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ustomProperty2.bin" ContentType="application/vnd.openxmlformats-officedocument.spreadsheetml.customProperty"/>
  <Override PartName="/xl/pivotTables/pivotTable4.xml" ContentType="application/vnd.openxmlformats-officedocument.spreadsheetml.pivotTable+xml"/>
  <Override PartName="/xl/customProperty3.bin" ContentType="application/vnd.openxmlformats-officedocument.spreadsheetml.customProperty"/>
  <Override PartName="/xl/pivotTables/pivotTable5.xml" ContentType="application/vnd.openxmlformats-officedocument.spreadsheetml.pivotTable+xml"/>
  <Override PartName="/xl/customProperty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filterPrivacy="1" hidePivotFieldList="1"/>
  <xr:revisionPtr revIDLastSave="148" documentId="8_{93D36920-EFD9-417F-BD7E-9F53D582E4E5}" xr6:coauthVersionLast="47" xr6:coauthVersionMax="47" xr10:uidLastSave="{0BF02841-6ACB-4942-90EB-8592B871BDAB}"/>
  <bookViews>
    <workbookView xWindow="-12953" yWindow="-21697" windowWidth="38595" windowHeight="21194" xr2:uid="{00000000-000D-0000-FFFF-FFFF00000000}"/>
  </bookViews>
  <sheets>
    <sheet name="Methodology" sheetId="9" r:id="rId1"/>
    <sheet name="32.1 % Support " sheetId="11" r:id="rId2"/>
    <sheet name="Incremental " sheetId="13" r:id="rId3"/>
    <sheet name="All BC" sheetId="3" r:id="rId4"/>
    <sheet name="Avg Price" sheetId="7" r:id="rId5"/>
    <sheet name="ALL NEW BUS. TRANSFORMER" sheetId="8" r:id="rId6"/>
  </sheets>
  <externalReferences>
    <externalReference r:id="rId7"/>
    <externalReference r:id="rId8"/>
  </externalReferences>
  <definedNames>
    <definedName name="DATA8">'[1]DIAR Jobs w AsBuilts'!#REF!</definedName>
  </definedNames>
  <calcPr calcId="191028"/>
  <pivotCaches>
    <pivotCache cacheId="0" r:id="rId9"/>
    <pivotCache cacheId="1" r:id="rId10"/>
    <pivotCache cacheId="2" r:id="rId11"/>
    <pivotCache cacheId="3"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111" i="13" l="1"/>
  <c r="AD111" i="13"/>
  <c r="BB132" i="13"/>
  <c r="BA132" i="13"/>
  <c r="AZ132" i="13"/>
  <c r="AF112" i="13"/>
  <c r="AC102" i="13"/>
  <c r="AB102" i="13"/>
  <c r="AD102" i="13" s="1"/>
  <c r="Z102" i="13"/>
  <c r="R102" i="13"/>
  <c r="Y102" i="13" s="1"/>
  <c r="Q102" i="13"/>
  <c r="X102" i="13" s="1"/>
  <c r="P102" i="13"/>
  <c r="W102" i="13" s="1"/>
  <c r="O102" i="13"/>
  <c r="V102" i="13" s="1"/>
  <c r="N102" i="13"/>
  <c r="U102" i="13" s="1"/>
  <c r="M102" i="13"/>
  <c r="T102" i="13" s="1"/>
  <c r="L102" i="13"/>
  <c r="S102" i="13" s="1"/>
  <c r="AC101" i="13"/>
  <c r="AB101" i="13"/>
  <c r="AD101" i="13" s="1"/>
  <c r="Z101" i="13"/>
  <c r="R101" i="13"/>
  <c r="Y101" i="13" s="1"/>
  <c r="Q101" i="13"/>
  <c r="X101" i="13" s="1"/>
  <c r="P101" i="13"/>
  <c r="W101" i="13" s="1"/>
  <c r="O101" i="13"/>
  <c r="V101" i="13" s="1"/>
  <c r="N101" i="13"/>
  <c r="U101" i="13" s="1"/>
  <c r="M101" i="13"/>
  <c r="T101" i="13" s="1"/>
  <c r="L101" i="13"/>
  <c r="S101" i="13" s="1"/>
  <c r="AC100" i="13"/>
  <c r="AB100" i="13"/>
  <c r="Z100" i="13"/>
  <c r="R100" i="13"/>
  <c r="Y100" i="13" s="1"/>
  <c r="Q100" i="13"/>
  <c r="X100" i="13" s="1"/>
  <c r="P100" i="13"/>
  <c r="W100" i="13" s="1"/>
  <c r="O100" i="13"/>
  <c r="V100" i="13" s="1"/>
  <c r="N100" i="13"/>
  <c r="U100" i="13" s="1"/>
  <c r="M100" i="13"/>
  <c r="T100" i="13" s="1"/>
  <c r="L100" i="13"/>
  <c r="S100" i="13" s="1"/>
  <c r="AC99" i="13"/>
  <c r="AB99" i="13"/>
  <c r="Z99" i="13"/>
  <c r="R99" i="13"/>
  <c r="Y99" i="13" s="1"/>
  <c r="Q99" i="13"/>
  <c r="X99" i="13" s="1"/>
  <c r="P99" i="13"/>
  <c r="W99" i="13" s="1"/>
  <c r="O99" i="13"/>
  <c r="V99" i="13" s="1"/>
  <c r="N99" i="13"/>
  <c r="U99" i="13" s="1"/>
  <c r="M99" i="13"/>
  <c r="T99" i="13" s="1"/>
  <c r="L99" i="13"/>
  <c r="S99" i="13" s="1"/>
  <c r="AC98" i="13"/>
  <c r="AB98" i="13"/>
  <c r="Z98" i="13"/>
  <c r="R98" i="13"/>
  <c r="Y98" i="13" s="1"/>
  <c r="Q98" i="13"/>
  <c r="X98" i="13" s="1"/>
  <c r="P98" i="13"/>
  <c r="W98" i="13" s="1"/>
  <c r="O98" i="13"/>
  <c r="V98" i="13" s="1"/>
  <c r="N98" i="13"/>
  <c r="U98" i="13" s="1"/>
  <c r="M98" i="13"/>
  <c r="T98" i="13" s="1"/>
  <c r="L98" i="13"/>
  <c r="S98" i="13" s="1"/>
  <c r="AC97" i="13"/>
  <c r="AB97" i="13"/>
  <c r="AD97" i="13" s="1"/>
  <c r="Z97" i="13"/>
  <c r="R97" i="13"/>
  <c r="Y97" i="13" s="1"/>
  <c r="Q97" i="13"/>
  <c r="X97" i="13" s="1"/>
  <c r="P97" i="13"/>
  <c r="W97" i="13" s="1"/>
  <c r="O97" i="13"/>
  <c r="V97" i="13" s="1"/>
  <c r="N97" i="13"/>
  <c r="U97" i="13" s="1"/>
  <c r="M97" i="13"/>
  <c r="T97" i="13" s="1"/>
  <c r="L97" i="13"/>
  <c r="S97" i="13" s="1"/>
  <c r="AC96" i="13"/>
  <c r="AB96" i="13"/>
  <c r="Z96" i="13"/>
  <c r="R96" i="13"/>
  <c r="Y96" i="13" s="1"/>
  <c r="Q96" i="13"/>
  <c r="X96" i="13" s="1"/>
  <c r="P96" i="13"/>
  <c r="W96" i="13" s="1"/>
  <c r="O96" i="13"/>
  <c r="V96" i="13" s="1"/>
  <c r="N96" i="13"/>
  <c r="U96" i="13" s="1"/>
  <c r="M96" i="13"/>
  <c r="T96" i="13" s="1"/>
  <c r="L96" i="13"/>
  <c r="S96" i="13" s="1"/>
  <c r="AC95" i="13"/>
  <c r="AB95" i="13"/>
  <c r="Z95" i="13"/>
  <c r="R95" i="13"/>
  <c r="Y95" i="13" s="1"/>
  <c r="Q95" i="13"/>
  <c r="X95" i="13" s="1"/>
  <c r="P95" i="13"/>
  <c r="W95" i="13" s="1"/>
  <c r="O95" i="13"/>
  <c r="V95" i="13" s="1"/>
  <c r="N95" i="13"/>
  <c r="U95" i="13" s="1"/>
  <c r="M95" i="13"/>
  <c r="T95" i="13" s="1"/>
  <c r="L95" i="13"/>
  <c r="S95" i="13" s="1"/>
  <c r="AC94" i="13"/>
  <c r="AB94" i="13"/>
  <c r="Z94" i="13"/>
  <c r="S94" i="13"/>
  <c r="R94" i="13"/>
  <c r="Y94" i="13" s="1"/>
  <c r="Q94" i="13"/>
  <c r="X94" i="13" s="1"/>
  <c r="P94" i="13"/>
  <c r="W94" i="13" s="1"/>
  <c r="O94" i="13"/>
  <c r="V94" i="13" s="1"/>
  <c r="N94" i="13"/>
  <c r="U94" i="13" s="1"/>
  <c r="M94" i="13"/>
  <c r="T94" i="13" s="1"/>
  <c r="L94" i="13"/>
  <c r="AC93" i="13"/>
  <c r="AB93" i="13"/>
  <c r="Z93" i="13"/>
  <c r="Y93" i="13"/>
  <c r="R93" i="13"/>
  <c r="Q93" i="13"/>
  <c r="X93" i="13" s="1"/>
  <c r="P93" i="13"/>
  <c r="W93" i="13" s="1"/>
  <c r="O93" i="13"/>
  <c r="V93" i="13" s="1"/>
  <c r="N93" i="13"/>
  <c r="U93" i="13" s="1"/>
  <c r="M93" i="13"/>
  <c r="T93" i="13" s="1"/>
  <c r="L93" i="13"/>
  <c r="S93" i="13" s="1"/>
  <c r="AC92" i="13"/>
  <c r="AB92" i="13"/>
  <c r="AD92" i="13" s="1"/>
  <c r="Z92" i="13"/>
  <c r="R92" i="13"/>
  <c r="Y92" i="13" s="1"/>
  <c r="Q92" i="13"/>
  <c r="X92" i="13" s="1"/>
  <c r="P92" i="13"/>
  <c r="W92" i="13" s="1"/>
  <c r="O92" i="13"/>
  <c r="V92" i="13" s="1"/>
  <c r="N92" i="13"/>
  <c r="U92" i="13" s="1"/>
  <c r="M92" i="13"/>
  <c r="T92" i="13" s="1"/>
  <c r="L92" i="13"/>
  <c r="S92" i="13" s="1"/>
  <c r="AC91" i="13"/>
  <c r="AB91" i="13"/>
  <c r="AD91" i="13" s="1"/>
  <c r="Z91" i="13"/>
  <c r="R91" i="13"/>
  <c r="Y91" i="13" s="1"/>
  <c r="Q91" i="13"/>
  <c r="X91" i="13" s="1"/>
  <c r="P91" i="13"/>
  <c r="W91" i="13" s="1"/>
  <c r="O91" i="13"/>
  <c r="V91" i="13" s="1"/>
  <c r="N91" i="13"/>
  <c r="U91" i="13" s="1"/>
  <c r="M91" i="13"/>
  <c r="T91" i="13" s="1"/>
  <c r="L91" i="13"/>
  <c r="S91" i="13" s="1"/>
  <c r="AC90" i="13"/>
  <c r="AB90" i="13"/>
  <c r="Z90" i="13"/>
  <c r="R90" i="13"/>
  <c r="Y90" i="13" s="1"/>
  <c r="Q90" i="13"/>
  <c r="X90" i="13" s="1"/>
  <c r="P90" i="13"/>
  <c r="W90" i="13" s="1"/>
  <c r="O90" i="13"/>
  <c r="V90" i="13" s="1"/>
  <c r="N90" i="13"/>
  <c r="U90" i="13" s="1"/>
  <c r="M90" i="13"/>
  <c r="T90" i="13" s="1"/>
  <c r="L90" i="13"/>
  <c r="S90" i="13" s="1"/>
  <c r="AC89" i="13"/>
  <c r="AB89" i="13"/>
  <c r="AD89" i="13" s="1"/>
  <c r="Z89" i="13"/>
  <c r="R89" i="13"/>
  <c r="Y89" i="13" s="1"/>
  <c r="Q89" i="13"/>
  <c r="X89" i="13" s="1"/>
  <c r="P89" i="13"/>
  <c r="W89" i="13" s="1"/>
  <c r="O89" i="13"/>
  <c r="V89" i="13" s="1"/>
  <c r="N89" i="13"/>
  <c r="U89" i="13" s="1"/>
  <c r="M89" i="13"/>
  <c r="T89" i="13" s="1"/>
  <c r="L89" i="13"/>
  <c r="S89" i="13" s="1"/>
  <c r="AC88" i="13"/>
  <c r="AB88" i="13"/>
  <c r="AD88" i="13" s="1"/>
  <c r="Z88" i="13"/>
  <c r="R88" i="13"/>
  <c r="Y88" i="13" s="1"/>
  <c r="Q88" i="13"/>
  <c r="X88" i="13" s="1"/>
  <c r="P88" i="13"/>
  <c r="W88" i="13" s="1"/>
  <c r="O88" i="13"/>
  <c r="V88" i="13" s="1"/>
  <c r="N88" i="13"/>
  <c r="U88" i="13" s="1"/>
  <c r="M88" i="13"/>
  <c r="T88" i="13" s="1"/>
  <c r="L88" i="13"/>
  <c r="S88" i="13" s="1"/>
  <c r="AC87" i="13"/>
  <c r="AB87" i="13"/>
  <c r="Z87" i="13"/>
  <c r="R87" i="13"/>
  <c r="Y87" i="13" s="1"/>
  <c r="Q87" i="13"/>
  <c r="X87" i="13" s="1"/>
  <c r="P87" i="13"/>
  <c r="W87" i="13" s="1"/>
  <c r="O87" i="13"/>
  <c r="V87" i="13" s="1"/>
  <c r="N87" i="13"/>
  <c r="U87" i="13" s="1"/>
  <c r="M87" i="13"/>
  <c r="T87" i="13" s="1"/>
  <c r="L87" i="13"/>
  <c r="S87" i="13" s="1"/>
  <c r="AC86" i="13"/>
  <c r="AB86" i="13"/>
  <c r="AD86" i="13" s="1"/>
  <c r="Z86" i="13"/>
  <c r="W86" i="13"/>
  <c r="R86" i="13"/>
  <c r="Y86" i="13" s="1"/>
  <c r="Q86" i="13"/>
  <c r="X86" i="13" s="1"/>
  <c r="P86" i="13"/>
  <c r="O86" i="13"/>
  <c r="V86" i="13" s="1"/>
  <c r="N86" i="13"/>
  <c r="U86" i="13" s="1"/>
  <c r="M86" i="13"/>
  <c r="T86" i="13" s="1"/>
  <c r="L86" i="13"/>
  <c r="S86" i="13" s="1"/>
  <c r="AC85" i="13"/>
  <c r="AB85" i="13"/>
  <c r="Z85" i="13"/>
  <c r="R85" i="13"/>
  <c r="Y85" i="13" s="1"/>
  <c r="Q85" i="13"/>
  <c r="X85" i="13" s="1"/>
  <c r="P85" i="13"/>
  <c r="W85" i="13" s="1"/>
  <c r="O85" i="13"/>
  <c r="V85" i="13" s="1"/>
  <c r="N85" i="13"/>
  <c r="U85" i="13" s="1"/>
  <c r="M85" i="13"/>
  <c r="T85" i="13" s="1"/>
  <c r="L85" i="13"/>
  <c r="S85" i="13" s="1"/>
  <c r="AC84" i="13"/>
  <c r="AB84" i="13"/>
  <c r="Z84" i="13"/>
  <c r="R84" i="13"/>
  <c r="Y84" i="13" s="1"/>
  <c r="Q84" i="13"/>
  <c r="X84" i="13" s="1"/>
  <c r="P84" i="13"/>
  <c r="W84" i="13" s="1"/>
  <c r="O84" i="13"/>
  <c r="V84" i="13" s="1"/>
  <c r="N84" i="13"/>
  <c r="U84" i="13" s="1"/>
  <c r="M84" i="13"/>
  <c r="T84" i="13" s="1"/>
  <c r="L84" i="13"/>
  <c r="S84" i="13" s="1"/>
  <c r="AC83" i="13"/>
  <c r="AB83" i="13"/>
  <c r="Z83" i="13"/>
  <c r="R83" i="13"/>
  <c r="Y83" i="13" s="1"/>
  <c r="Q83" i="13"/>
  <c r="X83" i="13" s="1"/>
  <c r="P83" i="13"/>
  <c r="W83" i="13" s="1"/>
  <c r="O83" i="13"/>
  <c r="V83" i="13" s="1"/>
  <c r="N83" i="13"/>
  <c r="U83" i="13" s="1"/>
  <c r="M83" i="13"/>
  <c r="T83" i="13" s="1"/>
  <c r="L83" i="13"/>
  <c r="S83" i="13" s="1"/>
  <c r="AC82" i="13"/>
  <c r="AB82" i="13"/>
  <c r="Z82" i="13"/>
  <c r="R82" i="13"/>
  <c r="Y82" i="13" s="1"/>
  <c r="Q82" i="13"/>
  <c r="X82" i="13" s="1"/>
  <c r="P82" i="13"/>
  <c r="W82" i="13" s="1"/>
  <c r="O82" i="13"/>
  <c r="V82" i="13" s="1"/>
  <c r="N82" i="13"/>
  <c r="U82" i="13" s="1"/>
  <c r="M82" i="13"/>
  <c r="T82" i="13" s="1"/>
  <c r="L82" i="13"/>
  <c r="S82" i="13" s="1"/>
  <c r="AC81" i="13"/>
  <c r="AB81" i="13"/>
  <c r="Z81" i="13"/>
  <c r="U81" i="13"/>
  <c r="R81" i="13"/>
  <c r="Y81" i="13" s="1"/>
  <c r="Q81" i="13"/>
  <c r="X81" i="13" s="1"/>
  <c r="P81" i="13"/>
  <c r="W81" i="13" s="1"/>
  <c r="O81" i="13"/>
  <c r="V81" i="13" s="1"/>
  <c r="N81" i="13"/>
  <c r="M81" i="13"/>
  <c r="T81" i="13" s="1"/>
  <c r="L81" i="13"/>
  <c r="S81" i="13" s="1"/>
  <c r="AC80" i="13"/>
  <c r="AB80" i="13"/>
  <c r="Z80" i="13"/>
  <c r="R80" i="13"/>
  <c r="Y80" i="13" s="1"/>
  <c r="Q80" i="13"/>
  <c r="X80" i="13" s="1"/>
  <c r="P80" i="13"/>
  <c r="W80" i="13" s="1"/>
  <c r="O80" i="13"/>
  <c r="V80" i="13" s="1"/>
  <c r="N80" i="13"/>
  <c r="U80" i="13" s="1"/>
  <c r="M80" i="13"/>
  <c r="T80" i="13" s="1"/>
  <c r="L80" i="13"/>
  <c r="S80" i="13" s="1"/>
  <c r="AC79" i="13"/>
  <c r="AB79" i="13"/>
  <c r="Z79" i="13"/>
  <c r="R79" i="13"/>
  <c r="Y79" i="13" s="1"/>
  <c r="Q79" i="13"/>
  <c r="X79" i="13" s="1"/>
  <c r="P79" i="13"/>
  <c r="W79" i="13" s="1"/>
  <c r="O79" i="13"/>
  <c r="V79" i="13" s="1"/>
  <c r="N79" i="13"/>
  <c r="U79" i="13" s="1"/>
  <c r="M79" i="13"/>
  <c r="T79" i="13" s="1"/>
  <c r="L79" i="13"/>
  <c r="S79" i="13" s="1"/>
  <c r="AC78" i="13"/>
  <c r="AB78" i="13"/>
  <c r="Z78" i="13"/>
  <c r="R78" i="13"/>
  <c r="Y78" i="13" s="1"/>
  <c r="Q78" i="13"/>
  <c r="X78" i="13" s="1"/>
  <c r="P78" i="13"/>
  <c r="W78" i="13" s="1"/>
  <c r="O78" i="13"/>
  <c r="V78" i="13" s="1"/>
  <c r="N78" i="13"/>
  <c r="U78" i="13" s="1"/>
  <c r="M78" i="13"/>
  <c r="T78" i="13" s="1"/>
  <c r="L78" i="13"/>
  <c r="S78" i="13" s="1"/>
  <c r="AC77" i="13"/>
  <c r="AB77" i="13"/>
  <c r="Z77" i="13"/>
  <c r="R77" i="13"/>
  <c r="Y77" i="13" s="1"/>
  <c r="Q77" i="13"/>
  <c r="X77" i="13" s="1"/>
  <c r="P77" i="13"/>
  <c r="W77" i="13" s="1"/>
  <c r="O77" i="13"/>
  <c r="V77" i="13" s="1"/>
  <c r="N77" i="13"/>
  <c r="U77" i="13" s="1"/>
  <c r="M77" i="13"/>
  <c r="T77" i="13" s="1"/>
  <c r="L77" i="13"/>
  <c r="S77" i="13" s="1"/>
  <c r="AC76" i="13"/>
  <c r="AB76" i="13"/>
  <c r="Z76" i="13"/>
  <c r="R76" i="13"/>
  <c r="Y76" i="13" s="1"/>
  <c r="Q76" i="13"/>
  <c r="X76" i="13" s="1"/>
  <c r="P76" i="13"/>
  <c r="W76" i="13" s="1"/>
  <c r="O76" i="13"/>
  <c r="V76" i="13" s="1"/>
  <c r="N76" i="13"/>
  <c r="U76" i="13" s="1"/>
  <c r="M76" i="13"/>
  <c r="T76" i="13" s="1"/>
  <c r="L76" i="13"/>
  <c r="S76" i="13" s="1"/>
  <c r="AC75" i="13"/>
  <c r="AB75" i="13"/>
  <c r="Z75" i="13"/>
  <c r="R75" i="13"/>
  <c r="Y75" i="13" s="1"/>
  <c r="Q75" i="13"/>
  <c r="X75" i="13" s="1"/>
  <c r="P75" i="13"/>
  <c r="W75" i="13" s="1"/>
  <c r="O75" i="13"/>
  <c r="V75" i="13" s="1"/>
  <c r="N75" i="13"/>
  <c r="U75" i="13" s="1"/>
  <c r="M75" i="13"/>
  <c r="T75" i="13" s="1"/>
  <c r="L75" i="13"/>
  <c r="S75" i="13" s="1"/>
  <c r="AC74" i="13"/>
  <c r="AB74" i="13"/>
  <c r="Z74" i="13"/>
  <c r="R74" i="13"/>
  <c r="Y74" i="13" s="1"/>
  <c r="Q74" i="13"/>
  <c r="X74" i="13" s="1"/>
  <c r="P74" i="13"/>
  <c r="W74" i="13" s="1"/>
  <c r="O74" i="13"/>
  <c r="V74" i="13" s="1"/>
  <c r="N74" i="13"/>
  <c r="U74" i="13" s="1"/>
  <c r="M74" i="13"/>
  <c r="T74" i="13" s="1"/>
  <c r="L74" i="13"/>
  <c r="S74" i="13" s="1"/>
  <c r="AC73" i="13"/>
  <c r="AB73" i="13"/>
  <c r="Z73" i="13"/>
  <c r="R73" i="13"/>
  <c r="Y73" i="13" s="1"/>
  <c r="Q73" i="13"/>
  <c r="X73" i="13" s="1"/>
  <c r="P73" i="13"/>
  <c r="W73" i="13" s="1"/>
  <c r="O73" i="13"/>
  <c r="V73" i="13" s="1"/>
  <c r="N73" i="13"/>
  <c r="U73" i="13" s="1"/>
  <c r="M73" i="13"/>
  <c r="T73" i="13" s="1"/>
  <c r="L73" i="13"/>
  <c r="S73" i="13" s="1"/>
  <c r="AC72" i="13"/>
  <c r="AB72" i="13"/>
  <c r="Z72" i="13"/>
  <c r="R72" i="13"/>
  <c r="Y72" i="13" s="1"/>
  <c r="Q72" i="13"/>
  <c r="X72" i="13" s="1"/>
  <c r="P72" i="13"/>
  <c r="W72" i="13" s="1"/>
  <c r="O72" i="13"/>
  <c r="V72" i="13" s="1"/>
  <c r="N72" i="13"/>
  <c r="U72" i="13" s="1"/>
  <c r="M72" i="13"/>
  <c r="T72" i="13" s="1"/>
  <c r="L72" i="13"/>
  <c r="S72" i="13" s="1"/>
  <c r="AC71" i="13"/>
  <c r="AB71" i="13"/>
  <c r="Z71" i="13"/>
  <c r="R71" i="13"/>
  <c r="Y71" i="13" s="1"/>
  <c r="Q71" i="13"/>
  <c r="X71" i="13" s="1"/>
  <c r="P71" i="13"/>
  <c r="W71" i="13" s="1"/>
  <c r="O71" i="13"/>
  <c r="V71" i="13" s="1"/>
  <c r="N71" i="13"/>
  <c r="U71" i="13" s="1"/>
  <c r="M71" i="13"/>
  <c r="T71" i="13" s="1"/>
  <c r="L71" i="13"/>
  <c r="S71" i="13" s="1"/>
  <c r="AC70" i="13"/>
  <c r="AB70" i="13"/>
  <c r="Z70" i="13"/>
  <c r="R70" i="13"/>
  <c r="Y70" i="13" s="1"/>
  <c r="Q70" i="13"/>
  <c r="X70" i="13" s="1"/>
  <c r="P70" i="13"/>
  <c r="W70" i="13" s="1"/>
  <c r="O70" i="13"/>
  <c r="V70" i="13" s="1"/>
  <c r="N70" i="13"/>
  <c r="U70" i="13" s="1"/>
  <c r="M70" i="13"/>
  <c r="T70" i="13" s="1"/>
  <c r="L70" i="13"/>
  <c r="S70" i="13" s="1"/>
  <c r="AC69" i="13"/>
  <c r="AB69" i="13"/>
  <c r="Z69" i="13"/>
  <c r="R69" i="13"/>
  <c r="Y69" i="13" s="1"/>
  <c r="Q69" i="13"/>
  <c r="X69" i="13" s="1"/>
  <c r="P69" i="13"/>
  <c r="W69" i="13" s="1"/>
  <c r="O69" i="13"/>
  <c r="V69" i="13" s="1"/>
  <c r="N69" i="13"/>
  <c r="U69" i="13" s="1"/>
  <c r="M69" i="13"/>
  <c r="T69" i="13" s="1"/>
  <c r="L69" i="13"/>
  <c r="S69" i="13" s="1"/>
  <c r="AC68" i="13"/>
  <c r="AB68" i="13"/>
  <c r="Z68" i="13"/>
  <c r="R68" i="13"/>
  <c r="Y68" i="13" s="1"/>
  <c r="Q68" i="13"/>
  <c r="X68" i="13" s="1"/>
  <c r="P68" i="13"/>
  <c r="W68" i="13" s="1"/>
  <c r="O68" i="13"/>
  <c r="V68" i="13" s="1"/>
  <c r="N68" i="13"/>
  <c r="U68" i="13" s="1"/>
  <c r="M68" i="13"/>
  <c r="T68" i="13" s="1"/>
  <c r="L68" i="13"/>
  <c r="S68" i="13" s="1"/>
  <c r="AC67" i="13"/>
  <c r="AB67" i="13"/>
  <c r="AD67" i="13" s="1"/>
  <c r="Z67" i="13"/>
  <c r="R67" i="13"/>
  <c r="Y67" i="13" s="1"/>
  <c r="Q67" i="13"/>
  <c r="X67" i="13" s="1"/>
  <c r="P67" i="13"/>
  <c r="W67" i="13" s="1"/>
  <c r="O67" i="13"/>
  <c r="V67" i="13" s="1"/>
  <c r="N67" i="13"/>
  <c r="U67" i="13" s="1"/>
  <c r="M67" i="13"/>
  <c r="T67" i="13" s="1"/>
  <c r="L67" i="13"/>
  <c r="S67" i="13" s="1"/>
  <c r="AC66" i="13"/>
  <c r="AB66" i="13"/>
  <c r="Z66" i="13"/>
  <c r="R66" i="13"/>
  <c r="Y66" i="13" s="1"/>
  <c r="Q66" i="13"/>
  <c r="X66" i="13" s="1"/>
  <c r="P66" i="13"/>
  <c r="W66" i="13" s="1"/>
  <c r="O66" i="13"/>
  <c r="V66" i="13" s="1"/>
  <c r="N66" i="13"/>
  <c r="U66" i="13" s="1"/>
  <c r="M66" i="13"/>
  <c r="T66" i="13" s="1"/>
  <c r="L66" i="13"/>
  <c r="S66" i="13" s="1"/>
  <c r="AC65" i="13"/>
  <c r="AB65" i="13"/>
  <c r="Z65" i="13"/>
  <c r="R65" i="13"/>
  <c r="Y65" i="13" s="1"/>
  <c r="Q65" i="13"/>
  <c r="X65" i="13" s="1"/>
  <c r="P65" i="13"/>
  <c r="W65" i="13" s="1"/>
  <c r="O65" i="13"/>
  <c r="V65" i="13" s="1"/>
  <c r="N65" i="13"/>
  <c r="U65" i="13" s="1"/>
  <c r="M65" i="13"/>
  <c r="T65" i="13" s="1"/>
  <c r="L65" i="13"/>
  <c r="S65" i="13" s="1"/>
  <c r="AC64" i="13"/>
  <c r="AB64" i="13"/>
  <c r="AD64" i="13" s="1"/>
  <c r="Z64" i="13"/>
  <c r="R64" i="13"/>
  <c r="Y64" i="13" s="1"/>
  <c r="Q64" i="13"/>
  <c r="X64" i="13" s="1"/>
  <c r="P64" i="13"/>
  <c r="W64" i="13" s="1"/>
  <c r="O64" i="13"/>
  <c r="V64" i="13" s="1"/>
  <c r="N64" i="13"/>
  <c r="U64" i="13" s="1"/>
  <c r="M64" i="13"/>
  <c r="T64" i="13" s="1"/>
  <c r="L64" i="13"/>
  <c r="S64" i="13" s="1"/>
  <c r="AC63" i="13"/>
  <c r="AB63" i="13"/>
  <c r="Z63" i="13"/>
  <c r="R63" i="13"/>
  <c r="Y63" i="13" s="1"/>
  <c r="Q63" i="13"/>
  <c r="X63" i="13" s="1"/>
  <c r="P63" i="13"/>
  <c r="W63" i="13" s="1"/>
  <c r="O63" i="13"/>
  <c r="V63" i="13" s="1"/>
  <c r="N63" i="13"/>
  <c r="U63" i="13" s="1"/>
  <c r="M63" i="13"/>
  <c r="T63" i="13" s="1"/>
  <c r="L63" i="13"/>
  <c r="S63" i="13" s="1"/>
  <c r="AC62" i="13"/>
  <c r="AB62" i="13"/>
  <c r="Z62" i="13"/>
  <c r="R62" i="13"/>
  <c r="Y62" i="13" s="1"/>
  <c r="Q62" i="13"/>
  <c r="X62" i="13" s="1"/>
  <c r="P62" i="13"/>
  <c r="W62" i="13" s="1"/>
  <c r="O62" i="13"/>
  <c r="V62" i="13" s="1"/>
  <c r="N62" i="13"/>
  <c r="U62" i="13" s="1"/>
  <c r="M62" i="13"/>
  <c r="T62" i="13" s="1"/>
  <c r="L62" i="13"/>
  <c r="S62" i="13" s="1"/>
  <c r="AC61" i="13"/>
  <c r="AB61" i="13"/>
  <c r="Z61" i="13"/>
  <c r="R61" i="13"/>
  <c r="Y61" i="13" s="1"/>
  <c r="Q61" i="13"/>
  <c r="X61" i="13" s="1"/>
  <c r="P61" i="13"/>
  <c r="W61" i="13" s="1"/>
  <c r="O61" i="13"/>
  <c r="V61" i="13" s="1"/>
  <c r="N61" i="13"/>
  <c r="U61" i="13" s="1"/>
  <c r="M61" i="13"/>
  <c r="T61" i="13" s="1"/>
  <c r="L61" i="13"/>
  <c r="S61" i="13" s="1"/>
  <c r="AC60" i="13"/>
  <c r="AB60" i="13"/>
  <c r="Z60" i="13"/>
  <c r="R60" i="13"/>
  <c r="Y60" i="13" s="1"/>
  <c r="Q60" i="13"/>
  <c r="X60" i="13" s="1"/>
  <c r="P60" i="13"/>
  <c r="W60" i="13" s="1"/>
  <c r="O60" i="13"/>
  <c r="V60" i="13" s="1"/>
  <c r="N60" i="13"/>
  <c r="U60" i="13" s="1"/>
  <c r="M60" i="13"/>
  <c r="T60" i="13" s="1"/>
  <c r="L60" i="13"/>
  <c r="S60" i="13" s="1"/>
  <c r="AC59" i="13"/>
  <c r="AB59" i="13"/>
  <c r="AD59" i="13" s="1"/>
  <c r="Z59" i="13"/>
  <c r="R59" i="13"/>
  <c r="Y59" i="13" s="1"/>
  <c r="Q59" i="13"/>
  <c r="X59" i="13" s="1"/>
  <c r="P59" i="13"/>
  <c r="W59" i="13" s="1"/>
  <c r="O59" i="13"/>
  <c r="V59" i="13" s="1"/>
  <c r="N59" i="13"/>
  <c r="U59" i="13" s="1"/>
  <c r="M59" i="13"/>
  <c r="T59" i="13" s="1"/>
  <c r="L59" i="13"/>
  <c r="S59" i="13" s="1"/>
  <c r="AC58" i="13"/>
  <c r="AB58" i="13"/>
  <c r="Z58" i="13"/>
  <c r="W58" i="13"/>
  <c r="R58" i="13"/>
  <c r="Y58" i="13" s="1"/>
  <c r="Q58" i="13"/>
  <c r="X58" i="13" s="1"/>
  <c r="P58" i="13"/>
  <c r="O58" i="13"/>
  <c r="V58" i="13" s="1"/>
  <c r="N58" i="13"/>
  <c r="U58" i="13" s="1"/>
  <c r="M58" i="13"/>
  <c r="T58" i="13" s="1"/>
  <c r="L58" i="13"/>
  <c r="S58" i="13" s="1"/>
  <c r="AC57" i="13"/>
  <c r="AB57" i="13"/>
  <c r="Z57" i="13"/>
  <c r="R57" i="13"/>
  <c r="Y57" i="13" s="1"/>
  <c r="Q57" i="13"/>
  <c r="X57" i="13" s="1"/>
  <c r="P57" i="13"/>
  <c r="W57" i="13" s="1"/>
  <c r="O57" i="13"/>
  <c r="V57" i="13" s="1"/>
  <c r="N57" i="13"/>
  <c r="U57" i="13" s="1"/>
  <c r="M57" i="13"/>
  <c r="T57" i="13" s="1"/>
  <c r="L57" i="13"/>
  <c r="S57" i="13" s="1"/>
  <c r="AC56" i="13"/>
  <c r="AB56" i="13"/>
  <c r="Z56" i="13"/>
  <c r="R56" i="13"/>
  <c r="Y56" i="13" s="1"/>
  <c r="Q56" i="13"/>
  <c r="X56" i="13" s="1"/>
  <c r="P56" i="13"/>
  <c r="W56" i="13" s="1"/>
  <c r="O56" i="13"/>
  <c r="V56" i="13" s="1"/>
  <c r="N56" i="13"/>
  <c r="U56" i="13" s="1"/>
  <c r="M56" i="13"/>
  <c r="T56" i="13" s="1"/>
  <c r="L56" i="13"/>
  <c r="S56" i="13" s="1"/>
  <c r="AC55" i="13"/>
  <c r="AB55" i="13"/>
  <c r="Z55" i="13"/>
  <c r="R55" i="13"/>
  <c r="Y55" i="13" s="1"/>
  <c r="Q55" i="13"/>
  <c r="X55" i="13" s="1"/>
  <c r="P55" i="13"/>
  <c r="W55" i="13" s="1"/>
  <c r="O55" i="13"/>
  <c r="V55" i="13" s="1"/>
  <c r="N55" i="13"/>
  <c r="U55" i="13" s="1"/>
  <c r="M55" i="13"/>
  <c r="T55" i="13" s="1"/>
  <c r="L55" i="13"/>
  <c r="S55" i="13" s="1"/>
  <c r="AC54" i="13"/>
  <c r="AB54" i="13"/>
  <c r="AD54" i="13" s="1"/>
  <c r="Z54" i="13"/>
  <c r="R54" i="13"/>
  <c r="Y54" i="13" s="1"/>
  <c r="Q54" i="13"/>
  <c r="X54" i="13" s="1"/>
  <c r="P54" i="13"/>
  <c r="W54" i="13" s="1"/>
  <c r="O54" i="13"/>
  <c r="V54" i="13" s="1"/>
  <c r="N54" i="13"/>
  <c r="U54" i="13" s="1"/>
  <c r="M54" i="13"/>
  <c r="T54" i="13" s="1"/>
  <c r="L54" i="13"/>
  <c r="S54" i="13" s="1"/>
  <c r="AC53" i="13"/>
  <c r="AB53" i="13"/>
  <c r="Z53" i="13"/>
  <c r="S53" i="13"/>
  <c r="R53" i="13"/>
  <c r="Y53" i="13" s="1"/>
  <c r="Q53" i="13"/>
  <c r="X53" i="13" s="1"/>
  <c r="P53" i="13"/>
  <c r="W53" i="13" s="1"/>
  <c r="O53" i="13"/>
  <c r="V53" i="13" s="1"/>
  <c r="N53" i="13"/>
  <c r="U53" i="13" s="1"/>
  <c r="M53" i="13"/>
  <c r="T53" i="13" s="1"/>
  <c r="L53" i="13"/>
  <c r="AC52" i="13"/>
  <c r="AB52" i="13"/>
  <c r="Z52" i="13"/>
  <c r="R52" i="13"/>
  <c r="Y52" i="13" s="1"/>
  <c r="Q52" i="13"/>
  <c r="X52" i="13" s="1"/>
  <c r="P52" i="13"/>
  <c r="W52" i="13" s="1"/>
  <c r="O52" i="13"/>
  <c r="V52" i="13" s="1"/>
  <c r="N52" i="13"/>
  <c r="U52" i="13" s="1"/>
  <c r="M52" i="13"/>
  <c r="T52" i="13" s="1"/>
  <c r="L52" i="13"/>
  <c r="S52" i="13" s="1"/>
  <c r="AC51" i="13"/>
  <c r="AB51" i="13"/>
  <c r="Z51" i="13"/>
  <c r="S51" i="13"/>
  <c r="R51" i="13"/>
  <c r="Y51" i="13" s="1"/>
  <c r="Q51" i="13"/>
  <c r="X51" i="13" s="1"/>
  <c r="P51" i="13"/>
  <c r="W51" i="13" s="1"/>
  <c r="O51" i="13"/>
  <c r="V51" i="13" s="1"/>
  <c r="N51" i="13"/>
  <c r="U51" i="13" s="1"/>
  <c r="M51" i="13"/>
  <c r="T51" i="13" s="1"/>
  <c r="L51" i="13"/>
  <c r="AC50" i="13"/>
  <c r="AB50" i="13"/>
  <c r="Z50" i="13"/>
  <c r="U50" i="13"/>
  <c r="R50" i="13"/>
  <c r="Y50" i="13" s="1"/>
  <c r="Q50" i="13"/>
  <c r="X50" i="13" s="1"/>
  <c r="P50" i="13"/>
  <c r="W50" i="13" s="1"/>
  <c r="O50" i="13"/>
  <c r="V50" i="13" s="1"/>
  <c r="N50" i="13"/>
  <c r="M50" i="13"/>
  <c r="T50" i="13" s="1"/>
  <c r="L50" i="13"/>
  <c r="S50" i="13" s="1"/>
  <c r="AC49" i="13"/>
  <c r="AB49" i="13"/>
  <c r="Z49" i="13"/>
  <c r="S49" i="13"/>
  <c r="R49" i="13"/>
  <c r="Y49" i="13" s="1"/>
  <c r="Q49" i="13"/>
  <c r="X49" i="13" s="1"/>
  <c r="P49" i="13"/>
  <c r="W49" i="13" s="1"/>
  <c r="O49" i="13"/>
  <c r="V49" i="13" s="1"/>
  <c r="N49" i="13"/>
  <c r="U49" i="13" s="1"/>
  <c r="M49" i="13"/>
  <c r="T49" i="13" s="1"/>
  <c r="L49" i="13"/>
  <c r="AC48" i="13"/>
  <c r="AB48" i="13"/>
  <c r="Z48" i="13"/>
  <c r="R48" i="13"/>
  <c r="Y48" i="13" s="1"/>
  <c r="Q48" i="13"/>
  <c r="X48" i="13" s="1"/>
  <c r="P48" i="13"/>
  <c r="W48" i="13" s="1"/>
  <c r="O48" i="13"/>
  <c r="V48" i="13" s="1"/>
  <c r="N48" i="13"/>
  <c r="U48" i="13" s="1"/>
  <c r="M48" i="13"/>
  <c r="T48" i="13" s="1"/>
  <c r="L48" i="13"/>
  <c r="S48" i="13" s="1"/>
  <c r="AC47" i="13"/>
  <c r="AB47" i="13"/>
  <c r="AD47" i="13" s="1"/>
  <c r="Z47" i="13"/>
  <c r="S47" i="13"/>
  <c r="R47" i="13"/>
  <c r="Y47" i="13" s="1"/>
  <c r="Q47" i="13"/>
  <c r="X47" i="13" s="1"/>
  <c r="P47" i="13"/>
  <c r="W47" i="13" s="1"/>
  <c r="O47" i="13"/>
  <c r="V47" i="13" s="1"/>
  <c r="N47" i="13"/>
  <c r="U47" i="13" s="1"/>
  <c r="M47" i="13"/>
  <c r="T47" i="13" s="1"/>
  <c r="L47" i="13"/>
  <c r="AC46" i="13"/>
  <c r="AB46" i="13"/>
  <c r="Z46" i="13"/>
  <c r="R46" i="13"/>
  <c r="Y46" i="13" s="1"/>
  <c r="Q46" i="13"/>
  <c r="X46" i="13" s="1"/>
  <c r="P46" i="13"/>
  <c r="W46" i="13" s="1"/>
  <c r="O46" i="13"/>
  <c r="V46" i="13" s="1"/>
  <c r="N46" i="13"/>
  <c r="U46" i="13" s="1"/>
  <c r="M46" i="13"/>
  <c r="T46" i="13" s="1"/>
  <c r="L46" i="13"/>
  <c r="S46" i="13" s="1"/>
  <c r="AC45" i="13"/>
  <c r="AB45" i="13"/>
  <c r="Z45" i="13"/>
  <c r="U45" i="13"/>
  <c r="R45" i="13"/>
  <c r="Y45" i="13" s="1"/>
  <c r="Q45" i="13"/>
  <c r="X45" i="13" s="1"/>
  <c r="P45" i="13"/>
  <c r="W45" i="13" s="1"/>
  <c r="O45" i="13"/>
  <c r="V45" i="13" s="1"/>
  <c r="N45" i="13"/>
  <c r="M45" i="13"/>
  <c r="T45" i="13" s="1"/>
  <c r="L45" i="13"/>
  <c r="S45" i="13" s="1"/>
  <c r="AC44" i="13"/>
  <c r="AB44" i="13"/>
  <c r="AD44" i="13" s="1"/>
  <c r="Z44" i="13"/>
  <c r="U44" i="13"/>
  <c r="R44" i="13"/>
  <c r="Y44" i="13" s="1"/>
  <c r="Q44" i="13"/>
  <c r="X44" i="13" s="1"/>
  <c r="P44" i="13"/>
  <c r="W44" i="13" s="1"/>
  <c r="O44" i="13"/>
  <c r="V44" i="13" s="1"/>
  <c r="N44" i="13"/>
  <c r="M44" i="13"/>
  <c r="T44" i="13" s="1"/>
  <c r="L44" i="13"/>
  <c r="S44" i="13" s="1"/>
  <c r="AC43" i="13"/>
  <c r="AB43" i="13"/>
  <c r="Z43" i="13"/>
  <c r="R43" i="13"/>
  <c r="Y43" i="13" s="1"/>
  <c r="Q43" i="13"/>
  <c r="X43" i="13" s="1"/>
  <c r="P43" i="13"/>
  <c r="W43" i="13" s="1"/>
  <c r="O43" i="13"/>
  <c r="V43" i="13" s="1"/>
  <c r="N43" i="13"/>
  <c r="U43" i="13" s="1"/>
  <c r="M43" i="13"/>
  <c r="T43" i="13" s="1"/>
  <c r="L43" i="13"/>
  <c r="S43" i="13" s="1"/>
  <c r="AC42" i="13"/>
  <c r="AB42" i="13"/>
  <c r="AD42" i="13" s="1"/>
  <c r="Z42" i="13"/>
  <c r="R42" i="13"/>
  <c r="Y42" i="13" s="1"/>
  <c r="Q42" i="13"/>
  <c r="X42" i="13" s="1"/>
  <c r="P42" i="13"/>
  <c r="W42" i="13" s="1"/>
  <c r="O42" i="13"/>
  <c r="V42" i="13" s="1"/>
  <c r="N42" i="13"/>
  <c r="U42" i="13" s="1"/>
  <c r="M42" i="13"/>
  <c r="T42" i="13" s="1"/>
  <c r="L42" i="13"/>
  <c r="S42" i="13" s="1"/>
  <c r="AC41" i="13"/>
  <c r="AB41" i="13"/>
  <c r="Z41" i="13"/>
  <c r="R41" i="13"/>
  <c r="Y41" i="13" s="1"/>
  <c r="Q41" i="13"/>
  <c r="X41" i="13" s="1"/>
  <c r="P41" i="13"/>
  <c r="W41" i="13" s="1"/>
  <c r="O41" i="13"/>
  <c r="V41" i="13" s="1"/>
  <c r="N41" i="13"/>
  <c r="U41" i="13" s="1"/>
  <c r="M41" i="13"/>
  <c r="T41" i="13" s="1"/>
  <c r="L41" i="13"/>
  <c r="S41" i="13" s="1"/>
  <c r="AC40" i="13"/>
  <c r="AB40" i="13"/>
  <c r="Z40" i="13"/>
  <c r="R40" i="13"/>
  <c r="Y40" i="13" s="1"/>
  <c r="Q40" i="13"/>
  <c r="X40" i="13" s="1"/>
  <c r="P40" i="13"/>
  <c r="W40" i="13" s="1"/>
  <c r="O40" i="13"/>
  <c r="V40" i="13" s="1"/>
  <c r="N40" i="13"/>
  <c r="U40" i="13" s="1"/>
  <c r="M40" i="13"/>
  <c r="T40" i="13" s="1"/>
  <c r="L40" i="13"/>
  <c r="S40" i="13" s="1"/>
  <c r="AC39" i="13"/>
  <c r="AB39" i="13"/>
  <c r="Z39" i="13"/>
  <c r="R39" i="13"/>
  <c r="Y39" i="13" s="1"/>
  <c r="Q39" i="13"/>
  <c r="X39" i="13" s="1"/>
  <c r="P39" i="13"/>
  <c r="W39" i="13" s="1"/>
  <c r="O39" i="13"/>
  <c r="V39" i="13" s="1"/>
  <c r="N39" i="13"/>
  <c r="U39" i="13" s="1"/>
  <c r="M39" i="13"/>
  <c r="T39" i="13" s="1"/>
  <c r="L39" i="13"/>
  <c r="S39" i="13" s="1"/>
  <c r="AC38" i="13"/>
  <c r="AB38" i="13"/>
  <c r="Z38" i="13"/>
  <c r="R38" i="13"/>
  <c r="Y38" i="13" s="1"/>
  <c r="Q38" i="13"/>
  <c r="X38" i="13" s="1"/>
  <c r="P38" i="13"/>
  <c r="W38" i="13" s="1"/>
  <c r="O38" i="13"/>
  <c r="V38" i="13" s="1"/>
  <c r="N38" i="13"/>
  <c r="U38" i="13" s="1"/>
  <c r="M38" i="13"/>
  <c r="T38" i="13" s="1"/>
  <c r="L38" i="13"/>
  <c r="S38" i="13" s="1"/>
  <c r="AC37" i="13"/>
  <c r="AB37" i="13"/>
  <c r="Z37" i="13"/>
  <c r="R37" i="13"/>
  <c r="Y37" i="13" s="1"/>
  <c r="Q37" i="13"/>
  <c r="X37" i="13" s="1"/>
  <c r="P37" i="13"/>
  <c r="W37" i="13" s="1"/>
  <c r="O37" i="13"/>
  <c r="V37" i="13" s="1"/>
  <c r="N37" i="13"/>
  <c r="U37" i="13" s="1"/>
  <c r="M37" i="13"/>
  <c r="T37" i="13" s="1"/>
  <c r="L37" i="13"/>
  <c r="S37" i="13" s="1"/>
  <c r="AC36" i="13"/>
  <c r="AB36" i="13"/>
  <c r="Z36" i="13"/>
  <c r="U36" i="13"/>
  <c r="R36" i="13"/>
  <c r="Y36" i="13" s="1"/>
  <c r="Q36" i="13"/>
  <c r="X36" i="13" s="1"/>
  <c r="P36" i="13"/>
  <c r="W36" i="13" s="1"/>
  <c r="O36" i="13"/>
  <c r="V36" i="13" s="1"/>
  <c r="N36" i="13"/>
  <c r="M36" i="13"/>
  <c r="T36" i="13" s="1"/>
  <c r="L36" i="13"/>
  <c r="S36" i="13" s="1"/>
  <c r="AC35" i="13"/>
  <c r="AB35" i="13"/>
  <c r="Z35" i="13"/>
  <c r="R35" i="13"/>
  <c r="Y35" i="13" s="1"/>
  <c r="Q35" i="13"/>
  <c r="X35" i="13" s="1"/>
  <c r="P35" i="13"/>
  <c r="W35" i="13" s="1"/>
  <c r="O35" i="13"/>
  <c r="V35" i="13" s="1"/>
  <c r="N35" i="13"/>
  <c r="U35" i="13" s="1"/>
  <c r="M35" i="13"/>
  <c r="T35" i="13" s="1"/>
  <c r="L35" i="13"/>
  <c r="S35" i="13" s="1"/>
  <c r="AC34" i="13"/>
  <c r="AB34" i="13"/>
  <c r="AD34" i="13" s="1"/>
  <c r="Z34" i="13"/>
  <c r="U34" i="13"/>
  <c r="R34" i="13"/>
  <c r="Y34" i="13" s="1"/>
  <c r="Q34" i="13"/>
  <c r="X34" i="13" s="1"/>
  <c r="P34" i="13"/>
  <c r="W34" i="13" s="1"/>
  <c r="O34" i="13"/>
  <c r="V34" i="13" s="1"/>
  <c r="N34" i="13"/>
  <c r="M34" i="13"/>
  <c r="T34" i="13" s="1"/>
  <c r="L34" i="13"/>
  <c r="S34" i="13" s="1"/>
  <c r="AC33" i="13"/>
  <c r="AB33" i="13"/>
  <c r="Z33" i="13"/>
  <c r="R33" i="13"/>
  <c r="Y33" i="13" s="1"/>
  <c r="Q33" i="13"/>
  <c r="X33" i="13" s="1"/>
  <c r="P33" i="13"/>
  <c r="W33" i="13" s="1"/>
  <c r="O33" i="13"/>
  <c r="V33" i="13" s="1"/>
  <c r="N33" i="13"/>
  <c r="U33" i="13" s="1"/>
  <c r="M33" i="13"/>
  <c r="T33" i="13" s="1"/>
  <c r="L33" i="13"/>
  <c r="S33" i="13" s="1"/>
  <c r="AC32" i="13"/>
  <c r="AB32" i="13"/>
  <c r="AD32" i="13" s="1"/>
  <c r="Z32" i="13"/>
  <c r="R32" i="13"/>
  <c r="Y32" i="13" s="1"/>
  <c r="Q32" i="13"/>
  <c r="X32" i="13" s="1"/>
  <c r="P32" i="13"/>
  <c r="W32" i="13" s="1"/>
  <c r="O32" i="13"/>
  <c r="V32" i="13" s="1"/>
  <c r="N32" i="13"/>
  <c r="U32" i="13" s="1"/>
  <c r="M32" i="13"/>
  <c r="T32" i="13" s="1"/>
  <c r="L32" i="13"/>
  <c r="S32" i="13" s="1"/>
  <c r="AC31" i="13"/>
  <c r="AB31" i="13"/>
  <c r="Z31" i="13"/>
  <c r="U31" i="13"/>
  <c r="S31" i="13"/>
  <c r="R31" i="13"/>
  <c r="Y31" i="13" s="1"/>
  <c r="Q31" i="13"/>
  <c r="X31" i="13" s="1"/>
  <c r="P31" i="13"/>
  <c r="W31" i="13" s="1"/>
  <c r="O31" i="13"/>
  <c r="V31" i="13" s="1"/>
  <c r="N31" i="13"/>
  <c r="M31" i="13"/>
  <c r="T31" i="13" s="1"/>
  <c r="L31" i="13"/>
  <c r="AC30" i="13"/>
  <c r="AB30" i="13"/>
  <c r="Z30" i="13"/>
  <c r="R30" i="13"/>
  <c r="Y30" i="13" s="1"/>
  <c r="Q30" i="13"/>
  <c r="X30" i="13" s="1"/>
  <c r="P30" i="13"/>
  <c r="W30" i="13" s="1"/>
  <c r="O30" i="13"/>
  <c r="V30" i="13" s="1"/>
  <c r="N30" i="13"/>
  <c r="U30" i="13" s="1"/>
  <c r="M30" i="13"/>
  <c r="T30" i="13" s="1"/>
  <c r="L30" i="13"/>
  <c r="S30" i="13" s="1"/>
  <c r="AC29" i="13"/>
  <c r="AB29" i="13"/>
  <c r="AD29" i="13" s="1"/>
  <c r="Z29" i="13"/>
  <c r="S29" i="13"/>
  <c r="R29" i="13"/>
  <c r="Y29" i="13" s="1"/>
  <c r="Q29" i="13"/>
  <c r="X29" i="13" s="1"/>
  <c r="P29" i="13"/>
  <c r="W29" i="13" s="1"/>
  <c r="O29" i="13"/>
  <c r="V29" i="13" s="1"/>
  <c r="N29" i="13"/>
  <c r="U29" i="13" s="1"/>
  <c r="M29" i="13"/>
  <c r="T29" i="13" s="1"/>
  <c r="L29" i="13"/>
  <c r="AC28" i="13"/>
  <c r="AB28" i="13"/>
  <c r="Z28" i="13"/>
  <c r="R28" i="13"/>
  <c r="Y28" i="13" s="1"/>
  <c r="Q28" i="13"/>
  <c r="X28" i="13" s="1"/>
  <c r="P28" i="13"/>
  <c r="W28" i="13" s="1"/>
  <c r="O28" i="13"/>
  <c r="V28" i="13" s="1"/>
  <c r="N28" i="13"/>
  <c r="U28" i="13" s="1"/>
  <c r="M28" i="13"/>
  <c r="T28" i="13" s="1"/>
  <c r="L28" i="13"/>
  <c r="S28" i="13" s="1"/>
  <c r="AC27" i="13"/>
  <c r="AB27" i="13"/>
  <c r="AD27" i="13" s="1"/>
  <c r="Z27" i="13"/>
  <c r="R27" i="13"/>
  <c r="Y27" i="13" s="1"/>
  <c r="Q27" i="13"/>
  <c r="X27" i="13" s="1"/>
  <c r="P27" i="13"/>
  <c r="W27" i="13" s="1"/>
  <c r="O27" i="13"/>
  <c r="V27" i="13" s="1"/>
  <c r="N27" i="13"/>
  <c r="U27" i="13" s="1"/>
  <c r="M27" i="13"/>
  <c r="T27" i="13" s="1"/>
  <c r="L27" i="13"/>
  <c r="S27" i="13" s="1"/>
  <c r="AC26" i="13"/>
  <c r="AB26" i="13"/>
  <c r="Z26" i="13"/>
  <c r="R26" i="13"/>
  <c r="Y26" i="13" s="1"/>
  <c r="Q26" i="13"/>
  <c r="X26" i="13" s="1"/>
  <c r="P26" i="13"/>
  <c r="W26" i="13" s="1"/>
  <c r="O26" i="13"/>
  <c r="V26" i="13" s="1"/>
  <c r="N26" i="13"/>
  <c r="U26" i="13" s="1"/>
  <c r="M26" i="13"/>
  <c r="T26" i="13" s="1"/>
  <c r="L26" i="13"/>
  <c r="S26" i="13" s="1"/>
  <c r="AC25" i="13"/>
  <c r="AB25" i="13"/>
  <c r="Z25" i="13"/>
  <c r="R25" i="13"/>
  <c r="Y25" i="13" s="1"/>
  <c r="Q25" i="13"/>
  <c r="X25" i="13" s="1"/>
  <c r="P25" i="13"/>
  <c r="W25" i="13" s="1"/>
  <c r="O25" i="13"/>
  <c r="V25" i="13" s="1"/>
  <c r="N25" i="13"/>
  <c r="U25" i="13" s="1"/>
  <c r="M25" i="13"/>
  <c r="T25" i="13" s="1"/>
  <c r="L25" i="13"/>
  <c r="S25" i="13" s="1"/>
  <c r="AC24" i="13"/>
  <c r="AB24" i="13"/>
  <c r="Z24" i="13"/>
  <c r="R24" i="13"/>
  <c r="Y24" i="13" s="1"/>
  <c r="Q24" i="13"/>
  <c r="X24" i="13" s="1"/>
  <c r="P24" i="13"/>
  <c r="W24" i="13" s="1"/>
  <c r="O24" i="13"/>
  <c r="V24" i="13" s="1"/>
  <c r="N24" i="13"/>
  <c r="U24" i="13" s="1"/>
  <c r="M24" i="13"/>
  <c r="T24" i="13" s="1"/>
  <c r="L24" i="13"/>
  <c r="S24" i="13" s="1"/>
  <c r="AC23" i="13"/>
  <c r="AB23" i="13"/>
  <c r="Z23" i="13"/>
  <c r="R23" i="13"/>
  <c r="Y23" i="13" s="1"/>
  <c r="Q23" i="13"/>
  <c r="X23" i="13" s="1"/>
  <c r="P23" i="13"/>
  <c r="W23" i="13" s="1"/>
  <c r="O23" i="13"/>
  <c r="V23" i="13" s="1"/>
  <c r="N23" i="13"/>
  <c r="U23" i="13" s="1"/>
  <c r="M23" i="13"/>
  <c r="T23" i="13" s="1"/>
  <c r="L23" i="13"/>
  <c r="S23" i="13" s="1"/>
  <c r="AC22" i="13"/>
  <c r="AB22" i="13"/>
  <c r="Z22" i="13"/>
  <c r="R22" i="13"/>
  <c r="Y22" i="13" s="1"/>
  <c r="Q22" i="13"/>
  <c r="X22" i="13" s="1"/>
  <c r="P22" i="13"/>
  <c r="W22" i="13" s="1"/>
  <c r="O22" i="13"/>
  <c r="V22" i="13" s="1"/>
  <c r="N22" i="13"/>
  <c r="U22" i="13" s="1"/>
  <c r="M22" i="13"/>
  <c r="T22" i="13" s="1"/>
  <c r="L22" i="13"/>
  <c r="S22" i="13" s="1"/>
  <c r="AC21" i="13"/>
  <c r="AB21" i="13"/>
  <c r="Z21" i="13"/>
  <c r="R21" i="13"/>
  <c r="Y21" i="13" s="1"/>
  <c r="Q21" i="13"/>
  <c r="X21" i="13" s="1"/>
  <c r="P21" i="13"/>
  <c r="W21" i="13" s="1"/>
  <c r="O21" i="13"/>
  <c r="V21" i="13" s="1"/>
  <c r="N21" i="13"/>
  <c r="U21" i="13" s="1"/>
  <c r="M21" i="13"/>
  <c r="T21" i="13" s="1"/>
  <c r="L21" i="13"/>
  <c r="S21" i="13" s="1"/>
  <c r="AC20" i="13"/>
  <c r="AB20" i="13"/>
  <c r="Z20" i="13"/>
  <c r="R20" i="13"/>
  <c r="Y20" i="13" s="1"/>
  <c r="Q20" i="13"/>
  <c r="X20" i="13" s="1"/>
  <c r="P20" i="13"/>
  <c r="W20" i="13" s="1"/>
  <c r="O20" i="13"/>
  <c r="V20" i="13" s="1"/>
  <c r="N20" i="13"/>
  <c r="U20" i="13" s="1"/>
  <c r="M20" i="13"/>
  <c r="T20" i="13" s="1"/>
  <c r="L20" i="13"/>
  <c r="S20" i="13" s="1"/>
  <c r="AC19" i="13"/>
  <c r="AB19" i="13"/>
  <c r="AD19" i="13" s="1"/>
  <c r="Z19" i="13"/>
  <c r="R19" i="13"/>
  <c r="Y19" i="13" s="1"/>
  <c r="Q19" i="13"/>
  <c r="X19" i="13" s="1"/>
  <c r="P19" i="13"/>
  <c r="W19" i="13" s="1"/>
  <c r="O19" i="13"/>
  <c r="V19" i="13" s="1"/>
  <c r="N19" i="13"/>
  <c r="U19" i="13" s="1"/>
  <c r="M19" i="13"/>
  <c r="T19" i="13" s="1"/>
  <c r="L19" i="13"/>
  <c r="S19" i="13" s="1"/>
  <c r="AC18" i="13"/>
  <c r="AB18" i="13"/>
  <c r="AD18" i="13" s="1"/>
  <c r="Z18" i="13"/>
  <c r="R18" i="13"/>
  <c r="Y18" i="13" s="1"/>
  <c r="Q18" i="13"/>
  <c r="X18" i="13" s="1"/>
  <c r="P18" i="13"/>
  <c r="W18" i="13" s="1"/>
  <c r="O18" i="13"/>
  <c r="V18" i="13" s="1"/>
  <c r="N18" i="13"/>
  <c r="U18" i="13" s="1"/>
  <c r="M18" i="13"/>
  <c r="T18" i="13" s="1"/>
  <c r="L18" i="13"/>
  <c r="S18" i="13" s="1"/>
  <c r="AC17" i="13"/>
  <c r="AB17" i="13"/>
  <c r="Z17" i="13"/>
  <c r="R17" i="13"/>
  <c r="Y17" i="13" s="1"/>
  <c r="Q17" i="13"/>
  <c r="X17" i="13" s="1"/>
  <c r="P17" i="13"/>
  <c r="W17" i="13" s="1"/>
  <c r="O17" i="13"/>
  <c r="V17" i="13" s="1"/>
  <c r="N17" i="13"/>
  <c r="U17" i="13" s="1"/>
  <c r="M17" i="13"/>
  <c r="T17" i="13" s="1"/>
  <c r="L17" i="13"/>
  <c r="S17" i="13" s="1"/>
  <c r="AC16" i="13"/>
  <c r="AB16" i="13"/>
  <c r="AD16" i="13" s="1"/>
  <c r="Z16" i="13"/>
  <c r="R16" i="13"/>
  <c r="Y16" i="13" s="1"/>
  <c r="Q16" i="13"/>
  <c r="X16" i="13" s="1"/>
  <c r="P16" i="13"/>
  <c r="W16" i="13" s="1"/>
  <c r="O16" i="13"/>
  <c r="V16" i="13" s="1"/>
  <c r="N16" i="13"/>
  <c r="U16" i="13" s="1"/>
  <c r="M16" i="13"/>
  <c r="T16" i="13" s="1"/>
  <c r="L16" i="13"/>
  <c r="S16" i="13" s="1"/>
  <c r="AC15" i="13"/>
  <c r="AB15" i="13"/>
  <c r="Z15" i="13"/>
  <c r="R15" i="13"/>
  <c r="Y15" i="13" s="1"/>
  <c r="Q15" i="13"/>
  <c r="X15" i="13" s="1"/>
  <c r="P15" i="13"/>
  <c r="W15" i="13" s="1"/>
  <c r="O15" i="13"/>
  <c r="V15" i="13" s="1"/>
  <c r="N15" i="13"/>
  <c r="U15" i="13" s="1"/>
  <c r="M15" i="13"/>
  <c r="T15" i="13" s="1"/>
  <c r="L15" i="13"/>
  <c r="S15" i="13" s="1"/>
  <c r="AC14" i="13"/>
  <c r="AB14" i="13"/>
  <c r="Z14" i="13"/>
  <c r="R14" i="13"/>
  <c r="Y14" i="13" s="1"/>
  <c r="Q14" i="13"/>
  <c r="X14" i="13" s="1"/>
  <c r="P14" i="13"/>
  <c r="W14" i="13" s="1"/>
  <c r="O14" i="13"/>
  <c r="V14" i="13" s="1"/>
  <c r="N14" i="13"/>
  <c r="U14" i="13" s="1"/>
  <c r="M14" i="13"/>
  <c r="T14" i="13" s="1"/>
  <c r="L14" i="13"/>
  <c r="S14" i="13" s="1"/>
  <c r="AC13" i="13"/>
  <c r="AB13" i="13"/>
  <c r="Z13" i="13"/>
  <c r="R13" i="13"/>
  <c r="Y13" i="13" s="1"/>
  <c r="Q13" i="13"/>
  <c r="X13" i="13" s="1"/>
  <c r="P13" i="13"/>
  <c r="W13" i="13" s="1"/>
  <c r="O13" i="13"/>
  <c r="V13" i="13" s="1"/>
  <c r="N13" i="13"/>
  <c r="U13" i="13" s="1"/>
  <c r="M13" i="13"/>
  <c r="T13" i="13" s="1"/>
  <c r="L13" i="13"/>
  <c r="S13" i="13" s="1"/>
  <c r="AC12" i="13"/>
  <c r="AB12" i="13"/>
  <c r="Z12" i="13"/>
  <c r="R12" i="13"/>
  <c r="Y12" i="13" s="1"/>
  <c r="Q12" i="13"/>
  <c r="X12" i="13" s="1"/>
  <c r="P12" i="13"/>
  <c r="W12" i="13" s="1"/>
  <c r="O12" i="13"/>
  <c r="V12" i="13" s="1"/>
  <c r="N12" i="13"/>
  <c r="U12" i="13" s="1"/>
  <c r="M12" i="13"/>
  <c r="T12" i="13" s="1"/>
  <c r="L12" i="13"/>
  <c r="S12" i="13" s="1"/>
  <c r="AC11" i="13"/>
  <c r="AB11" i="13"/>
  <c r="AD11" i="13" s="1"/>
  <c r="Z11" i="13"/>
  <c r="R11" i="13"/>
  <c r="Y11" i="13" s="1"/>
  <c r="Q11" i="13"/>
  <c r="X11" i="13" s="1"/>
  <c r="P11" i="13"/>
  <c r="W11" i="13" s="1"/>
  <c r="O11" i="13"/>
  <c r="V11" i="13" s="1"/>
  <c r="N11" i="13"/>
  <c r="U11" i="13" s="1"/>
  <c r="M11" i="13"/>
  <c r="T11" i="13" s="1"/>
  <c r="L11" i="13"/>
  <c r="S11" i="13" s="1"/>
  <c r="U125" i="11"/>
  <c r="V125" i="11"/>
  <c r="T125" i="11"/>
  <c r="V123" i="11"/>
  <c r="U123" i="11"/>
  <c r="T123" i="11"/>
  <c r="V111" i="11"/>
  <c r="T106" i="11"/>
  <c r="U106" i="11"/>
  <c r="V106" i="11"/>
  <c r="W106" i="11"/>
  <c r="X106" i="11"/>
  <c r="Y106" i="11"/>
  <c r="S106" i="11"/>
  <c r="R103" i="11"/>
  <c r="Y103" i="11" s="1"/>
  <c r="Q103" i="11"/>
  <c r="X103" i="11" s="1"/>
  <c r="P103" i="11"/>
  <c r="W103" i="11" s="1"/>
  <c r="O103" i="11"/>
  <c r="V103" i="11" s="1"/>
  <c r="N103" i="11"/>
  <c r="U103" i="11" s="1"/>
  <c r="M103" i="11"/>
  <c r="T103" i="11" s="1"/>
  <c r="L103" i="11"/>
  <c r="S103" i="11" s="1"/>
  <c r="R102" i="11"/>
  <c r="Y102" i="11" s="1"/>
  <c r="Q102" i="11"/>
  <c r="X102" i="11" s="1"/>
  <c r="P102" i="11"/>
  <c r="W102" i="11" s="1"/>
  <c r="O102" i="11"/>
  <c r="V102" i="11" s="1"/>
  <c r="N102" i="11"/>
  <c r="U102" i="11" s="1"/>
  <c r="M102" i="11"/>
  <c r="T102" i="11" s="1"/>
  <c r="L102" i="11"/>
  <c r="S102" i="11" s="1"/>
  <c r="R101" i="11"/>
  <c r="Y101" i="11" s="1"/>
  <c r="Q101" i="11"/>
  <c r="X101" i="11" s="1"/>
  <c r="P101" i="11"/>
  <c r="W101" i="11" s="1"/>
  <c r="O101" i="11"/>
  <c r="V101" i="11" s="1"/>
  <c r="N101" i="11"/>
  <c r="U101" i="11" s="1"/>
  <c r="M101" i="11"/>
  <c r="T101" i="11" s="1"/>
  <c r="L101" i="11"/>
  <c r="S101" i="11" s="1"/>
  <c r="R100" i="11"/>
  <c r="Y100" i="11" s="1"/>
  <c r="Q100" i="11"/>
  <c r="X100" i="11" s="1"/>
  <c r="P100" i="11"/>
  <c r="W100" i="11" s="1"/>
  <c r="O100" i="11"/>
  <c r="V100" i="11" s="1"/>
  <c r="N100" i="11"/>
  <c r="U100" i="11" s="1"/>
  <c r="M100" i="11"/>
  <c r="T100" i="11" s="1"/>
  <c r="L100" i="11"/>
  <c r="S100" i="11" s="1"/>
  <c r="R99" i="11"/>
  <c r="Y99" i="11" s="1"/>
  <c r="Q99" i="11"/>
  <c r="X99" i="11" s="1"/>
  <c r="P99" i="11"/>
  <c r="W99" i="11" s="1"/>
  <c r="O99" i="11"/>
  <c r="V99" i="11" s="1"/>
  <c r="N99" i="11"/>
  <c r="U99" i="11" s="1"/>
  <c r="M99" i="11"/>
  <c r="T99" i="11" s="1"/>
  <c r="L99" i="11"/>
  <c r="S99" i="11" s="1"/>
  <c r="R98" i="11"/>
  <c r="Y98" i="11" s="1"/>
  <c r="Q98" i="11"/>
  <c r="X98" i="11" s="1"/>
  <c r="P98" i="11"/>
  <c r="W98" i="11" s="1"/>
  <c r="O98" i="11"/>
  <c r="V98" i="11" s="1"/>
  <c r="N98" i="11"/>
  <c r="U98" i="11" s="1"/>
  <c r="M98" i="11"/>
  <c r="T98" i="11" s="1"/>
  <c r="L98" i="11"/>
  <c r="S98" i="11" s="1"/>
  <c r="R97" i="11"/>
  <c r="Y97" i="11" s="1"/>
  <c r="Q97" i="11"/>
  <c r="X97" i="11" s="1"/>
  <c r="P97" i="11"/>
  <c r="W97" i="11" s="1"/>
  <c r="O97" i="11"/>
  <c r="V97" i="11" s="1"/>
  <c r="N97" i="11"/>
  <c r="U97" i="11" s="1"/>
  <c r="M97" i="11"/>
  <c r="T97" i="11" s="1"/>
  <c r="L97" i="11"/>
  <c r="S97" i="11" s="1"/>
  <c r="R96" i="11"/>
  <c r="Y96" i="11" s="1"/>
  <c r="Q96" i="11"/>
  <c r="X96" i="11" s="1"/>
  <c r="P96" i="11"/>
  <c r="W96" i="11" s="1"/>
  <c r="O96" i="11"/>
  <c r="V96" i="11" s="1"/>
  <c r="N96" i="11"/>
  <c r="U96" i="11" s="1"/>
  <c r="M96" i="11"/>
  <c r="T96" i="11" s="1"/>
  <c r="L96" i="11"/>
  <c r="S96" i="11" s="1"/>
  <c r="R95" i="11"/>
  <c r="Y95" i="11" s="1"/>
  <c r="Q95" i="11"/>
  <c r="X95" i="11" s="1"/>
  <c r="P95" i="11"/>
  <c r="W95" i="11" s="1"/>
  <c r="O95" i="11"/>
  <c r="V95" i="11" s="1"/>
  <c r="N95" i="11"/>
  <c r="U95" i="11" s="1"/>
  <c r="M95" i="11"/>
  <c r="T95" i="11" s="1"/>
  <c r="L95" i="11"/>
  <c r="S95" i="11" s="1"/>
  <c r="R94" i="11"/>
  <c r="Y94" i="11" s="1"/>
  <c r="Q94" i="11"/>
  <c r="X94" i="11" s="1"/>
  <c r="P94" i="11"/>
  <c r="W94" i="11" s="1"/>
  <c r="O94" i="11"/>
  <c r="V94" i="11" s="1"/>
  <c r="N94" i="11"/>
  <c r="U94" i="11" s="1"/>
  <c r="M94" i="11"/>
  <c r="T94" i="11" s="1"/>
  <c r="L94" i="11"/>
  <c r="S94" i="11" s="1"/>
  <c r="R93" i="11"/>
  <c r="Y93" i="11" s="1"/>
  <c r="Q93" i="11"/>
  <c r="X93" i="11" s="1"/>
  <c r="P93" i="11"/>
  <c r="W93" i="11" s="1"/>
  <c r="O93" i="11"/>
  <c r="V93" i="11" s="1"/>
  <c r="N93" i="11"/>
  <c r="U93" i="11" s="1"/>
  <c r="M93" i="11"/>
  <c r="T93" i="11" s="1"/>
  <c r="L93" i="11"/>
  <c r="S93" i="11" s="1"/>
  <c r="R92" i="11"/>
  <c r="Y92" i="11" s="1"/>
  <c r="Q92" i="11"/>
  <c r="X92" i="11" s="1"/>
  <c r="P92" i="11"/>
  <c r="W92" i="11" s="1"/>
  <c r="O92" i="11"/>
  <c r="V92" i="11" s="1"/>
  <c r="N92" i="11"/>
  <c r="U92" i="11" s="1"/>
  <c r="M92" i="11"/>
  <c r="T92" i="11" s="1"/>
  <c r="L92" i="11"/>
  <c r="S92" i="11" s="1"/>
  <c r="R91" i="11"/>
  <c r="Y91" i="11" s="1"/>
  <c r="Q91" i="11"/>
  <c r="X91" i="11" s="1"/>
  <c r="P91" i="11"/>
  <c r="W91" i="11" s="1"/>
  <c r="O91" i="11"/>
  <c r="V91" i="11" s="1"/>
  <c r="N91" i="11"/>
  <c r="U91" i="11" s="1"/>
  <c r="M91" i="11"/>
  <c r="T91" i="11" s="1"/>
  <c r="L91" i="11"/>
  <c r="S91" i="11" s="1"/>
  <c r="R90" i="11"/>
  <c r="Y90" i="11" s="1"/>
  <c r="Q90" i="11"/>
  <c r="X90" i="11" s="1"/>
  <c r="P90" i="11"/>
  <c r="W90" i="11" s="1"/>
  <c r="O90" i="11"/>
  <c r="V90" i="11" s="1"/>
  <c r="N90" i="11"/>
  <c r="U90" i="11" s="1"/>
  <c r="M90" i="11"/>
  <c r="T90" i="11" s="1"/>
  <c r="L90" i="11"/>
  <c r="S90" i="11" s="1"/>
  <c r="R89" i="11"/>
  <c r="Y89" i="11" s="1"/>
  <c r="Q89" i="11"/>
  <c r="X89" i="11" s="1"/>
  <c r="P89" i="11"/>
  <c r="W89" i="11" s="1"/>
  <c r="O89" i="11"/>
  <c r="V89" i="11" s="1"/>
  <c r="N89" i="11"/>
  <c r="U89" i="11" s="1"/>
  <c r="M89" i="11"/>
  <c r="T89" i="11" s="1"/>
  <c r="L89" i="11"/>
  <c r="S89" i="11" s="1"/>
  <c r="R88" i="11"/>
  <c r="Y88" i="11" s="1"/>
  <c r="Q88" i="11"/>
  <c r="X88" i="11" s="1"/>
  <c r="P88" i="11"/>
  <c r="W88" i="11" s="1"/>
  <c r="O88" i="11"/>
  <c r="V88" i="11" s="1"/>
  <c r="N88" i="11"/>
  <c r="U88" i="11" s="1"/>
  <c r="M88" i="11"/>
  <c r="T88" i="11" s="1"/>
  <c r="L88" i="11"/>
  <c r="S88" i="11" s="1"/>
  <c r="R87" i="11"/>
  <c r="Y87" i="11" s="1"/>
  <c r="Q87" i="11"/>
  <c r="X87" i="11" s="1"/>
  <c r="P87" i="11"/>
  <c r="W87" i="11" s="1"/>
  <c r="O87" i="11"/>
  <c r="V87" i="11" s="1"/>
  <c r="N87" i="11"/>
  <c r="U87" i="11" s="1"/>
  <c r="M87" i="11"/>
  <c r="T87" i="11" s="1"/>
  <c r="L87" i="11"/>
  <c r="S87" i="11" s="1"/>
  <c r="R86" i="11"/>
  <c r="Y86" i="11" s="1"/>
  <c r="Q86" i="11"/>
  <c r="X86" i="11" s="1"/>
  <c r="P86" i="11"/>
  <c r="W86" i="11" s="1"/>
  <c r="O86" i="11"/>
  <c r="V86" i="11" s="1"/>
  <c r="N86" i="11"/>
  <c r="U86" i="11" s="1"/>
  <c r="M86" i="11"/>
  <c r="T86" i="11" s="1"/>
  <c r="L86" i="11"/>
  <c r="S86" i="11" s="1"/>
  <c r="R85" i="11"/>
  <c r="Y85" i="11" s="1"/>
  <c r="Q85" i="11"/>
  <c r="X85" i="11" s="1"/>
  <c r="P85" i="11"/>
  <c r="W85" i="11" s="1"/>
  <c r="O85" i="11"/>
  <c r="V85" i="11" s="1"/>
  <c r="N85" i="11"/>
  <c r="U85" i="11" s="1"/>
  <c r="M85" i="11"/>
  <c r="T85" i="11" s="1"/>
  <c r="L85" i="11"/>
  <c r="S85" i="11" s="1"/>
  <c r="R84" i="11"/>
  <c r="Y84" i="11" s="1"/>
  <c r="Q84" i="11"/>
  <c r="X84" i="11" s="1"/>
  <c r="P84" i="11"/>
  <c r="W84" i="11" s="1"/>
  <c r="O84" i="11"/>
  <c r="V84" i="11" s="1"/>
  <c r="N84" i="11"/>
  <c r="U84" i="11" s="1"/>
  <c r="M84" i="11"/>
  <c r="T84" i="11" s="1"/>
  <c r="L84" i="11"/>
  <c r="S84" i="11" s="1"/>
  <c r="R83" i="11"/>
  <c r="Y83" i="11" s="1"/>
  <c r="Q83" i="11"/>
  <c r="X83" i="11" s="1"/>
  <c r="P83" i="11"/>
  <c r="W83" i="11" s="1"/>
  <c r="O83" i="11"/>
  <c r="V83" i="11" s="1"/>
  <c r="N83" i="11"/>
  <c r="U83" i="11" s="1"/>
  <c r="M83" i="11"/>
  <c r="T83" i="11" s="1"/>
  <c r="L83" i="11"/>
  <c r="S83" i="11" s="1"/>
  <c r="R82" i="11"/>
  <c r="Y82" i="11" s="1"/>
  <c r="Q82" i="11"/>
  <c r="X82" i="11" s="1"/>
  <c r="P82" i="11"/>
  <c r="W82" i="11" s="1"/>
  <c r="O82" i="11"/>
  <c r="V82" i="11" s="1"/>
  <c r="N82" i="11"/>
  <c r="U82" i="11" s="1"/>
  <c r="M82" i="11"/>
  <c r="T82" i="11" s="1"/>
  <c r="L82" i="11"/>
  <c r="S82" i="11" s="1"/>
  <c r="R81" i="11"/>
  <c r="Y81" i="11" s="1"/>
  <c r="Q81" i="11"/>
  <c r="X81" i="11" s="1"/>
  <c r="P81" i="11"/>
  <c r="W81" i="11" s="1"/>
  <c r="O81" i="11"/>
  <c r="V81" i="11" s="1"/>
  <c r="N81" i="11"/>
  <c r="U81" i="11" s="1"/>
  <c r="M81" i="11"/>
  <c r="T81" i="11" s="1"/>
  <c r="L81" i="11"/>
  <c r="S81" i="11" s="1"/>
  <c r="R80" i="11"/>
  <c r="Y80" i="11" s="1"/>
  <c r="Q80" i="11"/>
  <c r="X80" i="11" s="1"/>
  <c r="P80" i="11"/>
  <c r="W80" i="11" s="1"/>
  <c r="O80" i="11"/>
  <c r="V80" i="11" s="1"/>
  <c r="N80" i="11"/>
  <c r="U80" i="11" s="1"/>
  <c r="M80" i="11"/>
  <c r="T80" i="11" s="1"/>
  <c r="L80" i="11"/>
  <c r="S80" i="11" s="1"/>
  <c r="U79" i="11"/>
  <c r="R79" i="11"/>
  <c r="Y79" i="11" s="1"/>
  <c r="Q79" i="11"/>
  <c r="X79" i="11" s="1"/>
  <c r="P79" i="11"/>
  <c r="W79" i="11" s="1"/>
  <c r="O79" i="11"/>
  <c r="V79" i="11" s="1"/>
  <c r="N79" i="11"/>
  <c r="M79" i="11"/>
  <c r="T79" i="11" s="1"/>
  <c r="L79" i="11"/>
  <c r="S79" i="11" s="1"/>
  <c r="R78" i="11"/>
  <c r="Y78" i="11" s="1"/>
  <c r="Q78" i="11"/>
  <c r="X78" i="11" s="1"/>
  <c r="P78" i="11"/>
  <c r="W78" i="11" s="1"/>
  <c r="O78" i="11"/>
  <c r="V78" i="11" s="1"/>
  <c r="N78" i="11"/>
  <c r="U78" i="11" s="1"/>
  <c r="M78" i="11"/>
  <c r="T78" i="11" s="1"/>
  <c r="L78" i="11"/>
  <c r="S78" i="11" s="1"/>
  <c r="R77" i="11"/>
  <c r="Y77" i="11" s="1"/>
  <c r="Q77" i="11"/>
  <c r="X77" i="11" s="1"/>
  <c r="P77" i="11"/>
  <c r="W77" i="11" s="1"/>
  <c r="O77" i="11"/>
  <c r="V77" i="11" s="1"/>
  <c r="N77" i="11"/>
  <c r="U77" i="11" s="1"/>
  <c r="M77" i="11"/>
  <c r="T77" i="11" s="1"/>
  <c r="L77" i="11"/>
  <c r="S77" i="11" s="1"/>
  <c r="R76" i="11"/>
  <c r="Y76" i="11" s="1"/>
  <c r="Q76" i="11"/>
  <c r="X76" i="11" s="1"/>
  <c r="P76" i="11"/>
  <c r="W76" i="11" s="1"/>
  <c r="O76" i="11"/>
  <c r="V76" i="11" s="1"/>
  <c r="N76" i="11"/>
  <c r="U76" i="11" s="1"/>
  <c r="M76" i="11"/>
  <c r="T76" i="11" s="1"/>
  <c r="L76" i="11"/>
  <c r="S76" i="11" s="1"/>
  <c r="R75" i="11"/>
  <c r="Y75" i="11" s="1"/>
  <c r="Q75" i="11"/>
  <c r="X75" i="11" s="1"/>
  <c r="P75" i="11"/>
  <c r="W75" i="11" s="1"/>
  <c r="O75" i="11"/>
  <c r="V75" i="11" s="1"/>
  <c r="N75" i="11"/>
  <c r="U75" i="11" s="1"/>
  <c r="M75" i="11"/>
  <c r="T75" i="11" s="1"/>
  <c r="L75" i="11"/>
  <c r="S75" i="11" s="1"/>
  <c r="R74" i="11"/>
  <c r="Y74" i="11" s="1"/>
  <c r="Q74" i="11"/>
  <c r="X74" i="11" s="1"/>
  <c r="P74" i="11"/>
  <c r="W74" i="11" s="1"/>
  <c r="O74" i="11"/>
  <c r="V74" i="11" s="1"/>
  <c r="N74" i="11"/>
  <c r="U74" i="11" s="1"/>
  <c r="M74" i="11"/>
  <c r="T74" i="11" s="1"/>
  <c r="L74" i="11"/>
  <c r="S74" i="11" s="1"/>
  <c r="R73" i="11"/>
  <c r="Y73" i="11" s="1"/>
  <c r="Q73" i="11"/>
  <c r="X73" i="11" s="1"/>
  <c r="P73" i="11"/>
  <c r="W73" i="11" s="1"/>
  <c r="O73" i="11"/>
  <c r="V73" i="11" s="1"/>
  <c r="N73" i="11"/>
  <c r="U73" i="11" s="1"/>
  <c r="M73" i="11"/>
  <c r="T73" i="11" s="1"/>
  <c r="L73" i="11"/>
  <c r="S73" i="11" s="1"/>
  <c r="R72" i="11"/>
  <c r="Y72" i="11" s="1"/>
  <c r="Q72" i="11"/>
  <c r="X72" i="11" s="1"/>
  <c r="P72" i="11"/>
  <c r="W72" i="11" s="1"/>
  <c r="O72" i="11"/>
  <c r="V72" i="11" s="1"/>
  <c r="N72" i="11"/>
  <c r="U72" i="11" s="1"/>
  <c r="M72" i="11"/>
  <c r="T72" i="11" s="1"/>
  <c r="L72" i="11"/>
  <c r="S72" i="11" s="1"/>
  <c r="R71" i="11"/>
  <c r="Y71" i="11" s="1"/>
  <c r="Q71" i="11"/>
  <c r="X71" i="11" s="1"/>
  <c r="P71" i="11"/>
  <c r="W71" i="11" s="1"/>
  <c r="O71" i="11"/>
  <c r="V71" i="11" s="1"/>
  <c r="N71" i="11"/>
  <c r="U71" i="11" s="1"/>
  <c r="M71" i="11"/>
  <c r="T71" i="11" s="1"/>
  <c r="L71" i="11"/>
  <c r="S71" i="11" s="1"/>
  <c r="R70" i="11"/>
  <c r="Y70" i="11" s="1"/>
  <c r="Q70" i="11"/>
  <c r="X70" i="11" s="1"/>
  <c r="P70" i="11"/>
  <c r="W70" i="11" s="1"/>
  <c r="O70" i="11"/>
  <c r="V70" i="11" s="1"/>
  <c r="N70" i="11"/>
  <c r="U70" i="11" s="1"/>
  <c r="M70" i="11"/>
  <c r="T70" i="11" s="1"/>
  <c r="L70" i="11"/>
  <c r="S70" i="11" s="1"/>
  <c r="R69" i="11"/>
  <c r="Y69" i="11" s="1"/>
  <c r="Q69" i="11"/>
  <c r="X69" i="11" s="1"/>
  <c r="P69" i="11"/>
  <c r="W69" i="11" s="1"/>
  <c r="O69" i="11"/>
  <c r="V69" i="11" s="1"/>
  <c r="N69" i="11"/>
  <c r="U69" i="11" s="1"/>
  <c r="M69" i="11"/>
  <c r="T69" i="11" s="1"/>
  <c r="L69" i="11"/>
  <c r="S69" i="11" s="1"/>
  <c r="R68" i="11"/>
  <c r="Y68" i="11" s="1"/>
  <c r="Q68" i="11"/>
  <c r="X68" i="11" s="1"/>
  <c r="P68" i="11"/>
  <c r="W68" i="11" s="1"/>
  <c r="O68" i="11"/>
  <c r="V68" i="11" s="1"/>
  <c r="N68" i="11"/>
  <c r="U68" i="11" s="1"/>
  <c r="M68" i="11"/>
  <c r="T68" i="11" s="1"/>
  <c r="L68" i="11"/>
  <c r="S68" i="11" s="1"/>
  <c r="R67" i="11"/>
  <c r="Y67" i="11" s="1"/>
  <c r="Q67" i="11"/>
  <c r="X67" i="11" s="1"/>
  <c r="P67" i="11"/>
  <c r="W67" i="11" s="1"/>
  <c r="O67" i="11"/>
  <c r="V67" i="11" s="1"/>
  <c r="N67" i="11"/>
  <c r="U67" i="11" s="1"/>
  <c r="M67" i="11"/>
  <c r="T67" i="11" s="1"/>
  <c r="L67" i="11"/>
  <c r="S67" i="11" s="1"/>
  <c r="R66" i="11"/>
  <c r="Y66" i="11" s="1"/>
  <c r="Q66" i="11"/>
  <c r="X66" i="11" s="1"/>
  <c r="P66" i="11"/>
  <c r="W66" i="11" s="1"/>
  <c r="O66" i="11"/>
  <c r="V66" i="11" s="1"/>
  <c r="N66" i="11"/>
  <c r="U66" i="11" s="1"/>
  <c r="M66" i="11"/>
  <c r="T66" i="11" s="1"/>
  <c r="L66" i="11"/>
  <c r="S66" i="11" s="1"/>
  <c r="R65" i="11"/>
  <c r="Y65" i="11" s="1"/>
  <c r="Q65" i="11"/>
  <c r="X65" i="11" s="1"/>
  <c r="P65" i="11"/>
  <c r="W65" i="11" s="1"/>
  <c r="O65" i="11"/>
  <c r="V65" i="11" s="1"/>
  <c r="N65" i="11"/>
  <c r="U65" i="11" s="1"/>
  <c r="M65" i="11"/>
  <c r="T65" i="11" s="1"/>
  <c r="L65" i="11"/>
  <c r="S65" i="11" s="1"/>
  <c r="R64" i="11"/>
  <c r="Y64" i="11" s="1"/>
  <c r="Q64" i="11"/>
  <c r="X64" i="11" s="1"/>
  <c r="P64" i="11"/>
  <c r="W64" i="11" s="1"/>
  <c r="O64" i="11"/>
  <c r="V64" i="11" s="1"/>
  <c r="N64" i="11"/>
  <c r="U64" i="11" s="1"/>
  <c r="M64" i="11"/>
  <c r="T64" i="11" s="1"/>
  <c r="L64" i="11"/>
  <c r="S64" i="11" s="1"/>
  <c r="R63" i="11"/>
  <c r="Y63" i="11" s="1"/>
  <c r="Q63" i="11"/>
  <c r="X63" i="11" s="1"/>
  <c r="P63" i="11"/>
  <c r="W63" i="11" s="1"/>
  <c r="O63" i="11"/>
  <c r="V63" i="11" s="1"/>
  <c r="N63" i="11"/>
  <c r="U63" i="11" s="1"/>
  <c r="M63" i="11"/>
  <c r="T63" i="11" s="1"/>
  <c r="L63" i="11"/>
  <c r="S63" i="11" s="1"/>
  <c r="R62" i="11"/>
  <c r="Y62" i="11" s="1"/>
  <c r="Q62" i="11"/>
  <c r="X62" i="11" s="1"/>
  <c r="P62" i="11"/>
  <c r="W62" i="11" s="1"/>
  <c r="O62" i="11"/>
  <c r="V62" i="11" s="1"/>
  <c r="N62" i="11"/>
  <c r="U62" i="11" s="1"/>
  <c r="M62" i="11"/>
  <c r="T62" i="11" s="1"/>
  <c r="L62" i="11"/>
  <c r="S62" i="11" s="1"/>
  <c r="R61" i="11"/>
  <c r="Y61" i="11" s="1"/>
  <c r="Q61" i="11"/>
  <c r="X61" i="11" s="1"/>
  <c r="P61" i="11"/>
  <c r="W61" i="11" s="1"/>
  <c r="O61" i="11"/>
  <c r="V61" i="11" s="1"/>
  <c r="N61" i="11"/>
  <c r="U61" i="11" s="1"/>
  <c r="M61" i="11"/>
  <c r="T61" i="11" s="1"/>
  <c r="L61" i="11"/>
  <c r="S61" i="11" s="1"/>
  <c r="R60" i="11"/>
  <c r="Y60" i="11" s="1"/>
  <c r="Q60" i="11"/>
  <c r="X60" i="11" s="1"/>
  <c r="P60" i="11"/>
  <c r="W60" i="11" s="1"/>
  <c r="O60" i="11"/>
  <c r="V60" i="11" s="1"/>
  <c r="N60" i="11"/>
  <c r="U60" i="11" s="1"/>
  <c r="M60" i="11"/>
  <c r="T60" i="11" s="1"/>
  <c r="L60" i="11"/>
  <c r="S60" i="11" s="1"/>
  <c r="R59" i="11"/>
  <c r="Y59" i="11" s="1"/>
  <c r="Q59" i="11"/>
  <c r="X59" i="11" s="1"/>
  <c r="P59" i="11"/>
  <c r="W59" i="11" s="1"/>
  <c r="O59" i="11"/>
  <c r="V59" i="11" s="1"/>
  <c r="N59" i="11"/>
  <c r="U59" i="11" s="1"/>
  <c r="M59" i="11"/>
  <c r="T59" i="11" s="1"/>
  <c r="L59" i="11"/>
  <c r="S59" i="11" s="1"/>
  <c r="R58" i="11"/>
  <c r="Y58" i="11" s="1"/>
  <c r="Q58" i="11"/>
  <c r="X58" i="11" s="1"/>
  <c r="P58" i="11"/>
  <c r="W58" i="11" s="1"/>
  <c r="O58" i="11"/>
  <c r="V58" i="11" s="1"/>
  <c r="N58" i="11"/>
  <c r="U58" i="11" s="1"/>
  <c r="M58" i="11"/>
  <c r="T58" i="11" s="1"/>
  <c r="L58" i="11"/>
  <c r="S58" i="11" s="1"/>
  <c r="R57" i="11"/>
  <c r="Y57" i="11" s="1"/>
  <c r="Q57" i="11"/>
  <c r="X57" i="11" s="1"/>
  <c r="P57" i="11"/>
  <c r="W57" i="11" s="1"/>
  <c r="O57" i="11"/>
  <c r="V57" i="11" s="1"/>
  <c r="N57" i="11"/>
  <c r="U57" i="11" s="1"/>
  <c r="M57" i="11"/>
  <c r="T57" i="11" s="1"/>
  <c r="L57" i="11"/>
  <c r="S57" i="11" s="1"/>
  <c r="R56" i="11"/>
  <c r="Y56" i="11" s="1"/>
  <c r="Q56" i="11"/>
  <c r="X56" i="11" s="1"/>
  <c r="P56" i="11"/>
  <c r="W56" i="11" s="1"/>
  <c r="O56" i="11"/>
  <c r="V56" i="11" s="1"/>
  <c r="N56" i="11"/>
  <c r="U56" i="11" s="1"/>
  <c r="M56" i="11"/>
  <c r="T56" i="11" s="1"/>
  <c r="L56" i="11"/>
  <c r="S56" i="11" s="1"/>
  <c r="R55" i="11"/>
  <c r="Y55" i="11" s="1"/>
  <c r="Q55" i="11"/>
  <c r="X55" i="11" s="1"/>
  <c r="P55" i="11"/>
  <c r="W55" i="11" s="1"/>
  <c r="O55" i="11"/>
  <c r="V55" i="11" s="1"/>
  <c r="N55" i="11"/>
  <c r="U55" i="11" s="1"/>
  <c r="M55" i="11"/>
  <c r="T55" i="11" s="1"/>
  <c r="L55" i="11"/>
  <c r="S55" i="11" s="1"/>
  <c r="R54" i="11"/>
  <c r="Y54" i="11" s="1"/>
  <c r="Q54" i="11"/>
  <c r="X54" i="11" s="1"/>
  <c r="P54" i="11"/>
  <c r="W54" i="11" s="1"/>
  <c r="O54" i="11"/>
  <c r="V54" i="11" s="1"/>
  <c r="N54" i="11"/>
  <c r="U54" i="11" s="1"/>
  <c r="M54" i="11"/>
  <c r="T54" i="11" s="1"/>
  <c r="L54" i="11"/>
  <c r="S54" i="11" s="1"/>
  <c r="R53" i="11"/>
  <c r="Y53" i="11" s="1"/>
  <c r="Q53" i="11"/>
  <c r="X53" i="11" s="1"/>
  <c r="P53" i="11"/>
  <c r="W53" i="11" s="1"/>
  <c r="O53" i="11"/>
  <c r="V53" i="11" s="1"/>
  <c r="N53" i="11"/>
  <c r="U53" i="11" s="1"/>
  <c r="M53" i="11"/>
  <c r="T53" i="11" s="1"/>
  <c r="L53" i="11"/>
  <c r="S53" i="11" s="1"/>
  <c r="R52" i="11"/>
  <c r="Y52" i="11" s="1"/>
  <c r="Q52" i="11"/>
  <c r="X52" i="11" s="1"/>
  <c r="P52" i="11"/>
  <c r="W52" i="11" s="1"/>
  <c r="O52" i="11"/>
  <c r="V52" i="11" s="1"/>
  <c r="N52" i="11"/>
  <c r="U52" i="11" s="1"/>
  <c r="M52" i="11"/>
  <c r="T52" i="11" s="1"/>
  <c r="L52" i="11"/>
  <c r="S52" i="11" s="1"/>
  <c r="R51" i="11"/>
  <c r="Y51" i="11" s="1"/>
  <c r="Q51" i="11"/>
  <c r="X51" i="11" s="1"/>
  <c r="P51" i="11"/>
  <c r="W51" i="11" s="1"/>
  <c r="O51" i="11"/>
  <c r="V51" i="11" s="1"/>
  <c r="N51" i="11"/>
  <c r="U51" i="11" s="1"/>
  <c r="M51" i="11"/>
  <c r="T51" i="11" s="1"/>
  <c r="L51" i="11"/>
  <c r="S51" i="11" s="1"/>
  <c r="R50" i="11"/>
  <c r="Y50" i="11" s="1"/>
  <c r="Q50" i="11"/>
  <c r="X50" i="11" s="1"/>
  <c r="P50" i="11"/>
  <c r="W50" i="11" s="1"/>
  <c r="O50" i="11"/>
  <c r="V50" i="11" s="1"/>
  <c r="N50" i="11"/>
  <c r="U50" i="11" s="1"/>
  <c r="M50" i="11"/>
  <c r="T50" i="11" s="1"/>
  <c r="L50" i="11"/>
  <c r="S50" i="11" s="1"/>
  <c r="R49" i="11"/>
  <c r="Y49" i="11" s="1"/>
  <c r="Q49" i="11"/>
  <c r="X49" i="11" s="1"/>
  <c r="P49" i="11"/>
  <c r="W49" i="11" s="1"/>
  <c r="O49" i="11"/>
  <c r="V49" i="11" s="1"/>
  <c r="N49" i="11"/>
  <c r="U49" i="11" s="1"/>
  <c r="M49" i="11"/>
  <c r="T49" i="11" s="1"/>
  <c r="L49" i="11"/>
  <c r="S49" i="11" s="1"/>
  <c r="R48" i="11"/>
  <c r="Y48" i="11" s="1"/>
  <c r="Q48" i="11"/>
  <c r="X48" i="11" s="1"/>
  <c r="P48" i="11"/>
  <c r="W48" i="11" s="1"/>
  <c r="O48" i="11"/>
  <c r="V48" i="11" s="1"/>
  <c r="N48" i="11"/>
  <c r="U48" i="11" s="1"/>
  <c r="M48" i="11"/>
  <c r="T48" i="11" s="1"/>
  <c r="L48" i="11"/>
  <c r="S48" i="11" s="1"/>
  <c r="R47" i="11"/>
  <c r="Y47" i="11" s="1"/>
  <c r="Q47" i="11"/>
  <c r="X47" i="11" s="1"/>
  <c r="P47" i="11"/>
  <c r="W47" i="11" s="1"/>
  <c r="O47" i="11"/>
  <c r="V47" i="11" s="1"/>
  <c r="N47" i="11"/>
  <c r="U47" i="11" s="1"/>
  <c r="M47" i="11"/>
  <c r="T47" i="11" s="1"/>
  <c r="L47" i="11"/>
  <c r="S47" i="11" s="1"/>
  <c r="R46" i="11"/>
  <c r="Y46" i="11" s="1"/>
  <c r="Q46" i="11"/>
  <c r="X46" i="11" s="1"/>
  <c r="P46" i="11"/>
  <c r="W46" i="11" s="1"/>
  <c r="O46" i="11"/>
  <c r="V46" i="11" s="1"/>
  <c r="N46" i="11"/>
  <c r="U46" i="11" s="1"/>
  <c r="M46" i="11"/>
  <c r="T46" i="11" s="1"/>
  <c r="L46" i="11"/>
  <c r="S46" i="11" s="1"/>
  <c r="R45" i="11"/>
  <c r="Y45" i="11" s="1"/>
  <c r="Q45" i="11"/>
  <c r="X45" i="11" s="1"/>
  <c r="P45" i="11"/>
  <c r="W45" i="11" s="1"/>
  <c r="O45" i="11"/>
  <c r="V45" i="11" s="1"/>
  <c r="N45" i="11"/>
  <c r="U45" i="11" s="1"/>
  <c r="M45" i="11"/>
  <c r="T45" i="11" s="1"/>
  <c r="L45" i="11"/>
  <c r="S45" i="11" s="1"/>
  <c r="R44" i="11"/>
  <c r="Y44" i="11" s="1"/>
  <c r="Q44" i="11"/>
  <c r="X44" i="11" s="1"/>
  <c r="P44" i="11"/>
  <c r="W44" i="11" s="1"/>
  <c r="O44" i="11"/>
  <c r="V44" i="11" s="1"/>
  <c r="N44" i="11"/>
  <c r="U44" i="11" s="1"/>
  <c r="M44" i="11"/>
  <c r="T44" i="11" s="1"/>
  <c r="L44" i="11"/>
  <c r="S44" i="11" s="1"/>
  <c r="R43" i="11"/>
  <c r="Y43" i="11" s="1"/>
  <c r="Q43" i="11"/>
  <c r="X43" i="11" s="1"/>
  <c r="P43" i="11"/>
  <c r="W43" i="11" s="1"/>
  <c r="O43" i="11"/>
  <c r="V43" i="11" s="1"/>
  <c r="N43" i="11"/>
  <c r="U43" i="11" s="1"/>
  <c r="M43" i="11"/>
  <c r="T43" i="11" s="1"/>
  <c r="L43" i="11"/>
  <c r="S43" i="11" s="1"/>
  <c r="R42" i="11"/>
  <c r="Y42" i="11" s="1"/>
  <c r="Q42" i="11"/>
  <c r="X42" i="11" s="1"/>
  <c r="P42" i="11"/>
  <c r="W42" i="11" s="1"/>
  <c r="O42" i="11"/>
  <c r="V42" i="11" s="1"/>
  <c r="N42" i="11"/>
  <c r="U42" i="11" s="1"/>
  <c r="M42" i="11"/>
  <c r="T42" i="11" s="1"/>
  <c r="L42" i="11"/>
  <c r="S42" i="11" s="1"/>
  <c r="R41" i="11"/>
  <c r="Y41" i="11" s="1"/>
  <c r="Q41" i="11"/>
  <c r="X41" i="11" s="1"/>
  <c r="P41" i="11"/>
  <c r="W41" i="11" s="1"/>
  <c r="O41" i="11"/>
  <c r="V41" i="11" s="1"/>
  <c r="N41" i="11"/>
  <c r="U41" i="11" s="1"/>
  <c r="M41" i="11"/>
  <c r="T41" i="11" s="1"/>
  <c r="L41" i="11"/>
  <c r="S41" i="11" s="1"/>
  <c r="R40" i="11"/>
  <c r="Y40" i="11" s="1"/>
  <c r="Q40" i="11"/>
  <c r="X40" i="11" s="1"/>
  <c r="P40" i="11"/>
  <c r="W40" i="11" s="1"/>
  <c r="O40" i="11"/>
  <c r="V40" i="11" s="1"/>
  <c r="N40" i="11"/>
  <c r="U40" i="11" s="1"/>
  <c r="M40" i="11"/>
  <c r="T40" i="11" s="1"/>
  <c r="L40" i="11"/>
  <c r="S40" i="11" s="1"/>
  <c r="R39" i="11"/>
  <c r="Y39" i="11" s="1"/>
  <c r="Q39" i="11"/>
  <c r="X39" i="11" s="1"/>
  <c r="P39" i="11"/>
  <c r="W39" i="11" s="1"/>
  <c r="O39" i="11"/>
  <c r="V39" i="11" s="1"/>
  <c r="N39" i="11"/>
  <c r="U39" i="11" s="1"/>
  <c r="M39" i="11"/>
  <c r="T39" i="11" s="1"/>
  <c r="L39" i="11"/>
  <c r="S39" i="11" s="1"/>
  <c r="R38" i="11"/>
  <c r="Y38" i="11" s="1"/>
  <c r="Q38" i="11"/>
  <c r="X38" i="11" s="1"/>
  <c r="P38" i="11"/>
  <c r="W38" i="11" s="1"/>
  <c r="O38" i="11"/>
  <c r="V38" i="11" s="1"/>
  <c r="N38" i="11"/>
  <c r="U38" i="11" s="1"/>
  <c r="M38" i="11"/>
  <c r="T38" i="11" s="1"/>
  <c r="L38" i="11"/>
  <c r="S38" i="11" s="1"/>
  <c r="R37" i="11"/>
  <c r="Y37" i="11" s="1"/>
  <c r="Q37" i="11"/>
  <c r="X37" i="11" s="1"/>
  <c r="P37" i="11"/>
  <c r="W37" i="11" s="1"/>
  <c r="O37" i="11"/>
  <c r="V37" i="11" s="1"/>
  <c r="N37" i="11"/>
  <c r="U37" i="11" s="1"/>
  <c r="M37" i="11"/>
  <c r="T37" i="11" s="1"/>
  <c r="L37" i="11"/>
  <c r="S37" i="11" s="1"/>
  <c r="R36" i="11"/>
  <c r="Y36" i="11" s="1"/>
  <c r="Q36" i="11"/>
  <c r="X36" i="11" s="1"/>
  <c r="P36" i="11"/>
  <c r="W36" i="11" s="1"/>
  <c r="O36" i="11"/>
  <c r="V36" i="11" s="1"/>
  <c r="N36" i="11"/>
  <c r="U36" i="11" s="1"/>
  <c r="M36" i="11"/>
  <c r="T36" i="11" s="1"/>
  <c r="L36" i="11"/>
  <c r="S36" i="11" s="1"/>
  <c r="R35" i="11"/>
  <c r="Y35" i="11" s="1"/>
  <c r="Q35" i="11"/>
  <c r="X35" i="11" s="1"/>
  <c r="P35" i="11"/>
  <c r="W35" i="11" s="1"/>
  <c r="O35" i="11"/>
  <c r="V35" i="11" s="1"/>
  <c r="N35" i="11"/>
  <c r="U35" i="11" s="1"/>
  <c r="M35" i="11"/>
  <c r="T35" i="11" s="1"/>
  <c r="L35" i="11"/>
  <c r="S35" i="11" s="1"/>
  <c r="R34" i="11"/>
  <c r="Y34" i="11" s="1"/>
  <c r="Q34" i="11"/>
  <c r="X34" i="11" s="1"/>
  <c r="P34" i="11"/>
  <c r="W34" i="11" s="1"/>
  <c r="O34" i="11"/>
  <c r="V34" i="11" s="1"/>
  <c r="N34" i="11"/>
  <c r="U34" i="11" s="1"/>
  <c r="M34" i="11"/>
  <c r="T34" i="11" s="1"/>
  <c r="L34" i="11"/>
  <c r="S34" i="11" s="1"/>
  <c r="R33" i="11"/>
  <c r="Y33" i="11" s="1"/>
  <c r="Q33" i="11"/>
  <c r="X33" i="11" s="1"/>
  <c r="P33" i="11"/>
  <c r="W33" i="11" s="1"/>
  <c r="O33" i="11"/>
  <c r="V33" i="11" s="1"/>
  <c r="N33" i="11"/>
  <c r="U33" i="11" s="1"/>
  <c r="M33" i="11"/>
  <c r="T33" i="11" s="1"/>
  <c r="L33" i="11"/>
  <c r="S33" i="11" s="1"/>
  <c r="R32" i="11"/>
  <c r="Y32" i="11" s="1"/>
  <c r="Q32" i="11"/>
  <c r="X32" i="11" s="1"/>
  <c r="P32" i="11"/>
  <c r="W32" i="11" s="1"/>
  <c r="O32" i="11"/>
  <c r="V32" i="11" s="1"/>
  <c r="N32" i="11"/>
  <c r="U32" i="11" s="1"/>
  <c r="M32" i="11"/>
  <c r="T32" i="11" s="1"/>
  <c r="L32" i="11"/>
  <c r="S32" i="11" s="1"/>
  <c r="R31" i="11"/>
  <c r="Y31" i="11" s="1"/>
  <c r="Q31" i="11"/>
  <c r="X31" i="11" s="1"/>
  <c r="P31" i="11"/>
  <c r="W31" i="11" s="1"/>
  <c r="O31" i="11"/>
  <c r="V31" i="11" s="1"/>
  <c r="N31" i="11"/>
  <c r="U31" i="11" s="1"/>
  <c r="M31" i="11"/>
  <c r="T31" i="11" s="1"/>
  <c r="L31" i="11"/>
  <c r="S31" i="11" s="1"/>
  <c r="R30" i="11"/>
  <c r="Y30" i="11" s="1"/>
  <c r="Q30" i="11"/>
  <c r="X30" i="11" s="1"/>
  <c r="P30" i="11"/>
  <c r="W30" i="11" s="1"/>
  <c r="O30" i="11"/>
  <c r="V30" i="11" s="1"/>
  <c r="N30" i="11"/>
  <c r="U30" i="11" s="1"/>
  <c r="M30" i="11"/>
  <c r="T30" i="11" s="1"/>
  <c r="L30" i="11"/>
  <c r="S30" i="11" s="1"/>
  <c r="R29" i="11"/>
  <c r="Y29" i="11" s="1"/>
  <c r="Q29" i="11"/>
  <c r="X29" i="11" s="1"/>
  <c r="P29" i="11"/>
  <c r="W29" i="11" s="1"/>
  <c r="O29" i="11"/>
  <c r="V29" i="11" s="1"/>
  <c r="N29" i="11"/>
  <c r="U29" i="11" s="1"/>
  <c r="M29" i="11"/>
  <c r="T29" i="11" s="1"/>
  <c r="L29" i="11"/>
  <c r="S29" i="11" s="1"/>
  <c r="R28" i="11"/>
  <c r="Y28" i="11" s="1"/>
  <c r="Q28" i="11"/>
  <c r="X28" i="11" s="1"/>
  <c r="P28" i="11"/>
  <c r="W28" i="11" s="1"/>
  <c r="O28" i="11"/>
  <c r="V28" i="11" s="1"/>
  <c r="N28" i="11"/>
  <c r="U28" i="11" s="1"/>
  <c r="M28" i="11"/>
  <c r="T28" i="11" s="1"/>
  <c r="L28" i="11"/>
  <c r="S28" i="11" s="1"/>
  <c r="R27" i="11"/>
  <c r="Y27" i="11" s="1"/>
  <c r="Q27" i="11"/>
  <c r="X27" i="11" s="1"/>
  <c r="P27" i="11"/>
  <c r="W27" i="11" s="1"/>
  <c r="O27" i="11"/>
  <c r="V27" i="11" s="1"/>
  <c r="N27" i="11"/>
  <c r="U27" i="11" s="1"/>
  <c r="M27" i="11"/>
  <c r="T27" i="11" s="1"/>
  <c r="L27" i="11"/>
  <c r="S27" i="11" s="1"/>
  <c r="R26" i="11"/>
  <c r="Y26" i="11" s="1"/>
  <c r="Q26" i="11"/>
  <c r="X26" i="11" s="1"/>
  <c r="P26" i="11"/>
  <c r="W26" i="11" s="1"/>
  <c r="O26" i="11"/>
  <c r="V26" i="11" s="1"/>
  <c r="N26" i="11"/>
  <c r="U26" i="11" s="1"/>
  <c r="M26" i="11"/>
  <c r="T26" i="11" s="1"/>
  <c r="L26" i="11"/>
  <c r="S26" i="11" s="1"/>
  <c r="R25" i="11"/>
  <c r="Y25" i="11" s="1"/>
  <c r="Q25" i="11"/>
  <c r="X25" i="11" s="1"/>
  <c r="P25" i="11"/>
  <c r="W25" i="11" s="1"/>
  <c r="O25" i="11"/>
  <c r="V25" i="11" s="1"/>
  <c r="N25" i="11"/>
  <c r="U25" i="11" s="1"/>
  <c r="M25" i="11"/>
  <c r="T25" i="11" s="1"/>
  <c r="L25" i="11"/>
  <c r="S25" i="11" s="1"/>
  <c r="R24" i="11"/>
  <c r="Y24" i="11" s="1"/>
  <c r="Q24" i="11"/>
  <c r="X24" i="11" s="1"/>
  <c r="P24" i="11"/>
  <c r="W24" i="11" s="1"/>
  <c r="O24" i="11"/>
  <c r="V24" i="11" s="1"/>
  <c r="N24" i="11"/>
  <c r="U24" i="11" s="1"/>
  <c r="M24" i="11"/>
  <c r="T24" i="11" s="1"/>
  <c r="L24" i="11"/>
  <c r="S24" i="11" s="1"/>
  <c r="R23" i="11"/>
  <c r="Y23" i="11" s="1"/>
  <c r="Q23" i="11"/>
  <c r="X23" i="11" s="1"/>
  <c r="P23" i="11"/>
  <c r="W23" i="11" s="1"/>
  <c r="O23" i="11"/>
  <c r="V23" i="11" s="1"/>
  <c r="N23" i="11"/>
  <c r="U23" i="11" s="1"/>
  <c r="M23" i="11"/>
  <c r="T23" i="11" s="1"/>
  <c r="L23" i="11"/>
  <c r="S23" i="11" s="1"/>
  <c r="R22" i="11"/>
  <c r="Y22" i="11" s="1"/>
  <c r="Q22" i="11"/>
  <c r="X22" i="11" s="1"/>
  <c r="P22" i="11"/>
  <c r="W22" i="11" s="1"/>
  <c r="O22" i="11"/>
  <c r="V22" i="11" s="1"/>
  <c r="N22" i="11"/>
  <c r="U22" i="11" s="1"/>
  <c r="M22" i="11"/>
  <c r="T22" i="11" s="1"/>
  <c r="L22" i="11"/>
  <c r="S22" i="11" s="1"/>
  <c r="R21" i="11"/>
  <c r="Y21" i="11" s="1"/>
  <c r="Q21" i="11"/>
  <c r="X21" i="11" s="1"/>
  <c r="P21" i="11"/>
  <c r="W21" i="11" s="1"/>
  <c r="O21" i="11"/>
  <c r="V21" i="11" s="1"/>
  <c r="N21" i="11"/>
  <c r="U21" i="11" s="1"/>
  <c r="M21" i="11"/>
  <c r="T21" i="11" s="1"/>
  <c r="L21" i="11"/>
  <c r="S21" i="11" s="1"/>
  <c r="R20" i="11"/>
  <c r="Y20" i="11" s="1"/>
  <c r="Q20" i="11"/>
  <c r="X20" i="11" s="1"/>
  <c r="P20" i="11"/>
  <c r="W20" i="11" s="1"/>
  <c r="O20" i="11"/>
  <c r="V20" i="11" s="1"/>
  <c r="N20" i="11"/>
  <c r="U20" i="11" s="1"/>
  <c r="M20" i="11"/>
  <c r="T20" i="11" s="1"/>
  <c r="L20" i="11"/>
  <c r="S20" i="11" s="1"/>
  <c r="R19" i="11"/>
  <c r="Y19" i="11" s="1"/>
  <c r="Q19" i="11"/>
  <c r="X19" i="11" s="1"/>
  <c r="P19" i="11"/>
  <c r="W19" i="11" s="1"/>
  <c r="O19" i="11"/>
  <c r="V19" i="11" s="1"/>
  <c r="N19" i="11"/>
  <c r="U19" i="11" s="1"/>
  <c r="M19" i="11"/>
  <c r="T19" i="11" s="1"/>
  <c r="L19" i="11"/>
  <c r="S19" i="11" s="1"/>
  <c r="R18" i="11"/>
  <c r="Y18" i="11" s="1"/>
  <c r="Q18" i="11"/>
  <c r="X18" i="11" s="1"/>
  <c r="P18" i="11"/>
  <c r="W18" i="11" s="1"/>
  <c r="O18" i="11"/>
  <c r="V18" i="11" s="1"/>
  <c r="N18" i="11"/>
  <c r="U18" i="11" s="1"/>
  <c r="M18" i="11"/>
  <c r="T18" i="11" s="1"/>
  <c r="L18" i="11"/>
  <c r="S18" i="11" s="1"/>
  <c r="R17" i="11"/>
  <c r="Y17" i="11" s="1"/>
  <c r="Q17" i="11"/>
  <c r="X17" i="11" s="1"/>
  <c r="P17" i="11"/>
  <c r="W17" i="11" s="1"/>
  <c r="O17" i="11"/>
  <c r="V17" i="11" s="1"/>
  <c r="N17" i="11"/>
  <c r="U17" i="11" s="1"/>
  <c r="M17" i="11"/>
  <c r="T17" i="11" s="1"/>
  <c r="L17" i="11"/>
  <c r="S17" i="11" s="1"/>
  <c r="R16" i="11"/>
  <c r="Y16" i="11" s="1"/>
  <c r="Q16" i="11"/>
  <c r="X16" i="11" s="1"/>
  <c r="P16" i="11"/>
  <c r="W16" i="11" s="1"/>
  <c r="O16" i="11"/>
  <c r="V16" i="11" s="1"/>
  <c r="N16" i="11"/>
  <c r="U16" i="11" s="1"/>
  <c r="M16" i="11"/>
  <c r="T16" i="11" s="1"/>
  <c r="L16" i="11"/>
  <c r="S16" i="11" s="1"/>
  <c r="R15" i="11"/>
  <c r="Y15" i="11" s="1"/>
  <c r="Q15" i="11"/>
  <c r="X15" i="11" s="1"/>
  <c r="P15" i="11"/>
  <c r="W15" i="11" s="1"/>
  <c r="O15" i="11"/>
  <c r="V15" i="11" s="1"/>
  <c r="N15" i="11"/>
  <c r="U15" i="11" s="1"/>
  <c r="M15" i="11"/>
  <c r="T15" i="11" s="1"/>
  <c r="L15" i="11"/>
  <c r="S15" i="11" s="1"/>
  <c r="R14" i="11"/>
  <c r="Y14" i="11" s="1"/>
  <c r="Q14" i="11"/>
  <c r="X14" i="11" s="1"/>
  <c r="P14" i="11"/>
  <c r="W14" i="11" s="1"/>
  <c r="O14" i="11"/>
  <c r="V14" i="11" s="1"/>
  <c r="N14" i="11"/>
  <c r="U14" i="11" s="1"/>
  <c r="M14" i="11"/>
  <c r="T14" i="11" s="1"/>
  <c r="L14" i="11"/>
  <c r="S14" i="11" s="1"/>
  <c r="R13" i="11"/>
  <c r="Y13" i="11" s="1"/>
  <c r="Q13" i="11"/>
  <c r="X13" i="11" s="1"/>
  <c r="P13" i="11"/>
  <c r="W13" i="11" s="1"/>
  <c r="O13" i="11"/>
  <c r="V13" i="11" s="1"/>
  <c r="N13" i="11"/>
  <c r="U13" i="11" s="1"/>
  <c r="M13" i="11"/>
  <c r="T13" i="11" s="1"/>
  <c r="L13" i="11"/>
  <c r="S13" i="11" s="1"/>
  <c r="R12" i="11"/>
  <c r="Y12" i="11" s="1"/>
  <c r="Q12" i="11"/>
  <c r="P12" i="11"/>
  <c r="W12" i="11" s="1"/>
  <c r="O12" i="11"/>
  <c r="V12" i="11" s="1"/>
  <c r="N12" i="11"/>
  <c r="U12" i="11" s="1"/>
  <c r="M12" i="11"/>
  <c r="T12" i="11" s="1"/>
  <c r="L12" i="11"/>
  <c r="S12" i="11" s="1"/>
  <c r="AD46" i="13" l="1"/>
  <c r="AD17" i="13"/>
  <c r="AD33" i="13"/>
  <c r="AD98" i="13"/>
  <c r="AD55" i="13"/>
  <c r="AD78" i="13"/>
  <c r="AD40" i="13"/>
  <c r="AD14" i="13"/>
  <c r="AD71" i="13"/>
  <c r="AD82" i="13"/>
  <c r="AD68" i="13"/>
  <c r="AD99" i="13"/>
  <c r="AD12" i="13"/>
  <c r="AD22" i="13"/>
  <c r="AD30" i="13"/>
  <c r="AD39" i="13"/>
  <c r="AD61" i="13"/>
  <c r="AD77" i="13"/>
  <c r="AD100" i="13"/>
  <c r="AD69" i="13"/>
  <c r="AD26" i="13"/>
  <c r="AD56" i="13"/>
  <c r="AD58" i="13"/>
  <c r="AD60" i="13"/>
  <c r="AD79" i="13"/>
  <c r="AD95" i="13"/>
  <c r="AD24" i="13"/>
  <c r="AD43" i="13"/>
  <c r="AD45" i="13"/>
  <c r="AD62" i="13"/>
  <c r="AD13" i="13"/>
  <c r="AD66" i="13"/>
  <c r="AD80" i="13"/>
  <c r="AD87" i="13"/>
  <c r="AD96" i="13"/>
  <c r="AD94" i="13"/>
  <c r="AD28" i="13"/>
  <c r="AD31" i="13"/>
  <c r="AD36" i="13"/>
  <c r="AD38" i="13"/>
  <c r="AD48" i="13"/>
  <c r="AD50" i="13"/>
  <c r="AD73" i="13"/>
  <c r="AD21" i="13"/>
  <c r="AD37" i="13"/>
  <c r="AD52" i="13"/>
  <c r="AD57" i="13"/>
  <c r="AD74" i="13"/>
  <c r="AD83" i="13"/>
  <c r="U103" i="13"/>
  <c r="AC105" i="13"/>
  <c r="AD15" i="13"/>
  <c r="AD20" i="13"/>
  <c r="AD25" i="13"/>
  <c r="AD41" i="13"/>
  <c r="AD51" i="13"/>
  <c r="AD65" i="13"/>
  <c r="AD35" i="13"/>
  <c r="AD72" i="13"/>
  <c r="AD81" i="13"/>
  <c r="AD90" i="13"/>
  <c r="AD93" i="13"/>
  <c r="AD63" i="13"/>
  <c r="AD76" i="13"/>
  <c r="AD85" i="13"/>
  <c r="AD23" i="13"/>
  <c r="AD49" i="13"/>
  <c r="AD53" i="13"/>
  <c r="AD70" i="13"/>
  <c r="AD75" i="13"/>
  <c r="AD84" i="13"/>
  <c r="S103" i="13"/>
  <c r="T103" i="13"/>
  <c r="W103" i="13"/>
  <c r="Y103" i="13"/>
  <c r="V103" i="13"/>
  <c r="X103" i="13"/>
  <c r="V104" i="11"/>
  <c r="V108" i="11" s="1"/>
  <c r="D110" i="11"/>
  <c r="W104" i="11"/>
  <c r="W108" i="11" s="1"/>
  <c r="T104" i="11"/>
  <c r="T108" i="11" s="1"/>
  <c r="Y104" i="11"/>
  <c r="Y108" i="11" s="1"/>
  <c r="S104" i="11"/>
  <c r="S108" i="11" s="1"/>
  <c r="U104" i="11"/>
  <c r="U108" i="11" s="1"/>
  <c r="X12" i="11"/>
  <c r="X104" i="11" s="1"/>
  <c r="X108" i="11" s="1"/>
  <c r="AD105" i="13" l="1"/>
  <c r="AC111" i="13" s="1"/>
  <c r="AC113" i="13" s="1"/>
  <c r="U169" i="3"/>
  <c r="M99"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7" i="8"/>
  <c r="L8" i="8"/>
  <c r="L9" i="8"/>
  <c r="L10" i="8"/>
  <c r="L11" i="8"/>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7" i="8"/>
  <c r="T169" i="3"/>
  <c r="R169" i="3"/>
  <c r="S169" i="3"/>
  <c r="V169" i="3"/>
  <c r="W169" i="3"/>
  <c r="X169" i="3"/>
  <c r="R7" i="3"/>
  <c r="S7" i="3"/>
  <c r="T7" i="3"/>
  <c r="U7" i="3"/>
  <c r="V7" i="3"/>
  <c r="W7" i="3"/>
  <c r="X7" i="3"/>
  <c r="R8" i="3"/>
  <c r="S8" i="3"/>
  <c r="T8" i="3"/>
  <c r="U8" i="3"/>
  <c r="V8" i="3"/>
  <c r="W8" i="3"/>
  <c r="X8" i="3"/>
  <c r="R9" i="3"/>
  <c r="S9" i="3"/>
  <c r="T9" i="3"/>
  <c r="U9" i="3"/>
  <c r="V9" i="3"/>
  <c r="W9" i="3"/>
  <c r="X9" i="3"/>
  <c r="R10" i="3"/>
  <c r="S10" i="3"/>
  <c r="T10" i="3"/>
  <c r="U10" i="3"/>
  <c r="V10" i="3"/>
  <c r="W10" i="3"/>
  <c r="X10" i="3"/>
  <c r="R11" i="3"/>
  <c r="S11" i="3"/>
  <c r="T11" i="3"/>
  <c r="U11" i="3"/>
  <c r="V11" i="3"/>
  <c r="W11" i="3"/>
  <c r="X11" i="3"/>
  <c r="R12" i="3"/>
  <c r="S12" i="3"/>
  <c r="T12" i="3"/>
  <c r="U12" i="3"/>
  <c r="V12" i="3"/>
  <c r="W12" i="3"/>
  <c r="X12" i="3"/>
  <c r="R13" i="3"/>
  <c r="S13" i="3"/>
  <c r="T13" i="3"/>
  <c r="U13" i="3"/>
  <c r="V13" i="3"/>
  <c r="W13" i="3"/>
  <c r="X13" i="3"/>
  <c r="R14" i="3"/>
  <c r="S14" i="3"/>
  <c r="T14" i="3"/>
  <c r="U14" i="3"/>
  <c r="V14" i="3"/>
  <c r="W14" i="3"/>
  <c r="X14" i="3"/>
  <c r="R15" i="3"/>
  <c r="S15" i="3"/>
  <c r="T15" i="3"/>
  <c r="U15" i="3"/>
  <c r="V15" i="3"/>
  <c r="W15" i="3"/>
  <c r="X15" i="3"/>
  <c r="R16" i="3"/>
  <c r="S16" i="3"/>
  <c r="T16" i="3"/>
  <c r="U16" i="3"/>
  <c r="V16" i="3"/>
  <c r="W16" i="3"/>
  <c r="X16" i="3"/>
  <c r="R17" i="3"/>
  <c r="S17" i="3"/>
  <c r="T17" i="3"/>
  <c r="U17" i="3"/>
  <c r="V17" i="3"/>
  <c r="W17" i="3"/>
  <c r="X17" i="3"/>
  <c r="R18" i="3"/>
  <c r="S18" i="3"/>
  <c r="T18" i="3"/>
  <c r="U18" i="3"/>
  <c r="V18" i="3"/>
  <c r="W18" i="3"/>
  <c r="X18" i="3"/>
  <c r="R19" i="3"/>
  <c r="S19" i="3"/>
  <c r="T19" i="3"/>
  <c r="U19" i="3"/>
  <c r="V19" i="3"/>
  <c r="W19" i="3"/>
  <c r="X19" i="3"/>
  <c r="R20" i="3"/>
  <c r="S20" i="3"/>
  <c r="T20" i="3"/>
  <c r="U20" i="3"/>
  <c r="V20" i="3"/>
  <c r="W20" i="3"/>
  <c r="X20" i="3"/>
  <c r="R21" i="3"/>
  <c r="S21" i="3"/>
  <c r="T21" i="3"/>
  <c r="U21" i="3"/>
  <c r="V21" i="3"/>
  <c r="W21" i="3"/>
  <c r="X21" i="3"/>
  <c r="R22" i="3"/>
  <c r="S22" i="3"/>
  <c r="T22" i="3"/>
  <c r="U22" i="3"/>
  <c r="V22" i="3"/>
  <c r="W22" i="3"/>
  <c r="X22" i="3"/>
  <c r="R23" i="3"/>
  <c r="S23" i="3"/>
  <c r="T23" i="3"/>
  <c r="U23" i="3"/>
  <c r="V23" i="3"/>
  <c r="W23" i="3"/>
  <c r="X23" i="3"/>
  <c r="R24" i="3"/>
  <c r="S24" i="3"/>
  <c r="T24" i="3"/>
  <c r="U24" i="3"/>
  <c r="V24" i="3"/>
  <c r="W24" i="3"/>
  <c r="X24" i="3"/>
  <c r="R25" i="3"/>
  <c r="S25" i="3"/>
  <c r="T25" i="3"/>
  <c r="U25" i="3"/>
  <c r="V25" i="3"/>
  <c r="W25" i="3"/>
  <c r="X25" i="3"/>
  <c r="R26" i="3"/>
  <c r="S26" i="3"/>
  <c r="T26" i="3"/>
  <c r="U26" i="3"/>
  <c r="V26" i="3"/>
  <c r="W26" i="3"/>
  <c r="X26" i="3"/>
  <c r="R27" i="3"/>
  <c r="S27" i="3"/>
  <c r="T27" i="3"/>
  <c r="U27" i="3"/>
  <c r="V27" i="3"/>
  <c r="W27" i="3"/>
  <c r="X27" i="3"/>
  <c r="R28" i="3"/>
  <c r="S28" i="3"/>
  <c r="T28" i="3"/>
  <c r="U28" i="3"/>
  <c r="V28" i="3"/>
  <c r="W28" i="3"/>
  <c r="X28" i="3"/>
  <c r="R29" i="3"/>
  <c r="S29" i="3"/>
  <c r="T29" i="3"/>
  <c r="U29" i="3"/>
  <c r="V29" i="3"/>
  <c r="W29" i="3"/>
  <c r="X29" i="3"/>
  <c r="R30" i="3"/>
  <c r="S30" i="3"/>
  <c r="T30" i="3"/>
  <c r="U30" i="3"/>
  <c r="V30" i="3"/>
  <c r="W30" i="3"/>
  <c r="X30" i="3"/>
  <c r="R31" i="3"/>
  <c r="S31" i="3"/>
  <c r="T31" i="3"/>
  <c r="U31" i="3"/>
  <c r="V31" i="3"/>
  <c r="W31" i="3"/>
  <c r="X31" i="3"/>
  <c r="R32" i="3"/>
  <c r="S32" i="3"/>
  <c r="T32" i="3"/>
  <c r="U32" i="3"/>
  <c r="V32" i="3"/>
  <c r="W32" i="3"/>
  <c r="X32" i="3"/>
  <c r="R33" i="3"/>
  <c r="S33" i="3"/>
  <c r="T33" i="3"/>
  <c r="U33" i="3"/>
  <c r="V33" i="3"/>
  <c r="W33" i="3"/>
  <c r="X33" i="3"/>
  <c r="R34" i="3"/>
  <c r="S34" i="3"/>
  <c r="T34" i="3"/>
  <c r="U34" i="3"/>
  <c r="V34" i="3"/>
  <c r="W34" i="3"/>
  <c r="X34" i="3"/>
  <c r="R35" i="3"/>
  <c r="S35" i="3"/>
  <c r="T35" i="3"/>
  <c r="U35" i="3"/>
  <c r="V35" i="3"/>
  <c r="W35" i="3"/>
  <c r="X35" i="3"/>
  <c r="R36" i="3"/>
  <c r="S36" i="3"/>
  <c r="T36" i="3"/>
  <c r="U36" i="3"/>
  <c r="V36" i="3"/>
  <c r="W36" i="3"/>
  <c r="X36" i="3"/>
  <c r="R37" i="3"/>
  <c r="S37" i="3"/>
  <c r="T37" i="3"/>
  <c r="U37" i="3"/>
  <c r="V37" i="3"/>
  <c r="W37" i="3"/>
  <c r="X37" i="3"/>
  <c r="R38" i="3"/>
  <c r="S38" i="3"/>
  <c r="T38" i="3"/>
  <c r="U38" i="3"/>
  <c r="V38" i="3"/>
  <c r="W38" i="3"/>
  <c r="X38" i="3"/>
  <c r="R39" i="3"/>
  <c r="S39" i="3"/>
  <c r="T39" i="3"/>
  <c r="U39" i="3"/>
  <c r="V39" i="3"/>
  <c r="W39" i="3"/>
  <c r="X39" i="3"/>
  <c r="R40" i="3"/>
  <c r="S40" i="3"/>
  <c r="T40" i="3"/>
  <c r="U40" i="3"/>
  <c r="V40" i="3"/>
  <c r="W40" i="3"/>
  <c r="X40" i="3"/>
  <c r="R41" i="3"/>
  <c r="S41" i="3"/>
  <c r="T41" i="3"/>
  <c r="U41" i="3"/>
  <c r="V41" i="3"/>
  <c r="W41" i="3"/>
  <c r="X41" i="3"/>
  <c r="R42" i="3"/>
  <c r="S42" i="3"/>
  <c r="T42" i="3"/>
  <c r="U42" i="3"/>
  <c r="V42" i="3"/>
  <c r="W42" i="3"/>
  <c r="X42" i="3"/>
  <c r="R43" i="3"/>
  <c r="S43" i="3"/>
  <c r="T43" i="3"/>
  <c r="U43" i="3"/>
  <c r="V43" i="3"/>
  <c r="W43" i="3"/>
  <c r="X43" i="3"/>
  <c r="R44" i="3"/>
  <c r="S44" i="3"/>
  <c r="T44" i="3"/>
  <c r="U44" i="3"/>
  <c r="V44" i="3"/>
  <c r="W44" i="3"/>
  <c r="X44" i="3"/>
  <c r="R45" i="3"/>
  <c r="S45" i="3"/>
  <c r="T45" i="3"/>
  <c r="U45" i="3"/>
  <c r="V45" i="3"/>
  <c r="W45" i="3"/>
  <c r="X45" i="3"/>
  <c r="R46" i="3"/>
  <c r="S46" i="3"/>
  <c r="T46" i="3"/>
  <c r="U46" i="3"/>
  <c r="V46" i="3"/>
  <c r="W46" i="3"/>
  <c r="X46" i="3"/>
  <c r="R47" i="3"/>
  <c r="S47" i="3"/>
  <c r="T47" i="3"/>
  <c r="U47" i="3"/>
  <c r="V47" i="3"/>
  <c r="W47" i="3"/>
  <c r="X47" i="3"/>
  <c r="R48" i="3"/>
  <c r="S48" i="3"/>
  <c r="T48" i="3"/>
  <c r="U48" i="3"/>
  <c r="V48" i="3"/>
  <c r="W48" i="3"/>
  <c r="X48" i="3"/>
  <c r="R49" i="3"/>
  <c r="S49" i="3"/>
  <c r="T49" i="3"/>
  <c r="U49" i="3"/>
  <c r="V49" i="3"/>
  <c r="W49" i="3"/>
  <c r="X49" i="3"/>
  <c r="R50" i="3"/>
  <c r="S50" i="3"/>
  <c r="T50" i="3"/>
  <c r="U50" i="3"/>
  <c r="V50" i="3"/>
  <c r="W50" i="3"/>
  <c r="X50" i="3"/>
  <c r="R51" i="3"/>
  <c r="S51" i="3"/>
  <c r="T51" i="3"/>
  <c r="U51" i="3"/>
  <c r="V51" i="3"/>
  <c r="W51" i="3"/>
  <c r="X51" i="3"/>
  <c r="R52" i="3"/>
  <c r="S52" i="3"/>
  <c r="T52" i="3"/>
  <c r="U52" i="3"/>
  <c r="V52" i="3"/>
  <c r="W52" i="3"/>
  <c r="X52" i="3"/>
  <c r="R53" i="3"/>
  <c r="S53" i="3"/>
  <c r="T53" i="3"/>
  <c r="U53" i="3"/>
  <c r="V53" i="3"/>
  <c r="W53" i="3"/>
  <c r="X53" i="3"/>
  <c r="R54" i="3"/>
  <c r="S54" i="3"/>
  <c r="T54" i="3"/>
  <c r="U54" i="3"/>
  <c r="V54" i="3"/>
  <c r="W54" i="3"/>
  <c r="X54" i="3"/>
  <c r="R55" i="3"/>
  <c r="S55" i="3"/>
  <c r="T55" i="3"/>
  <c r="U55" i="3"/>
  <c r="V55" i="3"/>
  <c r="W55" i="3"/>
  <c r="X55" i="3"/>
  <c r="R56" i="3"/>
  <c r="S56" i="3"/>
  <c r="T56" i="3"/>
  <c r="U56" i="3"/>
  <c r="V56" i="3"/>
  <c r="W56" i="3"/>
  <c r="X56" i="3"/>
  <c r="R57" i="3"/>
  <c r="S57" i="3"/>
  <c r="T57" i="3"/>
  <c r="U57" i="3"/>
  <c r="V57" i="3"/>
  <c r="W57" i="3"/>
  <c r="X57" i="3"/>
  <c r="R58" i="3"/>
  <c r="S58" i="3"/>
  <c r="T58" i="3"/>
  <c r="U58" i="3"/>
  <c r="V58" i="3"/>
  <c r="W58" i="3"/>
  <c r="X58" i="3"/>
  <c r="R59" i="3"/>
  <c r="S59" i="3"/>
  <c r="T59" i="3"/>
  <c r="U59" i="3"/>
  <c r="V59" i="3"/>
  <c r="W59" i="3"/>
  <c r="X59" i="3"/>
  <c r="R60" i="3"/>
  <c r="S60" i="3"/>
  <c r="T60" i="3"/>
  <c r="U60" i="3"/>
  <c r="V60" i="3"/>
  <c r="W60" i="3"/>
  <c r="X60" i="3"/>
  <c r="R61" i="3"/>
  <c r="S61" i="3"/>
  <c r="T61" i="3"/>
  <c r="U61" i="3"/>
  <c r="V61" i="3"/>
  <c r="W61" i="3"/>
  <c r="X61" i="3"/>
  <c r="R62" i="3"/>
  <c r="S62" i="3"/>
  <c r="T62" i="3"/>
  <c r="U62" i="3"/>
  <c r="V62" i="3"/>
  <c r="W62" i="3"/>
  <c r="X62" i="3"/>
  <c r="R63" i="3"/>
  <c r="S63" i="3"/>
  <c r="T63" i="3"/>
  <c r="U63" i="3"/>
  <c r="V63" i="3"/>
  <c r="W63" i="3"/>
  <c r="X63" i="3"/>
  <c r="R64" i="3"/>
  <c r="S64" i="3"/>
  <c r="T64" i="3"/>
  <c r="U64" i="3"/>
  <c r="V64" i="3"/>
  <c r="W64" i="3"/>
  <c r="X64" i="3"/>
  <c r="R65" i="3"/>
  <c r="S65" i="3"/>
  <c r="T65" i="3"/>
  <c r="U65" i="3"/>
  <c r="V65" i="3"/>
  <c r="W65" i="3"/>
  <c r="X65" i="3"/>
  <c r="R66" i="3"/>
  <c r="S66" i="3"/>
  <c r="T66" i="3"/>
  <c r="U66" i="3"/>
  <c r="V66" i="3"/>
  <c r="W66" i="3"/>
  <c r="X66" i="3"/>
  <c r="R67" i="3"/>
  <c r="S67" i="3"/>
  <c r="T67" i="3"/>
  <c r="U67" i="3"/>
  <c r="V67" i="3"/>
  <c r="W67" i="3"/>
  <c r="X67" i="3"/>
  <c r="R68" i="3"/>
  <c r="S68" i="3"/>
  <c r="T68" i="3"/>
  <c r="U68" i="3"/>
  <c r="V68" i="3"/>
  <c r="W68" i="3"/>
  <c r="X68" i="3"/>
  <c r="R69" i="3"/>
  <c r="S69" i="3"/>
  <c r="T69" i="3"/>
  <c r="U69" i="3"/>
  <c r="V69" i="3"/>
  <c r="W69" i="3"/>
  <c r="X69" i="3"/>
  <c r="R70" i="3"/>
  <c r="S70" i="3"/>
  <c r="T70" i="3"/>
  <c r="U70" i="3"/>
  <c r="V70" i="3"/>
  <c r="W70" i="3"/>
  <c r="X70" i="3"/>
  <c r="R71" i="3"/>
  <c r="S71" i="3"/>
  <c r="T71" i="3"/>
  <c r="U71" i="3"/>
  <c r="V71" i="3"/>
  <c r="W71" i="3"/>
  <c r="X71" i="3"/>
  <c r="R72" i="3"/>
  <c r="S72" i="3"/>
  <c r="T72" i="3"/>
  <c r="U72" i="3"/>
  <c r="V72" i="3"/>
  <c r="W72" i="3"/>
  <c r="X72" i="3"/>
  <c r="R73" i="3"/>
  <c r="S73" i="3"/>
  <c r="T73" i="3"/>
  <c r="U73" i="3"/>
  <c r="V73" i="3"/>
  <c r="W73" i="3"/>
  <c r="X73" i="3"/>
  <c r="R74" i="3"/>
  <c r="S74" i="3"/>
  <c r="T74" i="3"/>
  <c r="U74" i="3"/>
  <c r="V74" i="3"/>
  <c r="W74" i="3"/>
  <c r="X74" i="3"/>
  <c r="R75" i="3"/>
  <c r="S75" i="3"/>
  <c r="T75" i="3"/>
  <c r="U75" i="3"/>
  <c r="V75" i="3"/>
  <c r="W75" i="3"/>
  <c r="X75" i="3"/>
  <c r="R76" i="3"/>
  <c r="S76" i="3"/>
  <c r="T76" i="3"/>
  <c r="U76" i="3"/>
  <c r="V76" i="3"/>
  <c r="W76" i="3"/>
  <c r="X76" i="3"/>
  <c r="R77" i="3"/>
  <c r="S77" i="3"/>
  <c r="T77" i="3"/>
  <c r="U77" i="3"/>
  <c r="V77" i="3"/>
  <c r="W77" i="3"/>
  <c r="X77" i="3"/>
  <c r="R78" i="3"/>
  <c r="S78" i="3"/>
  <c r="T78" i="3"/>
  <c r="U78" i="3"/>
  <c r="V78" i="3"/>
  <c r="W78" i="3"/>
  <c r="X78" i="3"/>
  <c r="R79" i="3"/>
  <c r="S79" i="3"/>
  <c r="T79" i="3"/>
  <c r="U79" i="3"/>
  <c r="V79" i="3"/>
  <c r="W79" i="3"/>
  <c r="X79" i="3"/>
  <c r="R80" i="3"/>
  <c r="S80" i="3"/>
  <c r="T80" i="3"/>
  <c r="U80" i="3"/>
  <c r="V80" i="3"/>
  <c r="W80" i="3"/>
  <c r="X80" i="3"/>
  <c r="R81" i="3"/>
  <c r="S81" i="3"/>
  <c r="T81" i="3"/>
  <c r="U81" i="3"/>
  <c r="V81" i="3"/>
  <c r="W81" i="3"/>
  <c r="X81" i="3"/>
  <c r="R82" i="3"/>
  <c r="S82" i="3"/>
  <c r="T82" i="3"/>
  <c r="U82" i="3"/>
  <c r="V82" i="3"/>
  <c r="W82" i="3"/>
  <c r="X82" i="3"/>
  <c r="R83" i="3"/>
  <c r="S83" i="3"/>
  <c r="T83" i="3"/>
  <c r="U83" i="3"/>
  <c r="V83" i="3"/>
  <c r="W83" i="3"/>
  <c r="X83" i="3"/>
  <c r="R84" i="3"/>
  <c r="S84" i="3"/>
  <c r="T84" i="3"/>
  <c r="U84" i="3"/>
  <c r="V84" i="3"/>
  <c r="W84" i="3"/>
  <c r="X84" i="3"/>
  <c r="R85" i="3"/>
  <c r="S85" i="3"/>
  <c r="T85" i="3"/>
  <c r="U85" i="3"/>
  <c r="V85" i="3"/>
  <c r="W85" i="3"/>
  <c r="X85" i="3"/>
  <c r="R86" i="3"/>
  <c r="S86" i="3"/>
  <c r="T86" i="3"/>
  <c r="U86" i="3"/>
  <c r="V86" i="3"/>
  <c r="W86" i="3"/>
  <c r="X86" i="3"/>
  <c r="R87" i="3"/>
  <c r="S87" i="3"/>
  <c r="T87" i="3"/>
  <c r="U87" i="3"/>
  <c r="V87" i="3"/>
  <c r="W87" i="3"/>
  <c r="X87" i="3"/>
  <c r="R88" i="3"/>
  <c r="S88" i="3"/>
  <c r="T88" i="3"/>
  <c r="U88" i="3"/>
  <c r="V88" i="3"/>
  <c r="W88" i="3"/>
  <c r="X88" i="3"/>
  <c r="R89" i="3"/>
  <c r="S89" i="3"/>
  <c r="T89" i="3"/>
  <c r="U89" i="3"/>
  <c r="V89" i="3"/>
  <c r="W89" i="3"/>
  <c r="X89" i="3"/>
  <c r="R90" i="3"/>
  <c r="S90" i="3"/>
  <c r="T90" i="3"/>
  <c r="U90" i="3"/>
  <c r="V90" i="3"/>
  <c r="W90" i="3"/>
  <c r="X90" i="3"/>
  <c r="R91" i="3"/>
  <c r="S91" i="3"/>
  <c r="T91" i="3"/>
  <c r="U91" i="3"/>
  <c r="V91" i="3"/>
  <c r="W91" i="3"/>
  <c r="X91" i="3"/>
  <c r="R92" i="3"/>
  <c r="S92" i="3"/>
  <c r="T92" i="3"/>
  <c r="U92" i="3"/>
  <c r="V92" i="3"/>
  <c r="W92" i="3"/>
  <c r="X92" i="3"/>
  <c r="R93" i="3"/>
  <c r="S93" i="3"/>
  <c r="T93" i="3"/>
  <c r="U93" i="3"/>
  <c r="V93" i="3"/>
  <c r="W93" i="3"/>
  <c r="X93" i="3"/>
  <c r="R94" i="3"/>
  <c r="S94" i="3"/>
  <c r="T94" i="3"/>
  <c r="U94" i="3"/>
  <c r="V94" i="3"/>
  <c r="W94" i="3"/>
  <c r="X94" i="3"/>
  <c r="R95" i="3"/>
  <c r="S95" i="3"/>
  <c r="T95" i="3"/>
  <c r="U95" i="3"/>
  <c r="V95" i="3"/>
  <c r="W95" i="3"/>
  <c r="X95" i="3"/>
  <c r="R96" i="3"/>
  <c r="S96" i="3"/>
  <c r="T96" i="3"/>
  <c r="U96" i="3"/>
  <c r="V96" i="3"/>
  <c r="W96" i="3"/>
  <c r="X96" i="3"/>
  <c r="R97" i="3"/>
  <c r="S97" i="3"/>
  <c r="T97" i="3"/>
  <c r="U97" i="3"/>
  <c r="V97" i="3"/>
  <c r="W97" i="3"/>
  <c r="X97" i="3"/>
  <c r="R98" i="3"/>
  <c r="S98" i="3"/>
  <c r="T98" i="3"/>
  <c r="U98" i="3"/>
  <c r="V98" i="3"/>
  <c r="W98" i="3"/>
  <c r="X98" i="3"/>
  <c r="R99" i="3"/>
  <c r="S99" i="3"/>
  <c r="T99" i="3"/>
  <c r="U99" i="3"/>
  <c r="V99" i="3"/>
  <c r="W99" i="3"/>
  <c r="X99" i="3"/>
  <c r="R100" i="3"/>
  <c r="S100" i="3"/>
  <c r="T100" i="3"/>
  <c r="U100" i="3"/>
  <c r="V100" i="3"/>
  <c r="W100" i="3"/>
  <c r="X100" i="3"/>
  <c r="R101" i="3"/>
  <c r="S101" i="3"/>
  <c r="T101" i="3"/>
  <c r="U101" i="3"/>
  <c r="V101" i="3"/>
  <c r="W101" i="3"/>
  <c r="X101" i="3"/>
  <c r="R102" i="3"/>
  <c r="S102" i="3"/>
  <c r="T102" i="3"/>
  <c r="U102" i="3"/>
  <c r="V102" i="3"/>
  <c r="W102" i="3"/>
  <c r="X102" i="3"/>
  <c r="R103" i="3"/>
  <c r="S103" i="3"/>
  <c r="T103" i="3"/>
  <c r="U103" i="3"/>
  <c r="V103" i="3"/>
  <c r="W103" i="3"/>
  <c r="X103" i="3"/>
  <c r="R104" i="3"/>
  <c r="S104" i="3"/>
  <c r="T104" i="3"/>
  <c r="U104" i="3"/>
  <c r="V104" i="3"/>
  <c r="W104" i="3"/>
  <c r="X104" i="3"/>
  <c r="R105" i="3"/>
  <c r="S105" i="3"/>
  <c r="T105" i="3"/>
  <c r="U105" i="3"/>
  <c r="V105" i="3"/>
  <c r="W105" i="3"/>
  <c r="X105" i="3"/>
  <c r="R106" i="3"/>
  <c r="S106" i="3"/>
  <c r="T106" i="3"/>
  <c r="U106" i="3"/>
  <c r="V106" i="3"/>
  <c r="W106" i="3"/>
  <c r="X106" i="3"/>
  <c r="R107" i="3"/>
  <c r="S107" i="3"/>
  <c r="T107" i="3"/>
  <c r="U107" i="3"/>
  <c r="V107" i="3"/>
  <c r="W107" i="3"/>
  <c r="X107" i="3"/>
  <c r="R108" i="3"/>
  <c r="S108" i="3"/>
  <c r="T108" i="3"/>
  <c r="U108" i="3"/>
  <c r="V108" i="3"/>
  <c r="W108" i="3"/>
  <c r="X108" i="3"/>
  <c r="R109" i="3"/>
  <c r="S109" i="3"/>
  <c r="T109" i="3"/>
  <c r="U109" i="3"/>
  <c r="V109" i="3"/>
  <c r="W109" i="3"/>
  <c r="X109" i="3"/>
  <c r="R110" i="3"/>
  <c r="S110" i="3"/>
  <c r="T110" i="3"/>
  <c r="U110" i="3"/>
  <c r="V110" i="3"/>
  <c r="W110" i="3"/>
  <c r="X110" i="3"/>
  <c r="R111" i="3"/>
  <c r="S111" i="3"/>
  <c r="T111" i="3"/>
  <c r="U111" i="3"/>
  <c r="V111" i="3"/>
  <c r="W111" i="3"/>
  <c r="X111" i="3"/>
  <c r="R112" i="3"/>
  <c r="S112" i="3"/>
  <c r="T112" i="3"/>
  <c r="U112" i="3"/>
  <c r="V112" i="3"/>
  <c r="W112" i="3"/>
  <c r="X112" i="3"/>
  <c r="R113" i="3"/>
  <c r="S113" i="3"/>
  <c r="T113" i="3"/>
  <c r="U113" i="3"/>
  <c r="V113" i="3"/>
  <c r="W113" i="3"/>
  <c r="X113" i="3"/>
  <c r="R114" i="3"/>
  <c r="S114" i="3"/>
  <c r="T114" i="3"/>
  <c r="U114" i="3"/>
  <c r="V114" i="3"/>
  <c r="W114" i="3"/>
  <c r="X114" i="3"/>
  <c r="R115" i="3"/>
  <c r="S115" i="3"/>
  <c r="T115" i="3"/>
  <c r="U115" i="3"/>
  <c r="V115" i="3"/>
  <c r="W115" i="3"/>
  <c r="X115" i="3"/>
  <c r="R116" i="3"/>
  <c r="S116" i="3"/>
  <c r="T116" i="3"/>
  <c r="U116" i="3"/>
  <c r="V116" i="3"/>
  <c r="W116" i="3"/>
  <c r="X116" i="3"/>
  <c r="R117" i="3"/>
  <c r="S117" i="3"/>
  <c r="T117" i="3"/>
  <c r="U117" i="3"/>
  <c r="V117" i="3"/>
  <c r="W117" i="3"/>
  <c r="X117" i="3"/>
  <c r="R118" i="3"/>
  <c r="S118" i="3"/>
  <c r="T118" i="3"/>
  <c r="U118" i="3"/>
  <c r="V118" i="3"/>
  <c r="W118" i="3"/>
  <c r="X118" i="3"/>
  <c r="R119" i="3"/>
  <c r="S119" i="3"/>
  <c r="T119" i="3"/>
  <c r="U119" i="3"/>
  <c r="V119" i="3"/>
  <c r="W119" i="3"/>
  <c r="X119" i="3"/>
  <c r="R120" i="3"/>
  <c r="S120" i="3"/>
  <c r="T120" i="3"/>
  <c r="U120" i="3"/>
  <c r="V120" i="3"/>
  <c r="W120" i="3"/>
  <c r="X120" i="3"/>
  <c r="R121" i="3"/>
  <c r="S121" i="3"/>
  <c r="T121" i="3"/>
  <c r="U121" i="3"/>
  <c r="V121" i="3"/>
  <c r="W121" i="3"/>
  <c r="X121" i="3"/>
  <c r="R122" i="3"/>
  <c r="S122" i="3"/>
  <c r="T122" i="3"/>
  <c r="U122" i="3"/>
  <c r="V122" i="3"/>
  <c r="W122" i="3"/>
  <c r="X122" i="3"/>
  <c r="R123" i="3"/>
  <c r="S123" i="3"/>
  <c r="T123" i="3"/>
  <c r="U123" i="3"/>
  <c r="V123" i="3"/>
  <c r="W123" i="3"/>
  <c r="X123" i="3"/>
  <c r="R124" i="3"/>
  <c r="S124" i="3"/>
  <c r="T124" i="3"/>
  <c r="U124" i="3"/>
  <c r="V124" i="3"/>
  <c r="W124" i="3"/>
  <c r="X124" i="3"/>
  <c r="R125" i="3"/>
  <c r="S125" i="3"/>
  <c r="T125" i="3"/>
  <c r="U125" i="3"/>
  <c r="V125" i="3"/>
  <c r="W125" i="3"/>
  <c r="X125" i="3"/>
  <c r="R126" i="3"/>
  <c r="S126" i="3"/>
  <c r="T126" i="3"/>
  <c r="U126" i="3"/>
  <c r="V126" i="3"/>
  <c r="W126" i="3"/>
  <c r="X126" i="3"/>
  <c r="R127" i="3"/>
  <c r="S127" i="3"/>
  <c r="T127" i="3"/>
  <c r="U127" i="3"/>
  <c r="V127" i="3"/>
  <c r="W127" i="3"/>
  <c r="X127" i="3"/>
  <c r="R128" i="3"/>
  <c r="S128" i="3"/>
  <c r="T128" i="3"/>
  <c r="U128" i="3"/>
  <c r="V128" i="3"/>
  <c r="W128" i="3"/>
  <c r="X128" i="3"/>
  <c r="R129" i="3"/>
  <c r="S129" i="3"/>
  <c r="T129" i="3"/>
  <c r="U129" i="3"/>
  <c r="V129" i="3"/>
  <c r="W129" i="3"/>
  <c r="X129" i="3"/>
  <c r="R130" i="3"/>
  <c r="S130" i="3"/>
  <c r="T130" i="3"/>
  <c r="U130" i="3"/>
  <c r="V130" i="3"/>
  <c r="W130" i="3"/>
  <c r="X130" i="3"/>
  <c r="R131" i="3"/>
  <c r="S131" i="3"/>
  <c r="T131" i="3"/>
  <c r="U131" i="3"/>
  <c r="V131" i="3"/>
  <c r="W131" i="3"/>
  <c r="X131" i="3"/>
  <c r="R132" i="3"/>
  <c r="S132" i="3"/>
  <c r="T132" i="3"/>
  <c r="U132" i="3"/>
  <c r="V132" i="3"/>
  <c r="W132" i="3"/>
  <c r="X132" i="3"/>
  <c r="R133" i="3"/>
  <c r="S133" i="3"/>
  <c r="T133" i="3"/>
  <c r="U133" i="3"/>
  <c r="V133" i="3"/>
  <c r="W133" i="3"/>
  <c r="X133" i="3"/>
  <c r="R134" i="3"/>
  <c r="S134" i="3"/>
  <c r="T134" i="3"/>
  <c r="U134" i="3"/>
  <c r="V134" i="3"/>
  <c r="W134" i="3"/>
  <c r="X134" i="3"/>
  <c r="R135" i="3"/>
  <c r="S135" i="3"/>
  <c r="T135" i="3"/>
  <c r="U135" i="3"/>
  <c r="V135" i="3"/>
  <c r="W135" i="3"/>
  <c r="X135" i="3"/>
  <c r="R136" i="3"/>
  <c r="S136" i="3"/>
  <c r="T136" i="3"/>
  <c r="U136" i="3"/>
  <c r="V136" i="3"/>
  <c r="W136" i="3"/>
  <c r="X136" i="3"/>
  <c r="R137" i="3"/>
  <c r="S137" i="3"/>
  <c r="T137" i="3"/>
  <c r="U137" i="3"/>
  <c r="V137" i="3"/>
  <c r="W137" i="3"/>
  <c r="X137" i="3"/>
  <c r="R138" i="3"/>
  <c r="S138" i="3"/>
  <c r="T138" i="3"/>
  <c r="U138" i="3"/>
  <c r="V138" i="3"/>
  <c r="W138" i="3"/>
  <c r="X138" i="3"/>
  <c r="R139" i="3"/>
  <c r="S139" i="3"/>
  <c r="T139" i="3"/>
  <c r="U139" i="3"/>
  <c r="V139" i="3"/>
  <c r="W139" i="3"/>
  <c r="X139" i="3"/>
  <c r="R140" i="3"/>
  <c r="S140" i="3"/>
  <c r="T140" i="3"/>
  <c r="U140" i="3"/>
  <c r="V140" i="3"/>
  <c r="W140" i="3"/>
  <c r="X140" i="3"/>
  <c r="R141" i="3"/>
  <c r="S141" i="3"/>
  <c r="T141" i="3"/>
  <c r="U141" i="3"/>
  <c r="V141" i="3"/>
  <c r="W141" i="3"/>
  <c r="X141" i="3"/>
  <c r="R142" i="3"/>
  <c r="S142" i="3"/>
  <c r="T142" i="3"/>
  <c r="U142" i="3"/>
  <c r="V142" i="3"/>
  <c r="W142" i="3"/>
  <c r="X142" i="3"/>
  <c r="R143" i="3"/>
  <c r="S143" i="3"/>
  <c r="T143" i="3"/>
  <c r="U143" i="3"/>
  <c r="V143" i="3"/>
  <c r="W143" i="3"/>
  <c r="X143" i="3"/>
  <c r="R144" i="3"/>
  <c r="S144" i="3"/>
  <c r="T144" i="3"/>
  <c r="U144" i="3"/>
  <c r="V144" i="3"/>
  <c r="W144" i="3"/>
  <c r="X144" i="3"/>
  <c r="R145" i="3"/>
  <c r="S145" i="3"/>
  <c r="T145" i="3"/>
  <c r="U145" i="3"/>
  <c r="V145" i="3"/>
  <c r="W145" i="3"/>
  <c r="X145" i="3"/>
  <c r="R146" i="3"/>
  <c r="S146" i="3"/>
  <c r="T146" i="3"/>
  <c r="U146" i="3"/>
  <c r="V146" i="3"/>
  <c r="W146" i="3"/>
  <c r="X146" i="3"/>
  <c r="R147" i="3"/>
  <c r="S147" i="3"/>
  <c r="T147" i="3"/>
  <c r="U147" i="3"/>
  <c r="V147" i="3"/>
  <c r="W147" i="3"/>
  <c r="X147" i="3"/>
  <c r="R148" i="3"/>
  <c r="S148" i="3"/>
  <c r="T148" i="3"/>
  <c r="U148" i="3"/>
  <c r="V148" i="3"/>
  <c r="W148" i="3"/>
  <c r="X148" i="3"/>
  <c r="R149" i="3"/>
  <c r="S149" i="3"/>
  <c r="T149" i="3"/>
  <c r="U149" i="3"/>
  <c r="V149" i="3"/>
  <c r="W149" i="3"/>
  <c r="X149" i="3"/>
  <c r="R150" i="3"/>
  <c r="S150" i="3"/>
  <c r="T150" i="3"/>
  <c r="U150" i="3"/>
  <c r="V150" i="3"/>
  <c r="W150" i="3"/>
  <c r="X150" i="3"/>
  <c r="R151" i="3"/>
  <c r="S151" i="3"/>
  <c r="T151" i="3"/>
  <c r="U151" i="3"/>
  <c r="V151" i="3"/>
  <c r="W151" i="3"/>
  <c r="X151" i="3"/>
  <c r="R152" i="3"/>
  <c r="S152" i="3"/>
  <c r="T152" i="3"/>
  <c r="U152" i="3"/>
  <c r="V152" i="3"/>
  <c r="W152" i="3"/>
  <c r="X152" i="3"/>
  <c r="R153" i="3"/>
  <c r="S153" i="3"/>
  <c r="T153" i="3"/>
  <c r="U153" i="3"/>
  <c r="V153" i="3"/>
  <c r="W153" i="3"/>
  <c r="X153" i="3"/>
  <c r="R154" i="3"/>
  <c r="S154" i="3"/>
  <c r="T154" i="3"/>
  <c r="U154" i="3"/>
  <c r="V154" i="3"/>
  <c r="W154" i="3"/>
  <c r="X154" i="3"/>
  <c r="R155" i="3"/>
  <c r="S155" i="3"/>
  <c r="T155" i="3"/>
  <c r="U155" i="3"/>
  <c r="V155" i="3"/>
  <c r="W155" i="3"/>
  <c r="X155" i="3"/>
  <c r="R156" i="3"/>
  <c r="S156" i="3"/>
  <c r="T156" i="3"/>
  <c r="U156" i="3"/>
  <c r="V156" i="3"/>
  <c r="W156" i="3"/>
  <c r="X156" i="3"/>
  <c r="R157" i="3"/>
  <c r="S157" i="3"/>
  <c r="T157" i="3"/>
  <c r="U157" i="3"/>
  <c r="V157" i="3"/>
  <c r="W157" i="3"/>
  <c r="X157" i="3"/>
  <c r="R158" i="3"/>
  <c r="S158" i="3"/>
  <c r="T158" i="3"/>
  <c r="U158" i="3"/>
  <c r="V158" i="3"/>
  <c r="W158" i="3"/>
  <c r="X158" i="3"/>
  <c r="R159" i="3"/>
  <c r="S159" i="3"/>
  <c r="T159" i="3"/>
  <c r="U159" i="3"/>
  <c r="V159" i="3"/>
  <c r="W159" i="3"/>
  <c r="X159" i="3"/>
  <c r="R160" i="3"/>
  <c r="S160" i="3"/>
  <c r="T160" i="3"/>
  <c r="U160" i="3"/>
  <c r="V160" i="3"/>
  <c r="W160" i="3"/>
  <c r="X160" i="3"/>
  <c r="R161" i="3"/>
  <c r="S161" i="3"/>
  <c r="T161" i="3"/>
  <c r="U161" i="3"/>
  <c r="V161" i="3"/>
  <c r="W161" i="3"/>
  <c r="X161" i="3"/>
  <c r="R162" i="3"/>
  <c r="S162" i="3"/>
  <c r="T162" i="3"/>
  <c r="U162" i="3"/>
  <c r="V162" i="3"/>
  <c r="W162" i="3"/>
  <c r="X162" i="3"/>
  <c r="R163" i="3"/>
  <c r="S163" i="3"/>
  <c r="T163" i="3"/>
  <c r="U163" i="3"/>
  <c r="V163" i="3"/>
  <c r="W163" i="3"/>
  <c r="X163" i="3"/>
  <c r="R164" i="3"/>
  <c r="S164" i="3"/>
  <c r="T164" i="3"/>
  <c r="U164" i="3"/>
  <c r="V164" i="3"/>
  <c r="W164" i="3"/>
  <c r="X164" i="3"/>
  <c r="R165" i="3"/>
  <c r="S165" i="3"/>
  <c r="T165" i="3"/>
  <c r="U165" i="3"/>
  <c r="V165" i="3"/>
  <c r="W165" i="3"/>
  <c r="X165" i="3"/>
  <c r="R166" i="3"/>
  <c r="S166" i="3"/>
  <c r="T166" i="3"/>
  <c r="U166" i="3"/>
  <c r="V166" i="3"/>
  <c r="W166" i="3"/>
  <c r="X166" i="3"/>
  <c r="R167" i="3"/>
  <c r="S167" i="3"/>
  <c r="T167" i="3"/>
  <c r="U167" i="3"/>
  <c r="V167" i="3"/>
  <c r="W167" i="3"/>
  <c r="X167" i="3"/>
  <c r="R168" i="3"/>
  <c r="S168" i="3"/>
  <c r="T168" i="3"/>
  <c r="U168" i="3"/>
  <c r="V168" i="3"/>
  <c r="W168" i="3"/>
  <c r="X168" i="3"/>
  <c r="S6" i="3"/>
  <c r="T6" i="3"/>
  <c r="U6" i="3"/>
  <c r="V6" i="3"/>
  <c r="W6" i="3"/>
  <c r="X6" i="3"/>
  <c r="R6" i="3"/>
  <c r="K7" i="3"/>
  <c r="L7" i="3"/>
  <c r="M7" i="3"/>
  <c r="N7" i="3"/>
  <c r="O7" i="3"/>
  <c r="P7" i="3"/>
  <c r="Q7" i="3"/>
  <c r="K8" i="3"/>
  <c r="L8" i="3"/>
  <c r="M8" i="3"/>
  <c r="N8" i="3"/>
  <c r="O8" i="3"/>
  <c r="P8" i="3"/>
  <c r="Q8" i="3"/>
  <c r="K9" i="3"/>
  <c r="L9" i="3"/>
  <c r="M9" i="3"/>
  <c r="N9" i="3"/>
  <c r="O9" i="3"/>
  <c r="P9" i="3"/>
  <c r="Q9" i="3"/>
  <c r="K10" i="3"/>
  <c r="L10" i="3"/>
  <c r="M10" i="3"/>
  <c r="N10" i="3"/>
  <c r="O10" i="3"/>
  <c r="P10" i="3"/>
  <c r="Q10" i="3"/>
  <c r="K11" i="3"/>
  <c r="L11" i="3"/>
  <c r="M11" i="3"/>
  <c r="N11" i="3"/>
  <c r="O11" i="3"/>
  <c r="P11" i="3"/>
  <c r="Q11" i="3"/>
  <c r="K12" i="3"/>
  <c r="L12" i="3"/>
  <c r="M12" i="3"/>
  <c r="N12" i="3"/>
  <c r="O12" i="3"/>
  <c r="P12" i="3"/>
  <c r="Q12" i="3"/>
  <c r="K13" i="3"/>
  <c r="L13" i="3"/>
  <c r="M13" i="3"/>
  <c r="N13" i="3"/>
  <c r="O13" i="3"/>
  <c r="P13" i="3"/>
  <c r="Q13" i="3"/>
  <c r="K14" i="3"/>
  <c r="L14" i="3"/>
  <c r="M14" i="3"/>
  <c r="N14" i="3"/>
  <c r="O14" i="3"/>
  <c r="P14" i="3"/>
  <c r="Q14" i="3"/>
  <c r="K15" i="3"/>
  <c r="L15" i="3"/>
  <c r="M15" i="3"/>
  <c r="N15" i="3"/>
  <c r="O15" i="3"/>
  <c r="P15" i="3"/>
  <c r="Q15" i="3"/>
  <c r="K16" i="3"/>
  <c r="L16" i="3"/>
  <c r="M16" i="3"/>
  <c r="N16" i="3"/>
  <c r="O16" i="3"/>
  <c r="P16" i="3"/>
  <c r="Q16" i="3"/>
  <c r="K17" i="3"/>
  <c r="L17" i="3"/>
  <c r="M17" i="3"/>
  <c r="N17" i="3"/>
  <c r="O17" i="3"/>
  <c r="P17" i="3"/>
  <c r="Q17" i="3"/>
  <c r="K18" i="3"/>
  <c r="L18" i="3"/>
  <c r="M18" i="3"/>
  <c r="N18" i="3"/>
  <c r="O18" i="3"/>
  <c r="P18" i="3"/>
  <c r="Q18" i="3"/>
  <c r="K19" i="3"/>
  <c r="L19" i="3"/>
  <c r="M19" i="3"/>
  <c r="N19" i="3"/>
  <c r="O19" i="3"/>
  <c r="P19" i="3"/>
  <c r="Q19" i="3"/>
  <c r="K20" i="3"/>
  <c r="L20" i="3"/>
  <c r="M20" i="3"/>
  <c r="N20" i="3"/>
  <c r="O20" i="3"/>
  <c r="P20" i="3"/>
  <c r="Q20" i="3"/>
  <c r="K21" i="3"/>
  <c r="L21" i="3"/>
  <c r="M21" i="3"/>
  <c r="N21" i="3"/>
  <c r="O21" i="3"/>
  <c r="P21" i="3"/>
  <c r="Q21" i="3"/>
  <c r="K22" i="3"/>
  <c r="L22" i="3"/>
  <c r="M22" i="3"/>
  <c r="N22" i="3"/>
  <c r="O22" i="3"/>
  <c r="P22" i="3"/>
  <c r="Q22" i="3"/>
  <c r="K23" i="3"/>
  <c r="L23" i="3"/>
  <c r="M23" i="3"/>
  <c r="N23" i="3"/>
  <c r="O23" i="3"/>
  <c r="P23" i="3"/>
  <c r="Q23" i="3"/>
  <c r="K24" i="3"/>
  <c r="L24" i="3"/>
  <c r="M24" i="3"/>
  <c r="N24" i="3"/>
  <c r="O24" i="3"/>
  <c r="P24" i="3"/>
  <c r="Q24" i="3"/>
  <c r="K25" i="3"/>
  <c r="L25" i="3"/>
  <c r="M25" i="3"/>
  <c r="N25" i="3"/>
  <c r="O25" i="3"/>
  <c r="P25" i="3"/>
  <c r="Q25" i="3"/>
  <c r="K26" i="3"/>
  <c r="L26" i="3"/>
  <c r="M26" i="3"/>
  <c r="N26" i="3"/>
  <c r="O26" i="3"/>
  <c r="P26" i="3"/>
  <c r="Q26" i="3"/>
  <c r="K27" i="3"/>
  <c r="L27" i="3"/>
  <c r="M27" i="3"/>
  <c r="N27" i="3"/>
  <c r="O27" i="3"/>
  <c r="P27" i="3"/>
  <c r="Q27" i="3"/>
  <c r="K28" i="3"/>
  <c r="L28" i="3"/>
  <c r="M28" i="3"/>
  <c r="N28" i="3"/>
  <c r="O28" i="3"/>
  <c r="P28" i="3"/>
  <c r="Q28" i="3"/>
  <c r="K29" i="3"/>
  <c r="L29" i="3"/>
  <c r="M29" i="3"/>
  <c r="N29" i="3"/>
  <c r="O29" i="3"/>
  <c r="P29" i="3"/>
  <c r="Q29" i="3"/>
  <c r="K30" i="3"/>
  <c r="L30" i="3"/>
  <c r="M30" i="3"/>
  <c r="N30" i="3"/>
  <c r="O30" i="3"/>
  <c r="P30" i="3"/>
  <c r="Q30" i="3"/>
  <c r="K31" i="3"/>
  <c r="L31" i="3"/>
  <c r="M31" i="3"/>
  <c r="N31" i="3"/>
  <c r="O31" i="3"/>
  <c r="P31" i="3"/>
  <c r="Q31" i="3"/>
  <c r="K32" i="3"/>
  <c r="L32" i="3"/>
  <c r="M32" i="3"/>
  <c r="N32" i="3"/>
  <c r="O32" i="3"/>
  <c r="P32" i="3"/>
  <c r="Q32" i="3"/>
  <c r="K33" i="3"/>
  <c r="L33" i="3"/>
  <c r="M33" i="3"/>
  <c r="N33" i="3"/>
  <c r="O33" i="3"/>
  <c r="P33" i="3"/>
  <c r="Q33" i="3"/>
  <c r="K34" i="3"/>
  <c r="L34" i="3"/>
  <c r="M34" i="3"/>
  <c r="N34" i="3"/>
  <c r="O34" i="3"/>
  <c r="P34" i="3"/>
  <c r="Q34" i="3"/>
  <c r="K35" i="3"/>
  <c r="L35" i="3"/>
  <c r="M35" i="3"/>
  <c r="N35" i="3"/>
  <c r="O35" i="3"/>
  <c r="P35" i="3"/>
  <c r="Q35" i="3"/>
  <c r="K36" i="3"/>
  <c r="L36" i="3"/>
  <c r="M36" i="3"/>
  <c r="N36" i="3"/>
  <c r="O36" i="3"/>
  <c r="P36" i="3"/>
  <c r="Q36" i="3"/>
  <c r="K37" i="3"/>
  <c r="L37" i="3"/>
  <c r="M37" i="3"/>
  <c r="N37" i="3"/>
  <c r="O37" i="3"/>
  <c r="P37" i="3"/>
  <c r="Q37" i="3"/>
  <c r="K38" i="3"/>
  <c r="L38" i="3"/>
  <c r="M38" i="3"/>
  <c r="N38" i="3"/>
  <c r="O38" i="3"/>
  <c r="P38" i="3"/>
  <c r="Q38" i="3"/>
  <c r="K39" i="3"/>
  <c r="L39" i="3"/>
  <c r="M39" i="3"/>
  <c r="N39" i="3"/>
  <c r="O39" i="3"/>
  <c r="P39" i="3"/>
  <c r="Q39" i="3"/>
  <c r="K40" i="3"/>
  <c r="L40" i="3"/>
  <c r="M40" i="3"/>
  <c r="N40" i="3"/>
  <c r="O40" i="3"/>
  <c r="P40" i="3"/>
  <c r="Q40" i="3"/>
  <c r="K41" i="3"/>
  <c r="L41" i="3"/>
  <c r="M41" i="3"/>
  <c r="N41" i="3"/>
  <c r="O41" i="3"/>
  <c r="P41" i="3"/>
  <c r="Q41" i="3"/>
  <c r="K42" i="3"/>
  <c r="L42" i="3"/>
  <c r="M42" i="3"/>
  <c r="N42" i="3"/>
  <c r="O42" i="3"/>
  <c r="P42" i="3"/>
  <c r="Q42" i="3"/>
  <c r="K43" i="3"/>
  <c r="L43" i="3"/>
  <c r="M43" i="3"/>
  <c r="N43" i="3"/>
  <c r="O43" i="3"/>
  <c r="P43" i="3"/>
  <c r="Q43" i="3"/>
  <c r="K44" i="3"/>
  <c r="L44" i="3"/>
  <c r="M44" i="3"/>
  <c r="N44" i="3"/>
  <c r="O44" i="3"/>
  <c r="P44" i="3"/>
  <c r="Q44" i="3"/>
  <c r="K45" i="3"/>
  <c r="L45" i="3"/>
  <c r="M45" i="3"/>
  <c r="N45" i="3"/>
  <c r="O45" i="3"/>
  <c r="P45" i="3"/>
  <c r="Q45" i="3"/>
  <c r="K46" i="3"/>
  <c r="L46" i="3"/>
  <c r="M46" i="3"/>
  <c r="N46" i="3"/>
  <c r="O46" i="3"/>
  <c r="P46" i="3"/>
  <c r="Q46" i="3"/>
  <c r="K47" i="3"/>
  <c r="L47" i="3"/>
  <c r="M47" i="3"/>
  <c r="N47" i="3"/>
  <c r="O47" i="3"/>
  <c r="P47" i="3"/>
  <c r="Q47" i="3"/>
  <c r="K48" i="3"/>
  <c r="L48" i="3"/>
  <c r="M48" i="3"/>
  <c r="N48" i="3"/>
  <c r="O48" i="3"/>
  <c r="P48" i="3"/>
  <c r="Q48" i="3"/>
  <c r="K49" i="3"/>
  <c r="L49" i="3"/>
  <c r="M49" i="3"/>
  <c r="N49" i="3"/>
  <c r="O49" i="3"/>
  <c r="P49" i="3"/>
  <c r="Q49" i="3"/>
  <c r="K50" i="3"/>
  <c r="L50" i="3"/>
  <c r="M50" i="3"/>
  <c r="N50" i="3"/>
  <c r="O50" i="3"/>
  <c r="P50" i="3"/>
  <c r="Q50" i="3"/>
  <c r="K51" i="3"/>
  <c r="L51" i="3"/>
  <c r="M51" i="3"/>
  <c r="N51" i="3"/>
  <c r="O51" i="3"/>
  <c r="P51" i="3"/>
  <c r="Q51" i="3"/>
  <c r="K52" i="3"/>
  <c r="L52" i="3"/>
  <c r="M52" i="3"/>
  <c r="N52" i="3"/>
  <c r="O52" i="3"/>
  <c r="P52" i="3"/>
  <c r="Q52" i="3"/>
  <c r="K53" i="3"/>
  <c r="L53" i="3"/>
  <c r="M53" i="3"/>
  <c r="N53" i="3"/>
  <c r="O53" i="3"/>
  <c r="P53" i="3"/>
  <c r="Q53" i="3"/>
  <c r="K54" i="3"/>
  <c r="L54" i="3"/>
  <c r="M54" i="3"/>
  <c r="N54" i="3"/>
  <c r="O54" i="3"/>
  <c r="P54" i="3"/>
  <c r="Q54" i="3"/>
  <c r="K55" i="3"/>
  <c r="L55" i="3"/>
  <c r="M55" i="3"/>
  <c r="N55" i="3"/>
  <c r="O55" i="3"/>
  <c r="P55" i="3"/>
  <c r="Q55" i="3"/>
  <c r="K56" i="3"/>
  <c r="L56" i="3"/>
  <c r="M56" i="3"/>
  <c r="N56" i="3"/>
  <c r="O56" i="3"/>
  <c r="P56" i="3"/>
  <c r="Q56" i="3"/>
  <c r="K57" i="3"/>
  <c r="L57" i="3"/>
  <c r="M57" i="3"/>
  <c r="N57" i="3"/>
  <c r="O57" i="3"/>
  <c r="P57" i="3"/>
  <c r="Q57" i="3"/>
  <c r="K58" i="3"/>
  <c r="L58" i="3"/>
  <c r="M58" i="3"/>
  <c r="N58" i="3"/>
  <c r="O58" i="3"/>
  <c r="P58" i="3"/>
  <c r="Q58" i="3"/>
  <c r="K59" i="3"/>
  <c r="L59" i="3"/>
  <c r="M59" i="3"/>
  <c r="N59" i="3"/>
  <c r="O59" i="3"/>
  <c r="P59" i="3"/>
  <c r="Q59" i="3"/>
  <c r="K60" i="3"/>
  <c r="L60" i="3"/>
  <c r="M60" i="3"/>
  <c r="N60" i="3"/>
  <c r="O60" i="3"/>
  <c r="P60" i="3"/>
  <c r="Q60" i="3"/>
  <c r="K61" i="3"/>
  <c r="L61" i="3"/>
  <c r="M61" i="3"/>
  <c r="N61" i="3"/>
  <c r="O61" i="3"/>
  <c r="P61" i="3"/>
  <c r="Q61" i="3"/>
  <c r="K62" i="3"/>
  <c r="L62" i="3"/>
  <c r="M62" i="3"/>
  <c r="N62" i="3"/>
  <c r="O62" i="3"/>
  <c r="P62" i="3"/>
  <c r="Q62" i="3"/>
  <c r="K63" i="3"/>
  <c r="L63" i="3"/>
  <c r="M63" i="3"/>
  <c r="N63" i="3"/>
  <c r="O63" i="3"/>
  <c r="P63" i="3"/>
  <c r="Q63" i="3"/>
  <c r="K64" i="3"/>
  <c r="L64" i="3"/>
  <c r="M64" i="3"/>
  <c r="N64" i="3"/>
  <c r="O64" i="3"/>
  <c r="P64" i="3"/>
  <c r="Q64" i="3"/>
  <c r="K65" i="3"/>
  <c r="L65" i="3"/>
  <c r="M65" i="3"/>
  <c r="N65" i="3"/>
  <c r="O65" i="3"/>
  <c r="P65" i="3"/>
  <c r="Q65" i="3"/>
  <c r="K66" i="3"/>
  <c r="L66" i="3"/>
  <c r="M66" i="3"/>
  <c r="N66" i="3"/>
  <c r="O66" i="3"/>
  <c r="P66" i="3"/>
  <c r="Q66" i="3"/>
  <c r="K67" i="3"/>
  <c r="L67" i="3"/>
  <c r="M67" i="3"/>
  <c r="N67" i="3"/>
  <c r="O67" i="3"/>
  <c r="P67" i="3"/>
  <c r="Q67" i="3"/>
  <c r="K68" i="3"/>
  <c r="L68" i="3"/>
  <c r="M68" i="3"/>
  <c r="N68" i="3"/>
  <c r="O68" i="3"/>
  <c r="P68" i="3"/>
  <c r="Q68" i="3"/>
  <c r="K69" i="3"/>
  <c r="L69" i="3"/>
  <c r="M69" i="3"/>
  <c r="N69" i="3"/>
  <c r="O69" i="3"/>
  <c r="P69" i="3"/>
  <c r="Q69" i="3"/>
  <c r="K70" i="3"/>
  <c r="L70" i="3"/>
  <c r="M70" i="3"/>
  <c r="N70" i="3"/>
  <c r="O70" i="3"/>
  <c r="P70" i="3"/>
  <c r="Q70" i="3"/>
  <c r="K71" i="3"/>
  <c r="L71" i="3"/>
  <c r="M71" i="3"/>
  <c r="N71" i="3"/>
  <c r="O71" i="3"/>
  <c r="P71" i="3"/>
  <c r="Q71" i="3"/>
  <c r="K72" i="3"/>
  <c r="L72" i="3"/>
  <c r="M72" i="3"/>
  <c r="N72" i="3"/>
  <c r="O72" i="3"/>
  <c r="P72" i="3"/>
  <c r="Q72" i="3"/>
  <c r="K73" i="3"/>
  <c r="L73" i="3"/>
  <c r="M73" i="3"/>
  <c r="N73" i="3"/>
  <c r="O73" i="3"/>
  <c r="P73" i="3"/>
  <c r="Q73" i="3"/>
  <c r="K74" i="3"/>
  <c r="L74" i="3"/>
  <c r="M74" i="3"/>
  <c r="N74" i="3"/>
  <c r="O74" i="3"/>
  <c r="P74" i="3"/>
  <c r="Q74" i="3"/>
  <c r="K75" i="3"/>
  <c r="L75" i="3"/>
  <c r="M75" i="3"/>
  <c r="N75" i="3"/>
  <c r="O75" i="3"/>
  <c r="P75" i="3"/>
  <c r="Q75" i="3"/>
  <c r="K76" i="3"/>
  <c r="L76" i="3"/>
  <c r="M76" i="3"/>
  <c r="N76" i="3"/>
  <c r="O76" i="3"/>
  <c r="P76" i="3"/>
  <c r="Q76" i="3"/>
  <c r="K77" i="3"/>
  <c r="L77" i="3"/>
  <c r="M77" i="3"/>
  <c r="N77" i="3"/>
  <c r="O77" i="3"/>
  <c r="P77" i="3"/>
  <c r="Q77" i="3"/>
  <c r="K78" i="3"/>
  <c r="L78" i="3"/>
  <c r="M78" i="3"/>
  <c r="N78" i="3"/>
  <c r="O78" i="3"/>
  <c r="P78" i="3"/>
  <c r="Q78" i="3"/>
  <c r="K79" i="3"/>
  <c r="L79" i="3"/>
  <c r="M79" i="3"/>
  <c r="N79" i="3"/>
  <c r="O79" i="3"/>
  <c r="P79" i="3"/>
  <c r="Q79" i="3"/>
  <c r="K80" i="3"/>
  <c r="L80" i="3"/>
  <c r="M80" i="3"/>
  <c r="N80" i="3"/>
  <c r="O80" i="3"/>
  <c r="P80" i="3"/>
  <c r="Q80" i="3"/>
  <c r="K81" i="3"/>
  <c r="L81" i="3"/>
  <c r="M81" i="3"/>
  <c r="N81" i="3"/>
  <c r="O81" i="3"/>
  <c r="P81" i="3"/>
  <c r="Q81" i="3"/>
  <c r="K82" i="3"/>
  <c r="L82" i="3"/>
  <c r="M82" i="3"/>
  <c r="N82" i="3"/>
  <c r="O82" i="3"/>
  <c r="P82" i="3"/>
  <c r="Q82" i="3"/>
  <c r="K83" i="3"/>
  <c r="L83" i="3"/>
  <c r="M83" i="3"/>
  <c r="N83" i="3"/>
  <c r="O83" i="3"/>
  <c r="P83" i="3"/>
  <c r="Q83" i="3"/>
  <c r="K84" i="3"/>
  <c r="L84" i="3"/>
  <c r="M84" i="3"/>
  <c r="N84" i="3"/>
  <c r="O84" i="3"/>
  <c r="P84" i="3"/>
  <c r="Q84" i="3"/>
  <c r="K85" i="3"/>
  <c r="L85" i="3"/>
  <c r="M85" i="3"/>
  <c r="N85" i="3"/>
  <c r="O85" i="3"/>
  <c r="P85" i="3"/>
  <c r="Q85" i="3"/>
  <c r="K86" i="3"/>
  <c r="L86" i="3"/>
  <c r="M86" i="3"/>
  <c r="N86" i="3"/>
  <c r="O86" i="3"/>
  <c r="P86" i="3"/>
  <c r="Q86" i="3"/>
  <c r="K87" i="3"/>
  <c r="L87" i="3"/>
  <c r="M87" i="3"/>
  <c r="N87" i="3"/>
  <c r="O87" i="3"/>
  <c r="P87" i="3"/>
  <c r="Q87" i="3"/>
  <c r="K88" i="3"/>
  <c r="L88" i="3"/>
  <c r="M88" i="3"/>
  <c r="N88" i="3"/>
  <c r="O88" i="3"/>
  <c r="P88" i="3"/>
  <c r="Q88" i="3"/>
  <c r="K89" i="3"/>
  <c r="L89" i="3"/>
  <c r="M89" i="3"/>
  <c r="N89" i="3"/>
  <c r="O89" i="3"/>
  <c r="P89" i="3"/>
  <c r="Q89" i="3"/>
  <c r="K90" i="3"/>
  <c r="L90" i="3"/>
  <c r="M90" i="3"/>
  <c r="N90" i="3"/>
  <c r="O90" i="3"/>
  <c r="P90" i="3"/>
  <c r="Q90" i="3"/>
  <c r="K91" i="3"/>
  <c r="L91" i="3"/>
  <c r="M91" i="3"/>
  <c r="N91" i="3"/>
  <c r="O91" i="3"/>
  <c r="P91" i="3"/>
  <c r="Q91" i="3"/>
  <c r="K92" i="3"/>
  <c r="L92" i="3"/>
  <c r="M92" i="3"/>
  <c r="N92" i="3"/>
  <c r="O92" i="3"/>
  <c r="P92" i="3"/>
  <c r="Q92" i="3"/>
  <c r="K93" i="3"/>
  <c r="L93" i="3"/>
  <c r="M93" i="3"/>
  <c r="N93" i="3"/>
  <c r="O93" i="3"/>
  <c r="P93" i="3"/>
  <c r="Q93" i="3"/>
  <c r="K94" i="3"/>
  <c r="L94" i="3"/>
  <c r="M94" i="3"/>
  <c r="N94" i="3"/>
  <c r="O94" i="3"/>
  <c r="P94" i="3"/>
  <c r="Q94" i="3"/>
  <c r="K95" i="3"/>
  <c r="L95" i="3"/>
  <c r="M95" i="3"/>
  <c r="N95" i="3"/>
  <c r="O95" i="3"/>
  <c r="P95" i="3"/>
  <c r="Q95" i="3"/>
  <c r="K96" i="3"/>
  <c r="L96" i="3"/>
  <c r="M96" i="3"/>
  <c r="N96" i="3"/>
  <c r="O96" i="3"/>
  <c r="P96" i="3"/>
  <c r="Q96" i="3"/>
  <c r="K97" i="3"/>
  <c r="L97" i="3"/>
  <c r="M97" i="3"/>
  <c r="N97" i="3"/>
  <c r="O97" i="3"/>
  <c r="P97" i="3"/>
  <c r="Q97" i="3"/>
  <c r="K98" i="3"/>
  <c r="L98" i="3"/>
  <c r="M98" i="3"/>
  <c r="N98" i="3"/>
  <c r="O98" i="3"/>
  <c r="P98" i="3"/>
  <c r="Q98" i="3"/>
  <c r="K99" i="3"/>
  <c r="L99" i="3"/>
  <c r="M99" i="3"/>
  <c r="N99" i="3"/>
  <c r="O99" i="3"/>
  <c r="P99" i="3"/>
  <c r="Q99" i="3"/>
  <c r="K100" i="3"/>
  <c r="L100" i="3"/>
  <c r="M100" i="3"/>
  <c r="N100" i="3"/>
  <c r="O100" i="3"/>
  <c r="P100" i="3"/>
  <c r="Q100" i="3"/>
  <c r="K101" i="3"/>
  <c r="L101" i="3"/>
  <c r="M101" i="3"/>
  <c r="N101" i="3"/>
  <c r="O101" i="3"/>
  <c r="P101" i="3"/>
  <c r="Q101" i="3"/>
  <c r="K102" i="3"/>
  <c r="L102" i="3"/>
  <c r="M102" i="3"/>
  <c r="N102" i="3"/>
  <c r="O102" i="3"/>
  <c r="P102" i="3"/>
  <c r="Q102" i="3"/>
  <c r="K103" i="3"/>
  <c r="L103" i="3"/>
  <c r="M103" i="3"/>
  <c r="N103" i="3"/>
  <c r="O103" i="3"/>
  <c r="P103" i="3"/>
  <c r="Q103" i="3"/>
  <c r="K104" i="3"/>
  <c r="L104" i="3"/>
  <c r="M104" i="3"/>
  <c r="N104" i="3"/>
  <c r="O104" i="3"/>
  <c r="P104" i="3"/>
  <c r="Q104" i="3"/>
  <c r="K105" i="3"/>
  <c r="L105" i="3"/>
  <c r="M105" i="3"/>
  <c r="N105" i="3"/>
  <c r="O105" i="3"/>
  <c r="P105" i="3"/>
  <c r="Q105" i="3"/>
  <c r="K106" i="3"/>
  <c r="L106" i="3"/>
  <c r="M106" i="3"/>
  <c r="N106" i="3"/>
  <c r="O106" i="3"/>
  <c r="P106" i="3"/>
  <c r="Q106" i="3"/>
  <c r="K107" i="3"/>
  <c r="L107" i="3"/>
  <c r="M107" i="3"/>
  <c r="N107" i="3"/>
  <c r="O107" i="3"/>
  <c r="P107" i="3"/>
  <c r="Q107" i="3"/>
  <c r="K108" i="3"/>
  <c r="L108" i="3"/>
  <c r="M108" i="3"/>
  <c r="N108" i="3"/>
  <c r="O108" i="3"/>
  <c r="P108" i="3"/>
  <c r="Q108" i="3"/>
  <c r="K109" i="3"/>
  <c r="L109" i="3"/>
  <c r="M109" i="3"/>
  <c r="N109" i="3"/>
  <c r="O109" i="3"/>
  <c r="P109" i="3"/>
  <c r="Q109" i="3"/>
  <c r="K110" i="3"/>
  <c r="L110" i="3"/>
  <c r="M110" i="3"/>
  <c r="N110" i="3"/>
  <c r="O110" i="3"/>
  <c r="P110" i="3"/>
  <c r="Q110" i="3"/>
  <c r="K111" i="3"/>
  <c r="L111" i="3"/>
  <c r="M111" i="3"/>
  <c r="N111" i="3"/>
  <c r="O111" i="3"/>
  <c r="P111" i="3"/>
  <c r="Q111" i="3"/>
  <c r="K112" i="3"/>
  <c r="L112" i="3"/>
  <c r="M112" i="3"/>
  <c r="N112" i="3"/>
  <c r="O112" i="3"/>
  <c r="P112" i="3"/>
  <c r="Q112" i="3"/>
  <c r="K113" i="3"/>
  <c r="L113" i="3"/>
  <c r="M113" i="3"/>
  <c r="N113" i="3"/>
  <c r="O113" i="3"/>
  <c r="P113" i="3"/>
  <c r="Q113" i="3"/>
  <c r="K114" i="3"/>
  <c r="L114" i="3"/>
  <c r="M114" i="3"/>
  <c r="N114" i="3"/>
  <c r="O114" i="3"/>
  <c r="P114" i="3"/>
  <c r="Q114" i="3"/>
  <c r="K115" i="3"/>
  <c r="L115" i="3"/>
  <c r="M115" i="3"/>
  <c r="N115" i="3"/>
  <c r="O115" i="3"/>
  <c r="P115" i="3"/>
  <c r="Q115" i="3"/>
  <c r="K116" i="3"/>
  <c r="L116" i="3"/>
  <c r="M116" i="3"/>
  <c r="N116" i="3"/>
  <c r="O116" i="3"/>
  <c r="P116" i="3"/>
  <c r="Q116" i="3"/>
  <c r="K117" i="3"/>
  <c r="L117" i="3"/>
  <c r="M117" i="3"/>
  <c r="N117" i="3"/>
  <c r="O117" i="3"/>
  <c r="P117" i="3"/>
  <c r="Q117" i="3"/>
  <c r="K118" i="3"/>
  <c r="L118" i="3"/>
  <c r="M118" i="3"/>
  <c r="N118" i="3"/>
  <c r="O118" i="3"/>
  <c r="P118" i="3"/>
  <c r="Q118" i="3"/>
  <c r="K119" i="3"/>
  <c r="L119" i="3"/>
  <c r="M119" i="3"/>
  <c r="N119" i="3"/>
  <c r="O119" i="3"/>
  <c r="P119" i="3"/>
  <c r="Q119" i="3"/>
  <c r="K120" i="3"/>
  <c r="L120" i="3"/>
  <c r="M120" i="3"/>
  <c r="N120" i="3"/>
  <c r="O120" i="3"/>
  <c r="P120" i="3"/>
  <c r="Q120" i="3"/>
  <c r="K121" i="3"/>
  <c r="L121" i="3"/>
  <c r="M121" i="3"/>
  <c r="N121" i="3"/>
  <c r="O121" i="3"/>
  <c r="P121" i="3"/>
  <c r="Q121" i="3"/>
  <c r="K122" i="3"/>
  <c r="L122" i="3"/>
  <c r="M122" i="3"/>
  <c r="N122" i="3"/>
  <c r="O122" i="3"/>
  <c r="P122" i="3"/>
  <c r="Q122" i="3"/>
  <c r="K123" i="3"/>
  <c r="L123" i="3"/>
  <c r="M123" i="3"/>
  <c r="N123" i="3"/>
  <c r="O123" i="3"/>
  <c r="P123" i="3"/>
  <c r="Q123" i="3"/>
  <c r="K124" i="3"/>
  <c r="L124" i="3"/>
  <c r="M124" i="3"/>
  <c r="N124" i="3"/>
  <c r="O124" i="3"/>
  <c r="P124" i="3"/>
  <c r="Q124" i="3"/>
  <c r="K125" i="3"/>
  <c r="L125" i="3"/>
  <c r="M125" i="3"/>
  <c r="N125" i="3"/>
  <c r="O125" i="3"/>
  <c r="P125" i="3"/>
  <c r="Q125" i="3"/>
  <c r="K126" i="3"/>
  <c r="L126" i="3"/>
  <c r="M126" i="3"/>
  <c r="N126" i="3"/>
  <c r="O126" i="3"/>
  <c r="P126" i="3"/>
  <c r="Q126" i="3"/>
  <c r="K127" i="3"/>
  <c r="L127" i="3"/>
  <c r="M127" i="3"/>
  <c r="N127" i="3"/>
  <c r="O127" i="3"/>
  <c r="P127" i="3"/>
  <c r="Q127" i="3"/>
  <c r="K128" i="3"/>
  <c r="L128" i="3"/>
  <c r="M128" i="3"/>
  <c r="N128" i="3"/>
  <c r="O128" i="3"/>
  <c r="P128" i="3"/>
  <c r="Q128" i="3"/>
  <c r="K129" i="3"/>
  <c r="L129" i="3"/>
  <c r="M129" i="3"/>
  <c r="N129" i="3"/>
  <c r="O129" i="3"/>
  <c r="P129" i="3"/>
  <c r="Q129" i="3"/>
  <c r="K130" i="3"/>
  <c r="L130" i="3"/>
  <c r="M130" i="3"/>
  <c r="N130" i="3"/>
  <c r="O130" i="3"/>
  <c r="P130" i="3"/>
  <c r="Q130" i="3"/>
  <c r="K131" i="3"/>
  <c r="L131" i="3"/>
  <c r="M131" i="3"/>
  <c r="N131" i="3"/>
  <c r="O131" i="3"/>
  <c r="P131" i="3"/>
  <c r="Q131" i="3"/>
  <c r="K132" i="3"/>
  <c r="L132" i="3"/>
  <c r="M132" i="3"/>
  <c r="N132" i="3"/>
  <c r="O132" i="3"/>
  <c r="P132" i="3"/>
  <c r="Q132" i="3"/>
  <c r="K133" i="3"/>
  <c r="L133" i="3"/>
  <c r="M133" i="3"/>
  <c r="N133" i="3"/>
  <c r="O133" i="3"/>
  <c r="P133" i="3"/>
  <c r="Q133" i="3"/>
  <c r="K134" i="3"/>
  <c r="L134" i="3"/>
  <c r="M134" i="3"/>
  <c r="N134" i="3"/>
  <c r="O134" i="3"/>
  <c r="P134" i="3"/>
  <c r="Q134" i="3"/>
  <c r="K135" i="3"/>
  <c r="L135" i="3"/>
  <c r="M135" i="3"/>
  <c r="N135" i="3"/>
  <c r="O135" i="3"/>
  <c r="P135" i="3"/>
  <c r="Q135" i="3"/>
  <c r="K136" i="3"/>
  <c r="L136" i="3"/>
  <c r="M136" i="3"/>
  <c r="N136" i="3"/>
  <c r="O136" i="3"/>
  <c r="P136" i="3"/>
  <c r="Q136" i="3"/>
  <c r="K137" i="3"/>
  <c r="L137" i="3"/>
  <c r="M137" i="3"/>
  <c r="N137" i="3"/>
  <c r="O137" i="3"/>
  <c r="P137" i="3"/>
  <c r="Q137" i="3"/>
  <c r="K138" i="3"/>
  <c r="L138" i="3"/>
  <c r="M138" i="3"/>
  <c r="N138" i="3"/>
  <c r="O138" i="3"/>
  <c r="P138" i="3"/>
  <c r="Q138" i="3"/>
  <c r="K139" i="3"/>
  <c r="L139" i="3"/>
  <c r="M139" i="3"/>
  <c r="N139" i="3"/>
  <c r="O139" i="3"/>
  <c r="P139" i="3"/>
  <c r="Q139" i="3"/>
  <c r="K140" i="3"/>
  <c r="L140" i="3"/>
  <c r="M140" i="3"/>
  <c r="N140" i="3"/>
  <c r="O140" i="3"/>
  <c r="P140" i="3"/>
  <c r="Q140" i="3"/>
  <c r="K141" i="3"/>
  <c r="L141" i="3"/>
  <c r="M141" i="3"/>
  <c r="N141" i="3"/>
  <c r="O141" i="3"/>
  <c r="P141" i="3"/>
  <c r="Q141" i="3"/>
  <c r="K142" i="3"/>
  <c r="L142" i="3"/>
  <c r="M142" i="3"/>
  <c r="N142" i="3"/>
  <c r="O142" i="3"/>
  <c r="P142" i="3"/>
  <c r="Q142" i="3"/>
  <c r="K143" i="3"/>
  <c r="L143" i="3"/>
  <c r="M143" i="3"/>
  <c r="N143" i="3"/>
  <c r="O143" i="3"/>
  <c r="P143" i="3"/>
  <c r="Q143" i="3"/>
  <c r="K144" i="3"/>
  <c r="L144" i="3"/>
  <c r="M144" i="3"/>
  <c r="N144" i="3"/>
  <c r="O144" i="3"/>
  <c r="P144" i="3"/>
  <c r="Q144" i="3"/>
  <c r="K145" i="3"/>
  <c r="L145" i="3"/>
  <c r="M145" i="3"/>
  <c r="N145" i="3"/>
  <c r="O145" i="3"/>
  <c r="P145" i="3"/>
  <c r="Q145" i="3"/>
  <c r="K146" i="3"/>
  <c r="L146" i="3"/>
  <c r="M146" i="3"/>
  <c r="N146" i="3"/>
  <c r="O146" i="3"/>
  <c r="P146" i="3"/>
  <c r="Q146" i="3"/>
  <c r="K147" i="3"/>
  <c r="L147" i="3"/>
  <c r="M147" i="3"/>
  <c r="N147" i="3"/>
  <c r="O147" i="3"/>
  <c r="P147" i="3"/>
  <c r="Q147" i="3"/>
  <c r="K148" i="3"/>
  <c r="L148" i="3"/>
  <c r="M148" i="3"/>
  <c r="N148" i="3"/>
  <c r="O148" i="3"/>
  <c r="P148" i="3"/>
  <c r="Q148" i="3"/>
  <c r="K149" i="3"/>
  <c r="L149" i="3"/>
  <c r="M149" i="3"/>
  <c r="N149" i="3"/>
  <c r="O149" i="3"/>
  <c r="P149" i="3"/>
  <c r="Q149" i="3"/>
  <c r="K150" i="3"/>
  <c r="L150" i="3"/>
  <c r="M150" i="3"/>
  <c r="N150" i="3"/>
  <c r="O150" i="3"/>
  <c r="P150" i="3"/>
  <c r="Q150" i="3"/>
  <c r="K151" i="3"/>
  <c r="L151" i="3"/>
  <c r="M151" i="3"/>
  <c r="N151" i="3"/>
  <c r="O151" i="3"/>
  <c r="P151" i="3"/>
  <c r="Q151" i="3"/>
  <c r="K152" i="3"/>
  <c r="L152" i="3"/>
  <c r="M152" i="3"/>
  <c r="N152" i="3"/>
  <c r="O152" i="3"/>
  <c r="P152" i="3"/>
  <c r="Q152" i="3"/>
  <c r="K153" i="3"/>
  <c r="L153" i="3"/>
  <c r="M153" i="3"/>
  <c r="N153" i="3"/>
  <c r="O153" i="3"/>
  <c r="P153" i="3"/>
  <c r="Q153" i="3"/>
  <c r="K154" i="3"/>
  <c r="L154" i="3"/>
  <c r="M154" i="3"/>
  <c r="N154" i="3"/>
  <c r="O154" i="3"/>
  <c r="P154" i="3"/>
  <c r="Q154" i="3"/>
  <c r="K155" i="3"/>
  <c r="L155" i="3"/>
  <c r="M155" i="3"/>
  <c r="N155" i="3"/>
  <c r="O155" i="3"/>
  <c r="P155" i="3"/>
  <c r="Q155" i="3"/>
  <c r="K156" i="3"/>
  <c r="L156" i="3"/>
  <c r="M156" i="3"/>
  <c r="N156" i="3"/>
  <c r="O156" i="3"/>
  <c r="P156" i="3"/>
  <c r="Q156" i="3"/>
  <c r="K157" i="3"/>
  <c r="L157" i="3"/>
  <c r="M157" i="3"/>
  <c r="N157" i="3"/>
  <c r="O157" i="3"/>
  <c r="P157" i="3"/>
  <c r="Q157" i="3"/>
  <c r="K158" i="3"/>
  <c r="L158" i="3"/>
  <c r="M158" i="3"/>
  <c r="N158" i="3"/>
  <c r="O158" i="3"/>
  <c r="P158" i="3"/>
  <c r="Q158" i="3"/>
  <c r="K159" i="3"/>
  <c r="L159" i="3"/>
  <c r="M159" i="3"/>
  <c r="N159" i="3"/>
  <c r="O159" i="3"/>
  <c r="P159" i="3"/>
  <c r="Q159" i="3"/>
  <c r="K160" i="3"/>
  <c r="L160" i="3"/>
  <c r="M160" i="3"/>
  <c r="N160" i="3"/>
  <c r="O160" i="3"/>
  <c r="P160" i="3"/>
  <c r="Q160" i="3"/>
  <c r="K161" i="3"/>
  <c r="L161" i="3"/>
  <c r="M161" i="3"/>
  <c r="N161" i="3"/>
  <c r="O161" i="3"/>
  <c r="P161" i="3"/>
  <c r="Q161" i="3"/>
  <c r="K162" i="3"/>
  <c r="L162" i="3"/>
  <c r="M162" i="3"/>
  <c r="N162" i="3"/>
  <c r="O162" i="3"/>
  <c r="P162" i="3"/>
  <c r="Q162" i="3"/>
  <c r="K163" i="3"/>
  <c r="L163" i="3"/>
  <c r="M163" i="3"/>
  <c r="N163" i="3"/>
  <c r="O163" i="3"/>
  <c r="P163" i="3"/>
  <c r="Q163" i="3"/>
  <c r="K164" i="3"/>
  <c r="L164" i="3"/>
  <c r="M164" i="3"/>
  <c r="N164" i="3"/>
  <c r="O164" i="3"/>
  <c r="P164" i="3"/>
  <c r="Q164" i="3"/>
  <c r="K165" i="3"/>
  <c r="L165" i="3"/>
  <c r="M165" i="3"/>
  <c r="N165" i="3"/>
  <c r="O165" i="3"/>
  <c r="P165" i="3"/>
  <c r="Q165" i="3"/>
  <c r="K166" i="3"/>
  <c r="L166" i="3"/>
  <c r="M166" i="3"/>
  <c r="N166" i="3"/>
  <c r="O166" i="3"/>
  <c r="P166" i="3"/>
  <c r="Q166" i="3"/>
  <c r="K167" i="3"/>
  <c r="L167" i="3"/>
  <c r="M167" i="3"/>
  <c r="N167" i="3"/>
  <c r="O167" i="3"/>
  <c r="P167" i="3"/>
  <c r="Q167" i="3"/>
  <c r="K168" i="3"/>
  <c r="L168" i="3"/>
  <c r="M168" i="3"/>
  <c r="N168" i="3"/>
  <c r="O168" i="3"/>
  <c r="P168" i="3"/>
  <c r="Q168" i="3"/>
  <c r="Q6" i="3"/>
  <c r="P6" i="3"/>
  <c r="O6" i="3"/>
  <c r="N6" i="3"/>
  <c r="M6" i="3"/>
  <c r="L6" i="3"/>
  <c r="K6" i="3"/>
  <c r="AD113" i="13" l="1"/>
  <c r="AE113" i="13"/>
  <c r="AF113" i="13" s="1"/>
  <c r="AF111" i="13"/>
</calcChain>
</file>

<file path=xl/sharedStrings.xml><?xml version="1.0" encoding="utf-8"?>
<sst xmlns="http://schemas.openxmlformats.org/spreadsheetml/2006/main" count="1740" uniqueCount="411">
  <si>
    <t>Inventory and Logistics was asked to quantify the amount for transformer costs above the 2024 GRC filing  for energization in order to seek recovery in SB 410.  Per SB 410  “Energization” and “energize” mean connecting customers to the electrical distribution grid and establishing adequate electrical distribution capacity or upgrading electrical distribution or transmission capacity to provide electrical service for a new customer, or to provide upgraded electrical service to an existing customer. The determination of adequate electrical distribution capacity includes consideration of future load. “Energization” and “energize” do not include activities related to connecting electrical supply resources.</t>
  </si>
  <si>
    <t>SDG&amp;E capitalizes the costs of transformers when purchased and they are transferred to the project at $0.</t>
  </si>
  <si>
    <t>Because of this, SDG&amp;E used the following method to estimate the historical costs associated with energization and to estimate future costs for 2024 above what was filed in the GRC.</t>
  </si>
  <si>
    <t>Requested data from SAP for transformer usage from 2017-2023.  This was done by running a consumption report for the following materials groups.</t>
  </si>
  <si>
    <t>The report from SAP included transformers purchased (under budget 214, movement 101-105) and issued (rest of budget codes and movement types).  To get issued transformers by budget code, movements 101-105 were removed.  Once they were removed, the data was separated into 2 separate views, one for total issuance and one for issuance of New Business Budget Codes called out in SB 410 filing* for energization.</t>
  </si>
  <si>
    <t>The total price per order of transformer was available on report under movement 101-105.  These movement types are  the good receipt of the transformer.  The total price was divided by number of units and the average price was calculated by year per material stock code.</t>
  </si>
  <si>
    <t>This average price was applied to both views to obtain an estimated percentage of New Business in historical costs.  The average percentage associated to New Business was calculated for 2017-2019.  This percentage was applied to what was requested in the 2019 GRC  for transformers for 2017-2019 and what was actually spent  from 2017-2019 as noted in the 2024 GRC and were classified as energization costs.</t>
  </si>
  <si>
    <t>To get the 2024 energization costs above what was filed in the GRC, the percentage of New Business transformers costs for 2020 (year the 2024 requested transformer costs was calculated from) was applied to the GRC request.  This was compared to the 2024 forecast for New Business with the expected costs per unit for 2024 based on orders placed to arrive at the amount requested in the SB 410 Filing.</t>
  </si>
  <si>
    <t>Amount requested in 2024 GRC for transformers   $26,461</t>
  </si>
  <si>
    <t>* Budget Codes mentioned in SB 410 Filing</t>
  </si>
  <si>
    <t>Movement type</t>
  </si>
  <si>
    <t>(Multiple Items)</t>
  </si>
  <si>
    <t>Budget Nbr</t>
  </si>
  <si>
    <t>Sum of Quantity</t>
  </si>
  <si>
    <t>Material Doc. Year</t>
  </si>
  <si>
    <t xml:space="preserve">average price </t>
  </si>
  <si>
    <t>extended amout</t>
  </si>
  <si>
    <t>FORECAST</t>
  </si>
  <si>
    <t>Material</t>
  </si>
  <si>
    <t>Material Description</t>
  </si>
  <si>
    <t>Base Unit of Measure</t>
  </si>
  <si>
    <t>2017</t>
  </si>
  <si>
    <t>2018</t>
  </si>
  <si>
    <t>2019</t>
  </si>
  <si>
    <t>2020</t>
  </si>
  <si>
    <t>2021</t>
  </si>
  <si>
    <t>2022</t>
  </si>
  <si>
    <t>2023</t>
  </si>
  <si>
    <t>Grand Total</t>
  </si>
  <si>
    <t>S750312</t>
  </si>
  <si>
    <t>TRANSFORMER, 25KVA PREFIX NCS, UG</t>
  </si>
  <si>
    <t>EA</t>
  </si>
  <si>
    <t>S750350</t>
  </si>
  <si>
    <t>TRANSFORMER, 50KVA PREFIX NCS, UG</t>
  </si>
  <si>
    <t>S750400</t>
  </si>
  <si>
    <t>TRANSFORMER, 25KVA, BB, HANDI-AUTO</t>
  </si>
  <si>
    <t>S750544</t>
  </si>
  <si>
    <t>TRANSFORMER 100KVA PREFIX "H"</t>
  </si>
  <si>
    <t>S750832</t>
  </si>
  <si>
    <t>TRANSFORMER 25KVA PREFIX "H"</t>
  </si>
  <si>
    <t>S751120</t>
  </si>
  <si>
    <t>TRANSFORMER 50KVA PREFIX "H"</t>
  </si>
  <si>
    <t>S751232</t>
  </si>
  <si>
    <t>TRANSFORMER 75KVA PREFIX "H"</t>
  </si>
  <si>
    <t>S751300</t>
  </si>
  <si>
    <t>TRANSFORMER, 25KVA PREFIX HCS, UG</t>
  </si>
  <si>
    <t>S751302</t>
  </si>
  <si>
    <t>TRANSFORMER, 50KVA PREFIX HCS, UG</t>
  </si>
  <si>
    <t>S751862</t>
  </si>
  <si>
    <t>011624  TRANSFORMER, 25 KVA, HDS</t>
  </si>
  <si>
    <t>S752112</t>
  </si>
  <si>
    <t>TRANSFORMER 25KVA PREFIX "HE"</t>
  </si>
  <si>
    <t>S752368</t>
  </si>
  <si>
    <t>TRANSFORMER 50KVA PREFIX "HE"</t>
  </si>
  <si>
    <t>S752424</t>
  </si>
  <si>
    <t>TRANSFORMER 75KVA PREFIX "HE"</t>
  </si>
  <si>
    <t>S752672</t>
  </si>
  <si>
    <t>TRANSFORMER 100KVA PREFIX "HF"</t>
  </si>
  <si>
    <t>S752768</t>
  </si>
  <si>
    <t>TRANSFORMER 25KVA PREFIX "HF"</t>
  </si>
  <si>
    <t>S752928</t>
  </si>
  <si>
    <t>TRANSFORMER 50KVA PREFIX "HF"</t>
  </si>
  <si>
    <t>S752992</t>
  </si>
  <si>
    <t>TRANSFORMER 75KVA PREFIX "HF"</t>
  </si>
  <si>
    <t>S753324</t>
  </si>
  <si>
    <t>TRANSFORMER 100KVA PREFIX "HJ"</t>
  </si>
  <si>
    <t>S753456</t>
  </si>
  <si>
    <t>TRANSFORMER, 25KVA PREFIX HJ, OH</t>
  </si>
  <si>
    <t>S753584</t>
  </si>
  <si>
    <t>TRANSFORMER, 50KVA PREFIX HJ, OH</t>
  </si>
  <si>
    <t>S754944</t>
  </si>
  <si>
    <t>TRANSFORMER 100KVA PREFIX "W"</t>
  </si>
  <si>
    <t>S755168</t>
  </si>
  <si>
    <t>TRANSFORMER 25KVA PREFIX "W"</t>
  </si>
  <si>
    <t>S755212</t>
  </si>
  <si>
    <t>TRANSFORMER, 50KVA PREFIX WDS, UG</t>
  </si>
  <si>
    <t>S755504</t>
  </si>
  <si>
    <t>TRANSFORMER 50KVA PREFIX "W"</t>
  </si>
  <si>
    <t>S755616</t>
  </si>
  <si>
    <t>TRANSFORMER 75KVA PREFIX "W"</t>
  </si>
  <si>
    <t>S756160</t>
  </si>
  <si>
    <t>TRANSFORMER 25KVA PREFIX "WF"</t>
  </si>
  <si>
    <t>S756320</t>
  </si>
  <si>
    <t>TRANSFORMER 50KVA PREFIX "WF"</t>
  </si>
  <si>
    <t>S756896</t>
  </si>
  <si>
    <t>TRANSFORMER 25KVA PREFIX "WJ"</t>
  </si>
  <si>
    <t>S756990</t>
  </si>
  <si>
    <t>TRANSFORMER, 50KVA PREFIX WJ, OH</t>
  </si>
  <si>
    <t>S757282</t>
  </si>
  <si>
    <t>TRANSFORMER, 25KVA PREFIX HS, OH</t>
  </si>
  <si>
    <t>S757284</t>
  </si>
  <si>
    <t>TRANSFORMER, 50KVA PREFIX HS, OH</t>
  </si>
  <si>
    <t>S757286</t>
  </si>
  <si>
    <t>TRANSFORMER, 75KVA PREFIX HS, OH</t>
  </si>
  <si>
    <t>S757294</t>
  </si>
  <si>
    <t>TRANSFORMER, 25KVA PREFIX HES, OH</t>
  </si>
  <si>
    <t>S757296</t>
  </si>
  <si>
    <t>TRANSFORMER, 50KVA PREFIX HES, OH</t>
  </si>
  <si>
    <t>S757318</t>
  </si>
  <si>
    <t>TRANSFORMER, 25KVA PREFIX WS, OH</t>
  </si>
  <si>
    <t>S757340</t>
  </si>
  <si>
    <t>TRANSFORMER, 25KVA PREFIX YS, OH</t>
  </si>
  <si>
    <t>S757728</t>
  </si>
  <si>
    <t>DEPLETE   TRANSFORMER 10KVA PREFIX "X"</t>
  </si>
  <si>
    <t>S757920</t>
  </si>
  <si>
    <t>TRANSFORMER 3KVA PREFIX "XD"</t>
  </si>
  <si>
    <t>S757934</t>
  </si>
  <si>
    <t>TRANSFORMER 25KVA PREFIX "YF"</t>
  </si>
  <si>
    <t>S757968</t>
  </si>
  <si>
    <t>TRANSFORMER 25KVA PREFIX "Y"</t>
  </si>
  <si>
    <t>S757972</t>
  </si>
  <si>
    <t>TRANSFORMER,100 KVA,PREFIX "Y",SINGLE</t>
  </si>
  <si>
    <t>S758000</t>
  </si>
  <si>
    <t>TRANSFORMER 25KVA PREFIX "YJ"</t>
  </si>
  <si>
    <t>S758012</t>
  </si>
  <si>
    <t>TRANSFORMER 50KVA PREFIX "YJ"</t>
  </si>
  <si>
    <t>S758015</t>
  </si>
  <si>
    <t>TRANSFORMER 100KVA PREFIX "YJ"</t>
  </si>
  <si>
    <t>S758300</t>
  </si>
  <si>
    <t>DEPLETE INV TRANSFORMER, GROUND FAULT</t>
  </si>
  <si>
    <t>S760262</t>
  </si>
  <si>
    <t>TRANSFORMER, 25KVA PREFIX HJS, TAPS, UG</t>
  </si>
  <si>
    <t>S760264</t>
  </si>
  <si>
    <t>TRANSFORMER, 50KVA PREFIX HJS, UG</t>
  </si>
  <si>
    <t>S761108</t>
  </si>
  <si>
    <t>TRANSFORMER, 50KVA PREFIX HTS, UG</t>
  </si>
  <si>
    <t>S761110</t>
  </si>
  <si>
    <t>TRANSFORMER, 167KVA PREFIX HTS, UG</t>
  </si>
  <si>
    <t>S761282</t>
  </si>
  <si>
    <t>TRANSFORMER, 1000KVA PREFIX HBS, UG</t>
  </si>
  <si>
    <t>S761284</t>
  </si>
  <si>
    <t>TRANSFORMER, 1000KVA PREFIX HNS, UG</t>
  </si>
  <si>
    <t>S761286</t>
  </si>
  <si>
    <t>TRANSFORMER, 1000KVA PREFIX HPS, UG</t>
  </si>
  <si>
    <t>S761288</t>
  </si>
  <si>
    <t>TRANSFORMER 1500KVA PREFIX HBS</t>
  </si>
  <si>
    <t>S761290</t>
  </si>
  <si>
    <t>TRANSFORMER 1500KVA PREFIX HNS</t>
  </si>
  <si>
    <t>S761300</t>
  </si>
  <si>
    <t>TRANSFORMER 150KVA PREFIX PZS</t>
  </si>
  <si>
    <t>S761302</t>
  </si>
  <si>
    <t>TRANSFORMER 2000KVA PREFIX HNS</t>
  </si>
  <si>
    <t>S761306</t>
  </si>
  <si>
    <t>TRANSFORMER 225KVA PREFIX HKS</t>
  </si>
  <si>
    <t>S761314</t>
  </si>
  <si>
    <t>TRANSFORMER 2500KVA PREFIX HNS</t>
  </si>
  <si>
    <t>S761316</t>
  </si>
  <si>
    <t>TRANSFORMER, 2500 KVA, PREFIX HPS</t>
  </si>
  <si>
    <t>S761318</t>
  </si>
  <si>
    <t>TRANSFORMER 3000KVA PREFIX HLS</t>
  </si>
  <si>
    <t>S761320</t>
  </si>
  <si>
    <t>TRANSFORMER 300KVA PREFIX HBS</t>
  </si>
  <si>
    <t>S761326</t>
  </si>
  <si>
    <t>TRANSFORMER 500KVA PREFIX HBS</t>
  </si>
  <si>
    <t>S761328</t>
  </si>
  <si>
    <t>TRANSFORMER 500KVA PREFIX HNS</t>
  </si>
  <si>
    <t>S761330</t>
  </si>
  <si>
    <t>TRANSFORMER 500KVA PREFIX HPS</t>
  </si>
  <si>
    <t>S761332</t>
  </si>
  <si>
    <t>TRANSFORMER 500KVA PREFIX PZS</t>
  </si>
  <si>
    <t>S761334</t>
  </si>
  <si>
    <t>TRANSFORMER 750KVA PREFIX HBS</t>
  </si>
  <si>
    <t>S761336</t>
  </si>
  <si>
    <t>TRANSFORMER 750KVA PREFIX HNS</t>
  </si>
  <si>
    <t>S761338</t>
  </si>
  <si>
    <t>TRANSFORMER 750KVA PREFIX HPS</t>
  </si>
  <si>
    <t>S761340</t>
  </si>
  <si>
    <t>TRANSFORMER 75 KVA PREFIX HKS</t>
  </si>
  <si>
    <t>S761347</t>
  </si>
  <si>
    <t>TRANSFORMER 75 KVA PREFIX PZS</t>
  </si>
  <si>
    <t>S761354</t>
  </si>
  <si>
    <t>TRANSFORMER, 150KVA PREFIX HNS, UG</t>
  </si>
  <si>
    <t>S761356</t>
  </si>
  <si>
    <t>TRANSFORMER, 300KVA PREFIX HNS, UG</t>
  </si>
  <si>
    <t>S761360</t>
  </si>
  <si>
    <t>TRANSFORMER, 75KVA PREFIX HBS, UG</t>
  </si>
  <si>
    <t>S761362</t>
  </si>
  <si>
    <t>TRANSFORMER, 150KVA, PREFIX HBS, UG</t>
  </si>
  <si>
    <t>S761520</t>
  </si>
  <si>
    <t>TRANSFORMER, 25KVA PREFIX SDS, UG</t>
  </si>
  <si>
    <t>S761522</t>
  </si>
  <si>
    <t>TRANSFORMER, 50KVA PREFIX SDS, UG</t>
  </si>
  <si>
    <t>S761524</t>
  </si>
  <si>
    <t>TRANSFORMER, 75KVA PREFIX SDS, UG</t>
  </si>
  <si>
    <t>S761544</t>
  </si>
  <si>
    <t>TRANSFORMER 25KVA PREFIX "WUS"</t>
  </si>
  <si>
    <t>S763168</t>
  </si>
  <si>
    <t>XFMR , "R" 10KW 2.4KV 6.6A ST LTS CSPH</t>
  </si>
  <si>
    <t>S763232</t>
  </si>
  <si>
    <t>TRANSFORMER, R, 25KW 24V 6.6A ST LT</t>
  </si>
  <si>
    <t>S764215</t>
  </si>
  <si>
    <t>TRANSFORMER 50KVA PREFIX "HST"</t>
  </si>
  <si>
    <t>S764216</t>
  </si>
  <si>
    <t>DO NOT ORDER TRANSF 75KVA PREFIX "HSS"</t>
  </si>
  <si>
    <t>S764230</t>
  </si>
  <si>
    <t>TRANSFORMER, 25KVA PREFIX NTS, UG</t>
  </si>
  <si>
    <t>S764232</t>
  </si>
  <si>
    <t>TRANSFORMER, 50KVA PREFIX NTS, UG</t>
  </si>
  <si>
    <t>S764234</t>
  </si>
  <si>
    <t>TRANSFORMER, 75KVA PREFIX NTS, UG</t>
  </si>
  <si>
    <t>S764236</t>
  </si>
  <si>
    <t>TRANSFORMER, 100KVA PREFIX NTS, UG</t>
  </si>
  <si>
    <t>S764260</t>
  </si>
  <si>
    <t>TRANSFORMER, 225KVA PREFIX PXS, UG</t>
  </si>
  <si>
    <t>S765096</t>
  </si>
  <si>
    <t>TRANSFORMER 300KVA PREFIX PZS</t>
  </si>
  <si>
    <t>S765102</t>
  </si>
  <si>
    <t>TRANSFORMER, 75 KVA HBS COMPACT, UG</t>
  </si>
  <si>
    <t>S765106</t>
  </si>
  <si>
    <t>TRANSFORMER, 25KVA PREFIX HTS, UG</t>
  </si>
  <si>
    <t>S765108</t>
  </si>
  <si>
    <t>TRANSFORMER, 75KVA PREFIX HTS, UG</t>
  </si>
  <si>
    <t>S765110</t>
  </si>
  <si>
    <t>TRANSFORMER, 100KVA PREFIX HTS, UG</t>
  </si>
  <si>
    <t>Average</t>
  </si>
  <si>
    <t>(All)</t>
  </si>
  <si>
    <t>S750352</t>
  </si>
  <si>
    <t>TRANSFORMER, 100KVA PREFIX NCS, UG</t>
  </si>
  <si>
    <t>S750720</t>
  </si>
  <si>
    <t>TRANSFORMER 167KVA PREFIX "H"</t>
  </si>
  <si>
    <t>S751304</t>
  </si>
  <si>
    <t>TRANSFORMER, 100KVA PREFIX HCS, UG</t>
  </si>
  <si>
    <t>S751306</t>
  </si>
  <si>
    <t>TRANSFORMER, 167KVA, PREFIX HCS, UG</t>
  </si>
  <si>
    <t>S752736</t>
  </si>
  <si>
    <t>TRANSFORMER 167KVA PREFIX "HF"</t>
  </si>
  <si>
    <t>S752752</t>
  </si>
  <si>
    <t>DEPLETE  TRANSFORMER 25KVA PREFIX "HF"</t>
  </si>
  <si>
    <t>S753136</t>
  </si>
  <si>
    <t>DO NOT ORDER TRANSF 500KVA PREFIX "HGT"</t>
  </si>
  <si>
    <t>S753268</t>
  </si>
  <si>
    <t>DO NOT ORDER TRANSFORMER 3750KVA "HHT"</t>
  </si>
  <si>
    <t>S753344</t>
  </si>
  <si>
    <t>DO NOT ORDER TRANSFORMER 15KVA "HJ"</t>
  </si>
  <si>
    <t>S753360</t>
  </si>
  <si>
    <t>TRANSFORMER, 15KVA PREFIX HJ, OH</t>
  </si>
  <si>
    <t>S753824</t>
  </si>
  <si>
    <t>TRANSFORMER, 100KVA PREFIX HO, OH</t>
  </si>
  <si>
    <t>S753920</t>
  </si>
  <si>
    <t>TRANSFORMER 167KVA PREFIX HO, OH</t>
  </si>
  <si>
    <t>S754144</t>
  </si>
  <si>
    <t>TRANSFORMER 333KVA PREFIX</t>
  </si>
  <si>
    <t>S754176</t>
  </si>
  <si>
    <t>TRANSFORMER 50KVA PREFIX "HO"</t>
  </si>
  <si>
    <t>S754240</t>
  </si>
  <si>
    <t>TRANSFORMER 500KVA PREFIX "HO"</t>
  </si>
  <si>
    <t>S754272</t>
  </si>
  <si>
    <t>TRANSFORMER 75KVA PREFIX "HO"</t>
  </si>
  <si>
    <t>S754594</t>
  </si>
  <si>
    <t>TRANSFORMER 100KVA PREFIX "HR"</t>
  </si>
  <si>
    <t>S755072</t>
  </si>
  <si>
    <t>TRANSFORMER 167KVA PREFIX "W" SINGLE</t>
  </si>
  <si>
    <t>S755210</t>
  </si>
  <si>
    <t>TRANSFORMER, 25KVA PREFIX WDS, UG</t>
  </si>
  <si>
    <t>S755936</t>
  </si>
  <si>
    <t>TRANSFORMER 100KVA PREFIX "WF"</t>
  </si>
  <si>
    <t>S757004</t>
  </si>
  <si>
    <t>DO NOT ORDERTRANSF, 25KVA, PREFIX, "HB",</t>
  </si>
  <si>
    <t>S757320</t>
  </si>
  <si>
    <t>TRANSFORMER, 50KVA PREFIX WS, OH</t>
  </si>
  <si>
    <t>S757342</t>
  </si>
  <si>
    <t>TRANSFORMER, 50KVA PREFIX YS, OH</t>
  </si>
  <si>
    <t>S757350</t>
  </si>
  <si>
    <t>TRANSFORMER, 15KVA PREFIX YJS, OH</t>
  </si>
  <si>
    <t>S757880</t>
  </si>
  <si>
    <t>TRANSFORMER 1.5KVA "N" SINGLE PHASE</t>
  </si>
  <si>
    <t>S757932</t>
  </si>
  <si>
    <t>TRANSFORMER 50KVA PREFIX "YF"</t>
  </si>
  <si>
    <t>S757976</t>
  </si>
  <si>
    <t>TRANSFORMER 50KVA PREFIX "Y"</t>
  </si>
  <si>
    <t>S759648</t>
  </si>
  <si>
    <t>DO NOT ORDER TRANSFORMER 1500KVA</t>
  </si>
  <si>
    <t>S759840</t>
  </si>
  <si>
    <t>080923  TRANSFORMER 100KVA</t>
  </si>
  <si>
    <t>S759968</t>
  </si>
  <si>
    <t>080923   TRANSFORMER 25KVA</t>
  </si>
  <si>
    <t>S760064</t>
  </si>
  <si>
    <t>DO NOT ORDER TRANSF 50KVA PREFIX "HEP"</t>
  </si>
  <si>
    <t>S761124</t>
  </si>
  <si>
    <t>DO NOT ORDER TRANSF PADMT 45 KVA "HZB"</t>
  </si>
  <si>
    <t>S761292</t>
  </si>
  <si>
    <t>TRANSFORMER, 1500 KVA, PREFIX HPS</t>
  </si>
  <si>
    <t>S761304</t>
  </si>
  <si>
    <t>TRANSFORMER, PADMNT, 2000 KVA PRFX HPS</t>
  </si>
  <si>
    <t>S761310</t>
  </si>
  <si>
    <t>TRANSFORMER 225KVA PREFIX HPS</t>
  </si>
  <si>
    <t>S761393</t>
  </si>
  <si>
    <t>DO NOT ORDER TRANSF 100KVA PREFIX "NTD"</t>
  </si>
  <si>
    <t>S761414</t>
  </si>
  <si>
    <t>DO NOT ORDER TRANSF 100KVA PREFIX "NEP"</t>
  </si>
  <si>
    <t>S761440</t>
  </si>
  <si>
    <t>DO NOT ORDER TRANSF 25KVA PREFIX "WEP"</t>
  </si>
  <si>
    <t>S761536</t>
  </si>
  <si>
    <t>TRANSFORMER 100KVA PREFIX "WUS"</t>
  </si>
  <si>
    <t>S761552</t>
  </si>
  <si>
    <t>TRANSFORMER 50KVA PREFIX "WUS"</t>
  </si>
  <si>
    <t>S761554</t>
  </si>
  <si>
    <t>DO NOT ORDER TRANSF, 50KVA, PREFIX "UES"</t>
  </si>
  <si>
    <t>S761560</t>
  </si>
  <si>
    <t>TRANSFORMER 75KVA PREFIX "WUS"</t>
  </si>
  <si>
    <t>S761888</t>
  </si>
  <si>
    <t>052119    TRANSFORMER 150KVA</t>
  </si>
  <si>
    <t>S762546</t>
  </si>
  <si>
    <t>TRANSFORMER, POTENTIAL, 138KV, 6000 VA</t>
  </si>
  <si>
    <t>S762556</t>
  </si>
  <si>
    <t>TRANSFORMER, AUXILIARY POTENTIAL, SINGLE</t>
  </si>
  <si>
    <t>S762718</t>
  </si>
  <si>
    <t>TRANSFORMER, PT 2.4KV/120V FOR 4KV</t>
  </si>
  <si>
    <t>S762762</t>
  </si>
  <si>
    <t>TRNSFRMR POTENTIAL 69KV, 350 KV BIL</t>
  </si>
  <si>
    <t>S763000</t>
  </si>
  <si>
    <t>TRANSFORMER,10KW,12000V,ST. LT. 6.6A</t>
  </si>
  <si>
    <t>S763200</t>
  </si>
  <si>
    <t>XFMR , "RH" 15kW 2.4KV 6.6A ST LTS CSPH</t>
  </si>
  <si>
    <t>S763296</t>
  </si>
  <si>
    <t>XFMR , "RH" 5kW 2.4KV 6.6A ST LTS CSPH</t>
  </si>
  <si>
    <t>S763450</t>
  </si>
  <si>
    <t>XFMR , "RH" 10KW 12KV 6.6A ST LTS CSPH</t>
  </si>
  <si>
    <t>S763456</t>
  </si>
  <si>
    <t>XFMR , "RH" 15KW 12KV 6.6A ST LTS CSPH</t>
  </si>
  <si>
    <t>S763460</t>
  </si>
  <si>
    <t>XFMR , "R"   25KW 12kV 6.6A ST LTS CSPH-</t>
  </si>
  <si>
    <t>S763488</t>
  </si>
  <si>
    <t>TRANSFORMER, "RH" 25KW FOR STREET LIGHT</t>
  </si>
  <si>
    <t>S763504</t>
  </si>
  <si>
    <t>XFMR , "RH" 20KW 12KV 6.6A ST LTS CSPH</t>
  </si>
  <si>
    <t>S764200</t>
  </si>
  <si>
    <t>TRANSFORMER, HAS, 750KVA, STRADDLE TAPS</t>
  </si>
  <si>
    <t>S764212</t>
  </si>
  <si>
    <t>022019   TRANSFORMER 25KVA</t>
  </si>
  <si>
    <t>S764217</t>
  </si>
  <si>
    <t>TRANSFORMER 75KVA PREFIX "HST"</t>
  </si>
  <si>
    <t>S764219</t>
  </si>
  <si>
    <t>TRANSFORMER 100KVA PREFIX "HST"</t>
  </si>
  <si>
    <t>S764221</t>
  </si>
  <si>
    <t>TRANSFORMER 50KVA PREFIX "NES"</t>
  </si>
  <si>
    <t>S764223</t>
  </si>
  <si>
    <t>TRANSFORMER, SUBMERSIBLE 100KVA PRFX NES</t>
  </si>
  <si>
    <t>S764252</t>
  </si>
  <si>
    <t>TRANSFORMER, 75KVA PREFIX PXS, UG</t>
  </si>
  <si>
    <t>S765098</t>
  </si>
  <si>
    <t>TRANSFORMER, REGULATING, 50KVA, SPRT50</t>
  </si>
  <si>
    <t>S765104</t>
  </si>
  <si>
    <t>TRANSFORMER, 250KVA PREFIX HTS, UG</t>
  </si>
  <si>
    <t>S765130</t>
  </si>
  <si>
    <t>TRANSFORMER, 300KVA PREFIX HYS 3 PHASE</t>
  </si>
  <si>
    <t>S765132</t>
  </si>
  <si>
    <t>TRANSFORMER, 1000KVA, PREFIX HYS 3 PHASE</t>
  </si>
  <si>
    <t>S765134</t>
  </si>
  <si>
    <t>TRANSFORMER, 2000KVA PREFIX HYS, UG</t>
  </si>
  <si>
    <t>S765142</t>
  </si>
  <si>
    <t>XFMR , "RH" 20kW 2.4KV 6.6A ST LTS CSPH</t>
  </si>
  <si>
    <t>S765150</t>
  </si>
  <si>
    <t>TRANSFORMER,POLEMOUNT,SINGLE,12470/7200V</t>
  </si>
  <si>
    <t>S765156</t>
  </si>
  <si>
    <t>TRANSFORMER,OH, MICRO-POLE,6900/120 SS</t>
  </si>
  <si>
    <t>S765166</t>
  </si>
  <si>
    <t>TRANSFORMER,OH, MICRO-POLE,2400/120 SS</t>
  </si>
  <si>
    <t>Bussiness Unit</t>
  </si>
  <si>
    <t>S765138</t>
  </si>
  <si>
    <t>TRANSFORMER, POLEMOUNT,3PH, 75KVA</t>
  </si>
  <si>
    <t>S763448</t>
  </si>
  <si>
    <t>XFMR , "RH" 5KW 12kV 6.6 A ST LTS CSPH</t>
  </si>
  <si>
    <t>S763720</t>
  </si>
  <si>
    <t>XFMR , "R"   5KW 12kV 6.6A ST LTS CSPH-D</t>
  </si>
  <si>
    <t>S763722</t>
  </si>
  <si>
    <t>XFMR , "R" 15KW 12kV 6.6A ST LTS CSPH-DF</t>
  </si>
  <si>
    <t>S764226</t>
  </si>
  <si>
    <t>TRANSFORMER, 50KVA, PREFIX NDD</t>
  </si>
  <si>
    <t>S757346</t>
  </si>
  <si>
    <t>TRANSFORMER, 25KVA PREFIX YFS, OH</t>
  </si>
  <si>
    <t>S757354</t>
  </si>
  <si>
    <t>TRANSFORMER, 50KVA PREFIX YJS, OH</t>
  </si>
  <si>
    <t>S757348</t>
  </si>
  <si>
    <t>TRANSFORMER, 50KVA PREFIX YFS, OH</t>
  </si>
  <si>
    <t>S757356</t>
  </si>
  <si>
    <t>TRANSFORMER, 100KVA PREFIX YJS, OH</t>
  </si>
  <si>
    <t>S757344</t>
  </si>
  <si>
    <t>TRANSFORMER, 100KVA PREFIX YS, OH</t>
  </si>
  <si>
    <t>S757352</t>
  </si>
  <si>
    <t>TRANSFORMER, 25KVA PREFIX YJS, OH</t>
  </si>
  <si>
    <t>S757322</t>
  </si>
  <si>
    <t>TRANSFORMER, 75KVA PREFIX WS, OH</t>
  </si>
  <si>
    <t>S761436</t>
  </si>
  <si>
    <t>TRANSFORMER 1500KVA HNX SPECIAL 3 PH</t>
  </si>
  <si>
    <t>S761446</t>
  </si>
  <si>
    <t>TRANSFORMER 2000KVA HNX, SPECIAL 3 PH</t>
  </si>
  <si>
    <t>S761444</t>
  </si>
  <si>
    <t>TRANSFORMER 1000 KVA HNX, SPECIAL 3 PH</t>
  </si>
  <si>
    <t>Total</t>
  </si>
  <si>
    <t>Average of Unit Price</t>
  </si>
  <si>
    <r>
      <t xml:space="preserve">32.1% of $33,174  (From Ryan) = </t>
    </r>
    <r>
      <rPr>
        <sz val="10"/>
        <color rgb="FFFF0000"/>
        <rFont val="Arial"/>
        <family val="2"/>
      </rPr>
      <t>$10,649</t>
    </r>
    <r>
      <rPr>
        <sz val="10"/>
        <rFont val="Arial"/>
        <family val="2"/>
      </rPr>
      <t xml:space="preserve"> considered New Business/Energization</t>
    </r>
  </si>
  <si>
    <t>Avg Price</t>
  </si>
  <si>
    <t>Extended</t>
  </si>
  <si>
    <r>
      <t xml:space="preserve">2024 New Business Actuals for transformers </t>
    </r>
    <r>
      <rPr>
        <sz val="10"/>
        <color rgb="FFFF0000"/>
        <rFont val="Arial"/>
        <family val="2"/>
      </rPr>
      <t>$17,302</t>
    </r>
  </si>
  <si>
    <r>
      <t xml:space="preserve">3 year avg % of transformer spend for New Business/Energization </t>
    </r>
    <r>
      <rPr>
        <sz val="10"/>
        <color rgb="FFFF0000"/>
        <rFont val="Arial"/>
        <family val="2"/>
      </rPr>
      <t xml:space="preserve"> 32.1%</t>
    </r>
    <r>
      <rPr>
        <sz val="10"/>
        <rFont val="Arial"/>
        <family val="2"/>
      </rPr>
      <t xml:space="preserve"> (on tab NB BC in request)</t>
    </r>
  </si>
  <si>
    <t>Average for New Business 2019 2021</t>
  </si>
  <si>
    <t>SDG&amp;E Transformer</t>
  </si>
  <si>
    <t>SB 410</t>
  </si>
  <si>
    <t>GRC Authorized</t>
  </si>
  <si>
    <t>00214 Transformers</t>
  </si>
  <si>
    <t>% Attributable to Energization</t>
  </si>
  <si>
    <t>Percentage Attributable to Energization</t>
  </si>
  <si>
    <t>New Business Consumption (Energization)</t>
  </si>
  <si>
    <t>Total SDG&amp;E Consumption (All BC Tab)</t>
  </si>
  <si>
    <t>GRC Imputed Authorized</t>
  </si>
  <si>
    <t>New Business Consumption (Energization) 2024</t>
  </si>
  <si>
    <t>From 32.1% Support Tab</t>
  </si>
  <si>
    <t xml:space="preserve">Incremental </t>
  </si>
  <si>
    <t>extended amount</t>
  </si>
  <si>
    <r>
      <t xml:space="preserve">Incremental above GRC ask for New Business/Energization transformers </t>
    </r>
    <r>
      <rPr>
        <sz val="10"/>
        <color rgb="FFFF0000"/>
        <rFont val="Arial"/>
        <family val="2"/>
      </rPr>
      <t>$6,653</t>
    </r>
    <r>
      <rPr>
        <sz val="10"/>
        <rFont val="Arial"/>
        <family val="2"/>
      </rPr>
      <t>, adding 10% growth and 3% inflation per year for 2025 and 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</si>
</sst>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quot;-&quot;??_);_(@_)"/>
    <numFmt numFmtId="165" formatCode="0_);\(0\)"/>
    <numFmt numFmtId="166" formatCode="0.0%"/>
  </numFmts>
  <fonts count="7" x14ac:knownFonts="1">
    <font>
      <sz val="10"/>
      <name val="Arial"/>
    </font>
    <font>
      <sz val="11"/>
      <color theme="1"/>
      <name val="Aptos Narrow"/>
      <family val="2"/>
      <scheme val="minor"/>
    </font>
    <font>
      <sz val="11"/>
      <color theme="1"/>
      <name val="Aptos Narrow"/>
      <family val="2"/>
      <scheme val="minor"/>
    </font>
    <font>
      <sz val="10"/>
      <name val="Arial"/>
      <family val="2"/>
    </font>
    <font>
      <sz val="11"/>
      <name val="Calibri"/>
      <family val="2"/>
    </font>
    <font>
      <sz val="11"/>
      <color indexed="8"/>
      <name val="Aptos Narrow"/>
      <family val="2"/>
      <scheme val="minor"/>
    </font>
    <font>
      <sz val="10"/>
      <color rgb="FFFF0000"/>
      <name val="Arial"/>
      <family val="2"/>
    </font>
  </fonts>
  <fills count="8">
    <fill>
      <patternFill patternType="none"/>
    </fill>
    <fill>
      <patternFill patternType="gray125"/>
    </fill>
    <fill>
      <patternFill patternType="solid">
        <fgColor rgb="FFFFFF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s>
  <borders count="1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9">
    <xf numFmtId="0" fontId="0"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xf numFmtId="0" fontId="5" fillId="0" borderId="0"/>
    <xf numFmtId="0" fontId="3" fillId="0" borderId="0"/>
    <xf numFmtId="43" fontId="1" fillId="0" borderId="0" applyFont="0" applyFill="0" applyBorder="0" applyAlignment="0" applyProtection="0"/>
    <xf numFmtId="9" fontId="1" fillId="0" borderId="0" applyFont="0" applyFill="0" applyBorder="0" applyAlignment="0" applyProtection="0"/>
  </cellStyleXfs>
  <cellXfs count="76">
    <xf numFmtId="0" fontId="0" fillId="0" borderId="0" xfId="0" applyAlignment="1">
      <alignment vertical="top"/>
    </xf>
    <xf numFmtId="0" fontId="0" fillId="0" borderId="0" xfId="0" pivotButton="1" applyAlignment="1">
      <alignment vertical="top"/>
    </xf>
    <xf numFmtId="9" fontId="0" fillId="0" borderId="0" xfId="2" applyFont="1" applyAlignment="1">
      <alignment vertical="top"/>
    </xf>
    <xf numFmtId="0" fontId="3" fillId="0" borderId="0" xfId="0" applyFont="1" applyAlignment="1">
      <alignment vertical="top"/>
    </xf>
    <xf numFmtId="9" fontId="0" fillId="2" borderId="0" xfId="2" applyFont="1" applyFill="1" applyAlignment="1">
      <alignment vertical="top"/>
    </xf>
    <xf numFmtId="43" fontId="0" fillId="0" borderId="0" xfId="1" applyFont="1" applyAlignment="1">
      <alignment vertical="top"/>
    </xf>
    <xf numFmtId="164" fontId="0" fillId="0" borderId="0" xfId="1" applyNumberFormat="1" applyFont="1" applyAlignment="1">
      <alignment vertical="top"/>
    </xf>
    <xf numFmtId="0" fontId="4" fillId="0" borderId="0" xfId="0" applyFont="1" applyAlignment="1">
      <alignment vertical="center"/>
    </xf>
    <xf numFmtId="43" fontId="0" fillId="0" borderId="0" xfId="1" pivotButton="1" applyFont="1" applyAlignment="1">
      <alignment vertical="top"/>
    </xf>
    <xf numFmtId="165" fontId="0" fillId="3" borderId="0" xfId="1" applyNumberFormat="1" applyFont="1" applyFill="1" applyAlignment="1">
      <alignment vertical="top"/>
    </xf>
    <xf numFmtId="165" fontId="0" fillId="4" borderId="0" xfId="1" applyNumberFormat="1" applyFont="1" applyFill="1" applyAlignment="1">
      <alignment vertical="top"/>
    </xf>
    <xf numFmtId="0" fontId="5" fillId="0" borderId="0" xfId="5"/>
    <xf numFmtId="43" fontId="5" fillId="0" borderId="0" xfId="5" applyNumberFormat="1"/>
    <xf numFmtId="0" fontId="3" fillId="0" borderId="0" xfId="6" applyAlignment="1">
      <alignment vertical="top"/>
    </xf>
    <xf numFmtId="43" fontId="3" fillId="0" borderId="0" xfId="1" applyAlignment="1">
      <alignment vertical="top"/>
    </xf>
    <xf numFmtId="9" fontId="0" fillId="0" borderId="0" xfId="0" applyNumberFormat="1" applyAlignment="1">
      <alignment vertical="top"/>
    </xf>
    <xf numFmtId="0" fontId="3" fillId="0" borderId="0" xfId="0" applyFont="1" applyAlignment="1">
      <alignment vertical="top" wrapText="1"/>
    </xf>
    <xf numFmtId="0" fontId="0" fillId="0" borderId="0" xfId="0" applyAlignment="1">
      <alignment vertical="top" wrapText="1"/>
    </xf>
    <xf numFmtId="0" fontId="4" fillId="0" borderId="0" xfId="0" applyFont="1" applyAlignment="1">
      <alignment horizontal="left" vertical="center"/>
    </xf>
    <xf numFmtId="43" fontId="0" fillId="0" borderId="0" xfId="0" applyNumberFormat="1" applyAlignment="1">
      <alignment vertical="top"/>
    </xf>
    <xf numFmtId="166" fontId="0" fillId="0" borderId="0" xfId="2" applyNumberFormat="1" applyFont="1" applyAlignment="1">
      <alignment vertical="top"/>
    </xf>
    <xf numFmtId="164" fontId="0" fillId="0" borderId="0" xfId="0" applyNumberFormat="1" applyAlignment="1">
      <alignment vertical="top"/>
    </xf>
    <xf numFmtId="164" fontId="0" fillId="0" borderId="0" xfId="7" applyNumberFormat="1" applyFont="1" applyAlignment="1">
      <alignment vertical="top"/>
    </xf>
    <xf numFmtId="43" fontId="0" fillId="0" borderId="0" xfId="7" applyFont="1" applyAlignment="1">
      <alignment vertical="top"/>
    </xf>
    <xf numFmtId="0" fontId="3" fillId="0" borderId="0" xfId="6"/>
    <xf numFmtId="43" fontId="0" fillId="0" borderId="0" xfId="7" applyFont="1"/>
    <xf numFmtId="43" fontId="3" fillId="0" borderId="0" xfId="7" applyFont="1" applyAlignment="1">
      <alignment vertical="top"/>
    </xf>
    <xf numFmtId="165" fontId="0" fillId="3" borderId="0" xfId="7" applyNumberFormat="1" applyFont="1" applyFill="1" applyAlignment="1">
      <alignment vertical="top"/>
    </xf>
    <xf numFmtId="165" fontId="0" fillId="4" borderId="0" xfId="7" applyNumberFormat="1" applyFont="1" applyFill="1" applyAlignment="1">
      <alignment vertical="top"/>
    </xf>
    <xf numFmtId="165" fontId="0" fillId="5" borderId="0" xfId="7" applyNumberFormat="1" applyFont="1" applyFill="1" applyAlignment="1">
      <alignment vertical="top"/>
    </xf>
    <xf numFmtId="165" fontId="0" fillId="6" borderId="0" xfId="7" applyNumberFormat="1" applyFont="1" applyFill="1" applyAlignment="1">
      <alignment vertical="top"/>
    </xf>
    <xf numFmtId="43" fontId="0" fillId="6" borderId="0" xfId="7" applyFont="1" applyFill="1"/>
    <xf numFmtId="43" fontId="3" fillId="0" borderId="0" xfId="6" applyNumberFormat="1"/>
    <xf numFmtId="9" fontId="0" fillId="0" borderId="0" xfId="8" applyFont="1" applyFill="1" applyAlignment="1">
      <alignment vertical="top"/>
    </xf>
    <xf numFmtId="164" fontId="3" fillId="0" borderId="0" xfId="6" applyNumberFormat="1"/>
    <xf numFmtId="9" fontId="3" fillId="0" borderId="0" xfId="6" applyNumberFormat="1" applyAlignment="1">
      <alignment vertical="top"/>
    </xf>
    <xf numFmtId="164" fontId="0" fillId="0" borderId="0" xfId="7" applyNumberFormat="1" applyFont="1"/>
    <xf numFmtId="43" fontId="5" fillId="0" borderId="0" xfId="7" applyFont="1"/>
    <xf numFmtId="0" fontId="4" fillId="0" borderId="0" xfId="6" applyFont="1" applyAlignment="1">
      <alignment vertical="center"/>
    </xf>
    <xf numFmtId="166" fontId="0" fillId="2" borderId="0" xfId="1" applyNumberFormat="1" applyFont="1" applyFill="1" applyAlignment="1">
      <alignment vertical="top"/>
    </xf>
    <xf numFmtId="43" fontId="0" fillId="0" borderId="1" xfId="7" applyFont="1" applyBorder="1"/>
    <xf numFmtId="43" fontId="0" fillId="0" borderId="2" xfId="7" applyFont="1" applyBorder="1"/>
    <xf numFmtId="0" fontId="3" fillId="0" borderId="2" xfId="6" applyBorder="1"/>
    <xf numFmtId="0" fontId="3" fillId="0" borderId="3" xfId="6" applyBorder="1"/>
    <xf numFmtId="43" fontId="0" fillId="0" borderId="4" xfId="7" applyFont="1" applyBorder="1"/>
    <xf numFmtId="43" fontId="0" fillId="0" borderId="0" xfId="7" applyFont="1" applyBorder="1"/>
    <xf numFmtId="0" fontId="3" fillId="0" borderId="5" xfId="6" applyBorder="1"/>
    <xf numFmtId="0" fontId="3" fillId="0" borderId="4" xfId="6" applyBorder="1"/>
    <xf numFmtId="164" fontId="0" fillId="0" borderId="4" xfId="7" applyNumberFormat="1" applyFont="1" applyBorder="1"/>
    <xf numFmtId="164" fontId="0" fillId="0" borderId="0" xfId="7" applyNumberFormat="1" applyFont="1" applyBorder="1"/>
    <xf numFmtId="164" fontId="0" fillId="7" borderId="4" xfId="7" applyNumberFormat="1" applyFont="1" applyFill="1" applyBorder="1"/>
    <xf numFmtId="164" fontId="0" fillId="7" borderId="0" xfId="7" applyNumberFormat="1" applyFont="1" applyFill="1" applyBorder="1"/>
    <xf numFmtId="0" fontId="3" fillId="0" borderId="6" xfId="6" applyBorder="1"/>
    <xf numFmtId="0" fontId="3" fillId="0" borderId="7" xfId="6" applyBorder="1"/>
    <xf numFmtId="164" fontId="3" fillId="0" borderId="7" xfId="6" applyNumberFormat="1" applyBorder="1"/>
    <xf numFmtId="0" fontId="3" fillId="0" borderId="8" xfId="6" applyBorder="1"/>
    <xf numFmtId="164" fontId="0" fillId="0" borderId="1" xfId="1" applyNumberFormat="1" applyFont="1" applyBorder="1" applyAlignment="1">
      <alignment vertical="top"/>
    </xf>
    <xf numFmtId="164" fontId="0" fillId="0" borderId="2" xfId="1" applyNumberFormat="1" applyFont="1" applyBorder="1" applyAlignment="1">
      <alignment vertical="top"/>
    </xf>
    <xf numFmtId="164" fontId="0" fillId="0" borderId="3" xfId="1" applyNumberFormat="1" applyFont="1" applyBorder="1" applyAlignment="1">
      <alignment vertical="top"/>
    </xf>
    <xf numFmtId="164" fontId="0" fillId="0" borderId="4" xfId="1" applyNumberFormat="1" applyFont="1" applyBorder="1" applyAlignment="1">
      <alignment vertical="top"/>
    </xf>
    <xf numFmtId="164" fontId="0" fillId="0" borderId="0" xfId="1" applyNumberFormat="1" applyFont="1" applyBorder="1" applyAlignment="1">
      <alignment vertical="top"/>
    </xf>
    <xf numFmtId="164" fontId="0" fillId="0" borderId="5" xfId="1" applyNumberFormat="1" applyFont="1" applyBorder="1" applyAlignment="1">
      <alignment vertical="top"/>
    </xf>
    <xf numFmtId="0" fontId="0" fillId="0" borderId="0" xfId="1" applyNumberFormat="1" applyFont="1" applyBorder="1" applyAlignment="1">
      <alignment vertical="top"/>
    </xf>
    <xf numFmtId="0" fontId="0" fillId="0" borderId="5" xfId="1" applyNumberFormat="1" applyFont="1" applyBorder="1" applyAlignment="1">
      <alignment vertical="top"/>
    </xf>
    <xf numFmtId="164" fontId="3" fillId="0" borderId="4" xfId="1" applyNumberFormat="1" applyFont="1" applyBorder="1" applyAlignment="1">
      <alignment vertical="top"/>
    </xf>
    <xf numFmtId="166" fontId="0" fillId="0" borderId="0" xfId="2" applyNumberFormat="1" applyFont="1" applyBorder="1" applyAlignment="1">
      <alignment vertical="top"/>
    </xf>
    <xf numFmtId="166" fontId="0" fillId="0" borderId="5" xfId="2" applyNumberFormat="1" applyFont="1" applyBorder="1" applyAlignment="1">
      <alignment vertical="top"/>
    </xf>
    <xf numFmtId="164" fontId="3" fillId="0" borderId="6" xfId="1" applyNumberFormat="1" applyFont="1" applyBorder="1" applyAlignment="1">
      <alignment vertical="top"/>
    </xf>
    <xf numFmtId="164" fontId="0" fillId="0" borderId="7" xfId="1" applyNumberFormat="1" applyFont="1" applyBorder="1" applyAlignment="1">
      <alignment vertical="top"/>
    </xf>
    <xf numFmtId="164" fontId="0" fillId="0" borderId="9" xfId="1" applyNumberFormat="1" applyFont="1" applyBorder="1" applyAlignment="1">
      <alignment vertical="top"/>
    </xf>
    <xf numFmtId="164" fontId="0" fillId="0" borderId="10" xfId="1" applyNumberFormat="1" applyFont="1" applyBorder="1" applyAlignment="1">
      <alignment vertical="top"/>
    </xf>
    <xf numFmtId="0" fontId="3" fillId="0" borderId="0" xfId="6" applyAlignment="1">
      <alignment horizontal="right"/>
    </xf>
    <xf numFmtId="164" fontId="3" fillId="3" borderId="0" xfId="1" applyNumberFormat="1" applyFont="1" applyFill="1" applyAlignment="1">
      <alignment horizontal="center" vertical="top"/>
    </xf>
    <xf numFmtId="164" fontId="3" fillId="4" borderId="0" xfId="1" applyNumberFormat="1" applyFont="1" applyFill="1" applyAlignment="1">
      <alignment horizontal="center" vertical="top"/>
    </xf>
    <xf numFmtId="164" fontId="3" fillId="3" borderId="0" xfId="7" applyNumberFormat="1" applyFont="1" applyFill="1" applyAlignment="1">
      <alignment horizontal="center" vertical="top"/>
    </xf>
    <xf numFmtId="164" fontId="3" fillId="4" borderId="0" xfId="7" applyNumberFormat="1" applyFont="1" applyFill="1" applyAlignment="1">
      <alignment horizontal="center" vertical="top"/>
    </xf>
  </cellXfs>
  <cellStyles count="9">
    <cellStyle name="Comma" xfId="1" builtinId="3"/>
    <cellStyle name="Comma 2" xfId="4" xr:uid="{BCBA28A6-ECB1-4B8D-B56F-5DAB847592F9}"/>
    <cellStyle name="Comma 3" xfId="7" xr:uid="{CD5462D6-D0D2-41B3-B6B5-F2C0993B787D}"/>
    <cellStyle name="Normal" xfId="0" builtinId="0"/>
    <cellStyle name="Normal 2" xfId="3" xr:uid="{7DF9F701-23F5-42C7-BEAB-94815A1412AF}"/>
    <cellStyle name="Normal 3" xfId="5" xr:uid="{4A365FB7-6102-48FC-9C53-1A6979AE5080}"/>
    <cellStyle name="Normal 4" xfId="6" xr:uid="{74E7DF69-08E6-41EB-8F9F-56756FA2D40E}"/>
    <cellStyle name="Percent" xfId="2" builtinId="5"/>
    <cellStyle name="Percent 2" xfId="8" xr:uid="{6619DE86-BEFF-405C-858E-26EBC86162F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57150</xdr:colOff>
      <xdr:row>10</xdr:row>
      <xdr:rowOff>142875</xdr:rowOff>
    </xdr:from>
    <xdr:to>
      <xdr:col>0</xdr:col>
      <xdr:colOff>2276475</xdr:colOff>
      <xdr:row>14</xdr:row>
      <xdr:rowOff>76200</xdr:rowOff>
    </xdr:to>
    <xdr:pic>
      <xdr:nvPicPr>
        <xdr:cNvPr id="2" name="Picture 8">
          <a:extLst>
            <a:ext uri="{FF2B5EF4-FFF2-40B4-BE49-F238E27FC236}">
              <a16:creationId xmlns:a16="http://schemas.microsoft.com/office/drawing/2014/main" id="{8F061568-46C6-F3DD-EB14-1B2187499E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2247900"/>
          <a:ext cx="22193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e2ce-my.sharepoint.com/personal/cameron_hunt_e2_com/Documents/ORDER%20NOW/FORECAST%20V3/BU%20FILES/DIAR.xlsx" TargetMode="External"/><Relationship Id="rId1" Type="http://schemas.openxmlformats.org/officeDocument/2006/relationships/externalLinkPath" Target="https://e2ce-my.sharepoint.com/personal/cameron_hunt_e2_com/Documents/ORDER%20NOW/FORECAST%20V3/BU%20FILES/DIAR.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sempra.sharepoint.com/teams/logisticsinventory/LOGISTICS/Material%20Forecasting/2024%20usage%20by%20BU%20for%20SB410%20updated%200108.xlsx" TargetMode="External"/><Relationship Id="rId1" Type="http://schemas.openxmlformats.org/officeDocument/2006/relationships/externalLinkPath" Target="https://sempra.sharepoint.com/teams/logisticsinventory/GeneralRecordsLib/Administrative/2024%20usage%20by%20BU%20for%20SB410%20updated%2001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ECAST V4"/>
      <sheetName val="FORECAST V4 DUPL. REMOVE"/>
      <sheetName val="UPDATED JOB LISTS V4"/>
      <sheetName val="2024 JOBS"/>
      <sheetName val="2024 MAT PIV"/>
      <sheetName val="2024 MAT SUM FLAT"/>
      <sheetName val="2024 MATERIAL LISTS RAW"/>
      <sheetName val="2025 JOBS"/>
      <sheetName val="2025 MAT PIV"/>
      <sheetName val="2025 MAT SUM FLAT"/>
      <sheetName val="2025 MATERIAL LISTS RAW"/>
      <sheetName val="FORECAST V3"/>
      <sheetName val="JOB #'s MISSING FROM 2024"/>
      <sheetName val="MAT LIST PIVOT"/>
      <sheetName val="MAT LIST BY YR FLAT"/>
      <sheetName val="COMPLETE MAT LISTS (430 Jobs) "/>
      <sheetName val="2024 DIAR ISSUANCES"/>
      <sheetName val="UPDATED DIAR JOBS LIST 3.19"/>
      <sheetName val="FORECAST V2"/>
      <sheetName val="FORECAST V1"/>
      <sheetName val="DIAR"/>
      <sheetName val="DIAR 6-MONTH"/>
      <sheetName val="DIAR 1.1.24-6.30.24 JOB's (524)"/>
      <sheetName val="MATERIAL LIST PIV"/>
      <sheetName val="MATERIAL SUM. FLAT FILE"/>
      <sheetName val="1.1.24 - 6.30.24 MATERIALS"/>
      <sheetName val="DUPLICATE STOCK CODE REMOVAL"/>
      <sheetName val="DIAR Open Jobs"/>
      <sheetName val="DIAR Jobs w AsBuil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24 updated Jan 2025"/>
      <sheetName val="NB ISSUED_2024"/>
      <sheetName val="2024 through June"/>
      <sheetName val="Sheet4"/>
      <sheetName val="Sheet2"/>
      <sheetName val="Sheet3"/>
      <sheetName val="Sheet1"/>
    </sheetNames>
    <sheetDataSet>
      <sheetData sheetId="0"/>
      <sheetData sheetId="1">
        <row r="1">
          <cell r="A1" t="str">
            <v>Bussiness Unit</v>
          </cell>
        </row>
        <row r="2">
          <cell r="A2" t="str">
            <v>Material Doc. Year</v>
          </cell>
        </row>
        <row r="4">
          <cell r="A4" t="str">
            <v>Row Labels</v>
          </cell>
          <cell r="D4" t="str">
            <v>Sum of Quantity</v>
          </cell>
        </row>
        <row r="5">
          <cell r="A5" t="str">
            <v>S102000</v>
          </cell>
          <cell r="D5">
            <v>13</v>
          </cell>
        </row>
        <row r="6">
          <cell r="A6" t="str">
            <v>S102017</v>
          </cell>
          <cell r="D6">
            <v>4</v>
          </cell>
        </row>
        <row r="7">
          <cell r="A7" t="str">
            <v>S102027</v>
          </cell>
          <cell r="D7">
            <v>9</v>
          </cell>
        </row>
        <row r="8">
          <cell r="A8" t="str">
            <v>S102028</v>
          </cell>
          <cell r="D8">
            <v>-9</v>
          </cell>
        </row>
        <row r="9">
          <cell r="A9" t="str">
            <v>S102034</v>
          </cell>
          <cell r="D9">
            <v>3</v>
          </cell>
        </row>
        <row r="10">
          <cell r="A10" t="str">
            <v>S102050</v>
          </cell>
          <cell r="D10">
            <v>109</v>
          </cell>
        </row>
        <row r="11">
          <cell r="A11" t="str">
            <v>S102512</v>
          </cell>
          <cell r="D11">
            <v>161</v>
          </cell>
        </row>
        <row r="12">
          <cell r="A12" t="str">
            <v>S102544</v>
          </cell>
          <cell r="D12">
            <v>3</v>
          </cell>
        </row>
        <row r="13">
          <cell r="A13" t="str">
            <v>S102864</v>
          </cell>
          <cell r="D13">
            <v>3</v>
          </cell>
        </row>
        <row r="14">
          <cell r="A14" t="str">
            <v>S102866</v>
          </cell>
          <cell r="D14">
            <v>14</v>
          </cell>
        </row>
        <row r="15">
          <cell r="A15" t="str">
            <v>S102976</v>
          </cell>
          <cell r="D15">
            <v>2</v>
          </cell>
        </row>
        <row r="16">
          <cell r="A16" t="str">
            <v>S108160</v>
          </cell>
          <cell r="D16">
            <v>32</v>
          </cell>
        </row>
        <row r="17">
          <cell r="A17" t="str">
            <v>S108192</v>
          </cell>
          <cell r="D17">
            <v>185</v>
          </cell>
        </row>
        <row r="18">
          <cell r="A18" t="str">
            <v>S108214</v>
          </cell>
          <cell r="D18">
            <v>8</v>
          </cell>
        </row>
        <row r="19">
          <cell r="A19" t="str">
            <v>S108416</v>
          </cell>
          <cell r="D19">
            <v>1</v>
          </cell>
        </row>
        <row r="20">
          <cell r="A20" t="str">
            <v>S108430</v>
          </cell>
          <cell r="D20">
            <v>19</v>
          </cell>
        </row>
        <row r="21">
          <cell r="A21" t="str">
            <v>S108432</v>
          </cell>
          <cell r="D21">
            <v>16</v>
          </cell>
        </row>
        <row r="22">
          <cell r="A22" t="str">
            <v>S108436</v>
          </cell>
          <cell r="D22">
            <v>1</v>
          </cell>
        </row>
        <row r="23">
          <cell r="A23" t="str">
            <v>S108440</v>
          </cell>
          <cell r="D23">
            <v>2</v>
          </cell>
        </row>
        <row r="24">
          <cell r="A24" t="str">
            <v>S108860</v>
          </cell>
          <cell r="D24">
            <v>2</v>
          </cell>
        </row>
        <row r="25">
          <cell r="A25" t="str">
            <v>S108880</v>
          </cell>
          <cell r="D25">
            <v>2</v>
          </cell>
        </row>
        <row r="26">
          <cell r="A26" t="str">
            <v>S109352</v>
          </cell>
          <cell r="D26">
            <v>1</v>
          </cell>
        </row>
        <row r="27">
          <cell r="A27" t="str">
            <v>S109566</v>
          </cell>
          <cell r="D27">
            <v>2</v>
          </cell>
        </row>
        <row r="28">
          <cell r="A28" t="str">
            <v>S109570</v>
          </cell>
          <cell r="D28">
            <v>23</v>
          </cell>
        </row>
        <row r="29">
          <cell r="A29" t="str">
            <v>S109980</v>
          </cell>
          <cell r="D29">
            <v>8</v>
          </cell>
        </row>
        <row r="30">
          <cell r="A30" t="str">
            <v>S109982</v>
          </cell>
          <cell r="D30">
            <v>7</v>
          </cell>
        </row>
        <row r="31">
          <cell r="A31" t="str">
            <v>S110822</v>
          </cell>
          <cell r="D31">
            <v>0</v>
          </cell>
        </row>
        <row r="32">
          <cell r="A32" t="str">
            <v>S110880</v>
          </cell>
          <cell r="D32">
            <v>1</v>
          </cell>
        </row>
        <row r="33">
          <cell r="A33" t="str">
            <v>S113210</v>
          </cell>
          <cell r="D33">
            <v>2</v>
          </cell>
        </row>
        <row r="34">
          <cell r="A34" t="str">
            <v>S113214</v>
          </cell>
          <cell r="D34">
            <v>125</v>
          </cell>
        </row>
        <row r="35">
          <cell r="A35" t="str">
            <v>S113216</v>
          </cell>
          <cell r="D35">
            <v>16</v>
          </cell>
        </row>
        <row r="36">
          <cell r="A36" t="str">
            <v>S113248</v>
          </cell>
          <cell r="D36">
            <v>222</v>
          </cell>
        </row>
        <row r="37">
          <cell r="A37" t="str">
            <v>S113802</v>
          </cell>
          <cell r="D37">
            <v>14</v>
          </cell>
        </row>
        <row r="38">
          <cell r="A38" t="str">
            <v>S120015</v>
          </cell>
          <cell r="D38">
            <v>12</v>
          </cell>
        </row>
        <row r="39">
          <cell r="A39" t="str">
            <v>S120082</v>
          </cell>
          <cell r="D39">
            <v>1</v>
          </cell>
        </row>
        <row r="40">
          <cell r="A40" t="str">
            <v>S120096</v>
          </cell>
          <cell r="D40">
            <v>2</v>
          </cell>
        </row>
        <row r="41">
          <cell r="A41" t="str">
            <v>S120102</v>
          </cell>
          <cell r="D41">
            <v>1</v>
          </cell>
        </row>
        <row r="42">
          <cell r="A42" t="str">
            <v>S120104</v>
          </cell>
          <cell r="D42">
            <v>4</v>
          </cell>
        </row>
        <row r="43">
          <cell r="A43" t="str">
            <v>S120106</v>
          </cell>
          <cell r="D43">
            <v>2</v>
          </cell>
        </row>
        <row r="44">
          <cell r="A44" t="str">
            <v>S120110</v>
          </cell>
          <cell r="D44">
            <v>5</v>
          </cell>
        </row>
        <row r="45">
          <cell r="A45" t="str">
            <v>S120114</v>
          </cell>
          <cell r="D45">
            <v>2</v>
          </cell>
        </row>
        <row r="46">
          <cell r="A46" t="str">
            <v>S120352</v>
          </cell>
          <cell r="D46">
            <v>52</v>
          </cell>
        </row>
        <row r="47">
          <cell r="A47" t="str">
            <v>S120384</v>
          </cell>
          <cell r="D47">
            <v>79</v>
          </cell>
        </row>
        <row r="48">
          <cell r="A48" t="str">
            <v>S120448</v>
          </cell>
          <cell r="D48">
            <v>85</v>
          </cell>
        </row>
        <row r="49">
          <cell r="A49" t="str">
            <v>S121308</v>
          </cell>
          <cell r="D49">
            <v>1</v>
          </cell>
        </row>
        <row r="50">
          <cell r="A50" t="str">
            <v>S123810</v>
          </cell>
          <cell r="D50">
            <v>16</v>
          </cell>
        </row>
        <row r="51">
          <cell r="A51" t="str">
            <v>S125184</v>
          </cell>
          <cell r="D51">
            <v>24</v>
          </cell>
        </row>
        <row r="52">
          <cell r="A52" t="str">
            <v>S125780</v>
          </cell>
          <cell r="D52">
            <v>5</v>
          </cell>
        </row>
        <row r="53">
          <cell r="A53" t="str">
            <v>S126530</v>
          </cell>
          <cell r="D53">
            <v>12</v>
          </cell>
        </row>
        <row r="54">
          <cell r="A54" t="str">
            <v>S126672</v>
          </cell>
          <cell r="D54">
            <v>72</v>
          </cell>
        </row>
        <row r="55">
          <cell r="A55" t="str">
            <v>S126676</v>
          </cell>
          <cell r="D55">
            <v>30</v>
          </cell>
        </row>
        <row r="56">
          <cell r="A56" t="str">
            <v>S126736</v>
          </cell>
          <cell r="D56">
            <v>6</v>
          </cell>
        </row>
        <row r="57">
          <cell r="A57" t="str">
            <v>S126746</v>
          </cell>
          <cell r="D57">
            <v>14</v>
          </cell>
        </row>
        <row r="58">
          <cell r="A58" t="str">
            <v>S126748</v>
          </cell>
          <cell r="D58">
            <v>2</v>
          </cell>
        </row>
        <row r="59">
          <cell r="A59" t="str">
            <v>S126852</v>
          </cell>
          <cell r="D59">
            <v>0</v>
          </cell>
        </row>
        <row r="60">
          <cell r="A60" t="str">
            <v>S127380</v>
          </cell>
          <cell r="D60">
            <v>6</v>
          </cell>
        </row>
        <row r="61">
          <cell r="A61" t="str">
            <v>S127382</v>
          </cell>
          <cell r="D61">
            <v>2</v>
          </cell>
        </row>
        <row r="62">
          <cell r="A62" t="str">
            <v>S127384</v>
          </cell>
          <cell r="D62">
            <v>2</v>
          </cell>
        </row>
        <row r="63">
          <cell r="A63" t="str">
            <v>S138848</v>
          </cell>
          <cell r="D63">
            <v>1</v>
          </cell>
        </row>
        <row r="64">
          <cell r="A64" t="str">
            <v>S138850</v>
          </cell>
          <cell r="D64">
            <v>1</v>
          </cell>
        </row>
        <row r="65">
          <cell r="A65" t="str">
            <v>S138960</v>
          </cell>
          <cell r="D65">
            <v>2</v>
          </cell>
        </row>
        <row r="66">
          <cell r="A66" t="str">
            <v>S138962</v>
          </cell>
          <cell r="D66">
            <v>1</v>
          </cell>
        </row>
        <row r="67">
          <cell r="A67" t="str">
            <v>S138964</v>
          </cell>
          <cell r="D67">
            <v>3</v>
          </cell>
        </row>
        <row r="68">
          <cell r="A68" t="str">
            <v>S139014</v>
          </cell>
          <cell r="D68">
            <v>2</v>
          </cell>
        </row>
        <row r="69">
          <cell r="A69" t="str">
            <v>S140230</v>
          </cell>
          <cell r="D69">
            <v>4</v>
          </cell>
        </row>
        <row r="70">
          <cell r="A70" t="str">
            <v>S140332</v>
          </cell>
          <cell r="D70">
            <v>4</v>
          </cell>
        </row>
        <row r="71">
          <cell r="A71" t="str">
            <v>S141664</v>
          </cell>
          <cell r="D71">
            <v>-3</v>
          </cell>
        </row>
        <row r="72">
          <cell r="A72" t="str">
            <v>S142210</v>
          </cell>
          <cell r="D72">
            <v>2</v>
          </cell>
        </row>
        <row r="73">
          <cell r="A73" t="str">
            <v>S142212</v>
          </cell>
          <cell r="D73">
            <v>2</v>
          </cell>
        </row>
        <row r="74">
          <cell r="A74" t="str">
            <v>S142498</v>
          </cell>
          <cell r="D74">
            <v>1</v>
          </cell>
        </row>
        <row r="75">
          <cell r="A75" t="str">
            <v>S143320</v>
          </cell>
          <cell r="D75">
            <v>17</v>
          </cell>
        </row>
        <row r="76">
          <cell r="A76" t="str">
            <v>S150338</v>
          </cell>
          <cell r="D76">
            <v>3</v>
          </cell>
        </row>
        <row r="77">
          <cell r="A77" t="str">
            <v>S150594</v>
          </cell>
          <cell r="D77">
            <v>2</v>
          </cell>
        </row>
        <row r="78">
          <cell r="A78" t="str">
            <v>S152714</v>
          </cell>
          <cell r="D78">
            <v>50</v>
          </cell>
        </row>
        <row r="79">
          <cell r="A79" t="str">
            <v>S162420</v>
          </cell>
          <cell r="D79">
            <v>1</v>
          </cell>
        </row>
        <row r="80">
          <cell r="A80" t="str">
            <v>S162424</v>
          </cell>
          <cell r="D80">
            <v>3</v>
          </cell>
        </row>
        <row r="81">
          <cell r="A81" t="str">
            <v>S162428</v>
          </cell>
          <cell r="D81">
            <v>65</v>
          </cell>
        </row>
        <row r="82">
          <cell r="A82" t="str">
            <v>S162430</v>
          </cell>
          <cell r="D82">
            <v>9</v>
          </cell>
        </row>
        <row r="83">
          <cell r="A83" t="str">
            <v>S162660</v>
          </cell>
          <cell r="D83">
            <v>1</v>
          </cell>
        </row>
        <row r="84">
          <cell r="A84" t="str">
            <v>S162688</v>
          </cell>
          <cell r="D84">
            <v>5</v>
          </cell>
        </row>
        <row r="85">
          <cell r="A85" t="str">
            <v>S162690</v>
          </cell>
          <cell r="D85">
            <v>5</v>
          </cell>
        </row>
        <row r="86">
          <cell r="A86" t="str">
            <v>S163300</v>
          </cell>
          <cell r="D86">
            <v>0</v>
          </cell>
        </row>
        <row r="87">
          <cell r="A87" t="str">
            <v>S163802</v>
          </cell>
          <cell r="D87">
            <v>0</v>
          </cell>
        </row>
        <row r="88">
          <cell r="A88" t="str">
            <v>S163840</v>
          </cell>
          <cell r="D88">
            <v>2</v>
          </cell>
        </row>
        <row r="89">
          <cell r="A89" t="str">
            <v>S163872</v>
          </cell>
          <cell r="D89">
            <v>10</v>
          </cell>
        </row>
        <row r="90">
          <cell r="A90" t="str">
            <v>S163940</v>
          </cell>
          <cell r="D90">
            <v>0</v>
          </cell>
        </row>
        <row r="91">
          <cell r="A91" t="str">
            <v>S163942</v>
          </cell>
          <cell r="D91">
            <v>15</v>
          </cell>
        </row>
        <row r="92">
          <cell r="A92" t="str">
            <v>S163944</v>
          </cell>
          <cell r="D92">
            <v>3</v>
          </cell>
        </row>
        <row r="93">
          <cell r="A93" t="str">
            <v>S163946</v>
          </cell>
          <cell r="D93">
            <v>31</v>
          </cell>
        </row>
        <row r="94">
          <cell r="A94" t="str">
            <v>S163948</v>
          </cell>
          <cell r="D94">
            <v>10</v>
          </cell>
        </row>
        <row r="95">
          <cell r="A95" t="str">
            <v>S164032</v>
          </cell>
          <cell r="D95">
            <v>1</v>
          </cell>
        </row>
        <row r="96">
          <cell r="A96" t="str">
            <v>S164128</v>
          </cell>
          <cell r="D96">
            <v>44</v>
          </cell>
        </row>
        <row r="97">
          <cell r="A97" t="str">
            <v>S164288</v>
          </cell>
          <cell r="D97">
            <v>-4</v>
          </cell>
        </row>
        <row r="98">
          <cell r="A98" t="str">
            <v>S164352</v>
          </cell>
          <cell r="D98">
            <v>15</v>
          </cell>
        </row>
        <row r="99">
          <cell r="A99" t="str">
            <v>S165380</v>
          </cell>
          <cell r="D99">
            <v>2</v>
          </cell>
        </row>
        <row r="100">
          <cell r="A100" t="str">
            <v>S165454</v>
          </cell>
          <cell r="D100">
            <v>58</v>
          </cell>
        </row>
        <row r="101">
          <cell r="A101" t="str">
            <v>S165796</v>
          </cell>
          <cell r="D101">
            <v>2</v>
          </cell>
        </row>
        <row r="102">
          <cell r="A102" t="str">
            <v>S166060</v>
          </cell>
          <cell r="D102">
            <v>9</v>
          </cell>
        </row>
        <row r="103">
          <cell r="A103" t="str">
            <v>S166064</v>
          </cell>
          <cell r="D103">
            <v>60</v>
          </cell>
        </row>
        <row r="104">
          <cell r="A104" t="str">
            <v>S166134</v>
          </cell>
          <cell r="D104">
            <v>2</v>
          </cell>
        </row>
        <row r="105">
          <cell r="A105" t="str">
            <v>S166144</v>
          </cell>
          <cell r="D105">
            <v>1</v>
          </cell>
        </row>
        <row r="106">
          <cell r="A106" t="str">
            <v>S166176</v>
          </cell>
          <cell r="D106">
            <v>7</v>
          </cell>
        </row>
        <row r="107">
          <cell r="A107" t="str">
            <v>S166450</v>
          </cell>
          <cell r="D107">
            <v>30</v>
          </cell>
        </row>
        <row r="108">
          <cell r="A108" t="str">
            <v>S166454</v>
          </cell>
          <cell r="D108">
            <v>6</v>
          </cell>
        </row>
        <row r="109">
          <cell r="A109" t="str">
            <v>S166675</v>
          </cell>
          <cell r="D109">
            <v>75</v>
          </cell>
        </row>
        <row r="110">
          <cell r="A110" t="str">
            <v>S166882</v>
          </cell>
          <cell r="D110">
            <v>27</v>
          </cell>
        </row>
        <row r="111">
          <cell r="A111" t="str">
            <v>S166884</v>
          </cell>
          <cell r="D111">
            <v>2</v>
          </cell>
        </row>
        <row r="112">
          <cell r="A112" t="str">
            <v>S167186</v>
          </cell>
          <cell r="D112">
            <v>8</v>
          </cell>
        </row>
        <row r="113">
          <cell r="A113" t="str">
            <v>S167200</v>
          </cell>
          <cell r="D113">
            <v>2</v>
          </cell>
        </row>
        <row r="114">
          <cell r="A114" t="str">
            <v>S167264</v>
          </cell>
          <cell r="D114">
            <v>38</v>
          </cell>
        </row>
        <row r="115">
          <cell r="A115" t="str">
            <v>S168400</v>
          </cell>
          <cell r="D115">
            <v>3</v>
          </cell>
        </row>
        <row r="116">
          <cell r="A116" t="str">
            <v>S168808</v>
          </cell>
          <cell r="D116">
            <v>1</v>
          </cell>
        </row>
        <row r="117">
          <cell r="A117" t="str">
            <v>S174432</v>
          </cell>
          <cell r="D117">
            <v>1</v>
          </cell>
        </row>
        <row r="118">
          <cell r="A118" t="str">
            <v>S181090</v>
          </cell>
          <cell r="D118">
            <v>7</v>
          </cell>
        </row>
        <row r="119">
          <cell r="A119" t="str">
            <v>S182002</v>
          </cell>
          <cell r="D119">
            <v>3</v>
          </cell>
        </row>
        <row r="120">
          <cell r="A120" t="str">
            <v>S182016</v>
          </cell>
          <cell r="D120">
            <v>35</v>
          </cell>
        </row>
        <row r="121">
          <cell r="A121" t="str">
            <v>S190430</v>
          </cell>
          <cell r="D121">
            <v>3</v>
          </cell>
        </row>
        <row r="122">
          <cell r="A122" t="str">
            <v>S190438</v>
          </cell>
          <cell r="D122">
            <v>2</v>
          </cell>
        </row>
        <row r="123">
          <cell r="A123" t="str">
            <v>S190446</v>
          </cell>
          <cell r="D123">
            <v>9</v>
          </cell>
        </row>
        <row r="124">
          <cell r="A124" t="str">
            <v>S190454</v>
          </cell>
          <cell r="D124">
            <v>42</v>
          </cell>
        </row>
        <row r="125">
          <cell r="A125" t="str">
            <v>S190456</v>
          </cell>
          <cell r="D125">
            <v>7</v>
          </cell>
        </row>
        <row r="126">
          <cell r="A126" t="str">
            <v>S190490</v>
          </cell>
          <cell r="D126">
            <v>12</v>
          </cell>
        </row>
        <row r="127">
          <cell r="A127" t="str">
            <v>S191906</v>
          </cell>
          <cell r="D127">
            <v>500</v>
          </cell>
        </row>
        <row r="128">
          <cell r="A128" t="str">
            <v>S192748</v>
          </cell>
          <cell r="D128">
            <v>2</v>
          </cell>
        </row>
        <row r="129">
          <cell r="A129" t="str">
            <v>S192750</v>
          </cell>
          <cell r="D129">
            <v>1</v>
          </cell>
        </row>
        <row r="130">
          <cell r="A130" t="str">
            <v>S192754</v>
          </cell>
          <cell r="D130">
            <v>2</v>
          </cell>
        </row>
        <row r="131">
          <cell r="A131" t="str">
            <v>S192756</v>
          </cell>
          <cell r="D131">
            <v>1</v>
          </cell>
        </row>
        <row r="132">
          <cell r="A132" t="str">
            <v>S193610</v>
          </cell>
          <cell r="D132">
            <v>9502</v>
          </cell>
        </row>
        <row r="133">
          <cell r="A133" t="str">
            <v>S193612</v>
          </cell>
          <cell r="D133">
            <v>18018</v>
          </cell>
        </row>
        <row r="134">
          <cell r="A134" t="str">
            <v>S194432</v>
          </cell>
          <cell r="D134">
            <v>7887</v>
          </cell>
        </row>
        <row r="135">
          <cell r="A135" t="str">
            <v>S194464</v>
          </cell>
          <cell r="D135">
            <v>17960</v>
          </cell>
        </row>
        <row r="136">
          <cell r="A136" t="str">
            <v>S194470</v>
          </cell>
          <cell r="D136">
            <v>1298</v>
          </cell>
        </row>
        <row r="137">
          <cell r="A137" t="str">
            <v>S195010</v>
          </cell>
          <cell r="D137">
            <v>780</v>
          </cell>
        </row>
        <row r="138">
          <cell r="A138" t="str">
            <v>S196006</v>
          </cell>
          <cell r="D138">
            <v>5500</v>
          </cell>
        </row>
        <row r="139">
          <cell r="A139" t="str">
            <v>S196176</v>
          </cell>
          <cell r="D139">
            <v>14024</v>
          </cell>
        </row>
        <row r="140">
          <cell r="A140" t="str">
            <v>S196288</v>
          </cell>
          <cell r="D140">
            <v>33062</v>
          </cell>
        </row>
        <row r="141">
          <cell r="A141" t="str">
            <v>S196320</v>
          </cell>
          <cell r="D141">
            <v>136930</v>
          </cell>
        </row>
        <row r="142">
          <cell r="A142" t="str">
            <v>S196352</v>
          </cell>
          <cell r="D142">
            <v>2500</v>
          </cell>
        </row>
        <row r="143">
          <cell r="A143" t="str">
            <v>S196384</v>
          </cell>
          <cell r="D143">
            <v>68650</v>
          </cell>
        </row>
        <row r="144">
          <cell r="A144" t="str">
            <v>S196432</v>
          </cell>
          <cell r="D144">
            <v>4065</v>
          </cell>
        </row>
        <row r="145">
          <cell r="A145" t="str">
            <v>S196470</v>
          </cell>
          <cell r="D145">
            <v>2000</v>
          </cell>
        </row>
        <row r="146">
          <cell r="A146" t="str">
            <v>S196474</v>
          </cell>
          <cell r="D146">
            <v>1050</v>
          </cell>
        </row>
        <row r="147">
          <cell r="A147" t="str">
            <v>S196480</v>
          </cell>
          <cell r="D147">
            <v>19955</v>
          </cell>
        </row>
        <row r="148">
          <cell r="A148" t="str">
            <v>S196482</v>
          </cell>
          <cell r="D148">
            <v>10802</v>
          </cell>
        </row>
        <row r="149">
          <cell r="A149" t="str">
            <v>S196520</v>
          </cell>
          <cell r="D149">
            <v>3480</v>
          </cell>
        </row>
        <row r="150">
          <cell r="A150" t="str">
            <v>S196534</v>
          </cell>
          <cell r="D150">
            <v>3430</v>
          </cell>
        </row>
        <row r="151">
          <cell r="A151" t="str">
            <v>S197450</v>
          </cell>
          <cell r="D151">
            <v>-2054</v>
          </cell>
        </row>
        <row r="152">
          <cell r="A152" t="str">
            <v>S197472</v>
          </cell>
          <cell r="D152">
            <v>176392</v>
          </cell>
        </row>
        <row r="153">
          <cell r="A153" t="str">
            <v>S197504</v>
          </cell>
          <cell r="D153">
            <v>57808</v>
          </cell>
        </row>
        <row r="154">
          <cell r="A154" t="str">
            <v>S197536</v>
          </cell>
          <cell r="D154">
            <v>137087</v>
          </cell>
        </row>
        <row r="155">
          <cell r="A155" t="str">
            <v>S197568</v>
          </cell>
          <cell r="D155">
            <v>59970</v>
          </cell>
        </row>
        <row r="156">
          <cell r="A156" t="str">
            <v>S197592</v>
          </cell>
          <cell r="D156">
            <v>28988</v>
          </cell>
        </row>
        <row r="157">
          <cell r="A157" t="str">
            <v>S197594</v>
          </cell>
          <cell r="D157">
            <v>23000</v>
          </cell>
        </row>
        <row r="158">
          <cell r="A158" t="str">
            <v>S197596</v>
          </cell>
          <cell r="D158">
            <v>25960</v>
          </cell>
        </row>
        <row r="159">
          <cell r="A159" t="str">
            <v>S197598</v>
          </cell>
          <cell r="D159">
            <v>37678</v>
          </cell>
        </row>
        <row r="160">
          <cell r="A160" t="str">
            <v>S197608</v>
          </cell>
          <cell r="D160">
            <v>1242</v>
          </cell>
        </row>
        <row r="161">
          <cell r="A161" t="str">
            <v>S197622</v>
          </cell>
          <cell r="D161">
            <v>560</v>
          </cell>
        </row>
        <row r="162">
          <cell r="A162" t="str">
            <v>S197636</v>
          </cell>
          <cell r="D162">
            <v>0</v>
          </cell>
        </row>
        <row r="163">
          <cell r="A163" t="str">
            <v>S197640</v>
          </cell>
          <cell r="D163">
            <v>3616</v>
          </cell>
        </row>
        <row r="164">
          <cell r="A164" t="str">
            <v>S197642</v>
          </cell>
          <cell r="D164">
            <v>2278</v>
          </cell>
        </row>
        <row r="165">
          <cell r="A165" t="str">
            <v>S197644</v>
          </cell>
          <cell r="D165">
            <v>125871</v>
          </cell>
        </row>
        <row r="166">
          <cell r="A166" t="str">
            <v>S197646</v>
          </cell>
          <cell r="D166">
            <v>59062</v>
          </cell>
        </row>
        <row r="167">
          <cell r="A167" t="str">
            <v>S197648</v>
          </cell>
          <cell r="D167">
            <v>159634</v>
          </cell>
        </row>
        <row r="168">
          <cell r="A168" t="str">
            <v>S197650</v>
          </cell>
          <cell r="D168">
            <v>-38</v>
          </cell>
        </row>
        <row r="169">
          <cell r="A169" t="str">
            <v>S197652</v>
          </cell>
          <cell r="D169">
            <v>1612</v>
          </cell>
        </row>
        <row r="170">
          <cell r="A170" t="str">
            <v>S197654</v>
          </cell>
          <cell r="D170">
            <v>53436</v>
          </cell>
        </row>
        <row r="171">
          <cell r="A171" t="str">
            <v>S197656</v>
          </cell>
          <cell r="D171">
            <v>133634</v>
          </cell>
        </row>
        <row r="172">
          <cell r="A172" t="str">
            <v>S197852</v>
          </cell>
          <cell r="D172">
            <v>2000</v>
          </cell>
        </row>
        <row r="173">
          <cell r="A173" t="str">
            <v>S203188</v>
          </cell>
          <cell r="D173">
            <v>70</v>
          </cell>
        </row>
        <row r="174">
          <cell r="A174" t="str">
            <v>S203189</v>
          </cell>
          <cell r="D174">
            <v>20</v>
          </cell>
        </row>
        <row r="175">
          <cell r="A175" t="str">
            <v>S203192</v>
          </cell>
          <cell r="D175">
            <v>10</v>
          </cell>
        </row>
        <row r="176">
          <cell r="A176" t="str">
            <v>S203266</v>
          </cell>
          <cell r="D176">
            <v>13</v>
          </cell>
        </row>
        <row r="177">
          <cell r="A177" t="str">
            <v>S203296</v>
          </cell>
          <cell r="D177">
            <v>7</v>
          </cell>
        </row>
        <row r="178">
          <cell r="A178" t="str">
            <v>S203328</v>
          </cell>
          <cell r="D178">
            <v>5</v>
          </cell>
        </row>
        <row r="179">
          <cell r="A179" t="str">
            <v>S203360</v>
          </cell>
          <cell r="D179">
            <v>4</v>
          </cell>
        </row>
        <row r="180">
          <cell r="A180" t="str">
            <v>S203392</v>
          </cell>
          <cell r="D180">
            <v>1</v>
          </cell>
        </row>
        <row r="181">
          <cell r="A181" t="str">
            <v>S204304</v>
          </cell>
          <cell r="D181">
            <v>2653</v>
          </cell>
        </row>
        <row r="182">
          <cell r="A182" t="str">
            <v>S205248</v>
          </cell>
          <cell r="D182">
            <v>11</v>
          </cell>
        </row>
        <row r="183">
          <cell r="A183" t="str">
            <v>S205256</v>
          </cell>
          <cell r="D183">
            <v>2</v>
          </cell>
        </row>
        <row r="184">
          <cell r="A184" t="str">
            <v>S205632</v>
          </cell>
          <cell r="D184">
            <v>2</v>
          </cell>
        </row>
        <row r="185">
          <cell r="A185" t="str">
            <v>S206224</v>
          </cell>
          <cell r="D185">
            <v>10</v>
          </cell>
        </row>
        <row r="186">
          <cell r="A186" t="str">
            <v>S206234</v>
          </cell>
          <cell r="D186">
            <v>1</v>
          </cell>
        </row>
        <row r="187">
          <cell r="A187" t="str">
            <v>S206236</v>
          </cell>
          <cell r="D187">
            <v>-1</v>
          </cell>
        </row>
        <row r="188">
          <cell r="A188" t="str">
            <v>S207590</v>
          </cell>
          <cell r="D188">
            <v>9</v>
          </cell>
        </row>
        <row r="189">
          <cell r="A189" t="str">
            <v>S209410</v>
          </cell>
          <cell r="D189">
            <v>525</v>
          </cell>
        </row>
        <row r="190">
          <cell r="A190" t="str">
            <v>S209926</v>
          </cell>
          <cell r="D190">
            <v>1</v>
          </cell>
        </row>
        <row r="191">
          <cell r="A191" t="str">
            <v>S209937</v>
          </cell>
          <cell r="D191">
            <v>1</v>
          </cell>
        </row>
        <row r="192">
          <cell r="A192" t="str">
            <v>S209972</v>
          </cell>
          <cell r="D192">
            <v>5</v>
          </cell>
        </row>
        <row r="193">
          <cell r="A193" t="str">
            <v>S209982</v>
          </cell>
          <cell r="D193">
            <v>2</v>
          </cell>
        </row>
        <row r="194">
          <cell r="A194" t="str">
            <v>S214304</v>
          </cell>
          <cell r="D194">
            <v>1</v>
          </cell>
        </row>
        <row r="195">
          <cell r="A195" t="str">
            <v>S227206</v>
          </cell>
          <cell r="D195">
            <v>6</v>
          </cell>
        </row>
        <row r="196">
          <cell r="A196" t="str">
            <v>S227650</v>
          </cell>
          <cell r="D196">
            <v>8</v>
          </cell>
        </row>
        <row r="197">
          <cell r="A197" t="str">
            <v>S230018</v>
          </cell>
          <cell r="D197">
            <v>8</v>
          </cell>
        </row>
        <row r="198">
          <cell r="A198" t="str">
            <v>S230368</v>
          </cell>
          <cell r="D198">
            <v>2</v>
          </cell>
        </row>
        <row r="199">
          <cell r="A199" t="str">
            <v>S230464</v>
          </cell>
          <cell r="D199">
            <v>152</v>
          </cell>
        </row>
        <row r="200">
          <cell r="A200" t="str">
            <v>S230512</v>
          </cell>
          <cell r="D200">
            <v>7</v>
          </cell>
        </row>
        <row r="201">
          <cell r="A201" t="str">
            <v>S230520</v>
          </cell>
          <cell r="D201">
            <v>2</v>
          </cell>
        </row>
        <row r="202">
          <cell r="A202" t="str">
            <v>S230526</v>
          </cell>
          <cell r="D202">
            <v>8</v>
          </cell>
        </row>
        <row r="203">
          <cell r="A203" t="str">
            <v>S230528</v>
          </cell>
          <cell r="D203">
            <v>705</v>
          </cell>
        </row>
        <row r="204">
          <cell r="A204" t="str">
            <v>S230530</v>
          </cell>
          <cell r="D204">
            <v>375</v>
          </cell>
        </row>
        <row r="205">
          <cell r="A205" t="str">
            <v>S230672</v>
          </cell>
          <cell r="D205">
            <v>52</v>
          </cell>
        </row>
        <row r="206">
          <cell r="A206" t="str">
            <v>S231616</v>
          </cell>
          <cell r="D206">
            <v>4</v>
          </cell>
        </row>
        <row r="207">
          <cell r="A207" t="str">
            <v>S231680</v>
          </cell>
          <cell r="D207">
            <v>4</v>
          </cell>
        </row>
        <row r="208">
          <cell r="A208" t="str">
            <v>S233634</v>
          </cell>
          <cell r="D208">
            <v>13</v>
          </cell>
        </row>
        <row r="209">
          <cell r="A209" t="str">
            <v>S233718</v>
          </cell>
          <cell r="D209">
            <v>57</v>
          </cell>
        </row>
        <row r="210">
          <cell r="A210" t="str">
            <v>S233790</v>
          </cell>
          <cell r="D210">
            <v>3</v>
          </cell>
        </row>
        <row r="211">
          <cell r="A211" t="str">
            <v>S234150</v>
          </cell>
          <cell r="D211">
            <v>2</v>
          </cell>
        </row>
        <row r="212">
          <cell r="A212" t="str">
            <v>S234200</v>
          </cell>
          <cell r="D212">
            <v>250</v>
          </cell>
        </row>
        <row r="213">
          <cell r="A213" t="str">
            <v>S235624</v>
          </cell>
          <cell r="D213">
            <v>47</v>
          </cell>
        </row>
        <row r="214">
          <cell r="A214" t="str">
            <v>S235840</v>
          </cell>
          <cell r="D214">
            <v>2</v>
          </cell>
        </row>
        <row r="215">
          <cell r="A215" t="str">
            <v>S236408</v>
          </cell>
          <cell r="D215">
            <v>6</v>
          </cell>
        </row>
        <row r="216">
          <cell r="A216" t="str">
            <v>S241020</v>
          </cell>
          <cell r="D216">
            <v>4</v>
          </cell>
        </row>
        <row r="217">
          <cell r="A217" t="str">
            <v>S241032</v>
          </cell>
          <cell r="D217">
            <v>1</v>
          </cell>
        </row>
        <row r="218">
          <cell r="A218" t="str">
            <v>S248060</v>
          </cell>
          <cell r="D218">
            <v>5</v>
          </cell>
        </row>
        <row r="219">
          <cell r="A219" t="str">
            <v>S248166</v>
          </cell>
          <cell r="D219">
            <v>0</v>
          </cell>
        </row>
        <row r="220">
          <cell r="A220" t="str">
            <v>S248168</v>
          </cell>
          <cell r="D220">
            <v>0</v>
          </cell>
        </row>
        <row r="221">
          <cell r="A221" t="str">
            <v>S248170</v>
          </cell>
          <cell r="D221">
            <v>0</v>
          </cell>
        </row>
        <row r="222">
          <cell r="A222" t="str">
            <v>S249632</v>
          </cell>
          <cell r="D222">
            <v>280</v>
          </cell>
        </row>
        <row r="223">
          <cell r="A223" t="str">
            <v>S249664</v>
          </cell>
          <cell r="D223">
            <v>178</v>
          </cell>
        </row>
        <row r="224">
          <cell r="A224" t="str">
            <v>S249710</v>
          </cell>
          <cell r="D224">
            <v>500</v>
          </cell>
        </row>
        <row r="225">
          <cell r="A225" t="str">
            <v>S251202</v>
          </cell>
          <cell r="D225">
            <v>19</v>
          </cell>
        </row>
        <row r="226">
          <cell r="A226" t="str">
            <v>S251232</v>
          </cell>
          <cell r="D226">
            <v>40</v>
          </cell>
        </row>
        <row r="227">
          <cell r="A227" t="str">
            <v>S251296</v>
          </cell>
          <cell r="D227">
            <v>614</v>
          </cell>
        </row>
        <row r="228">
          <cell r="A228" t="str">
            <v>S251360</v>
          </cell>
          <cell r="D228">
            <v>8675</v>
          </cell>
        </row>
        <row r="229">
          <cell r="A229" t="str">
            <v>S251392</v>
          </cell>
          <cell r="D229">
            <v>2792</v>
          </cell>
        </row>
        <row r="230">
          <cell r="A230" t="str">
            <v>S251408</v>
          </cell>
          <cell r="D230">
            <v>560</v>
          </cell>
        </row>
        <row r="231">
          <cell r="A231" t="str">
            <v>S251530</v>
          </cell>
          <cell r="D231">
            <v>10</v>
          </cell>
        </row>
        <row r="232">
          <cell r="A232" t="str">
            <v>S251534</v>
          </cell>
          <cell r="D232">
            <v>70</v>
          </cell>
        </row>
        <row r="233">
          <cell r="A233" t="str">
            <v>S251552</v>
          </cell>
          <cell r="D233">
            <v>2521</v>
          </cell>
        </row>
        <row r="234">
          <cell r="A234" t="str">
            <v>S251584</v>
          </cell>
          <cell r="D234">
            <v>810</v>
          </cell>
        </row>
        <row r="235">
          <cell r="A235" t="str">
            <v>S251592</v>
          </cell>
          <cell r="D235">
            <v>110</v>
          </cell>
        </row>
        <row r="236">
          <cell r="A236" t="str">
            <v>S253054</v>
          </cell>
          <cell r="D236">
            <v>23</v>
          </cell>
        </row>
        <row r="237">
          <cell r="A237" t="str">
            <v>S253060</v>
          </cell>
          <cell r="D237">
            <v>5</v>
          </cell>
        </row>
        <row r="238">
          <cell r="A238" t="str">
            <v>S253064</v>
          </cell>
          <cell r="D238">
            <v>67</v>
          </cell>
        </row>
        <row r="239">
          <cell r="A239" t="str">
            <v>S254166</v>
          </cell>
          <cell r="D239">
            <v>9</v>
          </cell>
        </row>
        <row r="240">
          <cell r="A240" t="str">
            <v>S254168</v>
          </cell>
          <cell r="D240">
            <v>13</v>
          </cell>
        </row>
        <row r="241">
          <cell r="A241" t="str">
            <v>S254170</v>
          </cell>
          <cell r="D241">
            <v>51</v>
          </cell>
        </row>
        <row r="242">
          <cell r="A242" t="str">
            <v>S256112</v>
          </cell>
          <cell r="D242">
            <v>70</v>
          </cell>
        </row>
        <row r="243">
          <cell r="A243" t="str">
            <v>S256372</v>
          </cell>
          <cell r="D243">
            <v>4</v>
          </cell>
        </row>
        <row r="244">
          <cell r="A244" t="str">
            <v>S256374</v>
          </cell>
          <cell r="D244">
            <v>12</v>
          </cell>
        </row>
        <row r="245">
          <cell r="A245" t="str">
            <v>S256376</v>
          </cell>
          <cell r="D245">
            <v>14</v>
          </cell>
        </row>
        <row r="246">
          <cell r="A246" t="str">
            <v>S256378</v>
          </cell>
          <cell r="D246">
            <v>16</v>
          </cell>
        </row>
        <row r="247">
          <cell r="A247" t="str">
            <v>S256420</v>
          </cell>
          <cell r="D247">
            <v>161</v>
          </cell>
        </row>
        <row r="248">
          <cell r="A248" t="str">
            <v>S257792</v>
          </cell>
          <cell r="D248">
            <v>1</v>
          </cell>
        </row>
        <row r="249">
          <cell r="A249" t="str">
            <v>S258698</v>
          </cell>
          <cell r="D249">
            <v>10</v>
          </cell>
        </row>
        <row r="250">
          <cell r="A250" t="str">
            <v>S258700</v>
          </cell>
          <cell r="D250">
            <v>12</v>
          </cell>
        </row>
        <row r="251">
          <cell r="A251" t="str">
            <v>S258702</v>
          </cell>
          <cell r="D251">
            <v>100</v>
          </cell>
        </row>
        <row r="252">
          <cell r="A252" t="str">
            <v>S258704</v>
          </cell>
          <cell r="D252">
            <v>6</v>
          </cell>
        </row>
        <row r="253">
          <cell r="A253" t="str">
            <v>S258708</v>
          </cell>
          <cell r="D253">
            <v>-6</v>
          </cell>
        </row>
        <row r="254">
          <cell r="A254" t="str">
            <v>S261222</v>
          </cell>
          <cell r="D254">
            <v>25</v>
          </cell>
        </row>
        <row r="255">
          <cell r="A255" t="str">
            <v>S262260</v>
          </cell>
          <cell r="D255">
            <v>1</v>
          </cell>
        </row>
        <row r="256">
          <cell r="A256" t="str">
            <v>S262304</v>
          </cell>
          <cell r="D256">
            <v>145</v>
          </cell>
        </row>
        <row r="257">
          <cell r="A257" t="str">
            <v>S262370</v>
          </cell>
          <cell r="D257">
            <v>10</v>
          </cell>
        </row>
        <row r="258">
          <cell r="A258" t="str">
            <v>S262560</v>
          </cell>
          <cell r="D258">
            <v>14</v>
          </cell>
        </row>
        <row r="259">
          <cell r="A259" t="str">
            <v>S265850</v>
          </cell>
          <cell r="D259">
            <v>24</v>
          </cell>
        </row>
        <row r="260">
          <cell r="A260" t="str">
            <v>S265944</v>
          </cell>
          <cell r="D260">
            <v>132</v>
          </cell>
        </row>
        <row r="261">
          <cell r="A261" t="str">
            <v>S269604</v>
          </cell>
          <cell r="D261">
            <v>13</v>
          </cell>
        </row>
        <row r="262">
          <cell r="A262" t="str">
            <v>S269606</v>
          </cell>
          <cell r="D262">
            <v>19</v>
          </cell>
        </row>
        <row r="263">
          <cell r="A263" t="str">
            <v>S269610</v>
          </cell>
          <cell r="D263">
            <v>9</v>
          </cell>
        </row>
        <row r="264">
          <cell r="A264" t="str">
            <v>S269612</v>
          </cell>
          <cell r="D264">
            <v>22</v>
          </cell>
        </row>
        <row r="265">
          <cell r="A265" t="str">
            <v>S269614</v>
          </cell>
          <cell r="D265">
            <v>4</v>
          </cell>
        </row>
        <row r="266">
          <cell r="A266" t="str">
            <v>S269616</v>
          </cell>
          <cell r="D266">
            <v>41</v>
          </cell>
        </row>
        <row r="267">
          <cell r="A267" t="str">
            <v>S269646</v>
          </cell>
          <cell r="D267">
            <v>7</v>
          </cell>
        </row>
        <row r="268">
          <cell r="A268" t="str">
            <v>S269662</v>
          </cell>
          <cell r="D268">
            <v>3</v>
          </cell>
        </row>
        <row r="269">
          <cell r="A269" t="str">
            <v>S269664</v>
          </cell>
          <cell r="D269">
            <v>3</v>
          </cell>
        </row>
        <row r="270">
          <cell r="A270" t="str">
            <v>S269698</v>
          </cell>
          <cell r="D270">
            <v>1</v>
          </cell>
        </row>
        <row r="271">
          <cell r="A271" t="str">
            <v>S269714</v>
          </cell>
          <cell r="D271">
            <v>18</v>
          </cell>
        </row>
        <row r="272">
          <cell r="A272" t="str">
            <v>S269726</v>
          </cell>
          <cell r="D272">
            <v>10</v>
          </cell>
        </row>
        <row r="273">
          <cell r="A273" t="str">
            <v>S269730</v>
          </cell>
          <cell r="D273">
            <v>19</v>
          </cell>
        </row>
        <row r="274">
          <cell r="A274" t="str">
            <v>S269732</v>
          </cell>
          <cell r="D274">
            <v>12</v>
          </cell>
        </row>
        <row r="275">
          <cell r="A275" t="str">
            <v>S269734</v>
          </cell>
          <cell r="D275">
            <v>1</v>
          </cell>
        </row>
        <row r="276">
          <cell r="A276" t="str">
            <v>S269736</v>
          </cell>
          <cell r="D276">
            <v>-1</v>
          </cell>
        </row>
        <row r="277">
          <cell r="A277" t="str">
            <v>S269738</v>
          </cell>
          <cell r="D277">
            <v>1</v>
          </cell>
        </row>
        <row r="278">
          <cell r="A278" t="str">
            <v>S269740</v>
          </cell>
          <cell r="D278">
            <v>-6</v>
          </cell>
        </row>
        <row r="279">
          <cell r="A279" t="str">
            <v>S269772</v>
          </cell>
          <cell r="D279">
            <v>4</v>
          </cell>
        </row>
        <row r="280">
          <cell r="A280" t="str">
            <v>S269773</v>
          </cell>
          <cell r="D280">
            <v>14</v>
          </cell>
        </row>
        <row r="281">
          <cell r="A281" t="str">
            <v>S269775</v>
          </cell>
          <cell r="D281">
            <v>15</v>
          </cell>
        </row>
        <row r="282">
          <cell r="A282" t="str">
            <v>S269776</v>
          </cell>
          <cell r="D282">
            <v>7</v>
          </cell>
        </row>
        <row r="283">
          <cell r="A283" t="str">
            <v>S269777</v>
          </cell>
          <cell r="D283">
            <v>103</v>
          </cell>
        </row>
        <row r="284">
          <cell r="A284" t="str">
            <v>S269780</v>
          </cell>
          <cell r="D284">
            <v>8</v>
          </cell>
        </row>
        <row r="285">
          <cell r="A285" t="str">
            <v>S269784</v>
          </cell>
          <cell r="D285">
            <v>92</v>
          </cell>
        </row>
        <row r="286">
          <cell r="A286" t="str">
            <v>S269818</v>
          </cell>
          <cell r="D286">
            <v>3</v>
          </cell>
        </row>
        <row r="287">
          <cell r="A287" t="str">
            <v>S269824</v>
          </cell>
          <cell r="D287">
            <v>16</v>
          </cell>
        </row>
        <row r="288">
          <cell r="A288" t="str">
            <v>S269832</v>
          </cell>
          <cell r="D288">
            <v>26</v>
          </cell>
        </row>
        <row r="289">
          <cell r="A289" t="str">
            <v>S269840</v>
          </cell>
          <cell r="D289">
            <v>11</v>
          </cell>
        </row>
        <row r="290">
          <cell r="A290" t="str">
            <v>S269856</v>
          </cell>
          <cell r="D290">
            <v>2</v>
          </cell>
        </row>
        <row r="291">
          <cell r="A291" t="str">
            <v>S269888</v>
          </cell>
          <cell r="D291">
            <v>327</v>
          </cell>
        </row>
        <row r="292">
          <cell r="A292" t="str">
            <v>S269920</v>
          </cell>
          <cell r="D292">
            <v>286</v>
          </cell>
        </row>
        <row r="293">
          <cell r="A293" t="str">
            <v>S269926</v>
          </cell>
          <cell r="D293">
            <v>6</v>
          </cell>
        </row>
        <row r="294">
          <cell r="A294" t="str">
            <v>S269928</v>
          </cell>
          <cell r="D294">
            <v>7</v>
          </cell>
        </row>
        <row r="295">
          <cell r="A295" t="str">
            <v>S269930</v>
          </cell>
          <cell r="D295">
            <v>6</v>
          </cell>
        </row>
        <row r="296">
          <cell r="A296" t="str">
            <v>S269932</v>
          </cell>
          <cell r="D296">
            <v>6</v>
          </cell>
        </row>
        <row r="297">
          <cell r="A297" t="str">
            <v>S269952</v>
          </cell>
          <cell r="D297">
            <v>100</v>
          </cell>
        </row>
        <row r="298">
          <cell r="A298" t="str">
            <v>S269990</v>
          </cell>
          <cell r="D298">
            <v>162</v>
          </cell>
        </row>
        <row r="299">
          <cell r="A299" t="str">
            <v>S270000</v>
          </cell>
          <cell r="D299">
            <v>36</v>
          </cell>
        </row>
        <row r="300">
          <cell r="A300" t="str">
            <v>S270004</v>
          </cell>
          <cell r="D300">
            <v>9</v>
          </cell>
        </row>
        <row r="301">
          <cell r="A301" t="str">
            <v>S270006</v>
          </cell>
          <cell r="D301">
            <v>6</v>
          </cell>
        </row>
        <row r="302">
          <cell r="A302" t="str">
            <v>S270008</v>
          </cell>
          <cell r="D302">
            <v>16</v>
          </cell>
        </row>
        <row r="303">
          <cell r="A303" t="str">
            <v>S270012</v>
          </cell>
          <cell r="D303">
            <v>3</v>
          </cell>
        </row>
        <row r="304">
          <cell r="A304" t="str">
            <v>S270080</v>
          </cell>
          <cell r="D304">
            <v>2</v>
          </cell>
        </row>
        <row r="305">
          <cell r="A305" t="str">
            <v>S270290</v>
          </cell>
          <cell r="D305">
            <v>164</v>
          </cell>
        </row>
        <row r="306">
          <cell r="A306" t="str">
            <v>S270296</v>
          </cell>
          <cell r="D306">
            <v>2</v>
          </cell>
        </row>
        <row r="307">
          <cell r="A307" t="str">
            <v>S270356</v>
          </cell>
          <cell r="D307">
            <v>3</v>
          </cell>
        </row>
        <row r="308">
          <cell r="A308" t="str">
            <v>S273884</v>
          </cell>
          <cell r="D308">
            <v>238</v>
          </cell>
        </row>
        <row r="309">
          <cell r="A309" t="str">
            <v>S274880</v>
          </cell>
          <cell r="D309">
            <v>15</v>
          </cell>
        </row>
        <row r="310">
          <cell r="A310" t="str">
            <v>S279632</v>
          </cell>
          <cell r="D310">
            <v>3</v>
          </cell>
        </row>
        <row r="311">
          <cell r="A311" t="str">
            <v>S279874</v>
          </cell>
          <cell r="D311">
            <v>9</v>
          </cell>
        </row>
        <row r="312">
          <cell r="A312" t="str">
            <v>S279920</v>
          </cell>
          <cell r="D312">
            <v>7</v>
          </cell>
        </row>
        <row r="313">
          <cell r="A313" t="str">
            <v>S279952</v>
          </cell>
          <cell r="D313">
            <v>1</v>
          </cell>
        </row>
        <row r="314">
          <cell r="A314" t="str">
            <v>S280384</v>
          </cell>
          <cell r="D314">
            <v>8</v>
          </cell>
        </row>
        <row r="315">
          <cell r="A315" t="str">
            <v>S280416</v>
          </cell>
          <cell r="D315">
            <v>4</v>
          </cell>
        </row>
        <row r="316">
          <cell r="A316" t="str">
            <v>S280448</v>
          </cell>
          <cell r="D316">
            <v>9</v>
          </cell>
        </row>
        <row r="317">
          <cell r="A317" t="str">
            <v>S280480</v>
          </cell>
          <cell r="D317">
            <v>-3</v>
          </cell>
        </row>
        <row r="318">
          <cell r="A318" t="str">
            <v>S280544</v>
          </cell>
          <cell r="D318">
            <v>1</v>
          </cell>
        </row>
        <row r="319">
          <cell r="A319" t="str">
            <v>S281619</v>
          </cell>
          <cell r="D319">
            <v>20</v>
          </cell>
        </row>
        <row r="320">
          <cell r="A320" t="str">
            <v>S281622</v>
          </cell>
          <cell r="D320">
            <v>10</v>
          </cell>
        </row>
        <row r="321">
          <cell r="A321" t="str">
            <v>S283394</v>
          </cell>
          <cell r="D321">
            <v>8</v>
          </cell>
        </row>
        <row r="322">
          <cell r="A322" t="str">
            <v>S285830</v>
          </cell>
          <cell r="D322">
            <v>384</v>
          </cell>
        </row>
        <row r="323">
          <cell r="A323" t="str">
            <v>S286722</v>
          </cell>
          <cell r="D323">
            <v>4</v>
          </cell>
        </row>
        <row r="324">
          <cell r="A324" t="str">
            <v>S286732</v>
          </cell>
          <cell r="D324">
            <v>1</v>
          </cell>
        </row>
        <row r="325">
          <cell r="A325" t="str">
            <v>S286734</v>
          </cell>
          <cell r="D325">
            <v>3</v>
          </cell>
        </row>
        <row r="326">
          <cell r="A326" t="str">
            <v>S286736</v>
          </cell>
          <cell r="D326">
            <v>1</v>
          </cell>
        </row>
        <row r="327">
          <cell r="A327" t="str">
            <v>S286738</v>
          </cell>
          <cell r="D327">
            <v>7</v>
          </cell>
        </row>
        <row r="328">
          <cell r="A328" t="str">
            <v>S286740</v>
          </cell>
          <cell r="D328">
            <v>-1</v>
          </cell>
        </row>
        <row r="329">
          <cell r="A329" t="str">
            <v>S286744</v>
          </cell>
          <cell r="D329">
            <v>-1</v>
          </cell>
        </row>
        <row r="330">
          <cell r="A330" t="str">
            <v>S286746</v>
          </cell>
          <cell r="D330">
            <v>1</v>
          </cell>
        </row>
        <row r="331">
          <cell r="A331" t="str">
            <v>S286750</v>
          </cell>
          <cell r="D331">
            <v>6</v>
          </cell>
        </row>
        <row r="332">
          <cell r="A332" t="str">
            <v>S286752</v>
          </cell>
          <cell r="D332">
            <v>1</v>
          </cell>
        </row>
        <row r="333">
          <cell r="A333" t="str">
            <v>S286754</v>
          </cell>
          <cell r="D333">
            <v>1</v>
          </cell>
        </row>
        <row r="334">
          <cell r="A334" t="str">
            <v>S286756</v>
          </cell>
          <cell r="D334">
            <v>6</v>
          </cell>
        </row>
        <row r="335">
          <cell r="A335" t="str">
            <v>S286818</v>
          </cell>
          <cell r="D335">
            <v>4</v>
          </cell>
        </row>
        <row r="336">
          <cell r="A336" t="str">
            <v>S286828</v>
          </cell>
          <cell r="D336">
            <v>34</v>
          </cell>
        </row>
        <row r="337">
          <cell r="A337" t="str">
            <v>S286830</v>
          </cell>
          <cell r="D337">
            <v>108</v>
          </cell>
        </row>
        <row r="338">
          <cell r="A338" t="str">
            <v>S286836</v>
          </cell>
          <cell r="D338">
            <v>7</v>
          </cell>
        </row>
        <row r="339">
          <cell r="A339" t="str">
            <v>S286838</v>
          </cell>
          <cell r="D339">
            <v>1</v>
          </cell>
        </row>
        <row r="340">
          <cell r="A340" t="str">
            <v>S286842</v>
          </cell>
          <cell r="D340">
            <v>2</v>
          </cell>
        </row>
        <row r="341">
          <cell r="A341" t="str">
            <v>S286843</v>
          </cell>
          <cell r="D341">
            <v>2</v>
          </cell>
        </row>
        <row r="342">
          <cell r="A342" t="str">
            <v>S286850</v>
          </cell>
          <cell r="D342">
            <v>0</v>
          </cell>
        </row>
        <row r="343">
          <cell r="A343" t="str">
            <v>S286948</v>
          </cell>
          <cell r="D343">
            <v>21</v>
          </cell>
        </row>
        <row r="344">
          <cell r="A344" t="str">
            <v>S286952</v>
          </cell>
          <cell r="D344">
            <v>13</v>
          </cell>
        </row>
        <row r="345">
          <cell r="A345" t="str">
            <v>S286964</v>
          </cell>
          <cell r="D345">
            <v>6</v>
          </cell>
        </row>
        <row r="346">
          <cell r="A346" t="str">
            <v>S286966</v>
          </cell>
          <cell r="D346">
            <v>3</v>
          </cell>
        </row>
        <row r="347">
          <cell r="A347" t="str">
            <v>S286970</v>
          </cell>
          <cell r="D347">
            <v>3</v>
          </cell>
        </row>
        <row r="348">
          <cell r="A348" t="str">
            <v>S286976</v>
          </cell>
          <cell r="D348">
            <v>4</v>
          </cell>
        </row>
        <row r="349">
          <cell r="A349" t="str">
            <v>S286978</v>
          </cell>
          <cell r="D349">
            <v>2</v>
          </cell>
        </row>
        <row r="350">
          <cell r="A350" t="str">
            <v>S286986</v>
          </cell>
          <cell r="D350">
            <v>11</v>
          </cell>
        </row>
        <row r="351">
          <cell r="A351" t="str">
            <v>S287056</v>
          </cell>
          <cell r="D351">
            <v>1</v>
          </cell>
        </row>
        <row r="352">
          <cell r="A352" t="str">
            <v>S287110</v>
          </cell>
          <cell r="D352">
            <v>2</v>
          </cell>
        </row>
        <row r="353">
          <cell r="A353" t="str">
            <v>S287536</v>
          </cell>
          <cell r="D353">
            <v>300</v>
          </cell>
        </row>
        <row r="354">
          <cell r="A354" t="str">
            <v>S287734</v>
          </cell>
          <cell r="D354">
            <v>1</v>
          </cell>
        </row>
        <row r="355">
          <cell r="A355" t="str">
            <v>S287736</v>
          </cell>
          <cell r="D355">
            <v>0</v>
          </cell>
        </row>
        <row r="356">
          <cell r="A356" t="str">
            <v>S289270</v>
          </cell>
          <cell r="D356">
            <v>9</v>
          </cell>
        </row>
        <row r="357">
          <cell r="A357" t="str">
            <v>S289602</v>
          </cell>
          <cell r="D357">
            <v>57</v>
          </cell>
        </row>
        <row r="358">
          <cell r="A358" t="str">
            <v>S289606</v>
          </cell>
          <cell r="D358">
            <v>-1</v>
          </cell>
        </row>
        <row r="359">
          <cell r="A359" t="str">
            <v>S289648</v>
          </cell>
          <cell r="D359">
            <v>2</v>
          </cell>
        </row>
        <row r="360">
          <cell r="A360" t="str">
            <v>S289650</v>
          </cell>
          <cell r="D360">
            <v>7</v>
          </cell>
        </row>
        <row r="361">
          <cell r="A361" t="str">
            <v>S289654</v>
          </cell>
          <cell r="D361">
            <v>6</v>
          </cell>
        </row>
        <row r="362">
          <cell r="A362" t="str">
            <v>S289656</v>
          </cell>
          <cell r="D362">
            <v>3</v>
          </cell>
        </row>
        <row r="363">
          <cell r="A363" t="str">
            <v>S289658</v>
          </cell>
          <cell r="D363">
            <v>-9</v>
          </cell>
        </row>
        <row r="364">
          <cell r="A364" t="str">
            <v>S289660</v>
          </cell>
          <cell r="D364">
            <v>96</v>
          </cell>
        </row>
        <row r="365">
          <cell r="A365" t="str">
            <v>S289662</v>
          </cell>
          <cell r="D365">
            <v>366</v>
          </cell>
        </row>
        <row r="366">
          <cell r="A366" t="str">
            <v>S289670</v>
          </cell>
          <cell r="D366">
            <v>6</v>
          </cell>
        </row>
        <row r="367">
          <cell r="A367" t="str">
            <v>S289672</v>
          </cell>
          <cell r="D367">
            <v>104</v>
          </cell>
        </row>
        <row r="368">
          <cell r="A368" t="str">
            <v>S291424</v>
          </cell>
          <cell r="D368">
            <v>1</v>
          </cell>
        </row>
        <row r="369">
          <cell r="A369" t="str">
            <v>S291456</v>
          </cell>
          <cell r="D369">
            <v>1</v>
          </cell>
        </row>
        <row r="370">
          <cell r="A370" t="str">
            <v>S293680</v>
          </cell>
          <cell r="D370">
            <v>78</v>
          </cell>
        </row>
        <row r="371">
          <cell r="A371" t="str">
            <v>S293696</v>
          </cell>
          <cell r="D371">
            <v>2</v>
          </cell>
        </row>
        <row r="372">
          <cell r="A372" t="str">
            <v>S293712</v>
          </cell>
          <cell r="D372">
            <v>2</v>
          </cell>
        </row>
        <row r="373">
          <cell r="A373" t="str">
            <v>S293728</v>
          </cell>
          <cell r="D373">
            <v>14</v>
          </cell>
        </row>
        <row r="374">
          <cell r="A374" t="str">
            <v>S294102</v>
          </cell>
          <cell r="D374">
            <v>29</v>
          </cell>
        </row>
        <row r="375">
          <cell r="A375" t="str">
            <v>S294104</v>
          </cell>
          <cell r="D375">
            <v>8</v>
          </cell>
        </row>
        <row r="376">
          <cell r="A376" t="str">
            <v>S294128</v>
          </cell>
          <cell r="D376">
            <v>105</v>
          </cell>
        </row>
        <row r="377">
          <cell r="A377" t="str">
            <v>S294144</v>
          </cell>
          <cell r="D377">
            <v>6</v>
          </cell>
        </row>
        <row r="378">
          <cell r="A378" t="str">
            <v>S294160</v>
          </cell>
          <cell r="D378">
            <v>5</v>
          </cell>
        </row>
        <row r="379">
          <cell r="A379" t="str">
            <v>S294330</v>
          </cell>
          <cell r="D379">
            <v>2</v>
          </cell>
        </row>
        <row r="380">
          <cell r="A380" t="str">
            <v>S294334</v>
          </cell>
          <cell r="D380">
            <v>0</v>
          </cell>
        </row>
        <row r="381">
          <cell r="A381" t="str">
            <v>S294336</v>
          </cell>
          <cell r="D381">
            <v>90</v>
          </cell>
        </row>
        <row r="382">
          <cell r="A382" t="str">
            <v>S294354</v>
          </cell>
          <cell r="D382">
            <v>9</v>
          </cell>
        </row>
        <row r="383">
          <cell r="A383" t="str">
            <v>S294356</v>
          </cell>
          <cell r="D383">
            <v>80</v>
          </cell>
        </row>
        <row r="384">
          <cell r="A384" t="str">
            <v>S294372</v>
          </cell>
          <cell r="D384">
            <v>26</v>
          </cell>
        </row>
        <row r="385">
          <cell r="A385" t="str">
            <v>S294374</v>
          </cell>
          <cell r="D385">
            <v>36</v>
          </cell>
        </row>
        <row r="386">
          <cell r="A386" t="str">
            <v>S294376</v>
          </cell>
          <cell r="D386">
            <v>2</v>
          </cell>
        </row>
        <row r="387">
          <cell r="A387" t="str">
            <v>S294378</v>
          </cell>
          <cell r="D387">
            <v>305</v>
          </cell>
        </row>
        <row r="388">
          <cell r="A388" t="str">
            <v>S294380</v>
          </cell>
          <cell r="D388">
            <v>162</v>
          </cell>
        </row>
        <row r="389">
          <cell r="A389" t="str">
            <v>S294382</v>
          </cell>
          <cell r="D389">
            <v>11</v>
          </cell>
        </row>
        <row r="390">
          <cell r="A390" t="str">
            <v>S294386</v>
          </cell>
          <cell r="D390">
            <v>2</v>
          </cell>
        </row>
        <row r="391">
          <cell r="A391" t="str">
            <v>S294394</v>
          </cell>
          <cell r="D391">
            <v>1</v>
          </cell>
        </row>
        <row r="392">
          <cell r="A392" t="str">
            <v>S298014</v>
          </cell>
          <cell r="D392">
            <v>22</v>
          </cell>
        </row>
        <row r="393">
          <cell r="A393" t="str">
            <v>S298018</v>
          </cell>
          <cell r="D393">
            <v>206</v>
          </cell>
        </row>
        <row r="394">
          <cell r="A394" t="str">
            <v>S298020</v>
          </cell>
          <cell r="D394">
            <v>73</v>
          </cell>
        </row>
        <row r="395">
          <cell r="A395" t="str">
            <v>S298022</v>
          </cell>
          <cell r="D395">
            <v>7</v>
          </cell>
        </row>
        <row r="396">
          <cell r="A396" t="str">
            <v>S298024</v>
          </cell>
          <cell r="D396">
            <v>9</v>
          </cell>
        </row>
        <row r="397">
          <cell r="A397" t="str">
            <v>S298026</v>
          </cell>
          <cell r="D397">
            <v>122</v>
          </cell>
        </row>
        <row r="398">
          <cell r="A398" t="str">
            <v>S298920</v>
          </cell>
          <cell r="D398">
            <v>2</v>
          </cell>
        </row>
        <row r="399">
          <cell r="A399" t="str">
            <v>S298964</v>
          </cell>
          <cell r="D399">
            <v>2</v>
          </cell>
        </row>
        <row r="400">
          <cell r="A400" t="str">
            <v>S298970</v>
          </cell>
          <cell r="D400">
            <v>1</v>
          </cell>
        </row>
        <row r="401">
          <cell r="A401" t="str">
            <v>S300454</v>
          </cell>
          <cell r="D401">
            <v>10</v>
          </cell>
        </row>
        <row r="402">
          <cell r="A402" t="str">
            <v>S300456</v>
          </cell>
          <cell r="D402">
            <v>52</v>
          </cell>
        </row>
        <row r="403">
          <cell r="A403" t="str">
            <v>S300458</v>
          </cell>
          <cell r="D403">
            <v>16</v>
          </cell>
        </row>
        <row r="404">
          <cell r="A404" t="str">
            <v>S300522</v>
          </cell>
          <cell r="D404">
            <v>12</v>
          </cell>
        </row>
        <row r="405">
          <cell r="A405" t="str">
            <v>S301898</v>
          </cell>
          <cell r="D405">
            <v>13</v>
          </cell>
        </row>
        <row r="406">
          <cell r="A406" t="str">
            <v>S301934</v>
          </cell>
          <cell r="D406">
            <v>23</v>
          </cell>
        </row>
        <row r="407">
          <cell r="A407" t="str">
            <v>S305679</v>
          </cell>
          <cell r="D407">
            <v>10</v>
          </cell>
        </row>
        <row r="408">
          <cell r="A408" t="str">
            <v>S305680</v>
          </cell>
          <cell r="D408">
            <v>6</v>
          </cell>
        </row>
        <row r="409">
          <cell r="A409" t="str">
            <v>S305682</v>
          </cell>
          <cell r="D409">
            <v>9</v>
          </cell>
        </row>
        <row r="410">
          <cell r="A410" t="str">
            <v>S305683</v>
          </cell>
          <cell r="D410">
            <v>10</v>
          </cell>
        </row>
        <row r="411">
          <cell r="A411" t="str">
            <v>S305685</v>
          </cell>
          <cell r="D411">
            <v>6</v>
          </cell>
        </row>
        <row r="412">
          <cell r="A412" t="str">
            <v>S305686</v>
          </cell>
          <cell r="D412">
            <v>4</v>
          </cell>
        </row>
        <row r="413">
          <cell r="A413" t="str">
            <v>S305687</v>
          </cell>
          <cell r="D413">
            <v>13</v>
          </cell>
        </row>
        <row r="414">
          <cell r="A414" t="str">
            <v>S305688</v>
          </cell>
          <cell r="D414">
            <v>117</v>
          </cell>
        </row>
        <row r="415">
          <cell r="A415" t="str">
            <v>S305689</v>
          </cell>
          <cell r="D415">
            <v>11</v>
          </cell>
        </row>
        <row r="416">
          <cell r="A416" t="str">
            <v>S305690</v>
          </cell>
          <cell r="D416">
            <v>54</v>
          </cell>
        </row>
        <row r="417">
          <cell r="A417" t="str">
            <v>S305691</v>
          </cell>
          <cell r="D417">
            <v>2</v>
          </cell>
        </row>
        <row r="418">
          <cell r="A418" t="str">
            <v>S305692</v>
          </cell>
          <cell r="D418">
            <v>19</v>
          </cell>
        </row>
        <row r="419">
          <cell r="A419" t="str">
            <v>S305693</v>
          </cell>
          <cell r="D419">
            <v>2</v>
          </cell>
        </row>
        <row r="420">
          <cell r="A420" t="str">
            <v>S305694</v>
          </cell>
          <cell r="D420">
            <v>17</v>
          </cell>
        </row>
        <row r="421">
          <cell r="A421" t="str">
            <v>S305710</v>
          </cell>
          <cell r="D421">
            <v>1</v>
          </cell>
        </row>
        <row r="422">
          <cell r="A422" t="str">
            <v>S305728</v>
          </cell>
          <cell r="D422">
            <v>33</v>
          </cell>
        </row>
        <row r="423">
          <cell r="A423" t="str">
            <v>S307544</v>
          </cell>
          <cell r="D423">
            <v>1</v>
          </cell>
        </row>
        <row r="424">
          <cell r="A424" t="str">
            <v>S308944</v>
          </cell>
          <cell r="D424">
            <v>1</v>
          </cell>
        </row>
        <row r="425">
          <cell r="A425" t="str">
            <v>S309378</v>
          </cell>
          <cell r="D425">
            <v>1</v>
          </cell>
        </row>
        <row r="426">
          <cell r="A426" t="str">
            <v>S309380</v>
          </cell>
          <cell r="D426">
            <v>2</v>
          </cell>
        </row>
        <row r="427">
          <cell r="A427" t="str">
            <v>S314370</v>
          </cell>
          <cell r="D427">
            <v>2</v>
          </cell>
        </row>
        <row r="428">
          <cell r="A428" t="str">
            <v>S319830</v>
          </cell>
          <cell r="D428">
            <v>3</v>
          </cell>
        </row>
        <row r="429">
          <cell r="A429" t="str">
            <v>S321678</v>
          </cell>
          <cell r="D429">
            <v>-9</v>
          </cell>
        </row>
        <row r="430">
          <cell r="A430" t="str">
            <v>S321680</v>
          </cell>
          <cell r="D430">
            <v>59</v>
          </cell>
        </row>
        <row r="431">
          <cell r="A431" t="str">
            <v>S321682</v>
          </cell>
          <cell r="D431">
            <v>15</v>
          </cell>
        </row>
        <row r="432">
          <cell r="A432" t="str">
            <v>S321688</v>
          </cell>
          <cell r="D432">
            <v>6</v>
          </cell>
        </row>
        <row r="433">
          <cell r="A433" t="str">
            <v>S321718</v>
          </cell>
          <cell r="D433">
            <v>20</v>
          </cell>
        </row>
        <row r="434">
          <cell r="A434" t="str">
            <v>S321719</v>
          </cell>
          <cell r="D434">
            <v>20</v>
          </cell>
        </row>
        <row r="435">
          <cell r="A435" t="str">
            <v>S321766</v>
          </cell>
          <cell r="D435">
            <v>0</v>
          </cell>
        </row>
        <row r="436">
          <cell r="A436" t="str">
            <v>S322016</v>
          </cell>
          <cell r="D436">
            <v>7</v>
          </cell>
        </row>
        <row r="437">
          <cell r="A437" t="str">
            <v>S322048</v>
          </cell>
          <cell r="D437">
            <v>1</v>
          </cell>
        </row>
        <row r="438">
          <cell r="A438" t="str">
            <v>S322082</v>
          </cell>
          <cell r="D438">
            <v>3</v>
          </cell>
        </row>
        <row r="439">
          <cell r="A439" t="str">
            <v>S322166</v>
          </cell>
          <cell r="D439">
            <v>5</v>
          </cell>
        </row>
        <row r="440">
          <cell r="A440" t="str">
            <v>S322472</v>
          </cell>
          <cell r="D440">
            <v>2</v>
          </cell>
        </row>
        <row r="441">
          <cell r="A441" t="str">
            <v>S322480</v>
          </cell>
          <cell r="D441">
            <v>1</v>
          </cell>
        </row>
        <row r="442">
          <cell r="A442" t="str">
            <v>S323440</v>
          </cell>
          <cell r="D442">
            <v>2</v>
          </cell>
        </row>
        <row r="443">
          <cell r="A443" t="str">
            <v>S325780</v>
          </cell>
          <cell r="D443">
            <v>8</v>
          </cell>
        </row>
        <row r="444">
          <cell r="A444" t="str">
            <v>S326572</v>
          </cell>
          <cell r="D444">
            <v>22</v>
          </cell>
        </row>
        <row r="445">
          <cell r="A445" t="str">
            <v>S326574</v>
          </cell>
          <cell r="D445">
            <v>881</v>
          </cell>
        </row>
        <row r="446">
          <cell r="A446" t="str">
            <v>S326578</v>
          </cell>
          <cell r="D446">
            <v>138</v>
          </cell>
        </row>
        <row r="447">
          <cell r="A447" t="str">
            <v>S329600</v>
          </cell>
          <cell r="D447">
            <v>44</v>
          </cell>
        </row>
        <row r="448">
          <cell r="A448" t="str">
            <v>S329622</v>
          </cell>
          <cell r="D448">
            <v>1</v>
          </cell>
        </row>
        <row r="449">
          <cell r="A449" t="str">
            <v>S336204</v>
          </cell>
          <cell r="D449">
            <v>250</v>
          </cell>
        </row>
        <row r="450">
          <cell r="A450" t="str">
            <v>S336210</v>
          </cell>
          <cell r="D450">
            <v>2</v>
          </cell>
        </row>
        <row r="451">
          <cell r="A451" t="str">
            <v>S336212</v>
          </cell>
          <cell r="D451">
            <v>2</v>
          </cell>
        </row>
        <row r="452">
          <cell r="A452" t="str">
            <v>S336214</v>
          </cell>
          <cell r="D452">
            <v>-1</v>
          </cell>
        </row>
        <row r="453">
          <cell r="A453" t="str">
            <v>S336218</v>
          </cell>
          <cell r="D453">
            <v>4</v>
          </cell>
        </row>
        <row r="454">
          <cell r="A454" t="str">
            <v>S336320</v>
          </cell>
          <cell r="D454">
            <v>1</v>
          </cell>
        </row>
        <row r="455">
          <cell r="A455" t="str">
            <v>S336368</v>
          </cell>
          <cell r="D455">
            <v>0</v>
          </cell>
        </row>
        <row r="456">
          <cell r="A456" t="str">
            <v>S341020</v>
          </cell>
          <cell r="D456">
            <v>15</v>
          </cell>
        </row>
        <row r="457">
          <cell r="A457" t="str">
            <v>S350832</v>
          </cell>
          <cell r="D457">
            <v>0</v>
          </cell>
        </row>
        <row r="458">
          <cell r="A458" t="str">
            <v>S350968</v>
          </cell>
          <cell r="D458">
            <v>3</v>
          </cell>
        </row>
        <row r="459">
          <cell r="A459" t="str">
            <v>S351392</v>
          </cell>
          <cell r="D459">
            <v>4</v>
          </cell>
        </row>
        <row r="460">
          <cell r="A460" t="str">
            <v>S361354</v>
          </cell>
          <cell r="D460">
            <v>2</v>
          </cell>
        </row>
        <row r="461">
          <cell r="A461" t="str">
            <v>S363330</v>
          </cell>
          <cell r="D461">
            <v>7</v>
          </cell>
        </row>
        <row r="462">
          <cell r="A462" t="str">
            <v>S363530</v>
          </cell>
          <cell r="D462">
            <v>6</v>
          </cell>
        </row>
        <row r="463">
          <cell r="A463" t="str">
            <v>S363532</v>
          </cell>
          <cell r="D463">
            <v>12</v>
          </cell>
        </row>
        <row r="464">
          <cell r="A464" t="str">
            <v>S363534</v>
          </cell>
          <cell r="D464">
            <v>14</v>
          </cell>
        </row>
        <row r="465">
          <cell r="A465" t="str">
            <v>S363536</v>
          </cell>
          <cell r="D465">
            <v>23</v>
          </cell>
        </row>
        <row r="466">
          <cell r="A466" t="str">
            <v>S363542</v>
          </cell>
          <cell r="D466">
            <v>3</v>
          </cell>
        </row>
        <row r="467">
          <cell r="A467" t="str">
            <v>S363936</v>
          </cell>
          <cell r="D467">
            <v>77</v>
          </cell>
        </row>
        <row r="468">
          <cell r="A468" t="str">
            <v>S365654</v>
          </cell>
          <cell r="D468">
            <v>72</v>
          </cell>
        </row>
        <row r="469">
          <cell r="A469" t="str">
            <v>S365656</v>
          </cell>
          <cell r="D469">
            <v>33</v>
          </cell>
        </row>
        <row r="470">
          <cell r="A470" t="str">
            <v>S365680</v>
          </cell>
          <cell r="D470">
            <v>0</v>
          </cell>
        </row>
        <row r="471">
          <cell r="A471" t="str">
            <v>S365687</v>
          </cell>
          <cell r="D471">
            <v>9</v>
          </cell>
        </row>
        <row r="472">
          <cell r="A472" t="str">
            <v>S365689</v>
          </cell>
          <cell r="D472">
            <v>6</v>
          </cell>
        </row>
        <row r="473">
          <cell r="A473" t="str">
            <v>S365694</v>
          </cell>
          <cell r="D473">
            <v>67</v>
          </cell>
        </row>
        <row r="474">
          <cell r="A474" t="str">
            <v>S365696</v>
          </cell>
          <cell r="D474">
            <v>4</v>
          </cell>
        </row>
        <row r="475">
          <cell r="A475" t="str">
            <v>S365698</v>
          </cell>
          <cell r="D475">
            <v>26</v>
          </cell>
        </row>
        <row r="476">
          <cell r="A476" t="str">
            <v>S365716</v>
          </cell>
          <cell r="D476">
            <v>7</v>
          </cell>
        </row>
        <row r="477">
          <cell r="A477" t="str">
            <v>S365720</v>
          </cell>
          <cell r="D477">
            <v>5</v>
          </cell>
        </row>
        <row r="478">
          <cell r="A478" t="str">
            <v>S365722</v>
          </cell>
          <cell r="D478">
            <v>13</v>
          </cell>
        </row>
        <row r="479">
          <cell r="A479" t="str">
            <v>S365724</v>
          </cell>
          <cell r="D479">
            <v>14</v>
          </cell>
        </row>
        <row r="480">
          <cell r="A480" t="str">
            <v>S365725</v>
          </cell>
          <cell r="D480">
            <v>154</v>
          </cell>
        </row>
        <row r="481">
          <cell r="A481" t="str">
            <v>S365726</v>
          </cell>
          <cell r="D481">
            <v>3</v>
          </cell>
        </row>
        <row r="482">
          <cell r="A482" t="str">
            <v>S365730</v>
          </cell>
          <cell r="D482">
            <v>120</v>
          </cell>
        </row>
        <row r="483">
          <cell r="A483" t="str">
            <v>S365732</v>
          </cell>
          <cell r="D483">
            <v>-1</v>
          </cell>
        </row>
        <row r="484">
          <cell r="A484" t="str">
            <v>S365734</v>
          </cell>
          <cell r="D484">
            <v>3</v>
          </cell>
        </row>
        <row r="485">
          <cell r="A485" t="str">
            <v>S365738</v>
          </cell>
          <cell r="D485">
            <v>11</v>
          </cell>
        </row>
        <row r="486">
          <cell r="A486" t="str">
            <v>S365752</v>
          </cell>
          <cell r="D486">
            <v>2</v>
          </cell>
        </row>
        <row r="487">
          <cell r="A487" t="str">
            <v>S365760</v>
          </cell>
          <cell r="D487">
            <v>6</v>
          </cell>
        </row>
        <row r="488">
          <cell r="A488" t="str">
            <v>S365792</v>
          </cell>
          <cell r="D488">
            <v>1</v>
          </cell>
        </row>
        <row r="489">
          <cell r="A489" t="str">
            <v>S365856</v>
          </cell>
          <cell r="D489">
            <v>2</v>
          </cell>
        </row>
        <row r="490">
          <cell r="A490" t="str">
            <v>S366016</v>
          </cell>
          <cell r="D490">
            <v>5</v>
          </cell>
        </row>
        <row r="491">
          <cell r="A491" t="str">
            <v>S366112</v>
          </cell>
          <cell r="D491">
            <v>2</v>
          </cell>
        </row>
        <row r="492">
          <cell r="A492" t="str">
            <v>S366138</v>
          </cell>
          <cell r="D492">
            <v>10</v>
          </cell>
        </row>
        <row r="493">
          <cell r="A493" t="str">
            <v>S366140</v>
          </cell>
          <cell r="D493">
            <v>4</v>
          </cell>
        </row>
        <row r="494">
          <cell r="A494" t="str">
            <v>S366208</v>
          </cell>
          <cell r="D494">
            <v>2</v>
          </cell>
        </row>
        <row r="495">
          <cell r="A495" t="str">
            <v>S366272</v>
          </cell>
          <cell r="D495">
            <v>5</v>
          </cell>
        </row>
        <row r="496">
          <cell r="A496" t="str">
            <v>S366368</v>
          </cell>
          <cell r="D496">
            <v>2</v>
          </cell>
        </row>
        <row r="497">
          <cell r="A497" t="str">
            <v>S366724</v>
          </cell>
          <cell r="D497">
            <v>46</v>
          </cell>
        </row>
        <row r="498">
          <cell r="A498" t="str">
            <v>S366726</v>
          </cell>
          <cell r="D498">
            <v>0</v>
          </cell>
        </row>
        <row r="499">
          <cell r="A499" t="str">
            <v>S367008</v>
          </cell>
          <cell r="D499">
            <v>1</v>
          </cell>
        </row>
        <row r="500">
          <cell r="A500" t="str">
            <v>S367136</v>
          </cell>
          <cell r="D500">
            <v>6</v>
          </cell>
        </row>
        <row r="501">
          <cell r="A501" t="str">
            <v>S367392</v>
          </cell>
          <cell r="D501">
            <v>2</v>
          </cell>
        </row>
        <row r="502">
          <cell r="A502" t="str">
            <v>S368034</v>
          </cell>
          <cell r="D502">
            <v>6</v>
          </cell>
        </row>
        <row r="503">
          <cell r="A503" t="str">
            <v>S368036</v>
          </cell>
          <cell r="D503">
            <v>3</v>
          </cell>
        </row>
        <row r="504">
          <cell r="A504" t="str">
            <v>S368170</v>
          </cell>
          <cell r="D504">
            <v>2</v>
          </cell>
        </row>
        <row r="505">
          <cell r="A505" t="str">
            <v>S368550</v>
          </cell>
          <cell r="D505">
            <v>2</v>
          </cell>
        </row>
        <row r="506">
          <cell r="A506" t="str">
            <v>S368692</v>
          </cell>
          <cell r="D506">
            <v>91</v>
          </cell>
        </row>
        <row r="507">
          <cell r="A507" t="str">
            <v>S368694</v>
          </cell>
          <cell r="D507">
            <v>14</v>
          </cell>
        </row>
        <row r="508">
          <cell r="A508" t="str">
            <v>S368696</v>
          </cell>
          <cell r="D508">
            <v>6</v>
          </cell>
        </row>
        <row r="509">
          <cell r="A509" t="str">
            <v>S368704</v>
          </cell>
          <cell r="D509">
            <v>2</v>
          </cell>
        </row>
        <row r="510">
          <cell r="A510" t="str">
            <v>S368708</v>
          </cell>
          <cell r="D510">
            <v>3</v>
          </cell>
        </row>
        <row r="511">
          <cell r="A511" t="str">
            <v>S368712</v>
          </cell>
          <cell r="D511">
            <v>5</v>
          </cell>
        </row>
        <row r="512">
          <cell r="A512" t="str">
            <v>S368716</v>
          </cell>
          <cell r="D512">
            <v>3</v>
          </cell>
        </row>
        <row r="513">
          <cell r="A513" t="str">
            <v>S369596</v>
          </cell>
          <cell r="D513">
            <v>1</v>
          </cell>
        </row>
        <row r="514">
          <cell r="A514" t="str">
            <v>S378338</v>
          </cell>
          <cell r="D514">
            <v>2</v>
          </cell>
        </row>
        <row r="515">
          <cell r="A515" t="str">
            <v>S383842</v>
          </cell>
          <cell r="D515">
            <v>2</v>
          </cell>
        </row>
        <row r="516">
          <cell r="A516" t="str">
            <v>S383844</v>
          </cell>
          <cell r="D516">
            <v>2</v>
          </cell>
        </row>
        <row r="517">
          <cell r="A517" t="str">
            <v>S383856</v>
          </cell>
          <cell r="D517">
            <v>3</v>
          </cell>
        </row>
        <row r="518">
          <cell r="A518" t="str">
            <v>S383858</v>
          </cell>
          <cell r="D518">
            <v>1</v>
          </cell>
        </row>
        <row r="519">
          <cell r="A519" t="str">
            <v>S383862</v>
          </cell>
          <cell r="D519">
            <v>2</v>
          </cell>
        </row>
        <row r="520">
          <cell r="A520" t="str">
            <v>S384462</v>
          </cell>
          <cell r="D520">
            <v>2</v>
          </cell>
        </row>
        <row r="521">
          <cell r="A521" t="str">
            <v>S384464</v>
          </cell>
          <cell r="D521">
            <v>5</v>
          </cell>
        </row>
        <row r="522">
          <cell r="A522" t="str">
            <v>S384996</v>
          </cell>
          <cell r="D522">
            <v>1</v>
          </cell>
        </row>
        <row r="523">
          <cell r="A523" t="str">
            <v>S384998</v>
          </cell>
          <cell r="D523">
            <v>2</v>
          </cell>
        </row>
        <row r="524">
          <cell r="A524" t="str">
            <v>S385104</v>
          </cell>
          <cell r="D524">
            <v>2</v>
          </cell>
        </row>
        <row r="525">
          <cell r="A525" t="str">
            <v>S385158</v>
          </cell>
          <cell r="D525">
            <v>1</v>
          </cell>
        </row>
        <row r="526">
          <cell r="A526" t="str">
            <v>S385320</v>
          </cell>
          <cell r="D526">
            <v>2</v>
          </cell>
        </row>
        <row r="527">
          <cell r="A527" t="str">
            <v>S385622</v>
          </cell>
          <cell r="D527">
            <v>1</v>
          </cell>
        </row>
        <row r="528">
          <cell r="A528" t="str">
            <v>S385636</v>
          </cell>
          <cell r="D528">
            <v>1</v>
          </cell>
        </row>
        <row r="529">
          <cell r="A529" t="str">
            <v>S385886</v>
          </cell>
          <cell r="D529">
            <v>3</v>
          </cell>
        </row>
        <row r="530">
          <cell r="A530" t="str">
            <v>S385890</v>
          </cell>
          <cell r="D530">
            <v>20</v>
          </cell>
        </row>
        <row r="531">
          <cell r="A531" t="str">
            <v>S386608</v>
          </cell>
          <cell r="D531">
            <v>1</v>
          </cell>
        </row>
        <row r="532">
          <cell r="A532" t="str">
            <v>S386892</v>
          </cell>
          <cell r="D532">
            <v>1</v>
          </cell>
        </row>
        <row r="533">
          <cell r="A533" t="str">
            <v>S386894</v>
          </cell>
          <cell r="D533">
            <v>2</v>
          </cell>
        </row>
        <row r="534">
          <cell r="A534" t="str">
            <v>S391152</v>
          </cell>
          <cell r="D534">
            <v>1</v>
          </cell>
        </row>
        <row r="535">
          <cell r="A535" t="str">
            <v>S392640</v>
          </cell>
          <cell r="D535">
            <v>1</v>
          </cell>
        </row>
        <row r="536">
          <cell r="A536" t="str">
            <v>S393248</v>
          </cell>
          <cell r="D536">
            <v>16</v>
          </cell>
        </row>
        <row r="537">
          <cell r="A537" t="str">
            <v>S393312</v>
          </cell>
          <cell r="D537">
            <v>16</v>
          </cell>
        </row>
        <row r="538">
          <cell r="A538" t="str">
            <v>S393371</v>
          </cell>
          <cell r="D538">
            <v>0</v>
          </cell>
        </row>
        <row r="539">
          <cell r="A539" t="str">
            <v>S393472</v>
          </cell>
          <cell r="D539">
            <v>1</v>
          </cell>
        </row>
        <row r="540">
          <cell r="A540" t="str">
            <v>S393504</v>
          </cell>
          <cell r="D540">
            <v>7</v>
          </cell>
        </row>
        <row r="541">
          <cell r="A541" t="str">
            <v>S393984</v>
          </cell>
          <cell r="D541">
            <v>6</v>
          </cell>
        </row>
        <row r="542">
          <cell r="A542" t="str">
            <v>S394048</v>
          </cell>
          <cell r="D542">
            <v>30</v>
          </cell>
        </row>
        <row r="543">
          <cell r="A543" t="str">
            <v>S394080</v>
          </cell>
          <cell r="D543">
            <v>45</v>
          </cell>
        </row>
        <row r="544">
          <cell r="A544" t="str">
            <v>S394096</v>
          </cell>
          <cell r="D544">
            <v>-1</v>
          </cell>
        </row>
        <row r="545">
          <cell r="A545" t="str">
            <v>S394098</v>
          </cell>
          <cell r="D545">
            <v>5</v>
          </cell>
        </row>
        <row r="546">
          <cell r="A546" t="str">
            <v>S394102</v>
          </cell>
          <cell r="D546">
            <v>1</v>
          </cell>
        </row>
        <row r="547">
          <cell r="A547" t="str">
            <v>S394104</v>
          </cell>
          <cell r="D547">
            <v>35</v>
          </cell>
        </row>
        <row r="548">
          <cell r="A548" t="str">
            <v>S397152</v>
          </cell>
          <cell r="D548">
            <v>2</v>
          </cell>
        </row>
        <row r="549">
          <cell r="A549" t="str">
            <v>S400316</v>
          </cell>
          <cell r="D549">
            <v>3</v>
          </cell>
        </row>
        <row r="550">
          <cell r="A550" t="str">
            <v>S400600</v>
          </cell>
          <cell r="D550">
            <v>125</v>
          </cell>
        </row>
        <row r="551">
          <cell r="A551" t="str">
            <v>S400602</v>
          </cell>
          <cell r="D551">
            <v>50</v>
          </cell>
        </row>
        <row r="552">
          <cell r="A552" t="str">
            <v>S402912</v>
          </cell>
          <cell r="D552">
            <v>-1</v>
          </cell>
        </row>
        <row r="553">
          <cell r="A553" t="str">
            <v>S402920</v>
          </cell>
          <cell r="D553">
            <v>1</v>
          </cell>
        </row>
        <row r="554">
          <cell r="A554" t="str">
            <v>S402976</v>
          </cell>
          <cell r="D554">
            <v>3</v>
          </cell>
        </row>
        <row r="555">
          <cell r="A555" t="str">
            <v>S403008</v>
          </cell>
          <cell r="D555">
            <v>6</v>
          </cell>
        </row>
        <row r="556">
          <cell r="A556" t="str">
            <v>S403522</v>
          </cell>
          <cell r="D556">
            <v>66</v>
          </cell>
        </row>
        <row r="557">
          <cell r="A557" t="str">
            <v>S404202</v>
          </cell>
          <cell r="D557">
            <v>1</v>
          </cell>
        </row>
        <row r="558">
          <cell r="A558" t="str">
            <v>S408914</v>
          </cell>
          <cell r="D558">
            <v>1</v>
          </cell>
        </row>
        <row r="559">
          <cell r="A559" t="str">
            <v>S413196</v>
          </cell>
          <cell r="D559">
            <v>20</v>
          </cell>
        </row>
        <row r="560">
          <cell r="A560" t="str">
            <v>S413198</v>
          </cell>
          <cell r="D560">
            <v>12</v>
          </cell>
        </row>
        <row r="561">
          <cell r="A561" t="str">
            <v>S413394</v>
          </cell>
          <cell r="D561">
            <v>111</v>
          </cell>
        </row>
        <row r="562">
          <cell r="A562" t="str">
            <v>S413396</v>
          </cell>
          <cell r="D562">
            <v>40</v>
          </cell>
        </row>
        <row r="563">
          <cell r="A563" t="str">
            <v>S413500</v>
          </cell>
          <cell r="D563">
            <v>2</v>
          </cell>
        </row>
        <row r="564">
          <cell r="A564" t="str">
            <v>S413678</v>
          </cell>
          <cell r="D564">
            <v>2</v>
          </cell>
        </row>
        <row r="565">
          <cell r="A565" t="str">
            <v>S415474</v>
          </cell>
          <cell r="D565">
            <v>5</v>
          </cell>
        </row>
        <row r="566">
          <cell r="A566" t="str">
            <v>S415526</v>
          </cell>
          <cell r="D566">
            <v>5</v>
          </cell>
        </row>
        <row r="567">
          <cell r="A567" t="str">
            <v>S419968</v>
          </cell>
          <cell r="D567">
            <v>2</v>
          </cell>
        </row>
        <row r="568">
          <cell r="A568" t="str">
            <v>S423606</v>
          </cell>
          <cell r="D568">
            <v>13</v>
          </cell>
        </row>
        <row r="569">
          <cell r="A569" t="str">
            <v>S423608</v>
          </cell>
          <cell r="D569">
            <v>19</v>
          </cell>
        </row>
        <row r="570">
          <cell r="A570" t="str">
            <v>S423702</v>
          </cell>
          <cell r="D570">
            <v>6</v>
          </cell>
        </row>
        <row r="571">
          <cell r="A571" t="str">
            <v>S423716</v>
          </cell>
          <cell r="D571">
            <v>18</v>
          </cell>
        </row>
        <row r="572">
          <cell r="A572" t="str">
            <v>S423718</v>
          </cell>
          <cell r="D572">
            <v>4</v>
          </cell>
        </row>
        <row r="573">
          <cell r="A573" t="str">
            <v>S423760</v>
          </cell>
          <cell r="D573">
            <v>30</v>
          </cell>
        </row>
        <row r="574">
          <cell r="A574" t="str">
            <v>S423770</v>
          </cell>
          <cell r="D574">
            <v>5</v>
          </cell>
        </row>
        <row r="575">
          <cell r="A575" t="str">
            <v>S424448</v>
          </cell>
          <cell r="D575">
            <v>16</v>
          </cell>
        </row>
        <row r="576">
          <cell r="A576" t="str">
            <v>S428954</v>
          </cell>
          <cell r="D576">
            <v>141</v>
          </cell>
        </row>
        <row r="577">
          <cell r="A577" t="str">
            <v>S428958</v>
          </cell>
          <cell r="D577">
            <v>668</v>
          </cell>
        </row>
        <row r="578">
          <cell r="A578" t="str">
            <v>S428966</v>
          </cell>
          <cell r="D578">
            <v>22</v>
          </cell>
        </row>
        <row r="579">
          <cell r="A579" t="str">
            <v>S429024</v>
          </cell>
          <cell r="D579">
            <v>154</v>
          </cell>
        </row>
        <row r="580">
          <cell r="A580" t="str">
            <v>S429050</v>
          </cell>
          <cell r="D580">
            <v>120</v>
          </cell>
        </row>
        <row r="581">
          <cell r="A581" t="str">
            <v>S429052</v>
          </cell>
          <cell r="D581">
            <v>27</v>
          </cell>
        </row>
        <row r="582">
          <cell r="A582" t="str">
            <v>S429054</v>
          </cell>
          <cell r="D582">
            <v>190</v>
          </cell>
        </row>
        <row r="583">
          <cell r="A583" t="str">
            <v>S429140</v>
          </cell>
          <cell r="D583">
            <v>75</v>
          </cell>
        </row>
        <row r="584">
          <cell r="A584" t="str">
            <v>S429142</v>
          </cell>
          <cell r="D584">
            <v>1</v>
          </cell>
        </row>
        <row r="585">
          <cell r="A585" t="str">
            <v>S429144</v>
          </cell>
          <cell r="D585">
            <v>8</v>
          </cell>
        </row>
        <row r="586">
          <cell r="A586" t="str">
            <v>S429270</v>
          </cell>
          <cell r="D586">
            <v>153</v>
          </cell>
        </row>
        <row r="587">
          <cell r="A587" t="str">
            <v>S429272</v>
          </cell>
          <cell r="D587">
            <v>456</v>
          </cell>
        </row>
        <row r="588">
          <cell r="A588" t="str">
            <v>S429322</v>
          </cell>
          <cell r="D588">
            <v>1</v>
          </cell>
        </row>
        <row r="589">
          <cell r="A589" t="str">
            <v>S430752</v>
          </cell>
          <cell r="D589">
            <v>13</v>
          </cell>
        </row>
        <row r="590">
          <cell r="A590" t="str">
            <v>S430878</v>
          </cell>
          <cell r="D590">
            <v>24</v>
          </cell>
        </row>
        <row r="591">
          <cell r="A591" t="str">
            <v>S430880</v>
          </cell>
          <cell r="D591">
            <v>0</v>
          </cell>
        </row>
        <row r="592">
          <cell r="A592" t="str">
            <v>S430882</v>
          </cell>
          <cell r="D592">
            <v>458</v>
          </cell>
        </row>
        <row r="593">
          <cell r="A593" t="str">
            <v>S431650</v>
          </cell>
          <cell r="D593">
            <v>43</v>
          </cell>
        </row>
        <row r="594">
          <cell r="A594" t="str">
            <v>S432220</v>
          </cell>
          <cell r="D594">
            <v>28</v>
          </cell>
        </row>
        <row r="595">
          <cell r="A595" t="str">
            <v>S438544</v>
          </cell>
          <cell r="D595">
            <v>0</v>
          </cell>
        </row>
        <row r="596">
          <cell r="A596" t="str">
            <v>S439210</v>
          </cell>
          <cell r="D596">
            <v>11</v>
          </cell>
        </row>
        <row r="597">
          <cell r="A597" t="str">
            <v>S439214</v>
          </cell>
          <cell r="D597">
            <v>4</v>
          </cell>
        </row>
        <row r="598">
          <cell r="A598" t="str">
            <v>S439218</v>
          </cell>
          <cell r="D598">
            <v>13</v>
          </cell>
        </row>
        <row r="599">
          <cell r="A599" t="str">
            <v>S439220</v>
          </cell>
          <cell r="D599">
            <v>6</v>
          </cell>
        </row>
        <row r="600">
          <cell r="A600" t="str">
            <v>S439870</v>
          </cell>
          <cell r="D600">
            <v>0</v>
          </cell>
        </row>
        <row r="601">
          <cell r="A601" t="str">
            <v>S439874</v>
          </cell>
          <cell r="D601">
            <v>3</v>
          </cell>
        </row>
        <row r="602">
          <cell r="A602" t="str">
            <v>S439876</v>
          </cell>
          <cell r="D602">
            <v>3</v>
          </cell>
        </row>
        <row r="603">
          <cell r="A603" t="str">
            <v>S442944</v>
          </cell>
          <cell r="D603">
            <v>6</v>
          </cell>
        </row>
        <row r="604">
          <cell r="A604" t="str">
            <v>S442986</v>
          </cell>
          <cell r="D604">
            <v>8</v>
          </cell>
        </row>
        <row r="605">
          <cell r="A605" t="str">
            <v>S443392</v>
          </cell>
          <cell r="D605">
            <v>51</v>
          </cell>
        </row>
        <row r="606">
          <cell r="A606" t="str">
            <v>S443837</v>
          </cell>
          <cell r="D606">
            <v>5</v>
          </cell>
        </row>
        <row r="607">
          <cell r="A607" t="str">
            <v>S443838</v>
          </cell>
          <cell r="D607">
            <v>3041</v>
          </cell>
        </row>
        <row r="608">
          <cell r="A608" t="str">
            <v>S443840</v>
          </cell>
          <cell r="D608">
            <v>3028</v>
          </cell>
        </row>
        <row r="609">
          <cell r="A609" t="str">
            <v>S443842</v>
          </cell>
          <cell r="D609">
            <v>46</v>
          </cell>
        </row>
        <row r="610">
          <cell r="A610" t="str">
            <v>S443844</v>
          </cell>
          <cell r="D610">
            <v>134</v>
          </cell>
        </row>
        <row r="611">
          <cell r="A611" t="str">
            <v>S444434</v>
          </cell>
          <cell r="D611">
            <v>5</v>
          </cell>
        </row>
        <row r="612">
          <cell r="A612" t="str">
            <v>S445216</v>
          </cell>
          <cell r="D612">
            <v>-1</v>
          </cell>
        </row>
        <row r="613">
          <cell r="A613" t="str">
            <v>S445486</v>
          </cell>
          <cell r="D613">
            <v>70</v>
          </cell>
        </row>
        <row r="614">
          <cell r="A614" t="str">
            <v>S447294</v>
          </cell>
          <cell r="D614">
            <v>2</v>
          </cell>
        </row>
        <row r="615">
          <cell r="A615" t="str">
            <v>S447312</v>
          </cell>
          <cell r="D615">
            <v>1</v>
          </cell>
        </row>
        <row r="616">
          <cell r="A616" t="str">
            <v>S447318</v>
          </cell>
          <cell r="D616">
            <v>4</v>
          </cell>
        </row>
        <row r="617">
          <cell r="A617" t="str">
            <v>S448512</v>
          </cell>
          <cell r="D617">
            <v>50</v>
          </cell>
        </row>
        <row r="618">
          <cell r="A618" t="str">
            <v>S448514</v>
          </cell>
          <cell r="D618">
            <v>50</v>
          </cell>
        </row>
        <row r="619">
          <cell r="A619" t="str">
            <v>S448576</v>
          </cell>
          <cell r="D619">
            <v>94</v>
          </cell>
        </row>
        <row r="620">
          <cell r="A620" t="str">
            <v>S448640</v>
          </cell>
          <cell r="D620">
            <v>37</v>
          </cell>
        </row>
        <row r="621">
          <cell r="A621" t="str">
            <v>S448672</v>
          </cell>
          <cell r="D621">
            <v>50</v>
          </cell>
        </row>
        <row r="622">
          <cell r="A622" t="str">
            <v>S448704</v>
          </cell>
          <cell r="D622">
            <v>204</v>
          </cell>
        </row>
        <row r="623">
          <cell r="A623" t="str">
            <v>S452580</v>
          </cell>
          <cell r="D623">
            <v>1</v>
          </cell>
        </row>
        <row r="624">
          <cell r="A624" t="str">
            <v>S452582</v>
          </cell>
          <cell r="D624">
            <v>24</v>
          </cell>
        </row>
        <row r="625">
          <cell r="A625" t="str">
            <v>S452584</v>
          </cell>
          <cell r="D625">
            <v>3</v>
          </cell>
        </row>
        <row r="626">
          <cell r="A626" t="str">
            <v>S454950</v>
          </cell>
          <cell r="D626">
            <v>699</v>
          </cell>
        </row>
        <row r="627">
          <cell r="A627" t="str">
            <v>S459950</v>
          </cell>
          <cell r="D627">
            <v>2</v>
          </cell>
        </row>
        <row r="628">
          <cell r="A628" t="str">
            <v>S464160</v>
          </cell>
          <cell r="D628">
            <v>1</v>
          </cell>
        </row>
        <row r="629">
          <cell r="A629" t="str">
            <v>S465750</v>
          </cell>
          <cell r="D629">
            <v>2</v>
          </cell>
        </row>
        <row r="630">
          <cell r="A630" t="str">
            <v>S465760</v>
          </cell>
          <cell r="D630">
            <v>350</v>
          </cell>
        </row>
        <row r="631">
          <cell r="A631" t="str">
            <v>S466240</v>
          </cell>
          <cell r="D631">
            <v>-14</v>
          </cell>
        </row>
        <row r="632">
          <cell r="A632" t="str">
            <v>S467844</v>
          </cell>
          <cell r="D632">
            <v>2</v>
          </cell>
        </row>
        <row r="633">
          <cell r="A633" t="str">
            <v>S469764</v>
          </cell>
          <cell r="D633">
            <v>6</v>
          </cell>
        </row>
        <row r="634">
          <cell r="A634" t="str">
            <v>S470010</v>
          </cell>
          <cell r="D634">
            <v>4</v>
          </cell>
        </row>
        <row r="635">
          <cell r="A635" t="str">
            <v>S470032</v>
          </cell>
          <cell r="D635">
            <v>27</v>
          </cell>
        </row>
        <row r="636">
          <cell r="A636" t="str">
            <v>S470140</v>
          </cell>
          <cell r="D636">
            <v>10</v>
          </cell>
        </row>
        <row r="637">
          <cell r="A637" t="str">
            <v>S471232</v>
          </cell>
          <cell r="D637">
            <v>27</v>
          </cell>
        </row>
        <row r="638">
          <cell r="A638" t="str">
            <v>S471312</v>
          </cell>
          <cell r="D638">
            <v>25</v>
          </cell>
        </row>
        <row r="639">
          <cell r="A639" t="str">
            <v>S471314</v>
          </cell>
          <cell r="D639">
            <v>11</v>
          </cell>
        </row>
        <row r="640">
          <cell r="A640" t="str">
            <v>S471316</v>
          </cell>
          <cell r="D640">
            <v>330</v>
          </cell>
        </row>
        <row r="641">
          <cell r="A641" t="str">
            <v>S473108</v>
          </cell>
          <cell r="D641">
            <v>2</v>
          </cell>
        </row>
        <row r="642">
          <cell r="A642" t="str">
            <v>S473140</v>
          </cell>
          <cell r="D642">
            <v>31</v>
          </cell>
        </row>
        <row r="643">
          <cell r="A643" t="str">
            <v>S473142</v>
          </cell>
          <cell r="D643">
            <v>1</v>
          </cell>
        </row>
        <row r="644">
          <cell r="A644" t="str">
            <v>S473146</v>
          </cell>
          <cell r="D644">
            <v>11</v>
          </cell>
        </row>
        <row r="645">
          <cell r="A645" t="str">
            <v>S473150</v>
          </cell>
          <cell r="D645">
            <v>6</v>
          </cell>
        </row>
        <row r="646">
          <cell r="A646" t="str">
            <v>S473260</v>
          </cell>
          <cell r="D646">
            <v>3</v>
          </cell>
        </row>
        <row r="647">
          <cell r="A647" t="str">
            <v>S473262</v>
          </cell>
          <cell r="D647">
            <v>7</v>
          </cell>
        </row>
        <row r="648">
          <cell r="A648" t="str">
            <v>S473434</v>
          </cell>
          <cell r="D648">
            <v>6</v>
          </cell>
        </row>
        <row r="649">
          <cell r="A649" t="str">
            <v>S473438</v>
          </cell>
          <cell r="D649">
            <v>14</v>
          </cell>
        </row>
        <row r="650">
          <cell r="A650" t="str">
            <v>S473440</v>
          </cell>
          <cell r="D650">
            <v>3</v>
          </cell>
        </row>
        <row r="651">
          <cell r="A651" t="str">
            <v>S474794</v>
          </cell>
          <cell r="D651">
            <v>10</v>
          </cell>
        </row>
        <row r="652">
          <cell r="A652" t="str">
            <v>S474796</v>
          </cell>
          <cell r="D652">
            <v>10</v>
          </cell>
        </row>
        <row r="653">
          <cell r="A653" t="str">
            <v>S474806</v>
          </cell>
          <cell r="D653">
            <v>25</v>
          </cell>
        </row>
        <row r="654">
          <cell r="A654" t="str">
            <v>S474810</v>
          </cell>
          <cell r="D654">
            <v>10</v>
          </cell>
        </row>
        <row r="655">
          <cell r="A655" t="str">
            <v>S474812</v>
          </cell>
          <cell r="D655">
            <v>10</v>
          </cell>
        </row>
        <row r="656">
          <cell r="A656" t="str">
            <v>S476314</v>
          </cell>
          <cell r="D656">
            <v>9</v>
          </cell>
        </row>
        <row r="657">
          <cell r="A657" t="str">
            <v>S478338</v>
          </cell>
          <cell r="D657">
            <v>-2</v>
          </cell>
        </row>
        <row r="658">
          <cell r="A658" t="str">
            <v>S480614</v>
          </cell>
          <cell r="D658">
            <v>4</v>
          </cell>
        </row>
        <row r="659">
          <cell r="A659" t="str">
            <v>S480616</v>
          </cell>
          <cell r="D659">
            <v>144</v>
          </cell>
        </row>
        <row r="660">
          <cell r="A660" t="str">
            <v>S480622</v>
          </cell>
          <cell r="D660">
            <v>48</v>
          </cell>
        </row>
        <row r="661">
          <cell r="A661" t="str">
            <v>S480782</v>
          </cell>
          <cell r="D661">
            <v>4090</v>
          </cell>
        </row>
        <row r="662">
          <cell r="A662" t="str">
            <v>S480784</v>
          </cell>
          <cell r="D662">
            <v>291</v>
          </cell>
        </row>
        <row r="663">
          <cell r="A663" t="str">
            <v>S480798</v>
          </cell>
          <cell r="D663">
            <v>316</v>
          </cell>
        </row>
        <row r="664">
          <cell r="A664" t="str">
            <v>S481026</v>
          </cell>
          <cell r="D664">
            <v>608</v>
          </cell>
        </row>
        <row r="665">
          <cell r="A665" t="str">
            <v>S481032</v>
          </cell>
          <cell r="D665">
            <v>1248</v>
          </cell>
        </row>
        <row r="666">
          <cell r="A666" t="str">
            <v>S481842</v>
          </cell>
          <cell r="D666">
            <v>3</v>
          </cell>
        </row>
        <row r="667">
          <cell r="A667" t="str">
            <v>S482076</v>
          </cell>
          <cell r="D667">
            <v>4</v>
          </cell>
        </row>
        <row r="668">
          <cell r="A668" t="str">
            <v>S482150</v>
          </cell>
          <cell r="D668">
            <v>112</v>
          </cell>
        </row>
        <row r="669">
          <cell r="A669" t="str">
            <v>S482276</v>
          </cell>
          <cell r="D669">
            <v>-54</v>
          </cell>
        </row>
        <row r="670">
          <cell r="A670" t="str">
            <v>S482312</v>
          </cell>
          <cell r="D670">
            <v>1</v>
          </cell>
        </row>
        <row r="671">
          <cell r="A671" t="str">
            <v>S482430</v>
          </cell>
          <cell r="D671">
            <v>117</v>
          </cell>
        </row>
        <row r="672">
          <cell r="A672" t="str">
            <v>S482466</v>
          </cell>
          <cell r="D672">
            <v>1</v>
          </cell>
        </row>
        <row r="673">
          <cell r="A673" t="str">
            <v>S482470</v>
          </cell>
          <cell r="D673">
            <v>1</v>
          </cell>
        </row>
        <row r="674">
          <cell r="A674" t="str">
            <v>S482472</v>
          </cell>
          <cell r="D674">
            <v>2</v>
          </cell>
        </row>
        <row r="675">
          <cell r="A675" t="str">
            <v>S482474</v>
          </cell>
          <cell r="D675">
            <v>19</v>
          </cell>
        </row>
        <row r="676">
          <cell r="A676" t="str">
            <v>S482500</v>
          </cell>
          <cell r="D676">
            <v>413</v>
          </cell>
        </row>
        <row r="677">
          <cell r="A677" t="str">
            <v>S482502</v>
          </cell>
          <cell r="D677">
            <v>92</v>
          </cell>
        </row>
        <row r="678">
          <cell r="A678" t="str">
            <v>S482504</v>
          </cell>
          <cell r="D678">
            <v>1043</v>
          </cell>
        </row>
        <row r="679">
          <cell r="A679" t="str">
            <v>S482506</v>
          </cell>
          <cell r="D679">
            <v>140</v>
          </cell>
        </row>
        <row r="680">
          <cell r="A680" t="str">
            <v>S482508</v>
          </cell>
          <cell r="D680">
            <v>8</v>
          </cell>
        </row>
        <row r="681">
          <cell r="A681" t="str">
            <v>S482510</v>
          </cell>
          <cell r="D681">
            <v>118</v>
          </cell>
        </row>
        <row r="682">
          <cell r="A682" t="str">
            <v>S482514</v>
          </cell>
          <cell r="D682">
            <v>98</v>
          </cell>
        </row>
        <row r="683">
          <cell r="A683" t="str">
            <v>S482516</v>
          </cell>
          <cell r="D683">
            <v>14</v>
          </cell>
        </row>
        <row r="684">
          <cell r="A684" t="str">
            <v>S482518</v>
          </cell>
          <cell r="D684">
            <v>889</v>
          </cell>
        </row>
        <row r="685">
          <cell r="A685" t="str">
            <v>S482520</v>
          </cell>
          <cell r="D685">
            <v>56</v>
          </cell>
        </row>
        <row r="686">
          <cell r="A686" t="str">
            <v>S482522</v>
          </cell>
          <cell r="D686">
            <v>64</v>
          </cell>
        </row>
        <row r="687">
          <cell r="A687" t="str">
            <v>S482524</v>
          </cell>
          <cell r="D687">
            <v>4</v>
          </cell>
        </row>
        <row r="688">
          <cell r="A688" t="str">
            <v>S482526</v>
          </cell>
          <cell r="D688">
            <v>870</v>
          </cell>
        </row>
        <row r="689">
          <cell r="A689" t="str">
            <v>S482528</v>
          </cell>
          <cell r="D689">
            <v>9</v>
          </cell>
        </row>
        <row r="690">
          <cell r="A690" t="str">
            <v>S482540</v>
          </cell>
          <cell r="D690">
            <v>174</v>
          </cell>
        </row>
        <row r="691">
          <cell r="A691" t="str">
            <v>S482548</v>
          </cell>
          <cell r="D691">
            <v>1</v>
          </cell>
        </row>
        <row r="692">
          <cell r="A692" t="str">
            <v>S482552</v>
          </cell>
          <cell r="D692">
            <v>1</v>
          </cell>
        </row>
        <row r="693">
          <cell r="A693" t="str">
            <v>S482554</v>
          </cell>
          <cell r="D693">
            <v>2</v>
          </cell>
        </row>
        <row r="694">
          <cell r="A694" t="str">
            <v>S482556</v>
          </cell>
          <cell r="D694">
            <v>2</v>
          </cell>
        </row>
        <row r="695">
          <cell r="A695" t="str">
            <v>S482558</v>
          </cell>
          <cell r="D695">
            <v>2</v>
          </cell>
        </row>
        <row r="696">
          <cell r="A696" t="str">
            <v>S482560</v>
          </cell>
          <cell r="D696">
            <v>3</v>
          </cell>
        </row>
        <row r="697">
          <cell r="A697" t="str">
            <v>S482564</v>
          </cell>
          <cell r="D697">
            <v>2</v>
          </cell>
        </row>
        <row r="698">
          <cell r="A698" t="str">
            <v>S482566</v>
          </cell>
          <cell r="D698">
            <v>7</v>
          </cell>
        </row>
        <row r="699">
          <cell r="A699" t="str">
            <v>S482572</v>
          </cell>
          <cell r="D699">
            <v>1</v>
          </cell>
        </row>
        <row r="700">
          <cell r="A700" t="str">
            <v>S482574</v>
          </cell>
          <cell r="D700">
            <v>12</v>
          </cell>
        </row>
        <row r="701">
          <cell r="A701" t="str">
            <v>S482576</v>
          </cell>
          <cell r="D701">
            <v>4</v>
          </cell>
        </row>
        <row r="702">
          <cell r="A702" t="str">
            <v>S482578</v>
          </cell>
          <cell r="D702">
            <v>1</v>
          </cell>
        </row>
        <row r="703">
          <cell r="A703" t="str">
            <v>S482580</v>
          </cell>
          <cell r="D703">
            <v>2</v>
          </cell>
        </row>
        <row r="704">
          <cell r="A704" t="str">
            <v>S482582</v>
          </cell>
          <cell r="D704">
            <v>1</v>
          </cell>
        </row>
        <row r="705">
          <cell r="A705" t="str">
            <v>S482586</v>
          </cell>
          <cell r="D705">
            <v>4</v>
          </cell>
        </row>
        <row r="706">
          <cell r="A706" t="str">
            <v>S482588</v>
          </cell>
          <cell r="D706">
            <v>3</v>
          </cell>
        </row>
        <row r="707">
          <cell r="A707" t="str">
            <v>S482606</v>
          </cell>
          <cell r="D707">
            <v>6</v>
          </cell>
        </row>
        <row r="708">
          <cell r="A708" t="str">
            <v>S482610</v>
          </cell>
          <cell r="D708">
            <v>3</v>
          </cell>
        </row>
        <row r="709">
          <cell r="A709" t="str">
            <v>S482764</v>
          </cell>
          <cell r="D709">
            <v>-44</v>
          </cell>
        </row>
        <row r="710">
          <cell r="A710" t="str">
            <v>S482766</v>
          </cell>
          <cell r="D710">
            <v>0</v>
          </cell>
        </row>
        <row r="711">
          <cell r="A711" t="str">
            <v>S482842</v>
          </cell>
          <cell r="D711">
            <v>-21</v>
          </cell>
        </row>
        <row r="712">
          <cell r="A712" t="str">
            <v>S482844</v>
          </cell>
          <cell r="D712">
            <v>-141</v>
          </cell>
        </row>
        <row r="713">
          <cell r="A713" t="str">
            <v>S482846</v>
          </cell>
          <cell r="D713">
            <v>-102</v>
          </cell>
        </row>
        <row r="714">
          <cell r="A714" t="str">
            <v>S482852</v>
          </cell>
          <cell r="D714">
            <v>-17</v>
          </cell>
        </row>
        <row r="715">
          <cell r="A715" t="str">
            <v>S482934</v>
          </cell>
          <cell r="D715">
            <v>12637</v>
          </cell>
        </row>
        <row r="716">
          <cell r="A716" t="str">
            <v>S482936</v>
          </cell>
          <cell r="D716">
            <v>25784</v>
          </cell>
        </row>
        <row r="717">
          <cell r="A717" t="str">
            <v>S482952</v>
          </cell>
          <cell r="D717">
            <v>0</v>
          </cell>
        </row>
        <row r="718">
          <cell r="A718" t="str">
            <v>S482954</v>
          </cell>
          <cell r="D718">
            <v>0</v>
          </cell>
        </row>
        <row r="719">
          <cell r="A719" t="str">
            <v>S484514</v>
          </cell>
          <cell r="D719">
            <v>4</v>
          </cell>
        </row>
        <row r="720">
          <cell r="A720" t="str">
            <v>S487312</v>
          </cell>
          <cell r="D720">
            <v>-1</v>
          </cell>
        </row>
        <row r="721">
          <cell r="A721" t="str">
            <v>S495350</v>
          </cell>
          <cell r="D721">
            <v>0</v>
          </cell>
        </row>
        <row r="722">
          <cell r="A722" t="str">
            <v>S502816</v>
          </cell>
          <cell r="D722">
            <v>2</v>
          </cell>
        </row>
        <row r="723">
          <cell r="A723" t="str">
            <v>S503960</v>
          </cell>
          <cell r="D723">
            <v>3</v>
          </cell>
        </row>
        <row r="724">
          <cell r="A724" t="str">
            <v>S507000</v>
          </cell>
          <cell r="D724">
            <v>405</v>
          </cell>
        </row>
        <row r="725">
          <cell r="A725" t="str">
            <v>S508464</v>
          </cell>
          <cell r="D725">
            <v>15</v>
          </cell>
        </row>
        <row r="726">
          <cell r="A726" t="str">
            <v>S508470</v>
          </cell>
          <cell r="D726">
            <v>3</v>
          </cell>
        </row>
        <row r="727">
          <cell r="A727" t="str">
            <v>S513440</v>
          </cell>
          <cell r="D727">
            <v>1</v>
          </cell>
        </row>
        <row r="728">
          <cell r="A728" t="str">
            <v>S513444</v>
          </cell>
          <cell r="D728">
            <v>1</v>
          </cell>
        </row>
        <row r="729">
          <cell r="A729" t="str">
            <v>S513998</v>
          </cell>
          <cell r="D729">
            <v>6</v>
          </cell>
        </row>
        <row r="730">
          <cell r="A730" t="str">
            <v>S514005</v>
          </cell>
          <cell r="D730">
            <v>0</v>
          </cell>
        </row>
        <row r="731">
          <cell r="A731" t="str">
            <v>S514012</v>
          </cell>
          <cell r="D731">
            <v>1</v>
          </cell>
        </row>
        <row r="732">
          <cell r="A732" t="str">
            <v>S514020</v>
          </cell>
          <cell r="D732">
            <v>2</v>
          </cell>
        </row>
        <row r="733">
          <cell r="A733" t="str">
            <v>S514026</v>
          </cell>
          <cell r="D733">
            <v>1</v>
          </cell>
        </row>
        <row r="734">
          <cell r="A734" t="str">
            <v>S514042</v>
          </cell>
          <cell r="D734">
            <v>60</v>
          </cell>
        </row>
        <row r="735">
          <cell r="A735" t="str">
            <v>S514044</v>
          </cell>
          <cell r="D735">
            <v>1</v>
          </cell>
        </row>
        <row r="736">
          <cell r="A736" t="str">
            <v>S514050</v>
          </cell>
          <cell r="D736">
            <v>2</v>
          </cell>
        </row>
        <row r="737">
          <cell r="A737" t="str">
            <v>S514060</v>
          </cell>
          <cell r="D737">
            <v>0</v>
          </cell>
        </row>
        <row r="738">
          <cell r="A738" t="str">
            <v>S514150</v>
          </cell>
          <cell r="D738">
            <v>4</v>
          </cell>
        </row>
        <row r="739">
          <cell r="A739" t="str">
            <v>S514240</v>
          </cell>
          <cell r="D739">
            <v>7</v>
          </cell>
        </row>
        <row r="740">
          <cell r="A740" t="str">
            <v>S514242</v>
          </cell>
          <cell r="D740">
            <v>5</v>
          </cell>
        </row>
        <row r="741">
          <cell r="A741" t="str">
            <v>S514848</v>
          </cell>
          <cell r="D741">
            <v>293</v>
          </cell>
        </row>
        <row r="742">
          <cell r="A742" t="str">
            <v>S514850</v>
          </cell>
          <cell r="D742">
            <v>12</v>
          </cell>
        </row>
        <row r="743">
          <cell r="A743" t="str">
            <v>S514852</v>
          </cell>
          <cell r="D743">
            <v>63</v>
          </cell>
        </row>
        <row r="744">
          <cell r="A744" t="str">
            <v>S514854</v>
          </cell>
          <cell r="D744">
            <v>2</v>
          </cell>
        </row>
        <row r="745">
          <cell r="A745" t="str">
            <v>S514858</v>
          </cell>
          <cell r="D745">
            <v>152</v>
          </cell>
        </row>
        <row r="746">
          <cell r="A746" t="str">
            <v>S514860</v>
          </cell>
          <cell r="D746">
            <v>5</v>
          </cell>
        </row>
        <row r="747">
          <cell r="A747" t="str">
            <v>S514912</v>
          </cell>
          <cell r="D747">
            <v>373</v>
          </cell>
        </row>
        <row r="748">
          <cell r="A748" t="str">
            <v>S514914</v>
          </cell>
          <cell r="D748">
            <v>166</v>
          </cell>
        </row>
        <row r="749">
          <cell r="A749" t="str">
            <v>S516080</v>
          </cell>
          <cell r="D749">
            <v>25</v>
          </cell>
        </row>
        <row r="750">
          <cell r="A750" t="str">
            <v>S516096</v>
          </cell>
          <cell r="D750">
            <v>1</v>
          </cell>
        </row>
        <row r="751">
          <cell r="A751" t="str">
            <v>S516128</v>
          </cell>
          <cell r="D751">
            <v>1</v>
          </cell>
        </row>
        <row r="752">
          <cell r="A752" t="str">
            <v>S516160</v>
          </cell>
          <cell r="D752">
            <v>5</v>
          </cell>
        </row>
        <row r="753">
          <cell r="A753" t="str">
            <v>S516264</v>
          </cell>
          <cell r="D753">
            <v>33</v>
          </cell>
        </row>
        <row r="754">
          <cell r="A754" t="str">
            <v>S516266</v>
          </cell>
          <cell r="D754">
            <v>2</v>
          </cell>
        </row>
        <row r="755">
          <cell r="A755" t="str">
            <v>S516320</v>
          </cell>
          <cell r="D755">
            <v>4</v>
          </cell>
        </row>
        <row r="756">
          <cell r="A756" t="str">
            <v>S518384</v>
          </cell>
          <cell r="D756">
            <v>5</v>
          </cell>
        </row>
        <row r="757">
          <cell r="A757" t="str">
            <v>S518672</v>
          </cell>
          <cell r="D757">
            <v>108</v>
          </cell>
        </row>
        <row r="758">
          <cell r="A758" t="str">
            <v>S519060</v>
          </cell>
          <cell r="D758">
            <v>200</v>
          </cell>
        </row>
        <row r="759">
          <cell r="A759" t="str">
            <v>S524384</v>
          </cell>
          <cell r="D759">
            <v>1</v>
          </cell>
        </row>
        <row r="760">
          <cell r="A760" t="str">
            <v>S525348</v>
          </cell>
          <cell r="D760">
            <v>4</v>
          </cell>
        </row>
        <row r="761">
          <cell r="A761" t="str">
            <v>S529214</v>
          </cell>
          <cell r="D761">
            <v>1</v>
          </cell>
        </row>
        <row r="762">
          <cell r="A762" t="str">
            <v>S529220</v>
          </cell>
          <cell r="D762">
            <v>15</v>
          </cell>
        </row>
        <row r="763">
          <cell r="A763" t="str">
            <v>S531072</v>
          </cell>
          <cell r="D763">
            <v>0</v>
          </cell>
        </row>
        <row r="764">
          <cell r="A764" t="str">
            <v>S531104</v>
          </cell>
          <cell r="D764">
            <v>2</v>
          </cell>
        </row>
        <row r="765">
          <cell r="A765" t="str">
            <v>S532434</v>
          </cell>
          <cell r="D765">
            <v>2</v>
          </cell>
        </row>
        <row r="766">
          <cell r="A766" t="str">
            <v>S532448</v>
          </cell>
          <cell r="D766">
            <v>924</v>
          </cell>
        </row>
        <row r="767">
          <cell r="A767" t="str">
            <v>S532450</v>
          </cell>
          <cell r="D767">
            <v>682</v>
          </cell>
        </row>
        <row r="768">
          <cell r="A768" t="str">
            <v>S532706</v>
          </cell>
          <cell r="D768">
            <v>2</v>
          </cell>
        </row>
        <row r="769">
          <cell r="A769" t="str">
            <v>S533568</v>
          </cell>
          <cell r="D769">
            <v>1500</v>
          </cell>
        </row>
        <row r="770">
          <cell r="A770" t="str">
            <v>S536676</v>
          </cell>
          <cell r="D770">
            <v>5</v>
          </cell>
        </row>
        <row r="771">
          <cell r="A771" t="str">
            <v>S536736</v>
          </cell>
          <cell r="D771">
            <v>20</v>
          </cell>
        </row>
        <row r="772">
          <cell r="A772" t="str">
            <v>S536864</v>
          </cell>
          <cell r="D772">
            <v>40</v>
          </cell>
        </row>
        <row r="773">
          <cell r="A773" t="str">
            <v>S542372</v>
          </cell>
          <cell r="D773">
            <v>145</v>
          </cell>
        </row>
        <row r="774">
          <cell r="A774" t="str">
            <v>S542944</v>
          </cell>
          <cell r="D774">
            <v>267</v>
          </cell>
        </row>
        <row r="775">
          <cell r="A775" t="str">
            <v>S542976</v>
          </cell>
          <cell r="D775">
            <v>1</v>
          </cell>
        </row>
        <row r="776">
          <cell r="A776" t="str">
            <v>S543208</v>
          </cell>
          <cell r="D776">
            <v>24</v>
          </cell>
        </row>
        <row r="777">
          <cell r="A777" t="str">
            <v>S543840</v>
          </cell>
          <cell r="D777">
            <v>2</v>
          </cell>
        </row>
        <row r="778">
          <cell r="A778" t="str">
            <v>S543872</v>
          </cell>
          <cell r="D778">
            <v>1</v>
          </cell>
        </row>
        <row r="779">
          <cell r="A779" t="str">
            <v>S543880</v>
          </cell>
          <cell r="D779">
            <v>1</v>
          </cell>
        </row>
        <row r="780">
          <cell r="A780" t="str">
            <v>S543968</v>
          </cell>
          <cell r="D780">
            <v>1</v>
          </cell>
        </row>
        <row r="781">
          <cell r="A781" t="str">
            <v>S544676</v>
          </cell>
          <cell r="D781">
            <v>1948</v>
          </cell>
        </row>
        <row r="782">
          <cell r="A782" t="str">
            <v>S544678</v>
          </cell>
          <cell r="D782">
            <v>789</v>
          </cell>
        </row>
        <row r="783">
          <cell r="A783" t="str">
            <v>S544832</v>
          </cell>
          <cell r="D783">
            <v>312</v>
          </cell>
        </row>
        <row r="784">
          <cell r="A784" t="str">
            <v>S544848</v>
          </cell>
          <cell r="D784">
            <v>423</v>
          </cell>
        </row>
        <row r="785">
          <cell r="A785" t="str">
            <v>S544864</v>
          </cell>
          <cell r="D785">
            <v>55</v>
          </cell>
        </row>
        <row r="786">
          <cell r="A786" t="str">
            <v>S547312</v>
          </cell>
          <cell r="D786">
            <v>106</v>
          </cell>
        </row>
        <row r="787">
          <cell r="A787" t="str">
            <v>S547314</v>
          </cell>
          <cell r="D787">
            <v>15</v>
          </cell>
        </row>
        <row r="788">
          <cell r="A788" t="str">
            <v>S547316</v>
          </cell>
          <cell r="D788">
            <v>21</v>
          </cell>
        </row>
        <row r="789">
          <cell r="A789" t="str">
            <v>S547324</v>
          </cell>
          <cell r="D789">
            <v>61</v>
          </cell>
        </row>
        <row r="790">
          <cell r="A790" t="str">
            <v>S547328</v>
          </cell>
          <cell r="D790">
            <v>834</v>
          </cell>
        </row>
        <row r="791">
          <cell r="A791" t="str">
            <v>S547460</v>
          </cell>
          <cell r="D791">
            <v>6</v>
          </cell>
        </row>
        <row r="792">
          <cell r="A792" t="str">
            <v>S547462</v>
          </cell>
          <cell r="D792">
            <v>2</v>
          </cell>
        </row>
        <row r="793">
          <cell r="A793" t="str">
            <v>S547464</v>
          </cell>
          <cell r="D793">
            <v>2</v>
          </cell>
        </row>
        <row r="794">
          <cell r="A794" t="str">
            <v>S549600</v>
          </cell>
          <cell r="D794">
            <v>2</v>
          </cell>
        </row>
        <row r="795">
          <cell r="A795" t="str">
            <v>S549602</v>
          </cell>
          <cell r="D795">
            <v>2</v>
          </cell>
        </row>
        <row r="796">
          <cell r="A796" t="str">
            <v>S549604</v>
          </cell>
          <cell r="D796">
            <v>9</v>
          </cell>
        </row>
        <row r="797">
          <cell r="A797" t="str">
            <v>S549606</v>
          </cell>
          <cell r="D797">
            <v>1</v>
          </cell>
        </row>
        <row r="798">
          <cell r="A798" t="str">
            <v>S549608</v>
          </cell>
          <cell r="D798">
            <v>1</v>
          </cell>
        </row>
        <row r="799">
          <cell r="A799" t="str">
            <v>S549610</v>
          </cell>
          <cell r="D799">
            <v>1</v>
          </cell>
        </row>
        <row r="800">
          <cell r="A800" t="str">
            <v>S549660</v>
          </cell>
          <cell r="D800">
            <v>0</v>
          </cell>
        </row>
        <row r="801">
          <cell r="A801" t="str">
            <v>S549672</v>
          </cell>
          <cell r="D801">
            <v>1</v>
          </cell>
        </row>
        <row r="802">
          <cell r="A802" t="str">
            <v>S549688</v>
          </cell>
          <cell r="D802">
            <v>0</v>
          </cell>
        </row>
        <row r="803">
          <cell r="A803" t="str">
            <v>S549692</v>
          </cell>
          <cell r="D803">
            <v>0</v>
          </cell>
        </row>
        <row r="804">
          <cell r="A804" t="str">
            <v>S549742</v>
          </cell>
          <cell r="D804">
            <v>2</v>
          </cell>
        </row>
        <row r="805">
          <cell r="A805" t="str">
            <v>S549744</v>
          </cell>
          <cell r="D805">
            <v>13</v>
          </cell>
        </row>
        <row r="806">
          <cell r="A806" t="str">
            <v>S549916</v>
          </cell>
          <cell r="D806">
            <v>10</v>
          </cell>
        </row>
        <row r="807">
          <cell r="A807" t="str">
            <v>S549918</v>
          </cell>
          <cell r="D807">
            <v>5</v>
          </cell>
        </row>
        <row r="808">
          <cell r="A808" t="str">
            <v>S549920</v>
          </cell>
          <cell r="D808">
            <v>3</v>
          </cell>
        </row>
        <row r="809">
          <cell r="A809" t="str">
            <v>S549922</v>
          </cell>
          <cell r="D809">
            <v>0</v>
          </cell>
        </row>
        <row r="810">
          <cell r="A810" t="str">
            <v>S549954</v>
          </cell>
          <cell r="D810">
            <v>1</v>
          </cell>
        </row>
        <row r="811">
          <cell r="A811" t="str">
            <v>S549956</v>
          </cell>
          <cell r="D811">
            <v>6</v>
          </cell>
        </row>
        <row r="812">
          <cell r="A812" t="str">
            <v>S550020</v>
          </cell>
          <cell r="D812">
            <v>1</v>
          </cell>
        </row>
        <row r="813">
          <cell r="A813" t="str">
            <v>S550420</v>
          </cell>
          <cell r="D813">
            <v>19</v>
          </cell>
        </row>
        <row r="814">
          <cell r="A814" t="str">
            <v>S550426</v>
          </cell>
          <cell r="D814">
            <v>9</v>
          </cell>
        </row>
        <row r="815">
          <cell r="A815" t="str">
            <v>S550430</v>
          </cell>
          <cell r="D815">
            <v>3</v>
          </cell>
        </row>
        <row r="816">
          <cell r="A816" t="str">
            <v>S550500</v>
          </cell>
          <cell r="D816">
            <v>1</v>
          </cell>
        </row>
        <row r="817">
          <cell r="A817" t="str">
            <v>S550601</v>
          </cell>
          <cell r="D817">
            <v>3</v>
          </cell>
        </row>
        <row r="818">
          <cell r="A818" t="str">
            <v>S550602</v>
          </cell>
          <cell r="D818">
            <v>10</v>
          </cell>
        </row>
        <row r="819">
          <cell r="A819" t="str">
            <v>S550603</v>
          </cell>
          <cell r="D819">
            <v>9</v>
          </cell>
        </row>
        <row r="820">
          <cell r="A820" t="str">
            <v>S550604</v>
          </cell>
          <cell r="D820">
            <v>39</v>
          </cell>
        </row>
        <row r="821">
          <cell r="A821" t="str">
            <v>S550605</v>
          </cell>
          <cell r="D821">
            <v>61</v>
          </cell>
        </row>
        <row r="822">
          <cell r="A822" t="str">
            <v>S550606</v>
          </cell>
          <cell r="D822">
            <v>42</v>
          </cell>
        </row>
        <row r="823">
          <cell r="A823" t="str">
            <v>S550607</v>
          </cell>
          <cell r="D823">
            <v>3</v>
          </cell>
        </row>
        <row r="824">
          <cell r="A824" t="str">
            <v>S550608</v>
          </cell>
          <cell r="D824">
            <v>5</v>
          </cell>
        </row>
        <row r="825">
          <cell r="A825" t="str">
            <v>S550624</v>
          </cell>
          <cell r="D825">
            <v>2</v>
          </cell>
        </row>
        <row r="826">
          <cell r="A826" t="str">
            <v>S550760</v>
          </cell>
          <cell r="D826">
            <v>1</v>
          </cell>
        </row>
        <row r="827">
          <cell r="A827" t="str">
            <v>S551204</v>
          </cell>
          <cell r="D827">
            <v>1</v>
          </cell>
        </row>
        <row r="828">
          <cell r="A828" t="str">
            <v>S552700</v>
          </cell>
          <cell r="D828">
            <v>1</v>
          </cell>
        </row>
        <row r="829">
          <cell r="A829" t="str">
            <v>S554714</v>
          </cell>
          <cell r="D829">
            <v>3</v>
          </cell>
        </row>
        <row r="830">
          <cell r="A830" t="str">
            <v>S555008</v>
          </cell>
          <cell r="D830">
            <v>550</v>
          </cell>
        </row>
        <row r="831">
          <cell r="A831" t="str">
            <v>S555010</v>
          </cell>
          <cell r="D831">
            <v>150</v>
          </cell>
        </row>
        <row r="832">
          <cell r="A832" t="str">
            <v>S557692</v>
          </cell>
          <cell r="D832">
            <v>4</v>
          </cell>
        </row>
        <row r="833">
          <cell r="A833" t="str">
            <v>S557704</v>
          </cell>
          <cell r="D833">
            <v>1</v>
          </cell>
        </row>
        <row r="834">
          <cell r="A834" t="str">
            <v>S557802</v>
          </cell>
          <cell r="D834">
            <v>10</v>
          </cell>
        </row>
        <row r="835">
          <cell r="A835" t="str">
            <v>S558630</v>
          </cell>
          <cell r="D835">
            <v>1</v>
          </cell>
        </row>
        <row r="836">
          <cell r="A836" t="str">
            <v>S561010</v>
          </cell>
          <cell r="D836">
            <v>1</v>
          </cell>
        </row>
        <row r="837">
          <cell r="A837" t="str">
            <v>S563392</v>
          </cell>
          <cell r="D837">
            <v>177</v>
          </cell>
        </row>
        <row r="838">
          <cell r="A838" t="str">
            <v>S564478</v>
          </cell>
          <cell r="D838">
            <v>0</v>
          </cell>
        </row>
        <row r="839">
          <cell r="A839" t="str">
            <v>S565160</v>
          </cell>
          <cell r="D839">
            <v>14</v>
          </cell>
        </row>
        <row r="840">
          <cell r="A840" t="str">
            <v>S570304</v>
          </cell>
          <cell r="D840">
            <v>27</v>
          </cell>
        </row>
        <row r="841">
          <cell r="A841" t="str">
            <v>S570816</v>
          </cell>
          <cell r="D841">
            <v>14</v>
          </cell>
        </row>
        <row r="842">
          <cell r="A842" t="str">
            <v>S570848</v>
          </cell>
          <cell r="D842">
            <v>21</v>
          </cell>
        </row>
        <row r="843">
          <cell r="A843" t="str">
            <v>S571958</v>
          </cell>
          <cell r="D843">
            <v>2</v>
          </cell>
        </row>
        <row r="844">
          <cell r="A844" t="str">
            <v>S573369</v>
          </cell>
          <cell r="D844">
            <v>4</v>
          </cell>
        </row>
        <row r="845">
          <cell r="A845" t="str">
            <v>S573372</v>
          </cell>
          <cell r="D845">
            <v>2</v>
          </cell>
        </row>
        <row r="846">
          <cell r="A846" t="str">
            <v>S573384</v>
          </cell>
          <cell r="D846">
            <v>1</v>
          </cell>
        </row>
        <row r="847">
          <cell r="A847" t="str">
            <v>S573392</v>
          </cell>
          <cell r="D847">
            <v>5</v>
          </cell>
        </row>
        <row r="848">
          <cell r="A848" t="str">
            <v>S573408</v>
          </cell>
          <cell r="D848">
            <v>4</v>
          </cell>
        </row>
        <row r="849">
          <cell r="A849" t="str">
            <v>S579550</v>
          </cell>
          <cell r="D849">
            <v>2</v>
          </cell>
        </row>
        <row r="850">
          <cell r="A850" t="str">
            <v>S580956</v>
          </cell>
          <cell r="D850">
            <v>56</v>
          </cell>
        </row>
        <row r="851">
          <cell r="A851" t="str">
            <v>S581020</v>
          </cell>
          <cell r="D851">
            <v>5472</v>
          </cell>
        </row>
        <row r="852">
          <cell r="A852" t="str">
            <v>S596750</v>
          </cell>
          <cell r="D852">
            <v>8</v>
          </cell>
        </row>
        <row r="853">
          <cell r="A853" t="str">
            <v>S597300</v>
          </cell>
          <cell r="D853">
            <v>1</v>
          </cell>
        </row>
        <row r="854">
          <cell r="A854" t="str">
            <v>S599036</v>
          </cell>
          <cell r="D854">
            <v>355</v>
          </cell>
        </row>
        <row r="855">
          <cell r="A855" t="str">
            <v>S599042</v>
          </cell>
          <cell r="D855">
            <v>550</v>
          </cell>
        </row>
        <row r="856">
          <cell r="A856" t="str">
            <v>S600147</v>
          </cell>
          <cell r="D856">
            <v>1</v>
          </cell>
        </row>
        <row r="857">
          <cell r="A857" t="str">
            <v>S600152</v>
          </cell>
          <cell r="D857">
            <v>7</v>
          </cell>
        </row>
        <row r="858">
          <cell r="A858" t="str">
            <v>S600156</v>
          </cell>
          <cell r="D858">
            <v>1</v>
          </cell>
        </row>
        <row r="859">
          <cell r="A859" t="str">
            <v>S602016</v>
          </cell>
          <cell r="D859">
            <v>307</v>
          </cell>
        </row>
        <row r="860">
          <cell r="A860" t="str">
            <v>S602932</v>
          </cell>
          <cell r="D860">
            <v>14</v>
          </cell>
        </row>
        <row r="861">
          <cell r="A861" t="str">
            <v>S602942</v>
          </cell>
          <cell r="D861">
            <v>11</v>
          </cell>
        </row>
        <row r="862">
          <cell r="A862" t="str">
            <v>S603000</v>
          </cell>
          <cell r="D862">
            <v>22</v>
          </cell>
        </row>
        <row r="863">
          <cell r="A863" t="str">
            <v>S603074</v>
          </cell>
          <cell r="D863">
            <v>46</v>
          </cell>
        </row>
        <row r="864">
          <cell r="A864" t="str">
            <v>S603428</v>
          </cell>
          <cell r="D864">
            <v>2</v>
          </cell>
        </row>
        <row r="865">
          <cell r="A865" t="str">
            <v>S606530</v>
          </cell>
          <cell r="D865">
            <v>3000</v>
          </cell>
        </row>
        <row r="866">
          <cell r="A866" t="str">
            <v>S606552</v>
          </cell>
          <cell r="D866">
            <v>5</v>
          </cell>
        </row>
        <row r="867">
          <cell r="A867" t="str">
            <v>S608530</v>
          </cell>
          <cell r="D867">
            <v>2</v>
          </cell>
        </row>
        <row r="868">
          <cell r="A868" t="str">
            <v>S608554</v>
          </cell>
          <cell r="D868">
            <v>2</v>
          </cell>
        </row>
        <row r="869">
          <cell r="A869" t="str">
            <v>S608556</v>
          </cell>
          <cell r="D869">
            <v>-9</v>
          </cell>
        </row>
        <row r="870">
          <cell r="A870" t="str">
            <v>S608590</v>
          </cell>
          <cell r="D870">
            <v>3</v>
          </cell>
        </row>
        <row r="871">
          <cell r="A871" t="str">
            <v>S609980</v>
          </cell>
          <cell r="D871">
            <v>1</v>
          </cell>
        </row>
        <row r="872">
          <cell r="A872" t="str">
            <v>S613830</v>
          </cell>
          <cell r="D872">
            <v>2</v>
          </cell>
        </row>
        <row r="873">
          <cell r="A873" t="str">
            <v>S626176</v>
          </cell>
          <cell r="D873">
            <v>1</v>
          </cell>
        </row>
        <row r="874">
          <cell r="A874" t="str">
            <v>S626368</v>
          </cell>
          <cell r="D874">
            <v>1</v>
          </cell>
        </row>
        <row r="875">
          <cell r="A875" t="str">
            <v>S626416</v>
          </cell>
          <cell r="D875">
            <v>1</v>
          </cell>
        </row>
        <row r="876">
          <cell r="A876" t="str">
            <v>S626424</v>
          </cell>
          <cell r="D876">
            <v>1</v>
          </cell>
        </row>
        <row r="877">
          <cell r="A877" t="str">
            <v>S627961</v>
          </cell>
          <cell r="D877">
            <v>1000</v>
          </cell>
        </row>
        <row r="878">
          <cell r="A878" t="str">
            <v>S636020</v>
          </cell>
          <cell r="D878">
            <v>1</v>
          </cell>
        </row>
        <row r="879">
          <cell r="A879" t="str">
            <v>S636026</v>
          </cell>
          <cell r="D879">
            <v>1</v>
          </cell>
        </row>
        <row r="880">
          <cell r="A880" t="str">
            <v>S636036</v>
          </cell>
          <cell r="D880">
            <v>19</v>
          </cell>
        </row>
        <row r="881">
          <cell r="A881" t="str">
            <v>S636038</v>
          </cell>
          <cell r="D881">
            <v>-1</v>
          </cell>
        </row>
        <row r="882">
          <cell r="A882" t="str">
            <v>S636040</v>
          </cell>
          <cell r="D882">
            <v>5</v>
          </cell>
        </row>
        <row r="883">
          <cell r="A883" t="str">
            <v>S636042</v>
          </cell>
          <cell r="D883">
            <v>1</v>
          </cell>
        </row>
        <row r="884">
          <cell r="A884" t="str">
            <v>S636320</v>
          </cell>
          <cell r="D884">
            <v>8</v>
          </cell>
        </row>
        <row r="885">
          <cell r="A885" t="str">
            <v>S636352</v>
          </cell>
          <cell r="D885">
            <v>2</v>
          </cell>
        </row>
        <row r="886">
          <cell r="A886" t="str">
            <v>S636434</v>
          </cell>
          <cell r="D886">
            <v>12</v>
          </cell>
        </row>
        <row r="887">
          <cell r="A887" t="str">
            <v>S639910</v>
          </cell>
          <cell r="D887">
            <v>1</v>
          </cell>
        </row>
        <row r="888">
          <cell r="A888" t="str">
            <v>S639912</v>
          </cell>
          <cell r="D888">
            <v>7</v>
          </cell>
        </row>
        <row r="889">
          <cell r="A889" t="str">
            <v>S647565</v>
          </cell>
          <cell r="D889">
            <v>26</v>
          </cell>
        </row>
        <row r="890">
          <cell r="A890" t="str">
            <v>S648004</v>
          </cell>
          <cell r="D890">
            <v>1</v>
          </cell>
        </row>
        <row r="891">
          <cell r="A891" t="str">
            <v>S648096</v>
          </cell>
          <cell r="D891">
            <v>100</v>
          </cell>
        </row>
        <row r="892">
          <cell r="A892" t="str">
            <v>S648098</v>
          </cell>
          <cell r="D892">
            <v>98</v>
          </cell>
        </row>
        <row r="893">
          <cell r="A893" t="str">
            <v>S650786</v>
          </cell>
          <cell r="D893">
            <v>1</v>
          </cell>
        </row>
        <row r="894">
          <cell r="A894" t="str">
            <v>S653026</v>
          </cell>
          <cell r="D894">
            <v>16</v>
          </cell>
        </row>
        <row r="895">
          <cell r="A895" t="str">
            <v>S654144</v>
          </cell>
          <cell r="D895">
            <v>7</v>
          </cell>
        </row>
        <row r="896">
          <cell r="A896" t="str">
            <v>S655904</v>
          </cell>
          <cell r="D896">
            <v>5</v>
          </cell>
        </row>
        <row r="897">
          <cell r="A897" t="str">
            <v>S656074</v>
          </cell>
          <cell r="D897">
            <v>2</v>
          </cell>
        </row>
        <row r="898">
          <cell r="A898" t="str">
            <v>S656640</v>
          </cell>
          <cell r="D898">
            <v>2</v>
          </cell>
        </row>
        <row r="899">
          <cell r="A899" t="str">
            <v>S659262</v>
          </cell>
          <cell r="D899">
            <v>1</v>
          </cell>
        </row>
        <row r="900">
          <cell r="A900" t="str">
            <v>S659270</v>
          </cell>
          <cell r="D900">
            <v>23</v>
          </cell>
        </row>
        <row r="901">
          <cell r="A901" t="str">
            <v>S662470</v>
          </cell>
          <cell r="D901">
            <v>1</v>
          </cell>
        </row>
        <row r="902">
          <cell r="A902" t="str">
            <v>S666912</v>
          </cell>
          <cell r="D902">
            <v>-3</v>
          </cell>
        </row>
        <row r="903">
          <cell r="A903" t="str">
            <v>S666916</v>
          </cell>
          <cell r="D903">
            <v>7</v>
          </cell>
        </row>
        <row r="904">
          <cell r="A904" t="str">
            <v>S666918</v>
          </cell>
          <cell r="D904">
            <v>7</v>
          </cell>
        </row>
        <row r="905">
          <cell r="A905" t="str">
            <v>S666942</v>
          </cell>
          <cell r="D905">
            <v>3</v>
          </cell>
        </row>
        <row r="906">
          <cell r="A906" t="str">
            <v>S666946</v>
          </cell>
          <cell r="D906">
            <v>47</v>
          </cell>
        </row>
        <row r="907">
          <cell r="A907" t="str">
            <v>S666948</v>
          </cell>
          <cell r="D907">
            <v>9</v>
          </cell>
        </row>
        <row r="908">
          <cell r="A908" t="str">
            <v>S666950</v>
          </cell>
          <cell r="D908">
            <v>3</v>
          </cell>
        </row>
        <row r="909">
          <cell r="A909" t="str">
            <v>S666954</v>
          </cell>
          <cell r="D909">
            <v>14</v>
          </cell>
        </row>
        <row r="910">
          <cell r="A910" t="str">
            <v>S668400</v>
          </cell>
          <cell r="D910">
            <v>2</v>
          </cell>
        </row>
        <row r="911">
          <cell r="A911" t="str">
            <v>S668402</v>
          </cell>
          <cell r="D911">
            <v>9</v>
          </cell>
        </row>
        <row r="912">
          <cell r="A912" t="str">
            <v>S668404</v>
          </cell>
          <cell r="D912">
            <v>67</v>
          </cell>
        </row>
        <row r="913">
          <cell r="A913" t="str">
            <v>S668406</v>
          </cell>
          <cell r="D913">
            <v>1</v>
          </cell>
        </row>
        <row r="914">
          <cell r="A914" t="str">
            <v>S668408</v>
          </cell>
          <cell r="D914">
            <v>-1</v>
          </cell>
        </row>
        <row r="915">
          <cell r="A915" t="str">
            <v>S668420</v>
          </cell>
          <cell r="D915">
            <v>4</v>
          </cell>
        </row>
        <row r="916">
          <cell r="A916" t="str">
            <v>S668424</v>
          </cell>
          <cell r="D916">
            <v>12</v>
          </cell>
        </row>
        <row r="917">
          <cell r="A917" t="str">
            <v>S668434</v>
          </cell>
          <cell r="D917">
            <v>3</v>
          </cell>
        </row>
        <row r="918">
          <cell r="A918" t="str">
            <v>S668436</v>
          </cell>
          <cell r="D918">
            <v>0</v>
          </cell>
        </row>
        <row r="919">
          <cell r="A919" t="str">
            <v>S668438</v>
          </cell>
          <cell r="D919">
            <v>6</v>
          </cell>
        </row>
        <row r="920">
          <cell r="A920" t="str">
            <v>S668460</v>
          </cell>
          <cell r="D920">
            <v>1</v>
          </cell>
        </row>
        <row r="921">
          <cell r="A921" t="str">
            <v>S670512</v>
          </cell>
          <cell r="D921">
            <v>47</v>
          </cell>
        </row>
        <row r="922">
          <cell r="A922" t="str">
            <v>S670520</v>
          </cell>
          <cell r="D922">
            <v>1</v>
          </cell>
        </row>
        <row r="923">
          <cell r="A923" t="str">
            <v>S670592</v>
          </cell>
          <cell r="D923">
            <v>17</v>
          </cell>
        </row>
        <row r="924">
          <cell r="A924" t="str">
            <v>S670672</v>
          </cell>
          <cell r="D924">
            <v>-1</v>
          </cell>
        </row>
        <row r="925">
          <cell r="A925" t="str">
            <v>S670680</v>
          </cell>
          <cell r="D925">
            <v>8</v>
          </cell>
        </row>
        <row r="926">
          <cell r="A926" t="str">
            <v>S677240</v>
          </cell>
          <cell r="D926">
            <v>2</v>
          </cell>
        </row>
        <row r="927">
          <cell r="A927" t="str">
            <v>S678126</v>
          </cell>
          <cell r="D927">
            <v>4</v>
          </cell>
        </row>
        <row r="928">
          <cell r="A928" t="str">
            <v>S678144</v>
          </cell>
          <cell r="D928">
            <v>3</v>
          </cell>
        </row>
        <row r="929">
          <cell r="A929" t="str">
            <v>S678216</v>
          </cell>
          <cell r="D929">
            <v>1</v>
          </cell>
        </row>
        <row r="930">
          <cell r="A930" t="str">
            <v>S691250</v>
          </cell>
          <cell r="D930">
            <v>8</v>
          </cell>
        </row>
        <row r="931">
          <cell r="A931" t="str">
            <v>S691252</v>
          </cell>
          <cell r="D931">
            <v>6</v>
          </cell>
        </row>
        <row r="932">
          <cell r="A932" t="str">
            <v>S691262</v>
          </cell>
          <cell r="D932">
            <v>1</v>
          </cell>
        </row>
        <row r="933">
          <cell r="A933" t="str">
            <v>S692986</v>
          </cell>
          <cell r="D933">
            <v>2</v>
          </cell>
        </row>
        <row r="934">
          <cell r="A934" t="str">
            <v>S692988</v>
          </cell>
          <cell r="D934">
            <v>7</v>
          </cell>
        </row>
        <row r="935">
          <cell r="A935" t="str">
            <v>S693018</v>
          </cell>
          <cell r="D935">
            <v>21</v>
          </cell>
        </row>
        <row r="936">
          <cell r="A936" t="str">
            <v>S698086</v>
          </cell>
          <cell r="D936">
            <v>1</v>
          </cell>
        </row>
        <row r="937">
          <cell r="A937" t="str">
            <v>S698224</v>
          </cell>
          <cell r="D937">
            <v>7000</v>
          </cell>
        </row>
        <row r="938">
          <cell r="A938" t="str">
            <v>S700010</v>
          </cell>
          <cell r="D938">
            <v>3</v>
          </cell>
        </row>
        <row r="939">
          <cell r="A939" t="str">
            <v>S700012</v>
          </cell>
          <cell r="D939">
            <v>11</v>
          </cell>
        </row>
        <row r="940">
          <cell r="A940" t="str">
            <v>S700100</v>
          </cell>
          <cell r="D940">
            <v>47</v>
          </cell>
        </row>
        <row r="941">
          <cell r="A941" t="str">
            <v>S700110</v>
          </cell>
          <cell r="D941">
            <v>3</v>
          </cell>
        </row>
        <row r="942">
          <cell r="A942" t="str">
            <v>S701100</v>
          </cell>
          <cell r="D942">
            <v>28</v>
          </cell>
        </row>
        <row r="943">
          <cell r="A943" t="str">
            <v>S701760</v>
          </cell>
          <cell r="D943">
            <v>16</v>
          </cell>
        </row>
        <row r="944">
          <cell r="A944" t="str">
            <v>S704718</v>
          </cell>
          <cell r="D944">
            <v>1</v>
          </cell>
        </row>
        <row r="945">
          <cell r="A945" t="str">
            <v>S704724</v>
          </cell>
          <cell r="D945">
            <v>3</v>
          </cell>
        </row>
        <row r="946">
          <cell r="A946" t="str">
            <v>S704726</v>
          </cell>
          <cell r="D946">
            <v>2</v>
          </cell>
        </row>
        <row r="947">
          <cell r="A947" t="str">
            <v>S704728</v>
          </cell>
          <cell r="D947">
            <v>3</v>
          </cell>
        </row>
        <row r="948">
          <cell r="A948" t="str">
            <v>S704730</v>
          </cell>
          <cell r="D948">
            <v>1</v>
          </cell>
        </row>
        <row r="949">
          <cell r="A949" t="str">
            <v>S704732</v>
          </cell>
          <cell r="D949">
            <v>3</v>
          </cell>
        </row>
        <row r="950">
          <cell r="A950" t="str">
            <v>S704734</v>
          </cell>
          <cell r="D950">
            <v>4</v>
          </cell>
        </row>
        <row r="951">
          <cell r="A951" t="str">
            <v>S704742</v>
          </cell>
          <cell r="D951">
            <v>2</v>
          </cell>
        </row>
        <row r="952">
          <cell r="A952" t="str">
            <v>S706670</v>
          </cell>
          <cell r="D952">
            <v>56</v>
          </cell>
        </row>
        <row r="953">
          <cell r="A953" t="str">
            <v>S706680</v>
          </cell>
          <cell r="D953">
            <v>4</v>
          </cell>
        </row>
        <row r="954">
          <cell r="A954" t="str">
            <v>S707004</v>
          </cell>
          <cell r="D954">
            <v>33</v>
          </cell>
        </row>
        <row r="955">
          <cell r="A955" t="str">
            <v>S707020</v>
          </cell>
          <cell r="D955">
            <v>6</v>
          </cell>
        </row>
        <row r="956">
          <cell r="A956" t="str">
            <v>S708410</v>
          </cell>
          <cell r="D956">
            <v>14</v>
          </cell>
        </row>
        <row r="957">
          <cell r="A957" t="str">
            <v>S708418</v>
          </cell>
          <cell r="D957">
            <v>1</v>
          </cell>
        </row>
        <row r="958">
          <cell r="A958" t="str">
            <v>S708968</v>
          </cell>
          <cell r="D958">
            <v>1</v>
          </cell>
        </row>
        <row r="959">
          <cell r="A959" t="str">
            <v>S708969</v>
          </cell>
          <cell r="D959">
            <v>1</v>
          </cell>
        </row>
        <row r="960">
          <cell r="A960" t="str">
            <v>S708970</v>
          </cell>
          <cell r="D960">
            <v>-1</v>
          </cell>
        </row>
        <row r="961">
          <cell r="A961" t="str">
            <v>S708972</v>
          </cell>
          <cell r="D961">
            <v>3</v>
          </cell>
        </row>
        <row r="962">
          <cell r="A962" t="str">
            <v>S708978</v>
          </cell>
          <cell r="D962">
            <v>1</v>
          </cell>
        </row>
        <row r="963">
          <cell r="A963" t="str">
            <v>S708986</v>
          </cell>
          <cell r="D963">
            <v>-1</v>
          </cell>
        </row>
        <row r="964">
          <cell r="A964" t="str">
            <v>S709002</v>
          </cell>
          <cell r="D964">
            <v>15</v>
          </cell>
        </row>
        <row r="965">
          <cell r="A965" t="str">
            <v>S709006</v>
          </cell>
          <cell r="D965">
            <v>2</v>
          </cell>
        </row>
        <row r="966">
          <cell r="A966" t="str">
            <v>S709052</v>
          </cell>
          <cell r="D966">
            <v>1</v>
          </cell>
        </row>
        <row r="967">
          <cell r="A967" t="str">
            <v>S709054</v>
          </cell>
          <cell r="D967">
            <v>1</v>
          </cell>
        </row>
        <row r="968">
          <cell r="A968" t="str">
            <v>S709268</v>
          </cell>
          <cell r="D968">
            <v>1</v>
          </cell>
        </row>
        <row r="969">
          <cell r="A969" t="str">
            <v>S709270</v>
          </cell>
          <cell r="D969">
            <v>1</v>
          </cell>
        </row>
        <row r="970">
          <cell r="A970" t="str">
            <v>S709274</v>
          </cell>
          <cell r="D970">
            <v>1</v>
          </cell>
        </row>
        <row r="971">
          <cell r="A971" t="str">
            <v>S709310</v>
          </cell>
          <cell r="D971">
            <v>2</v>
          </cell>
        </row>
        <row r="972">
          <cell r="A972" t="str">
            <v>S709314</v>
          </cell>
          <cell r="D972">
            <v>0</v>
          </cell>
        </row>
        <row r="973">
          <cell r="A973" t="str">
            <v>S710890</v>
          </cell>
          <cell r="D973">
            <v>155</v>
          </cell>
        </row>
        <row r="974">
          <cell r="A974" t="str">
            <v>S710896</v>
          </cell>
          <cell r="D974">
            <v>535</v>
          </cell>
        </row>
        <row r="975">
          <cell r="A975" t="str">
            <v>S716762</v>
          </cell>
          <cell r="D975">
            <v>33</v>
          </cell>
        </row>
        <row r="976">
          <cell r="A976" t="str">
            <v>S717760</v>
          </cell>
          <cell r="D976">
            <v>-1</v>
          </cell>
        </row>
        <row r="977">
          <cell r="A977" t="str">
            <v>S718312</v>
          </cell>
          <cell r="D977">
            <v>19</v>
          </cell>
        </row>
        <row r="978">
          <cell r="A978" t="str">
            <v>S718328</v>
          </cell>
          <cell r="D978">
            <v>445</v>
          </cell>
        </row>
        <row r="979">
          <cell r="A979" t="str">
            <v>S718338</v>
          </cell>
          <cell r="D979">
            <v>184</v>
          </cell>
        </row>
        <row r="980">
          <cell r="A980" t="str">
            <v>S719904</v>
          </cell>
          <cell r="D980">
            <v>4</v>
          </cell>
        </row>
        <row r="981">
          <cell r="A981" t="str">
            <v>S720090</v>
          </cell>
          <cell r="D981">
            <v>10</v>
          </cell>
        </row>
        <row r="982">
          <cell r="A982" t="str">
            <v>S720464</v>
          </cell>
          <cell r="D982">
            <v>2</v>
          </cell>
        </row>
        <row r="983">
          <cell r="A983" t="str">
            <v>S721090</v>
          </cell>
          <cell r="D983">
            <v>108</v>
          </cell>
        </row>
        <row r="984">
          <cell r="A984" t="str">
            <v>S721096</v>
          </cell>
          <cell r="D984">
            <v>8</v>
          </cell>
        </row>
        <row r="985">
          <cell r="A985" t="str">
            <v>S721736</v>
          </cell>
          <cell r="D985">
            <v>2</v>
          </cell>
        </row>
        <row r="986">
          <cell r="A986" t="str">
            <v>S722324</v>
          </cell>
          <cell r="D986">
            <v>32</v>
          </cell>
        </row>
        <row r="987">
          <cell r="A987" t="str">
            <v>S723866</v>
          </cell>
          <cell r="D987">
            <v>70</v>
          </cell>
        </row>
        <row r="988">
          <cell r="A988" t="str">
            <v>S723870</v>
          </cell>
          <cell r="D988">
            <v>4</v>
          </cell>
        </row>
        <row r="989">
          <cell r="A989" t="str">
            <v>S723968</v>
          </cell>
          <cell r="D989">
            <v>1</v>
          </cell>
        </row>
        <row r="990">
          <cell r="A990" t="str">
            <v>S725096</v>
          </cell>
          <cell r="D990">
            <v>1</v>
          </cell>
        </row>
        <row r="991">
          <cell r="A991" t="str">
            <v>S725962</v>
          </cell>
          <cell r="D991">
            <v>1</v>
          </cell>
        </row>
        <row r="992">
          <cell r="A992" t="str">
            <v>S727138</v>
          </cell>
          <cell r="D992">
            <v>27</v>
          </cell>
        </row>
        <row r="993">
          <cell r="A993" t="str">
            <v>S727140</v>
          </cell>
          <cell r="D993">
            <v>27</v>
          </cell>
        </row>
        <row r="994">
          <cell r="A994" t="str">
            <v>S728608</v>
          </cell>
          <cell r="D994">
            <v>1</v>
          </cell>
        </row>
        <row r="995">
          <cell r="A995" t="str">
            <v>S728864</v>
          </cell>
          <cell r="D995">
            <v>3</v>
          </cell>
        </row>
        <row r="996">
          <cell r="A996" t="str">
            <v>S728896</v>
          </cell>
          <cell r="D996">
            <v>3</v>
          </cell>
        </row>
        <row r="997">
          <cell r="A997" t="str">
            <v>S729252</v>
          </cell>
          <cell r="D997">
            <v>4</v>
          </cell>
        </row>
        <row r="998">
          <cell r="A998" t="str">
            <v>S729280</v>
          </cell>
          <cell r="D998">
            <v>102</v>
          </cell>
        </row>
        <row r="999">
          <cell r="A999" t="str">
            <v>S729856</v>
          </cell>
          <cell r="D999">
            <v>3</v>
          </cell>
        </row>
        <row r="1000">
          <cell r="A1000" t="str">
            <v>S729920</v>
          </cell>
          <cell r="D1000">
            <v>40</v>
          </cell>
        </row>
        <row r="1001">
          <cell r="A1001" t="str">
            <v>S729930</v>
          </cell>
          <cell r="D1001">
            <v>188</v>
          </cell>
        </row>
        <row r="1002">
          <cell r="A1002" t="str">
            <v>S729934</v>
          </cell>
          <cell r="D1002">
            <v>122</v>
          </cell>
        </row>
        <row r="1003">
          <cell r="A1003" t="str">
            <v>S729938</v>
          </cell>
          <cell r="D1003">
            <v>12</v>
          </cell>
        </row>
        <row r="1004">
          <cell r="A1004" t="str">
            <v>S729940</v>
          </cell>
          <cell r="D1004">
            <v>6</v>
          </cell>
        </row>
        <row r="1005">
          <cell r="A1005" t="str">
            <v>S729944</v>
          </cell>
          <cell r="D1005">
            <v>24</v>
          </cell>
        </row>
        <row r="1006">
          <cell r="A1006" t="str">
            <v>S731220</v>
          </cell>
          <cell r="D1006">
            <v>8000</v>
          </cell>
        </row>
        <row r="1007">
          <cell r="A1007" t="str">
            <v>S731222</v>
          </cell>
          <cell r="D1007">
            <v>500</v>
          </cell>
        </row>
        <row r="1008">
          <cell r="A1008" t="str">
            <v>S732916</v>
          </cell>
          <cell r="D1008">
            <v>19</v>
          </cell>
        </row>
        <row r="1009">
          <cell r="A1009" t="str">
            <v>S732918</v>
          </cell>
          <cell r="D1009">
            <v>305</v>
          </cell>
        </row>
        <row r="1010">
          <cell r="A1010" t="str">
            <v>S732942</v>
          </cell>
          <cell r="D1010">
            <v>1</v>
          </cell>
        </row>
        <row r="1011">
          <cell r="A1011" t="str">
            <v>S732944</v>
          </cell>
          <cell r="D1011">
            <v>2</v>
          </cell>
        </row>
        <row r="1012">
          <cell r="A1012" t="str">
            <v>S732966</v>
          </cell>
          <cell r="D1012">
            <v>1</v>
          </cell>
        </row>
        <row r="1013">
          <cell r="A1013" t="str">
            <v>S732972</v>
          </cell>
          <cell r="D1013">
            <v>19</v>
          </cell>
        </row>
        <row r="1014">
          <cell r="A1014" t="str">
            <v>S732974</v>
          </cell>
          <cell r="D1014">
            <v>67</v>
          </cell>
        </row>
        <row r="1015">
          <cell r="A1015" t="str">
            <v>S732978</v>
          </cell>
          <cell r="D1015">
            <v>55</v>
          </cell>
        </row>
        <row r="1016">
          <cell r="A1016" t="str">
            <v>S738860</v>
          </cell>
          <cell r="D1016">
            <v>23</v>
          </cell>
        </row>
        <row r="1017">
          <cell r="A1017" t="str">
            <v>S738866</v>
          </cell>
          <cell r="D1017">
            <v>-1</v>
          </cell>
        </row>
        <row r="1018">
          <cell r="A1018" t="str">
            <v>S738868</v>
          </cell>
          <cell r="D1018">
            <v>-4</v>
          </cell>
        </row>
        <row r="1019">
          <cell r="A1019" t="str">
            <v>S738880</v>
          </cell>
          <cell r="D1019">
            <v>2</v>
          </cell>
        </row>
        <row r="1020">
          <cell r="A1020" t="str">
            <v>S738884</v>
          </cell>
          <cell r="D1020">
            <v>84</v>
          </cell>
        </row>
        <row r="1021">
          <cell r="A1021" t="str">
            <v>S738886</v>
          </cell>
          <cell r="D1021">
            <v>-2</v>
          </cell>
        </row>
        <row r="1022">
          <cell r="A1022" t="str">
            <v>S738892</v>
          </cell>
          <cell r="D1022">
            <v>7</v>
          </cell>
        </row>
        <row r="1023">
          <cell r="A1023" t="str">
            <v>S738900</v>
          </cell>
          <cell r="D1023">
            <v>25</v>
          </cell>
        </row>
        <row r="1024">
          <cell r="A1024" t="str">
            <v>S738912</v>
          </cell>
          <cell r="D1024">
            <v>6</v>
          </cell>
        </row>
        <row r="1025">
          <cell r="A1025" t="str">
            <v>S738932</v>
          </cell>
          <cell r="D1025">
            <v>29</v>
          </cell>
        </row>
        <row r="1026">
          <cell r="A1026" t="str">
            <v>S738942</v>
          </cell>
          <cell r="D1026">
            <v>20</v>
          </cell>
        </row>
        <row r="1027">
          <cell r="A1027" t="str">
            <v>S738950</v>
          </cell>
          <cell r="D1027">
            <v>59</v>
          </cell>
        </row>
        <row r="1028">
          <cell r="A1028" t="str">
            <v>S741952</v>
          </cell>
          <cell r="D1028">
            <v>-1</v>
          </cell>
        </row>
        <row r="1029">
          <cell r="A1029" t="str">
            <v>S748544</v>
          </cell>
          <cell r="D1029">
            <v>-2</v>
          </cell>
        </row>
        <row r="1030">
          <cell r="A1030" t="str">
            <v>S749354</v>
          </cell>
          <cell r="D1030">
            <v>15</v>
          </cell>
        </row>
        <row r="1031">
          <cell r="A1031" t="str">
            <v>S749356</v>
          </cell>
          <cell r="D1031">
            <v>7</v>
          </cell>
        </row>
        <row r="1032">
          <cell r="A1032" t="str">
            <v>S750544</v>
          </cell>
          <cell r="D1032">
            <v>3</v>
          </cell>
        </row>
        <row r="1033">
          <cell r="A1033" t="str">
            <v>S750832</v>
          </cell>
          <cell r="D1033">
            <v>1</v>
          </cell>
        </row>
        <row r="1034">
          <cell r="A1034" t="str">
            <v>S751120</v>
          </cell>
          <cell r="D1034">
            <v>19</v>
          </cell>
        </row>
        <row r="1035">
          <cell r="A1035" t="str">
            <v>S751232</v>
          </cell>
          <cell r="D1035">
            <v>3</v>
          </cell>
        </row>
        <row r="1036">
          <cell r="A1036" t="str">
            <v>S751302</v>
          </cell>
          <cell r="D1036">
            <v>3</v>
          </cell>
        </row>
        <row r="1037">
          <cell r="A1037" t="str">
            <v>S752112</v>
          </cell>
          <cell r="D1037">
            <v>6</v>
          </cell>
        </row>
        <row r="1038">
          <cell r="A1038" t="str">
            <v>S752368</v>
          </cell>
          <cell r="D1038">
            <v>16</v>
          </cell>
        </row>
        <row r="1039">
          <cell r="A1039" t="str">
            <v>S752424</v>
          </cell>
          <cell r="D1039">
            <v>7</v>
          </cell>
        </row>
        <row r="1040">
          <cell r="A1040" t="str">
            <v>S752768</v>
          </cell>
          <cell r="D1040">
            <v>7</v>
          </cell>
        </row>
        <row r="1041">
          <cell r="A1041" t="str">
            <v>S752928</v>
          </cell>
          <cell r="D1041">
            <v>4</v>
          </cell>
        </row>
        <row r="1042">
          <cell r="A1042" t="str">
            <v>S753324</v>
          </cell>
          <cell r="D1042">
            <v>3</v>
          </cell>
        </row>
        <row r="1043">
          <cell r="A1043" t="str">
            <v>S753456</v>
          </cell>
          <cell r="D1043">
            <v>2</v>
          </cell>
        </row>
        <row r="1044">
          <cell r="A1044" t="str">
            <v>S753584</v>
          </cell>
          <cell r="D1044">
            <v>2</v>
          </cell>
        </row>
        <row r="1045">
          <cell r="A1045" t="str">
            <v>S755168</v>
          </cell>
          <cell r="D1045">
            <v>8</v>
          </cell>
        </row>
        <row r="1046">
          <cell r="A1046" t="str">
            <v>S755504</v>
          </cell>
          <cell r="D1046">
            <v>4</v>
          </cell>
        </row>
        <row r="1047">
          <cell r="A1047" t="str">
            <v>S755616</v>
          </cell>
          <cell r="D1047">
            <v>10</v>
          </cell>
        </row>
        <row r="1048">
          <cell r="A1048" t="str">
            <v>S757282</v>
          </cell>
          <cell r="D1048">
            <v>52</v>
          </cell>
        </row>
        <row r="1049">
          <cell r="A1049" t="str">
            <v>S757284</v>
          </cell>
          <cell r="D1049">
            <v>10</v>
          </cell>
        </row>
        <row r="1050">
          <cell r="A1050" t="str">
            <v>S757286</v>
          </cell>
          <cell r="D1050">
            <v>3</v>
          </cell>
        </row>
        <row r="1051">
          <cell r="A1051" t="str">
            <v>S757294</v>
          </cell>
          <cell r="D1051">
            <v>6</v>
          </cell>
        </row>
        <row r="1052">
          <cell r="A1052" t="str">
            <v>S757296</v>
          </cell>
          <cell r="D1052">
            <v>12</v>
          </cell>
        </row>
        <row r="1053">
          <cell r="A1053" t="str">
            <v>S757298</v>
          </cell>
          <cell r="D1053">
            <v>1</v>
          </cell>
        </row>
        <row r="1054">
          <cell r="A1054" t="str">
            <v>S757300</v>
          </cell>
          <cell r="D1054">
            <v>3</v>
          </cell>
        </row>
        <row r="1055">
          <cell r="A1055" t="str">
            <v>S757318</v>
          </cell>
          <cell r="D1055">
            <v>2</v>
          </cell>
        </row>
        <row r="1056">
          <cell r="A1056" t="str">
            <v>S757340</v>
          </cell>
          <cell r="D1056">
            <v>3</v>
          </cell>
        </row>
        <row r="1057">
          <cell r="A1057" t="str">
            <v>S757920</v>
          </cell>
          <cell r="D1057">
            <v>3</v>
          </cell>
        </row>
        <row r="1058">
          <cell r="A1058" t="str">
            <v>S758150</v>
          </cell>
          <cell r="D1058">
            <v>649</v>
          </cell>
        </row>
        <row r="1059">
          <cell r="A1059" t="str">
            <v>S758152</v>
          </cell>
          <cell r="D1059">
            <v>202</v>
          </cell>
        </row>
        <row r="1060">
          <cell r="A1060" t="str">
            <v>S758154</v>
          </cell>
          <cell r="D1060">
            <v>160</v>
          </cell>
        </row>
        <row r="1061">
          <cell r="A1061" t="str">
            <v>S758156</v>
          </cell>
          <cell r="D1061">
            <v>97</v>
          </cell>
        </row>
        <row r="1062">
          <cell r="A1062" t="str">
            <v>S758160</v>
          </cell>
          <cell r="D1062">
            <v>87</v>
          </cell>
        </row>
        <row r="1063">
          <cell r="A1063" t="str">
            <v>S758162</v>
          </cell>
          <cell r="D1063">
            <v>504</v>
          </cell>
        </row>
        <row r="1064">
          <cell r="A1064" t="str">
            <v>S758180</v>
          </cell>
          <cell r="D1064">
            <v>156</v>
          </cell>
        </row>
        <row r="1065">
          <cell r="A1065" t="str">
            <v>S758194</v>
          </cell>
          <cell r="D1065">
            <v>-2</v>
          </cell>
        </row>
        <row r="1066">
          <cell r="A1066" t="str">
            <v>S758200</v>
          </cell>
          <cell r="D1066">
            <v>2</v>
          </cell>
        </row>
        <row r="1067">
          <cell r="A1067" t="str">
            <v>S758202</v>
          </cell>
          <cell r="D1067">
            <v>-1</v>
          </cell>
        </row>
        <row r="1068">
          <cell r="A1068" t="str">
            <v>S758212</v>
          </cell>
          <cell r="D1068">
            <v>5</v>
          </cell>
        </row>
        <row r="1069">
          <cell r="A1069" t="str">
            <v>S758214</v>
          </cell>
          <cell r="D1069">
            <v>19</v>
          </cell>
        </row>
        <row r="1070">
          <cell r="A1070" t="str">
            <v>S758216</v>
          </cell>
          <cell r="D1070">
            <v>-1</v>
          </cell>
        </row>
        <row r="1071">
          <cell r="A1071" t="str">
            <v>S758234</v>
          </cell>
          <cell r="D1071">
            <v>4</v>
          </cell>
        </row>
        <row r="1072">
          <cell r="A1072" t="str">
            <v>S758238</v>
          </cell>
          <cell r="D1072">
            <v>3</v>
          </cell>
        </row>
        <row r="1073">
          <cell r="A1073" t="str">
            <v>S758240</v>
          </cell>
          <cell r="D1073">
            <v>1</v>
          </cell>
        </row>
        <row r="1074">
          <cell r="A1074" t="str">
            <v>S758288</v>
          </cell>
          <cell r="D1074">
            <v>7</v>
          </cell>
        </row>
        <row r="1075">
          <cell r="A1075" t="str">
            <v>S758310</v>
          </cell>
          <cell r="D1075">
            <v>38</v>
          </cell>
        </row>
        <row r="1076">
          <cell r="A1076" t="str">
            <v>S758952</v>
          </cell>
          <cell r="D1076">
            <v>-2</v>
          </cell>
        </row>
        <row r="1077">
          <cell r="A1077" t="str">
            <v>S758954</v>
          </cell>
          <cell r="D1077">
            <v>3</v>
          </cell>
        </row>
        <row r="1078">
          <cell r="A1078" t="str">
            <v>S761108</v>
          </cell>
          <cell r="D1078">
            <v>102</v>
          </cell>
        </row>
        <row r="1079">
          <cell r="A1079" t="str">
            <v>S761282</v>
          </cell>
          <cell r="D1079">
            <v>7</v>
          </cell>
        </row>
        <row r="1080">
          <cell r="A1080" t="str">
            <v>S761284</v>
          </cell>
          <cell r="D1080">
            <v>16</v>
          </cell>
        </row>
        <row r="1081">
          <cell r="A1081" t="str">
            <v>S761288</v>
          </cell>
          <cell r="D1081">
            <v>1</v>
          </cell>
        </row>
        <row r="1082">
          <cell r="A1082" t="str">
            <v>S761290</v>
          </cell>
          <cell r="D1082">
            <v>21</v>
          </cell>
        </row>
        <row r="1083">
          <cell r="A1083" t="str">
            <v>S761300</v>
          </cell>
          <cell r="D1083">
            <v>1</v>
          </cell>
        </row>
        <row r="1084">
          <cell r="A1084" t="str">
            <v>S761302</v>
          </cell>
          <cell r="D1084">
            <v>13</v>
          </cell>
        </row>
        <row r="1085">
          <cell r="A1085" t="str">
            <v>S761314</v>
          </cell>
          <cell r="D1085">
            <v>2</v>
          </cell>
        </row>
        <row r="1086">
          <cell r="A1086" t="str">
            <v>S761318</v>
          </cell>
          <cell r="D1086">
            <v>2</v>
          </cell>
        </row>
        <row r="1087">
          <cell r="A1087" t="str">
            <v>S761320</v>
          </cell>
          <cell r="D1087">
            <v>89</v>
          </cell>
        </row>
        <row r="1088">
          <cell r="A1088" t="str">
            <v>S761326</v>
          </cell>
          <cell r="D1088">
            <v>28</v>
          </cell>
        </row>
        <row r="1089">
          <cell r="A1089" t="str">
            <v>S761328</v>
          </cell>
          <cell r="D1089">
            <v>20</v>
          </cell>
        </row>
        <row r="1090">
          <cell r="A1090" t="str">
            <v>S761330</v>
          </cell>
          <cell r="D1090">
            <v>1</v>
          </cell>
        </row>
        <row r="1091">
          <cell r="A1091" t="str">
            <v>S761334</v>
          </cell>
          <cell r="D1091">
            <v>9</v>
          </cell>
        </row>
        <row r="1092">
          <cell r="A1092" t="str">
            <v>S761336</v>
          </cell>
          <cell r="D1092">
            <v>21</v>
          </cell>
        </row>
        <row r="1093">
          <cell r="A1093" t="str">
            <v>S761340</v>
          </cell>
          <cell r="D1093">
            <v>1</v>
          </cell>
        </row>
        <row r="1094">
          <cell r="A1094" t="str">
            <v>S761347</v>
          </cell>
          <cell r="D1094">
            <v>2</v>
          </cell>
        </row>
        <row r="1095">
          <cell r="A1095" t="str">
            <v>S761354</v>
          </cell>
          <cell r="D1095">
            <v>17</v>
          </cell>
        </row>
        <row r="1096">
          <cell r="A1096" t="str">
            <v>S761356</v>
          </cell>
          <cell r="D1096">
            <v>12</v>
          </cell>
        </row>
        <row r="1097">
          <cell r="A1097" t="str">
            <v>S761360</v>
          </cell>
          <cell r="D1097">
            <v>35</v>
          </cell>
        </row>
        <row r="1098">
          <cell r="A1098" t="str">
            <v>S761362</v>
          </cell>
          <cell r="D1098">
            <v>70</v>
          </cell>
        </row>
        <row r="1099">
          <cell r="A1099" t="str">
            <v>S761520</v>
          </cell>
          <cell r="D1099">
            <v>3</v>
          </cell>
        </row>
        <row r="1100">
          <cell r="A1100" t="str">
            <v>S761522</v>
          </cell>
          <cell r="D1100">
            <v>5</v>
          </cell>
        </row>
        <row r="1101">
          <cell r="A1101" t="str">
            <v>S761524</v>
          </cell>
          <cell r="D1101">
            <v>5</v>
          </cell>
        </row>
        <row r="1102">
          <cell r="A1102" t="str">
            <v>S762714</v>
          </cell>
          <cell r="D1102">
            <v>0</v>
          </cell>
        </row>
        <row r="1103">
          <cell r="A1103" t="str">
            <v>S762716</v>
          </cell>
          <cell r="D1103">
            <v>15</v>
          </cell>
        </row>
        <row r="1104">
          <cell r="A1104" t="str">
            <v>S763488</v>
          </cell>
          <cell r="D1104">
            <v>1</v>
          </cell>
        </row>
        <row r="1105">
          <cell r="A1105" t="str">
            <v>S764230</v>
          </cell>
          <cell r="D1105">
            <v>68</v>
          </cell>
        </row>
        <row r="1106">
          <cell r="A1106" t="str">
            <v>S764232</v>
          </cell>
          <cell r="D1106">
            <v>96</v>
          </cell>
        </row>
        <row r="1107">
          <cell r="A1107" t="str">
            <v>S764234</v>
          </cell>
          <cell r="D1107">
            <v>89</v>
          </cell>
        </row>
        <row r="1108">
          <cell r="A1108" t="str">
            <v>S764236</v>
          </cell>
          <cell r="D1108">
            <v>1</v>
          </cell>
        </row>
        <row r="1109">
          <cell r="A1109" t="str">
            <v>S765034</v>
          </cell>
          <cell r="D1109">
            <v>3</v>
          </cell>
        </row>
        <row r="1110">
          <cell r="A1110" t="str">
            <v>S765056</v>
          </cell>
          <cell r="D1110">
            <v>9</v>
          </cell>
        </row>
        <row r="1111">
          <cell r="A1111" t="str">
            <v>S765058</v>
          </cell>
          <cell r="D1111">
            <v>2</v>
          </cell>
        </row>
        <row r="1112">
          <cell r="A1112" t="str">
            <v>S765096</v>
          </cell>
          <cell r="D1112">
            <v>14</v>
          </cell>
        </row>
        <row r="1113">
          <cell r="A1113" t="str">
            <v>S765102</v>
          </cell>
          <cell r="D1113">
            <v>1</v>
          </cell>
        </row>
        <row r="1114">
          <cell r="A1114" t="str">
            <v>S765106</v>
          </cell>
          <cell r="D1114">
            <v>26</v>
          </cell>
        </row>
        <row r="1115">
          <cell r="A1115" t="str">
            <v>S765108</v>
          </cell>
          <cell r="D1115">
            <v>47</v>
          </cell>
        </row>
        <row r="1116">
          <cell r="A1116" t="str">
            <v>S765110</v>
          </cell>
          <cell r="D1116">
            <v>5</v>
          </cell>
        </row>
        <row r="1117">
          <cell r="A1117" t="str">
            <v>S776660</v>
          </cell>
          <cell r="D1117">
            <v>19</v>
          </cell>
        </row>
        <row r="1118">
          <cell r="A1118" t="str">
            <v>S778016</v>
          </cell>
          <cell r="D1118">
            <v>101</v>
          </cell>
        </row>
        <row r="1119">
          <cell r="A1119" t="str">
            <v>S783125</v>
          </cell>
          <cell r="D1119">
            <v>0</v>
          </cell>
        </row>
        <row r="1120">
          <cell r="A1120" t="str">
            <v>S783242</v>
          </cell>
          <cell r="D1120">
            <v>1</v>
          </cell>
        </row>
        <row r="1121">
          <cell r="A1121" t="str">
            <v>S783250</v>
          </cell>
          <cell r="D1121">
            <v>1</v>
          </cell>
        </row>
        <row r="1122">
          <cell r="A1122" t="str">
            <v>S783252</v>
          </cell>
          <cell r="D1122">
            <v>4</v>
          </cell>
        </row>
        <row r="1123">
          <cell r="A1123" t="str">
            <v>S783256</v>
          </cell>
          <cell r="D1123">
            <v>1</v>
          </cell>
        </row>
        <row r="1124">
          <cell r="A1124" t="str">
            <v>S785416</v>
          </cell>
          <cell r="D1124">
            <v>0</v>
          </cell>
        </row>
        <row r="1125">
          <cell r="A1125" t="str">
            <v>S786428</v>
          </cell>
          <cell r="D1125">
            <v>-145</v>
          </cell>
        </row>
        <row r="1126">
          <cell r="A1126" t="str">
            <v>S789842</v>
          </cell>
          <cell r="D1126">
            <v>2</v>
          </cell>
        </row>
        <row r="1127">
          <cell r="A1127" t="str">
            <v>S789844</v>
          </cell>
          <cell r="D1127">
            <v>4</v>
          </cell>
        </row>
        <row r="1128">
          <cell r="A1128" t="str">
            <v>S792194</v>
          </cell>
          <cell r="D1128">
            <v>2</v>
          </cell>
        </row>
        <row r="1129">
          <cell r="A1129" t="str">
            <v>S792196</v>
          </cell>
          <cell r="D1129">
            <v>1</v>
          </cell>
        </row>
        <row r="1130">
          <cell r="A1130" t="str">
            <v>S792198</v>
          </cell>
          <cell r="D1130">
            <v>1</v>
          </cell>
        </row>
        <row r="1131">
          <cell r="A1131" t="str">
            <v>S794360</v>
          </cell>
          <cell r="D1131">
            <v>242</v>
          </cell>
        </row>
        <row r="1132">
          <cell r="A1132" t="str">
            <v>S797760</v>
          </cell>
          <cell r="D1132">
            <v>2</v>
          </cell>
        </row>
        <row r="1133">
          <cell r="A1133" t="str">
            <v>S798496</v>
          </cell>
          <cell r="D1133">
            <v>2</v>
          </cell>
        </row>
        <row r="1134">
          <cell r="A1134" t="str">
            <v>S800070</v>
          </cell>
          <cell r="D1134">
            <v>735</v>
          </cell>
        </row>
        <row r="1135">
          <cell r="A1135" t="str">
            <v>S807610</v>
          </cell>
          <cell r="D1135">
            <v>1</v>
          </cell>
        </row>
        <row r="1136">
          <cell r="A1136" t="str">
            <v>S808034</v>
          </cell>
          <cell r="D1136">
            <v>995</v>
          </cell>
        </row>
        <row r="1137">
          <cell r="A1137" t="str">
            <v>S808064</v>
          </cell>
          <cell r="D1137">
            <v>500</v>
          </cell>
        </row>
        <row r="1138">
          <cell r="A1138" t="str">
            <v>S808096</v>
          </cell>
          <cell r="D1138">
            <v>5000</v>
          </cell>
        </row>
        <row r="1139">
          <cell r="A1139" t="str">
            <v>S808162</v>
          </cell>
          <cell r="D1139">
            <v>525</v>
          </cell>
        </row>
        <row r="1140">
          <cell r="A1140" t="str">
            <v>S808224</v>
          </cell>
          <cell r="D1140">
            <v>6712</v>
          </cell>
        </row>
        <row r="1141">
          <cell r="A1141" t="str">
            <v>S808256</v>
          </cell>
          <cell r="D1141">
            <v>1148</v>
          </cell>
        </row>
        <row r="1142">
          <cell r="A1142" t="str">
            <v>S808288</v>
          </cell>
          <cell r="D1142">
            <v>2534</v>
          </cell>
        </row>
        <row r="1143">
          <cell r="A1143" t="str">
            <v>S808352</v>
          </cell>
          <cell r="D1143">
            <v>500</v>
          </cell>
        </row>
        <row r="1144">
          <cell r="A1144" t="str">
            <v>S808416</v>
          </cell>
          <cell r="D1144">
            <v>5500</v>
          </cell>
        </row>
        <row r="1145">
          <cell r="A1145" t="str">
            <v>S808480</v>
          </cell>
          <cell r="D1145">
            <v>500</v>
          </cell>
        </row>
        <row r="1146">
          <cell r="A1146" t="str">
            <v>S808576</v>
          </cell>
          <cell r="D1146">
            <v>5000</v>
          </cell>
        </row>
        <row r="1147">
          <cell r="A1147" t="str">
            <v>S808640</v>
          </cell>
          <cell r="D1147">
            <v>1000</v>
          </cell>
        </row>
        <row r="1148">
          <cell r="A1148" t="str">
            <v>S808704</v>
          </cell>
          <cell r="D1148">
            <v>6500</v>
          </cell>
        </row>
        <row r="1149">
          <cell r="A1149" t="str">
            <v>S808736</v>
          </cell>
          <cell r="D1149">
            <v>6000</v>
          </cell>
        </row>
        <row r="1150">
          <cell r="A1150" t="str">
            <v>S808800</v>
          </cell>
          <cell r="D1150">
            <v>500</v>
          </cell>
        </row>
        <row r="1151">
          <cell r="A1151" t="str">
            <v>S808832</v>
          </cell>
          <cell r="D1151">
            <v>1500</v>
          </cell>
        </row>
        <row r="1152">
          <cell r="A1152" t="str">
            <v>S808896</v>
          </cell>
          <cell r="D1152">
            <v>4500</v>
          </cell>
        </row>
        <row r="1153">
          <cell r="A1153" t="str">
            <v>S808928</v>
          </cell>
          <cell r="D1153">
            <v>2244</v>
          </cell>
        </row>
        <row r="1154">
          <cell r="A1154" t="str">
            <v>S809200</v>
          </cell>
          <cell r="D1154">
            <v>2000</v>
          </cell>
        </row>
        <row r="1155">
          <cell r="A1155" t="str">
            <v>S809760</v>
          </cell>
          <cell r="D1155">
            <v>4501</v>
          </cell>
        </row>
        <row r="1156">
          <cell r="A1156" t="str">
            <v>S809888</v>
          </cell>
          <cell r="D1156">
            <v>4495</v>
          </cell>
        </row>
        <row r="1157">
          <cell r="A1157" t="str">
            <v>S811232</v>
          </cell>
          <cell r="D1157">
            <v>-240</v>
          </cell>
        </row>
        <row r="1158">
          <cell r="A1158" t="str">
            <v>S811264</v>
          </cell>
          <cell r="D1158">
            <v>1895</v>
          </cell>
        </row>
        <row r="1159">
          <cell r="A1159" t="str">
            <v>S811296</v>
          </cell>
          <cell r="D1159">
            <v>6109</v>
          </cell>
        </row>
        <row r="1160">
          <cell r="A1160" t="str">
            <v>S811360</v>
          </cell>
          <cell r="D1160">
            <v>590</v>
          </cell>
        </row>
        <row r="1161">
          <cell r="A1161" t="str">
            <v>S811852</v>
          </cell>
          <cell r="D1161">
            <v>1055</v>
          </cell>
        </row>
        <row r="1162">
          <cell r="A1162" t="str">
            <v>S811860</v>
          </cell>
          <cell r="D1162">
            <v>24900</v>
          </cell>
        </row>
        <row r="1163">
          <cell r="A1163" t="str">
            <v>S812004</v>
          </cell>
          <cell r="D1163">
            <v>31</v>
          </cell>
        </row>
        <row r="1164">
          <cell r="A1164" t="str">
            <v>S812032</v>
          </cell>
          <cell r="D1164">
            <v>1423</v>
          </cell>
        </row>
        <row r="1165">
          <cell r="A1165" t="str">
            <v>S812098</v>
          </cell>
          <cell r="D1165">
            <v>72</v>
          </cell>
        </row>
        <row r="1166">
          <cell r="A1166" t="str">
            <v>S812100</v>
          </cell>
          <cell r="D1166">
            <v>79</v>
          </cell>
        </row>
        <row r="1167">
          <cell r="A1167" t="str">
            <v>S812106</v>
          </cell>
          <cell r="D1167">
            <v>3228</v>
          </cell>
        </row>
        <row r="1168">
          <cell r="A1168" t="str">
            <v>S812108</v>
          </cell>
          <cell r="D1168">
            <v>1214</v>
          </cell>
        </row>
        <row r="1169">
          <cell r="A1169" t="str">
            <v>S812110</v>
          </cell>
          <cell r="D1169">
            <v>1425</v>
          </cell>
        </row>
        <row r="1170">
          <cell r="A1170" t="str">
            <v>S812112</v>
          </cell>
          <cell r="D1170">
            <v>548</v>
          </cell>
        </row>
        <row r="1171">
          <cell r="A1171" t="str">
            <v>S812114</v>
          </cell>
          <cell r="D1171">
            <v>1000</v>
          </cell>
        </row>
        <row r="1172">
          <cell r="A1172" t="str">
            <v>S812120</v>
          </cell>
          <cell r="D1172">
            <v>1320</v>
          </cell>
        </row>
        <row r="1173">
          <cell r="A1173" t="str">
            <v>S812122</v>
          </cell>
          <cell r="D1173">
            <v>3586</v>
          </cell>
        </row>
        <row r="1174">
          <cell r="A1174" t="str">
            <v>S812124</v>
          </cell>
          <cell r="D1174">
            <v>6242</v>
          </cell>
        </row>
        <row r="1175">
          <cell r="A1175" t="str">
            <v>S812126</v>
          </cell>
          <cell r="D1175">
            <v>140</v>
          </cell>
        </row>
        <row r="1176">
          <cell r="A1176" t="str">
            <v>S812256</v>
          </cell>
          <cell r="D1176">
            <v>1501</v>
          </cell>
        </row>
        <row r="1177">
          <cell r="A1177" t="str">
            <v>S812480</v>
          </cell>
          <cell r="D1177">
            <v>21</v>
          </cell>
        </row>
        <row r="1178">
          <cell r="A1178" t="str">
            <v>S812490</v>
          </cell>
          <cell r="D1178">
            <v>18798</v>
          </cell>
        </row>
        <row r="1179">
          <cell r="A1179" t="str">
            <v>S812512</v>
          </cell>
          <cell r="D1179">
            <v>16</v>
          </cell>
        </row>
        <row r="1180">
          <cell r="A1180" t="str">
            <v>S812576</v>
          </cell>
          <cell r="D1180">
            <v>150</v>
          </cell>
        </row>
        <row r="1181">
          <cell r="A1181" t="str">
            <v>S812752</v>
          </cell>
          <cell r="D1181">
            <v>650</v>
          </cell>
        </row>
        <row r="1182">
          <cell r="A1182" t="str">
            <v>S812764</v>
          </cell>
          <cell r="D1182">
            <v>1172</v>
          </cell>
        </row>
        <row r="1183">
          <cell r="A1183" t="str">
            <v>S812768</v>
          </cell>
          <cell r="D1183">
            <v>30</v>
          </cell>
        </row>
        <row r="1184">
          <cell r="A1184" t="str">
            <v>S812818</v>
          </cell>
          <cell r="D1184">
            <v>1993</v>
          </cell>
        </row>
        <row r="1185">
          <cell r="A1185" t="str">
            <v>S812832</v>
          </cell>
          <cell r="D1185">
            <v>175</v>
          </cell>
        </row>
        <row r="1186">
          <cell r="A1186" t="str">
            <v>S812866</v>
          </cell>
          <cell r="D1186">
            <v>229</v>
          </cell>
        </row>
        <row r="1187">
          <cell r="A1187" t="str">
            <v>S812928</v>
          </cell>
          <cell r="D1187">
            <v>516</v>
          </cell>
        </row>
        <row r="1188">
          <cell r="A1188" t="str">
            <v>S812934</v>
          </cell>
          <cell r="D1188">
            <v>91</v>
          </cell>
        </row>
        <row r="1189">
          <cell r="A1189" t="str">
            <v>S813536</v>
          </cell>
          <cell r="D1189">
            <v>641</v>
          </cell>
        </row>
        <row r="1190">
          <cell r="A1190" t="str">
            <v>S813600</v>
          </cell>
          <cell r="D1190">
            <v>342</v>
          </cell>
        </row>
        <row r="1191">
          <cell r="A1191" t="str">
            <v>S813664</v>
          </cell>
          <cell r="D1191">
            <v>93</v>
          </cell>
        </row>
        <row r="1192">
          <cell r="A1192" t="str">
            <v>S813668</v>
          </cell>
          <cell r="D1192">
            <v>158</v>
          </cell>
        </row>
        <row r="1193">
          <cell r="A1193" t="str">
            <v>S813728</v>
          </cell>
          <cell r="D1193">
            <v>1980</v>
          </cell>
        </row>
        <row r="1194">
          <cell r="A1194" t="str">
            <v>S813760</v>
          </cell>
          <cell r="D1194">
            <v>4887</v>
          </cell>
        </row>
        <row r="1195">
          <cell r="A1195" t="str">
            <v>S813764</v>
          </cell>
          <cell r="D1195">
            <v>951</v>
          </cell>
        </row>
        <row r="1196">
          <cell r="A1196" t="str">
            <v>S813780</v>
          </cell>
          <cell r="D1196">
            <v>573</v>
          </cell>
        </row>
        <row r="1197">
          <cell r="A1197" t="str">
            <v>S813792</v>
          </cell>
          <cell r="D1197">
            <v>235</v>
          </cell>
        </row>
        <row r="1198">
          <cell r="A1198" t="str">
            <v>S815040</v>
          </cell>
          <cell r="D1198">
            <v>29</v>
          </cell>
        </row>
        <row r="1199">
          <cell r="A1199" t="str">
            <v>S815044</v>
          </cell>
          <cell r="D1199">
            <v>21035</v>
          </cell>
        </row>
        <row r="1200">
          <cell r="A1200" t="str">
            <v>S818002</v>
          </cell>
          <cell r="D1200">
            <v>1</v>
          </cell>
        </row>
        <row r="1201">
          <cell r="A1201" t="str">
            <v>S818400</v>
          </cell>
          <cell r="D1201">
            <v>1</v>
          </cell>
        </row>
        <row r="1202">
          <cell r="A1202" t="str">
            <v>Grand Total</v>
          </cell>
          <cell r="D1202">
            <v>1762044</v>
          </cell>
        </row>
      </sheetData>
      <sheetData sheetId="2"/>
      <sheetData sheetId="3"/>
      <sheetData sheetId="4"/>
      <sheetData sheetId="5">
        <row r="1">
          <cell r="A1" t="str">
            <v>Movement type</v>
          </cell>
        </row>
        <row r="2">
          <cell r="A2" t="str">
            <v>Budget Nbr</v>
          </cell>
        </row>
        <row r="4">
          <cell r="A4" t="str">
            <v>Sum of Quantity</v>
          </cell>
          <cell r="B4" t="str">
            <v>price from</v>
          </cell>
        </row>
        <row r="5">
          <cell r="A5" t="str">
            <v>Material</v>
          </cell>
          <cell r="B5" t="str">
            <v xml:space="preserve"> 2024 orders</v>
          </cell>
        </row>
        <row r="6">
          <cell r="A6" t="str">
            <v>S750312</v>
          </cell>
          <cell r="B6">
            <v>3457.6666666666665</v>
          </cell>
        </row>
        <row r="7">
          <cell r="A7" t="str">
            <v>S750350</v>
          </cell>
          <cell r="B7">
            <v>3637.5</v>
          </cell>
        </row>
        <row r="8">
          <cell r="A8" t="str">
            <v>S750400</v>
          </cell>
          <cell r="B8">
            <v>0</v>
          </cell>
        </row>
        <row r="9">
          <cell r="A9" t="str">
            <v>S750544</v>
          </cell>
          <cell r="B9">
            <v>4189</v>
          </cell>
        </row>
        <row r="10">
          <cell r="A10" t="str">
            <v>S750832</v>
          </cell>
          <cell r="B10">
            <v>1551.5714285714287</v>
          </cell>
        </row>
        <row r="11">
          <cell r="A11" t="str">
            <v>S751120</v>
          </cell>
          <cell r="B11">
            <v>2012.1428571428571</v>
          </cell>
        </row>
        <row r="12">
          <cell r="A12" t="str">
            <v>S751232</v>
          </cell>
          <cell r="B12">
            <v>2586.6933333333332</v>
          </cell>
        </row>
        <row r="13">
          <cell r="A13" t="str">
            <v>S751300</v>
          </cell>
          <cell r="B13">
            <v>3580.04</v>
          </cell>
        </row>
        <row r="14">
          <cell r="A14" t="str">
            <v>S751302</v>
          </cell>
          <cell r="B14">
            <v>4395.5</v>
          </cell>
        </row>
        <row r="15">
          <cell r="A15" t="str">
            <v>S751862</v>
          </cell>
          <cell r="B15">
            <v>0</v>
          </cell>
        </row>
        <row r="16">
          <cell r="A16" t="str">
            <v>S752112</v>
          </cell>
          <cell r="B16">
            <v>1685.5771428571429</v>
          </cell>
        </row>
        <row r="17">
          <cell r="A17" t="str">
            <v>S752368</v>
          </cell>
          <cell r="B17">
            <v>2272.6483333333331</v>
          </cell>
        </row>
        <row r="18">
          <cell r="A18" t="str">
            <v>S752424</v>
          </cell>
          <cell r="B18">
            <v>2981.5333333333333</v>
          </cell>
        </row>
        <row r="19">
          <cell r="A19" t="str">
            <v>S752672</v>
          </cell>
          <cell r="B19">
            <v>0</v>
          </cell>
        </row>
        <row r="20">
          <cell r="A20" t="str">
            <v>S752768</v>
          </cell>
          <cell r="B20">
            <v>1536.5</v>
          </cell>
        </row>
        <row r="21">
          <cell r="A21" t="str">
            <v>S752928</v>
          </cell>
          <cell r="B21">
            <v>1790.7250000000001</v>
          </cell>
        </row>
        <row r="22">
          <cell r="A22" t="str">
            <v>S752992</v>
          </cell>
          <cell r="B22">
            <v>2511.9033333333332</v>
          </cell>
        </row>
        <row r="23">
          <cell r="A23" t="str">
            <v>S753324</v>
          </cell>
          <cell r="B23">
            <v>0</v>
          </cell>
        </row>
        <row r="24">
          <cell r="A24" t="str">
            <v>S753456</v>
          </cell>
          <cell r="B24">
            <v>1865.25</v>
          </cell>
        </row>
        <row r="25">
          <cell r="A25" t="str">
            <v>S753584</v>
          </cell>
          <cell r="B25">
            <v>2449.8200000000002</v>
          </cell>
        </row>
        <row r="26">
          <cell r="A26" t="str">
            <v>S754944</v>
          </cell>
          <cell r="B26">
            <v>0</v>
          </cell>
        </row>
        <row r="27">
          <cell r="A27" t="str">
            <v>S755168</v>
          </cell>
          <cell r="B27">
            <v>1442.4</v>
          </cell>
        </row>
        <row r="28">
          <cell r="A28" t="str">
            <v>S755212</v>
          </cell>
          <cell r="B28">
            <v>0</v>
          </cell>
        </row>
        <row r="29">
          <cell r="A29" t="str">
            <v>S755504</v>
          </cell>
          <cell r="B29">
            <v>1923.4</v>
          </cell>
        </row>
        <row r="30">
          <cell r="A30" t="str">
            <v>S755616</v>
          </cell>
          <cell r="B30">
            <v>2522.6533333333332</v>
          </cell>
        </row>
        <row r="31">
          <cell r="A31" t="str">
            <v>S756160</v>
          </cell>
          <cell r="B31">
            <v>0</v>
          </cell>
        </row>
        <row r="32">
          <cell r="A32" t="str">
            <v>S756320</v>
          </cell>
          <cell r="B32">
            <v>0</v>
          </cell>
        </row>
        <row r="33">
          <cell r="A33" t="str">
            <v>S756896</v>
          </cell>
          <cell r="B33">
            <v>1747</v>
          </cell>
        </row>
        <row r="34">
          <cell r="A34" t="str">
            <v>S756990</v>
          </cell>
          <cell r="B34">
            <v>0</v>
          </cell>
        </row>
        <row r="35">
          <cell r="A35" t="str">
            <v>S757282</v>
          </cell>
          <cell r="B35">
            <v>1803.6666666666667</v>
          </cell>
        </row>
        <row r="36">
          <cell r="A36" t="str">
            <v>S757284</v>
          </cell>
          <cell r="B36">
            <v>2375</v>
          </cell>
        </row>
        <row r="37">
          <cell r="A37" t="str">
            <v>S757286</v>
          </cell>
          <cell r="B37">
            <v>3003.6666666666665</v>
          </cell>
        </row>
        <row r="38">
          <cell r="A38" t="str">
            <v>S757294</v>
          </cell>
          <cell r="B38">
            <v>1650</v>
          </cell>
        </row>
        <row r="39">
          <cell r="A39" t="str">
            <v>S757296</v>
          </cell>
          <cell r="B39">
            <v>2428.75</v>
          </cell>
        </row>
        <row r="40">
          <cell r="A40" t="str">
            <v>S757318</v>
          </cell>
          <cell r="B40">
            <v>1814.1666666666667</v>
          </cell>
        </row>
        <row r="41">
          <cell r="A41" t="str">
            <v>S757340</v>
          </cell>
          <cell r="B41">
            <v>1336.5</v>
          </cell>
        </row>
        <row r="42">
          <cell r="A42" t="str">
            <v>S757728</v>
          </cell>
          <cell r="B42">
            <v>0</v>
          </cell>
        </row>
        <row r="43">
          <cell r="A43" t="str">
            <v>S757920</v>
          </cell>
          <cell r="B43">
            <v>0</v>
          </cell>
        </row>
        <row r="44">
          <cell r="A44" t="str">
            <v>S757934</v>
          </cell>
          <cell r="B44">
            <v>0</v>
          </cell>
        </row>
        <row r="45">
          <cell r="A45" t="str">
            <v>S757968</v>
          </cell>
          <cell r="B45">
            <v>1308</v>
          </cell>
        </row>
        <row r="46">
          <cell r="A46" t="str">
            <v>S757972</v>
          </cell>
          <cell r="B46">
            <v>0</v>
          </cell>
        </row>
        <row r="47">
          <cell r="A47" t="str">
            <v>S758000</v>
          </cell>
          <cell r="B47">
            <v>1820</v>
          </cell>
        </row>
        <row r="48">
          <cell r="A48" t="str">
            <v>S758012</v>
          </cell>
          <cell r="B48">
            <v>0</v>
          </cell>
        </row>
        <row r="49">
          <cell r="A49" t="str">
            <v>S758015</v>
          </cell>
          <cell r="B49">
            <v>0</v>
          </cell>
        </row>
        <row r="50">
          <cell r="A50" t="str">
            <v>S758300</v>
          </cell>
          <cell r="B50">
            <v>0</v>
          </cell>
        </row>
        <row r="51">
          <cell r="A51" t="str">
            <v>S760262</v>
          </cell>
          <cell r="B51">
            <v>2781</v>
          </cell>
        </row>
        <row r="52">
          <cell r="A52" t="str">
            <v>S760264</v>
          </cell>
          <cell r="B52">
            <v>0</v>
          </cell>
        </row>
        <row r="53">
          <cell r="A53" t="str">
            <v>S761108</v>
          </cell>
          <cell r="B53">
            <v>4849</v>
          </cell>
        </row>
        <row r="54">
          <cell r="A54" t="str">
            <v>S761110</v>
          </cell>
          <cell r="B54">
            <v>6551</v>
          </cell>
        </row>
        <row r="55">
          <cell r="A55" t="str">
            <v>S761282</v>
          </cell>
          <cell r="B55">
            <v>50080.4</v>
          </cell>
        </row>
        <row r="56">
          <cell r="A56" t="str">
            <v>S761284</v>
          </cell>
          <cell r="B56">
            <v>60675.21111111113</v>
          </cell>
        </row>
        <row r="57">
          <cell r="A57" t="str">
            <v>S761286</v>
          </cell>
          <cell r="B57">
            <v>0</v>
          </cell>
        </row>
        <row r="58">
          <cell r="A58" t="str">
            <v>S761288</v>
          </cell>
          <cell r="B58">
            <v>66064</v>
          </cell>
        </row>
        <row r="59">
          <cell r="A59" t="str">
            <v>S761290</v>
          </cell>
          <cell r="B59">
            <v>72870.455555555571</v>
          </cell>
        </row>
        <row r="60">
          <cell r="A60" t="str">
            <v>S761300</v>
          </cell>
          <cell r="B60">
            <v>0</v>
          </cell>
        </row>
        <row r="61">
          <cell r="A61" t="str">
            <v>S761302</v>
          </cell>
          <cell r="B61">
            <v>85454.842857142881</v>
          </cell>
        </row>
        <row r="62">
          <cell r="A62" t="str">
            <v>S761306</v>
          </cell>
          <cell r="B62">
            <v>18124</v>
          </cell>
        </row>
        <row r="63">
          <cell r="A63" t="str">
            <v>S761314</v>
          </cell>
          <cell r="B63">
            <v>105306.41666666667</v>
          </cell>
        </row>
        <row r="64">
          <cell r="A64" t="str">
            <v>S761316</v>
          </cell>
          <cell r="B64">
            <v>0</v>
          </cell>
        </row>
        <row r="65">
          <cell r="A65" t="str">
            <v>S761318</v>
          </cell>
          <cell r="B65">
            <v>186800</v>
          </cell>
        </row>
        <row r="66">
          <cell r="A66" t="str">
            <v>S761320</v>
          </cell>
          <cell r="B66">
            <v>39626.875</v>
          </cell>
        </row>
        <row r="67">
          <cell r="A67" t="str">
            <v>S761326</v>
          </cell>
          <cell r="B67">
            <v>43411.36363636364</v>
          </cell>
        </row>
        <row r="68">
          <cell r="A68" t="str">
            <v>S761328</v>
          </cell>
          <cell r="B68">
            <v>34582.375</v>
          </cell>
        </row>
        <row r="69">
          <cell r="A69" t="str">
            <v>S761330</v>
          </cell>
          <cell r="B69">
            <v>0</v>
          </cell>
        </row>
        <row r="70">
          <cell r="A70" t="str">
            <v>S761332</v>
          </cell>
          <cell r="B70">
            <v>0</v>
          </cell>
        </row>
        <row r="71">
          <cell r="A71" t="str">
            <v>S761334</v>
          </cell>
          <cell r="B71">
            <v>39256</v>
          </cell>
        </row>
        <row r="72">
          <cell r="A72" t="str">
            <v>S761336</v>
          </cell>
          <cell r="B72">
            <v>51942.5</v>
          </cell>
        </row>
        <row r="73">
          <cell r="A73" t="str">
            <v>S761338</v>
          </cell>
          <cell r="B73">
            <v>0</v>
          </cell>
        </row>
        <row r="74">
          <cell r="A74" t="str">
            <v>S761340</v>
          </cell>
          <cell r="B74">
            <v>14574</v>
          </cell>
        </row>
        <row r="75">
          <cell r="A75" t="str">
            <v>S761347</v>
          </cell>
          <cell r="B75">
            <v>0</v>
          </cell>
        </row>
        <row r="76">
          <cell r="A76" t="str">
            <v>S761354</v>
          </cell>
          <cell r="B76">
            <v>12569</v>
          </cell>
        </row>
        <row r="77">
          <cell r="A77" t="str">
            <v>S761356</v>
          </cell>
          <cell r="B77">
            <v>37285.5</v>
          </cell>
        </row>
        <row r="78">
          <cell r="A78" t="str">
            <v>S761360</v>
          </cell>
          <cell r="B78">
            <v>14156</v>
          </cell>
        </row>
        <row r="79">
          <cell r="A79" t="str">
            <v>S761362</v>
          </cell>
          <cell r="B79">
            <v>33121.894736842107</v>
          </cell>
        </row>
        <row r="80">
          <cell r="A80" t="str">
            <v>S761520</v>
          </cell>
          <cell r="B80">
            <v>2356</v>
          </cell>
        </row>
        <row r="81">
          <cell r="A81" t="str">
            <v>S761522</v>
          </cell>
          <cell r="B81">
            <v>3500.5333333333333</v>
          </cell>
        </row>
        <row r="82">
          <cell r="A82" t="str">
            <v>S761524</v>
          </cell>
          <cell r="B82">
            <v>3881.0311111111109</v>
          </cell>
        </row>
        <row r="83">
          <cell r="A83" t="str">
            <v>S761544</v>
          </cell>
          <cell r="B83">
            <v>0</v>
          </cell>
        </row>
        <row r="84">
          <cell r="A84" t="str">
            <v>S763168</v>
          </cell>
          <cell r="B84">
            <v>0</v>
          </cell>
        </row>
        <row r="85">
          <cell r="A85" t="str">
            <v>S763232</v>
          </cell>
          <cell r="B85">
            <v>0</v>
          </cell>
        </row>
        <row r="86">
          <cell r="A86" t="str">
            <v>S764215</v>
          </cell>
          <cell r="B86">
            <v>0</v>
          </cell>
        </row>
        <row r="87">
          <cell r="A87" t="str">
            <v>S764216</v>
          </cell>
          <cell r="B87">
            <v>0</v>
          </cell>
        </row>
        <row r="88">
          <cell r="A88" t="str">
            <v>S764230</v>
          </cell>
          <cell r="B88">
            <v>2900</v>
          </cell>
        </row>
        <row r="89">
          <cell r="A89" t="str">
            <v>S764232</v>
          </cell>
          <cell r="B89">
            <v>3783.6666666666665</v>
          </cell>
        </row>
        <row r="90">
          <cell r="A90" t="str">
            <v>S764234</v>
          </cell>
          <cell r="B90">
            <v>3871.1428571428573</v>
          </cell>
        </row>
        <row r="91">
          <cell r="A91" t="str">
            <v>S764236</v>
          </cell>
          <cell r="B91">
            <v>4904</v>
          </cell>
        </row>
        <row r="92">
          <cell r="A92" t="str">
            <v>S764260</v>
          </cell>
          <cell r="B92">
            <v>0</v>
          </cell>
        </row>
        <row r="93">
          <cell r="A93" t="str">
            <v>S765096</v>
          </cell>
          <cell r="B93">
            <v>0</v>
          </cell>
        </row>
        <row r="94">
          <cell r="A94" t="str">
            <v>S765102</v>
          </cell>
          <cell r="B94">
            <v>0</v>
          </cell>
        </row>
        <row r="95">
          <cell r="A95" t="str">
            <v>S765106</v>
          </cell>
          <cell r="B95">
            <v>5337.2222222222226</v>
          </cell>
        </row>
        <row r="96">
          <cell r="A96" t="str">
            <v>S765108</v>
          </cell>
          <cell r="B96">
            <v>6611.818181818182</v>
          </cell>
        </row>
        <row r="97">
          <cell r="A97" t="str">
            <v>S765110</v>
          </cell>
          <cell r="B97">
            <v>7756</v>
          </cell>
        </row>
        <row r="98">
          <cell r="A98" t="str">
            <v>Grand Total</v>
          </cell>
          <cell r="B98">
            <v>20532.34991902834</v>
          </cell>
        </row>
        <row r="100">
          <cell r="B100">
            <v>11969.837350719461</v>
          </cell>
        </row>
        <row r="111">
          <cell r="B111">
            <v>2017</v>
          </cell>
        </row>
        <row r="112">
          <cell r="B112">
            <v>21479.383499999993</v>
          </cell>
        </row>
        <row r="117">
          <cell r="B117">
            <v>2022</v>
          </cell>
        </row>
        <row r="118">
          <cell r="B118">
            <v>24025</v>
          </cell>
        </row>
      </sheetData>
      <sheetData sheetId="6"/>
    </sheetDataSet>
  </externalBook>
</externalLink>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C:\Users\JDeBonis\AppData\Local\Microsoft\Windows\INetCache\Content.Outlook\W9X029T9\TRANSFORMER%20REQUEST%20-%20JAMIE%204.11.24.xlsx" TargetMode="External"/><Relationship Id="rId1" Type="http://schemas.openxmlformats.org/officeDocument/2006/relationships/pivotCacheRecords" Target="pivotCacheRecords1.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edBy="Author" refreshedDate="45391.404756249998" createdVersion="8" refreshedVersion="8" minRefreshableVersion="3" recordCount="6360" xr:uid="{CC4F6ED2-437B-4D5D-BAF7-888A92B27469}">
  <cacheSource type="worksheet">
    <worksheetSource ref="A1:R41256" sheet="RAW DATA MATT"/>
  </cacheSource>
  <cacheFields count="18">
    <cacheField name="Material Document" numFmtId="0">
      <sharedItems/>
    </cacheField>
    <cacheField name="Material Doc. Year" numFmtId="0">
      <sharedItems count="7">
        <s v="2017"/>
        <s v="2018"/>
        <s v="2019"/>
        <s v="2020"/>
        <s v="2021"/>
        <s v="2022"/>
        <s v="2023"/>
      </sharedItems>
    </cacheField>
    <cacheField name="Period" numFmtId="0">
      <sharedItems count="12">
        <s v="1"/>
        <s v="2"/>
        <s v="3"/>
        <s v="4"/>
        <s v="5"/>
        <s v="6"/>
        <s v="7"/>
        <s v="8"/>
        <s v="9"/>
        <s v="10"/>
        <s v="11"/>
        <s v="12"/>
      </sharedItems>
    </cacheField>
    <cacheField name="Posting Date" numFmtId="14">
      <sharedItems containsSemiMixedTypes="0" containsNonDate="0" containsDate="1" containsString="0" minDate="2017-01-01T00:00:00" maxDate="2023-12-31T00:00:00"/>
    </cacheField>
    <cacheField name="Movement type" numFmtId="0">
      <sharedItems count="19">
        <s v="912"/>
        <s v="911"/>
        <s v="913"/>
        <s v="262"/>
        <s v="551"/>
        <s v="261"/>
        <s v="914"/>
        <s v="712"/>
        <s v="711"/>
        <s v="552"/>
        <s v="901"/>
        <s v="902"/>
        <s v="101"/>
        <s v="102"/>
        <s v="103"/>
        <s v="105"/>
        <s v="106"/>
        <s v="104"/>
        <s v="961"/>
      </sharedItems>
    </cacheField>
    <cacheField name="Material" numFmtId="0">
      <sharedItems count="178">
        <s v="S761362"/>
        <s v="S750400"/>
        <s v="S764232"/>
        <s v="S751862"/>
        <s v="S761314"/>
        <s v="S750832"/>
        <s v="S752112"/>
        <s v="S764230"/>
        <s v="S752992"/>
        <s v="S752368"/>
        <s v="S761360"/>
        <s v="S764236"/>
        <s v="S764234"/>
        <s v="S761320"/>
        <s v="S761328"/>
        <s v="S761336"/>
        <s v="S752928"/>
        <s v="S761354"/>
        <s v="S761326"/>
        <s v="S751120"/>
        <s v="S755210"/>
        <s v="S753456"/>
        <s v="S752768"/>
        <s v="S760262"/>
        <s v="S764223"/>
        <s v="S759968"/>
        <s v="S761108"/>
        <s v="S761302"/>
        <s v="S761356"/>
        <s v="S751232"/>
        <s v="S761290"/>
        <s v="S755504"/>
        <s v="S755168"/>
        <s v="S761414"/>
        <s v="S758000"/>
        <s v="S761334"/>
        <s v="S761520"/>
        <s v="S761522"/>
        <s v="S761316"/>
        <s v="S764252"/>
        <s v="S761306"/>
        <s v="S761282"/>
        <s v="S755616"/>
        <s v="S761560"/>
        <s v="S752672"/>
        <s v="S765130"/>
        <s v="S750312"/>
        <s v="S762556"/>
        <s v="S761284"/>
        <s v="S753584"/>
        <s v="S761347"/>
        <s v="S761332"/>
        <s v="S759648"/>
        <s v="S763168"/>
        <s v="S757934"/>
        <s v="S765108"/>
        <s v="S750544"/>
        <s v="S762762"/>
        <s v="S764216"/>
        <s v="S764215"/>
        <s v="S750352"/>
        <s v="S761552"/>
        <s v="S750350"/>
        <s v="S752424"/>
        <s v="S761544"/>
        <s v="S765106"/>
        <s v="S754144"/>
        <s v="S760064"/>
        <s v="S753268"/>
        <s v="S761888"/>
        <s v="S761110"/>
        <s v="S758012"/>
        <s v="S751302"/>
        <s v="S761340"/>
        <s v="S751304"/>
        <s v="S762546"/>
        <s v="S764221"/>
        <s v="S761536"/>
        <s v="S754240"/>
        <s v="S753324"/>
        <s v="S757968"/>
        <s v="S761304"/>
        <s v="S751306"/>
        <s v="S757976"/>
        <s v="S761300"/>
        <s v="S751300"/>
        <s v="S753360"/>
        <s v="S757920"/>
        <s v="S758015"/>
        <s v="S756320"/>
        <s v="S756896"/>
        <s v="S752752"/>
        <s v="S761524"/>
        <s v="S765132"/>
        <s v="S765134"/>
        <s v="S765110"/>
        <s v="S755936"/>
        <s v="S761393"/>
        <s v="S757004"/>
        <s v="S756160"/>
        <s v="S763456"/>
        <s v="S763200"/>
        <s v="S761554"/>
        <s v="S758300"/>
        <s v="S763450"/>
        <s v="S763504"/>
        <s v="S763488"/>
        <s v="S761440"/>
        <s v="S752736"/>
        <s v="S753824"/>
        <s v="S753136"/>
        <s v="S760264"/>
        <s v="S764219"/>
        <s v="S762718"/>
        <s v="S753344"/>
        <s v="S764260"/>
        <s v="S761124"/>
        <s v="S765102"/>
        <s v="S750720"/>
        <s v="S763232"/>
        <s v="S754944"/>
        <s v="S761288"/>
        <s v="S753920"/>
        <s v="S761292"/>
        <s v="S761338"/>
        <s v="S757972"/>
        <s v="S757932"/>
        <s v="S756990"/>
        <s v="S761286"/>
        <s v="S754272"/>
        <s v="S757728"/>
        <s v="S761310"/>
        <s v="S754594"/>
        <s v="S765156"/>
        <s v="S759840"/>
        <s v="S763296"/>
        <s v="S757284"/>
        <s v="S761330"/>
        <s v="S757350"/>
        <s v="S757294"/>
        <s v="S757296"/>
        <s v="S757342"/>
        <s v="S757880"/>
        <s v="S757320"/>
        <s v="S761318"/>
        <s v="S764200"/>
        <s v="S765142"/>
        <s v="S765138"/>
        <s v="S764217"/>
        <s v="S765098"/>
        <s v="S765150"/>
        <s v="S763448"/>
        <s v="S763460"/>
        <s v="S763000"/>
        <s v="S763720"/>
        <s v="S763722"/>
        <s v="S765096"/>
        <s v="S754176"/>
        <s v="S764226"/>
        <s v="S765166"/>
        <s v="S757346"/>
        <s v="S757282"/>
        <s v="S757340"/>
        <s v="S757354"/>
        <s v="S757348"/>
        <s v="S757356"/>
        <s v="S757344"/>
        <s v="S757352"/>
        <s v="S757318"/>
        <s v="S757322"/>
        <s v="S757286"/>
        <s v="S761436"/>
        <s v="S761446"/>
        <s v="S761444"/>
        <s v="S755072"/>
        <s v="S765104"/>
        <s v="S755212"/>
        <s v="S764212"/>
      </sharedItems>
    </cacheField>
    <cacheField name="Plant" numFmtId="0">
      <sharedItems/>
    </cacheField>
    <cacheField name="Storage Location" numFmtId="0">
      <sharedItems/>
    </cacheField>
    <cacheField name="Debit/Credit ind" numFmtId="0">
      <sharedItems/>
    </cacheField>
    <cacheField name="Amt.in loc.cur." numFmtId="0">
      <sharedItems containsSemiMixedTypes="0" containsString="0" containsNumber="1" minValue="-387796.56" maxValue="1154218"/>
    </cacheField>
    <cacheField name="Quantity" numFmtId="0">
      <sharedItems containsSemiMixedTypes="0" containsString="0" containsNumber="1" containsInteger="1" minValue="-74" maxValue="84"/>
    </cacheField>
    <cacheField name="Base Unit of Measure" numFmtId="0">
      <sharedItems count="1">
        <s v="EA"/>
      </sharedItems>
    </cacheField>
    <cacheField name="Order" numFmtId="0">
      <sharedItems/>
    </cacheField>
    <cacheField name="Budget Nbr" numFmtId="0">
      <sharedItems count="997">
        <s v="16217.2"/>
        <s v="16218.2"/>
        <s v="99226.1"/>
        <s v="99229.4"/>
        <s v="16217.4"/>
        <s v="16236.2"/>
        <s v="20284.4"/>
        <s v="87232.1"/>
        <s v="99230.4"/>
        <s v="13247.4"/>
        <s v="87232.6"/>
        <s v="99226.3"/>
        <s v="99229.2"/>
        <s v="99227.2"/>
        <s v="99227.3"/>
        <s v="17217.6"/>
        <s v="16217.6"/>
        <s v="16217.1"/>
        <s v="99230.7"/>
        <s v="99996.0"/>
        <s v="99236.6"/>
        <s v="99226.2"/>
        <s v=""/>
        <s v="99236.4"/>
        <s v="99236.2"/>
        <s v="99229.1"/>
        <s v="17236.3"/>
        <s v="16219.1"/>
        <s v="17236.6"/>
        <s v="99229.3"/>
        <s v="87232.2"/>
        <s v="99227.6"/>
        <s v="99226.4"/>
        <s v="99227.7"/>
        <s v="16225.3"/>
        <s v="20284.3"/>
        <s v="14132.0"/>
        <s v="99229.7"/>
        <s v="13275.1"/>
        <s v="99236.0"/>
        <s v="20126.2"/>
        <s v="99230.3"/>
        <s v="99227.4"/>
        <s v="21252.6"/>
        <s v="15217.2"/>
        <s v="12217.2"/>
        <s v="15217.6"/>
        <s v="16217.7"/>
        <s v="15258.1"/>
        <s v="16230.3"/>
        <s v="99230.2"/>
        <s v="99225.1"/>
        <s v="17236.7"/>
        <s v="17236.4"/>
        <s v="17217.1"/>
        <s v="16217.3"/>
        <s v="16218.6"/>
        <s v="99236.7"/>
        <s v="99229.6"/>
        <s v="99227.1"/>
        <s v="99226.6"/>
        <s v="15236.3"/>
        <s v="16218.7"/>
        <s v="15219.2"/>
        <s v="17219.3"/>
        <s v="15218.6"/>
        <s v="15217.1"/>
        <s v="99230.1"/>
        <s v="97248.1"/>
        <s v="16236.4"/>
        <s v="15218.1"/>
        <s v="18238.1"/>
        <s v="14243.1"/>
        <s v="17236.2"/>
        <s v="06247.1"/>
        <s v="17217.2"/>
        <s v="02258.0"/>
        <s v="17219.1"/>
        <s v="17218.7"/>
        <s v="87232.3"/>
        <s v="99226.7"/>
        <s v="99230.6"/>
        <s v="16218.1"/>
        <s v="17219.7"/>
        <s v="21253.1"/>
        <s v="17218.3"/>
        <s v="15225.4"/>
        <s v="17217.7"/>
        <s v="18225.3"/>
        <s v="16218.3"/>
        <s v="17216.3"/>
        <s v="10135.0"/>
        <s v="17225.6"/>
        <s v="16225.2"/>
        <s v="14218.7"/>
        <s v="99236.3"/>
        <s v="16229.4"/>
        <s v="17210.1"/>
        <s v="16225.1"/>
        <s v="15259.0"/>
        <s v="16215.3"/>
        <s v="17219.6"/>
        <s v="17218.6"/>
        <s v="13247.3"/>
        <s v="99219.2"/>
        <s v="20127.7"/>
        <s v="16219.3"/>
        <s v="17217.3"/>
        <s v="17218.1"/>
        <s v="17216.4"/>
        <s v="15217.4"/>
        <s v="17225.1"/>
        <s v="17218.4"/>
        <s v="17225.2"/>
        <s v="08165.1"/>
        <s v="93240.4"/>
        <s v="17230.4"/>
        <s v="15218.2"/>
        <s v="17217.4"/>
        <s v="21252.3"/>
        <s v="18238.3"/>
        <s v="10135.2"/>
        <s v="17230.7"/>
        <s v="16218.4"/>
        <s v="16230.6"/>
        <s v="16219.2"/>
        <s v="21253.7"/>
        <s v="17219.2"/>
        <s v="08165.0"/>
        <s v="13243.0"/>
        <s v="16225.4"/>
        <s v="17219.4"/>
        <s v="16205.7"/>
        <s v="87232.4"/>
        <s v="16219.4"/>
        <s v="16230.1"/>
        <s v="16247.0"/>
        <s v="15225.6"/>
        <s v="18205.7"/>
        <s v="16216.4"/>
        <s v="15217.3"/>
        <s v="11256.2"/>
        <s v="14218.6"/>
        <s v="16219.6"/>
        <s v="16225.6"/>
        <s v="19238.1"/>
        <s v="11261.0"/>
        <s v="15219.1"/>
        <s v="17225.3"/>
        <s v="17216.2"/>
        <s v="99282.3"/>
        <s v="17213.2"/>
        <s v="13243.1"/>
        <s v="19238.4"/>
        <s v="21156.0"/>
        <s v="21253.2"/>
        <s v="17205.3"/>
        <s v="18219.1"/>
        <s v="15219.6"/>
        <s v="01145.0"/>
        <s v="13247.2"/>
        <s v="17205.1"/>
        <s v="14217.7"/>
        <s v="21252.7"/>
        <s v="16210.2"/>
        <s v="17225.4"/>
        <s v="18217.3"/>
        <s v="18205.3"/>
        <s v="16216.3"/>
        <s v="17210.2"/>
        <s v="16132.1"/>
        <s v="16247.1"/>
        <s v="13100.2"/>
        <s v="15218.4"/>
        <s v="97248.4"/>
        <s v="17230.2"/>
        <s v="17210.4"/>
        <s v="17230.3"/>
        <s v="17216.1"/>
        <s v="17215.1"/>
        <s v="17215.4"/>
        <s v="16219.7"/>
        <s v="99224.1"/>
        <s v="17230.1"/>
        <s v="20210.1"/>
        <s v="21252.4"/>
        <s v="17218.2"/>
        <s v="18218.2"/>
        <s v="16274.0"/>
        <s v="04843.3"/>
        <s v="04843.4"/>
        <s v="18225.4"/>
        <s v="17254.1"/>
        <s v="20284.1"/>
        <s v="93021.0"/>
        <s v="99225.3"/>
        <s v="17226.4"/>
        <s v="16230.2"/>
        <s v="17244.2"/>
        <s v="20284.6"/>
        <s v="21253.3"/>
        <s v="18213.1"/>
        <s v="15213.1"/>
        <s v="17260.1"/>
        <s v="17205.6"/>
        <s v="15246.1"/>
        <s v="14218.4"/>
        <s v="18218.6"/>
        <s v="15246.2"/>
        <s v="97001.0"/>
        <s v="13247.6"/>
        <s v="17225.7"/>
        <s v="19217.4"/>
        <s v="14143.0"/>
        <s v="17227.4"/>
        <s v="18210.1"/>
        <s v="15217.7"/>
        <s v="13242.0"/>
        <s v="18230.4"/>
        <s v="18227.2"/>
        <s v="18217.6"/>
        <s v="18238.2"/>
        <s v="15246.0"/>
        <s v="18230.1"/>
        <s v="05253.3"/>
        <s v="18217.1"/>
        <s v="18215.1"/>
        <s v="18225.2"/>
        <s v="18217.2"/>
        <s v="18218.1"/>
        <s v="19217.1"/>
        <s v="18227.4"/>
        <s v="18219.6"/>
        <s v="17277.0"/>
        <s v="09153.1"/>
        <s v="18227.1"/>
        <s v="18218.3"/>
        <s v="16138.0"/>
        <s v="21253.6"/>
        <s v="17238.2"/>
        <s v="17130.0"/>
        <s v="18225.1"/>
        <s v="18218.7"/>
        <s v="18216.3"/>
        <s v="16226.6"/>
        <s v="18219.7"/>
        <s v="18219.3"/>
        <s v="18205.2"/>
        <s v="18225.7"/>
        <s v="19238.3"/>
        <s v="18219.2"/>
        <s v="20127.0"/>
        <s v="17152.0"/>
        <s v="18218.4"/>
        <s v="18205.4"/>
        <s v="19238.6"/>
        <s v="18217.7"/>
        <s v="19218.2"/>
        <s v="17226.2"/>
        <s v="10210.2"/>
        <s v="99930.0"/>
        <s v="19218.4"/>
        <s v="18217.4"/>
        <s v="20126.0"/>
        <s v="99236.1"/>
        <s v="13100.6"/>
        <s v="04843.1"/>
        <s v="18205.1"/>
        <s v="18260.1"/>
        <s v="99224.6"/>
        <s v="99225.2"/>
        <s v="99912.0"/>
        <s v="19218.1"/>
        <s v="12159.1"/>
        <s v="87232.7"/>
        <s v="93240.7"/>
        <s v="18215.4"/>
        <s v="20225.6"/>
        <s v="19219.1"/>
        <s v="10263.1"/>
        <s v="18219.4"/>
        <s v="19219.3"/>
        <s v="06129.0"/>
        <s v="99995.0"/>
        <s v="06129.2"/>
        <s v="15219.3"/>
        <s v="18213.2"/>
        <s v="17138.0"/>
        <s v="21253.4"/>
        <s v="18100.2"/>
        <s v="19217.3"/>
        <s v="19225.1"/>
        <s v="19217.6"/>
        <s v="19217.2"/>
        <s v="18216.4"/>
        <s v="19230.4"/>
        <s v="18238.4"/>
        <s v="97248.7"/>
        <s v="19210.2"/>
        <s v="19218.7"/>
        <s v="19228.4"/>
        <s v="17227.1"/>
        <s v="19219.4"/>
        <s v="00227.4"/>
        <s v="19225.3"/>
        <s v="19210.1"/>
        <s v="19225.6"/>
        <s v="19213.1"/>
        <s v="20217.6"/>
        <s v="19225.2"/>
        <s v="13242.3"/>
        <s v="14249.2"/>
        <s v="14249.1"/>
        <s v="19217.7"/>
        <s v="17243.0"/>
        <s v="20284.2"/>
        <s v="20217.1"/>
        <s v="19205.4"/>
        <s v="17226.6"/>
        <s v="19103.0"/>
        <s v="19227.6"/>
        <s v="17268.2"/>
        <s v="19203.0"/>
        <s v="20126.1"/>
        <s v="19219.6"/>
        <s v="19218.6"/>
        <s v="19216.3"/>
        <s v="19227.2"/>
        <s v="16151.1"/>
        <s v="20210.3"/>
        <s v="19213.2"/>
        <s v="20219.2"/>
        <s v="19225.4"/>
        <s v="20227.6"/>
        <s v="20217.3"/>
        <s v="09137.1"/>
        <s v="17251.3"/>
        <s v="19218.3"/>
        <s v="20127.4"/>
        <s v="20225.2"/>
        <s v="20126.7"/>
        <s v="18238.7"/>
        <s v="19219.7"/>
        <s v="20126.4"/>
        <s v="19225.7"/>
        <s v="21135.1"/>
        <s v="20127.3"/>
        <s v="20210.4"/>
        <s v="19215.4"/>
        <s v="97248.6"/>
        <s v="17153.0"/>
        <s v="20127.6"/>
        <s v="20218.1"/>
        <s v="97248.2"/>
        <s v="19210.3"/>
        <s v="20218.2"/>
        <s v="03171.0"/>
        <s v="20205.7"/>
        <s v="20218.6"/>
        <s v="00290.1"/>
        <s v="18140.0"/>
        <s v="97248.3"/>
        <s v="20103.0"/>
        <s v="20219.1"/>
        <s v="20228.6"/>
        <s v="20210.2"/>
        <s v="20126.3"/>
        <s v="20226.2"/>
        <s v="20213.1"/>
        <s v="16268.1"/>
        <s v="99282.0"/>
        <s v="20219.7"/>
        <s v="14128.1"/>
        <s v="20213.2"/>
        <s v="20238.4"/>
        <s v="99917.0"/>
        <s v="21252.1"/>
        <s v="20218.7"/>
        <s v="14128.0"/>
        <s v="19205.2"/>
        <s v="17210.3"/>
        <s v="20225.1"/>
        <s v="21217.1"/>
        <s v="21218.6"/>
        <s v="21218.1"/>
        <s v="21217.7"/>
        <s v="18242.2"/>
        <s v="21217.6"/>
        <s v="21217.4"/>
        <s v="21219.7"/>
        <s v="21217.3"/>
        <s v="21210.2"/>
        <s v="15227.4"/>
        <s v="19226.2"/>
        <s v="20217.2"/>
        <s v="20286.0"/>
        <s v="20157.0"/>
        <s v="20287.0"/>
        <s v="20278.0"/>
        <s v="20284.0"/>
        <s v="21135.0"/>
        <s v="93000.0"/>
        <s v="18128.0"/>
        <s v="20268.0"/>
        <s v="99224.2"/>
        <s v="22251.0"/>
        <s v="99235.0"/>
        <s v="22248.0"/>
        <s v="22249.0"/>
        <s v="22244.0"/>
        <s v="22250.0"/>
        <s v="15243.0"/>
        <s v="12150.1"/>
        <s v="20251.0"/>
        <s v="00289.0"/>
        <s v="20214.0"/>
        <s v="21214.0"/>
        <s v="12132.0"/>
        <s v="21206.0"/>
        <s v="22214.0"/>
        <s v="22256.0"/>
        <s v="23214.0"/>
        <s v="20248.1"/>
        <s v="20229.7"/>
        <s v="20229.1"/>
        <s v="00239.3"/>
        <s v="20226.6"/>
        <s v="20229.2"/>
        <s v="20226.4"/>
        <s v="20236.6"/>
        <s v="20226.3"/>
        <s v="20229.3"/>
        <s v="20225.3"/>
        <s v="20248.4"/>
        <s v="20230.6"/>
        <s v="20227.1"/>
        <s v="20236.4"/>
        <s v="20227.2"/>
        <s v="19226.3"/>
        <s v="20236.3"/>
        <s v="20227.4"/>
        <s v="19229.3"/>
        <s v="20215.6"/>
        <s v="21239.3"/>
        <s v="17269.2"/>
        <s v="20218.3"/>
        <s v="20224.3"/>
        <s v="20236.7"/>
        <s v="14249.4"/>
        <s v="20227.7"/>
        <s v="20216.3"/>
        <s v="19226.6"/>
        <s v="20228.3"/>
        <s v="20225.4"/>
        <s v="21226.2"/>
        <s v="20230.2"/>
        <s v="20230.3"/>
        <s v="20226.7"/>
        <s v="20230.4"/>
        <s v="19246.4"/>
        <s v="20226.1"/>
        <s v="20218.4"/>
        <s v="08729.4"/>
        <s v="20227.3"/>
        <s v="00289.7"/>
        <s v="19247.4"/>
        <s v="19229.1"/>
        <s v="00290.3"/>
        <s v="20219.6"/>
        <s v="20236.1"/>
        <s v="19229.4"/>
        <s v="19226.4"/>
        <s v="20229.6"/>
        <s v="19226.1"/>
        <s v="20236.2"/>
        <s v="07144.2"/>
        <s v="20239.3"/>
        <s v="20217.7"/>
        <s v="19229.2"/>
        <s v="21239.4"/>
        <s v="19229.7"/>
        <s v="20285.3"/>
        <s v="20230.1"/>
        <s v="20216.1"/>
        <s v="15259.4"/>
        <s v="19245.4"/>
        <s v="18141.4"/>
        <s v="20217.4"/>
        <s v="18229.3"/>
        <s v="20215.4"/>
        <s v="18215.3"/>
        <s v="09132.1"/>
        <s v="20229.4"/>
        <s v="20215.3"/>
        <s v="20219.4"/>
        <s v="19257.6"/>
        <s v="19261.2"/>
        <s v="00239.4"/>
        <s v="00289.3"/>
        <s v="19227.4"/>
        <s v="20225.7"/>
        <s v="17269.1"/>
        <s v="20230.7"/>
        <s v="21226.6"/>
        <s v="19227.1"/>
        <s v="19215.6"/>
        <s v="22256.3"/>
        <s v="20238.6"/>
        <s v="20507.1"/>
        <s v="21236.2"/>
        <s v="21227.1"/>
        <s v="21226.3"/>
        <s v="21236.1"/>
        <s v="21236.6"/>
        <s v="10265.6"/>
        <s v="21227.3"/>
        <s v="21227.7"/>
        <s v="20241.4"/>
        <s v="21236.4"/>
        <s v="21236.7"/>
        <s v="21226.1"/>
        <s v="21227.6"/>
        <s v="21226.4"/>
        <s v="20219.3"/>
        <s v="21236.3"/>
        <s v="20215.1"/>
        <s v="21229.3"/>
        <s v="21227.4"/>
        <s v="21227.2"/>
        <s v="21239.2"/>
        <s v="21229.6"/>
        <s v="19246.3"/>
        <s v="21230.3"/>
        <s v="19269.1"/>
        <s v="21225.1"/>
        <s v="21229.2"/>
        <s v="20211.3"/>
        <s v="21229.1"/>
        <s v="21225.2"/>
        <s v="20248.3"/>
        <s v="00289.1"/>
        <s v="21229.7"/>
        <s v="21226.7"/>
        <s v="13130.8"/>
        <s v="21230.6"/>
        <s v="20216.4"/>
        <s v="12156.1"/>
        <s v="21239.1"/>
        <s v="20224.7"/>
        <s v="21225.7"/>
        <s v="20241.1"/>
        <s v="21215.4"/>
        <s v="21205.7"/>
        <s v="19249.4"/>
        <s v="20285.4"/>
        <s v="21216.1"/>
        <s v="21219.3"/>
        <s v="21215.3"/>
        <s v="21217.2"/>
        <s v="20248.2"/>
        <s v="19241.2"/>
        <s v="21218.2"/>
        <s v="19209.7"/>
        <s v="20241.6"/>
        <s v="21219.4"/>
        <s v="21216.6"/>
        <s v="21230.2"/>
        <s v="11249.2"/>
        <s v="21238.2"/>
        <s v="21219.1"/>
        <s v="20250.1"/>
        <s v="21239.6"/>
        <s v="21225.6"/>
        <s v="21225.4"/>
        <s v="21230.1"/>
        <s v="20205.3"/>
        <s v="20241.3"/>
        <s v="21219.2"/>
        <s v="21218.4"/>
        <s v="21225.3"/>
        <s v="19242.3"/>
        <s v="21218.3"/>
        <s v="20238.1"/>
        <s v="21219.6"/>
        <s v="21218.7"/>
        <s v="21216.3"/>
        <s v="21224.1"/>
        <s v="20216.6"/>
        <s v="21229.4"/>
        <s v="19134.3"/>
        <s v="17261.2"/>
        <s v="21230.4"/>
        <s v="20282.6"/>
        <s v="20241.2"/>
        <s v="19242.6"/>
        <s v="21239.7"/>
        <s v="20285.1"/>
        <s v="21224.6"/>
        <s v="20250.6"/>
        <s v="21216.4"/>
        <s v="20247.2"/>
        <s v="20224.1"/>
        <s v="21205.1"/>
        <s v="20255.1"/>
        <s v="21205.3"/>
        <s v="21224.4"/>
        <s v="11249.4"/>
        <s v="21243.0"/>
        <s v="21210.1"/>
        <s v="20255.4"/>
        <s v="20157.2"/>
        <s v="21224.3"/>
        <s v="20257.3"/>
        <s v="21246.3"/>
        <s v="19245.3"/>
        <s v="20255.6"/>
        <s v="18226.6"/>
        <s v="19267.1"/>
        <s v="19224.7"/>
        <s v="19219.2"/>
        <s v="21247.2"/>
        <s v="20249.1"/>
        <s v="12137.1"/>
        <s v="00289.4"/>
        <s v="20255.3"/>
        <s v="00289.2"/>
        <s v="93240.1"/>
        <s v="21228.4"/>
        <s v="19872.3"/>
        <s v="20226.8"/>
        <s v="20247.4"/>
        <s v="21215.7"/>
        <s v="21238.7"/>
        <s v="20250.3"/>
        <s v="20286.3"/>
        <s v="19267.4"/>
        <s v="19267.3"/>
        <s v="22227.2"/>
        <s v="20286.1"/>
        <s v="22226.3"/>
        <s v="22239.3"/>
        <s v="22236.6"/>
        <s v="22226.2"/>
        <s v="22227.6"/>
        <s v="20708.2"/>
        <s v="22236.3"/>
        <s v="22227.7"/>
        <s v="19241.1"/>
        <s v="19249.3"/>
        <s v="22226.6"/>
        <s v="22227.1"/>
        <s v="00290.2"/>
        <s v="21224.7"/>
        <s v="22226.4"/>
        <s v="20255.7"/>
        <s v="22227.4"/>
        <s v="22226.1"/>
        <s v="08260.1"/>
        <s v="22230.1"/>
        <s v="22239.4"/>
        <s v="22226.7"/>
        <s v="22227.3"/>
        <s v="22229.2"/>
        <s v="21205.4"/>
        <s v="22229.3"/>
        <s v="22229.4"/>
        <s v="22236.1"/>
        <s v="22236.4"/>
        <s v="19239.4"/>
        <s v="20257.1"/>
        <s v="22229.1"/>
        <s v="20211.2"/>
        <s v="20286.4"/>
        <s v="22236.2"/>
        <s v="22230.4"/>
        <s v="22230.6"/>
        <s v="22225.6"/>
        <s v="20215.7"/>
        <s v="22229.7"/>
        <s v="22229.6"/>
        <s v="22230.2"/>
        <s v="22218.1"/>
        <s v="22224.3"/>
        <s v="22219.2"/>
        <s v="22230.3"/>
        <s v="17246.3"/>
        <s v="17255.6"/>
        <s v="22218.4"/>
        <s v="22215.3"/>
        <s v="22236.7"/>
        <s v="20282.4"/>
        <s v="22225.1"/>
        <s v="22218.6"/>
        <s v="21215.6"/>
        <s v="22219.6"/>
        <s v="22217.7"/>
        <s v="22217.3"/>
        <s v="21238.1"/>
        <s v="22225.3"/>
        <s v="00290.6"/>
        <s v="22216.3"/>
        <s v="22219.4"/>
        <s v="22225.4"/>
        <s v="21238.6"/>
        <s v="22225.2"/>
        <s v="22217.6"/>
        <s v="22217.1"/>
        <s v="22225.7"/>
        <s v="22215.1"/>
        <s v="22239.1"/>
        <s v="07144.1"/>
        <s v="22247.4"/>
        <s v="20286.6"/>
        <s v="21215.1"/>
        <s v="22218.7"/>
        <s v="22218.2"/>
        <s v="22215.6"/>
        <s v="22230.7"/>
        <s v="22215.2"/>
        <s v="22217.4"/>
        <s v="22239.6"/>
        <s v="22217.2"/>
        <s v="20257.6"/>
        <s v="21211.2"/>
        <s v="22224.6"/>
        <s v="20126.6"/>
        <s v="19267.2"/>
        <s v="20249.4"/>
        <s v="15259.3"/>
        <s v="14137.3"/>
        <s v="20224.2"/>
        <s v="22215.4"/>
        <s v="22218.3"/>
        <s v="19229.6"/>
        <s v="19269.4"/>
        <s v="22219.7"/>
        <s v="22219.3"/>
        <s v="20286.2"/>
        <s v="22216.7"/>
        <s v="93000.4"/>
        <s v="15507.4"/>
        <s v="19263.1"/>
        <s v="22216.4"/>
        <s v="13264.1"/>
        <s v="17224.7"/>
        <s v="19134.4"/>
        <s v="19246.1"/>
        <s v="19266.1"/>
        <s v="12150.2"/>
        <s v="00239.6"/>
        <s v="19266.3"/>
        <s v="20286.7"/>
        <s v="22512.2"/>
        <s v="00289.6"/>
        <s v="16226.4"/>
        <s v="22219.1"/>
        <s v="22900.4"/>
        <s v="13264.4"/>
        <s v="23236.2"/>
        <s v="23226.6"/>
        <s v="21757.3"/>
        <s v="23226.2"/>
        <s v="23227.3"/>
        <s v="23227.6"/>
        <s v="23236.1"/>
        <s v="23227.4"/>
        <s v="23236.3"/>
        <s v="23227.2"/>
        <s v="23230.2"/>
        <s v="13264.6"/>
        <s v="23226.3"/>
        <s v="23226.4"/>
        <s v="23236.6"/>
        <s v="23226.1"/>
        <s v="23225.3"/>
        <s v="23239.3"/>
        <s v="23227.7"/>
        <s v="23227.1"/>
        <s v="23229.6"/>
        <s v="20256.1"/>
        <s v="21238.4"/>
        <s v="23239.4"/>
        <s v="23217.4"/>
        <s v="23229.4"/>
        <s v="23229.7"/>
        <s v="23230.1"/>
        <s v="20127.2"/>
        <s v="23218.1"/>
        <s v="22213.1"/>
        <s v="21251.2"/>
        <s v="22238.1"/>
        <s v="23236.4"/>
        <s v="23229.2"/>
        <s v="23225.6"/>
        <s v="23225.1"/>
        <s v="22250.1"/>
        <s v="23217.7"/>
        <s v="23216.3"/>
        <s v="23230.3"/>
        <s v="23239.7"/>
        <s v="23229.1"/>
        <s v="23508.1"/>
        <s v="23225.4"/>
        <s v="23226.7"/>
        <s v="23224.3"/>
        <s v="12137.2"/>
        <s v="10144.1"/>
        <s v="23218.2"/>
        <s v="23239.6"/>
        <s v="23219.2"/>
        <s v="23225.2"/>
        <s v="23217.3"/>
        <s v="23205.3"/>
        <s v="22250.2"/>
        <s v="23230.4"/>
        <s v="20282.3"/>
        <s v="23217.6"/>
        <s v="23219.3"/>
        <s v="23219.1"/>
        <s v="23236.7"/>
        <s v="23230.7"/>
        <s v="23219.6"/>
        <s v="22238.7"/>
        <s v="23218.7"/>
        <s v="21211.4"/>
        <s v="23229.3"/>
        <s v="23230.6"/>
        <s v="19266.2"/>
        <s v="23217.2"/>
        <s v="23215.4"/>
        <s v="23215.3"/>
        <s v="22228.2"/>
        <s v="22224.1"/>
        <s v="23225.7"/>
        <s v="20248.6"/>
        <s v="23218.6"/>
        <s v="23215.2"/>
        <s v="23219.7"/>
        <s v="13130.2"/>
        <s v="22259.4"/>
        <s v="23217.1"/>
        <s v="22246.3"/>
        <s v="23228.4"/>
        <s v="19239.3"/>
        <s v="23213.1"/>
        <s v="23228.2"/>
        <s v="18229.4"/>
        <s v="19245.7"/>
        <s v="23218.3"/>
        <s v="22210.1"/>
        <s v="22259.3"/>
        <s v="22224.4"/>
        <s v="93001.0"/>
        <s v="93001.3"/>
        <s v="93001.6"/>
        <s v="23218.4"/>
        <s v="21213.1"/>
        <s v="23224.4"/>
        <s v="21134.6"/>
        <s v="22238.4"/>
        <s v="08729.2"/>
        <s v="22259.6"/>
        <s v="12149.1"/>
        <s v="23224.7"/>
        <s v="23720.2"/>
        <s v="23239.1"/>
        <s v="23508.6"/>
        <s v="23216.7"/>
        <s v="22246.6"/>
        <s v="22246.7"/>
        <s v="23205.1"/>
        <s v="23216.4"/>
        <s v="09546.0"/>
        <s v="21134.1"/>
        <s v="16229.1"/>
        <s v="16229.6"/>
        <s v="16229.2"/>
        <s v="16226.7"/>
        <s v="16229.3"/>
        <s v="16226.3"/>
        <s v="16229.7"/>
        <s v="16236.3"/>
        <s v="16226.1"/>
        <s v="16224.3"/>
        <s v="17229.6"/>
        <s v="15227.6"/>
        <s v="17229.7"/>
        <s v="17227.6"/>
        <s v="17229.1"/>
        <s v="17215.3"/>
        <s v="17229.2"/>
        <s v="17226.1"/>
        <s v="16215.4"/>
        <s v="17227.2"/>
        <s v="16227.2"/>
        <s v="17229.3"/>
        <s v="16230.4"/>
        <s v="17227.7"/>
        <s v="16227.1"/>
        <s v="17215.6"/>
        <s v="17226.3"/>
        <s v="17216.6"/>
        <s v="17229.4"/>
        <s v="17236.1"/>
        <s v="18236.3"/>
        <s v="17224.3"/>
        <s v="17226.7"/>
        <s v="17227.3"/>
        <s v="17224.6"/>
        <s v="17230.6"/>
        <s v="16224.4"/>
        <s v="17224.2"/>
        <s v="18226.1"/>
        <s v="17100.4"/>
        <s v="12551.0"/>
        <s v="18236.4"/>
        <s v="18226.2"/>
        <s v="18236.6"/>
        <s v="18229.1"/>
        <s v="18227.3"/>
        <s v="18236.2"/>
        <s v="18236.1"/>
        <s v="18229.2"/>
        <s v="18229.6"/>
        <s v="18227.6"/>
        <s v="18226.3"/>
        <s v="18226.4"/>
        <s v="18227.7"/>
        <s v="18230.2"/>
        <s v="18229.7"/>
        <s v="18230.7"/>
        <s v="19239.6"/>
        <s v="18230.6"/>
        <s v="18100.3"/>
        <s v="18226.7"/>
        <s v="18236.7"/>
        <s v="18224.3"/>
        <s v="18224.4"/>
        <s v="18224.1"/>
        <s v="17235.6"/>
        <s v="18216.6"/>
        <s v="18225.6"/>
        <s v="17224.1"/>
        <s v="18100.7"/>
        <s v="18230.3"/>
        <s v="18224.6"/>
        <s v="18100.4"/>
        <s v="18100.6"/>
        <s v="20239.2"/>
        <s v="18224.7"/>
        <s v="18215.6"/>
        <s v="14225.4"/>
        <s v="19239.2"/>
        <s v="18224.2"/>
        <s v="99913.0"/>
        <s v="18239.3"/>
        <s v="19227.3"/>
        <s v="19236.1"/>
        <s v="19236.4"/>
        <s v="19236.2"/>
        <s v="19227.7"/>
        <s v="19236.3"/>
        <s v="19230.1"/>
        <s v="19236.6"/>
        <s v="19230.6"/>
        <s v="19230.3"/>
        <s v="19236.7"/>
        <s v="19224.3"/>
        <s v="19215.3"/>
        <s v="19100.1"/>
        <s v="19230.2"/>
        <s v="19226.7"/>
        <s v="18247.1"/>
        <s v="20239.4"/>
        <s v="19230.7"/>
        <s v="19508.4"/>
        <s v="19215.1"/>
        <s v="19216.1"/>
        <s v="19512.2"/>
        <s v="20247.6"/>
        <s v="20284.7"/>
        <s v="19224.1"/>
        <s v="18245.1"/>
        <s v="19216.4"/>
        <s v="99995.3"/>
        <s v="18210.2"/>
        <s v="20239.6"/>
        <s v="19205.1"/>
        <s v="20224.4"/>
        <s v="22239.2"/>
        <s v="18248.1"/>
        <s v="93240.6"/>
        <s v="19100.2"/>
        <s v="20289.2"/>
        <s v="87226.2"/>
        <s v="19133.2"/>
        <s v="20511.1"/>
      </sharedItems>
    </cacheField>
    <cacheField name="Material Description" numFmtId="0">
      <sharedItems count="178">
        <s v="TRANSFORMER, 150KVA, PREFIX HBS, UG"/>
        <s v="TRANSFORMER, 25KVA, BB, HANDI-AUTO"/>
        <s v="TRANSFORMER, 50KVA PREFIX NTS, UG"/>
        <s v="011624  TRANSFORMER, 25 KVA, HDS"/>
        <s v="TRANSFORMER 2500KVA PREFIX HNS"/>
        <s v="TRANSFORMER 25KVA PREFIX &quot;H&quot;"/>
        <s v="TRANSFORMER 25KVA PREFIX &quot;HE&quot;"/>
        <s v="TRANSFORMER, 25KVA PREFIX NTS, UG"/>
        <s v="TRANSFORMER 75KVA PREFIX &quot;HF&quot;"/>
        <s v="TRANSFORMER 50KVA PREFIX &quot;HE&quot;"/>
        <s v="TRANSFORMER, 75KVA PREFIX HBS, UG"/>
        <s v="TRANSFORMER, 100KVA PREFIX NTS, UG"/>
        <s v="TRANSFORMER, 75KVA PREFIX NTS, UG"/>
        <s v="TRANSFORMER 300KVA PREFIX HBS"/>
        <s v="TRANSFORMER 500KVA PREFIX HNS"/>
        <s v="TRANSFORMER 750KVA PREFIX HNS"/>
        <s v="TRANSFORMER 50KVA PREFIX &quot;HF&quot;"/>
        <s v="TRANSFORMER, 150KVA PREFIX HNS, UG"/>
        <s v="TRANSFORMER 500KVA PREFIX HBS"/>
        <s v="TRANSFORMER 50KVA PREFIX &quot;H&quot;"/>
        <s v="TRANSFORMER, 25KVA PREFIX WDS, UG"/>
        <s v="TRANSFORMER, 25KVA PREFIX HJ, OH"/>
        <s v="TRANSFORMER 25KVA PREFIX &quot;HF&quot;"/>
        <s v="TRANSFORMER, 25KVA PREFIX HJS, TAPS, UG"/>
        <s v="TRANSFORMER, SUBMERSIBLE 100KVA PRFX NES"/>
        <s v="080923   TRANSFORMER 25KVA"/>
        <s v="TRANSFORMER, 50KVA PREFIX HTS, UG"/>
        <s v="TRANSFORMER 2000KVA PREFIX HNS"/>
        <s v="TRANSFORMER, 300KVA PREFIX HNS, UG"/>
        <s v="TRANSFORMER 75KVA PREFIX &quot;H&quot;"/>
        <s v="TRANSFORMER 1500KVA PREFIX HNS"/>
        <s v="TRANSFORMER 50KVA PREFIX &quot;W&quot;"/>
        <s v="TRANSFORMER 25KVA PREFIX &quot;W&quot;"/>
        <s v="DO NOT ORDER TRANSF 100KVA PREFIX &quot;NEP&quot;"/>
        <s v="TRANSFORMER 25KVA PREFIX &quot;YJ&quot;"/>
        <s v="TRANSFORMER 750KVA PREFIX HBS"/>
        <s v="TRANSFORMER, 25KVA PREFIX SDS, UG"/>
        <s v="TRANSFORMER, 50KVA PREFIX SDS, UG"/>
        <s v="TRANSFORMER, 2500 KVA, PREFIX HPS"/>
        <s v="TRANSFORMER, 75KVA PREFIX PXS, UG"/>
        <s v="TRANSFORMER 225KVA PREFIX HKS"/>
        <s v="TRANSFORMER, 1000KVA PREFIX HBS, UG"/>
        <s v="TRANSFORMER 75KVA PREFIX &quot;W&quot;"/>
        <s v="TRANSFORMER 75KVA PREFIX &quot;WUS&quot;"/>
        <s v="TRANSFORMER 100KVA PREFIX &quot;HF&quot;"/>
        <s v="TRANSFORMER, 300KVA PREFIX HYS 3 PHASE"/>
        <s v="TRANSFORMER, 25KVA PREFIX NCS, UG"/>
        <s v="TRANSFORMER, AUXILIARY POTENTIAL, SINGLE"/>
        <s v="TRANSFORMER, 1000KVA PREFIX HNS, UG"/>
        <s v="TRANSFORMER, 50KVA PREFIX HJ, OH"/>
        <s v="TRANSFORMER 75 KVA PREFIX PZS"/>
        <s v="TRANSFORMER 500KVA PREFIX PZS"/>
        <s v="DO NOT ORDER TRANSFORMER 1500KVA"/>
        <s v="XFMR , &quot;R&quot; 10KW 2.4KV 6.6A ST LTS CSPH"/>
        <s v="TRANSFORMER 25KVA PREFIX &quot;YF&quot;"/>
        <s v="TRANSFORMER, 75KVA PREFIX HTS, UG"/>
        <s v="TRANSFORMER 100KVA PREFIX &quot;H&quot;"/>
        <s v="TRNSFRMR POTENTIAL 69KV, 350 KV BIL"/>
        <s v="DO NOT ORDER TRANSF 75KVA PREFIX &quot;HSS&quot;"/>
        <s v="TRANSFORMER 50KVA PREFIX &quot;HST&quot;"/>
        <s v="TRANSFORMER, 100KVA PREFIX NCS, UG"/>
        <s v="TRANSFORMER 50KVA PREFIX &quot;WUS&quot;"/>
        <s v="TRANSFORMER, 50KVA PREFIX NCS, UG"/>
        <s v="TRANSFORMER 75KVA PREFIX &quot;HE&quot;"/>
        <s v="TRANSFORMER 25KVA PREFIX &quot;WUS&quot;"/>
        <s v="TRANSFORMER, 25KVA PREFIX HTS, UG"/>
        <s v="TRANSFORMER 333KVA PREFIX"/>
        <s v="DO NOT ORDER TRANSF 50KVA PREFIX &quot;HEP&quot;"/>
        <s v="DO NOT ORDER TRANSFORMER 3750KVA &quot;HHT&quot;"/>
        <s v="052119    TRANSFORMER 150KVA"/>
        <s v="TRANSFORMER, 167KVA PREFIX HTS, UG"/>
        <s v="TRANSFORMER 50KVA PREFIX &quot;YJ&quot;"/>
        <s v="TRANSFORMER, 50KVA PREFIX HCS, UG"/>
        <s v="TRANSFORMER 75 KVA PREFIX HKS"/>
        <s v="TRANSFORMER, 100KVA PREFIX HCS, UG"/>
        <s v="TRANSFORMER, POTENTIAL, 138KV, 6000 VA"/>
        <s v="TRANSFORMER 50KVA PREFIX &quot;NES&quot;"/>
        <s v="TRANSFORMER 100KVA PREFIX &quot;WUS&quot;"/>
        <s v="TRANSFORMER 500KVA PREFIX &quot;HO&quot;"/>
        <s v="TRANSFORMER 100KVA PREFIX &quot;HJ&quot;"/>
        <s v="TRANSFORMER 25KVA PREFIX &quot;Y&quot;"/>
        <s v="TRANSFORMER, PADMNT, 2000 KVA PRFX HPS"/>
        <s v="TRANSFORMER, 167KVA, PREFIX HCS, UG"/>
        <s v="TRANSFORMER 50KVA PREFIX &quot;Y&quot;"/>
        <s v="TRANSFORMER 150KVA PREFIX PZS"/>
        <s v="TRANSFORMER, 25KVA PREFIX HCS, UG"/>
        <s v="TRANSFORMER, 15KVA PREFIX HJ, OH"/>
        <s v="TRANSFORMER 3KVA PREFIX &quot;XD&quot;"/>
        <s v="TRANSFORMER 100KVA PREFIX &quot;YJ&quot;"/>
        <s v="TRANSFORMER 50KVA PREFIX &quot;WF&quot;"/>
        <s v="TRANSFORMER 25KVA PREFIX &quot;WJ&quot;"/>
        <s v="DEPLETE  TRANSFORMER 25KVA PREFIX &quot;HF&quot;"/>
        <s v="TRANSFORMER, 75KVA PREFIX SDS, UG"/>
        <s v="TRANSFORMER, 1000KVA, PREFIX HYS 3 PHASE"/>
        <s v="TRANSFORMER, 2000KVA PREFIX HYS, UG"/>
        <s v="TRANSFORMER, 100KVA PREFIX HTS, UG"/>
        <s v="TRANSFORMER 100KVA PREFIX &quot;WF&quot;"/>
        <s v="DO NOT ORDER TRANSF 100KVA PREFIX &quot;NTD&quot;"/>
        <s v="DO NOT ORDERTRANSF, 25KVA, PREFIX, &quot;HB&quot;,"/>
        <s v="TRANSFORMER 25KVA PREFIX &quot;WF&quot;"/>
        <s v="XFMR , &quot;RH&quot; 15KW 12KV 6.6A ST LTS CSPH"/>
        <s v="XFMR , &quot;RH&quot; 15kW 2.4KV 6.6A ST LTS CSPH"/>
        <s v="DO NOT ORDER TRANSF, 50KVA, PREFIX &quot;UES&quot;"/>
        <s v="DEPLETE INV TRANSFORMER, GROUND FAULT"/>
        <s v="XFMR , &quot;RH&quot; 10KW 12KV 6.6A ST LTS CSPH"/>
        <s v="XFMR , &quot;RH&quot; 20KW 12KV 6.6A ST LTS CSPH"/>
        <s v="TRANSFORMER, &quot;RH&quot; 25KW FOR STREET LIGHT"/>
        <s v="DO NOT ORDER TRANSF 25KVA PREFIX &quot;WEP&quot;"/>
        <s v="TRANSFORMER 167KVA PREFIX &quot;HF&quot;"/>
        <s v="TRANSFORMER, 100KVA PREFIX HO, OH"/>
        <s v="DO NOT ORDER TRANSF 500KVA PREFIX &quot;HGT&quot;"/>
        <s v="TRANSFORMER, 50KVA PREFIX HJS, UG"/>
        <s v="TRANSFORMER 100KVA PREFIX &quot;HST&quot;"/>
        <s v="TRANSFORMER, PT 2.4KV/120V FOR 4KV"/>
        <s v="DO NOT ORDER TRANSFORMER 15KVA &quot;HJ&quot;"/>
        <s v="TRANSFORMER, 225KVA PREFIX PXS, UG"/>
        <s v="DO NOT ORDER TRANSF PADMT 45 KVA &quot;HZB&quot;"/>
        <s v="TRANSFORMER, 75 KVA HBS COMPACT, UG"/>
        <s v="TRANSFORMER 167KVA PREFIX &quot;H&quot;"/>
        <s v="TRANSFORMER, R, 25KW 24V 6.6A ST LT"/>
        <s v="TRANSFORMER 100KVA PREFIX &quot;W&quot;"/>
        <s v="TRANSFORMER 1500KVA PREFIX HBS"/>
        <s v="TRANSFORMER 167KVA PREFIX HO, OH"/>
        <s v="TRANSFORMER, 1500 KVA, PREFIX HPS"/>
        <s v="TRANSFORMER 750KVA PREFIX HPS"/>
        <s v="TRANSFORMER,100 KVA,PREFIX &quot;Y&quot;,SINGLE"/>
        <s v="TRANSFORMER 50KVA PREFIX &quot;YF&quot;"/>
        <s v="TRANSFORMER, 50KVA PREFIX WJ, OH"/>
        <s v="TRANSFORMER, 1000KVA PREFIX HPS, UG"/>
        <s v="TRANSFORMER 75KVA PREFIX &quot;HO&quot;"/>
        <s v="DEPLETE   TRANSFORMER 10KVA PREFIX &quot;X&quot;"/>
        <s v="TRANSFORMER 225KVA PREFIX HPS"/>
        <s v="TRANSFORMER 100KVA PREFIX &quot;HR&quot;"/>
        <s v="TRANSFORMER,OH, MICRO-POLE,6900/120 SS"/>
        <s v="080923  TRANSFORMER 100KVA"/>
        <s v="XFMR , &quot;RH&quot; 5kW 2.4KV 6.6A ST LTS CSPH"/>
        <s v="TRANSFORMER, 50KVA PREFIX HS, OH"/>
        <s v="TRANSFORMER 500KVA PREFIX HPS"/>
        <s v="TRANSFORMER, 15KVA PREFIX YJS, OH"/>
        <s v="TRANSFORMER, 25KVA PREFIX HES, OH"/>
        <s v="TRANSFORMER, 50KVA PREFIX HES, OH"/>
        <s v="TRANSFORMER, 50KVA PREFIX YS, OH"/>
        <s v="TRANSFORMER 1.5KVA &quot;N&quot; SINGLE PHASE"/>
        <s v="TRANSFORMER, 50KVA PREFIX WS, OH"/>
        <s v="TRANSFORMER 3000KVA PREFIX HLS"/>
        <s v="TRANSFORMER, HAS, 750KVA, STRADDLE TAPS"/>
        <s v="XFMR , &quot;RH&quot; 20kW 2.4KV 6.6A ST LTS CSPH"/>
        <s v="TRANSFORMER, POLEMOUNT,3PH, 75KVA"/>
        <s v="TRANSFORMER 75KVA PREFIX &quot;HST&quot;"/>
        <s v="TRANSFORMER, REGULATING, 50KVA, SPRT50"/>
        <s v="TRANSFORMER,POLEMOUNT,SINGLE,12470/7200V"/>
        <s v="XFMR , &quot;RH&quot; 5KW 12kV 6.6 A ST LTS CSPH"/>
        <s v="XFMR , &quot;R&quot;   25KW 12kV 6.6A ST LTS CSPH-"/>
        <s v="TRANSFORMER,10KW,12000V,ST. LT. 6.6A"/>
        <s v="XFMR , &quot;R&quot;   5KW 12kV 6.6A ST LTS CSPH-D"/>
        <s v="XFMR , &quot;R&quot; 15KW 12kV 6.6A ST LTS CSPH-DF"/>
        <s v="TRANSFORMER 300KVA PREFIX PZS"/>
        <s v="TRANSFORMER 50KVA PREFIX &quot;HO&quot;"/>
        <s v="TRANSFORMER, 50KVA, PREFIX NDD"/>
        <s v="TRANSFORMER,OH, MICRO-POLE,2400/120 SS"/>
        <s v="TRANSFORMER, 25KVA PREFIX YFS, OH"/>
        <s v="TRANSFORMER, 25KVA PREFIX HS, OH"/>
        <s v="TRANSFORMER, 25KVA PREFIX YS, OH"/>
        <s v="TRANSFORMER, 50KVA PREFIX YJS, OH"/>
        <s v="TRANSFORMER, 50KVA PREFIX YFS, OH"/>
        <s v="TRANSFORMER, 100KVA PREFIX YJS, OH"/>
        <s v="TRANSFORMER, 100KVA PREFIX YS, OH"/>
        <s v="TRANSFORMER, 25KVA PREFIX YJS, OH"/>
        <s v="TRANSFORMER, 25KVA PREFIX WS, OH"/>
        <s v="TRANSFORMER, 75KVA PREFIX WS, OH"/>
        <s v="TRANSFORMER, 75KVA PREFIX HS, OH"/>
        <s v="TRANSFORMER 1500KVA HNX SPECIAL 3 PH"/>
        <s v="TRANSFORMER 2000KVA HNX, SPECIAL 3 PH"/>
        <s v="TRANSFORMER 1000 KVA HNX, SPECIAL 3 PH"/>
        <s v="TRANSFORMER 167KVA PREFIX &quot;W&quot; SINGLE"/>
        <s v="TRANSFORMER, 250KVA PREFIX HTS, UG"/>
        <s v="TRANSFORMER, 50KVA PREFIX WDS, UG"/>
        <s v="022019   TRANSFORMER 25KVA"/>
      </sharedItems>
    </cacheField>
    <cacheField name="Net Order Price" numFmtId="4">
      <sharedItems containsSemiMixedTypes="0" containsString="0" containsNumber="1" minValue="0" maxValue="186800"/>
    </cacheField>
    <cacheField name="Moving price" numFmtId="4">
      <sharedItems containsSemiMixedTypes="0" containsString="0" containsNumber="1" minValue="0" maxValue="15458.78"/>
    </cacheField>
    <cacheField name="Bussiness Unit"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edBy="Author" refreshedDate="45392.528953587964" createdVersion="8" refreshedVersion="8" minRefreshableVersion="3" recordCount="9231" xr:uid="{8C43AEB5-8C7F-441C-BDB2-EDD21C3999C5}">
  <cacheSource type="worksheet">
    <worksheetSource ref="A1:R9232" sheet="RAW DATA MAT rem 0 price"/>
  </cacheSource>
  <cacheFields count="18">
    <cacheField name="Material Document" numFmtId="0">
      <sharedItems/>
    </cacheField>
    <cacheField name="Material Doc. Year" numFmtId="0">
      <sharedItems count="7">
        <s v="2023"/>
        <s v="2019"/>
        <s v="2022"/>
        <s v="2021"/>
        <s v="2020"/>
        <s v="2017"/>
        <s v="2018"/>
      </sharedItems>
    </cacheField>
    <cacheField name="Period" numFmtId="0">
      <sharedItems/>
    </cacheField>
    <cacheField name="Posting Date" numFmtId="14">
      <sharedItems containsSemiMixedTypes="0" containsNonDate="0" containsDate="1" containsString="0" minDate="2017-01-01T00:00:00" maxDate="2023-12-31T00:00:00"/>
    </cacheField>
    <cacheField name="Movement type" numFmtId="0">
      <sharedItems/>
    </cacheField>
    <cacheField name="Material" numFmtId="0">
      <sharedItems count="149">
        <s v="S761436"/>
        <s v="S761314"/>
        <s v="S761302"/>
        <s v="S765096"/>
        <s v="S761108"/>
        <s v="S761362"/>
        <s v="S761290"/>
        <s v="S764234"/>
        <s v="S761320"/>
        <s v="S761354"/>
        <s v="S761360"/>
        <s v="S761284"/>
        <s v="S761336"/>
        <s v="S764232"/>
        <s v="S761328"/>
        <s v="S763232"/>
        <s v="S761340"/>
        <s v="S765098"/>
        <s v="S764230"/>
        <s v="S761356"/>
        <s v="S757296"/>
        <s v="S761332"/>
        <s v="S763450"/>
        <s v="S763456"/>
        <s v="S761326"/>
        <s v="S765108"/>
        <s v="S757284"/>
        <s v="S752368"/>
        <s v="S757282"/>
        <s v="S761552"/>
        <s v="S765106"/>
        <s v="S750832"/>
        <s v="S757294"/>
        <s v="S763460"/>
        <s v="S761282"/>
        <s v="S765132"/>
        <s v="S753584"/>
        <s v="S757342"/>
        <s v="S751232"/>
        <s v="S757968"/>
        <s v="S761334"/>
        <s v="S764236"/>
        <s v="S751120"/>
        <s v="S761310"/>
        <s v="S753456"/>
        <s v="S755504"/>
        <s v="S761520"/>
        <s v="S752112"/>
        <s v="S751302"/>
        <s v="S761524"/>
        <s v="S757322"/>
        <s v="S757320"/>
        <s v="S761300"/>
        <s v="S757356"/>
        <s v="S765110"/>
        <s v="S752736"/>
        <s v="S757976"/>
        <s v="S757318"/>
        <s v="S750350"/>
        <s v="S755168"/>
        <s v="S764217"/>
        <s v="S755616"/>
        <s v="S750544"/>
        <s v="S765150"/>
        <s v="S761110"/>
        <s v="S762762"/>
        <s v="S752424"/>
        <s v="S764226"/>
        <s v="S753920"/>
        <s v="S752768"/>
        <s v="S757352"/>
        <s v="S752928"/>
        <s v="S757346"/>
        <s v="S753824"/>
        <s v="S753360"/>
        <s v="S757354"/>
        <s v="S757348"/>
        <s v="S760262"/>
        <s v="S757350"/>
        <s v="S757340"/>
        <s v="S762556"/>
        <s v="S757920"/>
        <s v="S757728"/>
        <s v="S762718"/>
        <s v="S758000"/>
        <s v="S765156"/>
        <s v="S756160"/>
        <s v="S756320"/>
        <s v="S758012"/>
        <s v="S755210"/>
        <s v="S752992"/>
        <s v="S756990"/>
        <s v="S760264"/>
        <s v="S761522"/>
        <s v="S754176"/>
        <s v="S761544"/>
        <s v="S750400"/>
        <s v="S752672"/>
        <s v="S750312"/>
        <s v="S754944"/>
        <s v="S765166"/>
        <s v="S758015"/>
        <s v="S764221"/>
        <s v="S757972"/>
        <s v="S764215"/>
        <s v="S751862"/>
        <s v="S754272"/>
        <s v="S753324"/>
        <s v="S761560"/>
        <s v="S764223"/>
        <s v="S750720"/>
        <s v="S761536"/>
        <s v="S751300"/>
        <s v="S764219"/>
        <s v="S765138"/>
        <s v="S757934"/>
        <s v="S765102"/>
        <s v="S761347"/>
        <s v="S761306"/>
        <s v="S757344"/>
        <s v="S756896"/>
        <s v="S755936"/>
        <s v="S764252"/>
        <s v="S761330"/>
        <s v="S764260"/>
        <s v="S765130"/>
        <s v="S762546"/>
        <s v="S761338"/>
        <s v="S761286"/>
        <s v="S761292"/>
        <s v="S763200"/>
        <s v="S763168"/>
        <s v="S763504"/>
        <s v="S763488"/>
        <s v="S763296"/>
        <s v="S763448"/>
        <s v="S763000"/>
        <s v="S761304"/>
        <s v="S761316"/>
        <s v="S761288"/>
        <s v="S765134"/>
        <s v="S761318"/>
        <s v="S764200"/>
        <s v="S757286"/>
        <s v="S765142"/>
        <s v="S763722"/>
        <s v="S763720"/>
        <s v="S761444"/>
        <s v="S761446"/>
      </sharedItems>
    </cacheField>
    <cacheField name="Plant" numFmtId="0">
      <sharedItems/>
    </cacheField>
    <cacheField name="Storage Location" numFmtId="0">
      <sharedItems/>
    </cacheField>
    <cacheField name="Debit/Credit ind" numFmtId="0">
      <sharedItems/>
    </cacheField>
    <cacheField name="Amt.in loc.cur." numFmtId="0">
      <sharedItems containsSemiMixedTypes="0" containsString="0" containsNumber="1" minValue="-387796.56" maxValue="1154218"/>
    </cacheField>
    <cacheField name="Quantity" numFmtId="0">
      <sharedItems containsSemiMixedTypes="0" containsString="0" containsNumber="1" containsInteger="1" minValue="-35" maxValue="84"/>
    </cacheField>
    <cacheField name="Unit Price" numFmtId="3">
      <sharedItems containsSemiMixedTypes="0" containsString="0" containsNumber="1" minValue="165.66666666666666" maxValue="129265.52"/>
    </cacheField>
    <cacheField name="Base Unit of Measure" numFmtId="0">
      <sharedItems/>
    </cacheField>
    <cacheField name="Order" numFmtId="0">
      <sharedItems/>
    </cacheField>
    <cacheField name="Budget Nbr" numFmtId="0">
      <sharedItems/>
    </cacheField>
    <cacheField name="Material Description" numFmtId="0">
      <sharedItems count="149">
        <s v="TRANSFORMER 1500KVA HNX SPECIAL 3 PH"/>
        <s v="TRANSFORMER 2500KVA PREFIX HNS"/>
        <s v="TRANSFORMER 2000KVA PREFIX HNS"/>
        <s v="TRANSFORMER 300KVA PREFIX PZS"/>
        <s v="TRANSFORMER, 50KVA PREFIX HTS, UG"/>
        <s v="TRANSFORMER, 150KVA, PREFIX HBS, UG"/>
        <s v="TRANSFORMER 1500KVA PREFIX HNS"/>
        <s v="TRANSFORMER, 75KVA PREFIX NTS, UG"/>
        <s v="TRANSFORMER 300KVA PREFIX HBS"/>
        <s v="TRANSFORMER, 150KVA PREFIX HNS, UG"/>
        <s v="TRANSFORMER, 75KVA PREFIX HBS, UG"/>
        <s v="TRANSFORMER, 1000KVA PREFIX HNS, UG"/>
        <s v="TRANSFORMER 750KVA PREFIX HNS"/>
        <s v="TRANSFORMER, 50KVA PREFIX NTS, UG"/>
        <s v="TRANSFORMER 500KVA PREFIX HNS"/>
        <s v="TRANSFORMER, R, 25KW 24V 6.6A ST LT"/>
        <s v="TRANSFORMER 75 KVA PREFIX HKS"/>
        <s v="TRANSFORMER, REGULATING, 50KVA, SPRT50"/>
        <s v="TRANSFORMER, 25KVA PREFIX NTS, UG"/>
        <s v="TRANSFORMER, 300KVA PREFIX HNS, UG"/>
        <s v="TRANSFORMER, 50KVA PREFIX HES, OH"/>
        <s v="TRANSFORMER 500KVA PREFIX PZS"/>
        <s v="XFMR , &quot;RH&quot; 10KW 12KV 6.6A ST LTS CSPH"/>
        <s v="XFMR , &quot;RH&quot; 15KW 12KV 6.6A ST LTS CSPH"/>
        <s v="TRANSFORMER 500KVA PREFIX HBS"/>
        <s v="TRANSFORMER, 75KVA PREFIX HTS, UG"/>
        <s v="TRANSFORMER, 50KVA PREFIX HS, OH"/>
        <s v="TRANSFORMER 50KVA PREFIX &quot;HE&quot;"/>
        <s v="TRANSFORMER, 25KVA PREFIX HS, OH"/>
        <s v="TRANSFORMER 50KVA PREFIX &quot;WUS&quot;"/>
        <s v="TRANSFORMER, 25KVA PREFIX HTS, UG"/>
        <s v="TRANSFORMER 25KVA PREFIX &quot;H&quot;"/>
        <s v="TRANSFORMER, 25KVA PREFIX HES, OH"/>
        <s v="XFMR , &quot;R&quot;   25KW 12kV 6.6A ST LTS CSPH-"/>
        <s v="TRANSFORMER, 1000KVA PREFIX HBS, UG"/>
        <s v="TRANSFORMER, 1000KVA, PREFIX HYS 3 PHASE"/>
        <s v="TRANSFORMER, 50KVA PREFIX HJ, OH"/>
        <s v="TRANSFORMER, 50KVA PREFIX YS, OH"/>
        <s v="TRANSFORMER 75KVA PREFIX &quot;H&quot;"/>
        <s v="TRANSFORMER 25KVA PREFIX &quot;Y&quot;"/>
        <s v="TRANSFORMER 750KVA PREFIX HBS"/>
        <s v="TRANSFORMER, 100KVA PREFIX NTS, UG"/>
        <s v="TRANSFORMER 50KVA PREFIX &quot;H&quot;"/>
        <s v="TRANSFORMER 225KVA PREFIX HPS"/>
        <s v="TRANSFORMER, 25KVA PREFIX HJ, OH"/>
        <s v="TRANSFORMER 50KVA PREFIX &quot;W&quot;"/>
        <s v="TRANSFORMER, 25KVA PREFIX SDS, UG"/>
        <s v="TRANSFORMER 25KVA PREFIX &quot;HE&quot;"/>
        <s v="TRANSFORMER, 50KVA PREFIX HCS, UG"/>
        <s v="TRANSFORMER, 75KVA PREFIX SDS, UG"/>
        <s v="TRANSFORMER, 75KVA PREFIX WS, OH"/>
        <s v="TRANSFORMER, 50KVA PREFIX WS, OH"/>
        <s v="TRANSFORMER 150KVA PREFIX PZS"/>
        <s v="TRANSFORMER, 100KVA PREFIX YJS, OH"/>
        <s v="TRANSFORMER, 100KVA PREFIX HTS, UG"/>
        <s v="TRANSFORMER 167KVA PREFIX &quot;HF&quot;"/>
        <s v="TRANSFORMER 50KVA PREFIX &quot;Y&quot;"/>
        <s v="TRANSFORMER, 25KVA PREFIX WS, OH"/>
        <s v="TRANSFORMER, 50KVA PREFIX NCS, UG"/>
        <s v="TRANSFORMER 25KVA PREFIX &quot;W&quot;"/>
        <s v="TRANSFORMER 75KVA PREFIX &quot;HST&quot;"/>
        <s v="TRANSFORMER 75KVA PREFIX &quot;W&quot;"/>
        <s v="TRANSFORMER 100KVA PREFIX &quot;H&quot;"/>
        <s v="TRANSFORMER,POLEMOUNT,SINGLE,12470/7200V"/>
        <s v="TRANSFORMER, 167KVA PREFIX HTS, UG"/>
        <s v="TRNSFRMR POTENTIAL 69KV, 350 KV BIL"/>
        <s v="TRANSFORMER 75KVA PREFIX &quot;HE&quot;"/>
        <s v="TRANSFORMER, 50KVA, PREFIX NDD"/>
        <s v="TRANSFORMER 167KVA PREFIX HO, OH"/>
        <s v="TRANSFORMER 25KVA PREFIX &quot;HF&quot;"/>
        <s v="TRANSFORMER, 25KVA PREFIX YJS, OH"/>
        <s v="TRANSFORMER 50KVA PREFIX &quot;HF&quot;"/>
        <s v="TRANSFORMER, 25KVA PREFIX YFS, OH"/>
        <s v="TRANSFORMER, 100KVA PREFIX HO, OH"/>
        <s v="TRANSFORMER, 15KVA PREFIX HJ, OH"/>
        <s v="TRANSFORMER, 50KVA PREFIX YJS, OH"/>
        <s v="TRANSFORMER, 50KVA PREFIX YFS, OH"/>
        <s v="TRANSFORMER, 25KVA PREFIX HJS, TAPS, UG"/>
        <s v="TRANSFORMER, 15KVA PREFIX YJS, OH"/>
        <s v="TRANSFORMER, 25KVA PREFIX YS, OH"/>
        <s v="TRANSFORMER, AUXILIARY POTENTIAL, SINGLE"/>
        <s v="TRANSFORMER 3KVA PREFIX &quot;XD&quot;"/>
        <s v="DEPLETE   TRANSFORMER 10KVA PREFIX &quot;X&quot;"/>
        <s v="TRANSFORMER, PT 2.4KV/120V FOR 4KV"/>
        <s v="TRANSFORMER 25KVA PREFIX &quot;YJ&quot;"/>
        <s v="TRANSFORMER,OH, MICRO-POLE,6900/120 SS"/>
        <s v="TRANSFORMER 25KVA PREFIX &quot;WF&quot;"/>
        <s v="TRANSFORMER 50KVA PREFIX &quot;WF&quot;"/>
        <s v="TRANSFORMER 50KVA PREFIX &quot;YJ&quot;"/>
        <s v="TRANSFORMER, 25KVA PREFIX WDS, UG"/>
        <s v="TRANSFORMER 75KVA PREFIX &quot;HF&quot;"/>
        <s v="TRANSFORMER, 50KVA PREFIX WJ, OH"/>
        <s v="TRANSFORMER, 50KVA PREFIX HJS, UG"/>
        <s v="TRANSFORMER, 50KVA PREFIX SDS, UG"/>
        <s v="TRANSFORMER 50KVA PREFIX &quot;HO&quot;"/>
        <s v="TRANSFORMER 25KVA PREFIX &quot;WUS&quot;"/>
        <s v="TRANSFORMER, 25KVA, BB, HANDI-AUTO"/>
        <s v="TRANSFORMER 100KVA PREFIX &quot;HF&quot;"/>
        <s v="TRANSFORMER, 25KVA PREFIX NCS, UG"/>
        <s v="TRANSFORMER 100KVA PREFIX &quot;W&quot;"/>
        <s v="TRANSFORMER,OH, MICRO-POLE,2400/120 SS"/>
        <s v="TRANSFORMER 100KVA PREFIX &quot;YJ&quot;"/>
        <s v="TRANSFORMER 50KVA PREFIX &quot;NES&quot;"/>
        <s v="TRANSFORMER,100 KVA,PREFIX &quot;Y&quot;,SINGLE"/>
        <s v="TRANSFORMER 50KVA PREFIX &quot;HST&quot;"/>
        <s v="011624  TRANSFORMER, 25 KVA, HDS"/>
        <s v="TRANSFORMER 75KVA PREFIX &quot;HO&quot;"/>
        <s v="TRANSFORMER 100KVA PREFIX &quot;HJ&quot;"/>
        <s v="TRANSFORMER 75KVA PREFIX &quot;WUS&quot;"/>
        <s v="TRANSFORMER, SUBMERSIBLE 100KVA PRFX NES"/>
        <s v="TRANSFORMER 167KVA PREFIX &quot;H&quot;"/>
        <s v="TRANSFORMER 100KVA PREFIX &quot;WUS&quot;"/>
        <s v="TRANSFORMER, 25KVA PREFIX HCS, UG"/>
        <s v="TRANSFORMER 100KVA PREFIX &quot;HST&quot;"/>
        <s v="TRANSFORMER, POLEMOUNT,3PH, 75KVA"/>
        <s v="TRANSFORMER 25KVA PREFIX &quot;YF&quot;"/>
        <s v="TRANSFORMER, 75 KVA HBS COMPACT, UG"/>
        <s v="TRANSFORMER 75 KVA PREFIX PZS"/>
        <s v="TRANSFORMER 225KVA PREFIX HKS"/>
        <s v="TRANSFORMER, 100KVA PREFIX YS, OH"/>
        <s v="TRANSFORMER 25KVA PREFIX &quot;WJ&quot;"/>
        <s v="TRANSFORMER 100KVA PREFIX &quot;WF&quot;"/>
        <s v="TRANSFORMER, 75KVA PREFIX PXS, UG"/>
        <s v="TRANSFORMER 500KVA PREFIX HPS"/>
        <s v="TRANSFORMER, 225KVA PREFIX PXS, UG"/>
        <s v="TRANSFORMER, 300KVA PREFIX HYS 3 PHASE"/>
        <s v="TRANSFORMER, POTENTIAL, 138KV, 6000 VA"/>
        <s v="TRANSFORMER 750KVA PREFIX HPS"/>
        <s v="TRANSFORMER, 1000KVA PREFIX HPS, UG"/>
        <s v="TRANSFORMER, 1500 KVA, PREFIX HPS"/>
        <s v="XFMR , &quot;RH&quot; 15kW 2.4KV 6.6A ST LTS CSPH"/>
        <s v="XFMR , &quot;R&quot; 10KW 2.4KV 6.6A ST LTS CSPH"/>
        <s v="XFMR , &quot;RH&quot; 20KW 12KV 6.6A ST LTS CSPH"/>
        <s v="TRANSFORMER, &quot;RH&quot; 25KW FOR STREET LIGHT"/>
        <s v="XFMR , &quot;RH&quot; 5kW 2.4KV 6.6A ST LTS CSPH"/>
        <s v="XFMR , &quot;RH&quot; 5KW 12kV 6.6 A ST LTS CSPH"/>
        <s v="TRANSFORMER,10KW,12000V,ST. LT. 6.6A"/>
        <s v="TRANSFORMER, PADMNT, 2000 KVA PRFX HPS"/>
        <s v="TRANSFORMER, 2500 KVA, PREFIX HPS"/>
        <s v="TRANSFORMER 1500KVA PREFIX HBS"/>
        <s v="TRANSFORMER, 2000KVA PREFIX HYS, UG"/>
        <s v="TRANSFORMER 3000KVA PREFIX HLS"/>
        <s v="TRANSFORMER, HAS, 750KVA, STRADDLE TAPS"/>
        <s v="TRANSFORMER, 75KVA PREFIX HS, OH"/>
        <s v="XFMR , &quot;RH&quot; 20kW 2.4KV 6.6A ST LTS CSPH"/>
        <s v="XFMR , &quot;R&quot; 15KW 12kV 6.6A ST LTS CSPH-DF"/>
        <s v="XFMR , &quot;R&quot;   5KW 12kV 6.6A ST LTS CSPH-D"/>
        <s v="TRANSFORMER 1000 KVA HNX, SPECIAL 3 PH"/>
        <s v="TRANSFORMER 2000KVA HNX, SPECIAL 3 PH"/>
      </sharedItems>
    </cacheField>
    <cacheField name="Net Order Price" numFmtId="4">
      <sharedItems containsSemiMixedTypes="0" containsString="0" containsNumber="1" minValue="0" maxValue="186800"/>
    </cacheField>
    <cacheField name="Moving price" numFmtId="4">
      <sharedItems containsSemiMixedTypes="0" containsString="0" containsNumber="1" minValue="0" maxValue="15458.78"/>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391.404756249998" createdVersion="8" refreshedVersion="8" minRefreshableVersion="3" recordCount="41255" xr:uid="{C5B05840-5904-4D93-9F67-DB064B670AB1}">
  <cacheSource type="worksheet">
    <worksheetSource ref="A1:R41256" sheet="RAW DATA MATT" r:id="rId2"/>
  </cacheSource>
  <cacheFields count="18">
    <cacheField name="Material Document" numFmtId="0">
      <sharedItems/>
    </cacheField>
    <cacheField name="Material Doc. Year" numFmtId="0">
      <sharedItems count="7">
        <s v="2017"/>
        <s v="2018"/>
        <s v="2019"/>
        <s v="2020"/>
        <s v="2021"/>
        <s v="2022"/>
        <s v="2023"/>
      </sharedItems>
    </cacheField>
    <cacheField name="Period" numFmtId="0">
      <sharedItems/>
    </cacheField>
    <cacheField name="Posting Date" numFmtId="14">
      <sharedItems containsSemiMixedTypes="0" containsNonDate="0" containsDate="1" containsString="0" minDate="2017-01-01T00:00:00" maxDate="2023-12-31T00:00:00"/>
    </cacheField>
    <cacheField name="Movement type" numFmtId="0">
      <sharedItems count="19">
        <s v="912"/>
        <s v="911"/>
        <s v="913"/>
        <s v="262"/>
        <s v="551"/>
        <s v="261"/>
        <s v="914"/>
        <s v="712"/>
        <s v="711"/>
        <s v="552"/>
        <s v="901"/>
        <s v="902"/>
        <s v="101"/>
        <s v="102"/>
        <s v="103"/>
        <s v="105"/>
        <s v="106"/>
        <s v="104"/>
        <s v="961"/>
      </sharedItems>
    </cacheField>
    <cacheField name="Material" numFmtId="0">
      <sharedItems count="178">
        <s v="S761362"/>
        <s v="S750400"/>
        <s v="S764232"/>
        <s v="S751862"/>
        <s v="S761314"/>
        <s v="S750832"/>
        <s v="S752112"/>
        <s v="S764230"/>
        <s v="S752992"/>
        <s v="S752368"/>
        <s v="S761360"/>
        <s v="S764236"/>
        <s v="S764234"/>
        <s v="S761320"/>
        <s v="S761328"/>
        <s v="S761336"/>
        <s v="S752928"/>
        <s v="S761354"/>
        <s v="S761326"/>
        <s v="S751120"/>
        <s v="S755210"/>
        <s v="S753456"/>
        <s v="S752768"/>
        <s v="S760262"/>
        <s v="S764223"/>
        <s v="S759968"/>
        <s v="S761108"/>
        <s v="S761302"/>
        <s v="S761356"/>
        <s v="S751232"/>
        <s v="S761290"/>
        <s v="S755504"/>
        <s v="S755168"/>
        <s v="S761414"/>
        <s v="S758000"/>
        <s v="S761334"/>
        <s v="S761520"/>
        <s v="S761522"/>
        <s v="S761316"/>
        <s v="S764252"/>
        <s v="S761306"/>
        <s v="S761282"/>
        <s v="S755616"/>
        <s v="S761560"/>
        <s v="S752672"/>
        <s v="S765130"/>
        <s v="S750312"/>
        <s v="S762556"/>
        <s v="S761284"/>
        <s v="S753584"/>
        <s v="S761347"/>
        <s v="S761332"/>
        <s v="S759648"/>
        <s v="S763168"/>
        <s v="S757934"/>
        <s v="S765108"/>
        <s v="S750544"/>
        <s v="S762762"/>
        <s v="S764216"/>
        <s v="S764215"/>
        <s v="S750352"/>
        <s v="S761552"/>
        <s v="S750350"/>
        <s v="S752424"/>
        <s v="S761544"/>
        <s v="S765106"/>
        <s v="S754144"/>
        <s v="S760064"/>
        <s v="S753268"/>
        <s v="S761888"/>
        <s v="S761110"/>
        <s v="S758012"/>
        <s v="S751302"/>
        <s v="S761340"/>
        <s v="S751304"/>
        <s v="S762546"/>
        <s v="S764221"/>
        <s v="S761536"/>
        <s v="S754240"/>
        <s v="S753324"/>
        <s v="S757968"/>
        <s v="S761304"/>
        <s v="S751306"/>
        <s v="S757976"/>
        <s v="S761300"/>
        <s v="S751300"/>
        <s v="S753360"/>
        <s v="S757920"/>
        <s v="S758015"/>
        <s v="S756320"/>
        <s v="S756896"/>
        <s v="S752752"/>
        <s v="S761524"/>
        <s v="S765132"/>
        <s v="S765134"/>
        <s v="S765110"/>
        <s v="S755936"/>
        <s v="S761393"/>
        <s v="S757004"/>
        <s v="S756160"/>
        <s v="S763456"/>
        <s v="S763200"/>
        <s v="S761554"/>
        <s v="S758300"/>
        <s v="S763450"/>
        <s v="S763504"/>
        <s v="S763488"/>
        <s v="S761440"/>
        <s v="S752736"/>
        <s v="S753824"/>
        <s v="S753136"/>
        <s v="S760264"/>
        <s v="S764219"/>
        <s v="S762718"/>
        <s v="S753344"/>
        <s v="S764260"/>
        <s v="S761124"/>
        <s v="S765102"/>
        <s v="S750720"/>
        <s v="S763232"/>
        <s v="S754944"/>
        <s v="S761288"/>
        <s v="S753920"/>
        <s v="S761292"/>
        <s v="S761338"/>
        <s v="S757972"/>
        <s v="S757932"/>
        <s v="S756990"/>
        <s v="S761286"/>
        <s v="S754272"/>
        <s v="S757728"/>
        <s v="S761310"/>
        <s v="S754594"/>
        <s v="S765156"/>
        <s v="S759840"/>
        <s v="S763296"/>
        <s v="S757284"/>
        <s v="S761330"/>
        <s v="S757350"/>
        <s v="S757294"/>
        <s v="S757296"/>
        <s v="S757342"/>
        <s v="S757880"/>
        <s v="S757320"/>
        <s v="S761318"/>
        <s v="S764200"/>
        <s v="S765142"/>
        <s v="S765138"/>
        <s v="S764217"/>
        <s v="S765098"/>
        <s v="S765150"/>
        <s v="S763448"/>
        <s v="S763460"/>
        <s v="S763000"/>
        <s v="S763720"/>
        <s v="S763722"/>
        <s v="S765096"/>
        <s v="S754176"/>
        <s v="S764226"/>
        <s v="S765166"/>
        <s v="S757346"/>
        <s v="S757282"/>
        <s v="S757340"/>
        <s v="S757354"/>
        <s v="S757348"/>
        <s v="S757356"/>
        <s v="S757344"/>
        <s v="S757352"/>
        <s v="S757318"/>
        <s v="S757322"/>
        <s v="S757286"/>
        <s v="S761436"/>
        <s v="S761446"/>
        <s v="S761444"/>
        <s v="S755072"/>
        <s v="S765104"/>
        <s v="S755212"/>
        <s v="S764212"/>
      </sharedItems>
    </cacheField>
    <cacheField name="Plant" numFmtId="0">
      <sharedItems/>
    </cacheField>
    <cacheField name="Storage Location" numFmtId="0">
      <sharedItems/>
    </cacheField>
    <cacheField name="Debit/Credit ind" numFmtId="0">
      <sharedItems/>
    </cacheField>
    <cacheField name="Amt.in loc.cur." numFmtId="0">
      <sharedItems containsSemiMixedTypes="0" containsString="0" containsNumber="1" minValue="-387796.56" maxValue="1154218"/>
    </cacheField>
    <cacheField name="Quantity" numFmtId="0">
      <sharedItems containsSemiMixedTypes="0" containsString="0" containsNumber="1" containsInteger="1" minValue="-74" maxValue="84"/>
    </cacheField>
    <cacheField name="Base Unit of Measure" numFmtId="0">
      <sharedItems count="1">
        <s v="EA"/>
      </sharedItems>
    </cacheField>
    <cacheField name="Order" numFmtId="0">
      <sharedItems/>
    </cacheField>
    <cacheField name="Budget Nbr" numFmtId="0">
      <sharedItems count="997">
        <s v="16217.2"/>
        <s v="16218.2"/>
        <s v="99226.1"/>
        <s v="99229.4"/>
        <s v="16217.4"/>
        <s v="16236.2"/>
        <s v="20284.4"/>
        <s v="87232.1"/>
        <s v="99230.4"/>
        <s v="13247.4"/>
        <s v="87232.6"/>
        <s v="99226.3"/>
        <s v="99229.2"/>
        <s v="99227.2"/>
        <s v="99227.3"/>
        <s v="17217.6"/>
        <s v="16217.6"/>
        <s v="16217.1"/>
        <s v="99230.7"/>
        <s v="99996.0"/>
        <s v="99236.6"/>
        <s v="99226.2"/>
        <s v=""/>
        <s v="99236.4"/>
        <s v="99236.2"/>
        <s v="99229.1"/>
        <s v="17236.3"/>
        <s v="16219.1"/>
        <s v="17236.6"/>
        <s v="99229.3"/>
        <s v="87232.2"/>
        <s v="99227.6"/>
        <s v="99226.4"/>
        <s v="99227.7"/>
        <s v="16225.3"/>
        <s v="20284.3"/>
        <s v="14132.0"/>
        <s v="99229.7"/>
        <s v="13275.1"/>
        <s v="99236.0"/>
        <s v="20126.2"/>
        <s v="99230.3"/>
        <s v="99227.4"/>
        <s v="21252.6"/>
        <s v="15217.2"/>
        <s v="12217.2"/>
        <s v="15217.6"/>
        <s v="16217.7"/>
        <s v="15258.1"/>
        <s v="16230.3"/>
        <s v="99230.2"/>
        <s v="99225.1"/>
        <s v="17236.7"/>
        <s v="17236.4"/>
        <s v="17217.1"/>
        <s v="16217.3"/>
        <s v="16218.6"/>
        <s v="99236.7"/>
        <s v="99229.6"/>
        <s v="99227.1"/>
        <s v="99226.6"/>
        <s v="15236.3"/>
        <s v="16218.7"/>
        <s v="15219.2"/>
        <s v="17219.3"/>
        <s v="15218.6"/>
        <s v="15217.1"/>
        <s v="99230.1"/>
        <s v="97248.1"/>
        <s v="16236.4"/>
        <s v="15218.1"/>
        <s v="18238.1"/>
        <s v="14243.1"/>
        <s v="17236.2"/>
        <s v="06247.1"/>
        <s v="17217.2"/>
        <s v="02258.0"/>
        <s v="17219.1"/>
        <s v="17218.7"/>
        <s v="87232.3"/>
        <s v="99226.7"/>
        <s v="99230.6"/>
        <s v="16218.1"/>
        <s v="17219.7"/>
        <s v="21253.1"/>
        <s v="17218.3"/>
        <s v="15225.4"/>
        <s v="17217.7"/>
        <s v="18225.3"/>
        <s v="16218.3"/>
        <s v="17216.3"/>
        <s v="10135.0"/>
        <s v="17225.6"/>
        <s v="16225.2"/>
        <s v="14218.7"/>
        <s v="99236.3"/>
        <s v="16229.4"/>
        <s v="17210.1"/>
        <s v="16225.1"/>
        <s v="15259.0"/>
        <s v="16215.3"/>
        <s v="17219.6"/>
        <s v="17218.6"/>
        <s v="13247.3"/>
        <s v="99219.2"/>
        <s v="20127.7"/>
        <s v="16219.3"/>
        <s v="17217.3"/>
        <s v="17218.1"/>
        <s v="17216.4"/>
        <s v="15217.4"/>
        <s v="17225.1"/>
        <s v="17218.4"/>
        <s v="17225.2"/>
        <s v="08165.1"/>
        <s v="93240.4"/>
        <s v="17230.4"/>
        <s v="15218.2"/>
        <s v="17217.4"/>
        <s v="21252.3"/>
        <s v="18238.3"/>
        <s v="10135.2"/>
        <s v="17230.7"/>
        <s v="16218.4"/>
        <s v="16230.6"/>
        <s v="16219.2"/>
        <s v="21253.7"/>
        <s v="17219.2"/>
        <s v="08165.0"/>
        <s v="13243.0"/>
        <s v="16225.4"/>
        <s v="17219.4"/>
        <s v="16205.7"/>
        <s v="87232.4"/>
        <s v="16219.4"/>
        <s v="16230.1"/>
        <s v="16247.0"/>
        <s v="15225.6"/>
        <s v="18205.7"/>
        <s v="16216.4"/>
        <s v="15217.3"/>
        <s v="11256.2"/>
        <s v="14218.6"/>
        <s v="16219.6"/>
        <s v="16225.6"/>
        <s v="19238.1"/>
        <s v="11261.0"/>
        <s v="15219.1"/>
        <s v="17225.3"/>
        <s v="17216.2"/>
        <s v="99282.3"/>
        <s v="17213.2"/>
        <s v="13243.1"/>
        <s v="19238.4"/>
        <s v="21156.0"/>
        <s v="21253.2"/>
        <s v="17205.3"/>
        <s v="18219.1"/>
        <s v="15219.6"/>
        <s v="01145.0"/>
        <s v="13247.2"/>
        <s v="17205.1"/>
        <s v="14217.7"/>
        <s v="21252.7"/>
        <s v="16210.2"/>
        <s v="17225.4"/>
        <s v="18217.3"/>
        <s v="18205.3"/>
        <s v="16216.3"/>
        <s v="17210.2"/>
        <s v="16132.1"/>
        <s v="16247.1"/>
        <s v="13100.2"/>
        <s v="15218.4"/>
        <s v="97248.4"/>
        <s v="17230.2"/>
        <s v="17210.4"/>
        <s v="17230.3"/>
        <s v="17216.1"/>
        <s v="17215.1"/>
        <s v="17215.4"/>
        <s v="16219.7"/>
        <s v="99224.1"/>
        <s v="17230.1"/>
        <s v="20210.1"/>
        <s v="21252.4"/>
        <s v="17218.2"/>
        <s v="18218.2"/>
        <s v="16274.0"/>
        <s v="04843.3"/>
        <s v="04843.4"/>
        <s v="18225.4"/>
        <s v="17254.1"/>
        <s v="20284.1"/>
        <s v="93021.0"/>
        <s v="99225.3"/>
        <s v="17226.4"/>
        <s v="16230.2"/>
        <s v="17244.2"/>
        <s v="20284.6"/>
        <s v="21253.3"/>
        <s v="18213.1"/>
        <s v="15213.1"/>
        <s v="17260.1"/>
        <s v="17205.6"/>
        <s v="15246.1"/>
        <s v="14218.4"/>
        <s v="18218.6"/>
        <s v="15246.2"/>
        <s v="97001.0"/>
        <s v="13247.6"/>
        <s v="17225.7"/>
        <s v="19217.4"/>
        <s v="14143.0"/>
        <s v="17227.4"/>
        <s v="18210.1"/>
        <s v="15217.7"/>
        <s v="13242.0"/>
        <s v="18230.4"/>
        <s v="18227.2"/>
        <s v="18217.6"/>
        <s v="18238.2"/>
        <s v="15246.0"/>
        <s v="18230.1"/>
        <s v="05253.3"/>
        <s v="18217.1"/>
        <s v="18215.1"/>
        <s v="18225.2"/>
        <s v="18217.2"/>
        <s v="18218.1"/>
        <s v="19217.1"/>
        <s v="18227.4"/>
        <s v="18219.6"/>
        <s v="17277.0"/>
        <s v="09153.1"/>
        <s v="18227.1"/>
        <s v="18218.3"/>
        <s v="16138.0"/>
        <s v="21253.6"/>
        <s v="17238.2"/>
        <s v="17130.0"/>
        <s v="18225.1"/>
        <s v="18218.7"/>
        <s v="18216.3"/>
        <s v="16226.6"/>
        <s v="18219.7"/>
        <s v="18219.3"/>
        <s v="18205.2"/>
        <s v="18225.7"/>
        <s v="19238.3"/>
        <s v="18219.2"/>
        <s v="20127.0"/>
        <s v="17152.0"/>
        <s v="18218.4"/>
        <s v="18205.4"/>
        <s v="19238.6"/>
        <s v="18217.7"/>
        <s v="19218.2"/>
        <s v="17226.2"/>
        <s v="10210.2"/>
        <s v="99930.0"/>
        <s v="19218.4"/>
        <s v="18217.4"/>
        <s v="20126.0"/>
        <s v="99236.1"/>
        <s v="13100.6"/>
        <s v="04843.1"/>
        <s v="18205.1"/>
        <s v="18260.1"/>
        <s v="99224.6"/>
        <s v="99225.2"/>
        <s v="99912.0"/>
        <s v="19218.1"/>
        <s v="12159.1"/>
        <s v="87232.7"/>
        <s v="93240.7"/>
        <s v="18215.4"/>
        <s v="20225.6"/>
        <s v="19219.1"/>
        <s v="10263.1"/>
        <s v="18219.4"/>
        <s v="19219.3"/>
        <s v="06129.0"/>
        <s v="99995.0"/>
        <s v="06129.2"/>
        <s v="15219.3"/>
        <s v="18213.2"/>
        <s v="17138.0"/>
        <s v="21253.4"/>
        <s v="18100.2"/>
        <s v="19217.3"/>
        <s v="19225.1"/>
        <s v="19217.6"/>
        <s v="19217.2"/>
        <s v="18216.4"/>
        <s v="19230.4"/>
        <s v="18238.4"/>
        <s v="97248.7"/>
        <s v="19210.2"/>
        <s v="19218.7"/>
        <s v="19228.4"/>
        <s v="17227.1"/>
        <s v="19219.4"/>
        <s v="00227.4"/>
        <s v="19225.3"/>
        <s v="19210.1"/>
        <s v="19225.6"/>
        <s v="19213.1"/>
        <s v="20217.6"/>
        <s v="19225.2"/>
        <s v="13242.3"/>
        <s v="14249.2"/>
        <s v="14249.1"/>
        <s v="19217.7"/>
        <s v="17243.0"/>
        <s v="20284.2"/>
        <s v="20217.1"/>
        <s v="19205.4"/>
        <s v="17226.6"/>
        <s v="19103.0"/>
        <s v="19227.6"/>
        <s v="17268.2"/>
        <s v="19203.0"/>
        <s v="20126.1"/>
        <s v="19219.6"/>
        <s v="19218.6"/>
        <s v="19216.3"/>
        <s v="19227.2"/>
        <s v="16151.1"/>
        <s v="20210.3"/>
        <s v="19213.2"/>
        <s v="20219.2"/>
        <s v="19225.4"/>
        <s v="20227.6"/>
        <s v="20217.3"/>
        <s v="09137.1"/>
        <s v="17251.3"/>
        <s v="19218.3"/>
        <s v="20127.4"/>
        <s v="20225.2"/>
        <s v="20126.7"/>
        <s v="18238.7"/>
        <s v="19219.7"/>
        <s v="20126.4"/>
        <s v="19225.7"/>
        <s v="21135.1"/>
        <s v="20127.3"/>
        <s v="20210.4"/>
        <s v="19215.4"/>
        <s v="97248.6"/>
        <s v="17153.0"/>
        <s v="20127.6"/>
        <s v="20218.1"/>
        <s v="97248.2"/>
        <s v="19210.3"/>
        <s v="20218.2"/>
        <s v="03171.0"/>
        <s v="20205.7"/>
        <s v="20218.6"/>
        <s v="00290.1"/>
        <s v="18140.0"/>
        <s v="97248.3"/>
        <s v="20103.0"/>
        <s v="20219.1"/>
        <s v="20228.6"/>
        <s v="20210.2"/>
        <s v="20126.3"/>
        <s v="20226.2"/>
        <s v="20213.1"/>
        <s v="16268.1"/>
        <s v="99282.0"/>
        <s v="20219.7"/>
        <s v="14128.1"/>
        <s v="20213.2"/>
        <s v="20238.4"/>
        <s v="99917.0"/>
        <s v="21252.1"/>
        <s v="20218.7"/>
        <s v="14128.0"/>
        <s v="19205.2"/>
        <s v="17210.3"/>
        <s v="20225.1"/>
        <s v="21217.1"/>
        <s v="21218.6"/>
        <s v="21218.1"/>
        <s v="21217.7"/>
        <s v="18242.2"/>
        <s v="21217.6"/>
        <s v="21217.4"/>
        <s v="21219.7"/>
        <s v="21217.3"/>
        <s v="21210.2"/>
        <s v="15227.4"/>
        <s v="19226.2"/>
        <s v="20217.2"/>
        <s v="20286.0"/>
        <s v="20157.0"/>
        <s v="20287.0"/>
        <s v="20278.0"/>
        <s v="20284.0"/>
        <s v="21135.0"/>
        <s v="93000.0"/>
        <s v="18128.0"/>
        <s v="20268.0"/>
        <s v="99224.2"/>
        <s v="22251.0"/>
        <s v="99235.0"/>
        <s v="22248.0"/>
        <s v="22249.0"/>
        <s v="22244.0"/>
        <s v="22250.0"/>
        <s v="15243.0"/>
        <s v="12150.1"/>
        <s v="20251.0"/>
        <s v="00289.0"/>
        <s v="20214.0"/>
        <s v="21214.0"/>
        <s v="12132.0"/>
        <s v="21206.0"/>
        <s v="22214.0"/>
        <s v="22256.0"/>
        <s v="23214.0"/>
        <s v="20248.1"/>
        <s v="20229.7"/>
        <s v="20229.1"/>
        <s v="00239.3"/>
        <s v="20226.6"/>
        <s v="20229.2"/>
        <s v="20226.4"/>
        <s v="20236.6"/>
        <s v="20226.3"/>
        <s v="20229.3"/>
        <s v="20225.3"/>
        <s v="20248.4"/>
        <s v="20230.6"/>
        <s v="20227.1"/>
        <s v="20236.4"/>
        <s v="20227.2"/>
        <s v="19226.3"/>
        <s v="20236.3"/>
        <s v="20227.4"/>
        <s v="19229.3"/>
        <s v="20215.6"/>
        <s v="21239.3"/>
        <s v="17269.2"/>
        <s v="20218.3"/>
        <s v="20224.3"/>
        <s v="20236.7"/>
        <s v="14249.4"/>
        <s v="20227.7"/>
        <s v="20216.3"/>
        <s v="19226.6"/>
        <s v="20228.3"/>
        <s v="20225.4"/>
        <s v="21226.2"/>
        <s v="20230.2"/>
        <s v="20230.3"/>
        <s v="20226.7"/>
        <s v="20230.4"/>
        <s v="19246.4"/>
        <s v="20226.1"/>
        <s v="20218.4"/>
        <s v="08729.4"/>
        <s v="20227.3"/>
        <s v="00289.7"/>
        <s v="19247.4"/>
        <s v="19229.1"/>
        <s v="00290.3"/>
        <s v="20219.6"/>
        <s v="20236.1"/>
        <s v="19229.4"/>
        <s v="19226.4"/>
        <s v="20229.6"/>
        <s v="19226.1"/>
        <s v="20236.2"/>
        <s v="07144.2"/>
        <s v="20239.3"/>
        <s v="20217.7"/>
        <s v="19229.2"/>
        <s v="21239.4"/>
        <s v="19229.7"/>
        <s v="20285.3"/>
        <s v="20230.1"/>
        <s v="20216.1"/>
        <s v="15259.4"/>
        <s v="19245.4"/>
        <s v="18141.4"/>
        <s v="20217.4"/>
        <s v="18229.3"/>
        <s v="20215.4"/>
        <s v="18215.3"/>
        <s v="09132.1"/>
        <s v="20229.4"/>
        <s v="20215.3"/>
        <s v="20219.4"/>
        <s v="19257.6"/>
        <s v="19261.2"/>
        <s v="00239.4"/>
        <s v="00289.3"/>
        <s v="19227.4"/>
        <s v="20225.7"/>
        <s v="17269.1"/>
        <s v="20230.7"/>
        <s v="21226.6"/>
        <s v="19227.1"/>
        <s v="19215.6"/>
        <s v="22256.3"/>
        <s v="20238.6"/>
        <s v="20507.1"/>
        <s v="21236.2"/>
        <s v="21227.1"/>
        <s v="21226.3"/>
        <s v="21236.1"/>
        <s v="21236.6"/>
        <s v="10265.6"/>
        <s v="21227.3"/>
        <s v="21227.7"/>
        <s v="20241.4"/>
        <s v="21236.4"/>
        <s v="21236.7"/>
        <s v="21226.1"/>
        <s v="21227.6"/>
        <s v="21226.4"/>
        <s v="20219.3"/>
        <s v="21236.3"/>
        <s v="20215.1"/>
        <s v="21229.3"/>
        <s v="21227.4"/>
        <s v="21227.2"/>
        <s v="21239.2"/>
        <s v="21229.6"/>
        <s v="19246.3"/>
        <s v="21230.3"/>
        <s v="19269.1"/>
        <s v="21225.1"/>
        <s v="21229.2"/>
        <s v="20211.3"/>
        <s v="21229.1"/>
        <s v="21225.2"/>
        <s v="20248.3"/>
        <s v="00289.1"/>
        <s v="21229.7"/>
        <s v="21226.7"/>
        <s v="13130.8"/>
        <s v="21230.6"/>
        <s v="20216.4"/>
        <s v="12156.1"/>
        <s v="21239.1"/>
        <s v="20224.7"/>
        <s v="21225.7"/>
        <s v="20241.1"/>
        <s v="21215.4"/>
        <s v="21205.7"/>
        <s v="19249.4"/>
        <s v="20285.4"/>
        <s v="21216.1"/>
        <s v="21219.3"/>
        <s v="21215.3"/>
        <s v="21217.2"/>
        <s v="20248.2"/>
        <s v="19241.2"/>
        <s v="21218.2"/>
        <s v="19209.7"/>
        <s v="20241.6"/>
        <s v="21219.4"/>
        <s v="21216.6"/>
        <s v="21230.2"/>
        <s v="11249.2"/>
        <s v="21238.2"/>
        <s v="21219.1"/>
        <s v="20250.1"/>
        <s v="21239.6"/>
        <s v="21225.6"/>
        <s v="21225.4"/>
        <s v="21230.1"/>
        <s v="20205.3"/>
        <s v="20241.3"/>
        <s v="21219.2"/>
        <s v="21218.4"/>
        <s v="21225.3"/>
        <s v="19242.3"/>
        <s v="21218.3"/>
        <s v="20238.1"/>
        <s v="21219.6"/>
        <s v="21218.7"/>
        <s v="21216.3"/>
        <s v="21224.1"/>
        <s v="20216.6"/>
        <s v="21229.4"/>
        <s v="19134.3"/>
        <s v="17261.2"/>
        <s v="21230.4"/>
        <s v="20282.6"/>
        <s v="20241.2"/>
        <s v="19242.6"/>
        <s v="21239.7"/>
        <s v="20285.1"/>
        <s v="21224.6"/>
        <s v="20250.6"/>
        <s v="21216.4"/>
        <s v="20247.2"/>
        <s v="20224.1"/>
        <s v="21205.1"/>
        <s v="20255.1"/>
        <s v="21205.3"/>
        <s v="21224.4"/>
        <s v="11249.4"/>
        <s v="21243.0"/>
        <s v="21210.1"/>
        <s v="20255.4"/>
        <s v="20157.2"/>
        <s v="21224.3"/>
        <s v="20257.3"/>
        <s v="21246.3"/>
        <s v="19245.3"/>
        <s v="20255.6"/>
        <s v="18226.6"/>
        <s v="19267.1"/>
        <s v="19224.7"/>
        <s v="19219.2"/>
        <s v="21247.2"/>
        <s v="20249.1"/>
        <s v="12137.1"/>
        <s v="00289.4"/>
        <s v="20255.3"/>
        <s v="00289.2"/>
        <s v="93240.1"/>
        <s v="21228.4"/>
        <s v="19872.3"/>
        <s v="20226.8"/>
        <s v="20247.4"/>
        <s v="21215.7"/>
        <s v="21238.7"/>
        <s v="20250.3"/>
        <s v="20286.3"/>
        <s v="19267.4"/>
        <s v="19267.3"/>
        <s v="22227.2"/>
        <s v="20286.1"/>
        <s v="22226.3"/>
        <s v="22239.3"/>
        <s v="22236.6"/>
        <s v="22226.2"/>
        <s v="22227.6"/>
        <s v="20708.2"/>
        <s v="22236.3"/>
        <s v="22227.7"/>
        <s v="19241.1"/>
        <s v="19249.3"/>
        <s v="22226.6"/>
        <s v="22227.1"/>
        <s v="00290.2"/>
        <s v="21224.7"/>
        <s v="22226.4"/>
        <s v="20255.7"/>
        <s v="22227.4"/>
        <s v="22226.1"/>
        <s v="08260.1"/>
        <s v="22230.1"/>
        <s v="22239.4"/>
        <s v="22226.7"/>
        <s v="22227.3"/>
        <s v="22229.2"/>
        <s v="21205.4"/>
        <s v="22229.3"/>
        <s v="22229.4"/>
        <s v="22236.1"/>
        <s v="22236.4"/>
        <s v="19239.4"/>
        <s v="20257.1"/>
        <s v="22229.1"/>
        <s v="20211.2"/>
        <s v="20286.4"/>
        <s v="22236.2"/>
        <s v="22230.4"/>
        <s v="22230.6"/>
        <s v="22225.6"/>
        <s v="20215.7"/>
        <s v="22229.7"/>
        <s v="22229.6"/>
        <s v="22230.2"/>
        <s v="22218.1"/>
        <s v="22224.3"/>
        <s v="22219.2"/>
        <s v="22230.3"/>
        <s v="17246.3"/>
        <s v="17255.6"/>
        <s v="22218.4"/>
        <s v="22215.3"/>
        <s v="22236.7"/>
        <s v="20282.4"/>
        <s v="22225.1"/>
        <s v="22218.6"/>
        <s v="21215.6"/>
        <s v="22219.6"/>
        <s v="22217.7"/>
        <s v="22217.3"/>
        <s v="21238.1"/>
        <s v="22225.3"/>
        <s v="00290.6"/>
        <s v="22216.3"/>
        <s v="22219.4"/>
        <s v="22225.4"/>
        <s v="21238.6"/>
        <s v="22225.2"/>
        <s v="22217.6"/>
        <s v="22217.1"/>
        <s v="22225.7"/>
        <s v="22215.1"/>
        <s v="22239.1"/>
        <s v="07144.1"/>
        <s v="22247.4"/>
        <s v="20286.6"/>
        <s v="21215.1"/>
        <s v="22218.7"/>
        <s v="22218.2"/>
        <s v="22215.6"/>
        <s v="22230.7"/>
        <s v="22215.2"/>
        <s v="22217.4"/>
        <s v="22239.6"/>
        <s v="22217.2"/>
        <s v="20257.6"/>
        <s v="21211.2"/>
        <s v="22224.6"/>
        <s v="20126.6"/>
        <s v="19267.2"/>
        <s v="20249.4"/>
        <s v="15259.3"/>
        <s v="14137.3"/>
        <s v="20224.2"/>
        <s v="22215.4"/>
        <s v="22218.3"/>
        <s v="19229.6"/>
        <s v="19269.4"/>
        <s v="22219.7"/>
        <s v="22219.3"/>
        <s v="20286.2"/>
        <s v="22216.7"/>
        <s v="93000.4"/>
        <s v="15507.4"/>
        <s v="19263.1"/>
        <s v="22216.4"/>
        <s v="13264.1"/>
        <s v="17224.7"/>
        <s v="19134.4"/>
        <s v="19246.1"/>
        <s v="19266.1"/>
        <s v="12150.2"/>
        <s v="00239.6"/>
        <s v="19266.3"/>
        <s v="20286.7"/>
        <s v="22512.2"/>
        <s v="00289.6"/>
        <s v="16226.4"/>
        <s v="22219.1"/>
        <s v="22900.4"/>
        <s v="13264.4"/>
        <s v="23236.2"/>
        <s v="23226.6"/>
        <s v="21757.3"/>
        <s v="23226.2"/>
        <s v="23227.3"/>
        <s v="23227.6"/>
        <s v="23236.1"/>
        <s v="23227.4"/>
        <s v="23236.3"/>
        <s v="23227.2"/>
        <s v="23230.2"/>
        <s v="13264.6"/>
        <s v="23226.3"/>
        <s v="23226.4"/>
        <s v="23236.6"/>
        <s v="23226.1"/>
        <s v="23225.3"/>
        <s v="23239.3"/>
        <s v="23227.7"/>
        <s v="23227.1"/>
        <s v="23229.6"/>
        <s v="20256.1"/>
        <s v="21238.4"/>
        <s v="23239.4"/>
        <s v="23217.4"/>
        <s v="23229.4"/>
        <s v="23229.7"/>
        <s v="23230.1"/>
        <s v="20127.2"/>
        <s v="23218.1"/>
        <s v="22213.1"/>
        <s v="21251.2"/>
        <s v="22238.1"/>
        <s v="23236.4"/>
        <s v="23229.2"/>
        <s v="23225.6"/>
        <s v="23225.1"/>
        <s v="22250.1"/>
        <s v="23217.7"/>
        <s v="23216.3"/>
        <s v="23230.3"/>
        <s v="23239.7"/>
        <s v="23229.1"/>
        <s v="23508.1"/>
        <s v="23225.4"/>
        <s v="23226.7"/>
        <s v="23224.3"/>
        <s v="12137.2"/>
        <s v="10144.1"/>
        <s v="23218.2"/>
        <s v="23239.6"/>
        <s v="23219.2"/>
        <s v="23225.2"/>
        <s v="23217.3"/>
        <s v="23205.3"/>
        <s v="22250.2"/>
        <s v="23230.4"/>
        <s v="20282.3"/>
        <s v="23217.6"/>
        <s v="23219.3"/>
        <s v="23219.1"/>
        <s v="23236.7"/>
        <s v="23230.7"/>
        <s v="23219.6"/>
        <s v="22238.7"/>
        <s v="23218.7"/>
        <s v="21211.4"/>
        <s v="23229.3"/>
        <s v="23230.6"/>
        <s v="19266.2"/>
        <s v="23217.2"/>
        <s v="23215.4"/>
        <s v="23215.3"/>
        <s v="22228.2"/>
        <s v="22224.1"/>
        <s v="23225.7"/>
        <s v="20248.6"/>
        <s v="23218.6"/>
        <s v="23215.2"/>
        <s v="23219.7"/>
        <s v="13130.2"/>
        <s v="22259.4"/>
        <s v="23217.1"/>
        <s v="22246.3"/>
        <s v="23228.4"/>
        <s v="19239.3"/>
        <s v="23213.1"/>
        <s v="23228.2"/>
        <s v="18229.4"/>
        <s v="19245.7"/>
        <s v="23218.3"/>
        <s v="22210.1"/>
        <s v="22259.3"/>
        <s v="22224.4"/>
        <s v="93001.0"/>
        <s v="93001.3"/>
        <s v="93001.6"/>
        <s v="23218.4"/>
        <s v="21213.1"/>
        <s v="23224.4"/>
        <s v="21134.6"/>
        <s v="22238.4"/>
        <s v="08729.2"/>
        <s v="22259.6"/>
        <s v="12149.1"/>
        <s v="23224.7"/>
        <s v="23720.2"/>
        <s v="23239.1"/>
        <s v="23508.6"/>
        <s v="23216.7"/>
        <s v="22246.6"/>
        <s v="22246.7"/>
        <s v="23205.1"/>
        <s v="23216.4"/>
        <s v="09546.0"/>
        <s v="21134.1"/>
        <s v="16229.1"/>
        <s v="16229.6"/>
        <s v="16229.2"/>
        <s v="16226.7"/>
        <s v="16229.3"/>
        <s v="16226.3"/>
        <s v="16229.7"/>
        <s v="16236.3"/>
        <s v="16226.1"/>
        <s v="16224.3"/>
        <s v="17229.6"/>
        <s v="15227.6"/>
        <s v="17229.7"/>
        <s v="17227.6"/>
        <s v="17229.1"/>
        <s v="17215.3"/>
        <s v="17229.2"/>
        <s v="17226.1"/>
        <s v="16215.4"/>
        <s v="17227.2"/>
        <s v="16227.2"/>
        <s v="17229.3"/>
        <s v="16230.4"/>
        <s v="17227.7"/>
        <s v="16227.1"/>
        <s v="17215.6"/>
        <s v="17226.3"/>
        <s v="17216.6"/>
        <s v="17229.4"/>
        <s v="17236.1"/>
        <s v="18236.3"/>
        <s v="17224.3"/>
        <s v="17226.7"/>
        <s v="17227.3"/>
        <s v="17224.6"/>
        <s v="17230.6"/>
        <s v="16224.4"/>
        <s v="17224.2"/>
        <s v="18226.1"/>
        <s v="17100.4"/>
        <s v="12551.0"/>
        <s v="18236.4"/>
        <s v="18226.2"/>
        <s v="18236.6"/>
        <s v="18229.1"/>
        <s v="18227.3"/>
        <s v="18236.2"/>
        <s v="18236.1"/>
        <s v="18229.2"/>
        <s v="18229.6"/>
        <s v="18227.6"/>
        <s v="18226.3"/>
        <s v="18226.4"/>
        <s v="18227.7"/>
        <s v="18230.2"/>
        <s v="18229.7"/>
        <s v="18230.7"/>
        <s v="19239.6"/>
        <s v="18230.6"/>
        <s v="18100.3"/>
        <s v="18226.7"/>
        <s v="18236.7"/>
        <s v="18224.3"/>
        <s v="18224.4"/>
        <s v="18224.1"/>
        <s v="17235.6"/>
        <s v="18216.6"/>
        <s v="18225.6"/>
        <s v="17224.1"/>
        <s v="18100.7"/>
        <s v="18230.3"/>
        <s v="18224.6"/>
        <s v="18100.4"/>
        <s v="18100.6"/>
        <s v="20239.2"/>
        <s v="18224.7"/>
        <s v="18215.6"/>
        <s v="14225.4"/>
        <s v="19239.2"/>
        <s v="18224.2"/>
        <s v="99913.0"/>
        <s v="18239.3"/>
        <s v="19227.3"/>
        <s v="19236.1"/>
        <s v="19236.4"/>
        <s v="19236.2"/>
        <s v="19227.7"/>
        <s v="19236.3"/>
        <s v="19230.1"/>
        <s v="19236.6"/>
        <s v="19230.6"/>
        <s v="19230.3"/>
        <s v="19236.7"/>
        <s v="19224.3"/>
        <s v="19215.3"/>
        <s v="19100.1"/>
        <s v="19230.2"/>
        <s v="19226.7"/>
        <s v="18247.1"/>
        <s v="20239.4"/>
        <s v="19230.7"/>
        <s v="19508.4"/>
        <s v="19215.1"/>
        <s v="19216.1"/>
        <s v="19512.2"/>
        <s v="20247.6"/>
        <s v="20284.7"/>
        <s v="19224.1"/>
        <s v="18245.1"/>
        <s v="19216.4"/>
        <s v="99995.3"/>
        <s v="18210.2"/>
        <s v="20239.6"/>
        <s v="19205.1"/>
        <s v="20224.4"/>
        <s v="22239.2"/>
        <s v="18248.1"/>
        <s v="93240.6"/>
        <s v="19100.2"/>
        <s v="20289.2"/>
        <s v="87226.2"/>
        <s v="19133.2"/>
        <s v="20511.1"/>
      </sharedItems>
    </cacheField>
    <cacheField name="Material Description" numFmtId="0">
      <sharedItems count="178">
        <s v="TRANSFORMER, 150KVA, PREFIX HBS, UG"/>
        <s v="TRANSFORMER, 25KVA, BB, HANDI-AUTO"/>
        <s v="TRANSFORMER, 50KVA PREFIX NTS, UG"/>
        <s v="011624  TRANSFORMER, 25 KVA, HDS"/>
        <s v="TRANSFORMER 2500KVA PREFIX HNS"/>
        <s v="TRANSFORMER 25KVA PREFIX &quot;H&quot;"/>
        <s v="TRANSFORMER 25KVA PREFIX &quot;HE&quot;"/>
        <s v="TRANSFORMER, 25KVA PREFIX NTS, UG"/>
        <s v="TRANSFORMER 75KVA PREFIX &quot;HF&quot;"/>
        <s v="TRANSFORMER 50KVA PREFIX &quot;HE&quot;"/>
        <s v="TRANSFORMER, 75KVA PREFIX HBS, UG"/>
        <s v="TRANSFORMER, 100KVA PREFIX NTS, UG"/>
        <s v="TRANSFORMER, 75KVA PREFIX NTS, UG"/>
        <s v="TRANSFORMER 300KVA PREFIX HBS"/>
        <s v="TRANSFORMER 500KVA PREFIX HNS"/>
        <s v="TRANSFORMER 750KVA PREFIX HNS"/>
        <s v="TRANSFORMER 50KVA PREFIX &quot;HF&quot;"/>
        <s v="TRANSFORMER, 150KVA PREFIX HNS, UG"/>
        <s v="TRANSFORMER 500KVA PREFIX HBS"/>
        <s v="TRANSFORMER 50KVA PREFIX &quot;H&quot;"/>
        <s v="TRANSFORMER, 25KVA PREFIX WDS, UG"/>
        <s v="TRANSFORMER, 25KVA PREFIX HJ, OH"/>
        <s v="TRANSFORMER 25KVA PREFIX &quot;HF&quot;"/>
        <s v="TRANSFORMER, 25KVA PREFIX HJS, TAPS, UG"/>
        <s v="TRANSFORMER, SUBMERSIBLE 100KVA PRFX NES"/>
        <s v="080923   TRANSFORMER 25KVA"/>
        <s v="TRANSFORMER, 50KVA PREFIX HTS, UG"/>
        <s v="TRANSFORMER 2000KVA PREFIX HNS"/>
        <s v="TRANSFORMER, 300KVA PREFIX HNS, UG"/>
        <s v="TRANSFORMER 75KVA PREFIX &quot;H&quot;"/>
        <s v="TRANSFORMER 1500KVA PREFIX HNS"/>
        <s v="TRANSFORMER 50KVA PREFIX &quot;W&quot;"/>
        <s v="TRANSFORMER 25KVA PREFIX &quot;W&quot;"/>
        <s v="DO NOT ORDER TRANSF 100KVA PREFIX &quot;NEP&quot;"/>
        <s v="TRANSFORMER 25KVA PREFIX &quot;YJ&quot;"/>
        <s v="TRANSFORMER 750KVA PREFIX HBS"/>
        <s v="TRANSFORMER, 25KVA PREFIX SDS, UG"/>
        <s v="TRANSFORMER, 50KVA PREFIX SDS, UG"/>
        <s v="TRANSFORMER, 2500 KVA, PREFIX HPS"/>
        <s v="TRANSFORMER, 75KVA PREFIX PXS, UG"/>
        <s v="TRANSFORMER 225KVA PREFIX HKS"/>
        <s v="TRANSFORMER, 1000KVA PREFIX HBS, UG"/>
        <s v="TRANSFORMER 75KVA PREFIX &quot;W&quot;"/>
        <s v="TRANSFORMER 75KVA PREFIX &quot;WUS&quot;"/>
        <s v="TRANSFORMER 100KVA PREFIX &quot;HF&quot;"/>
        <s v="TRANSFORMER, 300KVA PREFIX HYS 3 PHASE"/>
        <s v="TRANSFORMER, 25KVA PREFIX NCS, UG"/>
        <s v="TRANSFORMER, AUXILIARY POTENTIAL, SINGLE"/>
        <s v="TRANSFORMER, 1000KVA PREFIX HNS, UG"/>
        <s v="TRANSFORMER, 50KVA PREFIX HJ, OH"/>
        <s v="TRANSFORMER 75 KVA PREFIX PZS"/>
        <s v="TRANSFORMER 500KVA PREFIX PZS"/>
        <s v="DO NOT ORDER TRANSFORMER 1500KVA"/>
        <s v="XFMR , &quot;R&quot; 10KW 2.4KV 6.6A ST LTS CSPH"/>
        <s v="TRANSFORMER 25KVA PREFIX &quot;YF&quot;"/>
        <s v="TRANSFORMER, 75KVA PREFIX HTS, UG"/>
        <s v="TRANSFORMER 100KVA PREFIX &quot;H&quot;"/>
        <s v="TRNSFRMR POTENTIAL 69KV, 350 KV BIL"/>
        <s v="DO NOT ORDER TRANSF 75KVA PREFIX &quot;HSS&quot;"/>
        <s v="TRANSFORMER 50KVA PREFIX &quot;HST&quot;"/>
        <s v="TRANSFORMER, 100KVA PREFIX NCS, UG"/>
        <s v="TRANSFORMER 50KVA PREFIX &quot;WUS&quot;"/>
        <s v="TRANSFORMER, 50KVA PREFIX NCS, UG"/>
        <s v="TRANSFORMER 75KVA PREFIX &quot;HE&quot;"/>
        <s v="TRANSFORMER 25KVA PREFIX &quot;WUS&quot;"/>
        <s v="TRANSFORMER, 25KVA PREFIX HTS, UG"/>
        <s v="TRANSFORMER 333KVA PREFIX"/>
        <s v="DO NOT ORDER TRANSF 50KVA PREFIX &quot;HEP&quot;"/>
        <s v="DO NOT ORDER TRANSFORMER 3750KVA &quot;HHT&quot;"/>
        <s v="052119    TRANSFORMER 150KVA"/>
        <s v="TRANSFORMER, 167KVA PREFIX HTS, UG"/>
        <s v="TRANSFORMER 50KVA PREFIX &quot;YJ&quot;"/>
        <s v="TRANSFORMER, 50KVA PREFIX HCS, UG"/>
        <s v="TRANSFORMER 75 KVA PREFIX HKS"/>
        <s v="TRANSFORMER, 100KVA PREFIX HCS, UG"/>
        <s v="TRANSFORMER, POTENTIAL, 138KV, 6000 VA"/>
        <s v="TRANSFORMER 50KVA PREFIX &quot;NES&quot;"/>
        <s v="TRANSFORMER 100KVA PREFIX &quot;WUS&quot;"/>
        <s v="TRANSFORMER 500KVA PREFIX &quot;HO&quot;"/>
        <s v="TRANSFORMER 100KVA PREFIX &quot;HJ&quot;"/>
        <s v="TRANSFORMER 25KVA PREFIX &quot;Y&quot;"/>
        <s v="TRANSFORMER, PADMNT, 2000 KVA PRFX HPS"/>
        <s v="TRANSFORMER, 167KVA, PREFIX HCS, UG"/>
        <s v="TRANSFORMER 50KVA PREFIX &quot;Y&quot;"/>
        <s v="TRANSFORMER 150KVA PREFIX PZS"/>
        <s v="TRANSFORMER, 25KVA PREFIX HCS, UG"/>
        <s v="TRANSFORMER, 15KVA PREFIX HJ, OH"/>
        <s v="TRANSFORMER 3KVA PREFIX &quot;XD&quot;"/>
        <s v="TRANSFORMER 100KVA PREFIX &quot;YJ&quot;"/>
        <s v="TRANSFORMER 50KVA PREFIX &quot;WF&quot;"/>
        <s v="TRANSFORMER 25KVA PREFIX &quot;WJ&quot;"/>
        <s v="DEPLETE  TRANSFORMER 25KVA PREFIX &quot;HF&quot;"/>
        <s v="TRANSFORMER, 75KVA PREFIX SDS, UG"/>
        <s v="TRANSFORMER, 1000KVA, PREFIX HYS 3 PHASE"/>
        <s v="TRANSFORMER, 2000KVA PREFIX HYS, UG"/>
        <s v="TRANSFORMER, 100KVA PREFIX HTS, UG"/>
        <s v="TRANSFORMER 100KVA PREFIX &quot;WF&quot;"/>
        <s v="DO NOT ORDER TRANSF 100KVA PREFIX &quot;NTD&quot;"/>
        <s v="DO NOT ORDERTRANSF, 25KVA, PREFIX, &quot;HB&quot;,"/>
        <s v="TRANSFORMER 25KVA PREFIX &quot;WF&quot;"/>
        <s v="XFMR , &quot;RH&quot; 15KW 12KV 6.6A ST LTS CSPH"/>
        <s v="XFMR , &quot;RH&quot; 15kW 2.4KV 6.6A ST LTS CSPH"/>
        <s v="DO NOT ORDER TRANSF, 50KVA, PREFIX &quot;UES&quot;"/>
        <s v="DEPLETE INV TRANSFORMER, GROUND FAULT"/>
        <s v="XFMR , &quot;RH&quot; 10KW 12KV 6.6A ST LTS CSPH"/>
        <s v="XFMR , &quot;RH&quot; 20KW 12KV 6.6A ST LTS CSPH"/>
        <s v="TRANSFORMER, &quot;RH&quot; 25KW FOR STREET LIGHT"/>
        <s v="DO NOT ORDER TRANSF 25KVA PREFIX &quot;WEP&quot;"/>
        <s v="TRANSFORMER 167KVA PREFIX &quot;HF&quot;"/>
        <s v="TRANSFORMER, 100KVA PREFIX HO, OH"/>
        <s v="DO NOT ORDER TRANSF 500KVA PREFIX &quot;HGT&quot;"/>
        <s v="TRANSFORMER, 50KVA PREFIX HJS, UG"/>
        <s v="TRANSFORMER 100KVA PREFIX &quot;HST&quot;"/>
        <s v="TRANSFORMER, PT 2.4KV/120V FOR 4KV"/>
        <s v="DO NOT ORDER TRANSFORMER 15KVA &quot;HJ&quot;"/>
        <s v="TRANSFORMER, 225KVA PREFIX PXS, UG"/>
        <s v="DO NOT ORDER TRANSF PADMT 45 KVA &quot;HZB&quot;"/>
        <s v="TRANSFORMER, 75 KVA HBS COMPACT, UG"/>
        <s v="TRANSFORMER 167KVA PREFIX &quot;H&quot;"/>
        <s v="TRANSFORMER, R, 25KW 24V 6.6A ST LT"/>
        <s v="TRANSFORMER 100KVA PREFIX &quot;W&quot;"/>
        <s v="TRANSFORMER 1500KVA PREFIX HBS"/>
        <s v="TRANSFORMER 167KVA PREFIX HO, OH"/>
        <s v="TRANSFORMER, 1500 KVA, PREFIX HPS"/>
        <s v="TRANSFORMER 750KVA PREFIX HPS"/>
        <s v="TRANSFORMER,100 KVA,PREFIX &quot;Y&quot;,SINGLE"/>
        <s v="TRANSFORMER 50KVA PREFIX &quot;YF&quot;"/>
        <s v="TRANSFORMER, 50KVA PREFIX WJ, OH"/>
        <s v="TRANSFORMER, 1000KVA PREFIX HPS, UG"/>
        <s v="TRANSFORMER 75KVA PREFIX &quot;HO&quot;"/>
        <s v="DEPLETE   TRANSFORMER 10KVA PREFIX &quot;X&quot;"/>
        <s v="TRANSFORMER 225KVA PREFIX HPS"/>
        <s v="TRANSFORMER 100KVA PREFIX &quot;HR&quot;"/>
        <s v="TRANSFORMER,OH, MICRO-POLE,6900/120 SS"/>
        <s v="080923  TRANSFORMER 100KVA"/>
        <s v="XFMR , &quot;RH&quot; 5kW 2.4KV 6.6A ST LTS CSPH"/>
        <s v="TRANSFORMER, 50KVA PREFIX HS, OH"/>
        <s v="TRANSFORMER 500KVA PREFIX HPS"/>
        <s v="TRANSFORMER, 15KVA PREFIX YJS, OH"/>
        <s v="TRANSFORMER, 25KVA PREFIX HES, OH"/>
        <s v="TRANSFORMER, 50KVA PREFIX HES, OH"/>
        <s v="TRANSFORMER, 50KVA PREFIX YS, OH"/>
        <s v="TRANSFORMER 1.5KVA &quot;N&quot; SINGLE PHASE"/>
        <s v="TRANSFORMER, 50KVA PREFIX WS, OH"/>
        <s v="TRANSFORMER 3000KVA PREFIX HLS"/>
        <s v="TRANSFORMER, HAS, 750KVA, STRADDLE TAPS"/>
        <s v="XFMR , &quot;RH&quot; 20kW 2.4KV 6.6A ST LTS CSPH"/>
        <s v="TRANSFORMER, POLEMOUNT,3PH, 75KVA"/>
        <s v="TRANSFORMER 75KVA PREFIX &quot;HST&quot;"/>
        <s v="TRANSFORMER, REGULATING, 50KVA, SPRT50"/>
        <s v="TRANSFORMER,POLEMOUNT,SINGLE,12470/7200V"/>
        <s v="XFMR , &quot;RH&quot; 5KW 12kV 6.6 A ST LTS CSPH"/>
        <s v="XFMR , &quot;R&quot;   25KW 12kV 6.6A ST LTS CSPH-"/>
        <s v="TRANSFORMER,10KW,12000V,ST. LT. 6.6A"/>
        <s v="XFMR , &quot;R&quot;   5KW 12kV 6.6A ST LTS CSPH-D"/>
        <s v="XFMR , &quot;R&quot; 15KW 12kV 6.6A ST LTS CSPH-DF"/>
        <s v="TRANSFORMER 300KVA PREFIX PZS"/>
        <s v="TRANSFORMER 50KVA PREFIX &quot;HO&quot;"/>
        <s v="TRANSFORMER, 50KVA, PREFIX NDD"/>
        <s v="TRANSFORMER,OH, MICRO-POLE,2400/120 SS"/>
        <s v="TRANSFORMER, 25KVA PREFIX YFS, OH"/>
        <s v="TRANSFORMER, 25KVA PREFIX HS, OH"/>
        <s v="TRANSFORMER, 25KVA PREFIX YS, OH"/>
        <s v="TRANSFORMER, 50KVA PREFIX YJS, OH"/>
        <s v="TRANSFORMER, 50KVA PREFIX YFS, OH"/>
        <s v="TRANSFORMER, 100KVA PREFIX YJS, OH"/>
        <s v="TRANSFORMER, 100KVA PREFIX YS, OH"/>
        <s v="TRANSFORMER, 25KVA PREFIX YJS, OH"/>
        <s v="TRANSFORMER, 25KVA PREFIX WS, OH"/>
        <s v="TRANSFORMER, 75KVA PREFIX WS, OH"/>
        <s v="TRANSFORMER, 75KVA PREFIX HS, OH"/>
        <s v="TRANSFORMER 1500KVA HNX SPECIAL 3 PH"/>
        <s v="TRANSFORMER 2000KVA HNX, SPECIAL 3 PH"/>
        <s v="TRANSFORMER 1000 KVA HNX, SPECIAL 3 PH"/>
        <s v="TRANSFORMER 167KVA PREFIX &quot;W&quot; SINGLE"/>
        <s v="TRANSFORMER, 250KVA PREFIX HTS, UG"/>
        <s v="TRANSFORMER, 50KVA PREFIX WDS, UG"/>
        <s v="022019   TRANSFORMER 25KVA"/>
      </sharedItems>
    </cacheField>
    <cacheField name="Net Order Price" numFmtId="4">
      <sharedItems containsSemiMixedTypes="0" containsString="0" containsNumber="1" minValue="0" maxValue="186800"/>
    </cacheField>
    <cacheField name="Moving price" numFmtId="4">
      <sharedItems containsSemiMixedTypes="0" containsString="0" containsNumber="1" minValue="0" maxValue="15458.78"/>
    </cacheField>
    <cacheField name="Bussiness Unit" numFmtId="0">
      <sharedItems count="11">
        <s v="NB"/>
        <s v="ERO"/>
        <s v="CMP"/>
        <s v=""/>
        <s v="EDP"/>
        <s v="ESH"/>
        <s v="FRC"/>
        <s v="DIAR"/>
        <s v="CT"/>
        <s v="MHP"/>
        <s v="EV"/>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391.404756249998" createdVersion="8" refreshedVersion="8" minRefreshableVersion="3" recordCount="41255" xr:uid="{6145DFF3-D249-40D9-AABF-67EACAE17E28}">
  <cacheSource type="worksheet">
    <worksheetSource ref="A1:R41256" sheet="RAW DATA MATT"/>
  </cacheSource>
  <cacheFields count="18">
    <cacheField name="Material Document" numFmtId="0">
      <sharedItems/>
    </cacheField>
    <cacheField name="Material Doc. Year" numFmtId="0">
      <sharedItems count="7">
        <s v="2017"/>
        <s v="2018"/>
        <s v="2019"/>
        <s v="2020"/>
        <s v="2021"/>
        <s v="2022"/>
        <s v="2023"/>
      </sharedItems>
    </cacheField>
    <cacheField name="Period" numFmtId="0">
      <sharedItems count="12">
        <s v="1"/>
        <s v="2"/>
        <s v="3"/>
        <s v="4"/>
        <s v="5"/>
        <s v="6"/>
        <s v="7"/>
        <s v="8"/>
        <s v="9"/>
        <s v="10"/>
        <s v="11"/>
        <s v="12"/>
      </sharedItems>
    </cacheField>
    <cacheField name="Posting Date" numFmtId="14">
      <sharedItems containsSemiMixedTypes="0" containsNonDate="0" containsDate="1" containsString="0" minDate="2017-01-01T00:00:00" maxDate="2023-12-31T00:00:00"/>
    </cacheField>
    <cacheField name="Movement type" numFmtId="0">
      <sharedItems count="19">
        <s v="912"/>
        <s v="911"/>
        <s v="913"/>
        <s v="262"/>
        <s v="551"/>
        <s v="261"/>
        <s v="914"/>
        <s v="712"/>
        <s v="711"/>
        <s v="552"/>
        <s v="901"/>
        <s v="902"/>
        <s v="101"/>
        <s v="102"/>
        <s v="103"/>
        <s v="105"/>
        <s v="106"/>
        <s v="104"/>
        <s v="961"/>
      </sharedItems>
    </cacheField>
    <cacheField name="Material" numFmtId="0">
      <sharedItems count="178">
        <s v="S761362"/>
        <s v="S750400"/>
        <s v="S764232"/>
        <s v="S751862"/>
        <s v="S761314"/>
        <s v="S750832"/>
        <s v="S752112"/>
        <s v="S764230"/>
        <s v="S752992"/>
        <s v="S752368"/>
        <s v="S761360"/>
        <s v="S764236"/>
        <s v="S764234"/>
        <s v="S761320"/>
        <s v="S761328"/>
        <s v="S761336"/>
        <s v="S752928"/>
        <s v="S761354"/>
        <s v="S761326"/>
        <s v="S751120"/>
        <s v="S755210"/>
        <s v="S753456"/>
        <s v="S752768"/>
        <s v="S760262"/>
        <s v="S764223"/>
        <s v="S759968"/>
        <s v="S761108"/>
        <s v="S761302"/>
        <s v="S761356"/>
        <s v="S751232"/>
        <s v="S761290"/>
        <s v="S755504"/>
        <s v="S755168"/>
        <s v="S761414"/>
        <s v="S758000"/>
        <s v="S761334"/>
        <s v="S761520"/>
        <s v="S761522"/>
        <s v="S761316"/>
        <s v="S764252"/>
        <s v="S761306"/>
        <s v="S761282"/>
        <s v="S755616"/>
        <s v="S761560"/>
        <s v="S752672"/>
        <s v="S765130"/>
        <s v="S750312"/>
        <s v="S762556"/>
        <s v="S761284"/>
        <s v="S753584"/>
        <s v="S761347"/>
        <s v="S761332"/>
        <s v="S759648"/>
        <s v="S763168"/>
        <s v="S757934"/>
        <s v="S765108"/>
        <s v="S750544"/>
        <s v="S762762"/>
        <s v="S764216"/>
        <s v="S764215"/>
        <s v="S750352"/>
        <s v="S761552"/>
        <s v="S750350"/>
        <s v="S752424"/>
        <s v="S761544"/>
        <s v="S765106"/>
        <s v="S754144"/>
        <s v="S760064"/>
        <s v="S753268"/>
        <s v="S761888"/>
        <s v="S761110"/>
        <s v="S758012"/>
        <s v="S751302"/>
        <s v="S761340"/>
        <s v="S751304"/>
        <s v="S762546"/>
        <s v="S764221"/>
        <s v="S761536"/>
        <s v="S754240"/>
        <s v="S753324"/>
        <s v="S757968"/>
        <s v="S761304"/>
        <s v="S751306"/>
        <s v="S757976"/>
        <s v="S761300"/>
        <s v="S751300"/>
        <s v="S753360"/>
        <s v="S757920"/>
        <s v="S758015"/>
        <s v="S756320"/>
        <s v="S756896"/>
        <s v="S752752"/>
        <s v="S761524"/>
        <s v="S765132"/>
        <s v="S765134"/>
        <s v="S765110"/>
        <s v="S755936"/>
        <s v="S761393"/>
        <s v="S757004"/>
        <s v="S756160"/>
        <s v="S763456"/>
        <s v="S763200"/>
        <s v="S761554"/>
        <s v="S758300"/>
        <s v="S763450"/>
        <s v="S763504"/>
        <s v="S763488"/>
        <s v="S761440"/>
        <s v="S752736"/>
        <s v="S753824"/>
        <s v="S753136"/>
        <s v="S760264"/>
        <s v="S764219"/>
        <s v="S762718"/>
        <s v="S753344"/>
        <s v="S764260"/>
        <s v="S761124"/>
        <s v="S765102"/>
        <s v="S750720"/>
        <s v="S763232"/>
        <s v="S754944"/>
        <s v="S761288"/>
        <s v="S753920"/>
        <s v="S761292"/>
        <s v="S761338"/>
        <s v="S757972"/>
        <s v="S757932"/>
        <s v="S756990"/>
        <s v="S761286"/>
        <s v="S754272"/>
        <s v="S757728"/>
        <s v="S761310"/>
        <s v="S754594"/>
        <s v="S765156"/>
        <s v="S759840"/>
        <s v="S763296"/>
        <s v="S757284"/>
        <s v="S761330"/>
        <s v="S757350"/>
        <s v="S757294"/>
        <s v="S757296"/>
        <s v="S757342"/>
        <s v="S757880"/>
        <s v="S757320"/>
        <s v="S761318"/>
        <s v="S764200"/>
        <s v="S765142"/>
        <s v="S765138"/>
        <s v="S764217"/>
        <s v="S765098"/>
        <s v="S765150"/>
        <s v="S763448"/>
        <s v="S763460"/>
        <s v="S763000"/>
        <s v="S763720"/>
        <s v="S763722"/>
        <s v="S765096"/>
        <s v="S754176"/>
        <s v="S764226"/>
        <s v="S765166"/>
        <s v="S757346"/>
        <s v="S757282"/>
        <s v="S757340"/>
        <s v="S757354"/>
        <s v="S757348"/>
        <s v="S757356"/>
        <s v="S757344"/>
        <s v="S757352"/>
        <s v="S757318"/>
        <s v="S757322"/>
        <s v="S757286"/>
        <s v="S761436"/>
        <s v="S761446"/>
        <s v="S761444"/>
        <s v="S755072"/>
        <s v="S765104"/>
        <s v="S755212"/>
        <s v="S764212"/>
      </sharedItems>
    </cacheField>
    <cacheField name="Plant" numFmtId="0">
      <sharedItems/>
    </cacheField>
    <cacheField name="Storage Location" numFmtId="0">
      <sharedItems/>
    </cacheField>
    <cacheField name="Debit/Credit ind" numFmtId="0">
      <sharedItems/>
    </cacheField>
    <cacheField name="Amt.in loc.cur." numFmtId="0">
      <sharedItems containsSemiMixedTypes="0" containsString="0" containsNumber="1" minValue="-387796.56" maxValue="1154218"/>
    </cacheField>
    <cacheField name="Quantity" numFmtId="0">
      <sharedItems containsSemiMixedTypes="0" containsString="0" containsNumber="1" containsInteger="1" minValue="-74" maxValue="84"/>
    </cacheField>
    <cacheField name="Base Unit of Measure" numFmtId="0">
      <sharedItems count="1">
        <s v="EA"/>
      </sharedItems>
    </cacheField>
    <cacheField name="Order" numFmtId="0">
      <sharedItems/>
    </cacheField>
    <cacheField name="Budget Nbr" numFmtId="0">
      <sharedItems count="997">
        <s v="16217.2"/>
        <s v="16218.2"/>
        <s v="99226.1"/>
        <s v="99229.4"/>
        <s v="16217.4"/>
        <s v="16236.2"/>
        <s v="20284.4"/>
        <s v="87232.1"/>
        <s v="99230.4"/>
        <s v="13247.4"/>
        <s v="87232.6"/>
        <s v="99226.3"/>
        <s v="99229.2"/>
        <s v="99227.2"/>
        <s v="99227.3"/>
        <s v="17217.6"/>
        <s v="16217.6"/>
        <s v="16217.1"/>
        <s v="99230.7"/>
        <s v="99996.0"/>
        <s v="99236.6"/>
        <s v="99226.2"/>
        <s v=""/>
        <s v="99236.4"/>
        <s v="99236.2"/>
        <s v="99229.1"/>
        <s v="17236.3"/>
        <s v="16219.1"/>
        <s v="17236.6"/>
        <s v="99229.3"/>
        <s v="87232.2"/>
        <s v="99227.6"/>
        <s v="99226.4"/>
        <s v="99227.7"/>
        <s v="16225.3"/>
        <s v="20284.3"/>
        <s v="14132.0"/>
        <s v="99229.7"/>
        <s v="13275.1"/>
        <s v="99236.0"/>
        <s v="20126.2"/>
        <s v="99230.3"/>
        <s v="99227.4"/>
        <s v="21252.6"/>
        <s v="15217.2"/>
        <s v="12217.2"/>
        <s v="15217.6"/>
        <s v="16217.7"/>
        <s v="15258.1"/>
        <s v="16230.3"/>
        <s v="99230.2"/>
        <s v="99225.1"/>
        <s v="17236.7"/>
        <s v="17236.4"/>
        <s v="17217.1"/>
        <s v="16217.3"/>
        <s v="16218.6"/>
        <s v="99236.7"/>
        <s v="99229.6"/>
        <s v="99227.1"/>
        <s v="99226.6"/>
        <s v="15236.3"/>
        <s v="16218.7"/>
        <s v="15219.2"/>
        <s v="17219.3"/>
        <s v="15218.6"/>
        <s v="15217.1"/>
        <s v="99230.1"/>
        <s v="97248.1"/>
        <s v="16236.4"/>
        <s v="15218.1"/>
        <s v="18238.1"/>
        <s v="14243.1"/>
        <s v="17236.2"/>
        <s v="06247.1"/>
        <s v="17217.2"/>
        <s v="02258.0"/>
        <s v="17219.1"/>
        <s v="17218.7"/>
        <s v="87232.3"/>
        <s v="99226.7"/>
        <s v="99230.6"/>
        <s v="16218.1"/>
        <s v="17219.7"/>
        <s v="21253.1"/>
        <s v="17218.3"/>
        <s v="15225.4"/>
        <s v="17217.7"/>
        <s v="18225.3"/>
        <s v="16218.3"/>
        <s v="17216.3"/>
        <s v="10135.0"/>
        <s v="17225.6"/>
        <s v="16225.2"/>
        <s v="14218.7"/>
        <s v="99236.3"/>
        <s v="16229.4"/>
        <s v="17210.1"/>
        <s v="16225.1"/>
        <s v="15259.0"/>
        <s v="16215.3"/>
        <s v="17219.6"/>
        <s v="17218.6"/>
        <s v="13247.3"/>
        <s v="99219.2"/>
        <s v="20127.7"/>
        <s v="16219.3"/>
        <s v="17217.3"/>
        <s v="17218.1"/>
        <s v="17216.4"/>
        <s v="15217.4"/>
        <s v="17225.1"/>
        <s v="17218.4"/>
        <s v="17225.2"/>
        <s v="08165.1"/>
        <s v="93240.4"/>
        <s v="17230.4"/>
        <s v="15218.2"/>
        <s v="17217.4"/>
        <s v="21252.3"/>
        <s v="18238.3"/>
        <s v="10135.2"/>
        <s v="17230.7"/>
        <s v="16218.4"/>
        <s v="16230.6"/>
        <s v="16219.2"/>
        <s v="21253.7"/>
        <s v="17219.2"/>
        <s v="08165.0"/>
        <s v="13243.0"/>
        <s v="16225.4"/>
        <s v="17219.4"/>
        <s v="16205.7"/>
        <s v="87232.4"/>
        <s v="16219.4"/>
        <s v="16230.1"/>
        <s v="16247.0"/>
        <s v="15225.6"/>
        <s v="18205.7"/>
        <s v="16216.4"/>
        <s v="15217.3"/>
        <s v="11256.2"/>
        <s v="14218.6"/>
        <s v="16219.6"/>
        <s v="16225.6"/>
        <s v="19238.1"/>
        <s v="11261.0"/>
        <s v="15219.1"/>
        <s v="17225.3"/>
        <s v="17216.2"/>
        <s v="99282.3"/>
        <s v="17213.2"/>
        <s v="13243.1"/>
        <s v="19238.4"/>
        <s v="21156.0"/>
        <s v="21253.2"/>
        <s v="17205.3"/>
        <s v="18219.1"/>
        <s v="15219.6"/>
        <s v="01145.0"/>
        <s v="13247.2"/>
        <s v="17205.1"/>
        <s v="14217.7"/>
        <s v="21252.7"/>
        <s v="16210.2"/>
        <s v="17225.4"/>
        <s v="18217.3"/>
        <s v="18205.3"/>
        <s v="16216.3"/>
        <s v="17210.2"/>
        <s v="16132.1"/>
        <s v="16247.1"/>
        <s v="13100.2"/>
        <s v="15218.4"/>
        <s v="97248.4"/>
        <s v="17230.2"/>
        <s v="17210.4"/>
        <s v="17230.3"/>
        <s v="17216.1"/>
        <s v="17215.1"/>
        <s v="17215.4"/>
        <s v="16219.7"/>
        <s v="99224.1"/>
        <s v="17230.1"/>
        <s v="20210.1"/>
        <s v="21252.4"/>
        <s v="17218.2"/>
        <s v="18218.2"/>
        <s v="16274.0"/>
        <s v="04843.3"/>
        <s v="04843.4"/>
        <s v="18225.4"/>
        <s v="17254.1"/>
        <s v="20284.1"/>
        <s v="93021.0"/>
        <s v="99225.3"/>
        <s v="17226.4"/>
        <s v="16230.2"/>
        <s v="17244.2"/>
        <s v="20284.6"/>
        <s v="21253.3"/>
        <s v="18213.1"/>
        <s v="15213.1"/>
        <s v="17260.1"/>
        <s v="17205.6"/>
        <s v="15246.1"/>
        <s v="14218.4"/>
        <s v="18218.6"/>
        <s v="15246.2"/>
        <s v="97001.0"/>
        <s v="13247.6"/>
        <s v="17225.7"/>
        <s v="19217.4"/>
        <s v="14143.0"/>
        <s v="17227.4"/>
        <s v="18210.1"/>
        <s v="15217.7"/>
        <s v="13242.0"/>
        <s v="18230.4"/>
        <s v="18227.2"/>
        <s v="18217.6"/>
        <s v="18238.2"/>
        <s v="15246.0"/>
        <s v="18230.1"/>
        <s v="05253.3"/>
        <s v="18217.1"/>
        <s v="18215.1"/>
        <s v="18225.2"/>
        <s v="18217.2"/>
        <s v="18218.1"/>
        <s v="19217.1"/>
        <s v="18227.4"/>
        <s v="18219.6"/>
        <s v="17277.0"/>
        <s v="09153.1"/>
        <s v="18227.1"/>
        <s v="18218.3"/>
        <s v="16138.0"/>
        <s v="21253.6"/>
        <s v="17238.2"/>
        <s v="17130.0"/>
        <s v="18225.1"/>
        <s v="18218.7"/>
        <s v="18216.3"/>
        <s v="16226.6"/>
        <s v="18219.7"/>
        <s v="18219.3"/>
        <s v="18205.2"/>
        <s v="18225.7"/>
        <s v="19238.3"/>
        <s v="18219.2"/>
        <s v="20127.0"/>
        <s v="17152.0"/>
        <s v="18218.4"/>
        <s v="18205.4"/>
        <s v="19238.6"/>
        <s v="18217.7"/>
        <s v="19218.2"/>
        <s v="17226.2"/>
        <s v="10210.2"/>
        <s v="99930.0"/>
        <s v="19218.4"/>
        <s v="18217.4"/>
        <s v="20126.0"/>
        <s v="99236.1"/>
        <s v="13100.6"/>
        <s v="04843.1"/>
        <s v="18205.1"/>
        <s v="18260.1"/>
        <s v="99224.6"/>
        <s v="99225.2"/>
        <s v="99912.0"/>
        <s v="19218.1"/>
        <s v="12159.1"/>
        <s v="87232.7"/>
        <s v="93240.7"/>
        <s v="18215.4"/>
        <s v="20225.6"/>
        <s v="19219.1"/>
        <s v="10263.1"/>
        <s v="18219.4"/>
        <s v="19219.3"/>
        <s v="06129.0"/>
        <s v="99995.0"/>
        <s v="06129.2"/>
        <s v="15219.3"/>
        <s v="18213.2"/>
        <s v="17138.0"/>
        <s v="21253.4"/>
        <s v="18100.2"/>
        <s v="19217.3"/>
        <s v="19225.1"/>
        <s v="19217.6"/>
        <s v="19217.2"/>
        <s v="18216.4"/>
        <s v="19230.4"/>
        <s v="18238.4"/>
        <s v="97248.7"/>
        <s v="19210.2"/>
        <s v="19218.7"/>
        <s v="19228.4"/>
        <s v="17227.1"/>
        <s v="19219.4"/>
        <s v="00227.4"/>
        <s v="19225.3"/>
        <s v="19210.1"/>
        <s v="19225.6"/>
        <s v="19213.1"/>
        <s v="20217.6"/>
        <s v="19225.2"/>
        <s v="13242.3"/>
        <s v="14249.2"/>
        <s v="14249.1"/>
        <s v="19217.7"/>
        <s v="17243.0"/>
        <s v="20284.2"/>
        <s v="20217.1"/>
        <s v="19205.4"/>
        <s v="17226.6"/>
        <s v="19103.0"/>
        <s v="19227.6"/>
        <s v="17268.2"/>
        <s v="19203.0"/>
        <s v="20126.1"/>
        <s v="19219.6"/>
        <s v="19218.6"/>
        <s v="19216.3"/>
        <s v="19227.2"/>
        <s v="16151.1"/>
        <s v="20210.3"/>
        <s v="19213.2"/>
        <s v="20219.2"/>
        <s v="19225.4"/>
        <s v="20227.6"/>
        <s v="20217.3"/>
        <s v="09137.1"/>
        <s v="17251.3"/>
        <s v="19218.3"/>
        <s v="20127.4"/>
        <s v="20225.2"/>
        <s v="20126.7"/>
        <s v="18238.7"/>
        <s v="19219.7"/>
        <s v="20126.4"/>
        <s v="19225.7"/>
        <s v="21135.1"/>
        <s v="20127.3"/>
        <s v="20210.4"/>
        <s v="19215.4"/>
        <s v="97248.6"/>
        <s v="17153.0"/>
        <s v="20127.6"/>
        <s v="20218.1"/>
        <s v="97248.2"/>
        <s v="19210.3"/>
        <s v="20218.2"/>
        <s v="03171.0"/>
        <s v="20205.7"/>
        <s v="20218.6"/>
        <s v="00290.1"/>
        <s v="18140.0"/>
        <s v="97248.3"/>
        <s v="20103.0"/>
        <s v="20219.1"/>
        <s v="20228.6"/>
        <s v="20210.2"/>
        <s v="20126.3"/>
        <s v="20226.2"/>
        <s v="20213.1"/>
        <s v="16268.1"/>
        <s v="99282.0"/>
        <s v="20219.7"/>
        <s v="14128.1"/>
        <s v="20213.2"/>
        <s v="20238.4"/>
        <s v="99917.0"/>
        <s v="21252.1"/>
        <s v="20218.7"/>
        <s v="14128.0"/>
        <s v="19205.2"/>
        <s v="17210.3"/>
        <s v="20225.1"/>
        <s v="21217.1"/>
        <s v="21218.6"/>
        <s v="21218.1"/>
        <s v="21217.7"/>
        <s v="18242.2"/>
        <s v="21217.6"/>
        <s v="21217.4"/>
        <s v="21219.7"/>
        <s v="21217.3"/>
        <s v="21210.2"/>
        <s v="15227.4"/>
        <s v="19226.2"/>
        <s v="20217.2"/>
        <s v="20286.0"/>
        <s v="20157.0"/>
        <s v="20287.0"/>
        <s v="20278.0"/>
        <s v="20284.0"/>
        <s v="21135.0"/>
        <s v="93000.0"/>
        <s v="18128.0"/>
        <s v="20268.0"/>
        <s v="99224.2"/>
        <s v="22251.0"/>
        <s v="99235.0"/>
        <s v="22248.0"/>
        <s v="22249.0"/>
        <s v="22244.0"/>
        <s v="22250.0"/>
        <s v="15243.0"/>
        <s v="12150.1"/>
        <s v="20251.0"/>
        <s v="00289.0"/>
        <s v="20214.0"/>
        <s v="21214.0"/>
        <s v="12132.0"/>
        <s v="21206.0"/>
        <s v="22214.0"/>
        <s v="22256.0"/>
        <s v="23214.0"/>
        <s v="20248.1"/>
        <s v="20229.7"/>
        <s v="20229.1"/>
        <s v="00239.3"/>
        <s v="20226.6"/>
        <s v="20229.2"/>
        <s v="20226.4"/>
        <s v="20236.6"/>
        <s v="20226.3"/>
        <s v="20229.3"/>
        <s v="20225.3"/>
        <s v="20248.4"/>
        <s v="20230.6"/>
        <s v="20227.1"/>
        <s v="20236.4"/>
        <s v="20227.2"/>
        <s v="19226.3"/>
        <s v="20236.3"/>
        <s v="20227.4"/>
        <s v="19229.3"/>
        <s v="20215.6"/>
        <s v="21239.3"/>
        <s v="17269.2"/>
        <s v="20218.3"/>
        <s v="20224.3"/>
        <s v="20236.7"/>
        <s v="14249.4"/>
        <s v="20227.7"/>
        <s v="20216.3"/>
        <s v="19226.6"/>
        <s v="20228.3"/>
        <s v="20225.4"/>
        <s v="21226.2"/>
        <s v="20230.2"/>
        <s v="20230.3"/>
        <s v="20226.7"/>
        <s v="20230.4"/>
        <s v="19246.4"/>
        <s v="20226.1"/>
        <s v="20218.4"/>
        <s v="08729.4"/>
        <s v="20227.3"/>
        <s v="00289.7"/>
        <s v="19247.4"/>
        <s v="19229.1"/>
        <s v="00290.3"/>
        <s v="20219.6"/>
        <s v="20236.1"/>
        <s v="19229.4"/>
        <s v="19226.4"/>
        <s v="20229.6"/>
        <s v="19226.1"/>
        <s v="20236.2"/>
        <s v="07144.2"/>
        <s v="20239.3"/>
        <s v="20217.7"/>
        <s v="19229.2"/>
        <s v="21239.4"/>
        <s v="19229.7"/>
        <s v="20285.3"/>
        <s v="20230.1"/>
        <s v="20216.1"/>
        <s v="15259.4"/>
        <s v="19245.4"/>
        <s v="18141.4"/>
        <s v="20217.4"/>
        <s v="18229.3"/>
        <s v="20215.4"/>
        <s v="18215.3"/>
        <s v="09132.1"/>
        <s v="20229.4"/>
        <s v="20215.3"/>
        <s v="20219.4"/>
        <s v="19257.6"/>
        <s v="19261.2"/>
        <s v="00239.4"/>
        <s v="00289.3"/>
        <s v="19227.4"/>
        <s v="20225.7"/>
        <s v="17269.1"/>
        <s v="20230.7"/>
        <s v="21226.6"/>
        <s v="19227.1"/>
        <s v="19215.6"/>
        <s v="22256.3"/>
        <s v="20238.6"/>
        <s v="20507.1"/>
        <s v="21236.2"/>
        <s v="21227.1"/>
        <s v="21226.3"/>
        <s v="21236.1"/>
        <s v="21236.6"/>
        <s v="10265.6"/>
        <s v="21227.3"/>
        <s v="21227.7"/>
        <s v="20241.4"/>
        <s v="21236.4"/>
        <s v="21236.7"/>
        <s v="21226.1"/>
        <s v="21227.6"/>
        <s v="21226.4"/>
        <s v="20219.3"/>
        <s v="21236.3"/>
        <s v="20215.1"/>
        <s v="21229.3"/>
        <s v="21227.4"/>
        <s v="21227.2"/>
        <s v="21239.2"/>
        <s v="21229.6"/>
        <s v="19246.3"/>
        <s v="21230.3"/>
        <s v="19269.1"/>
        <s v="21225.1"/>
        <s v="21229.2"/>
        <s v="20211.3"/>
        <s v="21229.1"/>
        <s v="21225.2"/>
        <s v="20248.3"/>
        <s v="00289.1"/>
        <s v="21229.7"/>
        <s v="21226.7"/>
        <s v="13130.8"/>
        <s v="21230.6"/>
        <s v="20216.4"/>
        <s v="12156.1"/>
        <s v="21239.1"/>
        <s v="20224.7"/>
        <s v="21225.7"/>
        <s v="20241.1"/>
        <s v="21215.4"/>
        <s v="21205.7"/>
        <s v="19249.4"/>
        <s v="20285.4"/>
        <s v="21216.1"/>
        <s v="21219.3"/>
        <s v="21215.3"/>
        <s v="21217.2"/>
        <s v="20248.2"/>
        <s v="19241.2"/>
        <s v="21218.2"/>
        <s v="19209.7"/>
        <s v="20241.6"/>
        <s v="21219.4"/>
        <s v="21216.6"/>
        <s v="21230.2"/>
        <s v="11249.2"/>
        <s v="21238.2"/>
        <s v="21219.1"/>
        <s v="20250.1"/>
        <s v="21239.6"/>
        <s v="21225.6"/>
        <s v="21225.4"/>
        <s v="21230.1"/>
        <s v="20205.3"/>
        <s v="20241.3"/>
        <s v="21219.2"/>
        <s v="21218.4"/>
        <s v="21225.3"/>
        <s v="19242.3"/>
        <s v="21218.3"/>
        <s v="20238.1"/>
        <s v="21219.6"/>
        <s v="21218.7"/>
        <s v="21216.3"/>
        <s v="21224.1"/>
        <s v="20216.6"/>
        <s v="21229.4"/>
        <s v="19134.3"/>
        <s v="17261.2"/>
        <s v="21230.4"/>
        <s v="20282.6"/>
        <s v="20241.2"/>
        <s v="19242.6"/>
        <s v="21239.7"/>
        <s v="20285.1"/>
        <s v="21224.6"/>
        <s v="20250.6"/>
        <s v="21216.4"/>
        <s v="20247.2"/>
        <s v="20224.1"/>
        <s v="21205.1"/>
        <s v="20255.1"/>
        <s v="21205.3"/>
        <s v="21224.4"/>
        <s v="11249.4"/>
        <s v="21243.0"/>
        <s v="21210.1"/>
        <s v="20255.4"/>
        <s v="20157.2"/>
        <s v="21224.3"/>
        <s v="20257.3"/>
        <s v="21246.3"/>
        <s v="19245.3"/>
        <s v="20255.6"/>
        <s v="18226.6"/>
        <s v="19267.1"/>
        <s v="19224.7"/>
        <s v="19219.2"/>
        <s v="21247.2"/>
        <s v="20249.1"/>
        <s v="12137.1"/>
        <s v="00289.4"/>
        <s v="20255.3"/>
        <s v="00289.2"/>
        <s v="93240.1"/>
        <s v="21228.4"/>
        <s v="19872.3"/>
        <s v="20226.8"/>
        <s v="20247.4"/>
        <s v="21215.7"/>
        <s v="21238.7"/>
        <s v="20250.3"/>
        <s v="20286.3"/>
        <s v="19267.4"/>
        <s v="19267.3"/>
        <s v="22227.2"/>
        <s v="20286.1"/>
        <s v="22226.3"/>
        <s v="22239.3"/>
        <s v="22236.6"/>
        <s v="22226.2"/>
        <s v="22227.6"/>
        <s v="20708.2"/>
        <s v="22236.3"/>
        <s v="22227.7"/>
        <s v="19241.1"/>
        <s v="19249.3"/>
        <s v="22226.6"/>
        <s v="22227.1"/>
        <s v="00290.2"/>
        <s v="21224.7"/>
        <s v="22226.4"/>
        <s v="20255.7"/>
        <s v="22227.4"/>
        <s v="22226.1"/>
        <s v="08260.1"/>
        <s v="22230.1"/>
        <s v="22239.4"/>
        <s v="22226.7"/>
        <s v="22227.3"/>
        <s v="22229.2"/>
        <s v="21205.4"/>
        <s v="22229.3"/>
        <s v="22229.4"/>
        <s v="22236.1"/>
        <s v="22236.4"/>
        <s v="19239.4"/>
        <s v="20257.1"/>
        <s v="22229.1"/>
        <s v="20211.2"/>
        <s v="20286.4"/>
        <s v="22236.2"/>
        <s v="22230.4"/>
        <s v="22230.6"/>
        <s v="22225.6"/>
        <s v="20215.7"/>
        <s v="22229.7"/>
        <s v="22229.6"/>
        <s v="22230.2"/>
        <s v="22218.1"/>
        <s v="22224.3"/>
        <s v="22219.2"/>
        <s v="22230.3"/>
        <s v="17246.3"/>
        <s v="17255.6"/>
        <s v="22218.4"/>
        <s v="22215.3"/>
        <s v="22236.7"/>
        <s v="20282.4"/>
        <s v="22225.1"/>
        <s v="22218.6"/>
        <s v="21215.6"/>
        <s v="22219.6"/>
        <s v="22217.7"/>
        <s v="22217.3"/>
        <s v="21238.1"/>
        <s v="22225.3"/>
        <s v="00290.6"/>
        <s v="22216.3"/>
        <s v="22219.4"/>
        <s v="22225.4"/>
        <s v="21238.6"/>
        <s v="22225.2"/>
        <s v="22217.6"/>
        <s v="22217.1"/>
        <s v="22225.7"/>
        <s v="22215.1"/>
        <s v="22239.1"/>
        <s v="07144.1"/>
        <s v="22247.4"/>
        <s v="20286.6"/>
        <s v="21215.1"/>
        <s v="22218.7"/>
        <s v="22218.2"/>
        <s v="22215.6"/>
        <s v="22230.7"/>
        <s v="22215.2"/>
        <s v="22217.4"/>
        <s v="22239.6"/>
        <s v="22217.2"/>
        <s v="20257.6"/>
        <s v="21211.2"/>
        <s v="22224.6"/>
        <s v="20126.6"/>
        <s v="19267.2"/>
        <s v="20249.4"/>
        <s v="15259.3"/>
        <s v="14137.3"/>
        <s v="20224.2"/>
        <s v="22215.4"/>
        <s v="22218.3"/>
        <s v="19229.6"/>
        <s v="19269.4"/>
        <s v="22219.7"/>
        <s v="22219.3"/>
        <s v="20286.2"/>
        <s v="22216.7"/>
        <s v="93000.4"/>
        <s v="15507.4"/>
        <s v="19263.1"/>
        <s v="22216.4"/>
        <s v="13264.1"/>
        <s v="17224.7"/>
        <s v="19134.4"/>
        <s v="19246.1"/>
        <s v="19266.1"/>
        <s v="12150.2"/>
        <s v="00239.6"/>
        <s v="19266.3"/>
        <s v="20286.7"/>
        <s v="22512.2"/>
        <s v="00289.6"/>
        <s v="16226.4"/>
        <s v="22219.1"/>
        <s v="22900.4"/>
        <s v="13264.4"/>
        <s v="23236.2"/>
        <s v="23226.6"/>
        <s v="21757.3"/>
        <s v="23226.2"/>
        <s v="23227.3"/>
        <s v="23227.6"/>
        <s v="23236.1"/>
        <s v="23227.4"/>
        <s v="23236.3"/>
        <s v="23227.2"/>
        <s v="23230.2"/>
        <s v="13264.6"/>
        <s v="23226.3"/>
        <s v="23226.4"/>
        <s v="23236.6"/>
        <s v="23226.1"/>
        <s v="23225.3"/>
        <s v="23239.3"/>
        <s v="23227.7"/>
        <s v="23227.1"/>
        <s v="23229.6"/>
        <s v="20256.1"/>
        <s v="21238.4"/>
        <s v="23239.4"/>
        <s v="23217.4"/>
        <s v="23229.4"/>
        <s v="23229.7"/>
        <s v="23230.1"/>
        <s v="20127.2"/>
        <s v="23218.1"/>
        <s v="22213.1"/>
        <s v="21251.2"/>
        <s v="22238.1"/>
        <s v="23236.4"/>
        <s v="23229.2"/>
        <s v="23225.6"/>
        <s v="23225.1"/>
        <s v="22250.1"/>
        <s v="23217.7"/>
        <s v="23216.3"/>
        <s v="23230.3"/>
        <s v="23239.7"/>
        <s v="23229.1"/>
        <s v="23508.1"/>
        <s v="23225.4"/>
        <s v="23226.7"/>
        <s v="23224.3"/>
        <s v="12137.2"/>
        <s v="10144.1"/>
        <s v="23218.2"/>
        <s v="23239.6"/>
        <s v="23219.2"/>
        <s v="23225.2"/>
        <s v="23217.3"/>
        <s v="23205.3"/>
        <s v="22250.2"/>
        <s v="23230.4"/>
        <s v="20282.3"/>
        <s v="23217.6"/>
        <s v="23219.3"/>
        <s v="23219.1"/>
        <s v="23236.7"/>
        <s v="23230.7"/>
        <s v="23219.6"/>
        <s v="22238.7"/>
        <s v="23218.7"/>
        <s v="21211.4"/>
        <s v="23229.3"/>
        <s v="23230.6"/>
        <s v="19266.2"/>
        <s v="23217.2"/>
        <s v="23215.4"/>
        <s v="23215.3"/>
        <s v="22228.2"/>
        <s v="22224.1"/>
        <s v="23225.7"/>
        <s v="20248.6"/>
        <s v="23218.6"/>
        <s v="23215.2"/>
        <s v="23219.7"/>
        <s v="13130.2"/>
        <s v="22259.4"/>
        <s v="23217.1"/>
        <s v="22246.3"/>
        <s v="23228.4"/>
        <s v="19239.3"/>
        <s v="23213.1"/>
        <s v="23228.2"/>
        <s v="18229.4"/>
        <s v="19245.7"/>
        <s v="23218.3"/>
        <s v="22210.1"/>
        <s v="22259.3"/>
        <s v="22224.4"/>
        <s v="93001.0"/>
        <s v="93001.3"/>
        <s v="93001.6"/>
        <s v="23218.4"/>
        <s v="21213.1"/>
        <s v="23224.4"/>
        <s v="21134.6"/>
        <s v="22238.4"/>
        <s v="08729.2"/>
        <s v="22259.6"/>
        <s v="12149.1"/>
        <s v="23224.7"/>
        <s v="23720.2"/>
        <s v="23239.1"/>
        <s v="23508.6"/>
        <s v="23216.7"/>
        <s v="22246.6"/>
        <s v="22246.7"/>
        <s v="23205.1"/>
        <s v="23216.4"/>
        <s v="09546.0"/>
        <s v="21134.1"/>
        <s v="16229.1"/>
        <s v="16229.6"/>
        <s v="16229.2"/>
        <s v="16226.7"/>
        <s v="16229.3"/>
        <s v="16226.3"/>
        <s v="16229.7"/>
        <s v="16236.3"/>
        <s v="16226.1"/>
        <s v="16224.3"/>
        <s v="17229.6"/>
        <s v="15227.6"/>
        <s v="17229.7"/>
        <s v="17227.6"/>
        <s v="17229.1"/>
        <s v="17215.3"/>
        <s v="17229.2"/>
        <s v="17226.1"/>
        <s v="16215.4"/>
        <s v="17227.2"/>
        <s v="16227.2"/>
        <s v="17229.3"/>
        <s v="16230.4"/>
        <s v="17227.7"/>
        <s v="16227.1"/>
        <s v="17215.6"/>
        <s v="17226.3"/>
        <s v="17216.6"/>
        <s v="17229.4"/>
        <s v="17236.1"/>
        <s v="18236.3"/>
        <s v="17224.3"/>
        <s v="17226.7"/>
        <s v="17227.3"/>
        <s v="17224.6"/>
        <s v="17230.6"/>
        <s v="16224.4"/>
        <s v="17224.2"/>
        <s v="18226.1"/>
        <s v="17100.4"/>
        <s v="12551.0"/>
        <s v="18236.4"/>
        <s v="18226.2"/>
        <s v="18236.6"/>
        <s v="18229.1"/>
        <s v="18227.3"/>
        <s v="18236.2"/>
        <s v="18236.1"/>
        <s v="18229.2"/>
        <s v="18229.6"/>
        <s v="18227.6"/>
        <s v="18226.3"/>
        <s v="18226.4"/>
        <s v="18227.7"/>
        <s v="18230.2"/>
        <s v="18229.7"/>
        <s v="18230.7"/>
        <s v="19239.6"/>
        <s v="18230.6"/>
        <s v="18100.3"/>
        <s v="18226.7"/>
        <s v="18236.7"/>
        <s v="18224.3"/>
        <s v="18224.4"/>
        <s v="18224.1"/>
        <s v="17235.6"/>
        <s v="18216.6"/>
        <s v="18225.6"/>
        <s v="17224.1"/>
        <s v="18100.7"/>
        <s v="18230.3"/>
        <s v="18224.6"/>
        <s v="18100.4"/>
        <s v="18100.6"/>
        <s v="20239.2"/>
        <s v="18224.7"/>
        <s v="18215.6"/>
        <s v="14225.4"/>
        <s v="19239.2"/>
        <s v="18224.2"/>
        <s v="99913.0"/>
        <s v="18239.3"/>
        <s v="19227.3"/>
        <s v="19236.1"/>
        <s v="19236.4"/>
        <s v="19236.2"/>
        <s v="19227.7"/>
        <s v="19236.3"/>
        <s v="19230.1"/>
        <s v="19236.6"/>
        <s v="19230.6"/>
        <s v="19230.3"/>
        <s v="19236.7"/>
        <s v="19224.3"/>
        <s v="19215.3"/>
        <s v="19100.1"/>
        <s v="19230.2"/>
        <s v="19226.7"/>
        <s v="18247.1"/>
        <s v="20239.4"/>
        <s v="19230.7"/>
        <s v="19508.4"/>
        <s v="19215.1"/>
        <s v="19216.1"/>
        <s v="19512.2"/>
        <s v="20247.6"/>
        <s v="20284.7"/>
        <s v="19224.1"/>
        <s v="18245.1"/>
        <s v="19216.4"/>
        <s v="99995.3"/>
        <s v="18210.2"/>
        <s v="20239.6"/>
        <s v="19205.1"/>
        <s v="20224.4"/>
        <s v="22239.2"/>
        <s v="18248.1"/>
        <s v="93240.6"/>
        <s v="19100.2"/>
        <s v="20289.2"/>
        <s v="87226.2"/>
        <s v="19133.2"/>
        <s v="20511.1"/>
      </sharedItems>
    </cacheField>
    <cacheField name="Material Description" numFmtId="0">
      <sharedItems count="178">
        <s v="TRANSFORMER, 150KVA, PREFIX HBS, UG"/>
        <s v="TRANSFORMER, 25KVA, BB, HANDI-AUTO"/>
        <s v="TRANSFORMER, 50KVA PREFIX NTS, UG"/>
        <s v="011624  TRANSFORMER, 25 KVA, HDS"/>
        <s v="TRANSFORMER 2500KVA PREFIX HNS"/>
        <s v="TRANSFORMER 25KVA PREFIX &quot;H&quot;"/>
        <s v="TRANSFORMER 25KVA PREFIX &quot;HE&quot;"/>
        <s v="TRANSFORMER, 25KVA PREFIX NTS, UG"/>
        <s v="TRANSFORMER 75KVA PREFIX &quot;HF&quot;"/>
        <s v="TRANSFORMER 50KVA PREFIX &quot;HE&quot;"/>
        <s v="TRANSFORMER, 75KVA PREFIX HBS, UG"/>
        <s v="TRANSFORMER, 100KVA PREFIX NTS, UG"/>
        <s v="TRANSFORMER, 75KVA PREFIX NTS, UG"/>
        <s v="TRANSFORMER 300KVA PREFIX HBS"/>
        <s v="TRANSFORMER 500KVA PREFIX HNS"/>
        <s v="TRANSFORMER 750KVA PREFIX HNS"/>
        <s v="TRANSFORMER 50KVA PREFIX &quot;HF&quot;"/>
        <s v="TRANSFORMER, 150KVA PREFIX HNS, UG"/>
        <s v="TRANSFORMER 500KVA PREFIX HBS"/>
        <s v="TRANSFORMER 50KVA PREFIX &quot;H&quot;"/>
        <s v="TRANSFORMER, 25KVA PREFIX WDS, UG"/>
        <s v="TRANSFORMER, 25KVA PREFIX HJ, OH"/>
        <s v="TRANSFORMER 25KVA PREFIX &quot;HF&quot;"/>
        <s v="TRANSFORMER, 25KVA PREFIX HJS, TAPS, UG"/>
        <s v="TRANSFORMER, SUBMERSIBLE 100KVA PRFX NES"/>
        <s v="080923   TRANSFORMER 25KVA"/>
        <s v="TRANSFORMER, 50KVA PREFIX HTS, UG"/>
        <s v="TRANSFORMER 2000KVA PREFIX HNS"/>
        <s v="TRANSFORMER, 300KVA PREFIX HNS, UG"/>
        <s v="TRANSFORMER 75KVA PREFIX &quot;H&quot;"/>
        <s v="TRANSFORMER 1500KVA PREFIX HNS"/>
        <s v="TRANSFORMER 50KVA PREFIX &quot;W&quot;"/>
        <s v="TRANSFORMER 25KVA PREFIX &quot;W&quot;"/>
        <s v="DO NOT ORDER TRANSF 100KVA PREFIX &quot;NEP&quot;"/>
        <s v="TRANSFORMER 25KVA PREFIX &quot;YJ&quot;"/>
        <s v="TRANSFORMER 750KVA PREFIX HBS"/>
        <s v="TRANSFORMER, 25KVA PREFIX SDS, UG"/>
        <s v="TRANSFORMER, 50KVA PREFIX SDS, UG"/>
        <s v="TRANSFORMER, 2500 KVA, PREFIX HPS"/>
        <s v="TRANSFORMER, 75KVA PREFIX PXS, UG"/>
        <s v="TRANSFORMER 225KVA PREFIX HKS"/>
        <s v="TRANSFORMER, 1000KVA PREFIX HBS, UG"/>
        <s v="TRANSFORMER 75KVA PREFIX &quot;W&quot;"/>
        <s v="TRANSFORMER 75KVA PREFIX &quot;WUS&quot;"/>
        <s v="TRANSFORMER 100KVA PREFIX &quot;HF&quot;"/>
        <s v="TRANSFORMER, 300KVA PREFIX HYS 3 PHASE"/>
        <s v="TRANSFORMER, 25KVA PREFIX NCS, UG"/>
        <s v="TRANSFORMER, AUXILIARY POTENTIAL, SINGLE"/>
        <s v="TRANSFORMER, 1000KVA PREFIX HNS, UG"/>
        <s v="TRANSFORMER, 50KVA PREFIX HJ, OH"/>
        <s v="TRANSFORMER 75 KVA PREFIX PZS"/>
        <s v="TRANSFORMER 500KVA PREFIX PZS"/>
        <s v="DO NOT ORDER TRANSFORMER 1500KVA"/>
        <s v="XFMR , &quot;R&quot; 10KW 2.4KV 6.6A ST LTS CSPH"/>
        <s v="TRANSFORMER 25KVA PREFIX &quot;YF&quot;"/>
        <s v="TRANSFORMER, 75KVA PREFIX HTS, UG"/>
        <s v="TRANSFORMER 100KVA PREFIX &quot;H&quot;"/>
        <s v="TRNSFRMR POTENTIAL 69KV, 350 KV BIL"/>
        <s v="DO NOT ORDER TRANSF 75KVA PREFIX &quot;HSS&quot;"/>
        <s v="TRANSFORMER 50KVA PREFIX &quot;HST&quot;"/>
        <s v="TRANSFORMER, 100KVA PREFIX NCS, UG"/>
        <s v="TRANSFORMER 50KVA PREFIX &quot;WUS&quot;"/>
        <s v="TRANSFORMER, 50KVA PREFIX NCS, UG"/>
        <s v="TRANSFORMER 75KVA PREFIX &quot;HE&quot;"/>
        <s v="TRANSFORMER 25KVA PREFIX &quot;WUS&quot;"/>
        <s v="TRANSFORMER, 25KVA PREFIX HTS, UG"/>
        <s v="TRANSFORMER 333KVA PREFIX"/>
        <s v="DO NOT ORDER TRANSF 50KVA PREFIX &quot;HEP&quot;"/>
        <s v="DO NOT ORDER TRANSFORMER 3750KVA &quot;HHT&quot;"/>
        <s v="052119    TRANSFORMER 150KVA"/>
        <s v="TRANSFORMER, 167KVA PREFIX HTS, UG"/>
        <s v="TRANSFORMER 50KVA PREFIX &quot;YJ&quot;"/>
        <s v="TRANSFORMER, 50KVA PREFIX HCS, UG"/>
        <s v="TRANSFORMER 75 KVA PREFIX HKS"/>
        <s v="TRANSFORMER, 100KVA PREFIX HCS, UG"/>
        <s v="TRANSFORMER, POTENTIAL, 138KV, 6000 VA"/>
        <s v="TRANSFORMER 50KVA PREFIX &quot;NES&quot;"/>
        <s v="TRANSFORMER 100KVA PREFIX &quot;WUS&quot;"/>
        <s v="TRANSFORMER 500KVA PREFIX &quot;HO&quot;"/>
        <s v="TRANSFORMER 100KVA PREFIX &quot;HJ&quot;"/>
        <s v="TRANSFORMER 25KVA PREFIX &quot;Y&quot;"/>
        <s v="TRANSFORMER, PADMNT, 2000 KVA PRFX HPS"/>
        <s v="TRANSFORMER, 167KVA, PREFIX HCS, UG"/>
        <s v="TRANSFORMER 50KVA PREFIX &quot;Y&quot;"/>
        <s v="TRANSFORMER 150KVA PREFIX PZS"/>
        <s v="TRANSFORMER, 25KVA PREFIX HCS, UG"/>
        <s v="TRANSFORMER, 15KVA PREFIX HJ, OH"/>
        <s v="TRANSFORMER 3KVA PREFIX &quot;XD&quot;"/>
        <s v="TRANSFORMER 100KVA PREFIX &quot;YJ&quot;"/>
        <s v="TRANSFORMER 50KVA PREFIX &quot;WF&quot;"/>
        <s v="TRANSFORMER 25KVA PREFIX &quot;WJ&quot;"/>
        <s v="DEPLETE  TRANSFORMER 25KVA PREFIX &quot;HF&quot;"/>
        <s v="TRANSFORMER, 75KVA PREFIX SDS, UG"/>
        <s v="TRANSFORMER, 1000KVA, PREFIX HYS 3 PHASE"/>
        <s v="TRANSFORMER, 2000KVA PREFIX HYS, UG"/>
        <s v="TRANSFORMER, 100KVA PREFIX HTS, UG"/>
        <s v="TRANSFORMER 100KVA PREFIX &quot;WF&quot;"/>
        <s v="DO NOT ORDER TRANSF 100KVA PREFIX &quot;NTD&quot;"/>
        <s v="DO NOT ORDERTRANSF, 25KVA, PREFIX, &quot;HB&quot;,"/>
        <s v="TRANSFORMER 25KVA PREFIX &quot;WF&quot;"/>
        <s v="XFMR , &quot;RH&quot; 15KW 12KV 6.6A ST LTS CSPH"/>
        <s v="XFMR , &quot;RH&quot; 15kW 2.4KV 6.6A ST LTS CSPH"/>
        <s v="DO NOT ORDER TRANSF, 50KVA, PREFIX &quot;UES&quot;"/>
        <s v="DEPLETE INV TRANSFORMER, GROUND FAULT"/>
        <s v="XFMR , &quot;RH&quot; 10KW 12KV 6.6A ST LTS CSPH"/>
        <s v="XFMR , &quot;RH&quot; 20KW 12KV 6.6A ST LTS CSPH"/>
        <s v="TRANSFORMER, &quot;RH&quot; 25KW FOR STREET LIGHT"/>
        <s v="DO NOT ORDER TRANSF 25KVA PREFIX &quot;WEP&quot;"/>
        <s v="TRANSFORMER 167KVA PREFIX &quot;HF&quot;"/>
        <s v="TRANSFORMER, 100KVA PREFIX HO, OH"/>
        <s v="DO NOT ORDER TRANSF 500KVA PREFIX &quot;HGT&quot;"/>
        <s v="TRANSFORMER, 50KVA PREFIX HJS, UG"/>
        <s v="TRANSFORMER 100KVA PREFIX &quot;HST&quot;"/>
        <s v="TRANSFORMER, PT 2.4KV/120V FOR 4KV"/>
        <s v="DO NOT ORDER TRANSFORMER 15KVA &quot;HJ&quot;"/>
        <s v="TRANSFORMER, 225KVA PREFIX PXS, UG"/>
        <s v="DO NOT ORDER TRANSF PADMT 45 KVA &quot;HZB&quot;"/>
        <s v="TRANSFORMER, 75 KVA HBS COMPACT, UG"/>
        <s v="TRANSFORMER 167KVA PREFIX &quot;H&quot;"/>
        <s v="TRANSFORMER, R, 25KW 24V 6.6A ST LT"/>
        <s v="TRANSFORMER 100KVA PREFIX &quot;W&quot;"/>
        <s v="TRANSFORMER 1500KVA PREFIX HBS"/>
        <s v="TRANSFORMER 167KVA PREFIX HO, OH"/>
        <s v="TRANSFORMER, 1500 KVA, PREFIX HPS"/>
        <s v="TRANSFORMER 750KVA PREFIX HPS"/>
        <s v="TRANSFORMER,100 KVA,PREFIX &quot;Y&quot;,SINGLE"/>
        <s v="TRANSFORMER 50KVA PREFIX &quot;YF&quot;"/>
        <s v="TRANSFORMER, 50KVA PREFIX WJ, OH"/>
        <s v="TRANSFORMER, 1000KVA PREFIX HPS, UG"/>
        <s v="TRANSFORMER 75KVA PREFIX &quot;HO&quot;"/>
        <s v="DEPLETE   TRANSFORMER 10KVA PREFIX &quot;X&quot;"/>
        <s v="TRANSFORMER 225KVA PREFIX HPS"/>
        <s v="TRANSFORMER 100KVA PREFIX &quot;HR&quot;"/>
        <s v="TRANSFORMER,OH, MICRO-POLE,6900/120 SS"/>
        <s v="080923  TRANSFORMER 100KVA"/>
        <s v="XFMR , &quot;RH&quot; 5kW 2.4KV 6.6A ST LTS CSPH"/>
        <s v="TRANSFORMER, 50KVA PREFIX HS, OH"/>
        <s v="TRANSFORMER 500KVA PREFIX HPS"/>
        <s v="TRANSFORMER, 15KVA PREFIX YJS, OH"/>
        <s v="TRANSFORMER, 25KVA PREFIX HES, OH"/>
        <s v="TRANSFORMER, 50KVA PREFIX HES, OH"/>
        <s v="TRANSFORMER, 50KVA PREFIX YS, OH"/>
        <s v="TRANSFORMER 1.5KVA &quot;N&quot; SINGLE PHASE"/>
        <s v="TRANSFORMER, 50KVA PREFIX WS, OH"/>
        <s v="TRANSFORMER 3000KVA PREFIX HLS"/>
        <s v="TRANSFORMER, HAS, 750KVA, STRADDLE TAPS"/>
        <s v="XFMR , &quot;RH&quot; 20kW 2.4KV 6.6A ST LTS CSPH"/>
        <s v="TRANSFORMER, POLEMOUNT,3PH, 75KVA"/>
        <s v="TRANSFORMER 75KVA PREFIX &quot;HST&quot;"/>
        <s v="TRANSFORMER, REGULATING, 50KVA, SPRT50"/>
        <s v="TRANSFORMER,POLEMOUNT,SINGLE,12470/7200V"/>
        <s v="XFMR , &quot;RH&quot; 5KW 12kV 6.6 A ST LTS CSPH"/>
        <s v="XFMR , &quot;R&quot;   25KW 12kV 6.6A ST LTS CSPH-"/>
        <s v="TRANSFORMER,10KW,12000V,ST. LT. 6.6A"/>
        <s v="XFMR , &quot;R&quot;   5KW 12kV 6.6A ST LTS CSPH-D"/>
        <s v="XFMR , &quot;R&quot; 15KW 12kV 6.6A ST LTS CSPH-DF"/>
        <s v="TRANSFORMER 300KVA PREFIX PZS"/>
        <s v="TRANSFORMER 50KVA PREFIX &quot;HO&quot;"/>
        <s v="TRANSFORMER, 50KVA, PREFIX NDD"/>
        <s v="TRANSFORMER,OH, MICRO-POLE,2400/120 SS"/>
        <s v="TRANSFORMER, 25KVA PREFIX YFS, OH"/>
        <s v="TRANSFORMER, 25KVA PREFIX HS, OH"/>
        <s v="TRANSFORMER, 25KVA PREFIX YS, OH"/>
        <s v="TRANSFORMER, 50KVA PREFIX YJS, OH"/>
        <s v="TRANSFORMER, 50KVA PREFIX YFS, OH"/>
        <s v="TRANSFORMER, 100KVA PREFIX YJS, OH"/>
        <s v="TRANSFORMER, 100KVA PREFIX YS, OH"/>
        <s v="TRANSFORMER, 25KVA PREFIX YJS, OH"/>
        <s v="TRANSFORMER, 25KVA PREFIX WS, OH"/>
        <s v="TRANSFORMER, 75KVA PREFIX WS, OH"/>
        <s v="TRANSFORMER, 75KVA PREFIX HS, OH"/>
        <s v="TRANSFORMER 1500KVA HNX SPECIAL 3 PH"/>
        <s v="TRANSFORMER 2000KVA HNX, SPECIAL 3 PH"/>
        <s v="TRANSFORMER 1000 KVA HNX, SPECIAL 3 PH"/>
        <s v="TRANSFORMER 167KVA PREFIX &quot;W&quot; SINGLE"/>
        <s v="TRANSFORMER, 250KVA PREFIX HTS, UG"/>
        <s v="TRANSFORMER, 50KVA PREFIX WDS, UG"/>
        <s v="022019   TRANSFORMER 25KVA"/>
      </sharedItems>
    </cacheField>
    <cacheField name="Net Order Price" numFmtId="4">
      <sharedItems containsSemiMixedTypes="0" containsString="0" containsNumber="1" minValue="0" maxValue="186800"/>
    </cacheField>
    <cacheField name="Moving price" numFmtId="4">
      <sharedItems containsSemiMixedTypes="0" containsString="0" containsNumber="1" minValue="0" maxValue="15458.78"/>
    </cacheField>
    <cacheField name="Bussiness Unit"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255">
  <r>
    <s v="4905472466"/>
    <x v="0"/>
    <s v="1"/>
    <d v="2017-01-03T00:00:00"/>
    <x v="0"/>
    <x v="0"/>
    <s v="1030"/>
    <s v="S030"/>
    <s v="S"/>
    <n v="0"/>
    <n v="-1"/>
    <x v="0"/>
    <s v="200500779"/>
    <x v="0"/>
    <x v="0"/>
    <n v="41000"/>
    <n v="0"/>
    <x v="0"/>
  </r>
  <r>
    <s v="4905472466"/>
    <x v="0"/>
    <s v="1"/>
    <d v="2017-01-03T00:00:00"/>
    <x v="0"/>
    <x v="0"/>
    <s v="1030"/>
    <s v="S030"/>
    <s v="S"/>
    <n v="0"/>
    <n v="-1"/>
    <x v="0"/>
    <s v="200501287"/>
    <x v="1"/>
    <x v="0"/>
    <n v="41000"/>
    <n v="0"/>
    <x v="0"/>
  </r>
  <r>
    <s v="4905472608"/>
    <x v="0"/>
    <s v="1"/>
    <d v="2017-01-03T00:00:00"/>
    <x v="1"/>
    <x v="1"/>
    <s v="1030"/>
    <s v="S030"/>
    <s v="H"/>
    <n v="0"/>
    <n v="1"/>
    <x v="0"/>
    <s v="200040354"/>
    <x v="2"/>
    <x v="1"/>
    <n v="2569.91"/>
    <n v="0"/>
    <x v="1"/>
  </r>
  <r>
    <s v="4905472694"/>
    <x v="0"/>
    <s v="1"/>
    <d v="2017-01-03T00:00:00"/>
    <x v="1"/>
    <x v="2"/>
    <s v="1060"/>
    <s v="S060"/>
    <s v="H"/>
    <n v="0"/>
    <n v="2"/>
    <x v="0"/>
    <s v="200038884"/>
    <x v="3"/>
    <x v="2"/>
    <n v="9490"/>
    <n v="0"/>
    <x v="2"/>
  </r>
  <r>
    <s v="4905472808"/>
    <x v="0"/>
    <s v="1"/>
    <d v="2017-01-03T00:00:00"/>
    <x v="1"/>
    <x v="3"/>
    <s v="1050"/>
    <s v="S050"/>
    <s v="H"/>
    <n v="0"/>
    <n v="1"/>
    <x v="0"/>
    <s v="200505285"/>
    <x v="4"/>
    <x v="3"/>
    <n v="3282"/>
    <n v="0"/>
    <x v="0"/>
  </r>
  <r>
    <s v="4905472873"/>
    <x v="0"/>
    <s v="1"/>
    <d v="2017-01-03T00:00:00"/>
    <x v="1"/>
    <x v="4"/>
    <s v="1001"/>
    <s v="S001"/>
    <s v="H"/>
    <n v="0"/>
    <n v="1"/>
    <x v="0"/>
    <s v="200509184"/>
    <x v="5"/>
    <x v="4"/>
    <n v="107120"/>
    <n v="0"/>
    <x v="1"/>
  </r>
  <r>
    <s v="4905473571"/>
    <x v="0"/>
    <s v="1"/>
    <d v="2017-01-04T00:00:00"/>
    <x v="1"/>
    <x v="5"/>
    <s v="1010"/>
    <s v="S010"/>
    <s v="H"/>
    <n v="0"/>
    <n v="1"/>
    <x v="0"/>
    <s v="200505112"/>
    <x v="6"/>
    <x v="5"/>
    <n v="1297"/>
    <n v="0"/>
    <x v="3"/>
  </r>
  <r>
    <s v="4905473690"/>
    <x v="0"/>
    <s v="1"/>
    <d v="2017-01-04T00:00:00"/>
    <x v="0"/>
    <x v="6"/>
    <s v="1050"/>
    <s v="S050"/>
    <s v="S"/>
    <n v="0"/>
    <n v="-1"/>
    <x v="0"/>
    <s v="200194640"/>
    <x v="7"/>
    <x v="6"/>
    <n v="1446"/>
    <n v="0"/>
    <x v="2"/>
  </r>
  <r>
    <s v="4905473703"/>
    <x v="0"/>
    <s v="1"/>
    <d v="2017-01-04T00:00:00"/>
    <x v="1"/>
    <x v="3"/>
    <s v="1096"/>
    <s v="S096"/>
    <s v="H"/>
    <n v="0"/>
    <n v="1"/>
    <x v="0"/>
    <s v="200194740"/>
    <x v="8"/>
    <x v="3"/>
    <n v="3282"/>
    <n v="0"/>
    <x v="1"/>
  </r>
  <r>
    <s v="4905473703"/>
    <x v="0"/>
    <s v="1"/>
    <d v="2017-01-04T00:00:00"/>
    <x v="1"/>
    <x v="7"/>
    <s v="1096"/>
    <s v="S096"/>
    <s v="H"/>
    <n v="0"/>
    <n v="1"/>
    <x v="0"/>
    <s v="200194740"/>
    <x v="8"/>
    <x v="7"/>
    <n v="8280"/>
    <n v="0"/>
    <x v="1"/>
  </r>
  <r>
    <s v="4905474237"/>
    <x v="0"/>
    <s v="1"/>
    <d v="2017-01-05T00:00:00"/>
    <x v="1"/>
    <x v="8"/>
    <s v="1020"/>
    <s v="S020"/>
    <s v="H"/>
    <n v="0"/>
    <n v="3"/>
    <x v="0"/>
    <s v="200495944"/>
    <x v="9"/>
    <x v="8"/>
    <n v="2306"/>
    <n v="0"/>
    <x v="3"/>
  </r>
  <r>
    <s v="4905474472"/>
    <x v="0"/>
    <s v="1"/>
    <d v="2017-01-05T00:00:00"/>
    <x v="1"/>
    <x v="6"/>
    <s v="1060"/>
    <s v="S060"/>
    <s v="H"/>
    <n v="0"/>
    <n v="4"/>
    <x v="0"/>
    <s v="200194625"/>
    <x v="3"/>
    <x v="6"/>
    <n v="1446"/>
    <n v="0"/>
    <x v="2"/>
  </r>
  <r>
    <s v="4905474514"/>
    <x v="0"/>
    <s v="1"/>
    <d v="2017-01-05T00:00:00"/>
    <x v="1"/>
    <x v="6"/>
    <s v="1010"/>
    <s v="S010"/>
    <s v="H"/>
    <n v="0"/>
    <n v="1"/>
    <x v="0"/>
    <s v="200194644"/>
    <x v="10"/>
    <x v="6"/>
    <n v="1446"/>
    <n v="0"/>
    <x v="2"/>
  </r>
  <r>
    <s v="4905474632"/>
    <x v="0"/>
    <s v="1"/>
    <d v="2017-01-05T00:00:00"/>
    <x v="1"/>
    <x v="9"/>
    <s v="1020"/>
    <s v="S020"/>
    <s v="H"/>
    <n v="0"/>
    <n v="1"/>
    <x v="0"/>
    <s v="200194672"/>
    <x v="11"/>
    <x v="9"/>
    <n v="1965"/>
    <n v="0"/>
    <x v="1"/>
  </r>
  <r>
    <s v="4905474848"/>
    <x v="0"/>
    <s v="1"/>
    <d v="2017-01-06T00:00:00"/>
    <x v="1"/>
    <x v="2"/>
    <s v="1060"/>
    <s v="S060"/>
    <s v="H"/>
    <n v="0"/>
    <n v="1"/>
    <x v="0"/>
    <s v="200194728"/>
    <x v="3"/>
    <x v="2"/>
    <n v="9490"/>
    <n v="0"/>
    <x v="2"/>
  </r>
  <r>
    <s v="4905474849"/>
    <x v="0"/>
    <s v="1"/>
    <d v="2017-01-06T00:00:00"/>
    <x v="1"/>
    <x v="2"/>
    <s v="1060"/>
    <s v="S060"/>
    <s v="H"/>
    <n v="0"/>
    <n v="1"/>
    <x v="0"/>
    <s v="200194728"/>
    <x v="3"/>
    <x v="2"/>
    <n v="9490"/>
    <n v="0"/>
    <x v="2"/>
  </r>
  <r>
    <s v="4905475089"/>
    <x v="0"/>
    <s v="1"/>
    <d v="2017-01-06T00:00:00"/>
    <x v="1"/>
    <x v="0"/>
    <s v="1030"/>
    <s v="S030"/>
    <s v="H"/>
    <n v="0"/>
    <n v="1"/>
    <x v="0"/>
    <s v="200194726"/>
    <x v="12"/>
    <x v="0"/>
    <n v="41000"/>
    <n v="0"/>
    <x v="2"/>
  </r>
  <r>
    <s v="4905475090"/>
    <x v="0"/>
    <s v="1"/>
    <d v="2017-01-06T00:00:00"/>
    <x v="1"/>
    <x v="0"/>
    <s v="1030"/>
    <s v="S030"/>
    <s v="H"/>
    <n v="0"/>
    <n v="2"/>
    <x v="0"/>
    <s v="200194768"/>
    <x v="13"/>
    <x v="0"/>
    <n v="41000"/>
    <n v="0"/>
    <x v="1"/>
  </r>
  <r>
    <s v="4905475119"/>
    <x v="0"/>
    <s v="1"/>
    <d v="2017-01-06T00:00:00"/>
    <x v="1"/>
    <x v="2"/>
    <s v="1017"/>
    <s v="S017"/>
    <s v="H"/>
    <n v="0"/>
    <n v="1"/>
    <x v="0"/>
    <s v="200194751"/>
    <x v="14"/>
    <x v="2"/>
    <n v="9490"/>
    <n v="0"/>
    <x v="1"/>
  </r>
  <r>
    <s v="4905475119"/>
    <x v="0"/>
    <s v="1"/>
    <d v="2017-01-06T00:00:00"/>
    <x v="1"/>
    <x v="7"/>
    <s v="1017"/>
    <s v="S017"/>
    <s v="H"/>
    <n v="0"/>
    <n v="1"/>
    <x v="0"/>
    <s v="200194751"/>
    <x v="14"/>
    <x v="7"/>
    <n v="8280"/>
    <n v="0"/>
    <x v="1"/>
  </r>
  <r>
    <s v="4905475161"/>
    <x v="0"/>
    <s v="1"/>
    <d v="2017-01-06T00:00:00"/>
    <x v="1"/>
    <x v="10"/>
    <s v="1010"/>
    <s v="S010"/>
    <s v="H"/>
    <n v="0"/>
    <n v="1"/>
    <x v="0"/>
    <s v="200492822"/>
    <x v="15"/>
    <x v="10"/>
    <n v="42200"/>
    <n v="0"/>
    <x v="0"/>
  </r>
  <r>
    <s v="4905475164"/>
    <x v="0"/>
    <s v="1"/>
    <d v="2017-01-06T00:00:00"/>
    <x v="2"/>
    <x v="11"/>
    <s v="1010"/>
    <s v="S010"/>
    <s v="H"/>
    <n v="0"/>
    <n v="2"/>
    <x v="0"/>
    <s v="200503364"/>
    <x v="16"/>
    <x v="11"/>
    <n v="11525"/>
    <n v="0"/>
    <x v="0"/>
  </r>
  <r>
    <s v="4905475164"/>
    <x v="0"/>
    <s v="1"/>
    <d v="2017-01-06T00:00:00"/>
    <x v="2"/>
    <x v="12"/>
    <s v="1010"/>
    <s v="S010"/>
    <s v="H"/>
    <n v="0"/>
    <n v="5"/>
    <x v="0"/>
    <s v="200503364"/>
    <x v="16"/>
    <x v="12"/>
    <n v="10385"/>
    <n v="0"/>
    <x v="0"/>
  </r>
  <r>
    <s v="4905475164"/>
    <x v="0"/>
    <s v="1"/>
    <d v="2017-01-06T00:00:00"/>
    <x v="2"/>
    <x v="2"/>
    <s v="1010"/>
    <s v="S010"/>
    <s v="H"/>
    <n v="0"/>
    <n v="2"/>
    <x v="0"/>
    <s v="200503364"/>
    <x v="16"/>
    <x v="2"/>
    <n v="9490"/>
    <n v="0"/>
    <x v="0"/>
  </r>
  <r>
    <s v="4905475348"/>
    <x v="0"/>
    <s v="1"/>
    <d v="2017-01-06T00:00:00"/>
    <x v="2"/>
    <x v="13"/>
    <s v="1050"/>
    <s v="S050"/>
    <s v="H"/>
    <n v="0"/>
    <n v="1"/>
    <x v="0"/>
    <s v="200500627"/>
    <x v="17"/>
    <x v="13"/>
    <n v="46100"/>
    <n v="0"/>
    <x v="0"/>
  </r>
  <r>
    <s v="4905475410"/>
    <x v="0"/>
    <s v="1"/>
    <d v="2017-01-06T00:00:00"/>
    <x v="1"/>
    <x v="2"/>
    <s v="1080"/>
    <s v="S080"/>
    <s v="H"/>
    <n v="0"/>
    <n v="1"/>
    <x v="0"/>
    <s v="200194742"/>
    <x v="18"/>
    <x v="2"/>
    <n v="9490"/>
    <n v="0"/>
    <x v="1"/>
  </r>
  <r>
    <s v="4905475455"/>
    <x v="0"/>
    <s v="1"/>
    <d v="2017-01-06T00:00:00"/>
    <x v="1"/>
    <x v="14"/>
    <s v="1050"/>
    <s v="S050"/>
    <s v="H"/>
    <n v="0"/>
    <n v="1"/>
    <x v="0"/>
    <s v="200505936"/>
    <x v="19"/>
    <x v="14"/>
    <n v="50350"/>
    <n v="0"/>
    <x v="3"/>
  </r>
  <r>
    <s v="4905475550"/>
    <x v="0"/>
    <s v="1"/>
    <d v="2017-01-06T00:00:00"/>
    <x v="1"/>
    <x v="15"/>
    <s v="1030"/>
    <s v="S030"/>
    <s v="H"/>
    <n v="0"/>
    <n v="1"/>
    <x v="0"/>
    <s v="200486657"/>
    <x v="1"/>
    <x v="15"/>
    <n v="53650"/>
    <n v="0"/>
    <x v="0"/>
  </r>
  <r>
    <s v="4905475550"/>
    <x v="0"/>
    <s v="1"/>
    <d v="2017-01-06T00:00:00"/>
    <x v="1"/>
    <x v="15"/>
    <s v="1030"/>
    <s v="S030"/>
    <s v="H"/>
    <n v="0"/>
    <n v="1"/>
    <x v="0"/>
    <s v="200501764"/>
    <x v="1"/>
    <x v="15"/>
    <n v="53650"/>
    <n v="0"/>
    <x v="0"/>
  </r>
  <r>
    <s v="4905475550"/>
    <x v="0"/>
    <s v="1"/>
    <d v="2017-01-06T00:00:00"/>
    <x v="1"/>
    <x v="14"/>
    <s v="1030"/>
    <s v="S030"/>
    <s v="H"/>
    <n v="0"/>
    <n v="1"/>
    <x v="0"/>
    <s v="200501764"/>
    <x v="1"/>
    <x v="14"/>
    <n v="50350"/>
    <n v="0"/>
    <x v="0"/>
  </r>
  <r>
    <s v="4905475842"/>
    <x v="0"/>
    <s v="1"/>
    <d v="2017-01-08T00:00:00"/>
    <x v="1"/>
    <x v="6"/>
    <s v="1010"/>
    <s v="S010"/>
    <s v="H"/>
    <n v="0"/>
    <n v="1"/>
    <x v="0"/>
    <s v="200204525"/>
    <x v="20"/>
    <x v="6"/>
    <n v="1446"/>
    <n v="0"/>
    <x v="1"/>
  </r>
  <r>
    <s v="4905475959"/>
    <x v="0"/>
    <s v="1"/>
    <d v="2017-01-09T00:00:00"/>
    <x v="1"/>
    <x v="6"/>
    <s v="1050"/>
    <s v="S050"/>
    <s v="H"/>
    <n v="0"/>
    <n v="1"/>
    <x v="0"/>
    <s v="200103933"/>
    <x v="2"/>
    <x v="6"/>
    <n v="1446"/>
    <n v="0"/>
    <x v="1"/>
  </r>
  <r>
    <s v="4905476066"/>
    <x v="0"/>
    <s v="1"/>
    <d v="2017-01-09T00:00:00"/>
    <x v="1"/>
    <x v="16"/>
    <s v="1030"/>
    <s v="E030"/>
    <s v="H"/>
    <n v="0"/>
    <n v="2"/>
    <x v="0"/>
    <s v="200194647"/>
    <x v="21"/>
    <x v="16"/>
    <n v="1778"/>
    <n v="0"/>
    <x v="1"/>
  </r>
  <r>
    <s v="4905476066"/>
    <x v="0"/>
    <s v="1"/>
    <d v="2017-01-09T00:00:00"/>
    <x v="1"/>
    <x v="16"/>
    <s v="1030"/>
    <s v="S030"/>
    <s v="H"/>
    <n v="0"/>
    <n v="1"/>
    <x v="0"/>
    <s v="200194647"/>
    <x v="21"/>
    <x v="16"/>
    <n v="1778"/>
    <n v="0"/>
    <x v="1"/>
  </r>
  <r>
    <s v="4905476096"/>
    <x v="0"/>
    <s v="1"/>
    <d v="2017-01-09T00:00:00"/>
    <x v="1"/>
    <x v="9"/>
    <s v="1030"/>
    <s v="S030"/>
    <s v="H"/>
    <n v="0"/>
    <n v="1"/>
    <x v="0"/>
    <s v="FE5931102100"/>
    <x v="22"/>
    <x v="9"/>
    <n v="1965"/>
    <n v="0"/>
    <x v="3"/>
  </r>
  <r>
    <s v="4905476411"/>
    <x v="0"/>
    <s v="1"/>
    <d v="2017-01-09T00:00:00"/>
    <x v="1"/>
    <x v="6"/>
    <s v="1060"/>
    <s v="S060"/>
    <s v="H"/>
    <n v="0"/>
    <n v="5"/>
    <x v="0"/>
    <s v="200204511"/>
    <x v="23"/>
    <x v="6"/>
    <n v="1446"/>
    <n v="0"/>
    <x v="1"/>
  </r>
  <r>
    <s v="4905476735"/>
    <x v="0"/>
    <s v="1"/>
    <d v="2017-01-09T00:00:00"/>
    <x v="1"/>
    <x v="6"/>
    <s v="1010"/>
    <s v="S010"/>
    <s v="H"/>
    <n v="0"/>
    <n v="1"/>
    <x v="0"/>
    <s v="200194644"/>
    <x v="10"/>
    <x v="6"/>
    <n v="1446"/>
    <n v="0"/>
    <x v="2"/>
  </r>
  <r>
    <s v="4905476746"/>
    <x v="0"/>
    <s v="1"/>
    <d v="2017-01-10T00:00:00"/>
    <x v="1"/>
    <x v="11"/>
    <s v="1030"/>
    <s v="S030"/>
    <s v="H"/>
    <n v="0"/>
    <n v="1"/>
    <x v="0"/>
    <s v="200204567"/>
    <x v="24"/>
    <x v="11"/>
    <n v="11525"/>
    <n v="0"/>
    <x v="1"/>
  </r>
  <r>
    <s v="4905476813"/>
    <x v="0"/>
    <s v="1"/>
    <d v="2017-01-10T00:00:00"/>
    <x v="1"/>
    <x v="6"/>
    <s v="1050"/>
    <s v="S050"/>
    <s v="H"/>
    <n v="0"/>
    <n v="1"/>
    <x v="0"/>
    <s v="200038940"/>
    <x v="25"/>
    <x v="6"/>
    <n v="1446"/>
    <n v="0"/>
    <x v="2"/>
  </r>
  <r>
    <s v="4905476849"/>
    <x v="0"/>
    <s v="1"/>
    <d v="2017-01-09T00:00:00"/>
    <x v="1"/>
    <x v="7"/>
    <s v="1020"/>
    <s v="S020"/>
    <s v="H"/>
    <n v="0"/>
    <n v="1"/>
    <x v="0"/>
    <s v="200509461"/>
    <x v="26"/>
    <x v="7"/>
    <n v="8280"/>
    <n v="0"/>
    <x v="1"/>
  </r>
  <r>
    <s v="4905477119"/>
    <x v="0"/>
    <s v="1"/>
    <d v="2017-01-10T00:00:00"/>
    <x v="1"/>
    <x v="17"/>
    <s v="1096"/>
    <s v="S096"/>
    <s v="H"/>
    <n v="0"/>
    <n v="1"/>
    <x v="0"/>
    <s v="200507380"/>
    <x v="19"/>
    <x v="17"/>
    <n v="43365"/>
    <n v="0"/>
    <x v="3"/>
  </r>
  <r>
    <s v="4905477167"/>
    <x v="0"/>
    <s v="1"/>
    <d v="2017-01-10T00:00:00"/>
    <x v="1"/>
    <x v="18"/>
    <s v="1010"/>
    <s v="S010"/>
    <s v="H"/>
    <n v="0"/>
    <n v="1"/>
    <x v="0"/>
    <s v="200497409"/>
    <x v="27"/>
    <x v="18"/>
    <n v="52000"/>
    <n v="0"/>
    <x v="0"/>
  </r>
  <r>
    <s v="4905477296"/>
    <x v="0"/>
    <s v="1"/>
    <d v="2017-01-10T00:00:00"/>
    <x v="1"/>
    <x v="14"/>
    <s v="1050"/>
    <s v="S050"/>
    <s v="H"/>
    <n v="0"/>
    <n v="1"/>
    <x v="0"/>
    <s v="200497409"/>
    <x v="27"/>
    <x v="14"/>
    <n v="50350"/>
    <n v="0"/>
    <x v="0"/>
  </r>
  <r>
    <s v="4905477313"/>
    <x v="0"/>
    <s v="1"/>
    <d v="2017-01-10T00:00:00"/>
    <x v="1"/>
    <x v="7"/>
    <s v="1010"/>
    <s v="S010"/>
    <s v="H"/>
    <n v="0"/>
    <n v="1"/>
    <x v="0"/>
    <s v="200509361"/>
    <x v="28"/>
    <x v="7"/>
    <n v="8280"/>
    <n v="0"/>
    <x v="1"/>
  </r>
  <r>
    <s v="4905477330"/>
    <x v="0"/>
    <s v="1"/>
    <d v="2017-01-10T00:00:00"/>
    <x v="1"/>
    <x v="6"/>
    <s v="1050"/>
    <s v="S050"/>
    <s v="H"/>
    <n v="0"/>
    <n v="1"/>
    <x v="0"/>
    <s v="200194640"/>
    <x v="7"/>
    <x v="6"/>
    <n v="1446"/>
    <n v="0"/>
    <x v="2"/>
  </r>
  <r>
    <s v="4905477330"/>
    <x v="0"/>
    <s v="1"/>
    <d v="2017-01-10T00:00:00"/>
    <x v="1"/>
    <x v="19"/>
    <s v="1050"/>
    <s v="S050"/>
    <s v="H"/>
    <n v="0"/>
    <n v="1"/>
    <x v="0"/>
    <s v="200194640"/>
    <x v="7"/>
    <x v="19"/>
    <n v="1745"/>
    <n v="0"/>
    <x v="2"/>
  </r>
  <r>
    <s v="4905477436"/>
    <x v="0"/>
    <s v="1"/>
    <d v="2017-01-10T00:00:00"/>
    <x v="0"/>
    <x v="20"/>
    <s v="1017"/>
    <s v="S017"/>
    <s v="S"/>
    <n v="0"/>
    <n v="-1"/>
    <x v="0"/>
    <s v="200194727"/>
    <x v="29"/>
    <x v="20"/>
    <n v="4168"/>
    <n v="0"/>
    <x v="2"/>
  </r>
  <r>
    <s v="4905477465"/>
    <x v="0"/>
    <s v="1"/>
    <d v="2017-01-10T00:00:00"/>
    <x v="1"/>
    <x v="21"/>
    <s v="1017"/>
    <s v="S017"/>
    <s v="H"/>
    <n v="0"/>
    <n v="1"/>
    <x v="0"/>
    <s v="200194648"/>
    <x v="11"/>
    <x v="21"/>
    <n v="1708"/>
    <n v="0"/>
    <x v="1"/>
  </r>
  <r>
    <s v="4905477494"/>
    <x v="0"/>
    <s v="1"/>
    <d v="2017-01-10T00:00:00"/>
    <x v="1"/>
    <x v="8"/>
    <s v="1010"/>
    <s v="S010"/>
    <s v="H"/>
    <n v="0"/>
    <n v="3"/>
    <x v="0"/>
    <s v="200495944"/>
    <x v="9"/>
    <x v="8"/>
    <n v="2306"/>
    <n v="0"/>
    <x v="3"/>
  </r>
  <r>
    <s v="4905477514"/>
    <x v="0"/>
    <s v="1"/>
    <d v="2017-01-10T00:00:00"/>
    <x v="0"/>
    <x v="22"/>
    <s v="1010"/>
    <s v="S010"/>
    <s v="S"/>
    <n v="0"/>
    <n v="-3"/>
    <x v="0"/>
    <s v="200495944"/>
    <x v="9"/>
    <x v="22"/>
    <n v="1334"/>
    <n v="0"/>
    <x v="3"/>
  </r>
  <r>
    <s v="4905477517"/>
    <x v="0"/>
    <s v="1"/>
    <d v="2017-01-10T00:00:00"/>
    <x v="1"/>
    <x v="5"/>
    <s v="1030"/>
    <s v="S030"/>
    <s v="H"/>
    <n v="0"/>
    <n v="1"/>
    <x v="0"/>
    <s v="200194641"/>
    <x v="30"/>
    <x v="5"/>
    <n v="1297"/>
    <n v="0"/>
    <x v="2"/>
  </r>
  <r>
    <s v="4905477624"/>
    <x v="0"/>
    <s v="1"/>
    <d v="2017-01-10T00:00:00"/>
    <x v="1"/>
    <x v="10"/>
    <s v="1020"/>
    <s v="S020"/>
    <s v="H"/>
    <n v="0"/>
    <n v="1"/>
    <x v="0"/>
    <s v="200194751"/>
    <x v="14"/>
    <x v="10"/>
    <n v="42200"/>
    <n v="0"/>
    <x v="1"/>
  </r>
  <r>
    <s v="4905477639"/>
    <x v="0"/>
    <s v="1"/>
    <d v="2017-01-10T00:00:00"/>
    <x v="1"/>
    <x v="2"/>
    <s v="1030"/>
    <s v="S030"/>
    <s v="H"/>
    <n v="0"/>
    <n v="1"/>
    <x v="0"/>
    <s v="200194768"/>
    <x v="13"/>
    <x v="2"/>
    <n v="9490"/>
    <n v="0"/>
    <x v="1"/>
  </r>
  <r>
    <s v="4905477640"/>
    <x v="0"/>
    <s v="1"/>
    <d v="2017-01-10T00:00:00"/>
    <x v="1"/>
    <x v="2"/>
    <s v="1080"/>
    <s v="S080"/>
    <s v="H"/>
    <n v="0"/>
    <n v="1"/>
    <x v="0"/>
    <s v="200194742"/>
    <x v="18"/>
    <x v="2"/>
    <n v="9490"/>
    <n v="0"/>
    <x v="1"/>
  </r>
  <r>
    <s v="4905477697"/>
    <x v="0"/>
    <s v="1"/>
    <d v="2017-01-10T00:00:00"/>
    <x v="1"/>
    <x v="11"/>
    <s v="1010"/>
    <s v="S010"/>
    <s v="H"/>
    <n v="0"/>
    <n v="1"/>
    <x v="0"/>
    <s v="200194753"/>
    <x v="31"/>
    <x v="11"/>
    <n v="11525"/>
    <n v="0"/>
    <x v="1"/>
  </r>
  <r>
    <s v="4905477710"/>
    <x v="0"/>
    <s v="1"/>
    <d v="2017-01-10T00:00:00"/>
    <x v="1"/>
    <x v="23"/>
    <s v="1030"/>
    <s v="S030"/>
    <s v="H"/>
    <n v="0"/>
    <n v="1"/>
    <x v="0"/>
    <s v="200194750"/>
    <x v="13"/>
    <x v="23"/>
    <n v="3480"/>
    <n v="0"/>
    <x v="1"/>
  </r>
  <r>
    <s v="4905477721"/>
    <x v="0"/>
    <s v="1"/>
    <d v="2017-01-10T00:00:00"/>
    <x v="1"/>
    <x v="13"/>
    <s v="1030"/>
    <s v="S030"/>
    <s v="H"/>
    <n v="0"/>
    <n v="1"/>
    <x v="0"/>
    <s v="200194750"/>
    <x v="13"/>
    <x v="13"/>
    <n v="46100"/>
    <n v="0"/>
    <x v="1"/>
  </r>
  <r>
    <s v="4905478012"/>
    <x v="0"/>
    <s v="1"/>
    <d v="2017-01-11T00:00:00"/>
    <x v="1"/>
    <x v="9"/>
    <s v="1050"/>
    <s v="S050"/>
    <s v="H"/>
    <n v="0"/>
    <n v="1"/>
    <x v="0"/>
    <s v="200194640"/>
    <x v="7"/>
    <x v="9"/>
    <n v="1965"/>
    <n v="0"/>
    <x v="2"/>
  </r>
  <r>
    <s v="4905478164"/>
    <x v="0"/>
    <s v="1"/>
    <d v="2017-01-10T00:00:00"/>
    <x v="0"/>
    <x v="6"/>
    <s v="1050"/>
    <s v="S050"/>
    <s v="S"/>
    <n v="0"/>
    <n v="-1"/>
    <x v="0"/>
    <s v="200194640"/>
    <x v="7"/>
    <x v="6"/>
    <n v="1446"/>
    <n v="0"/>
    <x v="2"/>
  </r>
  <r>
    <s v="4905478164"/>
    <x v="0"/>
    <s v="1"/>
    <d v="2017-01-10T00:00:00"/>
    <x v="0"/>
    <x v="19"/>
    <s v="1050"/>
    <s v="S050"/>
    <s v="S"/>
    <n v="0"/>
    <n v="-1"/>
    <x v="0"/>
    <s v="200194640"/>
    <x v="7"/>
    <x v="19"/>
    <n v="1745"/>
    <n v="0"/>
    <x v="2"/>
  </r>
  <r>
    <s v="4905478197"/>
    <x v="0"/>
    <s v="1"/>
    <d v="2017-01-11T00:00:00"/>
    <x v="1"/>
    <x v="21"/>
    <s v="1017"/>
    <s v="S017"/>
    <s v="H"/>
    <n v="0"/>
    <n v="2"/>
    <x v="0"/>
    <s v="200194648"/>
    <x v="11"/>
    <x v="21"/>
    <n v="1708"/>
    <n v="0"/>
    <x v="1"/>
  </r>
  <r>
    <s v="4905478336"/>
    <x v="0"/>
    <s v="1"/>
    <d v="2017-01-11T00:00:00"/>
    <x v="3"/>
    <x v="6"/>
    <s v="1050"/>
    <s v="S050"/>
    <s v="S"/>
    <n v="0"/>
    <n v="-1"/>
    <x v="0"/>
    <s v="200039615"/>
    <x v="7"/>
    <x v="6"/>
    <n v="1446"/>
    <n v="0"/>
    <x v="2"/>
  </r>
  <r>
    <s v="4905478596"/>
    <x v="0"/>
    <s v="1"/>
    <d v="2017-01-12T00:00:00"/>
    <x v="1"/>
    <x v="21"/>
    <s v="1017"/>
    <s v="S017"/>
    <s v="H"/>
    <n v="0"/>
    <n v="1"/>
    <x v="0"/>
    <s v="200194648"/>
    <x v="11"/>
    <x v="21"/>
    <n v="1708"/>
    <n v="0"/>
    <x v="1"/>
  </r>
  <r>
    <s v="4905479023"/>
    <x v="0"/>
    <s v="1"/>
    <d v="2017-01-12T00:00:00"/>
    <x v="0"/>
    <x v="6"/>
    <s v="1030"/>
    <s v="S030"/>
    <s v="S"/>
    <n v="0"/>
    <n v="-1"/>
    <x v="0"/>
    <s v="200194641"/>
    <x v="30"/>
    <x v="6"/>
    <n v="1446"/>
    <n v="0"/>
    <x v="2"/>
  </r>
  <r>
    <s v="4905479175"/>
    <x v="0"/>
    <s v="1"/>
    <d v="2017-01-12T00:00:00"/>
    <x v="1"/>
    <x v="6"/>
    <s v="1020"/>
    <s v="S020"/>
    <s v="H"/>
    <n v="0"/>
    <n v="1"/>
    <x v="0"/>
    <s v="200194666"/>
    <x v="11"/>
    <x v="6"/>
    <n v="1446"/>
    <n v="0"/>
    <x v="1"/>
  </r>
  <r>
    <s v="4905479354"/>
    <x v="0"/>
    <s v="1"/>
    <d v="2017-01-12T00:00:00"/>
    <x v="1"/>
    <x v="6"/>
    <s v="1060"/>
    <s v="S060"/>
    <s v="H"/>
    <n v="0"/>
    <n v="3"/>
    <x v="0"/>
    <s v="200040059"/>
    <x v="32"/>
    <x v="6"/>
    <n v="1446"/>
    <n v="0"/>
    <x v="1"/>
  </r>
  <r>
    <s v="4905479450"/>
    <x v="0"/>
    <s v="1"/>
    <d v="2017-01-13T00:00:00"/>
    <x v="1"/>
    <x v="24"/>
    <s v="1080"/>
    <s v="S080"/>
    <s v="H"/>
    <n v="0"/>
    <n v="1"/>
    <x v="0"/>
    <s v="200194754"/>
    <x v="33"/>
    <x v="24"/>
    <n v="0"/>
    <n v="0"/>
    <x v="1"/>
  </r>
  <r>
    <s v="4905480031"/>
    <x v="0"/>
    <s v="1"/>
    <d v="2017-01-13T00:00:00"/>
    <x v="1"/>
    <x v="9"/>
    <s v="1020"/>
    <s v="S020"/>
    <s v="H"/>
    <n v="0"/>
    <n v="1"/>
    <x v="0"/>
    <s v="200194660"/>
    <x v="11"/>
    <x v="9"/>
    <n v="1965"/>
    <n v="0"/>
    <x v="1"/>
  </r>
  <r>
    <s v="4905480040"/>
    <x v="0"/>
    <s v="1"/>
    <d v="2017-01-13T00:00:00"/>
    <x v="1"/>
    <x v="25"/>
    <s v="1030"/>
    <s v="S030"/>
    <s v="H"/>
    <n v="0"/>
    <n v="1"/>
    <x v="0"/>
    <s v="200194750"/>
    <x v="13"/>
    <x v="25"/>
    <n v="0"/>
    <n v="0"/>
    <x v="1"/>
  </r>
  <r>
    <s v="4905480113"/>
    <x v="0"/>
    <s v="1"/>
    <d v="2017-01-13T00:00:00"/>
    <x v="1"/>
    <x v="12"/>
    <s v="1060"/>
    <s v="S060"/>
    <s v="H"/>
    <n v="0"/>
    <n v="1"/>
    <x v="0"/>
    <s v="200038884"/>
    <x v="3"/>
    <x v="12"/>
    <n v="10385"/>
    <n v="0"/>
    <x v="2"/>
  </r>
  <r>
    <s v="4905480778"/>
    <x v="0"/>
    <s v="1"/>
    <d v="2017-01-17T00:00:00"/>
    <x v="1"/>
    <x v="26"/>
    <s v="1020"/>
    <s v="S020"/>
    <s v="H"/>
    <n v="0"/>
    <n v="1"/>
    <x v="0"/>
    <s v="FE5941002100"/>
    <x v="22"/>
    <x v="26"/>
    <n v="9000"/>
    <n v="0"/>
    <x v="3"/>
  </r>
  <r>
    <s v="4905480797"/>
    <x v="0"/>
    <s v="1"/>
    <d v="2017-01-17T00:00:00"/>
    <x v="0"/>
    <x v="23"/>
    <s v="1030"/>
    <s v="S030"/>
    <s v="S"/>
    <n v="0"/>
    <n v="-1"/>
    <x v="0"/>
    <s v="200194641"/>
    <x v="30"/>
    <x v="23"/>
    <n v="3480"/>
    <n v="0"/>
    <x v="2"/>
  </r>
  <r>
    <s v="4905480799"/>
    <x v="0"/>
    <s v="1"/>
    <d v="2017-01-17T00:00:00"/>
    <x v="1"/>
    <x v="23"/>
    <s v="1030"/>
    <s v="S030"/>
    <s v="H"/>
    <n v="0"/>
    <n v="1"/>
    <x v="0"/>
    <s v="200505877"/>
    <x v="34"/>
    <x v="23"/>
    <n v="3480"/>
    <n v="0"/>
    <x v="0"/>
  </r>
  <r>
    <s v="4905480843"/>
    <x v="0"/>
    <s v="1"/>
    <d v="2017-01-17T00:00:00"/>
    <x v="0"/>
    <x v="23"/>
    <s v="1030"/>
    <s v="S030"/>
    <s v="S"/>
    <n v="0"/>
    <n v="-1"/>
    <x v="0"/>
    <s v="200505877"/>
    <x v="34"/>
    <x v="23"/>
    <n v="3480"/>
    <n v="0"/>
    <x v="0"/>
  </r>
  <r>
    <s v="4905480844"/>
    <x v="0"/>
    <s v="1"/>
    <d v="2017-01-17T00:00:00"/>
    <x v="1"/>
    <x v="23"/>
    <s v="1030"/>
    <s v="S030"/>
    <s v="H"/>
    <n v="0"/>
    <n v="1"/>
    <x v="0"/>
    <s v="200194641"/>
    <x v="30"/>
    <x v="23"/>
    <n v="3480"/>
    <n v="0"/>
    <x v="2"/>
  </r>
  <r>
    <s v="4905481461"/>
    <x v="0"/>
    <s v="1"/>
    <d v="2017-01-18T00:00:00"/>
    <x v="1"/>
    <x v="5"/>
    <s v="1060"/>
    <s v="S060"/>
    <s v="H"/>
    <n v="0"/>
    <n v="1"/>
    <x v="0"/>
    <s v="200194661"/>
    <x v="32"/>
    <x v="5"/>
    <n v="1297"/>
    <n v="0"/>
    <x v="1"/>
  </r>
  <r>
    <s v="4905481664"/>
    <x v="0"/>
    <s v="1"/>
    <d v="2017-01-18T00:00:00"/>
    <x v="1"/>
    <x v="27"/>
    <s v="1001"/>
    <s v="S001"/>
    <s v="H"/>
    <n v="0"/>
    <n v="1"/>
    <x v="0"/>
    <s v="200039437"/>
    <x v="18"/>
    <x v="27"/>
    <n v="95048.4"/>
    <n v="0"/>
    <x v="1"/>
  </r>
  <r>
    <s v="4905481669"/>
    <x v="0"/>
    <s v="1"/>
    <d v="2017-01-18T00:00:00"/>
    <x v="0"/>
    <x v="27"/>
    <s v="1001"/>
    <s v="S001"/>
    <s v="S"/>
    <n v="0"/>
    <n v="-1"/>
    <x v="0"/>
    <s v="200039437"/>
    <x v="18"/>
    <x v="27"/>
    <n v="95048.4"/>
    <n v="0"/>
    <x v="1"/>
  </r>
  <r>
    <s v="4905481755"/>
    <x v="0"/>
    <s v="1"/>
    <d v="2017-01-18T00:00:00"/>
    <x v="1"/>
    <x v="23"/>
    <s v="1050"/>
    <s v="S050"/>
    <s v="H"/>
    <n v="0"/>
    <n v="1"/>
    <x v="0"/>
    <s v="200505877"/>
    <x v="34"/>
    <x v="23"/>
    <n v="3480"/>
    <n v="0"/>
    <x v="0"/>
  </r>
  <r>
    <s v="4905481761"/>
    <x v="0"/>
    <s v="1"/>
    <d v="2017-01-18T00:00:00"/>
    <x v="1"/>
    <x v="19"/>
    <s v="1010"/>
    <s v="S010"/>
    <s v="H"/>
    <n v="0"/>
    <n v="1"/>
    <x v="0"/>
    <s v="200493392"/>
    <x v="35"/>
    <x v="19"/>
    <n v="1745"/>
    <n v="0"/>
    <x v="3"/>
  </r>
  <r>
    <s v="4905481811"/>
    <x v="0"/>
    <s v="1"/>
    <d v="2017-01-18T00:00:00"/>
    <x v="1"/>
    <x v="6"/>
    <s v="1050"/>
    <s v="S050"/>
    <s v="H"/>
    <n v="0"/>
    <n v="1"/>
    <x v="0"/>
    <s v="200194640"/>
    <x v="7"/>
    <x v="6"/>
    <n v="1446"/>
    <n v="0"/>
    <x v="2"/>
  </r>
  <r>
    <s v="4905482000"/>
    <x v="0"/>
    <s v="1"/>
    <d v="2017-01-18T00:00:00"/>
    <x v="1"/>
    <x v="28"/>
    <s v="1050"/>
    <s v="S050"/>
    <s v="H"/>
    <n v="0"/>
    <n v="2"/>
    <x v="0"/>
    <s v="200485042"/>
    <x v="36"/>
    <x v="28"/>
    <n v="44820"/>
    <n v="0"/>
    <x v="3"/>
  </r>
  <r>
    <s v="4905482000"/>
    <x v="0"/>
    <s v="1"/>
    <d v="2017-01-18T00:00:00"/>
    <x v="1"/>
    <x v="0"/>
    <s v="1050"/>
    <s v="S050"/>
    <s v="H"/>
    <n v="0"/>
    <n v="2"/>
    <x v="0"/>
    <s v="200485042"/>
    <x v="36"/>
    <x v="0"/>
    <n v="41000"/>
    <n v="0"/>
    <x v="3"/>
  </r>
  <r>
    <s v="4905482027"/>
    <x v="0"/>
    <s v="1"/>
    <d v="2017-01-18T00:00:00"/>
    <x v="1"/>
    <x v="22"/>
    <s v="1080"/>
    <s v="S080"/>
    <s v="H"/>
    <n v="0"/>
    <n v="1"/>
    <x v="0"/>
    <s v="200194627"/>
    <x v="37"/>
    <x v="22"/>
    <n v="1334"/>
    <n v="0"/>
    <x v="2"/>
  </r>
  <r>
    <s v="4905482054"/>
    <x v="0"/>
    <s v="1"/>
    <d v="2017-01-18T00:00:00"/>
    <x v="1"/>
    <x v="5"/>
    <s v="1017"/>
    <s v="S017"/>
    <s v="H"/>
    <n v="0"/>
    <n v="3"/>
    <x v="0"/>
    <s v="200194648"/>
    <x v="11"/>
    <x v="5"/>
    <n v="1297"/>
    <n v="0"/>
    <x v="1"/>
  </r>
  <r>
    <s v="4905482170"/>
    <x v="0"/>
    <s v="1"/>
    <d v="2017-01-18T00:00:00"/>
    <x v="1"/>
    <x v="29"/>
    <s v="1050"/>
    <s v="S050"/>
    <s v="H"/>
    <n v="0"/>
    <n v="1"/>
    <x v="0"/>
    <s v="200194640"/>
    <x v="7"/>
    <x v="29"/>
    <n v="2800"/>
    <n v="0"/>
    <x v="2"/>
  </r>
  <r>
    <s v="4905482170"/>
    <x v="0"/>
    <s v="1"/>
    <d v="2017-01-18T00:00:00"/>
    <x v="1"/>
    <x v="19"/>
    <s v="1050"/>
    <s v="S050"/>
    <s v="H"/>
    <n v="0"/>
    <n v="1"/>
    <x v="0"/>
    <s v="200194640"/>
    <x v="7"/>
    <x v="19"/>
    <n v="1745"/>
    <n v="0"/>
    <x v="2"/>
  </r>
  <r>
    <s v="4905482613"/>
    <x v="0"/>
    <s v="1"/>
    <d v="2017-01-19T00:00:00"/>
    <x v="1"/>
    <x v="21"/>
    <s v="1017"/>
    <s v="S017"/>
    <s v="H"/>
    <n v="0"/>
    <n v="1"/>
    <x v="0"/>
    <s v="200194648"/>
    <x v="11"/>
    <x v="21"/>
    <n v="1708"/>
    <n v="0"/>
    <x v="1"/>
  </r>
  <r>
    <s v="4905482757"/>
    <x v="0"/>
    <s v="1"/>
    <d v="2017-01-18T00:00:00"/>
    <x v="0"/>
    <x v="6"/>
    <s v="1050"/>
    <s v="S050"/>
    <s v="S"/>
    <n v="0"/>
    <n v="-1"/>
    <x v="0"/>
    <s v="200194640"/>
    <x v="7"/>
    <x v="6"/>
    <n v="1446"/>
    <n v="0"/>
    <x v="2"/>
  </r>
  <r>
    <s v="4905483096"/>
    <x v="0"/>
    <s v="1"/>
    <d v="2017-01-19T00:00:00"/>
    <x v="1"/>
    <x v="2"/>
    <s v="1060"/>
    <s v="S060"/>
    <s v="H"/>
    <n v="0"/>
    <n v="1"/>
    <x v="0"/>
    <s v="200503983"/>
    <x v="38"/>
    <x v="2"/>
    <n v="9490"/>
    <n v="0"/>
    <x v="3"/>
  </r>
  <r>
    <s v="4905483096"/>
    <x v="0"/>
    <s v="1"/>
    <d v="2017-01-19T00:00:00"/>
    <x v="1"/>
    <x v="7"/>
    <s v="1060"/>
    <s v="S060"/>
    <s v="H"/>
    <n v="0"/>
    <n v="4"/>
    <x v="0"/>
    <s v="200503983"/>
    <x v="38"/>
    <x v="7"/>
    <n v="8280"/>
    <n v="0"/>
    <x v="3"/>
  </r>
  <r>
    <s v="4905483208"/>
    <x v="0"/>
    <s v="1"/>
    <d v="2017-01-21T00:00:00"/>
    <x v="0"/>
    <x v="6"/>
    <s v="1030"/>
    <s v="S030"/>
    <s v="S"/>
    <n v="0"/>
    <n v="-1"/>
    <x v="0"/>
    <s v="200184536"/>
    <x v="39"/>
    <x v="6"/>
    <n v="1446"/>
    <n v="0"/>
    <x v="1"/>
  </r>
  <r>
    <s v="4905483772"/>
    <x v="0"/>
    <s v="1"/>
    <d v="2017-01-20T00:00:00"/>
    <x v="1"/>
    <x v="10"/>
    <s v="1010"/>
    <s v="E010"/>
    <s v="H"/>
    <n v="0"/>
    <n v="1"/>
    <x v="0"/>
    <s v="200194753"/>
    <x v="31"/>
    <x v="10"/>
    <n v="42200"/>
    <n v="0"/>
    <x v="1"/>
  </r>
  <r>
    <s v="4905483794"/>
    <x v="0"/>
    <s v="1"/>
    <d v="2017-01-20T00:00:00"/>
    <x v="1"/>
    <x v="5"/>
    <s v="1030"/>
    <s v="S030"/>
    <s v="H"/>
    <n v="0"/>
    <n v="3"/>
    <x v="0"/>
    <s v="200184536"/>
    <x v="39"/>
    <x v="5"/>
    <n v="1297"/>
    <n v="0"/>
    <x v="1"/>
  </r>
  <r>
    <s v="4905483976"/>
    <x v="0"/>
    <s v="1"/>
    <d v="2017-01-20T00:00:00"/>
    <x v="1"/>
    <x v="12"/>
    <s v="1050"/>
    <s v="S050"/>
    <s v="H"/>
    <n v="0"/>
    <n v="6"/>
    <x v="0"/>
    <s v="200499997"/>
    <x v="38"/>
    <x v="12"/>
    <n v="10385"/>
    <n v="0"/>
    <x v="3"/>
  </r>
  <r>
    <s v="4905484004"/>
    <x v="0"/>
    <s v="1"/>
    <d v="2017-01-20T00:00:00"/>
    <x v="1"/>
    <x v="30"/>
    <s v="1030"/>
    <s v="S030"/>
    <s v="H"/>
    <n v="0"/>
    <n v="1"/>
    <x v="0"/>
    <s v="200194726"/>
    <x v="12"/>
    <x v="30"/>
    <n v="82358.8"/>
    <n v="0"/>
    <x v="2"/>
  </r>
  <r>
    <s v="4905484010"/>
    <x v="0"/>
    <s v="1"/>
    <d v="2017-01-20T00:00:00"/>
    <x v="1"/>
    <x v="6"/>
    <s v="1050"/>
    <s v="S050"/>
    <s v="H"/>
    <n v="0"/>
    <n v="1"/>
    <x v="0"/>
    <s v="200184536"/>
    <x v="39"/>
    <x v="6"/>
    <n v="1446"/>
    <n v="0"/>
    <x v="1"/>
  </r>
  <r>
    <s v="4905484930"/>
    <x v="0"/>
    <s v="1"/>
    <d v="2017-01-20T00:00:00"/>
    <x v="1"/>
    <x v="6"/>
    <s v="1050"/>
    <s v="S050"/>
    <s v="H"/>
    <n v="0"/>
    <n v="1"/>
    <x v="0"/>
    <s v="200153632"/>
    <x v="39"/>
    <x v="6"/>
    <n v="1446"/>
    <n v="0"/>
    <x v="1"/>
  </r>
  <r>
    <s v="4905484962"/>
    <x v="0"/>
    <s v="1"/>
    <d v="2017-01-20T00:00:00"/>
    <x v="1"/>
    <x v="6"/>
    <s v="1050"/>
    <s v="S050"/>
    <s v="H"/>
    <n v="0"/>
    <n v="1"/>
    <x v="0"/>
    <s v="200153633"/>
    <x v="39"/>
    <x v="6"/>
    <n v="1446"/>
    <n v="0"/>
    <x v="1"/>
  </r>
  <r>
    <s v="4905484981"/>
    <x v="0"/>
    <s v="1"/>
    <d v="2017-01-20T00:00:00"/>
    <x v="1"/>
    <x v="7"/>
    <s v="1050"/>
    <s v="S050"/>
    <s v="H"/>
    <n v="0"/>
    <n v="1"/>
    <x v="0"/>
    <s v="200184536"/>
    <x v="39"/>
    <x v="7"/>
    <n v="8280"/>
    <n v="0"/>
    <x v="1"/>
  </r>
  <r>
    <s v="4905484983"/>
    <x v="0"/>
    <s v="1"/>
    <d v="2017-01-20T00:00:00"/>
    <x v="1"/>
    <x v="21"/>
    <s v="1060"/>
    <s v="S060"/>
    <s v="H"/>
    <n v="0"/>
    <n v="1"/>
    <x v="0"/>
    <s v="200153639"/>
    <x v="39"/>
    <x v="21"/>
    <n v="1708"/>
    <n v="0"/>
    <x v="1"/>
  </r>
  <r>
    <s v="4905485055"/>
    <x v="0"/>
    <s v="1"/>
    <d v="2017-01-21T00:00:00"/>
    <x v="1"/>
    <x v="6"/>
    <s v="1060"/>
    <s v="S060"/>
    <s v="H"/>
    <n v="0"/>
    <n v="2"/>
    <x v="0"/>
    <s v="200153639"/>
    <x v="39"/>
    <x v="6"/>
    <n v="1446"/>
    <n v="0"/>
    <x v="1"/>
  </r>
  <r>
    <s v="4905485058"/>
    <x v="0"/>
    <s v="1"/>
    <d v="2017-01-21T00:00:00"/>
    <x v="1"/>
    <x v="6"/>
    <s v="1020"/>
    <s v="S020"/>
    <s v="H"/>
    <n v="0"/>
    <n v="1"/>
    <x v="0"/>
    <s v="200184536"/>
    <x v="39"/>
    <x v="6"/>
    <n v="1446"/>
    <n v="0"/>
    <x v="1"/>
  </r>
  <r>
    <s v="4905485062"/>
    <x v="0"/>
    <s v="1"/>
    <d v="2017-01-21T00:00:00"/>
    <x v="1"/>
    <x v="31"/>
    <s v="1010"/>
    <s v="S010"/>
    <s v="H"/>
    <n v="0"/>
    <n v="1"/>
    <x v="0"/>
    <s v="200184536"/>
    <x v="39"/>
    <x v="31"/>
    <n v="1911"/>
    <n v="0"/>
    <x v="1"/>
  </r>
  <r>
    <s v="4905485092"/>
    <x v="0"/>
    <s v="1"/>
    <d v="2017-01-21T00:00:00"/>
    <x v="1"/>
    <x v="5"/>
    <s v="1020"/>
    <s v="S020"/>
    <s v="H"/>
    <n v="0"/>
    <n v="1"/>
    <x v="0"/>
    <s v="200153632"/>
    <x v="39"/>
    <x v="5"/>
    <n v="1297"/>
    <n v="0"/>
    <x v="1"/>
  </r>
  <r>
    <s v="4905485093"/>
    <x v="0"/>
    <s v="1"/>
    <d v="2017-01-21T00:00:00"/>
    <x v="1"/>
    <x v="2"/>
    <s v="1010"/>
    <s v="S010"/>
    <s v="H"/>
    <n v="0"/>
    <n v="1"/>
    <x v="0"/>
    <s v="200184536"/>
    <x v="39"/>
    <x v="2"/>
    <n v="9490"/>
    <n v="0"/>
    <x v="1"/>
  </r>
  <r>
    <s v="4905485097"/>
    <x v="0"/>
    <s v="1"/>
    <d v="2017-01-21T00:00:00"/>
    <x v="1"/>
    <x v="32"/>
    <s v="1030"/>
    <s v="S030"/>
    <s v="H"/>
    <n v="0"/>
    <n v="1"/>
    <x v="0"/>
    <s v="200184536"/>
    <x v="39"/>
    <x v="32"/>
    <n v="1238"/>
    <n v="0"/>
    <x v="1"/>
  </r>
  <r>
    <s v="4905485145"/>
    <x v="0"/>
    <s v="1"/>
    <d v="2017-01-21T00:00:00"/>
    <x v="1"/>
    <x v="5"/>
    <s v="1050"/>
    <s v="S050"/>
    <s v="H"/>
    <n v="0"/>
    <n v="1"/>
    <x v="0"/>
    <s v="200153633"/>
    <x v="39"/>
    <x v="5"/>
    <n v="1297"/>
    <n v="0"/>
    <x v="1"/>
  </r>
  <r>
    <s v="4905485157"/>
    <x v="0"/>
    <s v="1"/>
    <d v="2017-01-21T00:00:00"/>
    <x v="1"/>
    <x v="32"/>
    <s v="1010"/>
    <s v="S010"/>
    <s v="H"/>
    <n v="0"/>
    <n v="1"/>
    <x v="0"/>
    <s v="200184536"/>
    <x v="39"/>
    <x v="32"/>
    <n v="1238"/>
    <n v="0"/>
    <x v="1"/>
  </r>
  <r>
    <s v="4905485168"/>
    <x v="0"/>
    <s v="1"/>
    <d v="2017-01-21T00:00:00"/>
    <x v="1"/>
    <x v="33"/>
    <s v="1050"/>
    <s v="S050"/>
    <s v="H"/>
    <n v="0"/>
    <n v="1"/>
    <x v="0"/>
    <s v="200184536"/>
    <x v="39"/>
    <x v="33"/>
    <n v="0"/>
    <n v="0"/>
    <x v="1"/>
  </r>
  <r>
    <s v="4905485188"/>
    <x v="0"/>
    <s v="1"/>
    <d v="2017-01-21T00:00:00"/>
    <x v="1"/>
    <x v="9"/>
    <s v="1050"/>
    <s v="S050"/>
    <s v="H"/>
    <n v="0"/>
    <n v="1"/>
    <x v="0"/>
    <s v="200184536"/>
    <x v="39"/>
    <x v="9"/>
    <n v="1965"/>
    <n v="0"/>
    <x v="1"/>
  </r>
  <r>
    <s v="4905485198"/>
    <x v="0"/>
    <s v="1"/>
    <d v="2017-01-21T00:00:00"/>
    <x v="1"/>
    <x v="11"/>
    <s v="1050"/>
    <s v="S050"/>
    <s v="H"/>
    <n v="0"/>
    <n v="1"/>
    <x v="0"/>
    <s v="200153632"/>
    <x v="39"/>
    <x v="11"/>
    <n v="11525"/>
    <n v="0"/>
    <x v="1"/>
  </r>
  <r>
    <s v="4905485203"/>
    <x v="0"/>
    <s v="1"/>
    <d v="2017-01-21T00:00:00"/>
    <x v="1"/>
    <x v="6"/>
    <s v="1030"/>
    <s v="S030"/>
    <s v="H"/>
    <n v="0"/>
    <n v="1"/>
    <x v="0"/>
    <s v="200184536"/>
    <x v="39"/>
    <x v="6"/>
    <n v="1446"/>
    <n v="0"/>
    <x v="1"/>
  </r>
  <r>
    <s v="4905485211"/>
    <x v="0"/>
    <s v="1"/>
    <d v="2017-01-21T00:00:00"/>
    <x v="1"/>
    <x v="16"/>
    <s v="1050"/>
    <s v="S050"/>
    <s v="H"/>
    <n v="0"/>
    <n v="3"/>
    <x v="0"/>
    <s v="200153632"/>
    <x v="39"/>
    <x v="16"/>
    <n v="1778"/>
    <n v="0"/>
    <x v="1"/>
  </r>
  <r>
    <s v="4905485226"/>
    <x v="0"/>
    <s v="1"/>
    <d v="2017-01-21T00:00:00"/>
    <x v="1"/>
    <x v="6"/>
    <s v="1050"/>
    <s v="S050"/>
    <s v="H"/>
    <n v="0"/>
    <n v="1"/>
    <x v="0"/>
    <s v="200184536"/>
    <x v="39"/>
    <x v="6"/>
    <n v="1446"/>
    <n v="0"/>
    <x v="1"/>
  </r>
  <r>
    <s v="4905485238"/>
    <x v="0"/>
    <s v="1"/>
    <d v="2017-01-21T00:00:00"/>
    <x v="1"/>
    <x v="9"/>
    <s v="1050"/>
    <s v="S050"/>
    <s v="H"/>
    <n v="0"/>
    <n v="1"/>
    <x v="0"/>
    <s v="200184536"/>
    <x v="39"/>
    <x v="9"/>
    <n v="1965"/>
    <n v="0"/>
    <x v="1"/>
  </r>
  <r>
    <s v="4905485267"/>
    <x v="0"/>
    <s v="1"/>
    <d v="2017-01-23T00:00:00"/>
    <x v="1"/>
    <x v="6"/>
    <s v="1030"/>
    <s v="S030"/>
    <s v="H"/>
    <n v="0"/>
    <n v="1"/>
    <x v="0"/>
    <s v="200184536"/>
    <x v="39"/>
    <x v="6"/>
    <n v="1446"/>
    <n v="0"/>
    <x v="1"/>
  </r>
  <r>
    <s v="4905485337"/>
    <x v="0"/>
    <s v="1"/>
    <d v="2017-01-22T00:00:00"/>
    <x v="1"/>
    <x v="6"/>
    <s v="1050"/>
    <s v="S050"/>
    <s v="H"/>
    <n v="0"/>
    <n v="1"/>
    <x v="0"/>
    <s v="200184536"/>
    <x v="39"/>
    <x v="6"/>
    <n v="1446"/>
    <n v="0"/>
    <x v="1"/>
  </r>
  <r>
    <s v="4905485381"/>
    <x v="0"/>
    <s v="1"/>
    <d v="2017-01-22T00:00:00"/>
    <x v="1"/>
    <x v="9"/>
    <s v="1020"/>
    <s v="S020"/>
    <s v="H"/>
    <n v="0"/>
    <n v="1"/>
    <x v="0"/>
    <s v="200153632"/>
    <x v="39"/>
    <x v="9"/>
    <n v="1965"/>
    <n v="0"/>
    <x v="1"/>
  </r>
  <r>
    <s v="4905485464"/>
    <x v="0"/>
    <s v="1"/>
    <d v="2017-01-22T00:00:00"/>
    <x v="1"/>
    <x v="6"/>
    <s v="1020"/>
    <s v="S020"/>
    <s v="H"/>
    <n v="0"/>
    <n v="1"/>
    <x v="0"/>
    <s v="200153632"/>
    <x v="39"/>
    <x v="6"/>
    <n v="1446"/>
    <n v="0"/>
    <x v="1"/>
  </r>
  <r>
    <s v="4905485839"/>
    <x v="0"/>
    <s v="1"/>
    <d v="2017-01-23T00:00:00"/>
    <x v="1"/>
    <x v="6"/>
    <s v="1010"/>
    <s v="S010"/>
    <s v="H"/>
    <n v="0"/>
    <n v="1"/>
    <x v="0"/>
    <s v="200484175"/>
    <x v="40"/>
    <x v="6"/>
    <n v="1446"/>
    <n v="0"/>
    <x v="3"/>
  </r>
  <r>
    <s v="4905485912"/>
    <x v="0"/>
    <s v="1"/>
    <d v="2017-01-23T00:00:00"/>
    <x v="1"/>
    <x v="7"/>
    <s v="1010"/>
    <s v="S010"/>
    <s v="H"/>
    <n v="0"/>
    <n v="1"/>
    <x v="0"/>
    <s v="200509363"/>
    <x v="28"/>
    <x v="7"/>
    <n v="8280"/>
    <n v="0"/>
    <x v="1"/>
  </r>
  <r>
    <s v="4905486036"/>
    <x v="0"/>
    <s v="1"/>
    <d v="2017-01-23T00:00:00"/>
    <x v="1"/>
    <x v="5"/>
    <s v="1010"/>
    <s v="S010"/>
    <s v="H"/>
    <n v="0"/>
    <n v="9"/>
    <x v="0"/>
    <s v="200508020"/>
    <x v="35"/>
    <x v="5"/>
    <n v="1297"/>
    <n v="0"/>
    <x v="3"/>
  </r>
  <r>
    <s v="4905486036"/>
    <x v="0"/>
    <s v="1"/>
    <d v="2017-01-23T00:00:00"/>
    <x v="1"/>
    <x v="19"/>
    <s v="1010"/>
    <s v="S010"/>
    <s v="H"/>
    <n v="0"/>
    <n v="1"/>
    <x v="0"/>
    <s v="200508020"/>
    <x v="35"/>
    <x v="19"/>
    <n v="1745"/>
    <n v="0"/>
    <x v="3"/>
  </r>
  <r>
    <s v="4905486251"/>
    <x v="0"/>
    <s v="1"/>
    <d v="2017-01-21T00:00:00"/>
    <x v="0"/>
    <x v="33"/>
    <s v="1050"/>
    <s v="S050"/>
    <s v="S"/>
    <n v="0"/>
    <n v="-1"/>
    <x v="0"/>
    <s v="200184536"/>
    <x v="39"/>
    <x v="33"/>
    <n v="0"/>
    <n v="0"/>
    <x v="1"/>
  </r>
  <r>
    <s v="4905486306"/>
    <x v="0"/>
    <s v="1"/>
    <d v="2017-01-24T00:00:00"/>
    <x v="1"/>
    <x v="5"/>
    <s v="1020"/>
    <s v="S020"/>
    <s v="H"/>
    <n v="0"/>
    <n v="1"/>
    <x v="0"/>
    <s v="200184536"/>
    <x v="39"/>
    <x v="5"/>
    <n v="1297"/>
    <n v="0"/>
    <x v="1"/>
  </r>
  <r>
    <s v="4905486307"/>
    <x v="0"/>
    <s v="1"/>
    <d v="2017-01-24T00:00:00"/>
    <x v="1"/>
    <x v="22"/>
    <s v="1020"/>
    <s v="S020"/>
    <s v="H"/>
    <n v="0"/>
    <n v="1"/>
    <x v="0"/>
    <s v="200184536"/>
    <x v="39"/>
    <x v="22"/>
    <n v="1334"/>
    <n v="0"/>
    <x v="1"/>
  </r>
  <r>
    <s v="4905486344"/>
    <x v="0"/>
    <s v="1"/>
    <d v="2017-01-23T00:00:00"/>
    <x v="1"/>
    <x v="2"/>
    <s v="1020"/>
    <s v="S020"/>
    <s v="H"/>
    <n v="0"/>
    <n v="1"/>
    <x v="0"/>
    <s v="200194769"/>
    <x v="14"/>
    <x v="2"/>
    <n v="9490"/>
    <n v="0"/>
    <x v="1"/>
  </r>
  <r>
    <s v="4905486383"/>
    <x v="0"/>
    <s v="1"/>
    <d v="2017-01-23T00:00:00"/>
    <x v="1"/>
    <x v="19"/>
    <s v="1020"/>
    <s v="S020"/>
    <s v="H"/>
    <n v="0"/>
    <n v="1"/>
    <x v="0"/>
    <s v="200194666"/>
    <x v="11"/>
    <x v="19"/>
    <n v="1745"/>
    <n v="0"/>
    <x v="1"/>
  </r>
  <r>
    <s v="4905486426"/>
    <x v="0"/>
    <s v="1"/>
    <d v="2017-01-24T00:00:00"/>
    <x v="1"/>
    <x v="31"/>
    <s v="1030"/>
    <s v="S030"/>
    <s v="H"/>
    <n v="0"/>
    <n v="1"/>
    <x v="0"/>
    <s v="200194647"/>
    <x v="21"/>
    <x v="31"/>
    <n v="1911"/>
    <n v="0"/>
    <x v="1"/>
  </r>
  <r>
    <s v="4905486725"/>
    <x v="0"/>
    <s v="1"/>
    <d v="2017-01-24T00:00:00"/>
    <x v="1"/>
    <x v="26"/>
    <s v="1020"/>
    <s v="S020"/>
    <s v="H"/>
    <n v="0"/>
    <n v="1"/>
    <x v="0"/>
    <s v="200194739"/>
    <x v="41"/>
    <x v="26"/>
    <n v="9000"/>
    <n v="0"/>
    <x v="1"/>
  </r>
  <r>
    <s v="4905486791"/>
    <x v="0"/>
    <s v="1"/>
    <d v="2017-01-24T00:00:00"/>
    <x v="1"/>
    <x v="2"/>
    <s v="1060"/>
    <s v="S060"/>
    <s v="H"/>
    <n v="0"/>
    <n v="1"/>
    <x v="0"/>
    <s v="200194764"/>
    <x v="42"/>
    <x v="2"/>
    <n v="9490"/>
    <n v="0"/>
    <x v="1"/>
  </r>
  <r>
    <s v="4905486816"/>
    <x v="0"/>
    <s v="1"/>
    <d v="2017-01-24T00:00:00"/>
    <x v="1"/>
    <x v="6"/>
    <s v="1017"/>
    <s v="S017"/>
    <s v="H"/>
    <n v="0"/>
    <n v="1"/>
    <x v="0"/>
    <s v="200184536"/>
    <x v="39"/>
    <x v="6"/>
    <n v="1446"/>
    <n v="0"/>
    <x v="1"/>
  </r>
  <r>
    <s v="4905486816"/>
    <x v="0"/>
    <s v="1"/>
    <d v="2017-01-24T00:00:00"/>
    <x v="1"/>
    <x v="5"/>
    <s v="1017"/>
    <s v="S017"/>
    <s v="H"/>
    <n v="0"/>
    <n v="2"/>
    <x v="0"/>
    <s v="200184536"/>
    <x v="39"/>
    <x v="5"/>
    <n v="1297"/>
    <n v="0"/>
    <x v="1"/>
  </r>
  <r>
    <s v="4905486898"/>
    <x v="0"/>
    <s v="1"/>
    <d v="2017-01-24T00:00:00"/>
    <x v="1"/>
    <x v="19"/>
    <s v="1010"/>
    <s v="S010"/>
    <s v="H"/>
    <n v="0"/>
    <n v="1"/>
    <x v="0"/>
    <s v="200508146"/>
    <x v="9"/>
    <x v="19"/>
    <n v="1745"/>
    <n v="0"/>
    <x v="3"/>
  </r>
  <r>
    <s v="4905486898"/>
    <x v="0"/>
    <s v="1"/>
    <d v="2017-01-24T00:00:00"/>
    <x v="1"/>
    <x v="5"/>
    <s v="1010"/>
    <s v="S010"/>
    <s v="H"/>
    <n v="0"/>
    <n v="11"/>
    <x v="0"/>
    <s v="200506148"/>
    <x v="9"/>
    <x v="5"/>
    <n v="1297"/>
    <n v="0"/>
    <x v="3"/>
  </r>
  <r>
    <s v="4905486898"/>
    <x v="0"/>
    <s v="1"/>
    <d v="2017-01-24T00:00:00"/>
    <x v="1"/>
    <x v="5"/>
    <s v="1010"/>
    <s v="S010"/>
    <s v="H"/>
    <n v="0"/>
    <n v="7"/>
    <x v="0"/>
    <s v="200506155"/>
    <x v="6"/>
    <x v="5"/>
    <n v="1297"/>
    <n v="0"/>
    <x v="3"/>
  </r>
  <r>
    <s v="4905486898"/>
    <x v="0"/>
    <s v="1"/>
    <d v="2017-01-24T00:00:00"/>
    <x v="1"/>
    <x v="5"/>
    <s v="1010"/>
    <s v="S010"/>
    <s v="H"/>
    <n v="0"/>
    <n v="10"/>
    <x v="0"/>
    <s v="200508146"/>
    <x v="9"/>
    <x v="5"/>
    <n v="1297"/>
    <n v="0"/>
    <x v="3"/>
  </r>
  <r>
    <s v="4905486898"/>
    <x v="0"/>
    <s v="1"/>
    <d v="2017-01-24T00:00:00"/>
    <x v="1"/>
    <x v="19"/>
    <s v="1010"/>
    <s v="S010"/>
    <s v="H"/>
    <n v="0"/>
    <n v="1"/>
    <x v="0"/>
    <s v="200506155"/>
    <x v="6"/>
    <x v="19"/>
    <n v="1745"/>
    <n v="0"/>
    <x v="3"/>
  </r>
  <r>
    <s v="4905486905"/>
    <x v="0"/>
    <s v="1"/>
    <d v="2017-01-24T00:00:00"/>
    <x v="0"/>
    <x v="5"/>
    <s v="1020"/>
    <s v="S020"/>
    <s v="S"/>
    <n v="0"/>
    <n v="-1"/>
    <x v="0"/>
    <s v="200153633"/>
    <x v="39"/>
    <x v="5"/>
    <n v="1297"/>
    <n v="0"/>
    <x v="1"/>
  </r>
  <r>
    <s v="4905487078"/>
    <x v="0"/>
    <s v="1"/>
    <d v="2017-01-24T00:00:00"/>
    <x v="1"/>
    <x v="2"/>
    <s v="1060"/>
    <s v="S060"/>
    <s v="H"/>
    <n v="0"/>
    <n v="7"/>
    <x v="0"/>
    <s v="200499994"/>
    <x v="38"/>
    <x v="2"/>
    <n v="9490"/>
    <n v="0"/>
    <x v="3"/>
  </r>
  <r>
    <s v="4905487078"/>
    <x v="0"/>
    <s v="1"/>
    <d v="2017-01-24T00:00:00"/>
    <x v="1"/>
    <x v="7"/>
    <s v="1060"/>
    <s v="S060"/>
    <s v="H"/>
    <n v="0"/>
    <n v="3"/>
    <x v="0"/>
    <s v="200499994"/>
    <x v="38"/>
    <x v="7"/>
    <n v="8280"/>
    <n v="0"/>
    <x v="3"/>
  </r>
  <r>
    <s v="4905487176"/>
    <x v="0"/>
    <s v="1"/>
    <d v="2017-01-24T00:00:00"/>
    <x v="0"/>
    <x v="32"/>
    <s v="1030"/>
    <s v="S030"/>
    <s v="S"/>
    <n v="0"/>
    <n v="-4"/>
    <x v="0"/>
    <s v="200194641"/>
    <x v="30"/>
    <x v="32"/>
    <n v="1238"/>
    <n v="0"/>
    <x v="2"/>
  </r>
  <r>
    <s v="4905487344"/>
    <x v="0"/>
    <s v="1"/>
    <d v="2017-01-24T00:00:00"/>
    <x v="1"/>
    <x v="21"/>
    <s v="1020"/>
    <s v="S020"/>
    <s v="H"/>
    <n v="0"/>
    <n v="1"/>
    <x v="0"/>
    <s v="200040219"/>
    <x v="11"/>
    <x v="21"/>
    <n v="1708"/>
    <n v="0"/>
    <x v="1"/>
  </r>
  <r>
    <s v="4905488722"/>
    <x v="0"/>
    <s v="1"/>
    <d v="2017-01-26T00:00:00"/>
    <x v="1"/>
    <x v="21"/>
    <s v="1096"/>
    <s v="S096"/>
    <s v="H"/>
    <n v="0"/>
    <n v="2"/>
    <x v="0"/>
    <s v="200184536"/>
    <x v="39"/>
    <x v="21"/>
    <n v="1708"/>
    <n v="0"/>
    <x v="1"/>
  </r>
  <r>
    <s v="4905488722"/>
    <x v="0"/>
    <s v="1"/>
    <d v="2017-01-26T00:00:00"/>
    <x v="1"/>
    <x v="34"/>
    <s v="1096"/>
    <s v="S096"/>
    <s v="H"/>
    <n v="0"/>
    <n v="2"/>
    <x v="0"/>
    <s v="200184536"/>
    <x v="39"/>
    <x v="34"/>
    <n v="1754"/>
    <n v="0"/>
    <x v="1"/>
  </r>
  <r>
    <s v="4905488794"/>
    <x v="0"/>
    <s v="1"/>
    <d v="2017-01-26T00:00:00"/>
    <x v="1"/>
    <x v="21"/>
    <s v="1020"/>
    <s v="S020"/>
    <s v="H"/>
    <n v="0"/>
    <n v="1"/>
    <x v="0"/>
    <s v="200153636"/>
    <x v="39"/>
    <x v="21"/>
    <n v="1708"/>
    <n v="0"/>
    <x v="1"/>
  </r>
  <r>
    <s v="4905489006"/>
    <x v="0"/>
    <s v="1"/>
    <d v="2017-01-27T00:00:00"/>
    <x v="1"/>
    <x v="10"/>
    <s v="1030"/>
    <s v="S030"/>
    <s v="H"/>
    <n v="0"/>
    <n v="1"/>
    <x v="0"/>
    <s v="200194768"/>
    <x v="13"/>
    <x v="10"/>
    <n v="42200"/>
    <n v="0"/>
    <x v="1"/>
  </r>
  <r>
    <s v="4905489006"/>
    <x v="0"/>
    <s v="1"/>
    <d v="2017-01-27T00:00:00"/>
    <x v="1"/>
    <x v="17"/>
    <s v="1030"/>
    <s v="S030"/>
    <s v="H"/>
    <n v="0"/>
    <n v="1"/>
    <x v="0"/>
    <s v="200194768"/>
    <x v="13"/>
    <x v="17"/>
    <n v="43365"/>
    <n v="0"/>
    <x v="1"/>
  </r>
  <r>
    <s v="4905489034"/>
    <x v="0"/>
    <s v="1"/>
    <d v="2017-01-26T00:00:00"/>
    <x v="1"/>
    <x v="7"/>
    <s v="1017"/>
    <s v="S017"/>
    <s v="H"/>
    <n v="0"/>
    <n v="1"/>
    <x v="0"/>
    <s v="200194751"/>
    <x v="14"/>
    <x v="7"/>
    <n v="8280"/>
    <n v="0"/>
    <x v="1"/>
  </r>
  <r>
    <s v="4905489034"/>
    <x v="0"/>
    <s v="1"/>
    <d v="2017-01-26T00:00:00"/>
    <x v="1"/>
    <x v="2"/>
    <s v="1017"/>
    <s v="S017"/>
    <s v="H"/>
    <n v="0"/>
    <n v="1"/>
    <x v="0"/>
    <s v="200194751"/>
    <x v="14"/>
    <x v="2"/>
    <n v="9490"/>
    <n v="0"/>
    <x v="1"/>
  </r>
  <r>
    <s v="4905489215"/>
    <x v="0"/>
    <s v="1"/>
    <d v="2017-01-26T00:00:00"/>
    <x v="0"/>
    <x v="7"/>
    <s v="1017"/>
    <s v="S017"/>
    <s v="S"/>
    <n v="0"/>
    <n v="-1"/>
    <x v="0"/>
    <s v="200194751"/>
    <x v="14"/>
    <x v="7"/>
    <n v="8280"/>
    <n v="0"/>
    <x v="1"/>
  </r>
  <r>
    <s v="4905489227"/>
    <x v="0"/>
    <s v="1"/>
    <d v="2017-01-27T00:00:00"/>
    <x v="1"/>
    <x v="3"/>
    <s v="1060"/>
    <s v="S060"/>
    <s v="H"/>
    <n v="0"/>
    <n v="1"/>
    <x v="0"/>
    <s v="200194764"/>
    <x v="42"/>
    <x v="3"/>
    <n v="3282"/>
    <n v="0"/>
    <x v="1"/>
  </r>
  <r>
    <s v="4905489321"/>
    <x v="0"/>
    <s v="1"/>
    <d v="2017-01-26T00:00:00"/>
    <x v="1"/>
    <x v="6"/>
    <s v="1050"/>
    <s v="S050"/>
    <s v="H"/>
    <n v="0"/>
    <n v="1"/>
    <x v="0"/>
    <s v="200194622"/>
    <x v="25"/>
    <x v="6"/>
    <n v="1446"/>
    <n v="0"/>
    <x v="2"/>
  </r>
  <r>
    <s v="4905489762"/>
    <x v="0"/>
    <s v="1"/>
    <d v="2017-01-27T00:00:00"/>
    <x v="1"/>
    <x v="35"/>
    <s v="1010"/>
    <s v="S010"/>
    <s v="H"/>
    <n v="0"/>
    <n v="1"/>
    <x v="0"/>
    <s v="200501970"/>
    <x v="27"/>
    <x v="35"/>
    <n v="57200"/>
    <n v="0"/>
    <x v="0"/>
  </r>
  <r>
    <s v="4905489783"/>
    <x v="0"/>
    <s v="1"/>
    <d v="2017-01-27T00:00:00"/>
    <x v="2"/>
    <x v="7"/>
    <s v="1010"/>
    <s v="S010"/>
    <s v="H"/>
    <n v="0"/>
    <n v="2"/>
    <x v="0"/>
    <s v="200500967"/>
    <x v="43"/>
    <x v="7"/>
    <n v="8280"/>
    <n v="0"/>
    <x v="0"/>
  </r>
  <r>
    <s v="4905489800"/>
    <x v="0"/>
    <s v="1"/>
    <d v="2017-01-27T00:00:00"/>
    <x v="1"/>
    <x v="36"/>
    <s v="1010"/>
    <s v="S010"/>
    <s v="H"/>
    <n v="0"/>
    <n v="1"/>
    <x v="0"/>
    <s v="200483913"/>
    <x v="44"/>
    <x v="36"/>
    <n v="3195"/>
    <n v="0"/>
    <x v="0"/>
  </r>
  <r>
    <s v="4905489851"/>
    <x v="0"/>
    <s v="1"/>
    <d v="2017-01-27T00:00:00"/>
    <x v="1"/>
    <x v="3"/>
    <s v="1050"/>
    <s v="S050"/>
    <s v="H"/>
    <n v="0"/>
    <n v="1"/>
    <x v="0"/>
    <s v="200438345"/>
    <x v="45"/>
    <x v="3"/>
    <n v="3282"/>
    <n v="0"/>
    <x v="0"/>
  </r>
  <r>
    <s v="4905489851"/>
    <x v="0"/>
    <s v="1"/>
    <d v="2017-01-27T00:00:00"/>
    <x v="1"/>
    <x v="3"/>
    <s v="1050"/>
    <s v="S050"/>
    <s v="H"/>
    <n v="0"/>
    <n v="1"/>
    <x v="0"/>
    <s v="200508434"/>
    <x v="4"/>
    <x v="3"/>
    <n v="3282"/>
    <n v="0"/>
    <x v="0"/>
  </r>
  <r>
    <s v="4905489851"/>
    <x v="0"/>
    <s v="1"/>
    <d v="2017-01-27T00:00:00"/>
    <x v="1"/>
    <x v="28"/>
    <s v="1050"/>
    <s v="S050"/>
    <s v="H"/>
    <n v="0"/>
    <n v="1"/>
    <x v="0"/>
    <s v="200506588"/>
    <x v="19"/>
    <x v="28"/>
    <n v="44820"/>
    <n v="0"/>
    <x v="3"/>
  </r>
  <r>
    <s v="4905489852"/>
    <x v="0"/>
    <s v="1"/>
    <d v="2017-01-27T00:00:00"/>
    <x v="1"/>
    <x v="37"/>
    <s v="1030"/>
    <s v="S030"/>
    <s v="H"/>
    <n v="0"/>
    <n v="1"/>
    <x v="0"/>
    <s v="200490492"/>
    <x v="46"/>
    <x v="37"/>
    <n v="3529"/>
    <n v="0"/>
    <x v="0"/>
  </r>
  <r>
    <s v="4905489887"/>
    <x v="0"/>
    <s v="1"/>
    <d v="2017-01-27T00:00:00"/>
    <x v="2"/>
    <x v="12"/>
    <s v="1080"/>
    <s v="S080"/>
    <s v="H"/>
    <n v="0"/>
    <n v="1"/>
    <x v="0"/>
    <s v="200499705"/>
    <x v="47"/>
    <x v="12"/>
    <n v="10385"/>
    <n v="0"/>
    <x v="0"/>
  </r>
  <r>
    <s v="4905489887"/>
    <x v="0"/>
    <s v="1"/>
    <d v="2017-01-27T00:00:00"/>
    <x v="2"/>
    <x v="2"/>
    <s v="1080"/>
    <s v="S080"/>
    <s v="H"/>
    <n v="0"/>
    <n v="5"/>
    <x v="0"/>
    <s v="200499705"/>
    <x v="47"/>
    <x v="2"/>
    <n v="9490"/>
    <n v="0"/>
    <x v="0"/>
  </r>
  <r>
    <s v="4905489895"/>
    <x v="0"/>
    <s v="1"/>
    <d v="2017-01-27T00:00:00"/>
    <x v="1"/>
    <x v="6"/>
    <s v="1050"/>
    <s v="S050"/>
    <s v="H"/>
    <n v="0"/>
    <n v="1"/>
    <x v="0"/>
    <s v="200039615"/>
    <x v="7"/>
    <x v="6"/>
    <n v="1446"/>
    <n v="0"/>
    <x v="2"/>
  </r>
  <r>
    <s v="4905489918"/>
    <x v="0"/>
    <s v="1"/>
    <d v="2017-01-27T00:00:00"/>
    <x v="1"/>
    <x v="6"/>
    <s v="1030"/>
    <s v="S030"/>
    <s v="H"/>
    <n v="0"/>
    <n v="1"/>
    <x v="0"/>
    <s v="200194647"/>
    <x v="21"/>
    <x v="6"/>
    <n v="1446"/>
    <n v="0"/>
    <x v="1"/>
  </r>
  <r>
    <s v="4905490111"/>
    <x v="0"/>
    <s v="1"/>
    <d v="2017-01-27T00:00:00"/>
    <x v="1"/>
    <x v="6"/>
    <s v="1030"/>
    <s v="S030"/>
    <s v="H"/>
    <n v="0"/>
    <n v="1"/>
    <x v="0"/>
    <s v="200497749"/>
    <x v="48"/>
    <x v="6"/>
    <n v="1446"/>
    <n v="0"/>
    <x v="3"/>
  </r>
  <r>
    <s v="4905490146"/>
    <x v="0"/>
    <s v="1"/>
    <d v="2017-01-27T00:00:00"/>
    <x v="1"/>
    <x v="7"/>
    <s v="1080"/>
    <s v="S080"/>
    <s v="H"/>
    <n v="0"/>
    <n v="1"/>
    <x v="0"/>
    <s v="200194730"/>
    <x v="37"/>
    <x v="7"/>
    <n v="8280"/>
    <n v="0"/>
    <x v="2"/>
  </r>
  <r>
    <s v="4905490164"/>
    <x v="0"/>
    <s v="1"/>
    <d v="2017-01-27T00:00:00"/>
    <x v="1"/>
    <x v="0"/>
    <s v="1020"/>
    <s v="S020"/>
    <s v="H"/>
    <n v="0"/>
    <n v="1"/>
    <x v="0"/>
    <s v="200496750"/>
    <x v="49"/>
    <x v="0"/>
    <n v="41000"/>
    <n v="0"/>
    <x v="1"/>
  </r>
  <r>
    <s v="4905490750"/>
    <x v="0"/>
    <s v="1"/>
    <d v="2017-01-30T00:00:00"/>
    <x v="1"/>
    <x v="31"/>
    <s v="1010"/>
    <s v="S010"/>
    <s v="H"/>
    <n v="0"/>
    <n v="1"/>
    <x v="0"/>
    <s v="200194698"/>
    <x v="20"/>
    <x v="31"/>
    <n v="1911"/>
    <n v="0"/>
    <x v="1"/>
  </r>
  <r>
    <s v="4905490891"/>
    <x v="0"/>
    <s v="1"/>
    <d v="2017-01-30T00:00:00"/>
    <x v="1"/>
    <x v="6"/>
    <s v="1030"/>
    <s v="S030"/>
    <s v="H"/>
    <n v="0"/>
    <n v="1"/>
    <x v="0"/>
    <s v="200194641"/>
    <x v="30"/>
    <x v="6"/>
    <n v="1446"/>
    <n v="0"/>
    <x v="2"/>
  </r>
  <r>
    <s v="4905490900"/>
    <x v="0"/>
    <s v="1"/>
    <d v="2017-01-30T00:00:00"/>
    <x v="0"/>
    <x v="6"/>
    <s v="1030"/>
    <s v="S030"/>
    <s v="S"/>
    <n v="0"/>
    <n v="-1"/>
    <x v="0"/>
    <s v="200194641"/>
    <x v="30"/>
    <x v="6"/>
    <n v="1446"/>
    <n v="0"/>
    <x v="2"/>
  </r>
  <r>
    <s v="4905491214"/>
    <x v="0"/>
    <s v="1"/>
    <d v="2017-01-30T00:00:00"/>
    <x v="1"/>
    <x v="7"/>
    <s v="1017"/>
    <s v="S017"/>
    <s v="H"/>
    <n v="0"/>
    <n v="1"/>
    <x v="0"/>
    <s v="200194751"/>
    <x v="14"/>
    <x v="7"/>
    <n v="8280"/>
    <n v="0"/>
    <x v="1"/>
  </r>
  <r>
    <s v="4905491381"/>
    <x v="0"/>
    <s v="1"/>
    <d v="2017-01-30T00:00:00"/>
    <x v="1"/>
    <x v="10"/>
    <s v="1030"/>
    <s v="S030"/>
    <s v="H"/>
    <n v="0"/>
    <n v="1"/>
    <x v="0"/>
    <s v="200194738"/>
    <x v="50"/>
    <x v="10"/>
    <n v="42200"/>
    <n v="0"/>
    <x v="1"/>
  </r>
  <r>
    <s v="4905491501"/>
    <x v="0"/>
    <s v="1"/>
    <d v="2017-01-30T00:00:00"/>
    <x v="1"/>
    <x v="13"/>
    <s v="1080"/>
    <s v="S080"/>
    <s v="H"/>
    <n v="0"/>
    <n v="1"/>
    <x v="0"/>
    <s v="200194754"/>
    <x v="33"/>
    <x v="13"/>
    <n v="46100"/>
    <n v="0"/>
    <x v="1"/>
  </r>
  <r>
    <s v="4905491823"/>
    <x v="0"/>
    <s v="1"/>
    <d v="2017-01-31T00:00:00"/>
    <x v="1"/>
    <x v="5"/>
    <s v="1020"/>
    <s v="S020"/>
    <s v="H"/>
    <n v="0"/>
    <n v="1"/>
    <x v="0"/>
    <s v="200194624"/>
    <x v="29"/>
    <x v="5"/>
    <n v="1297"/>
    <n v="0"/>
    <x v="2"/>
  </r>
  <r>
    <s v="4905491937"/>
    <x v="0"/>
    <s v="1"/>
    <d v="2017-01-31T00:00:00"/>
    <x v="1"/>
    <x v="22"/>
    <s v="1017"/>
    <s v="S017"/>
    <s v="H"/>
    <n v="0"/>
    <n v="3"/>
    <x v="0"/>
    <s v="200506148"/>
    <x v="9"/>
    <x v="22"/>
    <n v="1334"/>
    <n v="0"/>
    <x v="3"/>
  </r>
  <r>
    <s v="4905492288"/>
    <x v="0"/>
    <s v="1"/>
    <d v="2017-01-31T00:00:00"/>
    <x v="1"/>
    <x v="1"/>
    <s v="1050"/>
    <s v="S050"/>
    <s v="H"/>
    <n v="0"/>
    <n v="1"/>
    <x v="0"/>
    <s v="200039162"/>
    <x v="51"/>
    <x v="1"/>
    <n v="2569.91"/>
    <n v="0"/>
    <x v="0"/>
  </r>
  <r>
    <s v="4905493147"/>
    <x v="0"/>
    <s v="2"/>
    <d v="2017-02-01T00:00:00"/>
    <x v="1"/>
    <x v="19"/>
    <s v="1010"/>
    <s v="S010"/>
    <s v="H"/>
    <n v="0"/>
    <n v="1"/>
    <x v="0"/>
    <s v="200504351"/>
    <x v="6"/>
    <x v="19"/>
    <n v="1745"/>
    <n v="0"/>
    <x v="3"/>
  </r>
  <r>
    <s v="4905493375"/>
    <x v="0"/>
    <s v="2"/>
    <d v="2017-02-01T00:00:00"/>
    <x v="0"/>
    <x v="6"/>
    <s v="1050"/>
    <s v="S050"/>
    <s v="S"/>
    <n v="0"/>
    <n v="-1"/>
    <x v="0"/>
    <s v="200194640"/>
    <x v="7"/>
    <x v="6"/>
    <n v="1446"/>
    <n v="0"/>
    <x v="2"/>
  </r>
  <r>
    <s v="4905493404"/>
    <x v="0"/>
    <s v="2"/>
    <d v="2017-02-01T00:00:00"/>
    <x v="4"/>
    <x v="2"/>
    <s v="1050"/>
    <s v="S050"/>
    <s v="H"/>
    <n v="0"/>
    <n v="1"/>
    <x v="0"/>
    <s v="7011073"/>
    <x v="22"/>
    <x v="2"/>
    <n v="9490"/>
    <n v="0"/>
    <x v="3"/>
  </r>
  <r>
    <s v="4905493608"/>
    <x v="0"/>
    <s v="2"/>
    <d v="2017-02-01T00:00:00"/>
    <x v="1"/>
    <x v="13"/>
    <s v="1030"/>
    <s v="S030"/>
    <s v="H"/>
    <n v="0"/>
    <n v="1"/>
    <x v="0"/>
    <s v="200194768"/>
    <x v="13"/>
    <x v="13"/>
    <n v="46100"/>
    <n v="0"/>
    <x v="1"/>
  </r>
  <r>
    <s v="4905493608"/>
    <x v="0"/>
    <s v="2"/>
    <d v="2017-02-01T00:00:00"/>
    <x v="1"/>
    <x v="30"/>
    <s v="1030"/>
    <s v="S030"/>
    <s v="H"/>
    <n v="0"/>
    <n v="1"/>
    <x v="0"/>
    <s v="200194768"/>
    <x v="13"/>
    <x v="30"/>
    <n v="82358.8"/>
    <n v="0"/>
    <x v="1"/>
  </r>
  <r>
    <s v="4905493652"/>
    <x v="0"/>
    <s v="2"/>
    <d v="2017-02-01T00:00:00"/>
    <x v="1"/>
    <x v="7"/>
    <s v="1080"/>
    <s v="S080"/>
    <s v="H"/>
    <n v="0"/>
    <n v="1"/>
    <x v="0"/>
    <s v="200510141"/>
    <x v="52"/>
    <x v="7"/>
    <n v="8280"/>
    <n v="0"/>
    <x v="1"/>
  </r>
  <r>
    <s v="4905493780"/>
    <x v="0"/>
    <s v="2"/>
    <d v="2017-02-01T00:00:00"/>
    <x v="0"/>
    <x v="30"/>
    <s v="1030"/>
    <s v="S030"/>
    <s v="S"/>
    <n v="0"/>
    <n v="-1"/>
    <x v="0"/>
    <s v="200194768"/>
    <x v="13"/>
    <x v="30"/>
    <n v="82358.8"/>
    <n v="0"/>
    <x v="1"/>
  </r>
  <r>
    <s v="4905494115"/>
    <x v="0"/>
    <s v="2"/>
    <d v="2017-02-02T00:00:00"/>
    <x v="0"/>
    <x v="32"/>
    <s v="1030"/>
    <s v="S030"/>
    <s v="S"/>
    <n v="0"/>
    <n v="-1"/>
    <x v="0"/>
    <s v="200194641"/>
    <x v="30"/>
    <x v="32"/>
    <n v="1238"/>
    <n v="0"/>
    <x v="2"/>
  </r>
  <r>
    <s v="4905494387"/>
    <x v="0"/>
    <s v="2"/>
    <d v="2017-02-02T00:00:00"/>
    <x v="1"/>
    <x v="9"/>
    <s v="1010"/>
    <s v="S010"/>
    <s v="H"/>
    <n v="0"/>
    <n v="1"/>
    <x v="0"/>
    <s v="200204525"/>
    <x v="20"/>
    <x v="9"/>
    <n v="1965"/>
    <n v="0"/>
    <x v="1"/>
  </r>
  <r>
    <s v="4905495088"/>
    <x v="0"/>
    <s v="2"/>
    <d v="2017-02-03T00:00:00"/>
    <x v="1"/>
    <x v="3"/>
    <s v="1030"/>
    <s v="S030"/>
    <s v="H"/>
    <n v="0"/>
    <n v="1"/>
    <x v="0"/>
    <s v="200040285"/>
    <x v="13"/>
    <x v="3"/>
    <n v="3282"/>
    <n v="0"/>
    <x v="1"/>
  </r>
  <r>
    <s v="4905495291"/>
    <x v="0"/>
    <s v="2"/>
    <d v="2017-02-03T00:00:00"/>
    <x v="1"/>
    <x v="19"/>
    <s v="1010"/>
    <s v="S010"/>
    <s v="H"/>
    <n v="0"/>
    <n v="3"/>
    <x v="0"/>
    <s v="200194698"/>
    <x v="20"/>
    <x v="19"/>
    <n v="1745"/>
    <n v="0"/>
    <x v="1"/>
  </r>
  <r>
    <s v="4905495296"/>
    <x v="0"/>
    <s v="2"/>
    <d v="2017-02-03T00:00:00"/>
    <x v="1"/>
    <x v="2"/>
    <s v="1060"/>
    <s v="S060"/>
    <s v="H"/>
    <n v="0"/>
    <n v="3"/>
    <x v="0"/>
    <s v="200040146"/>
    <x v="42"/>
    <x v="2"/>
    <n v="9490"/>
    <n v="0"/>
    <x v="1"/>
  </r>
  <r>
    <s v="4905495608"/>
    <x v="0"/>
    <s v="2"/>
    <d v="2017-02-06T00:00:00"/>
    <x v="1"/>
    <x v="9"/>
    <s v="1020"/>
    <s v="S020"/>
    <s v="H"/>
    <n v="0"/>
    <n v="1"/>
    <x v="0"/>
    <s v="200194624"/>
    <x v="29"/>
    <x v="9"/>
    <n v="1965"/>
    <n v="0"/>
    <x v="2"/>
  </r>
  <r>
    <s v="4905495852"/>
    <x v="0"/>
    <s v="2"/>
    <d v="2017-02-06T00:00:00"/>
    <x v="1"/>
    <x v="6"/>
    <s v="1020"/>
    <s v="S020"/>
    <s v="H"/>
    <n v="0"/>
    <n v="1"/>
    <x v="0"/>
    <s v="200194666"/>
    <x v="11"/>
    <x v="6"/>
    <n v="1446"/>
    <n v="0"/>
    <x v="1"/>
  </r>
  <r>
    <s v="4905495864"/>
    <x v="0"/>
    <s v="2"/>
    <d v="2017-02-06T00:00:00"/>
    <x v="1"/>
    <x v="9"/>
    <s v="1020"/>
    <s v="S020"/>
    <s v="H"/>
    <n v="0"/>
    <n v="1"/>
    <x v="0"/>
    <s v="200501149"/>
    <x v="27"/>
    <x v="9"/>
    <n v="1965"/>
    <n v="0"/>
    <x v="0"/>
  </r>
  <r>
    <s v="4905495900"/>
    <x v="0"/>
    <s v="2"/>
    <d v="2017-02-06T00:00:00"/>
    <x v="1"/>
    <x v="13"/>
    <s v="1060"/>
    <s v="S060"/>
    <s v="H"/>
    <n v="0"/>
    <n v="1"/>
    <x v="0"/>
    <s v="200510114"/>
    <x v="53"/>
    <x v="13"/>
    <n v="46100"/>
    <n v="0"/>
    <x v="1"/>
  </r>
  <r>
    <s v="4905496016"/>
    <x v="0"/>
    <s v="2"/>
    <d v="2017-02-06T00:00:00"/>
    <x v="1"/>
    <x v="0"/>
    <s v="1050"/>
    <s v="S050"/>
    <s v="H"/>
    <n v="0"/>
    <n v="1"/>
    <x v="0"/>
    <s v="200498962"/>
    <x v="54"/>
    <x v="0"/>
    <n v="41000"/>
    <n v="0"/>
    <x v="0"/>
  </r>
  <r>
    <s v="4905496040"/>
    <x v="0"/>
    <s v="2"/>
    <d v="2017-02-06T00:00:00"/>
    <x v="1"/>
    <x v="38"/>
    <s v="1001"/>
    <s v="S001"/>
    <s v="H"/>
    <n v="0"/>
    <n v="3"/>
    <x v="0"/>
    <s v="200194726"/>
    <x v="12"/>
    <x v="38"/>
    <n v="72497"/>
    <n v="0"/>
    <x v="2"/>
  </r>
  <r>
    <s v="4905496082"/>
    <x v="0"/>
    <s v="2"/>
    <d v="2017-02-06T00:00:00"/>
    <x v="1"/>
    <x v="2"/>
    <s v="1020"/>
    <s v="S020"/>
    <s v="H"/>
    <n v="0"/>
    <n v="1"/>
    <x v="0"/>
    <s v="200509228"/>
    <x v="26"/>
    <x v="2"/>
    <n v="9490"/>
    <n v="0"/>
    <x v="1"/>
  </r>
  <r>
    <s v="4905496094"/>
    <x v="0"/>
    <s v="2"/>
    <d v="2017-02-06T00:00:00"/>
    <x v="1"/>
    <x v="2"/>
    <s v="1050"/>
    <s v="S050"/>
    <s v="H"/>
    <n v="0"/>
    <n v="4"/>
    <x v="0"/>
    <s v="200499919"/>
    <x v="17"/>
    <x v="2"/>
    <n v="9490"/>
    <n v="0"/>
    <x v="0"/>
  </r>
  <r>
    <s v="4905496113"/>
    <x v="0"/>
    <s v="2"/>
    <d v="2017-02-06T00:00:00"/>
    <x v="1"/>
    <x v="18"/>
    <s v="1050"/>
    <s v="S050"/>
    <s v="H"/>
    <n v="0"/>
    <n v="2"/>
    <x v="0"/>
    <s v="200493882"/>
    <x v="55"/>
    <x v="18"/>
    <n v="52000"/>
    <n v="0"/>
    <x v="0"/>
  </r>
  <r>
    <s v="4905496207"/>
    <x v="0"/>
    <s v="2"/>
    <d v="2017-02-06T00:00:00"/>
    <x v="1"/>
    <x v="6"/>
    <s v="1010"/>
    <s v="S010"/>
    <s v="H"/>
    <n v="0"/>
    <n v="1"/>
    <x v="0"/>
    <s v="200501149"/>
    <x v="27"/>
    <x v="6"/>
    <n v="1446"/>
    <n v="0"/>
    <x v="0"/>
  </r>
  <r>
    <s v="4905496238"/>
    <x v="0"/>
    <s v="2"/>
    <d v="2017-02-06T00:00:00"/>
    <x v="1"/>
    <x v="2"/>
    <s v="1080"/>
    <s v="S080"/>
    <s v="H"/>
    <n v="0"/>
    <n v="2"/>
    <x v="0"/>
    <s v="200492566"/>
    <x v="46"/>
    <x v="2"/>
    <n v="9490"/>
    <n v="0"/>
    <x v="0"/>
  </r>
  <r>
    <s v="4905496238"/>
    <x v="0"/>
    <s v="2"/>
    <d v="2017-02-06T00:00:00"/>
    <x v="1"/>
    <x v="12"/>
    <s v="1080"/>
    <s v="S080"/>
    <s v="H"/>
    <n v="0"/>
    <n v="1"/>
    <x v="0"/>
    <s v="200492566"/>
    <x v="46"/>
    <x v="12"/>
    <n v="10385"/>
    <n v="0"/>
    <x v="0"/>
  </r>
  <r>
    <s v="4905496238"/>
    <x v="0"/>
    <s v="2"/>
    <d v="2017-02-06T00:00:00"/>
    <x v="1"/>
    <x v="2"/>
    <s v="1080"/>
    <s v="S080"/>
    <s v="H"/>
    <n v="0"/>
    <n v="6"/>
    <x v="0"/>
    <s v="200500240"/>
    <x v="15"/>
    <x v="2"/>
    <n v="9490"/>
    <n v="0"/>
    <x v="0"/>
  </r>
  <r>
    <s v="4905496287"/>
    <x v="0"/>
    <s v="2"/>
    <d v="2017-02-07T00:00:00"/>
    <x v="1"/>
    <x v="7"/>
    <s v="1010"/>
    <s v="S010"/>
    <s v="H"/>
    <n v="0"/>
    <n v="1"/>
    <x v="0"/>
    <s v="200510405"/>
    <x v="28"/>
    <x v="7"/>
    <n v="8280"/>
    <n v="0"/>
    <x v="1"/>
  </r>
  <r>
    <s v="4905496287"/>
    <x v="0"/>
    <s v="2"/>
    <d v="2017-02-07T00:00:00"/>
    <x v="1"/>
    <x v="39"/>
    <s v="1010"/>
    <s v="S010"/>
    <s v="H"/>
    <n v="0"/>
    <n v="1"/>
    <x v="0"/>
    <s v="200510405"/>
    <x v="28"/>
    <x v="39"/>
    <n v="20246"/>
    <n v="0"/>
    <x v="1"/>
  </r>
  <r>
    <s v="4905496288"/>
    <x v="0"/>
    <s v="2"/>
    <d v="2017-02-07T00:00:00"/>
    <x v="1"/>
    <x v="2"/>
    <s v="1010"/>
    <s v="S010"/>
    <s v="H"/>
    <n v="0"/>
    <n v="1"/>
    <x v="0"/>
    <s v="200510406"/>
    <x v="28"/>
    <x v="2"/>
    <n v="9490"/>
    <n v="0"/>
    <x v="1"/>
  </r>
  <r>
    <s v="4905496316"/>
    <x v="0"/>
    <s v="2"/>
    <d v="2017-02-06T00:00:00"/>
    <x v="2"/>
    <x v="40"/>
    <s v="1010"/>
    <s v="S010"/>
    <s v="H"/>
    <n v="0"/>
    <n v="1"/>
    <x v="0"/>
    <s v="200502905"/>
    <x v="56"/>
    <x v="40"/>
    <n v="17645"/>
    <n v="0"/>
    <x v="0"/>
  </r>
  <r>
    <s v="4905496343"/>
    <x v="0"/>
    <s v="2"/>
    <d v="2017-02-06T00:00:00"/>
    <x v="1"/>
    <x v="0"/>
    <s v="1010"/>
    <s v="S010"/>
    <s v="H"/>
    <n v="0"/>
    <n v="1"/>
    <x v="0"/>
    <s v="200493028"/>
    <x v="27"/>
    <x v="0"/>
    <n v="41000"/>
    <n v="0"/>
    <x v="0"/>
  </r>
  <r>
    <s v="4905496427"/>
    <x v="0"/>
    <s v="2"/>
    <d v="2017-02-06T00:00:00"/>
    <x v="1"/>
    <x v="6"/>
    <s v="1020"/>
    <s v="S020"/>
    <s v="H"/>
    <n v="0"/>
    <n v="1"/>
    <x v="0"/>
    <s v="200194660"/>
    <x v="11"/>
    <x v="6"/>
    <n v="1446"/>
    <n v="0"/>
    <x v="1"/>
  </r>
  <r>
    <s v="4905496586"/>
    <x v="0"/>
    <s v="2"/>
    <d v="2017-02-07T00:00:00"/>
    <x v="1"/>
    <x v="13"/>
    <s v="1080"/>
    <s v="S080"/>
    <s v="H"/>
    <n v="0"/>
    <n v="1"/>
    <x v="0"/>
    <s v="200510282"/>
    <x v="52"/>
    <x v="13"/>
    <n v="46100"/>
    <n v="0"/>
    <x v="1"/>
  </r>
  <r>
    <s v="4905496976"/>
    <x v="0"/>
    <s v="2"/>
    <d v="2017-02-07T00:00:00"/>
    <x v="1"/>
    <x v="41"/>
    <s v="1050"/>
    <s v="S050"/>
    <s v="H"/>
    <n v="0"/>
    <n v="1"/>
    <x v="0"/>
    <s v="200501970"/>
    <x v="27"/>
    <x v="41"/>
    <n v="59300"/>
    <n v="0"/>
    <x v="0"/>
  </r>
  <r>
    <s v="4905496988"/>
    <x v="0"/>
    <s v="2"/>
    <d v="2017-02-07T00:00:00"/>
    <x v="0"/>
    <x v="35"/>
    <s v="1010"/>
    <s v="S010"/>
    <s v="S"/>
    <n v="0"/>
    <n v="-1"/>
    <x v="0"/>
    <s v="200501970"/>
    <x v="27"/>
    <x v="35"/>
    <n v="57200"/>
    <n v="0"/>
    <x v="0"/>
  </r>
  <r>
    <s v="4905496989"/>
    <x v="0"/>
    <s v="2"/>
    <d v="2017-02-07T00:00:00"/>
    <x v="1"/>
    <x v="15"/>
    <s v="1010"/>
    <s v="S010"/>
    <s v="H"/>
    <n v="0"/>
    <n v="1"/>
    <x v="0"/>
    <s v="200501970"/>
    <x v="27"/>
    <x v="15"/>
    <n v="53650"/>
    <n v="0"/>
    <x v="0"/>
  </r>
  <r>
    <s v="4905497043"/>
    <x v="0"/>
    <s v="2"/>
    <d v="2017-02-07T00:00:00"/>
    <x v="1"/>
    <x v="7"/>
    <s v="1010"/>
    <s v="S010"/>
    <s v="H"/>
    <n v="0"/>
    <n v="2"/>
    <x v="0"/>
    <s v="200194753"/>
    <x v="31"/>
    <x v="7"/>
    <n v="8280"/>
    <n v="0"/>
    <x v="1"/>
  </r>
  <r>
    <s v="4905497083"/>
    <x v="0"/>
    <s v="2"/>
    <d v="2017-02-07T00:00:00"/>
    <x v="1"/>
    <x v="11"/>
    <s v="1060"/>
    <s v="S060"/>
    <s v="H"/>
    <n v="0"/>
    <n v="1"/>
    <x v="0"/>
    <s v="200038868"/>
    <x v="3"/>
    <x v="11"/>
    <n v="11525"/>
    <n v="0"/>
    <x v="2"/>
  </r>
  <r>
    <s v="4905497109"/>
    <x v="0"/>
    <s v="2"/>
    <d v="2017-02-07T00:00:00"/>
    <x v="1"/>
    <x v="42"/>
    <s v="1030"/>
    <s v="S030"/>
    <s v="H"/>
    <n v="0"/>
    <n v="1"/>
    <x v="0"/>
    <s v="200194647"/>
    <x v="21"/>
    <x v="42"/>
    <n v="2857"/>
    <n v="0"/>
    <x v="1"/>
  </r>
  <r>
    <s v="4905497142"/>
    <x v="0"/>
    <s v="2"/>
    <d v="2017-02-07T00:00:00"/>
    <x v="1"/>
    <x v="3"/>
    <s v="1050"/>
    <s v="S050"/>
    <s v="H"/>
    <n v="0"/>
    <n v="1"/>
    <x v="0"/>
    <s v="200194725"/>
    <x v="25"/>
    <x v="3"/>
    <n v="3282"/>
    <n v="0"/>
    <x v="2"/>
  </r>
  <r>
    <s v="4905497524"/>
    <x v="0"/>
    <s v="2"/>
    <d v="2017-02-08T00:00:00"/>
    <x v="1"/>
    <x v="21"/>
    <s v="1060"/>
    <s v="S060"/>
    <s v="H"/>
    <n v="0"/>
    <n v="1"/>
    <x v="0"/>
    <s v="200510481"/>
    <x v="53"/>
    <x v="21"/>
    <n v="1708"/>
    <n v="0"/>
    <x v="1"/>
  </r>
  <r>
    <s v="4905497599"/>
    <x v="0"/>
    <s v="2"/>
    <d v="2017-02-08T00:00:00"/>
    <x v="0"/>
    <x v="2"/>
    <s v="1010"/>
    <s v="S010"/>
    <s v="S"/>
    <n v="0"/>
    <n v="-4"/>
    <x v="0"/>
    <s v="200194753"/>
    <x v="31"/>
    <x v="2"/>
    <n v="9490"/>
    <n v="0"/>
    <x v="1"/>
  </r>
  <r>
    <s v="4905497694"/>
    <x v="0"/>
    <s v="2"/>
    <d v="2017-02-08T00:00:00"/>
    <x v="1"/>
    <x v="0"/>
    <s v="1080"/>
    <s v="S080"/>
    <s v="H"/>
    <n v="0"/>
    <n v="1"/>
    <x v="0"/>
    <s v="200204623"/>
    <x v="57"/>
    <x v="0"/>
    <n v="41000"/>
    <n v="0"/>
    <x v="1"/>
  </r>
  <r>
    <s v="4905497808"/>
    <x v="0"/>
    <s v="2"/>
    <d v="2017-02-07T00:00:00"/>
    <x v="0"/>
    <x v="42"/>
    <s v="1030"/>
    <s v="S030"/>
    <s v="S"/>
    <n v="0"/>
    <n v="-1"/>
    <x v="0"/>
    <s v="200194647"/>
    <x v="21"/>
    <x v="42"/>
    <n v="2857"/>
    <n v="0"/>
    <x v="1"/>
  </r>
  <r>
    <s v="4905497958"/>
    <x v="0"/>
    <s v="2"/>
    <d v="2017-02-08T00:00:00"/>
    <x v="1"/>
    <x v="1"/>
    <s v="1050"/>
    <s v="S050"/>
    <s v="H"/>
    <n v="0"/>
    <n v="1"/>
    <x v="0"/>
    <s v="200194622"/>
    <x v="25"/>
    <x v="1"/>
    <n v="2569.91"/>
    <n v="0"/>
    <x v="2"/>
  </r>
  <r>
    <s v="4905498943"/>
    <x v="0"/>
    <s v="2"/>
    <d v="2017-02-09T00:00:00"/>
    <x v="0"/>
    <x v="12"/>
    <s v="1080"/>
    <s v="S080"/>
    <s v="S"/>
    <n v="0"/>
    <n v="-1"/>
    <x v="0"/>
    <s v="200204623"/>
    <x v="57"/>
    <x v="12"/>
    <n v="10385"/>
    <n v="0"/>
    <x v="1"/>
  </r>
  <r>
    <s v="4905498943"/>
    <x v="0"/>
    <s v="2"/>
    <d v="2017-02-09T00:00:00"/>
    <x v="0"/>
    <x v="0"/>
    <s v="1080"/>
    <s v="S080"/>
    <s v="S"/>
    <n v="0"/>
    <n v="-1"/>
    <x v="0"/>
    <s v="200204623"/>
    <x v="57"/>
    <x v="0"/>
    <n v="41000"/>
    <n v="0"/>
    <x v="1"/>
  </r>
  <r>
    <s v="4905498958"/>
    <x v="0"/>
    <s v="2"/>
    <d v="2017-02-09T00:00:00"/>
    <x v="1"/>
    <x v="2"/>
    <s v="1020"/>
    <s v="S020"/>
    <s v="H"/>
    <n v="0"/>
    <n v="1"/>
    <x v="0"/>
    <s v="200496896"/>
    <x v="49"/>
    <x v="2"/>
    <n v="9490"/>
    <n v="0"/>
    <x v="1"/>
  </r>
  <r>
    <s v="4905498985"/>
    <x v="0"/>
    <s v="2"/>
    <d v="2017-02-09T00:00:00"/>
    <x v="1"/>
    <x v="2"/>
    <s v="1010"/>
    <s v="S010"/>
    <s v="H"/>
    <n v="0"/>
    <n v="1"/>
    <x v="0"/>
    <s v="200184538"/>
    <x v="39"/>
    <x v="2"/>
    <n v="9490"/>
    <n v="0"/>
    <x v="1"/>
  </r>
  <r>
    <s v="4905499242"/>
    <x v="0"/>
    <s v="2"/>
    <d v="2017-02-09T00:00:00"/>
    <x v="1"/>
    <x v="2"/>
    <s v="1050"/>
    <s v="S050"/>
    <s v="H"/>
    <n v="0"/>
    <n v="1"/>
    <x v="0"/>
    <s v="200038807"/>
    <x v="25"/>
    <x v="2"/>
    <n v="9490"/>
    <n v="0"/>
    <x v="2"/>
  </r>
  <r>
    <s v="4905500038"/>
    <x v="0"/>
    <s v="2"/>
    <d v="2017-02-10T00:00:00"/>
    <x v="0"/>
    <x v="5"/>
    <s v="1010"/>
    <s v="S010"/>
    <s v="S"/>
    <n v="0"/>
    <n v="-1"/>
    <x v="0"/>
    <s v="200194626"/>
    <x v="58"/>
    <x v="5"/>
    <n v="1297"/>
    <n v="0"/>
    <x v="2"/>
  </r>
  <r>
    <s v="4905500111"/>
    <x v="0"/>
    <s v="2"/>
    <d v="2017-02-10T00:00:00"/>
    <x v="0"/>
    <x v="3"/>
    <s v="1010"/>
    <s v="S010"/>
    <s v="S"/>
    <n v="0"/>
    <n v="-1"/>
    <x v="0"/>
    <s v="200194729"/>
    <x v="58"/>
    <x v="3"/>
    <n v="3282"/>
    <n v="0"/>
    <x v="2"/>
  </r>
  <r>
    <s v="4905500112"/>
    <x v="0"/>
    <s v="2"/>
    <d v="2017-02-10T00:00:00"/>
    <x v="0"/>
    <x v="32"/>
    <s v="1010"/>
    <s v="S010"/>
    <s v="S"/>
    <n v="0"/>
    <n v="-4"/>
    <x v="0"/>
    <s v="200194626"/>
    <x v="58"/>
    <x v="32"/>
    <n v="1238"/>
    <n v="0"/>
    <x v="2"/>
  </r>
  <r>
    <s v="4905500219"/>
    <x v="0"/>
    <s v="2"/>
    <d v="2017-02-11T00:00:00"/>
    <x v="1"/>
    <x v="14"/>
    <s v="1050"/>
    <s v="S050"/>
    <s v="H"/>
    <n v="0"/>
    <n v="1"/>
    <x v="0"/>
    <s v="200194749"/>
    <x v="59"/>
    <x v="14"/>
    <n v="50350"/>
    <n v="0"/>
    <x v="1"/>
  </r>
  <r>
    <s v="4905500245"/>
    <x v="0"/>
    <s v="2"/>
    <d v="2017-02-11T00:00:00"/>
    <x v="1"/>
    <x v="9"/>
    <s v="1010"/>
    <s v="S010"/>
    <s v="H"/>
    <n v="0"/>
    <n v="1"/>
    <x v="0"/>
    <s v="200194650"/>
    <x v="60"/>
    <x v="9"/>
    <n v="1965"/>
    <n v="0"/>
    <x v="1"/>
  </r>
  <r>
    <s v="4905500331"/>
    <x v="0"/>
    <s v="2"/>
    <d v="2017-02-12T00:00:00"/>
    <x v="1"/>
    <x v="43"/>
    <s v="1080"/>
    <s v="S080"/>
    <s v="H"/>
    <n v="0"/>
    <n v="1"/>
    <x v="0"/>
    <s v="200194754"/>
    <x v="33"/>
    <x v="43"/>
    <n v="0"/>
    <n v="0"/>
    <x v="1"/>
  </r>
  <r>
    <s v="4905500757"/>
    <x v="0"/>
    <s v="2"/>
    <d v="2017-02-13T00:00:00"/>
    <x v="1"/>
    <x v="5"/>
    <s v="1050"/>
    <s v="S050"/>
    <s v="H"/>
    <n v="0"/>
    <n v="1"/>
    <x v="0"/>
    <s v="200489573"/>
    <x v="61"/>
    <x v="5"/>
    <n v="1297"/>
    <n v="0"/>
    <x v="1"/>
  </r>
  <r>
    <s v="4905500792"/>
    <x v="0"/>
    <s v="2"/>
    <d v="2017-02-13T00:00:00"/>
    <x v="2"/>
    <x v="0"/>
    <s v="1080"/>
    <s v="S080"/>
    <s v="H"/>
    <n v="0"/>
    <n v="1"/>
    <x v="0"/>
    <s v="200500637"/>
    <x v="62"/>
    <x v="0"/>
    <n v="41000"/>
    <n v="0"/>
    <x v="0"/>
  </r>
  <r>
    <s v="4905500950"/>
    <x v="0"/>
    <s v="2"/>
    <d v="2017-02-13T00:00:00"/>
    <x v="1"/>
    <x v="13"/>
    <s v="1050"/>
    <s v="S050"/>
    <s v="H"/>
    <n v="0"/>
    <n v="1"/>
    <x v="0"/>
    <s v="200505968"/>
    <x v="17"/>
    <x v="13"/>
    <n v="46100"/>
    <n v="0"/>
    <x v="0"/>
  </r>
  <r>
    <s v="4905500956"/>
    <x v="0"/>
    <s v="2"/>
    <d v="2017-02-13T00:00:00"/>
    <x v="1"/>
    <x v="0"/>
    <s v="1010"/>
    <s v="S010"/>
    <s v="H"/>
    <n v="0"/>
    <n v="1"/>
    <x v="0"/>
    <s v="200492036"/>
    <x v="63"/>
    <x v="0"/>
    <n v="41000"/>
    <n v="0"/>
    <x v="0"/>
  </r>
  <r>
    <s v="4905500957"/>
    <x v="0"/>
    <s v="2"/>
    <d v="2017-02-13T00:00:00"/>
    <x v="1"/>
    <x v="13"/>
    <s v="1010"/>
    <s v="S010"/>
    <s v="H"/>
    <n v="0"/>
    <n v="1"/>
    <x v="0"/>
    <s v="200492036"/>
    <x v="63"/>
    <x v="13"/>
    <n v="46100"/>
    <n v="0"/>
    <x v="0"/>
  </r>
  <r>
    <s v="4905500958"/>
    <x v="0"/>
    <s v="2"/>
    <d v="2017-02-13T00:00:00"/>
    <x v="1"/>
    <x v="5"/>
    <s v="1010"/>
    <s v="S010"/>
    <s v="H"/>
    <n v="0"/>
    <n v="1"/>
    <x v="0"/>
    <s v="200510211"/>
    <x v="64"/>
    <x v="5"/>
    <n v="1297"/>
    <n v="0"/>
    <x v="0"/>
  </r>
  <r>
    <s v="4905500967"/>
    <x v="0"/>
    <s v="2"/>
    <d v="2017-02-13T00:00:00"/>
    <x v="1"/>
    <x v="13"/>
    <s v="1050"/>
    <s v="S050"/>
    <s v="H"/>
    <n v="0"/>
    <n v="1"/>
    <x v="0"/>
    <s v="200507441"/>
    <x v="17"/>
    <x v="13"/>
    <n v="46100"/>
    <n v="0"/>
    <x v="0"/>
  </r>
  <r>
    <s v="4905501001"/>
    <x v="0"/>
    <s v="2"/>
    <d v="2017-02-13T00:00:00"/>
    <x v="1"/>
    <x v="15"/>
    <s v="1010"/>
    <s v="S010"/>
    <s v="H"/>
    <n v="0"/>
    <n v="1"/>
    <x v="0"/>
    <s v="200493142"/>
    <x v="65"/>
    <x v="15"/>
    <n v="53650"/>
    <n v="0"/>
    <x v="0"/>
  </r>
  <r>
    <s v="4905501013"/>
    <x v="0"/>
    <s v="2"/>
    <d v="2017-02-13T00:00:00"/>
    <x v="1"/>
    <x v="13"/>
    <s v="1050"/>
    <s v="S050"/>
    <s v="H"/>
    <n v="0"/>
    <n v="1"/>
    <x v="0"/>
    <s v="200492469"/>
    <x v="66"/>
    <x v="13"/>
    <n v="46100"/>
    <n v="0"/>
    <x v="0"/>
  </r>
  <r>
    <s v="4905501013"/>
    <x v="0"/>
    <s v="2"/>
    <d v="2017-02-13T00:00:00"/>
    <x v="1"/>
    <x v="0"/>
    <s v="1050"/>
    <s v="S050"/>
    <s v="H"/>
    <n v="0"/>
    <n v="1"/>
    <x v="0"/>
    <s v="200492469"/>
    <x v="66"/>
    <x v="0"/>
    <n v="41000"/>
    <n v="0"/>
    <x v="0"/>
  </r>
  <r>
    <s v="4905501041"/>
    <x v="0"/>
    <s v="2"/>
    <d v="2017-02-13T00:00:00"/>
    <x v="1"/>
    <x v="3"/>
    <s v="1050"/>
    <s v="S050"/>
    <s v="H"/>
    <n v="0"/>
    <n v="1"/>
    <x v="0"/>
    <s v="200508706"/>
    <x v="55"/>
    <x v="3"/>
    <n v="3282"/>
    <n v="0"/>
    <x v="0"/>
  </r>
  <r>
    <s v="4905501173"/>
    <x v="0"/>
    <s v="2"/>
    <d v="2017-02-13T00:00:00"/>
    <x v="1"/>
    <x v="18"/>
    <s v="1050"/>
    <s v="S050"/>
    <s v="H"/>
    <n v="0"/>
    <n v="1"/>
    <x v="0"/>
    <s v="200505968"/>
    <x v="17"/>
    <x v="18"/>
    <n v="52000"/>
    <n v="0"/>
    <x v="0"/>
  </r>
  <r>
    <s v="4905501173"/>
    <x v="0"/>
    <s v="2"/>
    <d v="2017-02-13T00:00:00"/>
    <x v="1"/>
    <x v="14"/>
    <s v="1050"/>
    <s v="S050"/>
    <s v="H"/>
    <n v="0"/>
    <n v="1"/>
    <x v="0"/>
    <s v="200505968"/>
    <x v="17"/>
    <x v="14"/>
    <n v="50350"/>
    <n v="0"/>
    <x v="0"/>
  </r>
  <r>
    <s v="4905501228"/>
    <x v="0"/>
    <s v="2"/>
    <d v="2017-02-13T00:00:00"/>
    <x v="1"/>
    <x v="2"/>
    <s v="1050"/>
    <s v="S050"/>
    <s v="H"/>
    <n v="0"/>
    <n v="1"/>
    <x v="0"/>
    <s v="200194761"/>
    <x v="59"/>
    <x v="2"/>
    <n v="9490"/>
    <n v="0"/>
    <x v="1"/>
  </r>
  <r>
    <s v="4905501228"/>
    <x v="0"/>
    <s v="2"/>
    <d v="2017-02-13T00:00:00"/>
    <x v="0"/>
    <x v="7"/>
    <s v="1050"/>
    <s v="S050"/>
    <s v="S"/>
    <n v="0"/>
    <n v="-1"/>
    <x v="0"/>
    <s v="200194761"/>
    <x v="59"/>
    <x v="7"/>
    <n v="8280"/>
    <n v="0"/>
    <x v="1"/>
  </r>
  <r>
    <s v="4905502068"/>
    <x v="0"/>
    <s v="2"/>
    <d v="2017-02-14T00:00:00"/>
    <x v="1"/>
    <x v="11"/>
    <s v="1080"/>
    <s v="S080"/>
    <s v="H"/>
    <n v="0"/>
    <n v="1"/>
    <x v="0"/>
    <s v="200194772"/>
    <x v="33"/>
    <x v="11"/>
    <n v="11525"/>
    <n v="0"/>
    <x v="1"/>
  </r>
  <r>
    <s v="4905502229"/>
    <x v="0"/>
    <s v="2"/>
    <d v="2017-02-14T00:00:00"/>
    <x v="1"/>
    <x v="44"/>
    <s v="1050"/>
    <s v="S050"/>
    <s v="H"/>
    <n v="0"/>
    <n v="3"/>
    <x v="0"/>
    <s v="200194676"/>
    <x v="2"/>
    <x v="44"/>
    <n v="3096"/>
    <n v="0"/>
    <x v="1"/>
  </r>
  <r>
    <s v="4905502328"/>
    <x v="0"/>
    <s v="2"/>
    <d v="2017-02-14T00:00:00"/>
    <x v="1"/>
    <x v="6"/>
    <s v="1050"/>
    <s v="S050"/>
    <s v="H"/>
    <n v="0"/>
    <n v="1"/>
    <x v="0"/>
    <s v="200194640"/>
    <x v="7"/>
    <x v="6"/>
    <n v="1446"/>
    <n v="0"/>
    <x v="2"/>
  </r>
  <r>
    <s v="4905502357"/>
    <x v="0"/>
    <s v="2"/>
    <d v="2017-02-14T00:00:00"/>
    <x v="1"/>
    <x v="5"/>
    <s v="1010"/>
    <s v="S010"/>
    <s v="H"/>
    <n v="0"/>
    <n v="1"/>
    <x v="0"/>
    <s v="200194650"/>
    <x v="60"/>
    <x v="5"/>
    <n v="1297"/>
    <n v="0"/>
    <x v="1"/>
  </r>
  <r>
    <s v="4905502402"/>
    <x v="0"/>
    <s v="2"/>
    <d v="2017-02-14T00:00:00"/>
    <x v="1"/>
    <x v="2"/>
    <s v="1060"/>
    <s v="S060"/>
    <s v="H"/>
    <n v="0"/>
    <n v="2"/>
    <x v="0"/>
    <s v="200040146"/>
    <x v="42"/>
    <x v="2"/>
    <n v="9490"/>
    <n v="0"/>
    <x v="1"/>
  </r>
  <r>
    <s v="4905503201"/>
    <x v="0"/>
    <s v="2"/>
    <d v="2017-02-15T00:00:00"/>
    <x v="1"/>
    <x v="13"/>
    <s v="1080"/>
    <s v="S080"/>
    <s v="H"/>
    <n v="0"/>
    <n v="1"/>
    <x v="0"/>
    <s v="200204623"/>
    <x v="57"/>
    <x v="13"/>
    <n v="46100"/>
    <n v="0"/>
    <x v="1"/>
  </r>
  <r>
    <s v="4905503687"/>
    <x v="0"/>
    <s v="2"/>
    <d v="2017-02-16T00:00:00"/>
    <x v="1"/>
    <x v="17"/>
    <s v="1010"/>
    <s v="S010"/>
    <s v="H"/>
    <n v="0"/>
    <n v="1"/>
    <x v="0"/>
    <s v="200510414"/>
    <x v="28"/>
    <x v="17"/>
    <n v="43365"/>
    <n v="0"/>
    <x v="1"/>
  </r>
  <r>
    <s v="4905503726"/>
    <x v="0"/>
    <s v="2"/>
    <d v="2017-02-16T00:00:00"/>
    <x v="1"/>
    <x v="5"/>
    <s v="1010"/>
    <s v="S010"/>
    <s v="H"/>
    <n v="0"/>
    <n v="1"/>
    <x v="0"/>
    <s v="200494955"/>
    <x v="35"/>
    <x v="5"/>
    <n v="1297"/>
    <n v="0"/>
    <x v="3"/>
  </r>
  <r>
    <s v="4905503745"/>
    <x v="0"/>
    <s v="2"/>
    <d v="2017-02-16T00:00:00"/>
    <x v="1"/>
    <x v="2"/>
    <s v="1080"/>
    <s v="S080"/>
    <s v="H"/>
    <n v="0"/>
    <n v="2"/>
    <x v="0"/>
    <s v="200194772"/>
    <x v="33"/>
    <x v="2"/>
    <n v="9490"/>
    <n v="0"/>
    <x v="1"/>
  </r>
  <r>
    <s v="4905503756"/>
    <x v="0"/>
    <s v="2"/>
    <d v="2017-02-16T00:00:00"/>
    <x v="1"/>
    <x v="6"/>
    <s v="1060"/>
    <s v="S060"/>
    <s v="H"/>
    <n v="0"/>
    <n v="1"/>
    <x v="0"/>
    <s v="200194649"/>
    <x v="32"/>
    <x v="6"/>
    <n v="1446"/>
    <n v="0"/>
    <x v="1"/>
  </r>
  <r>
    <s v="4905503758"/>
    <x v="0"/>
    <s v="2"/>
    <d v="2017-02-16T00:00:00"/>
    <x v="1"/>
    <x v="2"/>
    <s v="1060"/>
    <s v="S060"/>
    <s v="H"/>
    <n v="0"/>
    <n v="3"/>
    <x v="0"/>
    <s v="200204595"/>
    <x v="23"/>
    <x v="2"/>
    <n v="9490"/>
    <n v="0"/>
    <x v="1"/>
  </r>
  <r>
    <s v="4905504333"/>
    <x v="0"/>
    <s v="2"/>
    <d v="2017-02-16T00:00:00"/>
    <x v="1"/>
    <x v="2"/>
    <s v="1080"/>
    <s v="S080"/>
    <s v="H"/>
    <n v="0"/>
    <n v="1"/>
    <x v="0"/>
    <s v="200194772"/>
    <x v="33"/>
    <x v="2"/>
    <n v="9490"/>
    <n v="0"/>
    <x v="1"/>
  </r>
  <r>
    <s v="4905504353"/>
    <x v="0"/>
    <s v="2"/>
    <d v="2017-02-16T00:00:00"/>
    <x v="1"/>
    <x v="5"/>
    <s v="1020"/>
    <s v="S020"/>
    <s v="H"/>
    <n v="0"/>
    <n v="3"/>
    <x v="0"/>
    <s v="200194666"/>
    <x v="11"/>
    <x v="5"/>
    <n v="1297"/>
    <n v="0"/>
    <x v="1"/>
  </r>
  <r>
    <s v="4905504600"/>
    <x v="0"/>
    <s v="2"/>
    <d v="2017-02-17T00:00:00"/>
    <x v="1"/>
    <x v="26"/>
    <s v="1030"/>
    <s v="S030"/>
    <s v="H"/>
    <n v="0"/>
    <n v="1"/>
    <x v="0"/>
    <s v="200194750"/>
    <x v="13"/>
    <x v="26"/>
    <n v="9000"/>
    <n v="0"/>
    <x v="1"/>
  </r>
  <r>
    <s v="4905504600"/>
    <x v="0"/>
    <s v="2"/>
    <d v="2017-02-17T00:00:00"/>
    <x v="1"/>
    <x v="7"/>
    <s v="1030"/>
    <s v="S030"/>
    <s v="H"/>
    <n v="0"/>
    <n v="1"/>
    <x v="0"/>
    <s v="200194750"/>
    <x v="13"/>
    <x v="7"/>
    <n v="8280"/>
    <n v="0"/>
    <x v="1"/>
  </r>
  <r>
    <s v="4905504924"/>
    <x v="0"/>
    <s v="2"/>
    <d v="2017-02-17T00:00:00"/>
    <x v="2"/>
    <x v="13"/>
    <s v="1010"/>
    <s v="S010"/>
    <s v="H"/>
    <n v="0"/>
    <n v="1"/>
    <x v="0"/>
    <s v="200502905"/>
    <x v="56"/>
    <x v="13"/>
    <n v="46100"/>
    <n v="0"/>
    <x v="0"/>
  </r>
  <r>
    <s v="4905505135"/>
    <x v="0"/>
    <s v="2"/>
    <d v="2017-02-17T00:00:00"/>
    <x v="1"/>
    <x v="3"/>
    <s v="1017"/>
    <s v="S017"/>
    <s v="H"/>
    <n v="0"/>
    <n v="1"/>
    <x v="0"/>
    <s v="200194763"/>
    <x v="14"/>
    <x v="3"/>
    <n v="3282"/>
    <n v="0"/>
    <x v="1"/>
  </r>
  <r>
    <s v="4905505136"/>
    <x v="0"/>
    <s v="2"/>
    <d v="2017-02-17T00:00:00"/>
    <x v="1"/>
    <x v="6"/>
    <s v="1050"/>
    <s v="S050"/>
    <s v="H"/>
    <n v="0"/>
    <n v="1"/>
    <x v="0"/>
    <s v="200184536"/>
    <x v="39"/>
    <x v="6"/>
    <n v="1446"/>
    <n v="0"/>
    <x v="1"/>
  </r>
  <r>
    <s v="4905506265"/>
    <x v="0"/>
    <s v="2"/>
    <d v="2017-02-17T00:00:00"/>
    <x v="1"/>
    <x v="9"/>
    <s v="1010"/>
    <s v="S010"/>
    <s v="H"/>
    <n v="0"/>
    <n v="1"/>
    <x v="0"/>
    <s v="200153632"/>
    <x v="39"/>
    <x v="9"/>
    <n v="1965"/>
    <n v="0"/>
    <x v="1"/>
  </r>
  <r>
    <s v="4905506267"/>
    <x v="0"/>
    <s v="2"/>
    <d v="2017-02-17T00:00:00"/>
    <x v="1"/>
    <x v="32"/>
    <s v="1030"/>
    <s v="S030"/>
    <s v="H"/>
    <n v="0"/>
    <n v="1"/>
    <x v="0"/>
    <s v="200184536"/>
    <x v="39"/>
    <x v="32"/>
    <n v="1238"/>
    <n v="0"/>
    <x v="1"/>
  </r>
  <r>
    <s v="4905506422"/>
    <x v="0"/>
    <s v="2"/>
    <d v="2017-02-20T00:00:00"/>
    <x v="1"/>
    <x v="2"/>
    <s v="1050"/>
    <s v="S050"/>
    <s v="H"/>
    <n v="0"/>
    <n v="1"/>
    <x v="0"/>
    <s v="200039358"/>
    <x v="67"/>
    <x v="2"/>
    <n v="9490"/>
    <n v="0"/>
    <x v="1"/>
  </r>
  <r>
    <s v="4905506877"/>
    <x v="0"/>
    <s v="2"/>
    <d v="2017-02-22T00:00:00"/>
    <x v="1"/>
    <x v="9"/>
    <s v="1030"/>
    <s v="S030"/>
    <s v="H"/>
    <n v="0"/>
    <n v="2"/>
    <x v="0"/>
    <s v="200509212"/>
    <x v="68"/>
    <x v="9"/>
    <n v="1965"/>
    <n v="0"/>
    <x v="4"/>
  </r>
  <r>
    <s v="4905507136"/>
    <x v="0"/>
    <s v="2"/>
    <d v="2017-02-21T00:00:00"/>
    <x v="1"/>
    <x v="31"/>
    <s v="1010"/>
    <s v="S010"/>
    <s v="H"/>
    <n v="0"/>
    <n v="1"/>
    <x v="0"/>
    <s v="200194698"/>
    <x v="20"/>
    <x v="31"/>
    <n v="1911"/>
    <n v="0"/>
    <x v="1"/>
  </r>
  <r>
    <s v="4905507643"/>
    <x v="0"/>
    <s v="2"/>
    <d v="2017-02-22T00:00:00"/>
    <x v="1"/>
    <x v="9"/>
    <s v="1030"/>
    <s v="S030"/>
    <s v="H"/>
    <n v="0"/>
    <n v="1"/>
    <x v="0"/>
    <s v="200194647"/>
    <x v="21"/>
    <x v="9"/>
    <n v="1965"/>
    <n v="0"/>
    <x v="1"/>
  </r>
  <r>
    <s v="4905507686"/>
    <x v="0"/>
    <s v="2"/>
    <d v="2017-02-22T00:00:00"/>
    <x v="1"/>
    <x v="9"/>
    <s v="1060"/>
    <s v="S060"/>
    <s v="H"/>
    <n v="0"/>
    <n v="1"/>
    <x v="0"/>
    <s v="200501598"/>
    <x v="69"/>
    <x v="9"/>
    <n v="1965"/>
    <n v="0"/>
    <x v="1"/>
  </r>
  <r>
    <s v="4905507697"/>
    <x v="0"/>
    <s v="2"/>
    <d v="2017-02-22T00:00:00"/>
    <x v="1"/>
    <x v="28"/>
    <s v="1050"/>
    <s v="S050"/>
    <s v="H"/>
    <n v="0"/>
    <n v="1"/>
    <x v="0"/>
    <s v="200483519"/>
    <x v="70"/>
    <x v="28"/>
    <n v="44820"/>
    <n v="0"/>
    <x v="0"/>
  </r>
  <r>
    <s v="4905507772"/>
    <x v="0"/>
    <s v="2"/>
    <d v="2017-02-22T00:00:00"/>
    <x v="1"/>
    <x v="19"/>
    <s v="1050"/>
    <s v="S050"/>
    <s v="H"/>
    <n v="0"/>
    <n v="1"/>
    <x v="0"/>
    <s v="200194622"/>
    <x v="25"/>
    <x v="19"/>
    <n v="1745"/>
    <n v="0"/>
    <x v="2"/>
  </r>
  <r>
    <s v="4905507804"/>
    <x v="0"/>
    <s v="2"/>
    <d v="2017-02-22T00:00:00"/>
    <x v="1"/>
    <x v="3"/>
    <s v="1050"/>
    <s v="S050"/>
    <s v="H"/>
    <n v="0"/>
    <n v="1"/>
    <x v="0"/>
    <s v="200453779"/>
    <x v="55"/>
    <x v="3"/>
    <n v="3282"/>
    <n v="0"/>
    <x v="0"/>
  </r>
  <r>
    <s v="4905507835"/>
    <x v="0"/>
    <s v="2"/>
    <d v="2017-02-22T00:00:00"/>
    <x v="0"/>
    <x v="9"/>
    <s v="1030"/>
    <s v="S030"/>
    <s v="S"/>
    <n v="0"/>
    <n v="-1"/>
    <x v="0"/>
    <s v="200194641"/>
    <x v="30"/>
    <x v="9"/>
    <n v="1965"/>
    <n v="0"/>
    <x v="2"/>
  </r>
  <r>
    <s v="4905507907"/>
    <x v="0"/>
    <s v="2"/>
    <d v="2017-02-22T00:00:00"/>
    <x v="1"/>
    <x v="12"/>
    <s v="1080"/>
    <s v="S080"/>
    <s v="H"/>
    <n v="0"/>
    <n v="1"/>
    <x v="0"/>
    <s v="200194772"/>
    <x v="33"/>
    <x v="12"/>
    <n v="10385"/>
    <n v="0"/>
    <x v="1"/>
  </r>
  <r>
    <s v="4905507938"/>
    <x v="0"/>
    <s v="2"/>
    <d v="2017-02-22T00:00:00"/>
    <x v="1"/>
    <x v="3"/>
    <s v="1020"/>
    <s v="S020"/>
    <s v="H"/>
    <n v="0"/>
    <n v="1"/>
    <x v="0"/>
    <s v="200508706"/>
    <x v="55"/>
    <x v="3"/>
    <n v="3282"/>
    <n v="0"/>
    <x v="0"/>
  </r>
  <r>
    <s v="4905508036"/>
    <x v="0"/>
    <s v="2"/>
    <d v="2017-02-22T00:00:00"/>
    <x v="2"/>
    <x v="27"/>
    <s v="1001"/>
    <s v="S001"/>
    <s v="H"/>
    <n v="0"/>
    <n v="1"/>
    <x v="0"/>
    <s v="200493876"/>
    <x v="56"/>
    <x v="27"/>
    <n v="95048.4"/>
    <n v="0"/>
    <x v="0"/>
  </r>
  <r>
    <s v="4905508045"/>
    <x v="0"/>
    <s v="2"/>
    <d v="2017-02-22T00:00:00"/>
    <x v="1"/>
    <x v="17"/>
    <s v="1010"/>
    <s v="S010"/>
    <s v="H"/>
    <n v="0"/>
    <n v="1"/>
    <x v="0"/>
    <s v="200507524"/>
    <x v="56"/>
    <x v="17"/>
    <n v="43365"/>
    <n v="0"/>
    <x v="0"/>
  </r>
  <r>
    <s v="4905508525"/>
    <x v="0"/>
    <s v="2"/>
    <d v="2017-02-23T00:00:00"/>
    <x v="1"/>
    <x v="32"/>
    <s v="1060"/>
    <s v="S060"/>
    <s v="H"/>
    <n v="0"/>
    <n v="1"/>
    <x v="0"/>
    <s v="200194649"/>
    <x v="32"/>
    <x v="32"/>
    <n v="1238"/>
    <n v="0"/>
    <x v="1"/>
  </r>
  <r>
    <s v="4905508561"/>
    <x v="0"/>
    <s v="2"/>
    <d v="2017-02-23T00:00:00"/>
    <x v="1"/>
    <x v="7"/>
    <s v="1060"/>
    <s v="S060"/>
    <s v="H"/>
    <n v="0"/>
    <n v="1"/>
    <x v="0"/>
    <s v="200184536"/>
    <x v="39"/>
    <x v="7"/>
    <n v="8280"/>
    <n v="0"/>
    <x v="1"/>
  </r>
  <r>
    <s v="4905508561"/>
    <x v="0"/>
    <s v="2"/>
    <d v="2017-02-23T00:00:00"/>
    <x v="1"/>
    <x v="19"/>
    <s v="1060"/>
    <s v="S060"/>
    <s v="H"/>
    <n v="0"/>
    <n v="1"/>
    <x v="0"/>
    <s v="200184536"/>
    <x v="39"/>
    <x v="19"/>
    <n v="1745"/>
    <n v="0"/>
    <x v="1"/>
  </r>
  <r>
    <s v="4905508867"/>
    <x v="0"/>
    <s v="2"/>
    <d v="2017-02-23T00:00:00"/>
    <x v="1"/>
    <x v="7"/>
    <s v="1080"/>
    <s v="S080"/>
    <s v="H"/>
    <n v="0"/>
    <n v="1"/>
    <x v="0"/>
    <s v="200483520"/>
    <x v="70"/>
    <x v="7"/>
    <n v="8280"/>
    <n v="0"/>
    <x v="0"/>
  </r>
  <r>
    <s v="4905508867"/>
    <x v="0"/>
    <s v="2"/>
    <d v="2017-02-23T00:00:00"/>
    <x v="1"/>
    <x v="12"/>
    <s v="1080"/>
    <s v="S080"/>
    <s v="H"/>
    <n v="0"/>
    <n v="1"/>
    <x v="0"/>
    <s v="200505299"/>
    <x v="55"/>
    <x v="12"/>
    <n v="10385"/>
    <n v="0"/>
    <x v="0"/>
  </r>
  <r>
    <s v="4905508867"/>
    <x v="0"/>
    <s v="2"/>
    <d v="2017-02-23T00:00:00"/>
    <x v="1"/>
    <x v="2"/>
    <s v="1080"/>
    <s v="S080"/>
    <s v="H"/>
    <n v="0"/>
    <n v="1"/>
    <x v="0"/>
    <s v="200505299"/>
    <x v="55"/>
    <x v="2"/>
    <n v="9490"/>
    <n v="0"/>
    <x v="0"/>
  </r>
  <r>
    <s v="4905509099"/>
    <x v="0"/>
    <s v="2"/>
    <d v="2017-02-23T00:00:00"/>
    <x v="1"/>
    <x v="5"/>
    <s v="1050"/>
    <s v="S050"/>
    <s v="H"/>
    <n v="0"/>
    <n v="1"/>
    <x v="0"/>
    <s v="200194640"/>
    <x v="7"/>
    <x v="5"/>
    <n v="1297"/>
    <n v="0"/>
    <x v="2"/>
  </r>
  <r>
    <s v="4905509099"/>
    <x v="0"/>
    <s v="2"/>
    <d v="2017-02-23T00:00:00"/>
    <x v="1"/>
    <x v="19"/>
    <s v="1050"/>
    <s v="S050"/>
    <s v="H"/>
    <n v="0"/>
    <n v="1"/>
    <x v="0"/>
    <s v="200194640"/>
    <x v="7"/>
    <x v="19"/>
    <n v="1745"/>
    <n v="0"/>
    <x v="2"/>
  </r>
  <r>
    <s v="4905509164"/>
    <x v="0"/>
    <s v="2"/>
    <d v="2017-02-24T00:00:00"/>
    <x v="1"/>
    <x v="9"/>
    <s v="1050"/>
    <s v="S050"/>
    <s v="H"/>
    <n v="0"/>
    <n v="4"/>
    <x v="0"/>
    <s v="200509212"/>
    <x v="68"/>
    <x v="9"/>
    <n v="1965"/>
    <n v="0"/>
    <x v="4"/>
  </r>
  <r>
    <s v="4905509543"/>
    <x v="0"/>
    <s v="2"/>
    <d v="2017-02-24T00:00:00"/>
    <x v="1"/>
    <x v="6"/>
    <s v="1050"/>
    <s v="S050"/>
    <s v="H"/>
    <n v="0"/>
    <n v="1"/>
    <x v="0"/>
    <s v="200495365"/>
    <x v="40"/>
    <x v="6"/>
    <n v="1446"/>
    <n v="0"/>
    <x v="3"/>
  </r>
  <r>
    <s v="4905509545"/>
    <x v="0"/>
    <s v="2"/>
    <d v="2017-02-24T00:00:00"/>
    <x v="1"/>
    <x v="6"/>
    <s v="1030"/>
    <s v="S030"/>
    <s v="H"/>
    <n v="0"/>
    <n v="2"/>
    <x v="0"/>
    <s v="200509211"/>
    <x v="68"/>
    <x v="6"/>
    <n v="1446"/>
    <n v="0"/>
    <x v="4"/>
  </r>
  <r>
    <s v="4905509545"/>
    <x v="0"/>
    <s v="2"/>
    <d v="2017-02-24T00:00:00"/>
    <x v="0"/>
    <x v="9"/>
    <s v="1030"/>
    <s v="S030"/>
    <s v="S"/>
    <n v="0"/>
    <n v="-2"/>
    <x v="0"/>
    <s v="200509211"/>
    <x v="68"/>
    <x v="9"/>
    <n v="1965"/>
    <n v="0"/>
    <x v="4"/>
  </r>
  <r>
    <s v="4905509601"/>
    <x v="0"/>
    <s v="2"/>
    <d v="2017-02-24T00:00:00"/>
    <x v="1"/>
    <x v="12"/>
    <s v="1050"/>
    <s v="S050"/>
    <s v="H"/>
    <n v="0"/>
    <n v="1"/>
    <x v="0"/>
    <s v="200499382"/>
    <x v="17"/>
    <x v="12"/>
    <n v="10385"/>
    <n v="0"/>
    <x v="0"/>
  </r>
  <r>
    <s v="4905509601"/>
    <x v="0"/>
    <s v="2"/>
    <d v="2017-02-24T00:00:00"/>
    <x v="1"/>
    <x v="2"/>
    <s v="1050"/>
    <s v="S050"/>
    <s v="H"/>
    <n v="0"/>
    <n v="2"/>
    <x v="0"/>
    <s v="200499382"/>
    <x v="17"/>
    <x v="2"/>
    <n v="9490"/>
    <n v="0"/>
    <x v="0"/>
  </r>
  <r>
    <s v="4905509603"/>
    <x v="0"/>
    <s v="2"/>
    <d v="2017-02-24T00:00:00"/>
    <x v="2"/>
    <x v="42"/>
    <s v="1050"/>
    <s v="S050"/>
    <s v="H"/>
    <n v="0"/>
    <n v="1"/>
    <x v="0"/>
    <s v="200500314"/>
    <x v="27"/>
    <x v="42"/>
    <n v="2857"/>
    <n v="0"/>
    <x v="0"/>
  </r>
  <r>
    <s v="4905509817"/>
    <x v="0"/>
    <s v="2"/>
    <d v="2017-02-24T00:00:00"/>
    <x v="1"/>
    <x v="2"/>
    <s v="1096"/>
    <s v="S096"/>
    <s v="H"/>
    <n v="0"/>
    <n v="1"/>
    <x v="0"/>
    <s v="200467820"/>
    <x v="71"/>
    <x v="2"/>
    <n v="9490"/>
    <n v="0"/>
    <x v="3"/>
  </r>
  <r>
    <s v="4905509817"/>
    <x v="0"/>
    <s v="2"/>
    <d v="2017-02-24T00:00:00"/>
    <x v="1"/>
    <x v="12"/>
    <s v="1096"/>
    <s v="S096"/>
    <s v="H"/>
    <n v="0"/>
    <n v="1"/>
    <x v="0"/>
    <s v="200467820"/>
    <x v="71"/>
    <x v="12"/>
    <n v="10385"/>
    <n v="0"/>
    <x v="3"/>
  </r>
  <r>
    <s v="4905509817"/>
    <x v="0"/>
    <s v="2"/>
    <d v="2017-02-24T00:00:00"/>
    <x v="1"/>
    <x v="7"/>
    <s v="1096"/>
    <s v="S096"/>
    <s v="H"/>
    <n v="0"/>
    <n v="1"/>
    <x v="0"/>
    <s v="200467820"/>
    <x v="71"/>
    <x v="7"/>
    <n v="8280"/>
    <n v="0"/>
    <x v="3"/>
  </r>
  <r>
    <s v="4905509817"/>
    <x v="0"/>
    <s v="2"/>
    <d v="2017-02-24T00:00:00"/>
    <x v="1"/>
    <x v="10"/>
    <s v="1096"/>
    <s v="S096"/>
    <s v="H"/>
    <n v="0"/>
    <n v="1"/>
    <x v="0"/>
    <s v="200467820"/>
    <x v="71"/>
    <x v="10"/>
    <n v="42200"/>
    <n v="0"/>
    <x v="3"/>
  </r>
  <r>
    <s v="4905509846"/>
    <x v="0"/>
    <s v="2"/>
    <d v="2017-02-24T00:00:00"/>
    <x v="1"/>
    <x v="32"/>
    <s v="1060"/>
    <s v="S060"/>
    <s v="H"/>
    <n v="0"/>
    <n v="3"/>
    <x v="0"/>
    <s v="200038988"/>
    <x v="3"/>
    <x v="32"/>
    <n v="1238"/>
    <n v="0"/>
    <x v="2"/>
  </r>
  <r>
    <s v="4905509972"/>
    <x v="0"/>
    <s v="2"/>
    <d v="2017-02-24T00:00:00"/>
    <x v="1"/>
    <x v="6"/>
    <s v="1030"/>
    <s v="S030"/>
    <s v="H"/>
    <n v="0"/>
    <n v="1"/>
    <x v="0"/>
    <s v="200194641"/>
    <x v="30"/>
    <x v="6"/>
    <n v="1446"/>
    <n v="0"/>
    <x v="2"/>
  </r>
  <r>
    <s v="4905510361"/>
    <x v="0"/>
    <s v="2"/>
    <d v="2017-02-27T00:00:00"/>
    <x v="1"/>
    <x v="9"/>
    <s v="1050"/>
    <s v="S050"/>
    <s v="H"/>
    <n v="0"/>
    <n v="1"/>
    <x v="0"/>
    <s v="200194622"/>
    <x v="25"/>
    <x v="9"/>
    <n v="1965"/>
    <n v="0"/>
    <x v="2"/>
  </r>
  <r>
    <s v="4905510662"/>
    <x v="0"/>
    <s v="2"/>
    <d v="2017-02-27T00:00:00"/>
    <x v="1"/>
    <x v="7"/>
    <s v="1080"/>
    <s v="S080"/>
    <s v="H"/>
    <n v="0"/>
    <n v="1"/>
    <x v="0"/>
    <s v="200509811"/>
    <x v="52"/>
    <x v="7"/>
    <n v="8280"/>
    <n v="0"/>
    <x v="1"/>
  </r>
  <r>
    <s v="4905510775"/>
    <x v="0"/>
    <s v="2"/>
    <d v="2017-02-27T00:00:00"/>
    <x v="1"/>
    <x v="26"/>
    <s v="1020"/>
    <s v="S020"/>
    <s v="H"/>
    <n v="0"/>
    <n v="1"/>
    <x v="0"/>
    <s v="200040296"/>
    <x v="14"/>
    <x v="26"/>
    <n v="9000"/>
    <n v="0"/>
    <x v="1"/>
  </r>
  <r>
    <s v="4905510833"/>
    <x v="0"/>
    <s v="2"/>
    <d v="2017-02-27T00:00:00"/>
    <x v="1"/>
    <x v="15"/>
    <s v="1020"/>
    <s v="S020"/>
    <s v="H"/>
    <n v="0"/>
    <n v="1"/>
    <x v="0"/>
    <s v="200040296"/>
    <x v="14"/>
    <x v="15"/>
    <n v="53650"/>
    <n v="0"/>
    <x v="1"/>
  </r>
  <r>
    <s v="4905511034"/>
    <x v="0"/>
    <s v="2"/>
    <d v="2017-02-27T00:00:00"/>
    <x v="1"/>
    <x v="2"/>
    <s v="1010"/>
    <s v="S010"/>
    <s v="H"/>
    <n v="0"/>
    <n v="1"/>
    <x v="0"/>
    <s v="200511085"/>
    <x v="28"/>
    <x v="2"/>
    <n v="9490"/>
    <n v="0"/>
    <x v="1"/>
  </r>
  <r>
    <s v="4905511036"/>
    <x v="0"/>
    <s v="2"/>
    <d v="2017-02-27T00:00:00"/>
    <x v="1"/>
    <x v="2"/>
    <s v="1020"/>
    <s v="S020"/>
    <s v="H"/>
    <n v="0"/>
    <n v="1"/>
    <x v="0"/>
    <s v="200153632"/>
    <x v="39"/>
    <x v="2"/>
    <n v="9490"/>
    <n v="0"/>
    <x v="1"/>
  </r>
  <r>
    <s v="4905511079"/>
    <x v="0"/>
    <s v="2"/>
    <d v="2017-02-27T00:00:00"/>
    <x v="1"/>
    <x v="22"/>
    <s v="1020"/>
    <s v="S020"/>
    <s v="H"/>
    <n v="0"/>
    <n v="3"/>
    <x v="0"/>
    <s v="200184536"/>
    <x v="39"/>
    <x v="22"/>
    <n v="1334"/>
    <n v="0"/>
    <x v="1"/>
  </r>
  <r>
    <s v="4905511127"/>
    <x v="0"/>
    <s v="2"/>
    <d v="2017-02-27T00:00:00"/>
    <x v="1"/>
    <x v="6"/>
    <s v="1060"/>
    <s v="S060"/>
    <s v="H"/>
    <n v="0"/>
    <n v="2"/>
    <x v="0"/>
    <s v="200184536"/>
    <x v="39"/>
    <x v="6"/>
    <n v="1446"/>
    <n v="0"/>
    <x v="1"/>
  </r>
  <r>
    <s v="4905511182"/>
    <x v="0"/>
    <s v="2"/>
    <d v="2017-02-27T00:00:00"/>
    <x v="1"/>
    <x v="6"/>
    <s v="1060"/>
    <s v="S060"/>
    <s v="H"/>
    <n v="0"/>
    <n v="1"/>
    <x v="0"/>
    <s v="200153639"/>
    <x v="39"/>
    <x v="6"/>
    <n v="1446"/>
    <n v="0"/>
    <x v="1"/>
  </r>
  <r>
    <s v="4905511341"/>
    <x v="0"/>
    <s v="2"/>
    <d v="2017-02-28T00:00:00"/>
    <x v="1"/>
    <x v="10"/>
    <s v="1030"/>
    <s v="S030"/>
    <s v="H"/>
    <n v="0"/>
    <n v="1"/>
    <x v="0"/>
    <s v="200153634"/>
    <x v="39"/>
    <x v="10"/>
    <n v="42200"/>
    <n v="0"/>
    <x v="1"/>
  </r>
  <r>
    <s v="4905511363"/>
    <x v="0"/>
    <s v="2"/>
    <d v="2017-02-28T00:00:00"/>
    <x v="1"/>
    <x v="2"/>
    <s v="1030"/>
    <s v="S030"/>
    <s v="H"/>
    <n v="0"/>
    <n v="1"/>
    <x v="0"/>
    <s v="200194738"/>
    <x v="50"/>
    <x v="2"/>
    <n v="9490"/>
    <n v="0"/>
    <x v="1"/>
  </r>
  <r>
    <s v="4905511465"/>
    <x v="0"/>
    <s v="2"/>
    <d v="2017-02-28T00:00:00"/>
    <x v="1"/>
    <x v="45"/>
    <s v="1017"/>
    <s v="S017"/>
    <s v="H"/>
    <n v="0"/>
    <n v="1"/>
    <x v="0"/>
    <s v="200496736"/>
    <x v="72"/>
    <x v="45"/>
    <n v="0"/>
    <n v="0"/>
    <x v="3"/>
  </r>
  <r>
    <s v="4905511494"/>
    <x v="0"/>
    <s v="2"/>
    <d v="2017-02-28T00:00:00"/>
    <x v="1"/>
    <x v="6"/>
    <s v="1050"/>
    <s v="S050"/>
    <s v="H"/>
    <n v="0"/>
    <n v="1"/>
    <x v="0"/>
    <s v="200194622"/>
    <x v="25"/>
    <x v="6"/>
    <n v="1446"/>
    <n v="0"/>
    <x v="2"/>
  </r>
  <r>
    <s v="4905511669"/>
    <x v="0"/>
    <s v="2"/>
    <d v="2017-02-28T00:00:00"/>
    <x v="1"/>
    <x v="9"/>
    <s v="1050"/>
    <s v="S050"/>
    <s v="H"/>
    <n v="0"/>
    <n v="1"/>
    <x v="0"/>
    <s v="200194664"/>
    <x v="2"/>
    <x v="9"/>
    <n v="1965"/>
    <n v="0"/>
    <x v="1"/>
  </r>
  <r>
    <s v="4905511678"/>
    <x v="0"/>
    <s v="2"/>
    <d v="2017-02-28T00:00:00"/>
    <x v="1"/>
    <x v="5"/>
    <s v="1050"/>
    <s v="S050"/>
    <s v="H"/>
    <n v="0"/>
    <n v="2"/>
    <x v="0"/>
    <s v="200194622"/>
    <x v="25"/>
    <x v="5"/>
    <n v="1297"/>
    <n v="0"/>
    <x v="2"/>
  </r>
  <r>
    <s v="4905511679"/>
    <x v="0"/>
    <s v="2"/>
    <d v="2017-02-28T00:00:00"/>
    <x v="1"/>
    <x v="5"/>
    <s v="1050"/>
    <s v="S050"/>
    <s v="H"/>
    <n v="0"/>
    <n v="2"/>
    <x v="0"/>
    <s v="200194640"/>
    <x v="7"/>
    <x v="5"/>
    <n v="1297"/>
    <n v="0"/>
    <x v="2"/>
  </r>
  <r>
    <s v="4905512124"/>
    <x v="0"/>
    <s v="2"/>
    <d v="2017-02-28T00:00:00"/>
    <x v="1"/>
    <x v="6"/>
    <s v="1050"/>
    <s v="S050"/>
    <s v="H"/>
    <n v="0"/>
    <n v="1"/>
    <x v="0"/>
    <s v="200194646"/>
    <x v="2"/>
    <x v="6"/>
    <n v="1446"/>
    <n v="0"/>
    <x v="1"/>
  </r>
  <r>
    <s v="4905512164"/>
    <x v="0"/>
    <s v="2"/>
    <d v="2017-02-28T00:00:00"/>
    <x v="0"/>
    <x v="6"/>
    <s v="1060"/>
    <s v="S060"/>
    <s v="S"/>
    <n v="0"/>
    <n v="-5"/>
    <x v="0"/>
    <s v="200194649"/>
    <x v="32"/>
    <x v="6"/>
    <n v="1446"/>
    <n v="0"/>
    <x v="1"/>
  </r>
  <r>
    <s v="4905512166"/>
    <x v="0"/>
    <s v="2"/>
    <d v="2017-02-28T00:00:00"/>
    <x v="0"/>
    <x v="19"/>
    <s v="1060"/>
    <s v="S060"/>
    <s v="S"/>
    <n v="0"/>
    <n v="-3"/>
    <x v="0"/>
    <s v="200194649"/>
    <x v="32"/>
    <x v="19"/>
    <n v="1745"/>
    <n v="0"/>
    <x v="1"/>
  </r>
  <r>
    <s v="4905512167"/>
    <x v="0"/>
    <s v="2"/>
    <d v="2017-02-28T00:00:00"/>
    <x v="1"/>
    <x v="26"/>
    <s v="1050"/>
    <s v="S050"/>
    <s v="H"/>
    <n v="0"/>
    <n v="2"/>
    <x v="0"/>
    <s v="200506632"/>
    <x v="0"/>
    <x v="26"/>
    <n v="9000"/>
    <n v="0"/>
    <x v="0"/>
  </r>
  <r>
    <s v="4905512716"/>
    <x v="0"/>
    <s v="2"/>
    <d v="2017-02-28T00:00:00"/>
    <x v="1"/>
    <x v="2"/>
    <s v="1030"/>
    <s v="S030"/>
    <s v="H"/>
    <n v="0"/>
    <n v="1"/>
    <x v="0"/>
    <s v="200194750"/>
    <x v="13"/>
    <x v="2"/>
    <n v="9490"/>
    <n v="0"/>
    <x v="1"/>
  </r>
  <r>
    <s v="4905513111"/>
    <x v="0"/>
    <s v="3"/>
    <d v="2017-03-01T00:00:00"/>
    <x v="1"/>
    <x v="5"/>
    <s v="1017"/>
    <s v="S017"/>
    <s v="H"/>
    <n v="0"/>
    <n v="1"/>
    <x v="0"/>
    <s v="200038972"/>
    <x v="29"/>
    <x v="5"/>
    <n v="1297"/>
    <n v="0"/>
    <x v="2"/>
  </r>
  <r>
    <s v="4905513147"/>
    <x v="0"/>
    <s v="3"/>
    <d v="2017-03-01T00:00:00"/>
    <x v="0"/>
    <x v="6"/>
    <s v="1030"/>
    <s v="S030"/>
    <s v="S"/>
    <n v="0"/>
    <n v="-1"/>
    <x v="0"/>
    <s v="200194641"/>
    <x v="30"/>
    <x v="6"/>
    <n v="1446"/>
    <n v="0"/>
    <x v="2"/>
  </r>
  <r>
    <s v="4905513149"/>
    <x v="0"/>
    <s v="3"/>
    <d v="2017-03-02T00:00:00"/>
    <x v="1"/>
    <x v="2"/>
    <s v="1030"/>
    <s v="S030"/>
    <s v="H"/>
    <n v="0"/>
    <n v="1"/>
    <x v="0"/>
    <s v="200511309"/>
    <x v="73"/>
    <x v="2"/>
    <n v="9490"/>
    <n v="0"/>
    <x v="1"/>
  </r>
  <r>
    <s v="4905513253"/>
    <x v="0"/>
    <s v="3"/>
    <d v="2017-03-01T00:00:00"/>
    <x v="1"/>
    <x v="46"/>
    <s v="1060"/>
    <s v="S060"/>
    <s v="H"/>
    <n v="0"/>
    <n v="2"/>
    <x v="0"/>
    <s v="200467820"/>
    <x v="71"/>
    <x v="46"/>
    <n v="0"/>
    <n v="0"/>
    <x v="3"/>
  </r>
  <r>
    <s v="4905513468"/>
    <x v="0"/>
    <s v="3"/>
    <d v="2017-03-01T00:00:00"/>
    <x v="1"/>
    <x v="5"/>
    <s v="1020"/>
    <s v="S020"/>
    <s v="H"/>
    <n v="0"/>
    <n v="1"/>
    <x v="0"/>
    <s v="200194660"/>
    <x v="11"/>
    <x v="5"/>
    <n v="1297"/>
    <n v="0"/>
    <x v="1"/>
  </r>
  <r>
    <s v="4905513509"/>
    <x v="0"/>
    <s v="3"/>
    <d v="2017-03-01T00:00:00"/>
    <x v="1"/>
    <x v="13"/>
    <s v="1050"/>
    <s v="S050"/>
    <s v="H"/>
    <n v="0"/>
    <n v="1"/>
    <x v="0"/>
    <s v="200038807"/>
    <x v="25"/>
    <x v="13"/>
    <n v="46100"/>
    <n v="0"/>
    <x v="2"/>
  </r>
  <r>
    <s v="4905513527"/>
    <x v="0"/>
    <s v="3"/>
    <d v="2017-03-01T00:00:00"/>
    <x v="1"/>
    <x v="13"/>
    <s v="1060"/>
    <s v="S060"/>
    <s v="H"/>
    <n v="0"/>
    <n v="1"/>
    <x v="0"/>
    <s v="200204595"/>
    <x v="23"/>
    <x v="13"/>
    <n v="46100"/>
    <n v="0"/>
    <x v="1"/>
  </r>
  <r>
    <s v="4905513552"/>
    <x v="0"/>
    <s v="3"/>
    <d v="2017-03-01T00:00:00"/>
    <x v="1"/>
    <x v="31"/>
    <s v="1060"/>
    <s v="S060"/>
    <s v="H"/>
    <n v="0"/>
    <n v="1"/>
    <x v="0"/>
    <s v="200184536"/>
    <x v="39"/>
    <x v="31"/>
    <n v="1911"/>
    <n v="0"/>
    <x v="1"/>
  </r>
  <r>
    <s v="4905513554"/>
    <x v="0"/>
    <s v="3"/>
    <d v="2017-03-01T00:00:00"/>
    <x v="1"/>
    <x v="6"/>
    <s v="1060"/>
    <s v="S060"/>
    <s v="H"/>
    <n v="0"/>
    <n v="1"/>
    <x v="0"/>
    <s v="200511196"/>
    <x v="53"/>
    <x v="6"/>
    <n v="1446"/>
    <n v="0"/>
    <x v="1"/>
  </r>
  <r>
    <s v="4905514509"/>
    <x v="0"/>
    <s v="3"/>
    <d v="2017-03-02T00:00:00"/>
    <x v="1"/>
    <x v="12"/>
    <s v="1060"/>
    <s v="S060"/>
    <s v="H"/>
    <n v="0"/>
    <n v="1"/>
    <x v="0"/>
    <s v="200504647"/>
    <x v="74"/>
    <x v="12"/>
    <n v="10385"/>
    <n v="0"/>
    <x v="5"/>
  </r>
  <r>
    <s v="4905514955"/>
    <x v="0"/>
    <s v="3"/>
    <d v="2017-03-03T00:00:00"/>
    <x v="1"/>
    <x v="30"/>
    <s v="1030"/>
    <s v="S030"/>
    <s v="H"/>
    <n v="0"/>
    <n v="1"/>
    <x v="0"/>
    <s v="200194768"/>
    <x v="13"/>
    <x v="30"/>
    <n v="82358.8"/>
    <n v="0"/>
    <x v="1"/>
  </r>
  <r>
    <s v="4905515002"/>
    <x v="0"/>
    <s v="3"/>
    <d v="2017-03-03T00:00:00"/>
    <x v="1"/>
    <x v="12"/>
    <s v="1060"/>
    <s v="S060"/>
    <s v="H"/>
    <n v="0"/>
    <n v="1"/>
    <x v="0"/>
    <s v="200194728"/>
    <x v="3"/>
    <x v="12"/>
    <n v="10385"/>
    <n v="0"/>
    <x v="2"/>
  </r>
  <r>
    <s v="4905515013"/>
    <x v="0"/>
    <s v="3"/>
    <d v="2017-03-03T00:00:00"/>
    <x v="1"/>
    <x v="2"/>
    <s v="1020"/>
    <s v="S020"/>
    <s v="H"/>
    <n v="0"/>
    <n v="1"/>
    <x v="0"/>
    <s v="200194751"/>
    <x v="14"/>
    <x v="2"/>
    <n v="9490"/>
    <n v="0"/>
    <x v="1"/>
  </r>
  <r>
    <s v="4905515464"/>
    <x v="0"/>
    <s v="3"/>
    <d v="2017-03-03T00:00:00"/>
    <x v="1"/>
    <x v="12"/>
    <s v="1030"/>
    <s v="S030"/>
    <s v="H"/>
    <n v="0"/>
    <n v="1"/>
    <x v="0"/>
    <s v="200038834"/>
    <x v="12"/>
    <x v="12"/>
    <n v="10385"/>
    <n v="0"/>
    <x v="2"/>
  </r>
  <r>
    <s v="4905515476"/>
    <x v="0"/>
    <s v="3"/>
    <d v="2017-03-03T00:00:00"/>
    <x v="1"/>
    <x v="19"/>
    <s v="1020"/>
    <s v="S020"/>
    <s v="H"/>
    <n v="0"/>
    <n v="1"/>
    <x v="0"/>
    <s v="200194648"/>
    <x v="11"/>
    <x v="19"/>
    <n v="1745"/>
    <n v="0"/>
    <x v="1"/>
  </r>
  <r>
    <s v="4905516085"/>
    <x v="0"/>
    <s v="3"/>
    <d v="2017-03-06T00:00:00"/>
    <x v="1"/>
    <x v="30"/>
    <s v="1030"/>
    <s v="S030"/>
    <s v="H"/>
    <n v="0"/>
    <n v="1"/>
    <x v="0"/>
    <s v="200507286"/>
    <x v="75"/>
    <x v="30"/>
    <n v="82358.8"/>
    <n v="0"/>
    <x v="0"/>
  </r>
  <r>
    <s v="4905516085"/>
    <x v="0"/>
    <s v="3"/>
    <d v="2017-03-06T00:00:00"/>
    <x v="1"/>
    <x v="13"/>
    <s v="1030"/>
    <s v="S030"/>
    <s v="H"/>
    <n v="0"/>
    <n v="1"/>
    <x v="0"/>
    <s v="200507286"/>
    <x v="75"/>
    <x v="13"/>
    <n v="46100"/>
    <n v="0"/>
    <x v="0"/>
  </r>
  <r>
    <s v="4905516210"/>
    <x v="0"/>
    <s v="3"/>
    <d v="2017-03-06T00:00:00"/>
    <x v="1"/>
    <x v="13"/>
    <s v="1010"/>
    <s v="S010"/>
    <s v="H"/>
    <n v="0"/>
    <n v="1"/>
    <x v="0"/>
    <s v="200507286"/>
    <x v="75"/>
    <x v="13"/>
    <n v="46100"/>
    <n v="0"/>
    <x v="0"/>
  </r>
  <r>
    <s v="4905516231"/>
    <x v="0"/>
    <s v="3"/>
    <d v="2017-03-06T00:00:00"/>
    <x v="1"/>
    <x v="13"/>
    <s v="1010"/>
    <s v="S010"/>
    <s v="H"/>
    <n v="0"/>
    <n v="1"/>
    <x v="0"/>
    <s v="200502528"/>
    <x v="55"/>
    <x v="13"/>
    <n v="46100"/>
    <n v="0"/>
    <x v="0"/>
  </r>
  <r>
    <s v="4905516355"/>
    <x v="0"/>
    <s v="3"/>
    <d v="2017-03-06T00:00:00"/>
    <x v="2"/>
    <x v="7"/>
    <s v="1080"/>
    <s v="S080"/>
    <s v="H"/>
    <n v="0"/>
    <n v="1"/>
    <x v="0"/>
    <s v="200506643"/>
    <x v="47"/>
    <x v="7"/>
    <n v="8280"/>
    <n v="0"/>
    <x v="0"/>
  </r>
  <r>
    <s v="4905516390"/>
    <x v="0"/>
    <s v="3"/>
    <d v="2017-03-06T00:00:00"/>
    <x v="1"/>
    <x v="47"/>
    <s v="1070"/>
    <s v="S070"/>
    <s v="H"/>
    <n v="169.37"/>
    <n v="1"/>
    <x v="0"/>
    <s v="200403951"/>
    <x v="76"/>
    <x v="47"/>
    <n v="312.10000000000002"/>
    <n v="308.43"/>
    <x v="3"/>
  </r>
  <r>
    <s v="4905516502"/>
    <x v="0"/>
    <s v="3"/>
    <d v="2017-03-06T00:00:00"/>
    <x v="1"/>
    <x v="2"/>
    <s v="1010"/>
    <s v="S010"/>
    <s v="H"/>
    <n v="0"/>
    <n v="1"/>
    <x v="0"/>
    <s v="200500983"/>
    <x v="16"/>
    <x v="2"/>
    <n v="9490"/>
    <n v="0"/>
    <x v="0"/>
  </r>
  <r>
    <s v="4905516502"/>
    <x v="0"/>
    <s v="3"/>
    <d v="2017-03-06T00:00:00"/>
    <x v="1"/>
    <x v="0"/>
    <s v="1010"/>
    <s v="S010"/>
    <s v="H"/>
    <n v="0"/>
    <n v="3"/>
    <x v="0"/>
    <s v="200500422"/>
    <x v="54"/>
    <x v="0"/>
    <n v="41000"/>
    <n v="0"/>
    <x v="0"/>
  </r>
  <r>
    <s v="4905516502"/>
    <x v="0"/>
    <s v="3"/>
    <d v="2017-03-06T00:00:00"/>
    <x v="1"/>
    <x v="0"/>
    <s v="1010"/>
    <s v="S010"/>
    <s v="H"/>
    <n v="0"/>
    <n v="2"/>
    <x v="0"/>
    <s v="200500367"/>
    <x v="54"/>
    <x v="0"/>
    <n v="41000"/>
    <n v="0"/>
    <x v="0"/>
  </r>
  <r>
    <s v="4905516502"/>
    <x v="0"/>
    <s v="3"/>
    <d v="2017-03-06T00:00:00"/>
    <x v="1"/>
    <x v="7"/>
    <s v="1010"/>
    <s v="S010"/>
    <s v="H"/>
    <n v="0"/>
    <n v="1"/>
    <x v="0"/>
    <s v="200499137"/>
    <x v="77"/>
    <x v="7"/>
    <n v="8280"/>
    <n v="0"/>
    <x v="0"/>
  </r>
  <r>
    <s v="4905516502"/>
    <x v="0"/>
    <s v="3"/>
    <d v="2017-03-06T00:00:00"/>
    <x v="1"/>
    <x v="2"/>
    <s v="1010"/>
    <s v="S010"/>
    <s v="H"/>
    <n v="0"/>
    <n v="1"/>
    <x v="0"/>
    <s v="200486131"/>
    <x v="46"/>
    <x v="2"/>
    <n v="9490"/>
    <n v="0"/>
    <x v="0"/>
  </r>
  <r>
    <s v="4905516502"/>
    <x v="0"/>
    <s v="3"/>
    <d v="2017-03-06T00:00:00"/>
    <x v="1"/>
    <x v="2"/>
    <s v="1010"/>
    <s v="S010"/>
    <s v="H"/>
    <n v="0"/>
    <n v="1"/>
    <x v="0"/>
    <s v="200479433"/>
    <x v="46"/>
    <x v="2"/>
    <n v="9490"/>
    <n v="0"/>
    <x v="0"/>
  </r>
  <r>
    <s v="4905516684"/>
    <x v="0"/>
    <s v="3"/>
    <d v="2017-03-06T00:00:00"/>
    <x v="1"/>
    <x v="11"/>
    <s v="1020"/>
    <s v="S020"/>
    <s v="H"/>
    <n v="0"/>
    <n v="1"/>
    <x v="0"/>
    <s v="200509230"/>
    <x v="26"/>
    <x v="11"/>
    <n v="11525"/>
    <n v="0"/>
    <x v="1"/>
  </r>
  <r>
    <s v="4905516821"/>
    <x v="0"/>
    <s v="3"/>
    <d v="2017-03-07T00:00:00"/>
    <x v="1"/>
    <x v="9"/>
    <s v="1030"/>
    <s v="S030"/>
    <s v="H"/>
    <n v="0"/>
    <n v="1"/>
    <x v="0"/>
    <s v="200194726"/>
    <x v="12"/>
    <x v="9"/>
    <n v="1965"/>
    <n v="0"/>
    <x v="2"/>
  </r>
  <r>
    <s v="4905516821"/>
    <x v="0"/>
    <s v="3"/>
    <d v="2017-03-07T00:00:00"/>
    <x v="1"/>
    <x v="12"/>
    <s v="1030"/>
    <s v="S030"/>
    <s v="H"/>
    <n v="0"/>
    <n v="1"/>
    <x v="0"/>
    <s v="200194762"/>
    <x v="13"/>
    <x v="12"/>
    <n v="10385"/>
    <n v="0"/>
    <x v="1"/>
  </r>
  <r>
    <s v="4905516883"/>
    <x v="0"/>
    <s v="3"/>
    <d v="2017-03-07T00:00:00"/>
    <x v="1"/>
    <x v="5"/>
    <s v="1020"/>
    <s v="S020"/>
    <s v="H"/>
    <n v="0"/>
    <n v="3"/>
    <x v="0"/>
    <s v="200511621"/>
    <x v="26"/>
    <x v="5"/>
    <n v="1297"/>
    <n v="0"/>
    <x v="1"/>
  </r>
  <r>
    <s v="4905517250"/>
    <x v="0"/>
    <s v="3"/>
    <d v="2017-03-07T00:00:00"/>
    <x v="1"/>
    <x v="13"/>
    <s v="1050"/>
    <s v="S050"/>
    <s v="H"/>
    <n v="0"/>
    <n v="1"/>
    <x v="0"/>
    <s v="200500367"/>
    <x v="54"/>
    <x v="13"/>
    <n v="46100"/>
    <n v="0"/>
    <x v="0"/>
  </r>
  <r>
    <s v="4905517274"/>
    <x v="0"/>
    <s v="3"/>
    <d v="2017-03-07T00:00:00"/>
    <x v="1"/>
    <x v="26"/>
    <s v="1050"/>
    <s v="S050"/>
    <s v="H"/>
    <n v="0"/>
    <n v="1"/>
    <x v="0"/>
    <s v="200496428"/>
    <x v="16"/>
    <x v="26"/>
    <n v="9000"/>
    <n v="0"/>
    <x v="0"/>
  </r>
  <r>
    <s v="4905517440"/>
    <x v="0"/>
    <s v="3"/>
    <d v="2017-03-07T00:00:00"/>
    <x v="1"/>
    <x v="5"/>
    <s v="1050"/>
    <s v="S050"/>
    <s v="H"/>
    <n v="0"/>
    <n v="2"/>
    <x v="0"/>
    <s v="200194622"/>
    <x v="25"/>
    <x v="5"/>
    <n v="1297"/>
    <n v="0"/>
    <x v="2"/>
  </r>
  <r>
    <s v="4905517440"/>
    <x v="0"/>
    <s v="3"/>
    <d v="2017-03-07T00:00:00"/>
    <x v="1"/>
    <x v="19"/>
    <s v="1050"/>
    <s v="S050"/>
    <s v="H"/>
    <n v="0"/>
    <n v="1"/>
    <x v="0"/>
    <s v="200194622"/>
    <x v="25"/>
    <x v="19"/>
    <n v="1745"/>
    <n v="0"/>
    <x v="2"/>
  </r>
  <r>
    <s v="4905518102"/>
    <x v="0"/>
    <s v="3"/>
    <d v="2017-03-08T00:00:00"/>
    <x v="1"/>
    <x v="48"/>
    <s v="1030"/>
    <s v="S030"/>
    <s v="H"/>
    <n v="0"/>
    <n v="1"/>
    <x v="0"/>
    <s v="200502714"/>
    <x v="1"/>
    <x v="48"/>
    <n v="63144.15"/>
    <n v="0"/>
    <x v="0"/>
  </r>
  <r>
    <s v="4905518309"/>
    <x v="0"/>
    <s v="3"/>
    <d v="2017-03-08T00:00:00"/>
    <x v="2"/>
    <x v="2"/>
    <s v="1060"/>
    <s v="S060"/>
    <s v="H"/>
    <n v="0"/>
    <n v="8"/>
    <x v="0"/>
    <s v="200501383"/>
    <x v="38"/>
    <x v="2"/>
    <n v="9490"/>
    <n v="0"/>
    <x v="3"/>
  </r>
  <r>
    <s v="4905518309"/>
    <x v="0"/>
    <s v="3"/>
    <d v="2017-03-08T00:00:00"/>
    <x v="2"/>
    <x v="7"/>
    <s v="1060"/>
    <s v="S060"/>
    <s v="H"/>
    <n v="0"/>
    <n v="4"/>
    <x v="0"/>
    <s v="200501383"/>
    <x v="38"/>
    <x v="7"/>
    <n v="8280"/>
    <n v="0"/>
    <x v="3"/>
  </r>
  <r>
    <s v="4905518513"/>
    <x v="0"/>
    <s v="3"/>
    <d v="2017-03-08T00:00:00"/>
    <x v="1"/>
    <x v="5"/>
    <s v="1010"/>
    <s v="S010"/>
    <s v="H"/>
    <n v="0"/>
    <n v="7"/>
    <x v="0"/>
    <s v="200505926"/>
    <x v="6"/>
    <x v="5"/>
    <n v="1297"/>
    <n v="0"/>
    <x v="3"/>
  </r>
  <r>
    <s v="4905518513"/>
    <x v="0"/>
    <s v="3"/>
    <d v="2017-03-08T00:00:00"/>
    <x v="1"/>
    <x v="5"/>
    <s v="1010"/>
    <s v="S010"/>
    <s v="H"/>
    <n v="0"/>
    <n v="9"/>
    <x v="0"/>
    <s v="200506024"/>
    <x v="6"/>
    <x v="5"/>
    <n v="1297"/>
    <n v="0"/>
    <x v="3"/>
  </r>
  <r>
    <s v="4905518513"/>
    <x v="0"/>
    <s v="3"/>
    <d v="2017-03-08T00:00:00"/>
    <x v="1"/>
    <x v="5"/>
    <s v="1010"/>
    <s v="S010"/>
    <s v="H"/>
    <n v="0"/>
    <n v="18"/>
    <x v="0"/>
    <s v="200505918"/>
    <x v="9"/>
    <x v="5"/>
    <n v="1297"/>
    <n v="0"/>
    <x v="3"/>
  </r>
  <r>
    <s v="4905518513"/>
    <x v="0"/>
    <s v="3"/>
    <d v="2017-03-08T00:00:00"/>
    <x v="1"/>
    <x v="5"/>
    <s v="1010"/>
    <s v="S010"/>
    <s v="H"/>
    <n v="0"/>
    <n v="18"/>
    <x v="0"/>
    <s v="200505895"/>
    <x v="9"/>
    <x v="5"/>
    <n v="1297"/>
    <n v="0"/>
    <x v="3"/>
  </r>
  <r>
    <s v="4905518513"/>
    <x v="0"/>
    <s v="3"/>
    <d v="2017-03-08T00:00:00"/>
    <x v="1"/>
    <x v="5"/>
    <s v="1010"/>
    <s v="S010"/>
    <s v="H"/>
    <n v="0"/>
    <n v="16"/>
    <x v="0"/>
    <s v="200506164"/>
    <x v="9"/>
    <x v="5"/>
    <n v="1297"/>
    <n v="0"/>
    <x v="3"/>
  </r>
  <r>
    <s v="4905518524"/>
    <x v="0"/>
    <s v="3"/>
    <d v="2017-03-07T00:00:00"/>
    <x v="0"/>
    <x v="5"/>
    <s v="1050"/>
    <s v="S050"/>
    <s v="S"/>
    <n v="0"/>
    <n v="-2"/>
    <x v="0"/>
    <s v="200194622"/>
    <x v="25"/>
    <x v="5"/>
    <n v="1297"/>
    <n v="0"/>
    <x v="2"/>
  </r>
  <r>
    <s v="4905519548"/>
    <x v="0"/>
    <s v="3"/>
    <d v="2017-03-09T00:00:00"/>
    <x v="1"/>
    <x v="2"/>
    <s v="1050"/>
    <s v="S050"/>
    <s v="H"/>
    <n v="0"/>
    <n v="1"/>
    <x v="0"/>
    <s v="200194725"/>
    <x v="25"/>
    <x v="2"/>
    <n v="9490"/>
    <n v="0"/>
    <x v="2"/>
  </r>
  <r>
    <s v="4905519550"/>
    <x v="0"/>
    <s v="3"/>
    <d v="2017-03-09T00:00:00"/>
    <x v="1"/>
    <x v="2"/>
    <s v="1060"/>
    <s v="S060"/>
    <s v="H"/>
    <n v="0"/>
    <n v="1"/>
    <x v="0"/>
    <s v="200038884"/>
    <x v="3"/>
    <x v="2"/>
    <n v="9490"/>
    <n v="0"/>
    <x v="2"/>
  </r>
  <r>
    <s v="4905519574"/>
    <x v="0"/>
    <s v="3"/>
    <d v="2017-03-09T00:00:00"/>
    <x v="1"/>
    <x v="7"/>
    <s v="1060"/>
    <s v="S060"/>
    <s v="H"/>
    <n v="0"/>
    <n v="1"/>
    <x v="0"/>
    <s v="200038884"/>
    <x v="3"/>
    <x v="7"/>
    <n v="8280"/>
    <n v="0"/>
    <x v="2"/>
  </r>
  <r>
    <s v="4905519776"/>
    <x v="0"/>
    <s v="3"/>
    <d v="2017-03-10T00:00:00"/>
    <x v="1"/>
    <x v="9"/>
    <s v="1050"/>
    <s v="S050"/>
    <s v="H"/>
    <n v="0"/>
    <n v="1"/>
    <x v="0"/>
    <s v="200038940"/>
    <x v="25"/>
    <x v="9"/>
    <n v="1965"/>
    <n v="0"/>
    <x v="2"/>
  </r>
  <r>
    <s v="4905520305"/>
    <x v="0"/>
    <s v="3"/>
    <d v="2017-03-10T00:00:00"/>
    <x v="1"/>
    <x v="28"/>
    <s v="1030"/>
    <s v="S030"/>
    <s v="H"/>
    <n v="0"/>
    <n v="1"/>
    <x v="0"/>
    <s v="200194750"/>
    <x v="13"/>
    <x v="28"/>
    <n v="44820"/>
    <n v="0"/>
    <x v="1"/>
  </r>
  <r>
    <s v="4905521035"/>
    <x v="0"/>
    <s v="3"/>
    <d v="2017-03-13T00:00:00"/>
    <x v="1"/>
    <x v="9"/>
    <s v="1030"/>
    <s v="S030"/>
    <s v="H"/>
    <n v="0"/>
    <n v="1"/>
    <x v="0"/>
    <s v="200509212"/>
    <x v="68"/>
    <x v="9"/>
    <n v="1965"/>
    <n v="0"/>
    <x v="4"/>
  </r>
  <r>
    <s v="4905521037"/>
    <x v="0"/>
    <s v="3"/>
    <d v="2017-03-13T00:00:00"/>
    <x v="1"/>
    <x v="9"/>
    <s v="1030"/>
    <s v="S030"/>
    <s v="H"/>
    <n v="0"/>
    <n v="1"/>
    <x v="0"/>
    <s v="200194647"/>
    <x v="21"/>
    <x v="9"/>
    <n v="1965"/>
    <n v="0"/>
    <x v="1"/>
  </r>
  <r>
    <s v="4905521328"/>
    <x v="0"/>
    <s v="3"/>
    <d v="2017-03-13T00:00:00"/>
    <x v="1"/>
    <x v="10"/>
    <s v="1010"/>
    <s v="S010"/>
    <s v="H"/>
    <n v="0"/>
    <n v="1"/>
    <x v="0"/>
    <s v="200497420"/>
    <x v="4"/>
    <x v="10"/>
    <n v="42200"/>
    <n v="0"/>
    <x v="0"/>
  </r>
  <r>
    <s v="4905521328"/>
    <x v="0"/>
    <s v="3"/>
    <d v="2017-03-13T00:00:00"/>
    <x v="1"/>
    <x v="0"/>
    <s v="1010"/>
    <s v="S010"/>
    <s v="H"/>
    <n v="0"/>
    <n v="1"/>
    <x v="0"/>
    <s v="200497420"/>
    <x v="4"/>
    <x v="0"/>
    <n v="41000"/>
    <n v="0"/>
    <x v="0"/>
  </r>
  <r>
    <s v="4905521344"/>
    <x v="0"/>
    <s v="3"/>
    <d v="2017-03-13T00:00:00"/>
    <x v="1"/>
    <x v="13"/>
    <s v="1010"/>
    <s v="S010"/>
    <s v="H"/>
    <n v="0"/>
    <n v="2"/>
    <x v="0"/>
    <s v="200510800"/>
    <x v="78"/>
    <x v="13"/>
    <n v="46100"/>
    <n v="0"/>
    <x v="0"/>
  </r>
  <r>
    <s v="4905521351"/>
    <x v="0"/>
    <s v="3"/>
    <d v="2017-03-13T00:00:00"/>
    <x v="1"/>
    <x v="2"/>
    <s v="1010"/>
    <s v="S010"/>
    <s v="H"/>
    <n v="0"/>
    <n v="3"/>
    <x v="0"/>
    <s v="200499284"/>
    <x v="17"/>
    <x v="2"/>
    <n v="9490"/>
    <n v="0"/>
    <x v="0"/>
  </r>
  <r>
    <s v="4905521361"/>
    <x v="0"/>
    <s v="3"/>
    <d v="2017-03-13T00:00:00"/>
    <x v="1"/>
    <x v="28"/>
    <s v="1010"/>
    <s v="S010"/>
    <s v="H"/>
    <n v="0"/>
    <n v="1"/>
    <x v="0"/>
    <s v="200505790"/>
    <x v="19"/>
    <x v="28"/>
    <n v="44820"/>
    <n v="0"/>
    <x v="3"/>
  </r>
  <r>
    <s v="4905521371"/>
    <x v="0"/>
    <s v="3"/>
    <d v="2017-03-13T00:00:00"/>
    <x v="1"/>
    <x v="19"/>
    <s v="1020"/>
    <s v="S020"/>
    <s v="H"/>
    <n v="0"/>
    <n v="1"/>
    <x v="0"/>
    <s v="200505895"/>
    <x v="9"/>
    <x v="19"/>
    <n v="1745"/>
    <n v="0"/>
    <x v="3"/>
  </r>
  <r>
    <s v="4905521549"/>
    <x v="0"/>
    <s v="3"/>
    <d v="2017-03-14T00:00:00"/>
    <x v="1"/>
    <x v="21"/>
    <s v="1096"/>
    <s v="S096"/>
    <s v="H"/>
    <n v="0"/>
    <n v="1"/>
    <x v="0"/>
    <s v="200204511"/>
    <x v="23"/>
    <x v="21"/>
    <n v="1708"/>
    <n v="0"/>
    <x v="1"/>
  </r>
  <r>
    <s v="4905521617"/>
    <x v="0"/>
    <s v="3"/>
    <d v="2017-03-13T00:00:00"/>
    <x v="1"/>
    <x v="3"/>
    <s v="1020"/>
    <s v="S020"/>
    <s v="H"/>
    <n v="0"/>
    <n v="1"/>
    <x v="0"/>
    <s v="200194763"/>
    <x v="14"/>
    <x v="3"/>
    <n v="3282"/>
    <n v="0"/>
    <x v="1"/>
  </r>
  <r>
    <s v="4905521849"/>
    <x v="0"/>
    <s v="3"/>
    <d v="2017-03-14T00:00:00"/>
    <x v="1"/>
    <x v="7"/>
    <s v="1050"/>
    <s v="S050"/>
    <s v="H"/>
    <n v="0"/>
    <n v="2"/>
    <x v="0"/>
    <s v="200194725"/>
    <x v="25"/>
    <x v="7"/>
    <n v="8280"/>
    <n v="0"/>
    <x v="2"/>
  </r>
  <r>
    <s v="4905521849"/>
    <x v="0"/>
    <s v="3"/>
    <d v="2017-03-14T00:00:00"/>
    <x v="1"/>
    <x v="2"/>
    <s v="1050"/>
    <s v="S050"/>
    <s v="H"/>
    <n v="0"/>
    <n v="1"/>
    <x v="0"/>
    <s v="200194725"/>
    <x v="25"/>
    <x v="2"/>
    <n v="9490"/>
    <n v="0"/>
    <x v="2"/>
  </r>
  <r>
    <s v="4905522203"/>
    <x v="0"/>
    <s v="3"/>
    <d v="2017-03-14T00:00:00"/>
    <x v="2"/>
    <x v="14"/>
    <s v="1010"/>
    <s v="S010"/>
    <s v="H"/>
    <n v="0"/>
    <n v="1"/>
    <x v="0"/>
    <s v="200498673"/>
    <x v="19"/>
    <x v="14"/>
    <n v="50350"/>
    <n v="0"/>
    <x v="3"/>
  </r>
  <r>
    <s v="4905522249"/>
    <x v="0"/>
    <s v="3"/>
    <d v="2017-03-14T00:00:00"/>
    <x v="1"/>
    <x v="29"/>
    <s v="1020"/>
    <s v="S020"/>
    <s v="H"/>
    <n v="0"/>
    <n v="1"/>
    <x v="0"/>
    <s v="200505895"/>
    <x v="9"/>
    <x v="29"/>
    <n v="2800"/>
    <n v="0"/>
    <x v="3"/>
  </r>
  <r>
    <s v="4905522302"/>
    <x v="0"/>
    <s v="3"/>
    <d v="2017-03-14T00:00:00"/>
    <x v="1"/>
    <x v="5"/>
    <s v="1020"/>
    <s v="S020"/>
    <s v="H"/>
    <n v="0"/>
    <n v="2"/>
    <x v="0"/>
    <s v="200194666"/>
    <x v="11"/>
    <x v="5"/>
    <n v="1297"/>
    <n v="0"/>
    <x v="1"/>
  </r>
  <r>
    <s v="4905522314"/>
    <x v="0"/>
    <s v="3"/>
    <d v="2017-03-14T00:00:00"/>
    <x v="1"/>
    <x v="10"/>
    <s v="1030"/>
    <s v="S030"/>
    <s v="H"/>
    <n v="0"/>
    <n v="1"/>
    <x v="0"/>
    <s v="200194726"/>
    <x v="12"/>
    <x v="10"/>
    <n v="42200"/>
    <n v="0"/>
    <x v="2"/>
  </r>
  <r>
    <s v="4905522370"/>
    <x v="0"/>
    <s v="3"/>
    <d v="2017-03-14T00:00:00"/>
    <x v="1"/>
    <x v="6"/>
    <s v="1020"/>
    <s v="S020"/>
    <s v="H"/>
    <n v="0"/>
    <n v="1"/>
    <x v="0"/>
    <s v="200194642"/>
    <x v="79"/>
    <x v="6"/>
    <n v="1446"/>
    <n v="0"/>
    <x v="2"/>
  </r>
  <r>
    <s v="4905522475"/>
    <x v="0"/>
    <s v="3"/>
    <d v="2017-03-15T00:00:00"/>
    <x v="1"/>
    <x v="19"/>
    <s v="1010"/>
    <s v="S010"/>
    <s v="H"/>
    <n v="0"/>
    <n v="1"/>
    <x v="0"/>
    <s v="200506026"/>
    <x v="6"/>
    <x v="19"/>
    <n v="1745"/>
    <n v="0"/>
    <x v="3"/>
  </r>
  <r>
    <s v="4905522476"/>
    <x v="0"/>
    <s v="3"/>
    <d v="2017-03-15T00:00:00"/>
    <x v="1"/>
    <x v="19"/>
    <s v="1010"/>
    <s v="S010"/>
    <s v="H"/>
    <n v="0"/>
    <n v="1"/>
    <x v="0"/>
    <s v="200498237"/>
    <x v="9"/>
    <x v="19"/>
    <n v="1745"/>
    <n v="0"/>
    <x v="3"/>
  </r>
  <r>
    <s v="4905522481"/>
    <x v="0"/>
    <s v="3"/>
    <d v="2017-03-14T00:00:00"/>
    <x v="1"/>
    <x v="2"/>
    <s v="1050"/>
    <s v="S050"/>
    <s v="H"/>
    <n v="0"/>
    <n v="1"/>
    <x v="0"/>
    <s v="200194725"/>
    <x v="25"/>
    <x v="2"/>
    <n v="9490"/>
    <n v="0"/>
    <x v="2"/>
  </r>
  <r>
    <s v="4905522482"/>
    <x v="0"/>
    <s v="3"/>
    <d v="2017-03-14T00:00:00"/>
    <x v="0"/>
    <x v="7"/>
    <s v="1050"/>
    <s v="S050"/>
    <s v="S"/>
    <n v="0"/>
    <n v="-1"/>
    <x v="0"/>
    <s v="200194725"/>
    <x v="25"/>
    <x v="7"/>
    <n v="8280"/>
    <n v="0"/>
    <x v="2"/>
  </r>
  <r>
    <s v="4905522703"/>
    <x v="0"/>
    <s v="3"/>
    <d v="2017-03-15T00:00:00"/>
    <x v="1"/>
    <x v="21"/>
    <s v="1010"/>
    <s v="S010"/>
    <s v="H"/>
    <n v="0"/>
    <n v="1"/>
    <x v="0"/>
    <s v="200505906"/>
    <x v="6"/>
    <x v="21"/>
    <n v="1708"/>
    <n v="0"/>
    <x v="3"/>
  </r>
  <r>
    <s v="4905522725"/>
    <x v="0"/>
    <s v="3"/>
    <d v="2017-03-15T00:00:00"/>
    <x v="1"/>
    <x v="19"/>
    <s v="1010"/>
    <s v="S010"/>
    <s v="H"/>
    <n v="0"/>
    <n v="1"/>
    <x v="0"/>
    <s v="200505906"/>
    <x v="6"/>
    <x v="19"/>
    <n v="1745"/>
    <n v="0"/>
    <x v="3"/>
  </r>
  <r>
    <s v="4905522732"/>
    <x v="0"/>
    <s v="3"/>
    <d v="2017-03-15T00:00:00"/>
    <x v="1"/>
    <x v="19"/>
    <s v="1010"/>
    <s v="S010"/>
    <s v="H"/>
    <n v="0"/>
    <n v="1"/>
    <x v="0"/>
    <s v="200505928"/>
    <x v="6"/>
    <x v="19"/>
    <n v="1745"/>
    <n v="0"/>
    <x v="3"/>
  </r>
  <r>
    <s v="4905522985"/>
    <x v="0"/>
    <s v="3"/>
    <d v="2017-03-15T00:00:00"/>
    <x v="1"/>
    <x v="5"/>
    <s v="1096"/>
    <s v="S096"/>
    <s v="H"/>
    <n v="0"/>
    <n v="4"/>
    <x v="0"/>
    <s v="200204511"/>
    <x v="23"/>
    <x v="5"/>
    <n v="1297"/>
    <n v="0"/>
    <x v="1"/>
  </r>
  <r>
    <s v="4905523053"/>
    <x v="0"/>
    <s v="3"/>
    <d v="2017-03-15T00:00:00"/>
    <x v="1"/>
    <x v="11"/>
    <s v="1030"/>
    <s v="S030"/>
    <s v="H"/>
    <n v="0"/>
    <n v="1"/>
    <x v="0"/>
    <s v="200194641"/>
    <x v="30"/>
    <x v="11"/>
    <n v="11525"/>
    <n v="0"/>
    <x v="2"/>
  </r>
  <r>
    <s v="4905523106"/>
    <x v="0"/>
    <s v="3"/>
    <d v="2017-03-15T00:00:00"/>
    <x v="1"/>
    <x v="9"/>
    <s v="1080"/>
    <s v="S080"/>
    <s v="H"/>
    <n v="0"/>
    <n v="1"/>
    <x v="0"/>
    <s v="200194669"/>
    <x v="80"/>
    <x v="9"/>
    <n v="1965"/>
    <n v="0"/>
    <x v="1"/>
  </r>
  <r>
    <s v="4905523132"/>
    <x v="0"/>
    <s v="3"/>
    <d v="2017-03-15T00:00:00"/>
    <x v="1"/>
    <x v="6"/>
    <s v="1080"/>
    <s v="S080"/>
    <s v="H"/>
    <n v="0"/>
    <n v="1"/>
    <x v="0"/>
    <s v="200194651"/>
    <x v="80"/>
    <x v="6"/>
    <n v="1446"/>
    <n v="0"/>
    <x v="1"/>
  </r>
  <r>
    <s v="4905523505"/>
    <x v="0"/>
    <s v="3"/>
    <d v="2017-03-15T00:00:00"/>
    <x v="1"/>
    <x v="12"/>
    <s v="1030"/>
    <s v="S030"/>
    <s v="H"/>
    <n v="0"/>
    <n v="1"/>
    <x v="0"/>
    <s v="200194726"/>
    <x v="12"/>
    <x v="12"/>
    <n v="10385"/>
    <n v="0"/>
    <x v="2"/>
  </r>
  <r>
    <s v="4905523616"/>
    <x v="0"/>
    <s v="3"/>
    <d v="2017-03-16T00:00:00"/>
    <x v="1"/>
    <x v="7"/>
    <s v="1050"/>
    <s v="S050"/>
    <s v="H"/>
    <n v="0"/>
    <n v="2"/>
    <x v="0"/>
    <s v="200194737"/>
    <x v="67"/>
    <x v="7"/>
    <n v="8280"/>
    <n v="0"/>
    <x v="1"/>
  </r>
  <r>
    <s v="4905523849"/>
    <x v="0"/>
    <s v="3"/>
    <d v="2017-03-16T00:00:00"/>
    <x v="1"/>
    <x v="26"/>
    <s v="1020"/>
    <s v="S020"/>
    <s v="H"/>
    <n v="0"/>
    <n v="1"/>
    <x v="0"/>
    <s v="200496347"/>
    <x v="49"/>
    <x v="26"/>
    <n v="9000"/>
    <n v="0"/>
    <x v="1"/>
  </r>
  <r>
    <s v="4905523919"/>
    <x v="0"/>
    <s v="3"/>
    <d v="2017-03-16T00:00:00"/>
    <x v="1"/>
    <x v="13"/>
    <s v="1080"/>
    <s v="S080"/>
    <s v="H"/>
    <n v="0"/>
    <n v="2"/>
    <x v="0"/>
    <s v="200510800"/>
    <x v="78"/>
    <x v="13"/>
    <n v="46100"/>
    <n v="0"/>
    <x v="0"/>
  </r>
  <r>
    <s v="4905524117"/>
    <x v="0"/>
    <s v="3"/>
    <d v="2017-03-16T00:00:00"/>
    <x v="1"/>
    <x v="3"/>
    <s v="1060"/>
    <s v="S060"/>
    <s v="H"/>
    <n v="0"/>
    <n v="6"/>
    <x v="0"/>
    <s v="200194728"/>
    <x v="3"/>
    <x v="3"/>
    <n v="3282"/>
    <n v="0"/>
    <x v="2"/>
  </r>
  <r>
    <s v="4905524330"/>
    <x v="0"/>
    <s v="3"/>
    <d v="2017-03-16T00:00:00"/>
    <x v="1"/>
    <x v="2"/>
    <s v="1060"/>
    <s v="S060"/>
    <s v="H"/>
    <n v="0"/>
    <n v="1"/>
    <x v="0"/>
    <s v="200194764"/>
    <x v="42"/>
    <x v="2"/>
    <n v="9490"/>
    <n v="0"/>
    <x v="1"/>
  </r>
  <r>
    <s v="4905524719"/>
    <x v="0"/>
    <s v="3"/>
    <d v="2017-03-17T00:00:00"/>
    <x v="1"/>
    <x v="3"/>
    <s v="1010"/>
    <s v="S010"/>
    <s v="H"/>
    <n v="0"/>
    <n v="2"/>
    <x v="0"/>
    <s v="200194729"/>
    <x v="58"/>
    <x v="3"/>
    <n v="3282"/>
    <n v="0"/>
    <x v="2"/>
  </r>
  <r>
    <s v="4905524811"/>
    <x v="0"/>
    <s v="3"/>
    <d v="2017-03-17T00:00:00"/>
    <x v="1"/>
    <x v="3"/>
    <s v="1010"/>
    <s v="S010"/>
    <s v="H"/>
    <n v="0"/>
    <n v="3"/>
    <x v="0"/>
    <s v="200194741"/>
    <x v="81"/>
    <x v="3"/>
    <n v="3282"/>
    <n v="0"/>
    <x v="1"/>
  </r>
  <r>
    <s v="4905524812"/>
    <x v="0"/>
    <s v="3"/>
    <d v="2017-03-17T00:00:00"/>
    <x v="1"/>
    <x v="26"/>
    <s v="1010"/>
    <s v="S010"/>
    <s v="H"/>
    <n v="0"/>
    <n v="2"/>
    <x v="0"/>
    <s v="200194741"/>
    <x v="81"/>
    <x v="26"/>
    <n v="9000"/>
    <n v="0"/>
    <x v="1"/>
  </r>
  <r>
    <s v="4905524815"/>
    <x v="0"/>
    <s v="3"/>
    <d v="2017-03-17T00:00:00"/>
    <x v="0"/>
    <x v="11"/>
    <s v="1010"/>
    <s v="S010"/>
    <s v="S"/>
    <n v="0"/>
    <n v="-1"/>
    <x v="0"/>
    <s v="200194729"/>
    <x v="58"/>
    <x v="11"/>
    <n v="11525"/>
    <n v="0"/>
    <x v="2"/>
  </r>
  <r>
    <s v="4905524816"/>
    <x v="0"/>
    <s v="3"/>
    <d v="2017-03-17T00:00:00"/>
    <x v="0"/>
    <x v="12"/>
    <s v="1010"/>
    <s v="S010"/>
    <s v="S"/>
    <n v="0"/>
    <n v="-4"/>
    <x v="0"/>
    <s v="200194729"/>
    <x v="58"/>
    <x v="12"/>
    <n v="10385"/>
    <n v="0"/>
    <x v="2"/>
  </r>
  <r>
    <s v="4905524817"/>
    <x v="0"/>
    <s v="3"/>
    <d v="2017-03-17T00:00:00"/>
    <x v="0"/>
    <x v="12"/>
    <s v="1010"/>
    <s v="S010"/>
    <s v="S"/>
    <n v="0"/>
    <n v="-4"/>
    <x v="0"/>
    <s v="200194741"/>
    <x v="81"/>
    <x v="12"/>
    <n v="10385"/>
    <n v="0"/>
    <x v="1"/>
  </r>
  <r>
    <s v="4905524862"/>
    <x v="0"/>
    <s v="3"/>
    <d v="2017-03-17T00:00:00"/>
    <x v="1"/>
    <x v="15"/>
    <s v="1050"/>
    <s v="S050"/>
    <s v="H"/>
    <n v="0"/>
    <n v="1"/>
    <x v="0"/>
    <s v="200497462"/>
    <x v="82"/>
    <x v="15"/>
    <n v="53650"/>
    <n v="0"/>
    <x v="0"/>
  </r>
  <r>
    <s v="4905524878"/>
    <x v="0"/>
    <s v="3"/>
    <d v="2017-03-17T00:00:00"/>
    <x v="2"/>
    <x v="0"/>
    <s v="1080"/>
    <s v="S080"/>
    <s v="H"/>
    <n v="0"/>
    <n v="2"/>
    <x v="0"/>
    <s v="200510792"/>
    <x v="83"/>
    <x v="0"/>
    <n v="41000"/>
    <n v="0"/>
    <x v="0"/>
  </r>
  <r>
    <s v="4905524878"/>
    <x v="0"/>
    <s v="3"/>
    <d v="2017-03-17T00:00:00"/>
    <x v="2"/>
    <x v="14"/>
    <s v="1080"/>
    <s v="S080"/>
    <s v="H"/>
    <n v="0"/>
    <n v="1"/>
    <x v="0"/>
    <s v="200510792"/>
    <x v="83"/>
    <x v="14"/>
    <n v="50350"/>
    <n v="0"/>
    <x v="0"/>
  </r>
  <r>
    <s v="4905524878"/>
    <x v="0"/>
    <s v="3"/>
    <d v="2017-03-17T00:00:00"/>
    <x v="2"/>
    <x v="10"/>
    <s v="1080"/>
    <s v="S080"/>
    <s v="H"/>
    <n v="0"/>
    <n v="1"/>
    <x v="0"/>
    <s v="200510792"/>
    <x v="83"/>
    <x v="10"/>
    <n v="42200"/>
    <n v="0"/>
    <x v="0"/>
  </r>
  <r>
    <s v="4905524879"/>
    <x v="0"/>
    <s v="3"/>
    <d v="2017-03-17T00:00:00"/>
    <x v="1"/>
    <x v="7"/>
    <s v="1080"/>
    <s v="S080"/>
    <s v="H"/>
    <n v="0"/>
    <n v="3"/>
    <x v="0"/>
    <s v="200499284"/>
    <x v="17"/>
    <x v="7"/>
    <n v="8280"/>
    <n v="0"/>
    <x v="0"/>
  </r>
  <r>
    <s v="4905524879"/>
    <x v="0"/>
    <s v="3"/>
    <d v="2017-03-17T00:00:00"/>
    <x v="1"/>
    <x v="12"/>
    <s v="1080"/>
    <s v="S080"/>
    <s v="H"/>
    <n v="0"/>
    <n v="1"/>
    <x v="0"/>
    <s v="200499284"/>
    <x v="17"/>
    <x v="12"/>
    <n v="10385"/>
    <n v="0"/>
    <x v="0"/>
  </r>
  <r>
    <s v="4905524880"/>
    <x v="0"/>
    <s v="3"/>
    <d v="2017-03-17T00:00:00"/>
    <x v="2"/>
    <x v="7"/>
    <s v="1080"/>
    <s v="S080"/>
    <s v="H"/>
    <n v="0"/>
    <n v="1"/>
    <x v="0"/>
    <s v="200506493"/>
    <x v="47"/>
    <x v="7"/>
    <n v="8280"/>
    <n v="0"/>
    <x v="0"/>
  </r>
  <r>
    <s v="4905525064"/>
    <x v="0"/>
    <s v="3"/>
    <d v="2017-03-17T00:00:00"/>
    <x v="1"/>
    <x v="2"/>
    <s v="1080"/>
    <s v="S080"/>
    <s v="H"/>
    <n v="0"/>
    <n v="1"/>
    <x v="0"/>
    <s v="200194772"/>
    <x v="33"/>
    <x v="2"/>
    <n v="9490"/>
    <n v="0"/>
    <x v="1"/>
  </r>
  <r>
    <s v="4905525133"/>
    <x v="0"/>
    <s v="3"/>
    <d v="2017-03-17T00:00:00"/>
    <x v="1"/>
    <x v="6"/>
    <s v="1030"/>
    <s v="S030"/>
    <s v="H"/>
    <n v="0"/>
    <n v="1"/>
    <x v="0"/>
    <s v="200194641"/>
    <x v="30"/>
    <x v="6"/>
    <n v="1446"/>
    <n v="0"/>
    <x v="2"/>
  </r>
  <r>
    <s v="4905527843"/>
    <x v="0"/>
    <s v="3"/>
    <d v="2017-03-20T00:00:00"/>
    <x v="1"/>
    <x v="10"/>
    <s v="1030"/>
    <s v="S030"/>
    <s v="H"/>
    <n v="0"/>
    <n v="2"/>
    <x v="0"/>
    <s v="200194641"/>
    <x v="30"/>
    <x v="10"/>
    <n v="42200"/>
    <n v="0"/>
    <x v="2"/>
  </r>
  <r>
    <s v="4905527892"/>
    <x v="0"/>
    <s v="3"/>
    <d v="2017-03-20T00:00:00"/>
    <x v="1"/>
    <x v="7"/>
    <s v="1080"/>
    <s v="S080"/>
    <s v="H"/>
    <n v="0"/>
    <n v="1"/>
    <x v="0"/>
    <s v="200194772"/>
    <x v="33"/>
    <x v="7"/>
    <n v="8280"/>
    <n v="0"/>
    <x v="1"/>
  </r>
  <r>
    <s v="4905528542"/>
    <x v="0"/>
    <s v="3"/>
    <d v="2017-03-21T00:00:00"/>
    <x v="1"/>
    <x v="6"/>
    <s v="1060"/>
    <s v="S060"/>
    <s v="H"/>
    <n v="0"/>
    <n v="1"/>
    <x v="0"/>
    <s v="200508223"/>
    <x v="34"/>
    <x v="6"/>
    <n v="1446"/>
    <n v="0"/>
    <x v="0"/>
  </r>
  <r>
    <s v="4905528677"/>
    <x v="0"/>
    <s v="3"/>
    <d v="2017-03-21T00:00:00"/>
    <x v="2"/>
    <x v="26"/>
    <s v="1050"/>
    <s v="S050"/>
    <s v="H"/>
    <n v="0"/>
    <n v="2"/>
    <x v="0"/>
    <s v="200501077"/>
    <x v="84"/>
    <x v="26"/>
    <n v="9000"/>
    <n v="0"/>
    <x v="0"/>
  </r>
  <r>
    <s v="4905528689"/>
    <x v="0"/>
    <s v="3"/>
    <d v="2017-03-21T00:00:00"/>
    <x v="0"/>
    <x v="5"/>
    <s v="1060"/>
    <s v="S060"/>
    <s v="S"/>
    <n v="0"/>
    <n v="-16"/>
    <x v="0"/>
    <s v="200493422"/>
    <x v="6"/>
    <x v="5"/>
    <n v="1297"/>
    <n v="0"/>
    <x v="3"/>
  </r>
  <r>
    <s v="4905528689"/>
    <x v="0"/>
    <s v="3"/>
    <d v="2017-03-21T00:00:00"/>
    <x v="1"/>
    <x v="5"/>
    <s v="1060"/>
    <s v="S060"/>
    <s v="H"/>
    <n v="0"/>
    <n v="16"/>
    <x v="0"/>
    <s v="200496273"/>
    <x v="6"/>
    <x v="5"/>
    <n v="1297"/>
    <n v="0"/>
    <x v="3"/>
  </r>
  <r>
    <s v="4905528831"/>
    <x v="0"/>
    <s v="3"/>
    <d v="2017-03-21T00:00:00"/>
    <x v="1"/>
    <x v="49"/>
    <s v="1020"/>
    <s v="S020"/>
    <s v="H"/>
    <n v="0"/>
    <n v="1"/>
    <x v="0"/>
    <s v="200040045"/>
    <x v="11"/>
    <x v="49"/>
    <n v="2408"/>
    <n v="0"/>
    <x v="1"/>
  </r>
  <r>
    <s v="4905528832"/>
    <x v="0"/>
    <s v="3"/>
    <d v="2017-03-21T00:00:00"/>
    <x v="0"/>
    <x v="5"/>
    <s v="1060"/>
    <s v="S060"/>
    <s v="S"/>
    <n v="0"/>
    <n v="-3"/>
    <x v="0"/>
    <s v="200496273"/>
    <x v="6"/>
    <x v="5"/>
    <n v="1297"/>
    <n v="0"/>
    <x v="3"/>
  </r>
  <r>
    <s v="4905528832"/>
    <x v="0"/>
    <s v="3"/>
    <d v="2017-03-21T00:00:00"/>
    <x v="0"/>
    <x v="5"/>
    <s v="1060"/>
    <s v="S060"/>
    <s v="S"/>
    <n v="0"/>
    <n v="-3"/>
    <x v="0"/>
    <s v="200493422"/>
    <x v="6"/>
    <x v="5"/>
    <n v="1297"/>
    <n v="0"/>
    <x v="3"/>
  </r>
  <r>
    <s v="4905528832"/>
    <x v="0"/>
    <s v="3"/>
    <d v="2017-03-21T00:00:00"/>
    <x v="1"/>
    <x v="5"/>
    <s v="1060"/>
    <s v="S060"/>
    <s v="H"/>
    <n v="0"/>
    <n v="6"/>
    <x v="0"/>
    <s v="200508831"/>
    <x v="6"/>
    <x v="5"/>
    <n v="1297"/>
    <n v="0"/>
    <x v="3"/>
  </r>
  <r>
    <s v="4905528955"/>
    <x v="0"/>
    <s v="3"/>
    <d v="2017-03-21T00:00:00"/>
    <x v="1"/>
    <x v="2"/>
    <s v="1010"/>
    <s v="S010"/>
    <s v="H"/>
    <n v="0"/>
    <n v="1"/>
    <x v="0"/>
    <s v="200496637"/>
    <x v="82"/>
    <x v="2"/>
    <n v="9490"/>
    <n v="0"/>
    <x v="0"/>
  </r>
  <r>
    <s v="4905528956"/>
    <x v="0"/>
    <s v="3"/>
    <d v="2017-03-21T00:00:00"/>
    <x v="1"/>
    <x v="36"/>
    <s v="1010"/>
    <s v="S010"/>
    <s v="H"/>
    <n v="0"/>
    <n v="1"/>
    <x v="0"/>
    <s v="200493966"/>
    <x v="16"/>
    <x v="36"/>
    <n v="3195"/>
    <n v="0"/>
    <x v="0"/>
  </r>
  <r>
    <s v="4905528968"/>
    <x v="0"/>
    <s v="3"/>
    <d v="2017-03-21T00:00:00"/>
    <x v="1"/>
    <x v="19"/>
    <s v="1010"/>
    <s v="S010"/>
    <s v="H"/>
    <n v="0"/>
    <n v="1"/>
    <x v="0"/>
    <s v="200501309"/>
    <x v="84"/>
    <x v="19"/>
    <n v="1745"/>
    <n v="0"/>
    <x v="0"/>
  </r>
  <r>
    <s v="4905528990"/>
    <x v="0"/>
    <s v="3"/>
    <d v="2017-03-21T00:00:00"/>
    <x v="1"/>
    <x v="17"/>
    <s v="1010"/>
    <s v="S010"/>
    <s v="H"/>
    <n v="0"/>
    <n v="1"/>
    <x v="0"/>
    <s v="200510479"/>
    <x v="85"/>
    <x v="17"/>
    <n v="43365"/>
    <n v="0"/>
    <x v="0"/>
  </r>
  <r>
    <s v="4905529603"/>
    <x v="0"/>
    <s v="3"/>
    <d v="2017-03-22T00:00:00"/>
    <x v="1"/>
    <x v="6"/>
    <s v="1050"/>
    <s v="S050"/>
    <s v="H"/>
    <n v="0"/>
    <n v="1"/>
    <x v="0"/>
    <s v="200194640"/>
    <x v="7"/>
    <x v="6"/>
    <n v="1446"/>
    <n v="0"/>
    <x v="2"/>
  </r>
  <r>
    <s v="4905529721"/>
    <x v="0"/>
    <s v="3"/>
    <d v="2017-03-22T00:00:00"/>
    <x v="1"/>
    <x v="5"/>
    <s v="1050"/>
    <s v="S050"/>
    <s v="H"/>
    <n v="0"/>
    <n v="1"/>
    <x v="0"/>
    <s v="200502196"/>
    <x v="40"/>
    <x v="5"/>
    <n v="1297"/>
    <n v="0"/>
    <x v="3"/>
  </r>
  <r>
    <s v="4905529730"/>
    <x v="0"/>
    <s v="3"/>
    <d v="2017-03-22T00:00:00"/>
    <x v="1"/>
    <x v="13"/>
    <s v="1010"/>
    <s v="S010"/>
    <s v="H"/>
    <n v="0"/>
    <n v="1"/>
    <x v="0"/>
    <s v="200498088"/>
    <x v="54"/>
    <x v="13"/>
    <n v="46100"/>
    <n v="0"/>
    <x v="0"/>
  </r>
  <r>
    <s v="4905529742"/>
    <x v="0"/>
    <s v="3"/>
    <d v="2017-03-22T00:00:00"/>
    <x v="1"/>
    <x v="5"/>
    <s v="1010"/>
    <s v="S010"/>
    <s v="H"/>
    <n v="0"/>
    <n v="1"/>
    <x v="0"/>
    <s v="200508833"/>
    <x v="6"/>
    <x v="5"/>
    <n v="1297"/>
    <n v="0"/>
    <x v="3"/>
  </r>
  <r>
    <s v="4905529753"/>
    <x v="0"/>
    <s v="3"/>
    <d v="2017-03-22T00:00:00"/>
    <x v="1"/>
    <x v="22"/>
    <s v="1010"/>
    <s v="S010"/>
    <s v="H"/>
    <n v="0"/>
    <n v="3"/>
    <x v="0"/>
    <s v="200496273"/>
    <x v="6"/>
    <x v="22"/>
    <n v="1334"/>
    <n v="0"/>
    <x v="3"/>
  </r>
  <r>
    <s v="4905529791"/>
    <x v="0"/>
    <s v="3"/>
    <d v="2017-03-22T00:00:00"/>
    <x v="1"/>
    <x v="22"/>
    <s v="1010"/>
    <s v="S010"/>
    <s v="H"/>
    <n v="0"/>
    <n v="3"/>
    <x v="0"/>
    <s v="200493422"/>
    <x v="6"/>
    <x v="22"/>
    <n v="1334"/>
    <n v="0"/>
    <x v="3"/>
  </r>
  <r>
    <s v="4905529979"/>
    <x v="0"/>
    <s v="3"/>
    <d v="2017-03-22T00:00:00"/>
    <x v="1"/>
    <x v="14"/>
    <s v="1050"/>
    <s v="S050"/>
    <s v="H"/>
    <n v="0"/>
    <n v="1"/>
    <x v="0"/>
    <s v="200482889"/>
    <x v="86"/>
    <x v="14"/>
    <n v="50350"/>
    <n v="0"/>
    <x v="0"/>
  </r>
  <r>
    <s v="4905530072"/>
    <x v="0"/>
    <s v="3"/>
    <d v="2017-03-22T00:00:00"/>
    <x v="1"/>
    <x v="32"/>
    <s v="1050"/>
    <s v="S050"/>
    <s v="H"/>
    <n v="0"/>
    <n v="1"/>
    <x v="0"/>
    <s v="200038940"/>
    <x v="25"/>
    <x v="32"/>
    <n v="1238"/>
    <n v="0"/>
    <x v="2"/>
  </r>
  <r>
    <s v="4905530096"/>
    <x v="0"/>
    <s v="3"/>
    <d v="2017-03-22T00:00:00"/>
    <x v="0"/>
    <x v="14"/>
    <s v="1050"/>
    <s v="S050"/>
    <s v="S"/>
    <n v="0"/>
    <n v="-1"/>
    <x v="0"/>
    <s v="200482889"/>
    <x v="86"/>
    <x v="14"/>
    <n v="50350"/>
    <n v="0"/>
    <x v="0"/>
  </r>
  <r>
    <s v="4905530097"/>
    <x v="0"/>
    <s v="3"/>
    <d v="2017-03-22T00:00:00"/>
    <x v="2"/>
    <x v="14"/>
    <s v="1060"/>
    <s v="S060"/>
    <s v="H"/>
    <n v="0"/>
    <n v="1"/>
    <x v="0"/>
    <s v="200482889"/>
    <x v="86"/>
    <x v="14"/>
    <n v="50350"/>
    <n v="0"/>
    <x v="0"/>
  </r>
  <r>
    <s v="4905530427"/>
    <x v="0"/>
    <s v="3"/>
    <d v="2017-03-23T00:00:00"/>
    <x v="1"/>
    <x v="6"/>
    <s v="1060"/>
    <s v="S060"/>
    <s v="H"/>
    <n v="0"/>
    <n v="1"/>
    <x v="0"/>
    <s v="200194649"/>
    <x v="32"/>
    <x v="6"/>
    <n v="1446"/>
    <n v="0"/>
    <x v="1"/>
  </r>
  <r>
    <s v="4905530464"/>
    <x v="0"/>
    <s v="3"/>
    <d v="2017-03-23T00:00:00"/>
    <x v="1"/>
    <x v="2"/>
    <s v="1060"/>
    <s v="S060"/>
    <s v="H"/>
    <n v="0"/>
    <n v="1"/>
    <x v="0"/>
    <s v="200194728"/>
    <x v="3"/>
    <x v="2"/>
    <n v="9490"/>
    <n v="0"/>
    <x v="2"/>
  </r>
  <r>
    <s v="4905530681"/>
    <x v="0"/>
    <s v="3"/>
    <d v="2017-03-23T00:00:00"/>
    <x v="1"/>
    <x v="6"/>
    <s v="1030"/>
    <s v="S030"/>
    <s v="H"/>
    <n v="0"/>
    <n v="1"/>
    <x v="0"/>
    <s v="200509212"/>
    <x v="68"/>
    <x v="6"/>
    <n v="1446"/>
    <n v="0"/>
    <x v="4"/>
  </r>
  <r>
    <s v="4905531389"/>
    <x v="0"/>
    <s v="3"/>
    <d v="2017-03-24T00:00:00"/>
    <x v="1"/>
    <x v="5"/>
    <s v="1010"/>
    <s v="S010"/>
    <s v="H"/>
    <n v="0"/>
    <n v="13"/>
    <x v="0"/>
    <s v="200493384"/>
    <x v="6"/>
    <x v="5"/>
    <n v="1297"/>
    <n v="0"/>
    <x v="3"/>
  </r>
  <r>
    <s v="4905532102"/>
    <x v="0"/>
    <s v="3"/>
    <d v="2017-03-27T00:00:00"/>
    <x v="1"/>
    <x v="19"/>
    <s v="1050"/>
    <s v="S050"/>
    <s v="H"/>
    <n v="0"/>
    <n v="1"/>
    <x v="0"/>
    <s v="200194761"/>
    <x v="59"/>
    <x v="19"/>
    <n v="1745"/>
    <n v="0"/>
    <x v="1"/>
  </r>
  <r>
    <s v="4905532102"/>
    <x v="0"/>
    <s v="3"/>
    <d v="2017-03-27T00:00:00"/>
    <x v="1"/>
    <x v="5"/>
    <s v="1050"/>
    <s v="S050"/>
    <s v="H"/>
    <n v="0"/>
    <n v="1"/>
    <x v="0"/>
    <s v="200194761"/>
    <x v="59"/>
    <x v="5"/>
    <n v="1297"/>
    <n v="0"/>
    <x v="1"/>
  </r>
  <r>
    <s v="4905532277"/>
    <x v="0"/>
    <s v="3"/>
    <d v="2017-03-27T00:00:00"/>
    <x v="1"/>
    <x v="0"/>
    <s v="1010"/>
    <s v="S010"/>
    <s v="H"/>
    <n v="0"/>
    <n v="3"/>
    <x v="0"/>
    <s v="200503573"/>
    <x v="87"/>
    <x v="0"/>
    <n v="41000"/>
    <n v="0"/>
    <x v="0"/>
  </r>
  <r>
    <s v="4905532278"/>
    <x v="0"/>
    <s v="3"/>
    <d v="2017-03-27T00:00:00"/>
    <x v="1"/>
    <x v="7"/>
    <s v="1010"/>
    <s v="S010"/>
    <s v="H"/>
    <n v="0"/>
    <n v="1"/>
    <x v="0"/>
    <s v="200493684"/>
    <x v="88"/>
    <x v="7"/>
    <n v="8280"/>
    <n v="0"/>
    <x v="0"/>
  </r>
  <r>
    <s v="4905532410"/>
    <x v="0"/>
    <s v="3"/>
    <d v="2017-03-27T00:00:00"/>
    <x v="1"/>
    <x v="50"/>
    <s v="1010"/>
    <s v="S010"/>
    <s v="H"/>
    <n v="0"/>
    <n v="1"/>
    <x v="0"/>
    <s v="200497946"/>
    <x v="89"/>
    <x v="50"/>
    <n v="17654"/>
    <n v="0"/>
    <x v="0"/>
  </r>
  <r>
    <s v="4905532545"/>
    <x v="0"/>
    <s v="3"/>
    <d v="2017-03-27T00:00:00"/>
    <x v="1"/>
    <x v="12"/>
    <s v="1060"/>
    <s v="S060"/>
    <s v="H"/>
    <n v="0"/>
    <n v="1"/>
    <x v="0"/>
    <s v="200504647"/>
    <x v="74"/>
    <x v="12"/>
    <n v="10385"/>
    <n v="0"/>
    <x v="5"/>
  </r>
  <r>
    <s v="4905532591"/>
    <x v="0"/>
    <s v="3"/>
    <d v="2017-03-27T00:00:00"/>
    <x v="1"/>
    <x v="5"/>
    <s v="1010"/>
    <s v="S010"/>
    <s v="H"/>
    <n v="0"/>
    <n v="1"/>
    <x v="0"/>
    <s v="200510687"/>
    <x v="90"/>
    <x v="5"/>
    <n v="1297"/>
    <n v="0"/>
    <x v="0"/>
  </r>
  <r>
    <s v="4905532717"/>
    <x v="0"/>
    <s v="3"/>
    <d v="2017-03-27T00:00:00"/>
    <x v="1"/>
    <x v="3"/>
    <s v="1020"/>
    <s v="S020"/>
    <s v="H"/>
    <n v="0"/>
    <n v="1"/>
    <x v="0"/>
    <s v="200500000"/>
    <x v="38"/>
    <x v="3"/>
    <n v="3282"/>
    <n v="0"/>
    <x v="3"/>
  </r>
  <r>
    <s v="4905532717"/>
    <x v="0"/>
    <s v="3"/>
    <d v="2017-03-27T00:00:00"/>
    <x v="1"/>
    <x v="26"/>
    <s v="1020"/>
    <s v="S020"/>
    <s v="H"/>
    <n v="0"/>
    <n v="1"/>
    <x v="0"/>
    <s v="200500000"/>
    <x v="38"/>
    <x v="26"/>
    <n v="9000"/>
    <n v="0"/>
    <x v="3"/>
  </r>
  <r>
    <s v="4905532718"/>
    <x v="0"/>
    <s v="3"/>
    <d v="2017-03-27T00:00:00"/>
    <x v="2"/>
    <x v="2"/>
    <s v="1020"/>
    <s v="S020"/>
    <s v="H"/>
    <n v="0"/>
    <n v="3"/>
    <x v="0"/>
    <s v="200500000"/>
    <x v="38"/>
    <x v="2"/>
    <n v="9490"/>
    <n v="0"/>
    <x v="3"/>
  </r>
  <r>
    <s v="4905532718"/>
    <x v="0"/>
    <s v="3"/>
    <d v="2017-03-27T00:00:00"/>
    <x v="2"/>
    <x v="7"/>
    <s v="1020"/>
    <s v="S020"/>
    <s v="H"/>
    <n v="0"/>
    <n v="1"/>
    <x v="0"/>
    <s v="200500000"/>
    <x v="38"/>
    <x v="7"/>
    <n v="8280"/>
    <n v="0"/>
    <x v="3"/>
  </r>
  <r>
    <s v="4905532938"/>
    <x v="0"/>
    <s v="3"/>
    <d v="2017-03-27T00:00:00"/>
    <x v="1"/>
    <x v="3"/>
    <s v="1050"/>
    <s v="S050"/>
    <s v="H"/>
    <n v="0"/>
    <n v="1"/>
    <x v="0"/>
    <s v="200502118"/>
    <x v="4"/>
    <x v="3"/>
    <n v="3282"/>
    <n v="0"/>
    <x v="0"/>
  </r>
  <r>
    <s v="4905532976"/>
    <x v="0"/>
    <s v="3"/>
    <d v="2017-03-27T00:00:00"/>
    <x v="1"/>
    <x v="2"/>
    <s v="1030"/>
    <s v="S030"/>
    <s v="H"/>
    <n v="0"/>
    <n v="2"/>
    <x v="0"/>
    <s v="200194750"/>
    <x v="13"/>
    <x v="2"/>
    <n v="9490"/>
    <n v="0"/>
    <x v="1"/>
  </r>
  <r>
    <s v="4905533540"/>
    <x v="0"/>
    <s v="3"/>
    <d v="2017-03-28T00:00:00"/>
    <x v="1"/>
    <x v="49"/>
    <s v="1020"/>
    <s v="S020"/>
    <s v="H"/>
    <n v="0"/>
    <n v="1"/>
    <x v="0"/>
    <s v="200194642"/>
    <x v="79"/>
    <x v="49"/>
    <n v="2408"/>
    <n v="0"/>
    <x v="2"/>
  </r>
  <r>
    <s v="4905534251"/>
    <x v="0"/>
    <s v="3"/>
    <d v="2017-03-29T00:00:00"/>
    <x v="1"/>
    <x v="16"/>
    <s v="1050"/>
    <s v="S050"/>
    <s v="H"/>
    <n v="0"/>
    <n v="3"/>
    <x v="0"/>
    <s v="200194670"/>
    <x v="2"/>
    <x v="16"/>
    <n v="1778"/>
    <n v="0"/>
    <x v="1"/>
  </r>
  <r>
    <s v="4905534307"/>
    <x v="0"/>
    <s v="3"/>
    <d v="2017-03-29T00:00:00"/>
    <x v="1"/>
    <x v="2"/>
    <s v="1060"/>
    <s v="S060"/>
    <s v="H"/>
    <n v="0"/>
    <n v="2"/>
    <x v="0"/>
    <s v="200494138"/>
    <x v="91"/>
    <x v="2"/>
    <n v="9490"/>
    <n v="0"/>
    <x v="3"/>
  </r>
  <r>
    <s v="4905534459"/>
    <x v="0"/>
    <s v="3"/>
    <d v="2017-03-29T00:00:00"/>
    <x v="1"/>
    <x v="7"/>
    <s v="1080"/>
    <s v="S080"/>
    <s v="H"/>
    <n v="0"/>
    <n v="1"/>
    <x v="0"/>
    <s v="200512261"/>
    <x v="52"/>
    <x v="7"/>
    <n v="8280"/>
    <n v="0"/>
    <x v="1"/>
  </r>
  <r>
    <s v="4905534492"/>
    <x v="0"/>
    <s v="3"/>
    <d v="2017-03-27T00:00:00"/>
    <x v="0"/>
    <x v="19"/>
    <s v="1050"/>
    <s v="S050"/>
    <s v="S"/>
    <n v="0"/>
    <n v="-1"/>
    <x v="0"/>
    <s v="200194761"/>
    <x v="59"/>
    <x v="19"/>
    <n v="1745"/>
    <n v="0"/>
    <x v="1"/>
  </r>
  <r>
    <s v="4905534493"/>
    <x v="0"/>
    <s v="3"/>
    <d v="2017-03-29T00:00:00"/>
    <x v="1"/>
    <x v="19"/>
    <s v="1050"/>
    <s v="S050"/>
    <s v="H"/>
    <n v="0"/>
    <n v="1"/>
    <x v="0"/>
    <s v="200194640"/>
    <x v="7"/>
    <x v="19"/>
    <n v="1745"/>
    <n v="0"/>
    <x v="2"/>
  </r>
  <r>
    <s v="4905534758"/>
    <x v="0"/>
    <s v="3"/>
    <d v="2017-03-30T00:00:00"/>
    <x v="1"/>
    <x v="9"/>
    <s v="1030"/>
    <s v="S030"/>
    <s v="H"/>
    <n v="0"/>
    <n v="1"/>
    <x v="0"/>
    <s v="200509212"/>
    <x v="68"/>
    <x v="9"/>
    <n v="1965"/>
    <n v="0"/>
    <x v="4"/>
  </r>
  <r>
    <s v="4905534760"/>
    <x v="0"/>
    <s v="3"/>
    <d v="2017-03-30T00:00:00"/>
    <x v="1"/>
    <x v="11"/>
    <s v="1030"/>
    <s v="S030"/>
    <s v="H"/>
    <n v="0"/>
    <n v="1"/>
    <x v="0"/>
    <s v="200194750"/>
    <x v="13"/>
    <x v="11"/>
    <n v="11525"/>
    <n v="0"/>
    <x v="1"/>
  </r>
  <r>
    <s v="4905535029"/>
    <x v="0"/>
    <s v="3"/>
    <d v="2017-03-29T00:00:00"/>
    <x v="0"/>
    <x v="0"/>
    <s v="1080"/>
    <s v="S080"/>
    <s v="S"/>
    <n v="0"/>
    <n v="-1"/>
    <x v="0"/>
    <s v="200194730"/>
    <x v="37"/>
    <x v="0"/>
    <n v="41000"/>
    <n v="0"/>
    <x v="2"/>
  </r>
  <r>
    <s v="4905535159"/>
    <x v="0"/>
    <s v="3"/>
    <d v="2017-03-29T00:00:00"/>
    <x v="0"/>
    <x v="19"/>
    <s v="1050"/>
    <s v="S050"/>
    <s v="S"/>
    <n v="0"/>
    <n v="-1"/>
    <x v="0"/>
    <s v="200194640"/>
    <x v="7"/>
    <x v="19"/>
    <n v="1745"/>
    <n v="0"/>
    <x v="2"/>
  </r>
  <r>
    <s v="4905535160"/>
    <x v="0"/>
    <s v="3"/>
    <d v="2017-03-29T00:00:00"/>
    <x v="1"/>
    <x v="9"/>
    <s v="1050"/>
    <s v="S050"/>
    <s v="H"/>
    <n v="0"/>
    <n v="1"/>
    <x v="0"/>
    <s v="200194640"/>
    <x v="7"/>
    <x v="9"/>
    <n v="1965"/>
    <n v="0"/>
    <x v="2"/>
  </r>
  <r>
    <s v="4905535704"/>
    <x v="0"/>
    <s v="3"/>
    <d v="2017-03-22T00:00:00"/>
    <x v="0"/>
    <x v="6"/>
    <s v="1050"/>
    <s v="S050"/>
    <s v="S"/>
    <n v="0"/>
    <n v="-1"/>
    <x v="0"/>
    <s v="200194640"/>
    <x v="7"/>
    <x v="6"/>
    <n v="1446"/>
    <n v="0"/>
    <x v="2"/>
  </r>
  <r>
    <s v="4905536101"/>
    <x v="0"/>
    <s v="3"/>
    <d v="2017-03-30T00:00:00"/>
    <x v="1"/>
    <x v="32"/>
    <s v="1020"/>
    <s v="S020"/>
    <s v="H"/>
    <n v="0"/>
    <n v="3"/>
    <x v="0"/>
    <s v="200512546"/>
    <x v="64"/>
    <x v="32"/>
    <n v="1238"/>
    <n v="0"/>
    <x v="0"/>
  </r>
  <r>
    <s v="4905536386"/>
    <x v="0"/>
    <s v="3"/>
    <d v="2017-03-31T00:00:00"/>
    <x v="1"/>
    <x v="6"/>
    <s v="1060"/>
    <s v="S060"/>
    <s v="H"/>
    <n v="0"/>
    <n v="2"/>
    <x v="0"/>
    <s v="200038988"/>
    <x v="3"/>
    <x v="6"/>
    <n v="1446"/>
    <n v="0"/>
    <x v="2"/>
  </r>
  <r>
    <s v="4905536848"/>
    <x v="0"/>
    <s v="3"/>
    <d v="2017-03-31T00:00:00"/>
    <x v="1"/>
    <x v="7"/>
    <s v="1010"/>
    <s v="S010"/>
    <s v="H"/>
    <n v="0"/>
    <n v="1"/>
    <x v="0"/>
    <s v="200512575"/>
    <x v="92"/>
    <x v="7"/>
    <n v="8280"/>
    <n v="0"/>
    <x v="0"/>
  </r>
  <r>
    <s v="4905539236"/>
    <x v="0"/>
    <s v="4"/>
    <d v="2017-04-03T00:00:00"/>
    <x v="1"/>
    <x v="26"/>
    <s v="1020"/>
    <s v="S020"/>
    <s v="H"/>
    <n v="0"/>
    <n v="2"/>
    <x v="0"/>
    <s v="200194763"/>
    <x v="14"/>
    <x v="26"/>
    <n v="9000"/>
    <n v="0"/>
    <x v="1"/>
  </r>
  <r>
    <s v="4905539294"/>
    <x v="0"/>
    <s v="4"/>
    <d v="2017-04-03T00:00:00"/>
    <x v="1"/>
    <x v="6"/>
    <s v="1050"/>
    <s v="S050"/>
    <s v="H"/>
    <n v="0"/>
    <n v="1"/>
    <x v="0"/>
    <s v="200038942"/>
    <x v="25"/>
    <x v="6"/>
    <n v="1446"/>
    <n v="0"/>
    <x v="2"/>
  </r>
  <r>
    <s v="4905539322"/>
    <x v="0"/>
    <s v="4"/>
    <d v="2017-04-03T00:00:00"/>
    <x v="1"/>
    <x v="0"/>
    <s v="1030"/>
    <s v="S030"/>
    <s v="H"/>
    <n v="0"/>
    <n v="1"/>
    <x v="0"/>
    <s v="200496964"/>
    <x v="93"/>
    <x v="0"/>
    <n v="41000"/>
    <n v="0"/>
    <x v="0"/>
  </r>
  <r>
    <s v="4905539414"/>
    <x v="0"/>
    <s v="4"/>
    <d v="2017-04-03T00:00:00"/>
    <x v="1"/>
    <x v="6"/>
    <s v="1050"/>
    <s v="S050"/>
    <s v="H"/>
    <n v="0"/>
    <n v="1"/>
    <x v="0"/>
    <s v="200194640"/>
    <x v="7"/>
    <x v="6"/>
    <n v="1446"/>
    <n v="0"/>
    <x v="2"/>
  </r>
  <r>
    <s v="4905539461"/>
    <x v="0"/>
    <s v="4"/>
    <d v="2017-04-03T00:00:00"/>
    <x v="1"/>
    <x v="3"/>
    <s v="1020"/>
    <s v="S020"/>
    <s v="H"/>
    <n v="0"/>
    <n v="1"/>
    <x v="0"/>
    <s v="200500000"/>
    <x v="38"/>
    <x v="3"/>
    <n v="3282"/>
    <n v="0"/>
    <x v="3"/>
  </r>
  <r>
    <s v="4905539461"/>
    <x v="0"/>
    <s v="4"/>
    <d v="2017-04-03T00:00:00"/>
    <x v="1"/>
    <x v="26"/>
    <s v="1020"/>
    <s v="S020"/>
    <s v="H"/>
    <n v="0"/>
    <n v="3"/>
    <x v="0"/>
    <s v="200500000"/>
    <x v="38"/>
    <x v="26"/>
    <n v="9000"/>
    <n v="0"/>
    <x v="3"/>
  </r>
  <r>
    <s v="4905539556"/>
    <x v="0"/>
    <s v="4"/>
    <d v="2017-04-03T00:00:00"/>
    <x v="2"/>
    <x v="18"/>
    <s v="1080"/>
    <s v="S080"/>
    <s v="H"/>
    <n v="0"/>
    <n v="1"/>
    <x v="0"/>
    <s v="200467531"/>
    <x v="94"/>
    <x v="18"/>
    <n v="52000"/>
    <n v="0"/>
    <x v="0"/>
  </r>
  <r>
    <s v="4905539783"/>
    <x v="0"/>
    <s v="4"/>
    <d v="2017-04-03T00:00:00"/>
    <x v="1"/>
    <x v="5"/>
    <s v="1010"/>
    <s v="S010"/>
    <s v="H"/>
    <n v="0"/>
    <n v="15"/>
    <x v="0"/>
    <s v="200493429"/>
    <x v="35"/>
    <x v="5"/>
    <n v="1297"/>
    <n v="0"/>
    <x v="3"/>
  </r>
  <r>
    <s v="4905540372"/>
    <x v="0"/>
    <s v="4"/>
    <d v="2017-04-04T00:00:00"/>
    <x v="1"/>
    <x v="2"/>
    <s v="1030"/>
    <s v="S030"/>
    <s v="H"/>
    <n v="0"/>
    <n v="1"/>
    <x v="0"/>
    <s v="200194659"/>
    <x v="21"/>
    <x v="2"/>
    <n v="9490"/>
    <n v="0"/>
    <x v="1"/>
  </r>
  <r>
    <s v="4905540398"/>
    <x v="0"/>
    <s v="4"/>
    <d v="2017-04-03T00:00:00"/>
    <x v="0"/>
    <x v="6"/>
    <s v="1050"/>
    <s v="S050"/>
    <s v="S"/>
    <n v="0"/>
    <n v="-1"/>
    <x v="0"/>
    <s v="200038942"/>
    <x v="25"/>
    <x v="6"/>
    <n v="1446"/>
    <n v="0"/>
    <x v="2"/>
  </r>
  <r>
    <s v="4905540685"/>
    <x v="0"/>
    <s v="4"/>
    <d v="2017-04-04T00:00:00"/>
    <x v="0"/>
    <x v="6"/>
    <s v="1050"/>
    <s v="S050"/>
    <s v="S"/>
    <n v="0"/>
    <n v="-1"/>
    <x v="0"/>
    <s v="200194640"/>
    <x v="7"/>
    <x v="6"/>
    <n v="1446"/>
    <n v="0"/>
    <x v="2"/>
  </r>
  <r>
    <s v="4905540690"/>
    <x v="0"/>
    <s v="4"/>
    <d v="2017-04-04T00:00:00"/>
    <x v="1"/>
    <x v="0"/>
    <s v="1050"/>
    <s v="S050"/>
    <s v="H"/>
    <n v="0"/>
    <n v="1"/>
    <x v="0"/>
    <s v="200496964"/>
    <x v="93"/>
    <x v="0"/>
    <n v="41000"/>
    <n v="0"/>
    <x v="0"/>
  </r>
  <r>
    <s v="4905540929"/>
    <x v="0"/>
    <s v="4"/>
    <d v="2017-04-04T00:00:00"/>
    <x v="1"/>
    <x v="2"/>
    <s v="1010"/>
    <s v="S010"/>
    <s v="H"/>
    <n v="0"/>
    <n v="1"/>
    <x v="0"/>
    <s v="200497307"/>
    <x v="16"/>
    <x v="2"/>
    <n v="9490"/>
    <n v="0"/>
    <x v="0"/>
  </r>
  <r>
    <s v="4905540930"/>
    <x v="0"/>
    <s v="4"/>
    <d v="2017-04-04T00:00:00"/>
    <x v="2"/>
    <x v="51"/>
    <s v="1050"/>
    <s v="S050"/>
    <s v="H"/>
    <n v="0"/>
    <n v="1"/>
    <x v="0"/>
    <s v="200500308"/>
    <x v="82"/>
    <x v="51"/>
    <n v="27818"/>
    <n v="0"/>
    <x v="0"/>
  </r>
  <r>
    <s v="4905541312"/>
    <x v="0"/>
    <s v="4"/>
    <d v="2017-04-04T00:00:00"/>
    <x v="1"/>
    <x v="28"/>
    <s v="1080"/>
    <s v="S080"/>
    <s v="H"/>
    <n v="0"/>
    <n v="1"/>
    <x v="0"/>
    <s v="200512661"/>
    <x v="52"/>
    <x v="28"/>
    <n v="44820"/>
    <n v="0"/>
    <x v="1"/>
  </r>
  <r>
    <s v="4905541312"/>
    <x v="0"/>
    <s v="4"/>
    <d v="2017-04-04T00:00:00"/>
    <x v="1"/>
    <x v="11"/>
    <s v="1080"/>
    <s v="S080"/>
    <s v="H"/>
    <n v="0"/>
    <n v="1"/>
    <x v="0"/>
    <s v="200512661"/>
    <x v="52"/>
    <x v="11"/>
    <n v="11525"/>
    <n v="0"/>
    <x v="1"/>
  </r>
  <r>
    <s v="4905541323"/>
    <x v="0"/>
    <s v="4"/>
    <d v="2017-04-04T00:00:00"/>
    <x v="1"/>
    <x v="3"/>
    <s v="1010"/>
    <s v="S010"/>
    <s v="H"/>
    <n v="0"/>
    <n v="1"/>
    <x v="0"/>
    <s v="200500000"/>
    <x v="38"/>
    <x v="3"/>
    <n v="3282"/>
    <n v="0"/>
    <x v="3"/>
  </r>
  <r>
    <s v="4905541424"/>
    <x v="0"/>
    <s v="4"/>
    <d v="2017-04-05T00:00:00"/>
    <x v="1"/>
    <x v="21"/>
    <s v="1020"/>
    <s v="S020"/>
    <s v="H"/>
    <n v="0"/>
    <n v="1"/>
    <x v="0"/>
    <s v="200204294"/>
    <x v="95"/>
    <x v="21"/>
    <n v="1708"/>
    <n v="0"/>
    <x v="1"/>
  </r>
  <r>
    <s v="4905541641"/>
    <x v="0"/>
    <s v="4"/>
    <d v="2017-04-05T00:00:00"/>
    <x v="1"/>
    <x v="6"/>
    <s v="1050"/>
    <s v="S050"/>
    <s v="H"/>
    <n v="0"/>
    <n v="1"/>
    <x v="0"/>
    <s v="200194640"/>
    <x v="7"/>
    <x v="6"/>
    <n v="1446"/>
    <n v="0"/>
    <x v="2"/>
  </r>
  <r>
    <s v="4905541681"/>
    <x v="0"/>
    <s v="4"/>
    <d v="2017-04-05T00:00:00"/>
    <x v="1"/>
    <x v="2"/>
    <s v="1060"/>
    <s v="S060"/>
    <s v="H"/>
    <n v="0"/>
    <n v="2"/>
    <x v="0"/>
    <s v="200038884"/>
    <x v="3"/>
    <x v="2"/>
    <n v="9490"/>
    <n v="0"/>
    <x v="2"/>
  </r>
  <r>
    <s v="4905541788"/>
    <x v="0"/>
    <s v="4"/>
    <d v="2017-04-05T00:00:00"/>
    <x v="1"/>
    <x v="7"/>
    <s v="1050"/>
    <s v="S050"/>
    <s v="H"/>
    <n v="0"/>
    <n v="1"/>
    <x v="0"/>
    <s v="200194761"/>
    <x v="59"/>
    <x v="7"/>
    <n v="8280"/>
    <n v="0"/>
    <x v="1"/>
  </r>
  <r>
    <s v="4905542989"/>
    <x v="0"/>
    <s v="4"/>
    <d v="2017-04-06T00:00:00"/>
    <x v="1"/>
    <x v="6"/>
    <s v="1030"/>
    <s v="S030"/>
    <s v="H"/>
    <n v="0"/>
    <n v="2"/>
    <x v="0"/>
    <s v="200508678"/>
    <x v="48"/>
    <x v="6"/>
    <n v="1446"/>
    <n v="0"/>
    <x v="3"/>
  </r>
  <r>
    <s v="4905543017"/>
    <x v="0"/>
    <s v="4"/>
    <d v="2017-04-06T00:00:00"/>
    <x v="1"/>
    <x v="18"/>
    <s v="1030"/>
    <s v="S030"/>
    <s v="H"/>
    <n v="0"/>
    <n v="1"/>
    <x v="0"/>
    <s v="200492169"/>
    <x v="44"/>
    <x v="18"/>
    <n v="52000"/>
    <n v="0"/>
    <x v="0"/>
  </r>
  <r>
    <s v="4905543314"/>
    <x v="0"/>
    <s v="4"/>
    <d v="2017-04-06T00:00:00"/>
    <x v="1"/>
    <x v="13"/>
    <s v="1050"/>
    <s v="S050"/>
    <s v="H"/>
    <n v="0"/>
    <n v="2"/>
    <x v="0"/>
    <s v="200492169"/>
    <x v="44"/>
    <x v="13"/>
    <n v="46100"/>
    <n v="0"/>
    <x v="0"/>
  </r>
  <r>
    <s v="4905543856"/>
    <x v="0"/>
    <s v="4"/>
    <d v="2017-04-07T00:00:00"/>
    <x v="1"/>
    <x v="7"/>
    <s v="1060"/>
    <s v="S060"/>
    <s v="H"/>
    <n v="0"/>
    <n v="1"/>
    <x v="0"/>
    <s v="200504642"/>
    <x v="96"/>
    <x v="7"/>
    <n v="8280"/>
    <n v="0"/>
    <x v="2"/>
  </r>
  <r>
    <s v="4905543859"/>
    <x v="0"/>
    <s v="4"/>
    <d v="2017-04-07T00:00:00"/>
    <x v="1"/>
    <x v="6"/>
    <s v="1030"/>
    <s v="S030"/>
    <s v="H"/>
    <n v="0"/>
    <n v="1"/>
    <x v="0"/>
    <s v="200509212"/>
    <x v="68"/>
    <x v="6"/>
    <n v="1446"/>
    <n v="0"/>
    <x v="4"/>
  </r>
  <r>
    <s v="4905543859"/>
    <x v="0"/>
    <s v="4"/>
    <d v="2017-04-07T00:00:00"/>
    <x v="1"/>
    <x v="32"/>
    <s v="1030"/>
    <s v="S030"/>
    <s v="H"/>
    <n v="0"/>
    <n v="1"/>
    <x v="0"/>
    <s v="200509212"/>
    <x v="68"/>
    <x v="32"/>
    <n v="1238"/>
    <n v="0"/>
    <x v="4"/>
  </r>
  <r>
    <s v="4905544057"/>
    <x v="0"/>
    <s v="4"/>
    <d v="2017-04-07T00:00:00"/>
    <x v="1"/>
    <x v="5"/>
    <s v="1060"/>
    <s v="S060"/>
    <s v="H"/>
    <n v="0"/>
    <n v="3"/>
    <x v="0"/>
    <s v="200507455"/>
    <x v="97"/>
    <x v="5"/>
    <n v="1297"/>
    <n v="0"/>
    <x v="6"/>
  </r>
  <r>
    <s v="4905544384"/>
    <x v="0"/>
    <s v="4"/>
    <d v="2017-04-07T00:00:00"/>
    <x v="4"/>
    <x v="52"/>
    <s v="1050"/>
    <s v="S050"/>
    <s v="H"/>
    <n v="0"/>
    <n v="1"/>
    <x v="0"/>
    <s v="7011073"/>
    <x v="22"/>
    <x v="52"/>
    <n v="0"/>
    <n v="0"/>
    <x v="3"/>
  </r>
  <r>
    <s v="4905545293"/>
    <x v="0"/>
    <s v="4"/>
    <d v="2017-04-10T00:00:00"/>
    <x v="1"/>
    <x v="32"/>
    <s v="1060"/>
    <s v="S060"/>
    <s v="H"/>
    <n v="0"/>
    <n v="1"/>
    <x v="0"/>
    <s v="200194625"/>
    <x v="3"/>
    <x v="32"/>
    <n v="1238"/>
    <n v="0"/>
    <x v="2"/>
  </r>
  <r>
    <s v="4905545319"/>
    <x v="0"/>
    <s v="4"/>
    <d v="2017-04-10T00:00:00"/>
    <x v="1"/>
    <x v="9"/>
    <s v="1020"/>
    <s v="S020"/>
    <s v="H"/>
    <n v="0"/>
    <n v="2"/>
    <x v="0"/>
    <s v="200507747"/>
    <x v="98"/>
    <x v="9"/>
    <n v="1965"/>
    <n v="0"/>
    <x v="0"/>
  </r>
  <r>
    <s v="4905545415"/>
    <x v="0"/>
    <s v="4"/>
    <d v="2017-04-10T00:00:00"/>
    <x v="1"/>
    <x v="47"/>
    <s v="1070"/>
    <s v="S070"/>
    <s v="H"/>
    <n v="165.67"/>
    <n v="1"/>
    <x v="0"/>
    <s v="200504307"/>
    <x v="99"/>
    <x v="47"/>
    <n v="312.10000000000002"/>
    <n v="308.43"/>
    <x v="3"/>
  </r>
  <r>
    <s v="4905545506"/>
    <x v="0"/>
    <s v="4"/>
    <d v="2017-04-10T00:00:00"/>
    <x v="1"/>
    <x v="6"/>
    <s v="1030"/>
    <s v="S030"/>
    <s v="H"/>
    <n v="0"/>
    <n v="1"/>
    <x v="0"/>
    <s v="200194641"/>
    <x v="30"/>
    <x v="6"/>
    <n v="1446"/>
    <n v="0"/>
    <x v="2"/>
  </r>
  <r>
    <s v="4905545578"/>
    <x v="0"/>
    <s v="4"/>
    <d v="2017-04-10T00:00:00"/>
    <x v="1"/>
    <x v="5"/>
    <s v="1010"/>
    <s v="S010"/>
    <s v="H"/>
    <n v="0"/>
    <n v="1"/>
    <x v="0"/>
    <s v="200507687"/>
    <x v="100"/>
    <x v="5"/>
    <n v="1297"/>
    <n v="0"/>
    <x v="0"/>
  </r>
  <r>
    <s v="4905545686"/>
    <x v="0"/>
    <s v="4"/>
    <d v="2017-04-10T00:00:00"/>
    <x v="0"/>
    <x v="5"/>
    <s v="1020"/>
    <s v="S020"/>
    <s v="S"/>
    <n v="0"/>
    <n v="-3"/>
    <x v="0"/>
    <s v="FE5931102100"/>
    <x v="22"/>
    <x v="5"/>
    <n v="1297"/>
    <n v="0"/>
    <x v="3"/>
  </r>
  <r>
    <s v="4905545695"/>
    <x v="0"/>
    <s v="4"/>
    <d v="2017-04-10T00:00:00"/>
    <x v="1"/>
    <x v="32"/>
    <s v="1030"/>
    <s v="S030"/>
    <s v="H"/>
    <n v="0"/>
    <n v="1"/>
    <x v="0"/>
    <s v="200512150"/>
    <x v="101"/>
    <x v="32"/>
    <n v="1238"/>
    <n v="0"/>
    <x v="0"/>
  </r>
  <r>
    <s v="4905545699"/>
    <x v="0"/>
    <s v="4"/>
    <d v="2017-04-10T00:00:00"/>
    <x v="1"/>
    <x v="7"/>
    <s v="1010"/>
    <s v="S010"/>
    <s v="H"/>
    <n v="0"/>
    <n v="2"/>
    <x v="0"/>
    <s v="200499088"/>
    <x v="16"/>
    <x v="7"/>
    <n v="8280"/>
    <n v="0"/>
    <x v="0"/>
  </r>
  <r>
    <s v="4905545699"/>
    <x v="0"/>
    <s v="4"/>
    <d v="2017-04-10T00:00:00"/>
    <x v="1"/>
    <x v="0"/>
    <s v="1010"/>
    <s v="S010"/>
    <s v="H"/>
    <n v="0"/>
    <n v="1"/>
    <x v="0"/>
    <s v="200499088"/>
    <x v="16"/>
    <x v="0"/>
    <n v="41000"/>
    <n v="0"/>
    <x v="0"/>
  </r>
  <r>
    <s v="4905545699"/>
    <x v="0"/>
    <s v="4"/>
    <d v="2017-04-10T00:00:00"/>
    <x v="1"/>
    <x v="2"/>
    <s v="1010"/>
    <s v="S010"/>
    <s v="H"/>
    <n v="0"/>
    <n v="5"/>
    <x v="0"/>
    <s v="200499088"/>
    <x v="16"/>
    <x v="2"/>
    <n v="9490"/>
    <n v="0"/>
    <x v="0"/>
  </r>
  <r>
    <s v="4905545700"/>
    <x v="0"/>
    <s v="4"/>
    <d v="2017-04-10T00:00:00"/>
    <x v="1"/>
    <x v="13"/>
    <s v="1010"/>
    <s v="S010"/>
    <s v="H"/>
    <n v="0"/>
    <n v="1"/>
    <x v="0"/>
    <s v="200508945"/>
    <x v="82"/>
    <x v="13"/>
    <n v="46100"/>
    <n v="0"/>
    <x v="0"/>
  </r>
  <r>
    <s v="4905545703"/>
    <x v="0"/>
    <s v="4"/>
    <d v="2017-04-10T00:00:00"/>
    <x v="1"/>
    <x v="2"/>
    <s v="1050"/>
    <s v="S050"/>
    <s v="H"/>
    <n v="0"/>
    <n v="2"/>
    <x v="0"/>
    <s v="200504249"/>
    <x v="17"/>
    <x v="2"/>
    <n v="9490"/>
    <n v="0"/>
    <x v="0"/>
  </r>
  <r>
    <s v="4905545703"/>
    <x v="0"/>
    <s v="4"/>
    <d v="2017-04-10T00:00:00"/>
    <x v="1"/>
    <x v="12"/>
    <s v="1050"/>
    <s v="S050"/>
    <s v="H"/>
    <n v="0"/>
    <n v="2"/>
    <x v="0"/>
    <s v="200504249"/>
    <x v="17"/>
    <x v="12"/>
    <n v="10385"/>
    <n v="0"/>
    <x v="0"/>
  </r>
  <r>
    <s v="4905545703"/>
    <x v="0"/>
    <s v="4"/>
    <d v="2017-04-10T00:00:00"/>
    <x v="1"/>
    <x v="7"/>
    <s v="1050"/>
    <s v="S050"/>
    <s v="H"/>
    <n v="0"/>
    <n v="1"/>
    <x v="0"/>
    <s v="200504249"/>
    <x v="17"/>
    <x v="7"/>
    <n v="8280"/>
    <n v="0"/>
    <x v="0"/>
  </r>
  <r>
    <s v="4905545703"/>
    <x v="0"/>
    <s v="4"/>
    <d v="2017-04-10T00:00:00"/>
    <x v="1"/>
    <x v="11"/>
    <s v="1050"/>
    <s v="S050"/>
    <s v="H"/>
    <n v="0"/>
    <n v="1"/>
    <x v="0"/>
    <s v="200504249"/>
    <x v="17"/>
    <x v="11"/>
    <n v="11525"/>
    <n v="0"/>
    <x v="0"/>
  </r>
  <r>
    <s v="4905545716"/>
    <x v="0"/>
    <s v="4"/>
    <d v="2017-04-10T00:00:00"/>
    <x v="1"/>
    <x v="3"/>
    <s v="1050"/>
    <s v="S050"/>
    <s v="H"/>
    <n v="0"/>
    <n v="1"/>
    <x v="0"/>
    <s v="200499182"/>
    <x v="89"/>
    <x v="3"/>
    <n v="3282"/>
    <n v="0"/>
    <x v="0"/>
  </r>
  <r>
    <s v="4905545730"/>
    <x v="0"/>
    <s v="4"/>
    <d v="2017-04-10T00:00:00"/>
    <x v="2"/>
    <x v="10"/>
    <s v="1010"/>
    <s v="S010"/>
    <s v="H"/>
    <n v="0"/>
    <n v="1"/>
    <x v="0"/>
    <s v="200510195"/>
    <x v="102"/>
    <x v="10"/>
    <n v="42200"/>
    <n v="0"/>
    <x v="0"/>
  </r>
  <r>
    <s v="4905545740"/>
    <x v="0"/>
    <s v="4"/>
    <d v="2017-04-10T00:00:00"/>
    <x v="1"/>
    <x v="14"/>
    <s v="1050"/>
    <s v="S050"/>
    <s v="H"/>
    <n v="0"/>
    <n v="1"/>
    <x v="0"/>
    <s v="200492169"/>
    <x v="44"/>
    <x v="14"/>
    <n v="50350"/>
    <n v="0"/>
    <x v="0"/>
  </r>
  <r>
    <s v="4905545761"/>
    <x v="0"/>
    <s v="4"/>
    <d v="2017-04-10T00:00:00"/>
    <x v="1"/>
    <x v="31"/>
    <s v="1030"/>
    <s v="S030"/>
    <s v="H"/>
    <n v="0"/>
    <n v="1"/>
    <x v="0"/>
    <s v="200512156"/>
    <x v="101"/>
    <x v="31"/>
    <n v="1911"/>
    <n v="0"/>
    <x v="0"/>
  </r>
  <r>
    <s v="4905545763"/>
    <x v="0"/>
    <s v="4"/>
    <d v="2017-04-10T00:00:00"/>
    <x v="1"/>
    <x v="7"/>
    <s v="1010"/>
    <s v="S010"/>
    <s v="H"/>
    <n v="0"/>
    <n v="2"/>
    <x v="0"/>
    <s v="200500204"/>
    <x v="82"/>
    <x v="7"/>
    <n v="8280"/>
    <n v="0"/>
    <x v="0"/>
  </r>
  <r>
    <s v="4905545764"/>
    <x v="0"/>
    <s v="4"/>
    <d v="2017-04-10T00:00:00"/>
    <x v="1"/>
    <x v="19"/>
    <s v="1010"/>
    <s v="S010"/>
    <s v="H"/>
    <n v="0"/>
    <n v="1"/>
    <x v="0"/>
    <s v="200491522"/>
    <x v="103"/>
    <x v="19"/>
    <n v="1745"/>
    <n v="0"/>
    <x v="3"/>
  </r>
  <r>
    <s v="4905545929"/>
    <x v="0"/>
    <s v="4"/>
    <d v="2017-04-10T00:00:00"/>
    <x v="1"/>
    <x v="12"/>
    <s v="1080"/>
    <s v="S080"/>
    <s v="H"/>
    <n v="0"/>
    <n v="1"/>
    <x v="0"/>
    <s v="200499088"/>
    <x v="16"/>
    <x v="12"/>
    <n v="10385"/>
    <n v="0"/>
    <x v="0"/>
  </r>
  <r>
    <s v="4905545997"/>
    <x v="0"/>
    <s v="4"/>
    <d v="2017-04-10T00:00:00"/>
    <x v="1"/>
    <x v="12"/>
    <s v="1080"/>
    <s v="S080"/>
    <s v="H"/>
    <n v="0"/>
    <n v="1"/>
    <x v="0"/>
    <s v="200504256"/>
    <x v="17"/>
    <x v="12"/>
    <n v="10385"/>
    <n v="0"/>
    <x v="0"/>
  </r>
  <r>
    <s v="4905545997"/>
    <x v="0"/>
    <s v="4"/>
    <d v="2017-04-10T00:00:00"/>
    <x v="1"/>
    <x v="2"/>
    <s v="1080"/>
    <s v="S080"/>
    <s v="H"/>
    <n v="0"/>
    <n v="2"/>
    <x v="0"/>
    <s v="200504256"/>
    <x v="17"/>
    <x v="2"/>
    <n v="9490"/>
    <n v="0"/>
    <x v="0"/>
  </r>
  <r>
    <s v="4905546609"/>
    <x v="0"/>
    <s v="4"/>
    <d v="2017-04-11T00:00:00"/>
    <x v="1"/>
    <x v="19"/>
    <s v="1060"/>
    <s v="S060"/>
    <s v="H"/>
    <n v="0"/>
    <n v="1"/>
    <x v="0"/>
    <s v="200492662"/>
    <x v="40"/>
    <x v="19"/>
    <n v="1745"/>
    <n v="0"/>
    <x v="3"/>
  </r>
  <r>
    <s v="4905546792"/>
    <x v="0"/>
    <s v="4"/>
    <d v="2017-04-11T00:00:00"/>
    <x v="1"/>
    <x v="16"/>
    <s v="1050"/>
    <s v="S050"/>
    <s v="H"/>
    <n v="0"/>
    <n v="3"/>
    <x v="0"/>
    <s v="200509212"/>
    <x v="68"/>
    <x v="16"/>
    <n v="1778"/>
    <n v="0"/>
    <x v="4"/>
  </r>
  <r>
    <s v="4905546975"/>
    <x v="0"/>
    <s v="4"/>
    <d v="2017-04-11T00:00:00"/>
    <x v="1"/>
    <x v="21"/>
    <s v="1017"/>
    <s v="S017"/>
    <s v="H"/>
    <n v="0"/>
    <n v="2"/>
    <x v="0"/>
    <s v="200194648"/>
    <x v="11"/>
    <x v="21"/>
    <n v="1708"/>
    <n v="0"/>
    <x v="1"/>
  </r>
  <r>
    <s v="4905547120"/>
    <x v="0"/>
    <s v="4"/>
    <d v="2017-04-11T00:00:00"/>
    <x v="1"/>
    <x v="7"/>
    <s v="1050"/>
    <s v="S050"/>
    <s v="H"/>
    <n v="0"/>
    <n v="1"/>
    <x v="0"/>
    <s v="200194725"/>
    <x v="25"/>
    <x v="7"/>
    <n v="8280"/>
    <n v="0"/>
    <x v="2"/>
  </r>
  <r>
    <s v="4905547159"/>
    <x v="0"/>
    <s v="4"/>
    <d v="2017-04-11T00:00:00"/>
    <x v="1"/>
    <x v="7"/>
    <s v="1050"/>
    <s v="S050"/>
    <s v="H"/>
    <n v="0"/>
    <n v="1"/>
    <x v="0"/>
    <s v="200194725"/>
    <x v="25"/>
    <x v="7"/>
    <n v="8280"/>
    <n v="0"/>
    <x v="2"/>
  </r>
  <r>
    <s v="4905547174"/>
    <x v="0"/>
    <s v="4"/>
    <d v="2017-04-11T00:00:00"/>
    <x v="1"/>
    <x v="7"/>
    <s v="1050"/>
    <s v="S050"/>
    <s v="H"/>
    <n v="0"/>
    <n v="1"/>
    <x v="0"/>
    <s v="200194725"/>
    <x v="25"/>
    <x v="7"/>
    <n v="8280"/>
    <n v="0"/>
    <x v="2"/>
  </r>
  <r>
    <s v="4905547310"/>
    <x v="0"/>
    <s v="4"/>
    <d v="2017-04-11T00:00:00"/>
    <x v="0"/>
    <x v="7"/>
    <s v="1080"/>
    <s v="S080"/>
    <s v="S"/>
    <n v="0"/>
    <n v="-3"/>
    <x v="0"/>
    <s v="200194754"/>
    <x v="33"/>
    <x v="7"/>
    <n v="8280"/>
    <n v="0"/>
    <x v="1"/>
  </r>
  <r>
    <s v="4905547310"/>
    <x v="0"/>
    <s v="4"/>
    <d v="2017-04-11T00:00:00"/>
    <x v="1"/>
    <x v="2"/>
    <s v="1080"/>
    <s v="S080"/>
    <s v="H"/>
    <n v="0"/>
    <n v="4"/>
    <x v="0"/>
    <s v="200194754"/>
    <x v="33"/>
    <x v="2"/>
    <n v="9490"/>
    <n v="0"/>
    <x v="1"/>
  </r>
  <r>
    <s v="4905547566"/>
    <x v="0"/>
    <s v="4"/>
    <d v="2017-04-11T00:00:00"/>
    <x v="0"/>
    <x v="7"/>
    <s v="1050"/>
    <s v="S050"/>
    <s v="S"/>
    <n v="0"/>
    <n v="-1"/>
    <x v="0"/>
    <s v="200194725"/>
    <x v="25"/>
    <x v="7"/>
    <n v="8280"/>
    <n v="0"/>
    <x v="2"/>
  </r>
  <r>
    <s v="4905547568"/>
    <x v="0"/>
    <s v="4"/>
    <d v="2017-04-11T00:00:00"/>
    <x v="0"/>
    <x v="7"/>
    <s v="1050"/>
    <s v="S050"/>
    <s v="S"/>
    <n v="0"/>
    <n v="-1"/>
    <x v="0"/>
    <s v="200194725"/>
    <x v="25"/>
    <x v="7"/>
    <n v="8280"/>
    <n v="0"/>
    <x v="2"/>
  </r>
  <r>
    <s v="4905547569"/>
    <x v="0"/>
    <s v="4"/>
    <d v="2017-04-11T00:00:00"/>
    <x v="0"/>
    <x v="7"/>
    <s v="1050"/>
    <s v="S050"/>
    <s v="S"/>
    <n v="0"/>
    <n v="-1"/>
    <x v="0"/>
    <s v="200194725"/>
    <x v="25"/>
    <x v="7"/>
    <n v="8280"/>
    <n v="0"/>
    <x v="2"/>
  </r>
  <r>
    <s v="4905547583"/>
    <x v="0"/>
    <s v="4"/>
    <d v="2017-04-13T00:00:00"/>
    <x v="0"/>
    <x v="0"/>
    <s v="1030"/>
    <s v="S030"/>
    <s v="S"/>
    <n v="0"/>
    <n v="-1"/>
    <x v="0"/>
    <s v="200194768"/>
    <x v="13"/>
    <x v="0"/>
    <n v="41000"/>
    <n v="0"/>
    <x v="1"/>
  </r>
  <r>
    <s v="4905547589"/>
    <x v="0"/>
    <s v="4"/>
    <d v="2017-04-14T00:00:00"/>
    <x v="1"/>
    <x v="53"/>
    <s v="1030"/>
    <s v="S030"/>
    <s v="H"/>
    <n v="0"/>
    <n v="1"/>
    <x v="0"/>
    <s v="200194714"/>
    <x v="104"/>
    <x v="53"/>
    <n v="0"/>
    <n v="0"/>
    <x v="0"/>
  </r>
  <r>
    <s v="4905547687"/>
    <x v="0"/>
    <s v="4"/>
    <d v="2017-04-12T00:00:00"/>
    <x v="1"/>
    <x v="5"/>
    <s v="1020"/>
    <s v="S020"/>
    <s v="H"/>
    <n v="0"/>
    <n v="1"/>
    <x v="0"/>
    <s v="200484662"/>
    <x v="105"/>
    <x v="5"/>
    <n v="1297"/>
    <n v="0"/>
    <x v="3"/>
  </r>
  <r>
    <s v="4905547883"/>
    <x v="0"/>
    <s v="4"/>
    <d v="2017-04-12T00:00:00"/>
    <x v="1"/>
    <x v="2"/>
    <s v="1020"/>
    <s v="S020"/>
    <s v="H"/>
    <n v="0"/>
    <n v="1"/>
    <x v="0"/>
    <s v="200194763"/>
    <x v="14"/>
    <x v="2"/>
    <n v="9490"/>
    <n v="0"/>
    <x v="1"/>
  </r>
  <r>
    <s v="4905547949"/>
    <x v="0"/>
    <s v="4"/>
    <d v="2017-04-12T00:00:00"/>
    <x v="1"/>
    <x v="2"/>
    <s v="1080"/>
    <s v="S080"/>
    <s v="H"/>
    <n v="0"/>
    <n v="1"/>
    <x v="0"/>
    <s v="200204623"/>
    <x v="57"/>
    <x v="2"/>
    <n v="9490"/>
    <n v="0"/>
    <x v="1"/>
  </r>
  <r>
    <s v="4905548078"/>
    <x v="0"/>
    <s v="4"/>
    <d v="2017-04-13T00:00:00"/>
    <x v="1"/>
    <x v="37"/>
    <s v="1050"/>
    <s v="S050"/>
    <s v="H"/>
    <n v="0"/>
    <n v="1"/>
    <x v="0"/>
    <s v="200194761"/>
    <x v="59"/>
    <x v="37"/>
    <n v="3529"/>
    <n v="0"/>
    <x v="1"/>
  </r>
  <r>
    <s v="4905548078"/>
    <x v="0"/>
    <s v="4"/>
    <d v="2017-04-13T00:00:00"/>
    <x v="1"/>
    <x v="7"/>
    <s v="1050"/>
    <s v="S050"/>
    <s v="H"/>
    <n v="0"/>
    <n v="1"/>
    <x v="0"/>
    <s v="200194761"/>
    <x v="59"/>
    <x v="7"/>
    <n v="8280"/>
    <n v="0"/>
    <x v="1"/>
  </r>
  <r>
    <s v="4905548078"/>
    <x v="0"/>
    <s v="4"/>
    <d v="2017-04-13T00:00:00"/>
    <x v="1"/>
    <x v="12"/>
    <s v="1050"/>
    <s v="S050"/>
    <s v="H"/>
    <n v="0"/>
    <n v="2"/>
    <x v="0"/>
    <s v="200194761"/>
    <x v="59"/>
    <x v="12"/>
    <n v="10385"/>
    <n v="0"/>
    <x v="1"/>
  </r>
  <r>
    <s v="4905548599"/>
    <x v="0"/>
    <s v="4"/>
    <d v="2017-04-13T00:00:00"/>
    <x v="4"/>
    <x v="3"/>
    <s v="1050"/>
    <s v="S050"/>
    <s v="H"/>
    <n v="0"/>
    <n v="1"/>
    <x v="0"/>
    <s v="7011073"/>
    <x v="22"/>
    <x v="3"/>
    <n v="3282"/>
    <n v="0"/>
    <x v="3"/>
  </r>
  <r>
    <s v="4905548600"/>
    <x v="0"/>
    <s v="4"/>
    <d v="2017-04-13T00:00:00"/>
    <x v="0"/>
    <x v="7"/>
    <s v="1050"/>
    <s v="S050"/>
    <s v="S"/>
    <n v="0"/>
    <n v="-1"/>
    <x v="0"/>
    <s v="200194725"/>
    <x v="25"/>
    <x v="7"/>
    <n v="8280"/>
    <n v="0"/>
    <x v="2"/>
  </r>
  <r>
    <s v="4905548642"/>
    <x v="0"/>
    <s v="4"/>
    <d v="2017-04-13T00:00:00"/>
    <x v="1"/>
    <x v="0"/>
    <s v="1030"/>
    <s v="S030"/>
    <s v="H"/>
    <n v="0"/>
    <n v="1"/>
    <x v="0"/>
    <s v="200194768"/>
    <x v="13"/>
    <x v="0"/>
    <n v="41000"/>
    <n v="0"/>
    <x v="1"/>
  </r>
  <r>
    <s v="4905548642"/>
    <x v="0"/>
    <s v="4"/>
    <d v="2017-04-13T00:00:00"/>
    <x v="1"/>
    <x v="13"/>
    <s v="1030"/>
    <s v="S030"/>
    <s v="H"/>
    <n v="0"/>
    <n v="1"/>
    <x v="0"/>
    <s v="200194768"/>
    <x v="13"/>
    <x v="13"/>
    <n v="46100"/>
    <n v="0"/>
    <x v="1"/>
  </r>
  <r>
    <s v="4905549078"/>
    <x v="0"/>
    <s v="4"/>
    <d v="2017-04-14T00:00:00"/>
    <x v="1"/>
    <x v="7"/>
    <s v="1010"/>
    <s v="S010"/>
    <s v="H"/>
    <n v="0"/>
    <n v="3"/>
    <x v="0"/>
    <s v="200504916"/>
    <x v="106"/>
    <x v="7"/>
    <n v="8280"/>
    <n v="0"/>
    <x v="0"/>
  </r>
  <r>
    <s v="4905549225"/>
    <x v="0"/>
    <s v="4"/>
    <d v="2017-04-17T00:00:00"/>
    <x v="1"/>
    <x v="6"/>
    <s v="1050"/>
    <s v="S050"/>
    <s v="H"/>
    <n v="0"/>
    <n v="1"/>
    <x v="0"/>
    <s v="200199418"/>
    <x v="59"/>
    <x v="6"/>
    <n v="1446"/>
    <n v="0"/>
    <x v="1"/>
  </r>
  <r>
    <s v="4905549530"/>
    <x v="0"/>
    <s v="4"/>
    <d v="2017-04-17T00:00:00"/>
    <x v="1"/>
    <x v="6"/>
    <s v="1030"/>
    <s v="S030"/>
    <s v="H"/>
    <n v="0"/>
    <n v="3"/>
    <x v="0"/>
    <s v="200509212"/>
    <x v="68"/>
    <x v="6"/>
    <n v="1446"/>
    <n v="0"/>
    <x v="4"/>
  </r>
  <r>
    <s v="4905549538"/>
    <x v="0"/>
    <s v="4"/>
    <d v="2017-04-17T00:00:00"/>
    <x v="1"/>
    <x v="47"/>
    <s v="1070"/>
    <s v="S070"/>
    <s v="H"/>
    <n v="497"/>
    <n v="3"/>
    <x v="0"/>
    <s v="200504306"/>
    <x v="99"/>
    <x v="47"/>
    <n v="312.10000000000002"/>
    <n v="308.43"/>
    <x v="3"/>
  </r>
  <r>
    <s v="4905549550"/>
    <x v="0"/>
    <s v="4"/>
    <d v="2017-04-17T00:00:00"/>
    <x v="0"/>
    <x v="6"/>
    <s v="1050"/>
    <s v="S050"/>
    <s v="S"/>
    <n v="0"/>
    <n v="-1"/>
    <x v="0"/>
    <s v="200199418"/>
    <x v="59"/>
    <x v="6"/>
    <n v="1446"/>
    <n v="0"/>
    <x v="1"/>
  </r>
  <r>
    <s v="4905549611"/>
    <x v="0"/>
    <s v="4"/>
    <d v="2017-04-17T00:00:00"/>
    <x v="1"/>
    <x v="6"/>
    <s v="1050"/>
    <s v="S050"/>
    <s v="H"/>
    <n v="0"/>
    <n v="1"/>
    <x v="0"/>
    <s v="200194646"/>
    <x v="2"/>
    <x v="6"/>
    <n v="1446"/>
    <n v="0"/>
    <x v="1"/>
  </r>
  <r>
    <s v="4905549670"/>
    <x v="0"/>
    <s v="4"/>
    <d v="2017-04-17T00:00:00"/>
    <x v="2"/>
    <x v="5"/>
    <s v="1020"/>
    <s v="S020"/>
    <s v="H"/>
    <n v="0"/>
    <n v="1"/>
    <x v="0"/>
    <s v="200511835"/>
    <x v="107"/>
    <x v="5"/>
    <n v="1297"/>
    <n v="0"/>
    <x v="0"/>
  </r>
  <r>
    <s v="4905549672"/>
    <x v="0"/>
    <s v="4"/>
    <d v="2017-04-17T00:00:00"/>
    <x v="1"/>
    <x v="10"/>
    <s v="1020"/>
    <s v="S020"/>
    <s v="H"/>
    <n v="0"/>
    <n v="1"/>
    <x v="0"/>
    <s v="200509471"/>
    <x v="108"/>
    <x v="10"/>
    <n v="42200"/>
    <n v="0"/>
    <x v="0"/>
  </r>
  <r>
    <s v="4905549730"/>
    <x v="0"/>
    <s v="4"/>
    <d v="2017-04-17T00:00:00"/>
    <x v="1"/>
    <x v="9"/>
    <s v="1050"/>
    <s v="S050"/>
    <s v="H"/>
    <n v="0"/>
    <n v="2"/>
    <x v="0"/>
    <s v="200509212"/>
    <x v="68"/>
    <x v="9"/>
    <n v="1965"/>
    <n v="0"/>
    <x v="4"/>
  </r>
  <r>
    <s v="4905549762"/>
    <x v="0"/>
    <s v="4"/>
    <d v="2017-04-17T00:00:00"/>
    <x v="1"/>
    <x v="54"/>
    <s v="1096"/>
    <s v="S096"/>
    <s v="H"/>
    <n v="0"/>
    <n v="3"/>
    <x v="0"/>
    <s v="200510451"/>
    <x v="109"/>
    <x v="54"/>
    <n v="1415"/>
    <n v="0"/>
    <x v="0"/>
  </r>
  <r>
    <s v="4905551153"/>
    <x v="0"/>
    <s v="4"/>
    <d v="2017-04-18T00:00:00"/>
    <x v="1"/>
    <x v="7"/>
    <s v="1020"/>
    <s v="S020"/>
    <s v="H"/>
    <n v="0"/>
    <n v="14"/>
    <x v="0"/>
    <s v="200503560"/>
    <x v="38"/>
    <x v="7"/>
    <n v="8280"/>
    <n v="0"/>
    <x v="3"/>
  </r>
  <r>
    <s v="4905551785"/>
    <x v="0"/>
    <s v="4"/>
    <d v="2017-04-19T00:00:00"/>
    <x v="1"/>
    <x v="6"/>
    <s v="1030"/>
    <s v="S030"/>
    <s v="H"/>
    <n v="0"/>
    <n v="1"/>
    <x v="0"/>
    <s v="200194695"/>
    <x v="24"/>
    <x v="6"/>
    <n v="1446"/>
    <n v="0"/>
    <x v="1"/>
  </r>
  <r>
    <s v="4905551789"/>
    <x v="0"/>
    <s v="4"/>
    <d v="2017-04-19T00:00:00"/>
    <x v="1"/>
    <x v="0"/>
    <s v="1030"/>
    <s v="S030"/>
    <s v="H"/>
    <n v="0"/>
    <n v="1"/>
    <x v="0"/>
    <s v="200194750"/>
    <x v="13"/>
    <x v="0"/>
    <n v="41000"/>
    <n v="0"/>
    <x v="1"/>
  </r>
  <r>
    <s v="4905552000"/>
    <x v="0"/>
    <s v="4"/>
    <d v="2017-04-19T00:00:00"/>
    <x v="1"/>
    <x v="19"/>
    <s v="1060"/>
    <s v="S060"/>
    <s v="H"/>
    <n v="0"/>
    <n v="3"/>
    <x v="0"/>
    <s v="200204511"/>
    <x v="23"/>
    <x v="19"/>
    <n v="1745"/>
    <n v="0"/>
    <x v="1"/>
  </r>
  <r>
    <s v="4905552267"/>
    <x v="0"/>
    <s v="4"/>
    <d v="2017-04-19T00:00:00"/>
    <x v="1"/>
    <x v="9"/>
    <s v="1050"/>
    <s v="S050"/>
    <s v="H"/>
    <n v="0"/>
    <n v="1"/>
    <x v="0"/>
    <s v="200194622"/>
    <x v="25"/>
    <x v="9"/>
    <n v="1965"/>
    <n v="0"/>
    <x v="2"/>
  </r>
  <r>
    <s v="4905552910"/>
    <x v="0"/>
    <s v="4"/>
    <d v="2017-04-20T00:00:00"/>
    <x v="1"/>
    <x v="26"/>
    <s v="1030"/>
    <s v="S030"/>
    <s v="H"/>
    <n v="0"/>
    <n v="1"/>
    <x v="0"/>
    <s v="200507296"/>
    <x v="48"/>
    <x v="26"/>
    <n v="9000"/>
    <n v="0"/>
    <x v="3"/>
  </r>
  <r>
    <s v="4905553173"/>
    <x v="0"/>
    <s v="4"/>
    <d v="2017-04-20T00:00:00"/>
    <x v="1"/>
    <x v="2"/>
    <s v="1030"/>
    <s v="S030"/>
    <s v="H"/>
    <n v="0"/>
    <n v="1"/>
    <x v="0"/>
    <s v="200194738"/>
    <x v="50"/>
    <x v="2"/>
    <n v="9490"/>
    <n v="0"/>
    <x v="1"/>
  </r>
  <r>
    <s v="4905553949"/>
    <x v="0"/>
    <s v="4"/>
    <d v="2017-04-21T00:00:00"/>
    <x v="1"/>
    <x v="5"/>
    <s v="1010"/>
    <s v="S010"/>
    <s v="H"/>
    <n v="0"/>
    <n v="1"/>
    <x v="0"/>
    <s v="200505911"/>
    <x v="6"/>
    <x v="5"/>
    <n v="1297"/>
    <n v="0"/>
    <x v="3"/>
  </r>
  <r>
    <s v="4905554162"/>
    <x v="0"/>
    <s v="4"/>
    <d v="2017-04-21T00:00:00"/>
    <x v="1"/>
    <x v="26"/>
    <s v="1060"/>
    <s v="S060"/>
    <s v="H"/>
    <n v="0"/>
    <n v="1"/>
    <x v="0"/>
    <s v="200490757"/>
    <x v="110"/>
    <x v="26"/>
    <n v="9000"/>
    <n v="0"/>
    <x v="0"/>
  </r>
  <r>
    <s v="4905555436"/>
    <x v="0"/>
    <s v="4"/>
    <d v="2017-04-24T00:00:00"/>
    <x v="1"/>
    <x v="26"/>
    <s v="1030"/>
    <s v="S030"/>
    <s v="H"/>
    <n v="0"/>
    <n v="1"/>
    <x v="0"/>
    <s v="200507825"/>
    <x v="75"/>
    <x v="26"/>
    <n v="9000"/>
    <n v="0"/>
    <x v="0"/>
  </r>
  <r>
    <s v="4905555440"/>
    <x v="0"/>
    <s v="4"/>
    <d v="2017-04-24T00:00:00"/>
    <x v="1"/>
    <x v="55"/>
    <s v="1030"/>
    <s v="S030"/>
    <s v="H"/>
    <n v="0"/>
    <n v="1"/>
    <x v="0"/>
    <s v="200507825"/>
    <x v="75"/>
    <x v="55"/>
    <n v="9800"/>
    <n v="0"/>
    <x v="0"/>
  </r>
  <r>
    <s v="4905555484"/>
    <x v="0"/>
    <s v="4"/>
    <d v="2017-04-24T00:00:00"/>
    <x v="1"/>
    <x v="15"/>
    <s v="1030"/>
    <s v="S030"/>
    <s v="H"/>
    <n v="0"/>
    <n v="1"/>
    <x v="0"/>
    <s v="200506407"/>
    <x v="1"/>
    <x v="15"/>
    <n v="53650"/>
    <n v="0"/>
    <x v="0"/>
  </r>
  <r>
    <s v="4905555484"/>
    <x v="0"/>
    <s v="4"/>
    <d v="2017-04-24T00:00:00"/>
    <x v="1"/>
    <x v="12"/>
    <s v="1030"/>
    <s v="S030"/>
    <s v="H"/>
    <n v="0"/>
    <n v="1"/>
    <x v="0"/>
    <s v="200507585"/>
    <x v="0"/>
    <x v="12"/>
    <n v="10385"/>
    <n v="0"/>
    <x v="0"/>
  </r>
  <r>
    <s v="4905555626"/>
    <x v="0"/>
    <s v="4"/>
    <d v="2017-04-24T00:00:00"/>
    <x v="1"/>
    <x v="9"/>
    <s v="1060"/>
    <s v="S060"/>
    <s v="H"/>
    <n v="0"/>
    <n v="1"/>
    <x v="0"/>
    <s v="200510920"/>
    <x v="111"/>
    <x v="9"/>
    <n v="1965"/>
    <n v="0"/>
    <x v="0"/>
  </r>
  <r>
    <s v="4905555754"/>
    <x v="0"/>
    <s v="4"/>
    <d v="2017-04-24T00:00:00"/>
    <x v="1"/>
    <x v="10"/>
    <s v="1050"/>
    <s v="S050"/>
    <s v="H"/>
    <n v="0"/>
    <n v="1"/>
    <x v="0"/>
    <s v="200194725"/>
    <x v="25"/>
    <x v="10"/>
    <n v="42200"/>
    <n v="0"/>
    <x v="2"/>
  </r>
  <r>
    <s v="4905555811"/>
    <x v="0"/>
    <s v="4"/>
    <d v="2017-04-24T00:00:00"/>
    <x v="2"/>
    <x v="26"/>
    <s v="1050"/>
    <s v="S050"/>
    <s v="H"/>
    <n v="0"/>
    <n v="1"/>
    <x v="0"/>
    <s v="200508171"/>
    <x v="82"/>
    <x v="26"/>
    <n v="9000"/>
    <n v="0"/>
    <x v="0"/>
  </r>
  <r>
    <s v="4905555812"/>
    <x v="0"/>
    <s v="4"/>
    <d v="2017-04-24T00:00:00"/>
    <x v="1"/>
    <x v="14"/>
    <s v="1050"/>
    <s v="S050"/>
    <s v="H"/>
    <n v="0"/>
    <n v="1"/>
    <x v="0"/>
    <s v="200509637"/>
    <x v="19"/>
    <x v="14"/>
    <n v="50350"/>
    <n v="0"/>
    <x v="3"/>
  </r>
  <r>
    <s v="4905555821"/>
    <x v="0"/>
    <s v="4"/>
    <d v="2017-04-24T00:00:00"/>
    <x v="1"/>
    <x v="13"/>
    <s v="1020"/>
    <s v="S020"/>
    <s v="H"/>
    <n v="0"/>
    <n v="1"/>
    <x v="0"/>
    <s v="200507313"/>
    <x v="112"/>
    <x v="13"/>
    <n v="46100"/>
    <n v="0"/>
    <x v="0"/>
  </r>
  <r>
    <s v="4905555823"/>
    <x v="0"/>
    <s v="4"/>
    <d v="2017-04-24T00:00:00"/>
    <x v="1"/>
    <x v="10"/>
    <s v="1020"/>
    <s v="S020"/>
    <s v="H"/>
    <n v="0"/>
    <n v="1"/>
    <x v="0"/>
    <s v="200508171"/>
    <x v="82"/>
    <x v="10"/>
    <n v="42200"/>
    <n v="0"/>
    <x v="0"/>
  </r>
  <r>
    <s v="4905555841"/>
    <x v="0"/>
    <s v="4"/>
    <d v="2017-04-24T00:00:00"/>
    <x v="1"/>
    <x v="9"/>
    <s v="1060"/>
    <s v="S060"/>
    <s v="H"/>
    <n v="0"/>
    <n v="1"/>
    <x v="0"/>
    <s v="200510920"/>
    <x v="111"/>
    <x v="9"/>
    <n v="1965"/>
    <n v="0"/>
    <x v="0"/>
  </r>
  <r>
    <s v="4905556152"/>
    <x v="0"/>
    <s v="4"/>
    <d v="2017-04-24T00:00:00"/>
    <x v="1"/>
    <x v="13"/>
    <s v="1030"/>
    <s v="S030"/>
    <s v="H"/>
    <n v="0"/>
    <n v="1"/>
    <x v="0"/>
    <s v="200194768"/>
    <x v="13"/>
    <x v="13"/>
    <n v="46100"/>
    <n v="0"/>
    <x v="1"/>
  </r>
  <r>
    <s v="4905556400"/>
    <x v="0"/>
    <s v="4"/>
    <d v="2017-04-25T00:00:00"/>
    <x v="1"/>
    <x v="5"/>
    <s v="1020"/>
    <s v="S020"/>
    <s v="H"/>
    <n v="0"/>
    <n v="1"/>
    <x v="0"/>
    <s v="200038972"/>
    <x v="29"/>
    <x v="5"/>
    <n v="1297"/>
    <n v="0"/>
    <x v="2"/>
  </r>
  <r>
    <s v="4905556402"/>
    <x v="0"/>
    <s v="4"/>
    <d v="2017-04-25T00:00:00"/>
    <x v="1"/>
    <x v="6"/>
    <s v="1030"/>
    <s v="S030"/>
    <s v="H"/>
    <n v="0"/>
    <n v="1"/>
    <x v="0"/>
    <s v="200495369"/>
    <x v="40"/>
    <x v="6"/>
    <n v="1446"/>
    <n v="0"/>
    <x v="3"/>
  </r>
  <r>
    <s v="4905556408"/>
    <x v="0"/>
    <s v="4"/>
    <d v="2017-04-26T00:00:00"/>
    <x v="1"/>
    <x v="28"/>
    <s v="1030"/>
    <s v="S030"/>
    <s v="H"/>
    <n v="0"/>
    <n v="1"/>
    <x v="0"/>
    <s v="200510424"/>
    <x v="113"/>
    <x v="28"/>
    <n v="44820"/>
    <n v="0"/>
    <x v="0"/>
  </r>
  <r>
    <s v="4905556675"/>
    <x v="0"/>
    <s v="4"/>
    <d v="2017-04-25T00:00:00"/>
    <x v="0"/>
    <x v="13"/>
    <s v="1030"/>
    <s v="S030"/>
    <s v="S"/>
    <n v="0"/>
    <n v="-1"/>
    <x v="0"/>
    <s v="200040200"/>
    <x v="21"/>
    <x v="13"/>
    <n v="46100"/>
    <n v="0"/>
    <x v="1"/>
  </r>
  <r>
    <s v="4905557273"/>
    <x v="0"/>
    <s v="4"/>
    <d v="2017-04-26T00:00:00"/>
    <x v="1"/>
    <x v="5"/>
    <s v="1010"/>
    <s v="S010"/>
    <s v="H"/>
    <n v="0"/>
    <n v="2"/>
    <x v="0"/>
    <s v="200475045"/>
    <x v="40"/>
    <x v="5"/>
    <n v="1297"/>
    <n v="0"/>
    <x v="3"/>
  </r>
  <r>
    <s v="4905557274"/>
    <x v="0"/>
    <s v="4"/>
    <d v="2017-04-26T00:00:00"/>
    <x v="1"/>
    <x v="5"/>
    <s v="1010"/>
    <s v="S010"/>
    <s v="H"/>
    <n v="0"/>
    <n v="1"/>
    <x v="0"/>
    <s v="200503074"/>
    <x v="114"/>
    <x v="5"/>
    <n v="1297"/>
    <n v="0"/>
    <x v="3"/>
  </r>
  <r>
    <s v="4905557554"/>
    <x v="0"/>
    <s v="4"/>
    <d v="2017-04-26T00:00:00"/>
    <x v="0"/>
    <x v="6"/>
    <s v="1030"/>
    <s v="S030"/>
    <s v="S"/>
    <n v="0"/>
    <n v="-2"/>
    <x v="0"/>
    <s v="200194641"/>
    <x v="30"/>
    <x v="6"/>
    <n v="1446"/>
    <n v="0"/>
    <x v="2"/>
  </r>
  <r>
    <s v="4905557757"/>
    <x v="0"/>
    <s v="4"/>
    <d v="2017-04-26T00:00:00"/>
    <x v="1"/>
    <x v="29"/>
    <s v="1010"/>
    <s v="S010"/>
    <s v="H"/>
    <n v="0"/>
    <n v="1"/>
    <x v="0"/>
    <s v="200494981"/>
    <x v="9"/>
    <x v="29"/>
    <n v="2800"/>
    <n v="0"/>
    <x v="3"/>
  </r>
  <r>
    <s v="4905557821"/>
    <x v="0"/>
    <s v="4"/>
    <d v="2017-04-26T00:00:00"/>
    <x v="1"/>
    <x v="2"/>
    <s v="1020"/>
    <s v="S020"/>
    <s v="H"/>
    <n v="0"/>
    <n v="1"/>
    <x v="0"/>
    <s v="200194763"/>
    <x v="14"/>
    <x v="2"/>
    <n v="9490"/>
    <n v="0"/>
    <x v="1"/>
  </r>
  <r>
    <s v="4905558001"/>
    <x v="0"/>
    <s v="4"/>
    <d v="2017-04-26T00:00:00"/>
    <x v="1"/>
    <x v="10"/>
    <s v="1080"/>
    <s v="S080"/>
    <s v="H"/>
    <n v="0"/>
    <n v="1"/>
    <x v="0"/>
    <s v="200194772"/>
    <x v="33"/>
    <x v="10"/>
    <n v="42200"/>
    <n v="0"/>
    <x v="1"/>
  </r>
  <r>
    <s v="4905559071"/>
    <x v="0"/>
    <s v="4"/>
    <d v="2017-04-27T00:00:00"/>
    <x v="1"/>
    <x v="2"/>
    <s v="1060"/>
    <s v="S060"/>
    <s v="H"/>
    <n v="0"/>
    <n v="1"/>
    <x v="0"/>
    <s v="200040146"/>
    <x v="42"/>
    <x v="2"/>
    <n v="9490"/>
    <n v="0"/>
    <x v="1"/>
  </r>
  <r>
    <s v="4905559442"/>
    <x v="0"/>
    <s v="4"/>
    <d v="2017-04-28T00:00:00"/>
    <x v="1"/>
    <x v="56"/>
    <s v="1020"/>
    <s v="S020"/>
    <s v="H"/>
    <n v="0"/>
    <n v="1"/>
    <x v="0"/>
    <s v="200499016"/>
    <x v="6"/>
    <x v="56"/>
    <n v="3645"/>
    <n v="0"/>
    <x v="3"/>
  </r>
  <r>
    <s v="4905559455"/>
    <x v="0"/>
    <s v="4"/>
    <d v="2017-04-28T00:00:00"/>
    <x v="1"/>
    <x v="2"/>
    <s v="1080"/>
    <s v="S080"/>
    <s v="H"/>
    <n v="0"/>
    <n v="1"/>
    <x v="0"/>
    <s v="200194772"/>
    <x v="33"/>
    <x v="2"/>
    <n v="9490"/>
    <n v="0"/>
    <x v="1"/>
  </r>
  <r>
    <s v="4905559513"/>
    <x v="0"/>
    <s v="4"/>
    <d v="2017-04-28T00:00:00"/>
    <x v="1"/>
    <x v="5"/>
    <s v="1010"/>
    <s v="S010"/>
    <s v="H"/>
    <n v="0"/>
    <n v="10"/>
    <x v="0"/>
    <s v="200499016"/>
    <x v="6"/>
    <x v="5"/>
    <n v="1297"/>
    <n v="0"/>
    <x v="3"/>
  </r>
  <r>
    <s v="4905559777"/>
    <x v="0"/>
    <s v="4"/>
    <d v="2017-04-28T00:00:00"/>
    <x v="1"/>
    <x v="5"/>
    <s v="1010"/>
    <s v="S010"/>
    <s v="H"/>
    <n v="0"/>
    <n v="3"/>
    <x v="0"/>
    <s v="200491522"/>
    <x v="103"/>
    <x v="5"/>
    <n v="1297"/>
    <n v="0"/>
    <x v="3"/>
  </r>
  <r>
    <s v="4905559778"/>
    <x v="0"/>
    <s v="4"/>
    <d v="2017-04-28T00:00:00"/>
    <x v="1"/>
    <x v="5"/>
    <s v="1010"/>
    <s v="S010"/>
    <s v="H"/>
    <n v="0"/>
    <n v="1"/>
    <x v="0"/>
    <s v="200478319"/>
    <x v="6"/>
    <x v="5"/>
    <n v="1297"/>
    <n v="0"/>
    <x v="3"/>
  </r>
  <r>
    <s v="4905559869"/>
    <x v="0"/>
    <s v="4"/>
    <d v="2017-04-28T00:00:00"/>
    <x v="0"/>
    <x v="31"/>
    <s v="1050"/>
    <s v="S050"/>
    <s v="S"/>
    <n v="0"/>
    <n v="-1"/>
    <x v="0"/>
    <s v="200194640"/>
    <x v="7"/>
    <x v="31"/>
    <n v="1911"/>
    <n v="0"/>
    <x v="2"/>
  </r>
  <r>
    <s v="4905559870"/>
    <x v="0"/>
    <s v="4"/>
    <d v="2017-04-28T00:00:00"/>
    <x v="0"/>
    <x v="31"/>
    <s v="1050"/>
    <s v="S050"/>
    <s v="S"/>
    <n v="0"/>
    <n v="-1"/>
    <x v="0"/>
    <s v="200194652"/>
    <x v="2"/>
    <x v="31"/>
    <n v="1911"/>
    <n v="0"/>
    <x v="1"/>
  </r>
  <r>
    <s v="4905559873"/>
    <x v="0"/>
    <s v="4"/>
    <d v="2017-04-28T00:00:00"/>
    <x v="1"/>
    <x v="5"/>
    <s v="1060"/>
    <s v="S060"/>
    <s v="H"/>
    <n v="0"/>
    <n v="4"/>
    <x v="0"/>
    <s v="200039561"/>
    <x v="115"/>
    <x v="5"/>
    <n v="1297"/>
    <n v="0"/>
    <x v="3"/>
  </r>
  <r>
    <s v="4905559891"/>
    <x v="0"/>
    <s v="4"/>
    <d v="2017-04-28T00:00:00"/>
    <x v="0"/>
    <x v="31"/>
    <s v="1050"/>
    <s v="S050"/>
    <s v="S"/>
    <n v="0"/>
    <n v="-1"/>
    <x v="0"/>
    <s v="200194664"/>
    <x v="2"/>
    <x v="31"/>
    <n v="1911"/>
    <n v="0"/>
    <x v="1"/>
  </r>
  <r>
    <s v="4905561840"/>
    <x v="0"/>
    <s v="5"/>
    <d v="2017-05-01T00:00:00"/>
    <x v="1"/>
    <x v="57"/>
    <s v="1070"/>
    <s v="S070"/>
    <s v="H"/>
    <n v="15917.35"/>
    <n v="3"/>
    <x v="0"/>
    <s v="200494138"/>
    <x v="91"/>
    <x v="57"/>
    <n v="0"/>
    <n v="6685.61"/>
    <x v="3"/>
  </r>
  <r>
    <s v="4905561885"/>
    <x v="0"/>
    <s v="5"/>
    <d v="2017-05-01T00:00:00"/>
    <x v="1"/>
    <x v="35"/>
    <s v="1010"/>
    <s v="S010"/>
    <s v="H"/>
    <n v="0"/>
    <n v="2"/>
    <x v="0"/>
    <s v="200496312"/>
    <x v="47"/>
    <x v="35"/>
    <n v="57200"/>
    <n v="0"/>
    <x v="0"/>
  </r>
  <r>
    <s v="4905561937"/>
    <x v="0"/>
    <s v="5"/>
    <d v="2017-05-01T00:00:00"/>
    <x v="5"/>
    <x v="58"/>
    <s v="1030"/>
    <s v="S030"/>
    <s v="H"/>
    <n v="0"/>
    <n v="1"/>
    <x v="0"/>
    <s v="200430923"/>
    <x v="70"/>
    <x v="58"/>
    <n v="0"/>
    <n v="0"/>
    <x v="0"/>
  </r>
  <r>
    <s v="4905561957"/>
    <x v="0"/>
    <s v="5"/>
    <d v="2017-05-03T00:00:00"/>
    <x v="1"/>
    <x v="10"/>
    <s v="1030"/>
    <s v="S030"/>
    <s v="H"/>
    <n v="0"/>
    <n v="1"/>
    <x v="0"/>
    <s v="200194750"/>
    <x v="13"/>
    <x v="10"/>
    <n v="42200"/>
    <n v="0"/>
    <x v="1"/>
  </r>
  <r>
    <s v="4905562238"/>
    <x v="0"/>
    <s v="5"/>
    <d v="2017-05-01T00:00:00"/>
    <x v="2"/>
    <x v="18"/>
    <s v="1010"/>
    <s v="S010"/>
    <s v="H"/>
    <n v="0"/>
    <n v="1"/>
    <x v="0"/>
    <s v="200509491"/>
    <x v="15"/>
    <x v="18"/>
    <n v="52000"/>
    <n v="0"/>
    <x v="0"/>
  </r>
  <r>
    <s v="4905562238"/>
    <x v="0"/>
    <s v="5"/>
    <d v="2017-05-01T00:00:00"/>
    <x v="2"/>
    <x v="13"/>
    <s v="1010"/>
    <s v="S010"/>
    <s v="H"/>
    <n v="0"/>
    <n v="3"/>
    <x v="0"/>
    <s v="200509491"/>
    <x v="15"/>
    <x v="13"/>
    <n v="46100"/>
    <n v="0"/>
    <x v="0"/>
  </r>
  <r>
    <s v="4905562238"/>
    <x v="0"/>
    <s v="5"/>
    <d v="2017-05-01T00:00:00"/>
    <x v="2"/>
    <x v="14"/>
    <s v="1010"/>
    <s v="S010"/>
    <s v="H"/>
    <n v="0"/>
    <n v="1"/>
    <x v="0"/>
    <s v="200509491"/>
    <x v="15"/>
    <x v="14"/>
    <n v="50350"/>
    <n v="0"/>
    <x v="0"/>
  </r>
  <r>
    <s v="4905562252"/>
    <x v="0"/>
    <s v="5"/>
    <d v="2017-05-01T00:00:00"/>
    <x v="1"/>
    <x v="14"/>
    <s v="1050"/>
    <s v="S050"/>
    <s v="H"/>
    <n v="0"/>
    <n v="1"/>
    <x v="0"/>
    <s v="200485416"/>
    <x v="70"/>
    <x v="14"/>
    <n v="50350"/>
    <n v="0"/>
    <x v="0"/>
  </r>
  <r>
    <s v="4905562253"/>
    <x v="0"/>
    <s v="5"/>
    <d v="2017-05-01T00:00:00"/>
    <x v="1"/>
    <x v="59"/>
    <s v="1050"/>
    <s v="S050"/>
    <s v="H"/>
    <n v="0"/>
    <n v="1"/>
    <x v="0"/>
    <s v="200430923"/>
    <x v="70"/>
    <x v="59"/>
    <n v="0"/>
    <n v="0"/>
    <x v="0"/>
  </r>
  <r>
    <s v="4905562253"/>
    <x v="0"/>
    <s v="5"/>
    <d v="2017-05-01T00:00:00"/>
    <x v="1"/>
    <x v="13"/>
    <s v="1050"/>
    <s v="S050"/>
    <s v="H"/>
    <n v="0"/>
    <n v="1"/>
    <x v="0"/>
    <s v="200430923"/>
    <x v="70"/>
    <x v="13"/>
    <n v="46100"/>
    <n v="0"/>
    <x v="0"/>
  </r>
  <r>
    <s v="4905562255"/>
    <x v="0"/>
    <s v="5"/>
    <d v="2017-05-01T00:00:00"/>
    <x v="1"/>
    <x v="13"/>
    <s v="1050"/>
    <s v="S050"/>
    <s v="H"/>
    <n v="0"/>
    <n v="1"/>
    <x v="0"/>
    <s v="200506041"/>
    <x v="27"/>
    <x v="13"/>
    <n v="46100"/>
    <n v="0"/>
    <x v="0"/>
  </r>
  <r>
    <s v="4905562335"/>
    <x v="0"/>
    <s v="5"/>
    <d v="2017-05-01T00:00:00"/>
    <x v="1"/>
    <x v="2"/>
    <s v="1010"/>
    <s v="S010"/>
    <s v="H"/>
    <n v="0"/>
    <n v="3"/>
    <x v="0"/>
    <s v="200499428"/>
    <x v="16"/>
    <x v="2"/>
    <n v="9490"/>
    <n v="0"/>
    <x v="0"/>
  </r>
  <r>
    <s v="4905562335"/>
    <x v="0"/>
    <s v="5"/>
    <d v="2017-05-01T00:00:00"/>
    <x v="1"/>
    <x v="12"/>
    <s v="1010"/>
    <s v="S010"/>
    <s v="H"/>
    <n v="0"/>
    <n v="1"/>
    <x v="0"/>
    <s v="200499432"/>
    <x v="16"/>
    <x v="12"/>
    <n v="10385"/>
    <n v="0"/>
    <x v="0"/>
  </r>
  <r>
    <s v="4905562758"/>
    <x v="0"/>
    <s v="5"/>
    <d v="2017-05-02T00:00:00"/>
    <x v="1"/>
    <x v="3"/>
    <s v="1060"/>
    <s v="S060"/>
    <s v="H"/>
    <n v="0"/>
    <n v="5"/>
    <x v="0"/>
    <s v="200502618"/>
    <x v="38"/>
    <x v="3"/>
    <n v="3282"/>
    <n v="0"/>
    <x v="3"/>
  </r>
  <r>
    <s v="4905562801"/>
    <x v="0"/>
    <s v="5"/>
    <d v="2017-05-02T00:00:00"/>
    <x v="1"/>
    <x v="22"/>
    <s v="1017"/>
    <s v="S017"/>
    <s v="H"/>
    <n v="0"/>
    <n v="3"/>
    <x v="0"/>
    <s v="200499016"/>
    <x v="6"/>
    <x v="22"/>
    <n v="1334"/>
    <n v="0"/>
    <x v="3"/>
  </r>
  <r>
    <s v="4905562887"/>
    <x v="0"/>
    <s v="5"/>
    <d v="2017-05-02T00:00:00"/>
    <x v="1"/>
    <x v="5"/>
    <s v="1010"/>
    <s v="S010"/>
    <s v="H"/>
    <n v="0"/>
    <n v="1"/>
    <x v="0"/>
    <s v="200494981"/>
    <x v="9"/>
    <x v="5"/>
    <n v="1297"/>
    <n v="0"/>
    <x v="3"/>
  </r>
  <r>
    <s v="4905562984"/>
    <x v="0"/>
    <s v="5"/>
    <d v="2017-05-02T00:00:00"/>
    <x v="1"/>
    <x v="10"/>
    <s v="1010"/>
    <s v="S010"/>
    <s v="H"/>
    <n v="0"/>
    <n v="1"/>
    <x v="0"/>
    <s v="200507818"/>
    <x v="56"/>
    <x v="10"/>
    <n v="42200"/>
    <n v="0"/>
    <x v="0"/>
  </r>
  <r>
    <s v="4905562998"/>
    <x v="0"/>
    <s v="5"/>
    <d v="2017-05-02T00:00:00"/>
    <x v="4"/>
    <x v="60"/>
    <s v="1050"/>
    <s v="S050"/>
    <s v="H"/>
    <n v="0"/>
    <n v="1"/>
    <x v="0"/>
    <s v="7011073"/>
    <x v="22"/>
    <x v="60"/>
    <n v="0"/>
    <n v="0"/>
    <x v="3"/>
  </r>
  <r>
    <s v="4905563008"/>
    <x v="0"/>
    <s v="5"/>
    <d v="2017-05-02T00:00:00"/>
    <x v="1"/>
    <x v="3"/>
    <s v="1050"/>
    <s v="S050"/>
    <s v="H"/>
    <n v="0"/>
    <n v="3"/>
    <x v="0"/>
    <s v="200502618"/>
    <x v="38"/>
    <x v="3"/>
    <n v="3282"/>
    <n v="0"/>
    <x v="3"/>
  </r>
  <r>
    <s v="4905563008"/>
    <x v="0"/>
    <s v="5"/>
    <d v="2017-05-02T00:00:00"/>
    <x v="1"/>
    <x v="26"/>
    <s v="1050"/>
    <s v="S050"/>
    <s v="H"/>
    <n v="0"/>
    <n v="4"/>
    <x v="0"/>
    <s v="200502618"/>
    <x v="38"/>
    <x v="26"/>
    <n v="9000"/>
    <n v="0"/>
    <x v="3"/>
  </r>
  <r>
    <s v="4905563249"/>
    <x v="0"/>
    <s v="5"/>
    <d v="2017-05-02T00:00:00"/>
    <x v="1"/>
    <x v="13"/>
    <s v="1050"/>
    <s v="S050"/>
    <s v="H"/>
    <n v="0"/>
    <n v="1"/>
    <x v="0"/>
    <s v="200506041"/>
    <x v="27"/>
    <x v="13"/>
    <n v="46100"/>
    <n v="0"/>
    <x v="0"/>
  </r>
  <r>
    <s v="4905563468"/>
    <x v="0"/>
    <s v="5"/>
    <d v="2017-05-02T00:00:00"/>
    <x v="1"/>
    <x v="7"/>
    <s v="1060"/>
    <s v="S060"/>
    <s v="H"/>
    <n v="0"/>
    <n v="1"/>
    <x v="0"/>
    <s v="200511438"/>
    <x v="116"/>
    <x v="7"/>
    <n v="8280"/>
    <n v="0"/>
    <x v="1"/>
  </r>
  <r>
    <s v="4905563468"/>
    <x v="0"/>
    <s v="5"/>
    <d v="2017-05-02T00:00:00"/>
    <x v="1"/>
    <x v="2"/>
    <s v="1060"/>
    <s v="S060"/>
    <s v="H"/>
    <n v="0"/>
    <n v="1"/>
    <x v="0"/>
    <s v="200511438"/>
    <x v="116"/>
    <x v="2"/>
    <n v="9490"/>
    <n v="0"/>
    <x v="1"/>
  </r>
  <r>
    <s v="4905563923"/>
    <x v="0"/>
    <s v="5"/>
    <d v="2017-05-03T00:00:00"/>
    <x v="1"/>
    <x v="19"/>
    <s v="1060"/>
    <s v="S060"/>
    <s v="H"/>
    <n v="0"/>
    <n v="1"/>
    <x v="0"/>
    <s v="200492661"/>
    <x v="40"/>
    <x v="19"/>
    <n v="1745"/>
    <n v="0"/>
    <x v="3"/>
  </r>
  <r>
    <s v="4905564187"/>
    <x v="0"/>
    <s v="5"/>
    <d v="2017-05-03T00:00:00"/>
    <x v="1"/>
    <x v="3"/>
    <s v="1030"/>
    <s v="S030"/>
    <s v="H"/>
    <n v="0"/>
    <n v="2"/>
    <x v="0"/>
    <s v="200502616"/>
    <x v="38"/>
    <x v="3"/>
    <n v="3282"/>
    <n v="0"/>
    <x v="3"/>
  </r>
  <r>
    <s v="4905564414"/>
    <x v="0"/>
    <s v="5"/>
    <d v="2017-05-04T00:00:00"/>
    <x v="1"/>
    <x v="3"/>
    <s v="1010"/>
    <s v="S010"/>
    <s v="H"/>
    <n v="0"/>
    <n v="3"/>
    <x v="0"/>
    <s v="200513589"/>
    <x v="28"/>
    <x v="3"/>
    <n v="3282"/>
    <n v="0"/>
    <x v="1"/>
  </r>
  <r>
    <s v="4905564692"/>
    <x v="0"/>
    <s v="5"/>
    <d v="2017-05-04T00:00:00"/>
    <x v="1"/>
    <x v="6"/>
    <s v="1030"/>
    <s v="S030"/>
    <s v="H"/>
    <n v="0"/>
    <n v="1"/>
    <x v="0"/>
    <s v="200509212"/>
    <x v="68"/>
    <x v="6"/>
    <n v="1446"/>
    <n v="0"/>
    <x v="4"/>
  </r>
  <r>
    <s v="4905564750"/>
    <x v="0"/>
    <s v="5"/>
    <d v="2017-05-04T00:00:00"/>
    <x v="1"/>
    <x v="5"/>
    <s v="1010"/>
    <s v="S010"/>
    <s v="H"/>
    <n v="0"/>
    <n v="1"/>
    <x v="0"/>
    <s v="200504179"/>
    <x v="40"/>
    <x v="5"/>
    <n v="1297"/>
    <n v="0"/>
    <x v="3"/>
  </r>
  <r>
    <s v="4905564964"/>
    <x v="0"/>
    <s v="5"/>
    <d v="2017-05-04T00:00:00"/>
    <x v="1"/>
    <x v="32"/>
    <s v="1030"/>
    <s v="S030"/>
    <s v="H"/>
    <n v="0"/>
    <n v="1"/>
    <x v="0"/>
    <s v="200194641"/>
    <x v="30"/>
    <x v="32"/>
    <n v="1238"/>
    <n v="0"/>
    <x v="2"/>
  </r>
  <r>
    <s v="4905564988"/>
    <x v="0"/>
    <s v="5"/>
    <d v="2017-05-04T00:00:00"/>
    <x v="1"/>
    <x v="2"/>
    <s v="1020"/>
    <s v="S020"/>
    <s v="H"/>
    <n v="0"/>
    <n v="1"/>
    <x v="0"/>
    <s v="200104283"/>
    <x v="14"/>
    <x v="2"/>
    <n v="9490"/>
    <n v="0"/>
    <x v="1"/>
  </r>
  <r>
    <s v="4905565093"/>
    <x v="0"/>
    <s v="5"/>
    <d v="2017-05-04T00:00:00"/>
    <x v="1"/>
    <x v="2"/>
    <s v="1050"/>
    <s v="S050"/>
    <s v="H"/>
    <n v="0"/>
    <n v="1"/>
    <x v="0"/>
    <s v="200194761"/>
    <x v="59"/>
    <x v="2"/>
    <n v="9490"/>
    <n v="0"/>
    <x v="1"/>
  </r>
  <r>
    <s v="4905565828"/>
    <x v="0"/>
    <s v="5"/>
    <d v="2017-05-05T00:00:00"/>
    <x v="2"/>
    <x v="6"/>
    <s v="1050"/>
    <s v="S050"/>
    <s v="H"/>
    <n v="0"/>
    <n v="1"/>
    <x v="0"/>
    <s v="200497279"/>
    <x v="97"/>
    <x v="6"/>
    <n v="1446"/>
    <n v="0"/>
    <x v="6"/>
  </r>
  <r>
    <s v="4905566386"/>
    <x v="0"/>
    <s v="5"/>
    <d v="2017-05-08T00:00:00"/>
    <x v="1"/>
    <x v="7"/>
    <s v="1050"/>
    <s v="S050"/>
    <s v="H"/>
    <n v="0"/>
    <n v="1"/>
    <x v="0"/>
    <s v="200194737"/>
    <x v="67"/>
    <x v="7"/>
    <n v="8280"/>
    <n v="0"/>
    <x v="1"/>
  </r>
  <r>
    <s v="4905566391"/>
    <x v="0"/>
    <s v="5"/>
    <d v="2017-05-08T00:00:00"/>
    <x v="1"/>
    <x v="29"/>
    <s v="1030"/>
    <s v="S030"/>
    <s v="H"/>
    <n v="0"/>
    <n v="3"/>
    <x v="0"/>
    <s v="200194647"/>
    <x v="21"/>
    <x v="29"/>
    <n v="2800"/>
    <n v="0"/>
    <x v="1"/>
  </r>
  <r>
    <s v="4905566394"/>
    <x v="0"/>
    <s v="5"/>
    <d v="2017-05-08T00:00:00"/>
    <x v="0"/>
    <x v="29"/>
    <s v="1030"/>
    <s v="S030"/>
    <s v="S"/>
    <n v="0"/>
    <n v="-3"/>
    <x v="0"/>
    <s v="200194647"/>
    <x v="21"/>
    <x v="29"/>
    <n v="2800"/>
    <n v="0"/>
    <x v="1"/>
  </r>
  <r>
    <s v="4905566400"/>
    <x v="0"/>
    <s v="5"/>
    <d v="2017-05-09T00:00:00"/>
    <x v="1"/>
    <x v="19"/>
    <s v="1030"/>
    <s v="S030"/>
    <s v="H"/>
    <n v="0"/>
    <n v="3"/>
    <x v="0"/>
    <s v="200194665"/>
    <x v="21"/>
    <x v="19"/>
    <n v="1745"/>
    <n v="0"/>
    <x v="1"/>
  </r>
  <r>
    <s v="4905566400"/>
    <x v="0"/>
    <s v="5"/>
    <d v="2017-05-09T00:00:00"/>
    <x v="1"/>
    <x v="61"/>
    <s v="1030"/>
    <s v="S030"/>
    <s v="H"/>
    <n v="0"/>
    <n v="1"/>
    <x v="0"/>
    <s v="200194774"/>
    <x v="13"/>
    <x v="61"/>
    <n v="0"/>
    <n v="0"/>
    <x v="1"/>
  </r>
  <r>
    <s v="4905566684"/>
    <x v="0"/>
    <s v="5"/>
    <d v="2017-05-08T00:00:00"/>
    <x v="2"/>
    <x v="28"/>
    <s v="1050"/>
    <s v="S050"/>
    <s v="H"/>
    <n v="0"/>
    <n v="1"/>
    <x v="0"/>
    <s v="200504671"/>
    <x v="19"/>
    <x v="28"/>
    <n v="44820"/>
    <n v="0"/>
    <x v="3"/>
  </r>
  <r>
    <s v="4905566770"/>
    <x v="0"/>
    <s v="5"/>
    <d v="2017-05-08T00:00:00"/>
    <x v="1"/>
    <x v="7"/>
    <s v="1060"/>
    <s v="S060"/>
    <s v="H"/>
    <n v="0"/>
    <n v="1"/>
    <x v="0"/>
    <s v="200038884"/>
    <x v="3"/>
    <x v="7"/>
    <n v="8280"/>
    <n v="0"/>
    <x v="2"/>
  </r>
  <r>
    <s v="4905566894"/>
    <x v="0"/>
    <s v="5"/>
    <d v="2017-05-08T00:00:00"/>
    <x v="1"/>
    <x v="7"/>
    <s v="1010"/>
    <s v="S010"/>
    <s v="H"/>
    <n v="0"/>
    <n v="1"/>
    <x v="0"/>
    <s v="200504784"/>
    <x v="56"/>
    <x v="7"/>
    <n v="8280"/>
    <n v="0"/>
    <x v="0"/>
  </r>
  <r>
    <s v="4905567102"/>
    <x v="0"/>
    <s v="5"/>
    <d v="2017-05-08T00:00:00"/>
    <x v="1"/>
    <x v="13"/>
    <s v="1030"/>
    <s v="S030"/>
    <s v="H"/>
    <n v="0"/>
    <n v="1"/>
    <x v="0"/>
    <s v="200508751"/>
    <x v="1"/>
    <x v="13"/>
    <n v="46100"/>
    <n v="0"/>
    <x v="0"/>
  </r>
  <r>
    <s v="4905567102"/>
    <x v="0"/>
    <s v="5"/>
    <d v="2017-05-08T00:00:00"/>
    <x v="1"/>
    <x v="10"/>
    <s v="1030"/>
    <s v="S030"/>
    <s v="H"/>
    <n v="0"/>
    <n v="1"/>
    <x v="0"/>
    <s v="200493148"/>
    <x v="117"/>
    <x v="10"/>
    <n v="42200"/>
    <n v="0"/>
    <x v="0"/>
  </r>
  <r>
    <s v="4905567432"/>
    <x v="0"/>
    <s v="5"/>
    <d v="2017-05-09T00:00:00"/>
    <x v="1"/>
    <x v="61"/>
    <s v="1030"/>
    <s v="E030"/>
    <s v="H"/>
    <n v="0"/>
    <n v="1"/>
    <x v="0"/>
    <s v="200039670"/>
    <x v="13"/>
    <x v="61"/>
    <n v="0"/>
    <n v="0"/>
    <x v="1"/>
  </r>
  <r>
    <s v="4905567609"/>
    <x v="0"/>
    <s v="5"/>
    <d v="2017-05-09T00:00:00"/>
    <x v="1"/>
    <x v="6"/>
    <s v="1020"/>
    <s v="S020"/>
    <s v="H"/>
    <n v="0"/>
    <n v="1"/>
    <x v="0"/>
    <s v="200039628"/>
    <x v="79"/>
    <x v="6"/>
    <n v="1446"/>
    <n v="0"/>
    <x v="2"/>
  </r>
  <r>
    <s v="4905567734"/>
    <x v="0"/>
    <s v="5"/>
    <d v="2017-05-09T00:00:00"/>
    <x v="1"/>
    <x v="5"/>
    <s v="1010"/>
    <s v="S010"/>
    <s v="H"/>
    <n v="0"/>
    <n v="10"/>
    <x v="0"/>
    <s v="200488236"/>
    <x v="6"/>
    <x v="5"/>
    <n v="1297"/>
    <n v="0"/>
    <x v="3"/>
  </r>
  <r>
    <s v="4905567734"/>
    <x v="0"/>
    <s v="5"/>
    <d v="2017-05-09T00:00:00"/>
    <x v="1"/>
    <x v="19"/>
    <s v="1010"/>
    <s v="S010"/>
    <s v="H"/>
    <n v="0"/>
    <n v="4"/>
    <x v="0"/>
    <s v="200488236"/>
    <x v="6"/>
    <x v="19"/>
    <n v="1745"/>
    <n v="0"/>
    <x v="3"/>
  </r>
  <r>
    <s v="4905567836"/>
    <x v="0"/>
    <s v="5"/>
    <d v="2017-05-09T00:00:00"/>
    <x v="1"/>
    <x v="18"/>
    <s v="1030"/>
    <s v="S030"/>
    <s v="H"/>
    <n v="0"/>
    <n v="1"/>
    <x v="0"/>
    <s v="200194750"/>
    <x v="13"/>
    <x v="18"/>
    <n v="52000"/>
    <n v="0"/>
    <x v="1"/>
  </r>
  <r>
    <s v="4905568733"/>
    <x v="0"/>
    <s v="5"/>
    <d v="2017-05-10T00:00:00"/>
    <x v="1"/>
    <x v="8"/>
    <s v="1010"/>
    <s v="S010"/>
    <s v="H"/>
    <n v="0"/>
    <n v="3"/>
    <x v="0"/>
    <s v="200491837"/>
    <x v="6"/>
    <x v="8"/>
    <n v="2306"/>
    <n v="0"/>
    <x v="3"/>
  </r>
  <r>
    <s v="4905568733"/>
    <x v="0"/>
    <s v="5"/>
    <d v="2017-05-10T00:00:00"/>
    <x v="1"/>
    <x v="5"/>
    <s v="1010"/>
    <s v="S010"/>
    <s v="H"/>
    <n v="0"/>
    <n v="18"/>
    <x v="0"/>
    <s v="200491837"/>
    <x v="6"/>
    <x v="5"/>
    <n v="1297"/>
    <n v="0"/>
    <x v="3"/>
  </r>
  <r>
    <s v="4905568733"/>
    <x v="0"/>
    <s v="5"/>
    <d v="2017-05-10T00:00:00"/>
    <x v="1"/>
    <x v="19"/>
    <s v="1010"/>
    <s v="S010"/>
    <s v="H"/>
    <n v="0"/>
    <n v="1"/>
    <x v="0"/>
    <s v="200491837"/>
    <x v="6"/>
    <x v="19"/>
    <n v="1745"/>
    <n v="0"/>
    <x v="3"/>
  </r>
  <r>
    <s v="4905568901"/>
    <x v="0"/>
    <s v="5"/>
    <d v="2017-05-10T00:00:00"/>
    <x v="1"/>
    <x v="2"/>
    <s v="1096"/>
    <s v="S096"/>
    <s v="H"/>
    <n v="0"/>
    <n v="1"/>
    <x v="0"/>
    <s v="200511394"/>
    <x v="118"/>
    <x v="2"/>
    <n v="9490"/>
    <n v="0"/>
    <x v="0"/>
  </r>
  <r>
    <s v="4905568912"/>
    <x v="0"/>
    <s v="5"/>
    <d v="2017-05-10T00:00:00"/>
    <x v="1"/>
    <x v="26"/>
    <s v="1050"/>
    <s v="S050"/>
    <s v="H"/>
    <n v="0"/>
    <n v="1"/>
    <x v="0"/>
    <s v="200040103"/>
    <x v="59"/>
    <x v="26"/>
    <n v="9000"/>
    <n v="0"/>
    <x v="1"/>
  </r>
  <r>
    <s v="4905569195"/>
    <x v="0"/>
    <s v="5"/>
    <d v="2017-05-10T00:00:00"/>
    <x v="0"/>
    <x v="26"/>
    <s v="1050"/>
    <s v="S050"/>
    <s v="S"/>
    <n v="0"/>
    <n v="-1"/>
    <x v="0"/>
    <s v="200040103"/>
    <x v="59"/>
    <x v="26"/>
    <n v="9000"/>
    <n v="0"/>
    <x v="1"/>
  </r>
  <r>
    <s v="4905570797"/>
    <x v="0"/>
    <s v="5"/>
    <d v="2017-05-12T00:00:00"/>
    <x v="4"/>
    <x v="21"/>
    <s v="1010"/>
    <s v="S010"/>
    <s v="H"/>
    <n v="0"/>
    <n v="1"/>
    <x v="0"/>
    <s v="7011073"/>
    <x v="22"/>
    <x v="21"/>
    <n v="1708"/>
    <n v="0"/>
    <x v="3"/>
  </r>
  <r>
    <s v="4905571491"/>
    <x v="0"/>
    <s v="5"/>
    <d v="2017-05-15T00:00:00"/>
    <x v="1"/>
    <x v="7"/>
    <s v="1020"/>
    <s v="S020"/>
    <s v="H"/>
    <n v="0"/>
    <n v="1"/>
    <x v="0"/>
    <s v="200496714"/>
    <x v="119"/>
    <x v="7"/>
    <n v="8280"/>
    <n v="0"/>
    <x v="0"/>
  </r>
  <r>
    <s v="4905571634"/>
    <x v="0"/>
    <s v="5"/>
    <d v="2017-05-15T00:00:00"/>
    <x v="1"/>
    <x v="2"/>
    <s v="1010"/>
    <s v="S010"/>
    <s v="H"/>
    <n v="0"/>
    <n v="1"/>
    <x v="0"/>
    <s v="200497321"/>
    <x v="56"/>
    <x v="2"/>
    <n v="9490"/>
    <n v="0"/>
    <x v="0"/>
  </r>
  <r>
    <s v="4905571634"/>
    <x v="0"/>
    <s v="5"/>
    <d v="2017-05-15T00:00:00"/>
    <x v="1"/>
    <x v="13"/>
    <s v="1010"/>
    <s v="S010"/>
    <s v="H"/>
    <n v="0"/>
    <n v="1"/>
    <x v="0"/>
    <s v="200497321"/>
    <x v="56"/>
    <x v="13"/>
    <n v="46100"/>
    <n v="0"/>
    <x v="0"/>
  </r>
  <r>
    <s v="4905571763"/>
    <x v="0"/>
    <s v="5"/>
    <d v="2017-05-15T00:00:00"/>
    <x v="1"/>
    <x v="4"/>
    <s v="1001"/>
    <s v="S001"/>
    <s v="H"/>
    <n v="0"/>
    <n v="1"/>
    <x v="0"/>
    <s v="200503708"/>
    <x v="48"/>
    <x v="4"/>
    <n v="107120"/>
    <n v="0"/>
    <x v="3"/>
  </r>
  <r>
    <s v="4905571786"/>
    <x v="0"/>
    <s v="5"/>
    <d v="2017-05-15T00:00:00"/>
    <x v="1"/>
    <x v="2"/>
    <s v="1030"/>
    <s v="S030"/>
    <s v="H"/>
    <n v="0"/>
    <n v="1"/>
    <x v="0"/>
    <s v="200503708"/>
    <x v="48"/>
    <x v="2"/>
    <n v="9490"/>
    <n v="0"/>
    <x v="3"/>
  </r>
  <r>
    <s v="4905571786"/>
    <x v="0"/>
    <s v="5"/>
    <d v="2017-05-15T00:00:00"/>
    <x v="1"/>
    <x v="7"/>
    <s v="1030"/>
    <s v="S030"/>
    <s v="H"/>
    <n v="0"/>
    <n v="4"/>
    <x v="0"/>
    <s v="200503708"/>
    <x v="48"/>
    <x v="7"/>
    <n v="8280"/>
    <n v="0"/>
    <x v="3"/>
  </r>
  <r>
    <s v="4905571789"/>
    <x v="0"/>
    <s v="5"/>
    <d v="2017-05-15T00:00:00"/>
    <x v="1"/>
    <x v="14"/>
    <s v="1080"/>
    <s v="S080"/>
    <s v="H"/>
    <n v="0"/>
    <n v="1"/>
    <x v="0"/>
    <s v="200194730"/>
    <x v="37"/>
    <x v="14"/>
    <n v="50350"/>
    <n v="0"/>
    <x v="2"/>
  </r>
  <r>
    <s v="4905571789"/>
    <x v="0"/>
    <s v="5"/>
    <d v="2017-05-15T00:00:00"/>
    <x v="1"/>
    <x v="0"/>
    <s v="1080"/>
    <s v="S080"/>
    <s v="H"/>
    <n v="0"/>
    <n v="1"/>
    <x v="0"/>
    <s v="200194730"/>
    <x v="37"/>
    <x v="0"/>
    <n v="41000"/>
    <n v="0"/>
    <x v="2"/>
  </r>
  <r>
    <s v="4905572353"/>
    <x v="0"/>
    <s v="5"/>
    <d v="2017-05-16T00:00:00"/>
    <x v="1"/>
    <x v="7"/>
    <s v="1050"/>
    <s v="S050"/>
    <s v="H"/>
    <n v="0"/>
    <n v="1"/>
    <x v="0"/>
    <s v="200508154"/>
    <x v="98"/>
    <x v="7"/>
    <n v="8280"/>
    <n v="0"/>
    <x v="0"/>
  </r>
  <r>
    <s v="4905572357"/>
    <x v="0"/>
    <s v="5"/>
    <d v="2017-05-16T00:00:00"/>
    <x v="1"/>
    <x v="2"/>
    <s v="1010"/>
    <s v="S010"/>
    <s v="H"/>
    <n v="0"/>
    <n v="1"/>
    <x v="0"/>
    <s v="200512902"/>
    <x v="120"/>
    <x v="2"/>
    <n v="9490"/>
    <n v="0"/>
    <x v="3"/>
  </r>
  <r>
    <s v="4905572357"/>
    <x v="0"/>
    <s v="5"/>
    <d v="2017-05-16T00:00:00"/>
    <x v="1"/>
    <x v="62"/>
    <s v="1010"/>
    <s v="S010"/>
    <s v="H"/>
    <n v="0"/>
    <n v="3"/>
    <x v="0"/>
    <s v="200512902"/>
    <x v="120"/>
    <x v="62"/>
    <n v="0"/>
    <n v="0"/>
    <x v="3"/>
  </r>
  <r>
    <s v="4905572357"/>
    <x v="0"/>
    <s v="5"/>
    <d v="2017-05-16T00:00:00"/>
    <x v="1"/>
    <x v="46"/>
    <s v="1010"/>
    <s v="S010"/>
    <s v="H"/>
    <n v="0"/>
    <n v="1"/>
    <x v="0"/>
    <s v="200512902"/>
    <x v="120"/>
    <x v="46"/>
    <n v="0"/>
    <n v="0"/>
    <x v="3"/>
  </r>
  <r>
    <s v="4905572357"/>
    <x v="0"/>
    <s v="5"/>
    <d v="2017-05-16T00:00:00"/>
    <x v="1"/>
    <x v="7"/>
    <s v="1010"/>
    <s v="S010"/>
    <s v="H"/>
    <n v="0"/>
    <n v="7"/>
    <x v="0"/>
    <s v="200512902"/>
    <x v="120"/>
    <x v="7"/>
    <n v="8280"/>
    <n v="0"/>
    <x v="3"/>
  </r>
  <r>
    <s v="4905572463"/>
    <x v="0"/>
    <s v="5"/>
    <d v="2017-05-16T00:00:00"/>
    <x v="1"/>
    <x v="26"/>
    <s v="1020"/>
    <s v="S020"/>
    <s v="H"/>
    <n v="0"/>
    <n v="1"/>
    <x v="0"/>
    <s v="200038846"/>
    <x v="29"/>
    <x v="26"/>
    <n v="9000"/>
    <n v="0"/>
    <x v="2"/>
  </r>
  <r>
    <s v="4905572641"/>
    <x v="0"/>
    <s v="5"/>
    <d v="2017-05-16T00:00:00"/>
    <x v="1"/>
    <x v="26"/>
    <s v="1060"/>
    <s v="S060"/>
    <s v="H"/>
    <n v="0"/>
    <n v="3"/>
    <x v="0"/>
    <s v="200314575"/>
    <x v="22"/>
    <x v="26"/>
    <n v="9000"/>
    <n v="0"/>
    <x v="3"/>
  </r>
  <r>
    <s v="4905573143"/>
    <x v="0"/>
    <s v="5"/>
    <d v="2017-05-17T00:00:00"/>
    <x v="1"/>
    <x v="7"/>
    <s v="1030"/>
    <s v="S030"/>
    <s v="H"/>
    <n v="0"/>
    <n v="1"/>
    <x v="0"/>
    <s v="200194726"/>
    <x v="12"/>
    <x v="7"/>
    <n v="8280"/>
    <n v="0"/>
    <x v="2"/>
  </r>
  <r>
    <s v="4905573189"/>
    <x v="0"/>
    <s v="5"/>
    <d v="2017-05-17T00:00:00"/>
    <x v="1"/>
    <x v="2"/>
    <s v="1030"/>
    <s v="S030"/>
    <s v="H"/>
    <n v="0"/>
    <n v="1"/>
    <x v="0"/>
    <s v="200194726"/>
    <x v="12"/>
    <x v="2"/>
    <n v="9490"/>
    <n v="0"/>
    <x v="2"/>
  </r>
  <r>
    <s v="4905573189"/>
    <x v="0"/>
    <s v="5"/>
    <d v="2017-05-17T00:00:00"/>
    <x v="1"/>
    <x v="63"/>
    <s v="1030"/>
    <s v="S030"/>
    <s v="H"/>
    <n v="0"/>
    <n v="1"/>
    <x v="0"/>
    <s v="200194726"/>
    <x v="12"/>
    <x v="63"/>
    <n v="3113"/>
    <n v="0"/>
    <x v="2"/>
  </r>
  <r>
    <s v="4905573413"/>
    <x v="0"/>
    <s v="5"/>
    <d v="2017-05-17T00:00:00"/>
    <x v="1"/>
    <x v="26"/>
    <s v="1050"/>
    <s v="S050"/>
    <s v="H"/>
    <n v="0"/>
    <n v="1"/>
    <x v="0"/>
    <s v="200194725"/>
    <x v="25"/>
    <x v="26"/>
    <n v="9000"/>
    <n v="0"/>
    <x v="2"/>
  </r>
  <r>
    <s v="4905573477"/>
    <x v="0"/>
    <s v="5"/>
    <d v="2017-05-17T00:00:00"/>
    <x v="1"/>
    <x v="47"/>
    <s v="1070"/>
    <s v="S070"/>
    <s v="H"/>
    <n v="497"/>
    <n v="3"/>
    <x v="0"/>
    <s v="200449638"/>
    <x v="99"/>
    <x v="47"/>
    <n v="312.10000000000002"/>
    <n v="308.43"/>
    <x v="3"/>
  </r>
  <r>
    <s v="4905573485"/>
    <x v="0"/>
    <s v="5"/>
    <d v="2017-05-17T00:00:00"/>
    <x v="1"/>
    <x v="19"/>
    <s v="1010"/>
    <s v="S010"/>
    <s v="H"/>
    <n v="0"/>
    <n v="1"/>
    <x v="0"/>
    <s v="200504167"/>
    <x v="40"/>
    <x v="19"/>
    <n v="1745"/>
    <n v="0"/>
    <x v="3"/>
  </r>
  <r>
    <s v="4905573633"/>
    <x v="0"/>
    <s v="5"/>
    <d v="2017-05-17T00:00:00"/>
    <x v="0"/>
    <x v="26"/>
    <s v="1050"/>
    <s v="S050"/>
    <s v="S"/>
    <n v="0"/>
    <n v="-1"/>
    <x v="0"/>
    <s v="200194725"/>
    <x v="25"/>
    <x v="26"/>
    <n v="9000"/>
    <n v="0"/>
    <x v="2"/>
  </r>
  <r>
    <s v="4905576426"/>
    <x v="0"/>
    <s v="5"/>
    <d v="2017-05-18T00:00:00"/>
    <x v="1"/>
    <x v="0"/>
    <s v="1050"/>
    <s v="S050"/>
    <s v="H"/>
    <n v="0"/>
    <n v="1"/>
    <x v="0"/>
    <s v="200501406"/>
    <x v="17"/>
    <x v="0"/>
    <n v="41000"/>
    <n v="0"/>
    <x v="0"/>
  </r>
  <r>
    <s v="4905576579"/>
    <x v="0"/>
    <s v="5"/>
    <d v="2017-05-18T00:00:00"/>
    <x v="1"/>
    <x v="5"/>
    <s v="1050"/>
    <s v="S050"/>
    <s v="H"/>
    <n v="0"/>
    <n v="1"/>
    <x v="0"/>
    <s v="200194761"/>
    <x v="59"/>
    <x v="5"/>
    <n v="1297"/>
    <n v="0"/>
    <x v="1"/>
  </r>
  <r>
    <s v="4905576603"/>
    <x v="0"/>
    <s v="5"/>
    <d v="2017-05-18T00:00:00"/>
    <x v="1"/>
    <x v="32"/>
    <s v="1050"/>
    <s v="S050"/>
    <s v="H"/>
    <n v="0"/>
    <n v="1"/>
    <x v="0"/>
    <s v="200194761"/>
    <x v="59"/>
    <x v="32"/>
    <n v="1238"/>
    <n v="0"/>
    <x v="1"/>
  </r>
  <r>
    <s v="4905576603"/>
    <x v="0"/>
    <s v="5"/>
    <d v="2017-05-18T00:00:00"/>
    <x v="1"/>
    <x v="42"/>
    <s v="1050"/>
    <s v="S050"/>
    <s v="H"/>
    <n v="0"/>
    <n v="1"/>
    <x v="0"/>
    <s v="200194761"/>
    <x v="59"/>
    <x v="42"/>
    <n v="2857"/>
    <n v="0"/>
    <x v="1"/>
  </r>
  <r>
    <s v="4905576657"/>
    <x v="0"/>
    <s v="5"/>
    <d v="2017-05-18T00:00:00"/>
    <x v="1"/>
    <x v="3"/>
    <s v="1060"/>
    <s v="S060"/>
    <s v="H"/>
    <n v="0"/>
    <n v="1"/>
    <x v="0"/>
    <s v="200501406"/>
    <x v="17"/>
    <x v="3"/>
    <n v="3282"/>
    <n v="0"/>
    <x v="0"/>
  </r>
  <r>
    <s v="4905576658"/>
    <x v="0"/>
    <s v="5"/>
    <d v="2017-05-18T00:00:00"/>
    <x v="1"/>
    <x v="3"/>
    <s v="1060"/>
    <s v="S060"/>
    <s v="H"/>
    <n v="0"/>
    <n v="1"/>
    <x v="0"/>
    <s v="200194728"/>
    <x v="3"/>
    <x v="3"/>
    <n v="3282"/>
    <n v="0"/>
    <x v="2"/>
  </r>
  <r>
    <s v="4905576788"/>
    <x v="0"/>
    <s v="5"/>
    <d v="2017-05-18T00:00:00"/>
    <x v="1"/>
    <x v="5"/>
    <s v="1010"/>
    <s v="S010"/>
    <s v="H"/>
    <n v="0"/>
    <n v="2"/>
    <x v="0"/>
    <s v="200499016"/>
    <x v="6"/>
    <x v="5"/>
    <n v="1297"/>
    <n v="0"/>
    <x v="3"/>
  </r>
  <r>
    <s v="4905576883"/>
    <x v="0"/>
    <s v="5"/>
    <d v="2017-05-18T00:00:00"/>
    <x v="1"/>
    <x v="5"/>
    <s v="1010"/>
    <s v="S010"/>
    <s v="H"/>
    <n v="0"/>
    <n v="19"/>
    <x v="0"/>
    <s v="200509945"/>
    <x v="6"/>
    <x v="5"/>
    <n v="1297"/>
    <n v="0"/>
    <x v="3"/>
  </r>
  <r>
    <s v="4905577365"/>
    <x v="0"/>
    <s v="5"/>
    <d v="2017-05-19T00:00:00"/>
    <x v="0"/>
    <x v="2"/>
    <s v="1030"/>
    <s v="S030"/>
    <s v="S"/>
    <n v="0"/>
    <n v="-1"/>
    <x v="0"/>
    <s v="200194726"/>
    <x v="12"/>
    <x v="2"/>
    <n v="9490"/>
    <n v="0"/>
    <x v="2"/>
  </r>
  <r>
    <s v="4905577726"/>
    <x v="0"/>
    <s v="5"/>
    <d v="2017-05-19T00:00:00"/>
    <x v="1"/>
    <x v="10"/>
    <s v="1050"/>
    <s v="S050"/>
    <s v="H"/>
    <n v="0"/>
    <n v="1"/>
    <x v="0"/>
    <s v="200194761"/>
    <x v="59"/>
    <x v="10"/>
    <n v="42200"/>
    <n v="0"/>
    <x v="1"/>
  </r>
  <r>
    <s v="4905577796"/>
    <x v="0"/>
    <s v="5"/>
    <d v="2017-05-19T00:00:00"/>
    <x v="1"/>
    <x v="37"/>
    <s v="1010"/>
    <s v="S010"/>
    <s v="H"/>
    <n v="0"/>
    <n v="1"/>
    <x v="0"/>
    <s v="200194729"/>
    <x v="58"/>
    <x v="37"/>
    <n v="3529"/>
    <n v="0"/>
    <x v="2"/>
  </r>
  <r>
    <s v="4905577880"/>
    <x v="0"/>
    <s v="5"/>
    <d v="2017-05-19T00:00:00"/>
    <x v="1"/>
    <x v="18"/>
    <s v="1030"/>
    <s v="S030"/>
    <s v="H"/>
    <n v="0"/>
    <n v="1"/>
    <x v="0"/>
    <s v="200499075"/>
    <x v="0"/>
    <x v="18"/>
    <n v="52000"/>
    <n v="0"/>
    <x v="0"/>
  </r>
  <r>
    <s v="4905577990"/>
    <x v="0"/>
    <s v="5"/>
    <d v="2017-05-20T00:00:00"/>
    <x v="1"/>
    <x v="18"/>
    <s v="1030"/>
    <s v="S030"/>
    <s v="H"/>
    <n v="0"/>
    <n v="1"/>
    <x v="0"/>
    <s v="200499075"/>
    <x v="0"/>
    <x v="18"/>
    <n v="52000"/>
    <n v="0"/>
    <x v="0"/>
  </r>
  <r>
    <s v="4905578152"/>
    <x v="0"/>
    <s v="5"/>
    <d v="2017-05-21T00:00:00"/>
    <x v="1"/>
    <x v="2"/>
    <s v="1010"/>
    <s v="S010"/>
    <s v="H"/>
    <n v="0"/>
    <n v="1"/>
    <x v="0"/>
    <s v="200194753"/>
    <x v="31"/>
    <x v="2"/>
    <n v="9490"/>
    <n v="0"/>
    <x v="1"/>
  </r>
  <r>
    <s v="4905578153"/>
    <x v="0"/>
    <s v="5"/>
    <d v="2017-05-21T00:00:00"/>
    <x v="1"/>
    <x v="31"/>
    <s v="1010"/>
    <s v="S010"/>
    <s v="H"/>
    <n v="0"/>
    <n v="1"/>
    <x v="0"/>
    <s v="200194650"/>
    <x v="60"/>
    <x v="31"/>
    <n v="1911"/>
    <n v="0"/>
    <x v="1"/>
  </r>
  <r>
    <s v="4905578158"/>
    <x v="0"/>
    <s v="5"/>
    <d v="2017-05-21T00:00:00"/>
    <x v="1"/>
    <x v="26"/>
    <s v="1010"/>
    <s v="S010"/>
    <s v="H"/>
    <n v="0"/>
    <n v="1"/>
    <x v="0"/>
    <s v="200514002"/>
    <x v="28"/>
    <x v="26"/>
    <n v="9000"/>
    <n v="0"/>
    <x v="1"/>
  </r>
  <r>
    <s v="4905578298"/>
    <x v="0"/>
    <s v="5"/>
    <d v="2017-05-22T00:00:00"/>
    <x v="1"/>
    <x v="18"/>
    <s v="1030"/>
    <s v="S030"/>
    <s v="H"/>
    <n v="0"/>
    <n v="1"/>
    <x v="0"/>
    <s v="200499075"/>
    <x v="0"/>
    <x v="18"/>
    <n v="52000"/>
    <n v="0"/>
    <x v="0"/>
  </r>
  <r>
    <s v="4905578516"/>
    <x v="0"/>
    <s v="5"/>
    <d v="2017-05-22T00:00:00"/>
    <x v="1"/>
    <x v="6"/>
    <s v="1050"/>
    <s v="S050"/>
    <s v="H"/>
    <n v="0"/>
    <n v="1"/>
    <x v="0"/>
    <s v="200194622"/>
    <x v="25"/>
    <x v="6"/>
    <n v="1446"/>
    <n v="0"/>
    <x v="2"/>
  </r>
  <r>
    <s v="4905578525"/>
    <x v="0"/>
    <s v="5"/>
    <d v="2017-05-22T00:00:00"/>
    <x v="1"/>
    <x v="7"/>
    <s v="1010"/>
    <s v="S010"/>
    <s v="H"/>
    <n v="0"/>
    <n v="1"/>
    <x v="0"/>
    <s v="200504719"/>
    <x v="56"/>
    <x v="7"/>
    <n v="8280"/>
    <n v="0"/>
    <x v="0"/>
  </r>
  <r>
    <s v="4905578664"/>
    <x v="0"/>
    <s v="5"/>
    <d v="2017-05-22T00:00:00"/>
    <x v="1"/>
    <x v="3"/>
    <s v="1020"/>
    <s v="S020"/>
    <s v="H"/>
    <n v="0"/>
    <n v="2"/>
    <x v="0"/>
    <s v="200508936"/>
    <x v="55"/>
    <x v="3"/>
    <n v="3282"/>
    <n v="0"/>
    <x v="0"/>
  </r>
  <r>
    <s v="4905578933"/>
    <x v="0"/>
    <s v="5"/>
    <d v="2017-05-22T00:00:00"/>
    <x v="1"/>
    <x v="0"/>
    <s v="1050"/>
    <s v="S050"/>
    <s v="H"/>
    <n v="0"/>
    <n v="2"/>
    <x v="0"/>
    <s v="200501406"/>
    <x v="17"/>
    <x v="0"/>
    <n v="41000"/>
    <n v="0"/>
    <x v="0"/>
  </r>
  <r>
    <s v="4905578935"/>
    <x v="0"/>
    <s v="5"/>
    <d v="2017-05-22T00:00:00"/>
    <x v="1"/>
    <x v="2"/>
    <s v="1050"/>
    <s v="S050"/>
    <s v="H"/>
    <n v="0"/>
    <n v="1"/>
    <x v="0"/>
    <s v="200493170"/>
    <x v="4"/>
    <x v="2"/>
    <n v="9490"/>
    <n v="0"/>
    <x v="0"/>
  </r>
  <r>
    <s v="4905578935"/>
    <x v="0"/>
    <s v="5"/>
    <d v="2017-05-22T00:00:00"/>
    <x v="1"/>
    <x v="7"/>
    <s v="1050"/>
    <s v="S050"/>
    <s v="H"/>
    <n v="0"/>
    <n v="1"/>
    <x v="0"/>
    <s v="200493170"/>
    <x v="4"/>
    <x v="7"/>
    <n v="8280"/>
    <n v="0"/>
    <x v="0"/>
  </r>
  <r>
    <s v="4905578977"/>
    <x v="0"/>
    <s v="5"/>
    <d v="2017-05-22T00:00:00"/>
    <x v="2"/>
    <x v="14"/>
    <s v="1050"/>
    <s v="S050"/>
    <s v="H"/>
    <n v="0"/>
    <n v="1"/>
    <x v="0"/>
    <s v="200511989"/>
    <x v="19"/>
    <x v="14"/>
    <n v="50350"/>
    <n v="0"/>
    <x v="3"/>
  </r>
  <r>
    <s v="4905579234"/>
    <x v="0"/>
    <s v="5"/>
    <d v="2017-05-22T00:00:00"/>
    <x v="1"/>
    <x v="32"/>
    <s v="1020"/>
    <s v="S020"/>
    <s v="H"/>
    <n v="0"/>
    <n v="1"/>
    <x v="0"/>
    <s v="200194666"/>
    <x v="11"/>
    <x v="32"/>
    <n v="1238"/>
    <n v="0"/>
    <x v="1"/>
  </r>
  <r>
    <s v="4905579453"/>
    <x v="0"/>
    <s v="5"/>
    <d v="2017-05-23T00:00:00"/>
    <x v="1"/>
    <x v="22"/>
    <s v="1030"/>
    <s v="S030"/>
    <s v="H"/>
    <n v="0"/>
    <n v="1"/>
    <x v="0"/>
    <s v="200509945"/>
    <x v="6"/>
    <x v="22"/>
    <n v="1334"/>
    <n v="0"/>
    <x v="3"/>
  </r>
  <r>
    <s v="4905579633"/>
    <x v="0"/>
    <s v="5"/>
    <d v="2017-05-23T00:00:00"/>
    <x v="1"/>
    <x v="2"/>
    <s v="1020"/>
    <s v="S020"/>
    <s v="H"/>
    <n v="0"/>
    <n v="1"/>
    <x v="0"/>
    <s v="200504927"/>
    <x v="55"/>
    <x v="2"/>
    <n v="9490"/>
    <n v="0"/>
    <x v="0"/>
  </r>
  <r>
    <s v="4905579633"/>
    <x v="0"/>
    <s v="5"/>
    <d v="2017-05-23T00:00:00"/>
    <x v="1"/>
    <x v="7"/>
    <s v="1020"/>
    <s v="S020"/>
    <s v="H"/>
    <n v="0"/>
    <n v="1"/>
    <x v="0"/>
    <s v="200504927"/>
    <x v="55"/>
    <x v="7"/>
    <n v="8280"/>
    <n v="0"/>
    <x v="0"/>
  </r>
  <r>
    <s v="4905579641"/>
    <x v="0"/>
    <s v="5"/>
    <d v="2017-05-23T00:00:00"/>
    <x v="1"/>
    <x v="2"/>
    <s v="1020"/>
    <s v="S020"/>
    <s v="H"/>
    <n v="0"/>
    <n v="1"/>
    <x v="0"/>
    <s v="200506539"/>
    <x v="55"/>
    <x v="2"/>
    <n v="9490"/>
    <n v="0"/>
    <x v="0"/>
  </r>
  <r>
    <s v="4905579671"/>
    <x v="0"/>
    <s v="5"/>
    <d v="2017-05-22T00:00:00"/>
    <x v="0"/>
    <x v="6"/>
    <s v="1050"/>
    <s v="S050"/>
    <s v="S"/>
    <n v="0"/>
    <n v="-1"/>
    <x v="0"/>
    <s v="200194622"/>
    <x v="25"/>
    <x v="6"/>
    <n v="1446"/>
    <n v="0"/>
    <x v="2"/>
  </r>
  <r>
    <s v="4905579717"/>
    <x v="0"/>
    <s v="5"/>
    <d v="2017-05-23T00:00:00"/>
    <x v="1"/>
    <x v="16"/>
    <s v="1010"/>
    <s v="S010"/>
    <s v="H"/>
    <n v="0"/>
    <n v="3"/>
    <x v="0"/>
    <s v="200508600"/>
    <x v="121"/>
    <x v="16"/>
    <n v="1778"/>
    <n v="0"/>
    <x v="3"/>
  </r>
  <r>
    <s v="4905579717"/>
    <x v="0"/>
    <s v="5"/>
    <d v="2017-05-23T00:00:00"/>
    <x v="1"/>
    <x v="5"/>
    <s v="1010"/>
    <s v="S010"/>
    <s v="H"/>
    <n v="0"/>
    <n v="2"/>
    <x v="0"/>
    <s v="200508600"/>
    <x v="121"/>
    <x v="5"/>
    <n v="1297"/>
    <n v="0"/>
    <x v="3"/>
  </r>
  <r>
    <s v="4905579718"/>
    <x v="0"/>
    <s v="5"/>
    <d v="2017-05-23T00:00:00"/>
    <x v="1"/>
    <x v="5"/>
    <s v="1010"/>
    <s v="S010"/>
    <s v="H"/>
    <n v="0"/>
    <n v="1"/>
    <x v="0"/>
    <s v="200504351"/>
    <x v="6"/>
    <x v="5"/>
    <n v="1297"/>
    <n v="0"/>
    <x v="3"/>
  </r>
  <r>
    <s v="4905579796"/>
    <x v="0"/>
    <s v="5"/>
    <d v="2017-05-23T00:00:00"/>
    <x v="1"/>
    <x v="22"/>
    <s v="1017"/>
    <s v="S017"/>
    <s v="H"/>
    <n v="0"/>
    <n v="2"/>
    <x v="0"/>
    <s v="200509945"/>
    <x v="6"/>
    <x v="22"/>
    <n v="1334"/>
    <n v="0"/>
    <x v="3"/>
  </r>
  <r>
    <s v="4905579976"/>
    <x v="0"/>
    <s v="5"/>
    <d v="2017-05-23T00:00:00"/>
    <x v="2"/>
    <x v="61"/>
    <s v="1080"/>
    <s v="S080"/>
    <s v="H"/>
    <n v="0"/>
    <n v="3"/>
    <x v="0"/>
    <s v="200511704"/>
    <x v="122"/>
    <x v="61"/>
    <n v="0"/>
    <n v="0"/>
    <x v="1"/>
  </r>
  <r>
    <s v="4905579976"/>
    <x v="0"/>
    <s v="5"/>
    <d v="2017-05-23T00:00:00"/>
    <x v="2"/>
    <x v="64"/>
    <s v="1080"/>
    <s v="S080"/>
    <s v="H"/>
    <n v="0"/>
    <n v="1"/>
    <x v="0"/>
    <s v="200511704"/>
    <x v="122"/>
    <x v="64"/>
    <n v="0"/>
    <n v="0"/>
    <x v="1"/>
  </r>
  <r>
    <s v="4905580572"/>
    <x v="0"/>
    <s v="5"/>
    <d v="2017-05-24T00:00:00"/>
    <x v="1"/>
    <x v="4"/>
    <s v="1001"/>
    <s v="S001"/>
    <s v="H"/>
    <n v="0"/>
    <n v="1"/>
    <x v="0"/>
    <s v="200503708"/>
    <x v="48"/>
    <x v="4"/>
    <n v="107120"/>
    <n v="0"/>
    <x v="3"/>
  </r>
  <r>
    <s v="4905580584"/>
    <x v="0"/>
    <s v="5"/>
    <d v="2017-05-24T00:00:00"/>
    <x v="1"/>
    <x v="10"/>
    <s v="1060"/>
    <s v="S060"/>
    <s v="H"/>
    <n v="0"/>
    <n v="3"/>
    <x v="0"/>
    <s v="200194728"/>
    <x v="3"/>
    <x v="10"/>
    <n v="42200"/>
    <n v="0"/>
    <x v="2"/>
  </r>
  <r>
    <s v="4905581398"/>
    <x v="0"/>
    <s v="5"/>
    <d v="2017-05-25T00:00:00"/>
    <x v="1"/>
    <x v="5"/>
    <s v="1010"/>
    <s v="S010"/>
    <s v="H"/>
    <n v="0"/>
    <n v="1"/>
    <x v="0"/>
    <s v="200494518"/>
    <x v="40"/>
    <x v="5"/>
    <n v="1297"/>
    <n v="0"/>
    <x v="3"/>
  </r>
  <r>
    <s v="4905581399"/>
    <x v="0"/>
    <s v="5"/>
    <d v="2017-05-25T00:00:00"/>
    <x v="1"/>
    <x v="5"/>
    <s v="1010"/>
    <s v="S010"/>
    <s v="H"/>
    <n v="0"/>
    <n v="1"/>
    <x v="0"/>
    <s v="200502269"/>
    <x v="105"/>
    <x v="5"/>
    <n v="1297"/>
    <n v="0"/>
    <x v="3"/>
  </r>
  <r>
    <s v="4905582221"/>
    <x v="0"/>
    <s v="5"/>
    <d v="2017-05-26T00:00:00"/>
    <x v="1"/>
    <x v="12"/>
    <s v="1020"/>
    <s v="S020"/>
    <s v="H"/>
    <n v="0"/>
    <n v="2"/>
    <x v="0"/>
    <s v="200505184"/>
    <x v="55"/>
    <x v="12"/>
    <n v="10385"/>
    <n v="0"/>
    <x v="0"/>
  </r>
  <r>
    <s v="4905582289"/>
    <x v="0"/>
    <s v="5"/>
    <d v="2017-05-26T00:00:00"/>
    <x v="2"/>
    <x v="12"/>
    <s v="1010"/>
    <s v="S010"/>
    <s v="H"/>
    <n v="0"/>
    <n v="2"/>
    <x v="0"/>
    <s v="200499539"/>
    <x v="16"/>
    <x v="12"/>
    <n v="10385"/>
    <n v="0"/>
    <x v="0"/>
  </r>
  <r>
    <s v="4905582289"/>
    <x v="0"/>
    <s v="5"/>
    <d v="2017-05-26T00:00:00"/>
    <x v="2"/>
    <x v="2"/>
    <s v="1010"/>
    <s v="S010"/>
    <s v="H"/>
    <n v="0"/>
    <n v="1"/>
    <x v="0"/>
    <s v="200499539"/>
    <x v="16"/>
    <x v="2"/>
    <n v="9490"/>
    <n v="0"/>
    <x v="0"/>
  </r>
  <r>
    <s v="4905582305"/>
    <x v="0"/>
    <s v="5"/>
    <d v="2017-05-26T00:00:00"/>
    <x v="1"/>
    <x v="28"/>
    <s v="1010"/>
    <s v="S010"/>
    <s v="H"/>
    <n v="0"/>
    <n v="1"/>
    <x v="0"/>
    <s v="200497263"/>
    <x v="123"/>
    <x v="28"/>
    <n v="44820"/>
    <n v="0"/>
    <x v="0"/>
  </r>
  <r>
    <s v="4905582350"/>
    <x v="0"/>
    <s v="5"/>
    <d v="2017-05-26T00:00:00"/>
    <x v="1"/>
    <x v="10"/>
    <s v="1020"/>
    <s v="S020"/>
    <s v="H"/>
    <n v="0"/>
    <n v="1"/>
    <x v="0"/>
    <s v="200507764"/>
    <x v="123"/>
    <x v="10"/>
    <n v="42200"/>
    <n v="0"/>
    <x v="0"/>
  </r>
  <r>
    <s v="4905582797"/>
    <x v="0"/>
    <s v="5"/>
    <d v="2017-05-30T00:00:00"/>
    <x v="0"/>
    <x v="26"/>
    <s v="1020"/>
    <s v="S020"/>
    <s v="S"/>
    <n v="0"/>
    <n v="-1"/>
    <x v="0"/>
    <s v="200194727"/>
    <x v="29"/>
    <x v="26"/>
    <n v="9000"/>
    <n v="0"/>
    <x v="2"/>
  </r>
  <r>
    <s v="4905583434"/>
    <x v="0"/>
    <s v="5"/>
    <d v="2017-05-30T00:00:00"/>
    <x v="1"/>
    <x v="0"/>
    <s v="1060"/>
    <s v="S060"/>
    <s v="H"/>
    <n v="0"/>
    <n v="3"/>
    <x v="0"/>
    <s v="200194728"/>
    <x v="3"/>
    <x v="0"/>
    <n v="41000"/>
    <n v="0"/>
    <x v="2"/>
  </r>
  <r>
    <s v="4905583436"/>
    <x v="0"/>
    <s v="5"/>
    <d v="2017-05-30T00:00:00"/>
    <x v="0"/>
    <x v="5"/>
    <s v="1060"/>
    <s v="S060"/>
    <s v="S"/>
    <n v="0"/>
    <n v="-1"/>
    <x v="0"/>
    <s v="200194649"/>
    <x v="32"/>
    <x v="5"/>
    <n v="1297"/>
    <n v="0"/>
    <x v="1"/>
  </r>
  <r>
    <s v="4905583436"/>
    <x v="0"/>
    <s v="5"/>
    <d v="2017-05-30T00:00:00"/>
    <x v="1"/>
    <x v="19"/>
    <s v="1060"/>
    <s v="S060"/>
    <s v="H"/>
    <n v="0"/>
    <n v="2"/>
    <x v="0"/>
    <s v="200194649"/>
    <x v="32"/>
    <x v="19"/>
    <n v="1745"/>
    <n v="0"/>
    <x v="1"/>
  </r>
  <r>
    <s v="4905583436"/>
    <x v="0"/>
    <s v="5"/>
    <d v="2017-05-30T00:00:00"/>
    <x v="1"/>
    <x v="21"/>
    <s v="1060"/>
    <s v="S060"/>
    <s v="H"/>
    <n v="0"/>
    <n v="1"/>
    <x v="0"/>
    <s v="200194649"/>
    <x v="32"/>
    <x v="21"/>
    <n v="1708"/>
    <n v="0"/>
    <x v="1"/>
  </r>
  <r>
    <s v="4905583436"/>
    <x v="0"/>
    <s v="5"/>
    <d v="2017-05-30T00:00:00"/>
    <x v="0"/>
    <x v="6"/>
    <s v="1060"/>
    <s v="S060"/>
    <s v="S"/>
    <n v="0"/>
    <n v="-10"/>
    <x v="0"/>
    <s v="200194649"/>
    <x v="32"/>
    <x v="6"/>
    <n v="1446"/>
    <n v="0"/>
    <x v="1"/>
  </r>
  <r>
    <s v="4905584046"/>
    <x v="0"/>
    <s v="5"/>
    <d v="2017-05-31T00:00:00"/>
    <x v="1"/>
    <x v="3"/>
    <s v="1020"/>
    <s v="S020"/>
    <s v="H"/>
    <n v="0"/>
    <n v="1"/>
    <x v="0"/>
    <s v="200508936"/>
    <x v="55"/>
    <x v="3"/>
    <n v="3282"/>
    <n v="0"/>
    <x v="0"/>
  </r>
  <r>
    <s v="4905584213"/>
    <x v="0"/>
    <s v="5"/>
    <d v="2017-05-31T00:00:00"/>
    <x v="1"/>
    <x v="7"/>
    <s v="1060"/>
    <s v="S060"/>
    <s v="H"/>
    <n v="0"/>
    <n v="2"/>
    <x v="0"/>
    <s v="200194728"/>
    <x v="3"/>
    <x v="7"/>
    <n v="8280"/>
    <n v="0"/>
    <x v="2"/>
  </r>
  <r>
    <s v="4905584231"/>
    <x v="0"/>
    <s v="5"/>
    <d v="2017-05-31T00:00:00"/>
    <x v="1"/>
    <x v="32"/>
    <s v="1060"/>
    <s v="S060"/>
    <s v="H"/>
    <n v="0"/>
    <n v="3"/>
    <x v="0"/>
    <s v="200038997"/>
    <x v="3"/>
    <x v="32"/>
    <n v="1238"/>
    <n v="0"/>
    <x v="2"/>
  </r>
  <r>
    <s v="4905584232"/>
    <x v="0"/>
    <s v="5"/>
    <d v="2017-05-31T00:00:00"/>
    <x v="1"/>
    <x v="0"/>
    <s v="1060"/>
    <s v="S060"/>
    <s v="H"/>
    <n v="0"/>
    <n v="1"/>
    <x v="0"/>
    <s v="200038891"/>
    <x v="3"/>
    <x v="0"/>
    <n v="41000"/>
    <n v="0"/>
    <x v="2"/>
  </r>
  <r>
    <s v="4905584300"/>
    <x v="0"/>
    <s v="5"/>
    <d v="2017-05-24T00:00:00"/>
    <x v="0"/>
    <x v="4"/>
    <s v="1001"/>
    <s v="S001"/>
    <s v="S"/>
    <n v="0"/>
    <n v="-1"/>
    <x v="0"/>
    <s v="200503708"/>
    <x v="48"/>
    <x v="4"/>
    <n v="107120"/>
    <n v="0"/>
    <x v="3"/>
  </r>
  <r>
    <s v="4905586018"/>
    <x v="0"/>
    <s v="6"/>
    <d v="2017-06-01T00:00:00"/>
    <x v="1"/>
    <x v="5"/>
    <s v="1010"/>
    <s v="S010"/>
    <s v="H"/>
    <n v="0"/>
    <n v="4"/>
    <x v="0"/>
    <s v="200512539"/>
    <x v="6"/>
    <x v="5"/>
    <n v="1297"/>
    <n v="0"/>
    <x v="3"/>
  </r>
  <r>
    <s v="4905586018"/>
    <x v="0"/>
    <s v="6"/>
    <d v="2017-06-01T00:00:00"/>
    <x v="1"/>
    <x v="19"/>
    <s v="1010"/>
    <s v="S010"/>
    <s v="H"/>
    <n v="0"/>
    <n v="2"/>
    <x v="0"/>
    <s v="200512539"/>
    <x v="6"/>
    <x v="19"/>
    <n v="1745"/>
    <n v="0"/>
    <x v="3"/>
  </r>
  <r>
    <s v="4905586467"/>
    <x v="0"/>
    <s v="6"/>
    <d v="2017-06-02T00:00:00"/>
    <x v="0"/>
    <x v="9"/>
    <s v="1010"/>
    <s v="S010"/>
    <s v="S"/>
    <n v="0"/>
    <n v="-2"/>
    <x v="0"/>
    <s v="200194626"/>
    <x v="58"/>
    <x v="9"/>
    <n v="1965"/>
    <n v="0"/>
    <x v="2"/>
  </r>
  <r>
    <s v="4905586769"/>
    <x v="0"/>
    <s v="6"/>
    <d v="2017-06-02T00:00:00"/>
    <x v="1"/>
    <x v="19"/>
    <s v="1010"/>
    <s v="S010"/>
    <s v="H"/>
    <n v="0"/>
    <n v="1"/>
    <x v="0"/>
    <s v="200512511"/>
    <x v="6"/>
    <x v="19"/>
    <n v="1745"/>
    <n v="0"/>
    <x v="3"/>
  </r>
  <r>
    <s v="4905586769"/>
    <x v="0"/>
    <s v="6"/>
    <d v="2017-06-02T00:00:00"/>
    <x v="1"/>
    <x v="5"/>
    <s v="1010"/>
    <s v="S010"/>
    <s v="H"/>
    <n v="0"/>
    <n v="9"/>
    <x v="0"/>
    <s v="200512511"/>
    <x v="6"/>
    <x v="5"/>
    <n v="1297"/>
    <n v="0"/>
    <x v="3"/>
  </r>
  <r>
    <s v="4905587068"/>
    <x v="0"/>
    <s v="6"/>
    <d v="2017-06-02T00:00:00"/>
    <x v="1"/>
    <x v="0"/>
    <s v="1030"/>
    <s v="S030"/>
    <s v="H"/>
    <n v="0"/>
    <n v="1"/>
    <x v="0"/>
    <s v="200509212"/>
    <x v="68"/>
    <x v="0"/>
    <n v="41000"/>
    <n v="0"/>
    <x v="4"/>
  </r>
  <r>
    <s v="4905587110"/>
    <x v="0"/>
    <s v="6"/>
    <d v="2017-06-02T00:00:00"/>
    <x v="0"/>
    <x v="0"/>
    <s v="1030"/>
    <s v="S030"/>
    <s v="S"/>
    <n v="0"/>
    <n v="-1"/>
    <x v="0"/>
    <s v="200509212"/>
    <x v="68"/>
    <x v="0"/>
    <n v="41000"/>
    <n v="0"/>
    <x v="4"/>
  </r>
  <r>
    <s v="4905587281"/>
    <x v="0"/>
    <s v="6"/>
    <d v="2017-06-04T00:00:00"/>
    <x v="1"/>
    <x v="35"/>
    <s v="1030"/>
    <s v="S030"/>
    <s v="H"/>
    <n v="0"/>
    <n v="1"/>
    <x v="0"/>
    <s v="200194726"/>
    <x v="12"/>
    <x v="35"/>
    <n v="57200"/>
    <n v="0"/>
    <x v="2"/>
  </r>
  <r>
    <s v="4905587311"/>
    <x v="0"/>
    <s v="6"/>
    <d v="2017-06-05T00:00:00"/>
    <x v="1"/>
    <x v="28"/>
    <s v="1030"/>
    <s v="S030"/>
    <s v="H"/>
    <n v="0"/>
    <n v="1"/>
    <x v="0"/>
    <s v="200194738"/>
    <x v="50"/>
    <x v="28"/>
    <n v="44820"/>
    <n v="0"/>
    <x v="1"/>
  </r>
  <r>
    <s v="4905587311"/>
    <x v="0"/>
    <s v="6"/>
    <d v="2017-06-05T00:00:00"/>
    <x v="1"/>
    <x v="0"/>
    <s v="1030"/>
    <s v="S030"/>
    <s v="H"/>
    <n v="0"/>
    <n v="1"/>
    <x v="0"/>
    <s v="200194738"/>
    <x v="50"/>
    <x v="0"/>
    <n v="41000"/>
    <n v="0"/>
    <x v="1"/>
  </r>
  <r>
    <s v="4905587981"/>
    <x v="0"/>
    <s v="6"/>
    <d v="2017-06-05T00:00:00"/>
    <x v="1"/>
    <x v="26"/>
    <s v="1030"/>
    <s v="S030"/>
    <s v="H"/>
    <n v="0"/>
    <n v="1"/>
    <x v="0"/>
    <s v="200494670"/>
    <x v="124"/>
    <x v="26"/>
    <n v="9000"/>
    <n v="0"/>
    <x v="1"/>
  </r>
  <r>
    <s v="4905587981"/>
    <x v="0"/>
    <s v="6"/>
    <d v="2017-06-05T00:00:00"/>
    <x v="1"/>
    <x v="65"/>
    <s v="1030"/>
    <s v="S030"/>
    <s v="H"/>
    <n v="0"/>
    <n v="1"/>
    <x v="0"/>
    <s v="200494670"/>
    <x v="124"/>
    <x v="65"/>
    <n v="8130"/>
    <n v="0"/>
    <x v="1"/>
  </r>
  <r>
    <s v="4905588002"/>
    <x v="0"/>
    <s v="6"/>
    <d v="2017-06-05T00:00:00"/>
    <x v="1"/>
    <x v="15"/>
    <s v="1030"/>
    <s v="S030"/>
    <s v="H"/>
    <n v="0"/>
    <n v="1"/>
    <x v="0"/>
    <s v="200508123"/>
    <x v="93"/>
    <x v="15"/>
    <n v="53650"/>
    <n v="0"/>
    <x v="0"/>
  </r>
  <r>
    <s v="4905588002"/>
    <x v="0"/>
    <s v="6"/>
    <d v="2017-06-05T00:00:00"/>
    <x v="1"/>
    <x v="30"/>
    <s v="1030"/>
    <s v="S030"/>
    <s v="H"/>
    <n v="0"/>
    <n v="1"/>
    <x v="0"/>
    <s v="200508123"/>
    <x v="93"/>
    <x v="30"/>
    <n v="82358.8"/>
    <n v="0"/>
    <x v="0"/>
  </r>
  <r>
    <s v="4905588003"/>
    <x v="0"/>
    <s v="6"/>
    <d v="2017-06-05T00:00:00"/>
    <x v="1"/>
    <x v="7"/>
    <s v="1030"/>
    <s v="S030"/>
    <s v="H"/>
    <n v="0"/>
    <n v="2"/>
    <x v="0"/>
    <s v="200496137"/>
    <x v="125"/>
    <x v="7"/>
    <n v="8280"/>
    <n v="0"/>
    <x v="0"/>
  </r>
  <r>
    <s v="4905588005"/>
    <x v="0"/>
    <s v="6"/>
    <d v="2017-06-05T00:00:00"/>
    <x v="1"/>
    <x v="15"/>
    <s v="1030"/>
    <s v="S030"/>
    <s v="H"/>
    <n v="0"/>
    <n v="1"/>
    <x v="0"/>
    <s v="200501772"/>
    <x v="1"/>
    <x v="15"/>
    <n v="53650"/>
    <n v="0"/>
    <x v="0"/>
  </r>
  <r>
    <s v="4905588005"/>
    <x v="0"/>
    <s v="6"/>
    <d v="2017-06-05T00:00:00"/>
    <x v="1"/>
    <x v="48"/>
    <s v="1030"/>
    <s v="S030"/>
    <s v="H"/>
    <n v="0"/>
    <n v="1"/>
    <x v="0"/>
    <s v="200501772"/>
    <x v="1"/>
    <x v="48"/>
    <n v="63144.15"/>
    <n v="0"/>
    <x v="0"/>
  </r>
  <r>
    <s v="4905588094"/>
    <x v="0"/>
    <s v="6"/>
    <d v="2017-06-05T00:00:00"/>
    <x v="2"/>
    <x v="17"/>
    <s v="1010"/>
    <s v="S010"/>
    <s v="H"/>
    <n v="0"/>
    <n v="1"/>
    <x v="0"/>
    <s v="200504774"/>
    <x v="89"/>
    <x v="17"/>
    <n v="43365"/>
    <n v="0"/>
    <x v="0"/>
  </r>
  <r>
    <s v="4905588096"/>
    <x v="0"/>
    <s v="6"/>
    <d v="2017-06-05T00:00:00"/>
    <x v="1"/>
    <x v="12"/>
    <s v="1010"/>
    <s v="S010"/>
    <s v="H"/>
    <n v="0"/>
    <n v="1"/>
    <x v="0"/>
    <s v="200505731"/>
    <x v="17"/>
    <x v="12"/>
    <n v="10385"/>
    <n v="0"/>
    <x v="0"/>
  </r>
  <r>
    <s v="4905588106"/>
    <x v="0"/>
    <s v="6"/>
    <d v="2017-06-05T00:00:00"/>
    <x v="1"/>
    <x v="2"/>
    <s v="1010"/>
    <s v="S010"/>
    <s v="H"/>
    <n v="0"/>
    <n v="3"/>
    <x v="0"/>
    <s v="200511022"/>
    <x v="107"/>
    <x v="2"/>
    <n v="9490"/>
    <n v="0"/>
    <x v="0"/>
  </r>
  <r>
    <s v="4905588106"/>
    <x v="0"/>
    <s v="6"/>
    <d v="2017-06-05T00:00:00"/>
    <x v="1"/>
    <x v="7"/>
    <s v="1010"/>
    <s v="S010"/>
    <s v="H"/>
    <n v="0"/>
    <n v="1"/>
    <x v="0"/>
    <s v="200511022"/>
    <x v="107"/>
    <x v="7"/>
    <n v="8280"/>
    <n v="0"/>
    <x v="0"/>
  </r>
  <r>
    <s v="4905588156"/>
    <x v="0"/>
    <s v="6"/>
    <d v="2017-06-05T00:00:00"/>
    <x v="1"/>
    <x v="7"/>
    <s v="1080"/>
    <s v="S080"/>
    <s v="H"/>
    <n v="0"/>
    <n v="2"/>
    <x v="0"/>
    <s v="200511009"/>
    <x v="126"/>
    <x v="7"/>
    <n v="8280"/>
    <n v="0"/>
    <x v="0"/>
  </r>
  <r>
    <s v="4905588157"/>
    <x v="0"/>
    <s v="6"/>
    <d v="2017-06-05T00:00:00"/>
    <x v="1"/>
    <x v="7"/>
    <s v="1080"/>
    <s v="S080"/>
    <s v="H"/>
    <n v="0"/>
    <n v="1"/>
    <x v="0"/>
    <s v="200508466"/>
    <x v="83"/>
    <x v="7"/>
    <n v="8280"/>
    <n v="0"/>
    <x v="0"/>
  </r>
  <r>
    <s v="4905588157"/>
    <x v="0"/>
    <s v="6"/>
    <d v="2017-06-05T00:00:00"/>
    <x v="1"/>
    <x v="12"/>
    <s v="1080"/>
    <s v="S080"/>
    <s v="H"/>
    <n v="0"/>
    <n v="14"/>
    <x v="0"/>
    <s v="200504083"/>
    <x v="47"/>
    <x v="12"/>
    <n v="10385"/>
    <n v="0"/>
    <x v="0"/>
  </r>
  <r>
    <s v="4905588601"/>
    <x v="0"/>
    <s v="6"/>
    <d v="2017-06-06T00:00:00"/>
    <x v="1"/>
    <x v="2"/>
    <s v="1020"/>
    <s v="S020"/>
    <s v="H"/>
    <n v="0"/>
    <n v="2"/>
    <x v="0"/>
    <s v="200505181"/>
    <x v="55"/>
    <x v="2"/>
    <n v="9490"/>
    <n v="0"/>
    <x v="0"/>
  </r>
  <r>
    <s v="4905588725"/>
    <x v="0"/>
    <s v="6"/>
    <d v="2017-06-06T00:00:00"/>
    <x v="1"/>
    <x v="14"/>
    <s v="1050"/>
    <s v="S050"/>
    <s v="H"/>
    <n v="0"/>
    <n v="1"/>
    <x v="0"/>
    <s v="200501772"/>
    <x v="1"/>
    <x v="14"/>
    <n v="50350"/>
    <n v="0"/>
    <x v="0"/>
  </r>
  <r>
    <s v="4905588778"/>
    <x v="0"/>
    <s v="6"/>
    <d v="2017-06-08T00:00:00"/>
    <x v="1"/>
    <x v="12"/>
    <s v="1030"/>
    <s v="S030"/>
    <s v="H"/>
    <n v="0"/>
    <n v="1"/>
    <x v="0"/>
    <s v="200512816"/>
    <x v="48"/>
    <x v="12"/>
    <n v="10385"/>
    <n v="0"/>
    <x v="3"/>
  </r>
  <r>
    <s v="4905588815"/>
    <x v="0"/>
    <s v="6"/>
    <d v="2017-06-06T00:00:00"/>
    <x v="1"/>
    <x v="10"/>
    <s v="1080"/>
    <s v="S080"/>
    <s v="H"/>
    <n v="0"/>
    <n v="2"/>
    <x v="0"/>
    <s v="200194730"/>
    <x v="37"/>
    <x v="10"/>
    <n v="42200"/>
    <n v="0"/>
    <x v="2"/>
  </r>
  <r>
    <s v="4905589605"/>
    <x v="0"/>
    <s v="6"/>
    <d v="2017-06-07T00:00:00"/>
    <x v="1"/>
    <x v="6"/>
    <s v="1020"/>
    <s v="S020"/>
    <s v="H"/>
    <n v="0"/>
    <n v="1"/>
    <x v="0"/>
    <s v="200039628"/>
    <x v="79"/>
    <x v="6"/>
    <n v="1446"/>
    <n v="0"/>
    <x v="2"/>
  </r>
  <r>
    <s v="4905589669"/>
    <x v="0"/>
    <s v="6"/>
    <d v="2017-06-07T00:00:00"/>
    <x v="1"/>
    <x v="2"/>
    <s v="1030"/>
    <s v="S030"/>
    <s v="H"/>
    <n v="0"/>
    <n v="1"/>
    <x v="0"/>
    <s v="200194726"/>
    <x v="12"/>
    <x v="2"/>
    <n v="9490"/>
    <n v="0"/>
    <x v="2"/>
  </r>
  <r>
    <s v="4905589683"/>
    <x v="0"/>
    <s v="6"/>
    <d v="2017-06-07T00:00:00"/>
    <x v="1"/>
    <x v="2"/>
    <s v="1030"/>
    <s v="S030"/>
    <s v="H"/>
    <n v="0"/>
    <n v="1"/>
    <x v="0"/>
    <s v="200103946"/>
    <x v="13"/>
    <x v="2"/>
    <n v="9490"/>
    <n v="0"/>
    <x v="1"/>
  </r>
  <r>
    <s v="4905589695"/>
    <x v="0"/>
    <s v="6"/>
    <d v="2017-06-07T00:00:00"/>
    <x v="4"/>
    <x v="66"/>
    <s v="1001"/>
    <s v="E001"/>
    <s v="H"/>
    <n v="0"/>
    <n v="3"/>
    <x v="0"/>
    <s v="7011073"/>
    <x v="22"/>
    <x v="66"/>
    <n v="0"/>
    <n v="0"/>
    <x v="3"/>
  </r>
  <r>
    <s v="4905589801"/>
    <x v="0"/>
    <s v="6"/>
    <d v="2017-06-07T00:00:00"/>
    <x v="1"/>
    <x v="67"/>
    <s v="1060"/>
    <s v="E060"/>
    <s v="H"/>
    <n v="0"/>
    <n v="1"/>
    <x v="0"/>
    <s v="200194770"/>
    <x v="42"/>
    <x v="67"/>
    <n v="0"/>
    <n v="0"/>
    <x v="1"/>
  </r>
  <r>
    <s v="4905589956"/>
    <x v="0"/>
    <s v="6"/>
    <d v="2017-06-08T00:00:00"/>
    <x v="4"/>
    <x v="68"/>
    <s v="1001"/>
    <s v="E001"/>
    <s v="H"/>
    <n v="0"/>
    <n v="1"/>
    <x v="0"/>
    <s v="7011073"/>
    <x v="22"/>
    <x v="68"/>
    <n v="0"/>
    <n v="0"/>
    <x v="3"/>
  </r>
  <r>
    <s v="4905589957"/>
    <x v="0"/>
    <s v="6"/>
    <d v="2017-06-08T00:00:00"/>
    <x v="4"/>
    <x v="69"/>
    <s v="1001"/>
    <s v="E001"/>
    <s v="H"/>
    <n v="0"/>
    <n v="1"/>
    <x v="0"/>
    <s v="7011073"/>
    <x v="22"/>
    <x v="69"/>
    <n v="0"/>
    <n v="0"/>
    <x v="3"/>
  </r>
  <r>
    <s v="4905590074"/>
    <x v="0"/>
    <s v="6"/>
    <d v="2017-06-08T00:00:00"/>
    <x v="1"/>
    <x v="26"/>
    <s v="1020"/>
    <s v="S020"/>
    <s v="H"/>
    <n v="0"/>
    <n v="1"/>
    <x v="0"/>
    <s v="200038846"/>
    <x v="29"/>
    <x v="26"/>
    <n v="9000"/>
    <n v="0"/>
    <x v="2"/>
  </r>
  <r>
    <s v="4905590198"/>
    <x v="0"/>
    <s v="6"/>
    <d v="2017-06-08T00:00:00"/>
    <x v="1"/>
    <x v="23"/>
    <s v="1010"/>
    <s v="S010"/>
    <s v="H"/>
    <n v="0"/>
    <n v="1"/>
    <x v="0"/>
    <s v="200512816"/>
    <x v="48"/>
    <x v="23"/>
    <n v="3480"/>
    <n v="0"/>
    <x v="3"/>
  </r>
  <r>
    <s v="4905590198"/>
    <x v="0"/>
    <s v="6"/>
    <d v="2017-06-08T00:00:00"/>
    <x v="1"/>
    <x v="7"/>
    <s v="1010"/>
    <s v="S010"/>
    <s v="H"/>
    <n v="0"/>
    <n v="2"/>
    <x v="0"/>
    <s v="200512816"/>
    <x v="48"/>
    <x v="7"/>
    <n v="8280"/>
    <n v="0"/>
    <x v="3"/>
  </r>
  <r>
    <s v="4905590303"/>
    <x v="0"/>
    <s v="6"/>
    <d v="2017-06-07T00:00:00"/>
    <x v="0"/>
    <x v="2"/>
    <s v="1030"/>
    <s v="S030"/>
    <s v="S"/>
    <n v="0"/>
    <n v="-1"/>
    <x v="0"/>
    <s v="200194726"/>
    <x v="12"/>
    <x v="2"/>
    <n v="9490"/>
    <n v="0"/>
    <x v="2"/>
  </r>
  <r>
    <s v="4905591471"/>
    <x v="0"/>
    <s v="6"/>
    <d v="2017-06-09T00:00:00"/>
    <x v="0"/>
    <x v="26"/>
    <s v="1010"/>
    <s v="S010"/>
    <s v="S"/>
    <n v="0"/>
    <n v="-1"/>
    <x v="0"/>
    <s v="200194729"/>
    <x v="58"/>
    <x v="26"/>
    <n v="9000"/>
    <n v="0"/>
    <x v="2"/>
  </r>
  <r>
    <s v="4905591992"/>
    <x v="0"/>
    <s v="6"/>
    <d v="2017-06-12T00:00:00"/>
    <x v="1"/>
    <x v="2"/>
    <s v="1020"/>
    <s v="S020"/>
    <s v="H"/>
    <n v="0"/>
    <n v="1"/>
    <x v="0"/>
    <s v="200194769"/>
    <x v="14"/>
    <x v="2"/>
    <n v="9490"/>
    <n v="0"/>
    <x v="1"/>
  </r>
  <r>
    <s v="4905592169"/>
    <x v="0"/>
    <s v="6"/>
    <d v="2017-06-12T00:00:00"/>
    <x v="1"/>
    <x v="22"/>
    <s v="1020"/>
    <s v="S020"/>
    <s v="H"/>
    <n v="0"/>
    <n v="1"/>
    <x v="0"/>
    <s v="200509945"/>
    <x v="6"/>
    <x v="22"/>
    <n v="1334"/>
    <n v="0"/>
    <x v="3"/>
  </r>
  <r>
    <s v="4905592192"/>
    <x v="0"/>
    <s v="6"/>
    <d v="2017-06-12T00:00:00"/>
    <x v="1"/>
    <x v="6"/>
    <s v="1010"/>
    <s v="S010"/>
    <s v="H"/>
    <n v="0"/>
    <n v="1"/>
    <x v="0"/>
    <s v="200194626"/>
    <x v="58"/>
    <x v="6"/>
    <n v="1446"/>
    <n v="0"/>
    <x v="2"/>
  </r>
  <r>
    <s v="4905592261"/>
    <x v="0"/>
    <s v="6"/>
    <d v="2017-06-12T00:00:00"/>
    <x v="2"/>
    <x v="61"/>
    <s v="1080"/>
    <s v="S080"/>
    <s v="H"/>
    <n v="0"/>
    <n v="2"/>
    <x v="0"/>
    <s v="200511704"/>
    <x v="122"/>
    <x v="61"/>
    <n v="0"/>
    <n v="0"/>
    <x v="1"/>
  </r>
  <r>
    <s v="4905592357"/>
    <x v="0"/>
    <s v="6"/>
    <d v="2017-06-12T00:00:00"/>
    <x v="2"/>
    <x v="9"/>
    <s v="1020"/>
    <s v="S020"/>
    <s v="H"/>
    <n v="0"/>
    <n v="1"/>
    <x v="0"/>
    <s v="200508093"/>
    <x v="106"/>
    <x v="9"/>
    <n v="1965"/>
    <n v="0"/>
    <x v="0"/>
  </r>
  <r>
    <s v="4905592436"/>
    <x v="0"/>
    <s v="6"/>
    <d v="2017-06-12T00:00:00"/>
    <x v="2"/>
    <x v="28"/>
    <s v="1050"/>
    <s v="S050"/>
    <s v="H"/>
    <n v="0"/>
    <n v="1"/>
    <x v="0"/>
    <s v="200495825"/>
    <x v="82"/>
    <x v="28"/>
    <n v="44820"/>
    <n v="0"/>
    <x v="0"/>
  </r>
  <r>
    <s v="4905592457"/>
    <x v="0"/>
    <s v="6"/>
    <d v="2017-06-12T00:00:00"/>
    <x v="1"/>
    <x v="14"/>
    <s v="1050"/>
    <s v="S050"/>
    <s v="H"/>
    <n v="0"/>
    <n v="1"/>
    <x v="0"/>
    <s v="200501784"/>
    <x v="98"/>
    <x v="14"/>
    <n v="50350"/>
    <n v="0"/>
    <x v="0"/>
  </r>
  <r>
    <s v="4905592482"/>
    <x v="0"/>
    <s v="6"/>
    <d v="2017-06-12T00:00:00"/>
    <x v="1"/>
    <x v="7"/>
    <s v="1080"/>
    <s v="S080"/>
    <s v="H"/>
    <n v="0"/>
    <n v="1"/>
    <x v="0"/>
    <s v="200194772"/>
    <x v="33"/>
    <x v="7"/>
    <n v="8280"/>
    <n v="0"/>
    <x v="1"/>
  </r>
  <r>
    <s v="4905592482"/>
    <x v="0"/>
    <s v="6"/>
    <d v="2017-06-12T00:00:00"/>
    <x v="1"/>
    <x v="12"/>
    <s v="1080"/>
    <s v="S080"/>
    <s v="H"/>
    <n v="0"/>
    <n v="1"/>
    <x v="0"/>
    <s v="200194772"/>
    <x v="33"/>
    <x v="12"/>
    <n v="10385"/>
    <n v="0"/>
    <x v="1"/>
  </r>
  <r>
    <s v="4905592988"/>
    <x v="0"/>
    <s v="6"/>
    <d v="2017-06-15T00:00:00"/>
    <x v="1"/>
    <x v="65"/>
    <s v="1030"/>
    <s v="S030"/>
    <s v="H"/>
    <n v="0"/>
    <n v="2"/>
    <x v="0"/>
    <s v="200507961"/>
    <x v="4"/>
    <x v="65"/>
    <n v="8130"/>
    <n v="0"/>
    <x v="0"/>
  </r>
  <r>
    <s v="4905592988"/>
    <x v="0"/>
    <s v="6"/>
    <d v="2017-06-15T00:00:00"/>
    <x v="1"/>
    <x v="6"/>
    <s v="1030"/>
    <s v="S030"/>
    <s v="H"/>
    <n v="0"/>
    <n v="1"/>
    <x v="0"/>
    <s v="200511875"/>
    <x v="113"/>
    <x v="6"/>
    <n v="1446"/>
    <n v="0"/>
    <x v="0"/>
  </r>
  <r>
    <s v="4905592988"/>
    <x v="0"/>
    <s v="6"/>
    <d v="2017-06-15T00:00:00"/>
    <x v="1"/>
    <x v="7"/>
    <s v="1030"/>
    <s v="S030"/>
    <s v="H"/>
    <n v="0"/>
    <n v="1"/>
    <x v="0"/>
    <s v="200513123"/>
    <x v="127"/>
    <x v="7"/>
    <n v="8280"/>
    <n v="0"/>
    <x v="0"/>
  </r>
  <r>
    <s v="4905593002"/>
    <x v="0"/>
    <s v="6"/>
    <d v="2017-06-13T00:00:00"/>
    <x v="1"/>
    <x v="9"/>
    <s v="1030"/>
    <s v="S030"/>
    <s v="H"/>
    <n v="0"/>
    <n v="1"/>
    <x v="0"/>
    <s v="200040201"/>
    <x v="21"/>
    <x v="9"/>
    <n v="1965"/>
    <n v="0"/>
    <x v="1"/>
  </r>
  <r>
    <s v="4905593021"/>
    <x v="0"/>
    <s v="6"/>
    <d v="2017-06-13T00:00:00"/>
    <x v="1"/>
    <x v="57"/>
    <s v="1070"/>
    <s v="S070"/>
    <s v="H"/>
    <n v="15917.36"/>
    <n v="3"/>
    <x v="0"/>
    <s v="200484848"/>
    <x v="128"/>
    <x v="57"/>
    <n v="0"/>
    <n v="6685.61"/>
    <x v="3"/>
  </r>
  <r>
    <s v="4905593108"/>
    <x v="0"/>
    <s v="6"/>
    <d v="2017-06-13T00:00:00"/>
    <x v="1"/>
    <x v="3"/>
    <s v="1010"/>
    <s v="S010"/>
    <s v="H"/>
    <n v="0"/>
    <n v="2"/>
    <x v="0"/>
    <s v="200502618"/>
    <x v="38"/>
    <x v="3"/>
    <n v="3282"/>
    <n v="0"/>
    <x v="3"/>
  </r>
  <r>
    <s v="4905593269"/>
    <x v="0"/>
    <s v="6"/>
    <d v="2017-06-13T00:00:00"/>
    <x v="1"/>
    <x v="3"/>
    <s v="1080"/>
    <s v="S080"/>
    <s v="H"/>
    <n v="0"/>
    <n v="2"/>
    <x v="0"/>
    <s v="200502618"/>
    <x v="38"/>
    <x v="3"/>
    <n v="3282"/>
    <n v="0"/>
    <x v="3"/>
  </r>
  <r>
    <s v="4905593406"/>
    <x v="0"/>
    <s v="6"/>
    <d v="2017-06-13T00:00:00"/>
    <x v="0"/>
    <x v="5"/>
    <s v="1020"/>
    <s v="S020"/>
    <s v="S"/>
    <n v="0"/>
    <n v="-1"/>
    <x v="0"/>
    <s v="200038972"/>
    <x v="29"/>
    <x v="5"/>
    <n v="1297"/>
    <n v="0"/>
    <x v="2"/>
  </r>
  <r>
    <s v="4905593894"/>
    <x v="0"/>
    <s v="6"/>
    <d v="2017-06-14T00:00:00"/>
    <x v="1"/>
    <x v="2"/>
    <s v="1010"/>
    <s v="S010"/>
    <s v="H"/>
    <n v="0"/>
    <n v="13"/>
    <x v="0"/>
    <s v="200503472"/>
    <x v="38"/>
    <x v="2"/>
    <n v="9490"/>
    <n v="0"/>
    <x v="3"/>
  </r>
  <r>
    <s v="4905593974"/>
    <x v="0"/>
    <s v="6"/>
    <d v="2017-06-14T00:00:00"/>
    <x v="1"/>
    <x v="7"/>
    <s v="1010"/>
    <s v="S010"/>
    <s v="H"/>
    <n v="0"/>
    <n v="2"/>
    <x v="0"/>
    <s v="200504387"/>
    <x v="38"/>
    <x v="7"/>
    <n v="8280"/>
    <n v="0"/>
    <x v="3"/>
  </r>
  <r>
    <s v="4905594029"/>
    <x v="0"/>
    <s v="6"/>
    <d v="2017-06-14T00:00:00"/>
    <x v="1"/>
    <x v="3"/>
    <s v="1096"/>
    <s v="S096"/>
    <s v="H"/>
    <n v="0"/>
    <n v="2"/>
    <x v="0"/>
    <s v="200502618"/>
    <x v="38"/>
    <x v="3"/>
    <n v="3282"/>
    <n v="0"/>
    <x v="3"/>
  </r>
  <r>
    <s v="4905594041"/>
    <x v="0"/>
    <s v="6"/>
    <d v="2017-06-13T00:00:00"/>
    <x v="0"/>
    <x v="9"/>
    <s v="1030"/>
    <s v="S030"/>
    <s v="S"/>
    <n v="0"/>
    <n v="-1"/>
    <x v="0"/>
    <s v="200040201"/>
    <x v="21"/>
    <x v="9"/>
    <n v="1965"/>
    <n v="0"/>
    <x v="1"/>
  </r>
  <r>
    <s v="4905594175"/>
    <x v="0"/>
    <s v="6"/>
    <d v="2017-06-14T00:00:00"/>
    <x v="1"/>
    <x v="2"/>
    <s v="1010"/>
    <s v="S010"/>
    <s v="H"/>
    <n v="0"/>
    <n v="16"/>
    <x v="0"/>
    <s v="200504387"/>
    <x v="38"/>
    <x v="2"/>
    <n v="9490"/>
    <n v="0"/>
    <x v="3"/>
  </r>
  <r>
    <s v="4905594212"/>
    <x v="0"/>
    <s v="6"/>
    <d v="2017-06-14T00:00:00"/>
    <x v="1"/>
    <x v="47"/>
    <s v="1070"/>
    <s v="S070"/>
    <s v="H"/>
    <n v="497"/>
    <n v="3"/>
    <x v="0"/>
    <s v="200450412"/>
    <x v="129"/>
    <x v="47"/>
    <n v="312.10000000000002"/>
    <n v="308.43"/>
    <x v="3"/>
  </r>
  <r>
    <s v="4905594867"/>
    <x v="0"/>
    <s v="6"/>
    <d v="2017-06-15T00:00:00"/>
    <x v="1"/>
    <x v="5"/>
    <s v="1010"/>
    <s v="S010"/>
    <s v="H"/>
    <n v="0"/>
    <n v="25"/>
    <x v="0"/>
    <s v="200512520"/>
    <x v="6"/>
    <x v="5"/>
    <n v="1297"/>
    <n v="0"/>
    <x v="3"/>
  </r>
  <r>
    <s v="4905595095"/>
    <x v="0"/>
    <s v="6"/>
    <d v="2017-06-15T00:00:00"/>
    <x v="1"/>
    <x v="57"/>
    <s v="1070"/>
    <s v="S070"/>
    <s v="H"/>
    <n v="15917.35"/>
    <n v="3"/>
    <x v="0"/>
    <s v="200449638"/>
    <x v="99"/>
    <x v="57"/>
    <n v="0"/>
    <n v="6685.61"/>
    <x v="3"/>
  </r>
  <r>
    <s v="4905595105"/>
    <x v="0"/>
    <s v="6"/>
    <d v="2017-06-15T00:00:00"/>
    <x v="1"/>
    <x v="65"/>
    <s v="1020"/>
    <s v="S020"/>
    <s v="H"/>
    <n v="0"/>
    <n v="2"/>
    <x v="0"/>
    <s v="200511009"/>
    <x v="126"/>
    <x v="65"/>
    <n v="8130"/>
    <n v="0"/>
    <x v="0"/>
  </r>
  <r>
    <s v="4905595780"/>
    <x v="0"/>
    <s v="6"/>
    <d v="2017-06-16T00:00:00"/>
    <x v="1"/>
    <x v="27"/>
    <s v="1001"/>
    <s v="S001"/>
    <s v="H"/>
    <n v="0"/>
    <n v="1"/>
    <x v="0"/>
    <s v="200512362"/>
    <x v="85"/>
    <x v="27"/>
    <n v="95048.4"/>
    <n v="0"/>
    <x v="0"/>
  </r>
  <r>
    <s v="4905596035"/>
    <x v="0"/>
    <s v="6"/>
    <d v="2017-06-16T00:00:00"/>
    <x v="1"/>
    <x v="7"/>
    <s v="1030"/>
    <s v="S030"/>
    <s v="H"/>
    <n v="0"/>
    <n v="1"/>
    <x v="0"/>
    <s v="200194750"/>
    <x v="13"/>
    <x v="7"/>
    <n v="8280"/>
    <n v="0"/>
    <x v="1"/>
  </r>
  <r>
    <s v="4905596679"/>
    <x v="0"/>
    <s v="6"/>
    <d v="2017-06-19T00:00:00"/>
    <x v="2"/>
    <x v="17"/>
    <s v="1060"/>
    <s v="S060"/>
    <s v="H"/>
    <n v="0"/>
    <n v="1"/>
    <x v="0"/>
    <s v="200501083"/>
    <x v="130"/>
    <x v="17"/>
    <n v="43365"/>
    <n v="0"/>
    <x v="0"/>
  </r>
  <r>
    <s v="4905596811"/>
    <x v="0"/>
    <s v="6"/>
    <d v="2017-06-19T00:00:00"/>
    <x v="1"/>
    <x v="0"/>
    <s v="1030"/>
    <s v="S030"/>
    <s v="H"/>
    <n v="0"/>
    <n v="1"/>
    <x v="0"/>
    <s v="200194750"/>
    <x v="13"/>
    <x v="0"/>
    <n v="41000"/>
    <n v="0"/>
    <x v="1"/>
  </r>
  <r>
    <s v="4905596819"/>
    <x v="0"/>
    <s v="6"/>
    <d v="2017-06-19T00:00:00"/>
    <x v="1"/>
    <x v="6"/>
    <s v="1030"/>
    <s v="S030"/>
    <s v="H"/>
    <n v="0"/>
    <n v="1"/>
    <x v="0"/>
    <s v="200513218"/>
    <x v="131"/>
    <x v="6"/>
    <n v="1446"/>
    <n v="0"/>
    <x v="0"/>
  </r>
  <r>
    <s v="4905596820"/>
    <x v="0"/>
    <s v="6"/>
    <d v="2017-06-19T00:00:00"/>
    <x v="1"/>
    <x v="0"/>
    <s v="1030"/>
    <s v="S030"/>
    <s v="H"/>
    <n v="0"/>
    <n v="1"/>
    <x v="0"/>
    <s v="200040286"/>
    <x v="13"/>
    <x v="0"/>
    <n v="41000"/>
    <n v="0"/>
    <x v="1"/>
  </r>
  <r>
    <s v="4905596896"/>
    <x v="0"/>
    <s v="6"/>
    <d v="2017-06-19T00:00:00"/>
    <x v="1"/>
    <x v="28"/>
    <s v="1050"/>
    <s v="S050"/>
    <s v="H"/>
    <n v="0"/>
    <n v="1"/>
    <x v="0"/>
    <s v="200512362"/>
    <x v="85"/>
    <x v="28"/>
    <n v="44820"/>
    <n v="0"/>
    <x v="0"/>
  </r>
  <r>
    <s v="4905596931"/>
    <x v="0"/>
    <s v="6"/>
    <d v="2017-06-19T00:00:00"/>
    <x v="0"/>
    <x v="7"/>
    <s v="1080"/>
    <s v="S080"/>
    <s v="S"/>
    <n v="0"/>
    <n v="-2"/>
    <x v="0"/>
    <s v="200511009"/>
    <x v="126"/>
    <x v="7"/>
    <n v="8280"/>
    <n v="0"/>
    <x v="0"/>
  </r>
  <r>
    <s v="4905596996"/>
    <x v="0"/>
    <s v="6"/>
    <d v="2017-06-19T00:00:00"/>
    <x v="1"/>
    <x v="7"/>
    <s v="1080"/>
    <s v="S080"/>
    <s v="H"/>
    <n v="0"/>
    <n v="6"/>
    <x v="0"/>
    <s v="200514429"/>
    <x v="83"/>
    <x v="7"/>
    <n v="8280"/>
    <n v="0"/>
    <x v="0"/>
  </r>
  <r>
    <s v="4905599075"/>
    <x v="0"/>
    <s v="6"/>
    <d v="2017-06-20T00:00:00"/>
    <x v="1"/>
    <x v="19"/>
    <s v="1010"/>
    <s v="S010"/>
    <s v="H"/>
    <n v="0"/>
    <n v="1"/>
    <x v="0"/>
    <s v="200506026"/>
    <x v="6"/>
    <x v="19"/>
    <n v="1745"/>
    <n v="0"/>
    <x v="3"/>
  </r>
  <r>
    <s v="4905600145"/>
    <x v="0"/>
    <s v="6"/>
    <d v="2017-06-21T00:00:00"/>
    <x v="2"/>
    <x v="5"/>
    <s v="1080"/>
    <s v="S080"/>
    <s v="H"/>
    <n v="0"/>
    <n v="1"/>
    <x v="0"/>
    <s v="200509074"/>
    <x v="132"/>
    <x v="5"/>
    <n v="1297"/>
    <n v="0"/>
    <x v="6"/>
  </r>
  <r>
    <s v="4905601835"/>
    <x v="0"/>
    <s v="6"/>
    <d v="2017-06-23T00:00:00"/>
    <x v="1"/>
    <x v="70"/>
    <s v="1050"/>
    <s v="S050"/>
    <s v="H"/>
    <n v="0"/>
    <n v="1"/>
    <x v="0"/>
    <s v="200194761"/>
    <x v="59"/>
    <x v="70"/>
    <n v="6419"/>
    <n v="0"/>
    <x v="1"/>
  </r>
  <r>
    <s v="4905602261"/>
    <x v="0"/>
    <s v="6"/>
    <d v="2017-06-23T00:00:00"/>
    <x v="2"/>
    <x v="26"/>
    <s v="1050"/>
    <s v="S050"/>
    <s v="H"/>
    <n v="0"/>
    <n v="2"/>
    <x v="0"/>
    <s v="200514274"/>
    <x v="97"/>
    <x v="26"/>
    <n v="9000"/>
    <n v="0"/>
    <x v="6"/>
  </r>
  <r>
    <s v="4905602474"/>
    <x v="0"/>
    <s v="6"/>
    <d v="2017-06-23T00:00:00"/>
    <x v="1"/>
    <x v="2"/>
    <s v="1060"/>
    <s v="S060"/>
    <s v="H"/>
    <n v="0"/>
    <n v="1"/>
    <x v="0"/>
    <s v="200194728"/>
    <x v="3"/>
    <x v="2"/>
    <n v="9490"/>
    <n v="0"/>
    <x v="2"/>
  </r>
  <r>
    <s v="4905603296"/>
    <x v="0"/>
    <s v="6"/>
    <d v="2017-06-26T00:00:00"/>
    <x v="1"/>
    <x v="5"/>
    <s v="1010"/>
    <s v="S010"/>
    <s v="H"/>
    <n v="0"/>
    <n v="1"/>
    <x v="0"/>
    <s v="200491522"/>
    <x v="103"/>
    <x v="5"/>
    <n v="1297"/>
    <n v="0"/>
    <x v="3"/>
  </r>
  <r>
    <s v="4905603394"/>
    <x v="0"/>
    <s v="6"/>
    <d v="2017-06-26T00:00:00"/>
    <x v="1"/>
    <x v="10"/>
    <s v="1010"/>
    <s v="S010"/>
    <s v="H"/>
    <n v="0"/>
    <n v="1"/>
    <x v="0"/>
    <s v="200514258"/>
    <x v="102"/>
    <x v="10"/>
    <n v="42200"/>
    <n v="0"/>
    <x v="0"/>
  </r>
  <r>
    <s v="4905603395"/>
    <x v="0"/>
    <s v="6"/>
    <d v="2017-06-26T00:00:00"/>
    <x v="1"/>
    <x v="13"/>
    <s v="1010"/>
    <s v="S010"/>
    <s v="H"/>
    <n v="0"/>
    <n v="1"/>
    <x v="0"/>
    <s v="200507810"/>
    <x v="93"/>
    <x v="13"/>
    <n v="46100"/>
    <n v="0"/>
    <x v="0"/>
  </r>
  <r>
    <s v="4905603475"/>
    <x v="0"/>
    <s v="6"/>
    <d v="2017-06-26T00:00:00"/>
    <x v="0"/>
    <x v="2"/>
    <s v="1080"/>
    <s v="S080"/>
    <s v="S"/>
    <n v="0"/>
    <n v="-3"/>
    <x v="0"/>
    <s v="200514429"/>
    <x v="83"/>
    <x v="2"/>
    <n v="9490"/>
    <n v="0"/>
    <x v="0"/>
  </r>
  <r>
    <s v="4905603477"/>
    <x v="0"/>
    <s v="6"/>
    <d v="2017-06-26T00:00:00"/>
    <x v="1"/>
    <x v="2"/>
    <s v="1080"/>
    <s v="S080"/>
    <s v="H"/>
    <n v="0"/>
    <n v="3"/>
    <x v="0"/>
    <s v="200514704"/>
    <x v="83"/>
    <x v="2"/>
    <n v="9490"/>
    <n v="0"/>
    <x v="0"/>
  </r>
  <r>
    <s v="4905604193"/>
    <x v="0"/>
    <s v="6"/>
    <d v="2017-06-27T00:00:00"/>
    <x v="1"/>
    <x v="28"/>
    <s v="1050"/>
    <s v="S050"/>
    <s v="H"/>
    <n v="0"/>
    <n v="1"/>
    <x v="0"/>
    <s v="200515083"/>
    <x v="102"/>
    <x v="28"/>
    <n v="44820"/>
    <n v="0"/>
    <x v="0"/>
  </r>
  <r>
    <s v="4905604202"/>
    <x v="0"/>
    <s v="6"/>
    <d v="2017-06-27T00:00:00"/>
    <x v="2"/>
    <x v="28"/>
    <s v="1050"/>
    <s v="S050"/>
    <s v="H"/>
    <n v="0"/>
    <n v="1"/>
    <x v="0"/>
    <s v="200492806"/>
    <x v="70"/>
    <x v="28"/>
    <n v="44820"/>
    <n v="0"/>
    <x v="0"/>
  </r>
  <r>
    <s v="4905604206"/>
    <x v="0"/>
    <s v="6"/>
    <d v="2017-06-27T00:00:00"/>
    <x v="1"/>
    <x v="2"/>
    <s v="1050"/>
    <s v="S050"/>
    <s v="H"/>
    <n v="0"/>
    <n v="1"/>
    <x v="0"/>
    <s v="200498427"/>
    <x v="17"/>
    <x v="2"/>
    <n v="9490"/>
    <n v="0"/>
    <x v="0"/>
  </r>
  <r>
    <s v="4905604207"/>
    <x v="0"/>
    <s v="6"/>
    <d v="2017-06-27T00:00:00"/>
    <x v="1"/>
    <x v="15"/>
    <s v="1050"/>
    <s v="S050"/>
    <s v="H"/>
    <n v="0"/>
    <n v="1"/>
    <x v="0"/>
    <s v="200515045"/>
    <x v="77"/>
    <x v="15"/>
    <n v="53650"/>
    <n v="0"/>
    <x v="0"/>
  </r>
  <r>
    <s v="4905604306"/>
    <x v="0"/>
    <s v="6"/>
    <d v="2017-06-27T00:00:00"/>
    <x v="1"/>
    <x v="31"/>
    <s v="1060"/>
    <s v="S060"/>
    <s v="H"/>
    <n v="0"/>
    <n v="1"/>
    <x v="0"/>
    <s v="200194643"/>
    <x v="133"/>
    <x v="31"/>
    <n v="1911"/>
    <n v="0"/>
    <x v="2"/>
  </r>
  <r>
    <s v="4905604306"/>
    <x v="0"/>
    <s v="6"/>
    <d v="2017-06-27T00:00:00"/>
    <x v="1"/>
    <x v="22"/>
    <s v="1060"/>
    <s v="S060"/>
    <s v="H"/>
    <n v="0"/>
    <n v="1"/>
    <x v="0"/>
    <s v="200194643"/>
    <x v="133"/>
    <x v="22"/>
    <n v="1334"/>
    <n v="0"/>
    <x v="2"/>
  </r>
  <r>
    <s v="4905604306"/>
    <x v="0"/>
    <s v="6"/>
    <d v="2017-06-27T00:00:00"/>
    <x v="1"/>
    <x v="8"/>
    <s v="1060"/>
    <s v="S060"/>
    <s v="H"/>
    <n v="0"/>
    <n v="3"/>
    <x v="0"/>
    <s v="200194643"/>
    <x v="133"/>
    <x v="8"/>
    <n v="2306"/>
    <n v="0"/>
    <x v="2"/>
  </r>
  <r>
    <s v="4905604408"/>
    <x v="0"/>
    <s v="6"/>
    <d v="2017-06-27T00:00:00"/>
    <x v="2"/>
    <x v="51"/>
    <s v="1050"/>
    <s v="S050"/>
    <s v="H"/>
    <n v="0"/>
    <n v="1"/>
    <x v="0"/>
    <s v="200486411"/>
    <x v="70"/>
    <x v="51"/>
    <n v="27818"/>
    <n v="0"/>
    <x v="0"/>
  </r>
  <r>
    <s v="4905604477"/>
    <x v="0"/>
    <s v="6"/>
    <d v="2017-06-27T00:00:00"/>
    <x v="1"/>
    <x v="13"/>
    <s v="1060"/>
    <s v="S060"/>
    <s v="H"/>
    <n v="0"/>
    <n v="1"/>
    <x v="0"/>
    <s v="200504824"/>
    <x v="134"/>
    <x v="13"/>
    <n v="46100"/>
    <n v="0"/>
    <x v="0"/>
  </r>
  <r>
    <s v="4905605135"/>
    <x v="0"/>
    <s v="6"/>
    <d v="2017-06-28T00:00:00"/>
    <x v="1"/>
    <x v="12"/>
    <s v="1050"/>
    <s v="S050"/>
    <s v="H"/>
    <n v="0"/>
    <n v="1"/>
    <x v="0"/>
    <s v="200194725"/>
    <x v="25"/>
    <x v="12"/>
    <n v="10385"/>
    <n v="0"/>
    <x v="2"/>
  </r>
  <r>
    <s v="4905605135"/>
    <x v="0"/>
    <s v="6"/>
    <d v="2017-06-28T00:00:00"/>
    <x v="1"/>
    <x v="2"/>
    <s v="1050"/>
    <s v="S050"/>
    <s v="H"/>
    <n v="0"/>
    <n v="1"/>
    <x v="0"/>
    <s v="200194725"/>
    <x v="25"/>
    <x v="2"/>
    <n v="9490"/>
    <n v="0"/>
    <x v="2"/>
  </r>
  <r>
    <s v="4905605418"/>
    <x v="0"/>
    <s v="6"/>
    <d v="2017-06-28T00:00:00"/>
    <x v="1"/>
    <x v="7"/>
    <s v="1050"/>
    <s v="S050"/>
    <s v="H"/>
    <n v="0"/>
    <n v="3"/>
    <x v="0"/>
    <s v="200474297"/>
    <x v="135"/>
    <x v="7"/>
    <n v="8280"/>
    <n v="0"/>
    <x v="1"/>
  </r>
  <r>
    <s v="4905605418"/>
    <x v="0"/>
    <s v="6"/>
    <d v="2017-06-28T00:00:00"/>
    <x v="1"/>
    <x v="2"/>
    <s v="1050"/>
    <s v="S050"/>
    <s v="H"/>
    <n v="0"/>
    <n v="1"/>
    <x v="0"/>
    <s v="200474297"/>
    <x v="135"/>
    <x v="2"/>
    <n v="9490"/>
    <n v="0"/>
    <x v="1"/>
  </r>
  <r>
    <s v="4905605418"/>
    <x v="0"/>
    <s v="6"/>
    <d v="2017-06-28T00:00:00"/>
    <x v="1"/>
    <x v="62"/>
    <s v="1050"/>
    <s v="S050"/>
    <s v="H"/>
    <n v="0"/>
    <n v="1"/>
    <x v="0"/>
    <s v="200474297"/>
    <x v="135"/>
    <x v="62"/>
    <n v="0"/>
    <n v="0"/>
    <x v="1"/>
  </r>
  <r>
    <s v="4905605418"/>
    <x v="0"/>
    <s v="6"/>
    <d v="2017-06-28T00:00:00"/>
    <x v="1"/>
    <x v="46"/>
    <s v="1050"/>
    <s v="S050"/>
    <s v="H"/>
    <n v="0"/>
    <n v="2"/>
    <x v="0"/>
    <s v="200474297"/>
    <x v="135"/>
    <x v="46"/>
    <n v="0"/>
    <n v="0"/>
    <x v="1"/>
  </r>
  <r>
    <s v="4905605490"/>
    <x v="0"/>
    <s v="6"/>
    <d v="2017-06-28T00:00:00"/>
    <x v="1"/>
    <x v="0"/>
    <s v="1010"/>
    <s v="S010"/>
    <s v="H"/>
    <n v="0"/>
    <n v="1"/>
    <x v="0"/>
    <s v="200512230"/>
    <x v="136"/>
    <x v="0"/>
    <n v="41000"/>
    <n v="0"/>
    <x v="3"/>
  </r>
  <r>
    <s v="4905605530"/>
    <x v="0"/>
    <s v="6"/>
    <d v="2017-06-28T00:00:00"/>
    <x v="1"/>
    <x v="9"/>
    <s v="1017"/>
    <s v="S017"/>
    <s v="H"/>
    <n v="0"/>
    <n v="1"/>
    <x v="0"/>
    <s v="200491522"/>
    <x v="103"/>
    <x v="9"/>
    <n v="1965"/>
    <n v="0"/>
    <x v="3"/>
  </r>
  <r>
    <s v="4905605615"/>
    <x v="0"/>
    <s v="6"/>
    <d v="2017-06-28T00:00:00"/>
    <x v="1"/>
    <x v="10"/>
    <s v="1010"/>
    <s v="S010"/>
    <s v="H"/>
    <n v="0"/>
    <n v="1"/>
    <x v="0"/>
    <s v="200512227"/>
    <x v="136"/>
    <x v="10"/>
    <n v="42200"/>
    <n v="0"/>
    <x v="3"/>
  </r>
  <r>
    <s v="4905605661"/>
    <x v="0"/>
    <s v="6"/>
    <d v="2017-06-28T00:00:00"/>
    <x v="1"/>
    <x v="0"/>
    <s v="1010"/>
    <s v="S010"/>
    <s v="H"/>
    <n v="0"/>
    <n v="1"/>
    <x v="0"/>
    <s v="200512233"/>
    <x v="136"/>
    <x v="0"/>
    <n v="41000"/>
    <n v="0"/>
    <x v="3"/>
  </r>
  <r>
    <s v="4905609372"/>
    <x v="0"/>
    <s v="7"/>
    <d v="2017-07-03T00:00:00"/>
    <x v="2"/>
    <x v="7"/>
    <s v="1010"/>
    <s v="S010"/>
    <s v="H"/>
    <n v="0"/>
    <n v="1"/>
    <x v="0"/>
    <s v="200482290"/>
    <x v="137"/>
    <x v="7"/>
    <n v="8280"/>
    <n v="0"/>
    <x v="0"/>
  </r>
  <r>
    <s v="4905609434"/>
    <x v="0"/>
    <s v="7"/>
    <d v="2017-07-03T00:00:00"/>
    <x v="2"/>
    <x v="14"/>
    <s v="1030"/>
    <s v="S030"/>
    <s v="H"/>
    <n v="0"/>
    <n v="2"/>
    <x v="0"/>
    <s v="200508132"/>
    <x v="1"/>
    <x v="14"/>
    <n v="50350"/>
    <n v="0"/>
    <x v="0"/>
  </r>
  <r>
    <s v="4905609859"/>
    <x v="0"/>
    <s v="7"/>
    <d v="2017-07-05T00:00:00"/>
    <x v="1"/>
    <x v="12"/>
    <s v="1050"/>
    <s v="S050"/>
    <s v="H"/>
    <n v="0"/>
    <n v="1"/>
    <x v="0"/>
    <s v="200038807"/>
    <x v="25"/>
    <x v="12"/>
    <n v="10385"/>
    <n v="0"/>
    <x v="2"/>
  </r>
  <r>
    <s v="4905610079"/>
    <x v="0"/>
    <s v="7"/>
    <d v="2017-07-05T00:00:00"/>
    <x v="1"/>
    <x v="12"/>
    <s v="1050"/>
    <s v="S050"/>
    <s v="H"/>
    <n v="0"/>
    <n v="1"/>
    <x v="0"/>
    <s v="200194725"/>
    <x v="25"/>
    <x v="12"/>
    <n v="10385"/>
    <n v="0"/>
    <x v="2"/>
  </r>
  <r>
    <s v="4905610242"/>
    <x v="0"/>
    <s v="7"/>
    <d v="2017-07-05T00:00:00"/>
    <x v="1"/>
    <x v="12"/>
    <s v="1050"/>
    <s v="S050"/>
    <s v="H"/>
    <n v="0"/>
    <n v="1"/>
    <x v="0"/>
    <s v="200194725"/>
    <x v="25"/>
    <x v="12"/>
    <n v="10385"/>
    <n v="0"/>
    <x v="2"/>
  </r>
  <r>
    <s v="4905610345"/>
    <x v="0"/>
    <s v="7"/>
    <d v="2017-07-05T00:00:00"/>
    <x v="0"/>
    <x v="12"/>
    <s v="1050"/>
    <s v="S050"/>
    <s v="S"/>
    <n v="0"/>
    <n v="-1"/>
    <x v="0"/>
    <s v="200194725"/>
    <x v="25"/>
    <x v="12"/>
    <n v="10385"/>
    <n v="0"/>
    <x v="2"/>
  </r>
  <r>
    <s v="4905610818"/>
    <x v="0"/>
    <s v="7"/>
    <d v="2017-07-06T00:00:00"/>
    <x v="1"/>
    <x v="2"/>
    <s v="1020"/>
    <s v="S020"/>
    <s v="H"/>
    <n v="0"/>
    <n v="3"/>
    <x v="0"/>
    <s v="200506707"/>
    <x v="55"/>
    <x v="2"/>
    <n v="9490"/>
    <n v="0"/>
    <x v="0"/>
  </r>
  <r>
    <s v="4905610890"/>
    <x v="0"/>
    <s v="7"/>
    <d v="2017-07-06T00:00:00"/>
    <x v="1"/>
    <x v="5"/>
    <s v="1010"/>
    <s v="S010"/>
    <s v="H"/>
    <n v="0"/>
    <n v="12"/>
    <x v="0"/>
    <s v="200512529"/>
    <x v="9"/>
    <x v="5"/>
    <n v="1297"/>
    <n v="0"/>
    <x v="3"/>
  </r>
  <r>
    <s v="4905611047"/>
    <x v="0"/>
    <s v="7"/>
    <d v="2017-07-06T00:00:00"/>
    <x v="0"/>
    <x v="18"/>
    <s v="1030"/>
    <s v="S030"/>
    <s v="S"/>
    <n v="0"/>
    <n v="-2"/>
    <x v="0"/>
    <s v="200194726"/>
    <x v="12"/>
    <x v="18"/>
    <n v="52000"/>
    <n v="0"/>
    <x v="2"/>
  </r>
  <r>
    <s v="4905611047"/>
    <x v="0"/>
    <s v="7"/>
    <d v="2017-07-06T00:00:00"/>
    <x v="1"/>
    <x v="15"/>
    <s v="1030"/>
    <s v="S030"/>
    <s v="H"/>
    <n v="0"/>
    <n v="1"/>
    <x v="0"/>
    <s v="200194726"/>
    <x v="12"/>
    <x v="15"/>
    <n v="53650"/>
    <n v="0"/>
    <x v="2"/>
  </r>
  <r>
    <s v="4905611047"/>
    <x v="0"/>
    <s v="7"/>
    <d v="2017-07-06T00:00:00"/>
    <x v="0"/>
    <x v="27"/>
    <s v="1030"/>
    <s v="S030"/>
    <s v="S"/>
    <n v="0"/>
    <n v="-1"/>
    <x v="0"/>
    <s v="200194726"/>
    <x v="12"/>
    <x v="27"/>
    <n v="95048.4"/>
    <n v="0"/>
    <x v="2"/>
  </r>
  <r>
    <s v="4905611807"/>
    <x v="0"/>
    <s v="7"/>
    <d v="2017-07-07T00:00:00"/>
    <x v="1"/>
    <x v="12"/>
    <s v="1080"/>
    <s v="S080"/>
    <s v="H"/>
    <n v="0"/>
    <n v="3"/>
    <x v="0"/>
    <s v="200514742"/>
    <x v="83"/>
    <x v="12"/>
    <n v="10385"/>
    <n v="0"/>
    <x v="0"/>
  </r>
  <r>
    <s v="4905611807"/>
    <x v="0"/>
    <s v="7"/>
    <d v="2017-07-07T00:00:00"/>
    <x v="1"/>
    <x v="7"/>
    <s v="1080"/>
    <s v="S080"/>
    <s v="H"/>
    <n v="0"/>
    <n v="1"/>
    <x v="0"/>
    <s v="200515418"/>
    <x v="138"/>
    <x v="7"/>
    <n v="8280"/>
    <n v="0"/>
    <x v="6"/>
  </r>
  <r>
    <s v="4905611807"/>
    <x v="0"/>
    <s v="7"/>
    <d v="2017-07-07T00:00:00"/>
    <x v="1"/>
    <x v="2"/>
    <s v="1080"/>
    <s v="S080"/>
    <s v="H"/>
    <n v="0"/>
    <n v="1"/>
    <x v="0"/>
    <s v="200514742"/>
    <x v="83"/>
    <x v="2"/>
    <n v="9490"/>
    <n v="0"/>
    <x v="0"/>
  </r>
  <r>
    <s v="4905612229"/>
    <x v="0"/>
    <s v="7"/>
    <d v="2017-07-08T00:00:00"/>
    <x v="1"/>
    <x v="21"/>
    <s v="1096"/>
    <s v="S096"/>
    <s v="H"/>
    <n v="0"/>
    <n v="1"/>
    <x v="0"/>
    <s v="200504211"/>
    <x v="139"/>
    <x v="21"/>
    <n v="1708"/>
    <n v="0"/>
    <x v="0"/>
  </r>
  <r>
    <s v="4905612620"/>
    <x v="0"/>
    <s v="7"/>
    <d v="2017-07-10T00:00:00"/>
    <x v="1"/>
    <x v="13"/>
    <s v="1010"/>
    <s v="S010"/>
    <s v="H"/>
    <n v="0"/>
    <n v="2"/>
    <x v="0"/>
    <s v="200502381"/>
    <x v="75"/>
    <x v="13"/>
    <n v="46100"/>
    <n v="0"/>
    <x v="0"/>
  </r>
  <r>
    <s v="4905612774"/>
    <x v="0"/>
    <s v="7"/>
    <d v="2017-07-10T00:00:00"/>
    <x v="1"/>
    <x v="10"/>
    <s v="1010"/>
    <s v="S010"/>
    <s v="H"/>
    <n v="0"/>
    <n v="1"/>
    <x v="0"/>
    <s v="200514258"/>
    <x v="102"/>
    <x v="10"/>
    <n v="42200"/>
    <n v="0"/>
    <x v="0"/>
  </r>
  <r>
    <s v="4905612776"/>
    <x v="0"/>
    <s v="7"/>
    <d v="2017-07-10T00:00:00"/>
    <x v="1"/>
    <x v="7"/>
    <s v="1010"/>
    <s v="S010"/>
    <s v="H"/>
    <n v="0"/>
    <n v="1"/>
    <x v="0"/>
    <s v="200493072"/>
    <x v="55"/>
    <x v="7"/>
    <n v="8280"/>
    <n v="0"/>
    <x v="0"/>
  </r>
  <r>
    <s v="4905612794"/>
    <x v="0"/>
    <s v="7"/>
    <d v="2017-07-10T00:00:00"/>
    <x v="1"/>
    <x v="0"/>
    <s v="1010"/>
    <s v="S010"/>
    <s v="H"/>
    <n v="0"/>
    <n v="1"/>
    <x v="0"/>
    <s v="200486706"/>
    <x v="140"/>
    <x v="0"/>
    <n v="41000"/>
    <n v="0"/>
    <x v="0"/>
  </r>
  <r>
    <s v="4905612794"/>
    <x v="0"/>
    <s v="7"/>
    <d v="2017-07-10T00:00:00"/>
    <x v="1"/>
    <x v="10"/>
    <s v="1010"/>
    <s v="S010"/>
    <s v="H"/>
    <n v="0"/>
    <n v="1"/>
    <x v="0"/>
    <s v="200486706"/>
    <x v="140"/>
    <x v="10"/>
    <n v="42200"/>
    <n v="0"/>
    <x v="0"/>
  </r>
  <r>
    <s v="4905612807"/>
    <x v="0"/>
    <s v="7"/>
    <d v="2017-07-10T00:00:00"/>
    <x v="1"/>
    <x v="5"/>
    <s v="1010"/>
    <s v="S010"/>
    <s v="H"/>
    <n v="0"/>
    <n v="1"/>
    <x v="0"/>
    <s v="200504118"/>
    <x v="40"/>
    <x v="5"/>
    <n v="1297"/>
    <n v="0"/>
    <x v="3"/>
  </r>
  <r>
    <s v="4905613065"/>
    <x v="0"/>
    <s v="7"/>
    <d v="2017-07-10T00:00:00"/>
    <x v="1"/>
    <x v="28"/>
    <s v="1010"/>
    <s v="S010"/>
    <s v="H"/>
    <n v="0"/>
    <n v="1"/>
    <x v="0"/>
    <s v="200502381"/>
    <x v="75"/>
    <x v="28"/>
    <n v="44820"/>
    <n v="0"/>
    <x v="0"/>
  </r>
  <r>
    <s v="4905613065"/>
    <x v="0"/>
    <s v="7"/>
    <d v="2017-07-10T00:00:00"/>
    <x v="1"/>
    <x v="18"/>
    <s v="1010"/>
    <s v="S010"/>
    <s v="H"/>
    <n v="0"/>
    <n v="1"/>
    <x v="0"/>
    <s v="200502381"/>
    <x v="75"/>
    <x v="18"/>
    <n v="52000"/>
    <n v="0"/>
    <x v="0"/>
  </r>
  <r>
    <s v="4905613065"/>
    <x v="0"/>
    <s v="7"/>
    <d v="2017-07-10T00:00:00"/>
    <x v="1"/>
    <x v="17"/>
    <s v="1010"/>
    <s v="S010"/>
    <s v="H"/>
    <n v="0"/>
    <n v="1"/>
    <x v="0"/>
    <s v="200502381"/>
    <x v="75"/>
    <x v="17"/>
    <n v="43365"/>
    <n v="0"/>
    <x v="0"/>
  </r>
  <r>
    <s v="4905613066"/>
    <x v="0"/>
    <s v="7"/>
    <d v="2017-07-10T00:00:00"/>
    <x v="1"/>
    <x v="0"/>
    <s v="1010"/>
    <s v="S010"/>
    <s v="H"/>
    <n v="0"/>
    <n v="1"/>
    <x v="0"/>
    <s v="200488934"/>
    <x v="65"/>
    <x v="0"/>
    <n v="41000"/>
    <n v="0"/>
    <x v="0"/>
  </r>
  <r>
    <s v="4905613066"/>
    <x v="0"/>
    <s v="7"/>
    <d v="2017-07-10T00:00:00"/>
    <x v="2"/>
    <x v="13"/>
    <s v="1010"/>
    <s v="S010"/>
    <s v="H"/>
    <n v="0"/>
    <n v="1"/>
    <x v="0"/>
    <s v="200488934"/>
    <x v="65"/>
    <x v="13"/>
    <n v="46100"/>
    <n v="0"/>
    <x v="0"/>
  </r>
  <r>
    <s v="4905614048"/>
    <x v="0"/>
    <s v="7"/>
    <d v="2017-07-11T00:00:00"/>
    <x v="1"/>
    <x v="1"/>
    <s v="1050"/>
    <s v="S050"/>
    <s v="H"/>
    <n v="0"/>
    <n v="1"/>
    <x v="0"/>
    <s v="200130776"/>
    <x v="51"/>
    <x v="1"/>
    <n v="2569.91"/>
    <n v="0"/>
    <x v="0"/>
  </r>
  <r>
    <s v="4905614057"/>
    <x v="0"/>
    <s v="7"/>
    <d v="2017-07-11T00:00:00"/>
    <x v="1"/>
    <x v="14"/>
    <s v="1050"/>
    <s v="S050"/>
    <s v="H"/>
    <n v="0"/>
    <n v="1"/>
    <x v="0"/>
    <s v="200500714"/>
    <x v="27"/>
    <x v="14"/>
    <n v="50350"/>
    <n v="0"/>
    <x v="0"/>
  </r>
  <r>
    <s v="4905614057"/>
    <x v="0"/>
    <s v="7"/>
    <d v="2017-07-11T00:00:00"/>
    <x v="1"/>
    <x v="18"/>
    <s v="1050"/>
    <s v="S050"/>
    <s v="H"/>
    <n v="0"/>
    <n v="1"/>
    <x v="0"/>
    <s v="200500714"/>
    <x v="27"/>
    <x v="18"/>
    <n v="52000"/>
    <n v="0"/>
    <x v="0"/>
  </r>
  <r>
    <s v="4905614764"/>
    <x v="0"/>
    <s v="7"/>
    <d v="2017-07-12T00:00:00"/>
    <x v="1"/>
    <x v="5"/>
    <s v="1010"/>
    <s v="S010"/>
    <s v="H"/>
    <n v="0"/>
    <n v="6"/>
    <x v="0"/>
    <s v="200514559"/>
    <x v="141"/>
    <x v="5"/>
    <n v="1297"/>
    <n v="0"/>
    <x v="3"/>
  </r>
  <r>
    <s v="4905614798"/>
    <x v="0"/>
    <s v="7"/>
    <d v="2017-07-12T00:00:00"/>
    <x v="1"/>
    <x v="22"/>
    <s v="1020"/>
    <s v="S020"/>
    <s v="H"/>
    <n v="0"/>
    <n v="6"/>
    <x v="0"/>
    <s v="200512520"/>
    <x v="6"/>
    <x v="22"/>
    <n v="1334"/>
    <n v="0"/>
    <x v="3"/>
  </r>
  <r>
    <s v="4905614816"/>
    <x v="0"/>
    <s v="7"/>
    <d v="2017-07-12T00:00:00"/>
    <x v="1"/>
    <x v="7"/>
    <s v="1050"/>
    <s v="S050"/>
    <s v="H"/>
    <n v="0"/>
    <n v="4"/>
    <x v="0"/>
    <s v="200500714"/>
    <x v="27"/>
    <x v="7"/>
    <n v="8280"/>
    <n v="0"/>
    <x v="0"/>
  </r>
  <r>
    <s v="4905614865"/>
    <x v="0"/>
    <s v="7"/>
    <d v="2017-07-12T00:00:00"/>
    <x v="1"/>
    <x v="7"/>
    <s v="1050"/>
    <s v="S050"/>
    <s v="H"/>
    <n v="0"/>
    <n v="4"/>
    <x v="0"/>
    <s v="200500285"/>
    <x v="38"/>
    <x v="7"/>
    <n v="8280"/>
    <n v="0"/>
    <x v="3"/>
  </r>
  <r>
    <s v="4905614865"/>
    <x v="0"/>
    <s v="7"/>
    <d v="2017-07-12T00:00:00"/>
    <x v="1"/>
    <x v="2"/>
    <s v="1050"/>
    <s v="S050"/>
    <s v="H"/>
    <n v="0"/>
    <n v="7"/>
    <x v="0"/>
    <s v="200500285"/>
    <x v="38"/>
    <x v="2"/>
    <n v="9490"/>
    <n v="0"/>
    <x v="3"/>
  </r>
  <r>
    <s v="4905615130"/>
    <x v="0"/>
    <s v="7"/>
    <d v="2017-07-13T00:00:00"/>
    <x v="1"/>
    <x v="6"/>
    <s v="1020"/>
    <s v="S020"/>
    <s v="H"/>
    <n v="0"/>
    <n v="1"/>
    <x v="0"/>
    <s v="200194660"/>
    <x v="11"/>
    <x v="6"/>
    <n v="1446"/>
    <n v="0"/>
    <x v="1"/>
  </r>
  <r>
    <s v="4905615703"/>
    <x v="0"/>
    <s v="7"/>
    <d v="2017-07-13T00:00:00"/>
    <x v="1"/>
    <x v="23"/>
    <s v="1030"/>
    <s v="S030"/>
    <s v="H"/>
    <n v="0"/>
    <n v="1"/>
    <x v="0"/>
    <s v="200507296"/>
    <x v="48"/>
    <x v="23"/>
    <n v="3480"/>
    <n v="0"/>
    <x v="3"/>
  </r>
  <r>
    <s v="4905616005"/>
    <x v="0"/>
    <s v="7"/>
    <d v="2017-07-14T00:00:00"/>
    <x v="1"/>
    <x v="21"/>
    <s v="1020"/>
    <s v="S020"/>
    <s v="H"/>
    <n v="0"/>
    <n v="1"/>
    <x v="0"/>
    <s v="200194660"/>
    <x v="11"/>
    <x v="21"/>
    <n v="1708"/>
    <n v="0"/>
    <x v="1"/>
  </r>
  <r>
    <s v="4905616235"/>
    <x v="0"/>
    <s v="7"/>
    <d v="2017-07-14T00:00:00"/>
    <x v="0"/>
    <x v="32"/>
    <s v="1010"/>
    <s v="S010"/>
    <s v="S"/>
    <n v="0"/>
    <n v="-1"/>
    <x v="0"/>
    <s v="200194644"/>
    <x v="10"/>
    <x v="32"/>
    <n v="1238"/>
    <n v="0"/>
    <x v="2"/>
  </r>
  <r>
    <s v="4905616236"/>
    <x v="0"/>
    <s v="7"/>
    <d v="2017-07-14T00:00:00"/>
    <x v="0"/>
    <x v="31"/>
    <s v="1010"/>
    <s v="S010"/>
    <s v="S"/>
    <n v="0"/>
    <n v="-4"/>
    <x v="0"/>
    <s v="200194644"/>
    <x v="10"/>
    <x v="31"/>
    <n v="1911"/>
    <n v="0"/>
    <x v="2"/>
  </r>
  <r>
    <s v="4905616283"/>
    <x v="0"/>
    <s v="7"/>
    <d v="2017-07-14T00:00:00"/>
    <x v="1"/>
    <x v="71"/>
    <s v="1096"/>
    <s v="S096"/>
    <s v="H"/>
    <n v="0"/>
    <n v="1"/>
    <x v="0"/>
    <s v="200508311"/>
    <x v="139"/>
    <x v="71"/>
    <n v="2452"/>
    <n v="0"/>
    <x v="0"/>
  </r>
  <r>
    <s v="4905616283"/>
    <x v="0"/>
    <s v="7"/>
    <d v="2017-07-14T00:00:00"/>
    <x v="1"/>
    <x v="34"/>
    <s v="1096"/>
    <s v="S096"/>
    <s v="H"/>
    <n v="0"/>
    <n v="2"/>
    <x v="0"/>
    <s v="200508311"/>
    <x v="139"/>
    <x v="34"/>
    <n v="1754"/>
    <n v="0"/>
    <x v="0"/>
  </r>
  <r>
    <s v="4905617143"/>
    <x v="0"/>
    <s v="7"/>
    <d v="2017-07-17T00:00:00"/>
    <x v="1"/>
    <x v="32"/>
    <s v="1050"/>
    <s v="S050"/>
    <s v="H"/>
    <n v="0"/>
    <n v="1"/>
    <x v="0"/>
    <s v="200038940"/>
    <x v="25"/>
    <x v="32"/>
    <n v="1238"/>
    <n v="0"/>
    <x v="2"/>
  </r>
  <r>
    <s v="4905617217"/>
    <x v="0"/>
    <s v="7"/>
    <d v="2017-07-17T00:00:00"/>
    <x v="1"/>
    <x v="2"/>
    <s v="1010"/>
    <s v="S010"/>
    <s v="H"/>
    <n v="0"/>
    <n v="3"/>
    <x v="0"/>
    <s v="200482974"/>
    <x v="46"/>
    <x v="2"/>
    <n v="9490"/>
    <n v="0"/>
    <x v="0"/>
  </r>
  <r>
    <s v="4905617244"/>
    <x v="0"/>
    <s v="7"/>
    <d v="2017-07-17T00:00:00"/>
    <x v="1"/>
    <x v="2"/>
    <s v="1010"/>
    <s v="S010"/>
    <s v="H"/>
    <n v="0"/>
    <n v="1"/>
    <x v="0"/>
    <s v="200415948"/>
    <x v="142"/>
    <x v="2"/>
    <n v="9490"/>
    <n v="0"/>
    <x v="0"/>
  </r>
  <r>
    <s v="4905617299"/>
    <x v="0"/>
    <s v="7"/>
    <d v="2017-07-17T00:00:00"/>
    <x v="1"/>
    <x v="17"/>
    <s v="1010"/>
    <s v="S010"/>
    <s v="H"/>
    <n v="0"/>
    <n v="1"/>
    <x v="0"/>
    <s v="200507517"/>
    <x v="1"/>
    <x v="17"/>
    <n v="43365"/>
    <n v="0"/>
    <x v="0"/>
  </r>
  <r>
    <s v="4905617299"/>
    <x v="0"/>
    <s v="7"/>
    <d v="2017-07-17T00:00:00"/>
    <x v="1"/>
    <x v="28"/>
    <s v="1010"/>
    <s v="S010"/>
    <s v="H"/>
    <n v="0"/>
    <n v="1"/>
    <x v="0"/>
    <s v="200507517"/>
    <x v="1"/>
    <x v="28"/>
    <n v="44820"/>
    <n v="0"/>
    <x v="0"/>
  </r>
  <r>
    <s v="4905617458"/>
    <x v="0"/>
    <s v="7"/>
    <d v="2017-07-17T00:00:00"/>
    <x v="0"/>
    <x v="3"/>
    <s v="1010"/>
    <s v="S010"/>
    <s v="S"/>
    <n v="0"/>
    <n v="-1"/>
    <x v="0"/>
    <s v="200194753"/>
    <x v="31"/>
    <x v="3"/>
    <n v="3282"/>
    <n v="0"/>
    <x v="1"/>
  </r>
  <r>
    <s v="4905617550"/>
    <x v="0"/>
    <s v="7"/>
    <d v="2017-07-17T00:00:00"/>
    <x v="1"/>
    <x v="9"/>
    <s v="1020"/>
    <s v="S020"/>
    <s v="H"/>
    <n v="0"/>
    <n v="1"/>
    <x v="0"/>
    <s v="200510091"/>
    <x v="77"/>
    <x v="9"/>
    <n v="1965"/>
    <n v="0"/>
    <x v="0"/>
  </r>
  <r>
    <s v="4905617572"/>
    <x v="0"/>
    <s v="7"/>
    <d v="2017-07-17T00:00:00"/>
    <x v="2"/>
    <x v="28"/>
    <s v="1010"/>
    <s v="S010"/>
    <s v="H"/>
    <n v="0"/>
    <n v="1"/>
    <x v="0"/>
    <s v="200465003"/>
    <x v="74"/>
    <x v="28"/>
    <n v="44820"/>
    <n v="0"/>
    <x v="5"/>
  </r>
  <r>
    <s v="4905617631"/>
    <x v="0"/>
    <s v="7"/>
    <d v="2017-07-17T00:00:00"/>
    <x v="1"/>
    <x v="7"/>
    <s v="1010"/>
    <s v="S010"/>
    <s v="H"/>
    <n v="0"/>
    <n v="1"/>
    <x v="0"/>
    <s v="200502451"/>
    <x v="143"/>
    <x v="7"/>
    <n v="8280"/>
    <n v="0"/>
    <x v="0"/>
  </r>
  <r>
    <s v="4905617652"/>
    <x v="0"/>
    <s v="7"/>
    <d v="2017-07-17T00:00:00"/>
    <x v="2"/>
    <x v="17"/>
    <s v="1010"/>
    <s v="S010"/>
    <s v="H"/>
    <n v="0"/>
    <n v="1"/>
    <x v="0"/>
    <s v="200497858"/>
    <x v="144"/>
    <x v="17"/>
    <n v="43365"/>
    <n v="0"/>
    <x v="0"/>
  </r>
  <r>
    <s v="4905617673"/>
    <x v="0"/>
    <s v="7"/>
    <d v="2017-07-17T00:00:00"/>
    <x v="1"/>
    <x v="17"/>
    <s v="1010"/>
    <s v="S010"/>
    <s v="H"/>
    <n v="0"/>
    <n v="1"/>
    <x v="0"/>
    <s v="200502381"/>
    <x v="75"/>
    <x v="17"/>
    <n v="43365"/>
    <n v="0"/>
    <x v="0"/>
  </r>
  <r>
    <s v="4905618270"/>
    <x v="0"/>
    <s v="7"/>
    <d v="2017-07-18T00:00:00"/>
    <x v="1"/>
    <x v="1"/>
    <s v="1050"/>
    <s v="S050"/>
    <s v="H"/>
    <n v="0"/>
    <n v="1"/>
    <x v="0"/>
    <s v="200130776"/>
    <x v="51"/>
    <x v="1"/>
    <n v="2569.91"/>
    <n v="0"/>
    <x v="0"/>
  </r>
  <r>
    <s v="4905618312"/>
    <x v="0"/>
    <s v="7"/>
    <d v="2017-07-18T00:00:00"/>
    <x v="1"/>
    <x v="12"/>
    <s v="1017"/>
    <s v="S017"/>
    <s v="H"/>
    <n v="0"/>
    <n v="3"/>
    <x v="0"/>
    <s v="200500677"/>
    <x v="55"/>
    <x v="12"/>
    <n v="10385"/>
    <n v="0"/>
    <x v="0"/>
  </r>
  <r>
    <s v="4905618366"/>
    <x v="0"/>
    <s v="7"/>
    <d v="2017-07-18T00:00:00"/>
    <x v="1"/>
    <x v="47"/>
    <s v="1070"/>
    <s v="S070"/>
    <s v="H"/>
    <n v="498.34"/>
    <n v="3"/>
    <x v="0"/>
    <s v="FE5701152100"/>
    <x v="22"/>
    <x v="47"/>
    <n v="312.10000000000002"/>
    <n v="308.43"/>
    <x v="3"/>
  </r>
  <r>
    <s v="4905618473"/>
    <x v="0"/>
    <s v="7"/>
    <d v="2017-07-18T00:00:00"/>
    <x v="1"/>
    <x v="7"/>
    <s v="1080"/>
    <s v="S080"/>
    <s v="H"/>
    <n v="0"/>
    <n v="3"/>
    <x v="0"/>
    <s v="200515470"/>
    <x v="83"/>
    <x v="7"/>
    <n v="8280"/>
    <n v="0"/>
    <x v="0"/>
  </r>
  <r>
    <s v="4905619088"/>
    <x v="0"/>
    <s v="7"/>
    <d v="2017-07-19T00:00:00"/>
    <x v="1"/>
    <x v="3"/>
    <s v="1080"/>
    <s v="S080"/>
    <s v="H"/>
    <n v="0"/>
    <n v="1"/>
    <x v="0"/>
    <s v="200512484"/>
    <x v="122"/>
    <x v="3"/>
    <n v="3282"/>
    <n v="0"/>
    <x v="1"/>
  </r>
  <r>
    <s v="4905619325"/>
    <x v="0"/>
    <s v="7"/>
    <d v="2017-07-19T00:00:00"/>
    <x v="1"/>
    <x v="5"/>
    <s v="1010"/>
    <s v="S010"/>
    <s v="H"/>
    <n v="0"/>
    <n v="1"/>
    <x v="0"/>
    <s v="200194644"/>
    <x v="10"/>
    <x v="5"/>
    <n v="1297"/>
    <n v="0"/>
    <x v="2"/>
  </r>
  <r>
    <s v="4905619655"/>
    <x v="0"/>
    <s v="7"/>
    <d v="2017-07-20T00:00:00"/>
    <x v="1"/>
    <x v="65"/>
    <s v="1017"/>
    <s v="S017"/>
    <s v="H"/>
    <n v="0"/>
    <n v="1"/>
    <x v="0"/>
    <s v="200038855"/>
    <x v="29"/>
    <x v="65"/>
    <n v="8130"/>
    <n v="0"/>
    <x v="2"/>
  </r>
  <r>
    <s v="4905619753"/>
    <x v="0"/>
    <s v="7"/>
    <d v="2017-07-20T00:00:00"/>
    <x v="1"/>
    <x v="7"/>
    <s v="1050"/>
    <s v="S050"/>
    <s v="H"/>
    <n v="0"/>
    <n v="1"/>
    <x v="0"/>
    <s v="200510520"/>
    <x v="145"/>
    <x v="7"/>
    <n v="8280"/>
    <n v="0"/>
    <x v="3"/>
  </r>
  <r>
    <s v="4905619913"/>
    <x v="0"/>
    <s v="7"/>
    <d v="2017-07-20T00:00:00"/>
    <x v="0"/>
    <x v="5"/>
    <s v="1050"/>
    <s v="S050"/>
    <s v="S"/>
    <n v="0"/>
    <n v="-2"/>
    <x v="0"/>
    <s v="200194646"/>
    <x v="2"/>
    <x v="5"/>
    <n v="1297"/>
    <n v="0"/>
    <x v="1"/>
  </r>
  <r>
    <s v="4905620188"/>
    <x v="0"/>
    <s v="7"/>
    <d v="2017-07-20T00:00:00"/>
    <x v="1"/>
    <x v="72"/>
    <s v="1060"/>
    <s v="S060"/>
    <s v="H"/>
    <n v="0"/>
    <n v="1"/>
    <x v="0"/>
    <s v="200513337"/>
    <x v="116"/>
    <x v="72"/>
    <n v="0"/>
    <n v="0"/>
    <x v="1"/>
  </r>
  <r>
    <s v="4905620190"/>
    <x v="0"/>
    <s v="7"/>
    <d v="2017-07-20T00:00:00"/>
    <x v="1"/>
    <x v="65"/>
    <s v="1050"/>
    <s v="S050"/>
    <s v="H"/>
    <n v="0"/>
    <n v="5"/>
    <x v="0"/>
    <s v="200502615"/>
    <x v="38"/>
    <x v="65"/>
    <n v="8130"/>
    <n v="0"/>
    <x v="3"/>
  </r>
  <r>
    <s v="4905622249"/>
    <x v="0"/>
    <s v="7"/>
    <d v="2017-07-21T00:00:00"/>
    <x v="1"/>
    <x v="5"/>
    <s v="1060"/>
    <s v="S060"/>
    <s v="H"/>
    <n v="0"/>
    <n v="2"/>
    <x v="0"/>
    <s v="200433401"/>
    <x v="146"/>
    <x v="5"/>
    <n v="1297"/>
    <n v="0"/>
    <x v="3"/>
  </r>
  <r>
    <s v="4905622421"/>
    <x v="0"/>
    <s v="7"/>
    <d v="2017-07-21T00:00:00"/>
    <x v="1"/>
    <x v="73"/>
    <s v="1010"/>
    <s v="E010"/>
    <s v="H"/>
    <n v="0"/>
    <n v="1"/>
    <x v="0"/>
    <s v="200513245"/>
    <x v="112"/>
    <x v="73"/>
    <n v="41980"/>
    <n v="0"/>
    <x v="0"/>
  </r>
  <r>
    <s v="4905622653"/>
    <x v="0"/>
    <s v="7"/>
    <d v="2017-07-21T00:00:00"/>
    <x v="1"/>
    <x v="19"/>
    <s v="1060"/>
    <s v="S060"/>
    <s v="H"/>
    <n v="0"/>
    <n v="1"/>
    <x v="0"/>
    <s v="200480900"/>
    <x v="6"/>
    <x v="19"/>
    <n v="1745"/>
    <n v="0"/>
    <x v="3"/>
  </r>
  <r>
    <s v="4905622653"/>
    <x v="0"/>
    <s v="7"/>
    <d v="2017-07-21T00:00:00"/>
    <x v="1"/>
    <x v="5"/>
    <s v="1060"/>
    <s v="S060"/>
    <s v="H"/>
    <n v="0"/>
    <n v="2"/>
    <x v="0"/>
    <s v="200480900"/>
    <x v="6"/>
    <x v="5"/>
    <n v="1297"/>
    <n v="0"/>
    <x v="3"/>
  </r>
  <r>
    <s v="4905623440"/>
    <x v="0"/>
    <s v="7"/>
    <d v="2017-07-24T00:00:00"/>
    <x v="1"/>
    <x v="0"/>
    <s v="1060"/>
    <s v="S060"/>
    <s v="H"/>
    <n v="0"/>
    <n v="1"/>
    <x v="0"/>
    <s v="200504154"/>
    <x v="123"/>
    <x v="0"/>
    <n v="41000"/>
    <n v="0"/>
    <x v="0"/>
  </r>
  <r>
    <s v="4905623513"/>
    <x v="0"/>
    <s v="7"/>
    <d v="2017-07-24T00:00:00"/>
    <x v="1"/>
    <x v="13"/>
    <s v="1050"/>
    <s v="S050"/>
    <s v="H"/>
    <n v="0"/>
    <n v="1"/>
    <x v="0"/>
    <s v="200501204"/>
    <x v="17"/>
    <x v="13"/>
    <n v="46100"/>
    <n v="0"/>
    <x v="0"/>
  </r>
  <r>
    <s v="4905623514"/>
    <x v="0"/>
    <s v="7"/>
    <d v="2017-07-24T00:00:00"/>
    <x v="2"/>
    <x v="15"/>
    <s v="1050"/>
    <s v="S050"/>
    <s v="H"/>
    <n v="0"/>
    <n v="1"/>
    <x v="0"/>
    <s v="200511476"/>
    <x v="54"/>
    <x v="15"/>
    <n v="53650"/>
    <n v="0"/>
    <x v="0"/>
  </r>
  <r>
    <s v="4905623514"/>
    <x v="0"/>
    <s v="7"/>
    <d v="2017-07-24T00:00:00"/>
    <x v="2"/>
    <x v="18"/>
    <s v="1050"/>
    <s v="S050"/>
    <s v="H"/>
    <n v="0"/>
    <n v="1"/>
    <x v="0"/>
    <s v="200511476"/>
    <x v="54"/>
    <x v="18"/>
    <n v="52000"/>
    <n v="0"/>
    <x v="0"/>
  </r>
  <r>
    <s v="4905623551"/>
    <x v="0"/>
    <s v="7"/>
    <d v="2017-07-24T00:00:00"/>
    <x v="1"/>
    <x v="27"/>
    <s v="1001"/>
    <s v="S001"/>
    <s v="H"/>
    <n v="0"/>
    <n v="1"/>
    <x v="0"/>
    <s v="200501983"/>
    <x v="143"/>
    <x v="27"/>
    <n v="95048.4"/>
    <n v="0"/>
    <x v="0"/>
  </r>
  <r>
    <s v="4905623673"/>
    <x v="0"/>
    <s v="7"/>
    <d v="2017-07-24T00:00:00"/>
    <x v="1"/>
    <x v="2"/>
    <s v="1060"/>
    <s v="S060"/>
    <s v="H"/>
    <n v="0"/>
    <n v="1"/>
    <x v="0"/>
    <s v="200038884"/>
    <x v="3"/>
    <x v="2"/>
    <n v="9490"/>
    <n v="0"/>
    <x v="2"/>
  </r>
  <r>
    <s v="4905623708"/>
    <x v="0"/>
    <s v="7"/>
    <d v="2017-07-24T00:00:00"/>
    <x v="1"/>
    <x v="35"/>
    <s v="1010"/>
    <s v="S010"/>
    <s v="H"/>
    <n v="0"/>
    <n v="1"/>
    <x v="0"/>
    <s v="200504154"/>
    <x v="123"/>
    <x v="35"/>
    <n v="57200"/>
    <n v="0"/>
    <x v="0"/>
  </r>
  <r>
    <s v="4905623710"/>
    <x v="0"/>
    <s v="7"/>
    <d v="2017-07-24T00:00:00"/>
    <x v="1"/>
    <x v="51"/>
    <s v="1010"/>
    <s v="S010"/>
    <s v="H"/>
    <n v="0"/>
    <n v="1"/>
    <x v="0"/>
    <s v="200483506"/>
    <x v="147"/>
    <x v="51"/>
    <n v="27818"/>
    <n v="0"/>
    <x v="0"/>
  </r>
  <r>
    <s v="4905623721"/>
    <x v="0"/>
    <s v="7"/>
    <d v="2017-07-24T00:00:00"/>
    <x v="1"/>
    <x v="13"/>
    <s v="1010"/>
    <s v="S010"/>
    <s v="H"/>
    <n v="0"/>
    <n v="1"/>
    <x v="0"/>
    <s v="200511476"/>
    <x v="54"/>
    <x v="13"/>
    <n v="46100"/>
    <n v="0"/>
    <x v="0"/>
  </r>
  <r>
    <s v="4905623785"/>
    <x v="0"/>
    <s v="7"/>
    <d v="2017-07-24T00:00:00"/>
    <x v="1"/>
    <x v="32"/>
    <s v="1010"/>
    <s v="S010"/>
    <s v="H"/>
    <n v="0"/>
    <n v="1"/>
    <x v="0"/>
    <s v="200194626"/>
    <x v="58"/>
    <x v="32"/>
    <n v="1238"/>
    <n v="0"/>
    <x v="2"/>
  </r>
  <r>
    <s v="4905623792"/>
    <x v="0"/>
    <s v="7"/>
    <d v="2017-07-24T00:00:00"/>
    <x v="1"/>
    <x v="32"/>
    <s v="1010"/>
    <s v="S010"/>
    <s v="H"/>
    <n v="0"/>
    <n v="1"/>
    <x v="0"/>
    <s v="200194644"/>
    <x v="10"/>
    <x v="32"/>
    <n v="1238"/>
    <n v="0"/>
    <x v="2"/>
  </r>
  <r>
    <s v="4905624297"/>
    <x v="0"/>
    <s v="7"/>
    <d v="2017-07-25T00:00:00"/>
    <x v="1"/>
    <x v="19"/>
    <s v="1060"/>
    <s v="S060"/>
    <s v="H"/>
    <n v="0"/>
    <n v="1"/>
    <x v="0"/>
    <s v="200038988"/>
    <x v="3"/>
    <x v="19"/>
    <n v="1745"/>
    <n v="0"/>
    <x v="2"/>
  </r>
  <r>
    <s v="4905624297"/>
    <x v="0"/>
    <s v="7"/>
    <d v="2017-07-25T00:00:00"/>
    <x v="1"/>
    <x v="31"/>
    <s v="1060"/>
    <s v="S060"/>
    <s v="H"/>
    <n v="0"/>
    <n v="1"/>
    <x v="0"/>
    <s v="200038988"/>
    <x v="3"/>
    <x v="31"/>
    <n v="1911"/>
    <n v="0"/>
    <x v="2"/>
  </r>
  <r>
    <s v="4905624306"/>
    <x v="0"/>
    <s v="7"/>
    <d v="2017-07-25T00:00:00"/>
    <x v="0"/>
    <x v="32"/>
    <s v="1010"/>
    <s v="S010"/>
    <s v="S"/>
    <n v="0"/>
    <n v="-1"/>
    <x v="0"/>
    <s v="200194644"/>
    <x v="10"/>
    <x v="32"/>
    <n v="1238"/>
    <n v="0"/>
    <x v="2"/>
  </r>
  <r>
    <s v="4905624306"/>
    <x v="0"/>
    <s v="7"/>
    <d v="2017-07-25T00:00:00"/>
    <x v="0"/>
    <x v="32"/>
    <s v="1010"/>
    <s v="S010"/>
    <s v="S"/>
    <n v="0"/>
    <n v="-1"/>
    <x v="0"/>
    <s v="200194626"/>
    <x v="58"/>
    <x v="32"/>
    <n v="1238"/>
    <n v="0"/>
    <x v="2"/>
  </r>
  <r>
    <s v="4905624523"/>
    <x v="0"/>
    <s v="7"/>
    <d v="2017-07-25T00:00:00"/>
    <x v="1"/>
    <x v="31"/>
    <s v="1050"/>
    <s v="S050"/>
    <s v="H"/>
    <n v="0"/>
    <n v="1"/>
    <x v="0"/>
    <s v="200194646"/>
    <x v="2"/>
    <x v="31"/>
    <n v="1911"/>
    <n v="0"/>
    <x v="1"/>
  </r>
  <r>
    <s v="4905624524"/>
    <x v="0"/>
    <s v="7"/>
    <d v="2017-07-25T00:00:00"/>
    <x v="1"/>
    <x v="31"/>
    <s v="1050"/>
    <s v="S050"/>
    <s v="H"/>
    <n v="0"/>
    <n v="1"/>
    <x v="0"/>
    <s v="200194652"/>
    <x v="2"/>
    <x v="31"/>
    <n v="1911"/>
    <n v="0"/>
    <x v="1"/>
  </r>
  <r>
    <s v="4905624571"/>
    <x v="0"/>
    <s v="7"/>
    <d v="2017-07-25T00:00:00"/>
    <x v="1"/>
    <x v="18"/>
    <s v="1020"/>
    <s v="S020"/>
    <s v="H"/>
    <n v="0"/>
    <n v="1"/>
    <x v="0"/>
    <s v="200512822"/>
    <x v="85"/>
    <x v="18"/>
    <n v="52000"/>
    <n v="0"/>
    <x v="0"/>
  </r>
  <r>
    <s v="4905624643"/>
    <x v="0"/>
    <s v="7"/>
    <d v="2017-07-25T00:00:00"/>
    <x v="0"/>
    <x v="2"/>
    <s v="1096"/>
    <s v="S096"/>
    <s v="S"/>
    <n v="0"/>
    <n v="-1"/>
    <x v="0"/>
    <s v="200194764"/>
    <x v="42"/>
    <x v="2"/>
    <n v="9490"/>
    <n v="0"/>
    <x v="1"/>
  </r>
  <r>
    <s v="4905624643"/>
    <x v="0"/>
    <s v="7"/>
    <d v="2017-07-25T00:00:00"/>
    <x v="0"/>
    <x v="12"/>
    <s v="1096"/>
    <s v="S096"/>
    <s v="S"/>
    <n v="0"/>
    <n v="-1"/>
    <x v="0"/>
    <s v="200194764"/>
    <x v="42"/>
    <x v="12"/>
    <n v="10385"/>
    <n v="0"/>
    <x v="1"/>
  </r>
  <r>
    <s v="4905624720"/>
    <x v="0"/>
    <s v="7"/>
    <d v="2017-07-25T00:00:00"/>
    <x v="0"/>
    <x v="7"/>
    <s v="1080"/>
    <s v="S080"/>
    <s v="S"/>
    <n v="0"/>
    <n v="-2"/>
    <x v="0"/>
    <s v="200194730"/>
    <x v="37"/>
    <x v="7"/>
    <n v="8280"/>
    <n v="0"/>
    <x v="2"/>
  </r>
  <r>
    <s v="4905625260"/>
    <x v="0"/>
    <s v="7"/>
    <d v="2017-07-26T00:00:00"/>
    <x v="1"/>
    <x v="2"/>
    <s v="1080"/>
    <s v="S080"/>
    <s v="H"/>
    <n v="0"/>
    <n v="6"/>
    <x v="0"/>
    <s v="200194730"/>
    <x v="37"/>
    <x v="2"/>
    <n v="9490"/>
    <n v="0"/>
    <x v="2"/>
  </r>
  <r>
    <s v="4905625301"/>
    <x v="0"/>
    <s v="7"/>
    <d v="2017-07-26T00:00:00"/>
    <x v="1"/>
    <x v="28"/>
    <s v="1080"/>
    <s v="S080"/>
    <s v="H"/>
    <n v="0"/>
    <n v="1"/>
    <x v="0"/>
    <s v="200194730"/>
    <x v="37"/>
    <x v="28"/>
    <n v="44820"/>
    <n v="0"/>
    <x v="2"/>
  </r>
  <r>
    <s v="4905625483"/>
    <x v="0"/>
    <s v="7"/>
    <d v="2017-07-26T00:00:00"/>
    <x v="0"/>
    <x v="7"/>
    <s v="1050"/>
    <s v="S050"/>
    <s v="S"/>
    <n v="0"/>
    <n v="-1"/>
    <x v="0"/>
    <s v="200194749"/>
    <x v="59"/>
    <x v="7"/>
    <n v="8280"/>
    <n v="0"/>
    <x v="1"/>
  </r>
  <r>
    <s v="4905625490"/>
    <x v="0"/>
    <s v="7"/>
    <d v="2017-07-26T00:00:00"/>
    <x v="1"/>
    <x v="14"/>
    <s v="1020"/>
    <s v="S020"/>
    <s v="H"/>
    <n v="0"/>
    <n v="1"/>
    <x v="0"/>
    <s v="200514837"/>
    <x v="148"/>
    <x v="14"/>
    <n v="50350"/>
    <n v="0"/>
    <x v="0"/>
  </r>
  <r>
    <s v="4905626309"/>
    <x v="0"/>
    <s v="7"/>
    <d v="2017-07-27T00:00:00"/>
    <x v="0"/>
    <x v="24"/>
    <s v="1030"/>
    <s v="S030"/>
    <s v="S"/>
    <n v="0"/>
    <n v="-1"/>
    <x v="0"/>
    <s v="200194726"/>
    <x v="12"/>
    <x v="24"/>
    <n v="0"/>
    <n v="0"/>
    <x v="2"/>
  </r>
  <r>
    <s v="4905627075"/>
    <x v="0"/>
    <s v="7"/>
    <d v="2017-07-28T00:00:00"/>
    <x v="1"/>
    <x v="5"/>
    <s v="1010"/>
    <s v="S010"/>
    <s v="H"/>
    <n v="0"/>
    <n v="2"/>
    <x v="0"/>
    <s v="200480900"/>
    <x v="6"/>
    <x v="5"/>
    <n v="1297"/>
    <n v="0"/>
    <x v="3"/>
  </r>
  <r>
    <s v="4905627135"/>
    <x v="0"/>
    <s v="7"/>
    <d v="2017-07-28T00:00:00"/>
    <x v="1"/>
    <x v="19"/>
    <s v="1060"/>
    <s v="S060"/>
    <s v="H"/>
    <n v="0"/>
    <n v="1"/>
    <x v="0"/>
    <s v="200512520"/>
    <x v="6"/>
    <x v="19"/>
    <n v="1745"/>
    <n v="0"/>
    <x v="3"/>
  </r>
  <r>
    <s v="4905627160"/>
    <x v="0"/>
    <s v="7"/>
    <d v="2017-07-28T00:00:00"/>
    <x v="1"/>
    <x v="26"/>
    <s v="1060"/>
    <s v="S060"/>
    <s v="H"/>
    <n v="0"/>
    <n v="1"/>
    <x v="0"/>
    <s v="200194728"/>
    <x v="3"/>
    <x v="26"/>
    <n v="9000"/>
    <n v="0"/>
    <x v="2"/>
  </r>
  <r>
    <s v="4905627215"/>
    <x v="0"/>
    <s v="7"/>
    <d v="2017-07-28T00:00:00"/>
    <x v="1"/>
    <x v="64"/>
    <s v="1060"/>
    <s v="S060"/>
    <s v="H"/>
    <n v="0"/>
    <n v="1"/>
    <x v="0"/>
    <s v="200194649"/>
    <x v="32"/>
    <x v="64"/>
    <n v="0"/>
    <n v="0"/>
    <x v="1"/>
  </r>
  <r>
    <s v="4905627677"/>
    <x v="0"/>
    <s v="7"/>
    <d v="2017-07-29T00:00:00"/>
    <x v="1"/>
    <x v="11"/>
    <s v="1060"/>
    <s v="S060"/>
    <s v="H"/>
    <n v="0"/>
    <n v="1"/>
    <x v="0"/>
    <s v="200513339"/>
    <x v="116"/>
    <x v="11"/>
    <n v="11525"/>
    <n v="0"/>
    <x v="1"/>
  </r>
  <r>
    <s v="4905627677"/>
    <x v="0"/>
    <s v="7"/>
    <d v="2017-07-29T00:00:00"/>
    <x v="1"/>
    <x v="74"/>
    <s v="1060"/>
    <s v="S060"/>
    <s v="H"/>
    <n v="0"/>
    <n v="1"/>
    <x v="0"/>
    <s v="200513339"/>
    <x v="116"/>
    <x v="74"/>
    <n v="0"/>
    <n v="0"/>
    <x v="1"/>
  </r>
  <r>
    <s v="4905627740"/>
    <x v="0"/>
    <s v="7"/>
    <d v="2017-07-29T00:00:00"/>
    <x v="1"/>
    <x v="2"/>
    <s v="1030"/>
    <s v="S030"/>
    <s v="H"/>
    <n v="0"/>
    <n v="1"/>
    <x v="0"/>
    <s v="200194750"/>
    <x v="13"/>
    <x v="2"/>
    <n v="9490"/>
    <n v="0"/>
    <x v="1"/>
  </r>
  <r>
    <s v="4905627745"/>
    <x v="0"/>
    <s v="7"/>
    <d v="2017-07-29T00:00:00"/>
    <x v="0"/>
    <x v="2"/>
    <s v="1030"/>
    <s v="S030"/>
    <s v="S"/>
    <n v="0"/>
    <n v="-1"/>
    <x v="0"/>
    <s v="200194750"/>
    <x v="13"/>
    <x v="2"/>
    <n v="9490"/>
    <n v="0"/>
    <x v="1"/>
  </r>
  <r>
    <s v="4905627781"/>
    <x v="0"/>
    <s v="7"/>
    <d v="2017-07-28T00:00:00"/>
    <x v="0"/>
    <x v="26"/>
    <s v="1060"/>
    <s v="S060"/>
    <s v="S"/>
    <n v="0"/>
    <n v="-1"/>
    <x v="0"/>
    <s v="200194728"/>
    <x v="3"/>
    <x v="26"/>
    <n v="9000"/>
    <n v="0"/>
    <x v="2"/>
  </r>
  <r>
    <s v="4905628245"/>
    <x v="0"/>
    <s v="7"/>
    <d v="2017-07-31T00:00:00"/>
    <x v="1"/>
    <x v="10"/>
    <s v="1030"/>
    <s v="S030"/>
    <s v="H"/>
    <n v="0"/>
    <n v="1"/>
    <x v="0"/>
    <s v="200503708"/>
    <x v="48"/>
    <x v="10"/>
    <n v="42200"/>
    <n v="0"/>
    <x v="3"/>
  </r>
  <r>
    <s v="4905628513"/>
    <x v="0"/>
    <s v="7"/>
    <d v="2017-07-31T00:00:00"/>
    <x v="1"/>
    <x v="65"/>
    <s v="1020"/>
    <s v="S020"/>
    <s v="H"/>
    <n v="0"/>
    <n v="1"/>
    <x v="0"/>
    <s v="200499178"/>
    <x v="89"/>
    <x v="65"/>
    <n v="8130"/>
    <n v="0"/>
    <x v="0"/>
  </r>
  <r>
    <s v="4905630237"/>
    <x v="0"/>
    <s v="8"/>
    <d v="2017-08-01T00:00:00"/>
    <x v="1"/>
    <x v="13"/>
    <s v="1060"/>
    <s v="S060"/>
    <s v="H"/>
    <n v="0"/>
    <n v="3"/>
    <x v="0"/>
    <s v="200194728"/>
    <x v="3"/>
    <x v="13"/>
    <n v="46100"/>
    <n v="0"/>
    <x v="2"/>
  </r>
  <r>
    <s v="4905630240"/>
    <x v="0"/>
    <s v="8"/>
    <d v="2017-08-01T00:00:00"/>
    <x v="0"/>
    <x v="0"/>
    <s v="1060"/>
    <s v="S060"/>
    <s v="S"/>
    <n v="0"/>
    <n v="-1"/>
    <x v="0"/>
    <s v="200194728"/>
    <x v="3"/>
    <x v="0"/>
    <n v="41000"/>
    <n v="0"/>
    <x v="2"/>
  </r>
  <r>
    <s v="4905630240"/>
    <x v="0"/>
    <s v="8"/>
    <d v="2017-08-01T00:00:00"/>
    <x v="0"/>
    <x v="14"/>
    <s v="1060"/>
    <s v="S060"/>
    <s v="S"/>
    <n v="0"/>
    <n v="-1"/>
    <x v="0"/>
    <s v="200194728"/>
    <x v="3"/>
    <x v="14"/>
    <n v="50350"/>
    <n v="0"/>
    <x v="2"/>
  </r>
  <r>
    <s v="4905630240"/>
    <x v="0"/>
    <s v="8"/>
    <d v="2017-08-01T00:00:00"/>
    <x v="0"/>
    <x v="10"/>
    <s v="1060"/>
    <s v="S060"/>
    <s v="S"/>
    <n v="0"/>
    <n v="-2"/>
    <x v="0"/>
    <s v="200194728"/>
    <x v="3"/>
    <x v="10"/>
    <n v="42200"/>
    <n v="0"/>
    <x v="2"/>
  </r>
  <r>
    <s v="4905630393"/>
    <x v="0"/>
    <s v="8"/>
    <d v="2017-08-01T00:00:00"/>
    <x v="1"/>
    <x v="22"/>
    <s v="1017"/>
    <s v="S017"/>
    <s v="H"/>
    <n v="0"/>
    <n v="3"/>
    <x v="0"/>
    <s v="200514242"/>
    <x v="90"/>
    <x v="22"/>
    <n v="1334"/>
    <n v="0"/>
    <x v="0"/>
  </r>
  <r>
    <s v="4905630509"/>
    <x v="0"/>
    <s v="8"/>
    <d v="2017-08-01T00:00:00"/>
    <x v="1"/>
    <x v="12"/>
    <s v="1050"/>
    <s v="S050"/>
    <s v="H"/>
    <n v="0"/>
    <n v="2"/>
    <x v="0"/>
    <s v="200509401"/>
    <x v="118"/>
    <x v="12"/>
    <n v="10385"/>
    <n v="0"/>
    <x v="0"/>
  </r>
  <r>
    <s v="4905630510"/>
    <x v="0"/>
    <s v="8"/>
    <d v="2017-08-01T00:00:00"/>
    <x v="1"/>
    <x v="28"/>
    <s v="1050"/>
    <s v="S050"/>
    <s v="H"/>
    <n v="0"/>
    <n v="1"/>
    <x v="0"/>
    <s v="200509616"/>
    <x v="19"/>
    <x v="28"/>
    <n v="44820"/>
    <n v="0"/>
    <x v="3"/>
  </r>
  <r>
    <s v="4905630528"/>
    <x v="0"/>
    <s v="8"/>
    <d v="2017-08-01T00:00:00"/>
    <x v="1"/>
    <x v="10"/>
    <s v="1030"/>
    <s v="S030"/>
    <s v="H"/>
    <n v="0"/>
    <n v="1"/>
    <x v="0"/>
    <s v="200485494"/>
    <x v="70"/>
    <x v="10"/>
    <n v="42200"/>
    <n v="0"/>
    <x v="0"/>
  </r>
  <r>
    <s v="4905630530"/>
    <x v="0"/>
    <s v="8"/>
    <d v="2017-08-01T00:00:00"/>
    <x v="1"/>
    <x v="31"/>
    <s v="1030"/>
    <s v="S030"/>
    <s v="H"/>
    <n v="0"/>
    <n v="1"/>
    <x v="0"/>
    <s v="200512377"/>
    <x v="149"/>
    <x v="31"/>
    <n v="1911"/>
    <n v="0"/>
    <x v="0"/>
  </r>
  <r>
    <s v="4905630530"/>
    <x v="0"/>
    <s v="8"/>
    <d v="2017-08-01T00:00:00"/>
    <x v="1"/>
    <x v="32"/>
    <s v="1030"/>
    <s v="S030"/>
    <s v="H"/>
    <n v="0"/>
    <n v="1"/>
    <x v="0"/>
    <s v="200512377"/>
    <x v="149"/>
    <x v="32"/>
    <n v="1238"/>
    <n v="0"/>
    <x v="0"/>
  </r>
  <r>
    <s v="4905630582"/>
    <x v="0"/>
    <s v="8"/>
    <d v="2017-08-01T00:00:00"/>
    <x v="1"/>
    <x v="0"/>
    <s v="1030"/>
    <s v="S030"/>
    <s v="H"/>
    <n v="0"/>
    <n v="1"/>
    <x v="0"/>
    <s v="200502599"/>
    <x v="0"/>
    <x v="0"/>
    <n v="41000"/>
    <n v="0"/>
    <x v="0"/>
  </r>
  <r>
    <s v="4905630635"/>
    <x v="0"/>
    <s v="8"/>
    <d v="2017-08-01T00:00:00"/>
    <x v="1"/>
    <x v="7"/>
    <s v="1060"/>
    <s v="S060"/>
    <s v="H"/>
    <n v="0"/>
    <n v="2"/>
    <x v="0"/>
    <s v="200501813"/>
    <x v="4"/>
    <x v="7"/>
    <n v="8280"/>
    <n v="0"/>
    <x v="0"/>
  </r>
  <r>
    <s v="4905631131"/>
    <x v="0"/>
    <s v="8"/>
    <d v="2017-08-02T00:00:00"/>
    <x v="1"/>
    <x v="2"/>
    <s v="1050"/>
    <s v="S050"/>
    <s v="H"/>
    <n v="0"/>
    <n v="1"/>
    <x v="0"/>
    <s v="200194761"/>
    <x v="59"/>
    <x v="2"/>
    <n v="9490"/>
    <n v="0"/>
    <x v="1"/>
  </r>
  <r>
    <s v="4905631294"/>
    <x v="0"/>
    <s v="8"/>
    <d v="2017-08-02T00:00:00"/>
    <x v="1"/>
    <x v="7"/>
    <s v="1010"/>
    <s v="S010"/>
    <s v="H"/>
    <n v="0"/>
    <n v="1"/>
    <x v="0"/>
    <s v="200504273"/>
    <x v="143"/>
    <x v="7"/>
    <n v="8280"/>
    <n v="0"/>
    <x v="0"/>
  </r>
  <r>
    <s v="4905631302"/>
    <x v="0"/>
    <s v="8"/>
    <d v="2017-08-02T00:00:00"/>
    <x v="1"/>
    <x v="12"/>
    <s v="1010"/>
    <s v="S010"/>
    <s v="H"/>
    <n v="0"/>
    <n v="6"/>
    <x v="0"/>
    <s v="200505952"/>
    <x v="15"/>
    <x v="12"/>
    <n v="10385"/>
    <n v="0"/>
    <x v="0"/>
  </r>
  <r>
    <s v="4905631353"/>
    <x v="0"/>
    <s v="8"/>
    <d v="2017-08-02T00:00:00"/>
    <x v="1"/>
    <x v="2"/>
    <s v="1010"/>
    <s v="S010"/>
    <s v="H"/>
    <n v="0"/>
    <n v="4"/>
    <x v="0"/>
    <s v="200505952"/>
    <x v="15"/>
    <x v="2"/>
    <n v="9490"/>
    <n v="0"/>
    <x v="0"/>
  </r>
  <r>
    <s v="4905632044"/>
    <x v="0"/>
    <s v="8"/>
    <d v="2017-08-03T00:00:00"/>
    <x v="1"/>
    <x v="17"/>
    <s v="1010"/>
    <s v="S010"/>
    <s v="H"/>
    <n v="0"/>
    <n v="1"/>
    <x v="0"/>
    <s v="200487532"/>
    <x v="65"/>
    <x v="17"/>
    <n v="43365"/>
    <n v="0"/>
    <x v="0"/>
  </r>
  <r>
    <s v="4905632166"/>
    <x v="0"/>
    <s v="8"/>
    <d v="2017-08-03T00:00:00"/>
    <x v="1"/>
    <x v="22"/>
    <s v="1017"/>
    <s v="S017"/>
    <s v="H"/>
    <n v="0"/>
    <n v="3"/>
    <x v="0"/>
    <s v="200493449"/>
    <x v="9"/>
    <x v="22"/>
    <n v="1334"/>
    <n v="0"/>
    <x v="3"/>
  </r>
  <r>
    <s v="4905632195"/>
    <x v="0"/>
    <s v="8"/>
    <d v="2017-08-03T00:00:00"/>
    <x v="1"/>
    <x v="19"/>
    <s v="1010"/>
    <s v="S010"/>
    <s v="H"/>
    <n v="0"/>
    <n v="1"/>
    <x v="0"/>
    <s v="200512520"/>
    <x v="6"/>
    <x v="19"/>
    <n v="1745"/>
    <n v="0"/>
    <x v="3"/>
  </r>
  <r>
    <s v="4905632196"/>
    <x v="0"/>
    <s v="8"/>
    <d v="2017-08-03T00:00:00"/>
    <x v="1"/>
    <x v="5"/>
    <s v="1020"/>
    <s v="S020"/>
    <s v="H"/>
    <n v="0"/>
    <n v="6"/>
    <x v="0"/>
    <s v="200184536"/>
    <x v="39"/>
    <x v="5"/>
    <n v="1297"/>
    <n v="0"/>
    <x v="1"/>
  </r>
  <r>
    <s v="4905632903"/>
    <x v="0"/>
    <s v="8"/>
    <d v="2017-08-04T00:00:00"/>
    <x v="1"/>
    <x v="57"/>
    <s v="1070"/>
    <s v="S070"/>
    <s v="H"/>
    <n v="15917.36"/>
    <n v="3"/>
    <x v="0"/>
    <s v="200509924"/>
    <x v="150"/>
    <x v="57"/>
    <n v="0"/>
    <n v="6685.61"/>
    <x v="3"/>
  </r>
  <r>
    <s v="4905632908"/>
    <x v="0"/>
    <s v="8"/>
    <d v="2017-08-04T00:00:00"/>
    <x v="1"/>
    <x v="5"/>
    <s v="1060"/>
    <s v="S060"/>
    <s v="H"/>
    <n v="0"/>
    <n v="1"/>
    <x v="0"/>
    <s v="200508561"/>
    <x v="105"/>
    <x v="5"/>
    <n v="1297"/>
    <n v="0"/>
    <x v="3"/>
  </r>
  <r>
    <s v="4905632910"/>
    <x v="0"/>
    <s v="8"/>
    <d v="2017-08-04T00:00:00"/>
    <x v="1"/>
    <x v="5"/>
    <s v="1060"/>
    <s v="S060"/>
    <s v="H"/>
    <n v="0"/>
    <n v="1"/>
    <x v="0"/>
    <s v="200494467"/>
    <x v="40"/>
    <x v="5"/>
    <n v="1297"/>
    <n v="0"/>
    <x v="3"/>
  </r>
  <r>
    <s v="4905632996"/>
    <x v="0"/>
    <s v="8"/>
    <d v="2017-08-04T00:00:00"/>
    <x v="1"/>
    <x v="7"/>
    <s v="1080"/>
    <s v="S080"/>
    <s v="H"/>
    <n v="0"/>
    <n v="1"/>
    <x v="0"/>
    <s v="200194730"/>
    <x v="37"/>
    <x v="7"/>
    <n v="8280"/>
    <n v="0"/>
    <x v="2"/>
  </r>
  <r>
    <s v="4905633376"/>
    <x v="0"/>
    <s v="8"/>
    <d v="2017-08-06T00:00:00"/>
    <x v="1"/>
    <x v="31"/>
    <s v="1030"/>
    <s v="S030"/>
    <s v="H"/>
    <n v="0"/>
    <n v="1"/>
    <x v="0"/>
    <s v="200513706"/>
    <x v="151"/>
    <x v="31"/>
    <n v="1911"/>
    <n v="0"/>
    <x v="6"/>
  </r>
  <r>
    <s v="4905633809"/>
    <x v="0"/>
    <s v="8"/>
    <d v="2017-08-07T00:00:00"/>
    <x v="1"/>
    <x v="2"/>
    <s v="1020"/>
    <s v="S020"/>
    <s v="H"/>
    <n v="0"/>
    <n v="1"/>
    <x v="0"/>
    <s v="200507062"/>
    <x v="55"/>
    <x v="2"/>
    <n v="9490"/>
    <n v="0"/>
    <x v="0"/>
  </r>
  <r>
    <s v="4905633894"/>
    <x v="0"/>
    <s v="8"/>
    <d v="2017-08-07T00:00:00"/>
    <x v="1"/>
    <x v="17"/>
    <s v="1010"/>
    <s v="S010"/>
    <s v="H"/>
    <n v="0"/>
    <n v="1"/>
    <x v="0"/>
    <s v="200493460"/>
    <x v="89"/>
    <x v="17"/>
    <n v="43365"/>
    <n v="0"/>
    <x v="0"/>
  </r>
  <r>
    <s v="4905633945"/>
    <x v="0"/>
    <s v="8"/>
    <d v="2017-08-07T00:00:00"/>
    <x v="2"/>
    <x v="13"/>
    <s v="1020"/>
    <s v="S020"/>
    <s v="H"/>
    <n v="0"/>
    <n v="1"/>
    <x v="0"/>
    <s v="200513537"/>
    <x v="107"/>
    <x v="13"/>
    <n v="46100"/>
    <n v="0"/>
    <x v="0"/>
  </r>
  <r>
    <s v="4905634629"/>
    <x v="0"/>
    <s v="8"/>
    <d v="2017-08-08T00:00:00"/>
    <x v="1"/>
    <x v="18"/>
    <s v="1010"/>
    <s v="S010"/>
    <s v="H"/>
    <n v="0"/>
    <n v="1"/>
    <x v="0"/>
    <s v="200511017"/>
    <x v="85"/>
    <x v="18"/>
    <n v="52000"/>
    <n v="0"/>
    <x v="0"/>
  </r>
  <r>
    <s v="4905634872"/>
    <x v="0"/>
    <s v="8"/>
    <d v="2017-08-08T00:00:00"/>
    <x v="1"/>
    <x v="7"/>
    <s v="1030"/>
    <s v="S030"/>
    <s v="H"/>
    <n v="0"/>
    <n v="1"/>
    <x v="0"/>
    <s v="200510548"/>
    <x v="152"/>
    <x v="7"/>
    <n v="8280"/>
    <n v="0"/>
    <x v="3"/>
  </r>
  <r>
    <s v="4905635724"/>
    <x v="0"/>
    <s v="8"/>
    <d v="2017-08-09T00:00:00"/>
    <x v="1"/>
    <x v="15"/>
    <s v="1050"/>
    <s v="S050"/>
    <s v="H"/>
    <n v="0"/>
    <n v="1"/>
    <x v="0"/>
    <s v="200497150"/>
    <x v="27"/>
    <x v="15"/>
    <n v="53650"/>
    <n v="0"/>
    <x v="0"/>
  </r>
  <r>
    <s v="4905635777"/>
    <x v="0"/>
    <s v="8"/>
    <d v="2017-08-09T00:00:00"/>
    <x v="1"/>
    <x v="7"/>
    <s v="1030"/>
    <s v="S030"/>
    <s v="H"/>
    <n v="0"/>
    <n v="2"/>
    <x v="0"/>
    <s v="200194726"/>
    <x v="12"/>
    <x v="7"/>
    <n v="8280"/>
    <n v="0"/>
    <x v="2"/>
  </r>
  <r>
    <s v="4905635875"/>
    <x v="0"/>
    <s v="8"/>
    <d v="2017-08-09T00:00:00"/>
    <x v="1"/>
    <x v="18"/>
    <s v="1050"/>
    <s v="S050"/>
    <s v="H"/>
    <n v="0"/>
    <n v="1"/>
    <x v="0"/>
    <s v="200490592"/>
    <x v="70"/>
    <x v="18"/>
    <n v="52000"/>
    <n v="0"/>
    <x v="0"/>
  </r>
  <r>
    <s v="4905635900"/>
    <x v="0"/>
    <s v="8"/>
    <d v="2017-08-09T00:00:00"/>
    <x v="1"/>
    <x v="0"/>
    <s v="1060"/>
    <s v="S060"/>
    <s v="H"/>
    <n v="0"/>
    <n v="1"/>
    <x v="0"/>
    <s v="200515855"/>
    <x v="153"/>
    <x v="0"/>
    <n v="41000"/>
    <n v="0"/>
    <x v="3"/>
  </r>
  <r>
    <s v="4905635912"/>
    <x v="0"/>
    <s v="8"/>
    <d v="2017-08-09T00:00:00"/>
    <x v="1"/>
    <x v="7"/>
    <s v="1050"/>
    <s v="S050"/>
    <s v="H"/>
    <n v="0"/>
    <n v="1"/>
    <x v="0"/>
    <s v="200489585"/>
    <x v="70"/>
    <x v="7"/>
    <n v="8280"/>
    <n v="0"/>
    <x v="0"/>
  </r>
  <r>
    <s v="4905635921"/>
    <x v="0"/>
    <s v="8"/>
    <d v="2017-08-09T00:00:00"/>
    <x v="2"/>
    <x v="13"/>
    <s v="1050"/>
    <s v="S050"/>
    <s v="H"/>
    <n v="0"/>
    <n v="1"/>
    <x v="0"/>
    <s v="200506620"/>
    <x v="82"/>
    <x v="13"/>
    <n v="46100"/>
    <n v="0"/>
    <x v="0"/>
  </r>
  <r>
    <s v="4905635923"/>
    <x v="0"/>
    <s v="8"/>
    <d v="2017-08-09T00:00:00"/>
    <x v="1"/>
    <x v="12"/>
    <s v="1050"/>
    <s v="S050"/>
    <s v="H"/>
    <n v="0"/>
    <n v="1"/>
    <x v="0"/>
    <s v="200507062"/>
    <x v="55"/>
    <x v="12"/>
    <n v="10385"/>
    <n v="0"/>
    <x v="0"/>
  </r>
  <r>
    <s v="4905636011"/>
    <x v="0"/>
    <s v="8"/>
    <d v="2017-08-09T00:00:00"/>
    <x v="1"/>
    <x v="75"/>
    <s v="1070"/>
    <s v="S070"/>
    <s v="H"/>
    <n v="15458.78"/>
    <n v="1"/>
    <x v="0"/>
    <s v="200500923"/>
    <x v="154"/>
    <x v="75"/>
    <n v="16146.65"/>
    <n v="15458.78"/>
    <x v="3"/>
  </r>
  <r>
    <s v="4905636913"/>
    <x v="0"/>
    <s v="8"/>
    <d v="2017-08-10T00:00:00"/>
    <x v="1"/>
    <x v="19"/>
    <s v="1010"/>
    <s v="S010"/>
    <s v="H"/>
    <n v="0"/>
    <n v="1"/>
    <x v="0"/>
    <s v="200500894"/>
    <x v="105"/>
    <x v="19"/>
    <n v="1745"/>
    <n v="0"/>
    <x v="3"/>
  </r>
  <r>
    <s v="4905638990"/>
    <x v="0"/>
    <s v="8"/>
    <d v="2017-08-11T00:00:00"/>
    <x v="1"/>
    <x v="13"/>
    <s v="1020"/>
    <s v="S020"/>
    <s v="H"/>
    <n v="0"/>
    <n v="2"/>
    <x v="0"/>
    <s v="200194727"/>
    <x v="29"/>
    <x v="13"/>
    <n v="46100"/>
    <n v="0"/>
    <x v="2"/>
  </r>
  <r>
    <s v="4905639240"/>
    <x v="0"/>
    <s v="8"/>
    <d v="2017-08-12T00:00:00"/>
    <x v="0"/>
    <x v="32"/>
    <s v="1050"/>
    <s v="S050"/>
    <s v="S"/>
    <n v="0"/>
    <n v="-1"/>
    <x v="0"/>
    <s v="200194646"/>
    <x v="2"/>
    <x v="32"/>
    <n v="1238"/>
    <n v="0"/>
    <x v="1"/>
  </r>
  <r>
    <s v="4905639243"/>
    <x v="0"/>
    <s v="8"/>
    <d v="2017-08-12T00:00:00"/>
    <x v="1"/>
    <x v="32"/>
    <s v="1050"/>
    <s v="S050"/>
    <s v="H"/>
    <n v="0"/>
    <n v="1"/>
    <x v="0"/>
    <s v="200194646"/>
    <x v="2"/>
    <x v="32"/>
    <n v="1238"/>
    <n v="0"/>
    <x v="1"/>
  </r>
  <r>
    <s v="4905639866"/>
    <x v="0"/>
    <s v="8"/>
    <d v="2017-08-14T00:00:00"/>
    <x v="1"/>
    <x v="35"/>
    <s v="1010"/>
    <s v="S010"/>
    <s v="H"/>
    <n v="0"/>
    <n v="1"/>
    <x v="0"/>
    <s v="200503124"/>
    <x v="17"/>
    <x v="35"/>
    <n v="57200"/>
    <n v="0"/>
    <x v="0"/>
  </r>
  <r>
    <s v="4905639907"/>
    <x v="0"/>
    <s v="8"/>
    <d v="2017-08-14T00:00:00"/>
    <x v="2"/>
    <x v="17"/>
    <s v="1010"/>
    <s v="S010"/>
    <s v="H"/>
    <n v="0"/>
    <n v="1"/>
    <x v="0"/>
    <s v="200497858"/>
    <x v="144"/>
    <x v="17"/>
    <n v="43365"/>
    <n v="0"/>
    <x v="0"/>
  </r>
  <r>
    <s v="4905640019"/>
    <x v="0"/>
    <s v="8"/>
    <d v="2017-08-14T00:00:00"/>
    <x v="1"/>
    <x v="13"/>
    <s v="1010"/>
    <s v="S010"/>
    <s v="H"/>
    <n v="0"/>
    <n v="1"/>
    <x v="0"/>
    <s v="200486452"/>
    <x v="85"/>
    <x v="13"/>
    <n v="46100"/>
    <n v="0"/>
    <x v="0"/>
  </r>
  <r>
    <s v="4905640144"/>
    <x v="0"/>
    <s v="8"/>
    <d v="2017-08-14T00:00:00"/>
    <x v="2"/>
    <x v="65"/>
    <s v="1050"/>
    <s v="S050"/>
    <s v="H"/>
    <n v="0"/>
    <n v="1"/>
    <x v="0"/>
    <s v="200507296"/>
    <x v="48"/>
    <x v="65"/>
    <n v="8130"/>
    <n v="0"/>
    <x v="3"/>
  </r>
  <r>
    <s v="4905640230"/>
    <x v="0"/>
    <s v="8"/>
    <d v="2017-08-14T00:00:00"/>
    <x v="1"/>
    <x v="35"/>
    <s v="1030"/>
    <s v="S030"/>
    <s v="H"/>
    <n v="0"/>
    <n v="1"/>
    <x v="0"/>
    <s v="200493882"/>
    <x v="55"/>
    <x v="35"/>
    <n v="57200"/>
    <n v="0"/>
    <x v="0"/>
  </r>
  <r>
    <s v="4905640230"/>
    <x v="0"/>
    <s v="8"/>
    <d v="2017-08-14T00:00:00"/>
    <x v="1"/>
    <x v="31"/>
    <s v="1030"/>
    <s v="S030"/>
    <s v="H"/>
    <n v="0"/>
    <n v="1"/>
    <x v="0"/>
    <s v="200502997"/>
    <x v="155"/>
    <x v="31"/>
    <n v="1911"/>
    <n v="0"/>
    <x v="0"/>
  </r>
  <r>
    <s v="4905640298"/>
    <x v="0"/>
    <s v="8"/>
    <d v="2017-08-14T00:00:00"/>
    <x v="1"/>
    <x v="31"/>
    <s v="1060"/>
    <s v="S060"/>
    <s v="H"/>
    <n v="0"/>
    <n v="1"/>
    <x v="0"/>
    <s v="200194637"/>
    <x v="115"/>
    <x v="31"/>
    <n v="1911"/>
    <n v="0"/>
    <x v="3"/>
  </r>
  <r>
    <s v="4905641351"/>
    <x v="0"/>
    <s v="8"/>
    <d v="2017-08-15T00:00:00"/>
    <x v="1"/>
    <x v="10"/>
    <s v="1080"/>
    <s v="S080"/>
    <s v="H"/>
    <n v="0"/>
    <n v="1"/>
    <x v="0"/>
    <s v="200511297"/>
    <x v="78"/>
    <x v="10"/>
    <n v="42200"/>
    <n v="0"/>
    <x v="0"/>
  </r>
  <r>
    <s v="4905641857"/>
    <x v="0"/>
    <s v="8"/>
    <d v="2017-08-16T00:00:00"/>
    <x v="1"/>
    <x v="47"/>
    <s v="1070"/>
    <s v="S070"/>
    <s v="H"/>
    <n v="498.33"/>
    <n v="3"/>
    <x v="0"/>
    <s v="200450412"/>
    <x v="129"/>
    <x v="47"/>
    <n v="312.10000000000002"/>
    <n v="308.43"/>
    <x v="3"/>
  </r>
  <r>
    <s v="4905642042"/>
    <x v="0"/>
    <s v="8"/>
    <d v="2017-08-16T00:00:00"/>
    <x v="1"/>
    <x v="5"/>
    <s v="1010"/>
    <s v="S010"/>
    <s v="H"/>
    <n v="0"/>
    <n v="5"/>
    <x v="0"/>
    <s v="200510728"/>
    <x v="156"/>
    <x v="5"/>
    <n v="1297"/>
    <n v="0"/>
    <x v="6"/>
  </r>
  <r>
    <s v="4905642101"/>
    <x v="0"/>
    <s v="8"/>
    <d v="2017-08-16T00:00:00"/>
    <x v="1"/>
    <x v="28"/>
    <s v="1050"/>
    <s v="S050"/>
    <s v="H"/>
    <n v="0"/>
    <n v="1"/>
    <x v="0"/>
    <s v="200504712"/>
    <x v="82"/>
    <x v="28"/>
    <n v="44820"/>
    <n v="0"/>
    <x v="0"/>
  </r>
  <r>
    <s v="4905642104"/>
    <x v="0"/>
    <s v="8"/>
    <d v="2017-08-16T00:00:00"/>
    <x v="1"/>
    <x v="12"/>
    <s v="1050"/>
    <s v="S050"/>
    <s v="H"/>
    <n v="0"/>
    <n v="1"/>
    <x v="0"/>
    <s v="200498516"/>
    <x v="17"/>
    <x v="12"/>
    <n v="10385"/>
    <n v="0"/>
    <x v="0"/>
  </r>
  <r>
    <s v="4905642104"/>
    <x v="0"/>
    <s v="8"/>
    <d v="2017-08-16T00:00:00"/>
    <x v="1"/>
    <x v="13"/>
    <s v="1050"/>
    <s v="S050"/>
    <s v="H"/>
    <n v="0"/>
    <n v="1"/>
    <x v="0"/>
    <s v="200515408"/>
    <x v="77"/>
    <x v="13"/>
    <n v="46100"/>
    <n v="0"/>
    <x v="0"/>
  </r>
  <r>
    <s v="4905642757"/>
    <x v="0"/>
    <s v="8"/>
    <d v="2017-08-17T00:00:00"/>
    <x v="1"/>
    <x v="22"/>
    <s v="1010"/>
    <s v="S010"/>
    <s v="H"/>
    <n v="0"/>
    <n v="5"/>
    <x v="0"/>
    <s v="200502170"/>
    <x v="6"/>
    <x v="22"/>
    <n v="1334"/>
    <n v="0"/>
    <x v="3"/>
  </r>
  <r>
    <s v="4905642757"/>
    <x v="0"/>
    <s v="8"/>
    <d v="2017-08-17T00:00:00"/>
    <x v="1"/>
    <x v="5"/>
    <s v="1010"/>
    <s v="S010"/>
    <s v="H"/>
    <n v="0"/>
    <n v="19"/>
    <x v="0"/>
    <s v="200502170"/>
    <x v="6"/>
    <x v="5"/>
    <n v="1297"/>
    <n v="0"/>
    <x v="3"/>
  </r>
  <r>
    <s v="4905642992"/>
    <x v="0"/>
    <s v="8"/>
    <d v="2017-08-17T00:00:00"/>
    <x v="1"/>
    <x v="19"/>
    <s v="1060"/>
    <s v="S060"/>
    <s v="H"/>
    <n v="0"/>
    <n v="3"/>
    <x v="0"/>
    <s v="200502170"/>
    <x v="6"/>
    <x v="19"/>
    <n v="1745"/>
    <n v="0"/>
    <x v="3"/>
  </r>
  <r>
    <s v="4905643008"/>
    <x v="0"/>
    <s v="8"/>
    <d v="2017-08-17T00:00:00"/>
    <x v="4"/>
    <x v="76"/>
    <s v="1001"/>
    <s v="S001"/>
    <s v="H"/>
    <n v="0"/>
    <n v="1"/>
    <x v="0"/>
    <s v="7011073"/>
    <x v="22"/>
    <x v="76"/>
    <n v="0"/>
    <n v="0"/>
    <x v="3"/>
  </r>
  <r>
    <s v="4905643008"/>
    <x v="0"/>
    <s v="8"/>
    <d v="2017-08-17T00:00:00"/>
    <x v="4"/>
    <x v="77"/>
    <s v="1001"/>
    <s v="S001"/>
    <s v="H"/>
    <n v="0"/>
    <n v="1"/>
    <x v="0"/>
    <s v="7011073"/>
    <x v="22"/>
    <x v="77"/>
    <n v="0"/>
    <n v="0"/>
    <x v="3"/>
  </r>
  <r>
    <s v="4905643008"/>
    <x v="0"/>
    <s v="8"/>
    <d v="2017-08-17T00:00:00"/>
    <x v="4"/>
    <x v="78"/>
    <s v="1001"/>
    <s v="S001"/>
    <s v="H"/>
    <n v="0"/>
    <n v="1"/>
    <x v="0"/>
    <s v="7011073"/>
    <x v="22"/>
    <x v="78"/>
    <n v="0"/>
    <n v="0"/>
    <x v="3"/>
  </r>
  <r>
    <s v="4905643008"/>
    <x v="0"/>
    <s v="8"/>
    <d v="2017-08-17T00:00:00"/>
    <x v="4"/>
    <x v="57"/>
    <s v="1001"/>
    <s v="S001"/>
    <s v="H"/>
    <n v="15767.43"/>
    <n v="3"/>
    <x v="0"/>
    <s v="7011073"/>
    <x v="22"/>
    <x v="57"/>
    <n v="0"/>
    <n v="5255.81"/>
    <x v="3"/>
  </r>
  <r>
    <s v="4905643008"/>
    <x v="0"/>
    <s v="8"/>
    <d v="2017-08-17T00:00:00"/>
    <x v="4"/>
    <x v="24"/>
    <s v="1001"/>
    <s v="S001"/>
    <s v="H"/>
    <n v="0"/>
    <n v="1"/>
    <x v="0"/>
    <s v="7011073"/>
    <x v="22"/>
    <x v="24"/>
    <n v="0"/>
    <n v="0"/>
    <x v="3"/>
  </r>
  <r>
    <s v="4905643008"/>
    <x v="0"/>
    <s v="8"/>
    <d v="2017-08-17T00:00:00"/>
    <x v="4"/>
    <x v="79"/>
    <s v="1001"/>
    <s v="S001"/>
    <s v="H"/>
    <n v="0"/>
    <n v="1"/>
    <x v="0"/>
    <s v="7011073"/>
    <x v="22"/>
    <x v="79"/>
    <n v="4095"/>
    <n v="0"/>
    <x v="3"/>
  </r>
  <r>
    <s v="4905643008"/>
    <x v="0"/>
    <s v="8"/>
    <d v="2017-08-17T00:00:00"/>
    <x v="4"/>
    <x v="43"/>
    <s v="1001"/>
    <s v="S001"/>
    <s v="H"/>
    <n v="0"/>
    <n v="1"/>
    <x v="0"/>
    <s v="7011073"/>
    <x v="22"/>
    <x v="43"/>
    <n v="0"/>
    <n v="0"/>
    <x v="3"/>
  </r>
  <r>
    <s v="4905643074"/>
    <x v="0"/>
    <s v="8"/>
    <d v="2017-08-17T00:00:00"/>
    <x v="1"/>
    <x v="22"/>
    <s v="1017"/>
    <s v="S017"/>
    <s v="H"/>
    <n v="0"/>
    <n v="4"/>
    <x v="0"/>
    <s v="200502170"/>
    <x v="6"/>
    <x v="22"/>
    <n v="1334"/>
    <n v="0"/>
    <x v="3"/>
  </r>
  <r>
    <s v="4905643159"/>
    <x v="0"/>
    <s v="8"/>
    <d v="2017-08-17T00:00:00"/>
    <x v="0"/>
    <x v="7"/>
    <s v="1080"/>
    <s v="S080"/>
    <s v="S"/>
    <n v="0"/>
    <n v="-3"/>
    <x v="0"/>
    <s v="200194730"/>
    <x v="37"/>
    <x v="7"/>
    <n v="8280"/>
    <n v="0"/>
    <x v="2"/>
  </r>
  <r>
    <s v="4905643159"/>
    <x v="0"/>
    <s v="8"/>
    <d v="2017-08-17T00:00:00"/>
    <x v="0"/>
    <x v="2"/>
    <s v="1080"/>
    <s v="S080"/>
    <s v="S"/>
    <n v="0"/>
    <n v="-1"/>
    <x v="0"/>
    <s v="200194730"/>
    <x v="37"/>
    <x v="2"/>
    <n v="9490"/>
    <n v="0"/>
    <x v="2"/>
  </r>
  <r>
    <s v="4905645148"/>
    <x v="0"/>
    <s v="8"/>
    <d v="2017-08-21T00:00:00"/>
    <x v="1"/>
    <x v="35"/>
    <s v="1030"/>
    <s v="S030"/>
    <s v="H"/>
    <n v="0"/>
    <n v="1"/>
    <x v="0"/>
    <s v="200503291"/>
    <x v="157"/>
    <x v="35"/>
    <n v="57200"/>
    <n v="0"/>
    <x v="0"/>
  </r>
  <r>
    <s v="4905645466"/>
    <x v="0"/>
    <s v="8"/>
    <d v="2017-08-18T00:00:00"/>
    <x v="1"/>
    <x v="9"/>
    <s v="1050"/>
    <s v="S050"/>
    <s v="H"/>
    <n v="0"/>
    <n v="1"/>
    <x v="0"/>
    <s v="200194622"/>
    <x v="25"/>
    <x v="9"/>
    <n v="1965"/>
    <n v="0"/>
    <x v="2"/>
  </r>
  <r>
    <s v="4905645493"/>
    <x v="0"/>
    <s v="8"/>
    <d v="2017-08-18T00:00:00"/>
    <x v="0"/>
    <x v="10"/>
    <s v="1050"/>
    <s v="S050"/>
    <s v="S"/>
    <n v="0"/>
    <n v="-1"/>
    <x v="0"/>
    <s v="200194725"/>
    <x v="25"/>
    <x v="10"/>
    <n v="42200"/>
    <n v="0"/>
    <x v="2"/>
  </r>
  <r>
    <s v="4905645507"/>
    <x v="0"/>
    <s v="8"/>
    <d v="2017-08-18T00:00:00"/>
    <x v="1"/>
    <x v="80"/>
    <s v="1096"/>
    <s v="S096"/>
    <s v="H"/>
    <n v="0"/>
    <n v="1"/>
    <x v="0"/>
    <s v="200504306"/>
    <x v="99"/>
    <x v="80"/>
    <n v="1325"/>
    <n v="0"/>
    <x v="3"/>
  </r>
  <r>
    <s v="4905645953"/>
    <x v="0"/>
    <s v="8"/>
    <d v="2017-08-18T00:00:00"/>
    <x v="0"/>
    <x v="9"/>
    <s v="1050"/>
    <s v="S050"/>
    <s v="S"/>
    <n v="0"/>
    <n v="-1"/>
    <x v="0"/>
    <s v="200194622"/>
    <x v="25"/>
    <x v="9"/>
    <n v="1965"/>
    <n v="0"/>
    <x v="2"/>
  </r>
  <r>
    <s v="4905645980"/>
    <x v="0"/>
    <s v="8"/>
    <d v="2017-08-21T00:00:00"/>
    <x v="1"/>
    <x v="19"/>
    <s v="1017"/>
    <s v="S017"/>
    <s v="H"/>
    <n v="0"/>
    <n v="1"/>
    <x v="0"/>
    <s v="200505926"/>
    <x v="6"/>
    <x v="19"/>
    <n v="1745"/>
    <n v="0"/>
    <x v="3"/>
  </r>
  <r>
    <s v="4905646088"/>
    <x v="0"/>
    <s v="8"/>
    <d v="2017-08-21T00:00:00"/>
    <x v="1"/>
    <x v="2"/>
    <s v="1050"/>
    <s v="S050"/>
    <s v="H"/>
    <n v="0"/>
    <n v="2"/>
    <x v="0"/>
    <s v="200508382"/>
    <x v="17"/>
    <x v="2"/>
    <n v="9490"/>
    <n v="0"/>
    <x v="0"/>
  </r>
  <r>
    <s v="4905646129"/>
    <x v="0"/>
    <s v="8"/>
    <d v="2017-08-21T00:00:00"/>
    <x v="1"/>
    <x v="18"/>
    <s v="1050"/>
    <s v="S050"/>
    <s v="H"/>
    <n v="0"/>
    <n v="1"/>
    <x v="0"/>
    <s v="200503291"/>
    <x v="157"/>
    <x v="18"/>
    <n v="52000"/>
    <n v="0"/>
    <x v="0"/>
  </r>
  <r>
    <s v="4905646208"/>
    <x v="0"/>
    <s v="8"/>
    <d v="2017-08-21T00:00:00"/>
    <x v="1"/>
    <x v="12"/>
    <s v="1050"/>
    <s v="S050"/>
    <s v="H"/>
    <n v="0"/>
    <n v="3"/>
    <x v="0"/>
    <s v="200508382"/>
    <x v="17"/>
    <x v="12"/>
    <n v="10385"/>
    <n v="0"/>
    <x v="0"/>
  </r>
  <r>
    <s v="4905646284"/>
    <x v="0"/>
    <s v="8"/>
    <d v="2017-08-21T00:00:00"/>
    <x v="1"/>
    <x v="7"/>
    <s v="1010"/>
    <s v="S010"/>
    <s v="H"/>
    <n v="0"/>
    <n v="1"/>
    <x v="0"/>
    <s v="200506382"/>
    <x v="106"/>
    <x v="7"/>
    <n v="8280"/>
    <n v="0"/>
    <x v="0"/>
  </r>
  <r>
    <s v="4905646286"/>
    <x v="0"/>
    <s v="8"/>
    <d v="2017-08-21T00:00:00"/>
    <x v="1"/>
    <x v="2"/>
    <s v="1010"/>
    <s v="S010"/>
    <s v="H"/>
    <n v="0"/>
    <n v="1"/>
    <x v="0"/>
    <s v="200492930"/>
    <x v="158"/>
    <x v="2"/>
    <n v="9490"/>
    <n v="0"/>
    <x v="0"/>
  </r>
  <r>
    <s v="4905646286"/>
    <x v="0"/>
    <s v="8"/>
    <d v="2017-08-21T00:00:00"/>
    <x v="1"/>
    <x v="7"/>
    <s v="1010"/>
    <s v="S010"/>
    <s v="H"/>
    <n v="0"/>
    <n v="1"/>
    <x v="0"/>
    <s v="200492930"/>
    <x v="158"/>
    <x v="7"/>
    <n v="8280"/>
    <n v="0"/>
    <x v="0"/>
  </r>
  <r>
    <s v="4905646968"/>
    <x v="0"/>
    <s v="8"/>
    <d v="2017-08-22T00:00:00"/>
    <x v="1"/>
    <x v="28"/>
    <s v="1010"/>
    <s v="S010"/>
    <s v="H"/>
    <n v="0"/>
    <n v="1"/>
    <x v="0"/>
    <s v="200496976"/>
    <x v="93"/>
    <x v="28"/>
    <n v="44820"/>
    <n v="0"/>
    <x v="0"/>
  </r>
  <r>
    <s v="4905646975"/>
    <x v="0"/>
    <s v="8"/>
    <d v="2017-08-22T00:00:00"/>
    <x v="1"/>
    <x v="47"/>
    <s v="1070"/>
    <s v="S070"/>
    <s v="H"/>
    <n v="520.85"/>
    <n v="3"/>
    <x v="0"/>
    <s v="200492456"/>
    <x v="159"/>
    <x v="47"/>
    <n v="312.10000000000002"/>
    <n v="308.43"/>
    <x v="3"/>
  </r>
  <r>
    <s v="4905647006"/>
    <x v="0"/>
    <s v="8"/>
    <d v="2017-08-22T00:00:00"/>
    <x v="1"/>
    <x v="0"/>
    <s v="1010"/>
    <s v="S010"/>
    <s v="H"/>
    <n v="0"/>
    <n v="2"/>
    <x v="0"/>
    <s v="200495696"/>
    <x v="4"/>
    <x v="0"/>
    <n v="41000"/>
    <n v="0"/>
    <x v="0"/>
  </r>
  <r>
    <s v="4905647011"/>
    <x v="0"/>
    <s v="8"/>
    <d v="2017-08-22T00:00:00"/>
    <x v="1"/>
    <x v="13"/>
    <s v="1010"/>
    <s v="S010"/>
    <s v="H"/>
    <n v="0"/>
    <n v="1"/>
    <x v="0"/>
    <s v="200511222"/>
    <x v="111"/>
    <x v="13"/>
    <n v="46100"/>
    <n v="0"/>
    <x v="0"/>
  </r>
  <r>
    <s v="4905647108"/>
    <x v="0"/>
    <s v="8"/>
    <d v="2017-08-22T00:00:00"/>
    <x v="1"/>
    <x v="32"/>
    <s v="1060"/>
    <s v="S060"/>
    <s v="H"/>
    <n v="0"/>
    <n v="1"/>
    <x v="0"/>
    <s v="200038991"/>
    <x v="3"/>
    <x v="32"/>
    <n v="1238"/>
    <n v="0"/>
    <x v="2"/>
  </r>
  <r>
    <s v="4905647116"/>
    <x v="0"/>
    <s v="8"/>
    <d v="2017-08-22T00:00:00"/>
    <x v="1"/>
    <x v="10"/>
    <s v="1060"/>
    <s v="S060"/>
    <s v="H"/>
    <n v="0"/>
    <n v="1"/>
    <x v="0"/>
    <s v="200495695"/>
    <x v="4"/>
    <x v="10"/>
    <n v="42200"/>
    <n v="0"/>
    <x v="0"/>
  </r>
  <r>
    <s v="4905647439"/>
    <x v="0"/>
    <s v="8"/>
    <d v="2017-08-23T00:00:00"/>
    <x v="1"/>
    <x v="7"/>
    <s v="1060"/>
    <s v="S060"/>
    <s v="H"/>
    <n v="0"/>
    <n v="2"/>
    <x v="0"/>
    <s v="200511410"/>
    <x v="116"/>
    <x v="7"/>
    <n v="8280"/>
    <n v="0"/>
    <x v="1"/>
  </r>
  <r>
    <s v="4905647767"/>
    <x v="0"/>
    <s v="8"/>
    <d v="2017-08-23T00:00:00"/>
    <x v="2"/>
    <x v="55"/>
    <s v="1050"/>
    <s v="S050"/>
    <s v="H"/>
    <n v="0"/>
    <n v="1"/>
    <x v="0"/>
    <s v="200511381"/>
    <x v="160"/>
    <x v="55"/>
    <n v="9800"/>
    <n v="0"/>
    <x v="3"/>
  </r>
  <r>
    <s v="4905647928"/>
    <x v="0"/>
    <s v="8"/>
    <d v="2017-08-23T00:00:00"/>
    <x v="1"/>
    <x v="6"/>
    <s v="1060"/>
    <s v="S060"/>
    <s v="H"/>
    <n v="0"/>
    <n v="7"/>
    <x v="0"/>
    <s v="200194649"/>
    <x v="32"/>
    <x v="6"/>
    <n v="1446"/>
    <n v="0"/>
    <x v="1"/>
  </r>
  <r>
    <s v="4905647928"/>
    <x v="0"/>
    <s v="8"/>
    <d v="2017-08-23T00:00:00"/>
    <x v="1"/>
    <x v="21"/>
    <s v="1060"/>
    <s v="S060"/>
    <s v="H"/>
    <n v="0"/>
    <n v="1"/>
    <x v="0"/>
    <s v="200194649"/>
    <x v="32"/>
    <x v="21"/>
    <n v="1708"/>
    <n v="0"/>
    <x v="1"/>
  </r>
  <r>
    <s v="4905647928"/>
    <x v="0"/>
    <s v="8"/>
    <d v="2017-08-23T00:00:00"/>
    <x v="0"/>
    <x v="5"/>
    <s v="1060"/>
    <s v="S060"/>
    <s v="S"/>
    <n v="0"/>
    <n v="-1"/>
    <x v="0"/>
    <s v="200194649"/>
    <x v="32"/>
    <x v="5"/>
    <n v="1297"/>
    <n v="0"/>
    <x v="1"/>
  </r>
  <r>
    <s v="4905647928"/>
    <x v="0"/>
    <s v="8"/>
    <d v="2017-08-23T00:00:00"/>
    <x v="1"/>
    <x v="19"/>
    <s v="1060"/>
    <s v="S060"/>
    <s v="H"/>
    <n v="0"/>
    <n v="5"/>
    <x v="0"/>
    <s v="200194649"/>
    <x v="32"/>
    <x v="19"/>
    <n v="1745"/>
    <n v="0"/>
    <x v="1"/>
  </r>
  <r>
    <s v="4905648678"/>
    <x v="0"/>
    <s v="8"/>
    <d v="2017-08-24T00:00:00"/>
    <x v="1"/>
    <x v="0"/>
    <s v="1010"/>
    <s v="S010"/>
    <s v="H"/>
    <n v="0"/>
    <n v="3"/>
    <x v="0"/>
    <s v="200194729"/>
    <x v="58"/>
    <x v="0"/>
    <n v="41000"/>
    <n v="0"/>
    <x v="2"/>
  </r>
  <r>
    <s v="4905648679"/>
    <x v="0"/>
    <s v="8"/>
    <d v="2017-08-24T00:00:00"/>
    <x v="0"/>
    <x v="17"/>
    <s v="1010"/>
    <s v="S010"/>
    <s v="S"/>
    <n v="0"/>
    <n v="-2"/>
    <x v="0"/>
    <s v="200194729"/>
    <x v="58"/>
    <x v="17"/>
    <n v="43365"/>
    <n v="0"/>
    <x v="2"/>
  </r>
  <r>
    <s v="4905649126"/>
    <x v="0"/>
    <s v="8"/>
    <d v="2017-08-24T00:00:00"/>
    <x v="0"/>
    <x v="17"/>
    <s v="1010"/>
    <s v="S010"/>
    <s v="S"/>
    <n v="0"/>
    <n v="-2"/>
    <x v="0"/>
    <s v="200194729"/>
    <x v="58"/>
    <x v="17"/>
    <n v="43365"/>
    <n v="0"/>
    <x v="2"/>
  </r>
  <r>
    <s v="4905650866"/>
    <x v="0"/>
    <s v="8"/>
    <d v="2017-08-28T00:00:00"/>
    <x v="1"/>
    <x v="2"/>
    <s v="1060"/>
    <s v="S060"/>
    <s v="H"/>
    <n v="0"/>
    <n v="2"/>
    <x v="0"/>
    <s v="200511411"/>
    <x v="116"/>
    <x v="2"/>
    <n v="9490"/>
    <n v="0"/>
    <x v="1"/>
  </r>
  <r>
    <s v="4905651216"/>
    <x v="0"/>
    <s v="8"/>
    <d v="2017-08-28T00:00:00"/>
    <x v="1"/>
    <x v="5"/>
    <s v="1010"/>
    <s v="S010"/>
    <s v="H"/>
    <n v="0"/>
    <n v="1"/>
    <x v="0"/>
    <s v="200484609"/>
    <x v="40"/>
    <x v="5"/>
    <n v="1297"/>
    <n v="0"/>
    <x v="3"/>
  </r>
  <r>
    <s v="4905651217"/>
    <x v="0"/>
    <s v="8"/>
    <d v="2017-08-28T00:00:00"/>
    <x v="1"/>
    <x v="5"/>
    <s v="1010"/>
    <s v="S010"/>
    <s v="H"/>
    <n v="0"/>
    <n v="1"/>
    <x v="0"/>
    <s v="200492671"/>
    <x v="40"/>
    <x v="5"/>
    <n v="1297"/>
    <n v="0"/>
    <x v="3"/>
  </r>
  <r>
    <s v="4905651350"/>
    <x v="0"/>
    <s v="8"/>
    <d v="2017-08-28T00:00:00"/>
    <x v="1"/>
    <x v="9"/>
    <s v="1010"/>
    <s v="S010"/>
    <s v="H"/>
    <n v="0"/>
    <n v="1"/>
    <x v="0"/>
    <s v="200513838"/>
    <x v="92"/>
    <x v="9"/>
    <n v="1965"/>
    <n v="0"/>
    <x v="0"/>
  </r>
  <r>
    <s v="4905651406"/>
    <x v="0"/>
    <s v="8"/>
    <d v="2017-08-28T00:00:00"/>
    <x v="2"/>
    <x v="12"/>
    <s v="1010"/>
    <s v="S010"/>
    <s v="H"/>
    <n v="0"/>
    <n v="1"/>
    <x v="0"/>
    <s v="200514879"/>
    <x v="92"/>
    <x v="12"/>
    <n v="10385"/>
    <n v="0"/>
    <x v="0"/>
  </r>
  <r>
    <s v="4905651406"/>
    <x v="0"/>
    <s v="8"/>
    <d v="2017-08-28T00:00:00"/>
    <x v="2"/>
    <x v="10"/>
    <s v="1010"/>
    <s v="S010"/>
    <s v="H"/>
    <n v="0"/>
    <n v="1"/>
    <x v="0"/>
    <s v="200514879"/>
    <x v="92"/>
    <x v="10"/>
    <n v="42200"/>
    <n v="0"/>
    <x v="0"/>
  </r>
  <r>
    <s v="4905651407"/>
    <x v="0"/>
    <s v="8"/>
    <d v="2017-08-28T00:00:00"/>
    <x v="1"/>
    <x v="26"/>
    <s v="1010"/>
    <s v="S010"/>
    <s v="H"/>
    <n v="0"/>
    <n v="5"/>
    <x v="0"/>
    <s v="200502727"/>
    <x v="55"/>
    <x v="26"/>
    <n v="9000"/>
    <n v="0"/>
    <x v="0"/>
  </r>
  <r>
    <s v="4905651583"/>
    <x v="0"/>
    <s v="8"/>
    <d v="2017-08-28T00:00:00"/>
    <x v="1"/>
    <x v="2"/>
    <s v="1010"/>
    <s v="S010"/>
    <s v="H"/>
    <n v="0"/>
    <n v="1"/>
    <x v="0"/>
    <s v="200194753"/>
    <x v="31"/>
    <x v="2"/>
    <n v="9490"/>
    <n v="0"/>
    <x v="1"/>
  </r>
  <r>
    <s v="4905652234"/>
    <x v="0"/>
    <s v="8"/>
    <d v="2017-08-29T00:00:00"/>
    <x v="1"/>
    <x v="7"/>
    <s v="1010"/>
    <s v="S010"/>
    <s v="H"/>
    <n v="0"/>
    <n v="1"/>
    <x v="0"/>
    <s v="200194753"/>
    <x v="31"/>
    <x v="7"/>
    <n v="8280"/>
    <n v="0"/>
    <x v="1"/>
  </r>
  <r>
    <s v="4905652331"/>
    <x v="0"/>
    <s v="8"/>
    <d v="2017-08-29T00:00:00"/>
    <x v="1"/>
    <x v="28"/>
    <s v="1060"/>
    <s v="S060"/>
    <s v="H"/>
    <n v="0"/>
    <n v="1"/>
    <x v="0"/>
    <s v="200515855"/>
    <x v="153"/>
    <x v="28"/>
    <n v="44820"/>
    <n v="0"/>
    <x v="3"/>
  </r>
  <r>
    <s v="4905652663"/>
    <x v="0"/>
    <s v="8"/>
    <d v="2017-08-29T00:00:00"/>
    <x v="1"/>
    <x v="12"/>
    <s v="1050"/>
    <s v="S050"/>
    <s v="H"/>
    <n v="0"/>
    <n v="3"/>
    <x v="0"/>
    <s v="200504393"/>
    <x v="17"/>
    <x v="12"/>
    <n v="10385"/>
    <n v="0"/>
    <x v="0"/>
  </r>
  <r>
    <s v="4905652665"/>
    <x v="0"/>
    <s v="8"/>
    <d v="2017-08-29T00:00:00"/>
    <x v="1"/>
    <x v="12"/>
    <s v="1050"/>
    <s v="S050"/>
    <s v="H"/>
    <n v="0"/>
    <n v="8"/>
    <x v="0"/>
    <s v="200509408"/>
    <x v="118"/>
    <x v="12"/>
    <n v="10385"/>
    <n v="0"/>
    <x v="0"/>
  </r>
  <r>
    <s v="4905652665"/>
    <x v="0"/>
    <s v="8"/>
    <d v="2017-08-29T00:00:00"/>
    <x v="1"/>
    <x v="26"/>
    <s v="1050"/>
    <s v="S050"/>
    <s v="H"/>
    <n v="0"/>
    <n v="8"/>
    <x v="0"/>
    <s v="200502727"/>
    <x v="55"/>
    <x v="26"/>
    <n v="9000"/>
    <n v="0"/>
    <x v="0"/>
  </r>
  <r>
    <s v="4905652746"/>
    <x v="0"/>
    <s v="8"/>
    <d v="2017-08-29T00:00:00"/>
    <x v="1"/>
    <x v="2"/>
    <s v="1020"/>
    <s v="S020"/>
    <s v="H"/>
    <n v="0"/>
    <n v="1"/>
    <x v="0"/>
    <s v="200038846"/>
    <x v="29"/>
    <x v="2"/>
    <n v="9490"/>
    <n v="0"/>
    <x v="2"/>
  </r>
  <r>
    <s v="4905653310"/>
    <x v="0"/>
    <s v="8"/>
    <d v="2017-08-30T00:00:00"/>
    <x v="1"/>
    <x v="55"/>
    <s v="1020"/>
    <s v="S020"/>
    <s v="H"/>
    <n v="0"/>
    <n v="1"/>
    <x v="0"/>
    <s v="200502727"/>
    <x v="55"/>
    <x v="55"/>
    <n v="9800"/>
    <n v="0"/>
    <x v="0"/>
  </r>
  <r>
    <s v="4905653440"/>
    <x v="0"/>
    <s v="8"/>
    <d v="2017-08-30T00:00:00"/>
    <x v="1"/>
    <x v="7"/>
    <s v="1010"/>
    <s v="S010"/>
    <s v="H"/>
    <n v="0"/>
    <n v="3"/>
    <x v="0"/>
    <s v="200509119"/>
    <x v="106"/>
    <x v="7"/>
    <n v="8280"/>
    <n v="0"/>
    <x v="0"/>
  </r>
  <r>
    <s v="4905653742"/>
    <x v="0"/>
    <s v="8"/>
    <d v="2017-08-30T00:00:00"/>
    <x v="1"/>
    <x v="12"/>
    <s v="1010"/>
    <s v="S010"/>
    <s v="H"/>
    <n v="0"/>
    <n v="2"/>
    <x v="0"/>
    <s v="200504393"/>
    <x v="17"/>
    <x v="12"/>
    <n v="10385"/>
    <n v="0"/>
    <x v="0"/>
  </r>
  <r>
    <s v="4905653872"/>
    <x v="0"/>
    <s v="8"/>
    <d v="2017-08-30T00:00:00"/>
    <x v="1"/>
    <x v="28"/>
    <s v="1080"/>
    <s v="S080"/>
    <s v="H"/>
    <n v="0"/>
    <n v="1"/>
    <x v="0"/>
    <s v="200514749"/>
    <x v="78"/>
    <x v="28"/>
    <n v="44820"/>
    <n v="0"/>
    <x v="0"/>
  </r>
  <r>
    <s v="4905654364"/>
    <x v="0"/>
    <s v="8"/>
    <d v="2017-08-31T00:00:00"/>
    <x v="1"/>
    <x v="32"/>
    <s v="1050"/>
    <s v="S050"/>
    <s v="H"/>
    <n v="0"/>
    <n v="1"/>
    <x v="0"/>
    <s v="200515861"/>
    <x v="161"/>
    <x v="32"/>
    <n v="1238"/>
    <n v="0"/>
    <x v="6"/>
  </r>
  <r>
    <s v="4905654367"/>
    <x v="0"/>
    <s v="8"/>
    <d v="2017-08-31T00:00:00"/>
    <x v="1"/>
    <x v="5"/>
    <s v="1010"/>
    <s v="S010"/>
    <s v="H"/>
    <n v="0"/>
    <n v="8"/>
    <x v="0"/>
    <s v="200517009"/>
    <x v="103"/>
    <x v="5"/>
    <n v="1297"/>
    <n v="0"/>
    <x v="3"/>
  </r>
  <r>
    <s v="4905654367"/>
    <x v="0"/>
    <s v="8"/>
    <d v="2017-08-31T00:00:00"/>
    <x v="1"/>
    <x v="19"/>
    <s v="1010"/>
    <s v="S010"/>
    <s v="H"/>
    <n v="0"/>
    <n v="2"/>
    <x v="0"/>
    <s v="200517009"/>
    <x v="103"/>
    <x v="19"/>
    <n v="1745"/>
    <n v="0"/>
    <x v="3"/>
  </r>
  <r>
    <s v="4905654395"/>
    <x v="0"/>
    <s v="8"/>
    <d v="2017-08-31T00:00:00"/>
    <x v="1"/>
    <x v="5"/>
    <s v="1010"/>
    <s v="S010"/>
    <s v="H"/>
    <n v="0"/>
    <n v="9"/>
    <x v="0"/>
    <s v="200517018"/>
    <x v="35"/>
    <x v="5"/>
    <n v="1297"/>
    <n v="0"/>
    <x v="3"/>
  </r>
  <r>
    <s v="4905654395"/>
    <x v="0"/>
    <s v="8"/>
    <d v="2017-08-31T00:00:00"/>
    <x v="1"/>
    <x v="19"/>
    <s v="1010"/>
    <s v="S010"/>
    <s v="H"/>
    <n v="0"/>
    <n v="1"/>
    <x v="0"/>
    <s v="200517018"/>
    <x v="35"/>
    <x v="19"/>
    <n v="1745"/>
    <n v="0"/>
    <x v="3"/>
  </r>
  <r>
    <s v="4905654579"/>
    <x v="0"/>
    <s v="8"/>
    <d v="2017-08-31T00:00:00"/>
    <x v="1"/>
    <x v="31"/>
    <s v="1030"/>
    <s v="S030"/>
    <s v="H"/>
    <n v="0"/>
    <n v="1"/>
    <x v="0"/>
    <s v="200515861"/>
    <x v="161"/>
    <x v="31"/>
    <n v="1911"/>
    <n v="0"/>
    <x v="6"/>
  </r>
  <r>
    <s v="4905654768"/>
    <x v="0"/>
    <s v="9"/>
    <d v="2017-09-01T00:00:00"/>
    <x v="1"/>
    <x v="22"/>
    <s v="1096"/>
    <s v="S096"/>
    <s v="H"/>
    <n v="0"/>
    <n v="3"/>
    <x v="0"/>
    <s v="200517009"/>
    <x v="103"/>
    <x v="22"/>
    <n v="1334"/>
    <n v="0"/>
    <x v="3"/>
  </r>
  <r>
    <s v="4905656457"/>
    <x v="0"/>
    <s v="9"/>
    <d v="2017-09-01T00:00:00"/>
    <x v="1"/>
    <x v="13"/>
    <s v="1010"/>
    <s v="S010"/>
    <s v="H"/>
    <n v="0"/>
    <n v="1"/>
    <x v="0"/>
    <s v="200510619"/>
    <x v="108"/>
    <x v="13"/>
    <n v="46100"/>
    <n v="0"/>
    <x v="0"/>
  </r>
  <r>
    <s v="4905656476"/>
    <x v="0"/>
    <s v="9"/>
    <d v="2017-09-01T00:00:00"/>
    <x v="2"/>
    <x v="0"/>
    <s v="1050"/>
    <s v="S050"/>
    <s v="H"/>
    <n v="0"/>
    <n v="1"/>
    <x v="0"/>
    <s v="200512580"/>
    <x v="108"/>
    <x v="0"/>
    <n v="41000"/>
    <n v="0"/>
    <x v="0"/>
  </r>
  <r>
    <s v="4905656532"/>
    <x v="0"/>
    <s v="9"/>
    <d v="2017-09-01T00:00:00"/>
    <x v="1"/>
    <x v="18"/>
    <s v="1030"/>
    <s v="S030"/>
    <s v="H"/>
    <n v="0"/>
    <n v="1"/>
    <x v="0"/>
    <s v="200506681"/>
    <x v="0"/>
    <x v="18"/>
    <n v="52000"/>
    <n v="0"/>
    <x v="0"/>
  </r>
  <r>
    <s v="4905656532"/>
    <x v="0"/>
    <s v="9"/>
    <d v="2017-09-01T00:00:00"/>
    <x v="1"/>
    <x v="14"/>
    <s v="1030"/>
    <s v="S030"/>
    <s v="H"/>
    <n v="0"/>
    <n v="1"/>
    <x v="0"/>
    <s v="200506681"/>
    <x v="0"/>
    <x v="14"/>
    <n v="50350"/>
    <n v="0"/>
    <x v="0"/>
  </r>
  <r>
    <s v="4905656532"/>
    <x v="0"/>
    <s v="9"/>
    <d v="2017-09-01T00:00:00"/>
    <x v="1"/>
    <x v="13"/>
    <s v="1030"/>
    <s v="S030"/>
    <s v="H"/>
    <n v="0"/>
    <n v="1"/>
    <x v="0"/>
    <s v="200506681"/>
    <x v="0"/>
    <x v="13"/>
    <n v="46100"/>
    <n v="0"/>
    <x v="0"/>
  </r>
  <r>
    <s v="4905656592"/>
    <x v="0"/>
    <s v="9"/>
    <d v="2017-09-01T00:00:00"/>
    <x v="1"/>
    <x v="31"/>
    <s v="1050"/>
    <s v="S050"/>
    <s v="H"/>
    <n v="0"/>
    <n v="1"/>
    <x v="0"/>
    <s v="200194646"/>
    <x v="2"/>
    <x v="31"/>
    <n v="1911"/>
    <n v="0"/>
    <x v="1"/>
  </r>
  <r>
    <s v="4905656703"/>
    <x v="0"/>
    <s v="9"/>
    <d v="2017-09-01T00:00:00"/>
    <x v="1"/>
    <x v="9"/>
    <s v="1050"/>
    <s v="S050"/>
    <s v="H"/>
    <n v="0"/>
    <n v="1"/>
    <x v="0"/>
    <s v="FE5931102100"/>
    <x v="22"/>
    <x v="9"/>
    <n v="1965"/>
    <n v="0"/>
    <x v="3"/>
  </r>
  <r>
    <s v="4905656703"/>
    <x v="0"/>
    <s v="9"/>
    <d v="2017-09-01T00:00:00"/>
    <x v="1"/>
    <x v="6"/>
    <s v="1050"/>
    <s v="S050"/>
    <s v="H"/>
    <n v="0"/>
    <n v="1"/>
    <x v="0"/>
    <s v="FE5931102100"/>
    <x v="22"/>
    <x v="6"/>
    <n v="1446"/>
    <n v="0"/>
    <x v="3"/>
  </r>
  <r>
    <s v="4905656721"/>
    <x v="0"/>
    <s v="9"/>
    <d v="2017-09-01T00:00:00"/>
    <x v="1"/>
    <x v="7"/>
    <s v="1080"/>
    <s v="S080"/>
    <s v="H"/>
    <n v="0"/>
    <n v="1"/>
    <x v="0"/>
    <s v="200465288"/>
    <x v="162"/>
    <x v="7"/>
    <n v="8280"/>
    <n v="0"/>
    <x v="0"/>
  </r>
  <r>
    <s v="4905657035"/>
    <x v="0"/>
    <s v="9"/>
    <d v="2017-09-05T00:00:00"/>
    <x v="1"/>
    <x v="9"/>
    <s v="1030"/>
    <s v="S030"/>
    <s v="H"/>
    <n v="0"/>
    <n v="1"/>
    <x v="0"/>
    <s v="200184536"/>
    <x v="39"/>
    <x v="9"/>
    <n v="1965"/>
    <n v="0"/>
    <x v="1"/>
  </r>
  <r>
    <s v="4905657036"/>
    <x v="0"/>
    <s v="9"/>
    <d v="2017-09-05T00:00:00"/>
    <x v="1"/>
    <x v="2"/>
    <s v="1030"/>
    <s v="S030"/>
    <s v="H"/>
    <n v="0"/>
    <n v="1"/>
    <x v="0"/>
    <s v="200194726"/>
    <x v="12"/>
    <x v="2"/>
    <n v="9490"/>
    <n v="0"/>
    <x v="2"/>
  </r>
  <r>
    <s v="4905657037"/>
    <x v="0"/>
    <s v="9"/>
    <d v="2017-09-05T00:00:00"/>
    <x v="1"/>
    <x v="12"/>
    <s v="1030"/>
    <s v="S030"/>
    <s v="H"/>
    <n v="0"/>
    <n v="1"/>
    <x v="0"/>
    <s v="200194726"/>
    <x v="12"/>
    <x v="12"/>
    <n v="10385"/>
    <n v="0"/>
    <x v="2"/>
  </r>
  <r>
    <s v="4905657099"/>
    <x v="0"/>
    <s v="9"/>
    <d v="2017-09-01T00:00:00"/>
    <x v="0"/>
    <x v="9"/>
    <s v="1050"/>
    <s v="S050"/>
    <s v="S"/>
    <n v="0"/>
    <n v="-1"/>
    <x v="0"/>
    <s v="FE5931102100"/>
    <x v="22"/>
    <x v="9"/>
    <n v="1965"/>
    <n v="0"/>
    <x v="3"/>
  </r>
  <r>
    <s v="4905657099"/>
    <x v="0"/>
    <s v="9"/>
    <d v="2017-09-01T00:00:00"/>
    <x v="0"/>
    <x v="6"/>
    <s v="1050"/>
    <s v="S050"/>
    <s v="S"/>
    <n v="0"/>
    <n v="-1"/>
    <x v="0"/>
    <s v="FE5931102100"/>
    <x v="22"/>
    <x v="6"/>
    <n v="1446"/>
    <n v="0"/>
    <x v="3"/>
  </r>
  <r>
    <s v="4905657100"/>
    <x v="0"/>
    <s v="9"/>
    <d v="2017-09-05T00:00:00"/>
    <x v="1"/>
    <x v="9"/>
    <s v="1050"/>
    <s v="S050"/>
    <s v="H"/>
    <n v="0"/>
    <n v="1"/>
    <x v="0"/>
    <s v="200194652"/>
    <x v="2"/>
    <x v="9"/>
    <n v="1965"/>
    <n v="0"/>
    <x v="1"/>
  </r>
  <r>
    <s v="4905657140"/>
    <x v="0"/>
    <s v="9"/>
    <d v="2017-09-05T00:00:00"/>
    <x v="1"/>
    <x v="12"/>
    <s v="1050"/>
    <s v="S050"/>
    <s v="H"/>
    <n v="0"/>
    <n v="1"/>
    <x v="0"/>
    <s v="200506697"/>
    <x v="17"/>
    <x v="12"/>
    <n v="10385"/>
    <n v="0"/>
    <x v="0"/>
  </r>
  <r>
    <s v="4905657140"/>
    <x v="0"/>
    <s v="9"/>
    <d v="2017-09-05T00:00:00"/>
    <x v="1"/>
    <x v="2"/>
    <s v="1050"/>
    <s v="S050"/>
    <s v="H"/>
    <n v="0"/>
    <n v="1"/>
    <x v="0"/>
    <s v="200506697"/>
    <x v="17"/>
    <x v="2"/>
    <n v="9490"/>
    <n v="0"/>
    <x v="0"/>
  </r>
  <r>
    <s v="4905657161"/>
    <x v="0"/>
    <s v="9"/>
    <d v="2017-09-05T00:00:00"/>
    <x v="1"/>
    <x v="6"/>
    <s v="1050"/>
    <s v="S050"/>
    <s v="H"/>
    <n v="0"/>
    <n v="1"/>
    <x v="0"/>
    <s v="200194646"/>
    <x v="2"/>
    <x v="6"/>
    <n v="1446"/>
    <n v="0"/>
    <x v="1"/>
  </r>
  <r>
    <s v="4905657168"/>
    <x v="0"/>
    <s v="9"/>
    <d v="2017-09-05T00:00:00"/>
    <x v="1"/>
    <x v="5"/>
    <s v="1010"/>
    <s v="S010"/>
    <s v="H"/>
    <n v="0"/>
    <n v="1"/>
    <x v="0"/>
    <s v="200517356"/>
    <x v="163"/>
    <x v="5"/>
    <n v="1297"/>
    <n v="0"/>
    <x v="0"/>
  </r>
  <r>
    <s v="4905657197"/>
    <x v="0"/>
    <s v="9"/>
    <d v="2017-09-05T00:00:00"/>
    <x v="1"/>
    <x v="12"/>
    <s v="1020"/>
    <s v="S020"/>
    <s v="H"/>
    <n v="0"/>
    <n v="1"/>
    <x v="0"/>
    <s v="200508915"/>
    <x v="107"/>
    <x v="12"/>
    <n v="10385"/>
    <n v="0"/>
    <x v="0"/>
  </r>
  <r>
    <s v="4905657335"/>
    <x v="0"/>
    <s v="9"/>
    <d v="2017-09-05T00:00:00"/>
    <x v="1"/>
    <x v="16"/>
    <s v="1060"/>
    <s v="S060"/>
    <s v="H"/>
    <n v="0"/>
    <n v="3"/>
    <x v="0"/>
    <s v="200497760"/>
    <x v="139"/>
    <x v="16"/>
    <n v="1778"/>
    <n v="0"/>
    <x v="0"/>
  </r>
  <r>
    <s v="4905657343"/>
    <x v="0"/>
    <s v="9"/>
    <d v="2017-09-05T00:00:00"/>
    <x v="1"/>
    <x v="2"/>
    <s v="1060"/>
    <s v="S060"/>
    <s v="H"/>
    <n v="0"/>
    <n v="7"/>
    <x v="0"/>
    <s v="200508915"/>
    <x v="107"/>
    <x v="2"/>
    <n v="9490"/>
    <n v="0"/>
    <x v="0"/>
  </r>
  <r>
    <s v="4905657611"/>
    <x v="0"/>
    <s v="9"/>
    <d v="2017-09-05T00:00:00"/>
    <x v="1"/>
    <x v="0"/>
    <s v="1050"/>
    <s v="S050"/>
    <s v="H"/>
    <n v="0"/>
    <n v="1"/>
    <x v="0"/>
    <s v="200512580"/>
    <x v="108"/>
    <x v="0"/>
    <n v="41000"/>
    <n v="0"/>
    <x v="0"/>
  </r>
  <r>
    <s v="4905658104"/>
    <x v="0"/>
    <s v="9"/>
    <d v="2017-09-06T00:00:00"/>
    <x v="1"/>
    <x v="7"/>
    <s v="1030"/>
    <s v="S030"/>
    <s v="H"/>
    <n v="0"/>
    <n v="1"/>
    <x v="0"/>
    <s v="200502296"/>
    <x v="0"/>
    <x v="7"/>
    <n v="8280"/>
    <n v="0"/>
    <x v="0"/>
  </r>
  <r>
    <s v="4905658104"/>
    <x v="0"/>
    <s v="9"/>
    <d v="2017-09-06T00:00:00"/>
    <x v="1"/>
    <x v="2"/>
    <s v="1030"/>
    <s v="S030"/>
    <s v="H"/>
    <n v="0"/>
    <n v="1"/>
    <x v="0"/>
    <s v="200502296"/>
    <x v="0"/>
    <x v="2"/>
    <n v="9490"/>
    <n v="0"/>
    <x v="0"/>
  </r>
  <r>
    <s v="4905658105"/>
    <x v="0"/>
    <s v="9"/>
    <d v="2017-09-06T00:00:00"/>
    <x v="1"/>
    <x v="63"/>
    <s v="1030"/>
    <s v="S030"/>
    <s v="H"/>
    <n v="0"/>
    <n v="1"/>
    <x v="0"/>
    <s v="200514481"/>
    <x v="131"/>
    <x v="63"/>
    <n v="3113"/>
    <n v="0"/>
    <x v="0"/>
  </r>
  <r>
    <s v="4905659071"/>
    <x v="0"/>
    <s v="9"/>
    <d v="2017-09-07T00:00:00"/>
    <x v="1"/>
    <x v="7"/>
    <s v="1060"/>
    <s v="S060"/>
    <s v="H"/>
    <n v="0"/>
    <n v="1"/>
    <x v="0"/>
    <s v="200038884"/>
    <x v="3"/>
    <x v="7"/>
    <n v="8280"/>
    <n v="0"/>
    <x v="2"/>
  </r>
  <r>
    <s v="4905659126"/>
    <x v="0"/>
    <s v="9"/>
    <d v="2017-09-07T00:00:00"/>
    <x v="1"/>
    <x v="2"/>
    <s v="1060"/>
    <s v="S060"/>
    <s v="H"/>
    <n v="0"/>
    <n v="1"/>
    <x v="0"/>
    <s v="200038884"/>
    <x v="3"/>
    <x v="2"/>
    <n v="9490"/>
    <n v="0"/>
    <x v="2"/>
  </r>
  <r>
    <s v="4905659129"/>
    <x v="0"/>
    <s v="9"/>
    <d v="2017-09-07T00:00:00"/>
    <x v="1"/>
    <x v="2"/>
    <s v="1080"/>
    <s v="S080"/>
    <s v="H"/>
    <n v="0"/>
    <n v="5"/>
    <x v="0"/>
    <s v="200512041"/>
    <x v="87"/>
    <x v="2"/>
    <n v="9490"/>
    <n v="0"/>
    <x v="0"/>
  </r>
  <r>
    <s v="4905659164"/>
    <x v="0"/>
    <s v="9"/>
    <d v="2017-09-07T00:00:00"/>
    <x v="1"/>
    <x v="6"/>
    <s v="1030"/>
    <s v="S030"/>
    <s v="H"/>
    <n v="0"/>
    <n v="1"/>
    <x v="0"/>
    <s v="200507324"/>
    <x v="164"/>
    <x v="6"/>
    <n v="1446"/>
    <n v="0"/>
    <x v="6"/>
  </r>
  <r>
    <s v="4905659199"/>
    <x v="0"/>
    <s v="9"/>
    <d v="2017-09-07T00:00:00"/>
    <x v="2"/>
    <x v="2"/>
    <s v="1010"/>
    <s v="S010"/>
    <s v="H"/>
    <n v="0"/>
    <n v="1"/>
    <x v="0"/>
    <s v="200509148"/>
    <x v="107"/>
    <x v="2"/>
    <n v="9490"/>
    <n v="0"/>
    <x v="0"/>
  </r>
  <r>
    <s v="4905659199"/>
    <x v="0"/>
    <s v="9"/>
    <d v="2017-09-07T00:00:00"/>
    <x v="2"/>
    <x v="12"/>
    <s v="1010"/>
    <s v="S010"/>
    <s v="H"/>
    <n v="0"/>
    <n v="2"/>
    <x v="0"/>
    <s v="200509148"/>
    <x v="107"/>
    <x v="12"/>
    <n v="10385"/>
    <n v="0"/>
    <x v="0"/>
  </r>
  <r>
    <s v="4905659281"/>
    <x v="0"/>
    <s v="9"/>
    <d v="2017-09-07T00:00:00"/>
    <x v="1"/>
    <x v="14"/>
    <s v="1050"/>
    <s v="S050"/>
    <s v="H"/>
    <n v="0"/>
    <n v="2"/>
    <x v="0"/>
    <s v="200194749"/>
    <x v="59"/>
    <x v="14"/>
    <n v="50350"/>
    <n v="0"/>
    <x v="1"/>
  </r>
  <r>
    <s v="4905659311"/>
    <x v="0"/>
    <s v="9"/>
    <d v="2017-09-07T00:00:00"/>
    <x v="2"/>
    <x v="12"/>
    <s v="1010"/>
    <s v="S010"/>
    <s v="H"/>
    <n v="0"/>
    <n v="1"/>
    <x v="0"/>
    <s v="200509155"/>
    <x v="107"/>
    <x v="12"/>
    <n v="10385"/>
    <n v="0"/>
    <x v="0"/>
  </r>
  <r>
    <s v="4905659311"/>
    <x v="0"/>
    <s v="9"/>
    <d v="2017-09-07T00:00:00"/>
    <x v="2"/>
    <x v="2"/>
    <s v="1010"/>
    <s v="S010"/>
    <s v="H"/>
    <n v="0"/>
    <n v="2"/>
    <x v="0"/>
    <s v="200509155"/>
    <x v="107"/>
    <x v="2"/>
    <n v="9490"/>
    <n v="0"/>
    <x v="0"/>
  </r>
  <r>
    <s v="4905659337"/>
    <x v="0"/>
    <s v="9"/>
    <d v="2017-09-05T00:00:00"/>
    <x v="0"/>
    <x v="9"/>
    <s v="1050"/>
    <s v="S050"/>
    <s v="S"/>
    <n v="0"/>
    <n v="-1"/>
    <x v="0"/>
    <s v="200194652"/>
    <x v="2"/>
    <x v="9"/>
    <n v="1965"/>
    <n v="0"/>
    <x v="1"/>
  </r>
  <r>
    <s v="4905659357"/>
    <x v="0"/>
    <s v="9"/>
    <d v="2017-09-07T00:00:00"/>
    <x v="1"/>
    <x v="2"/>
    <s v="1060"/>
    <s v="S060"/>
    <s v="H"/>
    <n v="0"/>
    <n v="1"/>
    <x v="0"/>
    <s v="200038884"/>
    <x v="3"/>
    <x v="2"/>
    <n v="9490"/>
    <n v="0"/>
    <x v="2"/>
  </r>
  <r>
    <s v="4905659850"/>
    <x v="0"/>
    <s v="9"/>
    <d v="2017-09-08T00:00:00"/>
    <x v="1"/>
    <x v="5"/>
    <s v="1010"/>
    <s v="S010"/>
    <s v="H"/>
    <n v="0"/>
    <n v="1"/>
    <x v="0"/>
    <s v="200484741"/>
    <x v="40"/>
    <x v="5"/>
    <n v="1297"/>
    <n v="0"/>
    <x v="3"/>
  </r>
  <r>
    <s v="4905660271"/>
    <x v="0"/>
    <s v="9"/>
    <d v="2017-09-08T00:00:00"/>
    <x v="1"/>
    <x v="19"/>
    <s v="1017"/>
    <s v="S017"/>
    <s v="H"/>
    <n v="0"/>
    <n v="1"/>
    <x v="0"/>
    <s v="200499247"/>
    <x v="6"/>
    <x v="19"/>
    <n v="1745"/>
    <n v="0"/>
    <x v="3"/>
  </r>
  <r>
    <s v="4905660902"/>
    <x v="0"/>
    <s v="9"/>
    <d v="2017-09-11T00:00:00"/>
    <x v="1"/>
    <x v="81"/>
    <s v="1001"/>
    <s v="S001"/>
    <s v="H"/>
    <n v="0"/>
    <n v="1"/>
    <x v="0"/>
    <s v="200194725"/>
    <x v="25"/>
    <x v="81"/>
    <n v="63859"/>
    <n v="0"/>
    <x v="2"/>
  </r>
  <r>
    <s v="4905661077"/>
    <x v="0"/>
    <s v="9"/>
    <d v="2017-09-11T00:00:00"/>
    <x v="1"/>
    <x v="12"/>
    <s v="1010"/>
    <s v="S010"/>
    <s v="H"/>
    <n v="0"/>
    <n v="10"/>
    <x v="0"/>
    <s v="200503371"/>
    <x v="16"/>
    <x v="12"/>
    <n v="10385"/>
    <n v="0"/>
    <x v="0"/>
  </r>
  <r>
    <s v="4905661077"/>
    <x v="0"/>
    <s v="9"/>
    <d v="2017-09-11T00:00:00"/>
    <x v="1"/>
    <x v="2"/>
    <s v="1010"/>
    <s v="S010"/>
    <s v="H"/>
    <n v="0"/>
    <n v="2"/>
    <x v="0"/>
    <s v="200503371"/>
    <x v="16"/>
    <x v="2"/>
    <n v="9490"/>
    <n v="0"/>
    <x v="0"/>
  </r>
  <r>
    <s v="4905661078"/>
    <x v="0"/>
    <s v="9"/>
    <d v="2017-09-11T00:00:00"/>
    <x v="1"/>
    <x v="13"/>
    <s v="1010"/>
    <s v="S010"/>
    <s v="H"/>
    <n v="0"/>
    <n v="1"/>
    <x v="0"/>
    <s v="200509394"/>
    <x v="113"/>
    <x v="13"/>
    <n v="46100"/>
    <n v="0"/>
    <x v="0"/>
  </r>
  <r>
    <s v="4905661078"/>
    <x v="0"/>
    <s v="9"/>
    <d v="2017-09-11T00:00:00"/>
    <x v="1"/>
    <x v="65"/>
    <s v="1010"/>
    <s v="S010"/>
    <s v="H"/>
    <n v="0"/>
    <n v="1"/>
    <x v="0"/>
    <s v="200513774"/>
    <x v="15"/>
    <x v="65"/>
    <n v="8130"/>
    <n v="0"/>
    <x v="0"/>
  </r>
  <r>
    <s v="4905661954"/>
    <x v="0"/>
    <s v="9"/>
    <d v="2017-09-12T00:00:00"/>
    <x v="1"/>
    <x v="2"/>
    <s v="1030"/>
    <s v="S030"/>
    <s v="H"/>
    <n v="0"/>
    <n v="1"/>
    <x v="0"/>
    <s v="200194726"/>
    <x v="12"/>
    <x v="2"/>
    <n v="9490"/>
    <n v="0"/>
    <x v="2"/>
  </r>
  <r>
    <s v="4905662261"/>
    <x v="0"/>
    <s v="9"/>
    <d v="2017-09-12T00:00:00"/>
    <x v="1"/>
    <x v="2"/>
    <s v="1060"/>
    <s v="S060"/>
    <s v="H"/>
    <n v="0"/>
    <n v="1"/>
    <x v="0"/>
    <s v="200507947"/>
    <x v="55"/>
    <x v="2"/>
    <n v="9490"/>
    <n v="0"/>
    <x v="0"/>
  </r>
  <r>
    <s v="4905662363"/>
    <x v="0"/>
    <s v="9"/>
    <d v="2017-09-12T00:00:00"/>
    <x v="1"/>
    <x v="32"/>
    <s v="1010"/>
    <s v="S010"/>
    <s v="H"/>
    <n v="0"/>
    <n v="1"/>
    <x v="0"/>
    <s v="200194626"/>
    <x v="58"/>
    <x v="32"/>
    <n v="1238"/>
    <n v="0"/>
    <x v="2"/>
  </r>
  <r>
    <s v="4905662483"/>
    <x v="0"/>
    <s v="9"/>
    <d v="2017-09-12T00:00:00"/>
    <x v="1"/>
    <x v="2"/>
    <s v="1050"/>
    <s v="S050"/>
    <s v="H"/>
    <n v="0"/>
    <n v="3"/>
    <x v="0"/>
    <s v="200508664"/>
    <x v="55"/>
    <x v="2"/>
    <n v="9490"/>
    <n v="0"/>
    <x v="0"/>
  </r>
  <r>
    <s v="4905662514"/>
    <x v="0"/>
    <s v="9"/>
    <d v="2017-09-12T00:00:00"/>
    <x v="1"/>
    <x v="18"/>
    <s v="1050"/>
    <s v="S050"/>
    <s v="H"/>
    <n v="0"/>
    <n v="1"/>
    <x v="0"/>
    <s v="200500763"/>
    <x v="27"/>
    <x v="18"/>
    <n v="52000"/>
    <n v="0"/>
    <x v="0"/>
  </r>
  <r>
    <s v="4905663184"/>
    <x v="0"/>
    <s v="9"/>
    <d v="2017-09-13T00:00:00"/>
    <x v="2"/>
    <x v="12"/>
    <s v="1010"/>
    <s v="S010"/>
    <s v="H"/>
    <n v="0"/>
    <n v="1"/>
    <x v="0"/>
    <s v="200509089"/>
    <x v="55"/>
    <x v="12"/>
    <n v="10385"/>
    <n v="0"/>
    <x v="0"/>
  </r>
  <r>
    <s v="4905663207"/>
    <x v="0"/>
    <s v="9"/>
    <d v="2017-09-13T00:00:00"/>
    <x v="2"/>
    <x v="2"/>
    <s v="1010"/>
    <s v="S010"/>
    <s v="H"/>
    <n v="0"/>
    <n v="1"/>
    <x v="0"/>
    <s v="200509082"/>
    <x v="55"/>
    <x v="2"/>
    <n v="9490"/>
    <n v="0"/>
    <x v="0"/>
  </r>
  <r>
    <s v="4905663207"/>
    <x v="0"/>
    <s v="9"/>
    <d v="2017-09-13T00:00:00"/>
    <x v="2"/>
    <x v="7"/>
    <s v="1010"/>
    <s v="S010"/>
    <s v="H"/>
    <n v="0"/>
    <n v="1"/>
    <x v="0"/>
    <s v="200509082"/>
    <x v="55"/>
    <x v="7"/>
    <n v="8280"/>
    <n v="0"/>
    <x v="0"/>
  </r>
  <r>
    <s v="4905663341"/>
    <x v="0"/>
    <s v="9"/>
    <d v="2017-09-13T00:00:00"/>
    <x v="1"/>
    <x v="2"/>
    <s v="1080"/>
    <s v="S080"/>
    <s v="H"/>
    <n v="0"/>
    <n v="2"/>
    <x v="0"/>
    <s v="200509303"/>
    <x v="107"/>
    <x v="2"/>
    <n v="9490"/>
    <n v="0"/>
    <x v="0"/>
  </r>
  <r>
    <s v="4905664336"/>
    <x v="0"/>
    <s v="9"/>
    <d v="2017-09-14T00:00:00"/>
    <x v="0"/>
    <x v="51"/>
    <s v="1050"/>
    <s v="S050"/>
    <s v="S"/>
    <n v="0"/>
    <n v="-1"/>
    <x v="0"/>
    <s v="200194749"/>
    <x v="59"/>
    <x v="51"/>
    <n v="27818"/>
    <n v="0"/>
    <x v="1"/>
  </r>
  <r>
    <s v="4905664406"/>
    <x v="0"/>
    <s v="9"/>
    <d v="2017-09-14T00:00:00"/>
    <x v="1"/>
    <x v="6"/>
    <s v="1050"/>
    <s v="S050"/>
    <s v="H"/>
    <n v="0"/>
    <n v="1"/>
    <x v="0"/>
    <s v="200194652"/>
    <x v="2"/>
    <x v="6"/>
    <n v="1446"/>
    <n v="0"/>
    <x v="1"/>
  </r>
  <r>
    <s v="4905664535"/>
    <x v="0"/>
    <s v="9"/>
    <d v="2017-09-14T00:00:00"/>
    <x v="1"/>
    <x v="7"/>
    <s v="1096"/>
    <s v="S096"/>
    <s v="H"/>
    <n v="0"/>
    <n v="1"/>
    <x v="0"/>
    <s v="200513444"/>
    <x v="165"/>
    <x v="7"/>
    <n v="8280"/>
    <n v="0"/>
    <x v="0"/>
  </r>
  <r>
    <s v="4905665864"/>
    <x v="0"/>
    <s v="9"/>
    <d v="2017-09-18T00:00:00"/>
    <x v="1"/>
    <x v="2"/>
    <s v="1060"/>
    <s v="S060"/>
    <s v="H"/>
    <n v="0"/>
    <n v="2"/>
    <x v="0"/>
    <s v="200515836"/>
    <x v="116"/>
    <x v="2"/>
    <n v="9490"/>
    <n v="0"/>
    <x v="1"/>
  </r>
  <r>
    <s v="4905666996"/>
    <x v="0"/>
    <s v="9"/>
    <d v="2017-09-19T00:00:00"/>
    <x v="1"/>
    <x v="35"/>
    <s v="1030"/>
    <s v="S030"/>
    <s v="H"/>
    <n v="0"/>
    <n v="1"/>
    <x v="0"/>
    <s v="200515402"/>
    <x v="19"/>
    <x v="35"/>
    <n v="57200"/>
    <n v="0"/>
    <x v="3"/>
  </r>
  <r>
    <s v="4905667139"/>
    <x v="0"/>
    <s v="9"/>
    <d v="2017-09-19T00:00:00"/>
    <x v="0"/>
    <x v="10"/>
    <s v="1030"/>
    <s v="S030"/>
    <s v="S"/>
    <n v="0"/>
    <n v="-1"/>
    <x v="0"/>
    <s v="200194726"/>
    <x v="12"/>
    <x v="10"/>
    <n v="42200"/>
    <n v="0"/>
    <x v="2"/>
  </r>
  <r>
    <s v="4905667195"/>
    <x v="0"/>
    <s v="9"/>
    <d v="2017-09-19T00:00:00"/>
    <x v="1"/>
    <x v="2"/>
    <s v="1080"/>
    <s v="S080"/>
    <s v="H"/>
    <n v="0"/>
    <n v="2"/>
    <x v="0"/>
    <s v="200516462"/>
    <x v="87"/>
    <x v="2"/>
    <n v="9490"/>
    <n v="0"/>
    <x v="0"/>
  </r>
  <r>
    <s v="4905667195"/>
    <x v="0"/>
    <s v="9"/>
    <d v="2017-09-19T00:00:00"/>
    <x v="1"/>
    <x v="0"/>
    <s v="1080"/>
    <s v="S080"/>
    <s v="H"/>
    <n v="0"/>
    <n v="1"/>
    <x v="0"/>
    <s v="200513411"/>
    <x v="78"/>
    <x v="0"/>
    <n v="41000"/>
    <n v="0"/>
    <x v="0"/>
  </r>
  <r>
    <s v="4905667810"/>
    <x v="0"/>
    <s v="9"/>
    <d v="2017-09-20T00:00:00"/>
    <x v="1"/>
    <x v="2"/>
    <s v="1010"/>
    <s v="S010"/>
    <s v="H"/>
    <n v="0"/>
    <n v="4"/>
    <x v="0"/>
    <s v="200510203"/>
    <x v="38"/>
    <x v="2"/>
    <n v="9490"/>
    <n v="0"/>
    <x v="3"/>
  </r>
  <r>
    <s v="4905668012"/>
    <x v="0"/>
    <s v="9"/>
    <d v="2017-09-20T00:00:00"/>
    <x v="1"/>
    <x v="55"/>
    <s v="1020"/>
    <s v="S020"/>
    <s v="H"/>
    <n v="0"/>
    <n v="1"/>
    <x v="0"/>
    <s v="200514551"/>
    <x v="107"/>
    <x v="55"/>
    <n v="9800"/>
    <n v="0"/>
    <x v="0"/>
  </r>
  <r>
    <s v="4905668012"/>
    <x v="0"/>
    <s v="9"/>
    <d v="2017-09-20T00:00:00"/>
    <x v="1"/>
    <x v="26"/>
    <s v="1020"/>
    <s v="S020"/>
    <s v="H"/>
    <n v="0"/>
    <n v="1"/>
    <x v="0"/>
    <s v="200514551"/>
    <x v="107"/>
    <x v="26"/>
    <n v="9000"/>
    <n v="0"/>
    <x v="0"/>
  </r>
  <r>
    <s v="4905668074"/>
    <x v="0"/>
    <s v="9"/>
    <d v="2017-09-20T00:00:00"/>
    <x v="1"/>
    <x v="7"/>
    <s v="1050"/>
    <s v="S050"/>
    <s v="H"/>
    <n v="0"/>
    <n v="1"/>
    <x v="0"/>
    <s v="200510203"/>
    <x v="38"/>
    <x v="7"/>
    <n v="8280"/>
    <n v="0"/>
    <x v="3"/>
  </r>
  <r>
    <s v="4905668076"/>
    <x v="0"/>
    <s v="9"/>
    <d v="2017-09-20T00:00:00"/>
    <x v="1"/>
    <x v="26"/>
    <s v="1030"/>
    <s v="S030"/>
    <s v="H"/>
    <n v="0"/>
    <n v="1"/>
    <x v="0"/>
    <s v="200507693"/>
    <x v="75"/>
    <x v="26"/>
    <n v="9000"/>
    <n v="0"/>
    <x v="0"/>
  </r>
  <r>
    <s v="4905668107"/>
    <x v="0"/>
    <s v="9"/>
    <d v="2017-09-20T00:00:00"/>
    <x v="2"/>
    <x v="2"/>
    <s v="1010"/>
    <s v="S010"/>
    <s v="H"/>
    <n v="0"/>
    <n v="6"/>
    <x v="0"/>
    <s v="200506636"/>
    <x v="55"/>
    <x v="2"/>
    <n v="9490"/>
    <n v="0"/>
    <x v="0"/>
  </r>
  <r>
    <s v="4905668123"/>
    <x v="0"/>
    <s v="9"/>
    <d v="2017-09-20T00:00:00"/>
    <x v="1"/>
    <x v="12"/>
    <s v="1020"/>
    <s v="S020"/>
    <s v="H"/>
    <n v="0"/>
    <n v="1"/>
    <x v="0"/>
    <s v="200516419"/>
    <x v="87"/>
    <x v="12"/>
    <n v="10385"/>
    <n v="0"/>
    <x v="0"/>
  </r>
  <r>
    <s v="4905668151"/>
    <x v="0"/>
    <s v="9"/>
    <d v="2017-09-20T00:00:00"/>
    <x v="2"/>
    <x v="12"/>
    <s v="1020"/>
    <s v="S020"/>
    <s v="H"/>
    <n v="0"/>
    <n v="2"/>
    <x v="0"/>
    <s v="200510721"/>
    <x v="64"/>
    <x v="12"/>
    <n v="10385"/>
    <n v="0"/>
    <x v="0"/>
  </r>
  <r>
    <s v="4905668151"/>
    <x v="0"/>
    <s v="9"/>
    <d v="2017-09-20T00:00:00"/>
    <x v="2"/>
    <x v="2"/>
    <s v="1020"/>
    <s v="S020"/>
    <s v="H"/>
    <n v="0"/>
    <n v="4"/>
    <x v="0"/>
    <s v="200510721"/>
    <x v="64"/>
    <x v="2"/>
    <n v="9490"/>
    <n v="0"/>
    <x v="0"/>
  </r>
  <r>
    <s v="4905668235"/>
    <x v="0"/>
    <s v="9"/>
    <d v="2017-09-20T00:00:00"/>
    <x v="1"/>
    <x v="7"/>
    <s v="1010"/>
    <s v="S010"/>
    <s v="H"/>
    <n v="0"/>
    <n v="1"/>
    <x v="0"/>
    <s v="200509134"/>
    <x v="166"/>
    <x v="7"/>
    <n v="8280"/>
    <n v="0"/>
    <x v="0"/>
  </r>
  <r>
    <s v="4905668235"/>
    <x v="0"/>
    <s v="9"/>
    <d v="2017-09-20T00:00:00"/>
    <x v="1"/>
    <x v="2"/>
    <s v="1010"/>
    <s v="S010"/>
    <s v="H"/>
    <n v="0"/>
    <n v="2"/>
    <x v="0"/>
    <s v="200509134"/>
    <x v="166"/>
    <x v="2"/>
    <n v="9490"/>
    <n v="0"/>
    <x v="0"/>
  </r>
  <r>
    <s v="4905668236"/>
    <x v="0"/>
    <s v="9"/>
    <d v="2017-09-20T00:00:00"/>
    <x v="2"/>
    <x v="2"/>
    <s v="1010"/>
    <s v="S010"/>
    <s v="H"/>
    <n v="0"/>
    <n v="2"/>
    <x v="0"/>
    <s v="200505614"/>
    <x v="16"/>
    <x v="2"/>
    <n v="9490"/>
    <n v="0"/>
    <x v="0"/>
  </r>
  <r>
    <s v="4905669942"/>
    <x v="0"/>
    <s v="9"/>
    <d v="2017-09-21T00:00:00"/>
    <x v="1"/>
    <x v="2"/>
    <s v="1060"/>
    <s v="S060"/>
    <s v="H"/>
    <n v="0"/>
    <n v="1"/>
    <x v="0"/>
    <s v="200515837"/>
    <x v="116"/>
    <x v="2"/>
    <n v="9490"/>
    <n v="0"/>
    <x v="1"/>
  </r>
  <r>
    <s v="4905669944"/>
    <x v="0"/>
    <s v="9"/>
    <d v="2017-09-21T00:00:00"/>
    <x v="1"/>
    <x v="10"/>
    <s v="1050"/>
    <s v="S050"/>
    <s v="H"/>
    <n v="0"/>
    <n v="1"/>
    <x v="0"/>
    <s v="200499942"/>
    <x v="98"/>
    <x v="10"/>
    <n v="42200"/>
    <n v="0"/>
    <x v="0"/>
  </r>
  <r>
    <s v="4905669992"/>
    <x v="0"/>
    <s v="9"/>
    <d v="2017-09-21T00:00:00"/>
    <x v="1"/>
    <x v="28"/>
    <s v="1050"/>
    <s v="S050"/>
    <s v="H"/>
    <n v="0"/>
    <n v="1"/>
    <x v="0"/>
    <s v="200516229"/>
    <x v="112"/>
    <x v="28"/>
    <n v="44820"/>
    <n v="0"/>
    <x v="0"/>
  </r>
  <r>
    <s v="4905670021"/>
    <x v="0"/>
    <s v="9"/>
    <d v="2017-09-21T00:00:00"/>
    <x v="2"/>
    <x v="50"/>
    <s v="1050"/>
    <s v="S050"/>
    <s v="H"/>
    <n v="0"/>
    <n v="1"/>
    <x v="0"/>
    <s v="200515272"/>
    <x v="102"/>
    <x v="50"/>
    <n v="17654"/>
    <n v="0"/>
    <x v="0"/>
  </r>
  <r>
    <s v="4905670031"/>
    <x v="0"/>
    <s v="9"/>
    <d v="2017-09-21T00:00:00"/>
    <x v="2"/>
    <x v="28"/>
    <s v="1050"/>
    <s v="S050"/>
    <s v="H"/>
    <n v="0"/>
    <n v="1"/>
    <x v="0"/>
    <s v="200512670"/>
    <x v="111"/>
    <x v="28"/>
    <n v="44820"/>
    <n v="0"/>
    <x v="0"/>
  </r>
  <r>
    <s v="4905670085"/>
    <x v="0"/>
    <s v="9"/>
    <d v="2017-09-21T00:00:00"/>
    <x v="1"/>
    <x v="65"/>
    <s v="1030"/>
    <s v="S030"/>
    <s v="H"/>
    <n v="0"/>
    <n v="1"/>
    <x v="0"/>
    <s v="200513897"/>
    <x v="48"/>
    <x v="65"/>
    <n v="8130"/>
    <n v="0"/>
    <x v="3"/>
  </r>
  <r>
    <s v="4905670380"/>
    <x v="0"/>
    <s v="9"/>
    <d v="2017-09-21T00:00:00"/>
    <x v="1"/>
    <x v="21"/>
    <s v="1096"/>
    <s v="S096"/>
    <s v="H"/>
    <n v="0"/>
    <n v="1"/>
    <x v="0"/>
    <s v="200514048"/>
    <x v="109"/>
    <x v="21"/>
    <n v="1708"/>
    <n v="0"/>
    <x v="0"/>
  </r>
  <r>
    <s v="4905670386"/>
    <x v="0"/>
    <s v="9"/>
    <d v="2017-09-21T00:00:00"/>
    <x v="1"/>
    <x v="7"/>
    <s v="1060"/>
    <s v="S060"/>
    <s v="H"/>
    <n v="0"/>
    <n v="1"/>
    <x v="0"/>
    <s v="200194746"/>
    <x v="115"/>
    <x v="7"/>
    <n v="8280"/>
    <n v="0"/>
    <x v="3"/>
  </r>
  <r>
    <s v="4905670386"/>
    <x v="0"/>
    <s v="9"/>
    <d v="2017-09-21T00:00:00"/>
    <x v="0"/>
    <x v="12"/>
    <s v="1060"/>
    <s v="S060"/>
    <s v="S"/>
    <n v="0"/>
    <n v="-1"/>
    <x v="0"/>
    <s v="200194746"/>
    <x v="115"/>
    <x v="12"/>
    <n v="10385"/>
    <n v="0"/>
    <x v="3"/>
  </r>
  <r>
    <s v="4905670386"/>
    <x v="0"/>
    <s v="9"/>
    <d v="2017-09-21T00:00:00"/>
    <x v="1"/>
    <x v="63"/>
    <s v="1060"/>
    <s v="S060"/>
    <s v="H"/>
    <n v="0"/>
    <n v="2"/>
    <x v="0"/>
    <s v="200194649"/>
    <x v="32"/>
    <x v="63"/>
    <n v="3113"/>
    <n v="0"/>
    <x v="1"/>
  </r>
  <r>
    <s v="4905670386"/>
    <x v="0"/>
    <s v="9"/>
    <d v="2017-09-21T00:00:00"/>
    <x v="0"/>
    <x v="32"/>
    <s v="1060"/>
    <s v="S060"/>
    <s v="S"/>
    <n v="0"/>
    <n v="-1"/>
    <x v="0"/>
    <s v="200194649"/>
    <x v="32"/>
    <x v="32"/>
    <n v="1238"/>
    <n v="0"/>
    <x v="1"/>
  </r>
  <r>
    <s v="4905670386"/>
    <x v="0"/>
    <s v="9"/>
    <d v="2017-09-21T00:00:00"/>
    <x v="1"/>
    <x v="33"/>
    <s v="1060"/>
    <s v="S060"/>
    <s v="H"/>
    <n v="0"/>
    <n v="1"/>
    <x v="0"/>
    <s v="200194746"/>
    <x v="115"/>
    <x v="33"/>
    <n v="0"/>
    <n v="0"/>
    <x v="3"/>
  </r>
  <r>
    <s v="4905670386"/>
    <x v="0"/>
    <s v="9"/>
    <d v="2017-09-21T00:00:00"/>
    <x v="1"/>
    <x v="82"/>
    <s v="1060"/>
    <s v="S060"/>
    <s v="H"/>
    <n v="0"/>
    <n v="1"/>
    <x v="0"/>
    <s v="200194746"/>
    <x v="115"/>
    <x v="82"/>
    <n v="0"/>
    <n v="0"/>
    <x v="3"/>
  </r>
  <r>
    <s v="4905670386"/>
    <x v="0"/>
    <s v="9"/>
    <d v="2017-09-21T00:00:00"/>
    <x v="1"/>
    <x v="70"/>
    <s v="1060"/>
    <s v="S060"/>
    <s v="H"/>
    <n v="0"/>
    <n v="1"/>
    <x v="0"/>
    <s v="200194746"/>
    <x v="115"/>
    <x v="70"/>
    <n v="6419"/>
    <n v="0"/>
    <x v="3"/>
  </r>
  <r>
    <s v="4905670386"/>
    <x v="0"/>
    <s v="9"/>
    <d v="2017-09-21T00:00:00"/>
    <x v="1"/>
    <x v="26"/>
    <s v="1060"/>
    <s v="S060"/>
    <s v="H"/>
    <n v="0"/>
    <n v="1"/>
    <x v="0"/>
    <s v="200194746"/>
    <x v="115"/>
    <x v="26"/>
    <n v="9000"/>
    <n v="0"/>
    <x v="3"/>
  </r>
  <r>
    <s v="4905670386"/>
    <x v="0"/>
    <s v="9"/>
    <d v="2017-09-21T00:00:00"/>
    <x v="1"/>
    <x v="2"/>
    <s v="1060"/>
    <s v="S060"/>
    <s v="H"/>
    <n v="0"/>
    <n v="1"/>
    <x v="0"/>
    <s v="200194746"/>
    <x v="115"/>
    <x v="2"/>
    <n v="9490"/>
    <n v="0"/>
    <x v="3"/>
  </r>
  <r>
    <s v="4905670402"/>
    <x v="0"/>
    <s v="9"/>
    <d v="2017-09-21T00:00:00"/>
    <x v="1"/>
    <x v="21"/>
    <s v="1096"/>
    <s v="S096"/>
    <s v="H"/>
    <n v="0"/>
    <n v="7"/>
    <x v="0"/>
    <s v="200194643"/>
    <x v="133"/>
    <x v="21"/>
    <n v="1708"/>
    <n v="0"/>
    <x v="2"/>
  </r>
  <r>
    <s v="4905670402"/>
    <x v="0"/>
    <s v="9"/>
    <d v="2017-09-21T00:00:00"/>
    <x v="1"/>
    <x v="34"/>
    <s v="1096"/>
    <s v="S096"/>
    <s v="H"/>
    <n v="0"/>
    <n v="4"/>
    <x v="0"/>
    <s v="200194643"/>
    <x v="133"/>
    <x v="34"/>
    <n v="1754"/>
    <n v="0"/>
    <x v="2"/>
  </r>
  <r>
    <s v="4905670402"/>
    <x v="0"/>
    <s v="9"/>
    <d v="2017-09-21T00:00:00"/>
    <x v="1"/>
    <x v="83"/>
    <s v="1096"/>
    <s v="S096"/>
    <s v="H"/>
    <n v="0"/>
    <n v="2"/>
    <x v="0"/>
    <s v="200194643"/>
    <x v="133"/>
    <x v="83"/>
    <n v="1830"/>
    <n v="0"/>
    <x v="2"/>
  </r>
  <r>
    <s v="4905670820"/>
    <x v="0"/>
    <s v="9"/>
    <d v="2017-09-22T00:00:00"/>
    <x v="1"/>
    <x v="2"/>
    <s v="1060"/>
    <s v="S060"/>
    <s v="H"/>
    <n v="0"/>
    <n v="2"/>
    <x v="0"/>
    <s v="200194746"/>
    <x v="115"/>
    <x v="2"/>
    <n v="9490"/>
    <n v="0"/>
    <x v="3"/>
  </r>
  <r>
    <s v="4905671193"/>
    <x v="0"/>
    <s v="9"/>
    <d v="2017-09-22T00:00:00"/>
    <x v="2"/>
    <x v="48"/>
    <s v="1010"/>
    <s v="S010"/>
    <s v="H"/>
    <n v="0"/>
    <n v="1"/>
    <x v="0"/>
    <s v="200516007"/>
    <x v="102"/>
    <x v="48"/>
    <n v="63144.15"/>
    <n v="0"/>
    <x v="0"/>
  </r>
  <r>
    <s v="4905671193"/>
    <x v="0"/>
    <s v="9"/>
    <d v="2017-09-22T00:00:00"/>
    <x v="2"/>
    <x v="14"/>
    <s v="1010"/>
    <s v="S010"/>
    <s v="H"/>
    <n v="0"/>
    <n v="2"/>
    <x v="0"/>
    <s v="200516007"/>
    <x v="102"/>
    <x v="14"/>
    <n v="50350"/>
    <n v="0"/>
    <x v="0"/>
  </r>
  <r>
    <s v="4905671231"/>
    <x v="0"/>
    <s v="9"/>
    <d v="2017-09-22T00:00:00"/>
    <x v="1"/>
    <x v="5"/>
    <s v="1020"/>
    <s v="S020"/>
    <s v="H"/>
    <n v="0"/>
    <n v="4"/>
    <x v="0"/>
    <s v="200517114"/>
    <x v="167"/>
    <x v="5"/>
    <n v="1297"/>
    <n v="0"/>
    <x v="6"/>
  </r>
  <r>
    <s v="4905672146"/>
    <x v="0"/>
    <s v="9"/>
    <d v="2017-09-25T00:00:00"/>
    <x v="1"/>
    <x v="10"/>
    <s v="1080"/>
    <s v="S080"/>
    <s v="H"/>
    <n v="0"/>
    <n v="2"/>
    <x v="0"/>
    <s v="200505135"/>
    <x v="47"/>
    <x v="10"/>
    <n v="42200"/>
    <n v="0"/>
    <x v="0"/>
  </r>
  <r>
    <s v="4905672146"/>
    <x v="0"/>
    <s v="9"/>
    <d v="2017-09-25T00:00:00"/>
    <x v="1"/>
    <x v="17"/>
    <s v="1080"/>
    <s v="S080"/>
    <s v="H"/>
    <n v="0"/>
    <n v="1"/>
    <x v="0"/>
    <s v="200505438"/>
    <x v="62"/>
    <x v="17"/>
    <n v="43365"/>
    <n v="0"/>
    <x v="0"/>
  </r>
  <r>
    <s v="4905672162"/>
    <x v="0"/>
    <s v="9"/>
    <d v="2017-09-25T00:00:00"/>
    <x v="0"/>
    <x v="16"/>
    <s v="1020"/>
    <s v="S020"/>
    <s v="S"/>
    <n v="0"/>
    <n v="-2"/>
    <x v="0"/>
    <s v="200194624"/>
    <x v="29"/>
    <x v="16"/>
    <n v="1778"/>
    <n v="0"/>
    <x v="2"/>
  </r>
  <r>
    <s v="4905672236"/>
    <x v="0"/>
    <s v="9"/>
    <d v="2017-09-25T00:00:00"/>
    <x v="1"/>
    <x v="2"/>
    <s v="1010"/>
    <s v="S010"/>
    <s v="H"/>
    <n v="0"/>
    <n v="7"/>
    <x v="0"/>
    <s v="200509884"/>
    <x v="38"/>
    <x v="2"/>
    <n v="9490"/>
    <n v="0"/>
    <x v="3"/>
  </r>
  <r>
    <s v="4905672236"/>
    <x v="0"/>
    <s v="9"/>
    <d v="2017-09-25T00:00:00"/>
    <x v="1"/>
    <x v="7"/>
    <s v="1010"/>
    <s v="S010"/>
    <s v="H"/>
    <n v="0"/>
    <n v="2"/>
    <x v="0"/>
    <s v="200509884"/>
    <x v="38"/>
    <x v="7"/>
    <n v="8280"/>
    <n v="0"/>
    <x v="3"/>
  </r>
  <r>
    <s v="4905672303"/>
    <x v="0"/>
    <s v="9"/>
    <d v="2017-09-25T00:00:00"/>
    <x v="1"/>
    <x v="84"/>
    <s v="1010"/>
    <s v="S010"/>
    <s v="H"/>
    <n v="0"/>
    <n v="1"/>
    <x v="0"/>
    <s v="200506400"/>
    <x v="82"/>
    <x v="84"/>
    <n v="19353"/>
    <n v="0"/>
    <x v="0"/>
  </r>
  <r>
    <s v="4905672315"/>
    <x v="0"/>
    <s v="9"/>
    <d v="2017-09-25T00:00:00"/>
    <x v="1"/>
    <x v="19"/>
    <s v="1010"/>
    <s v="S010"/>
    <s v="H"/>
    <n v="0"/>
    <n v="1"/>
    <x v="0"/>
    <s v="200516940"/>
    <x v="35"/>
    <x v="19"/>
    <n v="1745"/>
    <n v="0"/>
    <x v="3"/>
  </r>
  <r>
    <s v="4905672365"/>
    <x v="0"/>
    <s v="9"/>
    <d v="2017-09-25T00:00:00"/>
    <x v="1"/>
    <x v="5"/>
    <s v="1010"/>
    <s v="S010"/>
    <s v="H"/>
    <n v="0"/>
    <n v="10"/>
    <x v="0"/>
    <s v="200516940"/>
    <x v="35"/>
    <x v="5"/>
    <n v="1297"/>
    <n v="0"/>
    <x v="3"/>
  </r>
  <r>
    <s v="4905672391"/>
    <x v="0"/>
    <s v="9"/>
    <d v="2017-09-25T00:00:00"/>
    <x v="1"/>
    <x v="5"/>
    <s v="1010"/>
    <s v="S010"/>
    <s v="H"/>
    <n v="0"/>
    <n v="3"/>
    <x v="0"/>
    <s v="200484556"/>
    <x v="6"/>
    <x v="5"/>
    <n v="1297"/>
    <n v="0"/>
    <x v="3"/>
  </r>
  <r>
    <s v="4905673002"/>
    <x v="0"/>
    <s v="9"/>
    <d v="2017-09-26T00:00:00"/>
    <x v="1"/>
    <x v="9"/>
    <s v="1050"/>
    <s v="S050"/>
    <s v="H"/>
    <n v="0"/>
    <n v="1"/>
    <x v="0"/>
    <s v="200483721"/>
    <x v="40"/>
    <x v="9"/>
    <n v="1965"/>
    <n v="0"/>
    <x v="3"/>
  </r>
  <r>
    <s v="4905673133"/>
    <x v="0"/>
    <s v="9"/>
    <d v="2017-09-26T00:00:00"/>
    <x v="0"/>
    <x v="32"/>
    <s v="1050"/>
    <s v="S050"/>
    <s v="S"/>
    <n v="0"/>
    <n v="-1"/>
    <x v="0"/>
    <s v="200194652"/>
    <x v="2"/>
    <x v="32"/>
    <n v="1238"/>
    <n v="0"/>
    <x v="1"/>
  </r>
  <r>
    <s v="4905673321"/>
    <x v="0"/>
    <s v="9"/>
    <d v="2017-09-26T00:00:00"/>
    <x v="1"/>
    <x v="2"/>
    <s v="1030"/>
    <s v="S030"/>
    <s v="H"/>
    <n v="0"/>
    <n v="1"/>
    <x v="0"/>
    <s v="200040200"/>
    <x v="21"/>
    <x v="2"/>
    <n v="9490"/>
    <n v="0"/>
    <x v="1"/>
  </r>
  <r>
    <s v="4905674243"/>
    <x v="0"/>
    <s v="9"/>
    <d v="2017-09-27T00:00:00"/>
    <x v="1"/>
    <x v="12"/>
    <s v="1020"/>
    <s v="S020"/>
    <s v="H"/>
    <n v="0"/>
    <n v="2"/>
    <x v="0"/>
    <s v="200507419"/>
    <x v="17"/>
    <x v="12"/>
    <n v="10385"/>
    <n v="0"/>
    <x v="0"/>
  </r>
  <r>
    <s v="4905674272"/>
    <x v="0"/>
    <s v="9"/>
    <d v="2017-09-27T00:00:00"/>
    <x v="1"/>
    <x v="2"/>
    <s v="1010"/>
    <s v="S010"/>
    <s v="H"/>
    <n v="0"/>
    <n v="2"/>
    <x v="0"/>
    <s v="200507941"/>
    <x v="15"/>
    <x v="2"/>
    <n v="9490"/>
    <n v="0"/>
    <x v="0"/>
  </r>
  <r>
    <s v="4905674307"/>
    <x v="0"/>
    <s v="9"/>
    <d v="2017-09-27T00:00:00"/>
    <x v="1"/>
    <x v="32"/>
    <s v="1050"/>
    <s v="S050"/>
    <s v="H"/>
    <n v="0"/>
    <n v="1"/>
    <x v="0"/>
    <s v="200479250"/>
    <x v="147"/>
    <x v="32"/>
    <n v="1238"/>
    <n v="0"/>
    <x v="0"/>
  </r>
  <r>
    <s v="4905674307"/>
    <x v="0"/>
    <s v="9"/>
    <d v="2017-09-27T00:00:00"/>
    <x v="1"/>
    <x v="2"/>
    <s v="1050"/>
    <s v="S050"/>
    <s v="H"/>
    <n v="0"/>
    <n v="5"/>
    <x v="0"/>
    <s v="200507419"/>
    <x v="17"/>
    <x v="2"/>
    <n v="9490"/>
    <n v="0"/>
    <x v="0"/>
  </r>
  <r>
    <s v="4905674307"/>
    <x v="0"/>
    <s v="9"/>
    <d v="2017-09-27T00:00:00"/>
    <x v="1"/>
    <x v="2"/>
    <s v="1050"/>
    <s v="S050"/>
    <s v="H"/>
    <n v="0"/>
    <n v="6"/>
    <x v="0"/>
    <s v="200507419"/>
    <x v="17"/>
    <x v="2"/>
    <n v="9490"/>
    <n v="0"/>
    <x v="0"/>
  </r>
  <r>
    <s v="4905674758"/>
    <x v="0"/>
    <s v="9"/>
    <d v="2017-09-28T00:00:00"/>
    <x v="1"/>
    <x v="21"/>
    <s v="1017"/>
    <s v="S017"/>
    <s v="H"/>
    <n v="0"/>
    <n v="1"/>
    <x v="0"/>
    <s v="200194624"/>
    <x v="29"/>
    <x v="21"/>
    <n v="1708"/>
    <n v="0"/>
    <x v="2"/>
  </r>
  <r>
    <s v="4905676060"/>
    <x v="0"/>
    <s v="9"/>
    <d v="2017-09-29T00:00:00"/>
    <x v="1"/>
    <x v="19"/>
    <s v="1060"/>
    <s v="S060"/>
    <s v="H"/>
    <n v="0"/>
    <n v="1"/>
    <x v="0"/>
    <s v="200511676"/>
    <x v="105"/>
    <x v="19"/>
    <n v="1745"/>
    <n v="0"/>
    <x v="3"/>
  </r>
  <r>
    <s v="4905676132"/>
    <x v="0"/>
    <s v="9"/>
    <d v="2017-09-29T00:00:00"/>
    <x v="1"/>
    <x v="35"/>
    <s v="1030"/>
    <s v="S030"/>
    <s v="H"/>
    <n v="0"/>
    <n v="1"/>
    <x v="0"/>
    <s v="200510912"/>
    <x v="75"/>
    <x v="35"/>
    <n v="57200"/>
    <n v="0"/>
    <x v="0"/>
  </r>
  <r>
    <s v="4905677785"/>
    <x v="0"/>
    <s v="10"/>
    <d v="2017-10-02T00:00:00"/>
    <x v="1"/>
    <x v="7"/>
    <s v="1050"/>
    <s v="S050"/>
    <s v="H"/>
    <n v="0"/>
    <n v="1"/>
    <x v="0"/>
    <s v="200194749"/>
    <x v="59"/>
    <x v="7"/>
    <n v="8280"/>
    <n v="0"/>
    <x v="1"/>
  </r>
  <r>
    <s v="4905677810"/>
    <x v="0"/>
    <s v="10"/>
    <d v="2017-10-02T00:00:00"/>
    <x v="1"/>
    <x v="18"/>
    <s v="1030"/>
    <s v="S030"/>
    <s v="H"/>
    <n v="0"/>
    <n v="1"/>
    <x v="0"/>
    <s v="200506222"/>
    <x v="82"/>
    <x v="18"/>
    <n v="52000"/>
    <n v="0"/>
    <x v="0"/>
  </r>
  <r>
    <s v="4905677810"/>
    <x v="0"/>
    <s v="10"/>
    <d v="2017-10-02T00:00:00"/>
    <x v="1"/>
    <x v="18"/>
    <s v="1030"/>
    <s v="S030"/>
    <s v="H"/>
    <n v="0"/>
    <n v="1"/>
    <x v="0"/>
    <s v="200493882"/>
    <x v="55"/>
    <x v="18"/>
    <n v="52000"/>
    <n v="0"/>
    <x v="0"/>
  </r>
  <r>
    <s v="4905677915"/>
    <x v="0"/>
    <s v="10"/>
    <d v="2017-10-02T00:00:00"/>
    <x v="1"/>
    <x v="16"/>
    <s v="1017"/>
    <s v="S017"/>
    <s v="H"/>
    <n v="0"/>
    <n v="3"/>
    <x v="0"/>
    <s v="200518126"/>
    <x v="101"/>
    <x v="16"/>
    <n v="1778"/>
    <n v="0"/>
    <x v="0"/>
  </r>
  <r>
    <s v="4905677967"/>
    <x v="0"/>
    <s v="10"/>
    <d v="2017-10-02T00:00:00"/>
    <x v="0"/>
    <x v="19"/>
    <s v="1060"/>
    <s v="S060"/>
    <s v="S"/>
    <n v="0"/>
    <n v="-2"/>
    <x v="0"/>
    <s v="200038988"/>
    <x v="3"/>
    <x v="19"/>
    <n v="1745"/>
    <n v="0"/>
    <x v="2"/>
  </r>
  <r>
    <s v="4905677967"/>
    <x v="0"/>
    <s v="10"/>
    <d v="2017-10-02T00:00:00"/>
    <x v="0"/>
    <x v="19"/>
    <s v="1060"/>
    <s v="S060"/>
    <s v="S"/>
    <n v="0"/>
    <n v="-5"/>
    <x v="0"/>
    <s v="200194649"/>
    <x v="32"/>
    <x v="19"/>
    <n v="1745"/>
    <n v="0"/>
    <x v="1"/>
  </r>
  <r>
    <s v="4905677968"/>
    <x v="0"/>
    <s v="10"/>
    <d v="2017-10-02T00:00:00"/>
    <x v="1"/>
    <x v="19"/>
    <s v="1060"/>
    <s v="S060"/>
    <s v="H"/>
    <n v="0"/>
    <n v="7"/>
    <x v="0"/>
    <s v="200514559"/>
    <x v="141"/>
    <x v="19"/>
    <n v="1745"/>
    <n v="0"/>
    <x v="3"/>
  </r>
  <r>
    <s v="4905678021"/>
    <x v="0"/>
    <s v="10"/>
    <d v="2017-10-02T00:00:00"/>
    <x v="1"/>
    <x v="5"/>
    <s v="1017"/>
    <s v="S017"/>
    <s v="H"/>
    <n v="0"/>
    <n v="1"/>
    <x v="0"/>
    <s v="200501577"/>
    <x v="168"/>
    <x v="5"/>
    <n v="1297"/>
    <n v="0"/>
    <x v="0"/>
  </r>
  <r>
    <s v="4905678054"/>
    <x v="0"/>
    <s v="10"/>
    <d v="2017-10-02T00:00:00"/>
    <x v="1"/>
    <x v="14"/>
    <s v="1030"/>
    <s v="S030"/>
    <s v="H"/>
    <n v="0"/>
    <n v="1"/>
    <x v="0"/>
    <s v="200494636"/>
    <x v="89"/>
    <x v="14"/>
    <n v="50350"/>
    <n v="0"/>
    <x v="0"/>
  </r>
  <r>
    <s v="4905678245"/>
    <x v="0"/>
    <s v="10"/>
    <d v="2017-10-02T00:00:00"/>
    <x v="1"/>
    <x v="0"/>
    <s v="1080"/>
    <s v="S080"/>
    <s v="H"/>
    <n v="0"/>
    <n v="2"/>
    <x v="0"/>
    <s v="200508366"/>
    <x v="47"/>
    <x v="0"/>
    <n v="41000"/>
    <n v="0"/>
    <x v="0"/>
  </r>
  <r>
    <s v="4905678245"/>
    <x v="0"/>
    <s v="10"/>
    <d v="2017-10-02T00:00:00"/>
    <x v="1"/>
    <x v="13"/>
    <s v="1080"/>
    <s v="S080"/>
    <s v="H"/>
    <n v="0"/>
    <n v="1"/>
    <x v="0"/>
    <s v="200508366"/>
    <x v="47"/>
    <x v="13"/>
    <n v="46100"/>
    <n v="0"/>
    <x v="0"/>
  </r>
  <r>
    <s v="4905678245"/>
    <x v="0"/>
    <s v="10"/>
    <d v="2017-10-02T00:00:00"/>
    <x v="1"/>
    <x v="12"/>
    <s v="1080"/>
    <s v="S080"/>
    <s v="H"/>
    <n v="0"/>
    <n v="1"/>
    <x v="0"/>
    <s v="200504400"/>
    <x v="17"/>
    <x v="12"/>
    <n v="10385"/>
    <n v="0"/>
    <x v="0"/>
  </r>
  <r>
    <s v="4905678245"/>
    <x v="0"/>
    <s v="10"/>
    <d v="2017-10-02T00:00:00"/>
    <x v="1"/>
    <x v="2"/>
    <s v="1080"/>
    <s v="S080"/>
    <s v="H"/>
    <n v="0"/>
    <n v="6"/>
    <x v="0"/>
    <s v="200503150"/>
    <x v="17"/>
    <x v="2"/>
    <n v="9490"/>
    <n v="0"/>
    <x v="0"/>
  </r>
  <r>
    <s v="4905678577"/>
    <x v="0"/>
    <s v="10"/>
    <d v="2017-10-03T00:00:00"/>
    <x v="1"/>
    <x v="0"/>
    <s v="1080"/>
    <s v="S080"/>
    <s v="H"/>
    <n v="0"/>
    <n v="1"/>
    <x v="0"/>
    <s v="200505135"/>
    <x v="47"/>
    <x v="0"/>
    <n v="41000"/>
    <n v="0"/>
    <x v="0"/>
  </r>
  <r>
    <s v="4905678699"/>
    <x v="0"/>
    <s v="10"/>
    <d v="2017-10-03T00:00:00"/>
    <x v="1"/>
    <x v="7"/>
    <s v="1080"/>
    <s v="S080"/>
    <s v="H"/>
    <n v="0"/>
    <n v="1"/>
    <x v="0"/>
    <s v="200507529"/>
    <x v="47"/>
    <x v="7"/>
    <n v="8280"/>
    <n v="0"/>
    <x v="0"/>
  </r>
  <r>
    <s v="4905678699"/>
    <x v="0"/>
    <s v="10"/>
    <d v="2017-10-03T00:00:00"/>
    <x v="1"/>
    <x v="2"/>
    <s v="1080"/>
    <s v="S080"/>
    <s v="H"/>
    <n v="0"/>
    <n v="7"/>
    <x v="0"/>
    <s v="200515001"/>
    <x v="87"/>
    <x v="2"/>
    <n v="9490"/>
    <n v="0"/>
    <x v="0"/>
  </r>
  <r>
    <s v="4905678699"/>
    <x v="0"/>
    <s v="10"/>
    <d v="2017-10-03T00:00:00"/>
    <x v="1"/>
    <x v="7"/>
    <s v="1080"/>
    <s v="S080"/>
    <s v="H"/>
    <n v="0"/>
    <n v="4"/>
    <x v="0"/>
    <s v="200515001"/>
    <x v="87"/>
    <x v="7"/>
    <n v="8280"/>
    <n v="0"/>
    <x v="0"/>
  </r>
  <r>
    <s v="4905678808"/>
    <x v="0"/>
    <s v="10"/>
    <d v="2017-10-03T00:00:00"/>
    <x v="2"/>
    <x v="7"/>
    <s v="1010"/>
    <s v="S010"/>
    <s v="H"/>
    <n v="0"/>
    <n v="1"/>
    <x v="0"/>
    <s v="200509329"/>
    <x v="101"/>
    <x v="7"/>
    <n v="8280"/>
    <n v="0"/>
    <x v="0"/>
  </r>
  <r>
    <s v="4905678814"/>
    <x v="0"/>
    <s v="10"/>
    <d v="2017-10-03T00:00:00"/>
    <x v="1"/>
    <x v="6"/>
    <s v="1010"/>
    <s v="S010"/>
    <s v="H"/>
    <n v="0"/>
    <n v="1"/>
    <x v="0"/>
    <s v="200517883"/>
    <x v="169"/>
    <x v="6"/>
    <n v="1446"/>
    <n v="0"/>
    <x v="6"/>
  </r>
  <r>
    <s v="4905678837"/>
    <x v="0"/>
    <s v="10"/>
    <d v="2017-10-03T00:00:00"/>
    <x v="0"/>
    <x v="10"/>
    <s v="1080"/>
    <s v="S080"/>
    <s v="S"/>
    <n v="0"/>
    <n v="-1"/>
    <x v="0"/>
    <s v="200505135"/>
    <x v="47"/>
    <x v="10"/>
    <n v="42200"/>
    <n v="0"/>
    <x v="0"/>
  </r>
  <r>
    <s v="4905678841"/>
    <x v="0"/>
    <s v="10"/>
    <d v="2017-10-03T00:00:00"/>
    <x v="1"/>
    <x v="9"/>
    <s v="1020"/>
    <s v="S020"/>
    <s v="H"/>
    <n v="0"/>
    <n v="2"/>
    <x v="0"/>
    <s v="200517883"/>
    <x v="169"/>
    <x v="9"/>
    <n v="1965"/>
    <n v="0"/>
    <x v="6"/>
  </r>
  <r>
    <s v="4905679004"/>
    <x v="0"/>
    <s v="10"/>
    <d v="2017-10-03T00:00:00"/>
    <x v="2"/>
    <x v="0"/>
    <s v="1010"/>
    <s v="S010"/>
    <s v="H"/>
    <n v="0"/>
    <n v="1"/>
    <x v="0"/>
    <s v="200510505"/>
    <x v="15"/>
    <x v="0"/>
    <n v="41000"/>
    <n v="0"/>
    <x v="0"/>
  </r>
  <r>
    <s v="4905679004"/>
    <x v="0"/>
    <s v="10"/>
    <d v="2017-10-03T00:00:00"/>
    <x v="2"/>
    <x v="10"/>
    <s v="1010"/>
    <s v="S010"/>
    <s v="H"/>
    <n v="0"/>
    <n v="1"/>
    <x v="0"/>
    <s v="200510505"/>
    <x v="15"/>
    <x v="10"/>
    <n v="42200"/>
    <n v="0"/>
    <x v="0"/>
  </r>
  <r>
    <s v="4905679949"/>
    <x v="0"/>
    <s v="10"/>
    <d v="2017-10-04T00:00:00"/>
    <x v="2"/>
    <x v="7"/>
    <s v="1060"/>
    <s v="S060"/>
    <s v="H"/>
    <n v="0"/>
    <n v="1"/>
    <x v="0"/>
    <s v="200511812"/>
    <x v="118"/>
    <x v="7"/>
    <n v="8280"/>
    <n v="0"/>
    <x v="0"/>
  </r>
  <r>
    <s v="4905679989"/>
    <x v="0"/>
    <s v="10"/>
    <d v="2017-10-04T00:00:00"/>
    <x v="1"/>
    <x v="2"/>
    <s v="1010"/>
    <s v="S010"/>
    <s v="H"/>
    <n v="0"/>
    <n v="2"/>
    <x v="0"/>
    <s v="200503028"/>
    <x v="16"/>
    <x v="2"/>
    <n v="9490"/>
    <n v="0"/>
    <x v="0"/>
  </r>
  <r>
    <s v="4905679991"/>
    <x v="0"/>
    <s v="10"/>
    <d v="2017-10-04T00:00:00"/>
    <x v="1"/>
    <x v="28"/>
    <s v="1050"/>
    <s v="S050"/>
    <s v="H"/>
    <n v="0"/>
    <n v="1"/>
    <x v="0"/>
    <s v="200509732"/>
    <x v="19"/>
    <x v="28"/>
    <n v="44820"/>
    <n v="0"/>
    <x v="3"/>
  </r>
  <r>
    <s v="4905679991"/>
    <x v="0"/>
    <s v="10"/>
    <d v="2017-10-04T00:00:00"/>
    <x v="1"/>
    <x v="84"/>
    <s v="1050"/>
    <s v="S050"/>
    <s v="H"/>
    <n v="0"/>
    <n v="1"/>
    <x v="0"/>
    <s v="200506400"/>
    <x v="82"/>
    <x v="84"/>
    <n v="19353"/>
    <n v="0"/>
    <x v="0"/>
  </r>
  <r>
    <s v="4905679991"/>
    <x v="0"/>
    <s v="10"/>
    <d v="2017-10-04T00:00:00"/>
    <x v="1"/>
    <x v="17"/>
    <s v="1050"/>
    <s v="S050"/>
    <s v="H"/>
    <n v="0"/>
    <n v="1"/>
    <x v="0"/>
    <s v="200508102"/>
    <x v="82"/>
    <x v="17"/>
    <n v="43365"/>
    <n v="0"/>
    <x v="0"/>
  </r>
  <r>
    <s v="4905679991"/>
    <x v="0"/>
    <s v="10"/>
    <d v="2017-10-04T00:00:00"/>
    <x v="1"/>
    <x v="2"/>
    <s v="1050"/>
    <s v="S050"/>
    <s v="H"/>
    <n v="0"/>
    <n v="2"/>
    <x v="0"/>
    <s v="200511961"/>
    <x v="118"/>
    <x v="2"/>
    <n v="9490"/>
    <n v="0"/>
    <x v="0"/>
  </r>
  <r>
    <s v="4905680700"/>
    <x v="0"/>
    <s v="10"/>
    <d v="2017-10-05T00:00:00"/>
    <x v="0"/>
    <x v="2"/>
    <s v="1030"/>
    <s v="S030"/>
    <s v="S"/>
    <n v="0"/>
    <n v="-1"/>
    <x v="0"/>
    <s v="200194750"/>
    <x v="13"/>
    <x v="2"/>
    <n v="9490"/>
    <n v="0"/>
    <x v="1"/>
  </r>
  <r>
    <s v="4905680742"/>
    <x v="0"/>
    <s v="10"/>
    <d v="2017-10-05T00:00:00"/>
    <x v="1"/>
    <x v="5"/>
    <s v="1010"/>
    <s v="S010"/>
    <s v="H"/>
    <n v="0"/>
    <n v="11"/>
    <x v="0"/>
    <s v="200517875"/>
    <x v="6"/>
    <x v="5"/>
    <n v="1297"/>
    <n v="0"/>
    <x v="3"/>
  </r>
  <r>
    <s v="4905680802"/>
    <x v="0"/>
    <s v="10"/>
    <d v="2017-10-05T00:00:00"/>
    <x v="1"/>
    <x v="5"/>
    <s v="1030"/>
    <s v="S030"/>
    <s v="H"/>
    <n v="0"/>
    <n v="2"/>
    <x v="0"/>
    <s v="200194647"/>
    <x v="21"/>
    <x v="5"/>
    <n v="1297"/>
    <n v="0"/>
    <x v="1"/>
  </r>
  <r>
    <s v="4905681589"/>
    <x v="0"/>
    <s v="10"/>
    <d v="2017-10-06T00:00:00"/>
    <x v="1"/>
    <x v="85"/>
    <s v="1080"/>
    <s v="S080"/>
    <s v="H"/>
    <n v="0"/>
    <n v="1"/>
    <x v="0"/>
    <s v="200508853"/>
    <x v="112"/>
    <x v="85"/>
    <n v="0"/>
    <n v="0"/>
    <x v="0"/>
  </r>
  <r>
    <s v="4905681653"/>
    <x v="0"/>
    <s v="10"/>
    <d v="2017-10-06T00:00:00"/>
    <x v="1"/>
    <x v="2"/>
    <s v="1030"/>
    <s v="S030"/>
    <s v="H"/>
    <n v="0"/>
    <n v="1"/>
    <x v="0"/>
    <s v="200194726"/>
    <x v="12"/>
    <x v="2"/>
    <n v="9490"/>
    <n v="0"/>
    <x v="2"/>
  </r>
  <r>
    <s v="4905681653"/>
    <x v="0"/>
    <s v="10"/>
    <d v="2017-10-06T00:00:00"/>
    <x v="1"/>
    <x v="7"/>
    <s v="1030"/>
    <s v="S030"/>
    <s v="H"/>
    <n v="0"/>
    <n v="1"/>
    <x v="0"/>
    <s v="200194726"/>
    <x v="12"/>
    <x v="7"/>
    <n v="8280"/>
    <n v="0"/>
    <x v="2"/>
  </r>
  <r>
    <s v="4905681655"/>
    <x v="0"/>
    <s v="10"/>
    <d v="2017-10-06T00:00:00"/>
    <x v="0"/>
    <x v="2"/>
    <s v="1030"/>
    <s v="S030"/>
    <s v="S"/>
    <n v="0"/>
    <n v="-1"/>
    <x v="0"/>
    <s v="200194726"/>
    <x v="12"/>
    <x v="2"/>
    <n v="9490"/>
    <n v="0"/>
    <x v="2"/>
  </r>
  <r>
    <s v="4905681655"/>
    <x v="0"/>
    <s v="10"/>
    <d v="2017-10-06T00:00:00"/>
    <x v="0"/>
    <x v="7"/>
    <s v="1030"/>
    <s v="S030"/>
    <s v="S"/>
    <n v="0"/>
    <n v="-1"/>
    <x v="0"/>
    <s v="200194726"/>
    <x v="12"/>
    <x v="7"/>
    <n v="8280"/>
    <n v="0"/>
    <x v="2"/>
  </r>
  <r>
    <s v="4905681656"/>
    <x v="0"/>
    <s v="10"/>
    <d v="2017-10-06T00:00:00"/>
    <x v="0"/>
    <x v="2"/>
    <s v="1030"/>
    <s v="S030"/>
    <s v="S"/>
    <n v="0"/>
    <n v="-1"/>
    <x v="0"/>
    <s v="200194726"/>
    <x v="12"/>
    <x v="2"/>
    <n v="9490"/>
    <n v="0"/>
    <x v="2"/>
  </r>
  <r>
    <s v="4905681656"/>
    <x v="0"/>
    <s v="10"/>
    <d v="2017-10-06T00:00:00"/>
    <x v="0"/>
    <x v="7"/>
    <s v="1030"/>
    <s v="S030"/>
    <s v="S"/>
    <n v="0"/>
    <n v="-1"/>
    <x v="0"/>
    <s v="200194726"/>
    <x v="12"/>
    <x v="7"/>
    <n v="8280"/>
    <n v="0"/>
    <x v="2"/>
  </r>
  <r>
    <s v="4905681698"/>
    <x v="0"/>
    <s v="10"/>
    <d v="2017-10-06T00:00:00"/>
    <x v="1"/>
    <x v="26"/>
    <s v="1030"/>
    <s v="S030"/>
    <s v="H"/>
    <n v="0"/>
    <n v="1"/>
    <x v="0"/>
    <s v="200194750"/>
    <x v="13"/>
    <x v="26"/>
    <n v="9000"/>
    <n v="0"/>
    <x v="1"/>
  </r>
  <r>
    <s v="4905681699"/>
    <x v="0"/>
    <s v="10"/>
    <d v="2017-10-06T00:00:00"/>
    <x v="1"/>
    <x v="6"/>
    <s v="1030"/>
    <s v="S030"/>
    <s v="H"/>
    <n v="0"/>
    <n v="2"/>
    <x v="0"/>
    <s v="200194750"/>
    <x v="13"/>
    <x v="6"/>
    <n v="1446"/>
    <n v="0"/>
    <x v="1"/>
  </r>
  <r>
    <s v="4905681700"/>
    <x v="0"/>
    <s v="10"/>
    <d v="2017-10-06T00:00:00"/>
    <x v="1"/>
    <x v="9"/>
    <s v="1030"/>
    <s v="S030"/>
    <s v="H"/>
    <n v="0"/>
    <n v="1"/>
    <x v="0"/>
    <s v="200194750"/>
    <x v="13"/>
    <x v="9"/>
    <n v="1965"/>
    <n v="0"/>
    <x v="1"/>
  </r>
  <r>
    <s v="4905681721"/>
    <x v="0"/>
    <s v="10"/>
    <d v="2017-10-06T00:00:00"/>
    <x v="1"/>
    <x v="31"/>
    <s v="1030"/>
    <s v="S030"/>
    <s v="H"/>
    <n v="0"/>
    <n v="1"/>
    <x v="0"/>
    <s v="200194750"/>
    <x v="13"/>
    <x v="31"/>
    <n v="1911"/>
    <n v="0"/>
    <x v="1"/>
  </r>
  <r>
    <s v="4905681737"/>
    <x v="0"/>
    <s v="10"/>
    <d v="2017-10-06T00:00:00"/>
    <x v="2"/>
    <x v="2"/>
    <s v="1050"/>
    <s v="S050"/>
    <s v="H"/>
    <n v="0"/>
    <n v="1"/>
    <x v="0"/>
    <s v="200475435"/>
    <x v="135"/>
    <x v="2"/>
    <n v="9490"/>
    <n v="0"/>
    <x v="1"/>
  </r>
  <r>
    <s v="4905682632"/>
    <x v="0"/>
    <s v="10"/>
    <d v="2017-10-09T00:00:00"/>
    <x v="0"/>
    <x v="2"/>
    <s v="1050"/>
    <s v="S050"/>
    <s v="S"/>
    <n v="0"/>
    <n v="-1"/>
    <x v="0"/>
    <s v="200475435"/>
    <x v="135"/>
    <x v="2"/>
    <n v="9490"/>
    <n v="0"/>
    <x v="1"/>
  </r>
  <r>
    <s v="4905682773"/>
    <x v="0"/>
    <s v="10"/>
    <d v="2017-10-09T00:00:00"/>
    <x v="1"/>
    <x v="17"/>
    <s v="1010"/>
    <s v="S010"/>
    <s v="H"/>
    <n v="0"/>
    <n v="1"/>
    <x v="0"/>
    <s v="200514527"/>
    <x v="85"/>
    <x v="17"/>
    <n v="43365"/>
    <n v="0"/>
    <x v="0"/>
  </r>
  <r>
    <s v="4905683428"/>
    <x v="0"/>
    <s v="10"/>
    <d v="2017-10-10T00:00:00"/>
    <x v="1"/>
    <x v="22"/>
    <s v="1050"/>
    <s v="S050"/>
    <s v="H"/>
    <n v="0"/>
    <n v="2"/>
    <x v="0"/>
    <s v="200517875"/>
    <x v="6"/>
    <x v="22"/>
    <n v="1334"/>
    <n v="0"/>
    <x v="3"/>
  </r>
  <r>
    <s v="4905683556"/>
    <x v="0"/>
    <s v="10"/>
    <d v="2017-10-10T00:00:00"/>
    <x v="1"/>
    <x v="2"/>
    <s v="1080"/>
    <s v="S080"/>
    <s v="H"/>
    <n v="0"/>
    <n v="2"/>
    <x v="0"/>
    <s v="200194772"/>
    <x v="33"/>
    <x v="2"/>
    <n v="9490"/>
    <n v="0"/>
    <x v="1"/>
  </r>
  <r>
    <s v="4905683559"/>
    <x v="0"/>
    <s v="10"/>
    <d v="2017-10-10T00:00:00"/>
    <x v="0"/>
    <x v="2"/>
    <s v="1080"/>
    <s v="S080"/>
    <s v="S"/>
    <n v="0"/>
    <n v="-2"/>
    <x v="0"/>
    <s v="200194772"/>
    <x v="33"/>
    <x v="2"/>
    <n v="9490"/>
    <n v="0"/>
    <x v="1"/>
  </r>
  <r>
    <s v="4905683560"/>
    <x v="0"/>
    <s v="10"/>
    <d v="2017-10-10T00:00:00"/>
    <x v="1"/>
    <x v="2"/>
    <s v="1080"/>
    <s v="S080"/>
    <s v="H"/>
    <n v="0"/>
    <n v="2"/>
    <x v="0"/>
    <s v="200204623"/>
    <x v="57"/>
    <x v="2"/>
    <n v="9490"/>
    <n v="0"/>
    <x v="1"/>
  </r>
  <r>
    <s v="4905683592"/>
    <x v="0"/>
    <s v="10"/>
    <d v="2017-10-10T00:00:00"/>
    <x v="1"/>
    <x v="63"/>
    <s v="1050"/>
    <s v="S050"/>
    <s v="H"/>
    <n v="0"/>
    <n v="1"/>
    <x v="0"/>
    <s v="200518284"/>
    <x v="170"/>
    <x v="63"/>
    <n v="3113"/>
    <n v="0"/>
    <x v="3"/>
  </r>
  <r>
    <s v="4905683659"/>
    <x v="0"/>
    <s v="10"/>
    <d v="2017-10-10T00:00:00"/>
    <x v="1"/>
    <x v="22"/>
    <s v="1060"/>
    <s v="S060"/>
    <s v="H"/>
    <n v="0"/>
    <n v="4"/>
    <x v="0"/>
    <s v="200517875"/>
    <x v="6"/>
    <x v="22"/>
    <n v="1334"/>
    <n v="0"/>
    <x v="3"/>
  </r>
  <r>
    <s v="4905683673"/>
    <x v="0"/>
    <s v="10"/>
    <d v="2017-10-10T00:00:00"/>
    <x v="1"/>
    <x v="0"/>
    <s v="1030"/>
    <s v="S030"/>
    <s v="H"/>
    <n v="0"/>
    <n v="1"/>
    <x v="0"/>
    <s v="200518421"/>
    <x v="171"/>
    <x v="0"/>
    <n v="41000"/>
    <n v="0"/>
    <x v="3"/>
  </r>
  <r>
    <s v="4905684309"/>
    <x v="0"/>
    <s v="10"/>
    <d v="2017-10-11T00:00:00"/>
    <x v="2"/>
    <x v="0"/>
    <s v="1050"/>
    <s v="S050"/>
    <s v="H"/>
    <n v="0"/>
    <n v="1"/>
    <x v="0"/>
    <s v="200518645"/>
    <x v="54"/>
    <x v="0"/>
    <n v="41000"/>
    <n v="0"/>
    <x v="0"/>
  </r>
  <r>
    <s v="4905684482"/>
    <x v="0"/>
    <s v="10"/>
    <d v="2017-10-11T00:00:00"/>
    <x v="1"/>
    <x v="5"/>
    <s v="1060"/>
    <s v="S060"/>
    <s v="H"/>
    <n v="0"/>
    <n v="1"/>
    <x v="0"/>
    <s v="200460925"/>
    <x v="172"/>
    <x v="5"/>
    <n v="1297"/>
    <n v="0"/>
    <x v="3"/>
  </r>
  <r>
    <s v="4905684486"/>
    <x v="0"/>
    <s v="10"/>
    <d v="2017-10-11T00:00:00"/>
    <x v="6"/>
    <x v="0"/>
    <s v="1050"/>
    <s v="S050"/>
    <s v="S"/>
    <n v="0"/>
    <n v="-1"/>
    <x v="0"/>
    <s v="200518645"/>
    <x v="54"/>
    <x v="0"/>
    <n v="41000"/>
    <n v="0"/>
    <x v="0"/>
  </r>
  <r>
    <s v="4905684487"/>
    <x v="0"/>
    <s v="10"/>
    <d v="2017-10-11T00:00:00"/>
    <x v="2"/>
    <x v="0"/>
    <s v="1050"/>
    <s v="S050"/>
    <s v="H"/>
    <n v="0"/>
    <n v="1"/>
    <x v="0"/>
    <s v="200518645"/>
    <x v="54"/>
    <x v="0"/>
    <n v="41000"/>
    <n v="0"/>
    <x v="0"/>
  </r>
  <r>
    <s v="4905684491"/>
    <x v="0"/>
    <s v="10"/>
    <d v="2017-10-11T00:00:00"/>
    <x v="1"/>
    <x v="0"/>
    <s v="1050"/>
    <s v="S050"/>
    <s v="H"/>
    <n v="0"/>
    <n v="1"/>
    <x v="0"/>
    <s v="200499024"/>
    <x v="82"/>
    <x v="0"/>
    <n v="41000"/>
    <n v="0"/>
    <x v="0"/>
  </r>
  <r>
    <s v="4905684501"/>
    <x v="0"/>
    <s v="10"/>
    <d v="2017-10-11T00:00:00"/>
    <x v="1"/>
    <x v="55"/>
    <s v="1050"/>
    <s v="S050"/>
    <s v="H"/>
    <n v="0"/>
    <n v="1"/>
    <x v="0"/>
    <s v="200508853"/>
    <x v="112"/>
    <x v="55"/>
    <n v="9800"/>
    <n v="0"/>
    <x v="0"/>
  </r>
  <r>
    <s v="4905684685"/>
    <x v="0"/>
    <s v="10"/>
    <d v="2017-10-11T00:00:00"/>
    <x v="4"/>
    <x v="7"/>
    <s v="1050"/>
    <s v="S050"/>
    <s v="H"/>
    <n v="0"/>
    <n v="1"/>
    <x v="0"/>
    <s v="7011073"/>
    <x v="22"/>
    <x v="7"/>
    <n v="8280"/>
    <n v="0"/>
    <x v="3"/>
  </r>
  <r>
    <s v="4905685177"/>
    <x v="0"/>
    <s v="10"/>
    <d v="2017-10-12T00:00:00"/>
    <x v="1"/>
    <x v="2"/>
    <s v="1080"/>
    <s v="S080"/>
    <s v="H"/>
    <n v="0"/>
    <n v="7"/>
    <x v="0"/>
    <s v="200511043"/>
    <x v="38"/>
    <x v="2"/>
    <n v="9490"/>
    <n v="0"/>
    <x v="3"/>
  </r>
  <r>
    <s v="4905685177"/>
    <x v="0"/>
    <s v="10"/>
    <d v="2017-10-12T00:00:00"/>
    <x v="1"/>
    <x v="7"/>
    <s v="1080"/>
    <s v="S080"/>
    <s v="H"/>
    <n v="0"/>
    <n v="1"/>
    <x v="0"/>
    <s v="200511043"/>
    <x v="38"/>
    <x v="7"/>
    <n v="8280"/>
    <n v="0"/>
    <x v="3"/>
  </r>
  <r>
    <s v="4905685464"/>
    <x v="0"/>
    <s v="10"/>
    <d v="2017-10-12T00:00:00"/>
    <x v="1"/>
    <x v="2"/>
    <s v="1080"/>
    <s v="S080"/>
    <s v="H"/>
    <n v="0"/>
    <n v="1"/>
    <x v="0"/>
    <s v="200514326"/>
    <x v="87"/>
    <x v="2"/>
    <n v="9490"/>
    <n v="0"/>
    <x v="0"/>
  </r>
  <r>
    <s v="4905686692"/>
    <x v="0"/>
    <s v="10"/>
    <d v="2017-10-13T00:00:00"/>
    <x v="2"/>
    <x v="51"/>
    <s v="1050"/>
    <s v="S050"/>
    <s v="H"/>
    <n v="0"/>
    <n v="1"/>
    <x v="0"/>
    <s v="200512121"/>
    <x v="108"/>
    <x v="51"/>
    <n v="27818"/>
    <n v="0"/>
    <x v="0"/>
  </r>
  <r>
    <s v="4905687210"/>
    <x v="0"/>
    <s v="10"/>
    <d v="2017-10-16T00:00:00"/>
    <x v="1"/>
    <x v="0"/>
    <s v="1050"/>
    <s v="S050"/>
    <s v="H"/>
    <n v="0"/>
    <n v="2"/>
    <x v="0"/>
    <s v="200518341"/>
    <x v="171"/>
    <x v="0"/>
    <n v="41000"/>
    <n v="0"/>
    <x v="3"/>
  </r>
  <r>
    <s v="4905687644"/>
    <x v="0"/>
    <s v="10"/>
    <d v="2017-10-16T00:00:00"/>
    <x v="2"/>
    <x v="2"/>
    <s v="1060"/>
    <s v="S060"/>
    <s v="H"/>
    <n v="0"/>
    <n v="3"/>
    <x v="0"/>
    <s v="200513551"/>
    <x v="118"/>
    <x v="2"/>
    <n v="9490"/>
    <n v="0"/>
    <x v="0"/>
  </r>
  <r>
    <s v="4905687645"/>
    <x v="0"/>
    <s v="10"/>
    <d v="2017-10-16T00:00:00"/>
    <x v="2"/>
    <x v="65"/>
    <s v="1050"/>
    <s v="S050"/>
    <s v="H"/>
    <n v="0"/>
    <n v="1"/>
    <x v="0"/>
    <s v="200503248"/>
    <x v="82"/>
    <x v="65"/>
    <n v="8130"/>
    <n v="0"/>
    <x v="0"/>
  </r>
  <r>
    <s v="4905687676"/>
    <x v="0"/>
    <s v="10"/>
    <d v="2017-10-16T00:00:00"/>
    <x v="6"/>
    <x v="65"/>
    <s v="1050"/>
    <s v="S050"/>
    <s v="S"/>
    <n v="0"/>
    <n v="-1"/>
    <x v="0"/>
    <s v="200503248"/>
    <x v="82"/>
    <x v="65"/>
    <n v="8130"/>
    <n v="0"/>
    <x v="0"/>
  </r>
  <r>
    <s v="4905687694"/>
    <x v="0"/>
    <s v="10"/>
    <d v="2017-10-16T00:00:00"/>
    <x v="0"/>
    <x v="21"/>
    <s v="1017"/>
    <s v="S017"/>
    <s v="S"/>
    <n v="0"/>
    <n v="-1"/>
    <x v="0"/>
    <s v="200038975"/>
    <x v="29"/>
    <x v="21"/>
    <n v="1708"/>
    <n v="0"/>
    <x v="2"/>
  </r>
  <r>
    <s v="4905687718"/>
    <x v="0"/>
    <s v="10"/>
    <d v="2017-10-16T00:00:00"/>
    <x v="1"/>
    <x v="5"/>
    <s v="1010"/>
    <s v="S010"/>
    <s v="H"/>
    <n v="0"/>
    <n v="1"/>
    <x v="0"/>
    <s v="200484597"/>
    <x v="40"/>
    <x v="5"/>
    <n v="1297"/>
    <n v="0"/>
    <x v="3"/>
  </r>
  <r>
    <s v="4905687723"/>
    <x v="0"/>
    <s v="10"/>
    <d v="2017-10-16T00:00:00"/>
    <x v="2"/>
    <x v="84"/>
    <s v="1050"/>
    <s v="S050"/>
    <s v="H"/>
    <n v="0"/>
    <n v="1"/>
    <x v="0"/>
    <s v="200499646"/>
    <x v="82"/>
    <x v="84"/>
    <n v="19353"/>
    <n v="0"/>
    <x v="0"/>
  </r>
  <r>
    <s v="4905687740"/>
    <x v="0"/>
    <s v="10"/>
    <d v="2017-10-16T00:00:00"/>
    <x v="2"/>
    <x v="65"/>
    <s v="1050"/>
    <s v="S050"/>
    <s v="H"/>
    <n v="0"/>
    <n v="1"/>
    <x v="0"/>
    <s v="200503248"/>
    <x v="82"/>
    <x v="65"/>
    <n v="8130"/>
    <n v="0"/>
    <x v="0"/>
  </r>
  <r>
    <s v="4905688506"/>
    <x v="0"/>
    <s v="10"/>
    <d v="2017-10-17T00:00:00"/>
    <x v="1"/>
    <x v="7"/>
    <s v="1080"/>
    <s v="S080"/>
    <s v="H"/>
    <n v="0"/>
    <n v="1"/>
    <x v="0"/>
    <s v="200505509"/>
    <x v="78"/>
    <x v="7"/>
    <n v="8280"/>
    <n v="0"/>
    <x v="0"/>
  </r>
  <r>
    <s v="4905688569"/>
    <x v="0"/>
    <s v="10"/>
    <d v="2017-10-17T00:00:00"/>
    <x v="1"/>
    <x v="12"/>
    <s v="1020"/>
    <s v="S020"/>
    <s v="H"/>
    <n v="0"/>
    <n v="1"/>
    <x v="0"/>
    <s v="200038846"/>
    <x v="29"/>
    <x v="12"/>
    <n v="10385"/>
    <n v="0"/>
    <x v="2"/>
  </r>
  <r>
    <s v="4905688824"/>
    <x v="0"/>
    <s v="10"/>
    <d v="2017-10-17T00:00:00"/>
    <x v="1"/>
    <x v="5"/>
    <s v="1080"/>
    <s v="S080"/>
    <s v="H"/>
    <n v="0"/>
    <n v="1"/>
    <x v="0"/>
    <s v="200517354"/>
    <x v="163"/>
    <x v="5"/>
    <n v="1297"/>
    <n v="0"/>
    <x v="0"/>
  </r>
  <r>
    <s v="4905689080"/>
    <x v="0"/>
    <s v="10"/>
    <d v="2017-10-18T00:00:00"/>
    <x v="1"/>
    <x v="10"/>
    <s v="1096"/>
    <s v="S096"/>
    <s v="H"/>
    <n v="0"/>
    <n v="1"/>
    <x v="0"/>
    <s v="200493264"/>
    <x v="173"/>
    <x v="10"/>
    <n v="42200"/>
    <n v="0"/>
    <x v="0"/>
  </r>
  <r>
    <s v="4905689341"/>
    <x v="0"/>
    <s v="10"/>
    <d v="2017-10-18T00:00:00"/>
    <x v="1"/>
    <x v="65"/>
    <s v="1096"/>
    <s v="S096"/>
    <s v="H"/>
    <n v="0"/>
    <n v="1"/>
    <x v="0"/>
    <s v="200517781"/>
    <x v="116"/>
    <x v="65"/>
    <n v="8130"/>
    <n v="0"/>
    <x v="1"/>
  </r>
  <r>
    <s v="4905689440"/>
    <x v="0"/>
    <s v="10"/>
    <d v="2017-10-18T00:00:00"/>
    <x v="2"/>
    <x v="10"/>
    <s v="1010"/>
    <s v="S010"/>
    <s v="H"/>
    <n v="0"/>
    <n v="3"/>
    <x v="0"/>
    <s v="200516629"/>
    <x v="102"/>
    <x v="10"/>
    <n v="42200"/>
    <n v="0"/>
    <x v="0"/>
  </r>
  <r>
    <s v="4905689889"/>
    <x v="0"/>
    <s v="10"/>
    <d v="2017-10-18T00:00:00"/>
    <x v="1"/>
    <x v="10"/>
    <s v="1080"/>
    <s v="S080"/>
    <s v="H"/>
    <n v="0"/>
    <n v="1"/>
    <x v="0"/>
    <s v="200513098"/>
    <x v="122"/>
    <x v="10"/>
    <n v="42200"/>
    <n v="0"/>
    <x v="1"/>
  </r>
  <r>
    <s v="4905689912"/>
    <x v="0"/>
    <s v="10"/>
    <d v="2017-10-18T00:00:00"/>
    <x v="1"/>
    <x v="7"/>
    <s v="1080"/>
    <s v="S080"/>
    <s v="H"/>
    <n v="0"/>
    <n v="1"/>
    <x v="0"/>
    <s v="200510737"/>
    <x v="107"/>
    <x v="7"/>
    <n v="8280"/>
    <n v="0"/>
    <x v="0"/>
  </r>
  <r>
    <s v="4905691891"/>
    <x v="0"/>
    <s v="10"/>
    <d v="2017-10-19T00:00:00"/>
    <x v="1"/>
    <x v="7"/>
    <s v="1060"/>
    <s v="S060"/>
    <s v="H"/>
    <n v="0"/>
    <n v="1"/>
    <x v="0"/>
    <s v="200514510"/>
    <x v="174"/>
    <x v="7"/>
    <n v="8280"/>
    <n v="0"/>
    <x v="4"/>
  </r>
  <r>
    <s v="4905691921"/>
    <x v="0"/>
    <s v="10"/>
    <d v="2017-10-19T00:00:00"/>
    <x v="1"/>
    <x v="6"/>
    <s v="1060"/>
    <s v="S060"/>
    <s v="H"/>
    <n v="0"/>
    <n v="1"/>
    <x v="0"/>
    <s v="200194643"/>
    <x v="133"/>
    <x v="6"/>
    <n v="1446"/>
    <n v="0"/>
    <x v="2"/>
  </r>
  <r>
    <s v="4905692030"/>
    <x v="0"/>
    <s v="10"/>
    <d v="2017-10-19T00:00:00"/>
    <x v="1"/>
    <x v="2"/>
    <s v="1050"/>
    <s v="S050"/>
    <s v="H"/>
    <n v="0"/>
    <n v="6"/>
    <x v="0"/>
    <s v="200517946"/>
    <x v="175"/>
    <x v="2"/>
    <n v="9490"/>
    <n v="0"/>
    <x v="1"/>
  </r>
  <r>
    <s v="4905692088"/>
    <x v="0"/>
    <s v="10"/>
    <d v="2017-10-19T00:00:00"/>
    <x v="1"/>
    <x v="7"/>
    <s v="1020"/>
    <s v="S020"/>
    <s v="H"/>
    <n v="0"/>
    <n v="1"/>
    <x v="0"/>
    <s v="200194769"/>
    <x v="14"/>
    <x v="7"/>
    <n v="8280"/>
    <n v="0"/>
    <x v="1"/>
  </r>
  <r>
    <s v="4905692262"/>
    <x v="0"/>
    <s v="10"/>
    <d v="2017-10-19T00:00:00"/>
    <x v="1"/>
    <x v="5"/>
    <s v="1010"/>
    <s v="S010"/>
    <s v="H"/>
    <n v="0"/>
    <n v="4"/>
    <x v="0"/>
    <s v="200480900"/>
    <x v="6"/>
    <x v="5"/>
    <n v="1297"/>
    <n v="0"/>
    <x v="3"/>
  </r>
  <r>
    <s v="4905692518"/>
    <x v="0"/>
    <s v="10"/>
    <d v="2017-10-20T00:00:00"/>
    <x v="1"/>
    <x v="10"/>
    <s v="1010"/>
    <s v="S010"/>
    <s v="H"/>
    <n v="0"/>
    <n v="1"/>
    <x v="0"/>
    <s v="200518651"/>
    <x v="171"/>
    <x v="10"/>
    <n v="42200"/>
    <n v="0"/>
    <x v="3"/>
  </r>
  <r>
    <s v="4905692600"/>
    <x v="0"/>
    <s v="10"/>
    <d v="2017-10-20T00:00:00"/>
    <x v="1"/>
    <x v="11"/>
    <s v="1010"/>
    <s v="S010"/>
    <s v="H"/>
    <n v="0"/>
    <n v="1"/>
    <x v="0"/>
    <s v="200518682"/>
    <x v="171"/>
    <x v="11"/>
    <n v="11525"/>
    <n v="0"/>
    <x v="3"/>
  </r>
  <r>
    <s v="4905692600"/>
    <x v="0"/>
    <s v="10"/>
    <d v="2017-10-20T00:00:00"/>
    <x v="1"/>
    <x v="13"/>
    <s v="1010"/>
    <s v="S010"/>
    <s v="H"/>
    <n v="0"/>
    <n v="1"/>
    <x v="0"/>
    <s v="200518682"/>
    <x v="171"/>
    <x v="13"/>
    <n v="46100"/>
    <n v="0"/>
    <x v="3"/>
  </r>
  <r>
    <s v="4905692704"/>
    <x v="0"/>
    <s v="10"/>
    <d v="2017-10-20T00:00:00"/>
    <x v="1"/>
    <x v="0"/>
    <s v="1010"/>
    <s v="S010"/>
    <s v="H"/>
    <n v="0"/>
    <n v="1"/>
    <x v="0"/>
    <s v="200518657"/>
    <x v="171"/>
    <x v="0"/>
    <n v="41000"/>
    <n v="0"/>
    <x v="3"/>
  </r>
  <r>
    <s v="4905692723"/>
    <x v="0"/>
    <s v="10"/>
    <d v="2017-10-20T00:00:00"/>
    <x v="1"/>
    <x v="19"/>
    <s v="1010"/>
    <s v="S010"/>
    <s v="H"/>
    <n v="0"/>
    <n v="1"/>
    <x v="0"/>
    <s v="200512589"/>
    <x v="40"/>
    <x v="19"/>
    <n v="1745"/>
    <n v="0"/>
    <x v="3"/>
  </r>
  <r>
    <s v="4905692784"/>
    <x v="0"/>
    <s v="10"/>
    <d v="2017-10-20T00:00:00"/>
    <x v="1"/>
    <x v="5"/>
    <s v="1010"/>
    <s v="S010"/>
    <s v="H"/>
    <n v="0"/>
    <n v="1"/>
    <x v="0"/>
    <s v="200500900"/>
    <x v="105"/>
    <x v="5"/>
    <n v="1297"/>
    <n v="0"/>
    <x v="3"/>
  </r>
  <r>
    <s v="4905693589"/>
    <x v="0"/>
    <s v="10"/>
    <d v="2017-10-23T00:00:00"/>
    <x v="0"/>
    <x v="56"/>
    <s v="1020"/>
    <s v="S020"/>
    <s v="S"/>
    <n v="0"/>
    <n v="-1"/>
    <x v="0"/>
    <s v="200499016"/>
    <x v="6"/>
    <x v="56"/>
    <n v="3645"/>
    <n v="0"/>
    <x v="3"/>
  </r>
  <r>
    <s v="4905693645"/>
    <x v="0"/>
    <s v="10"/>
    <d v="2017-10-23T00:00:00"/>
    <x v="1"/>
    <x v="7"/>
    <s v="1030"/>
    <s v="S030"/>
    <s v="H"/>
    <n v="0"/>
    <n v="1"/>
    <x v="0"/>
    <s v="200194647"/>
    <x v="21"/>
    <x v="7"/>
    <n v="8280"/>
    <n v="0"/>
    <x v="1"/>
  </r>
  <r>
    <s v="4905693645"/>
    <x v="0"/>
    <s v="10"/>
    <d v="2017-10-23T00:00:00"/>
    <x v="1"/>
    <x v="29"/>
    <s v="1030"/>
    <s v="S030"/>
    <s v="H"/>
    <n v="0"/>
    <n v="1"/>
    <x v="0"/>
    <s v="200194647"/>
    <x v="21"/>
    <x v="29"/>
    <n v="2800"/>
    <n v="0"/>
    <x v="1"/>
  </r>
  <r>
    <s v="4905693836"/>
    <x v="0"/>
    <s v="10"/>
    <d v="2017-10-23T00:00:00"/>
    <x v="1"/>
    <x v="13"/>
    <s v="1050"/>
    <s v="S050"/>
    <s v="H"/>
    <n v="0"/>
    <n v="1"/>
    <x v="0"/>
    <s v="200508050"/>
    <x v="82"/>
    <x v="13"/>
    <n v="46100"/>
    <n v="0"/>
    <x v="0"/>
  </r>
  <r>
    <s v="4905693896"/>
    <x v="0"/>
    <s v="10"/>
    <d v="2017-10-23T00:00:00"/>
    <x v="1"/>
    <x v="7"/>
    <s v="1050"/>
    <s v="S050"/>
    <s v="H"/>
    <n v="0"/>
    <n v="1"/>
    <x v="0"/>
    <s v="200516819"/>
    <x v="111"/>
    <x v="7"/>
    <n v="8280"/>
    <n v="0"/>
    <x v="0"/>
  </r>
  <r>
    <s v="4905693906"/>
    <x v="0"/>
    <s v="10"/>
    <d v="2017-10-23T00:00:00"/>
    <x v="1"/>
    <x v="2"/>
    <s v="1060"/>
    <s v="S060"/>
    <s v="H"/>
    <n v="0"/>
    <n v="1"/>
    <x v="0"/>
    <s v="200513228"/>
    <x v="118"/>
    <x v="2"/>
    <n v="9490"/>
    <n v="0"/>
    <x v="0"/>
  </r>
  <r>
    <s v="4905693921"/>
    <x v="0"/>
    <s v="10"/>
    <d v="2017-10-23T00:00:00"/>
    <x v="1"/>
    <x v="65"/>
    <s v="1030"/>
    <s v="S030"/>
    <s v="H"/>
    <n v="0"/>
    <n v="1"/>
    <x v="0"/>
    <s v="200489033"/>
    <x v="63"/>
    <x v="65"/>
    <n v="8130"/>
    <n v="0"/>
    <x v="0"/>
  </r>
  <r>
    <s v="4905694007"/>
    <x v="0"/>
    <s v="10"/>
    <d v="2017-10-23T00:00:00"/>
    <x v="5"/>
    <x v="12"/>
    <s v="1010"/>
    <s v="S010"/>
    <s v="H"/>
    <n v="0"/>
    <n v="2"/>
    <x v="0"/>
    <s v="200510437"/>
    <x v="15"/>
    <x v="12"/>
    <n v="10385"/>
    <n v="0"/>
    <x v="0"/>
  </r>
  <r>
    <s v="4905694007"/>
    <x v="0"/>
    <s v="10"/>
    <d v="2017-10-23T00:00:00"/>
    <x v="5"/>
    <x v="2"/>
    <s v="1010"/>
    <s v="S010"/>
    <s v="H"/>
    <n v="0"/>
    <n v="8"/>
    <x v="0"/>
    <s v="200510437"/>
    <x v="15"/>
    <x v="2"/>
    <n v="9490"/>
    <n v="0"/>
    <x v="0"/>
  </r>
  <r>
    <s v="4905694396"/>
    <x v="0"/>
    <s v="10"/>
    <d v="2017-10-24T00:00:00"/>
    <x v="1"/>
    <x v="35"/>
    <s v="1010"/>
    <s v="S010"/>
    <s v="H"/>
    <n v="0"/>
    <n v="1"/>
    <x v="0"/>
    <s v="200516737"/>
    <x v="92"/>
    <x v="35"/>
    <n v="57200"/>
    <n v="0"/>
    <x v="0"/>
  </r>
  <r>
    <s v="4905694762"/>
    <x v="0"/>
    <s v="10"/>
    <d v="2017-10-24T00:00:00"/>
    <x v="1"/>
    <x v="57"/>
    <s v="1070"/>
    <s v="S070"/>
    <s v="H"/>
    <n v="5653.34"/>
    <n v="1"/>
    <x v="0"/>
    <s v="200509759"/>
    <x v="154"/>
    <x v="57"/>
    <n v="0"/>
    <n v="6685.61"/>
    <x v="3"/>
  </r>
  <r>
    <s v="4905695270"/>
    <x v="0"/>
    <s v="10"/>
    <d v="2017-10-24T00:00:00"/>
    <x v="1"/>
    <x v="9"/>
    <s v="1060"/>
    <s v="S060"/>
    <s v="H"/>
    <n v="0"/>
    <n v="1"/>
    <x v="0"/>
    <s v="200038988"/>
    <x v="3"/>
    <x v="9"/>
    <n v="1965"/>
    <n v="0"/>
    <x v="2"/>
  </r>
  <r>
    <s v="4905696057"/>
    <x v="0"/>
    <s v="10"/>
    <d v="2017-10-25T00:00:00"/>
    <x v="0"/>
    <x v="86"/>
    <s v="1060"/>
    <s v="S060"/>
    <s v="S"/>
    <n v="0"/>
    <n v="-1"/>
    <x v="0"/>
    <s v="200194625"/>
    <x v="3"/>
    <x v="86"/>
    <n v="1733"/>
    <n v="0"/>
    <x v="2"/>
  </r>
  <r>
    <s v="4905696686"/>
    <x v="0"/>
    <s v="10"/>
    <d v="2017-10-26T00:00:00"/>
    <x v="0"/>
    <x v="63"/>
    <s v="1060"/>
    <s v="S060"/>
    <s v="S"/>
    <n v="0"/>
    <n v="-4"/>
    <x v="0"/>
    <s v="200194649"/>
    <x v="32"/>
    <x v="63"/>
    <n v="3113"/>
    <n v="0"/>
    <x v="1"/>
  </r>
  <r>
    <s v="4905698441"/>
    <x v="0"/>
    <s v="10"/>
    <d v="2017-10-27T00:00:00"/>
    <x v="1"/>
    <x v="2"/>
    <s v="1096"/>
    <s v="S096"/>
    <s v="H"/>
    <n v="0"/>
    <n v="1"/>
    <x v="0"/>
    <s v="200513780"/>
    <x v="118"/>
    <x v="2"/>
    <n v="9490"/>
    <n v="0"/>
    <x v="0"/>
  </r>
  <r>
    <s v="4905698443"/>
    <x v="0"/>
    <s v="10"/>
    <d v="2017-10-27T00:00:00"/>
    <x v="1"/>
    <x v="2"/>
    <s v="1020"/>
    <s v="S020"/>
    <s v="H"/>
    <n v="0"/>
    <n v="2"/>
    <x v="0"/>
    <s v="200518634"/>
    <x v="176"/>
    <x v="2"/>
    <n v="9490"/>
    <n v="0"/>
    <x v="6"/>
  </r>
  <r>
    <s v="4905698485"/>
    <x v="0"/>
    <s v="10"/>
    <d v="2017-10-27T00:00:00"/>
    <x v="1"/>
    <x v="22"/>
    <s v="1020"/>
    <s v="S020"/>
    <s v="H"/>
    <n v="0"/>
    <n v="9"/>
    <x v="0"/>
    <s v="200512705"/>
    <x v="9"/>
    <x v="22"/>
    <n v="1334"/>
    <n v="0"/>
    <x v="3"/>
  </r>
  <r>
    <s v="4905698572"/>
    <x v="0"/>
    <s v="10"/>
    <d v="2017-10-27T00:00:00"/>
    <x v="1"/>
    <x v="7"/>
    <s v="1010"/>
    <s v="S010"/>
    <s v="H"/>
    <n v="0"/>
    <n v="2"/>
    <x v="0"/>
    <s v="200518632"/>
    <x v="176"/>
    <x v="7"/>
    <n v="8280"/>
    <n v="0"/>
    <x v="6"/>
  </r>
  <r>
    <s v="4905698602"/>
    <x v="0"/>
    <s v="10"/>
    <d v="2017-10-27T00:00:00"/>
    <x v="1"/>
    <x v="62"/>
    <s v="1050"/>
    <s v="S050"/>
    <s v="H"/>
    <n v="0"/>
    <n v="1"/>
    <x v="0"/>
    <s v="200518632"/>
    <x v="176"/>
    <x v="62"/>
    <n v="0"/>
    <n v="0"/>
    <x v="6"/>
  </r>
  <r>
    <s v="4905698609"/>
    <x v="0"/>
    <s v="10"/>
    <d v="2017-10-27T00:00:00"/>
    <x v="1"/>
    <x v="5"/>
    <s v="1010"/>
    <s v="S010"/>
    <s v="H"/>
    <n v="0"/>
    <n v="9"/>
    <x v="0"/>
    <s v="200512705"/>
    <x v="9"/>
    <x v="5"/>
    <n v="1297"/>
    <n v="0"/>
    <x v="3"/>
  </r>
  <r>
    <s v="4905698735"/>
    <x v="0"/>
    <s v="10"/>
    <d v="2017-10-27T00:00:00"/>
    <x v="1"/>
    <x v="2"/>
    <s v="1080"/>
    <s v="S080"/>
    <s v="H"/>
    <n v="0"/>
    <n v="2"/>
    <x v="0"/>
    <s v="200514858"/>
    <x v="87"/>
    <x v="2"/>
    <n v="9490"/>
    <n v="0"/>
    <x v="0"/>
  </r>
  <r>
    <s v="4905699573"/>
    <x v="0"/>
    <s v="10"/>
    <d v="2017-10-30T00:00:00"/>
    <x v="1"/>
    <x v="10"/>
    <s v="1010"/>
    <s v="S010"/>
    <s v="H"/>
    <n v="0"/>
    <n v="1"/>
    <x v="0"/>
    <s v="200508012"/>
    <x v="17"/>
    <x v="10"/>
    <n v="42200"/>
    <n v="0"/>
    <x v="0"/>
  </r>
  <r>
    <s v="4905699573"/>
    <x v="0"/>
    <s v="10"/>
    <d v="2017-10-30T00:00:00"/>
    <x v="1"/>
    <x v="7"/>
    <s v="1010"/>
    <s v="S010"/>
    <s v="H"/>
    <n v="0"/>
    <n v="1"/>
    <x v="0"/>
    <s v="200508012"/>
    <x v="17"/>
    <x v="7"/>
    <n v="8280"/>
    <n v="0"/>
    <x v="0"/>
  </r>
  <r>
    <s v="4905699573"/>
    <x v="0"/>
    <s v="10"/>
    <d v="2017-10-30T00:00:00"/>
    <x v="1"/>
    <x v="0"/>
    <s v="1010"/>
    <s v="S010"/>
    <s v="H"/>
    <n v="0"/>
    <n v="1"/>
    <x v="0"/>
    <s v="200508012"/>
    <x v="17"/>
    <x v="0"/>
    <n v="41000"/>
    <n v="0"/>
    <x v="0"/>
  </r>
  <r>
    <s v="4905700373"/>
    <x v="0"/>
    <s v="10"/>
    <d v="2017-10-31T00:00:00"/>
    <x v="1"/>
    <x v="8"/>
    <s v="1096"/>
    <s v="S096"/>
    <s v="H"/>
    <n v="0"/>
    <n v="3"/>
    <x v="0"/>
    <s v="200512705"/>
    <x v="9"/>
    <x v="8"/>
    <n v="2306"/>
    <n v="0"/>
    <x v="3"/>
  </r>
  <r>
    <s v="4905700383"/>
    <x v="0"/>
    <s v="10"/>
    <d v="2017-10-31T00:00:00"/>
    <x v="1"/>
    <x v="2"/>
    <s v="1020"/>
    <s v="S020"/>
    <s v="H"/>
    <n v="0"/>
    <n v="4"/>
    <x v="0"/>
    <s v="200518391"/>
    <x v="97"/>
    <x v="2"/>
    <n v="9490"/>
    <n v="0"/>
    <x v="6"/>
  </r>
  <r>
    <s v="4905700405"/>
    <x v="0"/>
    <s v="10"/>
    <d v="2017-10-31T00:00:00"/>
    <x v="1"/>
    <x v="27"/>
    <s v="1001"/>
    <s v="S001"/>
    <s v="H"/>
    <n v="0"/>
    <n v="1"/>
    <x v="0"/>
    <s v="200516581"/>
    <x v="77"/>
    <x v="27"/>
    <n v="95048.4"/>
    <n v="0"/>
    <x v="0"/>
  </r>
  <r>
    <s v="4905700580"/>
    <x v="0"/>
    <s v="10"/>
    <d v="2017-10-31T00:00:00"/>
    <x v="1"/>
    <x v="18"/>
    <s v="1030"/>
    <s v="S030"/>
    <s v="H"/>
    <n v="0"/>
    <n v="1"/>
    <x v="0"/>
    <s v="200515848"/>
    <x v="75"/>
    <x v="18"/>
    <n v="52000"/>
    <n v="0"/>
    <x v="0"/>
  </r>
  <r>
    <s v="4905700580"/>
    <x v="0"/>
    <s v="10"/>
    <d v="2017-10-31T00:00:00"/>
    <x v="1"/>
    <x v="35"/>
    <s v="1030"/>
    <s v="S030"/>
    <s v="H"/>
    <n v="0"/>
    <n v="1"/>
    <x v="0"/>
    <s v="200516581"/>
    <x v="77"/>
    <x v="35"/>
    <n v="57200"/>
    <n v="0"/>
    <x v="0"/>
  </r>
  <r>
    <s v="4905700845"/>
    <x v="0"/>
    <s v="11"/>
    <d v="2017-11-01T00:00:00"/>
    <x v="1"/>
    <x v="11"/>
    <s v="1020"/>
    <s v="S020"/>
    <s v="H"/>
    <n v="0"/>
    <n v="1"/>
    <x v="0"/>
    <s v="FE5941002100"/>
    <x v="22"/>
    <x v="11"/>
    <n v="11525"/>
    <n v="0"/>
    <x v="3"/>
  </r>
  <r>
    <s v="4905700845"/>
    <x v="0"/>
    <s v="11"/>
    <d v="2017-11-01T00:00:00"/>
    <x v="1"/>
    <x v="12"/>
    <s v="1020"/>
    <s v="S020"/>
    <s v="H"/>
    <n v="0"/>
    <n v="2"/>
    <x v="0"/>
    <s v="FE5941002100"/>
    <x v="22"/>
    <x v="12"/>
    <n v="10385"/>
    <n v="0"/>
    <x v="3"/>
  </r>
  <r>
    <s v="4905700864"/>
    <x v="0"/>
    <s v="10"/>
    <d v="2017-10-31T00:00:00"/>
    <x v="1"/>
    <x v="2"/>
    <s v="1020"/>
    <s v="S020"/>
    <s v="H"/>
    <n v="0"/>
    <n v="1"/>
    <x v="0"/>
    <s v="200519382"/>
    <x v="177"/>
    <x v="2"/>
    <n v="9490"/>
    <n v="0"/>
    <x v="1"/>
  </r>
  <r>
    <s v="4905700887"/>
    <x v="0"/>
    <s v="10"/>
    <d v="2017-10-31T00:00:00"/>
    <x v="1"/>
    <x v="14"/>
    <s v="1020"/>
    <s v="S020"/>
    <s v="H"/>
    <n v="0"/>
    <n v="1"/>
    <x v="0"/>
    <s v="200510949"/>
    <x v="85"/>
    <x v="14"/>
    <n v="50350"/>
    <n v="0"/>
    <x v="0"/>
  </r>
  <r>
    <s v="4905700912"/>
    <x v="0"/>
    <s v="10"/>
    <d v="2017-10-31T00:00:00"/>
    <x v="1"/>
    <x v="2"/>
    <s v="1020"/>
    <s v="S020"/>
    <s v="H"/>
    <n v="0"/>
    <n v="2"/>
    <x v="0"/>
    <s v="200509280"/>
    <x v="107"/>
    <x v="2"/>
    <n v="9490"/>
    <n v="0"/>
    <x v="0"/>
  </r>
  <r>
    <s v="4905700912"/>
    <x v="0"/>
    <s v="10"/>
    <d v="2017-10-31T00:00:00"/>
    <x v="1"/>
    <x v="12"/>
    <s v="1020"/>
    <s v="S020"/>
    <s v="H"/>
    <n v="0"/>
    <n v="2"/>
    <x v="0"/>
    <s v="200509280"/>
    <x v="107"/>
    <x v="12"/>
    <n v="10385"/>
    <n v="0"/>
    <x v="0"/>
  </r>
  <r>
    <s v="4905702151"/>
    <x v="0"/>
    <s v="11"/>
    <d v="2017-11-01T00:00:00"/>
    <x v="1"/>
    <x v="11"/>
    <s v="1020"/>
    <s v="S020"/>
    <s v="H"/>
    <n v="0"/>
    <n v="1"/>
    <x v="0"/>
    <s v="200509280"/>
    <x v="107"/>
    <x v="11"/>
    <n v="11525"/>
    <n v="0"/>
    <x v="0"/>
  </r>
  <r>
    <s v="4905702323"/>
    <x v="0"/>
    <s v="11"/>
    <d v="2017-11-01T00:00:00"/>
    <x v="1"/>
    <x v="5"/>
    <s v="1050"/>
    <s v="S050"/>
    <s v="H"/>
    <n v="0"/>
    <n v="2"/>
    <x v="0"/>
    <s v="200516946"/>
    <x v="178"/>
    <x v="5"/>
    <n v="1297"/>
    <n v="0"/>
    <x v="0"/>
  </r>
  <r>
    <s v="4905702336"/>
    <x v="0"/>
    <s v="11"/>
    <d v="2017-11-01T00:00:00"/>
    <x v="1"/>
    <x v="31"/>
    <s v="1050"/>
    <s v="S050"/>
    <s v="H"/>
    <n v="0"/>
    <n v="1"/>
    <x v="0"/>
    <s v="200516953"/>
    <x v="179"/>
    <x v="31"/>
    <n v="1911"/>
    <n v="0"/>
    <x v="0"/>
  </r>
  <r>
    <s v="4905702480"/>
    <x v="0"/>
    <s v="11"/>
    <d v="2017-11-01T00:00:00"/>
    <x v="1"/>
    <x v="0"/>
    <s v="1060"/>
    <s v="S060"/>
    <s v="H"/>
    <n v="0"/>
    <n v="2"/>
    <x v="0"/>
    <s v="200194728"/>
    <x v="3"/>
    <x v="0"/>
    <n v="41000"/>
    <n v="0"/>
    <x v="2"/>
  </r>
  <r>
    <s v="4905702534"/>
    <x v="0"/>
    <s v="11"/>
    <d v="2017-11-01T00:00:00"/>
    <x v="1"/>
    <x v="18"/>
    <s v="1030"/>
    <s v="S030"/>
    <s v="H"/>
    <n v="0"/>
    <n v="1"/>
    <x v="0"/>
    <s v="200515848"/>
    <x v="75"/>
    <x v="18"/>
    <n v="52000"/>
    <n v="0"/>
    <x v="0"/>
  </r>
  <r>
    <s v="4905702592"/>
    <x v="0"/>
    <s v="11"/>
    <d v="2017-11-01T00:00:00"/>
    <x v="0"/>
    <x v="2"/>
    <s v="1010"/>
    <s v="S010"/>
    <s v="S"/>
    <n v="0"/>
    <n v="-19"/>
    <x v="0"/>
    <s v="200194729"/>
    <x v="58"/>
    <x v="2"/>
    <n v="9490"/>
    <n v="0"/>
    <x v="2"/>
  </r>
  <r>
    <s v="4905702618"/>
    <x v="0"/>
    <s v="11"/>
    <d v="2017-11-01T00:00:00"/>
    <x v="1"/>
    <x v="13"/>
    <s v="1010"/>
    <s v="S010"/>
    <s v="H"/>
    <n v="0"/>
    <n v="1"/>
    <x v="0"/>
    <s v="200508847"/>
    <x v="56"/>
    <x v="13"/>
    <n v="46100"/>
    <n v="0"/>
    <x v="0"/>
  </r>
  <r>
    <s v="4905702619"/>
    <x v="0"/>
    <s v="11"/>
    <d v="2017-11-01T00:00:00"/>
    <x v="1"/>
    <x v="17"/>
    <s v="1010"/>
    <s v="S010"/>
    <s v="H"/>
    <n v="0"/>
    <n v="1"/>
    <x v="0"/>
    <s v="200508847"/>
    <x v="56"/>
    <x v="17"/>
    <n v="43365"/>
    <n v="0"/>
    <x v="0"/>
  </r>
  <r>
    <s v="4905702620"/>
    <x v="0"/>
    <s v="11"/>
    <d v="2017-11-01T00:00:00"/>
    <x v="2"/>
    <x v="0"/>
    <s v="1010"/>
    <s v="S010"/>
    <s v="H"/>
    <n v="0"/>
    <n v="1"/>
    <x v="0"/>
    <s v="200508847"/>
    <x v="56"/>
    <x v="0"/>
    <n v="41000"/>
    <n v="0"/>
    <x v="0"/>
  </r>
  <r>
    <s v="4905702633"/>
    <x v="0"/>
    <s v="11"/>
    <d v="2017-11-01T00:00:00"/>
    <x v="2"/>
    <x v="41"/>
    <s v="1010"/>
    <s v="S010"/>
    <s v="H"/>
    <n v="0"/>
    <n v="1"/>
    <x v="0"/>
    <s v="200515387"/>
    <x v="101"/>
    <x v="41"/>
    <n v="59300"/>
    <n v="0"/>
    <x v="0"/>
  </r>
  <r>
    <s v="4905702908"/>
    <x v="0"/>
    <s v="11"/>
    <d v="2017-11-02T00:00:00"/>
    <x v="0"/>
    <x v="1"/>
    <s v="1050"/>
    <s v="S050"/>
    <s v="S"/>
    <n v="0"/>
    <n v="-2"/>
    <x v="0"/>
    <s v="200194706"/>
    <x v="51"/>
    <x v="1"/>
    <n v="2569.91"/>
    <n v="0"/>
    <x v="0"/>
  </r>
  <r>
    <s v="4905703339"/>
    <x v="0"/>
    <s v="11"/>
    <d v="2017-11-02T00:00:00"/>
    <x v="2"/>
    <x v="10"/>
    <s v="1010"/>
    <s v="S010"/>
    <s v="H"/>
    <n v="0"/>
    <n v="2"/>
    <x v="0"/>
    <s v="200511804"/>
    <x v="15"/>
    <x v="10"/>
    <n v="42200"/>
    <n v="0"/>
    <x v="0"/>
  </r>
  <r>
    <s v="4905703387"/>
    <x v="0"/>
    <s v="11"/>
    <d v="2017-11-02T00:00:00"/>
    <x v="1"/>
    <x v="65"/>
    <s v="1030"/>
    <s v="S030"/>
    <s v="H"/>
    <n v="0"/>
    <n v="1"/>
    <x v="0"/>
    <s v="200494851"/>
    <x v="0"/>
    <x v="65"/>
    <n v="8130"/>
    <n v="0"/>
    <x v="0"/>
  </r>
  <r>
    <s v="4905703405"/>
    <x v="0"/>
    <s v="11"/>
    <d v="2017-11-01T00:00:00"/>
    <x v="0"/>
    <x v="5"/>
    <s v="1050"/>
    <s v="S050"/>
    <s v="S"/>
    <n v="0"/>
    <n v="-2"/>
    <x v="0"/>
    <s v="200516946"/>
    <x v="178"/>
    <x v="5"/>
    <n v="1297"/>
    <n v="0"/>
    <x v="0"/>
  </r>
  <r>
    <s v="4905703406"/>
    <x v="0"/>
    <s v="11"/>
    <d v="2017-11-02T00:00:00"/>
    <x v="2"/>
    <x v="2"/>
    <s v="1010"/>
    <s v="S010"/>
    <s v="H"/>
    <n v="0"/>
    <n v="3"/>
    <x v="0"/>
    <s v="200511583"/>
    <x v="15"/>
    <x v="2"/>
    <n v="9490"/>
    <n v="0"/>
    <x v="0"/>
  </r>
  <r>
    <s v="4905703428"/>
    <x v="0"/>
    <s v="11"/>
    <d v="2017-11-02T00:00:00"/>
    <x v="1"/>
    <x v="21"/>
    <s v="1096"/>
    <s v="S096"/>
    <s v="H"/>
    <n v="0"/>
    <n v="1"/>
    <x v="0"/>
    <s v="200518027"/>
    <x v="180"/>
    <x v="21"/>
    <n v="1708"/>
    <n v="0"/>
    <x v="0"/>
  </r>
  <r>
    <s v="4905703523"/>
    <x v="0"/>
    <s v="11"/>
    <d v="2017-11-02T00:00:00"/>
    <x v="1"/>
    <x v="5"/>
    <s v="1050"/>
    <s v="S050"/>
    <s v="H"/>
    <n v="0"/>
    <n v="2"/>
    <x v="0"/>
    <s v="200516946"/>
    <x v="178"/>
    <x v="5"/>
    <n v="1297"/>
    <n v="0"/>
    <x v="0"/>
  </r>
  <r>
    <s v="4905703524"/>
    <x v="0"/>
    <s v="11"/>
    <d v="2017-11-02T00:00:00"/>
    <x v="0"/>
    <x v="5"/>
    <s v="1050"/>
    <s v="S050"/>
    <s v="S"/>
    <n v="0"/>
    <n v="-2"/>
    <x v="0"/>
    <s v="200194646"/>
    <x v="2"/>
    <x v="5"/>
    <n v="1297"/>
    <n v="0"/>
    <x v="1"/>
  </r>
  <r>
    <s v="4905703525"/>
    <x v="0"/>
    <s v="11"/>
    <d v="2017-11-02T00:00:00"/>
    <x v="1"/>
    <x v="9"/>
    <s v="1050"/>
    <s v="S050"/>
    <s v="H"/>
    <n v="0"/>
    <n v="2"/>
    <x v="0"/>
    <s v="200194646"/>
    <x v="2"/>
    <x v="9"/>
    <n v="1965"/>
    <n v="0"/>
    <x v="1"/>
  </r>
  <r>
    <s v="4905703536"/>
    <x v="0"/>
    <s v="11"/>
    <d v="2017-11-02T00:00:00"/>
    <x v="1"/>
    <x v="2"/>
    <s v="1020"/>
    <s v="S020"/>
    <s v="H"/>
    <n v="0"/>
    <n v="2"/>
    <x v="0"/>
    <s v="200519382"/>
    <x v="177"/>
    <x v="2"/>
    <n v="9490"/>
    <n v="0"/>
    <x v="1"/>
  </r>
  <r>
    <s v="4905703614"/>
    <x v="0"/>
    <s v="11"/>
    <d v="2017-11-02T00:00:00"/>
    <x v="1"/>
    <x v="2"/>
    <s v="1050"/>
    <s v="S050"/>
    <s v="H"/>
    <n v="0"/>
    <n v="2"/>
    <x v="0"/>
    <s v="200507566"/>
    <x v="17"/>
    <x v="2"/>
    <n v="9490"/>
    <n v="0"/>
    <x v="0"/>
  </r>
  <r>
    <s v="4905703627"/>
    <x v="0"/>
    <s v="11"/>
    <d v="2017-11-02T00:00:00"/>
    <x v="1"/>
    <x v="13"/>
    <s v="1080"/>
    <s v="S080"/>
    <s v="H"/>
    <n v="0"/>
    <n v="2"/>
    <x v="0"/>
    <s v="200508374"/>
    <x v="47"/>
    <x v="13"/>
    <n v="46100"/>
    <n v="0"/>
    <x v="0"/>
  </r>
  <r>
    <s v="4905704153"/>
    <x v="0"/>
    <s v="11"/>
    <d v="2017-11-03T00:00:00"/>
    <x v="0"/>
    <x v="6"/>
    <s v="1050"/>
    <s v="S050"/>
    <s v="S"/>
    <n v="0"/>
    <n v="-1"/>
    <x v="0"/>
    <s v="200194652"/>
    <x v="2"/>
    <x v="6"/>
    <n v="1446"/>
    <n v="0"/>
    <x v="1"/>
  </r>
  <r>
    <s v="4905704154"/>
    <x v="0"/>
    <s v="11"/>
    <d v="2017-11-03T00:00:00"/>
    <x v="1"/>
    <x v="6"/>
    <s v="1050"/>
    <s v="S050"/>
    <s v="H"/>
    <n v="0"/>
    <n v="1"/>
    <x v="0"/>
    <s v="200194652"/>
    <x v="2"/>
    <x v="6"/>
    <n v="1446"/>
    <n v="0"/>
    <x v="1"/>
  </r>
  <r>
    <s v="4905704156"/>
    <x v="0"/>
    <s v="11"/>
    <d v="2017-11-03T00:00:00"/>
    <x v="1"/>
    <x v="6"/>
    <s v="1050"/>
    <s v="S050"/>
    <s v="H"/>
    <n v="0"/>
    <n v="1"/>
    <x v="0"/>
    <s v="200194646"/>
    <x v="2"/>
    <x v="6"/>
    <n v="1446"/>
    <n v="0"/>
    <x v="1"/>
  </r>
  <r>
    <s v="4905704256"/>
    <x v="0"/>
    <s v="11"/>
    <d v="2017-11-03T00:00:00"/>
    <x v="0"/>
    <x v="56"/>
    <s v="1010"/>
    <s v="S010"/>
    <s v="S"/>
    <n v="0"/>
    <n v="-1"/>
    <x v="0"/>
    <s v="200484512"/>
    <x v="40"/>
    <x v="56"/>
    <n v="3645"/>
    <n v="0"/>
    <x v="3"/>
  </r>
  <r>
    <s v="4905705291"/>
    <x v="0"/>
    <s v="11"/>
    <d v="2017-11-06T00:00:00"/>
    <x v="1"/>
    <x v="12"/>
    <s v="1080"/>
    <s v="S080"/>
    <s v="H"/>
    <n v="0"/>
    <n v="5"/>
    <x v="0"/>
    <s v="200502351"/>
    <x v="181"/>
    <x v="12"/>
    <n v="10385"/>
    <n v="0"/>
    <x v="0"/>
  </r>
  <r>
    <s v="4905705291"/>
    <x v="0"/>
    <s v="11"/>
    <d v="2017-11-06T00:00:00"/>
    <x v="1"/>
    <x v="2"/>
    <s v="1080"/>
    <s v="S080"/>
    <s v="H"/>
    <n v="0"/>
    <n v="13"/>
    <x v="0"/>
    <s v="200502351"/>
    <x v="181"/>
    <x v="2"/>
    <n v="9490"/>
    <n v="0"/>
    <x v="0"/>
  </r>
  <r>
    <s v="4905705542"/>
    <x v="0"/>
    <s v="11"/>
    <d v="2017-11-06T00:00:00"/>
    <x v="1"/>
    <x v="5"/>
    <s v="1096"/>
    <s v="S096"/>
    <s v="H"/>
    <n v="0"/>
    <n v="3"/>
    <x v="0"/>
    <s v="200514954"/>
    <x v="114"/>
    <x v="5"/>
    <n v="1297"/>
    <n v="0"/>
    <x v="3"/>
  </r>
  <r>
    <s v="4905705689"/>
    <x v="0"/>
    <s v="11"/>
    <d v="2017-11-06T00:00:00"/>
    <x v="1"/>
    <x v="87"/>
    <s v="1010"/>
    <s v="S010"/>
    <s v="H"/>
    <n v="0"/>
    <n v="3"/>
    <x v="0"/>
    <s v="200104084"/>
    <x v="182"/>
    <x v="87"/>
    <n v="495.22"/>
    <n v="0"/>
    <x v="0"/>
  </r>
  <r>
    <s v="4905705888"/>
    <x v="0"/>
    <s v="11"/>
    <d v="2017-11-06T00:00:00"/>
    <x v="1"/>
    <x v="55"/>
    <s v="1050"/>
    <s v="S050"/>
    <s v="H"/>
    <n v="0"/>
    <n v="1"/>
    <x v="0"/>
    <s v="200514489"/>
    <x v="118"/>
    <x v="55"/>
    <n v="9800"/>
    <n v="0"/>
    <x v="0"/>
  </r>
  <r>
    <s v="4905705971"/>
    <x v="0"/>
    <s v="11"/>
    <d v="2017-11-06T00:00:00"/>
    <x v="1"/>
    <x v="2"/>
    <s v="1050"/>
    <s v="S050"/>
    <s v="H"/>
    <n v="0"/>
    <n v="1"/>
    <x v="0"/>
    <s v="200514303"/>
    <x v="118"/>
    <x v="2"/>
    <n v="9490"/>
    <n v="0"/>
    <x v="0"/>
  </r>
  <r>
    <s v="4905705972"/>
    <x v="0"/>
    <s v="11"/>
    <d v="2017-11-06T00:00:00"/>
    <x v="1"/>
    <x v="2"/>
    <s v="1050"/>
    <s v="S050"/>
    <s v="H"/>
    <n v="0"/>
    <n v="2"/>
    <x v="0"/>
    <s v="200507566"/>
    <x v="17"/>
    <x v="2"/>
    <n v="9490"/>
    <n v="0"/>
    <x v="0"/>
  </r>
  <r>
    <s v="4905706156"/>
    <x v="0"/>
    <s v="11"/>
    <d v="2017-11-07T00:00:00"/>
    <x v="1"/>
    <x v="22"/>
    <s v="1020"/>
    <s v="S020"/>
    <s v="H"/>
    <n v="0"/>
    <n v="1"/>
    <x v="0"/>
    <s v="200518981"/>
    <x v="26"/>
    <x v="22"/>
    <n v="1334"/>
    <n v="0"/>
    <x v="1"/>
  </r>
  <r>
    <s v="4905706302"/>
    <x v="0"/>
    <s v="11"/>
    <d v="2017-11-07T00:00:00"/>
    <x v="1"/>
    <x v="12"/>
    <s v="1060"/>
    <s v="S060"/>
    <s v="H"/>
    <n v="0"/>
    <n v="1"/>
    <x v="0"/>
    <s v="200511200"/>
    <x v="116"/>
    <x v="12"/>
    <n v="10385"/>
    <n v="0"/>
    <x v="1"/>
  </r>
  <r>
    <s v="4905706408"/>
    <x v="0"/>
    <s v="11"/>
    <d v="2017-11-07T00:00:00"/>
    <x v="1"/>
    <x v="11"/>
    <s v="1030"/>
    <s v="S030"/>
    <s v="H"/>
    <n v="0"/>
    <n v="2"/>
    <x v="0"/>
    <s v="200502351"/>
    <x v="181"/>
    <x v="11"/>
    <n v="11525"/>
    <n v="0"/>
    <x v="0"/>
  </r>
  <r>
    <s v="4905706555"/>
    <x v="0"/>
    <s v="11"/>
    <d v="2017-11-07T00:00:00"/>
    <x v="1"/>
    <x v="11"/>
    <s v="1010"/>
    <s v="S010"/>
    <s v="H"/>
    <n v="0"/>
    <n v="2"/>
    <x v="0"/>
    <s v="200502351"/>
    <x v="181"/>
    <x v="11"/>
    <n v="11525"/>
    <n v="0"/>
    <x v="0"/>
  </r>
  <r>
    <s v="4905706556"/>
    <x v="0"/>
    <s v="11"/>
    <d v="2017-11-07T00:00:00"/>
    <x v="1"/>
    <x v="10"/>
    <s v="1010"/>
    <s v="S010"/>
    <s v="H"/>
    <n v="0"/>
    <n v="1"/>
    <x v="0"/>
    <s v="200519586"/>
    <x v="171"/>
    <x v="10"/>
    <n v="42200"/>
    <n v="0"/>
    <x v="3"/>
  </r>
  <r>
    <s v="4905707454"/>
    <x v="0"/>
    <s v="11"/>
    <d v="2017-11-08T00:00:00"/>
    <x v="2"/>
    <x v="8"/>
    <s v="1020"/>
    <s v="S020"/>
    <s v="H"/>
    <n v="0"/>
    <n v="3"/>
    <x v="0"/>
    <s v="200518627"/>
    <x v="64"/>
    <x v="8"/>
    <n v="2306"/>
    <n v="0"/>
    <x v="0"/>
  </r>
  <r>
    <s v="4905707520"/>
    <x v="0"/>
    <s v="11"/>
    <d v="2017-11-08T00:00:00"/>
    <x v="1"/>
    <x v="2"/>
    <s v="1020"/>
    <s v="S020"/>
    <s v="H"/>
    <n v="0"/>
    <n v="1"/>
    <x v="0"/>
    <s v="200519382"/>
    <x v="177"/>
    <x v="2"/>
    <n v="9490"/>
    <n v="0"/>
    <x v="1"/>
  </r>
  <r>
    <s v="4905707539"/>
    <x v="0"/>
    <s v="11"/>
    <d v="2017-11-08T00:00:00"/>
    <x v="1"/>
    <x v="32"/>
    <s v="1010"/>
    <s v="S010"/>
    <s v="H"/>
    <n v="0"/>
    <n v="1"/>
    <x v="0"/>
    <s v="200484152"/>
    <x v="40"/>
    <x v="32"/>
    <n v="1238"/>
    <n v="0"/>
    <x v="3"/>
  </r>
  <r>
    <s v="4905707548"/>
    <x v="0"/>
    <s v="11"/>
    <d v="2017-11-08T00:00:00"/>
    <x v="1"/>
    <x v="2"/>
    <s v="1050"/>
    <s v="S050"/>
    <s v="H"/>
    <n v="0"/>
    <n v="2"/>
    <x v="0"/>
    <s v="200514027"/>
    <x v="183"/>
    <x v="2"/>
    <n v="9490"/>
    <n v="0"/>
    <x v="1"/>
  </r>
  <r>
    <s v="4905707651"/>
    <x v="0"/>
    <s v="11"/>
    <d v="2017-11-08T00:00:00"/>
    <x v="1"/>
    <x v="2"/>
    <s v="1010"/>
    <s v="S010"/>
    <s v="H"/>
    <n v="0"/>
    <n v="2"/>
    <x v="0"/>
    <s v="200518224"/>
    <x v="183"/>
    <x v="2"/>
    <n v="9490"/>
    <n v="0"/>
    <x v="1"/>
  </r>
  <r>
    <s v="4905707651"/>
    <x v="0"/>
    <s v="11"/>
    <d v="2017-11-08T00:00:00"/>
    <x v="1"/>
    <x v="7"/>
    <s v="1010"/>
    <s v="S010"/>
    <s v="H"/>
    <n v="0"/>
    <n v="4"/>
    <x v="0"/>
    <s v="200518224"/>
    <x v="183"/>
    <x v="7"/>
    <n v="8280"/>
    <n v="0"/>
    <x v="1"/>
  </r>
  <r>
    <s v="4905708262"/>
    <x v="0"/>
    <s v="11"/>
    <d v="2017-11-09T00:00:00"/>
    <x v="1"/>
    <x v="16"/>
    <s v="1050"/>
    <s v="S050"/>
    <s v="H"/>
    <n v="0"/>
    <n v="3"/>
    <x v="0"/>
    <s v="200518896"/>
    <x v="6"/>
    <x v="16"/>
    <n v="1778"/>
    <n v="0"/>
    <x v="3"/>
  </r>
  <r>
    <s v="4905708394"/>
    <x v="0"/>
    <s v="11"/>
    <d v="2017-11-09T00:00:00"/>
    <x v="1"/>
    <x v="5"/>
    <s v="1010"/>
    <s v="S010"/>
    <s v="H"/>
    <n v="0"/>
    <n v="2"/>
    <x v="0"/>
    <s v="200518996"/>
    <x v="6"/>
    <x v="5"/>
    <n v="1297"/>
    <n v="0"/>
    <x v="3"/>
  </r>
  <r>
    <s v="4905708394"/>
    <x v="0"/>
    <s v="11"/>
    <d v="2017-11-09T00:00:00"/>
    <x v="1"/>
    <x v="19"/>
    <s v="1010"/>
    <s v="S010"/>
    <s v="H"/>
    <n v="0"/>
    <n v="2"/>
    <x v="0"/>
    <s v="200518996"/>
    <x v="6"/>
    <x v="19"/>
    <n v="1745"/>
    <n v="0"/>
    <x v="3"/>
  </r>
  <r>
    <s v="4905708395"/>
    <x v="0"/>
    <s v="11"/>
    <d v="2017-11-09T00:00:00"/>
    <x v="1"/>
    <x v="5"/>
    <s v="1010"/>
    <s v="S010"/>
    <s v="H"/>
    <n v="0"/>
    <n v="4"/>
    <x v="0"/>
    <s v="200518896"/>
    <x v="6"/>
    <x v="5"/>
    <n v="1297"/>
    <n v="0"/>
    <x v="3"/>
  </r>
  <r>
    <s v="4905708396"/>
    <x v="0"/>
    <s v="11"/>
    <d v="2017-11-09T00:00:00"/>
    <x v="1"/>
    <x v="19"/>
    <s v="1010"/>
    <s v="S010"/>
    <s v="H"/>
    <n v="0"/>
    <n v="1"/>
    <x v="0"/>
    <s v="200519005"/>
    <x v="6"/>
    <x v="19"/>
    <n v="1745"/>
    <n v="0"/>
    <x v="3"/>
  </r>
  <r>
    <s v="4905708396"/>
    <x v="0"/>
    <s v="11"/>
    <d v="2017-11-09T00:00:00"/>
    <x v="1"/>
    <x v="5"/>
    <s v="1010"/>
    <s v="S010"/>
    <s v="H"/>
    <n v="0"/>
    <n v="5"/>
    <x v="0"/>
    <s v="200519005"/>
    <x v="6"/>
    <x v="5"/>
    <n v="1297"/>
    <n v="0"/>
    <x v="3"/>
  </r>
  <r>
    <s v="4905708518"/>
    <x v="0"/>
    <s v="11"/>
    <d v="2017-11-09T00:00:00"/>
    <x v="1"/>
    <x v="22"/>
    <s v="1020"/>
    <s v="S020"/>
    <s v="H"/>
    <n v="0"/>
    <n v="3"/>
    <x v="0"/>
    <s v="200518996"/>
    <x v="6"/>
    <x v="22"/>
    <n v="1334"/>
    <n v="0"/>
    <x v="3"/>
  </r>
  <r>
    <s v="4905708864"/>
    <x v="0"/>
    <s v="11"/>
    <d v="2017-11-10T00:00:00"/>
    <x v="1"/>
    <x v="22"/>
    <s v="1020"/>
    <s v="S020"/>
    <s v="H"/>
    <n v="0"/>
    <n v="2"/>
    <x v="0"/>
    <s v="FE5931102100"/>
    <x v="22"/>
    <x v="22"/>
    <n v="1334"/>
    <n v="0"/>
    <x v="3"/>
  </r>
  <r>
    <s v="4905708886"/>
    <x v="0"/>
    <s v="11"/>
    <d v="2017-11-10T00:00:00"/>
    <x v="1"/>
    <x v="22"/>
    <s v="1020"/>
    <s v="E020"/>
    <s v="H"/>
    <n v="0"/>
    <n v="6"/>
    <x v="0"/>
    <s v="200194624"/>
    <x v="29"/>
    <x v="22"/>
    <n v="1334"/>
    <n v="0"/>
    <x v="2"/>
  </r>
  <r>
    <s v="4905708887"/>
    <x v="0"/>
    <s v="11"/>
    <d v="2017-11-10T00:00:00"/>
    <x v="0"/>
    <x v="22"/>
    <s v="1020"/>
    <s v="S020"/>
    <s v="S"/>
    <n v="0"/>
    <n v="-6"/>
    <x v="0"/>
    <s v="200194624"/>
    <x v="29"/>
    <x v="22"/>
    <n v="1334"/>
    <n v="0"/>
    <x v="2"/>
  </r>
  <r>
    <s v="4905708889"/>
    <x v="0"/>
    <s v="11"/>
    <d v="2017-11-10T00:00:00"/>
    <x v="1"/>
    <x v="7"/>
    <s v="1020"/>
    <s v="S020"/>
    <s v="H"/>
    <n v="0"/>
    <n v="1"/>
    <x v="0"/>
    <s v="200519382"/>
    <x v="177"/>
    <x v="7"/>
    <n v="8280"/>
    <n v="0"/>
    <x v="1"/>
  </r>
  <r>
    <s v="4905708966"/>
    <x v="0"/>
    <s v="11"/>
    <d v="2017-11-10T00:00:00"/>
    <x v="1"/>
    <x v="0"/>
    <s v="1010"/>
    <s v="S010"/>
    <s v="H"/>
    <n v="0"/>
    <n v="1"/>
    <x v="0"/>
    <s v="200519526"/>
    <x v="171"/>
    <x v="0"/>
    <n v="41000"/>
    <n v="0"/>
    <x v="3"/>
  </r>
  <r>
    <s v="4905708992"/>
    <x v="0"/>
    <s v="11"/>
    <d v="2017-11-10T00:00:00"/>
    <x v="2"/>
    <x v="2"/>
    <s v="1020"/>
    <s v="S020"/>
    <s v="H"/>
    <n v="0"/>
    <n v="2"/>
    <x v="0"/>
    <s v="200510663"/>
    <x v="107"/>
    <x v="2"/>
    <n v="9490"/>
    <n v="0"/>
    <x v="0"/>
  </r>
  <r>
    <s v="4905709019"/>
    <x v="0"/>
    <s v="11"/>
    <d v="2017-11-10T00:00:00"/>
    <x v="2"/>
    <x v="13"/>
    <s v="1050"/>
    <s v="S050"/>
    <s v="H"/>
    <n v="0"/>
    <n v="1"/>
    <x v="0"/>
    <s v="200513573"/>
    <x v="77"/>
    <x v="13"/>
    <n v="46100"/>
    <n v="0"/>
    <x v="0"/>
  </r>
  <r>
    <s v="4905709048"/>
    <x v="0"/>
    <s v="11"/>
    <d v="2017-11-10T00:00:00"/>
    <x v="1"/>
    <x v="88"/>
    <s v="1096"/>
    <s v="S096"/>
    <s v="H"/>
    <n v="0"/>
    <n v="1"/>
    <x v="0"/>
    <s v="200518766"/>
    <x v="165"/>
    <x v="88"/>
    <n v="4908"/>
    <n v="0"/>
    <x v="0"/>
  </r>
  <r>
    <s v="4905709065"/>
    <x v="0"/>
    <s v="11"/>
    <d v="2017-11-10T00:00:00"/>
    <x v="1"/>
    <x v="0"/>
    <s v="1010"/>
    <s v="S010"/>
    <s v="H"/>
    <n v="0"/>
    <n v="1"/>
    <x v="0"/>
    <s v="200519525"/>
    <x v="171"/>
    <x v="0"/>
    <n v="41000"/>
    <n v="0"/>
    <x v="3"/>
  </r>
  <r>
    <s v="4905709076"/>
    <x v="0"/>
    <s v="11"/>
    <d v="2017-11-10T00:00:00"/>
    <x v="1"/>
    <x v="7"/>
    <s v="1050"/>
    <s v="S050"/>
    <s v="H"/>
    <n v="0"/>
    <n v="1"/>
    <x v="0"/>
    <s v="200505803"/>
    <x v="4"/>
    <x v="7"/>
    <n v="8280"/>
    <n v="0"/>
    <x v="0"/>
  </r>
  <r>
    <s v="4905709116"/>
    <x v="0"/>
    <s v="11"/>
    <d v="2017-11-10T00:00:00"/>
    <x v="1"/>
    <x v="12"/>
    <s v="1050"/>
    <s v="S050"/>
    <s v="H"/>
    <n v="0"/>
    <n v="4"/>
    <x v="0"/>
    <s v="200509651"/>
    <x v="77"/>
    <x v="12"/>
    <n v="10385"/>
    <n v="0"/>
    <x v="0"/>
  </r>
  <r>
    <s v="4905709116"/>
    <x v="0"/>
    <s v="11"/>
    <d v="2017-11-10T00:00:00"/>
    <x v="1"/>
    <x v="7"/>
    <s v="1050"/>
    <s v="S050"/>
    <s v="H"/>
    <n v="0"/>
    <n v="2"/>
    <x v="0"/>
    <s v="200509651"/>
    <x v="77"/>
    <x v="7"/>
    <n v="8280"/>
    <n v="0"/>
    <x v="0"/>
  </r>
  <r>
    <s v="4905709130"/>
    <x v="0"/>
    <s v="11"/>
    <d v="2017-11-10T00:00:00"/>
    <x v="1"/>
    <x v="18"/>
    <s v="1080"/>
    <s v="S080"/>
    <s v="H"/>
    <n v="0"/>
    <n v="1"/>
    <x v="0"/>
    <s v="200509829"/>
    <x v="87"/>
    <x v="18"/>
    <n v="52000"/>
    <n v="0"/>
    <x v="0"/>
  </r>
  <r>
    <s v="4905709138"/>
    <x v="0"/>
    <s v="11"/>
    <d v="2017-11-10T00:00:00"/>
    <x v="1"/>
    <x v="32"/>
    <s v="1020"/>
    <s v="S020"/>
    <s v="H"/>
    <n v="0"/>
    <n v="1"/>
    <x v="0"/>
    <s v="200194660"/>
    <x v="11"/>
    <x v="32"/>
    <n v="1238"/>
    <n v="0"/>
    <x v="1"/>
  </r>
  <r>
    <s v="4905709161"/>
    <x v="0"/>
    <s v="11"/>
    <d v="2017-11-10T00:00:00"/>
    <x v="1"/>
    <x v="26"/>
    <s v="1050"/>
    <s v="S050"/>
    <s v="H"/>
    <n v="0"/>
    <n v="1"/>
    <x v="0"/>
    <s v="200509800"/>
    <x v="118"/>
    <x v="26"/>
    <n v="9000"/>
    <n v="0"/>
    <x v="0"/>
  </r>
  <r>
    <s v="4905709162"/>
    <x v="0"/>
    <s v="11"/>
    <d v="2017-11-10T00:00:00"/>
    <x v="1"/>
    <x v="2"/>
    <s v="1080"/>
    <s v="S080"/>
    <s v="H"/>
    <n v="0"/>
    <n v="4"/>
    <x v="0"/>
    <s v="200507573"/>
    <x v="87"/>
    <x v="2"/>
    <n v="9490"/>
    <n v="0"/>
    <x v="0"/>
  </r>
  <r>
    <s v="4905709162"/>
    <x v="0"/>
    <s v="11"/>
    <d v="2017-11-10T00:00:00"/>
    <x v="1"/>
    <x v="12"/>
    <s v="1080"/>
    <s v="S080"/>
    <s v="H"/>
    <n v="0"/>
    <n v="2"/>
    <x v="0"/>
    <s v="200507573"/>
    <x v="87"/>
    <x v="12"/>
    <n v="10385"/>
    <n v="0"/>
    <x v="0"/>
  </r>
  <r>
    <s v="4905709163"/>
    <x v="0"/>
    <s v="11"/>
    <d v="2017-11-10T00:00:00"/>
    <x v="1"/>
    <x v="0"/>
    <s v="1080"/>
    <s v="S080"/>
    <s v="H"/>
    <n v="0"/>
    <n v="1"/>
    <x v="0"/>
    <s v="200493584"/>
    <x v="66"/>
    <x v="0"/>
    <n v="41000"/>
    <n v="0"/>
    <x v="0"/>
  </r>
  <r>
    <s v="4905709230"/>
    <x v="0"/>
    <s v="11"/>
    <d v="2017-11-10T00:00:00"/>
    <x v="0"/>
    <x v="32"/>
    <s v="1020"/>
    <s v="S020"/>
    <s v="S"/>
    <n v="0"/>
    <n v="-1"/>
    <x v="0"/>
    <s v="200194660"/>
    <x v="11"/>
    <x v="32"/>
    <n v="1238"/>
    <n v="0"/>
    <x v="1"/>
  </r>
  <r>
    <s v="4905709236"/>
    <x v="0"/>
    <s v="11"/>
    <d v="2017-11-10T00:00:00"/>
    <x v="1"/>
    <x v="30"/>
    <s v="1080"/>
    <s v="S080"/>
    <s v="H"/>
    <n v="0"/>
    <n v="1"/>
    <x v="0"/>
    <s v="200519688"/>
    <x v="78"/>
    <x v="30"/>
    <n v="82358.8"/>
    <n v="0"/>
    <x v="0"/>
  </r>
  <r>
    <s v="4905709911"/>
    <x v="0"/>
    <s v="11"/>
    <d v="2017-11-13T00:00:00"/>
    <x v="1"/>
    <x v="26"/>
    <s v="1030"/>
    <s v="S030"/>
    <s v="H"/>
    <n v="0"/>
    <n v="6"/>
    <x v="0"/>
    <s v="200507324"/>
    <x v="164"/>
    <x v="26"/>
    <n v="9000"/>
    <n v="0"/>
    <x v="6"/>
  </r>
  <r>
    <s v="4905709983"/>
    <x v="0"/>
    <s v="11"/>
    <d v="2017-11-13T00:00:00"/>
    <x v="1"/>
    <x v="13"/>
    <s v="1020"/>
    <s v="S020"/>
    <s v="H"/>
    <n v="0"/>
    <n v="1"/>
    <x v="0"/>
    <s v="200040299"/>
    <x v="14"/>
    <x v="13"/>
    <n v="46100"/>
    <n v="0"/>
    <x v="1"/>
  </r>
  <r>
    <s v="4905710130"/>
    <x v="0"/>
    <s v="11"/>
    <d v="2017-11-13T00:00:00"/>
    <x v="1"/>
    <x v="5"/>
    <s v="1020"/>
    <s v="S020"/>
    <s v="H"/>
    <n v="0"/>
    <n v="2"/>
    <x v="0"/>
    <s v="200433404"/>
    <x v="146"/>
    <x v="5"/>
    <n v="1297"/>
    <n v="0"/>
    <x v="3"/>
  </r>
  <r>
    <s v="4905710292"/>
    <x v="0"/>
    <s v="11"/>
    <d v="2017-11-13T00:00:00"/>
    <x v="0"/>
    <x v="26"/>
    <s v="1030"/>
    <s v="S030"/>
    <s v="S"/>
    <n v="0"/>
    <n v="-6"/>
    <x v="0"/>
    <s v="200507324"/>
    <x v="164"/>
    <x v="26"/>
    <n v="9000"/>
    <n v="0"/>
    <x v="6"/>
  </r>
  <r>
    <s v="4905710293"/>
    <x v="0"/>
    <s v="11"/>
    <d v="2017-11-13T00:00:00"/>
    <x v="1"/>
    <x v="26"/>
    <s v="1030"/>
    <s v="S030"/>
    <s v="H"/>
    <n v="0"/>
    <n v="6"/>
    <x v="0"/>
    <s v="200518385"/>
    <x v="169"/>
    <x v="26"/>
    <n v="9000"/>
    <n v="0"/>
    <x v="6"/>
  </r>
  <r>
    <s v="4905710408"/>
    <x v="0"/>
    <s v="11"/>
    <d v="2017-11-13T00:00:00"/>
    <x v="1"/>
    <x v="0"/>
    <s v="1080"/>
    <s v="S080"/>
    <s v="H"/>
    <n v="0"/>
    <n v="1"/>
    <x v="0"/>
    <s v="200519533"/>
    <x v="171"/>
    <x v="0"/>
    <n v="41000"/>
    <n v="0"/>
    <x v="3"/>
  </r>
  <r>
    <s v="4905710840"/>
    <x v="0"/>
    <s v="11"/>
    <d v="2017-11-14T00:00:00"/>
    <x v="2"/>
    <x v="2"/>
    <s v="1010"/>
    <s v="S010"/>
    <s v="H"/>
    <n v="0"/>
    <n v="2"/>
    <x v="0"/>
    <s v="200509112"/>
    <x v="107"/>
    <x v="2"/>
    <n v="9490"/>
    <n v="0"/>
    <x v="0"/>
  </r>
  <r>
    <s v="4905710956"/>
    <x v="0"/>
    <s v="11"/>
    <d v="2017-11-14T00:00:00"/>
    <x v="2"/>
    <x v="2"/>
    <s v="1010"/>
    <s v="S010"/>
    <s v="H"/>
    <n v="0"/>
    <n v="2"/>
    <x v="0"/>
    <s v="200509105"/>
    <x v="55"/>
    <x v="2"/>
    <n v="9490"/>
    <n v="0"/>
    <x v="0"/>
  </r>
  <r>
    <s v="4905711025"/>
    <x v="0"/>
    <s v="11"/>
    <d v="2017-11-14T00:00:00"/>
    <x v="2"/>
    <x v="35"/>
    <s v="1010"/>
    <s v="S010"/>
    <s v="H"/>
    <n v="0"/>
    <n v="1"/>
    <x v="0"/>
    <s v="200512132"/>
    <x v="102"/>
    <x v="35"/>
    <n v="57200"/>
    <n v="0"/>
    <x v="0"/>
  </r>
  <r>
    <s v="4905711037"/>
    <x v="0"/>
    <s v="11"/>
    <d v="2017-11-14T00:00:00"/>
    <x v="1"/>
    <x v="26"/>
    <s v="1010"/>
    <s v="S010"/>
    <s v="H"/>
    <n v="0"/>
    <n v="1"/>
    <x v="0"/>
    <s v="200511828"/>
    <x v="107"/>
    <x v="26"/>
    <n v="9000"/>
    <n v="0"/>
    <x v="0"/>
  </r>
  <r>
    <s v="4905711039"/>
    <x v="0"/>
    <s v="11"/>
    <d v="2017-11-14T00:00:00"/>
    <x v="1"/>
    <x v="13"/>
    <s v="1010"/>
    <s v="S010"/>
    <s v="H"/>
    <n v="0"/>
    <n v="1"/>
    <x v="0"/>
    <s v="200517347"/>
    <x v="102"/>
    <x v="13"/>
    <n v="46100"/>
    <n v="0"/>
    <x v="0"/>
  </r>
  <r>
    <s v="4905711105"/>
    <x v="0"/>
    <s v="11"/>
    <d v="2017-11-14T00:00:00"/>
    <x v="1"/>
    <x v="22"/>
    <s v="1080"/>
    <s v="S080"/>
    <s v="H"/>
    <n v="0"/>
    <n v="3"/>
    <x v="0"/>
    <s v="200509953"/>
    <x v="6"/>
    <x v="22"/>
    <n v="1334"/>
    <n v="0"/>
    <x v="3"/>
  </r>
  <r>
    <s v="4905711106"/>
    <x v="0"/>
    <s v="11"/>
    <d v="2017-11-14T00:00:00"/>
    <x v="1"/>
    <x v="5"/>
    <s v="1010"/>
    <s v="S010"/>
    <s v="H"/>
    <n v="0"/>
    <n v="8"/>
    <x v="0"/>
    <s v="200509953"/>
    <x v="6"/>
    <x v="5"/>
    <n v="1297"/>
    <n v="0"/>
    <x v="3"/>
  </r>
  <r>
    <s v="4905711271"/>
    <x v="0"/>
    <s v="11"/>
    <d v="2017-11-14T00:00:00"/>
    <x v="1"/>
    <x v="7"/>
    <s v="1020"/>
    <s v="S020"/>
    <s v="H"/>
    <n v="0"/>
    <n v="3"/>
    <x v="0"/>
    <s v="200519382"/>
    <x v="177"/>
    <x v="7"/>
    <n v="8280"/>
    <n v="0"/>
    <x v="1"/>
  </r>
  <r>
    <s v="4905711271"/>
    <x v="0"/>
    <s v="11"/>
    <d v="2017-11-14T00:00:00"/>
    <x v="1"/>
    <x v="2"/>
    <s v="1020"/>
    <s v="S020"/>
    <s v="H"/>
    <n v="0"/>
    <n v="1"/>
    <x v="0"/>
    <s v="200519382"/>
    <x v="177"/>
    <x v="2"/>
    <n v="9490"/>
    <n v="0"/>
    <x v="1"/>
  </r>
  <r>
    <s v="4905711276"/>
    <x v="0"/>
    <s v="11"/>
    <d v="2017-11-15T00:00:00"/>
    <x v="1"/>
    <x v="19"/>
    <s v="1020"/>
    <s v="S020"/>
    <s v="H"/>
    <n v="0"/>
    <n v="1"/>
    <x v="0"/>
    <s v="FE5931102100"/>
    <x v="22"/>
    <x v="19"/>
    <n v="1745"/>
    <n v="0"/>
    <x v="3"/>
  </r>
  <r>
    <s v="4905711311"/>
    <x v="0"/>
    <s v="11"/>
    <d v="2017-11-14T00:00:00"/>
    <x v="1"/>
    <x v="5"/>
    <s v="1010"/>
    <s v="S010"/>
    <s v="H"/>
    <n v="0"/>
    <n v="4"/>
    <x v="0"/>
    <s v="200513310"/>
    <x v="6"/>
    <x v="5"/>
    <n v="1297"/>
    <n v="0"/>
    <x v="3"/>
  </r>
  <r>
    <s v="4905712007"/>
    <x v="0"/>
    <s v="11"/>
    <d v="2017-11-15T00:00:00"/>
    <x v="1"/>
    <x v="2"/>
    <s v="1020"/>
    <s v="S020"/>
    <s v="H"/>
    <n v="0"/>
    <n v="1"/>
    <x v="0"/>
    <s v="200519382"/>
    <x v="177"/>
    <x v="2"/>
    <n v="9490"/>
    <n v="0"/>
    <x v="1"/>
  </r>
  <r>
    <s v="4905712007"/>
    <x v="0"/>
    <s v="11"/>
    <d v="2017-11-15T00:00:00"/>
    <x v="1"/>
    <x v="7"/>
    <s v="1020"/>
    <s v="S020"/>
    <s v="H"/>
    <n v="0"/>
    <n v="2"/>
    <x v="0"/>
    <s v="200519382"/>
    <x v="177"/>
    <x v="7"/>
    <n v="8280"/>
    <n v="0"/>
    <x v="1"/>
  </r>
  <r>
    <s v="4905712120"/>
    <x v="0"/>
    <s v="11"/>
    <d v="2017-11-15T00:00:00"/>
    <x v="1"/>
    <x v="22"/>
    <s v="1096"/>
    <s v="S096"/>
    <s v="H"/>
    <n v="0"/>
    <n v="3"/>
    <x v="0"/>
    <s v="200509953"/>
    <x v="6"/>
    <x v="22"/>
    <n v="1334"/>
    <n v="0"/>
    <x v="3"/>
  </r>
  <r>
    <s v="4905712284"/>
    <x v="0"/>
    <s v="11"/>
    <d v="2017-11-15T00:00:00"/>
    <x v="1"/>
    <x v="5"/>
    <s v="1010"/>
    <s v="S010"/>
    <s v="H"/>
    <n v="0"/>
    <n v="6"/>
    <x v="0"/>
    <s v="200518473"/>
    <x v="6"/>
    <x v="5"/>
    <n v="1297"/>
    <n v="0"/>
    <x v="3"/>
  </r>
  <r>
    <s v="4905712304"/>
    <x v="0"/>
    <s v="11"/>
    <d v="2017-11-15T00:00:00"/>
    <x v="1"/>
    <x v="22"/>
    <s v="1096"/>
    <s v="S096"/>
    <s v="H"/>
    <n v="0"/>
    <n v="3"/>
    <x v="0"/>
    <s v="200518473"/>
    <x v="6"/>
    <x v="22"/>
    <n v="1334"/>
    <n v="0"/>
    <x v="3"/>
  </r>
  <r>
    <s v="4905712397"/>
    <x v="0"/>
    <s v="11"/>
    <d v="2017-11-15T00:00:00"/>
    <x v="0"/>
    <x v="9"/>
    <s v="1080"/>
    <s v="S080"/>
    <s v="S"/>
    <n v="0"/>
    <n v="-1"/>
    <x v="0"/>
    <s v="200194669"/>
    <x v="80"/>
    <x v="9"/>
    <n v="1965"/>
    <n v="0"/>
    <x v="1"/>
  </r>
  <r>
    <s v="4905713190"/>
    <x v="0"/>
    <s v="11"/>
    <d v="2017-11-16T00:00:00"/>
    <x v="1"/>
    <x v="6"/>
    <s v="1050"/>
    <s v="S050"/>
    <s v="H"/>
    <n v="0"/>
    <n v="1"/>
    <x v="0"/>
    <s v="200505738"/>
    <x v="184"/>
    <x v="6"/>
    <n v="1446"/>
    <n v="0"/>
    <x v="6"/>
  </r>
  <r>
    <s v="4905713221"/>
    <x v="0"/>
    <s v="11"/>
    <d v="2017-11-16T00:00:00"/>
    <x v="1"/>
    <x v="32"/>
    <s v="1010"/>
    <s v="S010"/>
    <s v="H"/>
    <n v="0"/>
    <n v="2"/>
    <x v="0"/>
    <s v="200512846"/>
    <x v="97"/>
    <x v="32"/>
    <n v="1238"/>
    <n v="0"/>
    <x v="6"/>
  </r>
  <r>
    <s v="4905713230"/>
    <x v="0"/>
    <s v="11"/>
    <d v="2017-11-16T00:00:00"/>
    <x v="1"/>
    <x v="64"/>
    <s v="1030"/>
    <s v="S030"/>
    <s v="H"/>
    <n v="0"/>
    <n v="1"/>
    <x v="0"/>
    <s v="200194750"/>
    <x v="13"/>
    <x v="64"/>
    <n v="0"/>
    <n v="0"/>
    <x v="1"/>
  </r>
  <r>
    <s v="4905713424"/>
    <x v="0"/>
    <s v="11"/>
    <d v="2017-11-16T00:00:00"/>
    <x v="2"/>
    <x v="7"/>
    <s v="1010"/>
    <s v="S010"/>
    <s v="H"/>
    <n v="0"/>
    <n v="1"/>
    <x v="0"/>
    <s v="200509127"/>
    <x v="106"/>
    <x v="7"/>
    <n v="8280"/>
    <n v="0"/>
    <x v="0"/>
  </r>
  <r>
    <s v="4905713894"/>
    <x v="0"/>
    <s v="11"/>
    <d v="2017-11-17T00:00:00"/>
    <x v="1"/>
    <x v="5"/>
    <s v="1020"/>
    <s v="S020"/>
    <s v="H"/>
    <n v="0"/>
    <n v="1"/>
    <x v="0"/>
    <s v="200485213"/>
    <x v="40"/>
    <x v="5"/>
    <n v="1297"/>
    <n v="0"/>
    <x v="3"/>
  </r>
  <r>
    <s v="4905713938"/>
    <x v="0"/>
    <s v="11"/>
    <d v="2017-11-17T00:00:00"/>
    <x v="2"/>
    <x v="2"/>
    <s v="1010"/>
    <s v="S010"/>
    <s v="H"/>
    <n v="0"/>
    <n v="2"/>
    <x v="0"/>
    <s v="200509096"/>
    <x v="55"/>
    <x v="2"/>
    <n v="9490"/>
    <n v="0"/>
    <x v="0"/>
  </r>
  <r>
    <s v="4905713938"/>
    <x v="0"/>
    <s v="11"/>
    <d v="2017-11-17T00:00:00"/>
    <x v="2"/>
    <x v="12"/>
    <s v="1010"/>
    <s v="S010"/>
    <s v="H"/>
    <n v="0"/>
    <n v="3"/>
    <x v="0"/>
    <s v="200509096"/>
    <x v="55"/>
    <x v="12"/>
    <n v="10385"/>
    <n v="0"/>
    <x v="0"/>
  </r>
  <r>
    <s v="4905713941"/>
    <x v="0"/>
    <s v="11"/>
    <d v="2017-11-17T00:00:00"/>
    <x v="1"/>
    <x v="7"/>
    <s v="1080"/>
    <s v="S080"/>
    <s v="H"/>
    <n v="0"/>
    <n v="1"/>
    <x v="0"/>
    <s v="200507157"/>
    <x v="62"/>
    <x v="7"/>
    <n v="8280"/>
    <n v="0"/>
    <x v="0"/>
  </r>
  <r>
    <s v="4905714065"/>
    <x v="0"/>
    <s v="11"/>
    <d v="2017-11-17T00:00:00"/>
    <x v="1"/>
    <x v="5"/>
    <s v="1010"/>
    <s v="S010"/>
    <s v="H"/>
    <n v="0"/>
    <n v="1"/>
    <x v="0"/>
    <s v="200500152"/>
    <x v="105"/>
    <x v="5"/>
    <n v="1297"/>
    <n v="0"/>
    <x v="3"/>
  </r>
  <r>
    <s v="4905714079"/>
    <x v="0"/>
    <s v="11"/>
    <d v="2017-11-17T00:00:00"/>
    <x v="1"/>
    <x v="4"/>
    <s v="1001"/>
    <s v="S001"/>
    <s v="H"/>
    <n v="0"/>
    <n v="1"/>
    <x v="0"/>
    <s v="200518479"/>
    <x v="171"/>
    <x v="4"/>
    <n v="107120"/>
    <n v="0"/>
    <x v="3"/>
  </r>
  <r>
    <s v="4905715926"/>
    <x v="0"/>
    <s v="11"/>
    <d v="2017-11-19T00:00:00"/>
    <x v="1"/>
    <x v="7"/>
    <s v="1010"/>
    <s v="S010"/>
    <s v="H"/>
    <n v="0"/>
    <n v="2"/>
    <x v="0"/>
    <s v="200517755"/>
    <x v="177"/>
    <x v="7"/>
    <n v="8280"/>
    <n v="0"/>
    <x v="1"/>
  </r>
  <r>
    <s v="4905716270"/>
    <x v="0"/>
    <s v="11"/>
    <d v="2017-11-20T00:00:00"/>
    <x v="1"/>
    <x v="5"/>
    <s v="1020"/>
    <s v="S020"/>
    <s v="H"/>
    <n v="0"/>
    <n v="9"/>
    <x v="0"/>
    <s v="200505518"/>
    <x v="35"/>
    <x v="5"/>
    <n v="1297"/>
    <n v="0"/>
    <x v="3"/>
  </r>
  <r>
    <s v="4905716387"/>
    <x v="0"/>
    <s v="11"/>
    <d v="2017-11-20T00:00:00"/>
    <x v="1"/>
    <x v="19"/>
    <s v="1030"/>
    <s v="S030"/>
    <s v="H"/>
    <n v="0"/>
    <n v="3"/>
    <x v="0"/>
    <s v="200505518"/>
    <x v="35"/>
    <x v="19"/>
    <n v="1745"/>
    <n v="0"/>
    <x v="3"/>
  </r>
  <r>
    <s v="4905716505"/>
    <x v="0"/>
    <s v="11"/>
    <d v="2017-11-20T00:00:00"/>
    <x v="1"/>
    <x v="2"/>
    <s v="1080"/>
    <s v="S080"/>
    <s v="H"/>
    <n v="0"/>
    <n v="2"/>
    <x v="0"/>
    <s v="200513558"/>
    <x v="118"/>
    <x v="2"/>
    <n v="9490"/>
    <n v="0"/>
    <x v="0"/>
  </r>
  <r>
    <s v="4905716509"/>
    <x v="0"/>
    <s v="11"/>
    <d v="2017-11-20T00:00:00"/>
    <x v="1"/>
    <x v="13"/>
    <s v="1010"/>
    <s v="S010"/>
    <s v="H"/>
    <n v="0"/>
    <n v="1"/>
    <x v="0"/>
    <s v="200518479"/>
    <x v="171"/>
    <x v="13"/>
    <n v="46100"/>
    <n v="0"/>
    <x v="3"/>
  </r>
  <r>
    <s v="4905716509"/>
    <x v="0"/>
    <s v="11"/>
    <d v="2017-11-20T00:00:00"/>
    <x v="1"/>
    <x v="0"/>
    <s v="1010"/>
    <s v="S010"/>
    <s v="H"/>
    <n v="0"/>
    <n v="1"/>
    <x v="0"/>
    <s v="200518479"/>
    <x v="171"/>
    <x v="0"/>
    <n v="41000"/>
    <n v="0"/>
    <x v="3"/>
  </r>
  <r>
    <s v="4905716510"/>
    <x v="0"/>
    <s v="11"/>
    <d v="2017-11-20T00:00:00"/>
    <x v="1"/>
    <x v="2"/>
    <s v="1010"/>
    <s v="S010"/>
    <s v="H"/>
    <n v="0"/>
    <n v="2"/>
    <x v="0"/>
    <s v="200514847"/>
    <x v="185"/>
    <x v="2"/>
    <n v="9490"/>
    <n v="0"/>
    <x v="0"/>
  </r>
  <r>
    <s v="4905717175"/>
    <x v="0"/>
    <s v="11"/>
    <d v="2017-11-21T00:00:00"/>
    <x v="1"/>
    <x v="13"/>
    <s v="1030"/>
    <s v="S030"/>
    <s v="H"/>
    <n v="0"/>
    <n v="1"/>
    <x v="0"/>
    <s v="200518785"/>
    <x v="171"/>
    <x v="13"/>
    <n v="46100"/>
    <n v="0"/>
    <x v="3"/>
  </r>
  <r>
    <s v="4905717248"/>
    <x v="0"/>
    <s v="11"/>
    <d v="2017-11-21T00:00:00"/>
    <x v="1"/>
    <x v="27"/>
    <s v="1001"/>
    <s v="S001"/>
    <s v="H"/>
    <n v="0"/>
    <n v="2"/>
    <x v="0"/>
    <s v="200516457"/>
    <x v="186"/>
    <x v="27"/>
    <n v="95048.4"/>
    <n v="0"/>
    <x v="0"/>
  </r>
  <r>
    <s v="4905717281"/>
    <x v="0"/>
    <s v="11"/>
    <d v="2017-11-21T00:00:00"/>
    <x v="1"/>
    <x v="48"/>
    <s v="1030"/>
    <s v="S030"/>
    <s v="H"/>
    <n v="0"/>
    <n v="1"/>
    <x v="0"/>
    <s v="200519172"/>
    <x v="127"/>
    <x v="48"/>
    <n v="63144.15"/>
    <n v="0"/>
    <x v="0"/>
  </r>
  <r>
    <s v="4905717281"/>
    <x v="0"/>
    <s v="11"/>
    <d v="2017-11-21T00:00:00"/>
    <x v="1"/>
    <x v="17"/>
    <s v="1030"/>
    <s v="S030"/>
    <s v="H"/>
    <n v="0"/>
    <n v="1"/>
    <x v="0"/>
    <s v="200516746"/>
    <x v="187"/>
    <x v="17"/>
    <n v="43365"/>
    <n v="0"/>
    <x v="0"/>
  </r>
  <r>
    <s v="4905718069"/>
    <x v="0"/>
    <s v="11"/>
    <d v="2017-11-22T00:00:00"/>
    <x v="2"/>
    <x v="2"/>
    <s v="1050"/>
    <s v="S050"/>
    <s v="H"/>
    <n v="0"/>
    <n v="2"/>
    <x v="0"/>
    <s v="200513566"/>
    <x v="118"/>
    <x v="2"/>
    <n v="9490"/>
    <n v="0"/>
    <x v="0"/>
  </r>
  <r>
    <s v="4905719028"/>
    <x v="0"/>
    <s v="11"/>
    <d v="2017-11-27T00:00:00"/>
    <x v="1"/>
    <x v="0"/>
    <s v="1060"/>
    <s v="S060"/>
    <s v="H"/>
    <n v="0"/>
    <n v="2"/>
    <x v="0"/>
    <s v="200515834"/>
    <x v="116"/>
    <x v="0"/>
    <n v="41000"/>
    <n v="0"/>
    <x v="1"/>
  </r>
  <r>
    <s v="4905719028"/>
    <x v="0"/>
    <s v="11"/>
    <d v="2017-11-27T00:00:00"/>
    <x v="1"/>
    <x v="13"/>
    <s v="1060"/>
    <s v="S060"/>
    <s v="H"/>
    <n v="0"/>
    <n v="1"/>
    <x v="0"/>
    <s v="200515834"/>
    <x v="116"/>
    <x v="13"/>
    <n v="46100"/>
    <n v="0"/>
    <x v="1"/>
  </r>
  <r>
    <s v="4905719124"/>
    <x v="0"/>
    <s v="11"/>
    <d v="2017-11-27T00:00:00"/>
    <x v="1"/>
    <x v="5"/>
    <s v="1020"/>
    <s v="S020"/>
    <s v="H"/>
    <n v="0"/>
    <n v="1"/>
    <x v="0"/>
    <s v="200519318"/>
    <x v="188"/>
    <x v="5"/>
    <n v="1297"/>
    <n v="0"/>
    <x v="3"/>
  </r>
  <r>
    <s v="4905719241"/>
    <x v="0"/>
    <s v="11"/>
    <d v="2017-11-27T00:00:00"/>
    <x v="1"/>
    <x v="19"/>
    <s v="1010"/>
    <s v="S010"/>
    <s v="H"/>
    <n v="0"/>
    <n v="2"/>
    <x v="0"/>
    <s v="200519295"/>
    <x v="6"/>
    <x v="19"/>
    <n v="1745"/>
    <n v="0"/>
    <x v="3"/>
  </r>
  <r>
    <s v="4905719241"/>
    <x v="0"/>
    <s v="11"/>
    <d v="2017-11-27T00:00:00"/>
    <x v="1"/>
    <x v="5"/>
    <s v="1010"/>
    <s v="S010"/>
    <s v="H"/>
    <n v="0"/>
    <n v="16"/>
    <x v="0"/>
    <s v="200519295"/>
    <x v="6"/>
    <x v="5"/>
    <n v="1297"/>
    <n v="0"/>
    <x v="3"/>
  </r>
  <r>
    <s v="4905719242"/>
    <x v="0"/>
    <s v="11"/>
    <d v="2017-11-27T00:00:00"/>
    <x v="1"/>
    <x v="19"/>
    <s v="1010"/>
    <s v="S010"/>
    <s v="H"/>
    <n v="0"/>
    <n v="1"/>
    <x v="0"/>
    <s v="200519269"/>
    <x v="6"/>
    <x v="19"/>
    <n v="1745"/>
    <n v="0"/>
    <x v="3"/>
  </r>
  <r>
    <s v="4905719242"/>
    <x v="0"/>
    <s v="11"/>
    <d v="2017-11-27T00:00:00"/>
    <x v="1"/>
    <x v="5"/>
    <s v="1010"/>
    <s v="S010"/>
    <s v="H"/>
    <n v="0"/>
    <n v="10"/>
    <x v="0"/>
    <s v="200519269"/>
    <x v="6"/>
    <x v="5"/>
    <n v="1297"/>
    <n v="0"/>
    <x v="3"/>
  </r>
  <r>
    <s v="4905719243"/>
    <x v="0"/>
    <s v="11"/>
    <d v="2017-11-27T00:00:00"/>
    <x v="1"/>
    <x v="19"/>
    <s v="1010"/>
    <s v="S010"/>
    <s v="H"/>
    <n v="0"/>
    <n v="1"/>
    <x v="0"/>
    <s v="200517837"/>
    <x v="6"/>
    <x v="19"/>
    <n v="1745"/>
    <n v="0"/>
    <x v="3"/>
  </r>
  <r>
    <s v="4905719243"/>
    <x v="0"/>
    <s v="11"/>
    <d v="2017-11-27T00:00:00"/>
    <x v="1"/>
    <x v="5"/>
    <s v="1010"/>
    <s v="S010"/>
    <s v="H"/>
    <n v="0"/>
    <n v="5"/>
    <x v="0"/>
    <s v="200517837"/>
    <x v="6"/>
    <x v="5"/>
    <n v="1297"/>
    <n v="0"/>
    <x v="3"/>
  </r>
  <r>
    <s v="4905720083"/>
    <x v="0"/>
    <s v="11"/>
    <d v="2017-11-28T00:00:00"/>
    <x v="1"/>
    <x v="2"/>
    <s v="1080"/>
    <s v="S080"/>
    <s v="H"/>
    <n v="0"/>
    <n v="6"/>
    <x v="0"/>
    <s v="200515594"/>
    <x v="87"/>
    <x v="2"/>
    <n v="9490"/>
    <n v="0"/>
    <x v="0"/>
  </r>
  <r>
    <s v="4905720088"/>
    <x v="0"/>
    <s v="11"/>
    <d v="2017-11-28T00:00:00"/>
    <x v="1"/>
    <x v="2"/>
    <s v="1020"/>
    <s v="S020"/>
    <s v="H"/>
    <n v="0"/>
    <n v="1"/>
    <x v="0"/>
    <s v="FE5941002100"/>
    <x v="22"/>
    <x v="2"/>
    <n v="9490"/>
    <n v="0"/>
    <x v="3"/>
  </r>
  <r>
    <s v="4905721250"/>
    <x v="0"/>
    <s v="11"/>
    <d v="2017-11-29T00:00:00"/>
    <x v="1"/>
    <x v="89"/>
    <s v="1001"/>
    <s v="E001"/>
    <s v="H"/>
    <n v="0"/>
    <n v="2"/>
    <x v="0"/>
    <s v="200194624"/>
    <x v="29"/>
    <x v="89"/>
    <n v="2011"/>
    <n v="0"/>
    <x v="2"/>
  </r>
  <r>
    <s v="4905721547"/>
    <x v="0"/>
    <s v="11"/>
    <d v="2017-11-29T00:00:00"/>
    <x v="1"/>
    <x v="90"/>
    <s v="1001"/>
    <s v="S001"/>
    <s v="H"/>
    <n v="0"/>
    <n v="2"/>
    <x v="0"/>
    <s v="200194625"/>
    <x v="3"/>
    <x v="90"/>
    <n v="2262"/>
    <n v="0"/>
    <x v="2"/>
  </r>
  <r>
    <s v="4905721583"/>
    <x v="0"/>
    <s v="11"/>
    <d v="2017-11-29T00:00:00"/>
    <x v="1"/>
    <x v="0"/>
    <s v="1080"/>
    <s v="S080"/>
    <s v="H"/>
    <n v="0"/>
    <n v="2"/>
    <x v="0"/>
    <s v="200515131"/>
    <x v="87"/>
    <x v="0"/>
    <n v="41000"/>
    <n v="0"/>
    <x v="0"/>
  </r>
  <r>
    <s v="4905722468"/>
    <x v="0"/>
    <s v="11"/>
    <d v="2017-11-30T00:00:00"/>
    <x v="1"/>
    <x v="7"/>
    <s v="1010"/>
    <s v="S010"/>
    <s v="H"/>
    <n v="0"/>
    <n v="1"/>
    <x v="0"/>
    <s v="200516097"/>
    <x v="92"/>
    <x v="7"/>
    <n v="8280"/>
    <n v="0"/>
    <x v="0"/>
  </r>
  <r>
    <s v="4905722658"/>
    <x v="0"/>
    <s v="11"/>
    <d v="2017-11-30T00:00:00"/>
    <x v="0"/>
    <x v="87"/>
    <s v="1010"/>
    <s v="S010"/>
    <s v="S"/>
    <n v="0"/>
    <n v="-1"/>
    <x v="0"/>
    <s v="FE5931102100"/>
    <x v="22"/>
    <x v="87"/>
    <n v="495.22"/>
    <n v="0"/>
    <x v="3"/>
  </r>
  <r>
    <s v="4905722658"/>
    <x v="0"/>
    <s v="11"/>
    <d v="2017-11-30T00:00:00"/>
    <x v="0"/>
    <x v="1"/>
    <s v="1010"/>
    <s v="S010"/>
    <s v="S"/>
    <n v="0"/>
    <n v="-1"/>
    <x v="0"/>
    <s v="FE5931102100"/>
    <x v="22"/>
    <x v="1"/>
    <n v="2569.91"/>
    <n v="0"/>
    <x v="3"/>
  </r>
  <r>
    <s v="4905722659"/>
    <x v="0"/>
    <s v="11"/>
    <d v="2017-11-30T00:00:00"/>
    <x v="1"/>
    <x v="1"/>
    <s v="1010"/>
    <s v="S010"/>
    <s v="H"/>
    <n v="0"/>
    <n v="1"/>
    <x v="0"/>
    <s v="FE5931102100"/>
    <x v="22"/>
    <x v="1"/>
    <n v="2569.91"/>
    <n v="0"/>
    <x v="3"/>
  </r>
  <r>
    <s v="4905722659"/>
    <x v="0"/>
    <s v="11"/>
    <d v="2017-11-30T00:00:00"/>
    <x v="1"/>
    <x v="87"/>
    <s v="1010"/>
    <s v="S010"/>
    <s v="H"/>
    <n v="0"/>
    <n v="1"/>
    <x v="0"/>
    <s v="FE5931102100"/>
    <x v="22"/>
    <x v="87"/>
    <n v="495.22"/>
    <n v="0"/>
    <x v="3"/>
  </r>
  <r>
    <s v="4905722675"/>
    <x v="0"/>
    <s v="11"/>
    <d v="2017-11-30T00:00:00"/>
    <x v="1"/>
    <x v="5"/>
    <s v="1010"/>
    <s v="S010"/>
    <s v="H"/>
    <n v="0"/>
    <n v="1"/>
    <x v="0"/>
    <s v="200520473"/>
    <x v="189"/>
    <x v="5"/>
    <n v="1297"/>
    <n v="0"/>
    <x v="3"/>
  </r>
  <r>
    <s v="4905723809"/>
    <x v="0"/>
    <s v="12"/>
    <d v="2017-12-01T00:00:00"/>
    <x v="1"/>
    <x v="5"/>
    <s v="1020"/>
    <s v="S020"/>
    <s v="H"/>
    <n v="0"/>
    <n v="1"/>
    <x v="0"/>
    <s v="200520478"/>
    <x v="190"/>
    <x v="5"/>
    <n v="1297"/>
    <n v="0"/>
    <x v="3"/>
  </r>
  <r>
    <s v="4905724170"/>
    <x v="0"/>
    <s v="12"/>
    <d v="2017-12-01T00:00:00"/>
    <x v="2"/>
    <x v="19"/>
    <s v="1050"/>
    <s v="S050"/>
    <s v="H"/>
    <n v="0"/>
    <n v="3"/>
    <x v="0"/>
    <s v="200519222"/>
    <x v="191"/>
    <x v="19"/>
    <n v="1745"/>
    <n v="0"/>
    <x v="0"/>
  </r>
  <r>
    <s v="4905724171"/>
    <x v="0"/>
    <s v="12"/>
    <d v="2017-12-01T00:00:00"/>
    <x v="2"/>
    <x v="14"/>
    <s v="1050"/>
    <s v="S050"/>
    <s v="H"/>
    <n v="0"/>
    <n v="1"/>
    <x v="0"/>
    <s v="200517957"/>
    <x v="19"/>
    <x v="14"/>
    <n v="50350"/>
    <n v="0"/>
    <x v="3"/>
  </r>
  <r>
    <s v="4905724172"/>
    <x v="0"/>
    <s v="12"/>
    <d v="2017-12-01T00:00:00"/>
    <x v="1"/>
    <x v="2"/>
    <s v="1050"/>
    <s v="S050"/>
    <s v="H"/>
    <n v="0"/>
    <n v="2"/>
    <x v="0"/>
    <s v="200510299"/>
    <x v="118"/>
    <x v="2"/>
    <n v="9490"/>
    <n v="0"/>
    <x v="0"/>
  </r>
  <r>
    <s v="4905724173"/>
    <x v="0"/>
    <s v="12"/>
    <d v="2017-12-01T00:00:00"/>
    <x v="1"/>
    <x v="12"/>
    <s v="1050"/>
    <s v="S050"/>
    <s v="H"/>
    <n v="0"/>
    <n v="2"/>
    <x v="0"/>
    <s v="200510299"/>
    <x v="118"/>
    <x v="12"/>
    <n v="10385"/>
    <n v="0"/>
    <x v="0"/>
  </r>
  <r>
    <s v="4905725052"/>
    <x v="0"/>
    <s v="12"/>
    <d v="2017-12-04T00:00:00"/>
    <x v="1"/>
    <x v="5"/>
    <s v="1010"/>
    <s v="S010"/>
    <s v="H"/>
    <n v="0"/>
    <n v="8"/>
    <x v="0"/>
    <s v="200513318"/>
    <x v="6"/>
    <x v="5"/>
    <n v="1297"/>
    <n v="0"/>
    <x v="3"/>
  </r>
  <r>
    <s v="4905725053"/>
    <x v="0"/>
    <s v="12"/>
    <d v="2017-12-04T00:00:00"/>
    <x v="1"/>
    <x v="5"/>
    <s v="1010"/>
    <s v="S010"/>
    <s v="H"/>
    <n v="0"/>
    <n v="1"/>
    <x v="0"/>
    <s v="200513324"/>
    <x v="6"/>
    <x v="5"/>
    <n v="1297"/>
    <n v="0"/>
    <x v="3"/>
  </r>
  <r>
    <s v="4905725054"/>
    <x v="0"/>
    <s v="12"/>
    <d v="2017-12-04T00:00:00"/>
    <x v="1"/>
    <x v="22"/>
    <s v="1010"/>
    <s v="S010"/>
    <s v="H"/>
    <n v="0"/>
    <n v="1"/>
    <x v="0"/>
    <s v="200513318"/>
    <x v="6"/>
    <x v="22"/>
    <n v="1334"/>
    <n v="0"/>
    <x v="3"/>
  </r>
  <r>
    <s v="4905725278"/>
    <x v="0"/>
    <s v="12"/>
    <d v="2017-12-04T00:00:00"/>
    <x v="1"/>
    <x v="22"/>
    <s v="1020"/>
    <s v="S020"/>
    <s v="H"/>
    <n v="0"/>
    <n v="3"/>
    <x v="0"/>
    <s v="200513318"/>
    <x v="6"/>
    <x v="22"/>
    <n v="1334"/>
    <n v="0"/>
    <x v="3"/>
  </r>
  <r>
    <s v="4905725888"/>
    <x v="0"/>
    <s v="12"/>
    <d v="2017-12-05T00:00:00"/>
    <x v="1"/>
    <x v="1"/>
    <s v="1030"/>
    <s v="S030"/>
    <s v="H"/>
    <n v="0"/>
    <n v="1"/>
    <x v="0"/>
    <s v="200040365"/>
    <x v="21"/>
    <x v="1"/>
    <n v="2569.91"/>
    <n v="0"/>
    <x v="1"/>
  </r>
  <r>
    <s v="4905726046"/>
    <x v="0"/>
    <s v="12"/>
    <d v="2017-12-05T00:00:00"/>
    <x v="0"/>
    <x v="31"/>
    <s v="1030"/>
    <s v="S030"/>
    <s v="S"/>
    <n v="0"/>
    <n v="-3"/>
    <x v="0"/>
    <s v="200194623"/>
    <x v="12"/>
    <x v="31"/>
    <n v="1911"/>
    <n v="0"/>
    <x v="2"/>
  </r>
  <r>
    <s v="4905726064"/>
    <x v="0"/>
    <s v="12"/>
    <d v="2017-12-05T00:00:00"/>
    <x v="1"/>
    <x v="22"/>
    <s v="1017"/>
    <s v="S017"/>
    <s v="H"/>
    <n v="0"/>
    <n v="5"/>
    <x v="0"/>
    <s v="200513318"/>
    <x v="6"/>
    <x v="22"/>
    <n v="1334"/>
    <n v="0"/>
    <x v="3"/>
  </r>
  <r>
    <s v="4905726243"/>
    <x v="0"/>
    <s v="12"/>
    <d v="2017-12-05T00:00:00"/>
    <x v="1"/>
    <x v="31"/>
    <s v="1030"/>
    <s v="S030"/>
    <s v="H"/>
    <n v="0"/>
    <n v="3"/>
    <x v="0"/>
    <s v="200194623"/>
    <x v="12"/>
    <x v="31"/>
    <n v="1911"/>
    <n v="0"/>
    <x v="2"/>
  </r>
  <r>
    <s v="4905727017"/>
    <x v="0"/>
    <s v="12"/>
    <d v="2017-12-06T00:00:00"/>
    <x v="1"/>
    <x v="2"/>
    <s v="1010"/>
    <s v="S010"/>
    <s v="H"/>
    <n v="0"/>
    <n v="1"/>
    <x v="0"/>
    <s v="200508086"/>
    <x v="55"/>
    <x v="2"/>
    <n v="9490"/>
    <n v="0"/>
    <x v="0"/>
  </r>
  <r>
    <s v="4905727017"/>
    <x v="0"/>
    <s v="12"/>
    <d v="2017-12-06T00:00:00"/>
    <x v="1"/>
    <x v="7"/>
    <s v="1010"/>
    <s v="S010"/>
    <s v="H"/>
    <n v="0"/>
    <n v="1"/>
    <x v="0"/>
    <s v="200508086"/>
    <x v="55"/>
    <x v="7"/>
    <n v="8280"/>
    <n v="0"/>
    <x v="0"/>
  </r>
  <r>
    <s v="4905727026"/>
    <x v="0"/>
    <s v="12"/>
    <d v="2017-12-06T00:00:00"/>
    <x v="2"/>
    <x v="7"/>
    <s v="1010"/>
    <s v="S010"/>
    <s v="H"/>
    <n v="0"/>
    <n v="1"/>
    <x v="0"/>
    <s v="200504681"/>
    <x v="38"/>
    <x v="7"/>
    <n v="8280"/>
    <n v="0"/>
    <x v="3"/>
  </r>
  <r>
    <s v="4905727026"/>
    <x v="0"/>
    <s v="12"/>
    <d v="2017-12-06T00:00:00"/>
    <x v="2"/>
    <x v="12"/>
    <s v="1010"/>
    <s v="S010"/>
    <s v="H"/>
    <n v="0"/>
    <n v="3"/>
    <x v="0"/>
    <s v="200504681"/>
    <x v="38"/>
    <x v="12"/>
    <n v="10385"/>
    <n v="0"/>
    <x v="3"/>
  </r>
  <r>
    <s v="4905727026"/>
    <x v="0"/>
    <s v="12"/>
    <d v="2017-12-06T00:00:00"/>
    <x v="2"/>
    <x v="2"/>
    <s v="1010"/>
    <s v="S010"/>
    <s v="H"/>
    <n v="0"/>
    <n v="6"/>
    <x v="0"/>
    <s v="200504681"/>
    <x v="38"/>
    <x v="2"/>
    <n v="9490"/>
    <n v="0"/>
    <x v="3"/>
  </r>
  <r>
    <s v="4905727048"/>
    <x v="0"/>
    <s v="12"/>
    <d v="2017-12-06T00:00:00"/>
    <x v="1"/>
    <x v="22"/>
    <s v="1050"/>
    <s v="S050"/>
    <s v="H"/>
    <n v="0"/>
    <n v="1"/>
    <x v="0"/>
    <s v="200513318"/>
    <x v="6"/>
    <x v="22"/>
    <n v="1334"/>
    <n v="0"/>
    <x v="3"/>
  </r>
  <r>
    <s v="4905727119"/>
    <x v="0"/>
    <s v="12"/>
    <d v="2017-12-06T00:00:00"/>
    <x v="1"/>
    <x v="19"/>
    <s v="1020"/>
    <s v="S020"/>
    <s v="H"/>
    <n v="0"/>
    <n v="1"/>
    <x v="0"/>
    <s v="200038972"/>
    <x v="29"/>
    <x v="19"/>
    <n v="1745"/>
    <n v="0"/>
    <x v="2"/>
  </r>
  <r>
    <s v="4905727222"/>
    <x v="0"/>
    <s v="12"/>
    <d v="2017-12-06T00:00:00"/>
    <x v="1"/>
    <x v="10"/>
    <s v="1080"/>
    <s v="S080"/>
    <s v="H"/>
    <n v="0"/>
    <n v="1"/>
    <x v="0"/>
    <s v="200498845"/>
    <x v="17"/>
    <x v="10"/>
    <n v="42200"/>
    <n v="0"/>
    <x v="0"/>
  </r>
  <r>
    <s v="4905728036"/>
    <x v="0"/>
    <s v="12"/>
    <d v="2017-12-07T00:00:00"/>
    <x v="1"/>
    <x v="5"/>
    <s v="1010"/>
    <s v="S010"/>
    <s v="H"/>
    <n v="0"/>
    <n v="19"/>
    <x v="0"/>
    <s v="200519889"/>
    <x v="6"/>
    <x v="5"/>
    <n v="1297"/>
    <n v="0"/>
    <x v="3"/>
  </r>
  <r>
    <s v="4905728036"/>
    <x v="0"/>
    <s v="12"/>
    <d v="2017-12-07T00:00:00"/>
    <x v="1"/>
    <x v="19"/>
    <s v="1010"/>
    <s v="S010"/>
    <s v="H"/>
    <n v="0"/>
    <n v="3"/>
    <x v="0"/>
    <s v="200519889"/>
    <x v="6"/>
    <x v="19"/>
    <n v="1745"/>
    <n v="0"/>
    <x v="3"/>
  </r>
  <r>
    <s v="4905728147"/>
    <x v="0"/>
    <s v="12"/>
    <d v="2017-12-07T00:00:00"/>
    <x v="1"/>
    <x v="26"/>
    <s v="1060"/>
    <s v="S060"/>
    <s v="H"/>
    <n v="0"/>
    <n v="1"/>
    <x v="0"/>
    <s v="200519578"/>
    <x v="116"/>
    <x v="26"/>
    <n v="9000"/>
    <n v="0"/>
    <x v="1"/>
  </r>
  <r>
    <s v="4905728148"/>
    <x v="0"/>
    <s v="12"/>
    <d v="2017-12-07T00:00:00"/>
    <x v="1"/>
    <x v="10"/>
    <s v="1060"/>
    <s v="S060"/>
    <s v="H"/>
    <n v="0"/>
    <n v="2"/>
    <x v="0"/>
    <s v="200519579"/>
    <x v="116"/>
    <x v="10"/>
    <n v="42200"/>
    <n v="0"/>
    <x v="1"/>
  </r>
  <r>
    <s v="4905728324"/>
    <x v="0"/>
    <s v="12"/>
    <d v="2017-12-07T00:00:00"/>
    <x v="1"/>
    <x v="0"/>
    <s v="1030"/>
    <s v="S030"/>
    <s v="H"/>
    <n v="0"/>
    <n v="2"/>
    <x v="0"/>
    <s v="200194641"/>
    <x v="30"/>
    <x v="0"/>
    <n v="41000"/>
    <n v="0"/>
    <x v="2"/>
  </r>
  <r>
    <s v="4905728324"/>
    <x v="0"/>
    <s v="12"/>
    <d v="2017-12-07T00:00:00"/>
    <x v="1"/>
    <x v="19"/>
    <s v="1030"/>
    <s v="S030"/>
    <s v="H"/>
    <n v="0"/>
    <n v="2"/>
    <x v="0"/>
    <s v="200199388"/>
    <x v="50"/>
    <x v="19"/>
    <n v="1745"/>
    <n v="0"/>
    <x v="1"/>
  </r>
  <r>
    <s v="4905728360"/>
    <x v="0"/>
    <s v="12"/>
    <d v="2017-12-07T00:00:00"/>
    <x v="1"/>
    <x v="12"/>
    <s v="1010"/>
    <s v="S010"/>
    <s v="H"/>
    <n v="0"/>
    <n v="1"/>
    <x v="0"/>
    <s v="200504681"/>
    <x v="38"/>
    <x v="12"/>
    <n v="10385"/>
    <n v="0"/>
    <x v="3"/>
  </r>
  <r>
    <s v="4905728374"/>
    <x v="0"/>
    <s v="12"/>
    <d v="2017-12-07T00:00:00"/>
    <x v="2"/>
    <x v="11"/>
    <s v="1010"/>
    <s v="S010"/>
    <s v="H"/>
    <n v="0"/>
    <n v="1"/>
    <x v="0"/>
    <s v="200504681"/>
    <x v="38"/>
    <x v="11"/>
    <n v="11525"/>
    <n v="0"/>
    <x v="3"/>
  </r>
  <r>
    <s v="4905728374"/>
    <x v="0"/>
    <s v="12"/>
    <d v="2017-12-07T00:00:00"/>
    <x v="2"/>
    <x v="12"/>
    <s v="1010"/>
    <s v="S010"/>
    <s v="H"/>
    <n v="0"/>
    <n v="2"/>
    <x v="0"/>
    <s v="200504681"/>
    <x v="38"/>
    <x v="12"/>
    <n v="10385"/>
    <n v="0"/>
    <x v="3"/>
  </r>
  <r>
    <s v="4905728855"/>
    <x v="0"/>
    <s v="12"/>
    <d v="2017-12-08T00:00:00"/>
    <x v="1"/>
    <x v="5"/>
    <s v="1020"/>
    <s v="S020"/>
    <s v="H"/>
    <n v="0"/>
    <n v="1"/>
    <x v="0"/>
    <s v="200520066"/>
    <x v="192"/>
    <x v="5"/>
    <n v="1297"/>
    <n v="0"/>
    <x v="3"/>
  </r>
  <r>
    <s v="4905729013"/>
    <x v="0"/>
    <s v="12"/>
    <d v="2017-12-08T00:00:00"/>
    <x v="1"/>
    <x v="7"/>
    <s v="1010"/>
    <s v="S010"/>
    <s v="H"/>
    <n v="0"/>
    <n v="1"/>
    <x v="0"/>
    <s v="200508086"/>
    <x v="55"/>
    <x v="7"/>
    <n v="8280"/>
    <n v="0"/>
    <x v="0"/>
  </r>
  <r>
    <s v="4905729013"/>
    <x v="0"/>
    <s v="12"/>
    <d v="2017-12-08T00:00:00"/>
    <x v="1"/>
    <x v="2"/>
    <s v="1010"/>
    <s v="S010"/>
    <s v="H"/>
    <n v="0"/>
    <n v="4"/>
    <x v="0"/>
    <s v="200508086"/>
    <x v="55"/>
    <x v="2"/>
    <n v="9490"/>
    <n v="0"/>
    <x v="0"/>
  </r>
  <r>
    <s v="4905729168"/>
    <x v="0"/>
    <s v="12"/>
    <d v="2017-12-08T00:00:00"/>
    <x v="2"/>
    <x v="2"/>
    <s v="1020"/>
    <s v="S020"/>
    <s v="H"/>
    <n v="0"/>
    <n v="3"/>
    <x v="0"/>
    <s v="200509344"/>
    <x v="107"/>
    <x v="2"/>
    <n v="9490"/>
    <n v="0"/>
    <x v="0"/>
  </r>
  <r>
    <s v="4905729185"/>
    <x v="0"/>
    <s v="12"/>
    <d v="2017-12-08T00:00:00"/>
    <x v="1"/>
    <x v="14"/>
    <s v="1030"/>
    <s v="S030"/>
    <s v="H"/>
    <n v="0"/>
    <n v="1"/>
    <x v="0"/>
    <s v="200511290"/>
    <x v="19"/>
    <x v="14"/>
    <n v="50350"/>
    <n v="0"/>
    <x v="3"/>
  </r>
  <r>
    <s v="4905729186"/>
    <x v="0"/>
    <s v="12"/>
    <d v="2017-12-08T00:00:00"/>
    <x v="1"/>
    <x v="6"/>
    <s v="1030"/>
    <s v="S030"/>
    <s v="H"/>
    <n v="0"/>
    <n v="3"/>
    <x v="0"/>
    <s v="200520415"/>
    <x v="193"/>
    <x v="6"/>
    <n v="1446"/>
    <n v="0"/>
    <x v="3"/>
  </r>
  <r>
    <s v="4905729223"/>
    <x v="0"/>
    <s v="12"/>
    <d v="2017-12-08T00:00:00"/>
    <x v="1"/>
    <x v="2"/>
    <s v="1020"/>
    <s v="S020"/>
    <s v="H"/>
    <n v="0"/>
    <n v="1"/>
    <x v="0"/>
    <s v="200509273"/>
    <x v="107"/>
    <x v="2"/>
    <n v="9490"/>
    <n v="0"/>
    <x v="0"/>
  </r>
  <r>
    <s v="4905729223"/>
    <x v="0"/>
    <s v="12"/>
    <d v="2017-12-08T00:00:00"/>
    <x v="1"/>
    <x v="12"/>
    <s v="1020"/>
    <s v="S020"/>
    <s v="H"/>
    <n v="0"/>
    <n v="2"/>
    <x v="0"/>
    <s v="200509273"/>
    <x v="107"/>
    <x v="12"/>
    <n v="10385"/>
    <n v="0"/>
    <x v="0"/>
  </r>
  <r>
    <s v="4905729289"/>
    <x v="0"/>
    <s v="12"/>
    <d v="2017-12-08T00:00:00"/>
    <x v="2"/>
    <x v="23"/>
    <s v="1050"/>
    <s v="S050"/>
    <s v="H"/>
    <n v="0"/>
    <n v="1"/>
    <x v="0"/>
    <s v="200510559"/>
    <x v="111"/>
    <x v="23"/>
    <n v="3480"/>
    <n v="0"/>
    <x v="0"/>
  </r>
  <r>
    <s v="4905729289"/>
    <x v="0"/>
    <s v="12"/>
    <d v="2017-12-08T00:00:00"/>
    <x v="2"/>
    <x v="65"/>
    <s v="1050"/>
    <s v="S050"/>
    <s v="H"/>
    <n v="0"/>
    <n v="1"/>
    <x v="0"/>
    <s v="200510559"/>
    <x v="111"/>
    <x v="65"/>
    <n v="8130"/>
    <n v="0"/>
    <x v="0"/>
  </r>
  <r>
    <s v="4905729301"/>
    <x v="0"/>
    <s v="12"/>
    <d v="2017-12-08T00:00:00"/>
    <x v="1"/>
    <x v="5"/>
    <s v="1050"/>
    <s v="S050"/>
    <s v="H"/>
    <n v="0"/>
    <n v="1"/>
    <x v="0"/>
    <s v="200520415"/>
    <x v="193"/>
    <x v="5"/>
    <n v="1297"/>
    <n v="0"/>
    <x v="3"/>
  </r>
  <r>
    <s v="4905729368"/>
    <x v="0"/>
    <s v="12"/>
    <d v="2017-12-09T00:00:00"/>
    <x v="1"/>
    <x v="5"/>
    <s v="1020"/>
    <s v="S020"/>
    <s v="H"/>
    <n v="0"/>
    <n v="3"/>
    <x v="0"/>
    <s v="200521285"/>
    <x v="194"/>
    <x v="5"/>
    <n v="1297"/>
    <n v="0"/>
    <x v="3"/>
  </r>
  <r>
    <s v="4905729411"/>
    <x v="0"/>
    <s v="12"/>
    <d v="2017-12-08T00:00:00"/>
    <x v="1"/>
    <x v="12"/>
    <s v="1020"/>
    <s v="S020"/>
    <s v="H"/>
    <n v="0"/>
    <n v="2"/>
    <x v="0"/>
    <s v="200517525"/>
    <x v="107"/>
    <x v="12"/>
    <n v="10385"/>
    <n v="0"/>
    <x v="0"/>
  </r>
  <r>
    <s v="4905729411"/>
    <x v="0"/>
    <s v="12"/>
    <d v="2017-12-08T00:00:00"/>
    <x v="1"/>
    <x v="11"/>
    <s v="1020"/>
    <s v="S020"/>
    <s v="H"/>
    <n v="0"/>
    <n v="2"/>
    <x v="0"/>
    <s v="200517525"/>
    <x v="107"/>
    <x v="11"/>
    <n v="11525"/>
    <n v="0"/>
    <x v="0"/>
  </r>
  <r>
    <s v="4905729685"/>
    <x v="0"/>
    <s v="12"/>
    <d v="2017-12-10T00:00:00"/>
    <x v="1"/>
    <x v="19"/>
    <s v="1020"/>
    <s v="S020"/>
    <s v="H"/>
    <n v="0"/>
    <n v="2"/>
    <x v="0"/>
    <s v="200521289"/>
    <x v="194"/>
    <x v="19"/>
    <n v="1745"/>
    <n v="0"/>
    <x v="3"/>
  </r>
  <r>
    <s v="4905729685"/>
    <x v="0"/>
    <s v="12"/>
    <d v="2017-12-10T00:00:00"/>
    <x v="1"/>
    <x v="9"/>
    <s v="1020"/>
    <s v="S020"/>
    <s v="H"/>
    <n v="0"/>
    <n v="2"/>
    <x v="0"/>
    <s v="200521289"/>
    <x v="194"/>
    <x v="9"/>
    <n v="1965"/>
    <n v="0"/>
    <x v="3"/>
  </r>
  <r>
    <s v="4905729686"/>
    <x v="0"/>
    <s v="12"/>
    <d v="2017-12-10T00:00:00"/>
    <x v="1"/>
    <x v="6"/>
    <s v="1020"/>
    <s v="S020"/>
    <s v="H"/>
    <n v="0"/>
    <n v="6"/>
    <x v="0"/>
    <s v="200521289"/>
    <x v="194"/>
    <x v="6"/>
    <n v="1446"/>
    <n v="0"/>
    <x v="3"/>
  </r>
  <r>
    <s v="4905729686"/>
    <x v="0"/>
    <s v="12"/>
    <d v="2017-12-10T00:00:00"/>
    <x v="1"/>
    <x v="5"/>
    <s v="1020"/>
    <s v="S020"/>
    <s v="H"/>
    <n v="0"/>
    <n v="6"/>
    <x v="0"/>
    <s v="200521289"/>
    <x v="194"/>
    <x v="5"/>
    <n v="1297"/>
    <n v="0"/>
    <x v="3"/>
  </r>
  <r>
    <s v="4905730018"/>
    <x v="0"/>
    <s v="12"/>
    <d v="2017-12-11T00:00:00"/>
    <x v="1"/>
    <x v="19"/>
    <s v="1020"/>
    <s v="S020"/>
    <s v="H"/>
    <n v="0"/>
    <n v="4"/>
    <x v="0"/>
    <s v="200521285"/>
    <x v="194"/>
    <x v="19"/>
    <n v="1745"/>
    <n v="0"/>
    <x v="3"/>
  </r>
  <r>
    <s v="4905730193"/>
    <x v="0"/>
    <s v="12"/>
    <d v="2017-12-11T00:00:00"/>
    <x v="2"/>
    <x v="55"/>
    <s v="1050"/>
    <s v="S050"/>
    <s v="H"/>
    <n v="0"/>
    <n v="1"/>
    <x v="0"/>
    <s v="200513221"/>
    <x v="118"/>
    <x v="55"/>
    <n v="9800"/>
    <n v="0"/>
    <x v="0"/>
  </r>
  <r>
    <s v="4905730339"/>
    <x v="0"/>
    <s v="12"/>
    <d v="2017-12-11T00:00:00"/>
    <x v="1"/>
    <x v="87"/>
    <s v="1060"/>
    <s v="S060"/>
    <s v="H"/>
    <n v="0"/>
    <n v="1"/>
    <x v="0"/>
    <s v="200194649"/>
    <x v="32"/>
    <x v="87"/>
    <n v="495.22"/>
    <n v="0"/>
    <x v="1"/>
  </r>
  <r>
    <s v="4905730829"/>
    <x v="0"/>
    <s v="12"/>
    <d v="2017-12-12T00:00:00"/>
    <x v="1"/>
    <x v="7"/>
    <s v="1080"/>
    <s v="S080"/>
    <s v="H"/>
    <n v="0"/>
    <n v="2"/>
    <x v="0"/>
    <s v="200519633"/>
    <x v="83"/>
    <x v="7"/>
    <n v="8280"/>
    <n v="0"/>
    <x v="0"/>
  </r>
  <r>
    <s v="4905730996"/>
    <x v="0"/>
    <s v="12"/>
    <d v="2017-12-12T00:00:00"/>
    <x v="1"/>
    <x v="10"/>
    <s v="1080"/>
    <s v="S080"/>
    <s v="H"/>
    <n v="0"/>
    <n v="1"/>
    <x v="0"/>
    <s v="200517630"/>
    <x v="78"/>
    <x v="10"/>
    <n v="42200"/>
    <n v="0"/>
    <x v="0"/>
  </r>
  <r>
    <s v="4905731163"/>
    <x v="0"/>
    <s v="12"/>
    <d v="2017-12-12T00:00:00"/>
    <x v="1"/>
    <x v="10"/>
    <s v="1050"/>
    <s v="S050"/>
    <s v="H"/>
    <n v="0"/>
    <n v="1"/>
    <x v="0"/>
    <s v="200514029"/>
    <x v="183"/>
    <x v="10"/>
    <n v="42200"/>
    <n v="0"/>
    <x v="1"/>
  </r>
  <r>
    <s v="4905731517"/>
    <x v="0"/>
    <s v="12"/>
    <d v="2017-12-13T00:00:00"/>
    <x v="1"/>
    <x v="55"/>
    <s v="1050"/>
    <s v="S050"/>
    <s v="H"/>
    <n v="0"/>
    <n v="1"/>
    <x v="0"/>
    <s v="200513221"/>
    <x v="118"/>
    <x v="55"/>
    <n v="9800"/>
    <n v="0"/>
    <x v="0"/>
  </r>
  <r>
    <s v="4905731590"/>
    <x v="0"/>
    <s v="12"/>
    <d v="2017-12-13T00:00:00"/>
    <x v="1"/>
    <x v="12"/>
    <s v="1030"/>
    <s v="S030"/>
    <s v="H"/>
    <n v="0"/>
    <n v="7"/>
    <x v="0"/>
    <s v="200511208"/>
    <x v="77"/>
    <x v="12"/>
    <n v="10385"/>
    <n v="0"/>
    <x v="0"/>
  </r>
  <r>
    <s v="4905731734"/>
    <x v="0"/>
    <s v="12"/>
    <d v="2017-12-13T00:00:00"/>
    <x v="1"/>
    <x v="10"/>
    <s v="1080"/>
    <s v="S080"/>
    <s v="H"/>
    <n v="0"/>
    <n v="1"/>
    <x v="0"/>
    <s v="200517630"/>
    <x v="78"/>
    <x v="10"/>
    <n v="42200"/>
    <n v="0"/>
    <x v="0"/>
  </r>
  <r>
    <s v="4905731785"/>
    <x v="0"/>
    <s v="12"/>
    <d v="2017-12-13T00:00:00"/>
    <x v="1"/>
    <x v="5"/>
    <s v="1020"/>
    <s v="S020"/>
    <s v="H"/>
    <n v="0"/>
    <n v="1"/>
    <x v="0"/>
    <s v="200194630"/>
    <x v="195"/>
    <x v="5"/>
    <n v="1297"/>
    <n v="0"/>
    <x v="0"/>
  </r>
  <r>
    <s v="4905731819"/>
    <x v="0"/>
    <s v="12"/>
    <d v="2017-12-13T00:00:00"/>
    <x v="1"/>
    <x v="22"/>
    <s v="1030"/>
    <s v="S030"/>
    <s v="H"/>
    <n v="0"/>
    <n v="2"/>
    <x v="0"/>
    <s v="200194647"/>
    <x v="21"/>
    <x v="22"/>
    <n v="1334"/>
    <n v="0"/>
    <x v="1"/>
  </r>
  <r>
    <s v="4905731819"/>
    <x v="0"/>
    <s v="12"/>
    <d v="2017-12-13T00:00:00"/>
    <x v="1"/>
    <x v="91"/>
    <s v="1030"/>
    <s v="S030"/>
    <s v="H"/>
    <n v="0"/>
    <n v="1"/>
    <x v="0"/>
    <s v="200194647"/>
    <x v="21"/>
    <x v="91"/>
    <n v="0"/>
    <n v="0"/>
    <x v="1"/>
  </r>
  <r>
    <s v="4905731844"/>
    <x v="0"/>
    <s v="12"/>
    <d v="2017-12-13T00:00:00"/>
    <x v="1"/>
    <x v="2"/>
    <s v="1020"/>
    <s v="S020"/>
    <s v="H"/>
    <n v="0"/>
    <n v="1"/>
    <x v="0"/>
    <s v="200521285"/>
    <x v="194"/>
    <x v="2"/>
    <n v="9490"/>
    <n v="0"/>
    <x v="3"/>
  </r>
  <r>
    <s v="4905731850"/>
    <x v="0"/>
    <s v="12"/>
    <d v="2017-12-12T00:00:00"/>
    <x v="0"/>
    <x v="10"/>
    <s v="1050"/>
    <s v="S050"/>
    <s v="S"/>
    <n v="0"/>
    <n v="-1"/>
    <x v="0"/>
    <s v="200514029"/>
    <x v="183"/>
    <x v="10"/>
    <n v="42200"/>
    <n v="0"/>
    <x v="1"/>
  </r>
  <r>
    <s v="4905731871"/>
    <x v="0"/>
    <s v="12"/>
    <d v="2017-12-13T00:00:00"/>
    <x v="1"/>
    <x v="2"/>
    <s v="1010"/>
    <s v="S010"/>
    <s v="H"/>
    <n v="0"/>
    <n v="2"/>
    <x v="0"/>
    <s v="200511208"/>
    <x v="77"/>
    <x v="2"/>
    <n v="9490"/>
    <n v="0"/>
    <x v="0"/>
  </r>
  <r>
    <s v="4905731923"/>
    <x v="0"/>
    <s v="12"/>
    <d v="2017-12-13T00:00:00"/>
    <x v="2"/>
    <x v="28"/>
    <s v="1020"/>
    <s v="S020"/>
    <s v="H"/>
    <n v="0"/>
    <n v="1"/>
    <x v="0"/>
    <s v="200513454"/>
    <x v="85"/>
    <x v="28"/>
    <n v="44820"/>
    <n v="0"/>
    <x v="0"/>
  </r>
  <r>
    <s v="4905732147"/>
    <x v="0"/>
    <s v="12"/>
    <d v="2017-12-14T00:00:00"/>
    <x v="1"/>
    <x v="26"/>
    <s v="1060"/>
    <s v="S060"/>
    <s v="H"/>
    <n v="0"/>
    <n v="1"/>
    <x v="0"/>
    <s v="200519577"/>
    <x v="116"/>
    <x v="26"/>
    <n v="9000"/>
    <n v="0"/>
    <x v="1"/>
  </r>
  <r>
    <s v="4905732335"/>
    <x v="0"/>
    <s v="12"/>
    <d v="2017-12-14T00:00:00"/>
    <x v="1"/>
    <x v="26"/>
    <s v="1060"/>
    <s v="S060"/>
    <s v="H"/>
    <n v="0"/>
    <n v="1"/>
    <x v="0"/>
    <s v="200519577"/>
    <x v="116"/>
    <x v="26"/>
    <n v="9000"/>
    <n v="0"/>
    <x v="1"/>
  </r>
  <r>
    <s v="4905732578"/>
    <x v="0"/>
    <s v="12"/>
    <d v="2017-12-14T00:00:00"/>
    <x v="1"/>
    <x v="5"/>
    <s v="1020"/>
    <s v="S020"/>
    <s v="H"/>
    <n v="0"/>
    <n v="2"/>
    <x v="0"/>
    <s v="200521168"/>
    <x v="196"/>
    <x v="5"/>
    <n v="1297"/>
    <n v="0"/>
    <x v="1"/>
  </r>
  <r>
    <s v="4905732704"/>
    <x v="0"/>
    <s v="12"/>
    <d v="2017-12-14T00:00:00"/>
    <x v="1"/>
    <x v="12"/>
    <s v="1060"/>
    <s v="S060"/>
    <s v="H"/>
    <n v="0"/>
    <n v="3"/>
    <x v="0"/>
    <s v="200204595"/>
    <x v="23"/>
    <x v="12"/>
    <n v="10385"/>
    <n v="0"/>
    <x v="1"/>
  </r>
  <r>
    <s v="4905733466"/>
    <x v="0"/>
    <s v="12"/>
    <d v="2017-12-15T00:00:00"/>
    <x v="0"/>
    <x v="0"/>
    <s v="1060"/>
    <s v="S060"/>
    <s v="S"/>
    <n v="0"/>
    <n v="-1"/>
    <x v="0"/>
    <s v="200515834"/>
    <x v="116"/>
    <x v="0"/>
    <n v="41000"/>
    <n v="0"/>
    <x v="1"/>
  </r>
  <r>
    <s v="4905733812"/>
    <x v="0"/>
    <s v="12"/>
    <d v="2017-12-15T00:00:00"/>
    <x v="1"/>
    <x v="5"/>
    <s v="1020"/>
    <s v="S020"/>
    <s v="H"/>
    <n v="0"/>
    <n v="1"/>
    <x v="0"/>
    <s v="200520219"/>
    <x v="189"/>
    <x v="5"/>
    <n v="1297"/>
    <n v="0"/>
    <x v="3"/>
  </r>
  <r>
    <s v="4905733813"/>
    <x v="0"/>
    <s v="12"/>
    <d v="2017-12-15T00:00:00"/>
    <x v="1"/>
    <x v="5"/>
    <s v="1020"/>
    <s v="S020"/>
    <s v="H"/>
    <n v="0"/>
    <n v="2"/>
    <x v="0"/>
    <s v="200521168"/>
    <x v="196"/>
    <x v="5"/>
    <n v="1297"/>
    <n v="0"/>
    <x v="1"/>
  </r>
  <r>
    <s v="4905734117"/>
    <x v="0"/>
    <s v="12"/>
    <d v="2017-12-17T00:00:00"/>
    <x v="1"/>
    <x v="6"/>
    <s v="1020"/>
    <s v="S020"/>
    <s v="H"/>
    <n v="0"/>
    <n v="1"/>
    <x v="0"/>
    <s v="200521285"/>
    <x v="194"/>
    <x v="6"/>
    <n v="1446"/>
    <n v="0"/>
    <x v="3"/>
  </r>
  <r>
    <s v="4905734527"/>
    <x v="0"/>
    <s v="12"/>
    <d v="2017-12-18T00:00:00"/>
    <x v="1"/>
    <x v="5"/>
    <s v="1060"/>
    <s v="S060"/>
    <s v="H"/>
    <n v="0"/>
    <n v="1"/>
    <x v="0"/>
    <s v="200519943"/>
    <x v="192"/>
    <x v="5"/>
    <n v="1297"/>
    <n v="0"/>
    <x v="3"/>
  </r>
  <r>
    <s v="4905734528"/>
    <x v="0"/>
    <s v="12"/>
    <d v="2017-12-18T00:00:00"/>
    <x v="1"/>
    <x v="5"/>
    <s v="1060"/>
    <s v="S060"/>
    <s v="H"/>
    <n v="0"/>
    <n v="1"/>
    <x v="0"/>
    <s v="200519943"/>
    <x v="192"/>
    <x v="5"/>
    <n v="1297"/>
    <n v="0"/>
    <x v="3"/>
  </r>
  <r>
    <s v="4905734543"/>
    <x v="0"/>
    <s v="12"/>
    <d v="2017-12-18T00:00:00"/>
    <x v="0"/>
    <x v="6"/>
    <s v="1020"/>
    <s v="S020"/>
    <s v="S"/>
    <n v="0"/>
    <n v="-1"/>
    <x v="0"/>
    <s v="200521285"/>
    <x v="194"/>
    <x v="6"/>
    <n v="1446"/>
    <n v="0"/>
    <x v="3"/>
  </r>
  <r>
    <s v="4905734543"/>
    <x v="0"/>
    <s v="12"/>
    <d v="2017-12-18T00:00:00"/>
    <x v="0"/>
    <x v="9"/>
    <s v="1020"/>
    <s v="S020"/>
    <s v="S"/>
    <n v="0"/>
    <n v="-2"/>
    <x v="0"/>
    <s v="200521285"/>
    <x v="194"/>
    <x v="9"/>
    <n v="1965"/>
    <n v="0"/>
    <x v="3"/>
  </r>
  <r>
    <s v="4905734543"/>
    <x v="0"/>
    <s v="12"/>
    <d v="2017-12-18T00:00:00"/>
    <x v="0"/>
    <x v="5"/>
    <s v="1020"/>
    <s v="S020"/>
    <s v="S"/>
    <n v="0"/>
    <n v="-2"/>
    <x v="0"/>
    <s v="200521285"/>
    <x v="194"/>
    <x v="5"/>
    <n v="1297"/>
    <n v="0"/>
    <x v="3"/>
  </r>
  <r>
    <s v="4905734543"/>
    <x v="0"/>
    <s v="12"/>
    <d v="2017-12-18T00:00:00"/>
    <x v="0"/>
    <x v="22"/>
    <s v="1020"/>
    <s v="S020"/>
    <s v="S"/>
    <n v="0"/>
    <n v="-1"/>
    <x v="0"/>
    <s v="200521285"/>
    <x v="194"/>
    <x v="22"/>
    <n v="1334"/>
    <n v="0"/>
    <x v="3"/>
  </r>
  <r>
    <s v="4905734543"/>
    <x v="0"/>
    <s v="12"/>
    <d v="2017-12-18T00:00:00"/>
    <x v="0"/>
    <x v="19"/>
    <s v="1020"/>
    <s v="S020"/>
    <s v="S"/>
    <n v="0"/>
    <n v="-1"/>
    <x v="0"/>
    <s v="200521285"/>
    <x v="194"/>
    <x v="19"/>
    <n v="1745"/>
    <n v="0"/>
    <x v="3"/>
  </r>
  <r>
    <s v="4905734605"/>
    <x v="0"/>
    <s v="12"/>
    <d v="2017-12-18T00:00:00"/>
    <x v="2"/>
    <x v="2"/>
    <s v="1080"/>
    <s v="S080"/>
    <s v="H"/>
    <n v="0"/>
    <n v="4"/>
    <x v="0"/>
    <s v="200510482"/>
    <x v="38"/>
    <x v="2"/>
    <n v="9490"/>
    <n v="0"/>
    <x v="3"/>
  </r>
  <r>
    <s v="4905734605"/>
    <x v="0"/>
    <s v="12"/>
    <d v="2017-12-18T00:00:00"/>
    <x v="2"/>
    <x v="7"/>
    <s v="1080"/>
    <s v="S080"/>
    <s v="H"/>
    <n v="0"/>
    <n v="4"/>
    <x v="0"/>
    <s v="200510482"/>
    <x v="38"/>
    <x v="7"/>
    <n v="8280"/>
    <n v="0"/>
    <x v="3"/>
  </r>
  <r>
    <s v="4905734653"/>
    <x v="0"/>
    <s v="12"/>
    <d v="2017-12-18T00:00:00"/>
    <x v="2"/>
    <x v="26"/>
    <s v="1050"/>
    <s v="S050"/>
    <s v="H"/>
    <n v="0"/>
    <n v="1"/>
    <x v="0"/>
    <s v="200496106"/>
    <x v="111"/>
    <x v="26"/>
    <n v="9000"/>
    <n v="0"/>
    <x v="0"/>
  </r>
  <r>
    <s v="4905734665"/>
    <x v="0"/>
    <s v="12"/>
    <d v="2017-12-18T00:00:00"/>
    <x v="1"/>
    <x v="2"/>
    <s v="1020"/>
    <s v="S020"/>
    <s v="H"/>
    <n v="0"/>
    <n v="3"/>
    <x v="0"/>
    <s v="200510822"/>
    <x v="107"/>
    <x v="2"/>
    <n v="9490"/>
    <n v="0"/>
    <x v="0"/>
  </r>
  <r>
    <s v="4905734665"/>
    <x v="0"/>
    <s v="12"/>
    <d v="2017-12-18T00:00:00"/>
    <x v="1"/>
    <x v="12"/>
    <s v="1020"/>
    <s v="S020"/>
    <s v="H"/>
    <n v="0"/>
    <n v="1"/>
    <x v="0"/>
    <s v="200510822"/>
    <x v="107"/>
    <x v="12"/>
    <n v="10385"/>
    <n v="0"/>
    <x v="0"/>
  </r>
  <r>
    <s v="4905734665"/>
    <x v="0"/>
    <s v="12"/>
    <d v="2017-12-18T00:00:00"/>
    <x v="1"/>
    <x v="7"/>
    <s v="1020"/>
    <s v="S020"/>
    <s v="H"/>
    <n v="0"/>
    <n v="1"/>
    <x v="0"/>
    <s v="200510822"/>
    <x v="107"/>
    <x v="7"/>
    <n v="8280"/>
    <n v="0"/>
    <x v="0"/>
  </r>
  <r>
    <s v="4905734699"/>
    <x v="0"/>
    <s v="12"/>
    <d v="2017-12-18T00:00:00"/>
    <x v="1"/>
    <x v="2"/>
    <s v="1010"/>
    <s v="S010"/>
    <s v="H"/>
    <n v="0"/>
    <n v="3"/>
    <x v="0"/>
    <s v="200512007"/>
    <x v="107"/>
    <x v="2"/>
    <n v="9490"/>
    <n v="0"/>
    <x v="0"/>
  </r>
  <r>
    <s v="4905734731"/>
    <x v="0"/>
    <s v="12"/>
    <d v="2017-12-18T00:00:00"/>
    <x v="1"/>
    <x v="36"/>
    <s v="1030"/>
    <s v="S030"/>
    <s v="H"/>
    <n v="0"/>
    <n v="2"/>
    <x v="0"/>
    <s v="200500812"/>
    <x v="197"/>
    <x v="36"/>
    <n v="3195"/>
    <n v="0"/>
    <x v="1"/>
  </r>
  <r>
    <s v="4905734731"/>
    <x v="0"/>
    <s v="12"/>
    <d v="2017-12-18T00:00:00"/>
    <x v="1"/>
    <x v="15"/>
    <s v="1030"/>
    <s v="S030"/>
    <s v="H"/>
    <n v="0"/>
    <n v="1"/>
    <x v="0"/>
    <s v="200498954"/>
    <x v="130"/>
    <x v="15"/>
    <n v="53650"/>
    <n v="0"/>
    <x v="0"/>
  </r>
  <r>
    <s v="4905734731"/>
    <x v="0"/>
    <s v="12"/>
    <d v="2017-12-18T00:00:00"/>
    <x v="1"/>
    <x v="48"/>
    <s v="1030"/>
    <s v="S030"/>
    <s v="H"/>
    <n v="0"/>
    <n v="1"/>
    <x v="0"/>
    <s v="200515874"/>
    <x v="186"/>
    <x v="48"/>
    <n v="63144.15"/>
    <n v="0"/>
    <x v="0"/>
  </r>
  <r>
    <s v="4905734738"/>
    <x v="0"/>
    <s v="12"/>
    <d v="2017-12-18T00:00:00"/>
    <x v="2"/>
    <x v="2"/>
    <s v="1020"/>
    <s v="S020"/>
    <s v="H"/>
    <n v="0"/>
    <n v="5"/>
    <x v="0"/>
    <s v="200510714"/>
    <x v="107"/>
    <x v="2"/>
    <n v="9490"/>
    <n v="0"/>
    <x v="0"/>
  </r>
  <r>
    <s v="4905734738"/>
    <x v="0"/>
    <s v="12"/>
    <d v="2017-12-18T00:00:00"/>
    <x v="2"/>
    <x v="12"/>
    <s v="1020"/>
    <s v="S020"/>
    <s v="H"/>
    <n v="0"/>
    <n v="1"/>
    <x v="0"/>
    <s v="200510714"/>
    <x v="107"/>
    <x v="12"/>
    <n v="10385"/>
    <n v="0"/>
    <x v="0"/>
  </r>
  <r>
    <s v="4905734758"/>
    <x v="0"/>
    <s v="12"/>
    <d v="2017-12-18T00:00:00"/>
    <x v="1"/>
    <x v="2"/>
    <s v="1080"/>
    <s v="S080"/>
    <s v="H"/>
    <n v="0"/>
    <n v="4"/>
    <x v="0"/>
    <s v="200510482"/>
    <x v="38"/>
    <x v="2"/>
    <n v="9490"/>
    <n v="0"/>
    <x v="3"/>
  </r>
  <r>
    <s v="4905734808"/>
    <x v="0"/>
    <s v="12"/>
    <d v="2017-12-18T00:00:00"/>
    <x v="0"/>
    <x v="6"/>
    <s v="1030"/>
    <s v="S030"/>
    <s v="S"/>
    <n v="0"/>
    <n v="-3"/>
    <x v="0"/>
    <s v="200520410"/>
    <x v="193"/>
    <x v="6"/>
    <n v="1446"/>
    <n v="0"/>
    <x v="3"/>
  </r>
  <r>
    <s v="4905734821"/>
    <x v="0"/>
    <s v="12"/>
    <d v="2017-12-18T00:00:00"/>
    <x v="1"/>
    <x v="5"/>
    <s v="1020"/>
    <s v="S020"/>
    <s v="H"/>
    <n v="0"/>
    <n v="3"/>
    <x v="0"/>
    <s v="200521164"/>
    <x v="196"/>
    <x v="5"/>
    <n v="1297"/>
    <n v="0"/>
    <x v="1"/>
  </r>
  <r>
    <s v="4905735858"/>
    <x v="0"/>
    <s v="12"/>
    <d v="2017-12-19T00:00:00"/>
    <x v="1"/>
    <x v="5"/>
    <s v="1017"/>
    <s v="S017"/>
    <s v="H"/>
    <n v="0"/>
    <n v="1"/>
    <x v="0"/>
    <s v="200519837"/>
    <x v="198"/>
    <x v="5"/>
    <n v="1297"/>
    <n v="0"/>
    <x v="3"/>
  </r>
  <r>
    <s v="4905737647"/>
    <x v="0"/>
    <s v="12"/>
    <d v="2017-12-20T00:00:00"/>
    <x v="1"/>
    <x v="5"/>
    <s v="1017"/>
    <s v="S017"/>
    <s v="H"/>
    <n v="0"/>
    <n v="1"/>
    <x v="0"/>
    <s v="200519764"/>
    <x v="198"/>
    <x v="5"/>
    <n v="1297"/>
    <n v="0"/>
    <x v="3"/>
  </r>
  <r>
    <s v="4905737693"/>
    <x v="0"/>
    <s v="12"/>
    <d v="2017-12-20T00:00:00"/>
    <x v="1"/>
    <x v="2"/>
    <s v="1080"/>
    <s v="S080"/>
    <s v="H"/>
    <n v="0"/>
    <n v="3"/>
    <x v="0"/>
    <s v="200514333"/>
    <x v="87"/>
    <x v="2"/>
    <n v="9490"/>
    <n v="0"/>
    <x v="0"/>
  </r>
  <r>
    <s v="4905737816"/>
    <x v="0"/>
    <s v="12"/>
    <d v="2017-12-20T00:00:00"/>
    <x v="1"/>
    <x v="7"/>
    <s v="1010"/>
    <s v="S010"/>
    <s v="H"/>
    <n v="0"/>
    <n v="1"/>
    <x v="0"/>
    <s v="200519552"/>
    <x v="118"/>
    <x v="7"/>
    <n v="8280"/>
    <n v="0"/>
    <x v="0"/>
  </r>
  <r>
    <s v="4905737817"/>
    <x v="0"/>
    <s v="12"/>
    <d v="2017-12-20T00:00:00"/>
    <x v="1"/>
    <x v="17"/>
    <s v="1010"/>
    <s v="S010"/>
    <s v="H"/>
    <n v="0"/>
    <n v="1"/>
    <x v="0"/>
    <s v="200516671"/>
    <x v="112"/>
    <x v="17"/>
    <n v="43365"/>
    <n v="0"/>
    <x v="0"/>
  </r>
  <r>
    <s v="4905737818"/>
    <x v="0"/>
    <s v="12"/>
    <d v="2017-12-20T00:00:00"/>
    <x v="2"/>
    <x v="13"/>
    <s v="1010"/>
    <s v="S010"/>
    <s v="H"/>
    <n v="0"/>
    <n v="1"/>
    <x v="0"/>
    <s v="200513831"/>
    <x v="102"/>
    <x v="13"/>
    <n v="46100"/>
    <n v="0"/>
    <x v="0"/>
  </r>
  <r>
    <s v="4905737820"/>
    <x v="0"/>
    <s v="12"/>
    <d v="2017-12-20T00:00:00"/>
    <x v="1"/>
    <x v="0"/>
    <s v="1010"/>
    <s v="S010"/>
    <s v="H"/>
    <n v="0"/>
    <n v="1"/>
    <x v="0"/>
    <s v="200515286"/>
    <x v="112"/>
    <x v="0"/>
    <n v="41000"/>
    <n v="0"/>
    <x v="0"/>
  </r>
  <r>
    <s v="4905737876"/>
    <x v="0"/>
    <s v="12"/>
    <d v="2017-12-20T00:00:00"/>
    <x v="1"/>
    <x v="12"/>
    <s v="1050"/>
    <s v="S050"/>
    <s v="H"/>
    <n v="0"/>
    <n v="1"/>
    <x v="0"/>
    <s v="200511208"/>
    <x v="77"/>
    <x v="12"/>
    <n v="10385"/>
    <n v="0"/>
    <x v="0"/>
  </r>
  <r>
    <s v="4905738051"/>
    <x v="0"/>
    <s v="12"/>
    <d v="2017-12-20T00:00:00"/>
    <x v="2"/>
    <x v="7"/>
    <s v="1010"/>
    <s v="S010"/>
    <s v="H"/>
    <n v="0"/>
    <n v="1"/>
    <x v="0"/>
    <s v="200502095"/>
    <x v="143"/>
    <x v="7"/>
    <n v="8280"/>
    <n v="0"/>
    <x v="0"/>
  </r>
  <r>
    <s v="4905738574"/>
    <x v="0"/>
    <s v="12"/>
    <d v="2017-12-21T00:00:00"/>
    <x v="1"/>
    <x v="7"/>
    <s v="1020"/>
    <s v="S020"/>
    <s v="H"/>
    <n v="0"/>
    <n v="1"/>
    <x v="0"/>
    <s v="FE5941002100"/>
    <x v="22"/>
    <x v="7"/>
    <n v="8280"/>
    <n v="0"/>
    <x v="3"/>
  </r>
  <r>
    <s v="4905738742"/>
    <x v="0"/>
    <s v="12"/>
    <d v="2017-12-21T00:00:00"/>
    <x v="1"/>
    <x v="34"/>
    <s v="1096"/>
    <s v="S096"/>
    <s v="H"/>
    <n v="0"/>
    <n v="1"/>
    <x v="0"/>
    <s v="200521250"/>
    <x v="165"/>
    <x v="34"/>
    <n v="1754"/>
    <n v="0"/>
    <x v="0"/>
  </r>
  <r>
    <s v="4905738749"/>
    <x v="0"/>
    <s v="12"/>
    <d v="2017-12-21T00:00:00"/>
    <x v="1"/>
    <x v="5"/>
    <s v="1020"/>
    <s v="S020"/>
    <s v="H"/>
    <n v="0"/>
    <n v="1"/>
    <x v="0"/>
    <s v="200499247"/>
    <x v="6"/>
    <x v="5"/>
    <n v="1297"/>
    <n v="0"/>
    <x v="3"/>
  </r>
  <r>
    <s v="4905738774"/>
    <x v="0"/>
    <s v="12"/>
    <d v="2017-12-21T00:00:00"/>
    <x v="1"/>
    <x v="22"/>
    <s v="1080"/>
    <s v="S080"/>
    <s v="H"/>
    <n v="0"/>
    <n v="3"/>
    <x v="0"/>
    <s v="200518987"/>
    <x v="199"/>
    <x v="22"/>
    <n v="1334"/>
    <n v="0"/>
    <x v="3"/>
  </r>
  <r>
    <s v="4905739015"/>
    <x v="0"/>
    <s v="12"/>
    <d v="2017-12-21T00:00:00"/>
    <x v="1"/>
    <x v="0"/>
    <s v="1010"/>
    <s v="S010"/>
    <s v="H"/>
    <n v="0"/>
    <n v="1"/>
    <x v="0"/>
    <s v="200518651"/>
    <x v="171"/>
    <x v="0"/>
    <n v="41000"/>
    <n v="0"/>
    <x v="3"/>
  </r>
  <r>
    <s v="4905739016"/>
    <x v="0"/>
    <s v="12"/>
    <d v="2017-12-21T00:00:00"/>
    <x v="1"/>
    <x v="0"/>
    <s v="1010"/>
    <s v="S010"/>
    <s v="H"/>
    <n v="0"/>
    <n v="1"/>
    <x v="0"/>
    <s v="200520304"/>
    <x v="171"/>
    <x v="0"/>
    <n v="41000"/>
    <n v="0"/>
    <x v="3"/>
  </r>
  <r>
    <s v="4905739029"/>
    <x v="0"/>
    <s v="12"/>
    <d v="2017-12-21T00:00:00"/>
    <x v="1"/>
    <x v="26"/>
    <s v="1060"/>
    <s v="S060"/>
    <s v="H"/>
    <n v="0"/>
    <n v="1"/>
    <x v="0"/>
    <s v="200519577"/>
    <x v="116"/>
    <x v="26"/>
    <n v="9000"/>
    <n v="0"/>
    <x v="1"/>
  </r>
  <r>
    <s v="4905739048"/>
    <x v="0"/>
    <s v="12"/>
    <d v="2017-12-21T00:00:00"/>
    <x v="0"/>
    <x v="2"/>
    <s v="1080"/>
    <s v="S080"/>
    <s v="S"/>
    <n v="0"/>
    <n v="-1"/>
    <x v="0"/>
    <s v="200514333"/>
    <x v="87"/>
    <x v="2"/>
    <n v="9490"/>
    <n v="0"/>
    <x v="0"/>
  </r>
  <r>
    <s v="4905739920"/>
    <x v="0"/>
    <s v="12"/>
    <d v="2017-12-26T00:00:00"/>
    <x v="1"/>
    <x v="7"/>
    <s v="1020"/>
    <s v="S020"/>
    <s v="H"/>
    <n v="0"/>
    <n v="1"/>
    <x v="0"/>
    <s v="200519382"/>
    <x v="177"/>
    <x v="7"/>
    <n v="8280"/>
    <n v="0"/>
    <x v="1"/>
  </r>
  <r>
    <s v="4905739960"/>
    <x v="0"/>
    <s v="12"/>
    <d v="2017-12-26T00:00:00"/>
    <x v="1"/>
    <x v="2"/>
    <s v="1020"/>
    <s v="S020"/>
    <s v="H"/>
    <n v="0"/>
    <n v="1"/>
    <x v="0"/>
    <s v="200510187"/>
    <x v="200"/>
    <x v="2"/>
    <n v="9490"/>
    <n v="0"/>
    <x v="0"/>
  </r>
  <r>
    <s v="4905739964"/>
    <x v="0"/>
    <s v="12"/>
    <d v="2017-12-26T00:00:00"/>
    <x v="1"/>
    <x v="2"/>
    <s v="1020"/>
    <s v="S020"/>
    <s v="H"/>
    <n v="0"/>
    <n v="3"/>
    <x v="0"/>
    <s v="200513129"/>
    <x v="107"/>
    <x v="2"/>
    <n v="9490"/>
    <n v="0"/>
    <x v="0"/>
  </r>
  <r>
    <s v="4905739964"/>
    <x v="0"/>
    <s v="12"/>
    <d v="2017-12-26T00:00:00"/>
    <x v="1"/>
    <x v="12"/>
    <s v="1020"/>
    <s v="S020"/>
    <s v="H"/>
    <n v="0"/>
    <n v="1"/>
    <x v="0"/>
    <s v="200513129"/>
    <x v="107"/>
    <x v="12"/>
    <n v="10385"/>
    <n v="0"/>
    <x v="0"/>
  </r>
  <r>
    <s v="4905739973"/>
    <x v="0"/>
    <s v="12"/>
    <d v="2017-12-26T00:00:00"/>
    <x v="0"/>
    <x v="37"/>
    <s v="1050"/>
    <s v="S050"/>
    <s v="S"/>
    <n v="0"/>
    <n v="-2"/>
    <x v="0"/>
    <s v="200491726"/>
    <x v="201"/>
    <x v="37"/>
    <n v="3529"/>
    <n v="0"/>
    <x v="6"/>
  </r>
  <r>
    <s v="4905739973"/>
    <x v="0"/>
    <s v="12"/>
    <d v="2017-12-26T00:00:00"/>
    <x v="0"/>
    <x v="92"/>
    <s v="1050"/>
    <s v="S050"/>
    <s v="S"/>
    <n v="0"/>
    <n v="-1"/>
    <x v="0"/>
    <s v="200487944"/>
    <x v="202"/>
    <x v="92"/>
    <n v="4081"/>
    <n v="0"/>
    <x v="6"/>
  </r>
  <r>
    <s v="4905740795"/>
    <x v="0"/>
    <s v="12"/>
    <d v="2017-12-27T00:00:00"/>
    <x v="1"/>
    <x v="10"/>
    <s v="1050"/>
    <s v="S050"/>
    <s v="H"/>
    <n v="0"/>
    <n v="1"/>
    <x v="0"/>
    <s v="200499532"/>
    <x v="17"/>
    <x v="10"/>
    <n v="42200"/>
    <n v="0"/>
    <x v="0"/>
  </r>
  <r>
    <s v="4905740796"/>
    <x v="0"/>
    <s v="12"/>
    <d v="2017-12-27T00:00:00"/>
    <x v="1"/>
    <x v="10"/>
    <s v="1050"/>
    <s v="S050"/>
    <s v="H"/>
    <n v="0"/>
    <n v="1"/>
    <x v="0"/>
    <s v="200499532"/>
    <x v="17"/>
    <x v="10"/>
    <n v="42200"/>
    <n v="0"/>
    <x v="0"/>
  </r>
  <r>
    <s v="4905740796"/>
    <x v="0"/>
    <s v="12"/>
    <d v="2017-12-27T00:00:00"/>
    <x v="1"/>
    <x v="13"/>
    <s v="1050"/>
    <s v="S050"/>
    <s v="H"/>
    <n v="0"/>
    <n v="1"/>
    <x v="0"/>
    <s v="200499532"/>
    <x v="17"/>
    <x v="13"/>
    <n v="46100"/>
    <n v="0"/>
    <x v="0"/>
  </r>
  <r>
    <s v="4905740797"/>
    <x v="0"/>
    <s v="12"/>
    <d v="2017-12-27T00:00:00"/>
    <x v="2"/>
    <x v="2"/>
    <s v="1050"/>
    <s v="S050"/>
    <s v="H"/>
    <n v="0"/>
    <n v="1"/>
    <x v="0"/>
    <s v="200503884"/>
    <x v="4"/>
    <x v="2"/>
    <n v="9490"/>
    <n v="0"/>
    <x v="0"/>
  </r>
  <r>
    <s v="4905740843"/>
    <x v="0"/>
    <s v="12"/>
    <d v="2017-12-27T00:00:00"/>
    <x v="1"/>
    <x v="5"/>
    <s v="1010"/>
    <s v="S010"/>
    <s v="H"/>
    <n v="0"/>
    <n v="11"/>
    <x v="0"/>
    <s v="200520499"/>
    <x v="199"/>
    <x v="5"/>
    <n v="1297"/>
    <n v="0"/>
    <x v="3"/>
  </r>
  <r>
    <s v="4905740844"/>
    <x v="0"/>
    <s v="12"/>
    <d v="2017-12-27T00:00:00"/>
    <x v="1"/>
    <x v="19"/>
    <s v="1010"/>
    <s v="S010"/>
    <s v="H"/>
    <n v="0"/>
    <n v="2"/>
    <x v="0"/>
    <s v="200520489"/>
    <x v="199"/>
    <x v="19"/>
    <n v="1745"/>
    <n v="0"/>
    <x v="3"/>
  </r>
  <r>
    <s v="4905740844"/>
    <x v="0"/>
    <s v="12"/>
    <d v="2017-12-27T00:00:00"/>
    <x v="1"/>
    <x v="5"/>
    <s v="1010"/>
    <s v="S010"/>
    <s v="H"/>
    <n v="0"/>
    <n v="15"/>
    <x v="0"/>
    <s v="200520489"/>
    <x v="199"/>
    <x v="5"/>
    <n v="1297"/>
    <n v="0"/>
    <x v="3"/>
  </r>
  <r>
    <s v="4905740845"/>
    <x v="0"/>
    <s v="12"/>
    <d v="2017-12-27T00:00:00"/>
    <x v="1"/>
    <x v="19"/>
    <s v="1010"/>
    <s v="S010"/>
    <s v="H"/>
    <n v="0"/>
    <n v="4"/>
    <x v="0"/>
    <s v="200519374"/>
    <x v="199"/>
    <x v="19"/>
    <n v="1745"/>
    <n v="0"/>
    <x v="3"/>
  </r>
  <r>
    <s v="4905740845"/>
    <x v="0"/>
    <s v="12"/>
    <d v="2017-12-27T00:00:00"/>
    <x v="1"/>
    <x v="5"/>
    <s v="1010"/>
    <s v="S010"/>
    <s v="H"/>
    <n v="0"/>
    <n v="3"/>
    <x v="0"/>
    <s v="200519374"/>
    <x v="199"/>
    <x v="5"/>
    <n v="1297"/>
    <n v="0"/>
    <x v="3"/>
  </r>
  <r>
    <s v="4905740846"/>
    <x v="0"/>
    <s v="12"/>
    <d v="2017-12-27T00:00:00"/>
    <x v="1"/>
    <x v="5"/>
    <s v="1010"/>
    <s v="S010"/>
    <s v="H"/>
    <n v="0"/>
    <n v="11"/>
    <x v="0"/>
    <s v="200519277"/>
    <x v="199"/>
    <x v="5"/>
    <n v="1297"/>
    <n v="0"/>
    <x v="3"/>
  </r>
  <r>
    <s v="4905740846"/>
    <x v="0"/>
    <s v="12"/>
    <d v="2017-12-27T00:00:00"/>
    <x v="1"/>
    <x v="19"/>
    <s v="1010"/>
    <s v="S010"/>
    <s v="H"/>
    <n v="0"/>
    <n v="2"/>
    <x v="0"/>
    <s v="200519277"/>
    <x v="199"/>
    <x v="19"/>
    <n v="1745"/>
    <n v="0"/>
    <x v="3"/>
  </r>
  <r>
    <s v="4905741152"/>
    <x v="0"/>
    <s v="12"/>
    <d v="2017-12-27T00:00:00"/>
    <x v="1"/>
    <x v="19"/>
    <s v="1010"/>
    <s v="S010"/>
    <s v="H"/>
    <n v="0"/>
    <n v="1"/>
    <x v="0"/>
    <s v="200519277"/>
    <x v="199"/>
    <x v="19"/>
    <n v="1745"/>
    <n v="0"/>
    <x v="3"/>
  </r>
  <r>
    <s v="4905741153"/>
    <x v="0"/>
    <s v="12"/>
    <d v="2017-12-27T00:00:00"/>
    <x v="1"/>
    <x v="22"/>
    <s v="1010"/>
    <s v="S010"/>
    <s v="H"/>
    <n v="0"/>
    <n v="3"/>
    <x v="0"/>
    <s v="200518987"/>
    <x v="199"/>
    <x v="22"/>
    <n v="1334"/>
    <n v="0"/>
    <x v="3"/>
  </r>
  <r>
    <s v="4905741154"/>
    <x v="0"/>
    <s v="12"/>
    <d v="2017-12-27T00:00:00"/>
    <x v="1"/>
    <x v="19"/>
    <s v="1010"/>
    <s v="S010"/>
    <s v="H"/>
    <n v="0"/>
    <n v="1"/>
    <x v="0"/>
    <s v="200520157"/>
    <x v="6"/>
    <x v="19"/>
    <n v="1745"/>
    <n v="0"/>
    <x v="3"/>
  </r>
  <r>
    <s v="4905741154"/>
    <x v="0"/>
    <s v="12"/>
    <d v="2017-12-27T00:00:00"/>
    <x v="1"/>
    <x v="5"/>
    <s v="1010"/>
    <s v="S010"/>
    <s v="H"/>
    <n v="0"/>
    <n v="21"/>
    <x v="0"/>
    <s v="200520157"/>
    <x v="6"/>
    <x v="5"/>
    <n v="1297"/>
    <n v="0"/>
    <x v="3"/>
  </r>
  <r>
    <s v="4905741155"/>
    <x v="0"/>
    <s v="12"/>
    <d v="2017-12-27T00:00:00"/>
    <x v="1"/>
    <x v="5"/>
    <s v="1010"/>
    <s v="S010"/>
    <s v="H"/>
    <n v="0"/>
    <n v="4"/>
    <x v="0"/>
    <s v="200518987"/>
    <x v="199"/>
    <x v="5"/>
    <n v="1297"/>
    <n v="0"/>
    <x v="3"/>
  </r>
  <r>
    <s v="4905741156"/>
    <x v="0"/>
    <s v="12"/>
    <d v="2017-12-27T00:00:00"/>
    <x v="1"/>
    <x v="22"/>
    <s v="1010"/>
    <s v="S010"/>
    <s v="H"/>
    <n v="0"/>
    <n v="1"/>
    <x v="0"/>
    <s v="200194626"/>
    <x v="58"/>
    <x v="22"/>
    <n v="1334"/>
    <n v="0"/>
    <x v="2"/>
  </r>
  <r>
    <s v="4905741424"/>
    <x v="0"/>
    <s v="12"/>
    <d v="2017-12-28T00:00:00"/>
    <x v="1"/>
    <x v="5"/>
    <s v="1060"/>
    <s v="S060"/>
    <s v="H"/>
    <n v="0"/>
    <n v="1"/>
    <x v="0"/>
    <s v="200519967"/>
    <x v="193"/>
    <x v="5"/>
    <n v="1297"/>
    <n v="0"/>
    <x v="3"/>
  </r>
  <r>
    <s v="4905741444"/>
    <x v="0"/>
    <s v="12"/>
    <d v="2017-12-28T00:00:00"/>
    <x v="1"/>
    <x v="19"/>
    <s v="1010"/>
    <s v="S010"/>
    <s v="H"/>
    <n v="0"/>
    <n v="1"/>
    <x v="0"/>
    <s v="200513301"/>
    <x v="6"/>
    <x v="19"/>
    <n v="1745"/>
    <n v="0"/>
    <x v="3"/>
  </r>
  <r>
    <s v="4905741444"/>
    <x v="0"/>
    <s v="12"/>
    <d v="2017-12-28T00:00:00"/>
    <x v="1"/>
    <x v="5"/>
    <s v="1010"/>
    <s v="S010"/>
    <s v="H"/>
    <n v="0"/>
    <n v="13"/>
    <x v="0"/>
    <s v="200513301"/>
    <x v="6"/>
    <x v="5"/>
    <n v="1297"/>
    <n v="0"/>
    <x v="3"/>
  </r>
  <r>
    <s v="4905741682"/>
    <x v="0"/>
    <s v="12"/>
    <d v="2017-12-28T00:00:00"/>
    <x v="2"/>
    <x v="13"/>
    <s v="1010"/>
    <s v="S010"/>
    <s v="H"/>
    <n v="0"/>
    <n v="1"/>
    <x v="0"/>
    <s v="200506533"/>
    <x v="102"/>
    <x v="13"/>
    <n v="46100"/>
    <n v="0"/>
    <x v="0"/>
  </r>
  <r>
    <s v="4905741691"/>
    <x v="0"/>
    <s v="12"/>
    <d v="2017-12-28T00:00:00"/>
    <x v="1"/>
    <x v="7"/>
    <s v="1010"/>
    <s v="S010"/>
    <s v="H"/>
    <n v="0"/>
    <n v="2"/>
    <x v="0"/>
    <s v="200511770"/>
    <x v="15"/>
    <x v="7"/>
    <n v="8280"/>
    <n v="0"/>
    <x v="0"/>
  </r>
  <r>
    <s v="4905741691"/>
    <x v="0"/>
    <s v="12"/>
    <d v="2017-12-28T00:00:00"/>
    <x v="1"/>
    <x v="2"/>
    <s v="1010"/>
    <s v="S010"/>
    <s v="H"/>
    <n v="0"/>
    <n v="3"/>
    <x v="0"/>
    <s v="200511770"/>
    <x v="15"/>
    <x v="2"/>
    <n v="9490"/>
    <n v="0"/>
    <x v="0"/>
  </r>
  <r>
    <s v="4905741927"/>
    <x v="0"/>
    <s v="12"/>
    <d v="2017-12-29T00:00:00"/>
    <x v="1"/>
    <x v="26"/>
    <s v="1096"/>
    <s v="S096"/>
    <s v="H"/>
    <n v="0"/>
    <n v="1"/>
    <x v="0"/>
    <s v="200519943"/>
    <x v="192"/>
    <x v="26"/>
    <n v="9000"/>
    <n v="0"/>
    <x v="3"/>
  </r>
  <r>
    <s v="4905742681"/>
    <x v="0"/>
    <s v="12"/>
    <d v="2017-12-29T00:00:00"/>
    <x v="1"/>
    <x v="93"/>
    <s v="1080"/>
    <s v="S080"/>
    <s v="H"/>
    <n v="0"/>
    <n v="2"/>
    <x v="0"/>
    <s v="200516467"/>
    <x v="203"/>
    <x v="93"/>
    <n v="0"/>
    <n v="0"/>
    <x v="3"/>
  </r>
  <r>
    <s v="4905742702"/>
    <x v="0"/>
    <s v="12"/>
    <d v="2017-12-29T00:00:00"/>
    <x v="2"/>
    <x v="5"/>
    <s v="1060"/>
    <s v="S060"/>
    <s v="H"/>
    <n v="0"/>
    <n v="1"/>
    <x v="0"/>
    <s v="200519970"/>
    <x v="193"/>
    <x v="5"/>
    <n v="1297"/>
    <n v="0"/>
    <x v="3"/>
  </r>
  <r>
    <s v="4905744030"/>
    <x v="1"/>
    <s v="1"/>
    <d v="2018-01-02T00:00:00"/>
    <x v="2"/>
    <x v="94"/>
    <s v="1020"/>
    <s v="S020"/>
    <s v="H"/>
    <n v="0"/>
    <n v="1"/>
    <x v="0"/>
    <s v="200518849"/>
    <x v="203"/>
    <x v="94"/>
    <n v="0"/>
    <n v="0"/>
    <x v="3"/>
  </r>
  <r>
    <s v="4905744297"/>
    <x v="1"/>
    <s v="1"/>
    <d v="2018-01-02T00:00:00"/>
    <x v="1"/>
    <x v="2"/>
    <s v="1080"/>
    <s v="S080"/>
    <s v="H"/>
    <n v="0"/>
    <n v="1"/>
    <x v="0"/>
    <s v="200514333"/>
    <x v="87"/>
    <x v="2"/>
    <n v="9490"/>
    <n v="0"/>
    <x v="0"/>
  </r>
  <r>
    <s v="4905744372"/>
    <x v="1"/>
    <s v="1"/>
    <d v="2018-01-02T00:00:00"/>
    <x v="2"/>
    <x v="15"/>
    <s v="1050"/>
    <s v="S050"/>
    <s v="H"/>
    <n v="0"/>
    <n v="1"/>
    <x v="0"/>
    <s v="200510678"/>
    <x v="54"/>
    <x v="15"/>
    <n v="53650"/>
    <n v="0"/>
    <x v="0"/>
  </r>
  <r>
    <s v="4905744372"/>
    <x v="1"/>
    <s v="1"/>
    <d v="2018-01-02T00:00:00"/>
    <x v="2"/>
    <x v="18"/>
    <s v="1050"/>
    <s v="S050"/>
    <s v="H"/>
    <n v="0"/>
    <n v="1"/>
    <x v="0"/>
    <s v="200510678"/>
    <x v="54"/>
    <x v="18"/>
    <n v="52000"/>
    <n v="0"/>
    <x v="0"/>
  </r>
  <r>
    <s v="4905744373"/>
    <x v="1"/>
    <s v="1"/>
    <d v="2018-01-02T00:00:00"/>
    <x v="1"/>
    <x v="13"/>
    <s v="1050"/>
    <s v="S050"/>
    <s v="H"/>
    <n v="0"/>
    <n v="1"/>
    <x v="0"/>
    <s v="200521111"/>
    <x v="171"/>
    <x v="13"/>
    <n v="46100"/>
    <n v="0"/>
    <x v="3"/>
  </r>
  <r>
    <s v="4905745006"/>
    <x v="1"/>
    <s v="1"/>
    <d v="2018-01-03T00:00:00"/>
    <x v="1"/>
    <x v="2"/>
    <s v="1080"/>
    <s v="S080"/>
    <s v="H"/>
    <n v="0"/>
    <n v="1"/>
    <x v="0"/>
    <s v="200514333"/>
    <x v="87"/>
    <x v="2"/>
    <n v="9490"/>
    <n v="0"/>
    <x v="0"/>
  </r>
  <r>
    <s v="4905745257"/>
    <x v="1"/>
    <s v="1"/>
    <d v="2018-01-03T00:00:00"/>
    <x v="1"/>
    <x v="13"/>
    <s v="1010"/>
    <s v="S010"/>
    <s v="H"/>
    <n v="0"/>
    <n v="1"/>
    <x v="0"/>
    <s v="200194626"/>
    <x v="58"/>
    <x v="13"/>
    <n v="46100"/>
    <n v="0"/>
    <x v="2"/>
  </r>
  <r>
    <s v="4905745258"/>
    <x v="1"/>
    <s v="1"/>
    <d v="2018-01-03T00:00:00"/>
    <x v="1"/>
    <x v="73"/>
    <s v="1010"/>
    <s v="S010"/>
    <s v="H"/>
    <n v="0"/>
    <n v="1"/>
    <x v="0"/>
    <s v="200509336"/>
    <x v="102"/>
    <x v="73"/>
    <n v="41980"/>
    <n v="0"/>
    <x v="0"/>
  </r>
  <r>
    <s v="4905745260"/>
    <x v="1"/>
    <s v="1"/>
    <d v="2018-01-03T00:00:00"/>
    <x v="2"/>
    <x v="28"/>
    <s v="1010"/>
    <s v="S010"/>
    <s v="H"/>
    <n v="0"/>
    <n v="1"/>
    <x v="0"/>
    <s v="200511883"/>
    <x v="102"/>
    <x v="28"/>
    <n v="44820"/>
    <n v="0"/>
    <x v="0"/>
  </r>
  <r>
    <s v="4905746286"/>
    <x v="1"/>
    <s v="1"/>
    <d v="2018-01-03T00:00:00"/>
    <x v="1"/>
    <x v="17"/>
    <s v="1020"/>
    <s v="S020"/>
    <s v="H"/>
    <n v="0"/>
    <n v="1"/>
    <x v="0"/>
    <s v="200514975"/>
    <x v="131"/>
    <x v="17"/>
    <n v="43365"/>
    <n v="0"/>
    <x v="0"/>
  </r>
  <r>
    <s v="4905746286"/>
    <x v="1"/>
    <s v="1"/>
    <d v="2018-01-03T00:00:00"/>
    <x v="1"/>
    <x v="0"/>
    <s v="1020"/>
    <s v="S020"/>
    <s v="H"/>
    <n v="0"/>
    <n v="1"/>
    <x v="0"/>
    <s v="200514975"/>
    <x v="131"/>
    <x v="0"/>
    <n v="41000"/>
    <n v="0"/>
    <x v="0"/>
  </r>
  <r>
    <s v="4905746304"/>
    <x v="1"/>
    <s v="1"/>
    <d v="2018-01-03T00:00:00"/>
    <x v="1"/>
    <x v="31"/>
    <s v="1030"/>
    <s v="S030"/>
    <s v="H"/>
    <n v="0"/>
    <n v="1"/>
    <x v="0"/>
    <s v="200513706"/>
    <x v="151"/>
    <x v="31"/>
    <n v="1911"/>
    <n v="0"/>
    <x v="6"/>
  </r>
  <r>
    <s v="4905748537"/>
    <x v="1"/>
    <s v="1"/>
    <d v="2018-01-08T00:00:00"/>
    <x v="1"/>
    <x v="5"/>
    <s v="1010"/>
    <s v="S010"/>
    <s v="H"/>
    <n v="0"/>
    <n v="15"/>
    <x v="0"/>
    <s v="200504790"/>
    <x v="35"/>
    <x v="5"/>
    <n v="1297"/>
    <n v="0"/>
    <x v="3"/>
  </r>
  <r>
    <s v="4905748537"/>
    <x v="1"/>
    <s v="1"/>
    <d v="2018-01-08T00:00:00"/>
    <x v="1"/>
    <x v="19"/>
    <s v="1010"/>
    <s v="S010"/>
    <s v="H"/>
    <n v="0"/>
    <n v="1"/>
    <x v="0"/>
    <s v="200504790"/>
    <x v="35"/>
    <x v="19"/>
    <n v="1745"/>
    <n v="0"/>
    <x v="3"/>
  </r>
  <r>
    <s v="4905748638"/>
    <x v="1"/>
    <s v="1"/>
    <d v="2018-01-08T00:00:00"/>
    <x v="1"/>
    <x v="7"/>
    <s v="1050"/>
    <s v="S050"/>
    <s v="H"/>
    <n v="0"/>
    <n v="2"/>
    <x v="0"/>
    <s v="200194749"/>
    <x v="59"/>
    <x v="7"/>
    <n v="8280"/>
    <n v="0"/>
    <x v="1"/>
  </r>
  <r>
    <s v="4905748638"/>
    <x v="1"/>
    <s v="1"/>
    <d v="2018-01-08T00:00:00"/>
    <x v="1"/>
    <x v="12"/>
    <s v="1050"/>
    <s v="S050"/>
    <s v="H"/>
    <n v="0"/>
    <n v="1"/>
    <x v="0"/>
    <s v="200194749"/>
    <x v="59"/>
    <x v="12"/>
    <n v="10385"/>
    <n v="0"/>
    <x v="1"/>
  </r>
  <r>
    <s v="4905748665"/>
    <x v="1"/>
    <s v="1"/>
    <d v="2018-01-08T00:00:00"/>
    <x v="1"/>
    <x v="2"/>
    <s v="1010"/>
    <s v="S010"/>
    <s v="H"/>
    <n v="0"/>
    <n v="2"/>
    <x v="0"/>
    <s v="200514669"/>
    <x v="54"/>
    <x v="2"/>
    <n v="9490"/>
    <n v="0"/>
    <x v="0"/>
  </r>
  <r>
    <s v="4905748666"/>
    <x v="1"/>
    <s v="1"/>
    <d v="2018-01-08T00:00:00"/>
    <x v="2"/>
    <x v="18"/>
    <s v="1010"/>
    <s v="S010"/>
    <s v="H"/>
    <n v="0"/>
    <n v="1"/>
    <x v="0"/>
    <s v="200517423"/>
    <x v="102"/>
    <x v="18"/>
    <n v="52000"/>
    <n v="0"/>
    <x v="0"/>
  </r>
  <r>
    <s v="4905748667"/>
    <x v="1"/>
    <s v="1"/>
    <d v="2018-01-08T00:00:00"/>
    <x v="2"/>
    <x v="7"/>
    <s v="1010"/>
    <s v="S010"/>
    <s v="H"/>
    <n v="0"/>
    <n v="1"/>
    <x v="0"/>
    <s v="200510647"/>
    <x v="204"/>
    <x v="7"/>
    <n v="8280"/>
    <n v="0"/>
    <x v="6"/>
  </r>
  <r>
    <s v="4905749534"/>
    <x v="1"/>
    <s v="1"/>
    <d v="2018-01-09T00:00:00"/>
    <x v="1"/>
    <x v="0"/>
    <s v="1060"/>
    <s v="S060"/>
    <s v="H"/>
    <n v="0"/>
    <n v="1"/>
    <x v="0"/>
    <s v="200519526"/>
    <x v="171"/>
    <x v="0"/>
    <n v="41000"/>
    <n v="0"/>
    <x v="3"/>
  </r>
  <r>
    <s v="4905749664"/>
    <x v="1"/>
    <s v="1"/>
    <d v="2018-01-09T00:00:00"/>
    <x v="1"/>
    <x v="5"/>
    <s v="1060"/>
    <s v="S060"/>
    <s v="H"/>
    <n v="0"/>
    <n v="1"/>
    <x v="0"/>
    <s v="200504130"/>
    <x v="40"/>
    <x v="5"/>
    <n v="1297"/>
    <n v="0"/>
    <x v="3"/>
  </r>
  <r>
    <s v="4905749745"/>
    <x v="1"/>
    <s v="1"/>
    <d v="2018-01-09T00:00:00"/>
    <x v="1"/>
    <x v="10"/>
    <s v="1050"/>
    <s v="S050"/>
    <s v="H"/>
    <n v="0"/>
    <n v="1"/>
    <x v="0"/>
    <s v="200514027"/>
    <x v="183"/>
    <x v="10"/>
    <n v="42200"/>
    <n v="0"/>
    <x v="1"/>
  </r>
  <r>
    <s v="4905749763"/>
    <x v="1"/>
    <s v="1"/>
    <d v="2018-01-09T00:00:00"/>
    <x v="1"/>
    <x v="65"/>
    <s v="1017"/>
    <s v="S017"/>
    <s v="H"/>
    <n v="0"/>
    <n v="1"/>
    <x v="0"/>
    <s v="200492812"/>
    <x v="140"/>
    <x v="65"/>
    <n v="8130"/>
    <n v="0"/>
    <x v="0"/>
  </r>
  <r>
    <s v="4905749861"/>
    <x v="1"/>
    <s v="1"/>
    <d v="2018-01-09T00:00:00"/>
    <x v="5"/>
    <x v="2"/>
    <s v="1010"/>
    <s v="S010"/>
    <s v="H"/>
    <n v="0"/>
    <n v="2"/>
    <x v="0"/>
    <s v="200514669"/>
    <x v="54"/>
    <x v="2"/>
    <n v="9490"/>
    <n v="0"/>
    <x v="0"/>
  </r>
  <r>
    <s v="4905749862"/>
    <x v="1"/>
    <s v="1"/>
    <d v="2018-01-09T00:00:00"/>
    <x v="5"/>
    <x v="18"/>
    <s v="1010"/>
    <s v="S010"/>
    <s v="H"/>
    <n v="0"/>
    <n v="1"/>
    <x v="0"/>
    <s v="200517423"/>
    <x v="102"/>
    <x v="18"/>
    <n v="52000"/>
    <n v="0"/>
    <x v="0"/>
  </r>
  <r>
    <s v="4905750537"/>
    <x v="1"/>
    <s v="1"/>
    <d v="2018-01-10T00:00:00"/>
    <x v="1"/>
    <x v="26"/>
    <s v="1010"/>
    <s v="S010"/>
    <s v="H"/>
    <n v="0"/>
    <n v="1"/>
    <x v="0"/>
    <s v="200517204"/>
    <x v="205"/>
    <x v="26"/>
    <n v="9000"/>
    <n v="0"/>
    <x v="3"/>
  </r>
  <r>
    <s v="4905750537"/>
    <x v="1"/>
    <s v="1"/>
    <d v="2018-01-10T00:00:00"/>
    <x v="1"/>
    <x v="65"/>
    <s v="1010"/>
    <s v="S010"/>
    <s v="H"/>
    <n v="0"/>
    <n v="1"/>
    <x v="0"/>
    <s v="200517204"/>
    <x v="205"/>
    <x v="65"/>
    <n v="8130"/>
    <n v="0"/>
    <x v="3"/>
  </r>
  <r>
    <s v="4905750537"/>
    <x v="1"/>
    <s v="1"/>
    <d v="2018-01-10T00:00:00"/>
    <x v="1"/>
    <x v="7"/>
    <s v="1010"/>
    <s v="S010"/>
    <s v="H"/>
    <n v="0"/>
    <n v="5"/>
    <x v="0"/>
    <s v="200517204"/>
    <x v="205"/>
    <x v="7"/>
    <n v="8280"/>
    <n v="0"/>
    <x v="3"/>
  </r>
  <r>
    <s v="4905750587"/>
    <x v="1"/>
    <s v="1"/>
    <d v="2018-01-10T00:00:00"/>
    <x v="1"/>
    <x v="65"/>
    <s v="1060"/>
    <s v="S060"/>
    <s v="H"/>
    <n v="0"/>
    <n v="1"/>
    <x v="0"/>
    <s v="200194728"/>
    <x v="3"/>
    <x v="65"/>
    <n v="8130"/>
    <n v="0"/>
    <x v="2"/>
  </r>
  <r>
    <s v="4905751180"/>
    <x v="1"/>
    <s v="1"/>
    <d v="2018-01-11T00:00:00"/>
    <x v="2"/>
    <x v="2"/>
    <s v="1020"/>
    <s v="S020"/>
    <s v="H"/>
    <n v="0"/>
    <n v="4"/>
    <x v="0"/>
    <s v="200515313"/>
    <x v="107"/>
    <x v="2"/>
    <n v="9490"/>
    <n v="0"/>
    <x v="0"/>
  </r>
  <r>
    <s v="4905751620"/>
    <x v="1"/>
    <s v="1"/>
    <d v="2018-01-11T00:00:00"/>
    <x v="1"/>
    <x v="2"/>
    <s v="1080"/>
    <s v="S080"/>
    <s v="H"/>
    <n v="0"/>
    <n v="2"/>
    <x v="0"/>
    <s v="200038934"/>
    <x v="37"/>
    <x v="2"/>
    <n v="9490"/>
    <n v="0"/>
    <x v="2"/>
  </r>
  <r>
    <s v="4905752463"/>
    <x v="1"/>
    <s v="1"/>
    <d v="2018-01-12T00:00:00"/>
    <x v="1"/>
    <x v="56"/>
    <s v="1030"/>
    <s v="S030"/>
    <s v="H"/>
    <n v="0"/>
    <n v="1"/>
    <x v="0"/>
    <s v="200184536"/>
    <x v="39"/>
    <x v="56"/>
    <n v="3645"/>
    <n v="0"/>
    <x v="1"/>
  </r>
  <r>
    <s v="4905752463"/>
    <x v="1"/>
    <s v="1"/>
    <d v="2018-01-12T00:00:00"/>
    <x v="1"/>
    <x v="5"/>
    <s v="1030"/>
    <s v="S030"/>
    <s v="H"/>
    <n v="0"/>
    <n v="2"/>
    <x v="0"/>
    <s v="200184536"/>
    <x v="39"/>
    <x v="5"/>
    <n v="1297"/>
    <n v="0"/>
    <x v="1"/>
  </r>
  <r>
    <s v="4905752941"/>
    <x v="1"/>
    <s v="1"/>
    <d v="2018-01-16T00:00:00"/>
    <x v="1"/>
    <x v="19"/>
    <s v="1017"/>
    <s v="S017"/>
    <s v="H"/>
    <n v="0"/>
    <n v="1"/>
    <x v="0"/>
    <s v="200519764"/>
    <x v="198"/>
    <x v="19"/>
    <n v="1745"/>
    <n v="0"/>
    <x v="3"/>
  </r>
  <r>
    <s v="4905753037"/>
    <x v="1"/>
    <s v="1"/>
    <d v="2018-01-16T00:00:00"/>
    <x v="1"/>
    <x v="5"/>
    <s v="1017"/>
    <s v="S017"/>
    <s v="H"/>
    <n v="0"/>
    <n v="1"/>
    <x v="0"/>
    <s v="200519764"/>
    <x v="198"/>
    <x v="5"/>
    <n v="1297"/>
    <n v="0"/>
    <x v="3"/>
  </r>
  <r>
    <s v="4905753175"/>
    <x v="1"/>
    <s v="1"/>
    <d v="2018-01-16T00:00:00"/>
    <x v="1"/>
    <x v="7"/>
    <s v="1020"/>
    <s v="S020"/>
    <s v="H"/>
    <n v="0"/>
    <n v="1"/>
    <x v="0"/>
    <s v="200509775"/>
    <x v="77"/>
    <x v="7"/>
    <n v="8280"/>
    <n v="0"/>
    <x v="0"/>
  </r>
  <r>
    <s v="4905753336"/>
    <x v="1"/>
    <s v="1"/>
    <d v="2018-01-16T00:00:00"/>
    <x v="1"/>
    <x v="2"/>
    <s v="1010"/>
    <s v="S010"/>
    <s v="H"/>
    <n v="0"/>
    <n v="8"/>
    <x v="0"/>
    <s v="200514806"/>
    <x v="107"/>
    <x v="2"/>
    <n v="9490"/>
    <n v="0"/>
    <x v="0"/>
  </r>
  <r>
    <s v="4905753340"/>
    <x v="1"/>
    <s v="1"/>
    <d v="2018-01-16T00:00:00"/>
    <x v="0"/>
    <x v="35"/>
    <s v="1010"/>
    <s v="S010"/>
    <s v="S"/>
    <n v="0"/>
    <n v="-1"/>
    <x v="0"/>
    <s v="200501970"/>
    <x v="27"/>
    <x v="35"/>
    <n v="57200"/>
    <n v="0"/>
    <x v="0"/>
  </r>
  <r>
    <s v="4905753530"/>
    <x v="1"/>
    <s v="1"/>
    <d v="2018-01-16T00:00:00"/>
    <x v="1"/>
    <x v="90"/>
    <s v="1017"/>
    <s v="S017"/>
    <s v="H"/>
    <n v="0"/>
    <n v="1"/>
    <x v="0"/>
    <s v="200194624"/>
    <x v="29"/>
    <x v="90"/>
    <n v="2262"/>
    <n v="0"/>
    <x v="2"/>
  </r>
  <r>
    <s v="4905754331"/>
    <x v="1"/>
    <s v="1"/>
    <d v="2018-01-17T00:00:00"/>
    <x v="1"/>
    <x v="8"/>
    <s v="1080"/>
    <s v="S080"/>
    <s v="H"/>
    <n v="0"/>
    <n v="3"/>
    <x v="0"/>
    <s v="200517863"/>
    <x v="9"/>
    <x v="8"/>
    <n v="2306"/>
    <n v="0"/>
    <x v="3"/>
  </r>
  <r>
    <s v="4905754343"/>
    <x v="1"/>
    <s v="1"/>
    <d v="2018-01-17T00:00:00"/>
    <x v="1"/>
    <x v="16"/>
    <s v="1020"/>
    <s v="S020"/>
    <s v="H"/>
    <n v="0"/>
    <n v="5"/>
    <x v="0"/>
    <s v="200517869"/>
    <x v="9"/>
    <x v="16"/>
    <n v="1778"/>
    <n v="0"/>
    <x v="3"/>
  </r>
  <r>
    <s v="4905754364"/>
    <x v="1"/>
    <s v="1"/>
    <d v="2018-01-17T00:00:00"/>
    <x v="1"/>
    <x v="5"/>
    <s v="1010"/>
    <s v="S010"/>
    <s v="H"/>
    <n v="0"/>
    <n v="13"/>
    <x v="0"/>
    <s v="200517863"/>
    <x v="9"/>
    <x v="5"/>
    <n v="1297"/>
    <n v="0"/>
    <x v="3"/>
  </r>
  <r>
    <s v="4905754364"/>
    <x v="1"/>
    <s v="1"/>
    <d v="2018-01-17T00:00:00"/>
    <x v="1"/>
    <x v="19"/>
    <s v="1010"/>
    <s v="S010"/>
    <s v="H"/>
    <n v="0"/>
    <n v="4"/>
    <x v="0"/>
    <s v="200517863"/>
    <x v="9"/>
    <x v="19"/>
    <n v="1745"/>
    <n v="0"/>
    <x v="3"/>
  </r>
  <r>
    <s v="4905754572"/>
    <x v="1"/>
    <s v="1"/>
    <d v="2018-01-17T00:00:00"/>
    <x v="1"/>
    <x v="16"/>
    <s v="1050"/>
    <s v="S050"/>
    <s v="H"/>
    <n v="0"/>
    <n v="4"/>
    <x v="0"/>
    <s v="200517869"/>
    <x v="9"/>
    <x v="16"/>
    <n v="1778"/>
    <n v="0"/>
    <x v="3"/>
  </r>
  <r>
    <s v="4905754642"/>
    <x v="1"/>
    <s v="1"/>
    <d v="2018-01-17T00:00:00"/>
    <x v="1"/>
    <x v="2"/>
    <s v="1020"/>
    <s v="S020"/>
    <s v="H"/>
    <n v="0"/>
    <n v="4"/>
    <x v="0"/>
    <s v="200514799"/>
    <x v="107"/>
    <x v="2"/>
    <n v="9490"/>
    <n v="0"/>
    <x v="0"/>
  </r>
  <r>
    <s v="4905754667"/>
    <x v="1"/>
    <s v="1"/>
    <d v="2018-01-17T00:00:00"/>
    <x v="1"/>
    <x v="65"/>
    <s v="1096"/>
    <s v="S096"/>
    <s v="H"/>
    <n v="0"/>
    <n v="1"/>
    <x v="0"/>
    <s v="200470640"/>
    <x v="206"/>
    <x v="65"/>
    <n v="8130"/>
    <n v="0"/>
    <x v="0"/>
  </r>
  <r>
    <s v="4905754667"/>
    <x v="1"/>
    <s v="1"/>
    <d v="2018-01-17T00:00:00"/>
    <x v="1"/>
    <x v="26"/>
    <s v="1096"/>
    <s v="S096"/>
    <s v="H"/>
    <n v="0"/>
    <n v="1"/>
    <x v="0"/>
    <s v="200470640"/>
    <x v="206"/>
    <x v="26"/>
    <n v="9000"/>
    <n v="0"/>
    <x v="0"/>
  </r>
  <r>
    <s v="4905755025"/>
    <x v="1"/>
    <s v="1"/>
    <d v="2018-01-18T00:00:00"/>
    <x v="1"/>
    <x v="7"/>
    <s v="1030"/>
    <s v="S030"/>
    <s v="H"/>
    <n v="0"/>
    <n v="1"/>
    <x v="0"/>
    <s v="200194750"/>
    <x v="13"/>
    <x v="7"/>
    <n v="8280"/>
    <n v="0"/>
    <x v="1"/>
  </r>
  <r>
    <s v="4905755373"/>
    <x v="1"/>
    <s v="1"/>
    <d v="2018-01-18T00:00:00"/>
    <x v="2"/>
    <x v="5"/>
    <s v="1020"/>
    <s v="S020"/>
    <s v="H"/>
    <n v="0"/>
    <n v="1"/>
    <x v="0"/>
    <s v="200519941"/>
    <x v="193"/>
    <x v="5"/>
    <n v="1297"/>
    <n v="0"/>
    <x v="3"/>
  </r>
  <r>
    <s v="4905755384"/>
    <x v="1"/>
    <s v="1"/>
    <d v="2018-01-18T00:00:00"/>
    <x v="2"/>
    <x v="5"/>
    <s v="1020"/>
    <s v="S020"/>
    <s v="H"/>
    <n v="0"/>
    <n v="1"/>
    <x v="0"/>
    <s v="200519941"/>
    <x v="193"/>
    <x v="5"/>
    <n v="1297"/>
    <n v="0"/>
    <x v="3"/>
  </r>
  <r>
    <s v="4905755384"/>
    <x v="1"/>
    <s v="1"/>
    <d v="2018-01-18T00:00:00"/>
    <x v="2"/>
    <x v="19"/>
    <s v="1020"/>
    <s v="S020"/>
    <s v="H"/>
    <n v="0"/>
    <n v="1"/>
    <x v="0"/>
    <s v="200519941"/>
    <x v="193"/>
    <x v="19"/>
    <n v="1745"/>
    <n v="0"/>
    <x v="3"/>
  </r>
  <r>
    <s v="4905756313"/>
    <x v="1"/>
    <s v="1"/>
    <d v="2018-01-19T00:00:00"/>
    <x v="1"/>
    <x v="10"/>
    <s v="1050"/>
    <s v="S050"/>
    <s v="H"/>
    <n v="0"/>
    <n v="1"/>
    <x v="0"/>
    <s v="200508352"/>
    <x v="82"/>
    <x v="10"/>
    <n v="42200"/>
    <n v="0"/>
    <x v="0"/>
  </r>
  <r>
    <s v="4905756527"/>
    <x v="1"/>
    <s v="1"/>
    <d v="2018-01-19T00:00:00"/>
    <x v="1"/>
    <x v="2"/>
    <s v="1010"/>
    <s v="S010"/>
    <s v="H"/>
    <n v="0"/>
    <n v="8"/>
    <x v="0"/>
    <s v="200514806"/>
    <x v="107"/>
    <x v="2"/>
    <n v="9490"/>
    <n v="0"/>
    <x v="0"/>
  </r>
  <r>
    <s v="4905756593"/>
    <x v="1"/>
    <s v="1"/>
    <d v="2018-01-19T00:00:00"/>
    <x v="1"/>
    <x v="10"/>
    <s v="1050"/>
    <s v="S050"/>
    <s v="H"/>
    <n v="0"/>
    <n v="1"/>
    <x v="0"/>
    <s v="200520932"/>
    <x v="171"/>
    <x v="10"/>
    <n v="42200"/>
    <n v="0"/>
    <x v="3"/>
  </r>
  <r>
    <s v="4905756884"/>
    <x v="1"/>
    <s v="1"/>
    <d v="2018-01-19T00:00:00"/>
    <x v="0"/>
    <x v="0"/>
    <s v="1030"/>
    <s v="S030"/>
    <s v="S"/>
    <n v="0"/>
    <n v="-2"/>
    <x v="0"/>
    <s v="200194726"/>
    <x v="12"/>
    <x v="0"/>
    <n v="41000"/>
    <n v="0"/>
    <x v="2"/>
  </r>
  <r>
    <s v="4905759330"/>
    <x v="1"/>
    <s v="1"/>
    <d v="2018-01-22T00:00:00"/>
    <x v="1"/>
    <x v="73"/>
    <s v="1010"/>
    <s v="S010"/>
    <s v="H"/>
    <n v="0"/>
    <n v="1"/>
    <x v="0"/>
    <s v="200522342"/>
    <x v="207"/>
    <x v="73"/>
    <n v="41980"/>
    <n v="0"/>
    <x v="0"/>
  </r>
  <r>
    <s v="4905759376"/>
    <x v="1"/>
    <s v="1"/>
    <d v="2018-01-22T00:00:00"/>
    <x v="1"/>
    <x v="13"/>
    <s v="1050"/>
    <s v="S050"/>
    <s v="H"/>
    <n v="0"/>
    <n v="1"/>
    <x v="0"/>
    <s v="200514153"/>
    <x v="19"/>
    <x v="13"/>
    <n v="46100"/>
    <n v="0"/>
    <x v="3"/>
  </r>
  <r>
    <s v="4905759378"/>
    <x v="1"/>
    <s v="1"/>
    <d v="2018-01-22T00:00:00"/>
    <x v="1"/>
    <x v="7"/>
    <s v="1050"/>
    <s v="S050"/>
    <s v="H"/>
    <n v="0"/>
    <n v="1"/>
    <x v="0"/>
    <s v="200513084"/>
    <x v="54"/>
    <x v="7"/>
    <n v="8280"/>
    <n v="0"/>
    <x v="0"/>
  </r>
  <r>
    <s v="4905759504"/>
    <x v="1"/>
    <s v="1"/>
    <d v="2018-01-22T00:00:00"/>
    <x v="2"/>
    <x v="2"/>
    <s v="1010"/>
    <s v="S010"/>
    <s v="H"/>
    <n v="0"/>
    <n v="2"/>
    <x v="0"/>
    <s v="200422572"/>
    <x v="74"/>
    <x v="2"/>
    <n v="9490"/>
    <n v="0"/>
    <x v="5"/>
  </r>
  <r>
    <s v="4905759504"/>
    <x v="1"/>
    <s v="1"/>
    <d v="2018-01-22T00:00:00"/>
    <x v="2"/>
    <x v="7"/>
    <s v="1010"/>
    <s v="S010"/>
    <s v="H"/>
    <n v="0"/>
    <n v="3"/>
    <x v="0"/>
    <s v="200422572"/>
    <x v="74"/>
    <x v="7"/>
    <n v="8280"/>
    <n v="0"/>
    <x v="5"/>
  </r>
  <r>
    <s v="4905760328"/>
    <x v="1"/>
    <s v="1"/>
    <d v="2018-01-23T00:00:00"/>
    <x v="2"/>
    <x v="13"/>
    <s v="1010"/>
    <s v="S010"/>
    <s v="H"/>
    <n v="0"/>
    <n v="1"/>
    <x v="0"/>
    <s v="200513208"/>
    <x v="102"/>
    <x v="13"/>
    <n v="46100"/>
    <n v="0"/>
    <x v="0"/>
  </r>
  <r>
    <s v="4905760368"/>
    <x v="1"/>
    <s v="1"/>
    <d v="2018-01-23T00:00:00"/>
    <x v="1"/>
    <x v="61"/>
    <s v="1050"/>
    <s v="S050"/>
    <s v="H"/>
    <n v="0"/>
    <n v="1"/>
    <x v="0"/>
    <s v="200194728"/>
    <x v="3"/>
    <x v="61"/>
    <n v="0"/>
    <n v="0"/>
    <x v="2"/>
  </r>
  <r>
    <s v="4905761347"/>
    <x v="1"/>
    <s v="1"/>
    <d v="2018-01-24T00:00:00"/>
    <x v="0"/>
    <x v="0"/>
    <s v="1010"/>
    <s v="S010"/>
    <s v="S"/>
    <n v="0"/>
    <n v="-1"/>
    <x v="0"/>
    <s v="200515286"/>
    <x v="112"/>
    <x v="0"/>
    <n v="41000"/>
    <n v="0"/>
    <x v="0"/>
  </r>
  <r>
    <s v="4905761348"/>
    <x v="1"/>
    <s v="1"/>
    <d v="2018-01-24T00:00:00"/>
    <x v="1"/>
    <x v="17"/>
    <s v="1010"/>
    <s v="S010"/>
    <s v="H"/>
    <n v="0"/>
    <n v="1"/>
    <x v="0"/>
    <s v="200515286"/>
    <x v="112"/>
    <x v="17"/>
    <n v="43365"/>
    <n v="0"/>
    <x v="0"/>
  </r>
  <r>
    <s v="4905761352"/>
    <x v="1"/>
    <s v="1"/>
    <d v="2018-01-24T00:00:00"/>
    <x v="0"/>
    <x v="95"/>
    <s v="1030"/>
    <s v="S030"/>
    <s v="S"/>
    <n v="0"/>
    <n v="-1"/>
    <x v="0"/>
    <s v="200194726"/>
    <x v="12"/>
    <x v="95"/>
    <n v="11320"/>
    <n v="0"/>
    <x v="2"/>
  </r>
  <r>
    <s v="4905762367"/>
    <x v="1"/>
    <s v="1"/>
    <d v="2018-01-25T00:00:00"/>
    <x v="1"/>
    <x v="5"/>
    <s v="1010"/>
    <s v="S010"/>
    <s v="H"/>
    <n v="0"/>
    <n v="34"/>
    <x v="0"/>
    <s v="200513360"/>
    <x v="208"/>
    <x v="5"/>
    <n v="1297"/>
    <n v="0"/>
    <x v="3"/>
  </r>
  <r>
    <s v="4905762392"/>
    <x v="1"/>
    <s v="1"/>
    <d v="2018-01-25T00:00:00"/>
    <x v="1"/>
    <x v="56"/>
    <s v="1010"/>
    <s v="S010"/>
    <s v="H"/>
    <n v="0"/>
    <n v="1"/>
    <x v="0"/>
    <s v="200513360"/>
    <x v="208"/>
    <x v="56"/>
    <n v="3645"/>
    <n v="0"/>
    <x v="3"/>
  </r>
  <r>
    <s v="4905762393"/>
    <x v="1"/>
    <s v="1"/>
    <d v="2018-01-25T00:00:00"/>
    <x v="1"/>
    <x v="56"/>
    <s v="1010"/>
    <s v="S010"/>
    <s v="H"/>
    <n v="0"/>
    <n v="1"/>
    <x v="0"/>
    <s v="200194626"/>
    <x v="58"/>
    <x v="56"/>
    <n v="3645"/>
    <n v="0"/>
    <x v="2"/>
  </r>
  <r>
    <s v="4905762405"/>
    <x v="1"/>
    <s v="1"/>
    <d v="2018-01-25T00:00:00"/>
    <x v="1"/>
    <x v="65"/>
    <s v="1050"/>
    <s v="S050"/>
    <s v="H"/>
    <n v="0"/>
    <n v="1"/>
    <x v="0"/>
    <s v="200521601"/>
    <x v="186"/>
    <x v="65"/>
    <n v="8130"/>
    <n v="0"/>
    <x v="0"/>
  </r>
  <r>
    <s v="4905763017"/>
    <x v="1"/>
    <s v="1"/>
    <d v="2018-01-26T00:00:00"/>
    <x v="1"/>
    <x v="19"/>
    <s v="1010"/>
    <s v="S010"/>
    <s v="H"/>
    <n v="0"/>
    <n v="15"/>
    <x v="0"/>
    <s v="200513360"/>
    <x v="208"/>
    <x v="19"/>
    <n v="1745"/>
    <n v="0"/>
    <x v="3"/>
  </r>
  <r>
    <s v="4905763459"/>
    <x v="1"/>
    <s v="1"/>
    <d v="2018-01-26T00:00:00"/>
    <x v="1"/>
    <x v="2"/>
    <s v="1080"/>
    <s v="S080"/>
    <s v="H"/>
    <n v="0"/>
    <n v="1"/>
    <x v="0"/>
    <s v="200194730"/>
    <x v="37"/>
    <x v="2"/>
    <n v="9490"/>
    <n v="0"/>
    <x v="2"/>
  </r>
  <r>
    <s v="4905763460"/>
    <x v="1"/>
    <s v="1"/>
    <d v="2018-01-26T00:00:00"/>
    <x v="0"/>
    <x v="7"/>
    <s v="1080"/>
    <s v="S080"/>
    <s v="S"/>
    <n v="0"/>
    <n v="-1"/>
    <x v="0"/>
    <s v="200194730"/>
    <x v="37"/>
    <x v="7"/>
    <n v="8280"/>
    <n v="0"/>
    <x v="2"/>
  </r>
  <r>
    <s v="4905763541"/>
    <x v="1"/>
    <s v="1"/>
    <d v="2018-01-26T00:00:00"/>
    <x v="1"/>
    <x v="2"/>
    <s v="1020"/>
    <s v="S020"/>
    <s v="H"/>
    <n v="0"/>
    <n v="2"/>
    <x v="0"/>
    <s v="200516378"/>
    <x v="148"/>
    <x v="2"/>
    <n v="9490"/>
    <n v="0"/>
    <x v="0"/>
  </r>
  <r>
    <s v="4905764455"/>
    <x v="1"/>
    <s v="1"/>
    <d v="2018-01-29T00:00:00"/>
    <x v="1"/>
    <x v="2"/>
    <s v="1010"/>
    <s v="S010"/>
    <s v="H"/>
    <n v="0"/>
    <n v="1"/>
    <x v="0"/>
    <s v="200513599"/>
    <x v="15"/>
    <x v="2"/>
    <n v="9490"/>
    <n v="0"/>
    <x v="0"/>
  </r>
  <r>
    <s v="4905765137"/>
    <x v="1"/>
    <s v="1"/>
    <d v="2018-01-30T00:00:00"/>
    <x v="1"/>
    <x v="36"/>
    <s v="1010"/>
    <s v="S010"/>
    <s v="H"/>
    <n v="0"/>
    <n v="1"/>
    <x v="0"/>
    <s v="200513847"/>
    <x v="15"/>
    <x v="36"/>
    <n v="3195"/>
    <n v="0"/>
    <x v="0"/>
  </r>
  <r>
    <s v="4905765250"/>
    <x v="1"/>
    <s v="1"/>
    <d v="2018-01-30T00:00:00"/>
    <x v="1"/>
    <x v="7"/>
    <s v="1010"/>
    <s v="S010"/>
    <s v="H"/>
    <n v="0"/>
    <n v="1"/>
    <x v="0"/>
    <s v="200510647"/>
    <x v="204"/>
    <x v="7"/>
    <n v="8280"/>
    <n v="0"/>
    <x v="6"/>
  </r>
  <r>
    <s v="4905765270"/>
    <x v="1"/>
    <s v="1"/>
    <d v="2018-01-30T00:00:00"/>
    <x v="1"/>
    <x v="2"/>
    <s v="1020"/>
    <s v="S020"/>
    <s v="H"/>
    <n v="0"/>
    <n v="2"/>
    <x v="0"/>
    <s v="200516065"/>
    <x v="107"/>
    <x v="2"/>
    <n v="9490"/>
    <n v="0"/>
    <x v="0"/>
  </r>
  <r>
    <s v="4905765302"/>
    <x v="1"/>
    <s v="1"/>
    <d v="2018-01-30T00:00:00"/>
    <x v="1"/>
    <x v="13"/>
    <s v="1050"/>
    <s v="S050"/>
    <s v="H"/>
    <n v="0"/>
    <n v="1"/>
    <x v="0"/>
    <s v="200506472"/>
    <x v="17"/>
    <x v="13"/>
    <n v="46100"/>
    <n v="0"/>
    <x v="0"/>
  </r>
  <r>
    <s v="4905765304"/>
    <x v="1"/>
    <s v="1"/>
    <d v="2018-01-30T00:00:00"/>
    <x v="2"/>
    <x v="28"/>
    <s v="1050"/>
    <s v="S050"/>
    <s v="H"/>
    <n v="0"/>
    <n v="1"/>
    <x v="0"/>
    <s v="200517774"/>
    <x v="19"/>
    <x v="28"/>
    <n v="44820"/>
    <n v="0"/>
    <x v="3"/>
  </r>
  <r>
    <s v="4905765533"/>
    <x v="1"/>
    <s v="1"/>
    <d v="2018-01-30T00:00:00"/>
    <x v="1"/>
    <x v="10"/>
    <s v="1050"/>
    <s v="S050"/>
    <s v="H"/>
    <n v="0"/>
    <n v="1"/>
    <x v="0"/>
    <s v="200520932"/>
    <x v="171"/>
    <x v="10"/>
    <n v="42200"/>
    <n v="0"/>
    <x v="3"/>
  </r>
  <r>
    <s v="4905766807"/>
    <x v="1"/>
    <s v="1"/>
    <d v="2018-01-31T00:00:00"/>
    <x v="1"/>
    <x v="2"/>
    <s v="1080"/>
    <s v="S080"/>
    <s v="H"/>
    <n v="0"/>
    <n v="1"/>
    <x v="0"/>
    <s v="200514319"/>
    <x v="209"/>
    <x v="2"/>
    <n v="9490"/>
    <n v="0"/>
    <x v="3"/>
  </r>
  <r>
    <s v="4905766808"/>
    <x v="1"/>
    <s v="1"/>
    <d v="2018-01-31T00:00:00"/>
    <x v="0"/>
    <x v="2"/>
    <s v="1080"/>
    <s v="S080"/>
    <s v="S"/>
    <n v="0"/>
    <n v="-1"/>
    <x v="0"/>
    <s v="200514333"/>
    <x v="87"/>
    <x v="2"/>
    <n v="9490"/>
    <n v="0"/>
    <x v="0"/>
  </r>
  <r>
    <s v="4905768607"/>
    <x v="1"/>
    <s v="2"/>
    <d v="2018-02-01T00:00:00"/>
    <x v="1"/>
    <x v="7"/>
    <s v="1020"/>
    <s v="S020"/>
    <s v="H"/>
    <n v="0"/>
    <n v="9"/>
    <x v="0"/>
    <s v="200508797"/>
    <x v="38"/>
    <x v="7"/>
    <n v="8280"/>
    <n v="0"/>
    <x v="3"/>
  </r>
  <r>
    <s v="4905768711"/>
    <x v="1"/>
    <s v="2"/>
    <d v="2018-02-01T00:00:00"/>
    <x v="1"/>
    <x v="22"/>
    <s v="1096"/>
    <s v="S096"/>
    <s v="H"/>
    <n v="0"/>
    <n v="2"/>
    <x v="0"/>
    <s v="200519944"/>
    <x v="192"/>
    <x v="22"/>
    <n v="1334"/>
    <n v="0"/>
    <x v="3"/>
  </r>
  <r>
    <s v="4905768896"/>
    <x v="1"/>
    <s v="2"/>
    <d v="2018-02-01T00:00:00"/>
    <x v="0"/>
    <x v="22"/>
    <s v="1096"/>
    <s v="S096"/>
    <s v="S"/>
    <n v="0"/>
    <n v="-2"/>
    <x v="0"/>
    <s v="200519944"/>
    <x v="192"/>
    <x v="22"/>
    <n v="1334"/>
    <n v="0"/>
    <x v="3"/>
  </r>
  <r>
    <s v="4905768941"/>
    <x v="1"/>
    <s v="2"/>
    <d v="2018-02-01T00:00:00"/>
    <x v="1"/>
    <x v="65"/>
    <s v="1050"/>
    <s v="S050"/>
    <s v="H"/>
    <n v="0"/>
    <n v="1"/>
    <x v="0"/>
    <s v="200522113"/>
    <x v="210"/>
    <x v="65"/>
    <n v="8130"/>
    <n v="0"/>
    <x v="3"/>
  </r>
  <r>
    <s v="4905769127"/>
    <x v="1"/>
    <s v="2"/>
    <d v="2018-02-01T00:00:00"/>
    <x v="1"/>
    <x v="21"/>
    <s v="1096"/>
    <s v="S096"/>
    <s v="H"/>
    <n v="0"/>
    <n v="5"/>
    <x v="0"/>
    <s v="200038987"/>
    <x v="3"/>
    <x v="21"/>
    <n v="1708"/>
    <n v="0"/>
    <x v="2"/>
  </r>
  <r>
    <s v="4905769145"/>
    <x v="1"/>
    <s v="2"/>
    <d v="2018-02-01T00:00:00"/>
    <x v="1"/>
    <x v="73"/>
    <s v="1050"/>
    <s v="S050"/>
    <s v="H"/>
    <n v="0"/>
    <n v="1"/>
    <x v="0"/>
    <s v="200508797"/>
    <x v="38"/>
    <x v="73"/>
    <n v="41980"/>
    <n v="0"/>
    <x v="3"/>
  </r>
  <r>
    <s v="4905769468"/>
    <x v="1"/>
    <s v="2"/>
    <d v="2018-02-02T00:00:00"/>
    <x v="1"/>
    <x v="5"/>
    <s v="1010"/>
    <s v="S010"/>
    <s v="H"/>
    <n v="0"/>
    <n v="1"/>
    <x v="0"/>
    <s v="200039642"/>
    <x v="10"/>
    <x v="5"/>
    <n v="1297"/>
    <n v="0"/>
    <x v="2"/>
  </r>
  <r>
    <s v="4905769893"/>
    <x v="1"/>
    <s v="2"/>
    <d v="2018-02-02T00:00:00"/>
    <x v="0"/>
    <x v="6"/>
    <s v="1010"/>
    <s v="S010"/>
    <s v="S"/>
    <n v="0"/>
    <n v="-5"/>
    <x v="0"/>
    <s v="200194626"/>
    <x v="58"/>
    <x v="6"/>
    <n v="1446"/>
    <n v="0"/>
    <x v="2"/>
  </r>
  <r>
    <s v="4905769901"/>
    <x v="1"/>
    <s v="2"/>
    <d v="2018-02-02T00:00:00"/>
    <x v="0"/>
    <x v="63"/>
    <s v="1010"/>
    <s v="S010"/>
    <s v="S"/>
    <n v="0"/>
    <n v="-1"/>
    <x v="0"/>
    <s v="200194626"/>
    <x v="58"/>
    <x v="63"/>
    <n v="3113"/>
    <n v="0"/>
    <x v="2"/>
  </r>
  <r>
    <s v="4905769902"/>
    <x v="1"/>
    <s v="2"/>
    <d v="2018-02-02T00:00:00"/>
    <x v="0"/>
    <x v="56"/>
    <s v="1010"/>
    <s v="S010"/>
    <s v="S"/>
    <n v="0"/>
    <n v="-1"/>
    <x v="0"/>
    <s v="200194626"/>
    <x v="58"/>
    <x v="56"/>
    <n v="3645"/>
    <n v="0"/>
    <x v="2"/>
  </r>
  <r>
    <s v="4905769930"/>
    <x v="1"/>
    <s v="2"/>
    <d v="2018-02-02T00:00:00"/>
    <x v="1"/>
    <x v="19"/>
    <s v="1080"/>
    <s v="S080"/>
    <s v="H"/>
    <n v="0"/>
    <n v="1"/>
    <x v="0"/>
    <s v="200522167"/>
    <x v="211"/>
    <x v="19"/>
    <n v="1745"/>
    <n v="0"/>
    <x v="0"/>
  </r>
  <r>
    <s v="4905769977"/>
    <x v="1"/>
    <s v="2"/>
    <d v="2018-02-02T00:00:00"/>
    <x v="0"/>
    <x v="22"/>
    <s v="1010"/>
    <s v="S010"/>
    <s v="S"/>
    <n v="0"/>
    <n v="-4"/>
    <x v="0"/>
    <s v="200194644"/>
    <x v="10"/>
    <x v="22"/>
    <n v="1334"/>
    <n v="0"/>
    <x v="2"/>
  </r>
  <r>
    <s v="4905769978"/>
    <x v="1"/>
    <s v="2"/>
    <d v="2018-02-02T00:00:00"/>
    <x v="0"/>
    <x v="16"/>
    <s v="1010"/>
    <s v="S010"/>
    <s v="S"/>
    <n v="0"/>
    <n v="-3"/>
    <x v="0"/>
    <s v="200194644"/>
    <x v="10"/>
    <x v="16"/>
    <n v="1778"/>
    <n v="0"/>
    <x v="2"/>
  </r>
  <r>
    <s v="4905769979"/>
    <x v="1"/>
    <s v="2"/>
    <d v="2018-02-02T00:00:00"/>
    <x v="0"/>
    <x v="32"/>
    <s v="1010"/>
    <s v="S010"/>
    <s v="S"/>
    <n v="0"/>
    <n v="-1"/>
    <x v="0"/>
    <s v="200194644"/>
    <x v="10"/>
    <x v="32"/>
    <n v="1238"/>
    <n v="0"/>
    <x v="2"/>
  </r>
  <r>
    <s v="4905769980"/>
    <x v="1"/>
    <s v="2"/>
    <d v="2018-02-02T00:00:00"/>
    <x v="1"/>
    <x v="31"/>
    <s v="1010"/>
    <s v="S010"/>
    <s v="H"/>
    <n v="0"/>
    <n v="1"/>
    <x v="0"/>
    <s v="200194611"/>
    <x v="104"/>
    <x v="31"/>
    <n v="1911"/>
    <n v="0"/>
    <x v="0"/>
  </r>
  <r>
    <s v="4905770041"/>
    <x v="1"/>
    <s v="2"/>
    <d v="2018-02-02T00:00:00"/>
    <x v="1"/>
    <x v="96"/>
    <s v="1010"/>
    <s v="S010"/>
    <s v="H"/>
    <n v="0"/>
    <n v="1"/>
    <x v="0"/>
    <s v="200194644"/>
    <x v="10"/>
    <x v="96"/>
    <n v="3186"/>
    <n v="0"/>
    <x v="2"/>
  </r>
  <r>
    <s v="4905770042"/>
    <x v="1"/>
    <s v="2"/>
    <d v="2018-02-02T00:00:00"/>
    <x v="1"/>
    <x v="5"/>
    <s v="1010"/>
    <s v="S010"/>
    <s v="H"/>
    <n v="0"/>
    <n v="2"/>
    <x v="0"/>
    <s v="200194644"/>
    <x v="10"/>
    <x v="5"/>
    <n v="1297"/>
    <n v="0"/>
    <x v="2"/>
  </r>
  <r>
    <s v="4905770045"/>
    <x v="1"/>
    <s v="2"/>
    <d v="2018-02-02T00:00:00"/>
    <x v="1"/>
    <x v="19"/>
    <s v="1010"/>
    <s v="S010"/>
    <s v="H"/>
    <n v="0"/>
    <n v="7"/>
    <x v="0"/>
    <s v="200194644"/>
    <x v="10"/>
    <x v="19"/>
    <n v="1745"/>
    <n v="0"/>
    <x v="2"/>
  </r>
  <r>
    <s v="4905771676"/>
    <x v="1"/>
    <s v="2"/>
    <d v="2018-02-05T00:00:00"/>
    <x v="1"/>
    <x v="60"/>
    <s v="1050"/>
    <s v="S050"/>
    <s v="H"/>
    <n v="0"/>
    <n v="1"/>
    <x v="0"/>
    <s v="200520049"/>
    <x v="171"/>
    <x v="60"/>
    <n v="0"/>
    <n v="0"/>
    <x v="3"/>
  </r>
  <r>
    <s v="4905771705"/>
    <x v="1"/>
    <s v="2"/>
    <d v="2018-02-05T00:00:00"/>
    <x v="1"/>
    <x v="7"/>
    <s v="1050"/>
    <s v="S050"/>
    <s v="H"/>
    <n v="0"/>
    <n v="1"/>
    <x v="0"/>
    <s v="200500696"/>
    <x v="48"/>
    <x v="7"/>
    <n v="8280"/>
    <n v="0"/>
    <x v="3"/>
  </r>
  <r>
    <s v="4905771705"/>
    <x v="1"/>
    <s v="2"/>
    <d v="2018-02-05T00:00:00"/>
    <x v="1"/>
    <x v="65"/>
    <s v="1050"/>
    <s v="S050"/>
    <s v="H"/>
    <n v="0"/>
    <n v="1"/>
    <x v="0"/>
    <s v="200500696"/>
    <x v="48"/>
    <x v="65"/>
    <n v="8130"/>
    <n v="0"/>
    <x v="3"/>
  </r>
  <r>
    <s v="4905771785"/>
    <x v="1"/>
    <s v="2"/>
    <d v="2018-02-05T00:00:00"/>
    <x v="1"/>
    <x v="19"/>
    <s v="1080"/>
    <s v="S080"/>
    <s v="H"/>
    <n v="0"/>
    <n v="1"/>
    <x v="0"/>
    <s v="200522167"/>
    <x v="211"/>
    <x v="19"/>
    <n v="1745"/>
    <n v="0"/>
    <x v="0"/>
  </r>
  <r>
    <s v="4905771786"/>
    <x v="1"/>
    <s v="2"/>
    <d v="2018-02-05T00:00:00"/>
    <x v="1"/>
    <x v="26"/>
    <s v="1060"/>
    <s v="S060"/>
    <s v="H"/>
    <n v="0"/>
    <n v="1"/>
    <x v="0"/>
    <s v="200038884"/>
    <x v="3"/>
    <x v="26"/>
    <n v="9000"/>
    <n v="0"/>
    <x v="2"/>
  </r>
  <r>
    <s v="4905771786"/>
    <x v="1"/>
    <s v="2"/>
    <d v="2018-02-05T00:00:00"/>
    <x v="1"/>
    <x v="2"/>
    <s v="1060"/>
    <s v="S060"/>
    <s v="H"/>
    <n v="0"/>
    <n v="4"/>
    <x v="0"/>
    <s v="200038884"/>
    <x v="3"/>
    <x v="2"/>
    <n v="9490"/>
    <n v="0"/>
    <x v="2"/>
  </r>
  <r>
    <s v="4905771788"/>
    <x v="1"/>
    <s v="2"/>
    <d v="2018-02-02T00:00:00"/>
    <x v="0"/>
    <x v="19"/>
    <s v="1080"/>
    <s v="S080"/>
    <s v="S"/>
    <n v="0"/>
    <n v="-1"/>
    <x v="0"/>
    <s v="200522167"/>
    <x v="211"/>
    <x v="19"/>
    <n v="1745"/>
    <n v="0"/>
    <x v="0"/>
  </r>
  <r>
    <s v="4905771821"/>
    <x v="1"/>
    <s v="2"/>
    <d v="2018-02-05T00:00:00"/>
    <x v="4"/>
    <x v="46"/>
    <s v="1050"/>
    <s v="S050"/>
    <s v="H"/>
    <n v="0"/>
    <n v="1"/>
    <x v="0"/>
    <s v="7011073"/>
    <x v="22"/>
    <x v="46"/>
    <n v="0"/>
    <n v="0"/>
    <x v="3"/>
  </r>
  <r>
    <s v="4905771822"/>
    <x v="1"/>
    <s v="2"/>
    <d v="2018-02-05T00:00:00"/>
    <x v="4"/>
    <x v="62"/>
    <s v="1050"/>
    <s v="S050"/>
    <s v="H"/>
    <n v="0"/>
    <n v="1"/>
    <x v="0"/>
    <s v="7011073"/>
    <x v="22"/>
    <x v="62"/>
    <n v="0"/>
    <n v="0"/>
    <x v="3"/>
  </r>
  <r>
    <s v="4905772617"/>
    <x v="1"/>
    <s v="2"/>
    <d v="2018-02-06T00:00:00"/>
    <x v="1"/>
    <x v="5"/>
    <s v="1010"/>
    <s v="S010"/>
    <s v="H"/>
    <n v="0"/>
    <n v="1"/>
    <x v="0"/>
    <s v="200520800"/>
    <x v="156"/>
    <x v="5"/>
    <n v="1297"/>
    <n v="0"/>
    <x v="6"/>
  </r>
  <r>
    <s v="4905773129"/>
    <x v="1"/>
    <s v="2"/>
    <d v="2018-02-06T00:00:00"/>
    <x v="1"/>
    <x v="10"/>
    <s v="1050"/>
    <s v="S050"/>
    <s v="H"/>
    <n v="0"/>
    <n v="5"/>
    <x v="0"/>
    <s v="200514497"/>
    <x v="54"/>
    <x v="10"/>
    <n v="42200"/>
    <n v="0"/>
    <x v="0"/>
  </r>
  <r>
    <s v="4905775205"/>
    <x v="1"/>
    <s v="2"/>
    <d v="2018-02-06T00:00:00"/>
    <x v="1"/>
    <x v="40"/>
    <s v="1010"/>
    <s v="S010"/>
    <s v="H"/>
    <n v="0"/>
    <n v="1"/>
    <x v="0"/>
    <s v="200516746"/>
    <x v="187"/>
    <x v="40"/>
    <n v="17645"/>
    <n v="0"/>
    <x v="0"/>
  </r>
  <r>
    <s v="4905775986"/>
    <x v="1"/>
    <s v="2"/>
    <d v="2018-02-07T00:00:00"/>
    <x v="1"/>
    <x v="8"/>
    <s v="1010"/>
    <s v="S010"/>
    <s v="H"/>
    <n v="0"/>
    <n v="3"/>
    <x v="0"/>
    <s v="200512719"/>
    <x v="6"/>
    <x v="8"/>
    <n v="2306"/>
    <n v="0"/>
    <x v="3"/>
  </r>
  <r>
    <s v="4905776107"/>
    <x v="1"/>
    <s v="2"/>
    <d v="2018-02-07T00:00:00"/>
    <x v="1"/>
    <x v="9"/>
    <s v="1030"/>
    <s v="S030"/>
    <s v="H"/>
    <n v="0"/>
    <n v="2"/>
    <x v="0"/>
    <s v="200194641"/>
    <x v="30"/>
    <x v="9"/>
    <n v="1965"/>
    <n v="0"/>
    <x v="2"/>
  </r>
  <r>
    <s v="4905776325"/>
    <x v="1"/>
    <s v="2"/>
    <d v="2018-02-07T00:00:00"/>
    <x v="1"/>
    <x v="32"/>
    <s v="1050"/>
    <s v="S050"/>
    <s v="H"/>
    <n v="0"/>
    <n v="1"/>
    <x v="0"/>
    <s v="200194622"/>
    <x v="25"/>
    <x v="32"/>
    <n v="1238"/>
    <n v="0"/>
    <x v="2"/>
  </r>
  <r>
    <s v="4905776421"/>
    <x v="1"/>
    <s v="2"/>
    <d v="2018-02-07T00:00:00"/>
    <x v="1"/>
    <x v="6"/>
    <s v="1010"/>
    <s v="S010"/>
    <s v="H"/>
    <n v="0"/>
    <n v="1"/>
    <x v="0"/>
    <s v="200513360"/>
    <x v="208"/>
    <x v="6"/>
    <n v="1446"/>
    <n v="0"/>
    <x v="3"/>
  </r>
  <r>
    <s v="4905776720"/>
    <x v="1"/>
    <s v="2"/>
    <d v="2018-02-07T00:00:00"/>
    <x v="0"/>
    <x v="32"/>
    <s v="1050"/>
    <s v="S050"/>
    <s v="S"/>
    <n v="0"/>
    <n v="-1"/>
    <x v="0"/>
    <s v="200194622"/>
    <x v="25"/>
    <x v="32"/>
    <n v="1238"/>
    <n v="0"/>
    <x v="2"/>
  </r>
  <r>
    <s v="4905776860"/>
    <x v="1"/>
    <s v="2"/>
    <d v="2018-02-07T00:00:00"/>
    <x v="0"/>
    <x v="6"/>
    <s v="1010"/>
    <s v="S010"/>
    <s v="S"/>
    <n v="0"/>
    <n v="-1"/>
    <x v="0"/>
    <s v="200513360"/>
    <x v="208"/>
    <x v="6"/>
    <n v="1446"/>
    <n v="0"/>
    <x v="3"/>
  </r>
  <r>
    <s v="4905776968"/>
    <x v="1"/>
    <s v="2"/>
    <d v="2018-02-08T00:00:00"/>
    <x v="1"/>
    <x v="6"/>
    <s v="1010"/>
    <s v="S010"/>
    <s v="H"/>
    <n v="0"/>
    <n v="1"/>
    <x v="0"/>
    <s v="200513360"/>
    <x v="208"/>
    <x v="6"/>
    <n v="1446"/>
    <n v="0"/>
    <x v="3"/>
  </r>
  <r>
    <s v="4905776990"/>
    <x v="1"/>
    <s v="2"/>
    <d v="2018-02-08T00:00:00"/>
    <x v="0"/>
    <x v="2"/>
    <s v="1060"/>
    <s v="S060"/>
    <s v="S"/>
    <n v="0"/>
    <n v="-1"/>
    <x v="0"/>
    <s v="200194728"/>
    <x v="3"/>
    <x v="2"/>
    <n v="9490"/>
    <n v="0"/>
    <x v="2"/>
  </r>
  <r>
    <s v="4905777051"/>
    <x v="1"/>
    <s v="2"/>
    <d v="2018-02-08T00:00:00"/>
    <x v="0"/>
    <x v="63"/>
    <s v="1060"/>
    <s v="S060"/>
    <s v="S"/>
    <n v="0"/>
    <n v="-1"/>
    <x v="0"/>
    <s v="200194649"/>
    <x v="32"/>
    <x v="63"/>
    <n v="3113"/>
    <n v="0"/>
    <x v="1"/>
  </r>
  <r>
    <s v="4905777052"/>
    <x v="1"/>
    <s v="2"/>
    <d v="2018-02-08T00:00:00"/>
    <x v="1"/>
    <x v="97"/>
    <s v="1060"/>
    <s v="S060"/>
    <s v="H"/>
    <n v="0"/>
    <n v="1"/>
    <x v="0"/>
    <s v="200194649"/>
    <x v="32"/>
    <x v="97"/>
    <n v="0"/>
    <n v="0"/>
    <x v="1"/>
  </r>
  <r>
    <s v="4905777053"/>
    <x v="1"/>
    <s v="2"/>
    <d v="2018-02-08T00:00:00"/>
    <x v="0"/>
    <x v="97"/>
    <s v="1060"/>
    <s v="S060"/>
    <s v="S"/>
    <n v="0"/>
    <n v="-1"/>
    <x v="0"/>
    <s v="200194649"/>
    <x v="32"/>
    <x v="97"/>
    <n v="0"/>
    <n v="0"/>
    <x v="1"/>
  </r>
  <r>
    <s v="4905777054"/>
    <x v="1"/>
    <s v="2"/>
    <d v="2018-02-08T00:00:00"/>
    <x v="1"/>
    <x v="97"/>
    <s v="1060"/>
    <s v="S060"/>
    <s v="H"/>
    <n v="0"/>
    <n v="1"/>
    <x v="0"/>
    <s v="200194728"/>
    <x v="3"/>
    <x v="97"/>
    <n v="0"/>
    <n v="0"/>
    <x v="2"/>
  </r>
  <r>
    <s v="4905777055"/>
    <x v="1"/>
    <s v="2"/>
    <d v="2018-02-08T00:00:00"/>
    <x v="1"/>
    <x v="98"/>
    <s v="1060"/>
    <s v="S060"/>
    <s v="H"/>
    <n v="0"/>
    <n v="1"/>
    <x v="0"/>
    <s v="200194649"/>
    <x v="32"/>
    <x v="98"/>
    <n v="0"/>
    <n v="0"/>
    <x v="1"/>
  </r>
  <r>
    <s v="4905777057"/>
    <x v="1"/>
    <s v="2"/>
    <d v="2018-02-08T00:00:00"/>
    <x v="1"/>
    <x v="79"/>
    <s v="1060"/>
    <s v="S060"/>
    <s v="H"/>
    <n v="0"/>
    <n v="1"/>
    <x v="0"/>
    <s v="200194649"/>
    <x v="32"/>
    <x v="79"/>
    <n v="4095"/>
    <n v="0"/>
    <x v="1"/>
  </r>
  <r>
    <s v="4905777175"/>
    <x v="1"/>
    <s v="2"/>
    <d v="2018-02-08T00:00:00"/>
    <x v="1"/>
    <x v="31"/>
    <s v="1060"/>
    <s v="S060"/>
    <s v="H"/>
    <n v="0"/>
    <n v="2"/>
    <x v="0"/>
    <s v="200194649"/>
    <x v="32"/>
    <x v="31"/>
    <n v="1911"/>
    <n v="0"/>
    <x v="1"/>
  </r>
  <r>
    <s v="4905777636"/>
    <x v="1"/>
    <s v="2"/>
    <d v="2018-02-09T00:00:00"/>
    <x v="1"/>
    <x v="7"/>
    <s v="1030"/>
    <s v="S030"/>
    <s v="H"/>
    <n v="0"/>
    <n v="1"/>
    <x v="0"/>
    <s v="200513863"/>
    <x v="77"/>
    <x v="7"/>
    <n v="8280"/>
    <n v="0"/>
    <x v="0"/>
  </r>
  <r>
    <s v="4905777636"/>
    <x v="1"/>
    <s v="2"/>
    <d v="2018-02-09T00:00:00"/>
    <x v="1"/>
    <x v="2"/>
    <s v="1030"/>
    <s v="S030"/>
    <s v="H"/>
    <n v="0"/>
    <n v="1"/>
    <x v="0"/>
    <s v="200513863"/>
    <x v="77"/>
    <x v="2"/>
    <n v="9490"/>
    <n v="0"/>
    <x v="0"/>
  </r>
  <r>
    <s v="4905777680"/>
    <x v="1"/>
    <s v="2"/>
    <d v="2018-02-09T00:00:00"/>
    <x v="1"/>
    <x v="12"/>
    <s v="1050"/>
    <s v="S050"/>
    <s v="H"/>
    <n v="0"/>
    <n v="5"/>
    <x v="0"/>
    <s v="200513863"/>
    <x v="77"/>
    <x v="12"/>
    <n v="10385"/>
    <n v="0"/>
    <x v="0"/>
  </r>
  <r>
    <s v="4905777856"/>
    <x v="1"/>
    <s v="2"/>
    <d v="2018-02-09T00:00:00"/>
    <x v="1"/>
    <x v="2"/>
    <s v="1060"/>
    <s v="S060"/>
    <s v="H"/>
    <n v="0"/>
    <n v="1"/>
    <x v="0"/>
    <s v="200513274"/>
    <x v="212"/>
    <x v="2"/>
    <n v="9490"/>
    <n v="0"/>
    <x v="0"/>
  </r>
  <r>
    <s v="4905777903"/>
    <x v="1"/>
    <s v="2"/>
    <d v="2018-02-09T00:00:00"/>
    <x v="0"/>
    <x v="19"/>
    <s v="1020"/>
    <s v="S020"/>
    <s v="S"/>
    <n v="0"/>
    <n v="-2"/>
    <x v="0"/>
    <s v="200194624"/>
    <x v="29"/>
    <x v="19"/>
    <n v="1745"/>
    <n v="0"/>
    <x v="2"/>
  </r>
  <r>
    <s v="4905777914"/>
    <x v="1"/>
    <s v="2"/>
    <d v="2018-02-09T00:00:00"/>
    <x v="1"/>
    <x v="2"/>
    <s v="1050"/>
    <s v="S050"/>
    <s v="H"/>
    <n v="0"/>
    <n v="1"/>
    <x v="0"/>
    <s v="200516635"/>
    <x v="54"/>
    <x v="2"/>
    <n v="9490"/>
    <n v="0"/>
    <x v="0"/>
  </r>
  <r>
    <s v="4905777918"/>
    <x v="1"/>
    <s v="2"/>
    <d v="2018-02-09T00:00:00"/>
    <x v="1"/>
    <x v="0"/>
    <s v="1080"/>
    <s v="S080"/>
    <s v="H"/>
    <n v="0"/>
    <n v="1"/>
    <x v="0"/>
    <s v="200520038"/>
    <x v="171"/>
    <x v="0"/>
    <n v="41000"/>
    <n v="0"/>
    <x v="3"/>
  </r>
  <r>
    <s v="4905777931"/>
    <x v="1"/>
    <s v="2"/>
    <d v="2018-02-09T00:00:00"/>
    <x v="1"/>
    <x v="10"/>
    <s v="1020"/>
    <s v="S020"/>
    <s v="H"/>
    <n v="0"/>
    <n v="1"/>
    <x v="0"/>
    <s v="200511975"/>
    <x v="85"/>
    <x v="10"/>
    <n v="42200"/>
    <n v="0"/>
    <x v="0"/>
  </r>
  <r>
    <s v="4905778105"/>
    <x v="1"/>
    <s v="2"/>
    <d v="2018-02-09T00:00:00"/>
    <x v="0"/>
    <x v="17"/>
    <s v="1060"/>
    <s v="S060"/>
    <s v="S"/>
    <n v="0"/>
    <n v="-1"/>
    <x v="0"/>
    <s v="200194728"/>
    <x v="3"/>
    <x v="17"/>
    <n v="43365"/>
    <n v="0"/>
    <x v="2"/>
  </r>
  <r>
    <s v="4905778108"/>
    <x v="1"/>
    <s v="2"/>
    <d v="2018-02-09T00:00:00"/>
    <x v="1"/>
    <x v="10"/>
    <s v="1060"/>
    <s v="S060"/>
    <s v="H"/>
    <n v="0"/>
    <n v="1"/>
    <x v="0"/>
    <s v="200194728"/>
    <x v="3"/>
    <x v="10"/>
    <n v="42200"/>
    <n v="0"/>
    <x v="2"/>
  </r>
  <r>
    <s v="4905778879"/>
    <x v="1"/>
    <s v="2"/>
    <d v="2018-02-12T00:00:00"/>
    <x v="1"/>
    <x v="7"/>
    <s v="1080"/>
    <s v="S080"/>
    <s v="H"/>
    <n v="0"/>
    <n v="1"/>
    <x v="0"/>
    <s v="200508485"/>
    <x v="78"/>
    <x v="7"/>
    <n v="8280"/>
    <n v="0"/>
    <x v="0"/>
  </r>
  <r>
    <s v="4905778907"/>
    <x v="1"/>
    <s v="2"/>
    <d v="2018-02-12T00:00:00"/>
    <x v="1"/>
    <x v="21"/>
    <s v="1096"/>
    <s v="S096"/>
    <s v="H"/>
    <n v="0"/>
    <n v="1"/>
    <x v="0"/>
    <s v="200519947"/>
    <x v="192"/>
    <x v="21"/>
    <n v="1708"/>
    <n v="0"/>
    <x v="3"/>
  </r>
  <r>
    <s v="4905778983"/>
    <x v="1"/>
    <s v="2"/>
    <d v="2018-02-12T00:00:00"/>
    <x v="1"/>
    <x v="0"/>
    <s v="1080"/>
    <s v="S080"/>
    <s v="H"/>
    <n v="0"/>
    <n v="1"/>
    <x v="0"/>
    <s v="200521005"/>
    <x v="171"/>
    <x v="0"/>
    <n v="41000"/>
    <n v="0"/>
    <x v="3"/>
  </r>
  <r>
    <s v="4905779149"/>
    <x v="1"/>
    <s v="2"/>
    <d v="2018-02-12T00:00:00"/>
    <x v="1"/>
    <x v="2"/>
    <s v="1080"/>
    <s v="S080"/>
    <s v="H"/>
    <n v="0"/>
    <n v="1"/>
    <x v="0"/>
    <s v="200514319"/>
    <x v="209"/>
    <x v="2"/>
    <n v="9490"/>
    <n v="0"/>
    <x v="3"/>
  </r>
  <r>
    <s v="4905779184"/>
    <x v="1"/>
    <s v="2"/>
    <d v="2018-02-12T00:00:00"/>
    <x v="1"/>
    <x v="14"/>
    <s v="1080"/>
    <s v="S080"/>
    <s v="H"/>
    <n v="0"/>
    <n v="1"/>
    <x v="0"/>
    <s v="200508485"/>
    <x v="78"/>
    <x v="14"/>
    <n v="50350"/>
    <n v="0"/>
    <x v="0"/>
  </r>
  <r>
    <s v="4905779618"/>
    <x v="1"/>
    <s v="2"/>
    <d v="2018-02-13T00:00:00"/>
    <x v="1"/>
    <x v="5"/>
    <s v="1096"/>
    <s v="S096"/>
    <s v="H"/>
    <n v="0"/>
    <n v="1"/>
    <x v="0"/>
    <s v="200519945"/>
    <x v="192"/>
    <x v="5"/>
    <n v="1297"/>
    <n v="0"/>
    <x v="3"/>
  </r>
  <r>
    <s v="4905779869"/>
    <x v="1"/>
    <s v="2"/>
    <d v="2018-02-13T00:00:00"/>
    <x v="1"/>
    <x v="13"/>
    <s v="1030"/>
    <s v="S030"/>
    <s v="H"/>
    <n v="0"/>
    <n v="1"/>
    <x v="0"/>
    <s v="200194726"/>
    <x v="12"/>
    <x v="13"/>
    <n v="46100"/>
    <n v="0"/>
    <x v="2"/>
  </r>
  <r>
    <s v="4905780542"/>
    <x v="1"/>
    <s v="2"/>
    <d v="2018-02-14T00:00:00"/>
    <x v="1"/>
    <x v="5"/>
    <s v="1010"/>
    <s v="S010"/>
    <s v="H"/>
    <n v="0"/>
    <n v="4"/>
    <x v="0"/>
    <s v="200517114"/>
    <x v="167"/>
    <x v="5"/>
    <n v="1297"/>
    <n v="0"/>
    <x v="6"/>
  </r>
  <r>
    <s v="4905780580"/>
    <x v="1"/>
    <s v="2"/>
    <d v="2018-02-14T00:00:00"/>
    <x v="1"/>
    <x v="32"/>
    <s v="1050"/>
    <s v="S050"/>
    <s v="H"/>
    <n v="0"/>
    <n v="1"/>
    <x v="0"/>
    <s v="200494468"/>
    <x v="40"/>
    <x v="32"/>
    <n v="1238"/>
    <n v="0"/>
    <x v="3"/>
  </r>
  <r>
    <s v="4905780681"/>
    <x v="1"/>
    <s v="2"/>
    <d v="2018-02-14T00:00:00"/>
    <x v="0"/>
    <x v="21"/>
    <s v="1096"/>
    <s v="S096"/>
    <s v="S"/>
    <n v="0"/>
    <n v="-1"/>
    <x v="0"/>
    <s v="200038988"/>
    <x v="3"/>
    <x v="21"/>
    <n v="1708"/>
    <n v="0"/>
    <x v="2"/>
  </r>
  <r>
    <s v="4905780682"/>
    <x v="1"/>
    <s v="2"/>
    <d v="2018-02-14T00:00:00"/>
    <x v="1"/>
    <x v="21"/>
    <s v="1096"/>
    <s v="S096"/>
    <s v="H"/>
    <n v="0"/>
    <n v="2"/>
    <x v="0"/>
    <s v="200038988"/>
    <x v="3"/>
    <x v="21"/>
    <n v="1708"/>
    <n v="0"/>
    <x v="2"/>
  </r>
  <r>
    <s v="4905780694"/>
    <x v="1"/>
    <s v="2"/>
    <d v="2018-02-14T00:00:00"/>
    <x v="1"/>
    <x v="67"/>
    <s v="1060"/>
    <s v="S060"/>
    <s v="H"/>
    <n v="0"/>
    <n v="1"/>
    <x v="0"/>
    <s v="200194728"/>
    <x v="3"/>
    <x v="67"/>
    <n v="0"/>
    <n v="0"/>
    <x v="2"/>
  </r>
  <r>
    <s v="4905780866"/>
    <x v="1"/>
    <s v="2"/>
    <d v="2018-02-14T00:00:00"/>
    <x v="1"/>
    <x v="57"/>
    <s v="1070"/>
    <s v="S070"/>
    <s v="H"/>
    <n v="17310.349999999999"/>
    <n v="3"/>
    <x v="0"/>
    <s v="200468193"/>
    <x v="213"/>
    <x v="57"/>
    <n v="0"/>
    <n v="6685.61"/>
    <x v="3"/>
  </r>
  <r>
    <s v="4905780922"/>
    <x v="1"/>
    <s v="2"/>
    <d v="2018-02-14T00:00:00"/>
    <x v="1"/>
    <x v="7"/>
    <s v="1060"/>
    <s v="S060"/>
    <s v="H"/>
    <n v="0"/>
    <n v="1"/>
    <x v="0"/>
    <s v="200520989"/>
    <x v="214"/>
    <x v="7"/>
    <n v="8280"/>
    <n v="0"/>
    <x v="1"/>
  </r>
  <r>
    <s v="4905780922"/>
    <x v="1"/>
    <s v="2"/>
    <d v="2018-02-14T00:00:00"/>
    <x v="1"/>
    <x v="2"/>
    <s v="1060"/>
    <s v="S060"/>
    <s v="H"/>
    <n v="0"/>
    <n v="4"/>
    <x v="0"/>
    <s v="200520989"/>
    <x v="214"/>
    <x v="2"/>
    <n v="9490"/>
    <n v="0"/>
    <x v="1"/>
  </r>
  <r>
    <s v="4905780972"/>
    <x v="1"/>
    <s v="2"/>
    <d v="2018-02-14T00:00:00"/>
    <x v="1"/>
    <x v="62"/>
    <s v="1050"/>
    <s v="S050"/>
    <s v="H"/>
    <n v="0"/>
    <n v="2"/>
    <x v="0"/>
    <s v="200194728"/>
    <x v="3"/>
    <x v="62"/>
    <n v="0"/>
    <n v="0"/>
    <x v="2"/>
  </r>
  <r>
    <s v="4905780972"/>
    <x v="1"/>
    <s v="2"/>
    <d v="2018-02-14T00:00:00"/>
    <x v="1"/>
    <x v="46"/>
    <s v="1050"/>
    <s v="S050"/>
    <s v="H"/>
    <n v="0"/>
    <n v="2"/>
    <x v="0"/>
    <s v="200194728"/>
    <x v="3"/>
    <x v="46"/>
    <n v="0"/>
    <n v="0"/>
    <x v="2"/>
  </r>
  <r>
    <s v="4905781851"/>
    <x v="1"/>
    <s v="2"/>
    <d v="2018-02-15T00:00:00"/>
    <x v="1"/>
    <x v="10"/>
    <s v="1050"/>
    <s v="S050"/>
    <s v="H"/>
    <n v="0"/>
    <n v="1"/>
    <x v="0"/>
    <s v="200038807"/>
    <x v="25"/>
    <x v="10"/>
    <n v="42200"/>
    <n v="0"/>
    <x v="2"/>
  </r>
  <r>
    <s v="4905783713"/>
    <x v="1"/>
    <s v="2"/>
    <d v="2018-02-20T00:00:00"/>
    <x v="1"/>
    <x v="22"/>
    <s v="1020"/>
    <s v="S020"/>
    <s v="H"/>
    <n v="0"/>
    <n v="8"/>
    <x v="0"/>
    <s v="200513301"/>
    <x v="6"/>
    <x v="22"/>
    <n v="1334"/>
    <n v="0"/>
    <x v="3"/>
  </r>
  <r>
    <s v="4905783804"/>
    <x v="1"/>
    <s v="2"/>
    <d v="2018-02-20T00:00:00"/>
    <x v="1"/>
    <x v="17"/>
    <s v="1030"/>
    <s v="S030"/>
    <s v="H"/>
    <n v="0"/>
    <n v="1"/>
    <x v="0"/>
    <s v="200497981"/>
    <x v="27"/>
    <x v="17"/>
    <n v="43365"/>
    <n v="0"/>
    <x v="0"/>
  </r>
  <r>
    <s v="4905783806"/>
    <x v="1"/>
    <s v="2"/>
    <d v="2018-02-20T00:00:00"/>
    <x v="2"/>
    <x v="7"/>
    <s v="1020"/>
    <s v="S020"/>
    <s v="H"/>
    <n v="0"/>
    <n v="1"/>
    <x v="0"/>
    <s v="200514226"/>
    <x v="107"/>
    <x v="7"/>
    <n v="8280"/>
    <n v="0"/>
    <x v="0"/>
  </r>
  <r>
    <s v="4905783806"/>
    <x v="1"/>
    <s v="2"/>
    <d v="2018-02-20T00:00:00"/>
    <x v="2"/>
    <x v="2"/>
    <s v="1020"/>
    <s v="S020"/>
    <s v="H"/>
    <n v="0"/>
    <n v="2"/>
    <x v="0"/>
    <s v="200514226"/>
    <x v="107"/>
    <x v="2"/>
    <n v="9490"/>
    <n v="0"/>
    <x v="0"/>
  </r>
  <r>
    <s v="4905783836"/>
    <x v="1"/>
    <s v="2"/>
    <d v="2018-02-20T00:00:00"/>
    <x v="1"/>
    <x v="2"/>
    <s v="1020"/>
    <s v="S020"/>
    <s v="H"/>
    <n v="0"/>
    <n v="2"/>
    <x v="0"/>
    <s v="200520189"/>
    <x v="107"/>
    <x v="2"/>
    <n v="9490"/>
    <n v="0"/>
    <x v="0"/>
  </r>
  <r>
    <s v="4905783861"/>
    <x v="1"/>
    <s v="2"/>
    <d v="2018-02-20T00:00:00"/>
    <x v="1"/>
    <x v="2"/>
    <s v="1020"/>
    <s v="S020"/>
    <s v="H"/>
    <n v="0"/>
    <n v="1"/>
    <x v="0"/>
    <s v="200515695"/>
    <x v="107"/>
    <x v="2"/>
    <n v="9490"/>
    <n v="0"/>
    <x v="0"/>
  </r>
  <r>
    <s v="4905786591"/>
    <x v="1"/>
    <s v="2"/>
    <d v="2018-02-21T00:00:00"/>
    <x v="1"/>
    <x v="19"/>
    <s v="1060"/>
    <s v="S060"/>
    <s v="H"/>
    <n v="0"/>
    <n v="1"/>
    <x v="0"/>
    <s v="200519374"/>
    <x v="199"/>
    <x v="19"/>
    <n v="1745"/>
    <n v="0"/>
    <x v="3"/>
  </r>
  <r>
    <s v="4905786638"/>
    <x v="1"/>
    <s v="2"/>
    <d v="2018-02-21T00:00:00"/>
    <x v="1"/>
    <x v="65"/>
    <s v="1010"/>
    <s v="S010"/>
    <s v="H"/>
    <n v="0"/>
    <n v="3"/>
    <x v="0"/>
    <s v="200523736"/>
    <x v="215"/>
    <x v="65"/>
    <n v="8130"/>
    <n v="0"/>
    <x v="6"/>
  </r>
  <r>
    <s v="4905786645"/>
    <x v="1"/>
    <s v="2"/>
    <d v="2018-02-21T00:00:00"/>
    <x v="1"/>
    <x v="26"/>
    <s v="1020"/>
    <s v="S020"/>
    <s v="H"/>
    <n v="0"/>
    <n v="2"/>
    <x v="0"/>
    <s v="200523736"/>
    <x v="215"/>
    <x v="26"/>
    <n v="9000"/>
    <n v="0"/>
    <x v="6"/>
  </r>
  <r>
    <s v="4905786647"/>
    <x v="1"/>
    <s v="2"/>
    <d v="2018-02-21T00:00:00"/>
    <x v="1"/>
    <x v="2"/>
    <s v="1050"/>
    <s v="S050"/>
    <s v="H"/>
    <n v="0"/>
    <n v="1"/>
    <x v="0"/>
    <s v="200423416"/>
    <x v="148"/>
    <x v="2"/>
    <n v="9490"/>
    <n v="0"/>
    <x v="0"/>
  </r>
  <r>
    <s v="4905786650"/>
    <x v="1"/>
    <s v="2"/>
    <d v="2018-02-21T00:00:00"/>
    <x v="1"/>
    <x v="2"/>
    <s v="1050"/>
    <s v="S050"/>
    <s v="H"/>
    <n v="0"/>
    <n v="2"/>
    <x v="0"/>
    <s v="200512773"/>
    <x v="54"/>
    <x v="2"/>
    <n v="9490"/>
    <n v="0"/>
    <x v="0"/>
  </r>
  <r>
    <s v="4905786650"/>
    <x v="1"/>
    <s v="2"/>
    <d v="2018-02-21T00:00:00"/>
    <x v="1"/>
    <x v="12"/>
    <s v="1050"/>
    <s v="S050"/>
    <s v="H"/>
    <n v="0"/>
    <n v="1"/>
    <x v="0"/>
    <s v="200512773"/>
    <x v="54"/>
    <x v="12"/>
    <n v="10385"/>
    <n v="0"/>
    <x v="0"/>
  </r>
  <r>
    <s v="4905786676"/>
    <x v="1"/>
    <s v="2"/>
    <d v="2018-02-21T00:00:00"/>
    <x v="1"/>
    <x v="5"/>
    <s v="1020"/>
    <s v="S020"/>
    <s v="H"/>
    <n v="0"/>
    <n v="1"/>
    <x v="0"/>
    <s v="200517893"/>
    <x v="188"/>
    <x v="5"/>
    <n v="1297"/>
    <n v="0"/>
    <x v="3"/>
  </r>
  <r>
    <s v="4905786678"/>
    <x v="1"/>
    <s v="2"/>
    <d v="2018-02-21T00:00:00"/>
    <x v="1"/>
    <x v="7"/>
    <s v="1030"/>
    <s v="S030"/>
    <s v="H"/>
    <n v="0"/>
    <n v="2"/>
    <x v="0"/>
    <s v="200497981"/>
    <x v="27"/>
    <x v="7"/>
    <n v="8280"/>
    <n v="0"/>
    <x v="0"/>
  </r>
  <r>
    <s v="4905786678"/>
    <x v="1"/>
    <s v="2"/>
    <d v="2018-02-21T00:00:00"/>
    <x v="1"/>
    <x v="14"/>
    <s v="1030"/>
    <s v="S030"/>
    <s v="H"/>
    <n v="0"/>
    <n v="2"/>
    <x v="0"/>
    <s v="200497981"/>
    <x v="27"/>
    <x v="14"/>
    <n v="50350"/>
    <n v="0"/>
    <x v="0"/>
  </r>
  <r>
    <s v="4905786678"/>
    <x v="1"/>
    <s v="2"/>
    <d v="2018-02-21T00:00:00"/>
    <x v="1"/>
    <x v="35"/>
    <s v="1030"/>
    <s v="S030"/>
    <s v="H"/>
    <n v="0"/>
    <n v="1"/>
    <x v="0"/>
    <s v="200511760"/>
    <x v="54"/>
    <x v="35"/>
    <n v="57200"/>
    <n v="0"/>
    <x v="0"/>
  </r>
  <r>
    <s v="4905786678"/>
    <x v="1"/>
    <s v="2"/>
    <d v="2018-02-21T00:00:00"/>
    <x v="1"/>
    <x v="18"/>
    <s v="1030"/>
    <s v="S030"/>
    <s v="H"/>
    <n v="0"/>
    <n v="1"/>
    <x v="0"/>
    <s v="200511760"/>
    <x v="54"/>
    <x v="18"/>
    <n v="52000"/>
    <n v="0"/>
    <x v="0"/>
  </r>
  <r>
    <s v="4905786678"/>
    <x v="1"/>
    <s v="2"/>
    <d v="2018-02-21T00:00:00"/>
    <x v="1"/>
    <x v="30"/>
    <s v="1030"/>
    <s v="S030"/>
    <s v="H"/>
    <n v="0"/>
    <n v="1"/>
    <x v="0"/>
    <s v="200511760"/>
    <x v="54"/>
    <x v="30"/>
    <n v="82358.8"/>
    <n v="0"/>
    <x v="0"/>
  </r>
  <r>
    <s v="4905786701"/>
    <x v="1"/>
    <s v="2"/>
    <d v="2018-02-21T00:00:00"/>
    <x v="1"/>
    <x v="17"/>
    <s v="1050"/>
    <s v="S050"/>
    <s v="H"/>
    <n v="0"/>
    <n v="1"/>
    <x v="0"/>
    <s v="200520935"/>
    <x v="112"/>
    <x v="17"/>
    <n v="43365"/>
    <n v="0"/>
    <x v="0"/>
  </r>
  <r>
    <s v="4905786954"/>
    <x v="1"/>
    <s v="2"/>
    <d v="2018-02-21T00:00:00"/>
    <x v="1"/>
    <x v="22"/>
    <s v="1010"/>
    <s v="S010"/>
    <s v="H"/>
    <n v="0"/>
    <n v="7"/>
    <x v="0"/>
    <s v="200512529"/>
    <x v="9"/>
    <x v="22"/>
    <n v="1334"/>
    <n v="0"/>
    <x v="3"/>
  </r>
  <r>
    <s v="4905787191"/>
    <x v="1"/>
    <s v="2"/>
    <d v="2018-02-21T00:00:00"/>
    <x v="1"/>
    <x v="46"/>
    <s v="1060"/>
    <s v="S060"/>
    <s v="H"/>
    <n v="0"/>
    <n v="2"/>
    <x v="0"/>
    <s v="200521025"/>
    <x v="214"/>
    <x v="46"/>
    <n v="0"/>
    <n v="0"/>
    <x v="1"/>
  </r>
  <r>
    <s v="4905787191"/>
    <x v="1"/>
    <s v="2"/>
    <d v="2018-02-21T00:00:00"/>
    <x v="1"/>
    <x v="62"/>
    <s v="1060"/>
    <s v="S060"/>
    <s v="H"/>
    <n v="0"/>
    <n v="2"/>
    <x v="0"/>
    <s v="200521025"/>
    <x v="214"/>
    <x v="62"/>
    <n v="0"/>
    <n v="0"/>
    <x v="1"/>
  </r>
  <r>
    <s v="4905787191"/>
    <x v="1"/>
    <s v="2"/>
    <d v="2018-02-21T00:00:00"/>
    <x v="1"/>
    <x v="7"/>
    <s v="1060"/>
    <s v="S060"/>
    <s v="H"/>
    <n v="0"/>
    <n v="3"/>
    <x v="0"/>
    <s v="200521025"/>
    <x v="214"/>
    <x v="7"/>
    <n v="8280"/>
    <n v="0"/>
    <x v="1"/>
  </r>
  <r>
    <s v="4905788042"/>
    <x v="1"/>
    <s v="2"/>
    <d v="2018-02-22T00:00:00"/>
    <x v="1"/>
    <x v="2"/>
    <s v="1080"/>
    <s v="S080"/>
    <s v="H"/>
    <n v="0"/>
    <n v="2"/>
    <x v="0"/>
    <s v="200516926"/>
    <x v="87"/>
    <x v="2"/>
    <n v="9490"/>
    <n v="0"/>
    <x v="0"/>
  </r>
  <r>
    <s v="4905788062"/>
    <x v="1"/>
    <s v="2"/>
    <d v="2018-02-22T00:00:00"/>
    <x v="1"/>
    <x v="2"/>
    <s v="1080"/>
    <s v="S080"/>
    <s v="H"/>
    <n v="0"/>
    <n v="2"/>
    <x v="0"/>
    <s v="200516933"/>
    <x v="87"/>
    <x v="2"/>
    <n v="9490"/>
    <n v="0"/>
    <x v="0"/>
  </r>
  <r>
    <s v="4905788559"/>
    <x v="1"/>
    <s v="2"/>
    <d v="2018-02-23T00:00:00"/>
    <x v="1"/>
    <x v="19"/>
    <s v="1010"/>
    <s v="S010"/>
    <s v="H"/>
    <n v="0"/>
    <n v="1"/>
    <x v="0"/>
    <s v="200517107"/>
    <x v="167"/>
    <x v="19"/>
    <n v="1745"/>
    <n v="0"/>
    <x v="6"/>
  </r>
  <r>
    <s v="4905788707"/>
    <x v="1"/>
    <s v="2"/>
    <d v="2018-02-23T00:00:00"/>
    <x v="1"/>
    <x v="9"/>
    <s v="1030"/>
    <s v="S030"/>
    <s v="H"/>
    <n v="0"/>
    <n v="1"/>
    <x v="0"/>
    <s v="FE5939482100"/>
    <x v="22"/>
    <x v="9"/>
    <n v="1965"/>
    <n v="0"/>
    <x v="3"/>
  </r>
  <r>
    <s v="4905788911"/>
    <x v="1"/>
    <s v="2"/>
    <d v="2018-02-23T00:00:00"/>
    <x v="1"/>
    <x v="7"/>
    <s v="1060"/>
    <s v="S060"/>
    <s v="H"/>
    <n v="0"/>
    <n v="4"/>
    <x v="0"/>
    <s v="200521025"/>
    <x v="214"/>
    <x v="7"/>
    <n v="8280"/>
    <n v="0"/>
    <x v="1"/>
  </r>
  <r>
    <s v="4905790516"/>
    <x v="1"/>
    <s v="2"/>
    <d v="2018-02-26T00:00:00"/>
    <x v="1"/>
    <x v="95"/>
    <s v="1030"/>
    <s v="S030"/>
    <s v="H"/>
    <n v="0"/>
    <n v="2"/>
    <x v="0"/>
    <s v="200519119"/>
    <x v="6"/>
    <x v="95"/>
    <n v="11320"/>
    <n v="0"/>
    <x v="3"/>
  </r>
  <r>
    <s v="4905790605"/>
    <x v="1"/>
    <s v="2"/>
    <d v="2018-02-26T00:00:00"/>
    <x v="1"/>
    <x v="5"/>
    <s v="1010"/>
    <s v="S010"/>
    <s v="H"/>
    <n v="0"/>
    <n v="1"/>
    <x v="0"/>
    <s v="200504185"/>
    <x v="40"/>
    <x v="5"/>
    <n v="1297"/>
    <n v="0"/>
    <x v="3"/>
  </r>
  <r>
    <s v="4905791443"/>
    <x v="1"/>
    <s v="2"/>
    <d v="2018-02-26T00:00:00"/>
    <x v="1"/>
    <x v="62"/>
    <s v="1060"/>
    <s v="S060"/>
    <s v="H"/>
    <n v="0"/>
    <n v="1"/>
    <x v="0"/>
    <s v="200520987"/>
    <x v="214"/>
    <x v="62"/>
    <n v="0"/>
    <n v="0"/>
    <x v="1"/>
  </r>
  <r>
    <s v="4905791443"/>
    <x v="1"/>
    <s v="2"/>
    <d v="2018-02-26T00:00:00"/>
    <x v="1"/>
    <x v="2"/>
    <s v="1060"/>
    <s v="S060"/>
    <s v="H"/>
    <n v="0"/>
    <n v="1"/>
    <x v="0"/>
    <s v="200520987"/>
    <x v="214"/>
    <x v="2"/>
    <n v="9490"/>
    <n v="0"/>
    <x v="1"/>
  </r>
  <r>
    <s v="4905792005"/>
    <x v="1"/>
    <s v="2"/>
    <d v="2018-02-27T00:00:00"/>
    <x v="1"/>
    <x v="26"/>
    <s v="1010"/>
    <s v="S010"/>
    <s v="H"/>
    <n v="0"/>
    <n v="2"/>
    <x v="0"/>
    <s v="200489051"/>
    <x v="216"/>
    <x v="26"/>
    <n v="9000"/>
    <n v="0"/>
    <x v="0"/>
  </r>
  <r>
    <s v="4905792172"/>
    <x v="1"/>
    <s v="2"/>
    <d v="2018-02-27T00:00:00"/>
    <x v="1"/>
    <x v="12"/>
    <s v="1080"/>
    <s v="S080"/>
    <s v="H"/>
    <n v="0"/>
    <n v="3"/>
    <x v="0"/>
    <s v="200514866"/>
    <x v="87"/>
    <x v="12"/>
    <n v="10385"/>
    <n v="0"/>
    <x v="0"/>
  </r>
  <r>
    <s v="4905792214"/>
    <x v="1"/>
    <s v="2"/>
    <d v="2018-02-27T00:00:00"/>
    <x v="1"/>
    <x v="2"/>
    <s v="1020"/>
    <s v="S020"/>
    <s v="H"/>
    <n v="0"/>
    <n v="1"/>
    <x v="0"/>
    <s v="200516049"/>
    <x v="107"/>
    <x v="2"/>
    <n v="9490"/>
    <n v="0"/>
    <x v="0"/>
  </r>
  <r>
    <s v="4905792224"/>
    <x v="1"/>
    <s v="2"/>
    <d v="2018-02-27T00:00:00"/>
    <x v="1"/>
    <x v="12"/>
    <s v="1020"/>
    <s v="S020"/>
    <s v="H"/>
    <n v="0"/>
    <n v="1"/>
    <x v="0"/>
    <s v="200517290"/>
    <x v="107"/>
    <x v="12"/>
    <n v="10385"/>
    <n v="0"/>
    <x v="0"/>
  </r>
  <r>
    <s v="4905792237"/>
    <x v="1"/>
    <s v="2"/>
    <d v="2018-02-27T00:00:00"/>
    <x v="1"/>
    <x v="2"/>
    <s v="1020"/>
    <s v="S020"/>
    <s v="H"/>
    <n v="0"/>
    <n v="2"/>
    <x v="0"/>
    <s v="200517499"/>
    <x v="107"/>
    <x v="2"/>
    <n v="9490"/>
    <n v="0"/>
    <x v="0"/>
  </r>
  <r>
    <s v="4905792248"/>
    <x v="1"/>
    <s v="2"/>
    <d v="2018-02-27T00:00:00"/>
    <x v="1"/>
    <x v="11"/>
    <s v="1020"/>
    <s v="S020"/>
    <s v="H"/>
    <n v="0"/>
    <n v="1"/>
    <x v="0"/>
    <s v="200517290"/>
    <x v="107"/>
    <x v="11"/>
    <n v="11525"/>
    <n v="0"/>
    <x v="0"/>
  </r>
  <r>
    <s v="4905792276"/>
    <x v="1"/>
    <s v="2"/>
    <d v="2018-02-27T00:00:00"/>
    <x v="1"/>
    <x v="7"/>
    <s v="1060"/>
    <s v="S060"/>
    <s v="H"/>
    <n v="0"/>
    <n v="1"/>
    <x v="0"/>
    <s v="200194728"/>
    <x v="3"/>
    <x v="7"/>
    <n v="8280"/>
    <n v="0"/>
    <x v="2"/>
  </r>
  <r>
    <s v="4905792293"/>
    <x v="1"/>
    <s v="2"/>
    <d v="2018-02-27T00:00:00"/>
    <x v="1"/>
    <x v="47"/>
    <s v="1070"/>
    <s v="S070"/>
    <s v="H"/>
    <n v="514.85"/>
    <n v="3"/>
    <x v="0"/>
    <s v="200450402"/>
    <x v="217"/>
    <x v="47"/>
    <n v="312.10000000000002"/>
    <n v="308.43"/>
    <x v="3"/>
  </r>
  <r>
    <s v="4905793090"/>
    <x v="1"/>
    <s v="2"/>
    <d v="2018-02-28T00:00:00"/>
    <x v="1"/>
    <x v="26"/>
    <s v="1030"/>
    <s v="S030"/>
    <s v="H"/>
    <n v="0"/>
    <n v="1"/>
    <x v="0"/>
    <s v="200507303"/>
    <x v="1"/>
    <x v="26"/>
    <n v="9000"/>
    <n v="0"/>
    <x v="0"/>
  </r>
  <r>
    <s v="4905793090"/>
    <x v="1"/>
    <s v="2"/>
    <d v="2018-02-28T00:00:00"/>
    <x v="1"/>
    <x v="0"/>
    <s v="1030"/>
    <s v="S030"/>
    <s v="H"/>
    <n v="0"/>
    <n v="1"/>
    <x v="0"/>
    <s v="200507303"/>
    <x v="1"/>
    <x v="0"/>
    <n v="41000"/>
    <n v="0"/>
    <x v="0"/>
  </r>
  <r>
    <s v="4905793693"/>
    <x v="1"/>
    <s v="2"/>
    <d v="2018-02-28T00:00:00"/>
    <x v="1"/>
    <x v="6"/>
    <s v="1050"/>
    <s v="S050"/>
    <s v="H"/>
    <n v="0"/>
    <n v="1"/>
    <x v="0"/>
    <s v="200194652"/>
    <x v="2"/>
    <x v="6"/>
    <n v="1446"/>
    <n v="0"/>
    <x v="1"/>
  </r>
  <r>
    <s v="4905794802"/>
    <x v="1"/>
    <s v="2"/>
    <d v="2018-02-28T00:00:00"/>
    <x v="0"/>
    <x v="6"/>
    <s v="1050"/>
    <s v="S050"/>
    <s v="S"/>
    <n v="0"/>
    <n v="-1"/>
    <x v="0"/>
    <s v="200194652"/>
    <x v="2"/>
    <x v="6"/>
    <n v="1446"/>
    <n v="0"/>
    <x v="1"/>
  </r>
  <r>
    <s v="4905794944"/>
    <x v="1"/>
    <s v="3"/>
    <d v="2018-03-01T00:00:00"/>
    <x v="2"/>
    <x v="2"/>
    <s v="1020"/>
    <s v="S020"/>
    <s v="H"/>
    <n v="0"/>
    <n v="2"/>
    <x v="0"/>
    <s v="200515251"/>
    <x v="107"/>
    <x v="2"/>
    <n v="9490"/>
    <n v="0"/>
    <x v="0"/>
  </r>
  <r>
    <s v="4905794944"/>
    <x v="1"/>
    <s v="3"/>
    <d v="2018-03-01T00:00:00"/>
    <x v="2"/>
    <x v="12"/>
    <s v="1020"/>
    <s v="S020"/>
    <s v="H"/>
    <n v="0"/>
    <n v="4"/>
    <x v="0"/>
    <s v="200515251"/>
    <x v="107"/>
    <x v="12"/>
    <n v="10385"/>
    <n v="0"/>
    <x v="0"/>
  </r>
  <r>
    <s v="4905794946"/>
    <x v="1"/>
    <s v="3"/>
    <d v="2018-03-01T00:00:00"/>
    <x v="1"/>
    <x v="19"/>
    <s v="1060"/>
    <s v="S060"/>
    <s v="H"/>
    <n v="0"/>
    <n v="1"/>
    <x v="0"/>
    <s v="200522059"/>
    <x v="6"/>
    <x v="19"/>
    <n v="1745"/>
    <n v="0"/>
    <x v="3"/>
  </r>
  <r>
    <s v="4905795131"/>
    <x v="1"/>
    <s v="3"/>
    <d v="2018-03-01T00:00:00"/>
    <x v="1"/>
    <x v="2"/>
    <s v="1060"/>
    <s v="S060"/>
    <s v="H"/>
    <n v="0"/>
    <n v="2"/>
    <x v="0"/>
    <s v="200522585"/>
    <x v="218"/>
    <x v="2"/>
    <n v="9490"/>
    <n v="0"/>
    <x v="1"/>
  </r>
  <r>
    <s v="4905795131"/>
    <x v="1"/>
    <s v="3"/>
    <d v="2018-03-01T00:00:00"/>
    <x v="1"/>
    <x v="7"/>
    <s v="1060"/>
    <s v="S060"/>
    <s v="H"/>
    <n v="0"/>
    <n v="2"/>
    <x v="0"/>
    <s v="200522585"/>
    <x v="218"/>
    <x v="7"/>
    <n v="8280"/>
    <n v="0"/>
    <x v="1"/>
  </r>
  <r>
    <s v="4905795156"/>
    <x v="1"/>
    <s v="3"/>
    <d v="2018-03-01T00:00:00"/>
    <x v="2"/>
    <x v="7"/>
    <s v="1050"/>
    <s v="S050"/>
    <s v="H"/>
    <n v="0"/>
    <n v="1"/>
    <x v="0"/>
    <s v="200514039"/>
    <x v="54"/>
    <x v="7"/>
    <n v="8280"/>
    <n v="0"/>
    <x v="0"/>
  </r>
  <r>
    <s v="4905795156"/>
    <x v="1"/>
    <s v="3"/>
    <d v="2018-03-01T00:00:00"/>
    <x v="2"/>
    <x v="2"/>
    <s v="1050"/>
    <s v="S050"/>
    <s v="H"/>
    <n v="0"/>
    <n v="3"/>
    <x v="0"/>
    <s v="200514039"/>
    <x v="54"/>
    <x v="2"/>
    <n v="9490"/>
    <n v="0"/>
    <x v="0"/>
  </r>
  <r>
    <s v="4905795225"/>
    <x v="1"/>
    <s v="3"/>
    <d v="2018-03-01T00:00:00"/>
    <x v="1"/>
    <x v="2"/>
    <s v="1010"/>
    <s v="S010"/>
    <s v="H"/>
    <n v="0"/>
    <n v="1"/>
    <x v="0"/>
    <s v="200518651"/>
    <x v="171"/>
    <x v="2"/>
    <n v="9490"/>
    <n v="0"/>
    <x v="3"/>
  </r>
  <r>
    <s v="4905795242"/>
    <x v="1"/>
    <s v="3"/>
    <d v="2018-03-01T00:00:00"/>
    <x v="2"/>
    <x v="7"/>
    <s v="1050"/>
    <s v="S050"/>
    <s v="H"/>
    <n v="0"/>
    <n v="3"/>
    <x v="0"/>
    <s v="200512410"/>
    <x v="157"/>
    <x v="7"/>
    <n v="8280"/>
    <n v="0"/>
    <x v="0"/>
  </r>
  <r>
    <s v="4905795496"/>
    <x v="1"/>
    <s v="3"/>
    <d v="2018-03-02T00:00:00"/>
    <x v="1"/>
    <x v="6"/>
    <s v="1060"/>
    <s v="S060"/>
    <s v="H"/>
    <n v="0"/>
    <n v="1"/>
    <x v="0"/>
    <s v="200204519"/>
    <x v="23"/>
    <x v="6"/>
    <n v="1446"/>
    <n v="0"/>
    <x v="1"/>
  </r>
  <r>
    <s v="4905795961"/>
    <x v="1"/>
    <s v="3"/>
    <d v="2018-03-02T00:00:00"/>
    <x v="1"/>
    <x v="31"/>
    <s v="1050"/>
    <s v="S050"/>
    <s v="H"/>
    <n v="0"/>
    <n v="1"/>
    <x v="0"/>
    <s v="200494742"/>
    <x v="40"/>
    <x v="31"/>
    <n v="1911"/>
    <n v="0"/>
    <x v="3"/>
  </r>
  <r>
    <s v="4905795993"/>
    <x v="1"/>
    <s v="3"/>
    <d v="2018-03-02T00:00:00"/>
    <x v="1"/>
    <x v="5"/>
    <s v="1010"/>
    <s v="S010"/>
    <s v="H"/>
    <n v="0"/>
    <n v="1"/>
    <x v="0"/>
    <s v="200516299"/>
    <x v="105"/>
    <x v="5"/>
    <n v="1297"/>
    <n v="0"/>
    <x v="3"/>
  </r>
  <r>
    <s v="4905796334"/>
    <x v="1"/>
    <s v="3"/>
    <d v="2018-03-02T00:00:00"/>
    <x v="2"/>
    <x v="2"/>
    <s v="1020"/>
    <s v="S020"/>
    <s v="H"/>
    <n v="0"/>
    <n v="6"/>
    <x v="0"/>
    <s v="200515251"/>
    <x v="107"/>
    <x v="2"/>
    <n v="9490"/>
    <n v="0"/>
    <x v="0"/>
  </r>
  <r>
    <s v="4905796447"/>
    <x v="1"/>
    <s v="3"/>
    <d v="2018-03-02T00:00:00"/>
    <x v="1"/>
    <x v="7"/>
    <s v="1030"/>
    <s v="S030"/>
    <s v="H"/>
    <n v="0"/>
    <n v="4"/>
    <x v="0"/>
    <s v="200522739"/>
    <x v="219"/>
    <x v="7"/>
    <n v="8280"/>
    <n v="0"/>
    <x v="1"/>
  </r>
  <r>
    <s v="4905796457"/>
    <x v="1"/>
    <s v="3"/>
    <d v="2018-03-03T00:00:00"/>
    <x v="1"/>
    <x v="29"/>
    <s v="1030"/>
    <s v="S030"/>
    <s v="H"/>
    <n v="0"/>
    <n v="1"/>
    <x v="0"/>
    <s v="200040201"/>
    <x v="21"/>
    <x v="29"/>
    <n v="2800"/>
    <n v="0"/>
    <x v="1"/>
  </r>
  <r>
    <s v="4905796478"/>
    <x v="1"/>
    <s v="3"/>
    <d v="2018-03-03T00:00:00"/>
    <x v="0"/>
    <x v="7"/>
    <s v="1030"/>
    <s v="S030"/>
    <s v="S"/>
    <n v="0"/>
    <n v="-2"/>
    <x v="0"/>
    <s v="200522739"/>
    <x v="219"/>
    <x v="7"/>
    <n v="8280"/>
    <n v="0"/>
    <x v="1"/>
  </r>
  <r>
    <s v="4905796973"/>
    <x v="1"/>
    <s v="3"/>
    <d v="2018-03-05T00:00:00"/>
    <x v="1"/>
    <x v="7"/>
    <s v="1060"/>
    <s v="S060"/>
    <s v="H"/>
    <n v="0"/>
    <n v="2"/>
    <x v="0"/>
    <s v="200522612"/>
    <x v="218"/>
    <x v="7"/>
    <n v="8280"/>
    <n v="0"/>
    <x v="1"/>
  </r>
  <r>
    <s v="4905797320"/>
    <x v="1"/>
    <s v="3"/>
    <d v="2018-03-05T00:00:00"/>
    <x v="1"/>
    <x v="80"/>
    <s v="1096"/>
    <s v="S096"/>
    <s v="H"/>
    <n v="0"/>
    <n v="1"/>
    <x v="0"/>
    <s v="200476935"/>
    <x v="9"/>
    <x v="80"/>
    <n v="1325"/>
    <n v="0"/>
    <x v="3"/>
  </r>
  <r>
    <s v="4905798268"/>
    <x v="1"/>
    <s v="3"/>
    <d v="2018-03-06T00:00:00"/>
    <x v="2"/>
    <x v="13"/>
    <s v="1010"/>
    <s v="S010"/>
    <s v="H"/>
    <n v="0"/>
    <n v="4"/>
    <x v="0"/>
    <s v="200514544"/>
    <x v="220"/>
    <x v="13"/>
    <n v="46100"/>
    <n v="0"/>
    <x v="0"/>
  </r>
  <r>
    <s v="4905798268"/>
    <x v="1"/>
    <s v="3"/>
    <d v="2018-03-06T00:00:00"/>
    <x v="2"/>
    <x v="10"/>
    <s v="1010"/>
    <s v="S010"/>
    <s v="H"/>
    <n v="0"/>
    <n v="1"/>
    <x v="0"/>
    <s v="200514544"/>
    <x v="220"/>
    <x v="10"/>
    <n v="42200"/>
    <n v="0"/>
    <x v="0"/>
  </r>
  <r>
    <s v="4905798344"/>
    <x v="1"/>
    <s v="3"/>
    <d v="2018-03-06T00:00:00"/>
    <x v="1"/>
    <x v="15"/>
    <s v="1060"/>
    <s v="S060"/>
    <s v="H"/>
    <n v="0"/>
    <n v="1"/>
    <x v="0"/>
    <s v="200521005"/>
    <x v="171"/>
    <x v="15"/>
    <n v="53650"/>
    <n v="0"/>
    <x v="3"/>
  </r>
  <r>
    <s v="4905798387"/>
    <x v="1"/>
    <s v="3"/>
    <d v="2018-03-06T00:00:00"/>
    <x v="1"/>
    <x v="2"/>
    <s v="1060"/>
    <s v="S060"/>
    <s v="H"/>
    <n v="0"/>
    <n v="1"/>
    <x v="0"/>
    <s v="200522612"/>
    <x v="218"/>
    <x v="2"/>
    <n v="9490"/>
    <n v="0"/>
    <x v="1"/>
  </r>
  <r>
    <s v="4905799100"/>
    <x v="1"/>
    <s v="3"/>
    <d v="2018-03-07T00:00:00"/>
    <x v="1"/>
    <x v="19"/>
    <s v="1050"/>
    <s v="S050"/>
    <s v="H"/>
    <n v="0"/>
    <n v="3"/>
    <x v="0"/>
    <s v="200518887"/>
    <x v="199"/>
    <x v="19"/>
    <n v="1745"/>
    <n v="0"/>
    <x v="3"/>
  </r>
  <r>
    <s v="4905799241"/>
    <x v="1"/>
    <s v="3"/>
    <d v="2018-03-07T00:00:00"/>
    <x v="1"/>
    <x v="15"/>
    <s v="1010"/>
    <s v="S010"/>
    <s v="H"/>
    <n v="0"/>
    <n v="1"/>
    <x v="0"/>
    <s v="200509753"/>
    <x v="102"/>
    <x v="15"/>
    <n v="53650"/>
    <n v="0"/>
    <x v="0"/>
  </r>
  <r>
    <s v="4905799278"/>
    <x v="1"/>
    <s v="3"/>
    <d v="2018-03-07T00:00:00"/>
    <x v="1"/>
    <x v="5"/>
    <s v="1010"/>
    <s v="S010"/>
    <s v="H"/>
    <n v="0"/>
    <n v="10"/>
    <x v="0"/>
    <s v="200518887"/>
    <x v="199"/>
    <x v="5"/>
    <n v="1297"/>
    <n v="0"/>
    <x v="3"/>
  </r>
  <r>
    <s v="4905799389"/>
    <x v="1"/>
    <s v="3"/>
    <d v="2018-03-07T00:00:00"/>
    <x v="1"/>
    <x v="22"/>
    <s v="1020"/>
    <s v="S020"/>
    <s v="H"/>
    <n v="0"/>
    <n v="3"/>
    <x v="0"/>
    <s v="200518887"/>
    <x v="199"/>
    <x v="22"/>
    <n v="1334"/>
    <n v="0"/>
    <x v="3"/>
  </r>
  <r>
    <s v="4905800263"/>
    <x v="1"/>
    <s v="3"/>
    <d v="2018-03-08T00:00:00"/>
    <x v="1"/>
    <x v="32"/>
    <s v="1050"/>
    <s v="S050"/>
    <s v="H"/>
    <n v="0"/>
    <n v="1"/>
    <x v="0"/>
    <s v="200194725"/>
    <x v="25"/>
    <x v="32"/>
    <n v="1238"/>
    <n v="0"/>
    <x v="2"/>
  </r>
  <r>
    <s v="4905800319"/>
    <x v="1"/>
    <s v="3"/>
    <d v="2018-03-08T00:00:00"/>
    <x v="1"/>
    <x v="26"/>
    <s v="1050"/>
    <s v="S050"/>
    <s v="H"/>
    <n v="0"/>
    <n v="2"/>
    <x v="0"/>
    <s v="200510988"/>
    <x v="118"/>
    <x v="26"/>
    <n v="9000"/>
    <n v="0"/>
    <x v="0"/>
  </r>
  <r>
    <s v="4905800320"/>
    <x v="1"/>
    <s v="3"/>
    <d v="2018-03-08T00:00:00"/>
    <x v="1"/>
    <x v="12"/>
    <s v="1050"/>
    <s v="S050"/>
    <s v="H"/>
    <n v="0"/>
    <n v="3"/>
    <x v="0"/>
    <s v="200511215"/>
    <x v="77"/>
    <x v="12"/>
    <n v="10385"/>
    <n v="0"/>
    <x v="0"/>
  </r>
  <r>
    <s v="4905800320"/>
    <x v="1"/>
    <s v="3"/>
    <d v="2018-03-08T00:00:00"/>
    <x v="1"/>
    <x v="2"/>
    <s v="1050"/>
    <s v="S050"/>
    <s v="H"/>
    <n v="0"/>
    <n v="1"/>
    <x v="0"/>
    <s v="200511215"/>
    <x v="77"/>
    <x v="2"/>
    <n v="9490"/>
    <n v="0"/>
    <x v="0"/>
  </r>
  <r>
    <s v="4905800440"/>
    <x v="1"/>
    <s v="3"/>
    <d v="2018-03-08T00:00:00"/>
    <x v="1"/>
    <x v="2"/>
    <s v="1020"/>
    <s v="S020"/>
    <s v="H"/>
    <n v="0"/>
    <n v="2"/>
    <x v="0"/>
    <s v="200038846"/>
    <x v="29"/>
    <x v="2"/>
    <n v="9490"/>
    <n v="0"/>
    <x v="2"/>
  </r>
  <r>
    <s v="4905800534"/>
    <x v="1"/>
    <s v="3"/>
    <d v="2018-03-08T00:00:00"/>
    <x v="1"/>
    <x v="2"/>
    <s v="1060"/>
    <s v="S060"/>
    <s v="H"/>
    <n v="0"/>
    <n v="1"/>
    <x v="0"/>
    <s v="200522612"/>
    <x v="218"/>
    <x v="2"/>
    <n v="9490"/>
    <n v="0"/>
    <x v="1"/>
  </r>
  <r>
    <s v="4905800534"/>
    <x v="1"/>
    <s v="3"/>
    <d v="2018-03-08T00:00:00"/>
    <x v="1"/>
    <x v="7"/>
    <s v="1060"/>
    <s v="S060"/>
    <s v="H"/>
    <n v="0"/>
    <n v="1"/>
    <x v="0"/>
    <s v="200522612"/>
    <x v="218"/>
    <x v="7"/>
    <n v="8280"/>
    <n v="0"/>
    <x v="1"/>
  </r>
  <r>
    <s v="4905801026"/>
    <x v="1"/>
    <s v="3"/>
    <d v="2018-03-08T00:00:00"/>
    <x v="0"/>
    <x v="32"/>
    <s v="1050"/>
    <s v="S050"/>
    <s v="S"/>
    <n v="0"/>
    <n v="-1"/>
    <x v="0"/>
    <s v="200194725"/>
    <x v="25"/>
    <x v="32"/>
    <n v="1238"/>
    <n v="0"/>
    <x v="2"/>
  </r>
  <r>
    <s v="4905801256"/>
    <x v="1"/>
    <s v="3"/>
    <d v="2018-03-09T00:00:00"/>
    <x v="5"/>
    <x v="28"/>
    <s v="1030"/>
    <s v="S030"/>
    <s v="H"/>
    <n v="0"/>
    <n v="1"/>
    <x v="0"/>
    <s v="200522472"/>
    <x v="221"/>
    <x v="28"/>
    <n v="44820"/>
    <n v="0"/>
    <x v="3"/>
  </r>
  <r>
    <s v="4905801464"/>
    <x v="1"/>
    <s v="3"/>
    <d v="2018-03-10T00:00:00"/>
    <x v="1"/>
    <x v="10"/>
    <s v="1030"/>
    <s v="S030"/>
    <s v="H"/>
    <n v="0"/>
    <n v="1"/>
    <x v="0"/>
    <s v="200522472"/>
    <x v="221"/>
    <x v="10"/>
    <n v="42200"/>
    <n v="0"/>
    <x v="3"/>
  </r>
  <r>
    <s v="4905801482"/>
    <x v="1"/>
    <s v="3"/>
    <d v="2018-03-09T00:00:00"/>
    <x v="3"/>
    <x v="28"/>
    <s v="1030"/>
    <s v="S030"/>
    <s v="S"/>
    <n v="0"/>
    <n v="-1"/>
    <x v="0"/>
    <s v="200522472"/>
    <x v="221"/>
    <x v="28"/>
    <n v="44820"/>
    <n v="0"/>
    <x v="3"/>
  </r>
  <r>
    <s v="4905801553"/>
    <x v="1"/>
    <s v="3"/>
    <d v="2018-03-10T00:00:00"/>
    <x v="1"/>
    <x v="32"/>
    <s v="1017"/>
    <s v="S017"/>
    <s v="H"/>
    <n v="0"/>
    <n v="3"/>
    <x v="0"/>
    <s v="200039630"/>
    <x v="79"/>
    <x v="32"/>
    <n v="1238"/>
    <n v="0"/>
    <x v="2"/>
  </r>
  <r>
    <s v="4905801963"/>
    <x v="1"/>
    <s v="3"/>
    <d v="2018-03-12T00:00:00"/>
    <x v="1"/>
    <x v="34"/>
    <s v="1096"/>
    <s v="S096"/>
    <s v="H"/>
    <n v="0"/>
    <n v="6"/>
    <x v="0"/>
    <s v="200520530"/>
    <x v="9"/>
    <x v="34"/>
    <n v="1754"/>
    <n v="0"/>
    <x v="3"/>
  </r>
  <r>
    <s v="4905802108"/>
    <x v="1"/>
    <s v="3"/>
    <d v="2018-03-12T00:00:00"/>
    <x v="1"/>
    <x v="19"/>
    <s v="1050"/>
    <s v="S050"/>
    <s v="H"/>
    <n v="0"/>
    <n v="2"/>
    <x v="0"/>
    <s v="200519303"/>
    <x v="9"/>
    <x v="19"/>
    <n v="1745"/>
    <n v="0"/>
    <x v="3"/>
  </r>
  <r>
    <s v="4905802137"/>
    <x v="1"/>
    <s v="3"/>
    <d v="2018-03-12T00:00:00"/>
    <x v="1"/>
    <x v="5"/>
    <s v="1010"/>
    <s v="S010"/>
    <s v="H"/>
    <n v="0"/>
    <n v="14"/>
    <x v="0"/>
    <s v="200519303"/>
    <x v="9"/>
    <x v="5"/>
    <n v="1297"/>
    <n v="0"/>
    <x v="3"/>
  </r>
  <r>
    <s v="4905802380"/>
    <x v="1"/>
    <s v="3"/>
    <d v="2018-03-12T00:00:00"/>
    <x v="1"/>
    <x v="0"/>
    <s v="1010"/>
    <s v="S010"/>
    <s v="H"/>
    <n v="0"/>
    <n v="3"/>
    <x v="0"/>
    <s v="200508523"/>
    <x v="92"/>
    <x v="0"/>
    <n v="41000"/>
    <n v="0"/>
    <x v="0"/>
  </r>
  <r>
    <s v="4905802394"/>
    <x v="1"/>
    <s v="3"/>
    <d v="2018-03-12T00:00:00"/>
    <x v="2"/>
    <x v="10"/>
    <s v="1010"/>
    <s v="S010"/>
    <s v="H"/>
    <n v="0"/>
    <n v="1"/>
    <x v="0"/>
    <s v="200508897"/>
    <x v="16"/>
    <x v="10"/>
    <n v="42200"/>
    <n v="0"/>
    <x v="0"/>
  </r>
  <r>
    <s v="4905802394"/>
    <x v="1"/>
    <s v="3"/>
    <d v="2018-03-12T00:00:00"/>
    <x v="2"/>
    <x v="0"/>
    <s v="1010"/>
    <s v="S010"/>
    <s v="H"/>
    <n v="0"/>
    <n v="3"/>
    <x v="0"/>
    <s v="200508897"/>
    <x v="16"/>
    <x v="0"/>
    <n v="41000"/>
    <n v="0"/>
    <x v="0"/>
  </r>
  <r>
    <s v="4905802575"/>
    <x v="1"/>
    <s v="3"/>
    <d v="2018-03-12T00:00:00"/>
    <x v="1"/>
    <x v="2"/>
    <s v="1080"/>
    <s v="S080"/>
    <s v="H"/>
    <n v="0"/>
    <n v="12"/>
    <x v="0"/>
    <s v="200515126"/>
    <x v="87"/>
    <x v="2"/>
    <n v="9490"/>
    <n v="0"/>
    <x v="0"/>
  </r>
  <r>
    <s v="4905802575"/>
    <x v="1"/>
    <s v="3"/>
    <d v="2018-03-12T00:00:00"/>
    <x v="1"/>
    <x v="7"/>
    <s v="1080"/>
    <s v="S080"/>
    <s v="H"/>
    <n v="0"/>
    <n v="1"/>
    <x v="0"/>
    <s v="200515126"/>
    <x v="87"/>
    <x v="7"/>
    <n v="8280"/>
    <n v="0"/>
    <x v="0"/>
  </r>
  <r>
    <s v="4905803176"/>
    <x v="1"/>
    <s v="3"/>
    <d v="2018-03-13T00:00:00"/>
    <x v="1"/>
    <x v="32"/>
    <s v="1050"/>
    <s v="S050"/>
    <s v="H"/>
    <n v="0"/>
    <n v="1"/>
    <x v="0"/>
    <s v="200504470"/>
    <x v="40"/>
    <x v="32"/>
    <n v="1238"/>
    <n v="0"/>
    <x v="3"/>
  </r>
  <r>
    <s v="4905803221"/>
    <x v="1"/>
    <s v="3"/>
    <d v="2018-03-13T00:00:00"/>
    <x v="1"/>
    <x v="5"/>
    <s v="1020"/>
    <s v="S020"/>
    <s v="H"/>
    <n v="0"/>
    <n v="5"/>
    <x v="0"/>
    <s v="200522103"/>
    <x v="141"/>
    <x v="5"/>
    <n v="1297"/>
    <n v="0"/>
    <x v="3"/>
  </r>
  <r>
    <s v="4905803897"/>
    <x v="1"/>
    <s v="3"/>
    <d v="2018-03-14T00:00:00"/>
    <x v="1"/>
    <x v="65"/>
    <s v="1060"/>
    <s v="S060"/>
    <s v="H"/>
    <n v="0"/>
    <n v="1"/>
    <x v="0"/>
    <s v="200204603"/>
    <x v="23"/>
    <x v="65"/>
    <n v="8130"/>
    <n v="0"/>
    <x v="1"/>
  </r>
  <r>
    <s v="4905803950"/>
    <x v="1"/>
    <s v="3"/>
    <d v="2018-03-14T00:00:00"/>
    <x v="1"/>
    <x v="13"/>
    <s v="1060"/>
    <s v="S060"/>
    <s v="H"/>
    <n v="0"/>
    <n v="1"/>
    <x v="0"/>
    <s v="200204595"/>
    <x v="23"/>
    <x v="13"/>
    <n v="46100"/>
    <n v="0"/>
    <x v="1"/>
  </r>
  <r>
    <s v="4905804208"/>
    <x v="1"/>
    <s v="3"/>
    <d v="2018-03-14T00:00:00"/>
    <x v="1"/>
    <x v="7"/>
    <s v="1080"/>
    <s v="S080"/>
    <s v="H"/>
    <n v="0"/>
    <n v="3"/>
    <x v="0"/>
    <s v="200519119"/>
    <x v="6"/>
    <x v="7"/>
    <n v="8280"/>
    <n v="0"/>
    <x v="3"/>
  </r>
  <r>
    <s v="4905804404"/>
    <x v="1"/>
    <s v="3"/>
    <d v="2018-03-14T00:00:00"/>
    <x v="1"/>
    <x v="95"/>
    <s v="1020"/>
    <s v="S020"/>
    <s v="H"/>
    <n v="0"/>
    <n v="1"/>
    <x v="0"/>
    <s v="200519119"/>
    <x v="6"/>
    <x v="95"/>
    <n v="11320"/>
    <n v="0"/>
    <x v="3"/>
  </r>
  <r>
    <s v="4905804942"/>
    <x v="1"/>
    <s v="3"/>
    <d v="2018-03-15T00:00:00"/>
    <x v="1"/>
    <x v="99"/>
    <s v="1050"/>
    <s v="S050"/>
    <s v="H"/>
    <n v="0"/>
    <n v="1"/>
    <x v="0"/>
    <s v="200194622"/>
    <x v="25"/>
    <x v="99"/>
    <n v="1370"/>
    <n v="0"/>
    <x v="2"/>
  </r>
  <r>
    <s v="4905805062"/>
    <x v="1"/>
    <s v="3"/>
    <d v="2018-03-15T00:00:00"/>
    <x v="0"/>
    <x v="99"/>
    <s v="1050"/>
    <s v="S050"/>
    <s v="S"/>
    <n v="0"/>
    <n v="-1"/>
    <x v="0"/>
    <s v="200194622"/>
    <x v="25"/>
    <x v="99"/>
    <n v="1370"/>
    <n v="0"/>
    <x v="2"/>
  </r>
  <r>
    <s v="4905805156"/>
    <x v="1"/>
    <s v="3"/>
    <d v="2018-03-15T00:00:00"/>
    <x v="1"/>
    <x v="57"/>
    <s v="1070"/>
    <s v="S070"/>
    <s v="H"/>
    <n v="11540.23"/>
    <n v="2"/>
    <x v="0"/>
    <s v="200497205"/>
    <x v="222"/>
    <x v="57"/>
    <n v="0"/>
    <n v="6685.61"/>
    <x v="3"/>
  </r>
  <r>
    <s v="4905805157"/>
    <x v="1"/>
    <s v="3"/>
    <d v="2018-03-15T00:00:00"/>
    <x v="1"/>
    <x v="47"/>
    <s v="1070"/>
    <s v="S070"/>
    <s v="H"/>
    <n v="514.85"/>
    <n v="3"/>
    <x v="0"/>
    <s v="200513601"/>
    <x v="159"/>
    <x v="47"/>
    <n v="312.10000000000002"/>
    <n v="308.43"/>
    <x v="3"/>
  </r>
  <r>
    <s v="4905805157"/>
    <x v="1"/>
    <s v="3"/>
    <d v="2018-03-15T00:00:00"/>
    <x v="1"/>
    <x v="57"/>
    <s v="1070"/>
    <s v="S070"/>
    <s v="H"/>
    <n v="17310.34"/>
    <n v="3"/>
    <x v="0"/>
    <s v="200513601"/>
    <x v="159"/>
    <x v="57"/>
    <n v="0"/>
    <n v="6685.61"/>
    <x v="3"/>
  </r>
  <r>
    <s v="4905805169"/>
    <x v="1"/>
    <s v="3"/>
    <d v="2018-03-15T00:00:00"/>
    <x v="1"/>
    <x v="2"/>
    <s v="1020"/>
    <s v="S020"/>
    <s v="H"/>
    <n v="0"/>
    <n v="3"/>
    <x v="0"/>
    <s v="200517506"/>
    <x v="107"/>
    <x v="2"/>
    <n v="9490"/>
    <n v="0"/>
    <x v="0"/>
  </r>
  <r>
    <s v="4905805243"/>
    <x v="1"/>
    <s v="3"/>
    <d v="2018-03-15T00:00:00"/>
    <x v="2"/>
    <x v="12"/>
    <s v="1020"/>
    <s v="S020"/>
    <s v="H"/>
    <n v="0"/>
    <n v="9"/>
    <x v="0"/>
    <s v="200512438"/>
    <x v="107"/>
    <x v="12"/>
    <n v="10385"/>
    <n v="0"/>
    <x v="0"/>
  </r>
  <r>
    <s v="4905805243"/>
    <x v="1"/>
    <s v="3"/>
    <d v="2018-03-15T00:00:00"/>
    <x v="2"/>
    <x v="2"/>
    <s v="1020"/>
    <s v="S020"/>
    <s v="H"/>
    <n v="0"/>
    <n v="7"/>
    <x v="0"/>
    <s v="200512438"/>
    <x v="107"/>
    <x v="2"/>
    <n v="9490"/>
    <n v="0"/>
    <x v="0"/>
  </r>
  <r>
    <s v="4905805253"/>
    <x v="1"/>
    <s v="3"/>
    <d v="2018-03-15T00:00:00"/>
    <x v="2"/>
    <x v="2"/>
    <s v="1020"/>
    <s v="S020"/>
    <s v="H"/>
    <n v="0"/>
    <n v="2"/>
    <x v="0"/>
    <s v="200516730"/>
    <x v="107"/>
    <x v="2"/>
    <n v="9490"/>
    <n v="0"/>
    <x v="0"/>
  </r>
  <r>
    <s v="4905805311"/>
    <x v="1"/>
    <s v="3"/>
    <d v="2018-03-15T00:00:00"/>
    <x v="2"/>
    <x v="2"/>
    <s v="1020"/>
    <s v="S020"/>
    <s v="H"/>
    <n v="0"/>
    <n v="1"/>
    <x v="0"/>
    <s v="200516042"/>
    <x v="107"/>
    <x v="2"/>
    <n v="9490"/>
    <n v="0"/>
    <x v="0"/>
  </r>
  <r>
    <s v="4905805311"/>
    <x v="1"/>
    <s v="3"/>
    <d v="2018-03-15T00:00:00"/>
    <x v="2"/>
    <x v="12"/>
    <s v="1020"/>
    <s v="S020"/>
    <s v="H"/>
    <n v="0"/>
    <n v="1"/>
    <x v="0"/>
    <s v="200516042"/>
    <x v="107"/>
    <x v="12"/>
    <n v="10385"/>
    <n v="0"/>
    <x v="0"/>
  </r>
  <r>
    <s v="4905805421"/>
    <x v="1"/>
    <s v="3"/>
    <d v="2018-03-15T00:00:00"/>
    <x v="1"/>
    <x v="95"/>
    <s v="1030"/>
    <s v="S030"/>
    <s v="H"/>
    <n v="0"/>
    <n v="1"/>
    <x v="0"/>
    <s v="200519119"/>
    <x v="6"/>
    <x v="95"/>
    <n v="11320"/>
    <n v="0"/>
    <x v="3"/>
  </r>
  <r>
    <s v="4905805871"/>
    <x v="1"/>
    <s v="3"/>
    <d v="2018-03-16T00:00:00"/>
    <x v="1"/>
    <x v="26"/>
    <s v="1050"/>
    <s v="S050"/>
    <s v="H"/>
    <n v="0"/>
    <n v="1"/>
    <x v="0"/>
    <s v="200496285"/>
    <x v="4"/>
    <x v="26"/>
    <n v="9000"/>
    <n v="0"/>
    <x v="0"/>
  </r>
  <r>
    <s v="4905805909"/>
    <x v="1"/>
    <s v="3"/>
    <d v="2018-03-16T00:00:00"/>
    <x v="1"/>
    <x v="12"/>
    <s v="1010"/>
    <s v="S010"/>
    <s v="H"/>
    <n v="0"/>
    <n v="1"/>
    <x v="0"/>
    <s v="200512438"/>
    <x v="107"/>
    <x v="12"/>
    <n v="10385"/>
    <n v="0"/>
    <x v="0"/>
  </r>
  <r>
    <s v="4905805910"/>
    <x v="1"/>
    <s v="3"/>
    <d v="2018-03-16T00:00:00"/>
    <x v="1"/>
    <x v="0"/>
    <s v="1010"/>
    <s v="S010"/>
    <s v="H"/>
    <n v="0"/>
    <n v="1"/>
    <x v="0"/>
    <s v="200508897"/>
    <x v="16"/>
    <x v="0"/>
    <n v="41000"/>
    <n v="0"/>
    <x v="0"/>
  </r>
  <r>
    <s v="4905806051"/>
    <x v="1"/>
    <s v="3"/>
    <d v="2018-03-16T00:00:00"/>
    <x v="1"/>
    <x v="2"/>
    <s v="1080"/>
    <s v="S080"/>
    <s v="H"/>
    <n v="0"/>
    <n v="2"/>
    <x v="0"/>
    <s v="200515143"/>
    <x v="87"/>
    <x v="2"/>
    <n v="9490"/>
    <n v="0"/>
    <x v="0"/>
  </r>
  <r>
    <s v="4905806060"/>
    <x v="1"/>
    <s v="3"/>
    <d v="2018-03-16T00:00:00"/>
    <x v="5"/>
    <x v="2"/>
    <s v="1080"/>
    <s v="S080"/>
    <s v="H"/>
    <n v="0"/>
    <n v="4"/>
    <x v="0"/>
    <s v="200515142"/>
    <x v="87"/>
    <x v="2"/>
    <n v="9490"/>
    <n v="0"/>
    <x v="0"/>
  </r>
  <r>
    <s v="4905806081"/>
    <x v="1"/>
    <s v="3"/>
    <d v="2018-03-16T00:00:00"/>
    <x v="3"/>
    <x v="2"/>
    <s v="1080"/>
    <s v="S080"/>
    <s v="S"/>
    <n v="0"/>
    <n v="-4"/>
    <x v="0"/>
    <s v="200515142"/>
    <x v="87"/>
    <x v="2"/>
    <n v="9490"/>
    <n v="0"/>
    <x v="0"/>
  </r>
  <r>
    <s v="4905806082"/>
    <x v="1"/>
    <s v="3"/>
    <d v="2018-03-16T00:00:00"/>
    <x v="1"/>
    <x v="2"/>
    <s v="1080"/>
    <s v="S080"/>
    <s v="H"/>
    <n v="0"/>
    <n v="4"/>
    <x v="0"/>
    <s v="200515142"/>
    <x v="87"/>
    <x v="2"/>
    <n v="9490"/>
    <n v="0"/>
    <x v="0"/>
  </r>
  <r>
    <s v="4905806109"/>
    <x v="1"/>
    <s v="3"/>
    <d v="2018-03-16T00:00:00"/>
    <x v="5"/>
    <x v="2"/>
    <s v="1080"/>
    <s v="S080"/>
    <s v="H"/>
    <n v="0"/>
    <n v="4"/>
    <x v="0"/>
    <s v="200515123"/>
    <x v="87"/>
    <x v="2"/>
    <n v="9490"/>
    <n v="0"/>
    <x v="0"/>
  </r>
  <r>
    <s v="4905806110"/>
    <x v="1"/>
    <s v="3"/>
    <d v="2018-03-16T00:00:00"/>
    <x v="3"/>
    <x v="2"/>
    <s v="1080"/>
    <s v="S080"/>
    <s v="S"/>
    <n v="0"/>
    <n v="-4"/>
    <x v="0"/>
    <s v="200515123"/>
    <x v="87"/>
    <x v="2"/>
    <n v="9490"/>
    <n v="0"/>
    <x v="0"/>
  </r>
  <r>
    <s v="4905806171"/>
    <x v="1"/>
    <s v="3"/>
    <d v="2018-03-16T00:00:00"/>
    <x v="1"/>
    <x v="2"/>
    <s v="1080"/>
    <s v="S080"/>
    <s v="H"/>
    <n v="0"/>
    <n v="4"/>
    <x v="0"/>
    <s v="200515123"/>
    <x v="87"/>
    <x v="2"/>
    <n v="9490"/>
    <n v="0"/>
    <x v="0"/>
  </r>
  <r>
    <s v="4905806392"/>
    <x v="1"/>
    <s v="3"/>
    <d v="2018-03-17T00:00:00"/>
    <x v="2"/>
    <x v="18"/>
    <s v="1020"/>
    <s v="S020"/>
    <s v="H"/>
    <n v="0"/>
    <n v="1"/>
    <x v="0"/>
    <s v="200513870"/>
    <x v="148"/>
    <x v="18"/>
    <n v="52000"/>
    <n v="0"/>
    <x v="0"/>
  </r>
  <r>
    <s v="4905806818"/>
    <x v="1"/>
    <s v="3"/>
    <d v="2018-03-19T00:00:00"/>
    <x v="1"/>
    <x v="6"/>
    <s v="1030"/>
    <s v="S030"/>
    <s v="H"/>
    <n v="0"/>
    <n v="1"/>
    <x v="0"/>
    <s v="200194623"/>
    <x v="12"/>
    <x v="6"/>
    <n v="1446"/>
    <n v="0"/>
    <x v="2"/>
  </r>
  <r>
    <s v="4905806830"/>
    <x v="1"/>
    <s v="3"/>
    <d v="2018-03-19T00:00:00"/>
    <x v="1"/>
    <x v="13"/>
    <s v="1010"/>
    <s v="S010"/>
    <s v="H"/>
    <n v="0"/>
    <n v="1"/>
    <x v="0"/>
    <s v="200517184"/>
    <x v="101"/>
    <x v="13"/>
    <n v="46100"/>
    <n v="0"/>
    <x v="0"/>
  </r>
  <r>
    <s v="4905806920"/>
    <x v="1"/>
    <s v="3"/>
    <d v="2018-03-19T00:00:00"/>
    <x v="1"/>
    <x v="7"/>
    <s v="1050"/>
    <s v="S050"/>
    <s v="H"/>
    <n v="0"/>
    <n v="3"/>
    <x v="0"/>
    <s v="200520679"/>
    <x v="223"/>
    <x v="7"/>
    <n v="8280"/>
    <n v="0"/>
    <x v="1"/>
  </r>
  <r>
    <s v="4905807041"/>
    <x v="1"/>
    <s v="3"/>
    <d v="2018-03-19T00:00:00"/>
    <x v="1"/>
    <x v="19"/>
    <s v="1010"/>
    <s v="S010"/>
    <s v="H"/>
    <n v="0"/>
    <n v="1"/>
    <x v="0"/>
    <s v="200520157"/>
    <x v="6"/>
    <x v="19"/>
    <n v="1745"/>
    <n v="0"/>
    <x v="3"/>
  </r>
  <r>
    <s v="4905807041"/>
    <x v="1"/>
    <s v="3"/>
    <d v="2018-03-19T00:00:00"/>
    <x v="1"/>
    <x v="5"/>
    <s v="1010"/>
    <s v="S010"/>
    <s v="H"/>
    <n v="0"/>
    <n v="1"/>
    <x v="0"/>
    <s v="200520157"/>
    <x v="6"/>
    <x v="5"/>
    <n v="1297"/>
    <n v="0"/>
    <x v="3"/>
  </r>
  <r>
    <s v="4905807111"/>
    <x v="1"/>
    <s v="3"/>
    <d v="2018-03-19T00:00:00"/>
    <x v="1"/>
    <x v="31"/>
    <s v="1050"/>
    <s v="S050"/>
    <s v="H"/>
    <n v="0"/>
    <n v="1"/>
    <x v="0"/>
    <s v="200494598"/>
    <x v="40"/>
    <x v="31"/>
    <n v="1911"/>
    <n v="0"/>
    <x v="3"/>
  </r>
  <r>
    <s v="4905807166"/>
    <x v="1"/>
    <s v="3"/>
    <d v="2018-03-19T00:00:00"/>
    <x v="1"/>
    <x v="62"/>
    <s v="1050"/>
    <s v="S050"/>
    <s v="H"/>
    <n v="0"/>
    <n v="1"/>
    <x v="0"/>
    <s v="200520679"/>
    <x v="223"/>
    <x v="62"/>
    <n v="0"/>
    <n v="0"/>
    <x v="1"/>
  </r>
  <r>
    <s v="4905807166"/>
    <x v="1"/>
    <s v="3"/>
    <d v="2018-03-19T00:00:00"/>
    <x v="1"/>
    <x v="60"/>
    <s v="1050"/>
    <s v="S050"/>
    <s v="H"/>
    <n v="0"/>
    <n v="4"/>
    <x v="0"/>
    <s v="200520679"/>
    <x v="223"/>
    <x v="60"/>
    <n v="0"/>
    <n v="0"/>
    <x v="1"/>
  </r>
  <r>
    <s v="4905809800"/>
    <x v="1"/>
    <s v="3"/>
    <d v="2018-03-20T00:00:00"/>
    <x v="1"/>
    <x v="22"/>
    <s v="1020"/>
    <s v="S020"/>
    <s v="H"/>
    <n v="0"/>
    <n v="3"/>
    <x v="0"/>
    <s v="200519005"/>
    <x v="6"/>
    <x v="22"/>
    <n v="1334"/>
    <n v="0"/>
    <x v="3"/>
  </r>
  <r>
    <s v="4905810209"/>
    <x v="1"/>
    <s v="3"/>
    <d v="2018-03-20T00:00:00"/>
    <x v="1"/>
    <x v="47"/>
    <s v="1070"/>
    <s v="S070"/>
    <s v="H"/>
    <n v="514.85"/>
    <n v="3"/>
    <x v="0"/>
    <s v="200418013"/>
    <x v="224"/>
    <x v="47"/>
    <n v="312.10000000000002"/>
    <n v="308.43"/>
    <x v="3"/>
  </r>
  <r>
    <s v="4905811137"/>
    <x v="1"/>
    <s v="3"/>
    <d v="2018-03-21T00:00:00"/>
    <x v="1"/>
    <x v="2"/>
    <s v="1020"/>
    <s v="S020"/>
    <s v="H"/>
    <n v="0"/>
    <n v="3"/>
    <x v="0"/>
    <s v="200509367"/>
    <x v="107"/>
    <x v="2"/>
    <n v="9490"/>
    <n v="0"/>
    <x v="0"/>
  </r>
  <r>
    <s v="4905811207"/>
    <x v="1"/>
    <s v="3"/>
    <d v="2018-03-21T00:00:00"/>
    <x v="2"/>
    <x v="12"/>
    <s v="1020"/>
    <s v="S020"/>
    <s v="H"/>
    <n v="0"/>
    <n v="2"/>
    <x v="0"/>
    <s v="200520437"/>
    <x v="166"/>
    <x v="12"/>
    <n v="10385"/>
    <n v="0"/>
    <x v="0"/>
  </r>
  <r>
    <s v="4905811231"/>
    <x v="1"/>
    <s v="3"/>
    <d v="2018-03-21T00:00:00"/>
    <x v="2"/>
    <x v="7"/>
    <s v="1020"/>
    <s v="S020"/>
    <s v="H"/>
    <n v="0"/>
    <n v="1"/>
    <x v="0"/>
    <s v="200505292"/>
    <x v="107"/>
    <x v="7"/>
    <n v="8280"/>
    <n v="0"/>
    <x v="0"/>
  </r>
  <r>
    <s v="4905811311"/>
    <x v="1"/>
    <s v="3"/>
    <d v="2018-03-21T00:00:00"/>
    <x v="1"/>
    <x v="5"/>
    <s v="1010"/>
    <s v="S010"/>
    <s v="H"/>
    <n v="0"/>
    <n v="1"/>
    <x v="0"/>
    <s v="200520157"/>
    <x v="6"/>
    <x v="5"/>
    <n v="1297"/>
    <n v="0"/>
    <x v="3"/>
  </r>
  <r>
    <s v="4905811514"/>
    <x v="1"/>
    <s v="3"/>
    <d v="2018-03-21T00:00:00"/>
    <x v="1"/>
    <x v="16"/>
    <s v="1020"/>
    <s v="S020"/>
    <s v="H"/>
    <n v="0"/>
    <n v="3"/>
    <x v="0"/>
    <s v="200491305"/>
    <x v="40"/>
    <x v="16"/>
    <n v="1778"/>
    <n v="0"/>
    <x v="3"/>
  </r>
  <r>
    <s v="4905811521"/>
    <x v="1"/>
    <s v="3"/>
    <d v="2018-03-21T00:00:00"/>
    <x v="2"/>
    <x v="11"/>
    <s v="1010"/>
    <s v="S010"/>
    <s v="H"/>
    <n v="0"/>
    <n v="1"/>
    <x v="0"/>
    <s v="200510003"/>
    <x v="15"/>
    <x v="11"/>
    <n v="11525"/>
    <n v="0"/>
    <x v="0"/>
  </r>
  <r>
    <s v="4905811521"/>
    <x v="1"/>
    <s v="3"/>
    <d v="2018-03-21T00:00:00"/>
    <x v="2"/>
    <x v="12"/>
    <s v="1010"/>
    <s v="S010"/>
    <s v="H"/>
    <n v="0"/>
    <n v="2"/>
    <x v="0"/>
    <s v="200510003"/>
    <x v="15"/>
    <x v="12"/>
    <n v="10385"/>
    <n v="0"/>
    <x v="0"/>
  </r>
  <r>
    <s v="4905811525"/>
    <x v="1"/>
    <s v="3"/>
    <d v="2018-03-21T00:00:00"/>
    <x v="1"/>
    <x v="2"/>
    <s v="1010"/>
    <s v="S010"/>
    <s v="H"/>
    <n v="0"/>
    <n v="3"/>
    <x v="0"/>
    <s v="200511777"/>
    <x v="15"/>
    <x v="2"/>
    <n v="9490"/>
    <n v="0"/>
    <x v="0"/>
  </r>
  <r>
    <s v="4905811528"/>
    <x v="1"/>
    <s v="3"/>
    <d v="2018-03-21T00:00:00"/>
    <x v="1"/>
    <x v="65"/>
    <s v="1010"/>
    <s v="S010"/>
    <s v="H"/>
    <n v="0"/>
    <n v="1"/>
    <x v="0"/>
    <s v="200509889"/>
    <x v="102"/>
    <x v="65"/>
    <n v="8130"/>
    <n v="0"/>
    <x v="0"/>
  </r>
  <r>
    <s v="4905812624"/>
    <x v="1"/>
    <s v="3"/>
    <d v="2018-03-22T00:00:00"/>
    <x v="1"/>
    <x v="5"/>
    <s v="1010"/>
    <s v="S010"/>
    <s v="H"/>
    <n v="0"/>
    <n v="1"/>
    <x v="0"/>
    <s v="200491374"/>
    <x v="40"/>
    <x v="5"/>
    <n v="1297"/>
    <n v="0"/>
    <x v="3"/>
  </r>
  <r>
    <s v="4905812903"/>
    <x v="1"/>
    <s v="3"/>
    <d v="2018-03-22T00:00:00"/>
    <x v="1"/>
    <x v="2"/>
    <s v="1050"/>
    <s v="S050"/>
    <s v="H"/>
    <n v="0"/>
    <n v="2"/>
    <x v="0"/>
    <s v="200511402"/>
    <x v="54"/>
    <x v="2"/>
    <n v="9490"/>
    <n v="0"/>
    <x v="0"/>
  </r>
  <r>
    <s v="4905813588"/>
    <x v="1"/>
    <s v="3"/>
    <d v="2018-03-23T00:00:00"/>
    <x v="1"/>
    <x v="5"/>
    <s v="1010"/>
    <s v="S010"/>
    <s v="H"/>
    <n v="0"/>
    <n v="1"/>
    <x v="0"/>
    <s v="200519308"/>
    <x v="9"/>
    <x v="5"/>
    <n v="1297"/>
    <n v="0"/>
    <x v="3"/>
  </r>
  <r>
    <s v="4905813709"/>
    <x v="1"/>
    <s v="3"/>
    <d v="2018-03-23T00:00:00"/>
    <x v="0"/>
    <x v="6"/>
    <s v="1080"/>
    <s v="S080"/>
    <s v="S"/>
    <n v="0"/>
    <n v="-1"/>
    <x v="0"/>
    <s v="200194627"/>
    <x v="37"/>
    <x v="6"/>
    <n v="1446"/>
    <n v="0"/>
    <x v="2"/>
  </r>
  <r>
    <s v="4905813730"/>
    <x v="1"/>
    <s v="3"/>
    <d v="2018-03-23T00:00:00"/>
    <x v="1"/>
    <x v="0"/>
    <s v="1060"/>
    <s v="S060"/>
    <s v="H"/>
    <n v="0"/>
    <n v="2"/>
    <x v="0"/>
    <s v="200509788"/>
    <x v="225"/>
    <x v="0"/>
    <n v="41000"/>
    <n v="0"/>
    <x v="0"/>
  </r>
  <r>
    <s v="4905815056"/>
    <x v="1"/>
    <s v="3"/>
    <d v="2018-03-26T00:00:00"/>
    <x v="0"/>
    <x v="5"/>
    <s v="1050"/>
    <s v="S050"/>
    <s v="S"/>
    <n v="0"/>
    <n v="-1"/>
    <x v="0"/>
    <s v="200504129"/>
    <x v="40"/>
    <x v="5"/>
    <n v="1297"/>
    <n v="0"/>
    <x v="3"/>
  </r>
  <r>
    <s v="4905815057"/>
    <x v="1"/>
    <s v="3"/>
    <d v="2018-03-26T00:00:00"/>
    <x v="1"/>
    <x v="22"/>
    <s v="1050"/>
    <s v="S050"/>
    <s v="H"/>
    <n v="0"/>
    <n v="1"/>
    <x v="0"/>
    <s v="200504130"/>
    <x v="40"/>
    <x v="22"/>
    <n v="1334"/>
    <n v="0"/>
    <x v="3"/>
  </r>
  <r>
    <s v="4905815268"/>
    <x v="1"/>
    <s v="3"/>
    <d v="2018-03-27T00:00:00"/>
    <x v="0"/>
    <x v="10"/>
    <s v="1020"/>
    <s v="S020"/>
    <s v="S"/>
    <n v="0"/>
    <n v="-1"/>
    <x v="0"/>
    <s v="200194727"/>
    <x v="29"/>
    <x v="10"/>
    <n v="42200"/>
    <n v="0"/>
    <x v="2"/>
  </r>
  <r>
    <s v="4905815288"/>
    <x v="1"/>
    <s v="3"/>
    <d v="2018-03-27T00:00:00"/>
    <x v="0"/>
    <x v="28"/>
    <s v="1020"/>
    <s v="S020"/>
    <s v="S"/>
    <n v="0"/>
    <n v="-3"/>
    <x v="0"/>
    <s v="200194727"/>
    <x v="29"/>
    <x v="28"/>
    <n v="44820"/>
    <n v="0"/>
    <x v="2"/>
  </r>
  <r>
    <s v="4905815289"/>
    <x v="1"/>
    <s v="3"/>
    <d v="2018-03-27T00:00:00"/>
    <x v="1"/>
    <x v="13"/>
    <s v="1020"/>
    <s v="S020"/>
    <s v="H"/>
    <n v="0"/>
    <n v="1"/>
    <x v="0"/>
    <s v="200194727"/>
    <x v="29"/>
    <x v="13"/>
    <n v="46100"/>
    <n v="0"/>
    <x v="2"/>
  </r>
  <r>
    <s v="4905815290"/>
    <x v="1"/>
    <s v="3"/>
    <d v="2018-03-27T00:00:00"/>
    <x v="0"/>
    <x v="30"/>
    <s v="1020"/>
    <s v="S020"/>
    <s v="S"/>
    <n v="0"/>
    <n v="-1"/>
    <x v="0"/>
    <s v="200194727"/>
    <x v="29"/>
    <x v="30"/>
    <n v="82358.8"/>
    <n v="0"/>
    <x v="2"/>
  </r>
  <r>
    <s v="4905815778"/>
    <x v="1"/>
    <s v="3"/>
    <d v="2018-03-27T00:00:00"/>
    <x v="1"/>
    <x v="15"/>
    <s v="1030"/>
    <s v="S030"/>
    <s v="H"/>
    <n v="0"/>
    <n v="1"/>
    <x v="0"/>
    <s v="200522907"/>
    <x v="19"/>
    <x v="15"/>
    <n v="53650"/>
    <n v="0"/>
    <x v="3"/>
  </r>
  <r>
    <s v="4905815917"/>
    <x v="1"/>
    <s v="3"/>
    <d v="2018-03-27T00:00:00"/>
    <x v="1"/>
    <x v="0"/>
    <s v="1080"/>
    <s v="S080"/>
    <s v="H"/>
    <n v="0"/>
    <n v="1"/>
    <x v="0"/>
    <s v="200478349"/>
    <x v="70"/>
    <x v="0"/>
    <n v="41000"/>
    <n v="0"/>
    <x v="0"/>
  </r>
  <r>
    <s v="4905815920"/>
    <x v="1"/>
    <s v="3"/>
    <d v="2018-03-27T00:00:00"/>
    <x v="1"/>
    <x v="7"/>
    <s v="1080"/>
    <s v="S080"/>
    <s v="H"/>
    <n v="0"/>
    <n v="1"/>
    <x v="0"/>
    <s v="200519384"/>
    <x v="78"/>
    <x v="7"/>
    <n v="8280"/>
    <n v="0"/>
    <x v="0"/>
  </r>
  <r>
    <s v="4905816042"/>
    <x v="1"/>
    <s v="3"/>
    <d v="2018-03-27T00:00:00"/>
    <x v="1"/>
    <x v="48"/>
    <s v="1030"/>
    <s v="S030"/>
    <s v="H"/>
    <n v="0"/>
    <n v="1"/>
    <x v="0"/>
    <s v="200508523"/>
    <x v="92"/>
    <x v="48"/>
    <n v="63144.15"/>
    <n v="0"/>
    <x v="0"/>
  </r>
  <r>
    <s v="4905816154"/>
    <x v="1"/>
    <s v="3"/>
    <d v="2018-03-27T00:00:00"/>
    <x v="1"/>
    <x v="6"/>
    <s v="1050"/>
    <s v="S050"/>
    <s v="H"/>
    <n v="0"/>
    <n v="1"/>
    <x v="0"/>
    <s v="200523856"/>
    <x v="226"/>
    <x v="6"/>
    <n v="1446"/>
    <n v="0"/>
    <x v="0"/>
  </r>
  <r>
    <s v="4905816156"/>
    <x v="1"/>
    <s v="3"/>
    <d v="2018-03-27T00:00:00"/>
    <x v="1"/>
    <x v="35"/>
    <s v="1050"/>
    <s v="S050"/>
    <s v="H"/>
    <n v="0"/>
    <n v="1"/>
    <x v="0"/>
    <s v="200040191"/>
    <x v="2"/>
    <x v="35"/>
    <n v="57200"/>
    <n v="0"/>
    <x v="1"/>
  </r>
  <r>
    <s v="4905816769"/>
    <x v="1"/>
    <s v="3"/>
    <d v="2018-03-28T00:00:00"/>
    <x v="1"/>
    <x v="18"/>
    <s v="1030"/>
    <s v="S030"/>
    <s v="H"/>
    <n v="0"/>
    <n v="1"/>
    <x v="0"/>
    <s v="200523029"/>
    <x v="227"/>
    <x v="18"/>
    <n v="52000"/>
    <n v="0"/>
    <x v="0"/>
  </r>
  <r>
    <s v="4905816899"/>
    <x v="1"/>
    <s v="3"/>
    <d v="2018-03-28T00:00:00"/>
    <x v="1"/>
    <x v="18"/>
    <s v="1050"/>
    <s v="S050"/>
    <s v="H"/>
    <n v="0"/>
    <n v="1"/>
    <x v="0"/>
    <s v="200040191"/>
    <x v="2"/>
    <x v="18"/>
    <n v="52000"/>
    <n v="0"/>
    <x v="1"/>
  </r>
  <r>
    <s v="4905816899"/>
    <x v="1"/>
    <s v="3"/>
    <d v="2018-03-28T00:00:00"/>
    <x v="1"/>
    <x v="48"/>
    <s v="1050"/>
    <s v="S050"/>
    <s v="H"/>
    <n v="0"/>
    <n v="1"/>
    <x v="0"/>
    <s v="200040191"/>
    <x v="2"/>
    <x v="48"/>
    <n v="63144.15"/>
    <n v="0"/>
    <x v="1"/>
  </r>
  <r>
    <s v="4905816899"/>
    <x v="1"/>
    <s v="3"/>
    <d v="2018-03-28T00:00:00"/>
    <x v="1"/>
    <x v="13"/>
    <s v="1050"/>
    <s v="S050"/>
    <s v="H"/>
    <n v="0"/>
    <n v="1"/>
    <x v="0"/>
    <s v="200040191"/>
    <x v="2"/>
    <x v="13"/>
    <n v="46100"/>
    <n v="0"/>
    <x v="1"/>
  </r>
  <r>
    <s v="4905817003"/>
    <x v="1"/>
    <s v="3"/>
    <d v="2018-03-28T00:00:00"/>
    <x v="1"/>
    <x v="11"/>
    <s v="1050"/>
    <s v="S050"/>
    <s v="H"/>
    <n v="0"/>
    <n v="1"/>
    <x v="0"/>
    <s v="200519119"/>
    <x v="6"/>
    <x v="11"/>
    <n v="11525"/>
    <n v="0"/>
    <x v="3"/>
  </r>
  <r>
    <s v="4905817275"/>
    <x v="1"/>
    <s v="3"/>
    <d v="2018-03-28T00:00:00"/>
    <x v="0"/>
    <x v="18"/>
    <s v="1030"/>
    <s v="S030"/>
    <s v="S"/>
    <n v="0"/>
    <n v="-1"/>
    <x v="0"/>
    <s v="200523029"/>
    <x v="227"/>
    <x v="18"/>
    <n v="52000"/>
    <n v="0"/>
    <x v="0"/>
  </r>
  <r>
    <s v="4905817970"/>
    <x v="1"/>
    <s v="3"/>
    <d v="2018-03-29T00:00:00"/>
    <x v="1"/>
    <x v="2"/>
    <s v="1020"/>
    <s v="S020"/>
    <s v="H"/>
    <n v="0"/>
    <n v="4"/>
    <x v="0"/>
    <s v="200518007"/>
    <x v="107"/>
    <x v="2"/>
    <n v="9490"/>
    <n v="0"/>
    <x v="0"/>
  </r>
  <r>
    <s v="4905818013"/>
    <x v="1"/>
    <s v="3"/>
    <d v="2018-03-29T00:00:00"/>
    <x v="1"/>
    <x v="7"/>
    <s v="1030"/>
    <s v="S030"/>
    <s v="H"/>
    <n v="0"/>
    <n v="1"/>
    <x v="0"/>
    <s v="200194750"/>
    <x v="13"/>
    <x v="7"/>
    <n v="8280"/>
    <n v="0"/>
    <x v="1"/>
  </r>
  <r>
    <s v="4905818625"/>
    <x v="1"/>
    <s v="3"/>
    <d v="2018-03-29T00:00:00"/>
    <x v="1"/>
    <x v="2"/>
    <s v="1080"/>
    <s v="S080"/>
    <s v="H"/>
    <n v="0"/>
    <n v="1"/>
    <x v="0"/>
    <s v="200194730"/>
    <x v="37"/>
    <x v="2"/>
    <n v="9490"/>
    <n v="0"/>
    <x v="2"/>
  </r>
  <r>
    <s v="4905819085"/>
    <x v="1"/>
    <s v="3"/>
    <d v="2018-03-30T00:00:00"/>
    <x v="1"/>
    <x v="11"/>
    <s v="1050"/>
    <s v="S050"/>
    <s v="H"/>
    <n v="0"/>
    <n v="1"/>
    <x v="0"/>
    <s v="200519119"/>
    <x v="6"/>
    <x v="11"/>
    <n v="11525"/>
    <n v="0"/>
    <x v="3"/>
  </r>
  <r>
    <s v="4905819303"/>
    <x v="1"/>
    <s v="3"/>
    <d v="2018-03-30T00:00:00"/>
    <x v="1"/>
    <x v="2"/>
    <s v="1060"/>
    <s v="S060"/>
    <s v="H"/>
    <n v="0"/>
    <n v="2"/>
    <x v="0"/>
    <s v="200520617"/>
    <x v="214"/>
    <x v="2"/>
    <n v="9490"/>
    <n v="0"/>
    <x v="1"/>
  </r>
  <r>
    <s v="4905821733"/>
    <x v="1"/>
    <s v="4"/>
    <d v="2018-04-02T00:00:00"/>
    <x v="1"/>
    <x v="10"/>
    <s v="1020"/>
    <s v="S020"/>
    <s v="H"/>
    <n v="0"/>
    <n v="1"/>
    <x v="0"/>
    <s v="200523816"/>
    <x v="171"/>
    <x v="10"/>
    <n v="42200"/>
    <n v="0"/>
    <x v="3"/>
  </r>
  <r>
    <s v="4905821734"/>
    <x v="1"/>
    <s v="4"/>
    <d v="2018-04-02T00:00:00"/>
    <x v="1"/>
    <x v="0"/>
    <s v="1020"/>
    <s v="S020"/>
    <s v="H"/>
    <n v="0"/>
    <n v="1"/>
    <x v="0"/>
    <s v="200521093"/>
    <x v="171"/>
    <x v="0"/>
    <n v="41000"/>
    <n v="0"/>
    <x v="3"/>
  </r>
  <r>
    <s v="4905821735"/>
    <x v="1"/>
    <s v="4"/>
    <d v="2018-04-02T00:00:00"/>
    <x v="1"/>
    <x v="0"/>
    <s v="1020"/>
    <s v="S020"/>
    <s v="H"/>
    <n v="0"/>
    <n v="1"/>
    <x v="0"/>
    <s v="200523997"/>
    <x v="171"/>
    <x v="0"/>
    <n v="41000"/>
    <n v="0"/>
    <x v="3"/>
  </r>
  <r>
    <s v="4905822542"/>
    <x v="1"/>
    <s v="4"/>
    <d v="2018-04-03T00:00:00"/>
    <x v="1"/>
    <x v="65"/>
    <s v="1020"/>
    <s v="S020"/>
    <s v="H"/>
    <n v="0"/>
    <n v="1"/>
    <x v="0"/>
    <s v="200038846"/>
    <x v="29"/>
    <x v="65"/>
    <n v="8130"/>
    <n v="0"/>
    <x v="2"/>
  </r>
  <r>
    <s v="4905822622"/>
    <x v="1"/>
    <s v="4"/>
    <d v="2018-04-03T00:00:00"/>
    <x v="1"/>
    <x v="2"/>
    <s v="1030"/>
    <s v="S030"/>
    <s v="H"/>
    <n v="0"/>
    <n v="2"/>
    <x v="0"/>
    <s v="200517592"/>
    <x v="228"/>
    <x v="2"/>
    <n v="9490"/>
    <n v="0"/>
    <x v="0"/>
  </r>
  <r>
    <s v="4905822686"/>
    <x v="1"/>
    <s v="4"/>
    <d v="2018-04-03T00:00:00"/>
    <x v="1"/>
    <x v="0"/>
    <s v="1080"/>
    <s v="E080"/>
    <s v="H"/>
    <n v="0"/>
    <n v="1"/>
    <x v="0"/>
    <s v="200520252"/>
    <x v="229"/>
    <x v="0"/>
    <n v="41000"/>
    <n v="0"/>
    <x v="0"/>
  </r>
  <r>
    <s v="4905822743"/>
    <x v="1"/>
    <s v="4"/>
    <d v="2018-04-03T00:00:00"/>
    <x v="1"/>
    <x v="10"/>
    <s v="1010"/>
    <s v="S010"/>
    <s v="H"/>
    <n v="0"/>
    <n v="1"/>
    <x v="0"/>
    <s v="200514174"/>
    <x v="54"/>
    <x v="10"/>
    <n v="42200"/>
    <n v="0"/>
    <x v="0"/>
  </r>
  <r>
    <s v="4905822857"/>
    <x v="1"/>
    <s v="4"/>
    <d v="2018-04-03T00:00:00"/>
    <x v="2"/>
    <x v="13"/>
    <s v="1010"/>
    <s v="S010"/>
    <s v="H"/>
    <n v="0"/>
    <n v="1"/>
    <x v="0"/>
    <s v="200512384"/>
    <x v="102"/>
    <x v="13"/>
    <n v="46100"/>
    <n v="0"/>
    <x v="0"/>
  </r>
  <r>
    <s v="4905822961"/>
    <x v="1"/>
    <s v="4"/>
    <d v="2018-04-03T00:00:00"/>
    <x v="2"/>
    <x v="26"/>
    <s v="1050"/>
    <s v="S050"/>
    <s v="H"/>
    <n v="0"/>
    <n v="1"/>
    <x v="0"/>
    <s v="200503211"/>
    <x v="225"/>
    <x v="26"/>
    <n v="9000"/>
    <n v="0"/>
    <x v="0"/>
  </r>
  <r>
    <s v="4905822978"/>
    <x v="1"/>
    <s v="4"/>
    <d v="2018-04-03T00:00:00"/>
    <x v="2"/>
    <x v="10"/>
    <s v="1050"/>
    <s v="S050"/>
    <s v="H"/>
    <n v="0"/>
    <n v="1"/>
    <x v="0"/>
    <s v="200503211"/>
    <x v="225"/>
    <x v="10"/>
    <n v="42200"/>
    <n v="0"/>
    <x v="0"/>
  </r>
  <r>
    <s v="4905823076"/>
    <x v="1"/>
    <s v="4"/>
    <d v="2018-04-03T00:00:00"/>
    <x v="1"/>
    <x v="48"/>
    <s v="1050"/>
    <s v="S050"/>
    <s v="H"/>
    <n v="0"/>
    <n v="1"/>
    <x v="0"/>
    <s v="200519017"/>
    <x v="157"/>
    <x v="48"/>
    <n v="63144.15"/>
    <n v="0"/>
    <x v="0"/>
  </r>
  <r>
    <s v="4905823077"/>
    <x v="1"/>
    <s v="4"/>
    <d v="2018-04-03T00:00:00"/>
    <x v="2"/>
    <x v="35"/>
    <s v="1050"/>
    <s v="S050"/>
    <s v="H"/>
    <n v="0"/>
    <n v="1"/>
    <x v="0"/>
    <s v="200514600"/>
    <x v="230"/>
    <x v="35"/>
    <n v="57200"/>
    <n v="0"/>
    <x v="0"/>
  </r>
  <r>
    <s v="4905823077"/>
    <x v="1"/>
    <s v="4"/>
    <d v="2018-04-03T00:00:00"/>
    <x v="2"/>
    <x v="48"/>
    <s v="1050"/>
    <s v="S050"/>
    <s v="H"/>
    <n v="0"/>
    <n v="1"/>
    <x v="0"/>
    <s v="200514600"/>
    <x v="230"/>
    <x v="48"/>
    <n v="63144.15"/>
    <n v="0"/>
    <x v="0"/>
  </r>
  <r>
    <s v="4905823319"/>
    <x v="1"/>
    <s v="4"/>
    <d v="2018-04-04T00:00:00"/>
    <x v="1"/>
    <x v="34"/>
    <s v="1096"/>
    <s v="S096"/>
    <s v="H"/>
    <n v="0"/>
    <n v="2"/>
    <x v="0"/>
    <s v="200519120"/>
    <x v="6"/>
    <x v="34"/>
    <n v="1754"/>
    <n v="0"/>
    <x v="3"/>
  </r>
  <r>
    <s v="4905823582"/>
    <x v="1"/>
    <s v="4"/>
    <d v="2018-04-04T00:00:00"/>
    <x v="0"/>
    <x v="0"/>
    <s v="1010"/>
    <s v="S010"/>
    <s v="S"/>
    <n v="0"/>
    <n v="-1"/>
    <x v="0"/>
    <s v="200508523"/>
    <x v="92"/>
    <x v="0"/>
    <n v="41000"/>
    <n v="0"/>
    <x v="0"/>
  </r>
  <r>
    <s v="4905823652"/>
    <x v="1"/>
    <s v="4"/>
    <d v="2018-04-04T00:00:00"/>
    <x v="1"/>
    <x v="0"/>
    <s v="1010"/>
    <s v="S010"/>
    <s v="H"/>
    <n v="0"/>
    <n v="1"/>
    <x v="0"/>
    <s v="200508523"/>
    <x v="92"/>
    <x v="0"/>
    <n v="41000"/>
    <n v="0"/>
    <x v="0"/>
  </r>
  <r>
    <s v="4905823658"/>
    <x v="1"/>
    <s v="4"/>
    <d v="2018-04-04T00:00:00"/>
    <x v="0"/>
    <x v="0"/>
    <s v="1010"/>
    <s v="S010"/>
    <s v="S"/>
    <n v="0"/>
    <n v="-1"/>
    <x v="0"/>
    <s v="200508523"/>
    <x v="92"/>
    <x v="0"/>
    <n v="41000"/>
    <n v="0"/>
    <x v="0"/>
  </r>
  <r>
    <s v="4905825106"/>
    <x v="1"/>
    <s v="4"/>
    <d v="2018-04-06T00:00:00"/>
    <x v="1"/>
    <x v="13"/>
    <s v="1010"/>
    <s v="S010"/>
    <s v="H"/>
    <n v="0"/>
    <n v="1"/>
    <x v="0"/>
    <s v="200515960"/>
    <x v="108"/>
    <x v="13"/>
    <n v="46100"/>
    <n v="0"/>
    <x v="0"/>
  </r>
  <r>
    <s v="4905825256"/>
    <x v="1"/>
    <s v="4"/>
    <d v="2018-04-06T00:00:00"/>
    <x v="1"/>
    <x v="2"/>
    <s v="1010"/>
    <s v="S010"/>
    <s v="H"/>
    <n v="0"/>
    <n v="4"/>
    <x v="0"/>
    <s v="200517540"/>
    <x v="15"/>
    <x v="2"/>
    <n v="9490"/>
    <n v="0"/>
    <x v="0"/>
  </r>
  <r>
    <s v="4905825256"/>
    <x v="1"/>
    <s v="4"/>
    <d v="2018-04-06T00:00:00"/>
    <x v="1"/>
    <x v="12"/>
    <s v="1010"/>
    <s v="S010"/>
    <s v="H"/>
    <n v="0"/>
    <n v="4"/>
    <x v="0"/>
    <s v="200517540"/>
    <x v="15"/>
    <x v="12"/>
    <n v="10385"/>
    <n v="0"/>
    <x v="0"/>
  </r>
  <r>
    <s v="4905825257"/>
    <x v="1"/>
    <s v="4"/>
    <d v="2018-04-06T00:00:00"/>
    <x v="2"/>
    <x v="14"/>
    <s v="1010"/>
    <s v="S010"/>
    <s v="H"/>
    <n v="0"/>
    <n v="1"/>
    <x v="0"/>
    <s v="200468314"/>
    <x v="102"/>
    <x v="14"/>
    <n v="50350"/>
    <n v="0"/>
    <x v="0"/>
  </r>
  <r>
    <s v="4905825258"/>
    <x v="1"/>
    <s v="4"/>
    <d v="2018-04-06T00:00:00"/>
    <x v="2"/>
    <x v="14"/>
    <s v="1010"/>
    <s v="S010"/>
    <s v="H"/>
    <n v="0"/>
    <n v="1"/>
    <x v="0"/>
    <s v="200519682"/>
    <x v="102"/>
    <x v="14"/>
    <n v="50350"/>
    <n v="0"/>
    <x v="0"/>
  </r>
  <r>
    <s v="4905825259"/>
    <x v="1"/>
    <s v="4"/>
    <d v="2018-04-06T00:00:00"/>
    <x v="1"/>
    <x v="7"/>
    <s v="1010"/>
    <s v="S010"/>
    <s v="H"/>
    <n v="0"/>
    <n v="1"/>
    <x v="0"/>
    <s v="200516962"/>
    <x v="15"/>
    <x v="7"/>
    <n v="8280"/>
    <n v="0"/>
    <x v="0"/>
  </r>
  <r>
    <s v="4905825375"/>
    <x v="1"/>
    <s v="4"/>
    <d v="2018-04-06T00:00:00"/>
    <x v="1"/>
    <x v="7"/>
    <s v="1060"/>
    <s v="S060"/>
    <s v="H"/>
    <n v="0"/>
    <n v="2"/>
    <x v="0"/>
    <s v="200520731"/>
    <x v="118"/>
    <x v="7"/>
    <n v="8280"/>
    <n v="0"/>
    <x v="0"/>
  </r>
  <r>
    <s v="4905825375"/>
    <x v="1"/>
    <s v="4"/>
    <d v="2018-04-06T00:00:00"/>
    <x v="1"/>
    <x v="12"/>
    <s v="1060"/>
    <s v="S060"/>
    <s v="H"/>
    <n v="0"/>
    <n v="1"/>
    <x v="0"/>
    <s v="200520731"/>
    <x v="118"/>
    <x v="12"/>
    <n v="10385"/>
    <n v="0"/>
    <x v="0"/>
  </r>
  <r>
    <s v="4905825375"/>
    <x v="1"/>
    <s v="4"/>
    <d v="2018-04-06T00:00:00"/>
    <x v="1"/>
    <x v="2"/>
    <s v="1060"/>
    <s v="S060"/>
    <s v="H"/>
    <n v="0"/>
    <n v="5"/>
    <x v="0"/>
    <s v="200520731"/>
    <x v="118"/>
    <x v="2"/>
    <n v="9490"/>
    <n v="0"/>
    <x v="0"/>
  </r>
  <r>
    <s v="4905825401"/>
    <x v="1"/>
    <s v="4"/>
    <d v="2018-04-06T00:00:00"/>
    <x v="2"/>
    <x v="28"/>
    <s v="1050"/>
    <s v="S050"/>
    <s v="H"/>
    <n v="0"/>
    <n v="1"/>
    <x v="0"/>
    <s v="200518022"/>
    <x v="19"/>
    <x v="28"/>
    <n v="44820"/>
    <n v="0"/>
    <x v="3"/>
  </r>
  <r>
    <s v="4905825491"/>
    <x v="1"/>
    <s v="4"/>
    <d v="2018-04-06T00:00:00"/>
    <x v="1"/>
    <x v="12"/>
    <s v="1060"/>
    <s v="S060"/>
    <s v="H"/>
    <n v="0"/>
    <n v="1"/>
    <x v="0"/>
    <s v="200522594"/>
    <x v="231"/>
    <x v="12"/>
    <n v="10385"/>
    <n v="0"/>
    <x v="1"/>
  </r>
  <r>
    <s v="4905826289"/>
    <x v="1"/>
    <s v="4"/>
    <d v="2018-04-09T00:00:00"/>
    <x v="1"/>
    <x v="5"/>
    <s v="1010"/>
    <s v="S010"/>
    <s v="H"/>
    <n v="0"/>
    <n v="3"/>
    <x v="0"/>
    <s v="200524350"/>
    <x v="6"/>
    <x v="5"/>
    <n v="1297"/>
    <n v="0"/>
    <x v="3"/>
  </r>
  <r>
    <s v="4905827132"/>
    <x v="1"/>
    <s v="4"/>
    <d v="2018-04-10T00:00:00"/>
    <x v="1"/>
    <x v="11"/>
    <s v="1080"/>
    <s v="S080"/>
    <s v="H"/>
    <n v="0"/>
    <n v="1"/>
    <x v="0"/>
    <s v="200194730"/>
    <x v="37"/>
    <x v="11"/>
    <n v="11525"/>
    <n v="0"/>
    <x v="2"/>
  </r>
  <r>
    <s v="4905827592"/>
    <x v="1"/>
    <s v="4"/>
    <d v="2018-04-10T00:00:00"/>
    <x v="1"/>
    <x v="9"/>
    <s v="1060"/>
    <s v="S060"/>
    <s v="H"/>
    <n v="0"/>
    <n v="1"/>
    <x v="0"/>
    <s v="200204519"/>
    <x v="23"/>
    <x v="9"/>
    <n v="1965"/>
    <n v="0"/>
    <x v="1"/>
  </r>
  <r>
    <s v="4905827636"/>
    <x v="1"/>
    <s v="4"/>
    <d v="2018-04-10T00:00:00"/>
    <x v="2"/>
    <x v="28"/>
    <s v="1030"/>
    <s v="S030"/>
    <s v="H"/>
    <n v="0"/>
    <n v="1"/>
    <x v="0"/>
    <s v="200523080"/>
    <x v="19"/>
    <x v="28"/>
    <n v="44820"/>
    <n v="0"/>
    <x v="3"/>
  </r>
  <r>
    <s v="4905828208"/>
    <x v="1"/>
    <s v="4"/>
    <d v="2018-04-10T00:00:00"/>
    <x v="0"/>
    <x v="11"/>
    <s v="1080"/>
    <s v="S080"/>
    <s v="S"/>
    <n v="0"/>
    <n v="-1"/>
    <x v="0"/>
    <s v="200194730"/>
    <x v="37"/>
    <x v="11"/>
    <n v="11525"/>
    <n v="0"/>
    <x v="2"/>
  </r>
  <r>
    <s v="4905828213"/>
    <x v="1"/>
    <s v="4"/>
    <d v="2018-04-11T00:00:00"/>
    <x v="1"/>
    <x v="7"/>
    <s v="1010"/>
    <s v="S010"/>
    <s v="H"/>
    <n v="0"/>
    <n v="1"/>
    <x v="0"/>
    <s v="200515071"/>
    <x v="232"/>
    <x v="7"/>
    <n v="8280"/>
    <n v="0"/>
    <x v="0"/>
  </r>
  <r>
    <s v="4905828324"/>
    <x v="1"/>
    <s v="4"/>
    <d v="2018-04-11T00:00:00"/>
    <x v="1"/>
    <x v="7"/>
    <s v="1030"/>
    <s v="S030"/>
    <s v="H"/>
    <n v="0"/>
    <n v="1"/>
    <x v="0"/>
    <s v="200194750"/>
    <x v="13"/>
    <x v="7"/>
    <n v="8280"/>
    <n v="0"/>
    <x v="1"/>
  </r>
  <r>
    <s v="4905828324"/>
    <x v="1"/>
    <s v="4"/>
    <d v="2018-04-11T00:00:00"/>
    <x v="1"/>
    <x v="2"/>
    <s v="1030"/>
    <s v="S030"/>
    <s v="H"/>
    <n v="0"/>
    <n v="2"/>
    <x v="0"/>
    <s v="200194750"/>
    <x v="13"/>
    <x v="2"/>
    <n v="9490"/>
    <n v="0"/>
    <x v="1"/>
  </r>
  <r>
    <s v="4905828370"/>
    <x v="1"/>
    <s v="4"/>
    <d v="2018-04-11T00:00:00"/>
    <x v="1"/>
    <x v="10"/>
    <s v="1050"/>
    <s v="S050"/>
    <s v="H"/>
    <n v="0"/>
    <n v="1"/>
    <x v="0"/>
    <s v="200503211"/>
    <x v="225"/>
    <x v="10"/>
    <n v="42200"/>
    <n v="0"/>
    <x v="0"/>
  </r>
  <r>
    <s v="4905829106"/>
    <x v="1"/>
    <s v="4"/>
    <d v="2018-04-12T00:00:00"/>
    <x v="1"/>
    <x v="7"/>
    <s v="1096"/>
    <s v="S096"/>
    <s v="H"/>
    <n v="0"/>
    <n v="2"/>
    <x v="0"/>
    <s v="200038868"/>
    <x v="3"/>
    <x v="7"/>
    <n v="8280"/>
    <n v="0"/>
    <x v="2"/>
  </r>
  <r>
    <s v="4905829379"/>
    <x v="1"/>
    <s v="4"/>
    <d v="2018-04-12T00:00:00"/>
    <x v="1"/>
    <x v="10"/>
    <s v="1080"/>
    <s v="S080"/>
    <s v="H"/>
    <n v="0"/>
    <n v="1"/>
    <x v="0"/>
    <s v="200505135"/>
    <x v="47"/>
    <x v="10"/>
    <n v="42200"/>
    <n v="0"/>
    <x v="0"/>
  </r>
  <r>
    <s v="4905829627"/>
    <x v="1"/>
    <s v="4"/>
    <d v="2018-04-12T00:00:00"/>
    <x v="1"/>
    <x v="12"/>
    <s v="1080"/>
    <s v="S080"/>
    <s v="H"/>
    <n v="0"/>
    <n v="3"/>
    <x v="0"/>
    <s v="200194730"/>
    <x v="37"/>
    <x v="12"/>
    <n v="10385"/>
    <n v="0"/>
    <x v="2"/>
  </r>
  <r>
    <s v="4905829630"/>
    <x v="1"/>
    <s v="4"/>
    <d v="2018-04-12T00:00:00"/>
    <x v="0"/>
    <x v="7"/>
    <s v="1080"/>
    <s v="S080"/>
    <s v="S"/>
    <n v="0"/>
    <n v="-1"/>
    <x v="0"/>
    <s v="200194730"/>
    <x v="37"/>
    <x v="7"/>
    <n v="8280"/>
    <n v="0"/>
    <x v="2"/>
  </r>
  <r>
    <s v="4905829630"/>
    <x v="1"/>
    <s v="4"/>
    <d v="2018-04-12T00:00:00"/>
    <x v="0"/>
    <x v="2"/>
    <s v="1080"/>
    <s v="S080"/>
    <s v="S"/>
    <n v="0"/>
    <n v="-1"/>
    <x v="0"/>
    <s v="200194730"/>
    <x v="37"/>
    <x v="2"/>
    <n v="9490"/>
    <n v="0"/>
    <x v="2"/>
  </r>
  <r>
    <s v="4905830014"/>
    <x v="1"/>
    <s v="4"/>
    <d v="2018-04-13T00:00:00"/>
    <x v="1"/>
    <x v="12"/>
    <s v="1080"/>
    <s v="S080"/>
    <s v="H"/>
    <n v="0"/>
    <n v="2"/>
    <x v="0"/>
    <s v="200194730"/>
    <x v="37"/>
    <x v="12"/>
    <n v="10385"/>
    <n v="0"/>
    <x v="2"/>
  </r>
  <r>
    <s v="4905830015"/>
    <x v="1"/>
    <s v="4"/>
    <d v="2018-04-13T00:00:00"/>
    <x v="1"/>
    <x v="22"/>
    <s v="1020"/>
    <s v="S020"/>
    <s v="H"/>
    <n v="0"/>
    <n v="3"/>
    <x v="0"/>
    <s v="200518987"/>
    <x v="199"/>
    <x v="22"/>
    <n v="1334"/>
    <n v="0"/>
    <x v="3"/>
  </r>
  <r>
    <s v="4905830297"/>
    <x v="1"/>
    <s v="4"/>
    <d v="2018-04-13T00:00:00"/>
    <x v="1"/>
    <x v="16"/>
    <s v="1020"/>
    <s v="S020"/>
    <s v="H"/>
    <n v="0"/>
    <n v="3"/>
    <x v="0"/>
    <s v="200522614"/>
    <x v="167"/>
    <x v="16"/>
    <n v="1778"/>
    <n v="0"/>
    <x v="6"/>
  </r>
  <r>
    <s v="4905830937"/>
    <x v="1"/>
    <s v="4"/>
    <d v="2018-04-16T00:00:00"/>
    <x v="1"/>
    <x v="7"/>
    <s v="1010"/>
    <s v="S010"/>
    <s v="H"/>
    <n v="0"/>
    <n v="1"/>
    <x v="0"/>
    <s v="200516263"/>
    <x v="113"/>
    <x v="7"/>
    <n v="8280"/>
    <n v="0"/>
    <x v="0"/>
  </r>
  <r>
    <s v="4905830992"/>
    <x v="1"/>
    <s v="4"/>
    <d v="2018-04-16T00:00:00"/>
    <x v="1"/>
    <x v="5"/>
    <s v="1020"/>
    <s v="S020"/>
    <s v="H"/>
    <n v="0"/>
    <n v="1"/>
    <x v="0"/>
    <s v="200517107"/>
    <x v="167"/>
    <x v="5"/>
    <n v="1297"/>
    <n v="0"/>
    <x v="6"/>
  </r>
  <r>
    <s v="4905831060"/>
    <x v="1"/>
    <s v="4"/>
    <d v="2018-04-16T00:00:00"/>
    <x v="1"/>
    <x v="22"/>
    <s v="1017"/>
    <s v="S017"/>
    <s v="H"/>
    <n v="0"/>
    <n v="1"/>
    <x v="0"/>
    <s v="200194624"/>
    <x v="29"/>
    <x v="22"/>
    <n v="1334"/>
    <n v="0"/>
    <x v="2"/>
  </r>
  <r>
    <s v="4905831092"/>
    <x v="1"/>
    <s v="4"/>
    <d v="2018-04-16T00:00:00"/>
    <x v="0"/>
    <x v="5"/>
    <s v="1017"/>
    <s v="S017"/>
    <s v="S"/>
    <n v="0"/>
    <n v="-1"/>
    <x v="0"/>
    <s v="200194624"/>
    <x v="29"/>
    <x v="5"/>
    <n v="1297"/>
    <n v="0"/>
    <x v="2"/>
  </r>
  <r>
    <s v="4905831125"/>
    <x v="1"/>
    <s v="4"/>
    <d v="2018-04-16T00:00:00"/>
    <x v="1"/>
    <x v="2"/>
    <s v="1080"/>
    <s v="S080"/>
    <s v="H"/>
    <n v="0"/>
    <n v="1"/>
    <x v="0"/>
    <s v="200517951"/>
    <x v="87"/>
    <x v="2"/>
    <n v="9490"/>
    <n v="0"/>
    <x v="0"/>
  </r>
  <r>
    <s v="4905831125"/>
    <x v="1"/>
    <s v="4"/>
    <d v="2018-04-16T00:00:00"/>
    <x v="1"/>
    <x v="7"/>
    <s v="1080"/>
    <s v="S080"/>
    <s v="H"/>
    <n v="0"/>
    <n v="1"/>
    <x v="0"/>
    <s v="200517951"/>
    <x v="87"/>
    <x v="7"/>
    <n v="8280"/>
    <n v="0"/>
    <x v="0"/>
  </r>
  <r>
    <s v="4905831282"/>
    <x v="1"/>
    <s v="4"/>
    <d v="2018-04-16T00:00:00"/>
    <x v="1"/>
    <x v="65"/>
    <s v="1020"/>
    <s v="S020"/>
    <s v="H"/>
    <n v="0"/>
    <n v="1"/>
    <x v="0"/>
    <s v="200510879"/>
    <x v="64"/>
    <x v="65"/>
    <n v="8130"/>
    <n v="0"/>
    <x v="0"/>
  </r>
  <r>
    <s v="4905831285"/>
    <x v="1"/>
    <s v="4"/>
    <d v="2018-04-16T00:00:00"/>
    <x v="1"/>
    <x v="65"/>
    <s v="1020"/>
    <s v="S020"/>
    <s v="H"/>
    <n v="0"/>
    <n v="1"/>
    <x v="0"/>
    <s v="200524738"/>
    <x v="166"/>
    <x v="65"/>
    <n v="8130"/>
    <n v="0"/>
    <x v="0"/>
  </r>
  <r>
    <s v="4905831286"/>
    <x v="1"/>
    <s v="4"/>
    <d v="2018-04-16T00:00:00"/>
    <x v="1"/>
    <x v="0"/>
    <s v="1020"/>
    <s v="S020"/>
    <s v="H"/>
    <n v="0"/>
    <n v="1"/>
    <x v="0"/>
    <s v="200521550"/>
    <x v="88"/>
    <x v="0"/>
    <n v="41000"/>
    <n v="0"/>
    <x v="0"/>
  </r>
  <r>
    <s v="4905831353"/>
    <x v="1"/>
    <s v="4"/>
    <d v="2018-04-16T00:00:00"/>
    <x v="1"/>
    <x v="19"/>
    <s v="1060"/>
    <s v="S060"/>
    <s v="H"/>
    <n v="0"/>
    <n v="1"/>
    <x v="0"/>
    <s v="200522614"/>
    <x v="167"/>
    <x v="19"/>
    <n v="1745"/>
    <n v="0"/>
    <x v="6"/>
  </r>
  <r>
    <s v="4905831353"/>
    <x v="1"/>
    <s v="4"/>
    <d v="2018-04-16T00:00:00"/>
    <x v="1"/>
    <x v="6"/>
    <s v="1060"/>
    <s v="S060"/>
    <s v="H"/>
    <n v="0"/>
    <n v="1"/>
    <x v="0"/>
    <s v="200522614"/>
    <x v="167"/>
    <x v="6"/>
    <n v="1446"/>
    <n v="0"/>
    <x v="6"/>
  </r>
  <r>
    <s v="4905831385"/>
    <x v="1"/>
    <s v="4"/>
    <d v="2018-04-16T00:00:00"/>
    <x v="1"/>
    <x v="2"/>
    <s v="1050"/>
    <s v="S050"/>
    <s v="H"/>
    <n v="0"/>
    <n v="4"/>
    <x v="0"/>
    <s v="200516907"/>
    <x v="118"/>
    <x v="2"/>
    <n v="9490"/>
    <n v="0"/>
    <x v="0"/>
  </r>
  <r>
    <s v="4905831385"/>
    <x v="1"/>
    <s v="4"/>
    <d v="2018-04-16T00:00:00"/>
    <x v="1"/>
    <x v="12"/>
    <s v="1050"/>
    <s v="S050"/>
    <s v="H"/>
    <n v="0"/>
    <n v="1"/>
    <x v="0"/>
    <s v="200516907"/>
    <x v="118"/>
    <x v="12"/>
    <n v="10385"/>
    <n v="0"/>
    <x v="0"/>
  </r>
  <r>
    <s v="4905831386"/>
    <x v="1"/>
    <s v="4"/>
    <d v="2018-04-16T00:00:00"/>
    <x v="1"/>
    <x v="2"/>
    <s v="1050"/>
    <s v="S050"/>
    <s v="H"/>
    <n v="0"/>
    <n v="2"/>
    <x v="0"/>
    <s v="200510830"/>
    <x v="54"/>
    <x v="2"/>
    <n v="9490"/>
    <n v="0"/>
    <x v="0"/>
  </r>
  <r>
    <s v="4905831388"/>
    <x v="1"/>
    <s v="4"/>
    <d v="2018-04-16T00:00:00"/>
    <x v="1"/>
    <x v="35"/>
    <s v="1050"/>
    <s v="S050"/>
    <s v="H"/>
    <n v="0"/>
    <n v="1"/>
    <x v="0"/>
    <s v="200513582"/>
    <x v="77"/>
    <x v="35"/>
    <n v="57200"/>
    <n v="0"/>
    <x v="0"/>
  </r>
  <r>
    <s v="4905831837"/>
    <x v="1"/>
    <s v="4"/>
    <d v="2018-04-17T00:00:00"/>
    <x v="1"/>
    <x v="0"/>
    <s v="1080"/>
    <s v="S080"/>
    <s v="H"/>
    <n v="0"/>
    <n v="1"/>
    <x v="0"/>
    <s v="200520998"/>
    <x v="171"/>
    <x v="0"/>
    <n v="41000"/>
    <n v="0"/>
    <x v="3"/>
  </r>
  <r>
    <s v="4905831963"/>
    <x v="1"/>
    <s v="4"/>
    <d v="2018-04-17T00:00:00"/>
    <x v="1"/>
    <x v="10"/>
    <s v="1020"/>
    <s v="S020"/>
    <s v="H"/>
    <n v="0"/>
    <n v="1"/>
    <x v="0"/>
    <s v="200521034"/>
    <x v="171"/>
    <x v="10"/>
    <n v="42200"/>
    <n v="0"/>
    <x v="3"/>
  </r>
  <r>
    <s v="4905832149"/>
    <x v="1"/>
    <s v="4"/>
    <d v="2018-04-17T00:00:00"/>
    <x v="1"/>
    <x v="16"/>
    <s v="1017"/>
    <s v="S017"/>
    <s v="H"/>
    <n v="0"/>
    <n v="3"/>
    <x v="0"/>
    <s v="200491304"/>
    <x v="40"/>
    <x v="16"/>
    <n v="1778"/>
    <n v="0"/>
    <x v="3"/>
  </r>
  <r>
    <s v="4905832211"/>
    <x v="1"/>
    <s v="4"/>
    <d v="2018-04-17T00:00:00"/>
    <x v="1"/>
    <x v="30"/>
    <s v="1050"/>
    <s v="S050"/>
    <s v="H"/>
    <n v="0"/>
    <n v="1"/>
    <x v="0"/>
    <s v="200520998"/>
    <x v="171"/>
    <x v="30"/>
    <n v="82358.8"/>
    <n v="0"/>
    <x v="3"/>
  </r>
  <r>
    <s v="4905832588"/>
    <x v="1"/>
    <s v="4"/>
    <d v="2018-04-18T00:00:00"/>
    <x v="1"/>
    <x v="12"/>
    <s v="1060"/>
    <s v="S060"/>
    <s v="H"/>
    <n v="0"/>
    <n v="1"/>
    <x v="0"/>
    <s v="200516907"/>
    <x v="118"/>
    <x v="12"/>
    <n v="10385"/>
    <n v="0"/>
    <x v="0"/>
  </r>
  <r>
    <s v="4905832588"/>
    <x v="1"/>
    <s v="4"/>
    <d v="2018-04-18T00:00:00"/>
    <x v="1"/>
    <x v="2"/>
    <s v="1060"/>
    <s v="S060"/>
    <s v="H"/>
    <n v="0"/>
    <n v="5"/>
    <x v="0"/>
    <s v="200516907"/>
    <x v="118"/>
    <x v="2"/>
    <n v="9490"/>
    <n v="0"/>
    <x v="0"/>
  </r>
  <r>
    <s v="4905832617"/>
    <x v="1"/>
    <s v="4"/>
    <d v="2018-04-18T00:00:00"/>
    <x v="1"/>
    <x v="60"/>
    <s v="1050"/>
    <s v="E099"/>
    <s v="H"/>
    <n v="0"/>
    <n v="1"/>
    <x v="0"/>
    <s v="200520679"/>
    <x v="223"/>
    <x v="60"/>
    <n v="0"/>
    <n v="0"/>
    <x v="1"/>
  </r>
  <r>
    <s v="4905832971"/>
    <x v="1"/>
    <s v="4"/>
    <d v="2018-04-18T00:00:00"/>
    <x v="1"/>
    <x v="47"/>
    <s v="1070"/>
    <s v="S070"/>
    <s v="H"/>
    <n v="514.85"/>
    <n v="3"/>
    <x v="0"/>
    <s v="200521889"/>
    <x v="233"/>
    <x v="47"/>
    <n v="312.10000000000002"/>
    <n v="308.43"/>
    <x v="3"/>
  </r>
  <r>
    <s v="4905835184"/>
    <x v="1"/>
    <s v="4"/>
    <d v="2018-04-19T00:00:00"/>
    <x v="1"/>
    <x v="22"/>
    <s v="1020"/>
    <s v="S020"/>
    <s v="H"/>
    <n v="0"/>
    <n v="3"/>
    <x v="0"/>
    <s v="200522794"/>
    <x v="234"/>
    <x v="22"/>
    <n v="1334"/>
    <n v="0"/>
    <x v="3"/>
  </r>
  <r>
    <s v="4905835245"/>
    <x v="1"/>
    <s v="4"/>
    <d v="2018-04-19T00:00:00"/>
    <x v="1"/>
    <x v="19"/>
    <s v="1010"/>
    <s v="S010"/>
    <s v="H"/>
    <n v="0"/>
    <n v="1"/>
    <x v="0"/>
    <s v="200522795"/>
    <x v="234"/>
    <x v="19"/>
    <n v="1745"/>
    <n v="0"/>
    <x v="3"/>
  </r>
  <r>
    <s v="4905835245"/>
    <x v="1"/>
    <s v="4"/>
    <d v="2018-04-19T00:00:00"/>
    <x v="1"/>
    <x v="5"/>
    <s v="1010"/>
    <s v="S010"/>
    <s v="H"/>
    <n v="0"/>
    <n v="2"/>
    <x v="0"/>
    <s v="200522795"/>
    <x v="234"/>
    <x v="5"/>
    <n v="1297"/>
    <n v="0"/>
    <x v="3"/>
  </r>
  <r>
    <s v="4905835405"/>
    <x v="1"/>
    <s v="4"/>
    <d v="2018-04-19T00:00:00"/>
    <x v="1"/>
    <x v="6"/>
    <s v="1030"/>
    <s v="S030"/>
    <s v="H"/>
    <n v="0"/>
    <n v="1"/>
    <x v="0"/>
    <s v="200522794"/>
    <x v="234"/>
    <x v="6"/>
    <n v="1446"/>
    <n v="0"/>
    <x v="3"/>
  </r>
  <r>
    <s v="4905835906"/>
    <x v="1"/>
    <s v="4"/>
    <d v="2018-04-20T00:00:00"/>
    <x v="1"/>
    <x v="55"/>
    <s v="1060"/>
    <s v="S060"/>
    <s v="H"/>
    <n v="0"/>
    <n v="1"/>
    <x v="0"/>
    <s v="200523390"/>
    <x v="218"/>
    <x v="55"/>
    <n v="9800"/>
    <n v="0"/>
    <x v="1"/>
  </r>
  <r>
    <s v="4905836035"/>
    <x v="1"/>
    <s v="4"/>
    <d v="2018-04-20T00:00:00"/>
    <x v="1"/>
    <x v="5"/>
    <s v="1010"/>
    <s v="S010"/>
    <s v="H"/>
    <n v="0"/>
    <n v="3"/>
    <x v="0"/>
    <s v="200502279"/>
    <x v="105"/>
    <x v="5"/>
    <n v="1297"/>
    <n v="0"/>
    <x v="3"/>
  </r>
  <r>
    <s v="4905836154"/>
    <x v="1"/>
    <s v="4"/>
    <d v="2018-04-20T00:00:00"/>
    <x v="6"/>
    <x v="18"/>
    <s v="1050"/>
    <s v="S050"/>
    <s v="S"/>
    <n v="0"/>
    <n v="-1"/>
    <x v="0"/>
    <s v="200516684"/>
    <x v="108"/>
    <x v="18"/>
    <n v="52000"/>
    <n v="0"/>
    <x v="0"/>
  </r>
  <r>
    <s v="4905836155"/>
    <x v="1"/>
    <s v="4"/>
    <d v="2018-04-20T00:00:00"/>
    <x v="2"/>
    <x v="18"/>
    <s v="1050"/>
    <s v="S050"/>
    <s v="H"/>
    <n v="0"/>
    <n v="1"/>
    <x v="0"/>
    <s v="200516684"/>
    <x v="108"/>
    <x v="18"/>
    <n v="52000"/>
    <n v="0"/>
    <x v="0"/>
  </r>
  <r>
    <s v="4905836156"/>
    <x v="1"/>
    <s v="4"/>
    <d v="2018-04-20T00:00:00"/>
    <x v="2"/>
    <x v="14"/>
    <s v="1050"/>
    <s v="S050"/>
    <s v="H"/>
    <n v="0"/>
    <n v="1"/>
    <x v="0"/>
    <s v="200519200"/>
    <x v="108"/>
    <x v="14"/>
    <n v="50350"/>
    <n v="0"/>
    <x v="0"/>
  </r>
  <r>
    <s v="4905836203"/>
    <x v="1"/>
    <s v="4"/>
    <d v="2018-04-20T00:00:00"/>
    <x v="1"/>
    <x v="5"/>
    <s v="1010"/>
    <s v="S010"/>
    <s v="H"/>
    <n v="0"/>
    <n v="1"/>
    <x v="0"/>
    <s v="200520770"/>
    <x v="40"/>
    <x v="5"/>
    <n v="1297"/>
    <n v="0"/>
    <x v="3"/>
  </r>
  <r>
    <s v="4905836218"/>
    <x v="1"/>
    <s v="4"/>
    <d v="2018-04-20T00:00:00"/>
    <x v="2"/>
    <x v="18"/>
    <s v="1050"/>
    <s v="S050"/>
    <s v="H"/>
    <n v="0"/>
    <n v="1"/>
    <x v="0"/>
    <s v="200516684"/>
    <x v="108"/>
    <x v="18"/>
    <n v="52000"/>
    <n v="0"/>
    <x v="0"/>
  </r>
  <r>
    <s v="4905836222"/>
    <x v="1"/>
    <s v="4"/>
    <d v="2018-04-20T00:00:00"/>
    <x v="0"/>
    <x v="0"/>
    <s v="1010"/>
    <s v="S010"/>
    <s v="S"/>
    <n v="0"/>
    <n v="-1"/>
    <x v="0"/>
    <s v="200508523"/>
    <x v="92"/>
    <x v="0"/>
    <n v="41000"/>
    <n v="0"/>
    <x v="0"/>
  </r>
  <r>
    <s v="4905836347"/>
    <x v="1"/>
    <s v="4"/>
    <d v="2018-04-20T00:00:00"/>
    <x v="0"/>
    <x v="7"/>
    <s v="1050"/>
    <s v="S050"/>
    <s v="S"/>
    <n v="0"/>
    <n v="-2"/>
    <x v="0"/>
    <s v="200524285"/>
    <x v="235"/>
    <x v="7"/>
    <n v="8280"/>
    <n v="0"/>
    <x v="1"/>
  </r>
  <r>
    <s v="4905836348"/>
    <x v="1"/>
    <s v="4"/>
    <d v="2018-04-20T00:00:00"/>
    <x v="1"/>
    <x v="7"/>
    <s v="1050"/>
    <s v="S050"/>
    <s v="H"/>
    <n v="0"/>
    <n v="2"/>
    <x v="0"/>
    <s v="200524283"/>
    <x v="235"/>
    <x v="7"/>
    <n v="8280"/>
    <n v="0"/>
    <x v="1"/>
  </r>
  <r>
    <s v="4905836394"/>
    <x v="1"/>
    <s v="4"/>
    <d v="2018-04-20T00:00:00"/>
    <x v="1"/>
    <x v="7"/>
    <s v="1050"/>
    <s v="S050"/>
    <s v="H"/>
    <n v="0"/>
    <n v="2"/>
    <x v="0"/>
    <s v="200524285"/>
    <x v="235"/>
    <x v="7"/>
    <n v="8280"/>
    <n v="0"/>
    <x v="1"/>
  </r>
  <r>
    <s v="4905836451"/>
    <x v="1"/>
    <s v="4"/>
    <d v="2018-04-20T00:00:00"/>
    <x v="2"/>
    <x v="35"/>
    <s v="1020"/>
    <s v="S020"/>
    <s v="H"/>
    <n v="0"/>
    <n v="1"/>
    <x v="0"/>
    <s v="200518539"/>
    <x v="236"/>
    <x v="35"/>
    <n v="57200"/>
    <n v="0"/>
    <x v="0"/>
  </r>
  <r>
    <s v="4905836451"/>
    <x v="1"/>
    <s v="4"/>
    <d v="2018-04-20T00:00:00"/>
    <x v="2"/>
    <x v="18"/>
    <s v="1020"/>
    <s v="S020"/>
    <s v="H"/>
    <n v="0"/>
    <n v="1"/>
    <x v="0"/>
    <s v="200518539"/>
    <x v="236"/>
    <x v="18"/>
    <n v="52000"/>
    <n v="0"/>
    <x v="0"/>
  </r>
  <r>
    <s v="4905837132"/>
    <x v="1"/>
    <s v="4"/>
    <d v="2018-04-23T00:00:00"/>
    <x v="7"/>
    <x v="47"/>
    <s v="1070"/>
    <s v="S070"/>
    <s v="S"/>
    <n v="-1029.72"/>
    <n v="-6"/>
    <x v="0"/>
    <s v="7011062"/>
    <x v="22"/>
    <x v="47"/>
    <n v="312.10000000000002"/>
    <n v="308.43"/>
    <x v="3"/>
  </r>
  <r>
    <s v="4905837181"/>
    <x v="1"/>
    <s v="4"/>
    <d v="2018-04-23T00:00:00"/>
    <x v="1"/>
    <x v="47"/>
    <s v="1070"/>
    <s v="S070"/>
    <s v="H"/>
    <n v="514.86"/>
    <n v="3"/>
    <x v="0"/>
    <s v="200492456"/>
    <x v="159"/>
    <x v="47"/>
    <n v="312.10000000000002"/>
    <n v="308.43"/>
    <x v="3"/>
  </r>
  <r>
    <s v="4905837366"/>
    <x v="1"/>
    <s v="4"/>
    <d v="2018-04-23T00:00:00"/>
    <x v="1"/>
    <x v="0"/>
    <s v="1080"/>
    <s v="S080"/>
    <s v="H"/>
    <n v="0"/>
    <n v="1"/>
    <x v="0"/>
    <s v="200522914"/>
    <x v="171"/>
    <x v="0"/>
    <n v="41000"/>
    <n v="0"/>
    <x v="3"/>
  </r>
  <r>
    <s v="4905838194"/>
    <x v="1"/>
    <s v="4"/>
    <d v="2018-04-24T00:00:00"/>
    <x v="1"/>
    <x v="13"/>
    <s v="1030"/>
    <s v="S030"/>
    <s v="H"/>
    <n v="0"/>
    <n v="1"/>
    <x v="0"/>
    <s v="200511869"/>
    <x v="75"/>
    <x v="13"/>
    <n v="46100"/>
    <n v="0"/>
    <x v="0"/>
  </r>
  <r>
    <s v="4905838381"/>
    <x v="1"/>
    <s v="4"/>
    <d v="2018-04-24T00:00:00"/>
    <x v="2"/>
    <x v="28"/>
    <s v="1050"/>
    <s v="S050"/>
    <s v="H"/>
    <n v="0"/>
    <n v="1"/>
    <x v="0"/>
    <s v="200519102"/>
    <x v="229"/>
    <x v="28"/>
    <n v="44820"/>
    <n v="0"/>
    <x v="0"/>
  </r>
  <r>
    <s v="4905839123"/>
    <x v="1"/>
    <s v="4"/>
    <d v="2018-04-25T00:00:00"/>
    <x v="2"/>
    <x v="7"/>
    <s v="1010"/>
    <s v="S010"/>
    <s v="H"/>
    <n v="0"/>
    <n v="1"/>
    <x v="0"/>
    <s v="200515071"/>
    <x v="232"/>
    <x v="7"/>
    <n v="8280"/>
    <n v="0"/>
    <x v="0"/>
  </r>
  <r>
    <s v="4905839248"/>
    <x v="1"/>
    <s v="4"/>
    <d v="2018-04-25T00:00:00"/>
    <x v="2"/>
    <x v="13"/>
    <s v="1020"/>
    <s v="S020"/>
    <s v="H"/>
    <n v="0"/>
    <n v="1"/>
    <x v="0"/>
    <s v="200518539"/>
    <x v="236"/>
    <x v="13"/>
    <n v="46100"/>
    <n v="0"/>
    <x v="0"/>
  </r>
  <r>
    <s v="4905840299"/>
    <x v="1"/>
    <s v="4"/>
    <d v="2018-04-26T00:00:00"/>
    <x v="0"/>
    <x v="37"/>
    <s v="1050"/>
    <s v="S050"/>
    <s v="S"/>
    <n v="0"/>
    <n v="-1"/>
    <x v="0"/>
    <s v="200487944"/>
    <x v="202"/>
    <x v="37"/>
    <n v="3529"/>
    <n v="0"/>
    <x v="6"/>
  </r>
  <r>
    <s v="4905840299"/>
    <x v="1"/>
    <s v="4"/>
    <d v="2018-04-26T00:00:00"/>
    <x v="0"/>
    <x v="92"/>
    <s v="1050"/>
    <s v="S050"/>
    <s v="S"/>
    <n v="0"/>
    <n v="-1"/>
    <x v="0"/>
    <s v="200487944"/>
    <x v="202"/>
    <x v="92"/>
    <n v="4081"/>
    <n v="0"/>
    <x v="6"/>
  </r>
  <r>
    <s v="4905840533"/>
    <x v="1"/>
    <s v="4"/>
    <d v="2018-04-26T00:00:00"/>
    <x v="0"/>
    <x v="32"/>
    <s v="1096"/>
    <s v="S096"/>
    <s v="S"/>
    <n v="0"/>
    <n v="-2"/>
    <x v="0"/>
    <s v="200038988"/>
    <x v="3"/>
    <x v="32"/>
    <n v="1238"/>
    <n v="0"/>
    <x v="2"/>
  </r>
  <r>
    <s v="4905840533"/>
    <x v="1"/>
    <s v="4"/>
    <d v="2018-04-26T00:00:00"/>
    <x v="0"/>
    <x v="9"/>
    <s v="1096"/>
    <s v="S096"/>
    <s v="S"/>
    <n v="0"/>
    <n v="-1"/>
    <x v="0"/>
    <s v="200038988"/>
    <x v="3"/>
    <x v="9"/>
    <n v="1965"/>
    <n v="0"/>
    <x v="2"/>
  </r>
  <r>
    <s v="4905840533"/>
    <x v="1"/>
    <s v="4"/>
    <d v="2018-04-26T00:00:00"/>
    <x v="0"/>
    <x v="22"/>
    <s v="1096"/>
    <s v="S096"/>
    <s v="S"/>
    <n v="0"/>
    <n v="-1"/>
    <x v="0"/>
    <s v="200038988"/>
    <x v="3"/>
    <x v="22"/>
    <n v="1334"/>
    <n v="0"/>
    <x v="2"/>
  </r>
  <r>
    <s v="4905840533"/>
    <x v="1"/>
    <s v="4"/>
    <d v="2018-04-26T00:00:00"/>
    <x v="0"/>
    <x v="12"/>
    <s v="1096"/>
    <s v="S096"/>
    <s v="S"/>
    <n v="0"/>
    <n v="-1"/>
    <x v="0"/>
    <s v="200038988"/>
    <x v="3"/>
    <x v="12"/>
    <n v="10385"/>
    <n v="0"/>
    <x v="2"/>
  </r>
  <r>
    <s v="4905840534"/>
    <x v="1"/>
    <s v="4"/>
    <d v="2018-04-26T00:00:00"/>
    <x v="1"/>
    <x v="29"/>
    <s v="1096"/>
    <s v="S096"/>
    <s v="H"/>
    <n v="0"/>
    <n v="1"/>
    <x v="0"/>
    <s v="200038988"/>
    <x v="3"/>
    <x v="29"/>
    <n v="2800"/>
    <n v="0"/>
    <x v="2"/>
  </r>
  <r>
    <s v="4905840535"/>
    <x v="1"/>
    <s v="4"/>
    <d v="2018-04-26T00:00:00"/>
    <x v="1"/>
    <x v="12"/>
    <s v="1096"/>
    <s v="S096"/>
    <s v="H"/>
    <n v="0"/>
    <n v="1"/>
    <x v="0"/>
    <s v="200038988"/>
    <x v="3"/>
    <x v="12"/>
    <n v="10385"/>
    <n v="0"/>
    <x v="2"/>
  </r>
  <r>
    <s v="4905840984"/>
    <x v="1"/>
    <s v="4"/>
    <d v="2018-04-27T00:00:00"/>
    <x v="1"/>
    <x v="83"/>
    <s v="1096"/>
    <s v="S096"/>
    <s v="H"/>
    <n v="0"/>
    <n v="2"/>
    <x v="0"/>
    <s v="200523747"/>
    <x v="237"/>
    <x v="83"/>
    <n v="1830"/>
    <n v="0"/>
    <x v="3"/>
  </r>
  <r>
    <s v="4905841956"/>
    <x v="1"/>
    <s v="4"/>
    <d v="2018-04-30T00:00:00"/>
    <x v="1"/>
    <x v="26"/>
    <s v="1060"/>
    <s v="S060"/>
    <s v="H"/>
    <n v="0"/>
    <n v="2"/>
    <x v="0"/>
    <s v="200521191"/>
    <x v="185"/>
    <x v="26"/>
    <n v="9000"/>
    <n v="0"/>
    <x v="0"/>
  </r>
  <r>
    <s v="4905842331"/>
    <x v="1"/>
    <s v="4"/>
    <d v="2018-04-30T00:00:00"/>
    <x v="1"/>
    <x v="15"/>
    <s v="1020"/>
    <s v="S020"/>
    <s v="H"/>
    <n v="0"/>
    <n v="1"/>
    <x v="0"/>
    <s v="200518539"/>
    <x v="236"/>
    <x v="15"/>
    <n v="53650"/>
    <n v="0"/>
    <x v="0"/>
  </r>
  <r>
    <s v="4905842397"/>
    <x v="1"/>
    <s v="4"/>
    <d v="2018-04-30T00:00:00"/>
    <x v="1"/>
    <x v="2"/>
    <s v="1010"/>
    <s v="S010"/>
    <s v="H"/>
    <n v="0"/>
    <n v="1"/>
    <x v="0"/>
    <s v="200520517"/>
    <x v="238"/>
    <x v="2"/>
    <n v="9490"/>
    <n v="0"/>
    <x v="0"/>
  </r>
  <r>
    <s v="4905842433"/>
    <x v="1"/>
    <s v="4"/>
    <d v="2018-04-30T00:00:00"/>
    <x v="1"/>
    <x v="19"/>
    <s v="1010"/>
    <s v="S010"/>
    <s v="H"/>
    <n v="0"/>
    <n v="1"/>
    <x v="0"/>
    <s v="200525062"/>
    <x v="88"/>
    <x v="19"/>
    <n v="1745"/>
    <n v="0"/>
    <x v="0"/>
  </r>
  <r>
    <s v="4905844189"/>
    <x v="1"/>
    <s v="5"/>
    <d v="2018-05-01T00:00:00"/>
    <x v="1"/>
    <x v="14"/>
    <s v="1020"/>
    <s v="S020"/>
    <s v="H"/>
    <n v="0"/>
    <n v="1"/>
    <x v="0"/>
    <s v="200518539"/>
    <x v="236"/>
    <x v="14"/>
    <n v="50350"/>
    <n v="0"/>
    <x v="0"/>
  </r>
  <r>
    <s v="4905844189"/>
    <x v="1"/>
    <s v="5"/>
    <d v="2018-05-01T00:00:00"/>
    <x v="1"/>
    <x v="28"/>
    <s v="1020"/>
    <s v="S020"/>
    <s v="H"/>
    <n v="0"/>
    <n v="1"/>
    <x v="0"/>
    <s v="200518539"/>
    <x v="236"/>
    <x v="28"/>
    <n v="44820"/>
    <n v="0"/>
    <x v="0"/>
  </r>
  <r>
    <s v="4905844253"/>
    <x v="1"/>
    <s v="5"/>
    <d v="2018-05-01T00:00:00"/>
    <x v="1"/>
    <x v="10"/>
    <s v="1050"/>
    <s v="S050"/>
    <s v="H"/>
    <n v="0"/>
    <n v="1"/>
    <x v="0"/>
    <s v="200524751"/>
    <x v="171"/>
    <x v="10"/>
    <n v="42200"/>
    <n v="0"/>
    <x v="3"/>
  </r>
  <r>
    <s v="4905844255"/>
    <x v="1"/>
    <s v="5"/>
    <d v="2018-05-01T00:00:00"/>
    <x v="1"/>
    <x v="10"/>
    <s v="1050"/>
    <s v="S050"/>
    <s v="H"/>
    <n v="0"/>
    <n v="1"/>
    <x v="0"/>
    <s v="200524756"/>
    <x v="171"/>
    <x v="10"/>
    <n v="42200"/>
    <n v="0"/>
    <x v="3"/>
  </r>
  <r>
    <s v="4905844345"/>
    <x v="1"/>
    <s v="5"/>
    <d v="2018-05-01T00:00:00"/>
    <x v="1"/>
    <x v="19"/>
    <s v="1010"/>
    <s v="S010"/>
    <s v="H"/>
    <n v="0"/>
    <n v="1"/>
    <x v="0"/>
    <s v="200518987"/>
    <x v="199"/>
    <x v="19"/>
    <n v="1745"/>
    <n v="0"/>
    <x v="3"/>
  </r>
  <r>
    <s v="4905844454"/>
    <x v="1"/>
    <s v="5"/>
    <d v="2018-05-01T00:00:00"/>
    <x v="1"/>
    <x v="0"/>
    <s v="1080"/>
    <s v="S080"/>
    <s v="H"/>
    <n v="0"/>
    <n v="1"/>
    <x v="0"/>
    <s v="200520971"/>
    <x v="171"/>
    <x v="0"/>
    <n v="41000"/>
    <n v="0"/>
    <x v="3"/>
  </r>
  <r>
    <s v="4905844455"/>
    <x v="1"/>
    <s v="5"/>
    <d v="2018-05-01T00:00:00"/>
    <x v="1"/>
    <x v="0"/>
    <s v="1080"/>
    <s v="S080"/>
    <s v="H"/>
    <n v="0"/>
    <n v="1"/>
    <x v="0"/>
    <s v="200521117"/>
    <x v="171"/>
    <x v="0"/>
    <n v="41000"/>
    <n v="0"/>
    <x v="3"/>
  </r>
  <r>
    <s v="4905845050"/>
    <x v="1"/>
    <s v="5"/>
    <d v="2018-05-02T00:00:00"/>
    <x v="1"/>
    <x v="19"/>
    <s v="1010"/>
    <s v="S010"/>
    <s v="H"/>
    <n v="0"/>
    <n v="2"/>
    <x v="0"/>
    <s v="200518894"/>
    <x v="199"/>
    <x v="19"/>
    <n v="1745"/>
    <n v="0"/>
    <x v="3"/>
  </r>
  <r>
    <s v="4905845159"/>
    <x v="1"/>
    <s v="5"/>
    <d v="2018-05-02T00:00:00"/>
    <x v="1"/>
    <x v="100"/>
    <s v="1060"/>
    <s v="S060"/>
    <s v="H"/>
    <n v="0"/>
    <n v="1"/>
    <x v="0"/>
    <s v="200194649"/>
    <x v="32"/>
    <x v="100"/>
    <n v="0"/>
    <n v="0"/>
    <x v="1"/>
  </r>
  <r>
    <s v="4905845200"/>
    <x v="1"/>
    <s v="5"/>
    <d v="2018-05-02T00:00:00"/>
    <x v="0"/>
    <x v="18"/>
    <s v="1020"/>
    <s v="S020"/>
    <s v="S"/>
    <n v="0"/>
    <n v="-1"/>
    <x v="0"/>
    <s v="200518539"/>
    <x v="236"/>
    <x v="18"/>
    <n v="52000"/>
    <n v="0"/>
    <x v="0"/>
  </r>
  <r>
    <s v="4905845200"/>
    <x v="1"/>
    <s v="5"/>
    <d v="2018-05-02T00:00:00"/>
    <x v="0"/>
    <x v="13"/>
    <s v="1020"/>
    <s v="S020"/>
    <s v="S"/>
    <n v="0"/>
    <n v="-1"/>
    <x v="0"/>
    <s v="200518539"/>
    <x v="236"/>
    <x v="13"/>
    <n v="46100"/>
    <n v="0"/>
    <x v="0"/>
  </r>
  <r>
    <s v="4905845200"/>
    <x v="1"/>
    <s v="5"/>
    <d v="2018-05-02T00:00:00"/>
    <x v="0"/>
    <x v="35"/>
    <s v="1020"/>
    <s v="S020"/>
    <s v="S"/>
    <n v="0"/>
    <n v="-1"/>
    <x v="0"/>
    <s v="200518539"/>
    <x v="236"/>
    <x v="35"/>
    <n v="57200"/>
    <n v="0"/>
    <x v="0"/>
  </r>
  <r>
    <s v="4905846049"/>
    <x v="1"/>
    <s v="5"/>
    <d v="2018-05-03T00:00:00"/>
    <x v="2"/>
    <x v="28"/>
    <s v="1020"/>
    <s v="S020"/>
    <s v="H"/>
    <n v="0"/>
    <n v="1"/>
    <x v="0"/>
    <s v="200514350"/>
    <x v="85"/>
    <x v="28"/>
    <n v="44820"/>
    <n v="0"/>
    <x v="0"/>
  </r>
  <r>
    <s v="4905846126"/>
    <x v="1"/>
    <s v="5"/>
    <d v="2018-05-03T00:00:00"/>
    <x v="1"/>
    <x v="12"/>
    <s v="1050"/>
    <s v="S050"/>
    <s v="H"/>
    <n v="0"/>
    <n v="4"/>
    <x v="0"/>
    <s v="200513880"/>
    <x v="157"/>
    <x v="12"/>
    <n v="10385"/>
    <n v="0"/>
    <x v="0"/>
  </r>
  <r>
    <s v="4905846126"/>
    <x v="1"/>
    <s v="5"/>
    <d v="2018-05-03T00:00:00"/>
    <x v="1"/>
    <x v="2"/>
    <s v="1050"/>
    <s v="S050"/>
    <s v="H"/>
    <n v="0"/>
    <n v="4"/>
    <x v="0"/>
    <s v="200513880"/>
    <x v="157"/>
    <x v="2"/>
    <n v="9490"/>
    <n v="0"/>
    <x v="0"/>
  </r>
  <r>
    <s v="4905846157"/>
    <x v="1"/>
    <s v="5"/>
    <d v="2018-05-03T00:00:00"/>
    <x v="1"/>
    <x v="22"/>
    <s v="1020"/>
    <s v="S020"/>
    <s v="H"/>
    <n v="0"/>
    <n v="3"/>
    <x v="0"/>
    <s v="200513301"/>
    <x v="6"/>
    <x v="22"/>
    <n v="1334"/>
    <n v="0"/>
    <x v="3"/>
  </r>
  <r>
    <s v="4905846160"/>
    <x v="1"/>
    <s v="5"/>
    <d v="2018-05-03T00:00:00"/>
    <x v="1"/>
    <x v="65"/>
    <s v="1050"/>
    <s v="S050"/>
    <s v="H"/>
    <n v="0"/>
    <n v="1"/>
    <x v="0"/>
    <s v="200519712"/>
    <x v="6"/>
    <x v="65"/>
    <n v="8130"/>
    <n v="0"/>
    <x v="3"/>
  </r>
  <r>
    <s v="4905846172"/>
    <x v="1"/>
    <s v="5"/>
    <d v="2018-05-03T00:00:00"/>
    <x v="1"/>
    <x v="26"/>
    <s v="1060"/>
    <s v="S060"/>
    <s v="H"/>
    <n v="0"/>
    <n v="1"/>
    <x v="0"/>
    <s v="200194764"/>
    <x v="42"/>
    <x v="26"/>
    <n v="9000"/>
    <n v="0"/>
    <x v="1"/>
  </r>
  <r>
    <s v="4905846172"/>
    <x v="1"/>
    <s v="5"/>
    <d v="2018-05-03T00:00:00"/>
    <x v="1"/>
    <x v="7"/>
    <s v="1060"/>
    <s v="S060"/>
    <s v="H"/>
    <n v="0"/>
    <n v="1"/>
    <x v="0"/>
    <s v="200194764"/>
    <x v="42"/>
    <x v="7"/>
    <n v="8280"/>
    <n v="0"/>
    <x v="1"/>
  </r>
  <r>
    <s v="4905846172"/>
    <x v="1"/>
    <s v="5"/>
    <d v="2018-05-03T00:00:00"/>
    <x v="1"/>
    <x v="32"/>
    <s v="1060"/>
    <s v="S060"/>
    <s v="H"/>
    <n v="0"/>
    <n v="1"/>
    <x v="0"/>
    <s v="200194643"/>
    <x v="133"/>
    <x v="32"/>
    <n v="1238"/>
    <n v="0"/>
    <x v="2"/>
  </r>
  <r>
    <s v="4905846172"/>
    <x v="1"/>
    <s v="5"/>
    <d v="2018-05-03T00:00:00"/>
    <x v="1"/>
    <x v="12"/>
    <s v="1060"/>
    <s v="S060"/>
    <s v="H"/>
    <n v="0"/>
    <n v="1"/>
    <x v="0"/>
    <s v="200194764"/>
    <x v="42"/>
    <x v="12"/>
    <n v="10385"/>
    <n v="0"/>
    <x v="1"/>
  </r>
  <r>
    <s v="4905846172"/>
    <x v="1"/>
    <s v="5"/>
    <d v="2018-05-03T00:00:00"/>
    <x v="0"/>
    <x v="65"/>
    <s v="1060"/>
    <s v="S060"/>
    <s v="S"/>
    <n v="0"/>
    <n v="-1"/>
    <x v="0"/>
    <s v="200194764"/>
    <x v="42"/>
    <x v="65"/>
    <n v="8130"/>
    <n v="0"/>
    <x v="1"/>
  </r>
  <r>
    <s v="4905846172"/>
    <x v="1"/>
    <s v="5"/>
    <d v="2018-05-03T00:00:00"/>
    <x v="1"/>
    <x v="2"/>
    <s v="1060"/>
    <s v="S060"/>
    <s v="H"/>
    <n v="0"/>
    <n v="4"/>
    <x v="0"/>
    <s v="200194764"/>
    <x v="42"/>
    <x v="2"/>
    <n v="9490"/>
    <n v="0"/>
    <x v="1"/>
  </r>
  <r>
    <s v="4905846278"/>
    <x v="1"/>
    <s v="5"/>
    <d v="2018-05-03T00:00:00"/>
    <x v="2"/>
    <x v="18"/>
    <s v="1050"/>
    <s v="S050"/>
    <s v="H"/>
    <n v="0"/>
    <n v="1"/>
    <x v="0"/>
    <s v="200513486"/>
    <x v="77"/>
    <x v="18"/>
    <n v="52000"/>
    <n v="0"/>
    <x v="0"/>
  </r>
  <r>
    <s v="4905848330"/>
    <x v="1"/>
    <s v="5"/>
    <d v="2018-05-04T00:00:00"/>
    <x v="1"/>
    <x v="7"/>
    <s v="1050"/>
    <s v="S050"/>
    <s v="H"/>
    <n v="0"/>
    <n v="1"/>
    <x v="0"/>
    <s v="200521590"/>
    <x v="225"/>
    <x v="7"/>
    <n v="8280"/>
    <n v="0"/>
    <x v="0"/>
  </r>
  <r>
    <s v="4905848370"/>
    <x v="1"/>
    <s v="5"/>
    <d v="2018-05-04T00:00:00"/>
    <x v="1"/>
    <x v="62"/>
    <s v="1050"/>
    <s v="S050"/>
    <s v="H"/>
    <n v="0"/>
    <n v="3"/>
    <x v="0"/>
    <s v="200520656"/>
    <x v="145"/>
    <x v="62"/>
    <n v="0"/>
    <n v="0"/>
    <x v="3"/>
  </r>
  <r>
    <s v="4905848370"/>
    <x v="1"/>
    <s v="5"/>
    <d v="2018-05-04T00:00:00"/>
    <x v="1"/>
    <x v="46"/>
    <s v="1050"/>
    <s v="S050"/>
    <s v="H"/>
    <n v="0"/>
    <n v="2"/>
    <x v="0"/>
    <s v="200520656"/>
    <x v="145"/>
    <x v="46"/>
    <n v="0"/>
    <n v="0"/>
    <x v="3"/>
  </r>
  <r>
    <s v="4905849848"/>
    <x v="1"/>
    <s v="5"/>
    <d v="2018-05-04T00:00:00"/>
    <x v="1"/>
    <x v="65"/>
    <s v="1030"/>
    <s v="S030"/>
    <s v="H"/>
    <n v="0"/>
    <n v="1"/>
    <x v="0"/>
    <s v="200519093"/>
    <x v="210"/>
    <x v="65"/>
    <n v="8130"/>
    <n v="0"/>
    <x v="3"/>
  </r>
  <r>
    <s v="4905849888"/>
    <x v="1"/>
    <s v="5"/>
    <d v="2018-05-04T00:00:00"/>
    <x v="1"/>
    <x v="7"/>
    <s v="1050"/>
    <s v="S050"/>
    <s v="H"/>
    <n v="0"/>
    <n v="2"/>
    <x v="0"/>
    <s v="200517176"/>
    <x v="77"/>
    <x v="7"/>
    <n v="8280"/>
    <n v="0"/>
    <x v="0"/>
  </r>
  <r>
    <s v="4905849896"/>
    <x v="1"/>
    <s v="5"/>
    <d v="2018-05-04T00:00:00"/>
    <x v="1"/>
    <x v="7"/>
    <s v="1050"/>
    <s v="S050"/>
    <s v="H"/>
    <n v="0"/>
    <n v="2"/>
    <x v="0"/>
    <s v="200038807"/>
    <x v="25"/>
    <x v="7"/>
    <n v="8280"/>
    <n v="0"/>
    <x v="2"/>
  </r>
  <r>
    <s v="4905849897"/>
    <x v="1"/>
    <s v="5"/>
    <d v="2018-05-04T00:00:00"/>
    <x v="1"/>
    <x v="12"/>
    <s v="1050"/>
    <s v="S050"/>
    <s v="H"/>
    <n v="0"/>
    <n v="2"/>
    <x v="0"/>
    <s v="200038807"/>
    <x v="25"/>
    <x v="12"/>
    <n v="10385"/>
    <n v="0"/>
    <x v="2"/>
  </r>
  <r>
    <s v="4905849898"/>
    <x v="1"/>
    <s v="5"/>
    <d v="2018-05-04T00:00:00"/>
    <x v="1"/>
    <x v="12"/>
    <s v="1050"/>
    <s v="S050"/>
    <s v="H"/>
    <n v="0"/>
    <n v="1"/>
    <x v="0"/>
    <s v="200038807"/>
    <x v="25"/>
    <x v="12"/>
    <n v="10385"/>
    <n v="0"/>
    <x v="2"/>
  </r>
  <r>
    <s v="4905849900"/>
    <x v="1"/>
    <s v="5"/>
    <d v="2018-05-04T00:00:00"/>
    <x v="1"/>
    <x v="11"/>
    <s v="1050"/>
    <s v="S050"/>
    <s v="H"/>
    <n v="0"/>
    <n v="1"/>
    <x v="0"/>
    <s v="200038807"/>
    <x v="25"/>
    <x v="11"/>
    <n v="11525"/>
    <n v="0"/>
    <x v="2"/>
  </r>
  <r>
    <s v="4905849918"/>
    <x v="1"/>
    <s v="5"/>
    <d v="2018-05-04T00:00:00"/>
    <x v="1"/>
    <x v="21"/>
    <s v="1020"/>
    <s v="S020"/>
    <s v="H"/>
    <n v="0"/>
    <n v="1"/>
    <x v="0"/>
    <s v="200194648"/>
    <x v="11"/>
    <x v="21"/>
    <n v="1708"/>
    <n v="0"/>
    <x v="1"/>
  </r>
  <r>
    <s v="4905850028"/>
    <x v="1"/>
    <s v="5"/>
    <d v="2018-05-04T00:00:00"/>
    <x v="0"/>
    <x v="11"/>
    <s v="1050"/>
    <s v="S050"/>
    <s v="S"/>
    <n v="0"/>
    <n v="-1"/>
    <x v="0"/>
    <s v="200038807"/>
    <x v="25"/>
    <x v="11"/>
    <n v="11525"/>
    <n v="0"/>
    <x v="2"/>
  </r>
  <r>
    <s v="4905850375"/>
    <x v="1"/>
    <s v="5"/>
    <d v="2018-05-06T00:00:00"/>
    <x v="1"/>
    <x v="87"/>
    <s v="1030"/>
    <s v="S030"/>
    <s v="H"/>
    <n v="0"/>
    <n v="1"/>
    <x v="0"/>
    <s v="200471113"/>
    <x v="111"/>
    <x v="87"/>
    <n v="495.22"/>
    <n v="0"/>
    <x v="0"/>
  </r>
  <r>
    <s v="4905850669"/>
    <x v="1"/>
    <s v="5"/>
    <d v="2018-05-07T00:00:00"/>
    <x v="1"/>
    <x v="7"/>
    <s v="1030"/>
    <s v="S030"/>
    <s v="H"/>
    <n v="0"/>
    <n v="2"/>
    <x v="0"/>
    <s v="200526064"/>
    <x v="239"/>
    <x v="7"/>
    <n v="8280"/>
    <n v="0"/>
    <x v="3"/>
  </r>
  <r>
    <s v="4905850695"/>
    <x v="1"/>
    <s v="5"/>
    <d v="2018-05-07T00:00:00"/>
    <x v="1"/>
    <x v="7"/>
    <s v="1050"/>
    <s v="S050"/>
    <s v="H"/>
    <n v="0"/>
    <n v="1"/>
    <x v="0"/>
    <s v="200194725"/>
    <x v="25"/>
    <x v="7"/>
    <n v="8280"/>
    <n v="0"/>
    <x v="2"/>
  </r>
  <r>
    <s v="4905850765"/>
    <x v="1"/>
    <s v="5"/>
    <d v="2018-05-07T00:00:00"/>
    <x v="1"/>
    <x v="13"/>
    <s v="1010"/>
    <s v="S010"/>
    <s v="H"/>
    <n v="0"/>
    <n v="3"/>
    <x v="0"/>
    <s v="200511652"/>
    <x v="225"/>
    <x v="13"/>
    <n v="46100"/>
    <n v="0"/>
    <x v="0"/>
  </r>
  <r>
    <s v="4905850766"/>
    <x v="1"/>
    <s v="5"/>
    <d v="2018-05-07T00:00:00"/>
    <x v="1"/>
    <x v="13"/>
    <s v="1010"/>
    <s v="S010"/>
    <s v="H"/>
    <n v="0"/>
    <n v="1"/>
    <x v="0"/>
    <s v="200194729"/>
    <x v="58"/>
    <x v="13"/>
    <n v="46100"/>
    <n v="0"/>
    <x v="2"/>
  </r>
  <r>
    <s v="4905850767"/>
    <x v="1"/>
    <s v="5"/>
    <d v="2018-05-07T00:00:00"/>
    <x v="1"/>
    <x v="13"/>
    <s v="1010"/>
    <s v="S010"/>
    <s v="H"/>
    <n v="0"/>
    <n v="1"/>
    <x v="0"/>
    <s v="200194741"/>
    <x v="81"/>
    <x v="13"/>
    <n v="46100"/>
    <n v="0"/>
    <x v="1"/>
  </r>
  <r>
    <s v="4905850768"/>
    <x v="1"/>
    <s v="5"/>
    <d v="2018-05-07T00:00:00"/>
    <x v="1"/>
    <x v="13"/>
    <s v="1010"/>
    <s v="S010"/>
    <s v="H"/>
    <n v="0"/>
    <n v="1"/>
    <x v="0"/>
    <s v="200194753"/>
    <x v="31"/>
    <x v="13"/>
    <n v="46100"/>
    <n v="0"/>
    <x v="1"/>
  </r>
  <r>
    <s v="4905850769"/>
    <x v="1"/>
    <s v="5"/>
    <d v="2018-05-07T00:00:00"/>
    <x v="1"/>
    <x v="0"/>
    <s v="1010"/>
    <s v="S010"/>
    <s v="H"/>
    <n v="0"/>
    <n v="1"/>
    <x v="0"/>
    <s v="200194753"/>
    <x v="31"/>
    <x v="0"/>
    <n v="41000"/>
    <n v="0"/>
    <x v="1"/>
  </r>
  <r>
    <s v="4905850770"/>
    <x v="1"/>
    <s v="5"/>
    <d v="2018-05-07T00:00:00"/>
    <x v="1"/>
    <x v="10"/>
    <s v="1010"/>
    <s v="S010"/>
    <s v="H"/>
    <n v="0"/>
    <n v="2"/>
    <x v="0"/>
    <s v="200194753"/>
    <x v="31"/>
    <x v="10"/>
    <n v="42200"/>
    <n v="0"/>
    <x v="1"/>
  </r>
  <r>
    <s v="4905851063"/>
    <x v="1"/>
    <s v="5"/>
    <d v="2018-05-07T00:00:00"/>
    <x v="1"/>
    <x v="7"/>
    <s v="1020"/>
    <s v="S020"/>
    <s v="H"/>
    <n v="0"/>
    <n v="1"/>
    <x v="0"/>
    <s v="200510671"/>
    <x v="107"/>
    <x v="7"/>
    <n v="8280"/>
    <n v="0"/>
    <x v="0"/>
  </r>
  <r>
    <s v="4905851063"/>
    <x v="1"/>
    <s v="5"/>
    <d v="2018-05-07T00:00:00"/>
    <x v="1"/>
    <x v="2"/>
    <s v="1020"/>
    <s v="S020"/>
    <s v="H"/>
    <n v="0"/>
    <n v="1"/>
    <x v="0"/>
    <s v="200510671"/>
    <x v="107"/>
    <x v="2"/>
    <n v="9490"/>
    <n v="0"/>
    <x v="0"/>
  </r>
  <r>
    <s v="4905851084"/>
    <x v="1"/>
    <s v="5"/>
    <d v="2018-05-07T00:00:00"/>
    <x v="1"/>
    <x v="26"/>
    <s v="1010"/>
    <s v="S010"/>
    <s v="H"/>
    <n v="0"/>
    <n v="2"/>
    <x v="0"/>
    <s v="200518208"/>
    <x v="15"/>
    <x v="26"/>
    <n v="9000"/>
    <n v="0"/>
    <x v="0"/>
  </r>
  <r>
    <s v="4905851084"/>
    <x v="1"/>
    <s v="5"/>
    <d v="2018-05-07T00:00:00"/>
    <x v="1"/>
    <x v="10"/>
    <s v="1010"/>
    <s v="S010"/>
    <s v="H"/>
    <n v="0"/>
    <n v="1"/>
    <x v="0"/>
    <s v="200518208"/>
    <x v="15"/>
    <x v="10"/>
    <n v="42200"/>
    <n v="0"/>
    <x v="0"/>
  </r>
  <r>
    <s v="4905851084"/>
    <x v="1"/>
    <s v="5"/>
    <d v="2018-05-07T00:00:00"/>
    <x v="1"/>
    <x v="55"/>
    <s v="1010"/>
    <s v="S010"/>
    <s v="H"/>
    <n v="0"/>
    <n v="1"/>
    <x v="0"/>
    <s v="200518208"/>
    <x v="15"/>
    <x v="55"/>
    <n v="9800"/>
    <n v="0"/>
    <x v="0"/>
  </r>
  <r>
    <s v="4905851086"/>
    <x v="1"/>
    <s v="5"/>
    <d v="2018-05-07T00:00:00"/>
    <x v="1"/>
    <x v="12"/>
    <s v="1010"/>
    <s v="S010"/>
    <s v="H"/>
    <n v="0"/>
    <n v="1"/>
    <x v="0"/>
    <s v="200513646"/>
    <x v="15"/>
    <x v="12"/>
    <n v="10385"/>
    <n v="0"/>
    <x v="0"/>
  </r>
  <r>
    <s v="4905851279"/>
    <x v="1"/>
    <s v="5"/>
    <d v="2018-05-08T00:00:00"/>
    <x v="1"/>
    <x v="101"/>
    <s v="1070"/>
    <s v="S070"/>
    <s v="H"/>
    <n v="0"/>
    <n v="1"/>
    <x v="0"/>
    <s v="200252231"/>
    <x v="39"/>
    <x v="101"/>
    <n v="0"/>
    <n v="0"/>
    <x v="1"/>
  </r>
  <r>
    <s v="4905851279"/>
    <x v="1"/>
    <s v="5"/>
    <d v="2018-05-08T00:00:00"/>
    <x v="1"/>
    <x v="53"/>
    <s v="1070"/>
    <s v="S070"/>
    <s v="H"/>
    <n v="0"/>
    <n v="1"/>
    <x v="0"/>
    <s v="200252231"/>
    <x v="39"/>
    <x v="53"/>
    <n v="0"/>
    <n v="0"/>
    <x v="1"/>
  </r>
  <r>
    <s v="4905852391"/>
    <x v="1"/>
    <s v="5"/>
    <d v="2018-05-09T00:00:00"/>
    <x v="4"/>
    <x v="68"/>
    <s v="1010"/>
    <s v="S010"/>
    <s v="H"/>
    <n v="0"/>
    <n v="1"/>
    <x v="0"/>
    <s v="7011073"/>
    <x v="22"/>
    <x v="68"/>
    <n v="0"/>
    <n v="0"/>
    <x v="3"/>
  </r>
  <r>
    <s v="4905852488"/>
    <x v="1"/>
    <s v="5"/>
    <d v="2018-05-09T00:00:00"/>
    <x v="1"/>
    <x v="2"/>
    <s v="1020"/>
    <s v="S020"/>
    <s v="H"/>
    <n v="0"/>
    <n v="1"/>
    <x v="0"/>
    <s v="200469407"/>
    <x v="240"/>
    <x v="2"/>
    <n v="9490"/>
    <n v="0"/>
    <x v="3"/>
  </r>
  <r>
    <s v="4905852579"/>
    <x v="1"/>
    <s v="5"/>
    <d v="2018-05-09T00:00:00"/>
    <x v="1"/>
    <x v="2"/>
    <s v="1020"/>
    <s v="S020"/>
    <s v="H"/>
    <n v="0"/>
    <n v="1"/>
    <x v="0"/>
    <s v="200469407"/>
    <x v="240"/>
    <x v="2"/>
    <n v="9490"/>
    <n v="0"/>
    <x v="3"/>
  </r>
  <r>
    <s v="4905853317"/>
    <x v="1"/>
    <s v="5"/>
    <d v="2018-05-10T00:00:00"/>
    <x v="1"/>
    <x v="83"/>
    <s v="1096"/>
    <s v="S096"/>
    <s v="H"/>
    <n v="0"/>
    <n v="2"/>
    <x v="0"/>
    <s v="200522521"/>
    <x v="237"/>
    <x v="83"/>
    <n v="1830"/>
    <n v="0"/>
    <x v="3"/>
  </r>
  <r>
    <s v="4905853346"/>
    <x v="1"/>
    <s v="5"/>
    <d v="2018-05-10T00:00:00"/>
    <x v="1"/>
    <x v="14"/>
    <s v="1080"/>
    <s v="S080"/>
    <s v="H"/>
    <n v="0"/>
    <n v="1"/>
    <x v="0"/>
    <s v="200515094"/>
    <x v="78"/>
    <x v="14"/>
    <n v="50350"/>
    <n v="0"/>
    <x v="0"/>
  </r>
  <r>
    <s v="4905854430"/>
    <x v="1"/>
    <s v="5"/>
    <d v="2018-05-11T00:00:00"/>
    <x v="1"/>
    <x v="28"/>
    <s v="1050"/>
    <s v="S050"/>
    <s v="H"/>
    <n v="0"/>
    <n v="1"/>
    <x v="0"/>
    <s v="200194725"/>
    <x v="25"/>
    <x v="28"/>
    <n v="44820"/>
    <n v="0"/>
    <x v="2"/>
  </r>
  <r>
    <s v="4905854441"/>
    <x v="1"/>
    <s v="5"/>
    <d v="2018-05-11T00:00:00"/>
    <x v="1"/>
    <x v="10"/>
    <s v="1050"/>
    <s v="S050"/>
    <s v="H"/>
    <n v="0"/>
    <n v="2"/>
    <x v="0"/>
    <s v="200194725"/>
    <x v="25"/>
    <x v="10"/>
    <n v="42200"/>
    <n v="0"/>
    <x v="2"/>
  </r>
  <r>
    <s v="4905854850"/>
    <x v="1"/>
    <s v="5"/>
    <d v="2018-05-14T00:00:00"/>
    <x v="1"/>
    <x v="65"/>
    <s v="1030"/>
    <s v="S030"/>
    <s v="H"/>
    <n v="0"/>
    <n v="1"/>
    <x v="0"/>
    <s v="200524667"/>
    <x v="228"/>
    <x v="65"/>
    <n v="8130"/>
    <n v="0"/>
    <x v="0"/>
  </r>
  <r>
    <s v="4905854903"/>
    <x v="1"/>
    <s v="5"/>
    <d v="2018-05-14T00:00:00"/>
    <x v="1"/>
    <x v="5"/>
    <s v="1017"/>
    <s v="S017"/>
    <s v="H"/>
    <n v="0"/>
    <n v="1"/>
    <x v="0"/>
    <s v="200194624"/>
    <x v="29"/>
    <x v="5"/>
    <n v="1297"/>
    <n v="0"/>
    <x v="2"/>
  </r>
  <r>
    <s v="4905854904"/>
    <x v="1"/>
    <s v="5"/>
    <d v="2018-05-14T00:00:00"/>
    <x v="0"/>
    <x v="22"/>
    <s v="1017"/>
    <s v="S017"/>
    <s v="S"/>
    <n v="0"/>
    <n v="-1"/>
    <x v="0"/>
    <s v="200194624"/>
    <x v="29"/>
    <x v="22"/>
    <n v="1334"/>
    <n v="0"/>
    <x v="2"/>
  </r>
  <r>
    <s v="4905855057"/>
    <x v="1"/>
    <s v="5"/>
    <d v="2018-05-14T00:00:00"/>
    <x v="2"/>
    <x v="95"/>
    <s v="1060"/>
    <s v="S060"/>
    <s v="H"/>
    <n v="0"/>
    <n v="1"/>
    <x v="0"/>
    <s v="200523390"/>
    <x v="218"/>
    <x v="95"/>
    <n v="11320"/>
    <n v="0"/>
    <x v="1"/>
  </r>
  <r>
    <s v="4905855139"/>
    <x v="1"/>
    <s v="5"/>
    <d v="2018-05-14T00:00:00"/>
    <x v="1"/>
    <x v="2"/>
    <s v="1050"/>
    <s v="S050"/>
    <s v="H"/>
    <n v="0"/>
    <n v="1"/>
    <x v="0"/>
    <s v="200515395"/>
    <x v="54"/>
    <x v="2"/>
    <n v="9490"/>
    <n v="0"/>
    <x v="0"/>
  </r>
  <r>
    <s v="4905855197"/>
    <x v="1"/>
    <s v="5"/>
    <d v="2018-05-11T00:00:00"/>
    <x v="0"/>
    <x v="28"/>
    <s v="1050"/>
    <s v="S050"/>
    <s v="S"/>
    <n v="0"/>
    <n v="-1"/>
    <x v="0"/>
    <s v="200194725"/>
    <x v="25"/>
    <x v="28"/>
    <n v="44820"/>
    <n v="0"/>
    <x v="2"/>
  </r>
  <r>
    <s v="4905855198"/>
    <x v="1"/>
    <s v="5"/>
    <d v="2018-05-14T00:00:00"/>
    <x v="0"/>
    <x v="10"/>
    <s v="1050"/>
    <s v="S050"/>
    <s v="S"/>
    <n v="0"/>
    <n v="-1"/>
    <x v="0"/>
    <s v="200194725"/>
    <x v="25"/>
    <x v="10"/>
    <n v="42200"/>
    <n v="0"/>
    <x v="2"/>
  </r>
  <r>
    <s v="4905855361"/>
    <x v="1"/>
    <s v="5"/>
    <d v="2018-05-14T00:00:00"/>
    <x v="1"/>
    <x v="42"/>
    <s v="1060"/>
    <s v="S060"/>
    <s v="H"/>
    <n v="0"/>
    <n v="1"/>
    <x v="0"/>
    <s v="200524294"/>
    <x v="241"/>
    <x v="42"/>
    <n v="2857"/>
    <n v="0"/>
    <x v="0"/>
  </r>
  <r>
    <s v="4905855533"/>
    <x v="1"/>
    <s v="5"/>
    <d v="2018-05-14T00:00:00"/>
    <x v="1"/>
    <x v="102"/>
    <s v="1060"/>
    <s v="S060"/>
    <s v="H"/>
    <n v="0"/>
    <n v="2"/>
    <x v="0"/>
    <s v="200194746"/>
    <x v="115"/>
    <x v="102"/>
    <n v="0"/>
    <n v="0"/>
    <x v="3"/>
  </r>
  <r>
    <s v="4905855602"/>
    <x v="1"/>
    <s v="5"/>
    <d v="2018-05-14T00:00:00"/>
    <x v="1"/>
    <x v="7"/>
    <s v="1050"/>
    <s v="S050"/>
    <s v="H"/>
    <n v="0"/>
    <n v="2"/>
    <x v="0"/>
    <s v="200517180"/>
    <x v="77"/>
    <x v="7"/>
    <n v="8280"/>
    <n v="0"/>
    <x v="0"/>
  </r>
  <r>
    <s v="4905856572"/>
    <x v="1"/>
    <s v="5"/>
    <d v="2018-05-15T00:00:00"/>
    <x v="1"/>
    <x v="10"/>
    <s v="1050"/>
    <s v="S050"/>
    <s v="H"/>
    <n v="0"/>
    <n v="2"/>
    <x v="0"/>
    <s v="200194728"/>
    <x v="3"/>
    <x v="10"/>
    <n v="42200"/>
    <n v="0"/>
    <x v="2"/>
  </r>
  <r>
    <s v="4905856640"/>
    <x v="1"/>
    <s v="5"/>
    <d v="2018-05-15T00:00:00"/>
    <x v="1"/>
    <x v="12"/>
    <s v="1080"/>
    <s v="S080"/>
    <s v="H"/>
    <n v="0"/>
    <n v="1"/>
    <x v="0"/>
    <s v="200519518"/>
    <x v="87"/>
    <x v="12"/>
    <n v="10385"/>
    <n v="0"/>
    <x v="0"/>
  </r>
  <r>
    <s v="4905856836"/>
    <x v="1"/>
    <s v="5"/>
    <d v="2018-05-15T00:00:00"/>
    <x v="1"/>
    <x v="22"/>
    <s v="1020"/>
    <s v="S020"/>
    <s v="H"/>
    <n v="0"/>
    <n v="1"/>
    <x v="0"/>
    <s v="200518887"/>
    <x v="199"/>
    <x v="22"/>
    <n v="1334"/>
    <n v="0"/>
    <x v="3"/>
  </r>
  <r>
    <s v="4905857171"/>
    <x v="1"/>
    <s v="5"/>
    <d v="2018-05-15T00:00:00"/>
    <x v="1"/>
    <x v="0"/>
    <s v="1080"/>
    <s v="S080"/>
    <s v="H"/>
    <n v="0"/>
    <n v="1"/>
    <x v="0"/>
    <s v="200516210"/>
    <x v="242"/>
    <x v="0"/>
    <n v="41000"/>
    <n v="0"/>
    <x v="0"/>
  </r>
  <r>
    <s v="4905857274"/>
    <x v="1"/>
    <s v="5"/>
    <d v="2018-05-15T00:00:00"/>
    <x v="1"/>
    <x v="5"/>
    <s v="1010"/>
    <s v="S010"/>
    <s v="H"/>
    <n v="0"/>
    <n v="7"/>
    <x v="0"/>
    <s v="200525352"/>
    <x v="6"/>
    <x v="5"/>
    <n v="1297"/>
    <n v="0"/>
    <x v="3"/>
  </r>
  <r>
    <s v="4905857282"/>
    <x v="1"/>
    <s v="5"/>
    <d v="2018-05-15T00:00:00"/>
    <x v="1"/>
    <x v="22"/>
    <s v="1020"/>
    <s v="S020"/>
    <s v="H"/>
    <n v="0"/>
    <n v="3"/>
    <x v="0"/>
    <s v="200526596"/>
    <x v="243"/>
    <x v="22"/>
    <n v="1334"/>
    <n v="0"/>
    <x v="0"/>
  </r>
  <r>
    <s v="4905857283"/>
    <x v="1"/>
    <s v="5"/>
    <d v="2018-05-15T00:00:00"/>
    <x v="1"/>
    <x v="10"/>
    <s v="1020"/>
    <s v="S020"/>
    <s v="H"/>
    <n v="0"/>
    <n v="2"/>
    <x v="0"/>
    <s v="200194728"/>
    <x v="3"/>
    <x v="10"/>
    <n v="42200"/>
    <n v="0"/>
    <x v="2"/>
  </r>
  <r>
    <s v="4905857284"/>
    <x v="1"/>
    <s v="5"/>
    <d v="2018-05-15T00:00:00"/>
    <x v="1"/>
    <x v="0"/>
    <s v="1020"/>
    <s v="S020"/>
    <s v="H"/>
    <n v="0"/>
    <n v="1"/>
    <x v="0"/>
    <s v="200194728"/>
    <x v="3"/>
    <x v="0"/>
    <n v="41000"/>
    <n v="0"/>
    <x v="2"/>
  </r>
  <r>
    <s v="4905858103"/>
    <x v="1"/>
    <s v="5"/>
    <d v="2018-05-16T00:00:00"/>
    <x v="1"/>
    <x v="6"/>
    <s v="1010"/>
    <s v="S010"/>
    <s v="H"/>
    <n v="0"/>
    <n v="1"/>
    <x v="0"/>
    <s v="200502405"/>
    <x v="244"/>
    <x v="6"/>
    <n v="1446"/>
    <n v="0"/>
    <x v="1"/>
  </r>
  <r>
    <s v="4905858383"/>
    <x v="1"/>
    <s v="5"/>
    <d v="2018-05-16T00:00:00"/>
    <x v="1"/>
    <x v="7"/>
    <s v="1060"/>
    <s v="S060"/>
    <s v="H"/>
    <n v="0"/>
    <n v="3"/>
    <x v="0"/>
    <s v="200523390"/>
    <x v="218"/>
    <x v="7"/>
    <n v="8280"/>
    <n v="0"/>
    <x v="1"/>
  </r>
  <r>
    <s v="4905859208"/>
    <x v="1"/>
    <s v="5"/>
    <d v="2018-05-17T00:00:00"/>
    <x v="1"/>
    <x v="7"/>
    <s v="1050"/>
    <s v="S050"/>
    <s v="H"/>
    <n v="0"/>
    <n v="1"/>
    <x v="0"/>
    <s v="200520679"/>
    <x v="223"/>
    <x v="7"/>
    <n v="8280"/>
    <n v="0"/>
    <x v="1"/>
  </r>
  <r>
    <s v="4905861485"/>
    <x v="1"/>
    <s v="5"/>
    <d v="2018-05-18T00:00:00"/>
    <x v="1"/>
    <x v="0"/>
    <s v="1080"/>
    <s v="S080"/>
    <s v="H"/>
    <n v="0"/>
    <n v="1"/>
    <x v="0"/>
    <s v="200521495"/>
    <x v="171"/>
    <x v="0"/>
    <n v="41000"/>
    <n v="0"/>
    <x v="3"/>
  </r>
  <r>
    <s v="4905862726"/>
    <x v="1"/>
    <s v="5"/>
    <d v="2018-05-21T00:00:00"/>
    <x v="1"/>
    <x v="5"/>
    <s v="1020"/>
    <s v="S020"/>
    <s v="H"/>
    <n v="0"/>
    <n v="2"/>
    <x v="0"/>
    <s v="200513301"/>
    <x v="6"/>
    <x v="5"/>
    <n v="1297"/>
    <n v="0"/>
    <x v="3"/>
  </r>
  <r>
    <s v="4905862916"/>
    <x v="1"/>
    <s v="5"/>
    <d v="2018-05-21T00:00:00"/>
    <x v="1"/>
    <x v="12"/>
    <s v="1080"/>
    <s v="S080"/>
    <s v="H"/>
    <n v="0"/>
    <n v="1"/>
    <x v="0"/>
    <s v="200514966"/>
    <x v="245"/>
    <x v="12"/>
    <n v="10385"/>
    <n v="0"/>
    <x v="0"/>
  </r>
  <r>
    <s v="4905862919"/>
    <x v="1"/>
    <s v="5"/>
    <d v="2018-05-21T00:00:00"/>
    <x v="1"/>
    <x v="17"/>
    <s v="1030"/>
    <s v="S030"/>
    <s v="H"/>
    <n v="0"/>
    <n v="1"/>
    <x v="0"/>
    <s v="200523665"/>
    <x v="19"/>
    <x v="17"/>
    <n v="43365"/>
    <n v="0"/>
    <x v="3"/>
  </r>
  <r>
    <s v="4905862923"/>
    <x v="1"/>
    <s v="5"/>
    <d v="2018-05-21T00:00:00"/>
    <x v="2"/>
    <x v="35"/>
    <s v="1050"/>
    <s v="S050"/>
    <s v="H"/>
    <n v="0"/>
    <n v="1"/>
    <x v="0"/>
    <s v="200523394"/>
    <x v="230"/>
    <x v="35"/>
    <n v="57200"/>
    <n v="0"/>
    <x v="0"/>
  </r>
  <r>
    <s v="4905862937"/>
    <x v="1"/>
    <s v="5"/>
    <d v="2018-05-21T00:00:00"/>
    <x v="1"/>
    <x v="2"/>
    <s v="1050"/>
    <s v="S050"/>
    <s v="H"/>
    <n v="0"/>
    <n v="4"/>
    <x v="0"/>
    <s v="200523571"/>
    <x v="225"/>
    <x v="2"/>
    <n v="9490"/>
    <n v="0"/>
    <x v="0"/>
  </r>
  <r>
    <s v="4905862937"/>
    <x v="1"/>
    <s v="5"/>
    <d v="2018-05-21T00:00:00"/>
    <x v="1"/>
    <x v="12"/>
    <s v="1050"/>
    <s v="S050"/>
    <s v="H"/>
    <n v="0"/>
    <n v="2"/>
    <x v="0"/>
    <s v="200523571"/>
    <x v="225"/>
    <x v="12"/>
    <n v="10385"/>
    <n v="0"/>
    <x v="0"/>
  </r>
  <r>
    <s v="4905863134"/>
    <x v="1"/>
    <s v="5"/>
    <d v="2018-05-21T00:00:00"/>
    <x v="2"/>
    <x v="0"/>
    <s v="1020"/>
    <s v="S020"/>
    <s v="H"/>
    <n v="0"/>
    <n v="1"/>
    <x v="0"/>
    <s v="200497936"/>
    <x v="89"/>
    <x v="0"/>
    <n v="41000"/>
    <n v="0"/>
    <x v="0"/>
  </r>
  <r>
    <s v="4905863252"/>
    <x v="1"/>
    <s v="5"/>
    <d v="2018-05-21T00:00:00"/>
    <x v="1"/>
    <x v="12"/>
    <s v="1010"/>
    <s v="S010"/>
    <s v="H"/>
    <n v="0"/>
    <n v="1"/>
    <x v="0"/>
    <s v="200518216"/>
    <x v="15"/>
    <x v="12"/>
    <n v="10385"/>
    <n v="0"/>
    <x v="0"/>
  </r>
  <r>
    <s v="4905863253"/>
    <x v="1"/>
    <s v="5"/>
    <d v="2018-05-21T00:00:00"/>
    <x v="1"/>
    <x v="7"/>
    <s v="1010"/>
    <s v="S010"/>
    <s v="H"/>
    <n v="0"/>
    <n v="1"/>
    <x v="0"/>
    <s v="200519334"/>
    <x v="92"/>
    <x v="7"/>
    <n v="8280"/>
    <n v="0"/>
    <x v="0"/>
  </r>
  <r>
    <s v="4905863255"/>
    <x v="1"/>
    <s v="5"/>
    <d v="2018-05-21T00:00:00"/>
    <x v="1"/>
    <x v="12"/>
    <s v="1010"/>
    <s v="S010"/>
    <s v="H"/>
    <n v="0"/>
    <n v="1"/>
    <x v="0"/>
    <s v="200518195"/>
    <x v="15"/>
    <x v="12"/>
    <n v="10385"/>
    <n v="0"/>
    <x v="0"/>
  </r>
  <r>
    <s v="4905863256"/>
    <x v="1"/>
    <s v="5"/>
    <d v="2018-05-21T00:00:00"/>
    <x v="1"/>
    <x v="103"/>
    <s v="1010"/>
    <s v="S010"/>
    <s v="H"/>
    <n v="0"/>
    <n v="1"/>
    <x v="0"/>
    <s v="200517342"/>
    <x v="246"/>
    <x v="103"/>
    <n v="0"/>
    <n v="0"/>
    <x v="0"/>
  </r>
  <r>
    <s v="4905864195"/>
    <x v="1"/>
    <s v="5"/>
    <d v="2018-05-22T00:00:00"/>
    <x v="1"/>
    <x v="0"/>
    <s v="1080"/>
    <s v="S080"/>
    <s v="H"/>
    <n v="0"/>
    <n v="1"/>
    <x v="0"/>
    <s v="200521495"/>
    <x v="171"/>
    <x v="0"/>
    <n v="41000"/>
    <n v="0"/>
    <x v="3"/>
  </r>
  <r>
    <s v="4905864302"/>
    <x v="1"/>
    <s v="5"/>
    <d v="2018-05-22T00:00:00"/>
    <x v="1"/>
    <x v="5"/>
    <s v="1010"/>
    <s v="S010"/>
    <s v="H"/>
    <n v="0"/>
    <n v="6"/>
    <x v="0"/>
    <s v="200513301"/>
    <x v="6"/>
    <x v="5"/>
    <n v="1297"/>
    <n v="0"/>
    <x v="3"/>
  </r>
  <r>
    <s v="4905864395"/>
    <x v="1"/>
    <s v="5"/>
    <d v="2018-05-22T00:00:00"/>
    <x v="1"/>
    <x v="10"/>
    <s v="1060"/>
    <s v="S060"/>
    <s v="H"/>
    <n v="0"/>
    <n v="1"/>
    <x v="0"/>
    <s v="200523725"/>
    <x v="171"/>
    <x v="10"/>
    <n v="42200"/>
    <n v="0"/>
    <x v="3"/>
  </r>
  <r>
    <s v="4905864878"/>
    <x v="1"/>
    <s v="5"/>
    <d v="2018-05-23T00:00:00"/>
    <x v="1"/>
    <x v="5"/>
    <s v="1010"/>
    <s v="S010"/>
    <s v="H"/>
    <n v="0"/>
    <n v="8"/>
    <x v="0"/>
    <s v="200525345"/>
    <x v="6"/>
    <x v="5"/>
    <n v="1297"/>
    <n v="0"/>
    <x v="3"/>
  </r>
  <r>
    <s v="4905864878"/>
    <x v="1"/>
    <s v="5"/>
    <d v="2018-05-23T00:00:00"/>
    <x v="1"/>
    <x v="16"/>
    <s v="1010"/>
    <s v="S010"/>
    <s v="H"/>
    <n v="0"/>
    <n v="3"/>
    <x v="0"/>
    <s v="200525345"/>
    <x v="6"/>
    <x v="16"/>
    <n v="1778"/>
    <n v="0"/>
    <x v="3"/>
  </r>
  <r>
    <s v="4905864879"/>
    <x v="1"/>
    <s v="5"/>
    <d v="2018-05-23T00:00:00"/>
    <x v="1"/>
    <x v="5"/>
    <s v="1010"/>
    <s v="S010"/>
    <s v="H"/>
    <n v="0"/>
    <n v="9"/>
    <x v="0"/>
    <s v="200525361"/>
    <x v="6"/>
    <x v="5"/>
    <n v="1297"/>
    <n v="0"/>
    <x v="3"/>
  </r>
  <r>
    <s v="4905864879"/>
    <x v="1"/>
    <s v="5"/>
    <d v="2018-05-23T00:00:00"/>
    <x v="1"/>
    <x v="22"/>
    <s v="1010"/>
    <s v="S010"/>
    <s v="H"/>
    <n v="0"/>
    <n v="3"/>
    <x v="0"/>
    <s v="200525361"/>
    <x v="6"/>
    <x v="22"/>
    <n v="1334"/>
    <n v="0"/>
    <x v="3"/>
  </r>
  <r>
    <s v="4905864895"/>
    <x v="1"/>
    <s v="5"/>
    <d v="2018-05-23T00:00:00"/>
    <x v="1"/>
    <x v="2"/>
    <s v="1080"/>
    <s v="S080"/>
    <s v="H"/>
    <n v="0"/>
    <n v="2"/>
    <x v="0"/>
    <s v="200524673"/>
    <x v="247"/>
    <x v="2"/>
    <n v="9490"/>
    <n v="0"/>
    <x v="6"/>
  </r>
  <r>
    <s v="4905865964"/>
    <x v="1"/>
    <s v="5"/>
    <d v="2018-05-24T00:00:00"/>
    <x v="1"/>
    <x v="7"/>
    <s v="1060"/>
    <s v="S060"/>
    <s v="H"/>
    <n v="0"/>
    <n v="1"/>
    <x v="0"/>
    <s v="200194752"/>
    <x v="42"/>
    <x v="7"/>
    <n v="8280"/>
    <n v="0"/>
    <x v="1"/>
  </r>
  <r>
    <s v="4905865964"/>
    <x v="1"/>
    <s v="5"/>
    <d v="2018-05-24T00:00:00"/>
    <x v="1"/>
    <x v="11"/>
    <s v="1060"/>
    <s v="S060"/>
    <s v="H"/>
    <n v="0"/>
    <n v="1"/>
    <x v="0"/>
    <s v="200194752"/>
    <x v="42"/>
    <x v="11"/>
    <n v="11525"/>
    <n v="0"/>
    <x v="1"/>
  </r>
  <r>
    <s v="4905866343"/>
    <x v="1"/>
    <s v="5"/>
    <d v="2018-05-24T00:00:00"/>
    <x v="1"/>
    <x v="22"/>
    <s v="1017"/>
    <s v="S017"/>
    <s v="H"/>
    <n v="0"/>
    <n v="12"/>
    <x v="0"/>
    <s v="200525340"/>
    <x v="6"/>
    <x v="22"/>
    <n v="1334"/>
    <n v="0"/>
    <x v="3"/>
  </r>
  <r>
    <s v="4905866876"/>
    <x v="1"/>
    <s v="5"/>
    <d v="2018-05-25T00:00:00"/>
    <x v="1"/>
    <x v="5"/>
    <s v="1010"/>
    <s v="S010"/>
    <s v="H"/>
    <n v="0"/>
    <n v="19"/>
    <x v="0"/>
    <s v="200527391"/>
    <x v="199"/>
    <x v="5"/>
    <n v="1297"/>
    <n v="0"/>
    <x v="3"/>
  </r>
  <r>
    <s v="4905866876"/>
    <x v="1"/>
    <s v="5"/>
    <d v="2018-05-25T00:00:00"/>
    <x v="1"/>
    <x v="19"/>
    <s v="1010"/>
    <s v="S010"/>
    <s v="H"/>
    <n v="0"/>
    <n v="2"/>
    <x v="0"/>
    <s v="200527391"/>
    <x v="199"/>
    <x v="19"/>
    <n v="1745"/>
    <n v="0"/>
    <x v="3"/>
  </r>
  <r>
    <s v="4905866893"/>
    <x v="1"/>
    <s v="5"/>
    <d v="2018-05-25T00:00:00"/>
    <x v="0"/>
    <x v="2"/>
    <s v="1080"/>
    <s v="S080"/>
    <s v="S"/>
    <n v="0"/>
    <n v="-1"/>
    <x v="0"/>
    <s v="200194730"/>
    <x v="37"/>
    <x v="2"/>
    <n v="9490"/>
    <n v="0"/>
    <x v="2"/>
  </r>
  <r>
    <s v="4905867094"/>
    <x v="1"/>
    <s v="5"/>
    <d v="2018-05-25T00:00:00"/>
    <x v="1"/>
    <x v="2"/>
    <s v="1010"/>
    <s v="S010"/>
    <s v="H"/>
    <n v="0"/>
    <n v="2"/>
    <x v="0"/>
    <s v="200522545"/>
    <x v="237"/>
    <x v="2"/>
    <n v="9490"/>
    <n v="0"/>
    <x v="3"/>
  </r>
  <r>
    <s v="4905867700"/>
    <x v="1"/>
    <s v="5"/>
    <d v="2018-05-29T00:00:00"/>
    <x v="1"/>
    <x v="65"/>
    <s v="1060"/>
    <s v="S060"/>
    <s v="H"/>
    <n v="0"/>
    <n v="3"/>
    <x v="0"/>
    <s v="419200"/>
    <x v="22"/>
    <x v="65"/>
    <n v="8130"/>
    <n v="0"/>
    <x v="3"/>
  </r>
  <r>
    <s v="4905867868"/>
    <x v="1"/>
    <s v="5"/>
    <d v="2018-05-29T00:00:00"/>
    <x v="1"/>
    <x v="7"/>
    <s v="1020"/>
    <s v="S020"/>
    <s v="H"/>
    <n v="0"/>
    <n v="1"/>
    <x v="0"/>
    <s v="200519786"/>
    <x v="107"/>
    <x v="7"/>
    <n v="8280"/>
    <n v="0"/>
    <x v="0"/>
  </r>
  <r>
    <s v="4905867868"/>
    <x v="1"/>
    <s v="5"/>
    <d v="2018-05-29T00:00:00"/>
    <x v="1"/>
    <x v="2"/>
    <s v="1020"/>
    <s v="S020"/>
    <s v="H"/>
    <n v="0"/>
    <n v="7"/>
    <x v="0"/>
    <s v="200519786"/>
    <x v="107"/>
    <x v="2"/>
    <n v="9490"/>
    <n v="0"/>
    <x v="0"/>
  </r>
  <r>
    <s v="4905868322"/>
    <x v="1"/>
    <s v="5"/>
    <d v="2018-05-29T00:00:00"/>
    <x v="1"/>
    <x v="12"/>
    <s v="1010"/>
    <s v="S010"/>
    <s v="H"/>
    <n v="0"/>
    <n v="3"/>
    <x v="0"/>
    <s v="200520366"/>
    <x v="15"/>
    <x v="12"/>
    <n v="10385"/>
    <n v="0"/>
    <x v="0"/>
  </r>
  <r>
    <s v="4905868387"/>
    <x v="1"/>
    <s v="5"/>
    <d v="2018-05-29T00:00:00"/>
    <x v="1"/>
    <x v="12"/>
    <s v="1010"/>
    <s v="S010"/>
    <s v="H"/>
    <n v="0"/>
    <n v="4"/>
    <x v="0"/>
    <s v="FE5941002100"/>
    <x v="22"/>
    <x v="12"/>
    <n v="10385"/>
    <n v="0"/>
    <x v="3"/>
  </r>
  <r>
    <s v="4905868449"/>
    <x v="1"/>
    <s v="5"/>
    <d v="2018-05-29T00:00:00"/>
    <x v="1"/>
    <x v="12"/>
    <s v="1010"/>
    <s v="S010"/>
    <s v="H"/>
    <n v="0"/>
    <n v="3"/>
    <x v="0"/>
    <s v="FE5941002100"/>
    <x v="22"/>
    <x v="12"/>
    <n v="10385"/>
    <n v="0"/>
    <x v="3"/>
  </r>
  <r>
    <s v="4905868879"/>
    <x v="1"/>
    <s v="5"/>
    <d v="2018-05-30T00:00:00"/>
    <x v="1"/>
    <x v="32"/>
    <s v="1010"/>
    <s v="S010"/>
    <s v="H"/>
    <n v="0"/>
    <n v="2"/>
    <x v="0"/>
    <s v="200104239"/>
    <x v="60"/>
    <x v="32"/>
    <n v="1238"/>
    <n v="0"/>
    <x v="1"/>
  </r>
  <r>
    <s v="4905868957"/>
    <x v="1"/>
    <s v="5"/>
    <d v="2018-05-30T00:00:00"/>
    <x v="1"/>
    <x v="65"/>
    <s v="1030"/>
    <s v="S030"/>
    <s v="H"/>
    <n v="0"/>
    <n v="1"/>
    <x v="0"/>
    <s v="200515426"/>
    <x v="85"/>
    <x v="65"/>
    <n v="8130"/>
    <n v="0"/>
    <x v="0"/>
  </r>
  <r>
    <s v="4905869198"/>
    <x v="1"/>
    <s v="5"/>
    <d v="2018-05-30T00:00:00"/>
    <x v="1"/>
    <x v="7"/>
    <s v="1080"/>
    <s v="S080"/>
    <s v="H"/>
    <n v="0"/>
    <n v="1"/>
    <x v="0"/>
    <s v="200194730"/>
    <x v="37"/>
    <x v="7"/>
    <n v="8280"/>
    <n v="0"/>
    <x v="2"/>
  </r>
  <r>
    <s v="4905869231"/>
    <x v="1"/>
    <s v="5"/>
    <d v="2018-05-30T00:00:00"/>
    <x v="1"/>
    <x v="13"/>
    <s v="1080"/>
    <s v="S080"/>
    <s v="H"/>
    <n v="0"/>
    <n v="1"/>
    <x v="0"/>
    <s v="200194754"/>
    <x v="33"/>
    <x v="13"/>
    <n v="46100"/>
    <n v="0"/>
    <x v="1"/>
  </r>
  <r>
    <s v="4905869640"/>
    <x v="1"/>
    <s v="5"/>
    <d v="2018-05-30T00:00:00"/>
    <x v="1"/>
    <x v="2"/>
    <s v="1020"/>
    <s v="S020"/>
    <s v="H"/>
    <n v="0"/>
    <n v="1"/>
    <x v="0"/>
    <s v="200194727"/>
    <x v="29"/>
    <x v="2"/>
    <n v="9490"/>
    <n v="0"/>
    <x v="2"/>
  </r>
  <r>
    <s v="4905870263"/>
    <x v="1"/>
    <s v="5"/>
    <d v="2018-05-30T00:00:00"/>
    <x v="1"/>
    <x v="19"/>
    <s v="1020"/>
    <s v="S020"/>
    <s v="H"/>
    <n v="0"/>
    <n v="1"/>
    <x v="0"/>
    <s v="200194648"/>
    <x v="11"/>
    <x v="19"/>
    <n v="1745"/>
    <n v="0"/>
    <x v="1"/>
  </r>
  <r>
    <s v="4905870901"/>
    <x v="1"/>
    <s v="5"/>
    <d v="2018-05-31T00:00:00"/>
    <x v="1"/>
    <x v="29"/>
    <s v="1060"/>
    <s v="S060"/>
    <s v="H"/>
    <n v="0"/>
    <n v="1"/>
    <x v="0"/>
    <s v="200504482"/>
    <x v="40"/>
    <x v="29"/>
    <n v="2800"/>
    <n v="0"/>
    <x v="3"/>
  </r>
  <r>
    <s v="4905872678"/>
    <x v="1"/>
    <s v="6"/>
    <d v="2018-06-01T00:00:00"/>
    <x v="1"/>
    <x v="103"/>
    <s v="1030"/>
    <s v="S030"/>
    <s v="H"/>
    <n v="0"/>
    <n v="1"/>
    <x v="0"/>
    <s v="200517342"/>
    <x v="246"/>
    <x v="103"/>
    <n v="0"/>
    <n v="0"/>
    <x v="0"/>
  </r>
  <r>
    <s v="4905872948"/>
    <x v="1"/>
    <s v="6"/>
    <d v="2018-06-01T00:00:00"/>
    <x v="1"/>
    <x v="13"/>
    <s v="1030"/>
    <s v="S030"/>
    <s v="H"/>
    <n v="0"/>
    <n v="1"/>
    <x v="0"/>
    <s v="200513529"/>
    <x v="241"/>
    <x v="13"/>
    <n v="46100"/>
    <n v="0"/>
    <x v="0"/>
  </r>
  <r>
    <s v="4905873886"/>
    <x v="1"/>
    <s v="6"/>
    <d v="2018-06-04T00:00:00"/>
    <x v="2"/>
    <x v="14"/>
    <s v="1050"/>
    <s v="S050"/>
    <s v="H"/>
    <n v="0"/>
    <n v="1"/>
    <x v="0"/>
    <s v="200517098"/>
    <x v="111"/>
    <x v="14"/>
    <n v="50350"/>
    <n v="0"/>
    <x v="0"/>
  </r>
  <r>
    <s v="4905873914"/>
    <x v="1"/>
    <s v="6"/>
    <d v="2018-06-04T00:00:00"/>
    <x v="1"/>
    <x v="23"/>
    <s v="1030"/>
    <s v="S030"/>
    <s v="H"/>
    <n v="0"/>
    <n v="1"/>
    <x v="0"/>
    <s v="200516315"/>
    <x v="186"/>
    <x v="23"/>
    <n v="3480"/>
    <n v="0"/>
    <x v="0"/>
  </r>
  <r>
    <s v="4905874182"/>
    <x v="1"/>
    <s v="6"/>
    <d v="2018-06-04T00:00:00"/>
    <x v="2"/>
    <x v="28"/>
    <s v="1050"/>
    <s v="S050"/>
    <s v="H"/>
    <n v="0"/>
    <n v="1"/>
    <x v="0"/>
    <s v="200524723"/>
    <x v="19"/>
    <x v="28"/>
    <n v="44820"/>
    <n v="0"/>
    <x v="3"/>
  </r>
  <r>
    <s v="4905874229"/>
    <x v="1"/>
    <s v="6"/>
    <d v="2018-06-04T00:00:00"/>
    <x v="1"/>
    <x v="17"/>
    <s v="1080"/>
    <s v="S080"/>
    <s v="H"/>
    <n v="0"/>
    <n v="1"/>
    <x v="0"/>
    <s v="200524715"/>
    <x v="248"/>
    <x v="17"/>
    <n v="43365"/>
    <n v="0"/>
    <x v="0"/>
  </r>
  <r>
    <s v="4905875319"/>
    <x v="1"/>
    <s v="6"/>
    <d v="2018-06-05T00:00:00"/>
    <x v="1"/>
    <x v="26"/>
    <s v="1010"/>
    <s v="S010"/>
    <s v="H"/>
    <n v="0"/>
    <n v="1"/>
    <x v="0"/>
    <s v="200194729"/>
    <x v="58"/>
    <x v="26"/>
    <n v="9000"/>
    <n v="0"/>
    <x v="2"/>
  </r>
  <r>
    <s v="4905875320"/>
    <x v="1"/>
    <s v="6"/>
    <d v="2018-06-05T00:00:00"/>
    <x v="1"/>
    <x v="27"/>
    <s v="1030"/>
    <s v="S030"/>
    <s v="H"/>
    <n v="0"/>
    <n v="1"/>
    <x v="0"/>
    <s v="200194750"/>
    <x v="13"/>
    <x v="27"/>
    <n v="95048.4"/>
    <n v="0"/>
    <x v="1"/>
  </r>
  <r>
    <s v="4905875320"/>
    <x v="1"/>
    <s v="6"/>
    <d v="2018-06-05T00:00:00"/>
    <x v="1"/>
    <x v="30"/>
    <s v="1030"/>
    <s v="S030"/>
    <s v="H"/>
    <n v="0"/>
    <n v="1"/>
    <x v="0"/>
    <s v="200194750"/>
    <x v="13"/>
    <x v="30"/>
    <n v="82358.8"/>
    <n v="0"/>
    <x v="1"/>
  </r>
  <r>
    <s v="4905875488"/>
    <x v="1"/>
    <s v="6"/>
    <d v="2018-06-05T00:00:00"/>
    <x v="1"/>
    <x v="7"/>
    <s v="1096"/>
    <s v="S096"/>
    <s v="H"/>
    <n v="0"/>
    <n v="1"/>
    <x v="0"/>
    <s v="200520657"/>
    <x v="145"/>
    <x v="7"/>
    <n v="8280"/>
    <n v="0"/>
    <x v="3"/>
  </r>
  <r>
    <s v="4905875833"/>
    <x v="1"/>
    <s v="6"/>
    <d v="2018-06-05T00:00:00"/>
    <x v="1"/>
    <x v="7"/>
    <s v="1096"/>
    <s v="S096"/>
    <s v="H"/>
    <n v="0"/>
    <n v="3"/>
    <x v="0"/>
    <s v="200520656"/>
    <x v="145"/>
    <x v="7"/>
    <n v="8280"/>
    <n v="0"/>
    <x v="3"/>
  </r>
  <r>
    <s v="4905875837"/>
    <x v="1"/>
    <s v="6"/>
    <d v="2018-06-05T00:00:00"/>
    <x v="0"/>
    <x v="7"/>
    <s v="1096"/>
    <s v="S096"/>
    <s v="S"/>
    <n v="0"/>
    <n v="-2"/>
    <x v="0"/>
    <s v="200520656"/>
    <x v="145"/>
    <x v="7"/>
    <n v="8280"/>
    <n v="0"/>
    <x v="3"/>
  </r>
  <r>
    <s v="4905875874"/>
    <x v="1"/>
    <s v="6"/>
    <d v="2018-06-05T00:00:00"/>
    <x v="0"/>
    <x v="7"/>
    <s v="1020"/>
    <s v="S020"/>
    <s v="S"/>
    <n v="0"/>
    <n v="-2"/>
    <x v="0"/>
    <s v="200194727"/>
    <x v="29"/>
    <x v="7"/>
    <n v="8280"/>
    <n v="0"/>
    <x v="2"/>
  </r>
  <r>
    <s v="4905875875"/>
    <x v="1"/>
    <s v="6"/>
    <d v="2018-06-05T00:00:00"/>
    <x v="0"/>
    <x v="5"/>
    <s v="1020"/>
    <s v="S020"/>
    <s v="S"/>
    <n v="0"/>
    <n v="-2"/>
    <x v="0"/>
    <s v="200194624"/>
    <x v="29"/>
    <x v="5"/>
    <n v="1297"/>
    <n v="0"/>
    <x v="2"/>
  </r>
  <r>
    <s v="4905875989"/>
    <x v="1"/>
    <s v="6"/>
    <d v="2018-06-05T00:00:00"/>
    <x v="1"/>
    <x v="48"/>
    <s v="1080"/>
    <s v="S080"/>
    <s v="H"/>
    <n v="0"/>
    <n v="1"/>
    <x v="0"/>
    <s v="200524337"/>
    <x v="242"/>
    <x v="48"/>
    <n v="63144.15"/>
    <n v="0"/>
    <x v="0"/>
  </r>
  <r>
    <s v="4905876909"/>
    <x v="1"/>
    <s v="6"/>
    <d v="2018-06-05T00:00:00"/>
    <x v="2"/>
    <x v="10"/>
    <s v="1050"/>
    <s v="S050"/>
    <s v="H"/>
    <n v="0"/>
    <n v="1"/>
    <x v="0"/>
    <s v="200520957"/>
    <x v="111"/>
    <x v="10"/>
    <n v="42200"/>
    <n v="0"/>
    <x v="0"/>
  </r>
  <r>
    <s v="4905879592"/>
    <x v="1"/>
    <s v="6"/>
    <d v="2018-06-05T00:00:00"/>
    <x v="0"/>
    <x v="26"/>
    <s v="1010"/>
    <s v="S010"/>
    <s v="S"/>
    <n v="0"/>
    <n v="-1"/>
    <x v="0"/>
    <s v="200194729"/>
    <x v="58"/>
    <x v="26"/>
    <n v="9000"/>
    <n v="0"/>
    <x v="2"/>
  </r>
  <r>
    <s v="4905880254"/>
    <x v="1"/>
    <s v="6"/>
    <d v="2018-06-06T00:00:00"/>
    <x v="1"/>
    <x v="7"/>
    <s v="1050"/>
    <s v="S050"/>
    <s v="H"/>
    <n v="0"/>
    <n v="1"/>
    <x v="0"/>
    <s v="200038814"/>
    <x v="25"/>
    <x v="7"/>
    <n v="8280"/>
    <n v="0"/>
    <x v="2"/>
  </r>
  <r>
    <s v="4905880270"/>
    <x v="1"/>
    <s v="6"/>
    <d v="2018-06-06T00:00:00"/>
    <x v="1"/>
    <x v="7"/>
    <s v="1050"/>
    <s v="S050"/>
    <s v="H"/>
    <n v="0"/>
    <n v="2"/>
    <x v="0"/>
    <s v="200520656"/>
    <x v="145"/>
    <x v="7"/>
    <n v="8280"/>
    <n v="0"/>
    <x v="3"/>
  </r>
  <r>
    <s v="4905880722"/>
    <x v="1"/>
    <s v="6"/>
    <d v="2018-06-07T00:00:00"/>
    <x v="1"/>
    <x v="0"/>
    <s v="1080"/>
    <s v="S080"/>
    <s v="H"/>
    <n v="0"/>
    <n v="1"/>
    <x v="0"/>
    <s v="200039437"/>
    <x v="18"/>
    <x v="0"/>
    <n v="41000"/>
    <n v="0"/>
    <x v="1"/>
  </r>
  <r>
    <s v="4905880858"/>
    <x v="1"/>
    <s v="6"/>
    <d v="2018-06-07T00:00:00"/>
    <x v="1"/>
    <x v="62"/>
    <s v="1030"/>
    <s v="S030"/>
    <s v="H"/>
    <n v="0"/>
    <n v="1"/>
    <x v="0"/>
    <s v="200487253"/>
    <x v="249"/>
    <x v="62"/>
    <n v="0"/>
    <n v="0"/>
    <x v="3"/>
  </r>
  <r>
    <s v="4905880859"/>
    <x v="1"/>
    <s v="6"/>
    <d v="2018-06-07T00:00:00"/>
    <x v="5"/>
    <x v="18"/>
    <s v="1030"/>
    <s v="S030"/>
    <s v="H"/>
    <n v="0"/>
    <n v="1"/>
    <x v="0"/>
    <s v="200526394"/>
    <x v="171"/>
    <x v="18"/>
    <n v="52000"/>
    <n v="0"/>
    <x v="3"/>
  </r>
  <r>
    <s v="4905881139"/>
    <x v="1"/>
    <s v="6"/>
    <d v="2018-06-07T00:00:00"/>
    <x v="1"/>
    <x v="2"/>
    <s v="1010"/>
    <s v="S010"/>
    <s v="H"/>
    <n v="0"/>
    <n v="1"/>
    <x v="0"/>
    <s v="200487253"/>
    <x v="249"/>
    <x v="2"/>
    <n v="9490"/>
    <n v="0"/>
    <x v="3"/>
  </r>
  <r>
    <s v="4905881139"/>
    <x v="1"/>
    <s v="6"/>
    <d v="2018-06-07T00:00:00"/>
    <x v="1"/>
    <x v="62"/>
    <s v="1010"/>
    <s v="S010"/>
    <s v="H"/>
    <n v="0"/>
    <n v="2"/>
    <x v="0"/>
    <s v="200487253"/>
    <x v="249"/>
    <x v="62"/>
    <n v="0"/>
    <n v="0"/>
    <x v="3"/>
  </r>
  <r>
    <s v="4905881139"/>
    <x v="1"/>
    <s v="6"/>
    <d v="2018-06-07T00:00:00"/>
    <x v="1"/>
    <x v="7"/>
    <s v="1010"/>
    <s v="S010"/>
    <s v="H"/>
    <n v="0"/>
    <n v="1"/>
    <x v="0"/>
    <s v="200487253"/>
    <x v="249"/>
    <x v="7"/>
    <n v="8280"/>
    <n v="0"/>
    <x v="3"/>
  </r>
  <r>
    <s v="4905881622"/>
    <x v="1"/>
    <s v="6"/>
    <d v="2018-06-07T00:00:00"/>
    <x v="1"/>
    <x v="7"/>
    <s v="1020"/>
    <s v="S020"/>
    <s v="H"/>
    <n v="0"/>
    <n v="1"/>
    <x v="0"/>
    <s v="200508885"/>
    <x v="89"/>
    <x v="7"/>
    <n v="8280"/>
    <n v="0"/>
    <x v="0"/>
  </r>
  <r>
    <s v="4905882452"/>
    <x v="1"/>
    <s v="6"/>
    <d v="2018-06-07T00:00:00"/>
    <x v="0"/>
    <x v="0"/>
    <s v="1080"/>
    <s v="S080"/>
    <s v="S"/>
    <n v="0"/>
    <n v="-1"/>
    <x v="0"/>
    <s v="200039437"/>
    <x v="18"/>
    <x v="0"/>
    <n v="41000"/>
    <n v="0"/>
    <x v="1"/>
  </r>
  <r>
    <s v="4905882904"/>
    <x v="1"/>
    <s v="6"/>
    <d v="2018-06-08T00:00:00"/>
    <x v="1"/>
    <x v="2"/>
    <s v="1030"/>
    <s v="S030"/>
    <s v="H"/>
    <n v="0"/>
    <n v="1"/>
    <x v="0"/>
    <s v="200204577"/>
    <x v="24"/>
    <x v="2"/>
    <n v="9490"/>
    <n v="0"/>
    <x v="1"/>
  </r>
  <r>
    <s v="4905882917"/>
    <x v="1"/>
    <s v="6"/>
    <d v="2018-06-08T00:00:00"/>
    <x v="1"/>
    <x v="34"/>
    <s v="1096"/>
    <s v="S096"/>
    <s v="H"/>
    <n v="0"/>
    <n v="1"/>
    <x v="0"/>
    <s v="200510513"/>
    <x v="109"/>
    <x v="34"/>
    <n v="1754"/>
    <n v="0"/>
    <x v="0"/>
  </r>
  <r>
    <s v="4905883543"/>
    <x v="1"/>
    <s v="6"/>
    <d v="2018-06-11T00:00:00"/>
    <x v="1"/>
    <x v="4"/>
    <s v="1001"/>
    <s v="S001"/>
    <s v="H"/>
    <n v="0"/>
    <n v="1"/>
    <x v="0"/>
    <s v="200522704"/>
    <x v="250"/>
    <x v="4"/>
    <n v="107120"/>
    <n v="0"/>
    <x v="0"/>
  </r>
  <r>
    <s v="4905883693"/>
    <x v="1"/>
    <s v="6"/>
    <d v="2018-06-11T00:00:00"/>
    <x v="1"/>
    <x v="5"/>
    <s v="1010"/>
    <s v="S010"/>
    <s v="H"/>
    <n v="0"/>
    <n v="1"/>
    <x v="0"/>
    <s v="200498041"/>
    <x v="251"/>
    <x v="5"/>
    <n v="1297"/>
    <n v="0"/>
    <x v="3"/>
  </r>
  <r>
    <s v="4905883714"/>
    <x v="1"/>
    <s v="6"/>
    <d v="2018-06-11T00:00:00"/>
    <x v="2"/>
    <x v="14"/>
    <s v="1010"/>
    <s v="S010"/>
    <s v="H"/>
    <n v="0"/>
    <n v="1"/>
    <x v="0"/>
    <s v="200522831"/>
    <x v="232"/>
    <x v="14"/>
    <n v="50350"/>
    <n v="0"/>
    <x v="0"/>
  </r>
  <r>
    <s v="4905883738"/>
    <x v="1"/>
    <s v="6"/>
    <d v="2018-06-11T00:00:00"/>
    <x v="1"/>
    <x v="15"/>
    <s v="1010"/>
    <s v="S010"/>
    <s v="H"/>
    <n v="0"/>
    <n v="1"/>
    <x v="0"/>
    <s v="200526501"/>
    <x v="232"/>
    <x v="15"/>
    <n v="53650"/>
    <n v="0"/>
    <x v="0"/>
  </r>
  <r>
    <s v="4905883739"/>
    <x v="1"/>
    <s v="6"/>
    <d v="2018-06-11T00:00:00"/>
    <x v="2"/>
    <x v="26"/>
    <s v="1010"/>
    <s v="S010"/>
    <s v="H"/>
    <n v="0"/>
    <n v="2"/>
    <x v="0"/>
    <s v="200514851"/>
    <x v="15"/>
    <x v="26"/>
    <n v="9000"/>
    <n v="0"/>
    <x v="0"/>
  </r>
  <r>
    <s v="4905883788"/>
    <x v="1"/>
    <s v="6"/>
    <d v="2018-06-11T00:00:00"/>
    <x v="1"/>
    <x v="7"/>
    <s v="1060"/>
    <s v="S060"/>
    <s v="H"/>
    <n v="0"/>
    <n v="3"/>
    <x v="0"/>
    <s v="200526602"/>
    <x v="231"/>
    <x v="7"/>
    <n v="8280"/>
    <n v="0"/>
    <x v="1"/>
  </r>
  <r>
    <s v="4905883788"/>
    <x v="1"/>
    <s v="6"/>
    <d v="2018-06-11T00:00:00"/>
    <x v="1"/>
    <x v="2"/>
    <s v="1060"/>
    <s v="S060"/>
    <s v="H"/>
    <n v="0"/>
    <n v="1"/>
    <x v="0"/>
    <s v="200526602"/>
    <x v="231"/>
    <x v="2"/>
    <n v="9490"/>
    <n v="0"/>
    <x v="1"/>
  </r>
  <r>
    <s v="4905883837"/>
    <x v="1"/>
    <s v="6"/>
    <d v="2018-06-11T00:00:00"/>
    <x v="1"/>
    <x v="55"/>
    <s v="1010"/>
    <s v="S010"/>
    <s v="H"/>
    <n v="0"/>
    <n v="1"/>
    <x v="0"/>
    <s v="200513733"/>
    <x v="101"/>
    <x v="55"/>
    <n v="9800"/>
    <n v="0"/>
    <x v="0"/>
  </r>
  <r>
    <s v="4905884004"/>
    <x v="1"/>
    <s v="6"/>
    <d v="2018-06-11T00:00:00"/>
    <x v="2"/>
    <x v="14"/>
    <s v="1020"/>
    <s v="S020"/>
    <s v="H"/>
    <n v="0"/>
    <n v="1"/>
    <x v="0"/>
    <s v="200525322"/>
    <x v="19"/>
    <x v="14"/>
    <n v="50350"/>
    <n v="0"/>
    <x v="3"/>
  </r>
  <r>
    <s v="4905884025"/>
    <x v="1"/>
    <s v="6"/>
    <d v="2018-06-11T00:00:00"/>
    <x v="1"/>
    <x v="14"/>
    <s v="1080"/>
    <s v="S080"/>
    <s v="H"/>
    <n v="0"/>
    <n v="1"/>
    <x v="0"/>
    <s v="200523065"/>
    <x v="248"/>
    <x v="14"/>
    <n v="50350"/>
    <n v="0"/>
    <x v="0"/>
  </r>
  <r>
    <s v="4905884027"/>
    <x v="1"/>
    <s v="6"/>
    <d v="2018-06-11T00:00:00"/>
    <x v="1"/>
    <x v="5"/>
    <s v="1080"/>
    <s v="S080"/>
    <s v="H"/>
    <n v="0"/>
    <n v="1"/>
    <x v="0"/>
    <s v="200523074"/>
    <x v="248"/>
    <x v="5"/>
    <n v="1297"/>
    <n v="0"/>
    <x v="0"/>
  </r>
  <r>
    <s v="4905884079"/>
    <x v="1"/>
    <s v="6"/>
    <d v="2018-06-11T00:00:00"/>
    <x v="1"/>
    <x v="2"/>
    <s v="1020"/>
    <s v="S020"/>
    <s v="H"/>
    <n v="0"/>
    <n v="2"/>
    <x v="0"/>
    <s v="200513179"/>
    <x v="166"/>
    <x v="2"/>
    <n v="9490"/>
    <n v="0"/>
    <x v="0"/>
  </r>
  <r>
    <s v="4905884229"/>
    <x v="1"/>
    <s v="6"/>
    <d v="2018-06-11T00:00:00"/>
    <x v="1"/>
    <x v="2"/>
    <s v="1096"/>
    <s v="S096"/>
    <s v="H"/>
    <n v="0"/>
    <n v="2"/>
    <x v="0"/>
    <s v="200520657"/>
    <x v="145"/>
    <x v="2"/>
    <n v="9490"/>
    <n v="0"/>
    <x v="3"/>
  </r>
  <r>
    <s v="4905884260"/>
    <x v="1"/>
    <s v="6"/>
    <d v="2018-06-11T00:00:00"/>
    <x v="1"/>
    <x v="2"/>
    <s v="1060"/>
    <s v="S060"/>
    <s v="H"/>
    <n v="0"/>
    <n v="1"/>
    <x v="0"/>
    <s v="200526602"/>
    <x v="231"/>
    <x v="2"/>
    <n v="9490"/>
    <n v="0"/>
    <x v="1"/>
  </r>
  <r>
    <s v="4905884358"/>
    <x v="1"/>
    <s v="6"/>
    <d v="2018-06-11T00:00:00"/>
    <x v="1"/>
    <x v="25"/>
    <s v="1060"/>
    <s v="S060"/>
    <s v="H"/>
    <n v="0"/>
    <n v="2"/>
    <x v="0"/>
    <s v="200194740"/>
    <x v="8"/>
    <x v="25"/>
    <n v="0"/>
    <n v="0"/>
    <x v="1"/>
  </r>
  <r>
    <s v="4905884363"/>
    <x v="1"/>
    <s v="6"/>
    <d v="2018-06-11T00:00:00"/>
    <x v="1"/>
    <x v="67"/>
    <s v="1060"/>
    <s v="S060"/>
    <s v="H"/>
    <n v="0"/>
    <n v="1"/>
    <x v="0"/>
    <s v="200040146"/>
    <x v="42"/>
    <x v="67"/>
    <n v="0"/>
    <n v="0"/>
    <x v="1"/>
  </r>
  <r>
    <s v="4905884454"/>
    <x v="1"/>
    <s v="6"/>
    <d v="2018-06-12T00:00:00"/>
    <x v="1"/>
    <x v="2"/>
    <s v="1096"/>
    <s v="S096"/>
    <s v="H"/>
    <n v="0"/>
    <n v="1"/>
    <x v="0"/>
    <s v="200520657"/>
    <x v="145"/>
    <x v="2"/>
    <n v="9490"/>
    <n v="0"/>
    <x v="3"/>
  </r>
  <r>
    <s v="4905884624"/>
    <x v="1"/>
    <s v="6"/>
    <d v="2018-06-12T00:00:00"/>
    <x v="1"/>
    <x v="36"/>
    <s v="1030"/>
    <s v="S030"/>
    <s v="H"/>
    <n v="0"/>
    <n v="1"/>
    <x v="0"/>
    <s v="200519898"/>
    <x v="228"/>
    <x v="36"/>
    <n v="3195"/>
    <n v="0"/>
    <x v="0"/>
  </r>
  <r>
    <s v="4905884654"/>
    <x v="1"/>
    <s v="6"/>
    <d v="2018-06-12T00:00:00"/>
    <x v="1"/>
    <x v="80"/>
    <s v="1096"/>
    <s v="S096"/>
    <s v="H"/>
    <n v="0"/>
    <n v="6"/>
    <x v="0"/>
    <s v="200495966"/>
    <x v="6"/>
    <x v="80"/>
    <n v="1325"/>
    <n v="0"/>
    <x v="3"/>
  </r>
  <r>
    <s v="4905884865"/>
    <x v="1"/>
    <s v="6"/>
    <d v="2018-06-12T00:00:00"/>
    <x v="1"/>
    <x v="4"/>
    <s v="1001"/>
    <s v="S001"/>
    <s v="H"/>
    <n v="0"/>
    <n v="1"/>
    <x v="0"/>
    <s v="200522705"/>
    <x v="250"/>
    <x v="4"/>
    <n v="107120"/>
    <n v="0"/>
    <x v="0"/>
  </r>
  <r>
    <s v="4905884866"/>
    <x v="1"/>
    <s v="6"/>
    <d v="2018-06-12T00:00:00"/>
    <x v="0"/>
    <x v="34"/>
    <s v="1096"/>
    <s v="S096"/>
    <s v="S"/>
    <n v="0"/>
    <n v="-1"/>
    <x v="0"/>
    <s v="200524227"/>
    <x v="9"/>
    <x v="34"/>
    <n v="1754"/>
    <n v="0"/>
    <x v="3"/>
  </r>
  <r>
    <s v="4905884866"/>
    <x v="1"/>
    <s v="6"/>
    <d v="2018-06-12T00:00:00"/>
    <x v="0"/>
    <x v="80"/>
    <s v="1096"/>
    <s v="S096"/>
    <s v="S"/>
    <n v="0"/>
    <n v="-1"/>
    <x v="0"/>
    <s v="200519120"/>
    <x v="6"/>
    <x v="80"/>
    <n v="1325"/>
    <n v="0"/>
    <x v="3"/>
  </r>
  <r>
    <s v="4905885925"/>
    <x v="1"/>
    <s v="6"/>
    <d v="2018-06-13T00:00:00"/>
    <x v="1"/>
    <x v="12"/>
    <s v="1020"/>
    <s v="S020"/>
    <s v="H"/>
    <n v="0"/>
    <n v="4"/>
    <x v="0"/>
    <s v="200516615"/>
    <x v="54"/>
    <x v="12"/>
    <n v="10385"/>
    <n v="0"/>
    <x v="0"/>
  </r>
  <r>
    <s v="4905886034"/>
    <x v="1"/>
    <s v="6"/>
    <d v="2018-06-13T00:00:00"/>
    <x v="1"/>
    <x v="12"/>
    <s v="1080"/>
    <s v="S080"/>
    <s v="H"/>
    <n v="0"/>
    <n v="6"/>
    <x v="0"/>
    <s v="200516615"/>
    <x v="54"/>
    <x v="12"/>
    <n v="10385"/>
    <n v="0"/>
    <x v="0"/>
  </r>
  <r>
    <s v="4905886072"/>
    <x v="1"/>
    <s v="6"/>
    <d v="2018-06-13T00:00:00"/>
    <x v="1"/>
    <x v="36"/>
    <s v="1030"/>
    <s v="S030"/>
    <s v="H"/>
    <n v="0"/>
    <n v="1"/>
    <x v="0"/>
    <s v="200519898"/>
    <x v="228"/>
    <x v="36"/>
    <n v="3195"/>
    <n v="0"/>
    <x v="0"/>
  </r>
  <r>
    <s v="4905886138"/>
    <x v="1"/>
    <s v="6"/>
    <d v="2018-06-13T00:00:00"/>
    <x v="1"/>
    <x v="5"/>
    <s v="1020"/>
    <s v="S020"/>
    <s v="H"/>
    <n v="0"/>
    <n v="11"/>
    <x v="0"/>
    <s v="200527846"/>
    <x v="35"/>
    <x v="5"/>
    <n v="1297"/>
    <n v="0"/>
    <x v="3"/>
  </r>
  <r>
    <s v="4905886139"/>
    <x v="1"/>
    <s v="6"/>
    <d v="2018-06-13T00:00:00"/>
    <x v="1"/>
    <x v="5"/>
    <s v="1020"/>
    <s v="S020"/>
    <s v="H"/>
    <n v="0"/>
    <n v="1"/>
    <x v="0"/>
    <s v="200527851"/>
    <x v="35"/>
    <x v="5"/>
    <n v="1297"/>
    <n v="0"/>
    <x v="3"/>
  </r>
  <r>
    <s v="4905886279"/>
    <x v="1"/>
    <s v="6"/>
    <d v="2018-06-13T00:00:00"/>
    <x v="1"/>
    <x v="12"/>
    <s v="1050"/>
    <s v="S050"/>
    <s v="H"/>
    <n v="0"/>
    <n v="2"/>
    <x v="0"/>
    <s v="200516615"/>
    <x v="54"/>
    <x v="12"/>
    <n v="10385"/>
    <n v="0"/>
    <x v="0"/>
  </r>
  <r>
    <s v="4905886443"/>
    <x v="1"/>
    <s v="6"/>
    <d v="2018-06-13T00:00:00"/>
    <x v="1"/>
    <x v="2"/>
    <s v="1050"/>
    <s v="S050"/>
    <s v="H"/>
    <n v="0"/>
    <n v="3"/>
    <x v="0"/>
    <s v="200516615"/>
    <x v="54"/>
    <x v="2"/>
    <n v="9490"/>
    <n v="0"/>
    <x v="0"/>
  </r>
  <r>
    <s v="4905888197"/>
    <x v="1"/>
    <s v="6"/>
    <d v="2018-06-15T00:00:00"/>
    <x v="0"/>
    <x v="65"/>
    <s v="1030"/>
    <s v="S030"/>
    <s v="S"/>
    <n v="0"/>
    <n v="-3"/>
    <x v="0"/>
    <s v="419200"/>
    <x v="22"/>
    <x v="65"/>
    <n v="8130"/>
    <n v="0"/>
    <x v="3"/>
  </r>
  <r>
    <s v="4905888197"/>
    <x v="1"/>
    <s v="6"/>
    <d v="2018-06-15T00:00:00"/>
    <x v="0"/>
    <x v="3"/>
    <s v="1030"/>
    <s v="S030"/>
    <s v="S"/>
    <n v="0"/>
    <n v="-1"/>
    <x v="0"/>
    <s v="419200"/>
    <x v="22"/>
    <x v="3"/>
    <n v="3282"/>
    <n v="0"/>
    <x v="3"/>
  </r>
  <r>
    <s v="4905888269"/>
    <x v="1"/>
    <s v="6"/>
    <d v="2018-06-15T00:00:00"/>
    <x v="1"/>
    <x v="5"/>
    <s v="1010"/>
    <s v="S010"/>
    <s v="H"/>
    <n v="0"/>
    <n v="1"/>
    <x v="0"/>
    <s v="200522433"/>
    <x v="105"/>
    <x v="5"/>
    <n v="1297"/>
    <n v="0"/>
    <x v="3"/>
  </r>
  <r>
    <s v="4905888397"/>
    <x v="1"/>
    <s v="6"/>
    <d v="2018-06-15T00:00:00"/>
    <x v="1"/>
    <x v="32"/>
    <s v="1060"/>
    <s v="S060"/>
    <s v="H"/>
    <n v="0"/>
    <n v="1"/>
    <x v="0"/>
    <s v="200525794"/>
    <x v="38"/>
    <x v="32"/>
    <n v="1238"/>
    <n v="0"/>
    <x v="3"/>
  </r>
  <r>
    <s v="4905888408"/>
    <x v="1"/>
    <s v="6"/>
    <d v="2018-06-15T00:00:00"/>
    <x v="1"/>
    <x v="36"/>
    <s v="1030"/>
    <s v="S030"/>
    <s v="H"/>
    <n v="0"/>
    <n v="1"/>
    <x v="0"/>
    <s v="200519901"/>
    <x v="228"/>
    <x v="36"/>
    <n v="3195"/>
    <n v="0"/>
    <x v="0"/>
  </r>
  <r>
    <s v="4905888409"/>
    <x v="1"/>
    <s v="6"/>
    <d v="2018-06-15T00:00:00"/>
    <x v="1"/>
    <x v="17"/>
    <s v="1030"/>
    <s v="S030"/>
    <s v="H"/>
    <n v="0"/>
    <n v="1"/>
    <x v="0"/>
    <s v="200525943"/>
    <x v="74"/>
    <x v="17"/>
    <n v="43365"/>
    <n v="0"/>
    <x v="5"/>
  </r>
  <r>
    <s v="4905889437"/>
    <x v="1"/>
    <s v="6"/>
    <d v="2018-06-18T00:00:00"/>
    <x v="1"/>
    <x v="2"/>
    <s v="1010"/>
    <s v="S010"/>
    <s v="H"/>
    <n v="0"/>
    <n v="2"/>
    <x v="0"/>
    <s v="200523741"/>
    <x v="237"/>
    <x v="2"/>
    <n v="9490"/>
    <n v="0"/>
    <x v="3"/>
  </r>
  <r>
    <s v="4905889486"/>
    <x v="1"/>
    <s v="6"/>
    <d v="2018-06-18T00:00:00"/>
    <x v="2"/>
    <x v="18"/>
    <s v="1010"/>
    <s v="S010"/>
    <s v="H"/>
    <n v="0"/>
    <n v="1"/>
    <x v="0"/>
    <s v="200523214"/>
    <x v="207"/>
    <x v="18"/>
    <n v="52000"/>
    <n v="0"/>
    <x v="0"/>
  </r>
  <r>
    <s v="4905889497"/>
    <x v="1"/>
    <s v="6"/>
    <d v="2018-06-18T00:00:00"/>
    <x v="1"/>
    <x v="2"/>
    <s v="1010"/>
    <s v="S010"/>
    <s v="H"/>
    <n v="0"/>
    <n v="1"/>
    <x v="0"/>
    <s v="200517599"/>
    <x v="15"/>
    <x v="2"/>
    <n v="9490"/>
    <n v="0"/>
    <x v="0"/>
  </r>
  <r>
    <s v="4905889511"/>
    <x v="1"/>
    <s v="6"/>
    <d v="2018-06-18T00:00:00"/>
    <x v="1"/>
    <x v="2"/>
    <s v="1060"/>
    <s v="S060"/>
    <s v="H"/>
    <n v="0"/>
    <n v="3"/>
    <x v="0"/>
    <s v="200526602"/>
    <x v="231"/>
    <x v="2"/>
    <n v="9490"/>
    <n v="0"/>
    <x v="1"/>
  </r>
  <r>
    <s v="4905889511"/>
    <x v="1"/>
    <s v="6"/>
    <d v="2018-06-18T00:00:00"/>
    <x v="1"/>
    <x v="7"/>
    <s v="1060"/>
    <s v="S060"/>
    <s v="H"/>
    <n v="0"/>
    <n v="5"/>
    <x v="0"/>
    <s v="200526602"/>
    <x v="231"/>
    <x v="7"/>
    <n v="8280"/>
    <n v="0"/>
    <x v="1"/>
  </r>
  <r>
    <s v="4905889589"/>
    <x v="1"/>
    <s v="6"/>
    <d v="2018-06-18T00:00:00"/>
    <x v="2"/>
    <x v="48"/>
    <s v="1010"/>
    <s v="S010"/>
    <s v="H"/>
    <n v="0"/>
    <n v="1"/>
    <x v="0"/>
    <s v="200521833"/>
    <x v="102"/>
    <x v="48"/>
    <n v="63144.15"/>
    <n v="0"/>
    <x v="0"/>
  </r>
  <r>
    <s v="4905890271"/>
    <x v="1"/>
    <s v="6"/>
    <d v="2018-06-19T00:00:00"/>
    <x v="1"/>
    <x v="2"/>
    <s v="1060"/>
    <s v="S060"/>
    <s v="H"/>
    <n v="0"/>
    <n v="1"/>
    <x v="0"/>
    <s v="200525504"/>
    <x v="225"/>
    <x v="2"/>
    <n v="9490"/>
    <n v="0"/>
    <x v="0"/>
  </r>
  <r>
    <s v="4905895297"/>
    <x v="1"/>
    <s v="6"/>
    <d v="2018-06-21T00:00:00"/>
    <x v="1"/>
    <x v="29"/>
    <s v="1050"/>
    <s v="S050"/>
    <s v="H"/>
    <n v="0"/>
    <n v="1"/>
    <x v="0"/>
    <s v="200520590"/>
    <x v="40"/>
    <x v="29"/>
    <n v="2800"/>
    <n v="0"/>
    <x v="3"/>
  </r>
  <r>
    <s v="4905896287"/>
    <x v="1"/>
    <s v="6"/>
    <d v="2018-06-22T00:00:00"/>
    <x v="1"/>
    <x v="47"/>
    <s v="1070"/>
    <s v="S070"/>
    <s v="H"/>
    <n v="505.06"/>
    <n v="3"/>
    <x v="0"/>
    <s v="200524165"/>
    <x v="252"/>
    <x v="47"/>
    <n v="312.10000000000002"/>
    <n v="308.43"/>
    <x v="3"/>
  </r>
  <r>
    <s v="4905896392"/>
    <x v="1"/>
    <s v="6"/>
    <d v="2018-06-22T00:00:00"/>
    <x v="1"/>
    <x v="16"/>
    <s v="1050"/>
    <s v="S050"/>
    <s v="H"/>
    <n v="0"/>
    <n v="3"/>
    <x v="0"/>
    <s v="200524353"/>
    <x v="6"/>
    <x v="16"/>
    <n v="1778"/>
    <n v="0"/>
    <x v="3"/>
  </r>
  <r>
    <s v="4905896459"/>
    <x v="1"/>
    <s v="6"/>
    <d v="2018-06-22T00:00:00"/>
    <x v="1"/>
    <x v="26"/>
    <s v="1050"/>
    <s v="S050"/>
    <s v="H"/>
    <n v="0"/>
    <n v="1"/>
    <x v="0"/>
    <s v="200517133"/>
    <x v="107"/>
    <x v="26"/>
    <n v="9000"/>
    <n v="0"/>
    <x v="0"/>
  </r>
  <r>
    <s v="4905896461"/>
    <x v="1"/>
    <s v="6"/>
    <d v="2018-06-22T00:00:00"/>
    <x v="1"/>
    <x v="19"/>
    <s v="1010"/>
    <s v="S010"/>
    <s v="H"/>
    <n v="0"/>
    <n v="1"/>
    <x v="0"/>
    <s v="200524353"/>
    <x v="6"/>
    <x v="19"/>
    <n v="1745"/>
    <n v="0"/>
    <x v="3"/>
  </r>
  <r>
    <s v="4905896477"/>
    <x v="1"/>
    <s v="6"/>
    <d v="2018-06-22T00:00:00"/>
    <x v="1"/>
    <x v="14"/>
    <s v="1030"/>
    <s v="S030"/>
    <s v="H"/>
    <n v="0"/>
    <n v="1"/>
    <x v="0"/>
    <s v="200524963"/>
    <x v="19"/>
    <x v="14"/>
    <n v="50350"/>
    <n v="0"/>
    <x v="3"/>
  </r>
  <r>
    <s v="4905896964"/>
    <x v="1"/>
    <s v="6"/>
    <d v="2018-06-23T00:00:00"/>
    <x v="1"/>
    <x v="10"/>
    <s v="1060"/>
    <s v="S060"/>
    <s v="H"/>
    <n v="0"/>
    <n v="1"/>
    <x v="0"/>
    <s v="200446471"/>
    <x v="191"/>
    <x v="10"/>
    <n v="42200"/>
    <n v="0"/>
    <x v="0"/>
  </r>
  <r>
    <s v="4905896977"/>
    <x v="1"/>
    <s v="6"/>
    <d v="2018-06-23T00:00:00"/>
    <x v="1"/>
    <x v="19"/>
    <s v="1020"/>
    <s v="S020"/>
    <s v="H"/>
    <n v="0"/>
    <n v="1"/>
    <x v="0"/>
    <s v="200524353"/>
    <x v="6"/>
    <x v="19"/>
    <n v="1745"/>
    <n v="0"/>
    <x v="3"/>
  </r>
  <r>
    <s v="4905896977"/>
    <x v="1"/>
    <s v="6"/>
    <d v="2018-06-23T00:00:00"/>
    <x v="1"/>
    <x v="22"/>
    <s v="1020"/>
    <s v="S020"/>
    <s v="H"/>
    <n v="0"/>
    <n v="6"/>
    <x v="0"/>
    <s v="200524353"/>
    <x v="6"/>
    <x v="22"/>
    <n v="1334"/>
    <n v="0"/>
    <x v="3"/>
  </r>
  <r>
    <s v="4905896977"/>
    <x v="1"/>
    <s v="6"/>
    <d v="2018-06-23T00:00:00"/>
    <x v="1"/>
    <x v="5"/>
    <s v="1020"/>
    <s v="S020"/>
    <s v="H"/>
    <n v="0"/>
    <n v="5"/>
    <x v="0"/>
    <s v="200524353"/>
    <x v="6"/>
    <x v="5"/>
    <n v="1297"/>
    <n v="0"/>
    <x v="3"/>
  </r>
  <r>
    <s v="4905896978"/>
    <x v="1"/>
    <s v="6"/>
    <d v="2018-06-23T00:00:00"/>
    <x v="1"/>
    <x v="5"/>
    <s v="1020"/>
    <s v="S020"/>
    <s v="H"/>
    <n v="0"/>
    <n v="1"/>
    <x v="0"/>
    <s v="200524359"/>
    <x v="6"/>
    <x v="5"/>
    <n v="1297"/>
    <n v="0"/>
    <x v="3"/>
  </r>
  <r>
    <s v="4905896979"/>
    <x v="1"/>
    <s v="6"/>
    <d v="2018-06-23T00:00:00"/>
    <x v="1"/>
    <x v="26"/>
    <s v="1020"/>
    <s v="S020"/>
    <s v="H"/>
    <n v="0"/>
    <n v="1"/>
    <x v="0"/>
    <s v="200510368"/>
    <x v="107"/>
    <x v="26"/>
    <n v="9000"/>
    <n v="0"/>
    <x v="0"/>
  </r>
  <r>
    <s v="4905898154"/>
    <x v="1"/>
    <s v="6"/>
    <d v="2018-06-25T00:00:00"/>
    <x v="1"/>
    <x v="5"/>
    <s v="1060"/>
    <s v="S060"/>
    <s v="H"/>
    <n v="0"/>
    <n v="16"/>
    <x v="0"/>
    <s v="200528043"/>
    <x v="6"/>
    <x v="5"/>
    <n v="1297"/>
    <n v="0"/>
    <x v="3"/>
  </r>
  <r>
    <s v="4905898304"/>
    <x v="1"/>
    <s v="6"/>
    <d v="2018-06-25T00:00:00"/>
    <x v="1"/>
    <x v="12"/>
    <s v="1050"/>
    <s v="S050"/>
    <s v="H"/>
    <n v="0"/>
    <n v="1"/>
    <x v="0"/>
    <s v="200511208"/>
    <x v="77"/>
    <x v="12"/>
    <n v="10385"/>
    <n v="0"/>
    <x v="0"/>
  </r>
  <r>
    <s v="4905898363"/>
    <x v="1"/>
    <s v="6"/>
    <d v="2018-06-25T00:00:00"/>
    <x v="1"/>
    <x v="13"/>
    <s v="1050"/>
    <s v="S050"/>
    <s v="H"/>
    <n v="0"/>
    <n v="1"/>
    <x v="0"/>
    <s v="200524986"/>
    <x v="225"/>
    <x v="13"/>
    <n v="46100"/>
    <n v="0"/>
    <x v="0"/>
  </r>
  <r>
    <s v="4905898372"/>
    <x v="1"/>
    <s v="6"/>
    <d v="2018-06-25T00:00:00"/>
    <x v="1"/>
    <x v="2"/>
    <s v="1050"/>
    <s v="S050"/>
    <s v="H"/>
    <n v="0"/>
    <n v="1"/>
    <x v="0"/>
    <s v="200511208"/>
    <x v="77"/>
    <x v="2"/>
    <n v="9490"/>
    <n v="0"/>
    <x v="0"/>
  </r>
  <r>
    <s v="4905898524"/>
    <x v="1"/>
    <s v="6"/>
    <d v="2018-06-25T00:00:00"/>
    <x v="1"/>
    <x v="19"/>
    <s v="1010"/>
    <s v="S010"/>
    <s v="H"/>
    <n v="0"/>
    <n v="2"/>
    <x v="0"/>
    <s v="200528043"/>
    <x v="6"/>
    <x v="19"/>
    <n v="1745"/>
    <n v="0"/>
    <x v="3"/>
  </r>
  <r>
    <s v="4905898815"/>
    <x v="1"/>
    <s v="6"/>
    <d v="2018-06-23T00:00:00"/>
    <x v="0"/>
    <x v="10"/>
    <s v="1060"/>
    <s v="S060"/>
    <s v="S"/>
    <n v="0"/>
    <n v="-1"/>
    <x v="0"/>
    <s v="200446471"/>
    <x v="191"/>
    <x v="10"/>
    <n v="42200"/>
    <n v="0"/>
    <x v="0"/>
  </r>
  <r>
    <s v="4905898817"/>
    <x v="1"/>
    <s v="6"/>
    <d v="2018-06-25T00:00:00"/>
    <x v="2"/>
    <x v="10"/>
    <s v="1060"/>
    <s v="S060"/>
    <s v="H"/>
    <n v="0"/>
    <n v="1"/>
    <x v="0"/>
    <s v="200446471"/>
    <x v="191"/>
    <x v="10"/>
    <n v="42200"/>
    <n v="0"/>
    <x v="0"/>
  </r>
  <r>
    <s v="4905898818"/>
    <x v="1"/>
    <s v="6"/>
    <d v="2018-06-25T00:00:00"/>
    <x v="0"/>
    <x v="10"/>
    <s v="1060"/>
    <s v="S060"/>
    <s v="S"/>
    <n v="0"/>
    <n v="-1"/>
    <x v="0"/>
    <s v="200446471"/>
    <x v="191"/>
    <x v="10"/>
    <n v="42200"/>
    <n v="0"/>
    <x v="0"/>
  </r>
  <r>
    <s v="4905898860"/>
    <x v="1"/>
    <s v="6"/>
    <d v="2018-06-25T00:00:00"/>
    <x v="2"/>
    <x v="26"/>
    <s v="1020"/>
    <s v="S020"/>
    <s v="H"/>
    <n v="0"/>
    <n v="1"/>
    <x v="0"/>
    <s v="200510368"/>
    <x v="107"/>
    <x v="26"/>
    <n v="9000"/>
    <n v="0"/>
    <x v="0"/>
  </r>
  <r>
    <s v="4905899417"/>
    <x v="1"/>
    <s v="6"/>
    <d v="2018-06-26T00:00:00"/>
    <x v="1"/>
    <x v="2"/>
    <s v="1020"/>
    <s v="S020"/>
    <s v="H"/>
    <n v="0"/>
    <n v="1"/>
    <x v="0"/>
    <s v="200487253"/>
    <x v="249"/>
    <x v="2"/>
    <n v="9490"/>
    <n v="0"/>
    <x v="3"/>
  </r>
  <r>
    <s v="4905900436"/>
    <x v="1"/>
    <s v="6"/>
    <d v="2018-06-27T00:00:00"/>
    <x v="1"/>
    <x v="13"/>
    <s v="1020"/>
    <s v="S020"/>
    <s v="H"/>
    <n v="0"/>
    <n v="1"/>
    <x v="0"/>
    <s v="200520177"/>
    <x v="85"/>
    <x v="13"/>
    <n v="46100"/>
    <n v="0"/>
    <x v="0"/>
  </r>
  <r>
    <s v="4905901144"/>
    <x v="1"/>
    <s v="6"/>
    <d v="2018-06-27T00:00:00"/>
    <x v="1"/>
    <x v="36"/>
    <s v="1010"/>
    <s v="S010"/>
    <s v="H"/>
    <n v="0"/>
    <n v="1"/>
    <x v="0"/>
    <s v="200038896"/>
    <x v="58"/>
    <x v="36"/>
    <n v="3195"/>
    <n v="0"/>
    <x v="2"/>
  </r>
  <r>
    <s v="4905901227"/>
    <x v="1"/>
    <s v="6"/>
    <d v="2018-06-27T00:00:00"/>
    <x v="1"/>
    <x v="0"/>
    <s v="1060"/>
    <s v="S060"/>
    <s v="H"/>
    <n v="0"/>
    <n v="1"/>
    <x v="0"/>
    <s v="200522985"/>
    <x v="253"/>
    <x v="0"/>
    <n v="41000"/>
    <n v="0"/>
    <x v="0"/>
  </r>
  <r>
    <s v="4905902011"/>
    <x v="1"/>
    <s v="6"/>
    <d v="2018-06-28T00:00:00"/>
    <x v="1"/>
    <x v="16"/>
    <s v="1080"/>
    <s v="S080"/>
    <s v="H"/>
    <n v="0"/>
    <n v="3"/>
    <x v="0"/>
    <s v="200528369"/>
    <x v="6"/>
    <x v="16"/>
    <n v="1778"/>
    <n v="0"/>
    <x v="3"/>
  </r>
  <r>
    <s v="4905902053"/>
    <x v="1"/>
    <s v="6"/>
    <d v="2018-06-28T00:00:00"/>
    <x v="1"/>
    <x v="2"/>
    <s v="1020"/>
    <s v="S020"/>
    <s v="H"/>
    <n v="0"/>
    <n v="1"/>
    <x v="0"/>
    <s v="200487253"/>
    <x v="249"/>
    <x v="2"/>
    <n v="9490"/>
    <n v="0"/>
    <x v="3"/>
  </r>
  <r>
    <s v="4905902056"/>
    <x v="1"/>
    <s v="6"/>
    <d v="2018-06-28T00:00:00"/>
    <x v="1"/>
    <x v="22"/>
    <s v="1020"/>
    <s v="S020"/>
    <s v="H"/>
    <n v="0"/>
    <n v="6"/>
    <x v="0"/>
    <s v="200528369"/>
    <x v="6"/>
    <x v="22"/>
    <n v="1334"/>
    <n v="0"/>
    <x v="3"/>
  </r>
  <r>
    <s v="4905902056"/>
    <x v="1"/>
    <s v="6"/>
    <d v="2018-06-28T00:00:00"/>
    <x v="1"/>
    <x v="5"/>
    <s v="1020"/>
    <s v="S020"/>
    <s v="H"/>
    <n v="0"/>
    <n v="2"/>
    <x v="0"/>
    <s v="200528369"/>
    <x v="6"/>
    <x v="5"/>
    <n v="1297"/>
    <n v="0"/>
    <x v="3"/>
  </r>
  <r>
    <s v="4905902232"/>
    <x v="1"/>
    <s v="6"/>
    <d v="2018-06-27T00:00:00"/>
    <x v="0"/>
    <x v="36"/>
    <s v="1010"/>
    <s v="S010"/>
    <s v="S"/>
    <n v="0"/>
    <n v="-1"/>
    <x v="0"/>
    <s v="200038896"/>
    <x v="58"/>
    <x v="36"/>
    <n v="3195"/>
    <n v="0"/>
    <x v="2"/>
  </r>
  <r>
    <s v="4905902469"/>
    <x v="1"/>
    <s v="6"/>
    <d v="2018-06-29T00:00:00"/>
    <x v="1"/>
    <x v="6"/>
    <s v="1050"/>
    <s v="S050"/>
    <s v="H"/>
    <n v="0"/>
    <n v="1"/>
    <x v="0"/>
    <s v="FE5931102100"/>
    <x v="22"/>
    <x v="6"/>
    <n v="1446"/>
    <n v="0"/>
    <x v="3"/>
  </r>
  <r>
    <s v="4905903041"/>
    <x v="1"/>
    <s v="6"/>
    <d v="2018-06-29T00:00:00"/>
    <x v="0"/>
    <x v="7"/>
    <s v="1010"/>
    <s v="S010"/>
    <s v="S"/>
    <n v="0"/>
    <n v="-1"/>
    <x v="0"/>
    <s v="200487253"/>
    <x v="249"/>
    <x v="7"/>
    <n v="8280"/>
    <n v="0"/>
    <x v="3"/>
  </r>
  <r>
    <s v="4905905451"/>
    <x v="1"/>
    <s v="7"/>
    <d v="2018-07-01T00:00:00"/>
    <x v="1"/>
    <x v="6"/>
    <s v="1060"/>
    <s v="S060"/>
    <s v="H"/>
    <n v="0"/>
    <n v="1"/>
    <x v="0"/>
    <s v="200527996"/>
    <x v="254"/>
    <x v="6"/>
    <n v="1446"/>
    <n v="0"/>
    <x v="6"/>
  </r>
  <r>
    <s v="4905905461"/>
    <x v="1"/>
    <s v="7"/>
    <d v="2018-07-01T00:00:00"/>
    <x v="1"/>
    <x v="25"/>
    <s v="1060"/>
    <s v="S060"/>
    <s v="H"/>
    <n v="0"/>
    <n v="1"/>
    <x v="0"/>
    <s v="200194752"/>
    <x v="42"/>
    <x v="25"/>
    <n v="0"/>
    <n v="0"/>
    <x v="1"/>
  </r>
  <r>
    <s v="4905905580"/>
    <x v="1"/>
    <s v="7"/>
    <d v="2018-07-02T00:00:00"/>
    <x v="5"/>
    <x v="31"/>
    <s v="1050"/>
    <s v="S050"/>
    <s v="H"/>
    <n v="0"/>
    <n v="1"/>
    <x v="0"/>
    <s v="200524576"/>
    <x v="193"/>
    <x v="31"/>
    <n v="1911"/>
    <n v="0"/>
    <x v="3"/>
  </r>
  <r>
    <s v="4905905580"/>
    <x v="1"/>
    <s v="7"/>
    <d v="2018-07-02T00:00:00"/>
    <x v="5"/>
    <x v="32"/>
    <s v="1050"/>
    <s v="S050"/>
    <s v="H"/>
    <n v="0"/>
    <n v="2"/>
    <x v="0"/>
    <s v="200524576"/>
    <x v="193"/>
    <x v="32"/>
    <n v="1238"/>
    <n v="0"/>
    <x v="3"/>
  </r>
  <r>
    <s v="4905906130"/>
    <x v="1"/>
    <s v="7"/>
    <d v="2018-07-02T00:00:00"/>
    <x v="1"/>
    <x v="3"/>
    <s v="1030"/>
    <s v="S030"/>
    <s v="H"/>
    <n v="0"/>
    <n v="1"/>
    <x v="0"/>
    <s v="200501915"/>
    <x v="228"/>
    <x v="3"/>
    <n v="3282"/>
    <n v="0"/>
    <x v="0"/>
  </r>
  <r>
    <s v="4905906247"/>
    <x v="1"/>
    <s v="7"/>
    <d v="2018-07-02T00:00:00"/>
    <x v="0"/>
    <x v="3"/>
    <s v="1030"/>
    <s v="S030"/>
    <s v="S"/>
    <n v="0"/>
    <n v="-1"/>
    <x v="0"/>
    <s v="200501915"/>
    <x v="228"/>
    <x v="3"/>
    <n v="3282"/>
    <n v="0"/>
    <x v="0"/>
  </r>
  <r>
    <s v="4905906250"/>
    <x v="1"/>
    <s v="7"/>
    <d v="2018-07-02T00:00:00"/>
    <x v="1"/>
    <x v="65"/>
    <s v="1030"/>
    <s v="S030"/>
    <s v="H"/>
    <n v="0"/>
    <n v="1"/>
    <x v="0"/>
    <s v="200501915"/>
    <x v="228"/>
    <x v="65"/>
    <n v="8130"/>
    <n v="0"/>
    <x v="0"/>
  </r>
  <r>
    <s v="4905907449"/>
    <x v="1"/>
    <s v="7"/>
    <d v="2018-07-02T00:00:00"/>
    <x v="1"/>
    <x v="5"/>
    <s v="1060"/>
    <s v="S060"/>
    <s v="H"/>
    <n v="0"/>
    <n v="6"/>
    <x v="0"/>
    <s v="200194643"/>
    <x v="133"/>
    <x v="5"/>
    <n v="1297"/>
    <n v="0"/>
    <x v="2"/>
  </r>
  <r>
    <s v="4905908601"/>
    <x v="1"/>
    <s v="7"/>
    <d v="2018-07-05T00:00:00"/>
    <x v="1"/>
    <x v="104"/>
    <s v="1070"/>
    <s v="S070"/>
    <s v="H"/>
    <n v="0"/>
    <n v="1"/>
    <x v="0"/>
    <s v="200252222"/>
    <x v="39"/>
    <x v="104"/>
    <n v="0"/>
    <n v="0"/>
    <x v="1"/>
  </r>
  <r>
    <s v="4905909017"/>
    <x v="1"/>
    <s v="7"/>
    <d v="2018-07-05T00:00:00"/>
    <x v="1"/>
    <x v="2"/>
    <s v="1080"/>
    <s v="S080"/>
    <s v="H"/>
    <n v="0"/>
    <n v="2"/>
    <x v="0"/>
    <s v="200527970"/>
    <x v="255"/>
    <x v="2"/>
    <n v="9490"/>
    <n v="0"/>
    <x v="3"/>
  </r>
  <r>
    <s v="4905909017"/>
    <x v="1"/>
    <s v="7"/>
    <d v="2018-07-05T00:00:00"/>
    <x v="1"/>
    <x v="7"/>
    <s v="1080"/>
    <s v="S080"/>
    <s v="H"/>
    <n v="0"/>
    <n v="10"/>
    <x v="0"/>
    <s v="200527970"/>
    <x v="255"/>
    <x v="7"/>
    <n v="8280"/>
    <n v="0"/>
    <x v="3"/>
  </r>
  <r>
    <s v="4905909020"/>
    <x v="1"/>
    <s v="7"/>
    <d v="2018-07-05T00:00:00"/>
    <x v="1"/>
    <x v="7"/>
    <s v="1080"/>
    <s v="S080"/>
    <s v="H"/>
    <n v="0"/>
    <n v="1"/>
    <x v="0"/>
    <s v="200194730"/>
    <x v="37"/>
    <x v="7"/>
    <n v="8280"/>
    <n v="0"/>
    <x v="2"/>
  </r>
  <r>
    <s v="4905909020"/>
    <x v="1"/>
    <s v="7"/>
    <d v="2018-07-05T00:00:00"/>
    <x v="0"/>
    <x v="12"/>
    <s v="1080"/>
    <s v="S080"/>
    <s v="S"/>
    <n v="0"/>
    <n v="-1"/>
    <x v="0"/>
    <s v="200194730"/>
    <x v="37"/>
    <x v="12"/>
    <n v="10385"/>
    <n v="0"/>
    <x v="2"/>
  </r>
  <r>
    <s v="4905909023"/>
    <x v="1"/>
    <s v="7"/>
    <d v="2018-07-05T00:00:00"/>
    <x v="1"/>
    <x v="5"/>
    <s v="1020"/>
    <s v="S020"/>
    <s v="H"/>
    <n v="0"/>
    <n v="1"/>
    <x v="0"/>
    <s v="200527391"/>
    <x v="199"/>
    <x v="5"/>
    <n v="1297"/>
    <n v="0"/>
    <x v="3"/>
  </r>
  <r>
    <s v="4905909131"/>
    <x v="1"/>
    <s v="7"/>
    <d v="2018-07-05T00:00:00"/>
    <x v="0"/>
    <x v="2"/>
    <s v="1080"/>
    <s v="S080"/>
    <s v="S"/>
    <n v="0"/>
    <n v="-3"/>
    <x v="0"/>
    <s v="200194730"/>
    <x v="37"/>
    <x v="2"/>
    <n v="9490"/>
    <n v="0"/>
    <x v="2"/>
  </r>
  <r>
    <s v="4905909246"/>
    <x v="1"/>
    <s v="7"/>
    <d v="2018-07-05T00:00:00"/>
    <x v="2"/>
    <x v="10"/>
    <s v="1010"/>
    <s v="S010"/>
    <s v="H"/>
    <n v="0"/>
    <n v="2"/>
    <x v="0"/>
    <s v="200519310"/>
    <x v="101"/>
    <x v="10"/>
    <n v="42200"/>
    <n v="0"/>
    <x v="0"/>
  </r>
  <r>
    <s v="4905909610"/>
    <x v="1"/>
    <s v="7"/>
    <d v="2018-07-06T00:00:00"/>
    <x v="1"/>
    <x v="2"/>
    <s v="1080"/>
    <s v="S080"/>
    <s v="H"/>
    <n v="0"/>
    <n v="5"/>
    <x v="0"/>
    <s v="200528215"/>
    <x v="255"/>
    <x v="2"/>
    <n v="9490"/>
    <n v="0"/>
    <x v="3"/>
  </r>
  <r>
    <s v="4905909610"/>
    <x v="1"/>
    <s v="7"/>
    <d v="2018-07-06T00:00:00"/>
    <x v="1"/>
    <x v="7"/>
    <s v="1080"/>
    <s v="S080"/>
    <s v="H"/>
    <n v="0"/>
    <n v="3"/>
    <x v="0"/>
    <s v="200528215"/>
    <x v="255"/>
    <x v="7"/>
    <n v="8280"/>
    <n v="0"/>
    <x v="3"/>
  </r>
  <r>
    <s v="4905909699"/>
    <x v="1"/>
    <s v="7"/>
    <d v="2018-07-06T00:00:00"/>
    <x v="1"/>
    <x v="5"/>
    <s v="1017"/>
    <s v="S017"/>
    <s v="H"/>
    <n v="0"/>
    <n v="2"/>
    <x v="0"/>
    <s v="200194624"/>
    <x v="29"/>
    <x v="5"/>
    <n v="1297"/>
    <n v="0"/>
    <x v="2"/>
  </r>
  <r>
    <s v="4905909771"/>
    <x v="1"/>
    <s v="7"/>
    <d v="2018-07-06T00:00:00"/>
    <x v="1"/>
    <x v="5"/>
    <s v="1030"/>
    <s v="S030"/>
    <s v="H"/>
    <n v="0"/>
    <n v="4"/>
    <x v="0"/>
    <s v="200527932"/>
    <x v="6"/>
    <x v="5"/>
    <n v="1297"/>
    <n v="0"/>
    <x v="3"/>
  </r>
  <r>
    <s v="4905909825"/>
    <x v="1"/>
    <s v="7"/>
    <d v="2018-07-06T00:00:00"/>
    <x v="1"/>
    <x v="26"/>
    <s v="1050"/>
    <s v="S050"/>
    <s v="H"/>
    <n v="0"/>
    <n v="2"/>
    <x v="0"/>
    <s v="200517979"/>
    <x v="220"/>
    <x v="26"/>
    <n v="9000"/>
    <n v="0"/>
    <x v="0"/>
  </r>
  <r>
    <s v="4905910113"/>
    <x v="1"/>
    <s v="7"/>
    <d v="2018-07-06T00:00:00"/>
    <x v="1"/>
    <x v="2"/>
    <s v="1010"/>
    <s v="S010"/>
    <s v="H"/>
    <n v="0"/>
    <n v="7"/>
    <x v="0"/>
    <s v="200520068"/>
    <x v="220"/>
    <x v="2"/>
    <n v="9490"/>
    <n v="0"/>
    <x v="0"/>
  </r>
  <r>
    <s v="4905910113"/>
    <x v="1"/>
    <s v="7"/>
    <d v="2018-07-06T00:00:00"/>
    <x v="1"/>
    <x v="12"/>
    <s v="1010"/>
    <s v="S010"/>
    <s v="H"/>
    <n v="0"/>
    <n v="1"/>
    <x v="0"/>
    <s v="200520068"/>
    <x v="220"/>
    <x v="12"/>
    <n v="10385"/>
    <n v="0"/>
    <x v="0"/>
  </r>
  <r>
    <s v="4905910113"/>
    <x v="1"/>
    <s v="7"/>
    <d v="2018-07-06T00:00:00"/>
    <x v="1"/>
    <x v="7"/>
    <s v="1010"/>
    <s v="S010"/>
    <s v="H"/>
    <n v="0"/>
    <n v="1"/>
    <x v="0"/>
    <s v="200520068"/>
    <x v="220"/>
    <x v="7"/>
    <n v="8280"/>
    <n v="0"/>
    <x v="0"/>
  </r>
  <r>
    <s v="4905910142"/>
    <x v="1"/>
    <s v="7"/>
    <d v="2018-07-06T00:00:00"/>
    <x v="1"/>
    <x v="7"/>
    <s v="1010"/>
    <s v="S010"/>
    <s v="H"/>
    <n v="0"/>
    <n v="1"/>
    <x v="0"/>
    <s v="200522122"/>
    <x v="220"/>
    <x v="7"/>
    <n v="8280"/>
    <n v="0"/>
    <x v="0"/>
  </r>
  <r>
    <s v="4905910142"/>
    <x v="1"/>
    <s v="7"/>
    <d v="2018-07-06T00:00:00"/>
    <x v="1"/>
    <x v="2"/>
    <s v="1010"/>
    <s v="S010"/>
    <s v="H"/>
    <n v="0"/>
    <n v="4"/>
    <x v="0"/>
    <s v="200522122"/>
    <x v="220"/>
    <x v="2"/>
    <n v="9490"/>
    <n v="0"/>
    <x v="0"/>
  </r>
  <r>
    <s v="4905910143"/>
    <x v="1"/>
    <s v="7"/>
    <d v="2018-07-06T00:00:00"/>
    <x v="1"/>
    <x v="19"/>
    <s v="1010"/>
    <s v="S010"/>
    <s v="H"/>
    <n v="0"/>
    <n v="1"/>
    <x v="0"/>
    <s v="200518049"/>
    <x v="101"/>
    <x v="19"/>
    <n v="1745"/>
    <n v="0"/>
    <x v="0"/>
  </r>
  <r>
    <s v="4905910157"/>
    <x v="1"/>
    <s v="7"/>
    <d v="2018-07-07T00:00:00"/>
    <x v="1"/>
    <x v="5"/>
    <s v="1010"/>
    <s v="S010"/>
    <s v="H"/>
    <n v="0"/>
    <n v="12"/>
    <x v="0"/>
    <s v="200469271"/>
    <x v="194"/>
    <x v="5"/>
    <n v="1297"/>
    <n v="0"/>
    <x v="3"/>
  </r>
  <r>
    <s v="4905910229"/>
    <x v="1"/>
    <s v="7"/>
    <d v="2018-07-07T00:00:00"/>
    <x v="0"/>
    <x v="6"/>
    <s v="1060"/>
    <s v="S060"/>
    <s v="S"/>
    <n v="0"/>
    <n v="-4"/>
    <x v="0"/>
    <s v="7072180"/>
    <x v="194"/>
    <x v="6"/>
    <n v="1446"/>
    <n v="0"/>
    <x v="3"/>
  </r>
  <r>
    <s v="4905910855"/>
    <x v="1"/>
    <s v="7"/>
    <d v="2018-07-09T00:00:00"/>
    <x v="1"/>
    <x v="48"/>
    <s v="1060"/>
    <s v="S060"/>
    <s v="H"/>
    <n v="0"/>
    <n v="1"/>
    <x v="0"/>
    <s v="200518520"/>
    <x v="112"/>
    <x v="48"/>
    <n v="63144.15"/>
    <n v="0"/>
    <x v="0"/>
  </r>
  <r>
    <s v="4905910855"/>
    <x v="1"/>
    <s v="7"/>
    <d v="2018-07-09T00:00:00"/>
    <x v="1"/>
    <x v="7"/>
    <s v="1060"/>
    <s v="S060"/>
    <s v="H"/>
    <n v="0"/>
    <n v="1"/>
    <x v="0"/>
    <s v="200518520"/>
    <x v="112"/>
    <x v="7"/>
    <n v="8280"/>
    <n v="0"/>
    <x v="0"/>
  </r>
  <r>
    <s v="4905911014"/>
    <x v="1"/>
    <s v="7"/>
    <d v="2018-07-09T00:00:00"/>
    <x v="0"/>
    <x v="2"/>
    <s v="1020"/>
    <s v="S020"/>
    <s v="S"/>
    <n v="0"/>
    <n v="-1"/>
    <x v="0"/>
    <s v="200519786"/>
    <x v="107"/>
    <x v="2"/>
    <n v="9490"/>
    <n v="0"/>
    <x v="0"/>
  </r>
  <r>
    <s v="4905911015"/>
    <x v="1"/>
    <s v="7"/>
    <d v="2018-07-09T00:00:00"/>
    <x v="1"/>
    <x v="2"/>
    <s v="1020"/>
    <s v="S020"/>
    <s v="H"/>
    <n v="0"/>
    <n v="1"/>
    <x v="0"/>
    <s v="200194727"/>
    <x v="29"/>
    <x v="2"/>
    <n v="9490"/>
    <n v="0"/>
    <x v="2"/>
  </r>
  <r>
    <s v="4905911366"/>
    <x v="1"/>
    <s v="7"/>
    <d v="2018-07-10T00:00:00"/>
    <x v="1"/>
    <x v="49"/>
    <s v="1096"/>
    <s v="S096"/>
    <s v="H"/>
    <n v="0"/>
    <n v="1"/>
    <x v="0"/>
    <s v="200194697"/>
    <x v="23"/>
    <x v="49"/>
    <n v="2408"/>
    <n v="0"/>
    <x v="1"/>
  </r>
  <r>
    <s v="4905911843"/>
    <x v="1"/>
    <s v="7"/>
    <d v="2018-07-10T00:00:00"/>
    <x v="1"/>
    <x v="5"/>
    <s v="1020"/>
    <s v="S020"/>
    <s v="H"/>
    <n v="0"/>
    <n v="3"/>
    <x v="0"/>
    <s v="200519288"/>
    <x v="35"/>
    <x v="5"/>
    <n v="1297"/>
    <n v="0"/>
    <x v="3"/>
  </r>
  <r>
    <s v="4905911867"/>
    <x v="1"/>
    <s v="7"/>
    <d v="2018-07-10T00:00:00"/>
    <x v="1"/>
    <x v="55"/>
    <s v="1060"/>
    <s v="S060"/>
    <s v="H"/>
    <n v="0"/>
    <n v="1"/>
    <x v="0"/>
    <s v="200521531"/>
    <x v="118"/>
    <x v="55"/>
    <n v="9800"/>
    <n v="0"/>
    <x v="0"/>
  </r>
  <r>
    <s v="4905911867"/>
    <x v="1"/>
    <s v="7"/>
    <d v="2018-07-10T00:00:00"/>
    <x v="1"/>
    <x v="55"/>
    <s v="1060"/>
    <s v="S060"/>
    <s v="H"/>
    <n v="0"/>
    <n v="1"/>
    <x v="0"/>
    <s v="200521181"/>
    <x v="118"/>
    <x v="55"/>
    <n v="9800"/>
    <n v="0"/>
    <x v="0"/>
  </r>
  <r>
    <s v="4905911867"/>
    <x v="1"/>
    <s v="7"/>
    <d v="2018-07-10T00:00:00"/>
    <x v="1"/>
    <x v="26"/>
    <s v="1060"/>
    <s v="S060"/>
    <s v="H"/>
    <n v="0"/>
    <n v="1"/>
    <x v="0"/>
    <s v="200521531"/>
    <x v="118"/>
    <x v="26"/>
    <n v="9000"/>
    <n v="0"/>
    <x v="0"/>
  </r>
  <r>
    <s v="4905911867"/>
    <x v="1"/>
    <s v="7"/>
    <d v="2018-07-10T00:00:00"/>
    <x v="1"/>
    <x v="26"/>
    <s v="1060"/>
    <s v="S060"/>
    <s v="H"/>
    <n v="0"/>
    <n v="1"/>
    <x v="0"/>
    <s v="200521181"/>
    <x v="118"/>
    <x v="26"/>
    <n v="9000"/>
    <n v="0"/>
    <x v="0"/>
  </r>
  <r>
    <s v="4905911963"/>
    <x v="1"/>
    <s v="7"/>
    <d v="2018-07-10T00:00:00"/>
    <x v="1"/>
    <x v="5"/>
    <s v="1020"/>
    <s v="S020"/>
    <s v="H"/>
    <n v="0"/>
    <n v="1"/>
    <x v="0"/>
    <s v="200524376"/>
    <x v="193"/>
    <x v="5"/>
    <n v="1297"/>
    <n v="0"/>
    <x v="3"/>
  </r>
  <r>
    <s v="4905911966"/>
    <x v="1"/>
    <s v="7"/>
    <d v="2018-07-10T00:00:00"/>
    <x v="1"/>
    <x v="31"/>
    <s v="1030"/>
    <s v="S030"/>
    <s v="H"/>
    <n v="0"/>
    <n v="3"/>
    <x v="0"/>
    <s v="200524542"/>
    <x v="193"/>
    <x v="31"/>
    <n v="1911"/>
    <n v="0"/>
    <x v="3"/>
  </r>
  <r>
    <s v="4905911966"/>
    <x v="1"/>
    <s v="7"/>
    <d v="2018-07-10T00:00:00"/>
    <x v="1"/>
    <x v="32"/>
    <s v="1030"/>
    <s v="S030"/>
    <s v="H"/>
    <n v="0"/>
    <n v="2"/>
    <x v="0"/>
    <s v="200524542"/>
    <x v="193"/>
    <x v="32"/>
    <n v="1238"/>
    <n v="0"/>
    <x v="3"/>
  </r>
  <r>
    <s v="4905912026"/>
    <x v="1"/>
    <s v="7"/>
    <d v="2018-07-10T00:00:00"/>
    <x v="1"/>
    <x v="7"/>
    <s v="1020"/>
    <s v="S020"/>
    <s v="H"/>
    <n v="0"/>
    <n v="1"/>
    <x v="0"/>
    <s v="200518816"/>
    <x v="119"/>
    <x v="7"/>
    <n v="8280"/>
    <n v="0"/>
    <x v="0"/>
  </r>
  <r>
    <s v="4905912027"/>
    <x v="1"/>
    <s v="7"/>
    <d v="2018-07-10T00:00:00"/>
    <x v="1"/>
    <x v="30"/>
    <s v="1020"/>
    <s v="S020"/>
    <s v="H"/>
    <n v="0"/>
    <n v="1"/>
    <x v="0"/>
    <s v="200526770"/>
    <x v="236"/>
    <x v="30"/>
    <n v="82358.8"/>
    <n v="0"/>
    <x v="0"/>
  </r>
  <r>
    <s v="4905912113"/>
    <x v="1"/>
    <s v="7"/>
    <d v="2018-07-10T00:00:00"/>
    <x v="1"/>
    <x v="6"/>
    <s v="1010"/>
    <s v="S010"/>
    <s v="H"/>
    <n v="0"/>
    <n v="2"/>
    <x v="0"/>
    <s v="200524376"/>
    <x v="193"/>
    <x v="6"/>
    <n v="1446"/>
    <n v="0"/>
    <x v="3"/>
  </r>
  <r>
    <s v="4905912312"/>
    <x v="1"/>
    <s v="7"/>
    <d v="2018-07-11T00:00:00"/>
    <x v="1"/>
    <x v="59"/>
    <s v="1060"/>
    <s v="S060"/>
    <s v="H"/>
    <n v="0"/>
    <n v="1"/>
    <x v="0"/>
    <s v="200194649"/>
    <x v="32"/>
    <x v="59"/>
    <n v="0"/>
    <n v="0"/>
    <x v="1"/>
  </r>
  <r>
    <s v="4905912439"/>
    <x v="1"/>
    <s v="7"/>
    <d v="2018-07-11T00:00:00"/>
    <x v="1"/>
    <x v="2"/>
    <s v="1010"/>
    <s v="S010"/>
    <s v="H"/>
    <n v="0"/>
    <n v="2"/>
    <x v="0"/>
    <s v="200522537"/>
    <x v="237"/>
    <x v="2"/>
    <n v="9490"/>
    <n v="0"/>
    <x v="3"/>
  </r>
  <r>
    <s v="4905912836"/>
    <x v="1"/>
    <s v="7"/>
    <d v="2018-07-11T00:00:00"/>
    <x v="1"/>
    <x v="2"/>
    <s v="1050"/>
    <s v="S050"/>
    <s v="H"/>
    <n v="0"/>
    <n v="6"/>
    <x v="0"/>
    <s v="200516852"/>
    <x v="54"/>
    <x v="2"/>
    <n v="9490"/>
    <n v="0"/>
    <x v="0"/>
  </r>
  <r>
    <s v="4905912837"/>
    <x v="1"/>
    <s v="7"/>
    <d v="2018-07-11T00:00:00"/>
    <x v="1"/>
    <x v="2"/>
    <s v="1050"/>
    <s v="S050"/>
    <s v="H"/>
    <n v="0"/>
    <n v="2"/>
    <x v="0"/>
    <s v="200526213"/>
    <x v="225"/>
    <x v="2"/>
    <n v="9490"/>
    <n v="0"/>
    <x v="0"/>
  </r>
  <r>
    <s v="4905912837"/>
    <x v="1"/>
    <s v="7"/>
    <d v="2018-07-11T00:00:00"/>
    <x v="1"/>
    <x v="12"/>
    <s v="1050"/>
    <s v="S050"/>
    <s v="H"/>
    <n v="0"/>
    <n v="1"/>
    <x v="0"/>
    <s v="200526213"/>
    <x v="225"/>
    <x v="12"/>
    <n v="10385"/>
    <n v="0"/>
    <x v="0"/>
  </r>
  <r>
    <s v="4905912911"/>
    <x v="1"/>
    <s v="7"/>
    <d v="2018-07-11T00:00:00"/>
    <x v="2"/>
    <x v="0"/>
    <s v="1050"/>
    <s v="S050"/>
    <s v="H"/>
    <n v="0"/>
    <n v="1"/>
    <x v="0"/>
    <s v="200524731"/>
    <x v="225"/>
    <x v="0"/>
    <n v="41000"/>
    <n v="0"/>
    <x v="0"/>
  </r>
  <r>
    <s v="4905912913"/>
    <x v="1"/>
    <s v="7"/>
    <d v="2018-07-11T00:00:00"/>
    <x v="1"/>
    <x v="12"/>
    <s v="1080"/>
    <s v="S080"/>
    <s v="H"/>
    <n v="0"/>
    <n v="1"/>
    <x v="0"/>
    <s v="200038927"/>
    <x v="37"/>
    <x v="12"/>
    <n v="10385"/>
    <n v="0"/>
    <x v="2"/>
  </r>
  <r>
    <s v="4905912964"/>
    <x v="1"/>
    <s v="7"/>
    <d v="2018-07-11T00:00:00"/>
    <x v="1"/>
    <x v="5"/>
    <s v="1096"/>
    <s v="S096"/>
    <s v="H"/>
    <n v="0"/>
    <n v="3"/>
    <x v="0"/>
    <s v="200469266"/>
    <x v="194"/>
    <x v="5"/>
    <n v="1297"/>
    <n v="0"/>
    <x v="3"/>
  </r>
  <r>
    <s v="4905913992"/>
    <x v="1"/>
    <s v="7"/>
    <d v="2018-07-12T00:00:00"/>
    <x v="1"/>
    <x v="10"/>
    <s v="1080"/>
    <s v="S080"/>
    <s v="H"/>
    <n v="0"/>
    <n v="2"/>
    <x v="0"/>
    <s v="200528611"/>
    <x v="256"/>
    <x v="10"/>
    <n v="42200"/>
    <n v="0"/>
    <x v="0"/>
  </r>
  <r>
    <s v="4905914023"/>
    <x v="1"/>
    <s v="7"/>
    <d v="2018-07-07T00:00:00"/>
    <x v="1"/>
    <x v="6"/>
    <s v="1060"/>
    <s v="S060"/>
    <s v="H"/>
    <n v="0"/>
    <n v="4"/>
    <x v="0"/>
    <s v="7072180"/>
    <x v="194"/>
    <x v="6"/>
    <n v="1446"/>
    <n v="0"/>
    <x v="3"/>
  </r>
  <r>
    <s v="4905914256"/>
    <x v="1"/>
    <s v="7"/>
    <d v="2018-07-13T00:00:00"/>
    <x v="1"/>
    <x v="13"/>
    <s v="1030"/>
    <s v="S030"/>
    <s v="H"/>
    <n v="0"/>
    <n v="1"/>
    <x v="0"/>
    <s v="200522820"/>
    <x v="257"/>
    <x v="13"/>
    <n v="46100"/>
    <n v="0"/>
    <x v="0"/>
  </r>
  <r>
    <s v="4905914274"/>
    <x v="1"/>
    <s v="7"/>
    <d v="2018-07-13T00:00:00"/>
    <x v="1"/>
    <x v="13"/>
    <s v="1010"/>
    <s v="S010"/>
    <s v="H"/>
    <n v="0"/>
    <n v="1"/>
    <x v="0"/>
    <s v="200523135"/>
    <x v="225"/>
    <x v="13"/>
    <n v="46100"/>
    <n v="0"/>
    <x v="0"/>
  </r>
  <r>
    <s v="4905914341"/>
    <x v="1"/>
    <s v="7"/>
    <d v="2018-07-13T00:00:00"/>
    <x v="1"/>
    <x v="5"/>
    <s v="1030"/>
    <s v="S030"/>
    <s v="H"/>
    <n v="0"/>
    <n v="3"/>
    <x v="0"/>
    <s v="7072180"/>
    <x v="194"/>
    <x v="5"/>
    <n v="1297"/>
    <n v="0"/>
    <x v="3"/>
  </r>
  <r>
    <s v="4905914352"/>
    <x v="1"/>
    <s v="7"/>
    <d v="2018-07-13T00:00:00"/>
    <x v="1"/>
    <x v="9"/>
    <s v="1010"/>
    <s v="S010"/>
    <s v="H"/>
    <n v="0"/>
    <n v="1"/>
    <x v="0"/>
    <s v="200518049"/>
    <x v="101"/>
    <x v="9"/>
    <n v="1965"/>
    <n v="0"/>
    <x v="0"/>
  </r>
  <r>
    <s v="4905914499"/>
    <x v="1"/>
    <s v="6"/>
    <d v="2018-06-22T00:00:00"/>
    <x v="0"/>
    <x v="14"/>
    <s v="1030"/>
    <s v="S030"/>
    <s v="S"/>
    <n v="0"/>
    <n v="-1"/>
    <x v="0"/>
    <s v="200524963"/>
    <x v="19"/>
    <x v="14"/>
    <n v="50350"/>
    <n v="0"/>
    <x v="3"/>
  </r>
  <r>
    <s v="4905914500"/>
    <x v="1"/>
    <s v="7"/>
    <d v="2018-07-13T00:00:00"/>
    <x v="1"/>
    <x v="18"/>
    <s v="1030"/>
    <s v="S030"/>
    <s v="H"/>
    <n v="0"/>
    <n v="1"/>
    <x v="0"/>
    <s v="200524963"/>
    <x v="19"/>
    <x v="18"/>
    <n v="52000"/>
    <n v="0"/>
    <x v="3"/>
  </r>
  <r>
    <s v="4905914545"/>
    <x v="1"/>
    <s v="7"/>
    <d v="2018-07-13T00:00:00"/>
    <x v="1"/>
    <x v="13"/>
    <s v="1030"/>
    <s v="S030"/>
    <s v="H"/>
    <n v="0"/>
    <n v="1"/>
    <x v="0"/>
    <s v="200518385"/>
    <x v="169"/>
    <x v="13"/>
    <n v="46100"/>
    <n v="0"/>
    <x v="6"/>
  </r>
  <r>
    <s v="4905914545"/>
    <x v="1"/>
    <s v="7"/>
    <d v="2018-07-13T00:00:00"/>
    <x v="1"/>
    <x v="18"/>
    <s v="1030"/>
    <s v="S030"/>
    <s v="H"/>
    <n v="0"/>
    <n v="1"/>
    <x v="0"/>
    <s v="200518385"/>
    <x v="169"/>
    <x v="18"/>
    <n v="52000"/>
    <n v="0"/>
    <x v="6"/>
  </r>
  <r>
    <s v="4905914651"/>
    <x v="1"/>
    <s v="7"/>
    <d v="2018-07-13T00:00:00"/>
    <x v="0"/>
    <x v="60"/>
    <s v="1050"/>
    <s v="S050"/>
    <s v="S"/>
    <n v="0"/>
    <n v="-1"/>
    <x v="0"/>
    <s v="200520049"/>
    <x v="171"/>
    <x v="60"/>
    <n v="0"/>
    <n v="0"/>
    <x v="3"/>
  </r>
  <r>
    <s v="4905914722"/>
    <x v="1"/>
    <s v="7"/>
    <d v="2018-07-13T00:00:00"/>
    <x v="0"/>
    <x v="5"/>
    <s v="1010"/>
    <s v="S010"/>
    <s v="S"/>
    <n v="0"/>
    <n v="-11"/>
    <x v="0"/>
    <s v="200469271"/>
    <x v="194"/>
    <x v="5"/>
    <n v="1297"/>
    <n v="0"/>
    <x v="3"/>
  </r>
  <r>
    <s v="4905914735"/>
    <x v="1"/>
    <s v="7"/>
    <d v="2018-07-13T00:00:00"/>
    <x v="1"/>
    <x v="0"/>
    <s v="1080"/>
    <s v="S080"/>
    <s v="H"/>
    <n v="0"/>
    <n v="2"/>
    <x v="0"/>
    <s v="200528611"/>
    <x v="256"/>
    <x v="0"/>
    <n v="41000"/>
    <n v="0"/>
    <x v="0"/>
  </r>
  <r>
    <s v="4905914824"/>
    <x v="1"/>
    <s v="7"/>
    <d v="2018-07-14T00:00:00"/>
    <x v="1"/>
    <x v="6"/>
    <s v="1010"/>
    <s v="S010"/>
    <s v="H"/>
    <n v="0"/>
    <n v="1"/>
    <x v="0"/>
    <s v="200194626"/>
    <x v="58"/>
    <x v="6"/>
    <n v="1446"/>
    <n v="0"/>
    <x v="2"/>
  </r>
  <r>
    <s v="4905914911"/>
    <x v="1"/>
    <s v="7"/>
    <d v="2018-07-14T00:00:00"/>
    <x v="5"/>
    <x v="2"/>
    <s v="1030"/>
    <s v="S030"/>
    <s v="H"/>
    <n v="0"/>
    <n v="1"/>
    <x v="0"/>
    <s v="200527016"/>
    <x v="258"/>
    <x v="2"/>
    <n v="9490"/>
    <n v="0"/>
    <x v="1"/>
  </r>
  <r>
    <s v="4905914911"/>
    <x v="1"/>
    <s v="7"/>
    <d v="2018-07-14T00:00:00"/>
    <x v="5"/>
    <x v="12"/>
    <s v="1030"/>
    <s v="S030"/>
    <s v="H"/>
    <n v="0"/>
    <n v="1"/>
    <x v="0"/>
    <s v="200527016"/>
    <x v="258"/>
    <x v="12"/>
    <n v="10385"/>
    <n v="0"/>
    <x v="1"/>
  </r>
  <r>
    <s v="4905915275"/>
    <x v="1"/>
    <s v="7"/>
    <d v="2018-07-16T00:00:00"/>
    <x v="1"/>
    <x v="5"/>
    <s v="1017"/>
    <s v="S017"/>
    <s v="H"/>
    <n v="0"/>
    <n v="1"/>
    <x v="0"/>
    <s v="200038972"/>
    <x v="29"/>
    <x v="5"/>
    <n v="1297"/>
    <n v="0"/>
    <x v="2"/>
  </r>
  <r>
    <s v="4905915385"/>
    <x v="1"/>
    <s v="7"/>
    <d v="2018-07-16T00:00:00"/>
    <x v="0"/>
    <x v="62"/>
    <s v="1030"/>
    <s v="S030"/>
    <s v="S"/>
    <n v="0"/>
    <n v="-1"/>
    <x v="0"/>
    <s v="200487253"/>
    <x v="249"/>
    <x v="62"/>
    <n v="0"/>
    <n v="0"/>
    <x v="3"/>
  </r>
  <r>
    <s v="4905915386"/>
    <x v="1"/>
    <s v="7"/>
    <d v="2018-07-16T00:00:00"/>
    <x v="1"/>
    <x v="60"/>
    <s v="1030"/>
    <s v="S030"/>
    <s v="H"/>
    <n v="0"/>
    <n v="1"/>
    <x v="0"/>
    <s v="200487253"/>
    <x v="249"/>
    <x v="60"/>
    <n v="0"/>
    <n v="0"/>
    <x v="3"/>
  </r>
  <r>
    <s v="4905915386"/>
    <x v="1"/>
    <s v="7"/>
    <d v="2018-07-16T00:00:00"/>
    <x v="1"/>
    <x v="28"/>
    <s v="1030"/>
    <s v="S030"/>
    <s v="H"/>
    <n v="0"/>
    <n v="1"/>
    <x v="0"/>
    <s v="200521706"/>
    <x v="113"/>
    <x v="28"/>
    <n v="44820"/>
    <n v="0"/>
    <x v="0"/>
  </r>
  <r>
    <s v="4905915389"/>
    <x v="1"/>
    <s v="7"/>
    <d v="2018-07-16T00:00:00"/>
    <x v="2"/>
    <x v="10"/>
    <s v="1010"/>
    <s v="S010"/>
    <s v="H"/>
    <n v="0"/>
    <n v="2"/>
    <x v="0"/>
    <s v="200526477"/>
    <x v="220"/>
    <x v="10"/>
    <n v="42200"/>
    <n v="0"/>
    <x v="0"/>
  </r>
  <r>
    <s v="4905915455"/>
    <x v="1"/>
    <s v="7"/>
    <d v="2018-07-16T00:00:00"/>
    <x v="2"/>
    <x v="2"/>
    <s v="1010"/>
    <s v="S010"/>
    <s v="H"/>
    <n v="0"/>
    <n v="1"/>
    <x v="0"/>
    <s v="200522160"/>
    <x v="220"/>
    <x v="2"/>
    <n v="9490"/>
    <n v="0"/>
    <x v="0"/>
  </r>
  <r>
    <s v="4905915512"/>
    <x v="1"/>
    <s v="7"/>
    <d v="2018-07-16T00:00:00"/>
    <x v="2"/>
    <x v="10"/>
    <s v="1010"/>
    <s v="S010"/>
    <s v="H"/>
    <n v="0"/>
    <n v="1"/>
    <x v="0"/>
    <s v="200522160"/>
    <x v="220"/>
    <x v="10"/>
    <n v="42200"/>
    <n v="0"/>
    <x v="0"/>
  </r>
  <r>
    <s v="4905915672"/>
    <x v="1"/>
    <s v="7"/>
    <d v="2018-07-16T00:00:00"/>
    <x v="1"/>
    <x v="5"/>
    <s v="1050"/>
    <s v="S050"/>
    <s v="H"/>
    <n v="0"/>
    <n v="1"/>
    <x v="0"/>
    <s v="200525675"/>
    <x v="84"/>
    <x v="5"/>
    <n v="1297"/>
    <n v="0"/>
    <x v="0"/>
  </r>
  <r>
    <s v="4905915672"/>
    <x v="1"/>
    <s v="7"/>
    <d v="2018-07-16T00:00:00"/>
    <x v="1"/>
    <x v="6"/>
    <s v="1050"/>
    <s v="S050"/>
    <s v="H"/>
    <n v="0"/>
    <n v="1"/>
    <x v="0"/>
    <s v="200525675"/>
    <x v="84"/>
    <x v="6"/>
    <n v="1446"/>
    <n v="0"/>
    <x v="0"/>
  </r>
  <r>
    <s v="4905915705"/>
    <x v="1"/>
    <s v="7"/>
    <d v="2018-07-16T00:00:00"/>
    <x v="2"/>
    <x v="35"/>
    <s v="1080"/>
    <s v="S080"/>
    <s v="H"/>
    <n v="0"/>
    <n v="1"/>
    <x v="0"/>
    <s v="200528611"/>
    <x v="256"/>
    <x v="35"/>
    <n v="57200"/>
    <n v="0"/>
    <x v="0"/>
  </r>
  <r>
    <s v="4905915705"/>
    <x v="1"/>
    <s v="7"/>
    <d v="2018-07-16T00:00:00"/>
    <x v="2"/>
    <x v="18"/>
    <s v="1080"/>
    <s v="S080"/>
    <s v="H"/>
    <n v="0"/>
    <n v="2"/>
    <x v="0"/>
    <s v="200528611"/>
    <x v="256"/>
    <x v="18"/>
    <n v="52000"/>
    <n v="0"/>
    <x v="0"/>
  </r>
  <r>
    <s v="4905915705"/>
    <x v="1"/>
    <s v="7"/>
    <d v="2018-07-16T00:00:00"/>
    <x v="2"/>
    <x v="13"/>
    <s v="1080"/>
    <s v="S080"/>
    <s v="H"/>
    <n v="0"/>
    <n v="2"/>
    <x v="0"/>
    <s v="200528611"/>
    <x v="256"/>
    <x v="13"/>
    <n v="46100"/>
    <n v="0"/>
    <x v="0"/>
  </r>
  <r>
    <s v="4905915733"/>
    <x v="1"/>
    <s v="7"/>
    <d v="2018-07-16T00:00:00"/>
    <x v="5"/>
    <x v="0"/>
    <s v="1050"/>
    <s v="S050"/>
    <s v="H"/>
    <n v="0"/>
    <n v="1"/>
    <x v="0"/>
    <s v="200527812"/>
    <x v="171"/>
    <x v="0"/>
    <n v="41000"/>
    <n v="0"/>
    <x v="3"/>
  </r>
  <r>
    <s v="4905915742"/>
    <x v="1"/>
    <s v="7"/>
    <d v="2018-07-16T00:00:00"/>
    <x v="1"/>
    <x v="6"/>
    <s v="1030"/>
    <s v="S030"/>
    <s v="H"/>
    <n v="0"/>
    <n v="3"/>
    <x v="0"/>
    <s v="200520410"/>
    <x v="193"/>
    <x v="6"/>
    <n v="1446"/>
    <n v="0"/>
    <x v="3"/>
  </r>
  <r>
    <s v="4905915743"/>
    <x v="1"/>
    <s v="7"/>
    <d v="2018-07-16T00:00:00"/>
    <x v="1"/>
    <x v="6"/>
    <s v="1030"/>
    <s v="S030"/>
    <s v="H"/>
    <n v="0"/>
    <n v="1"/>
    <x v="0"/>
    <s v="200194647"/>
    <x v="21"/>
    <x v="6"/>
    <n v="1446"/>
    <n v="0"/>
    <x v="1"/>
  </r>
  <r>
    <s v="4905915744"/>
    <x v="1"/>
    <s v="7"/>
    <d v="2018-07-16T00:00:00"/>
    <x v="1"/>
    <x v="6"/>
    <s v="1050"/>
    <s v="S050"/>
    <s v="H"/>
    <n v="0"/>
    <n v="1"/>
    <x v="0"/>
    <s v="200525675"/>
    <x v="84"/>
    <x v="6"/>
    <n v="1446"/>
    <n v="0"/>
    <x v="0"/>
  </r>
  <r>
    <s v="4905915744"/>
    <x v="1"/>
    <s v="7"/>
    <d v="2018-07-16T00:00:00"/>
    <x v="1"/>
    <x v="5"/>
    <s v="1050"/>
    <s v="S050"/>
    <s v="H"/>
    <n v="0"/>
    <n v="1"/>
    <x v="0"/>
    <s v="200525675"/>
    <x v="84"/>
    <x v="5"/>
    <n v="1297"/>
    <n v="0"/>
    <x v="0"/>
  </r>
  <r>
    <s v="4905916185"/>
    <x v="1"/>
    <s v="7"/>
    <d v="2018-07-17T00:00:00"/>
    <x v="1"/>
    <x v="55"/>
    <s v="1030"/>
    <s v="S030"/>
    <s v="H"/>
    <n v="0"/>
    <n v="1"/>
    <x v="0"/>
    <s v="200523821"/>
    <x v="171"/>
    <x v="55"/>
    <n v="9800"/>
    <n v="0"/>
    <x v="3"/>
  </r>
  <r>
    <s v="4905916258"/>
    <x v="1"/>
    <s v="7"/>
    <d v="2018-07-17T00:00:00"/>
    <x v="1"/>
    <x v="55"/>
    <s v="1050"/>
    <s v="S050"/>
    <s v="H"/>
    <n v="0"/>
    <n v="1"/>
    <x v="0"/>
    <s v="200523821"/>
    <x v="171"/>
    <x v="55"/>
    <n v="9800"/>
    <n v="0"/>
    <x v="3"/>
  </r>
  <r>
    <s v="4905916733"/>
    <x v="1"/>
    <s v="7"/>
    <d v="2018-07-17T00:00:00"/>
    <x v="1"/>
    <x v="10"/>
    <s v="1080"/>
    <s v="S080"/>
    <s v="H"/>
    <n v="0"/>
    <n v="3"/>
    <x v="0"/>
    <s v="200528611"/>
    <x v="256"/>
    <x v="10"/>
    <n v="42200"/>
    <n v="0"/>
    <x v="0"/>
  </r>
  <r>
    <s v="4905916736"/>
    <x v="1"/>
    <s v="7"/>
    <d v="2018-07-18T00:00:00"/>
    <x v="1"/>
    <x v="5"/>
    <s v="1030"/>
    <s v="S030"/>
    <s v="H"/>
    <n v="0"/>
    <n v="1"/>
    <x v="0"/>
    <s v="200194623"/>
    <x v="12"/>
    <x v="5"/>
    <n v="1297"/>
    <n v="0"/>
    <x v="2"/>
  </r>
  <r>
    <s v="4905917174"/>
    <x v="1"/>
    <s v="7"/>
    <d v="2018-07-18T00:00:00"/>
    <x v="0"/>
    <x v="33"/>
    <s v="1020"/>
    <s v="S020"/>
    <s v="S"/>
    <n v="0"/>
    <n v="-1"/>
    <x v="0"/>
    <s v="200194727"/>
    <x v="29"/>
    <x v="33"/>
    <n v="0"/>
    <n v="0"/>
    <x v="2"/>
  </r>
  <r>
    <s v="4905917320"/>
    <x v="1"/>
    <s v="7"/>
    <d v="2018-07-18T00:00:00"/>
    <x v="1"/>
    <x v="104"/>
    <s v="1070"/>
    <s v="S070"/>
    <s v="H"/>
    <n v="0"/>
    <n v="1"/>
    <x v="0"/>
    <s v="200252229"/>
    <x v="39"/>
    <x v="104"/>
    <n v="0"/>
    <n v="0"/>
    <x v="1"/>
  </r>
  <r>
    <s v="4905917393"/>
    <x v="1"/>
    <s v="7"/>
    <d v="2018-07-18T00:00:00"/>
    <x v="1"/>
    <x v="0"/>
    <s v="1050"/>
    <s v="S050"/>
    <s v="H"/>
    <n v="0"/>
    <n v="1"/>
    <x v="0"/>
    <s v="200527855"/>
    <x v="171"/>
    <x v="0"/>
    <n v="41000"/>
    <n v="0"/>
    <x v="3"/>
  </r>
  <r>
    <s v="4905917408"/>
    <x v="1"/>
    <s v="7"/>
    <d v="2018-07-18T00:00:00"/>
    <x v="1"/>
    <x v="26"/>
    <s v="1030"/>
    <s v="S030"/>
    <s v="H"/>
    <n v="0"/>
    <n v="1"/>
    <x v="0"/>
    <s v="200194726"/>
    <x v="12"/>
    <x v="26"/>
    <n v="9000"/>
    <n v="0"/>
    <x v="2"/>
  </r>
  <r>
    <s v="4905917481"/>
    <x v="1"/>
    <s v="7"/>
    <d v="2018-07-18T00:00:00"/>
    <x v="1"/>
    <x v="105"/>
    <s v="1070"/>
    <s v="S070"/>
    <s v="H"/>
    <n v="0"/>
    <n v="1"/>
    <x v="0"/>
    <s v="200252231"/>
    <x v="39"/>
    <x v="105"/>
    <n v="0"/>
    <n v="0"/>
    <x v="1"/>
  </r>
  <r>
    <s v="4905917482"/>
    <x v="1"/>
    <s v="7"/>
    <d v="2018-07-18T00:00:00"/>
    <x v="1"/>
    <x v="100"/>
    <s v="1070"/>
    <s v="S070"/>
    <s v="H"/>
    <n v="0"/>
    <n v="1"/>
    <x v="0"/>
    <s v="200252231"/>
    <x v="39"/>
    <x v="100"/>
    <n v="0"/>
    <n v="0"/>
    <x v="1"/>
  </r>
  <r>
    <s v="4905917523"/>
    <x v="1"/>
    <s v="7"/>
    <d v="2018-07-18T00:00:00"/>
    <x v="1"/>
    <x v="106"/>
    <s v="1070"/>
    <s v="S070"/>
    <s v="H"/>
    <n v="0"/>
    <n v="1"/>
    <x v="0"/>
    <s v="200252231"/>
    <x v="39"/>
    <x v="106"/>
    <n v="0"/>
    <n v="0"/>
    <x v="1"/>
  </r>
  <r>
    <s v="4905917524"/>
    <x v="1"/>
    <s v="7"/>
    <d v="2018-07-18T00:00:00"/>
    <x v="1"/>
    <x v="104"/>
    <s v="1070"/>
    <s v="S070"/>
    <s v="H"/>
    <n v="0"/>
    <n v="1"/>
    <x v="0"/>
    <s v="200252229"/>
    <x v="39"/>
    <x v="104"/>
    <n v="0"/>
    <n v="0"/>
    <x v="1"/>
  </r>
  <r>
    <s v="4905917585"/>
    <x v="1"/>
    <s v="7"/>
    <d v="2018-07-18T00:00:00"/>
    <x v="1"/>
    <x v="6"/>
    <s v="1050"/>
    <s v="S050"/>
    <s v="H"/>
    <n v="0"/>
    <n v="2"/>
    <x v="0"/>
    <s v="200468209"/>
    <x v="259"/>
    <x v="6"/>
    <n v="1446"/>
    <n v="0"/>
    <x v="6"/>
  </r>
  <r>
    <s v="4905920709"/>
    <x v="1"/>
    <s v="7"/>
    <d v="2018-07-20T00:00:00"/>
    <x v="1"/>
    <x v="21"/>
    <s v="1096"/>
    <s v="S096"/>
    <s v="H"/>
    <n v="0"/>
    <n v="6"/>
    <x v="0"/>
    <s v="7072180"/>
    <x v="194"/>
    <x v="21"/>
    <n v="1708"/>
    <n v="0"/>
    <x v="3"/>
  </r>
  <r>
    <s v="4905920710"/>
    <x v="1"/>
    <s v="7"/>
    <d v="2018-07-20T00:00:00"/>
    <x v="1"/>
    <x v="80"/>
    <s v="1096"/>
    <s v="S096"/>
    <s v="H"/>
    <n v="0"/>
    <n v="7"/>
    <x v="0"/>
    <s v="200038988"/>
    <x v="3"/>
    <x v="80"/>
    <n v="1325"/>
    <n v="0"/>
    <x v="2"/>
  </r>
  <r>
    <s v="4905920814"/>
    <x v="1"/>
    <s v="7"/>
    <d v="2018-07-20T00:00:00"/>
    <x v="1"/>
    <x v="21"/>
    <s v="1096"/>
    <s v="S096"/>
    <s v="H"/>
    <n v="0"/>
    <n v="3"/>
    <x v="0"/>
    <s v="7074264"/>
    <x v="260"/>
    <x v="21"/>
    <n v="1708"/>
    <n v="0"/>
    <x v="3"/>
  </r>
  <r>
    <s v="4905921473"/>
    <x v="1"/>
    <s v="7"/>
    <d v="2018-07-22T00:00:00"/>
    <x v="1"/>
    <x v="9"/>
    <s v="1010"/>
    <s v="S010"/>
    <s v="H"/>
    <n v="0"/>
    <n v="2"/>
    <x v="0"/>
    <s v="200194644"/>
    <x v="10"/>
    <x v="9"/>
    <n v="1965"/>
    <n v="0"/>
    <x v="2"/>
  </r>
  <r>
    <s v="4905922526"/>
    <x v="1"/>
    <s v="7"/>
    <d v="2018-07-23T00:00:00"/>
    <x v="1"/>
    <x v="2"/>
    <s v="1020"/>
    <s v="S020"/>
    <s v="H"/>
    <n v="0"/>
    <n v="1"/>
    <x v="0"/>
    <s v="200499586"/>
    <x v="55"/>
    <x v="2"/>
    <n v="9490"/>
    <n v="0"/>
    <x v="0"/>
  </r>
  <r>
    <s v="4905922585"/>
    <x v="1"/>
    <s v="7"/>
    <d v="2018-07-23T00:00:00"/>
    <x v="1"/>
    <x v="2"/>
    <s v="1010"/>
    <s v="S010"/>
    <s v="H"/>
    <n v="0"/>
    <n v="1"/>
    <x v="0"/>
    <s v="200523797"/>
    <x v="220"/>
    <x v="2"/>
    <n v="9490"/>
    <n v="0"/>
    <x v="0"/>
  </r>
  <r>
    <s v="4905922592"/>
    <x v="1"/>
    <s v="7"/>
    <d v="2018-07-23T00:00:00"/>
    <x v="1"/>
    <x v="84"/>
    <s v="1010"/>
    <s v="S010"/>
    <s v="H"/>
    <n v="0"/>
    <n v="1"/>
    <x v="0"/>
    <s v="200517192"/>
    <x v="102"/>
    <x v="84"/>
    <n v="19353"/>
    <n v="0"/>
    <x v="0"/>
  </r>
  <r>
    <s v="4905922632"/>
    <x v="1"/>
    <s v="7"/>
    <d v="2018-07-23T00:00:00"/>
    <x v="1"/>
    <x v="2"/>
    <s v="1050"/>
    <s v="S050"/>
    <s v="H"/>
    <n v="0"/>
    <n v="1"/>
    <x v="0"/>
    <s v="200527379"/>
    <x v="241"/>
    <x v="2"/>
    <n v="9490"/>
    <n v="0"/>
    <x v="0"/>
  </r>
  <r>
    <s v="4905922646"/>
    <x v="1"/>
    <s v="7"/>
    <d v="2018-07-23T00:00:00"/>
    <x v="1"/>
    <x v="22"/>
    <s v="1050"/>
    <s v="S050"/>
    <s v="H"/>
    <n v="0"/>
    <n v="3"/>
    <x v="0"/>
    <s v="200525753"/>
    <x v="243"/>
    <x v="22"/>
    <n v="1334"/>
    <n v="0"/>
    <x v="0"/>
  </r>
  <r>
    <s v="4905923490"/>
    <x v="1"/>
    <s v="7"/>
    <d v="2018-07-24T00:00:00"/>
    <x v="1"/>
    <x v="18"/>
    <s v="1060"/>
    <s v="S060"/>
    <s v="H"/>
    <n v="0"/>
    <n v="1"/>
    <x v="0"/>
    <s v="200529180"/>
    <x v="207"/>
    <x v="18"/>
    <n v="52000"/>
    <n v="0"/>
    <x v="0"/>
  </r>
  <r>
    <s v="4905923642"/>
    <x v="1"/>
    <s v="7"/>
    <d v="2018-07-23T00:00:00"/>
    <x v="0"/>
    <x v="84"/>
    <s v="1050"/>
    <s v="S050"/>
    <s v="S"/>
    <n v="0"/>
    <n v="-1"/>
    <x v="0"/>
    <s v="200506400"/>
    <x v="82"/>
    <x v="84"/>
    <n v="19353"/>
    <n v="0"/>
    <x v="0"/>
  </r>
  <r>
    <s v="4905924068"/>
    <x v="1"/>
    <s v="7"/>
    <d v="2018-07-24T00:00:00"/>
    <x v="1"/>
    <x v="14"/>
    <s v="1010"/>
    <s v="S010"/>
    <s v="H"/>
    <n v="0"/>
    <n v="1"/>
    <x v="0"/>
    <s v="200529180"/>
    <x v="207"/>
    <x v="14"/>
    <n v="50350"/>
    <n v="0"/>
    <x v="0"/>
  </r>
  <r>
    <s v="4905924118"/>
    <x v="1"/>
    <s v="7"/>
    <d v="2018-07-24T00:00:00"/>
    <x v="1"/>
    <x v="2"/>
    <s v="1060"/>
    <s v="S060"/>
    <s v="H"/>
    <n v="0"/>
    <n v="1"/>
    <x v="0"/>
    <s v="200514109"/>
    <x v="118"/>
    <x v="2"/>
    <n v="9490"/>
    <n v="0"/>
    <x v="0"/>
  </r>
  <r>
    <s v="4905924118"/>
    <x v="1"/>
    <s v="7"/>
    <d v="2018-07-24T00:00:00"/>
    <x v="1"/>
    <x v="12"/>
    <s v="1060"/>
    <s v="S060"/>
    <s v="H"/>
    <n v="0"/>
    <n v="1"/>
    <x v="0"/>
    <s v="200514109"/>
    <x v="118"/>
    <x v="12"/>
    <n v="10385"/>
    <n v="0"/>
    <x v="0"/>
  </r>
  <r>
    <s v="4905924408"/>
    <x v="1"/>
    <s v="7"/>
    <d v="2018-07-25T00:00:00"/>
    <x v="1"/>
    <x v="2"/>
    <s v="1020"/>
    <s v="S020"/>
    <s v="H"/>
    <n v="0"/>
    <n v="1"/>
    <x v="0"/>
    <s v="200194751"/>
    <x v="14"/>
    <x v="2"/>
    <n v="9490"/>
    <n v="0"/>
    <x v="1"/>
  </r>
  <r>
    <s v="4905924875"/>
    <x v="1"/>
    <s v="7"/>
    <d v="2018-07-25T00:00:00"/>
    <x v="1"/>
    <x v="17"/>
    <s v="1060"/>
    <s v="S060"/>
    <s v="H"/>
    <n v="0"/>
    <n v="1"/>
    <x v="0"/>
    <s v="200523721"/>
    <x v="74"/>
    <x v="17"/>
    <n v="43365"/>
    <n v="0"/>
    <x v="5"/>
  </r>
  <r>
    <s v="4905925028"/>
    <x v="1"/>
    <s v="7"/>
    <d v="2018-07-25T00:00:00"/>
    <x v="0"/>
    <x v="18"/>
    <s v="1060"/>
    <s v="S060"/>
    <s v="S"/>
    <n v="0"/>
    <n v="-1"/>
    <x v="0"/>
    <s v="200529180"/>
    <x v="207"/>
    <x v="18"/>
    <n v="52000"/>
    <n v="0"/>
    <x v="0"/>
  </r>
  <r>
    <s v="4905925029"/>
    <x v="1"/>
    <s v="7"/>
    <d v="2018-07-25T00:00:00"/>
    <x v="1"/>
    <x v="18"/>
    <s v="1060"/>
    <s v="S060"/>
    <s v="H"/>
    <n v="0"/>
    <n v="1"/>
    <x v="0"/>
    <s v="200529180"/>
    <x v="207"/>
    <x v="18"/>
    <n v="52000"/>
    <n v="0"/>
    <x v="0"/>
  </r>
  <r>
    <s v="4905925030"/>
    <x v="1"/>
    <s v="7"/>
    <d v="2018-07-25T00:00:00"/>
    <x v="0"/>
    <x v="18"/>
    <s v="1060"/>
    <s v="S060"/>
    <s v="S"/>
    <n v="0"/>
    <n v="-1"/>
    <x v="0"/>
    <s v="200529180"/>
    <x v="207"/>
    <x v="18"/>
    <n v="52000"/>
    <n v="0"/>
    <x v="0"/>
  </r>
  <r>
    <s v="4905925628"/>
    <x v="1"/>
    <s v="7"/>
    <d v="2018-07-26T00:00:00"/>
    <x v="0"/>
    <x v="107"/>
    <s v="1060"/>
    <s v="S060"/>
    <s v="S"/>
    <n v="0"/>
    <n v="-1"/>
    <x v="0"/>
    <s v="200194625"/>
    <x v="3"/>
    <x v="107"/>
    <n v="0"/>
    <n v="0"/>
    <x v="2"/>
  </r>
  <r>
    <s v="4905925879"/>
    <x v="1"/>
    <s v="7"/>
    <d v="2018-07-26T00:00:00"/>
    <x v="1"/>
    <x v="5"/>
    <s v="1010"/>
    <s v="S010"/>
    <s v="H"/>
    <n v="0"/>
    <n v="5"/>
    <x v="0"/>
    <s v="200528363"/>
    <x v="6"/>
    <x v="5"/>
    <n v="1297"/>
    <n v="0"/>
    <x v="3"/>
  </r>
  <r>
    <s v="4905925880"/>
    <x v="1"/>
    <s v="7"/>
    <d v="2018-07-26T00:00:00"/>
    <x v="1"/>
    <x v="22"/>
    <s v="1010"/>
    <s v="S010"/>
    <s v="H"/>
    <n v="0"/>
    <n v="3"/>
    <x v="0"/>
    <s v="200528869"/>
    <x v="6"/>
    <x v="22"/>
    <n v="1334"/>
    <n v="0"/>
    <x v="3"/>
  </r>
  <r>
    <s v="4905925880"/>
    <x v="1"/>
    <s v="7"/>
    <d v="2018-07-26T00:00:00"/>
    <x v="1"/>
    <x v="29"/>
    <s v="1010"/>
    <s v="S010"/>
    <s v="H"/>
    <n v="0"/>
    <n v="1"/>
    <x v="0"/>
    <s v="200528869"/>
    <x v="6"/>
    <x v="29"/>
    <n v="2800"/>
    <n v="0"/>
    <x v="3"/>
  </r>
  <r>
    <s v="4905925880"/>
    <x v="1"/>
    <s v="7"/>
    <d v="2018-07-26T00:00:00"/>
    <x v="1"/>
    <x v="5"/>
    <s v="1010"/>
    <s v="S010"/>
    <s v="H"/>
    <n v="0"/>
    <n v="8"/>
    <x v="0"/>
    <s v="200528869"/>
    <x v="6"/>
    <x v="5"/>
    <n v="1297"/>
    <n v="0"/>
    <x v="3"/>
  </r>
  <r>
    <s v="4905925880"/>
    <x v="1"/>
    <s v="7"/>
    <d v="2018-07-26T00:00:00"/>
    <x v="1"/>
    <x v="19"/>
    <s v="1010"/>
    <s v="S010"/>
    <s v="H"/>
    <n v="0"/>
    <n v="6"/>
    <x v="0"/>
    <s v="200528869"/>
    <x v="6"/>
    <x v="19"/>
    <n v="1745"/>
    <n v="0"/>
    <x v="3"/>
  </r>
  <r>
    <s v="4905925885"/>
    <x v="1"/>
    <s v="7"/>
    <d v="2018-07-26T00:00:00"/>
    <x v="1"/>
    <x v="22"/>
    <s v="1030"/>
    <s v="S030"/>
    <s v="H"/>
    <n v="0"/>
    <n v="3"/>
    <x v="0"/>
    <s v="200528363"/>
    <x v="6"/>
    <x v="22"/>
    <n v="1334"/>
    <n v="0"/>
    <x v="3"/>
  </r>
  <r>
    <s v="4905926081"/>
    <x v="1"/>
    <s v="7"/>
    <d v="2018-07-26T00:00:00"/>
    <x v="1"/>
    <x v="16"/>
    <s v="1020"/>
    <s v="S020"/>
    <s v="H"/>
    <n v="0"/>
    <n v="3"/>
    <x v="0"/>
    <s v="200528363"/>
    <x v="6"/>
    <x v="16"/>
    <n v="1778"/>
    <n v="0"/>
    <x v="3"/>
  </r>
  <r>
    <s v="4905926081"/>
    <x v="1"/>
    <s v="7"/>
    <d v="2018-07-26T00:00:00"/>
    <x v="1"/>
    <x v="44"/>
    <s v="1020"/>
    <s v="S020"/>
    <s v="H"/>
    <n v="0"/>
    <n v="3"/>
    <x v="0"/>
    <s v="200528363"/>
    <x v="6"/>
    <x v="44"/>
    <n v="3096"/>
    <n v="0"/>
    <x v="3"/>
  </r>
  <r>
    <s v="4905926564"/>
    <x v="1"/>
    <s v="7"/>
    <d v="2018-07-27T00:00:00"/>
    <x v="1"/>
    <x v="48"/>
    <s v="1060"/>
    <s v="S060"/>
    <s v="H"/>
    <n v="0"/>
    <n v="2"/>
    <x v="0"/>
    <s v="200522926"/>
    <x v="253"/>
    <x v="48"/>
    <n v="63144.15"/>
    <n v="0"/>
    <x v="0"/>
  </r>
  <r>
    <s v="4905926645"/>
    <x v="1"/>
    <s v="7"/>
    <d v="2018-07-27T00:00:00"/>
    <x v="1"/>
    <x v="8"/>
    <s v="1010"/>
    <s v="S010"/>
    <s v="H"/>
    <n v="0"/>
    <n v="3"/>
    <x v="0"/>
    <s v="200529090"/>
    <x v="6"/>
    <x v="8"/>
    <n v="2306"/>
    <n v="0"/>
    <x v="3"/>
  </r>
  <r>
    <s v="4905926645"/>
    <x v="1"/>
    <s v="7"/>
    <d v="2018-07-27T00:00:00"/>
    <x v="1"/>
    <x v="19"/>
    <s v="1010"/>
    <s v="S010"/>
    <s v="H"/>
    <n v="0"/>
    <n v="1"/>
    <x v="0"/>
    <s v="200529090"/>
    <x v="6"/>
    <x v="19"/>
    <n v="1745"/>
    <n v="0"/>
    <x v="3"/>
  </r>
  <r>
    <s v="4905926645"/>
    <x v="1"/>
    <s v="7"/>
    <d v="2018-07-27T00:00:00"/>
    <x v="1"/>
    <x v="5"/>
    <s v="1010"/>
    <s v="S010"/>
    <s v="H"/>
    <n v="0"/>
    <n v="8"/>
    <x v="0"/>
    <s v="200529090"/>
    <x v="6"/>
    <x v="5"/>
    <n v="1297"/>
    <n v="0"/>
    <x v="3"/>
  </r>
  <r>
    <s v="4905926653"/>
    <x v="1"/>
    <s v="7"/>
    <d v="2018-07-27T00:00:00"/>
    <x v="1"/>
    <x v="48"/>
    <s v="1060"/>
    <s v="S060"/>
    <s v="H"/>
    <n v="0"/>
    <n v="1"/>
    <x v="0"/>
    <s v="200518373"/>
    <x v="112"/>
    <x v="48"/>
    <n v="63144.15"/>
    <n v="0"/>
    <x v="0"/>
  </r>
  <r>
    <s v="4905926663"/>
    <x v="1"/>
    <s v="7"/>
    <d v="2018-07-27T00:00:00"/>
    <x v="2"/>
    <x v="30"/>
    <s v="1060"/>
    <s v="S060"/>
    <s v="H"/>
    <n v="0"/>
    <n v="2"/>
    <x v="0"/>
    <s v="200524386"/>
    <x v="261"/>
    <x v="30"/>
    <n v="82358.8"/>
    <n v="0"/>
    <x v="0"/>
  </r>
  <r>
    <s v="4905926678"/>
    <x v="1"/>
    <s v="7"/>
    <d v="2018-07-27T00:00:00"/>
    <x v="1"/>
    <x v="8"/>
    <s v="1020"/>
    <s v="S020"/>
    <s v="H"/>
    <n v="0"/>
    <n v="1"/>
    <x v="0"/>
    <s v="200194626"/>
    <x v="58"/>
    <x v="8"/>
    <n v="2306"/>
    <n v="0"/>
    <x v="2"/>
  </r>
  <r>
    <s v="4905926745"/>
    <x v="1"/>
    <s v="7"/>
    <d v="2018-07-27T00:00:00"/>
    <x v="1"/>
    <x v="107"/>
    <s v="1060"/>
    <s v="S060"/>
    <s v="H"/>
    <n v="0"/>
    <n v="1"/>
    <x v="0"/>
    <s v="200194625"/>
    <x v="3"/>
    <x v="107"/>
    <n v="0"/>
    <n v="0"/>
    <x v="2"/>
  </r>
  <r>
    <s v="4905926769"/>
    <x v="1"/>
    <s v="7"/>
    <d v="2018-07-27T00:00:00"/>
    <x v="2"/>
    <x v="50"/>
    <s v="1050"/>
    <s v="S050"/>
    <s v="H"/>
    <n v="0"/>
    <n v="1"/>
    <x v="0"/>
    <s v="200527348"/>
    <x v="229"/>
    <x v="50"/>
    <n v="17654"/>
    <n v="0"/>
    <x v="0"/>
  </r>
  <r>
    <s v="4905927639"/>
    <x v="1"/>
    <s v="7"/>
    <d v="2018-07-30T00:00:00"/>
    <x v="1"/>
    <x v="80"/>
    <s v="1096"/>
    <s v="S096"/>
    <s v="H"/>
    <n v="0"/>
    <n v="6"/>
    <x v="0"/>
    <s v="200498221"/>
    <x v="35"/>
    <x v="80"/>
    <n v="1325"/>
    <n v="0"/>
    <x v="3"/>
  </r>
  <r>
    <s v="4905927711"/>
    <x v="1"/>
    <s v="7"/>
    <d v="2018-07-30T00:00:00"/>
    <x v="5"/>
    <x v="64"/>
    <s v="1030"/>
    <s v="S030"/>
    <s v="H"/>
    <n v="0"/>
    <n v="1"/>
    <x v="0"/>
    <s v="200194768"/>
    <x v="13"/>
    <x v="64"/>
    <n v="0"/>
    <n v="0"/>
    <x v="1"/>
  </r>
  <r>
    <s v="4905927712"/>
    <x v="1"/>
    <s v="7"/>
    <d v="2018-07-30T00:00:00"/>
    <x v="1"/>
    <x v="29"/>
    <s v="1030"/>
    <s v="S030"/>
    <s v="H"/>
    <n v="0"/>
    <n v="2"/>
    <x v="0"/>
    <s v="200527013"/>
    <x v="258"/>
    <x v="29"/>
    <n v="2800"/>
    <n v="0"/>
    <x v="1"/>
  </r>
  <r>
    <s v="4905927712"/>
    <x v="1"/>
    <s v="7"/>
    <d v="2018-07-30T00:00:00"/>
    <x v="1"/>
    <x v="56"/>
    <s v="1030"/>
    <s v="S030"/>
    <s v="H"/>
    <n v="0"/>
    <n v="1"/>
    <x v="0"/>
    <s v="200527013"/>
    <x v="258"/>
    <x v="56"/>
    <n v="3645"/>
    <n v="0"/>
    <x v="1"/>
  </r>
  <r>
    <s v="4905927719"/>
    <x v="1"/>
    <s v="7"/>
    <d v="2018-07-30T00:00:00"/>
    <x v="1"/>
    <x v="9"/>
    <s v="1017"/>
    <s v="S017"/>
    <s v="H"/>
    <n v="0"/>
    <n v="1"/>
    <x v="0"/>
    <s v="200493392"/>
    <x v="35"/>
    <x v="9"/>
    <n v="1965"/>
    <n v="0"/>
    <x v="3"/>
  </r>
  <r>
    <s v="4905927798"/>
    <x v="1"/>
    <s v="7"/>
    <d v="2018-07-30T00:00:00"/>
    <x v="2"/>
    <x v="15"/>
    <s v="1010"/>
    <s v="S010"/>
    <s v="H"/>
    <n v="0"/>
    <n v="1"/>
    <x v="0"/>
    <s v="200513990"/>
    <x v="102"/>
    <x v="15"/>
    <n v="53650"/>
    <n v="0"/>
    <x v="0"/>
  </r>
  <r>
    <s v="4905927799"/>
    <x v="1"/>
    <s v="7"/>
    <d v="2018-07-30T00:00:00"/>
    <x v="1"/>
    <x v="14"/>
    <s v="1010"/>
    <s v="S010"/>
    <s v="H"/>
    <n v="0"/>
    <n v="1"/>
    <x v="0"/>
    <s v="200194626"/>
    <x v="58"/>
    <x v="14"/>
    <n v="50350"/>
    <n v="0"/>
    <x v="2"/>
  </r>
  <r>
    <s v="4905927800"/>
    <x v="1"/>
    <s v="7"/>
    <d v="2018-07-30T00:00:00"/>
    <x v="2"/>
    <x v="10"/>
    <s v="1010"/>
    <s v="S010"/>
    <s v="H"/>
    <n v="0"/>
    <n v="3"/>
    <x v="0"/>
    <s v="200521157"/>
    <x v="15"/>
    <x v="10"/>
    <n v="42200"/>
    <n v="0"/>
    <x v="0"/>
  </r>
  <r>
    <s v="4905928846"/>
    <x v="1"/>
    <s v="7"/>
    <d v="2018-07-31T00:00:00"/>
    <x v="1"/>
    <x v="14"/>
    <s v="1050"/>
    <s v="S050"/>
    <s v="H"/>
    <n v="0"/>
    <n v="1"/>
    <x v="0"/>
    <s v="200518547"/>
    <x v="229"/>
    <x v="14"/>
    <n v="50350"/>
    <n v="0"/>
    <x v="0"/>
  </r>
  <r>
    <s v="4905928858"/>
    <x v="1"/>
    <s v="7"/>
    <d v="2018-07-31T00:00:00"/>
    <x v="1"/>
    <x v="18"/>
    <s v="1050"/>
    <s v="S050"/>
    <s v="H"/>
    <n v="0"/>
    <n v="1"/>
    <x v="0"/>
    <s v="200519435"/>
    <x v="230"/>
    <x v="18"/>
    <n v="52000"/>
    <n v="0"/>
    <x v="0"/>
  </r>
  <r>
    <s v="4905928886"/>
    <x v="1"/>
    <s v="7"/>
    <d v="2018-07-31T00:00:00"/>
    <x v="1"/>
    <x v="32"/>
    <s v="1050"/>
    <s v="S050"/>
    <s v="H"/>
    <n v="0"/>
    <n v="3"/>
    <x v="0"/>
    <s v="200491646"/>
    <x v="157"/>
    <x v="32"/>
    <n v="1238"/>
    <n v="0"/>
    <x v="0"/>
  </r>
  <r>
    <s v="4905929525"/>
    <x v="1"/>
    <s v="7"/>
    <d v="2018-07-31T00:00:00"/>
    <x v="1"/>
    <x v="30"/>
    <s v="1060"/>
    <s v="S060"/>
    <s v="H"/>
    <n v="0"/>
    <n v="1"/>
    <x v="0"/>
    <s v="200518547"/>
    <x v="229"/>
    <x v="30"/>
    <n v="82358.8"/>
    <n v="0"/>
    <x v="0"/>
  </r>
  <r>
    <s v="4905930532"/>
    <x v="1"/>
    <s v="7"/>
    <d v="2018-07-31T00:00:00"/>
    <x v="1"/>
    <x v="1"/>
    <s v="1050"/>
    <s v="S050"/>
    <s v="H"/>
    <n v="0"/>
    <n v="1"/>
    <x v="0"/>
    <s v="FE5931102100"/>
    <x v="22"/>
    <x v="1"/>
    <n v="2569.91"/>
    <n v="0"/>
    <x v="3"/>
  </r>
  <r>
    <s v="4905930825"/>
    <x v="1"/>
    <s v="7"/>
    <d v="2018-07-31T00:00:00"/>
    <x v="0"/>
    <x v="62"/>
    <s v="1060"/>
    <s v="S060"/>
    <s v="S"/>
    <n v="0"/>
    <n v="-1"/>
    <x v="0"/>
    <s v="200194740"/>
    <x v="8"/>
    <x v="62"/>
    <n v="0"/>
    <n v="0"/>
    <x v="1"/>
  </r>
  <r>
    <s v="4905932380"/>
    <x v="1"/>
    <s v="7"/>
    <d v="2018-07-31T00:00:00"/>
    <x v="0"/>
    <x v="1"/>
    <s v="1050"/>
    <s v="S050"/>
    <s v="S"/>
    <n v="0"/>
    <n v="-1"/>
    <x v="0"/>
    <s v="FE5931102100"/>
    <x v="22"/>
    <x v="1"/>
    <n v="2569.91"/>
    <n v="0"/>
    <x v="3"/>
  </r>
  <r>
    <s v="4905932397"/>
    <x v="1"/>
    <s v="8"/>
    <d v="2018-08-01T00:00:00"/>
    <x v="1"/>
    <x v="48"/>
    <s v="1050"/>
    <s v="S050"/>
    <s v="H"/>
    <n v="0"/>
    <n v="1"/>
    <x v="0"/>
    <s v="200522098"/>
    <x v="108"/>
    <x v="48"/>
    <n v="63144.15"/>
    <n v="0"/>
    <x v="0"/>
  </r>
  <r>
    <s v="4905933372"/>
    <x v="1"/>
    <s v="8"/>
    <d v="2018-08-01T00:00:00"/>
    <x v="1"/>
    <x v="13"/>
    <s v="1010"/>
    <s v="S010"/>
    <s v="H"/>
    <n v="0"/>
    <n v="1"/>
    <x v="0"/>
    <s v="200527818"/>
    <x v="171"/>
    <x v="13"/>
    <n v="46100"/>
    <n v="0"/>
    <x v="3"/>
  </r>
  <r>
    <s v="4905933699"/>
    <x v="1"/>
    <s v="8"/>
    <d v="2018-08-01T00:00:00"/>
    <x v="1"/>
    <x v="32"/>
    <s v="1050"/>
    <s v="S050"/>
    <s v="H"/>
    <n v="0"/>
    <n v="2"/>
    <x v="0"/>
    <s v="200038948"/>
    <x v="25"/>
    <x v="32"/>
    <n v="1238"/>
    <n v="0"/>
    <x v="2"/>
  </r>
  <r>
    <s v="4905934206"/>
    <x v="1"/>
    <s v="8"/>
    <d v="2018-08-02T00:00:00"/>
    <x v="1"/>
    <x v="65"/>
    <s v="1060"/>
    <s v="S060"/>
    <s v="H"/>
    <n v="0"/>
    <n v="1"/>
    <x v="0"/>
    <s v="200498103"/>
    <x v="4"/>
    <x v="65"/>
    <n v="8130"/>
    <n v="0"/>
    <x v="0"/>
  </r>
  <r>
    <s v="4905934330"/>
    <x v="1"/>
    <s v="8"/>
    <d v="2018-08-02T00:00:00"/>
    <x v="1"/>
    <x v="32"/>
    <s v="1096"/>
    <s v="S096"/>
    <s v="H"/>
    <n v="0"/>
    <n v="2"/>
    <x v="0"/>
    <s v="200194643"/>
    <x v="133"/>
    <x v="32"/>
    <n v="1238"/>
    <n v="0"/>
    <x v="2"/>
  </r>
  <r>
    <s v="4905934377"/>
    <x v="1"/>
    <s v="8"/>
    <d v="2018-08-02T00:00:00"/>
    <x v="1"/>
    <x v="0"/>
    <s v="1050"/>
    <s v="S050"/>
    <s v="H"/>
    <n v="0"/>
    <n v="1"/>
    <x v="0"/>
    <s v="200521099"/>
    <x v="171"/>
    <x v="0"/>
    <n v="41000"/>
    <n v="0"/>
    <x v="3"/>
  </r>
  <r>
    <s v="4905935118"/>
    <x v="1"/>
    <s v="8"/>
    <d v="2018-08-03T00:00:00"/>
    <x v="1"/>
    <x v="5"/>
    <s v="1010"/>
    <s v="S010"/>
    <s v="H"/>
    <n v="0"/>
    <n v="3"/>
    <x v="0"/>
    <s v="200491645"/>
    <x v="157"/>
    <x v="5"/>
    <n v="1297"/>
    <n v="0"/>
    <x v="0"/>
  </r>
  <r>
    <s v="4905935510"/>
    <x v="1"/>
    <s v="8"/>
    <d v="2018-08-03T00:00:00"/>
    <x v="1"/>
    <x v="0"/>
    <s v="1030"/>
    <s v="S030"/>
    <s v="H"/>
    <n v="0"/>
    <n v="2"/>
    <x v="0"/>
    <s v="200516391"/>
    <x v="75"/>
    <x v="0"/>
    <n v="41000"/>
    <n v="0"/>
    <x v="0"/>
  </r>
  <r>
    <s v="4905936433"/>
    <x v="1"/>
    <s v="8"/>
    <d v="2018-08-03T00:00:00"/>
    <x v="1"/>
    <x v="5"/>
    <s v="1020"/>
    <s v="S020"/>
    <s v="H"/>
    <n v="0"/>
    <n v="1"/>
    <x v="0"/>
    <s v="200529090"/>
    <x v="6"/>
    <x v="5"/>
    <n v="1297"/>
    <n v="0"/>
    <x v="3"/>
  </r>
  <r>
    <s v="4905939182"/>
    <x v="1"/>
    <s v="8"/>
    <d v="2018-08-06T00:00:00"/>
    <x v="2"/>
    <x v="12"/>
    <s v="1080"/>
    <s v="S080"/>
    <s v="H"/>
    <n v="0"/>
    <n v="4"/>
    <x v="0"/>
    <s v="200519486"/>
    <x v="15"/>
    <x v="12"/>
    <n v="10385"/>
    <n v="0"/>
    <x v="0"/>
  </r>
  <r>
    <s v="4905939416"/>
    <x v="1"/>
    <s v="8"/>
    <d v="2018-08-06T00:00:00"/>
    <x v="1"/>
    <x v="14"/>
    <s v="1010"/>
    <s v="S010"/>
    <s v="H"/>
    <n v="0"/>
    <n v="1"/>
    <x v="0"/>
    <s v="200521086"/>
    <x v="102"/>
    <x v="14"/>
    <n v="50350"/>
    <n v="0"/>
    <x v="0"/>
  </r>
  <r>
    <s v="4905939482"/>
    <x v="1"/>
    <s v="8"/>
    <d v="2018-08-06T00:00:00"/>
    <x v="2"/>
    <x v="2"/>
    <s v="1010"/>
    <s v="S010"/>
    <s v="H"/>
    <n v="0"/>
    <n v="2"/>
    <x v="0"/>
    <s v="200508297"/>
    <x v="16"/>
    <x v="2"/>
    <n v="9490"/>
    <n v="0"/>
    <x v="0"/>
  </r>
  <r>
    <s v="4905939483"/>
    <x v="1"/>
    <s v="8"/>
    <d v="2018-08-06T00:00:00"/>
    <x v="1"/>
    <x v="17"/>
    <s v="1010"/>
    <s v="S010"/>
    <s v="H"/>
    <n v="0"/>
    <n v="2"/>
    <x v="0"/>
    <s v="200513171"/>
    <x v="236"/>
    <x v="17"/>
    <n v="43365"/>
    <n v="0"/>
    <x v="0"/>
  </r>
  <r>
    <s v="4905939484"/>
    <x v="1"/>
    <s v="8"/>
    <d v="2018-08-06T00:00:00"/>
    <x v="1"/>
    <x v="28"/>
    <s v="1010"/>
    <s v="S010"/>
    <s v="H"/>
    <n v="0"/>
    <n v="1"/>
    <x v="0"/>
    <s v="200513171"/>
    <x v="236"/>
    <x v="28"/>
    <n v="44820"/>
    <n v="0"/>
    <x v="0"/>
  </r>
  <r>
    <s v="4905940768"/>
    <x v="1"/>
    <s v="8"/>
    <d v="2018-08-07T00:00:00"/>
    <x v="1"/>
    <x v="5"/>
    <s v="1010"/>
    <s v="S010"/>
    <s v="H"/>
    <n v="0"/>
    <n v="13"/>
    <x v="0"/>
    <s v="200528099"/>
    <x v="6"/>
    <x v="5"/>
    <n v="1297"/>
    <n v="0"/>
    <x v="3"/>
  </r>
  <r>
    <s v="4905940786"/>
    <x v="1"/>
    <s v="8"/>
    <d v="2018-08-07T00:00:00"/>
    <x v="1"/>
    <x v="22"/>
    <s v="1030"/>
    <s v="S030"/>
    <s v="H"/>
    <n v="0"/>
    <n v="3"/>
    <x v="0"/>
    <s v="200529593"/>
    <x v="6"/>
    <x v="22"/>
    <n v="1334"/>
    <n v="0"/>
    <x v="3"/>
  </r>
  <r>
    <s v="4905940808"/>
    <x v="1"/>
    <s v="8"/>
    <d v="2018-08-07T00:00:00"/>
    <x v="1"/>
    <x v="22"/>
    <s v="1050"/>
    <s v="S050"/>
    <s v="H"/>
    <n v="0"/>
    <n v="2"/>
    <x v="0"/>
    <s v="200529596"/>
    <x v="6"/>
    <x v="22"/>
    <n v="1334"/>
    <n v="0"/>
    <x v="3"/>
  </r>
  <r>
    <s v="4905940808"/>
    <x v="1"/>
    <s v="8"/>
    <d v="2018-08-07T00:00:00"/>
    <x v="1"/>
    <x v="16"/>
    <s v="1050"/>
    <s v="S050"/>
    <s v="H"/>
    <n v="0"/>
    <n v="3"/>
    <x v="0"/>
    <s v="200529596"/>
    <x v="6"/>
    <x v="16"/>
    <n v="1778"/>
    <n v="0"/>
    <x v="3"/>
  </r>
  <r>
    <s v="4905940881"/>
    <x v="1"/>
    <s v="8"/>
    <d v="2018-08-07T00:00:00"/>
    <x v="0"/>
    <x v="22"/>
    <s v="1050"/>
    <s v="S050"/>
    <s v="S"/>
    <n v="0"/>
    <n v="-2"/>
    <x v="0"/>
    <s v="200529596"/>
    <x v="6"/>
    <x v="22"/>
    <n v="1334"/>
    <n v="0"/>
    <x v="3"/>
  </r>
  <r>
    <s v="4905940881"/>
    <x v="1"/>
    <s v="8"/>
    <d v="2018-08-07T00:00:00"/>
    <x v="0"/>
    <x v="16"/>
    <s v="1050"/>
    <s v="S050"/>
    <s v="S"/>
    <n v="0"/>
    <n v="-3"/>
    <x v="0"/>
    <s v="200529596"/>
    <x v="6"/>
    <x v="16"/>
    <n v="1778"/>
    <n v="0"/>
    <x v="3"/>
  </r>
  <r>
    <s v="4905940882"/>
    <x v="1"/>
    <s v="8"/>
    <d v="2018-08-07T00:00:00"/>
    <x v="1"/>
    <x v="22"/>
    <s v="1050"/>
    <s v="S050"/>
    <s v="H"/>
    <n v="0"/>
    <n v="2"/>
    <x v="0"/>
    <s v="200529598"/>
    <x v="6"/>
    <x v="22"/>
    <n v="1334"/>
    <n v="0"/>
    <x v="3"/>
  </r>
  <r>
    <s v="4905940882"/>
    <x v="1"/>
    <s v="8"/>
    <d v="2018-08-07T00:00:00"/>
    <x v="1"/>
    <x v="16"/>
    <s v="1050"/>
    <s v="S050"/>
    <s v="H"/>
    <n v="0"/>
    <n v="3"/>
    <x v="0"/>
    <s v="200529598"/>
    <x v="6"/>
    <x v="16"/>
    <n v="1778"/>
    <n v="0"/>
    <x v="3"/>
  </r>
  <r>
    <s v="4905940888"/>
    <x v="1"/>
    <s v="8"/>
    <d v="2018-08-07T00:00:00"/>
    <x v="1"/>
    <x v="22"/>
    <s v="1010"/>
    <s v="S010"/>
    <s v="H"/>
    <n v="0"/>
    <n v="1"/>
    <x v="0"/>
    <s v="200529598"/>
    <x v="6"/>
    <x v="22"/>
    <n v="1334"/>
    <n v="0"/>
    <x v="3"/>
  </r>
  <r>
    <s v="4905940888"/>
    <x v="1"/>
    <s v="8"/>
    <d v="2018-08-07T00:00:00"/>
    <x v="1"/>
    <x v="5"/>
    <s v="1010"/>
    <s v="S010"/>
    <s v="H"/>
    <n v="0"/>
    <n v="17"/>
    <x v="0"/>
    <s v="200529598"/>
    <x v="6"/>
    <x v="5"/>
    <n v="1297"/>
    <n v="0"/>
    <x v="3"/>
  </r>
  <r>
    <s v="4905940969"/>
    <x v="1"/>
    <s v="8"/>
    <d v="2018-08-07T00:00:00"/>
    <x v="1"/>
    <x v="0"/>
    <s v="1060"/>
    <s v="S060"/>
    <s v="H"/>
    <n v="0"/>
    <n v="1"/>
    <x v="0"/>
    <s v="200523319"/>
    <x v="262"/>
    <x v="0"/>
    <n v="41000"/>
    <n v="0"/>
    <x v="0"/>
  </r>
  <r>
    <s v="4905940997"/>
    <x v="1"/>
    <s v="8"/>
    <d v="2018-08-07T00:00:00"/>
    <x v="1"/>
    <x v="26"/>
    <s v="1010"/>
    <s v="S010"/>
    <s v="H"/>
    <n v="0"/>
    <n v="2"/>
    <x v="0"/>
    <s v="200194729"/>
    <x v="58"/>
    <x v="26"/>
    <n v="9000"/>
    <n v="0"/>
    <x v="2"/>
  </r>
  <r>
    <s v="4905941099"/>
    <x v="1"/>
    <s v="8"/>
    <d v="2018-08-07T00:00:00"/>
    <x v="1"/>
    <x v="5"/>
    <s v="1020"/>
    <s v="S020"/>
    <s v="H"/>
    <n v="0"/>
    <n v="3"/>
    <x v="0"/>
    <s v="200525962"/>
    <x v="6"/>
    <x v="5"/>
    <n v="1297"/>
    <n v="0"/>
    <x v="3"/>
  </r>
  <r>
    <s v="4905941100"/>
    <x v="1"/>
    <s v="8"/>
    <d v="2018-08-07T00:00:00"/>
    <x v="1"/>
    <x v="19"/>
    <s v="1020"/>
    <s v="S020"/>
    <s v="H"/>
    <n v="0"/>
    <n v="3"/>
    <x v="0"/>
    <s v="200525956"/>
    <x v="6"/>
    <x v="19"/>
    <n v="1745"/>
    <n v="0"/>
    <x v="3"/>
  </r>
  <r>
    <s v="4905941100"/>
    <x v="1"/>
    <s v="8"/>
    <d v="2018-08-07T00:00:00"/>
    <x v="1"/>
    <x v="5"/>
    <s v="1020"/>
    <s v="S020"/>
    <s v="H"/>
    <n v="0"/>
    <n v="8"/>
    <x v="0"/>
    <s v="200525956"/>
    <x v="6"/>
    <x v="5"/>
    <n v="1297"/>
    <n v="0"/>
    <x v="3"/>
  </r>
  <r>
    <s v="4905941879"/>
    <x v="1"/>
    <s v="8"/>
    <d v="2018-08-08T00:00:00"/>
    <x v="1"/>
    <x v="18"/>
    <s v="1030"/>
    <s v="S030"/>
    <s v="H"/>
    <n v="0"/>
    <n v="2"/>
    <x v="0"/>
    <s v="200528815"/>
    <x v="228"/>
    <x v="18"/>
    <n v="52000"/>
    <n v="0"/>
    <x v="0"/>
  </r>
  <r>
    <s v="4905941899"/>
    <x v="1"/>
    <s v="8"/>
    <d v="2018-08-08T00:00:00"/>
    <x v="1"/>
    <x v="9"/>
    <s v="1050"/>
    <s v="S050"/>
    <s v="H"/>
    <n v="0"/>
    <n v="1"/>
    <x v="0"/>
    <s v="200468209"/>
    <x v="259"/>
    <x v="9"/>
    <n v="1965"/>
    <n v="0"/>
    <x v="6"/>
  </r>
  <r>
    <s v="4905941923"/>
    <x v="1"/>
    <s v="8"/>
    <d v="2018-08-08T00:00:00"/>
    <x v="2"/>
    <x v="2"/>
    <s v="1080"/>
    <s v="S080"/>
    <s v="H"/>
    <n v="0"/>
    <n v="5"/>
    <x v="0"/>
    <s v="200530038"/>
    <x v="256"/>
    <x v="2"/>
    <n v="9490"/>
    <n v="0"/>
    <x v="0"/>
  </r>
  <r>
    <s v="4905941923"/>
    <x v="1"/>
    <s v="8"/>
    <d v="2018-08-08T00:00:00"/>
    <x v="2"/>
    <x v="12"/>
    <s v="1080"/>
    <s v="S080"/>
    <s v="H"/>
    <n v="0"/>
    <n v="2"/>
    <x v="0"/>
    <s v="200530038"/>
    <x v="256"/>
    <x v="12"/>
    <n v="10385"/>
    <n v="0"/>
    <x v="0"/>
  </r>
  <r>
    <s v="4905942021"/>
    <x v="1"/>
    <s v="8"/>
    <d v="2018-08-08T00:00:00"/>
    <x v="1"/>
    <x v="2"/>
    <s v="1020"/>
    <s v="S020"/>
    <s v="H"/>
    <n v="0"/>
    <n v="4"/>
    <x v="0"/>
    <s v="200524902"/>
    <x v="166"/>
    <x v="2"/>
    <n v="9490"/>
    <n v="0"/>
    <x v="0"/>
  </r>
  <r>
    <s v="4905942076"/>
    <x v="1"/>
    <s v="8"/>
    <d v="2018-08-08T00:00:00"/>
    <x v="1"/>
    <x v="30"/>
    <s v="1030"/>
    <s v="S030"/>
    <s v="H"/>
    <n v="0"/>
    <n v="1"/>
    <x v="0"/>
    <s v="200528815"/>
    <x v="228"/>
    <x v="30"/>
    <n v="82358.8"/>
    <n v="0"/>
    <x v="0"/>
  </r>
  <r>
    <s v="4905942179"/>
    <x v="1"/>
    <s v="8"/>
    <d v="2018-08-08T00:00:00"/>
    <x v="2"/>
    <x v="2"/>
    <s v="1050"/>
    <s v="S050"/>
    <s v="H"/>
    <n v="0"/>
    <n v="1"/>
    <x v="0"/>
    <s v="200522900"/>
    <x v="225"/>
    <x v="2"/>
    <n v="9490"/>
    <n v="0"/>
    <x v="0"/>
  </r>
  <r>
    <s v="4905942179"/>
    <x v="1"/>
    <s v="8"/>
    <d v="2018-08-08T00:00:00"/>
    <x v="2"/>
    <x v="7"/>
    <s v="1050"/>
    <s v="S050"/>
    <s v="H"/>
    <n v="0"/>
    <n v="1"/>
    <x v="0"/>
    <s v="200522900"/>
    <x v="225"/>
    <x v="7"/>
    <n v="8280"/>
    <n v="0"/>
    <x v="0"/>
  </r>
  <r>
    <s v="4905942286"/>
    <x v="1"/>
    <s v="8"/>
    <d v="2018-08-08T00:00:00"/>
    <x v="1"/>
    <x v="65"/>
    <s v="1020"/>
    <s v="S020"/>
    <s v="H"/>
    <n v="0"/>
    <n v="1"/>
    <x v="0"/>
    <s v="200518816"/>
    <x v="119"/>
    <x v="65"/>
    <n v="8130"/>
    <n v="0"/>
    <x v="0"/>
  </r>
  <r>
    <s v="4905942287"/>
    <x v="1"/>
    <s v="8"/>
    <d v="2018-08-08T00:00:00"/>
    <x v="1"/>
    <x v="2"/>
    <s v="1020"/>
    <s v="S020"/>
    <s v="H"/>
    <n v="0"/>
    <n v="1"/>
    <x v="0"/>
    <s v="200524902"/>
    <x v="166"/>
    <x v="2"/>
    <n v="9490"/>
    <n v="0"/>
    <x v="0"/>
  </r>
  <r>
    <s v="4905942288"/>
    <x v="1"/>
    <s v="8"/>
    <d v="2018-08-08T00:00:00"/>
    <x v="0"/>
    <x v="2"/>
    <s v="1020"/>
    <s v="S020"/>
    <s v="S"/>
    <n v="0"/>
    <n v="-1"/>
    <x v="0"/>
    <s v="200524902"/>
    <x v="166"/>
    <x v="2"/>
    <n v="9490"/>
    <n v="0"/>
    <x v="0"/>
  </r>
  <r>
    <s v="4905942289"/>
    <x v="1"/>
    <s v="8"/>
    <d v="2018-08-08T00:00:00"/>
    <x v="0"/>
    <x v="2"/>
    <s v="1020"/>
    <s v="S020"/>
    <s v="S"/>
    <n v="0"/>
    <n v="-4"/>
    <x v="0"/>
    <s v="200524902"/>
    <x v="166"/>
    <x v="2"/>
    <n v="9490"/>
    <n v="0"/>
    <x v="0"/>
  </r>
  <r>
    <s v="4905942290"/>
    <x v="1"/>
    <s v="8"/>
    <d v="2018-08-08T00:00:00"/>
    <x v="1"/>
    <x v="2"/>
    <s v="1020"/>
    <s v="S020"/>
    <s v="H"/>
    <n v="0"/>
    <n v="5"/>
    <x v="0"/>
    <s v="200524902"/>
    <x v="166"/>
    <x v="2"/>
    <n v="9490"/>
    <n v="0"/>
    <x v="0"/>
  </r>
  <r>
    <s v="4905942341"/>
    <x v="1"/>
    <s v="8"/>
    <d v="2018-08-08T00:00:00"/>
    <x v="0"/>
    <x v="65"/>
    <s v="1020"/>
    <s v="S020"/>
    <s v="S"/>
    <n v="0"/>
    <n v="-1"/>
    <x v="0"/>
    <s v="200518816"/>
    <x v="119"/>
    <x v="65"/>
    <n v="8130"/>
    <n v="0"/>
    <x v="0"/>
  </r>
  <r>
    <s v="4905942343"/>
    <x v="1"/>
    <s v="8"/>
    <d v="2018-08-08T00:00:00"/>
    <x v="1"/>
    <x v="65"/>
    <s v="1020"/>
    <s v="S020"/>
    <s v="H"/>
    <n v="0"/>
    <n v="1"/>
    <x v="0"/>
    <s v="200518816"/>
    <x v="119"/>
    <x v="65"/>
    <n v="8130"/>
    <n v="0"/>
    <x v="0"/>
  </r>
  <r>
    <s v="4905942362"/>
    <x v="1"/>
    <s v="8"/>
    <d v="2018-08-08T00:00:00"/>
    <x v="1"/>
    <x v="12"/>
    <s v="1030"/>
    <s v="S030"/>
    <s v="H"/>
    <n v="0"/>
    <n v="1"/>
    <x v="0"/>
    <s v="200519831"/>
    <x v="15"/>
    <x v="12"/>
    <n v="10385"/>
    <n v="0"/>
    <x v="0"/>
  </r>
  <r>
    <s v="4905942362"/>
    <x v="1"/>
    <s v="8"/>
    <d v="2018-08-08T00:00:00"/>
    <x v="1"/>
    <x v="15"/>
    <s v="1030"/>
    <s v="S030"/>
    <s v="H"/>
    <n v="0"/>
    <n v="1"/>
    <x v="0"/>
    <s v="200513171"/>
    <x v="236"/>
    <x v="15"/>
    <n v="53650"/>
    <n v="0"/>
    <x v="0"/>
  </r>
  <r>
    <s v="4905942362"/>
    <x v="1"/>
    <s v="8"/>
    <d v="2018-08-08T00:00:00"/>
    <x v="1"/>
    <x v="12"/>
    <s v="1030"/>
    <s v="S030"/>
    <s v="H"/>
    <n v="0"/>
    <n v="2"/>
    <x v="0"/>
    <s v="200521992"/>
    <x v="15"/>
    <x v="12"/>
    <n v="10385"/>
    <n v="0"/>
    <x v="0"/>
  </r>
  <r>
    <s v="4905942797"/>
    <x v="1"/>
    <s v="8"/>
    <d v="2018-08-09T00:00:00"/>
    <x v="1"/>
    <x v="7"/>
    <s v="1096"/>
    <s v="S096"/>
    <s v="H"/>
    <n v="0"/>
    <n v="1"/>
    <x v="0"/>
    <s v="200520658"/>
    <x v="145"/>
    <x v="7"/>
    <n v="8280"/>
    <n v="0"/>
    <x v="3"/>
  </r>
  <r>
    <s v="4905942797"/>
    <x v="1"/>
    <s v="8"/>
    <d v="2018-08-09T00:00:00"/>
    <x v="1"/>
    <x v="2"/>
    <s v="1096"/>
    <s v="S096"/>
    <s v="H"/>
    <n v="0"/>
    <n v="1"/>
    <x v="0"/>
    <s v="200520658"/>
    <x v="145"/>
    <x v="2"/>
    <n v="9490"/>
    <n v="0"/>
    <x v="3"/>
  </r>
  <r>
    <s v="4905943013"/>
    <x v="1"/>
    <s v="8"/>
    <d v="2018-08-09T00:00:00"/>
    <x v="1"/>
    <x v="5"/>
    <s v="1010"/>
    <s v="S010"/>
    <s v="H"/>
    <n v="0"/>
    <n v="10"/>
    <x v="0"/>
    <s v="200521562"/>
    <x v="6"/>
    <x v="5"/>
    <n v="1297"/>
    <n v="0"/>
    <x v="3"/>
  </r>
  <r>
    <s v="4905943013"/>
    <x v="1"/>
    <s v="8"/>
    <d v="2018-08-09T00:00:00"/>
    <x v="1"/>
    <x v="19"/>
    <s v="1010"/>
    <s v="S010"/>
    <s v="H"/>
    <n v="0"/>
    <n v="2"/>
    <x v="0"/>
    <s v="200521562"/>
    <x v="6"/>
    <x v="19"/>
    <n v="1745"/>
    <n v="0"/>
    <x v="3"/>
  </r>
  <r>
    <s v="4905943088"/>
    <x v="1"/>
    <s v="8"/>
    <d v="2018-08-09T00:00:00"/>
    <x v="1"/>
    <x v="26"/>
    <s v="1030"/>
    <s v="S030"/>
    <s v="H"/>
    <n v="0"/>
    <n v="2"/>
    <x v="0"/>
    <s v="200522820"/>
    <x v="257"/>
    <x v="26"/>
    <n v="9000"/>
    <n v="0"/>
    <x v="0"/>
  </r>
  <r>
    <s v="4905943351"/>
    <x v="1"/>
    <s v="8"/>
    <d v="2018-08-10T00:00:00"/>
    <x v="1"/>
    <x v="1"/>
    <s v="1050"/>
    <s v="S050"/>
    <s v="H"/>
    <n v="0"/>
    <n v="1"/>
    <x v="0"/>
    <s v="200314575"/>
    <x v="22"/>
    <x v="1"/>
    <n v="2569.91"/>
    <n v="0"/>
    <x v="3"/>
  </r>
  <r>
    <s v="4905943426"/>
    <x v="1"/>
    <s v="8"/>
    <d v="2018-08-10T00:00:00"/>
    <x v="1"/>
    <x v="9"/>
    <s v="1030"/>
    <s v="S030"/>
    <s v="H"/>
    <n v="0"/>
    <n v="4"/>
    <x v="0"/>
    <s v="200194726"/>
    <x v="12"/>
    <x v="9"/>
    <n v="1965"/>
    <n v="0"/>
    <x v="2"/>
  </r>
  <r>
    <s v="4905943427"/>
    <x v="1"/>
    <s v="8"/>
    <d v="2018-08-10T00:00:00"/>
    <x v="0"/>
    <x v="19"/>
    <s v="1030"/>
    <s v="S030"/>
    <s v="S"/>
    <n v="0"/>
    <n v="-2"/>
    <x v="0"/>
    <s v="200194623"/>
    <x v="12"/>
    <x v="19"/>
    <n v="1745"/>
    <n v="0"/>
    <x v="2"/>
  </r>
  <r>
    <s v="4905943432"/>
    <x v="1"/>
    <s v="8"/>
    <d v="2018-08-10T00:00:00"/>
    <x v="1"/>
    <x v="5"/>
    <s v="1010"/>
    <s v="S010"/>
    <s v="H"/>
    <n v="0"/>
    <n v="10"/>
    <x v="0"/>
    <s v="200529103"/>
    <x v="6"/>
    <x v="5"/>
    <n v="1297"/>
    <n v="0"/>
    <x v="3"/>
  </r>
  <r>
    <s v="4905943433"/>
    <x v="1"/>
    <s v="8"/>
    <d v="2018-08-10T00:00:00"/>
    <x v="1"/>
    <x v="5"/>
    <s v="1010"/>
    <s v="S010"/>
    <s v="H"/>
    <n v="0"/>
    <n v="13"/>
    <x v="0"/>
    <s v="200529229"/>
    <x v="6"/>
    <x v="5"/>
    <n v="1297"/>
    <n v="0"/>
    <x v="3"/>
  </r>
  <r>
    <s v="4905943433"/>
    <x v="1"/>
    <s v="8"/>
    <d v="2018-08-10T00:00:00"/>
    <x v="1"/>
    <x v="19"/>
    <s v="1010"/>
    <s v="S010"/>
    <s v="H"/>
    <n v="0"/>
    <n v="2"/>
    <x v="0"/>
    <s v="200529229"/>
    <x v="6"/>
    <x v="19"/>
    <n v="1745"/>
    <n v="0"/>
    <x v="3"/>
  </r>
  <r>
    <s v="4905943549"/>
    <x v="1"/>
    <s v="8"/>
    <d v="2018-08-10T00:00:00"/>
    <x v="1"/>
    <x v="12"/>
    <s v="1020"/>
    <s v="S020"/>
    <s v="H"/>
    <n v="0"/>
    <n v="3"/>
    <x v="0"/>
    <s v="200516622"/>
    <x v="54"/>
    <x v="12"/>
    <n v="10385"/>
    <n v="0"/>
    <x v="0"/>
  </r>
  <r>
    <s v="4905943563"/>
    <x v="1"/>
    <s v="8"/>
    <d v="2018-08-10T00:00:00"/>
    <x v="1"/>
    <x v="5"/>
    <s v="1010"/>
    <s v="S010"/>
    <s v="H"/>
    <n v="0"/>
    <n v="13"/>
    <x v="0"/>
    <s v="200517851"/>
    <x v="9"/>
    <x v="5"/>
    <n v="1297"/>
    <n v="0"/>
    <x v="3"/>
  </r>
  <r>
    <s v="4905943663"/>
    <x v="1"/>
    <s v="8"/>
    <d v="2018-08-10T00:00:00"/>
    <x v="1"/>
    <x v="22"/>
    <s v="1020"/>
    <s v="S020"/>
    <s v="H"/>
    <n v="0"/>
    <n v="6"/>
    <x v="0"/>
    <s v="200529229"/>
    <x v="6"/>
    <x v="22"/>
    <n v="1334"/>
    <n v="0"/>
    <x v="3"/>
  </r>
  <r>
    <s v="4905943664"/>
    <x v="1"/>
    <s v="8"/>
    <d v="2018-08-10T00:00:00"/>
    <x v="1"/>
    <x v="10"/>
    <s v="1050"/>
    <s v="S050"/>
    <s v="H"/>
    <n v="0"/>
    <n v="1"/>
    <x v="0"/>
    <s v="200528230"/>
    <x v="191"/>
    <x v="10"/>
    <n v="42200"/>
    <n v="0"/>
    <x v="0"/>
  </r>
  <r>
    <s v="4905943754"/>
    <x v="1"/>
    <s v="8"/>
    <d v="2018-08-11T00:00:00"/>
    <x v="1"/>
    <x v="12"/>
    <s v="1060"/>
    <s v="S060"/>
    <s v="H"/>
    <n v="0"/>
    <n v="1"/>
    <x v="0"/>
    <s v="200194740"/>
    <x v="8"/>
    <x v="12"/>
    <n v="10385"/>
    <n v="0"/>
    <x v="1"/>
  </r>
  <r>
    <s v="4905944474"/>
    <x v="1"/>
    <s v="8"/>
    <d v="2018-08-13T00:00:00"/>
    <x v="1"/>
    <x v="0"/>
    <s v="1050"/>
    <s v="S050"/>
    <s v="H"/>
    <n v="0"/>
    <n v="1"/>
    <x v="0"/>
    <s v="200518441"/>
    <x v="15"/>
    <x v="0"/>
    <n v="41000"/>
    <n v="0"/>
    <x v="0"/>
  </r>
  <r>
    <s v="4905944477"/>
    <x v="1"/>
    <s v="8"/>
    <d v="2018-08-13T00:00:00"/>
    <x v="1"/>
    <x v="0"/>
    <s v="1050"/>
    <s v="S050"/>
    <s v="H"/>
    <n v="0"/>
    <n v="1"/>
    <x v="0"/>
    <s v="200518449"/>
    <x v="220"/>
    <x v="0"/>
    <n v="41000"/>
    <n v="0"/>
    <x v="0"/>
  </r>
  <r>
    <s v="4905944530"/>
    <x v="1"/>
    <s v="8"/>
    <d v="2018-08-13T00:00:00"/>
    <x v="1"/>
    <x v="12"/>
    <s v="1030"/>
    <s v="S030"/>
    <s v="H"/>
    <n v="0"/>
    <n v="1"/>
    <x v="0"/>
    <s v="200524395"/>
    <x v="166"/>
    <x v="12"/>
    <n v="10385"/>
    <n v="0"/>
    <x v="0"/>
  </r>
  <r>
    <s v="4905944530"/>
    <x v="1"/>
    <s v="8"/>
    <d v="2018-08-13T00:00:00"/>
    <x v="1"/>
    <x v="12"/>
    <s v="1030"/>
    <s v="S030"/>
    <s v="H"/>
    <n v="0"/>
    <n v="1"/>
    <x v="0"/>
    <s v="200520357"/>
    <x v="107"/>
    <x v="12"/>
    <n v="10385"/>
    <n v="0"/>
    <x v="0"/>
  </r>
  <r>
    <s v="4905944553"/>
    <x v="1"/>
    <s v="8"/>
    <d v="2018-08-13T00:00:00"/>
    <x v="1"/>
    <x v="11"/>
    <s v="1080"/>
    <s v="S080"/>
    <s v="H"/>
    <n v="0"/>
    <n v="1"/>
    <x v="0"/>
    <s v="200524395"/>
    <x v="166"/>
    <x v="11"/>
    <n v="11525"/>
    <n v="0"/>
    <x v="0"/>
  </r>
  <r>
    <s v="4905944554"/>
    <x v="1"/>
    <s v="8"/>
    <d v="2018-08-13T00:00:00"/>
    <x v="1"/>
    <x v="11"/>
    <s v="1080"/>
    <s v="S080"/>
    <s v="H"/>
    <n v="0"/>
    <n v="1"/>
    <x v="0"/>
    <s v="200520357"/>
    <x v="107"/>
    <x v="11"/>
    <n v="11525"/>
    <n v="0"/>
    <x v="0"/>
  </r>
  <r>
    <s v="4905944555"/>
    <x v="1"/>
    <s v="8"/>
    <d v="2018-08-13T00:00:00"/>
    <x v="1"/>
    <x v="2"/>
    <s v="1080"/>
    <s v="S080"/>
    <s v="H"/>
    <n v="0"/>
    <n v="2"/>
    <x v="0"/>
    <s v="200516622"/>
    <x v="54"/>
    <x v="2"/>
    <n v="9490"/>
    <n v="0"/>
    <x v="0"/>
  </r>
  <r>
    <s v="4905944558"/>
    <x v="1"/>
    <s v="8"/>
    <d v="2018-08-13T00:00:00"/>
    <x v="1"/>
    <x v="16"/>
    <s v="1017"/>
    <s v="S017"/>
    <s v="H"/>
    <n v="0"/>
    <n v="2"/>
    <x v="0"/>
    <s v="200527846"/>
    <x v="35"/>
    <x v="16"/>
    <n v="1778"/>
    <n v="0"/>
    <x v="3"/>
  </r>
  <r>
    <s v="4905944562"/>
    <x v="1"/>
    <s v="8"/>
    <d v="2018-08-13T00:00:00"/>
    <x v="1"/>
    <x v="22"/>
    <s v="1060"/>
    <s v="S060"/>
    <s v="H"/>
    <n v="0"/>
    <n v="3"/>
    <x v="0"/>
    <s v="200529902"/>
    <x v="6"/>
    <x v="22"/>
    <n v="1334"/>
    <n v="0"/>
    <x v="3"/>
  </r>
  <r>
    <s v="4905944565"/>
    <x v="1"/>
    <s v="8"/>
    <d v="2018-08-13T00:00:00"/>
    <x v="1"/>
    <x v="16"/>
    <s v="1060"/>
    <s v="S060"/>
    <s v="H"/>
    <n v="0"/>
    <n v="4"/>
    <x v="0"/>
    <s v="200517851"/>
    <x v="9"/>
    <x v="16"/>
    <n v="1778"/>
    <n v="0"/>
    <x v="3"/>
  </r>
  <r>
    <s v="4905944699"/>
    <x v="1"/>
    <s v="8"/>
    <d v="2018-08-13T00:00:00"/>
    <x v="1"/>
    <x v="13"/>
    <s v="1010"/>
    <s v="S010"/>
    <s v="H"/>
    <n v="0"/>
    <n v="1"/>
    <x v="0"/>
    <s v="200194644"/>
    <x v="10"/>
    <x v="13"/>
    <n v="46100"/>
    <n v="0"/>
    <x v="2"/>
  </r>
  <r>
    <s v="4905944794"/>
    <x v="1"/>
    <s v="8"/>
    <d v="2018-08-13T00:00:00"/>
    <x v="1"/>
    <x v="0"/>
    <s v="1010"/>
    <s v="S010"/>
    <s v="H"/>
    <n v="0"/>
    <n v="1"/>
    <x v="0"/>
    <s v="200527818"/>
    <x v="171"/>
    <x v="0"/>
    <n v="41000"/>
    <n v="0"/>
    <x v="3"/>
  </r>
  <r>
    <s v="4905945278"/>
    <x v="1"/>
    <s v="8"/>
    <d v="2018-08-14T00:00:00"/>
    <x v="1"/>
    <x v="5"/>
    <s v="1030"/>
    <s v="S030"/>
    <s v="H"/>
    <n v="0"/>
    <n v="2"/>
    <x v="0"/>
    <s v="200529902"/>
    <x v="6"/>
    <x v="5"/>
    <n v="1297"/>
    <n v="0"/>
    <x v="3"/>
  </r>
  <r>
    <s v="4905945329"/>
    <x v="1"/>
    <s v="8"/>
    <d v="2018-08-14T00:00:00"/>
    <x v="1"/>
    <x v="6"/>
    <s v="1060"/>
    <s v="S060"/>
    <s v="H"/>
    <n v="0"/>
    <n v="1"/>
    <x v="0"/>
    <s v="200524544"/>
    <x v="193"/>
    <x v="6"/>
    <n v="1446"/>
    <n v="0"/>
    <x v="3"/>
  </r>
  <r>
    <s v="4905945330"/>
    <x v="1"/>
    <s v="8"/>
    <d v="2018-08-14T00:00:00"/>
    <x v="0"/>
    <x v="6"/>
    <s v="1060"/>
    <s v="S060"/>
    <s v="S"/>
    <n v="0"/>
    <n v="-1"/>
    <x v="0"/>
    <s v="200524544"/>
    <x v="193"/>
    <x v="6"/>
    <n v="1446"/>
    <n v="0"/>
    <x v="3"/>
  </r>
  <r>
    <s v="4905945366"/>
    <x v="1"/>
    <s v="8"/>
    <d v="2018-08-14T00:00:00"/>
    <x v="1"/>
    <x v="12"/>
    <s v="1017"/>
    <s v="S017"/>
    <s v="H"/>
    <n v="0"/>
    <n v="1"/>
    <x v="0"/>
    <s v="200516622"/>
    <x v="54"/>
    <x v="12"/>
    <n v="10385"/>
    <n v="0"/>
    <x v="0"/>
  </r>
  <r>
    <s v="4905945378"/>
    <x v="1"/>
    <s v="8"/>
    <d v="2018-08-14T00:00:00"/>
    <x v="1"/>
    <x v="12"/>
    <s v="1020"/>
    <s v="S020"/>
    <s v="H"/>
    <n v="0"/>
    <n v="2"/>
    <x v="0"/>
    <s v="200194727"/>
    <x v="29"/>
    <x v="12"/>
    <n v="10385"/>
    <n v="0"/>
    <x v="2"/>
  </r>
  <r>
    <s v="4905945379"/>
    <x v="1"/>
    <s v="8"/>
    <d v="2018-08-14T00:00:00"/>
    <x v="1"/>
    <x v="12"/>
    <s v="1020"/>
    <s v="S020"/>
    <s v="H"/>
    <n v="0"/>
    <n v="2"/>
    <x v="0"/>
    <s v="200194739"/>
    <x v="41"/>
    <x v="12"/>
    <n v="10385"/>
    <n v="0"/>
    <x v="1"/>
  </r>
  <r>
    <s v="4905945380"/>
    <x v="1"/>
    <s v="8"/>
    <d v="2018-08-14T00:00:00"/>
    <x v="1"/>
    <x v="12"/>
    <s v="1020"/>
    <s v="S020"/>
    <s v="H"/>
    <n v="0"/>
    <n v="2"/>
    <x v="0"/>
    <s v="200510166"/>
    <x v="107"/>
    <x v="12"/>
    <n v="10385"/>
    <n v="0"/>
    <x v="0"/>
  </r>
  <r>
    <s v="4905945380"/>
    <x v="1"/>
    <s v="8"/>
    <d v="2018-08-14T00:00:00"/>
    <x v="1"/>
    <x v="2"/>
    <s v="1020"/>
    <s v="S020"/>
    <s v="H"/>
    <n v="0"/>
    <n v="1"/>
    <x v="0"/>
    <s v="200510166"/>
    <x v="107"/>
    <x v="2"/>
    <n v="9490"/>
    <n v="0"/>
    <x v="0"/>
  </r>
  <r>
    <s v="4905945401"/>
    <x v="1"/>
    <s v="8"/>
    <d v="2018-08-14T00:00:00"/>
    <x v="0"/>
    <x v="11"/>
    <s v="1020"/>
    <s v="S020"/>
    <s v="S"/>
    <n v="0"/>
    <n v="-1"/>
    <x v="0"/>
    <s v="200194727"/>
    <x v="29"/>
    <x v="11"/>
    <n v="11525"/>
    <n v="0"/>
    <x v="2"/>
  </r>
  <r>
    <s v="4905945402"/>
    <x v="1"/>
    <s v="8"/>
    <d v="2018-08-14T00:00:00"/>
    <x v="1"/>
    <x v="2"/>
    <s v="1020"/>
    <s v="S020"/>
    <s v="H"/>
    <n v="0"/>
    <n v="1"/>
    <x v="0"/>
    <s v="200519560"/>
    <x v="107"/>
    <x v="2"/>
    <n v="9490"/>
    <n v="0"/>
    <x v="0"/>
  </r>
  <r>
    <s v="4905945402"/>
    <x v="1"/>
    <s v="8"/>
    <d v="2018-08-14T00:00:00"/>
    <x v="1"/>
    <x v="11"/>
    <s v="1020"/>
    <s v="S020"/>
    <s v="H"/>
    <n v="0"/>
    <n v="2"/>
    <x v="0"/>
    <s v="200519560"/>
    <x v="107"/>
    <x v="11"/>
    <n v="11525"/>
    <n v="0"/>
    <x v="0"/>
  </r>
  <r>
    <s v="4905945445"/>
    <x v="1"/>
    <s v="8"/>
    <d v="2018-08-14T00:00:00"/>
    <x v="1"/>
    <x v="6"/>
    <s v="1050"/>
    <s v="S050"/>
    <s v="H"/>
    <n v="0"/>
    <n v="1"/>
    <x v="0"/>
    <s v="200524544"/>
    <x v="193"/>
    <x v="6"/>
    <n v="1446"/>
    <n v="0"/>
    <x v="3"/>
  </r>
  <r>
    <s v="4905945470"/>
    <x v="1"/>
    <s v="8"/>
    <d v="2018-08-14T00:00:00"/>
    <x v="1"/>
    <x v="5"/>
    <s v="1030"/>
    <s v="S030"/>
    <s v="H"/>
    <n v="0"/>
    <n v="2"/>
    <x v="0"/>
    <s v="200515570"/>
    <x v="263"/>
    <x v="5"/>
    <n v="1297"/>
    <n v="0"/>
    <x v="3"/>
  </r>
  <r>
    <s v="4905945603"/>
    <x v="1"/>
    <s v="8"/>
    <d v="2018-08-14T00:00:00"/>
    <x v="0"/>
    <x v="13"/>
    <s v="1010"/>
    <s v="S010"/>
    <s v="S"/>
    <n v="0"/>
    <n v="-1"/>
    <x v="0"/>
    <s v="200527818"/>
    <x v="171"/>
    <x v="13"/>
    <n v="46100"/>
    <n v="0"/>
    <x v="3"/>
  </r>
  <r>
    <s v="4905946137"/>
    <x v="1"/>
    <s v="8"/>
    <d v="2018-08-15T00:00:00"/>
    <x v="1"/>
    <x v="0"/>
    <s v="1020"/>
    <s v="S020"/>
    <s v="H"/>
    <n v="0"/>
    <n v="1"/>
    <x v="0"/>
    <s v="200527855"/>
    <x v="171"/>
    <x v="0"/>
    <n v="41000"/>
    <n v="0"/>
    <x v="3"/>
  </r>
  <r>
    <s v="4905946152"/>
    <x v="1"/>
    <s v="8"/>
    <d v="2018-08-15T00:00:00"/>
    <x v="1"/>
    <x v="12"/>
    <s v="1096"/>
    <s v="S096"/>
    <s v="H"/>
    <n v="0"/>
    <n v="1"/>
    <x v="0"/>
    <s v="200503133"/>
    <x v="225"/>
    <x v="12"/>
    <n v="10385"/>
    <n v="0"/>
    <x v="0"/>
  </r>
  <r>
    <s v="4905946343"/>
    <x v="1"/>
    <s v="8"/>
    <d v="2018-08-15T00:00:00"/>
    <x v="5"/>
    <x v="0"/>
    <s v="1030"/>
    <s v="S030"/>
    <s v="H"/>
    <n v="0"/>
    <n v="1"/>
    <x v="0"/>
    <s v="200505267"/>
    <x v="1"/>
    <x v="0"/>
    <n v="41000"/>
    <n v="0"/>
    <x v="0"/>
  </r>
  <r>
    <s v="4905946343"/>
    <x v="1"/>
    <s v="8"/>
    <d v="2018-08-15T00:00:00"/>
    <x v="5"/>
    <x v="14"/>
    <s v="1030"/>
    <s v="S030"/>
    <s v="H"/>
    <n v="0"/>
    <n v="1"/>
    <x v="0"/>
    <s v="200505267"/>
    <x v="1"/>
    <x v="14"/>
    <n v="50350"/>
    <n v="0"/>
    <x v="0"/>
  </r>
  <r>
    <s v="4905946886"/>
    <x v="1"/>
    <s v="8"/>
    <d v="2018-08-16T00:00:00"/>
    <x v="1"/>
    <x v="62"/>
    <s v="1030"/>
    <s v="S030"/>
    <s v="H"/>
    <n v="0"/>
    <n v="1"/>
    <x v="0"/>
    <s v="200520656"/>
    <x v="145"/>
    <x v="62"/>
    <n v="0"/>
    <n v="0"/>
    <x v="3"/>
  </r>
  <r>
    <s v="4905946899"/>
    <x v="1"/>
    <s v="8"/>
    <d v="2018-08-16T00:00:00"/>
    <x v="1"/>
    <x v="16"/>
    <s v="1017"/>
    <s v="S017"/>
    <s v="H"/>
    <n v="0"/>
    <n v="2"/>
    <x v="0"/>
    <s v="200517851"/>
    <x v="9"/>
    <x v="16"/>
    <n v="1778"/>
    <n v="0"/>
    <x v="3"/>
  </r>
  <r>
    <s v="4905946945"/>
    <x v="1"/>
    <s v="8"/>
    <d v="2018-08-16T00:00:00"/>
    <x v="0"/>
    <x v="16"/>
    <s v="1017"/>
    <s v="S017"/>
    <s v="S"/>
    <n v="0"/>
    <n v="-2"/>
    <x v="0"/>
    <s v="200527846"/>
    <x v="35"/>
    <x v="16"/>
    <n v="1778"/>
    <n v="0"/>
    <x v="3"/>
  </r>
  <r>
    <s v="4905946950"/>
    <x v="1"/>
    <s v="8"/>
    <d v="2018-08-16T00:00:00"/>
    <x v="0"/>
    <x v="12"/>
    <s v="1017"/>
    <s v="S017"/>
    <s v="S"/>
    <n v="0"/>
    <n v="-1"/>
    <x v="0"/>
    <s v="200516622"/>
    <x v="54"/>
    <x v="12"/>
    <n v="10385"/>
    <n v="0"/>
    <x v="0"/>
  </r>
  <r>
    <s v="4905946971"/>
    <x v="1"/>
    <s v="8"/>
    <d v="2018-08-16T00:00:00"/>
    <x v="1"/>
    <x v="12"/>
    <s v="1017"/>
    <s v="S017"/>
    <s v="H"/>
    <n v="0"/>
    <n v="1"/>
    <x v="0"/>
    <s v="200516622"/>
    <x v="54"/>
    <x v="12"/>
    <n v="10385"/>
    <n v="0"/>
    <x v="0"/>
  </r>
  <r>
    <s v="4905947272"/>
    <x v="1"/>
    <s v="8"/>
    <d v="2018-08-16T00:00:00"/>
    <x v="1"/>
    <x v="2"/>
    <s v="1060"/>
    <s v="S060"/>
    <s v="H"/>
    <n v="0"/>
    <n v="1"/>
    <x v="0"/>
    <s v="200519548"/>
    <x v="118"/>
    <x v="2"/>
    <n v="9490"/>
    <n v="0"/>
    <x v="0"/>
  </r>
  <r>
    <s v="4905950671"/>
    <x v="1"/>
    <s v="8"/>
    <d v="2018-08-19T00:00:00"/>
    <x v="1"/>
    <x v="2"/>
    <s v="1060"/>
    <s v="S060"/>
    <s v="H"/>
    <n v="0"/>
    <n v="3"/>
    <x v="0"/>
    <s v="200520742"/>
    <x v="118"/>
    <x v="2"/>
    <n v="9490"/>
    <n v="0"/>
    <x v="0"/>
  </r>
  <r>
    <s v="4905950671"/>
    <x v="1"/>
    <s v="8"/>
    <d v="2018-08-19T00:00:00"/>
    <x v="1"/>
    <x v="12"/>
    <s v="1060"/>
    <s v="S060"/>
    <s v="H"/>
    <n v="0"/>
    <n v="3"/>
    <x v="0"/>
    <s v="200520742"/>
    <x v="118"/>
    <x v="12"/>
    <n v="10385"/>
    <n v="0"/>
    <x v="0"/>
  </r>
  <r>
    <s v="4905950681"/>
    <x v="1"/>
    <s v="8"/>
    <d v="2018-08-19T00:00:00"/>
    <x v="1"/>
    <x v="2"/>
    <s v="1060"/>
    <s v="S060"/>
    <s v="H"/>
    <n v="0"/>
    <n v="4"/>
    <x v="0"/>
    <s v="200516917"/>
    <x v="118"/>
    <x v="2"/>
    <n v="9490"/>
    <n v="0"/>
    <x v="0"/>
  </r>
  <r>
    <s v="4905950681"/>
    <x v="1"/>
    <s v="8"/>
    <d v="2018-08-19T00:00:00"/>
    <x v="1"/>
    <x v="12"/>
    <s v="1060"/>
    <s v="S060"/>
    <s v="H"/>
    <n v="0"/>
    <n v="1"/>
    <x v="0"/>
    <s v="200516917"/>
    <x v="118"/>
    <x v="12"/>
    <n v="10385"/>
    <n v="0"/>
    <x v="0"/>
  </r>
  <r>
    <s v="4905950995"/>
    <x v="1"/>
    <s v="8"/>
    <d v="2018-08-20T00:00:00"/>
    <x v="1"/>
    <x v="0"/>
    <s v="1010"/>
    <s v="S010"/>
    <s v="H"/>
    <n v="0"/>
    <n v="1"/>
    <x v="0"/>
    <s v="200517547"/>
    <x v="207"/>
    <x v="0"/>
    <n v="41000"/>
    <n v="0"/>
    <x v="0"/>
  </r>
  <r>
    <s v="4905950995"/>
    <x v="1"/>
    <s v="8"/>
    <d v="2018-08-20T00:00:00"/>
    <x v="1"/>
    <x v="18"/>
    <s v="1010"/>
    <s v="S010"/>
    <s v="H"/>
    <n v="0"/>
    <n v="1"/>
    <x v="0"/>
    <s v="200517547"/>
    <x v="207"/>
    <x v="18"/>
    <n v="52000"/>
    <n v="0"/>
    <x v="0"/>
  </r>
  <r>
    <s v="4905951133"/>
    <x v="1"/>
    <s v="8"/>
    <d v="2018-08-20T00:00:00"/>
    <x v="2"/>
    <x v="17"/>
    <s v="1010"/>
    <s v="S010"/>
    <s v="H"/>
    <n v="0"/>
    <n v="1"/>
    <x v="0"/>
    <s v="200521719"/>
    <x v="220"/>
    <x v="17"/>
    <n v="43365"/>
    <n v="0"/>
    <x v="0"/>
  </r>
  <r>
    <s v="4905951133"/>
    <x v="1"/>
    <s v="8"/>
    <d v="2018-08-20T00:00:00"/>
    <x v="2"/>
    <x v="18"/>
    <s v="1010"/>
    <s v="S010"/>
    <s v="H"/>
    <n v="0"/>
    <n v="1"/>
    <x v="0"/>
    <s v="200521719"/>
    <x v="220"/>
    <x v="18"/>
    <n v="52000"/>
    <n v="0"/>
    <x v="0"/>
  </r>
  <r>
    <s v="4905951139"/>
    <x v="1"/>
    <s v="8"/>
    <d v="2018-08-20T00:00:00"/>
    <x v="1"/>
    <x v="10"/>
    <s v="1010"/>
    <s v="S010"/>
    <s v="H"/>
    <n v="0"/>
    <n v="1"/>
    <x v="0"/>
    <s v="200517547"/>
    <x v="207"/>
    <x v="10"/>
    <n v="42200"/>
    <n v="0"/>
    <x v="0"/>
  </r>
  <r>
    <s v="4905951154"/>
    <x v="1"/>
    <s v="8"/>
    <d v="2018-08-20T00:00:00"/>
    <x v="1"/>
    <x v="30"/>
    <s v="1060"/>
    <s v="S060"/>
    <s v="H"/>
    <n v="0"/>
    <n v="1"/>
    <x v="0"/>
    <s v="200528273"/>
    <x v="187"/>
    <x v="30"/>
    <n v="82358.8"/>
    <n v="0"/>
    <x v="0"/>
  </r>
  <r>
    <s v="4905951170"/>
    <x v="1"/>
    <s v="8"/>
    <d v="2018-08-20T00:00:00"/>
    <x v="1"/>
    <x v="13"/>
    <s v="1010"/>
    <s v="S010"/>
    <s v="H"/>
    <n v="0"/>
    <n v="2"/>
    <x v="0"/>
    <s v="200517547"/>
    <x v="207"/>
    <x v="13"/>
    <n v="46100"/>
    <n v="0"/>
    <x v="0"/>
  </r>
  <r>
    <s v="4905951196"/>
    <x v="1"/>
    <s v="8"/>
    <d v="2018-08-20T00:00:00"/>
    <x v="2"/>
    <x v="13"/>
    <s v="1010"/>
    <s v="S010"/>
    <s v="H"/>
    <n v="0"/>
    <n v="1"/>
    <x v="0"/>
    <s v="200521719"/>
    <x v="220"/>
    <x v="13"/>
    <n v="46100"/>
    <n v="0"/>
    <x v="0"/>
  </r>
  <r>
    <s v="4905951787"/>
    <x v="1"/>
    <s v="8"/>
    <d v="2018-08-21T00:00:00"/>
    <x v="1"/>
    <x v="2"/>
    <s v="1050"/>
    <s v="S050"/>
    <s v="H"/>
    <n v="0"/>
    <n v="2"/>
    <x v="0"/>
    <s v="200204553"/>
    <x v="264"/>
    <x v="2"/>
    <n v="9490"/>
    <n v="0"/>
    <x v="1"/>
  </r>
  <r>
    <s v="4905951817"/>
    <x v="1"/>
    <s v="8"/>
    <d v="2018-08-21T00:00:00"/>
    <x v="1"/>
    <x v="0"/>
    <s v="1020"/>
    <s v="S020"/>
    <s v="H"/>
    <n v="0"/>
    <n v="1"/>
    <x v="0"/>
    <s v="200524186"/>
    <x v="236"/>
    <x v="0"/>
    <n v="41000"/>
    <n v="0"/>
    <x v="0"/>
  </r>
  <r>
    <s v="4905951817"/>
    <x v="1"/>
    <s v="8"/>
    <d v="2018-08-21T00:00:00"/>
    <x v="1"/>
    <x v="10"/>
    <s v="1020"/>
    <s v="S020"/>
    <s v="H"/>
    <n v="0"/>
    <n v="1"/>
    <x v="0"/>
    <s v="200524186"/>
    <x v="236"/>
    <x v="10"/>
    <n v="42200"/>
    <n v="0"/>
    <x v="0"/>
  </r>
  <r>
    <s v="4905951836"/>
    <x v="1"/>
    <s v="8"/>
    <d v="2018-08-21T00:00:00"/>
    <x v="1"/>
    <x v="2"/>
    <s v="1020"/>
    <s v="S020"/>
    <s v="H"/>
    <n v="0"/>
    <n v="8"/>
    <x v="0"/>
    <s v="200511818"/>
    <x v="38"/>
    <x v="2"/>
    <n v="9490"/>
    <n v="0"/>
    <x v="3"/>
  </r>
  <r>
    <s v="4905951973"/>
    <x v="1"/>
    <s v="8"/>
    <d v="2018-08-21T00:00:00"/>
    <x v="2"/>
    <x v="35"/>
    <s v="1020"/>
    <s v="S020"/>
    <s v="H"/>
    <n v="0"/>
    <n v="1"/>
    <x v="0"/>
    <s v="200524330"/>
    <x v="236"/>
    <x v="35"/>
    <n v="57200"/>
    <n v="0"/>
    <x v="0"/>
  </r>
  <r>
    <s v="4905952097"/>
    <x v="1"/>
    <s v="8"/>
    <d v="2018-08-21T00:00:00"/>
    <x v="1"/>
    <x v="7"/>
    <s v="1010"/>
    <s v="S010"/>
    <s v="H"/>
    <n v="0"/>
    <n v="2"/>
    <x v="0"/>
    <s v="200511818"/>
    <x v="38"/>
    <x v="7"/>
    <n v="8280"/>
    <n v="0"/>
    <x v="3"/>
  </r>
  <r>
    <s v="4905952098"/>
    <x v="1"/>
    <s v="8"/>
    <d v="2018-08-21T00:00:00"/>
    <x v="1"/>
    <x v="12"/>
    <s v="1010"/>
    <s v="S010"/>
    <s v="H"/>
    <n v="0"/>
    <n v="1"/>
    <x v="0"/>
    <s v="200194753"/>
    <x v="31"/>
    <x v="12"/>
    <n v="10385"/>
    <n v="0"/>
    <x v="1"/>
  </r>
  <r>
    <s v="4905952588"/>
    <x v="1"/>
    <s v="8"/>
    <d v="2018-08-22T00:00:00"/>
    <x v="1"/>
    <x v="5"/>
    <s v="1030"/>
    <s v="S030"/>
    <s v="H"/>
    <n v="0"/>
    <n v="1"/>
    <x v="0"/>
    <s v="200524882"/>
    <x v="265"/>
    <x v="5"/>
    <n v="1297"/>
    <n v="0"/>
    <x v="3"/>
  </r>
  <r>
    <s v="4905952594"/>
    <x v="1"/>
    <s v="8"/>
    <d v="2018-08-22T00:00:00"/>
    <x v="1"/>
    <x v="10"/>
    <s v="1010"/>
    <s v="S010"/>
    <s v="H"/>
    <n v="0"/>
    <n v="2"/>
    <x v="0"/>
    <s v="200517547"/>
    <x v="207"/>
    <x v="10"/>
    <n v="42200"/>
    <n v="0"/>
    <x v="0"/>
  </r>
  <r>
    <s v="4905952662"/>
    <x v="1"/>
    <s v="8"/>
    <d v="2018-08-22T00:00:00"/>
    <x v="0"/>
    <x v="12"/>
    <s v="1060"/>
    <s v="S060"/>
    <s v="S"/>
    <n v="0"/>
    <n v="-1"/>
    <x v="0"/>
    <s v="200520742"/>
    <x v="118"/>
    <x v="12"/>
    <n v="10385"/>
    <n v="0"/>
    <x v="0"/>
  </r>
  <r>
    <s v="4905952731"/>
    <x v="1"/>
    <s v="8"/>
    <d v="2018-08-22T00:00:00"/>
    <x v="1"/>
    <x v="5"/>
    <s v="1030"/>
    <s v="S030"/>
    <s v="H"/>
    <n v="0"/>
    <n v="1"/>
    <x v="0"/>
    <s v="200530793"/>
    <x v="189"/>
    <x v="5"/>
    <n v="1297"/>
    <n v="0"/>
    <x v="3"/>
  </r>
  <r>
    <s v="4905952731"/>
    <x v="1"/>
    <s v="8"/>
    <d v="2018-08-22T00:00:00"/>
    <x v="1"/>
    <x v="5"/>
    <s v="1030"/>
    <s v="S030"/>
    <s v="H"/>
    <n v="0"/>
    <n v="1"/>
    <x v="0"/>
    <s v="200530793"/>
    <x v="189"/>
    <x v="5"/>
    <n v="1297"/>
    <n v="0"/>
    <x v="3"/>
  </r>
  <r>
    <s v="4905952731"/>
    <x v="1"/>
    <s v="8"/>
    <d v="2018-08-22T00:00:00"/>
    <x v="1"/>
    <x v="5"/>
    <s v="1030"/>
    <s v="S030"/>
    <s v="H"/>
    <n v="0"/>
    <n v="1"/>
    <x v="0"/>
    <s v="200530793"/>
    <x v="189"/>
    <x v="5"/>
    <n v="1297"/>
    <n v="0"/>
    <x v="3"/>
  </r>
  <r>
    <s v="4905953610"/>
    <x v="1"/>
    <s v="8"/>
    <d v="2018-08-23T00:00:00"/>
    <x v="5"/>
    <x v="7"/>
    <s v="1030"/>
    <s v="S030"/>
    <s v="H"/>
    <n v="0"/>
    <n v="1"/>
    <x v="0"/>
    <s v="200194726"/>
    <x v="12"/>
    <x v="7"/>
    <n v="8280"/>
    <n v="0"/>
    <x v="2"/>
  </r>
  <r>
    <s v="4905953658"/>
    <x v="1"/>
    <s v="8"/>
    <d v="2018-08-23T00:00:00"/>
    <x v="1"/>
    <x v="5"/>
    <s v="1010"/>
    <s v="S010"/>
    <s v="H"/>
    <n v="0"/>
    <n v="16"/>
    <x v="0"/>
    <s v="200521512"/>
    <x v="6"/>
    <x v="5"/>
    <n v="1297"/>
    <n v="0"/>
    <x v="3"/>
  </r>
  <r>
    <s v="4905953681"/>
    <x v="1"/>
    <s v="8"/>
    <d v="2018-08-23T00:00:00"/>
    <x v="0"/>
    <x v="87"/>
    <s v="1030"/>
    <s v="S030"/>
    <s v="S"/>
    <n v="0"/>
    <n v="-1"/>
    <x v="0"/>
    <s v="200471113"/>
    <x v="111"/>
    <x v="87"/>
    <n v="495.22"/>
    <n v="0"/>
    <x v="0"/>
  </r>
  <r>
    <s v="4905953844"/>
    <x v="1"/>
    <s v="8"/>
    <d v="2018-08-23T00:00:00"/>
    <x v="1"/>
    <x v="12"/>
    <s v="1060"/>
    <s v="S060"/>
    <s v="H"/>
    <n v="0"/>
    <n v="1"/>
    <x v="0"/>
    <s v="200520742"/>
    <x v="118"/>
    <x v="12"/>
    <n v="10385"/>
    <n v="0"/>
    <x v="0"/>
  </r>
  <r>
    <s v="4905954170"/>
    <x v="1"/>
    <s v="8"/>
    <d v="2018-08-24T00:00:00"/>
    <x v="1"/>
    <x v="83"/>
    <s v="1096"/>
    <s v="S096"/>
    <s v="H"/>
    <n v="0"/>
    <n v="1"/>
    <x v="0"/>
    <s v="200522517"/>
    <x v="237"/>
    <x v="83"/>
    <n v="1830"/>
    <n v="0"/>
    <x v="3"/>
  </r>
  <r>
    <s v="4905954231"/>
    <x v="1"/>
    <s v="8"/>
    <d v="2018-08-24T00:00:00"/>
    <x v="1"/>
    <x v="80"/>
    <s v="1096"/>
    <s v="S096"/>
    <s v="H"/>
    <n v="0"/>
    <n v="1"/>
    <x v="0"/>
    <s v="200530706"/>
    <x v="9"/>
    <x v="80"/>
    <n v="1325"/>
    <n v="0"/>
    <x v="3"/>
  </r>
  <r>
    <s v="4905954924"/>
    <x v="1"/>
    <s v="8"/>
    <d v="2018-08-27T00:00:00"/>
    <x v="0"/>
    <x v="1"/>
    <s v="1050"/>
    <s v="S050"/>
    <s v="S"/>
    <n v="0"/>
    <n v="-1"/>
    <x v="0"/>
    <s v="200039656"/>
    <x v="2"/>
    <x v="1"/>
    <n v="2569.91"/>
    <n v="0"/>
    <x v="1"/>
  </r>
  <r>
    <s v="4905955145"/>
    <x v="1"/>
    <s v="8"/>
    <d v="2018-08-27T00:00:00"/>
    <x v="1"/>
    <x v="17"/>
    <s v="1020"/>
    <s v="S020"/>
    <s v="H"/>
    <n v="0"/>
    <n v="1"/>
    <x v="0"/>
    <s v="200503382"/>
    <x v="89"/>
    <x v="17"/>
    <n v="43365"/>
    <n v="0"/>
    <x v="0"/>
  </r>
  <r>
    <s v="4905955148"/>
    <x v="1"/>
    <s v="8"/>
    <d v="2018-08-27T00:00:00"/>
    <x v="1"/>
    <x v="5"/>
    <s v="1030"/>
    <s v="S030"/>
    <s v="H"/>
    <n v="0"/>
    <n v="1"/>
    <x v="0"/>
    <s v="200531090"/>
    <x v="190"/>
    <x v="5"/>
    <n v="1297"/>
    <n v="0"/>
    <x v="3"/>
  </r>
  <r>
    <s v="4905955195"/>
    <x v="1"/>
    <s v="8"/>
    <d v="2018-08-27T00:00:00"/>
    <x v="1"/>
    <x v="65"/>
    <s v="1020"/>
    <s v="S020"/>
    <s v="H"/>
    <n v="0"/>
    <n v="1"/>
    <x v="0"/>
    <s v="200516568"/>
    <x v="107"/>
    <x v="65"/>
    <n v="8130"/>
    <n v="0"/>
    <x v="0"/>
  </r>
  <r>
    <s v="4905955195"/>
    <x v="1"/>
    <s v="8"/>
    <d v="2018-08-27T00:00:00"/>
    <x v="1"/>
    <x v="26"/>
    <s v="1020"/>
    <s v="S020"/>
    <s v="H"/>
    <n v="0"/>
    <n v="1"/>
    <x v="0"/>
    <s v="200516568"/>
    <x v="107"/>
    <x v="26"/>
    <n v="9000"/>
    <n v="0"/>
    <x v="0"/>
  </r>
  <r>
    <s v="4905955225"/>
    <x v="1"/>
    <s v="8"/>
    <d v="2018-08-27T00:00:00"/>
    <x v="1"/>
    <x v="5"/>
    <s v="1030"/>
    <s v="S030"/>
    <s v="H"/>
    <n v="0"/>
    <n v="1"/>
    <x v="0"/>
    <s v="200531096"/>
    <x v="266"/>
    <x v="5"/>
    <n v="1297"/>
    <n v="0"/>
    <x v="3"/>
  </r>
  <r>
    <s v="4905955343"/>
    <x v="1"/>
    <s v="8"/>
    <d v="2018-08-27T00:00:00"/>
    <x v="1"/>
    <x v="22"/>
    <s v="1017"/>
    <s v="S017"/>
    <s v="H"/>
    <n v="0"/>
    <n v="3"/>
    <x v="0"/>
    <s v="200194624"/>
    <x v="29"/>
    <x v="22"/>
    <n v="1334"/>
    <n v="0"/>
    <x v="2"/>
  </r>
  <r>
    <s v="4905955371"/>
    <x v="1"/>
    <s v="8"/>
    <d v="2018-08-27T00:00:00"/>
    <x v="1"/>
    <x v="17"/>
    <s v="1050"/>
    <s v="S050"/>
    <s v="H"/>
    <n v="0"/>
    <n v="1"/>
    <x v="0"/>
    <s v="200519695"/>
    <x v="229"/>
    <x v="17"/>
    <n v="43365"/>
    <n v="0"/>
    <x v="0"/>
  </r>
  <r>
    <s v="4905955371"/>
    <x v="1"/>
    <s v="8"/>
    <d v="2018-08-27T00:00:00"/>
    <x v="1"/>
    <x v="65"/>
    <s v="1050"/>
    <s v="S050"/>
    <s v="H"/>
    <n v="0"/>
    <n v="1"/>
    <x v="0"/>
    <s v="200519695"/>
    <x v="229"/>
    <x v="65"/>
    <n v="8130"/>
    <n v="0"/>
    <x v="0"/>
  </r>
  <r>
    <s v="4905955504"/>
    <x v="1"/>
    <s v="8"/>
    <d v="2018-08-27T00:00:00"/>
    <x v="1"/>
    <x v="22"/>
    <s v="1020"/>
    <s v="S020"/>
    <s v="H"/>
    <n v="0"/>
    <n v="2"/>
    <x v="0"/>
    <s v="200194624"/>
    <x v="29"/>
    <x v="22"/>
    <n v="1334"/>
    <n v="0"/>
    <x v="2"/>
  </r>
  <r>
    <s v="4905955552"/>
    <x v="1"/>
    <s v="8"/>
    <d v="2018-08-27T00:00:00"/>
    <x v="1"/>
    <x v="80"/>
    <s v="1096"/>
    <s v="S096"/>
    <s v="H"/>
    <n v="0"/>
    <n v="1"/>
    <x v="0"/>
    <s v="200530702"/>
    <x v="9"/>
    <x v="80"/>
    <n v="1325"/>
    <n v="0"/>
    <x v="3"/>
  </r>
  <r>
    <s v="4905956200"/>
    <x v="1"/>
    <s v="8"/>
    <d v="2018-08-28T00:00:00"/>
    <x v="1"/>
    <x v="9"/>
    <s v="1060"/>
    <s v="S060"/>
    <s v="H"/>
    <n v="0"/>
    <n v="3"/>
    <x v="0"/>
    <s v="200194643"/>
    <x v="133"/>
    <x v="9"/>
    <n v="1965"/>
    <n v="0"/>
    <x v="2"/>
  </r>
  <r>
    <s v="4905956256"/>
    <x v="1"/>
    <s v="8"/>
    <d v="2018-08-28T00:00:00"/>
    <x v="1"/>
    <x v="5"/>
    <s v="1010"/>
    <s v="S010"/>
    <s v="H"/>
    <n v="0"/>
    <n v="4"/>
    <x v="0"/>
    <s v="200528813"/>
    <x v="6"/>
    <x v="5"/>
    <n v="1297"/>
    <n v="0"/>
    <x v="3"/>
  </r>
  <r>
    <s v="4905956256"/>
    <x v="1"/>
    <s v="8"/>
    <d v="2018-08-28T00:00:00"/>
    <x v="1"/>
    <x v="19"/>
    <s v="1010"/>
    <s v="S010"/>
    <s v="H"/>
    <n v="0"/>
    <n v="2"/>
    <x v="0"/>
    <s v="200528813"/>
    <x v="6"/>
    <x v="19"/>
    <n v="1745"/>
    <n v="0"/>
    <x v="3"/>
  </r>
  <r>
    <s v="4905957124"/>
    <x v="1"/>
    <s v="8"/>
    <d v="2018-08-29T00:00:00"/>
    <x v="1"/>
    <x v="5"/>
    <s v="1010"/>
    <s v="S010"/>
    <s v="H"/>
    <n v="0"/>
    <n v="3"/>
    <x v="0"/>
    <s v="200517879"/>
    <x v="6"/>
    <x v="5"/>
    <n v="1297"/>
    <n v="0"/>
    <x v="3"/>
  </r>
  <r>
    <s v="4905957625"/>
    <x v="1"/>
    <s v="8"/>
    <d v="2018-08-29T00:00:00"/>
    <x v="1"/>
    <x v="12"/>
    <s v="1060"/>
    <s v="S060"/>
    <s v="H"/>
    <n v="0"/>
    <n v="1"/>
    <x v="0"/>
    <s v="200525231"/>
    <x v="262"/>
    <x v="12"/>
    <n v="10385"/>
    <n v="0"/>
    <x v="0"/>
  </r>
  <r>
    <s v="4905958057"/>
    <x v="1"/>
    <s v="8"/>
    <d v="2018-08-30T00:00:00"/>
    <x v="1"/>
    <x v="5"/>
    <s v="1030"/>
    <s v="S030"/>
    <s v="H"/>
    <n v="0"/>
    <n v="4"/>
    <x v="0"/>
    <s v="200527979"/>
    <x v="6"/>
    <x v="5"/>
    <n v="1297"/>
    <n v="0"/>
    <x v="3"/>
  </r>
  <r>
    <s v="4905958089"/>
    <x v="1"/>
    <s v="8"/>
    <d v="2018-08-30T00:00:00"/>
    <x v="1"/>
    <x v="5"/>
    <s v="1060"/>
    <s v="S060"/>
    <s v="H"/>
    <n v="0"/>
    <n v="1"/>
    <x v="0"/>
    <s v="200469262"/>
    <x v="194"/>
    <x v="5"/>
    <n v="1297"/>
    <n v="0"/>
    <x v="3"/>
  </r>
  <r>
    <s v="4905958089"/>
    <x v="1"/>
    <s v="8"/>
    <d v="2018-08-30T00:00:00"/>
    <x v="1"/>
    <x v="21"/>
    <s v="1060"/>
    <s v="S060"/>
    <s v="H"/>
    <n v="0"/>
    <n v="1"/>
    <x v="0"/>
    <s v="200469262"/>
    <x v="194"/>
    <x v="21"/>
    <n v="1708"/>
    <n v="0"/>
    <x v="3"/>
  </r>
  <r>
    <s v="4905958916"/>
    <x v="1"/>
    <s v="8"/>
    <d v="2018-08-31T00:00:00"/>
    <x v="1"/>
    <x v="23"/>
    <s v="1050"/>
    <s v="S050"/>
    <s v="H"/>
    <n v="0"/>
    <n v="1"/>
    <x v="0"/>
    <s v="200204555"/>
    <x v="264"/>
    <x v="23"/>
    <n v="3480"/>
    <n v="0"/>
    <x v="1"/>
  </r>
  <r>
    <s v="4905961316"/>
    <x v="1"/>
    <s v="9"/>
    <d v="2018-09-04T00:00:00"/>
    <x v="0"/>
    <x v="5"/>
    <s v="1020"/>
    <s v="S020"/>
    <s v="S"/>
    <n v="0"/>
    <n v="-3"/>
    <x v="0"/>
    <s v="200194624"/>
    <x v="29"/>
    <x v="5"/>
    <n v="1297"/>
    <n v="0"/>
    <x v="2"/>
  </r>
  <r>
    <s v="4905961476"/>
    <x v="1"/>
    <s v="9"/>
    <d v="2018-09-04T00:00:00"/>
    <x v="1"/>
    <x v="7"/>
    <s v="1020"/>
    <s v="S020"/>
    <s v="H"/>
    <n v="0"/>
    <n v="1"/>
    <x v="0"/>
    <s v="200194751"/>
    <x v="14"/>
    <x v="7"/>
    <n v="8280"/>
    <n v="0"/>
    <x v="1"/>
  </r>
  <r>
    <s v="4905961534"/>
    <x v="1"/>
    <s v="9"/>
    <d v="2018-09-04T00:00:00"/>
    <x v="1"/>
    <x v="2"/>
    <s v="1020"/>
    <s v="S020"/>
    <s v="H"/>
    <n v="0"/>
    <n v="1"/>
    <x v="0"/>
    <s v="200516970"/>
    <x v="107"/>
    <x v="2"/>
    <n v="9490"/>
    <n v="0"/>
    <x v="0"/>
  </r>
  <r>
    <s v="4905961734"/>
    <x v="1"/>
    <s v="9"/>
    <d v="2018-09-04T00:00:00"/>
    <x v="2"/>
    <x v="7"/>
    <s v="1050"/>
    <s v="S050"/>
    <s v="H"/>
    <n v="0"/>
    <n v="1"/>
    <x v="0"/>
    <s v="200512568"/>
    <x v="108"/>
    <x v="7"/>
    <n v="8280"/>
    <n v="0"/>
    <x v="0"/>
  </r>
  <r>
    <s v="4905961735"/>
    <x v="1"/>
    <s v="9"/>
    <d v="2018-09-04T00:00:00"/>
    <x v="1"/>
    <x v="2"/>
    <s v="1050"/>
    <s v="S050"/>
    <s v="H"/>
    <n v="0"/>
    <n v="2"/>
    <x v="0"/>
    <s v="200519416"/>
    <x v="54"/>
    <x v="2"/>
    <n v="9490"/>
    <n v="0"/>
    <x v="0"/>
  </r>
  <r>
    <s v="4905961750"/>
    <x v="1"/>
    <s v="9"/>
    <d v="2018-09-04T00:00:00"/>
    <x v="1"/>
    <x v="0"/>
    <s v="1050"/>
    <s v="S050"/>
    <s v="H"/>
    <n v="0"/>
    <n v="1"/>
    <x v="0"/>
    <s v="200514268"/>
    <x v="108"/>
    <x v="0"/>
    <n v="41000"/>
    <n v="0"/>
    <x v="0"/>
  </r>
  <r>
    <s v="4905961840"/>
    <x v="1"/>
    <s v="9"/>
    <d v="2018-09-04T00:00:00"/>
    <x v="1"/>
    <x v="26"/>
    <s v="1010"/>
    <s v="S010"/>
    <s v="H"/>
    <n v="0"/>
    <n v="2"/>
    <x v="0"/>
    <s v="200526637"/>
    <x v="220"/>
    <x v="26"/>
    <n v="9000"/>
    <n v="0"/>
    <x v="0"/>
  </r>
  <r>
    <s v="4905961875"/>
    <x v="1"/>
    <s v="9"/>
    <d v="2018-09-04T00:00:00"/>
    <x v="1"/>
    <x v="26"/>
    <s v="1060"/>
    <s v="S060"/>
    <s v="H"/>
    <n v="0"/>
    <n v="1"/>
    <x v="0"/>
    <s v="200528604"/>
    <x v="262"/>
    <x v="26"/>
    <n v="9000"/>
    <n v="0"/>
    <x v="0"/>
  </r>
  <r>
    <s v="4905961880"/>
    <x v="1"/>
    <s v="9"/>
    <d v="2018-09-04T00:00:00"/>
    <x v="1"/>
    <x v="12"/>
    <s v="1010"/>
    <s v="S010"/>
    <s v="H"/>
    <n v="0"/>
    <n v="4"/>
    <x v="0"/>
    <s v="200522301"/>
    <x v="220"/>
    <x v="12"/>
    <n v="10385"/>
    <n v="0"/>
    <x v="0"/>
  </r>
  <r>
    <s v="4905961884"/>
    <x v="1"/>
    <s v="9"/>
    <d v="2018-09-04T00:00:00"/>
    <x v="1"/>
    <x v="13"/>
    <s v="1060"/>
    <s v="S060"/>
    <s v="H"/>
    <n v="0"/>
    <n v="1"/>
    <x v="0"/>
    <s v="200523465"/>
    <x v="187"/>
    <x v="13"/>
    <n v="46100"/>
    <n v="0"/>
    <x v="0"/>
  </r>
  <r>
    <s v="4905961951"/>
    <x v="1"/>
    <s v="9"/>
    <d v="2018-09-04T00:00:00"/>
    <x v="2"/>
    <x v="2"/>
    <s v="1010"/>
    <s v="S010"/>
    <s v="H"/>
    <n v="0"/>
    <n v="3"/>
    <x v="0"/>
    <s v="200522139"/>
    <x v="107"/>
    <x v="2"/>
    <n v="9490"/>
    <n v="0"/>
    <x v="0"/>
  </r>
  <r>
    <s v="4905961952"/>
    <x v="1"/>
    <s v="9"/>
    <d v="2018-09-04T00:00:00"/>
    <x v="2"/>
    <x v="2"/>
    <s v="1010"/>
    <s v="S010"/>
    <s v="H"/>
    <n v="0"/>
    <n v="1"/>
    <x v="0"/>
    <s v="200517513"/>
    <x v="107"/>
    <x v="2"/>
    <n v="9490"/>
    <n v="0"/>
    <x v="0"/>
  </r>
  <r>
    <s v="4905962096"/>
    <x v="1"/>
    <s v="9"/>
    <d v="2018-09-04T00:00:00"/>
    <x v="1"/>
    <x v="65"/>
    <s v="1020"/>
    <s v="S020"/>
    <s v="H"/>
    <n v="0"/>
    <n v="1"/>
    <x v="0"/>
    <s v="200526637"/>
    <x v="220"/>
    <x v="65"/>
    <n v="8130"/>
    <n v="0"/>
    <x v="0"/>
  </r>
  <r>
    <s v="4905962097"/>
    <x v="1"/>
    <s v="9"/>
    <d v="2018-09-04T00:00:00"/>
    <x v="1"/>
    <x v="65"/>
    <s v="1020"/>
    <s v="S020"/>
    <s v="H"/>
    <n v="0"/>
    <n v="1"/>
    <x v="0"/>
    <s v="200486639"/>
    <x v="43"/>
    <x v="65"/>
    <n v="8130"/>
    <n v="0"/>
    <x v="0"/>
  </r>
  <r>
    <s v="4905962098"/>
    <x v="1"/>
    <s v="9"/>
    <d v="2018-09-04T00:00:00"/>
    <x v="1"/>
    <x v="26"/>
    <s v="1020"/>
    <s v="S020"/>
    <s v="H"/>
    <n v="0"/>
    <n v="2"/>
    <x v="0"/>
    <s v="200527365"/>
    <x v="220"/>
    <x v="26"/>
    <n v="9000"/>
    <n v="0"/>
    <x v="0"/>
  </r>
  <r>
    <s v="4905962099"/>
    <x v="1"/>
    <s v="9"/>
    <d v="2018-09-04T00:00:00"/>
    <x v="1"/>
    <x v="7"/>
    <s v="1020"/>
    <s v="S020"/>
    <s v="H"/>
    <n v="0"/>
    <n v="1"/>
    <x v="0"/>
    <s v="200525880"/>
    <x v="88"/>
    <x v="7"/>
    <n v="8280"/>
    <n v="0"/>
    <x v="0"/>
  </r>
  <r>
    <s v="4905962100"/>
    <x v="1"/>
    <s v="9"/>
    <d v="2018-09-04T00:00:00"/>
    <x v="1"/>
    <x v="14"/>
    <s v="1020"/>
    <s v="S020"/>
    <s v="H"/>
    <n v="0"/>
    <n v="1"/>
    <x v="0"/>
    <s v="200521064"/>
    <x v="102"/>
    <x v="14"/>
    <n v="50350"/>
    <n v="0"/>
    <x v="0"/>
  </r>
  <r>
    <s v="4905962480"/>
    <x v="1"/>
    <s v="9"/>
    <d v="2018-09-05T00:00:00"/>
    <x v="1"/>
    <x v="26"/>
    <s v="1050"/>
    <s v="S050"/>
    <s v="H"/>
    <n v="0"/>
    <n v="2"/>
    <x v="0"/>
    <s v="200526630"/>
    <x v="220"/>
    <x v="26"/>
    <n v="9000"/>
    <n v="0"/>
    <x v="0"/>
  </r>
  <r>
    <s v="4905962757"/>
    <x v="1"/>
    <s v="9"/>
    <d v="2018-09-05T00:00:00"/>
    <x v="1"/>
    <x v="6"/>
    <s v="1030"/>
    <s v="S030"/>
    <s v="H"/>
    <n v="0"/>
    <n v="1"/>
    <x v="0"/>
    <s v="200530006"/>
    <x v="167"/>
    <x v="6"/>
    <n v="1446"/>
    <n v="0"/>
    <x v="6"/>
  </r>
  <r>
    <s v="4905962923"/>
    <x v="1"/>
    <s v="9"/>
    <d v="2018-09-05T00:00:00"/>
    <x v="1"/>
    <x v="0"/>
    <s v="1020"/>
    <s v="S020"/>
    <s v="H"/>
    <n v="0"/>
    <n v="1"/>
    <x v="0"/>
    <s v="200528523"/>
    <x v="171"/>
    <x v="0"/>
    <n v="41000"/>
    <n v="0"/>
    <x v="3"/>
  </r>
  <r>
    <s v="4905963436"/>
    <x v="1"/>
    <s v="9"/>
    <d v="2018-09-06T00:00:00"/>
    <x v="1"/>
    <x v="9"/>
    <s v="1030"/>
    <s v="S030"/>
    <s v="H"/>
    <n v="0"/>
    <n v="3"/>
    <x v="0"/>
    <s v="200194623"/>
    <x v="12"/>
    <x v="9"/>
    <n v="1965"/>
    <n v="0"/>
    <x v="2"/>
  </r>
  <r>
    <s v="4905963580"/>
    <x v="1"/>
    <s v="9"/>
    <d v="2018-09-06T00:00:00"/>
    <x v="1"/>
    <x v="16"/>
    <s v="1020"/>
    <s v="S020"/>
    <s v="H"/>
    <n v="0"/>
    <n v="6"/>
    <x v="0"/>
    <s v="200528813"/>
    <x v="6"/>
    <x v="16"/>
    <n v="1778"/>
    <n v="0"/>
    <x v="3"/>
  </r>
  <r>
    <s v="4905963580"/>
    <x v="1"/>
    <s v="9"/>
    <d v="2018-09-06T00:00:00"/>
    <x v="1"/>
    <x v="22"/>
    <s v="1020"/>
    <s v="S020"/>
    <s v="H"/>
    <n v="0"/>
    <n v="3"/>
    <x v="0"/>
    <s v="200528813"/>
    <x v="6"/>
    <x v="22"/>
    <n v="1334"/>
    <n v="0"/>
    <x v="3"/>
  </r>
  <r>
    <s v="4905963601"/>
    <x v="1"/>
    <s v="9"/>
    <d v="2018-09-06T00:00:00"/>
    <x v="1"/>
    <x v="16"/>
    <s v="1010"/>
    <s v="S010"/>
    <s v="H"/>
    <n v="0"/>
    <n v="1"/>
    <x v="0"/>
    <s v="200528813"/>
    <x v="6"/>
    <x v="16"/>
    <n v="1778"/>
    <n v="0"/>
    <x v="3"/>
  </r>
  <r>
    <s v="4905963712"/>
    <x v="1"/>
    <s v="9"/>
    <d v="2018-09-06T00:00:00"/>
    <x v="1"/>
    <x v="16"/>
    <s v="1050"/>
    <s v="S050"/>
    <s v="H"/>
    <n v="0"/>
    <n v="1"/>
    <x v="0"/>
    <s v="200528813"/>
    <x v="6"/>
    <x v="16"/>
    <n v="1778"/>
    <n v="0"/>
    <x v="3"/>
  </r>
  <r>
    <s v="4905963861"/>
    <x v="1"/>
    <s v="9"/>
    <d v="2018-09-06T00:00:00"/>
    <x v="2"/>
    <x v="27"/>
    <s v="1001"/>
    <s v="S001"/>
    <s v="H"/>
    <n v="0"/>
    <n v="1"/>
    <x v="0"/>
    <s v="200528273"/>
    <x v="187"/>
    <x v="27"/>
    <n v="95048.4"/>
    <n v="0"/>
    <x v="0"/>
  </r>
  <r>
    <s v="4905964215"/>
    <x v="1"/>
    <s v="9"/>
    <d v="2018-09-07T00:00:00"/>
    <x v="1"/>
    <x v="16"/>
    <s v="1017"/>
    <s v="S017"/>
    <s v="H"/>
    <n v="0"/>
    <n v="1"/>
    <x v="0"/>
    <s v="200528807"/>
    <x v="6"/>
    <x v="16"/>
    <n v="1778"/>
    <n v="0"/>
    <x v="3"/>
  </r>
  <r>
    <s v="4905964260"/>
    <x v="1"/>
    <s v="9"/>
    <d v="2018-09-07T00:00:00"/>
    <x v="1"/>
    <x v="30"/>
    <s v="1050"/>
    <s v="S050"/>
    <s v="H"/>
    <n v="0"/>
    <n v="1"/>
    <x v="0"/>
    <s v="200528273"/>
    <x v="187"/>
    <x v="30"/>
    <n v="82358.8"/>
    <n v="0"/>
    <x v="0"/>
  </r>
  <r>
    <s v="4905964658"/>
    <x v="1"/>
    <s v="9"/>
    <d v="2018-09-07T00:00:00"/>
    <x v="1"/>
    <x v="26"/>
    <s v="1060"/>
    <s v="S060"/>
    <s v="H"/>
    <n v="0"/>
    <n v="5"/>
    <x v="0"/>
    <s v="200527257"/>
    <x v="220"/>
    <x v="26"/>
    <n v="9000"/>
    <n v="0"/>
    <x v="0"/>
  </r>
  <r>
    <s v="4905964662"/>
    <x v="1"/>
    <s v="9"/>
    <d v="2018-09-07T00:00:00"/>
    <x v="1"/>
    <x v="2"/>
    <s v="1060"/>
    <s v="S060"/>
    <s v="H"/>
    <n v="0"/>
    <n v="2"/>
    <x v="0"/>
    <s v="200523034"/>
    <x v="166"/>
    <x v="2"/>
    <n v="9490"/>
    <n v="0"/>
    <x v="0"/>
  </r>
  <r>
    <s v="4905964936"/>
    <x v="1"/>
    <s v="9"/>
    <d v="2018-09-07T00:00:00"/>
    <x v="1"/>
    <x v="71"/>
    <s v="1096"/>
    <s v="S096"/>
    <s v="H"/>
    <n v="0"/>
    <n v="1"/>
    <x v="0"/>
    <s v="200526205"/>
    <x v="191"/>
    <x v="71"/>
    <n v="2452"/>
    <n v="0"/>
    <x v="0"/>
  </r>
  <r>
    <s v="4905966357"/>
    <x v="1"/>
    <s v="9"/>
    <d v="2018-09-10T00:00:00"/>
    <x v="1"/>
    <x v="5"/>
    <s v="1030"/>
    <s v="S030"/>
    <s v="H"/>
    <n v="0"/>
    <n v="1"/>
    <x v="0"/>
    <s v="200525402"/>
    <x v="40"/>
    <x v="5"/>
    <n v="1297"/>
    <n v="0"/>
    <x v="3"/>
  </r>
  <r>
    <s v="4905967030"/>
    <x v="1"/>
    <s v="9"/>
    <d v="2018-09-11T00:00:00"/>
    <x v="1"/>
    <x v="13"/>
    <s v="1030"/>
    <s v="S030"/>
    <s v="H"/>
    <n v="0"/>
    <n v="1"/>
    <x v="0"/>
    <s v="200493336"/>
    <x v="0"/>
    <x v="13"/>
    <n v="46100"/>
    <n v="0"/>
    <x v="0"/>
  </r>
  <r>
    <s v="4905967409"/>
    <x v="1"/>
    <s v="9"/>
    <d v="2018-09-07T00:00:00"/>
    <x v="0"/>
    <x v="71"/>
    <s v="1096"/>
    <s v="S096"/>
    <s v="S"/>
    <n v="0"/>
    <n v="-1"/>
    <x v="0"/>
    <s v="200526205"/>
    <x v="191"/>
    <x v="71"/>
    <n v="2452"/>
    <n v="0"/>
    <x v="0"/>
  </r>
  <r>
    <s v="4905970609"/>
    <x v="1"/>
    <s v="9"/>
    <d v="2018-09-12T00:00:00"/>
    <x v="1"/>
    <x v="72"/>
    <s v="1050"/>
    <s v="S050"/>
    <s v="H"/>
    <n v="0"/>
    <n v="1"/>
    <x v="0"/>
    <s v="200520656"/>
    <x v="145"/>
    <x v="72"/>
    <n v="0"/>
    <n v="0"/>
    <x v="3"/>
  </r>
  <r>
    <s v="4905970746"/>
    <x v="1"/>
    <s v="9"/>
    <d v="2018-09-12T00:00:00"/>
    <x v="1"/>
    <x v="27"/>
    <s v="1001"/>
    <s v="S001"/>
    <s v="H"/>
    <n v="0"/>
    <n v="1"/>
    <x v="0"/>
    <s v="7074313"/>
    <x v="260"/>
    <x v="27"/>
    <n v="95048.4"/>
    <n v="0"/>
    <x v="3"/>
  </r>
  <r>
    <s v="4905970775"/>
    <x v="1"/>
    <s v="9"/>
    <d v="2018-09-12T00:00:00"/>
    <x v="1"/>
    <x v="2"/>
    <s v="1050"/>
    <s v="S050"/>
    <s v="H"/>
    <n v="0"/>
    <n v="3"/>
    <x v="0"/>
    <s v="200527970"/>
    <x v="255"/>
    <x v="2"/>
    <n v="9490"/>
    <n v="0"/>
    <x v="3"/>
  </r>
  <r>
    <s v="4905970775"/>
    <x v="1"/>
    <s v="9"/>
    <d v="2018-09-12T00:00:00"/>
    <x v="1"/>
    <x v="7"/>
    <s v="1050"/>
    <s v="S050"/>
    <s v="H"/>
    <n v="0"/>
    <n v="1"/>
    <x v="0"/>
    <s v="200527970"/>
    <x v="255"/>
    <x v="7"/>
    <n v="8280"/>
    <n v="0"/>
    <x v="3"/>
  </r>
  <r>
    <s v="4905971175"/>
    <x v="1"/>
    <s v="9"/>
    <d v="2018-09-12T00:00:00"/>
    <x v="1"/>
    <x v="83"/>
    <s v="1096"/>
    <s v="S096"/>
    <s v="H"/>
    <n v="0"/>
    <n v="1"/>
    <x v="0"/>
    <s v="200531492"/>
    <x v="6"/>
    <x v="83"/>
    <n v="1830"/>
    <n v="0"/>
    <x v="3"/>
  </r>
  <r>
    <s v="4905971175"/>
    <x v="1"/>
    <s v="9"/>
    <d v="2018-09-12T00:00:00"/>
    <x v="1"/>
    <x v="80"/>
    <s v="1096"/>
    <s v="S096"/>
    <s v="H"/>
    <n v="0"/>
    <n v="15"/>
    <x v="0"/>
    <s v="200531492"/>
    <x v="6"/>
    <x v="80"/>
    <n v="1325"/>
    <n v="0"/>
    <x v="3"/>
  </r>
  <r>
    <s v="4905971249"/>
    <x v="1"/>
    <s v="9"/>
    <d v="2018-09-13T00:00:00"/>
    <x v="1"/>
    <x v="6"/>
    <s v="1030"/>
    <s v="S030"/>
    <s v="H"/>
    <n v="0"/>
    <n v="1"/>
    <x v="0"/>
    <s v="200194647"/>
    <x v="21"/>
    <x v="6"/>
    <n v="1446"/>
    <n v="0"/>
    <x v="1"/>
  </r>
  <r>
    <s v="4905971891"/>
    <x v="1"/>
    <s v="9"/>
    <d v="2018-09-13T00:00:00"/>
    <x v="1"/>
    <x v="6"/>
    <s v="1050"/>
    <s v="S050"/>
    <s v="H"/>
    <n v="0"/>
    <n v="1"/>
    <x v="0"/>
    <s v="200530886"/>
    <x v="267"/>
    <x v="6"/>
    <n v="1446"/>
    <n v="0"/>
    <x v="6"/>
  </r>
  <r>
    <s v="4905972875"/>
    <x v="1"/>
    <s v="9"/>
    <d v="2018-09-14T00:00:00"/>
    <x v="1"/>
    <x v="5"/>
    <s v="1096"/>
    <s v="S096"/>
    <s v="H"/>
    <n v="0"/>
    <n v="1"/>
    <x v="0"/>
    <s v="200530638"/>
    <x v="192"/>
    <x v="5"/>
    <n v="1297"/>
    <n v="0"/>
    <x v="3"/>
  </r>
  <r>
    <s v="4905973033"/>
    <x v="1"/>
    <s v="9"/>
    <d v="2018-09-14T00:00:00"/>
    <x v="1"/>
    <x v="0"/>
    <s v="1010"/>
    <s v="S010"/>
    <s v="H"/>
    <n v="0"/>
    <n v="2"/>
    <x v="0"/>
    <s v="200509609"/>
    <x v="15"/>
    <x v="0"/>
    <n v="41000"/>
    <n v="0"/>
    <x v="0"/>
  </r>
  <r>
    <s v="4905973034"/>
    <x v="1"/>
    <s v="9"/>
    <d v="2018-09-14T00:00:00"/>
    <x v="2"/>
    <x v="55"/>
    <s v="1010"/>
    <s v="S010"/>
    <s v="H"/>
    <n v="0"/>
    <n v="1"/>
    <x v="0"/>
    <s v="200524008"/>
    <x v="166"/>
    <x v="55"/>
    <n v="9800"/>
    <n v="0"/>
    <x v="0"/>
  </r>
  <r>
    <s v="4905973639"/>
    <x v="1"/>
    <s v="9"/>
    <d v="2018-09-17T00:00:00"/>
    <x v="2"/>
    <x v="27"/>
    <s v="1001"/>
    <s v="S001"/>
    <s v="H"/>
    <n v="0"/>
    <n v="1"/>
    <x v="0"/>
    <s v="200525614"/>
    <x v="187"/>
    <x v="27"/>
    <n v="95048.4"/>
    <n v="0"/>
    <x v="0"/>
  </r>
  <r>
    <s v="4905973710"/>
    <x v="1"/>
    <s v="9"/>
    <d v="2018-09-17T00:00:00"/>
    <x v="1"/>
    <x v="30"/>
    <s v="1030"/>
    <s v="S030"/>
    <s v="H"/>
    <n v="0"/>
    <n v="1"/>
    <x v="0"/>
    <s v="200522729"/>
    <x v="207"/>
    <x v="30"/>
    <n v="82358.8"/>
    <n v="0"/>
    <x v="0"/>
  </r>
  <r>
    <s v="4905973925"/>
    <x v="1"/>
    <s v="9"/>
    <d v="2018-09-17T00:00:00"/>
    <x v="1"/>
    <x v="0"/>
    <s v="1050"/>
    <s v="S050"/>
    <s v="H"/>
    <n v="0"/>
    <n v="1"/>
    <x v="0"/>
    <s v="200526385"/>
    <x v="229"/>
    <x v="0"/>
    <n v="41000"/>
    <n v="0"/>
    <x v="0"/>
  </r>
  <r>
    <s v="4905973925"/>
    <x v="1"/>
    <s v="9"/>
    <d v="2018-09-17T00:00:00"/>
    <x v="1"/>
    <x v="18"/>
    <s v="1050"/>
    <s v="S050"/>
    <s v="H"/>
    <n v="0"/>
    <n v="1"/>
    <x v="0"/>
    <s v="200526385"/>
    <x v="229"/>
    <x v="18"/>
    <n v="52000"/>
    <n v="0"/>
    <x v="0"/>
  </r>
  <r>
    <s v="4905973925"/>
    <x v="1"/>
    <s v="9"/>
    <d v="2018-09-17T00:00:00"/>
    <x v="1"/>
    <x v="28"/>
    <s v="1050"/>
    <s v="S050"/>
    <s v="H"/>
    <n v="0"/>
    <n v="1"/>
    <x v="0"/>
    <s v="200526385"/>
    <x v="229"/>
    <x v="28"/>
    <n v="44820"/>
    <n v="0"/>
    <x v="0"/>
  </r>
  <r>
    <s v="4905973925"/>
    <x v="1"/>
    <s v="9"/>
    <d v="2018-09-17T00:00:00"/>
    <x v="1"/>
    <x v="17"/>
    <s v="1050"/>
    <s v="S050"/>
    <s v="H"/>
    <n v="0"/>
    <n v="1"/>
    <x v="0"/>
    <s v="200526385"/>
    <x v="229"/>
    <x v="17"/>
    <n v="43365"/>
    <n v="0"/>
    <x v="0"/>
  </r>
  <r>
    <s v="4905974104"/>
    <x v="1"/>
    <s v="9"/>
    <d v="2018-09-17T00:00:00"/>
    <x v="1"/>
    <x v="2"/>
    <s v="1050"/>
    <s v="S050"/>
    <s v="H"/>
    <n v="0"/>
    <n v="2"/>
    <x v="0"/>
    <s v="200520350"/>
    <x v="54"/>
    <x v="2"/>
    <n v="9490"/>
    <n v="0"/>
    <x v="0"/>
  </r>
  <r>
    <s v="4905974105"/>
    <x v="1"/>
    <s v="9"/>
    <d v="2018-09-17T00:00:00"/>
    <x v="1"/>
    <x v="12"/>
    <s v="1050"/>
    <s v="S050"/>
    <s v="H"/>
    <n v="0"/>
    <n v="4"/>
    <x v="0"/>
    <s v="200520507"/>
    <x v="225"/>
    <x v="12"/>
    <n v="10385"/>
    <n v="0"/>
    <x v="0"/>
  </r>
  <r>
    <s v="4905974105"/>
    <x v="1"/>
    <s v="9"/>
    <d v="2018-09-17T00:00:00"/>
    <x v="1"/>
    <x v="2"/>
    <s v="1050"/>
    <s v="S050"/>
    <s v="H"/>
    <n v="0"/>
    <n v="4"/>
    <x v="0"/>
    <s v="200520507"/>
    <x v="225"/>
    <x v="2"/>
    <n v="9490"/>
    <n v="0"/>
    <x v="0"/>
  </r>
  <r>
    <s v="4905974110"/>
    <x v="1"/>
    <s v="9"/>
    <d v="2018-09-17T00:00:00"/>
    <x v="0"/>
    <x v="13"/>
    <s v="1010"/>
    <s v="S010"/>
    <s v="S"/>
    <n v="0"/>
    <n v="-1"/>
    <x v="0"/>
    <s v="200527818"/>
    <x v="171"/>
    <x v="13"/>
    <n v="46100"/>
    <n v="0"/>
    <x v="3"/>
  </r>
  <r>
    <s v="4905974215"/>
    <x v="1"/>
    <s v="9"/>
    <d v="2018-09-17T00:00:00"/>
    <x v="2"/>
    <x v="26"/>
    <s v="1020"/>
    <s v="S020"/>
    <s v="H"/>
    <n v="0"/>
    <n v="5"/>
    <x v="0"/>
    <s v="200524008"/>
    <x v="166"/>
    <x v="26"/>
    <n v="9000"/>
    <n v="0"/>
    <x v="0"/>
  </r>
  <r>
    <s v="4905974284"/>
    <x v="1"/>
    <s v="9"/>
    <d v="2018-09-17T00:00:00"/>
    <x v="1"/>
    <x v="19"/>
    <s v="1020"/>
    <s v="S020"/>
    <s v="H"/>
    <n v="0"/>
    <n v="1"/>
    <x v="0"/>
    <s v="200519959"/>
    <x v="196"/>
    <x v="19"/>
    <n v="1745"/>
    <n v="0"/>
    <x v="1"/>
  </r>
  <r>
    <s v="4905974285"/>
    <x v="1"/>
    <s v="9"/>
    <d v="2018-09-17T00:00:00"/>
    <x v="1"/>
    <x v="19"/>
    <s v="1020"/>
    <s v="S020"/>
    <s v="H"/>
    <n v="0"/>
    <n v="2"/>
    <x v="0"/>
    <s v="200194624"/>
    <x v="29"/>
    <x v="19"/>
    <n v="1745"/>
    <n v="0"/>
    <x v="2"/>
  </r>
  <r>
    <s v="4905974286"/>
    <x v="1"/>
    <s v="9"/>
    <d v="2018-09-17T00:00:00"/>
    <x v="1"/>
    <x v="19"/>
    <s v="1020"/>
    <s v="S020"/>
    <s v="H"/>
    <n v="0"/>
    <n v="2"/>
    <x v="0"/>
    <s v="200194642"/>
    <x v="79"/>
    <x v="19"/>
    <n v="1745"/>
    <n v="0"/>
    <x v="2"/>
  </r>
  <r>
    <s v="4905974288"/>
    <x v="1"/>
    <s v="9"/>
    <d v="2018-09-17T00:00:00"/>
    <x v="0"/>
    <x v="5"/>
    <s v="1020"/>
    <s v="S020"/>
    <s v="S"/>
    <n v="0"/>
    <n v="-2"/>
    <x v="0"/>
    <s v="200194642"/>
    <x v="79"/>
    <x v="5"/>
    <n v="1297"/>
    <n v="0"/>
    <x v="2"/>
  </r>
  <r>
    <s v="4905974289"/>
    <x v="1"/>
    <s v="9"/>
    <d v="2018-09-17T00:00:00"/>
    <x v="1"/>
    <x v="29"/>
    <s v="1020"/>
    <s v="S020"/>
    <s v="H"/>
    <n v="0"/>
    <n v="1"/>
    <x v="0"/>
    <s v="200194642"/>
    <x v="79"/>
    <x v="29"/>
    <n v="2800"/>
    <n v="0"/>
    <x v="2"/>
  </r>
  <r>
    <s v="4905974289"/>
    <x v="1"/>
    <s v="9"/>
    <d v="2018-09-17T00:00:00"/>
    <x v="1"/>
    <x v="29"/>
    <s v="1020"/>
    <s v="S020"/>
    <s v="H"/>
    <n v="0"/>
    <n v="1"/>
    <x v="0"/>
    <s v="200194624"/>
    <x v="29"/>
    <x v="29"/>
    <n v="2800"/>
    <n v="0"/>
    <x v="2"/>
  </r>
  <r>
    <s v="4905974290"/>
    <x v="1"/>
    <s v="9"/>
    <d v="2018-09-17T00:00:00"/>
    <x v="1"/>
    <x v="6"/>
    <s v="1020"/>
    <s v="S020"/>
    <s v="H"/>
    <n v="0"/>
    <n v="1"/>
    <x v="0"/>
    <s v="200194642"/>
    <x v="79"/>
    <x v="6"/>
    <n v="1446"/>
    <n v="0"/>
    <x v="2"/>
  </r>
  <r>
    <s v="4905974290"/>
    <x v="1"/>
    <s v="9"/>
    <d v="2018-09-17T00:00:00"/>
    <x v="1"/>
    <x v="6"/>
    <s v="1020"/>
    <s v="S020"/>
    <s v="H"/>
    <n v="0"/>
    <n v="1"/>
    <x v="0"/>
    <s v="200194624"/>
    <x v="29"/>
    <x v="6"/>
    <n v="1446"/>
    <n v="0"/>
    <x v="2"/>
  </r>
  <r>
    <s v="4905974293"/>
    <x v="1"/>
    <s v="9"/>
    <d v="2018-09-17T00:00:00"/>
    <x v="1"/>
    <x v="10"/>
    <s v="1020"/>
    <s v="S020"/>
    <s v="H"/>
    <n v="0"/>
    <n v="4"/>
    <x v="0"/>
    <s v="200525606"/>
    <x v="166"/>
    <x v="10"/>
    <n v="42200"/>
    <n v="0"/>
    <x v="0"/>
  </r>
  <r>
    <s v="4905974294"/>
    <x v="1"/>
    <s v="9"/>
    <d v="2018-09-17T00:00:00"/>
    <x v="1"/>
    <x v="108"/>
    <s v="1020"/>
    <s v="S020"/>
    <s v="H"/>
    <n v="0"/>
    <n v="1"/>
    <x v="0"/>
    <s v="200194642"/>
    <x v="79"/>
    <x v="108"/>
    <n v="4861"/>
    <n v="0"/>
    <x v="2"/>
  </r>
  <r>
    <s v="4905974341"/>
    <x v="1"/>
    <s v="9"/>
    <d v="2018-09-17T00:00:00"/>
    <x v="0"/>
    <x v="109"/>
    <s v="1020"/>
    <s v="S020"/>
    <s v="S"/>
    <n v="0"/>
    <n v="-3"/>
    <x v="0"/>
    <s v="200194624"/>
    <x v="29"/>
    <x v="109"/>
    <n v="0"/>
    <n v="0"/>
    <x v="2"/>
  </r>
  <r>
    <s v="4905974342"/>
    <x v="1"/>
    <s v="9"/>
    <d v="2018-09-17T00:00:00"/>
    <x v="1"/>
    <x v="49"/>
    <s v="1020"/>
    <s v="S020"/>
    <s v="H"/>
    <n v="0"/>
    <n v="3"/>
    <x v="0"/>
    <s v="200194624"/>
    <x v="29"/>
    <x v="49"/>
    <n v="2408"/>
    <n v="0"/>
    <x v="2"/>
  </r>
  <r>
    <s v="4905974343"/>
    <x v="1"/>
    <s v="9"/>
    <d v="2018-09-17T00:00:00"/>
    <x v="1"/>
    <x v="49"/>
    <s v="1020"/>
    <s v="S020"/>
    <s v="H"/>
    <n v="0"/>
    <n v="3"/>
    <x v="0"/>
    <s v="200194642"/>
    <x v="79"/>
    <x v="49"/>
    <n v="2408"/>
    <n v="0"/>
    <x v="2"/>
  </r>
  <r>
    <s v="4905974370"/>
    <x v="1"/>
    <s v="9"/>
    <d v="2018-09-18T00:00:00"/>
    <x v="1"/>
    <x v="22"/>
    <s v="1020"/>
    <s v="S020"/>
    <s v="H"/>
    <n v="0"/>
    <n v="3"/>
    <x v="0"/>
    <s v="200194624"/>
    <x v="29"/>
    <x v="22"/>
    <n v="1334"/>
    <n v="0"/>
    <x v="2"/>
  </r>
  <r>
    <s v="4905974591"/>
    <x v="1"/>
    <s v="9"/>
    <d v="2018-09-18T00:00:00"/>
    <x v="0"/>
    <x v="16"/>
    <s v="1020"/>
    <s v="S020"/>
    <s v="S"/>
    <n v="0"/>
    <n v="-4"/>
    <x v="0"/>
    <s v="200194624"/>
    <x v="29"/>
    <x v="16"/>
    <n v="1778"/>
    <n v="0"/>
    <x v="2"/>
  </r>
  <r>
    <s v="4905974592"/>
    <x v="1"/>
    <s v="9"/>
    <d v="2018-09-18T00:00:00"/>
    <x v="0"/>
    <x v="8"/>
    <s v="1020"/>
    <s v="S020"/>
    <s v="S"/>
    <n v="0"/>
    <n v="-1"/>
    <x v="0"/>
    <s v="200194624"/>
    <x v="29"/>
    <x v="8"/>
    <n v="2306"/>
    <n v="0"/>
    <x v="2"/>
  </r>
  <r>
    <s v="4905974593"/>
    <x v="1"/>
    <s v="9"/>
    <d v="2018-09-18T00:00:00"/>
    <x v="0"/>
    <x v="86"/>
    <s v="1020"/>
    <s v="S020"/>
    <s v="S"/>
    <n v="0"/>
    <n v="-5"/>
    <x v="0"/>
    <s v="200194624"/>
    <x v="29"/>
    <x v="86"/>
    <n v="1733"/>
    <n v="0"/>
    <x v="2"/>
  </r>
  <r>
    <s v="4905974594"/>
    <x v="1"/>
    <s v="9"/>
    <d v="2018-09-18T00:00:00"/>
    <x v="0"/>
    <x v="21"/>
    <s v="1020"/>
    <s v="S020"/>
    <s v="S"/>
    <n v="0"/>
    <n v="-1"/>
    <x v="0"/>
    <s v="200194624"/>
    <x v="29"/>
    <x v="21"/>
    <n v="1708"/>
    <n v="0"/>
    <x v="2"/>
  </r>
  <r>
    <s v="4905974595"/>
    <x v="1"/>
    <s v="9"/>
    <d v="2018-09-18T00:00:00"/>
    <x v="1"/>
    <x v="21"/>
    <s v="1020"/>
    <s v="S020"/>
    <s v="H"/>
    <n v="0"/>
    <n v="2"/>
    <x v="0"/>
    <s v="200194624"/>
    <x v="29"/>
    <x v="21"/>
    <n v="1708"/>
    <n v="0"/>
    <x v="2"/>
  </r>
  <r>
    <s v="4905974597"/>
    <x v="1"/>
    <s v="9"/>
    <d v="2018-09-18T00:00:00"/>
    <x v="1"/>
    <x v="89"/>
    <s v="1020"/>
    <s v="S020"/>
    <s v="H"/>
    <n v="0"/>
    <n v="2"/>
    <x v="0"/>
    <s v="200194624"/>
    <x v="29"/>
    <x v="89"/>
    <n v="2011"/>
    <n v="0"/>
    <x v="2"/>
  </r>
  <r>
    <s v="4905974662"/>
    <x v="1"/>
    <s v="9"/>
    <d v="2018-09-18T00:00:00"/>
    <x v="1"/>
    <x v="16"/>
    <s v="1096"/>
    <s v="S096"/>
    <s v="H"/>
    <n v="0"/>
    <n v="1"/>
    <x v="0"/>
    <s v="200194649"/>
    <x v="32"/>
    <x v="16"/>
    <n v="1778"/>
    <n v="0"/>
    <x v="1"/>
  </r>
  <r>
    <s v="4905974744"/>
    <x v="1"/>
    <s v="9"/>
    <d v="2018-09-18T00:00:00"/>
    <x v="1"/>
    <x v="19"/>
    <s v="1010"/>
    <s v="S010"/>
    <s v="H"/>
    <n v="0"/>
    <n v="5"/>
    <x v="0"/>
    <s v="200531920"/>
    <x v="6"/>
    <x v="19"/>
    <n v="1745"/>
    <n v="0"/>
    <x v="3"/>
  </r>
  <r>
    <s v="4905974803"/>
    <x v="1"/>
    <s v="9"/>
    <d v="2018-09-18T00:00:00"/>
    <x v="1"/>
    <x v="5"/>
    <s v="1017"/>
    <s v="S017"/>
    <s v="H"/>
    <n v="0"/>
    <n v="1"/>
    <x v="0"/>
    <s v="200529772"/>
    <x v="192"/>
    <x v="5"/>
    <n v="1297"/>
    <n v="0"/>
    <x v="3"/>
  </r>
  <r>
    <s v="4905974951"/>
    <x v="1"/>
    <s v="9"/>
    <d v="2018-09-18T00:00:00"/>
    <x v="1"/>
    <x v="5"/>
    <s v="1030"/>
    <s v="S030"/>
    <s v="H"/>
    <n v="0"/>
    <n v="12"/>
    <x v="0"/>
    <s v="200531920"/>
    <x v="6"/>
    <x v="5"/>
    <n v="1297"/>
    <n v="0"/>
    <x v="3"/>
  </r>
  <r>
    <s v="4905975033"/>
    <x v="1"/>
    <s v="9"/>
    <d v="2018-09-18T00:00:00"/>
    <x v="1"/>
    <x v="5"/>
    <s v="1060"/>
    <s v="S060"/>
    <s v="H"/>
    <n v="0"/>
    <n v="4"/>
    <x v="0"/>
    <s v="200531915"/>
    <x v="6"/>
    <x v="5"/>
    <n v="1297"/>
    <n v="0"/>
    <x v="3"/>
  </r>
  <r>
    <s v="4905975181"/>
    <x v="1"/>
    <s v="9"/>
    <d v="2018-09-18T00:00:00"/>
    <x v="1"/>
    <x v="2"/>
    <s v="1020"/>
    <s v="S020"/>
    <s v="H"/>
    <n v="0"/>
    <n v="1"/>
    <x v="0"/>
    <s v="200194727"/>
    <x v="29"/>
    <x v="2"/>
    <n v="9490"/>
    <n v="0"/>
    <x v="2"/>
  </r>
  <r>
    <s v="4905975806"/>
    <x v="1"/>
    <s v="9"/>
    <d v="2018-09-19T00:00:00"/>
    <x v="1"/>
    <x v="22"/>
    <s v="1020"/>
    <s v="S020"/>
    <s v="H"/>
    <n v="0"/>
    <n v="1"/>
    <x v="0"/>
    <s v="200522794"/>
    <x v="234"/>
    <x v="22"/>
    <n v="1334"/>
    <n v="0"/>
    <x v="3"/>
  </r>
  <r>
    <s v="4905975972"/>
    <x v="1"/>
    <s v="9"/>
    <d v="2018-09-19T00:00:00"/>
    <x v="0"/>
    <x v="2"/>
    <s v="1010"/>
    <s v="S010"/>
    <s v="S"/>
    <n v="0"/>
    <n v="-5"/>
    <x v="0"/>
    <s v="200499088"/>
    <x v="16"/>
    <x v="2"/>
    <n v="9490"/>
    <n v="0"/>
    <x v="0"/>
  </r>
  <r>
    <s v="4905976962"/>
    <x v="1"/>
    <s v="9"/>
    <d v="2018-09-20T00:00:00"/>
    <x v="0"/>
    <x v="12"/>
    <s v="1080"/>
    <s v="S080"/>
    <s v="S"/>
    <n v="0"/>
    <n v="-1"/>
    <x v="0"/>
    <s v="200499088"/>
    <x v="16"/>
    <x v="12"/>
    <n v="10385"/>
    <n v="0"/>
    <x v="0"/>
  </r>
  <r>
    <s v="4905980510"/>
    <x v="1"/>
    <s v="9"/>
    <d v="2018-09-21T00:00:00"/>
    <x v="1"/>
    <x v="10"/>
    <s v="1096"/>
    <s v="S096"/>
    <s v="H"/>
    <n v="0"/>
    <n v="1"/>
    <x v="0"/>
    <s v="200529587"/>
    <x v="253"/>
    <x v="10"/>
    <n v="42200"/>
    <n v="0"/>
    <x v="0"/>
  </r>
  <r>
    <s v="4905981390"/>
    <x v="1"/>
    <s v="9"/>
    <d v="2018-09-24T00:00:00"/>
    <x v="1"/>
    <x v="5"/>
    <s v="1020"/>
    <s v="S020"/>
    <s v="H"/>
    <n v="0"/>
    <n v="1"/>
    <x v="0"/>
    <s v="200532139"/>
    <x v="189"/>
    <x v="5"/>
    <n v="1297"/>
    <n v="0"/>
    <x v="3"/>
  </r>
  <r>
    <s v="4905981453"/>
    <x v="1"/>
    <s v="9"/>
    <d v="2018-09-24T00:00:00"/>
    <x v="1"/>
    <x v="5"/>
    <s v="1020"/>
    <s v="S020"/>
    <s v="H"/>
    <n v="0"/>
    <n v="1"/>
    <x v="0"/>
    <s v="200532144"/>
    <x v="189"/>
    <x v="5"/>
    <n v="1297"/>
    <n v="0"/>
    <x v="3"/>
  </r>
  <r>
    <s v="4905981511"/>
    <x v="1"/>
    <s v="9"/>
    <d v="2018-09-24T00:00:00"/>
    <x v="1"/>
    <x v="5"/>
    <s v="1020"/>
    <s v="S020"/>
    <s v="H"/>
    <n v="0"/>
    <n v="1"/>
    <x v="0"/>
    <s v="200532153"/>
    <x v="189"/>
    <x v="5"/>
    <n v="1297"/>
    <n v="0"/>
    <x v="3"/>
  </r>
  <r>
    <s v="4905981752"/>
    <x v="1"/>
    <s v="9"/>
    <d v="2018-09-24T00:00:00"/>
    <x v="2"/>
    <x v="0"/>
    <s v="1050"/>
    <s v="S050"/>
    <s v="H"/>
    <n v="0"/>
    <n v="1"/>
    <x v="0"/>
    <s v="200526587"/>
    <x v="225"/>
    <x v="0"/>
    <n v="41000"/>
    <n v="0"/>
    <x v="0"/>
  </r>
  <r>
    <s v="4905981776"/>
    <x v="1"/>
    <s v="9"/>
    <d v="2018-09-24T00:00:00"/>
    <x v="1"/>
    <x v="2"/>
    <s v="1010"/>
    <s v="S010"/>
    <s v="H"/>
    <n v="0"/>
    <n v="1"/>
    <x v="0"/>
    <s v="200531878"/>
    <x v="268"/>
    <x v="2"/>
    <n v="9490"/>
    <n v="0"/>
    <x v="3"/>
  </r>
  <r>
    <s v="4905981776"/>
    <x v="1"/>
    <s v="9"/>
    <d v="2018-09-24T00:00:00"/>
    <x v="1"/>
    <x v="12"/>
    <s v="1010"/>
    <s v="S010"/>
    <s v="H"/>
    <n v="0"/>
    <n v="1"/>
    <x v="0"/>
    <s v="200531878"/>
    <x v="268"/>
    <x v="12"/>
    <n v="10385"/>
    <n v="0"/>
    <x v="3"/>
  </r>
  <r>
    <s v="4905981784"/>
    <x v="1"/>
    <s v="9"/>
    <d v="2018-09-24T00:00:00"/>
    <x v="1"/>
    <x v="10"/>
    <s v="1050"/>
    <s v="S050"/>
    <s v="H"/>
    <n v="0"/>
    <n v="1"/>
    <x v="0"/>
    <s v="200526587"/>
    <x v="225"/>
    <x v="10"/>
    <n v="42200"/>
    <n v="0"/>
    <x v="0"/>
  </r>
  <r>
    <s v="4905981982"/>
    <x v="1"/>
    <s v="9"/>
    <d v="2018-09-24T00:00:00"/>
    <x v="1"/>
    <x v="32"/>
    <s v="1010"/>
    <s v="S010"/>
    <s v="H"/>
    <n v="0"/>
    <n v="1"/>
    <x v="0"/>
    <s v="200529770"/>
    <x v="192"/>
    <x v="32"/>
    <n v="1238"/>
    <n v="0"/>
    <x v="3"/>
  </r>
  <r>
    <s v="4905982268"/>
    <x v="1"/>
    <s v="9"/>
    <d v="2018-09-25T00:00:00"/>
    <x v="1"/>
    <x v="5"/>
    <s v="1020"/>
    <s v="S020"/>
    <s v="H"/>
    <n v="0"/>
    <n v="1"/>
    <x v="0"/>
    <s v="200531953"/>
    <x v="167"/>
    <x v="5"/>
    <n v="1297"/>
    <n v="0"/>
    <x v="6"/>
  </r>
  <r>
    <s v="4905982527"/>
    <x v="1"/>
    <s v="9"/>
    <d v="2018-09-25T00:00:00"/>
    <x v="0"/>
    <x v="80"/>
    <s v="1096"/>
    <s v="S096"/>
    <s v="S"/>
    <n v="0"/>
    <n v="-7"/>
    <x v="0"/>
    <s v="200038988"/>
    <x v="3"/>
    <x v="80"/>
    <n v="1325"/>
    <n v="0"/>
    <x v="2"/>
  </r>
  <r>
    <s v="4905982528"/>
    <x v="1"/>
    <s v="9"/>
    <d v="2018-09-25T00:00:00"/>
    <x v="1"/>
    <x v="83"/>
    <s v="1096"/>
    <s v="S096"/>
    <s v="H"/>
    <n v="0"/>
    <n v="1"/>
    <x v="0"/>
    <s v="200522505"/>
    <x v="237"/>
    <x v="83"/>
    <n v="1830"/>
    <n v="0"/>
    <x v="3"/>
  </r>
  <r>
    <s v="4905982696"/>
    <x v="1"/>
    <s v="9"/>
    <d v="2018-09-25T00:00:00"/>
    <x v="1"/>
    <x v="2"/>
    <s v="1050"/>
    <s v="S050"/>
    <s v="H"/>
    <n v="0"/>
    <n v="1"/>
    <x v="0"/>
    <s v="200520350"/>
    <x v="54"/>
    <x v="2"/>
    <n v="9490"/>
    <n v="0"/>
    <x v="0"/>
  </r>
  <r>
    <s v="4905982705"/>
    <x v="1"/>
    <s v="9"/>
    <d v="2018-09-25T00:00:00"/>
    <x v="1"/>
    <x v="34"/>
    <s v="1096"/>
    <s v="S096"/>
    <s v="H"/>
    <n v="0"/>
    <n v="3"/>
    <x v="0"/>
    <s v="200194649"/>
    <x v="32"/>
    <x v="34"/>
    <n v="1754"/>
    <n v="0"/>
    <x v="1"/>
  </r>
  <r>
    <s v="4905982709"/>
    <x v="1"/>
    <s v="9"/>
    <d v="2018-09-25T00:00:00"/>
    <x v="1"/>
    <x v="19"/>
    <s v="1050"/>
    <s v="S050"/>
    <s v="H"/>
    <n v="0"/>
    <n v="3"/>
    <x v="0"/>
    <s v="200530233"/>
    <x v="241"/>
    <x v="19"/>
    <n v="1745"/>
    <n v="0"/>
    <x v="0"/>
  </r>
  <r>
    <s v="4905983332"/>
    <x v="1"/>
    <s v="9"/>
    <d v="2018-09-25T00:00:00"/>
    <x v="1"/>
    <x v="13"/>
    <s v="1050"/>
    <s v="S050"/>
    <s v="H"/>
    <n v="0"/>
    <n v="1"/>
    <x v="0"/>
    <s v="200041183"/>
    <x v="264"/>
    <x v="13"/>
    <n v="46100"/>
    <n v="0"/>
    <x v="1"/>
  </r>
  <r>
    <s v="4905983558"/>
    <x v="1"/>
    <s v="9"/>
    <d v="2018-09-25T00:00:00"/>
    <x v="0"/>
    <x v="13"/>
    <s v="1050"/>
    <s v="S050"/>
    <s v="S"/>
    <n v="0"/>
    <n v="-1"/>
    <x v="0"/>
    <s v="200041183"/>
    <x v="264"/>
    <x v="13"/>
    <n v="46100"/>
    <n v="0"/>
    <x v="1"/>
  </r>
  <r>
    <s v="4905985281"/>
    <x v="1"/>
    <s v="9"/>
    <d v="2018-09-27T00:00:00"/>
    <x v="1"/>
    <x v="80"/>
    <s v="1096"/>
    <s v="S096"/>
    <s v="H"/>
    <n v="0"/>
    <n v="1"/>
    <x v="0"/>
    <s v="200531090"/>
    <x v="190"/>
    <x v="80"/>
    <n v="1325"/>
    <n v="0"/>
    <x v="3"/>
  </r>
  <r>
    <s v="4905985282"/>
    <x v="1"/>
    <s v="9"/>
    <d v="2018-09-27T00:00:00"/>
    <x v="1"/>
    <x v="80"/>
    <s v="1096"/>
    <s v="S096"/>
    <s v="H"/>
    <n v="0"/>
    <n v="1"/>
    <x v="0"/>
    <s v="200530785"/>
    <x v="266"/>
    <x v="80"/>
    <n v="1325"/>
    <n v="0"/>
    <x v="3"/>
  </r>
  <r>
    <s v="4905985283"/>
    <x v="1"/>
    <s v="9"/>
    <d v="2018-09-27T00:00:00"/>
    <x v="1"/>
    <x v="83"/>
    <s v="1096"/>
    <s v="S096"/>
    <s v="H"/>
    <n v="0"/>
    <n v="2"/>
    <x v="0"/>
    <s v="200527306"/>
    <x v="237"/>
    <x v="83"/>
    <n v="1830"/>
    <n v="0"/>
    <x v="3"/>
  </r>
  <r>
    <s v="4905985482"/>
    <x v="1"/>
    <s v="9"/>
    <d v="2018-09-27T00:00:00"/>
    <x v="0"/>
    <x v="2"/>
    <s v="1096"/>
    <s v="S096"/>
    <s v="S"/>
    <n v="0"/>
    <n v="-2"/>
    <x v="0"/>
    <s v="200520656"/>
    <x v="145"/>
    <x v="2"/>
    <n v="9490"/>
    <n v="0"/>
    <x v="3"/>
  </r>
  <r>
    <s v="4905985703"/>
    <x v="1"/>
    <s v="9"/>
    <d v="2018-09-27T00:00:00"/>
    <x v="2"/>
    <x v="0"/>
    <s v="1060"/>
    <s v="S060"/>
    <s v="H"/>
    <n v="0"/>
    <n v="1"/>
    <x v="0"/>
    <s v="200519159"/>
    <x v="112"/>
    <x v="0"/>
    <n v="41000"/>
    <n v="0"/>
    <x v="0"/>
  </r>
  <r>
    <s v="4905986076"/>
    <x v="1"/>
    <s v="9"/>
    <d v="2018-09-28T00:00:00"/>
    <x v="2"/>
    <x v="2"/>
    <s v="1010"/>
    <s v="S010"/>
    <s v="H"/>
    <n v="0"/>
    <n v="5"/>
    <x v="0"/>
    <s v="200512617"/>
    <x v="15"/>
    <x v="2"/>
    <n v="9490"/>
    <n v="0"/>
    <x v="0"/>
  </r>
  <r>
    <s v="4905986076"/>
    <x v="1"/>
    <s v="9"/>
    <d v="2018-09-28T00:00:00"/>
    <x v="2"/>
    <x v="12"/>
    <s v="1010"/>
    <s v="S010"/>
    <s v="H"/>
    <n v="0"/>
    <n v="1"/>
    <x v="0"/>
    <s v="200512617"/>
    <x v="15"/>
    <x v="12"/>
    <n v="10385"/>
    <n v="0"/>
    <x v="0"/>
  </r>
  <r>
    <s v="4905986076"/>
    <x v="1"/>
    <s v="9"/>
    <d v="2018-09-28T00:00:00"/>
    <x v="2"/>
    <x v="11"/>
    <s v="1010"/>
    <s v="S010"/>
    <s v="H"/>
    <n v="0"/>
    <n v="1"/>
    <x v="0"/>
    <s v="200512617"/>
    <x v="15"/>
    <x v="11"/>
    <n v="11525"/>
    <n v="0"/>
    <x v="0"/>
  </r>
  <r>
    <s v="4905986302"/>
    <x v="1"/>
    <s v="9"/>
    <d v="2018-09-28T00:00:00"/>
    <x v="1"/>
    <x v="19"/>
    <s v="1096"/>
    <s v="S096"/>
    <s v="H"/>
    <n v="0"/>
    <n v="1"/>
    <x v="0"/>
    <s v="200529778"/>
    <x v="192"/>
    <x v="19"/>
    <n v="1745"/>
    <n v="0"/>
    <x v="3"/>
  </r>
  <r>
    <s v="4905986569"/>
    <x v="1"/>
    <s v="9"/>
    <d v="2018-09-28T00:00:00"/>
    <x v="1"/>
    <x v="0"/>
    <s v="1060"/>
    <s v="S060"/>
    <s v="H"/>
    <n v="0"/>
    <n v="1"/>
    <x v="0"/>
    <s v="200519162"/>
    <x v="112"/>
    <x v="0"/>
    <n v="41000"/>
    <n v="0"/>
    <x v="0"/>
  </r>
  <r>
    <s v="4905989009"/>
    <x v="1"/>
    <s v="10"/>
    <d v="2018-10-01T00:00:00"/>
    <x v="1"/>
    <x v="2"/>
    <s v="1050"/>
    <s v="S050"/>
    <s v="H"/>
    <n v="0"/>
    <n v="3"/>
    <x v="0"/>
    <s v="200523550"/>
    <x v="225"/>
    <x v="2"/>
    <n v="9490"/>
    <n v="0"/>
    <x v="0"/>
  </r>
  <r>
    <s v="4905989009"/>
    <x v="1"/>
    <s v="10"/>
    <d v="2018-10-01T00:00:00"/>
    <x v="1"/>
    <x v="12"/>
    <s v="1050"/>
    <s v="S050"/>
    <s v="H"/>
    <n v="0"/>
    <n v="1"/>
    <x v="0"/>
    <s v="200523550"/>
    <x v="225"/>
    <x v="12"/>
    <n v="10385"/>
    <n v="0"/>
    <x v="0"/>
  </r>
  <r>
    <s v="4905989010"/>
    <x v="1"/>
    <s v="10"/>
    <d v="2018-10-01T00:00:00"/>
    <x v="1"/>
    <x v="10"/>
    <s v="1020"/>
    <s v="S020"/>
    <s v="H"/>
    <n v="0"/>
    <n v="2"/>
    <x v="0"/>
    <s v="200521472"/>
    <x v="75"/>
    <x v="10"/>
    <n v="42200"/>
    <n v="0"/>
    <x v="0"/>
  </r>
  <r>
    <s v="4905989010"/>
    <x v="1"/>
    <s v="10"/>
    <d v="2018-10-01T00:00:00"/>
    <x v="1"/>
    <x v="0"/>
    <s v="1020"/>
    <s v="S020"/>
    <s v="H"/>
    <n v="0"/>
    <n v="1"/>
    <x v="0"/>
    <s v="200521472"/>
    <x v="75"/>
    <x v="0"/>
    <n v="41000"/>
    <n v="0"/>
    <x v="0"/>
  </r>
  <r>
    <s v="4905989046"/>
    <x v="1"/>
    <s v="10"/>
    <d v="2018-10-01T00:00:00"/>
    <x v="1"/>
    <x v="2"/>
    <s v="1050"/>
    <s v="S050"/>
    <s v="H"/>
    <n v="0"/>
    <n v="5"/>
    <x v="0"/>
    <s v="200522146"/>
    <x v="54"/>
    <x v="2"/>
    <n v="9490"/>
    <n v="0"/>
    <x v="0"/>
  </r>
  <r>
    <s v="4905989046"/>
    <x v="1"/>
    <s v="10"/>
    <d v="2018-10-01T00:00:00"/>
    <x v="1"/>
    <x v="12"/>
    <s v="1050"/>
    <s v="S050"/>
    <s v="H"/>
    <n v="0"/>
    <n v="3"/>
    <x v="0"/>
    <s v="200522146"/>
    <x v="54"/>
    <x v="12"/>
    <n v="10385"/>
    <n v="0"/>
    <x v="0"/>
  </r>
  <r>
    <s v="4905989073"/>
    <x v="1"/>
    <s v="10"/>
    <d v="2018-10-01T00:00:00"/>
    <x v="2"/>
    <x v="14"/>
    <s v="1050"/>
    <s v="S050"/>
    <s v="H"/>
    <n v="0"/>
    <n v="1"/>
    <x v="0"/>
    <s v="200529862"/>
    <x v="250"/>
    <x v="14"/>
    <n v="50350"/>
    <n v="0"/>
    <x v="0"/>
  </r>
  <r>
    <s v="4905989656"/>
    <x v="1"/>
    <s v="10"/>
    <d v="2018-10-02T00:00:00"/>
    <x v="1"/>
    <x v="2"/>
    <s v="1060"/>
    <s v="S060"/>
    <s v="H"/>
    <n v="0"/>
    <n v="2"/>
    <x v="0"/>
    <s v="200514109"/>
    <x v="118"/>
    <x v="2"/>
    <n v="9490"/>
    <n v="0"/>
    <x v="0"/>
  </r>
  <r>
    <s v="4905989656"/>
    <x v="1"/>
    <s v="10"/>
    <d v="2018-10-02T00:00:00"/>
    <x v="1"/>
    <x v="11"/>
    <s v="1060"/>
    <s v="S060"/>
    <s v="H"/>
    <n v="0"/>
    <n v="1"/>
    <x v="0"/>
    <s v="200514109"/>
    <x v="118"/>
    <x v="11"/>
    <n v="11525"/>
    <n v="0"/>
    <x v="0"/>
  </r>
  <r>
    <s v="4905989875"/>
    <x v="1"/>
    <s v="10"/>
    <d v="2018-10-02T00:00:00"/>
    <x v="1"/>
    <x v="2"/>
    <s v="1030"/>
    <s v="S030"/>
    <s v="H"/>
    <n v="0"/>
    <n v="1"/>
    <x v="0"/>
    <s v="200521472"/>
    <x v="75"/>
    <x v="2"/>
    <n v="9490"/>
    <n v="0"/>
    <x v="0"/>
  </r>
  <r>
    <s v="4905990007"/>
    <x v="1"/>
    <s v="10"/>
    <d v="2018-10-02T00:00:00"/>
    <x v="1"/>
    <x v="12"/>
    <s v="1080"/>
    <s v="S080"/>
    <s v="H"/>
    <n v="0"/>
    <n v="1"/>
    <x v="0"/>
    <s v="200194730"/>
    <x v="37"/>
    <x v="12"/>
    <n v="10385"/>
    <n v="0"/>
    <x v="2"/>
  </r>
  <r>
    <s v="4905990132"/>
    <x v="1"/>
    <s v="10"/>
    <d v="2018-10-02T00:00:00"/>
    <x v="1"/>
    <x v="7"/>
    <s v="1050"/>
    <s v="S050"/>
    <s v="H"/>
    <n v="0"/>
    <n v="1"/>
    <x v="0"/>
    <s v="7074306"/>
    <x v="260"/>
    <x v="7"/>
    <n v="8280"/>
    <n v="0"/>
    <x v="3"/>
  </r>
  <r>
    <s v="4905990159"/>
    <x v="1"/>
    <s v="10"/>
    <d v="2018-10-02T00:00:00"/>
    <x v="0"/>
    <x v="0"/>
    <s v="1050"/>
    <s v="S050"/>
    <s v="S"/>
    <n v="0"/>
    <n v="-1"/>
    <x v="0"/>
    <s v="200526587"/>
    <x v="225"/>
    <x v="0"/>
    <n v="41000"/>
    <n v="0"/>
    <x v="0"/>
  </r>
  <r>
    <s v="4905990160"/>
    <x v="1"/>
    <s v="10"/>
    <d v="2018-10-02T00:00:00"/>
    <x v="0"/>
    <x v="0"/>
    <s v="1050"/>
    <s v="S050"/>
    <s v="S"/>
    <n v="0"/>
    <n v="-1"/>
    <x v="0"/>
    <s v="200526587"/>
    <x v="225"/>
    <x v="0"/>
    <n v="41000"/>
    <n v="0"/>
    <x v="0"/>
  </r>
  <r>
    <s v="4905990181"/>
    <x v="1"/>
    <s v="10"/>
    <d v="2018-10-02T00:00:00"/>
    <x v="1"/>
    <x v="0"/>
    <s v="1050"/>
    <s v="S050"/>
    <s v="H"/>
    <n v="0"/>
    <n v="1"/>
    <x v="0"/>
    <s v="200526587"/>
    <x v="225"/>
    <x v="0"/>
    <n v="41000"/>
    <n v="0"/>
    <x v="0"/>
  </r>
  <r>
    <s v="4905990182"/>
    <x v="1"/>
    <s v="10"/>
    <d v="2018-10-02T00:00:00"/>
    <x v="1"/>
    <x v="0"/>
    <s v="1050"/>
    <s v="S050"/>
    <s v="H"/>
    <n v="0"/>
    <n v="1"/>
    <x v="0"/>
    <s v="200526587"/>
    <x v="225"/>
    <x v="0"/>
    <n v="41000"/>
    <n v="0"/>
    <x v="0"/>
  </r>
  <r>
    <s v="4905990187"/>
    <x v="1"/>
    <s v="10"/>
    <d v="2018-10-02T00:00:00"/>
    <x v="0"/>
    <x v="32"/>
    <s v="1050"/>
    <s v="S050"/>
    <s v="S"/>
    <n v="0"/>
    <n v="-3"/>
    <x v="0"/>
    <s v="200491645"/>
    <x v="157"/>
    <x v="32"/>
    <n v="1238"/>
    <n v="0"/>
    <x v="0"/>
  </r>
  <r>
    <s v="4905990669"/>
    <x v="1"/>
    <s v="10"/>
    <d v="2018-10-03T00:00:00"/>
    <x v="1"/>
    <x v="13"/>
    <s v="1030"/>
    <s v="S030"/>
    <s v="H"/>
    <n v="0"/>
    <n v="1"/>
    <x v="0"/>
    <s v="200194750"/>
    <x v="13"/>
    <x v="13"/>
    <n v="46100"/>
    <n v="0"/>
    <x v="1"/>
  </r>
  <r>
    <s v="4905990815"/>
    <x v="1"/>
    <s v="10"/>
    <d v="2018-10-03T00:00:00"/>
    <x v="1"/>
    <x v="5"/>
    <s v="1020"/>
    <s v="S020"/>
    <s v="H"/>
    <n v="0"/>
    <n v="1"/>
    <x v="0"/>
    <s v="200513360"/>
    <x v="208"/>
    <x v="5"/>
    <n v="1297"/>
    <n v="0"/>
    <x v="3"/>
  </r>
  <r>
    <s v="4905990815"/>
    <x v="1"/>
    <s v="10"/>
    <d v="2018-10-03T00:00:00"/>
    <x v="1"/>
    <x v="19"/>
    <s v="1020"/>
    <s v="S020"/>
    <s v="H"/>
    <n v="0"/>
    <n v="2"/>
    <x v="0"/>
    <s v="200513360"/>
    <x v="208"/>
    <x v="19"/>
    <n v="1745"/>
    <n v="0"/>
    <x v="3"/>
  </r>
  <r>
    <s v="4905990976"/>
    <x v="1"/>
    <s v="10"/>
    <d v="2018-10-03T00:00:00"/>
    <x v="1"/>
    <x v="87"/>
    <s v="1020"/>
    <s v="S020"/>
    <s v="H"/>
    <n v="0"/>
    <n v="1"/>
    <x v="0"/>
    <s v="FE5851002100"/>
    <x v="22"/>
    <x v="87"/>
    <n v="495.22"/>
    <n v="0"/>
    <x v="3"/>
  </r>
  <r>
    <s v="4905991010"/>
    <x v="1"/>
    <s v="10"/>
    <d v="2018-10-03T00:00:00"/>
    <x v="0"/>
    <x v="5"/>
    <s v="1030"/>
    <s v="S030"/>
    <s v="S"/>
    <n v="0"/>
    <n v="-1"/>
    <x v="0"/>
    <s v="200530790"/>
    <x v="189"/>
    <x v="5"/>
    <n v="1297"/>
    <n v="0"/>
    <x v="3"/>
  </r>
  <r>
    <s v="4905991010"/>
    <x v="1"/>
    <s v="10"/>
    <d v="2018-10-03T00:00:00"/>
    <x v="0"/>
    <x v="5"/>
    <s v="1030"/>
    <s v="S030"/>
    <s v="S"/>
    <n v="0"/>
    <n v="-1"/>
    <x v="0"/>
    <s v="200531090"/>
    <x v="190"/>
    <x v="5"/>
    <n v="1297"/>
    <n v="0"/>
    <x v="3"/>
  </r>
  <r>
    <s v="4905991783"/>
    <x v="1"/>
    <s v="10"/>
    <d v="2018-10-04T00:00:00"/>
    <x v="1"/>
    <x v="13"/>
    <s v="1050"/>
    <s v="S050"/>
    <s v="H"/>
    <n v="0"/>
    <n v="1"/>
    <x v="0"/>
    <s v="200531539"/>
    <x v="171"/>
    <x v="13"/>
    <n v="46100"/>
    <n v="0"/>
    <x v="3"/>
  </r>
  <r>
    <s v="4905992574"/>
    <x v="1"/>
    <s v="10"/>
    <d v="2018-10-05T00:00:00"/>
    <x v="1"/>
    <x v="9"/>
    <s v="1010"/>
    <s v="S010"/>
    <s v="H"/>
    <n v="0"/>
    <n v="1"/>
    <x v="0"/>
    <s v="200040770"/>
    <x v="269"/>
    <x v="9"/>
    <n v="1965"/>
    <n v="0"/>
    <x v="0"/>
  </r>
  <r>
    <s v="4905993773"/>
    <x v="1"/>
    <s v="10"/>
    <d v="2018-10-08T00:00:00"/>
    <x v="1"/>
    <x v="4"/>
    <s v="1001"/>
    <s v="S001"/>
    <s v="H"/>
    <n v="0"/>
    <n v="1"/>
    <x v="0"/>
    <s v="200530224"/>
    <x v="171"/>
    <x v="4"/>
    <n v="107120"/>
    <n v="0"/>
    <x v="3"/>
  </r>
  <r>
    <s v="4905993847"/>
    <x v="1"/>
    <s v="10"/>
    <d v="2018-10-08T00:00:00"/>
    <x v="1"/>
    <x v="0"/>
    <s v="1010"/>
    <s v="S010"/>
    <s v="H"/>
    <n v="0"/>
    <n v="1"/>
    <x v="0"/>
    <s v="200530224"/>
    <x v="171"/>
    <x v="0"/>
    <n v="41000"/>
    <n v="0"/>
    <x v="3"/>
  </r>
  <r>
    <s v="4905993848"/>
    <x v="1"/>
    <s v="10"/>
    <d v="2018-10-08T00:00:00"/>
    <x v="0"/>
    <x v="3"/>
    <s v="1080"/>
    <s v="S080"/>
    <s v="S"/>
    <n v="0"/>
    <n v="-2"/>
    <x v="0"/>
    <s v="200194730"/>
    <x v="37"/>
    <x v="3"/>
    <n v="3282"/>
    <n v="0"/>
    <x v="2"/>
  </r>
  <r>
    <s v="4905993848"/>
    <x v="1"/>
    <s v="10"/>
    <d v="2018-10-08T00:00:00"/>
    <x v="0"/>
    <x v="12"/>
    <s v="1080"/>
    <s v="S080"/>
    <s v="S"/>
    <n v="0"/>
    <n v="-1"/>
    <x v="0"/>
    <s v="200194730"/>
    <x v="37"/>
    <x v="12"/>
    <n v="10385"/>
    <n v="0"/>
    <x v="2"/>
  </r>
  <r>
    <s v="4905993848"/>
    <x v="1"/>
    <s v="10"/>
    <d v="2018-10-08T00:00:00"/>
    <x v="0"/>
    <x v="7"/>
    <s v="1080"/>
    <s v="S080"/>
    <s v="S"/>
    <n v="0"/>
    <n v="-2"/>
    <x v="0"/>
    <s v="200194730"/>
    <x v="37"/>
    <x v="7"/>
    <n v="8280"/>
    <n v="0"/>
    <x v="2"/>
  </r>
  <r>
    <s v="4905993849"/>
    <x v="1"/>
    <s v="10"/>
    <d v="2018-10-08T00:00:00"/>
    <x v="1"/>
    <x v="62"/>
    <s v="1080"/>
    <s v="S080"/>
    <s v="H"/>
    <n v="0"/>
    <n v="1"/>
    <x v="0"/>
    <s v="200194730"/>
    <x v="37"/>
    <x v="62"/>
    <n v="0"/>
    <n v="0"/>
    <x v="2"/>
  </r>
  <r>
    <s v="4905993900"/>
    <x v="1"/>
    <s v="10"/>
    <d v="2018-10-08T00:00:00"/>
    <x v="1"/>
    <x v="11"/>
    <s v="1010"/>
    <s v="S010"/>
    <s v="H"/>
    <n v="0"/>
    <n v="1"/>
    <x v="0"/>
    <s v="200520031"/>
    <x v="171"/>
    <x v="11"/>
    <n v="11525"/>
    <n v="0"/>
    <x v="3"/>
  </r>
  <r>
    <s v="4905994034"/>
    <x v="1"/>
    <s v="10"/>
    <d v="2018-10-08T00:00:00"/>
    <x v="1"/>
    <x v="6"/>
    <s v="1050"/>
    <s v="S050"/>
    <s v="H"/>
    <n v="0"/>
    <n v="1"/>
    <x v="0"/>
    <s v="200522796"/>
    <x v="234"/>
    <x v="6"/>
    <n v="1446"/>
    <n v="0"/>
    <x v="3"/>
  </r>
  <r>
    <s v="4905994171"/>
    <x v="1"/>
    <s v="10"/>
    <d v="2018-10-08T00:00:00"/>
    <x v="0"/>
    <x v="7"/>
    <s v="1060"/>
    <s v="S060"/>
    <s v="S"/>
    <n v="0"/>
    <n v="-1"/>
    <x v="0"/>
    <s v="200194728"/>
    <x v="3"/>
    <x v="7"/>
    <n v="8280"/>
    <n v="0"/>
    <x v="2"/>
  </r>
  <r>
    <s v="4905994806"/>
    <x v="1"/>
    <s v="10"/>
    <d v="2018-10-09T00:00:00"/>
    <x v="2"/>
    <x v="10"/>
    <s v="1060"/>
    <s v="S060"/>
    <s v="H"/>
    <n v="0"/>
    <n v="1"/>
    <x v="0"/>
    <s v="200528756"/>
    <x v="253"/>
    <x v="10"/>
    <n v="42200"/>
    <n v="0"/>
    <x v="0"/>
  </r>
  <r>
    <s v="4905995017"/>
    <x v="1"/>
    <s v="10"/>
    <d v="2018-10-09T00:00:00"/>
    <x v="1"/>
    <x v="28"/>
    <s v="1010"/>
    <s v="S010"/>
    <s v="H"/>
    <n v="0"/>
    <n v="2"/>
    <x v="0"/>
    <s v="200522996"/>
    <x v="207"/>
    <x v="28"/>
    <n v="44820"/>
    <n v="0"/>
    <x v="0"/>
  </r>
  <r>
    <s v="4905995017"/>
    <x v="1"/>
    <s v="10"/>
    <d v="2018-10-09T00:00:00"/>
    <x v="1"/>
    <x v="17"/>
    <s v="1010"/>
    <s v="S010"/>
    <s v="H"/>
    <n v="0"/>
    <n v="1"/>
    <x v="0"/>
    <s v="200522996"/>
    <x v="207"/>
    <x v="17"/>
    <n v="43365"/>
    <n v="0"/>
    <x v="0"/>
  </r>
  <r>
    <s v="4905995370"/>
    <x v="1"/>
    <s v="10"/>
    <d v="2018-10-10T00:00:00"/>
    <x v="1"/>
    <x v="1"/>
    <s v="1050"/>
    <s v="S050"/>
    <s v="H"/>
    <n v="0"/>
    <n v="1"/>
    <x v="0"/>
    <s v="200113099"/>
    <x v="270"/>
    <x v="1"/>
    <n v="2569.91"/>
    <n v="0"/>
    <x v="0"/>
  </r>
  <r>
    <s v="4905995637"/>
    <x v="1"/>
    <s v="10"/>
    <d v="2018-10-10T00:00:00"/>
    <x v="0"/>
    <x v="0"/>
    <s v="1050"/>
    <s v="S050"/>
    <s v="S"/>
    <n v="0"/>
    <n v="-1"/>
    <x v="0"/>
    <s v="200527855"/>
    <x v="171"/>
    <x v="0"/>
    <n v="41000"/>
    <n v="0"/>
    <x v="3"/>
  </r>
  <r>
    <s v="4905997070"/>
    <x v="1"/>
    <s v="10"/>
    <d v="2018-10-11T00:00:00"/>
    <x v="1"/>
    <x v="13"/>
    <s v="1050"/>
    <s v="S050"/>
    <s v="H"/>
    <n v="0"/>
    <n v="1"/>
    <x v="0"/>
    <s v="200530227"/>
    <x v="171"/>
    <x v="13"/>
    <n v="46100"/>
    <n v="0"/>
    <x v="3"/>
  </r>
  <r>
    <s v="4905997796"/>
    <x v="1"/>
    <s v="10"/>
    <d v="2018-10-12T00:00:00"/>
    <x v="1"/>
    <x v="0"/>
    <s v="1010"/>
    <s v="S010"/>
    <s v="H"/>
    <n v="0"/>
    <n v="1"/>
    <x v="0"/>
    <s v="200532346"/>
    <x v="171"/>
    <x v="0"/>
    <n v="41000"/>
    <n v="0"/>
    <x v="3"/>
  </r>
  <r>
    <s v="4905997973"/>
    <x v="1"/>
    <s v="10"/>
    <d v="2018-10-12T00:00:00"/>
    <x v="1"/>
    <x v="13"/>
    <s v="1050"/>
    <s v="S050"/>
    <s v="H"/>
    <n v="0"/>
    <n v="1"/>
    <x v="0"/>
    <s v="200527166"/>
    <x v="229"/>
    <x v="13"/>
    <n v="46100"/>
    <n v="0"/>
    <x v="0"/>
  </r>
  <r>
    <s v="4905998022"/>
    <x v="1"/>
    <s v="10"/>
    <d v="2018-10-12T00:00:00"/>
    <x v="1"/>
    <x v="35"/>
    <s v="1050"/>
    <s v="S050"/>
    <s v="H"/>
    <n v="0"/>
    <n v="1"/>
    <x v="0"/>
    <s v="200532766"/>
    <x v="171"/>
    <x v="35"/>
    <n v="57200"/>
    <n v="0"/>
    <x v="3"/>
  </r>
  <r>
    <s v="4905998463"/>
    <x v="1"/>
    <s v="10"/>
    <d v="2018-10-13T00:00:00"/>
    <x v="1"/>
    <x v="6"/>
    <s v="1060"/>
    <s v="S060"/>
    <s v="H"/>
    <n v="0"/>
    <n v="3"/>
    <x v="0"/>
    <s v="200194649"/>
    <x v="32"/>
    <x v="6"/>
    <n v="1446"/>
    <n v="0"/>
    <x v="1"/>
  </r>
  <r>
    <s v="4905998512"/>
    <x v="1"/>
    <s v="10"/>
    <d v="2018-10-13T00:00:00"/>
    <x v="1"/>
    <x v="6"/>
    <s v="1010"/>
    <s v="S010"/>
    <s v="H"/>
    <n v="0"/>
    <n v="1"/>
    <x v="0"/>
    <s v="200194626"/>
    <x v="58"/>
    <x v="6"/>
    <n v="1446"/>
    <n v="0"/>
    <x v="2"/>
  </r>
  <r>
    <s v="4905998522"/>
    <x v="1"/>
    <s v="10"/>
    <d v="2018-10-13T00:00:00"/>
    <x v="1"/>
    <x v="29"/>
    <s v="1010"/>
    <s v="S010"/>
    <s v="H"/>
    <n v="0"/>
    <n v="1"/>
    <x v="0"/>
    <s v="200194626"/>
    <x v="58"/>
    <x v="29"/>
    <n v="2800"/>
    <n v="0"/>
    <x v="2"/>
  </r>
  <r>
    <s v="4905998571"/>
    <x v="1"/>
    <s v="10"/>
    <d v="2018-10-14T00:00:00"/>
    <x v="1"/>
    <x v="29"/>
    <s v="1020"/>
    <s v="S020"/>
    <s v="H"/>
    <n v="0"/>
    <n v="1"/>
    <x v="0"/>
    <s v="200529624"/>
    <x v="271"/>
    <x v="29"/>
    <n v="2800"/>
    <n v="0"/>
    <x v="3"/>
  </r>
  <r>
    <s v="4905998571"/>
    <x v="1"/>
    <s v="10"/>
    <d v="2018-10-14T00:00:00"/>
    <x v="1"/>
    <x v="6"/>
    <s v="1020"/>
    <s v="S020"/>
    <s v="H"/>
    <n v="0"/>
    <n v="9"/>
    <x v="0"/>
    <s v="200529624"/>
    <x v="271"/>
    <x v="6"/>
    <n v="1446"/>
    <n v="0"/>
    <x v="3"/>
  </r>
  <r>
    <s v="4905998571"/>
    <x v="1"/>
    <s v="10"/>
    <d v="2018-10-14T00:00:00"/>
    <x v="1"/>
    <x v="21"/>
    <s v="1020"/>
    <s v="S020"/>
    <s v="H"/>
    <n v="0"/>
    <n v="15"/>
    <x v="0"/>
    <s v="200529624"/>
    <x v="271"/>
    <x v="21"/>
    <n v="1708"/>
    <n v="0"/>
    <x v="3"/>
  </r>
  <r>
    <s v="4905998571"/>
    <x v="1"/>
    <s v="10"/>
    <d v="2018-10-14T00:00:00"/>
    <x v="1"/>
    <x v="9"/>
    <s v="1020"/>
    <s v="S020"/>
    <s v="H"/>
    <n v="0"/>
    <n v="15"/>
    <x v="0"/>
    <s v="200529624"/>
    <x v="271"/>
    <x v="9"/>
    <n v="1965"/>
    <n v="0"/>
    <x v="3"/>
  </r>
  <r>
    <s v="4905998571"/>
    <x v="1"/>
    <s v="10"/>
    <d v="2018-10-14T00:00:00"/>
    <x v="1"/>
    <x v="5"/>
    <s v="1020"/>
    <s v="S020"/>
    <s v="H"/>
    <n v="0"/>
    <n v="15"/>
    <x v="0"/>
    <s v="200529624"/>
    <x v="271"/>
    <x v="5"/>
    <n v="1297"/>
    <n v="0"/>
    <x v="3"/>
  </r>
  <r>
    <s v="4905998590"/>
    <x v="1"/>
    <s v="10"/>
    <d v="2018-10-15T00:00:00"/>
    <x v="1"/>
    <x v="5"/>
    <s v="1020"/>
    <s v="S020"/>
    <s v="H"/>
    <n v="0"/>
    <n v="1"/>
    <x v="0"/>
    <s v="200529624"/>
    <x v="271"/>
    <x v="5"/>
    <n v="1297"/>
    <n v="0"/>
    <x v="3"/>
  </r>
  <r>
    <s v="4905998632"/>
    <x v="1"/>
    <s v="10"/>
    <d v="2018-10-14T00:00:00"/>
    <x v="1"/>
    <x v="49"/>
    <s v="1020"/>
    <s v="S020"/>
    <s v="H"/>
    <n v="0"/>
    <n v="1"/>
    <x v="0"/>
    <s v="200529624"/>
    <x v="271"/>
    <x v="49"/>
    <n v="2408"/>
    <n v="0"/>
    <x v="3"/>
  </r>
  <r>
    <s v="4905998671"/>
    <x v="1"/>
    <s v="10"/>
    <d v="2018-10-14T00:00:00"/>
    <x v="1"/>
    <x v="19"/>
    <s v="1020"/>
    <s v="S020"/>
    <s v="H"/>
    <n v="0"/>
    <n v="1"/>
    <x v="0"/>
    <s v="200529624"/>
    <x v="271"/>
    <x v="19"/>
    <n v="1745"/>
    <n v="0"/>
    <x v="3"/>
  </r>
  <r>
    <s v="4905998671"/>
    <x v="1"/>
    <s v="10"/>
    <d v="2018-10-14T00:00:00"/>
    <x v="1"/>
    <x v="5"/>
    <s v="1020"/>
    <s v="S020"/>
    <s v="H"/>
    <n v="0"/>
    <n v="1"/>
    <x v="0"/>
    <s v="200529624"/>
    <x v="271"/>
    <x v="5"/>
    <n v="1297"/>
    <n v="0"/>
    <x v="3"/>
  </r>
  <r>
    <s v="4905999219"/>
    <x v="1"/>
    <s v="10"/>
    <d v="2018-10-15T00:00:00"/>
    <x v="2"/>
    <x v="28"/>
    <s v="1050"/>
    <s v="S050"/>
    <s v="H"/>
    <n v="0"/>
    <n v="1"/>
    <x v="0"/>
    <s v="200528159"/>
    <x v="19"/>
    <x v="28"/>
    <n v="44820"/>
    <n v="0"/>
    <x v="3"/>
  </r>
  <r>
    <s v="4905999220"/>
    <x v="1"/>
    <s v="10"/>
    <d v="2018-10-15T00:00:00"/>
    <x v="2"/>
    <x v="13"/>
    <s v="1050"/>
    <s v="S050"/>
    <s v="H"/>
    <n v="0"/>
    <n v="1"/>
    <x v="0"/>
    <s v="200532458"/>
    <x v="229"/>
    <x v="13"/>
    <n v="46100"/>
    <n v="0"/>
    <x v="0"/>
  </r>
  <r>
    <s v="4905999291"/>
    <x v="1"/>
    <s v="10"/>
    <d v="2018-10-15T00:00:00"/>
    <x v="2"/>
    <x v="18"/>
    <s v="1050"/>
    <s v="S050"/>
    <s v="H"/>
    <n v="0"/>
    <n v="2"/>
    <x v="0"/>
    <s v="200524780"/>
    <x v="272"/>
    <x v="18"/>
    <n v="52000"/>
    <n v="0"/>
    <x v="0"/>
  </r>
  <r>
    <s v="4905999351"/>
    <x v="1"/>
    <s v="10"/>
    <d v="2018-10-15T00:00:00"/>
    <x v="2"/>
    <x v="18"/>
    <s v="1010"/>
    <s v="S010"/>
    <s v="H"/>
    <n v="0"/>
    <n v="1"/>
    <x v="0"/>
    <s v="200522418"/>
    <x v="102"/>
    <x v="18"/>
    <n v="52000"/>
    <n v="0"/>
    <x v="0"/>
  </r>
  <r>
    <s v="4905999362"/>
    <x v="1"/>
    <s v="10"/>
    <d v="2018-10-15T00:00:00"/>
    <x v="1"/>
    <x v="14"/>
    <s v="1017"/>
    <s v="S017"/>
    <s v="H"/>
    <n v="0"/>
    <n v="1"/>
    <x v="0"/>
    <s v="200528150"/>
    <x v="19"/>
    <x v="14"/>
    <n v="50350"/>
    <n v="0"/>
    <x v="3"/>
  </r>
  <r>
    <s v="4905999630"/>
    <x v="1"/>
    <s v="10"/>
    <d v="2018-10-15T00:00:00"/>
    <x v="1"/>
    <x v="14"/>
    <s v="1030"/>
    <s v="S030"/>
    <s v="H"/>
    <n v="0"/>
    <n v="1"/>
    <x v="0"/>
    <s v="200517334"/>
    <x v="102"/>
    <x v="14"/>
    <n v="50350"/>
    <n v="0"/>
    <x v="0"/>
  </r>
  <r>
    <s v="4905999699"/>
    <x v="1"/>
    <s v="10"/>
    <d v="2018-10-16T00:00:00"/>
    <x v="1"/>
    <x v="15"/>
    <s v="1010"/>
    <s v="S010"/>
    <s v="H"/>
    <n v="0"/>
    <n v="1"/>
    <x v="0"/>
    <s v="200529842"/>
    <x v="171"/>
    <x v="15"/>
    <n v="53650"/>
    <n v="0"/>
    <x v="3"/>
  </r>
  <r>
    <s v="4905999703"/>
    <x v="1"/>
    <s v="10"/>
    <d v="2018-10-15T00:00:00"/>
    <x v="1"/>
    <x v="6"/>
    <s v="1010"/>
    <s v="S010"/>
    <s v="H"/>
    <n v="0"/>
    <n v="1"/>
    <x v="0"/>
    <s v="200194626"/>
    <x v="58"/>
    <x v="6"/>
    <n v="1446"/>
    <n v="0"/>
    <x v="2"/>
  </r>
  <r>
    <s v="4905999843"/>
    <x v="1"/>
    <s v="10"/>
    <d v="2018-10-16T00:00:00"/>
    <x v="0"/>
    <x v="21"/>
    <s v="1020"/>
    <s v="S020"/>
    <s v="S"/>
    <n v="0"/>
    <n v="-2"/>
    <x v="0"/>
    <s v="200529624"/>
    <x v="271"/>
    <x v="21"/>
    <n v="1708"/>
    <n v="0"/>
    <x v="3"/>
  </r>
  <r>
    <s v="4906000048"/>
    <x v="1"/>
    <s v="10"/>
    <d v="2018-10-16T00:00:00"/>
    <x v="1"/>
    <x v="5"/>
    <s v="1010"/>
    <s v="S010"/>
    <s v="H"/>
    <n v="0"/>
    <n v="1"/>
    <x v="0"/>
    <s v="200510259"/>
    <x v="273"/>
    <x v="5"/>
    <n v="1297"/>
    <n v="0"/>
    <x v="3"/>
  </r>
  <r>
    <s v="4906000297"/>
    <x v="1"/>
    <s v="10"/>
    <d v="2018-10-16T00:00:00"/>
    <x v="1"/>
    <x v="21"/>
    <s v="1017"/>
    <s v="S017"/>
    <s v="H"/>
    <n v="0"/>
    <n v="2"/>
    <x v="0"/>
    <s v="200194624"/>
    <x v="29"/>
    <x v="21"/>
    <n v="1708"/>
    <n v="0"/>
    <x v="2"/>
  </r>
  <r>
    <s v="4906000300"/>
    <x v="1"/>
    <s v="10"/>
    <d v="2018-10-16T00:00:00"/>
    <x v="0"/>
    <x v="6"/>
    <s v="1017"/>
    <s v="S017"/>
    <s v="S"/>
    <n v="0"/>
    <n v="-2"/>
    <x v="0"/>
    <s v="200038975"/>
    <x v="29"/>
    <x v="6"/>
    <n v="1446"/>
    <n v="0"/>
    <x v="2"/>
  </r>
  <r>
    <s v="4906000300"/>
    <x v="1"/>
    <s v="10"/>
    <d v="2018-10-16T00:00:00"/>
    <x v="0"/>
    <x v="22"/>
    <s v="1017"/>
    <s v="S017"/>
    <s v="S"/>
    <n v="0"/>
    <n v="-3"/>
    <x v="0"/>
    <s v="200038975"/>
    <x v="29"/>
    <x v="22"/>
    <n v="1334"/>
    <n v="0"/>
    <x v="2"/>
  </r>
  <r>
    <s v="4906001148"/>
    <x v="1"/>
    <s v="10"/>
    <d v="2018-10-17T00:00:00"/>
    <x v="1"/>
    <x v="72"/>
    <s v="1010"/>
    <s v="S010"/>
    <s v="H"/>
    <n v="0"/>
    <n v="1"/>
    <x v="0"/>
    <s v="200038896"/>
    <x v="58"/>
    <x v="72"/>
    <n v="0"/>
    <n v="0"/>
    <x v="2"/>
  </r>
  <r>
    <s v="4906001190"/>
    <x v="1"/>
    <s v="10"/>
    <d v="2018-10-17T00:00:00"/>
    <x v="1"/>
    <x v="6"/>
    <s v="1080"/>
    <s v="S080"/>
    <s v="H"/>
    <n v="0"/>
    <n v="1"/>
    <x v="0"/>
    <s v="200194645"/>
    <x v="274"/>
    <x v="6"/>
    <n v="1446"/>
    <n v="0"/>
    <x v="2"/>
  </r>
  <r>
    <s v="4906003499"/>
    <x v="1"/>
    <s v="10"/>
    <d v="2018-10-18T00:00:00"/>
    <x v="1"/>
    <x v="18"/>
    <s v="1010"/>
    <s v="S010"/>
    <s v="H"/>
    <n v="0"/>
    <n v="1"/>
    <x v="0"/>
    <s v="200522418"/>
    <x v="102"/>
    <x v="18"/>
    <n v="52000"/>
    <n v="0"/>
    <x v="0"/>
  </r>
  <r>
    <s v="4906003570"/>
    <x v="1"/>
    <s v="10"/>
    <d v="2018-10-18T00:00:00"/>
    <x v="1"/>
    <x v="26"/>
    <s v="1010"/>
    <s v="S010"/>
    <s v="H"/>
    <n v="0"/>
    <n v="1"/>
    <x v="0"/>
    <s v="200531504"/>
    <x v="171"/>
    <x v="26"/>
    <n v="9000"/>
    <n v="0"/>
    <x v="3"/>
  </r>
  <r>
    <s v="4906003583"/>
    <x v="1"/>
    <s v="10"/>
    <d v="2018-10-18T00:00:00"/>
    <x v="1"/>
    <x v="12"/>
    <s v="1010"/>
    <s v="S010"/>
    <s v="H"/>
    <n v="0"/>
    <n v="1"/>
    <x v="0"/>
    <s v="200529855"/>
    <x v="171"/>
    <x v="12"/>
    <n v="10385"/>
    <n v="0"/>
    <x v="3"/>
  </r>
  <r>
    <s v="4906003962"/>
    <x v="1"/>
    <s v="10"/>
    <d v="2018-10-18T00:00:00"/>
    <x v="1"/>
    <x v="9"/>
    <s v="1030"/>
    <s v="S030"/>
    <s v="H"/>
    <n v="0"/>
    <n v="1"/>
    <x v="0"/>
    <s v="200038957"/>
    <x v="12"/>
    <x v="9"/>
    <n v="1965"/>
    <n v="0"/>
    <x v="2"/>
  </r>
  <r>
    <s v="4906004360"/>
    <x v="1"/>
    <s v="10"/>
    <d v="2018-10-19T00:00:00"/>
    <x v="1"/>
    <x v="18"/>
    <s v="1030"/>
    <s v="S030"/>
    <s v="H"/>
    <n v="0"/>
    <n v="1"/>
    <x v="0"/>
    <s v="200528825"/>
    <x v="225"/>
    <x v="18"/>
    <n v="52000"/>
    <n v="0"/>
    <x v="0"/>
  </r>
  <r>
    <s v="4906004510"/>
    <x v="1"/>
    <s v="10"/>
    <d v="2018-10-19T00:00:00"/>
    <x v="1"/>
    <x v="14"/>
    <s v="1080"/>
    <s v="S080"/>
    <s v="H"/>
    <n v="0"/>
    <n v="1"/>
    <x v="0"/>
    <s v="200532718"/>
    <x v="256"/>
    <x v="14"/>
    <n v="50350"/>
    <n v="0"/>
    <x v="0"/>
  </r>
  <r>
    <s v="4906004510"/>
    <x v="1"/>
    <s v="10"/>
    <d v="2018-10-19T00:00:00"/>
    <x v="1"/>
    <x v="18"/>
    <s v="1080"/>
    <s v="S080"/>
    <s v="H"/>
    <n v="0"/>
    <n v="1"/>
    <x v="0"/>
    <s v="200532718"/>
    <x v="256"/>
    <x v="18"/>
    <n v="52000"/>
    <n v="0"/>
    <x v="0"/>
  </r>
  <r>
    <s v="4906004847"/>
    <x v="1"/>
    <s v="10"/>
    <d v="2018-10-19T00:00:00"/>
    <x v="1"/>
    <x v="2"/>
    <s v="1050"/>
    <s v="S050"/>
    <s v="H"/>
    <n v="0"/>
    <n v="4"/>
    <x v="0"/>
    <s v="200527052"/>
    <x v="225"/>
    <x v="2"/>
    <n v="9490"/>
    <n v="0"/>
    <x v="0"/>
  </r>
  <r>
    <s v="4906004847"/>
    <x v="1"/>
    <s v="10"/>
    <d v="2018-10-19T00:00:00"/>
    <x v="1"/>
    <x v="12"/>
    <s v="1050"/>
    <s v="S050"/>
    <s v="H"/>
    <n v="0"/>
    <n v="2"/>
    <x v="0"/>
    <s v="200527052"/>
    <x v="225"/>
    <x v="12"/>
    <n v="10385"/>
    <n v="0"/>
    <x v="0"/>
  </r>
  <r>
    <s v="4906005096"/>
    <x v="1"/>
    <s v="10"/>
    <d v="2018-10-19T00:00:00"/>
    <x v="1"/>
    <x v="12"/>
    <s v="1020"/>
    <s v="S020"/>
    <s v="H"/>
    <n v="0"/>
    <n v="1"/>
    <x v="0"/>
    <s v="200519152"/>
    <x v="107"/>
    <x v="12"/>
    <n v="10385"/>
    <n v="0"/>
    <x v="0"/>
  </r>
  <r>
    <s v="4906005096"/>
    <x v="1"/>
    <s v="10"/>
    <d v="2018-10-19T00:00:00"/>
    <x v="1"/>
    <x v="2"/>
    <s v="1020"/>
    <s v="S020"/>
    <s v="H"/>
    <n v="0"/>
    <n v="2"/>
    <x v="0"/>
    <s v="200519152"/>
    <x v="107"/>
    <x v="2"/>
    <n v="9490"/>
    <n v="0"/>
    <x v="0"/>
  </r>
  <r>
    <s v="4906005098"/>
    <x v="1"/>
    <s v="10"/>
    <d v="2018-10-19T00:00:00"/>
    <x v="1"/>
    <x v="30"/>
    <s v="1020"/>
    <s v="S020"/>
    <s v="H"/>
    <n v="0"/>
    <n v="1"/>
    <x v="0"/>
    <s v="200525731"/>
    <x v="207"/>
    <x v="30"/>
    <n v="82358.8"/>
    <n v="0"/>
    <x v="0"/>
  </r>
  <r>
    <s v="4906005224"/>
    <x v="1"/>
    <s v="10"/>
    <d v="2018-10-19T00:00:00"/>
    <x v="1"/>
    <x v="14"/>
    <s v="1096"/>
    <s v="S096"/>
    <s v="H"/>
    <n v="0"/>
    <n v="1"/>
    <x v="0"/>
    <s v="200533492"/>
    <x v="114"/>
    <x v="14"/>
    <n v="50350"/>
    <n v="0"/>
    <x v="3"/>
  </r>
  <r>
    <s v="4906005224"/>
    <x v="1"/>
    <s v="10"/>
    <d v="2018-10-19T00:00:00"/>
    <x v="1"/>
    <x v="17"/>
    <s v="1096"/>
    <s v="S096"/>
    <s v="H"/>
    <n v="0"/>
    <n v="1"/>
    <x v="0"/>
    <s v="200533492"/>
    <x v="114"/>
    <x v="17"/>
    <n v="43365"/>
    <n v="0"/>
    <x v="3"/>
  </r>
  <r>
    <s v="4906007249"/>
    <x v="1"/>
    <s v="10"/>
    <d v="2018-10-23T00:00:00"/>
    <x v="1"/>
    <x v="26"/>
    <s v="1020"/>
    <s v="S020"/>
    <s v="H"/>
    <n v="0"/>
    <n v="1"/>
    <x v="0"/>
    <s v="200526358"/>
    <x v="171"/>
    <x v="26"/>
    <n v="9000"/>
    <n v="0"/>
    <x v="3"/>
  </r>
  <r>
    <s v="4906007250"/>
    <x v="1"/>
    <s v="10"/>
    <d v="2018-10-23T00:00:00"/>
    <x v="1"/>
    <x v="26"/>
    <s v="1020"/>
    <s v="S020"/>
    <s v="H"/>
    <n v="0"/>
    <n v="1"/>
    <x v="0"/>
    <s v="200526352"/>
    <x v="171"/>
    <x v="26"/>
    <n v="9000"/>
    <n v="0"/>
    <x v="3"/>
  </r>
  <r>
    <s v="4906007405"/>
    <x v="1"/>
    <s v="10"/>
    <d v="2018-10-23T00:00:00"/>
    <x v="0"/>
    <x v="29"/>
    <s v="1096"/>
    <s v="S096"/>
    <s v="S"/>
    <n v="0"/>
    <n v="-1"/>
    <x v="0"/>
    <s v="200038988"/>
    <x v="3"/>
    <x v="29"/>
    <n v="2800"/>
    <n v="0"/>
    <x v="2"/>
  </r>
  <r>
    <s v="4906007427"/>
    <x v="1"/>
    <s v="10"/>
    <d v="2018-10-23T00:00:00"/>
    <x v="1"/>
    <x v="62"/>
    <s v="1080"/>
    <s v="S080"/>
    <s v="H"/>
    <n v="0"/>
    <n v="2"/>
    <x v="0"/>
    <s v="200497726"/>
    <x v="275"/>
    <x v="62"/>
    <n v="0"/>
    <n v="0"/>
    <x v="3"/>
  </r>
  <r>
    <s v="4906009604"/>
    <x v="1"/>
    <s v="10"/>
    <d v="2018-10-25T00:00:00"/>
    <x v="5"/>
    <x v="6"/>
    <s v="1060"/>
    <s v="S060"/>
    <s v="H"/>
    <n v="0"/>
    <n v="1"/>
    <x v="0"/>
    <s v="200533744"/>
    <x v="276"/>
    <x v="6"/>
    <n v="1446"/>
    <n v="0"/>
    <x v="0"/>
  </r>
  <r>
    <s v="4906009701"/>
    <x v="1"/>
    <s v="10"/>
    <d v="2018-10-25T00:00:00"/>
    <x v="1"/>
    <x v="9"/>
    <s v="1080"/>
    <s v="S080"/>
    <s v="H"/>
    <n v="0"/>
    <n v="1"/>
    <x v="0"/>
    <s v="200194651"/>
    <x v="80"/>
    <x v="9"/>
    <n v="1965"/>
    <n v="0"/>
    <x v="1"/>
  </r>
  <r>
    <s v="4906009701"/>
    <x v="1"/>
    <s v="10"/>
    <d v="2018-10-25T00:00:00"/>
    <x v="1"/>
    <x v="6"/>
    <s v="1080"/>
    <s v="S080"/>
    <s v="H"/>
    <n v="0"/>
    <n v="1"/>
    <x v="0"/>
    <s v="200194651"/>
    <x v="80"/>
    <x v="6"/>
    <n v="1446"/>
    <n v="0"/>
    <x v="1"/>
  </r>
  <r>
    <s v="4906010178"/>
    <x v="1"/>
    <s v="10"/>
    <d v="2018-10-26T00:00:00"/>
    <x v="1"/>
    <x v="30"/>
    <s v="1010"/>
    <s v="S010"/>
    <s v="H"/>
    <n v="0"/>
    <n v="1"/>
    <x v="0"/>
    <s v="200529202"/>
    <x v="277"/>
    <x v="30"/>
    <n v="82358.8"/>
    <n v="0"/>
    <x v="0"/>
  </r>
  <r>
    <s v="4906010296"/>
    <x v="1"/>
    <s v="10"/>
    <d v="2018-10-26T00:00:00"/>
    <x v="0"/>
    <x v="30"/>
    <s v="1010"/>
    <s v="S010"/>
    <s v="S"/>
    <n v="0"/>
    <n v="-2"/>
    <x v="0"/>
    <s v="200040325"/>
    <x v="31"/>
    <x v="30"/>
    <n v="82358.8"/>
    <n v="0"/>
    <x v="1"/>
  </r>
  <r>
    <s v="4906010627"/>
    <x v="1"/>
    <s v="10"/>
    <d v="2018-10-26T00:00:00"/>
    <x v="1"/>
    <x v="10"/>
    <s v="1020"/>
    <s v="S020"/>
    <s v="H"/>
    <n v="0"/>
    <n v="4"/>
    <x v="0"/>
    <s v="200525607"/>
    <x v="166"/>
    <x v="10"/>
    <n v="42200"/>
    <n v="0"/>
    <x v="0"/>
  </r>
  <r>
    <s v="4906010628"/>
    <x v="1"/>
    <s v="10"/>
    <d v="2018-10-26T00:00:00"/>
    <x v="0"/>
    <x v="10"/>
    <s v="1020"/>
    <s v="S020"/>
    <s v="S"/>
    <n v="0"/>
    <n v="-4"/>
    <x v="0"/>
    <s v="200525606"/>
    <x v="166"/>
    <x v="10"/>
    <n v="42200"/>
    <n v="0"/>
    <x v="0"/>
  </r>
  <r>
    <s v="4906010699"/>
    <x v="1"/>
    <s v="10"/>
    <d v="2018-10-26T00:00:00"/>
    <x v="1"/>
    <x v="5"/>
    <s v="1060"/>
    <s v="S060"/>
    <s v="H"/>
    <n v="0"/>
    <n v="1"/>
    <x v="0"/>
    <s v="200532359"/>
    <x v="192"/>
    <x v="5"/>
    <n v="1297"/>
    <n v="0"/>
    <x v="3"/>
  </r>
  <r>
    <s v="4906011405"/>
    <x v="1"/>
    <s v="10"/>
    <d v="2018-10-29T00:00:00"/>
    <x v="0"/>
    <x v="5"/>
    <s v="1020"/>
    <s v="S020"/>
    <s v="S"/>
    <n v="0"/>
    <n v="-3"/>
    <x v="0"/>
    <s v="200194624"/>
    <x v="29"/>
    <x v="5"/>
    <n v="1297"/>
    <n v="0"/>
    <x v="2"/>
  </r>
  <r>
    <s v="4906011469"/>
    <x v="1"/>
    <s v="10"/>
    <d v="2018-10-29T00:00:00"/>
    <x v="1"/>
    <x v="0"/>
    <s v="1010"/>
    <s v="S010"/>
    <s v="H"/>
    <n v="0"/>
    <n v="1"/>
    <x v="0"/>
    <s v="200531943"/>
    <x v="171"/>
    <x v="0"/>
    <n v="41000"/>
    <n v="0"/>
    <x v="3"/>
  </r>
  <r>
    <s v="4906011629"/>
    <x v="1"/>
    <s v="10"/>
    <d v="2018-10-29T00:00:00"/>
    <x v="1"/>
    <x v="55"/>
    <s v="1020"/>
    <s v="S020"/>
    <s v="H"/>
    <n v="0"/>
    <n v="1"/>
    <x v="0"/>
    <s v="200531518"/>
    <x v="171"/>
    <x v="55"/>
    <n v="9800"/>
    <n v="0"/>
    <x v="3"/>
  </r>
  <r>
    <s v="4906011732"/>
    <x v="1"/>
    <s v="10"/>
    <d v="2018-10-29T00:00:00"/>
    <x v="1"/>
    <x v="10"/>
    <s v="1010"/>
    <s v="S010"/>
    <s v="H"/>
    <n v="0"/>
    <n v="1"/>
    <x v="0"/>
    <s v="200529849"/>
    <x v="171"/>
    <x v="10"/>
    <n v="42200"/>
    <n v="0"/>
    <x v="3"/>
  </r>
  <r>
    <s v="4906011734"/>
    <x v="1"/>
    <s v="10"/>
    <d v="2018-10-29T00:00:00"/>
    <x v="2"/>
    <x v="0"/>
    <s v="1020"/>
    <s v="S020"/>
    <s v="H"/>
    <n v="0"/>
    <n v="1"/>
    <x v="0"/>
    <s v="200515320"/>
    <x v="107"/>
    <x v="0"/>
    <n v="41000"/>
    <n v="0"/>
    <x v="0"/>
  </r>
  <r>
    <s v="4906011734"/>
    <x v="1"/>
    <s v="10"/>
    <d v="2018-10-29T00:00:00"/>
    <x v="2"/>
    <x v="10"/>
    <s v="1020"/>
    <s v="S020"/>
    <s v="H"/>
    <n v="0"/>
    <n v="2"/>
    <x v="0"/>
    <s v="200515320"/>
    <x v="107"/>
    <x v="10"/>
    <n v="42200"/>
    <n v="0"/>
    <x v="0"/>
  </r>
  <r>
    <s v="4906011791"/>
    <x v="1"/>
    <s v="10"/>
    <d v="2018-10-29T00:00:00"/>
    <x v="1"/>
    <x v="0"/>
    <s v="1020"/>
    <s v="S020"/>
    <s v="H"/>
    <n v="0"/>
    <n v="1"/>
    <x v="0"/>
    <s v="200518776"/>
    <x v="148"/>
    <x v="0"/>
    <n v="41000"/>
    <n v="0"/>
    <x v="0"/>
  </r>
  <r>
    <s v="4906011922"/>
    <x v="1"/>
    <s v="10"/>
    <d v="2018-10-29T00:00:00"/>
    <x v="1"/>
    <x v="48"/>
    <s v="1010"/>
    <s v="S010"/>
    <s v="H"/>
    <n v="0"/>
    <n v="1"/>
    <x v="0"/>
    <s v="200525739"/>
    <x v="207"/>
    <x v="48"/>
    <n v="63144.15"/>
    <n v="0"/>
    <x v="0"/>
  </r>
  <r>
    <s v="4906012435"/>
    <x v="1"/>
    <s v="10"/>
    <d v="2018-10-30T00:00:00"/>
    <x v="1"/>
    <x v="4"/>
    <s v="1001"/>
    <s v="S001"/>
    <s v="H"/>
    <n v="0"/>
    <n v="1"/>
    <x v="0"/>
    <s v="200525739"/>
    <x v="207"/>
    <x v="4"/>
    <n v="107120"/>
    <n v="0"/>
    <x v="0"/>
  </r>
  <r>
    <s v="4906012592"/>
    <x v="1"/>
    <s v="10"/>
    <d v="2018-10-30T00:00:00"/>
    <x v="0"/>
    <x v="2"/>
    <s v="1060"/>
    <s v="S060"/>
    <s v="S"/>
    <n v="0"/>
    <n v="-3"/>
    <x v="0"/>
    <s v="200194728"/>
    <x v="3"/>
    <x v="2"/>
    <n v="9490"/>
    <n v="0"/>
    <x v="2"/>
  </r>
  <r>
    <s v="4906012661"/>
    <x v="1"/>
    <s v="10"/>
    <d v="2018-10-30T00:00:00"/>
    <x v="1"/>
    <x v="110"/>
    <s v="1060"/>
    <s v="S060"/>
    <s v="H"/>
    <n v="0"/>
    <n v="1"/>
    <x v="0"/>
    <s v="7011073"/>
    <x v="22"/>
    <x v="110"/>
    <n v="0"/>
    <n v="0"/>
    <x v="3"/>
  </r>
  <r>
    <s v="4906012662"/>
    <x v="1"/>
    <s v="10"/>
    <d v="2018-10-30T00:00:00"/>
    <x v="1"/>
    <x v="108"/>
    <s v="1060"/>
    <s v="S060"/>
    <s v="H"/>
    <n v="0"/>
    <n v="2"/>
    <x v="0"/>
    <s v="200194643"/>
    <x v="133"/>
    <x v="108"/>
    <n v="4861"/>
    <n v="0"/>
    <x v="2"/>
  </r>
  <r>
    <s v="4906013054"/>
    <x v="1"/>
    <s v="10"/>
    <d v="2018-10-30T00:00:00"/>
    <x v="1"/>
    <x v="11"/>
    <s v="1010"/>
    <s v="S010"/>
    <s v="H"/>
    <n v="0"/>
    <n v="1"/>
    <x v="0"/>
    <s v="200531891"/>
    <x v="171"/>
    <x v="11"/>
    <n v="11525"/>
    <n v="0"/>
    <x v="3"/>
  </r>
  <r>
    <s v="4906013102"/>
    <x v="1"/>
    <s v="10"/>
    <d v="2018-10-30T00:00:00"/>
    <x v="1"/>
    <x v="0"/>
    <s v="1010"/>
    <s v="S010"/>
    <s v="H"/>
    <n v="0"/>
    <n v="1"/>
    <x v="0"/>
    <s v="200529855"/>
    <x v="171"/>
    <x v="0"/>
    <n v="41000"/>
    <n v="0"/>
    <x v="3"/>
  </r>
  <r>
    <s v="4906013799"/>
    <x v="1"/>
    <s v="10"/>
    <d v="2018-10-31T00:00:00"/>
    <x v="1"/>
    <x v="26"/>
    <s v="1020"/>
    <s v="S020"/>
    <s v="H"/>
    <n v="0"/>
    <n v="2"/>
    <x v="0"/>
    <s v="200194727"/>
    <x v="29"/>
    <x v="26"/>
    <n v="9000"/>
    <n v="0"/>
    <x v="2"/>
  </r>
  <r>
    <s v="4906014046"/>
    <x v="1"/>
    <s v="10"/>
    <d v="2018-10-31T00:00:00"/>
    <x v="1"/>
    <x v="26"/>
    <s v="1020"/>
    <s v="S020"/>
    <s v="H"/>
    <n v="0"/>
    <n v="2"/>
    <x v="0"/>
    <s v="200194751"/>
    <x v="14"/>
    <x v="26"/>
    <n v="9000"/>
    <n v="0"/>
    <x v="1"/>
  </r>
  <r>
    <s v="4906014086"/>
    <x v="1"/>
    <s v="10"/>
    <d v="2018-10-31T00:00:00"/>
    <x v="1"/>
    <x v="26"/>
    <s v="1050"/>
    <s v="S050"/>
    <s v="H"/>
    <n v="0"/>
    <n v="2"/>
    <x v="0"/>
    <s v="200528629"/>
    <x v="268"/>
    <x v="26"/>
    <n v="9000"/>
    <n v="0"/>
    <x v="3"/>
  </r>
  <r>
    <s v="4906014274"/>
    <x v="1"/>
    <s v="10"/>
    <d v="2018-10-31T00:00:00"/>
    <x v="1"/>
    <x v="10"/>
    <s v="1010"/>
    <s v="S010"/>
    <s v="H"/>
    <n v="0"/>
    <n v="1"/>
    <x v="0"/>
    <s v="200532541"/>
    <x v="171"/>
    <x v="10"/>
    <n v="42200"/>
    <n v="0"/>
    <x v="3"/>
  </r>
  <r>
    <s v="4906016926"/>
    <x v="1"/>
    <s v="11"/>
    <d v="2018-11-02T00:00:00"/>
    <x v="1"/>
    <x v="0"/>
    <s v="1050"/>
    <s v="S050"/>
    <s v="H"/>
    <n v="0"/>
    <n v="1"/>
    <x v="0"/>
    <s v="200531901"/>
    <x v="225"/>
    <x v="0"/>
    <n v="41000"/>
    <n v="0"/>
    <x v="0"/>
  </r>
  <r>
    <s v="4906017095"/>
    <x v="1"/>
    <s v="11"/>
    <d v="2018-11-02T00:00:00"/>
    <x v="2"/>
    <x v="7"/>
    <s v="1060"/>
    <s v="S060"/>
    <s v="H"/>
    <n v="0"/>
    <n v="1"/>
    <x v="0"/>
    <s v="200503789"/>
    <x v="4"/>
    <x v="7"/>
    <n v="8280"/>
    <n v="0"/>
    <x v="0"/>
  </r>
  <r>
    <s v="4906017387"/>
    <x v="1"/>
    <s v="11"/>
    <d v="2018-11-02T00:00:00"/>
    <x v="1"/>
    <x v="26"/>
    <s v="1010"/>
    <s v="S010"/>
    <s v="H"/>
    <n v="0"/>
    <n v="2"/>
    <x v="0"/>
    <s v="200514987"/>
    <x v="15"/>
    <x v="26"/>
    <n v="9000"/>
    <n v="0"/>
    <x v="0"/>
  </r>
  <r>
    <s v="4906017387"/>
    <x v="1"/>
    <s v="11"/>
    <d v="2018-11-02T00:00:00"/>
    <x v="1"/>
    <x v="2"/>
    <s v="1010"/>
    <s v="S010"/>
    <s v="H"/>
    <n v="0"/>
    <n v="2"/>
    <x v="0"/>
    <s v="200514987"/>
    <x v="15"/>
    <x v="2"/>
    <n v="9490"/>
    <n v="0"/>
    <x v="0"/>
  </r>
  <r>
    <s v="4906017444"/>
    <x v="1"/>
    <s v="10"/>
    <d v="2018-10-18T00:00:00"/>
    <x v="0"/>
    <x v="12"/>
    <s v="1010"/>
    <s v="S010"/>
    <s v="S"/>
    <n v="0"/>
    <n v="-1"/>
    <x v="0"/>
    <s v="200529855"/>
    <x v="171"/>
    <x v="12"/>
    <n v="10385"/>
    <n v="0"/>
    <x v="3"/>
  </r>
  <r>
    <s v="4906018507"/>
    <x v="1"/>
    <s v="11"/>
    <d v="2018-11-05T00:00:00"/>
    <x v="0"/>
    <x v="87"/>
    <s v="1020"/>
    <s v="S020"/>
    <s v="S"/>
    <n v="0"/>
    <n v="-1"/>
    <x v="0"/>
    <s v="FE5851002100"/>
    <x v="22"/>
    <x v="87"/>
    <n v="495.22"/>
    <n v="0"/>
    <x v="3"/>
  </r>
  <r>
    <s v="4906019359"/>
    <x v="1"/>
    <s v="11"/>
    <d v="2018-11-06T00:00:00"/>
    <x v="1"/>
    <x v="5"/>
    <s v="1096"/>
    <s v="S096"/>
    <s v="H"/>
    <n v="0"/>
    <n v="1"/>
    <x v="0"/>
    <s v="200532889"/>
    <x v="192"/>
    <x v="5"/>
    <n v="1297"/>
    <n v="0"/>
    <x v="3"/>
  </r>
  <r>
    <s v="4906020166"/>
    <x v="1"/>
    <s v="11"/>
    <d v="2018-11-07T00:00:00"/>
    <x v="1"/>
    <x v="5"/>
    <s v="1060"/>
    <s v="S060"/>
    <s v="H"/>
    <n v="0"/>
    <n v="1"/>
    <x v="0"/>
    <s v="200534302"/>
    <x v="190"/>
    <x v="5"/>
    <n v="1297"/>
    <n v="0"/>
    <x v="3"/>
  </r>
  <r>
    <s v="4906020326"/>
    <x v="1"/>
    <s v="11"/>
    <d v="2018-11-07T00:00:00"/>
    <x v="0"/>
    <x v="2"/>
    <s v="1010"/>
    <s v="S010"/>
    <s v="S"/>
    <n v="0"/>
    <n v="-8"/>
    <x v="0"/>
    <s v="200514806"/>
    <x v="107"/>
    <x v="2"/>
    <n v="9490"/>
    <n v="0"/>
    <x v="0"/>
  </r>
  <r>
    <s v="4906020329"/>
    <x v="1"/>
    <s v="11"/>
    <d v="2018-11-07T00:00:00"/>
    <x v="0"/>
    <x v="2"/>
    <s v="1010"/>
    <s v="S010"/>
    <s v="S"/>
    <n v="0"/>
    <n v="-6"/>
    <x v="0"/>
    <s v="200520068"/>
    <x v="220"/>
    <x v="2"/>
    <n v="9490"/>
    <n v="0"/>
    <x v="0"/>
  </r>
  <r>
    <s v="4906020330"/>
    <x v="1"/>
    <s v="11"/>
    <d v="2018-11-07T00:00:00"/>
    <x v="0"/>
    <x v="2"/>
    <s v="1010"/>
    <s v="S010"/>
    <s v="S"/>
    <n v="0"/>
    <n v="-13"/>
    <x v="0"/>
    <s v="200194729"/>
    <x v="58"/>
    <x v="2"/>
    <n v="9490"/>
    <n v="0"/>
    <x v="2"/>
  </r>
  <r>
    <s v="4906020342"/>
    <x v="1"/>
    <s v="11"/>
    <d v="2018-11-06T00:00:00"/>
    <x v="0"/>
    <x v="5"/>
    <s v="1096"/>
    <s v="S096"/>
    <s v="S"/>
    <n v="0"/>
    <n v="-1"/>
    <x v="0"/>
    <s v="200532889"/>
    <x v="192"/>
    <x v="5"/>
    <n v="1297"/>
    <n v="0"/>
    <x v="3"/>
  </r>
  <r>
    <s v="4906020491"/>
    <x v="1"/>
    <s v="11"/>
    <d v="2018-11-07T00:00:00"/>
    <x v="1"/>
    <x v="5"/>
    <s v="1010"/>
    <s v="S010"/>
    <s v="H"/>
    <n v="0"/>
    <n v="2"/>
    <x v="0"/>
    <s v="200194626"/>
    <x v="58"/>
    <x v="5"/>
    <n v="1297"/>
    <n v="0"/>
    <x v="2"/>
  </r>
  <r>
    <s v="4906020491"/>
    <x v="1"/>
    <s v="11"/>
    <d v="2018-11-07T00:00:00"/>
    <x v="1"/>
    <x v="19"/>
    <s v="1010"/>
    <s v="S010"/>
    <s v="H"/>
    <n v="0"/>
    <n v="6"/>
    <x v="0"/>
    <s v="200194626"/>
    <x v="58"/>
    <x v="19"/>
    <n v="1745"/>
    <n v="0"/>
    <x v="2"/>
  </r>
  <r>
    <s v="4906020492"/>
    <x v="1"/>
    <s v="11"/>
    <d v="2018-11-07T00:00:00"/>
    <x v="1"/>
    <x v="10"/>
    <s v="1010"/>
    <s v="S010"/>
    <s v="H"/>
    <n v="0"/>
    <n v="1"/>
    <x v="0"/>
    <s v="200194729"/>
    <x v="58"/>
    <x v="10"/>
    <n v="42200"/>
    <n v="0"/>
    <x v="2"/>
  </r>
  <r>
    <s v="4906020492"/>
    <x v="1"/>
    <s v="11"/>
    <d v="2018-11-07T00:00:00"/>
    <x v="1"/>
    <x v="0"/>
    <s v="1010"/>
    <s v="S010"/>
    <s v="H"/>
    <n v="0"/>
    <n v="1"/>
    <x v="0"/>
    <s v="200194729"/>
    <x v="58"/>
    <x v="0"/>
    <n v="41000"/>
    <n v="0"/>
    <x v="2"/>
  </r>
  <r>
    <s v="4906020492"/>
    <x v="1"/>
    <s v="11"/>
    <d v="2018-11-07T00:00:00"/>
    <x v="1"/>
    <x v="7"/>
    <s v="1010"/>
    <s v="S010"/>
    <s v="H"/>
    <n v="0"/>
    <n v="1"/>
    <x v="0"/>
    <s v="200194729"/>
    <x v="58"/>
    <x v="7"/>
    <n v="8280"/>
    <n v="0"/>
    <x v="2"/>
  </r>
  <r>
    <s v="4906020639"/>
    <x v="1"/>
    <s v="11"/>
    <d v="2018-11-07T00:00:00"/>
    <x v="1"/>
    <x v="2"/>
    <s v="1010"/>
    <s v="S010"/>
    <s v="H"/>
    <n v="0"/>
    <n v="8"/>
    <x v="0"/>
    <s v="200514806"/>
    <x v="107"/>
    <x v="2"/>
    <n v="9490"/>
    <n v="0"/>
    <x v="0"/>
  </r>
  <r>
    <s v="4906020640"/>
    <x v="1"/>
    <s v="11"/>
    <d v="2018-11-07T00:00:00"/>
    <x v="1"/>
    <x v="2"/>
    <s v="1010"/>
    <s v="S010"/>
    <s v="H"/>
    <n v="0"/>
    <n v="6"/>
    <x v="0"/>
    <s v="200520068"/>
    <x v="220"/>
    <x v="2"/>
    <n v="9490"/>
    <n v="0"/>
    <x v="0"/>
  </r>
  <r>
    <s v="4906020661"/>
    <x v="1"/>
    <s v="11"/>
    <d v="2018-11-07T00:00:00"/>
    <x v="1"/>
    <x v="2"/>
    <s v="1010"/>
    <s v="S010"/>
    <s v="H"/>
    <n v="0"/>
    <n v="13"/>
    <x v="0"/>
    <s v="200194729"/>
    <x v="58"/>
    <x v="2"/>
    <n v="9490"/>
    <n v="0"/>
    <x v="2"/>
  </r>
  <r>
    <s v="4906021480"/>
    <x v="1"/>
    <s v="11"/>
    <d v="2018-11-08T00:00:00"/>
    <x v="1"/>
    <x v="10"/>
    <s v="1020"/>
    <s v="S020"/>
    <s v="H"/>
    <n v="0"/>
    <n v="1"/>
    <x v="0"/>
    <s v="200528141"/>
    <x v="171"/>
    <x v="10"/>
    <n v="42200"/>
    <n v="0"/>
    <x v="3"/>
  </r>
  <r>
    <s v="4906021611"/>
    <x v="1"/>
    <s v="11"/>
    <d v="2018-11-08T00:00:00"/>
    <x v="0"/>
    <x v="10"/>
    <s v="1020"/>
    <s v="S020"/>
    <s v="S"/>
    <n v="0"/>
    <n v="-1"/>
    <x v="0"/>
    <s v="200528141"/>
    <x v="171"/>
    <x v="10"/>
    <n v="42200"/>
    <n v="0"/>
    <x v="3"/>
  </r>
  <r>
    <s v="4906021612"/>
    <x v="1"/>
    <s v="11"/>
    <d v="2018-11-08T00:00:00"/>
    <x v="1"/>
    <x v="10"/>
    <s v="1020"/>
    <s v="S020"/>
    <s v="H"/>
    <n v="0"/>
    <n v="3"/>
    <x v="0"/>
    <s v="200526547"/>
    <x v="166"/>
    <x v="10"/>
    <n v="42200"/>
    <n v="0"/>
    <x v="0"/>
  </r>
  <r>
    <s v="4906021689"/>
    <x v="1"/>
    <s v="11"/>
    <d v="2018-11-08T00:00:00"/>
    <x v="0"/>
    <x v="40"/>
    <s v="1010"/>
    <s v="S010"/>
    <s v="S"/>
    <n v="0"/>
    <n v="-1"/>
    <x v="0"/>
    <s v="200194729"/>
    <x v="58"/>
    <x v="40"/>
    <n v="17645"/>
    <n v="0"/>
    <x v="2"/>
  </r>
  <r>
    <s v="4906021689"/>
    <x v="1"/>
    <s v="11"/>
    <d v="2018-11-08T00:00:00"/>
    <x v="1"/>
    <x v="51"/>
    <s v="1010"/>
    <s v="S010"/>
    <s v="H"/>
    <n v="0"/>
    <n v="1"/>
    <x v="0"/>
    <s v="200194729"/>
    <x v="58"/>
    <x v="51"/>
    <n v="27818"/>
    <n v="0"/>
    <x v="2"/>
  </r>
  <r>
    <s v="4906021689"/>
    <x v="1"/>
    <s v="11"/>
    <d v="2018-11-08T00:00:00"/>
    <x v="0"/>
    <x v="18"/>
    <s v="1010"/>
    <s v="S010"/>
    <s v="S"/>
    <n v="0"/>
    <n v="-1"/>
    <x v="0"/>
    <s v="200194729"/>
    <x v="58"/>
    <x v="18"/>
    <n v="52000"/>
    <n v="0"/>
    <x v="2"/>
  </r>
  <r>
    <s v="4906021689"/>
    <x v="1"/>
    <s v="11"/>
    <d v="2018-11-08T00:00:00"/>
    <x v="0"/>
    <x v="14"/>
    <s v="1010"/>
    <s v="S010"/>
    <s v="S"/>
    <n v="0"/>
    <n v="-1"/>
    <x v="0"/>
    <s v="200194729"/>
    <x v="58"/>
    <x v="14"/>
    <n v="50350"/>
    <n v="0"/>
    <x v="2"/>
  </r>
  <r>
    <s v="4906022257"/>
    <x v="1"/>
    <s v="11"/>
    <d v="2018-11-09T00:00:00"/>
    <x v="1"/>
    <x v="12"/>
    <s v="1050"/>
    <s v="S050"/>
    <s v="H"/>
    <n v="0"/>
    <n v="6"/>
    <x v="0"/>
    <s v="200518845"/>
    <x v="54"/>
    <x v="12"/>
    <n v="10385"/>
    <n v="0"/>
    <x v="0"/>
  </r>
  <r>
    <s v="4906022258"/>
    <x v="1"/>
    <s v="11"/>
    <d v="2018-11-09T00:00:00"/>
    <x v="2"/>
    <x v="15"/>
    <s v="1050"/>
    <s v="S050"/>
    <s v="H"/>
    <n v="0"/>
    <n v="1"/>
    <x v="0"/>
    <s v="200523872"/>
    <x v="278"/>
    <x v="15"/>
    <n v="53650"/>
    <n v="0"/>
    <x v="0"/>
  </r>
  <r>
    <s v="4906022318"/>
    <x v="1"/>
    <s v="11"/>
    <d v="2018-11-09T00:00:00"/>
    <x v="1"/>
    <x v="18"/>
    <s v="1060"/>
    <s v="S060"/>
    <s v="H"/>
    <n v="0"/>
    <n v="1"/>
    <x v="0"/>
    <s v="200528345"/>
    <x v="212"/>
    <x v="18"/>
    <n v="52000"/>
    <n v="0"/>
    <x v="0"/>
  </r>
  <r>
    <s v="4906022414"/>
    <x v="1"/>
    <s v="11"/>
    <d v="2018-11-09T00:00:00"/>
    <x v="1"/>
    <x v="10"/>
    <s v="1010"/>
    <s v="S010"/>
    <s v="H"/>
    <n v="0"/>
    <n v="1"/>
    <x v="0"/>
    <s v="200521699"/>
    <x v="15"/>
    <x v="10"/>
    <n v="42200"/>
    <n v="0"/>
    <x v="0"/>
  </r>
  <r>
    <s v="4906022422"/>
    <x v="1"/>
    <s v="11"/>
    <d v="2018-11-09T00:00:00"/>
    <x v="2"/>
    <x v="10"/>
    <s v="1010"/>
    <s v="S010"/>
    <s v="H"/>
    <n v="0"/>
    <n v="1"/>
    <x v="0"/>
    <s v="200521692"/>
    <x v="15"/>
    <x v="10"/>
    <n v="42200"/>
    <n v="0"/>
    <x v="0"/>
  </r>
  <r>
    <s v="4906022675"/>
    <x v="1"/>
    <s v="11"/>
    <d v="2018-11-09T00:00:00"/>
    <x v="1"/>
    <x v="0"/>
    <s v="1060"/>
    <s v="S060"/>
    <s v="H"/>
    <n v="0"/>
    <n v="1"/>
    <x v="0"/>
    <s v="200528345"/>
    <x v="212"/>
    <x v="0"/>
    <n v="41000"/>
    <n v="0"/>
    <x v="0"/>
  </r>
  <r>
    <s v="4906022680"/>
    <x v="1"/>
    <s v="11"/>
    <d v="2018-11-10T00:00:00"/>
    <x v="1"/>
    <x v="13"/>
    <s v="1030"/>
    <s v="S030"/>
    <s v="H"/>
    <n v="0"/>
    <n v="2"/>
    <x v="0"/>
    <s v="200038835"/>
    <x v="12"/>
    <x v="13"/>
    <n v="46100"/>
    <n v="0"/>
    <x v="2"/>
  </r>
  <r>
    <s v="4906022736"/>
    <x v="1"/>
    <s v="11"/>
    <d v="2018-11-10T00:00:00"/>
    <x v="1"/>
    <x v="13"/>
    <s v="1030"/>
    <s v="S030"/>
    <s v="H"/>
    <n v="0"/>
    <n v="1"/>
    <x v="0"/>
    <s v="200038835"/>
    <x v="12"/>
    <x v="13"/>
    <n v="46100"/>
    <n v="0"/>
    <x v="2"/>
  </r>
  <r>
    <s v="4906022750"/>
    <x v="1"/>
    <s v="11"/>
    <d v="2018-11-10T00:00:00"/>
    <x v="1"/>
    <x v="6"/>
    <s v="1020"/>
    <s v="S020"/>
    <s v="H"/>
    <n v="0"/>
    <n v="1"/>
    <x v="0"/>
    <s v="200194660"/>
    <x v="11"/>
    <x v="6"/>
    <n v="1446"/>
    <n v="0"/>
    <x v="1"/>
  </r>
  <r>
    <s v="4906023109"/>
    <x v="1"/>
    <s v="11"/>
    <d v="2018-11-10T00:00:00"/>
    <x v="0"/>
    <x v="13"/>
    <s v="1030"/>
    <s v="S030"/>
    <s v="S"/>
    <n v="0"/>
    <n v="-2"/>
    <x v="0"/>
    <s v="200038835"/>
    <x v="12"/>
    <x v="13"/>
    <n v="46100"/>
    <n v="0"/>
    <x v="2"/>
  </r>
  <r>
    <s v="4906023260"/>
    <x v="1"/>
    <s v="11"/>
    <d v="2018-11-12T00:00:00"/>
    <x v="1"/>
    <x v="10"/>
    <s v="1080"/>
    <s v="S080"/>
    <s v="H"/>
    <n v="0"/>
    <n v="1"/>
    <x v="0"/>
    <s v="200525070"/>
    <x v="248"/>
    <x v="10"/>
    <n v="42200"/>
    <n v="0"/>
    <x v="0"/>
  </r>
  <r>
    <s v="4906023362"/>
    <x v="1"/>
    <s v="11"/>
    <d v="2018-11-12T00:00:00"/>
    <x v="1"/>
    <x v="2"/>
    <s v="1010"/>
    <s v="S010"/>
    <s v="H"/>
    <n v="0"/>
    <n v="8"/>
    <x v="0"/>
    <s v="200518842"/>
    <x v="54"/>
    <x v="2"/>
    <n v="9490"/>
    <n v="0"/>
    <x v="0"/>
  </r>
  <r>
    <s v="4906024027"/>
    <x v="1"/>
    <s v="11"/>
    <d v="2018-11-13T00:00:00"/>
    <x v="1"/>
    <x v="10"/>
    <s v="1030"/>
    <s v="S030"/>
    <s v="H"/>
    <n v="0"/>
    <n v="1"/>
    <x v="0"/>
    <s v="200528292"/>
    <x v="228"/>
    <x v="10"/>
    <n v="42200"/>
    <n v="0"/>
    <x v="0"/>
  </r>
  <r>
    <s v="4906024027"/>
    <x v="1"/>
    <s v="11"/>
    <d v="2018-11-13T00:00:00"/>
    <x v="1"/>
    <x v="0"/>
    <s v="1030"/>
    <s v="S030"/>
    <s v="H"/>
    <n v="0"/>
    <n v="2"/>
    <x v="0"/>
    <s v="200528292"/>
    <x v="228"/>
    <x v="0"/>
    <n v="41000"/>
    <n v="0"/>
    <x v="0"/>
  </r>
  <r>
    <s v="4906024961"/>
    <x v="1"/>
    <s v="11"/>
    <d v="2018-11-14T00:00:00"/>
    <x v="1"/>
    <x v="2"/>
    <s v="1010"/>
    <s v="S010"/>
    <s v="H"/>
    <n v="0"/>
    <n v="1"/>
    <x v="0"/>
    <s v="200194729"/>
    <x v="58"/>
    <x v="2"/>
    <n v="9490"/>
    <n v="0"/>
    <x v="2"/>
  </r>
  <r>
    <s v="4906025221"/>
    <x v="1"/>
    <s v="11"/>
    <d v="2018-11-14T00:00:00"/>
    <x v="1"/>
    <x v="59"/>
    <s v="1050"/>
    <s v="S050"/>
    <s v="H"/>
    <n v="0"/>
    <n v="1"/>
    <x v="0"/>
    <s v="200526355"/>
    <x v="171"/>
    <x v="59"/>
    <n v="0"/>
    <n v="0"/>
    <x v="3"/>
  </r>
  <r>
    <s v="4906025222"/>
    <x v="1"/>
    <s v="11"/>
    <d v="2018-11-14T00:00:00"/>
    <x v="1"/>
    <x v="59"/>
    <s v="1050"/>
    <s v="S050"/>
    <s v="H"/>
    <n v="0"/>
    <n v="1"/>
    <x v="0"/>
    <s v="200526361"/>
    <x v="171"/>
    <x v="59"/>
    <n v="0"/>
    <n v="0"/>
    <x v="3"/>
  </r>
  <r>
    <s v="4906025223"/>
    <x v="1"/>
    <s v="11"/>
    <d v="2018-11-14T00:00:00"/>
    <x v="1"/>
    <x v="59"/>
    <s v="1050"/>
    <s v="S050"/>
    <s v="H"/>
    <n v="0"/>
    <n v="1"/>
    <x v="0"/>
    <s v="200526349"/>
    <x v="171"/>
    <x v="59"/>
    <n v="0"/>
    <n v="0"/>
    <x v="3"/>
  </r>
  <r>
    <s v="4906025430"/>
    <x v="1"/>
    <s v="11"/>
    <d v="2018-11-14T00:00:00"/>
    <x v="1"/>
    <x v="10"/>
    <s v="1030"/>
    <s v="S030"/>
    <s v="H"/>
    <n v="0"/>
    <n v="1"/>
    <x v="0"/>
    <s v="200528292"/>
    <x v="228"/>
    <x v="10"/>
    <n v="42200"/>
    <n v="0"/>
    <x v="0"/>
  </r>
  <r>
    <s v="4906025430"/>
    <x v="1"/>
    <s v="11"/>
    <d v="2018-11-14T00:00:00"/>
    <x v="1"/>
    <x v="13"/>
    <s v="1030"/>
    <s v="S030"/>
    <s v="H"/>
    <n v="0"/>
    <n v="1"/>
    <x v="0"/>
    <s v="200528292"/>
    <x v="228"/>
    <x v="13"/>
    <n v="46100"/>
    <n v="0"/>
    <x v="0"/>
  </r>
  <r>
    <s v="4906025724"/>
    <x v="1"/>
    <s v="11"/>
    <d v="2018-11-15T00:00:00"/>
    <x v="0"/>
    <x v="18"/>
    <s v="1050"/>
    <s v="S050"/>
    <s v="S"/>
    <n v="0"/>
    <n v="-4"/>
    <x v="0"/>
    <s v="200038807"/>
    <x v="25"/>
    <x v="18"/>
    <n v="52000"/>
    <n v="0"/>
    <x v="2"/>
  </r>
  <r>
    <s v="4906025726"/>
    <x v="1"/>
    <s v="11"/>
    <d v="2018-11-15T00:00:00"/>
    <x v="1"/>
    <x v="18"/>
    <s v="1050"/>
    <s v="S050"/>
    <s v="H"/>
    <n v="0"/>
    <n v="4"/>
    <x v="0"/>
    <s v="200038807"/>
    <x v="25"/>
    <x v="18"/>
    <n v="52000"/>
    <n v="0"/>
    <x v="2"/>
  </r>
  <r>
    <s v="4906025784"/>
    <x v="1"/>
    <s v="11"/>
    <d v="2018-11-15T00:00:00"/>
    <x v="1"/>
    <x v="10"/>
    <s v="1010"/>
    <s v="S010"/>
    <s v="H"/>
    <n v="0"/>
    <n v="1"/>
    <x v="0"/>
    <s v="200533046"/>
    <x v="171"/>
    <x v="10"/>
    <n v="42200"/>
    <n v="0"/>
    <x v="3"/>
  </r>
  <r>
    <s v="4906025820"/>
    <x v="1"/>
    <s v="11"/>
    <d v="2018-11-15T00:00:00"/>
    <x v="0"/>
    <x v="0"/>
    <s v="1060"/>
    <s v="S060"/>
    <s v="S"/>
    <n v="0"/>
    <n v="-1"/>
    <x v="0"/>
    <s v="200528345"/>
    <x v="212"/>
    <x v="0"/>
    <n v="41000"/>
    <n v="0"/>
    <x v="0"/>
  </r>
  <r>
    <s v="4906026322"/>
    <x v="1"/>
    <s v="11"/>
    <d v="2018-11-15T00:00:00"/>
    <x v="1"/>
    <x v="65"/>
    <s v="1096"/>
    <s v="S096"/>
    <s v="H"/>
    <n v="0"/>
    <n v="1"/>
    <x v="0"/>
    <s v="200451397"/>
    <x v="279"/>
    <x v="65"/>
    <n v="8130"/>
    <n v="0"/>
    <x v="3"/>
  </r>
  <r>
    <s v="4906027006"/>
    <x v="1"/>
    <s v="11"/>
    <d v="2018-11-16T00:00:00"/>
    <x v="1"/>
    <x v="21"/>
    <s v="1096"/>
    <s v="S096"/>
    <s v="H"/>
    <n v="0"/>
    <n v="1"/>
    <x v="0"/>
    <s v="200039636"/>
    <x v="133"/>
    <x v="21"/>
    <n v="1708"/>
    <n v="0"/>
    <x v="2"/>
  </r>
  <r>
    <s v="4906027325"/>
    <x v="1"/>
    <s v="11"/>
    <d v="2018-11-17T00:00:00"/>
    <x v="1"/>
    <x v="6"/>
    <s v="1060"/>
    <s v="S060"/>
    <s v="H"/>
    <n v="0"/>
    <n v="1"/>
    <x v="0"/>
    <s v="200204511"/>
    <x v="23"/>
    <x v="6"/>
    <n v="1446"/>
    <n v="0"/>
    <x v="1"/>
  </r>
  <r>
    <s v="4906027326"/>
    <x v="1"/>
    <s v="11"/>
    <d v="2018-11-17T00:00:00"/>
    <x v="1"/>
    <x v="15"/>
    <s v="1060"/>
    <s v="S060"/>
    <s v="H"/>
    <n v="0"/>
    <n v="1"/>
    <x v="0"/>
    <s v="200533764"/>
    <x v="280"/>
    <x v="15"/>
    <n v="53650"/>
    <n v="0"/>
    <x v="0"/>
  </r>
  <r>
    <s v="4906027327"/>
    <x v="1"/>
    <s v="11"/>
    <d v="2018-11-17T00:00:00"/>
    <x v="1"/>
    <x v="15"/>
    <s v="1060"/>
    <s v="S060"/>
    <s v="H"/>
    <n v="0"/>
    <n v="1"/>
    <x v="0"/>
    <s v="200533597"/>
    <x v="280"/>
    <x v="15"/>
    <n v="53650"/>
    <n v="0"/>
    <x v="0"/>
  </r>
  <r>
    <s v="4906027831"/>
    <x v="1"/>
    <s v="11"/>
    <d v="2018-11-15T00:00:00"/>
    <x v="0"/>
    <x v="65"/>
    <s v="1096"/>
    <s v="S096"/>
    <s v="S"/>
    <n v="0"/>
    <n v="-1"/>
    <x v="0"/>
    <s v="200451397"/>
    <x v="279"/>
    <x v="65"/>
    <n v="8130"/>
    <n v="0"/>
    <x v="3"/>
  </r>
  <r>
    <s v="4906027842"/>
    <x v="1"/>
    <s v="11"/>
    <d v="2018-11-19T00:00:00"/>
    <x v="1"/>
    <x v="12"/>
    <s v="1010"/>
    <s v="S010"/>
    <s v="H"/>
    <n v="0"/>
    <n v="6"/>
    <x v="0"/>
    <s v="200528710"/>
    <x v="225"/>
    <x v="12"/>
    <n v="10385"/>
    <n v="0"/>
    <x v="0"/>
  </r>
  <r>
    <s v="4906027843"/>
    <x v="1"/>
    <s v="11"/>
    <d v="2018-11-19T00:00:00"/>
    <x v="1"/>
    <x v="2"/>
    <s v="1010"/>
    <s v="S010"/>
    <s v="H"/>
    <n v="0"/>
    <n v="1"/>
    <x v="0"/>
    <s v="200519753"/>
    <x v="54"/>
    <x v="2"/>
    <n v="9490"/>
    <n v="0"/>
    <x v="0"/>
  </r>
  <r>
    <s v="4906027843"/>
    <x v="1"/>
    <s v="11"/>
    <d v="2018-11-19T00:00:00"/>
    <x v="1"/>
    <x v="12"/>
    <s v="1010"/>
    <s v="S010"/>
    <s v="H"/>
    <n v="0"/>
    <n v="1"/>
    <x v="0"/>
    <s v="200519753"/>
    <x v="54"/>
    <x v="12"/>
    <n v="10385"/>
    <n v="0"/>
    <x v="0"/>
  </r>
  <r>
    <s v="4906027846"/>
    <x v="1"/>
    <s v="11"/>
    <d v="2018-11-19T00:00:00"/>
    <x v="0"/>
    <x v="12"/>
    <s v="1010"/>
    <s v="S010"/>
    <s v="S"/>
    <n v="0"/>
    <n v="-2"/>
    <x v="0"/>
    <s v="200525155"/>
    <x v="220"/>
    <x v="12"/>
    <n v="10385"/>
    <n v="0"/>
    <x v="0"/>
  </r>
  <r>
    <s v="4906027848"/>
    <x v="1"/>
    <s v="11"/>
    <d v="2018-11-19T00:00:00"/>
    <x v="1"/>
    <x v="12"/>
    <s v="1020"/>
    <s v="S020"/>
    <s v="H"/>
    <n v="0"/>
    <n v="2"/>
    <x v="0"/>
    <s v="200525155"/>
    <x v="220"/>
    <x v="12"/>
    <n v="10385"/>
    <n v="0"/>
    <x v="0"/>
  </r>
  <r>
    <s v="4906027851"/>
    <x v="1"/>
    <s v="11"/>
    <d v="2018-11-19T00:00:00"/>
    <x v="1"/>
    <x v="12"/>
    <s v="1020"/>
    <s v="S020"/>
    <s v="H"/>
    <n v="0"/>
    <n v="6"/>
    <x v="0"/>
    <s v="200525148"/>
    <x v="220"/>
    <x v="12"/>
    <n v="10385"/>
    <n v="0"/>
    <x v="0"/>
  </r>
  <r>
    <s v="4906027852"/>
    <x v="1"/>
    <s v="11"/>
    <d v="2018-11-19T00:00:00"/>
    <x v="1"/>
    <x v="12"/>
    <s v="1010"/>
    <s v="S010"/>
    <s v="H"/>
    <n v="0"/>
    <n v="2"/>
    <x v="0"/>
    <s v="200525155"/>
    <x v="220"/>
    <x v="12"/>
    <n v="10385"/>
    <n v="0"/>
    <x v="0"/>
  </r>
  <r>
    <s v="4906027863"/>
    <x v="1"/>
    <s v="11"/>
    <d v="2018-11-19T00:00:00"/>
    <x v="1"/>
    <x v="14"/>
    <s v="1030"/>
    <s v="S030"/>
    <s v="H"/>
    <n v="0"/>
    <n v="1"/>
    <x v="0"/>
    <s v="200528408"/>
    <x v="19"/>
    <x v="14"/>
    <n v="50350"/>
    <n v="0"/>
    <x v="3"/>
  </r>
  <r>
    <s v="4906027882"/>
    <x v="1"/>
    <s v="11"/>
    <d v="2018-11-19T00:00:00"/>
    <x v="1"/>
    <x v="12"/>
    <s v="1020"/>
    <s v="S020"/>
    <s v="H"/>
    <n v="0"/>
    <n v="1"/>
    <x v="0"/>
    <s v="200530024"/>
    <x v="166"/>
    <x v="12"/>
    <n v="10385"/>
    <n v="0"/>
    <x v="0"/>
  </r>
  <r>
    <s v="4906027936"/>
    <x v="1"/>
    <s v="11"/>
    <d v="2018-11-19T00:00:00"/>
    <x v="2"/>
    <x v="2"/>
    <s v="1020"/>
    <s v="S020"/>
    <s v="H"/>
    <n v="0"/>
    <n v="2"/>
    <x v="0"/>
    <s v="200498523"/>
    <x v="55"/>
    <x v="2"/>
    <n v="9490"/>
    <n v="0"/>
    <x v="0"/>
  </r>
  <r>
    <s v="4906028416"/>
    <x v="1"/>
    <s v="11"/>
    <d v="2018-11-20T00:00:00"/>
    <x v="1"/>
    <x v="18"/>
    <s v="1030"/>
    <s v="S030"/>
    <s v="H"/>
    <n v="0"/>
    <n v="1"/>
    <x v="0"/>
    <s v="200038835"/>
    <x v="12"/>
    <x v="18"/>
    <n v="52000"/>
    <n v="0"/>
    <x v="2"/>
  </r>
  <r>
    <s v="4906028564"/>
    <x v="1"/>
    <s v="11"/>
    <d v="2018-11-20T00:00:00"/>
    <x v="1"/>
    <x v="18"/>
    <s v="1030"/>
    <s v="S030"/>
    <s v="H"/>
    <n v="0"/>
    <n v="1"/>
    <x v="0"/>
    <s v="200038835"/>
    <x v="12"/>
    <x v="18"/>
    <n v="52000"/>
    <n v="0"/>
    <x v="2"/>
  </r>
  <r>
    <s v="4906028580"/>
    <x v="1"/>
    <s v="11"/>
    <d v="2018-11-20T00:00:00"/>
    <x v="1"/>
    <x v="17"/>
    <s v="1010"/>
    <s v="S010"/>
    <s v="H"/>
    <n v="0"/>
    <n v="1"/>
    <x v="0"/>
    <s v="200528744"/>
    <x v="236"/>
    <x v="17"/>
    <n v="43365"/>
    <n v="0"/>
    <x v="0"/>
  </r>
  <r>
    <s v="4906028591"/>
    <x v="1"/>
    <s v="11"/>
    <d v="2018-11-20T00:00:00"/>
    <x v="5"/>
    <x v="7"/>
    <s v="1020"/>
    <s v="S020"/>
    <s v="H"/>
    <n v="0"/>
    <n v="1"/>
    <x v="0"/>
    <s v="200530024"/>
    <x v="166"/>
    <x v="7"/>
    <n v="8280"/>
    <n v="0"/>
    <x v="0"/>
  </r>
  <r>
    <s v="4906028591"/>
    <x v="1"/>
    <s v="11"/>
    <d v="2018-11-20T00:00:00"/>
    <x v="5"/>
    <x v="2"/>
    <s v="1020"/>
    <s v="S020"/>
    <s v="H"/>
    <n v="0"/>
    <n v="4"/>
    <x v="0"/>
    <s v="200530024"/>
    <x v="166"/>
    <x v="2"/>
    <n v="9490"/>
    <n v="0"/>
    <x v="0"/>
  </r>
  <r>
    <s v="4906028593"/>
    <x v="1"/>
    <s v="11"/>
    <d v="2018-11-20T00:00:00"/>
    <x v="3"/>
    <x v="2"/>
    <s v="1020"/>
    <s v="S020"/>
    <s v="S"/>
    <n v="0"/>
    <n v="-4"/>
    <x v="0"/>
    <s v="200530024"/>
    <x v="166"/>
    <x v="2"/>
    <n v="9490"/>
    <n v="0"/>
    <x v="0"/>
  </r>
  <r>
    <s v="4906028593"/>
    <x v="1"/>
    <s v="11"/>
    <d v="2018-11-20T00:00:00"/>
    <x v="3"/>
    <x v="7"/>
    <s v="1020"/>
    <s v="S020"/>
    <s v="S"/>
    <n v="0"/>
    <n v="-1"/>
    <x v="0"/>
    <s v="200530024"/>
    <x v="166"/>
    <x v="7"/>
    <n v="8280"/>
    <n v="0"/>
    <x v="0"/>
  </r>
  <r>
    <s v="4906028595"/>
    <x v="1"/>
    <s v="11"/>
    <d v="2018-11-20T00:00:00"/>
    <x v="1"/>
    <x v="7"/>
    <s v="1020"/>
    <s v="S020"/>
    <s v="H"/>
    <n v="0"/>
    <n v="1"/>
    <x v="0"/>
    <s v="200530024"/>
    <x v="166"/>
    <x v="7"/>
    <n v="8280"/>
    <n v="0"/>
    <x v="0"/>
  </r>
  <r>
    <s v="4906028595"/>
    <x v="1"/>
    <s v="11"/>
    <d v="2018-11-20T00:00:00"/>
    <x v="1"/>
    <x v="2"/>
    <s v="1020"/>
    <s v="S020"/>
    <s v="H"/>
    <n v="0"/>
    <n v="4"/>
    <x v="0"/>
    <s v="200530024"/>
    <x v="166"/>
    <x v="2"/>
    <n v="9490"/>
    <n v="0"/>
    <x v="0"/>
  </r>
  <r>
    <s v="4906028660"/>
    <x v="1"/>
    <s v="11"/>
    <d v="2018-11-20T00:00:00"/>
    <x v="1"/>
    <x v="2"/>
    <s v="1010"/>
    <s v="S010"/>
    <s v="H"/>
    <n v="0"/>
    <n v="6"/>
    <x v="0"/>
    <s v="200525155"/>
    <x v="220"/>
    <x v="2"/>
    <n v="9490"/>
    <n v="0"/>
    <x v="0"/>
  </r>
  <r>
    <s v="4906028662"/>
    <x v="1"/>
    <s v="11"/>
    <d v="2018-11-20T00:00:00"/>
    <x v="1"/>
    <x v="13"/>
    <s v="1030"/>
    <s v="S030"/>
    <s v="H"/>
    <n v="0"/>
    <n v="1"/>
    <x v="0"/>
    <s v="200528292"/>
    <x v="228"/>
    <x v="13"/>
    <n v="46100"/>
    <n v="0"/>
    <x v="0"/>
  </r>
  <r>
    <s v="4906028796"/>
    <x v="1"/>
    <s v="11"/>
    <d v="2018-11-20T00:00:00"/>
    <x v="1"/>
    <x v="11"/>
    <s v="1020"/>
    <s v="S020"/>
    <s v="H"/>
    <n v="0"/>
    <n v="1"/>
    <x v="0"/>
    <s v="200194727"/>
    <x v="29"/>
    <x v="11"/>
    <n v="11525"/>
    <n v="0"/>
    <x v="2"/>
  </r>
  <r>
    <s v="4906028831"/>
    <x v="1"/>
    <s v="11"/>
    <d v="2018-11-20T00:00:00"/>
    <x v="1"/>
    <x v="18"/>
    <s v="1030"/>
    <s v="S030"/>
    <s v="H"/>
    <n v="0"/>
    <n v="1"/>
    <x v="0"/>
    <s v="200038834"/>
    <x v="12"/>
    <x v="18"/>
    <n v="52000"/>
    <n v="0"/>
    <x v="2"/>
  </r>
  <r>
    <s v="4906028881"/>
    <x v="1"/>
    <s v="11"/>
    <d v="2018-11-20T00:00:00"/>
    <x v="1"/>
    <x v="11"/>
    <s v="1050"/>
    <s v="S050"/>
    <s v="H"/>
    <n v="0"/>
    <n v="1"/>
    <x v="0"/>
    <s v="200533484"/>
    <x v="171"/>
    <x v="11"/>
    <n v="11525"/>
    <n v="0"/>
    <x v="3"/>
  </r>
  <r>
    <s v="4906030944"/>
    <x v="1"/>
    <s v="11"/>
    <d v="2018-11-21T00:00:00"/>
    <x v="1"/>
    <x v="65"/>
    <s v="1060"/>
    <s v="S060"/>
    <s v="H"/>
    <n v="0"/>
    <n v="2"/>
    <x v="0"/>
    <s v="200194728"/>
    <x v="3"/>
    <x v="65"/>
    <n v="8130"/>
    <n v="0"/>
    <x v="2"/>
  </r>
  <r>
    <s v="4906031160"/>
    <x v="1"/>
    <s v="11"/>
    <d v="2018-11-21T00:00:00"/>
    <x v="1"/>
    <x v="6"/>
    <s v="1060"/>
    <s v="S060"/>
    <s v="H"/>
    <n v="0"/>
    <n v="1"/>
    <x v="0"/>
    <s v="200510242"/>
    <x v="40"/>
    <x v="6"/>
    <n v="1446"/>
    <n v="0"/>
    <x v="3"/>
  </r>
  <r>
    <s v="4906031220"/>
    <x v="1"/>
    <s v="11"/>
    <d v="2018-11-21T00:00:00"/>
    <x v="1"/>
    <x v="18"/>
    <s v="1030"/>
    <s v="S030"/>
    <s v="H"/>
    <n v="0"/>
    <n v="1"/>
    <x v="0"/>
    <s v="200528292"/>
    <x v="228"/>
    <x v="18"/>
    <n v="52000"/>
    <n v="0"/>
    <x v="0"/>
  </r>
  <r>
    <s v="4906031220"/>
    <x v="1"/>
    <s v="11"/>
    <d v="2018-11-21T00:00:00"/>
    <x v="1"/>
    <x v="41"/>
    <s v="1030"/>
    <s v="S030"/>
    <s v="H"/>
    <n v="0"/>
    <n v="1"/>
    <x v="0"/>
    <s v="200528292"/>
    <x v="228"/>
    <x v="41"/>
    <n v="59300"/>
    <n v="0"/>
    <x v="0"/>
  </r>
  <r>
    <s v="4906031243"/>
    <x v="1"/>
    <s v="11"/>
    <d v="2018-11-21T00:00:00"/>
    <x v="1"/>
    <x v="41"/>
    <s v="1030"/>
    <s v="S030"/>
    <s v="H"/>
    <n v="0"/>
    <n v="1"/>
    <x v="0"/>
    <s v="200528292"/>
    <x v="228"/>
    <x v="41"/>
    <n v="59300"/>
    <n v="0"/>
    <x v="0"/>
  </r>
  <r>
    <s v="4906031533"/>
    <x v="1"/>
    <s v="11"/>
    <d v="2018-11-21T00:00:00"/>
    <x v="1"/>
    <x v="65"/>
    <s v="1060"/>
    <s v="S060"/>
    <s v="H"/>
    <n v="0"/>
    <n v="1"/>
    <x v="0"/>
    <s v="200531782"/>
    <x v="191"/>
    <x v="65"/>
    <n v="8130"/>
    <n v="0"/>
    <x v="0"/>
  </r>
  <r>
    <s v="4906032124"/>
    <x v="1"/>
    <s v="11"/>
    <d v="2018-11-26T00:00:00"/>
    <x v="1"/>
    <x v="13"/>
    <s v="1050"/>
    <s v="S050"/>
    <s v="H"/>
    <n v="0"/>
    <n v="4"/>
    <x v="0"/>
    <s v="200511645"/>
    <x v="54"/>
    <x v="13"/>
    <n v="46100"/>
    <n v="0"/>
    <x v="0"/>
  </r>
  <r>
    <s v="4906032126"/>
    <x v="1"/>
    <s v="11"/>
    <d v="2018-11-26T00:00:00"/>
    <x v="1"/>
    <x v="5"/>
    <s v="1017"/>
    <s v="S017"/>
    <s v="H"/>
    <n v="0"/>
    <n v="1"/>
    <x v="0"/>
    <s v="200194624"/>
    <x v="29"/>
    <x v="5"/>
    <n v="1297"/>
    <n v="0"/>
    <x v="2"/>
  </r>
  <r>
    <s v="4906032197"/>
    <x v="1"/>
    <s v="11"/>
    <d v="2018-11-26T00:00:00"/>
    <x v="1"/>
    <x v="5"/>
    <s v="1020"/>
    <s v="S020"/>
    <s v="H"/>
    <n v="0"/>
    <n v="1"/>
    <x v="0"/>
    <s v="200534673"/>
    <x v="281"/>
    <x v="5"/>
    <n v="1297"/>
    <n v="0"/>
    <x v="0"/>
  </r>
  <r>
    <s v="4906032268"/>
    <x v="1"/>
    <s v="11"/>
    <d v="2018-11-26T00:00:00"/>
    <x v="1"/>
    <x v="9"/>
    <s v="1050"/>
    <s v="S050"/>
    <s v="H"/>
    <n v="0"/>
    <n v="1"/>
    <x v="0"/>
    <s v="200533259"/>
    <x v="157"/>
    <x v="9"/>
    <n v="1965"/>
    <n v="0"/>
    <x v="0"/>
  </r>
  <r>
    <s v="4906032270"/>
    <x v="1"/>
    <s v="11"/>
    <d v="2018-11-26T00:00:00"/>
    <x v="1"/>
    <x v="26"/>
    <s v="1010"/>
    <s v="S010"/>
    <s v="H"/>
    <n v="0"/>
    <n v="1"/>
    <x v="0"/>
    <s v="200516806"/>
    <x v="238"/>
    <x v="26"/>
    <n v="9000"/>
    <n v="0"/>
    <x v="0"/>
  </r>
  <r>
    <s v="4906032290"/>
    <x v="1"/>
    <s v="11"/>
    <d v="2018-11-26T00:00:00"/>
    <x v="2"/>
    <x v="7"/>
    <s v="1020"/>
    <s v="S020"/>
    <s v="H"/>
    <n v="0"/>
    <n v="1"/>
    <x v="0"/>
    <s v="200526646"/>
    <x v="166"/>
    <x v="7"/>
    <n v="8280"/>
    <n v="0"/>
    <x v="0"/>
  </r>
  <r>
    <s v="4906032388"/>
    <x v="1"/>
    <s v="11"/>
    <d v="2018-11-26T00:00:00"/>
    <x v="1"/>
    <x v="2"/>
    <s v="1020"/>
    <s v="S020"/>
    <s v="H"/>
    <n v="0"/>
    <n v="3"/>
    <x v="0"/>
    <s v="200530031"/>
    <x v="166"/>
    <x v="2"/>
    <n v="9490"/>
    <n v="0"/>
    <x v="0"/>
  </r>
  <r>
    <s v="4906032389"/>
    <x v="1"/>
    <s v="11"/>
    <d v="2018-11-26T00:00:00"/>
    <x v="2"/>
    <x v="12"/>
    <s v="1020"/>
    <s v="S020"/>
    <s v="H"/>
    <n v="0"/>
    <n v="3"/>
    <x v="0"/>
    <s v="200526646"/>
    <x v="166"/>
    <x v="12"/>
    <n v="10385"/>
    <n v="0"/>
    <x v="0"/>
  </r>
  <r>
    <s v="4906032390"/>
    <x v="1"/>
    <s v="11"/>
    <d v="2018-11-26T00:00:00"/>
    <x v="1"/>
    <x v="7"/>
    <s v="1020"/>
    <s v="S020"/>
    <s v="H"/>
    <n v="0"/>
    <n v="1"/>
    <x v="0"/>
    <s v="200526646"/>
    <x v="166"/>
    <x v="7"/>
    <n v="8280"/>
    <n v="0"/>
    <x v="0"/>
  </r>
  <r>
    <s v="4906032421"/>
    <x v="1"/>
    <s v="11"/>
    <d v="2018-11-26T00:00:00"/>
    <x v="1"/>
    <x v="19"/>
    <s v="1010"/>
    <s v="S010"/>
    <s v="H"/>
    <n v="0"/>
    <n v="1"/>
    <x v="0"/>
    <s v="200534673"/>
    <x v="281"/>
    <x v="19"/>
    <n v="1745"/>
    <n v="0"/>
    <x v="0"/>
  </r>
  <r>
    <s v="4906032423"/>
    <x v="1"/>
    <s v="11"/>
    <d v="2018-11-26T00:00:00"/>
    <x v="1"/>
    <x v="11"/>
    <s v="1010"/>
    <s v="S010"/>
    <s v="H"/>
    <n v="0"/>
    <n v="1"/>
    <x v="0"/>
    <s v="200526646"/>
    <x v="166"/>
    <x v="11"/>
    <n v="11525"/>
    <n v="0"/>
    <x v="0"/>
  </r>
  <r>
    <s v="4906032429"/>
    <x v="1"/>
    <s v="11"/>
    <d v="2018-11-26T00:00:00"/>
    <x v="1"/>
    <x v="13"/>
    <s v="1010"/>
    <s v="S010"/>
    <s v="H"/>
    <n v="0"/>
    <n v="4"/>
    <x v="0"/>
    <s v="200511645"/>
    <x v="54"/>
    <x v="13"/>
    <n v="46100"/>
    <n v="0"/>
    <x v="0"/>
  </r>
  <r>
    <s v="4906032463"/>
    <x v="1"/>
    <s v="11"/>
    <d v="2018-11-26T00:00:00"/>
    <x v="1"/>
    <x v="9"/>
    <s v="1050"/>
    <s v="S050"/>
    <s v="H"/>
    <n v="0"/>
    <n v="1"/>
    <x v="0"/>
    <s v="200533259"/>
    <x v="157"/>
    <x v="9"/>
    <n v="1965"/>
    <n v="0"/>
    <x v="0"/>
  </r>
  <r>
    <s v="4906032464"/>
    <x v="1"/>
    <s v="11"/>
    <d v="2018-11-26T00:00:00"/>
    <x v="2"/>
    <x v="13"/>
    <s v="1050"/>
    <s v="S050"/>
    <s v="H"/>
    <n v="0"/>
    <n v="2"/>
    <x v="0"/>
    <s v="200525889"/>
    <x v="229"/>
    <x v="13"/>
    <n v="46100"/>
    <n v="0"/>
    <x v="0"/>
  </r>
  <r>
    <s v="4906032964"/>
    <x v="1"/>
    <s v="11"/>
    <d v="2018-11-27T00:00:00"/>
    <x v="1"/>
    <x v="10"/>
    <s v="1010"/>
    <s v="S010"/>
    <s v="H"/>
    <n v="0"/>
    <n v="1"/>
    <x v="0"/>
    <s v="200521842"/>
    <x v="171"/>
    <x v="10"/>
    <n v="42200"/>
    <n v="0"/>
    <x v="3"/>
  </r>
  <r>
    <s v="4906033108"/>
    <x v="1"/>
    <s v="11"/>
    <d v="2018-11-27T00:00:00"/>
    <x v="0"/>
    <x v="10"/>
    <s v="1080"/>
    <s v="S080"/>
    <s v="S"/>
    <n v="0"/>
    <n v="-1"/>
    <x v="0"/>
    <s v="200534323"/>
    <x v="171"/>
    <x v="10"/>
    <n v="42200"/>
    <n v="0"/>
    <x v="3"/>
  </r>
  <r>
    <s v="4906033109"/>
    <x v="1"/>
    <s v="11"/>
    <d v="2018-11-27T00:00:00"/>
    <x v="1"/>
    <x v="10"/>
    <s v="1010"/>
    <s v="S010"/>
    <s v="H"/>
    <n v="0"/>
    <n v="1"/>
    <x v="0"/>
    <s v="200534124"/>
    <x v="171"/>
    <x v="10"/>
    <n v="42200"/>
    <n v="0"/>
    <x v="3"/>
  </r>
  <r>
    <s v="4906033118"/>
    <x v="1"/>
    <s v="11"/>
    <d v="2018-11-27T00:00:00"/>
    <x v="1"/>
    <x v="0"/>
    <s v="1030"/>
    <s v="S030"/>
    <s v="H"/>
    <n v="0"/>
    <n v="1"/>
    <x v="0"/>
    <s v="200533315"/>
    <x v="171"/>
    <x v="0"/>
    <n v="41000"/>
    <n v="0"/>
    <x v="3"/>
  </r>
  <r>
    <s v="4906033204"/>
    <x v="1"/>
    <s v="11"/>
    <d v="2018-11-27T00:00:00"/>
    <x v="1"/>
    <x v="10"/>
    <s v="1080"/>
    <s v="S080"/>
    <s v="H"/>
    <n v="0"/>
    <n v="1"/>
    <x v="0"/>
    <s v="200534323"/>
    <x v="171"/>
    <x v="10"/>
    <n v="42200"/>
    <n v="0"/>
    <x v="3"/>
  </r>
  <r>
    <s v="4906033257"/>
    <x v="1"/>
    <s v="11"/>
    <d v="2018-11-27T00:00:00"/>
    <x v="1"/>
    <x v="0"/>
    <s v="1030"/>
    <s v="S030"/>
    <s v="H"/>
    <n v="0"/>
    <n v="1"/>
    <x v="0"/>
    <s v="200532487"/>
    <x v="171"/>
    <x v="0"/>
    <n v="41000"/>
    <n v="0"/>
    <x v="3"/>
  </r>
  <r>
    <s v="4906033272"/>
    <x v="1"/>
    <s v="11"/>
    <d v="2018-11-27T00:00:00"/>
    <x v="1"/>
    <x v="65"/>
    <s v="1030"/>
    <s v="S030"/>
    <s v="H"/>
    <n v="0"/>
    <n v="1"/>
    <x v="0"/>
    <s v="200038834"/>
    <x v="12"/>
    <x v="65"/>
    <n v="8130"/>
    <n v="0"/>
    <x v="2"/>
  </r>
  <r>
    <s v="4906033272"/>
    <x v="1"/>
    <s v="11"/>
    <d v="2018-11-27T00:00:00"/>
    <x v="1"/>
    <x v="55"/>
    <s v="1030"/>
    <s v="S030"/>
    <s v="H"/>
    <n v="0"/>
    <n v="1"/>
    <x v="0"/>
    <s v="200038834"/>
    <x v="12"/>
    <x v="55"/>
    <n v="9800"/>
    <n v="0"/>
    <x v="2"/>
  </r>
  <r>
    <s v="4906033273"/>
    <x v="1"/>
    <s v="11"/>
    <d v="2018-11-27T00:00:00"/>
    <x v="1"/>
    <x v="5"/>
    <s v="1020"/>
    <s v="S020"/>
    <s v="H"/>
    <n v="0"/>
    <n v="1"/>
    <x v="0"/>
    <s v="200519941"/>
    <x v="193"/>
    <x v="5"/>
    <n v="1297"/>
    <n v="0"/>
    <x v="3"/>
  </r>
  <r>
    <s v="4906033311"/>
    <x v="1"/>
    <s v="11"/>
    <d v="2018-11-27T00:00:00"/>
    <x v="1"/>
    <x v="63"/>
    <s v="1030"/>
    <s v="S030"/>
    <s v="H"/>
    <n v="0"/>
    <n v="1"/>
    <x v="0"/>
    <s v="200038957"/>
    <x v="12"/>
    <x v="63"/>
    <n v="3113"/>
    <n v="0"/>
    <x v="2"/>
  </r>
  <r>
    <s v="4906033344"/>
    <x v="1"/>
    <s v="11"/>
    <d v="2018-11-27T00:00:00"/>
    <x v="1"/>
    <x v="50"/>
    <s v="1030"/>
    <s v="S030"/>
    <s v="H"/>
    <n v="0"/>
    <n v="1"/>
    <x v="0"/>
    <s v="200194726"/>
    <x v="12"/>
    <x v="50"/>
    <n v="17654"/>
    <n v="0"/>
    <x v="2"/>
  </r>
  <r>
    <s v="4906033344"/>
    <x v="1"/>
    <s v="11"/>
    <d v="2018-11-27T00:00:00"/>
    <x v="1"/>
    <x v="111"/>
    <s v="1030"/>
    <s v="S030"/>
    <s v="H"/>
    <n v="0"/>
    <n v="2"/>
    <x v="0"/>
    <s v="200194726"/>
    <x v="12"/>
    <x v="111"/>
    <n v="4016"/>
    <n v="0"/>
    <x v="2"/>
  </r>
  <r>
    <s v="4906033347"/>
    <x v="1"/>
    <s v="11"/>
    <d v="2018-11-27T00:00:00"/>
    <x v="1"/>
    <x v="17"/>
    <s v="1030"/>
    <s v="S030"/>
    <s v="H"/>
    <n v="0"/>
    <n v="1"/>
    <x v="0"/>
    <s v="200194726"/>
    <x v="12"/>
    <x v="17"/>
    <n v="43365"/>
    <n v="0"/>
    <x v="2"/>
  </r>
  <r>
    <s v="4906033350"/>
    <x v="1"/>
    <s v="11"/>
    <d v="2018-11-27T00:00:00"/>
    <x v="1"/>
    <x v="11"/>
    <s v="1030"/>
    <s v="S030"/>
    <s v="H"/>
    <n v="0"/>
    <n v="1"/>
    <x v="0"/>
    <s v="200194726"/>
    <x v="12"/>
    <x v="11"/>
    <n v="11525"/>
    <n v="0"/>
    <x v="2"/>
  </r>
  <r>
    <s v="4906033350"/>
    <x v="1"/>
    <s v="11"/>
    <d v="2018-11-27T00:00:00"/>
    <x v="0"/>
    <x v="12"/>
    <s v="1030"/>
    <s v="S030"/>
    <s v="S"/>
    <n v="0"/>
    <n v="-1"/>
    <x v="0"/>
    <s v="200194726"/>
    <x v="12"/>
    <x v="12"/>
    <n v="10385"/>
    <n v="0"/>
    <x v="2"/>
  </r>
  <r>
    <s v="4906033350"/>
    <x v="1"/>
    <s v="11"/>
    <d v="2018-11-27T00:00:00"/>
    <x v="1"/>
    <x v="7"/>
    <s v="1030"/>
    <s v="S030"/>
    <s v="H"/>
    <n v="0"/>
    <n v="1"/>
    <x v="0"/>
    <s v="200194726"/>
    <x v="12"/>
    <x v="7"/>
    <n v="8280"/>
    <n v="0"/>
    <x v="2"/>
  </r>
  <r>
    <s v="4906033371"/>
    <x v="1"/>
    <s v="11"/>
    <d v="2018-11-27T00:00:00"/>
    <x v="1"/>
    <x v="2"/>
    <s v="1030"/>
    <s v="S030"/>
    <s v="H"/>
    <n v="0"/>
    <n v="2"/>
    <x v="0"/>
    <s v="200194726"/>
    <x v="12"/>
    <x v="2"/>
    <n v="9490"/>
    <n v="0"/>
    <x v="2"/>
  </r>
  <r>
    <s v="4906033875"/>
    <x v="1"/>
    <s v="11"/>
    <d v="2018-11-28T00:00:00"/>
    <x v="2"/>
    <x v="10"/>
    <s v="1020"/>
    <s v="S020"/>
    <s v="H"/>
    <n v="0"/>
    <n v="1"/>
    <x v="0"/>
    <s v="200532479"/>
    <x v="171"/>
    <x v="10"/>
    <n v="42200"/>
    <n v="0"/>
    <x v="3"/>
  </r>
  <r>
    <s v="4906033946"/>
    <x v="1"/>
    <s v="11"/>
    <d v="2018-11-28T00:00:00"/>
    <x v="1"/>
    <x v="19"/>
    <s v="1050"/>
    <s v="S050"/>
    <s v="H"/>
    <n v="0"/>
    <n v="1"/>
    <x v="0"/>
    <s v="FE5931102100"/>
    <x v="22"/>
    <x v="19"/>
    <n v="1745"/>
    <n v="0"/>
    <x v="3"/>
  </r>
  <r>
    <s v="4906033998"/>
    <x v="1"/>
    <s v="11"/>
    <d v="2018-11-28T00:00:00"/>
    <x v="1"/>
    <x v="10"/>
    <s v="1080"/>
    <s v="S080"/>
    <s v="H"/>
    <n v="0"/>
    <n v="1"/>
    <x v="0"/>
    <s v="200534323"/>
    <x v="171"/>
    <x v="10"/>
    <n v="42200"/>
    <n v="0"/>
    <x v="3"/>
  </r>
  <r>
    <s v="4906034138"/>
    <x v="1"/>
    <s v="11"/>
    <d v="2018-11-28T00:00:00"/>
    <x v="1"/>
    <x v="5"/>
    <s v="1096"/>
    <s v="S096"/>
    <s v="H"/>
    <n v="0"/>
    <n v="1"/>
    <x v="0"/>
    <s v="200532889"/>
    <x v="192"/>
    <x v="5"/>
    <n v="1297"/>
    <n v="0"/>
    <x v="3"/>
  </r>
  <r>
    <s v="4906034681"/>
    <x v="1"/>
    <s v="11"/>
    <d v="2018-11-27T00:00:00"/>
    <x v="0"/>
    <x v="5"/>
    <s v="1020"/>
    <s v="S020"/>
    <s v="S"/>
    <n v="0"/>
    <n v="-1"/>
    <x v="0"/>
    <s v="200519941"/>
    <x v="193"/>
    <x v="5"/>
    <n v="1297"/>
    <n v="0"/>
    <x v="3"/>
  </r>
  <r>
    <s v="4906035034"/>
    <x v="1"/>
    <s v="11"/>
    <d v="2018-11-29T00:00:00"/>
    <x v="1"/>
    <x v="30"/>
    <s v="1010"/>
    <s v="S010"/>
    <s v="H"/>
    <n v="0"/>
    <n v="1"/>
    <x v="0"/>
    <s v="200040325"/>
    <x v="31"/>
    <x v="30"/>
    <n v="82358.8"/>
    <n v="0"/>
    <x v="1"/>
  </r>
  <r>
    <s v="4906035498"/>
    <x v="1"/>
    <s v="11"/>
    <d v="2018-11-30T00:00:00"/>
    <x v="1"/>
    <x v="65"/>
    <s v="1010"/>
    <s v="S010"/>
    <s v="H"/>
    <n v="0"/>
    <n v="1"/>
    <x v="0"/>
    <s v="200194729"/>
    <x v="58"/>
    <x v="65"/>
    <n v="8130"/>
    <n v="0"/>
    <x v="2"/>
  </r>
  <r>
    <s v="4906035540"/>
    <x v="1"/>
    <s v="11"/>
    <d v="2018-11-30T00:00:00"/>
    <x v="1"/>
    <x v="6"/>
    <s v="1050"/>
    <s v="S050"/>
    <s v="H"/>
    <n v="0"/>
    <n v="1"/>
    <x v="0"/>
    <s v="200531311"/>
    <x v="241"/>
    <x v="6"/>
    <n v="1446"/>
    <n v="0"/>
    <x v="0"/>
  </r>
  <r>
    <s v="4906035741"/>
    <x v="1"/>
    <s v="11"/>
    <d v="2018-11-30T00:00:00"/>
    <x v="1"/>
    <x v="65"/>
    <s v="1096"/>
    <s v="S096"/>
    <s v="H"/>
    <n v="0"/>
    <n v="1"/>
    <x v="0"/>
    <s v="200451397"/>
    <x v="279"/>
    <x v="65"/>
    <n v="8130"/>
    <n v="0"/>
    <x v="3"/>
  </r>
  <r>
    <s v="4906035773"/>
    <x v="1"/>
    <s v="11"/>
    <d v="2018-11-30T00:00:00"/>
    <x v="1"/>
    <x v="63"/>
    <s v="1060"/>
    <s v="S060"/>
    <s v="H"/>
    <n v="0"/>
    <n v="1"/>
    <x v="0"/>
    <s v="200533589"/>
    <x v="187"/>
    <x v="63"/>
    <n v="3113"/>
    <n v="0"/>
    <x v="0"/>
  </r>
  <r>
    <s v="4906035773"/>
    <x v="1"/>
    <s v="11"/>
    <d v="2018-11-30T00:00:00"/>
    <x v="1"/>
    <x v="30"/>
    <s v="1060"/>
    <s v="S060"/>
    <s v="H"/>
    <n v="0"/>
    <n v="1"/>
    <x v="0"/>
    <s v="200533588"/>
    <x v="187"/>
    <x v="30"/>
    <n v="82358.8"/>
    <n v="0"/>
    <x v="0"/>
  </r>
  <r>
    <s v="4906035791"/>
    <x v="1"/>
    <s v="11"/>
    <d v="2018-11-30T00:00:00"/>
    <x v="1"/>
    <x v="26"/>
    <s v="1060"/>
    <s v="S060"/>
    <s v="H"/>
    <n v="0"/>
    <n v="1"/>
    <x v="0"/>
    <s v="200530408"/>
    <x v="268"/>
    <x v="26"/>
    <n v="9000"/>
    <n v="0"/>
    <x v="3"/>
  </r>
  <r>
    <s v="4906035854"/>
    <x v="1"/>
    <s v="11"/>
    <d v="2018-11-27T00:00:00"/>
    <x v="0"/>
    <x v="111"/>
    <s v="1030"/>
    <s v="S030"/>
    <s v="S"/>
    <n v="0"/>
    <n v="-2"/>
    <x v="0"/>
    <s v="200194726"/>
    <x v="12"/>
    <x v="111"/>
    <n v="4016"/>
    <n v="0"/>
    <x v="2"/>
  </r>
  <r>
    <s v="4906035855"/>
    <x v="1"/>
    <s v="11"/>
    <d v="2018-11-30T00:00:00"/>
    <x v="1"/>
    <x v="2"/>
    <s v="1030"/>
    <s v="S030"/>
    <s v="H"/>
    <n v="0"/>
    <n v="2"/>
    <x v="0"/>
    <s v="200194726"/>
    <x v="12"/>
    <x v="2"/>
    <n v="9490"/>
    <n v="0"/>
    <x v="2"/>
  </r>
  <r>
    <s v="4906035930"/>
    <x v="1"/>
    <s v="11"/>
    <d v="2018-11-30T00:00:00"/>
    <x v="1"/>
    <x v="5"/>
    <s v="1060"/>
    <s v="S060"/>
    <s v="H"/>
    <n v="0"/>
    <n v="1"/>
    <x v="0"/>
    <s v="200534774"/>
    <x v="157"/>
    <x v="5"/>
    <n v="1297"/>
    <n v="0"/>
    <x v="0"/>
  </r>
  <r>
    <s v="4906035930"/>
    <x v="1"/>
    <s v="11"/>
    <d v="2018-11-30T00:00:00"/>
    <x v="1"/>
    <x v="19"/>
    <s v="1060"/>
    <s v="S060"/>
    <s v="H"/>
    <n v="0"/>
    <n v="1"/>
    <x v="0"/>
    <s v="200534774"/>
    <x v="157"/>
    <x v="19"/>
    <n v="1745"/>
    <n v="0"/>
    <x v="0"/>
  </r>
  <r>
    <s v="4906035930"/>
    <x v="1"/>
    <s v="11"/>
    <d v="2018-11-30T00:00:00"/>
    <x v="1"/>
    <x v="6"/>
    <s v="1060"/>
    <s v="S060"/>
    <s v="H"/>
    <n v="0"/>
    <n v="1"/>
    <x v="0"/>
    <s v="200534774"/>
    <x v="157"/>
    <x v="6"/>
    <n v="1446"/>
    <n v="0"/>
    <x v="0"/>
  </r>
  <r>
    <s v="4906036160"/>
    <x v="1"/>
    <s v="11"/>
    <d v="2018-11-30T00:00:00"/>
    <x v="1"/>
    <x v="5"/>
    <s v="1020"/>
    <s v="S020"/>
    <s v="H"/>
    <n v="0"/>
    <n v="3"/>
    <x v="0"/>
    <s v="200194654"/>
    <x v="11"/>
    <x v="5"/>
    <n v="1297"/>
    <n v="0"/>
    <x v="1"/>
  </r>
  <r>
    <s v="4906037573"/>
    <x v="1"/>
    <s v="12"/>
    <d v="2018-12-03T00:00:00"/>
    <x v="1"/>
    <x v="2"/>
    <s v="1080"/>
    <s v="S080"/>
    <s v="H"/>
    <n v="0"/>
    <n v="1"/>
    <x v="0"/>
    <s v="200532294"/>
    <x v="245"/>
    <x v="2"/>
    <n v="9490"/>
    <n v="0"/>
    <x v="0"/>
  </r>
  <r>
    <s v="4906037578"/>
    <x v="1"/>
    <s v="12"/>
    <d v="2018-12-03T00:00:00"/>
    <x v="1"/>
    <x v="10"/>
    <s v="1010"/>
    <s v="S010"/>
    <s v="H"/>
    <n v="0"/>
    <n v="1"/>
    <x v="0"/>
    <s v="200533923"/>
    <x v="171"/>
    <x v="10"/>
    <n v="42200"/>
    <n v="0"/>
    <x v="3"/>
  </r>
  <r>
    <s v="4906037677"/>
    <x v="1"/>
    <s v="12"/>
    <d v="2018-12-03T00:00:00"/>
    <x v="1"/>
    <x v="11"/>
    <s v="1050"/>
    <s v="S050"/>
    <s v="H"/>
    <n v="0"/>
    <n v="1"/>
    <x v="0"/>
    <s v="200515607"/>
    <x v="282"/>
    <x v="11"/>
    <n v="11525"/>
    <n v="0"/>
    <x v="3"/>
  </r>
  <r>
    <s v="4906037687"/>
    <x v="1"/>
    <s v="12"/>
    <d v="2018-12-03T00:00:00"/>
    <x v="1"/>
    <x v="28"/>
    <s v="1030"/>
    <s v="S030"/>
    <s v="H"/>
    <n v="0"/>
    <n v="1"/>
    <x v="0"/>
    <s v="200527462"/>
    <x v="236"/>
    <x v="28"/>
    <n v="44820"/>
    <n v="0"/>
    <x v="0"/>
  </r>
  <r>
    <s v="4906037687"/>
    <x v="1"/>
    <s v="12"/>
    <d v="2018-12-03T00:00:00"/>
    <x v="1"/>
    <x v="15"/>
    <s v="1030"/>
    <s v="S030"/>
    <s v="H"/>
    <n v="0"/>
    <n v="2"/>
    <x v="0"/>
    <s v="200527462"/>
    <x v="236"/>
    <x v="15"/>
    <n v="53650"/>
    <n v="0"/>
    <x v="0"/>
  </r>
  <r>
    <s v="4906037716"/>
    <x v="1"/>
    <s v="12"/>
    <d v="2018-12-03T00:00:00"/>
    <x v="1"/>
    <x v="15"/>
    <s v="1010"/>
    <s v="S010"/>
    <s v="H"/>
    <n v="0"/>
    <n v="1"/>
    <x v="0"/>
    <s v="200526796"/>
    <x v="19"/>
    <x v="15"/>
    <n v="53650"/>
    <n v="0"/>
    <x v="3"/>
  </r>
  <r>
    <s v="4906037802"/>
    <x v="1"/>
    <s v="11"/>
    <d v="2018-11-30T00:00:00"/>
    <x v="0"/>
    <x v="65"/>
    <s v="1010"/>
    <s v="S010"/>
    <s v="S"/>
    <n v="0"/>
    <n v="-1"/>
    <x v="0"/>
    <s v="200194729"/>
    <x v="58"/>
    <x v="65"/>
    <n v="8130"/>
    <n v="0"/>
    <x v="2"/>
  </r>
  <r>
    <s v="4906038728"/>
    <x v="1"/>
    <s v="12"/>
    <d v="2018-12-04T00:00:00"/>
    <x v="1"/>
    <x v="26"/>
    <s v="1050"/>
    <s v="S050"/>
    <s v="H"/>
    <n v="0"/>
    <n v="1"/>
    <x v="0"/>
    <s v="200527078"/>
    <x v="166"/>
    <x v="26"/>
    <n v="9000"/>
    <n v="0"/>
    <x v="0"/>
  </r>
  <r>
    <s v="4906038967"/>
    <x v="1"/>
    <s v="12"/>
    <d v="2018-12-04T00:00:00"/>
    <x v="1"/>
    <x v="80"/>
    <s v="1096"/>
    <s v="S096"/>
    <s v="H"/>
    <n v="0"/>
    <n v="1"/>
    <x v="0"/>
    <s v="200534302"/>
    <x v="190"/>
    <x v="80"/>
    <n v="1325"/>
    <n v="0"/>
    <x v="3"/>
  </r>
  <r>
    <s v="4906039983"/>
    <x v="1"/>
    <s v="12"/>
    <d v="2018-12-05T00:00:00"/>
    <x v="1"/>
    <x v="9"/>
    <s v="1030"/>
    <s v="S030"/>
    <s v="H"/>
    <n v="0"/>
    <n v="3"/>
    <x v="0"/>
    <s v="200194623"/>
    <x v="12"/>
    <x v="9"/>
    <n v="1965"/>
    <n v="0"/>
    <x v="2"/>
  </r>
  <r>
    <s v="4906040417"/>
    <x v="1"/>
    <s v="12"/>
    <d v="2018-12-06T00:00:00"/>
    <x v="1"/>
    <x v="6"/>
    <s v="1050"/>
    <s v="S050"/>
    <s v="H"/>
    <n v="0"/>
    <n v="1"/>
    <x v="0"/>
    <s v="200194652"/>
    <x v="2"/>
    <x v="6"/>
    <n v="1446"/>
    <n v="0"/>
    <x v="1"/>
  </r>
  <r>
    <s v="4906040449"/>
    <x v="1"/>
    <s v="12"/>
    <d v="2018-12-06T00:00:00"/>
    <x v="1"/>
    <x v="9"/>
    <s v="1030"/>
    <s v="S030"/>
    <s v="H"/>
    <n v="0"/>
    <n v="3"/>
    <x v="0"/>
    <s v="200194623"/>
    <x v="12"/>
    <x v="9"/>
    <n v="1965"/>
    <n v="0"/>
    <x v="2"/>
  </r>
  <r>
    <s v="4906040744"/>
    <x v="1"/>
    <s v="12"/>
    <d v="2018-12-06T00:00:00"/>
    <x v="1"/>
    <x v="0"/>
    <s v="1010"/>
    <s v="S010"/>
    <s v="H"/>
    <n v="0"/>
    <n v="1"/>
    <x v="0"/>
    <s v="200534442"/>
    <x v="171"/>
    <x v="0"/>
    <n v="41000"/>
    <n v="0"/>
    <x v="3"/>
  </r>
  <r>
    <s v="4906040745"/>
    <x v="1"/>
    <s v="12"/>
    <d v="2018-12-06T00:00:00"/>
    <x v="1"/>
    <x v="0"/>
    <s v="1010"/>
    <s v="S010"/>
    <s v="H"/>
    <n v="0"/>
    <n v="1"/>
    <x v="0"/>
    <s v="200534681"/>
    <x v="171"/>
    <x v="0"/>
    <n v="41000"/>
    <n v="0"/>
    <x v="3"/>
  </r>
  <r>
    <s v="4906041503"/>
    <x v="1"/>
    <s v="12"/>
    <d v="2018-12-07T00:00:00"/>
    <x v="1"/>
    <x v="6"/>
    <s v="1050"/>
    <s v="S050"/>
    <s v="H"/>
    <n v="0"/>
    <n v="1"/>
    <x v="0"/>
    <s v="200520943"/>
    <x v="194"/>
    <x v="6"/>
    <n v="1446"/>
    <n v="0"/>
    <x v="3"/>
  </r>
  <r>
    <s v="4906041503"/>
    <x v="1"/>
    <s v="12"/>
    <d v="2018-12-07T00:00:00"/>
    <x v="1"/>
    <x v="19"/>
    <s v="1050"/>
    <s v="S050"/>
    <s v="H"/>
    <n v="0"/>
    <n v="1"/>
    <x v="0"/>
    <s v="200520943"/>
    <x v="194"/>
    <x v="19"/>
    <n v="1745"/>
    <n v="0"/>
    <x v="3"/>
  </r>
  <r>
    <s v="4906041503"/>
    <x v="1"/>
    <s v="12"/>
    <d v="2018-12-07T00:00:00"/>
    <x v="1"/>
    <x v="5"/>
    <s v="1050"/>
    <s v="S050"/>
    <s v="H"/>
    <n v="0"/>
    <n v="1"/>
    <x v="0"/>
    <s v="200520943"/>
    <x v="194"/>
    <x v="5"/>
    <n v="1297"/>
    <n v="0"/>
    <x v="3"/>
  </r>
  <r>
    <s v="4906041698"/>
    <x v="1"/>
    <s v="12"/>
    <d v="2018-12-07T00:00:00"/>
    <x v="1"/>
    <x v="9"/>
    <s v="1030"/>
    <s v="S030"/>
    <s v="H"/>
    <n v="0"/>
    <n v="3"/>
    <x v="0"/>
    <s v="200194623"/>
    <x v="12"/>
    <x v="9"/>
    <n v="1965"/>
    <n v="0"/>
    <x v="2"/>
  </r>
  <r>
    <s v="4906041728"/>
    <x v="1"/>
    <s v="12"/>
    <d v="2018-12-07T00:00:00"/>
    <x v="1"/>
    <x v="31"/>
    <s v="1050"/>
    <s v="S050"/>
    <s v="H"/>
    <n v="0"/>
    <n v="1"/>
    <x v="0"/>
    <s v="200531141"/>
    <x v="192"/>
    <x v="31"/>
    <n v="1911"/>
    <n v="0"/>
    <x v="3"/>
  </r>
  <r>
    <s v="4906041766"/>
    <x v="1"/>
    <s v="12"/>
    <d v="2018-12-07T00:00:00"/>
    <x v="1"/>
    <x v="48"/>
    <s v="1060"/>
    <s v="S060"/>
    <s v="H"/>
    <n v="0"/>
    <n v="1"/>
    <x v="0"/>
    <s v="200529572"/>
    <x v="227"/>
    <x v="48"/>
    <n v="63144.15"/>
    <n v="0"/>
    <x v="0"/>
  </r>
  <r>
    <s v="4906041833"/>
    <x v="1"/>
    <s v="12"/>
    <d v="2018-12-07T00:00:00"/>
    <x v="1"/>
    <x v="48"/>
    <s v="1010"/>
    <s v="S010"/>
    <s v="H"/>
    <n v="0"/>
    <n v="1"/>
    <x v="0"/>
    <s v="200529991"/>
    <x v="207"/>
    <x v="48"/>
    <n v="63144.15"/>
    <n v="0"/>
    <x v="0"/>
  </r>
  <r>
    <s v="4906041907"/>
    <x v="1"/>
    <s v="12"/>
    <d v="2018-12-07T00:00:00"/>
    <x v="1"/>
    <x v="6"/>
    <s v="1050"/>
    <s v="S050"/>
    <s v="H"/>
    <n v="0"/>
    <n v="1"/>
    <x v="0"/>
    <s v="200520943"/>
    <x v="194"/>
    <x v="6"/>
    <n v="1446"/>
    <n v="0"/>
    <x v="3"/>
  </r>
  <r>
    <s v="4906041954"/>
    <x v="1"/>
    <s v="12"/>
    <d v="2018-12-07T00:00:00"/>
    <x v="1"/>
    <x v="21"/>
    <s v="1096"/>
    <s v="S096"/>
    <s v="H"/>
    <n v="0"/>
    <n v="1"/>
    <x v="0"/>
    <s v="200184536"/>
    <x v="39"/>
    <x v="21"/>
    <n v="1708"/>
    <n v="0"/>
    <x v="1"/>
  </r>
  <r>
    <s v="4906041976"/>
    <x v="1"/>
    <s v="12"/>
    <d v="2018-12-07T00:00:00"/>
    <x v="1"/>
    <x v="19"/>
    <s v="1030"/>
    <s v="S030"/>
    <s v="H"/>
    <n v="0"/>
    <n v="1"/>
    <x v="0"/>
    <s v="200194623"/>
    <x v="12"/>
    <x v="19"/>
    <n v="1745"/>
    <n v="0"/>
    <x v="2"/>
  </r>
  <r>
    <s v="4906043146"/>
    <x v="1"/>
    <s v="12"/>
    <d v="2018-12-10T00:00:00"/>
    <x v="1"/>
    <x v="6"/>
    <s v="1060"/>
    <s v="S060"/>
    <s v="H"/>
    <n v="0"/>
    <n v="4"/>
    <x v="0"/>
    <s v="200204511"/>
    <x v="23"/>
    <x v="6"/>
    <n v="1446"/>
    <n v="0"/>
    <x v="1"/>
  </r>
  <r>
    <s v="4906043491"/>
    <x v="1"/>
    <s v="11"/>
    <d v="2018-11-28T00:00:00"/>
    <x v="0"/>
    <x v="5"/>
    <s v="1096"/>
    <s v="S096"/>
    <s v="S"/>
    <n v="0"/>
    <n v="-1"/>
    <x v="0"/>
    <s v="200532889"/>
    <x v="192"/>
    <x v="5"/>
    <n v="1297"/>
    <n v="0"/>
    <x v="3"/>
  </r>
  <r>
    <s v="4906043497"/>
    <x v="1"/>
    <s v="12"/>
    <d v="2018-12-10T00:00:00"/>
    <x v="0"/>
    <x v="5"/>
    <s v="1096"/>
    <s v="S096"/>
    <s v="S"/>
    <n v="0"/>
    <n v="-1"/>
    <x v="0"/>
    <s v="200530638"/>
    <x v="192"/>
    <x v="5"/>
    <n v="1297"/>
    <n v="0"/>
    <x v="3"/>
  </r>
  <r>
    <s v="4906043650"/>
    <x v="1"/>
    <s v="12"/>
    <d v="2018-12-10T00:00:00"/>
    <x v="1"/>
    <x v="22"/>
    <s v="1060"/>
    <s v="S060"/>
    <s v="H"/>
    <n v="0"/>
    <n v="1"/>
    <x v="0"/>
    <s v="7092880"/>
    <x v="283"/>
    <x v="22"/>
    <n v="1334"/>
    <n v="0"/>
    <x v="3"/>
  </r>
  <r>
    <s v="4906043650"/>
    <x v="1"/>
    <s v="12"/>
    <d v="2018-12-10T00:00:00"/>
    <x v="1"/>
    <x v="6"/>
    <s v="1060"/>
    <s v="S060"/>
    <s v="H"/>
    <n v="0"/>
    <n v="1"/>
    <x v="0"/>
    <s v="7092880"/>
    <x v="283"/>
    <x v="6"/>
    <n v="1446"/>
    <n v="0"/>
    <x v="3"/>
  </r>
  <r>
    <s v="4906044057"/>
    <x v="1"/>
    <s v="12"/>
    <d v="2018-12-11T00:00:00"/>
    <x v="1"/>
    <x v="5"/>
    <s v="1096"/>
    <s v="S096"/>
    <s v="H"/>
    <n v="0"/>
    <n v="1"/>
    <x v="0"/>
    <s v="200532889"/>
    <x v="192"/>
    <x v="5"/>
    <n v="1297"/>
    <n v="0"/>
    <x v="3"/>
  </r>
  <r>
    <s v="4906044108"/>
    <x v="1"/>
    <s v="12"/>
    <d v="2018-12-11T00:00:00"/>
    <x v="1"/>
    <x v="26"/>
    <s v="1020"/>
    <s v="S020"/>
    <s v="H"/>
    <n v="0"/>
    <n v="1"/>
    <x v="0"/>
    <s v="200534112"/>
    <x v="171"/>
    <x v="26"/>
    <n v="9000"/>
    <n v="0"/>
    <x v="3"/>
  </r>
  <r>
    <s v="4906044165"/>
    <x v="1"/>
    <s v="12"/>
    <d v="2018-12-11T00:00:00"/>
    <x v="1"/>
    <x v="0"/>
    <s v="1010"/>
    <s v="S010"/>
    <s v="H"/>
    <n v="0"/>
    <n v="1"/>
    <x v="0"/>
    <s v="200534331"/>
    <x v="171"/>
    <x v="0"/>
    <n v="41000"/>
    <n v="0"/>
    <x v="3"/>
  </r>
  <r>
    <s v="4906044186"/>
    <x v="1"/>
    <s v="12"/>
    <d v="2018-12-11T00:00:00"/>
    <x v="1"/>
    <x v="59"/>
    <s v="1050"/>
    <s v="S050"/>
    <s v="H"/>
    <n v="0"/>
    <n v="3"/>
    <x v="0"/>
    <s v="200534998"/>
    <x v="171"/>
    <x v="59"/>
    <n v="0"/>
    <n v="0"/>
    <x v="3"/>
  </r>
  <r>
    <s v="4906044208"/>
    <x v="1"/>
    <s v="12"/>
    <d v="2018-12-11T00:00:00"/>
    <x v="1"/>
    <x v="9"/>
    <s v="1060"/>
    <s v="S060"/>
    <s v="H"/>
    <n v="0"/>
    <n v="1"/>
    <x v="0"/>
    <s v="200532357"/>
    <x v="192"/>
    <x v="9"/>
    <n v="1965"/>
    <n v="0"/>
    <x v="3"/>
  </r>
  <r>
    <s v="4906044488"/>
    <x v="1"/>
    <s v="12"/>
    <d v="2018-12-11T00:00:00"/>
    <x v="1"/>
    <x v="5"/>
    <s v="1020"/>
    <s v="S020"/>
    <s v="H"/>
    <n v="0"/>
    <n v="1"/>
    <x v="0"/>
    <s v="200519716"/>
    <x v="193"/>
    <x v="5"/>
    <n v="1297"/>
    <n v="0"/>
    <x v="3"/>
  </r>
  <r>
    <s v="4906045061"/>
    <x v="1"/>
    <s v="12"/>
    <d v="2018-12-12T00:00:00"/>
    <x v="1"/>
    <x v="26"/>
    <s v="1020"/>
    <s v="S020"/>
    <s v="H"/>
    <n v="0"/>
    <n v="1"/>
    <x v="0"/>
    <s v="200534112"/>
    <x v="171"/>
    <x v="26"/>
    <n v="9000"/>
    <n v="0"/>
    <x v="3"/>
  </r>
  <r>
    <s v="4906045102"/>
    <x v="1"/>
    <s v="12"/>
    <d v="2018-12-12T00:00:00"/>
    <x v="1"/>
    <x v="9"/>
    <s v="1050"/>
    <s v="S050"/>
    <s v="H"/>
    <n v="0"/>
    <n v="1"/>
    <x v="0"/>
    <s v="200520943"/>
    <x v="194"/>
    <x v="9"/>
    <n v="1965"/>
    <n v="0"/>
    <x v="3"/>
  </r>
  <r>
    <s v="4906045288"/>
    <x v="1"/>
    <s v="12"/>
    <d v="2018-12-12T00:00:00"/>
    <x v="1"/>
    <x v="13"/>
    <s v="1010"/>
    <s v="S010"/>
    <s v="H"/>
    <n v="0"/>
    <n v="1"/>
    <x v="0"/>
    <s v="200533928"/>
    <x v="171"/>
    <x v="13"/>
    <n v="46100"/>
    <n v="0"/>
    <x v="3"/>
  </r>
  <r>
    <s v="4906045743"/>
    <x v="1"/>
    <s v="12"/>
    <d v="2018-12-13T00:00:00"/>
    <x v="1"/>
    <x v="77"/>
    <s v="1030"/>
    <s v="S030"/>
    <s v="H"/>
    <n v="0"/>
    <n v="2"/>
    <x v="0"/>
    <s v="200194726"/>
    <x v="12"/>
    <x v="77"/>
    <n v="0"/>
    <n v="0"/>
    <x v="2"/>
  </r>
  <r>
    <s v="4906046005"/>
    <x v="1"/>
    <s v="12"/>
    <d v="2018-12-13T00:00:00"/>
    <x v="1"/>
    <x v="31"/>
    <s v="1050"/>
    <s v="S050"/>
    <s v="H"/>
    <n v="0"/>
    <n v="1"/>
    <x v="0"/>
    <s v="200531223"/>
    <x v="193"/>
    <x v="31"/>
    <n v="1911"/>
    <n v="0"/>
    <x v="3"/>
  </r>
  <r>
    <s v="4906046567"/>
    <x v="1"/>
    <s v="12"/>
    <d v="2018-12-14T00:00:00"/>
    <x v="1"/>
    <x v="18"/>
    <s v="1030"/>
    <s v="S030"/>
    <s v="H"/>
    <n v="0"/>
    <n v="1"/>
    <x v="0"/>
    <s v="200528292"/>
    <x v="228"/>
    <x v="18"/>
    <n v="52000"/>
    <n v="0"/>
    <x v="0"/>
  </r>
  <r>
    <s v="4906046567"/>
    <x v="1"/>
    <s v="12"/>
    <d v="2018-12-14T00:00:00"/>
    <x v="1"/>
    <x v="13"/>
    <s v="1030"/>
    <s v="S030"/>
    <s v="H"/>
    <n v="0"/>
    <n v="1"/>
    <x v="0"/>
    <s v="200528292"/>
    <x v="228"/>
    <x v="13"/>
    <n v="46100"/>
    <n v="0"/>
    <x v="0"/>
  </r>
  <r>
    <s v="4906046584"/>
    <x v="1"/>
    <s v="12"/>
    <d v="2018-12-14T00:00:00"/>
    <x v="1"/>
    <x v="7"/>
    <s v="1050"/>
    <s v="S050"/>
    <s v="H"/>
    <n v="0"/>
    <n v="2"/>
    <x v="0"/>
    <s v="200503299"/>
    <x v="27"/>
    <x v="7"/>
    <n v="8280"/>
    <n v="0"/>
    <x v="0"/>
  </r>
  <r>
    <s v="4906046589"/>
    <x v="1"/>
    <s v="12"/>
    <d v="2018-12-14T00:00:00"/>
    <x v="1"/>
    <x v="0"/>
    <s v="1060"/>
    <s v="S060"/>
    <s v="H"/>
    <n v="0"/>
    <n v="1"/>
    <x v="0"/>
    <s v="200522296"/>
    <x v="230"/>
    <x v="0"/>
    <n v="41000"/>
    <n v="0"/>
    <x v="0"/>
  </r>
  <r>
    <s v="4906046599"/>
    <x v="1"/>
    <s v="12"/>
    <d v="2018-12-14T00:00:00"/>
    <x v="1"/>
    <x v="18"/>
    <s v="1030"/>
    <s v="S030"/>
    <s v="H"/>
    <n v="0"/>
    <n v="1"/>
    <x v="0"/>
    <s v="200528292"/>
    <x v="228"/>
    <x v="18"/>
    <n v="52000"/>
    <n v="0"/>
    <x v="0"/>
  </r>
  <r>
    <s v="4906046615"/>
    <x v="1"/>
    <s v="12"/>
    <d v="2018-12-14T00:00:00"/>
    <x v="1"/>
    <x v="0"/>
    <s v="1010"/>
    <s v="S010"/>
    <s v="H"/>
    <n v="0"/>
    <n v="1"/>
    <x v="0"/>
    <s v="200533103"/>
    <x v="171"/>
    <x v="0"/>
    <n v="41000"/>
    <n v="0"/>
    <x v="3"/>
  </r>
  <r>
    <s v="4906048661"/>
    <x v="1"/>
    <s v="12"/>
    <d v="2018-12-18T00:00:00"/>
    <x v="0"/>
    <x v="27"/>
    <s v="1001"/>
    <s v="S001"/>
    <s v="S"/>
    <n v="0"/>
    <n v="-1"/>
    <x v="0"/>
    <s v="7074313"/>
    <x v="260"/>
    <x v="27"/>
    <n v="95048.4"/>
    <n v="0"/>
    <x v="3"/>
  </r>
  <r>
    <s v="4906048662"/>
    <x v="1"/>
    <s v="12"/>
    <d v="2018-12-18T00:00:00"/>
    <x v="1"/>
    <x v="4"/>
    <s v="1001"/>
    <s v="S001"/>
    <s v="H"/>
    <n v="0"/>
    <n v="1"/>
    <x v="0"/>
    <s v="7074313"/>
    <x v="260"/>
    <x v="4"/>
    <n v="107120"/>
    <n v="0"/>
    <x v="3"/>
  </r>
  <r>
    <s v="4906048663"/>
    <x v="1"/>
    <s v="12"/>
    <d v="2018-12-18T00:00:00"/>
    <x v="0"/>
    <x v="4"/>
    <s v="1001"/>
    <s v="S001"/>
    <s v="S"/>
    <n v="0"/>
    <n v="-1"/>
    <x v="0"/>
    <s v="7074313"/>
    <x v="260"/>
    <x v="4"/>
    <n v="107120"/>
    <n v="0"/>
    <x v="3"/>
  </r>
  <r>
    <s v="4906048664"/>
    <x v="1"/>
    <s v="12"/>
    <d v="2018-12-18T00:00:00"/>
    <x v="0"/>
    <x v="4"/>
    <s v="1001"/>
    <s v="S001"/>
    <s v="S"/>
    <n v="0"/>
    <n v="-1"/>
    <x v="0"/>
    <s v="200525739"/>
    <x v="207"/>
    <x v="4"/>
    <n v="107120"/>
    <n v="0"/>
    <x v="0"/>
  </r>
  <r>
    <s v="4906048665"/>
    <x v="1"/>
    <s v="12"/>
    <d v="2018-12-18T00:00:00"/>
    <x v="1"/>
    <x v="27"/>
    <s v="1001"/>
    <s v="S001"/>
    <s v="H"/>
    <n v="0"/>
    <n v="1"/>
    <x v="0"/>
    <s v="7074313"/>
    <x v="260"/>
    <x v="27"/>
    <n v="95048.4"/>
    <n v="0"/>
    <x v="3"/>
  </r>
  <r>
    <s v="4906048666"/>
    <x v="1"/>
    <s v="12"/>
    <d v="2018-12-18T00:00:00"/>
    <x v="1"/>
    <x v="27"/>
    <s v="1001"/>
    <s v="S001"/>
    <s v="H"/>
    <n v="0"/>
    <n v="1"/>
    <x v="0"/>
    <s v="7074313"/>
    <x v="260"/>
    <x v="27"/>
    <n v="95048.4"/>
    <n v="0"/>
    <x v="3"/>
  </r>
  <r>
    <s v="4906048973"/>
    <x v="1"/>
    <s v="12"/>
    <d v="2018-12-18T00:00:00"/>
    <x v="1"/>
    <x v="13"/>
    <s v="1060"/>
    <s v="S060"/>
    <s v="H"/>
    <n v="0"/>
    <n v="1"/>
    <x v="0"/>
    <s v="200534394"/>
    <x v="250"/>
    <x v="13"/>
    <n v="46100"/>
    <n v="0"/>
    <x v="0"/>
  </r>
  <r>
    <s v="4906049580"/>
    <x v="1"/>
    <s v="12"/>
    <d v="2018-12-19T00:00:00"/>
    <x v="1"/>
    <x v="2"/>
    <s v="1080"/>
    <s v="S080"/>
    <s v="H"/>
    <n v="0"/>
    <n v="2"/>
    <x v="0"/>
    <s v="200194730"/>
    <x v="37"/>
    <x v="2"/>
    <n v="9490"/>
    <n v="0"/>
    <x v="2"/>
  </r>
  <r>
    <s v="4906051860"/>
    <x v="1"/>
    <s v="12"/>
    <d v="2018-12-20T00:00:00"/>
    <x v="1"/>
    <x v="7"/>
    <s v="1010"/>
    <s v="S010"/>
    <s v="H"/>
    <n v="0"/>
    <n v="2"/>
    <x v="0"/>
    <s v="200514711"/>
    <x v="15"/>
    <x v="7"/>
    <n v="8280"/>
    <n v="0"/>
    <x v="0"/>
  </r>
  <r>
    <s v="4906051860"/>
    <x v="1"/>
    <s v="12"/>
    <d v="2018-12-20T00:00:00"/>
    <x v="1"/>
    <x v="2"/>
    <s v="1010"/>
    <s v="S010"/>
    <s v="H"/>
    <n v="0"/>
    <n v="1"/>
    <x v="0"/>
    <s v="200514711"/>
    <x v="15"/>
    <x v="2"/>
    <n v="9490"/>
    <n v="0"/>
    <x v="0"/>
  </r>
  <r>
    <s v="4906051897"/>
    <x v="1"/>
    <s v="12"/>
    <d v="2018-12-20T00:00:00"/>
    <x v="1"/>
    <x v="10"/>
    <s v="1020"/>
    <s v="S020"/>
    <s v="H"/>
    <n v="0"/>
    <n v="1"/>
    <x v="0"/>
    <s v="200534054"/>
    <x v="171"/>
    <x v="10"/>
    <n v="42200"/>
    <n v="0"/>
    <x v="3"/>
  </r>
  <r>
    <s v="4906051931"/>
    <x v="1"/>
    <s v="12"/>
    <d v="2018-12-20T00:00:00"/>
    <x v="1"/>
    <x v="55"/>
    <s v="1017"/>
    <s v="S017"/>
    <s v="H"/>
    <n v="0"/>
    <n v="1"/>
    <x v="0"/>
    <s v="200533985"/>
    <x v="171"/>
    <x v="55"/>
    <n v="9800"/>
    <n v="0"/>
    <x v="3"/>
  </r>
  <r>
    <s v="4906052491"/>
    <x v="1"/>
    <s v="12"/>
    <d v="2018-12-21T00:00:00"/>
    <x v="1"/>
    <x v="5"/>
    <s v="1017"/>
    <s v="S017"/>
    <s v="H"/>
    <n v="0"/>
    <n v="1"/>
    <x v="0"/>
    <s v="200194624"/>
    <x v="29"/>
    <x v="5"/>
    <n v="1297"/>
    <n v="0"/>
    <x v="2"/>
  </r>
  <r>
    <s v="4906054127"/>
    <x v="1"/>
    <s v="12"/>
    <d v="2018-12-27T00:00:00"/>
    <x v="1"/>
    <x v="26"/>
    <s v="1060"/>
    <s v="S060"/>
    <s v="H"/>
    <n v="0"/>
    <n v="1"/>
    <x v="0"/>
    <s v="200534307"/>
    <x v="171"/>
    <x v="26"/>
    <n v="9000"/>
    <n v="0"/>
    <x v="3"/>
  </r>
  <r>
    <s v="4906054128"/>
    <x v="1"/>
    <s v="12"/>
    <d v="2018-12-27T00:00:00"/>
    <x v="1"/>
    <x v="26"/>
    <s v="1060"/>
    <s v="S060"/>
    <s v="H"/>
    <n v="0"/>
    <n v="1"/>
    <x v="0"/>
    <s v="200532862"/>
    <x v="171"/>
    <x v="26"/>
    <n v="9000"/>
    <n v="0"/>
    <x v="3"/>
  </r>
  <r>
    <s v="4906054232"/>
    <x v="1"/>
    <s v="12"/>
    <d v="2018-12-27T00:00:00"/>
    <x v="1"/>
    <x v="5"/>
    <s v="1060"/>
    <s v="S060"/>
    <s v="H"/>
    <n v="0"/>
    <n v="1"/>
    <x v="0"/>
    <s v="200532988"/>
    <x v="192"/>
    <x v="5"/>
    <n v="1297"/>
    <n v="0"/>
    <x v="3"/>
  </r>
  <r>
    <s v="4906054297"/>
    <x v="1"/>
    <s v="12"/>
    <d v="2018-12-27T00:00:00"/>
    <x v="1"/>
    <x v="48"/>
    <s v="1050"/>
    <s v="S050"/>
    <s v="H"/>
    <n v="0"/>
    <n v="1"/>
    <x v="0"/>
    <s v="200532229"/>
    <x v="157"/>
    <x v="48"/>
    <n v="63144.15"/>
    <n v="0"/>
    <x v="0"/>
  </r>
  <r>
    <s v="4906054298"/>
    <x v="1"/>
    <s v="12"/>
    <d v="2018-12-27T00:00:00"/>
    <x v="1"/>
    <x v="14"/>
    <s v="1050"/>
    <s v="S050"/>
    <s v="H"/>
    <n v="0"/>
    <n v="1"/>
    <x v="0"/>
    <s v="200530963"/>
    <x v="157"/>
    <x v="14"/>
    <n v="50350"/>
    <n v="0"/>
    <x v="0"/>
  </r>
  <r>
    <s v="4906054688"/>
    <x v="1"/>
    <s v="12"/>
    <d v="2018-12-28T00:00:00"/>
    <x v="1"/>
    <x v="38"/>
    <s v="1001"/>
    <s v="S001"/>
    <s v="H"/>
    <n v="0"/>
    <n v="1"/>
    <x v="0"/>
    <s v="200530227"/>
    <x v="171"/>
    <x v="38"/>
    <n v="72497"/>
    <n v="0"/>
    <x v="3"/>
  </r>
  <r>
    <s v="4906054927"/>
    <x v="1"/>
    <s v="12"/>
    <d v="2018-12-28T00:00:00"/>
    <x v="1"/>
    <x v="19"/>
    <s v="1080"/>
    <s v="S080"/>
    <s v="H"/>
    <n v="0"/>
    <n v="1"/>
    <x v="0"/>
    <s v="200536034"/>
    <x v="284"/>
    <x v="19"/>
    <n v="1745"/>
    <n v="0"/>
    <x v="3"/>
  </r>
  <r>
    <s v="4906055573"/>
    <x v="1"/>
    <s v="12"/>
    <d v="2018-12-31T00:00:00"/>
    <x v="2"/>
    <x v="2"/>
    <s v="1050"/>
    <s v="S050"/>
    <s v="H"/>
    <n v="0"/>
    <n v="4"/>
    <x v="0"/>
    <s v="200508617"/>
    <x v="225"/>
    <x v="2"/>
    <n v="9490"/>
    <n v="0"/>
    <x v="0"/>
  </r>
  <r>
    <s v="4906055613"/>
    <x v="1"/>
    <s v="12"/>
    <d v="2018-12-31T00:00:00"/>
    <x v="2"/>
    <x v="10"/>
    <s v="1050"/>
    <s v="S050"/>
    <s v="H"/>
    <n v="0"/>
    <n v="1"/>
    <x v="0"/>
    <s v="200531413"/>
    <x v="229"/>
    <x v="10"/>
    <n v="42200"/>
    <n v="0"/>
    <x v="0"/>
  </r>
  <r>
    <s v="4906055807"/>
    <x v="1"/>
    <s v="12"/>
    <d v="2018-12-31T00:00:00"/>
    <x v="1"/>
    <x v="41"/>
    <s v="1010"/>
    <s v="S010"/>
    <s v="H"/>
    <n v="0"/>
    <n v="1"/>
    <x v="0"/>
    <s v="200493747"/>
    <x v="285"/>
    <x v="41"/>
    <n v="59300"/>
    <n v="0"/>
    <x v="0"/>
  </r>
  <r>
    <s v="4906055821"/>
    <x v="1"/>
    <s v="12"/>
    <d v="2018-12-31T00:00:00"/>
    <x v="1"/>
    <x v="26"/>
    <s v="1060"/>
    <s v="S060"/>
    <s v="H"/>
    <n v="0"/>
    <n v="1"/>
    <x v="0"/>
    <s v="200535039"/>
    <x v="171"/>
    <x v="26"/>
    <n v="9000"/>
    <n v="0"/>
    <x v="3"/>
  </r>
  <r>
    <s v="4906057719"/>
    <x v="2"/>
    <s v="1"/>
    <d v="2019-01-03T00:00:00"/>
    <x v="1"/>
    <x v="13"/>
    <s v="1050"/>
    <s v="S050"/>
    <s v="H"/>
    <n v="0"/>
    <n v="1"/>
    <x v="0"/>
    <s v="200533949"/>
    <x v="171"/>
    <x v="13"/>
    <n v="46100"/>
    <n v="0"/>
    <x v="3"/>
  </r>
  <r>
    <s v="4906057947"/>
    <x v="2"/>
    <s v="1"/>
    <d v="2019-01-04T00:00:00"/>
    <x v="1"/>
    <x v="26"/>
    <s v="1030"/>
    <s v="S030"/>
    <s v="H"/>
    <n v="0"/>
    <n v="1"/>
    <x v="0"/>
    <s v="200535285"/>
    <x v="171"/>
    <x v="26"/>
    <n v="9000"/>
    <n v="0"/>
    <x v="3"/>
  </r>
  <r>
    <s v="4906058382"/>
    <x v="2"/>
    <s v="1"/>
    <d v="2019-01-04T00:00:00"/>
    <x v="1"/>
    <x v="21"/>
    <s v="1096"/>
    <s v="S096"/>
    <s v="H"/>
    <n v="0"/>
    <n v="1"/>
    <x v="0"/>
    <s v="200535644"/>
    <x v="276"/>
    <x v="21"/>
    <n v="1708"/>
    <n v="0"/>
    <x v="0"/>
  </r>
  <r>
    <s v="4906058476"/>
    <x v="2"/>
    <s v="1"/>
    <d v="2019-01-04T00:00:00"/>
    <x v="1"/>
    <x v="10"/>
    <s v="1080"/>
    <s v="S080"/>
    <s v="H"/>
    <n v="0"/>
    <n v="1"/>
    <x v="0"/>
    <s v="200533899"/>
    <x v="171"/>
    <x v="10"/>
    <n v="42200"/>
    <n v="0"/>
    <x v="3"/>
  </r>
  <r>
    <s v="4906058477"/>
    <x v="2"/>
    <s v="1"/>
    <d v="2019-01-04T00:00:00"/>
    <x v="0"/>
    <x v="10"/>
    <s v="1080"/>
    <s v="S080"/>
    <s v="S"/>
    <n v="0"/>
    <n v="-1"/>
    <x v="0"/>
    <s v="200533899"/>
    <x v="171"/>
    <x v="10"/>
    <n v="42200"/>
    <n v="0"/>
    <x v="3"/>
  </r>
  <r>
    <s v="4906058478"/>
    <x v="2"/>
    <s v="1"/>
    <d v="2019-01-04T00:00:00"/>
    <x v="1"/>
    <x v="10"/>
    <s v="1080"/>
    <s v="S080"/>
    <s v="H"/>
    <n v="0"/>
    <n v="1"/>
    <x v="0"/>
    <s v="200533899"/>
    <x v="171"/>
    <x v="10"/>
    <n v="42200"/>
    <n v="0"/>
    <x v="3"/>
  </r>
  <r>
    <s v="4906058479"/>
    <x v="2"/>
    <s v="1"/>
    <d v="2019-01-04T00:00:00"/>
    <x v="0"/>
    <x v="10"/>
    <s v="1080"/>
    <s v="S080"/>
    <s v="S"/>
    <n v="0"/>
    <n v="-1"/>
    <x v="0"/>
    <s v="200533899"/>
    <x v="171"/>
    <x v="10"/>
    <n v="42200"/>
    <n v="0"/>
    <x v="3"/>
  </r>
  <r>
    <s v="4906058480"/>
    <x v="2"/>
    <s v="1"/>
    <d v="2019-01-04T00:00:00"/>
    <x v="1"/>
    <x v="10"/>
    <s v="1080"/>
    <s v="S080"/>
    <s v="H"/>
    <n v="0"/>
    <n v="1"/>
    <x v="0"/>
    <s v="200533903"/>
    <x v="171"/>
    <x v="10"/>
    <n v="42200"/>
    <n v="0"/>
    <x v="3"/>
  </r>
  <r>
    <s v="4906058513"/>
    <x v="2"/>
    <s v="1"/>
    <d v="2019-01-04T00:00:00"/>
    <x v="1"/>
    <x v="10"/>
    <s v="1010"/>
    <s v="S010"/>
    <s v="H"/>
    <n v="0"/>
    <n v="1"/>
    <x v="0"/>
    <s v="200534403"/>
    <x v="171"/>
    <x v="10"/>
    <n v="42200"/>
    <n v="0"/>
    <x v="3"/>
  </r>
  <r>
    <s v="4906058518"/>
    <x v="2"/>
    <s v="1"/>
    <d v="2019-01-04T00:00:00"/>
    <x v="1"/>
    <x v="12"/>
    <s v="1050"/>
    <s v="S050"/>
    <s v="H"/>
    <n v="0"/>
    <n v="3"/>
    <x v="0"/>
    <s v="200530755"/>
    <x v="225"/>
    <x v="12"/>
    <n v="10385"/>
    <n v="0"/>
    <x v="0"/>
  </r>
  <r>
    <s v="4906058518"/>
    <x v="2"/>
    <s v="1"/>
    <d v="2019-01-04T00:00:00"/>
    <x v="1"/>
    <x v="2"/>
    <s v="1050"/>
    <s v="S050"/>
    <s v="H"/>
    <n v="0"/>
    <n v="6"/>
    <x v="0"/>
    <s v="200530755"/>
    <x v="225"/>
    <x v="2"/>
    <n v="9490"/>
    <n v="0"/>
    <x v="0"/>
  </r>
  <r>
    <s v="4906058743"/>
    <x v="2"/>
    <s v="1"/>
    <d v="2019-01-04T00:00:00"/>
    <x v="1"/>
    <x v="10"/>
    <s v="1050"/>
    <s v="S050"/>
    <s v="H"/>
    <n v="0"/>
    <n v="1"/>
    <x v="0"/>
    <s v="200512266"/>
    <x v="75"/>
    <x v="10"/>
    <n v="42200"/>
    <n v="0"/>
    <x v="0"/>
  </r>
  <r>
    <s v="4906059737"/>
    <x v="2"/>
    <s v="1"/>
    <d v="2019-01-08T00:00:00"/>
    <x v="1"/>
    <x v="62"/>
    <s v="1010"/>
    <s v="S010"/>
    <s v="H"/>
    <n v="0"/>
    <n v="2"/>
    <x v="0"/>
    <s v="200040325"/>
    <x v="31"/>
    <x v="62"/>
    <n v="0"/>
    <n v="0"/>
    <x v="1"/>
  </r>
  <r>
    <s v="4906060271"/>
    <x v="2"/>
    <s v="1"/>
    <d v="2019-01-04T00:00:00"/>
    <x v="0"/>
    <x v="21"/>
    <s v="1096"/>
    <s v="S096"/>
    <s v="S"/>
    <n v="0"/>
    <n v="-1"/>
    <x v="0"/>
    <s v="200535644"/>
    <x v="276"/>
    <x v="21"/>
    <n v="1708"/>
    <n v="0"/>
    <x v="0"/>
  </r>
  <r>
    <s v="4906061105"/>
    <x v="2"/>
    <s v="1"/>
    <d v="2019-01-09T00:00:00"/>
    <x v="1"/>
    <x v="55"/>
    <s v="1060"/>
    <s v="S060"/>
    <s v="H"/>
    <n v="0"/>
    <n v="1"/>
    <x v="0"/>
    <s v="200194637"/>
    <x v="115"/>
    <x v="55"/>
    <n v="9800"/>
    <n v="0"/>
    <x v="3"/>
  </r>
  <r>
    <s v="4906061331"/>
    <x v="2"/>
    <s v="1"/>
    <d v="2019-01-09T00:00:00"/>
    <x v="1"/>
    <x v="26"/>
    <s v="1020"/>
    <s v="S020"/>
    <s v="H"/>
    <n v="0"/>
    <n v="1"/>
    <x v="0"/>
    <s v="200534478"/>
    <x v="171"/>
    <x v="26"/>
    <n v="9000"/>
    <n v="0"/>
    <x v="3"/>
  </r>
  <r>
    <s v="4906061345"/>
    <x v="2"/>
    <s v="1"/>
    <d v="2019-01-09T00:00:00"/>
    <x v="1"/>
    <x v="19"/>
    <s v="1010"/>
    <s v="S010"/>
    <s v="H"/>
    <n v="0"/>
    <n v="1"/>
    <x v="0"/>
    <s v="200531915"/>
    <x v="6"/>
    <x v="19"/>
    <n v="1745"/>
    <n v="0"/>
    <x v="3"/>
  </r>
  <r>
    <s v="4906061363"/>
    <x v="2"/>
    <s v="1"/>
    <d v="2019-01-09T00:00:00"/>
    <x v="1"/>
    <x v="106"/>
    <s v="1070"/>
    <s v="S070"/>
    <s v="H"/>
    <n v="0"/>
    <n v="1"/>
    <x v="0"/>
    <s v="200252231"/>
    <x v="39"/>
    <x v="106"/>
    <n v="0"/>
    <n v="0"/>
    <x v="1"/>
  </r>
  <r>
    <s v="4906061393"/>
    <x v="2"/>
    <s v="1"/>
    <d v="2019-01-09T00:00:00"/>
    <x v="1"/>
    <x v="9"/>
    <s v="1060"/>
    <s v="S060"/>
    <s v="H"/>
    <n v="0"/>
    <n v="1"/>
    <x v="0"/>
    <s v="200532357"/>
    <x v="192"/>
    <x v="9"/>
    <n v="1965"/>
    <n v="0"/>
    <x v="3"/>
  </r>
  <r>
    <s v="4906061420"/>
    <x v="2"/>
    <s v="1"/>
    <d v="2019-01-09T00:00:00"/>
    <x v="1"/>
    <x v="11"/>
    <s v="1010"/>
    <s v="S010"/>
    <s v="H"/>
    <n v="0"/>
    <n v="1"/>
    <x v="0"/>
    <s v="200534954"/>
    <x v="171"/>
    <x v="11"/>
    <n v="11525"/>
    <n v="0"/>
    <x v="3"/>
  </r>
  <r>
    <s v="4906061725"/>
    <x v="2"/>
    <s v="1"/>
    <d v="2019-01-09T00:00:00"/>
    <x v="1"/>
    <x v="55"/>
    <s v="1060"/>
    <s v="S060"/>
    <s v="H"/>
    <n v="0"/>
    <n v="1"/>
    <x v="0"/>
    <s v="200534862"/>
    <x v="171"/>
    <x v="55"/>
    <n v="9800"/>
    <n v="0"/>
    <x v="3"/>
  </r>
  <r>
    <s v="4906062376"/>
    <x v="2"/>
    <s v="1"/>
    <d v="2019-01-10T00:00:00"/>
    <x v="1"/>
    <x v="55"/>
    <s v="1017"/>
    <s v="S017"/>
    <s v="H"/>
    <n v="0"/>
    <n v="2"/>
    <x v="0"/>
    <s v="200530845"/>
    <x v="286"/>
    <x v="55"/>
    <n v="9800"/>
    <n v="0"/>
    <x v="6"/>
  </r>
  <r>
    <s v="4906062733"/>
    <x v="2"/>
    <s v="1"/>
    <d v="2019-01-10T00:00:00"/>
    <x v="1"/>
    <x v="26"/>
    <s v="1020"/>
    <s v="S020"/>
    <s v="H"/>
    <n v="0"/>
    <n v="1"/>
    <x v="0"/>
    <s v="200534164"/>
    <x v="171"/>
    <x v="26"/>
    <n v="9000"/>
    <n v="0"/>
    <x v="3"/>
  </r>
  <r>
    <s v="4906063007"/>
    <x v="2"/>
    <s v="1"/>
    <d v="2019-01-10T00:00:00"/>
    <x v="1"/>
    <x v="106"/>
    <s v="1050"/>
    <s v="S050"/>
    <s v="H"/>
    <n v="0"/>
    <n v="1"/>
    <x v="0"/>
    <s v="200530837"/>
    <x v="286"/>
    <x v="106"/>
    <n v="0"/>
    <n v="0"/>
    <x v="6"/>
  </r>
  <r>
    <s v="4906063238"/>
    <x v="2"/>
    <s v="1"/>
    <d v="2019-01-10T00:00:00"/>
    <x v="1"/>
    <x v="13"/>
    <s v="1010"/>
    <s v="S010"/>
    <s v="H"/>
    <n v="0"/>
    <n v="1"/>
    <x v="0"/>
    <s v="200534274"/>
    <x v="171"/>
    <x v="13"/>
    <n v="46100"/>
    <n v="0"/>
    <x v="3"/>
  </r>
  <r>
    <s v="4906063239"/>
    <x v="2"/>
    <s v="1"/>
    <d v="2019-01-10T00:00:00"/>
    <x v="1"/>
    <x v="5"/>
    <s v="1010"/>
    <s v="S010"/>
    <s v="H"/>
    <n v="0"/>
    <n v="19"/>
    <x v="0"/>
    <s v="200521521"/>
    <x v="6"/>
    <x v="5"/>
    <n v="1297"/>
    <n v="0"/>
    <x v="3"/>
  </r>
  <r>
    <s v="4906063239"/>
    <x v="2"/>
    <s v="1"/>
    <d v="2019-01-10T00:00:00"/>
    <x v="1"/>
    <x v="19"/>
    <s v="1010"/>
    <s v="S010"/>
    <s v="H"/>
    <n v="0"/>
    <n v="2"/>
    <x v="0"/>
    <s v="200521521"/>
    <x v="6"/>
    <x v="19"/>
    <n v="1745"/>
    <n v="0"/>
    <x v="3"/>
  </r>
  <r>
    <s v="4906063640"/>
    <x v="2"/>
    <s v="1"/>
    <d v="2019-01-11T00:00:00"/>
    <x v="1"/>
    <x v="22"/>
    <s v="1017"/>
    <s v="S017"/>
    <s v="H"/>
    <n v="0"/>
    <n v="1"/>
    <x v="0"/>
    <s v="200522794"/>
    <x v="234"/>
    <x v="22"/>
    <n v="1334"/>
    <n v="0"/>
    <x v="3"/>
  </r>
  <r>
    <s v="4906063818"/>
    <x v="2"/>
    <s v="1"/>
    <d v="2019-01-11T00:00:00"/>
    <x v="1"/>
    <x v="5"/>
    <s v="1060"/>
    <s v="S060"/>
    <s v="H"/>
    <n v="0"/>
    <n v="1"/>
    <x v="0"/>
    <s v="200522794"/>
    <x v="234"/>
    <x v="5"/>
    <n v="1297"/>
    <n v="0"/>
    <x v="3"/>
  </r>
  <r>
    <s v="4906063846"/>
    <x v="2"/>
    <s v="1"/>
    <d v="2019-01-11T00:00:00"/>
    <x v="0"/>
    <x v="5"/>
    <s v="1060"/>
    <s v="S060"/>
    <s v="S"/>
    <n v="0"/>
    <n v="-1"/>
    <x v="0"/>
    <s v="200522794"/>
    <x v="234"/>
    <x v="5"/>
    <n v="1297"/>
    <n v="0"/>
    <x v="3"/>
  </r>
  <r>
    <s v="4906063847"/>
    <x v="2"/>
    <s v="1"/>
    <d v="2019-01-11T00:00:00"/>
    <x v="1"/>
    <x v="5"/>
    <s v="1060"/>
    <s v="S060"/>
    <s v="H"/>
    <n v="0"/>
    <n v="1"/>
    <x v="0"/>
    <s v="200522796"/>
    <x v="234"/>
    <x v="5"/>
    <n v="1297"/>
    <n v="0"/>
    <x v="3"/>
  </r>
  <r>
    <s v="4906064949"/>
    <x v="2"/>
    <s v="1"/>
    <d v="2019-01-14T00:00:00"/>
    <x v="1"/>
    <x v="5"/>
    <s v="1060"/>
    <s v="S060"/>
    <s v="H"/>
    <n v="0"/>
    <n v="1"/>
    <x v="0"/>
    <s v="200522794"/>
    <x v="234"/>
    <x v="5"/>
    <n v="1297"/>
    <n v="0"/>
    <x v="3"/>
  </r>
  <r>
    <s v="4906065013"/>
    <x v="2"/>
    <s v="1"/>
    <d v="2019-01-14T00:00:00"/>
    <x v="1"/>
    <x v="13"/>
    <s v="1010"/>
    <s v="S010"/>
    <s v="H"/>
    <n v="0"/>
    <n v="1"/>
    <x v="0"/>
    <s v="200530801"/>
    <x v="227"/>
    <x v="13"/>
    <n v="46100"/>
    <n v="0"/>
    <x v="0"/>
  </r>
  <r>
    <s v="4906065098"/>
    <x v="2"/>
    <s v="1"/>
    <d v="2019-01-14T00:00:00"/>
    <x v="1"/>
    <x v="2"/>
    <s v="1020"/>
    <s v="S020"/>
    <s v="H"/>
    <n v="0"/>
    <n v="4"/>
    <x v="0"/>
    <s v="200508617"/>
    <x v="225"/>
    <x v="2"/>
    <n v="9490"/>
    <n v="0"/>
    <x v="0"/>
  </r>
  <r>
    <s v="4906065136"/>
    <x v="2"/>
    <s v="1"/>
    <d v="2019-01-14T00:00:00"/>
    <x v="1"/>
    <x v="35"/>
    <s v="1080"/>
    <s v="S080"/>
    <s v="H"/>
    <n v="0"/>
    <n v="1"/>
    <x v="0"/>
    <s v="200527526"/>
    <x v="256"/>
    <x v="35"/>
    <n v="57200"/>
    <n v="0"/>
    <x v="0"/>
  </r>
  <r>
    <s v="4906065163"/>
    <x v="2"/>
    <s v="1"/>
    <d v="2019-01-14T00:00:00"/>
    <x v="1"/>
    <x v="36"/>
    <s v="1010"/>
    <s v="S010"/>
    <s v="H"/>
    <n v="0"/>
    <n v="1"/>
    <x v="0"/>
    <s v="200532470"/>
    <x v="245"/>
    <x v="36"/>
    <n v="3195"/>
    <n v="0"/>
    <x v="0"/>
  </r>
  <r>
    <s v="4906065171"/>
    <x v="2"/>
    <s v="1"/>
    <d v="2019-01-14T00:00:00"/>
    <x v="1"/>
    <x v="26"/>
    <s v="1030"/>
    <s v="S030"/>
    <s v="H"/>
    <n v="0"/>
    <n v="13"/>
    <x v="0"/>
    <s v="200530845"/>
    <x v="286"/>
    <x v="26"/>
    <n v="9000"/>
    <n v="0"/>
    <x v="6"/>
  </r>
  <r>
    <s v="4906065179"/>
    <x v="2"/>
    <s v="1"/>
    <d v="2019-01-14T00:00:00"/>
    <x v="1"/>
    <x v="65"/>
    <s v="1030"/>
    <s v="S030"/>
    <s v="H"/>
    <n v="0"/>
    <n v="1"/>
    <x v="0"/>
    <s v="200523771"/>
    <x v="107"/>
    <x v="65"/>
    <n v="8130"/>
    <n v="0"/>
    <x v="0"/>
  </r>
  <r>
    <s v="4906065318"/>
    <x v="2"/>
    <s v="1"/>
    <d v="2019-01-14T00:00:00"/>
    <x v="1"/>
    <x v="59"/>
    <s v="1050"/>
    <s v="S050"/>
    <s v="H"/>
    <n v="0"/>
    <n v="1"/>
    <x v="0"/>
    <s v="200535182"/>
    <x v="171"/>
    <x v="59"/>
    <n v="0"/>
    <n v="0"/>
    <x v="3"/>
  </r>
  <r>
    <s v="4906065353"/>
    <x v="2"/>
    <s v="1"/>
    <d v="2019-01-14T00:00:00"/>
    <x v="1"/>
    <x v="112"/>
    <s v="1050"/>
    <s v="S050"/>
    <s v="H"/>
    <n v="0"/>
    <n v="3"/>
    <x v="0"/>
    <s v="200535031"/>
    <x v="171"/>
    <x v="112"/>
    <n v="0"/>
    <n v="0"/>
    <x v="3"/>
  </r>
  <r>
    <s v="4906065514"/>
    <x v="2"/>
    <s v="1"/>
    <d v="2019-01-14T00:00:00"/>
    <x v="2"/>
    <x v="14"/>
    <s v="1080"/>
    <s v="S080"/>
    <s v="H"/>
    <n v="0"/>
    <n v="1"/>
    <x v="0"/>
    <s v="200524845"/>
    <x v="242"/>
    <x v="14"/>
    <n v="50350"/>
    <n v="0"/>
    <x v="0"/>
  </r>
  <r>
    <s v="4906065559"/>
    <x v="2"/>
    <s v="1"/>
    <d v="2019-01-14T00:00:00"/>
    <x v="1"/>
    <x v="112"/>
    <s v="1050"/>
    <s v="S050"/>
    <s v="H"/>
    <n v="0"/>
    <n v="1"/>
    <x v="0"/>
    <s v="200535243"/>
    <x v="171"/>
    <x v="112"/>
    <n v="0"/>
    <n v="0"/>
    <x v="3"/>
  </r>
  <r>
    <s v="4906065606"/>
    <x v="2"/>
    <s v="1"/>
    <d v="2019-01-14T00:00:00"/>
    <x v="1"/>
    <x v="26"/>
    <s v="1050"/>
    <s v="S050"/>
    <s v="H"/>
    <n v="0"/>
    <n v="1"/>
    <x v="0"/>
    <s v="200534963"/>
    <x v="171"/>
    <x v="26"/>
    <n v="9000"/>
    <n v="0"/>
    <x v="3"/>
  </r>
  <r>
    <s v="4906065672"/>
    <x v="2"/>
    <s v="1"/>
    <d v="2019-01-14T00:00:00"/>
    <x v="1"/>
    <x v="59"/>
    <s v="1050"/>
    <s v="S050"/>
    <s v="H"/>
    <n v="0"/>
    <n v="1"/>
    <x v="0"/>
    <s v="200535191"/>
    <x v="171"/>
    <x v="59"/>
    <n v="0"/>
    <n v="0"/>
    <x v="3"/>
  </r>
  <r>
    <s v="4906066256"/>
    <x v="2"/>
    <s v="1"/>
    <d v="2019-01-15T00:00:00"/>
    <x v="1"/>
    <x v="2"/>
    <s v="1030"/>
    <s v="S030"/>
    <s v="H"/>
    <n v="0"/>
    <n v="20"/>
    <x v="0"/>
    <s v="200531084"/>
    <x v="268"/>
    <x v="2"/>
    <n v="9490"/>
    <n v="0"/>
    <x v="3"/>
  </r>
  <r>
    <s v="4906066750"/>
    <x v="2"/>
    <s v="1"/>
    <d v="2019-01-15T00:00:00"/>
    <x v="1"/>
    <x v="0"/>
    <s v="1060"/>
    <s v="S060"/>
    <s v="H"/>
    <n v="0"/>
    <n v="2"/>
    <x v="0"/>
    <s v="200516867"/>
    <x v="287"/>
    <x v="0"/>
    <n v="41000"/>
    <n v="0"/>
    <x v="3"/>
  </r>
  <r>
    <s v="4906066808"/>
    <x v="2"/>
    <s v="1"/>
    <d v="2019-01-15T00:00:00"/>
    <x v="5"/>
    <x v="7"/>
    <s v="1030"/>
    <s v="S030"/>
    <s v="H"/>
    <n v="0"/>
    <n v="1"/>
    <x v="0"/>
    <s v="200530845"/>
    <x v="286"/>
    <x v="7"/>
    <n v="8280"/>
    <n v="0"/>
    <x v="6"/>
  </r>
  <r>
    <s v="4906067532"/>
    <x v="2"/>
    <s v="1"/>
    <d v="2019-01-16T00:00:00"/>
    <x v="1"/>
    <x v="55"/>
    <s v="1030"/>
    <s v="S030"/>
    <s v="H"/>
    <n v="0"/>
    <n v="1"/>
    <x v="0"/>
    <s v="200530845"/>
    <x v="286"/>
    <x v="55"/>
    <n v="9800"/>
    <n v="0"/>
    <x v="6"/>
  </r>
  <r>
    <s v="4906068337"/>
    <x v="2"/>
    <s v="1"/>
    <d v="2019-01-16T00:00:00"/>
    <x v="1"/>
    <x v="5"/>
    <s v="1050"/>
    <s v="S050"/>
    <s v="H"/>
    <n v="0"/>
    <n v="3"/>
    <x v="0"/>
    <s v="200038942"/>
    <x v="25"/>
    <x v="5"/>
    <n v="1297"/>
    <n v="0"/>
    <x v="2"/>
  </r>
  <r>
    <s v="4906069212"/>
    <x v="2"/>
    <s v="1"/>
    <d v="2019-01-17T00:00:00"/>
    <x v="1"/>
    <x v="9"/>
    <s v="1030"/>
    <s v="S030"/>
    <s v="H"/>
    <n v="0"/>
    <n v="2"/>
    <x v="0"/>
    <s v="200194623"/>
    <x v="12"/>
    <x v="9"/>
    <n v="1965"/>
    <n v="0"/>
    <x v="2"/>
  </r>
  <r>
    <s v="4906069297"/>
    <x v="2"/>
    <s v="1"/>
    <d v="2019-01-17T00:00:00"/>
    <x v="0"/>
    <x v="19"/>
    <s v="1020"/>
    <s v="S020"/>
    <s v="S"/>
    <n v="0"/>
    <n v="-3"/>
    <x v="0"/>
    <s v="200194624"/>
    <x v="29"/>
    <x v="19"/>
    <n v="1745"/>
    <n v="0"/>
    <x v="2"/>
  </r>
  <r>
    <s v="4906069379"/>
    <x v="2"/>
    <s v="1"/>
    <d v="2019-01-16T00:00:00"/>
    <x v="0"/>
    <x v="5"/>
    <s v="1050"/>
    <s v="S050"/>
    <s v="S"/>
    <n v="0"/>
    <n v="-3"/>
    <x v="0"/>
    <s v="200038942"/>
    <x v="25"/>
    <x v="5"/>
    <n v="1297"/>
    <n v="0"/>
    <x v="2"/>
  </r>
  <r>
    <s v="4906069424"/>
    <x v="2"/>
    <s v="1"/>
    <d v="2019-01-17T00:00:00"/>
    <x v="1"/>
    <x v="2"/>
    <s v="1080"/>
    <s v="S080"/>
    <s v="H"/>
    <n v="0"/>
    <n v="1"/>
    <x v="0"/>
    <s v="200534918"/>
    <x v="171"/>
    <x v="2"/>
    <n v="9490"/>
    <n v="0"/>
    <x v="3"/>
  </r>
  <r>
    <s v="4906069533"/>
    <x v="2"/>
    <s v="1"/>
    <d v="2019-01-17T00:00:00"/>
    <x v="1"/>
    <x v="7"/>
    <s v="1060"/>
    <s v="S060"/>
    <s v="H"/>
    <n v="0"/>
    <n v="1"/>
    <x v="0"/>
    <s v="200529838"/>
    <x v="288"/>
    <x v="7"/>
    <n v="8280"/>
    <n v="0"/>
    <x v="0"/>
  </r>
  <r>
    <s v="4906070351"/>
    <x v="2"/>
    <s v="1"/>
    <d v="2019-01-18T00:00:00"/>
    <x v="2"/>
    <x v="65"/>
    <s v="1020"/>
    <s v="S020"/>
    <s v="H"/>
    <n v="0"/>
    <n v="1"/>
    <x v="0"/>
    <s v="200523778"/>
    <x v="166"/>
    <x v="65"/>
    <n v="8130"/>
    <n v="0"/>
    <x v="0"/>
  </r>
  <r>
    <s v="4906072819"/>
    <x v="2"/>
    <s v="1"/>
    <d v="2019-01-22T00:00:00"/>
    <x v="1"/>
    <x v="7"/>
    <s v="1060"/>
    <s v="S060"/>
    <s v="H"/>
    <n v="0"/>
    <n v="1"/>
    <x v="0"/>
    <s v="200529836"/>
    <x v="288"/>
    <x v="7"/>
    <n v="8280"/>
    <n v="0"/>
    <x v="0"/>
  </r>
  <r>
    <s v="4906073332"/>
    <x v="2"/>
    <s v="1"/>
    <d v="2019-01-22T00:00:00"/>
    <x v="1"/>
    <x v="2"/>
    <s v="1050"/>
    <s v="S050"/>
    <s v="H"/>
    <n v="0"/>
    <n v="2"/>
    <x v="0"/>
    <s v="200515988"/>
    <x v="54"/>
    <x v="2"/>
    <n v="9490"/>
    <n v="0"/>
    <x v="0"/>
  </r>
  <r>
    <s v="4906073462"/>
    <x v="2"/>
    <s v="1"/>
    <d v="2019-01-22T00:00:00"/>
    <x v="2"/>
    <x v="13"/>
    <s v="1050"/>
    <s v="S050"/>
    <s v="H"/>
    <n v="0"/>
    <n v="1"/>
    <x v="0"/>
    <s v="200526714"/>
    <x v="229"/>
    <x v="13"/>
    <n v="46100"/>
    <n v="0"/>
    <x v="0"/>
  </r>
  <r>
    <s v="4906073566"/>
    <x v="2"/>
    <s v="1"/>
    <d v="2019-01-22T00:00:00"/>
    <x v="1"/>
    <x v="2"/>
    <s v="1020"/>
    <s v="S020"/>
    <s v="H"/>
    <n v="0"/>
    <n v="3"/>
    <x v="0"/>
    <s v="200527024"/>
    <x v="166"/>
    <x v="2"/>
    <n v="9490"/>
    <n v="0"/>
    <x v="0"/>
  </r>
  <r>
    <s v="4906073566"/>
    <x v="2"/>
    <s v="1"/>
    <d v="2019-01-22T00:00:00"/>
    <x v="1"/>
    <x v="7"/>
    <s v="1020"/>
    <s v="S020"/>
    <s v="H"/>
    <n v="0"/>
    <n v="1"/>
    <x v="0"/>
    <s v="200527025"/>
    <x v="166"/>
    <x v="7"/>
    <n v="8280"/>
    <n v="0"/>
    <x v="0"/>
  </r>
  <r>
    <s v="4906073846"/>
    <x v="2"/>
    <s v="1"/>
    <d v="2019-01-22T00:00:00"/>
    <x v="1"/>
    <x v="113"/>
    <s v="1070"/>
    <s v="S070"/>
    <s v="H"/>
    <n v="967.2"/>
    <n v="1"/>
    <x v="0"/>
    <s v="200530172"/>
    <x v="289"/>
    <x v="113"/>
    <n v="1082.93"/>
    <n v="967.2"/>
    <x v="3"/>
  </r>
  <r>
    <s v="4906074803"/>
    <x v="2"/>
    <s v="1"/>
    <d v="2019-01-23T00:00:00"/>
    <x v="0"/>
    <x v="2"/>
    <s v="1050"/>
    <s v="S050"/>
    <s v="S"/>
    <n v="0"/>
    <n v="-4"/>
    <x v="0"/>
    <s v="200508617"/>
    <x v="225"/>
    <x v="2"/>
    <n v="9490"/>
    <n v="0"/>
    <x v="0"/>
  </r>
  <r>
    <s v="4906075495"/>
    <x v="2"/>
    <s v="1"/>
    <d v="2019-01-24T00:00:00"/>
    <x v="1"/>
    <x v="65"/>
    <s v="1017"/>
    <s v="S017"/>
    <s v="H"/>
    <n v="0"/>
    <n v="1"/>
    <x v="0"/>
    <s v="200194727"/>
    <x v="29"/>
    <x v="65"/>
    <n v="8130"/>
    <n v="0"/>
    <x v="2"/>
  </r>
  <r>
    <s v="4906075657"/>
    <x v="2"/>
    <s v="1"/>
    <d v="2019-01-22T00:00:00"/>
    <x v="0"/>
    <x v="7"/>
    <s v="1020"/>
    <s v="S020"/>
    <s v="S"/>
    <n v="0"/>
    <n v="-1"/>
    <x v="0"/>
    <s v="200527025"/>
    <x v="166"/>
    <x v="7"/>
    <n v="8280"/>
    <n v="0"/>
    <x v="0"/>
  </r>
  <r>
    <s v="4906075659"/>
    <x v="2"/>
    <s v="1"/>
    <d v="2019-01-24T00:00:00"/>
    <x v="1"/>
    <x v="2"/>
    <s v="1020"/>
    <s v="S020"/>
    <s v="H"/>
    <n v="0"/>
    <n v="1"/>
    <x v="0"/>
    <s v="200527025"/>
    <x v="166"/>
    <x v="2"/>
    <n v="9490"/>
    <n v="0"/>
    <x v="0"/>
  </r>
  <r>
    <s v="4906075677"/>
    <x v="2"/>
    <s v="1"/>
    <d v="2019-01-24T00:00:00"/>
    <x v="1"/>
    <x v="5"/>
    <s v="1020"/>
    <s v="S020"/>
    <s v="H"/>
    <n v="0"/>
    <n v="2"/>
    <x v="0"/>
    <s v="200536022"/>
    <x v="6"/>
    <x v="5"/>
    <n v="1297"/>
    <n v="0"/>
    <x v="3"/>
  </r>
  <r>
    <s v="4906075697"/>
    <x v="2"/>
    <s v="1"/>
    <d v="2019-01-24T00:00:00"/>
    <x v="2"/>
    <x v="13"/>
    <s v="1020"/>
    <s v="S020"/>
    <s v="H"/>
    <n v="0"/>
    <n v="1"/>
    <x v="0"/>
    <s v="200530623"/>
    <x v="290"/>
    <x v="13"/>
    <n v="46100"/>
    <n v="0"/>
    <x v="0"/>
  </r>
  <r>
    <s v="4906077377"/>
    <x v="2"/>
    <s v="1"/>
    <d v="2019-01-25T00:00:00"/>
    <x v="1"/>
    <x v="26"/>
    <s v="1020"/>
    <s v="S020"/>
    <s v="H"/>
    <n v="0"/>
    <n v="3"/>
    <x v="0"/>
    <s v="200531946"/>
    <x v="268"/>
    <x v="26"/>
    <n v="9000"/>
    <n v="0"/>
    <x v="3"/>
  </r>
  <r>
    <s v="4906077378"/>
    <x v="2"/>
    <s v="1"/>
    <d v="2019-01-25T00:00:00"/>
    <x v="1"/>
    <x v="55"/>
    <s v="1020"/>
    <s v="S020"/>
    <s v="H"/>
    <n v="0"/>
    <n v="2"/>
    <x v="0"/>
    <s v="200531946"/>
    <x v="268"/>
    <x v="55"/>
    <n v="9800"/>
    <n v="0"/>
    <x v="3"/>
  </r>
  <r>
    <s v="4906077379"/>
    <x v="2"/>
    <s v="1"/>
    <d v="2019-01-25T00:00:00"/>
    <x v="1"/>
    <x v="10"/>
    <s v="1020"/>
    <s v="S020"/>
    <s v="H"/>
    <n v="0"/>
    <n v="1"/>
    <x v="0"/>
    <s v="200534148"/>
    <x v="171"/>
    <x v="10"/>
    <n v="42200"/>
    <n v="0"/>
    <x v="3"/>
  </r>
  <r>
    <s v="4906077380"/>
    <x v="2"/>
    <s v="1"/>
    <d v="2019-01-25T00:00:00"/>
    <x v="1"/>
    <x v="10"/>
    <s v="1020"/>
    <s v="S020"/>
    <s v="H"/>
    <n v="0"/>
    <n v="1"/>
    <x v="0"/>
    <s v="200534315"/>
    <x v="171"/>
    <x v="10"/>
    <n v="42200"/>
    <n v="0"/>
    <x v="3"/>
  </r>
  <r>
    <s v="4906077409"/>
    <x v="2"/>
    <s v="1"/>
    <d v="2019-01-25T00:00:00"/>
    <x v="1"/>
    <x v="12"/>
    <s v="1080"/>
    <s v="S080"/>
    <s v="H"/>
    <n v="0"/>
    <n v="2"/>
    <x v="0"/>
    <s v="200194730"/>
    <x v="37"/>
    <x v="12"/>
    <n v="10385"/>
    <n v="0"/>
    <x v="2"/>
  </r>
  <r>
    <s v="4906077410"/>
    <x v="2"/>
    <s v="1"/>
    <d v="2019-01-25T00:00:00"/>
    <x v="0"/>
    <x v="7"/>
    <s v="1080"/>
    <s v="S080"/>
    <s v="S"/>
    <n v="0"/>
    <n v="-1"/>
    <x v="0"/>
    <s v="200194730"/>
    <x v="37"/>
    <x v="7"/>
    <n v="8280"/>
    <n v="0"/>
    <x v="2"/>
  </r>
  <r>
    <s v="4906077410"/>
    <x v="2"/>
    <s v="1"/>
    <d v="2019-01-25T00:00:00"/>
    <x v="0"/>
    <x v="2"/>
    <s v="1080"/>
    <s v="S080"/>
    <s v="S"/>
    <n v="0"/>
    <n v="-1"/>
    <x v="0"/>
    <s v="200194730"/>
    <x v="37"/>
    <x v="2"/>
    <n v="9490"/>
    <n v="0"/>
    <x v="2"/>
  </r>
  <r>
    <s v="4906077602"/>
    <x v="2"/>
    <s v="1"/>
    <d v="2019-01-25T00:00:00"/>
    <x v="0"/>
    <x v="80"/>
    <s v="1096"/>
    <s v="S096"/>
    <s v="S"/>
    <n v="0"/>
    <n v="-4"/>
    <x v="0"/>
    <s v="200038988"/>
    <x v="3"/>
    <x v="80"/>
    <n v="1325"/>
    <n v="0"/>
    <x v="2"/>
  </r>
  <r>
    <s v="4906077603"/>
    <x v="2"/>
    <s v="1"/>
    <d v="2019-01-25T00:00:00"/>
    <x v="1"/>
    <x v="21"/>
    <s v="1096"/>
    <s v="S096"/>
    <s v="H"/>
    <n v="0"/>
    <n v="1"/>
    <x v="0"/>
    <s v="200535644"/>
    <x v="276"/>
    <x v="21"/>
    <n v="1708"/>
    <n v="0"/>
    <x v="0"/>
  </r>
  <r>
    <s v="4906077605"/>
    <x v="2"/>
    <s v="1"/>
    <d v="2019-01-25T00:00:00"/>
    <x v="1"/>
    <x v="21"/>
    <s v="1096"/>
    <s v="S096"/>
    <s v="H"/>
    <n v="0"/>
    <n v="1"/>
    <x v="0"/>
    <s v="200535644"/>
    <x v="276"/>
    <x v="21"/>
    <n v="1708"/>
    <n v="0"/>
    <x v="0"/>
  </r>
  <r>
    <s v="4906077609"/>
    <x v="2"/>
    <s v="1"/>
    <d v="2019-01-25T00:00:00"/>
    <x v="0"/>
    <x v="16"/>
    <s v="1096"/>
    <s v="S096"/>
    <s v="S"/>
    <n v="0"/>
    <n v="-1"/>
    <x v="0"/>
    <s v="200194649"/>
    <x v="32"/>
    <x v="16"/>
    <n v="1778"/>
    <n v="0"/>
    <x v="1"/>
  </r>
  <r>
    <s v="4906077756"/>
    <x v="2"/>
    <s v="1"/>
    <d v="2019-01-25T00:00:00"/>
    <x v="1"/>
    <x v="2"/>
    <s v="1060"/>
    <s v="S060"/>
    <s v="H"/>
    <n v="0"/>
    <n v="3"/>
    <x v="0"/>
    <s v="200529828"/>
    <x v="262"/>
    <x v="2"/>
    <n v="9490"/>
    <n v="0"/>
    <x v="0"/>
  </r>
  <r>
    <s v="4906078849"/>
    <x v="2"/>
    <s v="1"/>
    <d v="2019-01-28T00:00:00"/>
    <x v="1"/>
    <x v="95"/>
    <s v="1060"/>
    <s v="S060"/>
    <s v="H"/>
    <n v="0"/>
    <n v="1"/>
    <x v="0"/>
    <s v="200531946"/>
    <x v="268"/>
    <x v="95"/>
    <n v="11320"/>
    <n v="0"/>
    <x v="3"/>
  </r>
  <r>
    <s v="4906078890"/>
    <x v="2"/>
    <s v="1"/>
    <d v="2019-01-28T00:00:00"/>
    <x v="1"/>
    <x v="65"/>
    <s v="1060"/>
    <s v="S060"/>
    <s v="H"/>
    <n v="0"/>
    <n v="1"/>
    <x v="0"/>
    <s v="200516260"/>
    <x v="84"/>
    <x v="65"/>
    <n v="8130"/>
    <n v="0"/>
    <x v="0"/>
  </r>
  <r>
    <s v="4906079088"/>
    <x v="2"/>
    <s v="1"/>
    <d v="2019-01-28T00:00:00"/>
    <x v="1"/>
    <x v="80"/>
    <s v="1096"/>
    <s v="S096"/>
    <s v="H"/>
    <n v="0"/>
    <n v="5"/>
    <x v="0"/>
    <s v="200534722"/>
    <x v="192"/>
    <x v="80"/>
    <n v="1325"/>
    <n v="0"/>
    <x v="3"/>
  </r>
  <r>
    <s v="4906079453"/>
    <x v="2"/>
    <s v="1"/>
    <d v="2019-01-28T00:00:00"/>
    <x v="1"/>
    <x v="7"/>
    <s v="1060"/>
    <s v="S060"/>
    <s v="H"/>
    <n v="0"/>
    <n v="1"/>
    <x v="0"/>
    <s v="200487259"/>
    <x v="120"/>
    <x v="7"/>
    <n v="8280"/>
    <n v="0"/>
    <x v="3"/>
  </r>
  <r>
    <s v="4906080330"/>
    <x v="2"/>
    <s v="1"/>
    <d v="2019-01-29T00:00:00"/>
    <x v="1"/>
    <x v="0"/>
    <s v="1020"/>
    <s v="S020"/>
    <s v="H"/>
    <n v="0"/>
    <n v="1"/>
    <x v="0"/>
    <s v="200535456"/>
    <x v="171"/>
    <x v="0"/>
    <n v="41000"/>
    <n v="0"/>
    <x v="3"/>
  </r>
  <r>
    <s v="4906080359"/>
    <x v="2"/>
    <s v="1"/>
    <d v="2019-01-29T00:00:00"/>
    <x v="1"/>
    <x v="0"/>
    <s v="1020"/>
    <s v="S020"/>
    <s v="H"/>
    <n v="0"/>
    <n v="1"/>
    <x v="0"/>
    <s v="200535200"/>
    <x v="171"/>
    <x v="0"/>
    <n v="41000"/>
    <n v="0"/>
    <x v="3"/>
  </r>
  <r>
    <s v="4906080416"/>
    <x v="2"/>
    <s v="1"/>
    <d v="2019-01-29T00:00:00"/>
    <x v="1"/>
    <x v="10"/>
    <s v="1020"/>
    <s v="S020"/>
    <s v="H"/>
    <n v="0"/>
    <n v="1"/>
    <x v="0"/>
    <s v="200534990"/>
    <x v="171"/>
    <x v="10"/>
    <n v="42200"/>
    <n v="0"/>
    <x v="3"/>
  </r>
  <r>
    <s v="4906080426"/>
    <x v="2"/>
    <s v="1"/>
    <d v="2019-01-29T00:00:00"/>
    <x v="1"/>
    <x v="10"/>
    <s v="1020"/>
    <s v="S020"/>
    <s v="H"/>
    <n v="0"/>
    <n v="1"/>
    <x v="0"/>
    <s v="200534411"/>
    <x v="171"/>
    <x v="10"/>
    <n v="42200"/>
    <n v="0"/>
    <x v="3"/>
  </r>
  <r>
    <s v="4906080611"/>
    <x v="2"/>
    <s v="1"/>
    <d v="2019-01-29T00:00:00"/>
    <x v="0"/>
    <x v="26"/>
    <s v="1060"/>
    <s v="S060"/>
    <s v="S"/>
    <n v="0"/>
    <n v="-1"/>
    <x v="0"/>
    <s v="200194728"/>
    <x v="3"/>
    <x v="26"/>
    <n v="9000"/>
    <n v="0"/>
    <x v="2"/>
  </r>
  <r>
    <s v="4906080705"/>
    <x v="2"/>
    <s v="1"/>
    <d v="2019-01-29T00:00:00"/>
    <x v="1"/>
    <x v="55"/>
    <s v="1060"/>
    <s v="S060"/>
    <s v="H"/>
    <n v="0"/>
    <n v="1"/>
    <x v="0"/>
    <s v="200530845"/>
    <x v="286"/>
    <x v="55"/>
    <n v="9800"/>
    <n v="0"/>
    <x v="6"/>
  </r>
  <r>
    <s v="4906080726"/>
    <x v="2"/>
    <s v="1"/>
    <d v="2019-01-29T00:00:00"/>
    <x v="1"/>
    <x v="2"/>
    <s v="1060"/>
    <s v="S060"/>
    <s v="H"/>
    <n v="0"/>
    <n v="1"/>
    <x v="0"/>
    <s v="200529828"/>
    <x v="262"/>
    <x v="2"/>
    <n v="9490"/>
    <n v="0"/>
    <x v="0"/>
  </r>
  <r>
    <s v="4906080741"/>
    <x v="2"/>
    <s v="1"/>
    <d v="2019-01-29T00:00:00"/>
    <x v="1"/>
    <x v="26"/>
    <s v="1060"/>
    <s v="S060"/>
    <s v="H"/>
    <n v="0"/>
    <n v="1"/>
    <x v="0"/>
    <s v="200534491"/>
    <x v="171"/>
    <x v="26"/>
    <n v="9000"/>
    <n v="0"/>
    <x v="3"/>
  </r>
  <r>
    <s v="4906081241"/>
    <x v="2"/>
    <s v="1"/>
    <d v="2019-01-29T00:00:00"/>
    <x v="1"/>
    <x v="7"/>
    <s v="1060"/>
    <s v="S060"/>
    <s v="H"/>
    <n v="0"/>
    <n v="1"/>
    <x v="0"/>
    <s v="200521357"/>
    <x v="112"/>
    <x v="7"/>
    <n v="8280"/>
    <n v="0"/>
    <x v="0"/>
  </r>
  <r>
    <s v="4906081849"/>
    <x v="2"/>
    <s v="1"/>
    <d v="2019-01-30T00:00:00"/>
    <x v="0"/>
    <x v="5"/>
    <s v="1020"/>
    <s v="S020"/>
    <s v="S"/>
    <n v="0"/>
    <n v="-5"/>
    <x v="0"/>
    <s v="200194624"/>
    <x v="29"/>
    <x v="5"/>
    <n v="1297"/>
    <n v="0"/>
    <x v="2"/>
  </r>
  <r>
    <s v="4906082074"/>
    <x v="2"/>
    <s v="1"/>
    <d v="2019-01-30T00:00:00"/>
    <x v="1"/>
    <x v="10"/>
    <s v="1010"/>
    <s v="S010"/>
    <s v="H"/>
    <n v="0"/>
    <n v="1"/>
    <x v="0"/>
    <s v="200534411"/>
    <x v="171"/>
    <x v="10"/>
    <n v="42200"/>
    <n v="0"/>
    <x v="3"/>
  </r>
  <r>
    <s v="4906083294"/>
    <x v="2"/>
    <s v="1"/>
    <d v="2019-01-31T00:00:00"/>
    <x v="1"/>
    <x v="55"/>
    <s v="1030"/>
    <s v="S030"/>
    <s v="H"/>
    <n v="0"/>
    <n v="1"/>
    <x v="0"/>
    <s v="200530845"/>
    <x v="286"/>
    <x v="55"/>
    <n v="9800"/>
    <n v="0"/>
    <x v="6"/>
  </r>
  <r>
    <s v="4906083524"/>
    <x v="2"/>
    <s v="1"/>
    <d v="2019-01-31T00:00:00"/>
    <x v="1"/>
    <x v="19"/>
    <s v="1010"/>
    <s v="S010"/>
    <s v="H"/>
    <n v="0"/>
    <n v="1"/>
    <x v="0"/>
    <s v="200527979"/>
    <x v="6"/>
    <x v="19"/>
    <n v="1745"/>
    <n v="0"/>
    <x v="3"/>
  </r>
  <r>
    <s v="4906083762"/>
    <x v="2"/>
    <s v="1"/>
    <d v="2019-01-31T00:00:00"/>
    <x v="1"/>
    <x v="80"/>
    <s v="1096"/>
    <s v="S096"/>
    <s v="H"/>
    <n v="0"/>
    <n v="6"/>
    <x v="0"/>
    <s v="200535764"/>
    <x v="6"/>
    <x v="80"/>
    <n v="1325"/>
    <n v="0"/>
    <x v="3"/>
  </r>
  <r>
    <s v="4906085926"/>
    <x v="2"/>
    <s v="2"/>
    <d v="2019-02-01T00:00:00"/>
    <x v="1"/>
    <x v="26"/>
    <s v="1020"/>
    <s v="S020"/>
    <s v="H"/>
    <n v="0"/>
    <n v="6"/>
    <x v="0"/>
    <s v="200533771"/>
    <x v="220"/>
    <x v="26"/>
    <n v="9000"/>
    <n v="0"/>
    <x v="0"/>
  </r>
  <r>
    <s v="4906086648"/>
    <x v="2"/>
    <s v="2"/>
    <d v="2019-02-04T00:00:00"/>
    <x v="1"/>
    <x v="19"/>
    <s v="1010"/>
    <s v="S010"/>
    <s v="H"/>
    <n v="0"/>
    <n v="2"/>
    <x v="0"/>
    <s v="200529229"/>
    <x v="6"/>
    <x v="19"/>
    <n v="1745"/>
    <n v="0"/>
    <x v="3"/>
  </r>
  <r>
    <s v="4906086864"/>
    <x v="2"/>
    <s v="2"/>
    <d v="2019-02-04T00:00:00"/>
    <x v="1"/>
    <x v="10"/>
    <s v="1020"/>
    <s v="S020"/>
    <s v="H"/>
    <n v="0"/>
    <n v="1"/>
    <x v="0"/>
    <s v="200520922"/>
    <x v="54"/>
    <x v="10"/>
    <n v="42200"/>
    <n v="0"/>
    <x v="0"/>
  </r>
  <r>
    <s v="4906086877"/>
    <x v="2"/>
    <s v="2"/>
    <d v="2019-02-04T00:00:00"/>
    <x v="1"/>
    <x v="26"/>
    <s v="1030"/>
    <s v="S030"/>
    <s v="H"/>
    <n v="0"/>
    <n v="2"/>
    <x v="0"/>
    <s v="200530845"/>
    <x v="286"/>
    <x v="26"/>
    <n v="9000"/>
    <n v="0"/>
    <x v="6"/>
  </r>
  <r>
    <s v="4906086952"/>
    <x v="2"/>
    <s v="2"/>
    <d v="2019-02-04T00:00:00"/>
    <x v="1"/>
    <x v="26"/>
    <s v="1010"/>
    <s v="S010"/>
    <s v="H"/>
    <n v="0"/>
    <n v="1"/>
    <x v="0"/>
    <s v="200533907"/>
    <x v="171"/>
    <x v="26"/>
    <n v="9000"/>
    <n v="0"/>
    <x v="3"/>
  </r>
  <r>
    <s v="4906087080"/>
    <x v="2"/>
    <s v="2"/>
    <d v="2019-02-04T00:00:00"/>
    <x v="1"/>
    <x v="16"/>
    <s v="1050"/>
    <s v="S050"/>
    <s v="H"/>
    <n v="0"/>
    <n v="1"/>
    <x v="0"/>
    <s v="200528363"/>
    <x v="6"/>
    <x v="16"/>
    <n v="1778"/>
    <n v="0"/>
    <x v="3"/>
  </r>
  <r>
    <s v="4906087111"/>
    <x v="2"/>
    <s v="2"/>
    <d v="2019-02-04T00:00:00"/>
    <x v="1"/>
    <x v="19"/>
    <s v="1010"/>
    <s v="S010"/>
    <s v="H"/>
    <n v="0"/>
    <n v="2"/>
    <x v="0"/>
    <s v="200529229"/>
    <x v="6"/>
    <x v="19"/>
    <n v="1745"/>
    <n v="0"/>
    <x v="3"/>
  </r>
  <r>
    <s v="4906087113"/>
    <x v="2"/>
    <s v="2"/>
    <d v="2019-02-04T00:00:00"/>
    <x v="1"/>
    <x v="18"/>
    <s v="1010"/>
    <s v="S010"/>
    <s v="H"/>
    <n v="0"/>
    <n v="2"/>
    <x v="0"/>
    <s v="200536513"/>
    <x v="272"/>
    <x v="18"/>
    <n v="52000"/>
    <n v="0"/>
    <x v="0"/>
  </r>
  <r>
    <s v="4906087114"/>
    <x v="2"/>
    <s v="2"/>
    <d v="2019-02-04T00:00:00"/>
    <x v="2"/>
    <x v="18"/>
    <s v="1010"/>
    <s v="S010"/>
    <s v="H"/>
    <n v="0"/>
    <n v="1"/>
    <x v="0"/>
    <s v="200533413"/>
    <x v="225"/>
    <x v="18"/>
    <n v="52000"/>
    <n v="0"/>
    <x v="0"/>
  </r>
  <r>
    <s v="4906087161"/>
    <x v="2"/>
    <s v="2"/>
    <d v="2019-02-04T00:00:00"/>
    <x v="1"/>
    <x v="0"/>
    <s v="1030"/>
    <s v="S030"/>
    <s v="H"/>
    <n v="0"/>
    <n v="1"/>
    <x v="0"/>
    <s v="200194726"/>
    <x v="12"/>
    <x v="0"/>
    <n v="41000"/>
    <n v="0"/>
    <x v="2"/>
  </r>
  <r>
    <s v="4906088212"/>
    <x v="2"/>
    <s v="2"/>
    <d v="2019-02-05T00:00:00"/>
    <x v="1"/>
    <x v="30"/>
    <s v="1030"/>
    <s v="S030"/>
    <s v="H"/>
    <n v="0"/>
    <n v="1"/>
    <x v="0"/>
    <s v="200536513"/>
    <x v="272"/>
    <x v="30"/>
    <n v="82358.8"/>
    <n v="0"/>
    <x v="0"/>
  </r>
  <r>
    <s v="4906088212"/>
    <x v="2"/>
    <s v="2"/>
    <d v="2019-02-05T00:00:00"/>
    <x v="1"/>
    <x v="13"/>
    <s v="1030"/>
    <s v="S030"/>
    <s v="H"/>
    <n v="0"/>
    <n v="1"/>
    <x v="0"/>
    <s v="200520922"/>
    <x v="54"/>
    <x v="13"/>
    <n v="46100"/>
    <n v="0"/>
    <x v="0"/>
  </r>
  <r>
    <s v="4906088212"/>
    <x v="2"/>
    <s v="2"/>
    <d v="2019-02-05T00:00:00"/>
    <x v="1"/>
    <x v="28"/>
    <s v="1030"/>
    <s v="S030"/>
    <s v="H"/>
    <n v="0"/>
    <n v="1"/>
    <x v="0"/>
    <s v="200527781"/>
    <x v="291"/>
    <x v="28"/>
    <n v="44820"/>
    <n v="0"/>
    <x v="0"/>
  </r>
  <r>
    <s v="4906088469"/>
    <x v="2"/>
    <s v="2"/>
    <d v="2019-02-05T00:00:00"/>
    <x v="1"/>
    <x v="14"/>
    <s v="1060"/>
    <s v="S060"/>
    <s v="H"/>
    <n v="0"/>
    <n v="1"/>
    <x v="0"/>
    <s v="200536513"/>
    <x v="272"/>
    <x v="14"/>
    <n v="50350"/>
    <n v="0"/>
    <x v="0"/>
  </r>
  <r>
    <s v="4906089154"/>
    <x v="2"/>
    <s v="2"/>
    <d v="2019-02-06T00:00:00"/>
    <x v="1"/>
    <x v="80"/>
    <s v="1096"/>
    <s v="S096"/>
    <s v="H"/>
    <n v="0"/>
    <n v="1"/>
    <x v="0"/>
    <s v="200534724"/>
    <x v="192"/>
    <x v="80"/>
    <n v="1325"/>
    <n v="0"/>
    <x v="3"/>
  </r>
  <r>
    <s v="4906089219"/>
    <x v="2"/>
    <s v="1"/>
    <d v="2019-01-04T00:00:00"/>
    <x v="0"/>
    <x v="26"/>
    <s v="1030"/>
    <s v="S030"/>
    <s v="S"/>
    <n v="0"/>
    <n v="-1"/>
    <x v="0"/>
    <s v="200535285"/>
    <x v="171"/>
    <x v="26"/>
    <n v="9000"/>
    <n v="0"/>
    <x v="3"/>
  </r>
  <r>
    <s v="4906089339"/>
    <x v="2"/>
    <s v="2"/>
    <d v="2019-02-06T00:00:00"/>
    <x v="1"/>
    <x v="2"/>
    <s v="1060"/>
    <s v="S060"/>
    <s v="H"/>
    <n v="0"/>
    <n v="3"/>
    <x v="0"/>
    <s v="200514310"/>
    <x v="118"/>
    <x v="2"/>
    <n v="9490"/>
    <n v="0"/>
    <x v="0"/>
  </r>
  <r>
    <s v="4906089339"/>
    <x v="2"/>
    <s v="2"/>
    <d v="2019-02-06T00:00:00"/>
    <x v="1"/>
    <x v="12"/>
    <s v="1060"/>
    <s v="S060"/>
    <s v="H"/>
    <n v="0"/>
    <n v="3"/>
    <x v="0"/>
    <s v="200514310"/>
    <x v="118"/>
    <x v="12"/>
    <n v="10385"/>
    <n v="0"/>
    <x v="0"/>
  </r>
  <r>
    <s v="4906089504"/>
    <x v="2"/>
    <s v="2"/>
    <d v="2019-02-06T00:00:00"/>
    <x v="1"/>
    <x v="7"/>
    <s v="1050"/>
    <s v="S050"/>
    <s v="H"/>
    <n v="0"/>
    <n v="1"/>
    <x v="0"/>
    <s v="200530832"/>
    <x v="229"/>
    <x v="7"/>
    <n v="8280"/>
    <n v="0"/>
    <x v="0"/>
  </r>
  <r>
    <s v="4906089628"/>
    <x v="2"/>
    <s v="2"/>
    <d v="2019-02-06T00:00:00"/>
    <x v="1"/>
    <x v="5"/>
    <s v="1060"/>
    <s v="S060"/>
    <s v="H"/>
    <n v="0"/>
    <n v="3"/>
    <x v="0"/>
    <s v="200535655"/>
    <x v="9"/>
    <x v="5"/>
    <n v="1297"/>
    <n v="0"/>
    <x v="3"/>
  </r>
  <r>
    <s v="4906089780"/>
    <x v="2"/>
    <s v="2"/>
    <d v="2019-02-06T00:00:00"/>
    <x v="1"/>
    <x v="22"/>
    <s v="1020"/>
    <s v="S020"/>
    <s v="H"/>
    <n v="0"/>
    <n v="6"/>
    <x v="0"/>
    <s v="200535655"/>
    <x v="9"/>
    <x v="22"/>
    <n v="1334"/>
    <n v="0"/>
    <x v="3"/>
  </r>
  <r>
    <s v="4906089780"/>
    <x v="2"/>
    <s v="2"/>
    <d v="2019-02-06T00:00:00"/>
    <x v="1"/>
    <x v="16"/>
    <s v="1020"/>
    <s v="S020"/>
    <s v="H"/>
    <n v="0"/>
    <n v="3"/>
    <x v="0"/>
    <s v="200535655"/>
    <x v="9"/>
    <x v="16"/>
    <n v="1778"/>
    <n v="0"/>
    <x v="3"/>
  </r>
  <r>
    <s v="4906089783"/>
    <x v="2"/>
    <s v="2"/>
    <d v="2019-02-06T00:00:00"/>
    <x v="1"/>
    <x v="16"/>
    <s v="1010"/>
    <s v="S010"/>
    <s v="H"/>
    <n v="0"/>
    <n v="3"/>
    <x v="0"/>
    <s v="200535655"/>
    <x v="9"/>
    <x v="16"/>
    <n v="1778"/>
    <n v="0"/>
    <x v="3"/>
  </r>
  <r>
    <s v="4906089965"/>
    <x v="2"/>
    <s v="2"/>
    <d v="2019-02-06T00:00:00"/>
    <x v="0"/>
    <x v="2"/>
    <s v="1060"/>
    <s v="S060"/>
    <s v="S"/>
    <n v="0"/>
    <n v="-1"/>
    <x v="0"/>
    <s v="200194728"/>
    <x v="3"/>
    <x v="2"/>
    <n v="9490"/>
    <n v="0"/>
    <x v="2"/>
  </r>
  <r>
    <s v="4906089967"/>
    <x v="2"/>
    <s v="2"/>
    <d v="2019-02-06T00:00:00"/>
    <x v="0"/>
    <x v="7"/>
    <s v="1060"/>
    <s v="S060"/>
    <s v="S"/>
    <n v="0"/>
    <n v="-1"/>
    <x v="0"/>
    <s v="200194728"/>
    <x v="3"/>
    <x v="7"/>
    <n v="8280"/>
    <n v="0"/>
    <x v="2"/>
  </r>
  <r>
    <s v="4906090097"/>
    <x v="2"/>
    <s v="2"/>
    <d v="2019-02-06T00:00:00"/>
    <x v="5"/>
    <x v="80"/>
    <s v="1096"/>
    <s v="S096"/>
    <s v="H"/>
    <n v="0"/>
    <n v="1"/>
    <x v="0"/>
    <s v="200535565"/>
    <x v="276"/>
    <x v="80"/>
    <n v="1325"/>
    <n v="0"/>
    <x v="0"/>
  </r>
  <r>
    <s v="4906090098"/>
    <x v="2"/>
    <s v="2"/>
    <d v="2019-02-06T00:00:00"/>
    <x v="1"/>
    <x v="80"/>
    <s v="1096"/>
    <s v="S096"/>
    <s v="H"/>
    <n v="0"/>
    <n v="8"/>
    <x v="0"/>
    <s v="200536679"/>
    <x v="193"/>
    <x v="80"/>
    <n v="1325"/>
    <n v="0"/>
    <x v="3"/>
  </r>
  <r>
    <s v="4906090098"/>
    <x v="2"/>
    <s v="2"/>
    <d v="2019-02-06T00:00:00"/>
    <x v="1"/>
    <x v="5"/>
    <s v="1096"/>
    <s v="S096"/>
    <s v="H"/>
    <n v="0"/>
    <n v="1"/>
    <x v="0"/>
    <s v="200536679"/>
    <x v="193"/>
    <x v="5"/>
    <n v="1297"/>
    <n v="0"/>
    <x v="3"/>
  </r>
  <r>
    <s v="4906090116"/>
    <x v="2"/>
    <s v="2"/>
    <d v="2019-02-06T00:00:00"/>
    <x v="3"/>
    <x v="80"/>
    <s v="1096"/>
    <s v="S096"/>
    <s v="S"/>
    <n v="0"/>
    <n v="-1"/>
    <x v="0"/>
    <s v="200535565"/>
    <x v="276"/>
    <x v="80"/>
    <n v="1325"/>
    <n v="0"/>
    <x v="0"/>
  </r>
  <r>
    <s v="4906090156"/>
    <x v="2"/>
    <s v="2"/>
    <d v="2019-02-07T00:00:00"/>
    <x v="1"/>
    <x v="2"/>
    <s v="1060"/>
    <s v="S060"/>
    <s v="H"/>
    <n v="0"/>
    <n v="6"/>
    <x v="0"/>
    <s v="200517276"/>
    <x v="262"/>
    <x v="2"/>
    <n v="9490"/>
    <n v="0"/>
    <x v="0"/>
  </r>
  <r>
    <s v="4906091332"/>
    <x v="2"/>
    <s v="2"/>
    <d v="2019-02-07T00:00:00"/>
    <x v="1"/>
    <x v="114"/>
    <s v="1020"/>
    <s v="S020"/>
    <s v="H"/>
    <n v="0"/>
    <n v="5"/>
    <x v="0"/>
    <s v="200194624"/>
    <x v="29"/>
    <x v="114"/>
    <n v="0"/>
    <n v="0"/>
    <x v="2"/>
  </r>
  <r>
    <s v="4906091333"/>
    <x v="2"/>
    <s v="2"/>
    <d v="2019-02-07T00:00:00"/>
    <x v="1"/>
    <x v="86"/>
    <s v="1020"/>
    <s v="S020"/>
    <s v="H"/>
    <n v="0"/>
    <n v="9"/>
    <x v="0"/>
    <s v="200194624"/>
    <x v="29"/>
    <x v="86"/>
    <n v="1733"/>
    <n v="0"/>
    <x v="2"/>
  </r>
  <r>
    <s v="4906091850"/>
    <x v="2"/>
    <s v="2"/>
    <d v="2019-02-08T00:00:00"/>
    <x v="1"/>
    <x v="2"/>
    <s v="1010"/>
    <s v="S010"/>
    <s v="H"/>
    <n v="0"/>
    <n v="1"/>
    <x v="0"/>
    <s v="200534715"/>
    <x v="292"/>
    <x v="2"/>
    <n v="9490"/>
    <n v="0"/>
    <x v="0"/>
  </r>
  <r>
    <s v="4906091912"/>
    <x v="2"/>
    <s v="2"/>
    <d v="2019-02-08T00:00:00"/>
    <x v="2"/>
    <x v="18"/>
    <s v="1020"/>
    <s v="S020"/>
    <s v="H"/>
    <n v="0"/>
    <n v="1"/>
    <x v="0"/>
    <s v="200533335"/>
    <x v="207"/>
    <x v="18"/>
    <n v="52000"/>
    <n v="0"/>
    <x v="0"/>
  </r>
  <r>
    <s v="4906091977"/>
    <x v="2"/>
    <s v="2"/>
    <d v="2019-02-08T00:00:00"/>
    <x v="2"/>
    <x v="14"/>
    <s v="1010"/>
    <s v="S010"/>
    <s v="H"/>
    <n v="0"/>
    <n v="1"/>
    <x v="0"/>
    <s v="200529999"/>
    <x v="207"/>
    <x v="14"/>
    <n v="50350"/>
    <n v="0"/>
    <x v="0"/>
  </r>
  <r>
    <s v="4906092022"/>
    <x v="2"/>
    <s v="2"/>
    <d v="2019-02-08T00:00:00"/>
    <x v="1"/>
    <x v="12"/>
    <s v="1030"/>
    <s v="S030"/>
    <s v="H"/>
    <n v="0"/>
    <n v="1"/>
    <x v="0"/>
    <s v="200515988"/>
    <x v="54"/>
    <x v="12"/>
    <n v="10385"/>
    <n v="0"/>
    <x v="0"/>
  </r>
  <r>
    <s v="4906092092"/>
    <x v="2"/>
    <s v="2"/>
    <d v="2019-02-08T00:00:00"/>
    <x v="1"/>
    <x v="12"/>
    <s v="1010"/>
    <s v="S010"/>
    <s v="H"/>
    <n v="0"/>
    <n v="1"/>
    <x v="0"/>
    <s v="200534715"/>
    <x v="292"/>
    <x v="12"/>
    <n v="10385"/>
    <n v="0"/>
    <x v="0"/>
  </r>
  <r>
    <s v="4906092256"/>
    <x v="2"/>
    <s v="2"/>
    <d v="2019-02-08T00:00:00"/>
    <x v="1"/>
    <x v="80"/>
    <s v="1096"/>
    <s v="S096"/>
    <s v="H"/>
    <n v="0"/>
    <n v="1"/>
    <x v="0"/>
    <s v="200534722"/>
    <x v="192"/>
    <x v="80"/>
    <n v="1325"/>
    <n v="0"/>
    <x v="3"/>
  </r>
  <r>
    <s v="4906092448"/>
    <x v="2"/>
    <s v="2"/>
    <d v="2019-02-09T00:00:00"/>
    <x v="1"/>
    <x v="80"/>
    <s v="1096"/>
    <s v="S096"/>
    <s v="H"/>
    <n v="0"/>
    <n v="1"/>
    <x v="0"/>
    <s v="200535565"/>
    <x v="276"/>
    <x v="80"/>
    <n v="1325"/>
    <n v="0"/>
    <x v="0"/>
  </r>
  <r>
    <s v="4906092502"/>
    <x v="2"/>
    <s v="2"/>
    <d v="2019-02-09T00:00:00"/>
    <x v="0"/>
    <x v="80"/>
    <s v="1096"/>
    <s v="S096"/>
    <s v="S"/>
    <n v="0"/>
    <n v="-1"/>
    <x v="0"/>
    <s v="200536679"/>
    <x v="193"/>
    <x v="80"/>
    <n v="1325"/>
    <n v="0"/>
    <x v="3"/>
  </r>
  <r>
    <s v="4906092926"/>
    <x v="2"/>
    <s v="2"/>
    <d v="2019-02-11T00:00:00"/>
    <x v="1"/>
    <x v="18"/>
    <s v="1060"/>
    <s v="S060"/>
    <s v="H"/>
    <n v="0"/>
    <n v="2"/>
    <x v="0"/>
    <s v="200526613"/>
    <x v="293"/>
    <x v="18"/>
    <n v="52000"/>
    <n v="0"/>
    <x v="0"/>
  </r>
  <r>
    <s v="4906093248"/>
    <x v="2"/>
    <s v="2"/>
    <d v="2019-02-11T00:00:00"/>
    <x v="0"/>
    <x v="80"/>
    <s v="1096"/>
    <s v="S096"/>
    <s v="S"/>
    <n v="0"/>
    <n v="-1"/>
    <x v="0"/>
    <s v="200536679"/>
    <x v="193"/>
    <x v="80"/>
    <n v="1325"/>
    <n v="0"/>
    <x v="3"/>
  </r>
  <r>
    <s v="4906093316"/>
    <x v="2"/>
    <s v="2"/>
    <d v="2019-02-11T00:00:00"/>
    <x v="0"/>
    <x v="80"/>
    <s v="1096"/>
    <s v="S096"/>
    <s v="S"/>
    <n v="0"/>
    <n v="-1"/>
    <x v="0"/>
    <s v="200536679"/>
    <x v="193"/>
    <x v="80"/>
    <n v="1325"/>
    <n v="0"/>
    <x v="3"/>
  </r>
  <r>
    <s v="4906093969"/>
    <x v="2"/>
    <s v="2"/>
    <d v="2019-02-12T00:00:00"/>
    <x v="1"/>
    <x v="63"/>
    <s v="1020"/>
    <s v="S020"/>
    <s v="H"/>
    <n v="0"/>
    <n v="1"/>
    <x v="0"/>
    <s v="200535311"/>
    <x v="171"/>
    <x v="63"/>
    <n v="3113"/>
    <n v="0"/>
    <x v="3"/>
  </r>
  <r>
    <s v="4906094259"/>
    <x v="2"/>
    <s v="2"/>
    <d v="2019-02-12T00:00:00"/>
    <x v="0"/>
    <x v="9"/>
    <s v="1020"/>
    <s v="S020"/>
    <s v="S"/>
    <n v="0"/>
    <n v="-1"/>
    <x v="0"/>
    <s v="200194624"/>
    <x v="29"/>
    <x v="9"/>
    <n v="1965"/>
    <n v="0"/>
    <x v="2"/>
  </r>
  <r>
    <s v="4906095017"/>
    <x v="2"/>
    <s v="2"/>
    <d v="2019-02-13T00:00:00"/>
    <x v="1"/>
    <x v="5"/>
    <s v="1017"/>
    <s v="S017"/>
    <s v="H"/>
    <n v="0"/>
    <n v="1"/>
    <x v="0"/>
    <s v="200038972"/>
    <x v="29"/>
    <x v="5"/>
    <n v="1297"/>
    <n v="0"/>
    <x v="2"/>
  </r>
  <r>
    <s v="4906095162"/>
    <x v="2"/>
    <s v="2"/>
    <d v="2019-02-13T00:00:00"/>
    <x v="1"/>
    <x v="10"/>
    <s v="1030"/>
    <s v="S030"/>
    <s v="H"/>
    <n v="0"/>
    <n v="1"/>
    <x v="0"/>
    <s v="200530847"/>
    <x v="286"/>
    <x v="10"/>
    <n v="42200"/>
    <n v="0"/>
    <x v="6"/>
  </r>
  <r>
    <s v="4906095162"/>
    <x v="2"/>
    <s v="2"/>
    <d v="2019-02-13T00:00:00"/>
    <x v="1"/>
    <x v="115"/>
    <s v="1030"/>
    <s v="S030"/>
    <s v="H"/>
    <n v="0"/>
    <n v="1"/>
    <x v="0"/>
    <s v="200530847"/>
    <x v="286"/>
    <x v="115"/>
    <n v="20860"/>
    <n v="0"/>
    <x v="6"/>
  </r>
  <r>
    <s v="4906095424"/>
    <x v="2"/>
    <s v="2"/>
    <d v="2019-02-13T00:00:00"/>
    <x v="1"/>
    <x v="22"/>
    <s v="1017"/>
    <s v="S017"/>
    <s v="H"/>
    <n v="0"/>
    <n v="3"/>
    <x v="0"/>
    <s v="200536032"/>
    <x v="6"/>
    <x v="22"/>
    <n v="1334"/>
    <n v="0"/>
    <x v="3"/>
  </r>
  <r>
    <s v="4906096174"/>
    <x v="2"/>
    <s v="2"/>
    <d v="2019-02-14T00:00:00"/>
    <x v="1"/>
    <x v="13"/>
    <s v="1060"/>
    <s v="S060"/>
    <s v="H"/>
    <n v="0"/>
    <n v="1"/>
    <x v="0"/>
    <s v="200529700"/>
    <x v="293"/>
    <x v="13"/>
    <n v="46100"/>
    <n v="0"/>
    <x v="0"/>
  </r>
  <r>
    <s v="4906096174"/>
    <x v="2"/>
    <s v="2"/>
    <d v="2019-02-14T00:00:00"/>
    <x v="1"/>
    <x v="13"/>
    <s v="1060"/>
    <s v="S060"/>
    <s v="H"/>
    <n v="0"/>
    <n v="1"/>
    <x v="0"/>
    <s v="200531722"/>
    <x v="293"/>
    <x v="13"/>
    <n v="46100"/>
    <n v="0"/>
    <x v="0"/>
  </r>
  <r>
    <s v="4906096546"/>
    <x v="2"/>
    <s v="2"/>
    <d v="2019-02-14T00:00:00"/>
    <x v="1"/>
    <x v="55"/>
    <s v="1030"/>
    <s v="S030"/>
    <s v="H"/>
    <n v="0"/>
    <n v="2"/>
    <x v="0"/>
    <s v="200530845"/>
    <x v="286"/>
    <x v="55"/>
    <n v="9800"/>
    <n v="0"/>
    <x v="6"/>
  </r>
  <r>
    <s v="4906096987"/>
    <x v="2"/>
    <s v="2"/>
    <d v="2019-02-14T00:00:00"/>
    <x v="1"/>
    <x v="35"/>
    <s v="1080"/>
    <s v="S080"/>
    <s v="H"/>
    <n v="0"/>
    <n v="1"/>
    <x v="0"/>
    <s v="200527526"/>
    <x v="256"/>
    <x v="35"/>
    <n v="57200"/>
    <n v="0"/>
    <x v="0"/>
  </r>
  <r>
    <s v="4906096987"/>
    <x v="2"/>
    <s v="2"/>
    <d v="2019-02-14T00:00:00"/>
    <x v="1"/>
    <x v="18"/>
    <s v="1080"/>
    <s v="S080"/>
    <s v="H"/>
    <n v="0"/>
    <n v="1"/>
    <x v="0"/>
    <s v="200527526"/>
    <x v="256"/>
    <x v="18"/>
    <n v="52000"/>
    <n v="0"/>
    <x v="0"/>
  </r>
  <r>
    <s v="4906097021"/>
    <x v="2"/>
    <s v="2"/>
    <d v="2019-02-14T00:00:00"/>
    <x v="0"/>
    <x v="5"/>
    <s v="1020"/>
    <s v="S020"/>
    <s v="S"/>
    <n v="0"/>
    <n v="-1"/>
    <x v="0"/>
    <s v="200534673"/>
    <x v="281"/>
    <x v="5"/>
    <n v="1297"/>
    <n v="0"/>
    <x v="0"/>
  </r>
  <r>
    <s v="4906097257"/>
    <x v="2"/>
    <s v="2"/>
    <d v="2019-02-14T00:00:00"/>
    <x v="0"/>
    <x v="6"/>
    <s v="1050"/>
    <s v="S050"/>
    <s v="S"/>
    <n v="0"/>
    <n v="-1"/>
    <x v="0"/>
    <s v="7102925"/>
    <x v="271"/>
    <x v="6"/>
    <n v="1446"/>
    <n v="0"/>
    <x v="3"/>
  </r>
  <r>
    <s v="4906097293"/>
    <x v="2"/>
    <s v="2"/>
    <d v="2019-02-14T00:00:00"/>
    <x v="3"/>
    <x v="19"/>
    <s v="1010"/>
    <s v="S010"/>
    <s v="S"/>
    <n v="0"/>
    <n v="-1"/>
    <x v="0"/>
    <s v="200534673"/>
    <x v="281"/>
    <x v="19"/>
    <n v="1745"/>
    <n v="0"/>
    <x v="0"/>
  </r>
  <r>
    <s v="4906097335"/>
    <x v="2"/>
    <s v="2"/>
    <d v="2019-02-14T00:00:00"/>
    <x v="1"/>
    <x v="6"/>
    <s v="1050"/>
    <s v="S050"/>
    <s v="H"/>
    <n v="0"/>
    <n v="1"/>
    <x v="0"/>
    <s v="7102925"/>
    <x v="271"/>
    <x v="6"/>
    <n v="1446"/>
    <n v="0"/>
    <x v="3"/>
  </r>
  <r>
    <s v="4906097463"/>
    <x v="2"/>
    <s v="2"/>
    <d v="2019-02-15T00:00:00"/>
    <x v="0"/>
    <x v="26"/>
    <s v="1030"/>
    <s v="S030"/>
    <s v="S"/>
    <n v="0"/>
    <n v="-1"/>
    <x v="0"/>
    <s v="200530845"/>
    <x v="286"/>
    <x v="26"/>
    <n v="9000"/>
    <n v="0"/>
    <x v="6"/>
  </r>
  <r>
    <s v="4906097484"/>
    <x v="2"/>
    <s v="2"/>
    <d v="2019-02-15T00:00:00"/>
    <x v="1"/>
    <x v="6"/>
    <s v="1030"/>
    <s v="S030"/>
    <s v="H"/>
    <n v="0"/>
    <n v="1"/>
    <x v="0"/>
    <s v="7102925"/>
    <x v="271"/>
    <x v="6"/>
    <n v="1446"/>
    <n v="0"/>
    <x v="3"/>
  </r>
  <r>
    <s v="4906097686"/>
    <x v="2"/>
    <s v="2"/>
    <d v="2019-02-15T00:00:00"/>
    <x v="5"/>
    <x v="6"/>
    <s v="1030"/>
    <s v="S030"/>
    <s v="H"/>
    <n v="0"/>
    <n v="1"/>
    <x v="0"/>
    <s v="200529377"/>
    <x v="271"/>
    <x v="6"/>
    <n v="1446"/>
    <n v="0"/>
    <x v="3"/>
  </r>
  <r>
    <s v="4906097688"/>
    <x v="2"/>
    <s v="2"/>
    <d v="2019-02-15T00:00:00"/>
    <x v="5"/>
    <x v="13"/>
    <s v="1030"/>
    <s v="S030"/>
    <s v="H"/>
    <n v="0"/>
    <n v="1"/>
    <x v="0"/>
    <s v="200529378"/>
    <x v="271"/>
    <x v="13"/>
    <n v="46100"/>
    <n v="0"/>
    <x v="3"/>
  </r>
  <r>
    <s v="4906097770"/>
    <x v="2"/>
    <s v="2"/>
    <d v="2019-02-15T00:00:00"/>
    <x v="1"/>
    <x v="26"/>
    <s v="1030"/>
    <s v="S030"/>
    <s v="H"/>
    <n v="0"/>
    <n v="2"/>
    <x v="0"/>
    <s v="200530845"/>
    <x v="286"/>
    <x v="26"/>
    <n v="9000"/>
    <n v="0"/>
    <x v="6"/>
  </r>
  <r>
    <s v="4906098090"/>
    <x v="2"/>
    <s v="2"/>
    <d v="2019-02-15T00:00:00"/>
    <x v="1"/>
    <x v="26"/>
    <s v="1030"/>
    <s v="S030"/>
    <s v="H"/>
    <n v="0"/>
    <n v="5"/>
    <x v="0"/>
    <s v="200530845"/>
    <x v="286"/>
    <x v="26"/>
    <n v="9000"/>
    <n v="0"/>
    <x v="6"/>
  </r>
  <r>
    <s v="4906098090"/>
    <x v="2"/>
    <s v="2"/>
    <d v="2019-02-15T00:00:00"/>
    <x v="1"/>
    <x v="55"/>
    <s v="1030"/>
    <s v="S030"/>
    <s v="H"/>
    <n v="0"/>
    <n v="1"/>
    <x v="0"/>
    <s v="200530845"/>
    <x v="286"/>
    <x v="55"/>
    <n v="9800"/>
    <n v="0"/>
    <x v="6"/>
  </r>
  <r>
    <s v="4906098271"/>
    <x v="2"/>
    <s v="2"/>
    <d v="2019-02-15T00:00:00"/>
    <x v="1"/>
    <x v="61"/>
    <s v="1030"/>
    <s v="S030"/>
    <s v="H"/>
    <n v="0"/>
    <n v="1"/>
    <x v="0"/>
    <s v="7102925"/>
    <x v="271"/>
    <x v="61"/>
    <n v="0"/>
    <n v="0"/>
    <x v="3"/>
  </r>
  <r>
    <s v="4906098272"/>
    <x v="2"/>
    <s v="2"/>
    <d v="2019-02-15T00:00:00"/>
    <x v="0"/>
    <x v="26"/>
    <s v="1030"/>
    <s v="S030"/>
    <s v="S"/>
    <n v="0"/>
    <n v="-1"/>
    <x v="0"/>
    <s v="200530845"/>
    <x v="286"/>
    <x v="26"/>
    <n v="9000"/>
    <n v="0"/>
    <x v="6"/>
  </r>
  <r>
    <s v="4906098443"/>
    <x v="2"/>
    <s v="2"/>
    <d v="2019-02-16T00:00:00"/>
    <x v="1"/>
    <x v="13"/>
    <s v="1080"/>
    <s v="S080"/>
    <s v="H"/>
    <n v="0"/>
    <n v="3"/>
    <x v="0"/>
    <s v="200532303"/>
    <x v="166"/>
    <x v="13"/>
    <n v="46100"/>
    <n v="0"/>
    <x v="0"/>
  </r>
  <r>
    <s v="4906098443"/>
    <x v="2"/>
    <s v="2"/>
    <d v="2019-02-16T00:00:00"/>
    <x v="1"/>
    <x v="7"/>
    <s v="1080"/>
    <s v="S080"/>
    <s v="H"/>
    <n v="0"/>
    <n v="1"/>
    <x v="0"/>
    <s v="200532303"/>
    <x v="166"/>
    <x v="7"/>
    <n v="8280"/>
    <n v="0"/>
    <x v="0"/>
  </r>
  <r>
    <s v="4906098519"/>
    <x v="2"/>
    <s v="2"/>
    <d v="2019-02-19T00:00:00"/>
    <x v="1"/>
    <x v="28"/>
    <s v="1060"/>
    <s v="S060"/>
    <s v="H"/>
    <n v="0"/>
    <n v="1"/>
    <x v="0"/>
    <s v="200520279"/>
    <x v="261"/>
    <x v="28"/>
    <n v="44820"/>
    <n v="0"/>
    <x v="0"/>
  </r>
  <r>
    <s v="4906098918"/>
    <x v="2"/>
    <s v="2"/>
    <d v="2019-02-19T00:00:00"/>
    <x v="2"/>
    <x v="41"/>
    <s v="1030"/>
    <s v="S030"/>
    <s v="H"/>
    <n v="0"/>
    <n v="1"/>
    <x v="0"/>
    <s v="200537248"/>
    <x v="291"/>
    <x v="41"/>
    <n v="59300"/>
    <n v="0"/>
    <x v="0"/>
  </r>
  <r>
    <s v="4906099189"/>
    <x v="2"/>
    <s v="2"/>
    <d v="2019-02-19T00:00:00"/>
    <x v="0"/>
    <x v="5"/>
    <s v="1010"/>
    <s v="S010"/>
    <s v="S"/>
    <n v="0"/>
    <n v="-18"/>
    <x v="0"/>
    <s v="200499007"/>
    <x v="6"/>
    <x v="5"/>
    <n v="1297"/>
    <n v="0"/>
    <x v="3"/>
  </r>
  <r>
    <s v="4906099190"/>
    <x v="2"/>
    <s v="2"/>
    <d v="2019-02-19T00:00:00"/>
    <x v="0"/>
    <x v="32"/>
    <s v="1010"/>
    <s v="S010"/>
    <s v="S"/>
    <n v="0"/>
    <n v="-1"/>
    <x v="0"/>
    <s v="200194626"/>
    <x v="58"/>
    <x v="32"/>
    <n v="1238"/>
    <n v="0"/>
    <x v="2"/>
  </r>
  <r>
    <s v="4906099416"/>
    <x v="2"/>
    <s v="2"/>
    <d v="2019-02-19T00:00:00"/>
    <x v="1"/>
    <x v="7"/>
    <s v="1060"/>
    <s v="S060"/>
    <s v="H"/>
    <n v="0"/>
    <n v="1"/>
    <x v="0"/>
    <s v="200517283"/>
    <x v="118"/>
    <x v="7"/>
    <n v="8280"/>
    <n v="0"/>
    <x v="0"/>
  </r>
  <r>
    <s v="4906099416"/>
    <x v="2"/>
    <s v="2"/>
    <d v="2019-02-19T00:00:00"/>
    <x v="1"/>
    <x v="2"/>
    <s v="1060"/>
    <s v="S060"/>
    <s v="H"/>
    <n v="0"/>
    <n v="1"/>
    <x v="0"/>
    <s v="200517283"/>
    <x v="118"/>
    <x v="2"/>
    <n v="9490"/>
    <n v="0"/>
    <x v="0"/>
  </r>
  <r>
    <s v="4906099416"/>
    <x v="2"/>
    <s v="2"/>
    <d v="2019-02-19T00:00:00"/>
    <x v="1"/>
    <x v="12"/>
    <s v="1060"/>
    <s v="S060"/>
    <s v="H"/>
    <n v="0"/>
    <n v="3"/>
    <x v="0"/>
    <s v="200517283"/>
    <x v="118"/>
    <x v="12"/>
    <n v="10385"/>
    <n v="0"/>
    <x v="0"/>
  </r>
  <r>
    <s v="4906100080"/>
    <x v="2"/>
    <s v="2"/>
    <d v="2019-02-20T00:00:00"/>
    <x v="1"/>
    <x v="22"/>
    <s v="1096"/>
    <s v="S096"/>
    <s v="H"/>
    <n v="0"/>
    <n v="3"/>
    <x v="0"/>
    <s v="200533154"/>
    <x v="294"/>
    <x v="22"/>
    <n v="1334"/>
    <n v="0"/>
    <x v="0"/>
  </r>
  <r>
    <s v="4906102987"/>
    <x v="2"/>
    <s v="2"/>
    <d v="2019-02-21T00:00:00"/>
    <x v="1"/>
    <x v="19"/>
    <s v="1010"/>
    <s v="S010"/>
    <s v="H"/>
    <n v="0"/>
    <n v="1"/>
    <x v="0"/>
    <s v="200537550"/>
    <x v="6"/>
    <x v="19"/>
    <n v="1745"/>
    <n v="0"/>
    <x v="3"/>
  </r>
  <r>
    <s v="4906103137"/>
    <x v="2"/>
    <s v="2"/>
    <d v="2019-02-21T00:00:00"/>
    <x v="1"/>
    <x v="5"/>
    <s v="1030"/>
    <s v="S030"/>
    <s v="H"/>
    <n v="0"/>
    <n v="10"/>
    <x v="0"/>
    <s v="200525352"/>
    <x v="6"/>
    <x v="5"/>
    <n v="1297"/>
    <n v="0"/>
    <x v="3"/>
  </r>
  <r>
    <s v="4906103403"/>
    <x v="2"/>
    <s v="2"/>
    <d v="2019-02-21T00:00:00"/>
    <x v="0"/>
    <x v="10"/>
    <s v="1080"/>
    <s v="S080"/>
    <s v="S"/>
    <n v="0"/>
    <n v="-1"/>
    <x v="0"/>
    <s v="200534411"/>
    <x v="171"/>
    <x v="10"/>
    <n v="42200"/>
    <n v="0"/>
    <x v="3"/>
  </r>
  <r>
    <s v="4906103907"/>
    <x v="2"/>
    <s v="2"/>
    <d v="2019-02-22T00:00:00"/>
    <x v="1"/>
    <x v="10"/>
    <s v="1020"/>
    <s v="S020"/>
    <s v="H"/>
    <n v="0"/>
    <n v="1"/>
    <x v="0"/>
    <s v="200535908"/>
    <x v="171"/>
    <x v="10"/>
    <n v="42200"/>
    <n v="0"/>
    <x v="3"/>
  </r>
  <r>
    <s v="4906103945"/>
    <x v="2"/>
    <s v="2"/>
    <d v="2019-02-22T00:00:00"/>
    <x v="1"/>
    <x v="26"/>
    <s v="1060"/>
    <s v="S060"/>
    <s v="H"/>
    <n v="0"/>
    <n v="3"/>
    <x v="0"/>
    <s v="200529812"/>
    <x v="220"/>
    <x v="26"/>
    <n v="9000"/>
    <n v="0"/>
    <x v="0"/>
  </r>
  <r>
    <s v="4906104012"/>
    <x v="2"/>
    <s v="2"/>
    <d v="2019-02-22T00:00:00"/>
    <x v="1"/>
    <x v="26"/>
    <s v="1060"/>
    <s v="S060"/>
    <s v="H"/>
    <n v="0"/>
    <n v="1"/>
    <x v="0"/>
    <s v="200533957"/>
    <x v="171"/>
    <x v="26"/>
    <n v="9000"/>
    <n v="0"/>
    <x v="3"/>
  </r>
  <r>
    <s v="4906104149"/>
    <x v="2"/>
    <s v="2"/>
    <d v="2019-02-22T00:00:00"/>
    <x v="1"/>
    <x v="26"/>
    <s v="1050"/>
    <s v="S050"/>
    <s v="H"/>
    <n v="0"/>
    <n v="1"/>
    <x v="0"/>
    <s v="200535440"/>
    <x v="171"/>
    <x v="26"/>
    <n v="9000"/>
    <n v="0"/>
    <x v="3"/>
  </r>
  <r>
    <s v="4906104254"/>
    <x v="2"/>
    <s v="2"/>
    <d v="2019-02-22T00:00:00"/>
    <x v="5"/>
    <x v="10"/>
    <s v="1020"/>
    <s v="S020"/>
    <s v="H"/>
    <n v="0"/>
    <n v="1"/>
    <x v="0"/>
    <s v="200535908"/>
    <x v="171"/>
    <x v="10"/>
    <n v="42200"/>
    <n v="0"/>
    <x v="3"/>
  </r>
  <r>
    <s v="4906104256"/>
    <x v="2"/>
    <s v="2"/>
    <d v="2019-02-22T00:00:00"/>
    <x v="1"/>
    <x v="55"/>
    <s v="1020"/>
    <s v="S020"/>
    <s v="H"/>
    <n v="0"/>
    <n v="2"/>
    <x v="0"/>
    <s v="200529812"/>
    <x v="220"/>
    <x v="55"/>
    <n v="9800"/>
    <n v="0"/>
    <x v="0"/>
  </r>
  <r>
    <s v="4906104264"/>
    <x v="2"/>
    <s v="2"/>
    <d v="2019-02-22T00:00:00"/>
    <x v="0"/>
    <x v="26"/>
    <s v="1060"/>
    <s v="S060"/>
    <s v="S"/>
    <n v="0"/>
    <n v="-1"/>
    <x v="0"/>
    <s v="200533957"/>
    <x v="171"/>
    <x v="26"/>
    <n v="9000"/>
    <n v="0"/>
    <x v="3"/>
  </r>
  <r>
    <s v="4906104265"/>
    <x v="2"/>
    <s v="2"/>
    <d v="2019-02-22T00:00:00"/>
    <x v="5"/>
    <x v="26"/>
    <s v="1060"/>
    <s v="S060"/>
    <s v="H"/>
    <n v="0"/>
    <n v="1"/>
    <x v="0"/>
    <s v="200533957"/>
    <x v="171"/>
    <x v="26"/>
    <n v="9000"/>
    <n v="0"/>
    <x v="3"/>
  </r>
  <r>
    <s v="4906104278"/>
    <x v="2"/>
    <s v="2"/>
    <d v="2019-02-22T00:00:00"/>
    <x v="1"/>
    <x v="65"/>
    <s v="1010"/>
    <s v="S010"/>
    <s v="H"/>
    <n v="0"/>
    <n v="1"/>
    <x v="0"/>
    <s v="200529812"/>
    <x v="220"/>
    <x v="65"/>
    <n v="8130"/>
    <n v="0"/>
    <x v="0"/>
  </r>
  <r>
    <s v="4906104278"/>
    <x v="2"/>
    <s v="2"/>
    <d v="2019-02-22T00:00:00"/>
    <x v="1"/>
    <x v="26"/>
    <s v="1010"/>
    <s v="S010"/>
    <s v="H"/>
    <n v="0"/>
    <n v="5"/>
    <x v="0"/>
    <s v="200529812"/>
    <x v="220"/>
    <x v="26"/>
    <n v="9000"/>
    <n v="0"/>
    <x v="0"/>
  </r>
  <r>
    <s v="4906104354"/>
    <x v="2"/>
    <s v="2"/>
    <d v="2019-02-22T00:00:00"/>
    <x v="2"/>
    <x v="14"/>
    <s v="1010"/>
    <s v="S010"/>
    <s v="H"/>
    <n v="0"/>
    <n v="1"/>
    <x v="0"/>
    <s v="200527334"/>
    <x v="207"/>
    <x v="14"/>
    <n v="50350"/>
    <n v="0"/>
    <x v="0"/>
  </r>
  <r>
    <s v="4906104355"/>
    <x v="2"/>
    <s v="2"/>
    <d v="2019-02-22T00:00:00"/>
    <x v="1"/>
    <x v="48"/>
    <s v="1010"/>
    <s v="S010"/>
    <s v="H"/>
    <n v="0"/>
    <n v="1"/>
    <x v="0"/>
    <s v="200194777"/>
    <x v="31"/>
    <x v="48"/>
    <n v="63144.15"/>
    <n v="0"/>
    <x v="1"/>
  </r>
  <r>
    <s v="4906104437"/>
    <x v="2"/>
    <s v="2"/>
    <d v="2019-02-22T00:00:00"/>
    <x v="1"/>
    <x v="48"/>
    <s v="1020"/>
    <s v="S020"/>
    <s v="H"/>
    <n v="0"/>
    <n v="1"/>
    <x v="0"/>
    <s v="200527329"/>
    <x v="207"/>
    <x v="48"/>
    <n v="63144.15"/>
    <n v="0"/>
    <x v="0"/>
  </r>
  <r>
    <s v="4906104794"/>
    <x v="2"/>
    <s v="2"/>
    <d v="2019-02-24T00:00:00"/>
    <x v="1"/>
    <x v="46"/>
    <s v="1050"/>
    <s v="S050"/>
    <s v="H"/>
    <n v="0"/>
    <n v="1"/>
    <x v="0"/>
    <s v="200525207"/>
    <x v="145"/>
    <x v="46"/>
    <n v="0"/>
    <n v="0"/>
    <x v="3"/>
  </r>
  <r>
    <s v="4906105148"/>
    <x v="2"/>
    <s v="2"/>
    <d v="2019-02-25T00:00:00"/>
    <x v="1"/>
    <x v="65"/>
    <s v="1030"/>
    <s v="S030"/>
    <s v="H"/>
    <n v="0"/>
    <n v="1"/>
    <x v="0"/>
    <s v="200530837"/>
    <x v="286"/>
    <x v="65"/>
    <n v="8130"/>
    <n v="0"/>
    <x v="6"/>
  </r>
  <r>
    <s v="4906105170"/>
    <x v="2"/>
    <s v="2"/>
    <d v="2019-02-20T00:00:00"/>
    <x v="0"/>
    <x v="22"/>
    <s v="1096"/>
    <s v="S096"/>
    <s v="S"/>
    <n v="0"/>
    <n v="-3"/>
    <x v="0"/>
    <s v="200533154"/>
    <x v="294"/>
    <x v="22"/>
    <n v="1334"/>
    <n v="0"/>
    <x v="0"/>
  </r>
  <r>
    <s v="4906105336"/>
    <x v="2"/>
    <s v="2"/>
    <d v="2019-02-25T00:00:00"/>
    <x v="1"/>
    <x v="14"/>
    <s v="1050"/>
    <s v="S050"/>
    <s v="H"/>
    <n v="0"/>
    <n v="1"/>
    <x v="0"/>
    <s v="200522133"/>
    <x v="257"/>
    <x v="14"/>
    <n v="50350"/>
    <n v="0"/>
    <x v="0"/>
  </r>
  <r>
    <s v="4906105888"/>
    <x v="2"/>
    <s v="2"/>
    <d v="2019-02-25T00:00:00"/>
    <x v="1"/>
    <x v="26"/>
    <s v="1060"/>
    <s v="S060"/>
    <s v="H"/>
    <n v="0"/>
    <n v="2"/>
    <x v="0"/>
    <s v="200194740"/>
    <x v="8"/>
    <x v="26"/>
    <n v="9000"/>
    <n v="0"/>
    <x v="1"/>
  </r>
  <r>
    <s v="4906106308"/>
    <x v="2"/>
    <s v="2"/>
    <d v="2019-02-25T00:00:00"/>
    <x v="1"/>
    <x v="2"/>
    <s v="1050"/>
    <s v="S050"/>
    <s v="H"/>
    <n v="0"/>
    <n v="2"/>
    <x v="0"/>
    <s v="200522930"/>
    <x v="223"/>
    <x v="2"/>
    <n v="9490"/>
    <n v="0"/>
    <x v="1"/>
  </r>
  <r>
    <s v="4906106308"/>
    <x v="2"/>
    <s v="2"/>
    <d v="2019-02-25T00:00:00"/>
    <x v="1"/>
    <x v="7"/>
    <s v="1050"/>
    <s v="S050"/>
    <s v="H"/>
    <n v="0"/>
    <n v="5"/>
    <x v="0"/>
    <s v="200522930"/>
    <x v="223"/>
    <x v="7"/>
    <n v="8280"/>
    <n v="0"/>
    <x v="1"/>
  </r>
  <r>
    <s v="4906107693"/>
    <x v="2"/>
    <s v="2"/>
    <d v="2019-02-26T00:00:00"/>
    <x v="4"/>
    <x v="32"/>
    <s v="1080"/>
    <s v="S080"/>
    <s v="H"/>
    <n v="0"/>
    <n v="1"/>
    <x v="0"/>
    <s v="7011073"/>
    <x v="22"/>
    <x v="32"/>
    <n v="1238"/>
    <n v="0"/>
    <x v="3"/>
  </r>
  <r>
    <s v="4906108074"/>
    <x v="2"/>
    <s v="2"/>
    <d v="2019-02-27T00:00:00"/>
    <x v="1"/>
    <x v="2"/>
    <s v="1030"/>
    <s v="S030"/>
    <s v="H"/>
    <n v="0"/>
    <n v="4"/>
    <x v="0"/>
    <s v="200530847"/>
    <x v="286"/>
    <x v="2"/>
    <n v="9490"/>
    <n v="0"/>
    <x v="6"/>
  </r>
  <r>
    <s v="4906108074"/>
    <x v="2"/>
    <s v="2"/>
    <d v="2019-02-27T00:00:00"/>
    <x v="1"/>
    <x v="12"/>
    <s v="1030"/>
    <s v="S030"/>
    <s v="H"/>
    <n v="0"/>
    <n v="2"/>
    <x v="0"/>
    <s v="200530847"/>
    <x v="286"/>
    <x v="12"/>
    <n v="10385"/>
    <n v="0"/>
    <x v="6"/>
  </r>
  <r>
    <s v="4906108146"/>
    <x v="2"/>
    <s v="2"/>
    <d v="2019-02-27T00:00:00"/>
    <x v="1"/>
    <x v="28"/>
    <s v="1020"/>
    <s v="S020"/>
    <s v="H"/>
    <n v="0"/>
    <n v="1"/>
    <x v="0"/>
    <s v="200194727"/>
    <x v="29"/>
    <x v="28"/>
    <n v="44820"/>
    <n v="0"/>
    <x v="2"/>
  </r>
  <r>
    <s v="4906108146"/>
    <x v="2"/>
    <s v="2"/>
    <d v="2019-02-27T00:00:00"/>
    <x v="0"/>
    <x v="0"/>
    <s v="1020"/>
    <s v="S020"/>
    <s v="S"/>
    <n v="0"/>
    <n v="-1"/>
    <x v="0"/>
    <s v="200194727"/>
    <x v="29"/>
    <x v="0"/>
    <n v="41000"/>
    <n v="0"/>
    <x v="2"/>
  </r>
  <r>
    <s v="4906108319"/>
    <x v="2"/>
    <s v="2"/>
    <d v="2019-02-27T00:00:00"/>
    <x v="5"/>
    <x v="55"/>
    <s v="1030"/>
    <s v="S030"/>
    <s v="H"/>
    <n v="0"/>
    <n v="2"/>
    <x v="0"/>
    <s v="200530847"/>
    <x v="286"/>
    <x v="55"/>
    <n v="9800"/>
    <n v="0"/>
    <x v="6"/>
  </r>
  <r>
    <s v="4906108346"/>
    <x v="2"/>
    <s v="2"/>
    <d v="2019-02-27T00:00:00"/>
    <x v="0"/>
    <x v="2"/>
    <s v="1030"/>
    <s v="S030"/>
    <s v="S"/>
    <n v="0"/>
    <n v="-4"/>
    <x v="0"/>
    <s v="200530847"/>
    <x v="286"/>
    <x v="2"/>
    <n v="9490"/>
    <n v="0"/>
    <x v="6"/>
  </r>
  <r>
    <s v="4906108346"/>
    <x v="2"/>
    <s v="2"/>
    <d v="2019-02-27T00:00:00"/>
    <x v="0"/>
    <x v="12"/>
    <s v="1030"/>
    <s v="S030"/>
    <s v="S"/>
    <n v="0"/>
    <n v="-2"/>
    <x v="0"/>
    <s v="200530847"/>
    <x v="286"/>
    <x v="12"/>
    <n v="10385"/>
    <n v="0"/>
    <x v="6"/>
  </r>
  <r>
    <s v="4906108353"/>
    <x v="2"/>
    <s v="2"/>
    <d v="2019-02-27T00:00:00"/>
    <x v="1"/>
    <x v="3"/>
    <s v="1080"/>
    <s v="S080"/>
    <s v="H"/>
    <n v="0"/>
    <n v="1"/>
    <x v="0"/>
    <s v="200194730"/>
    <x v="37"/>
    <x v="3"/>
    <n v="3282"/>
    <n v="0"/>
    <x v="2"/>
  </r>
  <r>
    <s v="4906109127"/>
    <x v="2"/>
    <s v="2"/>
    <d v="2019-02-28T00:00:00"/>
    <x v="1"/>
    <x v="7"/>
    <s v="1080"/>
    <s v="S080"/>
    <s v="H"/>
    <n v="0"/>
    <n v="1"/>
    <x v="0"/>
    <s v="200194730"/>
    <x v="37"/>
    <x v="7"/>
    <n v="8280"/>
    <n v="0"/>
    <x v="2"/>
  </r>
  <r>
    <s v="4906110284"/>
    <x v="2"/>
    <s v="2"/>
    <d v="2019-02-28T00:00:00"/>
    <x v="1"/>
    <x v="11"/>
    <s v="1060"/>
    <s v="S060"/>
    <s v="H"/>
    <n v="0"/>
    <n v="2"/>
    <x v="0"/>
    <s v="200194643"/>
    <x v="133"/>
    <x v="11"/>
    <n v="11525"/>
    <n v="0"/>
    <x v="2"/>
  </r>
  <r>
    <s v="4906110288"/>
    <x v="2"/>
    <s v="2"/>
    <d v="2019-02-28T00:00:00"/>
    <x v="1"/>
    <x v="29"/>
    <s v="1060"/>
    <s v="S060"/>
    <s v="H"/>
    <n v="0"/>
    <n v="1"/>
    <x v="0"/>
    <s v="200194643"/>
    <x v="133"/>
    <x v="29"/>
    <n v="2800"/>
    <n v="0"/>
    <x v="2"/>
  </r>
  <r>
    <s v="4906110289"/>
    <x v="2"/>
    <s v="2"/>
    <d v="2019-02-28T00:00:00"/>
    <x v="1"/>
    <x v="2"/>
    <s v="1060"/>
    <s v="S060"/>
    <s v="H"/>
    <n v="0"/>
    <n v="1"/>
    <x v="0"/>
    <s v="200518826"/>
    <x v="262"/>
    <x v="2"/>
    <n v="9490"/>
    <n v="0"/>
    <x v="0"/>
  </r>
  <r>
    <s v="4906110341"/>
    <x v="2"/>
    <s v="2"/>
    <d v="2019-02-28T00:00:00"/>
    <x v="0"/>
    <x v="7"/>
    <s v="1060"/>
    <s v="S060"/>
    <s v="S"/>
    <n v="0"/>
    <n v="-6"/>
    <x v="0"/>
    <s v="200194752"/>
    <x v="42"/>
    <x v="7"/>
    <n v="8280"/>
    <n v="0"/>
    <x v="1"/>
  </r>
  <r>
    <s v="4906110344"/>
    <x v="2"/>
    <s v="2"/>
    <d v="2019-02-28T00:00:00"/>
    <x v="0"/>
    <x v="79"/>
    <s v="1060"/>
    <s v="S060"/>
    <s v="S"/>
    <n v="0"/>
    <n v="-2"/>
    <x v="0"/>
    <s v="200194643"/>
    <x v="133"/>
    <x v="79"/>
    <n v="4095"/>
    <n v="0"/>
    <x v="2"/>
  </r>
  <r>
    <s v="4906111825"/>
    <x v="2"/>
    <s v="2"/>
    <d v="2019-02-28T00:00:00"/>
    <x v="0"/>
    <x v="11"/>
    <s v="1060"/>
    <s v="S060"/>
    <s v="S"/>
    <n v="0"/>
    <n v="-2"/>
    <x v="0"/>
    <s v="200194643"/>
    <x v="133"/>
    <x v="11"/>
    <n v="11525"/>
    <n v="0"/>
    <x v="2"/>
  </r>
  <r>
    <s v="4906111826"/>
    <x v="2"/>
    <s v="3"/>
    <d v="2019-03-01T00:00:00"/>
    <x v="0"/>
    <x v="11"/>
    <s v="1060"/>
    <s v="S060"/>
    <s v="S"/>
    <n v="0"/>
    <n v="-2"/>
    <x v="0"/>
    <s v="200194752"/>
    <x v="42"/>
    <x v="11"/>
    <n v="11525"/>
    <n v="0"/>
    <x v="1"/>
  </r>
  <r>
    <s v="4906111827"/>
    <x v="2"/>
    <s v="3"/>
    <d v="2019-03-01T00:00:00"/>
    <x v="1"/>
    <x v="79"/>
    <s v="1060"/>
    <s v="S060"/>
    <s v="H"/>
    <n v="0"/>
    <n v="1"/>
    <x v="0"/>
    <s v="200194643"/>
    <x v="133"/>
    <x v="79"/>
    <n v="4095"/>
    <n v="0"/>
    <x v="2"/>
  </r>
  <r>
    <s v="4906113511"/>
    <x v="2"/>
    <s v="3"/>
    <d v="2019-03-04T00:00:00"/>
    <x v="2"/>
    <x v="13"/>
    <s v="1010"/>
    <s v="S010"/>
    <s v="H"/>
    <n v="0"/>
    <n v="1"/>
    <x v="0"/>
    <s v="200486759"/>
    <x v="230"/>
    <x v="13"/>
    <n v="46100"/>
    <n v="0"/>
    <x v="0"/>
  </r>
  <r>
    <s v="4906113576"/>
    <x v="2"/>
    <s v="3"/>
    <d v="2019-03-04T00:00:00"/>
    <x v="5"/>
    <x v="55"/>
    <s v="1030"/>
    <s v="S030"/>
    <s v="H"/>
    <n v="0"/>
    <n v="1"/>
    <x v="0"/>
    <s v="200530839"/>
    <x v="286"/>
    <x v="55"/>
    <n v="9800"/>
    <n v="0"/>
    <x v="6"/>
  </r>
  <r>
    <s v="4906113591"/>
    <x v="2"/>
    <s v="3"/>
    <d v="2019-03-04T00:00:00"/>
    <x v="1"/>
    <x v="5"/>
    <s v="1020"/>
    <s v="S020"/>
    <s v="H"/>
    <n v="0"/>
    <n v="1"/>
    <x v="0"/>
    <s v="200529223"/>
    <x v="6"/>
    <x v="5"/>
    <n v="1297"/>
    <n v="0"/>
    <x v="3"/>
  </r>
  <r>
    <s v="4906113665"/>
    <x v="2"/>
    <s v="3"/>
    <d v="2019-03-04T00:00:00"/>
    <x v="2"/>
    <x v="27"/>
    <s v="1001"/>
    <s v="S001"/>
    <s v="H"/>
    <n v="0"/>
    <n v="1"/>
    <x v="0"/>
    <s v="200532061"/>
    <x v="187"/>
    <x v="27"/>
    <n v="95048.4"/>
    <n v="0"/>
    <x v="0"/>
  </r>
  <r>
    <s v="4906113822"/>
    <x v="2"/>
    <s v="3"/>
    <d v="2019-03-04T00:00:00"/>
    <x v="1"/>
    <x v="80"/>
    <s v="1096"/>
    <s v="S096"/>
    <s v="H"/>
    <n v="0"/>
    <n v="3"/>
    <x v="0"/>
    <s v="200535757"/>
    <x v="6"/>
    <x v="80"/>
    <n v="1325"/>
    <n v="0"/>
    <x v="3"/>
  </r>
  <r>
    <s v="4906113823"/>
    <x v="2"/>
    <s v="3"/>
    <d v="2019-03-04T00:00:00"/>
    <x v="0"/>
    <x v="80"/>
    <s v="1096"/>
    <s v="S096"/>
    <s v="S"/>
    <n v="0"/>
    <n v="-2"/>
    <x v="0"/>
    <s v="200536679"/>
    <x v="193"/>
    <x v="80"/>
    <n v="1325"/>
    <n v="0"/>
    <x v="3"/>
  </r>
  <r>
    <s v="4906113824"/>
    <x v="2"/>
    <s v="3"/>
    <d v="2019-03-04T00:00:00"/>
    <x v="1"/>
    <x v="80"/>
    <s v="1096"/>
    <s v="S096"/>
    <s v="H"/>
    <n v="0"/>
    <n v="2"/>
    <x v="0"/>
    <s v="200535757"/>
    <x v="6"/>
    <x v="80"/>
    <n v="1325"/>
    <n v="0"/>
    <x v="3"/>
  </r>
  <r>
    <s v="4906113944"/>
    <x v="2"/>
    <s v="3"/>
    <d v="2019-03-04T00:00:00"/>
    <x v="0"/>
    <x v="64"/>
    <s v="1060"/>
    <s v="S060"/>
    <s v="S"/>
    <n v="0"/>
    <n v="-1"/>
    <x v="0"/>
    <s v="200194625"/>
    <x v="3"/>
    <x v="64"/>
    <n v="0"/>
    <n v="0"/>
    <x v="2"/>
  </r>
  <r>
    <s v="4906113944"/>
    <x v="2"/>
    <s v="3"/>
    <d v="2019-03-04T00:00:00"/>
    <x v="1"/>
    <x v="49"/>
    <s v="1060"/>
    <s v="S060"/>
    <s v="H"/>
    <n v="0"/>
    <n v="1"/>
    <x v="0"/>
    <s v="200194625"/>
    <x v="3"/>
    <x v="49"/>
    <n v="2408"/>
    <n v="0"/>
    <x v="2"/>
  </r>
  <r>
    <s v="4906113944"/>
    <x v="2"/>
    <s v="3"/>
    <d v="2019-03-04T00:00:00"/>
    <x v="1"/>
    <x v="19"/>
    <s v="1060"/>
    <s v="S060"/>
    <s v="H"/>
    <n v="0"/>
    <n v="1"/>
    <x v="0"/>
    <s v="200194625"/>
    <x v="3"/>
    <x v="19"/>
    <n v="1745"/>
    <n v="0"/>
    <x v="2"/>
  </r>
  <r>
    <s v="4906113944"/>
    <x v="2"/>
    <s v="3"/>
    <d v="2019-03-04T00:00:00"/>
    <x v="1"/>
    <x v="56"/>
    <s v="1060"/>
    <s v="S060"/>
    <s v="H"/>
    <n v="0"/>
    <n v="3"/>
    <x v="0"/>
    <s v="200194625"/>
    <x v="3"/>
    <x v="56"/>
    <n v="3645"/>
    <n v="0"/>
    <x v="2"/>
  </r>
  <r>
    <s v="4906113944"/>
    <x v="2"/>
    <s v="3"/>
    <d v="2019-03-04T00:00:00"/>
    <x v="0"/>
    <x v="21"/>
    <s v="1060"/>
    <s v="S060"/>
    <s v="S"/>
    <n v="0"/>
    <n v="-1"/>
    <x v="0"/>
    <s v="200194625"/>
    <x v="3"/>
    <x v="21"/>
    <n v="1708"/>
    <n v="0"/>
    <x v="2"/>
  </r>
  <r>
    <s v="4906113945"/>
    <x v="2"/>
    <s v="3"/>
    <d v="2019-03-04T00:00:00"/>
    <x v="1"/>
    <x v="41"/>
    <s v="1060"/>
    <s v="S060"/>
    <s v="H"/>
    <n v="0"/>
    <n v="1"/>
    <x v="0"/>
    <s v="200194728"/>
    <x v="3"/>
    <x v="41"/>
    <n v="59300"/>
    <n v="0"/>
    <x v="2"/>
  </r>
  <r>
    <s v="4906113945"/>
    <x v="2"/>
    <s v="3"/>
    <d v="2019-03-04T00:00:00"/>
    <x v="1"/>
    <x v="17"/>
    <s v="1060"/>
    <s v="S060"/>
    <s v="H"/>
    <n v="0"/>
    <n v="1"/>
    <x v="0"/>
    <s v="200194728"/>
    <x v="3"/>
    <x v="17"/>
    <n v="43365"/>
    <n v="0"/>
    <x v="2"/>
  </r>
  <r>
    <s v="4906113945"/>
    <x v="2"/>
    <s v="3"/>
    <d v="2019-03-04T00:00:00"/>
    <x v="1"/>
    <x v="14"/>
    <s v="1060"/>
    <s v="S060"/>
    <s v="H"/>
    <n v="0"/>
    <n v="1"/>
    <x v="0"/>
    <s v="200194728"/>
    <x v="3"/>
    <x v="14"/>
    <n v="50350"/>
    <n v="0"/>
    <x v="2"/>
  </r>
  <r>
    <s v="4906114090"/>
    <x v="2"/>
    <s v="3"/>
    <d v="2019-03-04T00:00:00"/>
    <x v="1"/>
    <x v="2"/>
    <s v="1020"/>
    <s v="S020"/>
    <s v="H"/>
    <n v="0"/>
    <n v="1"/>
    <x v="0"/>
    <s v="200530256"/>
    <x v="166"/>
    <x v="2"/>
    <n v="9490"/>
    <n v="0"/>
    <x v="0"/>
  </r>
  <r>
    <s v="4906114098"/>
    <x v="2"/>
    <s v="3"/>
    <d v="2019-03-04T00:00:00"/>
    <x v="1"/>
    <x v="55"/>
    <s v="1010"/>
    <s v="S010"/>
    <s v="H"/>
    <n v="0"/>
    <n v="1"/>
    <x v="0"/>
    <s v="200531946"/>
    <x v="268"/>
    <x v="55"/>
    <n v="9800"/>
    <n v="0"/>
    <x v="3"/>
  </r>
  <r>
    <s v="4906114115"/>
    <x v="2"/>
    <s v="3"/>
    <d v="2019-03-04T00:00:00"/>
    <x v="1"/>
    <x v="26"/>
    <s v="1030"/>
    <s v="S030"/>
    <s v="H"/>
    <n v="0"/>
    <n v="1"/>
    <x v="0"/>
    <s v="200523339"/>
    <x v="293"/>
    <x v="26"/>
    <n v="9000"/>
    <n v="0"/>
    <x v="0"/>
  </r>
  <r>
    <s v="4906115718"/>
    <x v="2"/>
    <s v="3"/>
    <d v="2019-03-06T00:00:00"/>
    <x v="1"/>
    <x v="55"/>
    <s v="1010"/>
    <s v="S010"/>
    <s v="H"/>
    <n v="0"/>
    <n v="1"/>
    <x v="0"/>
    <s v="200531215"/>
    <x v="171"/>
    <x v="55"/>
    <n v="9800"/>
    <n v="0"/>
    <x v="3"/>
  </r>
  <r>
    <s v="4906115941"/>
    <x v="2"/>
    <s v="3"/>
    <d v="2019-03-06T00:00:00"/>
    <x v="0"/>
    <x v="5"/>
    <s v="1096"/>
    <s v="S096"/>
    <s v="S"/>
    <n v="0"/>
    <n v="-1"/>
    <x v="0"/>
    <s v="200194649"/>
    <x v="32"/>
    <x v="5"/>
    <n v="1297"/>
    <n v="0"/>
    <x v="1"/>
  </r>
  <r>
    <s v="4906115942"/>
    <x v="2"/>
    <s v="3"/>
    <d v="2019-03-04T00:00:00"/>
    <x v="1"/>
    <x v="80"/>
    <s v="1096"/>
    <s v="S096"/>
    <s v="H"/>
    <n v="0"/>
    <n v="2"/>
    <x v="0"/>
    <s v="200536679"/>
    <x v="193"/>
    <x v="80"/>
    <n v="1325"/>
    <n v="0"/>
    <x v="3"/>
  </r>
  <r>
    <s v="4906116218"/>
    <x v="2"/>
    <s v="3"/>
    <d v="2019-03-06T00:00:00"/>
    <x v="0"/>
    <x v="21"/>
    <s v="1017"/>
    <s v="S017"/>
    <s v="S"/>
    <n v="0"/>
    <n v="-1"/>
    <x v="0"/>
    <s v="200038972"/>
    <x v="29"/>
    <x v="21"/>
    <n v="1708"/>
    <n v="0"/>
    <x v="2"/>
  </r>
  <r>
    <s v="4906116252"/>
    <x v="2"/>
    <s v="3"/>
    <d v="2019-03-06T00:00:00"/>
    <x v="0"/>
    <x v="5"/>
    <s v="1017"/>
    <s v="S017"/>
    <s v="S"/>
    <n v="0"/>
    <n v="-2"/>
    <x v="0"/>
    <s v="200038972"/>
    <x v="29"/>
    <x v="5"/>
    <n v="1297"/>
    <n v="0"/>
    <x v="2"/>
  </r>
  <r>
    <s v="4906116346"/>
    <x v="2"/>
    <s v="3"/>
    <d v="2019-03-06T00:00:00"/>
    <x v="8"/>
    <x v="47"/>
    <s v="1070"/>
    <s v="S070"/>
    <s v="H"/>
    <n v="1022.54"/>
    <n v="6"/>
    <x v="0"/>
    <s v="7011062"/>
    <x v="22"/>
    <x v="47"/>
    <n v="312.10000000000002"/>
    <n v="308.43"/>
    <x v="3"/>
  </r>
  <r>
    <s v="4906119114"/>
    <x v="2"/>
    <s v="3"/>
    <d v="2019-03-11T00:00:00"/>
    <x v="1"/>
    <x v="55"/>
    <s v="1010"/>
    <s v="S010"/>
    <s v="H"/>
    <n v="0"/>
    <n v="1"/>
    <x v="0"/>
    <s v="200534246"/>
    <x v="171"/>
    <x v="55"/>
    <n v="9800"/>
    <n v="0"/>
    <x v="3"/>
  </r>
  <r>
    <s v="4906119144"/>
    <x v="2"/>
    <s v="3"/>
    <d v="2019-03-11T00:00:00"/>
    <x v="1"/>
    <x v="0"/>
    <s v="1020"/>
    <s v="S020"/>
    <s v="H"/>
    <n v="0"/>
    <n v="1"/>
    <x v="0"/>
    <s v="200534665"/>
    <x v="236"/>
    <x v="0"/>
    <n v="41000"/>
    <n v="0"/>
    <x v="0"/>
  </r>
  <r>
    <s v="4906119174"/>
    <x v="2"/>
    <s v="3"/>
    <d v="2019-03-11T00:00:00"/>
    <x v="1"/>
    <x v="26"/>
    <s v="1030"/>
    <s v="S030"/>
    <s v="H"/>
    <n v="0"/>
    <n v="1"/>
    <x v="0"/>
    <s v="200535320"/>
    <x v="171"/>
    <x v="26"/>
    <n v="9000"/>
    <n v="0"/>
    <x v="3"/>
  </r>
  <r>
    <s v="4906119175"/>
    <x v="2"/>
    <s v="3"/>
    <d v="2019-03-11T00:00:00"/>
    <x v="1"/>
    <x v="0"/>
    <s v="1030"/>
    <s v="S030"/>
    <s v="H"/>
    <n v="0"/>
    <n v="1"/>
    <x v="0"/>
    <s v="200534982"/>
    <x v="171"/>
    <x v="0"/>
    <n v="41000"/>
    <n v="0"/>
    <x v="3"/>
  </r>
  <r>
    <s v="4906119176"/>
    <x v="2"/>
    <s v="3"/>
    <d v="2019-03-11T00:00:00"/>
    <x v="1"/>
    <x v="26"/>
    <s v="1030"/>
    <s v="S030"/>
    <s v="H"/>
    <n v="0"/>
    <n v="1"/>
    <x v="0"/>
    <s v="200535440"/>
    <x v="171"/>
    <x v="26"/>
    <n v="9000"/>
    <n v="0"/>
    <x v="3"/>
  </r>
  <r>
    <s v="4906119330"/>
    <x v="2"/>
    <s v="3"/>
    <d v="2019-03-11T00:00:00"/>
    <x v="1"/>
    <x v="65"/>
    <s v="1010"/>
    <s v="S010"/>
    <s v="H"/>
    <n v="0"/>
    <n v="1"/>
    <x v="0"/>
    <s v="200514609"/>
    <x v="292"/>
    <x v="65"/>
    <n v="8130"/>
    <n v="0"/>
    <x v="0"/>
  </r>
  <r>
    <s v="4906119396"/>
    <x v="2"/>
    <s v="3"/>
    <d v="2019-03-11T00:00:00"/>
    <x v="1"/>
    <x v="37"/>
    <s v="1010"/>
    <s v="S010"/>
    <s v="H"/>
    <n v="0"/>
    <n v="1"/>
    <x v="0"/>
    <s v="200527988"/>
    <x v="43"/>
    <x v="37"/>
    <n v="3529"/>
    <n v="0"/>
    <x v="0"/>
  </r>
  <r>
    <s v="4906120542"/>
    <x v="2"/>
    <s v="3"/>
    <d v="2019-03-12T00:00:00"/>
    <x v="1"/>
    <x v="76"/>
    <s v="1030"/>
    <s v="S030"/>
    <s v="H"/>
    <n v="0"/>
    <n v="1"/>
    <x v="0"/>
    <s v="200194726"/>
    <x v="12"/>
    <x v="76"/>
    <n v="0"/>
    <n v="0"/>
    <x v="2"/>
  </r>
  <r>
    <s v="4906120731"/>
    <x v="2"/>
    <s v="3"/>
    <d v="2019-03-12T00:00:00"/>
    <x v="1"/>
    <x v="26"/>
    <s v="1030"/>
    <s v="S030"/>
    <s v="H"/>
    <n v="0"/>
    <n v="1"/>
    <x v="0"/>
    <s v="200530845"/>
    <x v="286"/>
    <x v="26"/>
    <n v="9000"/>
    <n v="0"/>
    <x v="6"/>
  </r>
  <r>
    <s v="4906121161"/>
    <x v="2"/>
    <s v="3"/>
    <d v="2019-03-13T00:00:00"/>
    <x v="1"/>
    <x v="0"/>
    <s v="1030"/>
    <s v="S030"/>
    <s v="H"/>
    <n v="0"/>
    <n v="1"/>
    <x v="0"/>
    <s v="200518582"/>
    <x v="127"/>
    <x v="0"/>
    <n v="41000"/>
    <n v="0"/>
    <x v="0"/>
  </r>
  <r>
    <s v="4906121162"/>
    <x v="2"/>
    <s v="3"/>
    <d v="2019-03-13T00:00:00"/>
    <x v="1"/>
    <x v="26"/>
    <s v="1030"/>
    <s v="S030"/>
    <s v="H"/>
    <n v="0"/>
    <n v="1"/>
    <x v="0"/>
    <s v="200524797"/>
    <x v="225"/>
    <x v="26"/>
    <n v="9000"/>
    <n v="0"/>
    <x v="0"/>
  </r>
  <r>
    <s v="4906121163"/>
    <x v="2"/>
    <s v="3"/>
    <d v="2019-03-13T00:00:00"/>
    <x v="1"/>
    <x v="0"/>
    <s v="1030"/>
    <s v="S030"/>
    <s v="H"/>
    <n v="0"/>
    <n v="1"/>
    <x v="0"/>
    <s v="200518582"/>
    <x v="127"/>
    <x v="0"/>
    <n v="41000"/>
    <n v="0"/>
    <x v="0"/>
  </r>
  <r>
    <s v="4906121304"/>
    <x v="2"/>
    <s v="3"/>
    <d v="2019-03-13T00:00:00"/>
    <x v="2"/>
    <x v="2"/>
    <s v="1060"/>
    <s v="S060"/>
    <s v="H"/>
    <n v="0"/>
    <n v="1"/>
    <x v="0"/>
    <s v="200513274"/>
    <x v="212"/>
    <x v="2"/>
    <n v="9490"/>
    <n v="0"/>
    <x v="0"/>
  </r>
  <r>
    <s v="4906121665"/>
    <x v="2"/>
    <s v="3"/>
    <d v="2019-03-13T00:00:00"/>
    <x v="1"/>
    <x v="2"/>
    <s v="1060"/>
    <s v="S060"/>
    <s v="H"/>
    <n v="0"/>
    <n v="1"/>
    <x v="0"/>
    <s v="200536473"/>
    <x v="295"/>
    <x v="2"/>
    <n v="9490"/>
    <n v="0"/>
    <x v="1"/>
  </r>
  <r>
    <s v="4906122572"/>
    <x v="2"/>
    <s v="3"/>
    <d v="2019-03-14T00:00:00"/>
    <x v="1"/>
    <x v="26"/>
    <s v="1020"/>
    <s v="S020"/>
    <s v="H"/>
    <n v="0"/>
    <n v="1"/>
    <x v="0"/>
    <s v="200524797"/>
    <x v="225"/>
    <x v="26"/>
    <n v="9000"/>
    <n v="0"/>
    <x v="0"/>
  </r>
  <r>
    <s v="4906122999"/>
    <x v="2"/>
    <s v="3"/>
    <d v="2019-03-15T00:00:00"/>
    <x v="1"/>
    <x v="10"/>
    <s v="1050"/>
    <s v="S050"/>
    <s v="H"/>
    <n v="0"/>
    <n v="1"/>
    <x v="0"/>
    <s v="200520444"/>
    <x v="54"/>
    <x v="10"/>
    <n v="42200"/>
    <n v="0"/>
    <x v="0"/>
  </r>
  <r>
    <s v="4906123165"/>
    <x v="2"/>
    <s v="3"/>
    <d v="2019-03-15T00:00:00"/>
    <x v="5"/>
    <x v="55"/>
    <s v="1030"/>
    <s v="S030"/>
    <s v="H"/>
    <n v="0"/>
    <n v="1"/>
    <x v="0"/>
    <s v="200530845"/>
    <x v="286"/>
    <x v="55"/>
    <n v="9800"/>
    <n v="0"/>
    <x v="6"/>
  </r>
  <r>
    <s v="4906123210"/>
    <x v="2"/>
    <s v="3"/>
    <d v="2019-03-15T00:00:00"/>
    <x v="1"/>
    <x v="19"/>
    <s v="1020"/>
    <s v="S020"/>
    <s v="H"/>
    <n v="0"/>
    <n v="1"/>
    <x v="0"/>
    <s v="200521521"/>
    <x v="6"/>
    <x v="19"/>
    <n v="1745"/>
    <n v="0"/>
    <x v="3"/>
  </r>
  <r>
    <s v="4906123634"/>
    <x v="2"/>
    <s v="3"/>
    <d v="2019-03-15T00:00:00"/>
    <x v="1"/>
    <x v="111"/>
    <s v="1096"/>
    <s v="S096"/>
    <s v="H"/>
    <n v="0"/>
    <n v="1"/>
    <x v="0"/>
    <s v="200533492"/>
    <x v="114"/>
    <x v="111"/>
    <n v="4016"/>
    <n v="0"/>
    <x v="3"/>
  </r>
  <r>
    <s v="4906124010"/>
    <x v="2"/>
    <s v="3"/>
    <d v="2019-03-18T00:00:00"/>
    <x v="1"/>
    <x v="7"/>
    <s v="1096"/>
    <s v="S096"/>
    <s v="H"/>
    <n v="0"/>
    <n v="1"/>
    <x v="0"/>
    <s v="200535633"/>
    <x v="296"/>
    <x v="7"/>
    <n v="8280"/>
    <n v="0"/>
    <x v="3"/>
  </r>
  <r>
    <s v="4906124460"/>
    <x v="2"/>
    <s v="3"/>
    <d v="2019-03-18T00:00:00"/>
    <x v="1"/>
    <x v="2"/>
    <s v="1050"/>
    <s v="S050"/>
    <s v="H"/>
    <n v="0"/>
    <n v="1"/>
    <x v="0"/>
    <s v="200530763"/>
    <x v="225"/>
    <x v="2"/>
    <n v="9490"/>
    <n v="0"/>
    <x v="0"/>
  </r>
  <r>
    <s v="4906124836"/>
    <x v="2"/>
    <s v="3"/>
    <d v="2019-03-19T00:00:00"/>
    <x v="1"/>
    <x v="10"/>
    <s v="1080"/>
    <s v="S080"/>
    <s v="H"/>
    <n v="0"/>
    <n v="1"/>
    <x v="0"/>
    <s v="200531886"/>
    <x v="242"/>
    <x v="10"/>
    <n v="42200"/>
    <n v="0"/>
    <x v="0"/>
  </r>
  <r>
    <s v="4906125501"/>
    <x v="2"/>
    <s v="3"/>
    <d v="2019-03-19T00:00:00"/>
    <x v="1"/>
    <x v="35"/>
    <s v="1030"/>
    <s v="S030"/>
    <s v="H"/>
    <n v="0"/>
    <n v="1"/>
    <x v="0"/>
    <s v="200536953"/>
    <x v="293"/>
    <x v="35"/>
    <n v="57200"/>
    <n v="0"/>
    <x v="0"/>
  </r>
  <r>
    <s v="4906125501"/>
    <x v="2"/>
    <s v="3"/>
    <d v="2019-03-19T00:00:00"/>
    <x v="1"/>
    <x v="35"/>
    <s v="1030"/>
    <s v="S030"/>
    <s v="H"/>
    <n v="0"/>
    <n v="1"/>
    <x v="0"/>
    <s v="200536894"/>
    <x v="9"/>
    <x v="35"/>
    <n v="57200"/>
    <n v="0"/>
    <x v="3"/>
  </r>
  <r>
    <s v="4906125501"/>
    <x v="2"/>
    <s v="3"/>
    <d v="2019-03-19T00:00:00"/>
    <x v="1"/>
    <x v="12"/>
    <s v="1030"/>
    <s v="S030"/>
    <s v="H"/>
    <n v="0"/>
    <n v="3"/>
    <x v="0"/>
    <s v="200530763"/>
    <x v="225"/>
    <x v="12"/>
    <n v="10385"/>
    <n v="0"/>
    <x v="0"/>
  </r>
  <r>
    <s v="4906125501"/>
    <x v="2"/>
    <s v="3"/>
    <d v="2019-03-19T00:00:00"/>
    <x v="1"/>
    <x v="13"/>
    <s v="1030"/>
    <s v="S030"/>
    <s v="H"/>
    <n v="0"/>
    <n v="1"/>
    <x v="0"/>
    <s v="200526894"/>
    <x v="293"/>
    <x v="13"/>
    <n v="46100"/>
    <n v="0"/>
    <x v="0"/>
  </r>
  <r>
    <s v="4906125505"/>
    <x v="2"/>
    <s v="3"/>
    <d v="2019-03-19T00:00:00"/>
    <x v="1"/>
    <x v="5"/>
    <s v="1060"/>
    <s v="S060"/>
    <s v="H"/>
    <n v="0"/>
    <n v="12"/>
    <x v="0"/>
    <s v="200535750"/>
    <x v="6"/>
    <x v="5"/>
    <n v="1297"/>
    <n v="0"/>
    <x v="3"/>
  </r>
  <r>
    <s v="4906125579"/>
    <x v="2"/>
    <s v="3"/>
    <d v="2019-03-19T00:00:00"/>
    <x v="1"/>
    <x v="0"/>
    <s v="1060"/>
    <s v="S060"/>
    <s v="H"/>
    <n v="0"/>
    <n v="1"/>
    <x v="0"/>
    <s v="200522281"/>
    <x v="171"/>
    <x v="0"/>
    <n v="41000"/>
    <n v="0"/>
    <x v="3"/>
  </r>
  <r>
    <s v="4906125972"/>
    <x v="2"/>
    <s v="3"/>
    <d v="2019-03-19T00:00:00"/>
    <x v="1"/>
    <x v="7"/>
    <s v="1050"/>
    <s v="S050"/>
    <s v="H"/>
    <n v="0"/>
    <n v="6"/>
    <x v="0"/>
    <s v="200527572"/>
    <x v="258"/>
    <x v="7"/>
    <n v="8280"/>
    <n v="0"/>
    <x v="1"/>
  </r>
  <r>
    <s v="4906127904"/>
    <x v="2"/>
    <s v="3"/>
    <d v="2019-03-20T00:00:00"/>
    <x v="1"/>
    <x v="7"/>
    <s v="1050"/>
    <s v="S050"/>
    <s v="H"/>
    <n v="0"/>
    <n v="1"/>
    <x v="0"/>
    <s v="200527566"/>
    <x v="235"/>
    <x v="7"/>
    <n v="8280"/>
    <n v="0"/>
    <x v="1"/>
  </r>
  <r>
    <s v="4906127917"/>
    <x v="2"/>
    <s v="3"/>
    <d v="2019-03-20T00:00:00"/>
    <x v="1"/>
    <x v="80"/>
    <s v="1096"/>
    <s v="S096"/>
    <s v="H"/>
    <n v="0"/>
    <n v="2"/>
    <x v="0"/>
    <s v="200535757"/>
    <x v="6"/>
    <x v="80"/>
    <n v="1325"/>
    <n v="0"/>
    <x v="3"/>
  </r>
  <r>
    <s v="4906128537"/>
    <x v="2"/>
    <s v="3"/>
    <d v="2019-03-20T00:00:00"/>
    <x v="0"/>
    <x v="55"/>
    <s v="1030"/>
    <s v="S030"/>
    <s v="S"/>
    <n v="0"/>
    <n v="-1"/>
    <x v="0"/>
    <s v="200530837"/>
    <x v="286"/>
    <x v="55"/>
    <n v="9800"/>
    <n v="0"/>
    <x v="6"/>
  </r>
  <r>
    <s v="4906128750"/>
    <x v="2"/>
    <s v="3"/>
    <d v="2019-03-21T00:00:00"/>
    <x v="1"/>
    <x v="83"/>
    <s v="1096"/>
    <s v="S096"/>
    <s v="H"/>
    <n v="0"/>
    <n v="1"/>
    <x v="0"/>
    <s v="200535757"/>
    <x v="6"/>
    <x v="83"/>
    <n v="1830"/>
    <n v="0"/>
    <x v="3"/>
  </r>
  <r>
    <s v="4906128888"/>
    <x v="2"/>
    <s v="3"/>
    <d v="2019-03-21T00:00:00"/>
    <x v="0"/>
    <x v="2"/>
    <s v="1060"/>
    <s v="S060"/>
    <s v="S"/>
    <n v="0"/>
    <n v="-1"/>
    <x v="0"/>
    <s v="200513274"/>
    <x v="212"/>
    <x v="2"/>
    <n v="9490"/>
    <n v="0"/>
    <x v="0"/>
  </r>
  <r>
    <s v="4906128956"/>
    <x v="2"/>
    <s v="3"/>
    <d v="2019-03-21T00:00:00"/>
    <x v="1"/>
    <x v="18"/>
    <s v="1010"/>
    <s v="S010"/>
    <s v="H"/>
    <n v="0"/>
    <n v="1"/>
    <x v="0"/>
    <s v="200536953"/>
    <x v="293"/>
    <x v="18"/>
    <n v="52000"/>
    <n v="0"/>
    <x v="0"/>
  </r>
  <r>
    <s v="4906130390"/>
    <x v="2"/>
    <s v="3"/>
    <d v="2019-03-22T00:00:00"/>
    <x v="1"/>
    <x v="7"/>
    <s v="1060"/>
    <s v="S060"/>
    <s v="H"/>
    <n v="0"/>
    <n v="1"/>
    <x v="0"/>
    <s v="200536471"/>
    <x v="295"/>
    <x v="7"/>
    <n v="8280"/>
    <n v="0"/>
    <x v="1"/>
  </r>
  <r>
    <s v="4906130390"/>
    <x v="2"/>
    <s v="3"/>
    <d v="2019-03-22T00:00:00"/>
    <x v="1"/>
    <x v="2"/>
    <s v="1060"/>
    <s v="S060"/>
    <s v="H"/>
    <n v="0"/>
    <n v="1"/>
    <x v="0"/>
    <s v="200536471"/>
    <x v="295"/>
    <x v="2"/>
    <n v="9490"/>
    <n v="0"/>
    <x v="1"/>
  </r>
  <r>
    <s v="4906130449"/>
    <x v="2"/>
    <s v="3"/>
    <d v="2019-03-22T00:00:00"/>
    <x v="1"/>
    <x v="17"/>
    <s v="1010"/>
    <s v="S010"/>
    <s v="H"/>
    <n v="0"/>
    <n v="1"/>
    <x v="0"/>
    <s v="200525787"/>
    <x v="207"/>
    <x v="17"/>
    <n v="43365"/>
    <n v="0"/>
    <x v="0"/>
  </r>
  <r>
    <s v="4906130450"/>
    <x v="2"/>
    <s v="3"/>
    <d v="2019-03-22T00:00:00"/>
    <x v="2"/>
    <x v="65"/>
    <s v="1010"/>
    <s v="S010"/>
    <s v="H"/>
    <n v="0"/>
    <n v="1"/>
    <x v="0"/>
    <s v="200535546"/>
    <x v="238"/>
    <x v="65"/>
    <n v="8130"/>
    <n v="0"/>
    <x v="0"/>
  </r>
  <r>
    <s v="4906131229"/>
    <x v="2"/>
    <s v="3"/>
    <d v="2019-03-25T00:00:00"/>
    <x v="1"/>
    <x v="22"/>
    <s v="1017"/>
    <s v="S017"/>
    <s v="H"/>
    <n v="0"/>
    <n v="3"/>
    <x v="0"/>
    <s v="200538822"/>
    <x v="6"/>
    <x v="22"/>
    <n v="1334"/>
    <n v="0"/>
    <x v="3"/>
  </r>
  <r>
    <s v="4906131230"/>
    <x v="2"/>
    <s v="3"/>
    <d v="2019-03-25T00:00:00"/>
    <x v="1"/>
    <x v="22"/>
    <s v="1017"/>
    <s v="S017"/>
    <s v="H"/>
    <n v="0"/>
    <n v="3"/>
    <x v="0"/>
    <s v="200538826"/>
    <x v="6"/>
    <x v="22"/>
    <n v="1334"/>
    <n v="0"/>
    <x v="3"/>
  </r>
  <r>
    <s v="4906131427"/>
    <x v="2"/>
    <s v="3"/>
    <d v="2019-03-25T00:00:00"/>
    <x v="1"/>
    <x v="22"/>
    <s v="1020"/>
    <s v="S020"/>
    <s v="H"/>
    <n v="0"/>
    <n v="6"/>
    <x v="0"/>
    <s v="200538822"/>
    <x v="6"/>
    <x v="22"/>
    <n v="1334"/>
    <n v="0"/>
    <x v="3"/>
  </r>
  <r>
    <s v="4906131427"/>
    <x v="2"/>
    <s v="3"/>
    <d v="2019-03-25T00:00:00"/>
    <x v="1"/>
    <x v="5"/>
    <s v="1020"/>
    <s v="S020"/>
    <s v="H"/>
    <n v="0"/>
    <n v="1"/>
    <x v="0"/>
    <s v="200538822"/>
    <x v="6"/>
    <x v="5"/>
    <n v="1297"/>
    <n v="0"/>
    <x v="3"/>
  </r>
  <r>
    <s v="4906131661"/>
    <x v="2"/>
    <s v="3"/>
    <d v="2019-03-25T00:00:00"/>
    <x v="2"/>
    <x v="10"/>
    <s v="1050"/>
    <s v="S050"/>
    <s v="H"/>
    <n v="0"/>
    <n v="1"/>
    <x v="0"/>
    <s v="200534208"/>
    <x v="225"/>
    <x v="10"/>
    <n v="42200"/>
    <n v="0"/>
    <x v="0"/>
  </r>
  <r>
    <s v="4906131804"/>
    <x v="2"/>
    <s v="3"/>
    <d v="2019-03-25T00:00:00"/>
    <x v="1"/>
    <x v="7"/>
    <s v="1080"/>
    <s v="S080"/>
    <s v="H"/>
    <n v="0"/>
    <n v="1"/>
    <x v="0"/>
    <s v="200521612"/>
    <x v="297"/>
    <x v="7"/>
    <n v="8280"/>
    <n v="0"/>
    <x v="4"/>
  </r>
  <r>
    <s v="4906131807"/>
    <x v="2"/>
    <s v="3"/>
    <d v="2019-03-25T00:00:00"/>
    <x v="1"/>
    <x v="111"/>
    <s v="1030"/>
    <s v="S030"/>
    <s v="H"/>
    <n v="0"/>
    <n v="1"/>
    <x v="0"/>
    <s v="200530066"/>
    <x v="227"/>
    <x v="111"/>
    <n v="4016"/>
    <n v="0"/>
    <x v="0"/>
  </r>
  <r>
    <s v="4906131813"/>
    <x v="2"/>
    <s v="3"/>
    <d v="2019-03-25T00:00:00"/>
    <x v="1"/>
    <x v="19"/>
    <s v="1010"/>
    <s v="S010"/>
    <s v="H"/>
    <n v="0"/>
    <n v="1"/>
    <x v="0"/>
    <s v="200538822"/>
    <x v="6"/>
    <x v="19"/>
    <n v="1745"/>
    <n v="0"/>
    <x v="3"/>
  </r>
  <r>
    <s v="4906131813"/>
    <x v="2"/>
    <s v="3"/>
    <d v="2019-03-25T00:00:00"/>
    <x v="1"/>
    <x v="44"/>
    <s v="1010"/>
    <s v="S010"/>
    <s v="H"/>
    <n v="0"/>
    <n v="3"/>
    <x v="0"/>
    <s v="200538822"/>
    <x v="6"/>
    <x v="44"/>
    <n v="3096"/>
    <n v="0"/>
    <x v="3"/>
  </r>
  <r>
    <s v="4906132589"/>
    <x v="2"/>
    <s v="3"/>
    <d v="2019-03-26T00:00:00"/>
    <x v="1"/>
    <x v="12"/>
    <s v="1020"/>
    <s v="S020"/>
    <s v="H"/>
    <n v="0"/>
    <n v="1"/>
    <x v="0"/>
    <s v="200040296"/>
    <x v="14"/>
    <x v="12"/>
    <n v="10385"/>
    <n v="0"/>
    <x v="1"/>
  </r>
  <r>
    <s v="4906132673"/>
    <x v="2"/>
    <s v="3"/>
    <d v="2019-03-26T00:00:00"/>
    <x v="1"/>
    <x v="2"/>
    <s v="1050"/>
    <s v="S050"/>
    <s v="H"/>
    <n v="0"/>
    <n v="3"/>
    <x v="0"/>
    <s v="200527939"/>
    <x v="71"/>
    <x v="2"/>
    <n v="9490"/>
    <n v="0"/>
    <x v="3"/>
  </r>
  <r>
    <s v="4906132673"/>
    <x v="2"/>
    <s v="3"/>
    <d v="2019-03-26T00:00:00"/>
    <x v="1"/>
    <x v="7"/>
    <s v="1050"/>
    <s v="S050"/>
    <s v="H"/>
    <n v="0"/>
    <n v="11"/>
    <x v="0"/>
    <s v="200527939"/>
    <x v="71"/>
    <x v="7"/>
    <n v="8280"/>
    <n v="0"/>
    <x v="3"/>
  </r>
  <r>
    <s v="4906132673"/>
    <x v="2"/>
    <s v="3"/>
    <d v="2019-03-26T00:00:00"/>
    <x v="1"/>
    <x v="62"/>
    <s v="1050"/>
    <s v="S050"/>
    <s v="H"/>
    <n v="0"/>
    <n v="2"/>
    <x v="0"/>
    <s v="200527939"/>
    <x v="71"/>
    <x v="62"/>
    <n v="0"/>
    <n v="0"/>
    <x v="3"/>
  </r>
  <r>
    <s v="4906132673"/>
    <x v="2"/>
    <s v="3"/>
    <d v="2019-03-26T00:00:00"/>
    <x v="1"/>
    <x v="46"/>
    <s v="1050"/>
    <s v="S050"/>
    <s v="H"/>
    <n v="0"/>
    <n v="3"/>
    <x v="0"/>
    <s v="200527939"/>
    <x v="71"/>
    <x v="46"/>
    <n v="0"/>
    <n v="0"/>
    <x v="3"/>
  </r>
  <r>
    <s v="4906132702"/>
    <x v="2"/>
    <s v="3"/>
    <d v="2019-03-26T00:00:00"/>
    <x v="1"/>
    <x v="10"/>
    <s v="1030"/>
    <s v="S030"/>
    <s v="H"/>
    <n v="0"/>
    <n v="1"/>
    <x v="0"/>
    <s v="200530837"/>
    <x v="286"/>
    <x v="10"/>
    <n v="42200"/>
    <n v="0"/>
    <x v="6"/>
  </r>
  <r>
    <s v="4906132861"/>
    <x v="2"/>
    <s v="3"/>
    <d v="2019-03-26T00:00:00"/>
    <x v="5"/>
    <x v="26"/>
    <s v="1030"/>
    <s v="S030"/>
    <s v="H"/>
    <n v="0"/>
    <n v="3"/>
    <x v="0"/>
    <s v="200530837"/>
    <x v="286"/>
    <x v="26"/>
    <n v="9000"/>
    <n v="0"/>
    <x v="6"/>
  </r>
  <r>
    <s v="4906132861"/>
    <x v="2"/>
    <s v="3"/>
    <d v="2019-03-26T00:00:00"/>
    <x v="5"/>
    <x v="65"/>
    <s v="1030"/>
    <s v="S030"/>
    <s v="H"/>
    <n v="0"/>
    <n v="1"/>
    <x v="0"/>
    <s v="200530837"/>
    <x v="286"/>
    <x v="65"/>
    <n v="8130"/>
    <n v="0"/>
    <x v="6"/>
  </r>
  <r>
    <s v="4906133059"/>
    <x v="2"/>
    <s v="3"/>
    <d v="2019-03-27T00:00:00"/>
    <x v="1"/>
    <x v="80"/>
    <s v="1096"/>
    <s v="S096"/>
    <s v="H"/>
    <n v="0"/>
    <n v="2"/>
    <x v="0"/>
    <s v="200536679"/>
    <x v="193"/>
    <x v="80"/>
    <n v="1325"/>
    <n v="0"/>
    <x v="3"/>
  </r>
  <r>
    <s v="4906133436"/>
    <x v="2"/>
    <s v="3"/>
    <d v="2019-03-27T00:00:00"/>
    <x v="1"/>
    <x v="29"/>
    <s v="1060"/>
    <s v="S060"/>
    <s v="H"/>
    <n v="0"/>
    <n v="3"/>
    <x v="0"/>
    <s v="200538822"/>
    <x v="6"/>
    <x v="29"/>
    <n v="2800"/>
    <n v="0"/>
    <x v="3"/>
  </r>
  <r>
    <s v="4906133502"/>
    <x v="2"/>
    <s v="3"/>
    <d v="2019-03-27T00:00:00"/>
    <x v="1"/>
    <x v="26"/>
    <s v="1020"/>
    <s v="S020"/>
    <s v="H"/>
    <n v="0"/>
    <n v="1"/>
    <x v="0"/>
    <s v="200534502"/>
    <x v="171"/>
    <x v="26"/>
    <n v="9000"/>
    <n v="0"/>
    <x v="3"/>
  </r>
  <r>
    <s v="4906133521"/>
    <x v="2"/>
    <s v="3"/>
    <d v="2019-03-27T00:00:00"/>
    <x v="0"/>
    <x v="80"/>
    <s v="1096"/>
    <s v="S096"/>
    <s v="S"/>
    <n v="0"/>
    <n v="-1"/>
    <x v="0"/>
    <s v="200536679"/>
    <x v="193"/>
    <x v="80"/>
    <n v="1325"/>
    <n v="0"/>
    <x v="3"/>
  </r>
  <r>
    <s v="4906133708"/>
    <x v="2"/>
    <s v="3"/>
    <d v="2019-03-27T00:00:00"/>
    <x v="1"/>
    <x v="5"/>
    <s v="1020"/>
    <s v="S020"/>
    <s v="H"/>
    <n v="0"/>
    <n v="1"/>
    <x v="0"/>
    <s v="200194624"/>
    <x v="29"/>
    <x v="5"/>
    <n v="1297"/>
    <n v="0"/>
    <x v="2"/>
  </r>
  <r>
    <s v="4906133924"/>
    <x v="2"/>
    <s v="3"/>
    <d v="2019-03-27T00:00:00"/>
    <x v="1"/>
    <x v="31"/>
    <s v="1030"/>
    <s v="S030"/>
    <s v="H"/>
    <n v="0"/>
    <n v="1"/>
    <x v="0"/>
    <s v="200194798"/>
    <x v="24"/>
    <x v="31"/>
    <n v="1911"/>
    <n v="0"/>
    <x v="1"/>
  </r>
  <r>
    <s v="4906134232"/>
    <x v="2"/>
    <s v="3"/>
    <d v="2019-03-28T00:00:00"/>
    <x v="1"/>
    <x v="80"/>
    <s v="1096"/>
    <s v="S096"/>
    <s v="H"/>
    <n v="0"/>
    <n v="2"/>
    <x v="0"/>
    <s v="200536679"/>
    <x v="193"/>
    <x v="80"/>
    <n v="1325"/>
    <n v="0"/>
    <x v="3"/>
  </r>
  <r>
    <s v="4906134320"/>
    <x v="2"/>
    <s v="3"/>
    <d v="2019-03-28T00:00:00"/>
    <x v="1"/>
    <x v="26"/>
    <s v="1030"/>
    <s v="S030"/>
    <s v="H"/>
    <n v="0"/>
    <n v="1"/>
    <x v="0"/>
    <s v="200530844"/>
    <x v="286"/>
    <x v="26"/>
    <n v="9000"/>
    <n v="0"/>
    <x v="6"/>
  </r>
  <r>
    <s v="4906134546"/>
    <x v="2"/>
    <s v="3"/>
    <d v="2019-03-28T00:00:00"/>
    <x v="1"/>
    <x v="100"/>
    <s v="1070"/>
    <s v="S070"/>
    <s v="H"/>
    <n v="0"/>
    <n v="1"/>
    <x v="0"/>
    <s v="200252230"/>
    <x v="39"/>
    <x v="100"/>
    <n v="0"/>
    <n v="0"/>
    <x v="1"/>
  </r>
  <r>
    <s v="4906134620"/>
    <x v="2"/>
    <s v="3"/>
    <d v="2019-03-28T00:00:00"/>
    <x v="1"/>
    <x v="10"/>
    <s v="1010"/>
    <s v="S010"/>
    <s v="H"/>
    <n v="0"/>
    <n v="1"/>
    <x v="0"/>
    <s v="200533889"/>
    <x v="171"/>
    <x v="10"/>
    <n v="42200"/>
    <n v="0"/>
    <x v="3"/>
  </r>
  <r>
    <s v="4906135054"/>
    <x v="2"/>
    <s v="3"/>
    <d v="2019-03-28T00:00:00"/>
    <x v="1"/>
    <x v="80"/>
    <s v="1096"/>
    <s v="S096"/>
    <s v="H"/>
    <n v="0"/>
    <n v="3"/>
    <x v="0"/>
    <s v="200536679"/>
    <x v="193"/>
    <x v="80"/>
    <n v="1325"/>
    <n v="0"/>
    <x v="3"/>
  </r>
  <r>
    <s v="4906137961"/>
    <x v="2"/>
    <s v="4"/>
    <d v="2019-04-01T00:00:00"/>
    <x v="1"/>
    <x v="12"/>
    <s v="1020"/>
    <s v="S020"/>
    <s v="H"/>
    <n v="0"/>
    <n v="1"/>
    <x v="0"/>
    <s v="200526877"/>
    <x v="225"/>
    <x v="12"/>
    <n v="10385"/>
    <n v="0"/>
    <x v="0"/>
  </r>
  <r>
    <s v="4906138037"/>
    <x v="2"/>
    <s v="4"/>
    <d v="2019-04-01T00:00:00"/>
    <x v="1"/>
    <x v="10"/>
    <s v="1060"/>
    <s v="S060"/>
    <s v="H"/>
    <n v="0"/>
    <n v="1"/>
    <x v="0"/>
    <s v="200529560"/>
    <x v="236"/>
    <x v="10"/>
    <n v="42200"/>
    <n v="0"/>
    <x v="0"/>
  </r>
  <r>
    <s v="4906138079"/>
    <x v="2"/>
    <s v="4"/>
    <d v="2019-04-01T00:00:00"/>
    <x v="1"/>
    <x v="10"/>
    <s v="1050"/>
    <s v="S050"/>
    <s v="H"/>
    <n v="0"/>
    <n v="1"/>
    <x v="0"/>
    <s v="200529883"/>
    <x v="230"/>
    <x v="10"/>
    <n v="42200"/>
    <n v="0"/>
    <x v="0"/>
  </r>
  <r>
    <s v="4906138435"/>
    <x v="2"/>
    <s v="4"/>
    <d v="2019-04-01T00:00:00"/>
    <x v="1"/>
    <x v="9"/>
    <s v="1030"/>
    <s v="S030"/>
    <s v="H"/>
    <n v="0"/>
    <n v="1"/>
    <x v="0"/>
    <s v="200519978"/>
    <x v="298"/>
    <x v="9"/>
    <n v="1965"/>
    <n v="0"/>
    <x v="6"/>
  </r>
  <r>
    <s v="4906138499"/>
    <x v="2"/>
    <s v="4"/>
    <d v="2019-04-02T00:00:00"/>
    <x v="1"/>
    <x v="30"/>
    <s v="1010"/>
    <s v="S010"/>
    <s v="H"/>
    <n v="0"/>
    <n v="1"/>
    <x v="0"/>
    <s v="200539242"/>
    <x v="299"/>
    <x v="30"/>
    <n v="82358.8"/>
    <n v="0"/>
    <x v="0"/>
  </r>
  <r>
    <s v="4906138623"/>
    <x v="2"/>
    <s v="4"/>
    <d v="2019-04-02T00:00:00"/>
    <x v="1"/>
    <x v="22"/>
    <s v="1096"/>
    <s v="S096"/>
    <s v="H"/>
    <n v="0"/>
    <n v="3"/>
    <x v="0"/>
    <s v="200533154"/>
    <x v="294"/>
    <x v="22"/>
    <n v="1334"/>
    <n v="0"/>
    <x v="0"/>
  </r>
  <r>
    <s v="4906138771"/>
    <x v="2"/>
    <s v="3"/>
    <d v="2019-03-27T00:00:00"/>
    <x v="0"/>
    <x v="31"/>
    <s v="1030"/>
    <s v="S030"/>
    <s v="S"/>
    <n v="0"/>
    <n v="-1"/>
    <x v="0"/>
    <s v="200194798"/>
    <x v="24"/>
    <x v="31"/>
    <n v="1911"/>
    <n v="0"/>
    <x v="1"/>
  </r>
  <r>
    <s v="4906139807"/>
    <x v="2"/>
    <s v="4"/>
    <d v="2019-04-03T00:00:00"/>
    <x v="1"/>
    <x v="22"/>
    <s v="1020"/>
    <s v="S020"/>
    <s v="H"/>
    <n v="0"/>
    <n v="3"/>
    <x v="0"/>
    <s v="200539011"/>
    <x v="6"/>
    <x v="22"/>
    <n v="1334"/>
    <n v="0"/>
    <x v="3"/>
  </r>
  <r>
    <s v="4906140075"/>
    <x v="2"/>
    <s v="4"/>
    <d v="2019-04-03T00:00:00"/>
    <x v="1"/>
    <x v="2"/>
    <s v="1060"/>
    <s v="S060"/>
    <s v="H"/>
    <n v="0"/>
    <n v="2"/>
    <x v="0"/>
    <s v="200536466"/>
    <x v="300"/>
    <x v="2"/>
    <n v="9490"/>
    <n v="0"/>
    <x v="4"/>
  </r>
  <r>
    <s v="4906140075"/>
    <x v="2"/>
    <s v="4"/>
    <d v="2019-04-03T00:00:00"/>
    <x v="1"/>
    <x v="7"/>
    <s v="1060"/>
    <s v="S060"/>
    <s v="H"/>
    <n v="0"/>
    <n v="1"/>
    <x v="0"/>
    <s v="200536466"/>
    <x v="300"/>
    <x v="7"/>
    <n v="8280"/>
    <n v="0"/>
    <x v="4"/>
  </r>
  <r>
    <s v="4906140088"/>
    <x v="2"/>
    <s v="4"/>
    <d v="2019-04-03T00:00:00"/>
    <x v="1"/>
    <x v="7"/>
    <s v="1050"/>
    <s v="S050"/>
    <s v="H"/>
    <n v="0"/>
    <n v="2"/>
    <x v="0"/>
    <s v="200518903"/>
    <x v="71"/>
    <x v="7"/>
    <n v="8280"/>
    <n v="0"/>
    <x v="3"/>
  </r>
  <r>
    <s v="4906140186"/>
    <x v="2"/>
    <s v="4"/>
    <d v="2019-04-03T00:00:00"/>
    <x v="1"/>
    <x v="2"/>
    <s v="1080"/>
    <s v="S080"/>
    <s v="H"/>
    <n v="0"/>
    <n v="2"/>
    <x v="0"/>
    <s v="200194730"/>
    <x v="37"/>
    <x v="2"/>
    <n v="9490"/>
    <n v="0"/>
    <x v="2"/>
  </r>
  <r>
    <s v="4906140187"/>
    <x v="2"/>
    <s v="4"/>
    <d v="2019-04-03T00:00:00"/>
    <x v="0"/>
    <x v="12"/>
    <s v="1080"/>
    <s v="S080"/>
    <s v="S"/>
    <n v="0"/>
    <n v="-1"/>
    <x v="0"/>
    <s v="200194730"/>
    <x v="37"/>
    <x v="12"/>
    <n v="10385"/>
    <n v="0"/>
    <x v="2"/>
  </r>
  <r>
    <s v="4906140293"/>
    <x v="2"/>
    <s v="4"/>
    <d v="2019-04-03T00:00:00"/>
    <x v="4"/>
    <x v="116"/>
    <s v="1030"/>
    <s v="S030"/>
    <s v="H"/>
    <n v="0"/>
    <n v="2"/>
    <x v="0"/>
    <s v="7011064"/>
    <x v="22"/>
    <x v="116"/>
    <n v="0"/>
    <n v="0"/>
    <x v="3"/>
  </r>
  <r>
    <s v="4906140300"/>
    <x v="2"/>
    <s v="4"/>
    <d v="2019-04-03T00:00:00"/>
    <x v="1"/>
    <x v="0"/>
    <s v="1060"/>
    <s v="S060"/>
    <s v="H"/>
    <n v="0"/>
    <n v="1"/>
    <x v="0"/>
    <s v="200528344"/>
    <x v="212"/>
    <x v="0"/>
    <n v="41000"/>
    <n v="0"/>
    <x v="0"/>
  </r>
  <r>
    <s v="4906140328"/>
    <x v="2"/>
    <s v="4"/>
    <d v="2019-04-03T00:00:00"/>
    <x v="1"/>
    <x v="7"/>
    <s v="1050"/>
    <s v="S050"/>
    <s v="H"/>
    <n v="0"/>
    <n v="1"/>
    <x v="0"/>
    <s v="200518903"/>
    <x v="71"/>
    <x v="7"/>
    <n v="8280"/>
    <n v="0"/>
    <x v="3"/>
  </r>
  <r>
    <s v="4906140446"/>
    <x v="2"/>
    <s v="4"/>
    <d v="2019-04-04T00:00:00"/>
    <x v="1"/>
    <x v="55"/>
    <s v="1030"/>
    <s v="S030"/>
    <s v="H"/>
    <n v="0"/>
    <n v="1"/>
    <x v="0"/>
    <s v="200530845"/>
    <x v="286"/>
    <x v="55"/>
    <n v="9800"/>
    <n v="0"/>
    <x v="6"/>
  </r>
  <r>
    <s v="4906140446"/>
    <x v="2"/>
    <s v="4"/>
    <d v="2019-04-04T00:00:00"/>
    <x v="1"/>
    <x v="117"/>
    <s v="1030"/>
    <s v="S030"/>
    <s v="H"/>
    <n v="0"/>
    <n v="1"/>
    <x v="0"/>
    <s v="200530845"/>
    <x v="286"/>
    <x v="117"/>
    <n v="0"/>
    <n v="0"/>
    <x v="6"/>
  </r>
  <r>
    <s v="4906140764"/>
    <x v="2"/>
    <s v="4"/>
    <d v="2019-04-04T00:00:00"/>
    <x v="1"/>
    <x v="5"/>
    <s v="1060"/>
    <s v="S060"/>
    <s v="H"/>
    <n v="0"/>
    <n v="4"/>
    <x v="0"/>
    <s v="200539012"/>
    <x v="6"/>
    <x v="5"/>
    <n v="1297"/>
    <n v="0"/>
    <x v="3"/>
  </r>
  <r>
    <s v="4906141026"/>
    <x v="2"/>
    <s v="4"/>
    <d v="2019-04-04T00:00:00"/>
    <x v="1"/>
    <x v="2"/>
    <s v="1050"/>
    <s v="S050"/>
    <s v="H"/>
    <n v="0"/>
    <n v="3"/>
    <x v="0"/>
    <s v="200538810"/>
    <x v="301"/>
    <x v="2"/>
    <n v="9490"/>
    <n v="0"/>
    <x v="1"/>
  </r>
  <r>
    <s v="4906141026"/>
    <x v="2"/>
    <s v="4"/>
    <d v="2019-04-04T00:00:00"/>
    <x v="1"/>
    <x v="7"/>
    <s v="1050"/>
    <s v="S050"/>
    <s v="H"/>
    <n v="0"/>
    <n v="7"/>
    <x v="0"/>
    <s v="200538810"/>
    <x v="301"/>
    <x v="7"/>
    <n v="8280"/>
    <n v="0"/>
    <x v="1"/>
  </r>
  <r>
    <s v="4906141084"/>
    <x v="2"/>
    <s v="4"/>
    <d v="2019-04-04T00:00:00"/>
    <x v="0"/>
    <x v="62"/>
    <s v="1020"/>
    <s v="S020"/>
    <s v="S"/>
    <n v="0"/>
    <n v="-1"/>
    <x v="0"/>
    <s v="200194727"/>
    <x v="29"/>
    <x v="62"/>
    <n v="0"/>
    <n v="0"/>
    <x v="2"/>
  </r>
  <r>
    <s v="4906141533"/>
    <x v="2"/>
    <s v="4"/>
    <d v="2019-04-05T00:00:00"/>
    <x v="1"/>
    <x v="80"/>
    <s v="1096"/>
    <s v="S096"/>
    <s v="H"/>
    <n v="0"/>
    <n v="3"/>
    <x v="0"/>
    <s v="200535759"/>
    <x v="6"/>
    <x v="80"/>
    <n v="1325"/>
    <n v="0"/>
    <x v="3"/>
  </r>
  <r>
    <s v="4906141660"/>
    <x v="2"/>
    <s v="4"/>
    <d v="2019-04-05T00:00:00"/>
    <x v="1"/>
    <x v="12"/>
    <s v="1020"/>
    <s v="S020"/>
    <s v="H"/>
    <n v="0"/>
    <n v="1"/>
    <x v="0"/>
    <s v="200523400"/>
    <x v="220"/>
    <x v="12"/>
    <n v="10385"/>
    <n v="0"/>
    <x v="0"/>
  </r>
  <r>
    <s v="4906141660"/>
    <x v="2"/>
    <s v="4"/>
    <d v="2019-04-05T00:00:00"/>
    <x v="1"/>
    <x v="2"/>
    <s v="1020"/>
    <s v="S020"/>
    <s v="H"/>
    <n v="0"/>
    <n v="3"/>
    <x v="0"/>
    <s v="200523400"/>
    <x v="220"/>
    <x v="2"/>
    <n v="9490"/>
    <n v="0"/>
    <x v="0"/>
  </r>
  <r>
    <s v="4906141773"/>
    <x v="2"/>
    <s v="4"/>
    <d v="2019-04-05T00:00:00"/>
    <x v="1"/>
    <x v="65"/>
    <s v="1020"/>
    <s v="S020"/>
    <s v="H"/>
    <n v="0"/>
    <n v="1"/>
    <x v="0"/>
    <s v="200527120"/>
    <x v="166"/>
    <x v="65"/>
    <n v="8130"/>
    <n v="0"/>
    <x v="0"/>
  </r>
  <r>
    <s v="4906141808"/>
    <x v="2"/>
    <s v="4"/>
    <d v="2019-04-05T00:00:00"/>
    <x v="1"/>
    <x v="12"/>
    <s v="1020"/>
    <s v="S020"/>
    <s v="H"/>
    <n v="0"/>
    <n v="5"/>
    <x v="0"/>
    <s v="200522210"/>
    <x v="220"/>
    <x v="12"/>
    <n v="10385"/>
    <n v="0"/>
    <x v="0"/>
  </r>
  <r>
    <s v="4906141842"/>
    <x v="2"/>
    <s v="4"/>
    <d v="2019-04-05T00:00:00"/>
    <x v="1"/>
    <x v="28"/>
    <s v="1030"/>
    <s v="S030"/>
    <s v="H"/>
    <n v="0"/>
    <n v="1"/>
    <x v="0"/>
    <s v="200519214"/>
    <x v="186"/>
    <x v="28"/>
    <n v="44820"/>
    <n v="0"/>
    <x v="0"/>
  </r>
  <r>
    <s v="4906141859"/>
    <x v="2"/>
    <s v="4"/>
    <d v="2019-04-05T00:00:00"/>
    <x v="1"/>
    <x v="55"/>
    <s v="1010"/>
    <s v="S010"/>
    <s v="H"/>
    <n v="0"/>
    <n v="1"/>
    <x v="0"/>
    <s v="200530748"/>
    <x v="225"/>
    <x v="55"/>
    <n v="9800"/>
    <n v="0"/>
    <x v="0"/>
  </r>
  <r>
    <s v="4906141859"/>
    <x v="2"/>
    <s v="4"/>
    <d v="2019-04-05T00:00:00"/>
    <x v="1"/>
    <x v="2"/>
    <s v="1010"/>
    <s v="S010"/>
    <s v="H"/>
    <n v="0"/>
    <n v="1"/>
    <x v="0"/>
    <s v="200530748"/>
    <x v="225"/>
    <x v="2"/>
    <n v="9490"/>
    <n v="0"/>
    <x v="0"/>
  </r>
  <r>
    <s v="4906141970"/>
    <x v="2"/>
    <s v="4"/>
    <d v="2019-04-05T00:00:00"/>
    <x v="1"/>
    <x v="2"/>
    <s v="1010"/>
    <s v="S010"/>
    <s v="H"/>
    <n v="0"/>
    <n v="1"/>
    <x v="0"/>
    <s v="200522210"/>
    <x v="220"/>
    <x v="2"/>
    <n v="9490"/>
    <n v="0"/>
    <x v="0"/>
  </r>
  <r>
    <s v="4906141986"/>
    <x v="2"/>
    <s v="4"/>
    <d v="2019-04-05T00:00:00"/>
    <x v="1"/>
    <x v="16"/>
    <s v="1020"/>
    <s v="S020"/>
    <s v="H"/>
    <n v="0"/>
    <n v="1"/>
    <x v="0"/>
    <s v="200517844"/>
    <x v="9"/>
    <x v="16"/>
    <n v="1778"/>
    <n v="0"/>
    <x v="3"/>
  </r>
  <r>
    <s v="4906142094"/>
    <x v="2"/>
    <s v="4"/>
    <d v="2019-04-05T00:00:00"/>
    <x v="1"/>
    <x v="28"/>
    <s v="1010"/>
    <s v="S010"/>
    <s v="H"/>
    <n v="0"/>
    <n v="1"/>
    <x v="0"/>
    <s v="200527773"/>
    <x v="241"/>
    <x v="28"/>
    <n v="44820"/>
    <n v="0"/>
    <x v="0"/>
  </r>
  <r>
    <s v="4906142094"/>
    <x v="2"/>
    <s v="4"/>
    <d v="2019-04-05T00:00:00"/>
    <x v="1"/>
    <x v="17"/>
    <s v="1010"/>
    <s v="S010"/>
    <s v="H"/>
    <n v="0"/>
    <n v="1"/>
    <x v="0"/>
    <s v="200527773"/>
    <x v="241"/>
    <x v="17"/>
    <n v="43365"/>
    <n v="0"/>
    <x v="0"/>
  </r>
  <r>
    <s v="4906142945"/>
    <x v="2"/>
    <s v="4"/>
    <d v="2019-04-08T00:00:00"/>
    <x v="1"/>
    <x v="6"/>
    <s v="1020"/>
    <s v="S020"/>
    <s v="H"/>
    <n v="0"/>
    <n v="1"/>
    <x v="0"/>
    <s v="200537857"/>
    <x v="268"/>
    <x v="6"/>
    <n v="1446"/>
    <n v="0"/>
    <x v="3"/>
  </r>
  <r>
    <s v="4906142963"/>
    <x v="2"/>
    <s v="4"/>
    <d v="2019-04-08T00:00:00"/>
    <x v="1"/>
    <x v="2"/>
    <s v="1060"/>
    <s v="S060"/>
    <s v="H"/>
    <n v="0"/>
    <n v="1"/>
    <x v="0"/>
    <s v="200536466"/>
    <x v="300"/>
    <x v="2"/>
    <n v="9490"/>
    <n v="0"/>
    <x v="4"/>
  </r>
  <r>
    <s v="4906142963"/>
    <x v="2"/>
    <s v="4"/>
    <d v="2019-04-08T00:00:00"/>
    <x v="1"/>
    <x v="7"/>
    <s v="1060"/>
    <s v="S060"/>
    <s v="H"/>
    <n v="0"/>
    <n v="1"/>
    <x v="0"/>
    <s v="200536466"/>
    <x v="300"/>
    <x v="7"/>
    <n v="8280"/>
    <n v="0"/>
    <x v="4"/>
  </r>
  <r>
    <s v="4906142990"/>
    <x v="2"/>
    <s v="4"/>
    <d v="2019-04-08T00:00:00"/>
    <x v="1"/>
    <x v="32"/>
    <s v="1010"/>
    <s v="S010"/>
    <s v="H"/>
    <n v="0"/>
    <n v="2"/>
    <x v="0"/>
    <s v="200524558"/>
    <x v="192"/>
    <x v="32"/>
    <n v="1238"/>
    <n v="0"/>
    <x v="3"/>
  </r>
  <r>
    <s v="4906143033"/>
    <x v="2"/>
    <s v="4"/>
    <d v="2019-04-08T00:00:00"/>
    <x v="1"/>
    <x v="5"/>
    <s v="1030"/>
    <s v="S030"/>
    <s v="H"/>
    <n v="0"/>
    <n v="1"/>
    <x v="0"/>
    <s v="200532811"/>
    <x v="40"/>
    <x v="5"/>
    <n v="1297"/>
    <n v="0"/>
    <x v="3"/>
  </r>
  <r>
    <s v="4906143138"/>
    <x v="2"/>
    <s v="4"/>
    <d v="2019-04-08T00:00:00"/>
    <x v="1"/>
    <x v="19"/>
    <s v="1060"/>
    <s v="S060"/>
    <s v="H"/>
    <n v="0"/>
    <n v="1"/>
    <x v="0"/>
    <s v="200538192"/>
    <x v="302"/>
    <x v="19"/>
    <n v="1745"/>
    <n v="0"/>
    <x v="0"/>
  </r>
  <r>
    <s v="4906143254"/>
    <x v="2"/>
    <s v="4"/>
    <d v="2019-04-08T00:00:00"/>
    <x v="0"/>
    <x v="5"/>
    <s v="1017"/>
    <s v="S017"/>
    <s v="S"/>
    <n v="0"/>
    <n v="-3"/>
    <x v="0"/>
    <s v="200194624"/>
    <x v="29"/>
    <x v="5"/>
    <n v="1297"/>
    <n v="0"/>
    <x v="2"/>
  </r>
  <r>
    <s v="4906143893"/>
    <x v="2"/>
    <s v="4"/>
    <d v="2019-04-09T00:00:00"/>
    <x v="1"/>
    <x v="26"/>
    <s v="1030"/>
    <s v="S030"/>
    <s v="H"/>
    <n v="0"/>
    <n v="1"/>
    <x v="0"/>
    <s v="200530837"/>
    <x v="286"/>
    <x v="26"/>
    <n v="9000"/>
    <n v="0"/>
    <x v="6"/>
  </r>
  <r>
    <s v="4906143956"/>
    <x v="2"/>
    <s v="4"/>
    <d v="2019-04-09T00:00:00"/>
    <x v="1"/>
    <x v="7"/>
    <s v="1060"/>
    <s v="S060"/>
    <s v="H"/>
    <n v="0"/>
    <n v="1"/>
    <x v="0"/>
    <s v="200537662"/>
    <x v="300"/>
    <x v="7"/>
    <n v="8280"/>
    <n v="0"/>
    <x v="4"/>
  </r>
  <r>
    <s v="4906143956"/>
    <x v="2"/>
    <s v="4"/>
    <d v="2019-04-09T00:00:00"/>
    <x v="1"/>
    <x v="12"/>
    <s v="1060"/>
    <s v="S060"/>
    <s v="H"/>
    <n v="0"/>
    <n v="1"/>
    <x v="0"/>
    <s v="200537662"/>
    <x v="300"/>
    <x v="12"/>
    <n v="10385"/>
    <n v="0"/>
    <x v="4"/>
  </r>
  <r>
    <s v="4906143956"/>
    <x v="2"/>
    <s v="4"/>
    <d v="2019-04-09T00:00:00"/>
    <x v="1"/>
    <x v="62"/>
    <s v="1060"/>
    <s v="S060"/>
    <s v="H"/>
    <n v="0"/>
    <n v="1"/>
    <x v="0"/>
    <s v="200537662"/>
    <x v="300"/>
    <x v="62"/>
    <n v="0"/>
    <n v="0"/>
    <x v="4"/>
  </r>
  <r>
    <s v="4906143956"/>
    <x v="2"/>
    <s v="4"/>
    <d v="2019-04-09T00:00:00"/>
    <x v="1"/>
    <x v="46"/>
    <s v="1060"/>
    <s v="S060"/>
    <s v="H"/>
    <n v="0"/>
    <n v="1"/>
    <x v="0"/>
    <s v="200537662"/>
    <x v="300"/>
    <x v="46"/>
    <n v="0"/>
    <n v="0"/>
    <x v="4"/>
  </r>
  <r>
    <s v="4906144157"/>
    <x v="2"/>
    <s v="4"/>
    <d v="2019-04-09T00:00:00"/>
    <x v="7"/>
    <x v="57"/>
    <s v="1070"/>
    <s v="S070"/>
    <s v="S"/>
    <n v="-6549.29"/>
    <n v="-1"/>
    <x v="0"/>
    <s v="7011062"/>
    <x v="22"/>
    <x v="57"/>
    <n v="0"/>
    <n v="6685.61"/>
    <x v="3"/>
  </r>
  <r>
    <s v="4906146165"/>
    <x v="2"/>
    <s v="4"/>
    <d v="2019-04-11T00:00:00"/>
    <x v="1"/>
    <x v="117"/>
    <s v="1030"/>
    <s v="S030"/>
    <s v="H"/>
    <n v="0"/>
    <n v="1"/>
    <x v="0"/>
    <s v="200516385"/>
    <x v="54"/>
    <x v="117"/>
    <n v="0"/>
    <n v="0"/>
    <x v="0"/>
  </r>
  <r>
    <s v="4906146978"/>
    <x v="2"/>
    <s v="4"/>
    <d v="2019-04-12T00:00:00"/>
    <x v="1"/>
    <x v="26"/>
    <s v="1096"/>
    <s v="S096"/>
    <s v="H"/>
    <n v="0"/>
    <n v="1"/>
    <x v="0"/>
    <s v="200535637"/>
    <x v="231"/>
    <x v="26"/>
    <n v="9000"/>
    <n v="0"/>
    <x v="1"/>
  </r>
  <r>
    <s v="4906147137"/>
    <x v="2"/>
    <s v="4"/>
    <d v="2019-04-12T00:00:00"/>
    <x v="1"/>
    <x v="83"/>
    <s v="1096"/>
    <s v="S096"/>
    <s v="H"/>
    <n v="0"/>
    <n v="3"/>
    <x v="0"/>
    <s v="200537553"/>
    <x v="193"/>
    <x v="83"/>
    <n v="1830"/>
    <n v="0"/>
    <x v="3"/>
  </r>
  <r>
    <s v="4906147228"/>
    <x v="2"/>
    <s v="4"/>
    <d v="2019-04-12T00:00:00"/>
    <x v="1"/>
    <x v="5"/>
    <s v="1020"/>
    <s v="S020"/>
    <s v="H"/>
    <n v="0"/>
    <n v="4"/>
    <x v="0"/>
    <s v="200539154"/>
    <x v="6"/>
    <x v="5"/>
    <n v="1297"/>
    <n v="0"/>
    <x v="3"/>
  </r>
  <r>
    <s v="4906147387"/>
    <x v="2"/>
    <s v="4"/>
    <d v="2019-04-12T00:00:00"/>
    <x v="1"/>
    <x v="5"/>
    <s v="1030"/>
    <s v="S030"/>
    <s v="H"/>
    <n v="0"/>
    <n v="5"/>
    <x v="0"/>
    <s v="200539154"/>
    <x v="6"/>
    <x v="5"/>
    <n v="1297"/>
    <n v="0"/>
    <x v="3"/>
  </r>
  <r>
    <s v="4906147461"/>
    <x v="2"/>
    <s v="4"/>
    <d v="2019-04-12T00:00:00"/>
    <x v="1"/>
    <x v="60"/>
    <s v="1060"/>
    <s v="S060"/>
    <s v="H"/>
    <n v="0"/>
    <n v="1"/>
    <x v="0"/>
    <s v="200537662"/>
    <x v="300"/>
    <x v="60"/>
    <n v="0"/>
    <n v="0"/>
    <x v="4"/>
  </r>
  <r>
    <s v="4906149162"/>
    <x v="2"/>
    <s v="4"/>
    <d v="2019-04-16T00:00:00"/>
    <x v="1"/>
    <x v="2"/>
    <s v="1060"/>
    <s v="S060"/>
    <s v="H"/>
    <n v="0"/>
    <n v="1"/>
    <x v="0"/>
    <s v="200537187"/>
    <x v="303"/>
    <x v="2"/>
    <n v="9490"/>
    <n v="0"/>
    <x v="1"/>
  </r>
  <r>
    <s v="4906149236"/>
    <x v="2"/>
    <s v="4"/>
    <d v="2019-04-16T00:00:00"/>
    <x v="1"/>
    <x v="16"/>
    <s v="1030"/>
    <s v="S030"/>
    <s v="H"/>
    <n v="0"/>
    <n v="3"/>
    <x v="0"/>
    <s v="200539663"/>
    <x v="6"/>
    <x v="16"/>
    <n v="1778"/>
    <n v="0"/>
    <x v="3"/>
  </r>
  <r>
    <s v="4906149325"/>
    <x v="2"/>
    <s v="4"/>
    <d v="2019-04-16T00:00:00"/>
    <x v="1"/>
    <x v="26"/>
    <s v="1020"/>
    <s v="S020"/>
    <s v="H"/>
    <n v="0"/>
    <n v="1"/>
    <x v="0"/>
    <s v="200535099"/>
    <x v="171"/>
    <x v="26"/>
    <n v="9000"/>
    <n v="0"/>
    <x v="3"/>
  </r>
  <r>
    <s v="4906149418"/>
    <x v="2"/>
    <s v="4"/>
    <d v="2019-04-16T00:00:00"/>
    <x v="1"/>
    <x v="22"/>
    <s v="1020"/>
    <s v="S020"/>
    <s v="H"/>
    <n v="0"/>
    <n v="3"/>
    <x v="0"/>
    <s v="200539663"/>
    <x v="6"/>
    <x v="22"/>
    <n v="1334"/>
    <n v="0"/>
    <x v="3"/>
  </r>
  <r>
    <s v="4906149560"/>
    <x v="2"/>
    <s v="4"/>
    <d v="2019-04-16T00:00:00"/>
    <x v="0"/>
    <x v="7"/>
    <s v="1020"/>
    <s v="S020"/>
    <s v="S"/>
    <n v="0"/>
    <n v="-1"/>
    <x v="0"/>
    <s v="200194727"/>
    <x v="29"/>
    <x v="7"/>
    <n v="8280"/>
    <n v="0"/>
    <x v="2"/>
  </r>
  <r>
    <s v="4906150748"/>
    <x v="2"/>
    <s v="4"/>
    <d v="2019-04-17T00:00:00"/>
    <x v="0"/>
    <x v="29"/>
    <s v="1030"/>
    <s v="S030"/>
    <s v="S"/>
    <n v="0"/>
    <n v="-2"/>
    <x v="0"/>
    <s v="200038841"/>
    <x v="12"/>
    <x v="29"/>
    <n v="2800"/>
    <n v="0"/>
    <x v="2"/>
  </r>
  <r>
    <s v="4906150749"/>
    <x v="2"/>
    <s v="4"/>
    <d v="2019-04-17T00:00:00"/>
    <x v="1"/>
    <x v="6"/>
    <s v="1030"/>
    <s v="S030"/>
    <s v="H"/>
    <n v="0"/>
    <n v="1"/>
    <x v="0"/>
    <s v="200038841"/>
    <x v="12"/>
    <x v="6"/>
    <n v="1446"/>
    <n v="0"/>
    <x v="2"/>
  </r>
  <r>
    <s v="4906150750"/>
    <x v="2"/>
    <s v="4"/>
    <d v="2019-04-17T00:00:00"/>
    <x v="0"/>
    <x v="118"/>
    <s v="1030"/>
    <s v="S030"/>
    <s v="S"/>
    <n v="0"/>
    <n v="-1"/>
    <x v="0"/>
    <s v="200038841"/>
    <x v="12"/>
    <x v="118"/>
    <n v="5926"/>
    <n v="0"/>
    <x v="2"/>
  </r>
  <r>
    <s v="4906150881"/>
    <x v="2"/>
    <s v="4"/>
    <d v="2019-04-17T00:00:00"/>
    <x v="0"/>
    <x v="32"/>
    <s v="1030"/>
    <s v="S030"/>
    <s v="S"/>
    <n v="0"/>
    <n v="-1"/>
    <x v="0"/>
    <s v="200038841"/>
    <x v="12"/>
    <x v="32"/>
    <n v="1238"/>
    <n v="0"/>
    <x v="2"/>
  </r>
  <r>
    <s v="4906150882"/>
    <x v="2"/>
    <s v="4"/>
    <d v="2019-04-17T00:00:00"/>
    <x v="1"/>
    <x v="42"/>
    <s v="1030"/>
    <s v="S030"/>
    <s v="H"/>
    <n v="0"/>
    <n v="1"/>
    <x v="0"/>
    <s v="200038841"/>
    <x v="12"/>
    <x v="42"/>
    <n v="2857"/>
    <n v="0"/>
    <x v="2"/>
  </r>
  <r>
    <s v="4906150883"/>
    <x v="2"/>
    <s v="4"/>
    <d v="2019-04-17T00:00:00"/>
    <x v="0"/>
    <x v="118"/>
    <s v="1030"/>
    <s v="S030"/>
    <s v="S"/>
    <n v="0"/>
    <n v="-1"/>
    <x v="0"/>
    <s v="200038841"/>
    <x v="12"/>
    <x v="118"/>
    <n v="5926"/>
    <n v="0"/>
    <x v="2"/>
  </r>
  <r>
    <s v="4906150884"/>
    <x v="2"/>
    <s v="4"/>
    <d v="2019-04-17T00:00:00"/>
    <x v="0"/>
    <x v="118"/>
    <s v="1030"/>
    <s v="S030"/>
    <s v="S"/>
    <n v="0"/>
    <n v="-1"/>
    <x v="0"/>
    <s v="200038841"/>
    <x v="12"/>
    <x v="118"/>
    <n v="5926"/>
    <n v="0"/>
    <x v="2"/>
  </r>
  <r>
    <s v="4906150884"/>
    <x v="2"/>
    <s v="4"/>
    <d v="2019-04-17T00:00:00"/>
    <x v="0"/>
    <x v="55"/>
    <s v="1030"/>
    <s v="S030"/>
    <s v="S"/>
    <n v="0"/>
    <n v="-1"/>
    <x v="0"/>
    <s v="200038841"/>
    <x v="12"/>
    <x v="55"/>
    <n v="9800"/>
    <n v="0"/>
    <x v="2"/>
  </r>
  <r>
    <s v="4906150885"/>
    <x v="2"/>
    <s v="4"/>
    <d v="2019-04-17T00:00:00"/>
    <x v="0"/>
    <x v="36"/>
    <s v="1030"/>
    <s v="S030"/>
    <s v="S"/>
    <n v="0"/>
    <n v="-1"/>
    <x v="0"/>
    <s v="200038841"/>
    <x v="12"/>
    <x v="36"/>
    <n v="3195"/>
    <n v="0"/>
    <x v="2"/>
  </r>
  <r>
    <s v="4906150885"/>
    <x v="2"/>
    <s v="4"/>
    <d v="2019-04-17T00:00:00"/>
    <x v="1"/>
    <x v="37"/>
    <s v="1030"/>
    <s v="S030"/>
    <s v="H"/>
    <n v="0"/>
    <n v="1"/>
    <x v="0"/>
    <s v="200038841"/>
    <x v="12"/>
    <x v="37"/>
    <n v="3529"/>
    <n v="0"/>
    <x v="2"/>
  </r>
  <r>
    <s v="4906150886"/>
    <x v="2"/>
    <s v="4"/>
    <d v="2019-04-17T00:00:00"/>
    <x v="0"/>
    <x v="7"/>
    <s v="1030"/>
    <s v="S030"/>
    <s v="S"/>
    <n v="0"/>
    <n v="-2"/>
    <x v="0"/>
    <s v="200038841"/>
    <x v="12"/>
    <x v="7"/>
    <n v="8280"/>
    <n v="0"/>
    <x v="2"/>
  </r>
  <r>
    <s v="4906150886"/>
    <x v="2"/>
    <s v="4"/>
    <d v="2019-04-17T00:00:00"/>
    <x v="0"/>
    <x v="2"/>
    <s v="1030"/>
    <s v="S030"/>
    <s v="S"/>
    <n v="0"/>
    <n v="-1"/>
    <x v="0"/>
    <s v="200038841"/>
    <x v="12"/>
    <x v="2"/>
    <n v="9490"/>
    <n v="0"/>
    <x v="2"/>
  </r>
  <r>
    <s v="4906150888"/>
    <x v="2"/>
    <s v="4"/>
    <d v="2019-04-17T00:00:00"/>
    <x v="1"/>
    <x v="2"/>
    <s v="1030"/>
    <s v="S030"/>
    <s v="H"/>
    <n v="0"/>
    <n v="1"/>
    <x v="0"/>
    <s v="200038841"/>
    <x v="12"/>
    <x v="2"/>
    <n v="9490"/>
    <n v="0"/>
    <x v="2"/>
  </r>
  <r>
    <s v="4906150889"/>
    <x v="2"/>
    <s v="4"/>
    <d v="2019-04-17T00:00:00"/>
    <x v="1"/>
    <x v="2"/>
    <s v="1030"/>
    <s v="S030"/>
    <s v="H"/>
    <n v="0"/>
    <n v="1"/>
    <x v="0"/>
    <s v="200038841"/>
    <x v="12"/>
    <x v="2"/>
    <n v="9490"/>
    <n v="0"/>
    <x v="2"/>
  </r>
  <r>
    <s v="4906150890"/>
    <x v="2"/>
    <s v="4"/>
    <d v="2019-04-17T00:00:00"/>
    <x v="0"/>
    <x v="10"/>
    <s v="1030"/>
    <s v="S030"/>
    <s v="S"/>
    <n v="0"/>
    <n v="-1"/>
    <x v="0"/>
    <s v="200038841"/>
    <x v="12"/>
    <x v="10"/>
    <n v="42200"/>
    <n v="0"/>
    <x v="2"/>
  </r>
  <r>
    <s v="4906150924"/>
    <x v="2"/>
    <s v="4"/>
    <d v="2019-04-17T00:00:00"/>
    <x v="1"/>
    <x v="5"/>
    <s v="1060"/>
    <s v="S060"/>
    <s v="H"/>
    <n v="0"/>
    <n v="4"/>
    <x v="0"/>
    <s v="200539148"/>
    <x v="6"/>
    <x v="5"/>
    <n v="1297"/>
    <n v="0"/>
    <x v="3"/>
  </r>
  <r>
    <s v="4906153252"/>
    <x v="2"/>
    <s v="4"/>
    <d v="2019-04-18T00:00:00"/>
    <x v="1"/>
    <x v="5"/>
    <s v="1030"/>
    <s v="S030"/>
    <s v="H"/>
    <n v="0"/>
    <n v="13"/>
    <x v="0"/>
    <s v="200539417"/>
    <x v="6"/>
    <x v="5"/>
    <n v="1297"/>
    <n v="0"/>
    <x v="3"/>
  </r>
  <r>
    <s v="4906153735"/>
    <x v="2"/>
    <s v="4"/>
    <d v="2019-04-18T00:00:00"/>
    <x v="0"/>
    <x v="0"/>
    <s v="1030"/>
    <s v="S030"/>
    <s v="S"/>
    <n v="0"/>
    <n v="-1"/>
    <x v="0"/>
    <s v="200038841"/>
    <x v="12"/>
    <x v="0"/>
    <n v="41000"/>
    <n v="0"/>
    <x v="2"/>
  </r>
  <r>
    <s v="4906153736"/>
    <x v="2"/>
    <s v="4"/>
    <d v="2019-04-18T00:00:00"/>
    <x v="0"/>
    <x v="0"/>
    <s v="1030"/>
    <s v="S030"/>
    <s v="S"/>
    <n v="0"/>
    <n v="-1"/>
    <x v="0"/>
    <s v="200038841"/>
    <x v="12"/>
    <x v="0"/>
    <n v="41000"/>
    <n v="0"/>
    <x v="2"/>
  </r>
  <r>
    <s v="4906153737"/>
    <x v="2"/>
    <s v="4"/>
    <d v="2019-04-18T00:00:00"/>
    <x v="0"/>
    <x v="0"/>
    <s v="1030"/>
    <s v="S030"/>
    <s v="S"/>
    <n v="0"/>
    <n v="-1"/>
    <x v="0"/>
    <s v="200038841"/>
    <x v="12"/>
    <x v="0"/>
    <n v="41000"/>
    <n v="0"/>
    <x v="2"/>
  </r>
  <r>
    <s v="4906153738"/>
    <x v="2"/>
    <s v="4"/>
    <d v="2019-04-18T00:00:00"/>
    <x v="1"/>
    <x v="48"/>
    <s v="1030"/>
    <s v="S030"/>
    <s v="H"/>
    <n v="0"/>
    <n v="1"/>
    <x v="0"/>
    <s v="200038841"/>
    <x v="12"/>
    <x v="48"/>
    <n v="63144.15"/>
    <n v="0"/>
    <x v="2"/>
  </r>
  <r>
    <s v="4906155659"/>
    <x v="2"/>
    <s v="4"/>
    <d v="2019-04-22T00:00:00"/>
    <x v="1"/>
    <x v="62"/>
    <s v="1050"/>
    <s v="S050"/>
    <s v="H"/>
    <n v="0"/>
    <n v="2"/>
    <x v="0"/>
    <s v="200496319"/>
    <x v="120"/>
    <x v="62"/>
    <n v="0"/>
    <n v="0"/>
    <x v="3"/>
  </r>
  <r>
    <s v="4906155660"/>
    <x v="2"/>
    <s v="4"/>
    <d v="2019-04-22T00:00:00"/>
    <x v="1"/>
    <x v="2"/>
    <s v="1020"/>
    <s v="S020"/>
    <s v="H"/>
    <n v="0"/>
    <n v="1"/>
    <x v="0"/>
    <s v="200525447"/>
    <x v="54"/>
    <x v="2"/>
    <n v="9490"/>
    <n v="0"/>
    <x v="0"/>
  </r>
  <r>
    <s v="4906155660"/>
    <x v="2"/>
    <s v="4"/>
    <d v="2019-04-22T00:00:00"/>
    <x v="1"/>
    <x v="12"/>
    <s v="1020"/>
    <s v="S020"/>
    <s v="H"/>
    <n v="0"/>
    <n v="4"/>
    <x v="0"/>
    <s v="200525447"/>
    <x v="54"/>
    <x v="12"/>
    <n v="10385"/>
    <n v="0"/>
    <x v="0"/>
  </r>
  <r>
    <s v="4906155660"/>
    <x v="2"/>
    <s v="4"/>
    <d v="2019-04-22T00:00:00"/>
    <x v="1"/>
    <x v="7"/>
    <s v="1020"/>
    <s v="S020"/>
    <s v="H"/>
    <n v="0"/>
    <n v="1"/>
    <x v="0"/>
    <s v="200525447"/>
    <x v="54"/>
    <x v="7"/>
    <n v="8280"/>
    <n v="0"/>
    <x v="0"/>
  </r>
  <r>
    <s v="4906156051"/>
    <x v="2"/>
    <s v="4"/>
    <d v="2019-04-22T00:00:00"/>
    <x v="2"/>
    <x v="13"/>
    <s v="1010"/>
    <s v="S010"/>
    <s v="H"/>
    <n v="0"/>
    <n v="1"/>
    <x v="0"/>
    <s v="200534193"/>
    <x v="229"/>
    <x v="13"/>
    <n v="46100"/>
    <n v="0"/>
    <x v="0"/>
  </r>
  <r>
    <s v="4906156081"/>
    <x v="2"/>
    <s v="4"/>
    <d v="2019-04-22T00:00:00"/>
    <x v="1"/>
    <x v="5"/>
    <s v="1050"/>
    <s v="S050"/>
    <s v="H"/>
    <n v="0"/>
    <n v="1"/>
    <x v="0"/>
    <s v="7074264"/>
    <x v="260"/>
    <x v="5"/>
    <n v="1297"/>
    <n v="0"/>
    <x v="3"/>
  </r>
  <r>
    <s v="4906156867"/>
    <x v="2"/>
    <s v="4"/>
    <d v="2019-04-23T00:00:00"/>
    <x v="1"/>
    <x v="12"/>
    <s v="1050"/>
    <s v="S050"/>
    <s v="H"/>
    <n v="0"/>
    <n v="1"/>
    <x v="0"/>
    <s v="200515988"/>
    <x v="54"/>
    <x v="12"/>
    <n v="10385"/>
    <n v="0"/>
    <x v="0"/>
  </r>
  <r>
    <s v="4906156867"/>
    <x v="2"/>
    <s v="4"/>
    <d v="2019-04-23T00:00:00"/>
    <x v="1"/>
    <x v="2"/>
    <s v="1050"/>
    <s v="S050"/>
    <s v="H"/>
    <n v="0"/>
    <n v="1"/>
    <x v="0"/>
    <s v="200515988"/>
    <x v="54"/>
    <x v="2"/>
    <n v="9490"/>
    <n v="0"/>
    <x v="0"/>
  </r>
  <r>
    <s v="4906156952"/>
    <x v="2"/>
    <s v="4"/>
    <d v="2019-04-23T00:00:00"/>
    <x v="1"/>
    <x v="13"/>
    <s v="1010"/>
    <s v="S010"/>
    <s v="H"/>
    <n v="0"/>
    <n v="1"/>
    <x v="0"/>
    <s v="200534028"/>
    <x v="166"/>
    <x v="13"/>
    <n v="46100"/>
    <n v="0"/>
    <x v="0"/>
  </r>
  <r>
    <s v="4906156991"/>
    <x v="2"/>
    <s v="4"/>
    <d v="2019-04-23T00:00:00"/>
    <x v="1"/>
    <x v="14"/>
    <s v="1010"/>
    <s v="S010"/>
    <s v="H"/>
    <n v="0"/>
    <n v="1"/>
    <x v="0"/>
    <s v="200528191"/>
    <x v="207"/>
    <x v="14"/>
    <n v="50350"/>
    <n v="0"/>
    <x v="0"/>
  </r>
  <r>
    <s v="4906157061"/>
    <x v="2"/>
    <s v="4"/>
    <d v="2019-04-23T00:00:00"/>
    <x v="1"/>
    <x v="2"/>
    <s v="1060"/>
    <s v="S060"/>
    <s v="H"/>
    <n v="0"/>
    <n v="1"/>
    <x v="0"/>
    <s v="200537664"/>
    <x v="300"/>
    <x v="2"/>
    <n v="9490"/>
    <n v="0"/>
    <x v="4"/>
  </r>
  <r>
    <s v="4906157962"/>
    <x v="2"/>
    <s v="4"/>
    <d v="2019-04-24T00:00:00"/>
    <x v="1"/>
    <x v="11"/>
    <s v="1020"/>
    <s v="S020"/>
    <s v="H"/>
    <n v="0"/>
    <n v="1"/>
    <x v="0"/>
    <s v="200525212"/>
    <x v="304"/>
    <x v="11"/>
    <n v="11525"/>
    <n v="0"/>
    <x v="0"/>
  </r>
  <r>
    <s v="4906157962"/>
    <x v="2"/>
    <s v="4"/>
    <d v="2019-04-24T00:00:00"/>
    <x v="1"/>
    <x v="7"/>
    <s v="1020"/>
    <s v="S020"/>
    <s v="H"/>
    <n v="0"/>
    <n v="1"/>
    <x v="0"/>
    <s v="200525212"/>
    <x v="304"/>
    <x v="7"/>
    <n v="8280"/>
    <n v="0"/>
    <x v="0"/>
  </r>
  <r>
    <s v="4906157990"/>
    <x v="2"/>
    <s v="4"/>
    <d v="2019-04-24T00:00:00"/>
    <x v="1"/>
    <x v="26"/>
    <s v="1050"/>
    <s v="S050"/>
    <s v="H"/>
    <n v="0"/>
    <n v="3"/>
    <x v="0"/>
    <s v="200536946"/>
    <x v="305"/>
    <x v="26"/>
    <n v="9000"/>
    <n v="0"/>
    <x v="6"/>
  </r>
  <r>
    <s v="4906157990"/>
    <x v="2"/>
    <s v="4"/>
    <d v="2019-04-24T00:00:00"/>
    <x v="1"/>
    <x v="2"/>
    <s v="1050"/>
    <s v="S050"/>
    <s v="H"/>
    <n v="0"/>
    <n v="5"/>
    <x v="0"/>
    <s v="200536946"/>
    <x v="305"/>
    <x v="2"/>
    <n v="9490"/>
    <n v="0"/>
    <x v="6"/>
  </r>
  <r>
    <s v="4906157990"/>
    <x v="2"/>
    <s v="4"/>
    <d v="2019-04-24T00:00:00"/>
    <x v="1"/>
    <x v="12"/>
    <s v="1050"/>
    <s v="S050"/>
    <s v="H"/>
    <n v="0"/>
    <n v="1"/>
    <x v="0"/>
    <s v="200536946"/>
    <x v="305"/>
    <x v="12"/>
    <n v="10385"/>
    <n v="0"/>
    <x v="6"/>
  </r>
  <r>
    <s v="4906158991"/>
    <x v="2"/>
    <s v="4"/>
    <d v="2019-04-25T00:00:00"/>
    <x v="1"/>
    <x v="2"/>
    <s v="1060"/>
    <s v="S060"/>
    <s v="H"/>
    <n v="0"/>
    <n v="1"/>
    <x v="0"/>
    <s v="200537662"/>
    <x v="300"/>
    <x v="2"/>
    <n v="9490"/>
    <n v="0"/>
    <x v="4"/>
  </r>
  <r>
    <s v="4906159761"/>
    <x v="2"/>
    <s v="4"/>
    <d v="2019-04-26T00:00:00"/>
    <x v="1"/>
    <x v="10"/>
    <s v="1050"/>
    <s v="S050"/>
    <s v="H"/>
    <n v="0"/>
    <n v="1"/>
    <x v="0"/>
    <s v="200512497"/>
    <x v="305"/>
    <x v="10"/>
    <n v="42200"/>
    <n v="0"/>
    <x v="6"/>
  </r>
  <r>
    <s v="4906159761"/>
    <x v="2"/>
    <s v="4"/>
    <d v="2019-04-26T00:00:00"/>
    <x v="1"/>
    <x v="12"/>
    <s v="1050"/>
    <s v="S050"/>
    <s v="H"/>
    <n v="0"/>
    <n v="2"/>
    <x v="0"/>
    <s v="200512497"/>
    <x v="305"/>
    <x v="12"/>
    <n v="10385"/>
    <n v="0"/>
    <x v="6"/>
  </r>
  <r>
    <s v="4906159761"/>
    <x v="2"/>
    <s v="4"/>
    <d v="2019-04-26T00:00:00"/>
    <x v="1"/>
    <x v="2"/>
    <s v="1050"/>
    <s v="S050"/>
    <s v="H"/>
    <n v="0"/>
    <n v="4"/>
    <x v="0"/>
    <s v="200512497"/>
    <x v="305"/>
    <x v="2"/>
    <n v="9490"/>
    <n v="0"/>
    <x v="6"/>
  </r>
  <r>
    <s v="4906159761"/>
    <x v="2"/>
    <s v="4"/>
    <d v="2019-04-26T00:00:00"/>
    <x v="1"/>
    <x v="7"/>
    <s v="1050"/>
    <s v="S050"/>
    <s v="H"/>
    <n v="0"/>
    <n v="3"/>
    <x v="0"/>
    <s v="200512497"/>
    <x v="305"/>
    <x v="7"/>
    <n v="8280"/>
    <n v="0"/>
    <x v="6"/>
  </r>
  <r>
    <s v="4906159761"/>
    <x v="2"/>
    <s v="4"/>
    <d v="2019-04-26T00:00:00"/>
    <x v="1"/>
    <x v="11"/>
    <s v="1050"/>
    <s v="S050"/>
    <s v="H"/>
    <n v="0"/>
    <n v="1"/>
    <x v="0"/>
    <s v="200512497"/>
    <x v="305"/>
    <x v="11"/>
    <n v="11525"/>
    <n v="0"/>
    <x v="6"/>
  </r>
  <r>
    <s v="4906160069"/>
    <x v="2"/>
    <s v="4"/>
    <d v="2019-04-26T00:00:00"/>
    <x v="0"/>
    <x v="5"/>
    <s v="1030"/>
    <s v="S030"/>
    <s v="S"/>
    <n v="0"/>
    <n v="-2"/>
    <x v="0"/>
    <s v="200194623"/>
    <x v="12"/>
    <x v="5"/>
    <n v="1297"/>
    <n v="0"/>
    <x v="2"/>
  </r>
  <r>
    <s v="4906160071"/>
    <x v="2"/>
    <s v="4"/>
    <d v="2019-04-26T00:00:00"/>
    <x v="0"/>
    <x v="5"/>
    <s v="1030"/>
    <s v="S030"/>
    <s v="S"/>
    <n v="0"/>
    <n v="-2"/>
    <x v="0"/>
    <s v="200194623"/>
    <x v="12"/>
    <x v="5"/>
    <n v="1297"/>
    <n v="0"/>
    <x v="2"/>
  </r>
  <r>
    <s v="4906160076"/>
    <x v="2"/>
    <s v="4"/>
    <d v="2019-04-26T00:00:00"/>
    <x v="1"/>
    <x v="5"/>
    <s v="1030"/>
    <s v="S030"/>
    <s v="H"/>
    <n v="0"/>
    <n v="2"/>
    <x v="0"/>
    <s v="200194623"/>
    <x v="12"/>
    <x v="5"/>
    <n v="1297"/>
    <n v="0"/>
    <x v="2"/>
  </r>
  <r>
    <s v="4906160079"/>
    <x v="2"/>
    <s v="4"/>
    <d v="2019-04-26T00:00:00"/>
    <x v="1"/>
    <x v="5"/>
    <s v="1030"/>
    <s v="S030"/>
    <s v="H"/>
    <n v="0"/>
    <n v="2"/>
    <x v="0"/>
    <s v="200194623"/>
    <x v="12"/>
    <x v="5"/>
    <n v="1297"/>
    <n v="0"/>
    <x v="2"/>
  </r>
  <r>
    <s v="4906160460"/>
    <x v="2"/>
    <s v="4"/>
    <d v="2019-04-28T00:00:00"/>
    <x v="1"/>
    <x v="5"/>
    <s v="1010"/>
    <s v="S010"/>
    <s v="H"/>
    <n v="0"/>
    <n v="3"/>
    <x v="0"/>
    <s v="200194626"/>
    <x v="58"/>
    <x v="5"/>
    <n v="1297"/>
    <n v="0"/>
    <x v="2"/>
  </r>
  <r>
    <s v="4906160997"/>
    <x v="2"/>
    <s v="4"/>
    <d v="2019-04-29T00:00:00"/>
    <x v="2"/>
    <x v="15"/>
    <s v="1010"/>
    <s v="S010"/>
    <s v="H"/>
    <n v="0"/>
    <n v="1"/>
    <x v="0"/>
    <s v="200532275"/>
    <x v="306"/>
    <x v="15"/>
    <n v="53650"/>
    <n v="0"/>
    <x v="0"/>
  </r>
  <r>
    <s v="4906161606"/>
    <x v="2"/>
    <s v="4"/>
    <d v="2019-04-29T00:00:00"/>
    <x v="1"/>
    <x v="6"/>
    <s v="1017"/>
    <s v="S017"/>
    <s v="H"/>
    <n v="0"/>
    <n v="1"/>
    <x v="0"/>
    <s v="200194624"/>
    <x v="29"/>
    <x v="6"/>
    <n v="1446"/>
    <n v="0"/>
    <x v="2"/>
  </r>
  <r>
    <s v="4906162636"/>
    <x v="2"/>
    <s v="4"/>
    <d v="2019-04-30T00:00:00"/>
    <x v="1"/>
    <x v="65"/>
    <s v="1030"/>
    <s v="S030"/>
    <s v="H"/>
    <n v="0"/>
    <n v="1"/>
    <x v="0"/>
    <s v="200530084"/>
    <x v="262"/>
    <x v="65"/>
    <n v="8130"/>
    <n v="0"/>
    <x v="0"/>
  </r>
  <r>
    <s v="4906162718"/>
    <x v="2"/>
    <s v="4"/>
    <d v="2019-04-30T00:00:00"/>
    <x v="2"/>
    <x v="17"/>
    <s v="1010"/>
    <s v="S010"/>
    <s v="H"/>
    <n v="0"/>
    <n v="5"/>
    <x v="0"/>
    <s v="200524017"/>
    <x v="157"/>
    <x v="17"/>
    <n v="43365"/>
    <n v="0"/>
    <x v="0"/>
  </r>
  <r>
    <s v="4906165796"/>
    <x v="2"/>
    <s v="5"/>
    <d v="2019-05-01T00:00:00"/>
    <x v="1"/>
    <x v="32"/>
    <s v="1080"/>
    <s v="S080"/>
    <s v="H"/>
    <n v="0"/>
    <n v="1"/>
    <x v="0"/>
    <s v="200194627"/>
    <x v="37"/>
    <x v="32"/>
    <n v="1238"/>
    <n v="0"/>
    <x v="2"/>
  </r>
  <r>
    <s v="4906165894"/>
    <x v="2"/>
    <s v="5"/>
    <d v="2019-05-01T00:00:00"/>
    <x v="1"/>
    <x v="19"/>
    <s v="1010"/>
    <s v="S010"/>
    <s v="H"/>
    <n v="0"/>
    <n v="1"/>
    <x v="0"/>
    <s v="200537550"/>
    <x v="6"/>
    <x v="19"/>
    <n v="1745"/>
    <n v="0"/>
    <x v="3"/>
  </r>
  <r>
    <s v="4906166368"/>
    <x v="2"/>
    <s v="5"/>
    <d v="2019-05-02T00:00:00"/>
    <x v="1"/>
    <x v="26"/>
    <s v="1020"/>
    <s v="S020"/>
    <s v="H"/>
    <n v="0"/>
    <n v="10"/>
    <x v="0"/>
    <s v="200539497"/>
    <x v="307"/>
    <x v="26"/>
    <n v="9000"/>
    <n v="0"/>
    <x v="6"/>
  </r>
  <r>
    <s v="4906166821"/>
    <x v="2"/>
    <s v="5"/>
    <d v="2019-05-02T00:00:00"/>
    <x v="1"/>
    <x v="65"/>
    <s v="1060"/>
    <s v="S060"/>
    <s v="H"/>
    <n v="0"/>
    <n v="10"/>
    <x v="0"/>
    <s v="200539497"/>
    <x v="307"/>
    <x v="65"/>
    <n v="8130"/>
    <n v="0"/>
    <x v="6"/>
  </r>
  <r>
    <s v="4906166827"/>
    <x v="2"/>
    <s v="5"/>
    <d v="2019-05-02T00:00:00"/>
    <x v="1"/>
    <x v="26"/>
    <s v="1050"/>
    <s v="S050"/>
    <s v="H"/>
    <n v="0"/>
    <n v="7"/>
    <x v="0"/>
    <s v="200539497"/>
    <x v="307"/>
    <x v="26"/>
    <n v="9000"/>
    <n v="0"/>
    <x v="6"/>
  </r>
  <r>
    <s v="4906166827"/>
    <x v="2"/>
    <s v="5"/>
    <d v="2019-05-02T00:00:00"/>
    <x v="1"/>
    <x v="65"/>
    <s v="1050"/>
    <s v="S050"/>
    <s v="H"/>
    <n v="0"/>
    <n v="3"/>
    <x v="0"/>
    <s v="200539497"/>
    <x v="307"/>
    <x v="65"/>
    <n v="8130"/>
    <n v="0"/>
    <x v="6"/>
  </r>
  <r>
    <s v="4906167558"/>
    <x v="2"/>
    <s v="5"/>
    <d v="2019-05-03T00:00:00"/>
    <x v="1"/>
    <x v="19"/>
    <s v="1010"/>
    <s v="S010"/>
    <s v="H"/>
    <n v="0"/>
    <n v="1"/>
    <x v="0"/>
    <s v="200539849"/>
    <x v="198"/>
    <x v="19"/>
    <n v="1745"/>
    <n v="0"/>
    <x v="3"/>
  </r>
  <r>
    <s v="4906168822"/>
    <x v="2"/>
    <s v="5"/>
    <d v="2019-05-06T00:00:00"/>
    <x v="1"/>
    <x v="0"/>
    <s v="1010"/>
    <s v="S010"/>
    <s v="H"/>
    <n v="0"/>
    <n v="1"/>
    <x v="0"/>
    <s v="200535421"/>
    <x v="257"/>
    <x v="0"/>
    <n v="41000"/>
    <n v="0"/>
    <x v="0"/>
  </r>
  <r>
    <s v="4906168993"/>
    <x v="2"/>
    <s v="5"/>
    <d v="2019-05-06T00:00:00"/>
    <x v="1"/>
    <x v="26"/>
    <s v="1030"/>
    <s v="S030"/>
    <s v="H"/>
    <n v="0"/>
    <n v="1"/>
    <x v="0"/>
    <s v="200532572"/>
    <x v="230"/>
    <x v="26"/>
    <n v="9000"/>
    <n v="0"/>
    <x v="0"/>
  </r>
  <r>
    <s v="4906169018"/>
    <x v="2"/>
    <s v="5"/>
    <d v="2019-05-06T00:00:00"/>
    <x v="1"/>
    <x v="7"/>
    <s v="1080"/>
    <s v="S080"/>
    <s v="H"/>
    <n v="0"/>
    <n v="1"/>
    <x v="0"/>
    <s v="200519409"/>
    <x v="54"/>
    <x v="7"/>
    <n v="8280"/>
    <n v="0"/>
    <x v="0"/>
  </r>
  <r>
    <s v="4906169018"/>
    <x v="2"/>
    <s v="5"/>
    <d v="2019-05-06T00:00:00"/>
    <x v="1"/>
    <x v="2"/>
    <s v="1080"/>
    <s v="S080"/>
    <s v="H"/>
    <n v="0"/>
    <n v="3"/>
    <x v="0"/>
    <s v="200519409"/>
    <x v="54"/>
    <x v="2"/>
    <n v="9490"/>
    <n v="0"/>
    <x v="0"/>
  </r>
  <r>
    <s v="4906170275"/>
    <x v="2"/>
    <s v="5"/>
    <d v="2019-05-07T00:00:00"/>
    <x v="1"/>
    <x v="26"/>
    <s v="1030"/>
    <s v="S030"/>
    <s v="H"/>
    <n v="0"/>
    <n v="2"/>
    <x v="0"/>
    <s v="200533327"/>
    <x v="308"/>
    <x v="26"/>
    <n v="9000"/>
    <n v="0"/>
    <x v="0"/>
  </r>
  <r>
    <s v="4906170275"/>
    <x v="2"/>
    <s v="5"/>
    <d v="2019-05-07T00:00:00"/>
    <x v="1"/>
    <x v="26"/>
    <s v="1030"/>
    <s v="S030"/>
    <s v="H"/>
    <n v="0"/>
    <n v="1"/>
    <x v="0"/>
    <s v="200526196"/>
    <x v="166"/>
    <x v="26"/>
    <n v="9000"/>
    <n v="0"/>
    <x v="0"/>
  </r>
  <r>
    <s v="4906170275"/>
    <x v="2"/>
    <s v="5"/>
    <d v="2019-05-07T00:00:00"/>
    <x v="1"/>
    <x v="65"/>
    <s v="1030"/>
    <s v="S030"/>
    <s v="H"/>
    <n v="0"/>
    <n v="1"/>
    <x v="0"/>
    <s v="200533327"/>
    <x v="308"/>
    <x v="65"/>
    <n v="8130"/>
    <n v="0"/>
    <x v="0"/>
  </r>
  <r>
    <s v="4906171170"/>
    <x v="2"/>
    <s v="5"/>
    <d v="2019-05-08T00:00:00"/>
    <x v="1"/>
    <x v="28"/>
    <s v="1010"/>
    <s v="S010"/>
    <s v="H"/>
    <n v="0"/>
    <n v="1"/>
    <x v="0"/>
    <s v="200194729"/>
    <x v="58"/>
    <x v="28"/>
    <n v="44820"/>
    <n v="0"/>
    <x v="2"/>
  </r>
  <r>
    <s v="4906171234"/>
    <x v="2"/>
    <s v="5"/>
    <d v="2019-05-08T00:00:00"/>
    <x v="1"/>
    <x v="11"/>
    <s v="1060"/>
    <s v="S060"/>
    <s v="H"/>
    <n v="0"/>
    <n v="1"/>
    <x v="0"/>
    <s v="200534260"/>
    <x v="171"/>
    <x v="11"/>
    <n v="11525"/>
    <n v="0"/>
    <x v="3"/>
  </r>
  <r>
    <s v="4906172805"/>
    <x v="2"/>
    <s v="5"/>
    <d v="2019-05-10T00:00:00"/>
    <x v="1"/>
    <x v="80"/>
    <s v="1096"/>
    <s v="S096"/>
    <s v="H"/>
    <n v="0"/>
    <n v="1"/>
    <x v="0"/>
    <s v="200535761"/>
    <x v="6"/>
    <x v="80"/>
    <n v="1325"/>
    <n v="0"/>
    <x v="3"/>
  </r>
  <r>
    <s v="4906173148"/>
    <x v="2"/>
    <s v="5"/>
    <d v="2019-05-10T00:00:00"/>
    <x v="1"/>
    <x v="2"/>
    <s v="1080"/>
    <s v="S080"/>
    <s v="H"/>
    <n v="0"/>
    <n v="1"/>
    <x v="0"/>
    <s v="200505724"/>
    <x v="4"/>
    <x v="2"/>
    <n v="9490"/>
    <n v="0"/>
    <x v="0"/>
  </r>
  <r>
    <s v="4906173257"/>
    <x v="2"/>
    <s v="5"/>
    <d v="2019-05-10T00:00:00"/>
    <x v="1"/>
    <x v="1"/>
    <s v="1030"/>
    <s v="S030"/>
    <s v="H"/>
    <n v="0"/>
    <n v="1"/>
    <x v="0"/>
    <s v="FE5931102100"/>
    <x v="22"/>
    <x v="1"/>
    <n v="2569.91"/>
    <n v="0"/>
    <x v="3"/>
  </r>
  <r>
    <s v="4906174057"/>
    <x v="2"/>
    <s v="5"/>
    <d v="2019-05-13T00:00:00"/>
    <x v="1"/>
    <x v="26"/>
    <s v="1060"/>
    <s v="S060"/>
    <s v="H"/>
    <n v="0"/>
    <n v="2"/>
    <x v="0"/>
    <s v="200526008"/>
    <x v="262"/>
    <x v="26"/>
    <n v="9000"/>
    <n v="0"/>
    <x v="0"/>
  </r>
  <r>
    <s v="4906174136"/>
    <x v="2"/>
    <s v="5"/>
    <d v="2019-05-13T00:00:00"/>
    <x v="1"/>
    <x v="60"/>
    <s v="1050"/>
    <s v="S050"/>
    <s v="H"/>
    <n v="0"/>
    <n v="2"/>
    <x v="0"/>
    <s v="200496320"/>
    <x v="120"/>
    <x v="60"/>
    <n v="0"/>
    <n v="0"/>
    <x v="3"/>
  </r>
  <r>
    <s v="4906175042"/>
    <x v="2"/>
    <s v="5"/>
    <d v="2019-05-14T00:00:00"/>
    <x v="1"/>
    <x v="7"/>
    <s v="1020"/>
    <s v="S020"/>
    <s v="H"/>
    <n v="0"/>
    <n v="1"/>
    <x v="0"/>
    <s v="200521575"/>
    <x v="43"/>
    <x v="7"/>
    <n v="8280"/>
    <n v="0"/>
    <x v="0"/>
  </r>
  <r>
    <s v="4906175098"/>
    <x v="2"/>
    <s v="5"/>
    <d v="2019-05-14T00:00:00"/>
    <x v="1"/>
    <x v="0"/>
    <s v="1010"/>
    <s v="S010"/>
    <s v="H"/>
    <n v="0"/>
    <n v="2"/>
    <x v="0"/>
    <s v="200531579"/>
    <x v="225"/>
    <x v="0"/>
    <n v="41000"/>
    <n v="0"/>
    <x v="0"/>
  </r>
  <r>
    <s v="4906175098"/>
    <x v="2"/>
    <s v="5"/>
    <d v="2019-05-14T00:00:00"/>
    <x v="1"/>
    <x v="13"/>
    <s v="1010"/>
    <s v="S010"/>
    <s v="H"/>
    <n v="0"/>
    <n v="2"/>
    <x v="0"/>
    <s v="200531579"/>
    <x v="225"/>
    <x v="13"/>
    <n v="46100"/>
    <n v="0"/>
    <x v="0"/>
  </r>
  <r>
    <s v="4906175334"/>
    <x v="2"/>
    <s v="5"/>
    <d v="2019-05-14T00:00:00"/>
    <x v="1"/>
    <x v="13"/>
    <s v="1010"/>
    <s v="S010"/>
    <s v="H"/>
    <n v="0"/>
    <n v="1"/>
    <x v="0"/>
    <s v="200536505"/>
    <x v="309"/>
    <x v="13"/>
    <n v="46100"/>
    <n v="0"/>
    <x v="0"/>
  </r>
  <r>
    <s v="4906175338"/>
    <x v="2"/>
    <s v="5"/>
    <d v="2019-05-14T00:00:00"/>
    <x v="1"/>
    <x v="17"/>
    <s v="1080"/>
    <s v="S080"/>
    <s v="H"/>
    <n v="0"/>
    <n v="1"/>
    <x v="0"/>
    <s v="200524017"/>
    <x v="157"/>
    <x v="17"/>
    <n v="43365"/>
    <n v="0"/>
    <x v="0"/>
  </r>
  <r>
    <s v="4906175674"/>
    <x v="2"/>
    <s v="5"/>
    <d v="2019-05-14T00:00:00"/>
    <x v="1"/>
    <x v="115"/>
    <s v="1050"/>
    <s v="S050"/>
    <s v="H"/>
    <n v="0"/>
    <n v="1"/>
    <x v="0"/>
    <s v="200199387"/>
    <x v="67"/>
    <x v="115"/>
    <n v="20860"/>
    <n v="0"/>
    <x v="1"/>
  </r>
  <r>
    <s v="4906176237"/>
    <x v="2"/>
    <s v="5"/>
    <d v="2019-05-15T00:00:00"/>
    <x v="1"/>
    <x v="7"/>
    <s v="1060"/>
    <s v="S060"/>
    <s v="H"/>
    <n v="0"/>
    <n v="1"/>
    <x v="0"/>
    <s v="200536784"/>
    <x v="185"/>
    <x v="7"/>
    <n v="8280"/>
    <n v="0"/>
    <x v="0"/>
  </r>
  <r>
    <s v="4906176237"/>
    <x v="2"/>
    <s v="5"/>
    <d v="2019-05-15T00:00:00"/>
    <x v="1"/>
    <x v="65"/>
    <s v="1060"/>
    <s v="S060"/>
    <s v="H"/>
    <n v="0"/>
    <n v="2"/>
    <x v="0"/>
    <s v="200536784"/>
    <x v="185"/>
    <x v="65"/>
    <n v="8130"/>
    <n v="0"/>
    <x v="0"/>
  </r>
  <r>
    <s v="4906176454"/>
    <x v="2"/>
    <s v="5"/>
    <d v="2019-05-15T00:00:00"/>
    <x v="1"/>
    <x v="0"/>
    <s v="1060"/>
    <s v="S060"/>
    <s v="H"/>
    <n v="0"/>
    <n v="1"/>
    <x v="0"/>
    <s v="200537311"/>
    <x v="261"/>
    <x v="0"/>
    <n v="41000"/>
    <n v="0"/>
    <x v="0"/>
  </r>
  <r>
    <s v="4906177355"/>
    <x v="2"/>
    <s v="5"/>
    <d v="2019-05-16T00:00:00"/>
    <x v="5"/>
    <x v="26"/>
    <s v="1030"/>
    <s v="S030"/>
    <s v="H"/>
    <n v="0"/>
    <n v="1"/>
    <x v="0"/>
    <s v="200520786"/>
    <x v="310"/>
    <x v="26"/>
    <n v="9000"/>
    <n v="0"/>
    <x v="3"/>
  </r>
  <r>
    <s v="4906181906"/>
    <x v="2"/>
    <s v="5"/>
    <d v="2019-05-20T00:00:00"/>
    <x v="0"/>
    <x v="14"/>
    <s v="1080"/>
    <s v="S080"/>
    <s v="S"/>
    <n v="0"/>
    <n v="-1"/>
    <x v="0"/>
    <s v="200528208"/>
    <x v="236"/>
    <x v="14"/>
    <n v="50350"/>
    <n v="0"/>
    <x v="0"/>
  </r>
  <r>
    <s v="4906181909"/>
    <x v="2"/>
    <s v="5"/>
    <d v="2019-05-20T00:00:00"/>
    <x v="1"/>
    <x v="14"/>
    <s v="1080"/>
    <s v="S080"/>
    <s v="H"/>
    <n v="0"/>
    <n v="2"/>
    <x v="0"/>
    <s v="200528208"/>
    <x v="236"/>
    <x v="14"/>
    <n v="50350"/>
    <n v="0"/>
    <x v="0"/>
  </r>
  <r>
    <s v="4906181910"/>
    <x v="2"/>
    <s v="5"/>
    <d v="2019-05-20T00:00:00"/>
    <x v="1"/>
    <x v="2"/>
    <s v="1080"/>
    <s v="S080"/>
    <s v="H"/>
    <n v="0"/>
    <n v="1"/>
    <x v="0"/>
    <s v="200529092"/>
    <x v="228"/>
    <x v="2"/>
    <n v="9490"/>
    <n v="0"/>
    <x v="0"/>
  </r>
  <r>
    <s v="4906181931"/>
    <x v="2"/>
    <s v="5"/>
    <d v="2019-05-20T00:00:00"/>
    <x v="0"/>
    <x v="2"/>
    <s v="1080"/>
    <s v="S080"/>
    <s v="S"/>
    <n v="0"/>
    <n v="-1"/>
    <x v="0"/>
    <s v="200529092"/>
    <x v="228"/>
    <x v="2"/>
    <n v="9490"/>
    <n v="0"/>
    <x v="0"/>
  </r>
  <r>
    <s v="4906181932"/>
    <x v="2"/>
    <s v="5"/>
    <d v="2019-05-20T00:00:00"/>
    <x v="5"/>
    <x v="2"/>
    <s v="1080"/>
    <s v="S080"/>
    <s v="H"/>
    <n v="0"/>
    <n v="1"/>
    <x v="0"/>
    <s v="200529092"/>
    <x v="228"/>
    <x v="2"/>
    <n v="9490"/>
    <n v="0"/>
    <x v="0"/>
  </r>
  <r>
    <s v="4906182033"/>
    <x v="2"/>
    <s v="5"/>
    <d v="2019-05-20T00:00:00"/>
    <x v="1"/>
    <x v="119"/>
    <s v="1070"/>
    <s v="S070"/>
    <s v="H"/>
    <n v="0"/>
    <n v="1"/>
    <x v="0"/>
    <s v="200538298"/>
    <x v="278"/>
    <x v="119"/>
    <n v="0"/>
    <n v="0"/>
    <x v="0"/>
  </r>
  <r>
    <s v="4906182107"/>
    <x v="2"/>
    <s v="5"/>
    <d v="2019-05-20T00:00:00"/>
    <x v="1"/>
    <x v="48"/>
    <s v="1050"/>
    <s v="S050"/>
    <s v="H"/>
    <n v="0"/>
    <n v="1"/>
    <x v="0"/>
    <s v="200528208"/>
    <x v="236"/>
    <x v="48"/>
    <n v="63144.15"/>
    <n v="0"/>
    <x v="0"/>
  </r>
  <r>
    <s v="4906182751"/>
    <x v="2"/>
    <s v="5"/>
    <d v="2019-05-21T00:00:00"/>
    <x v="1"/>
    <x v="65"/>
    <s v="1030"/>
    <s v="S030"/>
    <s v="H"/>
    <n v="0"/>
    <n v="1"/>
    <x v="0"/>
    <s v="200518156"/>
    <x v="241"/>
    <x v="65"/>
    <n v="8130"/>
    <n v="0"/>
    <x v="0"/>
  </r>
  <r>
    <s v="4906182759"/>
    <x v="2"/>
    <s v="5"/>
    <d v="2019-05-21T00:00:00"/>
    <x v="1"/>
    <x v="65"/>
    <s v="1030"/>
    <s v="S030"/>
    <s v="H"/>
    <n v="0"/>
    <n v="1"/>
    <x v="0"/>
    <s v="200518156"/>
    <x v="241"/>
    <x v="65"/>
    <n v="8130"/>
    <n v="0"/>
    <x v="0"/>
  </r>
  <r>
    <s v="4906182765"/>
    <x v="2"/>
    <s v="5"/>
    <d v="2019-05-21T00:00:00"/>
    <x v="1"/>
    <x v="70"/>
    <s v="1017"/>
    <s v="S017"/>
    <s v="H"/>
    <n v="0"/>
    <n v="1"/>
    <x v="0"/>
    <s v="200518156"/>
    <x v="241"/>
    <x v="70"/>
    <n v="6419"/>
    <n v="0"/>
    <x v="0"/>
  </r>
  <r>
    <s v="4906182861"/>
    <x v="2"/>
    <s v="5"/>
    <d v="2019-05-21T00:00:00"/>
    <x v="1"/>
    <x v="5"/>
    <s v="1020"/>
    <s v="S020"/>
    <s v="H"/>
    <n v="0"/>
    <n v="2"/>
    <x v="0"/>
    <s v="200537039"/>
    <x v="192"/>
    <x v="5"/>
    <n v="1297"/>
    <n v="0"/>
    <x v="3"/>
  </r>
  <r>
    <s v="4906182995"/>
    <x v="2"/>
    <s v="5"/>
    <d v="2019-05-21T00:00:00"/>
    <x v="1"/>
    <x v="32"/>
    <s v="1030"/>
    <s v="S030"/>
    <s v="H"/>
    <n v="0"/>
    <n v="1"/>
    <x v="0"/>
    <s v="200538294"/>
    <x v="278"/>
    <x v="32"/>
    <n v="1238"/>
    <n v="0"/>
    <x v="0"/>
  </r>
  <r>
    <s v="4906183748"/>
    <x v="2"/>
    <s v="5"/>
    <d v="2019-05-22T00:00:00"/>
    <x v="2"/>
    <x v="10"/>
    <s v="1050"/>
    <s v="S050"/>
    <s v="H"/>
    <n v="0"/>
    <n v="1"/>
    <x v="0"/>
    <s v="200533753"/>
    <x v="268"/>
    <x v="10"/>
    <n v="42200"/>
    <n v="0"/>
    <x v="3"/>
  </r>
  <r>
    <s v="4906183748"/>
    <x v="2"/>
    <s v="5"/>
    <d v="2019-05-22T00:00:00"/>
    <x v="2"/>
    <x v="2"/>
    <s v="1050"/>
    <s v="S050"/>
    <s v="H"/>
    <n v="0"/>
    <n v="2"/>
    <x v="0"/>
    <s v="200533753"/>
    <x v="268"/>
    <x v="2"/>
    <n v="9490"/>
    <n v="0"/>
    <x v="3"/>
  </r>
  <r>
    <s v="4906184788"/>
    <x v="2"/>
    <s v="5"/>
    <d v="2019-05-23T00:00:00"/>
    <x v="1"/>
    <x v="9"/>
    <s v="1010"/>
    <s v="S010"/>
    <s v="H"/>
    <n v="0"/>
    <n v="1"/>
    <x v="0"/>
    <s v="200539363"/>
    <x v="298"/>
    <x v="9"/>
    <n v="1965"/>
    <n v="0"/>
    <x v="6"/>
  </r>
  <r>
    <s v="4906184909"/>
    <x v="2"/>
    <s v="5"/>
    <d v="2019-05-23T00:00:00"/>
    <x v="1"/>
    <x v="12"/>
    <s v="1080"/>
    <s v="S080"/>
    <s v="H"/>
    <n v="0"/>
    <n v="3"/>
    <x v="0"/>
    <s v="200520815"/>
    <x v="311"/>
    <x v="12"/>
    <n v="10385"/>
    <n v="0"/>
    <x v="5"/>
  </r>
  <r>
    <s v="4906186559"/>
    <x v="2"/>
    <s v="5"/>
    <d v="2019-05-28T00:00:00"/>
    <x v="1"/>
    <x v="7"/>
    <s v="1060"/>
    <s v="S060"/>
    <s v="H"/>
    <n v="0"/>
    <n v="1"/>
    <x v="0"/>
    <s v="200536786"/>
    <x v="185"/>
    <x v="7"/>
    <n v="8280"/>
    <n v="0"/>
    <x v="0"/>
  </r>
  <r>
    <s v="4906186559"/>
    <x v="2"/>
    <s v="5"/>
    <d v="2019-05-28T00:00:00"/>
    <x v="1"/>
    <x v="65"/>
    <s v="1060"/>
    <s v="S060"/>
    <s v="H"/>
    <n v="0"/>
    <n v="2"/>
    <x v="0"/>
    <s v="200536786"/>
    <x v="185"/>
    <x v="65"/>
    <n v="8130"/>
    <n v="0"/>
    <x v="0"/>
  </r>
  <r>
    <s v="4906186754"/>
    <x v="2"/>
    <s v="5"/>
    <d v="2019-05-28T00:00:00"/>
    <x v="1"/>
    <x v="15"/>
    <s v="1010"/>
    <s v="S010"/>
    <s v="H"/>
    <n v="0"/>
    <n v="1"/>
    <x v="0"/>
    <s v="200539386"/>
    <x v="19"/>
    <x v="15"/>
    <n v="53650"/>
    <n v="0"/>
    <x v="3"/>
  </r>
  <r>
    <s v="4906187162"/>
    <x v="2"/>
    <s v="5"/>
    <d v="2019-05-28T00:00:00"/>
    <x v="1"/>
    <x v="5"/>
    <s v="1060"/>
    <s v="S060"/>
    <s v="H"/>
    <n v="0"/>
    <n v="1"/>
    <x v="0"/>
    <s v="200536022"/>
    <x v="6"/>
    <x v="5"/>
    <n v="1297"/>
    <n v="0"/>
    <x v="3"/>
  </r>
  <r>
    <s v="4906188002"/>
    <x v="2"/>
    <s v="5"/>
    <d v="2019-05-29T00:00:00"/>
    <x v="5"/>
    <x v="7"/>
    <s v="1080"/>
    <s v="S080"/>
    <s v="H"/>
    <n v="0"/>
    <n v="1"/>
    <x v="0"/>
    <s v="200539671"/>
    <x v="303"/>
    <x v="7"/>
    <n v="8280"/>
    <n v="0"/>
    <x v="1"/>
  </r>
  <r>
    <s v="4906188019"/>
    <x v="2"/>
    <s v="5"/>
    <d v="2019-05-29T00:00:00"/>
    <x v="1"/>
    <x v="17"/>
    <s v="1030"/>
    <s v="S030"/>
    <s v="H"/>
    <n v="0"/>
    <n v="2"/>
    <x v="0"/>
    <s v="200539671"/>
    <x v="303"/>
    <x v="17"/>
    <n v="43365"/>
    <n v="0"/>
    <x v="1"/>
  </r>
  <r>
    <s v="4906188105"/>
    <x v="2"/>
    <s v="5"/>
    <d v="2019-05-29T00:00:00"/>
    <x v="5"/>
    <x v="10"/>
    <s v="1050"/>
    <s v="S050"/>
    <s v="H"/>
    <n v="0"/>
    <n v="5"/>
    <x v="0"/>
    <s v="200539671"/>
    <x v="303"/>
    <x v="10"/>
    <n v="42200"/>
    <n v="0"/>
    <x v="1"/>
  </r>
  <r>
    <s v="4906189354"/>
    <x v="2"/>
    <s v="5"/>
    <d v="2019-05-30T00:00:00"/>
    <x v="1"/>
    <x v="7"/>
    <s v="1030"/>
    <s v="S030"/>
    <s v="H"/>
    <n v="0"/>
    <n v="1"/>
    <x v="0"/>
    <s v="200528964"/>
    <x v="312"/>
    <x v="7"/>
    <n v="8280"/>
    <n v="0"/>
    <x v="5"/>
  </r>
  <r>
    <s v="4906189795"/>
    <x v="2"/>
    <s v="5"/>
    <d v="2019-05-31T00:00:00"/>
    <x v="1"/>
    <x v="2"/>
    <s v="1080"/>
    <s v="S080"/>
    <s v="H"/>
    <n v="0"/>
    <n v="2"/>
    <x v="0"/>
    <s v="200538469"/>
    <x v="313"/>
    <x v="2"/>
    <n v="9490"/>
    <n v="0"/>
    <x v="0"/>
  </r>
  <r>
    <s v="4906189887"/>
    <x v="2"/>
    <s v="5"/>
    <d v="2019-05-31T00:00:00"/>
    <x v="1"/>
    <x v="12"/>
    <s v="1010"/>
    <s v="S010"/>
    <s v="H"/>
    <n v="0"/>
    <n v="1"/>
    <x v="0"/>
    <s v="200539141"/>
    <x v="292"/>
    <x v="12"/>
    <n v="10385"/>
    <n v="0"/>
    <x v="0"/>
  </r>
  <r>
    <s v="4906192467"/>
    <x v="2"/>
    <s v="6"/>
    <d v="2019-06-03T00:00:00"/>
    <x v="4"/>
    <x v="5"/>
    <s v="1020"/>
    <s v="S020"/>
    <s v="H"/>
    <n v="0"/>
    <n v="1"/>
    <x v="0"/>
    <s v="7011073"/>
    <x v="22"/>
    <x v="5"/>
    <n v="1297"/>
    <n v="0"/>
    <x v="3"/>
  </r>
  <r>
    <s v="4906192559"/>
    <x v="2"/>
    <s v="6"/>
    <d v="2019-06-03T00:00:00"/>
    <x v="1"/>
    <x v="22"/>
    <s v="1080"/>
    <s v="S080"/>
    <s v="H"/>
    <n v="0"/>
    <n v="6"/>
    <x v="0"/>
    <s v="200194627"/>
    <x v="37"/>
    <x v="22"/>
    <n v="1334"/>
    <n v="0"/>
    <x v="2"/>
  </r>
  <r>
    <s v="4906192614"/>
    <x v="2"/>
    <s v="6"/>
    <d v="2019-06-03T00:00:00"/>
    <x v="1"/>
    <x v="7"/>
    <s v="1060"/>
    <s v="S060"/>
    <s v="H"/>
    <n v="0"/>
    <n v="2"/>
    <x v="0"/>
    <s v="200533753"/>
    <x v="268"/>
    <x v="7"/>
    <n v="8280"/>
    <n v="0"/>
    <x v="3"/>
  </r>
  <r>
    <s v="4906192614"/>
    <x v="2"/>
    <s v="6"/>
    <d v="2019-06-03T00:00:00"/>
    <x v="1"/>
    <x v="2"/>
    <s v="1060"/>
    <s v="S060"/>
    <s v="H"/>
    <n v="0"/>
    <n v="3"/>
    <x v="0"/>
    <s v="200533753"/>
    <x v="268"/>
    <x v="2"/>
    <n v="9490"/>
    <n v="0"/>
    <x v="3"/>
  </r>
  <r>
    <s v="4906192915"/>
    <x v="2"/>
    <s v="6"/>
    <d v="2019-06-03T00:00:00"/>
    <x v="1"/>
    <x v="35"/>
    <s v="1050"/>
    <s v="S050"/>
    <s v="H"/>
    <n v="0"/>
    <n v="1"/>
    <x v="0"/>
    <s v="200526988"/>
    <x v="253"/>
    <x v="35"/>
    <n v="57200"/>
    <n v="0"/>
    <x v="0"/>
  </r>
  <r>
    <s v="4906192915"/>
    <x v="2"/>
    <s v="6"/>
    <d v="2019-06-03T00:00:00"/>
    <x v="1"/>
    <x v="18"/>
    <s v="1050"/>
    <s v="S050"/>
    <s v="H"/>
    <n v="0"/>
    <n v="1"/>
    <x v="0"/>
    <s v="200526988"/>
    <x v="253"/>
    <x v="18"/>
    <n v="52000"/>
    <n v="0"/>
    <x v="0"/>
  </r>
  <r>
    <s v="4906192927"/>
    <x v="2"/>
    <s v="6"/>
    <d v="2019-06-03T00:00:00"/>
    <x v="1"/>
    <x v="83"/>
    <s v="1096"/>
    <s v="S096"/>
    <s v="H"/>
    <n v="0"/>
    <n v="1"/>
    <x v="0"/>
    <s v="200522549"/>
    <x v="237"/>
    <x v="83"/>
    <n v="1830"/>
    <n v="0"/>
    <x v="3"/>
  </r>
  <r>
    <s v="4906192928"/>
    <x v="2"/>
    <s v="6"/>
    <d v="2019-06-03T00:00:00"/>
    <x v="1"/>
    <x v="83"/>
    <s v="1096"/>
    <s v="S096"/>
    <s v="H"/>
    <n v="0"/>
    <n v="2"/>
    <x v="0"/>
    <s v="200522529"/>
    <x v="237"/>
    <x v="83"/>
    <n v="1830"/>
    <n v="0"/>
    <x v="3"/>
  </r>
  <r>
    <s v="4906192929"/>
    <x v="2"/>
    <s v="6"/>
    <d v="2019-06-03T00:00:00"/>
    <x v="1"/>
    <x v="83"/>
    <s v="1096"/>
    <s v="S096"/>
    <s v="H"/>
    <n v="0"/>
    <n v="1"/>
    <x v="0"/>
    <s v="200513025"/>
    <x v="314"/>
    <x v="83"/>
    <n v="1830"/>
    <n v="0"/>
    <x v="3"/>
  </r>
  <r>
    <s v="4906193103"/>
    <x v="2"/>
    <s v="6"/>
    <d v="2019-06-03T00:00:00"/>
    <x v="1"/>
    <x v="0"/>
    <s v="1060"/>
    <s v="S060"/>
    <s v="H"/>
    <n v="0"/>
    <n v="1"/>
    <x v="0"/>
    <s v="200539676"/>
    <x v="303"/>
    <x v="0"/>
    <n v="41000"/>
    <n v="0"/>
    <x v="1"/>
  </r>
  <r>
    <s v="4906193115"/>
    <x v="2"/>
    <s v="6"/>
    <d v="2019-06-03T00:00:00"/>
    <x v="1"/>
    <x v="0"/>
    <s v="1060"/>
    <s v="S060"/>
    <s v="H"/>
    <n v="0"/>
    <n v="1"/>
    <x v="0"/>
    <s v="200533039"/>
    <x v="225"/>
    <x v="0"/>
    <n v="41000"/>
    <n v="0"/>
    <x v="0"/>
  </r>
  <r>
    <s v="4906193569"/>
    <x v="2"/>
    <s v="6"/>
    <d v="2019-06-04T00:00:00"/>
    <x v="1"/>
    <x v="7"/>
    <s v="1020"/>
    <s v="S020"/>
    <s v="H"/>
    <n v="0"/>
    <n v="1"/>
    <x v="0"/>
    <s v="200521575"/>
    <x v="43"/>
    <x v="7"/>
    <n v="8280"/>
    <n v="0"/>
    <x v="0"/>
  </r>
  <r>
    <s v="4906193833"/>
    <x v="2"/>
    <s v="6"/>
    <d v="2019-06-04T00:00:00"/>
    <x v="1"/>
    <x v="16"/>
    <s v="1010"/>
    <s v="S010"/>
    <s v="H"/>
    <n v="0"/>
    <n v="3"/>
    <x v="0"/>
    <s v="200540988"/>
    <x v="6"/>
    <x v="16"/>
    <n v="1778"/>
    <n v="0"/>
    <x v="3"/>
  </r>
  <r>
    <s v="4906193833"/>
    <x v="2"/>
    <s v="6"/>
    <d v="2019-06-04T00:00:00"/>
    <x v="1"/>
    <x v="22"/>
    <s v="1010"/>
    <s v="S010"/>
    <s v="H"/>
    <n v="0"/>
    <n v="7"/>
    <x v="0"/>
    <s v="200540988"/>
    <x v="6"/>
    <x v="22"/>
    <n v="1334"/>
    <n v="0"/>
    <x v="3"/>
  </r>
  <r>
    <s v="4906193963"/>
    <x v="2"/>
    <s v="6"/>
    <d v="2019-06-04T00:00:00"/>
    <x v="1"/>
    <x v="22"/>
    <s v="1020"/>
    <s v="S020"/>
    <s v="H"/>
    <n v="0"/>
    <n v="8"/>
    <x v="0"/>
    <s v="200540988"/>
    <x v="6"/>
    <x v="22"/>
    <n v="1334"/>
    <n v="0"/>
    <x v="3"/>
  </r>
  <r>
    <s v="4906193963"/>
    <x v="2"/>
    <s v="6"/>
    <d v="2019-06-04T00:00:00"/>
    <x v="1"/>
    <x v="5"/>
    <s v="1020"/>
    <s v="S020"/>
    <s v="H"/>
    <n v="0"/>
    <n v="8"/>
    <x v="0"/>
    <s v="200540988"/>
    <x v="6"/>
    <x v="5"/>
    <n v="1297"/>
    <n v="0"/>
    <x v="3"/>
  </r>
  <r>
    <s v="4906193963"/>
    <x v="2"/>
    <s v="6"/>
    <d v="2019-06-04T00:00:00"/>
    <x v="1"/>
    <x v="19"/>
    <s v="1020"/>
    <s v="S020"/>
    <s v="H"/>
    <n v="0"/>
    <n v="6"/>
    <x v="0"/>
    <s v="200540988"/>
    <x v="6"/>
    <x v="19"/>
    <n v="1745"/>
    <n v="0"/>
    <x v="3"/>
  </r>
  <r>
    <s v="4906194658"/>
    <x v="2"/>
    <s v="6"/>
    <d v="2019-06-05T00:00:00"/>
    <x v="1"/>
    <x v="2"/>
    <s v="1060"/>
    <s v="S060"/>
    <s v="H"/>
    <n v="0"/>
    <n v="1"/>
    <x v="0"/>
    <s v="200204595"/>
    <x v="23"/>
    <x v="2"/>
    <n v="9490"/>
    <n v="0"/>
    <x v="1"/>
  </r>
  <r>
    <s v="4906194659"/>
    <x v="2"/>
    <s v="6"/>
    <d v="2019-06-05T00:00:00"/>
    <x v="1"/>
    <x v="32"/>
    <s v="1060"/>
    <s v="S060"/>
    <s v="H"/>
    <n v="0"/>
    <n v="1"/>
    <x v="0"/>
    <s v="200204511"/>
    <x v="23"/>
    <x v="32"/>
    <n v="1238"/>
    <n v="0"/>
    <x v="1"/>
  </r>
  <r>
    <s v="4906194942"/>
    <x v="2"/>
    <s v="6"/>
    <d v="2019-06-05T00:00:00"/>
    <x v="1"/>
    <x v="5"/>
    <s v="1017"/>
    <s v="S017"/>
    <s v="H"/>
    <n v="0"/>
    <n v="5"/>
    <x v="0"/>
    <s v="200540298"/>
    <x v="35"/>
    <x v="5"/>
    <n v="1297"/>
    <n v="0"/>
    <x v="3"/>
  </r>
  <r>
    <s v="4906196053"/>
    <x v="2"/>
    <s v="6"/>
    <d v="2019-06-06T00:00:00"/>
    <x v="1"/>
    <x v="14"/>
    <s v="1080"/>
    <s v="S080"/>
    <s v="H"/>
    <n v="0"/>
    <n v="1"/>
    <x v="0"/>
    <s v="200536938"/>
    <x v="261"/>
    <x v="14"/>
    <n v="50350"/>
    <n v="0"/>
    <x v="0"/>
  </r>
  <r>
    <s v="4906196203"/>
    <x v="2"/>
    <s v="6"/>
    <d v="2019-06-06T00:00:00"/>
    <x v="1"/>
    <x v="5"/>
    <s v="1096"/>
    <s v="S096"/>
    <s v="H"/>
    <n v="0"/>
    <n v="1"/>
    <x v="0"/>
    <s v="200540298"/>
    <x v="35"/>
    <x v="5"/>
    <n v="1297"/>
    <n v="0"/>
    <x v="3"/>
  </r>
  <r>
    <s v="4906197927"/>
    <x v="2"/>
    <s v="6"/>
    <d v="2019-06-10T00:00:00"/>
    <x v="1"/>
    <x v="92"/>
    <s v="1010"/>
    <s v="S010"/>
    <s v="H"/>
    <n v="0"/>
    <n v="1"/>
    <x v="0"/>
    <s v="200511822"/>
    <x v="15"/>
    <x v="92"/>
    <n v="4081"/>
    <n v="0"/>
    <x v="0"/>
  </r>
  <r>
    <s v="4906198026"/>
    <x v="2"/>
    <s v="6"/>
    <d v="2019-06-10T00:00:00"/>
    <x v="1"/>
    <x v="2"/>
    <s v="1080"/>
    <s v="S080"/>
    <s v="H"/>
    <n v="0"/>
    <n v="1"/>
    <x v="0"/>
    <s v="200532527"/>
    <x v="228"/>
    <x v="2"/>
    <n v="9490"/>
    <n v="0"/>
    <x v="0"/>
  </r>
  <r>
    <s v="4906198661"/>
    <x v="2"/>
    <s v="6"/>
    <d v="2019-06-06T00:00:00"/>
    <x v="0"/>
    <x v="5"/>
    <s v="1096"/>
    <s v="S096"/>
    <s v="S"/>
    <n v="0"/>
    <n v="-1"/>
    <x v="0"/>
    <s v="200540298"/>
    <x v="35"/>
    <x v="5"/>
    <n v="1297"/>
    <n v="0"/>
    <x v="3"/>
  </r>
  <r>
    <s v="4906198952"/>
    <x v="2"/>
    <s v="6"/>
    <d v="2019-06-11T00:00:00"/>
    <x v="1"/>
    <x v="18"/>
    <s v="1030"/>
    <s v="S030"/>
    <s v="H"/>
    <n v="0"/>
    <n v="1"/>
    <x v="0"/>
    <s v="200525666"/>
    <x v="225"/>
    <x v="18"/>
    <n v="52000"/>
    <n v="0"/>
    <x v="0"/>
  </r>
  <r>
    <s v="4906198952"/>
    <x v="2"/>
    <s v="6"/>
    <d v="2019-06-11T00:00:00"/>
    <x v="1"/>
    <x v="13"/>
    <s v="1030"/>
    <s v="S030"/>
    <s v="H"/>
    <n v="0"/>
    <n v="1"/>
    <x v="0"/>
    <s v="200525186"/>
    <x v="187"/>
    <x v="13"/>
    <n v="46100"/>
    <n v="0"/>
    <x v="0"/>
  </r>
  <r>
    <s v="4906198952"/>
    <x v="2"/>
    <s v="6"/>
    <d v="2019-06-11T00:00:00"/>
    <x v="1"/>
    <x v="36"/>
    <s v="1030"/>
    <s v="S030"/>
    <s v="H"/>
    <n v="0"/>
    <n v="1"/>
    <x v="0"/>
    <s v="200526296"/>
    <x v="228"/>
    <x v="36"/>
    <n v="3195"/>
    <n v="0"/>
    <x v="0"/>
  </r>
  <r>
    <s v="4906200191"/>
    <x v="2"/>
    <s v="6"/>
    <d v="2019-06-12T00:00:00"/>
    <x v="1"/>
    <x v="5"/>
    <s v="1050"/>
    <s v="S050"/>
    <s v="H"/>
    <n v="0"/>
    <n v="1"/>
    <x v="0"/>
    <s v="200534767"/>
    <x v="157"/>
    <x v="5"/>
    <n v="1297"/>
    <n v="0"/>
    <x v="0"/>
  </r>
  <r>
    <s v="4906200771"/>
    <x v="2"/>
    <s v="6"/>
    <d v="2019-06-13T00:00:00"/>
    <x v="1"/>
    <x v="5"/>
    <s v="1020"/>
    <s v="S020"/>
    <s v="H"/>
    <n v="0"/>
    <n v="1"/>
    <x v="0"/>
    <s v="200502170"/>
    <x v="6"/>
    <x v="5"/>
    <n v="1297"/>
    <n v="0"/>
    <x v="3"/>
  </r>
  <r>
    <s v="4906201499"/>
    <x v="2"/>
    <s v="6"/>
    <d v="2019-06-14T00:00:00"/>
    <x v="1"/>
    <x v="5"/>
    <s v="1020"/>
    <s v="S020"/>
    <s v="H"/>
    <n v="0"/>
    <n v="1"/>
    <x v="0"/>
    <s v="200537115"/>
    <x v="35"/>
    <x v="5"/>
    <n v="1297"/>
    <n v="0"/>
    <x v="3"/>
  </r>
  <r>
    <s v="4906201525"/>
    <x v="2"/>
    <s v="6"/>
    <d v="2019-06-14T00:00:00"/>
    <x v="1"/>
    <x v="5"/>
    <s v="1010"/>
    <s v="S010"/>
    <s v="H"/>
    <n v="0"/>
    <n v="3"/>
    <x v="0"/>
    <s v="200538136"/>
    <x v="6"/>
    <x v="5"/>
    <n v="1297"/>
    <n v="0"/>
    <x v="3"/>
  </r>
  <r>
    <s v="4906201543"/>
    <x v="2"/>
    <s v="6"/>
    <d v="2019-06-14T00:00:00"/>
    <x v="1"/>
    <x v="5"/>
    <s v="1060"/>
    <s v="S060"/>
    <s v="H"/>
    <n v="0"/>
    <n v="3"/>
    <x v="0"/>
    <s v="200538136"/>
    <x v="6"/>
    <x v="5"/>
    <n v="1297"/>
    <n v="0"/>
    <x v="3"/>
  </r>
  <r>
    <s v="4906201556"/>
    <x v="2"/>
    <s v="6"/>
    <d v="2019-06-14T00:00:00"/>
    <x v="1"/>
    <x v="5"/>
    <s v="1010"/>
    <s v="S010"/>
    <s v="H"/>
    <n v="0"/>
    <n v="3"/>
    <x v="0"/>
    <s v="200538136"/>
    <x v="6"/>
    <x v="5"/>
    <n v="1297"/>
    <n v="0"/>
    <x v="3"/>
  </r>
  <r>
    <s v="4906201578"/>
    <x v="2"/>
    <s v="6"/>
    <d v="2019-06-14T00:00:00"/>
    <x v="1"/>
    <x v="22"/>
    <s v="1060"/>
    <s v="S060"/>
    <s v="H"/>
    <n v="0"/>
    <n v="6"/>
    <x v="0"/>
    <s v="200524519"/>
    <x v="315"/>
    <x v="22"/>
    <n v="1334"/>
    <n v="0"/>
    <x v="3"/>
  </r>
  <r>
    <s v="4906201668"/>
    <x v="2"/>
    <s v="6"/>
    <d v="2019-06-14T00:00:00"/>
    <x v="1"/>
    <x v="19"/>
    <s v="1020"/>
    <s v="S020"/>
    <s v="H"/>
    <n v="0"/>
    <n v="1"/>
    <x v="0"/>
    <s v="200539156"/>
    <x v="6"/>
    <x v="19"/>
    <n v="1745"/>
    <n v="0"/>
    <x v="3"/>
  </r>
  <r>
    <s v="4906201668"/>
    <x v="2"/>
    <s v="6"/>
    <d v="2019-06-14T00:00:00"/>
    <x v="1"/>
    <x v="5"/>
    <s v="1020"/>
    <s v="S020"/>
    <s v="H"/>
    <n v="0"/>
    <n v="15"/>
    <x v="0"/>
    <s v="200539156"/>
    <x v="6"/>
    <x v="5"/>
    <n v="1297"/>
    <n v="0"/>
    <x v="3"/>
  </r>
  <r>
    <s v="4906201671"/>
    <x v="2"/>
    <s v="6"/>
    <d v="2019-06-14T00:00:00"/>
    <x v="0"/>
    <x v="5"/>
    <s v="1010"/>
    <s v="S010"/>
    <s v="S"/>
    <n v="0"/>
    <n v="-3"/>
    <x v="0"/>
    <s v="200538136"/>
    <x v="6"/>
    <x v="5"/>
    <n v="1297"/>
    <n v="0"/>
    <x v="3"/>
  </r>
  <r>
    <s v="4906202450"/>
    <x v="2"/>
    <s v="6"/>
    <d v="2019-06-17T00:00:00"/>
    <x v="1"/>
    <x v="7"/>
    <s v="1080"/>
    <s v="S080"/>
    <s v="H"/>
    <n v="0"/>
    <n v="1"/>
    <x v="0"/>
    <s v="200194730"/>
    <x v="37"/>
    <x v="7"/>
    <n v="8280"/>
    <n v="0"/>
    <x v="2"/>
  </r>
  <r>
    <s v="4906202605"/>
    <x v="2"/>
    <s v="6"/>
    <d v="2019-06-17T00:00:00"/>
    <x v="1"/>
    <x v="7"/>
    <s v="1020"/>
    <s v="S020"/>
    <s v="H"/>
    <n v="0"/>
    <n v="2"/>
    <x v="0"/>
    <s v="200529530"/>
    <x v="207"/>
    <x v="7"/>
    <n v="8280"/>
    <n v="0"/>
    <x v="0"/>
  </r>
  <r>
    <s v="4906202825"/>
    <x v="2"/>
    <s v="6"/>
    <d v="2019-06-17T00:00:00"/>
    <x v="0"/>
    <x v="6"/>
    <s v="1020"/>
    <s v="S020"/>
    <s v="S"/>
    <n v="0"/>
    <n v="-1"/>
    <x v="0"/>
    <s v="200194624"/>
    <x v="29"/>
    <x v="6"/>
    <n v="1446"/>
    <n v="0"/>
    <x v="2"/>
  </r>
  <r>
    <s v="4906202825"/>
    <x v="2"/>
    <s v="6"/>
    <d v="2019-06-17T00:00:00"/>
    <x v="0"/>
    <x v="19"/>
    <s v="1020"/>
    <s v="S020"/>
    <s v="S"/>
    <n v="0"/>
    <n v="-1"/>
    <x v="0"/>
    <s v="200194624"/>
    <x v="29"/>
    <x v="19"/>
    <n v="1745"/>
    <n v="0"/>
    <x v="2"/>
  </r>
  <r>
    <s v="4906202826"/>
    <x v="2"/>
    <s v="6"/>
    <d v="2019-06-17T00:00:00"/>
    <x v="1"/>
    <x v="16"/>
    <s v="1020"/>
    <s v="S020"/>
    <s v="H"/>
    <n v="0"/>
    <n v="1"/>
    <x v="0"/>
    <s v="200194624"/>
    <x v="29"/>
    <x v="16"/>
    <n v="1778"/>
    <n v="0"/>
    <x v="2"/>
  </r>
  <r>
    <s v="4906202826"/>
    <x v="2"/>
    <s v="6"/>
    <d v="2019-06-17T00:00:00"/>
    <x v="1"/>
    <x v="5"/>
    <s v="1020"/>
    <s v="S020"/>
    <s v="H"/>
    <n v="0"/>
    <n v="1"/>
    <x v="0"/>
    <s v="200194624"/>
    <x v="29"/>
    <x v="5"/>
    <n v="1297"/>
    <n v="0"/>
    <x v="2"/>
  </r>
  <r>
    <s v="4906202826"/>
    <x v="2"/>
    <s v="6"/>
    <d v="2019-06-17T00:00:00"/>
    <x v="1"/>
    <x v="21"/>
    <s v="1020"/>
    <s v="S020"/>
    <s v="H"/>
    <n v="0"/>
    <n v="1"/>
    <x v="0"/>
    <s v="200194624"/>
    <x v="29"/>
    <x v="21"/>
    <n v="1708"/>
    <n v="0"/>
    <x v="2"/>
  </r>
  <r>
    <s v="4906202827"/>
    <x v="2"/>
    <s v="6"/>
    <d v="2019-06-17T00:00:00"/>
    <x v="1"/>
    <x v="2"/>
    <s v="1020"/>
    <s v="S020"/>
    <s v="H"/>
    <n v="0"/>
    <n v="4"/>
    <x v="0"/>
    <s v="200194727"/>
    <x v="29"/>
    <x v="2"/>
    <n v="9490"/>
    <n v="0"/>
    <x v="2"/>
  </r>
  <r>
    <s v="4906202828"/>
    <x v="2"/>
    <s v="6"/>
    <d v="2019-06-17T00:00:00"/>
    <x v="0"/>
    <x v="7"/>
    <s v="1020"/>
    <s v="S020"/>
    <s v="S"/>
    <n v="0"/>
    <n v="-1"/>
    <x v="0"/>
    <s v="200194727"/>
    <x v="29"/>
    <x v="7"/>
    <n v="8280"/>
    <n v="0"/>
    <x v="2"/>
  </r>
  <r>
    <s v="4906202974"/>
    <x v="2"/>
    <s v="6"/>
    <d v="2019-06-17T00:00:00"/>
    <x v="5"/>
    <x v="10"/>
    <s v="1020"/>
    <s v="S020"/>
    <s v="H"/>
    <n v="0"/>
    <n v="1"/>
    <x v="0"/>
    <s v="200534172"/>
    <x v="171"/>
    <x v="10"/>
    <n v="42200"/>
    <n v="0"/>
    <x v="3"/>
  </r>
  <r>
    <s v="4906203507"/>
    <x v="2"/>
    <s v="6"/>
    <d v="2019-06-18T00:00:00"/>
    <x v="1"/>
    <x v="30"/>
    <s v="1001"/>
    <s v="S001"/>
    <s v="H"/>
    <n v="0"/>
    <n v="2"/>
    <x v="0"/>
    <s v="200540542"/>
    <x v="316"/>
    <x v="30"/>
    <n v="82358.8"/>
    <n v="0"/>
    <x v="0"/>
  </r>
  <r>
    <s v="4906203595"/>
    <x v="2"/>
    <s v="6"/>
    <d v="2019-06-18T00:00:00"/>
    <x v="1"/>
    <x v="4"/>
    <s v="1001"/>
    <s v="S001"/>
    <s v="H"/>
    <n v="0"/>
    <n v="1"/>
    <x v="0"/>
    <s v="200525739"/>
    <x v="207"/>
    <x v="4"/>
    <n v="107120"/>
    <n v="0"/>
    <x v="0"/>
  </r>
  <r>
    <s v="4906203596"/>
    <x v="2"/>
    <s v="6"/>
    <d v="2019-06-18T00:00:00"/>
    <x v="0"/>
    <x v="38"/>
    <s v="1001"/>
    <s v="S001"/>
    <s v="S"/>
    <n v="0"/>
    <n v="-1"/>
    <x v="0"/>
    <s v="200530227"/>
    <x v="171"/>
    <x v="38"/>
    <n v="72497"/>
    <n v="0"/>
    <x v="3"/>
  </r>
  <r>
    <s v="4906203597"/>
    <x v="2"/>
    <s v="6"/>
    <d v="2019-06-18T00:00:00"/>
    <x v="0"/>
    <x v="30"/>
    <s v="1001"/>
    <s v="S001"/>
    <s v="S"/>
    <n v="0"/>
    <n v="-1"/>
    <x v="0"/>
    <s v="200540542"/>
    <x v="316"/>
    <x v="30"/>
    <n v="82358.8"/>
    <n v="0"/>
    <x v="0"/>
  </r>
  <r>
    <s v="4906203599"/>
    <x v="2"/>
    <s v="6"/>
    <d v="2019-06-18T00:00:00"/>
    <x v="1"/>
    <x v="30"/>
    <s v="1001"/>
    <s v="S001"/>
    <s v="H"/>
    <n v="0"/>
    <n v="1"/>
    <x v="0"/>
    <s v="200530227"/>
    <x v="171"/>
    <x v="30"/>
    <n v="82358.8"/>
    <n v="0"/>
    <x v="3"/>
  </r>
  <r>
    <s v="4906203646"/>
    <x v="2"/>
    <s v="6"/>
    <d v="2019-06-18T00:00:00"/>
    <x v="1"/>
    <x v="17"/>
    <s v="1080"/>
    <s v="S080"/>
    <s v="H"/>
    <n v="0"/>
    <n v="1"/>
    <x v="0"/>
    <s v="200528329"/>
    <x v="257"/>
    <x v="17"/>
    <n v="43365"/>
    <n v="0"/>
    <x v="0"/>
  </r>
  <r>
    <s v="4906203784"/>
    <x v="2"/>
    <s v="6"/>
    <d v="2019-06-18T00:00:00"/>
    <x v="1"/>
    <x v="2"/>
    <s v="1050"/>
    <s v="S050"/>
    <s v="H"/>
    <n v="0"/>
    <n v="1"/>
    <x v="0"/>
    <s v="200522040"/>
    <x v="228"/>
    <x v="2"/>
    <n v="9490"/>
    <n v="0"/>
    <x v="0"/>
  </r>
  <r>
    <s v="4906203814"/>
    <x v="2"/>
    <s v="6"/>
    <d v="2019-06-18T00:00:00"/>
    <x v="0"/>
    <x v="6"/>
    <s v="1010"/>
    <s v="S010"/>
    <s v="S"/>
    <n v="0"/>
    <n v="-1"/>
    <x v="0"/>
    <s v="200194626"/>
    <x v="58"/>
    <x v="6"/>
    <n v="1446"/>
    <n v="0"/>
    <x v="2"/>
  </r>
  <r>
    <s v="4906203815"/>
    <x v="2"/>
    <s v="6"/>
    <d v="2019-06-18T00:00:00"/>
    <x v="0"/>
    <x v="32"/>
    <s v="1010"/>
    <s v="S010"/>
    <s v="S"/>
    <n v="0"/>
    <n v="-1"/>
    <x v="0"/>
    <s v="200194626"/>
    <x v="58"/>
    <x v="32"/>
    <n v="1238"/>
    <n v="0"/>
    <x v="2"/>
  </r>
  <r>
    <s v="4906203818"/>
    <x v="2"/>
    <s v="6"/>
    <d v="2019-06-18T00:00:00"/>
    <x v="1"/>
    <x v="7"/>
    <s v="1020"/>
    <s v="S020"/>
    <s v="H"/>
    <n v="0"/>
    <n v="2"/>
    <x v="0"/>
    <s v="200536476"/>
    <x v="212"/>
    <x v="7"/>
    <n v="8280"/>
    <n v="0"/>
    <x v="0"/>
  </r>
  <r>
    <s v="4906203818"/>
    <x v="2"/>
    <s v="6"/>
    <d v="2019-06-18T00:00:00"/>
    <x v="1"/>
    <x v="2"/>
    <s v="1020"/>
    <s v="S020"/>
    <s v="H"/>
    <n v="0"/>
    <n v="3"/>
    <x v="0"/>
    <s v="200536476"/>
    <x v="212"/>
    <x v="2"/>
    <n v="9490"/>
    <n v="0"/>
    <x v="0"/>
  </r>
  <r>
    <s v="4906203818"/>
    <x v="2"/>
    <s v="6"/>
    <d v="2019-06-18T00:00:00"/>
    <x v="1"/>
    <x v="2"/>
    <s v="1020"/>
    <s v="S020"/>
    <s v="H"/>
    <n v="0"/>
    <n v="2"/>
    <x v="0"/>
    <s v="200533526"/>
    <x v="262"/>
    <x v="2"/>
    <n v="9490"/>
    <n v="0"/>
    <x v="0"/>
  </r>
  <r>
    <s v="4906203861"/>
    <x v="2"/>
    <s v="6"/>
    <d v="2019-06-18T00:00:00"/>
    <x v="1"/>
    <x v="6"/>
    <s v="1096"/>
    <s v="S096"/>
    <s v="H"/>
    <n v="0"/>
    <n v="1"/>
    <x v="0"/>
    <s v="200526382"/>
    <x v="317"/>
    <x v="6"/>
    <n v="1446"/>
    <n v="0"/>
    <x v="6"/>
  </r>
  <r>
    <s v="4906203901"/>
    <x v="2"/>
    <s v="6"/>
    <d v="2019-06-18T00:00:00"/>
    <x v="1"/>
    <x v="6"/>
    <s v="1010"/>
    <s v="S010"/>
    <s v="H"/>
    <n v="0"/>
    <n v="1"/>
    <x v="0"/>
    <s v="200528953"/>
    <x v="318"/>
    <x v="6"/>
    <n v="1446"/>
    <n v="0"/>
    <x v="1"/>
  </r>
  <r>
    <s v="4906203928"/>
    <x v="2"/>
    <s v="6"/>
    <d v="2019-06-18T00:00:00"/>
    <x v="1"/>
    <x v="2"/>
    <s v="1010"/>
    <s v="S010"/>
    <s v="H"/>
    <n v="0"/>
    <n v="4"/>
    <x v="0"/>
    <s v="200039898"/>
    <x v="269"/>
    <x v="2"/>
    <n v="9490"/>
    <n v="0"/>
    <x v="0"/>
  </r>
  <r>
    <s v="4906203945"/>
    <x v="2"/>
    <s v="6"/>
    <d v="2019-06-18T00:00:00"/>
    <x v="1"/>
    <x v="5"/>
    <s v="1030"/>
    <s v="S030"/>
    <s v="H"/>
    <n v="0"/>
    <n v="1"/>
    <x v="0"/>
    <s v="200536022"/>
    <x v="6"/>
    <x v="5"/>
    <n v="1297"/>
    <n v="0"/>
    <x v="3"/>
  </r>
  <r>
    <s v="4906204659"/>
    <x v="2"/>
    <s v="6"/>
    <d v="2019-06-19T00:00:00"/>
    <x v="1"/>
    <x v="15"/>
    <s v="1010"/>
    <s v="S010"/>
    <s v="H"/>
    <n v="0"/>
    <n v="1"/>
    <x v="0"/>
    <s v="200538828"/>
    <x v="257"/>
    <x v="15"/>
    <n v="53650"/>
    <n v="0"/>
    <x v="0"/>
  </r>
  <r>
    <s v="4906204782"/>
    <x v="2"/>
    <s v="6"/>
    <d v="2019-06-19T00:00:00"/>
    <x v="1"/>
    <x v="0"/>
    <s v="1010"/>
    <s v="S010"/>
    <s v="H"/>
    <n v="0"/>
    <n v="1"/>
    <x v="0"/>
    <s v="200528200"/>
    <x v="212"/>
    <x v="0"/>
    <n v="41000"/>
    <n v="0"/>
    <x v="0"/>
  </r>
  <r>
    <s v="4906204812"/>
    <x v="2"/>
    <s v="6"/>
    <d v="2019-06-19T00:00:00"/>
    <x v="1"/>
    <x v="6"/>
    <s v="1010"/>
    <s v="S010"/>
    <s v="H"/>
    <n v="0"/>
    <n v="4"/>
    <x v="0"/>
    <s v="200524519"/>
    <x v="315"/>
    <x v="6"/>
    <n v="1446"/>
    <n v="0"/>
    <x v="3"/>
  </r>
  <r>
    <s v="4906204812"/>
    <x v="2"/>
    <s v="6"/>
    <d v="2019-06-19T00:00:00"/>
    <x v="1"/>
    <x v="19"/>
    <s v="1010"/>
    <s v="S010"/>
    <s v="H"/>
    <n v="0"/>
    <n v="4"/>
    <x v="0"/>
    <s v="200524519"/>
    <x v="315"/>
    <x v="19"/>
    <n v="1745"/>
    <n v="0"/>
    <x v="3"/>
  </r>
  <r>
    <s v="4906204812"/>
    <x v="2"/>
    <s v="6"/>
    <d v="2019-06-19T00:00:00"/>
    <x v="1"/>
    <x v="63"/>
    <s v="1010"/>
    <s v="S010"/>
    <s v="H"/>
    <n v="0"/>
    <n v="1"/>
    <x v="0"/>
    <s v="200524519"/>
    <x v="315"/>
    <x v="63"/>
    <n v="3113"/>
    <n v="0"/>
    <x v="3"/>
  </r>
  <r>
    <s v="4906204951"/>
    <x v="2"/>
    <s v="6"/>
    <d v="2019-06-19T00:00:00"/>
    <x v="1"/>
    <x v="30"/>
    <s v="1010"/>
    <s v="S010"/>
    <s v="H"/>
    <n v="0"/>
    <n v="1"/>
    <x v="0"/>
    <s v="200540542"/>
    <x v="316"/>
    <x v="30"/>
    <n v="82358.8"/>
    <n v="0"/>
    <x v="0"/>
  </r>
  <r>
    <s v="4906205191"/>
    <x v="2"/>
    <s v="6"/>
    <d v="2019-06-19T00:00:00"/>
    <x v="1"/>
    <x v="29"/>
    <s v="1030"/>
    <s v="S030"/>
    <s v="H"/>
    <n v="0"/>
    <n v="4"/>
    <x v="0"/>
    <s v="200524519"/>
    <x v="315"/>
    <x v="29"/>
    <n v="2800"/>
    <n v="0"/>
    <x v="3"/>
  </r>
  <r>
    <s v="4906205191"/>
    <x v="2"/>
    <s v="6"/>
    <d v="2019-06-19T00:00:00"/>
    <x v="1"/>
    <x v="5"/>
    <s v="1030"/>
    <s v="S030"/>
    <s v="H"/>
    <n v="0"/>
    <n v="7"/>
    <x v="0"/>
    <s v="200524519"/>
    <x v="315"/>
    <x v="5"/>
    <n v="1297"/>
    <n v="0"/>
    <x v="3"/>
  </r>
  <r>
    <s v="4906205225"/>
    <x v="2"/>
    <s v="6"/>
    <d v="2019-06-19T00:00:00"/>
    <x v="1"/>
    <x v="75"/>
    <s v="1070"/>
    <s v="S070"/>
    <s v="H"/>
    <n v="15458.78"/>
    <n v="1"/>
    <x v="0"/>
    <s v="200538507"/>
    <x v="319"/>
    <x v="75"/>
    <n v="16146.65"/>
    <n v="15458.78"/>
    <x v="3"/>
  </r>
  <r>
    <s v="4906205271"/>
    <x v="2"/>
    <s v="6"/>
    <d v="2019-06-19T00:00:00"/>
    <x v="2"/>
    <x v="6"/>
    <s v="1060"/>
    <s v="S060"/>
    <s v="H"/>
    <n v="0"/>
    <n v="1"/>
    <x v="0"/>
    <s v="200526382"/>
    <x v="317"/>
    <x v="6"/>
    <n v="1446"/>
    <n v="0"/>
    <x v="6"/>
  </r>
  <r>
    <s v="4906207771"/>
    <x v="2"/>
    <s v="6"/>
    <d v="2019-06-20T00:00:00"/>
    <x v="1"/>
    <x v="5"/>
    <s v="1080"/>
    <s v="S080"/>
    <s v="H"/>
    <n v="0"/>
    <n v="5"/>
    <x v="0"/>
    <s v="200524519"/>
    <x v="315"/>
    <x v="5"/>
    <n v="1297"/>
    <n v="0"/>
    <x v="3"/>
  </r>
  <r>
    <s v="4906208462"/>
    <x v="2"/>
    <s v="6"/>
    <d v="2019-06-21T00:00:00"/>
    <x v="1"/>
    <x v="80"/>
    <s v="1096"/>
    <s v="S096"/>
    <s v="H"/>
    <n v="0"/>
    <n v="1"/>
    <x v="0"/>
    <s v="200524519"/>
    <x v="315"/>
    <x v="80"/>
    <n v="1325"/>
    <n v="0"/>
    <x v="3"/>
  </r>
  <r>
    <s v="4906208463"/>
    <x v="2"/>
    <s v="6"/>
    <d v="2019-06-21T00:00:00"/>
    <x v="1"/>
    <x v="7"/>
    <s v="1010"/>
    <s v="S010"/>
    <s v="H"/>
    <n v="0"/>
    <n v="1"/>
    <x v="0"/>
    <s v="200528947"/>
    <x v="320"/>
    <x v="7"/>
    <n v="8280"/>
    <n v="0"/>
    <x v="1"/>
  </r>
  <r>
    <s v="4906208581"/>
    <x v="2"/>
    <s v="6"/>
    <d v="2019-06-21T00:00:00"/>
    <x v="1"/>
    <x v="2"/>
    <s v="1010"/>
    <s v="S010"/>
    <s v="H"/>
    <n v="0"/>
    <n v="5"/>
    <x v="0"/>
    <s v="200541238"/>
    <x v="321"/>
    <x v="2"/>
    <n v="9490"/>
    <n v="0"/>
    <x v="3"/>
  </r>
  <r>
    <s v="4906209566"/>
    <x v="2"/>
    <s v="6"/>
    <d v="2019-06-24T00:00:00"/>
    <x v="1"/>
    <x v="12"/>
    <s v="1010"/>
    <s v="S010"/>
    <s v="H"/>
    <n v="0"/>
    <n v="7"/>
    <x v="0"/>
    <s v="200541238"/>
    <x v="321"/>
    <x v="12"/>
    <n v="10385"/>
    <n v="0"/>
    <x v="3"/>
  </r>
  <r>
    <s v="4906209566"/>
    <x v="2"/>
    <s v="6"/>
    <d v="2019-06-24T00:00:00"/>
    <x v="1"/>
    <x v="7"/>
    <s v="1010"/>
    <s v="S010"/>
    <s v="H"/>
    <n v="0"/>
    <n v="8"/>
    <x v="0"/>
    <s v="200541238"/>
    <x v="321"/>
    <x v="7"/>
    <n v="8280"/>
    <n v="0"/>
    <x v="3"/>
  </r>
  <r>
    <s v="4906209624"/>
    <x v="2"/>
    <s v="6"/>
    <d v="2019-06-24T00:00:00"/>
    <x v="1"/>
    <x v="26"/>
    <s v="1020"/>
    <s v="S020"/>
    <s v="H"/>
    <n v="0"/>
    <n v="1"/>
    <x v="0"/>
    <s v="200529197"/>
    <x v="220"/>
    <x v="26"/>
    <n v="9000"/>
    <n v="0"/>
    <x v="0"/>
  </r>
  <r>
    <s v="4906209709"/>
    <x v="2"/>
    <s v="6"/>
    <d v="2019-06-24T00:00:00"/>
    <x v="1"/>
    <x v="55"/>
    <s v="1050"/>
    <s v="S050"/>
    <s v="H"/>
    <n v="0"/>
    <n v="6"/>
    <x v="0"/>
    <s v="200529194"/>
    <x v="220"/>
    <x v="55"/>
    <n v="9800"/>
    <n v="0"/>
    <x v="0"/>
  </r>
  <r>
    <s v="4906211762"/>
    <x v="2"/>
    <s v="6"/>
    <d v="2019-06-26T00:00:00"/>
    <x v="1"/>
    <x v="14"/>
    <s v="1080"/>
    <s v="S080"/>
    <s v="H"/>
    <n v="0"/>
    <n v="1"/>
    <x v="0"/>
    <s v="200537960"/>
    <x v="309"/>
    <x v="14"/>
    <n v="50350"/>
    <n v="0"/>
    <x v="0"/>
  </r>
  <r>
    <s v="4906211762"/>
    <x v="2"/>
    <s v="6"/>
    <d v="2019-06-26T00:00:00"/>
    <x v="1"/>
    <x v="14"/>
    <s v="1080"/>
    <s v="S080"/>
    <s v="H"/>
    <n v="0"/>
    <n v="1"/>
    <x v="0"/>
    <s v="200538084"/>
    <x v="19"/>
    <x v="14"/>
    <n v="50350"/>
    <n v="0"/>
    <x v="3"/>
  </r>
  <r>
    <s v="4906211825"/>
    <x v="2"/>
    <s v="6"/>
    <d v="2019-06-26T00:00:00"/>
    <x v="1"/>
    <x v="86"/>
    <s v="1096"/>
    <s v="S096"/>
    <s v="H"/>
    <n v="0"/>
    <n v="1"/>
    <x v="0"/>
    <s v="FE5921702100"/>
    <x v="22"/>
    <x v="86"/>
    <n v="1733"/>
    <n v="0"/>
    <x v="3"/>
  </r>
  <r>
    <s v="4906212714"/>
    <x v="2"/>
    <s v="6"/>
    <d v="2019-06-27T00:00:00"/>
    <x v="1"/>
    <x v="55"/>
    <s v="1050"/>
    <s v="S050"/>
    <s v="H"/>
    <n v="0"/>
    <n v="2"/>
    <x v="0"/>
    <s v="200532875"/>
    <x v="268"/>
    <x v="55"/>
    <n v="9800"/>
    <n v="0"/>
    <x v="3"/>
  </r>
  <r>
    <s v="4906212735"/>
    <x v="2"/>
    <s v="6"/>
    <d v="2019-06-27T00:00:00"/>
    <x v="1"/>
    <x v="5"/>
    <s v="1017"/>
    <s v="S017"/>
    <s v="H"/>
    <n v="0"/>
    <n v="3"/>
    <x v="0"/>
    <s v="200194624"/>
    <x v="29"/>
    <x v="5"/>
    <n v="1297"/>
    <n v="0"/>
    <x v="2"/>
  </r>
  <r>
    <s v="4906212869"/>
    <x v="2"/>
    <s v="6"/>
    <d v="2019-06-27T00:00:00"/>
    <x v="2"/>
    <x v="26"/>
    <s v="1050"/>
    <s v="S050"/>
    <s v="H"/>
    <n v="0"/>
    <n v="6"/>
    <x v="0"/>
    <s v="200532039"/>
    <x v="268"/>
    <x v="26"/>
    <n v="9000"/>
    <n v="0"/>
    <x v="3"/>
  </r>
  <r>
    <s v="4906213259"/>
    <x v="2"/>
    <s v="6"/>
    <d v="2019-06-28T00:00:00"/>
    <x v="1"/>
    <x v="26"/>
    <s v="1050"/>
    <s v="S050"/>
    <s v="H"/>
    <n v="0"/>
    <n v="6"/>
    <x v="0"/>
    <s v="200532875"/>
    <x v="268"/>
    <x v="26"/>
    <n v="9000"/>
    <n v="0"/>
    <x v="3"/>
  </r>
  <r>
    <s v="4906213259"/>
    <x v="2"/>
    <s v="6"/>
    <d v="2019-06-28T00:00:00"/>
    <x v="1"/>
    <x v="55"/>
    <s v="1050"/>
    <s v="S050"/>
    <s v="H"/>
    <n v="0"/>
    <n v="1"/>
    <x v="0"/>
    <s v="200532875"/>
    <x v="268"/>
    <x v="55"/>
    <n v="9800"/>
    <n v="0"/>
    <x v="3"/>
  </r>
  <r>
    <s v="4906213589"/>
    <x v="2"/>
    <s v="6"/>
    <d v="2019-06-28T00:00:00"/>
    <x v="1"/>
    <x v="1"/>
    <s v="1030"/>
    <s v="S030"/>
    <s v="H"/>
    <n v="0"/>
    <n v="1"/>
    <x v="0"/>
    <s v="200040366"/>
    <x v="21"/>
    <x v="1"/>
    <n v="2569.91"/>
    <n v="0"/>
    <x v="1"/>
  </r>
  <r>
    <s v="4906213860"/>
    <x v="2"/>
    <s v="6"/>
    <d v="2019-06-28T00:00:00"/>
    <x v="1"/>
    <x v="80"/>
    <s v="1096"/>
    <s v="S096"/>
    <s v="H"/>
    <n v="0"/>
    <n v="1"/>
    <x v="0"/>
    <s v="200541590"/>
    <x v="322"/>
    <x v="80"/>
    <n v="1325"/>
    <n v="0"/>
    <x v="3"/>
  </r>
  <r>
    <s v="4906213897"/>
    <x v="2"/>
    <s v="6"/>
    <d v="2019-06-28T00:00:00"/>
    <x v="1"/>
    <x v="0"/>
    <s v="1010"/>
    <s v="S010"/>
    <s v="H"/>
    <n v="0"/>
    <n v="1"/>
    <x v="0"/>
    <s v="200521264"/>
    <x v="54"/>
    <x v="0"/>
    <n v="41000"/>
    <n v="0"/>
    <x v="0"/>
  </r>
  <r>
    <s v="4906213897"/>
    <x v="2"/>
    <s v="6"/>
    <d v="2019-06-28T00:00:00"/>
    <x v="1"/>
    <x v="10"/>
    <s v="1010"/>
    <s v="S010"/>
    <s v="H"/>
    <n v="0"/>
    <n v="1"/>
    <x v="0"/>
    <s v="200521264"/>
    <x v="54"/>
    <x v="10"/>
    <n v="42200"/>
    <n v="0"/>
    <x v="0"/>
  </r>
  <r>
    <s v="4906215623"/>
    <x v="2"/>
    <s v="7"/>
    <d v="2019-07-01T00:00:00"/>
    <x v="0"/>
    <x v="21"/>
    <s v="1017"/>
    <s v="S017"/>
    <s v="S"/>
    <n v="0"/>
    <n v="-3"/>
    <x v="0"/>
    <s v="200194624"/>
    <x v="29"/>
    <x v="21"/>
    <n v="1708"/>
    <n v="0"/>
    <x v="2"/>
  </r>
  <r>
    <s v="4906215915"/>
    <x v="2"/>
    <s v="7"/>
    <d v="2019-07-01T00:00:00"/>
    <x v="0"/>
    <x v="5"/>
    <s v="1017"/>
    <s v="S017"/>
    <s v="S"/>
    <n v="0"/>
    <n v="-4"/>
    <x v="0"/>
    <s v="200194624"/>
    <x v="29"/>
    <x v="5"/>
    <n v="1297"/>
    <n v="0"/>
    <x v="2"/>
  </r>
  <r>
    <s v="4906216052"/>
    <x v="2"/>
    <s v="7"/>
    <d v="2019-07-01T00:00:00"/>
    <x v="1"/>
    <x v="6"/>
    <s v="1050"/>
    <s v="S050"/>
    <s v="H"/>
    <n v="0"/>
    <n v="1"/>
    <x v="0"/>
    <s v="200038942"/>
    <x v="25"/>
    <x v="6"/>
    <n v="1446"/>
    <n v="0"/>
    <x v="2"/>
  </r>
  <r>
    <s v="4906216161"/>
    <x v="2"/>
    <s v="7"/>
    <d v="2019-07-01T00:00:00"/>
    <x v="0"/>
    <x v="1"/>
    <s v="1030"/>
    <s v="S030"/>
    <s v="S"/>
    <n v="0"/>
    <n v="-1"/>
    <x v="0"/>
    <s v="FE5931102100"/>
    <x v="22"/>
    <x v="1"/>
    <n v="2569.91"/>
    <n v="0"/>
    <x v="3"/>
  </r>
  <r>
    <s v="4906216161"/>
    <x v="2"/>
    <s v="7"/>
    <d v="2019-07-01T00:00:00"/>
    <x v="0"/>
    <x v="1"/>
    <s v="1030"/>
    <s v="S030"/>
    <s v="S"/>
    <n v="0"/>
    <n v="-1"/>
    <x v="0"/>
    <s v="200040366"/>
    <x v="21"/>
    <x v="1"/>
    <n v="2569.91"/>
    <n v="0"/>
    <x v="1"/>
  </r>
  <r>
    <s v="4906216204"/>
    <x v="2"/>
    <s v="7"/>
    <d v="2019-07-01T00:00:00"/>
    <x v="1"/>
    <x v="7"/>
    <s v="1010"/>
    <s v="S010"/>
    <s v="H"/>
    <n v="0"/>
    <n v="1"/>
    <x v="0"/>
    <s v="200539126"/>
    <x v="303"/>
    <x v="7"/>
    <n v="8280"/>
    <n v="0"/>
    <x v="1"/>
  </r>
  <r>
    <s v="4906216936"/>
    <x v="2"/>
    <s v="7"/>
    <d v="2019-07-02T00:00:00"/>
    <x v="1"/>
    <x v="13"/>
    <s v="1010"/>
    <s v="S010"/>
    <s v="H"/>
    <n v="0"/>
    <n v="1"/>
    <x v="0"/>
    <s v="200508291"/>
    <x v="257"/>
    <x v="13"/>
    <n v="46100"/>
    <n v="0"/>
    <x v="0"/>
  </r>
  <r>
    <s v="4906217079"/>
    <x v="2"/>
    <s v="7"/>
    <d v="2019-07-02T00:00:00"/>
    <x v="1"/>
    <x v="80"/>
    <s v="1096"/>
    <s v="S096"/>
    <s v="H"/>
    <n v="0"/>
    <n v="3"/>
    <x v="0"/>
    <s v="200537843"/>
    <x v="114"/>
    <x v="80"/>
    <n v="1325"/>
    <n v="0"/>
    <x v="3"/>
  </r>
  <r>
    <s v="4906217153"/>
    <x v="2"/>
    <s v="7"/>
    <d v="2019-07-02T00:00:00"/>
    <x v="1"/>
    <x v="65"/>
    <s v="1030"/>
    <s v="S030"/>
    <s v="H"/>
    <n v="0"/>
    <n v="1"/>
    <x v="0"/>
    <s v="200526829"/>
    <x v="166"/>
    <x v="65"/>
    <n v="8130"/>
    <n v="0"/>
    <x v="0"/>
  </r>
  <r>
    <s v="4906217178"/>
    <x v="2"/>
    <s v="7"/>
    <d v="2019-07-02T00:00:00"/>
    <x v="1"/>
    <x v="26"/>
    <s v="1020"/>
    <s v="S020"/>
    <s v="H"/>
    <n v="0"/>
    <n v="1"/>
    <x v="0"/>
    <s v="200526829"/>
    <x v="166"/>
    <x v="26"/>
    <n v="9000"/>
    <n v="0"/>
    <x v="0"/>
  </r>
  <r>
    <s v="4906217271"/>
    <x v="2"/>
    <s v="7"/>
    <d v="2019-07-01T00:00:00"/>
    <x v="0"/>
    <x v="6"/>
    <s v="1050"/>
    <s v="S050"/>
    <s v="S"/>
    <n v="0"/>
    <n v="-1"/>
    <x v="0"/>
    <s v="200038942"/>
    <x v="25"/>
    <x v="6"/>
    <n v="1446"/>
    <n v="0"/>
    <x v="2"/>
  </r>
  <r>
    <s v="4906217281"/>
    <x v="2"/>
    <s v="7"/>
    <d v="2019-07-02T00:00:00"/>
    <x v="1"/>
    <x v="41"/>
    <s v="1030"/>
    <s v="S030"/>
    <s v="H"/>
    <n v="0"/>
    <n v="1"/>
    <x v="0"/>
    <s v="200194726"/>
    <x v="12"/>
    <x v="41"/>
    <n v="59300"/>
    <n v="0"/>
    <x v="2"/>
  </r>
  <r>
    <s v="4906217311"/>
    <x v="2"/>
    <s v="7"/>
    <d v="2019-07-02T00:00:00"/>
    <x v="1"/>
    <x v="26"/>
    <s v="1010"/>
    <s v="S010"/>
    <s v="H"/>
    <n v="0"/>
    <n v="1"/>
    <x v="0"/>
    <s v="200529599"/>
    <x v="220"/>
    <x v="26"/>
    <n v="9000"/>
    <n v="0"/>
    <x v="0"/>
  </r>
  <r>
    <s v="4906217311"/>
    <x v="2"/>
    <s v="7"/>
    <d v="2019-07-02T00:00:00"/>
    <x v="1"/>
    <x v="65"/>
    <s v="1010"/>
    <s v="S010"/>
    <s v="H"/>
    <n v="0"/>
    <n v="1"/>
    <x v="0"/>
    <s v="200529599"/>
    <x v="220"/>
    <x v="65"/>
    <n v="8130"/>
    <n v="0"/>
    <x v="0"/>
  </r>
  <r>
    <s v="4906217696"/>
    <x v="2"/>
    <s v="7"/>
    <d v="2019-07-03T00:00:00"/>
    <x v="1"/>
    <x v="74"/>
    <s v="1060"/>
    <s v="S060"/>
    <s v="H"/>
    <n v="0"/>
    <n v="1"/>
    <x v="0"/>
    <s v="200539126"/>
    <x v="303"/>
    <x v="74"/>
    <n v="0"/>
    <n v="0"/>
    <x v="1"/>
  </r>
  <r>
    <s v="4906217729"/>
    <x v="2"/>
    <s v="7"/>
    <d v="2019-07-03T00:00:00"/>
    <x v="1"/>
    <x v="14"/>
    <s v="1030"/>
    <s v="S030"/>
    <s v="H"/>
    <n v="0"/>
    <n v="1"/>
    <x v="0"/>
    <s v="200531254"/>
    <x v="229"/>
    <x v="14"/>
    <n v="50350"/>
    <n v="0"/>
    <x v="0"/>
  </r>
  <r>
    <s v="4906217925"/>
    <x v="2"/>
    <s v="7"/>
    <d v="2019-07-03T00:00:00"/>
    <x v="1"/>
    <x v="14"/>
    <s v="1030"/>
    <s v="S030"/>
    <s v="H"/>
    <n v="0"/>
    <n v="1"/>
    <x v="0"/>
    <s v="200531254"/>
    <x v="229"/>
    <x v="14"/>
    <n v="50350"/>
    <n v="0"/>
    <x v="0"/>
  </r>
  <r>
    <s v="4906218081"/>
    <x v="2"/>
    <s v="7"/>
    <d v="2019-07-03T00:00:00"/>
    <x v="1"/>
    <x v="60"/>
    <s v="1060"/>
    <s v="S060"/>
    <s v="H"/>
    <n v="0"/>
    <n v="1"/>
    <x v="0"/>
    <s v="200539126"/>
    <x v="303"/>
    <x v="60"/>
    <n v="0"/>
    <n v="0"/>
    <x v="1"/>
  </r>
  <r>
    <s v="4906219420"/>
    <x v="2"/>
    <s v="7"/>
    <d v="2019-07-08T00:00:00"/>
    <x v="1"/>
    <x v="16"/>
    <s v="1030"/>
    <s v="S030"/>
    <s v="H"/>
    <n v="0"/>
    <n v="3"/>
    <x v="0"/>
    <s v="200194623"/>
    <x v="12"/>
    <x v="16"/>
    <n v="1778"/>
    <n v="0"/>
    <x v="2"/>
  </r>
  <r>
    <s v="4906219515"/>
    <x v="2"/>
    <s v="7"/>
    <d v="2019-07-08T00:00:00"/>
    <x v="1"/>
    <x v="16"/>
    <s v="1030"/>
    <s v="S030"/>
    <s v="H"/>
    <n v="0"/>
    <n v="3"/>
    <x v="0"/>
    <s v="200194623"/>
    <x v="12"/>
    <x v="16"/>
    <n v="1778"/>
    <n v="0"/>
    <x v="2"/>
  </r>
  <r>
    <s v="4906219516"/>
    <x v="2"/>
    <s v="7"/>
    <d v="2019-07-08T00:00:00"/>
    <x v="0"/>
    <x v="16"/>
    <s v="1030"/>
    <s v="S030"/>
    <s v="S"/>
    <n v="0"/>
    <n v="-1"/>
    <x v="0"/>
    <s v="200038957"/>
    <x v="12"/>
    <x v="16"/>
    <n v="1778"/>
    <n v="0"/>
    <x v="2"/>
  </r>
  <r>
    <s v="4906219528"/>
    <x v="2"/>
    <s v="7"/>
    <d v="2019-07-08T00:00:00"/>
    <x v="1"/>
    <x v="5"/>
    <s v="1010"/>
    <s v="S010"/>
    <s v="H"/>
    <n v="0"/>
    <n v="10"/>
    <x v="0"/>
    <s v="200524519"/>
    <x v="315"/>
    <x v="5"/>
    <n v="1297"/>
    <n v="0"/>
    <x v="3"/>
  </r>
  <r>
    <s v="4906219598"/>
    <x v="2"/>
    <s v="7"/>
    <d v="2019-07-08T00:00:00"/>
    <x v="1"/>
    <x v="13"/>
    <s v="1010"/>
    <s v="S010"/>
    <s v="H"/>
    <n v="0"/>
    <n v="1"/>
    <x v="0"/>
    <s v="200533242"/>
    <x v="230"/>
    <x v="13"/>
    <n v="46100"/>
    <n v="0"/>
    <x v="0"/>
  </r>
  <r>
    <s v="4906219771"/>
    <x v="2"/>
    <s v="7"/>
    <d v="2019-07-08T00:00:00"/>
    <x v="1"/>
    <x v="0"/>
    <s v="1010"/>
    <s v="S010"/>
    <s v="H"/>
    <n v="0"/>
    <n v="3"/>
    <x v="0"/>
    <s v="200532572"/>
    <x v="230"/>
    <x v="0"/>
    <n v="41000"/>
    <n v="0"/>
    <x v="0"/>
  </r>
  <r>
    <s v="4906220199"/>
    <x v="2"/>
    <s v="7"/>
    <d v="2019-07-01T00:00:00"/>
    <x v="0"/>
    <x v="7"/>
    <s v="1010"/>
    <s v="S010"/>
    <s v="S"/>
    <n v="0"/>
    <n v="-1"/>
    <x v="0"/>
    <s v="200539126"/>
    <x v="303"/>
    <x v="7"/>
    <n v="8280"/>
    <n v="0"/>
    <x v="1"/>
  </r>
  <r>
    <s v="4906220435"/>
    <x v="2"/>
    <s v="7"/>
    <d v="2019-07-09T00:00:00"/>
    <x v="1"/>
    <x v="7"/>
    <s v="1060"/>
    <s v="S060"/>
    <s v="H"/>
    <n v="0"/>
    <n v="1"/>
    <x v="0"/>
    <s v="200539128"/>
    <x v="303"/>
    <x v="7"/>
    <n v="8280"/>
    <n v="0"/>
    <x v="1"/>
  </r>
  <r>
    <s v="4906220769"/>
    <x v="2"/>
    <s v="7"/>
    <d v="2019-07-09T00:00:00"/>
    <x v="1"/>
    <x v="6"/>
    <s v="1010"/>
    <s v="S010"/>
    <s v="H"/>
    <n v="0"/>
    <n v="1"/>
    <x v="0"/>
    <s v="200194626"/>
    <x v="58"/>
    <x v="6"/>
    <n v="1446"/>
    <n v="0"/>
    <x v="2"/>
  </r>
  <r>
    <s v="4906220772"/>
    <x v="2"/>
    <s v="7"/>
    <d v="2019-07-09T00:00:00"/>
    <x v="1"/>
    <x v="21"/>
    <s v="1017"/>
    <s v="S017"/>
    <s v="H"/>
    <n v="0"/>
    <n v="3"/>
    <x v="0"/>
    <s v="200194624"/>
    <x v="29"/>
    <x v="21"/>
    <n v="1708"/>
    <n v="0"/>
    <x v="2"/>
  </r>
  <r>
    <s v="4906220871"/>
    <x v="2"/>
    <s v="7"/>
    <d v="2019-07-09T00:00:00"/>
    <x v="1"/>
    <x v="10"/>
    <s v="1080"/>
    <s v="S080"/>
    <s v="H"/>
    <n v="0"/>
    <n v="1"/>
    <x v="0"/>
    <s v="7011073"/>
    <x v="22"/>
    <x v="10"/>
    <n v="42200"/>
    <n v="0"/>
    <x v="3"/>
  </r>
  <r>
    <s v="4906220996"/>
    <x v="2"/>
    <s v="7"/>
    <d v="2019-07-09T00:00:00"/>
    <x v="1"/>
    <x v="63"/>
    <s v="1010"/>
    <s v="S010"/>
    <s v="H"/>
    <n v="0"/>
    <n v="1"/>
    <x v="0"/>
    <s v="200194626"/>
    <x v="58"/>
    <x v="63"/>
    <n v="3113"/>
    <n v="0"/>
    <x v="2"/>
  </r>
  <r>
    <s v="4906221122"/>
    <x v="2"/>
    <s v="7"/>
    <d v="2019-07-09T00:00:00"/>
    <x v="2"/>
    <x v="7"/>
    <s v="1020"/>
    <s v="S020"/>
    <s v="H"/>
    <n v="0"/>
    <n v="1"/>
    <x v="0"/>
    <s v="200525554"/>
    <x v="246"/>
    <x v="7"/>
    <n v="8280"/>
    <n v="0"/>
    <x v="0"/>
  </r>
  <r>
    <s v="4906221201"/>
    <x v="2"/>
    <s v="7"/>
    <d v="2019-07-09T00:00:00"/>
    <x v="0"/>
    <x v="2"/>
    <s v="1020"/>
    <s v="S020"/>
    <s v="S"/>
    <n v="0"/>
    <n v="-1"/>
    <x v="0"/>
    <s v="200194727"/>
    <x v="29"/>
    <x v="2"/>
    <n v="9490"/>
    <n v="0"/>
    <x v="2"/>
  </r>
  <r>
    <s v="4906221718"/>
    <x v="2"/>
    <s v="7"/>
    <d v="2019-07-10T00:00:00"/>
    <x v="1"/>
    <x v="6"/>
    <s v="1050"/>
    <s v="S050"/>
    <s v="H"/>
    <n v="0"/>
    <n v="1"/>
    <x v="0"/>
    <s v="200039616"/>
    <x v="7"/>
    <x v="6"/>
    <n v="1446"/>
    <n v="0"/>
    <x v="2"/>
  </r>
  <r>
    <s v="4906221761"/>
    <x v="2"/>
    <s v="7"/>
    <d v="2019-07-10T00:00:00"/>
    <x v="0"/>
    <x v="74"/>
    <s v="1060"/>
    <s v="S060"/>
    <s v="S"/>
    <n v="0"/>
    <n v="-1"/>
    <x v="0"/>
    <s v="200539126"/>
    <x v="303"/>
    <x v="74"/>
    <n v="0"/>
    <n v="0"/>
    <x v="1"/>
  </r>
  <r>
    <s v="4906221960"/>
    <x v="2"/>
    <s v="7"/>
    <d v="2019-07-10T00:00:00"/>
    <x v="0"/>
    <x v="32"/>
    <s v="1080"/>
    <s v="S080"/>
    <s v="S"/>
    <n v="0"/>
    <n v="-1"/>
    <x v="0"/>
    <s v="200194627"/>
    <x v="37"/>
    <x v="32"/>
    <n v="1238"/>
    <n v="0"/>
    <x v="2"/>
  </r>
  <r>
    <s v="4906222067"/>
    <x v="2"/>
    <s v="7"/>
    <d v="2019-07-10T00:00:00"/>
    <x v="1"/>
    <x v="14"/>
    <s v="1080"/>
    <s v="S080"/>
    <s v="H"/>
    <n v="0"/>
    <n v="1"/>
    <x v="0"/>
    <s v="200516217"/>
    <x v="78"/>
    <x v="14"/>
    <n v="50350"/>
    <n v="0"/>
    <x v="0"/>
  </r>
  <r>
    <s v="4906222455"/>
    <x v="2"/>
    <s v="7"/>
    <d v="2019-07-11T00:00:00"/>
    <x v="1"/>
    <x v="19"/>
    <s v="1010"/>
    <s v="S010"/>
    <s v="H"/>
    <n v="0"/>
    <n v="1"/>
    <x v="0"/>
    <s v="200534093"/>
    <x v="105"/>
    <x v="19"/>
    <n v="1745"/>
    <n v="0"/>
    <x v="3"/>
  </r>
  <r>
    <s v="4906222457"/>
    <x v="2"/>
    <s v="7"/>
    <d v="2019-07-11T00:00:00"/>
    <x v="1"/>
    <x v="5"/>
    <s v="1010"/>
    <s v="S010"/>
    <s v="H"/>
    <n v="0"/>
    <n v="1"/>
    <x v="0"/>
    <s v="200535935"/>
    <x v="40"/>
    <x v="5"/>
    <n v="1297"/>
    <n v="0"/>
    <x v="3"/>
  </r>
  <r>
    <s v="4906222675"/>
    <x v="2"/>
    <s v="7"/>
    <d v="2019-07-11T00:00:00"/>
    <x v="1"/>
    <x v="65"/>
    <s v="1020"/>
    <s v="S020"/>
    <s v="H"/>
    <n v="0"/>
    <n v="1"/>
    <x v="0"/>
    <s v="200529936"/>
    <x v="48"/>
    <x v="65"/>
    <n v="8130"/>
    <n v="0"/>
    <x v="3"/>
  </r>
  <r>
    <s v="4906222693"/>
    <x v="2"/>
    <s v="7"/>
    <d v="2019-07-10T00:00:00"/>
    <x v="0"/>
    <x v="6"/>
    <s v="1050"/>
    <s v="S050"/>
    <s v="S"/>
    <n v="0"/>
    <n v="-1"/>
    <x v="0"/>
    <s v="200039616"/>
    <x v="7"/>
    <x v="6"/>
    <n v="1446"/>
    <n v="0"/>
    <x v="2"/>
  </r>
  <r>
    <s v="4906223605"/>
    <x v="2"/>
    <s v="7"/>
    <d v="2019-07-12T00:00:00"/>
    <x v="1"/>
    <x v="5"/>
    <s v="1010"/>
    <s v="S010"/>
    <s v="H"/>
    <n v="0"/>
    <n v="1"/>
    <x v="0"/>
    <s v="200524133"/>
    <x v="323"/>
    <x v="5"/>
    <n v="1297"/>
    <n v="0"/>
    <x v="3"/>
  </r>
  <r>
    <s v="4906225035"/>
    <x v="2"/>
    <s v="7"/>
    <d v="2019-07-15T00:00:00"/>
    <x v="1"/>
    <x v="7"/>
    <s v="1010"/>
    <s v="S010"/>
    <s v="H"/>
    <n v="0"/>
    <n v="3"/>
    <x v="0"/>
    <s v="200194729"/>
    <x v="58"/>
    <x v="7"/>
    <n v="8280"/>
    <n v="0"/>
    <x v="2"/>
  </r>
  <r>
    <s v="4906225063"/>
    <x v="2"/>
    <s v="7"/>
    <d v="2019-07-15T00:00:00"/>
    <x v="1"/>
    <x v="7"/>
    <s v="1020"/>
    <s v="S020"/>
    <s v="H"/>
    <n v="0"/>
    <n v="2"/>
    <x v="0"/>
    <s v="200539400"/>
    <x v="292"/>
    <x v="7"/>
    <n v="8280"/>
    <n v="0"/>
    <x v="0"/>
  </r>
  <r>
    <s v="4906225063"/>
    <x v="2"/>
    <s v="7"/>
    <d v="2019-07-15T00:00:00"/>
    <x v="1"/>
    <x v="2"/>
    <s v="1020"/>
    <s v="S020"/>
    <s v="H"/>
    <n v="0"/>
    <n v="1"/>
    <x v="0"/>
    <s v="200539400"/>
    <x v="292"/>
    <x v="2"/>
    <n v="9490"/>
    <n v="0"/>
    <x v="0"/>
  </r>
  <r>
    <s v="4906225063"/>
    <x v="2"/>
    <s v="7"/>
    <d v="2019-07-15T00:00:00"/>
    <x v="1"/>
    <x v="12"/>
    <s v="1020"/>
    <s v="S020"/>
    <s v="H"/>
    <n v="0"/>
    <n v="1"/>
    <x v="0"/>
    <s v="200539400"/>
    <x v="292"/>
    <x v="12"/>
    <n v="10385"/>
    <n v="0"/>
    <x v="0"/>
  </r>
  <r>
    <s v="4906225085"/>
    <x v="2"/>
    <s v="7"/>
    <d v="2019-07-15T00:00:00"/>
    <x v="2"/>
    <x v="10"/>
    <s v="1010"/>
    <s v="S010"/>
    <s v="H"/>
    <n v="0"/>
    <n v="1"/>
    <x v="0"/>
    <s v="200527504"/>
    <x v="272"/>
    <x v="10"/>
    <n v="42200"/>
    <n v="0"/>
    <x v="0"/>
  </r>
  <r>
    <s v="4906225204"/>
    <x v="2"/>
    <s v="7"/>
    <d v="2019-07-15T00:00:00"/>
    <x v="1"/>
    <x v="7"/>
    <s v="1010"/>
    <s v="S010"/>
    <s v="H"/>
    <n v="0"/>
    <n v="1"/>
    <x v="0"/>
    <s v="200532966"/>
    <x v="220"/>
    <x v="7"/>
    <n v="8280"/>
    <n v="0"/>
    <x v="0"/>
  </r>
  <r>
    <s v="4906225301"/>
    <x v="2"/>
    <s v="7"/>
    <d v="2019-07-15T00:00:00"/>
    <x v="1"/>
    <x v="0"/>
    <s v="1010"/>
    <s v="S010"/>
    <s v="H"/>
    <n v="0"/>
    <n v="4"/>
    <x v="0"/>
    <s v="200532966"/>
    <x v="220"/>
    <x v="0"/>
    <n v="41000"/>
    <n v="0"/>
    <x v="0"/>
  </r>
  <r>
    <s v="4906225302"/>
    <x v="2"/>
    <s v="7"/>
    <d v="2019-07-15T00:00:00"/>
    <x v="1"/>
    <x v="0"/>
    <s v="1010"/>
    <s v="S010"/>
    <s v="H"/>
    <n v="0"/>
    <n v="2"/>
    <x v="0"/>
    <s v="200535339"/>
    <x v="220"/>
    <x v="0"/>
    <n v="41000"/>
    <n v="0"/>
    <x v="0"/>
  </r>
  <r>
    <s v="4906225933"/>
    <x v="2"/>
    <s v="7"/>
    <d v="2019-07-16T00:00:00"/>
    <x v="2"/>
    <x v="41"/>
    <s v="1010"/>
    <s v="S010"/>
    <s v="H"/>
    <n v="0"/>
    <n v="1"/>
    <x v="0"/>
    <s v="200530695"/>
    <x v="220"/>
    <x v="41"/>
    <n v="59300"/>
    <n v="0"/>
    <x v="0"/>
  </r>
  <r>
    <s v="4906226029"/>
    <x v="2"/>
    <s v="7"/>
    <d v="2019-07-16T00:00:00"/>
    <x v="2"/>
    <x v="13"/>
    <s v="1010"/>
    <s v="S010"/>
    <s v="H"/>
    <n v="0"/>
    <n v="2"/>
    <x v="0"/>
    <s v="200530695"/>
    <x v="220"/>
    <x v="13"/>
    <n v="46100"/>
    <n v="0"/>
    <x v="0"/>
  </r>
  <r>
    <s v="4906226030"/>
    <x v="2"/>
    <s v="7"/>
    <d v="2019-07-16T00:00:00"/>
    <x v="2"/>
    <x v="10"/>
    <s v="1010"/>
    <s v="S010"/>
    <s v="H"/>
    <n v="0"/>
    <n v="1"/>
    <x v="0"/>
    <s v="200519403"/>
    <x v="324"/>
    <x v="10"/>
    <n v="42200"/>
    <n v="0"/>
    <x v="0"/>
  </r>
  <r>
    <s v="4906226100"/>
    <x v="2"/>
    <s v="7"/>
    <d v="2019-07-16T00:00:00"/>
    <x v="2"/>
    <x v="14"/>
    <s v="1010"/>
    <s v="S010"/>
    <s v="H"/>
    <n v="0"/>
    <n v="1"/>
    <x v="0"/>
    <s v="200538200"/>
    <x v="325"/>
    <x v="14"/>
    <n v="50350"/>
    <n v="0"/>
    <x v="0"/>
  </r>
  <r>
    <s v="4906226777"/>
    <x v="2"/>
    <s v="7"/>
    <d v="2019-07-17T00:00:00"/>
    <x v="1"/>
    <x v="7"/>
    <s v="1050"/>
    <s v="S050"/>
    <s v="H"/>
    <n v="0"/>
    <n v="1"/>
    <x v="0"/>
    <s v="200038807"/>
    <x v="25"/>
    <x v="7"/>
    <n v="8280"/>
    <n v="0"/>
    <x v="2"/>
  </r>
  <r>
    <s v="4906226850"/>
    <x v="2"/>
    <s v="7"/>
    <d v="2019-07-17T00:00:00"/>
    <x v="1"/>
    <x v="5"/>
    <s v="1010"/>
    <s v="S010"/>
    <s v="H"/>
    <n v="0"/>
    <n v="1"/>
    <x v="0"/>
    <s v="200536006"/>
    <x v="40"/>
    <x v="5"/>
    <n v="1297"/>
    <n v="0"/>
    <x v="3"/>
  </r>
  <r>
    <s v="4906227106"/>
    <x v="2"/>
    <s v="7"/>
    <d v="2019-07-17T00:00:00"/>
    <x v="1"/>
    <x v="17"/>
    <s v="1080"/>
    <s v="S080"/>
    <s v="H"/>
    <n v="0"/>
    <n v="1"/>
    <x v="0"/>
    <s v="200194730"/>
    <x v="37"/>
    <x v="17"/>
    <n v="43365"/>
    <n v="0"/>
    <x v="2"/>
  </r>
  <r>
    <s v="4906227421"/>
    <x v="2"/>
    <s v="7"/>
    <d v="2019-07-17T00:00:00"/>
    <x v="1"/>
    <x v="6"/>
    <s v="1060"/>
    <s v="S060"/>
    <s v="H"/>
    <n v="0"/>
    <n v="1"/>
    <x v="0"/>
    <s v="200525675"/>
    <x v="84"/>
    <x v="6"/>
    <n v="1446"/>
    <n v="0"/>
    <x v="0"/>
  </r>
  <r>
    <s v="4906227669"/>
    <x v="2"/>
    <s v="7"/>
    <d v="2019-07-17T00:00:00"/>
    <x v="0"/>
    <x v="12"/>
    <s v="1080"/>
    <s v="S080"/>
    <s v="S"/>
    <n v="0"/>
    <n v="-1"/>
    <x v="0"/>
    <s v="200194730"/>
    <x v="37"/>
    <x v="12"/>
    <n v="10385"/>
    <n v="0"/>
    <x v="2"/>
  </r>
  <r>
    <s v="4906231129"/>
    <x v="2"/>
    <s v="7"/>
    <d v="2019-07-19T00:00:00"/>
    <x v="0"/>
    <x v="7"/>
    <s v="1080"/>
    <s v="S080"/>
    <s v="S"/>
    <n v="0"/>
    <n v="-1"/>
    <x v="0"/>
    <s v="200194730"/>
    <x v="37"/>
    <x v="7"/>
    <n v="8280"/>
    <n v="0"/>
    <x v="2"/>
  </r>
  <r>
    <s v="4906231297"/>
    <x v="2"/>
    <s v="7"/>
    <d v="2019-07-19T00:00:00"/>
    <x v="1"/>
    <x v="65"/>
    <s v="1030"/>
    <s v="S030"/>
    <s v="H"/>
    <n v="0"/>
    <n v="3"/>
    <x v="0"/>
    <s v="200194726"/>
    <x v="12"/>
    <x v="65"/>
    <n v="8130"/>
    <n v="0"/>
    <x v="2"/>
  </r>
  <r>
    <s v="4906231298"/>
    <x v="2"/>
    <s v="7"/>
    <d v="2019-07-19T00:00:00"/>
    <x v="1"/>
    <x v="12"/>
    <s v="1030"/>
    <s v="S030"/>
    <s v="H"/>
    <n v="0"/>
    <n v="1"/>
    <x v="0"/>
    <s v="200194726"/>
    <x v="12"/>
    <x v="12"/>
    <n v="10385"/>
    <n v="0"/>
    <x v="2"/>
  </r>
  <r>
    <s v="4906231299"/>
    <x v="2"/>
    <s v="7"/>
    <d v="2019-07-19T00:00:00"/>
    <x v="1"/>
    <x v="100"/>
    <s v="1030"/>
    <s v="S030"/>
    <s v="H"/>
    <n v="0"/>
    <n v="2"/>
    <x v="0"/>
    <s v="200194623"/>
    <x v="12"/>
    <x v="100"/>
    <n v="0"/>
    <n v="0"/>
    <x v="2"/>
  </r>
  <r>
    <s v="4906231300"/>
    <x v="2"/>
    <s v="7"/>
    <d v="2019-07-19T00:00:00"/>
    <x v="1"/>
    <x v="28"/>
    <s v="1030"/>
    <s v="S030"/>
    <s v="H"/>
    <n v="0"/>
    <n v="1"/>
    <x v="0"/>
    <s v="200194726"/>
    <x v="12"/>
    <x v="28"/>
    <n v="44820"/>
    <n v="0"/>
    <x v="2"/>
  </r>
  <r>
    <s v="4906231307"/>
    <x v="2"/>
    <s v="7"/>
    <d v="2019-07-19T00:00:00"/>
    <x v="1"/>
    <x v="37"/>
    <s v="1010"/>
    <s v="S010"/>
    <s v="H"/>
    <n v="0"/>
    <n v="1"/>
    <x v="0"/>
    <s v="200541238"/>
    <x v="321"/>
    <x v="37"/>
    <n v="3529"/>
    <n v="0"/>
    <x v="3"/>
  </r>
  <r>
    <s v="4906231529"/>
    <x v="2"/>
    <s v="7"/>
    <d v="2019-07-19T00:00:00"/>
    <x v="0"/>
    <x v="22"/>
    <s v="1020"/>
    <s v="S020"/>
    <s v="S"/>
    <n v="0"/>
    <n v="-3"/>
    <x v="0"/>
    <s v="200194624"/>
    <x v="29"/>
    <x v="22"/>
    <n v="1334"/>
    <n v="0"/>
    <x v="2"/>
  </r>
  <r>
    <s v="4906231687"/>
    <x v="2"/>
    <s v="7"/>
    <d v="2019-07-19T00:00:00"/>
    <x v="1"/>
    <x v="0"/>
    <s v="1060"/>
    <s v="S060"/>
    <s v="H"/>
    <n v="0"/>
    <n v="1"/>
    <x v="0"/>
    <s v="200535727"/>
    <x v="261"/>
    <x v="0"/>
    <n v="41000"/>
    <n v="0"/>
    <x v="0"/>
  </r>
  <r>
    <s v="4906232515"/>
    <x v="2"/>
    <s v="7"/>
    <d v="2019-07-22T00:00:00"/>
    <x v="1"/>
    <x v="12"/>
    <s v="1020"/>
    <s v="S020"/>
    <s v="H"/>
    <n v="0"/>
    <n v="1"/>
    <x v="0"/>
    <s v="200194727"/>
    <x v="29"/>
    <x v="12"/>
    <n v="10385"/>
    <n v="0"/>
    <x v="2"/>
  </r>
  <r>
    <s v="4906232516"/>
    <x v="2"/>
    <s v="7"/>
    <d v="2019-07-22T00:00:00"/>
    <x v="1"/>
    <x v="11"/>
    <s v="1020"/>
    <s v="S020"/>
    <s v="H"/>
    <n v="0"/>
    <n v="1"/>
    <x v="0"/>
    <s v="200194727"/>
    <x v="29"/>
    <x v="11"/>
    <n v="11525"/>
    <n v="0"/>
    <x v="2"/>
  </r>
  <r>
    <s v="4906232517"/>
    <x v="2"/>
    <s v="7"/>
    <d v="2019-07-22T00:00:00"/>
    <x v="0"/>
    <x v="28"/>
    <s v="1020"/>
    <s v="S020"/>
    <s v="S"/>
    <n v="0"/>
    <n v="-1"/>
    <x v="0"/>
    <s v="200194727"/>
    <x v="29"/>
    <x v="28"/>
    <n v="44820"/>
    <n v="0"/>
    <x v="2"/>
  </r>
  <r>
    <s v="4906232520"/>
    <x v="2"/>
    <s v="7"/>
    <d v="2019-07-22T00:00:00"/>
    <x v="1"/>
    <x v="5"/>
    <s v="1020"/>
    <s v="S020"/>
    <s v="H"/>
    <n v="0"/>
    <n v="2"/>
    <x v="0"/>
    <s v="200194624"/>
    <x v="29"/>
    <x v="5"/>
    <n v="1297"/>
    <n v="0"/>
    <x v="2"/>
  </r>
  <r>
    <s v="4906232663"/>
    <x v="2"/>
    <s v="7"/>
    <d v="2019-07-22T00:00:00"/>
    <x v="0"/>
    <x v="49"/>
    <s v="1020"/>
    <s v="S020"/>
    <s v="S"/>
    <n v="0"/>
    <n v="-1"/>
    <x v="0"/>
    <s v="200194624"/>
    <x v="29"/>
    <x v="49"/>
    <n v="2408"/>
    <n v="0"/>
    <x v="2"/>
  </r>
  <r>
    <s v="4906232664"/>
    <x v="2"/>
    <s v="7"/>
    <d v="2019-07-22T00:00:00"/>
    <x v="0"/>
    <x v="32"/>
    <s v="1020"/>
    <s v="S020"/>
    <s v="S"/>
    <n v="0"/>
    <n v="-1"/>
    <x v="0"/>
    <s v="200194624"/>
    <x v="29"/>
    <x v="32"/>
    <n v="1238"/>
    <n v="0"/>
    <x v="2"/>
  </r>
  <r>
    <s v="4906232665"/>
    <x v="2"/>
    <s v="7"/>
    <d v="2019-07-22T00:00:00"/>
    <x v="0"/>
    <x v="42"/>
    <s v="1020"/>
    <s v="S020"/>
    <s v="S"/>
    <n v="0"/>
    <n v="-1"/>
    <x v="0"/>
    <s v="200194624"/>
    <x v="29"/>
    <x v="42"/>
    <n v="2857"/>
    <n v="0"/>
    <x v="2"/>
  </r>
  <r>
    <s v="4906233556"/>
    <x v="2"/>
    <s v="7"/>
    <d v="2019-07-23T00:00:00"/>
    <x v="1"/>
    <x v="65"/>
    <s v="1020"/>
    <s v="S020"/>
    <s v="H"/>
    <n v="0"/>
    <n v="2"/>
    <x v="0"/>
    <s v="200527661"/>
    <x v="43"/>
    <x v="65"/>
    <n v="8130"/>
    <n v="0"/>
    <x v="0"/>
  </r>
  <r>
    <s v="4906233723"/>
    <x v="2"/>
    <s v="7"/>
    <d v="2019-07-23T00:00:00"/>
    <x v="1"/>
    <x v="2"/>
    <s v="1080"/>
    <s v="S080"/>
    <s v="H"/>
    <n v="0"/>
    <n v="6"/>
    <x v="0"/>
    <s v="200538476"/>
    <x v="313"/>
    <x v="2"/>
    <n v="9490"/>
    <n v="0"/>
    <x v="0"/>
  </r>
  <r>
    <s v="4906233833"/>
    <x v="2"/>
    <s v="7"/>
    <d v="2019-07-23T00:00:00"/>
    <x v="0"/>
    <x v="65"/>
    <s v="1020"/>
    <s v="S020"/>
    <s v="S"/>
    <n v="0"/>
    <n v="-2"/>
    <x v="0"/>
    <s v="200194727"/>
    <x v="29"/>
    <x v="65"/>
    <n v="8130"/>
    <n v="0"/>
    <x v="2"/>
  </r>
  <r>
    <s v="4906233835"/>
    <x v="2"/>
    <s v="7"/>
    <d v="2019-07-23T00:00:00"/>
    <x v="2"/>
    <x v="95"/>
    <s v="1010"/>
    <s v="S010"/>
    <s v="H"/>
    <n v="0"/>
    <n v="3"/>
    <x v="0"/>
    <s v="200527713"/>
    <x v="225"/>
    <x v="95"/>
    <n v="11320"/>
    <n v="0"/>
    <x v="0"/>
  </r>
  <r>
    <s v="4906233858"/>
    <x v="2"/>
    <s v="7"/>
    <d v="2019-07-23T00:00:00"/>
    <x v="1"/>
    <x v="48"/>
    <s v="1010"/>
    <s v="S010"/>
    <s v="H"/>
    <n v="0"/>
    <n v="1"/>
    <x v="0"/>
    <s v="200537030"/>
    <x v="324"/>
    <x v="48"/>
    <n v="63144.15"/>
    <n v="0"/>
    <x v="0"/>
  </r>
  <r>
    <s v="4906233858"/>
    <x v="2"/>
    <s v="7"/>
    <d v="2019-07-23T00:00:00"/>
    <x v="1"/>
    <x v="14"/>
    <s v="1010"/>
    <s v="S010"/>
    <s v="H"/>
    <n v="0"/>
    <n v="1"/>
    <x v="0"/>
    <s v="200537030"/>
    <x v="324"/>
    <x v="14"/>
    <n v="50350"/>
    <n v="0"/>
    <x v="0"/>
  </r>
  <r>
    <s v="4906233876"/>
    <x v="2"/>
    <s v="7"/>
    <d v="2019-07-23T00:00:00"/>
    <x v="1"/>
    <x v="2"/>
    <s v="1010"/>
    <s v="S010"/>
    <s v="H"/>
    <n v="0"/>
    <n v="1"/>
    <x v="0"/>
    <s v="200527661"/>
    <x v="43"/>
    <x v="2"/>
    <n v="9490"/>
    <n v="0"/>
    <x v="0"/>
  </r>
  <r>
    <s v="4906233902"/>
    <x v="2"/>
    <s v="7"/>
    <d v="2019-07-23T00:00:00"/>
    <x v="1"/>
    <x v="26"/>
    <s v="1030"/>
    <s v="S030"/>
    <s v="H"/>
    <n v="0"/>
    <n v="1"/>
    <x v="0"/>
    <s v="200527661"/>
    <x v="43"/>
    <x v="26"/>
    <n v="9000"/>
    <n v="0"/>
    <x v="0"/>
  </r>
  <r>
    <s v="4906234116"/>
    <x v="2"/>
    <s v="6"/>
    <d v="2019-06-14T00:00:00"/>
    <x v="0"/>
    <x v="5"/>
    <s v="1060"/>
    <s v="S060"/>
    <s v="S"/>
    <n v="0"/>
    <n v="-3"/>
    <x v="0"/>
    <s v="200538136"/>
    <x v="6"/>
    <x v="5"/>
    <n v="1297"/>
    <n v="0"/>
    <x v="3"/>
  </r>
  <r>
    <s v="4906234248"/>
    <x v="2"/>
    <s v="7"/>
    <d v="2019-07-24T00:00:00"/>
    <x v="0"/>
    <x v="95"/>
    <s v="1020"/>
    <s v="S020"/>
    <s v="S"/>
    <n v="0"/>
    <n v="-1"/>
    <x v="0"/>
    <s v="200194727"/>
    <x v="29"/>
    <x v="95"/>
    <n v="11320"/>
    <n v="0"/>
    <x v="2"/>
  </r>
  <r>
    <s v="4906235263"/>
    <x v="2"/>
    <s v="7"/>
    <d v="2019-07-24T00:00:00"/>
    <x v="1"/>
    <x v="3"/>
    <s v="1030"/>
    <s v="S030"/>
    <s v="H"/>
    <n v="0"/>
    <n v="1"/>
    <x v="0"/>
    <s v="200194726"/>
    <x v="12"/>
    <x v="3"/>
    <n v="3282"/>
    <n v="0"/>
    <x v="2"/>
  </r>
  <r>
    <s v="4906235264"/>
    <x v="2"/>
    <s v="7"/>
    <d v="2019-07-24T00:00:00"/>
    <x v="0"/>
    <x v="41"/>
    <s v="1030"/>
    <s v="S030"/>
    <s v="S"/>
    <n v="0"/>
    <n v="-1"/>
    <x v="0"/>
    <s v="200194726"/>
    <x v="12"/>
    <x v="41"/>
    <n v="59300"/>
    <n v="0"/>
    <x v="2"/>
  </r>
  <r>
    <s v="4906235265"/>
    <x v="2"/>
    <s v="7"/>
    <d v="2019-07-24T00:00:00"/>
    <x v="0"/>
    <x v="10"/>
    <s v="1030"/>
    <s v="S030"/>
    <s v="S"/>
    <n v="0"/>
    <n v="-1"/>
    <x v="0"/>
    <s v="200194726"/>
    <x v="12"/>
    <x v="10"/>
    <n v="42200"/>
    <n v="0"/>
    <x v="2"/>
  </r>
  <r>
    <s v="4906235266"/>
    <x v="2"/>
    <s v="7"/>
    <d v="2019-07-24T00:00:00"/>
    <x v="1"/>
    <x v="13"/>
    <s v="1030"/>
    <s v="S030"/>
    <s v="H"/>
    <n v="0"/>
    <n v="1"/>
    <x v="0"/>
    <s v="200194726"/>
    <x v="12"/>
    <x v="13"/>
    <n v="46100"/>
    <n v="0"/>
    <x v="2"/>
  </r>
  <r>
    <s v="4906235266"/>
    <x v="2"/>
    <s v="7"/>
    <d v="2019-07-24T00:00:00"/>
    <x v="1"/>
    <x v="18"/>
    <s v="1030"/>
    <s v="S030"/>
    <s v="H"/>
    <n v="0"/>
    <n v="3"/>
    <x v="0"/>
    <s v="200194726"/>
    <x v="12"/>
    <x v="18"/>
    <n v="52000"/>
    <n v="0"/>
    <x v="2"/>
  </r>
  <r>
    <s v="4906235357"/>
    <x v="2"/>
    <s v="7"/>
    <d v="2019-07-24T00:00:00"/>
    <x v="1"/>
    <x v="60"/>
    <s v="1020"/>
    <s v="S020"/>
    <s v="H"/>
    <n v="0"/>
    <n v="1"/>
    <x v="0"/>
    <s v="200496320"/>
    <x v="120"/>
    <x v="60"/>
    <n v="0"/>
    <n v="0"/>
    <x v="3"/>
  </r>
  <r>
    <s v="4906235737"/>
    <x v="2"/>
    <s v="7"/>
    <d v="2019-07-25T00:00:00"/>
    <x v="1"/>
    <x v="6"/>
    <s v="1050"/>
    <s v="S050"/>
    <s v="H"/>
    <n v="0"/>
    <n v="1"/>
    <x v="0"/>
    <s v="200038942"/>
    <x v="25"/>
    <x v="6"/>
    <n v="1446"/>
    <n v="0"/>
    <x v="2"/>
  </r>
  <r>
    <s v="4906235944"/>
    <x v="2"/>
    <s v="7"/>
    <d v="2019-07-25T00:00:00"/>
    <x v="1"/>
    <x v="5"/>
    <s v="1060"/>
    <s v="S060"/>
    <s v="H"/>
    <n v="0"/>
    <n v="1"/>
    <x v="0"/>
    <s v="200524133"/>
    <x v="323"/>
    <x v="5"/>
    <n v="1297"/>
    <n v="0"/>
    <x v="3"/>
  </r>
  <r>
    <s v="4906236789"/>
    <x v="2"/>
    <s v="7"/>
    <d v="2019-07-26T00:00:00"/>
    <x v="0"/>
    <x v="2"/>
    <s v="1060"/>
    <s v="S060"/>
    <s v="S"/>
    <n v="0"/>
    <n v="-2"/>
    <x v="0"/>
    <s v="200204595"/>
    <x v="23"/>
    <x v="2"/>
    <n v="9490"/>
    <n v="0"/>
    <x v="1"/>
  </r>
  <r>
    <s v="4906236831"/>
    <x v="2"/>
    <s v="7"/>
    <d v="2019-07-26T00:00:00"/>
    <x v="0"/>
    <x v="2"/>
    <s v="1060"/>
    <s v="S060"/>
    <s v="S"/>
    <n v="0"/>
    <n v="-3"/>
    <x v="0"/>
    <s v="200194752"/>
    <x v="42"/>
    <x v="2"/>
    <n v="9490"/>
    <n v="0"/>
    <x v="1"/>
  </r>
  <r>
    <s v="4906236832"/>
    <x v="2"/>
    <s v="7"/>
    <d v="2019-07-26T00:00:00"/>
    <x v="1"/>
    <x v="12"/>
    <s v="1060"/>
    <s v="S060"/>
    <s v="H"/>
    <n v="0"/>
    <n v="1"/>
    <x v="0"/>
    <s v="200194752"/>
    <x v="42"/>
    <x v="12"/>
    <n v="10385"/>
    <n v="0"/>
    <x v="1"/>
  </r>
  <r>
    <s v="4906236834"/>
    <x v="2"/>
    <s v="7"/>
    <d v="2019-07-26T00:00:00"/>
    <x v="1"/>
    <x v="26"/>
    <s v="1060"/>
    <s v="S060"/>
    <s v="H"/>
    <n v="0"/>
    <n v="1"/>
    <x v="0"/>
    <s v="200194752"/>
    <x v="42"/>
    <x v="26"/>
    <n v="9000"/>
    <n v="0"/>
    <x v="1"/>
  </r>
  <r>
    <s v="4906236834"/>
    <x v="2"/>
    <s v="7"/>
    <d v="2019-07-26T00:00:00"/>
    <x v="0"/>
    <x v="65"/>
    <s v="1060"/>
    <s v="S060"/>
    <s v="S"/>
    <n v="0"/>
    <n v="-5"/>
    <x v="0"/>
    <s v="200194752"/>
    <x v="42"/>
    <x v="65"/>
    <n v="8130"/>
    <n v="0"/>
    <x v="1"/>
  </r>
  <r>
    <s v="4906236834"/>
    <x v="2"/>
    <s v="7"/>
    <d v="2019-07-26T00:00:00"/>
    <x v="0"/>
    <x v="55"/>
    <s v="1060"/>
    <s v="S060"/>
    <s v="S"/>
    <n v="0"/>
    <n v="-1"/>
    <x v="0"/>
    <s v="200194752"/>
    <x v="42"/>
    <x v="55"/>
    <n v="9800"/>
    <n v="0"/>
    <x v="1"/>
  </r>
  <r>
    <s v="4906236835"/>
    <x v="2"/>
    <s v="7"/>
    <d v="2019-07-26T00:00:00"/>
    <x v="0"/>
    <x v="22"/>
    <s v="1060"/>
    <s v="S060"/>
    <s v="S"/>
    <n v="0"/>
    <n v="-1"/>
    <x v="0"/>
    <s v="200194649"/>
    <x v="32"/>
    <x v="22"/>
    <n v="1334"/>
    <n v="0"/>
    <x v="1"/>
  </r>
  <r>
    <s v="4906236835"/>
    <x v="2"/>
    <s v="7"/>
    <d v="2019-07-26T00:00:00"/>
    <x v="1"/>
    <x v="8"/>
    <s v="1060"/>
    <s v="S060"/>
    <s v="H"/>
    <n v="0"/>
    <n v="1"/>
    <x v="0"/>
    <s v="200194649"/>
    <x v="32"/>
    <x v="8"/>
    <n v="2306"/>
    <n v="0"/>
    <x v="1"/>
  </r>
  <r>
    <s v="4906236835"/>
    <x v="2"/>
    <s v="7"/>
    <d v="2019-07-26T00:00:00"/>
    <x v="1"/>
    <x v="108"/>
    <s v="1060"/>
    <s v="S060"/>
    <s v="H"/>
    <n v="0"/>
    <n v="2"/>
    <x v="0"/>
    <s v="200194649"/>
    <x v="32"/>
    <x v="108"/>
    <n v="4861"/>
    <n v="0"/>
    <x v="1"/>
  </r>
  <r>
    <s v="4906236835"/>
    <x v="2"/>
    <s v="7"/>
    <d v="2019-07-26T00:00:00"/>
    <x v="1"/>
    <x v="29"/>
    <s v="1060"/>
    <s v="S060"/>
    <s v="H"/>
    <n v="0"/>
    <n v="1"/>
    <x v="0"/>
    <s v="200194649"/>
    <x v="32"/>
    <x v="29"/>
    <n v="2800"/>
    <n v="0"/>
    <x v="1"/>
  </r>
  <r>
    <s v="4906236835"/>
    <x v="2"/>
    <s v="7"/>
    <d v="2019-07-26T00:00:00"/>
    <x v="1"/>
    <x v="79"/>
    <s v="1060"/>
    <s v="S060"/>
    <s v="H"/>
    <n v="0"/>
    <n v="2"/>
    <x v="0"/>
    <s v="200194649"/>
    <x v="32"/>
    <x v="79"/>
    <n v="4095"/>
    <n v="0"/>
    <x v="1"/>
  </r>
  <r>
    <s v="4906236838"/>
    <x v="2"/>
    <s v="7"/>
    <d v="2019-07-26T00:00:00"/>
    <x v="0"/>
    <x v="7"/>
    <s v="1060"/>
    <s v="S060"/>
    <s v="S"/>
    <n v="0"/>
    <n v="-2"/>
    <x v="0"/>
    <s v="200194752"/>
    <x v="42"/>
    <x v="7"/>
    <n v="8280"/>
    <n v="0"/>
    <x v="1"/>
  </r>
  <r>
    <s v="4906237018"/>
    <x v="2"/>
    <s v="7"/>
    <d v="2019-07-26T00:00:00"/>
    <x v="1"/>
    <x v="50"/>
    <s v="1010"/>
    <s v="S010"/>
    <s v="H"/>
    <n v="0"/>
    <n v="1"/>
    <x v="0"/>
    <s v="200512429"/>
    <x v="272"/>
    <x v="50"/>
    <n v="17654"/>
    <n v="0"/>
    <x v="0"/>
  </r>
  <r>
    <s v="4906237092"/>
    <x v="2"/>
    <s v="7"/>
    <d v="2019-07-26T00:00:00"/>
    <x v="2"/>
    <x v="18"/>
    <s v="1030"/>
    <s v="S030"/>
    <s v="H"/>
    <n v="0"/>
    <n v="1"/>
    <x v="0"/>
    <s v="200539222"/>
    <x v="257"/>
    <x v="18"/>
    <n v="52000"/>
    <n v="0"/>
    <x v="0"/>
  </r>
  <r>
    <s v="4906238221"/>
    <x v="2"/>
    <s v="7"/>
    <d v="2019-07-29T00:00:00"/>
    <x v="5"/>
    <x v="13"/>
    <s v="1060"/>
    <s v="S060"/>
    <s v="H"/>
    <n v="0"/>
    <n v="2"/>
    <x v="0"/>
    <s v="200204595"/>
    <x v="23"/>
    <x v="13"/>
    <n v="46100"/>
    <n v="0"/>
    <x v="1"/>
  </r>
  <r>
    <s v="4906238222"/>
    <x v="2"/>
    <s v="7"/>
    <d v="2019-07-29T00:00:00"/>
    <x v="3"/>
    <x v="13"/>
    <s v="1060"/>
    <s v="S060"/>
    <s v="S"/>
    <n v="0"/>
    <n v="-2"/>
    <x v="0"/>
    <s v="200204595"/>
    <x v="23"/>
    <x v="13"/>
    <n v="46100"/>
    <n v="0"/>
    <x v="1"/>
  </r>
  <r>
    <s v="4906238223"/>
    <x v="2"/>
    <s v="7"/>
    <d v="2019-07-29T00:00:00"/>
    <x v="3"/>
    <x v="13"/>
    <s v="1060"/>
    <s v="S060"/>
    <s v="S"/>
    <n v="0"/>
    <n v="-2"/>
    <x v="0"/>
    <s v="200204595"/>
    <x v="23"/>
    <x v="13"/>
    <n v="46100"/>
    <n v="0"/>
    <x v="1"/>
  </r>
  <r>
    <s v="4906238226"/>
    <x v="2"/>
    <s v="7"/>
    <d v="2019-07-29T00:00:00"/>
    <x v="2"/>
    <x v="0"/>
    <s v="1060"/>
    <s v="S060"/>
    <s v="H"/>
    <n v="0"/>
    <n v="1"/>
    <x v="0"/>
    <s v="200525826"/>
    <x v="262"/>
    <x v="0"/>
    <n v="41000"/>
    <n v="0"/>
    <x v="0"/>
  </r>
  <r>
    <s v="4906238237"/>
    <x v="2"/>
    <s v="7"/>
    <d v="2019-07-29T00:00:00"/>
    <x v="4"/>
    <x v="0"/>
    <s v="1080"/>
    <s v="S080"/>
    <s v="H"/>
    <n v="0"/>
    <n v="1"/>
    <x v="0"/>
    <s v="7011073"/>
    <x v="22"/>
    <x v="0"/>
    <n v="41000"/>
    <n v="0"/>
    <x v="3"/>
  </r>
  <r>
    <s v="4906238445"/>
    <x v="2"/>
    <s v="7"/>
    <d v="2019-07-29T00:00:00"/>
    <x v="1"/>
    <x v="7"/>
    <s v="1060"/>
    <s v="S060"/>
    <s v="H"/>
    <n v="0"/>
    <n v="1"/>
    <x v="0"/>
    <s v="200539723"/>
    <x v="268"/>
    <x v="7"/>
    <n v="8280"/>
    <n v="0"/>
    <x v="3"/>
  </r>
  <r>
    <s v="4906239347"/>
    <x v="2"/>
    <s v="7"/>
    <d v="2019-07-30T00:00:00"/>
    <x v="1"/>
    <x v="18"/>
    <s v="1010"/>
    <s v="S010"/>
    <s v="H"/>
    <n v="0"/>
    <n v="2"/>
    <x v="0"/>
    <s v="200194771"/>
    <x v="31"/>
    <x v="18"/>
    <n v="52000"/>
    <n v="0"/>
    <x v="1"/>
  </r>
  <r>
    <s v="4906239347"/>
    <x v="2"/>
    <s v="7"/>
    <d v="2019-07-30T00:00:00"/>
    <x v="1"/>
    <x v="84"/>
    <s v="1010"/>
    <s v="S010"/>
    <s v="H"/>
    <n v="0"/>
    <n v="1"/>
    <x v="0"/>
    <s v="200194771"/>
    <x v="31"/>
    <x v="84"/>
    <n v="19353"/>
    <n v="0"/>
    <x v="1"/>
  </r>
  <r>
    <s v="4906239640"/>
    <x v="2"/>
    <s v="7"/>
    <d v="2019-07-30T00:00:00"/>
    <x v="1"/>
    <x v="80"/>
    <s v="1096"/>
    <s v="S096"/>
    <s v="H"/>
    <n v="0"/>
    <n v="1"/>
    <x v="0"/>
    <s v="200537842"/>
    <x v="114"/>
    <x v="80"/>
    <n v="1325"/>
    <n v="0"/>
    <x v="3"/>
  </r>
  <r>
    <s v="4906239659"/>
    <x v="2"/>
    <s v="7"/>
    <d v="2019-07-30T00:00:00"/>
    <x v="0"/>
    <x v="9"/>
    <s v="1030"/>
    <s v="S030"/>
    <s v="S"/>
    <n v="0"/>
    <n v="-2"/>
    <x v="0"/>
    <s v="200194726"/>
    <x v="12"/>
    <x v="9"/>
    <n v="1965"/>
    <n v="0"/>
    <x v="2"/>
  </r>
  <r>
    <s v="4906239660"/>
    <x v="2"/>
    <s v="7"/>
    <d v="2019-07-30T00:00:00"/>
    <x v="1"/>
    <x v="26"/>
    <s v="1030"/>
    <s v="S030"/>
    <s v="H"/>
    <n v="0"/>
    <n v="1"/>
    <x v="0"/>
    <s v="200194726"/>
    <x v="12"/>
    <x v="26"/>
    <n v="9000"/>
    <n v="0"/>
    <x v="2"/>
  </r>
  <r>
    <s v="4906239811"/>
    <x v="2"/>
    <s v="7"/>
    <d v="2019-07-30T00:00:00"/>
    <x v="0"/>
    <x v="6"/>
    <s v="1030"/>
    <s v="S030"/>
    <s v="S"/>
    <n v="0"/>
    <n v="-3"/>
    <x v="0"/>
    <s v="200194623"/>
    <x v="12"/>
    <x v="6"/>
    <n v="1446"/>
    <n v="0"/>
    <x v="2"/>
  </r>
  <r>
    <s v="4906243154"/>
    <x v="2"/>
    <s v="8"/>
    <d v="2019-08-01T00:00:00"/>
    <x v="1"/>
    <x v="6"/>
    <s v="1060"/>
    <s v="S060"/>
    <s v="H"/>
    <n v="0"/>
    <n v="2"/>
    <x v="0"/>
    <s v="200194649"/>
    <x v="32"/>
    <x v="6"/>
    <n v="1446"/>
    <n v="0"/>
    <x v="1"/>
  </r>
  <r>
    <s v="4906243156"/>
    <x v="2"/>
    <s v="8"/>
    <d v="2019-08-01T00:00:00"/>
    <x v="0"/>
    <x v="19"/>
    <s v="1060"/>
    <s v="S060"/>
    <s v="S"/>
    <n v="0"/>
    <n v="-1"/>
    <x v="0"/>
    <s v="200194649"/>
    <x v="32"/>
    <x v="19"/>
    <n v="1745"/>
    <n v="0"/>
    <x v="1"/>
  </r>
  <r>
    <s v="4906244093"/>
    <x v="2"/>
    <s v="8"/>
    <d v="2019-08-02T00:00:00"/>
    <x v="1"/>
    <x v="22"/>
    <s v="1020"/>
    <s v="S020"/>
    <s v="H"/>
    <n v="0"/>
    <n v="3"/>
    <x v="0"/>
    <s v="200537302"/>
    <x v="326"/>
    <x v="22"/>
    <n v="1334"/>
    <n v="0"/>
    <x v="0"/>
  </r>
  <r>
    <s v="4906244900"/>
    <x v="2"/>
    <s v="8"/>
    <d v="2019-08-05T00:00:00"/>
    <x v="1"/>
    <x v="0"/>
    <s v="1010"/>
    <s v="S010"/>
    <s v="H"/>
    <n v="0"/>
    <n v="1"/>
    <x v="0"/>
    <s v="200534215"/>
    <x v="225"/>
    <x v="0"/>
    <n v="41000"/>
    <n v="0"/>
    <x v="0"/>
  </r>
  <r>
    <s v="4906244900"/>
    <x v="2"/>
    <s v="8"/>
    <d v="2019-08-05T00:00:00"/>
    <x v="1"/>
    <x v="10"/>
    <s v="1010"/>
    <s v="S010"/>
    <s v="H"/>
    <n v="0"/>
    <n v="3"/>
    <x v="0"/>
    <s v="200534215"/>
    <x v="225"/>
    <x v="10"/>
    <n v="42200"/>
    <n v="0"/>
    <x v="0"/>
  </r>
  <r>
    <s v="4906245010"/>
    <x v="2"/>
    <s v="8"/>
    <d v="2019-08-05T00:00:00"/>
    <x v="1"/>
    <x v="7"/>
    <s v="1020"/>
    <s v="S020"/>
    <s v="H"/>
    <n v="0"/>
    <n v="2"/>
    <x v="0"/>
    <s v="200510814"/>
    <x v="278"/>
    <x v="7"/>
    <n v="8280"/>
    <n v="0"/>
    <x v="0"/>
  </r>
  <r>
    <s v="4906245073"/>
    <x v="2"/>
    <s v="8"/>
    <d v="2019-08-05T00:00:00"/>
    <x v="1"/>
    <x v="7"/>
    <s v="1020"/>
    <s v="S020"/>
    <s v="H"/>
    <n v="0"/>
    <n v="1"/>
    <x v="0"/>
    <s v="200524512"/>
    <x v="157"/>
    <x v="7"/>
    <n v="8280"/>
    <n v="0"/>
    <x v="0"/>
  </r>
  <r>
    <s v="4906245104"/>
    <x v="2"/>
    <s v="8"/>
    <d v="2019-08-05T00:00:00"/>
    <x v="1"/>
    <x v="7"/>
    <s v="1020"/>
    <s v="S020"/>
    <s v="H"/>
    <n v="0"/>
    <n v="1"/>
    <x v="0"/>
    <s v="200511035"/>
    <x v="77"/>
    <x v="7"/>
    <n v="8280"/>
    <n v="0"/>
    <x v="0"/>
  </r>
  <r>
    <s v="4906245105"/>
    <x v="2"/>
    <s v="8"/>
    <d v="2019-08-05T00:00:00"/>
    <x v="1"/>
    <x v="13"/>
    <s v="1020"/>
    <s v="S020"/>
    <s v="H"/>
    <n v="0"/>
    <n v="1"/>
    <x v="0"/>
    <s v="200536040"/>
    <x v="261"/>
    <x v="13"/>
    <n v="46100"/>
    <n v="0"/>
    <x v="0"/>
  </r>
  <r>
    <s v="4906245121"/>
    <x v="2"/>
    <s v="8"/>
    <d v="2019-08-05T00:00:00"/>
    <x v="1"/>
    <x v="7"/>
    <s v="1020"/>
    <s v="S020"/>
    <s v="H"/>
    <n v="0"/>
    <n v="1"/>
    <x v="0"/>
    <s v="200537560"/>
    <x v="309"/>
    <x v="7"/>
    <n v="8280"/>
    <n v="0"/>
    <x v="0"/>
  </r>
  <r>
    <s v="4906245292"/>
    <x v="2"/>
    <s v="8"/>
    <d v="2019-08-05T00:00:00"/>
    <x v="1"/>
    <x v="5"/>
    <s v="1020"/>
    <s v="S020"/>
    <s v="H"/>
    <n v="0"/>
    <n v="7"/>
    <x v="0"/>
    <s v="200541704"/>
    <x v="6"/>
    <x v="5"/>
    <n v="1297"/>
    <n v="0"/>
    <x v="3"/>
  </r>
  <r>
    <s v="4906245292"/>
    <x v="2"/>
    <s v="8"/>
    <d v="2019-08-05T00:00:00"/>
    <x v="1"/>
    <x v="19"/>
    <s v="1020"/>
    <s v="S020"/>
    <s v="H"/>
    <n v="0"/>
    <n v="1"/>
    <x v="0"/>
    <s v="200541704"/>
    <x v="6"/>
    <x v="19"/>
    <n v="1745"/>
    <n v="0"/>
    <x v="3"/>
  </r>
  <r>
    <s v="4906245294"/>
    <x v="2"/>
    <s v="8"/>
    <d v="2019-08-05T00:00:00"/>
    <x v="1"/>
    <x v="5"/>
    <s v="1020"/>
    <s v="S020"/>
    <s v="H"/>
    <n v="0"/>
    <n v="1"/>
    <x v="0"/>
    <s v="200536022"/>
    <x v="6"/>
    <x v="5"/>
    <n v="1297"/>
    <n v="0"/>
    <x v="3"/>
  </r>
  <r>
    <s v="4906245823"/>
    <x v="2"/>
    <s v="8"/>
    <d v="2019-08-06T00:00:00"/>
    <x v="1"/>
    <x v="65"/>
    <s v="1010"/>
    <s v="S010"/>
    <s v="H"/>
    <n v="0"/>
    <n v="1"/>
    <x v="0"/>
    <s v="200040325"/>
    <x v="31"/>
    <x v="65"/>
    <n v="8130"/>
    <n v="0"/>
    <x v="1"/>
  </r>
  <r>
    <s v="4906246183"/>
    <x v="2"/>
    <s v="8"/>
    <d v="2019-08-06T00:00:00"/>
    <x v="1"/>
    <x v="5"/>
    <s v="1020"/>
    <s v="S020"/>
    <s v="H"/>
    <n v="0"/>
    <n v="2"/>
    <x v="0"/>
    <s v="200536026"/>
    <x v="6"/>
    <x v="5"/>
    <n v="1297"/>
    <n v="0"/>
    <x v="3"/>
  </r>
  <r>
    <s v="4906246272"/>
    <x v="2"/>
    <s v="8"/>
    <d v="2019-08-06T00:00:00"/>
    <x v="0"/>
    <x v="42"/>
    <s v="1060"/>
    <s v="S060"/>
    <s v="S"/>
    <n v="0"/>
    <n v="-3"/>
    <x v="0"/>
    <s v="200194637"/>
    <x v="115"/>
    <x v="42"/>
    <n v="2857"/>
    <n v="0"/>
    <x v="3"/>
  </r>
  <r>
    <s v="4906246272"/>
    <x v="2"/>
    <s v="8"/>
    <d v="2019-08-06T00:00:00"/>
    <x v="1"/>
    <x v="120"/>
    <s v="1060"/>
    <s v="S060"/>
    <s v="H"/>
    <n v="0"/>
    <n v="4"/>
    <x v="0"/>
    <s v="200194637"/>
    <x v="115"/>
    <x v="120"/>
    <n v="3916"/>
    <n v="0"/>
    <x v="3"/>
  </r>
  <r>
    <s v="4906247782"/>
    <x v="2"/>
    <s v="8"/>
    <d v="2019-08-08T00:00:00"/>
    <x v="0"/>
    <x v="42"/>
    <s v="1030"/>
    <s v="S030"/>
    <s v="S"/>
    <n v="0"/>
    <n v="-1"/>
    <x v="0"/>
    <s v="200038961"/>
    <x v="12"/>
    <x v="42"/>
    <n v="2857"/>
    <n v="0"/>
    <x v="2"/>
  </r>
  <r>
    <s v="4906247782"/>
    <x v="2"/>
    <s v="8"/>
    <d v="2019-08-08T00:00:00"/>
    <x v="0"/>
    <x v="100"/>
    <s v="1030"/>
    <s v="S030"/>
    <s v="S"/>
    <n v="0"/>
    <n v="-2"/>
    <x v="0"/>
    <s v="200038961"/>
    <x v="12"/>
    <x v="100"/>
    <n v="0"/>
    <n v="0"/>
    <x v="2"/>
  </r>
  <r>
    <s v="4906247788"/>
    <x v="2"/>
    <s v="8"/>
    <d v="2019-08-08T00:00:00"/>
    <x v="0"/>
    <x v="79"/>
    <s v="1030"/>
    <s v="S030"/>
    <s v="S"/>
    <n v="0"/>
    <n v="-1"/>
    <x v="0"/>
    <s v="200038961"/>
    <x v="12"/>
    <x v="79"/>
    <n v="4095"/>
    <n v="0"/>
    <x v="2"/>
  </r>
  <r>
    <s v="4906247912"/>
    <x v="2"/>
    <s v="8"/>
    <d v="2019-08-08T00:00:00"/>
    <x v="1"/>
    <x v="51"/>
    <s v="1050"/>
    <s v="S050"/>
    <s v="H"/>
    <n v="0"/>
    <n v="1"/>
    <x v="0"/>
    <s v="200532310"/>
    <x v="225"/>
    <x v="51"/>
    <n v="27818"/>
    <n v="0"/>
    <x v="0"/>
  </r>
  <r>
    <s v="4906248695"/>
    <x v="2"/>
    <s v="8"/>
    <d v="2019-08-09T00:00:00"/>
    <x v="1"/>
    <x v="10"/>
    <s v="1010"/>
    <s v="S010"/>
    <s v="H"/>
    <n v="0"/>
    <n v="1"/>
    <x v="0"/>
    <s v="200540828"/>
    <x v="292"/>
    <x v="10"/>
    <n v="42200"/>
    <n v="0"/>
    <x v="0"/>
  </r>
  <r>
    <s v="4906248797"/>
    <x v="2"/>
    <s v="8"/>
    <d v="2019-08-09T00:00:00"/>
    <x v="1"/>
    <x v="2"/>
    <s v="1010"/>
    <s v="S010"/>
    <s v="H"/>
    <n v="0"/>
    <n v="1"/>
    <x v="0"/>
    <s v="200530974"/>
    <x v="290"/>
    <x v="2"/>
    <n v="9490"/>
    <n v="0"/>
    <x v="0"/>
  </r>
  <r>
    <s v="4906248903"/>
    <x v="2"/>
    <s v="8"/>
    <d v="2019-08-09T00:00:00"/>
    <x v="1"/>
    <x v="0"/>
    <s v="1010"/>
    <s v="S010"/>
    <s v="H"/>
    <n v="0"/>
    <n v="2"/>
    <x v="0"/>
    <s v="200539587"/>
    <x v="292"/>
    <x v="0"/>
    <n v="41000"/>
    <n v="0"/>
    <x v="0"/>
  </r>
  <r>
    <s v="4906248903"/>
    <x v="2"/>
    <s v="8"/>
    <d v="2019-08-09T00:00:00"/>
    <x v="1"/>
    <x v="10"/>
    <s v="1010"/>
    <s v="S010"/>
    <s v="H"/>
    <n v="0"/>
    <n v="2"/>
    <x v="0"/>
    <s v="200539587"/>
    <x v="292"/>
    <x v="10"/>
    <n v="42200"/>
    <n v="0"/>
    <x v="0"/>
  </r>
  <r>
    <s v="4906248907"/>
    <x v="2"/>
    <s v="8"/>
    <d v="2019-08-09T00:00:00"/>
    <x v="1"/>
    <x v="7"/>
    <s v="1020"/>
    <s v="S020"/>
    <s v="H"/>
    <n v="0"/>
    <n v="1"/>
    <x v="0"/>
    <s v="200502058"/>
    <x v="99"/>
    <x v="7"/>
    <n v="8280"/>
    <n v="0"/>
    <x v="3"/>
  </r>
  <r>
    <s v="4906248937"/>
    <x v="2"/>
    <s v="8"/>
    <d v="2019-08-09T00:00:00"/>
    <x v="1"/>
    <x v="17"/>
    <s v="1060"/>
    <s v="S060"/>
    <s v="H"/>
    <n v="0"/>
    <n v="1"/>
    <x v="0"/>
    <s v="200535727"/>
    <x v="261"/>
    <x v="17"/>
    <n v="43365"/>
    <n v="0"/>
    <x v="0"/>
  </r>
  <r>
    <s v="4906249143"/>
    <x v="2"/>
    <s v="8"/>
    <d v="2019-08-09T00:00:00"/>
    <x v="1"/>
    <x v="95"/>
    <s v="1030"/>
    <s v="S030"/>
    <s v="H"/>
    <n v="0"/>
    <n v="1"/>
    <x v="0"/>
    <s v="200530975"/>
    <x v="290"/>
    <x v="95"/>
    <n v="11320"/>
    <n v="0"/>
    <x v="0"/>
  </r>
  <r>
    <s v="4906249679"/>
    <x v="2"/>
    <s v="8"/>
    <d v="2019-08-12T00:00:00"/>
    <x v="1"/>
    <x v="8"/>
    <s v="1020"/>
    <s v="S020"/>
    <s v="H"/>
    <n v="0"/>
    <n v="3"/>
    <x v="0"/>
    <s v="200538822"/>
    <x v="6"/>
    <x v="8"/>
    <n v="2306"/>
    <n v="0"/>
    <x v="3"/>
  </r>
  <r>
    <s v="4906249809"/>
    <x v="2"/>
    <s v="8"/>
    <d v="2019-08-12T00:00:00"/>
    <x v="1"/>
    <x v="18"/>
    <s v="1080"/>
    <s v="S080"/>
    <s v="H"/>
    <n v="0"/>
    <n v="1"/>
    <x v="0"/>
    <s v="200520169"/>
    <x v="293"/>
    <x v="18"/>
    <n v="52000"/>
    <n v="0"/>
    <x v="0"/>
  </r>
  <r>
    <s v="4906249809"/>
    <x v="2"/>
    <s v="8"/>
    <d v="2019-08-12T00:00:00"/>
    <x v="1"/>
    <x v="35"/>
    <s v="1080"/>
    <s v="S080"/>
    <s v="H"/>
    <n v="0"/>
    <n v="1"/>
    <x v="0"/>
    <s v="200520169"/>
    <x v="293"/>
    <x v="35"/>
    <n v="57200"/>
    <n v="0"/>
    <x v="0"/>
  </r>
  <r>
    <s v="4906249996"/>
    <x v="2"/>
    <s v="8"/>
    <d v="2019-08-12T00:00:00"/>
    <x v="1"/>
    <x v="41"/>
    <s v="1010"/>
    <s v="S010"/>
    <s v="H"/>
    <n v="0"/>
    <n v="1"/>
    <x v="0"/>
    <s v="200520169"/>
    <x v="293"/>
    <x v="41"/>
    <n v="59300"/>
    <n v="0"/>
    <x v="0"/>
  </r>
  <r>
    <s v="4906250073"/>
    <x v="2"/>
    <s v="8"/>
    <d v="2019-08-12T00:00:00"/>
    <x v="5"/>
    <x v="13"/>
    <s v="1060"/>
    <s v="S060"/>
    <s v="H"/>
    <n v="0"/>
    <n v="1"/>
    <x v="0"/>
    <s v="FE5701702100"/>
    <x v="22"/>
    <x v="13"/>
    <n v="46100"/>
    <n v="0"/>
    <x v="3"/>
  </r>
  <r>
    <s v="4906250392"/>
    <x v="2"/>
    <s v="8"/>
    <d v="2019-08-12T00:00:00"/>
    <x v="4"/>
    <x v="12"/>
    <s v="1080"/>
    <s v="S080"/>
    <s v="H"/>
    <n v="0"/>
    <n v="1"/>
    <x v="0"/>
    <s v="7011073"/>
    <x v="22"/>
    <x v="12"/>
    <n v="10385"/>
    <n v="0"/>
    <x v="3"/>
  </r>
  <r>
    <s v="4906250931"/>
    <x v="2"/>
    <s v="8"/>
    <d v="2019-08-13T00:00:00"/>
    <x v="5"/>
    <x v="65"/>
    <s v="1060"/>
    <s v="S060"/>
    <s v="H"/>
    <n v="0"/>
    <n v="1"/>
    <x v="0"/>
    <s v="200520169"/>
    <x v="293"/>
    <x v="65"/>
    <n v="8130"/>
    <n v="0"/>
    <x v="0"/>
  </r>
  <r>
    <s v="4906251255"/>
    <x v="2"/>
    <s v="8"/>
    <d v="2019-08-13T00:00:00"/>
    <x v="1"/>
    <x v="65"/>
    <s v="1030"/>
    <s v="S030"/>
    <s v="H"/>
    <n v="0"/>
    <n v="2"/>
    <x v="0"/>
    <s v="200537266"/>
    <x v="327"/>
    <x v="65"/>
    <n v="8130"/>
    <n v="0"/>
    <x v="1"/>
  </r>
  <r>
    <s v="4906251255"/>
    <x v="2"/>
    <s v="8"/>
    <d v="2019-08-13T00:00:00"/>
    <x v="1"/>
    <x v="26"/>
    <s v="1030"/>
    <s v="S030"/>
    <s v="H"/>
    <n v="0"/>
    <n v="3"/>
    <x v="0"/>
    <s v="200537266"/>
    <x v="327"/>
    <x v="26"/>
    <n v="9000"/>
    <n v="0"/>
    <x v="1"/>
  </r>
  <r>
    <s v="4906251612"/>
    <x v="2"/>
    <s v="8"/>
    <d v="2019-08-14T00:00:00"/>
    <x v="1"/>
    <x v="25"/>
    <s v="1030"/>
    <s v="S030"/>
    <s v="H"/>
    <n v="0"/>
    <n v="1"/>
    <x v="0"/>
    <s v="200194726"/>
    <x v="12"/>
    <x v="25"/>
    <n v="0"/>
    <n v="0"/>
    <x v="2"/>
  </r>
  <r>
    <s v="4906252231"/>
    <x v="2"/>
    <s v="8"/>
    <d v="2019-08-14T00:00:00"/>
    <x v="1"/>
    <x v="5"/>
    <s v="1050"/>
    <s v="S050"/>
    <s v="H"/>
    <n v="0"/>
    <n v="1"/>
    <x v="0"/>
    <s v="200538004"/>
    <x v="328"/>
    <x v="5"/>
    <n v="1297"/>
    <n v="0"/>
    <x v="3"/>
  </r>
  <r>
    <s v="4906252317"/>
    <x v="2"/>
    <s v="8"/>
    <d v="2019-08-14T00:00:00"/>
    <x v="1"/>
    <x v="47"/>
    <s v="1070"/>
    <s v="S070"/>
    <s v="H"/>
    <n v="511.27"/>
    <n v="3"/>
    <x v="0"/>
    <s v="200513254"/>
    <x v="159"/>
    <x v="47"/>
    <n v="312.10000000000002"/>
    <n v="308.43"/>
    <x v="3"/>
  </r>
  <r>
    <s v="4906252727"/>
    <x v="2"/>
    <s v="8"/>
    <d v="2019-08-15T00:00:00"/>
    <x v="1"/>
    <x v="2"/>
    <s v="1017"/>
    <s v="S017"/>
    <s v="H"/>
    <n v="0"/>
    <n v="1"/>
    <x v="0"/>
    <s v="200500738"/>
    <x v="329"/>
    <x v="2"/>
    <n v="9490"/>
    <n v="0"/>
    <x v="6"/>
  </r>
  <r>
    <s v="4906252910"/>
    <x v="2"/>
    <s v="8"/>
    <d v="2019-08-15T00:00:00"/>
    <x v="4"/>
    <x v="25"/>
    <s v="1050"/>
    <s v="S050"/>
    <s v="H"/>
    <n v="0"/>
    <n v="2"/>
    <x v="0"/>
    <s v="7011073"/>
    <x v="22"/>
    <x v="25"/>
    <n v="0"/>
    <n v="0"/>
    <x v="3"/>
  </r>
  <r>
    <s v="4906252966"/>
    <x v="2"/>
    <s v="8"/>
    <d v="2019-08-15T00:00:00"/>
    <x v="9"/>
    <x v="25"/>
    <s v="1050"/>
    <s v="S050"/>
    <s v="S"/>
    <n v="0"/>
    <n v="-2"/>
    <x v="0"/>
    <s v="7011073"/>
    <x v="22"/>
    <x v="25"/>
    <n v="0"/>
    <n v="0"/>
    <x v="3"/>
  </r>
  <r>
    <s v="4906253078"/>
    <x v="2"/>
    <s v="8"/>
    <d v="2019-08-15T00:00:00"/>
    <x v="5"/>
    <x v="13"/>
    <s v="1060"/>
    <s v="S060"/>
    <s v="H"/>
    <n v="0"/>
    <n v="1"/>
    <x v="0"/>
    <s v="200204595"/>
    <x v="23"/>
    <x v="13"/>
    <n v="46100"/>
    <n v="0"/>
    <x v="1"/>
  </r>
  <r>
    <s v="4906253394"/>
    <x v="2"/>
    <s v="8"/>
    <d v="2019-08-16T00:00:00"/>
    <x v="1"/>
    <x v="6"/>
    <s v="1010"/>
    <s v="S010"/>
    <s v="H"/>
    <n v="0"/>
    <n v="1"/>
    <x v="0"/>
    <s v="200524521"/>
    <x v="315"/>
    <x v="6"/>
    <n v="1446"/>
    <n v="0"/>
    <x v="3"/>
  </r>
  <r>
    <s v="4906253707"/>
    <x v="2"/>
    <s v="8"/>
    <d v="2019-08-16T00:00:00"/>
    <x v="1"/>
    <x v="0"/>
    <s v="1010"/>
    <s v="S010"/>
    <s v="H"/>
    <n v="0"/>
    <n v="1"/>
    <x v="0"/>
    <s v="200537204"/>
    <x v="299"/>
    <x v="0"/>
    <n v="41000"/>
    <n v="0"/>
    <x v="0"/>
  </r>
  <r>
    <s v="4906254973"/>
    <x v="2"/>
    <s v="8"/>
    <d v="2019-08-19T00:00:00"/>
    <x v="1"/>
    <x v="13"/>
    <s v="1010"/>
    <s v="S010"/>
    <s v="H"/>
    <n v="0"/>
    <n v="2"/>
    <x v="0"/>
    <s v="200523564"/>
    <x v="230"/>
    <x v="13"/>
    <n v="46100"/>
    <n v="0"/>
    <x v="0"/>
  </r>
  <r>
    <s v="4906254973"/>
    <x v="2"/>
    <s v="8"/>
    <d v="2019-08-19T00:00:00"/>
    <x v="1"/>
    <x v="0"/>
    <s v="1010"/>
    <s v="S010"/>
    <s v="H"/>
    <n v="0"/>
    <n v="3"/>
    <x v="0"/>
    <s v="200523564"/>
    <x v="230"/>
    <x v="0"/>
    <n v="41000"/>
    <n v="0"/>
    <x v="0"/>
  </r>
  <r>
    <s v="4906254974"/>
    <x v="2"/>
    <s v="8"/>
    <d v="2019-08-19T00:00:00"/>
    <x v="1"/>
    <x v="26"/>
    <s v="1010"/>
    <s v="S010"/>
    <s v="H"/>
    <n v="0"/>
    <n v="1"/>
    <x v="0"/>
    <s v="200533342"/>
    <x v="229"/>
    <x v="26"/>
    <n v="9000"/>
    <n v="0"/>
    <x v="0"/>
  </r>
  <r>
    <s v="4906255037"/>
    <x v="2"/>
    <s v="8"/>
    <d v="2019-08-19T00:00:00"/>
    <x v="1"/>
    <x v="0"/>
    <s v="1010"/>
    <s v="S010"/>
    <s v="H"/>
    <n v="0"/>
    <n v="1"/>
    <x v="0"/>
    <s v="200523557"/>
    <x v="225"/>
    <x v="0"/>
    <n v="41000"/>
    <n v="0"/>
    <x v="0"/>
  </r>
  <r>
    <s v="4906255071"/>
    <x v="2"/>
    <s v="8"/>
    <d v="2019-08-19T00:00:00"/>
    <x v="4"/>
    <x v="25"/>
    <s v="1050"/>
    <s v="S050"/>
    <s v="H"/>
    <n v="0"/>
    <n v="2"/>
    <x v="0"/>
    <s v="7011073"/>
    <x v="22"/>
    <x v="25"/>
    <n v="0"/>
    <n v="0"/>
    <x v="3"/>
  </r>
  <r>
    <s v="4906255104"/>
    <x v="2"/>
    <s v="8"/>
    <d v="2019-08-19T00:00:00"/>
    <x v="1"/>
    <x v="18"/>
    <s v="1030"/>
    <s v="S030"/>
    <s v="H"/>
    <n v="0"/>
    <n v="1"/>
    <x v="0"/>
    <s v="200533342"/>
    <x v="229"/>
    <x v="18"/>
    <n v="52000"/>
    <n v="0"/>
    <x v="0"/>
  </r>
  <r>
    <s v="4906255104"/>
    <x v="2"/>
    <s v="8"/>
    <d v="2019-08-19T00:00:00"/>
    <x v="1"/>
    <x v="18"/>
    <s v="1030"/>
    <s v="S030"/>
    <s v="H"/>
    <n v="0"/>
    <n v="1"/>
    <x v="0"/>
    <s v="200539222"/>
    <x v="257"/>
    <x v="18"/>
    <n v="52000"/>
    <n v="0"/>
    <x v="0"/>
  </r>
  <r>
    <s v="4906255212"/>
    <x v="2"/>
    <s v="8"/>
    <d v="2019-08-19T00:00:00"/>
    <x v="1"/>
    <x v="5"/>
    <s v="1050"/>
    <s v="S050"/>
    <s v="H"/>
    <n v="0"/>
    <n v="1"/>
    <x v="0"/>
    <s v="200194622"/>
    <x v="25"/>
    <x v="5"/>
    <n v="1297"/>
    <n v="0"/>
    <x v="2"/>
  </r>
  <r>
    <s v="4906255213"/>
    <x v="2"/>
    <s v="8"/>
    <d v="2019-08-19T00:00:00"/>
    <x v="1"/>
    <x v="65"/>
    <s v="1080"/>
    <s v="S080"/>
    <s v="H"/>
    <n v="0"/>
    <n v="1"/>
    <x v="0"/>
    <s v="200535800"/>
    <x v="268"/>
    <x v="65"/>
    <n v="8130"/>
    <n v="0"/>
    <x v="3"/>
  </r>
  <r>
    <s v="4906255264"/>
    <x v="2"/>
    <s v="8"/>
    <d v="2019-08-19T00:00:00"/>
    <x v="1"/>
    <x v="55"/>
    <s v="1030"/>
    <s v="S030"/>
    <s v="H"/>
    <n v="0"/>
    <n v="2"/>
    <x v="0"/>
    <s v="200535800"/>
    <x v="268"/>
    <x v="55"/>
    <n v="9800"/>
    <n v="0"/>
    <x v="3"/>
  </r>
  <r>
    <s v="4906255293"/>
    <x v="2"/>
    <s v="8"/>
    <d v="2019-08-19T00:00:00"/>
    <x v="2"/>
    <x v="26"/>
    <s v="1010"/>
    <s v="S010"/>
    <s v="H"/>
    <n v="0"/>
    <n v="4"/>
    <x v="0"/>
    <s v="200535800"/>
    <x v="268"/>
    <x v="26"/>
    <n v="9000"/>
    <n v="0"/>
    <x v="3"/>
  </r>
  <r>
    <s v="4906255325"/>
    <x v="2"/>
    <s v="8"/>
    <d v="2019-08-19T00:00:00"/>
    <x v="2"/>
    <x v="26"/>
    <s v="1010"/>
    <s v="S010"/>
    <s v="H"/>
    <n v="0"/>
    <n v="2"/>
    <x v="0"/>
    <s v="200533779"/>
    <x v="220"/>
    <x v="26"/>
    <n v="9000"/>
    <n v="0"/>
    <x v="0"/>
  </r>
  <r>
    <s v="4906257923"/>
    <x v="2"/>
    <s v="8"/>
    <d v="2019-08-20T00:00:00"/>
    <x v="1"/>
    <x v="14"/>
    <s v="1050"/>
    <s v="S050"/>
    <s v="H"/>
    <n v="0"/>
    <n v="1"/>
    <x v="0"/>
    <s v="200533342"/>
    <x v="229"/>
    <x v="14"/>
    <n v="50350"/>
    <n v="0"/>
    <x v="0"/>
  </r>
  <r>
    <s v="4906258251"/>
    <x v="2"/>
    <s v="8"/>
    <d v="2019-08-20T00:00:00"/>
    <x v="1"/>
    <x v="2"/>
    <s v="1010"/>
    <s v="S010"/>
    <s v="H"/>
    <n v="0"/>
    <n v="1"/>
    <x v="0"/>
    <s v="200538185"/>
    <x v="212"/>
    <x v="2"/>
    <n v="9490"/>
    <n v="0"/>
    <x v="0"/>
  </r>
  <r>
    <s v="4906260590"/>
    <x v="2"/>
    <s v="8"/>
    <d v="2019-08-23T00:00:00"/>
    <x v="1"/>
    <x v="27"/>
    <s v="1001"/>
    <s v="S001"/>
    <s v="H"/>
    <n v="0"/>
    <n v="1"/>
    <x v="0"/>
    <s v="200524769"/>
    <x v="278"/>
    <x v="27"/>
    <n v="95048.4"/>
    <n v="0"/>
    <x v="0"/>
  </r>
  <r>
    <s v="4906260847"/>
    <x v="2"/>
    <s v="8"/>
    <d v="2019-08-23T00:00:00"/>
    <x v="1"/>
    <x v="31"/>
    <s v="1010"/>
    <s v="S010"/>
    <s v="H"/>
    <n v="0"/>
    <n v="1"/>
    <x v="0"/>
    <s v="200104102"/>
    <x v="269"/>
    <x v="31"/>
    <n v="1911"/>
    <n v="0"/>
    <x v="0"/>
  </r>
  <r>
    <s v="4906261785"/>
    <x v="2"/>
    <s v="8"/>
    <d v="2019-08-26T00:00:00"/>
    <x v="1"/>
    <x v="19"/>
    <s v="1010"/>
    <s v="S010"/>
    <s v="H"/>
    <n v="0"/>
    <n v="1"/>
    <x v="0"/>
    <s v="200541696"/>
    <x v="6"/>
    <x v="19"/>
    <n v="1745"/>
    <n v="0"/>
    <x v="3"/>
  </r>
  <r>
    <s v="4906263711"/>
    <x v="2"/>
    <s v="8"/>
    <d v="2019-08-28T00:00:00"/>
    <x v="1"/>
    <x v="7"/>
    <s v="1010"/>
    <s v="S010"/>
    <s v="H"/>
    <n v="0"/>
    <n v="1"/>
    <x v="0"/>
    <s v="200524512"/>
    <x v="157"/>
    <x v="7"/>
    <n v="8280"/>
    <n v="0"/>
    <x v="0"/>
  </r>
  <r>
    <s v="4906263976"/>
    <x v="2"/>
    <s v="8"/>
    <d v="2019-08-28T00:00:00"/>
    <x v="1"/>
    <x v="7"/>
    <s v="1060"/>
    <s v="S060"/>
    <s v="H"/>
    <n v="0"/>
    <n v="4"/>
    <x v="0"/>
    <s v="200535506"/>
    <x v="268"/>
    <x v="7"/>
    <n v="8280"/>
    <n v="0"/>
    <x v="3"/>
  </r>
  <r>
    <s v="4906263976"/>
    <x v="2"/>
    <s v="8"/>
    <d v="2019-08-28T00:00:00"/>
    <x v="1"/>
    <x v="2"/>
    <s v="1060"/>
    <s v="S060"/>
    <s v="H"/>
    <n v="0"/>
    <n v="2"/>
    <x v="0"/>
    <s v="200535506"/>
    <x v="268"/>
    <x v="2"/>
    <n v="9490"/>
    <n v="0"/>
    <x v="3"/>
  </r>
  <r>
    <s v="4906265845"/>
    <x v="2"/>
    <s v="8"/>
    <d v="2019-08-30T00:00:00"/>
    <x v="1"/>
    <x v="0"/>
    <s v="1010"/>
    <s v="S010"/>
    <s v="H"/>
    <n v="0"/>
    <n v="1"/>
    <x v="0"/>
    <s v="200516522"/>
    <x v="54"/>
    <x v="0"/>
    <n v="41000"/>
    <n v="0"/>
    <x v="0"/>
  </r>
  <r>
    <s v="4906265847"/>
    <x v="2"/>
    <s v="8"/>
    <d v="2019-08-30T00:00:00"/>
    <x v="1"/>
    <x v="28"/>
    <s v="1010"/>
    <s v="S010"/>
    <s v="H"/>
    <n v="0"/>
    <n v="1"/>
    <x v="0"/>
    <s v="200535794"/>
    <x v="229"/>
    <x v="28"/>
    <n v="44820"/>
    <n v="0"/>
    <x v="0"/>
  </r>
  <r>
    <s v="4906267639"/>
    <x v="2"/>
    <s v="9"/>
    <d v="2019-09-03T00:00:00"/>
    <x v="1"/>
    <x v="5"/>
    <s v="1017"/>
    <s v="S017"/>
    <s v="H"/>
    <n v="0"/>
    <n v="12"/>
    <x v="0"/>
    <s v="200540527"/>
    <x v="6"/>
    <x v="5"/>
    <n v="1297"/>
    <n v="0"/>
    <x v="3"/>
  </r>
  <r>
    <s v="4906268297"/>
    <x v="2"/>
    <s v="9"/>
    <d v="2019-09-03T00:00:00"/>
    <x v="0"/>
    <x v="7"/>
    <s v="1020"/>
    <s v="S020"/>
    <s v="S"/>
    <n v="0"/>
    <n v="-3"/>
    <x v="0"/>
    <s v="200194727"/>
    <x v="29"/>
    <x v="7"/>
    <n v="8280"/>
    <n v="0"/>
    <x v="2"/>
  </r>
  <r>
    <s v="4906268300"/>
    <x v="2"/>
    <s v="9"/>
    <d v="2019-09-03T00:00:00"/>
    <x v="1"/>
    <x v="7"/>
    <s v="1010"/>
    <s v="S010"/>
    <s v="H"/>
    <n v="0"/>
    <n v="5"/>
    <x v="0"/>
    <s v="200535506"/>
    <x v="268"/>
    <x v="7"/>
    <n v="8280"/>
    <n v="0"/>
    <x v="3"/>
  </r>
  <r>
    <s v="4906268995"/>
    <x v="2"/>
    <s v="9"/>
    <d v="2019-09-04T00:00:00"/>
    <x v="1"/>
    <x v="13"/>
    <s v="1010"/>
    <s v="S010"/>
    <s v="H"/>
    <n v="0"/>
    <n v="1"/>
    <x v="0"/>
    <s v="200523564"/>
    <x v="230"/>
    <x v="13"/>
    <n v="46100"/>
    <n v="0"/>
    <x v="0"/>
  </r>
  <r>
    <s v="4906269332"/>
    <x v="2"/>
    <s v="9"/>
    <d v="2019-09-04T00:00:00"/>
    <x v="1"/>
    <x v="7"/>
    <s v="1010"/>
    <s v="S010"/>
    <s v="H"/>
    <n v="0"/>
    <n v="8"/>
    <x v="0"/>
    <s v="200530952"/>
    <x v="330"/>
    <x v="7"/>
    <n v="8280"/>
    <n v="0"/>
    <x v="6"/>
  </r>
  <r>
    <s v="4906269332"/>
    <x v="2"/>
    <s v="9"/>
    <d v="2019-09-04T00:00:00"/>
    <x v="1"/>
    <x v="2"/>
    <s v="1010"/>
    <s v="S010"/>
    <s v="H"/>
    <n v="0"/>
    <n v="1"/>
    <x v="0"/>
    <s v="200530952"/>
    <x v="330"/>
    <x v="2"/>
    <n v="9490"/>
    <n v="0"/>
    <x v="6"/>
  </r>
  <r>
    <s v="4906269359"/>
    <x v="2"/>
    <s v="9"/>
    <d v="2019-09-04T00:00:00"/>
    <x v="1"/>
    <x v="62"/>
    <s v="1050"/>
    <s v="S050"/>
    <s v="H"/>
    <n v="0"/>
    <n v="1"/>
    <x v="0"/>
    <s v="200530950"/>
    <x v="330"/>
    <x v="62"/>
    <n v="0"/>
    <n v="0"/>
    <x v="6"/>
  </r>
  <r>
    <s v="4906269390"/>
    <x v="2"/>
    <s v="9"/>
    <d v="2019-09-05T00:00:00"/>
    <x v="0"/>
    <x v="5"/>
    <s v="1020"/>
    <s v="S020"/>
    <s v="S"/>
    <n v="0"/>
    <n v="-1"/>
    <x v="0"/>
    <s v="200194624"/>
    <x v="29"/>
    <x v="5"/>
    <n v="1297"/>
    <n v="0"/>
    <x v="2"/>
  </r>
  <r>
    <s v="4906270697"/>
    <x v="2"/>
    <s v="9"/>
    <d v="2019-09-06T00:00:00"/>
    <x v="1"/>
    <x v="2"/>
    <s v="1030"/>
    <s v="S030"/>
    <s v="H"/>
    <n v="0"/>
    <n v="1"/>
    <x v="0"/>
    <s v="200194750"/>
    <x v="13"/>
    <x v="2"/>
    <n v="9490"/>
    <n v="0"/>
    <x v="1"/>
  </r>
  <r>
    <s v="4906270861"/>
    <x v="2"/>
    <s v="9"/>
    <d v="2019-09-06T00:00:00"/>
    <x v="1"/>
    <x v="13"/>
    <s v="1010"/>
    <s v="S010"/>
    <s v="H"/>
    <n v="0"/>
    <n v="1"/>
    <x v="0"/>
    <s v="200537909"/>
    <x v="292"/>
    <x v="13"/>
    <n v="46100"/>
    <n v="0"/>
    <x v="0"/>
  </r>
  <r>
    <s v="4906271830"/>
    <x v="2"/>
    <s v="9"/>
    <d v="2019-09-09T00:00:00"/>
    <x v="1"/>
    <x v="7"/>
    <s v="1050"/>
    <s v="S050"/>
    <s v="H"/>
    <n v="0"/>
    <n v="10"/>
    <x v="0"/>
    <s v="200530945"/>
    <x v="330"/>
    <x v="7"/>
    <n v="8280"/>
    <n v="0"/>
    <x v="6"/>
  </r>
  <r>
    <s v="4906272158"/>
    <x v="2"/>
    <s v="9"/>
    <d v="2019-09-09T00:00:00"/>
    <x v="1"/>
    <x v="12"/>
    <s v="1010"/>
    <s v="S010"/>
    <s v="H"/>
    <n v="0"/>
    <n v="3"/>
    <x v="0"/>
    <s v="200540060"/>
    <x v="292"/>
    <x v="12"/>
    <n v="10385"/>
    <n v="0"/>
    <x v="0"/>
  </r>
  <r>
    <s v="4906273082"/>
    <x v="2"/>
    <s v="9"/>
    <d v="2019-09-10T00:00:00"/>
    <x v="4"/>
    <x v="26"/>
    <s v="1050"/>
    <s v="S050"/>
    <s v="H"/>
    <n v="0"/>
    <n v="1"/>
    <x v="0"/>
    <s v="7011073"/>
    <x v="22"/>
    <x v="26"/>
    <n v="9000"/>
    <n v="0"/>
    <x v="3"/>
  </r>
  <r>
    <s v="4906273332"/>
    <x v="2"/>
    <s v="9"/>
    <d v="2019-09-10T00:00:00"/>
    <x v="1"/>
    <x v="2"/>
    <s v="1010"/>
    <s v="S010"/>
    <s v="H"/>
    <n v="0"/>
    <n v="7"/>
    <x v="0"/>
    <s v="200534550"/>
    <x v="268"/>
    <x v="2"/>
    <n v="9490"/>
    <n v="0"/>
    <x v="3"/>
  </r>
  <r>
    <s v="4906275146"/>
    <x v="2"/>
    <s v="9"/>
    <d v="2019-09-12T00:00:00"/>
    <x v="0"/>
    <x v="2"/>
    <s v="1020"/>
    <s v="S020"/>
    <s v="S"/>
    <n v="0"/>
    <n v="-2"/>
    <x v="0"/>
    <s v="200194727"/>
    <x v="29"/>
    <x v="2"/>
    <n v="9490"/>
    <n v="0"/>
    <x v="2"/>
  </r>
  <r>
    <s v="4906275158"/>
    <x v="2"/>
    <s v="9"/>
    <d v="2019-09-12T00:00:00"/>
    <x v="1"/>
    <x v="10"/>
    <s v="1010"/>
    <s v="S010"/>
    <s v="H"/>
    <n v="0"/>
    <n v="5"/>
    <x v="0"/>
    <s v="200536322"/>
    <x v="290"/>
    <x v="10"/>
    <n v="42200"/>
    <n v="0"/>
    <x v="0"/>
  </r>
  <r>
    <s v="4906275158"/>
    <x v="2"/>
    <s v="9"/>
    <d v="2019-09-12T00:00:00"/>
    <x v="1"/>
    <x v="0"/>
    <s v="1010"/>
    <s v="S010"/>
    <s v="H"/>
    <n v="0"/>
    <n v="1"/>
    <x v="0"/>
    <s v="200536322"/>
    <x v="290"/>
    <x v="0"/>
    <n v="41000"/>
    <n v="0"/>
    <x v="0"/>
  </r>
  <r>
    <s v="4906275160"/>
    <x v="2"/>
    <s v="9"/>
    <d v="2019-09-12T00:00:00"/>
    <x v="1"/>
    <x v="5"/>
    <s v="1020"/>
    <s v="S020"/>
    <s v="H"/>
    <n v="0"/>
    <n v="12"/>
    <x v="0"/>
    <s v="200525954"/>
    <x v="6"/>
    <x v="5"/>
    <n v="1297"/>
    <n v="0"/>
    <x v="3"/>
  </r>
  <r>
    <s v="4906276071"/>
    <x v="2"/>
    <s v="9"/>
    <d v="2019-09-13T00:00:00"/>
    <x v="1"/>
    <x v="92"/>
    <s v="1010"/>
    <s v="S010"/>
    <s v="H"/>
    <n v="0"/>
    <n v="3"/>
    <x v="0"/>
    <s v="200536666"/>
    <x v="331"/>
    <x v="92"/>
    <n v="4081"/>
    <n v="0"/>
    <x v="0"/>
  </r>
  <r>
    <s v="4906276071"/>
    <x v="2"/>
    <s v="9"/>
    <d v="2019-09-13T00:00:00"/>
    <x v="1"/>
    <x v="37"/>
    <s v="1010"/>
    <s v="S010"/>
    <s v="H"/>
    <n v="0"/>
    <n v="3"/>
    <x v="0"/>
    <s v="200536666"/>
    <x v="331"/>
    <x v="37"/>
    <n v="3529"/>
    <n v="0"/>
    <x v="0"/>
  </r>
  <r>
    <s v="4906276072"/>
    <x v="2"/>
    <s v="9"/>
    <d v="2019-09-13T00:00:00"/>
    <x v="1"/>
    <x v="13"/>
    <s v="1010"/>
    <s v="S010"/>
    <s v="H"/>
    <n v="0"/>
    <n v="1"/>
    <x v="0"/>
    <s v="200531432"/>
    <x v="250"/>
    <x v="13"/>
    <n v="46100"/>
    <n v="0"/>
    <x v="0"/>
  </r>
  <r>
    <s v="4906276307"/>
    <x v="2"/>
    <s v="9"/>
    <d v="2019-09-13T00:00:00"/>
    <x v="1"/>
    <x v="2"/>
    <s v="1060"/>
    <s v="S060"/>
    <s v="H"/>
    <n v="0"/>
    <n v="4"/>
    <x v="0"/>
    <s v="200530270"/>
    <x v="225"/>
    <x v="2"/>
    <n v="9490"/>
    <n v="0"/>
    <x v="0"/>
  </r>
  <r>
    <s v="4906277703"/>
    <x v="2"/>
    <s v="9"/>
    <d v="2019-09-16T00:00:00"/>
    <x v="1"/>
    <x v="108"/>
    <s v="1030"/>
    <s v="S030"/>
    <s v="H"/>
    <n v="0"/>
    <n v="1"/>
    <x v="0"/>
    <s v="200194647"/>
    <x v="21"/>
    <x v="108"/>
    <n v="4861"/>
    <n v="0"/>
    <x v="1"/>
  </r>
  <r>
    <s v="4906277760"/>
    <x v="2"/>
    <s v="9"/>
    <d v="2019-09-16T00:00:00"/>
    <x v="0"/>
    <x v="26"/>
    <s v="1020"/>
    <s v="S020"/>
    <s v="S"/>
    <n v="0"/>
    <n v="-1"/>
    <x v="0"/>
    <s v="200194727"/>
    <x v="29"/>
    <x v="26"/>
    <n v="9000"/>
    <n v="0"/>
    <x v="2"/>
  </r>
  <r>
    <s v="4906277760"/>
    <x v="2"/>
    <s v="9"/>
    <d v="2019-09-16T00:00:00"/>
    <x v="0"/>
    <x v="11"/>
    <s v="1020"/>
    <s v="S020"/>
    <s v="S"/>
    <n v="0"/>
    <n v="-1"/>
    <x v="0"/>
    <s v="200194727"/>
    <x v="29"/>
    <x v="11"/>
    <n v="11525"/>
    <n v="0"/>
    <x v="2"/>
  </r>
  <r>
    <s v="4906278460"/>
    <x v="2"/>
    <s v="9"/>
    <d v="2019-09-17T00:00:00"/>
    <x v="1"/>
    <x v="5"/>
    <s v="1030"/>
    <s v="S030"/>
    <s v="H"/>
    <n v="0"/>
    <n v="4"/>
    <x v="0"/>
    <s v="200539424"/>
    <x v="6"/>
    <x v="5"/>
    <n v="1297"/>
    <n v="0"/>
    <x v="3"/>
  </r>
  <r>
    <s v="4906278543"/>
    <x v="2"/>
    <s v="9"/>
    <d v="2019-09-17T00:00:00"/>
    <x v="1"/>
    <x v="5"/>
    <s v="1030"/>
    <s v="S030"/>
    <s v="H"/>
    <n v="0"/>
    <n v="1"/>
    <x v="0"/>
    <s v="200525284"/>
    <x v="40"/>
    <x v="5"/>
    <n v="1297"/>
    <n v="0"/>
    <x v="3"/>
  </r>
  <r>
    <s v="4906279020"/>
    <x v="2"/>
    <s v="9"/>
    <d v="2019-09-17T00:00:00"/>
    <x v="1"/>
    <x v="5"/>
    <s v="1030"/>
    <s v="S030"/>
    <s v="H"/>
    <n v="0"/>
    <n v="3"/>
    <x v="0"/>
    <s v="FE5931102100"/>
    <x v="22"/>
    <x v="5"/>
    <n v="1297"/>
    <n v="0"/>
    <x v="3"/>
  </r>
  <r>
    <s v="4906284278"/>
    <x v="2"/>
    <s v="9"/>
    <d v="2019-09-20T00:00:00"/>
    <x v="2"/>
    <x v="2"/>
    <s v="1010"/>
    <s v="S010"/>
    <s v="H"/>
    <n v="0"/>
    <n v="2"/>
    <x v="0"/>
    <s v="200541266"/>
    <x v="292"/>
    <x v="2"/>
    <n v="9490"/>
    <n v="0"/>
    <x v="0"/>
  </r>
  <r>
    <s v="4906284279"/>
    <x v="2"/>
    <s v="9"/>
    <d v="2019-09-20T00:00:00"/>
    <x v="1"/>
    <x v="11"/>
    <s v="1010"/>
    <s v="S010"/>
    <s v="H"/>
    <n v="0"/>
    <n v="1"/>
    <x v="0"/>
    <s v="200541117"/>
    <x v="292"/>
    <x v="11"/>
    <n v="11525"/>
    <n v="0"/>
    <x v="0"/>
  </r>
  <r>
    <s v="4906284279"/>
    <x v="2"/>
    <s v="9"/>
    <d v="2019-09-20T00:00:00"/>
    <x v="1"/>
    <x v="12"/>
    <s v="1010"/>
    <s v="S010"/>
    <s v="H"/>
    <n v="0"/>
    <n v="1"/>
    <x v="0"/>
    <s v="200541117"/>
    <x v="292"/>
    <x v="12"/>
    <n v="10385"/>
    <n v="0"/>
    <x v="0"/>
  </r>
  <r>
    <s v="4906284364"/>
    <x v="2"/>
    <s v="9"/>
    <d v="2019-09-20T00:00:00"/>
    <x v="1"/>
    <x v="13"/>
    <s v="1030"/>
    <s v="S030"/>
    <s v="H"/>
    <n v="0"/>
    <n v="1"/>
    <x v="0"/>
    <s v="200194750"/>
    <x v="13"/>
    <x v="13"/>
    <n v="46100"/>
    <n v="0"/>
    <x v="1"/>
  </r>
  <r>
    <s v="4906285037"/>
    <x v="2"/>
    <s v="9"/>
    <d v="2019-09-23T00:00:00"/>
    <x v="1"/>
    <x v="44"/>
    <s v="1020"/>
    <s v="S020"/>
    <s v="H"/>
    <n v="0"/>
    <n v="3"/>
    <x v="0"/>
    <s v="200533705"/>
    <x v="332"/>
    <x v="44"/>
    <n v="3096"/>
    <n v="0"/>
    <x v="0"/>
  </r>
  <r>
    <s v="4906285492"/>
    <x v="2"/>
    <s v="9"/>
    <d v="2019-09-23T00:00:00"/>
    <x v="1"/>
    <x v="5"/>
    <s v="1030"/>
    <s v="S030"/>
    <s v="H"/>
    <n v="0"/>
    <n v="2"/>
    <x v="0"/>
    <s v="200543030"/>
    <x v="304"/>
    <x v="5"/>
    <n v="1297"/>
    <n v="0"/>
    <x v="0"/>
  </r>
  <r>
    <s v="4906285663"/>
    <x v="2"/>
    <s v="9"/>
    <d v="2019-09-04T00:00:00"/>
    <x v="0"/>
    <x v="7"/>
    <s v="1010"/>
    <s v="S010"/>
    <s v="S"/>
    <n v="0"/>
    <n v="-8"/>
    <x v="0"/>
    <s v="200530952"/>
    <x v="330"/>
    <x v="7"/>
    <n v="8280"/>
    <n v="0"/>
    <x v="6"/>
  </r>
  <r>
    <s v="4906285663"/>
    <x v="2"/>
    <s v="9"/>
    <d v="2019-09-04T00:00:00"/>
    <x v="0"/>
    <x v="2"/>
    <s v="1010"/>
    <s v="S010"/>
    <s v="S"/>
    <n v="0"/>
    <n v="-1"/>
    <x v="0"/>
    <s v="200530952"/>
    <x v="330"/>
    <x v="2"/>
    <n v="9490"/>
    <n v="0"/>
    <x v="6"/>
  </r>
  <r>
    <s v="4906286165"/>
    <x v="2"/>
    <s v="9"/>
    <d v="2019-09-24T00:00:00"/>
    <x v="1"/>
    <x v="2"/>
    <s v="1050"/>
    <s v="S050"/>
    <s v="H"/>
    <n v="0"/>
    <n v="2"/>
    <x v="0"/>
    <s v="200038807"/>
    <x v="25"/>
    <x v="2"/>
    <n v="9490"/>
    <n v="0"/>
    <x v="2"/>
  </r>
  <r>
    <s v="4906286283"/>
    <x v="2"/>
    <s v="9"/>
    <d v="2019-09-24T00:00:00"/>
    <x v="1"/>
    <x v="7"/>
    <s v="1050"/>
    <s v="S050"/>
    <s v="H"/>
    <n v="0"/>
    <n v="7"/>
    <x v="0"/>
    <s v="200530952"/>
    <x v="330"/>
    <x v="7"/>
    <n v="8280"/>
    <n v="0"/>
    <x v="6"/>
  </r>
  <r>
    <s v="4906286283"/>
    <x v="2"/>
    <s v="9"/>
    <d v="2019-09-24T00:00:00"/>
    <x v="1"/>
    <x v="2"/>
    <s v="1050"/>
    <s v="S050"/>
    <s v="H"/>
    <n v="0"/>
    <n v="5"/>
    <x v="0"/>
    <s v="200530952"/>
    <x v="330"/>
    <x v="2"/>
    <n v="9490"/>
    <n v="0"/>
    <x v="6"/>
  </r>
  <r>
    <s v="4906286888"/>
    <x v="2"/>
    <s v="9"/>
    <d v="2019-09-25T00:00:00"/>
    <x v="1"/>
    <x v="7"/>
    <s v="1060"/>
    <s v="S060"/>
    <s v="H"/>
    <n v="0"/>
    <n v="12"/>
    <x v="0"/>
    <s v="200530957"/>
    <x v="330"/>
    <x v="7"/>
    <n v="8280"/>
    <n v="0"/>
    <x v="6"/>
  </r>
  <r>
    <s v="4906286888"/>
    <x v="2"/>
    <s v="9"/>
    <d v="2019-09-25T00:00:00"/>
    <x v="1"/>
    <x v="2"/>
    <s v="1060"/>
    <s v="S060"/>
    <s v="H"/>
    <n v="0"/>
    <n v="5"/>
    <x v="0"/>
    <s v="200530957"/>
    <x v="330"/>
    <x v="2"/>
    <n v="9490"/>
    <n v="0"/>
    <x v="6"/>
  </r>
  <r>
    <s v="4906286889"/>
    <x v="2"/>
    <s v="9"/>
    <d v="2019-09-25T00:00:00"/>
    <x v="1"/>
    <x v="7"/>
    <s v="1060"/>
    <s v="S060"/>
    <s v="H"/>
    <n v="0"/>
    <n v="1"/>
    <x v="0"/>
    <s v="200530957"/>
    <x v="330"/>
    <x v="7"/>
    <n v="8280"/>
    <n v="0"/>
    <x v="6"/>
  </r>
  <r>
    <s v="4906287521"/>
    <x v="2"/>
    <s v="9"/>
    <d v="2019-09-25T00:00:00"/>
    <x v="1"/>
    <x v="2"/>
    <s v="1050"/>
    <s v="S050"/>
    <s v="H"/>
    <n v="0"/>
    <n v="11"/>
    <x v="0"/>
    <s v="200532684"/>
    <x v="268"/>
    <x v="2"/>
    <n v="9490"/>
    <n v="0"/>
    <x v="3"/>
  </r>
  <r>
    <s v="4906287532"/>
    <x v="2"/>
    <s v="9"/>
    <d v="2019-09-25T00:00:00"/>
    <x v="1"/>
    <x v="7"/>
    <s v="1060"/>
    <s v="S060"/>
    <s v="H"/>
    <n v="0"/>
    <n v="2"/>
    <x v="0"/>
    <s v="200532684"/>
    <x v="268"/>
    <x v="7"/>
    <n v="8280"/>
    <n v="0"/>
    <x v="3"/>
  </r>
  <r>
    <s v="4906288603"/>
    <x v="2"/>
    <s v="9"/>
    <d v="2019-09-26T00:00:00"/>
    <x v="0"/>
    <x v="72"/>
    <s v="1030"/>
    <s v="S030"/>
    <s v="S"/>
    <n v="0"/>
    <n v="-1"/>
    <x v="0"/>
    <s v="200194728"/>
    <x v="3"/>
    <x v="72"/>
    <n v="0"/>
    <n v="0"/>
    <x v="2"/>
  </r>
  <r>
    <s v="4906288603"/>
    <x v="2"/>
    <s v="9"/>
    <d v="2019-09-26T00:00:00"/>
    <x v="0"/>
    <x v="46"/>
    <s v="1030"/>
    <s v="S030"/>
    <s v="S"/>
    <n v="0"/>
    <n v="-1"/>
    <x v="0"/>
    <s v="200194728"/>
    <x v="3"/>
    <x v="46"/>
    <n v="0"/>
    <n v="0"/>
    <x v="2"/>
  </r>
  <r>
    <s v="4906288678"/>
    <x v="2"/>
    <s v="9"/>
    <d v="2019-09-26T00:00:00"/>
    <x v="1"/>
    <x v="17"/>
    <s v="1010"/>
    <s v="S010"/>
    <s v="H"/>
    <n v="0"/>
    <n v="1"/>
    <x v="0"/>
    <s v="200543708"/>
    <x v="333"/>
    <x v="17"/>
    <n v="43365"/>
    <n v="0"/>
    <x v="1"/>
  </r>
  <r>
    <s v="4906289251"/>
    <x v="2"/>
    <s v="9"/>
    <d v="2019-09-27T00:00:00"/>
    <x v="1"/>
    <x v="13"/>
    <s v="1010"/>
    <s v="S010"/>
    <s v="H"/>
    <n v="0"/>
    <n v="2"/>
    <x v="0"/>
    <s v="200541432"/>
    <x v="230"/>
    <x v="13"/>
    <n v="46100"/>
    <n v="0"/>
    <x v="0"/>
  </r>
  <r>
    <s v="4906289253"/>
    <x v="2"/>
    <s v="9"/>
    <d v="2019-09-27T00:00:00"/>
    <x v="1"/>
    <x v="28"/>
    <s v="1010"/>
    <s v="S010"/>
    <s v="H"/>
    <n v="0"/>
    <n v="1"/>
    <x v="0"/>
    <s v="200538868"/>
    <x v="272"/>
    <x v="28"/>
    <n v="44820"/>
    <n v="0"/>
    <x v="0"/>
  </r>
  <r>
    <s v="4906289254"/>
    <x v="2"/>
    <s v="9"/>
    <d v="2019-09-27T00:00:00"/>
    <x v="1"/>
    <x v="13"/>
    <s v="1010"/>
    <s v="S010"/>
    <s v="H"/>
    <n v="0"/>
    <n v="2"/>
    <x v="0"/>
    <s v="200536865"/>
    <x v="230"/>
    <x v="13"/>
    <n v="46100"/>
    <n v="0"/>
    <x v="0"/>
  </r>
  <r>
    <s v="4906289751"/>
    <x v="2"/>
    <s v="9"/>
    <d v="2019-09-27T00:00:00"/>
    <x v="1"/>
    <x v="87"/>
    <s v="1010"/>
    <s v="S010"/>
    <s v="H"/>
    <n v="0"/>
    <n v="1"/>
    <x v="0"/>
    <s v="200543708"/>
    <x v="333"/>
    <x v="87"/>
    <n v="495.22"/>
    <n v="0"/>
    <x v="1"/>
  </r>
  <r>
    <s v="4906290565"/>
    <x v="2"/>
    <s v="9"/>
    <d v="2019-09-30T00:00:00"/>
    <x v="1"/>
    <x v="86"/>
    <s v="1017"/>
    <s v="S017"/>
    <s v="H"/>
    <n v="0"/>
    <n v="1"/>
    <x v="0"/>
    <s v="200536006"/>
    <x v="40"/>
    <x v="86"/>
    <n v="1733"/>
    <n v="0"/>
    <x v="3"/>
  </r>
  <r>
    <s v="4906290595"/>
    <x v="2"/>
    <s v="9"/>
    <d v="2019-09-30T00:00:00"/>
    <x v="1"/>
    <x v="7"/>
    <s v="1020"/>
    <s v="S020"/>
    <s v="H"/>
    <n v="0"/>
    <n v="1"/>
    <x v="0"/>
    <s v="200525819"/>
    <x v="220"/>
    <x v="7"/>
    <n v="8280"/>
    <n v="0"/>
    <x v="0"/>
  </r>
  <r>
    <s v="4906290744"/>
    <x v="2"/>
    <s v="9"/>
    <d v="2019-09-30T00:00:00"/>
    <x v="1"/>
    <x v="19"/>
    <s v="1030"/>
    <s v="S030"/>
    <s v="H"/>
    <n v="0"/>
    <n v="3"/>
    <x v="0"/>
    <s v="200495227"/>
    <x v="40"/>
    <x v="19"/>
    <n v="1745"/>
    <n v="0"/>
    <x v="3"/>
  </r>
  <r>
    <s v="4906292986"/>
    <x v="2"/>
    <s v="10"/>
    <d v="2019-10-01T00:00:00"/>
    <x v="1"/>
    <x v="5"/>
    <s v="1010"/>
    <s v="S010"/>
    <s v="H"/>
    <n v="0"/>
    <n v="13"/>
    <x v="0"/>
    <s v="200542122"/>
    <x v="6"/>
    <x v="5"/>
    <n v="1297"/>
    <n v="0"/>
    <x v="3"/>
  </r>
  <r>
    <s v="4906294317"/>
    <x v="2"/>
    <s v="10"/>
    <d v="2019-10-02T00:00:00"/>
    <x v="1"/>
    <x v="5"/>
    <s v="1010"/>
    <s v="S010"/>
    <s v="H"/>
    <n v="0"/>
    <n v="2"/>
    <x v="0"/>
    <s v="200541447"/>
    <x v="199"/>
    <x v="5"/>
    <n v="1297"/>
    <n v="0"/>
    <x v="3"/>
  </r>
  <r>
    <s v="4906297812"/>
    <x v="2"/>
    <s v="10"/>
    <d v="2019-10-07T00:00:00"/>
    <x v="1"/>
    <x v="5"/>
    <s v="1030"/>
    <s v="S030"/>
    <s v="H"/>
    <n v="0"/>
    <n v="1"/>
    <x v="0"/>
    <s v="200490007"/>
    <x v="35"/>
    <x v="5"/>
    <n v="1297"/>
    <n v="0"/>
    <x v="3"/>
  </r>
  <r>
    <s v="4906297867"/>
    <x v="2"/>
    <s v="10"/>
    <d v="2019-10-07T00:00:00"/>
    <x v="1"/>
    <x v="0"/>
    <s v="1010"/>
    <s v="S010"/>
    <s v="H"/>
    <n v="0"/>
    <n v="1"/>
    <x v="0"/>
    <s v="200538768"/>
    <x v="334"/>
    <x v="0"/>
    <n v="41000"/>
    <n v="0"/>
    <x v="0"/>
  </r>
  <r>
    <s v="4906297867"/>
    <x v="2"/>
    <s v="10"/>
    <d v="2019-10-07T00:00:00"/>
    <x v="1"/>
    <x v="13"/>
    <s v="1010"/>
    <s v="S010"/>
    <s v="H"/>
    <n v="0"/>
    <n v="1"/>
    <x v="0"/>
    <s v="200538768"/>
    <x v="334"/>
    <x v="13"/>
    <n v="46100"/>
    <n v="0"/>
    <x v="0"/>
  </r>
  <r>
    <s v="4906297984"/>
    <x v="2"/>
    <s v="10"/>
    <d v="2019-10-07T00:00:00"/>
    <x v="1"/>
    <x v="14"/>
    <s v="1080"/>
    <s v="S080"/>
    <s v="H"/>
    <n v="0"/>
    <n v="1"/>
    <x v="0"/>
    <s v="200540246"/>
    <x v="272"/>
    <x v="14"/>
    <n v="50350"/>
    <n v="0"/>
    <x v="0"/>
  </r>
  <r>
    <s v="4906297986"/>
    <x v="2"/>
    <s v="10"/>
    <d v="2019-10-07T00:00:00"/>
    <x v="1"/>
    <x v="7"/>
    <s v="1080"/>
    <s v="S080"/>
    <s v="H"/>
    <n v="0"/>
    <n v="1"/>
    <x v="0"/>
    <s v="200536931"/>
    <x v="299"/>
    <x v="7"/>
    <n v="8280"/>
    <n v="0"/>
    <x v="0"/>
  </r>
  <r>
    <s v="4906298824"/>
    <x v="2"/>
    <s v="10"/>
    <d v="2019-10-08T00:00:00"/>
    <x v="1"/>
    <x v="5"/>
    <s v="1030"/>
    <s v="S030"/>
    <s v="H"/>
    <n v="0"/>
    <n v="1"/>
    <x v="0"/>
    <s v="200505829"/>
    <x v="335"/>
    <x v="5"/>
    <n v="1297"/>
    <n v="0"/>
    <x v="3"/>
  </r>
  <r>
    <s v="4906299174"/>
    <x v="2"/>
    <s v="10"/>
    <d v="2019-10-08T00:00:00"/>
    <x v="1"/>
    <x v="2"/>
    <s v="1060"/>
    <s v="S060"/>
    <s v="H"/>
    <n v="0"/>
    <n v="2"/>
    <x v="0"/>
    <s v="200543122"/>
    <x v="295"/>
    <x v="2"/>
    <n v="9490"/>
    <n v="0"/>
    <x v="1"/>
  </r>
  <r>
    <s v="4906299174"/>
    <x v="2"/>
    <s v="10"/>
    <d v="2019-10-08T00:00:00"/>
    <x v="1"/>
    <x v="62"/>
    <s v="1060"/>
    <s v="S060"/>
    <s v="H"/>
    <n v="0"/>
    <n v="1"/>
    <x v="0"/>
    <s v="200543122"/>
    <x v="295"/>
    <x v="62"/>
    <n v="0"/>
    <n v="0"/>
    <x v="1"/>
  </r>
  <r>
    <s v="4906299872"/>
    <x v="2"/>
    <s v="10"/>
    <d v="2019-10-09T00:00:00"/>
    <x v="1"/>
    <x v="17"/>
    <s v="1010"/>
    <s v="S010"/>
    <s v="H"/>
    <n v="0"/>
    <n v="4"/>
    <x v="0"/>
    <s v="200538315"/>
    <x v="278"/>
    <x v="17"/>
    <n v="43365"/>
    <n v="0"/>
    <x v="0"/>
  </r>
  <r>
    <s v="4906299873"/>
    <x v="2"/>
    <s v="10"/>
    <d v="2019-10-09T00:00:00"/>
    <x v="1"/>
    <x v="28"/>
    <s v="1010"/>
    <s v="S010"/>
    <s v="H"/>
    <n v="0"/>
    <n v="1"/>
    <x v="0"/>
    <s v="200538315"/>
    <x v="278"/>
    <x v="28"/>
    <n v="44820"/>
    <n v="0"/>
    <x v="0"/>
  </r>
  <r>
    <s v="4906299874"/>
    <x v="2"/>
    <s v="10"/>
    <d v="2019-10-09T00:00:00"/>
    <x v="1"/>
    <x v="37"/>
    <s v="1010"/>
    <s v="S010"/>
    <s v="H"/>
    <n v="0"/>
    <n v="1"/>
    <x v="0"/>
    <s v="200531306"/>
    <x v="225"/>
    <x v="37"/>
    <n v="3529"/>
    <n v="0"/>
    <x v="0"/>
  </r>
  <r>
    <s v="4906300011"/>
    <x v="2"/>
    <s v="10"/>
    <d v="2019-10-09T00:00:00"/>
    <x v="1"/>
    <x v="55"/>
    <s v="1030"/>
    <s v="S030"/>
    <s v="H"/>
    <n v="0"/>
    <n v="3"/>
    <x v="0"/>
    <s v="200534063"/>
    <x v="157"/>
    <x v="55"/>
    <n v="9800"/>
    <n v="0"/>
    <x v="0"/>
  </r>
  <r>
    <s v="4906300011"/>
    <x v="2"/>
    <s v="10"/>
    <d v="2019-10-09T00:00:00"/>
    <x v="5"/>
    <x v="26"/>
    <s v="1030"/>
    <s v="S030"/>
    <s v="H"/>
    <n v="0"/>
    <n v="2"/>
    <x v="0"/>
    <s v="200534063"/>
    <x v="157"/>
    <x v="26"/>
    <n v="9000"/>
    <n v="0"/>
    <x v="0"/>
  </r>
  <r>
    <s v="4906301349"/>
    <x v="2"/>
    <s v="10"/>
    <d v="2019-10-11T00:00:00"/>
    <x v="1"/>
    <x v="5"/>
    <s v="1020"/>
    <s v="S020"/>
    <s v="H"/>
    <n v="0"/>
    <n v="2"/>
    <x v="0"/>
    <s v="200535651"/>
    <x v="9"/>
    <x v="5"/>
    <n v="1297"/>
    <n v="0"/>
    <x v="3"/>
  </r>
  <r>
    <s v="4906302266"/>
    <x v="2"/>
    <s v="10"/>
    <d v="2019-10-11T00:00:00"/>
    <x v="1"/>
    <x v="5"/>
    <s v="1020"/>
    <s v="S020"/>
    <s v="H"/>
    <n v="0"/>
    <n v="3"/>
    <x v="0"/>
    <s v="200529456"/>
    <x v="271"/>
    <x v="5"/>
    <n v="1297"/>
    <n v="0"/>
    <x v="3"/>
  </r>
  <r>
    <s v="4906302457"/>
    <x v="2"/>
    <s v="10"/>
    <d v="2019-10-11T00:00:00"/>
    <x v="1"/>
    <x v="26"/>
    <s v="1020"/>
    <s v="S020"/>
    <s v="H"/>
    <n v="0"/>
    <n v="1"/>
    <x v="0"/>
    <s v="200529456"/>
    <x v="271"/>
    <x v="26"/>
    <n v="9000"/>
    <n v="0"/>
    <x v="3"/>
  </r>
  <r>
    <s v="4906302916"/>
    <x v="2"/>
    <s v="10"/>
    <d v="2019-10-14T00:00:00"/>
    <x v="5"/>
    <x v="7"/>
    <s v="1030"/>
    <s v="S030"/>
    <s v="H"/>
    <n v="0"/>
    <n v="4"/>
    <x v="0"/>
    <s v="200526998"/>
    <x v="336"/>
    <x v="7"/>
    <n v="8280"/>
    <n v="0"/>
    <x v="3"/>
  </r>
  <r>
    <s v="4906303081"/>
    <x v="2"/>
    <s v="10"/>
    <d v="2019-10-14T00:00:00"/>
    <x v="1"/>
    <x v="7"/>
    <s v="1060"/>
    <s v="S060"/>
    <s v="H"/>
    <n v="0"/>
    <n v="4"/>
    <x v="0"/>
    <s v="200526996"/>
    <x v="336"/>
    <x v="7"/>
    <n v="8280"/>
    <n v="0"/>
    <x v="3"/>
  </r>
  <r>
    <s v="4906304247"/>
    <x v="2"/>
    <s v="10"/>
    <d v="2019-10-15T00:00:00"/>
    <x v="1"/>
    <x v="2"/>
    <s v="1010"/>
    <s v="S010"/>
    <s v="H"/>
    <n v="0"/>
    <n v="1"/>
    <x v="0"/>
    <s v="200533839"/>
    <x v="220"/>
    <x v="2"/>
    <n v="9490"/>
    <n v="0"/>
    <x v="0"/>
  </r>
  <r>
    <s v="4906304385"/>
    <x v="2"/>
    <s v="10"/>
    <d v="2019-10-15T00:00:00"/>
    <x v="1"/>
    <x v="13"/>
    <s v="1020"/>
    <s v="S020"/>
    <s v="H"/>
    <n v="0"/>
    <n v="1"/>
    <x v="0"/>
    <s v="200538458"/>
    <x v="290"/>
    <x v="13"/>
    <n v="46100"/>
    <n v="0"/>
    <x v="0"/>
  </r>
  <r>
    <s v="4906304475"/>
    <x v="2"/>
    <s v="10"/>
    <d v="2019-10-15T00:00:00"/>
    <x v="1"/>
    <x v="2"/>
    <s v="1050"/>
    <s v="S050"/>
    <s v="H"/>
    <n v="0"/>
    <n v="2"/>
    <x v="0"/>
    <s v="200194725"/>
    <x v="25"/>
    <x v="2"/>
    <n v="9490"/>
    <n v="0"/>
    <x v="2"/>
  </r>
  <r>
    <s v="4906304649"/>
    <x v="2"/>
    <s v="10"/>
    <d v="2019-10-16T00:00:00"/>
    <x v="1"/>
    <x v="30"/>
    <s v="1010"/>
    <s v="S010"/>
    <s v="H"/>
    <n v="0"/>
    <n v="2"/>
    <x v="0"/>
    <s v="200194729"/>
    <x v="58"/>
    <x v="30"/>
    <n v="82358.8"/>
    <n v="0"/>
    <x v="2"/>
  </r>
  <r>
    <s v="4906304650"/>
    <x v="2"/>
    <s v="10"/>
    <d v="2019-10-16T00:00:00"/>
    <x v="1"/>
    <x v="30"/>
    <s v="1010"/>
    <s v="S010"/>
    <s v="H"/>
    <n v="0"/>
    <n v="3"/>
    <x v="0"/>
    <s v="200194729"/>
    <x v="58"/>
    <x v="30"/>
    <n v="82358.8"/>
    <n v="0"/>
    <x v="2"/>
  </r>
  <r>
    <s v="4906304663"/>
    <x v="2"/>
    <s v="10"/>
    <d v="2019-10-15T00:00:00"/>
    <x v="1"/>
    <x v="121"/>
    <s v="1010"/>
    <s v="S010"/>
    <s v="H"/>
    <n v="0"/>
    <n v="5"/>
    <x v="0"/>
    <s v="200194729"/>
    <x v="58"/>
    <x v="121"/>
    <n v="69825"/>
    <n v="0"/>
    <x v="2"/>
  </r>
  <r>
    <s v="4906304881"/>
    <x v="2"/>
    <s v="10"/>
    <d v="2019-10-16T00:00:00"/>
    <x v="0"/>
    <x v="30"/>
    <s v="1010"/>
    <s v="S010"/>
    <s v="S"/>
    <n v="0"/>
    <n v="-5"/>
    <x v="0"/>
    <s v="200194729"/>
    <x v="58"/>
    <x v="30"/>
    <n v="82358.8"/>
    <n v="0"/>
    <x v="2"/>
  </r>
  <r>
    <s v="4906304934"/>
    <x v="2"/>
    <s v="10"/>
    <d v="2019-10-16T00:00:00"/>
    <x v="1"/>
    <x v="2"/>
    <s v="1050"/>
    <s v="S050"/>
    <s v="H"/>
    <n v="0"/>
    <n v="1"/>
    <x v="0"/>
    <s v="200038807"/>
    <x v="25"/>
    <x v="2"/>
    <n v="9490"/>
    <n v="0"/>
    <x v="2"/>
  </r>
  <r>
    <s v="4906305239"/>
    <x v="2"/>
    <s v="10"/>
    <d v="2019-10-16T00:00:00"/>
    <x v="2"/>
    <x v="0"/>
    <s v="1050"/>
    <s v="S050"/>
    <s v="H"/>
    <n v="0"/>
    <n v="1"/>
    <x v="0"/>
    <s v="200516449"/>
    <x v="54"/>
    <x v="0"/>
    <n v="41000"/>
    <n v="0"/>
    <x v="0"/>
  </r>
  <r>
    <s v="4906305351"/>
    <x v="2"/>
    <s v="10"/>
    <d v="2019-10-16T00:00:00"/>
    <x v="1"/>
    <x v="7"/>
    <s v="1020"/>
    <s v="S020"/>
    <s v="H"/>
    <n v="0"/>
    <n v="1"/>
    <x v="0"/>
    <s v="200493618"/>
    <x v="337"/>
    <x v="7"/>
    <n v="8280"/>
    <n v="0"/>
    <x v="0"/>
  </r>
  <r>
    <s v="4906305360"/>
    <x v="2"/>
    <s v="10"/>
    <d v="2019-10-16T00:00:00"/>
    <x v="1"/>
    <x v="36"/>
    <s v="1050"/>
    <s v="S050"/>
    <s v="H"/>
    <n v="0"/>
    <n v="1"/>
    <x v="0"/>
    <s v="200535781"/>
    <x v="225"/>
    <x v="36"/>
    <n v="3195"/>
    <n v="0"/>
    <x v="0"/>
  </r>
  <r>
    <s v="4906305377"/>
    <x v="2"/>
    <s v="10"/>
    <d v="2019-10-16T00:00:00"/>
    <x v="1"/>
    <x v="7"/>
    <s v="1050"/>
    <s v="S050"/>
    <s v="H"/>
    <n v="0"/>
    <n v="1"/>
    <x v="0"/>
    <s v="200535786"/>
    <x v="230"/>
    <x v="7"/>
    <n v="8280"/>
    <n v="0"/>
    <x v="0"/>
  </r>
  <r>
    <s v="4906306043"/>
    <x v="2"/>
    <s v="10"/>
    <d v="2019-10-17T00:00:00"/>
    <x v="5"/>
    <x v="26"/>
    <s v="1060"/>
    <s v="S060"/>
    <s v="H"/>
    <n v="0"/>
    <n v="1"/>
    <x v="0"/>
    <s v="200194752"/>
    <x v="42"/>
    <x v="26"/>
    <n v="9000"/>
    <n v="0"/>
    <x v="1"/>
  </r>
  <r>
    <s v="4906306044"/>
    <x v="2"/>
    <s v="10"/>
    <d v="2019-10-17T00:00:00"/>
    <x v="5"/>
    <x v="55"/>
    <s v="1060"/>
    <s v="S060"/>
    <s v="H"/>
    <n v="0"/>
    <n v="1"/>
    <x v="0"/>
    <s v="200194752"/>
    <x v="42"/>
    <x v="55"/>
    <n v="9800"/>
    <n v="0"/>
    <x v="1"/>
  </r>
  <r>
    <s v="4906306299"/>
    <x v="2"/>
    <s v="10"/>
    <d v="2019-10-17T00:00:00"/>
    <x v="3"/>
    <x v="121"/>
    <s v="1060"/>
    <s v="S060"/>
    <s v="S"/>
    <n v="0"/>
    <n v="-1"/>
    <x v="0"/>
    <s v="200194752"/>
    <x v="42"/>
    <x v="121"/>
    <n v="69825"/>
    <n v="0"/>
    <x v="1"/>
  </r>
  <r>
    <s v="4906306628"/>
    <x v="2"/>
    <s v="10"/>
    <d v="2019-10-17T00:00:00"/>
    <x v="1"/>
    <x v="2"/>
    <s v="1060"/>
    <s v="S060"/>
    <s v="H"/>
    <n v="0"/>
    <n v="2"/>
    <x v="0"/>
    <s v="200543122"/>
    <x v="295"/>
    <x v="2"/>
    <n v="9490"/>
    <n v="0"/>
    <x v="1"/>
  </r>
  <r>
    <s v="4906306628"/>
    <x v="2"/>
    <s v="10"/>
    <d v="2019-10-17T00:00:00"/>
    <x v="1"/>
    <x v="62"/>
    <s v="1060"/>
    <s v="S060"/>
    <s v="H"/>
    <n v="0"/>
    <n v="1"/>
    <x v="0"/>
    <s v="200543122"/>
    <x v="295"/>
    <x v="62"/>
    <n v="0"/>
    <n v="0"/>
    <x v="1"/>
  </r>
  <r>
    <s v="4906308853"/>
    <x v="2"/>
    <s v="10"/>
    <d v="2019-10-18T00:00:00"/>
    <x v="0"/>
    <x v="7"/>
    <s v="1030"/>
    <s v="S030"/>
    <s v="S"/>
    <n v="0"/>
    <n v="-3"/>
    <x v="0"/>
    <s v="200194726"/>
    <x v="12"/>
    <x v="7"/>
    <n v="8280"/>
    <n v="0"/>
    <x v="2"/>
  </r>
  <r>
    <s v="4906308854"/>
    <x v="2"/>
    <s v="10"/>
    <d v="2019-10-18T00:00:00"/>
    <x v="0"/>
    <x v="18"/>
    <s v="1030"/>
    <s v="S030"/>
    <s v="S"/>
    <n v="0"/>
    <n v="-1"/>
    <x v="0"/>
    <s v="200194726"/>
    <x v="12"/>
    <x v="18"/>
    <n v="52000"/>
    <n v="0"/>
    <x v="2"/>
  </r>
  <r>
    <s v="4906308855"/>
    <x v="2"/>
    <s v="10"/>
    <d v="2019-10-18T00:00:00"/>
    <x v="1"/>
    <x v="100"/>
    <s v="1030"/>
    <s v="S030"/>
    <s v="H"/>
    <n v="0"/>
    <n v="1"/>
    <x v="0"/>
    <s v="200194726"/>
    <x v="12"/>
    <x v="100"/>
    <n v="0"/>
    <n v="0"/>
    <x v="2"/>
  </r>
  <r>
    <s v="4906309202"/>
    <x v="2"/>
    <s v="10"/>
    <d v="2019-10-18T00:00:00"/>
    <x v="1"/>
    <x v="7"/>
    <s v="1030"/>
    <s v="S030"/>
    <s v="H"/>
    <n v="0"/>
    <n v="2"/>
    <x v="0"/>
    <s v="200537458"/>
    <x v="278"/>
    <x v="7"/>
    <n v="8280"/>
    <n v="0"/>
    <x v="0"/>
  </r>
  <r>
    <s v="4906309213"/>
    <x v="2"/>
    <s v="10"/>
    <d v="2019-10-18T00:00:00"/>
    <x v="1"/>
    <x v="0"/>
    <s v="1010"/>
    <s v="S010"/>
    <s v="H"/>
    <n v="0"/>
    <n v="1"/>
    <x v="0"/>
    <s v="200516449"/>
    <x v="54"/>
    <x v="0"/>
    <n v="41000"/>
    <n v="0"/>
    <x v="0"/>
  </r>
  <r>
    <s v="4906309238"/>
    <x v="2"/>
    <s v="10"/>
    <d v="2019-10-17T00:00:00"/>
    <x v="0"/>
    <x v="2"/>
    <s v="1060"/>
    <s v="S060"/>
    <s v="S"/>
    <n v="0"/>
    <n v="-2"/>
    <x v="0"/>
    <s v="200543122"/>
    <x v="295"/>
    <x v="2"/>
    <n v="9490"/>
    <n v="0"/>
    <x v="1"/>
  </r>
  <r>
    <s v="4906309273"/>
    <x v="2"/>
    <s v="10"/>
    <d v="2019-10-18T00:00:00"/>
    <x v="1"/>
    <x v="2"/>
    <s v="1060"/>
    <s v="S060"/>
    <s v="H"/>
    <n v="0"/>
    <n v="1"/>
    <x v="0"/>
    <s v="200543122"/>
    <x v="295"/>
    <x v="2"/>
    <n v="9490"/>
    <n v="0"/>
    <x v="1"/>
  </r>
  <r>
    <s v="4906309274"/>
    <x v="2"/>
    <s v="10"/>
    <d v="2019-10-18T00:00:00"/>
    <x v="5"/>
    <x v="12"/>
    <s v="1060"/>
    <s v="S060"/>
    <s v="H"/>
    <n v="0"/>
    <n v="2"/>
    <x v="0"/>
    <s v="200543122"/>
    <x v="295"/>
    <x v="12"/>
    <n v="10385"/>
    <n v="0"/>
    <x v="1"/>
  </r>
  <r>
    <s v="4906309623"/>
    <x v="2"/>
    <s v="10"/>
    <d v="2019-10-20T00:00:00"/>
    <x v="1"/>
    <x v="5"/>
    <s v="1096"/>
    <s v="S096"/>
    <s v="H"/>
    <n v="0"/>
    <n v="1"/>
    <x v="0"/>
    <s v="200194625"/>
    <x v="3"/>
    <x v="5"/>
    <n v="1297"/>
    <n v="0"/>
    <x v="2"/>
  </r>
  <r>
    <s v="4906309976"/>
    <x v="2"/>
    <s v="10"/>
    <d v="2019-10-21T00:00:00"/>
    <x v="1"/>
    <x v="0"/>
    <s v="1010"/>
    <s v="S010"/>
    <s v="H"/>
    <n v="0"/>
    <n v="5"/>
    <x v="0"/>
    <s v="200538274"/>
    <x v="230"/>
    <x v="0"/>
    <n v="41000"/>
    <n v="0"/>
    <x v="0"/>
  </r>
  <r>
    <s v="4906310471"/>
    <x v="2"/>
    <s v="10"/>
    <d v="2019-10-21T00:00:00"/>
    <x v="1"/>
    <x v="12"/>
    <s v="1030"/>
    <s v="S030"/>
    <s v="H"/>
    <n v="0"/>
    <n v="3"/>
    <x v="0"/>
    <s v="200535389"/>
    <x v="220"/>
    <x v="12"/>
    <n v="10385"/>
    <n v="0"/>
    <x v="0"/>
  </r>
  <r>
    <s v="4906311604"/>
    <x v="2"/>
    <s v="10"/>
    <d v="2019-10-22T00:00:00"/>
    <x v="1"/>
    <x v="2"/>
    <s v="1030"/>
    <s v="S030"/>
    <s v="H"/>
    <n v="0"/>
    <n v="2"/>
    <x v="0"/>
    <s v="200194726"/>
    <x v="12"/>
    <x v="2"/>
    <n v="9490"/>
    <n v="0"/>
    <x v="2"/>
  </r>
  <r>
    <s v="4906315273"/>
    <x v="2"/>
    <s v="10"/>
    <d v="2019-10-27T00:00:00"/>
    <x v="1"/>
    <x v="10"/>
    <s v="1060"/>
    <s v="S060"/>
    <s v="H"/>
    <n v="0"/>
    <n v="3"/>
    <x v="0"/>
    <s v="200194752"/>
    <x v="42"/>
    <x v="10"/>
    <n v="42200"/>
    <n v="0"/>
    <x v="1"/>
  </r>
  <r>
    <s v="4906315803"/>
    <x v="2"/>
    <s v="10"/>
    <d v="2019-10-28T00:00:00"/>
    <x v="1"/>
    <x v="10"/>
    <s v="1050"/>
    <s v="S050"/>
    <s v="H"/>
    <n v="0"/>
    <n v="1"/>
    <x v="0"/>
    <s v="200489427"/>
    <x v="261"/>
    <x v="10"/>
    <n v="42200"/>
    <n v="0"/>
    <x v="0"/>
  </r>
  <r>
    <s v="4906315815"/>
    <x v="2"/>
    <s v="10"/>
    <d v="2019-10-28T00:00:00"/>
    <x v="2"/>
    <x v="13"/>
    <s v="1050"/>
    <s v="S050"/>
    <s v="H"/>
    <n v="0"/>
    <n v="1"/>
    <x v="0"/>
    <s v="200524106"/>
    <x v="229"/>
    <x v="13"/>
    <n v="46100"/>
    <n v="0"/>
    <x v="0"/>
  </r>
  <r>
    <s v="4906315849"/>
    <x v="2"/>
    <s v="10"/>
    <d v="2019-10-28T00:00:00"/>
    <x v="1"/>
    <x v="10"/>
    <s v="1050"/>
    <s v="S050"/>
    <s v="H"/>
    <n v="0"/>
    <n v="1"/>
    <x v="0"/>
    <s v="200524106"/>
    <x v="229"/>
    <x v="10"/>
    <n v="42200"/>
    <n v="0"/>
    <x v="0"/>
  </r>
  <r>
    <s v="4906316732"/>
    <x v="2"/>
    <s v="10"/>
    <d v="2019-10-29T00:00:00"/>
    <x v="1"/>
    <x v="17"/>
    <s v="1010"/>
    <s v="S010"/>
    <s v="H"/>
    <n v="0"/>
    <n v="1"/>
    <x v="0"/>
    <s v="200535562"/>
    <x v="268"/>
    <x v="17"/>
    <n v="43365"/>
    <n v="0"/>
    <x v="3"/>
  </r>
  <r>
    <s v="4906316844"/>
    <x v="2"/>
    <s v="10"/>
    <d v="2019-10-29T00:00:00"/>
    <x v="2"/>
    <x v="14"/>
    <s v="1050"/>
    <s v="S050"/>
    <s v="H"/>
    <n v="0"/>
    <n v="1"/>
    <x v="0"/>
    <s v="200515995"/>
    <x v="108"/>
    <x v="14"/>
    <n v="50350"/>
    <n v="0"/>
    <x v="0"/>
  </r>
  <r>
    <s v="4906316950"/>
    <x v="2"/>
    <s v="10"/>
    <d v="2019-10-29T00:00:00"/>
    <x v="2"/>
    <x v="2"/>
    <s v="1050"/>
    <s v="S050"/>
    <s v="H"/>
    <n v="0"/>
    <n v="2"/>
    <x v="0"/>
    <s v="200528266"/>
    <x v="225"/>
    <x v="2"/>
    <n v="9490"/>
    <n v="0"/>
    <x v="0"/>
  </r>
  <r>
    <s v="4906316950"/>
    <x v="2"/>
    <s v="10"/>
    <d v="2019-10-29T00:00:00"/>
    <x v="2"/>
    <x v="12"/>
    <s v="1050"/>
    <s v="S050"/>
    <s v="H"/>
    <n v="0"/>
    <n v="4"/>
    <x v="0"/>
    <s v="200528266"/>
    <x v="225"/>
    <x v="12"/>
    <n v="10385"/>
    <n v="0"/>
    <x v="0"/>
  </r>
  <r>
    <s v="4906317162"/>
    <x v="2"/>
    <s v="10"/>
    <d v="2019-10-29T00:00:00"/>
    <x v="1"/>
    <x v="2"/>
    <s v="1030"/>
    <s v="S030"/>
    <s v="H"/>
    <n v="0"/>
    <n v="6"/>
    <x v="0"/>
    <s v="200535562"/>
    <x v="268"/>
    <x v="2"/>
    <n v="9490"/>
    <n v="0"/>
    <x v="3"/>
  </r>
  <r>
    <s v="4906317162"/>
    <x v="2"/>
    <s v="10"/>
    <d v="2019-10-29T00:00:00"/>
    <x v="1"/>
    <x v="12"/>
    <s v="1030"/>
    <s v="S030"/>
    <s v="H"/>
    <n v="0"/>
    <n v="2"/>
    <x v="0"/>
    <s v="200535562"/>
    <x v="268"/>
    <x v="12"/>
    <n v="10385"/>
    <n v="0"/>
    <x v="3"/>
  </r>
  <r>
    <s v="4906317162"/>
    <x v="2"/>
    <s v="10"/>
    <d v="2019-10-29T00:00:00"/>
    <x v="1"/>
    <x v="7"/>
    <s v="1030"/>
    <s v="S030"/>
    <s v="H"/>
    <n v="0"/>
    <n v="1"/>
    <x v="0"/>
    <s v="200535562"/>
    <x v="268"/>
    <x v="7"/>
    <n v="8280"/>
    <n v="0"/>
    <x v="3"/>
  </r>
  <r>
    <s v="4906317224"/>
    <x v="2"/>
    <s v="10"/>
    <d v="2019-10-29T00:00:00"/>
    <x v="1"/>
    <x v="2"/>
    <s v="1017"/>
    <s v="S017"/>
    <s v="H"/>
    <n v="0"/>
    <n v="1"/>
    <x v="0"/>
    <s v="200038855"/>
    <x v="29"/>
    <x v="2"/>
    <n v="9490"/>
    <n v="0"/>
    <x v="2"/>
  </r>
  <r>
    <s v="4906317226"/>
    <x v="2"/>
    <s v="10"/>
    <d v="2019-10-29T00:00:00"/>
    <x v="1"/>
    <x v="32"/>
    <s v="1017"/>
    <s v="S017"/>
    <s v="H"/>
    <n v="0"/>
    <n v="1"/>
    <x v="0"/>
    <s v="200038972"/>
    <x v="29"/>
    <x v="32"/>
    <n v="1238"/>
    <n v="0"/>
    <x v="2"/>
  </r>
  <r>
    <s v="4906317226"/>
    <x v="2"/>
    <s v="10"/>
    <d v="2019-10-29T00:00:00"/>
    <x v="1"/>
    <x v="19"/>
    <s v="1017"/>
    <s v="S017"/>
    <s v="H"/>
    <n v="0"/>
    <n v="1"/>
    <x v="0"/>
    <s v="200038972"/>
    <x v="29"/>
    <x v="19"/>
    <n v="1745"/>
    <n v="0"/>
    <x v="2"/>
  </r>
  <r>
    <s v="4906317852"/>
    <x v="2"/>
    <s v="10"/>
    <d v="2019-10-30T00:00:00"/>
    <x v="1"/>
    <x v="7"/>
    <s v="1020"/>
    <s v="S020"/>
    <s v="H"/>
    <n v="0"/>
    <n v="1"/>
    <x v="0"/>
    <s v="FE5921702100"/>
    <x v="22"/>
    <x v="7"/>
    <n v="8280"/>
    <n v="0"/>
    <x v="3"/>
  </r>
  <r>
    <s v="4906318422"/>
    <x v="2"/>
    <s v="10"/>
    <d v="2019-10-30T00:00:00"/>
    <x v="1"/>
    <x v="18"/>
    <s v="1080"/>
    <s v="S080"/>
    <s v="H"/>
    <n v="0"/>
    <n v="1"/>
    <x v="0"/>
    <s v="200194730"/>
    <x v="37"/>
    <x v="18"/>
    <n v="52000"/>
    <n v="0"/>
    <x v="2"/>
  </r>
  <r>
    <s v="4906318571"/>
    <x v="2"/>
    <s v="10"/>
    <d v="2019-10-30T00:00:00"/>
    <x v="1"/>
    <x v="7"/>
    <s v="1010"/>
    <s v="S010"/>
    <s v="H"/>
    <n v="0"/>
    <n v="1"/>
    <x v="0"/>
    <s v="200194771"/>
    <x v="31"/>
    <x v="7"/>
    <n v="8280"/>
    <n v="0"/>
    <x v="1"/>
  </r>
  <r>
    <s v="4906318887"/>
    <x v="2"/>
    <s v="10"/>
    <d v="2019-10-31T00:00:00"/>
    <x v="1"/>
    <x v="11"/>
    <s v="1010"/>
    <s v="S010"/>
    <s v="H"/>
    <n v="0"/>
    <n v="2"/>
    <x v="0"/>
    <s v="200538450"/>
    <x v="290"/>
    <x v="11"/>
    <n v="11525"/>
    <n v="0"/>
    <x v="0"/>
  </r>
  <r>
    <s v="4906319096"/>
    <x v="2"/>
    <s v="10"/>
    <d v="2019-10-31T00:00:00"/>
    <x v="1"/>
    <x v="5"/>
    <s v="1030"/>
    <s v="S030"/>
    <s v="H"/>
    <n v="0"/>
    <n v="1"/>
    <x v="0"/>
    <s v="200541871"/>
    <x v="338"/>
    <x v="5"/>
    <n v="1297"/>
    <n v="0"/>
    <x v="3"/>
  </r>
  <r>
    <s v="4906319133"/>
    <x v="2"/>
    <s v="10"/>
    <d v="2019-10-31T00:00:00"/>
    <x v="2"/>
    <x v="2"/>
    <s v="1020"/>
    <s v="S020"/>
    <s v="H"/>
    <n v="0"/>
    <n v="1"/>
    <x v="0"/>
    <s v="200538450"/>
    <x v="290"/>
    <x v="2"/>
    <n v="9490"/>
    <n v="0"/>
    <x v="0"/>
  </r>
  <r>
    <s v="4906319249"/>
    <x v="2"/>
    <s v="10"/>
    <d v="2019-10-31T00:00:00"/>
    <x v="1"/>
    <x v="11"/>
    <s v="1060"/>
    <s v="S060"/>
    <s v="H"/>
    <n v="0"/>
    <n v="1"/>
    <x v="0"/>
    <s v="200543124"/>
    <x v="295"/>
    <x v="11"/>
    <n v="11525"/>
    <n v="0"/>
    <x v="1"/>
  </r>
  <r>
    <s v="4906319249"/>
    <x v="2"/>
    <s v="10"/>
    <d v="2019-10-31T00:00:00"/>
    <x v="1"/>
    <x v="12"/>
    <s v="1060"/>
    <s v="S060"/>
    <s v="H"/>
    <n v="0"/>
    <n v="1"/>
    <x v="0"/>
    <s v="200543124"/>
    <x v="295"/>
    <x v="12"/>
    <n v="10385"/>
    <n v="0"/>
    <x v="1"/>
  </r>
  <r>
    <s v="4906319249"/>
    <x v="2"/>
    <s v="10"/>
    <d v="2019-10-31T00:00:00"/>
    <x v="1"/>
    <x v="2"/>
    <s v="1060"/>
    <s v="S060"/>
    <s v="H"/>
    <n v="0"/>
    <n v="1"/>
    <x v="0"/>
    <s v="200543124"/>
    <x v="295"/>
    <x v="2"/>
    <n v="9490"/>
    <n v="0"/>
    <x v="1"/>
  </r>
  <r>
    <s v="4906322649"/>
    <x v="2"/>
    <s v="11"/>
    <d v="2019-11-04T00:00:00"/>
    <x v="2"/>
    <x v="30"/>
    <s v="1030"/>
    <s v="S030"/>
    <s v="H"/>
    <n v="0"/>
    <n v="1"/>
    <x v="0"/>
    <s v="200504700"/>
    <x v="339"/>
    <x v="30"/>
    <n v="82358.8"/>
    <n v="0"/>
    <x v="0"/>
  </r>
  <r>
    <s v="4906322881"/>
    <x v="2"/>
    <s v="11"/>
    <d v="2019-11-04T00:00:00"/>
    <x v="2"/>
    <x v="0"/>
    <s v="1030"/>
    <s v="S030"/>
    <s v="H"/>
    <n v="0"/>
    <n v="1"/>
    <x v="0"/>
    <s v="200527059"/>
    <x v="257"/>
    <x v="0"/>
    <n v="41000"/>
    <n v="0"/>
    <x v="0"/>
  </r>
  <r>
    <s v="4906323005"/>
    <x v="2"/>
    <s v="11"/>
    <d v="2019-11-04T00:00:00"/>
    <x v="1"/>
    <x v="9"/>
    <s v="1050"/>
    <s v="S050"/>
    <s v="H"/>
    <n v="0"/>
    <n v="1"/>
    <x v="0"/>
    <s v="200543587"/>
    <x v="278"/>
    <x v="9"/>
    <n v="1965"/>
    <n v="0"/>
    <x v="0"/>
  </r>
  <r>
    <s v="4906323005"/>
    <x v="2"/>
    <s v="11"/>
    <d v="2019-11-04T00:00:00"/>
    <x v="1"/>
    <x v="63"/>
    <s v="1050"/>
    <s v="S050"/>
    <s v="H"/>
    <n v="0"/>
    <n v="1"/>
    <x v="0"/>
    <s v="200543587"/>
    <x v="278"/>
    <x v="63"/>
    <n v="3113"/>
    <n v="0"/>
    <x v="0"/>
  </r>
  <r>
    <s v="4906323012"/>
    <x v="2"/>
    <s v="11"/>
    <d v="2019-11-01T00:00:00"/>
    <x v="9"/>
    <x v="5"/>
    <s v="1020"/>
    <s v="S020"/>
    <s v="S"/>
    <n v="0"/>
    <n v="-1"/>
    <x v="0"/>
    <s v="7011073"/>
    <x v="22"/>
    <x v="5"/>
    <n v="1297"/>
    <n v="0"/>
    <x v="3"/>
  </r>
  <r>
    <s v="4906324723"/>
    <x v="2"/>
    <s v="11"/>
    <d v="2019-11-06T00:00:00"/>
    <x v="1"/>
    <x v="79"/>
    <s v="1030"/>
    <s v="S030"/>
    <s v="H"/>
    <n v="0"/>
    <n v="1"/>
    <x v="0"/>
    <s v="200038992"/>
    <x v="3"/>
    <x v="79"/>
    <n v="4095"/>
    <n v="0"/>
    <x v="2"/>
  </r>
  <r>
    <s v="4906324911"/>
    <x v="2"/>
    <s v="11"/>
    <d v="2019-11-06T00:00:00"/>
    <x v="1"/>
    <x v="2"/>
    <s v="1050"/>
    <s v="S050"/>
    <s v="H"/>
    <n v="0"/>
    <n v="9"/>
    <x v="0"/>
    <s v="200531657"/>
    <x v="268"/>
    <x v="2"/>
    <n v="9490"/>
    <n v="0"/>
    <x v="3"/>
  </r>
  <r>
    <s v="4906325093"/>
    <x v="2"/>
    <s v="11"/>
    <d v="2019-11-06T00:00:00"/>
    <x v="1"/>
    <x v="28"/>
    <s v="1080"/>
    <s v="S080"/>
    <s v="H"/>
    <n v="0"/>
    <n v="1"/>
    <x v="0"/>
    <s v="200540822"/>
    <x v="299"/>
    <x v="28"/>
    <n v="44820"/>
    <n v="0"/>
    <x v="0"/>
  </r>
  <r>
    <s v="4906325985"/>
    <x v="2"/>
    <s v="11"/>
    <d v="2019-11-07T00:00:00"/>
    <x v="0"/>
    <x v="29"/>
    <s v="1060"/>
    <s v="S060"/>
    <s v="S"/>
    <n v="0"/>
    <n v="-1"/>
    <x v="0"/>
    <s v="200194649"/>
    <x v="32"/>
    <x v="29"/>
    <n v="2800"/>
    <n v="0"/>
    <x v="1"/>
  </r>
  <r>
    <s v="4906325987"/>
    <x v="2"/>
    <s v="11"/>
    <d v="2019-11-07T00:00:00"/>
    <x v="0"/>
    <x v="62"/>
    <s v="1060"/>
    <s v="S060"/>
    <s v="S"/>
    <n v="0"/>
    <n v="-1"/>
    <x v="0"/>
    <s v="200194752"/>
    <x v="42"/>
    <x v="62"/>
    <n v="0"/>
    <n v="0"/>
    <x v="1"/>
  </r>
  <r>
    <s v="4906325988"/>
    <x v="2"/>
    <s v="11"/>
    <d v="2019-11-07T00:00:00"/>
    <x v="0"/>
    <x v="46"/>
    <s v="1060"/>
    <s v="S060"/>
    <s v="S"/>
    <n v="0"/>
    <n v="-2"/>
    <x v="0"/>
    <s v="200194752"/>
    <x v="42"/>
    <x v="46"/>
    <n v="0"/>
    <n v="0"/>
    <x v="1"/>
  </r>
  <r>
    <s v="4906326121"/>
    <x v="2"/>
    <s v="11"/>
    <d v="2019-11-07T00:00:00"/>
    <x v="1"/>
    <x v="17"/>
    <s v="1080"/>
    <s v="S080"/>
    <s v="H"/>
    <n v="0"/>
    <n v="1"/>
    <x v="0"/>
    <s v="200531657"/>
    <x v="268"/>
    <x v="17"/>
    <n v="43365"/>
    <n v="0"/>
    <x v="3"/>
  </r>
  <r>
    <s v="4906326121"/>
    <x v="2"/>
    <s v="11"/>
    <d v="2019-11-07T00:00:00"/>
    <x v="1"/>
    <x v="7"/>
    <s v="1080"/>
    <s v="S080"/>
    <s v="H"/>
    <n v="0"/>
    <n v="6"/>
    <x v="0"/>
    <s v="200531657"/>
    <x v="268"/>
    <x v="7"/>
    <n v="8280"/>
    <n v="0"/>
    <x v="3"/>
  </r>
  <r>
    <s v="4906326140"/>
    <x v="2"/>
    <s v="11"/>
    <d v="2019-11-07T00:00:00"/>
    <x v="1"/>
    <x v="65"/>
    <s v="1096"/>
    <s v="S096"/>
    <s v="H"/>
    <n v="0"/>
    <n v="1"/>
    <x v="0"/>
    <s v="200535743"/>
    <x v="253"/>
    <x v="65"/>
    <n v="8130"/>
    <n v="0"/>
    <x v="0"/>
  </r>
  <r>
    <s v="4906326140"/>
    <x v="2"/>
    <s v="11"/>
    <d v="2019-11-07T00:00:00"/>
    <x v="1"/>
    <x v="28"/>
    <s v="1096"/>
    <s v="S096"/>
    <s v="H"/>
    <n v="0"/>
    <n v="1"/>
    <x v="0"/>
    <s v="200535743"/>
    <x v="253"/>
    <x v="28"/>
    <n v="44820"/>
    <n v="0"/>
    <x v="0"/>
  </r>
  <r>
    <s v="4906326747"/>
    <x v="2"/>
    <s v="11"/>
    <d v="2019-11-08T00:00:00"/>
    <x v="2"/>
    <x v="12"/>
    <s v="1020"/>
    <s v="S020"/>
    <s v="H"/>
    <n v="0"/>
    <n v="1"/>
    <x v="0"/>
    <s v="200531448"/>
    <x v="166"/>
    <x v="12"/>
    <n v="10385"/>
    <n v="0"/>
    <x v="0"/>
  </r>
  <r>
    <s v="4906326747"/>
    <x v="2"/>
    <s v="11"/>
    <d v="2019-11-08T00:00:00"/>
    <x v="2"/>
    <x v="2"/>
    <s v="1020"/>
    <s v="S020"/>
    <s v="H"/>
    <n v="0"/>
    <n v="4"/>
    <x v="0"/>
    <s v="200531448"/>
    <x v="166"/>
    <x v="2"/>
    <n v="9490"/>
    <n v="0"/>
    <x v="0"/>
  </r>
  <r>
    <s v="4906326976"/>
    <x v="2"/>
    <s v="11"/>
    <d v="2019-11-08T00:00:00"/>
    <x v="1"/>
    <x v="2"/>
    <s v="1010"/>
    <s v="S010"/>
    <s v="H"/>
    <n v="0"/>
    <n v="3"/>
    <x v="0"/>
    <s v="200542754"/>
    <x v="292"/>
    <x v="2"/>
    <n v="9490"/>
    <n v="0"/>
    <x v="0"/>
  </r>
  <r>
    <s v="4906326977"/>
    <x v="2"/>
    <s v="11"/>
    <d v="2019-11-08T00:00:00"/>
    <x v="2"/>
    <x v="2"/>
    <s v="1010"/>
    <s v="S010"/>
    <s v="H"/>
    <n v="0"/>
    <n v="2"/>
    <x v="0"/>
    <s v="200541847"/>
    <x v="292"/>
    <x v="2"/>
    <n v="9490"/>
    <n v="0"/>
    <x v="0"/>
  </r>
  <r>
    <s v="4906327795"/>
    <x v="2"/>
    <s v="11"/>
    <d v="2019-11-11T00:00:00"/>
    <x v="1"/>
    <x v="5"/>
    <s v="1030"/>
    <s v="S030"/>
    <s v="H"/>
    <n v="0"/>
    <n v="2"/>
    <x v="0"/>
    <s v="200525384"/>
    <x v="340"/>
    <x v="5"/>
    <n v="1297"/>
    <n v="0"/>
    <x v="3"/>
  </r>
  <r>
    <s v="4906328139"/>
    <x v="2"/>
    <s v="11"/>
    <d v="2019-11-01T00:00:00"/>
    <x v="0"/>
    <x v="10"/>
    <s v="1050"/>
    <s v="S050"/>
    <s v="S"/>
    <n v="0"/>
    <n v="-1"/>
    <x v="0"/>
    <s v="200524106"/>
    <x v="229"/>
    <x v="10"/>
    <n v="42200"/>
    <n v="0"/>
    <x v="0"/>
  </r>
  <r>
    <s v="4906328540"/>
    <x v="2"/>
    <s v="11"/>
    <d v="2019-11-12T00:00:00"/>
    <x v="2"/>
    <x v="13"/>
    <s v="1050"/>
    <s v="S050"/>
    <s v="H"/>
    <n v="0"/>
    <n v="1"/>
    <x v="0"/>
    <s v="200524106"/>
    <x v="229"/>
    <x v="13"/>
    <n v="46100"/>
    <n v="0"/>
    <x v="0"/>
  </r>
  <r>
    <s v="4906328577"/>
    <x v="2"/>
    <s v="11"/>
    <d v="2019-11-12T00:00:00"/>
    <x v="5"/>
    <x v="5"/>
    <s v="1030"/>
    <s v="S030"/>
    <s v="H"/>
    <n v="0"/>
    <n v="1"/>
    <x v="0"/>
    <s v="200194726"/>
    <x v="12"/>
    <x v="5"/>
    <n v="1297"/>
    <n v="0"/>
    <x v="2"/>
  </r>
  <r>
    <s v="4906329149"/>
    <x v="2"/>
    <s v="11"/>
    <d v="2019-11-13T00:00:00"/>
    <x v="0"/>
    <x v="5"/>
    <s v="1020"/>
    <s v="S020"/>
    <s v="S"/>
    <n v="0"/>
    <n v="-5"/>
    <x v="0"/>
    <s v="200194624"/>
    <x v="29"/>
    <x v="5"/>
    <n v="1297"/>
    <n v="0"/>
    <x v="2"/>
  </r>
  <r>
    <s v="4906329434"/>
    <x v="2"/>
    <s v="11"/>
    <d v="2019-11-13T00:00:00"/>
    <x v="1"/>
    <x v="12"/>
    <s v="1080"/>
    <s v="S080"/>
    <s v="H"/>
    <n v="0"/>
    <n v="1"/>
    <x v="0"/>
    <s v="200542846"/>
    <x v="341"/>
    <x v="12"/>
    <n v="10385"/>
    <n v="0"/>
    <x v="3"/>
  </r>
  <r>
    <s v="4906329789"/>
    <x v="2"/>
    <s v="11"/>
    <d v="2019-11-13T00:00:00"/>
    <x v="0"/>
    <x v="2"/>
    <s v="1020"/>
    <s v="S020"/>
    <s v="S"/>
    <n v="0"/>
    <n v="-3"/>
    <x v="0"/>
    <s v="200194727"/>
    <x v="29"/>
    <x v="2"/>
    <n v="9490"/>
    <n v="0"/>
    <x v="2"/>
  </r>
  <r>
    <s v="4906329789"/>
    <x v="2"/>
    <s v="11"/>
    <d v="2019-11-13T00:00:00"/>
    <x v="0"/>
    <x v="7"/>
    <s v="1020"/>
    <s v="S020"/>
    <s v="S"/>
    <n v="0"/>
    <n v="-1"/>
    <x v="0"/>
    <s v="200194727"/>
    <x v="29"/>
    <x v="7"/>
    <n v="8280"/>
    <n v="0"/>
    <x v="2"/>
  </r>
  <r>
    <s v="4906331428"/>
    <x v="2"/>
    <s v="11"/>
    <d v="2019-11-15T00:00:00"/>
    <x v="1"/>
    <x v="13"/>
    <s v="1030"/>
    <s v="S030"/>
    <s v="H"/>
    <n v="0"/>
    <n v="1"/>
    <x v="0"/>
    <s v="200524106"/>
    <x v="229"/>
    <x v="13"/>
    <n v="46100"/>
    <n v="0"/>
    <x v="0"/>
  </r>
  <r>
    <s v="4906331783"/>
    <x v="2"/>
    <s v="11"/>
    <d v="2019-11-15T00:00:00"/>
    <x v="2"/>
    <x v="7"/>
    <s v="1050"/>
    <s v="S050"/>
    <s v="H"/>
    <n v="0"/>
    <n v="2"/>
    <x v="0"/>
    <s v="200534688"/>
    <x v="278"/>
    <x v="7"/>
    <n v="8280"/>
    <n v="0"/>
    <x v="0"/>
  </r>
  <r>
    <s v="4906331996"/>
    <x v="2"/>
    <s v="11"/>
    <d v="2019-11-16T00:00:00"/>
    <x v="5"/>
    <x v="21"/>
    <s v="1060"/>
    <s v="S060"/>
    <s v="H"/>
    <n v="0"/>
    <n v="1"/>
    <x v="0"/>
    <s v="200194625"/>
    <x v="3"/>
    <x v="21"/>
    <n v="1708"/>
    <n v="0"/>
    <x v="2"/>
  </r>
  <r>
    <s v="4906332904"/>
    <x v="2"/>
    <s v="11"/>
    <d v="2019-11-18T00:00:00"/>
    <x v="1"/>
    <x v="99"/>
    <s v="1030"/>
    <s v="S030"/>
    <s v="H"/>
    <n v="0"/>
    <n v="1"/>
    <x v="0"/>
    <s v="200484652"/>
    <x v="40"/>
    <x v="99"/>
    <n v="1370"/>
    <n v="0"/>
    <x v="3"/>
  </r>
  <r>
    <s v="4906334080"/>
    <x v="2"/>
    <s v="11"/>
    <d v="2019-11-19T00:00:00"/>
    <x v="1"/>
    <x v="15"/>
    <s v="1080"/>
    <s v="S080"/>
    <s v="H"/>
    <n v="0"/>
    <n v="1"/>
    <x v="0"/>
    <s v="200537151"/>
    <x v="299"/>
    <x v="15"/>
    <n v="53650"/>
    <n v="0"/>
    <x v="0"/>
  </r>
  <r>
    <s v="4906334099"/>
    <x v="2"/>
    <s v="11"/>
    <d v="2019-11-19T00:00:00"/>
    <x v="1"/>
    <x v="18"/>
    <s v="1080"/>
    <s v="S080"/>
    <s v="H"/>
    <n v="0"/>
    <n v="1"/>
    <x v="0"/>
    <s v="200542907"/>
    <x v="342"/>
    <x v="18"/>
    <n v="52000"/>
    <n v="0"/>
    <x v="0"/>
  </r>
  <r>
    <s v="4906334099"/>
    <x v="2"/>
    <s v="11"/>
    <d v="2019-11-19T00:00:00"/>
    <x v="1"/>
    <x v="13"/>
    <s v="1080"/>
    <s v="S080"/>
    <s v="H"/>
    <n v="0"/>
    <n v="1"/>
    <x v="0"/>
    <s v="200542907"/>
    <x v="342"/>
    <x v="13"/>
    <n v="46100"/>
    <n v="0"/>
    <x v="0"/>
  </r>
  <r>
    <s v="4906338337"/>
    <x v="2"/>
    <s v="11"/>
    <d v="2019-11-21T00:00:00"/>
    <x v="1"/>
    <x v="122"/>
    <s v="1060"/>
    <s v="S060"/>
    <s v="H"/>
    <n v="0"/>
    <n v="4"/>
    <x v="0"/>
    <s v="200194661"/>
    <x v="32"/>
    <x v="122"/>
    <n v="0"/>
    <n v="0"/>
    <x v="1"/>
  </r>
  <r>
    <s v="4906338338"/>
    <x v="2"/>
    <s v="11"/>
    <d v="2019-11-21T00:00:00"/>
    <x v="1"/>
    <x v="122"/>
    <s v="1060"/>
    <s v="S060"/>
    <s v="H"/>
    <n v="0"/>
    <n v="3"/>
    <x v="0"/>
    <s v="200194643"/>
    <x v="133"/>
    <x v="122"/>
    <n v="0"/>
    <n v="0"/>
    <x v="2"/>
  </r>
  <r>
    <s v="4906341022"/>
    <x v="2"/>
    <s v="11"/>
    <d v="2019-11-13T00:00:00"/>
    <x v="1"/>
    <x v="2"/>
    <s v="1020"/>
    <s v="S020"/>
    <s v="H"/>
    <n v="0"/>
    <n v="3"/>
    <x v="0"/>
    <s v="200194727"/>
    <x v="29"/>
    <x v="2"/>
    <n v="9490"/>
    <n v="0"/>
    <x v="2"/>
  </r>
  <r>
    <s v="4906341025"/>
    <x v="2"/>
    <s v="11"/>
    <d v="2019-11-25T00:00:00"/>
    <x v="1"/>
    <x v="2"/>
    <s v="1020"/>
    <s v="S020"/>
    <s v="H"/>
    <n v="0"/>
    <n v="3"/>
    <x v="0"/>
    <s v="200194727"/>
    <x v="29"/>
    <x v="2"/>
    <n v="9490"/>
    <n v="0"/>
    <x v="2"/>
  </r>
  <r>
    <s v="4906341026"/>
    <x v="2"/>
    <s v="11"/>
    <d v="2019-11-25T00:00:00"/>
    <x v="4"/>
    <x v="2"/>
    <s v="1020"/>
    <s v="S020"/>
    <s v="H"/>
    <n v="0"/>
    <n v="2"/>
    <x v="0"/>
    <s v="7011073"/>
    <x v="22"/>
    <x v="2"/>
    <n v="9490"/>
    <n v="0"/>
    <x v="3"/>
  </r>
  <r>
    <s v="4906341995"/>
    <x v="2"/>
    <s v="11"/>
    <d v="2019-11-26T00:00:00"/>
    <x v="0"/>
    <x v="5"/>
    <s v="1020"/>
    <s v="S020"/>
    <s v="S"/>
    <n v="0"/>
    <n v="-3"/>
    <x v="0"/>
    <s v="200529456"/>
    <x v="271"/>
    <x v="5"/>
    <n v="1297"/>
    <n v="0"/>
    <x v="3"/>
  </r>
  <r>
    <s v="4906341998"/>
    <x v="2"/>
    <s v="11"/>
    <d v="2019-11-26T00:00:00"/>
    <x v="1"/>
    <x v="7"/>
    <s v="1020"/>
    <s v="S020"/>
    <s v="H"/>
    <n v="0"/>
    <n v="2"/>
    <x v="0"/>
    <s v="200194727"/>
    <x v="29"/>
    <x v="7"/>
    <n v="8280"/>
    <n v="0"/>
    <x v="2"/>
  </r>
  <r>
    <s v="4906341999"/>
    <x v="2"/>
    <s v="11"/>
    <d v="2019-11-26T00:00:00"/>
    <x v="1"/>
    <x v="6"/>
    <s v="1020"/>
    <s v="S020"/>
    <s v="H"/>
    <n v="0"/>
    <n v="1"/>
    <x v="0"/>
    <s v="200194624"/>
    <x v="29"/>
    <x v="6"/>
    <n v="1446"/>
    <n v="0"/>
    <x v="2"/>
  </r>
  <r>
    <s v="4906342000"/>
    <x v="2"/>
    <s v="11"/>
    <d v="2019-11-26T00:00:00"/>
    <x v="0"/>
    <x v="21"/>
    <s v="1020"/>
    <s v="S020"/>
    <s v="S"/>
    <n v="0"/>
    <n v="-1"/>
    <x v="0"/>
    <s v="200194624"/>
    <x v="29"/>
    <x v="21"/>
    <n v="1708"/>
    <n v="0"/>
    <x v="2"/>
  </r>
  <r>
    <s v="4906345154"/>
    <x v="2"/>
    <s v="12"/>
    <d v="2019-12-02T00:00:00"/>
    <x v="1"/>
    <x v="6"/>
    <s v="1050"/>
    <s v="S050"/>
    <s v="H"/>
    <n v="0"/>
    <n v="1"/>
    <x v="0"/>
    <s v="427780"/>
    <x v="283"/>
    <x v="6"/>
    <n v="1446"/>
    <n v="0"/>
    <x v="3"/>
  </r>
  <r>
    <s v="4906345154"/>
    <x v="2"/>
    <s v="12"/>
    <d v="2019-12-02T00:00:00"/>
    <x v="1"/>
    <x v="5"/>
    <s v="1050"/>
    <s v="S050"/>
    <s v="H"/>
    <n v="0"/>
    <n v="2"/>
    <x v="0"/>
    <s v="427780"/>
    <x v="283"/>
    <x v="5"/>
    <n v="1297"/>
    <n v="0"/>
    <x v="3"/>
  </r>
  <r>
    <s v="4906346497"/>
    <x v="2"/>
    <s v="12"/>
    <d v="2019-12-03T00:00:00"/>
    <x v="1"/>
    <x v="30"/>
    <s v="1030"/>
    <s v="S030"/>
    <s v="H"/>
    <n v="0"/>
    <n v="1"/>
    <x v="0"/>
    <s v="200039670"/>
    <x v="13"/>
    <x v="30"/>
    <n v="82358.8"/>
    <n v="0"/>
    <x v="1"/>
  </r>
  <r>
    <s v="4906346668"/>
    <x v="2"/>
    <s v="12"/>
    <d v="2019-12-03T00:00:00"/>
    <x v="1"/>
    <x v="14"/>
    <s v="1060"/>
    <s v="S060"/>
    <s v="H"/>
    <n v="0"/>
    <n v="1"/>
    <x v="0"/>
    <s v="200526804"/>
    <x v="229"/>
    <x v="14"/>
    <n v="50350"/>
    <n v="0"/>
    <x v="0"/>
  </r>
  <r>
    <s v="4906347786"/>
    <x v="2"/>
    <s v="12"/>
    <d v="2019-12-04T00:00:00"/>
    <x v="1"/>
    <x v="99"/>
    <s v="1060"/>
    <s v="S060"/>
    <s v="H"/>
    <n v="0"/>
    <n v="1"/>
    <x v="0"/>
    <s v="200194643"/>
    <x v="133"/>
    <x v="99"/>
    <n v="1370"/>
    <n v="0"/>
    <x v="2"/>
  </r>
  <r>
    <s v="4906347901"/>
    <x v="2"/>
    <s v="12"/>
    <d v="2019-12-04T00:00:00"/>
    <x v="2"/>
    <x v="18"/>
    <s v="1010"/>
    <s v="S010"/>
    <s v="H"/>
    <n v="0"/>
    <n v="1"/>
    <x v="0"/>
    <s v="200533607"/>
    <x v="220"/>
    <x v="18"/>
    <n v="52000"/>
    <n v="0"/>
    <x v="0"/>
  </r>
  <r>
    <s v="4906348625"/>
    <x v="2"/>
    <s v="12"/>
    <d v="2019-12-05T00:00:00"/>
    <x v="1"/>
    <x v="63"/>
    <s v="1050"/>
    <s v="S050"/>
    <s v="H"/>
    <n v="0"/>
    <n v="2"/>
    <x v="0"/>
    <s v="427780"/>
    <x v="283"/>
    <x v="63"/>
    <n v="3113"/>
    <n v="0"/>
    <x v="3"/>
  </r>
  <r>
    <s v="4906352472"/>
    <x v="2"/>
    <s v="12"/>
    <d v="2019-12-10T00:00:00"/>
    <x v="1"/>
    <x v="5"/>
    <s v="1020"/>
    <s v="S020"/>
    <s v="H"/>
    <n v="0"/>
    <n v="4"/>
    <x v="0"/>
    <s v="200542527"/>
    <x v="6"/>
    <x v="5"/>
    <n v="1297"/>
    <n v="0"/>
    <x v="3"/>
  </r>
  <r>
    <s v="4906352473"/>
    <x v="2"/>
    <s v="12"/>
    <d v="2019-12-10T00:00:00"/>
    <x v="1"/>
    <x v="5"/>
    <s v="1020"/>
    <s v="S020"/>
    <s v="H"/>
    <n v="0"/>
    <n v="1"/>
    <x v="0"/>
    <s v="200542533"/>
    <x v="6"/>
    <x v="5"/>
    <n v="1297"/>
    <n v="0"/>
    <x v="3"/>
  </r>
  <r>
    <s v="4906353447"/>
    <x v="2"/>
    <s v="12"/>
    <d v="2019-12-11T00:00:00"/>
    <x v="1"/>
    <x v="5"/>
    <s v="1030"/>
    <s v="S030"/>
    <s v="H"/>
    <n v="0"/>
    <n v="1"/>
    <x v="0"/>
    <s v="200542987"/>
    <x v="343"/>
    <x v="5"/>
    <n v="1297"/>
    <n v="0"/>
    <x v="3"/>
  </r>
  <r>
    <s v="4906353448"/>
    <x v="2"/>
    <s v="12"/>
    <d v="2019-12-11T00:00:00"/>
    <x v="1"/>
    <x v="5"/>
    <s v="1030"/>
    <s v="S030"/>
    <s v="H"/>
    <n v="0"/>
    <n v="3"/>
    <x v="0"/>
    <s v="200524073"/>
    <x v="251"/>
    <x v="5"/>
    <n v="1297"/>
    <n v="0"/>
    <x v="3"/>
  </r>
  <r>
    <s v="4906353450"/>
    <x v="2"/>
    <s v="12"/>
    <d v="2019-12-11T00:00:00"/>
    <x v="1"/>
    <x v="48"/>
    <s v="1080"/>
    <s v="S080"/>
    <s v="H"/>
    <n v="0"/>
    <n v="1"/>
    <x v="0"/>
    <s v="200538605"/>
    <x v="344"/>
    <x v="48"/>
    <n v="63144.15"/>
    <n v="0"/>
    <x v="0"/>
  </r>
  <r>
    <s v="4906353450"/>
    <x v="2"/>
    <s v="12"/>
    <d v="2019-12-11T00:00:00"/>
    <x v="1"/>
    <x v="28"/>
    <s v="1080"/>
    <s v="S080"/>
    <s v="H"/>
    <n v="0"/>
    <n v="1"/>
    <x v="0"/>
    <s v="200538605"/>
    <x v="344"/>
    <x v="28"/>
    <n v="44820"/>
    <n v="0"/>
    <x v="0"/>
  </r>
  <r>
    <s v="4906353511"/>
    <x v="2"/>
    <s v="12"/>
    <d v="2019-12-11T00:00:00"/>
    <x v="0"/>
    <x v="95"/>
    <s v="1020"/>
    <s v="S020"/>
    <s v="S"/>
    <n v="0"/>
    <n v="-1"/>
    <x v="0"/>
    <s v="200194727"/>
    <x v="29"/>
    <x v="95"/>
    <n v="11320"/>
    <n v="0"/>
    <x v="2"/>
  </r>
  <r>
    <s v="4906354714"/>
    <x v="2"/>
    <s v="12"/>
    <d v="2019-12-12T00:00:00"/>
    <x v="0"/>
    <x v="19"/>
    <s v="1020"/>
    <s v="S020"/>
    <s v="S"/>
    <n v="0"/>
    <n v="-1"/>
    <x v="0"/>
    <s v="200194624"/>
    <x v="29"/>
    <x v="19"/>
    <n v="1745"/>
    <n v="0"/>
    <x v="2"/>
  </r>
  <r>
    <s v="4906355247"/>
    <x v="2"/>
    <s v="12"/>
    <d v="2019-12-13T00:00:00"/>
    <x v="1"/>
    <x v="28"/>
    <s v="1010"/>
    <s v="S010"/>
    <s v="H"/>
    <n v="0"/>
    <n v="1"/>
    <x v="0"/>
    <s v="200515295"/>
    <x v="253"/>
    <x v="28"/>
    <n v="44820"/>
    <n v="0"/>
    <x v="0"/>
  </r>
  <r>
    <s v="4906355329"/>
    <x v="2"/>
    <s v="12"/>
    <d v="2019-12-13T00:00:00"/>
    <x v="1"/>
    <x v="5"/>
    <s v="1010"/>
    <s v="S010"/>
    <s v="H"/>
    <n v="0"/>
    <n v="1"/>
    <x v="0"/>
    <s v="200470896"/>
    <x v="6"/>
    <x v="5"/>
    <n v="1297"/>
    <n v="0"/>
    <x v="3"/>
  </r>
  <r>
    <s v="4906355603"/>
    <x v="2"/>
    <s v="12"/>
    <d v="2019-12-13T00:00:00"/>
    <x v="1"/>
    <x v="5"/>
    <s v="1020"/>
    <s v="S020"/>
    <s v="H"/>
    <n v="0"/>
    <n v="6"/>
    <x v="0"/>
    <s v="200542777"/>
    <x v="6"/>
    <x v="5"/>
    <n v="1297"/>
    <n v="0"/>
    <x v="3"/>
  </r>
  <r>
    <s v="4906356005"/>
    <x v="2"/>
    <s v="12"/>
    <d v="2019-12-13T00:00:00"/>
    <x v="1"/>
    <x v="26"/>
    <s v="1050"/>
    <s v="S050"/>
    <s v="H"/>
    <n v="0"/>
    <n v="1"/>
    <x v="0"/>
    <s v="200540082"/>
    <x v="272"/>
    <x v="26"/>
    <n v="9000"/>
    <n v="0"/>
    <x v="0"/>
  </r>
  <r>
    <s v="4906356007"/>
    <x v="2"/>
    <s v="12"/>
    <d v="2019-12-13T00:00:00"/>
    <x v="1"/>
    <x v="10"/>
    <s v="1050"/>
    <s v="S050"/>
    <s v="H"/>
    <n v="0"/>
    <n v="1"/>
    <x v="0"/>
    <s v="200539943"/>
    <x v="272"/>
    <x v="10"/>
    <n v="42200"/>
    <n v="0"/>
    <x v="0"/>
  </r>
  <r>
    <s v="4906356008"/>
    <x v="2"/>
    <s v="12"/>
    <d v="2019-12-13T00:00:00"/>
    <x v="2"/>
    <x v="10"/>
    <s v="1050"/>
    <s v="S050"/>
    <s v="H"/>
    <n v="0"/>
    <n v="1"/>
    <x v="0"/>
    <s v="200536744"/>
    <x v="230"/>
    <x v="10"/>
    <n v="42200"/>
    <n v="0"/>
    <x v="0"/>
  </r>
  <r>
    <s v="4906357601"/>
    <x v="2"/>
    <s v="12"/>
    <d v="2019-12-16T00:00:00"/>
    <x v="0"/>
    <x v="37"/>
    <s v="1010"/>
    <s v="S010"/>
    <s v="S"/>
    <n v="0"/>
    <n v="-3"/>
    <x v="0"/>
    <s v="200536666"/>
    <x v="331"/>
    <x v="37"/>
    <n v="3529"/>
    <n v="0"/>
    <x v="0"/>
  </r>
  <r>
    <s v="4906357601"/>
    <x v="2"/>
    <s v="12"/>
    <d v="2019-12-16T00:00:00"/>
    <x v="0"/>
    <x v="92"/>
    <s v="1010"/>
    <s v="S010"/>
    <s v="S"/>
    <n v="0"/>
    <n v="-3"/>
    <x v="0"/>
    <s v="200536666"/>
    <x v="331"/>
    <x v="92"/>
    <n v="4081"/>
    <n v="0"/>
    <x v="0"/>
  </r>
  <r>
    <s v="4906358458"/>
    <x v="2"/>
    <s v="12"/>
    <d v="2019-12-17T00:00:00"/>
    <x v="1"/>
    <x v="7"/>
    <s v="1010"/>
    <s v="S010"/>
    <s v="H"/>
    <n v="0"/>
    <n v="2"/>
    <x v="0"/>
    <s v="200534706"/>
    <x v="232"/>
    <x v="7"/>
    <n v="8280"/>
    <n v="0"/>
    <x v="0"/>
  </r>
  <r>
    <s v="4906363362"/>
    <x v="2"/>
    <s v="12"/>
    <d v="2019-12-20T00:00:00"/>
    <x v="2"/>
    <x v="2"/>
    <s v="1010"/>
    <s v="S010"/>
    <s v="H"/>
    <n v="0"/>
    <n v="5"/>
    <x v="0"/>
    <s v="200539809"/>
    <x v="292"/>
    <x v="2"/>
    <n v="9490"/>
    <n v="0"/>
    <x v="0"/>
  </r>
  <r>
    <s v="4906363362"/>
    <x v="2"/>
    <s v="12"/>
    <d v="2019-12-20T00:00:00"/>
    <x v="2"/>
    <x v="7"/>
    <s v="1010"/>
    <s v="S010"/>
    <s v="H"/>
    <n v="0"/>
    <n v="1"/>
    <x v="0"/>
    <s v="200539809"/>
    <x v="292"/>
    <x v="7"/>
    <n v="8280"/>
    <n v="0"/>
    <x v="0"/>
  </r>
  <r>
    <s v="4906363467"/>
    <x v="2"/>
    <s v="12"/>
    <d v="2019-12-20T00:00:00"/>
    <x v="1"/>
    <x v="7"/>
    <s v="1010"/>
    <s v="S010"/>
    <s v="H"/>
    <n v="0"/>
    <n v="2"/>
    <x v="0"/>
    <s v="200539825"/>
    <x v="238"/>
    <x v="7"/>
    <n v="8280"/>
    <n v="0"/>
    <x v="0"/>
  </r>
  <r>
    <s v="4906363507"/>
    <x v="2"/>
    <s v="12"/>
    <d v="2019-12-20T00:00:00"/>
    <x v="1"/>
    <x v="32"/>
    <s v="1030"/>
    <s v="S030"/>
    <s v="H"/>
    <n v="0"/>
    <n v="1"/>
    <x v="0"/>
    <s v="200531189"/>
    <x v="345"/>
    <x v="32"/>
    <n v="1238"/>
    <n v="0"/>
    <x v="3"/>
  </r>
  <r>
    <s v="4906364816"/>
    <x v="2"/>
    <s v="12"/>
    <d v="2019-12-23T00:00:00"/>
    <x v="1"/>
    <x v="65"/>
    <s v="1050"/>
    <s v="S050"/>
    <s v="H"/>
    <n v="0"/>
    <n v="1"/>
    <x v="0"/>
    <s v="200541942"/>
    <x v="316"/>
    <x v="65"/>
    <n v="8130"/>
    <n v="0"/>
    <x v="0"/>
  </r>
  <r>
    <s v="4906365257"/>
    <x v="2"/>
    <s v="12"/>
    <d v="2019-12-26T00:00:00"/>
    <x v="1"/>
    <x v="5"/>
    <s v="1030"/>
    <s v="S030"/>
    <s v="H"/>
    <n v="0"/>
    <n v="1"/>
    <x v="0"/>
    <s v="200543781"/>
    <x v="346"/>
    <x v="5"/>
    <n v="1297"/>
    <n v="0"/>
    <x v="3"/>
  </r>
  <r>
    <s v="4906365258"/>
    <x v="2"/>
    <s v="12"/>
    <d v="2019-12-26T00:00:00"/>
    <x v="1"/>
    <x v="5"/>
    <s v="1030"/>
    <s v="S030"/>
    <s v="H"/>
    <n v="0"/>
    <n v="1"/>
    <x v="0"/>
    <s v="200525952"/>
    <x v="6"/>
    <x v="5"/>
    <n v="1297"/>
    <n v="0"/>
    <x v="3"/>
  </r>
  <r>
    <s v="4906366382"/>
    <x v="2"/>
    <s v="12"/>
    <d v="2019-12-27T00:00:00"/>
    <x v="1"/>
    <x v="55"/>
    <s v="1010"/>
    <s v="S010"/>
    <s v="H"/>
    <n v="0"/>
    <n v="1"/>
    <x v="0"/>
    <s v="200535511"/>
    <x v="262"/>
    <x v="55"/>
    <n v="9800"/>
    <n v="0"/>
    <x v="0"/>
  </r>
  <r>
    <s v="4906366383"/>
    <x v="2"/>
    <s v="12"/>
    <d v="2019-12-27T00:00:00"/>
    <x v="1"/>
    <x v="26"/>
    <s v="1010"/>
    <s v="S010"/>
    <s v="H"/>
    <n v="0"/>
    <n v="2"/>
    <x v="0"/>
    <s v="200535511"/>
    <x v="262"/>
    <x v="26"/>
    <n v="9000"/>
    <n v="0"/>
    <x v="0"/>
  </r>
  <r>
    <s v="4906366615"/>
    <x v="2"/>
    <s v="12"/>
    <d v="2019-12-27T00:00:00"/>
    <x v="1"/>
    <x v="2"/>
    <s v="1030"/>
    <s v="S030"/>
    <s v="H"/>
    <n v="0"/>
    <n v="1"/>
    <x v="0"/>
    <s v="200527678"/>
    <x v="43"/>
    <x v="2"/>
    <n v="9490"/>
    <n v="0"/>
    <x v="0"/>
  </r>
  <r>
    <s v="4906367531"/>
    <x v="2"/>
    <s v="12"/>
    <d v="2019-12-30T00:00:00"/>
    <x v="1"/>
    <x v="26"/>
    <s v="1010"/>
    <s v="S010"/>
    <s v="H"/>
    <n v="0"/>
    <n v="1"/>
    <x v="0"/>
    <s v="200527675"/>
    <x v="43"/>
    <x v="26"/>
    <n v="9000"/>
    <n v="0"/>
    <x v="0"/>
  </r>
  <r>
    <s v="4906367531"/>
    <x v="2"/>
    <s v="12"/>
    <d v="2019-12-30T00:00:00"/>
    <x v="1"/>
    <x v="55"/>
    <s v="1010"/>
    <s v="S010"/>
    <s v="H"/>
    <n v="0"/>
    <n v="1"/>
    <x v="0"/>
    <s v="200527675"/>
    <x v="43"/>
    <x v="55"/>
    <n v="9800"/>
    <n v="0"/>
    <x v="0"/>
  </r>
  <r>
    <s v="4906370958"/>
    <x v="3"/>
    <s v="1"/>
    <d v="2020-01-02T00:00:00"/>
    <x v="1"/>
    <x v="12"/>
    <s v="1010"/>
    <s v="S010"/>
    <s v="H"/>
    <n v="0"/>
    <n v="4"/>
    <x v="0"/>
    <s v="200541238"/>
    <x v="321"/>
    <x v="12"/>
    <n v="10385"/>
    <n v="0"/>
    <x v="3"/>
  </r>
  <r>
    <s v="4906370958"/>
    <x v="3"/>
    <s v="1"/>
    <d v="2020-01-02T00:00:00"/>
    <x v="1"/>
    <x v="7"/>
    <s v="1010"/>
    <s v="S010"/>
    <s v="H"/>
    <n v="0"/>
    <n v="3"/>
    <x v="0"/>
    <s v="200541238"/>
    <x v="321"/>
    <x v="7"/>
    <n v="8280"/>
    <n v="0"/>
    <x v="3"/>
  </r>
  <r>
    <s v="4906370958"/>
    <x v="3"/>
    <s v="1"/>
    <d v="2020-01-02T00:00:00"/>
    <x v="1"/>
    <x v="2"/>
    <s v="1010"/>
    <s v="S010"/>
    <s v="H"/>
    <n v="0"/>
    <n v="2"/>
    <x v="0"/>
    <s v="200541238"/>
    <x v="321"/>
    <x v="2"/>
    <n v="9490"/>
    <n v="0"/>
    <x v="3"/>
  </r>
  <r>
    <s v="4906370959"/>
    <x v="3"/>
    <s v="1"/>
    <d v="2020-01-02T00:00:00"/>
    <x v="0"/>
    <x v="2"/>
    <s v="1010"/>
    <s v="S010"/>
    <s v="S"/>
    <n v="0"/>
    <n v="-2"/>
    <x v="0"/>
    <s v="200541238"/>
    <x v="321"/>
    <x v="2"/>
    <n v="9490"/>
    <n v="0"/>
    <x v="3"/>
  </r>
  <r>
    <s v="4906370959"/>
    <x v="3"/>
    <s v="1"/>
    <d v="2020-01-02T00:00:00"/>
    <x v="0"/>
    <x v="12"/>
    <s v="1010"/>
    <s v="S010"/>
    <s v="S"/>
    <n v="0"/>
    <n v="-4"/>
    <x v="0"/>
    <s v="200541238"/>
    <x v="321"/>
    <x v="12"/>
    <n v="10385"/>
    <n v="0"/>
    <x v="3"/>
  </r>
  <r>
    <s v="4906370959"/>
    <x v="3"/>
    <s v="1"/>
    <d v="2020-01-02T00:00:00"/>
    <x v="0"/>
    <x v="7"/>
    <s v="1010"/>
    <s v="S010"/>
    <s v="S"/>
    <n v="0"/>
    <n v="-3"/>
    <x v="0"/>
    <s v="200541238"/>
    <x v="321"/>
    <x v="7"/>
    <n v="8280"/>
    <n v="0"/>
    <x v="3"/>
  </r>
  <r>
    <s v="4906370960"/>
    <x v="3"/>
    <s v="1"/>
    <d v="2020-01-02T00:00:00"/>
    <x v="0"/>
    <x v="2"/>
    <s v="1010"/>
    <s v="S010"/>
    <s v="S"/>
    <n v="0"/>
    <n v="-2"/>
    <x v="0"/>
    <s v="200541238"/>
    <x v="321"/>
    <x v="2"/>
    <n v="9490"/>
    <n v="0"/>
    <x v="3"/>
  </r>
  <r>
    <s v="4906370960"/>
    <x v="3"/>
    <s v="1"/>
    <d v="2020-01-02T00:00:00"/>
    <x v="0"/>
    <x v="7"/>
    <s v="1010"/>
    <s v="S010"/>
    <s v="S"/>
    <n v="0"/>
    <n v="-3"/>
    <x v="0"/>
    <s v="200541238"/>
    <x v="321"/>
    <x v="7"/>
    <n v="8280"/>
    <n v="0"/>
    <x v="3"/>
  </r>
  <r>
    <s v="4906370960"/>
    <x v="3"/>
    <s v="1"/>
    <d v="2020-01-02T00:00:00"/>
    <x v="0"/>
    <x v="12"/>
    <s v="1010"/>
    <s v="S010"/>
    <s v="S"/>
    <n v="0"/>
    <n v="-4"/>
    <x v="0"/>
    <s v="200541238"/>
    <x v="321"/>
    <x v="12"/>
    <n v="10385"/>
    <n v="0"/>
    <x v="3"/>
  </r>
  <r>
    <s v="4906371415"/>
    <x v="3"/>
    <s v="1"/>
    <d v="2020-01-02T00:00:00"/>
    <x v="0"/>
    <x v="80"/>
    <s v="1096"/>
    <s v="S096"/>
    <s v="S"/>
    <n v="0"/>
    <n v="-1"/>
    <x v="0"/>
    <s v="200524522"/>
    <x v="315"/>
    <x v="80"/>
    <n v="1325"/>
    <n v="0"/>
    <x v="3"/>
  </r>
  <r>
    <s v="4906371472"/>
    <x v="3"/>
    <s v="1"/>
    <d v="2020-01-02T00:00:00"/>
    <x v="0"/>
    <x v="6"/>
    <s v="1010"/>
    <s v="S010"/>
    <s v="S"/>
    <n v="0"/>
    <n v="-2"/>
    <x v="0"/>
    <s v="200524519"/>
    <x v="315"/>
    <x v="6"/>
    <n v="1446"/>
    <n v="0"/>
    <x v="3"/>
  </r>
  <r>
    <s v="4906371472"/>
    <x v="3"/>
    <s v="1"/>
    <d v="2020-01-02T00:00:00"/>
    <x v="0"/>
    <x v="19"/>
    <s v="1010"/>
    <s v="S010"/>
    <s v="S"/>
    <n v="0"/>
    <n v="-5"/>
    <x v="0"/>
    <s v="200524519"/>
    <x v="315"/>
    <x v="19"/>
    <n v="1745"/>
    <n v="0"/>
    <x v="3"/>
  </r>
  <r>
    <s v="4906371472"/>
    <x v="3"/>
    <s v="1"/>
    <d v="2020-01-02T00:00:00"/>
    <x v="0"/>
    <x v="63"/>
    <s v="1010"/>
    <s v="S010"/>
    <s v="S"/>
    <n v="0"/>
    <n v="-1"/>
    <x v="0"/>
    <s v="200524519"/>
    <x v="315"/>
    <x v="63"/>
    <n v="3113"/>
    <n v="0"/>
    <x v="3"/>
  </r>
  <r>
    <s v="4906371497"/>
    <x v="3"/>
    <s v="1"/>
    <d v="2020-01-02T00:00:00"/>
    <x v="1"/>
    <x v="14"/>
    <s v="1030"/>
    <s v="S030"/>
    <s v="H"/>
    <n v="0"/>
    <n v="1"/>
    <x v="0"/>
    <s v="200038884"/>
    <x v="3"/>
    <x v="14"/>
    <n v="50350"/>
    <n v="0"/>
    <x v="2"/>
  </r>
  <r>
    <s v="4906371534"/>
    <x v="3"/>
    <s v="1"/>
    <d v="2020-01-02T00:00:00"/>
    <x v="1"/>
    <x v="5"/>
    <s v="1020"/>
    <s v="S020"/>
    <s v="H"/>
    <n v="0"/>
    <n v="1"/>
    <x v="0"/>
    <s v="200524519"/>
    <x v="315"/>
    <x v="5"/>
    <n v="1297"/>
    <n v="0"/>
    <x v="3"/>
  </r>
  <r>
    <s v="4906371870"/>
    <x v="3"/>
    <s v="1"/>
    <d v="2020-01-03T00:00:00"/>
    <x v="0"/>
    <x v="6"/>
    <s v="1060"/>
    <s v="S060"/>
    <s v="S"/>
    <n v="0"/>
    <n v="-1"/>
    <x v="0"/>
    <s v="200194643"/>
    <x v="133"/>
    <x v="6"/>
    <n v="1446"/>
    <n v="0"/>
    <x v="2"/>
  </r>
  <r>
    <s v="4906372007"/>
    <x v="3"/>
    <s v="1"/>
    <d v="2020-01-03T00:00:00"/>
    <x v="1"/>
    <x v="24"/>
    <s v="1060"/>
    <s v="S060"/>
    <s v="H"/>
    <n v="0"/>
    <n v="1"/>
    <x v="0"/>
    <s v="200194764"/>
    <x v="42"/>
    <x v="24"/>
    <n v="0"/>
    <n v="0"/>
    <x v="1"/>
  </r>
  <r>
    <s v="4906372215"/>
    <x v="2"/>
    <s v="12"/>
    <d v="2019-12-30T00:00:00"/>
    <x v="0"/>
    <x v="55"/>
    <s v="1010"/>
    <s v="S010"/>
    <s v="S"/>
    <n v="0"/>
    <n v="-1"/>
    <x v="0"/>
    <s v="200527675"/>
    <x v="43"/>
    <x v="55"/>
    <n v="9800"/>
    <n v="0"/>
    <x v="0"/>
  </r>
  <r>
    <s v="4906372216"/>
    <x v="3"/>
    <s v="1"/>
    <d v="2020-01-03T00:00:00"/>
    <x v="1"/>
    <x v="65"/>
    <s v="1010"/>
    <s v="S010"/>
    <s v="H"/>
    <n v="0"/>
    <n v="1"/>
    <x v="0"/>
    <s v="200527675"/>
    <x v="43"/>
    <x v="65"/>
    <n v="8130"/>
    <n v="0"/>
    <x v="0"/>
  </r>
  <r>
    <s v="4906372318"/>
    <x v="3"/>
    <s v="1"/>
    <d v="2020-01-03T00:00:00"/>
    <x v="1"/>
    <x v="65"/>
    <s v="1010"/>
    <s v="S010"/>
    <s v="H"/>
    <n v="0"/>
    <n v="3"/>
    <x v="0"/>
    <s v="200545179"/>
    <x v="344"/>
    <x v="65"/>
    <n v="8130"/>
    <n v="0"/>
    <x v="0"/>
  </r>
  <r>
    <s v="4906372339"/>
    <x v="3"/>
    <s v="1"/>
    <d v="2020-01-03T00:00:00"/>
    <x v="1"/>
    <x v="40"/>
    <s v="1030"/>
    <s v="S030"/>
    <s v="H"/>
    <n v="0"/>
    <n v="1"/>
    <x v="0"/>
    <s v="200038884"/>
    <x v="3"/>
    <x v="40"/>
    <n v="17645"/>
    <n v="0"/>
    <x v="2"/>
  </r>
  <r>
    <s v="4906373345"/>
    <x v="3"/>
    <s v="1"/>
    <d v="2020-01-06T00:00:00"/>
    <x v="1"/>
    <x v="41"/>
    <s v="1010"/>
    <s v="S010"/>
    <s v="H"/>
    <n v="0"/>
    <n v="1"/>
    <x v="0"/>
    <s v="200544242"/>
    <x v="291"/>
    <x v="41"/>
    <n v="59300"/>
    <n v="0"/>
    <x v="0"/>
  </r>
  <r>
    <s v="4906373413"/>
    <x v="3"/>
    <s v="1"/>
    <d v="2020-01-06T00:00:00"/>
    <x v="1"/>
    <x v="65"/>
    <s v="1020"/>
    <s v="S020"/>
    <s v="H"/>
    <n v="0"/>
    <n v="1"/>
    <x v="0"/>
    <s v="200194727"/>
    <x v="29"/>
    <x v="65"/>
    <n v="8130"/>
    <n v="0"/>
    <x v="2"/>
  </r>
  <r>
    <s v="4906373718"/>
    <x v="3"/>
    <s v="1"/>
    <d v="2020-01-06T00:00:00"/>
    <x v="1"/>
    <x v="7"/>
    <s v="1010"/>
    <s v="S010"/>
    <s v="H"/>
    <n v="0"/>
    <n v="1"/>
    <x v="0"/>
    <s v="200542857"/>
    <x v="324"/>
    <x v="7"/>
    <n v="8280"/>
    <n v="0"/>
    <x v="0"/>
  </r>
  <r>
    <s v="4906373905"/>
    <x v="3"/>
    <s v="1"/>
    <d v="2020-01-07T00:00:00"/>
    <x v="4"/>
    <x v="123"/>
    <s v="1001"/>
    <s v="S001"/>
    <s v="H"/>
    <n v="0"/>
    <n v="1"/>
    <x v="0"/>
    <s v="7011073"/>
    <x v="22"/>
    <x v="123"/>
    <n v="55572"/>
    <n v="0"/>
    <x v="3"/>
  </r>
  <r>
    <s v="4906377241"/>
    <x v="3"/>
    <s v="1"/>
    <d v="2020-01-09T00:00:00"/>
    <x v="1"/>
    <x v="32"/>
    <s v="1017"/>
    <s v="S017"/>
    <s v="H"/>
    <n v="0"/>
    <n v="1"/>
    <x v="0"/>
    <s v="200545012"/>
    <x v="347"/>
    <x v="32"/>
    <n v="1238"/>
    <n v="0"/>
    <x v="6"/>
  </r>
  <r>
    <s v="4906378831"/>
    <x v="3"/>
    <s v="1"/>
    <d v="2020-01-10T00:00:00"/>
    <x v="0"/>
    <x v="55"/>
    <s v="1020"/>
    <s v="S020"/>
    <s v="S"/>
    <n v="0"/>
    <n v="-1"/>
    <x v="0"/>
    <s v="200194727"/>
    <x v="29"/>
    <x v="55"/>
    <n v="9800"/>
    <n v="0"/>
    <x v="2"/>
  </r>
  <r>
    <s v="4906379043"/>
    <x v="3"/>
    <s v="1"/>
    <d v="2020-01-10T00:00:00"/>
    <x v="1"/>
    <x v="34"/>
    <s v="1096"/>
    <s v="S096"/>
    <s v="H"/>
    <n v="0"/>
    <n v="3"/>
    <x v="0"/>
    <s v="200543135"/>
    <x v="348"/>
    <x v="34"/>
    <n v="1754"/>
    <n v="0"/>
    <x v="0"/>
  </r>
  <r>
    <s v="4906379930"/>
    <x v="3"/>
    <s v="1"/>
    <d v="2020-01-13T00:00:00"/>
    <x v="1"/>
    <x v="4"/>
    <s v="1001"/>
    <s v="S001"/>
    <s v="H"/>
    <n v="0"/>
    <n v="1"/>
    <x v="0"/>
    <s v="200545002"/>
    <x v="349"/>
    <x v="4"/>
    <n v="107120"/>
    <n v="0"/>
    <x v="4"/>
  </r>
  <r>
    <s v="4906380107"/>
    <x v="3"/>
    <s v="1"/>
    <d v="2020-01-13T00:00:00"/>
    <x v="1"/>
    <x v="124"/>
    <s v="1010"/>
    <s v="S010"/>
    <s v="H"/>
    <n v="0"/>
    <n v="1"/>
    <x v="0"/>
    <s v="200194771"/>
    <x v="31"/>
    <x v="124"/>
    <n v="34877"/>
    <n v="0"/>
    <x v="1"/>
  </r>
  <r>
    <s v="4906380134"/>
    <x v="3"/>
    <s v="1"/>
    <d v="2020-01-13T00:00:00"/>
    <x v="1"/>
    <x v="124"/>
    <s v="1010"/>
    <s v="S010"/>
    <s v="H"/>
    <n v="0"/>
    <n v="1"/>
    <x v="0"/>
    <s v="200545002"/>
    <x v="349"/>
    <x v="124"/>
    <n v="34877"/>
    <n v="0"/>
    <x v="4"/>
  </r>
  <r>
    <s v="4906380304"/>
    <x v="3"/>
    <s v="1"/>
    <d v="2020-01-13T00:00:00"/>
    <x v="1"/>
    <x v="47"/>
    <s v="1070"/>
    <s v="S070"/>
    <s v="H"/>
    <n v="511.27"/>
    <n v="3"/>
    <x v="0"/>
    <s v="200521884"/>
    <x v="350"/>
    <x v="47"/>
    <n v="312.10000000000002"/>
    <n v="308.43"/>
    <x v="3"/>
  </r>
  <r>
    <s v="4906381026"/>
    <x v="3"/>
    <s v="1"/>
    <d v="2020-01-14T00:00:00"/>
    <x v="2"/>
    <x v="0"/>
    <s v="1080"/>
    <s v="S080"/>
    <s v="H"/>
    <n v="0"/>
    <n v="1"/>
    <x v="0"/>
    <s v="200515813"/>
    <x v="83"/>
    <x v="0"/>
    <n v="41000"/>
    <n v="0"/>
    <x v="0"/>
  </r>
  <r>
    <s v="4906381575"/>
    <x v="3"/>
    <s v="1"/>
    <d v="2020-01-14T00:00:00"/>
    <x v="1"/>
    <x v="5"/>
    <s v="1017"/>
    <s v="S017"/>
    <s v="H"/>
    <n v="0"/>
    <n v="1"/>
    <x v="0"/>
    <s v="200194624"/>
    <x v="29"/>
    <x v="5"/>
    <n v="1297"/>
    <n v="0"/>
    <x v="2"/>
  </r>
  <r>
    <s v="4906381576"/>
    <x v="3"/>
    <s v="1"/>
    <d v="2020-01-14T00:00:00"/>
    <x v="0"/>
    <x v="5"/>
    <s v="1017"/>
    <s v="S017"/>
    <s v="S"/>
    <n v="0"/>
    <n v="-1"/>
    <x v="0"/>
    <s v="200194624"/>
    <x v="29"/>
    <x v="5"/>
    <n v="1297"/>
    <n v="0"/>
    <x v="2"/>
  </r>
  <r>
    <s v="4906381786"/>
    <x v="3"/>
    <s v="1"/>
    <d v="2020-01-14T00:00:00"/>
    <x v="1"/>
    <x v="6"/>
    <s v="1020"/>
    <s v="S020"/>
    <s v="H"/>
    <n v="0"/>
    <n v="1"/>
    <x v="0"/>
    <s v="200194624"/>
    <x v="29"/>
    <x v="6"/>
    <n v="1446"/>
    <n v="0"/>
    <x v="2"/>
  </r>
  <r>
    <s v="4906384847"/>
    <x v="3"/>
    <s v="1"/>
    <d v="2020-01-17T00:00:00"/>
    <x v="1"/>
    <x v="5"/>
    <s v="1030"/>
    <s v="S030"/>
    <s v="H"/>
    <n v="0"/>
    <n v="1"/>
    <x v="0"/>
    <s v="200512527"/>
    <x v="6"/>
    <x v="5"/>
    <n v="1297"/>
    <n v="0"/>
    <x v="3"/>
  </r>
  <r>
    <s v="4906385509"/>
    <x v="3"/>
    <s v="1"/>
    <d v="2020-01-17T00:00:00"/>
    <x v="0"/>
    <x v="29"/>
    <s v="1030"/>
    <s v="S030"/>
    <s v="S"/>
    <n v="0"/>
    <n v="-1"/>
    <x v="0"/>
    <s v="200038884"/>
    <x v="3"/>
    <x v="29"/>
    <n v="2800"/>
    <n v="0"/>
    <x v="2"/>
  </r>
  <r>
    <s v="4906389596"/>
    <x v="3"/>
    <s v="1"/>
    <d v="2020-01-22T00:00:00"/>
    <x v="1"/>
    <x v="48"/>
    <s v="1010"/>
    <s v="S010"/>
    <s v="H"/>
    <n v="0"/>
    <n v="1"/>
    <x v="0"/>
    <s v="200540922"/>
    <x v="293"/>
    <x v="48"/>
    <n v="63144.15"/>
    <n v="0"/>
    <x v="0"/>
  </r>
  <r>
    <s v="4906389619"/>
    <x v="3"/>
    <s v="1"/>
    <d v="2020-01-22T00:00:00"/>
    <x v="1"/>
    <x v="2"/>
    <s v="1030"/>
    <s v="S030"/>
    <s v="H"/>
    <n v="0"/>
    <n v="1"/>
    <x v="0"/>
    <s v="200542887"/>
    <x v="322"/>
    <x v="2"/>
    <n v="9490"/>
    <n v="0"/>
    <x v="3"/>
  </r>
  <r>
    <s v="4906389787"/>
    <x v="3"/>
    <s v="1"/>
    <d v="2020-01-22T00:00:00"/>
    <x v="1"/>
    <x v="17"/>
    <s v="1030"/>
    <s v="S030"/>
    <s v="H"/>
    <n v="0"/>
    <n v="1"/>
    <x v="0"/>
    <s v="200540922"/>
    <x v="293"/>
    <x v="17"/>
    <n v="43365"/>
    <n v="0"/>
    <x v="0"/>
  </r>
  <r>
    <s v="4906389787"/>
    <x v="3"/>
    <s v="1"/>
    <d v="2020-01-22T00:00:00"/>
    <x v="1"/>
    <x v="18"/>
    <s v="1030"/>
    <s v="S030"/>
    <s v="H"/>
    <n v="0"/>
    <n v="1"/>
    <x v="0"/>
    <s v="200540922"/>
    <x v="293"/>
    <x v="18"/>
    <n v="52000"/>
    <n v="0"/>
    <x v="0"/>
  </r>
  <r>
    <s v="4906389891"/>
    <x v="3"/>
    <s v="1"/>
    <d v="2020-01-22T00:00:00"/>
    <x v="1"/>
    <x v="121"/>
    <s v="1001"/>
    <s v="S001"/>
    <s v="H"/>
    <n v="0"/>
    <n v="1"/>
    <x v="0"/>
    <s v="200540922"/>
    <x v="293"/>
    <x v="121"/>
    <n v="69825"/>
    <n v="0"/>
    <x v="0"/>
  </r>
  <r>
    <s v="4906390679"/>
    <x v="3"/>
    <s v="1"/>
    <d v="2020-01-23T00:00:00"/>
    <x v="1"/>
    <x v="10"/>
    <s v="1080"/>
    <s v="S080"/>
    <s v="H"/>
    <n v="0"/>
    <n v="1"/>
    <x v="0"/>
    <s v="200194730"/>
    <x v="37"/>
    <x v="10"/>
    <n v="42200"/>
    <n v="0"/>
    <x v="2"/>
  </r>
  <r>
    <s v="4906394161"/>
    <x v="3"/>
    <s v="1"/>
    <d v="2020-01-27T00:00:00"/>
    <x v="1"/>
    <x v="48"/>
    <s v="1001"/>
    <s v="S001"/>
    <s v="H"/>
    <n v="0"/>
    <n v="1"/>
    <x v="0"/>
    <s v="200545002"/>
    <x v="349"/>
    <x v="48"/>
    <n v="63144.15"/>
    <n v="0"/>
    <x v="4"/>
  </r>
  <r>
    <s v="4906395407"/>
    <x v="3"/>
    <s v="1"/>
    <d v="2020-01-28T00:00:00"/>
    <x v="1"/>
    <x v="9"/>
    <s v="1050"/>
    <s v="S050"/>
    <s v="H"/>
    <n v="0"/>
    <n v="2"/>
    <x v="0"/>
    <s v="200194646"/>
    <x v="2"/>
    <x v="9"/>
    <n v="1965"/>
    <n v="0"/>
    <x v="1"/>
  </r>
  <r>
    <s v="4906395678"/>
    <x v="3"/>
    <s v="1"/>
    <d v="2020-01-28T00:00:00"/>
    <x v="1"/>
    <x v="9"/>
    <s v="1050"/>
    <s v="S050"/>
    <s v="H"/>
    <n v="0"/>
    <n v="2"/>
    <x v="0"/>
    <s v="200194664"/>
    <x v="2"/>
    <x v="9"/>
    <n v="1965"/>
    <n v="0"/>
    <x v="1"/>
  </r>
  <r>
    <s v="4906395690"/>
    <x v="3"/>
    <s v="1"/>
    <d v="2020-01-28T00:00:00"/>
    <x v="1"/>
    <x v="19"/>
    <s v="1030"/>
    <s v="S030"/>
    <s v="H"/>
    <n v="0"/>
    <n v="1"/>
    <x v="0"/>
    <s v="200541644"/>
    <x v="351"/>
    <x v="19"/>
    <n v="1745"/>
    <n v="0"/>
    <x v="3"/>
  </r>
  <r>
    <s v="4906396852"/>
    <x v="3"/>
    <s v="1"/>
    <d v="2020-01-29T00:00:00"/>
    <x v="1"/>
    <x v="12"/>
    <s v="1020"/>
    <s v="S020"/>
    <s v="H"/>
    <n v="0"/>
    <n v="1"/>
    <x v="0"/>
    <s v="200194727"/>
    <x v="29"/>
    <x v="12"/>
    <n v="10385"/>
    <n v="0"/>
    <x v="2"/>
  </r>
  <r>
    <s v="4906397762"/>
    <x v="3"/>
    <s v="1"/>
    <d v="2020-01-30T00:00:00"/>
    <x v="1"/>
    <x v="2"/>
    <s v="1060"/>
    <s v="S060"/>
    <s v="H"/>
    <n v="0"/>
    <n v="2"/>
    <x v="0"/>
    <s v="200521884"/>
    <x v="350"/>
    <x v="2"/>
    <n v="9490"/>
    <n v="0"/>
    <x v="3"/>
  </r>
  <r>
    <s v="4906398027"/>
    <x v="3"/>
    <s v="1"/>
    <d v="2020-01-30T00:00:00"/>
    <x v="1"/>
    <x v="51"/>
    <s v="1010"/>
    <s v="S010"/>
    <s v="H"/>
    <n v="0"/>
    <n v="1"/>
    <x v="0"/>
    <s v="200536182"/>
    <x v="352"/>
    <x v="51"/>
    <n v="27818"/>
    <n v="0"/>
    <x v="0"/>
  </r>
  <r>
    <s v="4906399375"/>
    <x v="3"/>
    <s v="1"/>
    <d v="2020-01-31T00:00:00"/>
    <x v="1"/>
    <x v="48"/>
    <s v="1010"/>
    <s v="S010"/>
    <s v="H"/>
    <n v="0"/>
    <n v="1"/>
    <x v="0"/>
    <s v="200543528"/>
    <x v="257"/>
    <x v="48"/>
    <n v="63144.15"/>
    <n v="0"/>
    <x v="0"/>
  </r>
  <r>
    <s v="4906399857"/>
    <x v="3"/>
    <s v="1"/>
    <d v="2020-01-31T00:00:00"/>
    <x v="1"/>
    <x v="7"/>
    <s v="1096"/>
    <s v="S096"/>
    <s v="H"/>
    <n v="0"/>
    <n v="2"/>
    <x v="0"/>
    <s v="200532129"/>
    <x v="185"/>
    <x v="7"/>
    <n v="8280"/>
    <n v="0"/>
    <x v="0"/>
  </r>
  <r>
    <s v="4906402352"/>
    <x v="3"/>
    <s v="2"/>
    <d v="2020-02-03T00:00:00"/>
    <x v="1"/>
    <x v="65"/>
    <s v="1020"/>
    <s v="S020"/>
    <s v="H"/>
    <n v="0"/>
    <n v="1"/>
    <x v="0"/>
    <s v="200546412"/>
    <x v="353"/>
    <x v="65"/>
    <n v="8130"/>
    <n v="0"/>
    <x v="4"/>
  </r>
  <r>
    <s v="4906402352"/>
    <x v="3"/>
    <s v="2"/>
    <d v="2020-02-03T00:00:00"/>
    <x v="1"/>
    <x v="11"/>
    <s v="1020"/>
    <s v="S020"/>
    <s v="H"/>
    <n v="0"/>
    <n v="3"/>
    <x v="0"/>
    <s v="200546412"/>
    <x v="353"/>
    <x v="11"/>
    <n v="11525"/>
    <n v="0"/>
    <x v="4"/>
  </r>
  <r>
    <s v="4906402352"/>
    <x v="3"/>
    <s v="2"/>
    <d v="2020-02-03T00:00:00"/>
    <x v="1"/>
    <x v="12"/>
    <s v="1010"/>
    <s v="S010"/>
    <s v="H"/>
    <n v="0"/>
    <n v="1"/>
    <x v="0"/>
    <s v="200546412"/>
    <x v="353"/>
    <x v="12"/>
    <n v="10385"/>
    <n v="0"/>
    <x v="4"/>
  </r>
  <r>
    <s v="4906402832"/>
    <x v="3"/>
    <s v="2"/>
    <d v="2020-02-03T00:00:00"/>
    <x v="1"/>
    <x v="2"/>
    <s v="1030"/>
    <s v="S030"/>
    <s v="H"/>
    <n v="0"/>
    <n v="4"/>
    <x v="0"/>
    <s v="200546673"/>
    <x v="184"/>
    <x v="2"/>
    <n v="9490"/>
    <n v="0"/>
    <x v="6"/>
  </r>
  <r>
    <s v="4906403460"/>
    <x v="3"/>
    <s v="2"/>
    <d v="2020-02-04T00:00:00"/>
    <x v="1"/>
    <x v="32"/>
    <s v="1020"/>
    <s v="S020"/>
    <s v="H"/>
    <n v="0"/>
    <n v="1"/>
    <x v="0"/>
    <s v="200528461"/>
    <x v="323"/>
    <x v="32"/>
    <n v="1238"/>
    <n v="0"/>
    <x v="3"/>
  </r>
  <r>
    <s v="4906403580"/>
    <x v="3"/>
    <s v="2"/>
    <d v="2020-02-04T00:00:00"/>
    <x v="1"/>
    <x v="2"/>
    <s v="1010"/>
    <s v="S010"/>
    <s v="H"/>
    <n v="0"/>
    <n v="3"/>
    <x v="0"/>
    <s v="200545423"/>
    <x v="354"/>
    <x v="2"/>
    <n v="9490"/>
    <n v="0"/>
    <x v="6"/>
  </r>
  <r>
    <s v="4906403726"/>
    <x v="3"/>
    <s v="2"/>
    <d v="2020-02-04T00:00:00"/>
    <x v="1"/>
    <x v="42"/>
    <s v="1030"/>
    <s v="S030"/>
    <s v="H"/>
    <n v="0"/>
    <n v="1"/>
    <x v="0"/>
    <s v="200194625"/>
    <x v="3"/>
    <x v="42"/>
    <n v="2857"/>
    <n v="0"/>
    <x v="2"/>
  </r>
  <r>
    <s v="4906403727"/>
    <x v="3"/>
    <s v="2"/>
    <d v="2020-02-04T00:00:00"/>
    <x v="1"/>
    <x v="23"/>
    <s v="1030"/>
    <s v="S030"/>
    <s v="H"/>
    <n v="0"/>
    <n v="1"/>
    <x v="0"/>
    <s v="200194728"/>
    <x v="3"/>
    <x v="23"/>
    <n v="3480"/>
    <n v="0"/>
    <x v="2"/>
  </r>
  <r>
    <s v="4906403728"/>
    <x v="3"/>
    <s v="2"/>
    <d v="2020-02-04T00:00:00"/>
    <x v="1"/>
    <x v="31"/>
    <s v="1030"/>
    <s v="S030"/>
    <s v="H"/>
    <n v="0"/>
    <n v="1"/>
    <x v="0"/>
    <s v="200194625"/>
    <x v="3"/>
    <x v="31"/>
    <n v="1911"/>
    <n v="0"/>
    <x v="2"/>
  </r>
  <r>
    <s v="4906405424"/>
    <x v="3"/>
    <s v="2"/>
    <d v="2020-02-05T00:00:00"/>
    <x v="1"/>
    <x v="13"/>
    <s v="1010"/>
    <s v="S010"/>
    <s v="H"/>
    <n v="0"/>
    <n v="1"/>
    <x v="0"/>
    <s v="200530308"/>
    <x v="220"/>
    <x v="13"/>
    <n v="46100"/>
    <n v="0"/>
    <x v="0"/>
  </r>
  <r>
    <s v="4906406226"/>
    <x v="3"/>
    <s v="2"/>
    <d v="2020-02-06T00:00:00"/>
    <x v="1"/>
    <x v="18"/>
    <s v="1030"/>
    <s v="S030"/>
    <s v="H"/>
    <n v="0"/>
    <n v="2"/>
    <x v="0"/>
    <s v="200194726"/>
    <x v="12"/>
    <x v="18"/>
    <n v="52000"/>
    <n v="0"/>
    <x v="2"/>
  </r>
  <r>
    <s v="4906406226"/>
    <x v="3"/>
    <s v="2"/>
    <d v="2020-02-06T00:00:00"/>
    <x v="1"/>
    <x v="13"/>
    <s v="1030"/>
    <s v="S030"/>
    <s v="H"/>
    <n v="0"/>
    <n v="1"/>
    <x v="0"/>
    <s v="200194726"/>
    <x v="12"/>
    <x v="13"/>
    <n v="46100"/>
    <n v="0"/>
    <x v="2"/>
  </r>
  <r>
    <s v="4906406543"/>
    <x v="3"/>
    <s v="2"/>
    <d v="2020-02-06T00:00:00"/>
    <x v="1"/>
    <x v="2"/>
    <s v="1030"/>
    <s v="S030"/>
    <s v="H"/>
    <n v="0"/>
    <n v="1"/>
    <x v="0"/>
    <s v="200194726"/>
    <x v="12"/>
    <x v="2"/>
    <n v="9490"/>
    <n v="0"/>
    <x v="2"/>
  </r>
  <r>
    <s v="4906406764"/>
    <x v="3"/>
    <s v="2"/>
    <d v="2020-02-06T00:00:00"/>
    <x v="1"/>
    <x v="5"/>
    <s v="1020"/>
    <s v="S020"/>
    <s v="H"/>
    <n v="0"/>
    <n v="8"/>
    <x v="0"/>
    <s v="200545515"/>
    <x v="6"/>
    <x v="5"/>
    <n v="1297"/>
    <n v="0"/>
    <x v="3"/>
  </r>
  <r>
    <s v="4906406764"/>
    <x v="3"/>
    <s v="2"/>
    <d v="2020-02-06T00:00:00"/>
    <x v="1"/>
    <x v="19"/>
    <s v="1020"/>
    <s v="S020"/>
    <s v="H"/>
    <n v="0"/>
    <n v="2"/>
    <x v="0"/>
    <s v="200545515"/>
    <x v="6"/>
    <x v="19"/>
    <n v="1745"/>
    <n v="0"/>
    <x v="3"/>
  </r>
  <r>
    <s v="4906406765"/>
    <x v="3"/>
    <s v="2"/>
    <d v="2020-02-06T00:00:00"/>
    <x v="1"/>
    <x v="5"/>
    <s v="1020"/>
    <s v="S020"/>
    <s v="H"/>
    <n v="0"/>
    <n v="17"/>
    <x v="0"/>
    <s v="200545509"/>
    <x v="6"/>
    <x v="5"/>
    <n v="1297"/>
    <n v="0"/>
    <x v="3"/>
  </r>
  <r>
    <s v="4906406765"/>
    <x v="3"/>
    <s v="2"/>
    <d v="2020-02-06T00:00:00"/>
    <x v="1"/>
    <x v="19"/>
    <s v="1020"/>
    <s v="S020"/>
    <s v="H"/>
    <n v="0"/>
    <n v="3"/>
    <x v="0"/>
    <s v="200545509"/>
    <x v="6"/>
    <x v="19"/>
    <n v="1745"/>
    <n v="0"/>
    <x v="3"/>
  </r>
  <r>
    <s v="4906406895"/>
    <x v="3"/>
    <s v="2"/>
    <d v="2020-02-06T00:00:00"/>
    <x v="0"/>
    <x v="5"/>
    <s v="1020"/>
    <s v="S020"/>
    <s v="S"/>
    <n v="0"/>
    <n v="-5"/>
    <x v="0"/>
    <s v="200535755"/>
    <x v="6"/>
    <x v="5"/>
    <n v="1297"/>
    <n v="0"/>
    <x v="3"/>
  </r>
  <r>
    <s v="4906406895"/>
    <x v="3"/>
    <s v="2"/>
    <d v="2020-02-06T00:00:00"/>
    <x v="0"/>
    <x v="5"/>
    <s v="1020"/>
    <s v="S020"/>
    <s v="S"/>
    <n v="0"/>
    <n v="-5"/>
    <x v="0"/>
    <s v="200539161"/>
    <x v="6"/>
    <x v="5"/>
    <n v="1297"/>
    <n v="0"/>
    <x v="3"/>
  </r>
  <r>
    <s v="4906406895"/>
    <x v="3"/>
    <s v="2"/>
    <d v="2020-02-06T00:00:00"/>
    <x v="0"/>
    <x v="5"/>
    <s v="1020"/>
    <s v="S020"/>
    <s v="S"/>
    <n v="0"/>
    <n v="-5"/>
    <x v="0"/>
    <s v="200535768"/>
    <x v="6"/>
    <x v="5"/>
    <n v="1297"/>
    <n v="0"/>
    <x v="3"/>
  </r>
  <r>
    <s v="4906407043"/>
    <x v="3"/>
    <s v="2"/>
    <d v="2020-02-06T00:00:00"/>
    <x v="1"/>
    <x v="5"/>
    <s v="1080"/>
    <s v="S080"/>
    <s v="H"/>
    <n v="0"/>
    <n v="1"/>
    <x v="0"/>
    <s v="200541463"/>
    <x v="338"/>
    <x v="5"/>
    <n v="1297"/>
    <n v="0"/>
    <x v="3"/>
  </r>
  <r>
    <s v="4906407072"/>
    <x v="3"/>
    <s v="2"/>
    <d v="2020-02-06T00:00:00"/>
    <x v="0"/>
    <x v="5"/>
    <s v="1020"/>
    <s v="S020"/>
    <s v="S"/>
    <n v="0"/>
    <n v="-5"/>
    <x v="0"/>
    <s v="200521503"/>
    <x v="35"/>
    <x v="5"/>
    <n v="1297"/>
    <n v="0"/>
    <x v="3"/>
  </r>
  <r>
    <s v="4906407652"/>
    <x v="3"/>
    <s v="2"/>
    <d v="2020-02-07T00:00:00"/>
    <x v="1"/>
    <x v="5"/>
    <s v="1020"/>
    <s v="S020"/>
    <s v="H"/>
    <n v="0"/>
    <n v="10"/>
    <x v="0"/>
    <s v="200545973"/>
    <x v="35"/>
    <x v="5"/>
    <n v="1297"/>
    <n v="0"/>
    <x v="3"/>
  </r>
  <r>
    <s v="4906408207"/>
    <x v="3"/>
    <s v="2"/>
    <d v="2020-02-07T00:00:00"/>
    <x v="2"/>
    <x v="65"/>
    <s v="1050"/>
    <s v="S050"/>
    <s v="H"/>
    <n v="0"/>
    <n v="1"/>
    <x v="0"/>
    <s v="200537971"/>
    <x v="230"/>
    <x v="65"/>
    <n v="8130"/>
    <n v="0"/>
    <x v="0"/>
  </r>
  <r>
    <s v="4906408210"/>
    <x v="3"/>
    <s v="2"/>
    <d v="2020-02-07T00:00:00"/>
    <x v="1"/>
    <x v="48"/>
    <s v="1050"/>
    <s v="S050"/>
    <s v="H"/>
    <n v="0"/>
    <n v="1"/>
    <x v="0"/>
    <s v="200543534"/>
    <x v="355"/>
    <x v="48"/>
    <n v="63144.15"/>
    <n v="0"/>
    <x v="0"/>
  </r>
  <r>
    <s v="4906408452"/>
    <x v="3"/>
    <s v="2"/>
    <d v="2020-02-07T00:00:00"/>
    <x v="1"/>
    <x v="5"/>
    <s v="1080"/>
    <s v="S080"/>
    <s v="H"/>
    <n v="0"/>
    <n v="1"/>
    <x v="0"/>
    <s v="200485226"/>
    <x v="323"/>
    <x v="5"/>
    <n v="1297"/>
    <n v="0"/>
    <x v="3"/>
  </r>
  <r>
    <s v="4906409240"/>
    <x v="3"/>
    <s v="2"/>
    <d v="2020-02-10T00:00:00"/>
    <x v="1"/>
    <x v="28"/>
    <s v="1010"/>
    <s v="S010"/>
    <s v="H"/>
    <n v="0"/>
    <n v="1"/>
    <x v="0"/>
    <s v="200465003"/>
    <x v="74"/>
    <x v="28"/>
    <n v="44820"/>
    <n v="0"/>
    <x v="5"/>
  </r>
  <r>
    <s v="4906409807"/>
    <x v="3"/>
    <s v="2"/>
    <d v="2020-02-10T00:00:00"/>
    <x v="1"/>
    <x v="2"/>
    <s v="1060"/>
    <s v="S060"/>
    <s v="H"/>
    <n v="0"/>
    <n v="1"/>
    <x v="0"/>
    <s v="200512495"/>
    <x v="305"/>
    <x v="2"/>
    <n v="9490"/>
    <n v="0"/>
    <x v="6"/>
  </r>
  <r>
    <s v="4906409845"/>
    <x v="3"/>
    <s v="2"/>
    <d v="2020-02-10T00:00:00"/>
    <x v="1"/>
    <x v="83"/>
    <s v="1096"/>
    <s v="S096"/>
    <s v="H"/>
    <n v="0"/>
    <n v="1"/>
    <x v="0"/>
    <s v="200521502"/>
    <x v="35"/>
    <x v="83"/>
    <n v="1830"/>
    <n v="0"/>
    <x v="3"/>
  </r>
  <r>
    <s v="4906409845"/>
    <x v="3"/>
    <s v="2"/>
    <d v="2020-02-10T00:00:00"/>
    <x v="1"/>
    <x v="54"/>
    <s v="1096"/>
    <s v="S096"/>
    <s v="H"/>
    <n v="0"/>
    <n v="6"/>
    <x v="0"/>
    <s v="200521502"/>
    <x v="35"/>
    <x v="54"/>
    <n v="1415"/>
    <n v="0"/>
    <x v="3"/>
  </r>
  <r>
    <s v="4906409845"/>
    <x v="3"/>
    <s v="2"/>
    <d v="2020-02-10T00:00:00"/>
    <x v="1"/>
    <x v="80"/>
    <s v="1096"/>
    <s v="S096"/>
    <s v="H"/>
    <n v="0"/>
    <n v="5"/>
    <x v="0"/>
    <s v="200521502"/>
    <x v="35"/>
    <x v="80"/>
    <n v="1325"/>
    <n v="0"/>
    <x v="3"/>
  </r>
  <r>
    <s v="4906410000"/>
    <x v="3"/>
    <s v="2"/>
    <d v="2020-02-10T00:00:00"/>
    <x v="1"/>
    <x v="7"/>
    <s v="1050"/>
    <s v="S050"/>
    <s v="H"/>
    <n v="0"/>
    <n v="1"/>
    <x v="0"/>
    <s v="200539746"/>
    <x v="230"/>
    <x v="7"/>
    <n v="8280"/>
    <n v="0"/>
    <x v="0"/>
  </r>
  <r>
    <s v="4906410902"/>
    <x v="3"/>
    <s v="2"/>
    <d v="2020-02-11T00:00:00"/>
    <x v="0"/>
    <x v="121"/>
    <s v="1010"/>
    <s v="S010"/>
    <s v="S"/>
    <n v="0"/>
    <n v="-1"/>
    <x v="0"/>
    <s v="200194729"/>
    <x v="58"/>
    <x v="121"/>
    <n v="69825"/>
    <n v="0"/>
    <x v="2"/>
  </r>
  <r>
    <s v="4906411385"/>
    <x v="3"/>
    <s v="2"/>
    <d v="2020-02-11T00:00:00"/>
    <x v="1"/>
    <x v="19"/>
    <s v="1020"/>
    <s v="S020"/>
    <s v="H"/>
    <n v="0"/>
    <n v="1"/>
    <x v="0"/>
    <s v="200194624"/>
    <x v="29"/>
    <x v="19"/>
    <n v="1745"/>
    <n v="0"/>
    <x v="2"/>
  </r>
  <r>
    <s v="4906411433"/>
    <x v="3"/>
    <s v="2"/>
    <d v="2020-02-11T00:00:00"/>
    <x v="1"/>
    <x v="10"/>
    <s v="1080"/>
    <s v="S080"/>
    <s v="H"/>
    <n v="0"/>
    <n v="1"/>
    <x v="0"/>
    <s v="200194730"/>
    <x v="37"/>
    <x v="10"/>
    <n v="42200"/>
    <n v="0"/>
    <x v="2"/>
  </r>
  <r>
    <s v="4906411567"/>
    <x v="3"/>
    <s v="2"/>
    <d v="2020-02-11T00:00:00"/>
    <x v="0"/>
    <x v="6"/>
    <s v="1030"/>
    <s v="S030"/>
    <s v="S"/>
    <n v="0"/>
    <n v="-1"/>
    <x v="0"/>
    <s v="200194625"/>
    <x v="3"/>
    <x v="6"/>
    <n v="1446"/>
    <n v="0"/>
    <x v="2"/>
  </r>
  <r>
    <s v="4906411567"/>
    <x v="3"/>
    <s v="2"/>
    <d v="2020-02-11T00:00:00"/>
    <x v="0"/>
    <x v="9"/>
    <s v="1030"/>
    <s v="S030"/>
    <s v="S"/>
    <n v="0"/>
    <n v="-1"/>
    <x v="0"/>
    <s v="200194625"/>
    <x v="3"/>
    <x v="9"/>
    <n v="1965"/>
    <n v="0"/>
    <x v="2"/>
  </r>
  <r>
    <s v="4906411690"/>
    <x v="3"/>
    <s v="2"/>
    <d v="2020-02-11T00:00:00"/>
    <x v="0"/>
    <x v="26"/>
    <s v="1020"/>
    <s v="S020"/>
    <s v="S"/>
    <n v="0"/>
    <n v="-1"/>
    <x v="0"/>
    <s v="200194727"/>
    <x v="29"/>
    <x v="26"/>
    <n v="9000"/>
    <n v="0"/>
    <x v="2"/>
  </r>
  <r>
    <s v="4906412475"/>
    <x v="3"/>
    <s v="2"/>
    <d v="2020-02-12T00:00:00"/>
    <x v="1"/>
    <x v="18"/>
    <s v="1010"/>
    <s v="S010"/>
    <s v="H"/>
    <n v="0"/>
    <n v="1"/>
    <x v="0"/>
    <s v="200544882"/>
    <x v="352"/>
    <x v="18"/>
    <n v="52000"/>
    <n v="0"/>
    <x v="0"/>
  </r>
  <r>
    <s v="4906413982"/>
    <x v="3"/>
    <s v="2"/>
    <d v="2020-02-13T00:00:00"/>
    <x v="1"/>
    <x v="2"/>
    <s v="1010"/>
    <s v="S010"/>
    <s v="H"/>
    <n v="0"/>
    <n v="13"/>
    <x v="0"/>
    <s v="200546412"/>
    <x v="353"/>
    <x v="2"/>
    <n v="9490"/>
    <n v="0"/>
    <x v="4"/>
  </r>
  <r>
    <s v="4906413982"/>
    <x v="3"/>
    <s v="2"/>
    <d v="2020-02-13T00:00:00"/>
    <x v="1"/>
    <x v="7"/>
    <s v="1010"/>
    <s v="S010"/>
    <s v="H"/>
    <n v="0"/>
    <n v="14"/>
    <x v="0"/>
    <s v="200546412"/>
    <x v="353"/>
    <x v="7"/>
    <n v="8280"/>
    <n v="0"/>
    <x v="4"/>
  </r>
  <r>
    <s v="4906413983"/>
    <x v="3"/>
    <s v="2"/>
    <d v="2020-02-13T00:00:00"/>
    <x v="1"/>
    <x v="12"/>
    <s v="1010"/>
    <s v="S010"/>
    <s v="H"/>
    <n v="0"/>
    <n v="1"/>
    <x v="0"/>
    <s v="200546412"/>
    <x v="353"/>
    <x v="12"/>
    <n v="10385"/>
    <n v="0"/>
    <x v="4"/>
  </r>
  <r>
    <s v="4906413984"/>
    <x v="3"/>
    <s v="2"/>
    <d v="2020-02-13T00:00:00"/>
    <x v="0"/>
    <x v="2"/>
    <s v="1010"/>
    <s v="S010"/>
    <s v="S"/>
    <n v="0"/>
    <n v="-13"/>
    <x v="0"/>
    <s v="200546412"/>
    <x v="353"/>
    <x v="2"/>
    <n v="9490"/>
    <n v="0"/>
    <x v="4"/>
  </r>
  <r>
    <s v="4906413987"/>
    <x v="3"/>
    <s v="2"/>
    <d v="2020-02-13T00:00:00"/>
    <x v="1"/>
    <x v="2"/>
    <s v="1010"/>
    <s v="S010"/>
    <s v="H"/>
    <n v="0"/>
    <n v="8"/>
    <x v="0"/>
    <s v="200546412"/>
    <x v="353"/>
    <x v="2"/>
    <n v="9490"/>
    <n v="0"/>
    <x v="4"/>
  </r>
  <r>
    <s v="4906414139"/>
    <x v="3"/>
    <s v="2"/>
    <d v="2020-02-13T00:00:00"/>
    <x v="1"/>
    <x v="26"/>
    <s v="1030"/>
    <s v="S030"/>
    <s v="H"/>
    <n v="0"/>
    <n v="2"/>
    <x v="0"/>
    <s v="200194726"/>
    <x v="12"/>
    <x v="26"/>
    <n v="9000"/>
    <n v="0"/>
    <x v="2"/>
  </r>
  <r>
    <s v="4906414557"/>
    <x v="3"/>
    <s v="2"/>
    <d v="2020-02-13T00:00:00"/>
    <x v="0"/>
    <x v="18"/>
    <s v="1050"/>
    <s v="S050"/>
    <s v="S"/>
    <n v="0"/>
    <n v="-1"/>
    <x v="0"/>
    <s v="200526992"/>
    <x v="253"/>
    <x v="18"/>
    <n v="52000"/>
    <n v="0"/>
    <x v="0"/>
  </r>
  <r>
    <s v="4906415762"/>
    <x v="3"/>
    <s v="2"/>
    <d v="2020-02-14T00:00:00"/>
    <x v="1"/>
    <x v="2"/>
    <s v="1010"/>
    <s v="S010"/>
    <s v="H"/>
    <n v="0"/>
    <n v="5"/>
    <x v="0"/>
    <s v="200546412"/>
    <x v="353"/>
    <x v="2"/>
    <n v="9490"/>
    <n v="0"/>
    <x v="4"/>
  </r>
  <r>
    <s v="4906416628"/>
    <x v="3"/>
    <s v="2"/>
    <d v="2020-02-18T00:00:00"/>
    <x v="1"/>
    <x v="7"/>
    <s v="1010"/>
    <s v="S010"/>
    <s v="H"/>
    <n v="0"/>
    <n v="1"/>
    <x v="0"/>
    <s v="200194729"/>
    <x v="58"/>
    <x v="7"/>
    <n v="8280"/>
    <n v="0"/>
    <x v="2"/>
  </r>
  <r>
    <s v="4906416722"/>
    <x v="3"/>
    <s v="2"/>
    <d v="2020-02-18T00:00:00"/>
    <x v="0"/>
    <x v="5"/>
    <s v="1010"/>
    <s v="S010"/>
    <s v="S"/>
    <n v="0"/>
    <n v="-1"/>
    <x v="0"/>
    <s v="200194626"/>
    <x v="58"/>
    <x v="5"/>
    <n v="1297"/>
    <n v="0"/>
    <x v="2"/>
  </r>
  <r>
    <s v="4906416728"/>
    <x v="3"/>
    <s v="2"/>
    <d v="2020-02-18T00:00:00"/>
    <x v="1"/>
    <x v="19"/>
    <s v="1010"/>
    <s v="S010"/>
    <s v="H"/>
    <n v="0"/>
    <n v="1"/>
    <x v="0"/>
    <s v="200194626"/>
    <x v="58"/>
    <x v="19"/>
    <n v="1745"/>
    <n v="0"/>
    <x v="2"/>
  </r>
  <r>
    <s v="4906417008"/>
    <x v="3"/>
    <s v="2"/>
    <d v="2020-02-18T00:00:00"/>
    <x v="0"/>
    <x v="5"/>
    <s v="1060"/>
    <s v="S060"/>
    <s v="S"/>
    <n v="0"/>
    <n v="-4"/>
    <x v="0"/>
    <s v="200540444"/>
    <x v="35"/>
    <x v="5"/>
    <n v="1297"/>
    <n v="0"/>
    <x v="3"/>
  </r>
  <r>
    <s v="4906417008"/>
    <x v="3"/>
    <s v="2"/>
    <d v="2020-02-18T00:00:00"/>
    <x v="0"/>
    <x v="5"/>
    <s v="1060"/>
    <s v="S060"/>
    <s v="S"/>
    <n v="0"/>
    <n v="-3"/>
    <x v="0"/>
    <s v="200540323"/>
    <x v="35"/>
    <x v="5"/>
    <n v="1297"/>
    <n v="0"/>
    <x v="3"/>
  </r>
  <r>
    <s v="4906417008"/>
    <x v="3"/>
    <s v="2"/>
    <d v="2020-02-18T00:00:00"/>
    <x v="0"/>
    <x v="5"/>
    <s v="1060"/>
    <s v="S060"/>
    <s v="S"/>
    <n v="0"/>
    <n v="-3"/>
    <x v="0"/>
    <s v="200540527"/>
    <x v="6"/>
    <x v="5"/>
    <n v="1297"/>
    <n v="0"/>
    <x v="3"/>
  </r>
  <r>
    <s v="4906417009"/>
    <x v="3"/>
    <s v="2"/>
    <d v="2020-02-18T00:00:00"/>
    <x v="1"/>
    <x v="55"/>
    <s v="1030"/>
    <s v="S030"/>
    <s v="H"/>
    <n v="0"/>
    <n v="1"/>
    <x v="0"/>
    <s v="200536541"/>
    <x v="268"/>
    <x v="55"/>
    <n v="9800"/>
    <n v="0"/>
    <x v="3"/>
  </r>
  <r>
    <s v="4906418308"/>
    <x v="3"/>
    <s v="2"/>
    <d v="2020-02-19T00:00:00"/>
    <x v="1"/>
    <x v="83"/>
    <s v="1096"/>
    <s v="S096"/>
    <s v="H"/>
    <n v="0"/>
    <n v="2"/>
    <x v="0"/>
    <s v="200524361"/>
    <x v="356"/>
    <x v="83"/>
    <n v="1830"/>
    <n v="0"/>
    <x v="3"/>
  </r>
  <r>
    <s v="4906418409"/>
    <x v="3"/>
    <s v="2"/>
    <d v="2020-02-19T00:00:00"/>
    <x v="1"/>
    <x v="19"/>
    <s v="1020"/>
    <s v="S020"/>
    <s v="H"/>
    <n v="0"/>
    <n v="5"/>
    <x v="0"/>
    <s v="200542769"/>
    <x v="6"/>
    <x v="19"/>
    <n v="1745"/>
    <n v="0"/>
    <x v="3"/>
  </r>
  <r>
    <s v="4906418409"/>
    <x v="3"/>
    <s v="2"/>
    <d v="2020-02-19T00:00:00"/>
    <x v="1"/>
    <x v="5"/>
    <s v="1020"/>
    <s v="S020"/>
    <s v="H"/>
    <n v="0"/>
    <n v="15"/>
    <x v="0"/>
    <s v="200542769"/>
    <x v="6"/>
    <x v="5"/>
    <n v="1297"/>
    <n v="0"/>
    <x v="3"/>
  </r>
  <r>
    <s v="4906419017"/>
    <x v="3"/>
    <s v="2"/>
    <d v="2020-02-20T00:00:00"/>
    <x v="1"/>
    <x v="5"/>
    <s v="1010"/>
    <s v="S010"/>
    <s v="H"/>
    <n v="0"/>
    <n v="3"/>
    <x v="0"/>
    <s v="200542527"/>
    <x v="6"/>
    <x v="5"/>
    <n v="1297"/>
    <n v="0"/>
    <x v="3"/>
  </r>
  <r>
    <s v="4906419070"/>
    <x v="3"/>
    <s v="2"/>
    <d v="2020-02-20T00:00:00"/>
    <x v="1"/>
    <x v="10"/>
    <s v="1010"/>
    <s v="S010"/>
    <s v="H"/>
    <n v="0"/>
    <n v="2"/>
    <x v="0"/>
    <s v="200542108"/>
    <x v="293"/>
    <x v="10"/>
    <n v="42200"/>
    <n v="0"/>
    <x v="0"/>
  </r>
  <r>
    <s v="4906419070"/>
    <x v="3"/>
    <s v="2"/>
    <d v="2020-02-20T00:00:00"/>
    <x v="1"/>
    <x v="0"/>
    <s v="1010"/>
    <s v="S010"/>
    <s v="H"/>
    <n v="0"/>
    <n v="2"/>
    <x v="0"/>
    <s v="200542108"/>
    <x v="293"/>
    <x v="0"/>
    <n v="41000"/>
    <n v="0"/>
    <x v="0"/>
  </r>
  <r>
    <s v="4906419964"/>
    <x v="3"/>
    <s v="2"/>
    <d v="2020-02-21T00:00:00"/>
    <x v="1"/>
    <x v="7"/>
    <s v="1010"/>
    <s v="S010"/>
    <s v="H"/>
    <n v="0"/>
    <n v="1"/>
    <x v="0"/>
    <s v="200513268"/>
    <x v="212"/>
    <x v="7"/>
    <n v="8280"/>
    <n v="0"/>
    <x v="0"/>
  </r>
  <r>
    <s v="4906419987"/>
    <x v="3"/>
    <s v="2"/>
    <d v="2020-02-21T00:00:00"/>
    <x v="1"/>
    <x v="14"/>
    <s v="1010"/>
    <s v="S010"/>
    <s v="H"/>
    <n v="0"/>
    <n v="1"/>
    <x v="0"/>
    <s v="200540048"/>
    <x v="309"/>
    <x v="14"/>
    <n v="50350"/>
    <n v="0"/>
    <x v="0"/>
  </r>
  <r>
    <s v="4906420063"/>
    <x v="3"/>
    <s v="2"/>
    <d v="2020-02-21T00:00:00"/>
    <x v="1"/>
    <x v="13"/>
    <s v="1010"/>
    <s v="S010"/>
    <s v="H"/>
    <n v="0"/>
    <n v="1"/>
    <x v="0"/>
    <s v="200535413"/>
    <x v="232"/>
    <x v="13"/>
    <n v="46100"/>
    <n v="0"/>
    <x v="0"/>
  </r>
  <r>
    <s v="4906420196"/>
    <x v="3"/>
    <s v="2"/>
    <d v="2020-02-21T00:00:00"/>
    <x v="1"/>
    <x v="0"/>
    <s v="1010"/>
    <s v="S010"/>
    <s v="H"/>
    <n v="0"/>
    <n v="1"/>
    <x v="0"/>
    <s v="200535413"/>
    <x v="232"/>
    <x v="0"/>
    <n v="41000"/>
    <n v="0"/>
    <x v="0"/>
  </r>
  <r>
    <s v="4906420196"/>
    <x v="3"/>
    <s v="2"/>
    <d v="2020-02-21T00:00:00"/>
    <x v="1"/>
    <x v="10"/>
    <s v="1010"/>
    <s v="S010"/>
    <s v="H"/>
    <n v="0"/>
    <n v="2"/>
    <x v="0"/>
    <s v="200535413"/>
    <x v="232"/>
    <x v="10"/>
    <n v="42200"/>
    <n v="0"/>
    <x v="0"/>
  </r>
  <r>
    <s v="4906420230"/>
    <x v="3"/>
    <s v="2"/>
    <d v="2020-02-21T00:00:00"/>
    <x v="1"/>
    <x v="0"/>
    <s v="1010"/>
    <s v="S010"/>
    <s v="H"/>
    <n v="0"/>
    <n v="3"/>
    <x v="0"/>
    <s v="200535413"/>
    <x v="232"/>
    <x v="0"/>
    <n v="41000"/>
    <n v="0"/>
    <x v="0"/>
  </r>
  <r>
    <s v="4906420248"/>
    <x v="3"/>
    <s v="2"/>
    <d v="2020-02-21T00:00:00"/>
    <x v="1"/>
    <x v="7"/>
    <s v="1010"/>
    <s v="S010"/>
    <s v="H"/>
    <n v="0"/>
    <n v="1"/>
    <x v="0"/>
    <s v="200546783"/>
    <x v="357"/>
    <x v="7"/>
    <n v="8280"/>
    <n v="0"/>
    <x v="6"/>
  </r>
  <r>
    <s v="4906421460"/>
    <x v="3"/>
    <s v="2"/>
    <d v="2020-02-24T00:00:00"/>
    <x v="1"/>
    <x v="0"/>
    <s v="1010"/>
    <s v="S010"/>
    <s v="H"/>
    <n v="0"/>
    <n v="1"/>
    <x v="0"/>
    <s v="200525970"/>
    <x v="220"/>
    <x v="0"/>
    <n v="41000"/>
    <n v="0"/>
    <x v="0"/>
  </r>
  <r>
    <s v="4906421551"/>
    <x v="3"/>
    <s v="2"/>
    <d v="2020-02-24T00:00:00"/>
    <x v="2"/>
    <x v="18"/>
    <s v="1050"/>
    <s v="S050"/>
    <s v="H"/>
    <n v="0"/>
    <n v="1"/>
    <x v="0"/>
    <s v="200534200"/>
    <x v="352"/>
    <x v="18"/>
    <n v="52000"/>
    <n v="0"/>
    <x v="0"/>
  </r>
  <r>
    <s v="4906421665"/>
    <x v="3"/>
    <s v="2"/>
    <d v="2020-02-24T00:00:00"/>
    <x v="0"/>
    <x v="5"/>
    <s v="1020"/>
    <s v="S020"/>
    <s v="S"/>
    <n v="0"/>
    <n v="-2"/>
    <x v="0"/>
    <s v="200539837"/>
    <x v="198"/>
    <x v="5"/>
    <n v="1297"/>
    <n v="0"/>
    <x v="3"/>
  </r>
  <r>
    <s v="4906422186"/>
    <x v="3"/>
    <s v="2"/>
    <d v="2020-02-25T00:00:00"/>
    <x v="1"/>
    <x v="7"/>
    <s v="1050"/>
    <s v="S050"/>
    <s v="H"/>
    <n v="0"/>
    <n v="1"/>
    <x v="0"/>
    <s v="200535605"/>
    <x v="242"/>
    <x v="7"/>
    <n v="8280"/>
    <n v="0"/>
    <x v="0"/>
  </r>
  <r>
    <s v="4906422430"/>
    <x v="3"/>
    <s v="2"/>
    <d v="2020-02-25T00:00:00"/>
    <x v="1"/>
    <x v="18"/>
    <s v="1010"/>
    <s v="S010"/>
    <s v="H"/>
    <n v="0"/>
    <n v="1"/>
    <x v="0"/>
    <s v="200535606"/>
    <x v="242"/>
    <x v="18"/>
    <n v="52000"/>
    <n v="0"/>
    <x v="0"/>
  </r>
  <r>
    <s v="4906422503"/>
    <x v="3"/>
    <s v="2"/>
    <d v="2020-02-25T00:00:00"/>
    <x v="1"/>
    <x v="0"/>
    <s v="1010"/>
    <s v="S010"/>
    <s v="H"/>
    <n v="0"/>
    <n v="1"/>
    <x v="0"/>
    <s v="200535969"/>
    <x v="242"/>
    <x v="0"/>
    <n v="41000"/>
    <n v="0"/>
    <x v="0"/>
  </r>
  <r>
    <s v="4906423466"/>
    <x v="3"/>
    <s v="2"/>
    <d v="2020-02-26T00:00:00"/>
    <x v="1"/>
    <x v="83"/>
    <s v="1096"/>
    <s v="S096"/>
    <s v="H"/>
    <n v="0"/>
    <n v="1"/>
    <x v="0"/>
    <s v="200513025"/>
    <x v="314"/>
    <x v="83"/>
    <n v="1830"/>
    <n v="0"/>
    <x v="3"/>
  </r>
  <r>
    <s v="4906423931"/>
    <x v="3"/>
    <s v="2"/>
    <d v="2020-02-26T00:00:00"/>
    <x v="1"/>
    <x v="32"/>
    <s v="1030"/>
    <s v="S030"/>
    <s v="H"/>
    <n v="0"/>
    <n v="1"/>
    <x v="0"/>
    <s v="200545012"/>
    <x v="347"/>
    <x v="32"/>
    <n v="1238"/>
    <n v="0"/>
    <x v="6"/>
  </r>
  <r>
    <s v="4906424224"/>
    <x v="3"/>
    <s v="2"/>
    <d v="2020-02-26T00:00:00"/>
    <x v="1"/>
    <x v="5"/>
    <s v="1096"/>
    <s v="S096"/>
    <s v="H"/>
    <n v="0"/>
    <n v="1"/>
    <x v="0"/>
    <s v="427780"/>
    <x v="283"/>
    <x v="5"/>
    <n v="1297"/>
    <n v="0"/>
    <x v="3"/>
  </r>
  <r>
    <s v="4906426109"/>
    <x v="3"/>
    <s v="2"/>
    <d v="2020-02-28T00:00:00"/>
    <x v="1"/>
    <x v="14"/>
    <s v="1050"/>
    <s v="S050"/>
    <s v="H"/>
    <n v="0"/>
    <n v="1"/>
    <x v="0"/>
    <s v="200543539"/>
    <x v="355"/>
    <x v="14"/>
    <n v="50350"/>
    <n v="0"/>
    <x v="0"/>
  </r>
  <r>
    <s v="4906430615"/>
    <x v="3"/>
    <s v="3"/>
    <d v="2020-03-01T00:00:00"/>
    <x v="5"/>
    <x v="7"/>
    <s v="1060"/>
    <s v="S060"/>
    <s v="H"/>
    <n v="0"/>
    <n v="1"/>
    <x v="0"/>
    <s v="200194752"/>
    <x v="42"/>
    <x v="7"/>
    <n v="8280"/>
    <n v="0"/>
    <x v="1"/>
  </r>
  <r>
    <s v="4906431435"/>
    <x v="3"/>
    <s v="3"/>
    <d v="2020-03-02T00:00:00"/>
    <x v="1"/>
    <x v="27"/>
    <s v="1010"/>
    <s v="S010"/>
    <s v="H"/>
    <n v="0"/>
    <n v="1"/>
    <x v="0"/>
    <s v="200545170"/>
    <x v="358"/>
    <x v="27"/>
    <n v="95048.4"/>
    <n v="0"/>
    <x v="0"/>
  </r>
  <r>
    <s v="4906431577"/>
    <x v="3"/>
    <s v="3"/>
    <d v="2020-03-02T00:00:00"/>
    <x v="1"/>
    <x v="87"/>
    <s v="1020"/>
    <s v="S020"/>
    <s v="H"/>
    <n v="0"/>
    <n v="1"/>
    <x v="0"/>
    <s v="7074264"/>
    <x v="260"/>
    <x v="87"/>
    <n v="495.22"/>
    <n v="0"/>
    <x v="3"/>
  </r>
  <r>
    <s v="4906432292"/>
    <x v="3"/>
    <s v="3"/>
    <d v="2020-03-03T00:00:00"/>
    <x v="0"/>
    <x v="5"/>
    <s v="1030"/>
    <s v="S030"/>
    <s v="S"/>
    <n v="0"/>
    <n v="-5"/>
    <x v="0"/>
    <s v="200194625"/>
    <x v="3"/>
    <x v="5"/>
    <n v="1297"/>
    <n v="0"/>
    <x v="2"/>
  </r>
  <r>
    <s v="4906432295"/>
    <x v="3"/>
    <s v="3"/>
    <d v="2020-03-03T00:00:00"/>
    <x v="0"/>
    <x v="5"/>
    <s v="1030"/>
    <s v="S030"/>
    <s v="S"/>
    <n v="0"/>
    <n v="-5"/>
    <x v="0"/>
    <s v="200194625"/>
    <x v="3"/>
    <x v="5"/>
    <n v="1297"/>
    <n v="0"/>
    <x v="2"/>
  </r>
  <r>
    <s v="4906432386"/>
    <x v="3"/>
    <s v="3"/>
    <d v="2020-03-03T00:00:00"/>
    <x v="1"/>
    <x v="26"/>
    <s v="1030"/>
    <s v="S030"/>
    <s v="H"/>
    <n v="0"/>
    <n v="4"/>
    <x v="0"/>
    <s v="200545096"/>
    <x v="359"/>
    <x v="26"/>
    <n v="9000"/>
    <n v="0"/>
    <x v="3"/>
  </r>
  <r>
    <s v="4906432386"/>
    <x v="3"/>
    <s v="3"/>
    <d v="2020-03-03T00:00:00"/>
    <x v="1"/>
    <x v="65"/>
    <s v="1030"/>
    <s v="S030"/>
    <s v="H"/>
    <n v="0"/>
    <n v="7"/>
    <x v="0"/>
    <s v="200545096"/>
    <x v="359"/>
    <x v="65"/>
    <n v="8130"/>
    <n v="0"/>
    <x v="3"/>
  </r>
  <r>
    <s v="4906432466"/>
    <x v="3"/>
    <s v="3"/>
    <d v="2020-03-03T00:00:00"/>
    <x v="0"/>
    <x v="26"/>
    <s v="1030"/>
    <s v="S030"/>
    <s v="S"/>
    <n v="0"/>
    <n v="-4"/>
    <x v="0"/>
    <s v="200545096"/>
    <x v="359"/>
    <x v="26"/>
    <n v="9000"/>
    <n v="0"/>
    <x v="3"/>
  </r>
  <r>
    <s v="4906432466"/>
    <x v="3"/>
    <s v="3"/>
    <d v="2020-03-03T00:00:00"/>
    <x v="0"/>
    <x v="65"/>
    <s v="1030"/>
    <s v="S030"/>
    <s v="S"/>
    <n v="0"/>
    <n v="-7"/>
    <x v="0"/>
    <s v="200545096"/>
    <x v="359"/>
    <x v="65"/>
    <n v="8130"/>
    <n v="0"/>
    <x v="3"/>
  </r>
  <r>
    <s v="4906432574"/>
    <x v="3"/>
    <s v="3"/>
    <d v="2020-03-03T00:00:00"/>
    <x v="0"/>
    <x v="65"/>
    <s v="1030"/>
    <s v="S030"/>
    <s v="S"/>
    <n v="0"/>
    <n v="-2"/>
    <x v="0"/>
    <s v="200194726"/>
    <x v="12"/>
    <x v="65"/>
    <n v="8130"/>
    <n v="0"/>
    <x v="2"/>
  </r>
  <r>
    <s v="4906432584"/>
    <x v="3"/>
    <s v="3"/>
    <d v="2020-03-03T00:00:00"/>
    <x v="1"/>
    <x v="7"/>
    <s v="1020"/>
    <s v="S020"/>
    <s v="H"/>
    <n v="0"/>
    <n v="1"/>
    <x v="0"/>
    <s v="200542269"/>
    <x v="281"/>
    <x v="7"/>
    <n v="8280"/>
    <n v="0"/>
    <x v="0"/>
  </r>
  <r>
    <s v="4906432712"/>
    <x v="3"/>
    <s v="3"/>
    <d v="2020-03-03T00:00:00"/>
    <x v="1"/>
    <x v="65"/>
    <s v="1030"/>
    <s v="S030"/>
    <s v="H"/>
    <n v="0"/>
    <n v="7"/>
    <x v="0"/>
    <s v="200545975"/>
    <x v="298"/>
    <x v="65"/>
    <n v="8130"/>
    <n v="0"/>
    <x v="6"/>
  </r>
  <r>
    <s v="4906432712"/>
    <x v="3"/>
    <s v="3"/>
    <d v="2020-03-03T00:00:00"/>
    <x v="1"/>
    <x v="26"/>
    <s v="1030"/>
    <s v="S030"/>
    <s v="H"/>
    <n v="0"/>
    <n v="4"/>
    <x v="0"/>
    <s v="200545975"/>
    <x v="298"/>
    <x v="26"/>
    <n v="9000"/>
    <n v="0"/>
    <x v="6"/>
  </r>
  <r>
    <s v="4906433591"/>
    <x v="3"/>
    <s v="3"/>
    <d v="2020-03-04T00:00:00"/>
    <x v="0"/>
    <x v="5"/>
    <s v="1030"/>
    <s v="S030"/>
    <s v="S"/>
    <n v="0"/>
    <n v="-5"/>
    <x v="0"/>
    <s v="200194625"/>
    <x v="3"/>
    <x v="5"/>
    <n v="1297"/>
    <n v="0"/>
    <x v="2"/>
  </r>
  <r>
    <s v="4906434711"/>
    <x v="3"/>
    <s v="3"/>
    <d v="2020-03-05T00:00:00"/>
    <x v="1"/>
    <x v="13"/>
    <s v="1060"/>
    <s v="S060"/>
    <s v="H"/>
    <n v="0"/>
    <n v="2"/>
    <x v="0"/>
    <s v="200511525"/>
    <x v="360"/>
    <x v="13"/>
    <n v="46100"/>
    <n v="0"/>
    <x v="3"/>
  </r>
  <r>
    <s v="4906434951"/>
    <x v="3"/>
    <s v="3"/>
    <d v="2020-03-05T00:00:00"/>
    <x v="1"/>
    <x v="19"/>
    <s v="1010"/>
    <s v="S010"/>
    <s v="H"/>
    <n v="0"/>
    <n v="1"/>
    <x v="0"/>
    <s v="200542739"/>
    <x v="6"/>
    <x v="19"/>
    <n v="1745"/>
    <n v="0"/>
    <x v="3"/>
  </r>
  <r>
    <s v="4906434952"/>
    <x v="3"/>
    <s v="3"/>
    <d v="2020-03-05T00:00:00"/>
    <x v="1"/>
    <x v="19"/>
    <s v="1010"/>
    <s v="S010"/>
    <s v="H"/>
    <n v="0"/>
    <n v="1"/>
    <x v="0"/>
    <s v="200542745"/>
    <x v="6"/>
    <x v="19"/>
    <n v="1745"/>
    <n v="0"/>
    <x v="3"/>
  </r>
  <r>
    <s v="4906434954"/>
    <x v="3"/>
    <s v="3"/>
    <d v="2020-03-05T00:00:00"/>
    <x v="1"/>
    <x v="5"/>
    <s v="1020"/>
    <s v="S020"/>
    <s v="H"/>
    <n v="0"/>
    <n v="1"/>
    <x v="0"/>
    <s v="200542739"/>
    <x v="6"/>
    <x v="5"/>
    <n v="1297"/>
    <n v="0"/>
    <x v="3"/>
  </r>
  <r>
    <s v="4906434955"/>
    <x v="3"/>
    <s v="3"/>
    <d v="2020-03-05T00:00:00"/>
    <x v="1"/>
    <x v="5"/>
    <s v="1020"/>
    <s v="S020"/>
    <s v="H"/>
    <n v="0"/>
    <n v="9"/>
    <x v="0"/>
    <s v="200542745"/>
    <x v="6"/>
    <x v="5"/>
    <n v="1297"/>
    <n v="0"/>
    <x v="3"/>
  </r>
  <r>
    <s v="4906435762"/>
    <x v="3"/>
    <s v="3"/>
    <d v="2020-03-06T00:00:00"/>
    <x v="1"/>
    <x v="2"/>
    <s v="1050"/>
    <s v="S050"/>
    <s v="H"/>
    <n v="0"/>
    <n v="1"/>
    <x v="0"/>
    <s v="200515616"/>
    <x v="282"/>
    <x v="2"/>
    <n v="9490"/>
    <n v="0"/>
    <x v="3"/>
  </r>
  <r>
    <s v="4906435762"/>
    <x v="3"/>
    <s v="3"/>
    <d v="2020-03-06T00:00:00"/>
    <x v="1"/>
    <x v="7"/>
    <s v="1050"/>
    <s v="S050"/>
    <s v="H"/>
    <n v="0"/>
    <n v="1"/>
    <x v="0"/>
    <s v="200515616"/>
    <x v="282"/>
    <x v="7"/>
    <n v="8280"/>
    <n v="0"/>
    <x v="3"/>
  </r>
  <r>
    <s v="4906437056"/>
    <x v="3"/>
    <s v="3"/>
    <d v="2020-03-09T00:00:00"/>
    <x v="1"/>
    <x v="11"/>
    <s v="1020"/>
    <s v="S020"/>
    <s v="H"/>
    <n v="0"/>
    <n v="1"/>
    <x v="0"/>
    <s v="200038846"/>
    <x v="29"/>
    <x v="11"/>
    <n v="11525"/>
    <n v="0"/>
    <x v="2"/>
  </r>
  <r>
    <s v="4906437249"/>
    <x v="3"/>
    <s v="3"/>
    <d v="2020-03-09T00:00:00"/>
    <x v="1"/>
    <x v="6"/>
    <s v="1050"/>
    <s v="S050"/>
    <s v="H"/>
    <n v="0"/>
    <n v="2"/>
    <x v="0"/>
    <s v="200536342"/>
    <x v="361"/>
    <x v="6"/>
    <n v="1446"/>
    <n v="0"/>
    <x v="4"/>
  </r>
  <r>
    <s v="4906437261"/>
    <x v="3"/>
    <s v="3"/>
    <d v="2020-03-09T00:00:00"/>
    <x v="1"/>
    <x v="54"/>
    <s v="1096"/>
    <s v="S096"/>
    <s v="H"/>
    <n v="0"/>
    <n v="3"/>
    <x v="0"/>
    <s v="200523909"/>
    <x v="114"/>
    <x v="54"/>
    <n v="1415"/>
    <n v="0"/>
    <x v="3"/>
  </r>
  <r>
    <s v="4906437318"/>
    <x v="3"/>
    <s v="3"/>
    <d v="2020-03-09T00:00:00"/>
    <x v="1"/>
    <x v="2"/>
    <s v="1050"/>
    <s v="S050"/>
    <s v="H"/>
    <n v="0"/>
    <n v="1"/>
    <x v="0"/>
    <s v="200546410"/>
    <x v="353"/>
    <x v="2"/>
    <n v="9490"/>
    <n v="0"/>
    <x v="4"/>
  </r>
  <r>
    <s v="4906437327"/>
    <x v="3"/>
    <s v="3"/>
    <d v="2020-03-09T00:00:00"/>
    <x v="1"/>
    <x v="0"/>
    <s v="1010"/>
    <s v="S010"/>
    <s v="H"/>
    <n v="0"/>
    <n v="2"/>
    <x v="0"/>
    <s v="200539071"/>
    <x v="290"/>
    <x v="0"/>
    <n v="41000"/>
    <n v="0"/>
    <x v="0"/>
  </r>
  <r>
    <s v="4906437625"/>
    <x v="3"/>
    <s v="3"/>
    <d v="2020-03-09T00:00:00"/>
    <x v="1"/>
    <x v="31"/>
    <s v="1050"/>
    <s v="S050"/>
    <s v="H"/>
    <n v="0"/>
    <n v="1"/>
    <x v="0"/>
    <s v="200536342"/>
    <x v="361"/>
    <x v="31"/>
    <n v="1911"/>
    <n v="0"/>
    <x v="4"/>
  </r>
  <r>
    <s v="4906437729"/>
    <x v="3"/>
    <s v="3"/>
    <d v="2020-03-09T00:00:00"/>
    <x v="1"/>
    <x v="6"/>
    <s v="1050"/>
    <s v="S050"/>
    <s v="H"/>
    <n v="0"/>
    <n v="1"/>
    <x v="0"/>
    <s v="200508034"/>
    <x v="19"/>
    <x v="6"/>
    <n v="1446"/>
    <n v="0"/>
    <x v="3"/>
  </r>
  <r>
    <s v="4906438221"/>
    <x v="3"/>
    <s v="3"/>
    <d v="2020-03-10T00:00:00"/>
    <x v="1"/>
    <x v="80"/>
    <s v="1096"/>
    <s v="S096"/>
    <s v="H"/>
    <n v="0"/>
    <n v="2"/>
    <x v="0"/>
    <s v="200546000"/>
    <x v="6"/>
    <x v="80"/>
    <n v="1325"/>
    <n v="0"/>
    <x v="3"/>
  </r>
  <r>
    <s v="4906438222"/>
    <x v="3"/>
    <s v="3"/>
    <d v="2020-03-10T00:00:00"/>
    <x v="1"/>
    <x v="73"/>
    <s v="1030"/>
    <s v="S030"/>
    <s v="H"/>
    <n v="0"/>
    <n v="1"/>
    <x v="0"/>
    <s v="200535560"/>
    <x v="268"/>
    <x v="73"/>
    <n v="41980"/>
    <n v="0"/>
    <x v="3"/>
  </r>
  <r>
    <s v="4906441717"/>
    <x v="3"/>
    <s v="3"/>
    <d v="2020-03-13T00:00:00"/>
    <x v="1"/>
    <x v="21"/>
    <s v="1096"/>
    <s v="S096"/>
    <s v="H"/>
    <n v="0"/>
    <n v="1"/>
    <x v="0"/>
    <s v="200540300"/>
    <x v="35"/>
    <x v="21"/>
    <n v="1708"/>
    <n v="0"/>
    <x v="3"/>
  </r>
  <r>
    <s v="4906442284"/>
    <x v="3"/>
    <s v="3"/>
    <d v="2020-03-16T00:00:00"/>
    <x v="1"/>
    <x v="5"/>
    <s v="1020"/>
    <s v="S020"/>
    <s v="H"/>
    <n v="0"/>
    <n v="21"/>
    <x v="0"/>
    <s v="200545570"/>
    <x v="6"/>
    <x v="5"/>
    <n v="1297"/>
    <n v="0"/>
    <x v="3"/>
  </r>
  <r>
    <s v="4906443772"/>
    <x v="3"/>
    <s v="3"/>
    <d v="2020-03-17T00:00:00"/>
    <x v="1"/>
    <x v="2"/>
    <s v="1050"/>
    <s v="S050"/>
    <s v="H"/>
    <n v="0"/>
    <n v="3"/>
    <x v="0"/>
    <s v="200539063"/>
    <x v="290"/>
    <x v="2"/>
    <n v="9490"/>
    <n v="0"/>
    <x v="0"/>
  </r>
  <r>
    <s v="4906443962"/>
    <x v="3"/>
    <s v="3"/>
    <d v="2020-03-17T00:00:00"/>
    <x v="1"/>
    <x v="11"/>
    <s v="1050"/>
    <s v="S050"/>
    <s v="H"/>
    <n v="0"/>
    <n v="1"/>
    <x v="0"/>
    <s v="200539063"/>
    <x v="290"/>
    <x v="11"/>
    <n v="11525"/>
    <n v="0"/>
    <x v="0"/>
  </r>
  <r>
    <s v="4906444054"/>
    <x v="3"/>
    <s v="3"/>
    <d v="2020-03-17T00:00:00"/>
    <x v="0"/>
    <x v="5"/>
    <s v="1020"/>
    <s v="S020"/>
    <s v="S"/>
    <n v="0"/>
    <n v="-2"/>
    <x v="0"/>
    <s v="200194624"/>
    <x v="29"/>
    <x v="5"/>
    <n v="1297"/>
    <n v="0"/>
    <x v="2"/>
  </r>
  <r>
    <s v="4906444527"/>
    <x v="3"/>
    <s v="3"/>
    <d v="2020-03-18T00:00:00"/>
    <x v="1"/>
    <x v="75"/>
    <s v="1070"/>
    <s v="S070"/>
    <s v="H"/>
    <n v="46376.34"/>
    <n v="3"/>
    <x v="0"/>
    <s v="200546421"/>
    <x v="362"/>
    <x v="75"/>
    <n v="16146.65"/>
    <n v="15458.78"/>
    <x v="3"/>
  </r>
  <r>
    <s v="4906444571"/>
    <x v="3"/>
    <s v="3"/>
    <d v="2020-03-18T00:00:00"/>
    <x v="1"/>
    <x v="0"/>
    <s v="1010"/>
    <s v="S010"/>
    <s v="H"/>
    <n v="0"/>
    <n v="5"/>
    <x v="0"/>
    <s v="200541095"/>
    <x v="316"/>
    <x v="0"/>
    <n v="41000"/>
    <n v="0"/>
    <x v="0"/>
  </r>
  <r>
    <s v="4906444571"/>
    <x v="3"/>
    <s v="3"/>
    <d v="2020-03-18T00:00:00"/>
    <x v="1"/>
    <x v="10"/>
    <s v="1010"/>
    <s v="S010"/>
    <s v="H"/>
    <n v="0"/>
    <n v="1"/>
    <x v="0"/>
    <s v="200541095"/>
    <x v="316"/>
    <x v="10"/>
    <n v="42200"/>
    <n v="0"/>
    <x v="0"/>
  </r>
  <r>
    <s v="4906444768"/>
    <x v="3"/>
    <s v="3"/>
    <d v="2020-03-18T00:00:00"/>
    <x v="1"/>
    <x v="7"/>
    <s v="1050"/>
    <s v="S050"/>
    <s v="H"/>
    <n v="0"/>
    <n v="2"/>
    <x v="0"/>
    <s v="200538878"/>
    <x v="363"/>
    <x v="7"/>
    <n v="8280"/>
    <n v="0"/>
    <x v="0"/>
  </r>
  <r>
    <s v="4906444780"/>
    <x v="3"/>
    <s v="3"/>
    <d v="2020-03-18T00:00:00"/>
    <x v="1"/>
    <x v="10"/>
    <s v="1010"/>
    <s v="S010"/>
    <s v="H"/>
    <n v="0"/>
    <n v="1"/>
    <x v="0"/>
    <s v="200541095"/>
    <x v="316"/>
    <x v="10"/>
    <n v="42200"/>
    <n v="0"/>
    <x v="0"/>
  </r>
  <r>
    <s v="4906448738"/>
    <x v="3"/>
    <s v="3"/>
    <d v="2020-03-19T00:00:00"/>
    <x v="1"/>
    <x v="5"/>
    <s v="1010"/>
    <s v="S010"/>
    <s v="H"/>
    <n v="0"/>
    <n v="1"/>
    <x v="0"/>
    <s v="200546633"/>
    <x v="364"/>
    <x v="5"/>
    <n v="1297"/>
    <n v="0"/>
    <x v="4"/>
  </r>
  <r>
    <s v="4906449201"/>
    <x v="3"/>
    <s v="3"/>
    <d v="2020-03-20T00:00:00"/>
    <x v="5"/>
    <x v="7"/>
    <s v="1030"/>
    <s v="S030"/>
    <s v="H"/>
    <n v="0"/>
    <n v="1"/>
    <x v="0"/>
    <s v="200194726"/>
    <x v="12"/>
    <x v="7"/>
    <n v="8280"/>
    <n v="0"/>
    <x v="2"/>
  </r>
  <r>
    <s v="4906449318"/>
    <x v="3"/>
    <s v="3"/>
    <d v="2020-03-20T00:00:00"/>
    <x v="1"/>
    <x v="2"/>
    <s v="1030"/>
    <s v="S030"/>
    <s v="H"/>
    <n v="0"/>
    <n v="1"/>
    <x v="0"/>
    <s v="200546675"/>
    <x v="365"/>
    <x v="2"/>
    <n v="9490"/>
    <n v="0"/>
    <x v="6"/>
  </r>
  <r>
    <s v="4906449490"/>
    <x v="3"/>
    <s v="3"/>
    <d v="2020-03-20T00:00:00"/>
    <x v="1"/>
    <x v="2"/>
    <s v="1030"/>
    <s v="S030"/>
    <s v="H"/>
    <n v="0"/>
    <n v="1"/>
    <x v="0"/>
    <s v="200194728"/>
    <x v="3"/>
    <x v="2"/>
    <n v="9490"/>
    <n v="0"/>
    <x v="2"/>
  </r>
  <r>
    <s v="4906449490"/>
    <x v="3"/>
    <s v="3"/>
    <d v="2020-03-20T00:00:00"/>
    <x v="1"/>
    <x v="26"/>
    <s v="1030"/>
    <s v="S030"/>
    <s v="H"/>
    <n v="0"/>
    <n v="1"/>
    <x v="0"/>
    <s v="200194728"/>
    <x v="3"/>
    <x v="26"/>
    <n v="9000"/>
    <n v="0"/>
    <x v="2"/>
  </r>
  <r>
    <s v="4906449538"/>
    <x v="3"/>
    <s v="3"/>
    <d v="2020-03-20T00:00:00"/>
    <x v="1"/>
    <x v="9"/>
    <s v="1010"/>
    <s v="S010"/>
    <s v="H"/>
    <n v="0"/>
    <n v="1"/>
    <x v="0"/>
    <s v="200546744"/>
    <x v="365"/>
    <x v="9"/>
    <n v="1965"/>
    <n v="0"/>
    <x v="6"/>
  </r>
  <r>
    <s v="4906449564"/>
    <x v="3"/>
    <s v="3"/>
    <d v="2020-03-20T00:00:00"/>
    <x v="1"/>
    <x v="7"/>
    <s v="1050"/>
    <s v="S050"/>
    <s v="H"/>
    <n v="0"/>
    <n v="2"/>
    <x v="0"/>
    <s v="200546675"/>
    <x v="365"/>
    <x v="7"/>
    <n v="8280"/>
    <n v="0"/>
    <x v="6"/>
  </r>
  <r>
    <s v="4906449732"/>
    <x v="3"/>
    <s v="3"/>
    <d v="2020-03-20T00:00:00"/>
    <x v="0"/>
    <x v="26"/>
    <s v="1030"/>
    <s v="S030"/>
    <s v="S"/>
    <n v="0"/>
    <n v="-1"/>
    <x v="0"/>
    <s v="200194728"/>
    <x v="3"/>
    <x v="26"/>
    <n v="9000"/>
    <n v="0"/>
    <x v="2"/>
  </r>
  <r>
    <s v="4906449733"/>
    <x v="3"/>
    <s v="3"/>
    <d v="2020-03-20T00:00:00"/>
    <x v="0"/>
    <x v="13"/>
    <s v="1030"/>
    <s v="S030"/>
    <s v="S"/>
    <n v="0"/>
    <n v="-1"/>
    <x v="0"/>
    <s v="200194728"/>
    <x v="3"/>
    <x v="13"/>
    <n v="46100"/>
    <n v="0"/>
    <x v="2"/>
  </r>
  <r>
    <s v="4906449783"/>
    <x v="3"/>
    <s v="3"/>
    <d v="2020-03-02T00:00:00"/>
    <x v="0"/>
    <x v="27"/>
    <s v="1010"/>
    <s v="S010"/>
    <s v="S"/>
    <n v="0"/>
    <n v="-1"/>
    <x v="0"/>
    <s v="200545170"/>
    <x v="358"/>
    <x v="27"/>
    <n v="95048.4"/>
    <n v="0"/>
    <x v="0"/>
  </r>
  <r>
    <s v="4906450770"/>
    <x v="3"/>
    <s v="3"/>
    <d v="2020-03-23T00:00:00"/>
    <x v="1"/>
    <x v="83"/>
    <s v="1096"/>
    <s v="S096"/>
    <s v="H"/>
    <n v="0"/>
    <n v="1"/>
    <x v="0"/>
    <s v="200523744"/>
    <x v="237"/>
    <x v="83"/>
    <n v="1830"/>
    <n v="0"/>
    <x v="3"/>
  </r>
  <r>
    <s v="4906450938"/>
    <x v="3"/>
    <s v="3"/>
    <d v="2020-03-23T00:00:00"/>
    <x v="1"/>
    <x v="0"/>
    <s v="1080"/>
    <s v="S080"/>
    <s v="H"/>
    <n v="0"/>
    <n v="1"/>
    <x v="0"/>
    <s v="200541745"/>
    <x v="290"/>
    <x v="0"/>
    <n v="41000"/>
    <n v="0"/>
    <x v="0"/>
  </r>
  <r>
    <s v="4906451246"/>
    <x v="3"/>
    <s v="3"/>
    <d v="2020-03-23T00:00:00"/>
    <x v="0"/>
    <x v="4"/>
    <s v="1010"/>
    <s v="S010"/>
    <s v="S"/>
    <n v="0"/>
    <n v="-1"/>
    <x v="0"/>
    <s v="200545002"/>
    <x v="349"/>
    <x v="4"/>
    <n v="107120"/>
    <n v="0"/>
    <x v="4"/>
  </r>
  <r>
    <s v="4906451247"/>
    <x v="3"/>
    <s v="3"/>
    <d v="2020-03-23T00:00:00"/>
    <x v="1"/>
    <x v="4"/>
    <s v="1010"/>
    <s v="S010"/>
    <s v="H"/>
    <n v="0"/>
    <n v="1"/>
    <x v="0"/>
    <s v="200545170"/>
    <x v="358"/>
    <x v="4"/>
    <n v="107120"/>
    <n v="0"/>
    <x v="0"/>
  </r>
  <r>
    <s v="4906452172"/>
    <x v="3"/>
    <s v="3"/>
    <d v="2020-03-24T00:00:00"/>
    <x v="1"/>
    <x v="15"/>
    <s v="1030"/>
    <s v="S030"/>
    <s v="H"/>
    <n v="0"/>
    <n v="1"/>
    <x v="0"/>
    <s v="200542578"/>
    <x v="257"/>
    <x v="15"/>
    <n v="53650"/>
    <n v="0"/>
    <x v="0"/>
  </r>
  <r>
    <s v="4906452340"/>
    <x v="3"/>
    <s v="3"/>
    <d v="2020-03-24T00:00:00"/>
    <x v="1"/>
    <x v="34"/>
    <s v="1096"/>
    <s v="S096"/>
    <s v="H"/>
    <n v="0"/>
    <n v="1"/>
    <x v="0"/>
    <s v="200204512"/>
    <x v="23"/>
    <x v="34"/>
    <n v="1754"/>
    <n v="0"/>
    <x v="1"/>
  </r>
  <r>
    <s v="4906452795"/>
    <x v="3"/>
    <s v="3"/>
    <d v="2020-03-24T00:00:00"/>
    <x v="0"/>
    <x v="34"/>
    <s v="1096"/>
    <s v="S096"/>
    <s v="S"/>
    <n v="0"/>
    <n v="-1"/>
    <x v="0"/>
    <s v="200204512"/>
    <x v="23"/>
    <x v="34"/>
    <n v="1754"/>
    <n v="0"/>
    <x v="1"/>
  </r>
  <r>
    <s v="4906453077"/>
    <x v="3"/>
    <s v="3"/>
    <d v="2020-03-25T00:00:00"/>
    <x v="1"/>
    <x v="2"/>
    <s v="1030"/>
    <s v="S030"/>
    <s v="H"/>
    <n v="0"/>
    <n v="1"/>
    <x v="0"/>
    <s v="200040036"/>
    <x v="21"/>
    <x v="2"/>
    <n v="9490"/>
    <n v="0"/>
    <x v="1"/>
  </r>
  <r>
    <s v="4906453235"/>
    <x v="3"/>
    <s v="3"/>
    <d v="2020-03-25T00:00:00"/>
    <x v="1"/>
    <x v="2"/>
    <s v="1080"/>
    <s v="S080"/>
    <s v="H"/>
    <n v="0"/>
    <n v="1"/>
    <x v="0"/>
    <s v="200194730"/>
    <x v="37"/>
    <x v="2"/>
    <n v="9490"/>
    <n v="0"/>
    <x v="2"/>
  </r>
  <r>
    <s v="4906453236"/>
    <x v="3"/>
    <s v="3"/>
    <d v="2020-03-25T00:00:00"/>
    <x v="0"/>
    <x v="7"/>
    <s v="1080"/>
    <s v="S080"/>
    <s v="S"/>
    <n v="0"/>
    <n v="-1"/>
    <x v="0"/>
    <s v="200194730"/>
    <x v="37"/>
    <x v="7"/>
    <n v="8280"/>
    <n v="0"/>
    <x v="2"/>
  </r>
  <r>
    <s v="4906453238"/>
    <x v="3"/>
    <s v="3"/>
    <d v="2020-03-25T00:00:00"/>
    <x v="0"/>
    <x v="2"/>
    <s v="1080"/>
    <s v="S080"/>
    <s v="S"/>
    <n v="0"/>
    <n v="-1"/>
    <x v="0"/>
    <s v="200194730"/>
    <x v="37"/>
    <x v="2"/>
    <n v="9490"/>
    <n v="0"/>
    <x v="2"/>
  </r>
  <r>
    <s v="4906454411"/>
    <x v="3"/>
    <s v="3"/>
    <d v="2020-03-26T00:00:00"/>
    <x v="0"/>
    <x v="10"/>
    <s v="1010"/>
    <s v="S010"/>
    <s v="S"/>
    <n v="0"/>
    <n v="-1"/>
    <x v="0"/>
    <s v="200535413"/>
    <x v="232"/>
    <x v="10"/>
    <n v="42200"/>
    <n v="0"/>
    <x v="0"/>
  </r>
  <r>
    <s v="4906455599"/>
    <x v="3"/>
    <s v="3"/>
    <d v="2020-03-27T00:00:00"/>
    <x v="1"/>
    <x v="83"/>
    <s v="1096"/>
    <s v="S096"/>
    <s v="H"/>
    <n v="0"/>
    <n v="1"/>
    <x v="0"/>
    <s v="200542761"/>
    <x v="6"/>
    <x v="83"/>
    <n v="1830"/>
    <n v="0"/>
    <x v="3"/>
  </r>
  <r>
    <s v="4906455599"/>
    <x v="3"/>
    <s v="3"/>
    <d v="2020-03-27T00:00:00"/>
    <x v="1"/>
    <x v="80"/>
    <s v="1096"/>
    <s v="S096"/>
    <s v="H"/>
    <n v="0"/>
    <n v="6"/>
    <x v="0"/>
    <s v="200542761"/>
    <x v="6"/>
    <x v="80"/>
    <n v="1325"/>
    <n v="0"/>
    <x v="3"/>
  </r>
  <r>
    <s v="4906456360"/>
    <x v="3"/>
    <s v="3"/>
    <d v="2020-03-30T00:00:00"/>
    <x v="1"/>
    <x v="5"/>
    <s v="1020"/>
    <s v="S020"/>
    <s v="H"/>
    <n v="0"/>
    <n v="5"/>
    <x v="0"/>
    <s v="200545282"/>
    <x v="6"/>
    <x v="5"/>
    <n v="1297"/>
    <n v="0"/>
    <x v="3"/>
  </r>
  <r>
    <s v="4906457911"/>
    <x v="3"/>
    <s v="3"/>
    <d v="2020-03-31T00:00:00"/>
    <x v="1"/>
    <x v="5"/>
    <s v="1020"/>
    <s v="S020"/>
    <s v="H"/>
    <n v="0"/>
    <n v="12"/>
    <x v="0"/>
    <s v="200547982"/>
    <x v="6"/>
    <x v="5"/>
    <n v="1297"/>
    <n v="0"/>
    <x v="3"/>
  </r>
  <r>
    <s v="4906460426"/>
    <x v="3"/>
    <s v="4"/>
    <d v="2020-04-01T00:00:00"/>
    <x v="1"/>
    <x v="5"/>
    <s v="1010"/>
    <s v="S010"/>
    <s v="H"/>
    <n v="0"/>
    <n v="1"/>
    <x v="0"/>
    <s v="200543301"/>
    <x v="366"/>
    <x v="5"/>
    <n v="1297"/>
    <n v="0"/>
    <x v="3"/>
  </r>
  <r>
    <s v="4906460502"/>
    <x v="3"/>
    <s v="4"/>
    <d v="2020-04-01T00:00:00"/>
    <x v="1"/>
    <x v="19"/>
    <s v="1050"/>
    <s v="S050"/>
    <s v="H"/>
    <n v="0"/>
    <n v="1"/>
    <x v="0"/>
    <s v="200547982"/>
    <x v="6"/>
    <x v="19"/>
    <n v="1745"/>
    <n v="0"/>
    <x v="3"/>
  </r>
  <r>
    <s v="4906460559"/>
    <x v="3"/>
    <s v="4"/>
    <d v="2020-04-01T00:00:00"/>
    <x v="1"/>
    <x v="8"/>
    <s v="1030"/>
    <s v="S030"/>
    <s v="H"/>
    <n v="0"/>
    <n v="3"/>
    <x v="0"/>
    <s v="200546236"/>
    <x v="367"/>
    <x v="8"/>
    <n v="2306"/>
    <n v="0"/>
    <x v="1"/>
  </r>
  <r>
    <s v="4906460629"/>
    <x v="3"/>
    <s v="4"/>
    <d v="2020-04-01T00:00:00"/>
    <x v="1"/>
    <x v="6"/>
    <s v="1030"/>
    <s v="S030"/>
    <s v="H"/>
    <n v="0"/>
    <n v="1"/>
    <x v="0"/>
    <s v="200194625"/>
    <x v="3"/>
    <x v="6"/>
    <n v="1446"/>
    <n v="0"/>
    <x v="2"/>
  </r>
  <r>
    <s v="4906460630"/>
    <x v="3"/>
    <s v="4"/>
    <d v="2020-04-01T00:00:00"/>
    <x v="1"/>
    <x v="9"/>
    <s v="1030"/>
    <s v="S030"/>
    <s v="H"/>
    <n v="0"/>
    <n v="1"/>
    <x v="0"/>
    <s v="200194625"/>
    <x v="3"/>
    <x v="9"/>
    <n v="1965"/>
    <n v="0"/>
    <x v="2"/>
  </r>
  <r>
    <s v="4906460630"/>
    <x v="3"/>
    <s v="4"/>
    <d v="2020-04-01T00:00:00"/>
    <x v="1"/>
    <x v="9"/>
    <s v="1030"/>
    <s v="S030"/>
    <s v="H"/>
    <n v="0"/>
    <n v="1"/>
    <x v="0"/>
    <s v="200194625"/>
    <x v="3"/>
    <x v="9"/>
    <n v="1965"/>
    <n v="0"/>
    <x v="2"/>
  </r>
  <r>
    <s v="4906460679"/>
    <x v="3"/>
    <s v="4"/>
    <d v="2020-04-01T00:00:00"/>
    <x v="5"/>
    <x v="21"/>
    <s v="1096"/>
    <s v="S096"/>
    <s v="H"/>
    <n v="0"/>
    <n v="2"/>
    <x v="0"/>
    <s v="200041556"/>
    <x v="23"/>
    <x v="21"/>
    <n v="1708"/>
    <n v="0"/>
    <x v="1"/>
  </r>
  <r>
    <s v="4906460701"/>
    <x v="3"/>
    <s v="4"/>
    <d v="2020-04-01T00:00:00"/>
    <x v="0"/>
    <x v="9"/>
    <s v="1030"/>
    <s v="S030"/>
    <s v="S"/>
    <n v="0"/>
    <n v="-1"/>
    <x v="0"/>
    <s v="200194625"/>
    <x v="3"/>
    <x v="9"/>
    <n v="1965"/>
    <n v="0"/>
    <x v="2"/>
  </r>
  <r>
    <s v="4906460701"/>
    <x v="3"/>
    <s v="4"/>
    <d v="2020-04-01T00:00:00"/>
    <x v="0"/>
    <x v="9"/>
    <s v="1030"/>
    <s v="S030"/>
    <s v="S"/>
    <n v="0"/>
    <n v="-1"/>
    <x v="0"/>
    <s v="200194625"/>
    <x v="3"/>
    <x v="9"/>
    <n v="1965"/>
    <n v="0"/>
    <x v="2"/>
  </r>
  <r>
    <s v="4906460704"/>
    <x v="3"/>
    <s v="4"/>
    <d v="2020-04-01T00:00:00"/>
    <x v="1"/>
    <x v="9"/>
    <s v="1030"/>
    <s v="S030"/>
    <s v="H"/>
    <n v="0"/>
    <n v="1"/>
    <x v="0"/>
    <s v="200194625"/>
    <x v="3"/>
    <x v="9"/>
    <n v="1965"/>
    <n v="0"/>
    <x v="2"/>
  </r>
  <r>
    <s v="4906460704"/>
    <x v="3"/>
    <s v="4"/>
    <d v="2020-04-01T00:00:00"/>
    <x v="1"/>
    <x v="19"/>
    <s v="1030"/>
    <s v="S030"/>
    <s v="H"/>
    <n v="0"/>
    <n v="1"/>
    <x v="0"/>
    <s v="200194625"/>
    <x v="3"/>
    <x v="19"/>
    <n v="1745"/>
    <n v="0"/>
    <x v="2"/>
  </r>
  <r>
    <s v="4906460859"/>
    <x v="3"/>
    <s v="4"/>
    <d v="2020-04-01T00:00:00"/>
    <x v="1"/>
    <x v="27"/>
    <s v="1010"/>
    <s v="S010"/>
    <s v="H"/>
    <n v="0"/>
    <n v="1"/>
    <x v="0"/>
    <s v="200545005"/>
    <x v="349"/>
    <x v="27"/>
    <n v="95048.4"/>
    <n v="0"/>
    <x v="4"/>
  </r>
  <r>
    <s v="4906463011"/>
    <x v="3"/>
    <s v="4"/>
    <d v="2020-04-05T00:00:00"/>
    <x v="1"/>
    <x v="125"/>
    <s v="1096"/>
    <s v="S096"/>
    <s v="H"/>
    <n v="0"/>
    <n v="1"/>
    <x v="0"/>
    <s v="200194643"/>
    <x v="133"/>
    <x v="125"/>
    <n v="3946"/>
    <n v="0"/>
    <x v="2"/>
  </r>
  <r>
    <s v="4906463900"/>
    <x v="3"/>
    <s v="4"/>
    <d v="2020-04-06T00:00:00"/>
    <x v="1"/>
    <x v="57"/>
    <s v="1070"/>
    <s v="S070"/>
    <s v="H"/>
    <n v="19647.88"/>
    <n v="3"/>
    <x v="0"/>
    <s v="200527303"/>
    <x v="154"/>
    <x v="57"/>
    <n v="0"/>
    <n v="6685.61"/>
    <x v="3"/>
  </r>
  <r>
    <s v="4906464341"/>
    <x v="3"/>
    <s v="4"/>
    <d v="2020-04-07T00:00:00"/>
    <x v="1"/>
    <x v="5"/>
    <s v="1010"/>
    <s v="S010"/>
    <s v="H"/>
    <n v="0"/>
    <n v="2"/>
    <x v="0"/>
    <s v="200547698"/>
    <x v="361"/>
    <x v="5"/>
    <n v="1297"/>
    <n v="0"/>
    <x v="4"/>
  </r>
  <r>
    <s v="4906464546"/>
    <x v="3"/>
    <s v="4"/>
    <d v="2020-04-07T00:00:00"/>
    <x v="1"/>
    <x v="26"/>
    <s v="1030"/>
    <s v="S030"/>
    <s v="H"/>
    <n v="0"/>
    <n v="1"/>
    <x v="0"/>
    <s v="200547691"/>
    <x v="68"/>
    <x v="26"/>
    <n v="9000"/>
    <n v="0"/>
    <x v="4"/>
  </r>
  <r>
    <s v="4906464861"/>
    <x v="3"/>
    <s v="4"/>
    <d v="2020-04-07T00:00:00"/>
    <x v="1"/>
    <x v="5"/>
    <s v="1020"/>
    <s v="S020"/>
    <s v="H"/>
    <n v="0"/>
    <n v="7"/>
    <x v="0"/>
    <s v="200545885"/>
    <x v="35"/>
    <x v="5"/>
    <n v="1297"/>
    <n v="0"/>
    <x v="3"/>
  </r>
  <r>
    <s v="4906465572"/>
    <x v="3"/>
    <s v="4"/>
    <d v="2020-04-08T00:00:00"/>
    <x v="1"/>
    <x v="11"/>
    <s v="1080"/>
    <s v="S080"/>
    <s v="H"/>
    <n v="0"/>
    <n v="1"/>
    <x v="0"/>
    <s v="200194730"/>
    <x v="37"/>
    <x v="11"/>
    <n v="11525"/>
    <n v="0"/>
    <x v="2"/>
  </r>
  <r>
    <s v="4906465578"/>
    <x v="3"/>
    <s v="4"/>
    <d v="2020-04-08T00:00:00"/>
    <x v="1"/>
    <x v="10"/>
    <s v="1010"/>
    <s v="S010"/>
    <s v="H"/>
    <n v="0"/>
    <n v="1"/>
    <x v="0"/>
    <s v="200522857"/>
    <x v="229"/>
    <x v="10"/>
    <n v="42200"/>
    <n v="0"/>
    <x v="0"/>
  </r>
  <r>
    <s v="4906465663"/>
    <x v="3"/>
    <s v="4"/>
    <d v="2020-04-08T00:00:00"/>
    <x v="1"/>
    <x v="48"/>
    <s v="1010"/>
    <s v="S010"/>
    <s v="H"/>
    <n v="0"/>
    <n v="1"/>
    <x v="0"/>
    <s v="200534542"/>
    <x v="229"/>
    <x v="48"/>
    <n v="63144.15"/>
    <n v="0"/>
    <x v="0"/>
  </r>
  <r>
    <s v="4906467054"/>
    <x v="3"/>
    <s v="4"/>
    <d v="2020-04-09T00:00:00"/>
    <x v="1"/>
    <x v="6"/>
    <s v="1050"/>
    <s v="S050"/>
    <s v="H"/>
    <n v="0"/>
    <n v="4"/>
    <x v="0"/>
    <s v="200546722"/>
    <x v="68"/>
    <x v="6"/>
    <n v="1446"/>
    <n v="0"/>
    <x v="4"/>
  </r>
  <r>
    <s v="4906467054"/>
    <x v="3"/>
    <s v="4"/>
    <d v="2020-04-09T00:00:00"/>
    <x v="1"/>
    <x v="9"/>
    <s v="1050"/>
    <s v="S050"/>
    <s v="H"/>
    <n v="0"/>
    <n v="5"/>
    <x v="0"/>
    <s v="200546722"/>
    <x v="68"/>
    <x v="9"/>
    <n v="1965"/>
    <n v="0"/>
    <x v="4"/>
  </r>
  <r>
    <s v="4906468686"/>
    <x v="3"/>
    <s v="4"/>
    <d v="2020-04-13T00:00:00"/>
    <x v="1"/>
    <x v="10"/>
    <s v="1010"/>
    <s v="S010"/>
    <s v="H"/>
    <n v="0"/>
    <n v="1"/>
    <x v="0"/>
    <s v="200539636"/>
    <x v="230"/>
    <x v="10"/>
    <n v="42200"/>
    <n v="0"/>
    <x v="0"/>
  </r>
  <r>
    <s v="4906469985"/>
    <x v="3"/>
    <s v="4"/>
    <d v="2020-04-14T00:00:00"/>
    <x v="1"/>
    <x v="28"/>
    <s v="1030"/>
    <s v="S030"/>
    <s v="H"/>
    <n v="0"/>
    <n v="1"/>
    <x v="0"/>
    <s v="200525924"/>
    <x v="227"/>
    <x v="28"/>
    <n v="44820"/>
    <n v="0"/>
    <x v="0"/>
  </r>
  <r>
    <s v="4906470998"/>
    <x v="3"/>
    <s v="4"/>
    <d v="2020-04-15T00:00:00"/>
    <x v="1"/>
    <x v="2"/>
    <s v="1050"/>
    <s v="S050"/>
    <s v="H"/>
    <n v="0"/>
    <n v="1"/>
    <x v="0"/>
    <s v="200513025"/>
    <x v="314"/>
    <x v="2"/>
    <n v="9490"/>
    <n v="0"/>
    <x v="3"/>
  </r>
  <r>
    <s v="4906471126"/>
    <x v="3"/>
    <s v="4"/>
    <d v="2020-04-15T00:00:00"/>
    <x v="0"/>
    <x v="85"/>
    <s v="1030"/>
    <s v="S030"/>
    <s v="S"/>
    <n v="0"/>
    <n v="-1"/>
    <x v="0"/>
    <s v="200038884"/>
    <x v="3"/>
    <x v="85"/>
    <n v="0"/>
    <n v="0"/>
    <x v="2"/>
  </r>
  <r>
    <s v="4906471333"/>
    <x v="3"/>
    <s v="4"/>
    <d v="2020-04-15T00:00:00"/>
    <x v="0"/>
    <x v="25"/>
    <s v="1030"/>
    <s v="S030"/>
    <s v="S"/>
    <n v="0"/>
    <n v="-1"/>
    <x v="0"/>
    <s v="200038884"/>
    <x v="3"/>
    <x v="25"/>
    <n v="0"/>
    <n v="0"/>
    <x v="2"/>
  </r>
  <r>
    <s v="4906471333"/>
    <x v="3"/>
    <s v="4"/>
    <d v="2020-04-15T00:00:00"/>
    <x v="0"/>
    <x v="62"/>
    <s v="1030"/>
    <s v="S030"/>
    <s v="S"/>
    <n v="0"/>
    <n v="-1"/>
    <x v="0"/>
    <s v="200038884"/>
    <x v="3"/>
    <x v="62"/>
    <n v="0"/>
    <n v="0"/>
    <x v="2"/>
  </r>
  <r>
    <s v="4906472109"/>
    <x v="3"/>
    <s v="4"/>
    <d v="2020-04-16T00:00:00"/>
    <x v="1"/>
    <x v="9"/>
    <s v="1050"/>
    <s v="S050"/>
    <s v="H"/>
    <n v="0"/>
    <n v="1"/>
    <x v="0"/>
    <s v="200520664"/>
    <x v="54"/>
    <x v="9"/>
    <n v="1965"/>
    <n v="0"/>
    <x v="0"/>
  </r>
  <r>
    <s v="4906472953"/>
    <x v="3"/>
    <s v="4"/>
    <d v="2020-04-17T00:00:00"/>
    <x v="1"/>
    <x v="9"/>
    <s v="1050"/>
    <s v="S050"/>
    <s v="H"/>
    <n v="0"/>
    <n v="1"/>
    <x v="0"/>
    <s v="200520664"/>
    <x v="54"/>
    <x v="9"/>
    <n v="1965"/>
    <n v="0"/>
    <x v="0"/>
  </r>
  <r>
    <s v="4906476866"/>
    <x v="3"/>
    <s v="4"/>
    <d v="2020-04-20T00:00:00"/>
    <x v="1"/>
    <x v="6"/>
    <s v="1010"/>
    <s v="S010"/>
    <s v="H"/>
    <n v="0"/>
    <n v="1"/>
    <x v="0"/>
    <s v="200040241"/>
    <x v="60"/>
    <x v="6"/>
    <n v="1446"/>
    <n v="0"/>
    <x v="1"/>
  </r>
  <r>
    <s v="4906478096"/>
    <x v="3"/>
    <s v="4"/>
    <d v="2020-04-21T00:00:00"/>
    <x v="1"/>
    <x v="7"/>
    <s v="1050"/>
    <s v="S050"/>
    <s v="H"/>
    <n v="0"/>
    <n v="8"/>
    <x v="0"/>
    <s v="200546809"/>
    <x v="368"/>
    <x v="7"/>
    <n v="8280"/>
    <n v="0"/>
    <x v="6"/>
  </r>
  <r>
    <s v="4906478096"/>
    <x v="3"/>
    <s v="4"/>
    <d v="2020-04-21T00:00:00"/>
    <x v="1"/>
    <x v="11"/>
    <s v="1050"/>
    <s v="S050"/>
    <s v="H"/>
    <n v="0"/>
    <n v="1"/>
    <x v="0"/>
    <s v="200546809"/>
    <x v="368"/>
    <x v="11"/>
    <n v="11525"/>
    <n v="0"/>
    <x v="6"/>
  </r>
  <r>
    <s v="4906478096"/>
    <x v="3"/>
    <s v="4"/>
    <d v="2020-04-21T00:00:00"/>
    <x v="1"/>
    <x v="10"/>
    <s v="1050"/>
    <s v="S050"/>
    <s v="H"/>
    <n v="0"/>
    <n v="4"/>
    <x v="0"/>
    <s v="200546809"/>
    <x v="368"/>
    <x v="10"/>
    <n v="42200"/>
    <n v="0"/>
    <x v="6"/>
  </r>
  <r>
    <s v="4906478096"/>
    <x v="3"/>
    <s v="4"/>
    <d v="2020-04-21T00:00:00"/>
    <x v="1"/>
    <x v="2"/>
    <s v="1050"/>
    <s v="S050"/>
    <s v="H"/>
    <n v="0"/>
    <n v="12"/>
    <x v="0"/>
    <s v="200546809"/>
    <x v="368"/>
    <x v="2"/>
    <n v="9490"/>
    <n v="0"/>
    <x v="6"/>
  </r>
  <r>
    <s v="4906478097"/>
    <x v="3"/>
    <s v="4"/>
    <d v="2020-04-21T00:00:00"/>
    <x v="1"/>
    <x v="7"/>
    <s v="1050"/>
    <s v="S050"/>
    <s v="H"/>
    <n v="0"/>
    <n v="9"/>
    <x v="0"/>
    <s v="200546194"/>
    <x v="307"/>
    <x v="7"/>
    <n v="8280"/>
    <n v="0"/>
    <x v="6"/>
  </r>
  <r>
    <s v="4906478097"/>
    <x v="3"/>
    <s v="4"/>
    <d v="2020-04-21T00:00:00"/>
    <x v="1"/>
    <x v="26"/>
    <s v="1050"/>
    <s v="S050"/>
    <s v="H"/>
    <n v="0"/>
    <n v="3"/>
    <x v="0"/>
    <s v="200546194"/>
    <x v="307"/>
    <x v="26"/>
    <n v="9000"/>
    <n v="0"/>
    <x v="6"/>
  </r>
  <r>
    <s v="4906478097"/>
    <x v="3"/>
    <s v="4"/>
    <d v="2020-04-21T00:00:00"/>
    <x v="1"/>
    <x v="11"/>
    <s v="1050"/>
    <s v="S050"/>
    <s v="H"/>
    <n v="0"/>
    <n v="3"/>
    <x v="0"/>
    <s v="200546194"/>
    <x v="307"/>
    <x v="11"/>
    <n v="11525"/>
    <n v="0"/>
    <x v="6"/>
  </r>
  <r>
    <s v="4906478097"/>
    <x v="3"/>
    <s v="4"/>
    <d v="2020-04-21T00:00:00"/>
    <x v="1"/>
    <x v="2"/>
    <s v="1050"/>
    <s v="S050"/>
    <s v="H"/>
    <n v="0"/>
    <n v="5"/>
    <x v="0"/>
    <s v="200546194"/>
    <x v="307"/>
    <x v="2"/>
    <n v="9490"/>
    <n v="0"/>
    <x v="6"/>
  </r>
  <r>
    <s v="4906478098"/>
    <x v="3"/>
    <s v="4"/>
    <d v="2020-04-21T00:00:00"/>
    <x v="1"/>
    <x v="7"/>
    <s v="1050"/>
    <s v="S050"/>
    <s v="H"/>
    <n v="0"/>
    <n v="5"/>
    <x v="0"/>
    <s v="200546822"/>
    <x v="368"/>
    <x v="7"/>
    <n v="8280"/>
    <n v="0"/>
    <x v="6"/>
  </r>
  <r>
    <s v="4906478098"/>
    <x v="3"/>
    <s v="4"/>
    <d v="2020-04-21T00:00:00"/>
    <x v="1"/>
    <x v="11"/>
    <s v="1050"/>
    <s v="S050"/>
    <s v="H"/>
    <n v="0"/>
    <n v="1"/>
    <x v="0"/>
    <s v="200546822"/>
    <x v="368"/>
    <x v="11"/>
    <n v="11525"/>
    <n v="0"/>
    <x v="6"/>
  </r>
  <r>
    <s v="4906478098"/>
    <x v="3"/>
    <s v="4"/>
    <d v="2020-04-21T00:00:00"/>
    <x v="1"/>
    <x v="2"/>
    <s v="1050"/>
    <s v="S050"/>
    <s v="H"/>
    <n v="0"/>
    <n v="3"/>
    <x v="0"/>
    <s v="200546822"/>
    <x v="368"/>
    <x v="2"/>
    <n v="9490"/>
    <n v="0"/>
    <x v="6"/>
  </r>
  <r>
    <s v="4906478098"/>
    <x v="3"/>
    <s v="4"/>
    <d v="2020-04-21T00:00:00"/>
    <x v="1"/>
    <x v="12"/>
    <s v="1050"/>
    <s v="S050"/>
    <s v="H"/>
    <n v="0"/>
    <n v="2"/>
    <x v="0"/>
    <s v="200546822"/>
    <x v="368"/>
    <x v="12"/>
    <n v="10385"/>
    <n v="0"/>
    <x v="6"/>
  </r>
  <r>
    <s v="4906478536"/>
    <x v="3"/>
    <s v="4"/>
    <d v="2020-04-22T00:00:00"/>
    <x v="1"/>
    <x v="5"/>
    <s v="1001"/>
    <s v="S003"/>
    <s v="H"/>
    <n v="0"/>
    <n v="2"/>
    <x v="0"/>
    <s v="200542769"/>
    <x v="6"/>
    <x v="5"/>
    <n v="1297"/>
    <n v="0"/>
    <x v="3"/>
  </r>
  <r>
    <s v="4906478945"/>
    <x v="3"/>
    <s v="4"/>
    <d v="2020-04-22T00:00:00"/>
    <x v="0"/>
    <x v="7"/>
    <s v="1030"/>
    <s v="S030"/>
    <s v="S"/>
    <n v="0"/>
    <n v="-1"/>
    <x v="0"/>
    <s v="200194726"/>
    <x v="12"/>
    <x v="7"/>
    <n v="8280"/>
    <n v="0"/>
    <x v="2"/>
  </r>
  <r>
    <s v="4906478945"/>
    <x v="3"/>
    <s v="4"/>
    <d v="2020-04-22T00:00:00"/>
    <x v="0"/>
    <x v="2"/>
    <s v="1030"/>
    <s v="S030"/>
    <s v="S"/>
    <n v="0"/>
    <n v="-1"/>
    <x v="0"/>
    <s v="200194726"/>
    <x v="12"/>
    <x v="2"/>
    <n v="9490"/>
    <n v="0"/>
    <x v="2"/>
  </r>
  <r>
    <s v="4906479191"/>
    <x v="3"/>
    <s v="4"/>
    <d v="2020-04-22T00:00:00"/>
    <x v="1"/>
    <x v="19"/>
    <s v="1050"/>
    <s v="S050"/>
    <s v="H"/>
    <n v="0"/>
    <n v="1"/>
    <x v="0"/>
    <s v="200542769"/>
    <x v="6"/>
    <x v="19"/>
    <n v="1745"/>
    <n v="0"/>
    <x v="3"/>
  </r>
  <r>
    <s v="4906479492"/>
    <x v="3"/>
    <s v="4"/>
    <d v="2020-04-22T00:00:00"/>
    <x v="0"/>
    <x v="5"/>
    <s v="1096"/>
    <s v="S096"/>
    <s v="S"/>
    <n v="0"/>
    <n v="-1"/>
    <x v="0"/>
    <s v="200039635"/>
    <x v="133"/>
    <x v="5"/>
    <n v="1297"/>
    <n v="0"/>
    <x v="2"/>
  </r>
  <r>
    <s v="4906479842"/>
    <x v="3"/>
    <s v="4"/>
    <d v="2020-04-23T00:00:00"/>
    <x v="1"/>
    <x v="1"/>
    <s v="1030"/>
    <s v="S030"/>
    <s v="H"/>
    <n v="0"/>
    <n v="1"/>
    <x v="0"/>
    <s v="200038954"/>
    <x v="12"/>
    <x v="1"/>
    <n v="2569.91"/>
    <n v="0"/>
    <x v="2"/>
  </r>
  <r>
    <s v="4906481063"/>
    <x v="3"/>
    <s v="4"/>
    <d v="2020-04-24T00:00:00"/>
    <x v="5"/>
    <x v="36"/>
    <s v="1030"/>
    <s v="S030"/>
    <s v="H"/>
    <n v="0"/>
    <n v="3"/>
    <x v="0"/>
    <s v="200546461"/>
    <x v="353"/>
    <x v="36"/>
    <n v="3195"/>
    <n v="0"/>
    <x v="4"/>
  </r>
  <r>
    <s v="4906481063"/>
    <x v="3"/>
    <s v="4"/>
    <d v="2020-04-24T00:00:00"/>
    <x v="5"/>
    <x v="7"/>
    <s v="1030"/>
    <s v="S030"/>
    <s v="H"/>
    <n v="0"/>
    <n v="1"/>
    <x v="0"/>
    <s v="200546461"/>
    <x v="353"/>
    <x v="7"/>
    <n v="8280"/>
    <n v="0"/>
    <x v="4"/>
  </r>
  <r>
    <s v="4906481063"/>
    <x v="3"/>
    <s v="4"/>
    <d v="2020-04-24T00:00:00"/>
    <x v="5"/>
    <x v="65"/>
    <s v="1030"/>
    <s v="S030"/>
    <s v="H"/>
    <n v="0"/>
    <n v="4"/>
    <x v="0"/>
    <s v="200546461"/>
    <x v="353"/>
    <x v="65"/>
    <n v="8130"/>
    <n v="0"/>
    <x v="4"/>
  </r>
  <r>
    <s v="4906481063"/>
    <x v="3"/>
    <s v="4"/>
    <d v="2020-04-24T00:00:00"/>
    <x v="5"/>
    <x v="26"/>
    <s v="1030"/>
    <s v="S030"/>
    <s v="H"/>
    <n v="0"/>
    <n v="1"/>
    <x v="0"/>
    <s v="200546461"/>
    <x v="353"/>
    <x v="26"/>
    <n v="9000"/>
    <n v="0"/>
    <x v="4"/>
  </r>
  <r>
    <s v="4906481589"/>
    <x v="3"/>
    <s v="4"/>
    <d v="2020-04-26T00:00:00"/>
    <x v="1"/>
    <x v="91"/>
    <s v="1096"/>
    <s v="S096"/>
    <s v="H"/>
    <n v="0"/>
    <n v="1"/>
    <x v="0"/>
    <s v="200039636"/>
    <x v="133"/>
    <x v="91"/>
    <n v="0"/>
    <n v="0"/>
    <x v="2"/>
  </r>
  <r>
    <s v="4906483020"/>
    <x v="3"/>
    <s v="4"/>
    <d v="2020-04-28T00:00:00"/>
    <x v="5"/>
    <x v="1"/>
    <s v="1030"/>
    <s v="S030"/>
    <s v="H"/>
    <n v="0"/>
    <n v="1"/>
    <x v="0"/>
    <s v="200543648"/>
    <x v="369"/>
    <x v="1"/>
    <n v="2569.91"/>
    <n v="0"/>
    <x v="3"/>
  </r>
  <r>
    <s v="4906484370"/>
    <x v="3"/>
    <s v="4"/>
    <d v="2020-04-29T00:00:00"/>
    <x v="1"/>
    <x v="9"/>
    <s v="1030"/>
    <s v="S030"/>
    <s v="H"/>
    <n v="0"/>
    <n v="1"/>
    <x v="0"/>
    <s v="200194625"/>
    <x v="3"/>
    <x v="9"/>
    <n v="1965"/>
    <n v="0"/>
    <x v="2"/>
  </r>
  <r>
    <s v="4906484575"/>
    <x v="3"/>
    <s v="4"/>
    <d v="2020-04-29T00:00:00"/>
    <x v="1"/>
    <x v="31"/>
    <s v="1050"/>
    <s v="S050"/>
    <s v="H"/>
    <n v="0"/>
    <n v="1"/>
    <x v="0"/>
    <s v="200533871"/>
    <x v="40"/>
    <x v="31"/>
    <n v="1911"/>
    <n v="0"/>
    <x v="3"/>
  </r>
  <r>
    <s v="4906484783"/>
    <x v="3"/>
    <s v="4"/>
    <d v="2020-04-29T00:00:00"/>
    <x v="1"/>
    <x v="9"/>
    <s v="1020"/>
    <s v="S020"/>
    <s v="H"/>
    <n v="0"/>
    <n v="1"/>
    <x v="0"/>
    <s v="200194624"/>
    <x v="29"/>
    <x v="9"/>
    <n v="1965"/>
    <n v="0"/>
    <x v="2"/>
  </r>
  <r>
    <s v="4906485627"/>
    <x v="3"/>
    <s v="4"/>
    <d v="2020-04-30T00:00:00"/>
    <x v="2"/>
    <x v="13"/>
    <s v="1020"/>
    <s v="S020"/>
    <s v="H"/>
    <n v="0"/>
    <n v="1"/>
    <x v="0"/>
    <s v="200539966"/>
    <x v="290"/>
    <x v="13"/>
    <n v="46100"/>
    <n v="0"/>
    <x v="0"/>
  </r>
  <r>
    <s v="4906488086"/>
    <x v="3"/>
    <s v="5"/>
    <d v="2020-05-01T00:00:00"/>
    <x v="1"/>
    <x v="5"/>
    <s v="1020"/>
    <s v="S020"/>
    <s v="H"/>
    <n v="0"/>
    <n v="1"/>
    <x v="0"/>
    <s v="200540012"/>
    <x v="6"/>
    <x v="5"/>
    <n v="1297"/>
    <n v="0"/>
    <x v="3"/>
  </r>
  <r>
    <s v="4906488124"/>
    <x v="3"/>
    <s v="5"/>
    <d v="2020-05-01T00:00:00"/>
    <x v="2"/>
    <x v="10"/>
    <s v="1020"/>
    <s v="S020"/>
    <s v="H"/>
    <n v="0"/>
    <n v="1"/>
    <x v="0"/>
    <s v="200539966"/>
    <x v="290"/>
    <x v="10"/>
    <n v="42200"/>
    <n v="0"/>
    <x v="0"/>
  </r>
  <r>
    <s v="4906488423"/>
    <x v="3"/>
    <s v="5"/>
    <d v="2020-05-01T00:00:00"/>
    <x v="1"/>
    <x v="22"/>
    <s v="1030"/>
    <s v="S030"/>
    <s v="H"/>
    <n v="0"/>
    <n v="3"/>
    <x v="0"/>
    <s v="200540531"/>
    <x v="6"/>
    <x v="22"/>
    <n v="1334"/>
    <n v="0"/>
    <x v="3"/>
  </r>
  <r>
    <s v="4906488448"/>
    <x v="3"/>
    <s v="5"/>
    <d v="2020-05-01T00:00:00"/>
    <x v="1"/>
    <x v="118"/>
    <s v="1030"/>
    <s v="S030"/>
    <s v="H"/>
    <n v="0"/>
    <n v="3"/>
    <x v="0"/>
    <s v="200194623"/>
    <x v="12"/>
    <x v="118"/>
    <n v="5926"/>
    <n v="0"/>
    <x v="2"/>
  </r>
  <r>
    <s v="4906489518"/>
    <x v="3"/>
    <s v="5"/>
    <d v="2020-05-04T00:00:00"/>
    <x v="1"/>
    <x v="12"/>
    <s v="1030"/>
    <s v="S030"/>
    <s v="H"/>
    <n v="0"/>
    <n v="1"/>
    <x v="0"/>
    <s v="200535553"/>
    <x v="228"/>
    <x v="12"/>
    <n v="10385"/>
    <n v="0"/>
    <x v="0"/>
  </r>
  <r>
    <s v="4906489728"/>
    <x v="3"/>
    <s v="5"/>
    <d v="2020-05-04T00:00:00"/>
    <x v="1"/>
    <x v="28"/>
    <s v="1050"/>
    <s v="S050"/>
    <s v="H"/>
    <n v="0"/>
    <n v="1"/>
    <x v="0"/>
    <s v="200533268"/>
    <x v="229"/>
    <x v="28"/>
    <n v="44820"/>
    <n v="0"/>
    <x v="0"/>
  </r>
  <r>
    <s v="4906490902"/>
    <x v="3"/>
    <s v="5"/>
    <d v="2020-05-05T00:00:00"/>
    <x v="1"/>
    <x v="2"/>
    <s v="1080"/>
    <s v="S080"/>
    <s v="H"/>
    <n v="0"/>
    <n v="3"/>
    <x v="0"/>
    <s v="200547475"/>
    <x v="184"/>
    <x v="2"/>
    <n v="9490"/>
    <n v="0"/>
    <x v="6"/>
  </r>
  <r>
    <s v="4906492223"/>
    <x v="3"/>
    <s v="5"/>
    <d v="2020-05-06T00:00:00"/>
    <x v="1"/>
    <x v="41"/>
    <s v="1010"/>
    <s v="S010"/>
    <s v="H"/>
    <n v="0"/>
    <n v="1"/>
    <x v="0"/>
    <s v="200538302"/>
    <x v="293"/>
    <x v="41"/>
    <n v="59300"/>
    <n v="0"/>
    <x v="0"/>
  </r>
  <r>
    <s v="4906492422"/>
    <x v="3"/>
    <s v="5"/>
    <d v="2020-05-06T00:00:00"/>
    <x v="2"/>
    <x v="30"/>
    <s v="1050"/>
    <s v="S050"/>
    <s v="H"/>
    <n v="0"/>
    <n v="1"/>
    <x v="0"/>
    <s v="200538302"/>
    <x v="293"/>
    <x v="30"/>
    <n v="82358.8"/>
    <n v="0"/>
    <x v="0"/>
  </r>
  <r>
    <s v="4906493869"/>
    <x v="3"/>
    <s v="5"/>
    <d v="2020-05-08T00:00:00"/>
    <x v="1"/>
    <x v="7"/>
    <s v="1020"/>
    <s v="S020"/>
    <s v="H"/>
    <n v="0"/>
    <n v="1"/>
    <x v="0"/>
    <s v="200038846"/>
    <x v="29"/>
    <x v="7"/>
    <n v="8280"/>
    <n v="0"/>
    <x v="2"/>
  </r>
  <r>
    <s v="4906494530"/>
    <x v="3"/>
    <s v="5"/>
    <d v="2020-05-08T00:00:00"/>
    <x v="1"/>
    <x v="6"/>
    <s v="1010"/>
    <s v="S010"/>
    <s v="H"/>
    <n v="0"/>
    <n v="1"/>
    <x v="0"/>
    <s v="200040770"/>
    <x v="269"/>
    <x v="6"/>
    <n v="1446"/>
    <n v="0"/>
    <x v="0"/>
  </r>
  <r>
    <s v="4906494601"/>
    <x v="3"/>
    <s v="5"/>
    <d v="2020-05-08T00:00:00"/>
    <x v="1"/>
    <x v="80"/>
    <s v="1096"/>
    <s v="S096"/>
    <s v="H"/>
    <n v="0"/>
    <n v="1"/>
    <x v="0"/>
    <s v="200546003"/>
    <x v="6"/>
    <x v="80"/>
    <n v="1325"/>
    <n v="0"/>
    <x v="3"/>
  </r>
  <r>
    <s v="4906494602"/>
    <x v="3"/>
    <s v="5"/>
    <d v="2020-05-08T00:00:00"/>
    <x v="0"/>
    <x v="80"/>
    <s v="1096"/>
    <s v="S096"/>
    <s v="S"/>
    <n v="0"/>
    <n v="-1"/>
    <x v="0"/>
    <s v="200546003"/>
    <x v="6"/>
    <x v="80"/>
    <n v="1325"/>
    <n v="0"/>
    <x v="3"/>
  </r>
  <r>
    <s v="4906494603"/>
    <x v="3"/>
    <s v="5"/>
    <d v="2020-05-08T00:00:00"/>
    <x v="1"/>
    <x v="80"/>
    <s v="1096"/>
    <s v="S096"/>
    <s v="H"/>
    <n v="0"/>
    <n v="1"/>
    <x v="0"/>
    <s v="200546006"/>
    <x v="6"/>
    <x v="80"/>
    <n v="1325"/>
    <n v="0"/>
    <x v="3"/>
  </r>
  <r>
    <s v="4906495329"/>
    <x v="3"/>
    <s v="5"/>
    <d v="2020-05-11T00:00:00"/>
    <x v="5"/>
    <x v="5"/>
    <s v="1096"/>
    <s v="S096"/>
    <s v="H"/>
    <n v="0"/>
    <n v="1"/>
    <x v="0"/>
    <s v="200039637"/>
    <x v="133"/>
    <x v="5"/>
    <n v="1297"/>
    <n v="0"/>
    <x v="2"/>
  </r>
  <r>
    <s v="4906495556"/>
    <x v="3"/>
    <s v="5"/>
    <d v="2020-05-11T00:00:00"/>
    <x v="1"/>
    <x v="16"/>
    <s v="1010"/>
    <s v="S010"/>
    <s v="H"/>
    <n v="0"/>
    <n v="6"/>
    <x v="0"/>
    <s v="200539994"/>
    <x v="6"/>
    <x v="16"/>
    <n v="1778"/>
    <n v="0"/>
    <x v="3"/>
  </r>
  <r>
    <s v="4906495556"/>
    <x v="3"/>
    <s v="5"/>
    <d v="2020-05-11T00:00:00"/>
    <x v="1"/>
    <x v="22"/>
    <s v="1010"/>
    <s v="S010"/>
    <s v="H"/>
    <n v="0"/>
    <n v="12"/>
    <x v="0"/>
    <s v="200539994"/>
    <x v="6"/>
    <x v="22"/>
    <n v="1334"/>
    <n v="0"/>
    <x v="3"/>
  </r>
  <r>
    <s v="4906495820"/>
    <x v="3"/>
    <s v="5"/>
    <d v="2020-05-11T00:00:00"/>
    <x v="1"/>
    <x v="57"/>
    <s v="1070"/>
    <s v="S070"/>
    <s v="H"/>
    <n v="6549.29"/>
    <n v="1"/>
    <x v="0"/>
    <s v="200538944"/>
    <x v="154"/>
    <x v="57"/>
    <n v="0"/>
    <n v="6685.61"/>
    <x v="3"/>
  </r>
  <r>
    <s v="4906497496"/>
    <x v="3"/>
    <s v="5"/>
    <d v="2020-05-13T00:00:00"/>
    <x v="1"/>
    <x v="13"/>
    <s v="1080"/>
    <s v="S080"/>
    <s v="H"/>
    <n v="0"/>
    <n v="1"/>
    <x v="0"/>
    <s v="200542319"/>
    <x v="293"/>
    <x v="13"/>
    <n v="46100"/>
    <n v="0"/>
    <x v="0"/>
  </r>
  <r>
    <s v="4906497536"/>
    <x v="3"/>
    <s v="5"/>
    <d v="2020-05-13T00:00:00"/>
    <x v="1"/>
    <x v="10"/>
    <s v="1010"/>
    <s v="S010"/>
    <s v="H"/>
    <n v="0"/>
    <n v="2"/>
    <x v="0"/>
    <s v="200542184"/>
    <x v="293"/>
    <x v="10"/>
    <n v="42200"/>
    <n v="0"/>
    <x v="0"/>
  </r>
  <r>
    <s v="4906499622"/>
    <x v="3"/>
    <s v="5"/>
    <d v="2020-05-15T00:00:00"/>
    <x v="1"/>
    <x v="80"/>
    <s v="1096"/>
    <s v="S096"/>
    <s v="H"/>
    <n v="0"/>
    <n v="1"/>
    <x v="0"/>
    <s v="200546006"/>
    <x v="6"/>
    <x v="80"/>
    <n v="1325"/>
    <n v="0"/>
    <x v="3"/>
  </r>
  <r>
    <s v="4906499627"/>
    <x v="3"/>
    <s v="5"/>
    <d v="2020-05-15T00:00:00"/>
    <x v="5"/>
    <x v="18"/>
    <s v="1030"/>
    <s v="S030"/>
    <s v="H"/>
    <n v="0"/>
    <n v="1"/>
    <x v="0"/>
    <s v="200546604"/>
    <x v="184"/>
    <x v="18"/>
    <n v="52000"/>
    <n v="0"/>
    <x v="6"/>
  </r>
  <r>
    <s v="4906499688"/>
    <x v="3"/>
    <s v="5"/>
    <d v="2020-05-15T00:00:00"/>
    <x v="1"/>
    <x v="65"/>
    <s v="1060"/>
    <s v="S060"/>
    <s v="H"/>
    <n v="0"/>
    <n v="8"/>
    <x v="0"/>
    <s v="200546602"/>
    <x v="184"/>
    <x v="65"/>
    <n v="8130"/>
    <n v="0"/>
    <x v="6"/>
  </r>
  <r>
    <s v="4906501131"/>
    <x v="3"/>
    <s v="5"/>
    <d v="2020-05-18T00:00:00"/>
    <x v="1"/>
    <x v="30"/>
    <s v="1050"/>
    <s v="S050"/>
    <s v="H"/>
    <n v="0"/>
    <n v="1"/>
    <x v="0"/>
    <s v="200538302"/>
    <x v="293"/>
    <x v="30"/>
    <n v="82358.8"/>
    <n v="0"/>
    <x v="0"/>
  </r>
  <r>
    <s v="4906501276"/>
    <x v="3"/>
    <s v="5"/>
    <d v="2020-05-18T00:00:00"/>
    <x v="1"/>
    <x v="7"/>
    <s v="1010"/>
    <s v="S010"/>
    <s v="H"/>
    <n v="0"/>
    <n v="2"/>
    <x v="0"/>
    <s v="200546777"/>
    <x v="184"/>
    <x v="7"/>
    <n v="8280"/>
    <n v="0"/>
    <x v="6"/>
  </r>
  <r>
    <s v="4906505415"/>
    <x v="3"/>
    <s v="5"/>
    <d v="2020-05-20T00:00:00"/>
    <x v="1"/>
    <x v="9"/>
    <s v="1020"/>
    <s v="S020"/>
    <s v="H"/>
    <n v="0"/>
    <n v="1"/>
    <x v="0"/>
    <s v="200505321"/>
    <x v="323"/>
    <x v="9"/>
    <n v="1965"/>
    <n v="0"/>
    <x v="3"/>
  </r>
  <r>
    <s v="4906509179"/>
    <x v="3"/>
    <s v="5"/>
    <d v="2020-05-26T00:00:00"/>
    <x v="1"/>
    <x v="55"/>
    <s v="1050"/>
    <s v="S050"/>
    <s v="H"/>
    <n v="0"/>
    <n v="1"/>
    <x v="0"/>
    <s v="200525497"/>
    <x v="262"/>
    <x v="55"/>
    <n v="9800"/>
    <n v="0"/>
    <x v="0"/>
  </r>
  <r>
    <s v="4906510394"/>
    <x v="3"/>
    <s v="5"/>
    <d v="2020-05-27T00:00:00"/>
    <x v="1"/>
    <x v="22"/>
    <s v="1010"/>
    <s v="S010"/>
    <s v="H"/>
    <n v="0"/>
    <n v="3"/>
    <x v="0"/>
    <s v="200540534"/>
    <x v="6"/>
    <x v="22"/>
    <n v="1334"/>
    <n v="0"/>
    <x v="3"/>
  </r>
  <r>
    <s v="4906510983"/>
    <x v="3"/>
    <s v="5"/>
    <d v="2020-05-27T00:00:00"/>
    <x v="1"/>
    <x v="21"/>
    <s v="1096"/>
    <s v="S096"/>
    <s v="H"/>
    <n v="0"/>
    <n v="1"/>
    <x v="0"/>
    <s v="7111443"/>
    <x v="283"/>
    <x v="21"/>
    <n v="1708"/>
    <n v="0"/>
    <x v="3"/>
  </r>
  <r>
    <s v="4906511511"/>
    <x v="3"/>
    <s v="5"/>
    <d v="2020-05-28T00:00:00"/>
    <x v="1"/>
    <x v="19"/>
    <s v="1010"/>
    <s v="S010"/>
    <s v="H"/>
    <n v="0"/>
    <n v="1"/>
    <x v="0"/>
    <s v="200545895"/>
    <x v="35"/>
    <x v="19"/>
    <n v="1745"/>
    <n v="0"/>
    <x v="3"/>
  </r>
  <r>
    <s v="4906511513"/>
    <x v="3"/>
    <s v="5"/>
    <d v="2020-05-28T00:00:00"/>
    <x v="1"/>
    <x v="26"/>
    <s v="1010"/>
    <s v="S010"/>
    <s v="H"/>
    <n v="0"/>
    <n v="2"/>
    <x v="0"/>
    <s v="200522957"/>
    <x v="184"/>
    <x v="26"/>
    <n v="9000"/>
    <n v="0"/>
    <x v="6"/>
  </r>
  <r>
    <s v="4906511581"/>
    <x v="3"/>
    <s v="5"/>
    <d v="2020-05-28T00:00:00"/>
    <x v="1"/>
    <x v="29"/>
    <s v="1020"/>
    <s v="S020"/>
    <s v="H"/>
    <n v="0"/>
    <n v="1"/>
    <x v="0"/>
    <s v="200545895"/>
    <x v="35"/>
    <x v="29"/>
    <n v="2800"/>
    <n v="0"/>
    <x v="3"/>
  </r>
  <r>
    <s v="4906511581"/>
    <x v="3"/>
    <s v="5"/>
    <d v="2020-05-28T00:00:00"/>
    <x v="1"/>
    <x v="5"/>
    <s v="1020"/>
    <s v="S020"/>
    <s v="H"/>
    <n v="0"/>
    <n v="16"/>
    <x v="0"/>
    <s v="200545895"/>
    <x v="35"/>
    <x v="5"/>
    <n v="1297"/>
    <n v="0"/>
    <x v="3"/>
  </r>
  <r>
    <s v="4906511651"/>
    <x v="3"/>
    <s v="5"/>
    <d v="2020-05-28T00:00:00"/>
    <x v="5"/>
    <x v="65"/>
    <s v="1020"/>
    <s v="S020"/>
    <s v="H"/>
    <n v="0"/>
    <n v="2"/>
    <x v="0"/>
    <s v="200522957"/>
    <x v="184"/>
    <x v="65"/>
    <n v="8130"/>
    <n v="0"/>
    <x v="6"/>
  </r>
  <r>
    <s v="4906511964"/>
    <x v="3"/>
    <s v="5"/>
    <d v="2020-05-28T00:00:00"/>
    <x v="1"/>
    <x v="83"/>
    <s v="1096"/>
    <s v="S096"/>
    <s v="H"/>
    <n v="0"/>
    <n v="1"/>
    <x v="0"/>
    <s v="FE5701712100"/>
    <x v="22"/>
    <x v="83"/>
    <n v="1830"/>
    <n v="0"/>
    <x v="3"/>
  </r>
  <r>
    <s v="4906511964"/>
    <x v="3"/>
    <s v="5"/>
    <d v="2020-05-28T00:00:00"/>
    <x v="1"/>
    <x v="126"/>
    <s v="1096"/>
    <s v="S096"/>
    <s v="H"/>
    <n v="0"/>
    <n v="1"/>
    <x v="0"/>
    <s v="FE5701712100"/>
    <x v="22"/>
    <x v="126"/>
    <n v="1846"/>
    <n v="0"/>
    <x v="3"/>
  </r>
  <r>
    <s v="4906512867"/>
    <x v="3"/>
    <s v="5"/>
    <d v="2020-05-29T00:00:00"/>
    <x v="3"/>
    <x v="1"/>
    <s v="1030"/>
    <s v="S030"/>
    <s v="S"/>
    <n v="0"/>
    <n v="-1"/>
    <x v="0"/>
    <s v="200543648"/>
    <x v="369"/>
    <x v="1"/>
    <n v="2569.91"/>
    <n v="0"/>
    <x v="3"/>
  </r>
  <r>
    <s v="4906513313"/>
    <x v="3"/>
    <s v="5"/>
    <d v="2020-05-29T00:00:00"/>
    <x v="1"/>
    <x v="17"/>
    <s v="1010"/>
    <s v="S010"/>
    <s v="H"/>
    <n v="0"/>
    <n v="1"/>
    <x v="0"/>
    <s v="200543602"/>
    <x v="257"/>
    <x v="17"/>
    <n v="43365"/>
    <n v="0"/>
    <x v="0"/>
  </r>
  <r>
    <s v="4906515860"/>
    <x v="3"/>
    <s v="6"/>
    <d v="2020-06-01T00:00:00"/>
    <x v="4"/>
    <x v="33"/>
    <s v="1080"/>
    <s v="S080"/>
    <s v="H"/>
    <n v="0"/>
    <n v="1"/>
    <x v="0"/>
    <s v="7011073"/>
    <x v="22"/>
    <x v="33"/>
    <n v="0"/>
    <n v="0"/>
    <x v="3"/>
  </r>
  <r>
    <s v="4906515901"/>
    <x v="3"/>
    <s v="6"/>
    <d v="2020-06-01T00:00:00"/>
    <x v="1"/>
    <x v="18"/>
    <s v="1030"/>
    <s v="S030"/>
    <s v="H"/>
    <n v="0"/>
    <n v="1"/>
    <x v="0"/>
    <s v="200545791"/>
    <x v="230"/>
    <x v="18"/>
    <n v="52000"/>
    <n v="0"/>
    <x v="0"/>
  </r>
  <r>
    <s v="4906516083"/>
    <x v="3"/>
    <s v="6"/>
    <d v="2020-06-01T00:00:00"/>
    <x v="1"/>
    <x v="12"/>
    <s v="1050"/>
    <s v="S050"/>
    <s v="H"/>
    <n v="0"/>
    <n v="2"/>
    <x v="0"/>
    <s v="200538753"/>
    <x v="212"/>
    <x v="12"/>
    <n v="10385"/>
    <n v="0"/>
    <x v="0"/>
  </r>
  <r>
    <s v="4906516122"/>
    <x v="3"/>
    <s v="6"/>
    <d v="2020-06-01T00:00:00"/>
    <x v="0"/>
    <x v="22"/>
    <s v="1030"/>
    <s v="S030"/>
    <s v="S"/>
    <n v="0"/>
    <n v="-3"/>
    <x v="0"/>
    <s v="200540531"/>
    <x v="6"/>
    <x v="22"/>
    <n v="1334"/>
    <n v="0"/>
    <x v="3"/>
  </r>
  <r>
    <s v="4906516123"/>
    <x v="3"/>
    <s v="6"/>
    <d v="2020-06-01T00:00:00"/>
    <x v="1"/>
    <x v="22"/>
    <s v="1030"/>
    <s v="S030"/>
    <s v="H"/>
    <n v="0"/>
    <n v="3"/>
    <x v="0"/>
    <s v="200540012"/>
    <x v="6"/>
    <x v="22"/>
    <n v="1334"/>
    <n v="0"/>
    <x v="3"/>
  </r>
  <r>
    <s v="4906517945"/>
    <x v="3"/>
    <s v="6"/>
    <d v="2020-06-03T00:00:00"/>
    <x v="1"/>
    <x v="5"/>
    <s v="1020"/>
    <s v="S020"/>
    <s v="H"/>
    <n v="0"/>
    <n v="3"/>
    <x v="0"/>
    <s v="200540000"/>
    <x v="6"/>
    <x v="5"/>
    <n v="1297"/>
    <n v="0"/>
    <x v="3"/>
  </r>
  <r>
    <s v="4906517962"/>
    <x v="3"/>
    <s v="6"/>
    <d v="2020-06-03T00:00:00"/>
    <x v="1"/>
    <x v="22"/>
    <s v="1010"/>
    <s v="S010"/>
    <s v="H"/>
    <n v="0"/>
    <n v="5"/>
    <x v="0"/>
    <s v="200540000"/>
    <x v="6"/>
    <x v="22"/>
    <n v="1334"/>
    <n v="0"/>
    <x v="3"/>
  </r>
  <r>
    <s v="4906518688"/>
    <x v="3"/>
    <s v="6"/>
    <d v="2020-06-04T00:00:00"/>
    <x v="0"/>
    <x v="5"/>
    <s v="1020"/>
    <s v="S020"/>
    <s v="S"/>
    <n v="0"/>
    <n v="-1"/>
    <x v="0"/>
    <s v="200545505"/>
    <x v="6"/>
    <x v="5"/>
    <n v="1297"/>
    <n v="0"/>
    <x v="3"/>
  </r>
  <r>
    <s v="4906518688"/>
    <x v="3"/>
    <s v="6"/>
    <d v="2020-06-04T00:00:00"/>
    <x v="0"/>
    <x v="19"/>
    <s v="1020"/>
    <s v="S020"/>
    <s v="S"/>
    <n v="0"/>
    <n v="-1"/>
    <x v="0"/>
    <s v="200545505"/>
    <x v="6"/>
    <x v="19"/>
    <n v="1745"/>
    <n v="0"/>
    <x v="3"/>
  </r>
  <r>
    <s v="4906519890"/>
    <x v="3"/>
    <s v="6"/>
    <d v="2020-06-05T00:00:00"/>
    <x v="1"/>
    <x v="80"/>
    <s v="1096"/>
    <s v="S096"/>
    <s v="H"/>
    <n v="0"/>
    <n v="1"/>
    <x v="0"/>
    <s v="200514053"/>
    <x v="370"/>
    <x v="80"/>
    <n v="1325"/>
    <n v="0"/>
    <x v="3"/>
  </r>
  <r>
    <s v="4906521063"/>
    <x v="3"/>
    <s v="6"/>
    <d v="2020-06-08T00:00:00"/>
    <x v="1"/>
    <x v="18"/>
    <s v="1030"/>
    <s v="S030"/>
    <s v="H"/>
    <n v="0"/>
    <n v="4"/>
    <x v="0"/>
    <s v="200548813"/>
    <x v="371"/>
    <x v="18"/>
    <n v="52000"/>
    <n v="0"/>
    <x v="0"/>
  </r>
  <r>
    <s v="4906521063"/>
    <x v="3"/>
    <s v="6"/>
    <d v="2020-06-08T00:00:00"/>
    <x v="1"/>
    <x v="7"/>
    <s v="1030"/>
    <s v="S030"/>
    <s v="H"/>
    <n v="0"/>
    <n v="1"/>
    <x v="0"/>
    <s v="200548813"/>
    <x v="371"/>
    <x v="7"/>
    <n v="8280"/>
    <n v="0"/>
    <x v="0"/>
  </r>
  <r>
    <s v="4906521100"/>
    <x v="3"/>
    <s v="6"/>
    <d v="2020-06-08T00:00:00"/>
    <x v="1"/>
    <x v="13"/>
    <s v="1030"/>
    <s v="S030"/>
    <s v="H"/>
    <n v="0"/>
    <n v="1"/>
    <x v="0"/>
    <s v="200546624"/>
    <x v="352"/>
    <x v="13"/>
    <n v="46100"/>
    <n v="0"/>
    <x v="0"/>
  </r>
  <r>
    <s v="4906521257"/>
    <x v="3"/>
    <s v="6"/>
    <d v="2020-06-08T00:00:00"/>
    <x v="0"/>
    <x v="4"/>
    <s v="1010"/>
    <s v="S010"/>
    <s v="S"/>
    <n v="0"/>
    <n v="-1"/>
    <x v="0"/>
    <s v="200545170"/>
    <x v="358"/>
    <x v="4"/>
    <n v="107120"/>
    <n v="0"/>
    <x v="0"/>
  </r>
  <r>
    <s v="4906521258"/>
    <x v="3"/>
    <s v="6"/>
    <d v="2020-06-08T00:00:00"/>
    <x v="1"/>
    <x v="4"/>
    <s v="1010"/>
    <s v="S010"/>
    <s v="H"/>
    <n v="0"/>
    <n v="1"/>
    <x v="0"/>
    <s v="7074264"/>
    <x v="260"/>
    <x v="4"/>
    <n v="107120"/>
    <n v="0"/>
    <x v="3"/>
  </r>
  <r>
    <s v="4906521748"/>
    <x v="3"/>
    <s v="6"/>
    <d v="2020-06-09T00:00:00"/>
    <x v="1"/>
    <x v="18"/>
    <s v="1030"/>
    <s v="S030"/>
    <s v="H"/>
    <n v="0"/>
    <n v="3"/>
    <x v="0"/>
    <s v="200548813"/>
    <x v="371"/>
    <x v="18"/>
    <n v="52000"/>
    <n v="0"/>
    <x v="0"/>
  </r>
  <r>
    <s v="4906521903"/>
    <x v="3"/>
    <s v="6"/>
    <d v="2020-06-09T00:00:00"/>
    <x v="1"/>
    <x v="41"/>
    <s v="1050"/>
    <s v="S050"/>
    <s v="H"/>
    <n v="0"/>
    <n v="2"/>
    <x v="0"/>
    <s v="200194627"/>
    <x v="37"/>
    <x v="41"/>
    <n v="59300"/>
    <n v="0"/>
    <x v="2"/>
  </r>
  <r>
    <s v="4906524251"/>
    <x v="3"/>
    <s v="6"/>
    <d v="2020-06-11T00:00:00"/>
    <x v="1"/>
    <x v="5"/>
    <s v="1020"/>
    <s v="S020"/>
    <s v="H"/>
    <n v="0"/>
    <n v="14"/>
    <x v="0"/>
    <s v="200542747"/>
    <x v="6"/>
    <x v="5"/>
    <n v="1297"/>
    <n v="0"/>
    <x v="3"/>
  </r>
  <r>
    <s v="4906524439"/>
    <x v="3"/>
    <s v="6"/>
    <d v="2020-06-11T00:00:00"/>
    <x v="0"/>
    <x v="13"/>
    <s v="1060"/>
    <s v="S060"/>
    <s v="S"/>
    <n v="0"/>
    <n v="-1"/>
    <x v="0"/>
    <s v="200529700"/>
    <x v="293"/>
    <x v="13"/>
    <n v="46100"/>
    <n v="0"/>
    <x v="0"/>
  </r>
  <r>
    <s v="4906524740"/>
    <x v="3"/>
    <s v="6"/>
    <d v="2020-06-11T00:00:00"/>
    <x v="1"/>
    <x v="80"/>
    <s v="1096"/>
    <s v="S096"/>
    <s v="H"/>
    <n v="0"/>
    <n v="9"/>
    <x v="0"/>
    <s v="200546008"/>
    <x v="6"/>
    <x v="80"/>
    <n v="1325"/>
    <n v="0"/>
    <x v="3"/>
  </r>
  <r>
    <s v="4906525890"/>
    <x v="3"/>
    <s v="6"/>
    <d v="2020-06-12T00:00:00"/>
    <x v="0"/>
    <x v="2"/>
    <s v="1020"/>
    <s v="S020"/>
    <s v="S"/>
    <n v="0"/>
    <n v="-1"/>
    <x v="0"/>
    <s v="200194727"/>
    <x v="29"/>
    <x v="2"/>
    <n v="9490"/>
    <n v="0"/>
    <x v="2"/>
  </r>
  <r>
    <s v="4906526628"/>
    <x v="3"/>
    <s v="6"/>
    <d v="2020-06-15T00:00:00"/>
    <x v="1"/>
    <x v="5"/>
    <s v="1096"/>
    <s v="S096"/>
    <s v="H"/>
    <n v="0"/>
    <n v="2"/>
    <x v="0"/>
    <s v="200039636"/>
    <x v="133"/>
    <x v="5"/>
    <n v="1297"/>
    <n v="0"/>
    <x v="2"/>
  </r>
  <r>
    <s v="4906526773"/>
    <x v="3"/>
    <s v="6"/>
    <d v="2020-06-15T00:00:00"/>
    <x v="1"/>
    <x v="7"/>
    <s v="1020"/>
    <s v="S020"/>
    <s v="H"/>
    <n v="0"/>
    <n v="1"/>
    <x v="0"/>
    <s v="200548907"/>
    <x v="372"/>
    <x v="7"/>
    <n v="8280"/>
    <n v="0"/>
    <x v="3"/>
  </r>
  <r>
    <s v="4906526813"/>
    <x v="3"/>
    <s v="6"/>
    <d v="2020-06-15T00:00:00"/>
    <x v="1"/>
    <x v="5"/>
    <s v="1017"/>
    <s v="S017"/>
    <s v="H"/>
    <n v="0"/>
    <n v="1"/>
    <x v="0"/>
    <s v="200536006"/>
    <x v="40"/>
    <x v="5"/>
    <n v="1297"/>
    <n v="0"/>
    <x v="3"/>
  </r>
  <r>
    <s v="4906527860"/>
    <x v="3"/>
    <s v="6"/>
    <d v="2020-06-16T00:00:00"/>
    <x v="2"/>
    <x v="28"/>
    <s v="1050"/>
    <s v="S050"/>
    <s v="H"/>
    <n v="0"/>
    <n v="1"/>
    <x v="0"/>
    <s v="200534782"/>
    <x v="229"/>
    <x v="28"/>
    <n v="44820"/>
    <n v="0"/>
    <x v="0"/>
  </r>
  <r>
    <s v="4906528699"/>
    <x v="3"/>
    <s v="6"/>
    <d v="2020-06-17T00:00:00"/>
    <x v="1"/>
    <x v="14"/>
    <s v="1080"/>
    <s v="S080"/>
    <s v="H"/>
    <n v="0"/>
    <n v="1"/>
    <x v="0"/>
    <s v="200548810"/>
    <x v="371"/>
    <x v="14"/>
    <n v="50350"/>
    <n v="0"/>
    <x v="0"/>
  </r>
  <r>
    <s v="4906529392"/>
    <x v="3"/>
    <s v="6"/>
    <d v="2020-06-17T00:00:00"/>
    <x v="1"/>
    <x v="19"/>
    <s v="1020"/>
    <s v="S020"/>
    <s v="H"/>
    <n v="0"/>
    <n v="1"/>
    <x v="0"/>
    <s v="200545897"/>
    <x v="35"/>
    <x v="19"/>
    <n v="1745"/>
    <n v="0"/>
    <x v="3"/>
  </r>
  <r>
    <s v="4906529393"/>
    <x v="3"/>
    <s v="6"/>
    <d v="2020-06-17T00:00:00"/>
    <x v="1"/>
    <x v="5"/>
    <s v="1020"/>
    <s v="S024"/>
    <s v="H"/>
    <n v="0"/>
    <n v="5"/>
    <x v="0"/>
    <s v="200545897"/>
    <x v="35"/>
    <x v="5"/>
    <n v="1297"/>
    <n v="0"/>
    <x v="3"/>
  </r>
  <r>
    <s v="4906529394"/>
    <x v="3"/>
    <s v="6"/>
    <d v="2020-06-17T00:00:00"/>
    <x v="1"/>
    <x v="5"/>
    <s v="1020"/>
    <s v="S024"/>
    <s v="H"/>
    <n v="0"/>
    <n v="5"/>
    <x v="0"/>
    <s v="200545902"/>
    <x v="35"/>
    <x v="5"/>
    <n v="1297"/>
    <n v="0"/>
    <x v="3"/>
  </r>
  <r>
    <s v="4906529568"/>
    <x v="3"/>
    <s v="6"/>
    <d v="2020-06-17T00:00:00"/>
    <x v="1"/>
    <x v="5"/>
    <s v="1096"/>
    <s v="S096"/>
    <s v="H"/>
    <n v="0"/>
    <n v="1"/>
    <x v="0"/>
    <s v="200039636"/>
    <x v="133"/>
    <x v="5"/>
    <n v="1297"/>
    <n v="0"/>
    <x v="2"/>
  </r>
  <r>
    <s v="4906532148"/>
    <x v="3"/>
    <s v="6"/>
    <d v="2020-06-18T00:00:00"/>
    <x v="1"/>
    <x v="13"/>
    <s v="1020"/>
    <s v="S020"/>
    <s v="H"/>
    <n v="0"/>
    <n v="1"/>
    <x v="0"/>
    <s v="200194727"/>
    <x v="29"/>
    <x v="13"/>
    <n v="46100"/>
    <n v="0"/>
    <x v="2"/>
  </r>
  <r>
    <s v="4906532417"/>
    <x v="3"/>
    <s v="6"/>
    <d v="2020-06-18T00:00:00"/>
    <x v="1"/>
    <x v="36"/>
    <s v="1010"/>
    <s v="S010"/>
    <s v="H"/>
    <n v="0"/>
    <n v="1"/>
    <x v="0"/>
    <s v="200548107"/>
    <x v="373"/>
    <x v="36"/>
    <n v="3195"/>
    <n v="0"/>
    <x v="6"/>
  </r>
  <r>
    <s v="4906532417"/>
    <x v="3"/>
    <s v="6"/>
    <d v="2020-06-18T00:00:00"/>
    <x v="1"/>
    <x v="37"/>
    <s v="1010"/>
    <s v="S010"/>
    <s v="H"/>
    <n v="0"/>
    <n v="2"/>
    <x v="0"/>
    <s v="200548107"/>
    <x v="373"/>
    <x v="37"/>
    <n v="3529"/>
    <n v="0"/>
    <x v="6"/>
  </r>
  <r>
    <s v="4906532417"/>
    <x v="3"/>
    <s v="6"/>
    <d v="2020-06-18T00:00:00"/>
    <x v="1"/>
    <x v="26"/>
    <s v="1010"/>
    <s v="S010"/>
    <s v="H"/>
    <n v="0"/>
    <n v="5"/>
    <x v="0"/>
    <s v="200548107"/>
    <x v="373"/>
    <x v="26"/>
    <n v="9000"/>
    <n v="0"/>
    <x v="6"/>
  </r>
  <r>
    <s v="4906532417"/>
    <x v="3"/>
    <s v="6"/>
    <d v="2020-06-18T00:00:00"/>
    <x v="1"/>
    <x v="65"/>
    <s v="1010"/>
    <s v="S010"/>
    <s v="H"/>
    <n v="0"/>
    <n v="9"/>
    <x v="0"/>
    <s v="200548107"/>
    <x v="373"/>
    <x v="65"/>
    <n v="8130"/>
    <n v="0"/>
    <x v="6"/>
  </r>
  <r>
    <s v="4906533217"/>
    <x v="3"/>
    <s v="6"/>
    <d v="2020-06-19T00:00:00"/>
    <x v="1"/>
    <x v="30"/>
    <s v="1050"/>
    <s v="S050"/>
    <s v="H"/>
    <n v="0"/>
    <n v="1"/>
    <x v="0"/>
    <s v="200536563"/>
    <x v="272"/>
    <x v="30"/>
    <n v="82358.8"/>
    <n v="0"/>
    <x v="0"/>
  </r>
  <r>
    <s v="4906534248"/>
    <x v="3"/>
    <s v="6"/>
    <d v="2020-06-22T00:00:00"/>
    <x v="1"/>
    <x v="26"/>
    <s v="1096"/>
    <s v="S096"/>
    <s v="H"/>
    <n v="0"/>
    <n v="1"/>
    <x v="0"/>
    <s v="200543326"/>
    <x v="114"/>
    <x v="26"/>
    <n v="9000"/>
    <n v="0"/>
    <x v="3"/>
  </r>
  <r>
    <s v="4906535918"/>
    <x v="3"/>
    <s v="6"/>
    <d v="2020-06-23T00:00:00"/>
    <x v="1"/>
    <x v="2"/>
    <s v="1020"/>
    <s v="S020"/>
    <s v="H"/>
    <n v="0"/>
    <n v="1"/>
    <x v="0"/>
    <s v="200194727"/>
    <x v="29"/>
    <x v="2"/>
    <n v="9490"/>
    <n v="0"/>
    <x v="2"/>
  </r>
  <r>
    <s v="4906536505"/>
    <x v="3"/>
    <s v="6"/>
    <d v="2020-06-24T00:00:00"/>
    <x v="9"/>
    <x v="33"/>
    <s v="1080"/>
    <s v="S080"/>
    <s v="S"/>
    <n v="0"/>
    <n v="-1"/>
    <x v="0"/>
    <s v="7011073"/>
    <x v="22"/>
    <x v="33"/>
    <n v="0"/>
    <n v="0"/>
    <x v="3"/>
  </r>
  <r>
    <s v="4906536507"/>
    <x v="3"/>
    <s v="6"/>
    <d v="2020-06-24T00:00:00"/>
    <x v="4"/>
    <x v="33"/>
    <s v="1080"/>
    <s v="S080"/>
    <s v="H"/>
    <n v="0"/>
    <n v="1"/>
    <x v="0"/>
    <s v="7011073"/>
    <x v="22"/>
    <x v="33"/>
    <n v="0"/>
    <n v="0"/>
    <x v="3"/>
  </r>
  <r>
    <s v="4906536651"/>
    <x v="3"/>
    <s v="6"/>
    <d v="2020-06-24T00:00:00"/>
    <x v="9"/>
    <x v="33"/>
    <s v="1080"/>
    <s v="S080"/>
    <s v="S"/>
    <n v="0"/>
    <n v="-1"/>
    <x v="0"/>
    <s v="7011073"/>
    <x v="22"/>
    <x v="33"/>
    <n v="0"/>
    <n v="0"/>
    <x v="3"/>
  </r>
  <r>
    <s v="4906536654"/>
    <x v="3"/>
    <s v="6"/>
    <d v="2020-06-24T00:00:00"/>
    <x v="4"/>
    <x v="33"/>
    <s v="1080"/>
    <s v="S080"/>
    <s v="H"/>
    <n v="0"/>
    <n v="1"/>
    <x v="0"/>
    <s v="7011073"/>
    <x v="22"/>
    <x v="33"/>
    <n v="0"/>
    <n v="0"/>
    <x v="3"/>
  </r>
  <r>
    <s v="4906536921"/>
    <x v="3"/>
    <s v="6"/>
    <d v="2020-06-24T00:00:00"/>
    <x v="1"/>
    <x v="13"/>
    <s v="1010"/>
    <s v="S010"/>
    <s v="H"/>
    <n v="0"/>
    <n v="1"/>
    <x v="0"/>
    <s v="200544690"/>
    <x v="292"/>
    <x v="13"/>
    <n v="46100"/>
    <n v="0"/>
    <x v="0"/>
  </r>
  <r>
    <s v="4906538499"/>
    <x v="3"/>
    <s v="6"/>
    <d v="2020-06-25T00:00:00"/>
    <x v="1"/>
    <x v="18"/>
    <s v="1080"/>
    <s v="S080"/>
    <s v="H"/>
    <n v="0"/>
    <n v="1"/>
    <x v="0"/>
    <s v="200544686"/>
    <x v="292"/>
    <x v="18"/>
    <n v="52000"/>
    <n v="0"/>
    <x v="0"/>
  </r>
  <r>
    <s v="4906538499"/>
    <x v="3"/>
    <s v="6"/>
    <d v="2020-06-25T00:00:00"/>
    <x v="1"/>
    <x v="10"/>
    <s v="1080"/>
    <s v="S080"/>
    <s v="H"/>
    <n v="0"/>
    <n v="1"/>
    <x v="0"/>
    <s v="200536674"/>
    <x v="299"/>
    <x v="10"/>
    <n v="42200"/>
    <n v="0"/>
    <x v="0"/>
  </r>
  <r>
    <s v="4906539025"/>
    <x v="3"/>
    <s v="6"/>
    <d v="2020-06-26T00:00:00"/>
    <x v="0"/>
    <x v="54"/>
    <s v="1096"/>
    <s v="S096"/>
    <s v="S"/>
    <n v="0"/>
    <n v="-3"/>
    <x v="0"/>
    <s v="200503747"/>
    <x v="114"/>
    <x v="54"/>
    <n v="1415"/>
    <n v="0"/>
    <x v="3"/>
  </r>
  <r>
    <s v="4906539284"/>
    <x v="3"/>
    <s v="6"/>
    <d v="2020-06-26T00:00:00"/>
    <x v="1"/>
    <x v="5"/>
    <s v="1020"/>
    <s v="S024"/>
    <s v="H"/>
    <n v="0"/>
    <n v="2"/>
    <x v="0"/>
    <s v="200547373"/>
    <x v="263"/>
    <x v="5"/>
    <n v="1297"/>
    <n v="0"/>
    <x v="3"/>
  </r>
  <r>
    <s v="4906540470"/>
    <x v="3"/>
    <s v="6"/>
    <d v="2020-06-29T00:00:00"/>
    <x v="0"/>
    <x v="12"/>
    <s v="1080"/>
    <s v="S080"/>
    <s v="S"/>
    <n v="0"/>
    <n v="-1"/>
    <x v="0"/>
    <s v="200194730"/>
    <x v="37"/>
    <x v="12"/>
    <n v="10385"/>
    <n v="0"/>
    <x v="2"/>
  </r>
  <r>
    <s v="4906541703"/>
    <x v="3"/>
    <s v="6"/>
    <d v="2020-06-30T00:00:00"/>
    <x v="1"/>
    <x v="7"/>
    <s v="1010"/>
    <s v="S010"/>
    <s v="H"/>
    <n v="0"/>
    <n v="2"/>
    <x v="0"/>
    <s v="200510781"/>
    <x v="127"/>
    <x v="7"/>
    <n v="8280"/>
    <n v="0"/>
    <x v="0"/>
  </r>
  <r>
    <s v="4906541703"/>
    <x v="3"/>
    <s v="6"/>
    <d v="2020-06-30T00:00:00"/>
    <x v="1"/>
    <x v="2"/>
    <s v="1010"/>
    <s v="S010"/>
    <s v="H"/>
    <n v="0"/>
    <n v="1"/>
    <x v="0"/>
    <s v="200510781"/>
    <x v="127"/>
    <x v="2"/>
    <n v="9490"/>
    <n v="0"/>
    <x v="0"/>
  </r>
  <r>
    <s v="4906541792"/>
    <x v="3"/>
    <s v="6"/>
    <d v="2020-06-30T00:00:00"/>
    <x v="1"/>
    <x v="26"/>
    <s v="1010"/>
    <s v="S010"/>
    <s v="H"/>
    <n v="0"/>
    <n v="6"/>
    <x v="0"/>
    <s v="200530687"/>
    <x v="316"/>
    <x v="26"/>
    <n v="9000"/>
    <n v="0"/>
    <x v="0"/>
  </r>
  <r>
    <s v="4906546048"/>
    <x v="3"/>
    <s v="7"/>
    <d v="2020-07-01T00:00:00"/>
    <x v="1"/>
    <x v="83"/>
    <s v="1096"/>
    <s v="S096"/>
    <s v="H"/>
    <n v="0"/>
    <n v="2"/>
    <x v="0"/>
    <s v="200039637"/>
    <x v="133"/>
    <x v="83"/>
    <n v="1830"/>
    <n v="0"/>
    <x v="2"/>
  </r>
  <r>
    <s v="4906546234"/>
    <x v="3"/>
    <s v="7"/>
    <d v="2020-07-01T00:00:00"/>
    <x v="1"/>
    <x v="49"/>
    <s v="1096"/>
    <s v="S096"/>
    <s v="H"/>
    <n v="0"/>
    <n v="3"/>
    <x v="0"/>
    <s v="200194643"/>
    <x v="133"/>
    <x v="49"/>
    <n v="2408"/>
    <n v="0"/>
    <x v="2"/>
  </r>
  <r>
    <s v="4906546235"/>
    <x v="3"/>
    <s v="7"/>
    <d v="2020-07-01T00:00:00"/>
    <x v="1"/>
    <x v="21"/>
    <s v="1096"/>
    <s v="S096"/>
    <s v="H"/>
    <n v="0"/>
    <n v="1"/>
    <x v="0"/>
    <s v="200194643"/>
    <x v="133"/>
    <x v="21"/>
    <n v="1708"/>
    <n v="0"/>
    <x v="2"/>
  </r>
  <r>
    <s v="4906546236"/>
    <x v="3"/>
    <s v="7"/>
    <d v="2020-07-01T00:00:00"/>
    <x v="1"/>
    <x v="16"/>
    <s v="1096"/>
    <s v="S096"/>
    <s v="H"/>
    <n v="0"/>
    <n v="3"/>
    <x v="0"/>
    <s v="200194643"/>
    <x v="133"/>
    <x v="16"/>
    <n v="1778"/>
    <n v="0"/>
    <x v="2"/>
  </r>
  <r>
    <s v="4906547901"/>
    <x v="3"/>
    <s v="7"/>
    <d v="2020-07-06T00:00:00"/>
    <x v="1"/>
    <x v="7"/>
    <s v="1060"/>
    <s v="S060"/>
    <s v="H"/>
    <n v="0"/>
    <n v="1"/>
    <x v="0"/>
    <s v="200194728"/>
    <x v="3"/>
    <x v="7"/>
    <n v="8280"/>
    <n v="0"/>
    <x v="2"/>
  </r>
  <r>
    <s v="4906547902"/>
    <x v="3"/>
    <s v="7"/>
    <d v="2020-07-06T00:00:00"/>
    <x v="0"/>
    <x v="7"/>
    <s v="1060"/>
    <s v="S060"/>
    <s v="S"/>
    <n v="0"/>
    <n v="-1"/>
    <x v="0"/>
    <s v="200194728"/>
    <x v="3"/>
    <x v="7"/>
    <n v="8280"/>
    <n v="0"/>
    <x v="2"/>
  </r>
  <r>
    <s v="4906548103"/>
    <x v="3"/>
    <s v="7"/>
    <d v="2020-07-06T00:00:00"/>
    <x v="1"/>
    <x v="31"/>
    <s v="1030"/>
    <s v="S030"/>
    <s v="H"/>
    <n v="0"/>
    <n v="1"/>
    <x v="0"/>
    <s v="200547362"/>
    <x v="105"/>
    <x v="31"/>
    <n v="1911"/>
    <n v="0"/>
    <x v="3"/>
  </r>
  <r>
    <s v="4906548103"/>
    <x v="3"/>
    <s v="7"/>
    <d v="2020-07-06T00:00:00"/>
    <x v="1"/>
    <x v="22"/>
    <s v="1030"/>
    <s v="S030"/>
    <s v="H"/>
    <n v="0"/>
    <n v="3"/>
    <x v="0"/>
    <s v="200544382"/>
    <x v="40"/>
    <x v="22"/>
    <n v="1334"/>
    <n v="0"/>
    <x v="3"/>
  </r>
  <r>
    <s v="4906549443"/>
    <x v="3"/>
    <s v="7"/>
    <d v="2020-07-07T00:00:00"/>
    <x v="1"/>
    <x v="22"/>
    <s v="1050"/>
    <s v="S050"/>
    <s v="H"/>
    <n v="0"/>
    <n v="6"/>
    <x v="0"/>
    <s v="200540006"/>
    <x v="6"/>
    <x v="22"/>
    <n v="1334"/>
    <n v="0"/>
    <x v="3"/>
  </r>
  <r>
    <s v="4906549775"/>
    <x v="3"/>
    <s v="7"/>
    <d v="2020-07-07T00:00:00"/>
    <x v="1"/>
    <x v="9"/>
    <s v="1030"/>
    <s v="S030"/>
    <s v="H"/>
    <n v="0"/>
    <n v="2"/>
    <x v="0"/>
    <s v="200546722"/>
    <x v="68"/>
    <x v="9"/>
    <n v="1965"/>
    <n v="0"/>
    <x v="4"/>
  </r>
  <r>
    <s v="4906550627"/>
    <x v="3"/>
    <s v="7"/>
    <d v="2020-07-08T00:00:00"/>
    <x v="2"/>
    <x v="28"/>
    <s v="1050"/>
    <s v="S050"/>
    <s v="H"/>
    <n v="0"/>
    <n v="1"/>
    <x v="0"/>
    <s v="200546863"/>
    <x v="352"/>
    <x v="28"/>
    <n v="44820"/>
    <n v="0"/>
    <x v="0"/>
  </r>
  <r>
    <s v="4906550867"/>
    <x v="3"/>
    <s v="7"/>
    <d v="2020-07-08T00:00:00"/>
    <x v="0"/>
    <x v="9"/>
    <s v="1050"/>
    <s v="S050"/>
    <s v="S"/>
    <n v="0"/>
    <n v="-1"/>
    <x v="0"/>
    <s v="200546722"/>
    <x v="68"/>
    <x v="9"/>
    <n v="1965"/>
    <n v="0"/>
    <x v="4"/>
  </r>
  <r>
    <s v="4906551442"/>
    <x v="3"/>
    <s v="7"/>
    <d v="2020-07-09T00:00:00"/>
    <x v="1"/>
    <x v="2"/>
    <s v="1050"/>
    <s v="S050"/>
    <s v="H"/>
    <n v="0"/>
    <n v="2"/>
    <x v="0"/>
    <s v="200194725"/>
    <x v="25"/>
    <x v="2"/>
    <n v="9490"/>
    <n v="0"/>
    <x v="2"/>
  </r>
  <r>
    <s v="4906552842"/>
    <x v="3"/>
    <s v="7"/>
    <d v="2020-07-10T00:00:00"/>
    <x v="1"/>
    <x v="2"/>
    <s v="1050"/>
    <s v="S050"/>
    <s v="H"/>
    <n v="0"/>
    <n v="2"/>
    <x v="0"/>
    <s v="200194725"/>
    <x v="25"/>
    <x v="2"/>
    <n v="9490"/>
    <n v="0"/>
    <x v="2"/>
  </r>
  <r>
    <s v="4906553326"/>
    <x v="3"/>
    <s v="7"/>
    <d v="2020-07-10T00:00:00"/>
    <x v="1"/>
    <x v="32"/>
    <s v="1030"/>
    <s v="S030"/>
    <s v="H"/>
    <n v="0"/>
    <n v="1"/>
    <x v="0"/>
    <s v="200194625"/>
    <x v="3"/>
    <x v="32"/>
    <n v="1238"/>
    <n v="0"/>
    <x v="2"/>
  </r>
  <r>
    <s v="4906553326"/>
    <x v="3"/>
    <s v="7"/>
    <d v="2020-07-10T00:00:00"/>
    <x v="1"/>
    <x v="16"/>
    <s v="1030"/>
    <s v="S030"/>
    <s v="H"/>
    <n v="0"/>
    <n v="1"/>
    <x v="0"/>
    <s v="200194625"/>
    <x v="3"/>
    <x v="16"/>
    <n v="1778"/>
    <n v="0"/>
    <x v="2"/>
  </r>
  <r>
    <s v="4906553705"/>
    <x v="3"/>
    <s v="7"/>
    <d v="2020-07-13T00:00:00"/>
    <x v="1"/>
    <x v="5"/>
    <s v="1020"/>
    <s v="S024"/>
    <s v="H"/>
    <n v="0"/>
    <n v="12"/>
    <x v="0"/>
    <s v="200546083"/>
    <x v="6"/>
    <x v="5"/>
    <n v="1297"/>
    <n v="0"/>
    <x v="3"/>
  </r>
  <r>
    <s v="4906554764"/>
    <x v="3"/>
    <s v="7"/>
    <d v="2020-07-13T00:00:00"/>
    <x v="2"/>
    <x v="2"/>
    <s v="1050"/>
    <s v="S050"/>
    <s v="H"/>
    <n v="0"/>
    <n v="2"/>
    <x v="0"/>
    <s v="200535976"/>
    <x v="316"/>
    <x v="2"/>
    <n v="9490"/>
    <n v="0"/>
    <x v="0"/>
  </r>
  <r>
    <s v="4906554994"/>
    <x v="3"/>
    <s v="7"/>
    <d v="2020-07-13T00:00:00"/>
    <x v="0"/>
    <x v="18"/>
    <s v="1030"/>
    <s v="S030"/>
    <s v="S"/>
    <n v="0"/>
    <n v="-3"/>
    <x v="0"/>
    <s v="200548813"/>
    <x v="371"/>
    <x v="18"/>
    <n v="52000"/>
    <n v="0"/>
    <x v="0"/>
  </r>
  <r>
    <s v="4906554995"/>
    <x v="3"/>
    <s v="7"/>
    <d v="2020-07-13T00:00:00"/>
    <x v="0"/>
    <x v="18"/>
    <s v="1030"/>
    <s v="S030"/>
    <s v="S"/>
    <n v="0"/>
    <n v="-1"/>
    <x v="0"/>
    <s v="200548813"/>
    <x v="371"/>
    <x v="18"/>
    <n v="52000"/>
    <n v="0"/>
    <x v="0"/>
  </r>
  <r>
    <s v="4906555567"/>
    <x v="3"/>
    <s v="7"/>
    <d v="2020-07-14T00:00:00"/>
    <x v="1"/>
    <x v="22"/>
    <s v="1020"/>
    <s v="S020"/>
    <s v="H"/>
    <n v="0"/>
    <n v="2"/>
    <x v="0"/>
    <s v="200540529"/>
    <x v="6"/>
    <x v="22"/>
    <n v="1334"/>
    <n v="0"/>
    <x v="3"/>
  </r>
  <r>
    <s v="4906556930"/>
    <x v="3"/>
    <s v="7"/>
    <d v="2020-07-15T00:00:00"/>
    <x v="1"/>
    <x v="22"/>
    <s v="1060"/>
    <s v="S060"/>
    <s v="H"/>
    <n v="0"/>
    <n v="3"/>
    <x v="0"/>
    <s v="200540529"/>
    <x v="6"/>
    <x v="22"/>
    <n v="1334"/>
    <n v="0"/>
    <x v="3"/>
  </r>
  <r>
    <s v="4906557335"/>
    <x v="3"/>
    <s v="7"/>
    <d v="2020-07-15T00:00:00"/>
    <x v="1"/>
    <x v="2"/>
    <s v="1030"/>
    <s v="S030"/>
    <s v="H"/>
    <n v="0"/>
    <n v="1"/>
    <x v="0"/>
    <s v="FE5931102100"/>
    <x v="22"/>
    <x v="2"/>
    <n v="9490"/>
    <n v="0"/>
    <x v="3"/>
  </r>
  <r>
    <s v="4906557451"/>
    <x v="3"/>
    <s v="7"/>
    <d v="2020-07-15T00:00:00"/>
    <x v="1"/>
    <x v="2"/>
    <s v="1030"/>
    <s v="S030"/>
    <s v="H"/>
    <n v="0"/>
    <n v="1"/>
    <x v="0"/>
    <s v="FE5941002100"/>
    <x v="22"/>
    <x v="2"/>
    <n v="9490"/>
    <n v="0"/>
    <x v="3"/>
  </r>
  <r>
    <s v="4906558917"/>
    <x v="3"/>
    <s v="7"/>
    <d v="2020-07-17T00:00:00"/>
    <x v="1"/>
    <x v="2"/>
    <s v="1050"/>
    <s v="S050"/>
    <s v="H"/>
    <n v="0"/>
    <n v="1"/>
    <x v="0"/>
    <s v="200194725"/>
    <x v="25"/>
    <x v="2"/>
    <n v="9490"/>
    <n v="0"/>
    <x v="2"/>
  </r>
  <r>
    <s v="4906559103"/>
    <x v="3"/>
    <s v="7"/>
    <d v="2020-07-17T00:00:00"/>
    <x v="1"/>
    <x v="9"/>
    <s v="1050"/>
    <s v="S050"/>
    <s v="H"/>
    <n v="0"/>
    <n v="1"/>
    <x v="0"/>
    <s v="200546722"/>
    <x v="68"/>
    <x v="9"/>
    <n v="1965"/>
    <n v="0"/>
    <x v="4"/>
  </r>
  <r>
    <s v="4906559375"/>
    <x v="3"/>
    <s v="7"/>
    <d v="2020-07-17T00:00:00"/>
    <x v="1"/>
    <x v="11"/>
    <s v="1020"/>
    <s v="S020"/>
    <s v="H"/>
    <n v="0"/>
    <n v="2"/>
    <x v="0"/>
    <s v="200542520"/>
    <x v="290"/>
    <x v="11"/>
    <n v="11525"/>
    <n v="0"/>
    <x v="0"/>
  </r>
  <r>
    <s v="4906559375"/>
    <x v="3"/>
    <s v="7"/>
    <d v="2020-07-17T00:00:00"/>
    <x v="1"/>
    <x v="12"/>
    <s v="1020"/>
    <s v="S020"/>
    <s v="H"/>
    <n v="0"/>
    <n v="2"/>
    <x v="0"/>
    <s v="200542520"/>
    <x v="290"/>
    <x v="12"/>
    <n v="10385"/>
    <n v="0"/>
    <x v="0"/>
  </r>
  <r>
    <s v="4906559978"/>
    <x v="3"/>
    <s v="7"/>
    <d v="2020-07-18T00:00:00"/>
    <x v="1"/>
    <x v="57"/>
    <s v="1070"/>
    <s v="S070"/>
    <s v="H"/>
    <n v="19647.88"/>
    <n v="3"/>
    <x v="0"/>
    <s v="200545272"/>
    <x v="319"/>
    <x v="57"/>
    <n v="0"/>
    <n v="6685.61"/>
    <x v="3"/>
  </r>
  <r>
    <s v="4906566931"/>
    <x v="3"/>
    <s v="7"/>
    <d v="2020-07-22T00:00:00"/>
    <x v="1"/>
    <x v="65"/>
    <s v="1020"/>
    <s v="S020"/>
    <s v="H"/>
    <n v="0"/>
    <n v="1"/>
    <x v="0"/>
    <s v="200194727"/>
    <x v="29"/>
    <x v="65"/>
    <n v="8130"/>
    <n v="0"/>
    <x v="2"/>
  </r>
  <r>
    <s v="4906568197"/>
    <x v="3"/>
    <s v="7"/>
    <d v="2020-07-23T00:00:00"/>
    <x v="1"/>
    <x v="29"/>
    <s v="1020"/>
    <s v="S020"/>
    <s v="H"/>
    <n v="0"/>
    <n v="1"/>
    <x v="0"/>
    <s v="200542918"/>
    <x v="6"/>
    <x v="29"/>
    <n v="2800"/>
    <n v="0"/>
    <x v="3"/>
  </r>
  <r>
    <s v="4906568197"/>
    <x v="3"/>
    <s v="7"/>
    <d v="2020-07-23T00:00:00"/>
    <x v="1"/>
    <x v="5"/>
    <s v="1020"/>
    <s v="S024"/>
    <s v="H"/>
    <n v="0"/>
    <n v="12"/>
    <x v="0"/>
    <s v="200542918"/>
    <x v="6"/>
    <x v="5"/>
    <n v="1297"/>
    <n v="0"/>
    <x v="3"/>
  </r>
  <r>
    <s v="4906568309"/>
    <x v="3"/>
    <s v="7"/>
    <d v="2020-07-23T00:00:00"/>
    <x v="1"/>
    <x v="1"/>
    <s v="1096"/>
    <s v="S096"/>
    <s v="H"/>
    <n v="0"/>
    <n v="1"/>
    <x v="0"/>
    <s v="200542396"/>
    <x v="114"/>
    <x v="1"/>
    <n v="2569.91"/>
    <n v="0"/>
    <x v="3"/>
  </r>
  <r>
    <s v="4906568649"/>
    <x v="3"/>
    <s v="7"/>
    <d v="2020-07-23T00:00:00"/>
    <x v="0"/>
    <x v="7"/>
    <s v="1010"/>
    <s v="S010"/>
    <s v="S"/>
    <n v="0"/>
    <n v="-1"/>
    <x v="0"/>
    <s v="200194729"/>
    <x v="58"/>
    <x v="7"/>
    <n v="8280"/>
    <n v="0"/>
    <x v="2"/>
  </r>
  <r>
    <s v="4906568835"/>
    <x v="3"/>
    <s v="7"/>
    <d v="2020-07-23T00:00:00"/>
    <x v="1"/>
    <x v="92"/>
    <s v="1010"/>
    <s v="S010"/>
    <s v="H"/>
    <n v="0"/>
    <n v="1"/>
    <x v="0"/>
    <s v="200038914"/>
    <x v="58"/>
    <x v="92"/>
    <n v="4081"/>
    <n v="0"/>
    <x v="2"/>
  </r>
  <r>
    <s v="4906569617"/>
    <x v="3"/>
    <s v="7"/>
    <d v="2020-07-24T00:00:00"/>
    <x v="1"/>
    <x v="7"/>
    <s v="1060"/>
    <s v="S060"/>
    <s v="H"/>
    <n v="0"/>
    <n v="2"/>
    <x v="0"/>
    <s v="200548646"/>
    <x v="374"/>
    <x v="7"/>
    <n v="8280"/>
    <n v="0"/>
    <x v="3"/>
  </r>
  <r>
    <s v="4906569982"/>
    <x v="3"/>
    <s v="7"/>
    <d v="2020-07-25T00:00:00"/>
    <x v="1"/>
    <x v="7"/>
    <s v="1050"/>
    <s v="S050"/>
    <s v="H"/>
    <n v="0"/>
    <n v="1"/>
    <x v="0"/>
    <s v="200546777"/>
    <x v="184"/>
    <x v="7"/>
    <n v="8280"/>
    <n v="0"/>
    <x v="6"/>
  </r>
  <r>
    <s v="4906571914"/>
    <x v="3"/>
    <s v="7"/>
    <d v="2020-07-27T00:00:00"/>
    <x v="1"/>
    <x v="7"/>
    <s v="1030"/>
    <s v="S030"/>
    <s v="H"/>
    <n v="0"/>
    <n v="1"/>
    <x v="0"/>
    <s v="200194726"/>
    <x v="12"/>
    <x v="7"/>
    <n v="8280"/>
    <n v="0"/>
    <x v="2"/>
  </r>
  <r>
    <s v="4906575325"/>
    <x v="3"/>
    <s v="7"/>
    <d v="2020-07-30T00:00:00"/>
    <x v="1"/>
    <x v="127"/>
    <s v="1017"/>
    <s v="S017"/>
    <s v="H"/>
    <n v="0"/>
    <n v="1"/>
    <x v="0"/>
    <s v="200484651"/>
    <x v="40"/>
    <x v="127"/>
    <n v="2961"/>
    <n v="0"/>
    <x v="3"/>
  </r>
  <r>
    <s v="4906575583"/>
    <x v="3"/>
    <s v="7"/>
    <d v="2020-07-30T00:00:00"/>
    <x v="1"/>
    <x v="90"/>
    <s v="1050"/>
    <s v="S050"/>
    <s v="H"/>
    <n v="0"/>
    <n v="1"/>
    <x v="0"/>
    <s v="200484651"/>
    <x v="40"/>
    <x v="90"/>
    <n v="2262"/>
    <n v="0"/>
    <x v="3"/>
  </r>
  <r>
    <s v="4906575847"/>
    <x v="3"/>
    <s v="7"/>
    <d v="2020-07-30T00:00:00"/>
    <x v="1"/>
    <x v="13"/>
    <s v="1010"/>
    <s v="S010"/>
    <s v="H"/>
    <n v="0"/>
    <n v="1"/>
    <x v="0"/>
    <s v="200522464"/>
    <x v="120"/>
    <x v="13"/>
    <n v="46100"/>
    <n v="0"/>
    <x v="3"/>
  </r>
  <r>
    <s v="4906576216"/>
    <x v="3"/>
    <s v="7"/>
    <d v="2020-07-31T00:00:00"/>
    <x v="1"/>
    <x v="7"/>
    <s v="1020"/>
    <s v="S020"/>
    <s v="H"/>
    <n v="0"/>
    <n v="2"/>
    <x v="0"/>
    <s v="200194727"/>
    <x v="29"/>
    <x v="7"/>
    <n v="8280"/>
    <n v="0"/>
    <x v="2"/>
  </r>
  <r>
    <s v="4906576219"/>
    <x v="3"/>
    <s v="7"/>
    <d v="2020-07-31T00:00:00"/>
    <x v="1"/>
    <x v="19"/>
    <s v="1020"/>
    <s v="S020"/>
    <s v="H"/>
    <n v="0"/>
    <n v="2"/>
    <x v="0"/>
    <s v="200194624"/>
    <x v="29"/>
    <x v="19"/>
    <n v="1745"/>
    <n v="0"/>
    <x v="2"/>
  </r>
  <r>
    <s v="4906576220"/>
    <x v="3"/>
    <s v="7"/>
    <d v="2020-07-31T00:00:00"/>
    <x v="0"/>
    <x v="6"/>
    <s v="1020"/>
    <s v="S020"/>
    <s v="S"/>
    <n v="0"/>
    <n v="-1"/>
    <x v="0"/>
    <s v="200194624"/>
    <x v="29"/>
    <x v="6"/>
    <n v="1446"/>
    <n v="0"/>
    <x v="2"/>
  </r>
  <r>
    <s v="4906579804"/>
    <x v="3"/>
    <s v="8"/>
    <d v="2020-08-02T00:00:00"/>
    <x v="5"/>
    <x v="18"/>
    <s v="1030"/>
    <s v="S030"/>
    <s v="H"/>
    <n v="0"/>
    <n v="1"/>
    <x v="0"/>
    <s v="200040119"/>
    <x v="13"/>
    <x v="18"/>
    <n v="52000"/>
    <n v="0"/>
    <x v="1"/>
  </r>
  <r>
    <s v="4906581458"/>
    <x v="3"/>
    <s v="8"/>
    <d v="2020-08-04T00:00:00"/>
    <x v="1"/>
    <x v="9"/>
    <s v="1010"/>
    <s v="S010"/>
    <s v="H"/>
    <n v="0"/>
    <n v="1"/>
    <x v="0"/>
    <s v="200546725"/>
    <x v="68"/>
    <x v="9"/>
    <n v="1965"/>
    <n v="0"/>
    <x v="4"/>
  </r>
  <r>
    <s v="4906582200"/>
    <x v="3"/>
    <s v="8"/>
    <d v="2020-08-05T00:00:00"/>
    <x v="2"/>
    <x v="2"/>
    <s v="1020"/>
    <s v="S020"/>
    <s v="H"/>
    <n v="0"/>
    <n v="2"/>
    <x v="0"/>
    <s v="200550226"/>
    <x v="374"/>
    <x v="2"/>
    <n v="9490"/>
    <n v="0"/>
    <x v="3"/>
  </r>
  <r>
    <s v="4906582200"/>
    <x v="3"/>
    <s v="8"/>
    <d v="2020-08-05T00:00:00"/>
    <x v="2"/>
    <x v="11"/>
    <s v="1020"/>
    <s v="S020"/>
    <s v="H"/>
    <n v="0"/>
    <n v="3"/>
    <x v="0"/>
    <s v="200550226"/>
    <x v="374"/>
    <x v="11"/>
    <n v="11525"/>
    <n v="0"/>
    <x v="3"/>
  </r>
  <r>
    <s v="4906587581"/>
    <x v="3"/>
    <s v="8"/>
    <d v="2020-08-11T00:00:00"/>
    <x v="1"/>
    <x v="22"/>
    <s v="1017"/>
    <s v="S017"/>
    <s v="H"/>
    <n v="0"/>
    <n v="3"/>
    <x v="0"/>
    <s v="200194624"/>
    <x v="29"/>
    <x v="22"/>
    <n v="1334"/>
    <n v="0"/>
    <x v="2"/>
  </r>
  <r>
    <s v="4906588440"/>
    <x v="3"/>
    <s v="8"/>
    <d v="2020-08-12T00:00:00"/>
    <x v="1"/>
    <x v="7"/>
    <s v="1010"/>
    <s v="S010"/>
    <s v="H"/>
    <n v="0"/>
    <n v="1"/>
    <x v="0"/>
    <s v="200549433"/>
    <x v="374"/>
    <x v="7"/>
    <n v="8280"/>
    <n v="0"/>
    <x v="3"/>
  </r>
  <r>
    <s v="4906588626"/>
    <x v="3"/>
    <s v="8"/>
    <d v="2020-08-12T00:00:00"/>
    <x v="0"/>
    <x v="19"/>
    <s v="1030"/>
    <s v="S030"/>
    <s v="S"/>
    <n v="0"/>
    <n v="-1"/>
    <x v="0"/>
    <s v="200194623"/>
    <x v="12"/>
    <x v="19"/>
    <n v="1745"/>
    <n v="0"/>
    <x v="2"/>
  </r>
  <r>
    <s v="4906589382"/>
    <x v="3"/>
    <s v="8"/>
    <d v="2020-08-13T00:00:00"/>
    <x v="1"/>
    <x v="5"/>
    <s v="1030"/>
    <s v="S030"/>
    <s v="H"/>
    <n v="0"/>
    <n v="1"/>
    <x v="0"/>
    <s v="200194623"/>
    <x v="12"/>
    <x v="5"/>
    <n v="1297"/>
    <n v="0"/>
    <x v="2"/>
  </r>
  <r>
    <s v="4906590161"/>
    <x v="3"/>
    <s v="8"/>
    <d v="2020-08-14T00:00:00"/>
    <x v="1"/>
    <x v="5"/>
    <s v="1020"/>
    <s v="S024"/>
    <s v="H"/>
    <n v="0"/>
    <n v="3"/>
    <x v="0"/>
    <s v="200551026"/>
    <x v="68"/>
    <x v="5"/>
    <n v="1297"/>
    <n v="0"/>
    <x v="4"/>
  </r>
  <r>
    <s v="4906590353"/>
    <x v="3"/>
    <s v="8"/>
    <d v="2020-08-14T00:00:00"/>
    <x v="1"/>
    <x v="10"/>
    <s v="1010"/>
    <s v="S010"/>
    <s v="H"/>
    <n v="0"/>
    <n v="1"/>
    <x v="0"/>
    <s v="200537318"/>
    <x v="272"/>
    <x v="10"/>
    <n v="42200"/>
    <n v="0"/>
    <x v="0"/>
  </r>
  <r>
    <s v="4906590466"/>
    <x v="3"/>
    <s v="8"/>
    <d v="2020-08-14T00:00:00"/>
    <x v="1"/>
    <x v="2"/>
    <s v="1030"/>
    <s v="S030"/>
    <s v="H"/>
    <n v="0"/>
    <n v="1"/>
    <x v="0"/>
    <s v="200194726"/>
    <x v="12"/>
    <x v="2"/>
    <n v="9490"/>
    <n v="0"/>
    <x v="2"/>
  </r>
  <r>
    <s v="4906590467"/>
    <x v="3"/>
    <s v="8"/>
    <d v="2020-08-14T00:00:00"/>
    <x v="1"/>
    <x v="2"/>
    <s v="1030"/>
    <s v="S030"/>
    <s v="H"/>
    <n v="0"/>
    <n v="1"/>
    <x v="0"/>
    <s v="200194726"/>
    <x v="12"/>
    <x v="2"/>
    <n v="9490"/>
    <n v="0"/>
    <x v="2"/>
  </r>
  <r>
    <s v="4906590468"/>
    <x v="3"/>
    <s v="8"/>
    <d v="2020-08-14T00:00:00"/>
    <x v="0"/>
    <x v="7"/>
    <s v="1030"/>
    <s v="S030"/>
    <s v="S"/>
    <n v="0"/>
    <n v="-1"/>
    <x v="0"/>
    <s v="200194726"/>
    <x v="12"/>
    <x v="7"/>
    <n v="8280"/>
    <n v="0"/>
    <x v="2"/>
  </r>
  <r>
    <s v="4906590512"/>
    <x v="3"/>
    <s v="8"/>
    <d v="2020-08-14T00:00:00"/>
    <x v="1"/>
    <x v="6"/>
    <s v="1050"/>
    <s v="S050"/>
    <s v="H"/>
    <n v="0"/>
    <n v="2"/>
    <x v="0"/>
    <s v="200551026"/>
    <x v="68"/>
    <x v="6"/>
    <n v="1446"/>
    <n v="0"/>
    <x v="4"/>
  </r>
  <r>
    <s v="4906590512"/>
    <x v="3"/>
    <s v="8"/>
    <d v="2020-08-14T00:00:00"/>
    <x v="1"/>
    <x v="63"/>
    <s v="1050"/>
    <s v="S050"/>
    <s v="H"/>
    <n v="0"/>
    <n v="1"/>
    <x v="0"/>
    <s v="200551026"/>
    <x v="68"/>
    <x v="63"/>
    <n v="3113"/>
    <n v="0"/>
    <x v="4"/>
  </r>
  <r>
    <s v="4906590513"/>
    <x v="3"/>
    <s v="8"/>
    <d v="2020-08-14T00:00:00"/>
    <x v="1"/>
    <x v="9"/>
    <s v="1050"/>
    <s v="S050"/>
    <s v="H"/>
    <n v="0"/>
    <n v="2"/>
    <x v="0"/>
    <s v="200551034"/>
    <x v="202"/>
    <x v="9"/>
    <n v="1965"/>
    <n v="0"/>
    <x v="6"/>
  </r>
  <r>
    <s v="4906590513"/>
    <x v="3"/>
    <s v="8"/>
    <d v="2020-08-14T00:00:00"/>
    <x v="1"/>
    <x v="6"/>
    <s v="1050"/>
    <s v="S050"/>
    <s v="H"/>
    <n v="0"/>
    <n v="3"/>
    <x v="0"/>
    <s v="200551034"/>
    <x v="202"/>
    <x v="6"/>
    <n v="1446"/>
    <n v="0"/>
    <x v="6"/>
  </r>
  <r>
    <s v="4906590549"/>
    <x v="3"/>
    <s v="8"/>
    <d v="2020-08-14T00:00:00"/>
    <x v="1"/>
    <x v="9"/>
    <s v="1060"/>
    <s v="S060"/>
    <s v="H"/>
    <n v="0"/>
    <n v="6"/>
    <x v="0"/>
    <s v="200551026"/>
    <x v="68"/>
    <x v="9"/>
    <n v="1965"/>
    <n v="0"/>
    <x v="4"/>
  </r>
  <r>
    <s v="4906590559"/>
    <x v="3"/>
    <s v="8"/>
    <d v="2020-08-14T00:00:00"/>
    <x v="1"/>
    <x v="0"/>
    <s v="1010"/>
    <s v="S010"/>
    <s v="H"/>
    <n v="0"/>
    <n v="1"/>
    <x v="0"/>
    <s v="200537466"/>
    <x v="212"/>
    <x v="0"/>
    <n v="41000"/>
    <n v="0"/>
    <x v="0"/>
  </r>
  <r>
    <s v="4906590559"/>
    <x v="3"/>
    <s v="8"/>
    <d v="2020-08-14T00:00:00"/>
    <x v="1"/>
    <x v="13"/>
    <s v="1010"/>
    <s v="S010"/>
    <s v="H"/>
    <n v="0"/>
    <n v="1"/>
    <x v="0"/>
    <s v="200537466"/>
    <x v="212"/>
    <x v="13"/>
    <n v="46100"/>
    <n v="0"/>
    <x v="0"/>
  </r>
  <r>
    <s v="4906591338"/>
    <x v="3"/>
    <s v="8"/>
    <d v="2020-08-17T00:00:00"/>
    <x v="1"/>
    <x v="16"/>
    <s v="1010"/>
    <s v="S010"/>
    <s v="H"/>
    <n v="0"/>
    <n v="3"/>
    <x v="0"/>
    <s v="200194626"/>
    <x v="58"/>
    <x v="16"/>
    <n v="1778"/>
    <n v="0"/>
    <x v="2"/>
  </r>
  <r>
    <s v="4906593558"/>
    <x v="3"/>
    <s v="8"/>
    <d v="2020-08-19T00:00:00"/>
    <x v="1"/>
    <x v="32"/>
    <s v="1020"/>
    <s v="S020"/>
    <s v="H"/>
    <n v="0"/>
    <n v="1"/>
    <x v="0"/>
    <s v="200194624"/>
    <x v="29"/>
    <x v="32"/>
    <n v="1238"/>
    <n v="0"/>
    <x v="2"/>
  </r>
  <r>
    <s v="4906593558"/>
    <x v="3"/>
    <s v="8"/>
    <d v="2020-08-19T00:00:00"/>
    <x v="1"/>
    <x v="21"/>
    <s v="1020"/>
    <s v="S020"/>
    <s v="H"/>
    <n v="0"/>
    <n v="1"/>
    <x v="0"/>
    <s v="200194624"/>
    <x v="29"/>
    <x v="21"/>
    <n v="1708"/>
    <n v="0"/>
    <x v="2"/>
  </r>
  <r>
    <s v="4906593558"/>
    <x v="3"/>
    <s v="8"/>
    <d v="2020-08-19T00:00:00"/>
    <x v="1"/>
    <x v="26"/>
    <s v="1020"/>
    <s v="S020"/>
    <s v="H"/>
    <n v="0"/>
    <n v="1"/>
    <x v="0"/>
    <s v="200194727"/>
    <x v="29"/>
    <x v="26"/>
    <n v="9000"/>
    <n v="0"/>
    <x v="2"/>
  </r>
  <r>
    <s v="4906593558"/>
    <x v="3"/>
    <s v="8"/>
    <d v="2020-08-19T00:00:00"/>
    <x v="1"/>
    <x v="29"/>
    <s v="1020"/>
    <s v="S020"/>
    <s v="H"/>
    <n v="0"/>
    <n v="1"/>
    <x v="0"/>
    <s v="200194624"/>
    <x v="29"/>
    <x v="29"/>
    <n v="2800"/>
    <n v="0"/>
    <x v="2"/>
  </r>
  <r>
    <s v="4906597619"/>
    <x v="3"/>
    <s v="8"/>
    <d v="2020-08-20T00:00:00"/>
    <x v="1"/>
    <x v="26"/>
    <s v="1050"/>
    <s v="S050"/>
    <s v="H"/>
    <n v="0"/>
    <n v="3"/>
    <x v="0"/>
    <s v="200541179"/>
    <x v="316"/>
    <x v="26"/>
    <n v="9000"/>
    <n v="0"/>
    <x v="0"/>
  </r>
  <r>
    <s v="4906597619"/>
    <x v="3"/>
    <s v="8"/>
    <d v="2020-08-20T00:00:00"/>
    <x v="1"/>
    <x v="55"/>
    <s v="1050"/>
    <s v="S050"/>
    <s v="H"/>
    <n v="0"/>
    <n v="1"/>
    <x v="0"/>
    <s v="200541179"/>
    <x v="316"/>
    <x v="55"/>
    <n v="9800"/>
    <n v="0"/>
    <x v="0"/>
  </r>
  <r>
    <s v="4906598930"/>
    <x v="3"/>
    <s v="8"/>
    <d v="2020-08-21T00:00:00"/>
    <x v="1"/>
    <x v="5"/>
    <s v="1020"/>
    <s v="S024"/>
    <s v="H"/>
    <n v="0"/>
    <n v="7"/>
    <x v="0"/>
    <s v="200548693"/>
    <x v="6"/>
    <x v="5"/>
    <n v="1297"/>
    <n v="0"/>
    <x v="3"/>
  </r>
  <r>
    <s v="4906599939"/>
    <x v="3"/>
    <s v="8"/>
    <d v="2020-08-24T00:00:00"/>
    <x v="1"/>
    <x v="111"/>
    <s v="1080"/>
    <s v="S080"/>
    <s v="H"/>
    <n v="0"/>
    <n v="1"/>
    <x v="0"/>
    <s v="200551442"/>
    <x v="357"/>
    <x v="111"/>
    <n v="4016"/>
    <n v="0"/>
    <x v="6"/>
  </r>
  <r>
    <s v="4906600537"/>
    <x v="3"/>
    <s v="8"/>
    <d v="2020-08-25T00:00:00"/>
    <x v="1"/>
    <x v="11"/>
    <s v="1020"/>
    <s v="S020"/>
    <s v="H"/>
    <n v="0"/>
    <n v="2"/>
    <x v="0"/>
    <s v="200194727"/>
    <x v="29"/>
    <x v="11"/>
    <n v="11525"/>
    <n v="0"/>
    <x v="2"/>
  </r>
  <r>
    <s v="4906606104"/>
    <x v="3"/>
    <s v="8"/>
    <d v="2020-08-28T00:00:00"/>
    <x v="0"/>
    <x v="19"/>
    <s v="1030"/>
    <s v="S030"/>
    <s v="S"/>
    <n v="0"/>
    <n v="-1"/>
    <x v="0"/>
    <s v="200194623"/>
    <x v="12"/>
    <x v="19"/>
    <n v="1745"/>
    <n v="0"/>
    <x v="2"/>
  </r>
  <r>
    <s v="4906607401"/>
    <x v="3"/>
    <s v="8"/>
    <d v="2020-08-31T00:00:00"/>
    <x v="1"/>
    <x v="7"/>
    <s v="1020"/>
    <s v="S020"/>
    <s v="H"/>
    <n v="0"/>
    <n v="1"/>
    <x v="0"/>
    <s v="200535346"/>
    <x v="230"/>
    <x v="7"/>
    <n v="8280"/>
    <n v="0"/>
    <x v="0"/>
  </r>
  <r>
    <s v="4906611378"/>
    <x v="3"/>
    <s v="9"/>
    <d v="2020-09-02T00:00:00"/>
    <x v="1"/>
    <x v="32"/>
    <s v="1060"/>
    <s v="S060"/>
    <s v="H"/>
    <n v="0"/>
    <n v="1"/>
    <x v="0"/>
    <s v="200545346"/>
    <x v="343"/>
    <x v="32"/>
    <n v="1238"/>
    <n v="0"/>
    <x v="3"/>
  </r>
  <r>
    <s v="4906611379"/>
    <x v="3"/>
    <s v="9"/>
    <d v="2020-09-02T00:00:00"/>
    <x v="1"/>
    <x v="32"/>
    <s v="1060"/>
    <s v="S060"/>
    <s v="H"/>
    <n v="0"/>
    <n v="1"/>
    <x v="0"/>
    <s v="200528469"/>
    <x v="323"/>
    <x v="32"/>
    <n v="1238"/>
    <n v="0"/>
    <x v="3"/>
  </r>
  <r>
    <s v="4906613568"/>
    <x v="3"/>
    <s v="9"/>
    <d v="2020-09-04T00:00:00"/>
    <x v="0"/>
    <x v="8"/>
    <s v="1020"/>
    <s v="S020"/>
    <s v="S"/>
    <n v="0"/>
    <n v="-1"/>
    <x v="0"/>
    <s v="200194624"/>
    <x v="29"/>
    <x v="8"/>
    <n v="2306"/>
    <n v="0"/>
    <x v="2"/>
  </r>
  <r>
    <s v="4906613569"/>
    <x v="3"/>
    <s v="9"/>
    <d v="2020-09-04T00:00:00"/>
    <x v="1"/>
    <x v="6"/>
    <s v="1020"/>
    <s v="S020"/>
    <s v="H"/>
    <n v="0"/>
    <n v="1"/>
    <x v="0"/>
    <s v="200194624"/>
    <x v="29"/>
    <x v="6"/>
    <n v="1446"/>
    <n v="0"/>
    <x v="2"/>
  </r>
  <r>
    <s v="4906613829"/>
    <x v="3"/>
    <s v="9"/>
    <d v="2020-09-06T00:00:00"/>
    <x v="1"/>
    <x v="6"/>
    <s v="1060"/>
    <s v="S060"/>
    <s v="H"/>
    <n v="0"/>
    <n v="1"/>
    <x v="0"/>
    <s v="200194625"/>
    <x v="3"/>
    <x v="6"/>
    <n v="1446"/>
    <n v="0"/>
    <x v="2"/>
  </r>
  <r>
    <s v="4906614206"/>
    <x v="3"/>
    <s v="9"/>
    <d v="2020-09-05T00:00:00"/>
    <x v="2"/>
    <x v="2"/>
    <s v="1060"/>
    <s v="S060"/>
    <s v="H"/>
    <n v="0"/>
    <n v="2"/>
    <x v="0"/>
    <s v="200523035"/>
    <x v="166"/>
    <x v="2"/>
    <n v="9490"/>
    <n v="0"/>
    <x v="0"/>
  </r>
  <r>
    <s v="4906614207"/>
    <x v="3"/>
    <s v="9"/>
    <d v="2020-09-05T00:00:00"/>
    <x v="0"/>
    <x v="2"/>
    <s v="1060"/>
    <s v="S060"/>
    <s v="S"/>
    <n v="0"/>
    <n v="-2"/>
    <x v="0"/>
    <s v="200523035"/>
    <x v="166"/>
    <x v="2"/>
    <n v="9490"/>
    <n v="0"/>
    <x v="0"/>
  </r>
  <r>
    <s v="4906614268"/>
    <x v="3"/>
    <s v="9"/>
    <d v="2020-09-06T00:00:00"/>
    <x v="1"/>
    <x v="12"/>
    <s v="1060"/>
    <s v="S060"/>
    <s v="H"/>
    <n v="0"/>
    <n v="1"/>
    <x v="0"/>
    <s v="7103541"/>
    <x v="375"/>
    <x v="12"/>
    <n v="10385"/>
    <n v="0"/>
    <x v="3"/>
  </r>
  <r>
    <s v="4906614268"/>
    <x v="3"/>
    <s v="9"/>
    <d v="2020-09-06T00:00:00"/>
    <x v="1"/>
    <x v="2"/>
    <s v="1060"/>
    <s v="S060"/>
    <s v="H"/>
    <n v="0"/>
    <n v="1"/>
    <x v="0"/>
    <s v="7103541"/>
    <x v="375"/>
    <x v="2"/>
    <n v="9490"/>
    <n v="0"/>
    <x v="3"/>
  </r>
  <r>
    <s v="4906614295"/>
    <x v="3"/>
    <s v="9"/>
    <d v="2020-09-06T00:00:00"/>
    <x v="1"/>
    <x v="6"/>
    <s v="1060"/>
    <s v="S060"/>
    <s v="H"/>
    <n v="0"/>
    <n v="1"/>
    <x v="0"/>
    <s v="7103541"/>
    <x v="375"/>
    <x v="6"/>
    <n v="1446"/>
    <n v="0"/>
    <x v="3"/>
  </r>
  <r>
    <s v="4906614331"/>
    <x v="3"/>
    <s v="9"/>
    <d v="2020-09-06T00:00:00"/>
    <x v="1"/>
    <x v="6"/>
    <s v="1060"/>
    <s v="S060"/>
    <s v="H"/>
    <n v="0"/>
    <n v="1"/>
    <x v="0"/>
    <s v="200194625"/>
    <x v="3"/>
    <x v="6"/>
    <n v="1446"/>
    <n v="0"/>
    <x v="2"/>
  </r>
  <r>
    <s v="4906614337"/>
    <x v="3"/>
    <s v="9"/>
    <d v="2020-09-06T00:00:00"/>
    <x v="1"/>
    <x v="9"/>
    <s v="1050"/>
    <s v="S050"/>
    <s v="H"/>
    <n v="0"/>
    <n v="1"/>
    <x v="0"/>
    <s v="FE5931102100"/>
    <x v="22"/>
    <x v="9"/>
    <n v="1965"/>
    <n v="0"/>
    <x v="3"/>
  </r>
  <r>
    <s v="4906614354"/>
    <x v="3"/>
    <s v="9"/>
    <d v="2020-09-06T00:00:00"/>
    <x v="1"/>
    <x v="6"/>
    <s v="1060"/>
    <s v="S060"/>
    <s v="H"/>
    <n v="0"/>
    <n v="2"/>
    <x v="0"/>
    <s v="7103541"/>
    <x v="375"/>
    <x v="6"/>
    <n v="1446"/>
    <n v="0"/>
    <x v="3"/>
  </r>
  <r>
    <s v="4906614354"/>
    <x v="3"/>
    <s v="9"/>
    <d v="2020-09-06T00:00:00"/>
    <x v="1"/>
    <x v="9"/>
    <s v="1060"/>
    <s v="S060"/>
    <s v="H"/>
    <n v="0"/>
    <n v="8"/>
    <x v="0"/>
    <s v="7103541"/>
    <x v="375"/>
    <x v="9"/>
    <n v="1965"/>
    <n v="0"/>
    <x v="3"/>
  </r>
  <r>
    <s v="4906614354"/>
    <x v="3"/>
    <s v="9"/>
    <d v="2020-09-06T00:00:00"/>
    <x v="1"/>
    <x v="2"/>
    <s v="1060"/>
    <s v="S060"/>
    <s v="H"/>
    <n v="0"/>
    <n v="1"/>
    <x v="0"/>
    <s v="7103541"/>
    <x v="375"/>
    <x v="2"/>
    <n v="9490"/>
    <n v="0"/>
    <x v="3"/>
  </r>
  <r>
    <s v="4906614354"/>
    <x v="3"/>
    <s v="9"/>
    <d v="2020-09-06T00:00:00"/>
    <x v="1"/>
    <x v="2"/>
    <s v="1060"/>
    <s v="S060"/>
    <s v="H"/>
    <n v="0"/>
    <n v="1"/>
    <x v="0"/>
    <s v="7103541"/>
    <x v="375"/>
    <x v="2"/>
    <n v="9490"/>
    <n v="0"/>
    <x v="3"/>
  </r>
  <r>
    <s v="4906614356"/>
    <x v="3"/>
    <s v="9"/>
    <d v="2020-09-06T00:00:00"/>
    <x v="1"/>
    <x v="118"/>
    <s v="1060"/>
    <s v="S060"/>
    <s v="H"/>
    <n v="0"/>
    <n v="1"/>
    <x v="0"/>
    <s v="7103541"/>
    <x v="375"/>
    <x v="118"/>
    <n v="5926"/>
    <n v="0"/>
    <x v="3"/>
  </r>
  <r>
    <s v="4906614365"/>
    <x v="3"/>
    <s v="9"/>
    <d v="2020-09-06T00:00:00"/>
    <x v="1"/>
    <x v="28"/>
    <s v="1030"/>
    <s v="S030"/>
    <s v="H"/>
    <n v="0"/>
    <n v="1"/>
    <x v="0"/>
    <s v="200194726"/>
    <x v="12"/>
    <x v="28"/>
    <n v="44820"/>
    <n v="0"/>
    <x v="2"/>
  </r>
  <r>
    <s v="4906614405"/>
    <x v="3"/>
    <s v="9"/>
    <d v="2020-09-06T00:00:00"/>
    <x v="1"/>
    <x v="9"/>
    <s v="1050"/>
    <s v="S050"/>
    <s v="H"/>
    <n v="0"/>
    <n v="1"/>
    <x v="0"/>
    <s v="FE5931102100"/>
    <x v="22"/>
    <x v="9"/>
    <n v="1965"/>
    <n v="0"/>
    <x v="3"/>
  </r>
  <r>
    <s v="4906614434"/>
    <x v="3"/>
    <s v="9"/>
    <d v="2020-09-06T00:00:00"/>
    <x v="1"/>
    <x v="9"/>
    <s v="1050"/>
    <s v="S050"/>
    <s v="H"/>
    <n v="0"/>
    <n v="2"/>
    <x v="0"/>
    <s v="FE5931102100"/>
    <x v="22"/>
    <x v="9"/>
    <n v="1965"/>
    <n v="0"/>
    <x v="3"/>
  </r>
  <r>
    <s v="4906614438"/>
    <x v="3"/>
    <s v="9"/>
    <d v="2020-09-06T00:00:00"/>
    <x v="1"/>
    <x v="12"/>
    <s v="1030"/>
    <s v="S030"/>
    <s v="H"/>
    <n v="0"/>
    <n v="1"/>
    <x v="0"/>
    <s v="200530436"/>
    <x v="375"/>
    <x v="12"/>
    <n v="10385"/>
    <n v="0"/>
    <x v="3"/>
  </r>
  <r>
    <s v="4906614440"/>
    <x v="3"/>
    <s v="9"/>
    <d v="2020-09-06T00:00:00"/>
    <x v="1"/>
    <x v="128"/>
    <s v="1030"/>
    <s v="S030"/>
    <s v="H"/>
    <n v="0"/>
    <n v="1"/>
    <x v="0"/>
    <s v="200530436"/>
    <x v="375"/>
    <x v="128"/>
    <n v="39525"/>
    <n v="0"/>
    <x v="3"/>
  </r>
  <r>
    <s v="4906614443"/>
    <x v="3"/>
    <s v="9"/>
    <d v="2020-09-07T00:00:00"/>
    <x v="1"/>
    <x v="9"/>
    <s v="1030"/>
    <s v="S030"/>
    <s v="H"/>
    <n v="0"/>
    <n v="1"/>
    <x v="0"/>
    <s v="200530436"/>
    <x v="375"/>
    <x v="9"/>
    <n v="1965"/>
    <n v="0"/>
    <x v="3"/>
  </r>
  <r>
    <s v="4906614444"/>
    <x v="3"/>
    <s v="9"/>
    <d v="2020-09-07T00:00:00"/>
    <x v="1"/>
    <x v="9"/>
    <s v="1030"/>
    <s v="S030"/>
    <s v="H"/>
    <n v="0"/>
    <n v="1"/>
    <x v="0"/>
    <s v="200530436"/>
    <x v="375"/>
    <x v="9"/>
    <n v="1965"/>
    <n v="0"/>
    <x v="3"/>
  </r>
  <r>
    <s v="4906614453"/>
    <x v="3"/>
    <s v="9"/>
    <d v="2020-09-06T00:00:00"/>
    <x v="1"/>
    <x v="37"/>
    <s v="1060"/>
    <s v="S060"/>
    <s v="H"/>
    <n v="0"/>
    <n v="1"/>
    <x v="0"/>
    <s v="7103541"/>
    <x v="375"/>
    <x v="37"/>
    <n v="3529"/>
    <n v="0"/>
    <x v="3"/>
  </r>
  <r>
    <s v="4906614453"/>
    <x v="3"/>
    <s v="9"/>
    <d v="2020-09-06T00:00:00"/>
    <x v="1"/>
    <x v="9"/>
    <s v="1060"/>
    <s v="S060"/>
    <s v="H"/>
    <n v="0"/>
    <n v="5"/>
    <x v="0"/>
    <s v="7103541"/>
    <x v="375"/>
    <x v="9"/>
    <n v="1965"/>
    <n v="0"/>
    <x v="3"/>
  </r>
  <r>
    <s v="4906614453"/>
    <x v="3"/>
    <s v="9"/>
    <d v="2020-09-06T00:00:00"/>
    <x v="1"/>
    <x v="11"/>
    <s v="1060"/>
    <s v="S060"/>
    <s v="H"/>
    <n v="0"/>
    <n v="2"/>
    <x v="0"/>
    <s v="7103541"/>
    <x v="375"/>
    <x v="11"/>
    <n v="11525"/>
    <n v="0"/>
    <x v="3"/>
  </r>
  <r>
    <s v="4906614453"/>
    <x v="3"/>
    <s v="9"/>
    <d v="2020-09-06T00:00:00"/>
    <x v="1"/>
    <x v="6"/>
    <s v="1060"/>
    <s v="S060"/>
    <s v="H"/>
    <n v="0"/>
    <n v="5"/>
    <x v="0"/>
    <s v="7103541"/>
    <x v="375"/>
    <x v="6"/>
    <n v="1446"/>
    <n v="0"/>
    <x v="3"/>
  </r>
  <r>
    <s v="4906614485"/>
    <x v="3"/>
    <s v="9"/>
    <d v="2020-09-07T00:00:00"/>
    <x v="1"/>
    <x v="9"/>
    <s v="1060"/>
    <s v="S060"/>
    <s v="H"/>
    <n v="0"/>
    <n v="5"/>
    <x v="0"/>
    <s v="7103541"/>
    <x v="375"/>
    <x v="9"/>
    <n v="1965"/>
    <n v="0"/>
    <x v="3"/>
  </r>
  <r>
    <s v="4906614485"/>
    <x v="3"/>
    <s v="9"/>
    <d v="2020-09-07T00:00:00"/>
    <x v="1"/>
    <x v="49"/>
    <s v="1060"/>
    <s v="S060"/>
    <s v="H"/>
    <n v="0"/>
    <n v="1"/>
    <x v="0"/>
    <s v="7103541"/>
    <x v="375"/>
    <x v="49"/>
    <n v="2408"/>
    <n v="0"/>
    <x v="3"/>
  </r>
  <r>
    <s v="4906614486"/>
    <x v="3"/>
    <s v="9"/>
    <d v="2020-09-07T00:00:00"/>
    <x v="1"/>
    <x v="5"/>
    <s v="1060"/>
    <s v="S060"/>
    <s v="H"/>
    <n v="0"/>
    <n v="3"/>
    <x v="0"/>
    <s v="7103541"/>
    <x v="375"/>
    <x v="5"/>
    <n v="1297"/>
    <n v="0"/>
    <x v="3"/>
  </r>
  <r>
    <s v="4906614486"/>
    <x v="3"/>
    <s v="9"/>
    <d v="2020-09-07T00:00:00"/>
    <x v="1"/>
    <x v="19"/>
    <s v="1060"/>
    <s v="S060"/>
    <s v="H"/>
    <n v="0"/>
    <n v="2"/>
    <x v="0"/>
    <s v="7103541"/>
    <x v="375"/>
    <x v="19"/>
    <n v="1745"/>
    <n v="0"/>
    <x v="3"/>
  </r>
  <r>
    <s v="4906614518"/>
    <x v="3"/>
    <s v="9"/>
    <d v="2020-09-07T00:00:00"/>
    <x v="1"/>
    <x v="2"/>
    <s v="1020"/>
    <s v="S020"/>
    <s v="H"/>
    <n v="0"/>
    <n v="1"/>
    <x v="0"/>
    <s v="200194727"/>
    <x v="29"/>
    <x v="2"/>
    <n v="9490"/>
    <n v="0"/>
    <x v="2"/>
  </r>
  <r>
    <s v="4906614519"/>
    <x v="3"/>
    <s v="9"/>
    <d v="2020-09-07T00:00:00"/>
    <x v="1"/>
    <x v="56"/>
    <s v="1060"/>
    <s v="S060"/>
    <s v="H"/>
    <n v="0"/>
    <n v="1"/>
    <x v="0"/>
    <s v="7103541"/>
    <x v="375"/>
    <x v="56"/>
    <n v="3645"/>
    <n v="0"/>
    <x v="3"/>
  </r>
  <r>
    <s v="4906614523"/>
    <x v="3"/>
    <s v="9"/>
    <d v="2020-09-07T00:00:00"/>
    <x v="1"/>
    <x v="9"/>
    <s v="1030"/>
    <s v="S030"/>
    <s v="H"/>
    <n v="0"/>
    <n v="1"/>
    <x v="0"/>
    <s v="200530436"/>
    <x v="375"/>
    <x v="9"/>
    <n v="1965"/>
    <n v="0"/>
    <x v="3"/>
  </r>
  <r>
    <s v="4906614594"/>
    <x v="3"/>
    <s v="9"/>
    <d v="2020-09-07T00:00:00"/>
    <x v="1"/>
    <x v="6"/>
    <s v="1060"/>
    <s v="S060"/>
    <s v="H"/>
    <n v="0"/>
    <n v="1"/>
    <x v="0"/>
    <s v="200194625"/>
    <x v="3"/>
    <x v="6"/>
    <n v="1446"/>
    <n v="0"/>
    <x v="2"/>
  </r>
  <r>
    <s v="4906614594"/>
    <x v="3"/>
    <s v="9"/>
    <d v="2020-09-07T00:00:00"/>
    <x v="5"/>
    <x v="9"/>
    <s v="1060"/>
    <s v="S060"/>
    <s v="H"/>
    <n v="0"/>
    <n v="1"/>
    <x v="0"/>
    <s v="200194625"/>
    <x v="3"/>
    <x v="9"/>
    <n v="1965"/>
    <n v="0"/>
    <x v="2"/>
  </r>
  <r>
    <s v="4906614594"/>
    <x v="3"/>
    <s v="9"/>
    <d v="2020-09-07T00:00:00"/>
    <x v="1"/>
    <x v="49"/>
    <s v="1060"/>
    <s v="S060"/>
    <s v="H"/>
    <n v="0"/>
    <n v="1"/>
    <x v="0"/>
    <s v="200194625"/>
    <x v="3"/>
    <x v="49"/>
    <n v="2408"/>
    <n v="0"/>
    <x v="2"/>
  </r>
  <r>
    <s v="4906614645"/>
    <x v="3"/>
    <s v="9"/>
    <d v="2020-09-07T00:00:00"/>
    <x v="0"/>
    <x v="9"/>
    <s v="1030"/>
    <s v="S030"/>
    <s v="S"/>
    <n v="0"/>
    <n v="-1"/>
    <x v="0"/>
    <s v="200530436"/>
    <x v="375"/>
    <x v="9"/>
    <n v="1965"/>
    <n v="0"/>
    <x v="3"/>
  </r>
  <r>
    <s v="4906614702"/>
    <x v="3"/>
    <s v="9"/>
    <d v="2020-09-08T00:00:00"/>
    <x v="0"/>
    <x v="5"/>
    <s v="1030"/>
    <s v="S030"/>
    <s v="S"/>
    <n v="0"/>
    <n v="-1"/>
    <x v="0"/>
    <s v="200194623"/>
    <x v="12"/>
    <x v="5"/>
    <n v="1297"/>
    <n v="0"/>
    <x v="2"/>
  </r>
  <r>
    <s v="4906614714"/>
    <x v="3"/>
    <s v="9"/>
    <d v="2020-09-08T00:00:00"/>
    <x v="0"/>
    <x v="5"/>
    <s v="1030"/>
    <s v="S030"/>
    <s v="S"/>
    <n v="0"/>
    <n v="-1"/>
    <x v="0"/>
    <s v="200194623"/>
    <x v="12"/>
    <x v="5"/>
    <n v="1297"/>
    <n v="0"/>
    <x v="2"/>
  </r>
  <r>
    <s v="4906614714"/>
    <x v="3"/>
    <s v="9"/>
    <d v="2020-09-08T00:00:00"/>
    <x v="1"/>
    <x v="7"/>
    <s v="1030"/>
    <s v="S030"/>
    <s v="H"/>
    <n v="0"/>
    <n v="1"/>
    <x v="0"/>
    <s v="200194726"/>
    <x v="12"/>
    <x v="7"/>
    <n v="8280"/>
    <n v="0"/>
    <x v="2"/>
  </r>
  <r>
    <s v="4906615749"/>
    <x v="3"/>
    <s v="9"/>
    <d v="2020-09-09T00:00:00"/>
    <x v="1"/>
    <x v="9"/>
    <s v="1050"/>
    <s v="S050"/>
    <s v="H"/>
    <n v="0"/>
    <n v="2"/>
    <x v="0"/>
    <s v="7103571"/>
    <x v="375"/>
    <x v="9"/>
    <n v="1965"/>
    <n v="0"/>
    <x v="3"/>
  </r>
  <r>
    <s v="4906615749"/>
    <x v="3"/>
    <s v="9"/>
    <d v="2020-09-09T00:00:00"/>
    <x v="1"/>
    <x v="26"/>
    <s v="1050"/>
    <s v="S050"/>
    <s v="H"/>
    <n v="0"/>
    <n v="2"/>
    <x v="0"/>
    <s v="7103571"/>
    <x v="375"/>
    <x v="26"/>
    <n v="9000"/>
    <n v="0"/>
    <x v="3"/>
  </r>
  <r>
    <s v="4906615749"/>
    <x v="3"/>
    <s v="9"/>
    <d v="2020-09-09T00:00:00"/>
    <x v="1"/>
    <x v="6"/>
    <s v="1050"/>
    <s v="S050"/>
    <s v="H"/>
    <n v="0"/>
    <n v="1"/>
    <x v="0"/>
    <s v="7103571"/>
    <x v="375"/>
    <x v="6"/>
    <n v="1446"/>
    <n v="0"/>
    <x v="3"/>
  </r>
  <r>
    <s v="4906615749"/>
    <x v="3"/>
    <s v="9"/>
    <d v="2020-09-09T00:00:00"/>
    <x v="1"/>
    <x v="42"/>
    <s v="1050"/>
    <s v="S050"/>
    <s v="H"/>
    <n v="0"/>
    <n v="1"/>
    <x v="0"/>
    <s v="7103571"/>
    <x v="375"/>
    <x v="42"/>
    <n v="2857"/>
    <n v="0"/>
    <x v="3"/>
  </r>
  <r>
    <s v="4906616248"/>
    <x v="3"/>
    <s v="9"/>
    <d v="2020-09-06T00:00:00"/>
    <x v="0"/>
    <x v="9"/>
    <s v="1050"/>
    <s v="S050"/>
    <s v="S"/>
    <n v="0"/>
    <n v="-2"/>
    <x v="0"/>
    <s v="FE5931102100"/>
    <x v="22"/>
    <x v="9"/>
    <n v="1965"/>
    <n v="0"/>
    <x v="3"/>
  </r>
  <r>
    <s v="4906616249"/>
    <x v="3"/>
    <s v="9"/>
    <d v="2020-09-06T00:00:00"/>
    <x v="0"/>
    <x v="9"/>
    <s v="1050"/>
    <s v="S050"/>
    <s v="S"/>
    <n v="0"/>
    <n v="-1"/>
    <x v="0"/>
    <s v="FE5931102100"/>
    <x v="22"/>
    <x v="9"/>
    <n v="1965"/>
    <n v="0"/>
    <x v="3"/>
  </r>
  <r>
    <s v="4906616250"/>
    <x v="3"/>
    <s v="9"/>
    <d v="2020-09-06T00:00:00"/>
    <x v="0"/>
    <x v="9"/>
    <s v="1050"/>
    <s v="S050"/>
    <s v="S"/>
    <n v="0"/>
    <n v="-1"/>
    <x v="0"/>
    <s v="FE5931102100"/>
    <x v="22"/>
    <x v="9"/>
    <n v="1965"/>
    <n v="0"/>
    <x v="3"/>
  </r>
  <r>
    <s v="4906616276"/>
    <x v="3"/>
    <s v="9"/>
    <d v="2020-09-09T00:00:00"/>
    <x v="1"/>
    <x v="9"/>
    <s v="1050"/>
    <s v="S050"/>
    <s v="H"/>
    <n v="0"/>
    <n v="4"/>
    <x v="0"/>
    <s v="7103571"/>
    <x v="375"/>
    <x v="9"/>
    <n v="1965"/>
    <n v="0"/>
    <x v="3"/>
  </r>
  <r>
    <s v="4906616523"/>
    <x v="3"/>
    <s v="9"/>
    <d v="2020-09-09T00:00:00"/>
    <x v="1"/>
    <x v="7"/>
    <s v="1010"/>
    <s v="S010"/>
    <s v="H"/>
    <n v="0"/>
    <n v="1"/>
    <x v="0"/>
    <s v="200547172"/>
    <x v="376"/>
    <x v="7"/>
    <n v="8280"/>
    <n v="0"/>
    <x v="0"/>
  </r>
  <r>
    <s v="4906616889"/>
    <x v="3"/>
    <s v="9"/>
    <d v="2020-09-09T00:00:00"/>
    <x v="1"/>
    <x v="19"/>
    <s v="1060"/>
    <s v="S060"/>
    <s v="H"/>
    <n v="0"/>
    <n v="1"/>
    <x v="0"/>
    <s v="7103571"/>
    <x v="375"/>
    <x v="19"/>
    <n v="1745"/>
    <n v="0"/>
    <x v="3"/>
  </r>
  <r>
    <s v="4906616889"/>
    <x v="3"/>
    <s v="9"/>
    <d v="2020-09-09T00:00:00"/>
    <x v="1"/>
    <x v="5"/>
    <s v="1060"/>
    <s v="S060"/>
    <s v="H"/>
    <n v="0"/>
    <n v="3"/>
    <x v="0"/>
    <s v="7103571"/>
    <x v="375"/>
    <x v="5"/>
    <n v="1297"/>
    <n v="0"/>
    <x v="3"/>
  </r>
  <r>
    <s v="4906617545"/>
    <x v="3"/>
    <s v="9"/>
    <d v="2020-09-10T00:00:00"/>
    <x v="1"/>
    <x v="7"/>
    <s v="1050"/>
    <s v="S050"/>
    <s v="H"/>
    <n v="0"/>
    <n v="1"/>
    <x v="0"/>
    <s v="7103571"/>
    <x v="375"/>
    <x v="7"/>
    <n v="8280"/>
    <n v="0"/>
    <x v="3"/>
  </r>
  <r>
    <s v="4906617596"/>
    <x v="3"/>
    <s v="9"/>
    <d v="2020-09-10T00:00:00"/>
    <x v="1"/>
    <x v="5"/>
    <s v="1060"/>
    <s v="S060"/>
    <s v="H"/>
    <n v="0"/>
    <n v="2"/>
    <x v="0"/>
    <s v="7103571"/>
    <x v="375"/>
    <x v="5"/>
    <n v="1297"/>
    <n v="0"/>
    <x v="3"/>
  </r>
  <r>
    <s v="4906617915"/>
    <x v="3"/>
    <s v="9"/>
    <d v="2020-09-10T00:00:00"/>
    <x v="1"/>
    <x v="5"/>
    <s v="1060"/>
    <s v="S060"/>
    <s v="H"/>
    <n v="0"/>
    <n v="2"/>
    <x v="0"/>
    <s v="7103571"/>
    <x v="375"/>
    <x v="5"/>
    <n v="1297"/>
    <n v="0"/>
    <x v="3"/>
  </r>
  <r>
    <s v="4906618011"/>
    <x v="3"/>
    <s v="9"/>
    <d v="2020-09-10T00:00:00"/>
    <x v="1"/>
    <x v="7"/>
    <s v="1010"/>
    <s v="S010"/>
    <s v="H"/>
    <n v="0"/>
    <n v="1"/>
    <x v="0"/>
    <s v="200535346"/>
    <x v="230"/>
    <x v="7"/>
    <n v="8280"/>
    <n v="0"/>
    <x v="0"/>
  </r>
  <r>
    <s v="4906618011"/>
    <x v="3"/>
    <s v="9"/>
    <d v="2020-09-10T00:00:00"/>
    <x v="1"/>
    <x v="2"/>
    <s v="1010"/>
    <s v="S010"/>
    <s v="H"/>
    <n v="0"/>
    <n v="2"/>
    <x v="0"/>
    <s v="200535346"/>
    <x v="230"/>
    <x v="2"/>
    <n v="9490"/>
    <n v="0"/>
    <x v="0"/>
  </r>
  <r>
    <s v="4906618208"/>
    <x v="3"/>
    <s v="9"/>
    <d v="2020-09-10T00:00:00"/>
    <x v="1"/>
    <x v="5"/>
    <s v="1020"/>
    <s v="S024"/>
    <s v="H"/>
    <n v="0"/>
    <n v="30"/>
    <x v="0"/>
    <s v="200530436"/>
    <x v="375"/>
    <x v="5"/>
    <n v="1297"/>
    <n v="0"/>
    <x v="3"/>
  </r>
  <r>
    <s v="4906618225"/>
    <x v="3"/>
    <s v="9"/>
    <d v="2020-09-10T00:00:00"/>
    <x v="1"/>
    <x v="19"/>
    <s v="1020"/>
    <s v="S020"/>
    <s v="H"/>
    <n v="0"/>
    <n v="10"/>
    <x v="0"/>
    <s v="200530436"/>
    <x v="375"/>
    <x v="19"/>
    <n v="1745"/>
    <n v="0"/>
    <x v="3"/>
  </r>
  <r>
    <s v="4906618257"/>
    <x v="3"/>
    <s v="9"/>
    <d v="2020-09-10T00:00:00"/>
    <x v="1"/>
    <x v="5"/>
    <s v="1060"/>
    <s v="S060"/>
    <s v="H"/>
    <n v="0"/>
    <n v="1"/>
    <x v="0"/>
    <s v="7103571"/>
    <x v="375"/>
    <x v="5"/>
    <n v="1297"/>
    <n v="0"/>
    <x v="3"/>
  </r>
  <r>
    <s v="4906618268"/>
    <x v="3"/>
    <s v="9"/>
    <d v="2020-09-10T00:00:00"/>
    <x v="0"/>
    <x v="12"/>
    <s v="1020"/>
    <s v="S020"/>
    <s v="S"/>
    <n v="0"/>
    <n v="-2"/>
    <x v="0"/>
    <s v="200194727"/>
    <x v="29"/>
    <x v="12"/>
    <n v="10385"/>
    <n v="0"/>
    <x v="2"/>
  </r>
  <r>
    <s v="4906618552"/>
    <x v="3"/>
    <s v="9"/>
    <d v="2020-09-11T00:00:00"/>
    <x v="1"/>
    <x v="38"/>
    <s v="1001"/>
    <s v="S001"/>
    <s v="H"/>
    <n v="0"/>
    <n v="1"/>
    <x v="0"/>
    <s v="200530436"/>
    <x v="375"/>
    <x v="38"/>
    <n v="72497"/>
    <n v="0"/>
    <x v="3"/>
  </r>
  <r>
    <s v="4906619470"/>
    <x v="3"/>
    <s v="9"/>
    <d v="2020-09-12T00:00:00"/>
    <x v="1"/>
    <x v="5"/>
    <s v="1050"/>
    <s v="S050"/>
    <s v="H"/>
    <n v="0"/>
    <n v="9"/>
    <x v="0"/>
    <s v="7103571"/>
    <x v="375"/>
    <x v="5"/>
    <n v="1297"/>
    <n v="0"/>
    <x v="3"/>
  </r>
  <r>
    <s v="4906619744"/>
    <x v="3"/>
    <s v="9"/>
    <d v="2020-09-13T00:00:00"/>
    <x v="1"/>
    <x v="80"/>
    <s v="1096"/>
    <s v="S096"/>
    <s v="H"/>
    <n v="0"/>
    <n v="2"/>
    <x v="0"/>
    <s v="200194643"/>
    <x v="133"/>
    <x v="80"/>
    <n v="1325"/>
    <n v="0"/>
    <x v="2"/>
  </r>
  <r>
    <s v="4906619744"/>
    <x v="3"/>
    <s v="9"/>
    <d v="2020-09-13T00:00:00"/>
    <x v="1"/>
    <x v="9"/>
    <s v="1096"/>
    <s v="S096"/>
    <s v="H"/>
    <n v="0"/>
    <n v="2"/>
    <x v="0"/>
    <s v="7103571"/>
    <x v="375"/>
    <x v="9"/>
    <n v="1965"/>
    <n v="0"/>
    <x v="3"/>
  </r>
  <r>
    <s v="4906619744"/>
    <x v="3"/>
    <s v="9"/>
    <d v="2020-09-13T00:00:00"/>
    <x v="1"/>
    <x v="21"/>
    <s v="1096"/>
    <s v="S096"/>
    <s v="H"/>
    <n v="0"/>
    <n v="1"/>
    <x v="0"/>
    <s v="200194643"/>
    <x v="133"/>
    <x v="21"/>
    <n v="1708"/>
    <n v="0"/>
    <x v="2"/>
  </r>
  <r>
    <s v="4906619744"/>
    <x v="3"/>
    <s v="9"/>
    <d v="2020-09-13T00:00:00"/>
    <x v="1"/>
    <x v="34"/>
    <s v="1096"/>
    <s v="S096"/>
    <s v="H"/>
    <n v="0"/>
    <n v="2"/>
    <x v="0"/>
    <s v="200194643"/>
    <x v="133"/>
    <x v="34"/>
    <n v="1754"/>
    <n v="0"/>
    <x v="2"/>
  </r>
  <r>
    <s v="4906619744"/>
    <x v="3"/>
    <s v="9"/>
    <d v="2020-09-13T00:00:00"/>
    <x v="1"/>
    <x v="5"/>
    <s v="1096"/>
    <s v="S096"/>
    <s v="H"/>
    <n v="0"/>
    <n v="2"/>
    <x v="0"/>
    <s v="200194643"/>
    <x v="133"/>
    <x v="5"/>
    <n v="1297"/>
    <n v="0"/>
    <x v="2"/>
  </r>
  <r>
    <s v="4906619744"/>
    <x v="3"/>
    <s v="9"/>
    <d v="2020-09-13T00:00:00"/>
    <x v="1"/>
    <x v="83"/>
    <s v="1096"/>
    <s v="S096"/>
    <s v="H"/>
    <n v="0"/>
    <n v="1"/>
    <x v="0"/>
    <s v="7103571"/>
    <x v="375"/>
    <x v="83"/>
    <n v="1830"/>
    <n v="0"/>
    <x v="3"/>
  </r>
  <r>
    <s v="4906619744"/>
    <x v="3"/>
    <s v="9"/>
    <d v="2020-09-13T00:00:00"/>
    <x v="1"/>
    <x v="49"/>
    <s v="1096"/>
    <s v="S096"/>
    <s v="H"/>
    <n v="0"/>
    <n v="1"/>
    <x v="0"/>
    <s v="200194643"/>
    <x v="133"/>
    <x v="49"/>
    <n v="2408"/>
    <n v="0"/>
    <x v="2"/>
  </r>
  <r>
    <s v="4906619744"/>
    <x v="3"/>
    <s v="9"/>
    <d v="2020-09-13T00:00:00"/>
    <x v="1"/>
    <x v="34"/>
    <s v="1096"/>
    <s v="S096"/>
    <s v="H"/>
    <n v="0"/>
    <n v="2"/>
    <x v="0"/>
    <s v="7103571"/>
    <x v="375"/>
    <x v="34"/>
    <n v="1754"/>
    <n v="0"/>
    <x v="3"/>
  </r>
  <r>
    <s v="4906620260"/>
    <x v="3"/>
    <s v="9"/>
    <d v="2020-09-14T00:00:00"/>
    <x v="1"/>
    <x v="10"/>
    <s v="1010"/>
    <s v="S010"/>
    <s v="H"/>
    <n v="0"/>
    <n v="1"/>
    <x v="0"/>
    <s v="200542094"/>
    <x v="316"/>
    <x v="10"/>
    <n v="42200"/>
    <n v="0"/>
    <x v="0"/>
  </r>
  <r>
    <s v="4906620260"/>
    <x v="3"/>
    <s v="9"/>
    <d v="2020-09-14T00:00:00"/>
    <x v="1"/>
    <x v="0"/>
    <s v="1010"/>
    <s v="S010"/>
    <s v="H"/>
    <n v="0"/>
    <n v="4"/>
    <x v="0"/>
    <s v="200542094"/>
    <x v="316"/>
    <x v="0"/>
    <n v="41000"/>
    <n v="0"/>
    <x v="0"/>
  </r>
  <r>
    <s v="4906620414"/>
    <x v="3"/>
    <s v="9"/>
    <d v="2020-09-14T00:00:00"/>
    <x v="5"/>
    <x v="26"/>
    <s v="1050"/>
    <s v="S050"/>
    <s v="H"/>
    <n v="0"/>
    <n v="1"/>
    <x v="0"/>
    <s v="7103571"/>
    <x v="375"/>
    <x v="26"/>
    <n v="9000"/>
    <n v="0"/>
    <x v="3"/>
  </r>
  <r>
    <s v="4906621698"/>
    <x v="3"/>
    <s v="9"/>
    <d v="2020-09-15T00:00:00"/>
    <x v="1"/>
    <x v="7"/>
    <s v="1010"/>
    <s v="S010"/>
    <s v="H"/>
    <n v="0"/>
    <n v="1"/>
    <x v="0"/>
    <s v="200496390"/>
    <x v="120"/>
    <x v="7"/>
    <n v="8280"/>
    <n v="0"/>
    <x v="3"/>
  </r>
  <r>
    <s v="4906623393"/>
    <x v="3"/>
    <s v="9"/>
    <d v="2020-09-16T00:00:00"/>
    <x v="1"/>
    <x v="7"/>
    <s v="1020"/>
    <s v="S020"/>
    <s v="H"/>
    <n v="0"/>
    <n v="1"/>
    <x v="0"/>
    <s v="200548142"/>
    <x v="374"/>
    <x v="7"/>
    <n v="8280"/>
    <n v="0"/>
    <x v="3"/>
  </r>
  <r>
    <s v="4906624892"/>
    <x v="3"/>
    <s v="9"/>
    <d v="2020-09-18T00:00:00"/>
    <x v="1"/>
    <x v="15"/>
    <s v="1010"/>
    <s v="S010"/>
    <s v="H"/>
    <n v="0"/>
    <n v="1"/>
    <x v="0"/>
    <s v="200546732"/>
    <x v="316"/>
    <x v="15"/>
    <n v="53650"/>
    <n v="0"/>
    <x v="0"/>
  </r>
  <r>
    <s v="4906624892"/>
    <x v="3"/>
    <s v="9"/>
    <d v="2020-09-18T00:00:00"/>
    <x v="1"/>
    <x v="13"/>
    <s v="1010"/>
    <s v="S010"/>
    <s v="H"/>
    <n v="0"/>
    <n v="1"/>
    <x v="0"/>
    <s v="200546732"/>
    <x v="316"/>
    <x v="13"/>
    <n v="46100"/>
    <n v="0"/>
    <x v="0"/>
  </r>
  <r>
    <s v="4906624892"/>
    <x v="3"/>
    <s v="9"/>
    <d v="2020-09-18T00:00:00"/>
    <x v="1"/>
    <x v="18"/>
    <s v="1010"/>
    <s v="S010"/>
    <s v="H"/>
    <n v="0"/>
    <n v="1"/>
    <x v="0"/>
    <s v="200546732"/>
    <x v="316"/>
    <x v="18"/>
    <n v="52000"/>
    <n v="0"/>
    <x v="0"/>
  </r>
  <r>
    <s v="4906631016"/>
    <x v="3"/>
    <s v="9"/>
    <d v="2020-09-22T00:00:00"/>
    <x v="1"/>
    <x v="65"/>
    <s v="1030"/>
    <s v="S030"/>
    <s v="H"/>
    <n v="0"/>
    <n v="1"/>
    <x v="0"/>
    <s v="200551718"/>
    <x v="35"/>
    <x v="65"/>
    <n v="8130"/>
    <n v="0"/>
    <x v="3"/>
  </r>
  <r>
    <s v="4906632516"/>
    <x v="3"/>
    <s v="9"/>
    <d v="2020-09-10T00:00:00"/>
    <x v="0"/>
    <x v="19"/>
    <s v="1020"/>
    <s v="S020"/>
    <s v="S"/>
    <n v="0"/>
    <n v="-10"/>
    <x v="0"/>
    <s v="200530436"/>
    <x v="375"/>
    <x v="19"/>
    <n v="1745"/>
    <n v="0"/>
    <x v="3"/>
  </r>
  <r>
    <s v="4906632517"/>
    <x v="3"/>
    <s v="9"/>
    <d v="2020-09-23T00:00:00"/>
    <x v="1"/>
    <x v="19"/>
    <s v="1020"/>
    <s v="S020"/>
    <s v="H"/>
    <n v="0"/>
    <n v="1"/>
    <x v="0"/>
    <s v="200194624"/>
    <x v="29"/>
    <x v="19"/>
    <n v="1745"/>
    <n v="0"/>
    <x v="2"/>
  </r>
  <r>
    <s v="4906632753"/>
    <x v="3"/>
    <s v="9"/>
    <d v="2020-09-23T00:00:00"/>
    <x v="1"/>
    <x v="48"/>
    <s v="1080"/>
    <s v="S080"/>
    <s v="H"/>
    <n v="0"/>
    <n v="1"/>
    <x v="0"/>
    <s v="200542514"/>
    <x v="377"/>
    <x v="48"/>
    <n v="63144.15"/>
    <n v="0"/>
    <x v="0"/>
  </r>
  <r>
    <s v="4906633735"/>
    <x v="3"/>
    <s v="9"/>
    <d v="2020-09-24T00:00:00"/>
    <x v="1"/>
    <x v="0"/>
    <s v="1060"/>
    <s v="S060"/>
    <s v="H"/>
    <n v="0"/>
    <n v="1"/>
    <x v="0"/>
    <s v="200547655"/>
    <x v="347"/>
    <x v="0"/>
    <n v="41000"/>
    <n v="0"/>
    <x v="6"/>
  </r>
  <r>
    <s v="4906634764"/>
    <x v="3"/>
    <s v="9"/>
    <d v="2020-09-25T00:00:00"/>
    <x v="0"/>
    <x v="2"/>
    <s v="1017"/>
    <s v="S017"/>
    <s v="S"/>
    <n v="0"/>
    <n v="-2"/>
    <x v="0"/>
    <s v="200194727"/>
    <x v="29"/>
    <x v="2"/>
    <n v="9490"/>
    <n v="0"/>
    <x v="2"/>
  </r>
  <r>
    <s v="4906634765"/>
    <x v="3"/>
    <s v="9"/>
    <d v="2020-09-25T00:00:00"/>
    <x v="1"/>
    <x v="19"/>
    <s v="1017"/>
    <s v="S017"/>
    <s v="H"/>
    <n v="0"/>
    <n v="2"/>
    <x v="0"/>
    <s v="200194727"/>
    <x v="29"/>
    <x v="19"/>
    <n v="1745"/>
    <n v="0"/>
    <x v="2"/>
  </r>
  <r>
    <s v="4906635009"/>
    <x v="3"/>
    <s v="9"/>
    <d v="2020-09-25T00:00:00"/>
    <x v="1"/>
    <x v="65"/>
    <s v="1050"/>
    <s v="S050"/>
    <s v="H"/>
    <n v="0"/>
    <n v="5"/>
    <x v="0"/>
    <s v="200547653"/>
    <x v="347"/>
    <x v="65"/>
    <n v="8130"/>
    <n v="0"/>
    <x v="6"/>
  </r>
  <r>
    <s v="4906635009"/>
    <x v="3"/>
    <s v="9"/>
    <d v="2020-09-25T00:00:00"/>
    <x v="1"/>
    <x v="23"/>
    <s v="1050"/>
    <s v="S050"/>
    <s v="H"/>
    <n v="0"/>
    <n v="1"/>
    <x v="0"/>
    <s v="200547653"/>
    <x v="347"/>
    <x v="23"/>
    <n v="3480"/>
    <n v="0"/>
    <x v="6"/>
  </r>
  <r>
    <s v="4906635009"/>
    <x v="3"/>
    <s v="9"/>
    <d v="2020-09-25T00:00:00"/>
    <x v="1"/>
    <x v="26"/>
    <s v="1050"/>
    <s v="S050"/>
    <s v="H"/>
    <n v="0"/>
    <n v="10"/>
    <x v="0"/>
    <s v="200547653"/>
    <x v="347"/>
    <x v="26"/>
    <n v="9000"/>
    <n v="0"/>
    <x v="6"/>
  </r>
  <r>
    <s v="4906635788"/>
    <x v="3"/>
    <s v="9"/>
    <d v="2020-09-28T00:00:00"/>
    <x v="1"/>
    <x v="55"/>
    <s v="1020"/>
    <s v="S020"/>
    <s v="H"/>
    <n v="0"/>
    <n v="1"/>
    <x v="0"/>
    <s v="200547653"/>
    <x v="347"/>
    <x v="55"/>
    <n v="9800"/>
    <n v="0"/>
    <x v="6"/>
  </r>
  <r>
    <s v="4906638099"/>
    <x v="3"/>
    <s v="9"/>
    <d v="2020-09-30T00:00:00"/>
    <x v="0"/>
    <x v="22"/>
    <s v="1017"/>
    <s v="S017"/>
    <s v="S"/>
    <n v="0"/>
    <n v="-3"/>
    <x v="0"/>
    <s v="200194624"/>
    <x v="29"/>
    <x v="22"/>
    <n v="1334"/>
    <n v="0"/>
    <x v="2"/>
  </r>
  <r>
    <s v="4906638198"/>
    <x v="3"/>
    <s v="9"/>
    <d v="2020-09-30T00:00:00"/>
    <x v="1"/>
    <x v="6"/>
    <s v="1050"/>
    <s v="S050"/>
    <s v="H"/>
    <n v="0"/>
    <n v="2"/>
    <x v="0"/>
    <s v="200194622"/>
    <x v="25"/>
    <x v="6"/>
    <n v="1446"/>
    <n v="0"/>
    <x v="2"/>
  </r>
  <r>
    <s v="4906638381"/>
    <x v="3"/>
    <s v="9"/>
    <d v="2020-09-30T00:00:00"/>
    <x v="1"/>
    <x v="6"/>
    <s v="1050"/>
    <s v="S050"/>
    <s v="H"/>
    <n v="0"/>
    <n v="3"/>
    <x v="0"/>
    <s v="200194622"/>
    <x v="25"/>
    <x v="6"/>
    <n v="1446"/>
    <n v="0"/>
    <x v="2"/>
  </r>
  <r>
    <s v="4906638576"/>
    <x v="3"/>
    <s v="9"/>
    <d v="2020-09-30T00:00:00"/>
    <x v="1"/>
    <x v="22"/>
    <s v="1017"/>
    <s v="S017"/>
    <s v="H"/>
    <n v="0"/>
    <n v="3"/>
    <x v="0"/>
    <s v="200194624"/>
    <x v="29"/>
    <x v="22"/>
    <n v="1334"/>
    <n v="0"/>
    <x v="2"/>
  </r>
  <r>
    <s v="4906638849"/>
    <x v="3"/>
    <s v="9"/>
    <d v="2020-09-30T00:00:00"/>
    <x v="1"/>
    <x v="0"/>
    <s v="1010"/>
    <s v="S010"/>
    <s v="H"/>
    <n v="0"/>
    <n v="2"/>
    <x v="0"/>
    <s v="200452680"/>
    <x v="378"/>
    <x v="0"/>
    <n v="41000"/>
    <n v="0"/>
    <x v="3"/>
  </r>
  <r>
    <s v="4906638849"/>
    <x v="3"/>
    <s v="9"/>
    <d v="2020-09-30T00:00:00"/>
    <x v="1"/>
    <x v="2"/>
    <s v="1010"/>
    <s v="S010"/>
    <s v="H"/>
    <n v="0"/>
    <n v="4"/>
    <x v="0"/>
    <s v="200452680"/>
    <x v="378"/>
    <x v="2"/>
    <n v="9490"/>
    <n v="0"/>
    <x v="3"/>
  </r>
  <r>
    <s v="4906643388"/>
    <x v="3"/>
    <s v="10"/>
    <d v="2020-10-05T00:00:00"/>
    <x v="1"/>
    <x v="14"/>
    <s v="1030"/>
    <s v="S030"/>
    <s v="H"/>
    <n v="0"/>
    <n v="1"/>
    <x v="0"/>
    <s v="200547309"/>
    <x v="377"/>
    <x v="14"/>
    <n v="50350"/>
    <n v="0"/>
    <x v="0"/>
  </r>
  <r>
    <s v="4906643937"/>
    <x v="3"/>
    <s v="10"/>
    <d v="2020-10-05T00:00:00"/>
    <x v="1"/>
    <x v="49"/>
    <s v="1050"/>
    <s v="S050"/>
    <s v="H"/>
    <n v="0"/>
    <n v="8"/>
    <x v="0"/>
    <s v="7103571"/>
    <x v="375"/>
    <x v="49"/>
    <n v="2408"/>
    <n v="0"/>
    <x v="3"/>
  </r>
  <r>
    <s v="4906644495"/>
    <x v="3"/>
    <s v="10"/>
    <d v="2020-10-06T00:00:00"/>
    <x v="1"/>
    <x v="28"/>
    <s v="1010"/>
    <s v="S010"/>
    <s v="H"/>
    <n v="0"/>
    <n v="1"/>
    <x v="0"/>
    <s v="200551063"/>
    <x v="352"/>
    <x v="28"/>
    <n v="44820"/>
    <n v="0"/>
    <x v="0"/>
  </r>
  <r>
    <s v="4906647963"/>
    <x v="3"/>
    <s v="10"/>
    <d v="2020-10-09T00:00:00"/>
    <x v="4"/>
    <x v="16"/>
    <s v="1080"/>
    <s v="S080"/>
    <s v="H"/>
    <n v="0"/>
    <n v="1"/>
    <x v="0"/>
    <s v="7011073"/>
    <x v="22"/>
    <x v="16"/>
    <n v="1778"/>
    <n v="0"/>
    <x v="3"/>
  </r>
  <r>
    <s v="4906648106"/>
    <x v="3"/>
    <s v="10"/>
    <d v="2020-10-09T00:00:00"/>
    <x v="1"/>
    <x v="65"/>
    <s v="1030"/>
    <s v="S030"/>
    <s v="H"/>
    <n v="0"/>
    <n v="5"/>
    <x v="0"/>
    <s v="200547653"/>
    <x v="347"/>
    <x v="65"/>
    <n v="8130"/>
    <n v="0"/>
    <x v="6"/>
  </r>
  <r>
    <s v="4906649784"/>
    <x v="3"/>
    <s v="10"/>
    <d v="2020-10-12T00:00:00"/>
    <x v="1"/>
    <x v="7"/>
    <s v="1080"/>
    <s v="S080"/>
    <s v="H"/>
    <n v="0"/>
    <n v="1"/>
    <x v="0"/>
    <s v="200532035"/>
    <x v="371"/>
    <x v="7"/>
    <n v="8280"/>
    <n v="0"/>
    <x v="0"/>
  </r>
  <r>
    <s v="4906650459"/>
    <x v="3"/>
    <s v="10"/>
    <d v="2020-10-13T00:00:00"/>
    <x v="1"/>
    <x v="2"/>
    <s v="1010"/>
    <s v="S010"/>
    <s v="H"/>
    <n v="0"/>
    <n v="9"/>
    <x v="0"/>
    <s v="200547054"/>
    <x v="368"/>
    <x v="2"/>
    <n v="9490"/>
    <n v="0"/>
    <x v="6"/>
  </r>
  <r>
    <s v="4906650459"/>
    <x v="3"/>
    <s v="10"/>
    <d v="2020-10-13T00:00:00"/>
    <x v="1"/>
    <x v="7"/>
    <s v="1010"/>
    <s v="S010"/>
    <s v="H"/>
    <n v="0"/>
    <n v="11"/>
    <x v="0"/>
    <s v="200547054"/>
    <x v="368"/>
    <x v="7"/>
    <n v="8280"/>
    <n v="0"/>
    <x v="6"/>
  </r>
  <r>
    <s v="4906651073"/>
    <x v="3"/>
    <s v="10"/>
    <d v="2020-10-13T00:00:00"/>
    <x v="1"/>
    <x v="11"/>
    <s v="1020"/>
    <s v="S020"/>
    <s v="H"/>
    <n v="0"/>
    <n v="2"/>
    <x v="0"/>
    <s v="200194727"/>
    <x v="29"/>
    <x v="11"/>
    <n v="11525"/>
    <n v="0"/>
    <x v="2"/>
  </r>
  <r>
    <s v="4906651091"/>
    <x v="3"/>
    <s v="10"/>
    <d v="2020-10-13T00:00:00"/>
    <x v="0"/>
    <x v="49"/>
    <s v="1020"/>
    <s v="S020"/>
    <s v="S"/>
    <n v="0"/>
    <n v="-1"/>
    <x v="0"/>
    <s v="200194624"/>
    <x v="29"/>
    <x v="49"/>
    <n v="2408"/>
    <n v="0"/>
    <x v="2"/>
  </r>
  <r>
    <s v="4906651091"/>
    <x v="3"/>
    <s v="10"/>
    <d v="2020-10-13T00:00:00"/>
    <x v="0"/>
    <x v="9"/>
    <s v="1020"/>
    <s v="S020"/>
    <s v="S"/>
    <n v="0"/>
    <n v="-1"/>
    <x v="0"/>
    <s v="200194624"/>
    <x v="29"/>
    <x v="9"/>
    <n v="1965"/>
    <n v="0"/>
    <x v="2"/>
  </r>
  <r>
    <s v="4906651443"/>
    <x v="3"/>
    <s v="10"/>
    <d v="2020-10-14T00:00:00"/>
    <x v="1"/>
    <x v="21"/>
    <s v="1017"/>
    <s v="S017"/>
    <s v="H"/>
    <n v="0"/>
    <n v="1"/>
    <x v="0"/>
    <s v="200194624"/>
    <x v="29"/>
    <x v="21"/>
    <n v="1708"/>
    <n v="0"/>
    <x v="2"/>
  </r>
  <r>
    <s v="4906651549"/>
    <x v="3"/>
    <s v="10"/>
    <d v="2020-10-14T00:00:00"/>
    <x v="1"/>
    <x v="32"/>
    <s v="1020"/>
    <s v="S020"/>
    <s v="H"/>
    <n v="0"/>
    <n v="1"/>
    <x v="0"/>
    <s v="200194624"/>
    <x v="29"/>
    <x v="32"/>
    <n v="1238"/>
    <n v="0"/>
    <x v="2"/>
  </r>
  <r>
    <s v="4906651722"/>
    <x v="3"/>
    <s v="10"/>
    <d v="2020-10-14T00:00:00"/>
    <x v="1"/>
    <x v="9"/>
    <s v="1020"/>
    <s v="S020"/>
    <s v="H"/>
    <n v="0"/>
    <n v="1"/>
    <x v="0"/>
    <s v="200552134"/>
    <x v="365"/>
    <x v="9"/>
    <n v="1965"/>
    <n v="0"/>
    <x v="6"/>
  </r>
  <r>
    <s v="4906652042"/>
    <x v="3"/>
    <s v="10"/>
    <d v="2020-10-14T00:00:00"/>
    <x v="1"/>
    <x v="73"/>
    <s v="1050"/>
    <s v="S050"/>
    <s v="H"/>
    <n v="0"/>
    <n v="1"/>
    <x v="0"/>
    <s v="200549961"/>
    <x v="184"/>
    <x v="73"/>
    <n v="41980"/>
    <n v="0"/>
    <x v="6"/>
  </r>
  <r>
    <s v="4906652042"/>
    <x v="3"/>
    <s v="10"/>
    <d v="2020-10-14T00:00:00"/>
    <x v="1"/>
    <x v="2"/>
    <s v="1050"/>
    <s v="S050"/>
    <s v="H"/>
    <n v="0"/>
    <n v="1"/>
    <x v="0"/>
    <s v="200549961"/>
    <x v="184"/>
    <x v="2"/>
    <n v="9490"/>
    <n v="0"/>
    <x v="6"/>
  </r>
  <r>
    <s v="4906652042"/>
    <x v="3"/>
    <s v="10"/>
    <d v="2020-10-14T00:00:00"/>
    <x v="1"/>
    <x v="12"/>
    <s v="1050"/>
    <s v="S050"/>
    <s v="H"/>
    <n v="0"/>
    <n v="2"/>
    <x v="0"/>
    <s v="200549961"/>
    <x v="184"/>
    <x v="12"/>
    <n v="10385"/>
    <n v="0"/>
    <x v="6"/>
  </r>
  <r>
    <s v="4906652217"/>
    <x v="3"/>
    <s v="10"/>
    <d v="2020-10-14T00:00:00"/>
    <x v="1"/>
    <x v="2"/>
    <s v="1010"/>
    <s v="S010"/>
    <s v="H"/>
    <n v="0"/>
    <n v="1"/>
    <x v="0"/>
    <s v="200039898"/>
    <x v="269"/>
    <x v="2"/>
    <n v="9490"/>
    <n v="0"/>
    <x v="0"/>
  </r>
  <r>
    <s v="4906652283"/>
    <x v="3"/>
    <s v="10"/>
    <d v="2020-10-14T00:00:00"/>
    <x v="1"/>
    <x v="6"/>
    <s v="1060"/>
    <s v="S060"/>
    <s v="H"/>
    <n v="0"/>
    <n v="4"/>
    <x v="0"/>
    <s v="200552134"/>
    <x v="365"/>
    <x v="6"/>
    <n v="1446"/>
    <n v="0"/>
    <x v="6"/>
  </r>
  <r>
    <s v="4906652852"/>
    <x v="3"/>
    <s v="10"/>
    <d v="2020-10-15T00:00:00"/>
    <x v="1"/>
    <x v="2"/>
    <s v="1060"/>
    <s v="S060"/>
    <s v="H"/>
    <n v="0"/>
    <n v="1"/>
    <x v="0"/>
    <s v="200549436"/>
    <x v="374"/>
    <x v="2"/>
    <n v="9490"/>
    <n v="0"/>
    <x v="3"/>
  </r>
  <r>
    <s v="4906654137"/>
    <x v="3"/>
    <s v="10"/>
    <d v="2020-10-16T00:00:00"/>
    <x v="5"/>
    <x v="73"/>
    <s v="1030"/>
    <s v="S030"/>
    <s v="H"/>
    <n v="0"/>
    <n v="1"/>
    <x v="0"/>
    <s v="200549960"/>
    <x v="184"/>
    <x v="73"/>
    <n v="41980"/>
    <n v="0"/>
    <x v="6"/>
  </r>
  <r>
    <s v="4906656087"/>
    <x v="3"/>
    <s v="10"/>
    <d v="2020-10-20T00:00:00"/>
    <x v="1"/>
    <x v="5"/>
    <s v="1020"/>
    <s v="S024"/>
    <s v="H"/>
    <n v="0"/>
    <n v="6"/>
    <x v="0"/>
    <s v="200546182"/>
    <x v="6"/>
    <x v="5"/>
    <n v="1297"/>
    <n v="0"/>
    <x v="3"/>
  </r>
  <r>
    <s v="4906658724"/>
    <x v="3"/>
    <s v="10"/>
    <d v="2020-10-22T00:00:00"/>
    <x v="1"/>
    <x v="10"/>
    <s v="1060"/>
    <s v="S060"/>
    <s v="H"/>
    <n v="0"/>
    <n v="1"/>
    <x v="0"/>
    <s v="200548646"/>
    <x v="374"/>
    <x v="10"/>
    <n v="42200"/>
    <n v="0"/>
    <x v="3"/>
  </r>
  <r>
    <s v="4906658728"/>
    <x v="3"/>
    <s v="10"/>
    <d v="2020-10-22T00:00:00"/>
    <x v="1"/>
    <x v="14"/>
    <s v="1050"/>
    <s v="S050"/>
    <s v="H"/>
    <n v="0"/>
    <n v="1"/>
    <x v="0"/>
    <s v="200546802"/>
    <x v="19"/>
    <x v="14"/>
    <n v="50350"/>
    <n v="0"/>
    <x v="3"/>
  </r>
  <r>
    <s v="4906658888"/>
    <x v="3"/>
    <s v="10"/>
    <d v="2020-10-22T00:00:00"/>
    <x v="1"/>
    <x v="65"/>
    <s v="1010"/>
    <s v="S010"/>
    <s v="H"/>
    <n v="0"/>
    <n v="1"/>
    <x v="0"/>
    <s v="200545777"/>
    <x v="145"/>
    <x v="65"/>
    <n v="8130"/>
    <n v="0"/>
    <x v="3"/>
  </r>
  <r>
    <s v="4906659111"/>
    <x v="3"/>
    <s v="10"/>
    <d v="2020-10-22T00:00:00"/>
    <x v="1"/>
    <x v="26"/>
    <s v="1030"/>
    <s v="S030"/>
    <s v="H"/>
    <n v="0"/>
    <n v="2"/>
    <x v="0"/>
    <s v="200545777"/>
    <x v="145"/>
    <x v="26"/>
    <n v="9000"/>
    <n v="0"/>
    <x v="3"/>
  </r>
  <r>
    <s v="4906659151"/>
    <x v="3"/>
    <s v="10"/>
    <d v="2020-10-22T00:00:00"/>
    <x v="1"/>
    <x v="70"/>
    <s v="1050"/>
    <s v="S050"/>
    <s v="H"/>
    <n v="0"/>
    <n v="1"/>
    <x v="0"/>
    <s v="200545777"/>
    <x v="145"/>
    <x v="70"/>
    <n v="6419"/>
    <n v="0"/>
    <x v="3"/>
  </r>
  <r>
    <s v="4906659819"/>
    <x v="3"/>
    <s v="10"/>
    <d v="2020-10-23T00:00:00"/>
    <x v="1"/>
    <x v="7"/>
    <s v="1060"/>
    <s v="S060"/>
    <s v="H"/>
    <n v="0"/>
    <n v="2"/>
    <x v="0"/>
    <s v="200548646"/>
    <x v="374"/>
    <x v="7"/>
    <n v="8280"/>
    <n v="0"/>
    <x v="3"/>
  </r>
  <r>
    <s v="4906660003"/>
    <x v="3"/>
    <s v="10"/>
    <d v="2020-10-23T00:00:00"/>
    <x v="1"/>
    <x v="0"/>
    <s v="1010"/>
    <s v="S010"/>
    <s v="H"/>
    <n v="0"/>
    <n v="1"/>
    <x v="0"/>
    <s v="200194729"/>
    <x v="58"/>
    <x v="0"/>
    <n v="41000"/>
    <n v="0"/>
    <x v="2"/>
  </r>
  <r>
    <s v="4906660060"/>
    <x v="3"/>
    <s v="10"/>
    <d v="2020-10-23T00:00:00"/>
    <x v="1"/>
    <x v="7"/>
    <s v="1010"/>
    <s v="S010"/>
    <s v="H"/>
    <n v="0"/>
    <n v="1"/>
    <x v="0"/>
    <s v="200543037"/>
    <x v="281"/>
    <x v="7"/>
    <n v="8280"/>
    <n v="0"/>
    <x v="0"/>
  </r>
  <r>
    <s v="4906660060"/>
    <x v="3"/>
    <s v="10"/>
    <d v="2020-10-23T00:00:00"/>
    <x v="1"/>
    <x v="2"/>
    <s v="1010"/>
    <s v="S010"/>
    <s v="H"/>
    <n v="0"/>
    <n v="2"/>
    <x v="0"/>
    <s v="200543037"/>
    <x v="281"/>
    <x v="2"/>
    <n v="9490"/>
    <n v="0"/>
    <x v="0"/>
  </r>
  <r>
    <s v="4906660124"/>
    <x v="3"/>
    <s v="10"/>
    <d v="2020-10-23T00:00:00"/>
    <x v="1"/>
    <x v="28"/>
    <s v="1010"/>
    <s v="S010"/>
    <s v="H"/>
    <n v="0"/>
    <n v="1"/>
    <x v="0"/>
    <s v="200552082"/>
    <x v="352"/>
    <x v="28"/>
    <n v="44820"/>
    <n v="0"/>
    <x v="0"/>
  </r>
  <r>
    <s v="4906660166"/>
    <x v="3"/>
    <s v="10"/>
    <d v="2020-10-23T00:00:00"/>
    <x v="1"/>
    <x v="0"/>
    <s v="1030"/>
    <s v="S030"/>
    <s v="H"/>
    <n v="0"/>
    <n v="1"/>
    <x v="0"/>
    <s v="200535314"/>
    <x v="225"/>
    <x v="0"/>
    <n v="41000"/>
    <n v="0"/>
    <x v="0"/>
  </r>
  <r>
    <s v="4906661344"/>
    <x v="3"/>
    <s v="10"/>
    <d v="2020-10-26T00:00:00"/>
    <x v="1"/>
    <x v="10"/>
    <s v="1020"/>
    <s v="S020"/>
    <s v="H"/>
    <n v="0"/>
    <n v="1"/>
    <x v="0"/>
    <s v="200543037"/>
    <x v="281"/>
    <x v="10"/>
    <n v="42200"/>
    <n v="0"/>
    <x v="0"/>
  </r>
  <r>
    <s v="4906662795"/>
    <x v="3"/>
    <s v="10"/>
    <d v="2020-10-27T00:00:00"/>
    <x v="1"/>
    <x v="19"/>
    <s v="1050"/>
    <s v="S050"/>
    <s v="H"/>
    <n v="0"/>
    <n v="1"/>
    <x v="0"/>
    <s v="200524272"/>
    <x v="159"/>
    <x v="19"/>
    <n v="1745"/>
    <n v="0"/>
    <x v="3"/>
  </r>
  <r>
    <s v="4906662894"/>
    <x v="3"/>
    <s v="10"/>
    <d v="2020-10-27T00:00:00"/>
    <x v="1"/>
    <x v="83"/>
    <s v="1096"/>
    <s v="S096"/>
    <s v="H"/>
    <n v="0"/>
    <n v="1"/>
    <x v="0"/>
    <s v="200524272"/>
    <x v="159"/>
    <x v="83"/>
    <n v="1830"/>
    <n v="0"/>
    <x v="3"/>
  </r>
  <r>
    <s v="4906664864"/>
    <x v="3"/>
    <s v="10"/>
    <d v="2020-10-05T00:00:00"/>
    <x v="0"/>
    <x v="14"/>
    <s v="1030"/>
    <s v="S030"/>
    <s v="S"/>
    <n v="0"/>
    <n v="-1"/>
    <x v="0"/>
    <s v="200547309"/>
    <x v="377"/>
    <x v="14"/>
    <n v="50350"/>
    <n v="0"/>
    <x v="0"/>
  </r>
  <r>
    <s v="4906664865"/>
    <x v="3"/>
    <s v="10"/>
    <d v="2020-10-29T00:00:00"/>
    <x v="1"/>
    <x v="14"/>
    <s v="1030"/>
    <s v="S030"/>
    <s v="H"/>
    <n v="0"/>
    <n v="1"/>
    <x v="0"/>
    <s v="200547309"/>
    <x v="377"/>
    <x v="14"/>
    <n v="50350"/>
    <n v="0"/>
    <x v="0"/>
  </r>
  <r>
    <s v="4906664868"/>
    <x v="3"/>
    <s v="10"/>
    <d v="2020-10-29T00:00:00"/>
    <x v="0"/>
    <x v="14"/>
    <s v="1030"/>
    <s v="S030"/>
    <s v="S"/>
    <n v="0"/>
    <n v="-1"/>
    <x v="0"/>
    <s v="200194726"/>
    <x v="12"/>
    <x v="14"/>
    <n v="50350"/>
    <n v="0"/>
    <x v="2"/>
  </r>
  <r>
    <s v="4906666553"/>
    <x v="3"/>
    <s v="10"/>
    <d v="2020-10-31T00:00:00"/>
    <x v="1"/>
    <x v="61"/>
    <s v="1030"/>
    <s v="S030"/>
    <s v="H"/>
    <n v="0"/>
    <n v="1"/>
    <x v="0"/>
    <s v="200194750"/>
    <x v="13"/>
    <x v="61"/>
    <n v="0"/>
    <n v="0"/>
    <x v="1"/>
  </r>
  <r>
    <s v="4906672042"/>
    <x v="3"/>
    <s v="11"/>
    <d v="2020-11-02T00:00:00"/>
    <x v="1"/>
    <x v="7"/>
    <s v="1060"/>
    <s v="S060"/>
    <s v="H"/>
    <n v="0"/>
    <n v="2"/>
    <x v="0"/>
    <s v="200551102"/>
    <x v="374"/>
    <x v="7"/>
    <n v="8280"/>
    <n v="0"/>
    <x v="3"/>
  </r>
  <r>
    <s v="4906672042"/>
    <x v="3"/>
    <s v="11"/>
    <d v="2020-11-02T00:00:00"/>
    <x v="1"/>
    <x v="60"/>
    <s v="1060"/>
    <s v="S060"/>
    <s v="H"/>
    <n v="0"/>
    <n v="1"/>
    <x v="0"/>
    <s v="200551102"/>
    <x v="374"/>
    <x v="60"/>
    <n v="0"/>
    <n v="0"/>
    <x v="3"/>
  </r>
  <r>
    <s v="4906672042"/>
    <x v="3"/>
    <s v="11"/>
    <d v="2020-11-02T00:00:00"/>
    <x v="1"/>
    <x v="46"/>
    <s v="1060"/>
    <s v="S060"/>
    <s v="H"/>
    <n v="0"/>
    <n v="1"/>
    <x v="0"/>
    <s v="200551103"/>
    <x v="374"/>
    <x v="46"/>
    <n v="0"/>
    <n v="0"/>
    <x v="3"/>
  </r>
  <r>
    <s v="4906672042"/>
    <x v="3"/>
    <s v="11"/>
    <d v="2020-11-02T00:00:00"/>
    <x v="1"/>
    <x v="2"/>
    <s v="1060"/>
    <s v="S060"/>
    <s v="H"/>
    <n v="0"/>
    <n v="1"/>
    <x v="0"/>
    <s v="200551102"/>
    <x v="374"/>
    <x v="2"/>
    <n v="9490"/>
    <n v="0"/>
    <x v="3"/>
  </r>
  <r>
    <s v="4906672855"/>
    <x v="3"/>
    <s v="11"/>
    <d v="2020-11-03T00:00:00"/>
    <x v="1"/>
    <x v="117"/>
    <s v="1030"/>
    <s v="S030"/>
    <s v="H"/>
    <n v="0"/>
    <n v="2"/>
    <x v="0"/>
    <s v="200536944"/>
    <x v="305"/>
    <x v="117"/>
    <n v="0"/>
    <n v="0"/>
    <x v="6"/>
  </r>
  <r>
    <s v="4906674297"/>
    <x v="3"/>
    <s v="11"/>
    <d v="2020-11-02T00:00:00"/>
    <x v="0"/>
    <x v="2"/>
    <s v="1060"/>
    <s v="S060"/>
    <s v="S"/>
    <n v="0"/>
    <n v="-1"/>
    <x v="0"/>
    <s v="200551102"/>
    <x v="374"/>
    <x v="2"/>
    <n v="9490"/>
    <n v="0"/>
    <x v="3"/>
  </r>
  <r>
    <s v="4906674647"/>
    <x v="3"/>
    <s v="11"/>
    <d v="2020-11-05T00:00:00"/>
    <x v="1"/>
    <x v="65"/>
    <s v="1030"/>
    <s v="S030"/>
    <s v="H"/>
    <n v="0"/>
    <n v="1"/>
    <x v="0"/>
    <s v="200524302"/>
    <x v="379"/>
    <x v="65"/>
    <n v="8130"/>
    <n v="0"/>
    <x v="6"/>
  </r>
  <r>
    <s v="4906674649"/>
    <x v="3"/>
    <s v="11"/>
    <d v="2020-11-05T00:00:00"/>
    <x v="1"/>
    <x v="5"/>
    <s v="1020"/>
    <s v="S024"/>
    <s v="H"/>
    <n v="0"/>
    <n v="2"/>
    <x v="0"/>
    <s v="200542745"/>
    <x v="6"/>
    <x v="5"/>
    <n v="1297"/>
    <n v="0"/>
    <x v="3"/>
  </r>
  <r>
    <s v="4906675704"/>
    <x v="3"/>
    <s v="11"/>
    <d v="2020-11-06T00:00:00"/>
    <x v="1"/>
    <x v="7"/>
    <s v="1010"/>
    <s v="S010"/>
    <s v="H"/>
    <n v="0"/>
    <n v="1"/>
    <x v="0"/>
    <s v="200549469"/>
    <x v="374"/>
    <x v="7"/>
    <n v="8280"/>
    <n v="0"/>
    <x v="3"/>
  </r>
  <r>
    <s v="4906676216"/>
    <x v="3"/>
    <s v="11"/>
    <d v="2020-11-06T00:00:00"/>
    <x v="1"/>
    <x v="7"/>
    <s v="1060"/>
    <s v="S060"/>
    <s v="H"/>
    <n v="0"/>
    <n v="1"/>
    <x v="0"/>
    <s v="200551103"/>
    <x v="374"/>
    <x v="7"/>
    <n v="8280"/>
    <n v="0"/>
    <x v="3"/>
  </r>
  <r>
    <s v="4906676216"/>
    <x v="3"/>
    <s v="11"/>
    <d v="2020-11-06T00:00:00"/>
    <x v="1"/>
    <x v="2"/>
    <s v="1060"/>
    <s v="S060"/>
    <s v="H"/>
    <n v="0"/>
    <n v="1"/>
    <x v="0"/>
    <s v="200551103"/>
    <x v="374"/>
    <x v="2"/>
    <n v="9490"/>
    <n v="0"/>
    <x v="3"/>
  </r>
  <r>
    <s v="4906676687"/>
    <x v="3"/>
    <s v="11"/>
    <d v="2020-11-09T00:00:00"/>
    <x v="1"/>
    <x v="62"/>
    <s v="1060"/>
    <s v="S060"/>
    <s v="H"/>
    <n v="0"/>
    <n v="1"/>
    <x v="0"/>
    <s v="200551101"/>
    <x v="374"/>
    <x v="62"/>
    <n v="0"/>
    <n v="0"/>
    <x v="3"/>
  </r>
  <r>
    <s v="4906676687"/>
    <x v="3"/>
    <s v="11"/>
    <d v="2020-11-09T00:00:00"/>
    <x v="1"/>
    <x v="46"/>
    <s v="1060"/>
    <s v="S060"/>
    <s v="H"/>
    <n v="0"/>
    <n v="1"/>
    <x v="0"/>
    <s v="200551101"/>
    <x v="374"/>
    <x v="46"/>
    <n v="0"/>
    <n v="0"/>
    <x v="3"/>
  </r>
  <r>
    <s v="4906676819"/>
    <x v="3"/>
    <s v="11"/>
    <d v="2020-11-09T00:00:00"/>
    <x v="0"/>
    <x v="2"/>
    <s v="1060"/>
    <s v="S060"/>
    <s v="S"/>
    <n v="0"/>
    <n v="-1"/>
    <x v="0"/>
    <s v="200551101"/>
    <x v="374"/>
    <x v="2"/>
    <n v="9490"/>
    <n v="0"/>
    <x v="3"/>
  </r>
  <r>
    <s v="4906676819"/>
    <x v="3"/>
    <s v="11"/>
    <d v="2020-11-09T00:00:00"/>
    <x v="0"/>
    <x v="7"/>
    <s v="1060"/>
    <s v="S060"/>
    <s v="S"/>
    <n v="0"/>
    <n v="-1"/>
    <x v="0"/>
    <s v="200551101"/>
    <x v="374"/>
    <x v="7"/>
    <n v="8280"/>
    <n v="0"/>
    <x v="3"/>
  </r>
  <r>
    <s v="4906677598"/>
    <x v="3"/>
    <s v="11"/>
    <d v="2020-11-10T00:00:00"/>
    <x v="1"/>
    <x v="0"/>
    <s v="1080"/>
    <s v="S080"/>
    <s v="H"/>
    <n v="0"/>
    <n v="1"/>
    <x v="0"/>
    <s v="200528934"/>
    <x v="242"/>
    <x v="0"/>
    <n v="41000"/>
    <n v="0"/>
    <x v="0"/>
  </r>
  <r>
    <s v="4906678098"/>
    <x v="3"/>
    <s v="11"/>
    <d v="2020-11-10T00:00:00"/>
    <x v="1"/>
    <x v="22"/>
    <s v="1020"/>
    <s v="S020"/>
    <s v="H"/>
    <n v="0"/>
    <n v="3"/>
    <x v="0"/>
    <s v="200194624"/>
    <x v="29"/>
    <x v="22"/>
    <n v="1334"/>
    <n v="0"/>
    <x v="2"/>
  </r>
  <r>
    <s v="4906678144"/>
    <x v="3"/>
    <s v="11"/>
    <d v="2020-11-10T00:00:00"/>
    <x v="1"/>
    <x v="7"/>
    <s v="1080"/>
    <s v="S080"/>
    <s v="H"/>
    <n v="0"/>
    <n v="1"/>
    <x v="0"/>
    <s v="200551523"/>
    <x v="305"/>
    <x v="7"/>
    <n v="8280"/>
    <n v="0"/>
    <x v="6"/>
  </r>
  <r>
    <s v="4906678144"/>
    <x v="3"/>
    <s v="11"/>
    <d v="2020-11-10T00:00:00"/>
    <x v="1"/>
    <x v="2"/>
    <s v="1080"/>
    <s v="S080"/>
    <s v="H"/>
    <n v="0"/>
    <n v="6"/>
    <x v="0"/>
    <s v="200551523"/>
    <x v="305"/>
    <x v="2"/>
    <n v="9490"/>
    <n v="0"/>
    <x v="6"/>
  </r>
  <r>
    <s v="4906678324"/>
    <x v="3"/>
    <s v="11"/>
    <d v="2020-11-10T00:00:00"/>
    <x v="1"/>
    <x v="26"/>
    <s v="1030"/>
    <s v="S030"/>
    <s v="H"/>
    <n v="0"/>
    <n v="2"/>
    <x v="0"/>
    <s v="200551523"/>
    <x v="305"/>
    <x v="26"/>
    <n v="9000"/>
    <n v="0"/>
    <x v="6"/>
  </r>
  <r>
    <s v="4906678324"/>
    <x v="3"/>
    <s v="11"/>
    <d v="2020-11-10T00:00:00"/>
    <x v="1"/>
    <x v="65"/>
    <s v="1030"/>
    <s v="S030"/>
    <s v="H"/>
    <n v="0"/>
    <n v="2"/>
    <x v="0"/>
    <s v="200551523"/>
    <x v="305"/>
    <x v="65"/>
    <n v="8130"/>
    <n v="0"/>
    <x v="6"/>
  </r>
  <r>
    <s v="4906678782"/>
    <x v="3"/>
    <s v="11"/>
    <d v="2020-11-11T00:00:00"/>
    <x v="1"/>
    <x v="55"/>
    <s v="1020"/>
    <s v="S020"/>
    <s v="H"/>
    <n v="0"/>
    <n v="1"/>
    <x v="0"/>
    <s v="200551220"/>
    <x v="305"/>
    <x v="55"/>
    <n v="9800"/>
    <n v="0"/>
    <x v="6"/>
  </r>
  <r>
    <s v="4906679475"/>
    <x v="3"/>
    <s v="11"/>
    <d v="2020-11-12T00:00:00"/>
    <x v="2"/>
    <x v="62"/>
    <s v="1060"/>
    <s v="S060"/>
    <s v="H"/>
    <n v="0"/>
    <n v="2"/>
    <x v="0"/>
    <s v="200551102"/>
    <x v="374"/>
    <x v="62"/>
    <n v="0"/>
    <n v="0"/>
    <x v="3"/>
  </r>
  <r>
    <s v="4906680873"/>
    <x v="3"/>
    <s v="11"/>
    <d v="2020-11-14T00:00:00"/>
    <x v="1"/>
    <x v="49"/>
    <s v="1017"/>
    <s v="S017"/>
    <s v="H"/>
    <n v="0"/>
    <n v="1"/>
    <x v="0"/>
    <s v="200510845"/>
    <x v="380"/>
    <x v="49"/>
    <n v="2408"/>
    <n v="0"/>
    <x v="6"/>
  </r>
  <r>
    <s v="4906681279"/>
    <x v="3"/>
    <s v="11"/>
    <d v="2020-11-16T00:00:00"/>
    <x v="1"/>
    <x v="28"/>
    <s v="1010"/>
    <s v="S010"/>
    <s v="H"/>
    <n v="0"/>
    <n v="1"/>
    <x v="0"/>
    <s v="200533405"/>
    <x v="381"/>
    <x v="28"/>
    <n v="44820"/>
    <n v="0"/>
    <x v="0"/>
  </r>
  <r>
    <s v="4906681401"/>
    <x v="3"/>
    <s v="11"/>
    <d v="2020-11-16T00:00:00"/>
    <x v="1"/>
    <x v="7"/>
    <s v="1096"/>
    <s v="S096"/>
    <s v="H"/>
    <n v="0"/>
    <n v="1"/>
    <x v="0"/>
    <s v="200550968"/>
    <x v="114"/>
    <x v="7"/>
    <n v="8280"/>
    <n v="0"/>
    <x v="3"/>
  </r>
  <r>
    <s v="4906682664"/>
    <x v="3"/>
    <s v="11"/>
    <d v="2020-11-17T00:00:00"/>
    <x v="1"/>
    <x v="26"/>
    <s v="1030"/>
    <s v="S030"/>
    <s v="H"/>
    <n v="0"/>
    <n v="1"/>
    <x v="0"/>
    <s v="200547691"/>
    <x v="68"/>
    <x v="26"/>
    <n v="9000"/>
    <n v="0"/>
    <x v="4"/>
  </r>
  <r>
    <s v="4906682664"/>
    <x v="3"/>
    <s v="11"/>
    <d v="2020-11-17T00:00:00"/>
    <x v="1"/>
    <x v="5"/>
    <s v="1030"/>
    <s v="S030"/>
    <s v="H"/>
    <n v="0"/>
    <n v="2"/>
    <x v="0"/>
    <s v="200547704"/>
    <x v="361"/>
    <x v="5"/>
    <n v="1297"/>
    <n v="0"/>
    <x v="4"/>
  </r>
  <r>
    <s v="4906682889"/>
    <x v="3"/>
    <s v="11"/>
    <d v="2020-11-17T00:00:00"/>
    <x v="1"/>
    <x v="11"/>
    <s v="1060"/>
    <s v="S060"/>
    <s v="H"/>
    <n v="0"/>
    <n v="1"/>
    <x v="0"/>
    <s v="200194728"/>
    <x v="3"/>
    <x v="11"/>
    <n v="11525"/>
    <n v="0"/>
    <x v="2"/>
  </r>
  <r>
    <s v="4906682889"/>
    <x v="3"/>
    <s v="11"/>
    <d v="2020-11-17T00:00:00"/>
    <x v="1"/>
    <x v="11"/>
    <s v="1060"/>
    <s v="S060"/>
    <s v="H"/>
    <n v="0"/>
    <n v="2"/>
    <x v="0"/>
    <s v="200194752"/>
    <x v="42"/>
    <x v="11"/>
    <n v="11525"/>
    <n v="0"/>
    <x v="1"/>
  </r>
  <r>
    <s v="4906683012"/>
    <x v="3"/>
    <s v="11"/>
    <d v="2020-11-02T00:00:00"/>
    <x v="0"/>
    <x v="7"/>
    <s v="1060"/>
    <s v="S060"/>
    <s v="S"/>
    <n v="0"/>
    <n v="-2"/>
    <x v="0"/>
    <s v="200551102"/>
    <x v="374"/>
    <x v="7"/>
    <n v="8280"/>
    <n v="0"/>
    <x v="3"/>
  </r>
  <r>
    <s v="4906683013"/>
    <x v="3"/>
    <s v="11"/>
    <d v="2020-11-17T00:00:00"/>
    <x v="0"/>
    <x v="7"/>
    <s v="1060"/>
    <s v="S060"/>
    <s v="S"/>
    <n v="0"/>
    <n v="-1"/>
    <x v="0"/>
    <s v="200548646"/>
    <x v="374"/>
    <x v="7"/>
    <n v="8280"/>
    <n v="0"/>
    <x v="3"/>
  </r>
  <r>
    <s v="4906684342"/>
    <x v="3"/>
    <s v="11"/>
    <d v="2020-11-18T00:00:00"/>
    <x v="0"/>
    <x v="22"/>
    <s v="1020"/>
    <s v="S020"/>
    <s v="S"/>
    <n v="0"/>
    <n v="-3"/>
    <x v="0"/>
    <s v="200194624"/>
    <x v="29"/>
    <x v="22"/>
    <n v="1334"/>
    <n v="0"/>
    <x v="2"/>
  </r>
  <r>
    <s v="4906688400"/>
    <x v="3"/>
    <s v="11"/>
    <d v="2020-11-20T00:00:00"/>
    <x v="2"/>
    <x v="2"/>
    <s v="1060"/>
    <s v="S060"/>
    <s v="H"/>
    <n v="0"/>
    <n v="2"/>
    <x v="0"/>
    <s v="200551102"/>
    <x v="374"/>
    <x v="2"/>
    <n v="9490"/>
    <n v="0"/>
    <x v="3"/>
  </r>
  <r>
    <s v="4906688709"/>
    <x v="3"/>
    <s v="11"/>
    <d v="2020-11-20T00:00:00"/>
    <x v="1"/>
    <x v="63"/>
    <s v="1060"/>
    <s v="S060"/>
    <s v="H"/>
    <n v="0"/>
    <n v="1"/>
    <x v="0"/>
    <s v="200194625"/>
    <x v="3"/>
    <x v="63"/>
    <n v="3113"/>
    <n v="0"/>
    <x v="2"/>
  </r>
  <r>
    <s v="4906688710"/>
    <x v="3"/>
    <s v="11"/>
    <d v="2020-11-20T00:00:00"/>
    <x v="1"/>
    <x v="85"/>
    <s v="1060"/>
    <s v="S060"/>
    <s v="H"/>
    <n v="0"/>
    <n v="1"/>
    <x v="0"/>
    <s v="200194728"/>
    <x v="3"/>
    <x v="85"/>
    <n v="0"/>
    <n v="0"/>
    <x v="2"/>
  </r>
  <r>
    <s v="4906688873"/>
    <x v="3"/>
    <s v="11"/>
    <d v="2020-11-20T00:00:00"/>
    <x v="1"/>
    <x v="48"/>
    <s v="1010"/>
    <s v="S010"/>
    <s v="H"/>
    <n v="0"/>
    <n v="1"/>
    <x v="0"/>
    <s v="200552125"/>
    <x v="382"/>
    <x v="48"/>
    <n v="63144.15"/>
    <n v="0"/>
    <x v="0"/>
  </r>
  <r>
    <s v="4906688921"/>
    <x v="3"/>
    <s v="11"/>
    <d v="2020-11-20T00:00:00"/>
    <x v="0"/>
    <x v="48"/>
    <s v="1010"/>
    <s v="S010"/>
    <s v="S"/>
    <n v="0"/>
    <n v="-1"/>
    <x v="0"/>
    <s v="200552125"/>
    <x v="382"/>
    <x v="48"/>
    <n v="63144.15"/>
    <n v="0"/>
    <x v="0"/>
  </r>
  <r>
    <s v="4906688922"/>
    <x v="3"/>
    <s v="11"/>
    <d v="2020-11-20T00:00:00"/>
    <x v="1"/>
    <x v="48"/>
    <s v="1010"/>
    <s v="S010"/>
    <s v="H"/>
    <n v="0"/>
    <n v="1"/>
    <x v="0"/>
    <s v="200550189"/>
    <x v="383"/>
    <x v="48"/>
    <n v="63144.15"/>
    <n v="0"/>
    <x v="0"/>
  </r>
  <r>
    <s v="4906689034"/>
    <x v="3"/>
    <s v="11"/>
    <d v="2020-11-20T00:00:00"/>
    <x v="1"/>
    <x v="18"/>
    <s v="1050"/>
    <s v="S050"/>
    <s v="H"/>
    <n v="0"/>
    <n v="2"/>
    <x v="0"/>
    <s v="200552125"/>
    <x v="382"/>
    <x v="18"/>
    <n v="52000"/>
    <n v="0"/>
    <x v="0"/>
  </r>
  <r>
    <s v="4906689034"/>
    <x v="3"/>
    <s v="11"/>
    <d v="2020-11-20T00:00:00"/>
    <x v="1"/>
    <x v="18"/>
    <s v="1050"/>
    <s v="S050"/>
    <s v="H"/>
    <n v="0"/>
    <n v="1"/>
    <x v="0"/>
    <s v="200543622"/>
    <x v="230"/>
    <x v="18"/>
    <n v="52000"/>
    <n v="0"/>
    <x v="0"/>
  </r>
  <r>
    <s v="4906690297"/>
    <x v="3"/>
    <s v="11"/>
    <d v="2020-11-23T00:00:00"/>
    <x v="1"/>
    <x v="48"/>
    <s v="1010"/>
    <s v="S010"/>
    <s v="H"/>
    <n v="0"/>
    <n v="1"/>
    <x v="0"/>
    <s v="200552125"/>
    <x v="382"/>
    <x v="48"/>
    <n v="63144.15"/>
    <n v="0"/>
    <x v="0"/>
  </r>
  <r>
    <s v="4906692147"/>
    <x v="3"/>
    <s v="11"/>
    <d v="2020-11-26T00:00:00"/>
    <x v="1"/>
    <x v="14"/>
    <s v="1050"/>
    <s v="S050"/>
    <s v="H"/>
    <n v="0"/>
    <n v="1"/>
    <x v="0"/>
    <s v="200550189"/>
    <x v="383"/>
    <x v="14"/>
    <n v="50350"/>
    <n v="0"/>
    <x v="0"/>
  </r>
  <r>
    <s v="4906692421"/>
    <x v="3"/>
    <s v="11"/>
    <d v="2020-11-28T00:00:00"/>
    <x v="1"/>
    <x v="28"/>
    <s v="1010"/>
    <s v="S010"/>
    <s v="H"/>
    <n v="0"/>
    <n v="1"/>
    <x v="0"/>
    <s v="200550189"/>
    <x v="383"/>
    <x v="28"/>
    <n v="44820"/>
    <n v="0"/>
    <x v="0"/>
  </r>
  <r>
    <s v="4906693310"/>
    <x v="3"/>
    <s v="11"/>
    <d v="2020-11-30T00:00:00"/>
    <x v="1"/>
    <x v="2"/>
    <s v="1020"/>
    <s v="S024"/>
    <s v="H"/>
    <n v="0"/>
    <n v="1"/>
    <x v="0"/>
    <s v="200552680"/>
    <x v="384"/>
    <x v="2"/>
    <n v="9490"/>
    <n v="0"/>
    <x v="0"/>
  </r>
  <r>
    <s v="4906693362"/>
    <x v="3"/>
    <s v="11"/>
    <d v="2020-11-30T00:00:00"/>
    <x v="1"/>
    <x v="6"/>
    <s v="1010"/>
    <s v="S010"/>
    <s v="H"/>
    <n v="0"/>
    <n v="1"/>
    <x v="0"/>
    <s v="200040770"/>
    <x v="269"/>
    <x v="6"/>
    <n v="1446"/>
    <n v="0"/>
    <x v="0"/>
  </r>
  <r>
    <s v="4906694819"/>
    <x v="3"/>
    <s v="11"/>
    <d v="2020-11-30T00:00:00"/>
    <x v="1"/>
    <x v="7"/>
    <s v="1030"/>
    <s v="S030"/>
    <s v="H"/>
    <n v="0"/>
    <n v="4"/>
    <x v="0"/>
    <s v="200547132"/>
    <x v="331"/>
    <x v="7"/>
    <n v="8280"/>
    <n v="0"/>
    <x v="0"/>
  </r>
  <r>
    <s v="4906697541"/>
    <x v="3"/>
    <s v="12"/>
    <d v="2020-12-03T00:00:00"/>
    <x v="1"/>
    <x v="5"/>
    <s v="1020"/>
    <s v="S024"/>
    <s v="H"/>
    <n v="0"/>
    <n v="4"/>
    <x v="0"/>
    <s v="200545603"/>
    <x v="6"/>
    <x v="5"/>
    <n v="1297"/>
    <n v="0"/>
    <x v="3"/>
  </r>
  <r>
    <s v="4906697640"/>
    <x v="3"/>
    <s v="12"/>
    <d v="2020-12-03T00:00:00"/>
    <x v="1"/>
    <x v="9"/>
    <s v="1020"/>
    <s v="S020"/>
    <s v="H"/>
    <n v="0"/>
    <n v="1"/>
    <x v="0"/>
    <s v="200314576"/>
    <x v="22"/>
    <x v="9"/>
    <n v="1965"/>
    <n v="0"/>
    <x v="3"/>
  </r>
  <r>
    <s v="4906699839"/>
    <x v="3"/>
    <s v="12"/>
    <d v="2020-12-07T00:00:00"/>
    <x v="1"/>
    <x v="80"/>
    <s v="1096"/>
    <s v="S096"/>
    <s v="H"/>
    <n v="0"/>
    <n v="1"/>
    <x v="0"/>
    <s v="200544114"/>
    <x v="99"/>
    <x v="80"/>
    <n v="1325"/>
    <n v="0"/>
    <x v="3"/>
  </r>
  <r>
    <s v="4906700135"/>
    <x v="3"/>
    <s v="12"/>
    <d v="2020-12-07T00:00:00"/>
    <x v="1"/>
    <x v="6"/>
    <s v="1030"/>
    <s v="S030"/>
    <s v="H"/>
    <n v="0"/>
    <n v="1"/>
    <x v="0"/>
    <s v="200547456"/>
    <x v="365"/>
    <x v="6"/>
    <n v="1446"/>
    <n v="0"/>
    <x v="6"/>
  </r>
  <r>
    <s v="4906701311"/>
    <x v="3"/>
    <s v="12"/>
    <d v="2020-12-08T00:00:00"/>
    <x v="0"/>
    <x v="5"/>
    <s v="1050"/>
    <s v="S050"/>
    <s v="S"/>
    <n v="0"/>
    <n v="-16"/>
    <x v="0"/>
    <s v="7103571"/>
    <x v="375"/>
    <x v="5"/>
    <n v="1297"/>
    <n v="0"/>
    <x v="3"/>
  </r>
  <r>
    <s v="4906702134"/>
    <x v="3"/>
    <s v="12"/>
    <d v="2020-12-09T00:00:00"/>
    <x v="1"/>
    <x v="56"/>
    <s v="1096"/>
    <s v="S096"/>
    <s v="H"/>
    <n v="0"/>
    <n v="1"/>
    <x v="0"/>
    <s v="200039635"/>
    <x v="133"/>
    <x v="56"/>
    <n v="3645"/>
    <n v="0"/>
    <x v="2"/>
  </r>
  <r>
    <s v="4906702134"/>
    <x v="3"/>
    <s v="12"/>
    <d v="2020-12-09T00:00:00"/>
    <x v="1"/>
    <x v="86"/>
    <s v="1096"/>
    <s v="S096"/>
    <s v="H"/>
    <n v="0"/>
    <n v="1"/>
    <x v="0"/>
    <s v="200039635"/>
    <x v="133"/>
    <x v="86"/>
    <n v="1733"/>
    <n v="0"/>
    <x v="2"/>
  </r>
  <r>
    <s v="4906702134"/>
    <x v="3"/>
    <s v="12"/>
    <d v="2020-12-09T00:00:00"/>
    <x v="1"/>
    <x v="6"/>
    <s v="1096"/>
    <s v="S096"/>
    <s v="H"/>
    <n v="0"/>
    <n v="1"/>
    <x v="0"/>
    <s v="200039635"/>
    <x v="133"/>
    <x v="6"/>
    <n v="1446"/>
    <n v="0"/>
    <x v="2"/>
  </r>
  <r>
    <s v="4906702135"/>
    <x v="3"/>
    <s v="12"/>
    <d v="2020-12-09T00:00:00"/>
    <x v="1"/>
    <x v="21"/>
    <s v="1096"/>
    <s v="S096"/>
    <s v="H"/>
    <n v="0"/>
    <n v="2"/>
    <x v="0"/>
    <s v="200039635"/>
    <x v="133"/>
    <x v="21"/>
    <n v="1708"/>
    <n v="0"/>
    <x v="2"/>
  </r>
  <r>
    <s v="4906702137"/>
    <x v="3"/>
    <s v="12"/>
    <d v="2020-12-09T00:00:00"/>
    <x v="1"/>
    <x v="26"/>
    <s v="1096"/>
    <s v="S096"/>
    <s v="H"/>
    <n v="0"/>
    <n v="1"/>
    <x v="0"/>
    <s v="200039635"/>
    <x v="133"/>
    <x v="26"/>
    <n v="9000"/>
    <n v="0"/>
    <x v="2"/>
  </r>
  <r>
    <s v="4906702137"/>
    <x v="3"/>
    <s v="12"/>
    <d v="2020-12-09T00:00:00"/>
    <x v="1"/>
    <x v="83"/>
    <s v="1096"/>
    <s v="S096"/>
    <s v="H"/>
    <n v="0"/>
    <n v="1"/>
    <x v="0"/>
    <s v="200039635"/>
    <x v="133"/>
    <x v="83"/>
    <n v="1830"/>
    <n v="0"/>
    <x v="2"/>
  </r>
  <r>
    <s v="4906702137"/>
    <x v="3"/>
    <s v="12"/>
    <d v="2020-12-09T00:00:00"/>
    <x v="1"/>
    <x v="55"/>
    <s v="1096"/>
    <s v="S096"/>
    <s v="H"/>
    <n v="0"/>
    <n v="1"/>
    <x v="0"/>
    <s v="200039635"/>
    <x v="133"/>
    <x v="55"/>
    <n v="9800"/>
    <n v="0"/>
    <x v="2"/>
  </r>
  <r>
    <s v="4906702137"/>
    <x v="3"/>
    <s v="12"/>
    <d v="2020-12-09T00:00:00"/>
    <x v="1"/>
    <x v="34"/>
    <s v="1096"/>
    <s v="S096"/>
    <s v="H"/>
    <n v="0"/>
    <n v="3"/>
    <x v="0"/>
    <s v="200039635"/>
    <x v="133"/>
    <x v="34"/>
    <n v="1754"/>
    <n v="0"/>
    <x v="2"/>
  </r>
  <r>
    <s v="4906702361"/>
    <x v="3"/>
    <s v="12"/>
    <d v="2020-12-09T00:00:00"/>
    <x v="10"/>
    <x v="57"/>
    <s v="1070"/>
    <s v="S070"/>
    <s v="H"/>
    <n v="39295.769999999997"/>
    <n v="6"/>
    <x v="0"/>
    <s v="200552584"/>
    <x v="362"/>
    <x v="57"/>
    <n v="0"/>
    <n v="6685.61"/>
    <x v="3"/>
  </r>
  <r>
    <s v="4906704153"/>
    <x v="3"/>
    <s v="12"/>
    <d v="2020-12-11T00:00:00"/>
    <x v="1"/>
    <x v="18"/>
    <s v="1080"/>
    <s v="S080"/>
    <s v="H"/>
    <n v="0"/>
    <n v="1"/>
    <x v="0"/>
    <s v="200519815"/>
    <x v="385"/>
    <x v="18"/>
    <n v="52000"/>
    <n v="0"/>
    <x v="0"/>
  </r>
  <r>
    <s v="4906705234"/>
    <x v="3"/>
    <s v="12"/>
    <d v="2020-12-14T00:00:00"/>
    <x v="1"/>
    <x v="13"/>
    <s v="1010"/>
    <s v="S010"/>
    <s v="H"/>
    <n v="0"/>
    <n v="1"/>
    <x v="0"/>
    <s v="200543690"/>
    <x v="290"/>
    <x v="13"/>
    <n v="46100"/>
    <n v="0"/>
    <x v="0"/>
  </r>
  <r>
    <s v="4906706182"/>
    <x v="3"/>
    <s v="12"/>
    <d v="2020-12-15T00:00:00"/>
    <x v="5"/>
    <x v="19"/>
    <s v="1030"/>
    <s v="S030"/>
    <s v="H"/>
    <n v="0"/>
    <n v="1"/>
    <x v="0"/>
    <s v="200537565"/>
    <x v="114"/>
    <x v="19"/>
    <n v="1745"/>
    <n v="0"/>
    <x v="3"/>
  </r>
  <r>
    <s v="4906707398"/>
    <x v="3"/>
    <s v="12"/>
    <d v="2020-12-17T00:00:00"/>
    <x v="1"/>
    <x v="80"/>
    <s v="1096"/>
    <s v="S096"/>
    <s v="H"/>
    <n v="0"/>
    <n v="1"/>
    <x v="0"/>
    <s v="FE5921712100"/>
    <x v="22"/>
    <x v="80"/>
    <n v="1325"/>
    <n v="0"/>
    <x v="3"/>
  </r>
  <r>
    <s v="4906707627"/>
    <x v="3"/>
    <s v="12"/>
    <d v="2020-12-17T00:00:00"/>
    <x v="1"/>
    <x v="2"/>
    <s v="1020"/>
    <s v="S024"/>
    <s v="H"/>
    <n v="0"/>
    <n v="1"/>
    <x v="0"/>
    <s v="200524951"/>
    <x v="99"/>
    <x v="2"/>
    <n v="9490"/>
    <n v="0"/>
    <x v="3"/>
  </r>
  <r>
    <s v="4906713625"/>
    <x v="3"/>
    <s v="12"/>
    <d v="2020-12-22T00:00:00"/>
    <x v="0"/>
    <x v="9"/>
    <s v="1020"/>
    <s v="S020"/>
    <s v="S"/>
    <n v="0"/>
    <n v="-1"/>
    <x v="0"/>
    <s v="200194624"/>
    <x v="29"/>
    <x v="9"/>
    <n v="1965"/>
    <n v="0"/>
    <x v="2"/>
  </r>
  <r>
    <s v="4906714511"/>
    <x v="3"/>
    <s v="12"/>
    <d v="2020-12-24T00:00:00"/>
    <x v="1"/>
    <x v="9"/>
    <s v="1030"/>
    <s v="S030"/>
    <s v="H"/>
    <n v="0"/>
    <n v="1"/>
    <x v="0"/>
    <s v="200194726"/>
    <x v="12"/>
    <x v="9"/>
    <n v="1965"/>
    <n v="0"/>
    <x v="2"/>
  </r>
  <r>
    <s v="4906715102"/>
    <x v="3"/>
    <s v="12"/>
    <d v="2020-12-28T00:00:00"/>
    <x v="1"/>
    <x v="13"/>
    <s v="1050"/>
    <s v="S050"/>
    <s v="H"/>
    <n v="0"/>
    <n v="1"/>
    <x v="0"/>
    <s v="200547302"/>
    <x v="331"/>
    <x v="13"/>
    <n v="46100"/>
    <n v="0"/>
    <x v="0"/>
  </r>
  <r>
    <s v="4906719541"/>
    <x v="4"/>
    <s v="1"/>
    <d v="2021-01-04T00:00:00"/>
    <x v="1"/>
    <x v="26"/>
    <s v="1020"/>
    <s v="S020"/>
    <s v="H"/>
    <n v="0"/>
    <n v="1"/>
    <x v="0"/>
    <s v="200194727"/>
    <x v="29"/>
    <x v="26"/>
    <n v="9000"/>
    <n v="0"/>
    <x v="2"/>
  </r>
  <r>
    <s v="4906719541"/>
    <x v="4"/>
    <s v="1"/>
    <d v="2021-01-04T00:00:00"/>
    <x v="1"/>
    <x v="95"/>
    <s v="1020"/>
    <s v="S020"/>
    <s v="H"/>
    <n v="0"/>
    <n v="1"/>
    <x v="0"/>
    <s v="200194727"/>
    <x v="29"/>
    <x v="95"/>
    <n v="11320"/>
    <n v="0"/>
    <x v="2"/>
  </r>
  <r>
    <s v="4906720021"/>
    <x v="4"/>
    <s v="1"/>
    <d v="2021-01-05T00:00:00"/>
    <x v="2"/>
    <x v="0"/>
    <s v="1030"/>
    <s v="S030"/>
    <s v="H"/>
    <n v="0"/>
    <n v="1"/>
    <x v="0"/>
    <s v="200539230"/>
    <x v="257"/>
    <x v="0"/>
    <n v="41000"/>
    <n v="0"/>
    <x v="0"/>
  </r>
  <r>
    <s v="4906721112"/>
    <x v="4"/>
    <s v="1"/>
    <d v="2021-01-06T00:00:00"/>
    <x v="1"/>
    <x v="7"/>
    <s v="1096"/>
    <s v="S096"/>
    <s v="H"/>
    <n v="0"/>
    <n v="1"/>
    <x v="0"/>
    <s v="200550939"/>
    <x v="114"/>
    <x v="7"/>
    <n v="8280"/>
    <n v="0"/>
    <x v="3"/>
  </r>
  <r>
    <s v="4906723076"/>
    <x v="4"/>
    <s v="1"/>
    <d v="2021-01-08T00:00:00"/>
    <x v="1"/>
    <x v="2"/>
    <s v="1030"/>
    <s v="S030"/>
    <s v="H"/>
    <n v="0"/>
    <n v="1"/>
    <x v="0"/>
    <s v="200038841"/>
    <x v="12"/>
    <x v="2"/>
    <n v="9490"/>
    <n v="0"/>
    <x v="2"/>
  </r>
  <r>
    <s v="4906723077"/>
    <x v="4"/>
    <s v="1"/>
    <d v="2021-01-08T00:00:00"/>
    <x v="1"/>
    <x v="7"/>
    <s v="1030"/>
    <s v="S030"/>
    <s v="H"/>
    <n v="0"/>
    <n v="1"/>
    <x v="0"/>
    <s v="200038841"/>
    <x v="12"/>
    <x v="7"/>
    <n v="8280"/>
    <n v="0"/>
    <x v="2"/>
  </r>
  <r>
    <s v="4906723078"/>
    <x v="4"/>
    <s v="1"/>
    <d v="2021-01-08T00:00:00"/>
    <x v="1"/>
    <x v="7"/>
    <s v="1030"/>
    <s v="S030"/>
    <s v="H"/>
    <n v="0"/>
    <n v="1"/>
    <x v="0"/>
    <s v="200038841"/>
    <x v="12"/>
    <x v="7"/>
    <n v="8280"/>
    <n v="0"/>
    <x v="2"/>
  </r>
  <r>
    <s v="4906723079"/>
    <x v="4"/>
    <s v="1"/>
    <d v="2021-01-08T00:00:00"/>
    <x v="0"/>
    <x v="6"/>
    <s v="1030"/>
    <s v="S030"/>
    <s v="S"/>
    <n v="0"/>
    <n v="-1"/>
    <x v="0"/>
    <s v="200038841"/>
    <x v="12"/>
    <x v="6"/>
    <n v="1446"/>
    <n v="0"/>
    <x v="2"/>
  </r>
  <r>
    <s v="4906723183"/>
    <x v="4"/>
    <s v="1"/>
    <d v="2021-01-08T00:00:00"/>
    <x v="1"/>
    <x v="19"/>
    <s v="1080"/>
    <s v="S080"/>
    <s v="H"/>
    <n v="0"/>
    <n v="1"/>
    <x v="0"/>
    <s v="200194627"/>
    <x v="37"/>
    <x v="19"/>
    <n v="1745"/>
    <n v="0"/>
    <x v="2"/>
  </r>
  <r>
    <s v="4906724342"/>
    <x v="4"/>
    <s v="1"/>
    <d v="2021-01-08T00:00:00"/>
    <x v="0"/>
    <x v="7"/>
    <s v="1030"/>
    <s v="S030"/>
    <s v="S"/>
    <n v="0"/>
    <n v="-1"/>
    <x v="0"/>
    <s v="200038841"/>
    <x v="12"/>
    <x v="7"/>
    <n v="8280"/>
    <n v="0"/>
    <x v="2"/>
  </r>
  <r>
    <s v="4906724343"/>
    <x v="4"/>
    <s v="1"/>
    <d v="2021-01-08T00:00:00"/>
    <x v="0"/>
    <x v="7"/>
    <s v="1030"/>
    <s v="S030"/>
    <s v="S"/>
    <n v="0"/>
    <n v="-1"/>
    <x v="0"/>
    <s v="200038841"/>
    <x v="12"/>
    <x v="7"/>
    <n v="8280"/>
    <n v="0"/>
    <x v="2"/>
  </r>
  <r>
    <s v="4906725421"/>
    <x v="4"/>
    <s v="1"/>
    <d v="2021-01-12T00:00:00"/>
    <x v="0"/>
    <x v="22"/>
    <s v="1017"/>
    <s v="S017"/>
    <s v="S"/>
    <n v="0"/>
    <n v="-3"/>
    <x v="0"/>
    <s v="200194624"/>
    <x v="29"/>
    <x v="22"/>
    <n v="1334"/>
    <n v="0"/>
    <x v="2"/>
  </r>
  <r>
    <s v="4906727423"/>
    <x v="4"/>
    <s v="1"/>
    <d v="2021-01-14T00:00:00"/>
    <x v="1"/>
    <x v="2"/>
    <s v="1060"/>
    <s v="S060"/>
    <s v="H"/>
    <n v="0"/>
    <n v="1"/>
    <x v="0"/>
    <s v="200551101"/>
    <x v="374"/>
    <x v="2"/>
    <n v="9490"/>
    <n v="0"/>
    <x v="3"/>
  </r>
  <r>
    <s v="4906728375"/>
    <x v="4"/>
    <s v="1"/>
    <d v="2021-01-15T00:00:00"/>
    <x v="1"/>
    <x v="13"/>
    <s v="1010"/>
    <s v="S010"/>
    <s v="H"/>
    <n v="0"/>
    <n v="1"/>
    <x v="0"/>
    <s v="200545933"/>
    <x v="290"/>
    <x v="13"/>
    <n v="46100"/>
    <n v="0"/>
    <x v="0"/>
  </r>
  <r>
    <s v="4906728615"/>
    <x v="4"/>
    <s v="1"/>
    <d v="2021-01-15T00:00:00"/>
    <x v="0"/>
    <x v="7"/>
    <s v="1020"/>
    <s v="S020"/>
    <s v="S"/>
    <n v="0"/>
    <n v="-7"/>
    <x v="0"/>
    <s v="200194727"/>
    <x v="29"/>
    <x v="7"/>
    <n v="8280"/>
    <n v="0"/>
    <x v="2"/>
  </r>
  <r>
    <s v="4906730376"/>
    <x v="4"/>
    <s v="1"/>
    <d v="2021-01-20T00:00:00"/>
    <x v="1"/>
    <x v="28"/>
    <s v="1080"/>
    <s v="S080"/>
    <s v="H"/>
    <n v="0"/>
    <n v="1"/>
    <x v="0"/>
    <s v="200543721"/>
    <x v="299"/>
    <x v="28"/>
    <n v="44820"/>
    <n v="0"/>
    <x v="0"/>
  </r>
  <r>
    <s v="4906731819"/>
    <x v="4"/>
    <s v="1"/>
    <d v="2021-01-21T00:00:00"/>
    <x v="3"/>
    <x v="5"/>
    <s v="1020"/>
    <s v="S020"/>
    <s v="S"/>
    <n v="0"/>
    <n v="-4"/>
    <x v="0"/>
    <s v="200542527"/>
    <x v="6"/>
    <x v="5"/>
    <n v="1297"/>
    <n v="0"/>
    <x v="3"/>
  </r>
  <r>
    <s v="4906731820"/>
    <x v="4"/>
    <s v="1"/>
    <d v="2021-01-21T00:00:00"/>
    <x v="3"/>
    <x v="5"/>
    <s v="1020"/>
    <s v="S020"/>
    <s v="S"/>
    <n v="0"/>
    <n v="-1"/>
    <x v="0"/>
    <s v="200542533"/>
    <x v="6"/>
    <x v="5"/>
    <n v="1297"/>
    <n v="0"/>
    <x v="3"/>
  </r>
  <r>
    <s v="4906731911"/>
    <x v="4"/>
    <s v="1"/>
    <d v="2021-01-21T00:00:00"/>
    <x v="3"/>
    <x v="19"/>
    <s v="1020"/>
    <s v="S020"/>
    <s v="S"/>
    <n v="0"/>
    <n v="-1"/>
    <x v="0"/>
    <s v="200542769"/>
    <x v="6"/>
    <x v="19"/>
    <n v="1745"/>
    <n v="0"/>
    <x v="3"/>
  </r>
  <r>
    <s v="4906731911"/>
    <x v="4"/>
    <s v="1"/>
    <d v="2021-01-21T00:00:00"/>
    <x v="3"/>
    <x v="5"/>
    <s v="1020"/>
    <s v="S020"/>
    <s v="S"/>
    <n v="0"/>
    <n v="-4"/>
    <x v="0"/>
    <s v="200542769"/>
    <x v="6"/>
    <x v="5"/>
    <n v="1297"/>
    <n v="0"/>
    <x v="3"/>
  </r>
  <r>
    <s v="4906734663"/>
    <x v="4"/>
    <s v="1"/>
    <d v="2021-01-22T00:00:00"/>
    <x v="1"/>
    <x v="7"/>
    <s v="1030"/>
    <s v="S030"/>
    <s v="H"/>
    <n v="0"/>
    <n v="1"/>
    <x v="0"/>
    <s v="200545587"/>
    <x v="35"/>
    <x v="7"/>
    <n v="8280"/>
    <n v="0"/>
    <x v="3"/>
  </r>
  <r>
    <s v="4906734801"/>
    <x v="4"/>
    <s v="1"/>
    <d v="2021-01-22T00:00:00"/>
    <x v="1"/>
    <x v="19"/>
    <s v="1080"/>
    <s v="S080"/>
    <s v="H"/>
    <n v="0"/>
    <n v="3"/>
    <x v="0"/>
    <s v="200539484"/>
    <x v="386"/>
    <x v="19"/>
    <n v="1745"/>
    <n v="0"/>
    <x v="3"/>
  </r>
  <r>
    <s v="4906734874"/>
    <x v="4"/>
    <s v="1"/>
    <d v="2021-01-22T00:00:00"/>
    <x v="1"/>
    <x v="5"/>
    <s v="1020"/>
    <s v="S024"/>
    <s v="H"/>
    <n v="0"/>
    <n v="2"/>
    <x v="0"/>
    <s v="200539484"/>
    <x v="386"/>
    <x v="5"/>
    <n v="1297"/>
    <n v="0"/>
    <x v="3"/>
  </r>
  <r>
    <s v="4906734874"/>
    <x v="4"/>
    <s v="1"/>
    <d v="2021-01-22T00:00:00"/>
    <x v="1"/>
    <x v="29"/>
    <s v="1020"/>
    <s v="S020"/>
    <s v="H"/>
    <n v="0"/>
    <n v="1"/>
    <x v="0"/>
    <s v="200539484"/>
    <x v="386"/>
    <x v="29"/>
    <n v="2800"/>
    <n v="0"/>
    <x v="3"/>
  </r>
  <r>
    <s v="4906735030"/>
    <x v="4"/>
    <s v="1"/>
    <d v="2021-01-22T00:00:00"/>
    <x v="0"/>
    <x v="22"/>
    <s v="1020"/>
    <s v="S020"/>
    <s v="S"/>
    <n v="0"/>
    <n v="-1"/>
    <x v="0"/>
    <s v="200538822"/>
    <x v="6"/>
    <x v="22"/>
    <n v="1334"/>
    <n v="0"/>
    <x v="3"/>
  </r>
  <r>
    <s v="4906735030"/>
    <x v="4"/>
    <s v="1"/>
    <d v="2021-01-22T00:00:00"/>
    <x v="0"/>
    <x v="8"/>
    <s v="1020"/>
    <s v="S020"/>
    <s v="S"/>
    <n v="0"/>
    <n v="-3"/>
    <x v="0"/>
    <s v="200538822"/>
    <x v="6"/>
    <x v="8"/>
    <n v="2306"/>
    <n v="0"/>
    <x v="3"/>
  </r>
  <r>
    <s v="4906735462"/>
    <x v="4"/>
    <s v="1"/>
    <d v="2021-01-24T00:00:00"/>
    <x v="1"/>
    <x v="5"/>
    <s v="1096"/>
    <s v="S096"/>
    <s v="H"/>
    <n v="0"/>
    <n v="1"/>
    <x v="0"/>
    <s v="200039635"/>
    <x v="133"/>
    <x v="5"/>
    <n v="1297"/>
    <n v="0"/>
    <x v="2"/>
  </r>
  <r>
    <s v="4906736005"/>
    <x v="4"/>
    <s v="1"/>
    <d v="2021-01-25T00:00:00"/>
    <x v="1"/>
    <x v="117"/>
    <s v="1030"/>
    <s v="S030"/>
    <s v="H"/>
    <n v="0"/>
    <n v="2"/>
    <x v="0"/>
    <s v="200536947"/>
    <x v="305"/>
    <x v="117"/>
    <n v="0"/>
    <n v="0"/>
    <x v="6"/>
  </r>
  <r>
    <s v="4906736137"/>
    <x v="4"/>
    <s v="1"/>
    <d v="2021-01-25T00:00:00"/>
    <x v="0"/>
    <x v="21"/>
    <s v="1096"/>
    <s v="S096"/>
    <s v="S"/>
    <n v="0"/>
    <n v="-1"/>
    <x v="0"/>
    <s v="200204513"/>
    <x v="23"/>
    <x v="21"/>
    <n v="1708"/>
    <n v="0"/>
    <x v="1"/>
  </r>
  <r>
    <s v="4906736588"/>
    <x v="4"/>
    <s v="1"/>
    <d v="2021-01-26T00:00:00"/>
    <x v="1"/>
    <x v="19"/>
    <s v="1050"/>
    <s v="S050"/>
    <s v="H"/>
    <n v="0"/>
    <n v="1"/>
    <x v="0"/>
    <s v="7102839"/>
    <x v="271"/>
    <x v="19"/>
    <n v="1745"/>
    <n v="0"/>
    <x v="3"/>
  </r>
  <r>
    <s v="4906736971"/>
    <x v="4"/>
    <s v="1"/>
    <d v="2021-01-26T00:00:00"/>
    <x v="0"/>
    <x v="5"/>
    <s v="1020"/>
    <s v="S020"/>
    <s v="S"/>
    <n v="0"/>
    <n v="-2"/>
    <x v="0"/>
    <s v="200194624"/>
    <x v="29"/>
    <x v="5"/>
    <n v="1297"/>
    <n v="0"/>
    <x v="2"/>
  </r>
  <r>
    <s v="4906737070"/>
    <x v="4"/>
    <s v="1"/>
    <d v="2021-01-26T00:00:00"/>
    <x v="2"/>
    <x v="30"/>
    <s v="1050"/>
    <s v="S050"/>
    <s v="H"/>
    <n v="0"/>
    <n v="1"/>
    <x v="0"/>
    <s v="200551046"/>
    <x v="352"/>
    <x v="30"/>
    <n v="82358.8"/>
    <n v="0"/>
    <x v="0"/>
  </r>
  <r>
    <s v="4906737152"/>
    <x v="4"/>
    <s v="1"/>
    <d v="2021-01-26T00:00:00"/>
    <x v="1"/>
    <x v="7"/>
    <s v="1060"/>
    <s v="S060"/>
    <s v="H"/>
    <n v="0"/>
    <n v="1"/>
    <x v="0"/>
    <s v="7102839"/>
    <x v="271"/>
    <x v="7"/>
    <n v="8280"/>
    <n v="0"/>
    <x v="3"/>
  </r>
  <r>
    <s v="4906739699"/>
    <x v="4"/>
    <s v="1"/>
    <d v="2021-01-28T00:00:00"/>
    <x v="1"/>
    <x v="5"/>
    <s v="1017"/>
    <s v="S017"/>
    <s v="H"/>
    <n v="0"/>
    <n v="1"/>
    <x v="0"/>
    <s v="200194624"/>
    <x v="29"/>
    <x v="5"/>
    <n v="1297"/>
    <n v="0"/>
    <x v="2"/>
  </r>
  <r>
    <s v="4906739803"/>
    <x v="4"/>
    <s v="1"/>
    <d v="2021-01-28T00:00:00"/>
    <x v="0"/>
    <x v="6"/>
    <s v="1030"/>
    <s v="S030"/>
    <s v="S"/>
    <n v="0"/>
    <n v="-1"/>
    <x v="0"/>
    <s v="200038841"/>
    <x v="12"/>
    <x v="6"/>
    <n v="1446"/>
    <n v="0"/>
    <x v="2"/>
  </r>
  <r>
    <s v="4906740612"/>
    <x v="4"/>
    <s v="1"/>
    <d v="2021-01-29T00:00:00"/>
    <x v="1"/>
    <x v="12"/>
    <s v="1080"/>
    <s v="S080"/>
    <s v="H"/>
    <n v="0"/>
    <n v="3"/>
    <x v="0"/>
    <s v="200543045"/>
    <x v="290"/>
    <x v="12"/>
    <n v="10385"/>
    <n v="0"/>
    <x v="0"/>
  </r>
  <r>
    <s v="4906740612"/>
    <x v="4"/>
    <s v="1"/>
    <d v="2021-01-29T00:00:00"/>
    <x v="1"/>
    <x v="2"/>
    <s v="1080"/>
    <s v="S080"/>
    <s v="H"/>
    <n v="0"/>
    <n v="11"/>
    <x v="0"/>
    <s v="200543045"/>
    <x v="290"/>
    <x v="2"/>
    <n v="9490"/>
    <n v="0"/>
    <x v="0"/>
  </r>
  <r>
    <s v="4906743602"/>
    <x v="4"/>
    <s v="2"/>
    <d v="2021-02-01T00:00:00"/>
    <x v="5"/>
    <x v="7"/>
    <s v="1060"/>
    <s v="S060"/>
    <s v="H"/>
    <n v="0"/>
    <n v="1"/>
    <x v="0"/>
    <s v="200194740"/>
    <x v="8"/>
    <x v="7"/>
    <n v="8280"/>
    <n v="0"/>
    <x v="1"/>
  </r>
  <r>
    <s v="4906743720"/>
    <x v="4"/>
    <s v="2"/>
    <d v="2021-02-01T00:00:00"/>
    <x v="1"/>
    <x v="18"/>
    <s v="1060"/>
    <s v="S060"/>
    <s v="H"/>
    <n v="0"/>
    <n v="1"/>
    <x v="0"/>
    <s v="200314575"/>
    <x v="22"/>
    <x v="18"/>
    <n v="52000"/>
    <n v="0"/>
    <x v="3"/>
  </r>
  <r>
    <s v="4906743802"/>
    <x v="4"/>
    <s v="2"/>
    <d v="2021-02-01T00:00:00"/>
    <x v="0"/>
    <x v="18"/>
    <s v="1060"/>
    <s v="S060"/>
    <s v="S"/>
    <n v="0"/>
    <n v="-1"/>
    <x v="0"/>
    <s v="200314575"/>
    <x v="22"/>
    <x v="18"/>
    <n v="52000"/>
    <n v="0"/>
    <x v="3"/>
  </r>
  <r>
    <s v="4906745918"/>
    <x v="4"/>
    <s v="2"/>
    <d v="2021-02-03T00:00:00"/>
    <x v="1"/>
    <x v="26"/>
    <s v="1030"/>
    <s v="S030"/>
    <s v="H"/>
    <n v="0"/>
    <n v="1"/>
    <x v="0"/>
    <s v="200038841"/>
    <x v="12"/>
    <x v="26"/>
    <n v="9000"/>
    <n v="0"/>
    <x v="2"/>
  </r>
  <r>
    <s v="4906745919"/>
    <x v="4"/>
    <s v="2"/>
    <d v="2021-02-03T00:00:00"/>
    <x v="0"/>
    <x v="65"/>
    <s v="1030"/>
    <s v="S030"/>
    <s v="S"/>
    <n v="0"/>
    <n v="-1"/>
    <x v="0"/>
    <s v="200038841"/>
    <x v="12"/>
    <x v="65"/>
    <n v="8130"/>
    <n v="0"/>
    <x v="2"/>
  </r>
  <r>
    <s v="4906746739"/>
    <x v="4"/>
    <s v="2"/>
    <d v="2021-02-04T00:00:00"/>
    <x v="1"/>
    <x v="32"/>
    <s v="1010"/>
    <s v="S010"/>
    <s v="H"/>
    <n v="0"/>
    <n v="2"/>
    <x v="0"/>
    <s v="200543003"/>
    <x v="40"/>
    <x v="32"/>
    <n v="1238"/>
    <n v="0"/>
    <x v="3"/>
  </r>
  <r>
    <s v="4906746831"/>
    <x v="4"/>
    <s v="2"/>
    <d v="2021-02-04T00:00:00"/>
    <x v="1"/>
    <x v="7"/>
    <s v="1010"/>
    <s v="S010"/>
    <s v="H"/>
    <n v="0"/>
    <n v="1"/>
    <x v="0"/>
    <s v="200503708"/>
    <x v="48"/>
    <x v="7"/>
    <n v="8280"/>
    <n v="0"/>
    <x v="3"/>
  </r>
  <r>
    <s v="4906747024"/>
    <x v="4"/>
    <s v="2"/>
    <d v="2021-02-04T00:00:00"/>
    <x v="1"/>
    <x v="6"/>
    <s v="1030"/>
    <s v="S030"/>
    <s v="H"/>
    <n v="0"/>
    <n v="1"/>
    <x v="0"/>
    <s v="200038841"/>
    <x v="12"/>
    <x v="6"/>
    <n v="1446"/>
    <n v="0"/>
    <x v="2"/>
  </r>
  <r>
    <s v="4906749121"/>
    <x v="4"/>
    <s v="2"/>
    <d v="2021-02-08T00:00:00"/>
    <x v="1"/>
    <x v="65"/>
    <s v="1060"/>
    <s v="S060"/>
    <s v="H"/>
    <n v="0"/>
    <n v="1"/>
    <x v="0"/>
    <s v="200542385"/>
    <x v="212"/>
    <x v="65"/>
    <n v="8130"/>
    <n v="0"/>
    <x v="0"/>
  </r>
  <r>
    <s v="4906749391"/>
    <x v="4"/>
    <s v="2"/>
    <d v="2021-02-08T00:00:00"/>
    <x v="5"/>
    <x v="26"/>
    <s v="1030"/>
    <s v="S030"/>
    <s v="H"/>
    <n v="0"/>
    <n v="1"/>
    <x v="0"/>
    <s v="200542385"/>
    <x v="212"/>
    <x v="26"/>
    <n v="9000"/>
    <n v="0"/>
    <x v="0"/>
  </r>
  <r>
    <s v="4906750204"/>
    <x v="4"/>
    <s v="2"/>
    <d v="2021-02-09T00:00:00"/>
    <x v="1"/>
    <x v="7"/>
    <s v="1010"/>
    <s v="S010"/>
    <s v="H"/>
    <n v="0"/>
    <n v="1"/>
    <x v="0"/>
    <s v="200503708"/>
    <x v="48"/>
    <x v="7"/>
    <n v="8280"/>
    <n v="0"/>
    <x v="3"/>
  </r>
  <r>
    <s v="4906751520"/>
    <x v="4"/>
    <s v="2"/>
    <d v="2021-02-10T00:00:00"/>
    <x v="0"/>
    <x v="95"/>
    <s v="1020"/>
    <s v="S020"/>
    <s v="S"/>
    <n v="0"/>
    <n v="-1"/>
    <x v="0"/>
    <s v="200194727"/>
    <x v="29"/>
    <x v="95"/>
    <n v="11320"/>
    <n v="0"/>
    <x v="2"/>
  </r>
  <r>
    <s v="4906751581"/>
    <x v="4"/>
    <s v="2"/>
    <d v="2021-02-10T00:00:00"/>
    <x v="0"/>
    <x v="12"/>
    <s v="1020"/>
    <s v="S020"/>
    <s v="S"/>
    <n v="0"/>
    <n v="-1"/>
    <x v="0"/>
    <s v="200194727"/>
    <x v="29"/>
    <x v="12"/>
    <n v="10385"/>
    <n v="0"/>
    <x v="2"/>
  </r>
  <r>
    <s v="4906751581"/>
    <x v="4"/>
    <s v="2"/>
    <d v="2021-02-10T00:00:00"/>
    <x v="0"/>
    <x v="11"/>
    <s v="1020"/>
    <s v="S020"/>
    <s v="S"/>
    <n v="0"/>
    <n v="-3"/>
    <x v="0"/>
    <s v="200194727"/>
    <x v="29"/>
    <x v="11"/>
    <n v="11525"/>
    <n v="0"/>
    <x v="2"/>
  </r>
  <r>
    <s v="4906751582"/>
    <x v="4"/>
    <s v="2"/>
    <d v="2021-02-10T00:00:00"/>
    <x v="0"/>
    <x v="17"/>
    <s v="1020"/>
    <s v="S020"/>
    <s v="S"/>
    <n v="0"/>
    <n v="-1"/>
    <x v="0"/>
    <s v="200194727"/>
    <x v="29"/>
    <x v="17"/>
    <n v="43365"/>
    <n v="0"/>
    <x v="2"/>
  </r>
  <r>
    <s v="4906751583"/>
    <x v="4"/>
    <s v="2"/>
    <d v="2021-02-10T00:00:00"/>
    <x v="0"/>
    <x v="28"/>
    <s v="1020"/>
    <s v="S020"/>
    <s v="S"/>
    <n v="0"/>
    <n v="-1"/>
    <x v="0"/>
    <s v="200194727"/>
    <x v="29"/>
    <x v="28"/>
    <n v="44820"/>
    <n v="0"/>
    <x v="2"/>
  </r>
  <r>
    <s v="4906751584"/>
    <x v="4"/>
    <s v="2"/>
    <d v="2021-02-10T00:00:00"/>
    <x v="0"/>
    <x v="28"/>
    <s v="1020"/>
    <s v="S020"/>
    <s v="S"/>
    <n v="0"/>
    <n v="-1"/>
    <x v="0"/>
    <s v="200194727"/>
    <x v="29"/>
    <x v="28"/>
    <n v="44820"/>
    <n v="0"/>
    <x v="2"/>
  </r>
  <r>
    <s v="4906751672"/>
    <x v="4"/>
    <s v="2"/>
    <d v="2021-02-10T00:00:00"/>
    <x v="1"/>
    <x v="31"/>
    <s v="1020"/>
    <s v="S020"/>
    <s v="H"/>
    <n v="0"/>
    <n v="1"/>
    <x v="0"/>
    <s v="200194624"/>
    <x v="29"/>
    <x v="31"/>
    <n v="1911"/>
    <n v="0"/>
    <x v="2"/>
  </r>
  <r>
    <s v="4906755204"/>
    <x v="4"/>
    <s v="2"/>
    <d v="2021-02-17T00:00:00"/>
    <x v="5"/>
    <x v="2"/>
    <s v="1010"/>
    <s v="S010"/>
    <s v="H"/>
    <n v="0"/>
    <n v="1"/>
    <x v="0"/>
    <s v="200519980"/>
    <x v="387"/>
    <x v="2"/>
    <n v="9490"/>
    <n v="0"/>
    <x v="0"/>
  </r>
  <r>
    <s v="4906756361"/>
    <x v="4"/>
    <s v="2"/>
    <d v="2021-02-18T00:00:00"/>
    <x v="5"/>
    <x v="26"/>
    <s v="1050"/>
    <s v="S050"/>
    <s v="H"/>
    <n v="0"/>
    <n v="1"/>
    <x v="0"/>
    <s v="200038807"/>
    <x v="25"/>
    <x v="26"/>
    <n v="9000"/>
    <n v="0"/>
    <x v="2"/>
  </r>
  <r>
    <s v="4906756710"/>
    <x v="4"/>
    <s v="2"/>
    <d v="2021-02-18T00:00:00"/>
    <x v="0"/>
    <x v="19"/>
    <s v="1030"/>
    <s v="S030"/>
    <s v="S"/>
    <n v="0"/>
    <n v="-1"/>
    <x v="0"/>
    <s v="200194623"/>
    <x v="12"/>
    <x v="19"/>
    <n v="1745"/>
    <n v="0"/>
    <x v="2"/>
  </r>
  <r>
    <s v="4906756710"/>
    <x v="4"/>
    <s v="2"/>
    <d v="2021-02-18T00:00:00"/>
    <x v="1"/>
    <x v="31"/>
    <s v="1030"/>
    <s v="S030"/>
    <s v="H"/>
    <n v="0"/>
    <n v="1"/>
    <x v="0"/>
    <s v="200194623"/>
    <x v="12"/>
    <x v="31"/>
    <n v="1911"/>
    <n v="0"/>
    <x v="2"/>
  </r>
  <r>
    <s v="4906756844"/>
    <x v="4"/>
    <s v="2"/>
    <d v="2021-02-18T00:00:00"/>
    <x v="4"/>
    <x v="7"/>
    <s v="1080"/>
    <s v="S080"/>
    <s v="H"/>
    <n v="0"/>
    <n v="1"/>
    <x v="0"/>
    <s v="7011073"/>
    <x v="22"/>
    <x v="7"/>
    <n v="8280"/>
    <n v="0"/>
    <x v="3"/>
  </r>
  <r>
    <s v="4906761347"/>
    <x v="4"/>
    <s v="2"/>
    <d v="2021-02-20T00:00:00"/>
    <x v="1"/>
    <x v="1"/>
    <s v="1030"/>
    <s v="S030"/>
    <s v="H"/>
    <n v="0"/>
    <n v="1"/>
    <x v="0"/>
    <s v="FE5931102100"/>
    <x v="22"/>
    <x v="1"/>
    <n v="2569.91"/>
    <n v="0"/>
    <x v="3"/>
  </r>
  <r>
    <s v="4906766261"/>
    <x v="4"/>
    <s v="2"/>
    <d v="2021-02-26T00:00:00"/>
    <x v="1"/>
    <x v="18"/>
    <s v="1030"/>
    <s v="S030"/>
    <s v="H"/>
    <n v="0"/>
    <n v="1"/>
    <x v="0"/>
    <s v="200038834"/>
    <x v="12"/>
    <x v="18"/>
    <n v="52000"/>
    <n v="0"/>
    <x v="2"/>
  </r>
  <r>
    <s v="4906767241"/>
    <x v="4"/>
    <s v="2"/>
    <d v="2021-02-27T00:00:00"/>
    <x v="1"/>
    <x v="47"/>
    <s v="1070"/>
    <s v="S070"/>
    <s v="H"/>
    <n v="511.27"/>
    <n v="3"/>
    <x v="0"/>
    <s v="200524951"/>
    <x v="99"/>
    <x v="47"/>
    <n v="312.10000000000002"/>
    <n v="308.43"/>
    <x v="3"/>
  </r>
  <r>
    <s v="4906773002"/>
    <x v="4"/>
    <s v="3"/>
    <d v="2021-03-04T00:00:00"/>
    <x v="5"/>
    <x v="5"/>
    <s v="1020"/>
    <s v="S024"/>
    <s v="H"/>
    <n v="0"/>
    <n v="3"/>
    <x v="0"/>
    <s v="200551026"/>
    <x v="68"/>
    <x v="5"/>
    <n v="1297"/>
    <n v="0"/>
    <x v="4"/>
  </r>
  <r>
    <s v="4906775053"/>
    <x v="4"/>
    <s v="3"/>
    <d v="2021-03-06T00:00:00"/>
    <x v="1"/>
    <x v="18"/>
    <s v="1080"/>
    <s v="S080"/>
    <s v="H"/>
    <n v="0"/>
    <n v="1"/>
    <x v="0"/>
    <s v="200519823"/>
    <x v="87"/>
    <x v="18"/>
    <n v="52000"/>
    <n v="0"/>
    <x v="0"/>
  </r>
  <r>
    <s v="4906775660"/>
    <x v="4"/>
    <s v="3"/>
    <d v="2021-03-08T00:00:00"/>
    <x v="1"/>
    <x v="65"/>
    <s v="1096"/>
    <s v="S096"/>
    <s v="H"/>
    <n v="0"/>
    <n v="1"/>
    <x v="0"/>
    <s v="200552662"/>
    <x v="382"/>
    <x v="65"/>
    <n v="8130"/>
    <n v="0"/>
    <x v="0"/>
  </r>
  <r>
    <s v="4906776055"/>
    <x v="4"/>
    <s v="3"/>
    <d v="2021-03-08T00:00:00"/>
    <x v="1"/>
    <x v="26"/>
    <s v="1030"/>
    <s v="S030"/>
    <s v="H"/>
    <n v="0"/>
    <n v="2"/>
    <x v="0"/>
    <s v="200540176"/>
    <x v="388"/>
    <x v="26"/>
    <n v="9000"/>
    <n v="0"/>
    <x v="0"/>
  </r>
  <r>
    <s v="4906776565"/>
    <x v="4"/>
    <s v="3"/>
    <d v="2021-03-09T00:00:00"/>
    <x v="1"/>
    <x v="2"/>
    <s v="1017"/>
    <s v="S017"/>
    <s v="H"/>
    <n v="0"/>
    <n v="1"/>
    <x v="0"/>
    <s v="200194727"/>
    <x v="29"/>
    <x v="2"/>
    <n v="9490"/>
    <n v="0"/>
    <x v="2"/>
  </r>
  <r>
    <s v="4906776810"/>
    <x v="4"/>
    <s v="3"/>
    <d v="2021-03-09T00:00:00"/>
    <x v="1"/>
    <x v="2"/>
    <s v="1010"/>
    <s v="S010"/>
    <s v="H"/>
    <n v="0"/>
    <n v="1"/>
    <x v="0"/>
    <s v="200552662"/>
    <x v="382"/>
    <x v="2"/>
    <n v="9490"/>
    <n v="0"/>
    <x v="0"/>
  </r>
  <r>
    <s v="4906776915"/>
    <x v="4"/>
    <s v="3"/>
    <d v="2021-03-09T00:00:00"/>
    <x v="1"/>
    <x v="62"/>
    <s v="1050"/>
    <s v="S050"/>
    <s v="H"/>
    <n v="0"/>
    <n v="1"/>
    <x v="0"/>
    <s v="200194725"/>
    <x v="25"/>
    <x v="62"/>
    <n v="0"/>
    <n v="0"/>
    <x v="2"/>
  </r>
  <r>
    <s v="4906776996"/>
    <x v="4"/>
    <s v="3"/>
    <d v="2021-03-09T00:00:00"/>
    <x v="1"/>
    <x v="26"/>
    <s v="1010"/>
    <s v="S010"/>
    <s v="H"/>
    <n v="0"/>
    <n v="2"/>
    <x v="0"/>
    <s v="200552662"/>
    <x v="382"/>
    <x v="26"/>
    <n v="9000"/>
    <n v="0"/>
    <x v="0"/>
  </r>
  <r>
    <s v="4906778177"/>
    <x v="4"/>
    <s v="3"/>
    <d v="2021-03-10T00:00:00"/>
    <x v="5"/>
    <x v="9"/>
    <s v="1020"/>
    <s v="S020"/>
    <s v="H"/>
    <n v="0"/>
    <n v="4"/>
    <x v="0"/>
    <s v="200548149"/>
    <x v="184"/>
    <x v="9"/>
    <n v="1965"/>
    <n v="0"/>
    <x v="6"/>
  </r>
  <r>
    <s v="4906778353"/>
    <x v="4"/>
    <s v="3"/>
    <d v="2021-03-10T00:00:00"/>
    <x v="1"/>
    <x v="7"/>
    <s v="1010"/>
    <s v="S010"/>
    <s v="H"/>
    <n v="0"/>
    <n v="1"/>
    <x v="0"/>
    <s v="200553465"/>
    <x v="389"/>
    <x v="7"/>
    <n v="8280"/>
    <n v="0"/>
    <x v="0"/>
  </r>
  <r>
    <s v="4906778362"/>
    <x v="4"/>
    <s v="3"/>
    <d v="2021-03-10T00:00:00"/>
    <x v="1"/>
    <x v="6"/>
    <s v="1010"/>
    <s v="S010"/>
    <s v="H"/>
    <n v="0"/>
    <n v="1"/>
    <x v="0"/>
    <s v="200548147"/>
    <x v="184"/>
    <x v="6"/>
    <n v="1446"/>
    <n v="0"/>
    <x v="6"/>
  </r>
  <r>
    <s v="4906779091"/>
    <x v="4"/>
    <s v="3"/>
    <d v="2021-03-11T00:00:00"/>
    <x v="1"/>
    <x v="56"/>
    <s v="1020"/>
    <s v="S020"/>
    <s v="H"/>
    <n v="0"/>
    <n v="1"/>
    <x v="0"/>
    <s v="200550785"/>
    <x v="263"/>
    <x v="56"/>
    <n v="3645"/>
    <n v="0"/>
    <x v="3"/>
  </r>
  <r>
    <s v="4906779091"/>
    <x v="4"/>
    <s v="3"/>
    <d v="2021-03-11T00:00:00"/>
    <x v="1"/>
    <x v="5"/>
    <s v="1020"/>
    <s v="S024"/>
    <s v="H"/>
    <n v="0"/>
    <n v="1"/>
    <x v="0"/>
    <s v="200550785"/>
    <x v="263"/>
    <x v="5"/>
    <n v="1297"/>
    <n v="0"/>
    <x v="3"/>
  </r>
  <r>
    <s v="4906779092"/>
    <x v="4"/>
    <s v="3"/>
    <d v="2021-03-11T00:00:00"/>
    <x v="1"/>
    <x v="5"/>
    <s v="1020"/>
    <s v="S024"/>
    <s v="H"/>
    <n v="0"/>
    <n v="1"/>
    <x v="0"/>
    <s v="200550826"/>
    <x v="263"/>
    <x v="5"/>
    <n v="1297"/>
    <n v="0"/>
    <x v="3"/>
  </r>
  <r>
    <s v="4906779580"/>
    <x v="4"/>
    <s v="3"/>
    <d v="2021-03-11T00:00:00"/>
    <x v="1"/>
    <x v="26"/>
    <s v="1010"/>
    <s v="S010"/>
    <s v="H"/>
    <n v="0"/>
    <n v="3"/>
    <x v="0"/>
    <s v="200546490"/>
    <x v="184"/>
    <x v="26"/>
    <n v="9000"/>
    <n v="0"/>
    <x v="6"/>
  </r>
  <r>
    <s v="4906779580"/>
    <x v="4"/>
    <s v="3"/>
    <d v="2021-03-11T00:00:00"/>
    <x v="1"/>
    <x v="2"/>
    <s v="1010"/>
    <s v="S010"/>
    <s v="H"/>
    <n v="0"/>
    <n v="4"/>
    <x v="0"/>
    <s v="200546490"/>
    <x v="184"/>
    <x v="2"/>
    <n v="9490"/>
    <n v="0"/>
    <x v="6"/>
  </r>
  <r>
    <s v="4906779580"/>
    <x v="4"/>
    <s v="3"/>
    <d v="2021-03-11T00:00:00"/>
    <x v="1"/>
    <x v="7"/>
    <s v="1010"/>
    <s v="S010"/>
    <s v="H"/>
    <n v="0"/>
    <n v="2"/>
    <x v="0"/>
    <s v="200546490"/>
    <x v="184"/>
    <x v="7"/>
    <n v="8280"/>
    <n v="0"/>
    <x v="6"/>
  </r>
  <r>
    <s v="4906779934"/>
    <x v="4"/>
    <s v="3"/>
    <d v="2021-03-12T00:00:00"/>
    <x v="1"/>
    <x v="5"/>
    <s v="1020"/>
    <s v="S024"/>
    <s v="H"/>
    <n v="0"/>
    <n v="1"/>
    <x v="0"/>
    <s v="200550846"/>
    <x v="263"/>
    <x v="5"/>
    <n v="1297"/>
    <n v="0"/>
    <x v="3"/>
  </r>
  <r>
    <s v="4906780292"/>
    <x v="4"/>
    <s v="3"/>
    <d v="2021-03-12T00:00:00"/>
    <x v="1"/>
    <x v="129"/>
    <s v="1010"/>
    <s v="S010"/>
    <s v="H"/>
    <n v="0"/>
    <n v="3"/>
    <x v="0"/>
    <s v="200542305"/>
    <x v="323"/>
    <x v="129"/>
    <n v="0"/>
    <n v="0"/>
    <x v="3"/>
  </r>
  <r>
    <s v="4906780395"/>
    <x v="4"/>
    <s v="3"/>
    <d v="2021-03-12T00:00:00"/>
    <x v="0"/>
    <x v="5"/>
    <s v="1020"/>
    <s v="S020"/>
    <s v="S"/>
    <n v="0"/>
    <n v="-5"/>
    <x v="0"/>
    <s v="200038975"/>
    <x v="29"/>
    <x v="5"/>
    <n v="1297"/>
    <n v="0"/>
    <x v="2"/>
  </r>
  <r>
    <s v="4906780501"/>
    <x v="4"/>
    <s v="3"/>
    <d v="2021-03-12T00:00:00"/>
    <x v="1"/>
    <x v="32"/>
    <s v="1050"/>
    <s v="S050"/>
    <s v="H"/>
    <n v="0"/>
    <n v="1"/>
    <x v="0"/>
    <s v="200528461"/>
    <x v="323"/>
    <x v="32"/>
    <n v="1238"/>
    <n v="0"/>
    <x v="3"/>
  </r>
  <r>
    <s v="4906780512"/>
    <x v="4"/>
    <s v="3"/>
    <d v="2021-03-12T00:00:00"/>
    <x v="0"/>
    <x v="5"/>
    <s v="1096"/>
    <s v="S096"/>
    <s v="S"/>
    <n v="0"/>
    <n v="-7"/>
    <x v="0"/>
    <s v="200038885"/>
    <x v="3"/>
    <x v="5"/>
    <n v="1297"/>
    <n v="0"/>
    <x v="2"/>
  </r>
  <r>
    <s v="4906780601"/>
    <x v="4"/>
    <s v="3"/>
    <d v="2021-03-12T00:00:00"/>
    <x v="2"/>
    <x v="13"/>
    <s v="1020"/>
    <s v="S020"/>
    <s v="H"/>
    <n v="0"/>
    <n v="1"/>
    <x v="0"/>
    <s v="200545962"/>
    <x v="390"/>
    <x v="13"/>
    <n v="46100"/>
    <n v="0"/>
    <x v="0"/>
  </r>
  <r>
    <s v="4906780602"/>
    <x v="4"/>
    <s v="3"/>
    <d v="2021-03-12T00:00:00"/>
    <x v="2"/>
    <x v="13"/>
    <s v="1020"/>
    <s v="S020"/>
    <s v="H"/>
    <n v="0"/>
    <n v="1"/>
    <x v="0"/>
    <s v="200545955"/>
    <x v="290"/>
    <x v="13"/>
    <n v="46100"/>
    <n v="0"/>
    <x v="0"/>
  </r>
  <r>
    <s v="4906781913"/>
    <x v="4"/>
    <s v="3"/>
    <d v="2021-03-15T00:00:00"/>
    <x v="5"/>
    <x v="83"/>
    <s v="1096"/>
    <s v="S096"/>
    <s v="H"/>
    <n v="0"/>
    <n v="3"/>
    <x v="0"/>
    <s v="FE5931102100"/>
    <x v="22"/>
    <x v="83"/>
    <n v="1830"/>
    <n v="0"/>
    <x v="3"/>
  </r>
  <r>
    <s v="4906781917"/>
    <x v="4"/>
    <s v="3"/>
    <d v="2021-03-15T00:00:00"/>
    <x v="1"/>
    <x v="80"/>
    <s v="1096"/>
    <s v="S096"/>
    <s v="H"/>
    <n v="0"/>
    <n v="1"/>
    <x v="0"/>
    <s v="200194643"/>
    <x v="133"/>
    <x v="80"/>
    <n v="1325"/>
    <n v="0"/>
    <x v="2"/>
  </r>
  <r>
    <s v="4906782789"/>
    <x v="4"/>
    <s v="3"/>
    <d v="2021-03-16T00:00:00"/>
    <x v="1"/>
    <x v="55"/>
    <s v="1050"/>
    <s v="S050"/>
    <s v="H"/>
    <n v="0"/>
    <n v="1"/>
    <x v="0"/>
    <s v="200552662"/>
    <x v="382"/>
    <x v="55"/>
    <n v="9800"/>
    <n v="0"/>
    <x v="0"/>
  </r>
  <r>
    <s v="4906783943"/>
    <x v="4"/>
    <s v="3"/>
    <d v="2021-03-17T00:00:00"/>
    <x v="1"/>
    <x v="0"/>
    <s v="1050"/>
    <s v="S050"/>
    <s v="H"/>
    <n v="0"/>
    <n v="1"/>
    <x v="0"/>
    <s v="200194725"/>
    <x v="25"/>
    <x v="0"/>
    <n v="41000"/>
    <n v="0"/>
    <x v="2"/>
  </r>
  <r>
    <s v="4906784156"/>
    <x v="4"/>
    <s v="3"/>
    <d v="2021-03-17T00:00:00"/>
    <x v="0"/>
    <x v="2"/>
    <s v="1010"/>
    <s v="S010"/>
    <s v="S"/>
    <n v="0"/>
    <n v="-1"/>
    <x v="0"/>
    <s v="200552662"/>
    <x v="382"/>
    <x v="2"/>
    <n v="9490"/>
    <n v="0"/>
    <x v="0"/>
  </r>
  <r>
    <s v="4906788936"/>
    <x v="4"/>
    <s v="3"/>
    <d v="2021-03-18T00:00:00"/>
    <x v="1"/>
    <x v="7"/>
    <s v="1020"/>
    <s v="S020"/>
    <s v="H"/>
    <n v="0"/>
    <n v="3"/>
    <x v="0"/>
    <s v="200194727"/>
    <x v="29"/>
    <x v="7"/>
    <n v="8280"/>
    <n v="0"/>
    <x v="2"/>
  </r>
  <r>
    <s v="4906790635"/>
    <x v="4"/>
    <s v="3"/>
    <d v="2021-03-22T00:00:00"/>
    <x v="1"/>
    <x v="2"/>
    <s v="1020"/>
    <s v="S024"/>
    <s v="H"/>
    <n v="0"/>
    <n v="2"/>
    <x v="0"/>
    <s v="200551410"/>
    <x v="237"/>
    <x v="2"/>
    <n v="9490"/>
    <n v="0"/>
    <x v="3"/>
  </r>
  <r>
    <s v="4906791511"/>
    <x v="4"/>
    <s v="3"/>
    <d v="2021-03-23T00:00:00"/>
    <x v="1"/>
    <x v="5"/>
    <s v="1020"/>
    <s v="S024"/>
    <s v="H"/>
    <n v="0"/>
    <n v="1"/>
    <x v="0"/>
    <s v="200551310"/>
    <x v="263"/>
    <x v="5"/>
    <n v="1297"/>
    <n v="0"/>
    <x v="3"/>
  </r>
  <r>
    <s v="4906791514"/>
    <x v="4"/>
    <s v="3"/>
    <d v="2021-03-23T00:00:00"/>
    <x v="1"/>
    <x v="5"/>
    <s v="1020"/>
    <s v="S024"/>
    <s v="H"/>
    <n v="0"/>
    <n v="1"/>
    <x v="0"/>
    <s v="200551322"/>
    <x v="251"/>
    <x v="5"/>
    <n v="1297"/>
    <n v="0"/>
    <x v="3"/>
  </r>
  <r>
    <s v="4906791516"/>
    <x v="4"/>
    <s v="3"/>
    <d v="2021-03-23T00:00:00"/>
    <x v="1"/>
    <x v="5"/>
    <s v="1020"/>
    <s v="S024"/>
    <s v="H"/>
    <n v="0"/>
    <n v="1"/>
    <x v="0"/>
    <s v="200550791"/>
    <x v="263"/>
    <x v="5"/>
    <n v="1297"/>
    <n v="0"/>
    <x v="3"/>
  </r>
  <r>
    <s v="4906791963"/>
    <x v="4"/>
    <s v="3"/>
    <d v="2021-03-23T00:00:00"/>
    <x v="0"/>
    <x v="95"/>
    <s v="1030"/>
    <s v="S030"/>
    <s v="S"/>
    <n v="0"/>
    <n v="-2"/>
    <x v="0"/>
    <s v="200519119"/>
    <x v="6"/>
    <x v="95"/>
    <n v="11320"/>
    <n v="0"/>
    <x v="3"/>
  </r>
  <r>
    <s v="4906793085"/>
    <x v="4"/>
    <s v="3"/>
    <d v="2021-03-24T00:00:00"/>
    <x v="1"/>
    <x v="6"/>
    <s v="1080"/>
    <s v="S080"/>
    <s v="H"/>
    <n v="0"/>
    <n v="1"/>
    <x v="0"/>
    <s v="200194627"/>
    <x v="37"/>
    <x v="6"/>
    <n v="1446"/>
    <n v="0"/>
    <x v="2"/>
  </r>
  <r>
    <s v="4906794847"/>
    <x v="4"/>
    <s v="3"/>
    <d v="2021-03-26T00:00:00"/>
    <x v="1"/>
    <x v="5"/>
    <s v="1020"/>
    <s v="S024"/>
    <s v="H"/>
    <n v="0"/>
    <n v="3"/>
    <x v="0"/>
    <s v="200550656"/>
    <x v="263"/>
    <x v="5"/>
    <n v="1297"/>
    <n v="0"/>
    <x v="3"/>
  </r>
  <r>
    <s v="4906794848"/>
    <x v="4"/>
    <s v="3"/>
    <d v="2021-03-26T00:00:00"/>
    <x v="1"/>
    <x v="5"/>
    <s v="1020"/>
    <s v="S024"/>
    <s v="H"/>
    <n v="0"/>
    <n v="1"/>
    <x v="0"/>
    <s v="200525408"/>
    <x v="343"/>
    <x v="5"/>
    <n v="1297"/>
    <n v="0"/>
    <x v="3"/>
  </r>
  <r>
    <s v="4906794849"/>
    <x v="4"/>
    <s v="3"/>
    <d v="2021-03-26T00:00:00"/>
    <x v="1"/>
    <x v="8"/>
    <s v="1020"/>
    <s v="S020"/>
    <s v="H"/>
    <n v="0"/>
    <n v="3"/>
    <x v="0"/>
    <s v="200552212"/>
    <x v="251"/>
    <x v="8"/>
    <n v="2306"/>
    <n v="0"/>
    <x v="3"/>
  </r>
  <r>
    <s v="4906795790"/>
    <x v="4"/>
    <s v="3"/>
    <d v="2021-03-29T00:00:00"/>
    <x v="1"/>
    <x v="5"/>
    <s v="1020"/>
    <s v="S024"/>
    <s v="H"/>
    <n v="0"/>
    <n v="1"/>
    <x v="0"/>
    <s v="200553578"/>
    <x v="283"/>
    <x v="5"/>
    <n v="1297"/>
    <n v="0"/>
    <x v="3"/>
  </r>
  <r>
    <s v="4906797098"/>
    <x v="4"/>
    <s v="3"/>
    <d v="2021-03-30T00:00:00"/>
    <x v="1"/>
    <x v="5"/>
    <s v="1020"/>
    <s v="S024"/>
    <s v="H"/>
    <n v="0"/>
    <n v="2"/>
    <x v="0"/>
    <s v="200544361"/>
    <x v="40"/>
    <x v="5"/>
    <n v="1297"/>
    <n v="0"/>
    <x v="3"/>
  </r>
  <r>
    <s v="4906797577"/>
    <x v="4"/>
    <s v="3"/>
    <d v="2021-03-30T00:00:00"/>
    <x v="1"/>
    <x v="13"/>
    <s v="1010"/>
    <s v="S010"/>
    <s v="H"/>
    <n v="0"/>
    <n v="1"/>
    <x v="0"/>
    <s v="200545940"/>
    <x v="290"/>
    <x v="13"/>
    <n v="46100"/>
    <n v="0"/>
    <x v="0"/>
  </r>
  <r>
    <s v="4906797673"/>
    <x v="4"/>
    <s v="3"/>
    <d v="2021-03-30T00:00:00"/>
    <x v="1"/>
    <x v="13"/>
    <s v="1010"/>
    <s v="S010"/>
    <s v="H"/>
    <n v="0"/>
    <n v="1"/>
    <x v="0"/>
    <s v="200545962"/>
    <x v="390"/>
    <x v="13"/>
    <n v="46100"/>
    <n v="0"/>
    <x v="0"/>
  </r>
  <r>
    <s v="4906803809"/>
    <x v="4"/>
    <s v="4"/>
    <d v="2021-04-02T00:00:00"/>
    <x v="1"/>
    <x v="65"/>
    <s v="1030"/>
    <s v="S030"/>
    <s v="H"/>
    <n v="0"/>
    <n v="1"/>
    <x v="0"/>
    <s v="200038819"/>
    <x v="12"/>
    <x v="65"/>
    <n v="8130"/>
    <n v="0"/>
    <x v="2"/>
  </r>
  <r>
    <s v="4906803809"/>
    <x v="4"/>
    <s v="4"/>
    <d v="2021-04-02T00:00:00"/>
    <x v="1"/>
    <x v="36"/>
    <s v="1030"/>
    <s v="S030"/>
    <s v="H"/>
    <n v="0"/>
    <n v="1"/>
    <x v="0"/>
    <s v="200038819"/>
    <x v="12"/>
    <x v="36"/>
    <n v="3195"/>
    <n v="0"/>
    <x v="2"/>
  </r>
  <r>
    <s v="4906804936"/>
    <x v="4"/>
    <s v="4"/>
    <d v="2021-04-05T00:00:00"/>
    <x v="0"/>
    <x v="5"/>
    <s v="1020"/>
    <s v="S024"/>
    <s v="S"/>
    <n v="0"/>
    <n v="-1"/>
    <x v="0"/>
    <s v="200544361"/>
    <x v="40"/>
    <x v="5"/>
    <n v="1297"/>
    <n v="0"/>
    <x v="3"/>
  </r>
  <r>
    <s v="4906805032"/>
    <x v="4"/>
    <s v="4"/>
    <d v="2021-04-05T00:00:00"/>
    <x v="1"/>
    <x v="0"/>
    <s v="1030"/>
    <s v="S030"/>
    <s v="H"/>
    <n v="0"/>
    <n v="1"/>
    <x v="0"/>
    <s v="200194726"/>
    <x v="12"/>
    <x v="0"/>
    <n v="41000"/>
    <n v="0"/>
    <x v="2"/>
  </r>
  <r>
    <s v="4906805082"/>
    <x v="4"/>
    <s v="4"/>
    <d v="2021-04-05T00:00:00"/>
    <x v="1"/>
    <x v="130"/>
    <s v="1010"/>
    <s v="S010"/>
    <s v="H"/>
    <n v="0"/>
    <n v="1"/>
    <x v="0"/>
    <s v="200040770"/>
    <x v="269"/>
    <x v="130"/>
    <n v="0"/>
    <n v="0"/>
    <x v="0"/>
  </r>
  <r>
    <s v="4906805614"/>
    <x v="4"/>
    <s v="4"/>
    <d v="2021-04-06T00:00:00"/>
    <x v="5"/>
    <x v="7"/>
    <s v="1050"/>
    <s v="S050"/>
    <s v="H"/>
    <n v="0"/>
    <n v="2"/>
    <x v="0"/>
    <s v="200039804"/>
    <x v="182"/>
    <x v="7"/>
    <n v="8280"/>
    <n v="0"/>
    <x v="0"/>
  </r>
  <r>
    <s v="4906805937"/>
    <x v="4"/>
    <s v="4"/>
    <d v="2021-04-06T00:00:00"/>
    <x v="1"/>
    <x v="10"/>
    <s v="1080"/>
    <s v="S080"/>
    <s v="H"/>
    <n v="0"/>
    <n v="1"/>
    <x v="0"/>
    <s v="200038927"/>
    <x v="37"/>
    <x v="10"/>
    <n v="42200"/>
    <n v="0"/>
    <x v="2"/>
  </r>
  <r>
    <s v="4906806037"/>
    <x v="4"/>
    <s v="4"/>
    <d v="2021-04-06T00:00:00"/>
    <x v="1"/>
    <x v="0"/>
    <s v="1020"/>
    <s v="S020"/>
    <s v="H"/>
    <n v="0"/>
    <n v="1"/>
    <x v="0"/>
    <s v="200038861"/>
    <x v="29"/>
    <x v="0"/>
    <n v="41000"/>
    <n v="0"/>
    <x v="2"/>
  </r>
  <r>
    <s v="4906807861"/>
    <x v="4"/>
    <s v="4"/>
    <d v="2021-04-08T00:00:00"/>
    <x v="1"/>
    <x v="13"/>
    <s v="1010"/>
    <s v="S010"/>
    <s v="H"/>
    <n v="0"/>
    <n v="2"/>
    <x v="0"/>
    <s v="200551858"/>
    <x v="331"/>
    <x v="13"/>
    <n v="46100"/>
    <n v="0"/>
    <x v="0"/>
  </r>
  <r>
    <s v="4906807861"/>
    <x v="4"/>
    <s v="4"/>
    <d v="2021-04-08T00:00:00"/>
    <x v="1"/>
    <x v="10"/>
    <s v="1010"/>
    <s v="S010"/>
    <s v="H"/>
    <n v="0"/>
    <n v="1"/>
    <x v="0"/>
    <s v="200551858"/>
    <x v="331"/>
    <x v="10"/>
    <n v="42200"/>
    <n v="0"/>
    <x v="0"/>
  </r>
  <r>
    <s v="4906808132"/>
    <x v="4"/>
    <s v="4"/>
    <d v="2021-04-08T00:00:00"/>
    <x v="1"/>
    <x v="18"/>
    <s v="1030"/>
    <s v="S030"/>
    <s v="H"/>
    <n v="0"/>
    <n v="2"/>
    <x v="0"/>
    <s v="200551858"/>
    <x v="331"/>
    <x v="18"/>
    <n v="52000"/>
    <n v="0"/>
    <x v="0"/>
  </r>
  <r>
    <s v="4906809088"/>
    <x v="4"/>
    <s v="4"/>
    <d v="2021-04-10T00:00:00"/>
    <x v="1"/>
    <x v="47"/>
    <s v="1070"/>
    <s v="S070"/>
    <s v="H"/>
    <n v="170.42"/>
    <n v="1"/>
    <x v="0"/>
    <s v="200524951"/>
    <x v="99"/>
    <x v="47"/>
    <n v="312.10000000000002"/>
    <n v="308.43"/>
    <x v="3"/>
  </r>
  <r>
    <s v="4906809089"/>
    <x v="4"/>
    <s v="4"/>
    <d v="2021-04-10T00:00:00"/>
    <x v="1"/>
    <x v="47"/>
    <s v="1070"/>
    <s v="S070"/>
    <s v="H"/>
    <n v="340.84"/>
    <n v="2"/>
    <x v="0"/>
    <s v="200524951"/>
    <x v="99"/>
    <x v="47"/>
    <n v="312.10000000000002"/>
    <n v="308.43"/>
    <x v="3"/>
  </r>
  <r>
    <s v="4906809706"/>
    <x v="4"/>
    <s v="4"/>
    <d v="2021-04-12T00:00:00"/>
    <x v="1"/>
    <x v="9"/>
    <s v="1020"/>
    <s v="S020"/>
    <s v="H"/>
    <n v="0"/>
    <n v="1"/>
    <x v="0"/>
    <s v="200548146"/>
    <x v="184"/>
    <x v="9"/>
    <n v="1965"/>
    <n v="0"/>
    <x v="6"/>
  </r>
  <r>
    <s v="4906811856"/>
    <x v="4"/>
    <s v="4"/>
    <d v="2021-04-14T00:00:00"/>
    <x v="0"/>
    <x v="12"/>
    <s v="1020"/>
    <s v="S020"/>
    <s v="S"/>
    <n v="0"/>
    <n v="-1"/>
    <x v="0"/>
    <s v="200525447"/>
    <x v="54"/>
    <x v="12"/>
    <n v="10385"/>
    <n v="0"/>
    <x v="0"/>
  </r>
  <r>
    <s v="4906811856"/>
    <x v="4"/>
    <s v="4"/>
    <d v="2021-04-14T00:00:00"/>
    <x v="0"/>
    <x v="2"/>
    <s v="1020"/>
    <s v="S020"/>
    <s v="S"/>
    <n v="0"/>
    <n v="-1"/>
    <x v="0"/>
    <s v="200525447"/>
    <x v="54"/>
    <x v="2"/>
    <n v="9490"/>
    <n v="0"/>
    <x v="0"/>
  </r>
  <r>
    <s v="4906811857"/>
    <x v="4"/>
    <s v="4"/>
    <d v="2021-04-14T00:00:00"/>
    <x v="0"/>
    <x v="10"/>
    <s v="1020"/>
    <s v="S020"/>
    <s v="S"/>
    <n v="0"/>
    <n v="-1"/>
    <x v="0"/>
    <s v="200539966"/>
    <x v="290"/>
    <x v="10"/>
    <n v="42200"/>
    <n v="0"/>
    <x v="0"/>
  </r>
  <r>
    <s v="4906812121"/>
    <x v="4"/>
    <s v="4"/>
    <d v="2021-04-14T00:00:00"/>
    <x v="1"/>
    <x v="2"/>
    <s v="1010"/>
    <s v="S010"/>
    <s v="H"/>
    <n v="0"/>
    <n v="9"/>
    <x v="0"/>
    <s v="200553526"/>
    <x v="391"/>
    <x v="2"/>
    <n v="9490"/>
    <n v="0"/>
    <x v="6"/>
  </r>
  <r>
    <s v="4906812121"/>
    <x v="4"/>
    <s v="4"/>
    <d v="2021-04-14T00:00:00"/>
    <x v="1"/>
    <x v="7"/>
    <s v="1010"/>
    <s v="S010"/>
    <s v="H"/>
    <n v="0"/>
    <n v="2"/>
    <x v="0"/>
    <s v="200553526"/>
    <x v="391"/>
    <x v="7"/>
    <n v="8280"/>
    <n v="0"/>
    <x v="6"/>
  </r>
  <r>
    <s v="4906812193"/>
    <x v="4"/>
    <s v="4"/>
    <d v="2021-04-14T00:00:00"/>
    <x v="0"/>
    <x v="36"/>
    <s v="1060"/>
    <s v="S060"/>
    <s v="S"/>
    <n v="0"/>
    <n v="-1"/>
    <x v="0"/>
    <s v="200204595"/>
    <x v="23"/>
    <x v="36"/>
    <n v="3195"/>
    <n v="0"/>
    <x v="1"/>
  </r>
  <r>
    <s v="4906812193"/>
    <x v="4"/>
    <s v="4"/>
    <d v="2021-04-14T00:00:00"/>
    <x v="0"/>
    <x v="28"/>
    <s v="1060"/>
    <s v="S060"/>
    <s v="S"/>
    <n v="0"/>
    <n v="-1"/>
    <x v="0"/>
    <s v="200204595"/>
    <x v="23"/>
    <x v="28"/>
    <n v="44820"/>
    <n v="0"/>
    <x v="1"/>
  </r>
  <r>
    <s v="4906812193"/>
    <x v="4"/>
    <s v="4"/>
    <d v="2021-04-14T00:00:00"/>
    <x v="0"/>
    <x v="10"/>
    <s v="1060"/>
    <s v="S060"/>
    <s v="S"/>
    <n v="0"/>
    <n v="-1"/>
    <x v="0"/>
    <s v="200204595"/>
    <x v="23"/>
    <x v="10"/>
    <n v="42200"/>
    <n v="0"/>
    <x v="1"/>
  </r>
  <r>
    <s v="4906812195"/>
    <x v="4"/>
    <s v="4"/>
    <d v="2021-04-14T00:00:00"/>
    <x v="0"/>
    <x v="31"/>
    <s v="1060"/>
    <s v="S060"/>
    <s v="S"/>
    <n v="0"/>
    <n v="-1"/>
    <x v="0"/>
    <s v="200204511"/>
    <x v="23"/>
    <x v="31"/>
    <n v="1911"/>
    <n v="0"/>
    <x v="1"/>
  </r>
  <r>
    <s v="4906812195"/>
    <x v="4"/>
    <s v="4"/>
    <d v="2021-04-14T00:00:00"/>
    <x v="0"/>
    <x v="32"/>
    <s v="1060"/>
    <s v="S060"/>
    <s v="S"/>
    <n v="0"/>
    <n v="-1"/>
    <x v="0"/>
    <s v="200204511"/>
    <x v="23"/>
    <x v="32"/>
    <n v="1238"/>
    <n v="0"/>
    <x v="1"/>
  </r>
  <r>
    <s v="4906812195"/>
    <x v="4"/>
    <s v="4"/>
    <d v="2021-04-14T00:00:00"/>
    <x v="0"/>
    <x v="5"/>
    <s v="1060"/>
    <s v="S060"/>
    <s v="S"/>
    <n v="0"/>
    <n v="-1"/>
    <x v="0"/>
    <s v="200204511"/>
    <x v="23"/>
    <x v="5"/>
    <n v="1297"/>
    <n v="0"/>
    <x v="1"/>
  </r>
  <r>
    <s v="4906812818"/>
    <x v="4"/>
    <s v="4"/>
    <d v="2021-04-15T00:00:00"/>
    <x v="0"/>
    <x v="2"/>
    <s v="1050"/>
    <s v="S050"/>
    <s v="S"/>
    <n v="0"/>
    <n v="-1"/>
    <x v="0"/>
    <s v="200527379"/>
    <x v="241"/>
    <x v="2"/>
    <n v="9490"/>
    <n v="0"/>
    <x v="0"/>
  </r>
  <r>
    <s v="4906812962"/>
    <x v="4"/>
    <s v="4"/>
    <d v="2021-04-15T00:00:00"/>
    <x v="1"/>
    <x v="11"/>
    <s v="1080"/>
    <s v="S080"/>
    <s v="H"/>
    <n v="0"/>
    <n v="1"/>
    <x v="0"/>
    <s v="200553526"/>
    <x v="391"/>
    <x v="11"/>
    <n v="11525"/>
    <n v="0"/>
    <x v="6"/>
  </r>
  <r>
    <s v="4906813008"/>
    <x v="4"/>
    <s v="4"/>
    <d v="2021-04-15T00:00:00"/>
    <x v="1"/>
    <x v="18"/>
    <s v="1030"/>
    <s v="S030"/>
    <s v="H"/>
    <n v="0"/>
    <n v="1"/>
    <x v="0"/>
    <s v="200539222"/>
    <x v="257"/>
    <x v="18"/>
    <n v="52000"/>
    <n v="0"/>
    <x v="0"/>
  </r>
  <r>
    <s v="4906815038"/>
    <x v="4"/>
    <s v="4"/>
    <d v="2021-04-19T00:00:00"/>
    <x v="0"/>
    <x v="65"/>
    <s v="1030"/>
    <s v="S030"/>
    <s v="S"/>
    <n v="0"/>
    <n v="-1"/>
    <x v="0"/>
    <s v="200546942"/>
    <x v="35"/>
    <x v="65"/>
    <n v="8130"/>
    <n v="0"/>
    <x v="3"/>
  </r>
  <r>
    <s v="4906815103"/>
    <x v="4"/>
    <s v="4"/>
    <d v="2021-04-19T00:00:00"/>
    <x v="1"/>
    <x v="2"/>
    <s v="1080"/>
    <s v="S080"/>
    <s v="H"/>
    <n v="0"/>
    <n v="1"/>
    <x v="0"/>
    <s v="200547621"/>
    <x v="308"/>
    <x v="2"/>
    <n v="9490"/>
    <n v="0"/>
    <x v="0"/>
  </r>
  <r>
    <s v="4906817426"/>
    <x v="4"/>
    <s v="4"/>
    <d v="2021-04-20T00:00:00"/>
    <x v="1"/>
    <x v="19"/>
    <s v="1020"/>
    <s v="S020"/>
    <s v="H"/>
    <n v="0"/>
    <n v="1"/>
    <x v="0"/>
    <s v="200552447"/>
    <x v="263"/>
    <x v="19"/>
    <n v="1745"/>
    <n v="0"/>
    <x v="3"/>
  </r>
  <r>
    <s v="4906817645"/>
    <x v="4"/>
    <s v="4"/>
    <d v="2021-04-20T00:00:00"/>
    <x v="1"/>
    <x v="0"/>
    <s v="1010"/>
    <s v="S010"/>
    <s v="H"/>
    <n v="0"/>
    <n v="1"/>
    <x v="0"/>
    <s v="200544889"/>
    <x v="292"/>
    <x v="0"/>
    <n v="41000"/>
    <n v="0"/>
    <x v="0"/>
  </r>
  <r>
    <s v="4906817645"/>
    <x v="4"/>
    <s v="4"/>
    <d v="2021-04-20T00:00:00"/>
    <x v="1"/>
    <x v="10"/>
    <s v="1010"/>
    <s v="S010"/>
    <s v="H"/>
    <n v="0"/>
    <n v="2"/>
    <x v="0"/>
    <s v="200547621"/>
    <x v="308"/>
    <x v="10"/>
    <n v="42200"/>
    <n v="0"/>
    <x v="0"/>
  </r>
  <r>
    <s v="4906817645"/>
    <x v="4"/>
    <s v="4"/>
    <d v="2021-04-20T00:00:00"/>
    <x v="1"/>
    <x v="13"/>
    <s v="1010"/>
    <s v="S010"/>
    <s v="H"/>
    <n v="0"/>
    <n v="1"/>
    <x v="0"/>
    <s v="200544889"/>
    <x v="292"/>
    <x v="13"/>
    <n v="46100"/>
    <n v="0"/>
    <x v="0"/>
  </r>
  <r>
    <s v="4906817902"/>
    <x v="4"/>
    <s v="4"/>
    <d v="2021-04-20T00:00:00"/>
    <x v="1"/>
    <x v="2"/>
    <s v="1020"/>
    <s v="S024"/>
    <s v="H"/>
    <n v="0"/>
    <n v="2"/>
    <x v="0"/>
    <s v="200551374"/>
    <x v="237"/>
    <x v="2"/>
    <n v="9490"/>
    <n v="0"/>
    <x v="3"/>
  </r>
  <r>
    <s v="4906819100"/>
    <x v="4"/>
    <s v="4"/>
    <d v="2021-04-21T00:00:00"/>
    <x v="1"/>
    <x v="9"/>
    <s v="1020"/>
    <s v="S020"/>
    <s v="H"/>
    <n v="0"/>
    <n v="3"/>
    <x v="0"/>
    <s v="200551029"/>
    <x v="68"/>
    <x v="9"/>
    <n v="1965"/>
    <n v="0"/>
    <x v="4"/>
  </r>
  <r>
    <s v="4906819100"/>
    <x v="4"/>
    <s v="4"/>
    <d v="2021-04-21T00:00:00"/>
    <x v="1"/>
    <x v="63"/>
    <s v="1020"/>
    <s v="S020"/>
    <s v="H"/>
    <n v="0"/>
    <n v="1"/>
    <x v="0"/>
    <s v="200551029"/>
    <x v="68"/>
    <x v="63"/>
    <n v="3113"/>
    <n v="0"/>
    <x v="4"/>
  </r>
  <r>
    <s v="4906819735"/>
    <x v="4"/>
    <s v="4"/>
    <d v="2021-04-21T00:00:00"/>
    <x v="5"/>
    <x v="32"/>
    <s v="1050"/>
    <s v="S050"/>
    <s v="H"/>
    <n v="0"/>
    <n v="1"/>
    <x v="0"/>
    <s v="200038807"/>
    <x v="25"/>
    <x v="32"/>
    <n v="1238"/>
    <n v="0"/>
    <x v="2"/>
  </r>
  <r>
    <s v="4906819735"/>
    <x v="4"/>
    <s v="4"/>
    <d v="2021-04-21T00:00:00"/>
    <x v="5"/>
    <x v="9"/>
    <s v="1050"/>
    <s v="S050"/>
    <s v="H"/>
    <n v="0"/>
    <n v="2"/>
    <x v="0"/>
    <s v="200038807"/>
    <x v="25"/>
    <x v="9"/>
    <n v="1965"/>
    <n v="0"/>
    <x v="2"/>
  </r>
  <r>
    <s v="4906819735"/>
    <x v="4"/>
    <s v="4"/>
    <d v="2021-04-21T00:00:00"/>
    <x v="5"/>
    <x v="31"/>
    <s v="1050"/>
    <s v="S050"/>
    <s v="H"/>
    <n v="0"/>
    <n v="1"/>
    <x v="0"/>
    <s v="200038807"/>
    <x v="25"/>
    <x v="31"/>
    <n v="1911"/>
    <n v="0"/>
    <x v="2"/>
  </r>
  <r>
    <s v="4906820165"/>
    <x v="4"/>
    <s v="4"/>
    <d v="2021-04-22T00:00:00"/>
    <x v="1"/>
    <x v="42"/>
    <s v="1010"/>
    <s v="S010"/>
    <s v="H"/>
    <n v="0"/>
    <n v="1"/>
    <x v="0"/>
    <s v="200194626"/>
    <x v="58"/>
    <x v="42"/>
    <n v="2857"/>
    <n v="0"/>
    <x v="2"/>
  </r>
  <r>
    <s v="4906822662"/>
    <x v="4"/>
    <s v="4"/>
    <d v="2021-04-26T00:00:00"/>
    <x v="1"/>
    <x v="10"/>
    <s v="1030"/>
    <s v="S030"/>
    <s v="H"/>
    <n v="0"/>
    <n v="1"/>
    <x v="0"/>
    <s v="200549961"/>
    <x v="184"/>
    <x v="10"/>
    <n v="42200"/>
    <n v="0"/>
    <x v="6"/>
  </r>
  <r>
    <s v="4906823647"/>
    <x v="4"/>
    <s v="4"/>
    <d v="2021-04-27T00:00:00"/>
    <x v="1"/>
    <x v="13"/>
    <s v="1010"/>
    <s v="S010"/>
    <s v="H"/>
    <n v="0"/>
    <n v="1"/>
    <x v="0"/>
    <s v="200537673"/>
    <x v="230"/>
    <x v="13"/>
    <n v="46100"/>
    <n v="0"/>
    <x v="0"/>
  </r>
  <r>
    <s v="4906823732"/>
    <x v="4"/>
    <s v="4"/>
    <d v="2021-04-27T00:00:00"/>
    <x v="1"/>
    <x v="55"/>
    <s v="1060"/>
    <s v="S060"/>
    <s v="H"/>
    <n v="0"/>
    <n v="4"/>
    <x v="0"/>
    <s v="200544946"/>
    <x v="388"/>
    <x v="55"/>
    <n v="9800"/>
    <n v="0"/>
    <x v="0"/>
  </r>
  <r>
    <s v="4906823733"/>
    <x v="4"/>
    <s v="4"/>
    <d v="2021-04-27T00:00:00"/>
    <x v="0"/>
    <x v="12"/>
    <s v="1060"/>
    <s v="S060"/>
    <s v="S"/>
    <n v="0"/>
    <n v="-1"/>
    <x v="0"/>
    <s v="200194752"/>
    <x v="42"/>
    <x v="12"/>
    <n v="10385"/>
    <n v="0"/>
    <x v="1"/>
  </r>
  <r>
    <s v="4906824787"/>
    <x v="4"/>
    <s v="4"/>
    <d v="2021-04-28T00:00:00"/>
    <x v="1"/>
    <x v="83"/>
    <s v="1096"/>
    <s v="S096"/>
    <s v="H"/>
    <n v="0"/>
    <n v="2"/>
    <x v="0"/>
    <s v="200551559"/>
    <x v="237"/>
    <x v="83"/>
    <n v="1830"/>
    <n v="0"/>
    <x v="3"/>
  </r>
  <r>
    <s v="4906824820"/>
    <x v="4"/>
    <s v="4"/>
    <d v="2021-04-28T00:00:00"/>
    <x v="1"/>
    <x v="26"/>
    <s v="1060"/>
    <s v="S060"/>
    <s v="H"/>
    <n v="0"/>
    <n v="2"/>
    <x v="0"/>
    <s v="200194752"/>
    <x v="42"/>
    <x v="26"/>
    <n v="9000"/>
    <n v="0"/>
    <x v="1"/>
  </r>
  <r>
    <s v="4906824862"/>
    <x v="4"/>
    <s v="4"/>
    <d v="2021-04-28T00:00:00"/>
    <x v="0"/>
    <x v="55"/>
    <s v="1060"/>
    <s v="S060"/>
    <s v="S"/>
    <n v="0"/>
    <n v="-4"/>
    <x v="0"/>
    <s v="200194752"/>
    <x v="42"/>
    <x v="55"/>
    <n v="9800"/>
    <n v="0"/>
    <x v="1"/>
  </r>
  <r>
    <s v="4906826222"/>
    <x v="4"/>
    <s v="4"/>
    <d v="2021-04-29T00:00:00"/>
    <x v="5"/>
    <x v="2"/>
    <s v="1020"/>
    <s v="S020"/>
    <s v="H"/>
    <n v="0"/>
    <n v="2"/>
    <x v="0"/>
    <s v="200194727"/>
    <x v="29"/>
    <x v="2"/>
    <n v="9490"/>
    <n v="0"/>
    <x v="2"/>
  </r>
  <r>
    <s v="4906826223"/>
    <x v="4"/>
    <s v="4"/>
    <d v="2021-04-29T00:00:00"/>
    <x v="5"/>
    <x v="2"/>
    <s v="1020"/>
    <s v="S020"/>
    <s v="H"/>
    <n v="0"/>
    <n v="2"/>
    <x v="0"/>
    <s v="200194727"/>
    <x v="29"/>
    <x v="2"/>
    <n v="9490"/>
    <n v="0"/>
    <x v="2"/>
  </r>
  <r>
    <s v="4906827211"/>
    <x v="4"/>
    <s v="4"/>
    <d v="2021-04-30T00:00:00"/>
    <x v="1"/>
    <x v="80"/>
    <s v="1096"/>
    <s v="S096"/>
    <s v="H"/>
    <n v="0"/>
    <n v="1"/>
    <x v="0"/>
    <s v="200550958"/>
    <x v="114"/>
    <x v="80"/>
    <n v="1325"/>
    <n v="0"/>
    <x v="3"/>
  </r>
  <r>
    <s v="4906827240"/>
    <x v="4"/>
    <s v="4"/>
    <d v="2021-04-30T00:00:00"/>
    <x v="0"/>
    <x v="18"/>
    <s v="1030"/>
    <s v="S030"/>
    <s v="S"/>
    <n v="0"/>
    <n v="-1"/>
    <x v="0"/>
    <s v="200194726"/>
    <x v="12"/>
    <x v="18"/>
    <n v="52000"/>
    <n v="0"/>
    <x v="2"/>
  </r>
  <r>
    <s v="4906827291"/>
    <x v="4"/>
    <s v="4"/>
    <d v="2021-04-30T00:00:00"/>
    <x v="0"/>
    <x v="18"/>
    <s v="1030"/>
    <s v="S030"/>
    <s v="S"/>
    <n v="0"/>
    <n v="-1"/>
    <x v="0"/>
    <s v="200194726"/>
    <x v="12"/>
    <x v="18"/>
    <n v="52000"/>
    <n v="0"/>
    <x v="2"/>
  </r>
  <r>
    <s v="4906831551"/>
    <x v="4"/>
    <s v="5"/>
    <d v="2021-05-04T00:00:00"/>
    <x v="1"/>
    <x v="83"/>
    <s v="1096"/>
    <s v="S096"/>
    <s v="H"/>
    <n v="0"/>
    <n v="2"/>
    <x v="0"/>
    <s v="200551370"/>
    <x v="237"/>
    <x v="83"/>
    <n v="1830"/>
    <n v="0"/>
    <x v="3"/>
  </r>
  <r>
    <s v="4906831760"/>
    <x v="4"/>
    <s v="5"/>
    <d v="2021-05-04T00:00:00"/>
    <x v="1"/>
    <x v="5"/>
    <s v="1020"/>
    <s v="S024"/>
    <s v="H"/>
    <n v="0"/>
    <n v="2"/>
    <x v="0"/>
    <s v="200530121"/>
    <x v="273"/>
    <x v="5"/>
    <n v="1297"/>
    <n v="0"/>
    <x v="3"/>
  </r>
  <r>
    <s v="4906831800"/>
    <x v="4"/>
    <s v="5"/>
    <d v="2021-05-04T00:00:00"/>
    <x v="1"/>
    <x v="5"/>
    <s v="1020"/>
    <s v="S024"/>
    <s v="H"/>
    <n v="0"/>
    <n v="1"/>
    <x v="0"/>
    <s v="200536006"/>
    <x v="40"/>
    <x v="5"/>
    <n v="1297"/>
    <n v="0"/>
    <x v="3"/>
  </r>
  <r>
    <s v="4906831811"/>
    <x v="4"/>
    <s v="5"/>
    <d v="2021-05-04T00:00:00"/>
    <x v="1"/>
    <x v="7"/>
    <s v="1080"/>
    <s v="S080"/>
    <s v="H"/>
    <n v="0"/>
    <n v="4"/>
    <x v="0"/>
    <s v="200554410"/>
    <x v="389"/>
    <x v="7"/>
    <n v="8280"/>
    <n v="0"/>
    <x v="0"/>
  </r>
  <r>
    <s v="4906831919"/>
    <x v="4"/>
    <s v="5"/>
    <d v="2021-05-04T00:00:00"/>
    <x v="1"/>
    <x v="65"/>
    <s v="1020"/>
    <s v="S024"/>
    <s v="H"/>
    <n v="0"/>
    <n v="1"/>
    <x v="0"/>
    <s v="200194727"/>
    <x v="29"/>
    <x v="65"/>
    <n v="8130"/>
    <n v="0"/>
    <x v="2"/>
  </r>
  <r>
    <s v="4906833087"/>
    <x v="4"/>
    <s v="5"/>
    <d v="2021-05-05T00:00:00"/>
    <x v="1"/>
    <x v="6"/>
    <s v="1030"/>
    <s v="S030"/>
    <s v="H"/>
    <n v="0"/>
    <n v="1"/>
    <x v="0"/>
    <s v="200194623"/>
    <x v="12"/>
    <x v="6"/>
    <n v="1446"/>
    <n v="0"/>
    <x v="2"/>
  </r>
  <r>
    <s v="4906833117"/>
    <x v="4"/>
    <s v="5"/>
    <d v="2021-05-05T00:00:00"/>
    <x v="1"/>
    <x v="32"/>
    <s v="1020"/>
    <s v="S020"/>
    <s v="H"/>
    <n v="0"/>
    <n v="1"/>
    <x v="0"/>
    <s v="200553082"/>
    <x v="263"/>
    <x v="32"/>
    <n v="1238"/>
    <n v="0"/>
    <x v="3"/>
  </r>
  <r>
    <s v="4906833696"/>
    <x v="4"/>
    <s v="5"/>
    <d v="2021-05-06T00:00:00"/>
    <x v="1"/>
    <x v="83"/>
    <s v="1096"/>
    <s v="S096"/>
    <s v="H"/>
    <n v="0"/>
    <n v="2"/>
    <x v="0"/>
    <s v="200551353"/>
    <x v="237"/>
    <x v="83"/>
    <n v="1830"/>
    <n v="0"/>
    <x v="3"/>
  </r>
  <r>
    <s v="4906833755"/>
    <x v="4"/>
    <s v="5"/>
    <d v="2021-05-06T00:00:00"/>
    <x v="0"/>
    <x v="65"/>
    <s v="1020"/>
    <s v="S020"/>
    <s v="S"/>
    <n v="0"/>
    <n v="-1"/>
    <x v="0"/>
    <s v="200194727"/>
    <x v="29"/>
    <x v="65"/>
    <n v="8130"/>
    <n v="0"/>
    <x v="2"/>
  </r>
  <r>
    <s v="4906835276"/>
    <x v="4"/>
    <s v="5"/>
    <d v="2021-05-07T00:00:00"/>
    <x v="1"/>
    <x v="6"/>
    <s v="1030"/>
    <s v="S030"/>
    <s v="H"/>
    <n v="0"/>
    <n v="1"/>
    <x v="0"/>
    <s v="200194623"/>
    <x v="12"/>
    <x v="6"/>
    <n v="1446"/>
    <n v="0"/>
    <x v="2"/>
  </r>
  <r>
    <s v="4906835832"/>
    <x v="4"/>
    <s v="5"/>
    <d v="2021-05-10T00:00:00"/>
    <x v="1"/>
    <x v="1"/>
    <s v="1050"/>
    <s v="S050"/>
    <s v="H"/>
    <n v="0"/>
    <n v="1"/>
    <x v="0"/>
    <s v="FE5931102100"/>
    <x v="22"/>
    <x v="1"/>
    <n v="2569.91"/>
    <n v="0"/>
    <x v="3"/>
  </r>
  <r>
    <s v="4906836255"/>
    <x v="4"/>
    <s v="5"/>
    <d v="2021-05-10T00:00:00"/>
    <x v="1"/>
    <x v="2"/>
    <s v="1080"/>
    <s v="S080"/>
    <s v="H"/>
    <n v="0"/>
    <n v="2"/>
    <x v="0"/>
    <s v="200551383"/>
    <x v="237"/>
    <x v="2"/>
    <n v="9490"/>
    <n v="0"/>
    <x v="3"/>
  </r>
  <r>
    <s v="4906838251"/>
    <x v="4"/>
    <s v="5"/>
    <d v="2021-05-12T00:00:00"/>
    <x v="0"/>
    <x v="31"/>
    <s v="1030"/>
    <s v="S030"/>
    <s v="S"/>
    <n v="0"/>
    <n v="-1"/>
    <x v="0"/>
    <s v="200194623"/>
    <x v="12"/>
    <x v="31"/>
    <n v="1911"/>
    <n v="0"/>
    <x v="2"/>
  </r>
  <r>
    <s v="4906838259"/>
    <x v="4"/>
    <s v="5"/>
    <d v="2021-05-12T00:00:00"/>
    <x v="0"/>
    <x v="5"/>
    <s v="1020"/>
    <s v="S020"/>
    <s v="S"/>
    <n v="0"/>
    <n v="-3"/>
    <x v="0"/>
    <s v="200038970"/>
    <x v="29"/>
    <x v="5"/>
    <n v="1297"/>
    <n v="0"/>
    <x v="2"/>
  </r>
  <r>
    <s v="4906838559"/>
    <x v="4"/>
    <s v="5"/>
    <d v="2021-05-13T00:00:00"/>
    <x v="1"/>
    <x v="41"/>
    <s v="1060"/>
    <s v="S060"/>
    <s v="H"/>
    <n v="0"/>
    <n v="1"/>
    <x v="0"/>
    <s v="200487212"/>
    <x v="392"/>
    <x v="41"/>
    <n v="59300"/>
    <n v="0"/>
    <x v="1"/>
  </r>
  <r>
    <s v="4906840117"/>
    <x v="4"/>
    <s v="5"/>
    <d v="2021-05-14T00:00:00"/>
    <x v="1"/>
    <x v="12"/>
    <s v="1080"/>
    <s v="S080"/>
    <s v="H"/>
    <n v="0"/>
    <n v="1"/>
    <x v="0"/>
    <s v="200194730"/>
    <x v="37"/>
    <x v="12"/>
    <n v="10385"/>
    <n v="0"/>
    <x v="2"/>
  </r>
  <r>
    <s v="4906840141"/>
    <x v="4"/>
    <s v="5"/>
    <d v="2021-05-14T00:00:00"/>
    <x v="4"/>
    <x v="9"/>
    <s v="1017"/>
    <s v="S017"/>
    <s v="H"/>
    <n v="0"/>
    <n v="1"/>
    <x v="0"/>
    <s v="7011071"/>
    <x v="22"/>
    <x v="9"/>
    <n v="1965"/>
    <n v="0"/>
    <x v="3"/>
  </r>
  <r>
    <s v="4906840596"/>
    <x v="4"/>
    <s v="5"/>
    <d v="2021-05-16T00:00:00"/>
    <x v="1"/>
    <x v="0"/>
    <s v="1030"/>
    <s v="S030"/>
    <s v="H"/>
    <n v="0"/>
    <n v="1"/>
    <x v="0"/>
    <s v="200537853"/>
    <x v="393"/>
    <x v="0"/>
    <n v="41000"/>
    <n v="0"/>
    <x v="1"/>
  </r>
  <r>
    <s v="4906843181"/>
    <x v="4"/>
    <s v="5"/>
    <d v="2021-05-19T00:00:00"/>
    <x v="1"/>
    <x v="5"/>
    <s v="1020"/>
    <s v="S020"/>
    <s v="H"/>
    <n v="0"/>
    <n v="2"/>
    <x v="0"/>
    <s v="200553578"/>
    <x v="283"/>
    <x v="5"/>
    <n v="1297"/>
    <n v="0"/>
    <x v="3"/>
  </r>
  <r>
    <s v="4906843182"/>
    <x v="4"/>
    <s v="5"/>
    <d v="2021-05-19T00:00:00"/>
    <x v="0"/>
    <x v="5"/>
    <s v="1020"/>
    <s v="S020"/>
    <s v="S"/>
    <n v="0"/>
    <n v="-2"/>
    <x v="0"/>
    <s v="200553578"/>
    <x v="283"/>
    <x v="5"/>
    <n v="1297"/>
    <n v="0"/>
    <x v="3"/>
  </r>
  <r>
    <s v="4906843183"/>
    <x v="4"/>
    <s v="5"/>
    <d v="2021-05-19T00:00:00"/>
    <x v="1"/>
    <x v="5"/>
    <s v="1020"/>
    <s v="S024"/>
    <s v="H"/>
    <n v="0"/>
    <n v="2"/>
    <x v="0"/>
    <s v="200553578"/>
    <x v="283"/>
    <x v="5"/>
    <n v="1297"/>
    <n v="0"/>
    <x v="3"/>
  </r>
  <r>
    <s v="4906843201"/>
    <x v="4"/>
    <s v="5"/>
    <d v="2021-05-19T00:00:00"/>
    <x v="5"/>
    <x v="2"/>
    <s v="1050"/>
    <s v="S050"/>
    <s v="H"/>
    <n v="0"/>
    <n v="2"/>
    <x v="0"/>
    <s v="200039804"/>
    <x v="182"/>
    <x v="2"/>
    <n v="9490"/>
    <n v="0"/>
    <x v="0"/>
  </r>
  <r>
    <s v="4906843201"/>
    <x v="4"/>
    <s v="5"/>
    <d v="2021-05-19T00:00:00"/>
    <x v="5"/>
    <x v="7"/>
    <s v="1050"/>
    <s v="S050"/>
    <s v="H"/>
    <n v="0"/>
    <n v="2"/>
    <x v="0"/>
    <s v="200039804"/>
    <x v="182"/>
    <x v="7"/>
    <n v="8280"/>
    <n v="0"/>
    <x v="0"/>
  </r>
  <r>
    <s v="4906852287"/>
    <x v="4"/>
    <s v="5"/>
    <d v="2021-05-27T00:00:00"/>
    <x v="1"/>
    <x v="125"/>
    <s v="1096"/>
    <s v="S096"/>
    <s v="H"/>
    <n v="0"/>
    <n v="1"/>
    <x v="0"/>
    <s v="200039635"/>
    <x v="133"/>
    <x v="125"/>
    <n v="3946"/>
    <n v="0"/>
    <x v="2"/>
  </r>
  <r>
    <s v="4906852288"/>
    <x v="4"/>
    <s v="5"/>
    <d v="2021-05-27T00:00:00"/>
    <x v="0"/>
    <x v="88"/>
    <s v="1096"/>
    <s v="S096"/>
    <s v="S"/>
    <n v="0"/>
    <n v="-1"/>
    <x v="0"/>
    <s v="200194643"/>
    <x v="133"/>
    <x v="88"/>
    <n v="4908"/>
    <n v="0"/>
    <x v="2"/>
  </r>
  <r>
    <s v="4906856538"/>
    <x v="4"/>
    <s v="6"/>
    <d v="2021-06-01T00:00:00"/>
    <x v="1"/>
    <x v="13"/>
    <s v="1010"/>
    <s v="S010"/>
    <s v="H"/>
    <n v="0"/>
    <n v="1"/>
    <x v="0"/>
    <s v="200545951"/>
    <x v="290"/>
    <x v="13"/>
    <n v="46100"/>
    <n v="0"/>
    <x v="0"/>
  </r>
  <r>
    <s v="4906864744"/>
    <x v="4"/>
    <s v="6"/>
    <d v="2021-06-11T00:00:00"/>
    <x v="1"/>
    <x v="12"/>
    <s v="1010"/>
    <s v="S010"/>
    <s v="H"/>
    <n v="0"/>
    <n v="1"/>
    <x v="0"/>
    <s v="200550050"/>
    <x v="334"/>
    <x v="12"/>
    <n v="10385"/>
    <n v="0"/>
    <x v="0"/>
  </r>
  <r>
    <s v="4906865639"/>
    <x v="4"/>
    <s v="6"/>
    <d v="2021-06-14T00:00:00"/>
    <x v="1"/>
    <x v="80"/>
    <s v="1096"/>
    <s v="S096"/>
    <s v="H"/>
    <n v="0"/>
    <n v="6"/>
    <x v="0"/>
    <s v="200194625"/>
    <x v="3"/>
    <x v="80"/>
    <n v="1325"/>
    <n v="0"/>
    <x v="2"/>
  </r>
  <r>
    <s v="4906866205"/>
    <x v="4"/>
    <s v="6"/>
    <d v="2021-06-15T00:00:00"/>
    <x v="1"/>
    <x v="28"/>
    <s v="1080"/>
    <s v="S080"/>
    <s v="H"/>
    <n v="0"/>
    <n v="1"/>
    <x v="0"/>
    <s v="200194730"/>
    <x v="37"/>
    <x v="28"/>
    <n v="44820"/>
    <n v="0"/>
    <x v="2"/>
  </r>
  <r>
    <s v="4906866208"/>
    <x v="4"/>
    <s v="6"/>
    <d v="2021-06-15T00:00:00"/>
    <x v="0"/>
    <x v="6"/>
    <s v="1080"/>
    <s v="S080"/>
    <s v="S"/>
    <n v="0"/>
    <n v="-1"/>
    <x v="0"/>
    <s v="200194627"/>
    <x v="37"/>
    <x v="6"/>
    <n v="1446"/>
    <n v="0"/>
    <x v="2"/>
  </r>
  <r>
    <s v="4906866941"/>
    <x v="4"/>
    <s v="6"/>
    <d v="2021-06-16T00:00:00"/>
    <x v="1"/>
    <x v="2"/>
    <s v="1080"/>
    <s v="S080"/>
    <s v="H"/>
    <n v="0"/>
    <n v="1"/>
    <x v="0"/>
    <s v="200194730"/>
    <x v="37"/>
    <x v="2"/>
    <n v="9490"/>
    <n v="0"/>
    <x v="2"/>
  </r>
  <r>
    <s v="4906872346"/>
    <x v="4"/>
    <s v="6"/>
    <d v="2021-06-21T00:00:00"/>
    <x v="1"/>
    <x v="12"/>
    <s v="1080"/>
    <s v="S080"/>
    <s v="H"/>
    <n v="0"/>
    <n v="1"/>
    <x v="0"/>
    <s v="200194730"/>
    <x v="37"/>
    <x v="12"/>
    <n v="10385"/>
    <n v="0"/>
    <x v="2"/>
  </r>
  <r>
    <s v="4906872357"/>
    <x v="4"/>
    <s v="6"/>
    <d v="2021-06-21T00:00:00"/>
    <x v="5"/>
    <x v="26"/>
    <s v="1060"/>
    <s v="S060"/>
    <s v="H"/>
    <n v="0"/>
    <n v="1"/>
    <x v="0"/>
    <s v="200194752"/>
    <x v="42"/>
    <x v="26"/>
    <n v="9000"/>
    <n v="0"/>
    <x v="1"/>
  </r>
  <r>
    <s v="4906876250"/>
    <x v="4"/>
    <s v="6"/>
    <d v="2021-06-24T00:00:00"/>
    <x v="1"/>
    <x v="9"/>
    <s v="1050"/>
    <s v="S050"/>
    <s v="H"/>
    <n v="0"/>
    <n v="1"/>
    <x v="0"/>
    <s v="200103435"/>
    <x v="25"/>
    <x v="9"/>
    <n v="1965"/>
    <n v="0"/>
    <x v="2"/>
  </r>
  <r>
    <s v="4906877968"/>
    <x v="4"/>
    <s v="6"/>
    <d v="2021-06-27T00:00:00"/>
    <x v="1"/>
    <x v="18"/>
    <s v="1080"/>
    <s v="S080"/>
    <s v="H"/>
    <n v="0"/>
    <n v="1"/>
    <x v="0"/>
    <s v="200519804"/>
    <x v="256"/>
    <x v="18"/>
    <n v="52000"/>
    <n v="0"/>
    <x v="0"/>
  </r>
  <r>
    <s v="4906878534"/>
    <x v="4"/>
    <s v="6"/>
    <d v="2021-06-28T00:00:00"/>
    <x v="1"/>
    <x v="18"/>
    <s v="1030"/>
    <s v="S030"/>
    <s v="H"/>
    <n v="0"/>
    <n v="2"/>
    <x v="0"/>
    <s v="200546482"/>
    <x v="394"/>
    <x v="18"/>
    <n v="52000"/>
    <n v="0"/>
    <x v="0"/>
  </r>
  <r>
    <s v="4906878748"/>
    <x v="4"/>
    <s v="6"/>
    <d v="2021-06-28T00:00:00"/>
    <x v="1"/>
    <x v="13"/>
    <s v="1010"/>
    <s v="S010"/>
    <s v="H"/>
    <n v="0"/>
    <n v="1"/>
    <x v="0"/>
    <s v="200545955"/>
    <x v="290"/>
    <x v="13"/>
    <n v="46100"/>
    <n v="0"/>
    <x v="0"/>
  </r>
  <r>
    <s v="4906880834"/>
    <x v="4"/>
    <s v="6"/>
    <d v="2021-06-30T00:00:00"/>
    <x v="5"/>
    <x v="14"/>
    <s v="1020"/>
    <s v="S024"/>
    <s v="H"/>
    <n v="0"/>
    <n v="2"/>
    <x v="0"/>
    <s v="200546486"/>
    <x v="394"/>
    <x v="14"/>
    <n v="50350"/>
    <n v="0"/>
    <x v="0"/>
  </r>
  <r>
    <s v="4906880835"/>
    <x v="4"/>
    <s v="6"/>
    <d v="2021-06-30T00:00:00"/>
    <x v="5"/>
    <x v="0"/>
    <s v="1020"/>
    <s v="S020"/>
    <s v="H"/>
    <n v="0"/>
    <n v="1"/>
    <x v="0"/>
    <s v="200525826"/>
    <x v="262"/>
    <x v="0"/>
    <n v="41000"/>
    <n v="0"/>
    <x v="0"/>
  </r>
  <r>
    <s v="4906881089"/>
    <x v="4"/>
    <s v="6"/>
    <d v="2021-06-30T00:00:00"/>
    <x v="1"/>
    <x v="13"/>
    <s v="1010"/>
    <s v="S010"/>
    <s v="H"/>
    <n v="0"/>
    <n v="1"/>
    <x v="0"/>
    <s v="200525826"/>
    <x v="262"/>
    <x v="13"/>
    <n v="46100"/>
    <n v="0"/>
    <x v="0"/>
  </r>
  <r>
    <s v="4906886139"/>
    <x v="4"/>
    <s v="7"/>
    <d v="2021-07-01T00:00:00"/>
    <x v="1"/>
    <x v="80"/>
    <s v="1096"/>
    <s v="S096"/>
    <s v="H"/>
    <n v="0"/>
    <n v="1"/>
    <x v="0"/>
    <s v="200194643"/>
    <x v="133"/>
    <x v="80"/>
    <n v="1325"/>
    <n v="0"/>
    <x v="2"/>
  </r>
  <r>
    <s v="4906886140"/>
    <x v="4"/>
    <s v="7"/>
    <d v="2021-07-01T00:00:00"/>
    <x v="1"/>
    <x v="86"/>
    <s v="1096"/>
    <s v="S096"/>
    <s v="H"/>
    <n v="0"/>
    <n v="1"/>
    <x v="0"/>
    <s v="7129046"/>
    <x v="395"/>
    <x v="86"/>
    <n v="1733"/>
    <n v="0"/>
    <x v="7"/>
  </r>
  <r>
    <s v="4906886516"/>
    <x v="4"/>
    <s v="7"/>
    <d v="2021-07-02T00:00:00"/>
    <x v="1"/>
    <x v="7"/>
    <s v="1030"/>
    <s v="S030"/>
    <s v="H"/>
    <n v="0"/>
    <n v="1"/>
    <x v="0"/>
    <s v="200551415"/>
    <x v="381"/>
    <x v="7"/>
    <n v="8280"/>
    <n v="0"/>
    <x v="0"/>
  </r>
  <r>
    <s v="4906888297"/>
    <x v="4"/>
    <s v="7"/>
    <d v="2021-07-07T00:00:00"/>
    <x v="1"/>
    <x v="49"/>
    <s v="1017"/>
    <s v="E017"/>
    <s v="H"/>
    <n v="0"/>
    <n v="3"/>
    <x v="0"/>
    <s v="200194624"/>
    <x v="29"/>
    <x v="49"/>
    <n v="2408"/>
    <n v="0"/>
    <x v="2"/>
  </r>
  <r>
    <s v="4906888823"/>
    <x v="4"/>
    <s v="7"/>
    <d v="2021-07-07T00:00:00"/>
    <x v="1"/>
    <x v="19"/>
    <s v="1030"/>
    <s v="S030"/>
    <s v="H"/>
    <n v="0"/>
    <n v="3"/>
    <x v="0"/>
    <s v="200194623"/>
    <x v="12"/>
    <x v="19"/>
    <n v="1745"/>
    <n v="0"/>
    <x v="2"/>
  </r>
  <r>
    <s v="4906890422"/>
    <x v="4"/>
    <s v="7"/>
    <d v="2021-07-09T00:00:00"/>
    <x v="5"/>
    <x v="1"/>
    <s v="1030"/>
    <s v="S030"/>
    <s v="H"/>
    <n v="0"/>
    <n v="1"/>
    <x v="0"/>
    <s v="FE5931102100"/>
    <x v="22"/>
    <x v="1"/>
    <n v="2569.91"/>
    <n v="0"/>
    <x v="3"/>
  </r>
  <r>
    <s v="4906890798"/>
    <x v="4"/>
    <s v="7"/>
    <d v="2021-07-09T00:00:00"/>
    <x v="1"/>
    <x v="57"/>
    <s v="1070"/>
    <s v="S070"/>
    <s v="H"/>
    <n v="20083.650000000001"/>
    <n v="3"/>
    <x v="0"/>
    <s v="200546125"/>
    <x v="370"/>
    <x v="57"/>
    <n v="0"/>
    <n v="6685.61"/>
    <x v="3"/>
  </r>
  <r>
    <s v="4906891422"/>
    <x v="4"/>
    <s v="7"/>
    <d v="2021-07-12T00:00:00"/>
    <x v="1"/>
    <x v="2"/>
    <s v="1030"/>
    <s v="S030"/>
    <s v="H"/>
    <n v="0"/>
    <n v="1"/>
    <x v="0"/>
    <s v="200194726"/>
    <x v="12"/>
    <x v="2"/>
    <n v="9490"/>
    <n v="0"/>
    <x v="2"/>
  </r>
  <r>
    <s v="4906892279"/>
    <x v="4"/>
    <s v="7"/>
    <d v="2021-07-12T00:00:00"/>
    <x v="0"/>
    <x v="2"/>
    <s v="1030"/>
    <s v="S030"/>
    <s v="S"/>
    <n v="0"/>
    <n v="-1"/>
    <x v="0"/>
    <s v="200194726"/>
    <x v="12"/>
    <x v="2"/>
    <n v="9490"/>
    <n v="0"/>
    <x v="2"/>
  </r>
  <r>
    <s v="4906894003"/>
    <x v="4"/>
    <s v="7"/>
    <d v="2021-07-14T00:00:00"/>
    <x v="1"/>
    <x v="5"/>
    <s v="1020"/>
    <s v="S024"/>
    <s v="H"/>
    <n v="0"/>
    <n v="1"/>
    <x v="0"/>
    <s v="200553383"/>
    <x v="283"/>
    <x v="5"/>
    <n v="1297"/>
    <n v="0"/>
    <x v="3"/>
  </r>
  <r>
    <s v="4906894785"/>
    <x v="4"/>
    <s v="7"/>
    <d v="2021-07-15T00:00:00"/>
    <x v="0"/>
    <x v="22"/>
    <s v="1020"/>
    <s v="S020"/>
    <s v="S"/>
    <n v="0"/>
    <n v="-3"/>
    <x v="0"/>
    <s v="200194624"/>
    <x v="29"/>
    <x v="22"/>
    <n v="1334"/>
    <n v="0"/>
    <x v="2"/>
  </r>
  <r>
    <s v="4906895030"/>
    <x v="4"/>
    <s v="7"/>
    <d v="2021-07-15T00:00:00"/>
    <x v="0"/>
    <x v="13"/>
    <s v="1020"/>
    <s v="S020"/>
    <s v="S"/>
    <n v="0"/>
    <n v="-2"/>
    <x v="0"/>
    <s v="200038863"/>
    <x v="29"/>
    <x v="13"/>
    <n v="46100"/>
    <n v="0"/>
    <x v="2"/>
  </r>
  <r>
    <s v="4906895630"/>
    <x v="4"/>
    <s v="7"/>
    <d v="2021-07-16T00:00:00"/>
    <x v="0"/>
    <x v="62"/>
    <s v="1060"/>
    <s v="S060"/>
    <s v="S"/>
    <n v="0"/>
    <n v="-3"/>
    <x v="0"/>
    <s v="200194752"/>
    <x v="42"/>
    <x v="62"/>
    <n v="0"/>
    <n v="0"/>
    <x v="1"/>
  </r>
  <r>
    <s v="4906896089"/>
    <x v="4"/>
    <s v="7"/>
    <d v="2021-07-16T00:00:00"/>
    <x v="4"/>
    <x v="2"/>
    <s v="1017"/>
    <s v="S017"/>
    <s v="H"/>
    <n v="0"/>
    <n v="1"/>
    <x v="0"/>
    <s v="7011071"/>
    <x v="22"/>
    <x v="2"/>
    <n v="9490"/>
    <n v="0"/>
    <x v="3"/>
  </r>
  <r>
    <s v="4906896490"/>
    <x v="4"/>
    <s v="7"/>
    <d v="2021-07-18T00:00:00"/>
    <x v="5"/>
    <x v="5"/>
    <s v="1060"/>
    <s v="S060"/>
    <s v="H"/>
    <n v="0"/>
    <n v="1"/>
    <x v="0"/>
    <s v="200194643"/>
    <x v="133"/>
    <x v="5"/>
    <n v="1297"/>
    <n v="0"/>
    <x v="2"/>
  </r>
  <r>
    <s v="4906898340"/>
    <x v="4"/>
    <s v="7"/>
    <d v="2021-07-20T00:00:00"/>
    <x v="1"/>
    <x v="5"/>
    <s v="1020"/>
    <s v="S020"/>
    <s v="H"/>
    <n v="0"/>
    <n v="1"/>
    <x v="0"/>
    <s v="200038970"/>
    <x v="29"/>
    <x v="5"/>
    <n v="1297"/>
    <n v="0"/>
    <x v="2"/>
  </r>
  <r>
    <s v="4906902485"/>
    <x v="4"/>
    <s v="7"/>
    <d v="2021-07-21T00:00:00"/>
    <x v="1"/>
    <x v="36"/>
    <s v="1017"/>
    <s v="S017"/>
    <s v="H"/>
    <n v="0"/>
    <n v="1"/>
    <x v="0"/>
    <s v="200194727"/>
    <x v="29"/>
    <x v="36"/>
    <n v="3195"/>
    <n v="0"/>
    <x v="2"/>
  </r>
  <r>
    <s v="4906902493"/>
    <x v="4"/>
    <s v="7"/>
    <d v="2021-07-21T00:00:00"/>
    <x v="0"/>
    <x v="5"/>
    <s v="1017"/>
    <s v="S017"/>
    <s v="S"/>
    <n v="0"/>
    <n v="-6"/>
    <x v="0"/>
    <s v="200194624"/>
    <x v="29"/>
    <x v="5"/>
    <n v="1297"/>
    <n v="0"/>
    <x v="2"/>
  </r>
  <r>
    <s v="4906902494"/>
    <x v="4"/>
    <s v="7"/>
    <d v="2021-07-21T00:00:00"/>
    <x v="0"/>
    <x v="19"/>
    <s v="1017"/>
    <s v="S017"/>
    <s v="S"/>
    <n v="0"/>
    <n v="-1"/>
    <x v="0"/>
    <s v="200194624"/>
    <x v="29"/>
    <x v="19"/>
    <n v="1745"/>
    <n v="0"/>
    <x v="2"/>
  </r>
  <r>
    <s v="4906902495"/>
    <x v="4"/>
    <s v="7"/>
    <d v="2021-07-21T00:00:00"/>
    <x v="0"/>
    <x v="9"/>
    <s v="1017"/>
    <s v="S017"/>
    <s v="S"/>
    <n v="0"/>
    <n v="-1"/>
    <x v="0"/>
    <s v="200194624"/>
    <x v="29"/>
    <x v="9"/>
    <n v="1965"/>
    <n v="0"/>
    <x v="2"/>
  </r>
  <r>
    <s v="4906902978"/>
    <x v="4"/>
    <s v="7"/>
    <d v="2021-07-22T00:00:00"/>
    <x v="1"/>
    <x v="90"/>
    <s v="1017"/>
    <s v="S017"/>
    <s v="H"/>
    <n v="0"/>
    <n v="1"/>
    <x v="0"/>
    <s v="200194624"/>
    <x v="29"/>
    <x v="90"/>
    <n v="2262"/>
    <n v="0"/>
    <x v="2"/>
  </r>
  <r>
    <s v="4906903638"/>
    <x v="4"/>
    <s v="7"/>
    <d v="2021-07-22T00:00:00"/>
    <x v="1"/>
    <x v="9"/>
    <s v="1060"/>
    <s v="S060"/>
    <s v="H"/>
    <n v="0"/>
    <n v="1"/>
    <x v="0"/>
    <s v="200194655"/>
    <x v="32"/>
    <x v="9"/>
    <n v="1965"/>
    <n v="0"/>
    <x v="1"/>
  </r>
  <r>
    <s v="4906904902"/>
    <x v="4"/>
    <s v="7"/>
    <d v="2021-07-24T00:00:00"/>
    <x v="1"/>
    <x v="8"/>
    <s v="1096"/>
    <s v="S096"/>
    <s v="H"/>
    <n v="0"/>
    <n v="1"/>
    <x v="0"/>
    <s v="200194643"/>
    <x v="133"/>
    <x v="8"/>
    <n v="2306"/>
    <n v="0"/>
    <x v="2"/>
  </r>
  <r>
    <s v="4906906348"/>
    <x v="4"/>
    <s v="7"/>
    <d v="2021-07-27T00:00:00"/>
    <x v="5"/>
    <x v="7"/>
    <s v="1050"/>
    <s v="S050"/>
    <s v="H"/>
    <n v="0"/>
    <n v="1"/>
    <x v="0"/>
    <s v="200039804"/>
    <x v="182"/>
    <x v="7"/>
    <n v="8280"/>
    <n v="0"/>
    <x v="0"/>
  </r>
  <r>
    <s v="4906906522"/>
    <x v="4"/>
    <s v="7"/>
    <d v="2021-07-27T00:00:00"/>
    <x v="1"/>
    <x v="5"/>
    <s v="1017"/>
    <s v="S017"/>
    <s v="H"/>
    <n v="0"/>
    <n v="1"/>
    <x v="0"/>
    <s v="200194624"/>
    <x v="29"/>
    <x v="5"/>
    <n v="1297"/>
    <n v="0"/>
    <x v="2"/>
  </r>
  <r>
    <s v="4906906639"/>
    <x v="4"/>
    <s v="7"/>
    <d v="2021-07-01T00:00:00"/>
    <x v="0"/>
    <x v="83"/>
    <s v="1096"/>
    <s v="S096"/>
    <s v="S"/>
    <n v="0"/>
    <n v="-2"/>
    <x v="0"/>
    <s v="200551559"/>
    <x v="237"/>
    <x v="83"/>
    <n v="1830"/>
    <n v="0"/>
    <x v="3"/>
  </r>
  <r>
    <s v="4906906655"/>
    <x v="4"/>
    <s v="7"/>
    <d v="2021-07-27T00:00:00"/>
    <x v="5"/>
    <x v="7"/>
    <s v="1050"/>
    <s v="S050"/>
    <s v="H"/>
    <n v="0"/>
    <n v="2"/>
    <x v="0"/>
    <s v="200039804"/>
    <x v="182"/>
    <x v="7"/>
    <n v="8280"/>
    <n v="0"/>
    <x v="0"/>
  </r>
  <r>
    <s v="4906907160"/>
    <x v="4"/>
    <s v="7"/>
    <d v="2021-07-28T00:00:00"/>
    <x v="1"/>
    <x v="5"/>
    <s v="1020"/>
    <s v="S024"/>
    <s v="H"/>
    <n v="0"/>
    <n v="1"/>
    <x v="0"/>
    <s v="200555381"/>
    <x v="251"/>
    <x v="5"/>
    <n v="1297"/>
    <n v="0"/>
    <x v="3"/>
  </r>
  <r>
    <s v="4906909409"/>
    <x v="4"/>
    <s v="7"/>
    <d v="2021-07-30T00:00:00"/>
    <x v="0"/>
    <x v="5"/>
    <s v="1020"/>
    <s v="S020"/>
    <s v="S"/>
    <n v="0"/>
    <n v="-1"/>
    <x v="0"/>
    <s v="200525412"/>
    <x v="343"/>
    <x v="5"/>
    <n v="1297"/>
    <n v="0"/>
    <x v="3"/>
  </r>
  <r>
    <s v="4906909410"/>
    <x v="4"/>
    <s v="7"/>
    <d v="2021-07-30T00:00:00"/>
    <x v="1"/>
    <x v="19"/>
    <s v="1020"/>
    <s v="S020"/>
    <s v="H"/>
    <n v="0"/>
    <n v="1"/>
    <x v="0"/>
    <s v="200525412"/>
    <x v="343"/>
    <x v="19"/>
    <n v="1745"/>
    <n v="0"/>
    <x v="3"/>
  </r>
  <r>
    <s v="4906909461"/>
    <x v="4"/>
    <s v="7"/>
    <d v="2021-07-30T00:00:00"/>
    <x v="1"/>
    <x v="7"/>
    <s v="1030"/>
    <s v="S030"/>
    <s v="H"/>
    <n v="0"/>
    <n v="1"/>
    <x v="0"/>
    <s v="200194726"/>
    <x v="12"/>
    <x v="7"/>
    <n v="8280"/>
    <n v="0"/>
    <x v="2"/>
  </r>
  <r>
    <s v="4906909912"/>
    <x v="4"/>
    <s v="7"/>
    <d v="2021-07-30T00:00:00"/>
    <x v="1"/>
    <x v="5"/>
    <s v="1020"/>
    <s v="S024"/>
    <s v="H"/>
    <n v="0"/>
    <n v="3"/>
    <x v="0"/>
    <s v="200553747"/>
    <x v="251"/>
    <x v="5"/>
    <n v="1297"/>
    <n v="0"/>
    <x v="3"/>
  </r>
  <r>
    <s v="4906914274"/>
    <x v="4"/>
    <s v="8"/>
    <d v="2021-08-04T00:00:00"/>
    <x v="1"/>
    <x v="2"/>
    <s v="1050"/>
    <s v="S050"/>
    <s v="H"/>
    <n v="0"/>
    <n v="3"/>
    <x v="0"/>
    <s v="200038814"/>
    <x v="25"/>
    <x v="2"/>
    <n v="9490"/>
    <n v="0"/>
    <x v="2"/>
  </r>
  <r>
    <s v="4906914274"/>
    <x v="4"/>
    <s v="8"/>
    <d v="2021-08-04T00:00:00"/>
    <x v="1"/>
    <x v="12"/>
    <s v="1050"/>
    <s v="S050"/>
    <s v="H"/>
    <n v="0"/>
    <n v="1"/>
    <x v="0"/>
    <s v="200038814"/>
    <x v="25"/>
    <x v="12"/>
    <n v="10385"/>
    <n v="0"/>
    <x v="2"/>
  </r>
  <r>
    <s v="4906915715"/>
    <x v="4"/>
    <s v="8"/>
    <d v="2021-08-04T00:00:00"/>
    <x v="0"/>
    <x v="12"/>
    <s v="1050"/>
    <s v="S050"/>
    <s v="S"/>
    <n v="0"/>
    <n v="-1"/>
    <x v="0"/>
    <s v="200038814"/>
    <x v="25"/>
    <x v="12"/>
    <n v="10385"/>
    <n v="0"/>
    <x v="2"/>
  </r>
  <r>
    <s v="4906915715"/>
    <x v="4"/>
    <s v="8"/>
    <d v="2021-08-04T00:00:00"/>
    <x v="0"/>
    <x v="2"/>
    <s v="1050"/>
    <s v="S050"/>
    <s v="S"/>
    <n v="0"/>
    <n v="-3"/>
    <x v="0"/>
    <s v="200038814"/>
    <x v="25"/>
    <x v="2"/>
    <n v="9490"/>
    <n v="0"/>
    <x v="2"/>
  </r>
  <r>
    <s v="4906916578"/>
    <x v="4"/>
    <s v="8"/>
    <d v="2021-08-06T00:00:00"/>
    <x v="0"/>
    <x v="2"/>
    <s v="1020"/>
    <s v="S020"/>
    <s v="S"/>
    <n v="0"/>
    <n v="-2"/>
    <x v="0"/>
    <s v="200038863"/>
    <x v="29"/>
    <x v="2"/>
    <n v="9490"/>
    <n v="0"/>
    <x v="2"/>
  </r>
  <r>
    <s v="4906924480"/>
    <x v="4"/>
    <s v="8"/>
    <d v="2021-08-17T00:00:00"/>
    <x v="0"/>
    <x v="22"/>
    <s v="1050"/>
    <s v="S050"/>
    <s v="S"/>
    <n v="0"/>
    <n v="-3"/>
    <x v="0"/>
    <s v="200540006"/>
    <x v="6"/>
    <x v="22"/>
    <n v="1334"/>
    <n v="0"/>
    <x v="3"/>
  </r>
  <r>
    <s v="4906924633"/>
    <x v="4"/>
    <s v="8"/>
    <d v="2021-08-17T00:00:00"/>
    <x v="1"/>
    <x v="2"/>
    <s v="1050"/>
    <s v="S050"/>
    <s v="H"/>
    <n v="0"/>
    <n v="3"/>
    <x v="0"/>
    <s v="200194725"/>
    <x v="25"/>
    <x v="2"/>
    <n v="9490"/>
    <n v="0"/>
    <x v="2"/>
  </r>
  <r>
    <s v="4906925647"/>
    <x v="4"/>
    <s v="8"/>
    <d v="2021-08-18T00:00:00"/>
    <x v="1"/>
    <x v="2"/>
    <s v="1020"/>
    <s v="S020"/>
    <s v="H"/>
    <n v="0"/>
    <n v="1"/>
    <x v="0"/>
    <s v="200038846"/>
    <x v="29"/>
    <x v="2"/>
    <n v="9490"/>
    <n v="0"/>
    <x v="2"/>
  </r>
  <r>
    <s v="4906930266"/>
    <x v="4"/>
    <s v="8"/>
    <d v="2021-08-19T00:00:00"/>
    <x v="1"/>
    <x v="2"/>
    <s v="1050"/>
    <s v="S050"/>
    <s v="H"/>
    <n v="0"/>
    <n v="3"/>
    <x v="0"/>
    <s v="200194725"/>
    <x v="25"/>
    <x v="2"/>
    <n v="9490"/>
    <n v="0"/>
    <x v="2"/>
  </r>
  <r>
    <s v="4906930960"/>
    <x v="4"/>
    <s v="8"/>
    <d v="2021-08-19T00:00:00"/>
    <x v="0"/>
    <x v="2"/>
    <s v="1050"/>
    <s v="S050"/>
    <s v="S"/>
    <n v="0"/>
    <n v="-3"/>
    <x v="0"/>
    <s v="200194725"/>
    <x v="25"/>
    <x v="2"/>
    <n v="9490"/>
    <n v="0"/>
    <x v="2"/>
  </r>
  <r>
    <s v="4906930966"/>
    <x v="4"/>
    <s v="8"/>
    <d v="2021-08-20T00:00:00"/>
    <x v="4"/>
    <x v="19"/>
    <s v="1030"/>
    <s v="S030"/>
    <s v="H"/>
    <n v="0"/>
    <n v="1"/>
    <x v="0"/>
    <s v="7011073"/>
    <x v="22"/>
    <x v="19"/>
    <n v="1745"/>
    <n v="0"/>
    <x v="3"/>
  </r>
  <r>
    <s v="4906934726"/>
    <x v="4"/>
    <s v="8"/>
    <d v="2021-08-25T00:00:00"/>
    <x v="1"/>
    <x v="1"/>
    <s v="1050"/>
    <s v="S050"/>
    <s v="H"/>
    <n v="0"/>
    <n v="1"/>
    <x v="0"/>
    <s v="FE5931102100"/>
    <x v="22"/>
    <x v="1"/>
    <n v="2569.91"/>
    <n v="0"/>
    <x v="3"/>
  </r>
  <r>
    <s v="4906937724"/>
    <x v="4"/>
    <s v="8"/>
    <d v="2021-08-30T00:00:00"/>
    <x v="1"/>
    <x v="42"/>
    <s v="1010"/>
    <s v="S010"/>
    <s v="H"/>
    <n v="0"/>
    <n v="1"/>
    <x v="0"/>
    <s v="200040770"/>
    <x v="269"/>
    <x v="42"/>
    <n v="2857"/>
    <n v="0"/>
    <x v="0"/>
  </r>
  <r>
    <s v="4906938061"/>
    <x v="4"/>
    <s v="8"/>
    <d v="2021-08-30T00:00:00"/>
    <x v="5"/>
    <x v="6"/>
    <s v="1020"/>
    <s v="S020"/>
    <s v="H"/>
    <n v="0"/>
    <n v="1"/>
    <x v="0"/>
    <s v="200038981"/>
    <x v="29"/>
    <x v="6"/>
    <n v="1446"/>
    <n v="0"/>
    <x v="2"/>
  </r>
  <r>
    <s v="4906939358"/>
    <x v="4"/>
    <s v="8"/>
    <d v="2021-08-31T00:00:00"/>
    <x v="1"/>
    <x v="6"/>
    <s v="1020"/>
    <s v="S020"/>
    <s v="H"/>
    <n v="0"/>
    <n v="6"/>
    <x v="0"/>
    <s v="200038970"/>
    <x v="29"/>
    <x v="6"/>
    <n v="1446"/>
    <n v="0"/>
    <x v="2"/>
  </r>
  <r>
    <s v="4906939478"/>
    <x v="4"/>
    <s v="9"/>
    <d v="2021-09-01T00:00:00"/>
    <x v="5"/>
    <x v="6"/>
    <s v="1020"/>
    <s v="S020"/>
    <s v="H"/>
    <n v="0"/>
    <n v="1"/>
    <x v="0"/>
    <s v="200038970"/>
    <x v="29"/>
    <x v="6"/>
    <n v="1446"/>
    <n v="0"/>
    <x v="2"/>
  </r>
  <r>
    <s v="4906941993"/>
    <x v="4"/>
    <s v="9"/>
    <d v="2021-09-01T00:00:00"/>
    <x v="3"/>
    <x v="6"/>
    <s v="1020"/>
    <s v="S020"/>
    <s v="S"/>
    <n v="0"/>
    <n v="-1"/>
    <x v="0"/>
    <s v="200038970"/>
    <x v="29"/>
    <x v="6"/>
    <n v="1446"/>
    <n v="0"/>
    <x v="2"/>
  </r>
  <r>
    <s v="4906941994"/>
    <x v="4"/>
    <s v="9"/>
    <d v="2021-09-01T00:00:00"/>
    <x v="5"/>
    <x v="6"/>
    <s v="1020"/>
    <s v="S020"/>
    <s v="H"/>
    <n v="0"/>
    <n v="1"/>
    <x v="0"/>
    <s v="200038970"/>
    <x v="29"/>
    <x v="6"/>
    <n v="1446"/>
    <n v="0"/>
    <x v="2"/>
  </r>
  <r>
    <s v="4906942004"/>
    <x v="4"/>
    <s v="9"/>
    <d v="2021-09-01T00:00:00"/>
    <x v="1"/>
    <x v="6"/>
    <s v="1020"/>
    <s v="S020"/>
    <s v="H"/>
    <n v="0"/>
    <n v="1"/>
    <x v="0"/>
    <s v="200194624"/>
    <x v="29"/>
    <x v="6"/>
    <n v="1446"/>
    <n v="0"/>
    <x v="2"/>
  </r>
  <r>
    <s v="4906946334"/>
    <x v="4"/>
    <s v="9"/>
    <d v="2021-09-08T00:00:00"/>
    <x v="1"/>
    <x v="80"/>
    <s v="1096"/>
    <s v="S096"/>
    <s v="H"/>
    <n v="0"/>
    <n v="1"/>
    <x v="0"/>
    <s v="200524255"/>
    <x v="356"/>
    <x v="80"/>
    <n v="1325"/>
    <n v="0"/>
    <x v="3"/>
  </r>
  <r>
    <s v="4906947203"/>
    <x v="4"/>
    <s v="9"/>
    <d v="2021-09-09T00:00:00"/>
    <x v="1"/>
    <x v="80"/>
    <s v="1060"/>
    <s v="S061"/>
    <s v="H"/>
    <n v="0"/>
    <n v="1"/>
    <x v="0"/>
    <s v="200524255"/>
    <x v="356"/>
    <x v="80"/>
    <n v="1325"/>
    <n v="0"/>
    <x v="3"/>
  </r>
  <r>
    <s v="4906948131"/>
    <x v="4"/>
    <s v="9"/>
    <d v="2021-09-10T00:00:00"/>
    <x v="1"/>
    <x v="32"/>
    <s v="1050"/>
    <s v="S050"/>
    <s v="H"/>
    <n v="0"/>
    <n v="2"/>
    <x v="0"/>
    <s v="200194646"/>
    <x v="2"/>
    <x v="32"/>
    <n v="1238"/>
    <n v="0"/>
    <x v="1"/>
  </r>
  <r>
    <s v="4906952243"/>
    <x v="4"/>
    <s v="9"/>
    <d v="2021-09-16T00:00:00"/>
    <x v="1"/>
    <x v="2"/>
    <s v="1096"/>
    <s v="S096"/>
    <s v="H"/>
    <n v="0"/>
    <n v="1"/>
    <x v="0"/>
    <s v="200194764"/>
    <x v="42"/>
    <x v="2"/>
    <n v="9490"/>
    <n v="0"/>
    <x v="1"/>
  </r>
  <r>
    <s v="4906952244"/>
    <x v="4"/>
    <s v="9"/>
    <d v="2021-09-16T00:00:00"/>
    <x v="1"/>
    <x v="7"/>
    <s v="1096"/>
    <s v="S096"/>
    <s v="H"/>
    <n v="0"/>
    <n v="1"/>
    <x v="0"/>
    <s v="200194764"/>
    <x v="42"/>
    <x v="7"/>
    <n v="8280"/>
    <n v="0"/>
    <x v="1"/>
  </r>
  <r>
    <s v="4906953392"/>
    <x v="4"/>
    <s v="9"/>
    <d v="2021-09-17T00:00:00"/>
    <x v="1"/>
    <x v="31"/>
    <s v="1050"/>
    <s v="S050"/>
    <s v="H"/>
    <n v="0"/>
    <n v="3"/>
    <x v="0"/>
    <s v="200194694"/>
    <x v="264"/>
    <x v="31"/>
    <n v="1911"/>
    <n v="0"/>
    <x v="1"/>
  </r>
  <r>
    <s v="4906953392"/>
    <x v="4"/>
    <s v="9"/>
    <d v="2021-09-17T00:00:00"/>
    <x v="1"/>
    <x v="32"/>
    <s v="1050"/>
    <s v="S050"/>
    <s v="H"/>
    <n v="0"/>
    <n v="2"/>
    <x v="0"/>
    <s v="200194694"/>
    <x v="264"/>
    <x v="32"/>
    <n v="1238"/>
    <n v="0"/>
    <x v="1"/>
  </r>
  <r>
    <s v="4906954278"/>
    <x v="4"/>
    <s v="9"/>
    <d v="2021-09-20T00:00:00"/>
    <x v="0"/>
    <x v="31"/>
    <s v="1050"/>
    <s v="S050"/>
    <s v="S"/>
    <n v="0"/>
    <n v="-2"/>
    <x v="0"/>
    <s v="200194694"/>
    <x v="264"/>
    <x v="31"/>
    <n v="1911"/>
    <n v="0"/>
    <x v="1"/>
  </r>
  <r>
    <s v="4906973775"/>
    <x v="4"/>
    <s v="9"/>
    <d v="2021-09-23T00:00:00"/>
    <x v="0"/>
    <x v="32"/>
    <s v="1050"/>
    <s v="S050"/>
    <s v="S"/>
    <n v="0"/>
    <n v="-2"/>
    <x v="0"/>
    <s v="200194694"/>
    <x v="264"/>
    <x v="32"/>
    <n v="1238"/>
    <n v="0"/>
    <x v="1"/>
  </r>
  <r>
    <s v="4906973775"/>
    <x v="4"/>
    <s v="9"/>
    <d v="2021-09-23T00:00:00"/>
    <x v="0"/>
    <x v="31"/>
    <s v="1050"/>
    <s v="S050"/>
    <s v="S"/>
    <n v="0"/>
    <n v="-1"/>
    <x v="0"/>
    <s v="200194694"/>
    <x v="264"/>
    <x v="31"/>
    <n v="1911"/>
    <n v="0"/>
    <x v="1"/>
  </r>
  <r>
    <s v="4906973779"/>
    <x v="4"/>
    <s v="9"/>
    <d v="2021-09-23T00:00:00"/>
    <x v="1"/>
    <x v="31"/>
    <s v="1050"/>
    <s v="S050"/>
    <s v="H"/>
    <n v="0"/>
    <n v="1"/>
    <x v="0"/>
    <s v="200194694"/>
    <x v="264"/>
    <x v="31"/>
    <n v="1911"/>
    <n v="0"/>
    <x v="1"/>
  </r>
  <r>
    <s v="4906974862"/>
    <x v="4"/>
    <s v="9"/>
    <d v="2021-09-24T00:00:00"/>
    <x v="1"/>
    <x v="19"/>
    <s v="1030"/>
    <s v="S030"/>
    <s v="H"/>
    <n v="0"/>
    <n v="1"/>
    <x v="0"/>
    <s v="200554865"/>
    <x v="396"/>
    <x v="19"/>
    <n v="1745"/>
    <n v="0"/>
    <x v="3"/>
  </r>
  <r>
    <s v="4906975242"/>
    <x v="4"/>
    <s v="9"/>
    <d v="2021-09-24T00:00:00"/>
    <x v="0"/>
    <x v="6"/>
    <s v="1060"/>
    <s v="S060"/>
    <s v="S"/>
    <n v="0"/>
    <n v="-4"/>
    <x v="0"/>
    <s v="200204511"/>
    <x v="23"/>
    <x v="6"/>
    <n v="1446"/>
    <n v="0"/>
    <x v="1"/>
  </r>
  <r>
    <s v="4906975499"/>
    <x v="4"/>
    <s v="9"/>
    <d v="2021-09-26T00:00:00"/>
    <x v="1"/>
    <x v="6"/>
    <s v="1050"/>
    <s v="S050"/>
    <s v="H"/>
    <n v="0"/>
    <n v="2"/>
    <x v="0"/>
    <s v="200039804"/>
    <x v="182"/>
    <x v="6"/>
    <n v="1446"/>
    <n v="0"/>
    <x v="0"/>
  </r>
  <r>
    <s v="4906982376"/>
    <x v="4"/>
    <s v="10"/>
    <d v="2021-10-03T00:00:00"/>
    <x v="1"/>
    <x v="6"/>
    <s v="1060"/>
    <s v="S060"/>
    <s v="H"/>
    <n v="0"/>
    <n v="2"/>
    <x v="0"/>
    <s v="200184536"/>
    <x v="39"/>
    <x v="6"/>
    <n v="1446"/>
    <n v="0"/>
    <x v="1"/>
  </r>
  <r>
    <s v="4906982376"/>
    <x v="4"/>
    <s v="10"/>
    <d v="2021-10-03T00:00:00"/>
    <x v="1"/>
    <x v="21"/>
    <s v="1060"/>
    <s v="S060"/>
    <s v="H"/>
    <n v="0"/>
    <n v="1"/>
    <x v="0"/>
    <s v="200184536"/>
    <x v="39"/>
    <x v="21"/>
    <n v="1708"/>
    <n v="0"/>
    <x v="1"/>
  </r>
  <r>
    <s v="4906982376"/>
    <x v="4"/>
    <s v="10"/>
    <d v="2021-10-03T00:00:00"/>
    <x v="1"/>
    <x v="5"/>
    <s v="1060"/>
    <s v="S060"/>
    <s v="H"/>
    <n v="0"/>
    <n v="1"/>
    <x v="0"/>
    <s v="200184536"/>
    <x v="39"/>
    <x v="5"/>
    <n v="1297"/>
    <n v="0"/>
    <x v="1"/>
  </r>
  <r>
    <s v="4906983024"/>
    <x v="4"/>
    <s v="10"/>
    <d v="2021-10-04T00:00:00"/>
    <x v="1"/>
    <x v="29"/>
    <s v="1020"/>
    <s v="S020"/>
    <s v="H"/>
    <n v="0"/>
    <n v="1"/>
    <x v="0"/>
    <s v="200194624"/>
    <x v="29"/>
    <x v="29"/>
    <n v="2800"/>
    <n v="0"/>
    <x v="2"/>
  </r>
  <r>
    <s v="4906983131"/>
    <x v="4"/>
    <s v="10"/>
    <d v="2021-10-04T00:00:00"/>
    <x v="0"/>
    <x v="6"/>
    <s v="1060"/>
    <s v="S060"/>
    <s v="S"/>
    <n v="0"/>
    <n v="-1"/>
    <x v="0"/>
    <s v="200184536"/>
    <x v="39"/>
    <x v="6"/>
    <n v="1446"/>
    <n v="0"/>
    <x v="1"/>
  </r>
  <r>
    <s v="4906983346"/>
    <x v="4"/>
    <s v="10"/>
    <d v="2021-10-04T00:00:00"/>
    <x v="1"/>
    <x v="9"/>
    <s v="1060"/>
    <s v="S060"/>
    <s v="H"/>
    <n v="0"/>
    <n v="10"/>
    <x v="0"/>
    <s v="200184536"/>
    <x v="39"/>
    <x v="9"/>
    <n v="1965"/>
    <n v="0"/>
    <x v="1"/>
  </r>
  <r>
    <s v="4906983351"/>
    <x v="4"/>
    <s v="10"/>
    <d v="2021-10-04T00:00:00"/>
    <x v="0"/>
    <x v="5"/>
    <s v="1020"/>
    <s v="S020"/>
    <s v="S"/>
    <n v="0"/>
    <n v="-1"/>
    <x v="0"/>
    <s v="200038981"/>
    <x v="29"/>
    <x v="5"/>
    <n v="1297"/>
    <n v="0"/>
    <x v="2"/>
  </r>
  <r>
    <s v="4906984295"/>
    <x v="4"/>
    <s v="10"/>
    <d v="2021-10-05T00:00:00"/>
    <x v="1"/>
    <x v="34"/>
    <s v="1096"/>
    <s v="S096"/>
    <s v="H"/>
    <n v="0"/>
    <n v="6"/>
    <x v="0"/>
    <s v="200194643"/>
    <x v="133"/>
    <x v="34"/>
    <n v="1754"/>
    <n v="0"/>
    <x v="2"/>
  </r>
  <r>
    <s v="4906984300"/>
    <x v="4"/>
    <s v="10"/>
    <d v="2021-10-05T00:00:00"/>
    <x v="1"/>
    <x v="6"/>
    <s v="1050"/>
    <s v="S050"/>
    <s v="H"/>
    <n v="0"/>
    <n v="1"/>
    <x v="0"/>
    <s v="7102931"/>
    <x v="271"/>
    <x v="6"/>
    <n v="1446"/>
    <n v="0"/>
    <x v="3"/>
  </r>
  <r>
    <s v="4906984365"/>
    <x v="4"/>
    <s v="10"/>
    <d v="2021-10-05T00:00:00"/>
    <x v="1"/>
    <x v="49"/>
    <s v="1050"/>
    <s v="S050"/>
    <s v="H"/>
    <n v="0"/>
    <n v="3"/>
    <x v="0"/>
    <s v="7102931"/>
    <x v="271"/>
    <x v="49"/>
    <n v="2408"/>
    <n v="0"/>
    <x v="3"/>
  </r>
  <r>
    <s v="4906984365"/>
    <x v="4"/>
    <s v="10"/>
    <d v="2021-10-05T00:00:00"/>
    <x v="1"/>
    <x v="63"/>
    <s v="1050"/>
    <s v="S050"/>
    <s v="H"/>
    <n v="0"/>
    <n v="1"/>
    <x v="0"/>
    <s v="7102931"/>
    <x v="271"/>
    <x v="63"/>
    <n v="3113"/>
    <n v="0"/>
    <x v="3"/>
  </r>
  <r>
    <s v="4906984365"/>
    <x v="4"/>
    <s v="10"/>
    <d v="2021-10-05T00:00:00"/>
    <x v="1"/>
    <x v="42"/>
    <s v="1050"/>
    <s v="S050"/>
    <s v="H"/>
    <n v="0"/>
    <n v="2"/>
    <x v="0"/>
    <s v="7102931"/>
    <x v="271"/>
    <x v="42"/>
    <n v="2857"/>
    <n v="0"/>
    <x v="3"/>
  </r>
  <r>
    <s v="4906984365"/>
    <x v="4"/>
    <s v="10"/>
    <d v="2021-10-05T00:00:00"/>
    <x v="1"/>
    <x v="31"/>
    <s v="1050"/>
    <s v="S050"/>
    <s v="H"/>
    <n v="0"/>
    <n v="1"/>
    <x v="0"/>
    <s v="7102931"/>
    <x v="271"/>
    <x v="31"/>
    <n v="1911"/>
    <n v="0"/>
    <x v="3"/>
  </r>
  <r>
    <s v="4906984367"/>
    <x v="4"/>
    <s v="10"/>
    <d v="2021-10-05T00:00:00"/>
    <x v="1"/>
    <x v="49"/>
    <s v="1050"/>
    <s v="S050"/>
    <s v="H"/>
    <n v="0"/>
    <n v="2"/>
    <x v="0"/>
    <s v="7102931"/>
    <x v="271"/>
    <x v="49"/>
    <n v="2408"/>
    <n v="0"/>
    <x v="3"/>
  </r>
  <r>
    <s v="4906984370"/>
    <x v="4"/>
    <s v="10"/>
    <d v="2021-10-05T00:00:00"/>
    <x v="1"/>
    <x v="5"/>
    <s v="1050"/>
    <s v="S050"/>
    <s v="H"/>
    <n v="0"/>
    <n v="1"/>
    <x v="0"/>
    <s v="7102931"/>
    <x v="271"/>
    <x v="5"/>
    <n v="1297"/>
    <n v="0"/>
    <x v="3"/>
  </r>
  <r>
    <s v="4906984370"/>
    <x v="4"/>
    <s v="10"/>
    <d v="2021-10-05T00:00:00"/>
    <x v="1"/>
    <x v="49"/>
    <s v="1050"/>
    <s v="S050"/>
    <s v="H"/>
    <n v="0"/>
    <n v="1"/>
    <x v="0"/>
    <s v="7102931"/>
    <x v="271"/>
    <x v="49"/>
    <n v="2408"/>
    <n v="0"/>
    <x v="3"/>
  </r>
  <r>
    <s v="4906984445"/>
    <x v="4"/>
    <s v="10"/>
    <d v="2021-10-05T00:00:00"/>
    <x v="1"/>
    <x v="19"/>
    <s v="1050"/>
    <s v="S050"/>
    <s v="H"/>
    <n v="0"/>
    <n v="1"/>
    <x v="0"/>
    <s v="7102931"/>
    <x v="271"/>
    <x v="19"/>
    <n v="1745"/>
    <n v="0"/>
    <x v="3"/>
  </r>
  <r>
    <s v="4906984445"/>
    <x v="4"/>
    <s v="10"/>
    <d v="2021-10-05T00:00:00"/>
    <x v="1"/>
    <x v="32"/>
    <s v="1050"/>
    <s v="S050"/>
    <s v="H"/>
    <n v="0"/>
    <n v="2"/>
    <x v="0"/>
    <s v="7102931"/>
    <x v="271"/>
    <x v="32"/>
    <n v="1238"/>
    <n v="0"/>
    <x v="3"/>
  </r>
  <r>
    <s v="4906984445"/>
    <x v="4"/>
    <s v="10"/>
    <d v="2021-10-05T00:00:00"/>
    <x v="1"/>
    <x v="31"/>
    <s v="1050"/>
    <s v="S050"/>
    <s v="H"/>
    <n v="0"/>
    <n v="2"/>
    <x v="0"/>
    <s v="7102931"/>
    <x v="271"/>
    <x v="31"/>
    <n v="1911"/>
    <n v="0"/>
    <x v="3"/>
  </r>
  <r>
    <s v="4906984445"/>
    <x v="4"/>
    <s v="10"/>
    <d v="2021-10-05T00:00:00"/>
    <x v="1"/>
    <x v="49"/>
    <s v="1050"/>
    <s v="S050"/>
    <s v="H"/>
    <n v="0"/>
    <n v="2"/>
    <x v="0"/>
    <s v="7102931"/>
    <x v="271"/>
    <x v="49"/>
    <n v="2408"/>
    <n v="0"/>
    <x v="3"/>
  </r>
  <r>
    <s v="4906984445"/>
    <x v="4"/>
    <s v="10"/>
    <d v="2021-10-05T00:00:00"/>
    <x v="1"/>
    <x v="49"/>
    <s v="1050"/>
    <s v="S050"/>
    <s v="H"/>
    <n v="0"/>
    <n v="4"/>
    <x v="0"/>
    <s v="7102931"/>
    <x v="271"/>
    <x v="49"/>
    <n v="2408"/>
    <n v="0"/>
    <x v="3"/>
  </r>
  <r>
    <s v="4906984455"/>
    <x v="4"/>
    <s v="10"/>
    <d v="2021-10-05T00:00:00"/>
    <x v="3"/>
    <x v="9"/>
    <s v="1060"/>
    <s v="S060"/>
    <s v="S"/>
    <n v="0"/>
    <n v="-3"/>
    <x v="0"/>
    <s v="200184536"/>
    <x v="39"/>
    <x v="9"/>
    <n v="1965"/>
    <n v="0"/>
    <x v="1"/>
  </r>
  <r>
    <s v="4906984591"/>
    <x v="4"/>
    <s v="10"/>
    <d v="2021-10-05T00:00:00"/>
    <x v="1"/>
    <x v="59"/>
    <s v="1050"/>
    <s v="S050"/>
    <s v="H"/>
    <n v="0"/>
    <n v="2"/>
    <x v="0"/>
    <s v="7102931"/>
    <x v="271"/>
    <x v="59"/>
    <n v="0"/>
    <n v="0"/>
    <x v="3"/>
  </r>
  <r>
    <s v="4906984860"/>
    <x v="4"/>
    <s v="10"/>
    <d v="2021-10-06T00:00:00"/>
    <x v="0"/>
    <x v="9"/>
    <s v="1060"/>
    <s v="S060"/>
    <s v="S"/>
    <n v="0"/>
    <n v="-4"/>
    <x v="0"/>
    <s v="200184536"/>
    <x v="39"/>
    <x v="9"/>
    <n v="1965"/>
    <n v="0"/>
    <x v="1"/>
  </r>
  <r>
    <s v="4906984922"/>
    <x v="4"/>
    <s v="10"/>
    <d v="2021-10-06T00:00:00"/>
    <x v="1"/>
    <x v="19"/>
    <s v="1050"/>
    <s v="S050"/>
    <s v="H"/>
    <n v="0"/>
    <n v="1"/>
    <x v="0"/>
    <s v="7102931"/>
    <x v="271"/>
    <x v="19"/>
    <n v="1745"/>
    <n v="0"/>
    <x v="3"/>
  </r>
  <r>
    <s v="4906985442"/>
    <x v="4"/>
    <s v="10"/>
    <d v="2021-10-06T00:00:00"/>
    <x v="1"/>
    <x v="9"/>
    <s v="1017"/>
    <s v="S017"/>
    <s v="H"/>
    <n v="0"/>
    <n v="3"/>
    <x v="0"/>
    <s v="200194624"/>
    <x v="29"/>
    <x v="9"/>
    <n v="1965"/>
    <n v="0"/>
    <x v="2"/>
  </r>
  <r>
    <s v="4906986240"/>
    <x v="4"/>
    <s v="10"/>
    <d v="2021-10-07T00:00:00"/>
    <x v="1"/>
    <x v="63"/>
    <s v="1020"/>
    <s v="S020"/>
    <s v="H"/>
    <n v="0"/>
    <n v="1"/>
    <x v="0"/>
    <s v="7102931"/>
    <x v="271"/>
    <x v="63"/>
    <n v="3113"/>
    <n v="0"/>
    <x v="3"/>
  </r>
  <r>
    <s v="4906986384"/>
    <x v="4"/>
    <s v="10"/>
    <d v="2021-10-07T00:00:00"/>
    <x v="1"/>
    <x v="5"/>
    <s v="1020"/>
    <s v="S020"/>
    <s v="H"/>
    <n v="0"/>
    <n v="3"/>
    <x v="0"/>
    <s v="7102931"/>
    <x v="271"/>
    <x v="5"/>
    <n v="1297"/>
    <n v="0"/>
    <x v="3"/>
  </r>
  <r>
    <s v="4906986385"/>
    <x v="4"/>
    <s v="10"/>
    <d v="2021-10-07T00:00:00"/>
    <x v="1"/>
    <x v="5"/>
    <s v="1020"/>
    <s v="S020"/>
    <s v="H"/>
    <n v="0"/>
    <n v="5"/>
    <x v="0"/>
    <s v="7102931"/>
    <x v="271"/>
    <x v="5"/>
    <n v="1297"/>
    <n v="0"/>
    <x v="3"/>
  </r>
  <r>
    <s v="4906986387"/>
    <x v="4"/>
    <s v="10"/>
    <d v="2021-10-07T00:00:00"/>
    <x v="1"/>
    <x v="6"/>
    <s v="1020"/>
    <s v="S020"/>
    <s v="H"/>
    <n v="0"/>
    <n v="1"/>
    <x v="0"/>
    <s v="7102931"/>
    <x v="271"/>
    <x v="6"/>
    <n v="1446"/>
    <n v="0"/>
    <x v="3"/>
  </r>
  <r>
    <s v="4906986388"/>
    <x v="4"/>
    <s v="10"/>
    <d v="2021-10-07T00:00:00"/>
    <x v="1"/>
    <x v="22"/>
    <s v="1020"/>
    <s v="S020"/>
    <s v="H"/>
    <n v="0"/>
    <n v="3"/>
    <x v="0"/>
    <s v="7102931"/>
    <x v="271"/>
    <x v="22"/>
    <n v="1334"/>
    <n v="0"/>
    <x v="3"/>
  </r>
  <r>
    <s v="4906986389"/>
    <x v="4"/>
    <s v="10"/>
    <d v="2021-10-07T00:00:00"/>
    <x v="1"/>
    <x v="5"/>
    <s v="1020"/>
    <s v="S020"/>
    <s v="H"/>
    <n v="0"/>
    <n v="3"/>
    <x v="0"/>
    <s v="7102931"/>
    <x v="271"/>
    <x v="5"/>
    <n v="1297"/>
    <n v="0"/>
    <x v="3"/>
  </r>
  <r>
    <s v="4906986390"/>
    <x v="4"/>
    <s v="10"/>
    <d v="2021-10-07T00:00:00"/>
    <x v="1"/>
    <x v="5"/>
    <s v="1020"/>
    <s v="S020"/>
    <s v="H"/>
    <n v="0"/>
    <n v="3"/>
    <x v="0"/>
    <s v="7102931"/>
    <x v="271"/>
    <x v="5"/>
    <n v="1297"/>
    <n v="0"/>
    <x v="3"/>
  </r>
  <r>
    <s v="4906986401"/>
    <x v="4"/>
    <s v="10"/>
    <d v="2021-10-07T00:00:00"/>
    <x v="1"/>
    <x v="21"/>
    <s v="1020"/>
    <s v="S020"/>
    <s v="H"/>
    <n v="0"/>
    <n v="2"/>
    <x v="0"/>
    <s v="7102931"/>
    <x v="271"/>
    <x v="21"/>
    <n v="1708"/>
    <n v="0"/>
    <x v="3"/>
  </r>
  <r>
    <s v="4906986402"/>
    <x v="4"/>
    <s v="10"/>
    <d v="2021-10-07T00:00:00"/>
    <x v="1"/>
    <x v="16"/>
    <s v="1020"/>
    <s v="S020"/>
    <s v="H"/>
    <n v="0"/>
    <n v="3"/>
    <x v="0"/>
    <s v="7102931"/>
    <x v="271"/>
    <x v="16"/>
    <n v="1778"/>
    <n v="0"/>
    <x v="3"/>
  </r>
  <r>
    <s v="4906986402"/>
    <x v="4"/>
    <s v="10"/>
    <d v="2021-10-07T00:00:00"/>
    <x v="1"/>
    <x v="21"/>
    <s v="1020"/>
    <s v="S020"/>
    <s v="H"/>
    <n v="0"/>
    <n v="1"/>
    <x v="0"/>
    <s v="7102931"/>
    <x v="271"/>
    <x v="21"/>
    <n v="1708"/>
    <n v="0"/>
    <x v="3"/>
  </r>
  <r>
    <s v="4906986402"/>
    <x v="4"/>
    <s v="10"/>
    <d v="2021-10-07T00:00:00"/>
    <x v="1"/>
    <x v="49"/>
    <s v="1020"/>
    <s v="S020"/>
    <s v="H"/>
    <n v="0"/>
    <n v="1"/>
    <x v="0"/>
    <s v="7102931"/>
    <x v="271"/>
    <x v="49"/>
    <n v="2408"/>
    <n v="0"/>
    <x v="3"/>
  </r>
  <r>
    <s v="4906986478"/>
    <x v="4"/>
    <s v="10"/>
    <d v="2021-10-07T00:00:00"/>
    <x v="1"/>
    <x v="42"/>
    <s v="1050"/>
    <s v="S050"/>
    <s v="H"/>
    <n v="0"/>
    <n v="2"/>
    <x v="0"/>
    <s v="7102931"/>
    <x v="271"/>
    <x v="42"/>
    <n v="2857"/>
    <n v="0"/>
    <x v="3"/>
  </r>
  <r>
    <s v="4906986478"/>
    <x v="4"/>
    <s v="10"/>
    <d v="2021-10-07T00:00:00"/>
    <x v="1"/>
    <x v="63"/>
    <s v="1050"/>
    <s v="S050"/>
    <s v="H"/>
    <n v="0"/>
    <n v="2"/>
    <x v="0"/>
    <s v="7102931"/>
    <x v="271"/>
    <x v="63"/>
    <n v="3113"/>
    <n v="0"/>
    <x v="3"/>
  </r>
  <r>
    <s v="4906986563"/>
    <x v="4"/>
    <s v="10"/>
    <d v="2021-10-07T00:00:00"/>
    <x v="0"/>
    <x v="19"/>
    <s v="1020"/>
    <s v="S020"/>
    <s v="S"/>
    <n v="0"/>
    <n v="-2"/>
    <x v="0"/>
    <s v="200194624"/>
    <x v="29"/>
    <x v="19"/>
    <n v="1745"/>
    <n v="0"/>
    <x v="2"/>
  </r>
  <r>
    <s v="4906987990"/>
    <x v="4"/>
    <s v="10"/>
    <d v="2021-10-10T00:00:00"/>
    <x v="0"/>
    <x v="42"/>
    <s v="1050"/>
    <s v="S050"/>
    <s v="S"/>
    <n v="0"/>
    <n v="-1"/>
    <x v="0"/>
    <s v="7102931"/>
    <x v="271"/>
    <x v="42"/>
    <n v="2857"/>
    <n v="0"/>
    <x v="3"/>
  </r>
  <r>
    <s v="4906987990"/>
    <x v="4"/>
    <s v="10"/>
    <d v="2021-10-10T00:00:00"/>
    <x v="0"/>
    <x v="32"/>
    <s v="1050"/>
    <s v="S050"/>
    <s v="S"/>
    <n v="0"/>
    <n v="-1"/>
    <x v="0"/>
    <s v="7102931"/>
    <x v="271"/>
    <x v="32"/>
    <n v="1238"/>
    <n v="0"/>
    <x v="3"/>
  </r>
  <r>
    <s v="4906988880"/>
    <x v="4"/>
    <s v="10"/>
    <d v="2021-10-11T00:00:00"/>
    <x v="1"/>
    <x v="6"/>
    <s v="1060"/>
    <s v="S060"/>
    <s v="H"/>
    <n v="0"/>
    <n v="1"/>
    <x v="0"/>
    <s v="200184536"/>
    <x v="39"/>
    <x v="6"/>
    <n v="1446"/>
    <n v="0"/>
    <x v="1"/>
  </r>
  <r>
    <s v="4906989324"/>
    <x v="4"/>
    <s v="10"/>
    <d v="2021-10-12T00:00:00"/>
    <x v="1"/>
    <x v="68"/>
    <s v="1020"/>
    <s v="S020"/>
    <s v="H"/>
    <n v="0"/>
    <n v="1"/>
    <x v="0"/>
    <s v="7102931"/>
    <x v="271"/>
    <x v="68"/>
    <n v="0"/>
    <n v="0"/>
    <x v="3"/>
  </r>
  <r>
    <s v="4906989325"/>
    <x v="4"/>
    <s v="10"/>
    <d v="2021-10-12T00:00:00"/>
    <x v="0"/>
    <x v="68"/>
    <s v="1020"/>
    <s v="S020"/>
    <s v="S"/>
    <n v="0"/>
    <n v="-1"/>
    <x v="0"/>
    <s v="7102931"/>
    <x v="271"/>
    <x v="68"/>
    <n v="0"/>
    <n v="0"/>
    <x v="3"/>
  </r>
  <r>
    <s v="4906989326"/>
    <x v="4"/>
    <s v="10"/>
    <d v="2021-10-12T00:00:00"/>
    <x v="1"/>
    <x v="9"/>
    <s v="1020"/>
    <s v="S020"/>
    <s v="H"/>
    <n v="0"/>
    <n v="1"/>
    <x v="0"/>
    <s v="7102931"/>
    <x v="271"/>
    <x v="9"/>
    <n v="1965"/>
    <n v="0"/>
    <x v="3"/>
  </r>
  <r>
    <s v="4906989396"/>
    <x v="4"/>
    <s v="10"/>
    <d v="2021-10-12T00:00:00"/>
    <x v="0"/>
    <x v="21"/>
    <s v="1050"/>
    <s v="S050"/>
    <s v="S"/>
    <n v="0"/>
    <n v="-6"/>
    <x v="0"/>
    <s v="7102931"/>
    <x v="271"/>
    <x v="21"/>
    <n v="1708"/>
    <n v="0"/>
    <x v="3"/>
  </r>
  <r>
    <s v="4906991756"/>
    <x v="4"/>
    <s v="10"/>
    <d v="2021-10-14T00:00:00"/>
    <x v="0"/>
    <x v="9"/>
    <s v="1020"/>
    <s v="S020"/>
    <s v="S"/>
    <n v="0"/>
    <n v="-1"/>
    <x v="0"/>
    <s v="7102931"/>
    <x v="271"/>
    <x v="9"/>
    <n v="1965"/>
    <n v="0"/>
    <x v="3"/>
  </r>
  <r>
    <s v="4906992022"/>
    <x v="4"/>
    <s v="10"/>
    <d v="2021-10-14T00:00:00"/>
    <x v="5"/>
    <x v="10"/>
    <s v="1010"/>
    <s v="S010"/>
    <s v="H"/>
    <n v="0"/>
    <n v="1"/>
    <x v="0"/>
    <s v="200553626"/>
    <x v="397"/>
    <x v="10"/>
    <n v="42200"/>
    <n v="0"/>
    <x v="3"/>
  </r>
  <r>
    <s v="4906993000"/>
    <x v="4"/>
    <s v="10"/>
    <d v="2021-10-15T00:00:00"/>
    <x v="0"/>
    <x v="42"/>
    <s v="1050"/>
    <s v="S050"/>
    <s v="S"/>
    <n v="0"/>
    <n v="-2"/>
    <x v="0"/>
    <s v="7102931"/>
    <x v="271"/>
    <x v="42"/>
    <n v="2857"/>
    <n v="0"/>
    <x v="3"/>
  </r>
  <r>
    <s v="4906999724"/>
    <x v="4"/>
    <s v="10"/>
    <d v="2021-10-20T00:00:00"/>
    <x v="3"/>
    <x v="2"/>
    <s v="1060"/>
    <s v="E060"/>
    <s v="S"/>
    <n v="0"/>
    <n v="-1"/>
    <x v="0"/>
    <s v="200194752"/>
    <x v="42"/>
    <x v="2"/>
    <n v="9490"/>
    <n v="0"/>
    <x v="1"/>
  </r>
  <r>
    <s v="4906999725"/>
    <x v="4"/>
    <s v="10"/>
    <d v="2021-10-20T00:00:00"/>
    <x v="3"/>
    <x v="2"/>
    <s v="1060"/>
    <s v="E060"/>
    <s v="S"/>
    <n v="0"/>
    <n v="-1"/>
    <x v="0"/>
    <s v="200194752"/>
    <x v="42"/>
    <x v="2"/>
    <n v="9490"/>
    <n v="0"/>
    <x v="1"/>
  </r>
  <r>
    <s v="4906999882"/>
    <x v="4"/>
    <s v="10"/>
    <d v="2021-10-20T00:00:00"/>
    <x v="1"/>
    <x v="2"/>
    <s v="1050"/>
    <s v="S050"/>
    <s v="H"/>
    <n v="0"/>
    <n v="2"/>
    <x v="0"/>
    <s v="200038808"/>
    <x v="25"/>
    <x v="2"/>
    <n v="9490"/>
    <n v="0"/>
    <x v="2"/>
  </r>
  <r>
    <s v="4907000809"/>
    <x v="4"/>
    <s v="10"/>
    <d v="2021-10-21T00:00:00"/>
    <x v="1"/>
    <x v="7"/>
    <s v="1017"/>
    <s v="E017"/>
    <s v="H"/>
    <n v="0"/>
    <n v="3"/>
    <x v="0"/>
    <s v="200194727"/>
    <x v="29"/>
    <x v="7"/>
    <n v="8280"/>
    <n v="0"/>
    <x v="2"/>
  </r>
  <r>
    <s v="4907000810"/>
    <x v="4"/>
    <s v="10"/>
    <d v="2021-10-21T00:00:00"/>
    <x v="0"/>
    <x v="7"/>
    <s v="1017"/>
    <s v="S017"/>
    <s v="S"/>
    <n v="0"/>
    <n v="-3"/>
    <x v="0"/>
    <s v="200194727"/>
    <x v="29"/>
    <x v="7"/>
    <n v="8280"/>
    <n v="0"/>
    <x v="2"/>
  </r>
  <r>
    <s v="4907000815"/>
    <x v="4"/>
    <s v="10"/>
    <d v="2021-10-21T00:00:00"/>
    <x v="1"/>
    <x v="12"/>
    <s v="1050"/>
    <s v="S050"/>
    <s v="H"/>
    <n v="0"/>
    <n v="1"/>
    <x v="0"/>
    <s v="200194725"/>
    <x v="25"/>
    <x v="12"/>
    <n v="10385"/>
    <n v="0"/>
    <x v="2"/>
  </r>
  <r>
    <s v="4907005787"/>
    <x v="4"/>
    <s v="10"/>
    <d v="2021-10-28T00:00:00"/>
    <x v="1"/>
    <x v="21"/>
    <s v="1096"/>
    <s v="S096"/>
    <s v="H"/>
    <n v="0"/>
    <n v="1"/>
    <x v="0"/>
    <s v="200039635"/>
    <x v="133"/>
    <x v="21"/>
    <n v="1708"/>
    <n v="0"/>
    <x v="2"/>
  </r>
  <r>
    <s v="4907007557"/>
    <x v="4"/>
    <s v="10"/>
    <d v="2021-10-30T00:00:00"/>
    <x v="0"/>
    <x v="16"/>
    <s v="1020"/>
    <s v="S020"/>
    <s v="S"/>
    <n v="0"/>
    <n v="-3"/>
    <x v="0"/>
    <s v="200194624"/>
    <x v="29"/>
    <x v="16"/>
    <n v="1778"/>
    <n v="0"/>
    <x v="2"/>
  </r>
  <r>
    <s v="4907011448"/>
    <x v="4"/>
    <s v="11"/>
    <d v="2021-11-03T00:00:00"/>
    <x v="1"/>
    <x v="49"/>
    <s v="1020"/>
    <s v="S020"/>
    <s v="H"/>
    <n v="0"/>
    <n v="1"/>
    <x v="0"/>
    <s v="7102931"/>
    <x v="271"/>
    <x v="49"/>
    <n v="2408"/>
    <n v="0"/>
    <x v="3"/>
  </r>
  <r>
    <s v="4907011831"/>
    <x v="4"/>
    <s v="11"/>
    <d v="2021-11-03T00:00:00"/>
    <x v="1"/>
    <x v="49"/>
    <s v="1020"/>
    <s v="S020"/>
    <s v="H"/>
    <n v="0"/>
    <n v="2"/>
    <x v="0"/>
    <s v="200038957"/>
    <x v="12"/>
    <x v="49"/>
    <n v="2408"/>
    <n v="0"/>
    <x v="2"/>
  </r>
  <r>
    <s v="4907016625"/>
    <x v="4"/>
    <s v="11"/>
    <d v="2021-11-09T00:00:00"/>
    <x v="0"/>
    <x v="46"/>
    <s v="1060"/>
    <s v="S060"/>
    <s v="S"/>
    <n v="0"/>
    <n v="-1"/>
    <x v="0"/>
    <s v="200194752"/>
    <x v="42"/>
    <x v="46"/>
    <n v="0"/>
    <n v="0"/>
    <x v="1"/>
  </r>
  <r>
    <s v="4907017777"/>
    <x v="4"/>
    <s v="11"/>
    <d v="2021-11-11T00:00:00"/>
    <x v="1"/>
    <x v="26"/>
    <s v="1030"/>
    <s v="S030"/>
    <s v="H"/>
    <n v="0"/>
    <n v="1"/>
    <x v="0"/>
    <s v="200553626"/>
    <x v="397"/>
    <x v="26"/>
    <n v="9000"/>
    <n v="0"/>
    <x v="3"/>
  </r>
  <r>
    <s v="4907017857"/>
    <x v="4"/>
    <s v="11"/>
    <d v="2021-11-11T00:00:00"/>
    <x v="0"/>
    <x v="19"/>
    <s v="1060"/>
    <s v="S060"/>
    <s v="S"/>
    <n v="0"/>
    <n v="-1"/>
    <x v="0"/>
    <s v="200204511"/>
    <x v="23"/>
    <x v="19"/>
    <n v="1745"/>
    <n v="0"/>
    <x v="1"/>
  </r>
  <r>
    <s v="4907017858"/>
    <x v="4"/>
    <s v="11"/>
    <d v="2021-11-11T00:00:00"/>
    <x v="0"/>
    <x v="19"/>
    <s v="1060"/>
    <s v="S060"/>
    <s v="S"/>
    <n v="0"/>
    <n v="-1"/>
    <x v="0"/>
    <s v="200204511"/>
    <x v="23"/>
    <x v="19"/>
    <n v="1745"/>
    <n v="0"/>
    <x v="1"/>
  </r>
  <r>
    <s v="4907019226"/>
    <x v="4"/>
    <s v="11"/>
    <d v="2021-11-15T00:00:00"/>
    <x v="1"/>
    <x v="21"/>
    <s v="1060"/>
    <s v="S060"/>
    <s v="H"/>
    <n v="0"/>
    <n v="1"/>
    <x v="0"/>
    <s v="200184536"/>
    <x v="39"/>
    <x v="21"/>
    <n v="1708"/>
    <n v="0"/>
    <x v="1"/>
  </r>
  <r>
    <s v="4907021243"/>
    <x v="4"/>
    <s v="11"/>
    <d v="2021-11-17T00:00:00"/>
    <x v="1"/>
    <x v="7"/>
    <s v="1017"/>
    <s v="E017"/>
    <s v="H"/>
    <n v="0"/>
    <n v="1"/>
    <x v="0"/>
    <s v="200194727"/>
    <x v="29"/>
    <x v="7"/>
    <n v="8280"/>
    <n v="0"/>
    <x v="2"/>
  </r>
  <r>
    <s v="4907021244"/>
    <x v="4"/>
    <s v="11"/>
    <d v="2021-11-17T00:00:00"/>
    <x v="1"/>
    <x v="2"/>
    <s v="1017"/>
    <s v="E017"/>
    <s v="H"/>
    <n v="0"/>
    <n v="3"/>
    <x v="0"/>
    <s v="200194727"/>
    <x v="29"/>
    <x v="2"/>
    <n v="9490"/>
    <n v="0"/>
    <x v="2"/>
  </r>
  <r>
    <s v="4907021245"/>
    <x v="4"/>
    <s v="11"/>
    <d v="2021-11-17T00:00:00"/>
    <x v="0"/>
    <x v="2"/>
    <s v="1017"/>
    <s v="S017"/>
    <s v="S"/>
    <n v="0"/>
    <n v="-3"/>
    <x v="0"/>
    <s v="200194727"/>
    <x v="29"/>
    <x v="2"/>
    <n v="9490"/>
    <n v="0"/>
    <x v="2"/>
  </r>
  <r>
    <s v="4907021246"/>
    <x v="4"/>
    <s v="11"/>
    <d v="2021-11-17T00:00:00"/>
    <x v="0"/>
    <x v="7"/>
    <s v="1017"/>
    <s v="S017"/>
    <s v="S"/>
    <n v="0"/>
    <n v="-1"/>
    <x v="0"/>
    <s v="200194727"/>
    <x v="29"/>
    <x v="7"/>
    <n v="8280"/>
    <n v="0"/>
    <x v="2"/>
  </r>
  <r>
    <s v="4907026277"/>
    <x v="4"/>
    <s v="11"/>
    <d v="2021-11-19T00:00:00"/>
    <x v="1"/>
    <x v="19"/>
    <s v="1017"/>
    <s v="S017"/>
    <s v="H"/>
    <n v="0"/>
    <n v="5"/>
    <x v="0"/>
    <s v="200194624"/>
    <x v="29"/>
    <x v="19"/>
    <n v="1745"/>
    <n v="0"/>
    <x v="2"/>
  </r>
  <r>
    <s v="4907026481"/>
    <x v="4"/>
    <s v="11"/>
    <d v="2021-11-19T00:00:00"/>
    <x v="1"/>
    <x v="19"/>
    <s v="1060"/>
    <s v="S060"/>
    <s v="H"/>
    <n v="0"/>
    <n v="2"/>
    <x v="0"/>
    <s v="200204511"/>
    <x v="23"/>
    <x v="19"/>
    <n v="1745"/>
    <n v="0"/>
    <x v="1"/>
  </r>
  <r>
    <s v="4907026889"/>
    <x v="4"/>
    <s v="11"/>
    <d v="2021-11-21T00:00:00"/>
    <x v="1"/>
    <x v="6"/>
    <s v="1030"/>
    <s v="S030"/>
    <s v="H"/>
    <n v="0"/>
    <n v="1"/>
    <x v="0"/>
    <s v="200194623"/>
    <x v="12"/>
    <x v="6"/>
    <n v="1446"/>
    <n v="0"/>
    <x v="2"/>
  </r>
  <r>
    <s v="4907028681"/>
    <x v="4"/>
    <s v="11"/>
    <d v="2021-11-23T00:00:00"/>
    <x v="0"/>
    <x v="6"/>
    <s v="1030"/>
    <s v="S030"/>
    <s v="S"/>
    <n v="0"/>
    <n v="-1"/>
    <x v="0"/>
    <s v="200194623"/>
    <x v="12"/>
    <x v="6"/>
    <n v="1446"/>
    <n v="0"/>
    <x v="2"/>
  </r>
  <r>
    <s v="4907033595"/>
    <x v="4"/>
    <s v="12"/>
    <d v="2021-12-01T00:00:00"/>
    <x v="1"/>
    <x v="19"/>
    <s v="1096"/>
    <s v="S096"/>
    <s v="H"/>
    <n v="0"/>
    <n v="1"/>
    <x v="0"/>
    <s v="200194643"/>
    <x v="133"/>
    <x v="19"/>
    <n v="1745"/>
    <n v="0"/>
    <x v="2"/>
  </r>
  <r>
    <s v="4907035423"/>
    <x v="4"/>
    <s v="12"/>
    <d v="2021-12-03T00:00:00"/>
    <x v="0"/>
    <x v="29"/>
    <s v="1020"/>
    <s v="S020"/>
    <s v="S"/>
    <n v="0"/>
    <n v="-1"/>
    <x v="0"/>
    <s v="200194624"/>
    <x v="29"/>
    <x v="29"/>
    <n v="2800"/>
    <n v="0"/>
    <x v="2"/>
  </r>
  <r>
    <s v="4907041845"/>
    <x v="4"/>
    <s v="12"/>
    <d v="2021-12-12T00:00:00"/>
    <x v="1"/>
    <x v="21"/>
    <s v="1096"/>
    <s v="S096"/>
    <s v="H"/>
    <n v="0"/>
    <n v="1"/>
    <x v="0"/>
    <s v="200194643"/>
    <x v="133"/>
    <x v="21"/>
    <n v="1708"/>
    <n v="0"/>
    <x v="2"/>
  </r>
  <r>
    <s v="4907045059"/>
    <x v="4"/>
    <s v="12"/>
    <d v="2021-12-16T00:00:00"/>
    <x v="1"/>
    <x v="83"/>
    <s v="1070"/>
    <s v="S070"/>
    <s v="H"/>
    <n v="0"/>
    <n v="1"/>
    <x v="0"/>
    <s v="200551370"/>
    <x v="237"/>
    <x v="83"/>
    <n v="1830"/>
    <n v="0"/>
    <x v="3"/>
  </r>
  <r>
    <s v="4907045796"/>
    <x v="4"/>
    <s v="12"/>
    <d v="2021-12-16T00:00:00"/>
    <x v="1"/>
    <x v="19"/>
    <s v="1030"/>
    <s v="S030"/>
    <s v="H"/>
    <n v="0"/>
    <n v="1"/>
    <x v="0"/>
    <s v="200547349"/>
    <x v="263"/>
    <x v="19"/>
    <n v="1745"/>
    <n v="0"/>
    <x v="3"/>
  </r>
  <r>
    <s v="4907046715"/>
    <x v="4"/>
    <s v="12"/>
    <d v="2021-12-17T00:00:00"/>
    <x v="1"/>
    <x v="49"/>
    <s v="1020"/>
    <s v="S020"/>
    <s v="H"/>
    <n v="0"/>
    <n v="1"/>
    <x v="0"/>
    <s v="200194624"/>
    <x v="29"/>
    <x v="49"/>
    <n v="2408"/>
    <n v="0"/>
    <x v="2"/>
  </r>
  <r>
    <s v="4907046715"/>
    <x v="4"/>
    <s v="12"/>
    <d v="2021-12-17T00:00:00"/>
    <x v="1"/>
    <x v="9"/>
    <s v="1020"/>
    <s v="S020"/>
    <s v="H"/>
    <n v="0"/>
    <n v="1"/>
    <x v="0"/>
    <s v="200194624"/>
    <x v="29"/>
    <x v="9"/>
    <n v="1965"/>
    <n v="0"/>
    <x v="2"/>
  </r>
  <r>
    <s v="4907050959"/>
    <x v="4"/>
    <s v="12"/>
    <d v="2021-12-21T00:00:00"/>
    <x v="1"/>
    <x v="9"/>
    <s v="1030"/>
    <s v="S030"/>
    <s v="H"/>
    <n v="0"/>
    <n v="1"/>
    <x v="0"/>
    <s v="200038957"/>
    <x v="12"/>
    <x v="9"/>
    <n v="1965"/>
    <n v="0"/>
    <x v="2"/>
  </r>
  <r>
    <s v="4907051001"/>
    <x v="4"/>
    <s v="12"/>
    <d v="2021-12-21T00:00:00"/>
    <x v="1"/>
    <x v="9"/>
    <s v="1030"/>
    <s v="S030"/>
    <s v="H"/>
    <n v="0"/>
    <n v="1"/>
    <x v="0"/>
    <s v="200038957"/>
    <x v="12"/>
    <x v="9"/>
    <n v="1965"/>
    <n v="0"/>
    <x v="2"/>
  </r>
  <r>
    <s v="4907051004"/>
    <x v="4"/>
    <s v="12"/>
    <d v="2021-12-21T00:00:00"/>
    <x v="0"/>
    <x v="9"/>
    <s v="1030"/>
    <s v="S030"/>
    <s v="S"/>
    <n v="0"/>
    <n v="-1"/>
    <x v="0"/>
    <s v="200038957"/>
    <x v="12"/>
    <x v="9"/>
    <n v="1965"/>
    <n v="0"/>
    <x v="2"/>
  </r>
  <r>
    <s v="4907051005"/>
    <x v="4"/>
    <s v="12"/>
    <d v="2021-12-21T00:00:00"/>
    <x v="0"/>
    <x v="9"/>
    <s v="1030"/>
    <s v="S030"/>
    <s v="S"/>
    <n v="0"/>
    <n v="-1"/>
    <x v="0"/>
    <s v="200038957"/>
    <x v="12"/>
    <x v="9"/>
    <n v="1965"/>
    <n v="0"/>
    <x v="2"/>
  </r>
  <r>
    <s v="4907052937"/>
    <x v="4"/>
    <s v="12"/>
    <d v="2021-12-26T00:00:00"/>
    <x v="0"/>
    <x v="19"/>
    <s v="1030"/>
    <s v="S030"/>
    <s v="S"/>
    <n v="0"/>
    <n v="-1"/>
    <x v="0"/>
    <s v="200038957"/>
    <x v="12"/>
    <x v="19"/>
    <n v="1745"/>
    <n v="0"/>
    <x v="2"/>
  </r>
  <r>
    <s v="4907054913"/>
    <x v="4"/>
    <s v="12"/>
    <d v="2021-12-29T00:00:00"/>
    <x v="1"/>
    <x v="5"/>
    <s v="1096"/>
    <s v="S096"/>
    <s v="H"/>
    <n v="0"/>
    <n v="1"/>
    <x v="0"/>
    <s v="200039635"/>
    <x v="133"/>
    <x v="5"/>
    <n v="1297"/>
    <n v="0"/>
    <x v="2"/>
  </r>
  <r>
    <s v="4907055253"/>
    <x v="4"/>
    <s v="12"/>
    <d v="2021-12-30T00:00:00"/>
    <x v="1"/>
    <x v="49"/>
    <s v="1050"/>
    <s v="S050"/>
    <s v="H"/>
    <n v="0"/>
    <n v="1"/>
    <x v="0"/>
    <s v="200038942"/>
    <x v="25"/>
    <x v="49"/>
    <n v="2408"/>
    <n v="0"/>
    <x v="2"/>
  </r>
  <r>
    <s v="4907055253"/>
    <x v="4"/>
    <s v="12"/>
    <d v="2021-12-30T00:00:00"/>
    <x v="1"/>
    <x v="19"/>
    <s v="1050"/>
    <s v="S050"/>
    <s v="H"/>
    <n v="0"/>
    <n v="2"/>
    <x v="0"/>
    <s v="200038942"/>
    <x v="25"/>
    <x v="19"/>
    <n v="1745"/>
    <n v="0"/>
    <x v="2"/>
  </r>
  <r>
    <s v="4907055254"/>
    <x v="4"/>
    <s v="12"/>
    <d v="2021-12-30T00:00:00"/>
    <x v="1"/>
    <x v="9"/>
    <s v="1050"/>
    <s v="S050"/>
    <s v="H"/>
    <n v="0"/>
    <n v="1"/>
    <x v="0"/>
    <s v="200038942"/>
    <x v="25"/>
    <x v="9"/>
    <n v="1965"/>
    <n v="0"/>
    <x v="2"/>
  </r>
  <r>
    <s v="4907056437"/>
    <x v="5"/>
    <s v="1"/>
    <d v="2022-01-01T00:00:00"/>
    <x v="1"/>
    <x v="6"/>
    <s v="1050"/>
    <s v="S050"/>
    <s v="H"/>
    <n v="0"/>
    <n v="1"/>
    <x v="0"/>
    <s v="200038942"/>
    <x v="25"/>
    <x v="6"/>
    <n v="1446"/>
    <n v="0"/>
    <x v="2"/>
  </r>
  <r>
    <s v="4907059754"/>
    <x v="5"/>
    <s v="1"/>
    <d v="2022-01-05T00:00:00"/>
    <x v="1"/>
    <x v="1"/>
    <s v="1030"/>
    <s v="S030"/>
    <s v="H"/>
    <n v="0"/>
    <n v="1"/>
    <x v="0"/>
    <s v="200038957"/>
    <x v="12"/>
    <x v="1"/>
    <n v="2569.91"/>
    <n v="0"/>
    <x v="2"/>
  </r>
  <r>
    <s v="4907065689"/>
    <x v="5"/>
    <s v="1"/>
    <d v="2022-01-13T00:00:00"/>
    <x v="1"/>
    <x v="5"/>
    <s v="1017"/>
    <s v="S017"/>
    <s v="H"/>
    <n v="0"/>
    <n v="1"/>
    <x v="0"/>
    <s v="200194624"/>
    <x v="29"/>
    <x v="5"/>
    <n v="1297"/>
    <n v="0"/>
    <x v="2"/>
  </r>
  <r>
    <s v="4907066056"/>
    <x v="5"/>
    <s v="1"/>
    <d v="2022-01-13T00:00:00"/>
    <x v="5"/>
    <x v="57"/>
    <s v="1070"/>
    <s v="S070"/>
    <s v="H"/>
    <n v="6210.95"/>
    <n v="1"/>
    <x v="0"/>
    <s v="200542368"/>
    <x v="154"/>
    <x v="57"/>
    <n v="0"/>
    <n v="6685.61"/>
    <x v="3"/>
  </r>
  <r>
    <s v="4907068308"/>
    <x v="5"/>
    <s v="1"/>
    <d v="2022-01-18T00:00:00"/>
    <x v="1"/>
    <x v="22"/>
    <s v="1020"/>
    <s v="S020"/>
    <s v="H"/>
    <n v="0"/>
    <n v="3"/>
    <x v="0"/>
    <s v="7102931"/>
    <x v="271"/>
    <x v="22"/>
    <n v="1334"/>
    <n v="0"/>
    <x v="3"/>
  </r>
  <r>
    <s v="4907068393"/>
    <x v="5"/>
    <s v="1"/>
    <d v="2022-01-18T00:00:00"/>
    <x v="1"/>
    <x v="123"/>
    <s v="1001"/>
    <s v="S001"/>
    <s v="H"/>
    <n v="0"/>
    <n v="1"/>
    <x v="0"/>
    <s v="200523280"/>
    <x v="323"/>
    <x v="123"/>
    <n v="55572"/>
    <n v="0"/>
    <x v="3"/>
  </r>
  <r>
    <s v="4907077808"/>
    <x v="5"/>
    <s v="1"/>
    <d v="2022-01-28T00:00:00"/>
    <x v="1"/>
    <x v="65"/>
    <s v="1017"/>
    <s v="S017"/>
    <s v="H"/>
    <n v="0"/>
    <n v="1"/>
    <x v="0"/>
    <s v="200194727"/>
    <x v="29"/>
    <x v="65"/>
    <n v="8130"/>
    <n v="0"/>
    <x v="2"/>
  </r>
  <r>
    <s v="4907079532"/>
    <x v="5"/>
    <s v="1"/>
    <d v="2022-01-28T00:00:00"/>
    <x v="0"/>
    <x v="65"/>
    <s v="1017"/>
    <s v="S017"/>
    <s v="S"/>
    <n v="0"/>
    <n v="-1"/>
    <x v="0"/>
    <s v="200194727"/>
    <x v="29"/>
    <x v="65"/>
    <n v="8130"/>
    <n v="0"/>
    <x v="2"/>
  </r>
  <r>
    <s v="4907082481"/>
    <x v="5"/>
    <s v="2"/>
    <d v="2022-02-01T00:00:00"/>
    <x v="3"/>
    <x v="9"/>
    <s v="1050"/>
    <s v="S050"/>
    <s v="S"/>
    <n v="0"/>
    <n v="-1"/>
    <x v="0"/>
    <s v="200038942"/>
    <x v="25"/>
    <x v="9"/>
    <n v="1965"/>
    <n v="0"/>
    <x v="2"/>
  </r>
  <r>
    <s v="4907082481"/>
    <x v="5"/>
    <s v="2"/>
    <d v="2022-02-01T00:00:00"/>
    <x v="3"/>
    <x v="6"/>
    <s v="1050"/>
    <s v="S050"/>
    <s v="S"/>
    <n v="0"/>
    <n v="-1"/>
    <x v="0"/>
    <s v="200038942"/>
    <x v="25"/>
    <x v="6"/>
    <n v="1446"/>
    <n v="0"/>
    <x v="2"/>
  </r>
  <r>
    <s v="4907082481"/>
    <x v="5"/>
    <s v="2"/>
    <d v="2022-02-01T00:00:00"/>
    <x v="3"/>
    <x v="19"/>
    <s v="1050"/>
    <s v="S050"/>
    <s v="S"/>
    <n v="0"/>
    <n v="-2"/>
    <x v="0"/>
    <s v="200038942"/>
    <x v="25"/>
    <x v="19"/>
    <n v="1745"/>
    <n v="0"/>
    <x v="2"/>
  </r>
  <r>
    <s v="4907082483"/>
    <x v="5"/>
    <s v="2"/>
    <d v="2022-02-01T00:00:00"/>
    <x v="1"/>
    <x v="21"/>
    <s v="1050"/>
    <s v="S050"/>
    <s v="H"/>
    <n v="0"/>
    <n v="1"/>
    <x v="0"/>
    <s v="200038942"/>
    <x v="25"/>
    <x v="21"/>
    <n v="1708"/>
    <n v="0"/>
    <x v="2"/>
  </r>
  <r>
    <s v="4907082483"/>
    <x v="5"/>
    <s v="2"/>
    <d v="2022-02-01T00:00:00"/>
    <x v="1"/>
    <x v="49"/>
    <s v="1050"/>
    <s v="S050"/>
    <s v="H"/>
    <n v="0"/>
    <n v="1"/>
    <x v="0"/>
    <s v="200038942"/>
    <x v="25"/>
    <x v="49"/>
    <n v="2408"/>
    <n v="0"/>
    <x v="2"/>
  </r>
  <r>
    <s v="4907084005"/>
    <x v="5"/>
    <s v="2"/>
    <d v="2022-02-03T00:00:00"/>
    <x v="0"/>
    <x v="19"/>
    <s v="1017"/>
    <s v="S017"/>
    <s v="S"/>
    <n v="0"/>
    <n v="-2"/>
    <x v="0"/>
    <s v="200194624"/>
    <x v="29"/>
    <x v="19"/>
    <n v="1745"/>
    <n v="0"/>
    <x v="2"/>
  </r>
  <r>
    <s v="4907089429"/>
    <x v="5"/>
    <s v="2"/>
    <d v="2022-02-10T00:00:00"/>
    <x v="1"/>
    <x v="124"/>
    <s v="1010"/>
    <s v="S010"/>
    <s v="H"/>
    <n v="0"/>
    <n v="1"/>
    <x v="0"/>
    <s v="200194626"/>
    <x v="58"/>
    <x v="124"/>
    <n v="34877"/>
    <n v="0"/>
    <x v="2"/>
  </r>
  <r>
    <s v="4907089523"/>
    <x v="5"/>
    <s v="2"/>
    <d v="2022-02-10T00:00:00"/>
    <x v="0"/>
    <x v="131"/>
    <s v="1010"/>
    <s v="S010"/>
    <s v="S"/>
    <n v="0"/>
    <n v="-1"/>
    <x v="0"/>
    <s v="200194729"/>
    <x v="58"/>
    <x v="131"/>
    <n v="25520"/>
    <n v="0"/>
    <x v="2"/>
  </r>
  <r>
    <s v="4907089524"/>
    <x v="5"/>
    <s v="2"/>
    <d v="2022-02-10T00:00:00"/>
    <x v="0"/>
    <x v="124"/>
    <s v="1010"/>
    <s v="S010"/>
    <s v="S"/>
    <n v="0"/>
    <n v="-1"/>
    <x v="0"/>
    <s v="200194626"/>
    <x v="58"/>
    <x v="124"/>
    <n v="34877"/>
    <n v="0"/>
    <x v="2"/>
  </r>
  <r>
    <s v="4907089525"/>
    <x v="5"/>
    <s v="2"/>
    <d v="2022-02-10T00:00:00"/>
    <x v="1"/>
    <x v="124"/>
    <s v="1010"/>
    <s v="S010"/>
    <s v="H"/>
    <n v="0"/>
    <n v="1"/>
    <x v="0"/>
    <s v="200194729"/>
    <x v="58"/>
    <x v="124"/>
    <n v="34877"/>
    <n v="0"/>
    <x v="2"/>
  </r>
  <r>
    <s v="4907089561"/>
    <x v="5"/>
    <s v="2"/>
    <d v="2022-02-10T00:00:00"/>
    <x v="1"/>
    <x v="96"/>
    <s v="1010"/>
    <s v="S010"/>
    <s v="H"/>
    <n v="0"/>
    <n v="3"/>
    <x v="0"/>
    <s v="200194729"/>
    <x v="58"/>
    <x v="96"/>
    <n v="3186"/>
    <n v="0"/>
    <x v="2"/>
  </r>
  <r>
    <s v="4907090712"/>
    <x v="5"/>
    <s v="2"/>
    <d v="2022-02-11T00:00:00"/>
    <x v="1"/>
    <x v="19"/>
    <s v="1010"/>
    <s v="S010"/>
    <s v="H"/>
    <n v="0"/>
    <n v="1"/>
    <x v="0"/>
    <s v="200547354"/>
    <x v="263"/>
    <x v="19"/>
    <n v="1745"/>
    <n v="0"/>
    <x v="3"/>
  </r>
  <r>
    <s v="4907090897"/>
    <x v="5"/>
    <s v="2"/>
    <d v="2022-02-11T00:00:00"/>
    <x v="1"/>
    <x v="5"/>
    <s v="1020"/>
    <s v="S024"/>
    <s v="H"/>
    <n v="0"/>
    <n v="2"/>
    <x v="0"/>
    <s v="200547354"/>
    <x v="263"/>
    <x v="5"/>
    <n v="1297"/>
    <n v="0"/>
    <x v="3"/>
  </r>
  <r>
    <s v="4907091213"/>
    <x v="5"/>
    <s v="2"/>
    <d v="2022-02-11T00:00:00"/>
    <x v="1"/>
    <x v="31"/>
    <s v="1010"/>
    <s v="S010"/>
    <s v="H"/>
    <n v="0"/>
    <n v="1"/>
    <x v="0"/>
    <s v="200194729"/>
    <x v="58"/>
    <x v="31"/>
    <n v="1911"/>
    <n v="0"/>
    <x v="2"/>
  </r>
  <r>
    <s v="4907092094"/>
    <x v="5"/>
    <s v="2"/>
    <d v="2022-02-14T00:00:00"/>
    <x v="5"/>
    <x v="10"/>
    <s v="1020"/>
    <s v="S020"/>
    <s v="H"/>
    <n v="0"/>
    <n v="1"/>
    <x v="0"/>
    <s v="200194727"/>
    <x v="29"/>
    <x v="10"/>
    <n v="42200"/>
    <n v="0"/>
    <x v="2"/>
  </r>
  <r>
    <s v="4907093125"/>
    <x v="5"/>
    <s v="2"/>
    <d v="2022-02-15T00:00:00"/>
    <x v="1"/>
    <x v="85"/>
    <s v="1010"/>
    <s v="S010"/>
    <s v="H"/>
    <n v="0"/>
    <n v="1"/>
    <x v="0"/>
    <s v="200194729"/>
    <x v="58"/>
    <x v="85"/>
    <n v="0"/>
    <n v="0"/>
    <x v="2"/>
  </r>
  <r>
    <s v="4907094994"/>
    <x v="5"/>
    <s v="2"/>
    <d v="2022-02-17T00:00:00"/>
    <x v="1"/>
    <x v="132"/>
    <s v="1010"/>
    <s v="S010"/>
    <s v="H"/>
    <n v="0"/>
    <n v="1"/>
    <x v="0"/>
    <s v="200194729"/>
    <x v="58"/>
    <x v="132"/>
    <n v="0"/>
    <n v="0"/>
    <x v="2"/>
  </r>
  <r>
    <s v="4907102657"/>
    <x v="5"/>
    <s v="2"/>
    <d v="2022-02-25T00:00:00"/>
    <x v="0"/>
    <x v="19"/>
    <s v="1060"/>
    <s v="S060"/>
    <s v="S"/>
    <n v="0"/>
    <n v="-1"/>
    <x v="0"/>
    <s v="200204511"/>
    <x v="23"/>
    <x v="19"/>
    <n v="1745"/>
    <n v="0"/>
    <x v="1"/>
  </r>
  <r>
    <s v="4907103732"/>
    <x v="5"/>
    <s v="2"/>
    <d v="2022-02-28T00:00:00"/>
    <x v="5"/>
    <x v="2"/>
    <s v="1070"/>
    <s v="S070"/>
    <s v="H"/>
    <n v="0"/>
    <n v="1"/>
    <x v="0"/>
    <s v="FE5921712100"/>
    <x v="22"/>
    <x v="2"/>
    <n v="9490"/>
    <n v="0"/>
    <x v="3"/>
  </r>
  <r>
    <s v="4907105658"/>
    <x v="5"/>
    <s v="3"/>
    <d v="2022-03-01T00:00:00"/>
    <x v="1"/>
    <x v="2"/>
    <s v="1070"/>
    <s v="S070"/>
    <s v="H"/>
    <n v="0"/>
    <n v="2"/>
    <x v="0"/>
    <s v="200524361"/>
    <x v="356"/>
    <x v="2"/>
    <n v="9490"/>
    <n v="0"/>
    <x v="3"/>
  </r>
  <r>
    <s v="4907109548"/>
    <x v="5"/>
    <s v="3"/>
    <d v="2022-03-05T00:00:00"/>
    <x v="0"/>
    <x v="131"/>
    <s v="1010"/>
    <s v="S010"/>
    <s v="S"/>
    <n v="0"/>
    <n v="-1"/>
    <x v="0"/>
    <s v="200194729"/>
    <x v="58"/>
    <x v="131"/>
    <n v="25520"/>
    <n v="0"/>
    <x v="2"/>
  </r>
  <r>
    <s v="4907111555"/>
    <x v="5"/>
    <s v="3"/>
    <d v="2022-03-08T00:00:00"/>
    <x v="1"/>
    <x v="9"/>
    <s v="1030"/>
    <s v="S030"/>
    <s v="H"/>
    <n v="0"/>
    <n v="1"/>
    <x v="0"/>
    <s v="200038957"/>
    <x v="12"/>
    <x v="9"/>
    <n v="1965"/>
    <n v="0"/>
    <x v="2"/>
  </r>
  <r>
    <s v="4907122698"/>
    <x v="5"/>
    <s v="3"/>
    <d v="2022-03-19T00:00:00"/>
    <x v="0"/>
    <x v="12"/>
    <s v="1050"/>
    <s v="S050"/>
    <s v="S"/>
    <n v="0"/>
    <n v="-1"/>
    <x v="0"/>
    <s v="200194725"/>
    <x v="25"/>
    <x v="12"/>
    <n v="10385"/>
    <n v="0"/>
    <x v="2"/>
  </r>
  <r>
    <s v="4907123017"/>
    <x v="5"/>
    <s v="3"/>
    <d v="2022-03-21T00:00:00"/>
    <x v="1"/>
    <x v="30"/>
    <s v="1010"/>
    <s v="S010"/>
    <s v="H"/>
    <n v="0"/>
    <n v="1"/>
    <x v="0"/>
    <s v="200562882"/>
    <x v="398"/>
    <x v="30"/>
    <n v="82358.8"/>
    <n v="0"/>
    <x v="3"/>
  </r>
  <r>
    <s v="4907123017"/>
    <x v="5"/>
    <s v="3"/>
    <d v="2022-03-21T00:00:00"/>
    <x v="1"/>
    <x v="4"/>
    <s v="1010"/>
    <s v="S010"/>
    <s v="H"/>
    <n v="0"/>
    <n v="1"/>
    <x v="0"/>
    <s v="200562882"/>
    <x v="398"/>
    <x v="4"/>
    <n v="107120"/>
    <n v="0"/>
    <x v="3"/>
  </r>
  <r>
    <s v="4907123053"/>
    <x v="5"/>
    <s v="3"/>
    <d v="2022-03-21T00:00:00"/>
    <x v="1"/>
    <x v="4"/>
    <s v="1001"/>
    <s v="S001"/>
    <s v="H"/>
    <n v="0"/>
    <n v="1"/>
    <x v="0"/>
    <s v="200562882"/>
    <x v="398"/>
    <x v="4"/>
    <n v="107120"/>
    <n v="0"/>
    <x v="3"/>
  </r>
  <r>
    <s v="4907124700"/>
    <x v="5"/>
    <s v="3"/>
    <d v="2022-03-22T00:00:00"/>
    <x v="0"/>
    <x v="4"/>
    <s v="1010"/>
    <s v="S010"/>
    <s v="S"/>
    <n v="0"/>
    <n v="-1"/>
    <x v="0"/>
    <s v="200562882"/>
    <x v="398"/>
    <x v="4"/>
    <n v="107120"/>
    <n v="0"/>
    <x v="3"/>
  </r>
  <r>
    <s v="4907126608"/>
    <x v="5"/>
    <s v="3"/>
    <d v="2022-03-24T00:00:00"/>
    <x v="1"/>
    <x v="32"/>
    <s v="1050"/>
    <s v="S050"/>
    <s v="H"/>
    <n v="0"/>
    <n v="1"/>
    <x v="0"/>
    <s v="200038942"/>
    <x v="25"/>
    <x v="32"/>
    <n v="1238"/>
    <n v="0"/>
    <x v="2"/>
  </r>
  <r>
    <s v="4907126608"/>
    <x v="5"/>
    <s v="3"/>
    <d v="2022-03-24T00:00:00"/>
    <x v="1"/>
    <x v="31"/>
    <s v="1050"/>
    <s v="S050"/>
    <s v="H"/>
    <n v="0"/>
    <n v="1"/>
    <x v="0"/>
    <s v="200038942"/>
    <x v="25"/>
    <x v="31"/>
    <n v="1911"/>
    <n v="0"/>
    <x v="2"/>
  </r>
  <r>
    <s v="4907126988"/>
    <x v="5"/>
    <s v="3"/>
    <d v="2022-03-25T00:00:00"/>
    <x v="1"/>
    <x v="47"/>
    <s v="1070"/>
    <s v="S070"/>
    <s v="H"/>
    <n v="511.27"/>
    <n v="3"/>
    <x v="0"/>
    <s v="200551741"/>
    <x v="99"/>
    <x v="47"/>
    <n v="312.10000000000002"/>
    <n v="308.43"/>
    <x v="3"/>
  </r>
  <r>
    <s v="4907128549"/>
    <x v="5"/>
    <s v="3"/>
    <d v="2022-03-28T00:00:00"/>
    <x v="1"/>
    <x v="65"/>
    <s v="1050"/>
    <s v="S050"/>
    <s v="H"/>
    <n v="0"/>
    <n v="2"/>
    <x v="0"/>
    <s v="200038808"/>
    <x v="25"/>
    <x v="65"/>
    <n v="8130"/>
    <n v="0"/>
    <x v="2"/>
  </r>
  <r>
    <s v="4907129852"/>
    <x v="5"/>
    <s v="3"/>
    <d v="2022-03-29T00:00:00"/>
    <x v="1"/>
    <x v="95"/>
    <s v="1020"/>
    <s v="S020"/>
    <s v="H"/>
    <n v="0"/>
    <n v="1"/>
    <x v="0"/>
    <s v="200194727"/>
    <x v="29"/>
    <x v="95"/>
    <n v="11320"/>
    <n v="0"/>
    <x v="2"/>
  </r>
  <r>
    <s v="4907129853"/>
    <x v="5"/>
    <s v="3"/>
    <d v="2022-03-29T00:00:00"/>
    <x v="0"/>
    <x v="72"/>
    <s v="1020"/>
    <s v="S020"/>
    <s v="S"/>
    <n v="0"/>
    <n v="-1"/>
    <x v="0"/>
    <s v="200194727"/>
    <x v="29"/>
    <x v="72"/>
    <n v="0"/>
    <n v="0"/>
    <x v="2"/>
  </r>
  <r>
    <s v="4907129854"/>
    <x v="5"/>
    <s v="3"/>
    <d v="2022-03-29T00:00:00"/>
    <x v="1"/>
    <x v="92"/>
    <s v="1020"/>
    <s v="S020"/>
    <s v="H"/>
    <n v="0"/>
    <n v="1"/>
    <x v="0"/>
    <s v="200194727"/>
    <x v="29"/>
    <x v="92"/>
    <n v="4081"/>
    <n v="0"/>
    <x v="2"/>
  </r>
  <r>
    <s v="4907136888"/>
    <x v="5"/>
    <s v="4"/>
    <d v="2022-04-05T00:00:00"/>
    <x v="0"/>
    <x v="19"/>
    <s v="1017"/>
    <s v="S017"/>
    <s v="S"/>
    <n v="0"/>
    <n v="-1"/>
    <x v="0"/>
    <s v="200194624"/>
    <x v="29"/>
    <x v="19"/>
    <n v="1745"/>
    <n v="0"/>
    <x v="2"/>
  </r>
  <r>
    <s v="4907136938"/>
    <x v="5"/>
    <s v="4"/>
    <d v="2022-04-05T00:00:00"/>
    <x v="1"/>
    <x v="55"/>
    <s v="1050"/>
    <s v="S050"/>
    <s v="H"/>
    <n v="0"/>
    <n v="2"/>
    <x v="0"/>
    <s v="200038808"/>
    <x v="25"/>
    <x v="55"/>
    <n v="9800"/>
    <n v="0"/>
    <x v="2"/>
  </r>
  <r>
    <s v="4907138240"/>
    <x v="5"/>
    <s v="4"/>
    <d v="2022-04-06T00:00:00"/>
    <x v="1"/>
    <x v="12"/>
    <s v="1050"/>
    <s v="S050"/>
    <s v="H"/>
    <n v="0"/>
    <n v="1"/>
    <x v="0"/>
    <s v="200194725"/>
    <x v="25"/>
    <x v="12"/>
    <n v="10385"/>
    <n v="0"/>
    <x v="2"/>
  </r>
  <r>
    <s v="4907138632"/>
    <x v="5"/>
    <s v="4"/>
    <d v="2022-04-06T00:00:00"/>
    <x v="1"/>
    <x v="9"/>
    <s v="1030"/>
    <s v="S030"/>
    <s v="H"/>
    <n v="0"/>
    <n v="1"/>
    <x v="0"/>
    <s v="200038957"/>
    <x v="12"/>
    <x v="9"/>
    <n v="1965"/>
    <n v="0"/>
    <x v="2"/>
  </r>
  <r>
    <s v="4907138633"/>
    <x v="5"/>
    <s v="4"/>
    <d v="2022-04-06T00:00:00"/>
    <x v="0"/>
    <x v="2"/>
    <s v="1030"/>
    <s v="S030"/>
    <s v="S"/>
    <n v="0"/>
    <n v="-1"/>
    <x v="0"/>
    <s v="200038834"/>
    <x v="12"/>
    <x v="2"/>
    <n v="9490"/>
    <n v="0"/>
    <x v="2"/>
  </r>
  <r>
    <s v="4907139059"/>
    <x v="5"/>
    <s v="4"/>
    <d v="2022-04-07T00:00:00"/>
    <x v="0"/>
    <x v="7"/>
    <s v="1096"/>
    <s v="S096"/>
    <s v="S"/>
    <n v="0"/>
    <n v="-1"/>
    <x v="0"/>
    <s v="200194643"/>
    <x v="133"/>
    <x v="7"/>
    <n v="8280"/>
    <n v="0"/>
    <x v="2"/>
  </r>
  <r>
    <s v="4907140024"/>
    <x v="5"/>
    <s v="4"/>
    <d v="2022-04-08T00:00:00"/>
    <x v="0"/>
    <x v="49"/>
    <s v="1096"/>
    <s v="S096"/>
    <s v="S"/>
    <n v="0"/>
    <n v="-4"/>
    <x v="0"/>
    <s v="FE5931102100"/>
    <x v="22"/>
    <x v="49"/>
    <n v="2408"/>
    <n v="0"/>
    <x v="3"/>
  </r>
  <r>
    <s v="4907144018"/>
    <x v="5"/>
    <s v="4"/>
    <d v="2022-04-13T00:00:00"/>
    <x v="3"/>
    <x v="10"/>
    <s v="1020"/>
    <s v="S020"/>
    <s v="S"/>
    <n v="0"/>
    <n v="-1"/>
    <x v="0"/>
    <s v="200194727"/>
    <x v="29"/>
    <x v="10"/>
    <n v="42200"/>
    <n v="0"/>
    <x v="2"/>
  </r>
  <r>
    <s v="4907144622"/>
    <x v="5"/>
    <s v="4"/>
    <d v="2022-04-13T00:00:00"/>
    <x v="5"/>
    <x v="10"/>
    <s v="1020"/>
    <s v="S020"/>
    <s v="H"/>
    <n v="0"/>
    <n v="1"/>
    <x v="0"/>
    <s v="200194727"/>
    <x v="29"/>
    <x v="10"/>
    <n v="42200"/>
    <n v="0"/>
    <x v="2"/>
  </r>
  <r>
    <s v="4907152227"/>
    <x v="5"/>
    <s v="4"/>
    <d v="2022-04-21T00:00:00"/>
    <x v="1"/>
    <x v="5"/>
    <s v="1060"/>
    <s v="S060"/>
    <s v="H"/>
    <n v="0"/>
    <n v="1"/>
    <x v="0"/>
    <s v="7104049"/>
    <x v="399"/>
    <x v="5"/>
    <n v="1297"/>
    <n v="0"/>
    <x v="3"/>
  </r>
  <r>
    <s v="4907152227"/>
    <x v="5"/>
    <s v="4"/>
    <d v="2022-04-21T00:00:00"/>
    <x v="1"/>
    <x v="5"/>
    <s v="1060"/>
    <s v="S060"/>
    <s v="H"/>
    <n v="0"/>
    <n v="1"/>
    <x v="0"/>
    <s v="7104049"/>
    <x v="399"/>
    <x v="5"/>
    <n v="1297"/>
    <n v="0"/>
    <x v="3"/>
  </r>
  <r>
    <s v="4907155126"/>
    <x v="5"/>
    <s v="4"/>
    <d v="2022-04-26T00:00:00"/>
    <x v="0"/>
    <x v="5"/>
    <s v="1020"/>
    <s v="S020"/>
    <s v="S"/>
    <n v="0"/>
    <n v="-7"/>
    <x v="0"/>
    <s v="200194624"/>
    <x v="29"/>
    <x v="5"/>
    <n v="1297"/>
    <n v="0"/>
    <x v="2"/>
  </r>
  <r>
    <s v="4907155363"/>
    <x v="5"/>
    <s v="4"/>
    <d v="2022-04-26T00:00:00"/>
    <x v="0"/>
    <x v="132"/>
    <s v="1020"/>
    <s v="E020"/>
    <s v="S"/>
    <n v="0"/>
    <n v="-1"/>
    <x v="0"/>
    <s v="200194624"/>
    <x v="29"/>
    <x v="132"/>
    <n v="0"/>
    <n v="0"/>
    <x v="2"/>
  </r>
  <r>
    <s v="4907160566"/>
    <x v="5"/>
    <s v="5"/>
    <d v="2022-05-02T00:00:00"/>
    <x v="0"/>
    <x v="2"/>
    <s v="1020"/>
    <s v="S020"/>
    <s v="S"/>
    <n v="0"/>
    <n v="-1"/>
    <x v="0"/>
    <s v="200194727"/>
    <x v="29"/>
    <x v="2"/>
    <n v="9490"/>
    <n v="0"/>
    <x v="2"/>
  </r>
  <r>
    <s v="4907162665"/>
    <x v="5"/>
    <s v="5"/>
    <d v="2022-05-04T00:00:00"/>
    <x v="1"/>
    <x v="5"/>
    <s v="1020"/>
    <s v="S024"/>
    <s v="H"/>
    <n v="0"/>
    <n v="1"/>
    <x v="0"/>
    <s v="200563028"/>
    <x v="251"/>
    <x v="5"/>
    <n v="1297"/>
    <n v="0"/>
    <x v="3"/>
  </r>
  <r>
    <s v="4907163350"/>
    <x v="5"/>
    <s v="5"/>
    <d v="2022-05-04T00:00:00"/>
    <x v="1"/>
    <x v="22"/>
    <s v="1017"/>
    <s v="S017"/>
    <s v="H"/>
    <n v="0"/>
    <n v="1"/>
    <x v="0"/>
    <s v="200038972"/>
    <x v="29"/>
    <x v="22"/>
    <n v="1334"/>
    <n v="0"/>
    <x v="2"/>
  </r>
  <r>
    <s v="4907163350"/>
    <x v="5"/>
    <s v="5"/>
    <d v="2022-05-04T00:00:00"/>
    <x v="1"/>
    <x v="32"/>
    <s v="1017"/>
    <s v="S017"/>
    <s v="H"/>
    <n v="0"/>
    <n v="1"/>
    <x v="0"/>
    <s v="200038972"/>
    <x v="29"/>
    <x v="32"/>
    <n v="1238"/>
    <n v="0"/>
    <x v="2"/>
  </r>
  <r>
    <s v="4907163709"/>
    <x v="5"/>
    <s v="5"/>
    <d v="2022-05-05T00:00:00"/>
    <x v="1"/>
    <x v="5"/>
    <s v="1020"/>
    <s v="S024"/>
    <s v="H"/>
    <n v="0"/>
    <n v="1"/>
    <x v="0"/>
    <s v="200560122"/>
    <x v="400"/>
    <x v="5"/>
    <n v="1297"/>
    <n v="0"/>
    <x v="3"/>
  </r>
  <r>
    <s v="4907164897"/>
    <x v="5"/>
    <s v="5"/>
    <d v="2022-05-06T00:00:00"/>
    <x v="1"/>
    <x v="2"/>
    <s v="1020"/>
    <s v="S024"/>
    <s v="H"/>
    <n v="0"/>
    <n v="2"/>
    <x v="0"/>
    <s v="200551378"/>
    <x v="237"/>
    <x v="2"/>
    <n v="9490"/>
    <n v="0"/>
    <x v="3"/>
  </r>
  <r>
    <s v="4907165957"/>
    <x v="5"/>
    <s v="5"/>
    <d v="2022-05-09T00:00:00"/>
    <x v="1"/>
    <x v="80"/>
    <s v="1060"/>
    <s v="S061"/>
    <s v="H"/>
    <n v="0"/>
    <n v="1"/>
    <x v="0"/>
    <s v="7104049"/>
    <x v="399"/>
    <x v="80"/>
    <n v="1325"/>
    <n v="0"/>
    <x v="3"/>
  </r>
  <r>
    <s v="4907170069"/>
    <x v="5"/>
    <s v="5"/>
    <d v="2022-05-13T00:00:00"/>
    <x v="0"/>
    <x v="19"/>
    <s v="1017"/>
    <s v="S017"/>
    <s v="S"/>
    <n v="0"/>
    <n v="-1"/>
    <x v="0"/>
    <s v="200194624"/>
    <x v="29"/>
    <x v="19"/>
    <n v="1745"/>
    <n v="0"/>
    <x v="2"/>
  </r>
  <r>
    <s v="4907178861"/>
    <x v="5"/>
    <s v="5"/>
    <d v="2022-05-20T00:00:00"/>
    <x v="0"/>
    <x v="22"/>
    <s v="1050"/>
    <s v="S050"/>
    <s v="S"/>
    <n v="0"/>
    <n v="-4"/>
    <x v="0"/>
    <s v="200540005"/>
    <x v="6"/>
    <x v="22"/>
    <n v="1334"/>
    <n v="0"/>
    <x v="3"/>
  </r>
  <r>
    <s v="4907179545"/>
    <x v="5"/>
    <s v="5"/>
    <d v="2022-05-23T00:00:00"/>
    <x v="1"/>
    <x v="2"/>
    <s v="1070"/>
    <s v="S070"/>
    <s v="H"/>
    <n v="0"/>
    <n v="2"/>
    <x v="0"/>
    <s v="200557633"/>
    <x v="356"/>
    <x v="2"/>
    <n v="9490"/>
    <n v="0"/>
    <x v="3"/>
  </r>
  <r>
    <s v="4907179914"/>
    <x v="5"/>
    <s v="5"/>
    <d v="2022-05-23T00:00:00"/>
    <x v="0"/>
    <x v="65"/>
    <s v="1020"/>
    <s v="S020"/>
    <s v="S"/>
    <n v="0"/>
    <n v="-1"/>
    <x v="0"/>
    <s v="200194727"/>
    <x v="29"/>
    <x v="65"/>
    <n v="8130"/>
    <n v="0"/>
    <x v="2"/>
  </r>
  <r>
    <s v="4907179915"/>
    <x v="5"/>
    <s v="5"/>
    <d v="2022-05-23T00:00:00"/>
    <x v="1"/>
    <x v="2"/>
    <s v="1020"/>
    <s v="S020"/>
    <s v="H"/>
    <n v="0"/>
    <n v="1"/>
    <x v="0"/>
    <s v="200194727"/>
    <x v="29"/>
    <x v="2"/>
    <n v="9490"/>
    <n v="0"/>
    <x v="2"/>
  </r>
  <r>
    <s v="4907192146"/>
    <x v="5"/>
    <s v="6"/>
    <d v="2022-06-07T00:00:00"/>
    <x v="0"/>
    <x v="26"/>
    <s v="1060"/>
    <s v="S060"/>
    <s v="S"/>
    <n v="0"/>
    <n v="-4"/>
    <x v="0"/>
    <s v="FE5941002100"/>
    <x v="22"/>
    <x v="26"/>
    <n v="9000"/>
    <n v="0"/>
    <x v="3"/>
  </r>
  <r>
    <s v="4907196305"/>
    <x v="5"/>
    <s v="6"/>
    <d v="2022-06-14T00:00:00"/>
    <x v="1"/>
    <x v="10"/>
    <s v="1030"/>
    <s v="S030"/>
    <s v="H"/>
    <n v="0"/>
    <n v="1"/>
    <x v="0"/>
    <s v="200038834"/>
    <x v="12"/>
    <x v="10"/>
    <n v="42200"/>
    <n v="0"/>
    <x v="2"/>
  </r>
  <r>
    <s v="4907202845"/>
    <x v="5"/>
    <s v="6"/>
    <d v="2022-06-20T00:00:00"/>
    <x v="0"/>
    <x v="19"/>
    <s v="1017"/>
    <s v="S017"/>
    <s v="S"/>
    <n v="0"/>
    <n v="-2"/>
    <x v="0"/>
    <s v="200194624"/>
    <x v="29"/>
    <x v="19"/>
    <n v="1745"/>
    <n v="0"/>
    <x v="2"/>
  </r>
  <r>
    <s v="4907208406"/>
    <x v="5"/>
    <s v="6"/>
    <d v="2022-06-27T00:00:00"/>
    <x v="0"/>
    <x v="133"/>
    <s v="1017"/>
    <s v="S017"/>
    <s v="S"/>
    <n v="0"/>
    <n v="-2"/>
    <x v="0"/>
    <s v="200194624"/>
    <x v="29"/>
    <x v="133"/>
    <n v="0.01"/>
    <n v="0"/>
    <x v="2"/>
  </r>
  <r>
    <s v="4907209579"/>
    <x v="5"/>
    <s v="6"/>
    <d v="2022-06-28T00:00:00"/>
    <x v="1"/>
    <x v="74"/>
    <s v="1010"/>
    <s v="S010"/>
    <s v="H"/>
    <n v="0"/>
    <n v="1"/>
    <x v="0"/>
    <s v="200194729"/>
    <x v="58"/>
    <x v="74"/>
    <n v="0"/>
    <n v="0"/>
    <x v="2"/>
  </r>
  <r>
    <s v="4907209580"/>
    <x v="5"/>
    <s v="6"/>
    <d v="2022-06-28T00:00:00"/>
    <x v="1"/>
    <x v="25"/>
    <s v="1010"/>
    <s v="S010"/>
    <s v="H"/>
    <n v="0"/>
    <n v="5"/>
    <x v="0"/>
    <s v="200194729"/>
    <x v="58"/>
    <x v="25"/>
    <n v="0"/>
    <n v="0"/>
    <x v="2"/>
  </r>
  <r>
    <s v="4907209671"/>
    <x v="5"/>
    <s v="6"/>
    <d v="2022-06-28T00:00:00"/>
    <x v="1"/>
    <x v="134"/>
    <s v="1010"/>
    <s v="S010"/>
    <s v="H"/>
    <n v="0"/>
    <n v="1"/>
    <x v="0"/>
    <s v="200194729"/>
    <x v="58"/>
    <x v="134"/>
    <n v="0"/>
    <n v="0"/>
    <x v="2"/>
  </r>
  <r>
    <s v="4907209672"/>
    <x v="5"/>
    <s v="6"/>
    <d v="2022-06-28T00:00:00"/>
    <x v="1"/>
    <x v="33"/>
    <s v="1010"/>
    <s v="S010"/>
    <s v="H"/>
    <n v="0"/>
    <n v="1"/>
    <x v="0"/>
    <s v="200194729"/>
    <x v="58"/>
    <x v="33"/>
    <n v="0"/>
    <n v="0"/>
    <x v="2"/>
  </r>
  <r>
    <s v="4907216829"/>
    <x v="5"/>
    <s v="7"/>
    <d v="2022-07-07T00:00:00"/>
    <x v="0"/>
    <x v="21"/>
    <s v="1017"/>
    <s v="S017"/>
    <s v="S"/>
    <n v="0"/>
    <n v="-2"/>
    <x v="0"/>
    <s v="200194624"/>
    <x v="29"/>
    <x v="21"/>
    <n v="1708"/>
    <n v="0"/>
    <x v="2"/>
  </r>
  <r>
    <s v="4907219263"/>
    <x v="5"/>
    <s v="7"/>
    <d v="2022-07-11T00:00:00"/>
    <x v="1"/>
    <x v="2"/>
    <s v="1060"/>
    <s v="S060"/>
    <s v="H"/>
    <n v="0"/>
    <n v="2"/>
    <x v="0"/>
    <s v="200551374"/>
    <x v="237"/>
    <x v="2"/>
    <n v="9490"/>
    <n v="0"/>
    <x v="3"/>
  </r>
  <r>
    <s v="4907219532"/>
    <x v="5"/>
    <s v="7"/>
    <d v="2022-07-11T00:00:00"/>
    <x v="1"/>
    <x v="32"/>
    <s v="1050"/>
    <s v="S050"/>
    <s v="H"/>
    <n v="0"/>
    <n v="2"/>
    <x v="0"/>
    <s v="200039619"/>
    <x v="7"/>
    <x v="32"/>
    <n v="1238"/>
    <n v="0"/>
    <x v="2"/>
  </r>
  <r>
    <s v="4907223346"/>
    <x v="5"/>
    <s v="7"/>
    <d v="2022-07-15T00:00:00"/>
    <x v="5"/>
    <x v="74"/>
    <s v="1060"/>
    <s v="S061"/>
    <s v="H"/>
    <n v="0"/>
    <n v="1"/>
    <x v="0"/>
    <s v="200204595"/>
    <x v="23"/>
    <x v="74"/>
    <n v="0"/>
    <n v="0"/>
    <x v="1"/>
  </r>
  <r>
    <s v="4907223347"/>
    <x v="5"/>
    <s v="7"/>
    <d v="2022-07-15T00:00:00"/>
    <x v="5"/>
    <x v="72"/>
    <s v="1060"/>
    <s v="S061"/>
    <s v="H"/>
    <n v="0"/>
    <n v="2"/>
    <x v="0"/>
    <s v="200204595"/>
    <x v="23"/>
    <x v="72"/>
    <n v="0"/>
    <n v="0"/>
    <x v="1"/>
  </r>
  <r>
    <s v="4907224011"/>
    <x v="5"/>
    <s v="7"/>
    <d v="2022-07-18T00:00:00"/>
    <x v="5"/>
    <x v="85"/>
    <s v="1060"/>
    <s v="S061"/>
    <s v="H"/>
    <n v="0"/>
    <n v="1"/>
    <x v="0"/>
    <s v="200204595"/>
    <x v="23"/>
    <x v="85"/>
    <n v="0"/>
    <n v="0"/>
    <x v="1"/>
  </r>
  <r>
    <s v="4907224012"/>
    <x v="5"/>
    <s v="7"/>
    <d v="2022-07-18T00:00:00"/>
    <x v="5"/>
    <x v="60"/>
    <s v="1060"/>
    <s v="S061"/>
    <s v="H"/>
    <n v="0"/>
    <n v="1"/>
    <x v="0"/>
    <s v="200204595"/>
    <x v="23"/>
    <x v="60"/>
    <n v="0"/>
    <n v="0"/>
    <x v="1"/>
  </r>
  <r>
    <s v="4907226836"/>
    <x v="5"/>
    <s v="7"/>
    <d v="2022-07-20T00:00:00"/>
    <x v="0"/>
    <x v="2"/>
    <s v="1020"/>
    <s v="S020"/>
    <s v="S"/>
    <n v="0"/>
    <n v="-5"/>
    <x v="0"/>
    <s v="200194727"/>
    <x v="29"/>
    <x v="2"/>
    <n v="9490"/>
    <n v="0"/>
    <x v="2"/>
  </r>
  <r>
    <s v="4907226839"/>
    <x v="5"/>
    <s v="7"/>
    <d v="2022-07-20T00:00:00"/>
    <x v="1"/>
    <x v="2"/>
    <s v="1020"/>
    <s v="S020"/>
    <s v="H"/>
    <n v="0"/>
    <n v="2"/>
    <x v="0"/>
    <s v="200194727"/>
    <x v="29"/>
    <x v="2"/>
    <n v="9490"/>
    <n v="0"/>
    <x v="2"/>
  </r>
  <r>
    <s v="4907226998"/>
    <x v="5"/>
    <s v="7"/>
    <d v="2022-07-21T00:00:00"/>
    <x v="4"/>
    <x v="53"/>
    <s v="1030"/>
    <s v="S030"/>
    <s v="H"/>
    <n v="0"/>
    <n v="4"/>
    <x v="0"/>
    <s v="7011073"/>
    <x v="22"/>
    <x v="53"/>
    <n v="0"/>
    <n v="0"/>
    <x v="3"/>
  </r>
  <r>
    <s v="4907226998"/>
    <x v="5"/>
    <s v="7"/>
    <d v="2022-07-21T00:00:00"/>
    <x v="4"/>
    <x v="135"/>
    <s v="1030"/>
    <s v="S030"/>
    <s v="H"/>
    <n v="0"/>
    <n v="2"/>
    <x v="0"/>
    <s v="7011073"/>
    <x v="22"/>
    <x v="135"/>
    <n v="0"/>
    <n v="0"/>
    <x v="3"/>
  </r>
  <r>
    <s v="4907230397"/>
    <x v="5"/>
    <s v="7"/>
    <d v="2022-07-21T00:00:00"/>
    <x v="0"/>
    <x v="32"/>
    <s v="1017"/>
    <s v="S017"/>
    <s v="S"/>
    <n v="0"/>
    <n v="-1"/>
    <x v="0"/>
    <s v="200038972"/>
    <x v="29"/>
    <x v="32"/>
    <n v="1238"/>
    <n v="0"/>
    <x v="2"/>
  </r>
  <r>
    <s v="4907230543"/>
    <x v="5"/>
    <s v="7"/>
    <d v="2022-07-21T00:00:00"/>
    <x v="0"/>
    <x v="7"/>
    <s v="1017"/>
    <s v="S017"/>
    <s v="S"/>
    <n v="0"/>
    <n v="-1"/>
    <x v="0"/>
    <s v="200194727"/>
    <x v="29"/>
    <x v="7"/>
    <n v="8280"/>
    <n v="0"/>
    <x v="2"/>
  </r>
  <r>
    <s v="4907230736"/>
    <x v="5"/>
    <s v="7"/>
    <d v="2022-07-22T00:00:00"/>
    <x v="1"/>
    <x v="87"/>
    <s v="1050"/>
    <s v="S050"/>
    <s v="H"/>
    <n v="0"/>
    <n v="1"/>
    <x v="0"/>
    <s v="200194622"/>
    <x v="25"/>
    <x v="87"/>
    <n v="495.22"/>
    <n v="0"/>
    <x v="2"/>
  </r>
  <r>
    <s v="4907243864"/>
    <x v="5"/>
    <s v="8"/>
    <d v="2022-08-08T00:00:00"/>
    <x v="5"/>
    <x v="7"/>
    <s v="1020"/>
    <s v="S024"/>
    <s v="H"/>
    <n v="0"/>
    <n v="3"/>
    <x v="0"/>
    <s v="200553626"/>
    <x v="397"/>
    <x v="7"/>
    <n v="8280"/>
    <n v="0"/>
    <x v="3"/>
  </r>
  <r>
    <s v="4907244925"/>
    <x v="5"/>
    <s v="8"/>
    <d v="2022-08-09T00:00:00"/>
    <x v="5"/>
    <x v="2"/>
    <s v="1020"/>
    <s v="S024"/>
    <s v="H"/>
    <n v="0"/>
    <n v="5"/>
    <x v="0"/>
    <s v="200553626"/>
    <x v="397"/>
    <x v="2"/>
    <n v="9490"/>
    <n v="0"/>
    <x v="3"/>
  </r>
  <r>
    <s v="4907245005"/>
    <x v="5"/>
    <s v="8"/>
    <d v="2022-08-09T00:00:00"/>
    <x v="1"/>
    <x v="10"/>
    <s v="1010"/>
    <s v="S010"/>
    <s v="H"/>
    <n v="0"/>
    <n v="1"/>
    <x v="0"/>
    <s v="200553626"/>
    <x v="397"/>
    <x v="10"/>
    <n v="42200"/>
    <n v="0"/>
    <x v="3"/>
  </r>
  <r>
    <s v="4907248929"/>
    <x v="5"/>
    <s v="8"/>
    <d v="2022-08-15T00:00:00"/>
    <x v="1"/>
    <x v="83"/>
    <s v="1096"/>
    <s v="S096"/>
    <s v="H"/>
    <n v="0"/>
    <n v="1"/>
    <x v="0"/>
    <s v="200524269"/>
    <x v="159"/>
    <x v="83"/>
    <n v="1830"/>
    <n v="0"/>
    <x v="3"/>
  </r>
  <r>
    <s v="4907254164"/>
    <x v="5"/>
    <s v="8"/>
    <d v="2022-08-18T00:00:00"/>
    <x v="0"/>
    <x v="32"/>
    <s v="1050"/>
    <s v="S050"/>
    <s v="S"/>
    <n v="0"/>
    <n v="-1"/>
    <x v="0"/>
    <s v="200039619"/>
    <x v="7"/>
    <x v="32"/>
    <n v="1238"/>
    <n v="0"/>
    <x v="2"/>
  </r>
  <r>
    <s v="4907255576"/>
    <x v="5"/>
    <s v="8"/>
    <d v="2022-08-22T00:00:00"/>
    <x v="1"/>
    <x v="82"/>
    <s v="1060"/>
    <s v="S061"/>
    <s v="H"/>
    <n v="0"/>
    <n v="2"/>
    <x v="0"/>
    <s v="200040153"/>
    <x v="42"/>
    <x v="82"/>
    <n v="0"/>
    <n v="0"/>
    <x v="1"/>
  </r>
  <r>
    <s v="4907255577"/>
    <x v="5"/>
    <s v="8"/>
    <d v="2022-08-22T00:00:00"/>
    <x v="1"/>
    <x v="74"/>
    <s v="1060"/>
    <s v="S061"/>
    <s v="H"/>
    <n v="0"/>
    <n v="2"/>
    <x v="0"/>
    <s v="200040153"/>
    <x v="42"/>
    <x v="74"/>
    <n v="0"/>
    <n v="0"/>
    <x v="1"/>
  </r>
  <r>
    <s v="4907255578"/>
    <x v="5"/>
    <s v="8"/>
    <d v="2022-08-22T00:00:00"/>
    <x v="1"/>
    <x v="60"/>
    <s v="1060"/>
    <s v="S061"/>
    <s v="H"/>
    <n v="0"/>
    <n v="2"/>
    <x v="0"/>
    <s v="200040153"/>
    <x v="42"/>
    <x v="60"/>
    <n v="0"/>
    <n v="0"/>
    <x v="1"/>
  </r>
  <r>
    <s v="4907263941"/>
    <x v="5"/>
    <s v="8"/>
    <d v="2022-08-31T00:00:00"/>
    <x v="1"/>
    <x v="12"/>
    <s v="1080"/>
    <s v="S080"/>
    <s v="H"/>
    <n v="0"/>
    <n v="1"/>
    <x v="0"/>
    <s v="200038927"/>
    <x v="37"/>
    <x v="12"/>
    <n v="10385"/>
    <n v="0"/>
    <x v="2"/>
  </r>
  <r>
    <s v="4907267035"/>
    <x v="5"/>
    <s v="9"/>
    <d v="2022-09-02T00:00:00"/>
    <x v="0"/>
    <x v="72"/>
    <s v="1010"/>
    <s v="S010"/>
    <s v="S"/>
    <n v="0"/>
    <n v="-1"/>
    <x v="0"/>
    <s v="200194729"/>
    <x v="58"/>
    <x v="72"/>
    <n v="0"/>
    <n v="0"/>
    <x v="2"/>
  </r>
  <r>
    <s v="4907267412"/>
    <x v="5"/>
    <s v="9"/>
    <d v="2022-09-04T00:00:00"/>
    <x v="1"/>
    <x v="6"/>
    <s v="1080"/>
    <s v="S080"/>
    <s v="H"/>
    <n v="0"/>
    <n v="1"/>
    <x v="0"/>
    <s v="7102318"/>
    <x v="401"/>
    <x v="6"/>
    <n v="1446"/>
    <n v="0"/>
    <x v="3"/>
  </r>
  <r>
    <s v="4907267416"/>
    <x v="5"/>
    <s v="9"/>
    <d v="2022-09-04T00:00:00"/>
    <x v="1"/>
    <x v="63"/>
    <s v="1060"/>
    <s v="S060"/>
    <s v="H"/>
    <n v="0"/>
    <n v="1"/>
    <x v="0"/>
    <s v="7102318"/>
    <x v="401"/>
    <x v="63"/>
    <n v="3113"/>
    <n v="0"/>
    <x v="3"/>
  </r>
  <r>
    <s v="4907267416"/>
    <x v="5"/>
    <s v="9"/>
    <d v="2022-09-04T00:00:00"/>
    <x v="1"/>
    <x v="6"/>
    <s v="1060"/>
    <s v="S060"/>
    <s v="H"/>
    <n v="0"/>
    <n v="1"/>
    <x v="0"/>
    <s v="7102318"/>
    <x v="401"/>
    <x v="6"/>
    <n v="1446"/>
    <n v="0"/>
    <x v="3"/>
  </r>
  <r>
    <s v="4907267423"/>
    <x v="5"/>
    <s v="9"/>
    <d v="2022-09-04T00:00:00"/>
    <x v="1"/>
    <x v="63"/>
    <s v="1050"/>
    <s v="S050"/>
    <s v="H"/>
    <n v="0"/>
    <n v="2"/>
    <x v="0"/>
    <s v="7102318"/>
    <x v="401"/>
    <x v="63"/>
    <n v="3113"/>
    <n v="0"/>
    <x v="3"/>
  </r>
  <r>
    <s v="4907267424"/>
    <x v="5"/>
    <s v="9"/>
    <d v="2022-09-04T00:00:00"/>
    <x v="1"/>
    <x v="6"/>
    <s v="1050"/>
    <s v="S050"/>
    <s v="H"/>
    <n v="0"/>
    <n v="1"/>
    <x v="0"/>
    <s v="7102318"/>
    <x v="401"/>
    <x v="6"/>
    <n v="1446"/>
    <n v="0"/>
    <x v="3"/>
  </r>
  <r>
    <s v="4907267425"/>
    <x v="5"/>
    <s v="9"/>
    <d v="2022-09-04T00:00:00"/>
    <x v="1"/>
    <x v="9"/>
    <s v="1050"/>
    <s v="S050"/>
    <s v="H"/>
    <n v="0"/>
    <n v="1"/>
    <x v="0"/>
    <s v="7102318"/>
    <x v="401"/>
    <x v="9"/>
    <n v="1965"/>
    <n v="0"/>
    <x v="3"/>
  </r>
  <r>
    <s v="4907267457"/>
    <x v="5"/>
    <s v="9"/>
    <d v="2022-09-04T00:00:00"/>
    <x v="1"/>
    <x v="31"/>
    <s v="1050"/>
    <s v="S050"/>
    <s v="H"/>
    <n v="0"/>
    <n v="1"/>
    <x v="0"/>
    <s v="7102318"/>
    <x v="401"/>
    <x v="31"/>
    <n v="1911"/>
    <n v="0"/>
    <x v="3"/>
  </r>
  <r>
    <s v="4907267459"/>
    <x v="5"/>
    <s v="9"/>
    <d v="2022-09-04T00:00:00"/>
    <x v="1"/>
    <x v="6"/>
    <s v="1050"/>
    <s v="S050"/>
    <s v="H"/>
    <n v="0"/>
    <n v="1"/>
    <x v="0"/>
    <s v="7102318"/>
    <x v="401"/>
    <x v="6"/>
    <n v="1446"/>
    <n v="0"/>
    <x v="3"/>
  </r>
  <r>
    <s v="4907267470"/>
    <x v="5"/>
    <s v="9"/>
    <d v="2022-09-04T00:00:00"/>
    <x v="1"/>
    <x v="31"/>
    <s v="1060"/>
    <s v="S060"/>
    <s v="H"/>
    <n v="0"/>
    <n v="1"/>
    <x v="0"/>
    <s v="7102318"/>
    <x v="401"/>
    <x v="31"/>
    <n v="1911"/>
    <n v="0"/>
    <x v="3"/>
  </r>
  <r>
    <s v="4907267509"/>
    <x v="5"/>
    <s v="9"/>
    <d v="2022-09-04T00:00:00"/>
    <x v="1"/>
    <x v="6"/>
    <s v="1050"/>
    <s v="S050"/>
    <s v="H"/>
    <n v="0"/>
    <n v="1"/>
    <x v="0"/>
    <s v="7102318"/>
    <x v="401"/>
    <x v="6"/>
    <n v="1446"/>
    <n v="0"/>
    <x v="3"/>
  </r>
  <r>
    <s v="4907267524"/>
    <x v="5"/>
    <s v="9"/>
    <d v="2022-09-04T00:00:00"/>
    <x v="0"/>
    <x v="31"/>
    <s v="1060"/>
    <s v="S060"/>
    <s v="S"/>
    <n v="0"/>
    <n v="-1"/>
    <x v="0"/>
    <s v="7102318"/>
    <x v="401"/>
    <x v="31"/>
    <n v="1911"/>
    <n v="0"/>
    <x v="3"/>
  </r>
  <r>
    <s v="4907267526"/>
    <x v="5"/>
    <s v="9"/>
    <d v="2022-09-04T00:00:00"/>
    <x v="0"/>
    <x v="6"/>
    <s v="1060"/>
    <s v="S060"/>
    <s v="S"/>
    <n v="0"/>
    <n v="-1"/>
    <x v="0"/>
    <s v="7102318"/>
    <x v="401"/>
    <x v="6"/>
    <n v="1446"/>
    <n v="0"/>
    <x v="3"/>
  </r>
  <r>
    <s v="4907267526"/>
    <x v="5"/>
    <s v="9"/>
    <d v="2022-09-04T00:00:00"/>
    <x v="0"/>
    <x v="63"/>
    <s v="1060"/>
    <s v="S060"/>
    <s v="S"/>
    <n v="0"/>
    <n v="-1"/>
    <x v="0"/>
    <s v="7102318"/>
    <x v="401"/>
    <x v="63"/>
    <n v="3113"/>
    <n v="0"/>
    <x v="3"/>
  </r>
  <r>
    <s v="4907267532"/>
    <x v="5"/>
    <s v="9"/>
    <d v="2022-09-05T00:00:00"/>
    <x v="1"/>
    <x v="2"/>
    <s v="1050"/>
    <s v="S050"/>
    <s v="H"/>
    <n v="0"/>
    <n v="1"/>
    <x v="0"/>
    <s v="7102380"/>
    <x v="401"/>
    <x v="2"/>
    <n v="9490"/>
    <n v="0"/>
    <x v="3"/>
  </r>
  <r>
    <s v="4907267573"/>
    <x v="5"/>
    <s v="9"/>
    <d v="2022-09-05T00:00:00"/>
    <x v="1"/>
    <x v="6"/>
    <s v="1050"/>
    <s v="S050"/>
    <s v="H"/>
    <n v="0"/>
    <n v="1"/>
    <x v="0"/>
    <s v="7102318"/>
    <x v="401"/>
    <x v="6"/>
    <n v="1446"/>
    <n v="0"/>
    <x v="3"/>
  </r>
  <r>
    <s v="4907267573"/>
    <x v="5"/>
    <s v="9"/>
    <d v="2022-09-05T00:00:00"/>
    <x v="1"/>
    <x v="9"/>
    <s v="1050"/>
    <s v="S050"/>
    <s v="H"/>
    <n v="0"/>
    <n v="1"/>
    <x v="0"/>
    <s v="7102318"/>
    <x v="401"/>
    <x v="9"/>
    <n v="1965"/>
    <n v="0"/>
    <x v="3"/>
  </r>
  <r>
    <s v="4907267659"/>
    <x v="5"/>
    <s v="9"/>
    <d v="2022-09-05T00:00:00"/>
    <x v="1"/>
    <x v="9"/>
    <s v="1050"/>
    <s v="S050"/>
    <s v="H"/>
    <n v="0"/>
    <n v="1"/>
    <x v="0"/>
    <s v="7102318"/>
    <x v="401"/>
    <x v="9"/>
    <n v="1965"/>
    <n v="0"/>
    <x v="3"/>
  </r>
  <r>
    <s v="4907268591"/>
    <x v="5"/>
    <s v="9"/>
    <d v="2022-09-07T00:00:00"/>
    <x v="1"/>
    <x v="29"/>
    <s v="1030"/>
    <s v="S030"/>
    <s v="H"/>
    <n v="0"/>
    <n v="1"/>
    <x v="0"/>
    <s v="7102318"/>
    <x v="401"/>
    <x v="29"/>
    <n v="2800"/>
    <n v="0"/>
    <x v="3"/>
  </r>
  <r>
    <s v="4907268592"/>
    <x v="5"/>
    <s v="9"/>
    <d v="2022-09-07T00:00:00"/>
    <x v="1"/>
    <x v="29"/>
    <s v="1030"/>
    <s v="S030"/>
    <s v="H"/>
    <n v="0"/>
    <n v="1"/>
    <x v="0"/>
    <s v="7102318"/>
    <x v="401"/>
    <x v="29"/>
    <n v="2800"/>
    <n v="0"/>
    <x v="3"/>
  </r>
  <r>
    <s v="4907268592"/>
    <x v="5"/>
    <s v="9"/>
    <d v="2022-09-07T00:00:00"/>
    <x v="1"/>
    <x v="19"/>
    <s v="1030"/>
    <s v="S030"/>
    <s v="H"/>
    <n v="0"/>
    <n v="2"/>
    <x v="0"/>
    <s v="7102318"/>
    <x v="401"/>
    <x v="19"/>
    <n v="1745"/>
    <n v="0"/>
    <x v="3"/>
  </r>
  <r>
    <s v="4907269124"/>
    <x v="5"/>
    <s v="9"/>
    <d v="2022-09-07T00:00:00"/>
    <x v="1"/>
    <x v="19"/>
    <s v="1020"/>
    <s v="S020"/>
    <s v="H"/>
    <n v="0"/>
    <n v="1"/>
    <x v="0"/>
    <s v="200194624"/>
    <x v="29"/>
    <x v="19"/>
    <n v="1745"/>
    <n v="0"/>
    <x v="2"/>
  </r>
  <r>
    <s v="4907269124"/>
    <x v="5"/>
    <s v="9"/>
    <d v="2022-09-07T00:00:00"/>
    <x v="1"/>
    <x v="5"/>
    <s v="1020"/>
    <s v="S020"/>
    <s v="H"/>
    <n v="0"/>
    <n v="1"/>
    <x v="0"/>
    <s v="200194624"/>
    <x v="29"/>
    <x v="5"/>
    <n v="1297"/>
    <n v="0"/>
    <x v="2"/>
  </r>
  <r>
    <s v="4907269124"/>
    <x v="5"/>
    <s v="9"/>
    <d v="2022-09-07T00:00:00"/>
    <x v="1"/>
    <x v="6"/>
    <s v="1020"/>
    <s v="S020"/>
    <s v="H"/>
    <n v="0"/>
    <n v="3"/>
    <x v="0"/>
    <s v="200194624"/>
    <x v="29"/>
    <x v="6"/>
    <n v="1446"/>
    <n v="0"/>
    <x v="2"/>
  </r>
  <r>
    <s v="4907269127"/>
    <x v="5"/>
    <s v="9"/>
    <d v="2022-09-07T00:00:00"/>
    <x v="0"/>
    <x v="0"/>
    <s v="1020"/>
    <s v="S020"/>
    <s v="S"/>
    <n v="0"/>
    <n v="-1"/>
    <x v="0"/>
    <s v="200194727"/>
    <x v="29"/>
    <x v="0"/>
    <n v="41000"/>
    <n v="0"/>
    <x v="2"/>
  </r>
  <r>
    <s v="4907269127"/>
    <x v="5"/>
    <s v="9"/>
    <d v="2022-09-07T00:00:00"/>
    <x v="0"/>
    <x v="18"/>
    <s v="1020"/>
    <s v="S020"/>
    <s v="S"/>
    <n v="0"/>
    <n v="-1"/>
    <x v="0"/>
    <s v="200194727"/>
    <x v="29"/>
    <x v="18"/>
    <n v="52000"/>
    <n v="0"/>
    <x v="2"/>
  </r>
  <r>
    <s v="4907269968"/>
    <x v="5"/>
    <s v="9"/>
    <d v="2022-09-08T00:00:00"/>
    <x v="1"/>
    <x v="6"/>
    <s v="1050"/>
    <s v="S050"/>
    <s v="H"/>
    <n v="0"/>
    <n v="1"/>
    <x v="0"/>
    <s v="7102318"/>
    <x v="401"/>
    <x v="6"/>
    <n v="1446"/>
    <n v="0"/>
    <x v="3"/>
  </r>
  <r>
    <s v="4907270061"/>
    <x v="5"/>
    <s v="9"/>
    <d v="2022-09-08T00:00:00"/>
    <x v="0"/>
    <x v="9"/>
    <s v="1050"/>
    <s v="S050"/>
    <s v="S"/>
    <n v="0"/>
    <n v="-3"/>
    <x v="0"/>
    <s v="7102318"/>
    <x v="401"/>
    <x v="9"/>
    <n v="1965"/>
    <n v="0"/>
    <x v="3"/>
  </r>
  <r>
    <s v="4907270267"/>
    <x v="5"/>
    <s v="9"/>
    <d v="2022-09-08T00:00:00"/>
    <x v="0"/>
    <x v="2"/>
    <s v="1030"/>
    <s v="S030"/>
    <s v="S"/>
    <n v="0"/>
    <n v="-1"/>
    <x v="0"/>
    <s v="FE5931102100"/>
    <x v="22"/>
    <x v="2"/>
    <n v="9490"/>
    <n v="0"/>
    <x v="3"/>
  </r>
  <r>
    <s v="4907271260"/>
    <x v="5"/>
    <s v="9"/>
    <d v="2022-09-09T00:00:00"/>
    <x v="0"/>
    <x v="19"/>
    <s v="1017"/>
    <s v="S017"/>
    <s v="S"/>
    <n v="0"/>
    <n v="-1"/>
    <x v="0"/>
    <s v="200194624"/>
    <x v="29"/>
    <x v="19"/>
    <n v="1745"/>
    <n v="0"/>
    <x v="2"/>
  </r>
  <r>
    <s v="4907273301"/>
    <x v="5"/>
    <s v="9"/>
    <d v="2022-09-13T00:00:00"/>
    <x v="0"/>
    <x v="21"/>
    <s v="1096"/>
    <s v="S096"/>
    <s v="S"/>
    <n v="0"/>
    <n v="-1"/>
    <x v="0"/>
    <s v="200194643"/>
    <x v="133"/>
    <x v="21"/>
    <n v="1708"/>
    <n v="0"/>
    <x v="2"/>
  </r>
  <r>
    <s v="4907273331"/>
    <x v="5"/>
    <s v="9"/>
    <d v="2022-09-13T00:00:00"/>
    <x v="5"/>
    <x v="16"/>
    <s v="1020"/>
    <s v="S020"/>
    <s v="H"/>
    <n v="0"/>
    <n v="1"/>
    <x v="0"/>
    <s v="200194624"/>
    <x v="29"/>
    <x v="16"/>
    <n v="1778"/>
    <n v="0"/>
    <x v="2"/>
  </r>
  <r>
    <s v="4907275542"/>
    <x v="5"/>
    <s v="9"/>
    <d v="2022-09-15T00:00:00"/>
    <x v="1"/>
    <x v="92"/>
    <s v="1030"/>
    <s v="S030"/>
    <s v="H"/>
    <n v="0"/>
    <n v="3"/>
    <x v="0"/>
    <s v="7102380"/>
    <x v="401"/>
    <x v="92"/>
    <n v="4081"/>
    <n v="0"/>
    <x v="3"/>
  </r>
  <r>
    <s v="4907283312"/>
    <x v="5"/>
    <s v="9"/>
    <d v="2022-09-21T00:00:00"/>
    <x v="1"/>
    <x v="109"/>
    <s v="1060"/>
    <s v="S060"/>
    <s v="H"/>
    <n v="0"/>
    <n v="1"/>
    <x v="0"/>
    <s v="200194649"/>
    <x v="32"/>
    <x v="109"/>
    <n v="0"/>
    <n v="0"/>
    <x v="1"/>
  </r>
  <r>
    <s v="4907283320"/>
    <x v="5"/>
    <s v="9"/>
    <d v="2022-09-21T00:00:00"/>
    <x v="1"/>
    <x v="34"/>
    <s v="1060"/>
    <s v="S060"/>
    <s v="H"/>
    <n v="0"/>
    <n v="2"/>
    <x v="0"/>
    <s v="200194649"/>
    <x v="32"/>
    <x v="34"/>
    <n v="1754"/>
    <n v="0"/>
    <x v="1"/>
  </r>
  <r>
    <s v="4907283324"/>
    <x v="5"/>
    <s v="9"/>
    <d v="2022-09-21T00:00:00"/>
    <x v="1"/>
    <x v="122"/>
    <s v="1060"/>
    <s v="S060"/>
    <s v="H"/>
    <n v="0"/>
    <n v="1"/>
    <x v="0"/>
    <s v="200194661"/>
    <x v="32"/>
    <x v="122"/>
    <n v="0"/>
    <n v="0"/>
    <x v="1"/>
  </r>
  <r>
    <s v="4907283325"/>
    <x v="5"/>
    <s v="9"/>
    <d v="2022-09-21T00:00:00"/>
    <x v="1"/>
    <x v="40"/>
    <s v="1060"/>
    <s v="S060"/>
    <s v="H"/>
    <n v="0"/>
    <n v="2"/>
    <x v="0"/>
    <s v="200194764"/>
    <x v="42"/>
    <x v="40"/>
    <n v="17645"/>
    <n v="0"/>
    <x v="1"/>
  </r>
  <r>
    <s v="4907286016"/>
    <x v="5"/>
    <s v="9"/>
    <d v="2022-09-26T00:00:00"/>
    <x v="0"/>
    <x v="19"/>
    <s v="1017"/>
    <s v="S017"/>
    <s v="S"/>
    <n v="0"/>
    <n v="-1"/>
    <x v="0"/>
    <s v="200194624"/>
    <x v="29"/>
    <x v="19"/>
    <n v="1745"/>
    <n v="0"/>
    <x v="2"/>
  </r>
  <r>
    <s v="4907286262"/>
    <x v="5"/>
    <s v="9"/>
    <d v="2022-09-26T00:00:00"/>
    <x v="1"/>
    <x v="19"/>
    <s v="1017"/>
    <s v="S017"/>
    <s v="H"/>
    <n v="0"/>
    <n v="2"/>
    <x v="0"/>
    <s v="200194624"/>
    <x v="29"/>
    <x v="19"/>
    <n v="1745"/>
    <n v="0"/>
    <x v="2"/>
  </r>
  <r>
    <s v="4907286425"/>
    <x v="5"/>
    <s v="9"/>
    <d v="2022-09-26T00:00:00"/>
    <x v="1"/>
    <x v="16"/>
    <s v="1010"/>
    <s v="S010"/>
    <s v="H"/>
    <n v="0"/>
    <n v="1"/>
    <x v="0"/>
    <s v="200194729"/>
    <x v="58"/>
    <x v="16"/>
    <n v="1778"/>
    <n v="0"/>
    <x v="2"/>
  </r>
  <r>
    <s v="4907286429"/>
    <x v="5"/>
    <s v="9"/>
    <d v="2022-09-26T00:00:00"/>
    <x v="1"/>
    <x v="124"/>
    <s v="1010"/>
    <s v="S010"/>
    <s v="H"/>
    <n v="0"/>
    <n v="1"/>
    <x v="0"/>
    <s v="200194729"/>
    <x v="58"/>
    <x v="124"/>
    <n v="34877"/>
    <n v="0"/>
    <x v="2"/>
  </r>
  <r>
    <s v="4907287257"/>
    <x v="5"/>
    <s v="9"/>
    <d v="2022-09-26T00:00:00"/>
    <x v="0"/>
    <x v="124"/>
    <s v="1010"/>
    <s v="S010"/>
    <s v="S"/>
    <n v="0"/>
    <n v="-1"/>
    <x v="0"/>
    <s v="200194729"/>
    <x v="58"/>
    <x v="124"/>
    <n v="34877"/>
    <n v="0"/>
    <x v="2"/>
  </r>
  <r>
    <s v="4907287258"/>
    <x v="5"/>
    <s v="9"/>
    <d v="2022-09-27T00:00:00"/>
    <x v="0"/>
    <x v="35"/>
    <s v="1010"/>
    <s v="S010"/>
    <s v="S"/>
    <n v="0"/>
    <n v="-1"/>
    <x v="0"/>
    <s v="200194729"/>
    <x v="58"/>
    <x v="35"/>
    <n v="57200"/>
    <n v="0"/>
    <x v="2"/>
  </r>
  <r>
    <s v="4907287915"/>
    <x v="5"/>
    <s v="9"/>
    <d v="2022-09-28T00:00:00"/>
    <x v="1"/>
    <x v="31"/>
    <s v="1050"/>
    <s v="S050"/>
    <s v="H"/>
    <n v="0"/>
    <n v="1"/>
    <x v="0"/>
    <s v="200194622"/>
    <x v="25"/>
    <x v="31"/>
    <n v="1911"/>
    <n v="0"/>
    <x v="2"/>
  </r>
  <r>
    <s v="4907289249"/>
    <x v="5"/>
    <s v="9"/>
    <d v="2022-09-28T00:00:00"/>
    <x v="0"/>
    <x v="31"/>
    <s v="1050"/>
    <s v="S050"/>
    <s v="S"/>
    <n v="0"/>
    <n v="-1"/>
    <x v="0"/>
    <s v="200194622"/>
    <x v="25"/>
    <x v="31"/>
    <n v="1911"/>
    <n v="0"/>
    <x v="2"/>
  </r>
  <r>
    <s v="4907289913"/>
    <x v="5"/>
    <s v="9"/>
    <d v="2022-09-29T00:00:00"/>
    <x v="0"/>
    <x v="19"/>
    <s v="1017"/>
    <s v="S017"/>
    <s v="S"/>
    <n v="0"/>
    <n v="-1"/>
    <x v="0"/>
    <s v="200194624"/>
    <x v="29"/>
    <x v="19"/>
    <n v="1745"/>
    <n v="0"/>
    <x v="2"/>
  </r>
  <r>
    <s v="4907290579"/>
    <x v="5"/>
    <s v="9"/>
    <d v="2022-09-30T00:00:00"/>
    <x v="0"/>
    <x v="2"/>
    <s v="1030"/>
    <s v="S030"/>
    <s v="S"/>
    <n v="0"/>
    <n v="-1"/>
    <x v="0"/>
    <s v="200194726"/>
    <x v="12"/>
    <x v="2"/>
    <n v="9490"/>
    <n v="0"/>
    <x v="2"/>
  </r>
  <r>
    <s v="4907304644"/>
    <x v="5"/>
    <s v="10"/>
    <d v="2022-10-18T00:00:00"/>
    <x v="1"/>
    <x v="26"/>
    <s v="1017"/>
    <s v="E017"/>
    <s v="H"/>
    <n v="0"/>
    <n v="1"/>
    <x v="0"/>
    <s v="200194726"/>
    <x v="12"/>
    <x v="26"/>
    <n v="9000"/>
    <n v="0"/>
    <x v="2"/>
  </r>
  <r>
    <s v="4907304651"/>
    <x v="5"/>
    <s v="10"/>
    <d v="2022-10-18T00:00:00"/>
    <x v="1"/>
    <x v="31"/>
    <s v="1030"/>
    <s v="S030"/>
    <s v="H"/>
    <n v="0"/>
    <n v="1"/>
    <x v="0"/>
    <s v="200194623"/>
    <x v="12"/>
    <x v="31"/>
    <n v="1911"/>
    <n v="0"/>
    <x v="2"/>
  </r>
  <r>
    <s v="4907304651"/>
    <x v="5"/>
    <s v="10"/>
    <d v="2022-10-18T00:00:00"/>
    <x v="1"/>
    <x v="6"/>
    <s v="1030"/>
    <s v="S030"/>
    <s v="H"/>
    <n v="0"/>
    <n v="1"/>
    <x v="0"/>
    <s v="200194623"/>
    <x v="12"/>
    <x v="6"/>
    <n v="1446"/>
    <n v="0"/>
    <x v="2"/>
  </r>
  <r>
    <s v="4907305732"/>
    <x v="5"/>
    <s v="10"/>
    <d v="2022-10-19T00:00:00"/>
    <x v="0"/>
    <x v="19"/>
    <s v="1017"/>
    <s v="S017"/>
    <s v="S"/>
    <n v="0"/>
    <n v="-1"/>
    <x v="0"/>
    <s v="200194624"/>
    <x v="29"/>
    <x v="19"/>
    <n v="1745"/>
    <n v="0"/>
    <x v="2"/>
  </r>
  <r>
    <s v="4907305776"/>
    <x v="5"/>
    <s v="10"/>
    <d v="2022-10-19T00:00:00"/>
    <x v="0"/>
    <x v="87"/>
    <s v="1020"/>
    <s v="S020"/>
    <s v="S"/>
    <n v="0"/>
    <n v="-1"/>
    <x v="0"/>
    <s v="200038972"/>
    <x v="29"/>
    <x v="87"/>
    <n v="495.22"/>
    <n v="0"/>
    <x v="2"/>
  </r>
  <r>
    <s v="4907312965"/>
    <x v="5"/>
    <s v="10"/>
    <d v="2022-10-25T00:00:00"/>
    <x v="1"/>
    <x v="19"/>
    <s v="1017"/>
    <s v="S017"/>
    <s v="H"/>
    <n v="0"/>
    <n v="1"/>
    <x v="0"/>
    <s v="200038972"/>
    <x v="29"/>
    <x v="19"/>
    <n v="1745"/>
    <n v="0"/>
    <x v="2"/>
  </r>
  <r>
    <s v="4907315558"/>
    <x v="5"/>
    <s v="10"/>
    <d v="2022-10-28T00:00:00"/>
    <x v="5"/>
    <x v="13"/>
    <s v="1070"/>
    <s v="S070"/>
    <s v="H"/>
    <n v="0"/>
    <n v="1"/>
    <x v="0"/>
    <s v="200523645"/>
    <x v="402"/>
    <x v="13"/>
    <n v="46100"/>
    <n v="0"/>
    <x v="3"/>
  </r>
  <r>
    <s v="4907316457"/>
    <x v="5"/>
    <s v="10"/>
    <d v="2022-10-28T00:00:00"/>
    <x v="1"/>
    <x v="8"/>
    <s v="1030"/>
    <s v="S030"/>
    <s v="H"/>
    <n v="0"/>
    <n v="1"/>
    <x v="0"/>
    <s v="FE5931102100"/>
    <x v="22"/>
    <x v="8"/>
    <n v="2306"/>
    <n v="0"/>
    <x v="3"/>
  </r>
  <r>
    <s v="4907316589"/>
    <x v="5"/>
    <s v="10"/>
    <d v="2022-10-29T00:00:00"/>
    <x v="1"/>
    <x v="82"/>
    <s v="1060"/>
    <s v="S060"/>
    <s v="H"/>
    <n v="0"/>
    <n v="1"/>
    <x v="0"/>
    <s v="200204595"/>
    <x v="23"/>
    <x v="82"/>
    <n v="0"/>
    <n v="0"/>
    <x v="1"/>
  </r>
  <r>
    <s v="4907316589"/>
    <x v="5"/>
    <s v="10"/>
    <d v="2022-10-29T00:00:00"/>
    <x v="1"/>
    <x v="82"/>
    <s v="1060"/>
    <s v="S060"/>
    <s v="H"/>
    <n v="0"/>
    <n v="1"/>
    <x v="0"/>
    <s v="200204595"/>
    <x v="23"/>
    <x v="82"/>
    <n v="0"/>
    <n v="0"/>
    <x v="1"/>
  </r>
  <r>
    <s v="4907316590"/>
    <x v="5"/>
    <s v="10"/>
    <d v="2022-10-29T00:00:00"/>
    <x v="1"/>
    <x v="82"/>
    <s v="1060"/>
    <s v="S061"/>
    <s v="H"/>
    <n v="0"/>
    <n v="1"/>
    <x v="0"/>
    <s v="200204595"/>
    <x v="23"/>
    <x v="82"/>
    <n v="0"/>
    <n v="0"/>
    <x v="1"/>
  </r>
  <r>
    <s v="4907316590"/>
    <x v="5"/>
    <s v="10"/>
    <d v="2022-10-29T00:00:00"/>
    <x v="1"/>
    <x v="82"/>
    <s v="1060"/>
    <s v="S061"/>
    <s v="H"/>
    <n v="0"/>
    <n v="1"/>
    <x v="0"/>
    <s v="200204595"/>
    <x v="23"/>
    <x v="82"/>
    <n v="0"/>
    <n v="0"/>
    <x v="1"/>
  </r>
  <r>
    <s v="4907317316"/>
    <x v="5"/>
    <s v="10"/>
    <d v="2022-10-31T00:00:00"/>
    <x v="0"/>
    <x v="74"/>
    <s v="1010"/>
    <s v="S010"/>
    <s v="S"/>
    <n v="0"/>
    <n v="-1"/>
    <x v="0"/>
    <s v="200194729"/>
    <x v="58"/>
    <x v="74"/>
    <n v="0"/>
    <n v="0"/>
    <x v="2"/>
  </r>
  <r>
    <s v="4907317327"/>
    <x v="5"/>
    <s v="10"/>
    <d v="2022-10-31T00:00:00"/>
    <x v="1"/>
    <x v="12"/>
    <s v="1010"/>
    <s v="S010"/>
    <s v="H"/>
    <n v="0"/>
    <n v="1"/>
    <x v="0"/>
    <s v="200194729"/>
    <x v="58"/>
    <x v="12"/>
    <n v="10385"/>
    <n v="0"/>
    <x v="2"/>
  </r>
  <r>
    <s v="4907317378"/>
    <x v="5"/>
    <s v="10"/>
    <d v="2022-10-31T00:00:00"/>
    <x v="0"/>
    <x v="16"/>
    <s v="1010"/>
    <s v="S010"/>
    <s v="S"/>
    <n v="0"/>
    <n v="-1"/>
    <x v="0"/>
    <s v="200194729"/>
    <x v="58"/>
    <x v="16"/>
    <n v="1778"/>
    <n v="0"/>
    <x v="2"/>
  </r>
  <r>
    <s v="4907321559"/>
    <x v="5"/>
    <s v="11"/>
    <d v="2022-11-03T00:00:00"/>
    <x v="0"/>
    <x v="133"/>
    <s v="1020"/>
    <s v="S020"/>
    <s v="S"/>
    <n v="0"/>
    <n v="-1"/>
    <x v="0"/>
    <s v="200194624"/>
    <x v="29"/>
    <x v="133"/>
    <n v="0.01"/>
    <n v="0"/>
    <x v="2"/>
  </r>
  <r>
    <s v="4907325881"/>
    <x v="5"/>
    <s v="11"/>
    <d v="2022-11-09T00:00:00"/>
    <x v="0"/>
    <x v="8"/>
    <s v="1030"/>
    <s v="S030"/>
    <s v="S"/>
    <n v="0"/>
    <n v="-1"/>
    <x v="0"/>
    <s v="FE5931102100"/>
    <x v="22"/>
    <x v="8"/>
    <n v="2306"/>
    <n v="0"/>
    <x v="3"/>
  </r>
  <r>
    <s v="4907325882"/>
    <x v="5"/>
    <s v="11"/>
    <d v="2022-11-09T00:00:00"/>
    <x v="4"/>
    <x v="8"/>
    <s v="1030"/>
    <s v="S030"/>
    <s v="H"/>
    <n v="0"/>
    <n v="1"/>
    <x v="0"/>
    <s v="7011073"/>
    <x v="22"/>
    <x v="8"/>
    <n v="2306"/>
    <n v="0"/>
    <x v="3"/>
  </r>
  <r>
    <s v="4907326125"/>
    <x v="5"/>
    <s v="11"/>
    <d v="2022-11-09T00:00:00"/>
    <x v="1"/>
    <x v="136"/>
    <s v="1010"/>
    <s v="S010"/>
    <s v="H"/>
    <n v="0"/>
    <n v="1"/>
    <x v="0"/>
    <s v="200040770"/>
    <x v="269"/>
    <x v="136"/>
    <n v="5100"/>
    <n v="0"/>
    <x v="0"/>
  </r>
  <r>
    <s v="4907327827"/>
    <x v="5"/>
    <s v="11"/>
    <d v="2022-11-14T00:00:00"/>
    <x v="1"/>
    <x v="5"/>
    <s v="1017"/>
    <s v="S017"/>
    <s v="H"/>
    <n v="0"/>
    <n v="1"/>
    <x v="0"/>
    <s v="200194624"/>
    <x v="29"/>
    <x v="5"/>
    <n v="1297"/>
    <n v="0"/>
    <x v="2"/>
  </r>
  <r>
    <s v="4907330255"/>
    <x v="5"/>
    <s v="11"/>
    <d v="2022-11-16T00:00:00"/>
    <x v="1"/>
    <x v="31"/>
    <s v="1017"/>
    <s v="S017"/>
    <s v="H"/>
    <n v="0"/>
    <n v="2"/>
    <x v="0"/>
    <s v="200194624"/>
    <x v="29"/>
    <x v="31"/>
    <n v="1911"/>
    <n v="0"/>
    <x v="2"/>
  </r>
  <r>
    <s v="4907337967"/>
    <x v="5"/>
    <s v="11"/>
    <d v="2022-11-28T00:00:00"/>
    <x v="1"/>
    <x v="137"/>
    <s v="1010"/>
    <s v="S010"/>
    <s v="H"/>
    <n v="0"/>
    <n v="1"/>
    <x v="0"/>
    <s v="200194729"/>
    <x v="58"/>
    <x v="137"/>
    <n v="29176"/>
    <n v="0"/>
    <x v="2"/>
  </r>
  <r>
    <s v="4907339676"/>
    <x v="5"/>
    <s v="11"/>
    <d v="2022-11-30T00:00:00"/>
    <x v="1"/>
    <x v="118"/>
    <s v="1050"/>
    <s v="S050"/>
    <s v="H"/>
    <n v="0"/>
    <n v="1"/>
    <x v="0"/>
    <s v="200038942"/>
    <x v="25"/>
    <x v="118"/>
    <n v="5926"/>
    <n v="0"/>
    <x v="2"/>
  </r>
  <r>
    <s v="4907339676"/>
    <x v="5"/>
    <s v="11"/>
    <d v="2022-11-30T00:00:00"/>
    <x v="1"/>
    <x v="56"/>
    <s v="1050"/>
    <s v="S050"/>
    <s v="H"/>
    <n v="0"/>
    <n v="1"/>
    <x v="0"/>
    <s v="200038942"/>
    <x v="25"/>
    <x v="56"/>
    <n v="3645"/>
    <n v="0"/>
    <x v="2"/>
  </r>
  <r>
    <s v="4907339676"/>
    <x v="5"/>
    <s v="11"/>
    <d v="2022-11-30T00:00:00"/>
    <x v="1"/>
    <x v="109"/>
    <s v="1050"/>
    <s v="S050"/>
    <s v="H"/>
    <n v="0"/>
    <n v="1"/>
    <x v="0"/>
    <s v="200038942"/>
    <x v="25"/>
    <x v="109"/>
    <n v="0"/>
    <n v="0"/>
    <x v="2"/>
  </r>
  <r>
    <s v="4907339676"/>
    <x v="5"/>
    <s v="11"/>
    <d v="2022-11-30T00:00:00"/>
    <x v="1"/>
    <x v="89"/>
    <s v="1050"/>
    <s v="S050"/>
    <s v="H"/>
    <n v="0"/>
    <n v="1"/>
    <x v="0"/>
    <s v="200038942"/>
    <x v="25"/>
    <x v="89"/>
    <n v="2011"/>
    <n v="0"/>
    <x v="2"/>
  </r>
  <r>
    <s v="4907346123"/>
    <x v="5"/>
    <s v="12"/>
    <d v="2022-12-07T00:00:00"/>
    <x v="5"/>
    <x v="2"/>
    <s v="1070"/>
    <s v="S070"/>
    <s v="H"/>
    <n v="0"/>
    <n v="2"/>
    <x v="0"/>
    <s v="200550670"/>
    <x v="403"/>
    <x v="2"/>
    <n v="9490"/>
    <n v="0"/>
    <x v="3"/>
  </r>
  <r>
    <s v="4907349463"/>
    <x v="5"/>
    <s v="12"/>
    <d v="2022-12-12T00:00:00"/>
    <x v="1"/>
    <x v="10"/>
    <s v="1010"/>
    <s v="S010"/>
    <s v="H"/>
    <n v="0"/>
    <n v="1"/>
    <x v="0"/>
    <s v="200194729"/>
    <x v="58"/>
    <x v="10"/>
    <n v="42200"/>
    <n v="0"/>
    <x v="2"/>
  </r>
  <r>
    <s v="4907350767"/>
    <x v="5"/>
    <s v="12"/>
    <d v="2022-12-13T00:00:00"/>
    <x v="5"/>
    <x v="0"/>
    <s v="1060"/>
    <s v="S060"/>
    <s v="H"/>
    <n v="0"/>
    <n v="1"/>
    <x v="0"/>
    <s v="200194752"/>
    <x v="42"/>
    <x v="0"/>
    <n v="41000"/>
    <n v="0"/>
    <x v="1"/>
  </r>
  <r>
    <s v="4907351750"/>
    <x v="5"/>
    <s v="12"/>
    <d v="2022-12-14T00:00:00"/>
    <x v="1"/>
    <x v="6"/>
    <s v="1050"/>
    <s v="E050"/>
    <s v="H"/>
    <n v="0"/>
    <n v="1"/>
    <x v="0"/>
    <s v="200194622"/>
    <x v="25"/>
    <x v="6"/>
    <n v="1446"/>
    <n v="0"/>
    <x v="2"/>
  </r>
  <r>
    <s v="4907353382"/>
    <x v="5"/>
    <s v="12"/>
    <d v="2022-12-18T00:00:00"/>
    <x v="1"/>
    <x v="138"/>
    <s v="1096"/>
    <s v="S096"/>
    <s v="H"/>
    <n v="0"/>
    <n v="1"/>
    <x v="0"/>
    <s v="200204512"/>
    <x v="23"/>
    <x v="138"/>
    <n v="2716"/>
    <n v="0"/>
    <x v="1"/>
  </r>
  <r>
    <s v="4907357496"/>
    <x v="5"/>
    <s v="12"/>
    <d v="2022-12-21T00:00:00"/>
    <x v="1"/>
    <x v="120"/>
    <s v="1060"/>
    <s v="S060"/>
    <s v="H"/>
    <n v="0"/>
    <n v="1"/>
    <x v="0"/>
    <s v="200194637"/>
    <x v="115"/>
    <x v="120"/>
    <n v="3916"/>
    <n v="0"/>
    <x v="3"/>
  </r>
  <r>
    <s v="4907357497"/>
    <x v="5"/>
    <s v="12"/>
    <d v="2022-12-21T00:00:00"/>
    <x v="1"/>
    <x v="120"/>
    <s v="1060"/>
    <s v="S060"/>
    <s v="H"/>
    <n v="0"/>
    <n v="1"/>
    <x v="0"/>
    <s v="200194637"/>
    <x v="115"/>
    <x v="120"/>
    <n v="3916"/>
    <n v="0"/>
    <x v="3"/>
  </r>
  <r>
    <s v="4907357498"/>
    <x v="5"/>
    <s v="12"/>
    <d v="2022-12-21T00:00:00"/>
    <x v="1"/>
    <x v="120"/>
    <s v="1060"/>
    <s v="S060"/>
    <s v="H"/>
    <n v="0"/>
    <n v="1"/>
    <x v="0"/>
    <s v="200194637"/>
    <x v="115"/>
    <x v="120"/>
    <n v="3916"/>
    <n v="0"/>
    <x v="3"/>
  </r>
  <r>
    <s v="4907357499"/>
    <x v="5"/>
    <s v="12"/>
    <d v="2022-12-21T00:00:00"/>
    <x v="1"/>
    <x v="122"/>
    <s v="1060"/>
    <s v="S060"/>
    <s v="H"/>
    <n v="0"/>
    <n v="1"/>
    <x v="0"/>
    <s v="200194637"/>
    <x v="115"/>
    <x v="122"/>
    <n v="0"/>
    <n v="0"/>
    <x v="3"/>
  </r>
  <r>
    <s v="4907357500"/>
    <x v="5"/>
    <s v="12"/>
    <d v="2022-12-21T00:00:00"/>
    <x v="0"/>
    <x v="109"/>
    <s v="1060"/>
    <s v="S060"/>
    <s v="S"/>
    <n v="0"/>
    <n v="-1"/>
    <x v="0"/>
    <s v="200194637"/>
    <x v="115"/>
    <x v="109"/>
    <n v="0"/>
    <n v="0"/>
    <x v="3"/>
  </r>
  <r>
    <s v="4907357552"/>
    <x v="5"/>
    <s v="12"/>
    <d v="2022-12-21T00:00:00"/>
    <x v="0"/>
    <x v="0"/>
    <s v="1060"/>
    <s v="S060"/>
    <s v="S"/>
    <n v="0"/>
    <n v="-1"/>
    <x v="0"/>
    <s v="200194752"/>
    <x v="42"/>
    <x v="0"/>
    <n v="41000"/>
    <n v="0"/>
    <x v="1"/>
  </r>
  <r>
    <s v="4907358048"/>
    <x v="5"/>
    <s v="12"/>
    <d v="2022-12-22T00:00:00"/>
    <x v="5"/>
    <x v="74"/>
    <s v="1060"/>
    <s v="S061"/>
    <s v="H"/>
    <n v="0"/>
    <n v="2"/>
    <x v="0"/>
    <s v="200194752"/>
    <x v="42"/>
    <x v="74"/>
    <n v="0"/>
    <n v="0"/>
    <x v="1"/>
  </r>
  <r>
    <s v="4907358049"/>
    <x v="5"/>
    <s v="12"/>
    <d v="2022-12-22T00:00:00"/>
    <x v="5"/>
    <x v="82"/>
    <s v="1060"/>
    <s v="S061"/>
    <s v="H"/>
    <n v="0"/>
    <n v="2"/>
    <x v="0"/>
    <s v="200194752"/>
    <x v="42"/>
    <x v="82"/>
    <n v="0"/>
    <n v="0"/>
    <x v="1"/>
  </r>
  <r>
    <s v="4907362893"/>
    <x v="6"/>
    <s v="1"/>
    <d v="2023-01-03T00:00:00"/>
    <x v="0"/>
    <x v="32"/>
    <s v="1017"/>
    <s v="S017"/>
    <s v="S"/>
    <n v="0"/>
    <n v="-1"/>
    <x v="0"/>
    <s v="200038972"/>
    <x v="29"/>
    <x v="32"/>
    <n v="1238"/>
    <n v="0"/>
    <x v="2"/>
  </r>
  <r>
    <s v="4907363128"/>
    <x v="6"/>
    <s v="1"/>
    <d v="2023-01-03T00:00:00"/>
    <x v="1"/>
    <x v="6"/>
    <s v="1017"/>
    <s v="S017"/>
    <s v="H"/>
    <n v="0"/>
    <n v="1"/>
    <x v="0"/>
    <s v="200038972"/>
    <x v="29"/>
    <x v="6"/>
    <n v="1446"/>
    <n v="0"/>
    <x v="2"/>
  </r>
  <r>
    <s v="4907364130"/>
    <x v="6"/>
    <s v="1"/>
    <d v="2023-01-04T00:00:00"/>
    <x v="5"/>
    <x v="82"/>
    <s v="1060"/>
    <s v="S061"/>
    <s v="H"/>
    <n v="0"/>
    <n v="2"/>
    <x v="0"/>
    <s v="200194643"/>
    <x v="133"/>
    <x v="82"/>
    <n v="0"/>
    <n v="0"/>
    <x v="2"/>
  </r>
  <r>
    <s v="4907364130"/>
    <x v="6"/>
    <s v="1"/>
    <d v="2023-01-04T00:00:00"/>
    <x v="5"/>
    <x v="74"/>
    <s v="1060"/>
    <s v="S061"/>
    <s v="H"/>
    <n v="0"/>
    <n v="2"/>
    <x v="0"/>
    <s v="200194643"/>
    <x v="133"/>
    <x v="74"/>
    <n v="0"/>
    <n v="0"/>
    <x v="2"/>
  </r>
  <r>
    <s v="4907367437"/>
    <x v="6"/>
    <s v="1"/>
    <d v="2023-01-10T00:00:00"/>
    <x v="1"/>
    <x v="12"/>
    <s v="1050"/>
    <s v="S050"/>
    <s v="H"/>
    <n v="0"/>
    <n v="1"/>
    <x v="0"/>
    <s v="200194725"/>
    <x v="25"/>
    <x v="12"/>
    <n v="10385"/>
    <n v="0"/>
    <x v="2"/>
  </r>
  <r>
    <s v="4907367869"/>
    <x v="6"/>
    <s v="1"/>
    <d v="2023-01-10T00:00:00"/>
    <x v="1"/>
    <x v="2"/>
    <s v="1060"/>
    <s v="S061"/>
    <s v="H"/>
    <n v="0"/>
    <n v="1"/>
    <x v="0"/>
    <s v="200565641"/>
    <x v="99"/>
    <x v="2"/>
    <n v="9490"/>
    <n v="0"/>
    <x v="3"/>
  </r>
  <r>
    <s v="4907367870"/>
    <x v="6"/>
    <s v="1"/>
    <d v="2023-01-10T00:00:00"/>
    <x v="0"/>
    <x v="2"/>
    <s v="1060"/>
    <s v="S061"/>
    <s v="S"/>
    <n v="0"/>
    <n v="-1"/>
    <x v="0"/>
    <s v="200565641"/>
    <x v="99"/>
    <x v="2"/>
    <n v="9490"/>
    <n v="0"/>
    <x v="3"/>
  </r>
  <r>
    <s v="4907367962"/>
    <x v="6"/>
    <s v="1"/>
    <d v="2023-01-10T00:00:00"/>
    <x v="1"/>
    <x v="2"/>
    <s v="1060"/>
    <s v="S060"/>
    <s v="H"/>
    <n v="0"/>
    <n v="1"/>
    <x v="0"/>
    <s v="200565641"/>
    <x v="99"/>
    <x v="2"/>
    <n v="9490"/>
    <n v="0"/>
    <x v="3"/>
  </r>
  <r>
    <s v="4907374838"/>
    <x v="6"/>
    <s v="1"/>
    <d v="2023-01-20T00:00:00"/>
    <x v="1"/>
    <x v="5"/>
    <s v="1020"/>
    <s v="S020"/>
    <s v="H"/>
    <n v="0"/>
    <n v="1"/>
    <x v="0"/>
    <s v="200038970"/>
    <x v="29"/>
    <x v="5"/>
    <n v="1297"/>
    <n v="0"/>
    <x v="2"/>
  </r>
  <r>
    <s v="4907377242"/>
    <x v="6"/>
    <s v="1"/>
    <d v="2023-01-22T00:00:00"/>
    <x v="5"/>
    <x v="82"/>
    <s v="1060"/>
    <s v="S061"/>
    <s v="H"/>
    <n v="0"/>
    <n v="2"/>
    <x v="0"/>
    <s v="200194752"/>
    <x v="42"/>
    <x v="82"/>
    <n v="0"/>
    <n v="0"/>
    <x v="1"/>
  </r>
  <r>
    <s v="4907381381"/>
    <x v="6"/>
    <s v="1"/>
    <d v="2023-01-26T00:00:00"/>
    <x v="5"/>
    <x v="82"/>
    <s v="1060"/>
    <s v="S061"/>
    <s v="H"/>
    <n v="0"/>
    <n v="3"/>
    <x v="0"/>
    <s v="200204595"/>
    <x v="23"/>
    <x v="82"/>
    <n v="0"/>
    <n v="0"/>
    <x v="1"/>
  </r>
  <r>
    <s v="4907381916"/>
    <x v="6"/>
    <s v="1"/>
    <d v="2023-01-27T00:00:00"/>
    <x v="1"/>
    <x v="31"/>
    <s v="1010"/>
    <s v="S010"/>
    <s v="H"/>
    <n v="0"/>
    <n v="1"/>
    <x v="0"/>
    <s v="200040770"/>
    <x v="269"/>
    <x v="31"/>
    <n v="1911"/>
    <n v="0"/>
    <x v="0"/>
  </r>
  <r>
    <s v="4907382207"/>
    <x v="6"/>
    <s v="1"/>
    <d v="2023-01-27T00:00:00"/>
    <x v="0"/>
    <x v="31"/>
    <s v="1010"/>
    <s v="S010"/>
    <s v="S"/>
    <n v="0"/>
    <n v="-1"/>
    <x v="0"/>
    <s v="200040770"/>
    <x v="269"/>
    <x v="31"/>
    <n v="1911"/>
    <n v="0"/>
    <x v="0"/>
  </r>
  <r>
    <s v="4907387881"/>
    <x v="6"/>
    <s v="2"/>
    <d v="2023-02-02T00:00:00"/>
    <x v="5"/>
    <x v="80"/>
    <s v="1060"/>
    <s v="S061"/>
    <s v="H"/>
    <n v="0"/>
    <n v="1"/>
    <x v="0"/>
    <s v="200547230"/>
    <x v="99"/>
    <x v="80"/>
    <n v="1325"/>
    <n v="0"/>
    <x v="3"/>
  </r>
  <r>
    <s v="4907390613"/>
    <x v="6"/>
    <s v="2"/>
    <d v="2023-02-07T00:00:00"/>
    <x v="1"/>
    <x v="2"/>
    <s v="1070"/>
    <s v="S070"/>
    <s v="H"/>
    <n v="0"/>
    <n v="2"/>
    <x v="0"/>
    <s v="200553640"/>
    <x v="99"/>
    <x v="2"/>
    <n v="9490"/>
    <n v="0"/>
    <x v="3"/>
  </r>
  <r>
    <s v="4907390614"/>
    <x v="6"/>
    <s v="2"/>
    <d v="2023-02-07T00:00:00"/>
    <x v="1"/>
    <x v="2"/>
    <s v="1070"/>
    <s v="S070"/>
    <s v="H"/>
    <n v="0"/>
    <n v="1"/>
    <x v="0"/>
    <s v="200551585"/>
    <x v="237"/>
    <x v="2"/>
    <n v="9490"/>
    <n v="0"/>
    <x v="3"/>
  </r>
  <r>
    <s v="4907392680"/>
    <x v="6"/>
    <s v="2"/>
    <d v="2023-02-09T00:00:00"/>
    <x v="1"/>
    <x v="2"/>
    <s v="1070"/>
    <s v="S070"/>
    <s v="H"/>
    <n v="0"/>
    <n v="2"/>
    <x v="0"/>
    <s v="200563122"/>
    <x v="237"/>
    <x v="2"/>
    <n v="9490"/>
    <n v="0"/>
    <x v="3"/>
  </r>
  <r>
    <s v="4907393036"/>
    <x v="6"/>
    <s v="2"/>
    <d v="2023-02-09T00:00:00"/>
    <x v="1"/>
    <x v="8"/>
    <s v="1030"/>
    <s v="S030"/>
    <s v="H"/>
    <n v="0"/>
    <n v="1"/>
    <x v="0"/>
    <s v="FE5931102100"/>
    <x v="22"/>
    <x v="8"/>
    <n v="2306"/>
    <n v="0"/>
    <x v="3"/>
  </r>
  <r>
    <s v="4907393037"/>
    <x v="6"/>
    <s v="2"/>
    <d v="2023-02-09T00:00:00"/>
    <x v="1"/>
    <x v="8"/>
    <s v="1030"/>
    <s v="S030"/>
    <s v="H"/>
    <n v="0"/>
    <n v="1"/>
    <x v="0"/>
    <s v="FE5931102100"/>
    <x v="22"/>
    <x v="8"/>
    <n v="2306"/>
    <n v="0"/>
    <x v="3"/>
  </r>
  <r>
    <s v="4907397378"/>
    <x v="6"/>
    <s v="2"/>
    <d v="2023-02-16T00:00:00"/>
    <x v="1"/>
    <x v="118"/>
    <s v="1010"/>
    <s v="S010"/>
    <s v="H"/>
    <n v="0"/>
    <n v="3"/>
    <x v="0"/>
    <s v="200194729"/>
    <x v="58"/>
    <x v="118"/>
    <n v="5926"/>
    <n v="0"/>
    <x v="2"/>
  </r>
  <r>
    <s v="4907397846"/>
    <x v="6"/>
    <s v="2"/>
    <d v="2023-02-17T00:00:00"/>
    <x v="3"/>
    <x v="17"/>
    <s v="1080"/>
    <s v="S080"/>
    <s v="S"/>
    <n v="0"/>
    <n v="-1"/>
    <x v="0"/>
    <s v="200531657"/>
    <x v="268"/>
    <x v="17"/>
    <n v="43365"/>
    <n v="0"/>
    <x v="3"/>
  </r>
  <r>
    <s v="4907401645"/>
    <x v="6"/>
    <s v="2"/>
    <d v="2023-02-22T00:00:00"/>
    <x v="1"/>
    <x v="139"/>
    <s v="1010"/>
    <s v="S010"/>
    <s v="H"/>
    <n v="0"/>
    <n v="1"/>
    <x v="0"/>
    <s v="7102839"/>
    <x v="271"/>
    <x v="139"/>
    <n v="4870"/>
    <n v="0"/>
    <x v="3"/>
  </r>
  <r>
    <s v="4907401648"/>
    <x v="6"/>
    <s v="2"/>
    <d v="2023-02-22T00:00:00"/>
    <x v="1"/>
    <x v="42"/>
    <s v="1010"/>
    <s v="S010"/>
    <s v="H"/>
    <n v="0"/>
    <n v="1"/>
    <x v="0"/>
    <s v="7102839"/>
    <x v="271"/>
    <x v="42"/>
    <n v="2857"/>
    <n v="0"/>
    <x v="3"/>
  </r>
  <r>
    <s v="4907401691"/>
    <x v="6"/>
    <s v="2"/>
    <d v="2023-02-22T00:00:00"/>
    <x v="1"/>
    <x v="31"/>
    <s v="1010"/>
    <s v="S010"/>
    <s v="H"/>
    <n v="0"/>
    <n v="2"/>
    <x v="0"/>
    <s v="7102839"/>
    <x v="271"/>
    <x v="31"/>
    <n v="1911"/>
    <n v="0"/>
    <x v="3"/>
  </r>
  <r>
    <s v="4907401776"/>
    <x v="6"/>
    <s v="2"/>
    <d v="2023-02-22T00:00:00"/>
    <x v="1"/>
    <x v="7"/>
    <s v="1010"/>
    <s v="S010"/>
    <s v="H"/>
    <n v="0"/>
    <n v="1"/>
    <x v="0"/>
    <s v="7102839"/>
    <x v="271"/>
    <x v="7"/>
    <n v="8280"/>
    <n v="0"/>
    <x v="3"/>
  </r>
  <r>
    <s v="4907401819"/>
    <x v="6"/>
    <s v="2"/>
    <d v="2023-02-22T00:00:00"/>
    <x v="1"/>
    <x v="31"/>
    <s v="1010"/>
    <s v="S010"/>
    <s v="H"/>
    <n v="0"/>
    <n v="1"/>
    <x v="0"/>
    <s v="7102839"/>
    <x v="271"/>
    <x v="31"/>
    <n v="1911"/>
    <n v="0"/>
    <x v="3"/>
  </r>
  <r>
    <s v="4907401820"/>
    <x v="6"/>
    <s v="2"/>
    <d v="2023-02-22T00:00:00"/>
    <x v="0"/>
    <x v="42"/>
    <s v="1010"/>
    <s v="S010"/>
    <s v="S"/>
    <n v="0"/>
    <n v="-1"/>
    <x v="0"/>
    <s v="7102839"/>
    <x v="271"/>
    <x v="42"/>
    <n v="2857"/>
    <n v="0"/>
    <x v="3"/>
  </r>
  <r>
    <s v="4907402386"/>
    <x v="6"/>
    <s v="2"/>
    <d v="2023-02-23T00:00:00"/>
    <x v="5"/>
    <x v="21"/>
    <s v="1017"/>
    <s v="S017"/>
    <s v="H"/>
    <n v="0"/>
    <n v="1"/>
    <x v="0"/>
    <s v="7102839"/>
    <x v="271"/>
    <x v="21"/>
    <n v="1708"/>
    <n v="0"/>
    <x v="3"/>
  </r>
  <r>
    <s v="4907403018"/>
    <x v="6"/>
    <s v="2"/>
    <d v="2023-02-23T00:00:00"/>
    <x v="1"/>
    <x v="5"/>
    <s v="1096"/>
    <s v="S096"/>
    <s v="H"/>
    <n v="0"/>
    <n v="1"/>
    <x v="0"/>
    <s v="7102839"/>
    <x v="271"/>
    <x v="5"/>
    <n v="1297"/>
    <n v="0"/>
    <x v="3"/>
  </r>
  <r>
    <s v="4907404766"/>
    <x v="6"/>
    <s v="2"/>
    <d v="2023-02-27T00:00:00"/>
    <x v="5"/>
    <x v="19"/>
    <s v="1050"/>
    <s v="S050"/>
    <s v="H"/>
    <n v="0"/>
    <n v="3"/>
    <x v="0"/>
    <s v="7102839"/>
    <x v="271"/>
    <x v="19"/>
    <n v="1745"/>
    <n v="0"/>
    <x v="3"/>
  </r>
  <r>
    <s v="4907404767"/>
    <x v="6"/>
    <s v="2"/>
    <d v="2023-02-27T00:00:00"/>
    <x v="5"/>
    <x v="5"/>
    <s v="1050"/>
    <s v="S050"/>
    <s v="H"/>
    <n v="0"/>
    <n v="2"/>
    <x v="0"/>
    <s v="7102839"/>
    <x v="271"/>
    <x v="5"/>
    <n v="1297"/>
    <n v="0"/>
    <x v="3"/>
  </r>
  <r>
    <s v="4907404767"/>
    <x v="6"/>
    <s v="2"/>
    <d v="2023-02-27T00:00:00"/>
    <x v="5"/>
    <x v="56"/>
    <s v="1050"/>
    <s v="S050"/>
    <s v="H"/>
    <n v="0"/>
    <n v="1"/>
    <x v="0"/>
    <s v="7102839"/>
    <x v="271"/>
    <x v="56"/>
    <n v="3645"/>
    <n v="0"/>
    <x v="3"/>
  </r>
  <r>
    <s v="4907405226"/>
    <x v="6"/>
    <s v="2"/>
    <d v="2023-02-27T00:00:00"/>
    <x v="1"/>
    <x v="16"/>
    <s v="1020"/>
    <s v="S020"/>
    <s v="H"/>
    <n v="0"/>
    <n v="3"/>
    <x v="0"/>
    <s v="7102931"/>
    <x v="271"/>
    <x v="16"/>
    <n v="1778"/>
    <n v="0"/>
    <x v="3"/>
  </r>
  <r>
    <s v="4907409336"/>
    <x v="6"/>
    <s v="3"/>
    <d v="2023-03-02T00:00:00"/>
    <x v="1"/>
    <x v="75"/>
    <s v="1070"/>
    <s v="S070"/>
    <s v="H"/>
    <n v="15458.78"/>
    <n v="1"/>
    <x v="0"/>
    <s v="200559461"/>
    <x v="154"/>
    <x v="75"/>
    <n v="16146.65"/>
    <n v="15458.78"/>
    <x v="3"/>
  </r>
  <r>
    <s v="4907410175"/>
    <x v="6"/>
    <s v="3"/>
    <d v="2023-03-03T00:00:00"/>
    <x v="5"/>
    <x v="57"/>
    <s v="1070"/>
    <s v="S070"/>
    <s v="H"/>
    <n v="20056.82"/>
    <n v="3"/>
    <x v="0"/>
    <s v="200540583"/>
    <x v="159"/>
    <x v="57"/>
    <n v="0"/>
    <n v="6685.61"/>
    <x v="3"/>
  </r>
  <r>
    <s v="4907410601"/>
    <x v="6"/>
    <s v="3"/>
    <d v="2023-03-03T00:00:00"/>
    <x v="0"/>
    <x v="7"/>
    <s v="1030"/>
    <s v="S030"/>
    <s v="S"/>
    <n v="0"/>
    <n v="-1"/>
    <x v="0"/>
    <s v="200038835"/>
    <x v="12"/>
    <x v="7"/>
    <n v="8280"/>
    <n v="0"/>
    <x v="2"/>
  </r>
  <r>
    <s v="4907410601"/>
    <x v="6"/>
    <s v="3"/>
    <d v="2023-03-03T00:00:00"/>
    <x v="0"/>
    <x v="2"/>
    <s v="1030"/>
    <s v="S030"/>
    <s v="S"/>
    <n v="0"/>
    <n v="-1"/>
    <x v="0"/>
    <s v="200038835"/>
    <x v="12"/>
    <x v="2"/>
    <n v="9490"/>
    <n v="0"/>
    <x v="2"/>
  </r>
  <r>
    <s v="4907410602"/>
    <x v="6"/>
    <s v="3"/>
    <d v="2023-03-03T00:00:00"/>
    <x v="1"/>
    <x v="12"/>
    <s v="1030"/>
    <s v="S030"/>
    <s v="H"/>
    <n v="0"/>
    <n v="1"/>
    <x v="0"/>
    <s v="200038835"/>
    <x v="12"/>
    <x v="12"/>
    <n v="10385"/>
    <n v="0"/>
    <x v="2"/>
  </r>
  <r>
    <s v="4907412882"/>
    <x v="6"/>
    <s v="3"/>
    <d v="2023-03-07T00:00:00"/>
    <x v="4"/>
    <x v="36"/>
    <s v="1030"/>
    <s v="S030"/>
    <s v="H"/>
    <n v="0"/>
    <n v="1"/>
    <x v="0"/>
    <s v="7011073"/>
    <x v="22"/>
    <x v="36"/>
    <n v="3195"/>
    <n v="0"/>
    <x v="3"/>
  </r>
  <r>
    <s v="4907412884"/>
    <x v="6"/>
    <s v="3"/>
    <d v="2023-03-07T00:00:00"/>
    <x v="4"/>
    <x v="2"/>
    <s v="1030"/>
    <s v="S030"/>
    <s v="H"/>
    <n v="0"/>
    <n v="1"/>
    <x v="0"/>
    <s v="7011073"/>
    <x v="22"/>
    <x v="2"/>
    <n v="9490"/>
    <n v="0"/>
    <x v="3"/>
  </r>
  <r>
    <s v="4907412886"/>
    <x v="6"/>
    <s v="3"/>
    <d v="2023-03-07T00:00:00"/>
    <x v="4"/>
    <x v="2"/>
    <s v="1030"/>
    <s v="S030"/>
    <s v="H"/>
    <n v="0"/>
    <n v="1"/>
    <x v="0"/>
    <s v="7011073"/>
    <x v="22"/>
    <x v="2"/>
    <n v="9490"/>
    <n v="0"/>
    <x v="3"/>
  </r>
  <r>
    <s v="4907412888"/>
    <x v="6"/>
    <s v="3"/>
    <d v="2023-03-07T00:00:00"/>
    <x v="4"/>
    <x v="12"/>
    <s v="1030"/>
    <s v="S030"/>
    <s v="H"/>
    <n v="0"/>
    <n v="1"/>
    <x v="0"/>
    <s v="7011073"/>
    <x v="22"/>
    <x v="12"/>
    <n v="10385"/>
    <n v="0"/>
    <x v="3"/>
  </r>
  <r>
    <s v="4907415228"/>
    <x v="6"/>
    <s v="3"/>
    <d v="2023-03-10T00:00:00"/>
    <x v="1"/>
    <x v="2"/>
    <s v="1020"/>
    <s v="S020"/>
    <s v="H"/>
    <n v="0"/>
    <n v="3"/>
    <x v="0"/>
    <s v="200194727"/>
    <x v="29"/>
    <x v="2"/>
    <n v="9490"/>
    <n v="0"/>
    <x v="2"/>
  </r>
  <r>
    <s v="4907415228"/>
    <x v="6"/>
    <s v="3"/>
    <d v="2023-03-10T00:00:00"/>
    <x v="1"/>
    <x v="7"/>
    <s v="1020"/>
    <s v="S020"/>
    <s v="H"/>
    <n v="0"/>
    <n v="1"/>
    <x v="0"/>
    <s v="200194727"/>
    <x v="29"/>
    <x v="7"/>
    <n v="8280"/>
    <n v="0"/>
    <x v="2"/>
  </r>
  <r>
    <s v="4907415229"/>
    <x v="6"/>
    <s v="3"/>
    <d v="2023-03-10T00:00:00"/>
    <x v="0"/>
    <x v="12"/>
    <s v="1020"/>
    <s v="S020"/>
    <s v="S"/>
    <n v="0"/>
    <n v="-1"/>
    <x v="0"/>
    <s v="200194727"/>
    <x v="29"/>
    <x v="12"/>
    <n v="10385"/>
    <n v="0"/>
    <x v="2"/>
  </r>
  <r>
    <s v="4907416556"/>
    <x v="6"/>
    <s v="3"/>
    <d v="2023-03-13T00:00:00"/>
    <x v="0"/>
    <x v="0"/>
    <s v="1010"/>
    <s v="S010"/>
    <s v="S"/>
    <n v="0"/>
    <n v="-2"/>
    <x v="0"/>
    <s v="200194729"/>
    <x v="58"/>
    <x v="0"/>
    <n v="41000"/>
    <n v="0"/>
    <x v="2"/>
  </r>
  <r>
    <s v="4907416557"/>
    <x v="6"/>
    <s v="3"/>
    <d v="2023-03-13T00:00:00"/>
    <x v="1"/>
    <x v="0"/>
    <s v="1010"/>
    <s v="S010"/>
    <s v="H"/>
    <n v="0"/>
    <n v="2"/>
    <x v="0"/>
    <s v="200194729"/>
    <x v="58"/>
    <x v="0"/>
    <n v="41000"/>
    <n v="0"/>
    <x v="2"/>
  </r>
  <r>
    <s v="4907416653"/>
    <x v="6"/>
    <s v="3"/>
    <d v="2023-03-13T00:00:00"/>
    <x v="1"/>
    <x v="114"/>
    <s v="1096"/>
    <s v="S096"/>
    <s v="H"/>
    <n v="0"/>
    <n v="1"/>
    <x v="0"/>
    <s v="200194667"/>
    <x v="32"/>
    <x v="114"/>
    <n v="0"/>
    <n v="0"/>
    <x v="1"/>
  </r>
  <r>
    <s v="4907417250"/>
    <x v="6"/>
    <s v="3"/>
    <d v="2023-03-14T00:00:00"/>
    <x v="0"/>
    <x v="0"/>
    <s v="1010"/>
    <s v="S010"/>
    <s v="S"/>
    <n v="0"/>
    <n v="-2"/>
    <x v="0"/>
    <s v="200194729"/>
    <x v="58"/>
    <x v="0"/>
    <n v="41000"/>
    <n v="0"/>
    <x v="2"/>
  </r>
  <r>
    <s v="4907418480"/>
    <x v="6"/>
    <s v="3"/>
    <d v="2023-03-15T00:00:00"/>
    <x v="1"/>
    <x v="7"/>
    <s v="1050"/>
    <s v="S050"/>
    <s v="H"/>
    <n v="0"/>
    <n v="2"/>
    <x v="0"/>
    <s v="200038808"/>
    <x v="25"/>
    <x v="7"/>
    <n v="8280"/>
    <n v="0"/>
    <x v="2"/>
  </r>
  <r>
    <s v="4907418501"/>
    <x v="6"/>
    <s v="3"/>
    <d v="2023-03-15T00:00:00"/>
    <x v="0"/>
    <x v="2"/>
    <s v="1050"/>
    <s v="S050"/>
    <s v="S"/>
    <n v="0"/>
    <n v="-2"/>
    <x v="0"/>
    <s v="200038808"/>
    <x v="25"/>
    <x v="2"/>
    <n v="9490"/>
    <n v="0"/>
    <x v="2"/>
  </r>
  <r>
    <s v="4907418503"/>
    <x v="6"/>
    <s v="3"/>
    <d v="2023-03-15T00:00:00"/>
    <x v="1"/>
    <x v="140"/>
    <s v="1050"/>
    <s v="S050"/>
    <s v="H"/>
    <n v="0"/>
    <n v="1"/>
    <x v="0"/>
    <s v="200038808"/>
    <x v="25"/>
    <x v="140"/>
    <n v="5950"/>
    <n v="0"/>
    <x v="2"/>
  </r>
  <r>
    <s v="4907418504"/>
    <x v="6"/>
    <s v="3"/>
    <d v="2023-03-15T00:00:00"/>
    <x v="0"/>
    <x v="56"/>
    <s v="1050"/>
    <s v="S050"/>
    <s v="S"/>
    <n v="0"/>
    <n v="-1"/>
    <x v="0"/>
    <s v="200038808"/>
    <x v="25"/>
    <x v="56"/>
    <n v="3645"/>
    <n v="0"/>
    <x v="2"/>
  </r>
  <r>
    <s v="4907418505"/>
    <x v="6"/>
    <s v="3"/>
    <d v="2023-03-15T00:00:00"/>
    <x v="1"/>
    <x v="21"/>
    <s v="1050"/>
    <s v="S050"/>
    <s v="H"/>
    <n v="0"/>
    <n v="1"/>
    <x v="0"/>
    <s v="200038808"/>
    <x v="25"/>
    <x v="21"/>
    <n v="1708"/>
    <n v="0"/>
    <x v="2"/>
  </r>
  <r>
    <s v="4907418506"/>
    <x v="6"/>
    <s v="3"/>
    <d v="2023-03-15T00:00:00"/>
    <x v="0"/>
    <x v="42"/>
    <s v="1050"/>
    <s v="S050"/>
    <s v="S"/>
    <n v="0"/>
    <n v="-1"/>
    <x v="0"/>
    <s v="200038808"/>
    <x v="25"/>
    <x v="42"/>
    <n v="2857"/>
    <n v="0"/>
    <x v="2"/>
  </r>
  <r>
    <s v="4907418508"/>
    <x v="6"/>
    <s v="3"/>
    <d v="2023-03-15T00:00:00"/>
    <x v="1"/>
    <x v="55"/>
    <s v="1050"/>
    <s v="S050"/>
    <s v="H"/>
    <n v="0"/>
    <n v="2"/>
    <x v="0"/>
    <s v="200038808"/>
    <x v="25"/>
    <x v="55"/>
    <n v="9800"/>
    <n v="0"/>
    <x v="2"/>
  </r>
  <r>
    <s v="4907426759"/>
    <x v="6"/>
    <s v="3"/>
    <d v="2023-03-13T00:00:00"/>
    <x v="1"/>
    <x v="0"/>
    <s v="1010"/>
    <s v="S010"/>
    <s v="H"/>
    <n v="0"/>
    <n v="2"/>
    <x v="0"/>
    <s v="200194729"/>
    <x v="58"/>
    <x v="0"/>
    <n v="41000"/>
    <n v="0"/>
    <x v="2"/>
  </r>
  <r>
    <s v="4907427996"/>
    <x v="6"/>
    <s v="3"/>
    <d v="2023-03-27T00:00:00"/>
    <x v="5"/>
    <x v="8"/>
    <s v="1060"/>
    <s v="S060"/>
    <s v="H"/>
    <n v="0"/>
    <n v="3"/>
    <x v="0"/>
    <s v="200194643"/>
    <x v="133"/>
    <x v="8"/>
    <n v="2306"/>
    <n v="0"/>
    <x v="2"/>
  </r>
  <r>
    <s v="4907427997"/>
    <x v="6"/>
    <s v="3"/>
    <d v="2023-03-27T00:00:00"/>
    <x v="5"/>
    <x v="8"/>
    <s v="1060"/>
    <s v="S060"/>
    <s v="H"/>
    <n v="0"/>
    <n v="2"/>
    <x v="0"/>
    <s v="200194643"/>
    <x v="133"/>
    <x v="8"/>
    <n v="2306"/>
    <n v="0"/>
    <x v="2"/>
  </r>
  <r>
    <s v="4907435645"/>
    <x v="6"/>
    <s v="4"/>
    <d v="2023-04-04T00:00:00"/>
    <x v="1"/>
    <x v="139"/>
    <s v="1050"/>
    <s v="S050"/>
    <s v="H"/>
    <n v="0"/>
    <n v="1"/>
    <x v="0"/>
    <s v="200038942"/>
    <x v="25"/>
    <x v="139"/>
    <n v="4870"/>
    <n v="0"/>
    <x v="2"/>
  </r>
  <r>
    <s v="4907443252"/>
    <x v="6"/>
    <s v="4"/>
    <d v="2023-04-16T00:00:00"/>
    <x v="1"/>
    <x v="140"/>
    <s v="1030"/>
    <s v="S030"/>
    <s v="H"/>
    <n v="0"/>
    <n v="1"/>
    <x v="0"/>
    <s v="200104088"/>
    <x v="404"/>
    <x v="140"/>
    <n v="5950"/>
    <n v="0"/>
    <x v="0"/>
  </r>
  <r>
    <s v="4907443252"/>
    <x v="6"/>
    <s v="4"/>
    <d v="2023-04-16T00:00:00"/>
    <x v="0"/>
    <x v="139"/>
    <s v="1030"/>
    <s v="S030"/>
    <s v="S"/>
    <n v="0"/>
    <n v="-1"/>
    <x v="0"/>
    <s v="200104088"/>
    <x v="404"/>
    <x v="139"/>
    <n v="4870"/>
    <n v="0"/>
    <x v="0"/>
  </r>
  <r>
    <s v="4907443253"/>
    <x v="6"/>
    <s v="4"/>
    <d v="2023-04-16T00:00:00"/>
    <x v="0"/>
    <x v="139"/>
    <s v="1030"/>
    <s v="S030"/>
    <s v="S"/>
    <n v="0"/>
    <n v="-1"/>
    <x v="0"/>
    <s v="200104088"/>
    <x v="404"/>
    <x v="139"/>
    <n v="4870"/>
    <n v="0"/>
    <x v="0"/>
  </r>
  <r>
    <s v="4907444710"/>
    <x v="6"/>
    <s v="4"/>
    <d v="2023-04-18T00:00:00"/>
    <x v="1"/>
    <x v="136"/>
    <s v="1010"/>
    <s v="S010"/>
    <s v="H"/>
    <n v="0"/>
    <n v="3"/>
    <x v="0"/>
    <s v="200194729"/>
    <x v="58"/>
    <x v="136"/>
    <n v="5100"/>
    <n v="0"/>
    <x v="2"/>
  </r>
  <r>
    <s v="4907444849"/>
    <x v="6"/>
    <s v="4"/>
    <d v="2023-04-18T00:00:00"/>
    <x v="3"/>
    <x v="29"/>
    <s v="1096"/>
    <s v="S096"/>
    <s v="S"/>
    <n v="0"/>
    <n v="-3"/>
    <x v="0"/>
    <s v="200194643"/>
    <x v="133"/>
    <x v="29"/>
    <n v="2800"/>
    <n v="0"/>
    <x v="2"/>
  </r>
  <r>
    <s v="4907444850"/>
    <x v="6"/>
    <s v="4"/>
    <d v="2023-04-18T00:00:00"/>
    <x v="5"/>
    <x v="29"/>
    <s v="1096"/>
    <s v="S096"/>
    <s v="H"/>
    <n v="0"/>
    <n v="3"/>
    <x v="0"/>
    <s v="200194643"/>
    <x v="133"/>
    <x v="29"/>
    <n v="2800"/>
    <n v="0"/>
    <x v="2"/>
  </r>
  <r>
    <s v="4907445572"/>
    <x v="6"/>
    <s v="4"/>
    <d v="2023-04-19T00:00:00"/>
    <x v="1"/>
    <x v="140"/>
    <s v="1050"/>
    <s v="S050"/>
    <s v="H"/>
    <n v="0"/>
    <n v="1"/>
    <x v="0"/>
    <s v="200194622"/>
    <x v="25"/>
    <x v="140"/>
    <n v="5950"/>
    <n v="0"/>
    <x v="2"/>
  </r>
  <r>
    <s v="4907448785"/>
    <x v="6"/>
    <s v="4"/>
    <d v="2023-04-18T00:00:00"/>
    <x v="3"/>
    <x v="29"/>
    <s v="1096"/>
    <s v="S096"/>
    <s v="S"/>
    <n v="0"/>
    <n v="-3"/>
    <x v="0"/>
    <s v="200194643"/>
    <x v="133"/>
    <x v="29"/>
    <n v="2800"/>
    <n v="0"/>
    <x v="2"/>
  </r>
  <r>
    <s v="4907449295"/>
    <x v="6"/>
    <s v="4"/>
    <d v="2023-04-18T00:00:00"/>
    <x v="5"/>
    <x v="29"/>
    <s v="1096"/>
    <s v="S096"/>
    <s v="H"/>
    <n v="0"/>
    <n v="3"/>
    <x v="0"/>
    <s v="200194643"/>
    <x v="133"/>
    <x v="29"/>
    <n v="2800"/>
    <n v="0"/>
    <x v="2"/>
  </r>
  <r>
    <s v="4907450583"/>
    <x v="6"/>
    <s v="4"/>
    <d v="2023-04-24T00:00:00"/>
    <x v="3"/>
    <x v="21"/>
    <s v="1017"/>
    <s v="S017"/>
    <s v="S"/>
    <n v="0"/>
    <n v="-1"/>
    <x v="0"/>
    <s v="7102839"/>
    <x v="271"/>
    <x v="21"/>
    <n v="1708"/>
    <n v="0"/>
    <x v="3"/>
  </r>
  <r>
    <s v="4907451901"/>
    <x v="6"/>
    <s v="4"/>
    <d v="2023-04-25T00:00:00"/>
    <x v="1"/>
    <x v="14"/>
    <s v="1050"/>
    <s v="S050"/>
    <s v="H"/>
    <n v="0"/>
    <n v="1"/>
    <x v="0"/>
    <s v="200565282"/>
    <x v="405"/>
    <x v="14"/>
    <n v="50350"/>
    <n v="0"/>
    <x v="3"/>
  </r>
  <r>
    <s v="4907454144"/>
    <x v="6"/>
    <s v="4"/>
    <d v="2023-04-27T00:00:00"/>
    <x v="3"/>
    <x v="29"/>
    <s v="1096"/>
    <s v="S096"/>
    <s v="S"/>
    <n v="0"/>
    <n v="-3"/>
    <x v="0"/>
    <s v="200194643"/>
    <x v="133"/>
    <x v="29"/>
    <n v="2800"/>
    <n v="0"/>
    <x v="2"/>
  </r>
  <r>
    <s v="4907454145"/>
    <x v="6"/>
    <s v="4"/>
    <d v="2023-04-27T00:00:00"/>
    <x v="5"/>
    <x v="29"/>
    <s v="1096"/>
    <s v="S096"/>
    <s v="H"/>
    <n v="0"/>
    <n v="3"/>
    <x v="0"/>
    <s v="200194643"/>
    <x v="133"/>
    <x v="29"/>
    <n v="2800"/>
    <n v="0"/>
    <x v="2"/>
  </r>
  <r>
    <s v="4907457842"/>
    <x v="6"/>
    <s v="5"/>
    <d v="2023-05-02T00:00:00"/>
    <x v="4"/>
    <x v="78"/>
    <s v="1001"/>
    <s v="S001"/>
    <s v="H"/>
    <n v="0"/>
    <n v="4"/>
    <x v="0"/>
    <s v="7011073"/>
    <x v="22"/>
    <x v="78"/>
    <n v="0"/>
    <n v="0"/>
    <x v="3"/>
  </r>
  <r>
    <s v="4907457842"/>
    <x v="6"/>
    <s v="5"/>
    <d v="2023-05-02T00:00:00"/>
    <x v="4"/>
    <x v="78"/>
    <s v="1001"/>
    <s v="E001"/>
    <s v="H"/>
    <n v="0"/>
    <n v="3"/>
    <x v="0"/>
    <s v="7011073"/>
    <x v="22"/>
    <x v="78"/>
    <n v="0"/>
    <n v="0"/>
    <x v="3"/>
  </r>
  <r>
    <s v="4907458366"/>
    <x v="6"/>
    <s v="5"/>
    <d v="2023-05-02T00:00:00"/>
    <x v="1"/>
    <x v="0"/>
    <s v="1030"/>
    <s v="S030"/>
    <s v="H"/>
    <n v="0"/>
    <n v="1"/>
    <x v="0"/>
    <s v="200040813"/>
    <x v="406"/>
    <x v="0"/>
    <n v="41000"/>
    <n v="0"/>
    <x v="0"/>
  </r>
  <r>
    <s v="4907458367"/>
    <x v="6"/>
    <s v="5"/>
    <d v="2023-05-02T00:00:00"/>
    <x v="0"/>
    <x v="0"/>
    <s v="1030"/>
    <s v="S030"/>
    <s v="S"/>
    <n v="0"/>
    <n v="-1"/>
    <x v="0"/>
    <s v="200040813"/>
    <x v="406"/>
    <x v="0"/>
    <n v="41000"/>
    <n v="0"/>
    <x v="0"/>
  </r>
  <r>
    <s v="4907460108"/>
    <x v="6"/>
    <s v="5"/>
    <d v="2023-05-04T00:00:00"/>
    <x v="0"/>
    <x v="9"/>
    <s v="1020"/>
    <s v="S020"/>
    <s v="S"/>
    <n v="0"/>
    <n v="-2"/>
    <x v="0"/>
    <s v="200038972"/>
    <x v="29"/>
    <x v="9"/>
    <n v="1965"/>
    <n v="0"/>
    <x v="2"/>
  </r>
  <r>
    <s v="4907460414"/>
    <x v="6"/>
    <s v="5"/>
    <d v="2023-05-04T00:00:00"/>
    <x v="1"/>
    <x v="95"/>
    <s v="1050"/>
    <s v="S050"/>
    <s v="H"/>
    <n v="0"/>
    <n v="1"/>
    <x v="0"/>
    <s v="7109160"/>
    <x v="283"/>
    <x v="95"/>
    <n v="11320"/>
    <n v="0"/>
    <x v="3"/>
  </r>
  <r>
    <s v="4907461406"/>
    <x v="6"/>
    <s v="5"/>
    <d v="2023-05-06T00:00:00"/>
    <x v="0"/>
    <x v="2"/>
    <s v="1096"/>
    <s v="S096"/>
    <s v="S"/>
    <n v="0"/>
    <n v="-1"/>
    <x v="0"/>
    <s v="200194764"/>
    <x v="42"/>
    <x v="2"/>
    <n v="9490"/>
    <n v="0"/>
    <x v="1"/>
  </r>
  <r>
    <s v="4907461408"/>
    <x v="6"/>
    <s v="5"/>
    <d v="2023-05-06T00:00:00"/>
    <x v="1"/>
    <x v="55"/>
    <s v="1096"/>
    <s v="S096"/>
    <s v="H"/>
    <n v="0"/>
    <n v="1"/>
    <x v="0"/>
    <s v="200194764"/>
    <x v="42"/>
    <x v="55"/>
    <n v="9800"/>
    <n v="0"/>
    <x v="1"/>
  </r>
  <r>
    <s v="4907463253"/>
    <x v="6"/>
    <s v="5"/>
    <d v="2023-05-09T00:00:00"/>
    <x v="0"/>
    <x v="13"/>
    <s v="1060"/>
    <s v="S060"/>
    <s v="S"/>
    <n v="0"/>
    <n v="-1"/>
    <x v="0"/>
    <s v="200204595"/>
    <x v="23"/>
    <x v="13"/>
    <n v="46100"/>
    <n v="0"/>
    <x v="1"/>
  </r>
  <r>
    <s v="4907464133"/>
    <x v="6"/>
    <s v="5"/>
    <d v="2023-05-10T00:00:00"/>
    <x v="5"/>
    <x v="95"/>
    <s v="1050"/>
    <s v="S050"/>
    <s v="H"/>
    <n v="0"/>
    <n v="1"/>
    <x v="0"/>
    <s v="200038808"/>
    <x v="25"/>
    <x v="95"/>
    <n v="11320"/>
    <n v="0"/>
    <x v="2"/>
  </r>
  <r>
    <s v="4907466723"/>
    <x v="6"/>
    <s v="5"/>
    <d v="2023-05-15T00:00:00"/>
    <x v="0"/>
    <x v="26"/>
    <s v="1060"/>
    <s v="S060"/>
    <s v="S"/>
    <n v="0"/>
    <n v="-1"/>
    <x v="0"/>
    <s v="200194752"/>
    <x v="42"/>
    <x v="26"/>
    <n v="9000"/>
    <n v="0"/>
    <x v="1"/>
  </r>
  <r>
    <s v="4907471607"/>
    <x v="6"/>
    <s v="5"/>
    <d v="2023-05-19T00:00:00"/>
    <x v="1"/>
    <x v="14"/>
    <s v="1020"/>
    <s v="S024"/>
    <s v="H"/>
    <n v="0"/>
    <n v="1"/>
    <x v="0"/>
    <s v="200565243"/>
    <x v="407"/>
    <x v="14"/>
    <n v="50350"/>
    <n v="0"/>
    <x v="3"/>
  </r>
  <r>
    <s v="4907475987"/>
    <x v="6"/>
    <s v="5"/>
    <d v="2023-05-26T00:00:00"/>
    <x v="1"/>
    <x v="9"/>
    <s v="1050"/>
    <s v="S050"/>
    <s v="H"/>
    <n v="0"/>
    <n v="1"/>
    <x v="0"/>
    <s v="200039619"/>
    <x v="7"/>
    <x v="9"/>
    <n v="1965"/>
    <n v="0"/>
    <x v="2"/>
  </r>
  <r>
    <s v="4907476279"/>
    <x v="6"/>
    <s v="5"/>
    <d v="2023-05-26T00:00:00"/>
    <x v="1"/>
    <x v="14"/>
    <s v="1020"/>
    <s v="S024"/>
    <s v="H"/>
    <n v="0"/>
    <n v="1"/>
    <x v="0"/>
    <s v="200565341"/>
    <x v="408"/>
    <x v="14"/>
    <n v="50350"/>
    <n v="0"/>
    <x v="3"/>
  </r>
  <r>
    <s v="4907477506"/>
    <x v="6"/>
    <s v="5"/>
    <d v="2023-05-30T00:00:00"/>
    <x v="5"/>
    <x v="95"/>
    <s v="1060"/>
    <s v="S060"/>
    <s v="H"/>
    <n v="0"/>
    <n v="1"/>
    <x v="0"/>
    <s v="200194643"/>
    <x v="133"/>
    <x v="95"/>
    <n v="11320"/>
    <n v="0"/>
    <x v="2"/>
  </r>
  <r>
    <s v="4907479026"/>
    <x v="6"/>
    <s v="5"/>
    <d v="2023-05-31T00:00:00"/>
    <x v="1"/>
    <x v="95"/>
    <s v="1030"/>
    <s v="S030"/>
    <s v="H"/>
    <n v="0"/>
    <n v="1"/>
    <x v="0"/>
    <s v="200040813"/>
    <x v="406"/>
    <x v="95"/>
    <n v="11320"/>
    <n v="0"/>
    <x v="0"/>
  </r>
  <r>
    <s v="4907483855"/>
    <x v="6"/>
    <s v="6"/>
    <d v="2023-06-05T00:00:00"/>
    <x v="1"/>
    <x v="11"/>
    <s v="1010"/>
    <s v="S010"/>
    <s v="H"/>
    <n v="0"/>
    <n v="1"/>
    <x v="0"/>
    <s v="200194729"/>
    <x v="58"/>
    <x v="11"/>
    <n v="11525"/>
    <n v="0"/>
    <x v="2"/>
  </r>
  <r>
    <s v="4907484966"/>
    <x v="6"/>
    <s v="6"/>
    <d v="2023-06-06T00:00:00"/>
    <x v="0"/>
    <x v="13"/>
    <s v="1060"/>
    <s v="S060"/>
    <s v="S"/>
    <n v="0"/>
    <n v="-1"/>
    <x v="0"/>
    <s v="200204595"/>
    <x v="23"/>
    <x v="13"/>
    <n v="46100"/>
    <n v="0"/>
    <x v="1"/>
  </r>
  <r>
    <s v="4907485691"/>
    <x v="6"/>
    <s v="6"/>
    <d v="2023-06-07T00:00:00"/>
    <x v="1"/>
    <x v="61"/>
    <s v="1030"/>
    <s v="S030"/>
    <s v="H"/>
    <n v="0"/>
    <n v="1"/>
    <x v="0"/>
    <s v="200194726"/>
    <x v="12"/>
    <x v="61"/>
    <n v="0"/>
    <n v="0"/>
    <x v="2"/>
  </r>
  <r>
    <s v="4907487130"/>
    <x v="6"/>
    <s v="6"/>
    <d v="2023-06-08T00:00:00"/>
    <x v="1"/>
    <x v="28"/>
    <s v="1020"/>
    <s v="S024"/>
    <s v="H"/>
    <n v="0"/>
    <n v="1"/>
    <x v="0"/>
    <s v="200562816"/>
    <x v="409"/>
    <x v="28"/>
    <n v="44820"/>
    <n v="0"/>
    <x v="3"/>
  </r>
  <r>
    <s v="4907487506"/>
    <x v="6"/>
    <s v="6"/>
    <d v="2023-06-09T00:00:00"/>
    <x v="1"/>
    <x v="94"/>
    <s v="1001"/>
    <s v="S001"/>
    <s v="H"/>
    <n v="0"/>
    <n v="1"/>
    <x v="0"/>
    <s v="200565341"/>
    <x v="408"/>
    <x v="94"/>
    <n v="0"/>
    <n v="0"/>
    <x v="3"/>
  </r>
  <r>
    <s v="4907489248"/>
    <x v="6"/>
    <s v="6"/>
    <d v="2023-06-13T00:00:00"/>
    <x v="1"/>
    <x v="87"/>
    <s v="1050"/>
    <s v="S050"/>
    <s v="H"/>
    <n v="0"/>
    <n v="1"/>
    <x v="0"/>
    <s v="FE5941002100"/>
    <x v="22"/>
    <x v="87"/>
    <n v="495.22"/>
    <n v="0"/>
    <x v="3"/>
  </r>
  <r>
    <s v="4907490592"/>
    <x v="6"/>
    <s v="6"/>
    <d v="2023-06-14T00:00:00"/>
    <x v="1"/>
    <x v="5"/>
    <s v="1020"/>
    <s v="S020"/>
    <s v="H"/>
    <n v="0"/>
    <n v="3"/>
    <x v="0"/>
    <s v="200194624"/>
    <x v="29"/>
    <x v="5"/>
    <n v="1297"/>
    <n v="0"/>
    <x v="2"/>
  </r>
  <r>
    <s v="4907491043"/>
    <x v="6"/>
    <s v="6"/>
    <d v="2023-06-14T00:00:00"/>
    <x v="1"/>
    <x v="141"/>
    <s v="1096"/>
    <s v="S096"/>
    <s v="H"/>
    <n v="0"/>
    <n v="2"/>
    <x v="0"/>
    <s v="200551543"/>
    <x v="237"/>
    <x v="141"/>
    <n v="2319"/>
    <n v="0"/>
    <x v="3"/>
  </r>
  <r>
    <s v="4907498282"/>
    <x v="6"/>
    <s v="6"/>
    <d v="2023-06-21T00:00:00"/>
    <x v="5"/>
    <x v="93"/>
    <s v="1001"/>
    <s v="S001"/>
    <s v="H"/>
    <n v="0"/>
    <n v="1"/>
    <x v="0"/>
    <s v="200565243"/>
    <x v="407"/>
    <x v="93"/>
    <n v="0"/>
    <n v="0"/>
    <x v="3"/>
  </r>
  <r>
    <s v="4907498723"/>
    <x v="6"/>
    <s v="6"/>
    <d v="2023-06-22T00:00:00"/>
    <x v="1"/>
    <x v="93"/>
    <s v="1001"/>
    <s v="S001"/>
    <s v="H"/>
    <n v="0"/>
    <n v="1"/>
    <x v="0"/>
    <s v="200565321"/>
    <x v="410"/>
    <x v="93"/>
    <n v="0"/>
    <n v="0"/>
    <x v="3"/>
  </r>
  <r>
    <s v="4907500024"/>
    <x v="6"/>
    <s v="6"/>
    <d v="2023-06-23T00:00:00"/>
    <x v="5"/>
    <x v="26"/>
    <s v="1060"/>
    <s v="S060"/>
    <s v="H"/>
    <n v="0"/>
    <n v="6"/>
    <x v="0"/>
    <s v="200194752"/>
    <x v="42"/>
    <x v="26"/>
    <n v="9000"/>
    <n v="0"/>
    <x v="1"/>
  </r>
  <r>
    <s v="4907500025"/>
    <x v="6"/>
    <s v="6"/>
    <d v="2023-06-23T00:00:00"/>
    <x v="3"/>
    <x v="26"/>
    <s v="1060"/>
    <s v="S061"/>
    <s v="S"/>
    <n v="0"/>
    <n v="-6"/>
    <x v="0"/>
    <s v="200194752"/>
    <x v="42"/>
    <x v="26"/>
    <n v="9000"/>
    <n v="0"/>
    <x v="1"/>
  </r>
  <r>
    <s v="4907500639"/>
    <x v="6"/>
    <s v="6"/>
    <d v="2023-06-26T00:00:00"/>
    <x v="1"/>
    <x v="2"/>
    <s v="1070"/>
    <s v="S070"/>
    <s v="H"/>
    <n v="0"/>
    <n v="2"/>
    <x v="0"/>
    <s v="200552984"/>
    <x v="411"/>
    <x v="2"/>
    <n v="9490"/>
    <n v="0"/>
    <x v="3"/>
  </r>
  <r>
    <s v="4907512463"/>
    <x v="6"/>
    <s v="7"/>
    <d v="2023-07-11T00:00:00"/>
    <x v="5"/>
    <x v="26"/>
    <s v="1020"/>
    <s v="S024"/>
    <s v="H"/>
    <n v="0"/>
    <n v="2"/>
    <x v="0"/>
    <s v="7131581"/>
    <x v="260"/>
    <x v="26"/>
    <n v="9000"/>
    <n v="0"/>
    <x v="3"/>
  </r>
  <r>
    <s v="4907513503"/>
    <x v="6"/>
    <s v="7"/>
    <d v="2023-07-12T00:00:00"/>
    <x v="0"/>
    <x v="13"/>
    <s v="1060"/>
    <s v="S060"/>
    <s v="S"/>
    <n v="0"/>
    <n v="-1"/>
    <x v="0"/>
    <s v="200511525"/>
    <x v="360"/>
    <x v="13"/>
    <n v="46100"/>
    <n v="0"/>
    <x v="3"/>
  </r>
  <r>
    <s v="4907514700"/>
    <x v="6"/>
    <s v="7"/>
    <d v="2023-07-13T00:00:00"/>
    <x v="1"/>
    <x v="139"/>
    <s v="1020"/>
    <s v="S020"/>
    <s v="H"/>
    <n v="0"/>
    <n v="2"/>
    <x v="0"/>
    <s v="200194624"/>
    <x v="29"/>
    <x v="139"/>
    <n v="4870"/>
    <n v="0"/>
    <x v="2"/>
  </r>
  <r>
    <s v="4907514704"/>
    <x v="6"/>
    <s v="7"/>
    <d v="2023-07-13T00:00:00"/>
    <x v="1"/>
    <x v="5"/>
    <s v="1070"/>
    <s v="S070"/>
    <s v="H"/>
    <n v="0"/>
    <n v="1"/>
    <x v="0"/>
    <s v="FE5921702100"/>
    <x v="22"/>
    <x v="5"/>
    <n v="1297"/>
    <n v="0"/>
    <x v="3"/>
  </r>
  <r>
    <s v="4907517732"/>
    <x v="6"/>
    <s v="7"/>
    <d v="2023-07-18T00:00:00"/>
    <x v="5"/>
    <x v="41"/>
    <s v="1020"/>
    <s v="S020"/>
    <s v="H"/>
    <n v="0"/>
    <n v="1"/>
    <x v="0"/>
    <s v="200038855"/>
    <x v="29"/>
    <x v="41"/>
    <n v="59300"/>
    <n v="0"/>
    <x v="2"/>
  </r>
  <r>
    <s v="4907518989"/>
    <x v="6"/>
    <s v="7"/>
    <d v="2023-07-19T00:00:00"/>
    <x v="1"/>
    <x v="0"/>
    <s v="1050"/>
    <s v="S050"/>
    <s v="H"/>
    <n v="0"/>
    <n v="1"/>
    <x v="0"/>
    <s v="200194725"/>
    <x v="25"/>
    <x v="0"/>
    <n v="41000"/>
    <n v="0"/>
    <x v="2"/>
  </r>
  <r>
    <s v="4907524028"/>
    <x v="6"/>
    <s v="7"/>
    <d v="2023-07-24T00:00:00"/>
    <x v="5"/>
    <x v="31"/>
    <s v="1020"/>
    <s v="E020"/>
    <s v="H"/>
    <n v="0"/>
    <n v="1"/>
    <x v="0"/>
    <s v="200038975"/>
    <x v="29"/>
    <x v="31"/>
    <n v="1911"/>
    <n v="0"/>
    <x v="2"/>
  </r>
  <r>
    <s v="4907524700"/>
    <x v="6"/>
    <s v="7"/>
    <d v="2023-07-24T00:00:00"/>
    <x v="0"/>
    <x v="92"/>
    <s v="1030"/>
    <s v="S030"/>
    <s v="S"/>
    <n v="0"/>
    <n v="-3"/>
    <x v="0"/>
    <s v="200040813"/>
    <x v="406"/>
    <x v="92"/>
    <n v="4081"/>
    <n v="0"/>
    <x v="0"/>
  </r>
  <r>
    <s v="4907525960"/>
    <x v="6"/>
    <s v="7"/>
    <d v="2023-07-25T00:00:00"/>
    <x v="4"/>
    <x v="134"/>
    <s v="1030"/>
    <s v="S030"/>
    <s v="H"/>
    <n v="0"/>
    <n v="1"/>
    <x v="0"/>
    <s v="7011073"/>
    <x v="22"/>
    <x v="134"/>
    <n v="0"/>
    <n v="0"/>
    <x v="3"/>
  </r>
  <r>
    <s v="4907525991"/>
    <x v="6"/>
    <s v="7"/>
    <d v="2023-07-25T00:00:00"/>
    <x v="4"/>
    <x v="25"/>
    <s v="1030"/>
    <s v="S030"/>
    <s v="H"/>
    <n v="0"/>
    <n v="3"/>
    <x v="0"/>
    <s v="7011073"/>
    <x v="22"/>
    <x v="25"/>
    <n v="0"/>
    <n v="0"/>
    <x v="3"/>
  </r>
  <r>
    <s v="4907527105"/>
    <x v="6"/>
    <s v="7"/>
    <d v="2023-07-26T00:00:00"/>
    <x v="5"/>
    <x v="60"/>
    <s v="1060"/>
    <s v="S061"/>
    <s v="H"/>
    <n v="0"/>
    <n v="3"/>
    <x v="0"/>
    <s v="200194752"/>
    <x v="42"/>
    <x v="60"/>
    <n v="0"/>
    <n v="0"/>
    <x v="1"/>
  </r>
  <r>
    <s v="4907527106"/>
    <x v="6"/>
    <s v="7"/>
    <d v="2023-07-26T00:00:00"/>
    <x v="5"/>
    <x v="82"/>
    <s v="1060"/>
    <s v="S061"/>
    <s v="H"/>
    <n v="0"/>
    <n v="3"/>
    <x v="0"/>
    <s v="200194752"/>
    <x v="42"/>
    <x v="82"/>
    <n v="0"/>
    <n v="0"/>
    <x v="1"/>
  </r>
  <r>
    <s v="4907527906"/>
    <x v="6"/>
    <s v="7"/>
    <d v="2023-07-27T00:00:00"/>
    <x v="1"/>
    <x v="31"/>
    <s v="1030"/>
    <s v="E030"/>
    <s v="H"/>
    <n v="0"/>
    <n v="1"/>
    <x v="0"/>
    <s v="200314575"/>
    <x v="22"/>
    <x v="31"/>
    <n v="1911"/>
    <n v="0"/>
    <x v="3"/>
  </r>
  <r>
    <s v="4907528989"/>
    <x v="6"/>
    <s v="7"/>
    <d v="2023-07-28T00:00:00"/>
    <x v="1"/>
    <x v="26"/>
    <s v="1060"/>
    <s v="S060"/>
    <s v="H"/>
    <n v="0"/>
    <n v="17"/>
    <x v="0"/>
    <s v="200194752"/>
    <x v="42"/>
    <x v="26"/>
    <n v="9000"/>
    <n v="0"/>
    <x v="1"/>
  </r>
  <r>
    <s v="4907529121"/>
    <x v="6"/>
    <s v="7"/>
    <d v="2023-07-29T00:00:00"/>
    <x v="1"/>
    <x v="44"/>
    <s v="1050"/>
    <s v="S050"/>
    <s v="H"/>
    <n v="0"/>
    <n v="3"/>
    <x v="0"/>
    <s v="FE5941002100"/>
    <x v="22"/>
    <x v="44"/>
    <n v="3096"/>
    <n v="0"/>
    <x v="3"/>
  </r>
  <r>
    <s v="4907529251"/>
    <x v="6"/>
    <s v="7"/>
    <d v="2023-07-29T00:00:00"/>
    <x v="0"/>
    <x v="44"/>
    <s v="1050"/>
    <s v="S050"/>
    <s v="S"/>
    <n v="0"/>
    <n v="-3"/>
    <x v="0"/>
    <s v="FE5941002100"/>
    <x v="22"/>
    <x v="44"/>
    <n v="3096"/>
    <n v="0"/>
    <x v="3"/>
  </r>
  <r>
    <s v="4907529252"/>
    <x v="6"/>
    <s v="7"/>
    <d v="2023-07-30T00:00:00"/>
    <x v="0"/>
    <x v="44"/>
    <s v="1050"/>
    <s v="S050"/>
    <s v="S"/>
    <n v="0"/>
    <n v="-3"/>
    <x v="0"/>
    <s v="FE5931102100"/>
    <x v="22"/>
    <x v="44"/>
    <n v="3096"/>
    <n v="0"/>
    <x v="3"/>
  </r>
  <r>
    <s v="4907530060"/>
    <x v="6"/>
    <s v="7"/>
    <d v="2023-07-31T00:00:00"/>
    <x v="1"/>
    <x v="47"/>
    <s v="1070"/>
    <s v="S070"/>
    <s v="H"/>
    <n v="799.93"/>
    <n v="3"/>
    <x v="0"/>
    <s v="200547230"/>
    <x v="99"/>
    <x v="47"/>
    <n v="312.10000000000002"/>
    <n v="308.43"/>
    <x v="3"/>
  </r>
  <r>
    <s v="4907537256"/>
    <x v="6"/>
    <s v="8"/>
    <d v="2023-08-08T00:00:00"/>
    <x v="1"/>
    <x v="18"/>
    <s v="1050"/>
    <s v="S050"/>
    <s v="H"/>
    <n v="0"/>
    <n v="2"/>
    <x v="0"/>
    <s v="200038808"/>
    <x v="25"/>
    <x v="18"/>
    <n v="52000"/>
    <n v="0"/>
    <x v="2"/>
  </r>
  <r>
    <s v="4907538091"/>
    <x v="6"/>
    <s v="7"/>
    <d v="2023-07-24T00:00:00"/>
    <x v="1"/>
    <x v="92"/>
    <s v="1030"/>
    <s v="S030"/>
    <s v="H"/>
    <n v="0"/>
    <n v="3"/>
    <x v="0"/>
    <s v="200040813"/>
    <x v="406"/>
    <x v="92"/>
    <n v="4081"/>
    <n v="0"/>
    <x v="0"/>
  </r>
  <r>
    <s v="4907538092"/>
    <x v="6"/>
    <s v="8"/>
    <d v="2023-08-08T00:00:00"/>
    <x v="0"/>
    <x v="92"/>
    <s v="1030"/>
    <s v="S030"/>
    <s v="S"/>
    <n v="0"/>
    <n v="-3"/>
    <x v="0"/>
    <s v="200194726"/>
    <x v="12"/>
    <x v="92"/>
    <n v="4081"/>
    <n v="0"/>
    <x v="2"/>
  </r>
  <r>
    <s v="4907540861"/>
    <x v="6"/>
    <s v="8"/>
    <d v="2023-08-11T00:00:00"/>
    <x v="1"/>
    <x v="14"/>
    <s v="1080"/>
    <s v="S080"/>
    <s v="H"/>
    <n v="0"/>
    <n v="1"/>
    <x v="0"/>
    <s v="200565321"/>
    <x v="410"/>
    <x v="14"/>
    <n v="50350"/>
    <n v="0"/>
    <x v="3"/>
  </r>
  <r>
    <s v="4907541852"/>
    <x v="6"/>
    <s v="8"/>
    <d v="2023-08-12T00:00:00"/>
    <x v="0"/>
    <x v="13"/>
    <s v="1060"/>
    <s v="S060"/>
    <s v="S"/>
    <n v="0"/>
    <n v="-1"/>
    <x v="0"/>
    <s v="200194770"/>
    <x v="42"/>
    <x v="13"/>
    <n v="46100"/>
    <n v="0"/>
    <x v="1"/>
  </r>
  <r>
    <s v="4907542645"/>
    <x v="6"/>
    <s v="8"/>
    <d v="2023-08-14T00:00:00"/>
    <x v="5"/>
    <x v="60"/>
    <s v="1060"/>
    <s v="S061"/>
    <s v="H"/>
    <n v="0"/>
    <n v="2"/>
    <x v="0"/>
    <s v="200194752"/>
    <x v="42"/>
    <x v="60"/>
    <n v="0"/>
    <n v="0"/>
    <x v="1"/>
  </r>
  <r>
    <s v="4907542646"/>
    <x v="6"/>
    <s v="8"/>
    <d v="2023-08-14T00:00:00"/>
    <x v="5"/>
    <x v="74"/>
    <s v="1060"/>
    <s v="S061"/>
    <s v="H"/>
    <n v="0"/>
    <n v="2"/>
    <x v="0"/>
    <s v="200194752"/>
    <x v="42"/>
    <x v="74"/>
    <n v="0"/>
    <n v="0"/>
    <x v="1"/>
  </r>
  <r>
    <s v="4907543021"/>
    <x v="6"/>
    <s v="8"/>
    <d v="2023-08-14T00:00:00"/>
    <x v="1"/>
    <x v="139"/>
    <s v="1010"/>
    <s v="S010"/>
    <s v="H"/>
    <n v="0"/>
    <n v="1"/>
    <x v="0"/>
    <s v="200194729"/>
    <x v="58"/>
    <x v="139"/>
    <n v="4870"/>
    <n v="0"/>
    <x v="2"/>
  </r>
  <r>
    <s v="4907544950"/>
    <x v="6"/>
    <s v="8"/>
    <d v="2023-08-16T00:00:00"/>
    <x v="1"/>
    <x v="55"/>
    <s v="1050"/>
    <s v="S050"/>
    <s v="H"/>
    <n v="0"/>
    <n v="1"/>
    <x v="0"/>
    <s v="200038808"/>
    <x v="25"/>
    <x v="55"/>
    <n v="9800"/>
    <n v="0"/>
    <x v="2"/>
  </r>
  <r>
    <s v="4907544950"/>
    <x v="6"/>
    <s v="8"/>
    <d v="2023-08-16T00:00:00"/>
    <x v="1"/>
    <x v="2"/>
    <s v="1050"/>
    <s v="S050"/>
    <s v="H"/>
    <n v="0"/>
    <n v="1"/>
    <x v="0"/>
    <s v="200038808"/>
    <x v="25"/>
    <x v="2"/>
    <n v="9490"/>
    <n v="0"/>
    <x v="2"/>
  </r>
  <r>
    <s v="4907544950"/>
    <x v="6"/>
    <s v="8"/>
    <d v="2023-08-16T00:00:00"/>
    <x v="1"/>
    <x v="19"/>
    <s v="1050"/>
    <s v="S050"/>
    <s v="H"/>
    <n v="0"/>
    <n v="1"/>
    <x v="0"/>
    <s v="200038808"/>
    <x v="25"/>
    <x v="19"/>
    <n v="1745"/>
    <n v="0"/>
    <x v="2"/>
  </r>
  <r>
    <s v="4907546823"/>
    <x v="6"/>
    <s v="8"/>
    <d v="2023-08-17T00:00:00"/>
    <x v="1"/>
    <x v="63"/>
    <s v="1010"/>
    <s v="S010"/>
    <s v="H"/>
    <n v="0"/>
    <n v="1"/>
    <x v="0"/>
    <s v="200040770"/>
    <x v="269"/>
    <x v="63"/>
    <n v="3113"/>
    <n v="0"/>
    <x v="0"/>
  </r>
  <r>
    <s v="4907554057"/>
    <x v="6"/>
    <s v="8"/>
    <d v="2023-08-24T00:00:00"/>
    <x v="11"/>
    <x v="5"/>
    <s v="1301"/>
    <s v="S301"/>
    <s v="S"/>
    <n v="0"/>
    <n v="-2"/>
    <x v="0"/>
    <s v="200525384"/>
    <x v="340"/>
    <x v="5"/>
    <n v="1297"/>
    <n v="0"/>
    <x v="3"/>
  </r>
  <r>
    <s v="4907554115"/>
    <x v="6"/>
    <s v="8"/>
    <d v="2023-08-24T00:00:00"/>
    <x v="11"/>
    <x v="5"/>
    <s v="1301"/>
    <s v="S301"/>
    <s v="S"/>
    <n v="0"/>
    <n v="-1"/>
    <x v="0"/>
    <s v="200444868"/>
    <x v="412"/>
    <x v="5"/>
    <n v="1297"/>
    <n v="0"/>
    <x v="3"/>
  </r>
  <r>
    <s v="4907554197"/>
    <x v="6"/>
    <s v="8"/>
    <d v="2023-08-24T00:00:00"/>
    <x v="1"/>
    <x v="26"/>
    <s v="1020"/>
    <s v="S020"/>
    <s v="H"/>
    <n v="0"/>
    <n v="3"/>
    <x v="0"/>
    <s v="7074264"/>
    <x v="260"/>
    <x v="26"/>
    <n v="9000"/>
    <n v="0"/>
    <x v="3"/>
  </r>
  <r>
    <s v="4907554197"/>
    <x v="6"/>
    <s v="8"/>
    <d v="2023-08-24T00:00:00"/>
    <x v="1"/>
    <x v="28"/>
    <s v="1020"/>
    <s v="S020"/>
    <s v="H"/>
    <n v="0"/>
    <n v="1"/>
    <x v="0"/>
    <s v="7074264"/>
    <x v="260"/>
    <x v="28"/>
    <n v="44820"/>
    <n v="0"/>
    <x v="3"/>
  </r>
  <r>
    <s v="4907555688"/>
    <x v="6"/>
    <s v="8"/>
    <d v="2023-08-25T00:00:00"/>
    <x v="1"/>
    <x v="6"/>
    <s v="1020"/>
    <s v="S020"/>
    <s v="H"/>
    <n v="0"/>
    <n v="1"/>
    <x v="0"/>
    <s v="200194624"/>
    <x v="29"/>
    <x v="6"/>
    <n v="1446"/>
    <n v="0"/>
    <x v="2"/>
  </r>
  <r>
    <s v="4907556002"/>
    <x v="6"/>
    <s v="8"/>
    <d v="2023-08-28T00:00:00"/>
    <x v="1"/>
    <x v="80"/>
    <s v="1096"/>
    <s v="S096"/>
    <s v="H"/>
    <n v="0"/>
    <n v="1"/>
    <x v="0"/>
    <s v="200551222"/>
    <x v="413"/>
    <x v="80"/>
    <n v="1325"/>
    <n v="0"/>
    <x v="3"/>
  </r>
  <r>
    <s v="4907558468"/>
    <x v="6"/>
    <s v="8"/>
    <d v="2023-08-30T00:00:00"/>
    <x v="0"/>
    <x v="56"/>
    <s v="1030"/>
    <s v="S030"/>
    <s v="S"/>
    <n v="0"/>
    <n v="-1"/>
    <x v="0"/>
    <s v="200040813"/>
    <x v="406"/>
    <x v="56"/>
    <n v="3645"/>
    <n v="0"/>
    <x v="0"/>
  </r>
  <r>
    <s v="4907558468"/>
    <x v="6"/>
    <s v="8"/>
    <d v="2023-08-30T00:00:00"/>
    <x v="0"/>
    <x v="9"/>
    <s v="1030"/>
    <s v="S030"/>
    <s v="S"/>
    <n v="0"/>
    <n v="-1"/>
    <x v="0"/>
    <s v="200040813"/>
    <x v="406"/>
    <x v="9"/>
    <n v="1965"/>
    <n v="0"/>
    <x v="0"/>
  </r>
  <r>
    <s v="4907558469"/>
    <x v="6"/>
    <s v="8"/>
    <d v="2023-08-30T00:00:00"/>
    <x v="1"/>
    <x v="56"/>
    <s v="1030"/>
    <s v="S030"/>
    <s v="H"/>
    <n v="0"/>
    <n v="1"/>
    <x v="0"/>
    <s v="200040813"/>
    <x v="406"/>
    <x v="56"/>
    <n v="3645"/>
    <n v="0"/>
    <x v="0"/>
  </r>
  <r>
    <s v="4907568912"/>
    <x v="6"/>
    <s v="9"/>
    <d v="2023-09-08T00:00:00"/>
    <x v="1"/>
    <x v="1"/>
    <s v="1030"/>
    <s v="S030"/>
    <s v="H"/>
    <n v="0"/>
    <n v="1"/>
    <x v="0"/>
    <s v="FE5931102100"/>
    <x v="22"/>
    <x v="1"/>
    <n v="2569.91"/>
    <n v="0"/>
    <x v="3"/>
  </r>
  <r>
    <s v="4907570074"/>
    <x v="6"/>
    <s v="9"/>
    <d v="2023-09-11T00:00:00"/>
    <x v="1"/>
    <x v="86"/>
    <s v="1096"/>
    <s v="S096"/>
    <s v="H"/>
    <n v="0"/>
    <n v="1"/>
    <x v="0"/>
    <s v="200038987"/>
    <x v="3"/>
    <x v="86"/>
    <n v="1733"/>
    <n v="0"/>
    <x v="2"/>
  </r>
  <r>
    <s v="4907570236"/>
    <x v="6"/>
    <s v="9"/>
    <d v="2023-09-11T00:00:00"/>
    <x v="1"/>
    <x v="139"/>
    <s v="1020"/>
    <s v="S020"/>
    <s v="H"/>
    <n v="0"/>
    <n v="1"/>
    <x v="0"/>
    <s v="200038975"/>
    <x v="29"/>
    <x v="139"/>
    <n v="4870"/>
    <n v="0"/>
    <x v="2"/>
  </r>
  <r>
    <s v="4907570236"/>
    <x v="6"/>
    <s v="9"/>
    <d v="2023-09-11T00:00:00"/>
    <x v="1"/>
    <x v="140"/>
    <s v="1020"/>
    <s v="S020"/>
    <s v="H"/>
    <n v="0"/>
    <n v="1"/>
    <x v="0"/>
    <s v="200038975"/>
    <x v="29"/>
    <x v="140"/>
    <n v="5950"/>
    <n v="0"/>
    <x v="2"/>
  </r>
  <r>
    <s v="4907570236"/>
    <x v="6"/>
    <s v="9"/>
    <d v="2023-09-11T00:00:00"/>
    <x v="1"/>
    <x v="5"/>
    <s v="1020"/>
    <s v="S020"/>
    <s v="H"/>
    <n v="0"/>
    <n v="5"/>
    <x v="0"/>
    <s v="200038975"/>
    <x v="29"/>
    <x v="5"/>
    <n v="1297"/>
    <n v="0"/>
    <x v="2"/>
  </r>
  <r>
    <s v="4907570236"/>
    <x v="6"/>
    <s v="9"/>
    <d v="2023-09-11T00:00:00"/>
    <x v="1"/>
    <x v="99"/>
    <s v="1020"/>
    <s v="S020"/>
    <s v="H"/>
    <n v="0"/>
    <n v="1"/>
    <x v="0"/>
    <s v="200038975"/>
    <x v="29"/>
    <x v="99"/>
    <n v="1370"/>
    <n v="0"/>
    <x v="2"/>
  </r>
  <r>
    <s v="4907570239"/>
    <x v="6"/>
    <s v="9"/>
    <d v="2023-09-11T00:00:00"/>
    <x v="1"/>
    <x v="136"/>
    <s v="1020"/>
    <s v="S020"/>
    <s v="H"/>
    <n v="0"/>
    <n v="3"/>
    <x v="0"/>
    <s v="200038972"/>
    <x v="29"/>
    <x v="136"/>
    <n v="5100"/>
    <n v="0"/>
    <x v="2"/>
  </r>
  <r>
    <s v="4907577626"/>
    <x v="6"/>
    <s v="9"/>
    <d v="2023-09-20T00:00:00"/>
    <x v="1"/>
    <x v="9"/>
    <s v="1050"/>
    <s v="S050"/>
    <s v="H"/>
    <n v="0"/>
    <n v="1"/>
    <x v="0"/>
    <s v="200194622"/>
    <x v="25"/>
    <x v="9"/>
    <n v="1965"/>
    <n v="0"/>
    <x v="2"/>
  </r>
  <r>
    <s v="4907582540"/>
    <x v="6"/>
    <s v="9"/>
    <d v="2023-09-22T00:00:00"/>
    <x v="1"/>
    <x v="130"/>
    <s v="1010"/>
    <s v="S010"/>
    <s v="H"/>
    <n v="0"/>
    <n v="1"/>
    <x v="0"/>
    <s v="200194729"/>
    <x v="58"/>
    <x v="130"/>
    <n v="0"/>
    <n v="0"/>
    <x v="2"/>
  </r>
  <r>
    <s v="4907583588"/>
    <x v="6"/>
    <s v="9"/>
    <d v="2023-09-25T00:00:00"/>
    <x v="0"/>
    <x v="142"/>
    <s v="1096"/>
    <s v="S096"/>
    <s v="S"/>
    <n v="0"/>
    <n v="-1"/>
    <x v="0"/>
    <s v="FE5931102100"/>
    <x v="22"/>
    <x v="142"/>
    <n v="0"/>
    <n v="0"/>
    <x v="3"/>
  </r>
  <r>
    <s v="4907584003"/>
    <x v="6"/>
    <s v="9"/>
    <d v="2023-09-25T00:00:00"/>
    <x v="1"/>
    <x v="37"/>
    <s v="1050"/>
    <s v="S050"/>
    <s v="H"/>
    <n v="0"/>
    <n v="2"/>
    <x v="0"/>
    <s v="200038808"/>
    <x v="25"/>
    <x v="37"/>
    <n v="3529"/>
    <n v="0"/>
    <x v="2"/>
  </r>
  <r>
    <s v="4907585273"/>
    <x v="6"/>
    <s v="9"/>
    <d v="2023-09-26T00:00:00"/>
    <x v="1"/>
    <x v="80"/>
    <s v="1096"/>
    <s v="S096"/>
    <s v="H"/>
    <n v="0"/>
    <n v="1"/>
    <x v="0"/>
    <s v="200547230"/>
    <x v="99"/>
    <x v="80"/>
    <n v="1325"/>
    <n v="0"/>
    <x v="3"/>
  </r>
  <r>
    <s v="4907589092"/>
    <x v="6"/>
    <s v="9"/>
    <d v="2023-09-30T00:00:00"/>
    <x v="0"/>
    <x v="139"/>
    <s v="1060"/>
    <s v="S060"/>
    <s v="S"/>
    <n v="0"/>
    <n v="-4"/>
    <x v="0"/>
    <s v="200194643"/>
    <x v="133"/>
    <x v="139"/>
    <n v="4870"/>
    <n v="0"/>
    <x v="2"/>
  </r>
  <r>
    <s v="4907589100"/>
    <x v="6"/>
    <s v="9"/>
    <d v="2023-09-30T00:00:00"/>
    <x v="5"/>
    <x v="139"/>
    <s v="1060"/>
    <s v="S060"/>
    <s v="H"/>
    <n v="0"/>
    <n v="4"/>
    <x v="0"/>
    <s v="200194643"/>
    <x v="133"/>
    <x v="139"/>
    <n v="4870"/>
    <n v="0"/>
    <x v="2"/>
  </r>
  <r>
    <s v="4907592955"/>
    <x v="6"/>
    <s v="10"/>
    <d v="2023-10-03T00:00:00"/>
    <x v="1"/>
    <x v="61"/>
    <s v="1050"/>
    <s v="S050"/>
    <s v="H"/>
    <n v="0"/>
    <n v="1"/>
    <x v="0"/>
    <s v="200038808"/>
    <x v="25"/>
    <x v="61"/>
    <n v="0"/>
    <n v="0"/>
    <x v="2"/>
  </r>
  <r>
    <s v="4907592957"/>
    <x v="6"/>
    <s v="10"/>
    <d v="2023-10-03T00:00:00"/>
    <x v="1"/>
    <x v="84"/>
    <s v="1050"/>
    <s v="S050"/>
    <s v="H"/>
    <n v="0"/>
    <n v="1"/>
    <x v="0"/>
    <s v="200038808"/>
    <x v="25"/>
    <x v="84"/>
    <n v="19353"/>
    <n v="0"/>
    <x v="2"/>
  </r>
  <r>
    <s v="4907595098"/>
    <x v="6"/>
    <s v="10"/>
    <d v="2023-10-05T00:00:00"/>
    <x v="1"/>
    <x v="0"/>
    <s v="1020"/>
    <s v="E020"/>
    <s v="H"/>
    <n v="0"/>
    <n v="1"/>
    <x v="0"/>
    <s v="200038972"/>
    <x v="29"/>
    <x v="0"/>
    <n v="41000"/>
    <n v="0"/>
    <x v="2"/>
  </r>
  <r>
    <s v="4907597317"/>
    <x v="6"/>
    <s v="10"/>
    <d v="2023-10-09T00:00:00"/>
    <x v="1"/>
    <x v="5"/>
    <s v="1017"/>
    <s v="S017"/>
    <s v="H"/>
    <n v="0"/>
    <n v="2"/>
    <x v="0"/>
    <s v="200038972"/>
    <x v="29"/>
    <x v="5"/>
    <n v="1297"/>
    <n v="0"/>
    <x v="2"/>
  </r>
  <r>
    <s v="4907597362"/>
    <x v="6"/>
    <s v="10"/>
    <d v="2023-10-09T00:00:00"/>
    <x v="0"/>
    <x v="7"/>
    <s v="1020"/>
    <s v="S020"/>
    <s v="S"/>
    <n v="0"/>
    <n v="-5"/>
    <x v="0"/>
    <s v="200194727"/>
    <x v="29"/>
    <x v="7"/>
    <n v="8280"/>
    <n v="0"/>
    <x v="2"/>
  </r>
  <r>
    <s v="4907602129"/>
    <x v="6"/>
    <s v="10"/>
    <d v="2023-10-16T00:00:00"/>
    <x v="1"/>
    <x v="32"/>
    <s v="1010"/>
    <s v="S010"/>
    <s v="H"/>
    <n v="0"/>
    <n v="1"/>
    <x v="0"/>
    <s v="200194729"/>
    <x v="58"/>
    <x v="32"/>
    <n v="1238"/>
    <n v="0"/>
    <x v="2"/>
  </r>
  <r>
    <s v="4907602129"/>
    <x v="6"/>
    <s v="10"/>
    <d v="2023-10-16T00:00:00"/>
    <x v="1"/>
    <x v="143"/>
    <s v="1010"/>
    <s v="S010"/>
    <s v="H"/>
    <n v="0"/>
    <n v="1"/>
    <x v="0"/>
    <s v="200194729"/>
    <x v="58"/>
    <x v="143"/>
    <n v="4540"/>
    <n v="0"/>
    <x v="2"/>
  </r>
  <r>
    <s v="4907602311"/>
    <x v="6"/>
    <s v="10"/>
    <d v="2023-10-16T00:00:00"/>
    <x v="1"/>
    <x v="7"/>
    <s v="1017"/>
    <s v="S017"/>
    <s v="H"/>
    <n v="0"/>
    <n v="1"/>
    <x v="0"/>
    <s v="200038855"/>
    <x v="29"/>
    <x v="7"/>
    <n v="8280"/>
    <n v="0"/>
    <x v="2"/>
  </r>
  <r>
    <s v="4907602976"/>
    <x v="6"/>
    <s v="10"/>
    <d v="2023-10-17T00:00:00"/>
    <x v="1"/>
    <x v="16"/>
    <s v="1010"/>
    <s v="S010"/>
    <s v="H"/>
    <n v="0"/>
    <n v="1"/>
    <x v="0"/>
    <s v="200194729"/>
    <x v="58"/>
    <x v="16"/>
    <n v="1778"/>
    <n v="0"/>
    <x v="2"/>
  </r>
  <r>
    <s v="4907606963"/>
    <x v="6"/>
    <s v="10"/>
    <d v="2023-10-19T00:00:00"/>
    <x v="0"/>
    <x v="14"/>
    <s v="1010"/>
    <s v="S010"/>
    <s v="S"/>
    <n v="0"/>
    <n v="-1"/>
    <x v="0"/>
    <s v="200194729"/>
    <x v="58"/>
    <x v="14"/>
    <n v="50350"/>
    <n v="0"/>
    <x v="2"/>
  </r>
  <r>
    <s v="4907607901"/>
    <x v="6"/>
    <s v="10"/>
    <d v="2023-10-20T00:00:00"/>
    <x v="0"/>
    <x v="5"/>
    <s v="1020"/>
    <s v="S020"/>
    <s v="S"/>
    <n v="0"/>
    <n v="-5"/>
    <x v="0"/>
    <s v="200038975"/>
    <x v="29"/>
    <x v="5"/>
    <n v="1297"/>
    <n v="0"/>
    <x v="2"/>
  </r>
  <r>
    <s v="4907607980"/>
    <x v="6"/>
    <s v="10"/>
    <d v="2023-10-20T00:00:00"/>
    <x v="0"/>
    <x v="9"/>
    <s v="1020"/>
    <s v="S020"/>
    <s v="S"/>
    <n v="0"/>
    <n v="-1"/>
    <x v="0"/>
    <s v="200038975"/>
    <x v="29"/>
    <x v="9"/>
    <n v="1965"/>
    <n v="0"/>
    <x v="2"/>
  </r>
  <r>
    <s v="4907608325"/>
    <x v="6"/>
    <s v="10"/>
    <d v="2023-10-21T00:00:00"/>
    <x v="1"/>
    <x v="7"/>
    <s v="1020"/>
    <s v="S020"/>
    <s v="H"/>
    <n v="0"/>
    <n v="4"/>
    <x v="0"/>
    <s v="200194727"/>
    <x v="29"/>
    <x v="7"/>
    <n v="8280"/>
    <n v="0"/>
    <x v="2"/>
  </r>
  <r>
    <s v="4907608330"/>
    <x v="6"/>
    <s v="10"/>
    <d v="2023-10-21T00:00:00"/>
    <x v="1"/>
    <x v="2"/>
    <s v="1020"/>
    <s v="S020"/>
    <s v="H"/>
    <n v="0"/>
    <n v="1"/>
    <x v="0"/>
    <s v="200194727"/>
    <x v="29"/>
    <x v="2"/>
    <n v="9490"/>
    <n v="0"/>
    <x v="2"/>
  </r>
  <r>
    <s v="4907609518"/>
    <x v="6"/>
    <s v="10"/>
    <d v="2023-10-24T00:00:00"/>
    <x v="1"/>
    <x v="47"/>
    <s v="1070"/>
    <s v="S070"/>
    <s v="H"/>
    <n v="925.29"/>
    <n v="3"/>
    <x v="0"/>
    <s v="200551222"/>
    <x v="413"/>
    <x v="47"/>
    <n v="312.10000000000002"/>
    <n v="308.43"/>
    <x v="3"/>
  </r>
  <r>
    <s v="4907610544"/>
    <x v="6"/>
    <s v="10"/>
    <d v="2023-10-19T00:00:00"/>
    <x v="1"/>
    <x v="14"/>
    <s v="1010"/>
    <s v="S010"/>
    <s v="H"/>
    <n v="0"/>
    <n v="1"/>
    <x v="0"/>
    <s v="200194729"/>
    <x v="58"/>
    <x v="14"/>
    <n v="50350"/>
    <n v="0"/>
    <x v="2"/>
  </r>
  <r>
    <s v="4907611137"/>
    <x v="6"/>
    <s v="10"/>
    <d v="2023-10-25T00:00:00"/>
    <x v="1"/>
    <x v="139"/>
    <s v="1080"/>
    <s v="S080"/>
    <s v="H"/>
    <n v="0"/>
    <n v="1"/>
    <x v="0"/>
    <s v="200039022"/>
    <x v="37"/>
    <x v="139"/>
    <n v="4870"/>
    <n v="0"/>
    <x v="2"/>
  </r>
  <r>
    <s v="4907618657"/>
    <x v="6"/>
    <s v="11"/>
    <d v="2023-11-01T00:00:00"/>
    <x v="1"/>
    <x v="32"/>
    <s v="1010"/>
    <s v="S010"/>
    <s v="H"/>
    <n v="0"/>
    <n v="1"/>
    <x v="0"/>
    <s v="200039007"/>
    <x v="58"/>
    <x v="32"/>
    <n v="1238"/>
    <n v="0"/>
    <x v="2"/>
  </r>
  <r>
    <s v="4907620766"/>
    <x v="6"/>
    <s v="11"/>
    <d v="2023-11-06T00:00:00"/>
    <x v="5"/>
    <x v="32"/>
    <s v="1050"/>
    <s v="S050"/>
    <s v="H"/>
    <n v="0"/>
    <n v="1"/>
    <x v="0"/>
    <s v="200038808"/>
    <x v="25"/>
    <x v="32"/>
    <n v="1238"/>
    <n v="0"/>
    <x v="2"/>
  </r>
  <r>
    <s v="4907625896"/>
    <x v="6"/>
    <s v="11"/>
    <d v="2023-11-13T00:00:00"/>
    <x v="1"/>
    <x v="55"/>
    <s v="1050"/>
    <s v="S050"/>
    <s v="H"/>
    <n v="0"/>
    <n v="1"/>
    <x v="0"/>
    <s v="200038808"/>
    <x v="25"/>
    <x v="55"/>
    <n v="9800"/>
    <n v="0"/>
    <x v="2"/>
  </r>
  <r>
    <s v="4907625896"/>
    <x v="6"/>
    <s v="11"/>
    <d v="2023-11-13T00:00:00"/>
    <x v="1"/>
    <x v="65"/>
    <s v="1050"/>
    <s v="S050"/>
    <s v="H"/>
    <n v="0"/>
    <n v="1"/>
    <x v="0"/>
    <s v="200038808"/>
    <x v="25"/>
    <x v="65"/>
    <n v="8130"/>
    <n v="0"/>
    <x v="2"/>
  </r>
  <r>
    <s v="4907625899"/>
    <x v="6"/>
    <s v="11"/>
    <d v="2023-11-13T00:00:00"/>
    <x v="1"/>
    <x v="9"/>
    <s v="1050"/>
    <s v="S050"/>
    <s v="H"/>
    <n v="0"/>
    <n v="5"/>
    <x v="0"/>
    <s v="200038942"/>
    <x v="25"/>
    <x v="9"/>
    <n v="1965"/>
    <n v="0"/>
    <x v="2"/>
  </r>
  <r>
    <s v="4907625900"/>
    <x v="6"/>
    <s v="11"/>
    <d v="2023-11-13T00:00:00"/>
    <x v="1"/>
    <x v="9"/>
    <s v="1050"/>
    <s v="S050"/>
    <s v="H"/>
    <n v="0"/>
    <n v="2"/>
    <x v="0"/>
    <s v="200194622"/>
    <x v="25"/>
    <x v="9"/>
    <n v="1965"/>
    <n v="0"/>
    <x v="2"/>
  </r>
  <r>
    <s v="4907625900"/>
    <x v="6"/>
    <s v="11"/>
    <d v="2023-11-13T00:00:00"/>
    <x v="1"/>
    <x v="9"/>
    <s v="1050"/>
    <s v="S050"/>
    <s v="H"/>
    <n v="0"/>
    <n v="2"/>
    <x v="0"/>
    <s v="200194640"/>
    <x v="7"/>
    <x v="9"/>
    <n v="1965"/>
    <n v="0"/>
    <x v="2"/>
  </r>
  <r>
    <s v="4907626214"/>
    <x v="6"/>
    <s v="11"/>
    <d v="2023-11-14T00:00:00"/>
    <x v="1"/>
    <x v="2"/>
    <s v="1010"/>
    <s v="S010"/>
    <s v="H"/>
    <n v="0"/>
    <n v="1"/>
    <x v="0"/>
    <s v="200194729"/>
    <x v="58"/>
    <x v="2"/>
    <n v="9490"/>
    <n v="0"/>
    <x v="2"/>
  </r>
  <r>
    <s v="4907626242"/>
    <x v="6"/>
    <s v="11"/>
    <d v="2023-11-14T00:00:00"/>
    <x v="1"/>
    <x v="9"/>
    <s v="1050"/>
    <s v="S050"/>
    <s v="H"/>
    <n v="0"/>
    <n v="4"/>
    <x v="0"/>
    <s v="200039619"/>
    <x v="7"/>
    <x v="9"/>
    <n v="1965"/>
    <n v="0"/>
    <x v="2"/>
  </r>
  <r>
    <s v="4907626663"/>
    <x v="6"/>
    <s v="11"/>
    <d v="2023-11-14T00:00:00"/>
    <x v="1"/>
    <x v="31"/>
    <s v="1050"/>
    <s v="S050"/>
    <s v="H"/>
    <n v="0"/>
    <n v="1"/>
    <x v="0"/>
    <s v="200038808"/>
    <x v="25"/>
    <x v="31"/>
    <n v="1911"/>
    <n v="0"/>
    <x v="2"/>
  </r>
  <r>
    <s v="4907626663"/>
    <x v="6"/>
    <s v="11"/>
    <d v="2023-11-14T00:00:00"/>
    <x v="1"/>
    <x v="120"/>
    <s v="1050"/>
    <s v="S050"/>
    <s v="H"/>
    <n v="0"/>
    <n v="2"/>
    <x v="0"/>
    <s v="200038808"/>
    <x v="25"/>
    <x v="120"/>
    <n v="3916"/>
    <n v="0"/>
    <x v="2"/>
  </r>
  <r>
    <s v="4907626663"/>
    <x v="6"/>
    <s v="11"/>
    <d v="2023-11-14T00:00:00"/>
    <x v="1"/>
    <x v="63"/>
    <s v="1050"/>
    <s v="S050"/>
    <s v="H"/>
    <n v="0"/>
    <n v="1"/>
    <x v="0"/>
    <s v="200038808"/>
    <x v="25"/>
    <x v="63"/>
    <n v="3113"/>
    <n v="0"/>
    <x v="2"/>
  </r>
  <r>
    <s v="4907626663"/>
    <x v="6"/>
    <s v="11"/>
    <d v="2023-11-14T00:00:00"/>
    <x v="1"/>
    <x v="140"/>
    <s v="1050"/>
    <s v="S050"/>
    <s v="H"/>
    <n v="0"/>
    <n v="3"/>
    <x v="0"/>
    <s v="200038808"/>
    <x v="25"/>
    <x v="140"/>
    <n v="5950"/>
    <n v="0"/>
    <x v="2"/>
  </r>
  <r>
    <s v="4907626667"/>
    <x v="6"/>
    <s v="11"/>
    <d v="2023-11-14T00:00:00"/>
    <x v="0"/>
    <x v="12"/>
    <s v="1050"/>
    <s v="S050"/>
    <s v="S"/>
    <n v="0"/>
    <n v="-4"/>
    <x v="0"/>
    <s v="200038808"/>
    <x v="25"/>
    <x v="12"/>
    <n v="10385"/>
    <n v="0"/>
    <x v="2"/>
  </r>
  <r>
    <s v="4907626668"/>
    <x v="6"/>
    <s v="11"/>
    <d v="2023-11-14T00:00:00"/>
    <x v="1"/>
    <x v="2"/>
    <s v="1050"/>
    <s v="S050"/>
    <s v="H"/>
    <n v="0"/>
    <n v="1"/>
    <x v="0"/>
    <s v="200038808"/>
    <x v="25"/>
    <x v="2"/>
    <n v="9490"/>
    <n v="0"/>
    <x v="2"/>
  </r>
  <r>
    <s v="4907626722"/>
    <x v="6"/>
    <s v="11"/>
    <d v="2023-11-14T00:00:00"/>
    <x v="1"/>
    <x v="65"/>
    <s v="1050"/>
    <s v="S050"/>
    <s v="H"/>
    <n v="0"/>
    <n v="1"/>
    <x v="0"/>
    <s v="200038808"/>
    <x v="25"/>
    <x v="65"/>
    <n v="8130"/>
    <n v="0"/>
    <x v="2"/>
  </r>
  <r>
    <s v="4907626725"/>
    <x v="6"/>
    <s v="11"/>
    <d v="2023-11-14T00:00:00"/>
    <x v="1"/>
    <x v="85"/>
    <s v="1050"/>
    <s v="S050"/>
    <s v="H"/>
    <n v="0"/>
    <n v="1"/>
    <x v="0"/>
    <s v="200038808"/>
    <x v="25"/>
    <x v="85"/>
    <n v="0"/>
    <n v="0"/>
    <x v="2"/>
  </r>
  <r>
    <s v="4907626753"/>
    <x v="6"/>
    <s v="11"/>
    <d v="2023-11-14T00:00:00"/>
    <x v="0"/>
    <x v="92"/>
    <s v="1050"/>
    <s v="S050"/>
    <s v="S"/>
    <n v="0"/>
    <n v="-1"/>
    <x v="0"/>
    <s v="200038808"/>
    <x v="25"/>
    <x v="92"/>
    <n v="4081"/>
    <n v="0"/>
    <x v="2"/>
  </r>
  <r>
    <s v="4907628392"/>
    <x v="6"/>
    <s v="11"/>
    <d v="2023-11-16T00:00:00"/>
    <x v="0"/>
    <x v="139"/>
    <s v="1020"/>
    <s v="S020"/>
    <s v="S"/>
    <n v="0"/>
    <n v="-6"/>
    <x v="0"/>
    <s v="200194624"/>
    <x v="29"/>
    <x v="139"/>
    <n v="4870"/>
    <n v="0"/>
    <x v="2"/>
  </r>
  <r>
    <s v="4907634192"/>
    <x v="6"/>
    <s v="11"/>
    <d v="2023-11-27T00:00:00"/>
    <x v="1"/>
    <x v="49"/>
    <s v="1050"/>
    <s v="S050"/>
    <s v="H"/>
    <n v="0"/>
    <n v="1"/>
    <x v="0"/>
    <s v="200038808"/>
    <x v="25"/>
    <x v="49"/>
    <n v="2408"/>
    <n v="0"/>
    <x v="2"/>
  </r>
  <r>
    <s v="4907634192"/>
    <x v="6"/>
    <s v="11"/>
    <d v="2023-11-27T00:00:00"/>
    <x v="1"/>
    <x v="6"/>
    <s v="1050"/>
    <s v="S050"/>
    <s v="H"/>
    <n v="0"/>
    <n v="1"/>
    <x v="0"/>
    <s v="200038808"/>
    <x v="25"/>
    <x v="6"/>
    <n v="1446"/>
    <n v="0"/>
    <x v="2"/>
  </r>
  <r>
    <s v="4907635729"/>
    <x v="6"/>
    <s v="11"/>
    <d v="2023-11-28T00:00:00"/>
    <x v="5"/>
    <x v="136"/>
    <s v="1020"/>
    <s v="S020"/>
    <s v="H"/>
    <n v="0"/>
    <n v="1"/>
    <x v="0"/>
    <s v="200038975"/>
    <x v="29"/>
    <x v="136"/>
    <n v="5100"/>
    <n v="0"/>
    <x v="2"/>
  </r>
  <r>
    <s v="4907635890"/>
    <x v="6"/>
    <s v="11"/>
    <d v="2023-11-29T00:00:00"/>
    <x v="1"/>
    <x v="2"/>
    <s v="1065"/>
    <s v="S065"/>
    <s v="H"/>
    <n v="0"/>
    <n v="2"/>
    <x v="0"/>
    <s v="200553652"/>
    <x v="99"/>
    <x v="2"/>
    <n v="9490"/>
    <n v="0"/>
    <x v="3"/>
  </r>
  <r>
    <s v="4907644008"/>
    <x v="6"/>
    <s v="12"/>
    <d v="2023-12-08T00:00:00"/>
    <x v="1"/>
    <x v="2"/>
    <s v="1070"/>
    <s v="S070"/>
    <s v="H"/>
    <n v="0"/>
    <n v="1"/>
    <x v="0"/>
    <s v="200563641"/>
    <x v="414"/>
    <x v="2"/>
    <n v="9490"/>
    <n v="0"/>
    <x v="3"/>
  </r>
  <r>
    <s v="4907646294"/>
    <x v="6"/>
    <s v="12"/>
    <d v="2023-12-12T00:00:00"/>
    <x v="1"/>
    <x v="7"/>
    <s v="1050"/>
    <s v="S050"/>
    <s v="H"/>
    <n v="0"/>
    <n v="1"/>
    <x v="0"/>
    <s v="200194725"/>
    <x v="25"/>
    <x v="7"/>
    <n v="8280"/>
    <n v="0"/>
    <x v="2"/>
  </r>
  <r>
    <s v="4907647731"/>
    <x v="6"/>
    <s v="12"/>
    <d v="2023-12-14T00:00:00"/>
    <x v="1"/>
    <x v="21"/>
    <s v="1020"/>
    <s v="S020"/>
    <s v="H"/>
    <n v="0"/>
    <n v="1"/>
    <x v="0"/>
    <s v="200194624"/>
    <x v="29"/>
    <x v="21"/>
    <n v="1708"/>
    <n v="0"/>
    <x v="2"/>
  </r>
  <r>
    <s v="4907647929"/>
    <x v="6"/>
    <s v="12"/>
    <d v="2023-12-14T00:00:00"/>
    <x v="0"/>
    <x v="12"/>
    <s v="1020"/>
    <s v="S020"/>
    <s v="S"/>
    <n v="0"/>
    <n v="-1"/>
    <x v="0"/>
    <s v="200194727"/>
    <x v="29"/>
    <x v="12"/>
    <n v="10385"/>
    <n v="0"/>
    <x v="2"/>
  </r>
  <r>
    <s v="4907647930"/>
    <x v="6"/>
    <s v="12"/>
    <d v="2023-12-14T00:00:00"/>
    <x v="1"/>
    <x v="2"/>
    <s v="1020"/>
    <s v="S020"/>
    <s v="H"/>
    <n v="0"/>
    <n v="1"/>
    <x v="0"/>
    <s v="200194727"/>
    <x v="29"/>
    <x v="2"/>
    <n v="9490"/>
    <n v="0"/>
    <x v="2"/>
  </r>
  <r>
    <s v="4907647941"/>
    <x v="6"/>
    <s v="12"/>
    <d v="2023-12-14T00:00:00"/>
    <x v="0"/>
    <x v="2"/>
    <s v="1020"/>
    <s v="S020"/>
    <s v="S"/>
    <n v="0"/>
    <n v="-1"/>
    <x v="0"/>
    <s v="200194727"/>
    <x v="29"/>
    <x v="2"/>
    <n v="9490"/>
    <n v="0"/>
    <x v="2"/>
  </r>
  <r>
    <s v="4907647942"/>
    <x v="6"/>
    <s v="12"/>
    <d v="2023-12-14T00:00:00"/>
    <x v="0"/>
    <x v="2"/>
    <s v="1020"/>
    <s v="S020"/>
    <s v="S"/>
    <n v="0"/>
    <n v="-4"/>
    <x v="0"/>
    <s v="200194727"/>
    <x v="29"/>
    <x v="2"/>
    <n v="9490"/>
    <n v="0"/>
    <x v="2"/>
  </r>
  <r>
    <s v="4907651058"/>
    <x v="6"/>
    <s v="12"/>
    <d v="2023-12-19T00:00:00"/>
    <x v="0"/>
    <x v="55"/>
    <s v="1020"/>
    <s v="S020"/>
    <s v="S"/>
    <n v="0"/>
    <n v="-1"/>
    <x v="0"/>
    <s v="200194727"/>
    <x v="29"/>
    <x v="55"/>
    <n v="9800"/>
    <n v="0"/>
    <x v="2"/>
  </r>
  <r>
    <s v="4907651059"/>
    <x v="6"/>
    <s v="12"/>
    <d v="2023-12-19T00:00:00"/>
    <x v="0"/>
    <x v="26"/>
    <s v="1020"/>
    <s v="S020"/>
    <s v="S"/>
    <n v="0"/>
    <n v="-2"/>
    <x v="0"/>
    <s v="200194727"/>
    <x v="29"/>
    <x v="26"/>
    <n v="9000"/>
    <n v="0"/>
    <x v="2"/>
  </r>
  <r>
    <s v="4907651063"/>
    <x v="6"/>
    <s v="12"/>
    <d v="2023-12-19T00:00:00"/>
    <x v="0"/>
    <x v="86"/>
    <s v="1020"/>
    <s v="S020"/>
    <s v="S"/>
    <n v="0"/>
    <n v="-5"/>
    <x v="0"/>
    <s v="200194624"/>
    <x v="29"/>
    <x v="86"/>
    <n v="1733"/>
    <n v="0"/>
    <x v="2"/>
  </r>
  <r>
    <s v="4907651064"/>
    <x v="6"/>
    <s v="12"/>
    <d v="2023-12-19T00:00:00"/>
    <x v="0"/>
    <x v="49"/>
    <s v="1020"/>
    <s v="S020"/>
    <s v="S"/>
    <n v="0"/>
    <n v="-1"/>
    <x v="0"/>
    <s v="200194624"/>
    <x v="29"/>
    <x v="49"/>
    <n v="2408"/>
    <n v="0"/>
    <x v="2"/>
  </r>
  <r>
    <s v="4907654319"/>
    <x v="6"/>
    <s v="12"/>
    <d v="2023-12-21T00:00:00"/>
    <x v="1"/>
    <x v="120"/>
    <s v="1030"/>
    <s v="S030"/>
    <s v="H"/>
    <n v="0"/>
    <n v="1"/>
    <x v="0"/>
    <s v="FE5931102100"/>
    <x v="22"/>
    <x v="120"/>
    <n v="3916"/>
    <n v="0"/>
    <x v="3"/>
  </r>
  <r>
    <s v="4907655123"/>
    <x v="6"/>
    <s v="12"/>
    <d v="2023-12-26T00:00:00"/>
    <x v="10"/>
    <x v="5"/>
    <s v="1301"/>
    <s v="S301"/>
    <s v="H"/>
    <n v="0"/>
    <n v="2"/>
    <x v="0"/>
    <s v="7078089"/>
    <x v="22"/>
    <x v="5"/>
    <n v="1297"/>
    <n v="0"/>
    <x v="3"/>
  </r>
  <r>
    <s v="4907656899"/>
    <x v="6"/>
    <s v="12"/>
    <d v="2023-12-28T00:00:00"/>
    <x v="1"/>
    <x v="22"/>
    <s v="1020"/>
    <s v="E020"/>
    <s v="H"/>
    <n v="0"/>
    <n v="3"/>
    <x v="0"/>
    <s v="200194624"/>
    <x v="29"/>
    <x v="22"/>
    <n v="1334"/>
    <n v="0"/>
    <x v="2"/>
  </r>
  <r>
    <s v="5008572108"/>
    <x v="0"/>
    <s v="1"/>
    <d v="2017-01-03T00:00:00"/>
    <x v="12"/>
    <x v="35"/>
    <s v="1010"/>
    <s v="S010"/>
    <s v="S"/>
    <n v="18961.560000000001"/>
    <n v="1"/>
    <x v="0"/>
    <s v="CSMS761334"/>
    <x v="415"/>
    <x v="35"/>
    <n v="57200"/>
    <n v="0"/>
    <x v="3"/>
  </r>
  <r>
    <s v="5008572109"/>
    <x v="0"/>
    <s v="1"/>
    <d v="2017-01-03T00:00:00"/>
    <x v="12"/>
    <x v="0"/>
    <s v="1020"/>
    <s v="S020"/>
    <s v="S"/>
    <n v="8992.9500000000007"/>
    <n v="1"/>
    <x v="0"/>
    <s v="CSMS761362"/>
    <x v="415"/>
    <x v="0"/>
    <n v="41000"/>
    <n v="0"/>
    <x v="3"/>
  </r>
  <r>
    <s v="5008572278"/>
    <x v="0"/>
    <s v="1"/>
    <d v="2017-01-03T00:00:00"/>
    <x v="12"/>
    <x v="0"/>
    <s v="1020"/>
    <s v="S020"/>
    <s v="S"/>
    <n v="17985.91"/>
    <n v="2"/>
    <x v="0"/>
    <s v="CSMS761362"/>
    <x v="415"/>
    <x v="0"/>
    <n v="41000"/>
    <n v="0"/>
    <x v="3"/>
  </r>
  <r>
    <s v="5008572320"/>
    <x v="0"/>
    <s v="1"/>
    <d v="2017-01-03T00:00:00"/>
    <x v="12"/>
    <x v="28"/>
    <s v="1020"/>
    <s v="S020"/>
    <s v="S"/>
    <n v="11281.09"/>
    <n v="1"/>
    <x v="0"/>
    <s v="CSMS761356"/>
    <x v="415"/>
    <x v="28"/>
    <n v="44820"/>
    <n v="0"/>
    <x v="3"/>
  </r>
  <r>
    <s v="5008572325"/>
    <x v="0"/>
    <s v="1"/>
    <d v="2017-01-03T00:00:00"/>
    <x v="12"/>
    <x v="2"/>
    <s v="1020"/>
    <s v="S020"/>
    <s v="S"/>
    <n v="14730.02"/>
    <n v="8"/>
    <x v="0"/>
    <s v="CSMS764232"/>
    <x v="415"/>
    <x v="2"/>
    <n v="9490"/>
    <n v="0"/>
    <x v="3"/>
  </r>
  <r>
    <s v="5008572325"/>
    <x v="0"/>
    <s v="1"/>
    <d v="2017-01-03T00:00:00"/>
    <x v="12"/>
    <x v="12"/>
    <s v="1020"/>
    <s v="S020"/>
    <s v="S"/>
    <n v="8493.98"/>
    <n v="4"/>
    <x v="0"/>
    <s v="CSMS764234"/>
    <x v="415"/>
    <x v="12"/>
    <n v="10385"/>
    <n v="0"/>
    <x v="3"/>
  </r>
  <r>
    <s v="5008572327"/>
    <x v="0"/>
    <s v="1"/>
    <d v="2017-01-03T00:00:00"/>
    <x v="12"/>
    <x v="13"/>
    <s v="1050"/>
    <s v="S050"/>
    <s v="S"/>
    <n v="11213.65"/>
    <n v="1"/>
    <x v="0"/>
    <s v="CSMS761320"/>
    <x v="415"/>
    <x v="13"/>
    <n v="46100"/>
    <n v="0"/>
    <x v="3"/>
  </r>
  <r>
    <s v="5008572344"/>
    <x v="0"/>
    <s v="1"/>
    <d v="2017-01-03T00:00:00"/>
    <x v="12"/>
    <x v="0"/>
    <s v="1020"/>
    <s v="S020"/>
    <s v="S"/>
    <n v="8992.9500000000007"/>
    <n v="1"/>
    <x v="0"/>
    <s v="CSMS761362"/>
    <x v="415"/>
    <x v="0"/>
    <n v="41000"/>
    <n v="0"/>
    <x v="3"/>
  </r>
  <r>
    <s v="5008572381"/>
    <x v="0"/>
    <s v="1"/>
    <d v="2017-01-03T00:00:00"/>
    <x v="12"/>
    <x v="22"/>
    <s v="1020"/>
    <s v="S020"/>
    <s v="S"/>
    <n v="7558.28"/>
    <n v="7"/>
    <x v="0"/>
    <s v="CSMS752768"/>
    <x v="416"/>
    <x v="22"/>
    <n v="1334"/>
    <n v="0"/>
    <x v="3"/>
  </r>
  <r>
    <s v="5008572381"/>
    <x v="0"/>
    <s v="1"/>
    <d v="2017-01-03T00:00:00"/>
    <x v="12"/>
    <x v="19"/>
    <s v="1020"/>
    <s v="S020"/>
    <s v="S"/>
    <n v="14041.24"/>
    <n v="10"/>
    <x v="0"/>
    <s v="CSMS751120"/>
    <x v="416"/>
    <x v="19"/>
    <n v="1745"/>
    <n v="0"/>
    <x v="3"/>
  </r>
  <r>
    <s v="5008572410"/>
    <x v="0"/>
    <s v="1"/>
    <d v="2017-01-03T00:00:00"/>
    <x v="12"/>
    <x v="11"/>
    <s v="1060"/>
    <s v="S060"/>
    <s v="S"/>
    <n v="5201.45"/>
    <n v="2"/>
    <x v="0"/>
    <s v="CSMS764236"/>
    <x v="415"/>
    <x v="11"/>
    <n v="11525"/>
    <n v="0"/>
    <x v="3"/>
  </r>
  <r>
    <s v="5008572434"/>
    <x v="0"/>
    <s v="1"/>
    <d v="2017-01-03T00:00:00"/>
    <x v="12"/>
    <x v="2"/>
    <s v="1080"/>
    <s v="S080"/>
    <s v="S"/>
    <n v="25447.34"/>
    <n v="12"/>
    <x v="0"/>
    <s v="CSMS764232"/>
    <x v="415"/>
    <x v="2"/>
    <n v="9490"/>
    <n v="0"/>
    <x v="3"/>
  </r>
  <r>
    <s v="5008572435"/>
    <x v="0"/>
    <s v="1"/>
    <d v="2017-01-03T00:00:00"/>
    <x v="12"/>
    <x v="2"/>
    <s v="1080"/>
    <s v="S080"/>
    <s v="S"/>
    <n v="4241.2299999999996"/>
    <n v="2"/>
    <x v="0"/>
    <s v="CSMS764232"/>
    <x v="415"/>
    <x v="2"/>
    <n v="9490"/>
    <n v="0"/>
    <x v="3"/>
  </r>
  <r>
    <s v="5008572438"/>
    <x v="0"/>
    <s v="1"/>
    <d v="2017-01-03T00:00:00"/>
    <x v="12"/>
    <x v="2"/>
    <s v="1080"/>
    <s v="S080"/>
    <s v="S"/>
    <n v="2120.61"/>
    <n v="1"/>
    <x v="0"/>
    <s v="CSMS764232"/>
    <x v="415"/>
    <x v="2"/>
    <n v="9490"/>
    <n v="0"/>
    <x v="3"/>
  </r>
  <r>
    <s v="5008572471"/>
    <x v="0"/>
    <s v="1"/>
    <d v="2017-01-03T00:00:00"/>
    <x v="12"/>
    <x v="10"/>
    <s v="1050"/>
    <s v="S050"/>
    <s v="S"/>
    <n v="8051.34"/>
    <n v="1"/>
    <x v="0"/>
    <s v="CSMS761360"/>
    <x v="415"/>
    <x v="10"/>
    <n v="42200"/>
    <n v="0"/>
    <x v="3"/>
  </r>
  <r>
    <s v="5008572472"/>
    <x v="0"/>
    <s v="1"/>
    <d v="2017-01-03T00:00:00"/>
    <x v="12"/>
    <x v="18"/>
    <s v="1050"/>
    <s v="S050"/>
    <s v="S"/>
    <n v="42881.4"/>
    <n v="3"/>
    <x v="0"/>
    <s v="CSMS761326"/>
    <x v="415"/>
    <x v="18"/>
    <n v="52000"/>
    <n v="0"/>
    <x v="3"/>
  </r>
  <r>
    <s v="5008572473"/>
    <x v="0"/>
    <s v="1"/>
    <d v="2017-01-03T00:00:00"/>
    <x v="12"/>
    <x v="10"/>
    <s v="1050"/>
    <s v="S050"/>
    <s v="S"/>
    <n v="15763.62"/>
    <n v="2"/>
    <x v="0"/>
    <s v="CSMS761360"/>
    <x v="415"/>
    <x v="10"/>
    <n v="42200"/>
    <n v="0"/>
    <x v="3"/>
  </r>
  <r>
    <s v="5008572474"/>
    <x v="0"/>
    <s v="1"/>
    <d v="2017-01-03T00:00:00"/>
    <x v="12"/>
    <x v="32"/>
    <s v="1050"/>
    <s v="S050"/>
    <s v="S"/>
    <n v="8859.52"/>
    <n v="8"/>
    <x v="0"/>
    <s v="CSMS755168"/>
    <x v="416"/>
    <x v="32"/>
    <n v="1238"/>
    <n v="0"/>
    <x v="3"/>
  </r>
  <r>
    <s v="5008572475"/>
    <x v="0"/>
    <s v="1"/>
    <d v="2017-01-03T00:00:00"/>
    <x v="12"/>
    <x v="26"/>
    <s v="1050"/>
    <s v="S050"/>
    <s v="S"/>
    <n v="9932.58"/>
    <n v="5"/>
    <x v="0"/>
    <s v="CSMS761108"/>
    <x v="415"/>
    <x v="26"/>
    <n v="9000"/>
    <n v="0"/>
    <x v="3"/>
  </r>
  <r>
    <s v="5008572476"/>
    <x v="0"/>
    <s v="1"/>
    <d v="2017-01-03T00:00:00"/>
    <x v="12"/>
    <x v="7"/>
    <s v="1050"/>
    <s v="S050"/>
    <s v="S"/>
    <n v="1660.78"/>
    <n v="1"/>
    <x v="0"/>
    <s v="CSMS764230"/>
    <x v="415"/>
    <x v="7"/>
    <n v="8280"/>
    <n v="0"/>
    <x v="3"/>
  </r>
  <r>
    <s v="5008572477"/>
    <x v="0"/>
    <s v="1"/>
    <d v="2017-01-03T00:00:00"/>
    <x v="12"/>
    <x v="26"/>
    <s v="1050"/>
    <s v="S050"/>
    <s v="S"/>
    <n v="5959.55"/>
    <n v="3"/>
    <x v="0"/>
    <s v="CSMS761108"/>
    <x v="415"/>
    <x v="26"/>
    <n v="9000"/>
    <n v="0"/>
    <x v="3"/>
  </r>
  <r>
    <s v="5008572478"/>
    <x v="0"/>
    <s v="1"/>
    <d v="2017-01-03T00:00:00"/>
    <x v="12"/>
    <x v="12"/>
    <s v="1050"/>
    <s v="S050"/>
    <s v="S"/>
    <n v="10614.4"/>
    <n v="5"/>
    <x v="0"/>
    <s v="CSMS764234"/>
    <x v="415"/>
    <x v="12"/>
    <n v="10385"/>
    <n v="0"/>
    <x v="3"/>
  </r>
  <r>
    <s v="5008572479"/>
    <x v="0"/>
    <s v="1"/>
    <d v="2017-01-03T00:00:00"/>
    <x v="12"/>
    <x v="0"/>
    <s v="1050"/>
    <s v="S050"/>
    <s v="S"/>
    <n v="43794"/>
    <n v="5"/>
    <x v="0"/>
    <s v="CSMS761362"/>
    <x v="415"/>
    <x v="0"/>
    <n v="41000"/>
    <n v="0"/>
    <x v="3"/>
  </r>
  <r>
    <s v="5008572484"/>
    <x v="0"/>
    <s v="1"/>
    <d v="2017-01-03T00:00:00"/>
    <x v="12"/>
    <x v="18"/>
    <s v="1050"/>
    <s v="S050"/>
    <s v="S"/>
    <n v="14293.8"/>
    <n v="1"/>
    <x v="0"/>
    <s v="CSMS761326"/>
    <x v="415"/>
    <x v="18"/>
    <n v="52000"/>
    <n v="0"/>
    <x v="3"/>
  </r>
  <r>
    <s v="5008572528"/>
    <x v="0"/>
    <s v="1"/>
    <d v="2017-01-03T00:00:00"/>
    <x v="12"/>
    <x v="18"/>
    <s v="1030"/>
    <s v="S030"/>
    <s v="S"/>
    <n v="14293.8"/>
    <n v="1"/>
    <x v="0"/>
    <s v="CSMS761326"/>
    <x v="415"/>
    <x v="18"/>
    <n v="52000"/>
    <n v="0"/>
    <x v="3"/>
  </r>
  <r>
    <s v="5008572528"/>
    <x v="0"/>
    <s v="1"/>
    <d v="2017-01-03T00:00:00"/>
    <x v="12"/>
    <x v="13"/>
    <s v="1030"/>
    <s v="S030"/>
    <s v="S"/>
    <n v="22427.279999999999"/>
    <n v="2"/>
    <x v="0"/>
    <s v="CSMS761320"/>
    <x v="415"/>
    <x v="13"/>
    <n v="46100"/>
    <n v="0"/>
    <x v="3"/>
  </r>
  <r>
    <s v="5008572562"/>
    <x v="0"/>
    <s v="1"/>
    <d v="2017-01-03T00:00:00"/>
    <x v="13"/>
    <x v="32"/>
    <s v="1050"/>
    <s v="S050"/>
    <s v="H"/>
    <n v="-8859.52"/>
    <n v="-8"/>
    <x v="0"/>
    <s v="CSMS755168"/>
    <x v="416"/>
    <x v="32"/>
    <n v="1238"/>
    <n v="0"/>
    <x v="3"/>
  </r>
  <r>
    <s v="5008572563"/>
    <x v="0"/>
    <s v="1"/>
    <d v="2017-01-03T00:00:00"/>
    <x v="12"/>
    <x v="32"/>
    <s v="1050"/>
    <s v="S050"/>
    <s v="S"/>
    <n v="2262.88"/>
    <n v="2"/>
    <x v="0"/>
    <s v="CSMS755168"/>
    <x v="416"/>
    <x v="32"/>
    <n v="1238"/>
    <n v="0"/>
    <x v="3"/>
  </r>
  <r>
    <s v="5008572785"/>
    <x v="0"/>
    <s v="1"/>
    <d v="2017-01-04T00:00:00"/>
    <x v="12"/>
    <x v="19"/>
    <s v="1030"/>
    <s v="S030"/>
    <s v="S"/>
    <n v="8426.41"/>
    <n v="6"/>
    <x v="0"/>
    <s v="CSMS751120"/>
    <x v="416"/>
    <x v="19"/>
    <n v="1745"/>
    <n v="0"/>
    <x v="3"/>
  </r>
  <r>
    <s v="5008572785"/>
    <x v="0"/>
    <s v="1"/>
    <d v="2017-01-04T00:00:00"/>
    <x v="12"/>
    <x v="32"/>
    <s v="1030"/>
    <s v="S030"/>
    <s v="S"/>
    <n v="3393.23"/>
    <n v="3"/>
    <x v="0"/>
    <s v="CSMS755168"/>
    <x v="416"/>
    <x v="32"/>
    <n v="1238"/>
    <n v="0"/>
    <x v="3"/>
  </r>
  <r>
    <s v="5008572785"/>
    <x v="0"/>
    <s v="1"/>
    <d v="2017-01-04T00:00:00"/>
    <x v="12"/>
    <x v="9"/>
    <s v="1030"/>
    <s v="S030"/>
    <s v="S"/>
    <n v="3215.46"/>
    <n v="2"/>
    <x v="0"/>
    <s v="CSMS752368"/>
    <x v="416"/>
    <x v="9"/>
    <n v="1965"/>
    <n v="0"/>
    <x v="3"/>
  </r>
  <r>
    <s v="5008572785"/>
    <x v="0"/>
    <s v="1"/>
    <d v="2017-01-04T00:00:00"/>
    <x v="12"/>
    <x v="5"/>
    <s v="1030"/>
    <s v="S030"/>
    <s v="S"/>
    <n v="4270.9799999999996"/>
    <n v="4"/>
    <x v="0"/>
    <s v="CSMS750832"/>
    <x v="416"/>
    <x v="5"/>
    <n v="1297"/>
    <n v="0"/>
    <x v="3"/>
  </r>
  <r>
    <s v="5008572816"/>
    <x v="0"/>
    <s v="1"/>
    <d v="2017-01-04T00:00:00"/>
    <x v="12"/>
    <x v="9"/>
    <s v="1030"/>
    <s v="S030"/>
    <s v="S"/>
    <n v="11220.72"/>
    <n v="7"/>
    <x v="0"/>
    <s v="CSMS752368"/>
    <x v="416"/>
    <x v="9"/>
    <n v="1965"/>
    <n v="0"/>
    <x v="3"/>
  </r>
  <r>
    <s v="5008572816"/>
    <x v="0"/>
    <s v="1"/>
    <d v="2017-01-04T00:00:00"/>
    <x v="12"/>
    <x v="6"/>
    <s v="1030"/>
    <s v="S030"/>
    <s v="S"/>
    <n v="12823.69"/>
    <n v="8"/>
    <x v="0"/>
    <s v="CSMS752112"/>
    <x v="416"/>
    <x v="6"/>
    <n v="1446"/>
    <n v="0"/>
    <x v="3"/>
  </r>
  <r>
    <s v="5008572820"/>
    <x v="0"/>
    <s v="1"/>
    <d v="2017-01-04T00:00:00"/>
    <x v="12"/>
    <x v="6"/>
    <s v="1060"/>
    <s v="S060"/>
    <s v="S"/>
    <n v="7730.46"/>
    <n v="6"/>
    <x v="0"/>
    <s v="CSMS752112"/>
    <x v="416"/>
    <x v="6"/>
    <n v="1446"/>
    <n v="0"/>
    <x v="3"/>
  </r>
  <r>
    <s v="5008572861"/>
    <x v="0"/>
    <s v="1"/>
    <d v="2017-01-04T00:00:00"/>
    <x v="12"/>
    <x v="3"/>
    <s v="1030"/>
    <s v="S030"/>
    <s v="S"/>
    <n v="4962.37"/>
    <n v="3"/>
    <x v="0"/>
    <s v="CSMS751862"/>
    <x v="415"/>
    <x v="3"/>
    <n v="3282"/>
    <n v="0"/>
    <x v="3"/>
  </r>
  <r>
    <s v="5008572984"/>
    <x v="0"/>
    <s v="1"/>
    <d v="2017-01-04T00:00:00"/>
    <x v="12"/>
    <x v="11"/>
    <s v="1060"/>
    <s v="S060"/>
    <s v="S"/>
    <n v="2600.73"/>
    <n v="1"/>
    <x v="0"/>
    <s v="CSMS764236"/>
    <x v="415"/>
    <x v="11"/>
    <n v="11525"/>
    <n v="0"/>
    <x v="3"/>
  </r>
  <r>
    <s v="5008572984"/>
    <x v="0"/>
    <s v="1"/>
    <d v="2017-01-04T00:00:00"/>
    <x v="12"/>
    <x v="3"/>
    <s v="1060"/>
    <s v="S060"/>
    <s v="S"/>
    <n v="5007.26"/>
    <n v="3"/>
    <x v="0"/>
    <s v="CSMS751862"/>
    <x v="415"/>
    <x v="3"/>
    <n v="3282"/>
    <n v="0"/>
    <x v="3"/>
  </r>
  <r>
    <s v="5008573789"/>
    <x v="0"/>
    <s v="1"/>
    <d v="2017-01-06T00:00:00"/>
    <x v="12"/>
    <x v="18"/>
    <s v="1050"/>
    <s v="S050"/>
    <s v="S"/>
    <n v="28587.599999999999"/>
    <n v="2"/>
    <x v="0"/>
    <s v="CSMS761326"/>
    <x v="415"/>
    <x v="18"/>
    <n v="52000"/>
    <n v="0"/>
    <x v="3"/>
  </r>
  <r>
    <s v="5008589538"/>
    <x v="0"/>
    <s v="1"/>
    <d v="2017-01-09T00:00:00"/>
    <x v="12"/>
    <x v="15"/>
    <s v="1010"/>
    <s v="S010"/>
    <s v="S"/>
    <n v="16293.09"/>
    <n v="1"/>
    <x v="0"/>
    <s v="CSMS761336"/>
    <x v="415"/>
    <x v="15"/>
    <n v="53650"/>
    <n v="0"/>
    <x v="3"/>
  </r>
  <r>
    <s v="5008589598"/>
    <x v="0"/>
    <s v="1"/>
    <d v="2017-01-09T00:00:00"/>
    <x v="13"/>
    <x v="18"/>
    <s v="1030"/>
    <s v="S030"/>
    <s v="H"/>
    <n v="-14462.72"/>
    <n v="-1"/>
    <x v="0"/>
    <s v="CSMS761326"/>
    <x v="415"/>
    <x v="18"/>
    <n v="52000"/>
    <n v="0"/>
    <x v="3"/>
  </r>
  <r>
    <s v="5008589598"/>
    <x v="0"/>
    <s v="1"/>
    <d v="2017-01-09T00:00:00"/>
    <x v="13"/>
    <x v="13"/>
    <s v="1030"/>
    <s v="S030"/>
    <s v="H"/>
    <n v="-22729.07"/>
    <n v="-2"/>
    <x v="0"/>
    <s v="CSMS761320"/>
    <x v="415"/>
    <x v="13"/>
    <n v="46100"/>
    <n v="0"/>
    <x v="3"/>
  </r>
  <r>
    <s v="5008589605"/>
    <x v="0"/>
    <s v="1"/>
    <d v="2017-01-09T00:00:00"/>
    <x v="12"/>
    <x v="18"/>
    <s v="1050"/>
    <s v="S050"/>
    <s v="S"/>
    <n v="14293.8"/>
    <n v="1"/>
    <x v="0"/>
    <s v="CSMS761326"/>
    <x v="415"/>
    <x v="18"/>
    <n v="52000"/>
    <n v="0"/>
    <x v="3"/>
  </r>
  <r>
    <s v="5008589765"/>
    <x v="0"/>
    <s v="1"/>
    <d v="2017-01-10T00:00:00"/>
    <x v="12"/>
    <x v="2"/>
    <s v="1080"/>
    <s v="S080"/>
    <s v="S"/>
    <n v="24205.119999999999"/>
    <n v="11"/>
    <x v="0"/>
    <s v="CSMS764232"/>
    <x v="415"/>
    <x v="2"/>
    <n v="9490"/>
    <n v="0"/>
    <x v="3"/>
  </r>
  <r>
    <s v="5008589768"/>
    <x v="0"/>
    <s v="1"/>
    <d v="2017-01-10T00:00:00"/>
    <x v="12"/>
    <x v="28"/>
    <s v="1020"/>
    <s v="S020"/>
    <s v="S"/>
    <n v="10407.57"/>
    <n v="1"/>
    <x v="0"/>
    <s v="CSMS761356"/>
    <x v="415"/>
    <x v="28"/>
    <n v="44820"/>
    <n v="0"/>
    <x v="3"/>
  </r>
  <r>
    <s v="5008590848"/>
    <x v="0"/>
    <s v="1"/>
    <d v="2017-01-09T00:00:00"/>
    <x v="12"/>
    <x v="18"/>
    <s v="1030"/>
    <s v="S030"/>
    <s v="S"/>
    <n v="14486.85"/>
    <n v="1"/>
    <x v="0"/>
    <s v="CSMS761326"/>
    <x v="415"/>
    <x v="18"/>
    <n v="52000"/>
    <n v="0"/>
    <x v="3"/>
  </r>
  <r>
    <s v="5008590848"/>
    <x v="0"/>
    <s v="1"/>
    <d v="2017-01-09T00:00:00"/>
    <x v="12"/>
    <x v="13"/>
    <s v="1030"/>
    <s v="S030"/>
    <s v="S"/>
    <n v="22879.97"/>
    <n v="2"/>
    <x v="0"/>
    <s v="CSMS761320"/>
    <x v="415"/>
    <x v="13"/>
    <n v="46100"/>
    <n v="0"/>
    <x v="3"/>
  </r>
  <r>
    <s v="5008590849"/>
    <x v="0"/>
    <s v="1"/>
    <d v="2017-01-09T00:00:00"/>
    <x v="12"/>
    <x v="18"/>
    <s v="1030"/>
    <s v="S030"/>
    <s v="S"/>
    <n v="28973.7"/>
    <n v="2"/>
    <x v="0"/>
    <s v="CSMS761326"/>
    <x v="415"/>
    <x v="18"/>
    <n v="52000"/>
    <n v="0"/>
    <x v="3"/>
  </r>
  <r>
    <s v="5008590849"/>
    <x v="0"/>
    <s v="1"/>
    <d v="2017-01-09T00:00:00"/>
    <x v="12"/>
    <x v="13"/>
    <s v="1030"/>
    <s v="S030"/>
    <s v="S"/>
    <n v="11439.98"/>
    <n v="1"/>
    <x v="0"/>
    <s v="CSMS761320"/>
    <x v="415"/>
    <x v="13"/>
    <n v="46100"/>
    <n v="0"/>
    <x v="3"/>
  </r>
  <r>
    <s v="5008590862"/>
    <x v="0"/>
    <s v="1"/>
    <d v="2017-01-09T00:00:00"/>
    <x v="13"/>
    <x v="18"/>
    <s v="1030"/>
    <s v="S030"/>
    <s v="H"/>
    <n v="-14462.72"/>
    <n v="-1"/>
    <x v="0"/>
    <s v="CSMS761326"/>
    <x v="415"/>
    <x v="18"/>
    <n v="52000"/>
    <n v="0"/>
    <x v="3"/>
  </r>
  <r>
    <s v="5008590862"/>
    <x v="0"/>
    <s v="1"/>
    <d v="2017-01-09T00:00:00"/>
    <x v="13"/>
    <x v="13"/>
    <s v="1030"/>
    <s v="S030"/>
    <s v="H"/>
    <n v="-22729.07"/>
    <n v="-2"/>
    <x v="0"/>
    <s v="CSMS761320"/>
    <x v="415"/>
    <x v="13"/>
    <n v="46100"/>
    <n v="0"/>
    <x v="3"/>
  </r>
  <r>
    <s v="5008590863"/>
    <x v="0"/>
    <s v="1"/>
    <d v="2017-01-03T00:00:00"/>
    <x v="12"/>
    <x v="18"/>
    <s v="1030"/>
    <s v="S030"/>
    <s v="S"/>
    <n v="14482.03"/>
    <n v="1"/>
    <x v="0"/>
    <s v="CSMS761326"/>
    <x v="415"/>
    <x v="18"/>
    <n v="52000"/>
    <n v="0"/>
    <x v="3"/>
  </r>
  <r>
    <s v="5008590863"/>
    <x v="0"/>
    <s v="1"/>
    <d v="2017-01-03T00:00:00"/>
    <x v="12"/>
    <x v="13"/>
    <s v="1030"/>
    <s v="S030"/>
    <s v="S"/>
    <n v="22779.37"/>
    <n v="2"/>
    <x v="0"/>
    <s v="CSMS761320"/>
    <x v="415"/>
    <x v="13"/>
    <n v="46100"/>
    <n v="0"/>
    <x v="3"/>
  </r>
  <r>
    <s v="5008591188"/>
    <x v="0"/>
    <s v="1"/>
    <d v="2017-01-10T00:00:00"/>
    <x v="12"/>
    <x v="14"/>
    <s v="1080"/>
    <s v="S080"/>
    <s v="S"/>
    <n v="13268.34"/>
    <n v="1"/>
    <x v="0"/>
    <s v="CSMS761328"/>
    <x v="415"/>
    <x v="14"/>
    <n v="50350"/>
    <n v="0"/>
    <x v="3"/>
  </r>
  <r>
    <s v="5008591283"/>
    <x v="0"/>
    <s v="1"/>
    <d v="2017-01-10T00:00:00"/>
    <x v="12"/>
    <x v="2"/>
    <s v="1020"/>
    <s v="S020"/>
    <s v="S"/>
    <n v="6485.07"/>
    <n v="3"/>
    <x v="0"/>
    <s v="CSMS764232"/>
    <x v="415"/>
    <x v="2"/>
    <n v="9490"/>
    <n v="0"/>
    <x v="3"/>
  </r>
  <r>
    <s v="5008591510"/>
    <x v="0"/>
    <s v="1"/>
    <d v="2017-01-10T00:00:00"/>
    <x v="12"/>
    <x v="2"/>
    <s v="1020"/>
    <s v="S020"/>
    <s v="S"/>
    <n v="8646.75"/>
    <n v="4"/>
    <x v="0"/>
    <s v="CSMS764232"/>
    <x v="415"/>
    <x v="2"/>
    <n v="9490"/>
    <n v="0"/>
    <x v="3"/>
  </r>
  <r>
    <s v="5008591517"/>
    <x v="0"/>
    <s v="1"/>
    <d v="2017-01-10T00:00:00"/>
    <x v="12"/>
    <x v="14"/>
    <s v="1080"/>
    <s v="S080"/>
    <s v="S"/>
    <n v="13268.34"/>
    <n v="1"/>
    <x v="0"/>
    <s v="CSMS761328"/>
    <x v="415"/>
    <x v="14"/>
    <n v="50350"/>
    <n v="0"/>
    <x v="3"/>
  </r>
  <r>
    <s v="5008591543"/>
    <x v="0"/>
    <s v="1"/>
    <d v="2017-01-10T00:00:00"/>
    <x v="12"/>
    <x v="28"/>
    <s v="1020"/>
    <s v="S020"/>
    <s v="S"/>
    <n v="10407.57"/>
    <n v="1"/>
    <x v="0"/>
    <s v="CSMS761356"/>
    <x v="415"/>
    <x v="28"/>
    <n v="44820"/>
    <n v="0"/>
    <x v="3"/>
  </r>
  <r>
    <s v="5008591582"/>
    <x v="0"/>
    <s v="1"/>
    <d v="2017-01-10T00:00:00"/>
    <x v="12"/>
    <x v="2"/>
    <s v="1080"/>
    <s v="S080"/>
    <s v="S"/>
    <n v="17603.73"/>
    <n v="8"/>
    <x v="0"/>
    <s v="CSMS764232"/>
    <x v="415"/>
    <x v="2"/>
    <n v="9490"/>
    <n v="0"/>
    <x v="3"/>
  </r>
  <r>
    <s v="5008591978"/>
    <x v="0"/>
    <s v="1"/>
    <d v="2017-01-11T00:00:00"/>
    <x v="12"/>
    <x v="0"/>
    <s v="1020"/>
    <s v="S020"/>
    <s v="S"/>
    <n v="9704.7199999999993"/>
    <n v="1"/>
    <x v="0"/>
    <s v="CSMS761362"/>
    <x v="415"/>
    <x v="0"/>
    <n v="41000"/>
    <n v="0"/>
    <x v="3"/>
  </r>
  <r>
    <s v="5008591979"/>
    <x v="0"/>
    <s v="1"/>
    <d v="2017-01-11T00:00:00"/>
    <x v="12"/>
    <x v="2"/>
    <s v="1020"/>
    <s v="S020"/>
    <s v="S"/>
    <n v="4323.38"/>
    <n v="2"/>
    <x v="0"/>
    <s v="CSMS764232"/>
    <x v="415"/>
    <x v="2"/>
    <n v="9490"/>
    <n v="0"/>
    <x v="3"/>
  </r>
  <r>
    <s v="5008592228"/>
    <x v="0"/>
    <s v="1"/>
    <d v="2017-01-12T00:00:00"/>
    <x v="12"/>
    <x v="0"/>
    <s v="1010"/>
    <s v="S010"/>
    <s v="S"/>
    <n v="8480.33"/>
    <n v="1"/>
    <x v="0"/>
    <s v="CSMS761362"/>
    <x v="415"/>
    <x v="0"/>
    <n v="41000"/>
    <n v="0"/>
    <x v="3"/>
  </r>
  <r>
    <s v="5008592595"/>
    <x v="0"/>
    <s v="1"/>
    <d v="2017-01-12T00:00:00"/>
    <x v="12"/>
    <x v="2"/>
    <s v="1030"/>
    <s v="S030"/>
    <s v="S"/>
    <n v="2323.0300000000002"/>
    <n v="1"/>
    <x v="0"/>
    <s v="CSMS764232"/>
    <x v="415"/>
    <x v="2"/>
    <n v="9490"/>
    <n v="0"/>
    <x v="3"/>
  </r>
  <r>
    <s v="5008592605"/>
    <x v="0"/>
    <s v="1"/>
    <d v="2017-01-12T00:00:00"/>
    <x v="12"/>
    <x v="18"/>
    <s v="1050"/>
    <s v="S050"/>
    <s v="S"/>
    <n v="14293.8"/>
    <n v="1"/>
    <x v="0"/>
    <s v="CSMS761326"/>
    <x v="415"/>
    <x v="18"/>
    <n v="52000"/>
    <n v="0"/>
    <x v="3"/>
  </r>
  <r>
    <s v="5008592606"/>
    <x v="0"/>
    <s v="1"/>
    <d v="2017-01-12T00:00:00"/>
    <x v="12"/>
    <x v="2"/>
    <s v="1010"/>
    <s v="S010"/>
    <s v="S"/>
    <n v="17895.599999999999"/>
    <n v="10"/>
    <x v="0"/>
    <s v="CSMS764232"/>
    <x v="415"/>
    <x v="2"/>
    <n v="9490"/>
    <n v="0"/>
    <x v="3"/>
  </r>
  <r>
    <s v="5008592636"/>
    <x v="0"/>
    <s v="1"/>
    <d v="2017-01-12T00:00:00"/>
    <x v="12"/>
    <x v="0"/>
    <s v="1020"/>
    <s v="S020"/>
    <s v="S"/>
    <n v="9704.7199999999993"/>
    <n v="1"/>
    <x v="0"/>
    <s v="CSMS761362"/>
    <x v="415"/>
    <x v="0"/>
    <n v="41000"/>
    <n v="0"/>
    <x v="3"/>
  </r>
  <r>
    <s v="5008592641"/>
    <x v="0"/>
    <s v="1"/>
    <d v="2017-01-12T00:00:00"/>
    <x v="12"/>
    <x v="0"/>
    <s v="1010"/>
    <s v="S010"/>
    <s v="S"/>
    <n v="25440.99"/>
    <n v="3"/>
    <x v="0"/>
    <s v="CSMS761362"/>
    <x v="415"/>
    <x v="0"/>
    <n v="41000"/>
    <n v="0"/>
    <x v="3"/>
  </r>
  <r>
    <s v="5008592641"/>
    <x v="0"/>
    <s v="1"/>
    <d v="2017-01-12T00:00:00"/>
    <x v="12"/>
    <x v="13"/>
    <s v="1010"/>
    <s v="S010"/>
    <s v="S"/>
    <n v="10159.450000000001"/>
    <n v="1"/>
    <x v="0"/>
    <s v="CSMS761320"/>
    <x v="415"/>
    <x v="13"/>
    <n v="46100"/>
    <n v="0"/>
    <x v="3"/>
  </r>
  <r>
    <s v="5008592702"/>
    <x v="0"/>
    <s v="1"/>
    <d v="2017-01-12T00:00:00"/>
    <x v="12"/>
    <x v="13"/>
    <s v="1010"/>
    <s v="S010"/>
    <s v="S"/>
    <n v="40637.800000000003"/>
    <n v="4"/>
    <x v="0"/>
    <s v="CSMS761320"/>
    <x v="415"/>
    <x v="13"/>
    <n v="46100"/>
    <n v="0"/>
    <x v="3"/>
  </r>
  <r>
    <s v="5008592702"/>
    <x v="0"/>
    <s v="1"/>
    <d v="2017-01-12T00:00:00"/>
    <x v="12"/>
    <x v="0"/>
    <s v="1010"/>
    <s v="S010"/>
    <s v="S"/>
    <n v="8480.33"/>
    <n v="1"/>
    <x v="0"/>
    <s v="CSMS761362"/>
    <x v="415"/>
    <x v="0"/>
    <n v="41000"/>
    <n v="0"/>
    <x v="3"/>
  </r>
  <r>
    <s v="5008592729"/>
    <x v="0"/>
    <s v="1"/>
    <d v="2017-01-12T00:00:00"/>
    <x v="12"/>
    <x v="2"/>
    <s v="1020"/>
    <s v="S020"/>
    <s v="S"/>
    <n v="4456.87"/>
    <n v="2"/>
    <x v="0"/>
    <s v="CSMS764232"/>
    <x v="415"/>
    <x v="2"/>
    <n v="9490"/>
    <n v="0"/>
    <x v="3"/>
  </r>
  <r>
    <s v="5008592766"/>
    <x v="0"/>
    <s v="1"/>
    <d v="2017-01-12T00:00:00"/>
    <x v="12"/>
    <x v="5"/>
    <s v="1050"/>
    <s v="S050"/>
    <s v="S"/>
    <n v="17086.48"/>
    <n v="16"/>
    <x v="0"/>
    <s v="CSMS750832"/>
    <x v="416"/>
    <x v="5"/>
    <n v="1297"/>
    <n v="0"/>
    <x v="3"/>
  </r>
  <r>
    <s v="5008592781"/>
    <x v="0"/>
    <s v="1"/>
    <d v="2017-01-12T00:00:00"/>
    <x v="12"/>
    <x v="18"/>
    <s v="1050"/>
    <s v="S050"/>
    <s v="S"/>
    <n v="28587.599999999999"/>
    <n v="2"/>
    <x v="0"/>
    <s v="CSMS761326"/>
    <x v="415"/>
    <x v="18"/>
    <n v="52000"/>
    <n v="0"/>
    <x v="3"/>
  </r>
  <r>
    <s v="5008592782"/>
    <x v="0"/>
    <s v="1"/>
    <d v="2017-01-12T00:00:00"/>
    <x v="13"/>
    <x v="5"/>
    <s v="1050"/>
    <s v="S050"/>
    <s v="H"/>
    <n v="-17086.48"/>
    <n v="-16"/>
    <x v="0"/>
    <s v="CSMS750832"/>
    <x v="416"/>
    <x v="5"/>
    <n v="1297"/>
    <n v="0"/>
    <x v="3"/>
  </r>
  <r>
    <s v="5008592783"/>
    <x v="0"/>
    <s v="1"/>
    <d v="2017-01-12T00:00:00"/>
    <x v="12"/>
    <x v="26"/>
    <s v="1010"/>
    <s v="S010"/>
    <s v="S"/>
    <n v="4030.24"/>
    <n v="2"/>
    <x v="0"/>
    <s v="CSMS761108"/>
    <x v="415"/>
    <x v="26"/>
    <n v="9000"/>
    <n v="0"/>
    <x v="3"/>
  </r>
  <r>
    <s v="5008592784"/>
    <x v="0"/>
    <s v="1"/>
    <d v="2017-01-12T00:00:00"/>
    <x v="12"/>
    <x v="32"/>
    <s v="1050"/>
    <s v="S050"/>
    <s v="S"/>
    <n v="6788.64"/>
    <n v="6"/>
    <x v="0"/>
    <s v="CSMS755168"/>
    <x v="416"/>
    <x v="32"/>
    <n v="1238"/>
    <n v="0"/>
    <x v="3"/>
  </r>
  <r>
    <s v="5008592785"/>
    <x v="0"/>
    <s v="1"/>
    <d v="2017-01-12T00:00:00"/>
    <x v="12"/>
    <x v="5"/>
    <s v="1050"/>
    <s v="S050"/>
    <s v="S"/>
    <n v="17086.48"/>
    <n v="16"/>
    <x v="0"/>
    <s v="CSMS750832"/>
    <x v="416"/>
    <x v="5"/>
    <n v="1297"/>
    <n v="0"/>
    <x v="3"/>
  </r>
  <r>
    <s v="5008592786"/>
    <x v="0"/>
    <s v="1"/>
    <d v="2017-01-12T00:00:00"/>
    <x v="12"/>
    <x v="18"/>
    <s v="1030"/>
    <s v="S030"/>
    <s v="S"/>
    <n v="29162.25"/>
    <n v="2"/>
    <x v="0"/>
    <s v="CSMS761326"/>
    <x v="415"/>
    <x v="18"/>
    <n v="52000"/>
    <n v="0"/>
    <x v="3"/>
  </r>
  <r>
    <s v="5008592787"/>
    <x v="0"/>
    <s v="1"/>
    <d v="2017-01-12T00:00:00"/>
    <x v="12"/>
    <x v="2"/>
    <s v="1030"/>
    <s v="S030"/>
    <s v="S"/>
    <n v="11615.17"/>
    <n v="5"/>
    <x v="0"/>
    <s v="CSMS764232"/>
    <x v="415"/>
    <x v="2"/>
    <n v="9490"/>
    <n v="0"/>
    <x v="3"/>
  </r>
  <r>
    <s v="5008592788"/>
    <x v="0"/>
    <s v="1"/>
    <d v="2017-01-12T00:00:00"/>
    <x v="12"/>
    <x v="5"/>
    <s v="1030"/>
    <s v="S030"/>
    <s v="S"/>
    <n v="8543.0400000000009"/>
    <n v="8"/>
    <x v="0"/>
    <s v="CSMS750832"/>
    <x v="416"/>
    <x v="5"/>
    <n v="1297"/>
    <n v="0"/>
    <x v="3"/>
  </r>
  <r>
    <s v="5008592796"/>
    <x v="0"/>
    <s v="1"/>
    <d v="2017-01-12T00:00:00"/>
    <x v="12"/>
    <x v="13"/>
    <s v="1050"/>
    <s v="S050"/>
    <s v="S"/>
    <n v="10459.48"/>
    <n v="1"/>
    <x v="0"/>
    <s v="CSMS761320"/>
    <x v="415"/>
    <x v="13"/>
    <n v="46100"/>
    <n v="0"/>
    <x v="3"/>
  </r>
  <r>
    <s v="5008592797"/>
    <x v="0"/>
    <s v="1"/>
    <d v="2017-01-12T00:00:00"/>
    <x v="12"/>
    <x v="6"/>
    <s v="1050"/>
    <s v="S050"/>
    <s v="S"/>
    <n v="5107.28"/>
    <n v="4"/>
    <x v="0"/>
    <s v="CSMS752112"/>
    <x v="416"/>
    <x v="6"/>
    <n v="1446"/>
    <n v="0"/>
    <x v="3"/>
  </r>
  <r>
    <s v="5008592827"/>
    <x v="0"/>
    <s v="1"/>
    <d v="2017-01-12T00:00:00"/>
    <x v="12"/>
    <x v="5"/>
    <s v="1017"/>
    <s v="S017"/>
    <s v="S"/>
    <n v="9611.1299999999992"/>
    <n v="9"/>
    <x v="0"/>
    <s v="CSMS750832"/>
    <x v="416"/>
    <x v="5"/>
    <n v="1297"/>
    <n v="0"/>
    <x v="3"/>
  </r>
  <r>
    <s v="5008592837"/>
    <x v="0"/>
    <s v="1"/>
    <d v="2017-01-12T00:00:00"/>
    <x v="12"/>
    <x v="5"/>
    <s v="1017"/>
    <s v="S017"/>
    <s v="S"/>
    <n v="4271.6099999999997"/>
    <n v="4"/>
    <x v="0"/>
    <s v="CSMS750832"/>
    <x v="416"/>
    <x v="5"/>
    <n v="1297"/>
    <n v="0"/>
    <x v="3"/>
  </r>
  <r>
    <s v="5008592844"/>
    <x v="0"/>
    <s v="1"/>
    <d v="2017-01-12T00:00:00"/>
    <x v="12"/>
    <x v="12"/>
    <s v="1020"/>
    <s v="S020"/>
    <s v="S"/>
    <n v="10596.69"/>
    <n v="5"/>
    <x v="0"/>
    <s v="CSMS764234"/>
    <x v="415"/>
    <x v="12"/>
    <n v="10385"/>
    <n v="0"/>
    <x v="3"/>
  </r>
  <r>
    <s v="5008592844"/>
    <x v="0"/>
    <s v="1"/>
    <d v="2017-01-12T00:00:00"/>
    <x v="12"/>
    <x v="2"/>
    <s v="1020"/>
    <s v="S020"/>
    <s v="S"/>
    <n v="14750.2"/>
    <n v="8"/>
    <x v="0"/>
    <s v="CSMS764232"/>
    <x v="415"/>
    <x v="2"/>
    <n v="9490"/>
    <n v="0"/>
    <x v="3"/>
  </r>
  <r>
    <s v="5008592847"/>
    <x v="0"/>
    <s v="1"/>
    <d v="2017-01-12T00:00:00"/>
    <x v="12"/>
    <x v="32"/>
    <s v="1017"/>
    <s v="S017"/>
    <s v="S"/>
    <n v="1131.24"/>
    <n v="1"/>
    <x v="0"/>
    <s v="CSMS755168"/>
    <x v="416"/>
    <x v="32"/>
    <n v="1238"/>
    <n v="0"/>
    <x v="3"/>
  </r>
  <r>
    <s v="5008592861"/>
    <x v="0"/>
    <s v="1"/>
    <d v="2017-01-12T00:00:00"/>
    <x v="12"/>
    <x v="7"/>
    <s v="1020"/>
    <s v="S020"/>
    <s v="S"/>
    <n v="1546.36"/>
    <n v="1"/>
    <x v="0"/>
    <s v="CSMS764230"/>
    <x v="415"/>
    <x v="7"/>
    <n v="8280"/>
    <n v="0"/>
    <x v="3"/>
  </r>
  <r>
    <s v="5008592864"/>
    <x v="0"/>
    <s v="1"/>
    <d v="2017-01-12T00:00:00"/>
    <x v="12"/>
    <x v="2"/>
    <s v="1030"/>
    <s v="S030"/>
    <s v="S"/>
    <n v="4646.07"/>
    <n v="2"/>
    <x v="0"/>
    <s v="CSMS764232"/>
    <x v="415"/>
    <x v="2"/>
    <n v="9490"/>
    <n v="0"/>
    <x v="3"/>
  </r>
  <r>
    <s v="5008592873"/>
    <x v="0"/>
    <s v="1"/>
    <d v="2017-01-12T00:00:00"/>
    <x v="12"/>
    <x v="15"/>
    <s v="1030"/>
    <s v="S030"/>
    <s v="S"/>
    <n v="15440.58"/>
    <n v="1"/>
    <x v="0"/>
    <s v="CSMS761336"/>
    <x v="415"/>
    <x v="15"/>
    <n v="53650"/>
    <n v="0"/>
    <x v="3"/>
  </r>
  <r>
    <s v="5008592908"/>
    <x v="0"/>
    <s v="1"/>
    <d v="2017-01-12T00:00:00"/>
    <x v="12"/>
    <x v="6"/>
    <s v="1017"/>
    <s v="S017"/>
    <s v="S"/>
    <n v="1276.82"/>
    <n v="1"/>
    <x v="0"/>
    <s v="CSMS752112"/>
    <x v="416"/>
    <x v="6"/>
    <n v="1446"/>
    <n v="0"/>
    <x v="3"/>
  </r>
  <r>
    <s v="5008592947"/>
    <x v="0"/>
    <s v="1"/>
    <d v="2017-01-12T00:00:00"/>
    <x v="12"/>
    <x v="2"/>
    <s v="1020"/>
    <s v="S020"/>
    <s v="S"/>
    <n v="2228.4299999999998"/>
    <n v="1"/>
    <x v="0"/>
    <s v="CSMS764232"/>
    <x v="415"/>
    <x v="2"/>
    <n v="9490"/>
    <n v="0"/>
    <x v="3"/>
  </r>
  <r>
    <s v="5008592947"/>
    <x v="0"/>
    <s v="1"/>
    <d v="2017-01-12T00:00:00"/>
    <x v="12"/>
    <x v="11"/>
    <s v="1020"/>
    <s v="S020"/>
    <s v="S"/>
    <n v="2988.19"/>
    <n v="1"/>
    <x v="0"/>
    <s v="CSMS764236"/>
    <x v="415"/>
    <x v="11"/>
    <n v="11525"/>
    <n v="0"/>
    <x v="3"/>
  </r>
  <r>
    <s v="5008593128"/>
    <x v="0"/>
    <s v="1"/>
    <d v="2017-01-12T00:00:00"/>
    <x v="12"/>
    <x v="14"/>
    <s v="1080"/>
    <s v="S080"/>
    <s v="S"/>
    <n v="13268.34"/>
    <n v="1"/>
    <x v="0"/>
    <s v="CSMS761328"/>
    <x v="415"/>
    <x v="14"/>
    <n v="50350"/>
    <n v="0"/>
    <x v="3"/>
  </r>
  <r>
    <s v="5008593392"/>
    <x v="0"/>
    <s v="1"/>
    <d v="2017-01-13T00:00:00"/>
    <x v="12"/>
    <x v="32"/>
    <s v="1050"/>
    <s v="S050"/>
    <s v="S"/>
    <n v="1141.95"/>
    <n v="1"/>
    <x v="0"/>
    <s v="CSMS755168"/>
    <x v="416"/>
    <x v="32"/>
    <n v="1238"/>
    <n v="0"/>
    <x v="3"/>
  </r>
  <r>
    <s v="5008594205"/>
    <x v="0"/>
    <s v="1"/>
    <d v="2017-01-17T00:00:00"/>
    <x v="12"/>
    <x v="18"/>
    <s v="1030"/>
    <s v="S030"/>
    <s v="S"/>
    <n v="14581.13"/>
    <n v="1"/>
    <x v="0"/>
    <s v="CSMS761326"/>
    <x v="415"/>
    <x v="18"/>
    <n v="52000"/>
    <n v="0"/>
    <x v="3"/>
  </r>
  <r>
    <s v="5008594206"/>
    <x v="0"/>
    <s v="1"/>
    <d v="2017-01-17T00:00:00"/>
    <x v="12"/>
    <x v="13"/>
    <s v="1030"/>
    <s v="S030"/>
    <s v="S"/>
    <n v="19782.900000000001"/>
    <n v="2"/>
    <x v="0"/>
    <s v="CSMS761320"/>
    <x v="415"/>
    <x v="13"/>
    <n v="46100"/>
    <n v="0"/>
    <x v="3"/>
  </r>
  <r>
    <s v="5008594207"/>
    <x v="0"/>
    <s v="1"/>
    <d v="2017-01-17T00:00:00"/>
    <x v="12"/>
    <x v="18"/>
    <s v="1030"/>
    <s v="S030"/>
    <s v="S"/>
    <n v="14546.25"/>
    <n v="1"/>
    <x v="0"/>
    <s v="CSMS761326"/>
    <x v="415"/>
    <x v="18"/>
    <n v="52000"/>
    <n v="0"/>
    <x v="3"/>
  </r>
  <r>
    <s v="5008594358"/>
    <x v="0"/>
    <s v="1"/>
    <d v="2017-01-17T00:00:00"/>
    <x v="12"/>
    <x v="6"/>
    <s v="1060"/>
    <s v="S060"/>
    <s v="S"/>
    <n v="1246.67"/>
    <n v="1"/>
    <x v="0"/>
    <s v="CSMS752112"/>
    <x v="416"/>
    <x v="6"/>
    <n v="1446"/>
    <n v="0"/>
    <x v="3"/>
  </r>
  <r>
    <s v="5008594376"/>
    <x v="0"/>
    <s v="1"/>
    <d v="2017-01-17T00:00:00"/>
    <x v="12"/>
    <x v="18"/>
    <s v="1020"/>
    <s v="S020"/>
    <s v="S"/>
    <n v="15569.33"/>
    <n v="1"/>
    <x v="0"/>
    <s v="CSMS761326"/>
    <x v="415"/>
    <x v="18"/>
    <n v="52000"/>
    <n v="0"/>
    <x v="3"/>
  </r>
  <r>
    <s v="5008594778"/>
    <x v="0"/>
    <s v="1"/>
    <d v="2017-01-17T00:00:00"/>
    <x v="12"/>
    <x v="13"/>
    <s v="1050"/>
    <s v="S050"/>
    <s v="S"/>
    <n v="20718.95"/>
    <n v="2"/>
    <x v="0"/>
    <s v="CSMS761320"/>
    <x v="415"/>
    <x v="13"/>
    <n v="46100"/>
    <n v="0"/>
    <x v="3"/>
  </r>
  <r>
    <s v="5008594802"/>
    <x v="0"/>
    <s v="1"/>
    <d v="2017-01-17T00:00:00"/>
    <x v="12"/>
    <x v="7"/>
    <s v="1060"/>
    <s v="S060"/>
    <s v="S"/>
    <n v="12082.56"/>
    <n v="8"/>
    <x v="0"/>
    <s v="CSMS764230"/>
    <x v="415"/>
    <x v="7"/>
    <n v="8280"/>
    <n v="0"/>
    <x v="3"/>
  </r>
  <r>
    <s v="5008594802"/>
    <x v="0"/>
    <s v="1"/>
    <d v="2017-01-17T00:00:00"/>
    <x v="12"/>
    <x v="2"/>
    <s v="1060"/>
    <s v="S060"/>
    <s v="S"/>
    <n v="3595.69"/>
    <n v="2"/>
    <x v="0"/>
    <s v="CSMS764232"/>
    <x v="415"/>
    <x v="2"/>
    <n v="9490"/>
    <n v="0"/>
    <x v="3"/>
  </r>
  <r>
    <s v="5008594858"/>
    <x v="0"/>
    <s v="1"/>
    <d v="2017-01-17T00:00:00"/>
    <x v="12"/>
    <x v="7"/>
    <s v="1060"/>
    <s v="S060"/>
    <s v="S"/>
    <n v="6041.28"/>
    <n v="4"/>
    <x v="0"/>
    <s v="CSMS764230"/>
    <x v="415"/>
    <x v="7"/>
    <n v="8280"/>
    <n v="0"/>
    <x v="3"/>
  </r>
  <r>
    <s v="5008595020"/>
    <x v="0"/>
    <s v="1"/>
    <d v="2017-01-17T00:00:00"/>
    <x v="12"/>
    <x v="2"/>
    <s v="1010"/>
    <s v="S010"/>
    <s v="S"/>
    <n v="17895.61"/>
    <n v="10"/>
    <x v="0"/>
    <s v="CSMS764232"/>
    <x v="415"/>
    <x v="2"/>
    <n v="9490"/>
    <n v="0"/>
    <x v="3"/>
  </r>
  <r>
    <s v="5008595021"/>
    <x v="0"/>
    <s v="1"/>
    <d v="2017-01-17T00:00:00"/>
    <x v="12"/>
    <x v="6"/>
    <s v="1010"/>
    <s v="S010"/>
    <s v="S"/>
    <n v="4963.68"/>
    <n v="4"/>
    <x v="0"/>
    <s v="CSMS752112"/>
    <x v="416"/>
    <x v="6"/>
    <n v="1446"/>
    <n v="0"/>
    <x v="3"/>
  </r>
  <r>
    <s v="5008595022"/>
    <x v="0"/>
    <s v="1"/>
    <d v="2017-01-17T00:00:00"/>
    <x v="12"/>
    <x v="0"/>
    <s v="1010"/>
    <s v="S010"/>
    <s v="S"/>
    <n v="8811.57"/>
    <n v="1"/>
    <x v="0"/>
    <s v="CSMS761362"/>
    <x v="415"/>
    <x v="0"/>
    <n v="41000"/>
    <n v="0"/>
    <x v="3"/>
  </r>
  <r>
    <s v="5008595023"/>
    <x v="0"/>
    <s v="1"/>
    <d v="2017-01-17T00:00:00"/>
    <x v="12"/>
    <x v="15"/>
    <s v="1010"/>
    <s v="S010"/>
    <s v="S"/>
    <n v="16293.09"/>
    <n v="1"/>
    <x v="0"/>
    <s v="CSMS761336"/>
    <x v="415"/>
    <x v="15"/>
    <n v="53650"/>
    <n v="0"/>
    <x v="3"/>
  </r>
  <r>
    <s v="5008595024"/>
    <x v="0"/>
    <s v="1"/>
    <d v="2017-01-17T00:00:00"/>
    <x v="12"/>
    <x v="0"/>
    <s v="1010"/>
    <s v="S010"/>
    <s v="S"/>
    <n v="32685.119999999999"/>
    <n v="4"/>
    <x v="0"/>
    <s v="CSMS761362"/>
    <x v="415"/>
    <x v="0"/>
    <n v="41000"/>
    <n v="0"/>
    <x v="3"/>
  </r>
  <r>
    <s v="5008595024"/>
    <x v="0"/>
    <s v="1"/>
    <d v="2017-01-17T00:00:00"/>
    <x v="12"/>
    <x v="13"/>
    <s v="1010"/>
    <s v="S010"/>
    <s v="S"/>
    <n v="40916.129999999997"/>
    <n v="4"/>
    <x v="0"/>
    <s v="CSMS761320"/>
    <x v="415"/>
    <x v="13"/>
    <n v="46100"/>
    <n v="0"/>
    <x v="3"/>
  </r>
  <r>
    <s v="5008595047"/>
    <x v="0"/>
    <s v="1"/>
    <d v="2017-01-17T00:00:00"/>
    <x v="12"/>
    <x v="17"/>
    <s v="1030"/>
    <s v="S030"/>
    <s v="S"/>
    <n v="8020.91"/>
    <n v="1"/>
    <x v="0"/>
    <s v="CSMS761354"/>
    <x v="415"/>
    <x v="17"/>
    <n v="43365"/>
    <n v="0"/>
    <x v="3"/>
  </r>
  <r>
    <s v="5008595047"/>
    <x v="0"/>
    <s v="1"/>
    <d v="2017-01-17T00:00:00"/>
    <x v="12"/>
    <x v="13"/>
    <s v="1030"/>
    <s v="S030"/>
    <s v="S"/>
    <n v="9891.4500000000007"/>
    <n v="1"/>
    <x v="0"/>
    <s v="CSMS761320"/>
    <x v="415"/>
    <x v="13"/>
    <n v="46100"/>
    <n v="0"/>
    <x v="3"/>
  </r>
  <r>
    <s v="5008595049"/>
    <x v="0"/>
    <s v="1"/>
    <d v="2017-01-17T00:00:00"/>
    <x v="12"/>
    <x v="26"/>
    <s v="1030"/>
    <s v="S030"/>
    <s v="S"/>
    <n v="2377.67"/>
    <n v="1"/>
    <x v="0"/>
    <s v="CSMS761108"/>
    <x v="415"/>
    <x v="26"/>
    <n v="9000"/>
    <n v="0"/>
    <x v="3"/>
  </r>
  <r>
    <s v="5008595229"/>
    <x v="0"/>
    <s v="1"/>
    <d v="2017-01-17T00:00:00"/>
    <x v="12"/>
    <x v="14"/>
    <s v="1080"/>
    <s v="S080"/>
    <s v="S"/>
    <n v="13299.12"/>
    <n v="1"/>
    <x v="0"/>
    <s v="CSMS761328"/>
    <x v="415"/>
    <x v="14"/>
    <n v="50350"/>
    <n v="0"/>
    <x v="3"/>
  </r>
  <r>
    <s v="5008595263"/>
    <x v="0"/>
    <s v="1"/>
    <d v="2017-01-17T00:00:00"/>
    <x v="12"/>
    <x v="12"/>
    <s v="1080"/>
    <s v="S080"/>
    <s v="S"/>
    <n v="2122.91"/>
    <n v="1"/>
    <x v="0"/>
    <s v="CSMS764234"/>
    <x v="415"/>
    <x v="12"/>
    <n v="10385"/>
    <n v="0"/>
    <x v="3"/>
  </r>
  <r>
    <s v="5008595263"/>
    <x v="0"/>
    <s v="1"/>
    <d v="2017-01-17T00:00:00"/>
    <x v="12"/>
    <x v="7"/>
    <s v="1080"/>
    <s v="S080"/>
    <s v="S"/>
    <n v="38658.980000000003"/>
    <n v="25"/>
    <x v="0"/>
    <s v="CSMS764230"/>
    <x v="415"/>
    <x v="7"/>
    <n v="8280"/>
    <n v="0"/>
    <x v="3"/>
  </r>
  <r>
    <s v="5008595340"/>
    <x v="0"/>
    <s v="1"/>
    <d v="2017-01-17T00:00:00"/>
    <x v="12"/>
    <x v="13"/>
    <s v="1050"/>
    <s v="S050"/>
    <s v="S"/>
    <n v="10459.48"/>
    <n v="1"/>
    <x v="0"/>
    <s v="CSMS761320"/>
    <x v="415"/>
    <x v="13"/>
    <n v="46100"/>
    <n v="0"/>
    <x v="3"/>
  </r>
  <r>
    <s v="5008595351"/>
    <x v="0"/>
    <s v="1"/>
    <d v="2017-01-17T00:00:00"/>
    <x v="12"/>
    <x v="28"/>
    <s v="1080"/>
    <s v="S080"/>
    <s v="S"/>
    <n v="11473.81"/>
    <n v="1"/>
    <x v="0"/>
    <s v="CSMS761356"/>
    <x v="415"/>
    <x v="28"/>
    <n v="44820"/>
    <n v="0"/>
    <x v="3"/>
  </r>
  <r>
    <s v="5008596364"/>
    <x v="0"/>
    <s v="1"/>
    <d v="2017-01-18T00:00:00"/>
    <x v="12"/>
    <x v="7"/>
    <s v="1017"/>
    <s v="S017"/>
    <s v="S"/>
    <n v="5450"/>
    <n v="3"/>
    <x v="0"/>
    <s v="CSMS764230"/>
    <x v="415"/>
    <x v="7"/>
    <n v="8280"/>
    <n v="0"/>
    <x v="3"/>
  </r>
  <r>
    <s v="5008596412"/>
    <x v="0"/>
    <s v="1"/>
    <d v="2017-01-18T00:00:00"/>
    <x v="12"/>
    <x v="6"/>
    <s v="1050"/>
    <s v="S050"/>
    <s v="S"/>
    <n v="2163.2399999999998"/>
    <n v="2"/>
    <x v="0"/>
    <s v="CSMS752112"/>
    <x v="416"/>
    <x v="6"/>
    <n v="1446"/>
    <n v="0"/>
    <x v="3"/>
  </r>
  <r>
    <s v="5008596415"/>
    <x v="0"/>
    <s v="1"/>
    <d v="2017-01-18T00:00:00"/>
    <x v="12"/>
    <x v="13"/>
    <s v="1050"/>
    <s v="S050"/>
    <s v="S"/>
    <n v="20918.96"/>
    <n v="2"/>
    <x v="0"/>
    <s v="CSMS761320"/>
    <x v="415"/>
    <x v="13"/>
    <n v="46100"/>
    <n v="0"/>
    <x v="3"/>
  </r>
  <r>
    <s v="5008596587"/>
    <x v="0"/>
    <s v="1"/>
    <d v="2017-01-18T00:00:00"/>
    <x v="12"/>
    <x v="2"/>
    <s v="1020"/>
    <s v="S020"/>
    <s v="S"/>
    <n v="23938.959999999999"/>
    <n v="13"/>
    <x v="0"/>
    <s v="CSMS764232"/>
    <x v="415"/>
    <x v="2"/>
    <n v="9490"/>
    <n v="0"/>
    <x v="3"/>
  </r>
  <r>
    <s v="5008596587"/>
    <x v="0"/>
    <s v="1"/>
    <d v="2017-01-18T00:00:00"/>
    <x v="12"/>
    <x v="11"/>
    <s v="1020"/>
    <s v="S020"/>
    <s v="S"/>
    <n v="5156.53"/>
    <n v="2"/>
    <x v="0"/>
    <s v="CSMS764236"/>
    <x v="415"/>
    <x v="11"/>
    <n v="11525"/>
    <n v="0"/>
    <x v="3"/>
  </r>
  <r>
    <s v="5008596602"/>
    <x v="0"/>
    <s v="1"/>
    <d v="2017-01-18T00:00:00"/>
    <x v="12"/>
    <x v="5"/>
    <s v="1010"/>
    <s v="S010"/>
    <s v="S"/>
    <n v="995.35"/>
    <n v="1"/>
    <x v="0"/>
    <s v="CSMS750832"/>
    <x v="416"/>
    <x v="5"/>
    <n v="1297"/>
    <n v="0"/>
    <x v="3"/>
  </r>
  <r>
    <s v="5008596605"/>
    <x v="0"/>
    <s v="1"/>
    <d v="2017-01-18T00:00:00"/>
    <x v="12"/>
    <x v="11"/>
    <s v="1020"/>
    <s v="S020"/>
    <s v="S"/>
    <n v="2967.44"/>
    <n v="1"/>
    <x v="0"/>
    <s v="CSMS764236"/>
    <x v="415"/>
    <x v="11"/>
    <n v="11525"/>
    <n v="0"/>
    <x v="3"/>
  </r>
  <r>
    <s v="5008596611"/>
    <x v="0"/>
    <s v="1"/>
    <d v="2017-01-18T00:00:00"/>
    <x v="12"/>
    <x v="5"/>
    <s v="1010"/>
    <s v="S010"/>
    <s v="S"/>
    <n v="28865.14"/>
    <n v="29"/>
    <x v="0"/>
    <s v="CSMS750832"/>
    <x v="416"/>
    <x v="5"/>
    <n v="1297"/>
    <n v="0"/>
    <x v="3"/>
  </r>
  <r>
    <s v="5008596612"/>
    <x v="0"/>
    <s v="1"/>
    <d v="2017-01-18T00:00:00"/>
    <x v="12"/>
    <x v="7"/>
    <s v="1020"/>
    <s v="S020"/>
    <s v="S"/>
    <n v="1591.35"/>
    <n v="1"/>
    <x v="0"/>
    <s v="CSMS764230"/>
    <x v="415"/>
    <x v="7"/>
    <n v="8280"/>
    <n v="0"/>
    <x v="3"/>
  </r>
  <r>
    <s v="5008596612"/>
    <x v="0"/>
    <s v="1"/>
    <d v="2017-01-18T00:00:00"/>
    <x v="12"/>
    <x v="2"/>
    <s v="1020"/>
    <s v="S020"/>
    <s v="S"/>
    <n v="18370.61"/>
    <n v="10"/>
    <x v="0"/>
    <s v="CSMS764232"/>
    <x v="415"/>
    <x v="2"/>
    <n v="9490"/>
    <n v="0"/>
    <x v="3"/>
  </r>
  <r>
    <s v="5008596639"/>
    <x v="0"/>
    <s v="1"/>
    <d v="2017-01-18T00:00:00"/>
    <x v="12"/>
    <x v="15"/>
    <s v="1030"/>
    <s v="S030"/>
    <s v="S"/>
    <n v="15440.58"/>
    <n v="1"/>
    <x v="0"/>
    <s v="CSMS761336"/>
    <x v="415"/>
    <x v="15"/>
    <n v="53650"/>
    <n v="0"/>
    <x v="3"/>
  </r>
  <r>
    <s v="5008596641"/>
    <x v="0"/>
    <s v="1"/>
    <d v="2017-01-18T00:00:00"/>
    <x v="12"/>
    <x v="18"/>
    <s v="1020"/>
    <s v="S020"/>
    <s v="S"/>
    <n v="15569.33"/>
    <n v="1"/>
    <x v="0"/>
    <s v="CSMS761326"/>
    <x v="415"/>
    <x v="18"/>
    <n v="52000"/>
    <n v="0"/>
    <x v="3"/>
  </r>
  <r>
    <s v="5008596740"/>
    <x v="0"/>
    <s v="1"/>
    <d v="2017-01-18T00:00:00"/>
    <x v="12"/>
    <x v="26"/>
    <s v="1030"/>
    <s v="S030"/>
    <s v="S"/>
    <n v="7133.01"/>
    <n v="3"/>
    <x v="0"/>
    <s v="CSMS761108"/>
    <x v="415"/>
    <x v="26"/>
    <n v="9000"/>
    <n v="0"/>
    <x v="3"/>
  </r>
  <r>
    <s v="5008596741"/>
    <x v="0"/>
    <s v="1"/>
    <d v="2017-01-18T00:00:00"/>
    <x v="12"/>
    <x v="12"/>
    <s v="1030"/>
    <s v="S030"/>
    <s v="S"/>
    <n v="6950.77"/>
    <n v="3"/>
    <x v="0"/>
    <s v="CSMS764234"/>
    <x v="415"/>
    <x v="12"/>
    <n v="10385"/>
    <n v="0"/>
    <x v="3"/>
  </r>
  <r>
    <s v="5008596748"/>
    <x v="0"/>
    <s v="1"/>
    <d v="2017-01-18T00:00:00"/>
    <x v="12"/>
    <x v="10"/>
    <s v="1010"/>
    <s v="S010"/>
    <s v="S"/>
    <n v="7736.06"/>
    <n v="1"/>
    <x v="0"/>
    <s v="CSMS761360"/>
    <x v="415"/>
    <x v="10"/>
    <n v="42200"/>
    <n v="0"/>
    <x v="3"/>
  </r>
  <r>
    <s v="5008596749"/>
    <x v="0"/>
    <s v="1"/>
    <d v="2017-01-18T00:00:00"/>
    <x v="12"/>
    <x v="13"/>
    <s v="1010"/>
    <s v="S010"/>
    <s v="S"/>
    <n v="19828.8"/>
    <n v="2"/>
    <x v="0"/>
    <s v="CSMS761320"/>
    <x v="415"/>
    <x v="13"/>
    <n v="46100"/>
    <n v="0"/>
    <x v="3"/>
  </r>
  <r>
    <s v="5008597143"/>
    <x v="0"/>
    <s v="1"/>
    <d v="2017-01-18T00:00:00"/>
    <x v="14"/>
    <x v="2"/>
    <s v="1030"/>
    <s v=""/>
    <s v="S"/>
    <n v="0"/>
    <n v="-1"/>
    <x v="0"/>
    <s v="CSMS764232"/>
    <x v="415"/>
    <x v="2"/>
    <n v="9490"/>
    <n v="0"/>
    <x v="3"/>
  </r>
  <r>
    <s v="5008597191"/>
    <x v="0"/>
    <s v="1"/>
    <d v="2017-01-18T00:00:00"/>
    <x v="12"/>
    <x v="17"/>
    <s v="1080"/>
    <s v="S080"/>
    <s v="S"/>
    <n v="8020.91"/>
    <n v="1"/>
    <x v="0"/>
    <s v="CSMS761354"/>
    <x v="415"/>
    <x v="17"/>
    <n v="43365"/>
    <n v="0"/>
    <x v="3"/>
  </r>
  <r>
    <s v="5008597192"/>
    <x v="0"/>
    <s v="1"/>
    <d v="2017-01-18T00:00:00"/>
    <x v="12"/>
    <x v="15"/>
    <s v="1080"/>
    <s v="S080"/>
    <s v="S"/>
    <n v="18382.93"/>
    <n v="1"/>
    <x v="0"/>
    <s v="CSMS761336"/>
    <x v="415"/>
    <x v="15"/>
    <n v="53650"/>
    <n v="0"/>
    <x v="3"/>
  </r>
  <r>
    <s v="5008597375"/>
    <x v="0"/>
    <s v="1"/>
    <d v="2017-01-19T00:00:00"/>
    <x v="12"/>
    <x v="2"/>
    <s v="1050"/>
    <s v="S050"/>
    <s v="S"/>
    <n v="16573.419999999998"/>
    <n v="9"/>
    <x v="0"/>
    <s v="CSMS764232"/>
    <x v="415"/>
    <x v="2"/>
    <n v="9490"/>
    <n v="0"/>
    <x v="3"/>
  </r>
  <r>
    <s v="5008597376"/>
    <x v="0"/>
    <s v="1"/>
    <d v="2017-01-19T00:00:00"/>
    <x v="12"/>
    <x v="3"/>
    <s v="1050"/>
    <s v="S050"/>
    <s v="S"/>
    <n v="3308.56"/>
    <n v="2"/>
    <x v="0"/>
    <s v="CSMS751862"/>
    <x v="415"/>
    <x v="3"/>
    <n v="3282"/>
    <n v="0"/>
    <x v="3"/>
  </r>
  <r>
    <s v="5008597394"/>
    <x v="0"/>
    <s v="1"/>
    <d v="2017-01-19T00:00:00"/>
    <x v="12"/>
    <x v="17"/>
    <s v="1080"/>
    <s v="S080"/>
    <s v="S"/>
    <n v="8020.91"/>
    <n v="1"/>
    <x v="0"/>
    <s v="CSMS761354"/>
    <x v="415"/>
    <x v="17"/>
    <n v="43365"/>
    <n v="0"/>
    <x v="3"/>
  </r>
  <r>
    <s v="5008597418"/>
    <x v="0"/>
    <s v="1"/>
    <d v="2017-01-19T00:00:00"/>
    <x v="12"/>
    <x v="26"/>
    <s v="1050"/>
    <s v="S050"/>
    <s v="S"/>
    <n v="14105.84"/>
    <n v="7"/>
    <x v="0"/>
    <s v="CSMS761108"/>
    <x v="415"/>
    <x v="26"/>
    <n v="9000"/>
    <n v="0"/>
    <x v="3"/>
  </r>
  <r>
    <s v="5008597583"/>
    <x v="0"/>
    <s v="1"/>
    <d v="2017-01-19T00:00:00"/>
    <x v="12"/>
    <x v="7"/>
    <s v="1050"/>
    <s v="S050"/>
    <s v="S"/>
    <n v="1546.99"/>
    <n v="1"/>
    <x v="0"/>
    <s v="CSMS764230"/>
    <x v="415"/>
    <x v="7"/>
    <n v="8280"/>
    <n v="0"/>
    <x v="3"/>
  </r>
  <r>
    <s v="5008597641"/>
    <x v="0"/>
    <s v="1"/>
    <d v="2017-01-19T00:00:00"/>
    <x v="12"/>
    <x v="11"/>
    <s v="1050"/>
    <s v="S050"/>
    <s v="S"/>
    <n v="10310.08"/>
    <n v="4"/>
    <x v="0"/>
    <s v="CSMS764236"/>
    <x v="415"/>
    <x v="11"/>
    <n v="11525"/>
    <n v="0"/>
    <x v="3"/>
  </r>
  <r>
    <s v="5008597711"/>
    <x v="0"/>
    <s v="1"/>
    <d v="2017-01-19T00:00:00"/>
    <x v="12"/>
    <x v="10"/>
    <s v="1010"/>
    <s v="S010"/>
    <s v="S"/>
    <n v="15685.11"/>
    <n v="2"/>
    <x v="0"/>
    <s v="CSMS761360"/>
    <x v="415"/>
    <x v="10"/>
    <n v="42200"/>
    <n v="0"/>
    <x v="3"/>
  </r>
  <r>
    <s v="5008597712"/>
    <x v="0"/>
    <s v="1"/>
    <d v="2017-01-19T00:00:00"/>
    <x v="12"/>
    <x v="15"/>
    <s v="1010"/>
    <s v="S010"/>
    <s v="S"/>
    <n v="16293.09"/>
    <n v="1"/>
    <x v="0"/>
    <s v="CSMS761336"/>
    <x v="415"/>
    <x v="15"/>
    <n v="53650"/>
    <n v="0"/>
    <x v="3"/>
  </r>
  <r>
    <s v="5008597715"/>
    <x v="0"/>
    <s v="1"/>
    <d v="2017-01-19T00:00:00"/>
    <x v="12"/>
    <x v="2"/>
    <s v="1030"/>
    <s v="S030"/>
    <s v="S"/>
    <n v="9207.81"/>
    <n v="5"/>
    <x v="0"/>
    <s v="CSMS764232"/>
    <x v="415"/>
    <x v="2"/>
    <n v="9490"/>
    <n v="0"/>
    <x v="3"/>
  </r>
  <r>
    <s v="5008598038"/>
    <x v="0"/>
    <s v="1"/>
    <d v="2017-01-20T00:00:00"/>
    <x v="12"/>
    <x v="13"/>
    <s v="1050"/>
    <s v="S050"/>
    <s v="S"/>
    <n v="9914.4"/>
    <n v="1"/>
    <x v="0"/>
    <s v="CSMS761320"/>
    <x v="415"/>
    <x v="13"/>
    <n v="46100"/>
    <n v="0"/>
    <x v="3"/>
  </r>
  <r>
    <s v="5008598039"/>
    <x v="0"/>
    <s v="1"/>
    <d v="2017-01-20T00:00:00"/>
    <x v="12"/>
    <x v="28"/>
    <s v="1050"/>
    <s v="S050"/>
    <s v="S"/>
    <n v="18781.2"/>
    <n v="2"/>
    <x v="0"/>
    <s v="CSMS761356"/>
    <x v="415"/>
    <x v="28"/>
    <n v="44820"/>
    <n v="0"/>
    <x v="3"/>
  </r>
  <r>
    <s v="5008598129"/>
    <x v="0"/>
    <s v="1"/>
    <d v="2017-01-20T00:00:00"/>
    <x v="12"/>
    <x v="14"/>
    <s v="1050"/>
    <s v="S050"/>
    <s v="S"/>
    <n v="13842.29"/>
    <n v="1"/>
    <x v="0"/>
    <s v="CSMS761328"/>
    <x v="415"/>
    <x v="14"/>
    <n v="50350"/>
    <n v="0"/>
    <x v="3"/>
  </r>
  <r>
    <s v="5008598284"/>
    <x v="0"/>
    <s v="1"/>
    <d v="2017-01-20T00:00:00"/>
    <x v="12"/>
    <x v="12"/>
    <s v="1080"/>
    <s v="S080"/>
    <s v="S"/>
    <n v="29720.32"/>
    <n v="14"/>
    <x v="0"/>
    <s v="CSMS764234"/>
    <x v="415"/>
    <x v="12"/>
    <n v="10385"/>
    <n v="0"/>
    <x v="3"/>
  </r>
  <r>
    <s v="5008598285"/>
    <x v="0"/>
    <s v="1"/>
    <d v="2017-01-20T00:00:00"/>
    <x v="12"/>
    <x v="12"/>
    <s v="1080"/>
    <s v="S080"/>
    <s v="S"/>
    <n v="29720.32"/>
    <n v="14"/>
    <x v="0"/>
    <s v="CSMS764234"/>
    <x v="415"/>
    <x v="12"/>
    <n v="10385"/>
    <n v="0"/>
    <x v="3"/>
  </r>
  <r>
    <s v="5008598286"/>
    <x v="0"/>
    <s v="1"/>
    <d v="2017-01-20T00:00:00"/>
    <x v="12"/>
    <x v="10"/>
    <s v="1010"/>
    <s v="S010"/>
    <s v="S"/>
    <n v="23527.67"/>
    <n v="3"/>
    <x v="0"/>
    <s v="CSMS761360"/>
    <x v="415"/>
    <x v="10"/>
    <n v="42200"/>
    <n v="0"/>
    <x v="3"/>
  </r>
  <r>
    <s v="5008598315"/>
    <x v="0"/>
    <s v="1"/>
    <d v="2017-01-20T00:00:00"/>
    <x v="12"/>
    <x v="13"/>
    <s v="1050"/>
    <s v="S050"/>
    <s v="S"/>
    <n v="40501.85"/>
    <n v="4"/>
    <x v="0"/>
    <s v="CSMS761320"/>
    <x v="415"/>
    <x v="13"/>
    <n v="46100"/>
    <n v="0"/>
    <x v="3"/>
  </r>
  <r>
    <s v="5008598369"/>
    <x v="0"/>
    <s v="1"/>
    <d v="2017-01-20T00:00:00"/>
    <x v="12"/>
    <x v="7"/>
    <s v="1020"/>
    <s v="S020"/>
    <s v="S"/>
    <n v="23195.4"/>
    <n v="15"/>
    <x v="0"/>
    <s v="CSMS764230"/>
    <x v="415"/>
    <x v="7"/>
    <n v="8280"/>
    <n v="0"/>
    <x v="3"/>
  </r>
  <r>
    <s v="5008598553"/>
    <x v="0"/>
    <s v="1"/>
    <d v="2017-01-20T00:00:00"/>
    <x v="12"/>
    <x v="0"/>
    <s v="1080"/>
    <s v="S080"/>
    <s v="S"/>
    <n v="16304.73"/>
    <n v="2"/>
    <x v="0"/>
    <s v="CSMS761362"/>
    <x v="415"/>
    <x v="0"/>
    <n v="41000"/>
    <n v="0"/>
    <x v="3"/>
  </r>
  <r>
    <s v="5008598554"/>
    <x v="0"/>
    <s v="1"/>
    <d v="2017-01-20T00:00:00"/>
    <x v="12"/>
    <x v="7"/>
    <s v="1080"/>
    <s v="S080"/>
    <s v="S"/>
    <n v="4639.99"/>
    <n v="3"/>
    <x v="0"/>
    <s v="CSMS764230"/>
    <x v="415"/>
    <x v="7"/>
    <n v="8280"/>
    <n v="0"/>
    <x v="3"/>
  </r>
  <r>
    <s v="5008598555"/>
    <x v="0"/>
    <s v="1"/>
    <d v="2017-01-20T00:00:00"/>
    <x v="12"/>
    <x v="2"/>
    <s v="1080"/>
    <s v="S080"/>
    <s v="S"/>
    <n v="3682.21"/>
    <n v="2"/>
    <x v="0"/>
    <s v="CSMS764232"/>
    <x v="415"/>
    <x v="2"/>
    <n v="9490"/>
    <n v="0"/>
    <x v="3"/>
  </r>
  <r>
    <s v="5008598556"/>
    <x v="0"/>
    <s v="1"/>
    <d v="2017-01-20T00:00:00"/>
    <x v="12"/>
    <x v="10"/>
    <s v="1080"/>
    <s v="S080"/>
    <s v="S"/>
    <n v="16213.36"/>
    <n v="2"/>
    <x v="0"/>
    <s v="CSMS761360"/>
    <x v="415"/>
    <x v="10"/>
    <n v="42200"/>
    <n v="0"/>
    <x v="3"/>
  </r>
  <r>
    <s v="5008598732"/>
    <x v="0"/>
    <s v="1"/>
    <d v="2017-01-19T00:00:00"/>
    <x v="12"/>
    <x v="0"/>
    <s v="1020"/>
    <s v="S020"/>
    <s v="S"/>
    <n v="9296.39"/>
    <n v="1"/>
    <x v="0"/>
    <s v="CSMS761362"/>
    <x v="415"/>
    <x v="0"/>
    <n v="41000"/>
    <n v="0"/>
    <x v="3"/>
  </r>
  <r>
    <s v="5008598742"/>
    <x v="0"/>
    <s v="1"/>
    <d v="2017-01-20T00:00:00"/>
    <x v="12"/>
    <x v="0"/>
    <s v="1020"/>
    <s v="S020"/>
    <s v="S"/>
    <n v="9296.39"/>
    <n v="1"/>
    <x v="0"/>
    <s v="CSMS761362"/>
    <x v="415"/>
    <x v="0"/>
    <n v="41000"/>
    <n v="0"/>
    <x v="3"/>
  </r>
  <r>
    <s v="5008598743"/>
    <x v="0"/>
    <s v="1"/>
    <d v="2017-01-20T00:00:00"/>
    <x v="12"/>
    <x v="2"/>
    <s v="1020"/>
    <s v="S020"/>
    <s v="S"/>
    <n v="2112.58"/>
    <n v="1"/>
    <x v="0"/>
    <s v="CSMS764232"/>
    <x v="415"/>
    <x v="2"/>
    <n v="9490"/>
    <n v="0"/>
    <x v="3"/>
  </r>
  <r>
    <s v="5008599203"/>
    <x v="0"/>
    <s v="1"/>
    <d v="2017-01-23T00:00:00"/>
    <x v="12"/>
    <x v="2"/>
    <s v="1060"/>
    <s v="S060"/>
    <s v="S"/>
    <n v="14382.76"/>
    <n v="8"/>
    <x v="0"/>
    <s v="CSMS764232"/>
    <x v="415"/>
    <x v="2"/>
    <n v="9490"/>
    <n v="0"/>
    <x v="3"/>
  </r>
  <r>
    <s v="5008599204"/>
    <x v="0"/>
    <s v="1"/>
    <d v="2017-01-23T00:00:00"/>
    <x v="12"/>
    <x v="0"/>
    <s v="1010"/>
    <s v="S010"/>
    <s v="S"/>
    <n v="16402.03"/>
    <n v="2"/>
    <x v="0"/>
    <s v="CSMS761362"/>
    <x v="415"/>
    <x v="0"/>
    <n v="41000"/>
    <n v="0"/>
    <x v="3"/>
  </r>
  <r>
    <s v="5008599204"/>
    <x v="0"/>
    <s v="1"/>
    <d v="2017-01-23T00:00:00"/>
    <x v="12"/>
    <x v="35"/>
    <s v="1010"/>
    <s v="S010"/>
    <s v="S"/>
    <n v="38040.33"/>
    <n v="2"/>
    <x v="0"/>
    <s v="CSMS761334"/>
    <x v="415"/>
    <x v="35"/>
    <n v="57200"/>
    <n v="0"/>
    <x v="3"/>
  </r>
  <r>
    <s v="5008599204"/>
    <x v="0"/>
    <s v="1"/>
    <d v="2017-01-23T00:00:00"/>
    <x v="12"/>
    <x v="10"/>
    <s v="1010"/>
    <s v="S010"/>
    <s v="S"/>
    <n v="23349.16"/>
    <n v="3"/>
    <x v="0"/>
    <s v="CSMS761360"/>
    <x v="415"/>
    <x v="10"/>
    <n v="42200"/>
    <n v="0"/>
    <x v="3"/>
  </r>
  <r>
    <s v="5008599259"/>
    <x v="0"/>
    <s v="1"/>
    <d v="2017-01-23T00:00:00"/>
    <x v="12"/>
    <x v="6"/>
    <s v="1060"/>
    <s v="S060"/>
    <s v="S"/>
    <n v="4986.66"/>
    <n v="4"/>
    <x v="0"/>
    <s v="CSMS752112"/>
    <x v="416"/>
    <x v="6"/>
    <n v="1446"/>
    <n v="0"/>
    <x v="3"/>
  </r>
  <r>
    <s v="5008599441"/>
    <x v="0"/>
    <s v="1"/>
    <d v="2017-01-23T00:00:00"/>
    <x v="12"/>
    <x v="0"/>
    <s v="1080"/>
    <s v="S080"/>
    <s v="S"/>
    <n v="8152.37"/>
    <n v="1"/>
    <x v="0"/>
    <s v="CSMS761362"/>
    <x v="415"/>
    <x v="0"/>
    <n v="41000"/>
    <n v="0"/>
    <x v="3"/>
  </r>
  <r>
    <s v="5008599463"/>
    <x v="0"/>
    <s v="1"/>
    <d v="2017-01-23T00:00:00"/>
    <x v="12"/>
    <x v="14"/>
    <s v="1010"/>
    <s v="S010"/>
    <s v="S"/>
    <n v="14582.75"/>
    <n v="1"/>
    <x v="0"/>
    <s v="CSMS761328"/>
    <x v="415"/>
    <x v="14"/>
    <n v="50350"/>
    <n v="0"/>
    <x v="3"/>
  </r>
  <r>
    <s v="5008599499"/>
    <x v="0"/>
    <s v="1"/>
    <d v="2017-01-23T00:00:00"/>
    <x v="12"/>
    <x v="2"/>
    <s v="1060"/>
    <s v="S060"/>
    <s v="S"/>
    <n v="3716.26"/>
    <n v="2"/>
    <x v="0"/>
    <s v="CSMS764232"/>
    <x v="415"/>
    <x v="2"/>
    <n v="9490"/>
    <n v="0"/>
    <x v="3"/>
  </r>
  <r>
    <s v="5008599516"/>
    <x v="0"/>
    <s v="1"/>
    <d v="2017-01-23T00:00:00"/>
    <x v="12"/>
    <x v="12"/>
    <s v="1030"/>
    <s v="S030"/>
    <s v="S"/>
    <n v="6191.64"/>
    <n v="3"/>
    <x v="0"/>
    <s v="CSMS764234"/>
    <x v="415"/>
    <x v="12"/>
    <n v="10385"/>
    <n v="0"/>
    <x v="3"/>
  </r>
  <r>
    <s v="5008599517"/>
    <x v="0"/>
    <s v="1"/>
    <d v="2017-01-23T00:00:00"/>
    <x v="12"/>
    <x v="9"/>
    <s v="1030"/>
    <s v="S030"/>
    <s v="S"/>
    <n v="3125.52"/>
    <n v="2"/>
    <x v="0"/>
    <s v="CSMS752368"/>
    <x v="416"/>
    <x v="9"/>
    <n v="1965"/>
    <n v="0"/>
    <x v="3"/>
  </r>
  <r>
    <s v="5008599574"/>
    <x v="0"/>
    <s v="1"/>
    <d v="2017-01-01T00:00:00"/>
    <x v="12"/>
    <x v="9"/>
    <s v="1080"/>
    <s v="S080"/>
    <s v="S"/>
    <n v="1657.59"/>
    <n v="1"/>
    <x v="0"/>
    <s v="CSMS752368"/>
    <x v="416"/>
    <x v="9"/>
    <n v="1965"/>
    <n v="0"/>
    <x v="3"/>
  </r>
  <r>
    <s v="5008599602"/>
    <x v="0"/>
    <s v="1"/>
    <d v="2017-01-23T00:00:00"/>
    <x v="12"/>
    <x v="35"/>
    <s v="1010"/>
    <s v="S010"/>
    <s v="S"/>
    <n v="19020.16"/>
    <n v="1"/>
    <x v="0"/>
    <s v="CSMS761334"/>
    <x v="415"/>
    <x v="35"/>
    <n v="57200"/>
    <n v="0"/>
    <x v="3"/>
  </r>
  <r>
    <s v="5008599602"/>
    <x v="0"/>
    <s v="1"/>
    <d v="2017-01-23T00:00:00"/>
    <x v="12"/>
    <x v="10"/>
    <s v="1010"/>
    <s v="S010"/>
    <s v="S"/>
    <n v="22849.63"/>
    <n v="3"/>
    <x v="0"/>
    <s v="CSMS761360"/>
    <x v="415"/>
    <x v="10"/>
    <n v="42200"/>
    <n v="0"/>
    <x v="3"/>
  </r>
  <r>
    <s v="5008599602"/>
    <x v="0"/>
    <s v="1"/>
    <d v="2017-01-23T00:00:00"/>
    <x v="12"/>
    <x v="0"/>
    <s v="1010"/>
    <s v="S010"/>
    <s v="S"/>
    <n v="8171.28"/>
    <n v="1"/>
    <x v="0"/>
    <s v="CSMS761362"/>
    <x v="415"/>
    <x v="0"/>
    <n v="41000"/>
    <n v="0"/>
    <x v="3"/>
  </r>
  <r>
    <s v="5008599767"/>
    <x v="0"/>
    <s v="1"/>
    <d v="2017-01-24T00:00:00"/>
    <x v="15"/>
    <x v="2"/>
    <s v="1030"/>
    <s v="S030"/>
    <s v="S"/>
    <n v="-2213.7199999999998"/>
    <n v="-1"/>
    <x v="0"/>
    <s v="CSMS764232"/>
    <x v="415"/>
    <x v="2"/>
    <n v="9490"/>
    <n v="0"/>
    <x v="3"/>
  </r>
  <r>
    <s v="5008599875"/>
    <x v="0"/>
    <s v="1"/>
    <d v="2017-01-23T00:00:00"/>
    <x v="12"/>
    <x v="2"/>
    <s v="1080"/>
    <s v="S080"/>
    <s v="S"/>
    <n v="14784.32"/>
    <n v="8"/>
    <x v="0"/>
    <s v="CSMS764232"/>
    <x v="415"/>
    <x v="2"/>
    <n v="9490"/>
    <n v="0"/>
    <x v="3"/>
  </r>
  <r>
    <s v="5008599875"/>
    <x v="0"/>
    <s v="1"/>
    <d v="2017-01-23T00:00:00"/>
    <x v="12"/>
    <x v="12"/>
    <s v="1080"/>
    <s v="S080"/>
    <s v="S"/>
    <n v="8361.92"/>
    <n v="4"/>
    <x v="0"/>
    <s v="CSMS764234"/>
    <x v="415"/>
    <x v="12"/>
    <n v="10385"/>
    <n v="0"/>
    <x v="3"/>
  </r>
  <r>
    <s v="5008600013"/>
    <x v="0"/>
    <s v="1"/>
    <d v="2017-01-24T00:00:00"/>
    <x v="12"/>
    <x v="13"/>
    <s v="1050"/>
    <s v="S050"/>
    <s v="S"/>
    <n v="29955.17"/>
    <n v="3"/>
    <x v="0"/>
    <s v="CSMS761320"/>
    <x v="415"/>
    <x v="13"/>
    <n v="46100"/>
    <n v="0"/>
    <x v="3"/>
  </r>
  <r>
    <s v="5008600258"/>
    <x v="0"/>
    <s v="1"/>
    <d v="2017-01-24T00:00:00"/>
    <x v="12"/>
    <x v="0"/>
    <s v="1010"/>
    <s v="S010"/>
    <s v="S"/>
    <n v="8545.94"/>
    <n v="1"/>
    <x v="0"/>
    <s v="CSMS761362"/>
    <x v="415"/>
    <x v="0"/>
    <n v="41000"/>
    <n v="0"/>
    <x v="3"/>
  </r>
  <r>
    <s v="5008600258"/>
    <x v="0"/>
    <s v="1"/>
    <d v="2017-01-24T00:00:00"/>
    <x v="12"/>
    <x v="35"/>
    <s v="1010"/>
    <s v="S010"/>
    <s v="S"/>
    <n v="37923.120000000003"/>
    <n v="2"/>
    <x v="0"/>
    <s v="CSMS761334"/>
    <x v="415"/>
    <x v="35"/>
    <n v="57200"/>
    <n v="0"/>
    <x v="3"/>
  </r>
  <r>
    <s v="5008600259"/>
    <x v="0"/>
    <s v="1"/>
    <d v="2017-01-24T00:00:00"/>
    <x v="12"/>
    <x v="13"/>
    <s v="1010"/>
    <s v="S010"/>
    <s v="S"/>
    <n v="20197.509999999998"/>
    <n v="2"/>
    <x v="0"/>
    <s v="CSMS761320"/>
    <x v="415"/>
    <x v="13"/>
    <n v="46100"/>
    <n v="0"/>
    <x v="3"/>
  </r>
  <r>
    <s v="5008600259"/>
    <x v="0"/>
    <s v="1"/>
    <d v="2017-01-24T00:00:00"/>
    <x v="12"/>
    <x v="0"/>
    <s v="1010"/>
    <s v="S010"/>
    <s v="S"/>
    <n v="16342.56"/>
    <n v="2"/>
    <x v="0"/>
    <s v="CSMS761362"/>
    <x v="415"/>
    <x v="0"/>
    <n v="41000"/>
    <n v="0"/>
    <x v="3"/>
  </r>
  <r>
    <s v="5008600259"/>
    <x v="0"/>
    <s v="1"/>
    <d v="2017-01-24T00:00:00"/>
    <x v="12"/>
    <x v="28"/>
    <s v="1010"/>
    <s v="S010"/>
    <s v="S"/>
    <n v="9565.2099999999991"/>
    <n v="1"/>
    <x v="0"/>
    <s v="CSMS761356"/>
    <x v="415"/>
    <x v="28"/>
    <n v="44820"/>
    <n v="0"/>
    <x v="3"/>
  </r>
  <r>
    <s v="5008600629"/>
    <x v="0"/>
    <s v="1"/>
    <d v="2017-01-24T00:00:00"/>
    <x v="12"/>
    <x v="10"/>
    <s v="1010"/>
    <s v="S010"/>
    <s v="S"/>
    <n v="31289.25"/>
    <n v="4"/>
    <x v="0"/>
    <s v="CSMS761360"/>
    <x v="415"/>
    <x v="10"/>
    <n v="42200"/>
    <n v="0"/>
    <x v="3"/>
  </r>
  <r>
    <s v="5008602115"/>
    <x v="0"/>
    <s v="1"/>
    <d v="2017-01-24T00:00:00"/>
    <x v="12"/>
    <x v="13"/>
    <s v="1050"/>
    <s v="S050"/>
    <s v="S"/>
    <n v="19970.11"/>
    <n v="2"/>
    <x v="0"/>
    <s v="CSMS761320"/>
    <x v="415"/>
    <x v="13"/>
    <n v="46100"/>
    <n v="0"/>
    <x v="3"/>
  </r>
  <r>
    <s v="5008604810"/>
    <x v="0"/>
    <s v="1"/>
    <d v="2017-01-24T00:00:00"/>
    <x v="12"/>
    <x v="13"/>
    <s v="1030"/>
    <s v="S030"/>
    <s v="S"/>
    <n v="11615.09"/>
    <n v="1"/>
    <x v="0"/>
    <s v="CSMS761320"/>
    <x v="415"/>
    <x v="13"/>
    <n v="46100"/>
    <n v="0"/>
    <x v="3"/>
  </r>
  <r>
    <s v="5008610481"/>
    <x v="0"/>
    <s v="1"/>
    <d v="2017-01-25T00:00:00"/>
    <x v="12"/>
    <x v="28"/>
    <s v="1050"/>
    <s v="S050"/>
    <s v="S"/>
    <n v="9390.6"/>
    <n v="1"/>
    <x v="0"/>
    <s v="CSMS761356"/>
    <x v="415"/>
    <x v="28"/>
    <n v="44820"/>
    <n v="0"/>
    <x v="3"/>
  </r>
  <r>
    <s v="5008611082"/>
    <x v="0"/>
    <s v="1"/>
    <d v="2017-01-01T00:00:00"/>
    <x v="12"/>
    <x v="18"/>
    <s v="1030"/>
    <s v="S030"/>
    <s v="S"/>
    <n v="58324.5"/>
    <n v="4"/>
    <x v="0"/>
    <s v="CSMS761326"/>
    <x v="415"/>
    <x v="18"/>
    <n v="52000"/>
    <n v="0"/>
    <x v="3"/>
  </r>
  <r>
    <s v="5008611082"/>
    <x v="0"/>
    <s v="1"/>
    <d v="2017-01-01T00:00:00"/>
    <x v="12"/>
    <x v="13"/>
    <s v="1030"/>
    <s v="S030"/>
    <s v="S"/>
    <n v="11389.68"/>
    <n v="1"/>
    <x v="0"/>
    <s v="CSMS761320"/>
    <x v="415"/>
    <x v="13"/>
    <n v="46100"/>
    <n v="0"/>
    <x v="3"/>
  </r>
  <r>
    <s v="5008613956"/>
    <x v="0"/>
    <s v="1"/>
    <d v="2017-01-25T00:00:00"/>
    <x v="12"/>
    <x v="10"/>
    <s v="1010"/>
    <s v="S010"/>
    <s v="S"/>
    <n v="30710.55"/>
    <n v="4"/>
    <x v="0"/>
    <s v="CSMS761360"/>
    <x v="415"/>
    <x v="10"/>
    <n v="42200"/>
    <n v="0"/>
    <x v="3"/>
  </r>
  <r>
    <s v="5008613957"/>
    <x v="0"/>
    <s v="1"/>
    <d v="2017-01-25T00:00:00"/>
    <x v="12"/>
    <x v="0"/>
    <s v="1010"/>
    <s v="S010"/>
    <s v="S"/>
    <n v="66904.66"/>
    <n v="8"/>
    <x v="0"/>
    <s v="CSMS761362"/>
    <x v="415"/>
    <x v="0"/>
    <n v="41000"/>
    <n v="0"/>
    <x v="3"/>
  </r>
  <r>
    <s v="5008613958"/>
    <x v="0"/>
    <s v="1"/>
    <d v="2017-01-25T00:00:00"/>
    <x v="12"/>
    <x v="17"/>
    <s v="1010"/>
    <s v="S010"/>
    <s v="S"/>
    <n v="8732.7999999999993"/>
    <n v="1"/>
    <x v="0"/>
    <s v="CSMS761354"/>
    <x v="415"/>
    <x v="17"/>
    <n v="43365"/>
    <n v="0"/>
    <x v="3"/>
  </r>
  <r>
    <s v="5008614300"/>
    <x v="0"/>
    <s v="1"/>
    <d v="2017-01-25T00:00:00"/>
    <x v="12"/>
    <x v="7"/>
    <s v="1080"/>
    <s v="S080"/>
    <s v="S"/>
    <n v="13669.31"/>
    <n v="9"/>
    <x v="0"/>
    <s v="CSMS764230"/>
    <x v="415"/>
    <x v="7"/>
    <n v="8280"/>
    <n v="0"/>
    <x v="3"/>
  </r>
  <r>
    <s v="5008614300"/>
    <x v="0"/>
    <s v="1"/>
    <d v="2017-01-25T00:00:00"/>
    <x v="12"/>
    <x v="12"/>
    <s v="1080"/>
    <s v="S080"/>
    <s v="S"/>
    <n v="2370.8200000000002"/>
    <n v="1"/>
    <x v="0"/>
    <s v="CSMS764234"/>
    <x v="415"/>
    <x v="12"/>
    <n v="10385"/>
    <n v="0"/>
    <x v="3"/>
  </r>
  <r>
    <s v="5008614301"/>
    <x v="0"/>
    <s v="1"/>
    <d v="2017-01-25T00:00:00"/>
    <x v="12"/>
    <x v="2"/>
    <s v="1080"/>
    <s v="S080"/>
    <s v="S"/>
    <n v="22176.48"/>
    <n v="12"/>
    <x v="0"/>
    <s v="CSMS764232"/>
    <x v="415"/>
    <x v="2"/>
    <n v="9490"/>
    <n v="0"/>
    <x v="3"/>
  </r>
  <r>
    <s v="5008614302"/>
    <x v="0"/>
    <s v="1"/>
    <d v="2017-01-25T00:00:00"/>
    <x v="12"/>
    <x v="31"/>
    <s v="1080"/>
    <s v="S080"/>
    <s v="S"/>
    <n v="2696.08"/>
    <n v="2"/>
    <x v="0"/>
    <s v="CSMS755504"/>
    <x v="416"/>
    <x v="31"/>
    <n v="1911"/>
    <n v="0"/>
    <x v="3"/>
  </r>
  <r>
    <s v="5008614303"/>
    <x v="0"/>
    <s v="1"/>
    <d v="2017-01-25T00:00:00"/>
    <x v="12"/>
    <x v="0"/>
    <s v="1080"/>
    <s v="S080"/>
    <s v="S"/>
    <n v="8152.37"/>
    <n v="1"/>
    <x v="0"/>
    <s v="CSMS761362"/>
    <x v="415"/>
    <x v="0"/>
    <n v="41000"/>
    <n v="0"/>
    <x v="3"/>
  </r>
  <r>
    <s v="5008615849"/>
    <x v="0"/>
    <s v="1"/>
    <d v="2017-01-26T00:00:00"/>
    <x v="12"/>
    <x v="13"/>
    <s v="1010"/>
    <s v="S010"/>
    <s v="S"/>
    <n v="50870.63"/>
    <n v="5"/>
    <x v="0"/>
    <s v="CSMS761320"/>
    <x v="415"/>
    <x v="13"/>
    <n v="46100"/>
    <n v="0"/>
    <x v="3"/>
  </r>
  <r>
    <s v="5008615849"/>
    <x v="0"/>
    <s v="1"/>
    <d v="2017-01-26T00:00:00"/>
    <x v="12"/>
    <x v="17"/>
    <s v="1010"/>
    <s v="S010"/>
    <s v="S"/>
    <n v="24435.040000000001"/>
    <n v="3"/>
    <x v="0"/>
    <s v="CSMS761354"/>
    <x v="415"/>
    <x v="17"/>
    <n v="43365"/>
    <n v="0"/>
    <x v="3"/>
  </r>
  <r>
    <s v="5008618136"/>
    <x v="0"/>
    <s v="1"/>
    <d v="2017-01-26T00:00:00"/>
    <x v="12"/>
    <x v="7"/>
    <s v="1050"/>
    <s v="S050"/>
    <s v="S"/>
    <n v="4639.08"/>
    <n v="3"/>
    <x v="0"/>
    <s v="CSMS764230"/>
    <x v="415"/>
    <x v="7"/>
    <n v="8280"/>
    <n v="0"/>
    <x v="3"/>
  </r>
  <r>
    <s v="5008618137"/>
    <x v="0"/>
    <s v="1"/>
    <d v="2017-01-26T00:00:00"/>
    <x v="12"/>
    <x v="3"/>
    <s v="1050"/>
    <s v="S050"/>
    <s v="S"/>
    <n v="4962.37"/>
    <n v="3"/>
    <x v="0"/>
    <s v="CSMS751862"/>
    <x v="415"/>
    <x v="3"/>
    <n v="3282"/>
    <n v="0"/>
    <x v="3"/>
  </r>
  <r>
    <s v="5008618687"/>
    <x v="0"/>
    <s v="1"/>
    <d v="2017-01-26T00:00:00"/>
    <x v="12"/>
    <x v="10"/>
    <s v="1050"/>
    <s v="S050"/>
    <s v="S"/>
    <n v="8106.68"/>
    <n v="1"/>
    <x v="0"/>
    <s v="CSMS761360"/>
    <x v="415"/>
    <x v="10"/>
    <n v="42200"/>
    <n v="0"/>
    <x v="3"/>
  </r>
  <r>
    <s v="5008618700"/>
    <x v="0"/>
    <s v="1"/>
    <d v="2017-01-26T00:00:00"/>
    <x v="12"/>
    <x v="5"/>
    <s v="1010"/>
    <s v="S010"/>
    <s v="S"/>
    <n v="26697.599999999999"/>
    <n v="30"/>
    <x v="0"/>
    <s v="CSMS750832"/>
    <x v="416"/>
    <x v="5"/>
    <n v="1297"/>
    <n v="0"/>
    <x v="3"/>
  </r>
  <r>
    <s v="5008618712"/>
    <x v="0"/>
    <s v="1"/>
    <d v="2017-01-26T00:00:00"/>
    <x v="12"/>
    <x v="73"/>
    <s v="1030"/>
    <s v="S030"/>
    <s v="S"/>
    <n v="10319.14"/>
    <n v="1"/>
    <x v="0"/>
    <s v="CSMS761340"/>
    <x v="415"/>
    <x v="73"/>
    <n v="41980"/>
    <n v="0"/>
    <x v="3"/>
  </r>
  <r>
    <s v="5008618721"/>
    <x v="0"/>
    <s v="1"/>
    <d v="2017-01-26T00:00:00"/>
    <x v="14"/>
    <x v="10"/>
    <s v="1050"/>
    <s v=""/>
    <s v="S"/>
    <n v="0"/>
    <n v="-1"/>
    <x v="0"/>
    <s v="CSMS761360"/>
    <x v="415"/>
    <x v="10"/>
    <n v="42200"/>
    <n v="0"/>
    <x v="3"/>
  </r>
  <r>
    <s v="5008618996"/>
    <x v="0"/>
    <s v="1"/>
    <d v="2017-01-26T00:00:00"/>
    <x v="12"/>
    <x v="0"/>
    <s v="1010"/>
    <s v="S010"/>
    <s v="S"/>
    <n v="35057.25"/>
    <n v="4"/>
    <x v="0"/>
    <s v="CSMS761362"/>
    <x v="415"/>
    <x v="0"/>
    <n v="41000"/>
    <n v="0"/>
    <x v="3"/>
  </r>
  <r>
    <s v="5008618996"/>
    <x v="0"/>
    <s v="1"/>
    <d v="2017-01-26T00:00:00"/>
    <x v="12"/>
    <x v="13"/>
    <s v="1010"/>
    <s v="S010"/>
    <s v="S"/>
    <n v="30522.38"/>
    <n v="3"/>
    <x v="0"/>
    <s v="CSMS761320"/>
    <x v="415"/>
    <x v="13"/>
    <n v="46100"/>
    <n v="0"/>
    <x v="3"/>
  </r>
  <r>
    <s v="5008619365"/>
    <x v="0"/>
    <s v="1"/>
    <d v="2017-01-27T00:00:00"/>
    <x v="12"/>
    <x v="2"/>
    <s v="1080"/>
    <s v="S080"/>
    <s v="S"/>
    <n v="7366.24"/>
    <n v="4"/>
    <x v="0"/>
    <s v="CSMS764232"/>
    <x v="415"/>
    <x v="2"/>
    <n v="9490"/>
    <n v="0"/>
    <x v="3"/>
  </r>
  <r>
    <s v="5008619977"/>
    <x v="0"/>
    <s v="1"/>
    <d v="2017-01-27T00:00:00"/>
    <x v="12"/>
    <x v="2"/>
    <s v="1080"/>
    <s v="S080"/>
    <s v="S"/>
    <n v="22098.720000000001"/>
    <n v="12"/>
    <x v="0"/>
    <s v="CSMS764232"/>
    <x v="415"/>
    <x v="2"/>
    <n v="9490"/>
    <n v="0"/>
    <x v="3"/>
  </r>
  <r>
    <s v="5008620468"/>
    <x v="0"/>
    <s v="1"/>
    <d v="2017-01-27T00:00:00"/>
    <x v="12"/>
    <x v="13"/>
    <s v="1010"/>
    <s v="S010"/>
    <s v="S"/>
    <n v="20348.25"/>
    <n v="2"/>
    <x v="0"/>
    <s v="CSMS761320"/>
    <x v="415"/>
    <x v="13"/>
    <n v="46100"/>
    <n v="0"/>
    <x v="3"/>
  </r>
  <r>
    <s v="5008620468"/>
    <x v="0"/>
    <s v="1"/>
    <d v="2017-01-27T00:00:00"/>
    <x v="12"/>
    <x v="0"/>
    <s v="1010"/>
    <s v="S010"/>
    <s v="S"/>
    <n v="8764.31"/>
    <n v="1"/>
    <x v="0"/>
    <s v="CSMS761362"/>
    <x v="415"/>
    <x v="0"/>
    <n v="41000"/>
    <n v="0"/>
    <x v="3"/>
  </r>
  <r>
    <s v="5008620731"/>
    <x v="0"/>
    <s v="1"/>
    <d v="2017-01-27T00:00:00"/>
    <x v="12"/>
    <x v="5"/>
    <s v="1010"/>
    <s v="S010"/>
    <s v="S"/>
    <n v="17424.73"/>
    <n v="16"/>
    <x v="0"/>
    <s v="CSMS750832"/>
    <x v="416"/>
    <x v="5"/>
    <n v="1297"/>
    <n v="0"/>
    <x v="3"/>
  </r>
  <r>
    <s v="5008624099"/>
    <x v="0"/>
    <s v="1"/>
    <d v="2017-01-30T00:00:00"/>
    <x v="12"/>
    <x v="2"/>
    <s v="1010"/>
    <s v="S010"/>
    <s v="S"/>
    <n v="4439.62"/>
    <n v="2"/>
    <x v="0"/>
    <s v="CSMS764232"/>
    <x v="415"/>
    <x v="2"/>
    <n v="9490"/>
    <n v="0"/>
    <x v="3"/>
  </r>
  <r>
    <s v="5008624113"/>
    <x v="0"/>
    <s v="1"/>
    <d v="2017-01-30T00:00:00"/>
    <x v="12"/>
    <x v="0"/>
    <s v="1060"/>
    <s v="S060"/>
    <s v="S"/>
    <n v="8501.85"/>
    <n v="1"/>
    <x v="0"/>
    <s v="CSMS761362"/>
    <x v="415"/>
    <x v="0"/>
    <n v="41000"/>
    <n v="0"/>
    <x v="3"/>
  </r>
  <r>
    <s v="5008624246"/>
    <x v="0"/>
    <s v="1"/>
    <d v="2017-01-30T00:00:00"/>
    <x v="12"/>
    <x v="14"/>
    <s v="1060"/>
    <s v="S060"/>
    <s v="S"/>
    <n v="12944.54"/>
    <n v="1"/>
    <x v="0"/>
    <s v="CSMS761328"/>
    <x v="415"/>
    <x v="14"/>
    <n v="50350"/>
    <n v="0"/>
    <x v="3"/>
  </r>
  <r>
    <s v="5008624251"/>
    <x v="0"/>
    <s v="1"/>
    <d v="2017-01-30T00:00:00"/>
    <x v="12"/>
    <x v="10"/>
    <s v="1001"/>
    <s v="S001"/>
    <s v="S"/>
    <n v="9539.65"/>
    <n v="1"/>
    <x v="0"/>
    <s v="CSMS761360"/>
    <x v="415"/>
    <x v="10"/>
    <n v="42200"/>
    <n v="0"/>
    <x v="3"/>
  </r>
  <r>
    <s v="5008624251"/>
    <x v="0"/>
    <s v="1"/>
    <d v="2017-01-30T00:00:00"/>
    <x v="12"/>
    <x v="13"/>
    <s v="1001"/>
    <s v="S001"/>
    <s v="S"/>
    <n v="12134.88"/>
    <n v="1"/>
    <x v="0"/>
    <s v="CSMS761320"/>
    <x v="415"/>
    <x v="13"/>
    <n v="46100"/>
    <n v="0"/>
    <x v="3"/>
  </r>
  <r>
    <s v="5008624251"/>
    <x v="0"/>
    <s v="1"/>
    <d v="2017-01-30T00:00:00"/>
    <x v="12"/>
    <x v="0"/>
    <s v="1001"/>
    <s v="S001"/>
    <s v="S"/>
    <n v="10631.52"/>
    <n v="1"/>
    <x v="0"/>
    <s v="CSMS761362"/>
    <x v="415"/>
    <x v="0"/>
    <n v="41000"/>
    <n v="0"/>
    <x v="3"/>
  </r>
  <r>
    <s v="5008624251"/>
    <x v="0"/>
    <s v="1"/>
    <d v="2017-01-30T00:00:00"/>
    <x v="12"/>
    <x v="18"/>
    <s v="1001"/>
    <s v="S001"/>
    <s v="S"/>
    <n v="15259.33"/>
    <n v="1"/>
    <x v="0"/>
    <s v="CSMS761326"/>
    <x v="415"/>
    <x v="18"/>
    <n v="52000"/>
    <n v="0"/>
    <x v="3"/>
  </r>
  <r>
    <s v="5008624251"/>
    <x v="0"/>
    <s v="1"/>
    <d v="2017-01-30T00:00:00"/>
    <x v="12"/>
    <x v="28"/>
    <s v="1001"/>
    <s v="S001"/>
    <s v="S"/>
    <n v="11449.09"/>
    <n v="1"/>
    <x v="0"/>
    <s v="CSMS761356"/>
    <x v="415"/>
    <x v="28"/>
    <n v="44820"/>
    <n v="0"/>
    <x v="3"/>
  </r>
  <r>
    <s v="5008624251"/>
    <x v="0"/>
    <s v="1"/>
    <d v="2017-01-30T00:00:00"/>
    <x v="12"/>
    <x v="14"/>
    <s v="1001"/>
    <s v="S001"/>
    <s v="S"/>
    <n v="13851.01"/>
    <n v="1"/>
    <x v="0"/>
    <s v="CSMS761328"/>
    <x v="415"/>
    <x v="14"/>
    <n v="50350"/>
    <n v="0"/>
    <x v="3"/>
  </r>
  <r>
    <s v="5008624281"/>
    <x v="0"/>
    <s v="1"/>
    <d v="2017-01-30T00:00:00"/>
    <x v="12"/>
    <x v="45"/>
    <s v="1017"/>
    <s v="S017"/>
    <s v="S"/>
    <n v="17004.060000000001"/>
    <n v="1"/>
    <x v="0"/>
    <s v="CSMS765130"/>
    <x v="415"/>
    <x v="45"/>
    <n v="0"/>
    <n v="0"/>
    <x v="3"/>
  </r>
  <r>
    <s v="5008625068"/>
    <x v="0"/>
    <s v="1"/>
    <d v="2017-01-30T00:00:00"/>
    <x v="12"/>
    <x v="35"/>
    <s v="1010"/>
    <s v="S010"/>
    <s v="S"/>
    <n v="18961.560000000001"/>
    <n v="1"/>
    <x v="0"/>
    <s v="CSMS761334"/>
    <x v="415"/>
    <x v="35"/>
    <n v="57200"/>
    <n v="0"/>
    <x v="3"/>
  </r>
  <r>
    <s v="5008625068"/>
    <x v="0"/>
    <s v="1"/>
    <d v="2017-01-30T00:00:00"/>
    <x v="12"/>
    <x v="28"/>
    <s v="1010"/>
    <s v="S010"/>
    <s v="S"/>
    <n v="29088.35"/>
    <n v="3"/>
    <x v="0"/>
    <s v="CSMS761356"/>
    <x v="415"/>
    <x v="28"/>
    <n v="44820"/>
    <n v="0"/>
    <x v="3"/>
  </r>
  <r>
    <s v="5008625552"/>
    <x v="0"/>
    <s v="1"/>
    <d v="2017-01-30T00:00:00"/>
    <x v="12"/>
    <x v="12"/>
    <s v="1030"/>
    <s v="S030"/>
    <s v="S"/>
    <n v="8491.52"/>
    <n v="4"/>
    <x v="0"/>
    <s v="CSMS764234"/>
    <x v="415"/>
    <x v="12"/>
    <n v="10385"/>
    <n v="0"/>
    <x v="3"/>
  </r>
  <r>
    <s v="5008626092"/>
    <x v="0"/>
    <s v="1"/>
    <d v="2017-01-30T00:00:00"/>
    <x v="12"/>
    <x v="0"/>
    <s v="1080"/>
    <s v="S080"/>
    <s v="S"/>
    <n v="8862.0400000000009"/>
    <n v="1"/>
    <x v="0"/>
    <s v="CSMS761362"/>
    <x v="415"/>
    <x v="0"/>
    <n v="41000"/>
    <n v="0"/>
    <x v="3"/>
  </r>
  <r>
    <s v="5008626145"/>
    <x v="0"/>
    <s v="1"/>
    <d v="2017-01-30T00:00:00"/>
    <x v="12"/>
    <x v="88"/>
    <s v="1096"/>
    <s v="S096"/>
    <s v="S"/>
    <n v="8094.97"/>
    <n v="3"/>
    <x v="0"/>
    <s v="CSMS758015"/>
    <x v="416"/>
    <x v="88"/>
    <n v="4908"/>
    <n v="0"/>
    <x v="3"/>
  </r>
  <r>
    <s v="5008627157"/>
    <x v="0"/>
    <s v="1"/>
    <d v="2017-01-30T00:00:00"/>
    <x v="12"/>
    <x v="40"/>
    <s v="1010"/>
    <s v="S010"/>
    <s v="S"/>
    <n v="17468.43"/>
    <n v="2"/>
    <x v="0"/>
    <s v="CSMS761306"/>
    <x v="415"/>
    <x v="40"/>
    <n v="17645"/>
    <n v="0"/>
    <x v="3"/>
  </r>
  <r>
    <s v="5008627196"/>
    <x v="0"/>
    <s v="1"/>
    <d v="2017-01-30T00:00:00"/>
    <x v="12"/>
    <x v="17"/>
    <s v="1010"/>
    <s v="S010"/>
    <s v="S"/>
    <n v="8145.01"/>
    <n v="1"/>
    <x v="0"/>
    <s v="CSMS761354"/>
    <x v="415"/>
    <x v="17"/>
    <n v="43365"/>
    <n v="0"/>
    <x v="3"/>
  </r>
  <r>
    <s v="5008627196"/>
    <x v="0"/>
    <s v="1"/>
    <d v="2017-01-30T00:00:00"/>
    <x v="12"/>
    <x v="13"/>
    <s v="1010"/>
    <s v="S010"/>
    <s v="S"/>
    <n v="50544.47"/>
    <n v="5"/>
    <x v="0"/>
    <s v="CSMS761320"/>
    <x v="415"/>
    <x v="13"/>
    <n v="46100"/>
    <n v="0"/>
    <x v="3"/>
  </r>
  <r>
    <s v="5008627196"/>
    <x v="0"/>
    <s v="1"/>
    <d v="2017-01-30T00:00:00"/>
    <x v="12"/>
    <x v="28"/>
    <s v="1010"/>
    <s v="S010"/>
    <s v="S"/>
    <n v="19392.23"/>
    <n v="2"/>
    <x v="0"/>
    <s v="CSMS761356"/>
    <x v="415"/>
    <x v="28"/>
    <n v="44820"/>
    <n v="0"/>
    <x v="3"/>
  </r>
  <r>
    <s v="5008627261"/>
    <x v="0"/>
    <s v="1"/>
    <d v="2017-01-30T00:00:00"/>
    <x v="12"/>
    <x v="2"/>
    <s v="1010"/>
    <s v="S010"/>
    <s v="S"/>
    <n v="41064.6"/>
    <n v="23"/>
    <x v="0"/>
    <s v="CSMS764232"/>
    <x v="415"/>
    <x v="2"/>
    <n v="9490"/>
    <n v="0"/>
    <x v="3"/>
  </r>
  <r>
    <s v="5008627281"/>
    <x v="0"/>
    <s v="1"/>
    <d v="2017-01-30T00:00:00"/>
    <x v="12"/>
    <x v="13"/>
    <s v="1010"/>
    <s v="S010"/>
    <s v="S"/>
    <n v="30326.68"/>
    <n v="3"/>
    <x v="0"/>
    <s v="CSMS761320"/>
    <x v="415"/>
    <x v="13"/>
    <n v="46100"/>
    <n v="0"/>
    <x v="3"/>
  </r>
  <r>
    <s v="5008627281"/>
    <x v="0"/>
    <s v="1"/>
    <d v="2017-01-30T00:00:00"/>
    <x v="12"/>
    <x v="28"/>
    <s v="1010"/>
    <s v="S010"/>
    <s v="S"/>
    <n v="9696.1200000000008"/>
    <n v="1"/>
    <x v="0"/>
    <s v="CSMS761356"/>
    <x v="415"/>
    <x v="28"/>
    <n v="44820"/>
    <n v="0"/>
    <x v="3"/>
  </r>
  <r>
    <s v="5008627932"/>
    <x v="0"/>
    <s v="1"/>
    <d v="2017-01-31T00:00:00"/>
    <x v="12"/>
    <x v="0"/>
    <s v="1010"/>
    <s v="S010"/>
    <s v="S"/>
    <n v="8841.2900000000009"/>
    <n v="1"/>
    <x v="0"/>
    <s v="CSMS761362"/>
    <x v="415"/>
    <x v="0"/>
    <n v="41000"/>
    <n v="0"/>
    <x v="3"/>
  </r>
  <r>
    <s v="5008627932"/>
    <x v="0"/>
    <s v="1"/>
    <d v="2017-01-31T00:00:00"/>
    <x v="12"/>
    <x v="28"/>
    <s v="1010"/>
    <s v="S010"/>
    <s v="S"/>
    <n v="29119.15"/>
    <n v="3"/>
    <x v="0"/>
    <s v="CSMS761356"/>
    <x v="415"/>
    <x v="28"/>
    <n v="44820"/>
    <n v="0"/>
    <x v="3"/>
  </r>
  <r>
    <s v="5008627933"/>
    <x v="0"/>
    <s v="1"/>
    <d v="2017-01-31T00:00:00"/>
    <x v="12"/>
    <x v="40"/>
    <s v="1010"/>
    <s v="S010"/>
    <s v="S"/>
    <n v="8734.2199999999993"/>
    <n v="1"/>
    <x v="0"/>
    <s v="CSMS761306"/>
    <x v="415"/>
    <x v="40"/>
    <n v="17645"/>
    <n v="0"/>
    <x v="3"/>
  </r>
  <r>
    <s v="5008627935"/>
    <x v="0"/>
    <s v="1"/>
    <d v="2017-01-31T00:00:00"/>
    <x v="12"/>
    <x v="17"/>
    <s v="1010"/>
    <s v="S010"/>
    <s v="S"/>
    <n v="8245"/>
    <n v="1"/>
    <x v="0"/>
    <s v="CSMS761354"/>
    <x v="415"/>
    <x v="17"/>
    <n v="43365"/>
    <n v="0"/>
    <x v="3"/>
  </r>
  <r>
    <s v="5008627935"/>
    <x v="0"/>
    <s v="1"/>
    <d v="2017-01-31T00:00:00"/>
    <x v="12"/>
    <x v="28"/>
    <s v="1010"/>
    <s v="S010"/>
    <s v="S"/>
    <n v="38825.53"/>
    <n v="4"/>
    <x v="0"/>
    <s v="CSMS761356"/>
    <x v="415"/>
    <x v="28"/>
    <n v="44820"/>
    <n v="0"/>
    <x v="3"/>
  </r>
  <r>
    <s v="5008630559"/>
    <x v="0"/>
    <s v="1"/>
    <d v="2017-01-31T00:00:00"/>
    <x v="12"/>
    <x v="13"/>
    <s v="1050"/>
    <s v="S050"/>
    <s v="S"/>
    <n v="20561.11"/>
    <n v="2"/>
    <x v="0"/>
    <s v="CSMS761320"/>
    <x v="415"/>
    <x v="13"/>
    <n v="46100"/>
    <n v="0"/>
    <x v="3"/>
  </r>
  <r>
    <s v="5008631079"/>
    <x v="0"/>
    <s v="1"/>
    <d v="2017-01-31T00:00:00"/>
    <x v="15"/>
    <x v="10"/>
    <s v="1050"/>
    <s v="S050"/>
    <s v="S"/>
    <n v="-8106.68"/>
    <n v="-1"/>
    <x v="0"/>
    <s v="CSMS761360"/>
    <x v="415"/>
    <x v="10"/>
    <n v="42200"/>
    <n v="0"/>
    <x v="3"/>
  </r>
  <r>
    <s v="5008631085"/>
    <x v="0"/>
    <s v="1"/>
    <d v="2017-01-31T00:00:00"/>
    <x v="12"/>
    <x v="13"/>
    <s v="1060"/>
    <s v="S060"/>
    <s v="S"/>
    <n v="22138.7"/>
    <n v="2"/>
    <x v="0"/>
    <s v="CSMS761320"/>
    <x v="415"/>
    <x v="13"/>
    <n v="46100"/>
    <n v="0"/>
    <x v="3"/>
  </r>
  <r>
    <s v="5008631088"/>
    <x v="0"/>
    <s v="1"/>
    <d v="2017-01-03T00:00:00"/>
    <x v="15"/>
    <x v="7"/>
    <s v="1050"/>
    <s v="S050"/>
    <s v="S"/>
    <n v="-1560.66"/>
    <n v="-1"/>
    <x v="0"/>
    <s v="CSMS764230"/>
    <x v="415"/>
    <x v="7"/>
    <n v="8280"/>
    <n v="0"/>
    <x v="3"/>
  </r>
  <r>
    <s v="5008631089"/>
    <x v="0"/>
    <s v="1"/>
    <d v="2017-01-31T00:00:00"/>
    <x v="12"/>
    <x v="28"/>
    <s v="1010"/>
    <s v="S010"/>
    <s v="S"/>
    <n v="9706.3799999999992"/>
    <n v="1"/>
    <x v="0"/>
    <s v="CSMS761356"/>
    <x v="415"/>
    <x v="28"/>
    <n v="44820"/>
    <n v="0"/>
    <x v="3"/>
  </r>
  <r>
    <s v="5008631101"/>
    <x v="0"/>
    <s v="1"/>
    <d v="2017-01-31T00:00:00"/>
    <x v="12"/>
    <x v="13"/>
    <s v="1050"/>
    <s v="S050"/>
    <s v="S"/>
    <n v="10646.72"/>
    <n v="1"/>
    <x v="0"/>
    <s v="CSMS761320"/>
    <x v="415"/>
    <x v="13"/>
    <n v="46100"/>
    <n v="0"/>
    <x v="3"/>
  </r>
  <r>
    <s v="5008632632"/>
    <x v="0"/>
    <s v="2"/>
    <d v="2017-02-03T00:00:00"/>
    <x v="12"/>
    <x v="13"/>
    <s v="1050"/>
    <s v="S050"/>
    <s v="S"/>
    <n v="20296.29"/>
    <n v="2"/>
    <x v="0"/>
    <s v="CSMS761320"/>
    <x v="415"/>
    <x v="13"/>
    <n v="46100"/>
    <n v="0"/>
    <x v="3"/>
  </r>
  <r>
    <s v="5008632635"/>
    <x v="0"/>
    <s v="2"/>
    <d v="2017-02-02T00:00:00"/>
    <x v="12"/>
    <x v="14"/>
    <s v="1010"/>
    <s v="S010"/>
    <s v="S"/>
    <n v="14582.75"/>
    <n v="1"/>
    <x v="0"/>
    <s v="CSMS761328"/>
    <x v="415"/>
    <x v="14"/>
    <n v="50350"/>
    <n v="0"/>
    <x v="3"/>
  </r>
  <r>
    <s v="5008632970"/>
    <x v="0"/>
    <s v="2"/>
    <d v="2017-02-02T00:00:00"/>
    <x v="12"/>
    <x v="12"/>
    <s v="1010"/>
    <s v="S010"/>
    <s v="S"/>
    <n v="2301.54"/>
    <n v="1"/>
    <x v="0"/>
    <s v="CSMS764234"/>
    <x v="415"/>
    <x v="12"/>
    <n v="10385"/>
    <n v="0"/>
    <x v="3"/>
  </r>
  <r>
    <s v="5008633121"/>
    <x v="0"/>
    <s v="2"/>
    <d v="2017-02-02T00:00:00"/>
    <x v="12"/>
    <x v="2"/>
    <s v="1010"/>
    <s v="S010"/>
    <s v="S"/>
    <n v="4270.8500000000004"/>
    <n v="2"/>
    <x v="0"/>
    <s v="CSMS764232"/>
    <x v="415"/>
    <x v="2"/>
    <n v="9490"/>
    <n v="0"/>
    <x v="3"/>
  </r>
  <r>
    <s v="5008634232"/>
    <x v="0"/>
    <s v="2"/>
    <d v="2017-02-06T00:00:00"/>
    <x v="12"/>
    <x v="5"/>
    <s v="1010"/>
    <s v="S010"/>
    <s v="S"/>
    <n v="3350.87"/>
    <n v="3"/>
    <x v="0"/>
    <s v="CSMS750832"/>
    <x v="416"/>
    <x v="5"/>
    <n v="1297"/>
    <n v="0"/>
    <x v="3"/>
  </r>
  <r>
    <s v="5008635045"/>
    <x v="0"/>
    <s v="2"/>
    <d v="2017-02-07T00:00:00"/>
    <x v="12"/>
    <x v="18"/>
    <s v="1001"/>
    <s v="S001"/>
    <s v="S"/>
    <n v="15259.33"/>
    <n v="1"/>
    <x v="0"/>
    <s v="CSMS761326"/>
    <x v="415"/>
    <x v="18"/>
    <n v="52000"/>
    <n v="0"/>
    <x v="3"/>
  </r>
  <r>
    <s v="5008635046"/>
    <x v="0"/>
    <s v="2"/>
    <d v="2017-02-07T00:00:00"/>
    <x v="12"/>
    <x v="14"/>
    <s v="1001"/>
    <s v="S001"/>
    <s v="S"/>
    <n v="13851.01"/>
    <n v="1"/>
    <x v="0"/>
    <s v="CSMS761328"/>
    <x v="415"/>
    <x v="14"/>
    <n v="50350"/>
    <n v="0"/>
    <x v="3"/>
  </r>
  <r>
    <s v="5008635046"/>
    <x v="0"/>
    <s v="2"/>
    <d v="2017-02-07T00:00:00"/>
    <x v="12"/>
    <x v="28"/>
    <s v="1001"/>
    <s v="S001"/>
    <s v="S"/>
    <n v="11449.09"/>
    <n v="1"/>
    <x v="0"/>
    <s v="CSMS761356"/>
    <x v="415"/>
    <x v="28"/>
    <n v="44820"/>
    <n v="0"/>
    <x v="3"/>
  </r>
  <r>
    <s v="5008635046"/>
    <x v="0"/>
    <s v="2"/>
    <d v="2017-02-07T00:00:00"/>
    <x v="12"/>
    <x v="0"/>
    <s v="1001"/>
    <s v="S001"/>
    <s v="S"/>
    <n v="10631.52"/>
    <n v="1"/>
    <x v="0"/>
    <s v="CSMS761362"/>
    <x v="415"/>
    <x v="0"/>
    <n v="41000"/>
    <n v="0"/>
    <x v="3"/>
  </r>
  <r>
    <s v="5008635047"/>
    <x v="0"/>
    <s v="2"/>
    <d v="2017-02-07T00:00:00"/>
    <x v="12"/>
    <x v="10"/>
    <s v="1001"/>
    <s v="S001"/>
    <s v="S"/>
    <n v="9539.65"/>
    <n v="1"/>
    <x v="0"/>
    <s v="CSMS761360"/>
    <x v="415"/>
    <x v="10"/>
    <n v="42200"/>
    <n v="0"/>
    <x v="3"/>
  </r>
  <r>
    <s v="5008635047"/>
    <x v="0"/>
    <s v="2"/>
    <d v="2017-02-07T00:00:00"/>
    <x v="12"/>
    <x v="13"/>
    <s v="1001"/>
    <s v="S001"/>
    <s v="S"/>
    <n v="12134.88"/>
    <n v="1"/>
    <x v="0"/>
    <s v="CSMS761320"/>
    <x v="415"/>
    <x v="13"/>
    <n v="46100"/>
    <n v="0"/>
    <x v="3"/>
  </r>
  <r>
    <s v="5008635097"/>
    <x v="0"/>
    <s v="2"/>
    <d v="2017-02-07T00:00:00"/>
    <x v="12"/>
    <x v="7"/>
    <s v="1010"/>
    <s v="S010"/>
    <s v="S"/>
    <n v="3641.76"/>
    <n v="2"/>
    <x v="0"/>
    <s v="CSMS764230"/>
    <x v="415"/>
    <x v="7"/>
    <n v="8280"/>
    <n v="0"/>
    <x v="3"/>
  </r>
  <r>
    <s v="5008635097"/>
    <x v="0"/>
    <s v="2"/>
    <d v="2017-02-07T00:00:00"/>
    <x v="12"/>
    <x v="2"/>
    <s v="1010"/>
    <s v="S010"/>
    <s v="S"/>
    <n v="22524.48"/>
    <n v="11"/>
    <x v="0"/>
    <s v="CSMS764232"/>
    <x v="415"/>
    <x v="2"/>
    <n v="9490"/>
    <n v="0"/>
    <x v="3"/>
  </r>
  <r>
    <s v="5008635097"/>
    <x v="0"/>
    <s v="2"/>
    <d v="2017-02-07T00:00:00"/>
    <x v="12"/>
    <x v="12"/>
    <s v="1010"/>
    <s v="S010"/>
    <s v="S"/>
    <n v="6920.64"/>
    <n v="3"/>
    <x v="0"/>
    <s v="CSMS764234"/>
    <x v="415"/>
    <x v="12"/>
    <n v="10385"/>
    <n v="0"/>
    <x v="3"/>
  </r>
  <r>
    <s v="5008636609"/>
    <x v="0"/>
    <s v="2"/>
    <d v="2017-02-07T00:00:00"/>
    <x v="12"/>
    <x v="2"/>
    <s v="1010"/>
    <s v="S010"/>
    <s v="S"/>
    <n v="51192"/>
    <n v="25"/>
    <x v="0"/>
    <s v="CSMS764232"/>
    <x v="415"/>
    <x v="2"/>
    <n v="9490"/>
    <n v="0"/>
    <x v="3"/>
  </r>
  <r>
    <s v="5008636609"/>
    <x v="0"/>
    <s v="2"/>
    <d v="2017-02-07T00:00:00"/>
    <x v="12"/>
    <x v="12"/>
    <s v="1010"/>
    <s v="S010"/>
    <s v="S"/>
    <n v="6920.64"/>
    <n v="3"/>
    <x v="0"/>
    <s v="CSMS764234"/>
    <x v="415"/>
    <x v="12"/>
    <n v="10385"/>
    <n v="0"/>
    <x v="3"/>
  </r>
  <r>
    <s v="5008637641"/>
    <x v="0"/>
    <s v="2"/>
    <d v="2017-02-08T00:00:00"/>
    <x v="12"/>
    <x v="19"/>
    <s v="1050"/>
    <s v="S050"/>
    <s v="S"/>
    <n v="4179.18"/>
    <n v="3"/>
    <x v="0"/>
    <s v="CSMS751120"/>
    <x v="416"/>
    <x v="19"/>
    <n v="1745"/>
    <n v="0"/>
    <x v="3"/>
  </r>
  <r>
    <s v="5008637642"/>
    <x v="0"/>
    <s v="2"/>
    <d v="2017-02-08T00:00:00"/>
    <x v="12"/>
    <x v="6"/>
    <s v="1050"/>
    <s v="S050"/>
    <s v="S"/>
    <n v="6456.82"/>
    <n v="5"/>
    <x v="0"/>
    <s v="CSMS752112"/>
    <x v="416"/>
    <x v="6"/>
    <n v="1446"/>
    <n v="0"/>
    <x v="3"/>
  </r>
  <r>
    <s v="5008637643"/>
    <x v="0"/>
    <s v="2"/>
    <d v="2017-02-08T00:00:00"/>
    <x v="12"/>
    <x v="9"/>
    <s v="1050"/>
    <s v="S050"/>
    <s v="S"/>
    <n v="4784.24"/>
    <n v="3"/>
    <x v="0"/>
    <s v="CSMS752368"/>
    <x v="416"/>
    <x v="9"/>
    <n v="1965"/>
    <n v="0"/>
    <x v="3"/>
  </r>
  <r>
    <s v="5008637644"/>
    <x v="0"/>
    <s v="2"/>
    <d v="2017-02-08T00:00:00"/>
    <x v="12"/>
    <x v="10"/>
    <s v="1050"/>
    <s v="S050"/>
    <s v="S"/>
    <n v="16213.36"/>
    <n v="2"/>
    <x v="0"/>
    <s v="CSMS761360"/>
    <x v="415"/>
    <x v="10"/>
    <n v="42200"/>
    <n v="0"/>
    <x v="3"/>
  </r>
  <r>
    <s v="5008638274"/>
    <x v="0"/>
    <s v="2"/>
    <d v="2017-02-09T00:00:00"/>
    <x v="12"/>
    <x v="30"/>
    <s v="1020"/>
    <s v="S020"/>
    <s v="S"/>
    <n v="23628.5"/>
    <n v="1"/>
    <x v="0"/>
    <s v="CSMS761290"/>
    <x v="415"/>
    <x v="30"/>
    <n v="82358.8"/>
    <n v="0"/>
    <x v="3"/>
  </r>
  <r>
    <s v="5008638819"/>
    <x v="0"/>
    <s v="2"/>
    <d v="2017-02-10T00:00:00"/>
    <x v="12"/>
    <x v="12"/>
    <s v="1010"/>
    <s v="S010"/>
    <s v="S"/>
    <n v="2306.88"/>
    <n v="1"/>
    <x v="0"/>
    <s v="CSMS764234"/>
    <x v="415"/>
    <x v="12"/>
    <n v="10385"/>
    <n v="0"/>
    <x v="3"/>
  </r>
  <r>
    <s v="5008638819"/>
    <x v="0"/>
    <s v="2"/>
    <d v="2017-02-10T00:00:00"/>
    <x v="12"/>
    <x v="7"/>
    <s v="1010"/>
    <s v="S010"/>
    <s v="S"/>
    <n v="12725.09"/>
    <n v="7"/>
    <x v="0"/>
    <s v="CSMS764230"/>
    <x v="415"/>
    <x v="7"/>
    <n v="8280"/>
    <n v="0"/>
    <x v="3"/>
  </r>
  <r>
    <s v="5008639305"/>
    <x v="0"/>
    <s v="2"/>
    <d v="2017-02-10T00:00:00"/>
    <x v="12"/>
    <x v="75"/>
    <s v="SDGE"/>
    <s v=""/>
    <s v="S"/>
    <n v="46363.6"/>
    <n v="3"/>
    <x v="0"/>
    <s v="200469582"/>
    <x v="159"/>
    <x v="75"/>
    <n v="16146.65"/>
    <n v="7903.46"/>
    <x v="3"/>
  </r>
  <r>
    <s v="5008639487"/>
    <x v="0"/>
    <s v="2"/>
    <d v="2017-02-13T00:00:00"/>
    <x v="12"/>
    <x v="0"/>
    <s v="1080"/>
    <s v="S080"/>
    <s v="S"/>
    <n v="8862.0400000000009"/>
    <n v="1"/>
    <x v="0"/>
    <s v="CSMS761362"/>
    <x v="415"/>
    <x v="0"/>
    <n v="41000"/>
    <n v="0"/>
    <x v="3"/>
  </r>
  <r>
    <s v="5008639635"/>
    <x v="0"/>
    <s v="2"/>
    <d v="2017-02-13T00:00:00"/>
    <x v="12"/>
    <x v="19"/>
    <s v="1017"/>
    <s v="S017"/>
    <s v="S"/>
    <n v="2808.24"/>
    <n v="2"/>
    <x v="0"/>
    <s v="CSMS751120"/>
    <x v="416"/>
    <x v="19"/>
    <n v="1745"/>
    <n v="0"/>
    <x v="3"/>
  </r>
  <r>
    <s v="5008639638"/>
    <x v="0"/>
    <s v="2"/>
    <d v="2017-02-13T00:00:00"/>
    <x v="12"/>
    <x v="19"/>
    <s v="1060"/>
    <s v="S060"/>
    <s v="S"/>
    <n v="12325.25"/>
    <n v="9"/>
    <x v="0"/>
    <s v="CSMS751120"/>
    <x v="416"/>
    <x v="19"/>
    <n v="1745"/>
    <n v="0"/>
    <x v="3"/>
  </r>
  <r>
    <s v="5008639638"/>
    <x v="0"/>
    <s v="2"/>
    <d v="2017-02-13T00:00:00"/>
    <x v="12"/>
    <x v="6"/>
    <s v="1060"/>
    <s v="S060"/>
    <s v="S"/>
    <n v="18430.11"/>
    <n v="17"/>
    <x v="0"/>
    <s v="CSMS752112"/>
    <x v="416"/>
    <x v="6"/>
    <n v="1446"/>
    <n v="0"/>
    <x v="3"/>
  </r>
  <r>
    <s v="5008639761"/>
    <x v="0"/>
    <s v="2"/>
    <d v="2017-02-13T00:00:00"/>
    <x v="12"/>
    <x v="30"/>
    <s v="1030"/>
    <s v="S030"/>
    <s v="S"/>
    <n v="23628.5"/>
    <n v="1"/>
    <x v="0"/>
    <s v="CSMS761290"/>
    <x v="415"/>
    <x v="30"/>
    <n v="82358.8"/>
    <n v="0"/>
    <x v="3"/>
  </r>
  <r>
    <s v="5008639773"/>
    <x v="0"/>
    <s v="2"/>
    <d v="2017-02-13T00:00:00"/>
    <x v="12"/>
    <x v="6"/>
    <s v="1050"/>
    <s v="S050"/>
    <s v="S"/>
    <n v="10791.17"/>
    <n v="10"/>
    <x v="0"/>
    <s v="CSMS752112"/>
    <x v="416"/>
    <x v="6"/>
    <n v="1446"/>
    <n v="0"/>
    <x v="3"/>
  </r>
  <r>
    <s v="5008639773"/>
    <x v="0"/>
    <s v="2"/>
    <d v="2017-02-13T00:00:00"/>
    <x v="12"/>
    <x v="9"/>
    <s v="1050"/>
    <s v="S050"/>
    <s v="S"/>
    <n v="7520.42"/>
    <n v="5"/>
    <x v="0"/>
    <s v="CSMS752368"/>
    <x v="416"/>
    <x v="9"/>
    <n v="1965"/>
    <n v="0"/>
    <x v="3"/>
  </r>
  <r>
    <s v="5008639775"/>
    <x v="0"/>
    <s v="2"/>
    <d v="2017-02-13T00:00:00"/>
    <x v="12"/>
    <x v="19"/>
    <s v="1020"/>
    <s v="S020"/>
    <s v="S"/>
    <n v="2808.24"/>
    <n v="2"/>
    <x v="0"/>
    <s v="CSMS751120"/>
    <x v="416"/>
    <x v="19"/>
    <n v="1745"/>
    <n v="0"/>
    <x v="3"/>
  </r>
  <r>
    <s v="5008639907"/>
    <x v="0"/>
    <s v="2"/>
    <d v="2017-02-13T00:00:00"/>
    <x v="12"/>
    <x v="19"/>
    <s v="1020"/>
    <s v="S020"/>
    <s v="S"/>
    <n v="5616.48"/>
    <n v="4"/>
    <x v="0"/>
    <s v="CSMS751120"/>
    <x v="416"/>
    <x v="19"/>
    <n v="1745"/>
    <n v="0"/>
    <x v="3"/>
  </r>
  <r>
    <s v="5008639919"/>
    <x v="0"/>
    <s v="2"/>
    <d v="2017-02-13T00:00:00"/>
    <x v="12"/>
    <x v="5"/>
    <s v="1010"/>
    <s v="S010"/>
    <s v="S"/>
    <n v="1073.3599999999999"/>
    <n v="1"/>
    <x v="0"/>
    <s v="CSMS750832"/>
    <x v="416"/>
    <x v="5"/>
    <n v="1297"/>
    <n v="0"/>
    <x v="3"/>
  </r>
  <r>
    <s v="5008640006"/>
    <x v="0"/>
    <s v="2"/>
    <d v="2017-02-01T00:00:00"/>
    <x v="12"/>
    <x v="2"/>
    <s v="1050"/>
    <s v="S050"/>
    <s v="S"/>
    <n v="9207.81"/>
    <n v="5"/>
    <x v="0"/>
    <s v="CSMS764232"/>
    <x v="415"/>
    <x v="2"/>
    <n v="9490"/>
    <n v="0"/>
    <x v="3"/>
  </r>
  <r>
    <s v="5008640045"/>
    <x v="0"/>
    <s v="2"/>
    <d v="2017-02-01T00:00:00"/>
    <x v="12"/>
    <x v="7"/>
    <s v="1050"/>
    <s v="S050"/>
    <s v="S"/>
    <n v="20102.68"/>
    <n v="13"/>
    <x v="0"/>
    <s v="CSMS764230"/>
    <x v="415"/>
    <x v="7"/>
    <n v="8280"/>
    <n v="0"/>
    <x v="3"/>
  </r>
  <r>
    <s v="5008640081"/>
    <x v="0"/>
    <s v="2"/>
    <d v="2017-02-13T00:00:00"/>
    <x v="12"/>
    <x v="2"/>
    <s v="1010"/>
    <s v="S010"/>
    <s v="S"/>
    <n v="44197.440000000002"/>
    <n v="24"/>
    <x v="0"/>
    <s v="CSMS764232"/>
    <x v="415"/>
    <x v="2"/>
    <n v="9490"/>
    <n v="0"/>
    <x v="3"/>
  </r>
  <r>
    <s v="5008640082"/>
    <x v="0"/>
    <s v="2"/>
    <d v="2017-02-13T00:00:00"/>
    <x v="12"/>
    <x v="5"/>
    <s v="1010"/>
    <s v="S010"/>
    <s v="S"/>
    <n v="995.35"/>
    <n v="1"/>
    <x v="0"/>
    <s v="CSMS750832"/>
    <x v="416"/>
    <x v="5"/>
    <n v="1297"/>
    <n v="0"/>
    <x v="3"/>
  </r>
  <r>
    <s v="5008640125"/>
    <x v="0"/>
    <s v="2"/>
    <d v="2017-02-01T00:00:00"/>
    <x v="12"/>
    <x v="7"/>
    <s v="1050"/>
    <s v="S050"/>
    <s v="S"/>
    <n v="10924.64"/>
    <n v="7"/>
    <x v="0"/>
    <s v="CSMS764230"/>
    <x v="415"/>
    <x v="7"/>
    <n v="8280"/>
    <n v="0"/>
    <x v="3"/>
  </r>
  <r>
    <s v="5008640665"/>
    <x v="0"/>
    <s v="2"/>
    <d v="2017-02-14T00:00:00"/>
    <x v="12"/>
    <x v="10"/>
    <s v="1050"/>
    <s v="S050"/>
    <s v="S"/>
    <n v="24320.04"/>
    <n v="3"/>
    <x v="0"/>
    <s v="CSMS761360"/>
    <x v="415"/>
    <x v="10"/>
    <n v="42200"/>
    <n v="0"/>
    <x v="3"/>
  </r>
  <r>
    <s v="5008640677"/>
    <x v="0"/>
    <s v="2"/>
    <d v="2017-02-14T00:00:00"/>
    <x v="12"/>
    <x v="22"/>
    <s v="1010"/>
    <s v="S010"/>
    <s v="S"/>
    <n v="5398.8"/>
    <n v="5"/>
    <x v="0"/>
    <s v="CSMS752768"/>
    <x v="416"/>
    <x v="22"/>
    <n v="1334"/>
    <n v="0"/>
    <x v="3"/>
  </r>
  <r>
    <s v="5008640706"/>
    <x v="0"/>
    <s v="2"/>
    <d v="2017-02-14T00:00:00"/>
    <x v="12"/>
    <x v="2"/>
    <s v="1010"/>
    <s v="S010"/>
    <s v="S"/>
    <n v="7366.24"/>
    <n v="4"/>
    <x v="0"/>
    <s v="CSMS764232"/>
    <x v="415"/>
    <x v="2"/>
    <n v="9490"/>
    <n v="0"/>
    <x v="3"/>
  </r>
  <r>
    <s v="5008640707"/>
    <x v="0"/>
    <s v="2"/>
    <d v="2017-02-14T00:00:00"/>
    <x v="12"/>
    <x v="17"/>
    <s v="1010"/>
    <s v="S010"/>
    <s v="S"/>
    <n v="17465.599999999999"/>
    <n v="2"/>
    <x v="0"/>
    <s v="CSMS761354"/>
    <x v="415"/>
    <x v="17"/>
    <n v="43365"/>
    <n v="0"/>
    <x v="3"/>
  </r>
  <r>
    <s v="5008640746"/>
    <x v="0"/>
    <s v="2"/>
    <d v="2017-02-14T00:00:00"/>
    <x v="12"/>
    <x v="5"/>
    <s v="1010"/>
    <s v="S010"/>
    <s v="S"/>
    <n v="37376.639999999999"/>
    <n v="42"/>
    <x v="0"/>
    <s v="CSMS750832"/>
    <x v="416"/>
    <x v="5"/>
    <n v="1297"/>
    <n v="0"/>
    <x v="3"/>
  </r>
  <r>
    <s v="5008640801"/>
    <x v="0"/>
    <s v="2"/>
    <d v="2017-02-14T00:00:00"/>
    <x v="12"/>
    <x v="16"/>
    <s v="1010"/>
    <s v="S010"/>
    <s v="S"/>
    <n v="1341.57"/>
    <n v="1"/>
    <x v="0"/>
    <s v="CSMS752928"/>
    <x v="416"/>
    <x v="16"/>
    <n v="1778"/>
    <n v="0"/>
    <x v="3"/>
  </r>
  <r>
    <s v="5008640930"/>
    <x v="0"/>
    <s v="2"/>
    <d v="2017-02-14T00:00:00"/>
    <x v="12"/>
    <x v="5"/>
    <s v="1010"/>
    <s v="S010"/>
    <s v="S"/>
    <n v="37376.639999999999"/>
    <n v="42"/>
    <x v="0"/>
    <s v="CSMS750832"/>
    <x v="416"/>
    <x v="5"/>
    <n v="1297"/>
    <n v="0"/>
    <x v="3"/>
  </r>
  <r>
    <s v="5008641059"/>
    <x v="0"/>
    <s v="2"/>
    <d v="2017-02-15T00:00:00"/>
    <x v="12"/>
    <x v="2"/>
    <s v="1010"/>
    <s v="S010"/>
    <s v="S"/>
    <n v="2047.68"/>
    <n v="1"/>
    <x v="0"/>
    <s v="CSMS764232"/>
    <x v="415"/>
    <x v="2"/>
    <n v="9490"/>
    <n v="0"/>
    <x v="3"/>
  </r>
  <r>
    <s v="5008641151"/>
    <x v="0"/>
    <s v="2"/>
    <d v="2017-02-16T00:00:00"/>
    <x v="12"/>
    <x v="50"/>
    <s v="1010"/>
    <s v="S010"/>
    <s v="S"/>
    <n v="7856.05"/>
    <n v="1"/>
    <x v="0"/>
    <s v="CSMS761347"/>
    <x v="415"/>
    <x v="50"/>
    <n v="17654"/>
    <n v="0"/>
    <x v="3"/>
  </r>
  <r>
    <s v="5008641163"/>
    <x v="0"/>
    <s v="2"/>
    <d v="2017-02-13T00:00:00"/>
    <x v="14"/>
    <x v="22"/>
    <s v="1050"/>
    <s v=""/>
    <s v="S"/>
    <n v="0"/>
    <n v="-1"/>
    <x v="0"/>
    <s v="CSMS752768"/>
    <x v="416"/>
    <x v="22"/>
    <n v="1334"/>
    <n v="0"/>
    <x v="3"/>
  </r>
  <r>
    <s v="5008641491"/>
    <x v="0"/>
    <s v="2"/>
    <d v="2017-02-15T00:00:00"/>
    <x v="12"/>
    <x v="13"/>
    <s v="1030"/>
    <s v="S030"/>
    <s v="S"/>
    <n v="10227.33"/>
    <n v="1"/>
    <x v="0"/>
    <s v="CSMS761320"/>
    <x v="415"/>
    <x v="13"/>
    <n v="46100"/>
    <n v="0"/>
    <x v="3"/>
  </r>
  <r>
    <s v="5008641723"/>
    <x v="0"/>
    <s v="2"/>
    <d v="2017-02-16T00:00:00"/>
    <x v="12"/>
    <x v="13"/>
    <s v="1030"/>
    <s v="S030"/>
    <s v="S"/>
    <n v="30430.09"/>
    <n v="3"/>
    <x v="0"/>
    <s v="CSMS761320"/>
    <x v="415"/>
    <x v="13"/>
    <n v="46100"/>
    <n v="0"/>
    <x v="3"/>
  </r>
  <r>
    <s v="5008641957"/>
    <x v="0"/>
    <s v="2"/>
    <d v="2017-02-13T00:00:00"/>
    <x v="15"/>
    <x v="22"/>
    <s v="1050"/>
    <s v="S050"/>
    <s v="S"/>
    <n v="-1048.3499999999999"/>
    <n v="-1"/>
    <x v="0"/>
    <s v="CSMS752768"/>
    <x v="416"/>
    <x v="22"/>
    <n v="1334"/>
    <n v="0"/>
    <x v="3"/>
  </r>
  <r>
    <s v="5008641958"/>
    <x v="0"/>
    <s v="2"/>
    <d v="2017-02-16T00:00:00"/>
    <x v="13"/>
    <x v="6"/>
    <s v="1050"/>
    <s v="S050"/>
    <s v="H"/>
    <n v="-2368.9499999999998"/>
    <n v="-2"/>
    <x v="0"/>
    <s v="CSMS752112"/>
    <x v="416"/>
    <x v="6"/>
    <n v="1446"/>
    <n v="0"/>
    <x v="3"/>
  </r>
  <r>
    <s v="5008641959"/>
    <x v="0"/>
    <s v="2"/>
    <d v="2017-02-13T00:00:00"/>
    <x v="16"/>
    <x v="22"/>
    <s v="1050"/>
    <s v="S050"/>
    <s v="H"/>
    <n v="1048.3499999999999"/>
    <n v="1"/>
    <x v="0"/>
    <s v="CSMS752768"/>
    <x v="416"/>
    <x v="22"/>
    <n v="1334"/>
    <n v="0"/>
    <x v="3"/>
  </r>
  <r>
    <s v="5008642010"/>
    <x v="0"/>
    <s v="2"/>
    <d v="2017-02-01T00:00:00"/>
    <x v="12"/>
    <x v="6"/>
    <s v="1050"/>
    <s v="S050"/>
    <s v="S"/>
    <n v="1184.48"/>
    <n v="1"/>
    <x v="0"/>
    <s v="CSMS752112"/>
    <x v="416"/>
    <x v="6"/>
    <n v="1446"/>
    <n v="0"/>
    <x v="3"/>
  </r>
  <r>
    <s v="5008642012"/>
    <x v="0"/>
    <s v="2"/>
    <d v="2017-02-16T00:00:00"/>
    <x v="17"/>
    <x v="22"/>
    <s v="1050"/>
    <s v=""/>
    <s v="H"/>
    <n v="0"/>
    <n v="1"/>
    <x v="0"/>
    <s v="CSMS752768"/>
    <x v="416"/>
    <x v="22"/>
    <n v="1334"/>
    <n v="0"/>
    <x v="3"/>
  </r>
  <r>
    <s v="5008642013"/>
    <x v="0"/>
    <s v="2"/>
    <d v="2017-02-01T00:00:00"/>
    <x v="12"/>
    <x v="22"/>
    <s v="1050"/>
    <s v="S050"/>
    <s v="S"/>
    <n v="1048.3499999999999"/>
    <n v="1"/>
    <x v="0"/>
    <s v="CSMS752768"/>
    <x v="416"/>
    <x v="22"/>
    <n v="1334"/>
    <n v="0"/>
    <x v="3"/>
  </r>
  <r>
    <s v="5008642014"/>
    <x v="0"/>
    <s v="2"/>
    <d v="2017-02-13T00:00:00"/>
    <x v="12"/>
    <x v="6"/>
    <s v="1050"/>
    <s v="S050"/>
    <s v="S"/>
    <n v="1184.47"/>
    <n v="1"/>
    <x v="0"/>
    <s v="CSMS752112"/>
    <x v="416"/>
    <x v="6"/>
    <n v="1446"/>
    <n v="0"/>
    <x v="3"/>
  </r>
  <r>
    <s v="5008643397"/>
    <x v="0"/>
    <s v="2"/>
    <d v="2017-02-03T00:00:00"/>
    <x v="13"/>
    <x v="13"/>
    <s v="1050"/>
    <s v="S050"/>
    <s v="H"/>
    <n v="-20419.05"/>
    <n v="-2"/>
    <x v="0"/>
    <s v="CSMS761320"/>
    <x v="415"/>
    <x v="13"/>
    <n v="46100"/>
    <n v="0"/>
    <x v="3"/>
  </r>
  <r>
    <s v="5008643398"/>
    <x v="0"/>
    <s v="2"/>
    <d v="2017-02-02T00:00:00"/>
    <x v="12"/>
    <x v="13"/>
    <s v="1050"/>
    <s v="S050"/>
    <s v="S"/>
    <n v="20419.05"/>
    <n v="2"/>
    <x v="0"/>
    <s v="CSMS761320"/>
    <x v="415"/>
    <x v="13"/>
    <n v="46100"/>
    <n v="0"/>
    <x v="3"/>
  </r>
  <r>
    <s v="5008643406"/>
    <x v="0"/>
    <s v="2"/>
    <d v="2017-02-21T00:00:00"/>
    <x v="12"/>
    <x v="0"/>
    <s v="1020"/>
    <s v="S020"/>
    <s v="S"/>
    <n v="16520"/>
    <n v="2"/>
    <x v="0"/>
    <s v="CSMS761362"/>
    <x v="415"/>
    <x v="0"/>
    <n v="41000"/>
    <n v="0"/>
    <x v="3"/>
  </r>
  <r>
    <s v="5008643571"/>
    <x v="0"/>
    <s v="2"/>
    <d v="2017-02-21T00:00:00"/>
    <x v="12"/>
    <x v="84"/>
    <s v="1050"/>
    <s v="S050"/>
    <s v="S"/>
    <n v="10188.84"/>
    <n v="1"/>
    <x v="0"/>
    <s v="CSMS761300"/>
    <x v="415"/>
    <x v="84"/>
    <n v="19353"/>
    <n v="0"/>
    <x v="3"/>
  </r>
  <r>
    <s v="5008643590"/>
    <x v="0"/>
    <s v="2"/>
    <d v="2017-02-21T00:00:00"/>
    <x v="12"/>
    <x v="137"/>
    <s v="1060"/>
    <s v="S060"/>
    <s v="S"/>
    <n v="12839.53"/>
    <n v="1"/>
    <x v="0"/>
    <s v="CSMS761330"/>
    <x v="415"/>
    <x v="137"/>
    <n v="29176"/>
    <n v="0"/>
    <x v="3"/>
  </r>
  <r>
    <s v="5008643594"/>
    <x v="0"/>
    <s v="2"/>
    <d v="2017-02-21T00:00:00"/>
    <x v="12"/>
    <x v="13"/>
    <s v="1030"/>
    <s v="S030"/>
    <s v="S"/>
    <n v="10143.36"/>
    <n v="1"/>
    <x v="0"/>
    <s v="CSMS761320"/>
    <x v="415"/>
    <x v="13"/>
    <n v="46100"/>
    <n v="0"/>
    <x v="3"/>
  </r>
  <r>
    <s v="5008643594"/>
    <x v="0"/>
    <s v="2"/>
    <d v="2017-02-21T00:00:00"/>
    <x v="12"/>
    <x v="50"/>
    <s v="1030"/>
    <s v="S030"/>
    <s v="S"/>
    <n v="7856.05"/>
    <n v="1"/>
    <x v="0"/>
    <s v="CSMS761347"/>
    <x v="415"/>
    <x v="50"/>
    <n v="17654"/>
    <n v="0"/>
    <x v="3"/>
  </r>
  <r>
    <s v="5008643623"/>
    <x v="0"/>
    <s v="2"/>
    <d v="2017-02-21T00:00:00"/>
    <x v="12"/>
    <x v="28"/>
    <s v="1050"/>
    <s v="S050"/>
    <s v="S"/>
    <n v="9368.8700000000008"/>
    <n v="1"/>
    <x v="0"/>
    <s v="CSMS761356"/>
    <x v="415"/>
    <x v="28"/>
    <n v="44820"/>
    <n v="0"/>
    <x v="3"/>
  </r>
  <r>
    <s v="5008643685"/>
    <x v="0"/>
    <s v="2"/>
    <d v="2017-02-21T00:00:00"/>
    <x v="12"/>
    <x v="10"/>
    <s v="1010"/>
    <s v="S010"/>
    <s v="S"/>
    <n v="30092"/>
    <n v="4"/>
    <x v="0"/>
    <s v="CSMS761360"/>
    <x v="415"/>
    <x v="10"/>
    <n v="42200"/>
    <n v="0"/>
    <x v="3"/>
  </r>
  <r>
    <s v="5008643828"/>
    <x v="0"/>
    <s v="2"/>
    <d v="2017-02-21T00:00:00"/>
    <x v="12"/>
    <x v="0"/>
    <s v="1010"/>
    <s v="S010"/>
    <s v="S"/>
    <n v="57820"/>
    <n v="7"/>
    <x v="0"/>
    <s v="CSMS761362"/>
    <x v="415"/>
    <x v="0"/>
    <n v="41000"/>
    <n v="0"/>
    <x v="3"/>
  </r>
  <r>
    <s v="5008643867"/>
    <x v="0"/>
    <s v="2"/>
    <d v="2017-02-21T00:00:00"/>
    <x v="12"/>
    <x v="18"/>
    <s v="1010"/>
    <s v="S010"/>
    <s v="S"/>
    <n v="14580"/>
    <n v="1"/>
    <x v="0"/>
    <s v="CSMS761326"/>
    <x v="415"/>
    <x v="18"/>
    <n v="52000"/>
    <n v="0"/>
    <x v="3"/>
  </r>
  <r>
    <s v="5008643923"/>
    <x v="0"/>
    <s v="2"/>
    <d v="2017-02-21T00:00:00"/>
    <x v="12"/>
    <x v="51"/>
    <s v="1010"/>
    <s v="S010"/>
    <s v="S"/>
    <n v="23531.040000000001"/>
    <n v="1"/>
    <x v="0"/>
    <s v="CSMS761332"/>
    <x v="415"/>
    <x v="51"/>
    <n v="27818"/>
    <n v="0"/>
    <x v="3"/>
  </r>
  <r>
    <s v="5008643966"/>
    <x v="0"/>
    <s v="2"/>
    <d v="2017-02-21T00:00:00"/>
    <x v="12"/>
    <x v="12"/>
    <s v="1080"/>
    <s v="S080"/>
    <s v="S"/>
    <n v="7880"/>
    <n v="4"/>
    <x v="0"/>
    <s v="CSMS764234"/>
    <x v="415"/>
    <x v="12"/>
    <n v="10385"/>
    <n v="0"/>
    <x v="3"/>
  </r>
  <r>
    <s v="5008643969"/>
    <x v="0"/>
    <s v="2"/>
    <d v="2017-02-21T00:00:00"/>
    <x v="12"/>
    <x v="28"/>
    <s v="1050"/>
    <s v="S050"/>
    <s v="S"/>
    <n v="9390.61"/>
    <n v="1"/>
    <x v="0"/>
    <s v="CSMS761356"/>
    <x v="415"/>
    <x v="28"/>
    <n v="44820"/>
    <n v="0"/>
    <x v="3"/>
  </r>
  <r>
    <s v="5008644019"/>
    <x v="0"/>
    <s v="2"/>
    <d v="2017-02-21T00:00:00"/>
    <x v="12"/>
    <x v="10"/>
    <s v="1050"/>
    <s v="S050"/>
    <s v="S"/>
    <n v="22569"/>
    <n v="3"/>
    <x v="0"/>
    <s v="CSMS761360"/>
    <x v="415"/>
    <x v="10"/>
    <n v="42200"/>
    <n v="0"/>
    <x v="3"/>
  </r>
  <r>
    <s v="5008644098"/>
    <x v="0"/>
    <s v="2"/>
    <d v="2017-02-21T00:00:00"/>
    <x v="12"/>
    <x v="13"/>
    <s v="1050"/>
    <s v="S050"/>
    <s v="S"/>
    <n v="19782.900000000001"/>
    <n v="2"/>
    <x v="0"/>
    <s v="CSMS761320"/>
    <x v="415"/>
    <x v="13"/>
    <n v="46100"/>
    <n v="0"/>
    <x v="3"/>
  </r>
  <r>
    <s v="5008644153"/>
    <x v="0"/>
    <s v="2"/>
    <d v="2017-02-21T00:00:00"/>
    <x v="12"/>
    <x v="84"/>
    <s v="1050"/>
    <s v="S050"/>
    <s v="S"/>
    <n v="20401.32"/>
    <n v="2"/>
    <x v="0"/>
    <s v="CSMS761300"/>
    <x v="415"/>
    <x v="84"/>
    <n v="19353"/>
    <n v="0"/>
    <x v="3"/>
  </r>
  <r>
    <s v="5008644154"/>
    <x v="0"/>
    <s v="2"/>
    <d v="2017-02-21T00:00:00"/>
    <x v="12"/>
    <x v="50"/>
    <s v="1050"/>
    <s v="S050"/>
    <s v="S"/>
    <n v="7856.05"/>
    <n v="1"/>
    <x v="0"/>
    <s v="CSMS761347"/>
    <x v="415"/>
    <x v="50"/>
    <n v="17654"/>
    <n v="0"/>
    <x v="3"/>
  </r>
  <r>
    <s v="5008644201"/>
    <x v="0"/>
    <s v="2"/>
    <d v="2017-02-21T00:00:00"/>
    <x v="12"/>
    <x v="19"/>
    <s v="1050"/>
    <s v="S050"/>
    <s v="S"/>
    <n v="2606.94"/>
    <n v="2"/>
    <x v="0"/>
    <s v="CSMS751120"/>
    <x v="416"/>
    <x v="19"/>
    <n v="1745"/>
    <n v="0"/>
    <x v="3"/>
  </r>
  <r>
    <s v="5008644220"/>
    <x v="0"/>
    <s v="2"/>
    <d v="2017-02-21T00:00:00"/>
    <x v="12"/>
    <x v="16"/>
    <s v="1050"/>
    <s v="S050"/>
    <s v="S"/>
    <n v="3734.06"/>
    <n v="3"/>
    <x v="0"/>
    <s v="CSMS752928"/>
    <x v="416"/>
    <x v="16"/>
    <n v="1778"/>
    <n v="0"/>
    <x v="3"/>
  </r>
  <r>
    <s v="5008644250"/>
    <x v="0"/>
    <s v="2"/>
    <d v="2017-02-21T00:00:00"/>
    <x v="14"/>
    <x v="63"/>
    <s v="1050"/>
    <s v=""/>
    <s v="S"/>
    <n v="0"/>
    <n v="-1"/>
    <x v="0"/>
    <s v="CSMS752424"/>
    <x v="416"/>
    <x v="63"/>
    <n v="3113"/>
    <n v="0"/>
    <x v="3"/>
  </r>
  <r>
    <s v="5008644319"/>
    <x v="0"/>
    <s v="2"/>
    <d v="2017-02-22T00:00:00"/>
    <x v="12"/>
    <x v="36"/>
    <s v="1030"/>
    <s v="S030"/>
    <s v="S"/>
    <n v="7875"/>
    <n v="5"/>
    <x v="0"/>
    <s v="CSMS761520"/>
    <x v="415"/>
    <x v="36"/>
    <n v="3195"/>
    <n v="0"/>
    <x v="3"/>
  </r>
  <r>
    <s v="5008644553"/>
    <x v="0"/>
    <s v="2"/>
    <d v="2017-02-22T00:00:00"/>
    <x v="17"/>
    <x v="63"/>
    <s v="1050"/>
    <s v=""/>
    <s v="H"/>
    <n v="0"/>
    <n v="1"/>
    <x v="0"/>
    <s v="CSMS752424"/>
    <x v="416"/>
    <x v="63"/>
    <n v="3113"/>
    <n v="0"/>
    <x v="3"/>
  </r>
  <r>
    <s v="5008644556"/>
    <x v="0"/>
    <s v="2"/>
    <d v="2017-02-21T00:00:00"/>
    <x v="14"/>
    <x v="63"/>
    <s v="1050"/>
    <s v=""/>
    <s v="S"/>
    <n v="0"/>
    <n v="-1"/>
    <x v="0"/>
    <s v="CSMS752424"/>
    <x v="416"/>
    <x v="63"/>
    <n v="3113"/>
    <n v="0"/>
    <x v="3"/>
  </r>
  <r>
    <s v="5008644593"/>
    <x v="0"/>
    <s v="2"/>
    <d v="2017-02-22T00:00:00"/>
    <x v="12"/>
    <x v="19"/>
    <s v="1060"/>
    <s v="S060"/>
    <s v="S"/>
    <n v="1537.61"/>
    <n v="1"/>
    <x v="0"/>
    <s v="CSMS751120"/>
    <x v="416"/>
    <x v="19"/>
    <n v="1745"/>
    <n v="0"/>
    <x v="3"/>
  </r>
  <r>
    <s v="5008644593"/>
    <x v="0"/>
    <s v="2"/>
    <d v="2017-02-22T00:00:00"/>
    <x v="12"/>
    <x v="6"/>
    <s v="1060"/>
    <s v="S060"/>
    <s v="S"/>
    <n v="3508.91"/>
    <n v="3"/>
    <x v="0"/>
    <s v="CSMS752112"/>
    <x v="416"/>
    <x v="6"/>
    <n v="1446"/>
    <n v="0"/>
    <x v="3"/>
  </r>
  <r>
    <s v="5008644614"/>
    <x v="0"/>
    <s v="2"/>
    <d v="2017-02-21T00:00:00"/>
    <x v="12"/>
    <x v="50"/>
    <s v="1030"/>
    <s v="S030"/>
    <s v="S"/>
    <n v="7856.05"/>
    <n v="1"/>
    <x v="0"/>
    <s v="CSMS761347"/>
    <x v="415"/>
    <x v="50"/>
    <n v="17654"/>
    <n v="0"/>
    <x v="3"/>
  </r>
  <r>
    <s v="5008644615"/>
    <x v="0"/>
    <s v="2"/>
    <d v="2017-02-21T00:00:00"/>
    <x v="12"/>
    <x v="12"/>
    <s v="1030"/>
    <s v="S030"/>
    <s v="S"/>
    <n v="1970"/>
    <n v="1"/>
    <x v="0"/>
    <s v="CSMS764234"/>
    <x v="415"/>
    <x v="12"/>
    <n v="10385"/>
    <n v="0"/>
    <x v="3"/>
  </r>
  <r>
    <s v="5008644616"/>
    <x v="0"/>
    <s v="2"/>
    <d v="2017-02-21T00:00:00"/>
    <x v="12"/>
    <x v="5"/>
    <s v="1030"/>
    <s v="S030"/>
    <s v="S"/>
    <n v="2973"/>
    <n v="3"/>
    <x v="0"/>
    <s v="CSMS750832"/>
    <x v="416"/>
    <x v="5"/>
    <n v="1297"/>
    <n v="0"/>
    <x v="3"/>
  </r>
  <r>
    <s v="5008644617"/>
    <x v="0"/>
    <s v="2"/>
    <d v="2017-02-21T00:00:00"/>
    <x v="12"/>
    <x v="9"/>
    <s v="1030"/>
    <s v="S030"/>
    <s v="S"/>
    <n v="5968"/>
    <n v="4"/>
    <x v="0"/>
    <s v="CSMS752368"/>
    <x v="416"/>
    <x v="9"/>
    <n v="1965"/>
    <n v="0"/>
    <x v="3"/>
  </r>
  <r>
    <s v="5008644618"/>
    <x v="0"/>
    <s v="2"/>
    <d v="2017-02-21T00:00:00"/>
    <x v="12"/>
    <x v="9"/>
    <s v="1030"/>
    <s v="S030"/>
    <s v="S"/>
    <n v="1492"/>
    <n v="1"/>
    <x v="0"/>
    <s v="CSMS752368"/>
    <x v="416"/>
    <x v="9"/>
    <n v="1965"/>
    <n v="0"/>
    <x v="3"/>
  </r>
  <r>
    <s v="5008644640"/>
    <x v="0"/>
    <s v="2"/>
    <d v="2017-02-22T00:00:00"/>
    <x v="12"/>
    <x v="0"/>
    <s v="1030"/>
    <s v="S030"/>
    <s v="S"/>
    <n v="8260"/>
    <n v="1"/>
    <x v="0"/>
    <s v="CSMS761362"/>
    <x v="415"/>
    <x v="0"/>
    <n v="41000"/>
    <n v="0"/>
    <x v="3"/>
  </r>
  <r>
    <s v="5008645462"/>
    <x v="0"/>
    <s v="2"/>
    <d v="2017-02-23T00:00:00"/>
    <x v="12"/>
    <x v="10"/>
    <s v="1010"/>
    <s v="S010"/>
    <s v="S"/>
    <n v="15046"/>
    <n v="2"/>
    <x v="0"/>
    <s v="CSMS761360"/>
    <x v="415"/>
    <x v="10"/>
    <n v="42200"/>
    <n v="0"/>
    <x v="3"/>
  </r>
  <r>
    <s v="5008645478"/>
    <x v="0"/>
    <s v="2"/>
    <d v="2017-02-23T00:00:00"/>
    <x v="12"/>
    <x v="0"/>
    <s v="1060"/>
    <s v="S060"/>
    <s v="S"/>
    <n v="16520"/>
    <n v="2"/>
    <x v="0"/>
    <s v="CSMS761362"/>
    <x v="415"/>
    <x v="0"/>
    <n v="41000"/>
    <n v="0"/>
    <x v="3"/>
  </r>
  <r>
    <s v="5008645537"/>
    <x v="0"/>
    <s v="2"/>
    <d v="2017-02-23T00:00:00"/>
    <x v="12"/>
    <x v="12"/>
    <s v="1080"/>
    <s v="S080"/>
    <s v="S"/>
    <n v="11820"/>
    <n v="6"/>
    <x v="0"/>
    <s v="CSMS764234"/>
    <x v="415"/>
    <x v="12"/>
    <n v="10385"/>
    <n v="0"/>
    <x v="3"/>
  </r>
  <r>
    <s v="5008646170"/>
    <x v="0"/>
    <s v="2"/>
    <d v="2017-02-24T00:00:00"/>
    <x v="12"/>
    <x v="137"/>
    <s v="1060"/>
    <s v="S060"/>
    <s v="S"/>
    <n v="12839.53"/>
    <n v="1"/>
    <x v="0"/>
    <s v="CSMS761330"/>
    <x v="415"/>
    <x v="137"/>
    <n v="29176"/>
    <n v="0"/>
    <x v="3"/>
  </r>
  <r>
    <s v="5008646364"/>
    <x v="0"/>
    <s v="2"/>
    <d v="2017-02-24T00:00:00"/>
    <x v="12"/>
    <x v="18"/>
    <s v="1010"/>
    <s v="S010"/>
    <s v="S"/>
    <n v="14580"/>
    <n v="1"/>
    <x v="0"/>
    <s v="CSMS761326"/>
    <x v="415"/>
    <x v="18"/>
    <n v="52000"/>
    <n v="0"/>
    <x v="3"/>
  </r>
  <r>
    <s v="5008646957"/>
    <x v="0"/>
    <s v="2"/>
    <d v="2017-02-27T00:00:00"/>
    <x v="12"/>
    <x v="105"/>
    <s v="1070"/>
    <s v="S070"/>
    <s v="S"/>
    <n v="25449.01"/>
    <n v="1"/>
    <x v="0"/>
    <s v="CSMS763504"/>
    <x v="416"/>
    <x v="105"/>
    <n v="0"/>
    <n v="0"/>
    <x v="3"/>
  </r>
  <r>
    <s v="5008647222"/>
    <x v="0"/>
    <s v="2"/>
    <d v="2017-02-27T00:00:00"/>
    <x v="14"/>
    <x v="9"/>
    <s v="1050"/>
    <s v=""/>
    <s v="S"/>
    <n v="0"/>
    <n v="-4"/>
    <x v="0"/>
    <s v="CSMS752368"/>
    <x v="416"/>
    <x v="9"/>
    <n v="1965"/>
    <n v="0"/>
    <x v="3"/>
  </r>
  <r>
    <s v="5008648793"/>
    <x v="0"/>
    <s v="2"/>
    <d v="2017-02-27T00:00:00"/>
    <x v="12"/>
    <x v="75"/>
    <s v="SDGE"/>
    <s v=""/>
    <s v="S"/>
    <n v="46363.6"/>
    <n v="3"/>
    <x v="0"/>
    <s v="200442587"/>
    <x v="417"/>
    <x v="75"/>
    <n v="16146.65"/>
    <n v="7903.46"/>
    <x v="3"/>
  </r>
  <r>
    <s v="5008648956"/>
    <x v="0"/>
    <s v="2"/>
    <d v="2017-02-28T00:00:00"/>
    <x v="15"/>
    <x v="9"/>
    <s v="1050"/>
    <s v="S050"/>
    <s v="S"/>
    <n v="-6016.33"/>
    <n v="-4"/>
    <x v="0"/>
    <s v="CSMS752368"/>
    <x v="416"/>
    <x v="9"/>
    <n v="1965"/>
    <n v="0"/>
    <x v="3"/>
  </r>
  <r>
    <s v="5008648958"/>
    <x v="0"/>
    <s v="2"/>
    <d v="2017-02-28T00:00:00"/>
    <x v="16"/>
    <x v="9"/>
    <s v="1050"/>
    <s v="S050"/>
    <s v="H"/>
    <n v="6016.33"/>
    <n v="4"/>
    <x v="0"/>
    <s v="CSMS752368"/>
    <x v="416"/>
    <x v="9"/>
    <n v="1965"/>
    <n v="0"/>
    <x v="3"/>
  </r>
  <r>
    <s v="5008648959"/>
    <x v="0"/>
    <s v="2"/>
    <d v="2017-02-27T00:00:00"/>
    <x v="15"/>
    <x v="9"/>
    <s v="1050"/>
    <s v="S050"/>
    <s v="S"/>
    <n v="-6016.33"/>
    <n v="-4"/>
    <x v="0"/>
    <s v="CSMS752368"/>
    <x v="416"/>
    <x v="9"/>
    <n v="1965"/>
    <n v="0"/>
    <x v="3"/>
  </r>
  <r>
    <s v="5008649775"/>
    <x v="0"/>
    <s v="3"/>
    <d v="2017-03-01T00:00:00"/>
    <x v="12"/>
    <x v="5"/>
    <s v="1010"/>
    <s v="S010"/>
    <s v="S"/>
    <n v="7119.36"/>
    <n v="8"/>
    <x v="0"/>
    <s v="CSMS750832"/>
    <x v="416"/>
    <x v="5"/>
    <n v="1297"/>
    <n v="0"/>
    <x v="3"/>
  </r>
  <r>
    <s v="5008649871"/>
    <x v="0"/>
    <s v="3"/>
    <d v="2017-03-01T00:00:00"/>
    <x v="12"/>
    <x v="105"/>
    <s v="1070"/>
    <s v="S070"/>
    <s v="S"/>
    <n v="25449.01"/>
    <n v="1"/>
    <x v="0"/>
    <s v="CSMS763504"/>
    <x v="416"/>
    <x v="105"/>
    <n v="0"/>
    <n v="0"/>
    <x v="3"/>
  </r>
  <r>
    <s v="5008649883"/>
    <x v="0"/>
    <s v="3"/>
    <d v="2017-03-01T00:00:00"/>
    <x v="12"/>
    <x v="5"/>
    <s v="1010"/>
    <s v="S010"/>
    <s v="S"/>
    <n v="7119.36"/>
    <n v="8"/>
    <x v="0"/>
    <s v="CSMS750832"/>
    <x v="416"/>
    <x v="5"/>
    <n v="1297"/>
    <n v="0"/>
    <x v="3"/>
  </r>
  <r>
    <s v="5008651751"/>
    <x v="0"/>
    <s v="3"/>
    <d v="2017-03-03T00:00:00"/>
    <x v="12"/>
    <x v="0"/>
    <s v="1030"/>
    <s v="S030"/>
    <s v="S"/>
    <n v="8260"/>
    <n v="1"/>
    <x v="0"/>
    <s v="CSMS761362"/>
    <x v="415"/>
    <x v="0"/>
    <n v="41000"/>
    <n v="0"/>
    <x v="3"/>
  </r>
  <r>
    <s v="5008651752"/>
    <x v="0"/>
    <s v="3"/>
    <d v="2017-03-03T00:00:00"/>
    <x v="12"/>
    <x v="9"/>
    <s v="1030"/>
    <s v="S030"/>
    <s v="S"/>
    <n v="2984"/>
    <n v="2"/>
    <x v="0"/>
    <s v="CSMS752368"/>
    <x v="416"/>
    <x v="9"/>
    <n v="1965"/>
    <n v="0"/>
    <x v="3"/>
  </r>
  <r>
    <s v="5008652311"/>
    <x v="0"/>
    <s v="3"/>
    <d v="2017-03-03T00:00:00"/>
    <x v="12"/>
    <x v="10"/>
    <s v="1050"/>
    <s v="S050"/>
    <s v="S"/>
    <n v="7523"/>
    <n v="1"/>
    <x v="0"/>
    <s v="CSMS761360"/>
    <x v="415"/>
    <x v="10"/>
    <n v="42200"/>
    <n v="0"/>
    <x v="3"/>
  </r>
  <r>
    <s v="5008652337"/>
    <x v="0"/>
    <s v="3"/>
    <d v="2017-03-03T00:00:00"/>
    <x v="12"/>
    <x v="37"/>
    <s v="1050"/>
    <s v="S050"/>
    <s v="S"/>
    <n v="1922"/>
    <n v="1"/>
    <x v="0"/>
    <s v="CSMS761522"/>
    <x v="415"/>
    <x v="37"/>
    <n v="3529"/>
    <n v="0"/>
    <x v="3"/>
  </r>
  <r>
    <s v="5008654029"/>
    <x v="0"/>
    <s v="3"/>
    <d v="2017-03-06T00:00:00"/>
    <x v="12"/>
    <x v="18"/>
    <s v="1010"/>
    <s v="S010"/>
    <s v="S"/>
    <n v="14899.69"/>
    <n v="1"/>
    <x v="0"/>
    <s v="CSMS761326"/>
    <x v="415"/>
    <x v="18"/>
    <n v="52000"/>
    <n v="0"/>
    <x v="3"/>
  </r>
  <r>
    <s v="5008654696"/>
    <x v="0"/>
    <s v="3"/>
    <d v="2017-03-07T00:00:00"/>
    <x v="12"/>
    <x v="27"/>
    <s v="1001"/>
    <s v="S001"/>
    <s v="S"/>
    <n v="30761.55"/>
    <n v="1"/>
    <x v="0"/>
    <s v="CSMS761302"/>
    <x v="415"/>
    <x v="27"/>
    <n v="95048.4"/>
    <n v="0"/>
    <x v="3"/>
  </r>
  <r>
    <s v="5008654855"/>
    <x v="0"/>
    <s v="3"/>
    <d v="2017-03-07T00:00:00"/>
    <x v="12"/>
    <x v="51"/>
    <s v="1010"/>
    <s v="S010"/>
    <s v="S"/>
    <n v="46953.14"/>
    <n v="2"/>
    <x v="0"/>
    <s v="CSMS761332"/>
    <x v="415"/>
    <x v="51"/>
    <n v="27818"/>
    <n v="0"/>
    <x v="3"/>
  </r>
  <r>
    <s v="5008655147"/>
    <x v="0"/>
    <s v="3"/>
    <d v="2017-03-07T00:00:00"/>
    <x v="12"/>
    <x v="6"/>
    <s v="1010"/>
    <s v="S010"/>
    <s v="S"/>
    <n v="1185"/>
    <n v="1"/>
    <x v="0"/>
    <s v="CSMS752112"/>
    <x v="416"/>
    <x v="6"/>
    <n v="1446"/>
    <n v="0"/>
    <x v="3"/>
  </r>
  <r>
    <s v="5008655149"/>
    <x v="0"/>
    <s v="3"/>
    <d v="2017-03-07T00:00:00"/>
    <x v="12"/>
    <x v="22"/>
    <s v="1010"/>
    <s v="S010"/>
    <s v="S"/>
    <n v="2004"/>
    <n v="2"/>
    <x v="0"/>
    <s v="CSMS752768"/>
    <x v="416"/>
    <x v="22"/>
    <n v="1334"/>
    <n v="0"/>
    <x v="3"/>
  </r>
  <r>
    <s v="5008655190"/>
    <x v="0"/>
    <s v="3"/>
    <d v="2017-03-07T00:00:00"/>
    <x v="12"/>
    <x v="2"/>
    <s v="1010"/>
    <s v="S010"/>
    <s v="S"/>
    <n v="41016"/>
    <n v="24"/>
    <x v="0"/>
    <s v="CSMS764232"/>
    <x v="415"/>
    <x v="2"/>
    <n v="9490"/>
    <n v="0"/>
    <x v="3"/>
  </r>
  <r>
    <s v="5008655359"/>
    <x v="0"/>
    <s v="3"/>
    <d v="2017-03-08T00:00:00"/>
    <x v="12"/>
    <x v="121"/>
    <s v="1001"/>
    <s v="S001"/>
    <s v="S"/>
    <n v="63673.79"/>
    <n v="2"/>
    <x v="0"/>
    <s v="CSMS761288"/>
    <x v="415"/>
    <x v="121"/>
    <n v="69825"/>
    <n v="0"/>
    <x v="3"/>
  </r>
  <r>
    <s v="5008655752"/>
    <x v="0"/>
    <s v="3"/>
    <d v="2017-03-08T00:00:00"/>
    <x v="12"/>
    <x v="84"/>
    <s v="1010"/>
    <s v="S010"/>
    <s v="S"/>
    <n v="21151.68"/>
    <n v="2"/>
    <x v="0"/>
    <s v="CSMS761300"/>
    <x v="415"/>
    <x v="84"/>
    <n v="19353"/>
    <n v="0"/>
    <x v="3"/>
  </r>
  <r>
    <s v="5008657772"/>
    <x v="0"/>
    <s v="3"/>
    <d v="2017-03-10T00:00:00"/>
    <x v="12"/>
    <x v="7"/>
    <s v="1010"/>
    <s v="S010"/>
    <s v="S"/>
    <n v="40623.18"/>
    <n v="22"/>
    <x v="0"/>
    <s v="CSMS764230"/>
    <x v="415"/>
    <x v="7"/>
    <n v="8280"/>
    <n v="0"/>
    <x v="3"/>
  </r>
  <r>
    <s v="5008658214"/>
    <x v="0"/>
    <s v="3"/>
    <d v="2017-03-13T00:00:00"/>
    <x v="12"/>
    <x v="84"/>
    <s v="1010"/>
    <s v="S010"/>
    <s v="S"/>
    <n v="21270.080000000002"/>
    <n v="2"/>
    <x v="0"/>
    <s v="CSMS761300"/>
    <x v="415"/>
    <x v="84"/>
    <n v="19353"/>
    <n v="0"/>
    <x v="3"/>
  </r>
  <r>
    <s v="5008658368"/>
    <x v="0"/>
    <s v="3"/>
    <d v="2017-03-13T00:00:00"/>
    <x v="12"/>
    <x v="7"/>
    <s v="1010"/>
    <s v="S010"/>
    <s v="S"/>
    <n v="18166.650000000001"/>
    <n v="10"/>
    <x v="0"/>
    <s v="CSMS764230"/>
    <x v="415"/>
    <x v="7"/>
    <n v="8280"/>
    <n v="0"/>
    <x v="3"/>
  </r>
  <r>
    <s v="5008658369"/>
    <x v="0"/>
    <s v="3"/>
    <d v="2017-03-13T00:00:00"/>
    <x v="12"/>
    <x v="30"/>
    <s v="1010"/>
    <s v="S010"/>
    <s v="S"/>
    <n v="23628.5"/>
    <n v="1"/>
    <x v="0"/>
    <s v="CSMS761290"/>
    <x v="415"/>
    <x v="30"/>
    <n v="82358.8"/>
    <n v="0"/>
    <x v="3"/>
  </r>
  <r>
    <s v="5008658380"/>
    <x v="0"/>
    <s v="3"/>
    <d v="2017-03-13T00:00:00"/>
    <x v="12"/>
    <x v="28"/>
    <s v="1060"/>
    <s v="S060"/>
    <s v="S"/>
    <n v="9412.34"/>
    <n v="1"/>
    <x v="0"/>
    <s v="CSMS761356"/>
    <x v="415"/>
    <x v="28"/>
    <n v="44820"/>
    <n v="0"/>
    <x v="3"/>
  </r>
  <r>
    <s v="5008658443"/>
    <x v="0"/>
    <s v="3"/>
    <d v="2017-03-13T00:00:00"/>
    <x v="12"/>
    <x v="7"/>
    <s v="1010"/>
    <s v="S010"/>
    <s v="S"/>
    <n v="9202.7000000000007"/>
    <n v="5"/>
    <x v="0"/>
    <s v="CSMS764230"/>
    <x v="415"/>
    <x v="7"/>
    <n v="8280"/>
    <n v="0"/>
    <x v="3"/>
  </r>
  <r>
    <s v="5008658490"/>
    <x v="0"/>
    <s v="3"/>
    <d v="2017-03-13T00:00:00"/>
    <x v="12"/>
    <x v="35"/>
    <s v="1030"/>
    <s v="S030"/>
    <s v="S"/>
    <n v="18917.669999999998"/>
    <n v="1"/>
    <x v="0"/>
    <s v="CSMS761334"/>
    <x v="415"/>
    <x v="35"/>
    <n v="57200"/>
    <n v="0"/>
    <x v="3"/>
  </r>
  <r>
    <s v="5008658498"/>
    <x v="0"/>
    <s v="3"/>
    <d v="2017-03-13T00:00:00"/>
    <x v="12"/>
    <x v="36"/>
    <s v="1030"/>
    <s v="S030"/>
    <s v="S"/>
    <n v="1650.24"/>
    <n v="1"/>
    <x v="0"/>
    <s v="CSMS761520"/>
    <x v="415"/>
    <x v="36"/>
    <n v="3195"/>
    <n v="0"/>
    <x v="3"/>
  </r>
  <r>
    <s v="5008658499"/>
    <x v="0"/>
    <s v="3"/>
    <d v="2017-03-13T00:00:00"/>
    <x v="12"/>
    <x v="36"/>
    <s v="1030"/>
    <s v="S030"/>
    <s v="S"/>
    <n v="1650.24"/>
    <n v="1"/>
    <x v="0"/>
    <s v="CSMS761520"/>
    <x v="415"/>
    <x v="36"/>
    <n v="3195"/>
    <n v="0"/>
    <x v="3"/>
  </r>
  <r>
    <s v="5008658526"/>
    <x v="0"/>
    <s v="3"/>
    <d v="2017-03-13T00:00:00"/>
    <x v="12"/>
    <x v="84"/>
    <s v="1010"/>
    <s v="S010"/>
    <s v="S"/>
    <n v="10212.48"/>
    <n v="1"/>
    <x v="0"/>
    <s v="CSMS761300"/>
    <x v="415"/>
    <x v="84"/>
    <n v="19353"/>
    <n v="0"/>
    <x v="3"/>
  </r>
  <r>
    <s v="5008658577"/>
    <x v="0"/>
    <s v="3"/>
    <d v="2017-03-13T00:00:00"/>
    <x v="12"/>
    <x v="2"/>
    <s v="1060"/>
    <s v="S060"/>
    <s v="S"/>
    <n v="14349.63"/>
    <n v="8"/>
    <x v="0"/>
    <s v="CSMS764232"/>
    <x v="415"/>
    <x v="2"/>
    <n v="9490"/>
    <n v="0"/>
    <x v="3"/>
  </r>
  <r>
    <s v="5008658587"/>
    <x v="0"/>
    <s v="3"/>
    <d v="2017-03-13T00:00:00"/>
    <x v="12"/>
    <x v="22"/>
    <s v="1060"/>
    <s v="S060"/>
    <s v="S"/>
    <n v="6327.72"/>
    <n v="6"/>
    <x v="0"/>
    <s v="CSMS752768"/>
    <x v="416"/>
    <x v="22"/>
    <n v="1334"/>
    <n v="0"/>
    <x v="3"/>
  </r>
  <r>
    <s v="5008658588"/>
    <x v="0"/>
    <s v="3"/>
    <d v="2017-03-13T00:00:00"/>
    <x v="12"/>
    <x v="19"/>
    <s v="1060"/>
    <s v="S060"/>
    <s v="S"/>
    <n v="5485.76"/>
    <n v="4"/>
    <x v="0"/>
    <s v="CSMS751120"/>
    <x v="416"/>
    <x v="19"/>
    <n v="1745"/>
    <n v="0"/>
    <x v="3"/>
  </r>
  <r>
    <s v="5008658610"/>
    <x v="0"/>
    <s v="3"/>
    <d v="2017-03-13T00:00:00"/>
    <x v="12"/>
    <x v="9"/>
    <s v="1030"/>
    <s v="S030"/>
    <s v="S"/>
    <n v="14064.84"/>
    <n v="9"/>
    <x v="0"/>
    <s v="CSMS752368"/>
    <x v="416"/>
    <x v="9"/>
    <n v="1965"/>
    <n v="0"/>
    <x v="3"/>
  </r>
  <r>
    <s v="5008658611"/>
    <x v="0"/>
    <s v="3"/>
    <d v="2017-03-13T00:00:00"/>
    <x v="12"/>
    <x v="10"/>
    <s v="1030"/>
    <s v="S030"/>
    <s v="S"/>
    <n v="7879.68"/>
    <n v="1"/>
    <x v="0"/>
    <s v="CSMS761360"/>
    <x v="415"/>
    <x v="10"/>
    <n v="42200"/>
    <n v="0"/>
    <x v="3"/>
  </r>
  <r>
    <s v="5008658785"/>
    <x v="0"/>
    <s v="3"/>
    <d v="2017-03-13T00:00:00"/>
    <x v="12"/>
    <x v="7"/>
    <s v="1010"/>
    <s v="S010"/>
    <s v="S"/>
    <n v="39966.629999999997"/>
    <n v="22"/>
    <x v="0"/>
    <s v="CSMS764230"/>
    <x v="415"/>
    <x v="7"/>
    <n v="8280"/>
    <n v="0"/>
    <x v="3"/>
  </r>
  <r>
    <s v="5008658891"/>
    <x v="0"/>
    <s v="3"/>
    <d v="2017-03-13T00:00:00"/>
    <x v="12"/>
    <x v="30"/>
    <s v="1010"/>
    <s v="S010"/>
    <s v="S"/>
    <n v="23628.5"/>
    <n v="1"/>
    <x v="0"/>
    <s v="CSMS761290"/>
    <x v="415"/>
    <x v="30"/>
    <n v="82358.8"/>
    <n v="0"/>
    <x v="3"/>
  </r>
  <r>
    <s v="5008661414"/>
    <x v="0"/>
    <s v="3"/>
    <d v="2017-03-16T00:00:00"/>
    <x v="12"/>
    <x v="27"/>
    <s v="1001"/>
    <s v="S001"/>
    <s v="S"/>
    <n v="30761.55"/>
    <n v="1"/>
    <x v="0"/>
    <s v="CSMS761302"/>
    <x v="415"/>
    <x v="27"/>
    <n v="95048.4"/>
    <n v="0"/>
    <x v="3"/>
  </r>
  <r>
    <s v="5008661658"/>
    <x v="0"/>
    <s v="3"/>
    <d v="2017-03-16T00:00:00"/>
    <x v="12"/>
    <x v="14"/>
    <s v="1030"/>
    <s v="S030"/>
    <s v="S"/>
    <n v="25769.49"/>
    <n v="2"/>
    <x v="0"/>
    <s v="CSMS761328"/>
    <x v="415"/>
    <x v="14"/>
    <n v="50350"/>
    <n v="0"/>
    <x v="3"/>
  </r>
  <r>
    <s v="5008661658"/>
    <x v="0"/>
    <s v="3"/>
    <d v="2017-03-16T00:00:00"/>
    <x v="12"/>
    <x v="28"/>
    <s v="1030"/>
    <s v="S030"/>
    <s v="S"/>
    <n v="18737.73"/>
    <n v="2"/>
    <x v="0"/>
    <s v="CSMS761356"/>
    <x v="415"/>
    <x v="28"/>
    <n v="44820"/>
    <n v="0"/>
    <x v="3"/>
  </r>
  <r>
    <s v="5008661683"/>
    <x v="0"/>
    <s v="3"/>
    <d v="2017-03-16T00:00:00"/>
    <x v="12"/>
    <x v="28"/>
    <s v="1060"/>
    <s v="S060"/>
    <s v="S"/>
    <n v="9996.42"/>
    <n v="1"/>
    <x v="0"/>
    <s v="CSMS761356"/>
    <x v="415"/>
    <x v="28"/>
    <n v="44820"/>
    <n v="0"/>
    <x v="3"/>
  </r>
  <r>
    <s v="5008661795"/>
    <x v="0"/>
    <s v="3"/>
    <d v="2017-03-16T00:00:00"/>
    <x v="12"/>
    <x v="14"/>
    <s v="1010"/>
    <s v="S010"/>
    <s v="S"/>
    <n v="12884.75"/>
    <n v="1"/>
    <x v="0"/>
    <s v="CSMS761328"/>
    <x v="415"/>
    <x v="14"/>
    <n v="50350"/>
    <n v="0"/>
    <x v="3"/>
  </r>
  <r>
    <s v="5008661811"/>
    <x v="0"/>
    <s v="3"/>
    <d v="2017-03-16T00:00:00"/>
    <x v="12"/>
    <x v="7"/>
    <s v="1010"/>
    <s v="S010"/>
    <s v="S"/>
    <n v="1816.67"/>
    <n v="1"/>
    <x v="0"/>
    <s v="CSMS764230"/>
    <x v="415"/>
    <x v="7"/>
    <n v="8280"/>
    <n v="0"/>
    <x v="3"/>
  </r>
  <r>
    <s v="5008663201"/>
    <x v="0"/>
    <s v="3"/>
    <d v="2017-03-20T00:00:00"/>
    <x v="12"/>
    <x v="35"/>
    <s v="1030"/>
    <s v="S030"/>
    <s v="S"/>
    <n v="18917.669999999998"/>
    <n v="1"/>
    <x v="0"/>
    <s v="CSMS761334"/>
    <x v="415"/>
    <x v="35"/>
    <n v="57200"/>
    <n v="0"/>
    <x v="3"/>
  </r>
  <r>
    <s v="5008663201"/>
    <x v="0"/>
    <s v="3"/>
    <d v="2017-03-20T00:00:00"/>
    <x v="12"/>
    <x v="10"/>
    <s v="1030"/>
    <s v="S030"/>
    <s v="S"/>
    <n v="21799.98"/>
    <n v="3"/>
    <x v="0"/>
    <s v="CSMS761360"/>
    <x v="415"/>
    <x v="10"/>
    <n v="42200"/>
    <n v="0"/>
    <x v="3"/>
  </r>
  <r>
    <s v="5008664974"/>
    <x v="0"/>
    <s v="3"/>
    <d v="2017-03-20T00:00:00"/>
    <x v="12"/>
    <x v="13"/>
    <s v="1010"/>
    <s v="S010"/>
    <s v="S"/>
    <n v="51080"/>
    <n v="4"/>
    <x v="0"/>
    <s v="CSMS761320"/>
    <x v="415"/>
    <x v="13"/>
    <n v="46100"/>
    <n v="0"/>
    <x v="3"/>
  </r>
  <r>
    <s v="5008665172"/>
    <x v="0"/>
    <s v="3"/>
    <d v="2017-03-20T00:00:00"/>
    <x v="12"/>
    <x v="31"/>
    <s v="1080"/>
    <s v="S080"/>
    <s v="S"/>
    <n v="3753"/>
    <n v="3"/>
    <x v="0"/>
    <s v="CSMS755504"/>
    <x v="416"/>
    <x v="31"/>
    <n v="1911"/>
    <n v="0"/>
    <x v="3"/>
  </r>
  <r>
    <s v="5008665181"/>
    <x v="0"/>
    <s v="3"/>
    <d v="2017-03-20T00:00:00"/>
    <x v="12"/>
    <x v="2"/>
    <s v="1080"/>
    <s v="S080"/>
    <s v="S"/>
    <n v="5127"/>
    <n v="3"/>
    <x v="0"/>
    <s v="CSMS764232"/>
    <x v="415"/>
    <x v="2"/>
    <n v="9490"/>
    <n v="0"/>
    <x v="3"/>
  </r>
  <r>
    <s v="5008665234"/>
    <x v="0"/>
    <s v="3"/>
    <d v="2017-03-20T00:00:00"/>
    <x v="12"/>
    <x v="50"/>
    <s v="1010"/>
    <s v="S010"/>
    <s v="S"/>
    <n v="23568.16"/>
    <n v="3"/>
    <x v="0"/>
    <s v="CSMS761347"/>
    <x v="415"/>
    <x v="50"/>
    <n v="17654"/>
    <n v="0"/>
    <x v="3"/>
  </r>
  <r>
    <s v="5008665242"/>
    <x v="0"/>
    <s v="3"/>
    <d v="2017-03-20T00:00:00"/>
    <x v="12"/>
    <x v="0"/>
    <s v="1060"/>
    <s v="S060"/>
    <s v="S"/>
    <n v="16380.39"/>
    <n v="2"/>
    <x v="0"/>
    <s v="CSMS761362"/>
    <x v="415"/>
    <x v="0"/>
    <n v="41000"/>
    <n v="0"/>
    <x v="3"/>
  </r>
  <r>
    <s v="5008666106"/>
    <x v="0"/>
    <s v="3"/>
    <d v="2017-03-21T00:00:00"/>
    <x v="12"/>
    <x v="0"/>
    <s v="1080"/>
    <s v="S080"/>
    <s v="S"/>
    <n v="16584.509999999998"/>
    <n v="2"/>
    <x v="0"/>
    <s v="CSMS761362"/>
    <x v="415"/>
    <x v="0"/>
    <n v="41000"/>
    <n v="0"/>
    <x v="3"/>
  </r>
  <r>
    <s v="5008666806"/>
    <x v="0"/>
    <s v="3"/>
    <d v="2017-03-22T00:00:00"/>
    <x v="12"/>
    <x v="10"/>
    <s v="1060"/>
    <s v="S060"/>
    <s v="S"/>
    <n v="14600.76"/>
    <n v="2"/>
    <x v="0"/>
    <s v="CSMS761360"/>
    <x v="415"/>
    <x v="10"/>
    <n v="42200"/>
    <n v="0"/>
    <x v="3"/>
  </r>
  <r>
    <s v="5008667146"/>
    <x v="0"/>
    <s v="3"/>
    <d v="2017-03-22T00:00:00"/>
    <x v="12"/>
    <x v="9"/>
    <s v="1050"/>
    <s v="S050"/>
    <s v="S"/>
    <n v="1596.65"/>
    <n v="1"/>
    <x v="0"/>
    <s v="CSMS752368"/>
    <x v="416"/>
    <x v="9"/>
    <n v="1965"/>
    <n v="0"/>
    <x v="3"/>
  </r>
  <r>
    <s v="5008667253"/>
    <x v="0"/>
    <s v="3"/>
    <d v="2017-03-22T00:00:00"/>
    <x v="12"/>
    <x v="0"/>
    <s v="1030"/>
    <s v="S030"/>
    <s v="S"/>
    <n v="24457.1"/>
    <n v="3"/>
    <x v="0"/>
    <s v="CSMS761362"/>
    <x v="415"/>
    <x v="0"/>
    <n v="41000"/>
    <n v="0"/>
    <x v="3"/>
  </r>
  <r>
    <s v="5008667373"/>
    <x v="0"/>
    <s v="3"/>
    <d v="2017-03-22T00:00:00"/>
    <x v="12"/>
    <x v="0"/>
    <s v="1080"/>
    <s v="S080"/>
    <s v="S"/>
    <n v="16584.5"/>
    <n v="2"/>
    <x v="0"/>
    <s v="CSMS761362"/>
    <x v="415"/>
    <x v="0"/>
    <n v="41000"/>
    <n v="0"/>
    <x v="3"/>
  </r>
  <r>
    <s v="5008668644"/>
    <x v="0"/>
    <s v="3"/>
    <d v="2017-03-24T00:00:00"/>
    <x v="12"/>
    <x v="39"/>
    <s v="1030"/>
    <s v="S030"/>
    <s v="S"/>
    <n v="11829.87"/>
    <n v="1"/>
    <x v="0"/>
    <s v="CSMS764252"/>
    <x v="416"/>
    <x v="39"/>
    <n v="20246"/>
    <n v="0"/>
    <x v="3"/>
  </r>
  <r>
    <s v="5008668645"/>
    <x v="0"/>
    <s v="3"/>
    <d v="2017-03-24T00:00:00"/>
    <x v="12"/>
    <x v="6"/>
    <s v="1030"/>
    <s v="S030"/>
    <s v="S"/>
    <n v="32373.49"/>
    <n v="30"/>
    <x v="0"/>
    <s v="CSMS752112"/>
    <x v="416"/>
    <x v="6"/>
    <n v="1446"/>
    <n v="0"/>
    <x v="3"/>
  </r>
  <r>
    <s v="5008669454"/>
    <x v="0"/>
    <s v="3"/>
    <d v="2017-03-27T00:00:00"/>
    <x v="12"/>
    <x v="14"/>
    <s v="1010"/>
    <s v="S010"/>
    <s v="S"/>
    <n v="26798.97"/>
    <n v="2"/>
    <x v="0"/>
    <s v="CSMS761328"/>
    <x v="415"/>
    <x v="14"/>
    <n v="50350"/>
    <n v="0"/>
    <x v="3"/>
  </r>
  <r>
    <s v="5008669466"/>
    <x v="0"/>
    <s v="3"/>
    <d v="2017-03-27T00:00:00"/>
    <x v="12"/>
    <x v="11"/>
    <s v="1060"/>
    <s v="S060"/>
    <s v="S"/>
    <n v="7068.26"/>
    <n v="3"/>
    <x v="0"/>
    <s v="CSMS764236"/>
    <x v="415"/>
    <x v="11"/>
    <n v="11525"/>
    <n v="0"/>
    <x v="3"/>
  </r>
  <r>
    <s v="5008669466"/>
    <x v="0"/>
    <s v="3"/>
    <d v="2017-03-27T00:00:00"/>
    <x v="12"/>
    <x v="2"/>
    <s v="1060"/>
    <s v="S060"/>
    <s v="S"/>
    <n v="6943.74"/>
    <n v="4"/>
    <x v="0"/>
    <s v="CSMS764232"/>
    <x v="415"/>
    <x v="2"/>
    <n v="9490"/>
    <n v="0"/>
    <x v="3"/>
  </r>
  <r>
    <s v="5008669500"/>
    <x v="0"/>
    <s v="3"/>
    <d v="2017-03-27T00:00:00"/>
    <x v="12"/>
    <x v="48"/>
    <s v="1030"/>
    <s v="S030"/>
    <s v="S"/>
    <n v="19372.37"/>
    <n v="1"/>
    <x v="0"/>
    <s v="CSMS761284"/>
    <x v="415"/>
    <x v="48"/>
    <n v="63144.15"/>
    <n v="0"/>
    <x v="3"/>
  </r>
  <r>
    <s v="5008669501"/>
    <x v="0"/>
    <s v="3"/>
    <d v="2017-03-27T00:00:00"/>
    <x v="12"/>
    <x v="63"/>
    <s v="1030"/>
    <s v="S030"/>
    <s v="S"/>
    <n v="6441"/>
    <n v="3"/>
    <x v="0"/>
    <s v="CSMS752424"/>
    <x v="416"/>
    <x v="63"/>
    <n v="3113"/>
    <n v="0"/>
    <x v="3"/>
  </r>
  <r>
    <s v="5008669502"/>
    <x v="0"/>
    <s v="3"/>
    <d v="2017-03-27T00:00:00"/>
    <x v="12"/>
    <x v="36"/>
    <s v="1030"/>
    <s v="S030"/>
    <s v="S"/>
    <n v="3165.16"/>
    <n v="2"/>
    <x v="0"/>
    <s v="CSMS761520"/>
    <x v="415"/>
    <x v="36"/>
    <n v="3195"/>
    <n v="0"/>
    <x v="3"/>
  </r>
  <r>
    <s v="5008669503"/>
    <x v="0"/>
    <s v="3"/>
    <d v="2017-03-27T00:00:00"/>
    <x v="12"/>
    <x v="92"/>
    <s v="1030"/>
    <s v="S030"/>
    <s v="S"/>
    <n v="2120.84"/>
    <n v="1"/>
    <x v="0"/>
    <s v="CSMS761524"/>
    <x v="415"/>
    <x v="92"/>
    <n v="4081"/>
    <n v="0"/>
    <x v="3"/>
  </r>
  <r>
    <s v="5008669727"/>
    <x v="0"/>
    <s v="3"/>
    <d v="2017-03-27T00:00:00"/>
    <x v="12"/>
    <x v="13"/>
    <s v="1010"/>
    <s v="S010"/>
    <s v="S"/>
    <n v="38310"/>
    <n v="3"/>
    <x v="0"/>
    <s v="CSMS761320"/>
    <x v="415"/>
    <x v="13"/>
    <n v="46100"/>
    <n v="0"/>
    <x v="3"/>
  </r>
  <r>
    <s v="5008669746"/>
    <x v="0"/>
    <s v="3"/>
    <d v="2017-03-27T00:00:00"/>
    <x v="12"/>
    <x v="1"/>
    <s v="1050"/>
    <s v="S050"/>
    <s v="S"/>
    <n v="4779.33"/>
    <n v="2"/>
    <x v="0"/>
    <s v="CSMS750400"/>
    <x v="416"/>
    <x v="1"/>
    <n v="2569.91"/>
    <n v="0"/>
    <x v="3"/>
  </r>
  <r>
    <s v="5008669810"/>
    <x v="0"/>
    <s v="3"/>
    <d v="2017-03-27T00:00:00"/>
    <x v="12"/>
    <x v="6"/>
    <s v="1010"/>
    <s v="S010"/>
    <s v="S"/>
    <n v="1185"/>
    <n v="1"/>
    <x v="0"/>
    <s v="CSMS752112"/>
    <x v="416"/>
    <x v="6"/>
    <n v="1446"/>
    <n v="0"/>
    <x v="3"/>
  </r>
  <r>
    <s v="5008670376"/>
    <x v="0"/>
    <s v="3"/>
    <d v="2017-03-28T00:00:00"/>
    <x v="12"/>
    <x v="0"/>
    <s v="1050"/>
    <s v="S050"/>
    <s v="S"/>
    <n v="17111.64"/>
    <n v="2"/>
    <x v="0"/>
    <s v="CSMS761362"/>
    <x v="415"/>
    <x v="0"/>
    <n v="41000"/>
    <n v="0"/>
    <x v="3"/>
  </r>
  <r>
    <s v="5008670528"/>
    <x v="0"/>
    <s v="3"/>
    <d v="2017-03-28T00:00:00"/>
    <x v="12"/>
    <x v="144"/>
    <s v="1001"/>
    <s v="S001"/>
    <s v="S"/>
    <n v="37887.06"/>
    <n v="1"/>
    <x v="0"/>
    <s v="CSMS761318"/>
    <x v="415"/>
    <x v="144"/>
    <n v="186800"/>
    <n v="0"/>
    <x v="3"/>
  </r>
  <r>
    <s v="5008670813"/>
    <x v="0"/>
    <s v="3"/>
    <d v="2017-03-28T00:00:00"/>
    <x v="12"/>
    <x v="119"/>
    <s v="1070"/>
    <s v="S070"/>
    <s v="S"/>
    <n v="77942.5"/>
    <n v="3"/>
    <x v="0"/>
    <s v="CSMS763232"/>
    <x v="416"/>
    <x v="119"/>
    <n v="0"/>
    <n v="0"/>
    <x v="3"/>
  </r>
  <r>
    <s v="5008671235"/>
    <x v="0"/>
    <s v="3"/>
    <d v="2017-03-29T00:00:00"/>
    <x v="12"/>
    <x v="0"/>
    <s v="1050"/>
    <s v="S050"/>
    <s v="S"/>
    <n v="34223.269999999997"/>
    <n v="4"/>
    <x v="0"/>
    <s v="CSMS761362"/>
    <x v="415"/>
    <x v="0"/>
    <n v="41000"/>
    <n v="0"/>
    <x v="3"/>
  </r>
  <r>
    <s v="5008671301"/>
    <x v="0"/>
    <s v="3"/>
    <d v="2017-03-29T00:00:00"/>
    <x v="12"/>
    <x v="42"/>
    <s v="1030"/>
    <s v="S030"/>
    <s v="S"/>
    <n v="8064.83"/>
    <n v="4"/>
    <x v="0"/>
    <s v="CSMS755616"/>
    <x v="416"/>
    <x v="42"/>
    <n v="2857"/>
    <n v="0"/>
    <x v="3"/>
  </r>
  <r>
    <s v="5008671319"/>
    <x v="0"/>
    <s v="3"/>
    <d v="2017-03-29T00:00:00"/>
    <x v="12"/>
    <x v="50"/>
    <s v="1050"/>
    <s v="S050"/>
    <s v="S"/>
    <n v="15712.11"/>
    <n v="2"/>
    <x v="0"/>
    <s v="CSMS761347"/>
    <x v="415"/>
    <x v="50"/>
    <n v="17654"/>
    <n v="0"/>
    <x v="3"/>
  </r>
  <r>
    <s v="5008673351"/>
    <x v="0"/>
    <s v="3"/>
    <d v="2017-03-31T00:00:00"/>
    <x v="12"/>
    <x v="2"/>
    <s v="1060"/>
    <s v="S060"/>
    <s v="S"/>
    <n v="5127"/>
    <n v="3"/>
    <x v="0"/>
    <s v="CSMS764232"/>
    <x v="415"/>
    <x v="2"/>
    <n v="9490"/>
    <n v="0"/>
    <x v="3"/>
  </r>
  <r>
    <s v="5008673353"/>
    <x v="0"/>
    <s v="3"/>
    <d v="2017-03-31T00:00:00"/>
    <x v="12"/>
    <x v="26"/>
    <s v="1060"/>
    <s v="S060"/>
    <s v="S"/>
    <n v="5610"/>
    <n v="3"/>
    <x v="0"/>
    <s v="CSMS761108"/>
    <x v="415"/>
    <x v="26"/>
    <n v="9000"/>
    <n v="0"/>
    <x v="3"/>
  </r>
  <r>
    <s v="5008673432"/>
    <x v="0"/>
    <s v="3"/>
    <d v="2017-03-31T00:00:00"/>
    <x v="12"/>
    <x v="10"/>
    <s v="1050"/>
    <s v="S050"/>
    <s v="S"/>
    <n v="7523"/>
    <n v="1"/>
    <x v="0"/>
    <s v="CSMS761360"/>
    <x v="415"/>
    <x v="10"/>
    <n v="42200"/>
    <n v="0"/>
    <x v="3"/>
  </r>
  <r>
    <s v="5008673617"/>
    <x v="0"/>
    <s v="3"/>
    <d v="2017-03-31T00:00:00"/>
    <x v="12"/>
    <x v="5"/>
    <s v="1050"/>
    <s v="S050"/>
    <s v="S"/>
    <n v="4955"/>
    <n v="5"/>
    <x v="0"/>
    <s v="CSMS750832"/>
    <x v="416"/>
    <x v="5"/>
    <n v="1297"/>
    <n v="0"/>
    <x v="3"/>
  </r>
  <r>
    <s v="5008673763"/>
    <x v="0"/>
    <s v="3"/>
    <d v="2017-03-31T00:00:00"/>
    <x v="12"/>
    <x v="12"/>
    <s v="1010"/>
    <s v="S010"/>
    <s v="S"/>
    <n v="19700"/>
    <n v="10"/>
    <x v="0"/>
    <s v="CSMS764234"/>
    <x v="415"/>
    <x v="12"/>
    <n v="10385"/>
    <n v="0"/>
    <x v="3"/>
  </r>
  <r>
    <s v="5008673897"/>
    <x v="0"/>
    <s v="3"/>
    <d v="2017-03-31T00:00:00"/>
    <x v="12"/>
    <x v="61"/>
    <s v="1080"/>
    <s v="S080"/>
    <s v="S"/>
    <n v="5585.76"/>
    <n v="2"/>
    <x v="0"/>
    <s v="CSMS761552"/>
    <x v="415"/>
    <x v="61"/>
    <n v="0"/>
    <n v="0"/>
    <x v="3"/>
  </r>
  <r>
    <s v="5008673897"/>
    <x v="0"/>
    <s v="3"/>
    <d v="2017-03-31T00:00:00"/>
    <x v="12"/>
    <x v="76"/>
    <s v="1080"/>
    <s v="S080"/>
    <s v="S"/>
    <n v="5202.24"/>
    <n v="2"/>
    <x v="0"/>
    <s v="CSMS764221"/>
    <x v="415"/>
    <x v="76"/>
    <n v="0"/>
    <n v="0"/>
    <x v="3"/>
  </r>
  <r>
    <s v="5008676621"/>
    <x v="0"/>
    <s v="4"/>
    <d v="2017-04-04T00:00:00"/>
    <x v="12"/>
    <x v="22"/>
    <s v="1010"/>
    <s v="S010"/>
    <s v="S"/>
    <n v="3050.57"/>
    <n v="3"/>
    <x v="0"/>
    <s v="CSMS752768"/>
    <x v="416"/>
    <x v="22"/>
    <n v="1334"/>
    <n v="0"/>
    <x v="3"/>
  </r>
  <r>
    <s v="5008676621"/>
    <x v="0"/>
    <s v="4"/>
    <d v="2017-04-04T00:00:00"/>
    <x v="12"/>
    <x v="29"/>
    <s v="1010"/>
    <s v="S010"/>
    <s v="S"/>
    <n v="12261.43"/>
    <n v="7"/>
    <x v="0"/>
    <s v="CSMS751232"/>
    <x v="416"/>
    <x v="29"/>
    <n v="2800"/>
    <n v="0"/>
    <x v="3"/>
  </r>
  <r>
    <s v="5008677059"/>
    <x v="0"/>
    <s v="4"/>
    <d v="2017-04-05T00:00:00"/>
    <x v="12"/>
    <x v="7"/>
    <s v="1060"/>
    <s v="S060"/>
    <s v="S"/>
    <n v="2871.17"/>
    <n v="2"/>
    <x v="0"/>
    <s v="CSMS764230"/>
    <x v="415"/>
    <x v="7"/>
    <n v="8280"/>
    <n v="0"/>
    <x v="3"/>
  </r>
  <r>
    <s v="5008677174"/>
    <x v="0"/>
    <s v="4"/>
    <d v="2017-04-05T00:00:00"/>
    <x v="12"/>
    <x v="20"/>
    <s v="1017"/>
    <s v="S017"/>
    <s v="S"/>
    <n v="3086"/>
    <n v="2"/>
    <x v="0"/>
    <s v="CSMS755210"/>
    <x v="415"/>
    <x v="20"/>
    <n v="4168"/>
    <n v="0"/>
    <x v="3"/>
  </r>
  <r>
    <s v="5008677176"/>
    <x v="0"/>
    <s v="4"/>
    <d v="2017-04-05T00:00:00"/>
    <x v="12"/>
    <x v="22"/>
    <s v="1017"/>
    <s v="S017"/>
    <s v="S"/>
    <n v="2004"/>
    <n v="2"/>
    <x v="0"/>
    <s v="CSMS752768"/>
    <x v="416"/>
    <x v="22"/>
    <n v="1334"/>
    <n v="0"/>
    <x v="3"/>
  </r>
  <r>
    <s v="5008677313"/>
    <x v="0"/>
    <s v="4"/>
    <d v="2017-04-05T00:00:00"/>
    <x v="12"/>
    <x v="2"/>
    <s v="1060"/>
    <s v="S060"/>
    <s v="S"/>
    <n v="17088.830000000002"/>
    <n v="10"/>
    <x v="0"/>
    <s v="CSMS764232"/>
    <x v="415"/>
    <x v="2"/>
    <n v="9490"/>
    <n v="0"/>
    <x v="3"/>
  </r>
  <r>
    <s v="5008677359"/>
    <x v="0"/>
    <s v="4"/>
    <d v="2017-04-05T00:00:00"/>
    <x v="12"/>
    <x v="6"/>
    <s v="1060"/>
    <s v="S060"/>
    <s v="S"/>
    <n v="5925"/>
    <n v="5"/>
    <x v="0"/>
    <s v="CSMS752112"/>
    <x v="416"/>
    <x v="6"/>
    <n v="1446"/>
    <n v="0"/>
    <x v="3"/>
  </r>
  <r>
    <s v="5008678122"/>
    <x v="0"/>
    <s v="4"/>
    <d v="2017-04-06T00:00:00"/>
    <x v="12"/>
    <x v="131"/>
    <s v="1020"/>
    <s v="S020"/>
    <s v="S"/>
    <n v="17069.759999999998"/>
    <n v="1"/>
    <x v="0"/>
    <s v="CSMS761310"/>
    <x v="415"/>
    <x v="131"/>
    <n v="25520"/>
    <n v="0"/>
    <x v="3"/>
  </r>
  <r>
    <s v="5008678189"/>
    <x v="0"/>
    <s v="4"/>
    <d v="2017-04-06T00:00:00"/>
    <x v="13"/>
    <x v="119"/>
    <s v="1070"/>
    <s v="S070"/>
    <s v="H"/>
    <n v="-77942.5"/>
    <n v="-3"/>
    <x v="0"/>
    <s v="CSMS763232"/>
    <x v="416"/>
    <x v="119"/>
    <n v="0"/>
    <n v="0"/>
    <x v="3"/>
  </r>
  <r>
    <s v="5008681449"/>
    <x v="0"/>
    <s v="4"/>
    <d v="2017-04-07T00:00:00"/>
    <x v="12"/>
    <x v="5"/>
    <s v="1010"/>
    <s v="S010"/>
    <s v="S"/>
    <n v="44393"/>
    <n v="50"/>
    <x v="0"/>
    <s v="CSMS750832"/>
    <x v="416"/>
    <x v="5"/>
    <n v="1297"/>
    <n v="0"/>
    <x v="3"/>
  </r>
  <r>
    <s v="5008686440"/>
    <x v="0"/>
    <s v="4"/>
    <d v="2017-04-01T00:00:00"/>
    <x v="12"/>
    <x v="119"/>
    <s v="1070"/>
    <s v="S070"/>
    <s v="S"/>
    <n v="51961.67"/>
    <n v="2"/>
    <x v="0"/>
    <s v="CSMS763232"/>
    <x v="416"/>
    <x v="119"/>
    <n v="0"/>
    <n v="0"/>
    <x v="3"/>
  </r>
  <r>
    <s v="5008686440"/>
    <x v="0"/>
    <s v="4"/>
    <d v="2017-04-01T00:00:00"/>
    <x v="12"/>
    <x v="106"/>
    <s v="1070"/>
    <s v="S070"/>
    <s v="S"/>
    <n v="25619.29"/>
    <n v="1"/>
    <x v="0"/>
    <s v="CSMS763488"/>
    <x v="416"/>
    <x v="106"/>
    <n v="0"/>
    <n v="0"/>
    <x v="3"/>
  </r>
  <r>
    <s v="5008694225"/>
    <x v="0"/>
    <s v="4"/>
    <d v="2017-04-10T00:00:00"/>
    <x v="12"/>
    <x v="37"/>
    <s v="1050"/>
    <s v="S050"/>
    <s v="S"/>
    <n v="5766"/>
    <n v="3"/>
    <x v="0"/>
    <s v="CSMS761522"/>
    <x v="415"/>
    <x v="37"/>
    <n v="3529"/>
    <n v="0"/>
    <x v="3"/>
  </r>
  <r>
    <s v="5008697202"/>
    <x v="0"/>
    <s v="4"/>
    <d v="2017-04-10T00:00:00"/>
    <x v="12"/>
    <x v="9"/>
    <s v="1030"/>
    <s v="S030"/>
    <s v="S"/>
    <n v="29840"/>
    <n v="20"/>
    <x v="0"/>
    <s v="CSMS752368"/>
    <x v="416"/>
    <x v="9"/>
    <n v="1965"/>
    <n v="0"/>
    <x v="3"/>
  </r>
  <r>
    <s v="5008697203"/>
    <x v="0"/>
    <s v="4"/>
    <d v="2017-04-10T00:00:00"/>
    <x v="12"/>
    <x v="5"/>
    <s v="1030"/>
    <s v="S030"/>
    <s v="S"/>
    <n v="2040.55"/>
    <n v="2"/>
    <x v="0"/>
    <s v="CSMS750832"/>
    <x v="416"/>
    <x v="5"/>
    <n v="1297"/>
    <n v="0"/>
    <x v="3"/>
  </r>
  <r>
    <s v="5008697203"/>
    <x v="0"/>
    <s v="4"/>
    <d v="2017-04-10T00:00:00"/>
    <x v="12"/>
    <x v="29"/>
    <s v="1030"/>
    <s v="S030"/>
    <s v="S"/>
    <n v="8731.4500000000007"/>
    <n v="5"/>
    <x v="0"/>
    <s v="CSMS751232"/>
    <x v="416"/>
    <x v="29"/>
    <n v="2800"/>
    <n v="0"/>
    <x v="3"/>
  </r>
  <r>
    <s v="5008697204"/>
    <x v="0"/>
    <s v="4"/>
    <d v="2017-04-10T00:00:00"/>
    <x v="12"/>
    <x v="63"/>
    <s v="1030"/>
    <s v="S030"/>
    <s v="S"/>
    <n v="4395.5600000000004"/>
    <n v="2"/>
    <x v="0"/>
    <s v="CSMS752424"/>
    <x v="416"/>
    <x v="63"/>
    <n v="3113"/>
    <n v="0"/>
    <x v="3"/>
  </r>
  <r>
    <s v="5008698245"/>
    <x v="0"/>
    <s v="4"/>
    <d v="2017-04-10T00:00:00"/>
    <x v="12"/>
    <x v="19"/>
    <s v="1020"/>
    <s v="S020"/>
    <s v="S"/>
    <n v="3909"/>
    <n v="3"/>
    <x v="0"/>
    <s v="CSMS751120"/>
    <x v="416"/>
    <x v="19"/>
    <n v="1745"/>
    <n v="0"/>
    <x v="3"/>
  </r>
  <r>
    <s v="5008698265"/>
    <x v="0"/>
    <s v="4"/>
    <d v="2017-04-10T00:00:00"/>
    <x v="12"/>
    <x v="32"/>
    <s v="1010"/>
    <s v="S010"/>
    <s v="S"/>
    <n v="3149.82"/>
    <n v="3"/>
    <x v="0"/>
    <s v="CSMS755168"/>
    <x v="416"/>
    <x v="32"/>
    <n v="1238"/>
    <n v="0"/>
    <x v="3"/>
  </r>
  <r>
    <s v="5008698265"/>
    <x v="0"/>
    <s v="4"/>
    <d v="2017-04-10T00:00:00"/>
    <x v="12"/>
    <x v="31"/>
    <s v="1010"/>
    <s v="S010"/>
    <s v="S"/>
    <n v="3753.18"/>
    <n v="3"/>
    <x v="0"/>
    <s v="CSMS755504"/>
    <x v="416"/>
    <x v="31"/>
    <n v="1911"/>
    <n v="0"/>
    <x v="3"/>
  </r>
  <r>
    <s v="5008698290"/>
    <x v="0"/>
    <s v="4"/>
    <d v="2017-04-05T00:00:00"/>
    <x v="12"/>
    <x v="35"/>
    <s v="1030"/>
    <s v="S030"/>
    <s v="S"/>
    <n v="37835.339999999997"/>
    <n v="2"/>
    <x v="0"/>
    <s v="CSMS761334"/>
    <x v="415"/>
    <x v="35"/>
    <n v="57200"/>
    <n v="0"/>
    <x v="3"/>
  </r>
  <r>
    <s v="5008698527"/>
    <x v="0"/>
    <s v="4"/>
    <d v="2017-04-12T00:00:00"/>
    <x v="12"/>
    <x v="35"/>
    <s v="1030"/>
    <s v="S030"/>
    <s v="S"/>
    <n v="18917.669999999998"/>
    <n v="1"/>
    <x v="0"/>
    <s v="CSMS761334"/>
    <x v="415"/>
    <x v="35"/>
    <n v="57200"/>
    <n v="0"/>
    <x v="3"/>
  </r>
  <r>
    <s v="5008698528"/>
    <x v="0"/>
    <s v="4"/>
    <d v="2017-04-12T00:00:00"/>
    <x v="12"/>
    <x v="13"/>
    <s v="1030"/>
    <s v="S030"/>
    <s v="S"/>
    <n v="10056.19"/>
    <n v="1"/>
    <x v="0"/>
    <s v="CSMS761320"/>
    <x v="415"/>
    <x v="13"/>
    <n v="46100"/>
    <n v="0"/>
    <x v="3"/>
  </r>
  <r>
    <s v="5008698529"/>
    <x v="0"/>
    <s v="4"/>
    <d v="2017-04-12T00:00:00"/>
    <x v="12"/>
    <x v="13"/>
    <s v="1030"/>
    <s v="S030"/>
    <s v="S"/>
    <n v="20112.37"/>
    <n v="2"/>
    <x v="0"/>
    <s v="CSMS761320"/>
    <x v="415"/>
    <x v="13"/>
    <n v="46100"/>
    <n v="0"/>
    <x v="3"/>
  </r>
  <r>
    <s v="5008698945"/>
    <x v="0"/>
    <s v="4"/>
    <d v="2017-04-11T00:00:00"/>
    <x v="15"/>
    <x v="63"/>
    <s v="1050"/>
    <s v="S050"/>
    <s v="S"/>
    <n v="-2147"/>
    <n v="-1"/>
    <x v="0"/>
    <s v="CSMS752424"/>
    <x v="416"/>
    <x v="63"/>
    <n v="3113"/>
    <n v="0"/>
    <x v="3"/>
  </r>
  <r>
    <s v="5008701405"/>
    <x v="0"/>
    <s v="4"/>
    <d v="2017-04-12T00:00:00"/>
    <x v="12"/>
    <x v="13"/>
    <s v="1030"/>
    <s v="S030"/>
    <s v="S"/>
    <n v="20112.38"/>
    <n v="2"/>
    <x v="0"/>
    <s v="CSMS761320"/>
    <x v="415"/>
    <x v="13"/>
    <n v="46100"/>
    <n v="0"/>
    <x v="3"/>
  </r>
  <r>
    <s v="5008701614"/>
    <x v="0"/>
    <s v="4"/>
    <d v="2017-04-12T00:00:00"/>
    <x v="12"/>
    <x v="41"/>
    <s v="1010"/>
    <s v="S010"/>
    <s v="S"/>
    <n v="23419.46"/>
    <n v="1"/>
    <x v="0"/>
    <s v="CSMS761282"/>
    <x v="415"/>
    <x v="41"/>
    <n v="59300"/>
    <n v="0"/>
    <x v="3"/>
  </r>
  <r>
    <s v="5008702930"/>
    <x v="0"/>
    <s v="4"/>
    <d v="2017-04-10T00:00:00"/>
    <x v="13"/>
    <x v="63"/>
    <s v="1030"/>
    <s v="S030"/>
    <s v="H"/>
    <n v="-4294"/>
    <n v="-2"/>
    <x v="0"/>
    <s v="CSMS752424"/>
    <x v="416"/>
    <x v="63"/>
    <n v="3113"/>
    <n v="0"/>
    <x v="3"/>
  </r>
  <r>
    <s v="5008702931"/>
    <x v="0"/>
    <s v="4"/>
    <d v="2017-04-10T00:00:00"/>
    <x v="12"/>
    <x v="63"/>
    <s v="1030"/>
    <s v="S030"/>
    <s v="S"/>
    <n v="2147"/>
    <n v="1"/>
    <x v="0"/>
    <s v="CSMS752424"/>
    <x v="416"/>
    <x v="63"/>
    <n v="3113"/>
    <n v="0"/>
    <x v="3"/>
  </r>
  <r>
    <s v="5008704007"/>
    <x v="0"/>
    <s v="4"/>
    <d v="2017-04-18T00:00:00"/>
    <x v="12"/>
    <x v="55"/>
    <s v="1030"/>
    <s v="S030"/>
    <s v="S"/>
    <n v="26231.74"/>
    <n v="9"/>
    <x v="0"/>
    <s v="CSMS765108"/>
    <x v="415"/>
    <x v="55"/>
    <n v="9800"/>
    <n v="0"/>
    <x v="3"/>
  </r>
  <r>
    <s v="5008704321"/>
    <x v="0"/>
    <s v="4"/>
    <d v="2017-04-18T00:00:00"/>
    <x v="12"/>
    <x v="106"/>
    <s v="1070"/>
    <s v="S070"/>
    <s v="S"/>
    <n v="51238.57"/>
    <n v="2"/>
    <x v="0"/>
    <s v="CSMS763488"/>
    <x v="416"/>
    <x v="106"/>
    <n v="0"/>
    <n v="0"/>
    <x v="3"/>
  </r>
  <r>
    <s v="5008705743"/>
    <x v="0"/>
    <s v="4"/>
    <d v="2017-04-20T00:00:00"/>
    <x v="12"/>
    <x v="7"/>
    <s v="1060"/>
    <s v="S060"/>
    <s v="S"/>
    <n v="8610"/>
    <n v="6"/>
    <x v="0"/>
    <s v="CSMS764230"/>
    <x v="415"/>
    <x v="7"/>
    <n v="8280"/>
    <n v="0"/>
    <x v="3"/>
  </r>
  <r>
    <s v="5008705764"/>
    <x v="0"/>
    <s v="4"/>
    <d v="2017-04-20T00:00:00"/>
    <x v="12"/>
    <x v="16"/>
    <s v="1030"/>
    <s v="S030"/>
    <s v="S"/>
    <n v="4024.47"/>
    <n v="3"/>
    <x v="0"/>
    <s v="CSMS752928"/>
    <x v="416"/>
    <x v="16"/>
    <n v="1778"/>
    <n v="0"/>
    <x v="3"/>
  </r>
  <r>
    <s v="5008705765"/>
    <x v="0"/>
    <s v="4"/>
    <d v="2017-04-20T00:00:00"/>
    <x v="12"/>
    <x v="9"/>
    <s v="1030"/>
    <s v="S030"/>
    <s v="S"/>
    <n v="14979.16"/>
    <n v="10"/>
    <x v="0"/>
    <s v="CSMS752368"/>
    <x v="416"/>
    <x v="9"/>
    <n v="1965"/>
    <n v="0"/>
    <x v="3"/>
  </r>
  <r>
    <s v="5008705766"/>
    <x v="0"/>
    <s v="4"/>
    <d v="2017-04-20T00:00:00"/>
    <x v="12"/>
    <x v="6"/>
    <s v="1030"/>
    <s v="S030"/>
    <s v="S"/>
    <n v="5925"/>
    <n v="5"/>
    <x v="0"/>
    <s v="CSMS752112"/>
    <x v="416"/>
    <x v="6"/>
    <n v="1446"/>
    <n v="0"/>
    <x v="3"/>
  </r>
  <r>
    <s v="5008705767"/>
    <x v="0"/>
    <s v="4"/>
    <d v="2017-04-20T00:00:00"/>
    <x v="14"/>
    <x v="6"/>
    <s v="1030"/>
    <s v=""/>
    <s v="S"/>
    <n v="0"/>
    <n v="-1"/>
    <x v="0"/>
    <s v="CSMS752112"/>
    <x v="416"/>
    <x v="6"/>
    <n v="1446"/>
    <n v="0"/>
    <x v="3"/>
  </r>
  <r>
    <s v="5008705952"/>
    <x v="0"/>
    <s v="4"/>
    <d v="2017-04-20T00:00:00"/>
    <x v="12"/>
    <x v="34"/>
    <s v="1096"/>
    <s v="S096"/>
    <s v="S"/>
    <n v="27972.98"/>
    <n v="25"/>
    <x v="0"/>
    <s v="CSMS758000"/>
    <x v="416"/>
    <x v="34"/>
    <n v="1754"/>
    <n v="0"/>
    <x v="3"/>
  </r>
  <r>
    <s v="5008705982"/>
    <x v="0"/>
    <s v="4"/>
    <d v="2017-04-20T00:00:00"/>
    <x v="12"/>
    <x v="17"/>
    <s v="1030"/>
    <s v="S030"/>
    <s v="S"/>
    <n v="7926.51"/>
    <n v="1"/>
    <x v="0"/>
    <s v="CSMS761354"/>
    <x v="415"/>
    <x v="17"/>
    <n v="43365"/>
    <n v="0"/>
    <x v="3"/>
  </r>
  <r>
    <s v="5008706031"/>
    <x v="0"/>
    <s v="4"/>
    <d v="2017-04-20T00:00:00"/>
    <x v="12"/>
    <x v="6"/>
    <s v="1010"/>
    <s v="S010"/>
    <s v="S"/>
    <n v="5925"/>
    <n v="5"/>
    <x v="0"/>
    <s v="CSMS752112"/>
    <x v="416"/>
    <x v="6"/>
    <n v="1446"/>
    <n v="0"/>
    <x v="3"/>
  </r>
  <r>
    <s v="5008706032"/>
    <x v="0"/>
    <s v="4"/>
    <d v="2017-04-20T00:00:00"/>
    <x v="12"/>
    <x v="6"/>
    <s v="1010"/>
    <s v="S010"/>
    <s v="S"/>
    <n v="5925"/>
    <n v="5"/>
    <x v="0"/>
    <s v="CSMS752112"/>
    <x v="416"/>
    <x v="6"/>
    <n v="1446"/>
    <n v="0"/>
    <x v="3"/>
  </r>
  <r>
    <s v="5008706279"/>
    <x v="0"/>
    <s v="4"/>
    <d v="2017-04-20T00:00:00"/>
    <x v="12"/>
    <x v="22"/>
    <s v="1017"/>
    <s v="S017"/>
    <s v="S"/>
    <n v="10210.18"/>
    <n v="10"/>
    <x v="0"/>
    <s v="CSMS752768"/>
    <x v="416"/>
    <x v="22"/>
    <n v="1334"/>
    <n v="0"/>
    <x v="3"/>
  </r>
  <r>
    <s v="5008706352"/>
    <x v="0"/>
    <s v="4"/>
    <d v="2017-04-20T00:00:00"/>
    <x v="12"/>
    <x v="64"/>
    <s v="1080"/>
    <s v="S080"/>
    <s v="S"/>
    <n v="2328"/>
    <n v="1"/>
    <x v="0"/>
    <s v="CSMS761544"/>
    <x v="415"/>
    <x v="64"/>
    <n v="0"/>
    <n v="0"/>
    <x v="3"/>
  </r>
  <r>
    <s v="5008707943"/>
    <x v="0"/>
    <s v="4"/>
    <d v="2017-04-25T00:00:00"/>
    <x v="12"/>
    <x v="55"/>
    <s v="1030"/>
    <s v="S030"/>
    <s v="S"/>
    <n v="3018.23"/>
    <n v="1"/>
    <x v="0"/>
    <s v="CSMS765108"/>
    <x v="415"/>
    <x v="55"/>
    <n v="9800"/>
    <n v="0"/>
    <x v="3"/>
  </r>
  <r>
    <s v="5008707944"/>
    <x v="0"/>
    <s v="4"/>
    <d v="2017-04-25T00:00:00"/>
    <x v="12"/>
    <x v="10"/>
    <s v="1030"/>
    <s v="S030"/>
    <s v="S"/>
    <n v="37481.79"/>
    <n v="5"/>
    <x v="0"/>
    <s v="CSMS761360"/>
    <x v="415"/>
    <x v="10"/>
    <n v="42200"/>
    <n v="0"/>
    <x v="3"/>
  </r>
  <r>
    <s v="5008707945"/>
    <x v="0"/>
    <s v="4"/>
    <d v="2017-04-25T00:00:00"/>
    <x v="12"/>
    <x v="17"/>
    <s v="1030"/>
    <s v="S030"/>
    <s v="S"/>
    <n v="24369.09"/>
    <n v="3"/>
    <x v="0"/>
    <s v="CSMS761354"/>
    <x v="415"/>
    <x v="17"/>
    <n v="43365"/>
    <n v="0"/>
    <x v="3"/>
  </r>
  <r>
    <s v="5008710606"/>
    <x v="0"/>
    <s v="4"/>
    <d v="2017-04-25T00:00:00"/>
    <x v="12"/>
    <x v="17"/>
    <s v="1030"/>
    <s v="S030"/>
    <s v="S"/>
    <n v="32492.12"/>
    <n v="4"/>
    <x v="0"/>
    <s v="CSMS761354"/>
    <x v="415"/>
    <x v="17"/>
    <n v="43365"/>
    <n v="0"/>
    <x v="3"/>
  </r>
  <r>
    <s v="5008710607"/>
    <x v="0"/>
    <s v="4"/>
    <d v="2017-04-25T00:00:00"/>
    <x v="12"/>
    <x v="10"/>
    <s v="1030"/>
    <s v="S030"/>
    <s v="S"/>
    <n v="7523"/>
    <n v="1"/>
    <x v="0"/>
    <s v="CSMS761360"/>
    <x v="415"/>
    <x v="10"/>
    <n v="42200"/>
    <n v="0"/>
    <x v="3"/>
  </r>
  <r>
    <s v="5008747666"/>
    <x v="0"/>
    <s v="4"/>
    <d v="2017-04-28T00:00:00"/>
    <x v="12"/>
    <x v="5"/>
    <s v="1010"/>
    <s v="S010"/>
    <s v="S"/>
    <n v="44393"/>
    <n v="50"/>
    <x v="0"/>
    <s v="CSMS750832"/>
    <x v="416"/>
    <x v="5"/>
    <n v="1297"/>
    <n v="0"/>
    <x v="3"/>
  </r>
  <r>
    <s v="5008748980"/>
    <x v="0"/>
    <s v="5"/>
    <d v="2017-05-01T00:00:00"/>
    <x v="12"/>
    <x v="55"/>
    <s v="1030"/>
    <s v="S030"/>
    <s v="S"/>
    <n v="32061.02"/>
    <n v="11"/>
    <x v="0"/>
    <s v="CSMS765108"/>
    <x v="415"/>
    <x v="55"/>
    <n v="9800"/>
    <n v="0"/>
    <x v="3"/>
  </r>
  <r>
    <s v="5008748980"/>
    <x v="0"/>
    <s v="5"/>
    <d v="2017-05-01T00:00:00"/>
    <x v="12"/>
    <x v="65"/>
    <s v="1030"/>
    <s v="S030"/>
    <s v="S"/>
    <n v="24389.39"/>
    <n v="10"/>
    <x v="0"/>
    <s v="CSMS765106"/>
    <x v="415"/>
    <x v="65"/>
    <n v="8130"/>
    <n v="0"/>
    <x v="3"/>
  </r>
  <r>
    <s v="5008748981"/>
    <x v="0"/>
    <s v="5"/>
    <d v="2017-05-01T00:00:00"/>
    <x v="12"/>
    <x v="55"/>
    <s v="1030"/>
    <s v="S030"/>
    <s v="S"/>
    <n v="26231.74"/>
    <n v="9"/>
    <x v="0"/>
    <s v="CSMS765108"/>
    <x v="415"/>
    <x v="55"/>
    <n v="9800"/>
    <n v="0"/>
    <x v="3"/>
  </r>
  <r>
    <s v="5008748981"/>
    <x v="0"/>
    <s v="5"/>
    <d v="2017-05-01T00:00:00"/>
    <x v="12"/>
    <x v="65"/>
    <s v="1030"/>
    <s v="S030"/>
    <s v="S"/>
    <n v="31193.79"/>
    <n v="13"/>
    <x v="0"/>
    <s v="CSMS765106"/>
    <x v="415"/>
    <x v="65"/>
    <n v="8130"/>
    <n v="0"/>
    <x v="3"/>
  </r>
  <r>
    <s v="5008749068"/>
    <x v="0"/>
    <s v="5"/>
    <d v="2017-05-01T00:00:00"/>
    <x v="12"/>
    <x v="41"/>
    <s v="1010"/>
    <s v="S010"/>
    <s v="S"/>
    <n v="23419.46"/>
    <n v="1"/>
    <x v="0"/>
    <s v="CSMS761282"/>
    <x v="415"/>
    <x v="41"/>
    <n v="59300"/>
    <n v="0"/>
    <x v="3"/>
  </r>
  <r>
    <s v="5008750218"/>
    <x v="0"/>
    <s v="5"/>
    <d v="2017-05-02T00:00:00"/>
    <x v="12"/>
    <x v="16"/>
    <s v="1010"/>
    <s v="S010"/>
    <s v="S"/>
    <n v="10827.66"/>
    <n v="8"/>
    <x v="0"/>
    <s v="CSMS752928"/>
    <x v="416"/>
    <x v="16"/>
    <n v="1778"/>
    <n v="0"/>
    <x v="3"/>
  </r>
  <r>
    <s v="5008750288"/>
    <x v="0"/>
    <s v="5"/>
    <d v="2017-05-02T00:00:00"/>
    <x v="12"/>
    <x v="6"/>
    <s v="1080"/>
    <s v="S080"/>
    <s v="S"/>
    <n v="4316.47"/>
    <n v="4"/>
    <x v="0"/>
    <s v="CSMS752112"/>
    <x v="416"/>
    <x v="6"/>
    <n v="1446"/>
    <n v="0"/>
    <x v="3"/>
  </r>
  <r>
    <s v="5008750288"/>
    <x v="0"/>
    <s v="5"/>
    <d v="2017-05-02T00:00:00"/>
    <x v="12"/>
    <x v="8"/>
    <s v="1080"/>
    <s v="S080"/>
    <s v="S"/>
    <n v="5180.38"/>
    <n v="3"/>
    <x v="0"/>
    <s v="CSMS752992"/>
    <x v="416"/>
    <x v="8"/>
    <n v="2306"/>
    <n v="0"/>
    <x v="3"/>
  </r>
  <r>
    <s v="5008750861"/>
    <x v="0"/>
    <s v="5"/>
    <d v="2017-05-03T00:00:00"/>
    <x v="12"/>
    <x v="65"/>
    <s v="1030"/>
    <s v="S030"/>
    <s v="S"/>
    <n v="15876.96"/>
    <n v="7"/>
    <x v="0"/>
    <s v="CSMS765106"/>
    <x v="415"/>
    <x v="65"/>
    <n v="8130"/>
    <n v="0"/>
    <x v="3"/>
  </r>
  <r>
    <s v="5008750990"/>
    <x v="0"/>
    <s v="5"/>
    <d v="2017-05-03T00:00:00"/>
    <x v="12"/>
    <x v="10"/>
    <s v="1080"/>
    <s v="S080"/>
    <s v="S"/>
    <n v="14849.87"/>
    <n v="2"/>
    <x v="0"/>
    <s v="CSMS761360"/>
    <x v="415"/>
    <x v="10"/>
    <n v="42200"/>
    <n v="0"/>
    <x v="3"/>
  </r>
  <r>
    <s v="5008751425"/>
    <x v="0"/>
    <s v="5"/>
    <d v="2017-05-04T00:00:00"/>
    <x v="12"/>
    <x v="6"/>
    <s v="1020"/>
    <s v="S020"/>
    <s v="S"/>
    <n v="10791.17"/>
    <n v="10"/>
    <x v="0"/>
    <s v="CSMS752112"/>
    <x v="416"/>
    <x v="6"/>
    <n v="1446"/>
    <n v="0"/>
    <x v="3"/>
  </r>
  <r>
    <s v="5008751425"/>
    <x v="0"/>
    <s v="5"/>
    <d v="2017-05-04T00:00:00"/>
    <x v="12"/>
    <x v="29"/>
    <s v="1020"/>
    <s v="S020"/>
    <s v="S"/>
    <n v="9376.35"/>
    <n v="5"/>
    <x v="0"/>
    <s v="CSMS751232"/>
    <x v="416"/>
    <x v="29"/>
    <n v="2800"/>
    <n v="0"/>
    <x v="3"/>
  </r>
  <r>
    <s v="5008751425"/>
    <x v="0"/>
    <s v="5"/>
    <d v="2017-05-04T00:00:00"/>
    <x v="12"/>
    <x v="16"/>
    <s v="1020"/>
    <s v="S020"/>
    <s v="S"/>
    <n v="1353.46"/>
    <n v="1"/>
    <x v="0"/>
    <s v="CSMS752928"/>
    <x v="416"/>
    <x v="16"/>
    <n v="1778"/>
    <n v="0"/>
    <x v="3"/>
  </r>
  <r>
    <s v="5008751425"/>
    <x v="0"/>
    <s v="5"/>
    <d v="2017-05-04T00:00:00"/>
    <x v="12"/>
    <x v="8"/>
    <s v="1020"/>
    <s v="S020"/>
    <s v="S"/>
    <n v="3453.58"/>
    <n v="2"/>
    <x v="0"/>
    <s v="CSMS752992"/>
    <x v="416"/>
    <x v="8"/>
    <n v="2306"/>
    <n v="0"/>
    <x v="3"/>
  </r>
  <r>
    <s v="5008751428"/>
    <x v="0"/>
    <s v="5"/>
    <d v="2017-05-04T00:00:00"/>
    <x v="12"/>
    <x v="32"/>
    <s v="1010"/>
    <s v="S010"/>
    <s v="S"/>
    <n v="8821.1299999999992"/>
    <n v="9"/>
    <x v="0"/>
    <s v="CSMS755168"/>
    <x v="416"/>
    <x v="32"/>
    <n v="1238"/>
    <n v="0"/>
    <x v="3"/>
  </r>
  <r>
    <s v="5008751740"/>
    <x v="0"/>
    <s v="5"/>
    <d v="2017-05-04T00:00:00"/>
    <x v="12"/>
    <x v="0"/>
    <s v="1020"/>
    <s v="S020"/>
    <s v="S"/>
    <n v="8152.37"/>
    <n v="1"/>
    <x v="0"/>
    <s v="CSMS761362"/>
    <x v="415"/>
    <x v="0"/>
    <n v="41000"/>
    <n v="0"/>
    <x v="3"/>
  </r>
  <r>
    <s v="5008751811"/>
    <x v="0"/>
    <s v="5"/>
    <d v="2017-05-04T00:00:00"/>
    <x v="12"/>
    <x v="10"/>
    <s v="1080"/>
    <s v="S080"/>
    <s v="S"/>
    <n v="14849.86"/>
    <n v="2"/>
    <x v="0"/>
    <s v="CSMS761360"/>
    <x v="415"/>
    <x v="10"/>
    <n v="42200"/>
    <n v="0"/>
    <x v="3"/>
  </r>
  <r>
    <s v="5008753048"/>
    <x v="0"/>
    <s v="5"/>
    <d v="2017-05-08T00:00:00"/>
    <x v="12"/>
    <x v="10"/>
    <s v="1080"/>
    <s v="S080"/>
    <s v="S"/>
    <n v="7633.71"/>
    <n v="1"/>
    <x v="0"/>
    <s v="CSMS761360"/>
    <x v="415"/>
    <x v="10"/>
    <n v="42200"/>
    <n v="0"/>
    <x v="3"/>
  </r>
  <r>
    <s v="5008753280"/>
    <x v="0"/>
    <s v="5"/>
    <d v="2017-05-08T00:00:00"/>
    <x v="12"/>
    <x v="0"/>
    <s v="1020"/>
    <s v="S020"/>
    <s v="S"/>
    <n v="24457.1"/>
    <n v="3"/>
    <x v="0"/>
    <s v="CSMS761362"/>
    <x v="415"/>
    <x v="0"/>
    <n v="41000"/>
    <n v="0"/>
    <x v="3"/>
  </r>
  <r>
    <s v="5008753501"/>
    <x v="0"/>
    <s v="5"/>
    <d v="2017-05-08T00:00:00"/>
    <x v="12"/>
    <x v="13"/>
    <s v="1060"/>
    <s v="S060"/>
    <s v="S"/>
    <n v="9937.35"/>
    <n v="1"/>
    <x v="0"/>
    <s v="CSMS761320"/>
    <x v="415"/>
    <x v="13"/>
    <n v="46100"/>
    <n v="0"/>
    <x v="3"/>
  </r>
  <r>
    <s v="5008753536"/>
    <x v="0"/>
    <s v="5"/>
    <d v="2017-05-08T00:00:00"/>
    <x v="12"/>
    <x v="28"/>
    <s v="1080"/>
    <s v="S080"/>
    <s v="S"/>
    <n v="18737.73"/>
    <n v="2"/>
    <x v="0"/>
    <s v="CSMS761356"/>
    <x v="415"/>
    <x v="28"/>
    <n v="44820"/>
    <n v="0"/>
    <x v="3"/>
  </r>
  <r>
    <s v="5008753570"/>
    <x v="0"/>
    <s v="5"/>
    <d v="2017-05-08T00:00:00"/>
    <x v="12"/>
    <x v="0"/>
    <s v="1080"/>
    <s v="S080"/>
    <s v="S"/>
    <n v="26700.45"/>
    <n v="3"/>
    <x v="0"/>
    <s v="CSMS761362"/>
    <x v="415"/>
    <x v="0"/>
    <n v="41000"/>
    <n v="0"/>
    <x v="3"/>
  </r>
  <r>
    <s v="5008753582"/>
    <x v="0"/>
    <s v="5"/>
    <d v="2017-05-08T00:00:00"/>
    <x v="12"/>
    <x v="13"/>
    <s v="1080"/>
    <s v="S080"/>
    <s v="S"/>
    <n v="29674.35"/>
    <n v="3"/>
    <x v="0"/>
    <s v="CSMS761320"/>
    <x v="415"/>
    <x v="13"/>
    <n v="46100"/>
    <n v="0"/>
    <x v="3"/>
  </r>
  <r>
    <s v="5008753750"/>
    <x v="0"/>
    <s v="5"/>
    <d v="2017-05-08T00:00:00"/>
    <x v="12"/>
    <x v="111"/>
    <s v="1050"/>
    <s v="S050"/>
    <s v="S"/>
    <n v="1883"/>
    <n v="1"/>
    <x v="0"/>
    <s v="CSMS760264"/>
    <x v="415"/>
    <x v="111"/>
    <n v="4016"/>
    <n v="0"/>
    <x v="3"/>
  </r>
  <r>
    <s v="5008753773"/>
    <x v="0"/>
    <s v="5"/>
    <d v="2017-05-08T00:00:00"/>
    <x v="12"/>
    <x v="7"/>
    <s v="1060"/>
    <s v="S060"/>
    <s v="S"/>
    <n v="2870"/>
    <n v="2"/>
    <x v="0"/>
    <s v="CSMS764230"/>
    <x v="415"/>
    <x v="7"/>
    <n v="8280"/>
    <n v="0"/>
    <x v="3"/>
  </r>
  <r>
    <s v="5008754408"/>
    <x v="0"/>
    <s v="5"/>
    <d v="2017-05-09T00:00:00"/>
    <x v="12"/>
    <x v="13"/>
    <s v="1080"/>
    <s v="S080"/>
    <s v="S"/>
    <n v="41447.919999999998"/>
    <n v="4"/>
    <x v="0"/>
    <s v="CSMS761320"/>
    <x v="415"/>
    <x v="13"/>
    <n v="46100"/>
    <n v="0"/>
    <x v="3"/>
  </r>
  <r>
    <s v="5008757484"/>
    <x v="0"/>
    <s v="5"/>
    <d v="2017-05-09T00:00:00"/>
    <x v="12"/>
    <x v="15"/>
    <s v="1030"/>
    <s v="S030"/>
    <s v="S"/>
    <n v="15440.58"/>
    <n v="1"/>
    <x v="0"/>
    <s v="CSMS761336"/>
    <x v="415"/>
    <x v="15"/>
    <n v="53650"/>
    <n v="0"/>
    <x v="3"/>
  </r>
  <r>
    <s v="5008763588"/>
    <x v="0"/>
    <s v="5"/>
    <d v="2017-05-15T00:00:00"/>
    <x v="12"/>
    <x v="27"/>
    <s v="1001"/>
    <s v="S001"/>
    <s v="S"/>
    <n v="30761.55"/>
    <n v="1"/>
    <x v="0"/>
    <s v="CSMS761302"/>
    <x v="415"/>
    <x v="27"/>
    <n v="95048.4"/>
    <n v="0"/>
    <x v="3"/>
  </r>
  <r>
    <s v="5008763592"/>
    <x v="0"/>
    <s v="5"/>
    <d v="2017-05-15T00:00:00"/>
    <x v="12"/>
    <x v="13"/>
    <s v="1060"/>
    <s v="S060"/>
    <s v="S"/>
    <n v="9937.35"/>
    <n v="1"/>
    <x v="0"/>
    <s v="CSMS761320"/>
    <x v="415"/>
    <x v="13"/>
    <n v="46100"/>
    <n v="0"/>
    <x v="3"/>
  </r>
  <r>
    <s v="5008764974"/>
    <x v="0"/>
    <s v="5"/>
    <d v="2017-05-16T00:00:00"/>
    <x v="12"/>
    <x v="16"/>
    <s v="1010"/>
    <s v="S010"/>
    <s v="S"/>
    <n v="1353.46"/>
    <n v="1"/>
    <x v="0"/>
    <s v="CSMS752928"/>
    <x v="416"/>
    <x v="16"/>
    <n v="1778"/>
    <n v="0"/>
    <x v="3"/>
  </r>
  <r>
    <s v="5008764979"/>
    <x v="0"/>
    <s v="5"/>
    <d v="2017-05-16T00:00:00"/>
    <x v="12"/>
    <x v="14"/>
    <s v="1017"/>
    <s v="S017"/>
    <s v="S"/>
    <n v="13435.18"/>
    <n v="1"/>
    <x v="0"/>
    <s v="CSMS761328"/>
    <x v="415"/>
    <x v="14"/>
    <n v="50350"/>
    <n v="0"/>
    <x v="3"/>
  </r>
  <r>
    <s v="5008765061"/>
    <x v="0"/>
    <s v="5"/>
    <d v="2017-05-16T00:00:00"/>
    <x v="12"/>
    <x v="145"/>
    <s v="1050"/>
    <s v="S050"/>
    <s v="S"/>
    <n v="49686.49"/>
    <n v="1"/>
    <x v="0"/>
    <s v="CSMS764200"/>
    <x v="415"/>
    <x v="145"/>
    <n v="0"/>
    <n v="0"/>
    <x v="3"/>
  </r>
  <r>
    <s v="5008765086"/>
    <x v="0"/>
    <s v="5"/>
    <d v="2017-05-16T00:00:00"/>
    <x v="12"/>
    <x v="6"/>
    <s v="1080"/>
    <s v="S080"/>
    <s v="S"/>
    <n v="1079.1199999999999"/>
    <n v="1"/>
    <x v="0"/>
    <s v="CSMS752112"/>
    <x v="416"/>
    <x v="6"/>
    <n v="1446"/>
    <n v="0"/>
    <x v="3"/>
  </r>
  <r>
    <s v="5008765111"/>
    <x v="0"/>
    <s v="5"/>
    <d v="2017-05-15T00:00:00"/>
    <x v="12"/>
    <x v="0"/>
    <s v="1080"/>
    <s v="S080"/>
    <s v="S"/>
    <n v="24457.1"/>
    <n v="3"/>
    <x v="0"/>
    <s v="CSMS761362"/>
    <x v="415"/>
    <x v="0"/>
    <n v="41000"/>
    <n v="0"/>
    <x v="3"/>
  </r>
  <r>
    <s v="5008766118"/>
    <x v="0"/>
    <s v="5"/>
    <d v="2017-05-17T00:00:00"/>
    <x v="12"/>
    <x v="100"/>
    <s v="1070"/>
    <s v="S070"/>
    <s v="S"/>
    <n v="48977.18"/>
    <n v="2"/>
    <x v="0"/>
    <s v="CSMS763456"/>
    <x v="416"/>
    <x v="100"/>
    <n v="0"/>
    <n v="0"/>
    <x v="3"/>
  </r>
  <r>
    <s v="5008766594"/>
    <x v="0"/>
    <s v="5"/>
    <d v="2017-05-18T00:00:00"/>
    <x v="12"/>
    <x v="15"/>
    <s v="1030"/>
    <s v="S030"/>
    <s v="S"/>
    <n v="15440.58"/>
    <n v="1"/>
    <x v="0"/>
    <s v="CSMS761336"/>
    <x v="415"/>
    <x v="15"/>
    <n v="53650"/>
    <n v="0"/>
    <x v="3"/>
  </r>
  <r>
    <s v="5008766645"/>
    <x v="0"/>
    <s v="5"/>
    <d v="2017-05-18T00:00:00"/>
    <x v="13"/>
    <x v="100"/>
    <s v="1070"/>
    <s v="S070"/>
    <s v="H"/>
    <n v="-48977.18"/>
    <n v="-2"/>
    <x v="0"/>
    <s v="CSMS763456"/>
    <x v="416"/>
    <x v="100"/>
    <n v="0"/>
    <n v="0"/>
    <x v="3"/>
  </r>
  <r>
    <s v="5008766646"/>
    <x v="0"/>
    <s v="5"/>
    <d v="2017-05-16T00:00:00"/>
    <x v="12"/>
    <x v="100"/>
    <s v="1070"/>
    <s v="S070"/>
    <s v="S"/>
    <n v="48977.18"/>
    <n v="2"/>
    <x v="0"/>
    <s v="CSMS763456"/>
    <x v="416"/>
    <x v="100"/>
    <n v="0"/>
    <n v="0"/>
    <x v="3"/>
  </r>
  <r>
    <s v="5008766676"/>
    <x v="0"/>
    <s v="5"/>
    <d v="2017-05-18T00:00:00"/>
    <x v="12"/>
    <x v="35"/>
    <s v="1080"/>
    <s v="S080"/>
    <s v="S"/>
    <n v="18917.669999999998"/>
    <n v="1"/>
    <x v="0"/>
    <s v="CSMS761334"/>
    <x v="415"/>
    <x v="35"/>
    <n v="57200"/>
    <n v="0"/>
    <x v="3"/>
  </r>
  <r>
    <s v="5008766677"/>
    <x v="0"/>
    <s v="5"/>
    <d v="2017-05-18T00:00:00"/>
    <x v="12"/>
    <x v="35"/>
    <s v="1080"/>
    <s v="S080"/>
    <s v="S"/>
    <n v="18917.669999999998"/>
    <n v="1"/>
    <x v="0"/>
    <s v="CSMS761334"/>
    <x v="415"/>
    <x v="35"/>
    <n v="57200"/>
    <n v="0"/>
    <x v="3"/>
  </r>
  <r>
    <s v="5008766677"/>
    <x v="0"/>
    <s v="5"/>
    <d v="2017-05-18T00:00:00"/>
    <x v="12"/>
    <x v="0"/>
    <s v="1080"/>
    <s v="S080"/>
    <s v="S"/>
    <n v="8152.36"/>
    <n v="1"/>
    <x v="0"/>
    <s v="CSMS761362"/>
    <x v="415"/>
    <x v="0"/>
    <n v="41000"/>
    <n v="0"/>
    <x v="3"/>
  </r>
  <r>
    <s v="5008768301"/>
    <x v="0"/>
    <s v="5"/>
    <d v="2017-05-19T00:00:00"/>
    <x v="12"/>
    <x v="118"/>
    <s v="1060"/>
    <s v="S060"/>
    <s v="S"/>
    <n v="10164"/>
    <n v="3"/>
    <x v="0"/>
    <s v="CSMS750720"/>
    <x v="416"/>
    <x v="118"/>
    <n v="5926"/>
    <n v="0"/>
    <x v="3"/>
  </r>
  <r>
    <s v="5008769440"/>
    <x v="0"/>
    <s v="5"/>
    <d v="2017-05-19T00:00:00"/>
    <x v="12"/>
    <x v="2"/>
    <s v="1030"/>
    <s v="S030"/>
    <s v="S"/>
    <n v="10722"/>
    <n v="6"/>
    <x v="0"/>
    <s v="CSMS764232"/>
    <x v="415"/>
    <x v="2"/>
    <n v="9490"/>
    <n v="0"/>
    <x v="3"/>
  </r>
  <r>
    <s v="5008769453"/>
    <x v="0"/>
    <s v="5"/>
    <d v="2017-05-19T00:00:00"/>
    <x v="12"/>
    <x v="23"/>
    <s v="1010"/>
    <s v="S010"/>
    <s v="S"/>
    <n v="3174"/>
    <n v="2"/>
    <x v="0"/>
    <s v="CSMS760262"/>
    <x v="415"/>
    <x v="23"/>
    <n v="3480"/>
    <n v="0"/>
    <x v="3"/>
  </r>
  <r>
    <s v="5008769481"/>
    <x v="0"/>
    <s v="5"/>
    <d v="2017-05-19T00:00:00"/>
    <x v="12"/>
    <x v="11"/>
    <s v="1010"/>
    <s v="S010"/>
    <s v="S"/>
    <n v="2392"/>
    <n v="1"/>
    <x v="0"/>
    <s v="CSMS764236"/>
    <x v="415"/>
    <x v="11"/>
    <n v="11525"/>
    <n v="0"/>
    <x v="3"/>
  </r>
  <r>
    <s v="5008772829"/>
    <x v="0"/>
    <s v="5"/>
    <d v="2017-05-22T00:00:00"/>
    <x v="12"/>
    <x v="28"/>
    <s v="1080"/>
    <s v="S080"/>
    <s v="S"/>
    <n v="18737.73"/>
    <n v="2"/>
    <x v="0"/>
    <s v="CSMS761356"/>
    <x v="415"/>
    <x v="28"/>
    <n v="44820"/>
    <n v="0"/>
    <x v="3"/>
  </r>
  <r>
    <s v="5008772829"/>
    <x v="0"/>
    <s v="5"/>
    <d v="2017-05-22T00:00:00"/>
    <x v="12"/>
    <x v="18"/>
    <s v="1080"/>
    <s v="S080"/>
    <s v="S"/>
    <n v="29092.5"/>
    <n v="2"/>
    <x v="0"/>
    <s v="CSMS761326"/>
    <x v="415"/>
    <x v="18"/>
    <n v="52000"/>
    <n v="0"/>
    <x v="3"/>
  </r>
  <r>
    <s v="5008773695"/>
    <x v="0"/>
    <s v="5"/>
    <d v="2017-05-23T00:00:00"/>
    <x v="12"/>
    <x v="64"/>
    <s v="1080"/>
    <s v="S080"/>
    <s v="S"/>
    <n v="2328.0100000000002"/>
    <n v="1"/>
    <x v="0"/>
    <s v="CSMS761544"/>
    <x v="415"/>
    <x v="64"/>
    <n v="0"/>
    <n v="0"/>
    <x v="3"/>
  </r>
  <r>
    <s v="5008773695"/>
    <x v="0"/>
    <s v="5"/>
    <d v="2017-05-23T00:00:00"/>
    <x v="12"/>
    <x v="61"/>
    <s v="1080"/>
    <s v="S080"/>
    <s v="S"/>
    <n v="13964.99"/>
    <n v="5"/>
    <x v="0"/>
    <s v="CSMS761552"/>
    <x v="415"/>
    <x v="61"/>
    <n v="0"/>
    <n v="0"/>
    <x v="3"/>
  </r>
  <r>
    <s v="5008773746"/>
    <x v="0"/>
    <s v="5"/>
    <d v="2017-05-23T00:00:00"/>
    <x v="12"/>
    <x v="22"/>
    <s v="1020"/>
    <s v="S020"/>
    <s v="S"/>
    <n v="12955.86"/>
    <n v="12"/>
    <x v="0"/>
    <s v="CSMS752768"/>
    <x v="416"/>
    <x v="22"/>
    <n v="1334"/>
    <n v="0"/>
    <x v="3"/>
  </r>
  <r>
    <s v="5008773862"/>
    <x v="0"/>
    <s v="5"/>
    <d v="2017-05-23T00:00:00"/>
    <x v="12"/>
    <x v="22"/>
    <s v="1017"/>
    <s v="S017"/>
    <s v="S"/>
    <n v="6013.5"/>
    <n v="6"/>
    <x v="0"/>
    <s v="CSMS752768"/>
    <x v="416"/>
    <x v="22"/>
    <n v="1334"/>
    <n v="0"/>
    <x v="3"/>
  </r>
  <r>
    <s v="5008773865"/>
    <x v="0"/>
    <s v="5"/>
    <d v="2017-05-23T00:00:00"/>
    <x v="12"/>
    <x v="31"/>
    <s v="1017"/>
    <s v="S017"/>
    <s v="S"/>
    <n v="7504.5"/>
    <n v="6"/>
    <x v="0"/>
    <s v="CSMS755504"/>
    <x v="416"/>
    <x v="31"/>
    <n v="1911"/>
    <n v="0"/>
    <x v="3"/>
  </r>
  <r>
    <s v="5008774324"/>
    <x v="0"/>
    <s v="5"/>
    <d v="2017-05-24T00:00:00"/>
    <x v="12"/>
    <x v="26"/>
    <s v="1050"/>
    <s v="S050"/>
    <s v="S"/>
    <n v="17595"/>
    <n v="9"/>
    <x v="0"/>
    <s v="CSMS761108"/>
    <x v="415"/>
    <x v="26"/>
    <n v="9000"/>
    <n v="0"/>
    <x v="3"/>
  </r>
  <r>
    <s v="5008774462"/>
    <x v="0"/>
    <s v="5"/>
    <d v="2017-05-01T00:00:00"/>
    <x v="12"/>
    <x v="101"/>
    <s v="1070"/>
    <s v="S070"/>
    <s v="S"/>
    <n v="24200.22"/>
    <n v="1"/>
    <x v="0"/>
    <s v="CSMS763200"/>
    <x v="416"/>
    <x v="101"/>
    <n v="0"/>
    <n v="0"/>
    <x v="3"/>
  </r>
  <r>
    <s v="5008774462"/>
    <x v="0"/>
    <s v="5"/>
    <d v="2017-05-01T00:00:00"/>
    <x v="12"/>
    <x v="100"/>
    <s v="1070"/>
    <s v="S070"/>
    <s v="S"/>
    <n v="24488.59"/>
    <n v="1"/>
    <x v="0"/>
    <s v="CSMS763456"/>
    <x v="416"/>
    <x v="100"/>
    <n v="0"/>
    <n v="0"/>
    <x v="3"/>
  </r>
  <r>
    <s v="5008774497"/>
    <x v="0"/>
    <s v="5"/>
    <d v="2017-05-16T00:00:00"/>
    <x v="13"/>
    <x v="100"/>
    <s v="1070"/>
    <s v="S070"/>
    <s v="H"/>
    <n v="-48977.18"/>
    <n v="-2"/>
    <x v="0"/>
    <s v="CSMS763456"/>
    <x v="416"/>
    <x v="100"/>
    <n v="0"/>
    <n v="0"/>
    <x v="3"/>
  </r>
  <r>
    <s v="5008774592"/>
    <x v="0"/>
    <s v="5"/>
    <d v="2017-05-24T00:00:00"/>
    <x v="12"/>
    <x v="18"/>
    <s v="1080"/>
    <s v="S080"/>
    <s v="S"/>
    <n v="14546.25"/>
    <n v="1"/>
    <x v="0"/>
    <s v="CSMS761326"/>
    <x v="415"/>
    <x v="18"/>
    <n v="52000"/>
    <n v="0"/>
    <x v="3"/>
  </r>
  <r>
    <s v="5008775632"/>
    <x v="0"/>
    <s v="5"/>
    <d v="2017-05-25T00:00:00"/>
    <x v="12"/>
    <x v="101"/>
    <s v="1070"/>
    <s v="S070"/>
    <s v="S"/>
    <n v="24200.22"/>
    <n v="1"/>
    <x v="0"/>
    <s v="CSMS763200"/>
    <x v="416"/>
    <x v="101"/>
    <n v="0"/>
    <n v="0"/>
    <x v="3"/>
  </r>
  <r>
    <s v="5008775632"/>
    <x v="0"/>
    <s v="5"/>
    <d v="2017-05-25T00:00:00"/>
    <x v="12"/>
    <x v="100"/>
    <s v="1070"/>
    <s v="S070"/>
    <s v="S"/>
    <n v="24488.59"/>
    <n v="1"/>
    <x v="0"/>
    <s v="CSMS763456"/>
    <x v="416"/>
    <x v="100"/>
    <n v="0"/>
    <n v="0"/>
    <x v="3"/>
  </r>
  <r>
    <s v="5008779059"/>
    <x v="0"/>
    <s v="5"/>
    <d v="2017-05-30T00:00:00"/>
    <x v="12"/>
    <x v="6"/>
    <s v="1080"/>
    <s v="S080"/>
    <s v="S"/>
    <n v="1079.1199999999999"/>
    <n v="1"/>
    <x v="0"/>
    <s v="CSMS752112"/>
    <x v="416"/>
    <x v="6"/>
    <n v="1446"/>
    <n v="0"/>
    <x v="3"/>
  </r>
  <r>
    <s v="5008780083"/>
    <x v="0"/>
    <s v="5"/>
    <d v="2017-05-31T00:00:00"/>
    <x v="12"/>
    <x v="65"/>
    <s v="1020"/>
    <s v="S020"/>
    <s v="S"/>
    <n v="11478.07"/>
    <n v="5"/>
    <x v="0"/>
    <s v="CSMS765106"/>
    <x v="415"/>
    <x v="65"/>
    <n v="8130"/>
    <n v="0"/>
    <x v="3"/>
  </r>
  <r>
    <s v="5008782276"/>
    <x v="0"/>
    <s v="5"/>
    <d v="2017-05-31T00:00:00"/>
    <x v="12"/>
    <x v="27"/>
    <s v="1001"/>
    <s v="S001"/>
    <s v="S"/>
    <n v="30761.55"/>
    <n v="1"/>
    <x v="0"/>
    <s v="CSMS761302"/>
    <x v="415"/>
    <x v="27"/>
    <n v="95048.4"/>
    <n v="0"/>
    <x v="3"/>
  </r>
  <r>
    <s v="5008783307"/>
    <x v="0"/>
    <s v="5"/>
    <d v="2017-05-31T00:00:00"/>
    <x v="12"/>
    <x v="65"/>
    <s v="1010"/>
    <s v="S010"/>
    <s v="S"/>
    <n v="4536.28"/>
    <n v="2"/>
    <x v="0"/>
    <s v="CSMS765106"/>
    <x v="415"/>
    <x v="65"/>
    <n v="8130"/>
    <n v="0"/>
    <x v="3"/>
  </r>
  <r>
    <s v="5008783477"/>
    <x v="0"/>
    <s v="5"/>
    <d v="2017-05-31T00:00:00"/>
    <x v="12"/>
    <x v="65"/>
    <s v="1060"/>
    <s v="S060"/>
    <s v="S"/>
    <n v="9543.25"/>
    <n v="4"/>
    <x v="0"/>
    <s v="CSMS765106"/>
    <x v="415"/>
    <x v="65"/>
    <n v="8130"/>
    <n v="0"/>
    <x v="3"/>
  </r>
  <r>
    <s v="5008784424"/>
    <x v="0"/>
    <s v="6"/>
    <d v="2017-06-01T00:00:00"/>
    <x v="12"/>
    <x v="65"/>
    <s v="1020"/>
    <s v="S020"/>
    <s v="S"/>
    <n v="4591.22"/>
    <n v="2"/>
    <x v="0"/>
    <s v="CSMS765106"/>
    <x v="415"/>
    <x v="65"/>
    <n v="8130"/>
    <n v="0"/>
    <x v="3"/>
  </r>
  <r>
    <s v="5008784576"/>
    <x v="0"/>
    <s v="6"/>
    <d v="2017-06-01T00:00:00"/>
    <x v="12"/>
    <x v="65"/>
    <s v="1050"/>
    <s v="S050"/>
    <s v="S"/>
    <n v="15933.08"/>
    <n v="7"/>
    <x v="0"/>
    <s v="CSMS765106"/>
    <x v="415"/>
    <x v="65"/>
    <n v="8130"/>
    <n v="0"/>
    <x v="3"/>
  </r>
  <r>
    <s v="5008786005"/>
    <x v="0"/>
    <s v="6"/>
    <d v="2017-06-05T00:00:00"/>
    <x v="12"/>
    <x v="65"/>
    <s v="1050"/>
    <s v="S050"/>
    <s v="S"/>
    <n v="36418.47"/>
    <n v="16"/>
    <x v="0"/>
    <s v="CSMS765106"/>
    <x v="415"/>
    <x v="65"/>
    <n v="8130"/>
    <n v="0"/>
    <x v="3"/>
  </r>
  <r>
    <s v="5008786005"/>
    <x v="0"/>
    <s v="6"/>
    <d v="2017-06-05T00:00:00"/>
    <x v="12"/>
    <x v="55"/>
    <s v="1050"/>
    <s v="S050"/>
    <s v="S"/>
    <n v="2914.64"/>
    <n v="1"/>
    <x v="0"/>
    <s v="CSMS765108"/>
    <x v="415"/>
    <x v="55"/>
    <n v="9800"/>
    <n v="0"/>
    <x v="3"/>
  </r>
  <r>
    <s v="5008786064"/>
    <x v="0"/>
    <s v="6"/>
    <d v="2017-06-05T00:00:00"/>
    <x v="12"/>
    <x v="65"/>
    <s v="1020"/>
    <s v="S020"/>
    <s v="S"/>
    <n v="6886.84"/>
    <n v="3"/>
    <x v="0"/>
    <s v="CSMS765106"/>
    <x v="415"/>
    <x v="65"/>
    <n v="8130"/>
    <n v="0"/>
    <x v="3"/>
  </r>
  <r>
    <s v="5008787149"/>
    <x v="0"/>
    <s v="6"/>
    <d v="2017-06-05T00:00:00"/>
    <x v="12"/>
    <x v="65"/>
    <s v="1030"/>
    <s v="S030"/>
    <s v="S"/>
    <n v="4536.28"/>
    <n v="2"/>
    <x v="0"/>
    <s v="CSMS765106"/>
    <x v="415"/>
    <x v="65"/>
    <n v="8130"/>
    <n v="0"/>
    <x v="3"/>
  </r>
  <r>
    <s v="5008787170"/>
    <x v="0"/>
    <s v="6"/>
    <d v="2017-06-05T00:00:00"/>
    <x v="12"/>
    <x v="55"/>
    <s v="1030"/>
    <s v="S030"/>
    <s v="S"/>
    <n v="2914.64"/>
    <n v="1"/>
    <x v="0"/>
    <s v="CSMS765108"/>
    <x v="415"/>
    <x v="55"/>
    <n v="9800"/>
    <n v="0"/>
    <x v="3"/>
  </r>
  <r>
    <s v="5008787171"/>
    <x v="0"/>
    <s v="6"/>
    <d v="2017-06-05T00:00:00"/>
    <x v="13"/>
    <x v="65"/>
    <s v="1030"/>
    <s v="S030"/>
    <s v="H"/>
    <n v="-4536.28"/>
    <n v="-2"/>
    <x v="0"/>
    <s v="CSMS765106"/>
    <x v="415"/>
    <x v="65"/>
    <n v="8130"/>
    <n v="0"/>
    <x v="3"/>
  </r>
  <r>
    <s v="5008787173"/>
    <x v="0"/>
    <s v="6"/>
    <d v="2017-06-05T00:00:00"/>
    <x v="12"/>
    <x v="65"/>
    <s v="1030"/>
    <s v="S030"/>
    <s v="S"/>
    <n v="2268.14"/>
    <n v="1"/>
    <x v="0"/>
    <s v="CSMS765106"/>
    <x v="415"/>
    <x v="65"/>
    <n v="8130"/>
    <n v="0"/>
    <x v="3"/>
  </r>
  <r>
    <s v="5008787222"/>
    <x v="0"/>
    <s v="6"/>
    <d v="2017-06-05T00:00:00"/>
    <x v="12"/>
    <x v="7"/>
    <s v="1010"/>
    <s v="S010"/>
    <s v="S"/>
    <n v="7266.66"/>
    <n v="4"/>
    <x v="0"/>
    <s v="CSMS764230"/>
    <x v="415"/>
    <x v="7"/>
    <n v="8280"/>
    <n v="0"/>
    <x v="3"/>
  </r>
  <r>
    <s v="5008794602"/>
    <x v="0"/>
    <s v="6"/>
    <d v="2017-06-06T00:00:00"/>
    <x v="12"/>
    <x v="55"/>
    <s v="1030"/>
    <s v="S030"/>
    <s v="S"/>
    <n v="2914.64"/>
    <n v="1"/>
    <x v="0"/>
    <s v="CSMS765108"/>
    <x v="415"/>
    <x v="55"/>
    <n v="9800"/>
    <n v="0"/>
    <x v="3"/>
  </r>
  <r>
    <s v="5008795549"/>
    <x v="0"/>
    <s v="6"/>
    <d v="2017-06-06T00:00:00"/>
    <x v="12"/>
    <x v="65"/>
    <s v="1050"/>
    <s v="S050"/>
    <s v="S"/>
    <n v="2276.16"/>
    <n v="1"/>
    <x v="0"/>
    <s v="CSMS765106"/>
    <x v="415"/>
    <x v="65"/>
    <n v="8130"/>
    <n v="0"/>
    <x v="3"/>
  </r>
  <r>
    <s v="5008798816"/>
    <x v="0"/>
    <s v="6"/>
    <d v="2017-06-08T00:00:00"/>
    <x v="12"/>
    <x v="65"/>
    <s v="1050"/>
    <s v="S050"/>
    <s v="S"/>
    <n v="2276.15"/>
    <n v="1"/>
    <x v="0"/>
    <s v="CSMS765106"/>
    <x v="415"/>
    <x v="65"/>
    <n v="8130"/>
    <n v="0"/>
    <x v="3"/>
  </r>
  <r>
    <s v="5008798960"/>
    <x v="0"/>
    <s v="6"/>
    <d v="2017-06-08T00:00:00"/>
    <x v="12"/>
    <x v="65"/>
    <s v="1030"/>
    <s v="S030"/>
    <s v="S"/>
    <n v="2268.14"/>
    <n v="1"/>
    <x v="0"/>
    <s v="CSMS765106"/>
    <x v="415"/>
    <x v="65"/>
    <n v="8130"/>
    <n v="0"/>
    <x v="3"/>
  </r>
  <r>
    <s v="5008799098"/>
    <x v="0"/>
    <s v="6"/>
    <d v="2017-06-08T00:00:00"/>
    <x v="12"/>
    <x v="7"/>
    <s v="1010"/>
    <s v="S010"/>
    <s v="S"/>
    <n v="21284.99"/>
    <n v="10"/>
    <x v="0"/>
    <s v="CSMS764230"/>
    <x v="415"/>
    <x v="7"/>
    <n v="8280"/>
    <n v="0"/>
    <x v="3"/>
  </r>
  <r>
    <s v="5008799263"/>
    <x v="0"/>
    <s v="6"/>
    <d v="2017-06-08T00:00:00"/>
    <x v="12"/>
    <x v="2"/>
    <s v="1030"/>
    <s v="S030"/>
    <s v="S"/>
    <n v="25018"/>
    <n v="14"/>
    <x v="0"/>
    <s v="CSMS764232"/>
    <x v="415"/>
    <x v="2"/>
    <n v="9490"/>
    <n v="0"/>
    <x v="3"/>
  </r>
  <r>
    <s v="5008799264"/>
    <x v="0"/>
    <s v="6"/>
    <d v="2017-06-08T00:00:00"/>
    <x v="12"/>
    <x v="23"/>
    <s v="1030"/>
    <s v="S030"/>
    <s v="S"/>
    <n v="1587"/>
    <n v="1"/>
    <x v="0"/>
    <s v="CSMS760262"/>
    <x v="415"/>
    <x v="23"/>
    <n v="3480"/>
    <n v="0"/>
    <x v="3"/>
  </r>
  <r>
    <s v="5008799538"/>
    <x v="0"/>
    <s v="6"/>
    <d v="2017-06-09T00:00:00"/>
    <x v="12"/>
    <x v="11"/>
    <s v="1010"/>
    <s v="S010"/>
    <s v="S"/>
    <n v="4784"/>
    <n v="2"/>
    <x v="0"/>
    <s v="CSMS764236"/>
    <x v="415"/>
    <x v="11"/>
    <n v="11525"/>
    <n v="0"/>
    <x v="3"/>
  </r>
  <r>
    <s v="5008799662"/>
    <x v="0"/>
    <s v="6"/>
    <d v="2017-06-09T00:00:00"/>
    <x v="12"/>
    <x v="24"/>
    <s v="1080"/>
    <s v="S080"/>
    <s v="S"/>
    <n v="4054"/>
    <n v="1"/>
    <x v="0"/>
    <s v="CSMS764223"/>
    <x v="415"/>
    <x v="24"/>
    <n v="0"/>
    <n v="0"/>
    <x v="3"/>
  </r>
  <r>
    <s v="5008799825"/>
    <x v="0"/>
    <s v="6"/>
    <d v="2017-06-09T00:00:00"/>
    <x v="12"/>
    <x v="7"/>
    <s v="1010"/>
    <s v="S010"/>
    <s v="S"/>
    <n v="2128.5"/>
    <n v="1"/>
    <x v="0"/>
    <s v="CSMS764230"/>
    <x v="415"/>
    <x v="7"/>
    <n v="8280"/>
    <n v="0"/>
    <x v="3"/>
  </r>
  <r>
    <s v="5008810061"/>
    <x v="0"/>
    <s v="6"/>
    <d v="2017-06-12T00:00:00"/>
    <x v="12"/>
    <x v="5"/>
    <s v="1010"/>
    <s v="S010"/>
    <s v="S"/>
    <n v="22196.5"/>
    <n v="25"/>
    <x v="0"/>
    <s v="CSMS750832"/>
    <x v="416"/>
    <x v="5"/>
    <n v="1297"/>
    <n v="0"/>
    <x v="3"/>
  </r>
  <r>
    <s v="5008816668"/>
    <x v="0"/>
    <s v="6"/>
    <d v="2017-06-01T00:00:00"/>
    <x v="15"/>
    <x v="6"/>
    <s v="1030"/>
    <s v="S030"/>
    <s v="S"/>
    <n v="-1185"/>
    <n v="-1"/>
    <x v="0"/>
    <s v="CSMS752112"/>
    <x v="416"/>
    <x v="6"/>
    <n v="1446"/>
    <n v="0"/>
    <x v="3"/>
  </r>
  <r>
    <s v="5008817333"/>
    <x v="0"/>
    <s v="6"/>
    <d v="2017-06-13T00:00:00"/>
    <x v="12"/>
    <x v="119"/>
    <s v="1070"/>
    <s v="S070"/>
    <s v="S"/>
    <n v="27918.03"/>
    <n v="1"/>
    <x v="0"/>
    <s v="CSMS763232"/>
    <x v="416"/>
    <x v="119"/>
    <n v="0"/>
    <n v="0"/>
    <x v="3"/>
  </r>
  <r>
    <s v="5008817564"/>
    <x v="0"/>
    <s v="6"/>
    <d v="2017-06-14T00:00:00"/>
    <x v="12"/>
    <x v="6"/>
    <s v="1060"/>
    <s v="S060"/>
    <s v="S"/>
    <n v="10054.26"/>
    <n v="9"/>
    <x v="0"/>
    <s v="CSMS752112"/>
    <x v="416"/>
    <x v="6"/>
    <n v="1446"/>
    <n v="0"/>
    <x v="3"/>
  </r>
  <r>
    <s v="5008817564"/>
    <x v="0"/>
    <s v="6"/>
    <d v="2017-06-14T00:00:00"/>
    <x v="12"/>
    <x v="32"/>
    <s v="1060"/>
    <s v="S060"/>
    <s v="S"/>
    <n v="3046.16"/>
    <n v="3"/>
    <x v="0"/>
    <s v="CSMS755168"/>
    <x v="416"/>
    <x v="32"/>
    <n v="1238"/>
    <n v="0"/>
    <x v="3"/>
  </r>
  <r>
    <s v="5008817564"/>
    <x v="0"/>
    <s v="6"/>
    <d v="2017-06-14T00:00:00"/>
    <x v="12"/>
    <x v="16"/>
    <s v="1060"/>
    <s v="S060"/>
    <s v="S"/>
    <n v="8411.0300000000007"/>
    <n v="6"/>
    <x v="0"/>
    <s v="CSMS752928"/>
    <x v="416"/>
    <x v="16"/>
    <n v="1778"/>
    <n v="0"/>
    <x v="3"/>
  </r>
  <r>
    <s v="5008817576"/>
    <x v="0"/>
    <s v="6"/>
    <d v="2017-06-14T00:00:00"/>
    <x v="12"/>
    <x v="65"/>
    <s v="1050"/>
    <s v="S050"/>
    <s v="S"/>
    <n v="4536.28"/>
    <n v="2"/>
    <x v="0"/>
    <s v="CSMS765106"/>
    <x v="415"/>
    <x v="65"/>
    <n v="8130"/>
    <n v="0"/>
    <x v="3"/>
  </r>
  <r>
    <s v="5008822314"/>
    <x v="0"/>
    <s v="6"/>
    <d v="2017-06-20T00:00:00"/>
    <x v="12"/>
    <x v="146"/>
    <s v="1070"/>
    <s v="S070"/>
    <s v="S"/>
    <n v="54784.41"/>
    <n v="2"/>
    <x v="0"/>
    <s v="CSMS765142"/>
    <x v="416"/>
    <x v="146"/>
    <n v="0"/>
    <n v="0"/>
    <x v="3"/>
  </r>
  <r>
    <s v="5008822765"/>
    <x v="0"/>
    <s v="6"/>
    <d v="2017-06-21T00:00:00"/>
    <x v="12"/>
    <x v="63"/>
    <s v="1030"/>
    <s v="S030"/>
    <s v="S"/>
    <n v="6875.53"/>
    <n v="3"/>
    <x v="0"/>
    <s v="CSMS752424"/>
    <x v="416"/>
    <x v="63"/>
    <n v="3113"/>
    <n v="0"/>
    <x v="3"/>
  </r>
  <r>
    <s v="5008822765"/>
    <x v="0"/>
    <s v="6"/>
    <d v="2017-06-21T00:00:00"/>
    <x v="12"/>
    <x v="32"/>
    <s v="1030"/>
    <s v="S030"/>
    <s v="S"/>
    <n v="7074.87"/>
    <n v="7"/>
    <x v="0"/>
    <s v="CSMS755168"/>
    <x v="416"/>
    <x v="32"/>
    <n v="1238"/>
    <n v="0"/>
    <x v="3"/>
  </r>
  <r>
    <s v="5008822841"/>
    <x v="0"/>
    <s v="6"/>
    <d v="2017-06-21T00:00:00"/>
    <x v="12"/>
    <x v="16"/>
    <s v="1050"/>
    <s v="S050"/>
    <s v="S"/>
    <n v="2790.73"/>
    <n v="2"/>
    <x v="0"/>
    <s v="CSMS752928"/>
    <x v="416"/>
    <x v="16"/>
    <n v="1778"/>
    <n v="0"/>
    <x v="3"/>
  </r>
  <r>
    <s v="5008822841"/>
    <x v="0"/>
    <s v="6"/>
    <d v="2017-06-21T00:00:00"/>
    <x v="12"/>
    <x v="6"/>
    <s v="1050"/>
    <s v="S050"/>
    <s v="S"/>
    <n v="11119.8"/>
    <n v="10"/>
    <x v="0"/>
    <s v="CSMS752112"/>
    <x v="416"/>
    <x v="6"/>
    <n v="1446"/>
    <n v="0"/>
    <x v="3"/>
  </r>
  <r>
    <s v="5008822915"/>
    <x v="0"/>
    <s v="6"/>
    <d v="2017-06-21T00:00:00"/>
    <x v="12"/>
    <x v="10"/>
    <s v="1080"/>
    <s v="S080"/>
    <s v="S"/>
    <n v="7549.3"/>
    <n v="1"/>
    <x v="0"/>
    <s v="CSMS761360"/>
    <x v="415"/>
    <x v="10"/>
    <n v="42200"/>
    <n v="0"/>
    <x v="3"/>
  </r>
  <r>
    <s v="5008823778"/>
    <x v="0"/>
    <s v="6"/>
    <d v="2017-06-22T00:00:00"/>
    <x v="12"/>
    <x v="10"/>
    <s v="1030"/>
    <s v="S030"/>
    <s v="S"/>
    <n v="14533.32"/>
    <n v="2"/>
    <x v="0"/>
    <s v="CSMS761360"/>
    <x v="415"/>
    <x v="10"/>
    <n v="42200"/>
    <n v="0"/>
    <x v="3"/>
  </r>
  <r>
    <s v="5008823830"/>
    <x v="0"/>
    <s v="6"/>
    <d v="2017-06-13T00:00:00"/>
    <x v="13"/>
    <x v="119"/>
    <s v="1070"/>
    <s v="S070"/>
    <s v="H"/>
    <n v="-27918.03"/>
    <n v="-1"/>
    <x v="0"/>
    <s v="CSMS763232"/>
    <x v="416"/>
    <x v="119"/>
    <n v="0"/>
    <n v="0"/>
    <x v="3"/>
  </r>
  <r>
    <s v="5008823832"/>
    <x v="0"/>
    <s v="6"/>
    <d v="2017-06-01T00:00:00"/>
    <x v="12"/>
    <x v="119"/>
    <s v="1070"/>
    <s v="S070"/>
    <s v="S"/>
    <n v="25980.83"/>
    <n v="1"/>
    <x v="0"/>
    <s v="CSMS763232"/>
    <x v="416"/>
    <x v="119"/>
    <n v="0"/>
    <n v="0"/>
    <x v="3"/>
  </r>
  <r>
    <s v="5008824010"/>
    <x v="0"/>
    <s v="6"/>
    <d v="2017-06-22T00:00:00"/>
    <x v="12"/>
    <x v="95"/>
    <s v="1020"/>
    <s v="S020"/>
    <s v="S"/>
    <n v="8415.2800000000007"/>
    <n v="2"/>
    <x v="0"/>
    <s v="CSMS765110"/>
    <x v="415"/>
    <x v="95"/>
    <n v="11320"/>
    <n v="0"/>
    <x v="3"/>
  </r>
  <r>
    <s v="5008824039"/>
    <x v="0"/>
    <s v="6"/>
    <d v="2017-06-22T00:00:00"/>
    <x v="12"/>
    <x v="10"/>
    <s v="1080"/>
    <s v="S080"/>
    <s v="S"/>
    <n v="15098.6"/>
    <n v="2"/>
    <x v="0"/>
    <s v="CSMS761360"/>
    <x v="415"/>
    <x v="10"/>
    <n v="42200"/>
    <n v="0"/>
    <x v="3"/>
  </r>
  <r>
    <s v="5008824673"/>
    <x v="0"/>
    <s v="6"/>
    <d v="2017-06-23T00:00:00"/>
    <x v="12"/>
    <x v="80"/>
    <s v="1096"/>
    <s v="S096"/>
    <s v="S"/>
    <n v="8759.2999999999993"/>
    <n v="9"/>
    <x v="0"/>
    <s v="CSMS757968"/>
    <x v="416"/>
    <x v="80"/>
    <n v="1325"/>
    <n v="0"/>
    <x v="3"/>
  </r>
  <r>
    <s v="5008824674"/>
    <x v="0"/>
    <s v="6"/>
    <d v="2017-06-23T00:00:00"/>
    <x v="12"/>
    <x v="34"/>
    <s v="1096"/>
    <s v="S096"/>
    <s v="S"/>
    <n v="6278.74"/>
    <n v="5"/>
    <x v="0"/>
    <s v="CSMS758000"/>
    <x v="416"/>
    <x v="34"/>
    <n v="1754"/>
    <n v="0"/>
    <x v="3"/>
  </r>
  <r>
    <s v="5008824675"/>
    <x v="0"/>
    <s v="6"/>
    <d v="2017-06-23T00:00:00"/>
    <x v="12"/>
    <x v="83"/>
    <s v="1096"/>
    <s v="S096"/>
    <s v="S"/>
    <n v="6695.67"/>
    <n v="5"/>
    <x v="0"/>
    <s v="CSMS757976"/>
    <x v="416"/>
    <x v="83"/>
    <n v="1830"/>
    <n v="0"/>
    <x v="3"/>
  </r>
  <r>
    <s v="5008824905"/>
    <x v="0"/>
    <s v="6"/>
    <d v="2017-06-23T00:00:00"/>
    <x v="12"/>
    <x v="23"/>
    <s v="1030"/>
    <s v="S030"/>
    <s v="S"/>
    <n v="1587"/>
    <n v="1"/>
    <x v="0"/>
    <s v="CSMS760262"/>
    <x v="415"/>
    <x v="23"/>
    <n v="3480"/>
    <n v="0"/>
    <x v="3"/>
  </r>
  <r>
    <s v="5008824940"/>
    <x v="0"/>
    <s v="6"/>
    <d v="2017-06-23T00:00:00"/>
    <x v="12"/>
    <x v="7"/>
    <s v="1030"/>
    <s v="S030"/>
    <s v="S"/>
    <n v="16541.419999999998"/>
    <n v="11"/>
    <x v="0"/>
    <s v="CSMS764230"/>
    <x v="415"/>
    <x v="7"/>
    <n v="8280"/>
    <n v="0"/>
    <x v="3"/>
  </r>
  <r>
    <s v="5008825947"/>
    <x v="0"/>
    <s v="6"/>
    <d v="2017-06-26T00:00:00"/>
    <x v="12"/>
    <x v="11"/>
    <s v="1010"/>
    <s v="S010"/>
    <s v="S"/>
    <n v="4784"/>
    <n v="2"/>
    <x v="0"/>
    <s v="CSMS764236"/>
    <x v="415"/>
    <x v="11"/>
    <n v="11525"/>
    <n v="0"/>
    <x v="3"/>
  </r>
  <r>
    <s v="5008826193"/>
    <x v="0"/>
    <s v="6"/>
    <d v="2017-06-26T00:00:00"/>
    <x v="12"/>
    <x v="26"/>
    <s v="1020"/>
    <s v="S020"/>
    <s v="S"/>
    <n v="9447.52"/>
    <n v="4"/>
    <x v="0"/>
    <s v="CSMS761108"/>
    <x v="415"/>
    <x v="26"/>
    <n v="9000"/>
    <n v="0"/>
    <x v="3"/>
  </r>
  <r>
    <s v="5008826214"/>
    <x v="0"/>
    <s v="6"/>
    <d v="2017-06-26T00:00:00"/>
    <x v="12"/>
    <x v="10"/>
    <s v="1060"/>
    <s v="S060"/>
    <s v="S"/>
    <n v="7300.38"/>
    <n v="1"/>
    <x v="0"/>
    <s v="CSMS761360"/>
    <x v="415"/>
    <x v="10"/>
    <n v="42200"/>
    <n v="0"/>
    <x v="3"/>
  </r>
  <r>
    <s v="5008826232"/>
    <x v="0"/>
    <s v="6"/>
    <d v="2017-06-26T00:00:00"/>
    <x v="12"/>
    <x v="95"/>
    <s v="1010"/>
    <s v="S010"/>
    <s v="S"/>
    <n v="4207.6400000000003"/>
    <n v="1"/>
    <x v="0"/>
    <s v="CSMS765110"/>
    <x v="415"/>
    <x v="95"/>
    <n v="11320"/>
    <n v="0"/>
    <x v="3"/>
  </r>
  <r>
    <s v="5008826384"/>
    <x v="0"/>
    <s v="6"/>
    <d v="2017-06-26T00:00:00"/>
    <x v="12"/>
    <x v="26"/>
    <s v="1020"/>
    <s v="S020"/>
    <s v="S"/>
    <n v="14171.28"/>
    <n v="6"/>
    <x v="0"/>
    <s v="CSMS761108"/>
    <x v="415"/>
    <x v="26"/>
    <n v="9000"/>
    <n v="0"/>
    <x v="3"/>
  </r>
  <r>
    <s v="5008826483"/>
    <x v="0"/>
    <s v="6"/>
    <d v="2017-06-26T00:00:00"/>
    <x v="12"/>
    <x v="95"/>
    <s v="1020"/>
    <s v="S020"/>
    <s v="S"/>
    <n v="4207.6400000000003"/>
    <n v="1"/>
    <x v="0"/>
    <s v="CSMS765110"/>
    <x v="415"/>
    <x v="95"/>
    <n v="11320"/>
    <n v="0"/>
    <x v="3"/>
  </r>
  <r>
    <s v="5008826564"/>
    <x v="0"/>
    <s v="6"/>
    <d v="2017-06-26T00:00:00"/>
    <x v="12"/>
    <x v="63"/>
    <s v="1030"/>
    <s v="S030"/>
    <s v="S"/>
    <n v="2147"/>
    <n v="1"/>
    <x v="0"/>
    <s v="CSMS752424"/>
    <x v="416"/>
    <x v="63"/>
    <n v="3113"/>
    <n v="0"/>
    <x v="3"/>
  </r>
  <r>
    <s v="5008826565"/>
    <x v="0"/>
    <s v="6"/>
    <d v="2017-06-26T00:00:00"/>
    <x v="12"/>
    <x v="26"/>
    <s v="1030"/>
    <s v="S030"/>
    <s v="S"/>
    <n v="3854.69"/>
    <n v="2"/>
    <x v="0"/>
    <s v="CSMS761108"/>
    <x v="415"/>
    <x v="26"/>
    <n v="9000"/>
    <n v="0"/>
    <x v="3"/>
  </r>
  <r>
    <s v="5008826565"/>
    <x v="0"/>
    <s v="6"/>
    <d v="2017-06-26T00:00:00"/>
    <x v="12"/>
    <x v="7"/>
    <s v="1030"/>
    <s v="S030"/>
    <s v="S"/>
    <n v="13533.89"/>
    <n v="9"/>
    <x v="0"/>
    <s v="CSMS764230"/>
    <x v="415"/>
    <x v="7"/>
    <n v="8280"/>
    <n v="0"/>
    <x v="3"/>
  </r>
  <r>
    <s v="5008826754"/>
    <x v="0"/>
    <s v="6"/>
    <d v="2017-06-26T00:00:00"/>
    <x v="12"/>
    <x v="83"/>
    <s v="1096"/>
    <s v="S096"/>
    <s v="S"/>
    <n v="1339.13"/>
    <n v="1"/>
    <x v="0"/>
    <s v="CSMS757976"/>
    <x v="416"/>
    <x v="83"/>
    <n v="1830"/>
    <n v="0"/>
    <x v="3"/>
  </r>
  <r>
    <s v="5008826754"/>
    <x v="0"/>
    <s v="6"/>
    <d v="2017-06-26T00:00:00"/>
    <x v="12"/>
    <x v="88"/>
    <s v="1096"/>
    <s v="S096"/>
    <s v="S"/>
    <n v="4939.04"/>
    <n v="2"/>
    <x v="0"/>
    <s v="CSMS758015"/>
    <x v="416"/>
    <x v="88"/>
    <n v="4908"/>
    <n v="0"/>
    <x v="3"/>
  </r>
  <r>
    <s v="5008826754"/>
    <x v="0"/>
    <s v="6"/>
    <d v="2017-06-26T00:00:00"/>
    <x v="12"/>
    <x v="71"/>
    <s v="1096"/>
    <s v="S096"/>
    <s v="S"/>
    <n v="1592.12"/>
    <n v="1"/>
    <x v="0"/>
    <s v="CSMS758012"/>
    <x v="416"/>
    <x v="71"/>
    <n v="2452"/>
    <n v="0"/>
    <x v="3"/>
  </r>
  <r>
    <s v="5008827877"/>
    <x v="0"/>
    <s v="6"/>
    <d v="2017-06-28T00:00:00"/>
    <x v="12"/>
    <x v="6"/>
    <s v="1050"/>
    <s v="S050"/>
    <s v="S"/>
    <n v="1111.98"/>
    <n v="1"/>
    <x v="0"/>
    <s v="CSMS752112"/>
    <x v="416"/>
    <x v="6"/>
    <n v="1446"/>
    <n v="0"/>
    <x v="3"/>
  </r>
  <r>
    <s v="5008827877"/>
    <x v="0"/>
    <s v="6"/>
    <d v="2017-06-28T00:00:00"/>
    <x v="12"/>
    <x v="16"/>
    <s v="1050"/>
    <s v="S050"/>
    <s v="S"/>
    <n v="9767.5400000000009"/>
    <n v="7"/>
    <x v="0"/>
    <s v="CSMS752928"/>
    <x v="416"/>
    <x v="16"/>
    <n v="1778"/>
    <n v="0"/>
    <x v="3"/>
  </r>
  <r>
    <s v="5008835460"/>
    <x v="0"/>
    <s v="6"/>
    <d v="2017-06-28T00:00:00"/>
    <x v="12"/>
    <x v="32"/>
    <s v="1030"/>
    <s v="S030"/>
    <s v="S"/>
    <n v="3032.09"/>
    <n v="3"/>
    <x v="0"/>
    <s v="CSMS755168"/>
    <x v="416"/>
    <x v="32"/>
    <n v="1238"/>
    <n v="0"/>
    <x v="3"/>
  </r>
  <r>
    <s v="5008835460"/>
    <x v="0"/>
    <s v="6"/>
    <d v="2017-06-28T00:00:00"/>
    <x v="12"/>
    <x v="63"/>
    <s v="1030"/>
    <s v="S030"/>
    <s v="S"/>
    <n v="2291.84"/>
    <n v="1"/>
    <x v="0"/>
    <s v="CSMS752424"/>
    <x v="416"/>
    <x v="63"/>
    <n v="3113"/>
    <n v="0"/>
    <x v="3"/>
  </r>
  <r>
    <s v="5008839729"/>
    <x v="0"/>
    <s v="7"/>
    <d v="2017-07-03T00:00:00"/>
    <x v="12"/>
    <x v="32"/>
    <s v="1050"/>
    <s v="S050"/>
    <s v="S"/>
    <n v="5490"/>
    <n v="5"/>
    <x v="0"/>
    <s v="CSMS755168"/>
    <x v="416"/>
    <x v="32"/>
    <n v="1238"/>
    <n v="0"/>
    <x v="3"/>
  </r>
  <r>
    <s v="5008839732"/>
    <x v="0"/>
    <s v="7"/>
    <d v="2017-07-03T00:00:00"/>
    <x v="12"/>
    <x v="6"/>
    <s v="1050"/>
    <s v="S050"/>
    <s v="S"/>
    <n v="1111.98"/>
    <n v="1"/>
    <x v="0"/>
    <s v="CSMS752112"/>
    <x v="416"/>
    <x v="6"/>
    <n v="1446"/>
    <n v="0"/>
    <x v="3"/>
  </r>
  <r>
    <s v="5008839808"/>
    <x v="0"/>
    <s v="7"/>
    <d v="2017-07-05T00:00:00"/>
    <x v="12"/>
    <x v="5"/>
    <s v="1010"/>
    <s v="S010"/>
    <s v="S"/>
    <n v="22196.5"/>
    <n v="25"/>
    <x v="0"/>
    <s v="CSMS750832"/>
    <x v="416"/>
    <x v="5"/>
    <n v="1297"/>
    <n v="0"/>
    <x v="3"/>
  </r>
  <r>
    <s v="5008839993"/>
    <x v="0"/>
    <s v="7"/>
    <d v="2017-07-03T00:00:00"/>
    <x v="12"/>
    <x v="7"/>
    <s v="1050"/>
    <s v="S050"/>
    <s v="S"/>
    <n v="12011.93"/>
    <n v="8"/>
    <x v="0"/>
    <s v="CSMS764230"/>
    <x v="415"/>
    <x v="7"/>
    <n v="8280"/>
    <n v="0"/>
    <x v="3"/>
  </r>
  <r>
    <s v="5008840033"/>
    <x v="0"/>
    <s v="7"/>
    <d v="2017-07-03T00:00:00"/>
    <x v="12"/>
    <x v="2"/>
    <s v="1050"/>
    <s v="S050"/>
    <s v="S"/>
    <n v="28588.07"/>
    <n v="16"/>
    <x v="0"/>
    <s v="CSMS764232"/>
    <x v="415"/>
    <x v="2"/>
    <n v="9490"/>
    <n v="0"/>
    <x v="3"/>
  </r>
  <r>
    <s v="5008840075"/>
    <x v="0"/>
    <s v="7"/>
    <d v="2017-07-03T00:00:00"/>
    <x v="12"/>
    <x v="17"/>
    <s v="1017"/>
    <s v="S017"/>
    <s v="S"/>
    <n v="8504.36"/>
    <n v="1"/>
    <x v="0"/>
    <s v="CSMS761354"/>
    <x v="415"/>
    <x v="17"/>
    <n v="43365"/>
    <n v="0"/>
    <x v="3"/>
  </r>
  <r>
    <s v="5008855892"/>
    <x v="0"/>
    <s v="7"/>
    <d v="2017-07-07T00:00:00"/>
    <x v="13"/>
    <x v="63"/>
    <s v="1030"/>
    <s v="S030"/>
    <s v="H"/>
    <n v="-2147"/>
    <n v="-1"/>
    <x v="0"/>
    <s v="CSMS752424"/>
    <x v="416"/>
    <x v="63"/>
    <n v="3113"/>
    <n v="0"/>
    <x v="3"/>
  </r>
  <r>
    <s v="5008855893"/>
    <x v="0"/>
    <s v="7"/>
    <d v="2017-07-01T00:00:00"/>
    <x v="12"/>
    <x v="63"/>
    <s v="1030"/>
    <s v="S030"/>
    <s v="S"/>
    <n v="2147"/>
    <n v="1"/>
    <x v="0"/>
    <s v="CSMS752424"/>
    <x v="416"/>
    <x v="63"/>
    <n v="3113"/>
    <n v="0"/>
    <x v="3"/>
  </r>
  <r>
    <s v="5008858225"/>
    <x v="0"/>
    <s v="7"/>
    <d v="2017-07-10T00:00:00"/>
    <x v="12"/>
    <x v="65"/>
    <s v="1050"/>
    <s v="S050"/>
    <s v="S"/>
    <n v="2268.14"/>
    <n v="1"/>
    <x v="0"/>
    <s v="CSMS765106"/>
    <x v="415"/>
    <x v="65"/>
    <n v="8130"/>
    <n v="0"/>
    <x v="3"/>
  </r>
  <r>
    <s v="5008858346"/>
    <x v="0"/>
    <s v="7"/>
    <d v="2017-07-10T00:00:00"/>
    <x v="12"/>
    <x v="10"/>
    <s v="1010"/>
    <s v="S010"/>
    <s v="S"/>
    <n v="14966.79"/>
    <n v="2"/>
    <x v="0"/>
    <s v="CSMS761360"/>
    <x v="415"/>
    <x v="10"/>
    <n v="42200"/>
    <n v="0"/>
    <x v="3"/>
  </r>
  <r>
    <s v="5008858555"/>
    <x v="0"/>
    <s v="7"/>
    <d v="2017-07-10T00:00:00"/>
    <x v="12"/>
    <x v="50"/>
    <s v="1010"/>
    <s v="S010"/>
    <s v="S"/>
    <n v="15712.11"/>
    <n v="2"/>
    <x v="0"/>
    <s v="CSMS761347"/>
    <x v="415"/>
    <x v="50"/>
    <n v="17654"/>
    <n v="0"/>
    <x v="3"/>
  </r>
  <r>
    <s v="5008858886"/>
    <x v="0"/>
    <s v="7"/>
    <d v="2017-07-10T00:00:00"/>
    <x v="12"/>
    <x v="0"/>
    <s v="1060"/>
    <s v="S060"/>
    <s v="S"/>
    <n v="8190.2"/>
    <n v="1"/>
    <x v="0"/>
    <s v="CSMS761362"/>
    <x v="415"/>
    <x v="0"/>
    <n v="41000"/>
    <n v="0"/>
    <x v="3"/>
  </r>
  <r>
    <s v="5008859315"/>
    <x v="0"/>
    <s v="7"/>
    <d v="2017-07-11T00:00:00"/>
    <x v="12"/>
    <x v="19"/>
    <s v="1060"/>
    <s v="S060"/>
    <s v="S"/>
    <n v="4234.74"/>
    <n v="3"/>
    <x v="0"/>
    <s v="CSMS751120"/>
    <x v="416"/>
    <x v="19"/>
    <n v="1745"/>
    <n v="0"/>
    <x v="3"/>
  </r>
  <r>
    <s v="5008859315"/>
    <x v="0"/>
    <s v="7"/>
    <d v="2017-07-11T00:00:00"/>
    <x v="12"/>
    <x v="6"/>
    <s v="1060"/>
    <s v="S060"/>
    <s v="S"/>
    <n v="3351.42"/>
    <n v="3"/>
    <x v="0"/>
    <s v="CSMS752112"/>
    <x v="416"/>
    <x v="6"/>
    <n v="1446"/>
    <n v="0"/>
    <x v="3"/>
  </r>
  <r>
    <s v="5008859315"/>
    <x v="0"/>
    <s v="7"/>
    <d v="2017-07-11T00:00:00"/>
    <x v="12"/>
    <x v="32"/>
    <s v="1060"/>
    <s v="S060"/>
    <s v="S"/>
    <n v="3046.16"/>
    <n v="3"/>
    <x v="0"/>
    <s v="CSMS755168"/>
    <x v="416"/>
    <x v="32"/>
    <n v="1238"/>
    <n v="0"/>
    <x v="3"/>
  </r>
  <r>
    <s v="5008859327"/>
    <x v="0"/>
    <s v="7"/>
    <d v="2017-07-11T00:00:00"/>
    <x v="12"/>
    <x v="32"/>
    <s v="1050"/>
    <s v="S050"/>
    <s v="S"/>
    <n v="11117.65"/>
    <n v="11"/>
    <x v="0"/>
    <s v="CSMS755168"/>
    <x v="416"/>
    <x v="32"/>
    <n v="1238"/>
    <n v="0"/>
    <x v="3"/>
  </r>
  <r>
    <s v="5008859327"/>
    <x v="0"/>
    <s v="7"/>
    <d v="2017-07-11T00:00:00"/>
    <x v="12"/>
    <x v="9"/>
    <s v="1050"/>
    <s v="S050"/>
    <s v="S"/>
    <n v="24808.36"/>
    <n v="16"/>
    <x v="0"/>
    <s v="CSMS752368"/>
    <x v="416"/>
    <x v="9"/>
    <n v="1965"/>
    <n v="0"/>
    <x v="3"/>
  </r>
  <r>
    <s v="5008859327"/>
    <x v="0"/>
    <s v="7"/>
    <d v="2017-07-11T00:00:00"/>
    <x v="12"/>
    <x v="63"/>
    <s v="1050"/>
    <s v="S050"/>
    <s v="S"/>
    <n v="6875.53"/>
    <n v="3"/>
    <x v="0"/>
    <s v="CSMS752424"/>
    <x v="416"/>
    <x v="63"/>
    <n v="3113"/>
    <n v="0"/>
    <x v="3"/>
  </r>
  <r>
    <s v="5008859327"/>
    <x v="0"/>
    <s v="7"/>
    <d v="2017-07-11T00:00:00"/>
    <x v="12"/>
    <x v="6"/>
    <s v="1050"/>
    <s v="S050"/>
    <s v="S"/>
    <n v="13343.76"/>
    <n v="12"/>
    <x v="0"/>
    <s v="CSMS752112"/>
    <x v="416"/>
    <x v="6"/>
    <n v="1446"/>
    <n v="0"/>
    <x v="3"/>
  </r>
  <r>
    <s v="5008859327"/>
    <x v="0"/>
    <s v="7"/>
    <d v="2017-07-11T00:00:00"/>
    <x v="12"/>
    <x v="22"/>
    <s v="1050"/>
    <s v="S050"/>
    <s v="S"/>
    <n v="5263.59"/>
    <n v="5"/>
    <x v="0"/>
    <s v="CSMS752768"/>
    <x v="416"/>
    <x v="22"/>
    <n v="1334"/>
    <n v="0"/>
    <x v="3"/>
  </r>
  <r>
    <s v="5008859517"/>
    <x v="0"/>
    <s v="7"/>
    <d v="2017-07-11T00:00:00"/>
    <x v="12"/>
    <x v="63"/>
    <s v="1030"/>
    <s v="S030"/>
    <s v="S"/>
    <n v="2291.84"/>
    <n v="1"/>
    <x v="0"/>
    <s v="CSMS752424"/>
    <x v="416"/>
    <x v="63"/>
    <n v="3113"/>
    <n v="0"/>
    <x v="3"/>
  </r>
  <r>
    <s v="5008859635"/>
    <x v="0"/>
    <s v="7"/>
    <d v="2017-07-12T00:00:00"/>
    <x v="12"/>
    <x v="0"/>
    <s v="1060"/>
    <s v="S060"/>
    <s v="S"/>
    <n v="11686.2"/>
    <n v="1"/>
    <x v="0"/>
    <s v="CSMS761362"/>
    <x v="415"/>
    <x v="0"/>
    <n v="41000"/>
    <n v="0"/>
    <x v="3"/>
  </r>
  <r>
    <s v="5008859944"/>
    <x v="0"/>
    <s v="7"/>
    <d v="2017-07-12T00:00:00"/>
    <x v="12"/>
    <x v="18"/>
    <s v="1030"/>
    <s v="S030"/>
    <s v="S"/>
    <n v="29092.5"/>
    <n v="2"/>
    <x v="0"/>
    <s v="CSMS761326"/>
    <x v="415"/>
    <x v="18"/>
    <n v="52000"/>
    <n v="0"/>
    <x v="3"/>
  </r>
  <r>
    <s v="5008859944"/>
    <x v="0"/>
    <s v="7"/>
    <d v="2017-07-12T00:00:00"/>
    <x v="12"/>
    <x v="0"/>
    <s v="1030"/>
    <s v="S030"/>
    <s v="S"/>
    <n v="16304.73"/>
    <n v="2"/>
    <x v="0"/>
    <s v="CSMS761362"/>
    <x v="415"/>
    <x v="0"/>
    <n v="41000"/>
    <n v="0"/>
    <x v="3"/>
  </r>
  <r>
    <s v="5008860023"/>
    <x v="0"/>
    <s v="7"/>
    <d v="2017-07-12T00:00:00"/>
    <x v="12"/>
    <x v="0"/>
    <s v="1010"/>
    <s v="S010"/>
    <s v="S"/>
    <n v="16304.73"/>
    <n v="2"/>
    <x v="0"/>
    <s v="CSMS761362"/>
    <x v="415"/>
    <x v="0"/>
    <n v="41000"/>
    <n v="0"/>
    <x v="3"/>
  </r>
  <r>
    <s v="5008860234"/>
    <x v="0"/>
    <s v="7"/>
    <d v="2017-07-13T00:00:00"/>
    <x v="12"/>
    <x v="13"/>
    <s v="1030"/>
    <s v="S030"/>
    <s v="S"/>
    <n v="9891.4500000000007"/>
    <n v="1"/>
    <x v="0"/>
    <s v="CSMS761320"/>
    <x v="415"/>
    <x v="13"/>
    <n v="46100"/>
    <n v="0"/>
    <x v="3"/>
  </r>
  <r>
    <s v="5008860235"/>
    <x v="0"/>
    <s v="7"/>
    <d v="2017-07-13T00:00:00"/>
    <x v="12"/>
    <x v="28"/>
    <s v="1030"/>
    <s v="S030"/>
    <s v="S"/>
    <n v="11026.52"/>
    <n v="1"/>
    <x v="0"/>
    <s v="CSMS761356"/>
    <x v="415"/>
    <x v="28"/>
    <n v="44820"/>
    <n v="0"/>
    <x v="3"/>
  </r>
  <r>
    <s v="5008860822"/>
    <x v="0"/>
    <s v="7"/>
    <d v="2017-07-13T00:00:00"/>
    <x v="12"/>
    <x v="10"/>
    <s v="1010"/>
    <s v="S010"/>
    <s v="S"/>
    <n v="7266.66"/>
    <n v="1"/>
    <x v="0"/>
    <s v="CSMS761360"/>
    <x v="415"/>
    <x v="10"/>
    <n v="42200"/>
    <n v="0"/>
    <x v="3"/>
  </r>
  <r>
    <s v="5008860822"/>
    <x v="0"/>
    <s v="7"/>
    <d v="2017-07-13T00:00:00"/>
    <x v="12"/>
    <x v="0"/>
    <s v="1010"/>
    <s v="S010"/>
    <s v="S"/>
    <n v="8152.37"/>
    <n v="1"/>
    <x v="0"/>
    <s v="CSMS761362"/>
    <x v="415"/>
    <x v="0"/>
    <n v="41000"/>
    <n v="0"/>
    <x v="3"/>
  </r>
  <r>
    <s v="5008862438"/>
    <x v="0"/>
    <s v="7"/>
    <d v="2017-07-17T00:00:00"/>
    <x v="12"/>
    <x v="0"/>
    <s v="1030"/>
    <s v="S030"/>
    <s v="S"/>
    <n v="8152.37"/>
    <n v="1"/>
    <x v="0"/>
    <s v="CSMS761362"/>
    <x v="415"/>
    <x v="0"/>
    <n v="41000"/>
    <n v="0"/>
    <x v="3"/>
  </r>
  <r>
    <s v="5008862439"/>
    <x v="0"/>
    <s v="7"/>
    <d v="2017-07-17T00:00:00"/>
    <x v="12"/>
    <x v="13"/>
    <s v="1030"/>
    <s v="S030"/>
    <s v="S"/>
    <n v="9891.4500000000007"/>
    <n v="1"/>
    <x v="0"/>
    <s v="CSMS761320"/>
    <x v="415"/>
    <x v="13"/>
    <n v="46100"/>
    <n v="0"/>
    <x v="3"/>
  </r>
  <r>
    <s v="5008862500"/>
    <x v="0"/>
    <s v="7"/>
    <d v="2017-07-17T00:00:00"/>
    <x v="12"/>
    <x v="0"/>
    <s v="1030"/>
    <s v="S030"/>
    <s v="S"/>
    <n v="24457.1"/>
    <n v="3"/>
    <x v="0"/>
    <s v="CSMS761362"/>
    <x v="415"/>
    <x v="0"/>
    <n v="41000"/>
    <n v="0"/>
    <x v="3"/>
  </r>
  <r>
    <s v="5008862500"/>
    <x v="0"/>
    <s v="7"/>
    <d v="2017-07-17T00:00:00"/>
    <x v="12"/>
    <x v="28"/>
    <s v="1030"/>
    <s v="S030"/>
    <s v="S"/>
    <n v="37475.46"/>
    <n v="4"/>
    <x v="0"/>
    <s v="CSMS761356"/>
    <x v="415"/>
    <x v="28"/>
    <n v="44820"/>
    <n v="0"/>
    <x v="3"/>
  </r>
  <r>
    <s v="5008863182"/>
    <x v="0"/>
    <s v="7"/>
    <d v="2017-07-18T00:00:00"/>
    <x v="12"/>
    <x v="7"/>
    <s v="1050"/>
    <s v="S050"/>
    <s v="S"/>
    <n v="21164.63"/>
    <n v="14"/>
    <x v="0"/>
    <s v="CSMS764230"/>
    <x v="415"/>
    <x v="7"/>
    <n v="8280"/>
    <n v="0"/>
    <x v="3"/>
  </r>
  <r>
    <s v="5008863217"/>
    <x v="0"/>
    <s v="7"/>
    <d v="2017-07-18T00:00:00"/>
    <x v="12"/>
    <x v="65"/>
    <s v="1010"/>
    <s v="S010"/>
    <s v="S"/>
    <n v="22681.38"/>
    <n v="10"/>
    <x v="0"/>
    <s v="CSMS765106"/>
    <x v="415"/>
    <x v="65"/>
    <n v="8130"/>
    <n v="0"/>
    <x v="3"/>
  </r>
  <r>
    <s v="5008863300"/>
    <x v="0"/>
    <s v="7"/>
    <d v="2017-07-18T00:00:00"/>
    <x v="12"/>
    <x v="12"/>
    <s v="1050"/>
    <s v="S050"/>
    <s v="S"/>
    <n v="24569.37"/>
    <n v="12"/>
    <x v="0"/>
    <s v="CSMS764234"/>
    <x v="415"/>
    <x v="12"/>
    <n v="10385"/>
    <n v="0"/>
    <x v="3"/>
  </r>
  <r>
    <s v="5008870350"/>
    <x v="0"/>
    <s v="7"/>
    <d v="2017-07-19T00:00:00"/>
    <x v="12"/>
    <x v="14"/>
    <s v="1030"/>
    <s v="S030"/>
    <s v="S"/>
    <n v="53080.72"/>
    <n v="4"/>
    <x v="0"/>
    <s v="CSMS761328"/>
    <x v="415"/>
    <x v="14"/>
    <n v="50350"/>
    <n v="0"/>
    <x v="3"/>
  </r>
  <r>
    <s v="5008882575"/>
    <x v="0"/>
    <s v="7"/>
    <d v="2017-07-20T00:00:00"/>
    <x v="12"/>
    <x v="7"/>
    <s v="1017"/>
    <s v="S017"/>
    <s v="S"/>
    <n v="3034.55"/>
    <n v="2"/>
    <x v="0"/>
    <s v="CSMS764230"/>
    <x v="415"/>
    <x v="7"/>
    <n v="8280"/>
    <n v="0"/>
    <x v="3"/>
  </r>
  <r>
    <s v="5008882608"/>
    <x v="0"/>
    <s v="7"/>
    <d v="2017-07-20T00:00:00"/>
    <x v="12"/>
    <x v="12"/>
    <s v="1020"/>
    <s v="S020"/>
    <s v="S"/>
    <n v="4121.58"/>
    <n v="2"/>
    <x v="0"/>
    <s v="CSMS764234"/>
    <x v="415"/>
    <x v="12"/>
    <n v="10385"/>
    <n v="0"/>
    <x v="3"/>
  </r>
  <r>
    <s v="5008882637"/>
    <x v="0"/>
    <s v="7"/>
    <d v="2017-07-20T00:00:00"/>
    <x v="12"/>
    <x v="2"/>
    <s v="1020"/>
    <s v="S020"/>
    <s v="S"/>
    <n v="17868.419999999998"/>
    <n v="10"/>
    <x v="0"/>
    <s v="CSMS764232"/>
    <x v="415"/>
    <x v="2"/>
    <n v="9490"/>
    <n v="0"/>
    <x v="3"/>
  </r>
  <r>
    <s v="5008882681"/>
    <x v="0"/>
    <s v="7"/>
    <d v="2017-07-20T00:00:00"/>
    <x v="12"/>
    <x v="7"/>
    <s v="1060"/>
    <s v="S060"/>
    <s v="S"/>
    <n v="15010"/>
    <n v="10"/>
    <x v="0"/>
    <s v="CSMS764230"/>
    <x v="415"/>
    <x v="7"/>
    <n v="8280"/>
    <n v="0"/>
    <x v="3"/>
  </r>
  <r>
    <s v="5008882728"/>
    <x v="0"/>
    <s v="7"/>
    <d v="2017-07-20T00:00:00"/>
    <x v="12"/>
    <x v="7"/>
    <s v="1017"/>
    <s v="S017"/>
    <s v="S"/>
    <n v="1517.28"/>
    <n v="1"/>
    <x v="0"/>
    <s v="CSMS764230"/>
    <x v="415"/>
    <x v="7"/>
    <n v="8280"/>
    <n v="0"/>
    <x v="3"/>
  </r>
  <r>
    <s v="5008882774"/>
    <x v="0"/>
    <s v="7"/>
    <d v="2017-07-20T00:00:00"/>
    <x v="12"/>
    <x v="26"/>
    <s v="1030"/>
    <s v="S030"/>
    <s v="S"/>
    <n v="46920"/>
    <n v="24"/>
    <x v="0"/>
    <s v="CSMS761108"/>
    <x v="415"/>
    <x v="26"/>
    <n v="9000"/>
    <n v="0"/>
    <x v="3"/>
  </r>
  <r>
    <s v="5008882786"/>
    <x v="0"/>
    <s v="7"/>
    <d v="2017-07-20T00:00:00"/>
    <x v="12"/>
    <x v="2"/>
    <s v="1017"/>
    <s v="S017"/>
    <s v="S"/>
    <n v="5312.17"/>
    <n v="3"/>
    <x v="0"/>
    <s v="CSMS764232"/>
    <x v="415"/>
    <x v="2"/>
    <n v="9490"/>
    <n v="0"/>
    <x v="3"/>
  </r>
  <r>
    <s v="5008882804"/>
    <x v="0"/>
    <s v="7"/>
    <d v="2017-07-20T00:00:00"/>
    <x v="12"/>
    <x v="7"/>
    <s v="1010"/>
    <s v="S010"/>
    <s v="S"/>
    <n v="9006"/>
    <n v="6"/>
    <x v="0"/>
    <s v="CSMS764230"/>
    <x v="415"/>
    <x v="7"/>
    <n v="8280"/>
    <n v="0"/>
    <x v="3"/>
  </r>
  <r>
    <s v="5008882857"/>
    <x v="0"/>
    <s v="7"/>
    <d v="2017-07-20T00:00:00"/>
    <x v="12"/>
    <x v="5"/>
    <s v="1010"/>
    <s v="S010"/>
    <s v="S"/>
    <n v="25900"/>
    <n v="25"/>
    <x v="0"/>
    <s v="CSMS750832"/>
    <x v="416"/>
    <x v="5"/>
    <n v="1297"/>
    <n v="0"/>
    <x v="3"/>
  </r>
  <r>
    <s v="5008883254"/>
    <x v="0"/>
    <s v="7"/>
    <d v="2017-07-21T00:00:00"/>
    <x v="12"/>
    <x v="0"/>
    <s v="1030"/>
    <s v="S030"/>
    <s v="S"/>
    <n v="8152.37"/>
    <n v="1"/>
    <x v="0"/>
    <s v="CSMS761362"/>
    <x v="415"/>
    <x v="0"/>
    <n v="41000"/>
    <n v="0"/>
    <x v="3"/>
  </r>
  <r>
    <s v="5008883262"/>
    <x v="0"/>
    <s v="7"/>
    <d v="2017-07-21T00:00:00"/>
    <x v="12"/>
    <x v="27"/>
    <s v="1001"/>
    <s v="S001"/>
    <s v="S"/>
    <n v="63680.4"/>
    <n v="2"/>
    <x v="0"/>
    <s v="CSMS761302"/>
    <x v="415"/>
    <x v="27"/>
    <n v="95048.4"/>
    <n v="0"/>
    <x v="3"/>
  </r>
  <r>
    <s v="5008883266"/>
    <x v="0"/>
    <s v="7"/>
    <d v="2017-07-21T00:00:00"/>
    <x v="12"/>
    <x v="7"/>
    <s v="1020"/>
    <s v="S020"/>
    <s v="S"/>
    <n v="33811.22"/>
    <n v="17"/>
    <x v="0"/>
    <s v="CSMS764230"/>
    <x v="415"/>
    <x v="7"/>
    <n v="8280"/>
    <n v="0"/>
    <x v="3"/>
  </r>
  <r>
    <s v="5008883531"/>
    <x v="0"/>
    <s v="7"/>
    <d v="2017-07-21T00:00:00"/>
    <x v="12"/>
    <x v="7"/>
    <s v="1020"/>
    <s v="S020"/>
    <s v="S"/>
    <n v="1988.9"/>
    <n v="1"/>
    <x v="0"/>
    <s v="CSMS764230"/>
    <x v="415"/>
    <x v="7"/>
    <n v="8280"/>
    <n v="0"/>
    <x v="3"/>
  </r>
  <r>
    <s v="5008883546"/>
    <x v="0"/>
    <s v="7"/>
    <d v="2017-07-21T00:00:00"/>
    <x v="12"/>
    <x v="14"/>
    <s v="1030"/>
    <s v="S030"/>
    <s v="S"/>
    <n v="13270.18"/>
    <n v="1"/>
    <x v="0"/>
    <s v="CSMS761328"/>
    <x v="415"/>
    <x v="14"/>
    <n v="50350"/>
    <n v="0"/>
    <x v="3"/>
  </r>
  <r>
    <s v="5008883549"/>
    <x v="0"/>
    <s v="7"/>
    <d v="2017-07-21T00:00:00"/>
    <x v="12"/>
    <x v="2"/>
    <s v="1060"/>
    <s v="S060"/>
    <s v="S"/>
    <n v="10722"/>
    <n v="6"/>
    <x v="0"/>
    <s v="CSMS764232"/>
    <x v="415"/>
    <x v="2"/>
    <n v="9490"/>
    <n v="0"/>
    <x v="3"/>
  </r>
  <r>
    <s v="5008883711"/>
    <x v="0"/>
    <s v="7"/>
    <d v="2017-07-21T00:00:00"/>
    <x v="12"/>
    <x v="26"/>
    <s v="1030"/>
    <s v="S030"/>
    <s v="S"/>
    <n v="7820"/>
    <n v="4"/>
    <x v="0"/>
    <s v="CSMS761108"/>
    <x v="415"/>
    <x v="26"/>
    <n v="9000"/>
    <n v="0"/>
    <x v="3"/>
  </r>
  <r>
    <s v="5008883713"/>
    <x v="0"/>
    <s v="7"/>
    <d v="2017-07-21T00:00:00"/>
    <x v="12"/>
    <x v="0"/>
    <s v="1030"/>
    <s v="S030"/>
    <s v="S"/>
    <n v="34560"/>
    <n v="4"/>
    <x v="0"/>
    <s v="CSMS761362"/>
    <x v="415"/>
    <x v="0"/>
    <n v="41000"/>
    <n v="0"/>
    <x v="3"/>
  </r>
  <r>
    <s v="5008884758"/>
    <x v="0"/>
    <s v="7"/>
    <d v="2017-07-24T00:00:00"/>
    <x v="12"/>
    <x v="8"/>
    <s v="1050"/>
    <s v="S050"/>
    <s v="S"/>
    <n v="3557.91"/>
    <n v="2"/>
    <x v="0"/>
    <s v="CSMS752992"/>
    <x v="416"/>
    <x v="8"/>
    <n v="2306"/>
    <n v="0"/>
    <x v="3"/>
  </r>
  <r>
    <s v="5008884758"/>
    <x v="0"/>
    <s v="7"/>
    <d v="2017-07-24T00:00:00"/>
    <x v="12"/>
    <x v="63"/>
    <s v="1050"/>
    <s v="S050"/>
    <s v="S"/>
    <n v="4583.6899999999996"/>
    <n v="2"/>
    <x v="0"/>
    <s v="CSMS752424"/>
    <x v="416"/>
    <x v="63"/>
    <n v="3113"/>
    <n v="0"/>
    <x v="3"/>
  </r>
  <r>
    <s v="5008884758"/>
    <x v="0"/>
    <s v="7"/>
    <d v="2017-07-24T00:00:00"/>
    <x v="12"/>
    <x v="31"/>
    <s v="1050"/>
    <s v="S050"/>
    <s v="S"/>
    <n v="7246.19"/>
    <n v="5"/>
    <x v="0"/>
    <s v="CSMS755504"/>
    <x v="416"/>
    <x v="31"/>
    <n v="1911"/>
    <n v="0"/>
    <x v="3"/>
  </r>
  <r>
    <s v="5008884758"/>
    <x v="0"/>
    <s v="7"/>
    <d v="2017-07-24T00:00:00"/>
    <x v="12"/>
    <x v="32"/>
    <s v="1050"/>
    <s v="S050"/>
    <s v="S"/>
    <n v="4042.78"/>
    <n v="4"/>
    <x v="0"/>
    <s v="CSMS755168"/>
    <x v="416"/>
    <x v="32"/>
    <n v="1238"/>
    <n v="0"/>
    <x v="3"/>
  </r>
  <r>
    <s v="5008884759"/>
    <x v="0"/>
    <s v="7"/>
    <d v="2017-07-24T00:00:00"/>
    <x v="12"/>
    <x v="2"/>
    <s v="1050"/>
    <s v="S050"/>
    <s v="S"/>
    <n v="28592"/>
    <n v="16"/>
    <x v="0"/>
    <s v="CSMS764232"/>
    <x v="415"/>
    <x v="2"/>
    <n v="9490"/>
    <n v="0"/>
    <x v="3"/>
  </r>
  <r>
    <s v="5008885781"/>
    <x v="0"/>
    <s v="7"/>
    <d v="2017-07-20T00:00:00"/>
    <x v="12"/>
    <x v="2"/>
    <s v="1080"/>
    <s v="S080"/>
    <s v="S"/>
    <n v="7146.15"/>
    <n v="4"/>
    <x v="0"/>
    <s v="CSMS764232"/>
    <x v="415"/>
    <x v="2"/>
    <n v="9490"/>
    <n v="0"/>
    <x v="3"/>
  </r>
  <r>
    <s v="5008885781"/>
    <x v="0"/>
    <s v="7"/>
    <d v="2017-07-20T00:00:00"/>
    <x v="12"/>
    <x v="7"/>
    <s v="1080"/>
    <s v="S080"/>
    <s v="S"/>
    <n v="9007.85"/>
    <n v="6"/>
    <x v="0"/>
    <s v="CSMS764232"/>
    <x v="415"/>
    <x v="7"/>
    <n v="8280"/>
    <n v="0"/>
    <x v="3"/>
  </r>
  <r>
    <s v="5008886108"/>
    <x v="0"/>
    <s v="7"/>
    <d v="2017-07-24T00:00:00"/>
    <x v="12"/>
    <x v="96"/>
    <s v="1020"/>
    <s v="S020"/>
    <s v="S"/>
    <n v="11641.31"/>
    <n v="4"/>
    <x v="0"/>
    <s v="CSMS755936"/>
    <x v="416"/>
    <x v="96"/>
    <n v="3186"/>
    <n v="0"/>
    <x v="3"/>
  </r>
  <r>
    <s v="5008886249"/>
    <x v="0"/>
    <s v="7"/>
    <d v="2017-07-24T00:00:00"/>
    <x v="12"/>
    <x v="2"/>
    <s v="1060"/>
    <s v="S060"/>
    <s v="S"/>
    <n v="17870"/>
    <n v="10"/>
    <x v="0"/>
    <s v="CSMS764232"/>
    <x v="415"/>
    <x v="2"/>
    <n v="9490"/>
    <n v="0"/>
    <x v="3"/>
  </r>
  <r>
    <s v="5008886483"/>
    <x v="0"/>
    <s v="7"/>
    <d v="2017-07-24T00:00:00"/>
    <x v="12"/>
    <x v="27"/>
    <s v="1010"/>
    <s v="S010"/>
    <s v="S"/>
    <n v="61523.1"/>
    <n v="2"/>
    <x v="0"/>
    <s v="CSMS761302"/>
    <x v="415"/>
    <x v="27"/>
    <n v="95048.4"/>
    <n v="0"/>
    <x v="3"/>
  </r>
  <r>
    <s v="5008886522"/>
    <x v="0"/>
    <s v="7"/>
    <d v="2017-07-24T00:00:00"/>
    <x v="12"/>
    <x v="19"/>
    <s v="1010"/>
    <s v="S010"/>
    <s v="S"/>
    <n v="11240.48"/>
    <n v="8"/>
    <x v="0"/>
    <s v="CSMS751120"/>
    <x v="416"/>
    <x v="19"/>
    <n v="1745"/>
    <n v="0"/>
    <x v="3"/>
  </r>
  <r>
    <s v="5008886522"/>
    <x v="0"/>
    <s v="7"/>
    <d v="2017-07-24T00:00:00"/>
    <x v="12"/>
    <x v="6"/>
    <s v="1010"/>
    <s v="S010"/>
    <s v="S"/>
    <n v="17791.68"/>
    <n v="16"/>
    <x v="0"/>
    <s v="CSMS752112"/>
    <x v="416"/>
    <x v="6"/>
    <n v="1446"/>
    <n v="0"/>
    <x v="3"/>
  </r>
  <r>
    <s v="5008886522"/>
    <x v="0"/>
    <s v="7"/>
    <d v="2017-07-24T00:00:00"/>
    <x v="12"/>
    <x v="9"/>
    <s v="1010"/>
    <s v="S010"/>
    <s v="S"/>
    <n v="12404.19"/>
    <n v="8"/>
    <x v="0"/>
    <s v="CSMS752368"/>
    <x v="416"/>
    <x v="9"/>
    <n v="1965"/>
    <n v="0"/>
    <x v="3"/>
  </r>
  <r>
    <s v="5008886522"/>
    <x v="0"/>
    <s v="7"/>
    <d v="2017-07-24T00:00:00"/>
    <x v="12"/>
    <x v="16"/>
    <s v="1010"/>
    <s v="S010"/>
    <s v="S"/>
    <n v="2790.73"/>
    <n v="2"/>
    <x v="0"/>
    <s v="CSMS752928"/>
    <x v="416"/>
    <x v="16"/>
    <n v="1778"/>
    <n v="0"/>
    <x v="3"/>
  </r>
  <r>
    <s v="5008886916"/>
    <x v="0"/>
    <s v="7"/>
    <d v="2017-07-25T00:00:00"/>
    <x v="12"/>
    <x v="2"/>
    <s v="1020"/>
    <s v="S020"/>
    <s v="S"/>
    <n v="16083"/>
    <n v="9"/>
    <x v="0"/>
    <s v="CSMS764232"/>
    <x v="415"/>
    <x v="2"/>
    <n v="9490"/>
    <n v="0"/>
    <x v="3"/>
  </r>
  <r>
    <s v="5008887301"/>
    <x v="0"/>
    <s v="7"/>
    <d v="2017-07-25T00:00:00"/>
    <x v="12"/>
    <x v="5"/>
    <s v="1010"/>
    <s v="S010"/>
    <s v="S"/>
    <n v="25900"/>
    <n v="25"/>
    <x v="0"/>
    <s v="CSMS750832"/>
    <x v="416"/>
    <x v="5"/>
    <n v="1297"/>
    <n v="0"/>
    <x v="3"/>
  </r>
  <r>
    <s v="5008887408"/>
    <x v="0"/>
    <s v="7"/>
    <d v="2017-07-25T00:00:00"/>
    <x v="12"/>
    <x v="61"/>
    <s v="1030"/>
    <s v="S030"/>
    <s v="S"/>
    <n v="11680"/>
    <n v="4"/>
    <x v="0"/>
    <s v="CSMS761552"/>
    <x v="415"/>
    <x v="61"/>
    <n v="0"/>
    <n v="0"/>
    <x v="3"/>
  </r>
  <r>
    <s v="5008887446"/>
    <x v="0"/>
    <s v="7"/>
    <d v="2017-07-25T00:00:00"/>
    <x v="12"/>
    <x v="7"/>
    <s v="1060"/>
    <s v="S060"/>
    <s v="S"/>
    <n v="7603.93"/>
    <n v="5"/>
    <x v="0"/>
    <s v="CSMS764230"/>
    <x v="415"/>
    <x v="7"/>
    <n v="8280"/>
    <n v="0"/>
    <x v="3"/>
  </r>
  <r>
    <s v="5008887446"/>
    <x v="0"/>
    <s v="7"/>
    <d v="2017-07-25T00:00:00"/>
    <x v="12"/>
    <x v="26"/>
    <s v="1060"/>
    <s v="S060"/>
    <s v="S"/>
    <n v="1925.73"/>
    <n v="1"/>
    <x v="0"/>
    <s v="CSMS761108"/>
    <x v="415"/>
    <x v="26"/>
    <n v="9000"/>
    <n v="0"/>
    <x v="3"/>
  </r>
  <r>
    <s v="5008887446"/>
    <x v="0"/>
    <s v="7"/>
    <d v="2017-07-25T00:00:00"/>
    <x v="12"/>
    <x v="2"/>
    <s v="1060"/>
    <s v="S060"/>
    <s v="S"/>
    <n v="14226.34"/>
    <n v="8"/>
    <x v="0"/>
    <s v="CSMS764232"/>
    <x v="415"/>
    <x v="2"/>
    <n v="9490"/>
    <n v="0"/>
    <x v="3"/>
  </r>
  <r>
    <s v="5008887526"/>
    <x v="0"/>
    <s v="7"/>
    <d v="2017-07-25T00:00:00"/>
    <x v="12"/>
    <x v="12"/>
    <s v="1050"/>
    <s v="S050"/>
    <s v="S"/>
    <n v="4120"/>
    <n v="2"/>
    <x v="0"/>
    <s v="CSMS764234"/>
    <x v="415"/>
    <x v="12"/>
    <n v="10385"/>
    <n v="0"/>
    <x v="3"/>
  </r>
  <r>
    <s v="5008887528"/>
    <x v="0"/>
    <s v="7"/>
    <d v="2017-07-25T00:00:00"/>
    <x v="12"/>
    <x v="32"/>
    <s v="1050"/>
    <s v="S050"/>
    <s v="S"/>
    <n v="1098"/>
    <n v="1"/>
    <x v="0"/>
    <s v="CSMS755168"/>
    <x v="416"/>
    <x v="32"/>
    <n v="1238"/>
    <n v="0"/>
    <x v="3"/>
  </r>
  <r>
    <s v="5008887875"/>
    <x v="0"/>
    <s v="7"/>
    <d v="2017-07-25T00:00:00"/>
    <x v="12"/>
    <x v="2"/>
    <s v="1080"/>
    <s v="S080"/>
    <s v="S"/>
    <n v="10722"/>
    <n v="6"/>
    <x v="0"/>
    <s v="CSMS764232"/>
    <x v="415"/>
    <x v="2"/>
    <n v="9490"/>
    <n v="0"/>
    <x v="3"/>
  </r>
  <r>
    <s v="5008888145"/>
    <x v="0"/>
    <s v="7"/>
    <d v="2017-07-26T00:00:00"/>
    <x v="12"/>
    <x v="5"/>
    <s v="1010"/>
    <s v="S010"/>
    <s v="S"/>
    <n v="22843"/>
    <n v="25"/>
    <x v="0"/>
    <s v="CSMS750832"/>
    <x v="416"/>
    <x v="5"/>
    <n v="1297"/>
    <n v="0"/>
    <x v="3"/>
  </r>
  <r>
    <s v="5008889824"/>
    <x v="0"/>
    <s v="7"/>
    <d v="2017-07-28T00:00:00"/>
    <x v="12"/>
    <x v="49"/>
    <s v="1096"/>
    <s v="S096"/>
    <s v="S"/>
    <n v="4833.1499999999996"/>
    <n v="3"/>
    <x v="0"/>
    <s v="CSMS753584"/>
    <x v="416"/>
    <x v="49"/>
    <n v="2408"/>
    <n v="0"/>
    <x v="3"/>
  </r>
  <r>
    <s v="5008889824"/>
    <x v="0"/>
    <s v="7"/>
    <d v="2017-07-28T00:00:00"/>
    <x v="12"/>
    <x v="71"/>
    <s v="1096"/>
    <s v="S096"/>
    <s v="S"/>
    <n v="6428.54"/>
    <n v="4"/>
    <x v="0"/>
    <s v="CSMS758012"/>
    <x v="416"/>
    <x v="71"/>
    <n v="2452"/>
    <n v="0"/>
    <x v="3"/>
  </r>
  <r>
    <s v="5008889824"/>
    <x v="0"/>
    <s v="7"/>
    <d v="2017-07-28T00:00:00"/>
    <x v="12"/>
    <x v="88"/>
    <s v="1096"/>
    <s v="S096"/>
    <s v="S"/>
    <n v="2583.31"/>
    <n v="1"/>
    <x v="0"/>
    <s v="CSMS758015"/>
    <x v="416"/>
    <x v="88"/>
    <n v="4908"/>
    <n v="0"/>
    <x v="3"/>
  </r>
  <r>
    <s v="5008891082"/>
    <x v="0"/>
    <s v="7"/>
    <d v="2017-07-31T00:00:00"/>
    <x v="12"/>
    <x v="106"/>
    <s v="1070"/>
    <s v="S070"/>
    <s v="S"/>
    <n v="52497.96"/>
    <n v="2"/>
    <x v="0"/>
    <s v="CSMS763488"/>
    <x v="416"/>
    <x v="106"/>
    <n v="0"/>
    <n v="0"/>
    <x v="3"/>
  </r>
  <r>
    <s v="5008891204"/>
    <x v="0"/>
    <s v="7"/>
    <d v="2017-07-31T00:00:00"/>
    <x v="12"/>
    <x v="2"/>
    <s v="1060"/>
    <s v="S060"/>
    <s v="S"/>
    <n v="1787"/>
    <n v="1"/>
    <x v="0"/>
    <s v="CSMS764232"/>
    <x v="415"/>
    <x v="2"/>
    <n v="9490"/>
    <n v="0"/>
    <x v="3"/>
  </r>
  <r>
    <s v="5008891207"/>
    <x v="0"/>
    <s v="7"/>
    <d v="2017-07-31T00:00:00"/>
    <x v="12"/>
    <x v="86"/>
    <s v="1060"/>
    <s v="S060"/>
    <s v="S"/>
    <n v="3957"/>
    <n v="3"/>
    <x v="0"/>
    <s v="CSMS753360"/>
    <x v="416"/>
    <x v="86"/>
    <n v="1733"/>
    <n v="0"/>
    <x v="3"/>
  </r>
  <r>
    <s v="5008891270"/>
    <x v="0"/>
    <s v="7"/>
    <d v="2017-07-31T00:00:00"/>
    <x v="12"/>
    <x v="2"/>
    <s v="1020"/>
    <s v="S020"/>
    <s v="S"/>
    <n v="25018"/>
    <n v="14"/>
    <x v="0"/>
    <s v="CSMS764232"/>
    <x v="415"/>
    <x v="2"/>
    <n v="9490"/>
    <n v="0"/>
    <x v="3"/>
  </r>
  <r>
    <s v="5008891280"/>
    <x v="0"/>
    <s v="7"/>
    <d v="2017-07-31T00:00:00"/>
    <x v="12"/>
    <x v="86"/>
    <s v="1020"/>
    <s v="S020"/>
    <s v="S"/>
    <n v="3957"/>
    <n v="3"/>
    <x v="0"/>
    <s v="CSMS753360"/>
    <x v="416"/>
    <x v="86"/>
    <n v="1733"/>
    <n v="0"/>
    <x v="3"/>
  </r>
  <r>
    <s v="5008891405"/>
    <x v="0"/>
    <s v="7"/>
    <d v="2017-07-31T00:00:00"/>
    <x v="12"/>
    <x v="7"/>
    <s v="1010"/>
    <s v="S010"/>
    <s v="S"/>
    <n v="13509"/>
    <n v="9"/>
    <x v="0"/>
    <s v="CSMS764230"/>
    <x v="415"/>
    <x v="7"/>
    <n v="8280"/>
    <n v="0"/>
    <x v="3"/>
  </r>
  <r>
    <s v="5008893140"/>
    <x v="0"/>
    <s v="8"/>
    <d v="2017-08-01T00:00:00"/>
    <x v="12"/>
    <x v="147"/>
    <s v="SDGE"/>
    <s v=""/>
    <s v="S"/>
    <n v="6081.41"/>
    <n v="1"/>
    <x v="0"/>
    <s v="200296349"/>
    <x v="418"/>
    <x v="147"/>
    <n v="0"/>
    <n v="0"/>
    <x v="3"/>
  </r>
  <r>
    <s v="5008896958"/>
    <x v="0"/>
    <s v="8"/>
    <d v="2017-08-04T00:00:00"/>
    <x v="12"/>
    <x v="10"/>
    <s v="1050"/>
    <s v="S050"/>
    <s v="S"/>
    <n v="29066.639999999999"/>
    <n v="4"/>
    <x v="0"/>
    <s v="CSMS761360"/>
    <x v="415"/>
    <x v="10"/>
    <n v="42200"/>
    <n v="0"/>
    <x v="3"/>
  </r>
  <r>
    <s v="5008897270"/>
    <x v="0"/>
    <s v="8"/>
    <d v="2017-08-04T00:00:00"/>
    <x v="12"/>
    <x v="100"/>
    <s v="1070"/>
    <s v="S070"/>
    <s v="S"/>
    <n v="26108.91"/>
    <n v="1"/>
    <x v="0"/>
    <s v="CSMS763456"/>
    <x v="416"/>
    <x v="100"/>
    <n v="0"/>
    <n v="0"/>
    <x v="3"/>
  </r>
  <r>
    <s v="5008897270"/>
    <x v="0"/>
    <s v="8"/>
    <d v="2017-08-04T00:00:00"/>
    <x v="12"/>
    <x v="106"/>
    <s v="1070"/>
    <s v="S070"/>
    <s v="S"/>
    <n v="26248.98"/>
    <n v="1"/>
    <x v="0"/>
    <s v="CSMS763488"/>
    <x v="416"/>
    <x v="106"/>
    <n v="0"/>
    <n v="0"/>
    <x v="3"/>
  </r>
  <r>
    <s v="5008897399"/>
    <x v="0"/>
    <s v="8"/>
    <d v="2017-08-07T00:00:00"/>
    <x v="12"/>
    <x v="26"/>
    <s v="1020"/>
    <s v="S020"/>
    <s v="S"/>
    <n v="9447.52"/>
    <n v="4"/>
    <x v="0"/>
    <s v="CSMS761108"/>
    <x v="415"/>
    <x v="26"/>
    <n v="9000"/>
    <n v="0"/>
    <x v="3"/>
  </r>
  <r>
    <s v="5008897733"/>
    <x v="0"/>
    <s v="8"/>
    <d v="2017-08-07T00:00:00"/>
    <x v="12"/>
    <x v="0"/>
    <s v="1030"/>
    <s v="S030"/>
    <s v="S"/>
    <n v="9147.98"/>
    <n v="1"/>
    <x v="0"/>
    <s v="CSMS761362"/>
    <x v="415"/>
    <x v="0"/>
    <n v="41000"/>
    <n v="0"/>
    <x v="3"/>
  </r>
  <r>
    <s v="5008897734"/>
    <x v="0"/>
    <s v="8"/>
    <d v="2017-08-07T00:00:00"/>
    <x v="12"/>
    <x v="26"/>
    <s v="1060"/>
    <s v="S060"/>
    <s v="S"/>
    <n v="7118.52"/>
    <n v="3"/>
    <x v="0"/>
    <s v="CSMS761108"/>
    <x v="415"/>
    <x v="26"/>
    <n v="9000"/>
    <n v="0"/>
    <x v="3"/>
  </r>
  <r>
    <s v="5008897796"/>
    <x v="0"/>
    <s v="8"/>
    <d v="2017-08-07T00:00:00"/>
    <x v="12"/>
    <x v="7"/>
    <s v="1050"/>
    <s v="S050"/>
    <s v="S"/>
    <n v="7854.98"/>
    <n v="5"/>
    <x v="0"/>
    <s v="CSMS764230"/>
    <x v="415"/>
    <x v="7"/>
    <n v="8280"/>
    <n v="0"/>
    <x v="3"/>
  </r>
  <r>
    <s v="5008897798"/>
    <x v="0"/>
    <s v="8"/>
    <d v="2017-08-07T00:00:00"/>
    <x v="12"/>
    <x v="2"/>
    <s v="1050"/>
    <s v="S050"/>
    <s v="S"/>
    <n v="3738.93"/>
    <n v="2"/>
    <x v="0"/>
    <s v="CSMS764232"/>
    <x v="415"/>
    <x v="2"/>
    <n v="9490"/>
    <n v="0"/>
    <x v="3"/>
  </r>
  <r>
    <s v="5008897799"/>
    <x v="0"/>
    <s v="8"/>
    <d v="2017-08-07T00:00:00"/>
    <x v="12"/>
    <x v="148"/>
    <s v="1050"/>
    <s v="S050"/>
    <s v="S"/>
    <n v="8329.08"/>
    <n v="2"/>
    <x v="0"/>
    <s v="CSMS764217"/>
    <x v="415"/>
    <x v="148"/>
    <n v="0"/>
    <n v="0"/>
    <x v="3"/>
  </r>
  <r>
    <s v="5008897810"/>
    <x v="0"/>
    <s v="8"/>
    <d v="2017-08-07T00:00:00"/>
    <x v="12"/>
    <x v="12"/>
    <s v="1050"/>
    <s v="S050"/>
    <s v="S"/>
    <n v="23716.86"/>
    <n v="11"/>
    <x v="0"/>
    <s v="CSMS764234"/>
    <x v="415"/>
    <x v="12"/>
    <n v="10385"/>
    <n v="0"/>
    <x v="3"/>
  </r>
  <r>
    <s v="5008897815"/>
    <x v="0"/>
    <s v="8"/>
    <d v="2017-08-07T00:00:00"/>
    <x v="13"/>
    <x v="148"/>
    <s v="1050"/>
    <s v="S050"/>
    <s v="H"/>
    <n v="-8329.08"/>
    <n v="-2"/>
    <x v="0"/>
    <s v="CSMS764217"/>
    <x v="415"/>
    <x v="148"/>
    <n v="0"/>
    <n v="0"/>
    <x v="3"/>
  </r>
  <r>
    <s v="5008897817"/>
    <x v="0"/>
    <s v="8"/>
    <d v="2017-08-07T00:00:00"/>
    <x v="12"/>
    <x v="148"/>
    <s v="1050"/>
    <s v="S050"/>
    <s v="S"/>
    <n v="8329.08"/>
    <n v="2"/>
    <x v="0"/>
    <s v="CSMS764217"/>
    <x v="415"/>
    <x v="148"/>
    <n v="0"/>
    <n v="0"/>
    <x v="3"/>
  </r>
  <r>
    <s v="5008897897"/>
    <x v="0"/>
    <s v="8"/>
    <d v="2017-08-07T00:00:00"/>
    <x v="12"/>
    <x v="7"/>
    <s v="1017"/>
    <s v="S017"/>
    <s v="S"/>
    <n v="3002"/>
    <n v="2"/>
    <x v="0"/>
    <s v="CSMS764230"/>
    <x v="415"/>
    <x v="7"/>
    <n v="8280"/>
    <n v="0"/>
    <x v="3"/>
  </r>
  <r>
    <s v="5008898144"/>
    <x v="0"/>
    <s v="8"/>
    <d v="2017-08-07T00:00:00"/>
    <x v="12"/>
    <x v="86"/>
    <s v="1017"/>
    <s v="S017"/>
    <s v="S"/>
    <n v="3957"/>
    <n v="3"/>
    <x v="0"/>
    <s v="CSMS753360"/>
    <x v="416"/>
    <x v="86"/>
    <n v="1733"/>
    <n v="0"/>
    <x v="3"/>
  </r>
  <r>
    <s v="5008898162"/>
    <x v="0"/>
    <s v="8"/>
    <d v="2017-08-07T00:00:00"/>
    <x v="12"/>
    <x v="10"/>
    <s v="1080"/>
    <s v="S080"/>
    <s v="S"/>
    <n v="7266.66"/>
    <n v="1"/>
    <x v="0"/>
    <s v="CSMS761360"/>
    <x v="415"/>
    <x v="10"/>
    <n v="42200"/>
    <n v="0"/>
    <x v="3"/>
  </r>
  <r>
    <s v="5008898162"/>
    <x v="0"/>
    <s v="8"/>
    <d v="2017-08-07T00:00:00"/>
    <x v="12"/>
    <x v="0"/>
    <s v="1080"/>
    <s v="S080"/>
    <s v="S"/>
    <n v="16304.73"/>
    <n v="2"/>
    <x v="0"/>
    <s v="CSMS761362"/>
    <x v="415"/>
    <x v="0"/>
    <n v="41000"/>
    <n v="0"/>
    <x v="3"/>
  </r>
  <r>
    <s v="5008898573"/>
    <x v="0"/>
    <s v="8"/>
    <d v="2017-08-09T00:00:00"/>
    <x v="12"/>
    <x v="10"/>
    <s v="1030"/>
    <s v="S030"/>
    <s v="S"/>
    <n v="14533.32"/>
    <n v="2"/>
    <x v="0"/>
    <s v="CSMS761360"/>
    <x v="415"/>
    <x v="10"/>
    <n v="42200"/>
    <n v="0"/>
    <x v="3"/>
  </r>
  <r>
    <s v="5008898751"/>
    <x v="0"/>
    <s v="8"/>
    <d v="2017-08-08T00:00:00"/>
    <x v="12"/>
    <x v="26"/>
    <s v="1050"/>
    <s v="S050"/>
    <s v="S"/>
    <n v="37790.080000000002"/>
    <n v="16"/>
    <x v="0"/>
    <s v="CSMS761108"/>
    <x v="415"/>
    <x v="26"/>
    <n v="9000"/>
    <n v="0"/>
    <x v="3"/>
  </r>
  <r>
    <s v="5008898752"/>
    <x v="0"/>
    <s v="8"/>
    <d v="2017-08-08T00:00:00"/>
    <x v="12"/>
    <x v="10"/>
    <s v="1050"/>
    <s v="S050"/>
    <s v="S"/>
    <n v="21799.98"/>
    <n v="3"/>
    <x v="0"/>
    <s v="CSMS761360"/>
    <x v="415"/>
    <x v="10"/>
    <n v="42200"/>
    <n v="0"/>
    <x v="3"/>
  </r>
  <r>
    <s v="5008898754"/>
    <x v="0"/>
    <s v="8"/>
    <d v="2017-08-08T00:00:00"/>
    <x v="12"/>
    <x v="13"/>
    <s v="1050"/>
    <s v="S050"/>
    <s v="S"/>
    <n v="19782.900000000001"/>
    <n v="2"/>
    <x v="0"/>
    <s v="CSMS761320"/>
    <x v="415"/>
    <x v="13"/>
    <n v="46100"/>
    <n v="0"/>
    <x v="3"/>
  </r>
  <r>
    <s v="5008898755"/>
    <x v="0"/>
    <s v="8"/>
    <d v="2017-08-08T00:00:00"/>
    <x v="12"/>
    <x v="10"/>
    <s v="1050"/>
    <s v="S050"/>
    <s v="S"/>
    <n v="7266.66"/>
    <n v="1"/>
    <x v="0"/>
    <s v="CSMS761360"/>
    <x v="415"/>
    <x v="10"/>
    <n v="42200"/>
    <n v="0"/>
    <x v="3"/>
  </r>
  <r>
    <s v="5008898757"/>
    <x v="0"/>
    <s v="8"/>
    <d v="2017-08-08T00:00:00"/>
    <x v="12"/>
    <x v="0"/>
    <s v="1050"/>
    <s v="S050"/>
    <s v="S"/>
    <n v="8152.37"/>
    <n v="1"/>
    <x v="0"/>
    <s v="CSMS761362"/>
    <x v="415"/>
    <x v="0"/>
    <n v="41000"/>
    <n v="0"/>
    <x v="3"/>
  </r>
  <r>
    <s v="5008898786"/>
    <x v="0"/>
    <s v="8"/>
    <d v="2017-08-08T00:00:00"/>
    <x v="12"/>
    <x v="31"/>
    <s v="1050"/>
    <s v="S050"/>
    <s v="S"/>
    <n v="1449.24"/>
    <n v="1"/>
    <x v="0"/>
    <s v="CSMS755504"/>
    <x v="416"/>
    <x v="31"/>
    <n v="1911"/>
    <n v="0"/>
    <x v="3"/>
  </r>
  <r>
    <s v="5008898786"/>
    <x v="0"/>
    <s v="8"/>
    <d v="2017-08-08T00:00:00"/>
    <x v="12"/>
    <x v="63"/>
    <s v="1050"/>
    <s v="S050"/>
    <s v="S"/>
    <n v="2291.84"/>
    <n v="1"/>
    <x v="0"/>
    <s v="CSMS752424"/>
    <x v="416"/>
    <x v="63"/>
    <n v="3113"/>
    <n v="0"/>
    <x v="3"/>
  </r>
  <r>
    <s v="5008898786"/>
    <x v="0"/>
    <s v="8"/>
    <d v="2017-08-08T00:00:00"/>
    <x v="12"/>
    <x v="8"/>
    <s v="1050"/>
    <s v="S050"/>
    <s v="S"/>
    <n v="1778.95"/>
    <n v="1"/>
    <x v="0"/>
    <s v="CSMS752992"/>
    <x v="416"/>
    <x v="8"/>
    <n v="2306"/>
    <n v="0"/>
    <x v="3"/>
  </r>
  <r>
    <s v="5008898822"/>
    <x v="0"/>
    <s v="8"/>
    <d v="2017-08-08T00:00:00"/>
    <x v="12"/>
    <x v="13"/>
    <s v="1030"/>
    <s v="S030"/>
    <s v="S"/>
    <n v="33068.449999999997"/>
    <n v="3"/>
    <x v="0"/>
    <s v="CSMS761320"/>
    <x v="415"/>
    <x v="13"/>
    <n v="46100"/>
    <n v="0"/>
    <x v="3"/>
  </r>
  <r>
    <s v="5008898869"/>
    <x v="0"/>
    <s v="8"/>
    <d v="2017-08-09T00:00:00"/>
    <x v="12"/>
    <x v="10"/>
    <s v="1050"/>
    <s v="S050"/>
    <s v="S"/>
    <n v="29066.639999999999"/>
    <n v="4"/>
    <x v="0"/>
    <s v="CSMS761360"/>
    <x v="415"/>
    <x v="10"/>
    <n v="42200"/>
    <n v="0"/>
    <x v="3"/>
  </r>
  <r>
    <s v="5008898976"/>
    <x v="0"/>
    <s v="8"/>
    <d v="2017-08-09T00:00:00"/>
    <x v="12"/>
    <x v="10"/>
    <s v="1050"/>
    <s v="S050"/>
    <s v="S"/>
    <n v="7266.66"/>
    <n v="1"/>
    <x v="0"/>
    <s v="CSMS761360"/>
    <x v="415"/>
    <x v="10"/>
    <n v="42200"/>
    <n v="0"/>
    <x v="3"/>
  </r>
  <r>
    <s v="5008899632"/>
    <x v="0"/>
    <s v="8"/>
    <d v="2017-08-09T00:00:00"/>
    <x v="13"/>
    <x v="10"/>
    <s v="1050"/>
    <s v="S050"/>
    <s v="H"/>
    <n v="-29066.639999999999"/>
    <n v="-4"/>
    <x v="0"/>
    <s v="CSMS761360"/>
    <x v="415"/>
    <x v="10"/>
    <n v="42200"/>
    <n v="0"/>
    <x v="3"/>
  </r>
  <r>
    <s v="5008899650"/>
    <x v="0"/>
    <s v="8"/>
    <d v="2017-08-09T00:00:00"/>
    <x v="12"/>
    <x v="10"/>
    <s v="1050"/>
    <s v="S050"/>
    <s v="S"/>
    <n v="21799.98"/>
    <n v="3"/>
    <x v="0"/>
    <s v="CSMS761360"/>
    <x v="415"/>
    <x v="10"/>
    <n v="42200"/>
    <n v="0"/>
    <x v="3"/>
  </r>
  <r>
    <s v="5008899855"/>
    <x v="0"/>
    <s v="8"/>
    <d v="2017-08-09T00:00:00"/>
    <x v="12"/>
    <x v="0"/>
    <s v="1080"/>
    <s v="S080"/>
    <s v="S"/>
    <n v="8152.37"/>
    <n v="1"/>
    <x v="0"/>
    <s v="CSMS761362"/>
    <x v="415"/>
    <x v="0"/>
    <n v="41000"/>
    <n v="0"/>
    <x v="3"/>
  </r>
  <r>
    <s v="5008899855"/>
    <x v="0"/>
    <s v="8"/>
    <d v="2017-08-09T00:00:00"/>
    <x v="12"/>
    <x v="10"/>
    <s v="1080"/>
    <s v="S080"/>
    <s v="S"/>
    <n v="14533.32"/>
    <n v="2"/>
    <x v="0"/>
    <s v="CSMS761360"/>
    <x v="415"/>
    <x v="10"/>
    <n v="42200"/>
    <n v="0"/>
    <x v="3"/>
  </r>
  <r>
    <s v="5008900023"/>
    <x v="0"/>
    <s v="8"/>
    <d v="2017-08-09T00:00:00"/>
    <x v="12"/>
    <x v="10"/>
    <s v="1050"/>
    <s v="S050"/>
    <s v="S"/>
    <n v="7266.66"/>
    <n v="1"/>
    <x v="0"/>
    <s v="CSMS761360"/>
    <x v="415"/>
    <x v="10"/>
    <n v="42200"/>
    <n v="0"/>
    <x v="3"/>
  </r>
  <r>
    <s v="5008900036"/>
    <x v="0"/>
    <s v="8"/>
    <d v="2017-08-09T00:00:00"/>
    <x v="12"/>
    <x v="0"/>
    <s v="1050"/>
    <s v="S050"/>
    <s v="S"/>
    <n v="16304.73"/>
    <n v="2"/>
    <x v="0"/>
    <s v="CSMS761362"/>
    <x v="415"/>
    <x v="0"/>
    <n v="41000"/>
    <n v="0"/>
    <x v="3"/>
  </r>
  <r>
    <s v="5008900366"/>
    <x v="0"/>
    <s v="8"/>
    <d v="2017-08-10T00:00:00"/>
    <x v="12"/>
    <x v="10"/>
    <s v="1060"/>
    <s v="S060"/>
    <s v="S"/>
    <n v="7300.38"/>
    <n v="1"/>
    <x v="0"/>
    <s v="CSMS761360"/>
    <x v="415"/>
    <x v="10"/>
    <n v="42200"/>
    <n v="0"/>
    <x v="3"/>
  </r>
  <r>
    <s v="5008901006"/>
    <x v="0"/>
    <s v="8"/>
    <d v="2017-08-10T00:00:00"/>
    <x v="12"/>
    <x v="10"/>
    <s v="1010"/>
    <s v="S010"/>
    <s v="S"/>
    <n v="14533.32"/>
    <n v="2"/>
    <x v="0"/>
    <s v="CSMS761360"/>
    <x v="415"/>
    <x v="10"/>
    <n v="42200"/>
    <n v="0"/>
    <x v="3"/>
  </r>
  <r>
    <s v="5008901007"/>
    <x v="0"/>
    <s v="8"/>
    <d v="2017-08-10T00:00:00"/>
    <x v="12"/>
    <x v="26"/>
    <s v="1010"/>
    <s v="S010"/>
    <s v="S"/>
    <n v="4723.76"/>
    <n v="2"/>
    <x v="0"/>
    <s v="CSMS761108"/>
    <x v="415"/>
    <x v="26"/>
    <n v="9000"/>
    <n v="0"/>
    <x v="3"/>
  </r>
  <r>
    <s v="5008901740"/>
    <x v="0"/>
    <s v="8"/>
    <d v="2017-08-11T00:00:00"/>
    <x v="12"/>
    <x v="0"/>
    <s v="1060"/>
    <s v="S060"/>
    <s v="S"/>
    <n v="8190.2"/>
    <n v="1"/>
    <x v="0"/>
    <s v="CSMS761362"/>
    <x v="415"/>
    <x v="0"/>
    <n v="41000"/>
    <n v="0"/>
    <x v="3"/>
  </r>
  <r>
    <s v="5008901831"/>
    <x v="0"/>
    <s v="8"/>
    <d v="2017-08-11T00:00:00"/>
    <x v="12"/>
    <x v="26"/>
    <s v="1010"/>
    <s v="S010"/>
    <s v="S"/>
    <n v="14171.28"/>
    <n v="6"/>
    <x v="0"/>
    <s v="CSMS761108"/>
    <x v="415"/>
    <x v="26"/>
    <n v="9000"/>
    <n v="0"/>
    <x v="3"/>
  </r>
  <r>
    <s v="5008901832"/>
    <x v="0"/>
    <s v="8"/>
    <d v="2017-08-11T00:00:00"/>
    <x v="12"/>
    <x v="10"/>
    <s v="1060"/>
    <s v="S060"/>
    <s v="S"/>
    <n v="29201.52"/>
    <n v="4"/>
    <x v="0"/>
    <s v="CSMS761360"/>
    <x v="415"/>
    <x v="10"/>
    <n v="42200"/>
    <n v="0"/>
    <x v="3"/>
  </r>
  <r>
    <s v="5008901833"/>
    <x v="0"/>
    <s v="8"/>
    <d v="2017-08-11T00:00:00"/>
    <x v="12"/>
    <x v="55"/>
    <s v="1060"/>
    <s v="S060"/>
    <s v="S"/>
    <n v="2928.16"/>
    <n v="1"/>
    <x v="0"/>
    <s v="CSMS765108"/>
    <x v="415"/>
    <x v="55"/>
    <n v="9800"/>
    <n v="0"/>
    <x v="3"/>
  </r>
  <r>
    <s v="5008901904"/>
    <x v="0"/>
    <s v="8"/>
    <d v="2017-08-11T00:00:00"/>
    <x v="12"/>
    <x v="14"/>
    <s v="1010"/>
    <s v="S010"/>
    <s v="S"/>
    <n v="12884.75"/>
    <n v="1"/>
    <x v="0"/>
    <s v="CSMS761328"/>
    <x v="415"/>
    <x v="14"/>
    <n v="50350"/>
    <n v="0"/>
    <x v="3"/>
  </r>
  <r>
    <s v="5008901904"/>
    <x v="0"/>
    <s v="8"/>
    <d v="2017-08-11T00:00:00"/>
    <x v="12"/>
    <x v="0"/>
    <s v="1010"/>
    <s v="S010"/>
    <s v="S"/>
    <n v="8152.37"/>
    <n v="1"/>
    <x v="0"/>
    <s v="CSMS761362"/>
    <x v="415"/>
    <x v="0"/>
    <n v="41000"/>
    <n v="0"/>
    <x v="3"/>
  </r>
  <r>
    <s v="5008901904"/>
    <x v="0"/>
    <s v="8"/>
    <d v="2017-08-11T00:00:00"/>
    <x v="12"/>
    <x v="10"/>
    <s v="1010"/>
    <s v="S010"/>
    <s v="S"/>
    <n v="7266.66"/>
    <n v="1"/>
    <x v="0"/>
    <s v="CSMS761360"/>
    <x v="415"/>
    <x v="10"/>
    <n v="42200"/>
    <n v="0"/>
    <x v="3"/>
  </r>
  <r>
    <s v="5008902060"/>
    <x v="0"/>
    <s v="8"/>
    <d v="2017-08-11T00:00:00"/>
    <x v="12"/>
    <x v="13"/>
    <s v="1050"/>
    <s v="S050"/>
    <s v="S"/>
    <n v="9891.4500000000007"/>
    <n v="1"/>
    <x v="0"/>
    <s v="CSMS761320"/>
    <x v="415"/>
    <x v="13"/>
    <n v="46100"/>
    <n v="0"/>
    <x v="3"/>
  </r>
  <r>
    <s v="5008902792"/>
    <x v="0"/>
    <s v="8"/>
    <d v="2017-08-14T00:00:00"/>
    <x v="12"/>
    <x v="0"/>
    <s v="1010"/>
    <s v="S010"/>
    <s v="S"/>
    <n v="8152.36"/>
    <n v="1"/>
    <x v="0"/>
    <s v="CSMS761362"/>
    <x v="415"/>
    <x v="0"/>
    <n v="41000"/>
    <n v="0"/>
    <x v="3"/>
  </r>
  <r>
    <s v="5008902857"/>
    <x v="0"/>
    <s v="8"/>
    <d v="2017-08-14T00:00:00"/>
    <x v="12"/>
    <x v="0"/>
    <s v="1050"/>
    <s v="S050"/>
    <s v="S"/>
    <n v="8397.57"/>
    <n v="1"/>
    <x v="0"/>
    <s v="CSMS761362"/>
    <x v="415"/>
    <x v="0"/>
    <n v="41000"/>
    <n v="0"/>
    <x v="3"/>
  </r>
  <r>
    <s v="5008902882"/>
    <x v="0"/>
    <s v="8"/>
    <d v="2017-08-14T00:00:00"/>
    <x v="12"/>
    <x v="0"/>
    <s v="1050"/>
    <s v="S050"/>
    <s v="S"/>
    <n v="16795.150000000001"/>
    <n v="2"/>
    <x v="0"/>
    <s v="CSMS761362"/>
    <x v="415"/>
    <x v="0"/>
    <n v="41000"/>
    <n v="0"/>
    <x v="3"/>
  </r>
  <r>
    <s v="5008902901"/>
    <x v="0"/>
    <s v="8"/>
    <d v="2017-08-14T00:00:00"/>
    <x v="12"/>
    <x v="84"/>
    <s v="1050"/>
    <s v="S050"/>
    <s v="S"/>
    <n v="10188.84"/>
    <n v="1"/>
    <x v="0"/>
    <s v="CSMS761300"/>
    <x v="415"/>
    <x v="84"/>
    <n v="19353"/>
    <n v="0"/>
    <x v="3"/>
  </r>
  <r>
    <s v="5008902904"/>
    <x v="0"/>
    <s v="8"/>
    <d v="2017-08-14T00:00:00"/>
    <x v="12"/>
    <x v="7"/>
    <s v="1010"/>
    <s v="S010"/>
    <s v="S"/>
    <n v="5450"/>
    <n v="3"/>
    <x v="0"/>
    <s v="CSMS764230"/>
    <x v="415"/>
    <x v="7"/>
    <n v="8280"/>
    <n v="0"/>
    <x v="3"/>
  </r>
  <r>
    <s v="5008902945"/>
    <x v="0"/>
    <s v="8"/>
    <d v="2017-08-14T00:00:00"/>
    <x v="12"/>
    <x v="35"/>
    <s v="1030"/>
    <s v="S030"/>
    <s v="S"/>
    <n v="37835.339999999997"/>
    <n v="2"/>
    <x v="0"/>
    <s v="CSMS761334"/>
    <x v="415"/>
    <x v="35"/>
    <n v="57200"/>
    <n v="0"/>
    <x v="3"/>
  </r>
  <r>
    <s v="5008902962"/>
    <x v="0"/>
    <s v="8"/>
    <d v="2017-08-14T00:00:00"/>
    <x v="12"/>
    <x v="0"/>
    <s v="1060"/>
    <s v="S060"/>
    <s v="S"/>
    <n v="16380.39"/>
    <n v="2"/>
    <x v="0"/>
    <s v="CSMS761362"/>
    <x v="415"/>
    <x v="0"/>
    <n v="41000"/>
    <n v="0"/>
    <x v="3"/>
  </r>
  <r>
    <s v="5008904369"/>
    <x v="0"/>
    <s v="8"/>
    <d v="2017-08-16T00:00:00"/>
    <x v="12"/>
    <x v="6"/>
    <s v="1010"/>
    <s v="S010"/>
    <s v="S"/>
    <n v="1111.98"/>
    <n v="1"/>
    <x v="0"/>
    <s v="CSMS752112"/>
    <x v="416"/>
    <x v="6"/>
    <n v="1446"/>
    <n v="0"/>
    <x v="3"/>
  </r>
  <r>
    <s v="5008904369"/>
    <x v="0"/>
    <s v="8"/>
    <d v="2017-08-16T00:00:00"/>
    <x v="12"/>
    <x v="19"/>
    <s v="1010"/>
    <s v="S010"/>
    <s v="S"/>
    <n v="1405.06"/>
    <n v="1"/>
    <x v="0"/>
    <s v="CSMS751120"/>
    <x v="416"/>
    <x v="19"/>
    <n v="1745"/>
    <n v="0"/>
    <x v="3"/>
  </r>
  <r>
    <s v="5008904369"/>
    <x v="0"/>
    <s v="8"/>
    <d v="2017-08-16T00:00:00"/>
    <x v="12"/>
    <x v="9"/>
    <s v="1010"/>
    <s v="S010"/>
    <s v="S"/>
    <n v="1550.52"/>
    <n v="1"/>
    <x v="0"/>
    <s v="CSMS752368"/>
    <x v="416"/>
    <x v="9"/>
    <n v="1965"/>
    <n v="0"/>
    <x v="3"/>
  </r>
  <r>
    <s v="5008904552"/>
    <x v="0"/>
    <s v="8"/>
    <d v="2017-08-16T00:00:00"/>
    <x v="12"/>
    <x v="0"/>
    <s v="1060"/>
    <s v="S060"/>
    <s v="S"/>
    <n v="8190.2"/>
    <n v="1"/>
    <x v="0"/>
    <s v="CSMS761362"/>
    <x v="415"/>
    <x v="0"/>
    <n v="41000"/>
    <n v="0"/>
    <x v="3"/>
  </r>
  <r>
    <s v="5008904624"/>
    <x v="0"/>
    <s v="8"/>
    <d v="2017-08-16T00:00:00"/>
    <x v="12"/>
    <x v="0"/>
    <s v="1050"/>
    <s v="S050"/>
    <s v="S"/>
    <n v="16304.73"/>
    <n v="2"/>
    <x v="0"/>
    <s v="CSMS761362"/>
    <x v="415"/>
    <x v="0"/>
    <n v="41000"/>
    <n v="0"/>
    <x v="3"/>
  </r>
  <r>
    <s v="5008904625"/>
    <x v="0"/>
    <s v="8"/>
    <d v="2017-08-16T00:00:00"/>
    <x v="12"/>
    <x v="32"/>
    <s v="1050"/>
    <s v="S050"/>
    <s v="S"/>
    <n v="1010.7"/>
    <n v="1"/>
    <x v="0"/>
    <s v="CSMS755168"/>
    <x v="416"/>
    <x v="32"/>
    <n v="1238"/>
    <n v="0"/>
    <x v="3"/>
  </r>
  <r>
    <s v="5008904648"/>
    <x v="0"/>
    <s v="8"/>
    <d v="2017-08-16T00:00:00"/>
    <x v="12"/>
    <x v="0"/>
    <s v="1010"/>
    <s v="S010"/>
    <s v="S"/>
    <n v="8152.37"/>
    <n v="1"/>
    <x v="0"/>
    <s v="CSMS761362"/>
    <x v="415"/>
    <x v="0"/>
    <n v="41000"/>
    <n v="0"/>
    <x v="3"/>
  </r>
  <r>
    <s v="5008904660"/>
    <x v="0"/>
    <s v="8"/>
    <d v="2017-08-16T00:00:00"/>
    <x v="12"/>
    <x v="7"/>
    <s v="1010"/>
    <s v="S010"/>
    <s v="S"/>
    <n v="10899.99"/>
    <n v="6"/>
    <x v="0"/>
    <s v="CSMS764230"/>
    <x v="415"/>
    <x v="7"/>
    <n v="8280"/>
    <n v="0"/>
    <x v="3"/>
  </r>
  <r>
    <s v="5008904660"/>
    <x v="0"/>
    <s v="8"/>
    <d v="2017-08-16T00:00:00"/>
    <x v="12"/>
    <x v="26"/>
    <s v="1010"/>
    <s v="S010"/>
    <s v="S"/>
    <n v="4723.76"/>
    <n v="2"/>
    <x v="0"/>
    <s v="CSMS761108"/>
    <x v="415"/>
    <x v="26"/>
    <n v="9000"/>
    <n v="0"/>
    <x v="3"/>
  </r>
  <r>
    <s v="5008904660"/>
    <x v="0"/>
    <s v="8"/>
    <d v="2017-08-16T00:00:00"/>
    <x v="12"/>
    <x v="2"/>
    <s v="1010"/>
    <s v="S010"/>
    <s v="S"/>
    <n v="18386.46"/>
    <n v="9"/>
    <x v="0"/>
    <s v="CSMS764232"/>
    <x v="415"/>
    <x v="2"/>
    <n v="9490"/>
    <n v="0"/>
    <x v="3"/>
  </r>
  <r>
    <s v="5008905448"/>
    <x v="0"/>
    <s v="8"/>
    <d v="2017-08-16T00:00:00"/>
    <x v="12"/>
    <x v="75"/>
    <s v="SDGE"/>
    <s v=""/>
    <s v="S"/>
    <n v="15457.63"/>
    <n v="1"/>
    <x v="0"/>
    <s v="200496013"/>
    <x v="154"/>
    <x v="75"/>
    <n v="16146.65"/>
    <n v="7903.46"/>
    <x v="3"/>
  </r>
  <r>
    <s v="5008905636"/>
    <x v="0"/>
    <s v="8"/>
    <d v="2017-08-17T00:00:00"/>
    <x v="12"/>
    <x v="5"/>
    <s v="1060"/>
    <s v="S060"/>
    <s v="S"/>
    <n v="2056.75"/>
    <n v="2"/>
    <x v="0"/>
    <s v="CSMS750832"/>
    <x v="416"/>
    <x v="5"/>
    <n v="1297"/>
    <n v="0"/>
    <x v="3"/>
  </r>
  <r>
    <s v="5008905964"/>
    <x v="0"/>
    <s v="8"/>
    <d v="2017-08-17T00:00:00"/>
    <x v="13"/>
    <x v="16"/>
    <s v="1020"/>
    <s v="S020"/>
    <s v="H"/>
    <n v="-1559.85"/>
    <n v="-1"/>
    <x v="0"/>
    <s v="CSMS752928"/>
    <x v="416"/>
    <x v="16"/>
    <n v="1778"/>
    <n v="0"/>
    <x v="3"/>
  </r>
  <r>
    <s v="5008905969"/>
    <x v="0"/>
    <s v="8"/>
    <d v="2017-08-17T00:00:00"/>
    <x v="12"/>
    <x v="16"/>
    <s v="1020"/>
    <s v="S020"/>
    <s v="S"/>
    <n v="1559.85"/>
    <n v="1"/>
    <x v="0"/>
    <s v="CSMS752928"/>
    <x v="416"/>
    <x v="16"/>
    <n v="1778"/>
    <n v="0"/>
    <x v="3"/>
  </r>
  <r>
    <s v="5008905970"/>
    <x v="0"/>
    <s v="8"/>
    <d v="2017-08-17T00:00:00"/>
    <x v="12"/>
    <x v="32"/>
    <s v="1020"/>
    <s v="S020"/>
    <s v="S"/>
    <n v="3032.09"/>
    <n v="3"/>
    <x v="0"/>
    <s v="CSMS755168"/>
    <x v="416"/>
    <x v="32"/>
    <n v="1238"/>
    <n v="0"/>
    <x v="3"/>
  </r>
  <r>
    <s v="5008905989"/>
    <x v="0"/>
    <s v="8"/>
    <d v="2017-08-17T00:00:00"/>
    <x v="12"/>
    <x v="6"/>
    <s v="1010"/>
    <s v="S010"/>
    <s v="S"/>
    <n v="1111.98"/>
    <n v="1"/>
    <x v="0"/>
    <s v="CSMS752112"/>
    <x v="416"/>
    <x v="6"/>
    <n v="1446"/>
    <n v="0"/>
    <x v="3"/>
  </r>
  <r>
    <s v="5008906035"/>
    <x v="0"/>
    <s v="8"/>
    <d v="2017-08-17T00:00:00"/>
    <x v="12"/>
    <x v="19"/>
    <s v="1010"/>
    <s v="S010"/>
    <s v="S"/>
    <n v="11240.48"/>
    <n v="8"/>
    <x v="0"/>
    <s v="CSMS751120"/>
    <x v="416"/>
    <x v="19"/>
    <n v="1745"/>
    <n v="0"/>
    <x v="3"/>
  </r>
  <r>
    <s v="5008906160"/>
    <x v="0"/>
    <s v="8"/>
    <d v="2017-08-17T00:00:00"/>
    <x v="12"/>
    <x v="23"/>
    <s v="1050"/>
    <s v="S050"/>
    <s v="S"/>
    <n v="4980"/>
    <n v="3"/>
    <x v="0"/>
    <s v="CSMS760262"/>
    <x v="415"/>
    <x v="23"/>
    <n v="3480"/>
    <n v="0"/>
    <x v="3"/>
  </r>
  <r>
    <s v="5008906161"/>
    <x v="0"/>
    <s v="8"/>
    <d v="2017-08-17T00:00:00"/>
    <x v="12"/>
    <x v="2"/>
    <s v="1080"/>
    <s v="S080"/>
    <s v="S"/>
    <n v="32163.55"/>
    <n v="18"/>
    <x v="0"/>
    <s v="CSMS764232"/>
    <x v="415"/>
    <x v="2"/>
    <n v="9490"/>
    <n v="0"/>
    <x v="3"/>
  </r>
  <r>
    <s v="5008906161"/>
    <x v="0"/>
    <s v="8"/>
    <d v="2017-08-17T00:00:00"/>
    <x v="12"/>
    <x v="12"/>
    <s v="1080"/>
    <s v="S080"/>
    <s v="S"/>
    <n v="6182.45"/>
    <n v="3"/>
    <x v="0"/>
    <s v="CSMS764234"/>
    <x v="415"/>
    <x v="12"/>
    <n v="10385"/>
    <n v="0"/>
    <x v="3"/>
  </r>
  <r>
    <s v="5008906713"/>
    <x v="0"/>
    <s v="8"/>
    <d v="2017-08-18T00:00:00"/>
    <x v="12"/>
    <x v="7"/>
    <s v="1020"/>
    <s v="S020"/>
    <s v="S"/>
    <n v="16510.990000000002"/>
    <n v="11"/>
    <x v="0"/>
    <s v="CSMS764230"/>
    <x v="415"/>
    <x v="7"/>
    <n v="8280"/>
    <n v="0"/>
    <x v="3"/>
  </r>
  <r>
    <s v="5008906713"/>
    <x v="0"/>
    <s v="8"/>
    <d v="2017-08-18T00:00:00"/>
    <x v="12"/>
    <x v="12"/>
    <s v="1020"/>
    <s v="S020"/>
    <s v="S"/>
    <n v="2060.0100000000002"/>
    <n v="1"/>
    <x v="0"/>
    <s v="CSMS764234"/>
    <x v="415"/>
    <x v="12"/>
    <n v="10385"/>
    <n v="0"/>
    <x v="3"/>
  </r>
  <r>
    <s v="5008906724"/>
    <x v="0"/>
    <s v="8"/>
    <d v="2017-08-18T00:00:00"/>
    <x v="12"/>
    <x v="35"/>
    <s v="1030"/>
    <s v="S030"/>
    <s v="S"/>
    <n v="18917.669999999998"/>
    <n v="1"/>
    <x v="0"/>
    <s v="CSMS761334"/>
    <x v="415"/>
    <x v="35"/>
    <n v="57200"/>
    <n v="0"/>
    <x v="3"/>
  </r>
  <r>
    <s v="5008906777"/>
    <x v="0"/>
    <s v="8"/>
    <d v="2017-08-18T00:00:00"/>
    <x v="12"/>
    <x v="12"/>
    <s v="1010"/>
    <s v="S010"/>
    <s v="S"/>
    <n v="4603.08"/>
    <n v="2"/>
    <x v="0"/>
    <s v="CSMS764234"/>
    <x v="415"/>
    <x v="12"/>
    <n v="10385"/>
    <n v="0"/>
    <x v="3"/>
  </r>
  <r>
    <s v="5008906777"/>
    <x v="0"/>
    <s v="8"/>
    <d v="2017-08-18T00:00:00"/>
    <x v="12"/>
    <x v="2"/>
    <s v="1010"/>
    <s v="S010"/>
    <s v="S"/>
    <n v="2042.94"/>
    <n v="1"/>
    <x v="0"/>
    <s v="CSMS764232"/>
    <x v="415"/>
    <x v="2"/>
    <n v="9490"/>
    <n v="0"/>
    <x v="3"/>
  </r>
  <r>
    <s v="5008906906"/>
    <x v="0"/>
    <s v="8"/>
    <d v="2017-08-18T00:00:00"/>
    <x v="12"/>
    <x v="55"/>
    <s v="1020"/>
    <s v="S020"/>
    <s v="S"/>
    <n v="28935"/>
    <n v="9"/>
    <x v="0"/>
    <s v="CSMS765108"/>
    <x v="415"/>
    <x v="55"/>
    <n v="9800"/>
    <n v="0"/>
    <x v="3"/>
  </r>
  <r>
    <s v="5008907699"/>
    <x v="0"/>
    <s v="8"/>
    <d v="2017-08-21T00:00:00"/>
    <x v="12"/>
    <x v="7"/>
    <s v="1020"/>
    <s v="S020"/>
    <s v="S"/>
    <n v="10899.99"/>
    <n v="6"/>
    <x v="0"/>
    <s v="CSMS764230"/>
    <x v="415"/>
    <x v="7"/>
    <n v="8280"/>
    <n v="0"/>
    <x v="3"/>
  </r>
  <r>
    <s v="5008908156"/>
    <x v="0"/>
    <s v="8"/>
    <d v="2017-08-21T00:00:00"/>
    <x v="12"/>
    <x v="15"/>
    <s v="1050"/>
    <s v="S050"/>
    <s v="S"/>
    <n v="15440.58"/>
    <n v="1"/>
    <x v="0"/>
    <s v="CSMS761336"/>
    <x v="415"/>
    <x v="15"/>
    <n v="53650"/>
    <n v="0"/>
    <x v="3"/>
  </r>
  <r>
    <s v="5008908698"/>
    <x v="0"/>
    <s v="8"/>
    <d v="2017-08-22T00:00:00"/>
    <x v="12"/>
    <x v="14"/>
    <s v="1010"/>
    <s v="S010"/>
    <s v="S"/>
    <n v="12884.75"/>
    <n v="1"/>
    <x v="0"/>
    <s v="CSMS761328"/>
    <x v="415"/>
    <x v="14"/>
    <n v="50350"/>
    <n v="0"/>
    <x v="3"/>
  </r>
  <r>
    <s v="5008908716"/>
    <x v="0"/>
    <s v="8"/>
    <d v="2017-08-22T00:00:00"/>
    <x v="12"/>
    <x v="12"/>
    <s v="1010"/>
    <s v="S010"/>
    <s v="S"/>
    <n v="6904.62"/>
    <n v="3"/>
    <x v="0"/>
    <s v="CSMS764234"/>
    <x v="415"/>
    <x v="12"/>
    <n v="10385"/>
    <n v="0"/>
    <x v="3"/>
  </r>
  <r>
    <s v="5008908716"/>
    <x v="0"/>
    <s v="8"/>
    <d v="2017-08-22T00:00:00"/>
    <x v="12"/>
    <x v="7"/>
    <s v="1010"/>
    <s v="S010"/>
    <s v="S"/>
    <n v="1816.67"/>
    <n v="1"/>
    <x v="0"/>
    <s v="CSMS764230"/>
    <x v="415"/>
    <x v="7"/>
    <n v="8280"/>
    <n v="0"/>
    <x v="3"/>
  </r>
  <r>
    <s v="5008910006"/>
    <x v="0"/>
    <s v="8"/>
    <d v="2017-08-24T00:00:00"/>
    <x v="12"/>
    <x v="6"/>
    <s v="1050"/>
    <s v="S050"/>
    <s v="S"/>
    <n v="7783.86"/>
    <n v="7"/>
    <x v="0"/>
    <s v="CSMS752112"/>
    <x v="416"/>
    <x v="6"/>
    <n v="1446"/>
    <n v="0"/>
    <x v="3"/>
  </r>
  <r>
    <s v="5008910006"/>
    <x v="0"/>
    <s v="8"/>
    <d v="2017-08-24T00:00:00"/>
    <x v="12"/>
    <x v="5"/>
    <s v="1050"/>
    <s v="S050"/>
    <s v="S"/>
    <n v="6141.75"/>
    <n v="6"/>
    <x v="0"/>
    <s v="CSMS750832"/>
    <x v="416"/>
    <x v="5"/>
    <n v="1297"/>
    <n v="0"/>
    <x v="3"/>
  </r>
  <r>
    <s v="5008910017"/>
    <x v="0"/>
    <s v="8"/>
    <d v="2017-08-23T00:00:00"/>
    <x v="12"/>
    <x v="128"/>
    <s v="1010"/>
    <s v="S010"/>
    <s v="S"/>
    <n v="19891.759999999998"/>
    <n v="1"/>
    <x v="0"/>
    <s v="CSMS761286"/>
    <x v="415"/>
    <x v="128"/>
    <n v="39525"/>
    <n v="0"/>
    <x v="3"/>
  </r>
  <r>
    <s v="5008910048"/>
    <x v="0"/>
    <s v="8"/>
    <d v="2017-08-23T00:00:00"/>
    <x v="12"/>
    <x v="35"/>
    <s v="1030"/>
    <s v="S030"/>
    <s v="S"/>
    <n v="18917.669999999998"/>
    <n v="1"/>
    <x v="0"/>
    <s v="CSMS761334"/>
    <x v="415"/>
    <x v="35"/>
    <n v="57200"/>
    <n v="0"/>
    <x v="3"/>
  </r>
  <r>
    <s v="5008910802"/>
    <x v="0"/>
    <s v="8"/>
    <d v="2017-08-24T00:00:00"/>
    <x v="12"/>
    <x v="18"/>
    <s v="1030"/>
    <s v="S030"/>
    <s v="S"/>
    <n v="43638.75"/>
    <n v="3"/>
    <x v="0"/>
    <s v="CSMS761326"/>
    <x v="415"/>
    <x v="18"/>
    <n v="52000"/>
    <n v="0"/>
    <x v="3"/>
  </r>
  <r>
    <s v="5008911091"/>
    <x v="0"/>
    <s v="8"/>
    <d v="2017-08-24T00:00:00"/>
    <x v="12"/>
    <x v="84"/>
    <s v="1050"/>
    <s v="S050"/>
    <s v="S"/>
    <n v="10188.84"/>
    <n v="1"/>
    <x v="0"/>
    <s v="CSMS761300"/>
    <x v="415"/>
    <x v="84"/>
    <n v="19353"/>
    <n v="0"/>
    <x v="3"/>
  </r>
  <r>
    <s v="5008911116"/>
    <x v="0"/>
    <s v="8"/>
    <d v="2017-08-24T00:00:00"/>
    <x v="12"/>
    <x v="7"/>
    <s v="1020"/>
    <s v="S020"/>
    <s v="S"/>
    <n v="7505"/>
    <n v="5"/>
    <x v="0"/>
    <s v="CSMS764230"/>
    <x v="415"/>
    <x v="7"/>
    <n v="8280"/>
    <n v="0"/>
    <x v="3"/>
  </r>
  <r>
    <s v="5008911123"/>
    <x v="0"/>
    <s v="8"/>
    <d v="2017-08-24T00:00:00"/>
    <x v="12"/>
    <x v="51"/>
    <s v="1050"/>
    <s v="S050"/>
    <s v="S"/>
    <n v="23476.57"/>
    <n v="1"/>
    <x v="0"/>
    <s v="CSMS761332"/>
    <x v="415"/>
    <x v="51"/>
    <n v="27818"/>
    <n v="0"/>
    <x v="3"/>
  </r>
  <r>
    <s v="5008911943"/>
    <x v="0"/>
    <s v="8"/>
    <d v="2017-08-25T00:00:00"/>
    <x v="12"/>
    <x v="5"/>
    <s v="1017"/>
    <s v="S017"/>
    <s v="S"/>
    <n v="8189"/>
    <n v="8"/>
    <x v="0"/>
    <s v="CSMS750832"/>
    <x v="416"/>
    <x v="5"/>
    <n v="1297"/>
    <n v="0"/>
    <x v="3"/>
  </r>
  <r>
    <s v="5008911943"/>
    <x v="0"/>
    <s v="8"/>
    <d v="2017-08-25T00:00:00"/>
    <x v="12"/>
    <x v="99"/>
    <s v="1017"/>
    <s v="S017"/>
    <s v="S"/>
    <n v="3555.75"/>
    <n v="3"/>
    <x v="0"/>
    <s v="CSMS756160"/>
    <x v="416"/>
    <x v="99"/>
    <n v="1370"/>
    <n v="0"/>
    <x v="3"/>
  </r>
  <r>
    <s v="5008911946"/>
    <x v="0"/>
    <s v="8"/>
    <d v="2017-08-25T00:00:00"/>
    <x v="12"/>
    <x v="19"/>
    <s v="1030"/>
    <s v="S030"/>
    <s v="S"/>
    <n v="9835.42"/>
    <n v="7"/>
    <x v="0"/>
    <s v="CSMS751120"/>
    <x v="416"/>
    <x v="19"/>
    <n v="1745"/>
    <n v="0"/>
    <x v="3"/>
  </r>
  <r>
    <s v="5008911967"/>
    <x v="0"/>
    <s v="8"/>
    <d v="2017-08-28T00:00:00"/>
    <x v="12"/>
    <x v="26"/>
    <s v="1060"/>
    <s v="S060"/>
    <s v="S"/>
    <n v="9775"/>
    <n v="5"/>
    <x v="0"/>
    <s v="CSMS761108"/>
    <x v="415"/>
    <x v="26"/>
    <n v="9000"/>
    <n v="0"/>
    <x v="3"/>
  </r>
  <r>
    <s v="5008911969"/>
    <x v="0"/>
    <s v="8"/>
    <d v="2017-08-28T00:00:00"/>
    <x v="12"/>
    <x v="84"/>
    <s v="1050"/>
    <s v="S050"/>
    <s v="S"/>
    <n v="10188.84"/>
    <n v="1"/>
    <x v="0"/>
    <s v="CSMS761300"/>
    <x v="415"/>
    <x v="84"/>
    <n v="19353"/>
    <n v="0"/>
    <x v="3"/>
  </r>
  <r>
    <s v="5008912021"/>
    <x v="0"/>
    <s v="8"/>
    <d v="2017-08-28T00:00:00"/>
    <x v="12"/>
    <x v="32"/>
    <s v="1060"/>
    <s v="S060"/>
    <s v="S"/>
    <n v="3046.16"/>
    <n v="3"/>
    <x v="0"/>
    <s v="CSMS755168"/>
    <x v="416"/>
    <x v="32"/>
    <n v="1238"/>
    <n v="0"/>
    <x v="3"/>
  </r>
  <r>
    <s v="5008912021"/>
    <x v="0"/>
    <s v="8"/>
    <d v="2017-08-28T00:00:00"/>
    <x v="12"/>
    <x v="6"/>
    <s v="1060"/>
    <s v="S060"/>
    <s v="S"/>
    <n v="3351.42"/>
    <n v="3"/>
    <x v="0"/>
    <s v="CSMS752112"/>
    <x v="416"/>
    <x v="6"/>
    <n v="1446"/>
    <n v="0"/>
    <x v="3"/>
  </r>
  <r>
    <s v="5008912171"/>
    <x v="0"/>
    <s v="8"/>
    <d v="2017-08-25T00:00:00"/>
    <x v="12"/>
    <x v="31"/>
    <s v="1050"/>
    <s v="S050"/>
    <s v="S"/>
    <n v="10144.67"/>
    <n v="7"/>
    <x v="0"/>
    <s v="CSMS755504"/>
    <x v="416"/>
    <x v="31"/>
    <n v="1911"/>
    <n v="0"/>
    <x v="3"/>
  </r>
  <r>
    <s v="5008912171"/>
    <x v="0"/>
    <s v="8"/>
    <d v="2017-08-25T00:00:00"/>
    <x v="12"/>
    <x v="9"/>
    <s v="1050"/>
    <s v="S050"/>
    <s v="S"/>
    <n v="1550.52"/>
    <n v="1"/>
    <x v="0"/>
    <s v="CSMS752368"/>
    <x v="416"/>
    <x v="9"/>
    <n v="1965"/>
    <n v="0"/>
    <x v="3"/>
  </r>
  <r>
    <s v="5008912179"/>
    <x v="0"/>
    <s v="8"/>
    <d v="2017-08-25T00:00:00"/>
    <x v="12"/>
    <x v="32"/>
    <s v="1010"/>
    <s v="S010"/>
    <s v="S"/>
    <n v="19764"/>
    <n v="18"/>
    <x v="0"/>
    <s v="CSMS755168"/>
    <x v="416"/>
    <x v="32"/>
    <n v="1238"/>
    <n v="0"/>
    <x v="3"/>
  </r>
  <r>
    <s v="5008912272"/>
    <x v="0"/>
    <s v="8"/>
    <d v="2017-08-28T00:00:00"/>
    <x v="12"/>
    <x v="8"/>
    <s v="1020"/>
    <s v="S020"/>
    <s v="S"/>
    <n v="3557.91"/>
    <n v="2"/>
    <x v="0"/>
    <s v="CSMS752992"/>
    <x v="416"/>
    <x v="8"/>
    <n v="2306"/>
    <n v="0"/>
    <x v="3"/>
  </r>
  <r>
    <s v="5008912272"/>
    <x v="0"/>
    <s v="8"/>
    <d v="2017-08-28T00:00:00"/>
    <x v="12"/>
    <x v="16"/>
    <s v="1020"/>
    <s v="S020"/>
    <s v="S"/>
    <n v="2790.73"/>
    <n v="2"/>
    <x v="0"/>
    <s v="CSMS752928"/>
    <x v="416"/>
    <x v="16"/>
    <n v="1778"/>
    <n v="0"/>
    <x v="3"/>
  </r>
  <r>
    <s v="5008912303"/>
    <x v="0"/>
    <s v="8"/>
    <d v="2017-08-28T00:00:00"/>
    <x v="12"/>
    <x v="5"/>
    <s v="1010"/>
    <s v="S010"/>
    <s v="S"/>
    <n v="22869.13"/>
    <n v="25"/>
    <x v="0"/>
    <s v="CSMS750832"/>
    <x v="416"/>
    <x v="5"/>
    <n v="1297"/>
    <n v="0"/>
    <x v="3"/>
  </r>
  <r>
    <s v="5008912333"/>
    <x v="0"/>
    <s v="8"/>
    <d v="2017-08-28T00:00:00"/>
    <x v="12"/>
    <x v="15"/>
    <s v="1030"/>
    <s v="S030"/>
    <s v="S"/>
    <n v="15440.58"/>
    <n v="1"/>
    <x v="0"/>
    <s v="CSMS761336"/>
    <x v="415"/>
    <x v="15"/>
    <n v="53650"/>
    <n v="0"/>
    <x v="3"/>
  </r>
  <r>
    <s v="5008912344"/>
    <x v="0"/>
    <s v="8"/>
    <d v="2017-08-25T00:00:00"/>
    <x v="13"/>
    <x v="19"/>
    <s v="1030"/>
    <s v="S030"/>
    <s v="H"/>
    <n v="-10620.26"/>
    <n v="-7"/>
    <x v="0"/>
    <s v="CSMS751120"/>
    <x v="416"/>
    <x v="19"/>
    <n v="1745"/>
    <n v="0"/>
    <x v="3"/>
  </r>
  <r>
    <s v="5008912345"/>
    <x v="0"/>
    <s v="8"/>
    <d v="2017-08-25T00:00:00"/>
    <x v="12"/>
    <x v="19"/>
    <s v="1030"/>
    <s v="S030"/>
    <s v="S"/>
    <n v="10620.26"/>
    <n v="7"/>
    <x v="0"/>
    <s v="CSMS751120"/>
    <x v="416"/>
    <x v="19"/>
    <n v="1745"/>
    <n v="0"/>
    <x v="3"/>
  </r>
  <r>
    <s v="5008912373"/>
    <x v="0"/>
    <s v="8"/>
    <d v="2017-08-28T00:00:00"/>
    <x v="12"/>
    <x v="6"/>
    <s v="1010"/>
    <s v="S010"/>
    <s v="S"/>
    <n v="5559.9"/>
    <n v="5"/>
    <x v="0"/>
    <s v="CSMS752112"/>
    <x v="416"/>
    <x v="6"/>
    <n v="1446"/>
    <n v="0"/>
    <x v="3"/>
  </r>
  <r>
    <s v="5008912400"/>
    <x v="0"/>
    <s v="8"/>
    <d v="2017-08-28T00:00:00"/>
    <x v="12"/>
    <x v="20"/>
    <s v="1050"/>
    <s v="S050"/>
    <s v="S"/>
    <n v="1614"/>
    <n v="1"/>
    <x v="0"/>
    <s v="CSMS755210"/>
    <x v="415"/>
    <x v="20"/>
    <n v="4168"/>
    <n v="0"/>
    <x v="3"/>
  </r>
  <r>
    <s v="5008912405"/>
    <x v="0"/>
    <s v="8"/>
    <d v="2017-08-28T00:00:00"/>
    <x v="12"/>
    <x v="2"/>
    <s v="1020"/>
    <s v="S020"/>
    <s v="S"/>
    <n v="18155.759999999998"/>
    <n v="10"/>
    <x v="0"/>
    <s v="CSMS764232"/>
    <x v="415"/>
    <x v="2"/>
    <n v="9490"/>
    <n v="0"/>
    <x v="3"/>
  </r>
  <r>
    <s v="5008912422"/>
    <x v="0"/>
    <s v="8"/>
    <d v="2017-08-28T00:00:00"/>
    <x v="12"/>
    <x v="45"/>
    <s v="1017"/>
    <s v="S017"/>
    <s v="S"/>
    <n v="15085"/>
    <n v="1"/>
    <x v="0"/>
    <s v="CSMS765130"/>
    <x v="415"/>
    <x v="45"/>
    <n v="0"/>
    <n v="0"/>
    <x v="3"/>
  </r>
  <r>
    <s v="5008912560"/>
    <x v="0"/>
    <s v="8"/>
    <d v="2017-08-28T00:00:00"/>
    <x v="12"/>
    <x v="55"/>
    <s v="1020"/>
    <s v="S020"/>
    <s v="S"/>
    <n v="2914.64"/>
    <n v="1"/>
    <x v="0"/>
    <s v="CSMS765108"/>
    <x v="415"/>
    <x v="55"/>
    <n v="9800"/>
    <n v="0"/>
    <x v="3"/>
  </r>
  <r>
    <s v="5008912561"/>
    <x v="0"/>
    <s v="8"/>
    <d v="2017-08-28T00:00:00"/>
    <x v="12"/>
    <x v="12"/>
    <s v="1020"/>
    <s v="S020"/>
    <s v="S"/>
    <n v="20314.240000000002"/>
    <n v="10"/>
    <x v="0"/>
    <s v="CSMS764234"/>
    <x v="415"/>
    <x v="12"/>
    <n v="10385"/>
    <n v="0"/>
    <x v="3"/>
  </r>
  <r>
    <s v="5008912902"/>
    <x v="0"/>
    <s v="8"/>
    <d v="2017-08-28T00:00:00"/>
    <x v="12"/>
    <x v="49"/>
    <s v="1096"/>
    <s v="S096"/>
    <s v="S"/>
    <n v="8101.57"/>
    <n v="5"/>
    <x v="0"/>
    <s v="CSMS753584"/>
    <x v="416"/>
    <x v="49"/>
    <n v="2408"/>
    <n v="0"/>
    <x v="3"/>
  </r>
  <r>
    <s v="5008912902"/>
    <x v="0"/>
    <s v="8"/>
    <d v="2017-08-28T00:00:00"/>
    <x v="12"/>
    <x v="34"/>
    <s v="1096"/>
    <s v="S096"/>
    <s v="S"/>
    <n v="5057.43"/>
    <n v="4"/>
    <x v="0"/>
    <s v="CSMS758000"/>
    <x v="416"/>
    <x v="34"/>
    <n v="1754"/>
    <n v="0"/>
    <x v="3"/>
  </r>
  <r>
    <s v="5008914053"/>
    <x v="0"/>
    <s v="8"/>
    <d v="2017-08-30T00:00:00"/>
    <x v="12"/>
    <x v="4"/>
    <s v="1001"/>
    <s v="S001"/>
    <s v="S"/>
    <n v="34671.800000000003"/>
    <n v="1"/>
    <x v="0"/>
    <s v="CSMS761314"/>
    <x v="415"/>
    <x v="4"/>
    <n v="107120"/>
    <n v="0"/>
    <x v="3"/>
  </r>
  <r>
    <s v="5008914298"/>
    <x v="0"/>
    <s v="8"/>
    <d v="2017-08-30T00:00:00"/>
    <x v="12"/>
    <x v="149"/>
    <s v="1020"/>
    <s v="S020"/>
    <s v="S"/>
    <n v="69229.38"/>
    <n v="5"/>
    <x v="0"/>
    <s v="CSMS765098"/>
    <x v="415"/>
    <x v="149"/>
    <n v="0"/>
    <n v="0"/>
    <x v="3"/>
  </r>
  <r>
    <s v="5008914491"/>
    <x v="0"/>
    <s v="8"/>
    <d v="2017-08-30T00:00:00"/>
    <x v="12"/>
    <x v="7"/>
    <s v="1080"/>
    <s v="S080"/>
    <s v="S"/>
    <n v="22259.27"/>
    <n v="15"/>
    <x v="0"/>
    <s v="CSMS764230"/>
    <x v="415"/>
    <x v="7"/>
    <n v="8280"/>
    <n v="0"/>
    <x v="3"/>
  </r>
  <r>
    <s v="5008914491"/>
    <x v="0"/>
    <s v="8"/>
    <d v="2017-08-30T00:00:00"/>
    <x v="12"/>
    <x v="2"/>
    <s v="1080"/>
    <s v="S080"/>
    <s v="S"/>
    <n v="27060.73"/>
    <n v="15"/>
    <x v="0"/>
    <s v="CSMS764232"/>
    <x v="415"/>
    <x v="2"/>
    <n v="9490"/>
    <n v="0"/>
    <x v="3"/>
  </r>
  <r>
    <s v="5008914704"/>
    <x v="0"/>
    <s v="8"/>
    <d v="2017-08-30T00:00:00"/>
    <x v="12"/>
    <x v="149"/>
    <s v="1050"/>
    <s v="S050"/>
    <s v="S"/>
    <n v="69229.38"/>
    <n v="5"/>
    <x v="0"/>
    <s v="CSMS765098"/>
    <x v="415"/>
    <x v="149"/>
    <n v="0"/>
    <n v="0"/>
    <x v="3"/>
  </r>
  <r>
    <s v="5008916329"/>
    <x v="0"/>
    <s v="9"/>
    <d v="2017-09-01T00:00:00"/>
    <x v="12"/>
    <x v="15"/>
    <s v="1020"/>
    <s v="S020"/>
    <s v="S"/>
    <n v="15440.58"/>
    <n v="1"/>
    <x v="0"/>
    <s v="CSMS761336"/>
    <x v="415"/>
    <x v="15"/>
    <n v="53650"/>
    <n v="0"/>
    <x v="3"/>
  </r>
  <r>
    <s v="5008916854"/>
    <x v="0"/>
    <s v="9"/>
    <d v="2017-09-01T00:00:00"/>
    <x v="12"/>
    <x v="26"/>
    <s v="1010"/>
    <s v="S010"/>
    <s v="S"/>
    <n v="23618.799999999999"/>
    <n v="10"/>
    <x v="0"/>
    <s v="CSMS761108"/>
    <x v="415"/>
    <x v="26"/>
    <n v="9000"/>
    <n v="0"/>
    <x v="3"/>
  </r>
  <r>
    <s v="5008917358"/>
    <x v="0"/>
    <s v="9"/>
    <d v="2017-09-01T00:00:00"/>
    <x v="12"/>
    <x v="86"/>
    <s v="1096"/>
    <s v="S096"/>
    <s v="S"/>
    <n v="2638"/>
    <n v="2"/>
    <x v="0"/>
    <s v="CSMS753360"/>
    <x v="416"/>
    <x v="86"/>
    <n v="1733"/>
    <n v="0"/>
    <x v="3"/>
  </r>
  <r>
    <s v="5008917401"/>
    <x v="0"/>
    <s v="9"/>
    <d v="2017-09-01T00:00:00"/>
    <x v="13"/>
    <x v="86"/>
    <s v="1096"/>
    <s v="S096"/>
    <s v="H"/>
    <n v="-2638"/>
    <n v="-2"/>
    <x v="0"/>
    <s v="CSMS753360"/>
    <x v="416"/>
    <x v="86"/>
    <n v="1733"/>
    <n v="0"/>
    <x v="3"/>
  </r>
  <r>
    <s v="5008917402"/>
    <x v="0"/>
    <s v="9"/>
    <d v="2017-09-01T00:00:00"/>
    <x v="12"/>
    <x v="86"/>
    <s v="1096"/>
    <s v="S096"/>
    <s v="S"/>
    <n v="2638"/>
    <n v="2"/>
    <x v="0"/>
    <s v="CSMS753360"/>
    <x v="416"/>
    <x v="86"/>
    <n v="1733"/>
    <n v="0"/>
    <x v="3"/>
  </r>
  <r>
    <s v="5008917445"/>
    <x v="0"/>
    <s v="9"/>
    <d v="2017-09-01T00:00:00"/>
    <x v="12"/>
    <x v="15"/>
    <s v="1010"/>
    <s v="S010"/>
    <s v="S"/>
    <n v="30881.15"/>
    <n v="2"/>
    <x v="0"/>
    <s v="CSMS761336"/>
    <x v="415"/>
    <x v="15"/>
    <n v="53650"/>
    <n v="0"/>
    <x v="3"/>
  </r>
  <r>
    <s v="5008917842"/>
    <x v="0"/>
    <s v="9"/>
    <d v="2017-09-05T00:00:00"/>
    <x v="12"/>
    <x v="5"/>
    <s v="1017"/>
    <s v="S017"/>
    <s v="S"/>
    <n v="2047.25"/>
    <n v="2"/>
    <x v="0"/>
    <s v="CSMS750832"/>
    <x v="416"/>
    <x v="5"/>
    <n v="1297"/>
    <n v="0"/>
    <x v="3"/>
  </r>
  <r>
    <s v="5008917846"/>
    <x v="0"/>
    <s v="9"/>
    <d v="2017-09-05T00:00:00"/>
    <x v="12"/>
    <x v="9"/>
    <s v="1050"/>
    <s v="S050"/>
    <s v="S"/>
    <n v="1550.52"/>
    <n v="1"/>
    <x v="0"/>
    <s v="CSMS752368"/>
    <x v="416"/>
    <x v="9"/>
    <n v="1965"/>
    <n v="0"/>
    <x v="3"/>
  </r>
  <r>
    <s v="5008917846"/>
    <x v="0"/>
    <s v="9"/>
    <d v="2017-09-05T00:00:00"/>
    <x v="12"/>
    <x v="31"/>
    <s v="1050"/>
    <s v="S050"/>
    <s v="S"/>
    <n v="1449.24"/>
    <n v="1"/>
    <x v="0"/>
    <s v="CSMS755504"/>
    <x v="416"/>
    <x v="31"/>
    <n v="1911"/>
    <n v="0"/>
    <x v="3"/>
  </r>
  <r>
    <s v="5008917896"/>
    <x v="0"/>
    <s v="9"/>
    <d v="2017-09-05T00:00:00"/>
    <x v="12"/>
    <x v="6"/>
    <s v="1020"/>
    <s v="S020"/>
    <s v="S"/>
    <n v="2223.96"/>
    <n v="2"/>
    <x v="0"/>
    <s v="CSMS752112"/>
    <x v="416"/>
    <x v="6"/>
    <n v="1446"/>
    <n v="0"/>
    <x v="3"/>
  </r>
  <r>
    <s v="5008917896"/>
    <x v="0"/>
    <s v="9"/>
    <d v="2017-09-05T00:00:00"/>
    <x v="12"/>
    <x v="49"/>
    <s v="1020"/>
    <s v="S020"/>
    <s v="S"/>
    <n v="3676.43"/>
    <n v="2"/>
    <x v="0"/>
    <s v="CSMS753584"/>
    <x v="416"/>
    <x v="49"/>
    <n v="2408"/>
    <n v="0"/>
    <x v="3"/>
  </r>
  <r>
    <s v="5008917896"/>
    <x v="0"/>
    <s v="9"/>
    <d v="2017-09-05T00:00:00"/>
    <x v="12"/>
    <x v="16"/>
    <s v="1020"/>
    <s v="S020"/>
    <s v="S"/>
    <n v="1395.36"/>
    <n v="1"/>
    <x v="0"/>
    <s v="CSMS752928"/>
    <x v="416"/>
    <x v="16"/>
    <n v="1778"/>
    <n v="0"/>
    <x v="3"/>
  </r>
  <r>
    <s v="5008917906"/>
    <x v="0"/>
    <s v="9"/>
    <d v="2017-09-05T00:00:00"/>
    <x v="12"/>
    <x v="2"/>
    <s v="1010"/>
    <s v="S010"/>
    <s v="S"/>
    <n v="32687.040000000001"/>
    <n v="16"/>
    <x v="0"/>
    <s v="CSMS764232"/>
    <x v="415"/>
    <x v="2"/>
    <n v="9490"/>
    <n v="0"/>
    <x v="3"/>
  </r>
  <r>
    <s v="5008918229"/>
    <x v="0"/>
    <s v="9"/>
    <d v="2017-09-06T00:00:00"/>
    <x v="12"/>
    <x v="26"/>
    <s v="1010"/>
    <s v="S010"/>
    <s v="S"/>
    <n v="12669.18"/>
    <n v="5"/>
    <x v="0"/>
    <s v="CSMS761108"/>
    <x v="415"/>
    <x v="26"/>
    <n v="9000"/>
    <n v="0"/>
    <x v="3"/>
  </r>
  <r>
    <s v="5008918277"/>
    <x v="0"/>
    <s v="9"/>
    <d v="2017-09-06T00:00:00"/>
    <x v="12"/>
    <x v="2"/>
    <s v="1010"/>
    <s v="S010"/>
    <s v="S"/>
    <n v="2143.67"/>
    <n v="1"/>
    <x v="0"/>
    <s v="CSMS764232"/>
    <x v="415"/>
    <x v="2"/>
    <n v="9490"/>
    <n v="0"/>
    <x v="3"/>
  </r>
  <r>
    <s v="5008918278"/>
    <x v="0"/>
    <s v="9"/>
    <d v="2017-09-06T00:00:00"/>
    <x v="12"/>
    <x v="2"/>
    <s v="1010"/>
    <s v="S010"/>
    <s v="S"/>
    <n v="34298.699999999997"/>
    <n v="16"/>
    <x v="0"/>
    <s v="CSMS764232"/>
    <x v="415"/>
    <x v="2"/>
    <n v="9490"/>
    <n v="0"/>
    <x v="3"/>
  </r>
  <r>
    <s v="5008918328"/>
    <x v="0"/>
    <s v="9"/>
    <d v="2017-09-06T00:00:00"/>
    <x v="12"/>
    <x v="2"/>
    <s v="1010"/>
    <s v="S010"/>
    <s v="S"/>
    <n v="34298.699999999997"/>
    <n v="16"/>
    <x v="0"/>
    <s v="CSMS764232"/>
    <x v="415"/>
    <x v="2"/>
    <n v="9490"/>
    <n v="0"/>
    <x v="3"/>
  </r>
  <r>
    <s v="5008918950"/>
    <x v="0"/>
    <s v="9"/>
    <d v="2017-09-06T00:00:00"/>
    <x v="12"/>
    <x v="14"/>
    <s v="1010"/>
    <s v="S010"/>
    <s v="S"/>
    <n v="12884.75"/>
    <n v="1"/>
    <x v="0"/>
    <s v="CSMS761328"/>
    <x v="415"/>
    <x v="14"/>
    <n v="50350"/>
    <n v="0"/>
    <x v="3"/>
  </r>
  <r>
    <s v="5008919155"/>
    <x v="0"/>
    <s v="9"/>
    <d v="2017-09-06T00:00:00"/>
    <x v="12"/>
    <x v="10"/>
    <s v="1030"/>
    <s v="S030"/>
    <s v="S"/>
    <n v="29066.639999999999"/>
    <n v="4"/>
    <x v="0"/>
    <s v="CSMS761360"/>
    <x v="415"/>
    <x v="10"/>
    <n v="42200"/>
    <n v="0"/>
    <x v="3"/>
  </r>
  <r>
    <s v="5008919155"/>
    <x v="0"/>
    <s v="9"/>
    <d v="2017-09-06T00:00:00"/>
    <x v="12"/>
    <x v="18"/>
    <s v="1030"/>
    <s v="S030"/>
    <s v="S"/>
    <n v="14546.25"/>
    <n v="1"/>
    <x v="0"/>
    <s v="CSMS761326"/>
    <x v="415"/>
    <x v="18"/>
    <n v="52000"/>
    <n v="0"/>
    <x v="3"/>
  </r>
  <r>
    <s v="5008919225"/>
    <x v="0"/>
    <s v="9"/>
    <d v="2017-09-06T00:00:00"/>
    <x v="12"/>
    <x v="0"/>
    <s v="1060"/>
    <s v="S060"/>
    <s v="S"/>
    <n v="16380.39"/>
    <n v="2"/>
    <x v="0"/>
    <s v="CSMS761362"/>
    <x v="415"/>
    <x v="0"/>
    <n v="41000"/>
    <n v="0"/>
    <x v="3"/>
  </r>
  <r>
    <s v="5008920410"/>
    <x v="0"/>
    <s v="9"/>
    <d v="2017-09-08T00:00:00"/>
    <x v="12"/>
    <x v="13"/>
    <s v="1050"/>
    <s v="S050"/>
    <s v="S"/>
    <n v="39565.800000000003"/>
    <n v="4"/>
    <x v="0"/>
    <s v="CSMS761320"/>
    <x v="415"/>
    <x v="13"/>
    <n v="46100"/>
    <n v="0"/>
    <x v="3"/>
  </r>
  <r>
    <s v="5008920461"/>
    <x v="0"/>
    <s v="9"/>
    <d v="2017-09-08T00:00:00"/>
    <x v="12"/>
    <x v="13"/>
    <s v="1030"/>
    <s v="S030"/>
    <s v="S"/>
    <n v="29674.35"/>
    <n v="3"/>
    <x v="0"/>
    <s v="CSMS761320"/>
    <x v="415"/>
    <x v="13"/>
    <n v="46100"/>
    <n v="0"/>
    <x v="3"/>
  </r>
  <r>
    <s v="5008921117"/>
    <x v="0"/>
    <s v="9"/>
    <d v="2017-09-11T00:00:00"/>
    <x v="12"/>
    <x v="9"/>
    <s v="1050"/>
    <s v="S050"/>
    <s v="S"/>
    <n v="10853.66"/>
    <n v="7"/>
    <x v="0"/>
    <s v="CSMS752368"/>
    <x v="416"/>
    <x v="9"/>
    <n v="1965"/>
    <n v="0"/>
    <x v="3"/>
  </r>
  <r>
    <s v="5008921117"/>
    <x v="0"/>
    <s v="9"/>
    <d v="2017-09-11T00:00:00"/>
    <x v="12"/>
    <x v="31"/>
    <s v="1050"/>
    <s v="S050"/>
    <s v="S"/>
    <n v="2898.48"/>
    <n v="2"/>
    <x v="0"/>
    <s v="CSMS755504"/>
    <x v="416"/>
    <x v="31"/>
    <n v="1911"/>
    <n v="0"/>
    <x v="3"/>
  </r>
  <r>
    <s v="5008921147"/>
    <x v="0"/>
    <s v="9"/>
    <d v="2017-09-11T00:00:00"/>
    <x v="12"/>
    <x v="0"/>
    <s v="1020"/>
    <s v="S020"/>
    <s v="S"/>
    <n v="16304.73"/>
    <n v="2"/>
    <x v="0"/>
    <s v="CSMS761362"/>
    <x v="415"/>
    <x v="0"/>
    <n v="41000"/>
    <n v="0"/>
    <x v="3"/>
  </r>
  <r>
    <s v="5008921155"/>
    <x v="0"/>
    <s v="9"/>
    <d v="2017-09-11T00:00:00"/>
    <x v="13"/>
    <x v="9"/>
    <s v="1050"/>
    <s v="S050"/>
    <s v="H"/>
    <n v="-10853.66"/>
    <n v="-7"/>
    <x v="0"/>
    <s v="CSMS752368"/>
    <x v="416"/>
    <x v="9"/>
    <n v="1965"/>
    <n v="0"/>
    <x v="3"/>
  </r>
  <r>
    <s v="5008921155"/>
    <x v="0"/>
    <s v="9"/>
    <d v="2017-09-11T00:00:00"/>
    <x v="13"/>
    <x v="31"/>
    <s v="1050"/>
    <s v="S050"/>
    <s v="H"/>
    <n v="-2898.48"/>
    <n v="-2"/>
    <x v="0"/>
    <s v="CSMS755504"/>
    <x v="416"/>
    <x v="31"/>
    <n v="1911"/>
    <n v="0"/>
    <x v="3"/>
  </r>
  <r>
    <s v="5008921156"/>
    <x v="0"/>
    <s v="9"/>
    <d v="2017-09-11T00:00:00"/>
    <x v="12"/>
    <x v="9"/>
    <s v="1050"/>
    <s v="S050"/>
    <s v="S"/>
    <n v="7752.62"/>
    <n v="5"/>
    <x v="0"/>
    <s v="CSMS752368"/>
    <x v="416"/>
    <x v="9"/>
    <n v="1965"/>
    <n v="0"/>
    <x v="3"/>
  </r>
  <r>
    <s v="5008921156"/>
    <x v="0"/>
    <s v="9"/>
    <d v="2017-09-11T00:00:00"/>
    <x v="12"/>
    <x v="31"/>
    <s v="1050"/>
    <s v="S050"/>
    <s v="S"/>
    <n v="2898.48"/>
    <n v="2"/>
    <x v="0"/>
    <s v="CSMS755504"/>
    <x v="416"/>
    <x v="31"/>
    <n v="1911"/>
    <n v="0"/>
    <x v="3"/>
  </r>
  <r>
    <s v="5008921175"/>
    <x v="0"/>
    <s v="9"/>
    <d v="2017-09-11T00:00:00"/>
    <x v="12"/>
    <x v="22"/>
    <s v="1020"/>
    <s v="S020"/>
    <s v="S"/>
    <n v="3158.16"/>
    <n v="3"/>
    <x v="0"/>
    <s v="CSMS752768"/>
    <x v="416"/>
    <x v="22"/>
    <n v="1334"/>
    <n v="0"/>
    <x v="3"/>
  </r>
  <r>
    <s v="5008921175"/>
    <x v="0"/>
    <s v="9"/>
    <d v="2017-09-11T00:00:00"/>
    <x v="12"/>
    <x v="6"/>
    <s v="1020"/>
    <s v="S020"/>
    <s v="S"/>
    <n v="1111.98"/>
    <n v="1"/>
    <x v="0"/>
    <s v="CSMS752112"/>
    <x v="416"/>
    <x v="6"/>
    <n v="1446"/>
    <n v="0"/>
    <x v="3"/>
  </r>
  <r>
    <s v="5008921241"/>
    <x v="0"/>
    <s v="9"/>
    <d v="2017-09-11T00:00:00"/>
    <x v="12"/>
    <x v="10"/>
    <s v="1030"/>
    <s v="S030"/>
    <s v="S"/>
    <n v="14533.32"/>
    <n v="2"/>
    <x v="0"/>
    <s v="CSMS761360"/>
    <x v="415"/>
    <x v="10"/>
    <n v="42200"/>
    <n v="0"/>
    <x v="3"/>
  </r>
  <r>
    <s v="5008921257"/>
    <x v="0"/>
    <s v="9"/>
    <d v="2017-09-11T00:00:00"/>
    <x v="12"/>
    <x v="0"/>
    <s v="1030"/>
    <s v="S030"/>
    <s v="S"/>
    <n v="8152.37"/>
    <n v="1"/>
    <x v="0"/>
    <s v="CSMS761362"/>
    <x v="415"/>
    <x v="0"/>
    <n v="41000"/>
    <n v="0"/>
    <x v="3"/>
  </r>
  <r>
    <s v="5008921262"/>
    <x v="0"/>
    <s v="9"/>
    <d v="2017-09-11T00:00:00"/>
    <x v="12"/>
    <x v="13"/>
    <s v="1050"/>
    <s v="S050"/>
    <s v="S"/>
    <n v="9891.4500000000007"/>
    <n v="1"/>
    <x v="0"/>
    <s v="CSMS761320"/>
    <x v="415"/>
    <x v="13"/>
    <n v="46100"/>
    <n v="0"/>
    <x v="3"/>
  </r>
  <r>
    <s v="5008921264"/>
    <x v="0"/>
    <s v="9"/>
    <d v="2017-09-11T00:00:00"/>
    <x v="12"/>
    <x v="10"/>
    <s v="1050"/>
    <s v="S050"/>
    <s v="S"/>
    <n v="7266.66"/>
    <n v="1"/>
    <x v="0"/>
    <s v="CSMS761360"/>
    <x v="415"/>
    <x v="10"/>
    <n v="42200"/>
    <n v="0"/>
    <x v="3"/>
  </r>
  <r>
    <s v="5008921308"/>
    <x v="0"/>
    <s v="9"/>
    <d v="2017-09-11T00:00:00"/>
    <x v="12"/>
    <x v="2"/>
    <s v="1010"/>
    <s v="S010"/>
    <s v="S"/>
    <n v="13251.18"/>
    <n v="6"/>
    <x v="0"/>
    <s v="CSMS764232"/>
    <x v="415"/>
    <x v="2"/>
    <n v="9490"/>
    <n v="0"/>
    <x v="3"/>
  </r>
  <r>
    <s v="5008921432"/>
    <x v="0"/>
    <s v="9"/>
    <d v="2017-09-11T00:00:00"/>
    <x v="13"/>
    <x v="10"/>
    <s v="1030"/>
    <s v="S030"/>
    <s v="H"/>
    <n v="-14533.32"/>
    <n v="-2"/>
    <x v="0"/>
    <s v="CSMS761360"/>
    <x v="415"/>
    <x v="10"/>
    <n v="42200"/>
    <n v="0"/>
    <x v="3"/>
  </r>
  <r>
    <s v="5008921435"/>
    <x v="0"/>
    <s v="9"/>
    <d v="2017-09-11T00:00:00"/>
    <x v="13"/>
    <x v="0"/>
    <s v="1030"/>
    <s v="S030"/>
    <s v="H"/>
    <n v="-8152.37"/>
    <n v="-1"/>
    <x v="0"/>
    <s v="CSMS761362"/>
    <x v="415"/>
    <x v="0"/>
    <n v="41000"/>
    <n v="0"/>
    <x v="3"/>
  </r>
  <r>
    <s v="5008921449"/>
    <x v="0"/>
    <s v="9"/>
    <d v="2017-09-11T00:00:00"/>
    <x v="12"/>
    <x v="15"/>
    <s v="1030"/>
    <s v="S030"/>
    <s v="S"/>
    <n v="30881.15"/>
    <n v="2"/>
    <x v="0"/>
    <s v="CSMS761336"/>
    <x v="415"/>
    <x v="15"/>
    <n v="53650"/>
    <n v="0"/>
    <x v="3"/>
  </r>
  <r>
    <s v="5008921469"/>
    <x v="0"/>
    <s v="9"/>
    <d v="2017-09-11T00:00:00"/>
    <x v="13"/>
    <x v="13"/>
    <s v="1030"/>
    <s v="S030"/>
    <s v="H"/>
    <n v="-29674.35"/>
    <n v="-3"/>
    <x v="0"/>
    <s v="CSMS761320"/>
    <x v="415"/>
    <x v="13"/>
    <n v="46100"/>
    <n v="0"/>
    <x v="3"/>
  </r>
  <r>
    <s v="5008921552"/>
    <x v="0"/>
    <s v="9"/>
    <d v="2017-09-11T00:00:00"/>
    <x v="12"/>
    <x v="13"/>
    <s v="1050"/>
    <s v="S050"/>
    <s v="S"/>
    <n v="9891.4500000000007"/>
    <n v="1"/>
    <x v="0"/>
    <s v="CSMS761320"/>
    <x v="415"/>
    <x v="13"/>
    <n v="46100"/>
    <n v="0"/>
    <x v="3"/>
  </r>
  <r>
    <s v="5008921580"/>
    <x v="0"/>
    <s v="9"/>
    <d v="2017-09-11T00:00:00"/>
    <x v="12"/>
    <x v="6"/>
    <s v="1010"/>
    <s v="S010"/>
    <s v="S"/>
    <n v="11119.8"/>
    <n v="10"/>
    <x v="0"/>
    <s v="CSMS752112"/>
    <x v="416"/>
    <x v="6"/>
    <n v="1446"/>
    <n v="0"/>
    <x v="3"/>
  </r>
  <r>
    <s v="5008921581"/>
    <x v="0"/>
    <s v="9"/>
    <d v="2017-09-11T00:00:00"/>
    <x v="12"/>
    <x v="2"/>
    <s v="1010"/>
    <s v="S010"/>
    <s v="S"/>
    <n v="19876.759999999998"/>
    <n v="9"/>
    <x v="0"/>
    <s v="CSMS764232"/>
    <x v="415"/>
    <x v="2"/>
    <n v="9490"/>
    <n v="0"/>
    <x v="3"/>
  </r>
  <r>
    <s v="5008921600"/>
    <x v="0"/>
    <s v="9"/>
    <d v="2017-09-11T00:00:00"/>
    <x v="12"/>
    <x v="15"/>
    <s v="1050"/>
    <s v="S050"/>
    <s v="S"/>
    <n v="30881.15"/>
    <n v="2"/>
    <x v="0"/>
    <s v="CSMS761336"/>
    <x v="415"/>
    <x v="15"/>
    <n v="53650"/>
    <n v="0"/>
    <x v="3"/>
  </r>
  <r>
    <s v="5008921767"/>
    <x v="0"/>
    <s v="9"/>
    <d v="2017-09-11T00:00:00"/>
    <x v="12"/>
    <x v="10"/>
    <s v="1080"/>
    <s v="S080"/>
    <s v="S"/>
    <n v="21799.98"/>
    <n v="3"/>
    <x v="0"/>
    <s v="CSMS761360"/>
    <x v="415"/>
    <x v="10"/>
    <n v="42200"/>
    <n v="0"/>
    <x v="3"/>
  </r>
  <r>
    <s v="5008921842"/>
    <x v="0"/>
    <s v="9"/>
    <d v="2017-09-11T00:00:00"/>
    <x v="12"/>
    <x v="7"/>
    <s v="1010"/>
    <s v="S010"/>
    <s v="S"/>
    <n v="31521"/>
    <n v="21"/>
    <x v="0"/>
    <s v="CSMS764230"/>
    <x v="415"/>
    <x v="7"/>
    <n v="8280"/>
    <n v="0"/>
    <x v="3"/>
  </r>
  <r>
    <s v="5008922507"/>
    <x v="0"/>
    <s v="9"/>
    <d v="2017-09-12T00:00:00"/>
    <x v="12"/>
    <x v="2"/>
    <s v="1010"/>
    <s v="S010"/>
    <s v="S"/>
    <n v="15294.12"/>
    <n v="7"/>
    <x v="0"/>
    <s v="CSMS764232"/>
    <x v="415"/>
    <x v="2"/>
    <n v="9490"/>
    <n v="0"/>
    <x v="3"/>
  </r>
  <r>
    <s v="5008922526"/>
    <x v="0"/>
    <s v="9"/>
    <d v="2017-09-12T00:00:00"/>
    <x v="12"/>
    <x v="6"/>
    <s v="1010"/>
    <s v="S010"/>
    <s v="S"/>
    <n v="5559.9"/>
    <n v="5"/>
    <x v="0"/>
    <s v="CSMS752112"/>
    <x v="416"/>
    <x v="6"/>
    <n v="1446"/>
    <n v="0"/>
    <x v="3"/>
  </r>
  <r>
    <s v="5008922537"/>
    <x v="0"/>
    <s v="9"/>
    <d v="2017-09-12T00:00:00"/>
    <x v="12"/>
    <x v="13"/>
    <s v="1060"/>
    <s v="S060"/>
    <s v="S"/>
    <n v="9937.35"/>
    <n v="1"/>
    <x v="0"/>
    <s v="CSMS761320"/>
    <x v="415"/>
    <x v="13"/>
    <n v="46100"/>
    <n v="0"/>
    <x v="3"/>
  </r>
  <r>
    <s v="5008922603"/>
    <x v="0"/>
    <s v="9"/>
    <d v="2017-09-12T00:00:00"/>
    <x v="12"/>
    <x v="2"/>
    <s v="1010"/>
    <s v="S010"/>
    <s v="S"/>
    <n v="8739.49"/>
    <n v="4"/>
    <x v="0"/>
    <s v="CSMS764232"/>
    <x v="415"/>
    <x v="2"/>
    <n v="9490"/>
    <n v="0"/>
    <x v="3"/>
  </r>
  <r>
    <s v="5008922619"/>
    <x v="0"/>
    <s v="9"/>
    <d v="2017-09-12T00:00:00"/>
    <x v="12"/>
    <x v="10"/>
    <s v="1050"/>
    <s v="S050"/>
    <s v="S"/>
    <n v="29066.639999999999"/>
    <n v="4"/>
    <x v="0"/>
    <s v="CSMS761360"/>
    <x v="415"/>
    <x v="10"/>
    <n v="42200"/>
    <n v="0"/>
    <x v="3"/>
  </r>
  <r>
    <s v="5008922690"/>
    <x v="0"/>
    <s v="9"/>
    <d v="2017-09-12T00:00:00"/>
    <x v="12"/>
    <x v="15"/>
    <s v="1030"/>
    <s v="S030"/>
    <s v="S"/>
    <n v="15440.58"/>
    <n v="1"/>
    <x v="0"/>
    <s v="CSMS761336"/>
    <x v="415"/>
    <x v="15"/>
    <n v="53650"/>
    <n v="0"/>
    <x v="3"/>
  </r>
  <r>
    <s v="5008922731"/>
    <x v="0"/>
    <s v="9"/>
    <d v="2017-09-12T00:00:00"/>
    <x v="12"/>
    <x v="13"/>
    <s v="1050"/>
    <s v="S050"/>
    <s v="S"/>
    <n v="9891.4500000000007"/>
    <n v="1"/>
    <x v="0"/>
    <s v="CSMS761320"/>
    <x v="415"/>
    <x v="13"/>
    <n v="46100"/>
    <n v="0"/>
    <x v="3"/>
  </r>
  <r>
    <s v="5008923377"/>
    <x v="0"/>
    <s v="9"/>
    <d v="2017-09-13T00:00:00"/>
    <x v="12"/>
    <x v="10"/>
    <s v="1050"/>
    <s v="S050"/>
    <s v="S"/>
    <n v="14533.32"/>
    <n v="2"/>
    <x v="0"/>
    <s v="CSMS761360"/>
    <x v="415"/>
    <x v="10"/>
    <n v="42200"/>
    <n v="0"/>
    <x v="3"/>
  </r>
  <r>
    <s v="5008923378"/>
    <x v="0"/>
    <s v="9"/>
    <d v="2017-09-13T00:00:00"/>
    <x v="12"/>
    <x v="0"/>
    <s v="1050"/>
    <s v="S050"/>
    <s v="S"/>
    <n v="40761.83"/>
    <n v="5"/>
    <x v="0"/>
    <s v="CSMS761362"/>
    <x v="415"/>
    <x v="0"/>
    <n v="41000"/>
    <n v="0"/>
    <x v="3"/>
  </r>
  <r>
    <s v="5008923429"/>
    <x v="0"/>
    <s v="9"/>
    <d v="2017-09-13T00:00:00"/>
    <x v="12"/>
    <x v="100"/>
    <s v="1070"/>
    <s v="S070"/>
    <s v="S"/>
    <n v="26108.91"/>
    <n v="1"/>
    <x v="0"/>
    <s v="CSMS763456"/>
    <x v="416"/>
    <x v="100"/>
    <n v="0"/>
    <n v="0"/>
    <x v="3"/>
  </r>
  <r>
    <s v="5008923429"/>
    <x v="0"/>
    <s v="9"/>
    <d v="2017-09-13T00:00:00"/>
    <x v="12"/>
    <x v="119"/>
    <s v="1070"/>
    <s v="S070"/>
    <s v="S"/>
    <n v="27918.03"/>
    <n v="1"/>
    <x v="0"/>
    <s v="CSMS763232"/>
    <x v="416"/>
    <x v="119"/>
    <n v="0"/>
    <n v="0"/>
    <x v="3"/>
  </r>
  <r>
    <s v="5008924109"/>
    <x v="0"/>
    <s v="9"/>
    <d v="2017-09-14T00:00:00"/>
    <x v="12"/>
    <x v="10"/>
    <s v="1050"/>
    <s v="S050"/>
    <s v="S"/>
    <n v="7266.66"/>
    <n v="1"/>
    <x v="0"/>
    <s v="CSMS761360"/>
    <x v="415"/>
    <x v="10"/>
    <n v="42200"/>
    <n v="0"/>
    <x v="3"/>
  </r>
  <r>
    <s v="5008924226"/>
    <x v="0"/>
    <s v="9"/>
    <d v="2017-09-14T00:00:00"/>
    <x v="12"/>
    <x v="2"/>
    <s v="1010"/>
    <s v="S010"/>
    <s v="S"/>
    <n v="4369.75"/>
    <n v="2"/>
    <x v="0"/>
    <s v="CSMS764232"/>
    <x v="415"/>
    <x v="2"/>
    <n v="9490"/>
    <n v="0"/>
    <x v="3"/>
  </r>
  <r>
    <s v="5008924365"/>
    <x v="0"/>
    <s v="9"/>
    <d v="2017-09-14T00:00:00"/>
    <x v="12"/>
    <x v="10"/>
    <s v="1020"/>
    <s v="S020"/>
    <s v="S"/>
    <n v="14533.32"/>
    <n v="2"/>
    <x v="0"/>
    <s v="CSMS761360"/>
    <x v="415"/>
    <x v="10"/>
    <n v="42200"/>
    <n v="0"/>
    <x v="3"/>
  </r>
  <r>
    <s v="5008924564"/>
    <x v="0"/>
    <s v="9"/>
    <d v="2017-09-14T00:00:00"/>
    <x v="12"/>
    <x v="10"/>
    <s v="1020"/>
    <s v="S020"/>
    <s v="S"/>
    <n v="14533.32"/>
    <n v="2"/>
    <x v="0"/>
    <s v="CSMS761360"/>
    <x v="415"/>
    <x v="10"/>
    <n v="42200"/>
    <n v="0"/>
    <x v="3"/>
  </r>
  <r>
    <s v="5008924593"/>
    <x v="0"/>
    <s v="9"/>
    <d v="2017-09-14T00:00:00"/>
    <x v="12"/>
    <x v="10"/>
    <s v="1080"/>
    <s v="S080"/>
    <s v="S"/>
    <n v="29066.639999999999"/>
    <n v="4"/>
    <x v="0"/>
    <s v="CSMS761360"/>
    <x v="415"/>
    <x v="10"/>
    <n v="42200"/>
    <n v="0"/>
    <x v="3"/>
  </r>
  <r>
    <s v="5008924604"/>
    <x v="0"/>
    <s v="9"/>
    <d v="2017-09-14T00:00:00"/>
    <x v="12"/>
    <x v="92"/>
    <s v="1050"/>
    <s v="S050"/>
    <s v="S"/>
    <n v="2233"/>
    <n v="1"/>
    <x v="0"/>
    <s v="CSMS761524"/>
    <x v="415"/>
    <x v="92"/>
    <n v="4081"/>
    <n v="0"/>
    <x v="3"/>
  </r>
  <r>
    <s v="5008924613"/>
    <x v="0"/>
    <s v="9"/>
    <d v="2017-09-14T00:00:00"/>
    <x v="12"/>
    <x v="10"/>
    <s v="1080"/>
    <s v="S080"/>
    <s v="S"/>
    <n v="7266.66"/>
    <n v="1"/>
    <x v="0"/>
    <s v="CSMS761360"/>
    <x v="415"/>
    <x v="10"/>
    <n v="42200"/>
    <n v="0"/>
    <x v="3"/>
  </r>
  <r>
    <s v="5008924791"/>
    <x v="0"/>
    <s v="9"/>
    <d v="2017-09-14T00:00:00"/>
    <x v="12"/>
    <x v="13"/>
    <s v="1030"/>
    <s v="S030"/>
    <s v="S"/>
    <n v="9891.4500000000007"/>
    <n v="1"/>
    <x v="0"/>
    <s v="CSMS761320"/>
    <x v="415"/>
    <x v="13"/>
    <n v="46100"/>
    <n v="0"/>
    <x v="3"/>
  </r>
  <r>
    <s v="5008924810"/>
    <x v="0"/>
    <s v="9"/>
    <d v="2017-09-14T00:00:00"/>
    <x v="12"/>
    <x v="13"/>
    <s v="1050"/>
    <s v="S050"/>
    <s v="S"/>
    <n v="9891.4500000000007"/>
    <n v="1"/>
    <x v="0"/>
    <s v="CSMS761320"/>
    <x v="415"/>
    <x v="13"/>
    <n v="46100"/>
    <n v="0"/>
    <x v="3"/>
  </r>
  <r>
    <s v="5008924811"/>
    <x v="0"/>
    <s v="9"/>
    <d v="2017-09-14T00:00:00"/>
    <x v="12"/>
    <x v="95"/>
    <s v="1050"/>
    <s v="S050"/>
    <s v="S"/>
    <n v="4207.6400000000003"/>
    <n v="1"/>
    <x v="0"/>
    <s v="CSMS765110"/>
    <x v="415"/>
    <x v="95"/>
    <n v="11320"/>
    <n v="0"/>
    <x v="3"/>
  </r>
  <r>
    <s v="5008924812"/>
    <x v="0"/>
    <s v="9"/>
    <d v="2017-09-14T00:00:00"/>
    <x v="12"/>
    <x v="10"/>
    <s v="1050"/>
    <s v="S050"/>
    <s v="S"/>
    <n v="21799.98"/>
    <n v="3"/>
    <x v="0"/>
    <s v="CSMS761360"/>
    <x v="415"/>
    <x v="10"/>
    <n v="42200"/>
    <n v="0"/>
    <x v="3"/>
  </r>
  <r>
    <s v="5008924822"/>
    <x v="0"/>
    <s v="9"/>
    <d v="2017-09-14T00:00:00"/>
    <x v="12"/>
    <x v="7"/>
    <s v="1050"/>
    <s v="S050"/>
    <s v="S"/>
    <n v="3002"/>
    <n v="2"/>
    <x v="0"/>
    <s v="CSMS764230"/>
    <x v="415"/>
    <x v="7"/>
    <n v="8280"/>
    <n v="0"/>
    <x v="3"/>
  </r>
  <r>
    <s v="5008925156"/>
    <x v="0"/>
    <s v="9"/>
    <d v="2017-09-15T00:00:00"/>
    <x v="12"/>
    <x v="13"/>
    <s v="1060"/>
    <s v="S060"/>
    <s v="S"/>
    <n v="9937.35"/>
    <n v="1"/>
    <x v="0"/>
    <s v="CSMS761320"/>
    <x v="415"/>
    <x v="13"/>
    <n v="46100"/>
    <n v="0"/>
    <x v="3"/>
  </r>
  <r>
    <s v="5008925159"/>
    <x v="0"/>
    <s v="9"/>
    <d v="2017-09-15T00:00:00"/>
    <x v="12"/>
    <x v="12"/>
    <s v="1010"/>
    <s v="S010"/>
    <s v="S"/>
    <n v="12914.19"/>
    <n v="6"/>
    <x v="0"/>
    <s v="CSMS764234"/>
    <x v="415"/>
    <x v="12"/>
    <n v="10385"/>
    <n v="0"/>
    <x v="3"/>
  </r>
  <r>
    <s v="5008925159"/>
    <x v="0"/>
    <s v="9"/>
    <d v="2017-09-15T00:00:00"/>
    <x v="12"/>
    <x v="2"/>
    <s v="1010"/>
    <s v="S010"/>
    <s v="S"/>
    <n v="7461.81"/>
    <n v="4"/>
    <x v="0"/>
    <s v="CSMS764232"/>
    <x v="415"/>
    <x v="2"/>
    <n v="9490"/>
    <n v="0"/>
    <x v="3"/>
  </r>
  <r>
    <s v="5008925166"/>
    <x v="0"/>
    <s v="9"/>
    <d v="2017-09-15T00:00:00"/>
    <x v="12"/>
    <x v="27"/>
    <s v="1001"/>
    <s v="S001"/>
    <s v="S"/>
    <n v="31821.97"/>
    <n v="1"/>
    <x v="0"/>
    <s v="CSMS761302"/>
    <x v="415"/>
    <x v="27"/>
    <n v="95048.4"/>
    <n v="0"/>
    <x v="3"/>
  </r>
  <r>
    <s v="5008925225"/>
    <x v="0"/>
    <s v="9"/>
    <d v="2017-09-15T00:00:00"/>
    <x v="12"/>
    <x v="7"/>
    <s v="1017"/>
    <s v="S017"/>
    <s v="S"/>
    <n v="1567"/>
    <n v="1"/>
    <x v="0"/>
    <s v="CSMS764230"/>
    <x v="415"/>
    <x v="7"/>
    <n v="8280"/>
    <n v="0"/>
    <x v="3"/>
  </r>
  <r>
    <s v="5008925276"/>
    <x v="0"/>
    <s v="9"/>
    <d v="2017-09-15T00:00:00"/>
    <x v="12"/>
    <x v="26"/>
    <s v="1020"/>
    <s v="S020"/>
    <s v="S"/>
    <n v="1919.16"/>
    <n v="1"/>
    <x v="0"/>
    <s v="CSMS761108"/>
    <x v="415"/>
    <x v="26"/>
    <n v="9000"/>
    <n v="0"/>
    <x v="3"/>
  </r>
  <r>
    <s v="5008925276"/>
    <x v="0"/>
    <s v="9"/>
    <d v="2017-09-15T00:00:00"/>
    <x v="12"/>
    <x v="2"/>
    <s v="1020"/>
    <s v="S020"/>
    <s v="S"/>
    <n v="32190.79"/>
    <n v="18"/>
    <x v="0"/>
    <s v="CSMS764232"/>
    <x v="415"/>
    <x v="2"/>
    <n v="9490"/>
    <n v="0"/>
    <x v="3"/>
  </r>
  <r>
    <s v="5008925276"/>
    <x v="0"/>
    <s v="9"/>
    <d v="2017-09-15T00:00:00"/>
    <x v="12"/>
    <x v="12"/>
    <s v="1020"/>
    <s v="S020"/>
    <s v="S"/>
    <n v="12371.05"/>
    <n v="6"/>
    <x v="0"/>
    <s v="CSMS764234"/>
    <x v="415"/>
    <x v="12"/>
    <n v="10385"/>
    <n v="0"/>
    <x v="3"/>
  </r>
  <r>
    <s v="5008925612"/>
    <x v="0"/>
    <s v="9"/>
    <d v="2017-09-15T00:00:00"/>
    <x v="12"/>
    <x v="7"/>
    <s v="1017"/>
    <s v="S017"/>
    <s v="S"/>
    <n v="1501"/>
    <n v="1"/>
    <x v="0"/>
    <s v="CSMS764230"/>
    <x v="415"/>
    <x v="7"/>
    <n v="8280"/>
    <n v="0"/>
    <x v="3"/>
  </r>
  <r>
    <s v="5008925660"/>
    <x v="0"/>
    <s v="9"/>
    <d v="2017-09-15T00:00:00"/>
    <x v="12"/>
    <x v="16"/>
    <s v="1017"/>
    <s v="S017"/>
    <s v="S"/>
    <n v="3904.71"/>
    <n v="3"/>
    <x v="0"/>
    <s v="CSMS752928"/>
    <x v="416"/>
    <x v="16"/>
    <n v="1778"/>
    <n v="0"/>
    <x v="3"/>
  </r>
  <r>
    <s v="5008925670"/>
    <x v="0"/>
    <s v="9"/>
    <d v="2017-09-15T00:00:00"/>
    <x v="12"/>
    <x v="21"/>
    <s v="1017"/>
    <s v="S017"/>
    <s v="S"/>
    <n v="9084.32"/>
    <n v="7"/>
    <x v="0"/>
    <s v="CSMS753456"/>
    <x v="416"/>
    <x v="21"/>
    <n v="1708"/>
    <n v="0"/>
    <x v="3"/>
  </r>
  <r>
    <s v="5008925710"/>
    <x v="0"/>
    <s v="9"/>
    <d v="2017-09-15T00:00:00"/>
    <x v="12"/>
    <x v="32"/>
    <s v="1010"/>
    <s v="S010"/>
    <s v="S"/>
    <n v="4392"/>
    <n v="4"/>
    <x v="0"/>
    <s v="CSMS755168"/>
    <x v="416"/>
    <x v="32"/>
    <n v="1238"/>
    <n v="0"/>
    <x v="3"/>
  </r>
  <r>
    <s v="5008925711"/>
    <x v="0"/>
    <s v="9"/>
    <d v="2017-09-15T00:00:00"/>
    <x v="12"/>
    <x v="7"/>
    <s v="1010"/>
    <s v="S010"/>
    <s v="S"/>
    <n v="9006"/>
    <n v="6"/>
    <x v="0"/>
    <s v="CSMS764230"/>
    <x v="415"/>
    <x v="7"/>
    <n v="8280"/>
    <n v="0"/>
    <x v="3"/>
  </r>
  <r>
    <s v="5008925739"/>
    <x v="0"/>
    <s v="9"/>
    <d v="2017-09-18T00:00:00"/>
    <x v="12"/>
    <x v="22"/>
    <s v="1060"/>
    <s v="S060"/>
    <s v="S"/>
    <n v="3172.82"/>
    <n v="3"/>
    <x v="0"/>
    <s v="CSMS752768"/>
    <x v="416"/>
    <x v="22"/>
    <n v="1334"/>
    <n v="0"/>
    <x v="3"/>
  </r>
  <r>
    <s v="5008926300"/>
    <x v="0"/>
    <s v="9"/>
    <d v="2017-09-18T00:00:00"/>
    <x v="12"/>
    <x v="129"/>
    <s v="1096"/>
    <s v="S096"/>
    <s v="S"/>
    <n v="7531.73"/>
    <n v="3"/>
    <x v="0"/>
    <s v="CSMS754272"/>
    <x v="416"/>
    <x v="129"/>
    <n v="0"/>
    <n v="0"/>
    <x v="3"/>
  </r>
  <r>
    <s v="5008926347"/>
    <x v="0"/>
    <s v="9"/>
    <d v="2017-09-18T00:00:00"/>
    <x v="12"/>
    <x v="7"/>
    <s v="1060"/>
    <s v="S060"/>
    <s v="S"/>
    <n v="15010"/>
    <n v="10"/>
    <x v="0"/>
    <s v="CSMS764230"/>
    <x v="415"/>
    <x v="7"/>
    <n v="8280"/>
    <n v="0"/>
    <x v="3"/>
  </r>
  <r>
    <s v="5008926366"/>
    <x v="0"/>
    <s v="9"/>
    <d v="2017-09-18T00:00:00"/>
    <x v="12"/>
    <x v="6"/>
    <s v="1010"/>
    <s v="S010"/>
    <s v="S"/>
    <n v="4447.92"/>
    <n v="4"/>
    <x v="0"/>
    <s v="CSMS752112"/>
    <x v="416"/>
    <x v="6"/>
    <n v="1446"/>
    <n v="0"/>
    <x v="3"/>
  </r>
  <r>
    <s v="5008926575"/>
    <x v="0"/>
    <s v="9"/>
    <d v="2017-09-18T00:00:00"/>
    <x v="12"/>
    <x v="12"/>
    <s v="1080"/>
    <s v="S080"/>
    <s v="S"/>
    <n v="26343.33"/>
    <n v="13"/>
    <x v="0"/>
    <s v="CSMS764234"/>
    <x v="415"/>
    <x v="12"/>
    <n v="10385"/>
    <n v="0"/>
    <x v="3"/>
  </r>
  <r>
    <s v="5008926575"/>
    <x v="0"/>
    <s v="9"/>
    <d v="2017-09-18T00:00:00"/>
    <x v="12"/>
    <x v="2"/>
    <s v="1080"/>
    <s v="S080"/>
    <s v="S"/>
    <n v="9371.67"/>
    <n v="5"/>
    <x v="0"/>
    <s v="CSMS764232"/>
    <x v="415"/>
    <x v="2"/>
    <n v="9490"/>
    <n v="0"/>
    <x v="3"/>
  </r>
  <r>
    <s v="5008927651"/>
    <x v="0"/>
    <s v="9"/>
    <d v="2017-09-13T00:00:00"/>
    <x v="13"/>
    <x v="100"/>
    <s v="1070"/>
    <s v="S070"/>
    <s v="H"/>
    <n v="-26108.91"/>
    <n v="-1"/>
    <x v="0"/>
    <s v="CSMS763456"/>
    <x v="416"/>
    <x v="100"/>
    <n v="0"/>
    <n v="0"/>
    <x v="3"/>
  </r>
  <r>
    <s v="5008927651"/>
    <x v="0"/>
    <s v="9"/>
    <d v="2017-09-13T00:00:00"/>
    <x v="13"/>
    <x v="119"/>
    <s v="1070"/>
    <s v="S070"/>
    <s v="H"/>
    <n v="-27918.03"/>
    <n v="-1"/>
    <x v="0"/>
    <s v="CSMS763232"/>
    <x v="416"/>
    <x v="119"/>
    <n v="0"/>
    <n v="0"/>
    <x v="3"/>
  </r>
  <r>
    <s v="5008927704"/>
    <x v="0"/>
    <s v="9"/>
    <d v="2017-09-19T00:00:00"/>
    <x v="12"/>
    <x v="13"/>
    <s v="1050"/>
    <s v="S050"/>
    <s v="S"/>
    <n v="21729.83"/>
    <n v="2"/>
    <x v="0"/>
    <s v="CSMS761320"/>
    <x v="415"/>
    <x v="13"/>
    <n v="46100"/>
    <n v="0"/>
    <x v="3"/>
  </r>
  <r>
    <s v="5008928048"/>
    <x v="0"/>
    <s v="9"/>
    <d v="2017-09-19T00:00:00"/>
    <x v="12"/>
    <x v="18"/>
    <s v="1030"/>
    <s v="S030"/>
    <s v="S"/>
    <n v="58185"/>
    <n v="4"/>
    <x v="0"/>
    <s v="CSMS761326"/>
    <x v="415"/>
    <x v="18"/>
    <n v="52000"/>
    <n v="0"/>
    <x v="3"/>
  </r>
  <r>
    <s v="5008928880"/>
    <x v="0"/>
    <s v="9"/>
    <d v="2017-09-01T00:00:00"/>
    <x v="12"/>
    <x v="101"/>
    <s v="1070"/>
    <s v="S070"/>
    <s v="S"/>
    <n v="26114.29"/>
    <n v="1"/>
    <x v="0"/>
    <s v="CSMS763200"/>
    <x v="416"/>
    <x v="101"/>
    <n v="0"/>
    <n v="0"/>
    <x v="3"/>
  </r>
  <r>
    <s v="5008928880"/>
    <x v="0"/>
    <s v="9"/>
    <d v="2017-09-01T00:00:00"/>
    <x v="12"/>
    <x v="119"/>
    <s v="1070"/>
    <s v="S070"/>
    <s v="S"/>
    <n v="27918.03"/>
    <n v="1"/>
    <x v="0"/>
    <s v="CSMS763232"/>
    <x v="416"/>
    <x v="119"/>
    <n v="0"/>
    <n v="0"/>
    <x v="3"/>
  </r>
  <r>
    <s v="5008929766"/>
    <x v="0"/>
    <s v="9"/>
    <d v="2017-09-01T00:00:00"/>
    <x v="12"/>
    <x v="10"/>
    <s v="1030"/>
    <s v="S030"/>
    <s v="S"/>
    <n v="14533.32"/>
    <n v="2"/>
    <x v="0"/>
    <s v="CSMS761360"/>
    <x v="415"/>
    <x v="10"/>
    <n v="42200"/>
    <n v="0"/>
    <x v="3"/>
  </r>
  <r>
    <s v="5008929766"/>
    <x v="0"/>
    <s v="9"/>
    <d v="2017-09-01T00:00:00"/>
    <x v="12"/>
    <x v="18"/>
    <s v="1030"/>
    <s v="S030"/>
    <s v="S"/>
    <n v="43638.75"/>
    <n v="3"/>
    <x v="0"/>
    <s v="CSMS761326"/>
    <x v="415"/>
    <x v="18"/>
    <n v="52000"/>
    <n v="0"/>
    <x v="3"/>
  </r>
  <r>
    <s v="5008929766"/>
    <x v="0"/>
    <s v="9"/>
    <d v="2017-09-01T00:00:00"/>
    <x v="12"/>
    <x v="13"/>
    <s v="1030"/>
    <s v="S030"/>
    <s v="S"/>
    <n v="39565.800000000003"/>
    <n v="4"/>
    <x v="0"/>
    <s v="CSMS761320"/>
    <x v="415"/>
    <x v="13"/>
    <n v="46100"/>
    <n v="0"/>
    <x v="3"/>
  </r>
  <r>
    <s v="5008929766"/>
    <x v="0"/>
    <s v="9"/>
    <d v="2017-09-01T00:00:00"/>
    <x v="12"/>
    <x v="0"/>
    <s v="1030"/>
    <s v="S030"/>
    <s v="S"/>
    <n v="24457.11"/>
    <n v="3"/>
    <x v="0"/>
    <s v="CSMS761362"/>
    <x v="415"/>
    <x v="0"/>
    <n v="41000"/>
    <n v="0"/>
    <x v="3"/>
  </r>
  <r>
    <s v="5008930426"/>
    <x v="0"/>
    <s v="9"/>
    <d v="2017-09-22T00:00:00"/>
    <x v="12"/>
    <x v="13"/>
    <s v="1050"/>
    <s v="S050"/>
    <s v="S"/>
    <n v="10864.92"/>
    <n v="1"/>
    <x v="0"/>
    <s v="CSMS761320"/>
    <x v="415"/>
    <x v="13"/>
    <n v="46100"/>
    <n v="0"/>
    <x v="3"/>
  </r>
  <r>
    <s v="5008930836"/>
    <x v="0"/>
    <s v="9"/>
    <d v="2017-09-22T00:00:00"/>
    <x v="12"/>
    <x v="12"/>
    <s v="1080"/>
    <s v="S080"/>
    <s v="S"/>
    <n v="17216.28"/>
    <n v="8"/>
    <x v="0"/>
    <s v="CSMS764234"/>
    <x v="415"/>
    <x v="12"/>
    <n v="10385"/>
    <n v="0"/>
    <x v="3"/>
  </r>
  <r>
    <s v="5008930836"/>
    <x v="0"/>
    <s v="9"/>
    <d v="2017-09-22T00:00:00"/>
    <x v="12"/>
    <x v="7"/>
    <s v="1080"/>
    <s v="S080"/>
    <s v="S"/>
    <n v="31339.72"/>
    <n v="20"/>
    <x v="0"/>
    <s v="CSMS764230"/>
    <x v="415"/>
    <x v="7"/>
    <n v="8280"/>
    <n v="0"/>
    <x v="3"/>
  </r>
  <r>
    <s v="5008931116"/>
    <x v="0"/>
    <s v="9"/>
    <d v="2017-09-22T00:00:00"/>
    <x v="12"/>
    <x v="2"/>
    <s v="1050"/>
    <s v="S050"/>
    <s v="S"/>
    <n v="11193.26"/>
    <n v="6"/>
    <x v="0"/>
    <s v="CSMS764232"/>
    <x v="415"/>
    <x v="2"/>
    <n v="9490"/>
    <n v="0"/>
    <x v="3"/>
  </r>
  <r>
    <s v="5008931147"/>
    <x v="0"/>
    <s v="9"/>
    <d v="2017-09-22T00:00:00"/>
    <x v="12"/>
    <x v="7"/>
    <s v="1050"/>
    <s v="S050"/>
    <s v="S"/>
    <n v="14105.74"/>
    <n v="9"/>
    <x v="0"/>
    <s v="CSMS764230"/>
    <x v="415"/>
    <x v="7"/>
    <n v="8280"/>
    <n v="0"/>
    <x v="3"/>
  </r>
  <r>
    <s v="5008931375"/>
    <x v="0"/>
    <s v="9"/>
    <d v="2017-09-22T00:00:00"/>
    <x v="12"/>
    <x v="12"/>
    <s v="1010"/>
    <s v="S010"/>
    <s v="S"/>
    <n v="8608"/>
    <n v="4"/>
    <x v="0"/>
    <s v="CSMS764234"/>
    <x v="415"/>
    <x v="12"/>
    <n v="10385"/>
    <n v="0"/>
    <x v="3"/>
  </r>
  <r>
    <s v="5008931395"/>
    <x v="0"/>
    <s v="9"/>
    <d v="2017-09-22T00:00:00"/>
    <x v="12"/>
    <x v="2"/>
    <s v="1030"/>
    <s v="S030"/>
    <s v="S"/>
    <n v="16794"/>
    <n v="9"/>
    <x v="0"/>
    <s v="CSMS764232"/>
    <x v="415"/>
    <x v="2"/>
    <n v="9490"/>
    <n v="0"/>
    <x v="3"/>
  </r>
  <r>
    <s v="5008932514"/>
    <x v="0"/>
    <s v="9"/>
    <d v="2017-09-25T00:00:00"/>
    <x v="12"/>
    <x v="12"/>
    <s v="1080"/>
    <s v="S080"/>
    <s v="S"/>
    <n v="26780"/>
    <n v="13"/>
    <x v="0"/>
    <s v="CSMS764234"/>
    <x v="415"/>
    <x v="12"/>
    <n v="10385"/>
    <n v="0"/>
    <x v="3"/>
  </r>
  <r>
    <s v="5008932606"/>
    <x v="0"/>
    <s v="9"/>
    <d v="2017-09-25T00:00:00"/>
    <x v="12"/>
    <x v="32"/>
    <s v="1010"/>
    <s v="S010"/>
    <s v="S"/>
    <n v="2297.23"/>
    <n v="2"/>
    <x v="0"/>
    <s v="CSMS755168"/>
    <x v="416"/>
    <x v="32"/>
    <n v="1238"/>
    <n v="0"/>
    <x v="3"/>
  </r>
  <r>
    <s v="5008932731"/>
    <x v="0"/>
    <s v="9"/>
    <d v="2017-09-25T00:00:00"/>
    <x v="12"/>
    <x v="64"/>
    <s v="1010"/>
    <s v="S010"/>
    <s v="S"/>
    <n v="2664.66"/>
    <n v="1"/>
    <x v="0"/>
    <s v="CSMS761544"/>
    <x v="415"/>
    <x v="64"/>
    <n v="0"/>
    <n v="0"/>
    <x v="3"/>
  </r>
  <r>
    <s v="5008932852"/>
    <x v="0"/>
    <s v="9"/>
    <d v="2017-09-25T00:00:00"/>
    <x v="12"/>
    <x v="49"/>
    <s v="1096"/>
    <s v="S096"/>
    <s v="S"/>
    <n v="1700.3"/>
    <n v="1"/>
    <x v="0"/>
    <s v="CSMS753584"/>
    <x v="416"/>
    <x v="49"/>
    <n v="2408"/>
    <n v="0"/>
    <x v="3"/>
  </r>
  <r>
    <s v="5008932852"/>
    <x v="0"/>
    <s v="9"/>
    <d v="2017-09-25T00:00:00"/>
    <x v="12"/>
    <x v="71"/>
    <s v="1096"/>
    <s v="S096"/>
    <s v="S"/>
    <n v="1687.37"/>
    <n v="1"/>
    <x v="0"/>
    <s v="CSMS758012"/>
    <x v="416"/>
    <x v="71"/>
    <n v="2452"/>
    <n v="0"/>
    <x v="3"/>
  </r>
  <r>
    <s v="5008933014"/>
    <x v="0"/>
    <s v="9"/>
    <d v="2017-09-25T00:00:00"/>
    <x v="12"/>
    <x v="36"/>
    <s v="1010"/>
    <s v="S010"/>
    <s v="S"/>
    <n v="3294"/>
    <n v="2"/>
    <x v="0"/>
    <s v="CSMS761520"/>
    <x v="415"/>
    <x v="36"/>
    <n v="3195"/>
    <n v="0"/>
    <x v="3"/>
  </r>
  <r>
    <s v="5008933021"/>
    <x v="0"/>
    <s v="9"/>
    <d v="2017-09-25T00:00:00"/>
    <x v="12"/>
    <x v="2"/>
    <s v="1080"/>
    <s v="S080"/>
    <s v="S"/>
    <n v="39091.699999999997"/>
    <n v="20"/>
    <x v="0"/>
    <s v="CSMS764232"/>
    <x v="415"/>
    <x v="2"/>
    <n v="9490"/>
    <n v="0"/>
    <x v="3"/>
  </r>
  <r>
    <s v="5008933021"/>
    <x v="0"/>
    <s v="9"/>
    <d v="2017-09-25T00:00:00"/>
    <x v="12"/>
    <x v="76"/>
    <s v="1080"/>
    <s v="S080"/>
    <s v="S"/>
    <n v="5954.27"/>
    <n v="2"/>
    <x v="0"/>
    <s v="CSMS764221"/>
    <x v="415"/>
    <x v="76"/>
    <n v="0"/>
    <n v="0"/>
    <x v="3"/>
  </r>
  <r>
    <s v="5008933091"/>
    <x v="0"/>
    <s v="9"/>
    <d v="2017-09-25T00:00:00"/>
    <x v="12"/>
    <x v="7"/>
    <s v="1060"/>
    <s v="S060"/>
    <s v="S"/>
    <n v="10969"/>
    <n v="7"/>
    <x v="0"/>
    <s v="CSMS764230"/>
    <x v="415"/>
    <x v="7"/>
    <n v="8280"/>
    <n v="0"/>
    <x v="3"/>
  </r>
  <r>
    <s v="5008933092"/>
    <x v="0"/>
    <s v="9"/>
    <d v="2017-09-25T00:00:00"/>
    <x v="12"/>
    <x v="26"/>
    <s v="1060"/>
    <s v="S060"/>
    <s v="S"/>
    <n v="11730"/>
    <n v="6"/>
    <x v="0"/>
    <s v="CSMS761108"/>
    <x v="415"/>
    <x v="26"/>
    <n v="9000"/>
    <n v="0"/>
    <x v="3"/>
  </r>
  <r>
    <s v="5008934999"/>
    <x v="0"/>
    <s v="9"/>
    <d v="2017-09-27T00:00:00"/>
    <x v="12"/>
    <x v="9"/>
    <s v="1050"/>
    <s v="S050"/>
    <s v="S"/>
    <n v="3101.05"/>
    <n v="2"/>
    <x v="0"/>
    <s v="CSMS752368"/>
    <x v="416"/>
    <x v="9"/>
    <n v="1965"/>
    <n v="0"/>
    <x v="3"/>
  </r>
  <r>
    <s v="5008935974"/>
    <x v="0"/>
    <s v="9"/>
    <d v="2017-09-01T00:00:00"/>
    <x v="13"/>
    <x v="16"/>
    <s v="1020"/>
    <s v="S020"/>
    <s v="H"/>
    <n v="-1395.36"/>
    <n v="-1"/>
    <x v="0"/>
    <s v="CSMS752928"/>
    <x v="416"/>
    <x v="16"/>
    <n v="1778"/>
    <n v="0"/>
    <x v="3"/>
  </r>
  <r>
    <s v="5008937250"/>
    <x v="0"/>
    <s v="9"/>
    <d v="2017-09-29T00:00:00"/>
    <x v="12"/>
    <x v="5"/>
    <s v="1010"/>
    <s v="S010"/>
    <s v="S"/>
    <n v="23274"/>
    <n v="25"/>
    <x v="0"/>
    <s v="CSMS750832"/>
    <x v="416"/>
    <x v="5"/>
    <n v="1297"/>
    <n v="0"/>
    <x v="3"/>
  </r>
  <r>
    <s v="5008938434"/>
    <x v="0"/>
    <s v="9"/>
    <d v="2017-09-01T00:00:00"/>
    <x v="12"/>
    <x v="49"/>
    <s v="1020"/>
    <s v="S020"/>
    <s v="S"/>
    <n v="1838.22"/>
    <n v="1"/>
    <x v="0"/>
    <s v="CSMS753584"/>
    <x v="416"/>
    <x v="49"/>
    <n v="2408"/>
    <n v="0"/>
    <x v="3"/>
  </r>
  <r>
    <s v="5008938434"/>
    <x v="0"/>
    <s v="9"/>
    <d v="2017-09-01T00:00:00"/>
    <x v="12"/>
    <x v="8"/>
    <s v="1020"/>
    <s v="S020"/>
    <s v="S"/>
    <n v="1778.95"/>
    <n v="1"/>
    <x v="0"/>
    <s v="CSMS752992"/>
    <x v="416"/>
    <x v="8"/>
    <n v="2306"/>
    <n v="0"/>
    <x v="3"/>
  </r>
  <r>
    <s v="5008938434"/>
    <x v="0"/>
    <s v="9"/>
    <d v="2017-09-01T00:00:00"/>
    <x v="12"/>
    <x v="16"/>
    <s v="1020"/>
    <s v="S020"/>
    <s v="S"/>
    <n v="1395.36"/>
    <n v="1"/>
    <x v="0"/>
    <s v="CSMS752928"/>
    <x v="416"/>
    <x v="16"/>
    <n v="1778"/>
    <n v="0"/>
    <x v="3"/>
  </r>
  <r>
    <s v="5008939115"/>
    <x v="0"/>
    <s v="10"/>
    <d v="2017-10-02T00:00:00"/>
    <x v="12"/>
    <x v="2"/>
    <s v="1020"/>
    <s v="S020"/>
    <s v="S"/>
    <n v="13062"/>
    <n v="7"/>
    <x v="0"/>
    <s v="CSMS764232"/>
    <x v="415"/>
    <x v="2"/>
    <n v="9490"/>
    <n v="0"/>
    <x v="3"/>
  </r>
  <r>
    <s v="5008939116"/>
    <x v="0"/>
    <s v="10"/>
    <d v="2017-10-02T00:00:00"/>
    <x v="12"/>
    <x v="11"/>
    <s v="1060"/>
    <s v="S060"/>
    <s v="S"/>
    <n v="2612.7399999999998"/>
    <n v="1"/>
    <x v="0"/>
    <s v="CSMS764236"/>
    <x v="415"/>
    <x v="11"/>
    <n v="11525"/>
    <n v="0"/>
    <x v="3"/>
  </r>
  <r>
    <s v="5008939116"/>
    <x v="0"/>
    <s v="10"/>
    <d v="2017-10-02T00:00:00"/>
    <x v="12"/>
    <x v="2"/>
    <s v="1060"/>
    <s v="S060"/>
    <s v="S"/>
    <n v="27989.26"/>
    <n v="15"/>
    <x v="0"/>
    <s v="CSMS764232"/>
    <x v="415"/>
    <x v="2"/>
    <n v="9490"/>
    <n v="0"/>
    <x v="3"/>
  </r>
  <r>
    <s v="5008939380"/>
    <x v="0"/>
    <s v="10"/>
    <d v="2017-10-02T00:00:00"/>
    <x v="12"/>
    <x v="26"/>
    <s v="1020"/>
    <s v="S020"/>
    <s v="S"/>
    <n v="3910"/>
    <n v="2"/>
    <x v="0"/>
    <s v="CSMS761108"/>
    <x v="415"/>
    <x v="26"/>
    <n v="9000"/>
    <n v="0"/>
    <x v="3"/>
  </r>
  <r>
    <s v="5008940094"/>
    <x v="0"/>
    <s v="10"/>
    <d v="2017-10-03T00:00:00"/>
    <x v="12"/>
    <x v="0"/>
    <s v="1020"/>
    <s v="S020"/>
    <s v="S"/>
    <n v="8152.37"/>
    <n v="1"/>
    <x v="0"/>
    <s v="CSMS761362"/>
    <x v="415"/>
    <x v="0"/>
    <n v="41000"/>
    <n v="0"/>
    <x v="3"/>
  </r>
  <r>
    <s v="5008940352"/>
    <x v="0"/>
    <s v="10"/>
    <d v="2017-10-03T00:00:00"/>
    <x v="12"/>
    <x v="0"/>
    <s v="1010"/>
    <s v="S010"/>
    <s v="S"/>
    <n v="17204.669999999998"/>
    <n v="2"/>
    <x v="0"/>
    <s v="CSMS761362"/>
    <x v="415"/>
    <x v="0"/>
    <n v="41000"/>
    <n v="0"/>
    <x v="3"/>
  </r>
  <r>
    <s v="5008940352"/>
    <x v="0"/>
    <s v="10"/>
    <d v="2017-10-03T00:00:00"/>
    <x v="12"/>
    <x v="10"/>
    <s v="1010"/>
    <s v="S010"/>
    <s v="S"/>
    <n v="7266.66"/>
    <n v="1"/>
    <x v="0"/>
    <s v="CSMS761360"/>
    <x v="415"/>
    <x v="10"/>
    <n v="42200"/>
    <n v="0"/>
    <x v="3"/>
  </r>
  <r>
    <s v="5008941043"/>
    <x v="0"/>
    <s v="10"/>
    <d v="2017-10-04T00:00:00"/>
    <x v="12"/>
    <x v="119"/>
    <s v="1070"/>
    <s v="S070"/>
    <s v="S"/>
    <n v="27918.03"/>
    <n v="1"/>
    <x v="0"/>
    <s v="CSMS763232"/>
    <x v="416"/>
    <x v="119"/>
    <n v="0"/>
    <n v="0"/>
    <x v="3"/>
  </r>
  <r>
    <s v="5008941043"/>
    <x v="0"/>
    <s v="10"/>
    <d v="2017-10-04T00:00:00"/>
    <x v="12"/>
    <x v="101"/>
    <s v="1070"/>
    <s v="S070"/>
    <s v="S"/>
    <n v="26114.29"/>
    <n v="1"/>
    <x v="0"/>
    <s v="CSMS763200"/>
    <x v="416"/>
    <x v="101"/>
    <n v="0"/>
    <n v="0"/>
    <x v="3"/>
  </r>
  <r>
    <s v="5008941248"/>
    <x v="0"/>
    <s v="10"/>
    <d v="2017-10-06T00:00:00"/>
    <x v="12"/>
    <x v="21"/>
    <s v="1017"/>
    <s v="S017"/>
    <s v="S"/>
    <n v="1301.33"/>
    <n v="1"/>
    <x v="0"/>
    <s v="CSMS753456"/>
    <x v="416"/>
    <x v="21"/>
    <n v="1708"/>
    <n v="0"/>
    <x v="3"/>
  </r>
  <r>
    <s v="5008941911"/>
    <x v="0"/>
    <s v="10"/>
    <d v="2017-10-05T00:00:00"/>
    <x v="12"/>
    <x v="149"/>
    <s v="1010"/>
    <s v="S010"/>
    <s v="S"/>
    <n v="69229.38"/>
    <n v="5"/>
    <x v="0"/>
    <s v="CSMS765098"/>
    <x v="415"/>
    <x v="149"/>
    <n v="0"/>
    <n v="0"/>
    <x v="3"/>
  </r>
  <r>
    <s v="5008941984"/>
    <x v="0"/>
    <s v="10"/>
    <d v="2017-10-05T00:00:00"/>
    <x v="12"/>
    <x v="149"/>
    <s v="1080"/>
    <s v="S080"/>
    <s v="S"/>
    <n v="41537.629999999997"/>
    <n v="3"/>
    <x v="0"/>
    <s v="CSMS765098"/>
    <x v="415"/>
    <x v="149"/>
    <n v="0"/>
    <n v="0"/>
    <x v="3"/>
  </r>
  <r>
    <s v="5008942095"/>
    <x v="0"/>
    <s v="10"/>
    <d v="2017-10-06T00:00:00"/>
    <x v="12"/>
    <x v="0"/>
    <s v="1010"/>
    <s v="S010"/>
    <s v="S"/>
    <n v="8527.34"/>
    <n v="1"/>
    <x v="0"/>
    <s v="CSMS761362"/>
    <x v="415"/>
    <x v="0"/>
    <n v="41000"/>
    <n v="0"/>
    <x v="3"/>
  </r>
  <r>
    <s v="5008942516"/>
    <x v="0"/>
    <s v="10"/>
    <d v="2017-10-06T00:00:00"/>
    <x v="12"/>
    <x v="26"/>
    <s v="1017"/>
    <s v="S017"/>
    <s v="S"/>
    <n v="4084.58"/>
    <n v="2"/>
    <x v="0"/>
    <s v="CSMS761108"/>
    <x v="415"/>
    <x v="26"/>
    <n v="9000"/>
    <n v="0"/>
    <x v="3"/>
  </r>
  <r>
    <s v="5008942521"/>
    <x v="0"/>
    <s v="10"/>
    <d v="2017-10-06T00:00:00"/>
    <x v="12"/>
    <x v="7"/>
    <s v="1017"/>
    <s v="S017"/>
    <s v="S"/>
    <n v="3134"/>
    <n v="2"/>
    <x v="0"/>
    <s v="CSMS764230"/>
    <x v="415"/>
    <x v="7"/>
    <n v="8280"/>
    <n v="0"/>
    <x v="3"/>
  </r>
  <r>
    <s v="5008942522"/>
    <x v="0"/>
    <s v="10"/>
    <d v="2017-10-06T00:00:00"/>
    <x v="12"/>
    <x v="12"/>
    <s v="1017"/>
    <s v="S017"/>
    <s v="S"/>
    <n v="2028.16"/>
    <n v="1"/>
    <x v="0"/>
    <s v="CSMS764234"/>
    <x v="415"/>
    <x v="12"/>
    <n v="10385"/>
    <n v="0"/>
    <x v="3"/>
  </r>
  <r>
    <s v="5008942533"/>
    <x v="0"/>
    <s v="10"/>
    <d v="2017-10-06T00:00:00"/>
    <x v="12"/>
    <x v="49"/>
    <s v="1017"/>
    <s v="S017"/>
    <s v="S"/>
    <n v="3348.85"/>
    <n v="2"/>
    <x v="0"/>
    <s v="CSMS753584"/>
    <x v="416"/>
    <x v="49"/>
    <n v="2408"/>
    <n v="0"/>
    <x v="3"/>
  </r>
  <r>
    <s v="5008942534"/>
    <x v="0"/>
    <s v="10"/>
    <d v="2017-10-06T00:00:00"/>
    <x v="12"/>
    <x v="2"/>
    <s v="1017"/>
    <s v="S017"/>
    <s v="S"/>
    <n v="1865.42"/>
    <n v="1"/>
    <x v="0"/>
    <s v="CSMS764232"/>
    <x v="415"/>
    <x v="2"/>
    <n v="9490"/>
    <n v="0"/>
    <x v="3"/>
  </r>
  <r>
    <s v="5008942535"/>
    <x v="0"/>
    <s v="10"/>
    <d v="2017-10-06T00:00:00"/>
    <x v="13"/>
    <x v="49"/>
    <s v="1017"/>
    <s v="S017"/>
    <s v="H"/>
    <n v="-3348.85"/>
    <n v="-2"/>
    <x v="0"/>
    <s v="CSMS753584"/>
    <x v="416"/>
    <x v="49"/>
    <n v="2408"/>
    <n v="0"/>
    <x v="3"/>
  </r>
  <r>
    <s v="5008942536"/>
    <x v="0"/>
    <s v="10"/>
    <d v="2017-10-06T00:00:00"/>
    <x v="12"/>
    <x v="49"/>
    <s v="1017"/>
    <s v="S017"/>
    <s v="S"/>
    <n v="3348.85"/>
    <n v="2"/>
    <x v="0"/>
    <s v="CSMS753584"/>
    <x v="416"/>
    <x v="49"/>
    <n v="2408"/>
    <n v="0"/>
    <x v="3"/>
  </r>
  <r>
    <s v="5008942568"/>
    <x v="0"/>
    <s v="10"/>
    <d v="2017-10-06T00:00:00"/>
    <x v="12"/>
    <x v="0"/>
    <s v="1080"/>
    <s v="S080"/>
    <s v="S"/>
    <n v="34560"/>
    <n v="4"/>
    <x v="0"/>
    <s v="CSMS761362"/>
    <x v="415"/>
    <x v="0"/>
    <n v="41000"/>
    <n v="0"/>
    <x v="3"/>
  </r>
  <r>
    <s v="5008942592"/>
    <x v="0"/>
    <s v="10"/>
    <d v="2017-10-06T00:00:00"/>
    <x v="12"/>
    <x v="0"/>
    <s v="1020"/>
    <s v="S020"/>
    <s v="S"/>
    <n v="32609.46"/>
    <n v="4"/>
    <x v="0"/>
    <s v="CSMS761362"/>
    <x v="415"/>
    <x v="0"/>
    <n v="41000"/>
    <n v="0"/>
    <x v="3"/>
  </r>
  <r>
    <s v="5008942623"/>
    <x v="0"/>
    <s v="10"/>
    <d v="2017-10-06T00:00:00"/>
    <x v="13"/>
    <x v="21"/>
    <s v="1017"/>
    <s v="S017"/>
    <s v="H"/>
    <n v="-9109.2800000000007"/>
    <n v="-7"/>
    <x v="0"/>
    <s v="CSMS753456"/>
    <x v="416"/>
    <x v="21"/>
    <n v="1708"/>
    <n v="0"/>
    <x v="3"/>
  </r>
  <r>
    <s v="5008942624"/>
    <x v="0"/>
    <s v="10"/>
    <d v="2017-10-01T00:00:00"/>
    <x v="12"/>
    <x v="21"/>
    <s v="1017"/>
    <s v="S017"/>
    <s v="S"/>
    <n v="7807.95"/>
    <n v="6"/>
    <x v="0"/>
    <s v="CSMS753456"/>
    <x v="416"/>
    <x v="21"/>
    <n v="1708"/>
    <n v="0"/>
    <x v="3"/>
  </r>
  <r>
    <s v="5008943125"/>
    <x v="0"/>
    <s v="10"/>
    <d v="2017-10-09T00:00:00"/>
    <x v="12"/>
    <x v="5"/>
    <s v="1050"/>
    <s v="S050"/>
    <s v="S"/>
    <n v="3070.88"/>
    <n v="3"/>
    <x v="0"/>
    <s v="CSMS750832"/>
    <x v="416"/>
    <x v="5"/>
    <n v="1297"/>
    <n v="0"/>
    <x v="3"/>
  </r>
  <r>
    <s v="5008943191"/>
    <x v="0"/>
    <s v="10"/>
    <d v="2017-10-09T00:00:00"/>
    <x v="12"/>
    <x v="2"/>
    <s v="1020"/>
    <s v="S020"/>
    <s v="S"/>
    <n v="7464"/>
    <n v="4"/>
    <x v="0"/>
    <s v="CSMS764232"/>
    <x v="415"/>
    <x v="2"/>
    <n v="9490"/>
    <n v="0"/>
    <x v="3"/>
  </r>
  <r>
    <s v="5008943236"/>
    <x v="0"/>
    <s v="10"/>
    <d v="2017-10-09T00:00:00"/>
    <x v="12"/>
    <x v="5"/>
    <s v="1017"/>
    <s v="S017"/>
    <s v="S"/>
    <n v="1023.63"/>
    <n v="1"/>
    <x v="0"/>
    <s v="CSMS750832"/>
    <x v="416"/>
    <x v="5"/>
    <n v="1297"/>
    <n v="0"/>
    <x v="3"/>
  </r>
  <r>
    <s v="5008943332"/>
    <x v="0"/>
    <s v="10"/>
    <d v="2017-10-09T00:00:00"/>
    <x v="12"/>
    <x v="2"/>
    <s v="1020"/>
    <s v="S020"/>
    <s v="S"/>
    <n v="35454"/>
    <n v="19"/>
    <x v="0"/>
    <s v="CSMS764232"/>
    <x v="415"/>
    <x v="2"/>
    <n v="9490"/>
    <n v="0"/>
    <x v="3"/>
  </r>
  <r>
    <s v="5008943343"/>
    <x v="0"/>
    <s v="10"/>
    <d v="2017-10-09T00:00:00"/>
    <x v="12"/>
    <x v="16"/>
    <s v="1010"/>
    <s v="S010"/>
    <s v="S"/>
    <n v="1395.36"/>
    <n v="1"/>
    <x v="0"/>
    <s v="CSMS752928"/>
    <x v="416"/>
    <x v="16"/>
    <n v="1778"/>
    <n v="0"/>
    <x v="3"/>
  </r>
  <r>
    <s v="5008944034"/>
    <x v="0"/>
    <s v="10"/>
    <d v="2017-10-10T00:00:00"/>
    <x v="12"/>
    <x v="12"/>
    <s v="1080"/>
    <s v="S080"/>
    <s v="S"/>
    <n v="6180"/>
    <n v="3"/>
    <x v="0"/>
    <s v="CSMS764234"/>
    <x v="415"/>
    <x v="12"/>
    <n v="10385"/>
    <n v="0"/>
    <x v="3"/>
  </r>
  <r>
    <s v="5008944182"/>
    <x v="0"/>
    <s v="10"/>
    <d v="2017-10-10T00:00:00"/>
    <x v="12"/>
    <x v="12"/>
    <s v="1080"/>
    <s v="S080"/>
    <s v="S"/>
    <n v="4304"/>
    <n v="2"/>
    <x v="0"/>
    <s v="CSMS764234"/>
    <x v="415"/>
    <x v="12"/>
    <n v="10385"/>
    <n v="0"/>
    <x v="3"/>
  </r>
  <r>
    <s v="5008945126"/>
    <x v="0"/>
    <s v="10"/>
    <d v="2017-10-11T00:00:00"/>
    <x v="12"/>
    <x v="149"/>
    <s v="1060"/>
    <s v="S060"/>
    <s v="S"/>
    <n v="69550.63"/>
    <n v="5"/>
    <x v="0"/>
    <s v="CSMS765098"/>
    <x v="415"/>
    <x v="149"/>
    <n v="0"/>
    <n v="0"/>
    <x v="3"/>
  </r>
  <r>
    <s v="5008945213"/>
    <x v="0"/>
    <s v="10"/>
    <d v="2017-10-11T00:00:00"/>
    <x v="12"/>
    <x v="16"/>
    <s v="1010"/>
    <s v="S010"/>
    <s v="S"/>
    <n v="2790.73"/>
    <n v="2"/>
    <x v="0"/>
    <s v="CSMS752928"/>
    <x v="416"/>
    <x v="16"/>
    <n v="1778"/>
    <n v="0"/>
    <x v="3"/>
  </r>
  <r>
    <s v="5008945220"/>
    <x v="0"/>
    <s v="10"/>
    <d v="2017-10-11T00:00:00"/>
    <x v="12"/>
    <x v="5"/>
    <s v="1060"/>
    <s v="S060"/>
    <s v="S"/>
    <n v="2056.75"/>
    <n v="2"/>
    <x v="0"/>
    <s v="CSMS750832"/>
    <x v="416"/>
    <x v="5"/>
    <n v="1297"/>
    <n v="0"/>
    <x v="3"/>
  </r>
  <r>
    <s v="5008945220"/>
    <x v="0"/>
    <s v="10"/>
    <d v="2017-10-11T00:00:00"/>
    <x v="12"/>
    <x v="31"/>
    <s v="1060"/>
    <s v="S060"/>
    <s v="S"/>
    <n v="1455.97"/>
    <n v="1"/>
    <x v="0"/>
    <s v="CSMS755504"/>
    <x v="416"/>
    <x v="31"/>
    <n v="1911"/>
    <n v="0"/>
    <x v="3"/>
  </r>
  <r>
    <s v="5008945252"/>
    <x v="0"/>
    <s v="10"/>
    <d v="2017-10-11T00:00:00"/>
    <x v="12"/>
    <x v="6"/>
    <s v="1010"/>
    <s v="S010"/>
    <s v="S"/>
    <n v="1111.98"/>
    <n v="1"/>
    <x v="0"/>
    <s v="CSMS752112"/>
    <x v="416"/>
    <x v="6"/>
    <n v="1446"/>
    <n v="0"/>
    <x v="3"/>
  </r>
  <r>
    <s v="5008945515"/>
    <x v="0"/>
    <s v="10"/>
    <d v="2017-10-11T00:00:00"/>
    <x v="14"/>
    <x v="149"/>
    <s v="1030"/>
    <s v=""/>
    <s v="S"/>
    <n v="0"/>
    <n v="-5"/>
    <x v="0"/>
    <s v="CSMS765098"/>
    <x v="415"/>
    <x v="149"/>
    <n v="0"/>
    <n v="0"/>
    <x v="3"/>
  </r>
  <r>
    <s v="5008945685"/>
    <x v="0"/>
    <s v="10"/>
    <d v="2017-10-12T00:00:00"/>
    <x v="12"/>
    <x v="0"/>
    <s v="1020"/>
    <s v="S020"/>
    <s v="S"/>
    <n v="8152.36"/>
    <n v="1"/>
    <x v="0"/>
    <s v="CSMS761362"/>
    <x v="415"/>
    <x v="0"/>
    <n v="41000"/>
    <n v="0"/>
    <x v="3"/>
  </r>
  <r>
    <s v="5008945685"/>
    <x v="0"/>
    <s v="10"/>
    <d v="2017-10-12T00:00:00"/>
    <x v="12"/>
    <x v="28"/>
    <s v="1020"/>
    <s v="S020"/>
    <s v="S"/>
    <n v="18737.73"/>
    <n v="2"/>
    <x v="0"/>
    <s v="CSMS761356"/>
    <x v="415"/>
    <x v="28"/>
    <n v="44820"/>
    <n v="0"/>
    <x v="3"/>
  </r>
  <r>
    <s v="5008945700"/>
    <x v="0"/>
    <s v="10"/>
    <d v="2017-10-12T00:00:00"/>
    <x v="12"/>
    <x v="28"/>
    <s v="1020"/>
    <s v="S020"/>
    <s v="S"/>
    <n v="9368.86"/>
    <n v="1"/>
    <x v="0"/>
    <s v="CSMS761356"/>
    <x v="415"/>
    <x v="28"/>
    <n v="44820"/>
    <n v="0"/>
    <x v="3"/>
  </r>
  <r>
    <s v="5008945706"/>
    <x v="0"/>
    <s v="10"/>
    <d v="2017-10-12T00:00:00"/>
    <x v="12"/>
    <x v="12"/>
    <s v="1080"/>
    <s v="S080"/>
    <s v="S"/>
    <n v="20713.86"/>
    <n v="9"/>
    <x v="0"/>
    <s v="CSMS764234"/>
    <x v="415"/>
    <x v="12"/>
    <n v="10385"/>
    <n v="0"/>
    <x v="3"/>
  </r>
  <r>
    <s v="5008945706"/>
    <x v="0"/>
    <s v="10"/>
    <d v="2017-10-12T00:00:00"/>
    <x v="12"/>
    <x v="7"/>
    <s v="1080"/>
    <s v="S080"/>
    <s v="S"/>
    <n v="5450"/>
    <n v="3"/>
    <x v="0"/>
    <s v="CSMS764230"/>
    <x v="415"/>
    <x v="7"/>
    <n v="8280"/>
    <n v="0"/>
    <x v="3"/>
  </r>
  <r>
    <s v="5008945711"/>
    <x v="0"/>
    <s v="10"/>
    <d v="2017-10-12T00:00:00"/>
    <x v="12"/>
    <x v="12"/>
    <s v="1050"/>
    <s v="S050"/>
    <s v="S"/>
    <n v="27976"/>
    <n v="13"/>
    <x v="0"/>
    <s v="CSMS764234"/>
    <x v="415"/>
    <x v="12"/>
    <n v="10385"/>
    <n v="0"/>
    <x v="3"/>
  </r>
  <r>
    <s v="5008945740"/>
    <x v="0"/>
    <s v="10"/>
    <d v="2017-10-12T00:00:00"/>
    <x v="12"/>
    <x v="26"/>
    <s v="1050"/>
    <s v="S050"/>
    <s v="S"/>
    <n v="9775.0499999999993"/>
    <n v="5"/>
    <x v="0"/>
    <s v="CSMS761108"/>
    <x v="415"/>
    <x v="26"/>
    <n v="9000"/>
    <n v="0"/>
    <x v="3"/>
  </r>
  <r>
    <s v="5008945740"/>
    <x v="0"/>
    <s v="10"/>
    <d v="2017-10-12T00:00:00"/>
    <x v="12"/>
    <x v="92"/>
    <s v="1050"/>
    <s v="S050"/>
    <s v="S"/>
    <n v="4465.95"/>
    <n v="2"/>
    <x v="0"/>
    <s v="CSMS761524"/>
    <x v="415"/>
    <x v="92"/>
    <n v="4081"/>
    <n v="0"/>
    <x v="3"/>
  </r>
  <r>
    <s v="5008945787"/>
    <x v="0"/>
    <s v="10"/>
    <d v="2017-10-12T00:00:00"/>
    <x v="12"/>
    <x v="5"/>
    <s v="1010"/>
    <s v="S010"/>
    <s v="S"/>
    <n v="47605.29"/>
    <n v="44"/>
    <x v="0"/>
    <s v="CSMS750832"/>
    <x v="416"/>
    <x v="5"/>
    <n v="1297"/>
    <n v="0"/>
    <x v="3"/>
  </r>
  <r>
    <s v="5008945787"/>
    <x v="0"/>
    <s v="10"/>
    <d v="2017-10-12T00:00:00"/>
    <x v="12"/>
    <x v="19"/>
    <s v="1010"/>
    <s v="S010"/>
    <s v="S"/>
    <n v="9963.7099999999991"/>
    <n v="7"/>
    <x v="0"/>
    <s v="CSMS751120"/>
    <x v="416"/>
    <x v="19"/>
    <n v="1745"/>
    <n v="0"/>
    <x v="3"/>
  </r>
  <r>
    <s v="5008945788"/>
    <x v="0"/>
    <s v="10"/>
    <d v="2017-10-12T00:00:00"/>
    <x v="12"/>
    <x v="10"/>
    <s v="1010"/>
    <s v="S010"/>
    <s v="S"/>
    <n v="7266.66"/>
    <n v="1"/>
    <x v="0"/>
    <s v="CSMS761360"/>
    <x v="415"/>
    <x v="10"/>
    <n v="42200"/>
    <n v="0"/>
    <x v="3"/>
  </r>
  <r>
    <s v="5008945788"/>
    <x v="0"/>
    <s v="10"/>
    <d v="2017-10-12T00:00:00"/>
    <x v="12"/>
    <x v="0"/>
    <s v="1010"/>
    <s v="S010"/>
    <s v="S"/>
    <n v="8386.73"/>
    <n v="1"/>
    <x v="0"/>
    <s v="CSMS761362"/>
    <x v="415"/>
    <x v="0"/>
    <n v="41000"/>
    <n v="0"/>
    <x v="3"/>
  </r>
  <r>
    <s v="5008945789"/>
    <x v="0"/>
    <s v="10"/>
    <d v="2017-10-12T00:00:00"/>
    <x v="12"/>
    <x v="0"/>
    <s v="1010"/>
    <s v="S010"/>
    <s v="S"/>
    <n v="33546.9"/>
    <n v="4"/>
    <x v="0"/>
    <s v="CSMS761362"/>
    <x v="415"/>
    <x v="0"/>
    <n v="41000"/>
    <n v="0"/>
    <x v="3"/>
  </r>
  <r>
    <s v="5008945800"/>
    <x v="0"/>
    <s v="10"/>
    <d v="2017-10-12T00:00:00"/>
    <x v="12"/>
    <x v="12"/>
    <s v="1080"/>
    <s v="S080"/>
    <s v="S"/>
    <n v="2301.54"/>
    <n v="1"/>
    <x v="0"/>
    <s v="CSMS764234"/>
    <x v="415"/>
    <x v="12"/>
    <n v="10385"/>
    <n v="0"/>
    <x v="3"/>
  </r>
  <r>
    <s v="5008945800"/>
    <x v="0"/>
    <s v="10"/>
    <d v="2017-10-12T00:00:00"/>
    <x v="12"/>
    <x v="7"/>
    <s v="1080"/>
    <s v="S080"/>
    <s v="S"/>
    <n v="10899.99"/>
    <n v="6"/>
    <x v="0"/>
    <s v="CSMS764230"/>
    <x v="415"/>
    <x v="7"/>
    <n v="8280"/>
    <n v="0"/>
    <x v="3"/>
  </r>
  <r>
    <s v="5008945857"/>
    <x v="0"/>
    <s v="10"/>
    <d v="2017-10-13T00:00:00"/>
    <x v="12"/>
    <x v="7"/>
    <s v="1080"/>
    <s v="S080"/>
    <s v="S"/>
    <n v="14533.33"/>
    <n v="8"/>
    <x v="0"/>
    <s v="CSMS764230"/>
    <x v="415"/>
    <x v="7"/>
    <n v="8280"/>
    <n v="0"/>
    <x v="3"/>
  </r>
  <r>
    <s v="5008945892"/>
    <x v="0"/>
    <s v="10"/>
    <d v="2017-10-12T00:00:00"/>
    <x v="12"/>
    <x v="1"/>
    <s v="1030"/>
    <s v="S030"/>
    <s v="S"/>
    <n v="4779.33"/>
    <n v="2"/>
    <x v="0"/>
    <s v="CSMS750400"/>
    <x v="416"/>
    <x v="1"/>
    <n v="2569.91"/>
    <n v="0"/>
    <x v="3"/>
  </r>
  <r>
    <s v="5008946259"/>
    <x v="0"/>
    <s v="10"/>
    <d v="2017-10-13T00:00:00"/>
    <x v="12"/>
    <x v="23"/>
    <s v="1030"/>
    <s v="S030"/>
    <s v="S"/>
    <n v="1733"/>
    <n v="1"/>
    <x v="0"/>
    <s v="CSMS760262"/>
    <x v="415"/>
    <x v="23"/>
    <n v="3480"/>
    <n v="0"/>
    <x v="3"/>
  </r>
  <r>
    <s v="5008949707"/>
    <x v="0"/>
    <s v="10"/>
    <d v="2017-10-13T00:00:00"/>
    <x v="12"/>
    <x v="2"/>
    <s v="1060"/>
    <s v="S060"/>
    <s v="S"/>
    <n v="9327.26"/>
    <n v="5"/>
    <x v="0"/>
    <s v="CSMS764232"/>
    <x v="415"/>
    <x v="2"/>
    <n v="9490"/>
    <n v="0"/>
    <x v="3"/>
  </r>
  <r>
    <s v="5008949707"/>
    <x v="0"/>
    <s v="10"/>
    <d v="2017-10-13T00:00:00"/>
    <x v="12"/>
    <x v="7"/>
    <s v="1060"/>
    <s v="S060"/>
    <s v="S"/>
    <n v="6268.91"/>
    <n v="4"/>
    <x v="0"/>
    <s v="CSMS764230"/>
    <x v="415"/>
    <x v="7"/>
    <n v="8280"/>
    <n v="0"/>
    <x v="3"/>
  </r>
  <r>
    <s v="5008949707"/>
    <x v="0"/>
    <s v="10"/>
    <d v="2017-10-13T00:00:00"/>
    <x v="12"/>
    <x v="12"/>
    <s v="1060"/>
    <s v="S060"/>
    <s v="S"/>
    <n v="13027.5"/>
    <n v="6"/>
    <x v="0"/>
    <s v="CSMS764234"/>
    <x v="415"/>
    <x v="12"/>
    <n v="10385"/>
    <n v="0"/>
    <x v="3"/>
  </r>
  <r>
    <s v="5008951536"/>
    <x v="0"/>
    <s v="10"/>
    <d v="2017-10-13T00:00:00"/>
    <x v="12"/>
    <x v="12"/>
    <s v="1050"/>
    <s v="S050"/>
    <s v="S"/>
    <n v="4304"/>
    <n v="2"/>
    <x v="0"/>
    <s v="CSMS764234"/>
    <x v="415"/>
    <x v="12"/>
    <n v="10385"/>
    <n v="0"/>
    <x v="3"/>
  </r>
  <r>
    <s v="5008954050"/>
    <x v="0"/>
    <s v="10"/>
    <d v="2017-10-13T00:00:00"/>
    <x v="12"/>
    <x v="2"/>
    <s v="1030"/>
    <s v="S030"/>
    <s v="S"/>
    <n v="9327.92"/>
    <n v="5"/>
    <x v="0"/>
    <s v="CSMS764232"/>
    <x v="415"/>
    <x v="2"/>
    <n v="9490"/>
    <n v="0"/>
    <x v="3"/>
  </r>
  <r>
    <s v="5008954050"/>
    <x v="0"/>
    <s v="10"/>
    <d v="2017-10-13T00:00:00"/>
    <x v="12"/>
    <x v="12"/>
    <s v="1030"/>
    <s v="S030"/>
    <s v="S"/>
    <n v="8610.08"/>
    <n v="4"/>
    <x v="0"/>
    <s v="CSMS764234"/>
    <x v="415"/>
    <x v="12"/>
    <n v="10385"/>
    <n v="0"/>
    <x v="3"/>
  </r>
  <r>
    <s v="5008954650"/>
    <x v="0"/>
    <s v="10"/>
    <d v="2017-10-16T00:00:00"/>
    <x v="12"/>
    <x v="50"/>
    <s v="1060"/>
    <s v="S060"/>
    <s v="S"/>
    <n v="7892.51"/>
    <n v="1"/>
    <x v="0"/>
    <s v="CSMS761347"/>
    <x v="415"/>
    <x v="50"/>
    <n v="17654"/>
    <n v="0"/>
    <x v="3"/>
  </r>
  <r>
    <s v="5008954682"/>
    <x v="0"/>
    <s v="10"/>
    <d v="2017-10-16T00:00:00"/>
    <x v="12"/>
    <x v="6"/>
    <s v="1020"/>
    <s v="S020"/>
    <s v="S"/>
    <n v="1111.98"/>
    <n v="1"/>
    <x v="0"/>
    <s v="CSMS752112"/>
    <x v="416"/>
    <x v="6"/>
    <n v="1446"/>
    <n v="0"/>
    <x v="3"/>
  </r>
  <r>
    <s v="5008954682"/>
    <x v="0"/>
    <s v="10"/>
    <d v="2017-10-16T00:00:00"/>
    <x v="12"/>
    <x v="5"/>
    <s v="1020"/>
    <s v="S020"/>
    <s v="S"/>
    <n v="5118.13"/>
    <n v="5"/>
    <x v="0"/>
    <s v="CSMS750832"/>
    <x v="416"/>
    <x v="5"/>
    <n v="1297"/>
    <n v="0"/>
    <x v="3"/>
  </r>
  <r>
    <s v="5008954682"/>
    <x v="0"/>
    <s v="10"/>
    <d v="2017-10-16T00:00:00"/>
    <x v="12"/>
    <x v="22"/>
    <s v="1020"/>
    <s v="S020"/>
    <s v="S"/>
    <n v="3158.15"/>
    <n v="3"/>
    <x v="0"/>
    <s v="CSMS752768"/>
    <x v="416"/>
    <x v="22"/>
    <n v="1334"/>
    <n v="0"/>
    <x v="3"/>
  </r>
  <r>
    <s v="5008954683"/>
    <x v="0"/>
    <s v="10"/>
    <d v="2017-10-16T00:00:00"/>
    <x v="12"/>
    <x v="10"/>
    <s v="1050"/>
    <s v="S050"/>
    <s v="S"/>
    <n v="8668.68"/>
    <n v="1"/>
    <x v="0"/>
    <s v="CSMS761360"/>
    <x v="415"/>
    <x v="10"/>
    <n v="42200"/>
    <n v="0"/>
    <x v="3"/>
  </r>
  <r>
    <s v="5008954683"/>
    <x v="0"/>
    <s v="10"/>
    <d v="2017-10-16T00:00:00"/>
    <x v="12"/>
    <x v="84"/>
    <s v="1050"/>
    <s v="S050"/>
    <s v="S"/>
    <n v="10188.84"/>
    <n v="1"/>
    <x v="0"/>
    <s v="CSMS761300"/>
    <x v="415"/>
    <x v="84"/>
    <n v="19353"/>
    <n v="0"/>
    <x v="3"/>
  </r>
  <r>
    <s v="5008954723"/>
    <x v="0"/>
    <s v="10"/>
    <d v="2017-10-16T00:00:00"/>
    <x v="12"/>
    <x v="5"/>
    <s v="1020"/>
    <s v="S020"/>
    <s v="S"/>
    <n v="2047.25"/>
    <n v="2"/>
    <x v="0"/>
    <s v="CSMS750832"/>
    <x v="416"/>
    <x v="5"/>
    <n v="1297"/>
    <n v="0"/>
    <x v="3"/>
  </r>
  <r>
    <s v="5008954723"/>
    <x v="0"/>
    <s v="10"/>
    <d v="2017-10-16T00:00:00"/>
    <x v="12"/>
    <x v="16"/>
    <s v="1020"/>
    <s v="S020"/>
    <s v="S"/>
    <n v="2790.73"/>
    <n v="2"/>
    <x v="0"/>
    <s v="CSMS752928"/>
    <x v="416"/>
    <x v="16"/>
    <n v="1778"/>
    <n v="0"/>
    <x v="3"/>
  </r>
  <r>
    <s v="5008954723"/>
    <x v="0"/>
    <s v="10"/>
    <d v="2017-10-16T00:00:00"/>
    <x v="12"/>
    <x v="22"/>
    <s v="1020"/>
    <s v="S020"/>
    <s v="S"/>
    <n v="2105.44"/>
    <n v="2"/>
    <x v="0"/>
    <s v="CSMS752768"/>
    <x v="416"/>
    <x v="22"/>
    <n v="1334"/>
    <n v="0"/>
    <x v="3"/>
  </r>
  <r>
    <s v="5008954767"/>
    <x v="0"/>
    <s v="10"/>
    <d v="2017-10-16T00:00:00"/>
    <x v="12"/>
    <x v="13"/>
    <s v="1050"/>
    <s v="S050"/>
    <s v="S"/>
    <n v="19782.900000000001"/>
    <n v="2"/>
    <x v="0"/>
    <s v="CSMS761320"/>
    <x v="415"/>
    <x v="13"/>
    <n v="46100"/>
    <n v="0"/>
    <x v="3"/>
  </r>
  <r>
    <s v="5008954767"/>
    <x v="0"/>
    <s v="10"/>
    <d v="2017-10-16T00:00:00"/>
    <x v="12"/>
    <x v="10"/>
    <s v="1050"/>
    <s v="S050"/>
    <s v="S"/>
    <n v="7266.66"/>
    <n v="1"/>
    <x v="0"/>
    <s v="CSMS761360"/>
    <x v="415"/>
    <x v="10"/>
    <n v="42200"/>
    <n v="0"/>
    <x v="3"/>
  </r>
  <r>
    <s v="5008954801"/>
    <x v="0"/>
    <s v="10"/>
    <d v="2017-10-16T00:00:00"/>
    <x v="12"/>
    <x v="21"/>
    <s v="1096"/>
    <s v="S096"/>
    <s v="S"/>
    <n v="3672.12"/>
    <n v="3"/>
    <x v="0"/>
    <s v="CSMS755504"/>
    <x v="416"/>
    <x v="21"/>
    <n v="1708"/>
    <n v="0"/>
    <x v="3"/>
  </r>
  <r>
    <s v="5008954994"/>
    <x v="0"/>
    <s v="10"/>
    <d v="2017-10-16T00:00:00"/>
    <x v="12"/>
    <x v="7"/>
    <s v="1080"/>
    <s v="S080"/>
    <s v="S"/>
    <n v="3633.33"/>
    <n v="2"/>
    <x v="0"/>
    <s v="CSMS764230"/>
    <x v="415"/>
    <x v="7"/>
    <n v="8280"/>
    <n v="0"/>
    <x v="3"/>
  </r>
  <r>
    <s v="5008955289"/>
    <x v="0"/>
    <s v="10"/>
    <d v="2017-10-17T00:00:00"/>
    <x v="12"/>
    <x v="13"/>
    <s v="1030"/>
    <s v="S030"/>
    <s v="S"/>
    <n v="19782.900000000001"/>
    <n v="2"/>
    <x v="0"/>
    <s v="CSMS761320"/>
    <x v="415"/>
    <x v="13"/>
    <n v="46100"/>
    <n v="0"/>
    <x v="3"/>
  </r>
  <r>
    <s v="5008955474"/>
    <x v="0"/>
    <s v="10"/>
    <d v="2017-10-16T00:00:00"/>
    <x v="13"/>
    <x v="7"/>
    <s v="1080"/>
    <s v="S080"/>
    <s v="H"/>
    <n v="-3633.33"/>
    <n v="-2"/>
    <x v="0"/>
    <s v="CSMS764230"/>
    <x v="415"/>
    <x v="7"/>
    <n v="8280"/>
    <n v="0"/>
    <x v="3"/>
  </r>
  <r>
    <s v="5008955554"/>
    <x v="0"/>
    <s v="10"/>
    <d v="2017-10-17T00:00:00"/>
    <x v="12"/>
    <x v="0"/>
    <s v="1010"/>
    <s v="S010"/>
    <s v="S"/>
    <n v="25160.18"/>
    <n v="3"/>
    <x v="0"/>
    <s v="CSMS761362"/>
    <x v="415"/>
    <x v="0"/>
    <n v="41000"/>
    <n v="0"/>
    <x v="3"/>
  </r>
  <r>
    <s v="5008955714"/>
    <x v="0"/>
    <s v="10"/>
    <d v="2017-10-13T00:00:00"/>
    <x v="13"/>
    <x v="12"/>
    <s v="1060"/>
    <s v="S060"/>
    <s v="H"/>
    <n v="-13027.5"/>
    <n v="-6"/>
    <x v="0"/>
    <s v="CSMS764234"/>
    <x v="415"/>
    <x v="12"/>
    <n v="10385"/>
    <n v="0"/>
    <x v="3"/>
  </r>
  <r>
    <s v="5008955714"/>
    <x v="0"/>
    <s v="10"/>
    <d v="2017-10-13T00:00:00"/>
    <x v="13"/>
    <x v="2"/>
    <s v="1060"/>
    <s v="S060"/>
    <s v="H"/>
    <n v="-9327.26"/>
    <n v="-5"/>
    <x v="0"/>
    <s v="CSMS764232"/>
    <x v="415"/>
    <x v="2"/>
    <n v="9490"/>
    <n v="0"/>
    <x v="3"/>
  </r>
  <r>
    <s v="5008955714"/>
    <x v="0"/>
    <s v="10"/>
    <d v="2017-10-13T00:00:00"/>
    <x v="13"/>
    <x v="7"/>
    <s v="1060"/>
    <s v="S060"/>
    <s v="H"/>
    <n v="-6268.91"/>
    <n v="-4"/>
    <x v="0"/>
    <s v="CSMS764230"/>
    <x v="415"/>
    <x v="7"/>
    <n v="8280"/>
    <n v="0"/>
    <x v="3"/>
  </r>
  <r>
    <s v="5008955715"/>
    <x v="0"/>
    <s v="10"/>
    <d v="2017-10-17T00:00:00"/>
    <x v="12"/>
    <x v="12"/>
    <s v="1060"/>
    <s v="S060"/>
    <s v="S"/>
    <n v="10761.83"/>
    <n v="5"/>
    <x v="0"/>
    <s v="CSMS764234"/>
    <x v="415"/>
    <x v="12"/>
    <n v="10385"/>
    <n v="0"/>
    <x v="3"/>
  </r>
  <r>
    <s v="5008955715"/>
    <x v="0"/>
    <s v="10"/>
    <d v="2017-10-17T00:00:00"/>
    <x v="12"/>
    <x v="2"/>
    <s v="1060"/>
    <s v="S060"/>
    <s v="S"/>
    <n v="9327.26"/>
    <n v="5"/>
    <x v="0"/>
    <s v="CSMS764232"/>
    <x v="415"/>
    <x v="2"/>
    <n v="9490"/>
    <n v="0"/>
    <x v="3"/>
  </r>
  <r>
    <s v="5008955715"/>
    <x v="0"/>
    <s v="10"/>
    <d v="2017-10-17T00:00:00"/>
    <x v="12"/>
    <x v="7"/>
    <s v="1060"/>
    <s v="S060"/>
    <s v="S"/>
    <n v="6268.91"/>
    <n v="4"/>
    <x v="0"/>
    <s v="CSMS764230"/>
    <x v="415"/>
    <x v="7"/>
    <n v="8280"/>
    <n v="0"/>
    <x v="3"/>
  </r>
  <r>
    <s v="5008956006"/>
    <x v="0"/>
    <s v="10"/>
    <d v="2017-10-18T00:00:00"/>
    <x v="12"/>
    <x v="5"/>
    <s v="1020"/>
    <s v="S020"/>
    <s v="S"/>
    <n v="3070.88"/>
    <n v="3"/>
    <x v="0"/>
    <s v="CSMS750832"/>
    <x v="416"/>
    <x v="5"/>
    <n v="1297"/>
    <n v="0"/>
    <x v="3"/>
  </r>
  <r>
    <s v="5008956006"/>
    <x v="0"/>
    <s v="10"/>
    <d v="2017-10-18T00:00:00"/>
    <x v="12"/>
    <x v="16"/>
    <s v="1020"/>
    <s v="S020"/>
    <s v="S"/>
    <n v="1395.36"/>
    <n v="1"/>
    <x v="0"/>
    <s v="CSMS752928"/>
    <x v="416"/>
    <x v="16"/>
    <n v="1778"/>
    <n v="0"/>
    <x v="3"/>
  </r>
  <r>
    <s v="5008956006"/>
    <x v="0"/>
    <s v="10"/>
    <d v="2017-10-18T00:00:00"/>
    <x v="12"/>
    <x v="22"/>
    <s v="1020"/>
    <s v="S020"/>
    <s v="S"/>
    <n v="3158.15"/>
    <n v="3"/>
    <x v="0"/>
    <s v="CSMS752768"/>
    <x v="416"/>
    <x v="22"/>
    <n v="1334"/>
    <n v="0"/>
    <x v="3"/>
  </r>
  <r>
    <s v="5008956069"/>
    <x v="0"/>
    <s v="10"/>
    <d v="2017-10-18T00:00:00"/>
    <x v="12"/>
    <x v="13"/>
    <s v="1080"/>
    <s v="S080"/>
    <s v="S"/>
    <n v="19782.900000000001"/>
    <n v="2"/>
    <x v="0"/>
    <s v="CSMS761320"/>
    <x v="415"/>
    <x v="13"/>
    <n v="46100"/>
    <n v="0"/>
    <x v="3"/>
  </r>
  <r>
    <s v="5008956072"/>
    <x v="0"/>
    <s v="10"/>
    <d v="2017-10-16T00:00:00"/>
    <x v="12"/>
    <x v="7"/>
    <s v="1080"/>
    <s v="S080"/>
    <s v="S"/>
    <n v="3633.33"/>
    <n v="2"/>
    <x v="0"/>
    <s v="CSMS764230"/>
    <x v="415"/>
    <x v="7"/>
    <n v="8280"/>
    <n v="0"/>
    <x v="3"/>
  </r>
  <r>
    <s v="5008956094"/>
    <x v="0"/>
    <s v="10"/>
    <d v="2017-10-18T00:00:00"/>
    <x v="12"/>
    <x v="19"/>
    <s v="1030"/>
    <s v="S030"/>
    <s v="S"/>
    <n v="1405.06"/>
    <n v="1"/>
    <x v="0"/>
    <s v="CSMS751120"/>
    <x v="416"/>
    <x v="19"/>
    <n v="1745"/>
    <n v="0"/>
    <x v="3"/>
  </r>
  <r>
    <s v="5008956095"/>
    <x v="0"/>
    <s v="10"/>
    <d v="2017-10-18T00:00:00"/>
    <x v="12"/>
    <x v="6"/>
    <s v="1030"/>
    <s v="S030"/>
    <s v="S"/>
    <n v="3335.94"/>
    <n v="3"/>
    <x v="0"/>
    <s v="CSMS752112"/>
    <x v="416"/>
    <x v="6"/>
    <n v="1446"/>
    <n v="0"/>
    <x v="3"/>
  </r>
  <r>
    <s v="5008956097"/>
    <x v="0"/>
    <s v="10"/>
    <d v="2017-10-18T00:00:00"/>
    <x v="12"/>
    <x v="10"/>
    <s v="1030"/>
    <s v="S030"/>
    <s v="S"/>
    <n v="14533.32"/>
    <n v="2"/>
    <x v="0"/>
    <s v="CSMS761360"/>
    <x v="415"/>
    <x v="10"/>
    <n v="42200"/>
    <n v="0"/>
    <x v="3"/>
  </r>
  <r>
    <s v="5008956098"/>
    <x v="0"/>
    <s v="10"/>
    <d v="2017-10-18T00:00:00"/>
    <x v="12"/>
    <x v="95"/>
    <s v="1030"/>
    <s v="S030"/>
    <s v="S"/>
    <n v="12622.91"/>
    <n v="3"/>
    <x v="0"/>
    <s v="CSMS765110"/>
    <x v="415"/>
    <x v="95"/>
    <n v="11320"/>
    <n v="0"/>
    <x v="3"/>
  </r>
  <r>
    <s v="5008956420"/>
    <x v="0"/>
    <s v="10"/>
    <d v="2017-10-18T00:00:00"/>
    <x v="12"/>
    <x v="31"/>
    <s v="1060"/>
    <s v="S060"/>
    <s v="S"/>
    <n v="1455.97"/>
    <n v="1"/>
    <x v="0"/>
    <s v="CSMS755504"/>
    <x v="416"/>
    <x v="31"/>
    <n v="1911"/>
    <n v="0"/>
    <x v="3"/>
  </r>
  <r>
    <s v="5008956420"/>
    <x v="0"/>
    <s v="10"/>
    <d v="2017-10-18T00:00:00"/>
    <x v="12"/>
    <x v="6"/>
    <s v="1060"/>
    <s v="S060"/>
    <s v="S"/>
    <n v="2234.2800000000002"/>
    <n v="2"/>
    <x v="0"/>
    <s v="CSMS752112"/>
    <x v="416"/>
    <x v="6"/>
    <n v="1446"/>
    <n v="0"/>
    <x v="3"/>
  </r>
  <r>
    <s v="5008956420"/>
    <x v="0"/>
    <s v="10"/>
    <d v="2017-10-18T00:00:00"/>
    <x v="12"/>
    <x v="5"/>
    <s v="1060"/>
    <s v="S060"/>
    <s v="S"/>
    <n v="1028.3800000000001"/>
    <n v="1"/>
    <x v="0"/>
    <s v="CSMS750832"/>
    <x v="416"/>
    <x v="5"/>
    <n v="1297"/>
    <n v="0"/>
    <x v="3"/>
  </r>
  <r>
    <s v="5008956723"/>
    <x v="0"/>
    <s v="10"/>
    <d v="2017-10-19T00:00:00"/>
    <x v="12"/>
    <x v="10"/>
    <s v="1050"/>
    <s v="S050"/>
    <s v="S"/>
    <n v="7266.66"/>
    <n v="1"/>
    <x v="0"/>
    <s v="CSMS761360"/>
    <x v="415"/>
    <x v="10"/>
    <n v="42200"/>
    <n v="0"/>
    <x v="3"/>
  </r>
  <r>
    <s v="5008956741"/>
    <x v="0"/>
    <s v="10"/>
    <d v="2017-10-19T00:00:00"/>
    <x v="12"/>
    <x v="13"/>
    <s v="1050"/>
    <s v="S050"/>
    <s v="S"/>
    <n v="9891.4500000000007"/>
    <n v="1"/>
    <x v="0"/>
    <s v="CSMS761320"/>
    <x v="415"/>
    <x v="13"/>
    <n v="46100"/>
    <n v="0"/>
    <x v="3"/>
  </r>
  <r>
    <s v="5008956746"/>
    <x v="0"/>
    <s v="10"/>
    <d v="2017-10-19T00:00:00"/>
    <x v="12"/>
    <x v="2"/>
    <s v="1080"/>
    <s v="S080"/>
    <s v="S"/>
    <n v="18386.46"/>
    <n v="9"/>
    <x v="0"/>
    <s v="CSMS764232"/>
    <x v="415"/>
    <x v="2"/>
    <n v="9490"/>
    <n v="0"/>
    <x v="3"/>
  </r>
  <r>
    <s v="5008956748"/>
    <x v="0"/>
    <s v="10"/>
    <d v="2017-10-20T00:00:00"/>
    <x v="12"/>
    <x v="13"/>
    <s v="1050"/>
    <s v="S050"/>
    <s v="S"/>
    <n v="29674.35"/>
    <n v="3"/>
    <x v="0"/>
    <s v="CSMS761320"/>
    <x v="415"/>
    <x v="13"/>
    <n v="46100"/>
    <n v="0"/>
    <x v="3"/>
  </r>
  <r>
    <s v="5008956890"/>
    <x v="0"/>
    <s v="10"/>
    <d v="2017-10-19T00:00:00"/>
    <x v="12"/>
    <x v="0"/>
    <s v="1080"/>
    <s v="S080"/>
    <s v="S"/>
    <n v="8152.37"/>
    <n v="1"/>
    <x v="0"/>
    <s v="CSMS761362"/>
    <x v="415"/>
    <x v="0"/>
    <n v="41000"/>
    <n v="0"/>
    <x v="3"/>
  </r>
  <r>
    <s v="5008956890"/>
    <x v="0"/>
    <s v="10"/>
    <d v="2017-10-19T00:00:00"/>
    <x v="12"/>
    <x v="13"/>
    <s v="1080"/>
    <s v="S080"/>
    <s v="S"/>
    <n v="9891.4500000000007"/>
    <n v="1"/>
    <x v="0"/>
    <s v="CSMS761320"/>
    <x v="415"/>
    <x v="13"/>
    <n v="46100"/>
    <n v="0"/>
    <x v="3"/>
  </r>
  <r>
    <s v="5008957395"/>
    <x v="0"/>
    <s v="10"/>
    <d v="2017-10-20T00:00:00"/>
    <x v="12"/>
    <x v="64"/>
    <s v="1010"/>
    <s v="S010"/>
    <s v="S"/>
    <n v="2543"/>
    <n v="1"/>
    <x v="0"/>
    <s v="CSMS761544"/>
    <x v="415"/>
    <x v="64"/>
    <n v="0"/>
    <n v="0"/>
    <x v="3"/>
  </r>
  <r>
    <s v="5008957439"/>
    <x v="0"/>
    <s v="10"/>
    <d v="2017-10-20T00:00:00"/>
    <x v="12"/>
    <x v="0"/>
    <s v="1080"/>
    <s v="S080"/>
    <s v="S"/>
    <n v="51840"/>
    <n v="6"/>
    <x v="0"/>
    <s v="CSMS761362"/>
    <x v="415"/>
    <x v="0"/>
    <n v="41000"/>
    <n v="0"/>
    <x v="3"/>
  </r>
  <r>
    <s v="5008957457"/>
    <x v="0"/>
    <s v="10"/>
    <d v="2017-10-20T00:00:00"/>
    <x v="12"/>
    <x v="2"/>
    <s v="1010"/>
    <s v="S010"/>
    <s v="S"/>
    <n v="2184.87"/>
    <n v="1"/>
    <x v="0"/>
    <s v="CSMS764232"/>
    <x v="415"/>
    <x v="2"/>
    <n v="9490"/>
    <n v="0"/>
    <x v="3"/>
  </r>
  <r>
    <s v="5008957466"/>
    <x v="0"/>
    <s v="10"/>
    <d v="2017-10-20T00:00:00"/>
    <x v="12"/>
    <x v="0"/>
    <s v="1060"/>
    <s v="S060"/>
    <s v="S"/>
    <n v="16380.39"/>
    <n v="2"/>
    <x v="0"/>
    <s v="CSMS761362"/>
    <x v="415"/>
    <x v="0"/>
    <n v="41000"/>
    <n v="0"/>
    <x v="3"/>
  </r>
  <r>
    <s v="5008957466"/>
    <x v="0"/>
    <s v="10"/>
    <d v="2017-10-20T00:00:00"/>
    <x v="12"/>
    <x v="13"/>
    <s v="1060"/>
    <s v="S060"/>
    <s v="S"/>
    <n v="9937.35"/>
    <n v="1"/>
    <x v="0"/>
    <s v="CSMS761320"/>
    <x v="415"/>
    <x v="13"/>
    <n v="46100"/>
    <n v="0"/>
    <x v="3"/>
  </r>
  <r>
    <s v="5008957467"/>
    <x v="0"/>
    <s v="10"/>
    <d v="2017-10-01T00:00:00"/>
    <x v="15"/>
    <x v="149"/>
    <s v="1030"/>
    <s v="S030"/>
    <s v="S"/>
    <n v="-69229.38"/>
    <n v="-5"/>
    <x v="0"/>
    <s v="CSMS765098"/>
    <x v="415"/>
    <x v="149"/>
    <n v="0"/>
    <n v="0"/>
    <x v="3"/>
  </r>
  <r>
    <s v="5008957592"/>
    <x v="0"/>
    <s v="10"/>
    <d v="2017-10-20T00:00:00"/>
    <x v="12"/>
    <x v="37"/>
    <s v="1010"/>
    <s v="S010"/>
    <s v="S"/>
    <n v="4020"/>
    <n v="2"/>
    <x v="0"/>
    <s v="CSMS761522"/>
    <x v="415"/>
    <x v="37"/>
    <n v="3529"/>
    <n v="0"/>
    <x v="3"/>
  </r>
  <r>
    <s v="5008957631"/>
    <x v="0"/>
    <s v="10"/>
    <d v="2017-10-20T00:00:00"/>
    <x v="12"/>
    <x v="76"/>
    <s v="1080"/>
    <s v="S080"/>
    <s v="S"/>
    <n v="2841"/>
    <n v="1"/>
    <x v="0"/>
    <s v="CSMS764221"/>
    <x v="415"/>
    <x v="76"/>
    <n v="0"/>
    <n v="0"/>
    <x v="3"/>
  </r>
  <r>
    <s v="5008957661"/>
    <x v="0"/>
    <s v="10"/>
    <d v="2017-10-20T00:00:00"/>
    <x v="12"/>
    <x v="7"/>
    <s v="1080"/>
    <s v="S080"/>
    <s v="S"/>
    <n v="1816.67"/>
    <n v="1"/>
    <x v="0"/>
    <s v="CSMS764230"/>
    <x v="415"/>
    <x v="7"/>
    <n v="8280"/>
    <n v="0"/>
    <x v="3"/>
  </r>
  <r>
    <s v="5008957661"/>
    <x v="0"/>
    <s v="10"/>
    <d v="2017-10-20T00:00:00"/>
    <x v="12"/>
    <x v="2"/>
    <s v="1080"/>
    <s v="S080"/>
    <s v="S"/>
    <n v="14300.58"/>
    <n v="7"/>
    <x v="0"/>
    <s v="CSMS764232"/>
    <x v="415"/>
    <x v="2"/>
    <n v="9490"/>
    <n v="0"/>
    <x v="3"/>
  </r>
  <r>
    <s v="5008958698"/>
    <x v="0"/>
    <s v="10"/>
    <d v="2017-10-23T00:00:00"/>
    <x v="12"/>
    <x v="100"/>
    <s v="1070"/>
    <s v="S070"/>
    <s v="S"/>
    <n v="26108.91"/>
    <n v="1"/>
    <x v="0"/>
    <s v="CSMS763456"/>
    <x v="416"/>
    <x v="100"/>
    <n v="0"/>
    <n v="0"/>
    <x v="3"/>
  </r>
  <r>
    <s v="5008958698"/>
    <x v="0"/>
    <s v="10"/>
    <d v="2017-10-23T00:00:00"/>
    <x v="12"/>
    <x v="119"/>
    <s v="1070"/>
    <s v="S070"/>
    <s v="S"/>
    <n v="27918.03"/>
    <n v="1"/>
    <x v="0"/>
    <s v="CSMS763232"/>
    <x v="416"/>
    <x v="119"/>
    <n v="0"/>
    <n v="0"/>
    <x v="3"/>
  </r>
  <r>
    <s v="5008958792"/>
    <x v="0"/>
    <s v="10"/>
    <d v="2017-10-23T00:00:00"/>
    <x v="12"/>
    <x v="7"/>
    <s v="1050"/>
    <s v="S050"/>
    <s v="S"/>
    <n v="18804"/>
    <n v="12"/>
    <x v="0"/>
    <s v="CSMS764230"/>
    <x v="415"/>
    <x v="7"/>
    <n v="8280"/>
    <n v="0"/>
    <x v="3"/>
  </r>
  <r>
    <s v="5008958871"/>
    <x v="0"/>
    <s v="10"/>
    <d v="2017-10-23T00:00:00"/>
    <x v="12"/>
    <x v="2"/>
    <s v="1020"/>
    <s v="S020"/>
    <s v="S"/>
    <n v="22392"/>
    <n v="12"/>
    <x v="0"/>
    <s v="CSMS764232"/>
    <x v="415"/>
    <x v="2"/>
    <n v="9490"/>
    <n v="0"/>
    <x v="3"/>
  </r>
  <r>
    <s v="5008958980"/>
    <x v="0"/>
    <s v="10"/>
    <d v="2017-10-23T00:00:00"/>
    <x v="12"/>
    <x v="26"/>
    <s v="1020"/>
    <s v="S020"/>
    <s v="S"/>
    <n v="8168"/>
    <n v="4"/>
    <x v="0"/>
    <s v="CSMS761108"/>
    <x v="415"/>
    <x v="26"/>
    <n v="9000"/>
    <n v="0"/>
    <x v="3"/>
  </r>
  <r>
    <s v="5008961103"/>
    <x v="0"/>
    <s v="10"/>
    <d v="2017-10-25T00:00:00"/>
    <x v="12"/>
    <x v="2"/>
    <s v="1080"/>
    <s v="S080"/>
    <s v="S"/>
    <n v="4085.88"/>
    <n v="2"/>
    <x v="0"/>
    <s v="CSMS764232"/>
    <x v="415"/>
    <x v="2"/>
    <n v="9490"/>
    <n v="0"/>
    <x v="3"/>
  </r>
  <r>
    <s v="5008961883"/>
    <x v="0"/>
    <s v="10"/>
    <d v="2017-10-26T00:00:00"/>
    <x v="12"/>
    <x v="15"/>
    <s v="1030"/>
    <s v="S030"/>
    <s v="S"/>
    <n v="15440.58"/>
    <n v="1"/>
    <x v="0"/>
    <s v="CSMS761336"/>
    <x v="415"/>
    <x v="15"/>
    <n v="53650"/>
    <n v="0"/>
    <x v="3"/>
  </r>
  <r>
    <s v="5008961891"/>
    <x v="0"/>
    <s v="10"/>
    <d v="2017-10-26T00:00:00"/>
    <x v="12"/>
    <x v="0"/>
    <s v="1060"/>
    <s v="S060"/>
    <s v="S"/>
    <n v="8190.2"/>
    <n v="1"/>
    <x v="0"/>
    <s v="CSMS761362"/>
    <x v="415"/>
    <x v="0"/>
    <n v="41000"/>
    <n v="0"/>
    <x v="3"/>
  </r>
  <r>
    <s v="5008961981"/>
    <x v="0"/>
    <s v="10"/>
    <d v="2017-10-26T00:00:00"/>
    <x v="12"/>
    <x v="35"/>
    <s v="1050"/>
    <s v="S050"/>
    <s v="S"/>
    <n v="37835.339999999997"/>
    <n v="2"/>
    <x v="0"/>
    <s v="CSMS761334"/>
    <x v="415"/>
    <x v="35"/>
    <n v="57200"/>
    <n v="0"/>
    <x v="3"/>
  </r>
  <r>
    <s v="5008962097"/>
    <x v="0"/>
    <s v="10"/>
    <d v="2017-10-27T00:00:00"/>
    <x v="12"/>
    <x v="2"/>
    <s v="1020"/>
    <s v="S020"/>
    <s v="S"/>
    <n v="20526"/>
    <n v="11"/>
    <x v="0"/>
    <s v="CSMS764232"/>
    <x v="415"/>
    <x v="2"/>
    <n v="9490"/>
    <n v="0"/>
    <x v="3"/>
  </r>
  <r>
    <s v="5008962340"/>
    <x v="0"/>
    <s v="10"/>
    <d v="2017-10-26T00:00:00"/>
    <x v="12"/>
    <x v="2"/>
    <s v="1080"/>
    <s v="S080"/>
    <s v="S"/>
    <n v="4085.88"/>
    <n v="2"/>
    <x v="0"/>
    <s v="CSMS764232"/>
    <x v="415"/>
    <x v="2"/>
    <n v="9490"/>
    <n v="0"/>
    <x v="3"/>
  </r>
  <r>
    <s v="5008962340"/>
    <x v="0"/>
    <s v="10"/>
    <d v="2017-10-26T00:00:00"/>
    <x v="12"/>
    <x v="12"/>
    <s v="1080"/>
    <s v="S080"/>
    <s v="S"/>
    <n v="2301.54"/>
    <n v="1"/>
    <x v="0"/>
    <s v="CSMS764234"/>
    <x v="415"/>
    <x v="12"/>
    <n v="10385"/>
    <n v="0"/>
    <x v="3"/>
  </r>
  <r>
    <s v="5008962340"/>
    <x v="0"/>
    <s v="10"/>
    <d v="2017-10-26T00:00:00"/>
    <x v="12"/>
    <x v="7"/>
    <s v="1080"/>
    <s v="S080"/>
    <s v="S"/>
    <n v="1816.67"/>
    <n v="1"/>
    <x v="0"/>
    <s v="CSMS764230"/>
    <x v="415"/>
    <x v="7"/>
    <n v="8280"/>
    <n v="0"/>
    <x v="3"/>
  </r>
  <r>
    <s v="5008962930"/>
    <x v="0"/>
    <s v="10"/>
    <d v="2017-10-27T00:00:00"/>
    <x v="12"/>
    <x v="5"/>
    <s v="1010"/>
    <s v="S010"/>
    <s v="S"/>
    <n v="6492"/>
    <n v="6"/>
    <x v="0"/>
    <s v="CSMS750832"/>
    <x v="416"/>
    <x v="5"/>
    <n v="1297"/>
    <n v="0"/>
    <x v="3"/>
  </r>
  <r>
    <s v="5008962932"/>
    <x v="0"/>
    <s v="10"/>
    <d v="2017-10-27T00:00:00"/>
    <x v="12"/>
    <x v="26"/>
    <s v="1020"/>
    <s v="S020"/>
    <s v="S"/>
    <n v="2042"/>
    <n v="1"/>
    <x v="0"/>
    <s v="CSMS761108"/>
    <x v="415"/>
    <x v="26"/>
    <n v="9000"/>
    <n v="0"/>
    <x v="3"/>
  </r>
  <r>
    <s v="5008962999"/>
    <x v="0"/>
    <s v="10"/>
    <d v="2017-10-27T00:00:00"/>
    <x v="12"/>
    <x v="2"/>
    <s v="1020"/>
    <s v="S020"/>
    <s v="S"/>
    <n v="3732"/>
    <n v="2"/>
    <x v="0"/>
    <s v="CSMS764232"/>
    <x v="415"/>
    <x v="2"/>
    <n v="9490"/>
    <n v="0"/>
    <x v="3"/>
  </r>
  <r>
    <s v="5008963010"/>
    <x v="0"/>
    <s v="10"/>
    <d v="2017-10-27T00:00:00"/>
    <x v="12"/>
    <x v="6"/>
    <s v="1030"/>
    <s v="S030"/>
    <s v="S"/>
    <n v="18115.330000000002"/>
    <n v="14"/>
    <x v="0"/>
    <s v="CSMS752112"/>
    <x v="416"/>
    <x v="6"/>
    <n v="1446"/>
    <n v="0"/>
    <x v="3"/>
  </r>
  <r>
    <s v="5008963010"/>
    <x v="0"/>
    <s v="10"/>
    <d v="2017-10-27T00:00:00"/>
    <x v="12"/>
    <x v="9"/>
    <s v="1030"/>
    <s v="S030"/>
    <s v="S"/>
    <n v="6517.08"/>
    <n v="4"/>
    <x v="0"/>
    <s v="CSMS752368"/>
    <x v="416"/>
    <x v="9"/>
    <n v="1965"/>
    <n v="0"/>
    <x v="3"/>
  </r>
  <r>
    <s v="5008963010"/>
    <x v="0"/>
    <s v="10"/>
    <d v="2017-10-27T00:00:00"/>
    <x v="12"/>
    <x v="32"/>
    <s v="1030"/>
    <s v="S030"/>
    <s v="S"/>
    <n v="3440.59"/>
    <n v="3"/>
    <x v="0"/>
    <s v="CSMS755168"/>
    <x v="416"/>
    <x v="32"/>
    <n v="1238"/>
    <n v="0"/>
    <x v="3"/>
  </r>
  <r>
    <s v="5008963948"/>
    <x v="0"/>
    <s v="10"/>
    <d v="2017-10-30T00:00:00"/>
    <x v="12"/>
    <x v="6"/>
    <s v="1060"/>
    <s v="S060"/>
    <s v="S"/>
    <n v="3351.42"/>
    <n v="3"/>
    <x v="0"/>
    <s v="CSMS752112"/>
    <x v="416"/>
    <x v="6"/>
    <n v="1446"/>
    <n v="0"/>
    <x v="3"/>
  </r>
  <r>
    <s v="5008963948"/>
    <x v="0"/>
    <s v="10"/>
    <d v="2017-10-30T00:00:00"/>
    <x v="12"/>
    <x v="31"/>
    <s v="1060"/>
    <s v="S060"/>
    <s v="S"/>
    <n v="1455.97"/>
    <n v="1"/>
    <x v="0"/>
    <s v="CSMS755504"/>
    <x v="416"/>
    <x v="31"/>
    <n v="1911"/>
    <n v="0"/>
    <x v="3"/>
  </r>
  <r>
    <s v="5008963948"/>
    <x v="0"/>
    <s v="10"/>
    <d v="2017-10-30T00:00:00"/>
    <x v="12"/>
    <x v="19"/>
    <s v="1060"/>
    <s v="S060"/>
    <s v="S"/>
    <n v="7057.9"/>
    <n v="5"/>
    <x v="0"/>
    <s v="CSMS751120"/>
    <x v="416"/>
    <x v="19"/>
    <n v="1745"/>
    <n v="0"/>
    <x v="3"/>
  </r>
  <r>
    <s v="5008966587"/>
    <x v="0"/>
    <s v="11"/>
    <d v="2017-11-01T00:00:00"/>
    <x v="12"/>
    <x v="35"/>
    <s v="1050"/>
    <s v="S050"/>
    <s v="S"/>
    <n v="18917.669999999998"/>
    <n v="1"/>
    <x v="0"/>
    <s v="CSMS761334"/>
    <x v="415"/>
    <x v="35"/>
    <n v="57200"/>
    <n v="0"/>
    <x v="3"/>
  </r>
  <r>
    <s v="5008966758"/>
    <x v="0"/>
    <s v="11"/>
    <d v="2017-11-02T00:00:00"/>
    <x v="12"/>
    <x v="26"/>
    <s v="1020"/>
    <s v="S020"/>
    <s v="S"/>
    <n v="4083.97"/>
    <n v="2"/>
    <x v="0"/>
    <s v="CSMS761108"/>
    <x v="415"/>
    <x v="26"/>
    <n v="9000"/>
    <n v="0"/>
    <x v="3"/>
  </r>
  <r>
    <s v="5008966941"/>
    <x v="0"/>
    <s v="11"/>
    <d v="2017-11-01T00:00:00"/>
    <x v="12"/>
    <x v="1"/>
    <s v="1030"/>
    <s v="S030"/>
    <s v="S"/>
    <n v="4779.33"/>
    <n v="2"/>
    <x v="0"/>
    <s v="CSMS750400"/>
    <x v="416"/>
    <x v="1"/>
    <n v="2569.91"/>
    <n v="0"/>
    <x v="3"/>
  </r>
  <r>
    <s v="5008966973"/>
    <x v="0"/>
    <s v="11"/>
    <d v="2017-11-01T00:00:00"/>
    <x v="12"/>
    <x v="15"/>
    <s v="1030"/>
    <s v="S030"/>
    <s v="S"/>
    <n v="15440.58"/>
    <n v="1"/>
    <x v="0"/>
    <s v="CSMS761336"/>
    <x v="415"/>
    <x v="15"/>
    <n v="53650"/>
    <n v="0"/>
    <x v="3"/>
  </r>
  <r>
    <s v="5008967044"/>
    <x v="0"/>
    <s v="11"/>
    <d v="2017-11-02T00:00:00"/>
    <x v="12"/>
    <x v="6"/>
    <s v="1017"/>
    <s v="S017"/>
    <s v="S"/>
    <n v="2223.96"/>
    <n v="2"/>
    <x v="0"/>
    <s v="CSMS752112"/>
    <x v="416"/>
    <x v="6"/>
    <n v="1446"/>
    <n v="0"/>
    <x v="3"/>
  </r>
  <r>
    <s v="5008967063"/>
    <x v="0"/>
    <s v="11"/>
    <d v="2017-11-02T00:00:00"/>
    <x v="12"/>
    <x v="12"/>
    <s v="1020"/>
    <s v="S020"/>
    <s v="S"/>
    <n v="25824.03"/>
    <n v="12"/>
    <x v="0"/>
    <s v="CSMS764234"/>
    <x v="415"/>
    <x v="12"/>
    <n v="10385"/>
    <n v="0"/>
    <x v="3"/>
  </r>
  <r>
    <s v="5008967082"/>
    <x v="0"/>
    <s v="11"/>
    <d v="2017-11-01T00:00:00"/>
    <x v="12"/>
    <x v="22"/>
    <s v="1020"/>
    <s v="S020"/>
    <s v="S"/>
    <n v="2105.44"/>
    <n v="2"/>
    <x v="0"/>
    <s v="CSMS752768"/>
    <x v="416"/>
    <x v="22"/>
    <n v="1334"/>
    <n v="0"/>
    <x v="3"/>
  </r>
  <r>
    <s v="5008967082"/>
    <x v="0"/>
    <s v="11"/>
    <d v="2017-11-01T00:00:00"/>
    <x v="12"/>
    <x v="6"/>
    <s v="1020"/>
    <s v="S020"/>
    <s v="S"/>
    <n v="3335.94"/>
    <n v="3"/>
    <x v="0"/>
    <s v="CSMS752112"/>
    <x v="416"/>
    <x v="6"/>
    <n v="1446"/>
    <n v="0"/>
    <x v="3"/>
  </r>
  <r>
    <s v="5008967199"/>
    <x v="0"/>
    <s v="11"/>
    <d v="2017-11-02T00:00:00"/>
    <x v="12"/>
    <x v="12"/>
    <s v="1060"/>
    <s v="S060"/>
    <s v="S"/>
    <n v="2152"/>
    <n v="1"/>
    <x v="0"/>
    <s v="CSMS764234"/>
    <x v="415"/>
    <x v="12"/>
    <n v="10385"/>
    <n v="0"/>
    <x v="3"/>
  </r>
  <r>
    <s v="5008967569"/>
    <x v="0"/>
    <s v="11"/>
    <d v="2017-11-02T00:00:00"/>
    <x v="12"/>
    <x v="26"/>
    <s v="1020"/>
    <s v="S020"/>
    <s v="S"/>
    <n v="6126"/>
    <n v="3"/>
    <x v="0"/>
    <s v="CSMS761108"/>
    <x v="415"/>
    <x v="26"/>
    <n v="9000"/>
    <n v="0"/>
    <x v="3"/>
  </r>
  <r>
    <s v="5008967653"/>
    <x v="0"/>
    <s v="11"/>
    <d v="2017-11-02T00:00:00"/>
    <x v="12"/>
    <x v="11"/>
    <s v="1060"/>
    <s v="S060"/>
    <s v="S"/>
    <n v="7836"/>
    <n v="3"/>
    <x v="0"/>
    <s v="CSMS764236"/>
    <x v="415"/>
    <x v="11"/>
    <n v="11525"/>
    <n v="0"/>
    <x v="3"/>
  </r>
  <r>
    <s v="5008968385"/>
    <x v="0"/>
    <s v="11"/>
    <d v="2017-11-03T00:00:00"/>
    <x v="12"/>
    <x v="14"/>
    <s v="1080"/>
    <s v="S080"/>
    <s v="S"/>
    <n v="13560.42"/>
    <n v="1"/>
    <x v="0"/>
    <s v="CSMS761328"/>
    <x v="415"/>
    <x v="14"/>
    <n v="50350"/>
    <n v="0"/>
    <x v="3"/>
  </r>
  <r>
    <s v="5008969479"/>
    <x v="0"/>
    <s v="11"/>
    <d v="2017-11-07T00:00:00"/>
    <x v="12"/>
    <x v="10"/>
    <s v="1080"/>
    <s v="S080"/>
    <s v="S"/>
    <n v="7559.34"/>
    <n v="1"/>
    <x v="0"/>
    <s v="CSMS761360"/>
    <x v="415"/>
    <x v="10"/>
    <n v="42200"/>
    <n v="0"/>
    <x v="3"/>
  </r>
  <r>
    <s v="5008970382"/>
    <x v="0"/>
    <s v="11"/>
    <d v="2017-11-07T00:00:00"/>
    <x v="12"/>
    <x v="104"/>
    <s v="1070"/>
    <s v="S070"/>
    <s v="S"/>
    <n v="52217.81"/>
    <n v="2"/>
    <x v="0"/>
    <s v="CSMS763450"/>
    <x v="416"/>
    <x v="104"/>
    <n v="0"/>
    <n v="0"/>
    <x v="3"/>
  </r>
  <r>
    <s v="5008970388"/>
    <x v="0"/>
    <s v="11"/>
    <d v="2017-11-07T00:00:00"/>
    <x v="12"/>
    <x v="56"/>
    <s v="1010"/>
    <s v="S010"/>
    <s v="S"/>
    <n v="15090.39"/>
    <n v="5"/>
    <x v="0"/>
    <s v="CSMS750544"/>
    <x v="416"/>
    <x v="56"/>
    <n v="3645"/>
    <n v="0"/>
    <x v="3"/>
  </r>
  <r>
    <s v="5008970595"/>
    <x v="0"/>
    <s v="11"/>
    <d v="2017-11-07T00:00:00"/>
    <x v="12"/>
    <x v="13"/>
    <s v="1080"/>
    <s v="S080"/>
    <s v="S"/>
    <n v="20131.97"/>
    <n v="2"/>
    <x v="0"/>
    <s v="CSMS761320"/>
    <x v="415"/>
    <x v="13"/>
    <n v="46100"/>
    <n v="0"/>
    <x v="3"/>
  </r>
  <r>
    <s v="5008970803"/>
    <x v="0"/>
    <s v="11"/>
    <d v="2017-11-07T00:00:00"/>
    <x v="13"/>
    <x v="104"/>
    <s v="1070"/>
    <s v="S070"/>
    <s v="H"/>
    <n v="-52217.81"/>
    <n v="-2"/>
    <x v="0"/>
    <s v="CSMS763450"/>
    <x v="416"/>
    <x v="104"/>
    <n v="0"/>
    <n v="0"/>
    <x v="3"/>
  </r>
  <r>
    <s v="5008970848"/>
    <x v="0"/>
    <s v="11"/>
    <d v="2017-11-08T00:00:00"/>
    <x v="12"/>
    <x v="65"/>
    <s v="1017"/>
    <s v="S017"/>
    <s v="S"/>
    <n v="6804.41"/>
    <n v="3"/>
    <x v="0"/>
    <s v="CSMS765106"/>
    <x v="415"/>
    <x v="65"/>
    <n v="8130"/>
    <n v="0"/>
    <x v="3"/>
  </r>
  <r>
    <s v="5008970868"/>
    <x v="0"/>
    <s v="11"/>
    <d v="2017-11-01T00:00:00"/>
    <x v="12"/>
    <x v="53"/>
    <s v="1070"/>
    <s v="S070"/>
    <s v="S"/>
    <n v="24366.59"/>
    <n v="1"/>
    <x v="0"/>
    <s v="CSMS763168"/>
    <x v="416"/>
    <x v="53"/>
    <n v="0"/>
    <n v="0"/>
    <x v="3"/>
  </r>
  <r>
    <s v="5008970966"/>
    <x v="0"/>
    <s v="11"/>
    <d v="2017-11-01T00:00:00"/>
    <x v="12"/>
    <x v="104"/>
    <s v="1070"/>
    <s v="S070"/>
    <s v="S"/>
    <n v="26108.9"/>
    <n v="1"/>
    <x v="0"/>
    <s v="CSMS763450"/>
    <x v="416"/>
    <x v="104"/>
    <n v="0"/>
    <n v="0"/>
    <x v="3"/>
  </r>
  <r>
    <s v="5008971016"/>
    <x v="0"/>
    <s v="11"/>
    <d v="2017-11-08T00:00:00"/>
    <x v="12"/>
    <x v="56"/>
    <s v="1010"/>
    <s v="S010"/>
    <s v="S"/>
    <n v="3018.08"/>
    <n v="1"/>
    <x v="0"/>
    <s v="CSMS750544"/>
    <x v="416"/>
    <x v="56"/>
    <n v="3645"/>
    <n v="0"/>
    <x v="3"/>
  </r>
  <r>
    <s v="5008971033"/>
    <x v="0"/>
    <s v="11"/>
    <d v="2017-11-08T00:00:00"/>
    <x v="12"/>
    <x v="65"/>
    <s v="1020"/>
    <s v="S020"/>
    <s v="S"/>
    <n v="11340.69"/>
    <n v="5"/>
    <x v="0"/>
    <s v="CSMS765106"/>
    <x v="415"/>
    <x v="65"/>
    <n v="8130"/>
    <n v="0"/>
    <x v="3"/>
  </r>
  <r>
    <s v="5008971040"/>
    <x v="0"/>
    <s v="11"/>
    <d v="2017-11-08T00:00:00"/>
    <x v="12"/>
    <x v="12"/>
    <s v="1010"/>
    <s v="S010"/>
    <s v="S"/>
    <n v="11507.7"/>
    <n v="5"/>
    <x v="0"/>
    <s v="CSMS764234"/>
    <x v="415"/>
    <x v="12"/>
    <n v="10385"/>
    <n v="0"/>
    <x v="3"/>
  </r>
  <r>
    <s v="5008971207"/>
    <x v="0"/>
    <s v="11"/>
    <d v="2017-11-08T00:00:00"/>
    <x v="12"/>
    <x v="0"/>
    <s v="1030"/>
    <s v="S030"/>
    <s v="S"/>
    <n v="8591.0499999999993"/>
    <n v="1"/>
    <x v="0"/>
    <s v="CSMS761362"/>
    <x v="415"/>
    <x v="0"/>
    <n v="41000"/>
    <n v="0"/>
    <x v="3"/>
  </r>
  <r>
    <s v="5008971638"/>
    <x v="0"/>
    <s v="11"/>
    <d v="2017-11-09T00:00:00"/>
    <x v="12"/>
    <x v="13"/>
    <s v="1080"/>
    <s v="S080"/>
    <s v="S"/>
    <n v="10065.98"/>
    <n v="1"/>
    <x v="0"/>
    <s v="CSMS761320"/>
    <x v="415"/>
    <x v="13"/>
    <n v="46100"/>
    <n v="0"/>
    <x v="3"/>
  </r>
  <r>
    <s v="5008971876"/>
    <x v="0"/>
    <s v="11"/>
    <d v="2017-11-09T00:00:00"/>
    <x v="12"/>
    <x v="15"/>
    <s v="1030"/>
    <s v="S030"/>
    <s v="S"/>
    <n v="15440.58"/>
    <n v="1"/>
    <x v="0"/>
    <s v="CSMS761336"/>
    <x v="415"/>
    <x v="15"/>
    <n v="53650"/>
    <n v="0"/>
    <x v="3"/>
  </r>
  <r>
    <s v="5008971877"/>
    <x v="0"/>
    <s v="11"/>
    <d v="2017-11-09T00:00:00"/>
    <x v="12"/>
    <x v="0"/>
    <s v="1030"/>
    <s v="S030"/>
    <s v="S"/>
    <n v="8262.0400000000009"/>
    <n v="1"/>
    <x v="0"/>
    <s v="CSMS761362"/>
    <x v="415"/>
    <x v="0"/>
    <n v="41000"/>
    <n v="0"/>
    <x v="3"/>
  </r>
  <r>
    <s v="5008972243"/>
    <x v="0"/>
    <s v="11"/>
    <d v="2017-11-09T00:00:00"/>
    <x v="12"/>
    <x v="64"/>
    <s v="1060"/>
    <s v="S060"/>
    <s v="S"/>
    <n v="12715"/>
    <n v="5"/>
    <x v="0"/>
    <s v="CSMS761544"/>
    <x v="415"/>
    <x v="64"/>
    <n v="0"/>
    <n v="0"/>
    <x v="3"/>
  </r>
  <r>
    <s v="5008972294"/>
    <x v="0"/>
    <s v="11"/>
    <d v="2017-11-09T00:00:00"/>
    <x v="12"/>
    <x v="64"/>
    <s v="1030"/>
    <s v="S030"/>
    <s v="S"/>
    <n v="5086"/>
    <n v="2"/>
    <x v="0"/>
    <s v="CSMS761544"/>
    <x v="415"/>
    <x v="64"/>
    <n v="0"/>
    <n v="0"/>
    <x v="3"/>
  </r>
  <r>
    <s v="5008972295"/>
    <x v="0"/>
    <s v="11"/>
    <d v="2017-11-09T00:00:00"/>
    <x v="12"/>
    <x v="12"/>
    <s v="1030"/>
    <s v="S030"/>
    <s v="S"/>
    <n v="25824"/>
    <n v="12"/>
    <x v="0"/>
    <s v="CSMS764234"/>
    <x v="415"/>
    <x v="12"/>
    <n v="10385"/>
    <n v="0"/>
    <x v="3"/>
  </r>
  <r>
    <s v="5008972420"/>
    <x v="0"/>
    <s v="11"/>
    <d v="2017-11-09T00:00:00"/>
    <x v="12"/>
    <x v="2"/>
    <s v="1060"/>
    <s v="S060"/>
    <s v="S"/>
    <n v="3732"/>
    <n v="2"/>
    <x v="0"/>
    <s v="CSMS764232"/>
    <x v="415"/>
    <x v="2"/>
    <n v="9490"/>
    <n v="0"/>
    <x v="3"/>
  </r>
  <r>
    <s v="5008973736"/>
    <x v="0"/>
    <s v="11"/>
    <d v="2017-11-13T00:00:00"/>
    <x v="12"/>
    <x v="30"/>
    <s v="1030"/>
    <s v="S030"/>
    <s v="S"/>
    <n v="23628.5"/>
    <n v="1"/>
    <x v="0"/>
    <s v="CSMS761290"/>
    <x v="415"/>
    <x v="30"/>
    <n v="82358.8"/>
    <n v="0"/>
    <x v="3"/>
  </r>
  <r>
    <s v="5008973739"/>
    <x v="0"/>
    <s v="11"/>
    <d v="2017-11-13T00:00:00"/>
    <x v="12"/>
    <x v="0"/>
    <s v="1030"/>
    <s v="S030"/>
    <s v="S"/>
    <n v="24786.1"/>
    <n v="3"/>
    <x v="0"/>
    <s v="CSMS761362"/>
    <x v="415"/>
    <x v="0"/>
    <n v="41000"/>
    <n v="0"/>
    <x v="3"/>
  </r>
  <r>
    <s v="5008973766"/>
    <x v="0"/>
    <s v="11"/>
    <d v="2017-11-13T00:00:00"/>
    <x v="12"/>
    <x v="17"/>
    <s v="1017"/>
    <s v="S017"/>
    <s v="S"/>
    <n v="8020.91"/>
    <n v="1"/>
    <x v="0"/>
    <s v="CSMS761354"/>
    <x v="415"/>
    <x v="17"/>
    <n v="43365"/>
    <n v="0"/>
    <x v="3"/>
  </r>
  <r>
    <s v="5008973820"/>
    <x v="0"/>
    <s v="11"/>
    <d v="2017-11-13T00:00:00"/>
    <x v="12"/>
    <x v="28"/>
    <s v="1060"/>
    <s v="S060"/>
    <s v="S"/>
    <n v="9412.34"/>
    <n v="1"/>
    <x v="0"/>
    <s v="CSMS761356"/>
    <x v="415"/>
    <x v="28"/>
    <n v="44820"/>
    <n v="0"/>
    <x v="3"/>
  </r>
  <r>
    <s v="5008973836"/>
    <x v="0"/>
    <s v="11"/>
    <d v="2017-11-13T00:00:00"/>
    <x v="12"/>
    <x v="2"/>
    <s v="1080"/>
    <s v="S080"/>
    <s v="S"/>
    <n v="22392"/>
    <n v="12"/>
    <x v="0"/>
    <s v="CSMS764232"/>
    <x v="415"/>
    <x v="2"/>
    <n v="9490"/>
    <n v="0"/>
    <x v="3"/>
  </r>
  <r>
    <s v="5008973871"/>
    <x v="0"/>
    <s v="11"/>
    <d v="2017-11-13T00:00:00"/>
    <x v="12"/>
    <x v="27"/>
    <s v="1001"/>
    <s v="S001"/>
    <s v="S"/>
    <n v="30761.55"/>
    <n v="1"/>
    <x v="0"/>
    <s v="CSMS761302"/>
    <x v="415"/>
    <x v="27"/>
    <n v="95048.4"/>
    <n v="0"/>
    <x v="3"/>
  </r>
  <r>
    <s v="5008973880"/>
    <x v="0"/>
    <s v="11"/>
    <d v="2017-11-13T00:00:00"/>
    <x v="12"/>
    <x v="0"/>
    <s v="1010"/>
    <s v="S010"/>
    <s v="S"/>
    <n v="34890.99"/>
    <n v="4"/>
    <x v="0"/>
    <s v="CSMS761362"/>
    <x v="415"/>
    <x v="0"/>
    <n v="41000"/>
    <n v="0"/>
    <x v="3"/>
  </r>
  <r>
    <s v="5008973884"/>
    <x v="0"/>
    <s v="11"/>
    <d v="2017-11-13T00:00:00"/>
    <x v="12"/>
    <x v="12"/>
    <s v="1010"/>
    <s v="S010"/>
    <s v="S"/>
    <n v="11507.7"/>
    <n v="5"/>
    <x v="0"/>
    <s v="CSMS764234"/>
    <x v="415"/>
    <x v="12"/>
    <n v="10385"/>
    <n v="0"/>
    <x v="3"/>
  </r>
  <r>
    <s v="5008973959"/>
    <x v="0"/>
    <s v="11"/>
    <d v="2017-11-13T00:00:00"/>
    <x v="12"/>
    <x v="32"/>
    <s v="1030"/>
    <s v="S030"/>
    <s v="S"/>
    <n v="2361.9499999999998"/>
    <n v="2"/>
    <x v="0"/>
    <s v="CSMS755168"/>
    <x v="416"/>
    <x v="32"/>
    <n v="1238"/>
    <n v="0"/>
    <x v="3"/>
  </r>
  <r>
    <s v="5008973959"/>
    <x v="0"/>
    <s v="11"/>
    <d v="2017-11-13T00:00:00"/>
    <x v="12"/>
    <x v="19"/>
    <s v="1030"/>
    <s v="S030"/>
    <s v="S"/>
    <n v="14162.05"/>
    <n v="10"/>
    <x v="0"/>
    <s v="CSMS751120"/>
    <x v="416"/>
    <x v="19"/>
    <n v="1745"/>
    <n v="0"/>
    <x v="3"/>
  </r>
  <r>
    <s v="5008974051"/>
    <x v="0"/>
    <s v="11"/>
    <d v="2017-11-13T00:00:00"/>
    <x v="12"/>
    <x v="19"/>
    <s v="1010"/>
    <s v="S010"/>
    <s v="S"/>
    <n v="17076"/>
    <n v="12"/>
    <x v="0"/>
    <s v="CSMS751120"/>
    <x v="416"/>
    <x v="19"/>
    <n v="1745"/>
    <n v="0"/>
    <x v="3"/>
  </r>
  <r>
    <s v="5008974165"/>
    <x v="0"/>
    <s v="11"/>
    <d v="2017-11-13T00:00:00"/>
    <x v="12"/>
    <x v="28"/>
    <s v="1080"/>
    <s v="S080"/>
    <s v="S"/>
    <n v="9368.86"/>
    <n v="1"/>
    <x v="0"/>
    <s v="CSMS761356"/>
    <x v="415"/>
    <x v="28"/>
    <n v="44820"/>
    <n v="0"/>
    <x v="3"/>
  </r>
  <r>
    <s v="5008974165"/>
    <x v="0"/>
    <s v="11"/>
    <d v="2017-11-13T00:00:00"/>
    <x v="12"/>
    <x v="0"/>
    <s v="1080"/>
    <s v="S080"/>
    <s v="S"/>
    <n v="16304.73"/>
    <n v="2"/>
    <x v="0"/>
    <s v="CSMS761362"/>
    <x v="415"/>
    <x v="0"/>
    <n v="41000"/>
    <n v="0"/>
    <x v="3"/>
  </r>
  <r>
    <s v="5008974764"/>
    <x v="0"/>
    <s v="11"/>
    <d v="2017-11-14T00:00:00"/>
    <x v="12"/>
    <x v="10"/>
    <s v="1020"/>
    <s v="S020"/>
    <s v="S"/>
    <n v="22660.42"/>
    <n v="3"/>
    <x v="0"/>
    <s v="CSMS761360"/>
    <x v="415"/>
    <x v="10"/>
    <n v="42200"/>
    <n v="0"/>
    <x v="3"/>
  </r>
  <r>
    <s v="5008974764"/>
    <x v="0"/>
    <s v="11"/>
    <d v="2017-11-14T00:00:00"/>
    <x v="12"/>
    <x v="13"/>
    <s v="1020"/>
    <s v="S020"/>
    <s v="S"/>
    <n v="53533.22"/>
    <n v="5"/>
    <x v="0"/>
    <s v="CSMS761320"/>
    <x v="415"/>
    <x v="13"/>
    <n v="46100"/>
    <n v="0"/>
    <x v="3"/>
  </r>
  <r>
    <s v="5008975027"/>
    <x v="0"/>
    <s v="11"/>
    <d v="2017-11-15T00:00:00"/>
    <x v="12"/>
    <x v="13"/>
    <s v="1020"/>
    <s v="S020"/>
    <s v="S"/>
    <n v="10706.64"/>
    <n v="1"/>
    <x v="0"/>
    <s v="CSMS761320"/>
    <x v="415"/>
    <x v="13"/>
    <n v="46100"/>
    <n v="0"/>
    <x v="3"/>
  </r>
  <r>
    <s v="5008975069"/>
    <x v="0"/>
    <s v="11"/>
    <d v="2017-11-15T00:00:00"/>
    <x v="12"/>
    <x v="14"/>
    <s v="1017"/>
    <s v="S017"/>
    <s v="S"/>
    <n v="12884.75"/>
    <n v="1"/>
    <x v="0"/>
    <s v="CSMS761328"/>
    <x v="415"/>
    <x v="14"/>
    <n v="50350"/>
    <n v="0"/>
    <x v="3"/>
  </r>
  <r>
    <s v="5008975325"/>
    <x v="0"/>
    <s v="11"/>
    <d v="2017-11-15T00:00:00"/>
    <x v="12"/>
    <x v="0"/>
    <s v="1017"/>
    <s v="S017"/>
    <s v="S"/>
    <n v="8152.37"/>
    <n v="1"/>
    <x v="0"/>
    <s v="CSMS761362"/>
    <x v="415"/>
    <x v="0"/>
    <n v="41000"/>
    <n v="0"/>
    <x v="3"/>
  </r>
  <r>
    <s v="5008975347"/>
    <x v="0"/>
    <s v="11"/>
    <d v="2017-11-15T00:00:00"/>
    <x v="12"/>
    <x v="0"/>
    <s v="1010"/>
    <s v="S010"/>
    <s v="S"/>
    <n v="9071.41"/>
    <n v="1"/>
    <x v="0"/>
    <s v="CSMS761362"/>
    <x v="415"/>
    <x v="0"/>
    <n v="41000"/>
    <n v="0"/>
    <x v="3"/>
  </r>
  <r>
    <s v="5008975438"/>
    <x v="0"/>
    <s v="11"/>
    <d v="2017-11-15T00:00:00"/>
    <x v="12"/>
    <x v="27"/>
    <s v="1001"/>
    <s v="S001"/>
    <s v="S"/>
    <n v="92284.64"/>
    <n v="3"/>
    <x v="0"/>
    <s v="CSMS761302"/>
    <x v="415"/>
    <x v="27"/>
    <n v="95048.4"/>
    <n v="0"/>
    <x v="3"/>
  </r>
  <r>
    <s v="5008975451"/>
    <x v="0"/>
    <s v="11"/>
    <d v="2017-11-15T00:00:00"/>
    <x v="12"/>
    <x v="14"/>
    <s v="1020"/>
    <s v="S020"/>
    <s v="S"/>
    <n v="12884.75"/>
    <n v="1"/>
    <x v="0"/>
    <s v="CSMS761328"/>
    <x v="415"/>
    <x v="14"/>
    <n v="50350"/>
    <n v="0"/>
    <x v="3"/>
  </r>
  <r>
    <s v="5008975471"/>
    <x v="0"/>
    <s v="11"/>
    <d v="2017-11-15T00:00:00"/>
    <x v="12"/>
    <x v="131"/>
    <s v="1010"/>
    <s v="S010"/>
    <s v="S"/>
    <n v="17069.759999999998"/>
    <n v="1"/>
    <x v="0"/>
    <s v="CSMS761310"/>
    <x v="415"/>
    <x v="131"/>
    <n v="25520"/>
    <n v="0"/>
    <x v="3"/>
  </r>
  <r>
    <s v="5008975573"/>
    <x v="0"/>
    <s v="11"/>
    <d v="2017-11-15T00:00:00"/>
    <x v="12"/>
    <x v="0"/>
    <s v="1010"/>
    <s v="S010"/>
    <s v="S"/>
    <n v="18142.82"/>
    <n v="2"/>
    <x v="0"/>
    <s v="CSMS761362"/>
    <x v="415"/>
    <x v="0"/>
    <n v="41000"/>
    <n v="0"/>
    <x v="3"/>
  </r>
  <r>
    <s v="5008976254"/>
    <x v="0"/>
    <s v="11"/>
    <d v="2017-11-16T00:00:00"/>
    <x v="12"/>
    <x v="30"/>
    <s v="1030"/>
    <s v="S030"/>
    <s v="S"/>
    <n v="23628.5"/>
    <n v="1"/>
    <x v="0"/>
    <s v="CSMS761290"/>
    <x v="415"/>
    <x v="30"/>
    <n v="82358.8"/>
    <n v="0"/>
    <x v="3"/>
  </r>
  <r>
    <s v="5008976687"/>
    <x v="0"/>
    <s v="11"/>
    <d v="2017-11-17T00:00:00"/>
    <x v="12"/>
    <x v="27"/>
    <s v="1001"/>
    <s v="S001"/>
    <s v="S"/>
    <n v="30761.55"/>
    <n v="1"/>
    <x v="0"/>
    <s v="CSMS761302"/>
    <x v="415"/>
    <x v="27"/>
    <n v="95048.4"/>
    <n v="0"/>
    <x v="3"/>
  </r>
  <r>
    <s v="5008977514"/>
    <x v="0"/>
    <s v="11"/>
    <d v="2017-11-20T00:00:00"/>
    <x v="12"/>
    <x v="2"/>
    <s v="1060"/>
    <s v="S060"/>
    <s v="S"/>
    <n v="7854.62"/>
    <n v="4"/>
    <x v="0"/>
    <s v="CSMS764232"/>
    <x v="415"/>
    <x v="2"/>
    <n v="9490"/>
    <n v="0"/>
    <x v="3"/>
  </r>
  <r>
    <s v="5008977536"/>
    <x v="0"/>
    <s v="11"/>
    <d v="2017-11-20T00:00:00"/>
    <x v="12"/>
    <x v="49"/>
    <s v="1017"/>
    <s v="S017"/>
    <s v="S"/>
    <n v="5340.09"/>
    <n v="3"/>
    <x v="0"/>
    <s v="CSMS753584"/>
    <x v="416"/>
    <x v="49"/>
    <n v="2408"/>
    <n v="0"/>
    <x v="3"/>
  </r>
  <r>
    <s v="5008977844"/>
    <x v="0"/>
    <s v="11"/>
    <d v="2017-11-20T00:00:00"/>
    <x v="12"/>
    <x v="5"/>
    <s v="1010"/>
    <s v="S010"/>
    <s v="S"/>
    <n v="23274"/>
    <n v="25"/>
    <x v="0"/>
    <s v="CSMS750832"/>
    <x v="416"/>
    <x v="5"/>
    <n v="1297"/>
    <n v="0"/>
    <x v="3"/>
  </r>
  <r>
    <s v="5008977919"/>
    <x v="0"/>
    <s v="11"/>
    <d v="2017-11-20T00:00:00"/>
    <x v="12"/>
    <x v="5"/>
    <s v="1010"/>
    <s v="S010"/>
    <s v="S"/>
    <n v="45617.04"/>
    <n v="49"/>
    <x v="0"/>
    <s v="CSMS750832"/>
    <x v="416"/>
    <x v="5"/>
    <n v="1297"/>
    <n v="0"/>
    <x v="3"/>
  </r>
  <r>
    <s v="5008977920"/>
    <x v="0"/>
    <s v="11"/>
    <d v="2017-11-20T00:00:00"/>
    <x v="12"/>
    <x v="5"/>
    <s v="1010"/>
    <s v="S010"/>
    <s v="S"/>
    <n v="930.96"/>
    <n v="1"/>
    <x v="0"/>
    <s v="CSMS750832"/>
    <x v="416"/>
    <x v="5"/>
    <n v="1297"/>
    <n v="0"/>
    <x v="3"/>
  </r>
  <r>
    <s v="5008978389"/>
    <x v="0"/>
    <s v="11"/>
    <d v="2017-11-16T00:00:00"/>
    <x v="12"/>
    <x v="55"/>
    <s v="1017"/>
    <s v="S017"/>
    <s v="S"/>
    <n v="8743.91"/>
    <n v="3"/>
    <x v="0"/>
    <s v="CSMS765108"/>
    <x v="415"/>
    <x v="55"/>
    <n v="9800"/>
    <n v="0"/>
    <x v="3"/>
  </r>
  <r>
    <s v="5008978684"/>
    <x v="0"/>
    <s v="11"/>
    <d v="2017-11-21T00:00:00"/>
    <x v="12"/>
    <x v="19"/>
    <s v="1060"/>
    <s v="S060"/>
    <s v="S"/>
    <n v="1411.58"/>
    <n v="1"/>
    <x v="0"/>
    <s v="CSMS751120"/>
    <x v="416"/>
    <x v="19"/>
    <n v="1745"/>
    <n v="0"/>
    <x v="3"/>
  </r>
  <r>
    <s v="5008979356"/>
    <x v="0"/>
    <s v="11"/>
    <d v="2017-11-22T00:00:00"/>
    <x v="12"/>
    <x v="6"/>
    <s v="1060"/>
    <s v="S060"/>
    <s v="S"/>
    <n v="1117.1400000000001"/>
    <n v="1"/>
    <x v="0"/>
    <s v="CSMS752112"/>
    <x v="416"/>
    <x v="6"/>
    <n v="1446"/>
    <n v="0"/>
    <x v="3"/>
  </r>
  <r>
    <s v="5008979715"/>
    <x v="0"/>
    <s v="11"/>
    <d v="2017-11-27T00:00:00"/>
    <x v="12"/>
    <x v="2"/>
    <s v="1060"/>
    <s v="S060"/>
    <s v="S"/>
    <n v="29856"/>
    <n v="16"/>
    <x v="0"/>
    <s v="CSMS764232"/>
    <x v="415"/>
    <x v="2"/>
    <n v="9490"/>
    <n v="0"/>
    <x v="3"/>
  </r>
  <r>
    <s v="5008980396"/>
    <x v="0"/>
    <s v="11"/>
    <d v="2017-11-27T00:00:00"/>
    <x v="12"/>
    <x v="14"/>
    <s v="1020"/>
    <s v="S020"/>
    <s v="S"/>
    <n v="12884.75"/>
    <n v="1"/>
    <x v="0"/>
    <s v="CSMS761328"/>
    <x v="415"/>
    <x v="14"/>
    <n v="50350"/>
    <n v="0"/>
    <x v="3"/>
  </r>
  <r>
    <s v="5008980573"/>
    <x v="0"/>
    <s v="11"/>
    <d v="2017-11-27T00:00:00"/>
    <x v="12"/>
    <x v="4"/>
    <s v="1001"/>
    <s v="S001"/>
    <s v="S"/>
    <n v="34671.800000000003"/>
    <n v="1"/>
    <x v="0"/>
    <s v="CSMS761314"/>
    <x v="415"/>
    <x v="4"/>
    <n v="107120"/>
    <n v="0"/>
    <x v="3"/>
  </r>
  <r>
    <s v="5008980638"/>
    <x v="0"/>
    <s v="11"/>
    <d v="2017-11-27T00:00:00"/>
    <x v="12"/>
    <x v="22"/>
    <s v="1017"/>
    <s v="S017"/>
    <s v="S"/>
    <n v="2105.44"/>
    <n v="2"/>
    <x v="0"/>
    <s v="CSMS752768"/>
    <x v="416"/>
    <x v="22"/>
    <n v="1334"/>
    <n v="0"/>
    <x v="3"/>
  </r>
  <r>
    <s v="5008982168"/>
    <x v="0"/>
    <s v="11"/>
    <d v="2017-11-28T00:00:00"/>
    <x v="12"/>
    <x v="5"/>
    <s v="1030"/>
    <s v="S030"/>
    <s v="S"/>
    <n v="3070.88"/>
    <n v="3"/>
    <x v="0"/>
    <s v="CSMS750832"/>
    <x v="416"/>
    <x v="5"/>
    <n v="1297"/>
    <n v="0"/>
    <x v="3"/>
  </r>
  <r>
    <s v="5008982320"/>
    <x v="0"/>
    <s v="11"/>
    <d v="2017-11-28T00:00:00"/>
    <x v="12"/>
    <x v="56"/>
    <s v="1030"/>
    <s v="S030"/>
    <s v="S"/>
    <n v="18108.47"/>
    <n v="6"/>
    <x v="0"/>
    <s v="CSMS750544"/>
    <x v="416"/>
    <x v="56"/>
    <n v="3645"/>
    <n v="0"/>
    <x v="3"/>
  </r>
  <r>
    <s v="5008982534"/>
    <x v="0"/>
    <s v="11"/>
    <d v="2017-11-28T00:00:00"/>
    <x v="12"/>
    <x v="94"/>
    <s v="1020"/>
    <s v="S020"/>
    <s v="S"/>
    <n v="34217.24"/>
    <n v="1"/>
    <x v="0"/>
    <s v="CSMS765134"/>
    <x v="415"/>
    <x v="94"/>
    <n v="0"/>
    <n v="0"/>
    <x v="3"/>
  </r>
  <r>
    <s v="5008982583"/>
    <x v="0"/>
    <s v="11"/>
    <d v="2017-11-28T00:00:00"/>
    <x v="12"/>
    <x v="14"/>
    <s v="1020"/>
    <s v="S020"/>
    <s v="S"/>
    <n v="12884.75"/>
    <n v="1"/>
    <x v="0"/>
    <s v="CSMS761328"/>
    <x v="415"/>
    <x v="14"/>
    <n v="50350"/>
    <n v="0"/>
    <x v="3"/>
  </r>
  <r>
    <s v="5008984084"/>
    <x v="0"/>
    <s v="11"/>
    <d v="2017-11-30T00:00:00"/>
    <x v="12"/>
    <x v="22"/>
    <s v="1017"/>
    <s v="S017"/>
    <s v="S"/>
    <n v="4210.87"/>
    <n v="4"/>
    <x v="0"/>
    <s v="CSMS752768"/>
    <x v="416"/>
    <x v="22"/>
    <n v="1334"/>
    <n v="0"/>
    <x v="3"/>
  </r>
  <r>
    <s v="5008984350"/>
    <x v="0"/>
    <s v="11"/>
    <d v="2017-11-30T00:00:00"/>
    <x v="12"/>
    <x v="6"/>
    <s v="1020"/>
    <s v="S020"/>
    <s v="S"/>
    <n v="2223.96"/>
    <n v="2"/>
    <x v="0"/>
    <s v="CSMS752112"/>
    <x v="416"/>
    <x v="6"/>
    <n v="1446"/>
    <n v="0"/>
    <x v="3"/>
  </r>
  <r>
    <s v="5008984568"/>
    <x v="0"/>
    <s v="12"/>
    <d v="2017-12-01T00:00:00"/>
    <x v="12"/>
    <x v="28"/>
    <s v="1010"/>
    <s v="S010"/>
    <s v="S"/>
    <n v="22845.16"/>
    <n v="2"/>
    <x v="0"/>
    <s v="CSMS761356"/>
    <x v="415"/>
    <x v="28"/>
    <n v="44820"/>
    <n v="0"/>
    <x v="3"/>
  </r>
  <r>
    <s v="5008984568"/>
    <x v="0"/>
    <s v="12"/>
    <d v="2017-12-01T00:00:00"/>
    <x v="12"/>
    <x v="10"/>
    <s v="1010"/>
    <s v="S010"/>
    <s v="S"/>
    <n v="19035.12"/>
    <n v="2"/>
    <x v="0"/>
    <s v="CSMS761360"/>
    <x v="415"/>
    <x v="10"/>
    <n v="42200"/>
    <n v="0"/>
    <x v="3"/>
  </r>
  <r>
    <s v="5008984568"/>
    <x v="0"/>
    <s v="12"/>
    <d v="2017-12-01T00:00:00"/>
    <x v="12"/>
    <x v="0"/>
    <s v="1010"/>
    <s v="S010"/>
    <s v="S"/>
    <n v="21213.82"/>
    <n v="2"/>
    <x v="0"/>
    <s v="CSMS761362"/>
    <x v="415"/>
    <x v="0"/>
    <n v="41000"/>
    <n v="0"/>
    <x v="3"/>
  </r>
  <r>
    <s v="5008984926"/>
    <x v="0"/>
    <s v="11"/>
    <d v="2017-11-30T00:00:00"/>
    <x v="12"/>
    <x v="6"/>
    <s v="1080"/>
    <s v="S080"/>
    <s v="S"/>
    <n v="3335.94"/>
    <n v="3"/>
    <x v="0"/>
    <s v="CSMS752112"/>
    <x v="416"/>
    <x v="6"/>
    <n v="1446"/>
    <n v="0"/>
    <x v="3"/>
  </r>
  <r>
    <s v="5008985777"/>
    <x v="0"/>
    <s v="12"/>
    <d v="2017-12-01T00:00:00"/>
    <x v="12"/>
    <x v="12"/>
    <s v="1030"/>
    <s v="S030"/>
    <s v="S"/>
    <n v="6467.37"/>
    <n v="3"/>
    <x v="0"/>
    <s v="CSMS764234"/>
    <x v="415"/>
    <x v="12"/>
    <n v="10385"/>
    <n v="0"/>
    <x v="3"/>
  </r>
  <r>
    <s v="5008985777"/>
    <x v="0"/>
    <s v="12"/>
    <d v="2017-12-01T00:00:00"/>
    <x v="12"/>
    <x v="31"/>
    <s v="1030"/>
    <s v="S030"/>
    <s v="S"/>
    <n v="2671.58"/>
    <n v="2"/>
    <x v="0"/>
    <s v="CSMS755504"/>
    <x v="416"/>
    <x v="31"/>
    <n v="1911"/>
    <n v="0"/>
    <x v="3"/>
  </r>
  <r>
    <s v="5008985777"/>
    <x v="0"/>
    <s v="12"/>
    <d v="2017-12-01T00:00:00"/>
    <x v="12"/>
    <x v="6"/>
    <s v="1030"/>
    <s v="S030"/>
    <s v="S"/>
    <n v="2637.05"/>
    <n v="2"/>
    <x v="0"/>
    <s v="CSMS752112"/>
    <x v="416"/>
    <x v="6"/>
    <n v="1446"/>
    <n v="0"/>
    <x v="3"/>
  </r>
  <r>
    <s v="5008986068"/>
    <x v="0"/>
    <s v="12"/>
    <d v="2017-12-01T00:00:00"/>
    <x v="12"/>
    <x v="12"/>
    <s v="1010"/>
    <s v="S010"/>
    <s v="S"/>
    <n v="21520"/>
    <n v="10"/>
    <x v="0"/>
    <s v="CSMS764234"/>
    <x v="415"/>
    <x v="12"/>
    <n v="10385"/>
    <n v="0"/>
    <x v="3"/>
  </r>
  <r>
    <s v="5008986079"/>
    <x v="0"/>
    <s v="12"/>
    <d v="2017-12-01T00:00:00"/>
    <x v="12"/>
    <x v="2"/>
    <s v="1020"/>
    <s v="S020"/>
    <s v="S"/>
    <n v="11080.42"/>
    <n v="6"/>
    <x v="0"/>
    <s v="CSMS764232"/>
    <x v="415"/>
    <x v="2"/>
    <n v="9490"/>
    <n v="0"/>
    <x v="3"/>
  </r>
  <r>
    <s v="5008986079"/>
    <x v="0"/>
    <s v="12"/>
    <d v="2017-12-01T00:00:00"/>
    <x v="12"/>
    <x v="12"/>
    <s v="1020"/>
    <s v="S020"/>
    <s v="S"/>
    <n v="2267.58"/>
    <n v="1"/>
    <x v="0"/>
    <s v="CSMS764234"/>
    <x v="415"/>
    <x v="12"/>
    <n v="10385"/>
    <n v="0"/>
    <x v="3"/>
  </r>
  <r>
    <s v="5008986198"/>
    <x v="0"/>
    <s v="12"/>
    <d v="2017-12-04T00:00:00"/>
    <x v="12"/>
    <x v="21"/>
    <s v="1017"/>
    <s v="S017"/>
    <s v="S"/>
    <n v="2448.08"/>
    <n v="2"/>
    <x v="0"/>
    <s v="CSMS753456"/>
    <x v="416"/>
    <x v="21"/>
    <n v="1708"/>
    <n v="0"/>
    <x v="3"/>
  </r>
  <r>
    <s v="5008986198"/>
    <x v="0"/>
    <s v="12"/>
    <d v="2017-12-04T00:00:00"/>
    <x v="12"/>
    <x v="19"/>
    <s v="1017"/>
    <s v="S017"/>
    <s v="S"/>
    <n v="1405.06"/>
    <n v="1"/>
    <x v="0"/>
    <s v="CSMS751120"/>
    <x v="416"/>
    <x v="19"/>
    <n v="1745"/>
    <n v="0"/>
    <x v="3"/>
  </r>
  <r>
    <s v="5008986635"/>
    <x v="0"/>
    <s v="12"/>
    <d v="2017-12-04T00:00:00"/>
    <x v="12"/>
    <x v="21"/>
    <s v="1017"/>
    <s v="S017"/>
    <s v="S"/>
    <n v="3672.12"/>
    <n v="3"/>
    <x v="0"/>
    <s v="CSMS753456"/>
    <x v="416"/>
    <x v="21"/>
    <n v="1708"/>
    <n v="0"/>
    <x v="3"/>
  </r>
  <r>
    <s v="5008986773"/>
    <x v="0"/>
    <s v="12"/>
    <d v="2017-12-04T00:00:00"/>
    <x v="12"/>
    <x v="5"/>
    <s v="1020"/>
    <s v="S020"/>
    <s v="S"/>
    <n v="12283.5"/>
    <n v="12"/>
    <x v="0"/>
    <s v="CSMS750832"/>
    <x v="416"/>
    <x v="5"/>
    <n v="1297"/>
    <n v="0"/>
    <x v="3"/>
  </r>
  <r>
    <s v="5008986785"/>
    <x v="0"/>
    <s v="12"/>
    <d v="2017-12-04T00:00:00"/>
    <x v="12"/>
    <x v="22"/>
    <s v="1010"/>
    <s v="S010"/>
    <s v="S"/>
    <n v="4210.87"/>
    <n v="4"/>
    <x v="0"/>
    <s v="CSMS752768"/>
    <x v="416"/>
    <x v="22"/>
    <n v="1334"/>
    <n v="0"/>
    <x v="3"/>
  </r>
  <r>
    <s v="5008986785"/>
    <x v="0"/>
    <s v="12"/>
    <d v="2017-12-04T00:00:00"/>
    <x v="12"/>
    <x v="5"/>
    <s v="1010"/>
    <s v="S010"/>
    <s v="S"/>
    <n v="27637.88"/>
    <n v="27"/>
    <x v="0"/>
    <s v="CSMS750832"/>
    <x v="416"/>
    <x v="5"/>
    <n v="1297"/>
    <n v="0"/>
    <x v="3"/>
  </r>
  <r>
    <s v="5008986820"/>
    <x v="0"/>
    <s v="12"/>
    <d v="2017-12-04T00:00:00"/>
    <x v="12"/>
    <x v="21"/>
    <s v="1017"/>
    <s v="S017"/>
    <s v="S"/>
    <n v="1224.04"/>
    <n v="1"/>
    <x v="0"/>
    <s v="CSMS753456"/>
    <x v="416"/>
    <x v="21"/>
    <n v="1708"/>
    <n v="0"/>
    <x v="3"/>
  </r>
  <r>
    <s v="5008986840"/>
    <x v="0"/>
    <s v="12"/>
    <d v="2017-12-04T00:00:00"/>
    <x v="12"/>
    <x v="32"/>
    <s v="1060"/>
    <s v="S060"/>
    <s v="S"/>
    <n v="3046.16"/>
    <n v="3"/>
    <x v="0"/>
    <s v="CSMS755168"/>
    <x v="416"/>
    <x v="32"/>
    <n v="1238"/>
    <n v="0"/>
    <x v="3"/>
  </r>
  <r>
    <s v="5008986840"/>
    <x v="0"/>
    <s v="12"/>
    <d v="2017-12-04T00:00:00"/>
    <x v="12"/>
    <x v="6"/>
    <s v="1060"/>
    <s v="S060"/>
    <s v="S"/>
    <n v="6702.84"/>
    <n v="6"/>
    <x v="0"/>
    <s v="CSMS752112"/>
    <x v="416"/>
    <x v="6"/>
    <n v="1446"/>
    <n v="0"/>
    <x v="3"/>
  </r>
  <r>
    <s v="5008986844"/>
    <x v="0"/>
    <s v="12"/>
    <d v="2017-12-04T00:00:00"/>
    <x v="12"/>
    <x v="11"/>
    <s v="1080"/>
    <s v="S080"/>
    <s v="S"/>
    <n v="10448"/>
    <n v="4"/>
    <x v="0"/>
    <s v="CSMS764236"/>
    <x v="415"/>
    <x v="11"/>
    <n v="11525"/>
    <n v="0"/>
    <x v="3"/>
  </r>
  <r>
    <s v="5008986846"/>
    <x v="0"/>
    <s v="12"/>
    <d v="2017-12-04T00:00:00"/>
    <x v="12"/>
    <x v="5"/>
    <s v="1020"/>
    <s v="S020"/>
    <s v="S"/>
    <n v="19448.88"/>
    <n v="19"/>
    <x v="0"/>
    <s v="CSMS750832"/>
    <x v="416"/>
    <x v="5"/>
    <n v="1297"/>
    <n v="0"/>
    <x v="3"/>
  </r>
  <r>
    <s v="5008986942"/>
    <x v="0"/>
    <s v="12"/>
    <d v="2017-12-04T00:00:00"/>
    <x v="12"/>
    <x v="6"/>
    <s v="1060"/>
    <s v="S060"/>
    <s v="S"/>
    <n v="3351.42"/>
    <n v="3"/>
    <x v="0"/>
    <s v="CSMS752112"/>
    <x v="416"/>
    <x v="6"/>
    <n v="1446"/>
    <n v="0"/>
    <x v="3"/>
  </r>
  <r>
    <s v="5008987030"/>
    <x v="0"/>
    <s v="12"/>
    <d v="2017-12-04T00:00:00"/>
    <x v="12"/>
    <x v="19"/>
    <s v="1020"/>
    <s v="S020"/>
    <s v="S"/>
    <n v="4215.18"/>
    <n v="3"/>
    <x v="0"/>
    <s v="CSMS751120"/>
    <x v="416"/>
    <x v="19"/>
    <n v="1745"/>
    <n v="0"/>
    <x v="3"/>
  </r>
  <r>
    <s v="5008987172"/>
    <x v="0"/>
    <s v="12"/>
    <d v="2017-12-04T00:00:00"/>
    <x v="12"/>
    <x v="6"/>
    <s v="1060"/>
    <s v="S060"/>
    <s v="S"/>
    <n v="12288.54"/>
    <n v="11"/>
    <x v="0"/>
    <s v="CSMS752112"/>
    <x v="416"/>
    <x v="6"/>
    <n v="1446"/>
    <n v="0"/>
    <x v="3"/>
  </r>
  <r>
    <s v="5008987172"/>
    <x v="0"/>
    <s v="12"/>
    <d v="2017-12-04T00:00:00"/>
    <x v="12"/>
    <x v="5"/>
    <s v="1060"/>
    <s v="S060"/>
    <s v="S"/>
    <n v="6170.25"/>
    <n v="6"/>
    <x v="0"/>
    <s v="CSMS750832"/>
    <x v="416"/>
    <x v="5"/>
    <n v="1297"/>
    <n v="0"/>
    <x v="3"/>
  </r>
  <r>
    <s v="5008988237"/>
    <x v="0"/>
    <s v="12"/>
    <d v="2017-12-04T00:00:00"/>
    <x v="12"/>
    <x v="31"/>
    <s v="1030"/>
    <s v="S030"/>
    <s v="S"/>
    <n v="4347.72"/>
    <n v="3"/>
    <x v="0"/>
    <s v="CSMS755504"/>
    <x v="416"/>
    <x v="31"/>
    <n v="1911"/>
    <n v="0"/>
    <x v="3"/>
  </r>
  <r>
    <s v="5008988237"/>
    <x v="0"/>
    <s v="12"/>
    <d v="2017-12-04T00:00:00"/>
    <x v="12"/>
    <x v="19"/>
    <s v="1030"/>
    <s v="S030"/>
    <s v="S"/>
    <n v="2810.12"/>
    <n v="2"/>
    <x v="0"/>
    <s v="CSMS751120"/>
    <x v="416"/>
    <x v="19"/>
    <n v="1745"/>
    <n v="0"/>
    <x v="3"/>
  </r>
  <r>
    <s v="5008988238"/>
    <x v="0"/>
    <s v="12"/>
    <d v="2017-12-04T00:00:00"/>
    <x v="12"/>
    <x v="9"/>
    <s v="1030"/>
    <s v="S030"/>
    <s v="S"/>
    <n v="22806"/>
    <n v="14"/>
    <x v="0"/>
    <s v="CSMS752368"/>
    <x v="416"/>
    <x v="9"/>
    <n v="1965"/>
    <n v="0"/>
    <x v="3"/>
  </r>
  <r>
    <s v="5008988922"/>
    <x v="0"/>
    <s v="12"/>
    <d v="2017-12-06T00:00:00"/>
    <x v="12"/>
    <x v="17"/>
    <s v="1080"/>
    <s v="S080"/>
    <s v="S"/>
    <n v="8020.91"/>
    <n v="1"/>
    <x v="0"/>
    <s v="CSMS761354"/>
    <x v="415"/>
    <x v="17"/>
    <n v="43365"/>
    <n v="0"/>
    <x v="3"/>
  </r>
  <r>
    <s v="5008988923"/>
    <x v="0"/>
    <s v="12"/>
    <d v="2017-12-06T00:00:00"/>
    <x v="12"/>
    <x v="0"/>
    <s v="1080"/>
    <s v="S080"/>
    <s v="S"/>
    <n v="8152.37"/>
    <n v="1"/>
    <x v="0"/>
    <s v="CSMS761362"/>
    <x v="415"/>
    <x v="0"/>
    <n v="41000"/>
    <n v="0"/>
    <x v="3"/>
  </r>
  <r>
    <s v="5008990104"/>
    <x v="0"/>
    <s v="12"/>
    <d v="2017-12-07T00:00:00"/>
    <x v="12"/>
    <x v="6"/>
    <s v="1060"/>
    <s v="S060"/>
    <s v="S"/>
    <n v="2234.2800000000002"/>
    <n v="2"/>
    <x v="0"/>
    <s v="CSMS752112"/>
    <x v="416"/>
    <x v="6"/>
    <n v="1446"/>
    <n v="0"/>
    <x v="3"/>
  </r>
  <r>
    <s v="5008990104"/>
    <x v="0"/>
    <s v="12"/>
    <d v="2017-12-07T00:00:00"/>
    <x v="12"/>
    <x v="19"/>
    <s v="1060"/>
    <s v="S060"/>
    <s v="S"/>
    <n v="5646.32"/>
    <n v="4"/>
    <x v="0"/>
    <s v="CSMS751120"/>
    <x v="416"/>
    <x v="19"/>
    <n v="1745"/>
    <n v="0"/>
    <x v="3"/>
  </r>
  <r>
    <s v="5008990141"/>
    <x v="0"/>
    <s v="12"/>
    <d v="2017-12-07T00:00:00"/>
    <x v="12"/>
    <x v="56"/>
    <s v="1060"/>
    <s v="S060"/>
    <s v="S"/>
    <n v="6064.17"/>
    <n v="2"/>
    <x v="0"/>
    <s v="CSMS750544"/>
    <x v="416"/>
    <x v="56"/>
    <n v="3645"/>
    <n v="0"/>
    <x v="3"/>
  </r>
  <r>
    <s v="5008990377"/>
    <x v="0"/>
    <s v="12"/>
    <d v="2017-12-08T00:00:00"/>
    <x v="12"/>
    <x v="93"/>
    <s v="1080"/>
    <s v="S080"/>
    <s v="S"/>
    <n v="47571.63"/>
    <n v="2"/>
    <x v="0"/>
    <s v="CSMS765132"/>
    <x v="415"/>
    <x v="93"/>
    <n v="0"/>
    <n v="0"/>
    <x v="3"/>
  </r>
  <r>
    <s v="5008990743"/>
    <x v="0"/>
    <s v="12"/>
    <d v="2017-12-08T00:00:00"/>
    <x v="12"/>
    <x v="0"/>
    <s v="1080"/>
    <s v="S080"/>
    <s v="S"/>
    <n v="16304.73"/>
    <n v="2"/>
    <x v="0"/>
    <s v="CSMS761362"/>
    <x v="415"/>
    <x v="0"/>
    <n v="41000"/>
    <n v="0"/>
    <x v="3"/>
  </r>
  <r>
    <s v="5008990743"/>
    <x v="0"/>
    <s v="12"/>
    <d v="2017-12-08T00:00:00"/>
    <x v="12"/>
    <x v="17"/>
    <s v="1080"/>
    <s v="S080"/>
    <s v="S"/>
    <n v="8020.91"/>
    <n v="1"/>
    <x v="0"/>
    <s v="CSMS761354"/>
    <x v="415"/>
    <x v="17"/>
    <n v="43365"/>
    <n v="0"/>
    <x v="3"/>
  </r>
  <r>
    <s v="5008990743"/>
    <x v="0"/>
    <s v="12"/>
    <d v="2017-12-08T00:00:00"/>
    <x v="12"/>
    <x v="28"/>
    <s v="1080"/>
    <s v="S080"/>
    <s v="S"/>
    <n v="18737.73"/>
    <n v="2"/>
    <x v="0"/>
    <s v="CSMS761356"/>
    <x v="415"/>
    <x v="28"/>
    <n v="44820"/>
    <n v="0"/>
    <x v="3"/>
  </r>
  <r>
    <s v="5008991488"/>
    <x v="0"/>
    <s v="12"/>
    <d v="2017-12-11T00:00:00"/>
    <x v="12"/>
    <x v="13"/>
    <s v="1060"/>
    <s v="S060"/>
    <s v="S"/>
    <n v="29812.05"/>
    <n v="3"/>
    <x v="0"/>
    <s v="CSMS761320"/>
    <x v="415"/>
    <x v="13"/>
    <n v="46100"/>
    <n v="0"/>
    <x v="3"/>
  </r>
  <r>
    <s v="5008991552"/>
    <x v="0"/>
    <s v="12"/>
    <d v="2017-12-11T00:00:00"/>
    <x v="12"/>
    <x v="2"/>
    <s v="1010"/>
    <s v="S010"/>
    <s v="S"/>
    <n v="36772.92"/>
    <n v="18"/>
    <x v="0"/>
    <s v="CSMS764232"/>
    <x v="415"/>
    <x v="2"/>
    <n v="9490"/>
    <n v="0"/>
    <x v="3"/>
  </r>
  <r>
    <s v="5008991632"/>
    <x v="0"/>
    <s v="12"/>
    <d v="2017-12-11T00:00:00"/>
    <x v="12"/>
    <x v="5"/>
    <s v="1010"/>
    <s v="S010"/>
    <s v="S"/>
    <n v="7165.38"/>
    <n v="7"/>
    <x v="0"/>
    <s v="CSMS750832"/>
    <x v="416"/>
    <x v="5"/>
    <n v="1297"/>
    <n v="0"/>
    <x v="3"/>
  </r>
  <r>
    <s v="5008991632"/>
    <x v="0"/>
    <s v="12"/>
    <d v="2017-12-11T00:00:00"/>
    <x v="12"/>
    <x v="16"/>
    <s v="1010"/>
    <s v="S010"/>
    <s v="S"/>
    <n v="2790.73"/>
    <n v="2"/>
    <x v="0"/>
    <s v="CSMS752928"/>
    <x v="416"/>
    <x v="16"/>
    <n v="1778"/>
    <n v="0"/>
    <x v="3"/>
  </r>
  <r>
    <s v="5008991669"/>
    <x v="0"/>
    <s v="12"/>
    <d v="2017-12-11T00:00:00"/>
    <x v="12"/>
    <x v="4"/>
    <s v="1001"/>
    <s v="S001"/>
    <s v="S"/>
    <n v="34671.800000000003"/>
    <n v="1"/>
    <x v="0"/>
    <s v="CSMS761314"/>
    <x v="415"/>
    <x v="4"/>
    <n v="107120"/>
    <n v="0"/>
    <x v="3"/>
  </r>
  <r>
    <s v="5008991669"/>
    <x v="0"/>
    <s v="12"/>
    <d v="2017-12-11T00:00:00"/>
    <x v="12"/>
    <x v="121"/>
    <s v="1001"/>
    <s v="S001"/>
    <s v="S"/>
    <n v="31836.9"/>
    <n v="1"/>
    <x v="0"/>
    <s v="CSMS761288"/>
    <x v="415"/>
    <x v="121"/>
    <n v="69825"/>
    <n v="0"/>
    <x v="3"/>
  </r>
  <r>
    <s v="5008991669"/>
    <x v="0"/>
    <s v="12"/>
    <d v="2017-12-11T00:00:00"/>
    <x v="12"/>
    <x v="27"/>
    <s v="1001"/>
    <s v="S001"/>
    <s v="S"/>
    <n v="30761.55"/>
    <n v="1"/>
    <x v="0"/>
    <s v="CSMS761302"/>
    <x v="415"/>
    <x v="27"/>
    <n v="95048.4"/>
    <n v="0"/>
    <x v="3"/>
  </r>
  <r>
    <s v="5008991886"/>
    <x v="0"/>
    <s v="12"/>
    <d v="2017-12-11T00:00:00"/>
    <x v="12"/>
    <x v="121"/>
    <s v="1001"/>
    <s v="S001"/>
    <s v="S"/>
    <n v="31836.9"/>
    <n v="1"/>
    <x v="0"/>
    <s v="CSMS761288"/>
    <x v="415"/>
    <x v="121"/>
    <n v="69825"/>
    <n v="0"/>
    <x v="3"/>
  </r>
  <r>
    <s v="5008991951"/>
    <x v="0"/>
    <s v="12"/>
    <d v="2017-12-11T00:00:00"/>
    <x v="12"/>
    <x v="0"/>
    <s v="1080"/>
    <s v="S080"/>
    <s v="S"/>
    <n v="16304.73"/>
    <n v="2"/>
    <x v="0"/>
    <s v="CSMS761362"/>
    <x v="415"/>
    <x v="0"/>
    <n v="41000"/>
    <n v="0"/>
    <x v="3"/>
  </r>
  <r>
    <s v="5008991959"/>
    <x v="0"/>
    <s v="12"/>
    <d v="2017-12-12T00:00:00"/>
    <x v="12"/>
    <x v="21"/>
    <s v="1017"/>
    <s v="S017"/>
    <s v="S"/>
    <n v="1224.04"/>
    <n v="1"/>
    <x v="0"/>
    <s v="CSMS753456"/>
    <x v="416"/>
    <x v="21"/>
    <n v="1708"/>
    <n v="0"/>
    <x v="3"/>
  </r>
  <r>
    <s v="5008991961"/>
    <x v="0"/>
    <s v="12"/>
    <d v="2017-12-11T00:00:00"/>
    <x v="12"/>
    <x v="0"/>
    <s v="1080"/>
    <s v="S080"/>
    <s v="S"/>
    <n v="8152.37"/>
    <n v="1"/>
    <x v="0"/>
    <s v="CSMS761362"/>
    <x v="415"/>
    <x v="0"/>
    <n v="41000"/>
    <n v="0"/>
    <x v="3"/>
  </r>
  <r>
    <s v="5008992015"/>
    <x v="0"/>
    <s v="12"/>
    <d v="2017-12-11T00:00:00"/>
    <x v="12"/>
    <x v="7"/>
    <s v="1030"/>
    <s v="S030"/>
    <s v="S"/>
    <n v="29066.639999999999"/>
    <n v="16"/>
    <x v="0"/>
    <s v="CSMS764230"/>
    <x v="415"/>
    <x v="7"/>
    <n v="8280"/>
    <n v="0"/>
    <x v="3"/>
  </r>
  <r>
    <s v="5008992016"/>
    <x v="0"/>
    <s v="12"/>
    <d v="2017-12-11T00:00:00"/>
    <x v="12"/>
    <x v="7"/>
    <s v="1030"/>
    <s v="S030"/>
    <s v="S"/>
    <n v="5450"/>
    <n v="3"/>
    <x v="0"/>
    <s v="CSMS764230"/>
    <x v="415"/>
    <x v="7"/>
    <n v="8280"/>
    <n v="0"/>
    <x v="3"/>
  </r>
  <r>
    <s v="5008992523"/>
    <x v="0"/>
    <s v="12"/>
    <d v="2017-12-12T00:00:00"/>
    <x v="12"/>
    <x v="19"/>
    <s v="1060"/>
    <s v="S060"/>
    <s v="S"/>
    <n v="1411.58"/>
    <n v="1"/>
    <x v="0"/>
    <s v="CSMS751120"/>
    <x v="416"/>
    <x v="19"/>
    <n v="1745"/>
    <n v="0"/>
    <x v="3"/>
  </r>
  <r>
    <s v="5008992779"/>
    <x v="0"/>
    <s v="12"/>
    <d v="2017-12-12T00:00:00"/>
    <x v="12"/>
    <x v="5"/>
    <s v="1010"/>
    <s v="S010"/>
    <s v="S"/>
    <n v="4094.5"/>
    <n v="4"/>
    <x v="0"/>
    <s v="CSMS750832"/>
    <x v="416"/>
    <x v="5"/>
    <n v="1297"/>
    <n v="0"/>
    <x v="3"/>
  </r>
  <r>
    <s v="5008992779"/>
    <x v="0"/>
    <s v="12"/>
    <d v="2017-12-12T00:00:00"/>
    <x v="12"/>
    <x v="19"/>
    <s v="1010"/>
    <s v="S010"/>
    <s v="S"/>
    <n v="18265.78"/>
    <n v="13"/>
    <x v="0"/>
    <s v="CSMS751120"/>
    <x v="416"/>
    <x v="19"/>
    <n v="1745"/>
    <n v="0"/>
    <x v="3"/>
  </r>
  <r>
    <s v="5008993097"/>
    <x v="0"/>
    <s v="12"/>
    <d v="2017-12-13T00:00:00"/>
    <x v="12"/>
    <x v="0"/>
    <s v="1020"/>
    <s v="S020"/>
    <s v="S"/>
    <n v="16304.73"/>
    <n v="2"/>
    <x v="0"/>
    <s v="CSMS761362"/>
    <x v="415"/>
    <x v="0"/>
    <n v="41000"/>
    <n v="0"/>
    <x v="3"/>
  </r>
  <r>
    <s v="5008993107"/>
    <x v="0"/>
    <s v="12"/>
    <d v="2017-12-13T00:00:00"/>
    <x v="12"/>
    <x v="38"/>
    <s v="1001"/>
    <s v="S001"/>
    <s v="S"/>
    <n v="30373.65"/>
    <n v="1"/>
    <x v="0"/>
    <s v="CSMS761316"/>
    <x v="415"/>
    <x v="38"/>
    <n v="72497"/>
    <n v="0"/>
    <x v="3"/>
  </r>
  <r>
    <s v="5008993302"/>
    <x v="0"/>
    <s v="12"/>
    <d v="2017-12-13T00:00:00"/>
    <x v="12"/>
    <x v="13"/>
    <s v="1020"/>
    <s v="S020"/>
    <s v="S"/>
    <n v="9891.4500000000007"/>
    <n v="1"/>
    <x v="0"/>
    <s v="CSMS761320"/>
    <x v="415"/>
    <x v="13"/>
    <n v="46100"/>
    <n v="0"/>
    <x v="3"/>
  </r>
  <r>
    <s v="5008993313"/>
    <x v="0"/>
    <s v="12"/>
    <d v="2017-12-11T00:00:00"/>
    <x v="13"/>
    <x v="7"/>
    <s v="1030"/>
    <s v="S030"/>
    <s v="H"/>
    <n v="-34113.06"/>
    <n v="-16"/>
    <x v="0"/>
    <s v="CSMS764230"/>
    <x v="415"/>
    <x v="7"/>
    <n v="8280"/>
    <n v="0"/>
    <x v="3"/>
  </r>
  <r>
    <s v="5008993314"/>
    <x v="0"/>
    <s v="12"/>
    <d v="2017-12-13T00:00:00"/>
    <x v="12"/>
    <x v="7"/>
    <s v="1030"/>
    <s v="S030"/>
    <s v="S"/>
    <n v="37013.160000000003"/>
    <n v="17"/>
    <x v="0"/>
    <s v="CSMS764230"/>
    <x v="415"/>
    <x v="7"/>
    <n v="8280"/>
    <n v="0"/>
    <x v="3"/>
  </r>
  <r>
    <s v="5008993315"/>
    <x v="0"/>
    <s v="12"/>
    <d v="2017-12-11T00:00:00"/>
    <x v="13"/>
    <x v="7"/>
    <s v="1030"/>
    <s v="S030"/>
    <s v="H"/>
    <n v="-36245.120000000003"/>
    <n v="-17"/>
    <x v="0"/>
    <s v="CSMS764230"/>
    <x v="415"/>
    <x v="7"/>
    <n v="8280"/>
    <n v="0"/>
    <x v="3"/>
  </r>
  <r>
    <s v="5008993317"/>
    <x v="0"/>
    <s v="12"/>
    <d v="2017-12-13T00:00:00"/>
    <x v="12"/>
    <x v="14"/>
    <s v="1030"/>
    <s v="S030"/>
    <s v="S"/>
    <n v="14675.02"/>
    <n v="1"/>
    <x v="0"/>
    <s v="CSMS761328"/>
    <x v="415"/>
    <x v="14"/>
    <n v="50350"/>
    <n v="0"/>
    <x v="3"/>
  </r>
  <r>
    <s v="5008993318"/>
    <x v="0"/>
    <s v="12"/>
    <d v="2017-12-13T00:00:00"/>
    <x v="12"/>
    <x v="0"/>
    <s v="1030"/>
    <s v="S030"/>
    <s v="S"/>
    <n v="16304.73"/>
    <n v="2"/>
    <x v="0"/>
    <s v="CSMS761362"/>
    <x v="415"/>
    <x v="0"/>
    <n v="41000"/>
    <n v="0"/>
    <x v="3"/>
  </r>
  <r>
    <s v="5008993342"/>
    <x v="0"/>
    <s v="12"/>
    <d v="2017-12-13T00:00:00"/>
    <x v="12"/>
    <x v="0"/>
    <s v="1010"/>
    <s v="S010"/>
    <s v="S"/>
    <n v="8516.39"/>
    <n v="1"/>
    <x v="0"/>
    <s v="CSMS761362"/>
    <x v="415"/>
    <x v="0"/>
    <n v="41000"/>
    <n v="0"/>
    <x v="3"/>
  </r>
  <r>
    <s v="5008993360"/>
    <x v="0"/>
    <s v="12"/>
    <d v="2017-12-11T00:00:00"/>
    <x v="12"/>
    <x v="7"/>
    <s v="1030"/>
    <s v="S030"/>
    <s v="S"/>
    <n v="36245.120000000003"/>
    <n v="17"/>
    <x v="0"/>
    <s v="CSMS764230"/>
    <x v="415"/>
    <x v="7"/>
    <n v="8280"/>
    <n v="0"/>
    <x v="3"/>
  </r>
  <r>
    <s v="5008993726"/>
    <x v="0"/>
    <s v="12"/>
    <d v="2017-12-14T00:00:00"/>
    <x v="12"/>
    <x v="2"/>
    <s v="1010"/>
    <s v="S010"/>
    <s v="S"/>
    <n v="12257.64"/>
    <n v="6"/>
    <x v="0"/>
    <s v="CSMS764232"/>
    <x v="415"/>
    <x v="2"/>
    <n v="9490"/>
    <n v="0"/>
    <x v="3"/>
  </r>
  <r>
    <s v="5008994170"/>
    <x v="0"/>
    <s v="12"/>
    <d v="2017-12-14T00:00:00"/>
    <x v="12"/>
    <x v="10"/>
    <s v="1060"/>
    <s v="S060"/>
    <s v="S"/>
    <n v="7300.38"/>
    <n v="1"/>
    <x v="0"/>
    <s v="CSMS761360"/>
    <x v="415"/>
    <x v="10"/>
    <n v="42200"/>
    <n v="0"/>
    <x v="3"/>
  </r>
  <r>
    <s v="5008994170"/>
    <x v="0"/>
    <s v="12"/>
    <d v="2017-12-14T00:00:00"/>
    <x v="12"/>
    <x v="0"/>
    <s v="1060"/>
    <s v="S060"/>
    <s v="S"/>
    <n v="8190.2"/>
    <n v="1"/>
    <x v="0"/>
    <s v="CSMS761362"/>
    <x v="415"/>
    <x v="0"/>
    <n v="41000"/>
    <n v="0"/>
    <x v="3"/>
  </r>
  <r>
    <s v="5008994452"/>
    <x v="0"/>
    <s v="12"/>
    <d v="2017-12-14T00:00:00"/>
    <x v="12"/>
    <x v="81"/>
    <s v="1001"/>
    <s v="S001"/>
    <s v="S"/>
    <n v="28236.97"/>
    <n v="1"/>
    <x v="0"/>
    <s v="CSMS761304"/>
    <x v="415"/>
    <x v="81"/>
    <n v="63859"/>
    <n v="0"/>
    <x v="3"/>
  </r>
  <r>
    <s v="5008994593"/>
    <x v="0"/>
    <s v="12"/>
    <d v="2017-12-14T00:00:00"/>
    <x v="12"/>
    <x v="0"/>
    <s v="1060"/>
    <s v="S060"/>
    <s v="S"/>
    <n v="8190.2"/>
    <n v="1"/>
    <x v="0"/>
    <s v="CSMS761362"/>
    <x v="415"/>
    <x v="0"/>
    <n v="41000"/>
    <n v="0"/>
    <x v="3"/>
  </r>
  <r>
    <s v="5008994593"/>
    <x v="0"/>
    <s v="12"/>
    <d v="2017-12-14T00:00:00"/>
    <x v="12"/>
    <x v="10"/>
    <s v="1060"/>
    <s v="S060"/>
    <s v="S"/>
    <n v="7300.38"/>
    <n v="1"/>
    <x v="0"/>
    <s v="CSMS761360"/>
    <x v="415"/>
    <x v="10"/>
    <n v="42200"/>
    <n v="0"/>
    <x v="3"/>
  </r>
  <r>
    <s v="5008994612"/>
    <x v="0"/>
    <s v="12"/>
    <d v="2017-12-14T00:00:00"/>
    <x v="12"/>
    <x v="2"/>
    <s v="1020"/>
    <s v="S020"/>
    <s v="S"/>
    <n v="14300.58"/>
    <n v="7"/>
    <x v="0"/>
    <s v="CSMS764232"/>
    <x v="415"/>
    <x v="2"/>
    <n v="9490"/>
    <n v="0"/>
    <x v="3"/>
  </r>
  <r>
    <s v="5008994718"/>
    <x v="0"/>
    <s v="12"/>
    <d v="2017-12-14T00:00:00"/>
    <x v="12"/>
    <x v="14"/>
    <s v="1030"/>
    <s v="S030"/>
    <s v="S"/>
    <n v="14675.02"/>
    <n v="1"/>
    <x v="0"/>
    <s v="CSMS761328"/>
    <x v="415"/>
    <x v="14"/>
    <n v="50350"/>
    <n v="0"/>
    <x v="3"/>
  </r>
  <r>
    <s v="5008994719"/>
    <x v="0"/>
    <s v="12"/>
    <d v="2017-12-14T00:00:00"/>
    <x v="12"/>
    <x v="2"/>
    <s v="1030"/>
    <s v="S030"/>
    <s v="S"/>
    <n v="8171.76"/>
    <n v="4"/>
    <x v="0"/>
    <s v="CSMS764232"/>
    <x v="415"/>
    <x v="2"/>
    <n v="9490"/>
    <n v="0"/>
    <x v="3"/>
  </r>
  <r>
    <s v="5008994730"/>
    <x v="0"/>
    <s v="12"/>
    <d v="2017-12-14T00:00:00"/>
    <x v="12"/>
    <x v="14"/>
    <s v="1030"/>
    <s v="S030"/>
    <s v="S"/>
    <n v="25769.49"/>
    <n v="2"/>
    <x v="0"/>
    <s v="CSMS761328"/>
    <x v="415"/>
    <x v="14"/>
    <n v="50350"/>
    <n v="0"/>
    <x v="3"/>
  </r>
  <r>
    <s v="5008994826"/>
    <x v="0"/>
    <s v="12"/>
    <d v="2017-12-14T00:00:00"/>
    <x v="12"/>
    <x v="2"/>
    <s v="1080"/>
    <s v="S080"/>
    <s v="S"/>
    <n v="35454"/>
    <n v="19"/>
    <x v="0"/>
    <s v="CSMS764232"/>
    <x v="415"/>
    <x v="2"/>
    <n v="9490"/>
    <n v="0"/>
    <x v="3"/>
  </r>
  <r>
    <s v="5008995502"/>
    <x v="0"/>
    <s v="12"/>
    <d v="2017-12-15T00:00:00"/>
    <x v="12"/>
    <x v="37"/>
    <s v="1020"/>
    <s v="S020"/>
    <s v="S"/>
    <n v="2099"/>
    <n v="1"/>
    <x v="0"/>
    <s v="CSMS761522"/>
    <x v="415"/>
    <x v="37"/>
    <n v="3529"/>
    <n v="0"/>
    <x v="3"/>
  </r>
  <r>
    <s v="5008995521"/>
    <x v="0"/>
    <s v="12"/>
    <d v="2017-12-15T00:00:00"/>
    <x v="12"/>
    <x v="6"/>
    <s v="1060"/>
    <s v="S060"/>
    <s v="S"/>
    <n v="2234.2800000000002"/>
    <n v="2"/>
    <x v="0"/>
    <s v="CSMS752112"/>
    <x v="416"/>
    <x v="6"/>
    <n v="1446"/>
    <n v="0"/>
    <x v="3"/>
  </r>
  <r>
    <s v="5008995524"/>
    <x v="0"/>
    <s v="12"/>
    <d v="2017-12-15T00:00:00"/>
    <x v="12"/>
    <x v="6"/>
    <s v="1020"/>
    <s v="S020"/>
    <s v="S"/>
    <n v="2223.96"/>
    <n v="2"/>
    <x v="0"/>
    <s v="CSMS752112"/>
    <x v="416"/>
    <x v="6"/>
    <n v="1446"/>
    <n v="0"/>
    <x v="3"/>
  </r>
  <r>
    <s v="5008995528"/>
    <x v="0"/>
    <s v="12"/>
    <d v="2017-12-15T00:00:00"/>
    <x v="12"/>
    <x v="5"/>
    <s v="1010"/>
    <s v="S010"/>
    <s v="S"/>
    <n v="9212.6299999999992"/>
    <n v="9"/>
    <x v="0"/>
    <s v="CSMS750832"/>
    <x v="416"/>
    <x v="5"/>
    <n v="1297"/>
    <n v="0"/>
    <x v="3"/>
  </r>
  <r>
    <s v="5008995528"/>
    <x v="0"/>
    <s v="12"/>
    <d v="2017-12-15T00:00:00"/>
    <x v="12"/>
    <x v="19"/>
    <s v="1010"/>
    <s v="S010"/>
    <s v="S"/>
    <n v="12645.54"/>
    <n v="9"/>
    <x v="0"/>
    <s v="CSMS751120"/>
    <x v="416"/>
    <x v="19"/>
    <n v="1745"/>
    <n v="0"/>
    <x v="3"/>
  </r>
  <r>
    <s v="5008995561"/>
    <x v="0"/>
    <s v="12"/>
    <d v="2017-12-15T00:00:00"/>
    <x v="12"/>
    <x v="37"/>
    <s v="1010"/>
    <s v="S010"/>
    <s v="S"/>
    <n v="2099"/>
    <n v="1"/>
    <x v="0"/>
    <s v="CSMS761522"/>
    <x v="415"/>
    <x v="37"/>
    <n v="3529"/>
    <n v="0"/>
    <x v="3"/>
  </r>
  <r>
    <s v="5008995771"/>
    <x v="0"/>
    <s v="12"/>
    <d v="2017-12-15T00:00:00"/>
    <x v="12"/>
    <x v="9"/>
    <s v="1080"/>
    <s v="S080"/>
    <s v="S"/>
    <n v="4651.57"/>
    <n v="3"/>
    <x v="0"/>
    <s v="CSMS752368"/>
    <x v="416"/>
    <x v="9"/>
    <n v="1965"/>
    <n v="0"/>
    <x v="3"/>
  </r>
  <r>
    <s v="5008996500"/>
    <x v="0"/>
    <s v="12"/>
    <d v="2017-12-18T00:00:00"/>
    <x v="12"/>
    <x v="12"/>
    <s v="1017"/>
    <s v="S017"/>
    <s v="S"/>
    <n v="2301.54"/>
    <n v="1"/>
    <x v="0"/>
    <s v="CSMS764234"/>
    <x v="415"/>
    <x v="12"/>
    <n v="10385"/>
    <n v="0"/>
    <x v="3"/>
  </r>
  <r>
    <s v="5008996638"/>
    <x v="0"/>
    <s v="12"/>
    <d v="2017-12-18T00:00:00"/>
    <x v="12"/>
    <x v="2"/>
    <s v="1030"/>
    <s v="S030"/>
    <s v="S"/>
    <n v="16343.52"/>
    <n v="8"/>
    <x v="0"/>
    <s v="CSMS764232"/>
    <x v="415"/>
    <x v="2"/>
    <n v="9490"/>
    <n v="0"/>
    <x v="3"/>
  </r>
  <r>
    <s v="5008996669"/>
    <x v="0"/>
    <s v="12"/>
    <d v="2017-12-18T00:00:00"/>
    <x v="12"/>
    <x v="65"/>
    <s v="1020"/>
    <s v="S020"/>
    <s v="S"/>
    <n v="2268.14"/>
    <n v="1"/>
    <x v="0"/>
    <s v="CSMS765106"/>
    <x v="415"/>
    <x v="65"/>
    <n v="8130"/>
    <n v="0"/>
    <x v="3"/>
  </r>
  <r>
    <s v="5008996730"/>
    <x v="0"/>
    <s v="12"/>
    <d v="2017-12-18T00:00:00"/>
    <x v="12"/>
    <x v="65"/>
    <s v="1020"/>
    <s v="S020"/>
    <s v="S"/>
    <n v="2268.14"/>
    <n v="1"/>
    <x v="0"/>
    <s v="CSMS765106"/>
    <x v="415"/>
    <x v="65"/>
    <n v="8130"/>
    <n v="0"/>
    <x v="3"/>
  </r>
  <r>
    <s v="5008996730"/>
    <x v="0"/>
    <s v="12"/>
    <d v="2017-12-18T00:00:00"/>
    <x v="12"/>
    <x v="12"/>
    <s v="1020"/>
    <s v="S020"/>
    <s v="S"/>
    <n v="13809.24"/>
    <n v="6"/>
    <x v="0"/>
    <s v="CSMS764234"/>
    <x v="415"/>
    <x v="12"/>
    <n v="10385"/>
    <n v="0"/>
    <x v="3"/>
  </r>
  <r>
    <s v="5008996730"/>
    <x v="0"/>
    <s v="12"/>
    <d v="2017-12-18T00:00:00"/>
    <x v="12"/>
    <x v="2"/>
    <s v="1020"/>
    <s v="S020"/>
    <s v="S"/>
    <n v="15136.15"/>
    <n v="7"/>
    <x v="0"/>
    <s v="CSMS764232"/>
    <x v="415"/>
    <x v="2"/>
    <n v="9490"/>
    <n v="0"/>
    <x v="3"/>
  </r>
  <r>
    <s v="5008996785"/>
    <x v="0"/>
    <s v="12"/>
    <d v="2017-12-18T00:00:00"/>
    <x v="12"/>
    <x v="2"/>
    <s v="1030"/>
    <s v="S030"/>
    <s v="S"/>
    <n v="16343.52"/>
    <n v="8"/>
    <x v="0"/>
    <s v="CSMS764232"/>
    <x v="415"/>
    <x v="2"/>
    <n v="9490"/>
    <n v="0"/>
    <x v="3"/>
  </r>
  <r>
    <s v="5008996836"/>
    <x v="0"/>
    <s v="12"/>
    <d v="2017-12-18T00:00:00"/>
    <x v="12"/>
    <x v="12"/>
    <s v="1017"/>
    <s v="S017"/>
    <s v="S"/>
    <n v="4603.08"/>
    <n v="2"/>
    <x v="0"/>
    <s v="CSMS764234"/>
    <x v="415"/>
    <x v="12"/>
    <n v="10385"/>
    <n v="0"/>
    <x v="3"/>
  </r>
  <r>
    <s v="5008996872"/>
    <x v="0"/>
    <s v="12"/>
    <d v="2017-12-18T00:00:00"/>
    <x v="12"/>
    <x v="2"/>
    <s v="1020"/>
    <s v="S020"/>
    <s v="S"/>
    <n v="12615.74"/>
    <n v="6"/>
    <x v="0"/>
    <s v="CSMS764232"/>
    <x v="415"/>
    <x v="2"/>
    <n v="9490"/>
    <n v="0"/>
    <x v="3"/>
  </r>
  <r>
    <s v="5008996946"/>
    <x v="0"/>
    <s v="12"/>
    <d v="2017-12-18T00:00:00"/>
    <x v="13"/>
    <x v="12"/>
    <s v="1017"/>
    <s v="S017"/>
    <s v="H"/>
    <n v="-2301.54"/>
    <n v="-1"/>
    <x v="0"/>
    <s v="CSMS764234"/>
    <x v="415"/>
    <x v="12"/>
    <n v="10385"/>
    <n v="0"/>
    <x v="3"/>
  </r>
  <r>
    <s v="5009000622"/>
    <x v="0"/>
    <s v="12"/>
    <d v="2017-12-21T00:00:00"/>
    <x v="12"/>
    <x v="105"/>
    <s v="1070"/>
    <s v="S070"/>
    <s v="S"/>
    <n v="54894.32"/>
    <n v="2"/>
    <x v="0"/>
    <s v="CSMS763504"/>
    <x v="416"/>
    <x v="105"/>
    <n v="0"/>
    <n v="0"/>
    <x v="3"/>
  </r>
  <r>
    <s v="5009002466"/>
    <x v="0"/>
    <s v="12"/>
    <d v="2017-12-26T00:00:00"/>
    <x v="12"/>
    <x v="32"/>
    <s v="1050"/>
    <s v="S050"/>
    <s v="S"/>
    <n v="4042.78"/>
    <n v="4"/>
    <x v="0"/>
    <s v="CSMS755168"/>
    <x v="416"/>
    <x v="32"/>
    <n v="1238"/>
    <n v="0"/>
    <x v="3"/>
  </r>
  <r>
    <s v="5009003207"/>
    <x v="0"/>
    <s v="12"/>
    <d v="2017-12-26T00:00:00"/>
    <x v="12"/>
    <x v="16"/>
    <s v="1060"/>
    <s v="S060"/>
    <s v="S"/>
    <n v="1401.84"/>
    <n v="1"/>
    <x v="0"/>
    <s v="CSMS752928"/>
    <x v="416"/>
    <x v="16"/>
    <n v="1778"/>
    <n v="0"/>
    <x v="3"/>
  </r>
  <r>
    <s v="5009003207"/>
    <x v="0"/>
    <s v="12"/>
    <d v="2017-12-26T00:00:00"/>
    <x v="12"/>
    <x v="5"/>
    <s v="1060"/>
    <s v="S060"/>
    <s v="S"/>
    <n v="3085.13"/>
    <n v="3"/>
    <x v="0"/>
    <s v="CSMS750832"/>
    <x v="416"/>
    <x v="5"/>
    <n v="1297"/>
    <n v="0"/>
    <x v="3"/>
  </r>
  <r>
    <s v="5009003207"/>
    <x v="0"/>
    <s v="12"/>
    <d v="2017-12-26T00:00:00"/>
    <x v="12"/>
    <x v="19"/>
    <s v="1060"/>
    <s v="S060"/>
    <s v="S"/>
    <n v="2823.16"/>
    <n v="2"/>
    <x v="0"/>
    <s v="CSMS751120"/>
    <x v="416"/>
    <x v="19"/>
    <n v="1745"/>
    <n v="0"/>
    <x v="3"/>
  </r>
  <r>
    <s v="5009003328"/>
    <x v="0"/>
    <s v="12"/>
    <d v="2017-12-26T00:00:00"/>
    <x v="12"/>
    <x v="87"/>
    <s v="1020"/>
    <s v="S020"/>
    <s v="S"/>
    <n v="4213.8500000000004"/>
    <n v="3"/>
    <x v="0"/>
    <s v="CSMS757920"/>
    <x v="416"/>
    <x v="87"/>
    <n v="495.22"/>
    <n v="0"/>
    <x v="3"/>
  </r>
  <r>
    <s v="5009003387"/>
    <x v="0"/>
    <s v="12"/>
    <d v="2017-12-26T00:00:00"/>
    <x v="12"/>
    <x v="87"/>
    <s v="1010"/>
    <s v="S010"/>
    <s v="S"/>
    <n v="4213.8500000000004"/>
    <n v="3"/>
    <x v="0"/>
    <s v="CSMS757920"/>
    <x v="416"/>
    <x v="87"/>
    <n v="495.22"/>
    <n v="0"/>
    <x v="3"/>
  </r>
  <r>
    <s v="5009003566"/>
    <x v="0"/>
    <s v="12"/>
    <d v="2017-12-26T00:00:00"/>
    <x v="12"/>
    <x v="32"/>
    <s v="1030"/>
    <s v="S030"/>
    <s v="S"/>
    <n v="3032.09"/>
    <n v="3"/>
    <x v="0"/>
    <s v="CSMS755168"/>
    <x v="416"/>
    <x v="32"/>
    <n v="1238"/>
    <n v="0"/>
    <x v="3"/>
  </r>
  <r>
    <s v="5009003566"/>
    <x v="0"/>
    <s v="12"/>
    <d v="2017-12-26T00:00:00"/>
    <x v="12"/>
    <x v="19"/>
    <s v="1030"/>
    <s v="S030"/>
    <s v="S"/>
    <n v="5620.24"/>
    <n v="4"/>
    <x v="0"/>
    <s v="CSMS751120"/>
    <x v="416"/>
    <x v="19"/>
    <n v="1745"/>
    <n v="0"/>
    <x v="3"/>
  </r>
  <r>
    <s v="5009003591"/>
    <x v="0"/>
    <s v="12"/>
    <d v="2017-12-26T00:00:00"/>
    <x v="12"/>
    <x v="9"/>
    <s v="1060"/>
    <s v="S060"/>
    <s v="S"/>
    <n v="20250.34"/>
    <n v="13"/>
    <x v="0"/>
    <s v="CSMS752368"/>
    <x v="416"/>
    <x v="9"/>
    <n v="1965"/>
    <n v="0"/>
    <x v="3"/>
  </r>
  <r>
    <s v="5009003591"/>
    <x v="0"/>
    <s v="12"/>
    <d v="2017-12-26T00:00:00"/>
    <x v="12"/>
    <x v="56"/>
    <s v="1060"/>
    <s v="S060"/>
    <s v="S"/>
    <n v="3032.09"/>
    <n v="1"/>
    <x v="0"/>
    <s v="CSMS750544"/>
    <x v="416"/>
    <x v="56"/>
    <n v="3645"/>
    <n v="0"/>
    <x v="3"/>
  </r>
  <r>
    <s v="5009004145"/>
    <x v="0"/>
    <s v="12"/>
    <d v="2017-12-27T00:00:00"/>
    <x v="12"/>
    <x v="19"/>
    <s v="1010"/>
    <s v="S010"/>
    <s v="S"/>
    <n v="2810.12"/>
    <n v="2"/>
    <x v="0"/>
    <s v="CSMS751120"/>
    <x v="416"/>
    <x v="19"/>
    <n v="1745"/>
    <n v="0"/>
    <x v="3"/>
  </r>
  <r>
    <s v="5009005704"/>
    <x v="0"/>
    <s v="12"/>
    <d v="2017-12-29T00:00:00"/>
    <x v="12"/>
    <x v="22"/>
    <s v="1017"/>
    <s v="S017"/>
    <s v="S"/>
    <n v="3158.16"/>
    <n v="3"/>
    <x v="0"/>
    <s v="CSMS752768"/>
    <x v="416"/>
    <x v="22"/>
    <n v="1334"/>
    <n v="0"/>
    <x v="3"/>
  </r>
  <r>
    <s v="5009005704"/>
    <x v="0"/>
    <s v="12"/>
    <d v="2017-12-29T00:00:00"/>
    <x v="12"/>
    <x v="5"/>
    <s v="1017"/>
    <s v="S017"/>
    <s v="S"/>
    <n v="3070.88"/>
    <n v="3"/>
    <x v="0"/>
    <s v="CSMS750832"/>
    <x v="416"/>
    <x v="5"/>
    <n v="1297"/>
    <n v="0"/>
    <x v="3"/>
  </r>
  <r>
    <s v="5009005704"/>
    <x v="0"/>
    <s v="12"/>
    <d v="2017-12-29T00:00:00"/>
    <x v="12"/>
    <x v="19"/>
    <s v="1017"/>
    <s v="S017"/>
    <s v="S"/>
    <n v="4215.18"/>
    <n v="3"/>
    <x v="0"/>
    <s v="CSMS751120"/>
    <x v="416"/>
    <x v="19"/>
    <n v="1745"/>
    <n v="0"/>
    <x v="3"/>
  </r>
  <r>
    <s v="5009006857"/>
    <x v="0"/>
    <s v="12"/>
    <d v="2017-12-29T00:00:00"/>
    <x v="12"/>
    <x v="5"/>
    <s v="1010"/>
    <s v="S010"/>
    <s v="S"/>
    <n v="22343.040000000001"/>
    <n v="24"/>
    <x v="0"/>
    <s v="CSMS750832"/>
    <x v="416"/>
    <x v="5"/>
    <n v="1297"/>
    <n v="0"/>
    <x v="3"/>
  </r>
  <r>
    <s v="5009006858"/>
    <x v="0"/>
    <s v="12"/>
    <d v="2017-12-29T00:00:00"/>
    <x v="12"/>
    <x v="5"/>
    <s v="1010"/>
    <s v="S010"/>
    <s v="S"/>
    <n v="23274"/>
    <n v="25"/>
    <x v="0"/>
    <s v="CSMS750832"/>
    <x v="416"/>
    <x v="5"/>
    <n v="1297"/>
    <n v="0"/>
    <x v="3"/>
  </r>
  <r>
    <s v="5009006859"/>
    <x v="0"/>
    <s v="12"/>
    <d v="2017-12-29T00:00:00"/>
    <x v="12"/>
    <x v="5"/>
    <s v="1010"/>
    <s v="S010"/>
    <s v="S"/>
    <n v="23274"/>
    <n v="25"/>
    <x v="0"/>
    <s v="CSMS750832"/>
    <x v="416"/>
    <x v="5"/>
    <n v="1297"/>
    <n v="0"/>
    <x v="3"/>
  </r>
  <r>
    <s v="5009007136"/>
    <x v="0"/>
    <s v="12"/>
    <d v="2017-12-29T00:00:00"/>
    <x v="12"/>
    <x v="63"/>
    <s v="1020"/>
    <s v="S020"/>
    <s v="S"/>
    <n v="4583.6899999999996"/>
    <n v="2"/>
    <x v="0"/>
    <s v="CSMS752424"/>
    <x v="416"/>
    <x v="63"/>
    <n v="3113"/>
    <n v="0"/>
    <x v="3"/>
  </r>
  <r>
    <s v="5009007760"/>
    <x v="0"/>
    <s v="12"/>
    <d v="2017-12-29T00:00:00"/>
    <x v="12"/>
    <x v="32"/>
    <s v="1050"/>
    <s v="S050"/>
    <s v="S"/>
    <n v="5053.4799999999996"/>
    <n v="5"/>
    <x v="0"/>
    <s v="CSMS755168"/>
    <x v="416"/>
    <x v="32"/>
    <n v="1238"/>
    <n v="0"/>
    <x v="3"/>
  </r>
  <r>
    <s v="5009007865"/>
    <x v="0"/>
    <s v="12"/>
    <d v="2017-12-29T00:00:00"/>
    <x v="12"/>
    <x v="5"/>
    <s v="1030"/>
    <s v="S030"/>
    <s v="S"/>
    <n v="2047.25"/>
    <n v="2"/>
    <x v="0"/>
    <s v="CSMS750832"/>
    <x v="416"/>
    <x v="5"/>
    <n v="1297"/>
    <n v="0"/>
    <x v="3"/>
  </r>
  <r>
    <s v="5009008461"/>
    <x v="1"/>
    <s v="1"/>
    <d v="2018-01-02T00:00:00"/>
    <x v="12"/>
    <x v="48"/>
    <s v="1010"/>
    <s v="S010"/>
    <s v="S"/>
    <n v="19372.37"/>
    <n v="1"/>
    <x v="0"/>
    <s v="CSMS761284"/>
    <x v="415"/>
    <x v="48"/>
    <n v="63144.15"/>
    <n v="0"/>
    <x v="3"/>
  </r>
  <r>
    <s v="5009008974"/>
    <x v="1"/>
    <s v="1"/>
    <d v="2018-01-02T00:00:00"/>
    <x v="12"/>
    <x v="31"/>
    <s v="1060"/>
    <s v="S060"/>
    <s v="S"/>
    <n v="2911.93"/>
    <n v="2"/>
    <x v="0"/>
    <s v="CSMS755504"/>
    <x v="416"/>
    <x v="31"/>
    <n v="1911"/>
    <n v="0"/>
    <x v="3"/>
  </r>
  <r>
    <s v="5009008975"/>
    <x v="1"/>
    <s v="1"/>
    <d v="2018-01-02T00:00:00"/>
    <x v="12"/>
    <x v="16"/>
    <s v="1060"/>
    <s v="S060"/>
    <s v="S"/>
    <n v="5607.36"/>
    <n v="4"/>
    <x v="0"/>
    <s v="CSMS752928"/>
    <x v="416"/>
    <x v="16"/>
    <n v="1778"/>
    <n v="0"/>
    <x v="3"/>
  </r>
  <r>
    <s v="5009008989"/>
    <x v="1"/>
    <s v="1"/>
    <d v="2018-01-02T00:00:00"/>
    <x v="12"/>
    <x v="65"/>
    <s v="1020"/>
    <s v="S020"/>
    <s v="S"/>
    <n v="2268.14"/>
    <n v="1"/>
    <x v="0"/>
    <s v="CSMS765106"/>
    <x v="415"/>
    <x v="65"/>
    <n v="8130"/>
    <n v="0"/>
    <x v="3"/>
  </r>
  <r>
    <s v="5009009108"/>
    <x v="1"/>
    <s v="1"/>
    <d v="2018-01-02T00:00:00"/>
    <x v="12"/>
    <x v="27"/>
    <s v="1001"/>
    <s v="S001"/>
    <s v="S"/>
    <n v="30761.55"/>
    <n v="1"/>
    <x v="0"/>
    <s v="CSMS761302"/>
    <x v="415"/>
    <x v="27"/>
    <n v="95048.4"/>
    <n v="0"/>
    <x v="3"/>
  </r>
  <r>
    <s v="5009009212"/>
    <x v="1"/>
    <s v="1"/>
    <d v="2018-01-02T00:00:00"/>
    <x v="12"/>
    <x v="65"/>
    <s v="1030"/>
    <s v="S030"/>
    <s v="S"/>
    <n v="4536.28"/>
    <n v="2"/>
    <x v="0"/>
    <s v="CSMS765106"/>
    <x v="415"/>
    <x v="65"/>
    <n v="8130"/>
    <n v="0"/>
    <x v="3"/>
  </r>
  <r>
    <s v="5009009214"/>
    <x v="1"/>
    <s v="1"/>
    <d v="2018-01-02T00:00:00"/>
    <x v="12"/>
    <x v="2"/>
    <s v="1020"/>
    <s v="S020"/>
    <s v="S"/>
    <n v="4387.01"/>
    <n v="2"/>
    <x v="0"/>
    <s v="CSMS764232"/>
    <x v="415"/>
    <x v="2"/>
    <n v="9490"/>
    <n v="0"/>
    <x v="3"/>
  </r>
  <r>
    <s v="5009009282"/>
    <x v="1"/>
    <s v="1"/>
    <d v="2018-01-02T00:00:00"/>
    <x v="12"/>
    <x v="10"/>
    <s v="1020"/>
    <s v="S020"/>
    <s v="S"/>
    <n v="14533.32"/>
    <n v="2"/>
    <x v="0"/>
    <s v="CSMS761360"/>
    <x v="415"/>
    <x v="10"/>
    <n v="42200"/>
    <n v="0"/>
    <x v="3"/>
  </r>
  <r>
    <s v="5009009290"/>
    <x v="1"/>
    <s v="1"/>
    <d v="2018-01-02T00:00:00"/>
    <x v="12"/>
    <x v="19"/>
    <s v="1010"/>
    <s v="S010"/>
    <s v="S"/>
    <n v="1405.06"/>
    <n v="1"/>
    <x v="0"/>
    <s v="CSMS751120"/>
    <x v="416"/>
    <x v="19"/>
    <n v="1745"/>
    <n v="0"/>
    <x v="3"/>
  </r>
  <r>
    <s v="5009009290"/>
    <x v="1"/>
    <s v="1"/>
    <d v="2018-01-02T00:00:00"/>
    <x v="12"/>
    <x v="5"/>
    <s v="1010"/>
    <s v="S010"/>
    <s v="S"/>
    <n v="3070.88"/>
    <n v="3"/>
    <x v="0"/>
    <s v="CSMS750832"/>
    <x v="416"/>
    <x v="5"/>
    <n v="1297"/>
    <n v="0"/>
    <x v="3"/>
  </r>
  <r>
    <s v="5009009420"/>
    <x v="1"/>
    <s v="1"/>
    <d v="2018-01-02T00:00:00"/>
    <x v="12"/>
    <x v="17"/>
    <s v="1060"/>
    <s v="S060"/>
    <s v="S"/>
    <n v="8058.13"/>
    <n v="1"/>
    <x v="0"/>
    <s v="CSMS761354"/>
    <x v="415"/>
    <x v="17"/>
    <n v="43365"/>
    <n v="0"/>
    <x v="3"/>
  </r>
  <r>
    <s v="5009009421"/>
    <x v="1"/>
    <s v="1"/>
    <d v="2018-01-02T00:00:00"/>
    <x v="12"/>
    <x v="65"/>
    <s v="1060"/>
    <s v="S060"/>
    <s v="S"/>
    <n v="6835.99"/>
    <n v="3"/>
    <x v="0"/>
    <s v="CSMS765106"/>
    <x v="415"/>
    <x v="65"/>
    <n v="8130"/>
    <n v="0"/>
    <x v="3"/>
  </r>
  <r>
    <s v="5009009571"/>
    <x v="1"/>
    <s v="1"/>
    <d v="2018-01-03T00:00:00"/>
    <x v="12"/>
    <x v="17"/>
    <s v="1010"/>
    <s v="S010"/>
    <s v="S"/>
    <n v="8020.91"/>
    <n v="1"/>
    <x v="0"/>
    <s v="CSMS761354"/>
    <x v="415"/>
    <x v="17"/>
    <n v="43365"/>
    <n v="0"/>
    <x v="3"/>
  </r>
  <r>
    <s v="5009009640"/>
    <x v="1"/>
    <s v="1"/>
    <d v="2018-01-03T00:00:00"/>
    <x v="12"/>
    <x v="48"/>
    <s v="1010"/>
    <s v="S010"/>
    <s v="S"/>
    <n v="19372.37"/>
    <n v="1"/>
    <x v="0"/>
    <s v="CSMS761284"/>
    <x v="415"/>
    <x v="48"/>
    <n v="63144.15"/>
    <n v="0"/>
    <x v="3"/>
  </r>
  <r>
    <s v="5009009671"/>
    <x v="1"/>
    <s v="1"/>
    <d v="2018-01-03T00:00:00"/>
    <x v="12"/>
    <x v="18"/>
    <s v="1020"/>
    <s v="S020"/>
    <s v="S"/>
    <n v="14546.25"/>
    <n v="1"/>
    <x v="0"/>
    <s v="CSMS761326"/>
    <x v="415"/>
    <x v="18"/>
    <n v="52000"/>
    <n v="0"/>
    <x v="3"/>
  </r>
  <r>
    <s v="5009009671"/>
    <x v="1"/>
    <s v="1"/>
    <d v="2018-01-03T00:00:00"/>
    <x v="12"/>
    <x v="28"/>
    <s v="1020"/>
    <s v="S020"/>
    <s v="S"/>
    <n v="9368.8700000000008"/>
    <n v="1"/>
    <x v="0"/>
    <s v="CSMS761356"/>
    <x v="415"/>
    <x v="28"/>
    <n v="44820"/>
    <n v="0"/>
    <x v="3"/>
  </r>
  <r>
    <s v="5009009671"/>
    <x v="1"/>
    <s v="1"/>
    <d v="2018-01-03T00:00:00"/>
    <x v="12"/>
    <x v="14"/>
    <s v="1020"/>
    <s v="S020"/>
    <s v="S"/>
    <n v="12884.75"/>
    <n v="1"/>
    <x v="0"/>
    <s v="CSMS761328"/>
    <x v="415"/>
    <x v="14"/>
    <n v="50350"/>
    <n v="0"/>
    <x v="3"/>
  </r>
  <r>
    <s v="5009009671"/>
    <x v="1"/>
    <s v="1"/>
    <d v="2018-01-03T00:00:00"/>
    <x v="12"/>
    <x v="10"/>
    <s v="1020"/>
    <s v="S020"/>
    <s v="S"/>
    <n v="7266.66"/>
    <n v="1"/>
    <x v="0"/>
    <s v="CSMS761360"/>
    <x v="415"/>
    <x v="10"/>
    <n v="42200"/>
    <n v="0"/>
    <x v="3"/>
  </r>
  <r>
    <s v="5009009694"/>
    <x v="1"/>
    <s v="1"/>
    <d v="2018-01-03T00:00:00"/>
    <x v="12"/>
    <x v="15"/>
    <s v="1020"/>
    <s v="S020"/>
    <s v="S"/>
    <n v="15440.58"/>
    <n v="1"/>
    <x v="0"/>
    <s v="CSMS761336"/>
    <x v="415"/>
    <x v="15"/>
    <n v="53650"/>
    <n v="0"/>
    <x v="3"/>
  </r>
  <r>
    <s v="5009009788"/>
    <x v="1"/>
    <s v="1"/>
    <d v="2018-01-03T00:00:00"/>
    <x v="12"/>
    <x v="2"/>
    <s v="1020"/>
    <s v="S020"/>
    <s v="S"/>
    <n v="8774.0300000000007"/>
    <n v="4"/>
    <x v="0"/>
    <s v="CSMS764232"/>
    <x v="415"/>
    <x v="2"/>
    <n v="9490"/>
    <n v="0"/>
    <x v="3"/>
  </r>
  <r>
    <s v="5009009885"/>
    <x v="1"/>
    <s v="1"/>
    <d v="2018-01-03T00:00:00"/>
    <x v="12"/>
    <x v="9"/>
    <s v="1030"/>
    <s v="S030"/>
    <s v="S"/>
    <n v="3455.1"/>
    <n v="2"/>
    <x v="0"/>
    <s v="CSMS752368"/>
    <x v="416"/>
    <x v="9"/>
    <n v="1965"/>
    <n v="0"/>
    <x v="3"/>
  </r>
  <r>
    <s v="5009009885"/>
    <x v="1"/>
    <s v="1"/>
    <d v="2018-01-03T00:00:00"/>
    <x v="12"/>
    <x v="32"/>
    <s v="1030"/>
    <s v="S030"/>
    <s v="S"/>
    <n v="16924.060000000001"/>
    <n v="15"/>
    <x v="0"/>
    <s v="CSMS755168"/>
    <x v="416"/>
    <x v="32"/>
    <n v="1238"/>
    <n v="0"/>
    <x v="3"/>
  </r>
  <r>
    <s v="5009009885"/>
    <x v="1"/>
    <s v="1"/>
    <d v="2018-01-03T00:00:00"/>
    <x v="12"/>
    <x v="6"/>
    <s v="1030"/>
    <s v="S030"/>
    <s v="S"/>
    <n v="5259.84"/>
    <n v="4"/>
    <x v="0"/>
    <s v="CSMS752112"/>
    <x v="416"/>
    <x v="6"/>
    <n v="1446"/>
    <n v="0"/>
    <x v="3"/>
  </r>
  <r>
    <s v="5009009941"/>
    <x v="1"/>
    <s v="1"/>
    <d v="2018-01-03T00:00:00"/>
    <x v="12"/>
    <x v="131"/>
    <s v="1010"/>
    <s v="S010"/>
    <s v="S"/>
    <n v="17069.759999999998"/>
    <n v="1"/>
    <x v="0"/>
    <s v="CSMS761310"/>
    <x v="415"/>
    <x v="131"/>
    <n v="25520"/>
    <n v="0"/>
    <x v="3"/>
  </r>
  <r>
    <s v="5009009977"/>
    <x v="1"/>
    <s v="1"/>
    <d v="2018-01-03T00:00:00"/>
    <x v="12"/>
    <x v="13"/>
    <s v="1020"/>
    <s v="S020"/>
    <s v="S"/>
    <n v="9891.4500000000007"/>
    <n v="1"/>
    <x v="0"/>
    <s v="CSMS761320"/>
    <x v="415"/>
    <x v="13"/>
    <n v="46100"/>
    <n v="0"/>
    <x v="3"/>
  </r>
  <r>
    <s v="5009010395"/>
    <x v="1"/>
    <s v="1"/>
    <d v="2018-01-04T00:00:00"/>
    <x v="12"/>
    <x v="150"/>
    <s v="1096"/>
    <s v="S096"/>
    <s v="S"/>
    <n v="6626.63"/>
    <n v="6"/>
    <x v="0"/>
    <s v="CSMS765150"/>
    <x v="416"/>
    <x v="150"/>
    <n v="1664"/>
    <n v="0"/>
    <x v="3"/>
  </r>
  <r>
    <s v="5009010396"/>
    <x v="1"/>
    <s v="1"/>
    <d v="2018-01-04T00:00:00"/>
    <x v="13"/>
    <x v="150"/>
    <s v="1096"/>
    <s v="S096"/>
    <s v="H"/>
    <n v="-6626.63"/>
    <n v="-6"/>
    <x v="0"/>
    <s v="CSMS765150"/>
    <x v="416"/>
    <x v="150"/>
    <n v="1664"/>
    <n v="0"/>
    <x v="3"/>
  </r>
  <r>
    <s v="5009010397"/>
    <x v="1"/>
    <s v="1"/>
    <d v="2018-01-04T00:00:00"/>
    <x v="12"/>
    <x v="150"/>
    <s v="1096"/>
    <s v="S096"/>
    <s v="S"/>
    <n v="6626.63"/>
    <n v="6"/>
    <x v="0"/>
    <s v="CSMS765150"/>
    <x v="416"/>
    <x v="150"/>
    <n v="1664"/>
    <n v="0"/>
    <x v="3"/>
  </r>
  <r>
    <s v="5009010897"/>
    <x v="1"/>
    <s v="1"/>
    <d v="2018-01-05T00:00:00"/>
    <x v="12"/>
    <x v="2"/>
    <s v="1020"/>
    <s v="S020"/>
    <s v="S"/>
    <n v="10967.53"/>
    <n v="5"/>
    <x v="0"/>
    <s v="CSMS764232"/>
    <x v="415"/>
    <x v="2"/>
    <n v="9490"/>
    <n v="0"/>
    <x v="3"/>
  </r>
  <r>
    <s v="5009010897"/>
    <x v="1"/>
    <s v="1"/>
    <d v="2018-01-05T00:00:00"/>
    <x v="12"/>
    <x v="12"/>
    <s v="1020"/>
    <s v="S020"/>
    <s v="S"/>
    <n v="9206.16"/>
    <n v="4"/>
    <x v="0"/>
    <s v="CSMS764234"/>
    <x v="415"/>
    <x v="12"/>
    <n v="10385"/>
    <n v="0"/>
    <x v="3"/>
  </r>
  <r>
    <s v="5009010897"/>
    <x v="1"/>
    <s v="1"/>
    <d v="2018-01-05T00:00:00"/>
    <x v="12"/>
    <x v="65"/>
    <s v="1020"/>
    <s v="S020"/>
    <s v="S"/>
    <n v="6804.41"/>
    <n v="3"/>
    <x v="0"/>
    <s v="CSMS765106"/>
    <x v="415"/>
    <x v="65"/>
    <n v="8130"/>
    <n v="0"/>
    <x v="3"/>
  </r>
  <r>
    <s v="5009011110"/>
    <x v="1"/>
    <s v="1"/>
    <d v="2018-01-05T00:00:00"/>
    <x v="12"/>
    <x v="65"/>
    <s v="1030"/>
    <s v="S030"/>
    <s v="S"/>
    <n v="2268.14"/>
    <n v="1"/>
    <x v="0"/>
    <s v="CSMS765106"/>
    <x v="415"/>
    <x v="65"/>
    <n v="8130"/>
    <n v="0"/>
    <x v="3"/>
  </r>
  <r>
    <s v="5009011156"/>
    <x v="1"/>
    <s v="1"/>
    <d v="2018-01-05T00:00:00"/>
    <x v="12"/>
    <x v="95"/>
    <s v="1060"/>
    <s v="S060"/>
    <s v="S"/>
    <n v="4227.16"/>
    <n v="1"/>
    <x v="0"/>
    <s v="CSMS765110"/>
    <x v="415"/>
    <x v="95"/>
    <n v="11320"/>
    <n v="0"/>
    <x v="3"/>
  </r>
  <r>
    <s v="5009011157"/>
    <x v="1"/>
    <s v="1"/>
    <d v="2018-01-05T00:00:00"/>
    <x v="12"/>
    <x v="13"/>
    <s v="1060"/>
    <s v="S060"/>
    <s v="S"/>
    <n v="9937.35"/>
    <n v="1"/>
    <x v="0"/>
    <s v="CSMS761320"/>
    <x v="415"/>
    <x v="13"/>
    <n v="46100"/>
    <n v="0"/>
    <x v="3"/>
  </r>
  <r>
    <s v="5009011210"/>
    <x v="1"/>
    <s v="1"/>
    <d v="2018-01-05T00:00:00"/>
    <x v="12"/>
    <x v="13"/>
    <s v="1020"/>
    <s v="S020"/>
    <s v="S"/>
    <n v="9891.4500000000007"/>
    <n v="1"/>
    <x v="0"/>
    <s v="CSMS761320"/>
    <x v="415"/>
    <x v="13"/>
    <n v="46100"/>
    <n v="0"/>
    <x v="3"/>
  </r>
  <r>
    <s v="5009011667"/>
    <x v="1"/>
    <s v="1"/>
    <d v="2018-01-04T00:00:00"/>
    <x v="13"/>
    <x v="150"/>
    <s v="1096"/>
    <s v="S096"/>
    <s v="H"/>
    <n v="-7359.32"/>
    <n v="-6"/>
    <x v="0"/>
    <s v="CSMS765150"/>
    <x v="416"/>
    <x v="150"/>
    <n v="1664"/>
    <n v="0"/>
    <x v="3"/>
  </r>
  <r>
    <s v="5009011668"/>
    <x v="1"/>
    <s v="1"/>
    <d v="2018-01-04T00:00:00"/>
    <x v="12"/>
    <x v="150"/>
    <s v="1096"/>
    <s v="S096"/>
    <s v="S"/>
    <n v="6132.77"/>
    <n v="5"/>
    <x v="0"/>
    <s v="CSMS765150"/>
    <x v="416"/>
    <x v="150"/>
    <n v="1664"/>
    <n v="0"/>
    <x v="3"/>
  </r>
  <r>
    <s v="5009011669"/>
    <x v="1"/>
    <s v="1"/>
    <d v="2018-01-08T00:00:00"/>
    <x v="12"/>
    <x v="150"/>
    <s v="1096"/>
    <s v="S096"/>
    <s v="S"/>
    <n v="1226.55"/>
    <n v="1"/>
    <x v="0"/>
    <s v="CSMS765150"/>
    <x v="416"/>
    <x v="150"/>
    <n v="1664"/>
    <n v="0"/>
    <x v="3"/>
  </r>
  <r>
    <s v="5009011982"/>
    <x v="1"/>
    <s v="1"/>
    <d v="2018-01-08T00:00:00"/>
    <x v="12"/>
    <x v="35"/>
    <s v="1060"/>
    <s v="S060"/>
    <s v="S"/>
    <n v="19005.45"/>
    <n v="1"/>
    <x v="0"/>
    <s v="CSMS761334"/>
    <x v="415"/>
    <x v="35"/>
    <n v="57200"/>
    <n v="0"/>
    <x v="3"/>
  </r>
  <r>
    <s v="5009011990"/>
    <x v="1"/>
    <s v="1"/>
    <d v="2018-01-08T00:00:00"/>
    <x v="12"/>
    <x v="5"/>
    <s v="1030"/>
    <s v="S030"/>
    <s v="S"/>
    <n v="3070.88"/>
    <n v="3"/>
    <x v="0"/>
    <s v="CSMS750832"/>
    <x v="416"/>
    <x v="5"/>
    <n v="1297"/>
    <n v="0"/>
    <x v="3"/>
  </r>
  <r>
    <s v="5009012094"/>
    <x v="1"/>
    <s v="1"/>
    <d v="2018-01-08T00:00:00"/>
    <x v="12"/>
    <x v="35"/>
    <s v="1030"/>
    <s v="S030"/>
    <s v="S"/>
    <n v="18917.669999999998"/>
    <n v="1"/>
    <x v="0"/>
    <s v="CSMS761334"/>
    <x v="415"/>
    <x v="35"/>
    <n v="57200"/>
    <n v="0"/>
    <x v="3"/>
  </r>
  <r>
    <s v="5009012138"/>
    <x v="1"/>
    <s v="1"/>
    <d v="2018-01-08T00:00:00"/>
    <x v="12"/>
    <x v="4"/>
    <s v="1001"/>
    <s v="S001"/>
    <s v="S"/>
    <n v="34671.800000000003"/>
    <n v="1"/>
    <x v="0"/>
    <s v="CSMS761314"/>
    <x v="415"/>
    <x v="4"/>
    <n v="107120"/>
    <n v="0"/>
    <x v="3"/>
  </r>
  <r>
    <s v="5009012240"/>
    <x v="1"/>
    <s v="1"/>
    <d v="2018-01-08T00:00:00"/>
    <x v="12"/>
    <x v="30"/>
    <s v="1020"/>
    <s v="S020"/>
    <s v="S"/>
    <n v="27410.5"/>
    <n v="1"/>
    <x v="0"/>
    <s v="CSMS761290"/>
    <x v="415"/>
    <x v="30"/>
    <n v="82358.8"/>
    <n v="0"/>
    <x v="3"/>
  </r>
  <r>
    <s v="5009014334"/>
    <x v="1"/>
    <s v="1"/>
    <d v="2018-01-11T00:00:00"/>
    <x v="12"/>
    <x v="15"/>
    <s v="1060"/>
    <s v="S060"/>
    <s v="S"/>
    <n v="15914.52"/>
    <n v="1"/>
    <x v="0"/>
    <s v="CSMS761336"/>
    <x v="415"/>
    <x v="15"/>
    <n v="53650"/>
    <n v="0"/>
    <x v="3"/>
  </r>
  <r>
    <s v="5009014345"/>
    <x v="1"/>
    <s v="1"/>
    <d v="2018-01-11T00:00:00"/>
    <x v="12"/>
    <x v="19"/>
    <s v="1010"/>
    <s v="S010"/>
    <s v="S"/>
    <n v="8538"/>
    <n v="6"/>
    <x v="0"/>
    <s v="CSMS751120"/>
    <x v="416"/>
    <x v="19"/>
    <n v="1745"/>
    <n v="0"/>
    <x v="3"/>
  </r>
  <r>
    <s v="5009014398"/>
    <x v="1"/>
    <s v="1"/>
    <d v="2018-01-11T00:00:00"/>
    <x v="12"/>
    <x v="48"/>
    <s v="1030"/>
    <s v="S030"/>
    <s v="S"/>
    <n v="47698.77"/>
    <n v="2"/>
    <x v="0"/>
    <s v="CSMS761284"/>
    <x v="415"/>
    <x v="48"/>
    <n v="63144.15"/>
    <n v="0"/>
    <x v="3"/>
  </r>
  <r>
    <s v="5009014415"/>
    <x v="1"/>
    <s v="1"/>
    <d v="2018-01-11T00:00:00"/>
    <x v="12"/>
    <x v="2"/>
    <s v="1080"/>
    <s v="S080"/>
    <s v="S"/>
    <n v="20686.37"/>
    <n v="11"/>
    <x v="0"/>
    <s v="CSMS764232"/>
    <x v="415"/>
    <x v="2"/>
    <n v="9490"/>
    <n v="0"/>
    <x v="3"/>
  </r>
  <r>
    <s v="5009014415"/>
    <x v="1"/>
    <s v="1"/>
    <d v="2018-01-11T00:00:00"/>
    <x v="12"/>
    <x v="12"/>
    <s v="1080"/>
    <s v="S080"/>
    <s v="S"/>
    <n v="4232.22"/>
    <n v="2"/>
    <x v="0"/>
    <s v="CSMS764234"/>
    <x v="415"/>
    <x v="12"/>
    <n v="10385"/>
    <n v="0"/>
    <x v="3"/>
  </r>
  <r>
    <s v="5009014416"/>
    <x v="1"/>
    <s v="1"/>
    <d v="2018-01-11T00:00:00"/>
    <x v="13"/>
    <x v="2"/>
    <s v="1080"/>
    <s v="S080"/>
    <s v="H"/>
    <n v="-20639.34"/>
    <n v="-11"/>
    <x v="0"/>
    <s v="CSMS764232"/>
    <x v="415"/>
    <x v="2"/>
    <n v="9490"/>
    <n v="0"/>
    <x v="3"/>
  </r>
  <r>
    <s v="5009014416"/>
    <x v="1"/>
    <s v="1"/>
    <d v="2018-01-11T00:00:00"/>
    <x v="13"/>
    <x v="12"/>
    <s v="1080"/>
    <s v="S080"/>
    <s v="H"/>
    <n v="-4232.22"/>
    <n v="-2"/>
    <x v="0"/>
    <s v="CSMS764234"/>
    <x v="415"/>
    <x v="12"/>
    <n v="10385"/>
    <n v="0"/>
    <x v="3"/>
  </r>
  <r>
    <s v="5009014417"/>
    <x v="1"/>
    <s v="1"/>
    <d v="2018-01-11T00:00:00"/>
    <x v="12"/>
    <x v="12"/>
    <s v="1080"/>
    <s v="S080"/>
    <s v="S"/>
    <n v="4232.22"/>
    <n v="2"/>
    <x v="0"/>
    <s v="CSMS764234"/>
    <x v="415"/>
    <x v="12"/>
    <n v="10385"/>
    <n v="0"/>
    <x v="3"/>
  </r>
  <r>
    <s v="5009014417"/>
    <x v="1"/>
    <s v="1"/>
    <d v="2018-01-11T00:00:00"/>
    <x v="12"/>
    <x v="2"/>
    <s v="1080"/>
    <s v="S080"/>
    <s v="S"/>
    <n v="20639.34"/>
    <n v="11"/>
    <x v="0"/>
    <s v="CSMS764232"/>
    <x v="415"/>
    <x v="2"/>
    <n v="9490"/>
    <n v="0"/>
    <x v="3"/>
  </r>
  <r>
    <s v="5009014418"/>
    <x v="1"/>
    <s v="1"/>
    <d v="2018-01-11T00:00:00"/>
    <x v="13"/>
    <x v="2"/>
    <s v="1080"/>
    <s v="S080"/>
    <s v="H"/>
    <n v="-18770.87"/>
    <n v="-10"/>
    <x v="0"/>
    <s v="CSMS764232"/>
    <x v="415"/>
    <x v="2"/>
    <n v="9490"/>
    <n v="0"/>
    <x v="3"/>
  </r>
  <r>
    <s v="5009014418"/>
    <x v="1"/>
    <s v="1"/>
    <d v="2018-01-11T00:00:00"/>
    <x v="13"/>
    <x v="12"/>
    <s v="1080"/>
    <s v="S080"/>
    <s v="H"/>
    <n v="-4232.22"/>
    <n v="-2"/>
    <x v="0"/>
    <s v="CSMS764234"/>
    <x v="415"/>
    <x v="12"/>
    <n v="10385"/>
    <n v="0"/>
    <x v="3"/>
  </r>
  <r>
    <s v="5009014480"/>
    <x v="1"/>
    <s v="1"/>
    <d v="2018-01-11T00:00:00"/>
    <x v="12"/>
    <x v="27"/>
    <s v="1080"/>
    <s v="S080"/>
    <s v="S"/>
    <n v="37836.42"/>
    <n v="1"/>
    <x v="0"/>
    <s v="CSMS761302"/>
    <x v="415"/>
    <x v="27"/>
    <n v="95048.4"/>
    <n v="0"/>
    <x v="3"/>
  </r>
  <r>
    <s v="5009014480"/>
    <x v="1"/>
    <s v="1"/>
    <d v="2018-01-11T00:00:00"/>
    <x v="12"/>
    <x v="121"/>
    <s v="1080"/>
    <s v="S080"/>
    <s v="S"/>
    <n v="41720.800000000003"/>
    <n v="1"/>
    <x v="0"/>
    <s v="CSMS761288"/>
    <x v="415"/>
    <x v="121"/>
    <n v="69825"/>
    <n v="0"/>
    <x v="3"/>
  </r>
  <r>
    <s v="5009014486"/>
    <x v="1"/>
    <s v="1"/>
    <d v="2018-01-11T00:00:00"/>
    <x v="12"/>
    <x v="2"/>
    <s v="1080"/>
    <s v="S080"/>
    <s v="S"/>
    <n v="18770.87"/>
    <n v="10"/>
    <x v="0"/>
    <s v="CSMS764232"/>
    <x v="415"/>
    <x v="2"/>
    <n v="9490"/>
    <n v="0"/>
    <x v="3"/>
  </r>
  <r>
    <s v="5009014503"/>
    <x v="1"/>
    <s v="1"/>
    <d v="2018-01-11T00:00:00"/>
    <x v="12"/>
    <x v="12"/>
    <s v="1080"/>
    <s v="S080"/>
    <s v="S"/>
    <n v="4232.22"/>
    <n v="2"/>
    <x v="0"/>
    <s v="CSMS764234"/>
    <x v="415"/>
    <x v="12"/>
    <n v="10385"/>
    <n v="0"/>
    <x v="3"/>
  </r>
  <r>
    <s v="5009014504"/>
    <x v="1"/>
    <s v="1"/>
    <d v="2018-01-11T00:00:00"/>
    <x v="12"/>
    <x v="12"/>
    <s v="1010"/>
    <s v="S010"/>
    <s v="S"/>
    <n v="21520"/>
    <n v="10"/>
    <x v="0"/>
    <s v="CSMS764234"/>
    <x v="415"/>
    <x v="12"/>
    <n v="10385"/>
    <n v="0"/>
    <x v="3"/>
  </r>
  <r>
    <s v="5009014507"/>
    <x v="1"/>
    <s v="1"/>
    <d v="2018-01-11T00:00:00"/>
    <x v="13"/>
    <x v="2"/>
    <s v="1080"/>
    <s v="S080"/>
    <s v="H"/>
    <n v="-20639.34"/>
    <n v="-11"/>
    <x v="0"/>
    <s v="CSMS764232"/>
    <x v="415"/>
    <x v="2"/>
    <n v="9490"/>
    <n v="0"/>
    <x v="3"/>
  </r>
  <r>
    <s v="5009014533"/>
    <x v="1"/>
    <s v="1"/>
    <d v="2018-01-12T00:00:00"/>
    <x v="12"/>
    <x v="123"/>
    <s v="1001"/>
    <s v="S001"/>
    <s v="S"/>
    <n v="21732.1"/>
    <n v="1"/>
    <x v="0"/>
    <s v="CSMS761292"/>
    <x v="415"/>
    <x v="123"/>
    <n v="55572"/>
    <n v="0"/>
    <x v="3"/>
  </r>
  <r>
    <s v="5009014539"/>
    <x v="1"/>
    <s v="1"/>
    <d v="2018-01-12T00:00:00"/>
    <x v="12"/>
    <x v="15"/>
    <s v="1020"/>
    <s v="S020"/>
    <s v="S"/>
    <n v="15440.58"/>
    <n v="1"/>
    <x v="0"/>
    <s v="CSMS761336"/>
    <x v="415"/>
    <x v="15"/>
    <n v="53650"/>
    <n v="0"/>
    <x v="3"/>
  </r>
  <r>
    <s v="5009014541"/>
    <x v="1"/>
    <s v="1"/>
    <d v="2018-01-11T00:00:00"/>
    <x v="12"/>
    <x v="2"/>
    <s v="1080"/>
    <s v="S080"/>
    <s v="S"/>
    <n v="18684.75"/>
    <n v="10"/>
    <x v="0"/>
    <s v="CSMS764232"/>
    <x v="415"/>
    <x v="2"/>
    <n v="9490"/>
    <n v="0"/>
    <x v="3"/>
  </r>
  <r>
    <s v="5009014833"/>
    <x v="1"/>
    <s v="1"/>
    <d v="2018-01-12T00:00:00"/>
    <x v="12"/>
    <x v="35"/>
    <s v="1030"/>
    <s v="S030"/>
    <s v="S"/>
    <n v="18917.669999999998"/>
    <n v="1"/>
    <x v="0"/>
    <s v="CSMS761334"/>
    <x v="415"/>
    <x v="35"/>
    <n v="57200"/>
    <n v="0"/>
    <x v="3"/>
  </r>
  <r>
    <s v="5009014893"/>
    <x v="1"/>
    <s v="1"/>
    <d v="2018-01-12T00:00:00"/>
    <x v="12"/>
    <x v="38"/>
    <s v="1001"/>
    <s v="S001"/>
    <s v="S"/>
    <n v="30373.65"/>
    <n v="1"/>
    <x v="0"/>
    <s v="CSMS761316"/>
    <x v="415"/>
    <x v="38"/>
    <n v="72497"/>
    <n v="0"/>
    <x v="3"/>
  </r>
  <r>
    <s v="5009014925"/>
    <x v="1"/>
    <s v="1"/>
    <d v="2018-01-12T00:00:00"/>
    <x v="12"/>
    <x v="35"/>
    <s v="1060"/>
    <s v="S060"/>
    <s v="S"/>
    <n v="19005.45"/>
    <n v="1"/>
    <x v="0"/>
    <s v="CSMS761334"/>
    <x v="415"/>
    <x v="35"/>
    <n v="57200"/>
    <n v="0"/>
    <x v="3"/>
  </r>
  <r>
    <s v="5009014933"/>
    <x v="1"/>
    <s v="1"/>
    <d v="2018-01-12T00:00:00"/>
    <x v="12"/>
    <x v="15"/>
    <s v="1060"/>
    <s v="S060"/>
    <s v="S"/>
    <n v="15914.52"/>
    <n v="1"/>
    <x v="0"/>
    <s v="CSMS761336"/>
    <x v="415"/>
    <x v="15"/>
    <n v="53650"/>
    <n v="0"/>
    <x v="3"/>
  </r>
  <r>
    <s v="5009015196"/>
    <x v="1"/>
    <s v="1"/>
    <d v="2018-01-12T00:00:00"/>
    <x v="12"/>
    <x v="28"/>
    <s v="1020"/>
    <s v="S020"/>
    <s v="S"/>
    <n v="9368.8700000000008"/>
    <n v="1"/>
    <x v="0"/>
    <s v="CSMS761356"/>
    <x v="415"/>
    <x v="28"/>
    <n v="44820"/>
    <n v="0"/>
    <x v="3"/>
  </r>
  <r>
    <s v="5009016139"/>
    <x v="1"/>
    <s v="1"/>
    <d v="2018-01-16T00:00:00"/>
    <x v="12"/>
    <x v="65"/>
    <s v="1010"/>
    <s v="S010"/>
    <s v="S"/>
    <n v="2268.14"/>
    <n v="1"/>
    <x v="0"/>
    <s v="CSMS765106"/>
    <x v="415"/>
    <x v="65"/>
    <n v="8130"/>
    <n v="0"/>
    <x v="3"/>
  </r>
  <r>
    <s v="5009016148"/>
    <x v="1"/>
    <s v="1"/>
    <d v="2018-01-16T00:00:00"/>
    <x v="12"/>
    <x v="1"/>
    <s v="1010"/>
    <s v="S010"/>
    <s v="S"/>
    <n v="7169.01"/>
    <n v="3"/>
    <x v="0"/>
    <s v="CSMS750400"/>
    <x v="416"/>
    <x v="1"/>
    <n v="2569.91"/>
    <n v="0"/>
    <x v="3"/>
  </r>
  <r>
    <s v="5009016157"/>
    <x v="1"/>
    <s v="1"/>
    <d v="2018-01-16T00:00:00"/>
    <x v="12"/>
    <x v="21"/>
    <s v="1096"/>
    <s v="S096"/>
    <s v="S"/>
    <n v="11016.36"/>
    <n v="9"/>
    <x v="0"/>
    <s v="CSMS753456"/>
    <x v="416"/>
    <x v="21"/>
    <n v="1708"/>
    <n v="0"/>
    <x v="3"/>
  </r>
  <r>
    <s v="5009016173"/>
    <x v="1"/>
    <s v="1"/>
    <d v="2018-01-16T00:00:00"/>
    <x v="12"/>
    <x v="5"/>
    <s v="1010"/>
    <s v="S010"/>
    <s v="S"/>
    <n v="23274"/>
    <n v="25"/>
    <x v="0"/>
    <s v="CSMS750832"/>
    <x v="416"/>
    <x v="5"/>
    <n v="1297"/>
    <n v="0"/>
    <x v="3"/>
  </r>
  <r>
    <s v="5009016177"/>
    <x v="1"/>
    <s v="1"/>
    <d v="2018-01-16T00:00:00"/>
    <x v="12"/>
    <x v="0"/>
    <s v="1080"/>
    <s v="S080"/>
    <s v="S"/>
    <n v="8152.37"/>
    <n v="1"/>
    <x v="0"/>
    <s v="CSMS761362"/>
    <x v="415"/>
    <x v="0"/>
    <n v="41000"/>
    <n v="0"/>
    <x v="3"/>
  </r>
  <r>
    <s v="5009016192"/>
    <x v="1"/>
    <s v="1"/>
    <d v="2018-01-16T00:00:00"/>
    <x v="12"/>
    <x v="35"/>
    <s v="1010"/>
    <s v="S010"/>
    <s v="S"/>
    <n v="22866.71"/>
    <n v="1"/>
    <x v="0"/>
    <s v="CSMS761334"/>
    <x v="415"/>
    <x v="35"/>
    <n v="57200"/>
    <n v="0"/>
    <x v="3"/>
  </r>
  <r>
    <s v="5009016260"/>
    <x v="1"/>
    <s v="1"/>
    <d v="2018-01-16T00:00:00"/>
    <x v="12"/>
    <x v="5"/>
    <s v="1010"/>
    <s v="S010"/>
    <s v="S"/>
    <n v="930.96"/>
    <n v="1"/>
    <x v="0"/>
    <s v="CSMS750832"/>
    <x v="416"/>
    <x v="5"/>
    <n v="1297"/>
    <n v="0"/>
    <x v="3"/>
  </r>
  <r>
    <s v="5009016261"/>
    <x v="1"/>
    <s v="1"/>
    <d v="2018-01-16T00:00:00"/>
    <x v="12"/>
    <x v="15"/>
    <s v="1010"/>
    <s v="S010"/>
    <s v="S"/>
    <n v="15440.58"/>
    <n v="1"/>
    <x v="0"/>
    <s v="CSMS761336"/>
    <x v="415"/>
    <x v="15"/>
    <n v="53650"/>
    <n v="0"/>
    <x v="3"/>
  </r>
  <r>
    <s v="5009016410"/>
    <x v="1"/>
    <s v="1"/>
    <d v="2018-01-16T00:00:00"/>
    <x v="12"/>
    <x v="0"/>
    <s v="1030"/>
    <s v="S030"/>
    <s v="S"/>
    <n v="8152.37"/>
    <n v="1"/>
    <x v="0"/>
    <s v="CSMS761362"/>
    <x v="415"/>
    <x v="0"/>
    <n v="41000"/>
    <n v="0"/>
    <x v="3"/>
  </r>
  <r>
    <s v="5009016411"/>
    <x v="1"/>
    <s v="1"/>
    <d v="2018-01-16T00:00:00"/>
    <x v="12"/>
    <x v="31"/>
    <s v="1030"/>
    <s v="S030"/>
    <s v="S"/>
    <n v="16392"/>
    <n v="12"/>
    <x v="0"/>
    <s v="CSMS755504"/>
    <x v="416"/>
    <x v="31"/>
    <n v="1911"/>
    <n v="0"/>
    <x v="3"/>
  </r>
  <r>
    <s v="5009016464"/>
    <x v="1"/>
    <s v="1"/>
    <d v="2018-01-16T00:00:00"/>
    <x v="12"/>
    <x v="5"/>
    <s v="1020"/>
    <s v="S020"/>
    <s v="S"/>
    <n v="10236.25"/>
    <n v="10"/>
    <x v="0"/>
    <s v="CSMS750832"/>
    <x v="416"/>
    <x v="5"/>
    <n v="1297"/>
    <n v="0"/>
    <x v="3"/>
  </r>
  <r>
    <s v="5009016470"/>
    <x v="1"/>
    <s v="1"/>
    <d v="2018-01-16T00:00:00"/>
    <x v="12"/>
    <x v="5"/>
    <s v="1017"/>
    <s v="S017"/>
    <s v="S"/>
    <n v="3070.88"/>
    <n v="3"/>
    <x v="0"/>
    <s v="CSMS750832"/>
    <x v="416"/>
    <x v="5"/>
    <n v="1297"/>
    <n v="0"/>
    <x v="3"/>
  </r>
  <r>
    <s v="5009016470"/>
    <x v="1"/>
    <s v="1"/>
    <d v="2018-01-16T00:00:00"/>
    <x v="12"/>
    <x v="22"/>
    <s v="1017"/>
    <s v="S017"/>
    <s v="S"/>
    <n v="4210.87"/>
    <n v="4"/>
    <x v="0"/>
    <s v="CSMS752768"/>
    <x v="416"/>
    <x v="22"/>
    <n v="1334"/>
    <n v="0"/>
    <x v="3"/>
  </r>
  <r>
    <s v="5009016516"/>
    <x v="1"/>
    <s v="1"/>
    <d v="2018-01-16T00:00:00"/>
    <x v="12"/>
    <x v="65"/>
    <s v="1050"/>
    <s v="S050"/>
    <s v="S"/>
    <n v="11340.69"/>
    <n v="5"/>
    <x v="0"/>
    <s v="CSMS765106"/>
    <x v="415"/>
    <x v="65"/>
    <n v="8130"/>
    <n v="0"/>
    <x v="3"/>
  </r>
  <r>
    <s v="5009016531"/>
    <x v="1"/>
    <s v="1"/>
    <d v="2018-01-16T00:00:00"/>
    <x v="12"/>
    <x v="7"/>
    <s v="1080"/>
    <s v="S080"/>
    <s v="S"/>
    <n v="1567"/>
    <n v="1"/>
    <x v="0"/>
    <s v="CSMS764230"/>
    <x v="415"/>
    <x v="7"/>
    <n v="8280"/>
    <n v="0"/>
    <x v="3"/>
  </r>
  <r>
    <s v="5009016532"/>
    <x v="1"/>
    <s v="1"/>
    <d v="2018-01-16T00:00:00"/>
    <x v="12"/>
    <x v="2"/>
    <s v="1080"/>
    <s v="S080"/>
    <s v="S"/>
    <n v="16794"/>
    <n v="9"/>
    <x v="0"/>
    <s v="CSMS764232"/>
    <x v="415"/>
    <x v="2"/>
    <n v="9490"/>
    <n v="0"/>
    <x v="3"/>
  </r>
  <r>
    <s v="5009016570"/>
    <x v="1"/>
    <s v="1"/>
    <d v="2018-01-16T00:00:00"/>
    <x v="12"/>
    <x v="55"/>
    <s v="1060"/>
    <s v="S060"/>
    <s v="S"/>
    <n v="8784.49"/>
    <n v="3"/>
    <x v="0"/>
    <s v="CSMS765108"/>
    <x v="415"/>
    <x v="55"/>
    <n v="9800"/>
    <n v="0"/>
    <x v="3"/>
  </r>
  <r>
    <s v="5009016572"/>
    <x v="1"/>
    <s v="1"/>
    <d v="2018-01-16T00:00:00"/>
    <x v="12"/>
    <x v="2"/>
    <s v="1060"/>
    <s v="S060"/>
    <s v="S"/>
    <n v="16794"/>
    <n v="9"/>
    <x v="0"/>
    <s v="CSMS764232"/>
    <x v="415"/>
    <x v="2"/>
    <n v="9490"/>
    <n v="0"/>
    <x v="3"/>
  </r>
  <r>
    <s v="5009016670"/>
    <x v="1"/>
    <s v="1"/>
    <d v="2018-01-16T00:00:00"/>
    <x v="12"/>
    <x v="32"/>
    <s v="1050"/>
    <s v="S050"/>
    <s v="S"/>
    <n v="5053.4799999999996"/>
    <n v="5"/>
    <x v="0"/>
    <s v="CSMS755168"/>
    <x v="416"/>
    <x v="32"/>
    <n v="1238"/>
    <n v="0"/>
    <x v="3"/>
  </r>
  <r>
    <s v="5009017049"/>
    <x v="1"/>
    <s v="1"/>
    <d v="2018-01-17T00:00:00"/>
    <x v="12"/>
    <x v="104"/>
    <s v="1070"/>
    <s v="S070"/>
    <s v="S"/>
    <n v="26108.9"/>
    <n v="1"/>
    <x v="0"/>
    <s v="CSMS763450"/>
    <x v="416"/>
    <x v="104"/>
    <n v="0"/>
    <n v="0"/>
    <x v="3"/>
  </r>
  <r>
    <s v="5009017395"/>
    <x v="1"/>
    <s v="1"/>
    <d v="2018-01-17T00:00:00"/>
    <x v="12"/>
    <x v="31"/>
    <s v="1060"/>
    <s v="S060"/>
    <s v="S"/>
    <n v="1455.97"/>
    <n v="1"/>
    <x v="0"/>
    <s v="CSMS755504"/>
    <x v="416"/>
    <x v="31"/>
    <n v="1911"/>
    <n v="0"/>
    <x v="3"/>
  </r>
  <r>
    <s v="5009017396"/>
    <x v="1"/>
    <s v="1"/>
    <d v="2018-01-17T00:00:00"/>
    <x v="12"/>
    <x v="22"/>
    <s v="1060"/>
    <s v="S060"/>
    <s v="S"/>
    <n v="2115.21"/>
    <n v="2"/>
    <x v="0"/>
    <s v="CSMS752768"/>
    <x v="416"/>
    <x v="22"/>
    <n v="1334"/>
    <n v="0"/>
    <x v="3"/>
  </r>
  <r>
    <s v="5009017451"/>
    <x v="1"/>
    <s v="1"/>
    <d v="2018-01-17T00:00:00"/>
    <x v="12"/>
    <x v="53"/>
    <s v="1070"/>
    <s v="S070"/>
    <s v="S"/>
    <n v="24366.59"/>
    <n v="1"/>
    <x v="0"/>
    <s v="CSMS763168"/>
    <x v="416"/>
    <x v="53"/>
    <n v="0"/>
    <n v="0"/>
    <x v="3"/>
  </r>
  <r>
    <s v="5009017500"/>
    <x v="1"/>
    <s v="1"/>
    <d v="2018-01-17T00:00:00"/>
    <x v="12"/>
    <x v="6"/>
    <s v="1050"/>
    <s v="S050"/>
    <s v="S"/>
    <n v="4447.92"/>
    <n v="4"/>
    <x v="0"/>
    <s v="CSMS752112"/>
    <x v="416"/>
    <x v="6"/>
    <n v="1446"/>
    <n v="0"/>
    <x v="3"/>
  </r>
  <r>
    <s v="5009017923"/>
    <x v="1"/>
    <s v="1"/>
    <d v="2018-01-18T00:00:00"/>
    <x v="12"/>
    <x v="22"/>
    <s v="1020"/>
    <s v="S020"/>
    <s v="S"/>
    <n v="12632.61"/>
    <n v="12"/>
    <x v="0"/>
    <s v="CSMS752768"/>
    <x v="416"/>
    <x v="22"/>
    <n v="1334"/>
    <n v="0"/>
    <x v="3"/>
  </r>
  <r>
    <s v="5009019553"/>
    <x v="1"/>
    <s v="1"/>
    <d v="2018-01-22T00:00:00"/>
    <x v="12"/>
    <x v="65"/>
    <s v="1010"/>
    <s v="S010"/>
    <s v="S"/>
    <n v="2268.14"/>
    <n v="1"/>
    <x v="0"/>
    <s v="CSMS765106"/>
    <x v="415"/>
    <x v="65"/>
    <n v="8130"/>
    <n v="0"/>
    <x v="3"/>
  </r>
  <r>
    <s v="5009019573"/>
    <x v="1"/>
    <s v="1"/>
    <d v="2018-01-22T00:00:00"/>
    <x v="12"/>
    <x v="15"/>
    <s v="1010"/>
    <s v="S010"/>
    <s v="S"/>
    <n v="15954.6"/>
    <n v="1"/>
    <x v="0"/>
    <s v="CSMS761336"/>
    <x v="415"/>
    <x v="15"/>
    <n v="53650"/>
    <n v="0"/>
    <x v="3"/>
  </r>
  <r>
    <s v="5009019632"/>
    <x v="1"/>
    <s v="1"/>
    <d v="2018-01-22T00:00:00"/>
    <x v="12"/>
    <x v="2"/>
    <s v="1050"/>
    <s v="S050"/>
    <s v="S"/>
    <n v="31273.360000000001"/>
    <n v="16"/>
    <x v="0"/>
    <s v="CSMS764232"/>
    <x v="415"/>
    <x v="2"/>
    <n v="9490"/>
    <n v="0"/>
    <x v="3"/>
  </r>
  <r>
    <s v="5009019633"/>
    <x v="1"/>
    <s v="1"/>
    <d v="2018-01-22T00:00:00"/>
    <x v="12"/>
    <x v="12"/>
    <s v="1050"/>
    <s v="S050"/>
    <s v="S"/>
    <n v="27062.49"/>
    <n v="12"/>
    <x v="0"/>
    <s v="CSMS764234"/>
    <x v="415"/>
    <x v="12"/>
    <n v="10385"/>
    <n v="0"/>
    <x v="3"/>
  </r>
  <r>
    <s v="5009019933"/>
    <x v="1"/>
    <s v="1"/>
    <d v="2018-01-22T00:00:00"/>
    <x v="12"/>
    <x v="18"/>
    <s v="1030"/>
    <s v="S030"/>
    <s v="S"/>
    <n v="14546.25"/>
    <n v="1"/>
    <x v="0"/>
    <s v="CSMS761326"/>
    <x v="415"/>
    <x v="18"/>
    <n v="52000"/>
    <n v="0"/>
    <x v="3"/>
  </r>
  <r>
    <s v="5009019934"/>
    <x v="1"/>
    <s v="1"/>
    <d v="2018-01-22T00:00:00"/>
    <x v="12"/>
    <x v="0"/>
    <s v="1030"/>
    <s v="S030"/>
    <s v="S"/>
    <n v="8152.37"/>
    <n v="1"/>
    <x v="0"/>
    <s v="CSMS761362"/>
    <x v="415"/>
    <x v="0"/>
    <n v="41000"/>
    <n v="0"/>
    <x v="3"/>
  </r>
  <r>
    <s v="5009020000"/>
    <x v="1"/>
    <s v="1"/>
    <d v="2018-01-22T00:00:00"/>
    <x v="12"/>
    <x v="65"/>
    <s v="1050"/>
    <s v="S050"/>
    <s v="S"/>
    <n v="11340.69"/>
    <n v="5"/>
    <x v="0"/>
    <s v="CSMS765106"/>
    <x v="415"/>
    <x v="65"/>
    <n v="8130"/>
    <n v="0"/>
    <x v="3"/>
  </r>
  <r>
    <s v="5009020451"/>
    <x v="1"/>
    <s v="1"/>
    <d v="2018-01-23T00:00:00"/>
    <x v="12"/>
    <x v="15"/>
    <s v="1010"/>
    <s v="S010"/>
    <s v="S"/>
    <n v="15954.59"/>
    <n v="1"/>
    <x v="0"/>
    <s v="CSMS761336"/>
    <x v="415"/>
    <x v="15"/>
    <n v="53650"/>
    <n v="0"/>
    <x v="3"/>
  </r>
  <r>
    <s v="5009020598"/>
    <x v="1"/>
    <s v="1"/>
    <d v="2018-01-24T00:00:00"/>
    <x v="12"/>
    <x v="18"/>
    <s v="1030"/>
    <s v="S030"/>
    <s v="S"/>
    <n v="29092.5"/>
    <n v="2"/>
    <x v="0"/>
    <s v="CSMS761326"/>
    <x v="415"/>
    <x v="18"/>
    <n v="52000"/>
    <n v="0"/>
    <x v="3"/>
  </r>
  <r>
    <s v="5009020599"/>
    <x v="1"/>
    <s v="1"/>
    <d v="2018-01-24T00:00:00"/>
    <x v="12"/>
    <x v="0"/>
    <s v="1030"/>
    <s v="S030"/>
    <s v="S"/>
    <n v="8152.37"/>
    <n v="1"/>
    <x v="0"/>
    <s v="CSMS761362"/>
    <x v="415"/>
    <x v="0"/>
    <n v="41000"/>
    <n v="0"/>
    <x v="3"/>
  </r>
  <r>
    <s v="5009020949"/>
    <x v="1"/>
    <s v="1"/>
    <d v="2018-01-24T00:00:00"/>
    <x v="12"/>
    <x v="123"/>
    <s v="1001"/>
    <s v="S001"/>
    <s v="S"/>
    <n v="21732.1"/>
    <n v="1"/>
    <x v="0"/>
    <s v="CSMS761292"/>
    <x v="415"/>
    <x v="123"/>
    <n v="55572"/>
    <n v="0"/>
    <x v="3"/>
  </r>
  <r>
    <s v="5009021907"/>
    <x v="1"/>
    <s v="1"/>
    <d v="2018-01-25T00:00:00"/>
    <x v="12"/>
    <x v="11"/>
    <s v="1010"/>
    <s v="S010"/>
    <s v="S"/>
    <n v="5224"/>
    <n v="2"/>
    <x v="0"/>
    <s v="CSMS764236"/>
    <x v="415"/>
    <x v="11"/>
    <n v="11525"/>
    <n v="0"/>
    <x v="3"/>
  </r>
  <r>
    <s v="5009021908"/>
    <x v="1"/>
    <s v="1"/>
    <d v="2018-01-25T00:00:00"/>
    <x v="12"/>
    <x v="5"/>
    <s v="1010"/>
    <s v="S010"/>
    <s v="S"/>
    <n v="27050"/>
    <n v="25"/>
    <x v="0"/>
    <s v="CSMS750832"/>
    <x v="416"/>
    <x v="5"/>
    <n v="1297"/>
    <n v="0"/>
    <x v="3"/>
  </r>
  <r>
    <s v="5009022200"/>
    <x v="1"/>
    <s v="1"/>
    <d v="2018-01-25T00:00:00"/>
    <x v="12"/>
    <x v="5"/>
    <s v="1010"/>
    <s v="S010"/>
    <s v="S"/>
    <n v="27050"/>
    <n v="25"/>
    <x v="0"/>
    <s v="CSMS750832"/>
    <x v="416"/>
    <x v="5"/>
    <n v="1297"/>
    <n v="0"/>
    <x v="3"/>
  </r>
  <r>
    <s v="5009022412"/>
    <x v="1"/>
    <s v="1"/>
    <d v="2018-01-25T00:00:00"/>
    <x v="12"/>
    <x v="2"/>
    <s v="1080"/>
    <s v="S080"/>
    <s v="S"/>
    <n v="3732"/>
    <n v="2"/>
    <x v="0"/>
    <s v="CSMS764232"/>
    <x v="415"/>
    <x v="2"/>
    <n v="9490"/>
    <n v="0"/>
    <x v="3"/>
  </r>
  <r>
    <s v="5009022593"/>
    <x v="1"/>
    <s v="1"/>
    <d v="2018-01-25T00:00:00"/>
    <x v="12"/>
    <x v="2"/>
    <s v="1080"/>
    <s v="S080"/>
    <s v="S"/>
    <n v="29820.18"/>
    <n v="16"/>
    <x v="0"/>
    <s v="CSMS764232"/>
    <x v="415"/>
    <x v="2"/>
    <n v="9490"/>
    <n v="0"/>
    <x v="3"/>
  </r>
  <r>
    <s v="5009022593"/>
    <x v="1"/>
    <s v="1"/>
    <d v="2018-01-25T00:00:00"/>
    <x v="12"/>
    <x v="7"/>
    <s v="1080"/>
    <s v="S080"/>
    <s v="S"/>
    <n v="9437.82"/>
    <n v="6"/>
    <x v="0"/>
    <s v="CSMS764230"/>
    <x v="415"/>
    <x v="7"/>
    <n v="8280"/>
    <n v="0"/>
    <x v="3"/>
  </r>
  <r>
    <s v="5009023315"/>
    <x v="1"/>
    <s v="1"/>
    <d v="2018-01-29T00:00:00"/>
    <x v="12"/>
    <x v="32"/>
    <s v="1050"/>
    <s v="S050"/>
    <s v="S"/>
    <n v="1010.7"/>
    <n v="1"/>
    <x v="0"/>
    <s v="CSMS755168"/>
    <x v="416"/>
    <x v="32"/>
    <n v="1238"/>
    <n v="0"/>
    <x v="3"/>
  </r>
  <r>
    <s v="5009023318"/>
    <x v="1"/>
    <s v="1"/>
    <d v="2018-01-29T00:00:00"/>
    <x v="12"/>
    <x v="2"/>
    <s v="1050"/>
    <s v="S050"/>
    <s v="S"/>
    <n v="48516"/>
    <n v="26"/>
    <x v="0"/>
    <s v="CSMS764232"/>
    <x v="415"/>
    <x v="2"/>
    <n v="9490"/>
    <n v="0"/>
    <x v="3"/>
  </r>
  <r>
    <s v="5009023939"/>
    <x v="1"/>
    <s v="1"/>
    <d v="2018-01-29T00:00:00"/>
    <x v="12"/>
    <x v="31"/>
    <s v="1030"/>
    <s v="S030"/>
    <s v="S"/>
    <n v="1366"/>
    <n v="1"/>
    <x v="0"/>
    <s v="CSMS755504"/>
    <x v="416"/>
    <x v="31"/>
    <n v="1911"/>
    <n v="0"/>
    <x v="3"/>
  </r>
  <r>
    <s v="5009024108"/>
    <x v="1"/>
    <s v="1"/>
    <d v="2018-01-29T00:00:00"/>
    <x v="12"/>
    <x v="63"/>
    <s v="1020"/>
    <s v="S020"/>
    <s v="S"/>
    <n v="2291.84"/>
    <n v="1"/>
    <x v="0"/>
    <s v="CSMS752424"/>
    <x v="416"/>
    <x v="63"/>
    <n v="3113"/>
    <n v="0"/>
    <x v="3"/>
  </r>
  <r>
    <s v="5009024155"/>
    <x v="1"/>
    <s v="1"/>
    <d v="2018-01-29T00:00:00"/>
    <x v="12"/>
    <x v="5"/>
    <s v="1030"/>
    <s v="S030"/>
    <s v="S"/>
    <n v="4094.5"/>
    <n v="4"/>
    <x v="0"/>
    <s v="CSMS750832"/>
    <x v="416"/>
    <x v="5"/>
    <n v="1297"/>
    <n v="0"/>
    <x v="3"/>
  </r>
  <r>
    <s v="5009025082"/>
    <x v="1"/>
    <s v="1"/>
    <d v="2018-01-30T00:00:00"/>
    <x v="12"/>
    <x v="0"/>
    <s v="1030"/>
    <s v="S030"/>
    <s v="S"/>
    <n v="8152.37"/>
    <n v="1"/>
    <x v="0"/>
    <s v="CSMS761362"/>
    <x v="415"/>
    <x v="0"/>
    <n v="41000"/>
    <n v="0"/>
    <x v="3"/>
  </r>
  <r>
    <s v="5009026170"/>
    <x v="1"/>
    <s v="1"/>
    <d v="2018-01-31T00:00:00"/>
    <x v="12"/>
    <x v="2"/>
    <s v="1050"/>
    <s v="S050"/>
    <s v="S"/>
    <n v="24379.4"/>
    <n v="13"/>
    <x v="0"/>
    <s v="CSMS764232"/>
    <x v="415"/>
    <x v="2"/>
    <n v="9490"/>
    <n v="0"/>
    <x v="3"/>
  </r>
  <r>
    <s v="5009026170"/>
    <x v="1"/>
    <s v="1"/>
    <d v="2018-01-31T00:00:00"/>
    <x v="12"/>
    <x v="26"/>
    <s v="1050"/>
    <s v="S050"/>
    <s v="S"/>
    <n v="6004.6"/>
    <n v="3"/>
    <x v="0"/>
    <s v="CSMS761108"/>
    <x v="415"/>
    <x v="26"/>
    <n v="9000"/>
    <n v="0"/>
    <x v="3"/>
  </r>
  <r>
    <s v="5009026595"/>
    <x v="1"/>
    <s v="1"/>
    <d v="2018-01-31T00:00:00"/>
    <x v="12"/>
    <x v="2"/>
    <s v="1080"/>
    <s v="S080"/>
    <s v="S"/>
    <n v="7618.21"/>
    <n v="4"/>
    <x v="0"/>
    <s v="CSMS764232"/>
    <x v="415"/>
    <x v="2"/>
    <n v="9490"/>
    <n v="0"/>
    <x v="3"/>
  </r>
  <r>
    <s v="5009026595"/>
    <x v="1"/>
    <s v="1"/>
    <d v="2018-01-31T00:00:00"/>
    <x v="12"/>
    <x v="12"/>
    <s v="1080"/>
    <s v="S080"/>
    <s v="S"/>
    <n v="8453.7900000000009"/>
    <n v="4"/>
    <x v="0"/>
    <s v="CSMS764234"/>
    <x v="415"/>
    <x v="12"/>
    <n v="10385"/>
    <n v="0"/>
    <x v="3"/>
  </r>
  <r>
    <s v="5009028433"/>
    <x v="1"/>
    <s v="2"/>
    <d v="2018-02-05T00:00:00"/>
    <x v="12"/>
    <x v="5"/>
    <s v="1020"/>
    <s v="S020"/>
    <s v="S"/>
    <n v="21640"/>
    <n v="20"/>
    <x v="0"/>
    <s v="CSMS750832"/>
    <x v="416"/>
    <x v="5"/>
    <n v="1297"/>
    <n v="0"/>
    <x v="3"/>
  </r>
  <r>
    <s v="5009028499"/>
    <x v="1"/>
    <s v="2"/>
    <d v="2018-02-05T00:00:00"/>
    <x v="12"/>
    <x v="19"/>
    <s v="1050"/>
    <s v="S050"/>
    <s v="S"/>
    <n v="4215.18"/>
    <n v="3"/>
    <x v="0"/>
    <s v="CSMS751120"/>
    <x v="416"/>
    <x v="19"/>
    <n v="1745"/>
    <n v="0"/>
    <x v="3"/>
  </r>
  <r>
    <s v="5009028499"/>
    <x v="1"/>
    <s v="2"/>
    <d v="2018-02-05T00:00:00"/>
    <x v="12"/>
    <x v="31"/>
    <s v="1050"/>
    <s v="S050"/>
    <s v="S"/>
    <n v="8695.43"/>
    <n v="6"/>
    <x v="0"/>
    <s v="CSMS755504"/>
    <x v="416"/>
    <x v="31"/>
    <n v="1911"/>
    <n v="0"/>
    <x v="3"/>
  </r>
  <r>
    <s v="5009028499"/>
    <x v="1"/>
    <s v="2"/>
    <d v="2018-02-05T00:00:00"/>
    <x v="12"/>
    <x v="32"/>
    <s v="1050"/>
    <s v="S050"/>
    <s v="S"/>
    <n v="9096.26"/>
    <n v="9"/>
    <x v="0"/>
    <s v="CSMS755168"/>
    <x v="416"/>
    <x v="32"/>
    <n v="1238"/>
    <n v="0"/>
    <x v="3"/>
  </r>
  <r>
    <s v="5009028589"/>
    <x v="1"/>
    <s v="2"/>
    <d v="2018-02-05T00:00:00"/>
    <x v="12"/>
    <x v="79"/>
    <s v="1060"/>
    <s v="S060"/>
    <s v="S"/>
    <n v="3445.61"/>
    <n v="1"/>
    <x v="0"/>
    <s v="CSMS753324"/>
    <x v="416"/>
    <x v="79"/>
    <n v="4095"/>
    <n v="0"/>
    <x v="3"/>
  </r>
  <r>
    <s v="5009028589"/>
    <x v="1"/>
    <s v="2"/>
    <d v="2018-02-05T00:00:00"/>
    <x v="12"/>
    <x v="6"/>
    <s v="1060"/>
    <s v="S060"/>
    <s v="S"/>
    <n v="3351.42"/>
    <n v="3"/>
    <x v="0"/>
    <s v="CSMS752112"/>
    <x v="416"/>
    <x v="6"/>
    <n v="1446"/>
    <n v="0"/>
    <x v="3"/>
  </r>
  <r>
    <s v="5009028654"/>
    <x v="1"/>
    <s v="2"/>
    <d v="2018-02-05T00:00:00"/>
    <x v="12"/>
    <x v="2"/>
    <s v="1010"/>
    <s v="S010"/>
    <s v="S"/>
    <n v="3730.68"/>
    <n v="2"/>
    <x v="0"/>
    <s v="CSMS764232"/>
    <x v="415"/>
    <x v="2"/>
    <n v="9490"/>
    <n v="0"/>
    <x v="3"/>
  </r>
  <r>
    <s v="5009028665"/>
    <x v="1"/>
    <s v="2"/>
    <d v="2018-02-05T00:00:00"/>
    <x v="12"/>
    <x v="7"/>
    <s v="1010"/>
    <s v="S010"/>
    <s v="S"/>
    <n v="15671.32"/>
    <n v="10"/>
    <x v="0"/>
    <s v="CSMS764230"/>
    <x v="415"/>
    <x v="7"/>
    <n v="8280"/>
    <n v="0"/>
    <x v="3"/>
  </r>
  <r>
    <s v="5009028702"/>
    <x v="1"/>
    <s v="2"/>
    <d v="2018-02-05T00:00:00"/>
    <x v="12"/>
    <x v="5"/>
    <s v="1010"/>
    <s v="S010"/>
    <s v="S"/>
    <n v="23274"/>
    <n v="25"/>
    <x v="0"/>
    <s v="CSMS750832"/>
    <x v="416"/>
    <x v="5"/>
    <n v="1297"/>
    <n v="0"/>
    <x v="3"/>
  </r>
  <r>
    <s v="5009028759"/>
    <x v="1"/>
    <s v="2"/>
    <d v="2018-02-05T00:00:00"/>
    <x v="12"/>
    <x v="5"/>
    <s v="1030"/>
    <s v="S030"/>
    <s v="S"/>
    <n v="2047.25"/>
    <n v="2"/>
    <x v="0"/>
    <s v="CSMS750832"/>
    <x v="416"/>
    <x v="5"/>
    <n v="1297"/>
    <n v="0"/>
    <x v="3"/>
  </r>
  <r>
    <s v="5009029248"/>
    <x v="1"/>
    <s v="2"/>
    <d v="2018-02-06T00:00:00"/>
    <x v="12"/>
    <x v="35"/>
    <s v="1030"/>
    <s v="S030"/>
    <s v="S"/>
    <n v="37835.339999999997"/>
    <n v="2"/>
    <x v="0"/>
    <s v="CSMS761334"/>
    <x v="415"/>
    <x v="35"/>
    <n v="57200"/>
    <n v="0"/>
    <x v="3"/>
  </r>
  <r>
    <s v="5009029249"/>
    <x v="1"/>
    <s v="2"/>
    <d v="2018-02-05T00:00:00"/>
    <x v="13"/>
    <x v="5"/>
    <s v="1030"/>
    <s v="S030"/>
    <s v="H"/>
    <n v="-2485.2199999999998"/>
    <n v="-2"/>
    <x v="0"/>
    <s v="CSMS750832"/>
    <x v="416"/>
    <x v="5"/>
    <n v="1297"/>
    <n v="0"/>
    <x v="3"/>
  </r>
  <r>
    <s v="5009029322"/>
    <x v="1"/>
    <s v="2"/>
    <d v="2018-02-05T00:00:00"/>
    <x v="12"/>
    <x v="7"/>
    <s v="1080"/>
    <s v="S080"/>
    <s v="S"/>
    <n v="3134"/>
    <n v="2"/>
    <x v="0"/>
    <s v="CSMS764230"/>
    <x v="415"/>
    <x v="7"/>
    <n v="8280"/>
    <n v="0"/>
    <x v="3"/>
  </r>
  <r>
    <s v="5009029390"/>
    <x v="1"/>
    <s v="2"/>
    <d v="2018-02-05T00:00:00"/>
    <x v="12"/>
    <x v="5"/>
    <s v="1030"/>
    <s v="S030"/>
    <s v="S"/>
    <n v="2485.2199999999998"/>
    <n v="2"/>
    <x v="0"/>
    <s v="CSMS750832"/>
    <x v="416"/>
    <x v="5"/>
    <n v="1297"/>
    <n v="0"/>
    <x v="3"/>
  </r>
  <r>
    <s v="5009030586"/>
    <x v="1"/>
    <s v="2"/>
    <d v="2018-02-08T00:00:00"/>
    <x v="12"/>
    <x v="12"/>
    <s v="1020"/>
    <s v="S020"/>
    <s v="S"/>
    <n v="4305.7700000000004"/>
    <n v="2"/>
    <x v="0"/>
    <s v="CSMS764234"/>
    <x v="415"/>
    <x v="12"/>
    <n v="10385"/>
    <n v="0"/>
    <x v="3"/>
  </r>
  <r>
    <s v="5009030586"/>
    <x v="1"/>
    <s v="2"/>
    <d v="2018-02-08T00:00:00"/>
    <x v="12"/>
    <x v="2"/>
    <s v="1020"/>
    <s v="S020"/>
    <s v="S"/>
    <n v="33586.230000000003"/>
    <n v="18"/>
    <x v="0"/>
    <s v="CSMS764232"/>
    <x v="415"/>
    <x v="2"/>
    <n v="9490"/>
    <n v="0"/>
    <x v="3"/>
  </r>
  <r>
    <s v="5009030615"/>
    <x v="1"/>
    <s v="2"/>
    <d v="2018-02-08T00:00:00"/>
    <x v="12"/>
    <x v="21"/>
    <s v="1096"/>
    <s v="S096"/>
    <s v="S"/>
    <n v="1224.04"/>
    <n v="1"/>
    <x v="0"/>
    <s v="CSMS753456"/>
    <x v="416"/>
    <x v="21"/>
    <n v="1708"/>
    <n v="0"/>
    <x v="3"/>
  </r>
  <r>
    <s v="5009031101"/>
    <x v="1"/>
    <s v="2"/>
    <d v="2018-02-08T00:00:00"/>
    <x v="12"/>
    <x v="2"/>
    <s v="1010"/>
    <s v="S010"/>
    <s v="S"/>
    <n v="3732"/>
    <n v="2"/>
    <x v="0"/>
    <s v="CSMS764232"/>
    <x v="415"/>
    <x v="2"/>
    <n v="9490"/>
    <n v="0"/>
    <x v="3"/>
  </r>
  <r>
    <s v="5009031103"/>
    <x v="1"/>
    <s v="2"/>
    <d v="2018-02-08T00:00:00"/>
    <x v="12"/>
    <x v="11"/>
    <s v="1020"/>
    <s v="S020"/>
    <s v="S"/>
    <n v="5224"/>
    <n v="2"/>
    <x v="0"/>
    <s v="CSMS764236"/>
    <x v="415"/>
    <x v="11"/>
    <n v="11525"/>
    <n v="0"/>
    <x v="3"/>
  </r>
  <r>
    <s v="5009031172"/>
    <x v="1"/>
    <s v="2"/>
    <d v="2018-02-08T00:00:00"/>
    <x v="12"/>
    <x v="37"/>
    <s v="1010"/>
    <s v="S010"/>
    <s v="S"/>
    <n v="2099"/>
    <n v="1"/>
    <x v="0"/>
    <s v="CSMS761522"/>
    <x v="415"/>
    <x v="37"/>
    <n v="3529"/>
    <n v="0"/>
    <x v="3"/>
  </r>
  <r>
    <s v="5009031664"/>
    <x v="1"/>
    <s v="2"/>
    <d v="2018-02-09T00:00:00"/>
    <x v="12"/>
    <x v="9"/>
    <s v="1060"/>
    <s v="S060"/>
    <s v="S"/>
    <n v="4673.1499999999996"/>
    <n v="3"/>
    <x v="0"/>
    <s v="CSMS752368"/>
    <x v="416"/>
    <x v="9"/>
    <n v="1965"/>
    <n v="0"/>
    <x v="3"/>
  </r>
  <r>
    <s v="5009031989"/>
    <x v="1"/>
    <s v="2"/>
    <d v="2018-02-09T00:00:00"/>
    <x v="12"/>
    <x v="32"/>
    <s v="1010"/>
    <s v="S010"/>
    <s v="S"/>
    <n v="2021.39"/>
    <n v="2"/>
    <x v="0"/>
    <s v="CSMS755168"/>
    <x v="416"/>
    <x v="32"/>
    <n v="1238"/>
    <n v="0"/>
    <x v="3"/>
  </r>
  <r>
    <s v="5009032080"/>
    <x v="1"/>
    <s v="2"/>
    <d v="2018-02-09T00:00:00"/>
    <x v="12"/>
    <x v="22"/>
    <s v="1010"/>
    <s v="S010"/>
    <s v="S"/>
    <n v="10527.18"/>
    <n v="10"/>
    <x v="0"/>
    <s v="CSMS752768"/>
    <x v="416"/>
    <x v="22"/>
    <n v="1334"/>
    <n v="0"/>
    <x v="3"/>
  </r>
  <r>
    <s v="5009033097"/>
    <x v="1"/>
    <s v="2"/>
    <d v="2018-02-12T00:00:00"/>
    <x v="12"/>
    <x v="8"/>
    <s v="1020"/>
    <s v="S020"/>
    <s v="S"/>
    <n v="3557.91"/>
    <n v="2"/>
    <x v="0"/>
    <s v="CSMS752992"/>
    <x v="416"/>
    <x v="8"/>
    <n v="2306"/>
    <n v="0"/>
    <x v="3"/>
  </r>
  <r>
    <s v="5009033171"/>
    <x v="1"/>
    <s v="2"/>
    <d v="2018-02-12T00:00:00"/>
    <x v="12"/>
    <x v="21"/>
    <s v="1096"/>
    <s v="S096"/>
    <s v="S"/>
    <n v="1224.04"/>
    <n v="1"/>
    <x v="0"/>
    <s v="CSMS753456"/>
    <x v="416"/>
    <x v="21"/>
    <n v="1708"/>
    <n v="0"/>
    <x v="3"/>
  </r>
  <r>
    <s v="5009033462"/>
    <x v="1"/>
    <s v="2"/>
    <d v="2018-02-12T00:00:00"/>
    <x v="12"/>
    <x v="65"/>
    <s v="1096"/>
    <s v="S096"/>
    <s v="S"/>
    <n v="2350.0300000000002"/>
    <n v="1"/>
    <x v="0"/>
    <s v="CSMS765106"/>
    <x v="415"/>
    <x v="65"/>
    <n v="8130"/>
    <n v="0"/>
    <x v="3"/>
  </r>
  <r>
    <s v="5009033502"/>
    <x v="1"/>
    <s v="2"/>
    <d v="2018-02-12T00:00:00"/>
    <x v="12"/>
    <x v="65"/>
    <s v="1017"/>
    <s v="S017"/>
    <s v="S"/>
    <n v="4700.0600000000004"/>
    <n v="2"/>
    <x v="0"/>
    <s v="CSMS765106"/>
    <x v="415"/>
    <x v="65"/>
    <n v="8130"/>
    <n v="0"/>
    <x v="3"/>
  </r>
  <r>
    <s v="5009033514"/>
    <x v="1"/>
    <s v="2"/>
    <d v="2018-02-12T00:00:00"/>
    <x v="12"/>
    <x v="13"/>
    <s v="1030"/>
    <s v="S030"/>
    <s v="S"/>
    <n v="20515.599999999999"/>
    <n v="2"/>
    <x v="0"/>
    <s v="CSMS761320"/>
    <x v="415"/>
    <x v="13"/>
    <n v="46100"/>
    <n v="0"/>
    <x v="3"/>
  </r>
  <r>
    <s v="5009033607"/>
    <x v="1"/>
    <s v="2"/>
    <d v="2018-02-13T00:00:00"/>
    <x v="12"/>
    <x v="65"/>
    <s v="1010"/>
    <s v="S010"/>
    <s v="S"/>
    <n v="11750.14"/>
    <n v="5"/>
    <x v="0"/>
    <s v="CSMS765106"/>
    <x v="415"/>
    <x v="65"/>
    <n v="8130"/>
    <n v="0"/>
    <x v="3"/>
  </r>
  <r>
    <s v="5009033646"/>
    <x v="1"/>
    <s v="2"/>
    <d v="2018-02-12T00:00:00"/>
    <x v="12"/>
    <x v="13"/>
    <s v="1080"/>
    <s v="S080"/>
    <s v="S"/>
    <n v="10257.799999999999"/>
    <n v="1"/>
    <x v="0"/>
    <s v="CSMS761320"/>
    <x v="415"/>
    <x v="13"/>
    <n v="46100"/>
    <n v="0"/>
    <x v="3"/>
  </r>
  <r>
    <s v="5009033646"/>
    <x v="1"/>
    <s v="2"/>
    <d v="2018-02-12T00:00:00"/>
    <x v="12"/>
    <x v="0"/>
    <s v="1080"/>
    <s v="S080"/>
    <s v="S"/>
    <n v="8454.07"/>
    <n v="1"/>
    <x v="0"/>
    <s v="CSMS761362"/>
    <x v="415"/>
    <x v="0"/>
    <n v="41000"/>
    <n v="0"/>
    <x v="3"/>
  </r>
  <r>
    <s v="5009033678"/>
    <x v="1"/>
    <s v="2"/>
    <d v="2018-02-12T00:00:00"/>
    <x v="12"/>
    <x v="17"/>
    <s v="1060"/>
    <s v="S060"/>
    <s v="S"/>
    <n v="16711.64"/>
    <n v="2"/>
    <x v="0"/>
    <s v="CSMS761354"/>
    <x v="415"/>
    <x v="17"/>
    <n v="43365"/>
    <n v="0"/>
    <x v="3"/>
  </r>
  <r>
    <s v="5009033678"/>
    <x v="1"/>
    <s v="2"/>
    <d v="2018-02-12T00:00:00"/>
    <x v="12"/>
    <x v="13"/>
    <s v="1060"/>
    <s v="S060"/>
    <s v="S"/>
    <n v="10305.4"/>
    <n v="1"/>
    <x v="0"/>
    <s v="CSMS761320"/>
    <x v="415"/>
    <x v="13"/>
    <n v="46100"/>
    <n v="0"/>
    <x v="3"/>
  </r>
  <r>
    <s v="5009033684"/>
    <x v="1"/>
    <s v="2"/>
    <d v="2018-02-12T00:00:00"/>
    <x v="12"/>
    <x v="65"/>
    <s v="1060"/>
    <s v="S060"/>
    <s v="S"/>
    <n v="4721.87"/>
    <n v="2"/>
    <x v="0"/>
    <s v="CSMS765106"/>
    <x v="415"/>
    <x v="65"/>
    <n v="8130"/>
    <n v="0"/>
    <x v="3"/>
  </r>
  <r>
    <s v="5009034562"/>
    <x v="1"/>
    <s v="2"/>
    <d v="2018-02-13T00:00:00"/>
    <x v="12"/>
    <x v="28"/>
    <s v="1020"/>
    <s v="S020"/>
    <s v="S"/>
    <n v="20917.16"/>
    <n v="2"/>
    <x v="0"/>
    <s v="CSMS761356"/>
    <x v="415"/>
    <x v="28"/>
    <n v="44820"/>
    <n v="0"/>
    <x v="3"/>
  </r>
  <r>
    <s v="5009034592"/>
    <x v="1"/>
    <s v="2"/>
    <d v="2018-02-13T00:00:00"/>
    <x v="12"/>
    <x v="28"/>
    <s v="1020"/>
    <s v="S020"/>
    <s v="S"/>
    <n v="31375.73"/>
    <n v="3"/>
    <x v="0"/>
    <s v="CSMS761356"/>
    <x v="415"/>
    <x v="28"/>
    <n v="44820"/>
    <n v="0"/>
    <x v="3"/>
  </r>
  <r>
    <s v="5009034672"/>
    <x v="1"/>
    <s v="2"/>
    <d v="2018-02-13T00:00:00"/>
    <x v="12"/>
    <x v="65"/>
    <s v="1020"/>
    <s v="S020"/>
    <s v="S"/>
    <n v="11750.14"/>
    <n v="5"/>
    <x v="0"/>
    <s v="CSMS765106"/>
    <x v="415"/>
    <x v="65"/>
    <n v="8130"/>
    <n v="0"/>
    <x v="3"/>
  </r>
  <r>
    <s v="5009034697"/>
    <x v="1"/>
    <s v="2"/>
    <d v="2018-02-13T00:00:00"/>
    <x v="12"/>
    <x v="18"/>
    <s v="1030"/>
    <s v="S030"/>
    <s v="S"/>
    <n v="15085"/>
    <n v="1"/>
    <x v="0"/>
    <s v="CSMS761326"/>
    <x v="415"/>
    <x v="18"/>
    <n v="52000"/>
    <n v="0"/>
    <x v="3"/>
  </r>
  <r>
    <s v="5009034697"/>
    <x v="1"/>
    <s v="2"/>
    <d v="2018-02-13T00:00:00"/>
    <x v="12"/>
    <x v="13"/>
    <s v="1030"/>
    <s v="S030"/>
    <s v="S"/>
    <n v="30773.4"/>
    <n v="3"/>
    <x v="0"/>
    <s v="CSMS761320"/>
    <x v="415"/>
    <x v="13"/>
    <n v="46100"/>
    <n v="0"/>
    <x v="3"/>
  </r>
  <r>
    <s v="5009035337"/>
    <x v="1"/>
    <s v="2"/>
    <d v="2018-02-15T00:00:00"/>
    <x v="12"/>
    <x v="2"/>
    <s v="1020"/>
    <s v="S020"/>
    <s v="S"/>
    <n v="22979.16"/>
    <n v="10"/>
    <x v="0"/>
    <s v="CSMS764232"/>
    <x v="415"/>
    <x v="2"/>
    <n v="9490"/>
    <n v="0"/>
    <x v="3"/>
  </r>
  <r>
    <s v="5009035337"/>
    <x v="1"/>
    <s v="2"/>
    <d v="2018-02-15T00:00:00"/>
    <x v="12"/>
    <x v="65"/>
    <s v="1020"/>
    <s v="S020"/>
    <s v="S"/>
    <n v="9400.11"/>
    <n v="4"/>
    <x v="0"/>
    <s v="CSMS765106"/>
    <x v="415"/>
    <x v="65"/>
    <n v="8130"/>
    <n v="0"/>
    <x v="3"/>
  </r>
  <r>
    <s v="5009035356"/>
    <x v="1"/>
    <s v="2"/>
    <d v="2018-02-14T00:00:00"/>
    <x v="12"/>
    <x v="2"/>
    <s v="1010"/>
    <s v="S010"/>
    <s v="S"/>
    <n v="4232.42"/>
    <n v="2"/>
    <x v="0"/>
    <s v="CSMS764232"/>
    <x v="415"/>
    <x v="2"/>
    <n v="9490"/>
    <n v="0"/>
    <x v="3"/>
  </r>
  <r>
    <s v="5009036111"/>
    <x v="1"/>
    <s v="2"/>
    <d v="2018-02-15T00:00:00"/>
    <x v="12"/>
    <x v="2"/>
    <s v="1010"/>
    <s v="S010"/>
    <s v="S"/>
    <n v="12697.26"/>
    <n v="6"/>
    <x v="0"/>
    <s v="CSMS764232"/>
    <x v="415"/>
    <x v="2"/>
    <n v="9490"/>
    <n v="0"/>
    <x v="3"/>
  </r>
  <r>
    <s v="5009036111"/>
    <x v="1"/>
    <s v="2"/>
    <d v="2018-02-15T00:00:00"/>
    <x v="12"/>
    <x v="7"/>
    <s v="1010"/>
    <s v="S010"/>
    <s v="S"/>
    <n v="15059.14"/>
    <n v="8"/>
    <x v="0"/>
    <s v="CSMS764230"/>
    <x v="415"/>
    <x v="7"/>
    <n v="8280"/>
    <n v="0"/>
    <x v="3"/>
  </r>
  <r>
    <s v="5009036798"/>
    <x v="1"/>
    <s v="2"/>
    <d v="2018-02-16T00:00:00"/>
    <x v="12"/>
    <x v="2"/>
    <s v="1020"/>
    <s v="S020"/>
    <s v="S"/>
    <n v="16085.41"/>
    <n v="7"/>
    <x v="0"/>
    <s v="CSMS764232"/>
    <x v="415"/>
    <x v="2"/>
    <n v="9490"/>
    <n v="0"/>
    <x v="3"/>
  </r>
  <r>
    <s v="5009036965"/>
    <x v="1"/>
    <s v="2"/>
    <d v="2018-02-16T00:00:00"/>
    <x v="12"/>
    <x v="13"/>
    <s v="1030"/>
    <s v="S030"/>
    <s v="S"/>
    <n v="19782.900000000001"/>
    <n v="2"/>
    <x v="0"/>
    <s v="CSMS761320"/>
    <x v="415"/>
    <x v="13"/>
    <n v="46100"/>
    <n v="0"/>
    <x v="3"/>
  </r>
  <r>
    <s v="5009036966"/>
    <x v="1"/>
    <s v="2"/>
    <d v="2018-02-16T00:00:00"/>
    <x v="12"/>
    <x v="13"/>
    <s v="1030"/>
    <s v="S030"/>
    <s v="S"/>
    <n v="30773.4"/>
    <n v="3"/>
    <x v="0"/>
    <s v="CSMS761320"/>
    <x v="415"/>
    <x v="13"/>
    <n v="46100"/>
    <n v="0"/>
    <x v="3"/>
  </r>
  <r>
    <s v="5009036967"/>
    <x v="1"/>
    <s v="2"/>
    <d v="2018-02-16T00:00:00"/>
    <x v="12"/>
    <x v="26"/>
    <s v="1030"/>
    <s v="S030"/>
    <s v="S"/>
    <n v="8881.82"/>
    <n v="3"/>
    <x v="0"/>
    <s v="CSMS761108"/>
    <x v="415"/>
    <x v="26"/>
    <n v="9000"/>
    <n v="0"/>
    <x v="3"/>
  </r>
  <r>
    <s v="5009036968"/>
    <x v="1"/>
    <s v="2"/>
    <d v="2018-02-16T00:00:00"/>
    <x v="12"/>
    <x v="65"/>
    <s v="1030"/>
    <s v="S030"/>
    <s v="S"/>
    <n v="11373.1"/>
    <n v="4"/>
    <x v="0"/>
    <s v="CSMS765106"/>
    <x v="415"/>
    <x v="65"/>
    <n v="8130"/>
    <n v="0"/>
    <x v="3"/>
  </r>
  <r>
    <s v="5009036997"/>
    <x v="1"/>
    <s v="2"/>
    <d v="2018-02-16T00:00:00"/>
    <x v="12"/>
    <x v="2"/>
    <s v="1010"/>
    <s v="S010"/>
    <s v="S"/>
    <n v="4232.42"/>
    <n v="2"/>
    <x v="0"/>
    <s v="CSMS764232"/>
    <x v="415"/>
    <x v="2"/>
    <n v="9490"/>
    <n v="0"/>
    <x v="3"/>
  </r>
  <r>
    <s v="5009036997"/>
    <x v="1"/>
    <s v="2"/>
    <d v="2018-02-16T00:00:00"/>
    <x v="12"/>
    <x v="7"/>
    <s v="1010"/>
    <s v="S010"/>
    <s v="S"/>
    <n v="1882.39"/>
    <n v="1"/>
    <x v="0"/>
    <s v="CSMS764230"/>
    <x v="415"/>
    <x v="7"/>
    <n v="8280"/>
    <n v="0"/>
    <x v="3"/>
  </r>
  <r>
    <s v="5009037001"/>
    <x v="1"/>
    <s v="2"/>
    <d v="2018-02-16T00:00:00"/>
    <x v="12"/>
    <x v="13"/>
    <s v="1030"/>
    <s v="S030"/>
    <s v="S"/>
    <n v="9891.4500000000007"/>
    <n v="1"/>
    <x v="0"/>
    <s v="CSMS761320"/>
    <x v="415"/>
    <x v="13"/>
    <n v="46100"/>
    <n v="0"/>
    <x v="3"/>
  </r>
  <r>
    <s v="5009037002"/>
    <x v="1"/>
    <s v="2"/>
    <d v="2018-02-16T00:00:00"/>
    <x v="12"/>
    <x v="0"/>
    <s v="1030"/>
    <s v="S030"/>
    <s v="S"/>
    <n v="16908.13"/>
    <n v="2"/>
    <x v="0"/>
    <s v="CSMS761362"/>
    <x v="415"/>
    <x v="0"/>
    <n v="41000"/>
    <n v="0"/>
    <x v="3"/>
  </r>
  <r>
    <s v="5009037051"/>
    <x v="1"/>
    <s v="2"/>
    <d v="2018-02-16T00:00:00"/>
    <x v="12"/>
    <x v="27"/>
    <s v="1001"/>
    <s v="S001"/>
    <s v="S"/>
    <n v="31899.39"/>
    <n v="1"/>
    <x v="0"/>
    <s v="CSMS761302"/>
    <x v="415"/>
    <x v="27"/>
    <n v="95048.4"/>
    <n v="0"/>
    <x v="3"/>
  </r>
  <r>
    <s v="5009038107"/>
    <x v="1"/>
    <s v="2"/>
    <d v="2018-02-20T00:00:00"/>
    <x v="12"/>
    <x v="2"/>
    <s v="1020"/>
    <s v="S020"/>
    <s v="S"/>
    <n v="9527.6200000000008"/>
    <n v="4"/>
    <x v="0"/>
    <s v="CSMS764232"/>
    <x v="415"/>
    <x v="2"/>
    <n v="9490"/>
    <n v="0"/>
    <x v="3"/>
  </r>
  <r>
    <s v="5009038156"/>
    <x v="1"/>
    <s v="2"/>
    <d v="2018-02-20T00:00:00"/>
    <x v="12"/>
    <x v="32"/>
    <s v="1010"/>
    <s v="S010"/>
    <s v="S"/>
    <n v="1010.7"/>
    <n v="1"/>
    <x v="0"/>
    <s v="CSMS755168"/>
    <x v="416"/>
    <x v="32"/>
    <n v="1238"/>
    <n v="0"/>
    <x v="3"/>
  </r>
  <r>
    <s v="5009038220"/>
    <x v="1"/>
    <s v="2"/>
    <d v="2018-02-20T00:00:00"/>
    <x v="12"/>
    <x v="39"/>
    <s v="1030"/>
    <s v="S030"/>
    <s v="S"/>
    <n v="15743.67"/>
    <n v="1"/>
    <x v="0"/>
    <s v="CSMS764252"/>
    <x v="416"/>
    <x v="39"/>
    <n v="20246"/>
    <n v="0"/>
    <x v="3"/>
  </r>
  <r>
    <s v="5009038359"/>
    <x v="1"/>
    <s v="2"/>
    <d v="2018-02-20T00:00:00"/>
    <x v="12"/>
    <x v="27"/>
    <s v="1001"/>
    <s v="S001"/>
    <s v="S"/>
    <n v="31899.39"/>
    <n v="1"/>
    <x v="0"/>
    <s v="CSMS761302"/>
    <x v="415"/>
    <x v="27"/>
    <n v="95048.4"/>
    <n v="0"/>
    <x v="3"/>
  </r>
  <r>
    <s v="5009038395"/>
    <x v="1"/>
    <s v="2"/>
    <d v="2018-02-20T00:00:00"/>
    <x v="12"/>
    <x v="7"/>
    <s v="1010"/>
    <s v="S010"/>
    <s v="S"/>
    <n v="1882.39"/>
    <n v="1"/>
    <x v="0"/>
    <s v="CSMS764230"/>
    <x v="415"/>
    <x v="7"/>
    <n v="8280"/>
    <n v="0"/>
    <x v="3"/>
  </r>
  <r>
    <s v="5009038443"/>
    <x v="1"/>
    <s v="2"/>
    <d v="2018-02-20T00:00:00"/>
    <x v="12"/>
    <x v="0"/>
    <s v="1060"/>
    <s v="S060"/>
    <s v="S"/>
    <n v="16986.59"/>
    <n v="2"/>
    <x v="0"/>
    <s v="CSMS761362"/>
    <x v="415"/>
    <x v="0"/>
    <n v="41000"/>
    <n v="0"/>
    <x v="3"/>
  </r>
  <r>
    <s v="5009038480"/>
    <x v="1"/>
    <s v="2"/>
    <d v="2018-02-20T00:00:00"/>
    <x v="12"/>
    <x v="9"/>
    <s v="1060"/>
    <s v="S060"/>
    <s v="S"/>
    <n v="1557.72"/>
    <n v="1"/>
    <x v="0"/>
    <s v="CSMS752368"/>
    <x v="416"/>
    <x v="9"/>
    <n v="1965"/>
    <n v="0"/>
    <x v="3"/>
  </r>
  <r>
    <s v="5009038483"/>
    <x v="1"/>
    <s v="2"/>
    <d v="2018-02-20T00:00:00"/>
    <x v="12"/>
    <x v="2"/>
    <s v="1020"/>
    <s v="S020"/>
    <s v="S"/>
    <n v="2381.91"/>
    <n v="1"/>
    <x v="0"/>
    <s v="CSMS764232"/>
    <x v="415"/>
    <x v="2"/>
    <n v="9490"/>
    <n v="0"/>
    <x v="3"/>
  </r>
  <r>
    <s v="5009038520"/>
    <x v="1"/>
    <s v="2"/>
    <d v="2018-02-20T00:00:00"/>
    <x v="12"/>
    <x v="48"/>
    <s v="1030"/>
    <s v="S030"/>
    <s v="S"/>
    <n v="20892.5"/>
    <n v="1"/>
    <x v="0"/>
    <s v="CSMS761284"/>
    <x v="415"/>
    <x v="48"/>
    <n v="63144.15"/>
    <n v="0"/>
    <x v="3"/>
  </r>
  <r>
    <s v="5009038521"/>
    <x v="1"/>
    <s v="2"/>
    <d v="2018-02-20T00:00:00"/>
    <x v="12"/>
    <x v="0"/>
    <s v="1030"/>
    <s v="S030"/>
    <s v="S"/>
    <n v="36064.43"/>
    <n v="4"/>
    <x v="0"/>
    <s v="CSMS761362"/>
    <x v="415"/>
    <x v="0"/>
    <n v="41000"/>
    <n v="0"/>
    <x v="3"/>
  </r>
  <r>
    <s v="5009038611"/>
    <x v="1"/>
    <s v="2"/>
    <d v="2018-02-20T00:00:00"/>
    <x v="12"/>
    <x v="5"/>
    <s v="1020"/>
    <s v="S020"/>
    <s v="S"/>
    <n v="17401.63"/>
    <n v="17"/>
    <x v="0"/>
    <s v="CSMS750832"/>
    <x v="416"/>
    <x v="5"/>
    <n v="1297"/>
    <n v="0"/>
    <x v="3"/>
  </r>
  <r>
    <s v="5009038620"/>
    <x v="1"/>
    <s v="2"/>
    <d v="2018-02-20T00:00:00"/>
    <x v="12"/>
    <x v="0"/>
    <s v="1020"/>
    <s v="S020"/>
    <s v="S"/>
    <n v="8454.07"/>
    <n v="1"/>
    <x v="0"/>
    <s v="CSMS761362"/>
    <x v="415"/>
    <x v="0"/>
    <n v="41000"/>
    <n v="0"/>
    <x v="3"/>
  </r>
  <r>
    <s v="5009038645"/>
    <x v="1"/>
    <s v="2"/>
    <d v="2018-02-20T00:00:00"/>
    <x v="12"/>
    <x v="48"/>
    <s v="1010"/>
    <s v="S010"/>
    <s v="S"/>
    <n v="20088.91"/>
    <n v="1"/>
    <x v="0"/>
    <s v="CSMS761284"/>
    <x v="415"/>
    <x v="48"/>
    <n v="63144.15"/>
    <n v="0"/>
    <x v="3"/>
  </r>
  <r>
    <s v="5009038652"/>
    <x v="1"/>
    <s v="2"/>
    <d v="2018-02-20T00:00:00"/>
    <x v="12"/>
    <x v="22"/>
    <s v="1010"/>
    <s v="S010"/>
    <s v="S"/>
    <n v="5263.59"/>
    <n v="5"/>
    <x v="0"/>
    <s v="CSMS752768"/>
    <x v="416"/>
    <x v="22"/>
    <n v="1334"/>
    <n v="0"/>
    <x v="3"/>
  </r>
  <r>
    <s v="5009038924"/>
    <x v="1"/>
    <s v="2"/>
    <d v="2018-02-20T00:00:00"/>
    <x v="12"/>
    <x v="0"/>
    <s v="1080"/>
    <s v="S080"/>
    <s v="S"/>
    <n v="25362.2"/>
    <n v="3"/>
    <x v="0"/>
    <s v="CSMS761362"/>
    <x v="415"/>
    <x v="0"/>
    <n v="41000"/>
    <n v="0"/>
    <x v="3"/>
  </r>
  <r>
    <s v="5009039800"/>
    <x v="1"/>
    <s v="2"/>
    <d v="2018-02-21T00:00:00"/>
    <x v="12"/>
    <x v="0"/>
    <s v="1060"/>
    <s v="S060"/>
    <s v="S"/>
    <n v="16986.59"/>
    <n v="2"/>
    <x v="0"/>
    <s v="CSMS761362"/>
    <x v="415"/>
    <x v="0"/>
    <n v="41000"/>
    <n v="0"/>
    <x v="3"/>
  </r>
  <r>
    <s v="5009039945"/>
    <x v="1"/>
    <s v="2"/>
    <d v="2018-02-21T00:00:00"/>
    <x v="12"/>
    <x v="0"/>
    <s v="1030"/>
    <s v="S030"/>
    <s v="S"/>
    <n v="17470.18"/>
    <n v="2"/>
    <x v="0"/>
    <s v="CSMS761362"/>
    <x v="415"/>
    <x v="0"/>
    <n v="41000"/>
    <n v="0"/>
    <x v="3"/>
  </r>
  <r>
    <s v="5009039945"/>
    <x v="1"/>
    <s v="2"/>
    <d v="2018-02-21T00:00:00"/>
    <x v="12"/>
    <x v="13"/>
    <s v="1030"/>
    <s v="S030"/>
    <s v="S"/>
    <n v="20515.599999999999"/>
    <n v="2"/>
    <x v="0"/>
    <s v="CSMS761320"/>
    <x v="415"/>
    <x v="13"/>
    <n v="46100"/>
    <n v="0"/>
    <x v="3"/>
  </r>
  <r>
    <s v="5009039946"/>
    <x v="1"/>
    <s v="2"/>
    <d v="2018-02-21T00:00:00"/>
    <x v="12"/>
    <x v="10"/>
    <s v="1010"/>
    <s v="S010"/>
    <s v="S"/>
    <n v="47587.79"/>
    <n v="5"/>
    <x v="0"/>
    <s v="CSMS761360"/>
    <x v="415"/>
    <x v="10"/>
    <n v="42200"/>
    <n v="0"/>
    <x v="3"/>
  </r>
  <r>
    <s v="5009039947"/>
    <x v="1"/>
    <s v="2"/>
    <d v="2018-02-21T00:00:00"/>
    <x v="13"/>
    <x v="0"/>
    <s v="1030"/>
    <s v="S030"/>
    <s v="H"/>
    <n v="-17610.689999999999"/>
    <n v="-2"/>
    <x v="0"/>
    <s v="CSMS761362"/>
    <x v="415"/>
    <x v="0"/>
    <n v="41000"/>
    <n v="0"/>
    <x v="3"/>
  </r>
  <r>
    <s v="5009039947"/>
    <x v="1"/>
    <s v="2"/>
    <d v="2018-02-21T00:00:00"/>
    <x v="13"/>
    <x v="13"/>
    <s v="1030"/>
    <s v="S030"/>
    <s v="H"/>
    <n v="-20515.599999999999"/>
    <n v="-2"/>
    <x v="0"/>
    <s v="CSMS761320"/>
    <x v="415"/>
    <x v="13"/>
    <n v="46100"/>
    <n v="0"/>
    <x v="3"/>
  </r>
  <r>
    <s v="5009039948"/>
    <x v="1"/>
    <s v="2"/>
    <d v="2018-02-21T00:00:00"/>
    <x v="12"/>
    <x v="0"/>
    <s v="1030"/>
    <s v="S030"/>
    <s v="S"/>
    <n v="8805.35"/>
    <n v="1"/>
    <x v="0"/>
    <s v="CSMS761362"/>
    <x v="415"/>
    <x v="0"/>
    <n v="41000"/>
    <n v="0"/>
    <x v="3"/>
  </r>
  <r>
    <s v="5009039948"/>
    <x v="1"/>
    <s v="2"/>
    <d v="2018-02-21T00:00:00"/>
    <x v="12"/>
    <x v="13"/>
    <s v="1030"/>
    <s v="S030"/>
    <s v="S"/>
    <n v="20515.599999999999"/>
    <n v="2"/>
    <x v="0"/>
    <s v="CSMS761320"/>
    <x v="415"/>
    <x v="13"/>
    <n v="46100"/>
    <n v="0"/>
    <x v="3"/>
  </r>
  <r>
    <s v="5009040057"/>
    <x v="1"/>
    <s v="2"/>
    <d v="2018-02-21T00:00:00"/>
    <x v="12"/>
    <x v="0"/>
    <s v="1010"/>
    <s v="S010"/>
    <s v="S"/>
    <n v="25362.2"/>
    <n v="3"/>
    <x v="0"/>
    <s v="CSMS761362"/>
    <x v="415"/>
    <x v="0"/>
    <n v="41000"/>
    <n v="0"/>
    <x v="3"/>
  </r>
  <r>
    <s v="5009040965"/>
    <x v="1"/>
    <s v="2"/>
    <d v="2018-02-23T00:00:00"/>
    <x v="12"/>
    <x v="22"/>
    <s v="1017"/>
    <s v="S017"/>
    <s v="S"/>
    <n v="7369.03"/>
    <n v="7"/>
    <x v="0"/>
    <s v="CSMS755168"/>
    <x v="416"/>
    <x v="22"/>
    <n v="1334"/>
    <n v="0"/>
    <x v="3"/>
  </r>
  <r>
    <s v="5009040965"/>
    <x v="1"/>
    <s v="2"/>
    <d v="2018-02-23T00:00:00"/>
    <x v="12"/>
    <x v="8"/>
    <s v="1017"/>
    <s v="S017"/>
    <s v="S"/>
    <n v="3557.91"/>
    <n v="2"/>
    <x v="0"/>
    <s v="CSMS752992"/>
    <x v="416"/>
    <x v="8"/>
    <n v="2306"/>
    <n v="0"/>
    <x v="3"/>
  </r>
  <r>
    <s v="5009041229"/>
    <x v="1"/>
    <s v="2"/>
    <d v="2018-02-23T00:00:00"/>
    <x v="12"/>
    <x v="36"/>
    <s v="1050"/>
    <s v="S050"/>
    <s v="S"/>
    <n v="1699.38"/>
    <n v="1"/>
    <x v="0"/>
    <s v="CSMS761520"/>
    <x v="415"/>
    <x v="36"/>
    <n v="3195"/>
    <n v="0"/>
    <x v="3"/>
  </r>
  <r>
    <s v="5009041229"/>
    <x v="1"/>
    <s v="2"/>
    <d v="2018-02-23T00:00:00"/>
    <x v="12"/>
    <x v="26"/>
    <s v="1050"/>
    <s v="S050"/>
    <s v="S"/>
    <n v="6146.62"/>
    <n v="3"/>
    <x v="0"/>
    <s v="CSMS761108"/>
    <x v="415"/>
    <x v="26"/>
    <n v="9000"/>
    <n v="0"/>
    <x v="3"/>
  </r>
  <r>
    <s v="5009041466"/>
    <x v="1"/>
    <s v="2"/>
    <d v="2018-02-23T00:00:00"/>
    <x v="12"/>
    <x v="11"/>
    <s v="1030"/>
    <s v="S030"/>
    <s v="S"/>
    <n v="2612"/>
    <n v="1"/>
    <x v="0"/>
    <s v="CSMS764236"/>
    <x v="415"/>
    <x v="11"/>
    <n v="11525"/>
    <n v="0"/>
    <x v="3"/>
  </r>
  <r>
    <s v="5009041467"/>
    <x v="1"/>
    <s v="2"/>
    <d v="2018-02-23T00:00:00"/>
    <x v="12"/>
    <x v="12"/>
    <s v="1030"/>
    <s v="S030"/>
    <s v="S"/>
    <n v="8608"/>
    <n v="4"/>
    <x v="0"/>
    <s v="CSMS764234"/>
    <x v="415"/>
    <x v="12"/>
    <n v="10385"/>
    <n v="0"/>
    <x v="3"/>
  </r>
  <r>
    <s v="5009041572"/>
    <x v="1"/>
    <s v="2"/>
    <d v="2018-02-23T00:00:00"/>
    <x v="12"/>
    <x v="6"/>
    <s v="1020"/>
    <s v="S020"/>
    <s v="S"/>
    <n v="2223.96"/>
    <n v="2"/>
    <x v="0"/>
    <s v="CSMS752112"/>
    <x v="416"/>
    <x v="6"/>
    <n v="1446"/>
    <n v="0"/>
    <x v="3"/>
  </r>
  <r>
    <s v="5009041572"/>
    <x v="1"/>
    <s v="2"/>
    <d v="2018-02-23T00:00:00"/>
    <x v="12"/>
    <x v="22"/>
    <s v="1020"/>
    <s v="S020"/>
    <s v="S"/>
    <n v="10527.18"/>
    <n v="10"/>
    <x v="0"/>
    <s v="CSMS752768"/>
    <x v="416"/>
    <x v="22"/>
    <n v="1334"/>
    <n v="0"/>
    <x v="3"/>
  </r>
  <r>
    <s v="5009041594"/>
    <x v="1"/>
    <s v="2"/>
    <d v="2018-02-23T00:00:00"/>
    <x v="12"/>
    <x v="2"/>
    <s v="1020"/>
    <s v="S020"/>
    <s v="S"/>
    <n v="2381.9"/>
    <n v="1"/>
    <x v="0"/>
    <s v="CSMS764232"/>
    <x v="415"/>
    <x v="2"/>
    <n v="9490"/>
    <n v="0"/>
    <x v="3"/>
  </r>
  <r>
    <s v="5009041594"/>
    <x v="1"/>
    <s v="2"/>
    <d v="2018-02-23T00:00:00"/>
    <x v="12"/>
    <x v="65"/>
    <s v="1020"/>
    <s v="S020"/>
    <s v="S"/>
    <n v="2713.53"/>
    <n v="1"/>
    <x v="0"/>
    <s v="CSMS765106"/>
    <x v="415"/>
    <x v="65"/>
    <n v="8130"/>
    <n v="0"/>
    <x v="3"/>
  </r>
  <r>
    <s v="5009041673"/>
    <x v="1"/>
    <s v="2"/>
    <d v="2018-02-23T00:00:00"/>
    <x v="12"/>
    <x v="30"/>
    <s v="1080"/>
    <s v="S080"/>
    <s v="S"/>
    <n v="24502.35"/>
    <n v="1"/>
    <x v="0"/>
    <s v="CSMS761290"/>
    <x v="415"/>
    <x v="30"/>
    <n v="82358.8"/>
    <n v="0"/>
    <x v="3"/>
  </r>
  <r>
    <s v="5009041675"/>
    <x v="1"/>
    <s v="2"/>
    <d v="2018-02-23T00:00:00"/>
    <x v="12"/>
    <x v="12"/>
    <s v="1010"/>
    <s v="S010"/>
    <s v="S"/>
    <n v="10718.01"/>
    <n v="5"/>
    <x v="0"/>
    <s v="CSMS764234"/>
    <x v="415"/>
    <x v="12"/>
    <n v="10385"/>
    <n v="0"/>
    <x v="3"/>
  </r>
  <r>
    <s v="5009041675"/>
    <x v="1"/>
    <s v="2"/>
    <d v="2018-02-23T00:00:00"/>
    <x v="12"/>
    <x v="2"/>
    <s v="1010"/>
    <s v="S010"/>
    <s v="S"/>
    <n v="31763.99"/>
    <n v="17"/>
    <x v="0"/>
    <s v="CSMS764232"/>
    <x v="415"/>
    <x v="2"/>
    <n v="9490"/>
    <n v="0"/>
    <x v="3"/>
  </r>
  <r>
    <s v="5009041735"/>
    <x v="1"/>
    <s v="2"/>
    <d v="2018-02-23T00:00:00"/>
    <x v="12"/>
    <x v="32"/>
    <s v="1010"/>
    <s v="S010"/>
    <s v="S"/>
    <n v="10106.950000000001"/>
    <n v="10"/>
    <x v="0"/>
    <s v="CSMS755168"/>
    <x v="416"/>
    <x v="32"/>
    <n v="1238"/>
    <n v="0"/>
    <x v="3"/>
  </r>
  <r>
    <s v="5009041762"/>
    <x v="1"/>
    <s v="2"/>
    <d v="2018-02-23T00:00:00"/>
    <x v="12"/>
    <x v="7"/>
    <s v="1080"/>
    <s v="S080"/>
    <s v="S"/>
    <n v="10969"/>
    <n v="7"/>
    <x v="0"/>
    <s v="CSMS764230"/>
    <x v="415"/>
    <x v="7"/>
    <n v="8280"/>
    <n v="0"/>
    <x v="3"/>
  </r>
  <r>
    <s v="5009041763"/>
    <x v="1"/>
    <s v="2"/>
    <d v="2018-02-23T00:00:00"/>
    <x v="12"/>
    <x v="12"/>
    <s v="1080"/>
    <s v="S080"/>
    <s v="S"/>
    <n v="8608"/>
    <n v="4"/>
    <x v="0"/>
    <s v="CSMS764234"/>
    <x v="415"/>
    <x v="12"/>
    <n v="10385"/>
    <n v="0"/>
    <x v="3"/>
  </r>
  <r>
    <s v="5009041766"/>
    <x v="1"/>
    <s v="2"/>
    <d v="2018-02-23T00:00:00"/>
    <x v="12"/>
    <x v="37"/>
    <s v="1010"/>
    <s v="S010"/>
    <s v="S"/>
    <n v="8396"/>
    <n v="4"/>
    <x v="0"/>
    <s v="CSMS761522"/>
    <x v="415"/>
    <x v="37"/>
    <n v="3529"/>
    <n v="0"/>
    <x v="3"/>
  </r>
  <r>
    <s v="5009041781"/>
    <x v="1"/>
    <s v="2"/>
    <d v="2018-02-23T00:00:00"/>
    <x v="12"/>
    <x v="0"/>
    <s v="1020"/>
    <s v="S020"/>
    <s v="S"/>
    <n v="8454.07"/>
    <n v="1"/>
    <x v="0"/>
    <s v="CSMS761362"/>
    <x v="415"/>
    <x v="0"/>
    <n v="41000"/>
    <n v="0"/>
    <x v="3"/>
  </r>
  <r>
    <s v="5009041785"/>
    <x v="1"/>
    <s v="2"/>
    <d v="2018-02-23T00:00:00"/>
    <x v="12"/>
    <x v="36"/>
    <s v="1060"/>
    <s v="S060"/>
    <s v="S"/>
    <n v="1720.3"/>
    <n v="1"/>
    <x v="0"/>
    <s v="CSMS761520"/>
    <x v="415"/>
    <x v="36"/>
    <n v="3195"/>
    <n v="0"/>
    <x v="3"/>
  </r>
  <r>
    <s v="5009041785"/>
    <x v="1"/>
    <s v="2"/>
    <d v="2018-02-23T00:00:00"/>
    <x v="12"/>
    <x v="37"/>
    <s v="1060"/>
    <s v="S060"/>
    <s v="S"/>
    <n v="2098.6999999999998"/>
    <n v="1"/>
    <x v="0"/>
    <s v="CSMS761522"/>
    <x v="415"/>
    <x v="37"/>
    <n v="3529"/>
    <n v="0"/>
    <x v="3"/>
  </r>
  <r>
    <s v="5009041858"/>
    <x v="1"/>
    <s v="2"/>
    <d v="2018-02-23T00:00:00"/>
    <x v="12"/>
    <x v="22"/>
    <s v="1096"/>
    <s v="S096"/>
    <s v="S"/>
    <n v="6316.31"/>
    <n v="6"/>
    <x v="0"/>
    <s v="CSMS752768"/>
    <x v="416"/>
    <x v="22"/>
    <n v="1334"/>
    <n v="0"/>
    <x v="3"/>
  </r>
  <r>
    <s v="5009041954"/>
    <x v="1"/>
    <s v="2"/>
    <d v="2018-02-23T00:00:00"/>
    <x v="12"/>
    <x v="29"/>
    <s v="1030"/>
    <s v="S030"/>
    <s v="S"/>
    <n v="13523.71"/>
    <n v="7"/>
    <x v="0"/>
    <s v="CSMS751232"/>
    <x v="416"/>
    <x v="29"/>
    <n v="2800"/>
    <n v="0"/>
    <x v="3"/>
  </r>
  <r>
    <s v="5009041954"/>
    <x v="1"/>
    <s v="2"/>
    <d v="2018-02-23T00:00:00"/>
    <x v="12"/>
    <x v="5"/>
    <s v="1030"/>
    <s v="S030"/>
    <s v="S"/>
    <n v="4094.5"/>
    <n v="4"/>
    <x v="0"/>
    <s v="CSMS750832"/>
    <x v="416"/>
    <x v="5"/>
    <n v="1297"/>
    <n v="0"/>
    <x v="3"/>
  </r>
  <r>
    <s v="5009042000"/>
    <x v="1"/>
    <s v="2"/>
    <d v="2018-02-23T00:00:00"/>
    <x v="12"/>
    <x v="12"/>
    <s v="1050"/>
    <s v="S050"/>
    <s v="S"/>
    <n v="6456.03"/>
    <n v="3"/>
    <x v="0"/>
    <s v="CSMS764234"/>
    <x v="415"/>
    <x v="12"/>
    <n v="10385"/>
    <n v="0"/>
    <x v="3"/>
  </r>
  <r>
    <s v="5009042000"/>
    <x v="1"/>
    <s v="2"/>
    <d v="2018-02-23T00:00:00"/>
    <x v="12"/>
    <x v="26"/>
    <s v="1050"/>
    <s v="S050"/>
    <s v="S"/>
    <n v="6125.97"/>
    <n v="3"/>
    <x v="0"/>
    <s v="CSMS761108"/>
    <x v="415"/>
    <x v="26"/>
    <n v="9000"/>
    <n v="0"/>
    <x v="3"/>
  </r>
  <r>
    <s v="5009042070"/>
    <x v="1"/>
    <s v="2"/>
    <d v="2018-02-23T00:00:00"/>
    <x v="12"/>
    <x v="13"/>
    <s v="1030"/>
    <s v="S030"/>
    <s v="S"/>
    <n v="10257.799999999999"/>
    <n v="1"/>
    <x v="0"/>
    <s v="CSMS761320"/>
    <x v="415"/>
    <x v="13"/>
    <n v="46100"/>
    <n v="0"/>
    <x v="3"/>
  </r>
  <r>
    <s v="5009042070"/>
    <x v="1"/>
    <s v="2"/>
    <d v="2018-02-23T00:00:00"/>
    <x v="12"/>
    <x v="0"/>
    <s v="1030"/>
    <s v="S030"/>
    <s v="S"/>
    <n v="8805.34"/>
    <n v="1"/>
    <x v="0"/>
    <s v="CSMS761362"/>
    <x v="415"/>
    <x v="0"/>
    <n v="41000"/>
    <n v="0"/>
    <x v="3"/>
  </r>
  <r>
    <s v="5009042161"/>
    <x v="1"/>
    <s v="2"/>
    <d v="2018-02-23T00:00:00"/>
    <x v="12"/>
    <x v="5"/>
    <s v="1050"/>
    <s v="S050"/>
    <s v="S"/>
    <n v="9212.6299999999992"/>
    <n v="9"/>
    <x v="0"/>
    <s v="CSMS750832"/>
    <x v="416"/>
    <x v="5"/>
    <n v="1297"/>
    <n v="0"/>
    <x v="3"/>
  </r>
  <r>
    <s v="5009042182"/>
    <x v="1"/>
    <s v="2"/>
    <d v="2018-02-23T00:00:00"/>
    <x v="12"/>
    <x v="31"/>
    <s v="1050"/>
    <s v="S050"/>
    <s v="S"/>
    <n v="17390.849999999999"/>
    <n v="12"/>
    <x v="0"/>
    <s v="CSMS755504"/>
    <x v="416"/>
    <x v="31"/>
    <n v="1911"/>
    <n v="0"/>
    <x v="3"/>
  </r>
  <r>
    <s v="5009042182"/>
    <x v="1"/>
    <s v="2"/>
    <d v="2018-02-23T00:00:00"/>
    <x v="12"/>
    <x v="32"/>
    <s v="1050"/>
    <s v="S050"/>
    <s v="S"/>
    <n v="14149.73"/>
    <n v="14"/>
    <x v="0"/>
    <s v="CSMS755168"/>
    <x v="416"/>
    <x v="32"/>
    <n v="1238"/>
    <n v="0"/>
    <x v="3"/>
  </r>
  <r>
    <s v="5009042182"/>
    <x v="1"/>
    <s v="2"/>
    <d v="2018-02-23T00:00:00"/>
    <x v="12"/>
    <x v="19"/>
    <s v="1050"/>
    <s v="S050"/>
    <s v="S"/>
    <n v="16860.72"/>
    <n v="12"/>
    <x v="0"/>
    <s v="CSMS751120"/>
    <x v="416"/>
    <x v="19"/>
    <n v="1745"/>
    <n v="0"/>
    <x v="3"/>
  </r>
  <r>
    <s v="5009042201"/>
    <x v="1"/>
    <s v="2"/>
    <d v="2018-02-23T00:00:00"/>
    <x v="12"/>
    <x v="0"/>
    <s v="1080"/>
    <s v="S080"/>
    <s v="S"/>
    <n v="16908.13"/>
    <n v="2"/>
    <x v="0"/>
    <s v="CSMS761362"/>
    <x v="415"/>
    <x v="0"/>
    <n v="41000"/>
    <n v="0"/>
    <x v="3"/>
  </r>
  <r>
    <s v="5009043184"/>
    <x v="1"/>
    <s v="2"/>
    <d v="2018-02-26T00:00:00"/>
    <x v="12"/>
    <x v="22"/>
    <s v="1080"/>
    <s v="S080"/>
    <s v="S"/>
    <n v="4210.87"/>
    <n v="4"/>
    <x v="0"/>
    <s v="CSMS752768"/>
    <x v="416"/>
    <x v="22"/>
    <n v="1334"/>
    <n v="0"/>
    <x v="3"/>
  </r>
  <r>
    <s v="5009043298"/>
    <x v="1"/>
    <s v="2"/>
    <d v="2018-02-26T00:00:00"/>
    <x v="12"/>
    <x v="5"/>
    <s v="1010"/>
    <s v="S010"/>
    <s v="S"/>
    <n v="23274"/>
    <n v="25"/>
    <x v="0"/>
    <s v="CSMS750832"/>
    <x v="416"/>
    <x v="5"/>
    <n v="1297"/>
    <n v="0"/>
    <x v="3"/>
  </r>
  <r>
    <s v="5009043340"/>
    <x v="1"/>
    <s v="2"/>
    <d v="2018-02-26T00:00:00"/>
    <x v="12"/>
    <x v="7"/>
    <s v="1060"/>
    <s v="S060"/>
    <s v="S"/>
    <n v="14102.85"/>
    <n v="9"/>
    <x v="0"/>
    <s v="CSMS764230"/>
    <x v="415"/>
    <x v="7"/>
    <n v="8280"/>
    <n v="0"/>
    <x v="3"/>
  </r>
  <r>
    <s v="5009043340"/>
    <x v="1"/>
    <s v="2"/>
    <d v="2018-02-26T00:00:00"/>
    <x v="12"/>
    <x v="26"/>
    <s v="1060"/>
    <s v="S060"/>
    <s v="S"/>
    <n v="14294.09"/>
    <n v="7"/>
    <x v="0"/>
    <s v="CSMS761108"/>
    <x v="415"/>
    <x v="26"/>
    <n v="9000"/>
    <n v="0"/>
    <x v="3"/>
  </r>
  <r>
    <s v="5009043340"/>
    <x v="1"/>
    <s v="2"/>
    <d v="2018-02-26T00:00:00"/>
    <x v="12"/>
    <x v="12"/>
    <s v="1060"/>
    <s v="S060"/>
    <s v="S"/>
    <n v="4304.0600000000004"/>
    <n v="2"/>
    <x v="0"/>
    <s v="CSMS764234"/>
    <x v="415"/>
    <x v="12"/>
    <n v="10385"/>
    <n v="0"/>
    <x v="3"/>
  </r>
  <r>
    <s v="5009043401"/>
    <x v="1"/>
    <s v="2"/>
    <d v="2018-02-26T00:00:00"/>
    <x v="12"/>
    <x v="12"/>
    <s v="1080"/>
    <s v="S080"/>
    <s v="S"/>
    <n v="4304"/>
    <n v="2"/>
    <x v="0"/>
    <s v="CSMS764234"/>
    <x v="415"/>
    <x v="12"/>
    <n v="10385"/>
    <n v="0"/>
    <x v="3"/>
  </r>
  <r>
    <s v="5009043512"/>
    <x v="1"/>
    <s v="2"/>
    <d v="2018-02-26T00:00:00"/>
    <x v="12"/>
    <x v="7"/>
    <s v="1080"/>
    <s v="S080"/>
    <s v="S"/>
    <n v="9402"/>
    <n v="6"/>
    <x v="0"/>
    <s v="CSMS764230"/>
    <x v="415"/>
    <x v="7"/>
    <n v="8280"/>
    <n v="0"/>
    <x v="3"/>
  </r>
  <r>
    <s v="5009044519"/>
    <x v="1"/>
    <s v="2"/>
    <d v="2018-02-27T00:00:00"/>
    <x v="12"/>
    <x v="22"/>
    <s v="1020"/>
    <s v="S020"/>
    <s v="S"/>
    <n v="14738.05"/>
    <n v="14"/>
    <x v="0"/>
    <s v="CSMS752768"/>
    <x v="416"/>
    <x v="22"/>
    <n v="1334"/>
    <n v="0"/>
    <x v="3"/>
  </r>
  <r>
    <s v="5009044519"/>
    <x v="1"/>
    <s v="2"/>
    <d v="2018-02-27T00:00:00"/>
    <x v="12"/>
    <x v="19"/>
    <s v="1020"/>
    <s v="S020"/>
    <s v="S"/>
    <n v="11240.48"/>
    <n v="8"/>
    <x v="0"/>
    <s v="CSMS751120"/>
    <x v="416"/>
    <x v="19"/>
    <n v="1745"/>
    <n v="0"/>
    <x v="3"/>
  </r>
  <r>
    <s v="5009044709"/>
    <x v="1"/>
    <s v="2"/>
    <d v="2018-02-27T00:00:00"/>
    <x v="12"/>
    <x v="14"/>
    <s v="1010"/>
    <s v="S010"/>
    <s v="S"/>
    <n v="69094.69"/>
    <n v="5"/>
    <x v="0"/>
    <s v="CSMS761328"/>
    <x v="415"/>
    <x v="14"/>
    <n v="50350"/>
    <n v="0"/>
    <x v="3"/>
  </r>
  <r>
    <s v="5009044850"/>
    <x v="1"/>
    <s v="2"/>
    <d v="2018-02-27T00:00:00"/>
    <x v="12"/>
    <x v="16"/>
    <s v="1020"/>
    <s v="S020"/>
    <s v="S"/>
    <n v="9767.5400000000009"/>
    <n v="7"/>
    <x v="0"/>
    <s v="CSMS752928"/>
    <x v="416"/>
    <x v="16"/>
    <n v="1778"/>
    <n v="0"/>
    <x v="3"/>
  </r>
  <r>
    <s v="5009045298"/>
    <x v="1"/>
    <s v="2"/>
    <d v="2018-02-28T00:00:00"/>
    <x v="12"/>
    <x v="9"/>
    <s v="1050"/>
    <s v="S050"/>
    <s v="S"/>
    <n v="4651.57"/>
    <n v="3"/>
    <x v="0"/>
    <s v="CSMS752368"/>
    <x v="416"/>
    <x v="9"/>
    <n v="1965"/>
    <n v="0"/>
    <x v="3"/>
  </r>
  <r>
    <s v="5009045298"/>
    <x v="1"/>
    <s v="2"/>
    <d v="2018-02-28T00:00:00"/>
    <x v="12"/>
    <x v="22"/>
    <s v="1050"/>
    <s v="S050"/>
    <s v="S"/>
    <n v="4210.87"/>
    <n v="4"/>
    <x v="0"/>
    <s v="CSMS752768"/>
    <x v="416"/>
    <x v="22"/>
    <n v="1334"/>
    <n v="0"/>
    <x v="3"/>
  </r>
  <r>
    <s v="5009045545"/>
    <x v="1"/>
    <s v="2"/>
    <d v="2018-02-28T00:00:00"/>
    <x v="12"/>
    <x v="5"/>
    <s v="1030"/>
    <s v="S030"/>
    <s v="S"/>
    <n v="3070.88"/>
    <n v="3"/>
    <x v="0"/>
    <s v="CSMS750832"/>
    <x v="416"/>
    <x v="5"/>
    <n v="1297"/>
    <n v="0"/>
    <x v="3"/>
  </r>
  <r>
    <s v="5009045545"/>
    <x v="1"/>
    <s v="2"/>
    <d v="2018-02-28T00:00:00"/>
    <x v="12"/>
    <x v="19"/>
    <s v="1030"/>
    <s v="S030"/>
    <s v="S"/>
    <n v="2810.12"/>
    <n v="2"/>
    <x v="0"/>
    <s v="CSMS751120"/>
    <x v="416"/>
    <x v="19"/>
    <n v="1745"/>
    <n v="0"/>
    <x v="3"/>
  </r>
  <r>
    <s v="5009045545"/>
    <x v="1"/>
    <s v="2"/>
    <d v="2018-02-28T00:00:00"/>
    <x v="12"/>
    <x v="29"/>
    <s v="1030"/>
    <s v="S030"/>
    <s v="S"/>
    <n v="3863.92"/>
    <n v="2"/>
    <x v="0"/>
    <s v="CSMS751232"/>
    <x v="416"/>
    <x v="29"/>
    <n v="2800"/>
    <n v="0"/>
    <x v="3"/>
  </r>
  <r>
    <s v="5009047415"/>
    <x v="1"/>
    <s v="3"/>
    <d v="2018-03-02T00:00:00"/>
    <x v="12"/>
    <x v="86"/>
    <s v="1096"/>
    <s v="S096"/>
    <s v="S"/>
    <n v="1319"/>
    <n v="1"/>
    <x v="0"/>
    <s v="CSMS753360"/>
    <x v="416"/>
    <x v="86"/>
    <n v="1733"/>
    <n v="0"/>
    <x v="3"/>
  </r>
  <r>
    <s v="5009047422"/>
    <x v="1"/>
    <s v="3"/>
    <d v="2018-03-02T00:00:00"/>
    <x v="12"/>
    <x v="0"/>
    <s v="1010"/>
    <s v="S010"/>
    <s v="S"/>
    <n v="53034.55"/>
    <n v="5"/>
    <x v="0"/>
    <s v="CSMS761362"/>
    <x v="415"/>
    <x v="0"/>
    <n v="41000"/>
    <n v="0"/>
    <x v="3"/>
  </r>
  <r>
    <s v="5009047841"/>
    <x v="1"/>
    <s v="3"/>
    <d v="2018-03-02T00:00:00"/>
    <x v="12"/>
    <x v="11"/>
    <s v="1080"/>
    <s v="S080"/>
    <s v="S"/>
    <n v="10448"/>
    <n v="4"/>
    <x v="0"/>
    <s v="CSMS764236"/>
    <x v="415"/>
    <x v="11"/>
    <n v="11525"/>
    <n v="0"/>
    <x v="3"/>
  </r>
  <r>
    <s v="5009047842"/>
    <x v="1"/>
    <s v="3"/>
    <d v="2018-03-02T00:00:00"/>
    <x v="12"/>
    <x v="7"/>
    <s v="1080"/>
    <s v="S080"/>
    <s v="S"/>
    <n v="15673.73"/>
    <n v="10"/>
    <x v="0"/>
    <s v="CSMS764230"/>
    <x v="415"/>
    <x v="7"/>
    <n v="8280"/>
    <n v="0"/>
    <x v="3"/>
  </r>
  <r>
    <s v="5009047842"/>
    <x v="1"/>
    <s v="3"/>
    <d v="2018-03-02T00:00:00"/>
    <x v="12"/>
    <x v="2"/>
    <s v="1080"/>
    <s v="S080"/>
    <s v="S"/>
    <n v="18656.27"/>
    <n v="10"/>
    <x v="0"/>
    <s v="CSMS764232"/>
    <x v="415"/>
    <x v="2"/>
    <n v="9490"/>
    <n v="0"/>
    <x v="3"/>
  </r>
  <r>
    <s v="5009048528"/>
    <x v="1"/>
    <s v="3"/>
    <d v="2018-03-05T00:00:00"/>
    <x v="12"/>
    <x v="7"/>
    <s v="1060"/>
    <s v="S060"/>
    <s v="S"/>
    <n v="3134"/>
    <n v="2"/>
    <x v="0"/>
    <s v="CSMS764230"/>
    <x v="415"/>
    <x v="7"/>
    <n v="8280"/>
    <n v="0"/>
    <x v="3"/>
  </r>
  <r>
    <s v="5009048547"/>
    <x v="1"/>
    <s v="3"/>
    <d v="2018-03-05T00:00:00"/>
    <x v="12"/>
    <x v="2"/>
    <s v="1030"/>
    <s v="S030"/>
    <s v="S"/>
    <n v="7464"/>
    <n v="4"/>
    <x v="0"/>
    <s v="CSMS764232"/>
    <x v="415"/>
    <x v="2"/>
    <n v="9490"/>
    <n v="0"/>
    <x v="3"/>
  </r>
  <r>
    <s v="5009048548"/>
    <x v="1"/>
    <s v="3"/>
    <d v="2018-03-05T00:00:00"/>
    <x v="12"/>
    <x v="19"/>
    <s v="1030"/>
    <s v="S030"/>
    <s v="S"/>
    <n v="4269.9399999999996"/>
    <n v="3"/>
    <x v="0"/>
    <s v="CSMS751120"/>
    <x v="416"/>
    <x v="19"/>
    <n v="1745"/>
    <n v="0"/>
    <x v="3"/>
  </r>
  <r>
    <s v="5009048548"/>
    <x v="1"/>
    <s v="3"/>
    <d v="2018-03-05T00:00:00"/>
    <x v="12"/>
    <x v="5"/>
    <s v="1030"/>
    <s v="S030"/>
    <s v="S"/>
    <n v="8655.06"/>
    <n v="8"/>
    <x v="0"/>
    <s v="CSMS750832"/>
    <x v="416"/>
    <x v="5"/>
    <n v="1297"/>
    <n v="0"/>
    <x v="3"/>
  </r>
  <r>
    <s v="5009048555"/>
    <x v="1"/>
    <s v="3"/>
    <d v="2018-03-05T00:00:00"/>
    <x v="12"/>
    <x v="2"/>
    <s v="1020"/>
    <s v="S020"/>
    <s v="S"/>
    <n v="33588"/>
    <n v="18"/>
    <x v="0"/>
    <s v="CSMS764232"/>
    <x v="415"/>
    <x v="2"/>
    <n v="9490"/>
    <n v="0"/>
    <x v="3"/>
  </r>
  <r>
    <s v="5009048627"/>
    <x v="1"/>
    <s v="3"/>
    <d v="2018-03-05T00:00:00"/>
    <x v="12"/>
    <x v="7"/>
    <s v="1050"/>
    <s v="S050"/>
    <s v="S"/>
    <n v="23505"/>
    <n v="15"/>
    <x v="0"/>
    <s v="CSMS764230"/>
    <x v="415"/>
    <x v="7"/>
    <n v="8280"/>
    <n v="0"/>
    <x v="3"/>
  </r>
  <r>
    <s v="5009048663"/>
    <x v="1"/>
    <s v="3"/>
    <d v="2018-03-05T00:00:00"/>
    <x v="12"/>
    <x v="0"/>
    <s v="1050"/>
    <s v="S050"/>
    <s v="S"/>
    <n v="31820.73"/>
    <n v="3"/>
    <x v="0"/>
    <s v="CSMS761362"/>
    <x v="415"/>
    <x v="0"/>
    <n v="41000"/>
    <n v="0"/>
    <x v="3"/>
  </r>
  <r>
    <s v="5009048876"/>
    <x v="1"/>
    <s v="3"/>
    <d v="2018-03-05T00:00:00"/>
    <x v="12"/>
    <x v="7"/>
    <s v="1080"/>
    <s v="S080"/>
    <s v="S"/>
    <n v="7836.87"/>
    <n v="5"/>
    <x v="0"/>
    <s v="CSMS764230"/>
    <x v="415"/>
    <x v="7"/>
    <n v="8280"/>
    <n v="0"/>
    <x v="3"/>
  </r>
  <r>
    <s v="5009048876"/>
    <x v="1"/>
    <s v="3"/>
    <d v="2018-03-05T00:00:00"/>
    <x v="12"/>
    <x v="2"/>
    <s v="1080"/>
    <s v="S080"/>
    <s v="S"/>
    <n v="9328.1299999999992"/>
    <n v="5"/>
    <x v="0"/>
    <s v="CSMS764232"/>
    <x v="415"/>
    <x v="2"/>
    <n v="9490"/>
    <n v="0"/>
    <x v="3"/>
  </r>
  <r>
    <s v="5009048908"/>
    <x v="1"/>
    <s v="3"/>
    <d v="2018-03-05T00:00:00"/>
    <x v="12"/>
    <x v="135"/>
    <s v="1070"/>
    <s v="S070"/>
    <s v="S"/>
    <n v="25645.58"/>
    <n v="1"/>
    <x v="0"/>
    <s v="CSMS763296"/>
    <x v="416"/>
    <x v="135"/>
    <n v="0"/>
    <n v="0"/>
    <x v="3"/>
  </r>
  <r>
    <s v="5009049057"/>
    <x v="1"/>
    <s v="3"/>
    <d v="2018-03-05T00:00:00"/>
    <x v="12"/>
    <x v="151"/>
    <s v="1070"/>
    <s v="S070"/>
    <s v="S"/>
    <n v="26248.98"/>
    <n v="1"/>
    <x v="0"/>
    <s v="CSMS763488"/>
    <x v="416"/>
    <x v="151"/>
    <n v="0"/>
    <n v="0"/>
    <x v="3"/>
  </r>
  <r>
    <s v="5009049073"/>
    <x v="1"/>
    <s v="3"/>
    <d v="2018-03-05T00:00:00"/>
    <x v="12"/>
    <x v="2"/>
    <s v="1080"/>
    <s v="S080"/>
    <s v="S"/>
    <n v="4232.42"/>
    <n v="2"/>
    <x v="0"/>
    <s v="CSMS764232"/>
    <x v="415"/>
    <x v="2"/>
    <n v="9490"/>
    <n v="0"/>
    <x v="3"/>
  </r>
  <r>
    <s v="5009049506"/>
    <x v="1"/>
    <s v="3"/>
    <d v="2018-03-06T00:00:00"/>
    <x v="12"/>
    <x v="55"/>
    <s v="1010"/>
    <s v="S010"/>
    <s v="S"/>
    <n v="18114.93"/>
    <n v="6"/>
    <x v="0"/>
    <s v="CSMS765108"/>
    <x v="415"/>
    <x v="55"/>
    <n v="9800"/>
    <n v="0"/>
    <x v="3"/>
  </r>
  <r>
    <s v="5009049507"/>
    <x v="1"/>
    <s v="3"/>
    <d v="2018-03-06T00:00:00"/>
    <x v="12"/>
    <x v="55"/>
    <s v="1010"/>
    <s v="S010"/>
    <s v="S"/>
    <n v="3019.16"/>
    <n v="1"/>
    <x v="0"/>
    <s v="CSMS765108"/>
    <x v="415"/>
    <x v="55"/>
    <n v="9800"/>
    <n v="0"/>
    <x v="3"/>
  </r>
  <r>
    <s v="5009049511"/>
    <x v="1"/>
    <s v="3"/>
    <d v="2018-03-06T00:00:00"/>
    <x v="12"/>
    <x v="65"/>
    <s v="1050"/>
    <s v="S050"/>
    <s v="S"/>
    <n v="2350.0300000000002"/>
    <n v="1"/>
    <x v="0"/>
    <s v="CSMS765106"/>
    <x v="415"/>
    <x v="65"/>
    <n v="8130"/>
    <n v="0"/>
    <x v="3"/>
  </r>
  <r>
    <s v="5009049512"/>
    <x v="1"/>
    <s v="3"/>
    <d v="2018-03-06T00:00:00"/>
    <x v="12"/>
    <x v="65"/>
    <s v="1050"/>
    <s v="S050"/>
    <s v="S"/>
    <n v="4700.0600000000004"/>
    <n v="2"/>
    <x v="0"/>
    <s v="CSMS765106"/>
    <x v="415"/>
    <x v="65"/>
    <n v="8130"/>
    <n v="0"/>
    <x v="3"/>
  </r>
  <r>
    <s v="5009049551"/>
    <x v="1"/>
    <s v="3"/>
    <d v="2018-03-06T00:00:00"/>
    <x v="12"/>
    <x v="65"/>
    <s v="1060"/>
    <s v="S060"/>
    <s v="S"/>
    <n v="9443.74"/>
    <n v="4"/>
    <x v="0"/>
    <s v="CSMS765106"/>
    <x v="415"/>
    <x v="65"/>
    <n v="8130"/>
    <n v="0"/>
    <x v="3"/>
  </r>
  <r>
    <s v="5009049658"/>
    <x v="1"/>
    <s v="3"/>
    <d v="2018-03-06T00:00:00"/>
    <x v="12"/>
    <x v="65"/>
    <s v="1020"/>
    <s v="S020"/>
    <s v="S"/>
    <n v="4700.0600000000004"/>
    <n v="2"/>
    <x v="0"/>
    <s v="CSMS765106"/>
    <x v="415"/>
    <x v="65"/>
    <n v="8130"/>
    <n v="0"/>
    <x v="3"/>
  </r>
  <r>
    <s v="5009050061"/>
    <x v="1"/>
    <s v="3"/>
    <d v="2018-03-06T00:00:00"/>
    <x v="12"/>
    <x v="2"/>
    <s v="1080"/>
    <s v="S080"/>
    <s v="S"/>
    <n v="2116.21"/>
    <n v="1"/>
    <x v="0"/>
    <s v="CSMS764232"/>
    <x v="415"/>
    <x v="2"/>
    <n v="9490"/>
    <n v="0"/>
    <x v="3"/>
  </r>
  <r>
    <s v="5009050062"/>
    <x v="1"/>
    <s v="3"/>
    <d v="2018-03-06T00:00:00"/>
    <x v="13"/>
    <x v="2"/>
    <s v="1080"/>
    <s v="S080"/>
    <s v="H"/>
    <n v="-2116.21"/>
    <n v="-1"/>
    <x v="0"/>
    <s v="CSMS764232"/>
    <x v="415"/>
    <x v="2"/>
    <n v="9490"/>
    <n v="0"/>
    <x v="3"/>
  </r>
  <r>
    <s v="5009050063"/>
    <x v="1"/>
    <s v="3"/>
    <d v="2018-03-06T00:00:00"/>
    <x v="12"/>
    <x v="2"/>
    <s v="1080"/>
    <s v="S080"/>
    <s v="S"/>
    <n v="21162.1"/>
    <n v="10"/>
    <x v="0"/>
    <s v="CSMS764232"/>
    <x v="415"/>
    <x v="2"/>
    <n v="9490"/>
    <n v="0"/>
    <x v="3"/>
  </r>
  <r>
    <s v="5009051393"/>
    <x v="1"/>
    <s v="3"/>
    <d v="2018-03-08T00:00:00"/>
    <x v="12"/>
    <x v="13"/>
    <s v="1010"/>
    <s v="S010"/>
    <s v="S"/>
    <n v="30773.4"/>
    <n v="3"/>
    <x v="0"/>
    <s v="CSMS761320"/>
    <x v="415"/>
    <x v="13"/>
    <n v="46100"/>
    <n v="0"/>
    <x v="3"/>
  </r>
  <r>
    <s v="5009051393"/>
    <x v="1"/>
    <s v="3"/>
    <d v="2018-03-08T00:00:00"/>
    <x v="12"/>
    <x v="48"/>
    <s v="1010"/>
    <s v="S010"/>
    <s v="S"/>
    <n v="20088.91"/>
    <n v="1"/>
    <x v="0"/>
    <s v="CSMS761284"/>
    <x v="415"/>
    <x v="48"/>
    <n v="63144.15"/>
    <n v="0"/>
    <x v="3"/>
  </r>
  <r>
    <s v="5009051393"/>
    <x v="1"/>
    <s v="3"/>
    <d v="2018-03-08T00:00:00"/>
    <x v="12"/>
    <x v="17"/>
    <s v="1010"/>
    <s v="S010"/>
    <s v="S"/>
    <n v="24951.67"/>
    <n v="3"/>
    <x v="0"/>
    <s v="CSMS761354"/>
    <x v="415"/>
    <x v="17"/>
    <n v="43365"/>
    <n v="0"/>
    <x v="3"/>
  </r>
  <r>
    <s v="5009052192"/>
    <x v="1"/>
    <s v="3"/>
    <d v="2018-03-06T00:00:00"/>
    <x v="12"/>
    <x v="2"/>
    <s v="1080"/>
    <s v="S080"/>
    <s v="S"/>
    <n v="4467.34"/>
    <n v="2"/>
    <x v="0"/>
    <s v="CSMS764232"/>
    <x v="415"/>
    <x v="2"/>
    <n v="9490"/>
    <n v="0"/>
    <x v="3"/>
  </r>
  <r>
    <s v="5009053135"/>
    <x v="1"/>
    <s v="3"/>
    <d v="2018-03-12T00:00:00"/>
    <x v="12"/>
    <x v="81"/>
    <s v="1001"/>
    <s v="S001"/>
    <s v="S"/>
    <n v="28236.97"/>
    <n v="1"/>
    <x v="0"/>
    <s v="CSMS761304"/>
    <x v="415"/>
    <x v="81"/>
    <n v="63859"/>
    <n v="0"/>
    <x v="3"/>
  </r>
  <r>
    <s v="5009053139"/>
    <x v="1"/>
    <s v="3"/>
    <d v="2018-03-12T00:00:00"/>
    <x v="12"/>
    <x v="2"/>
    <s v="1080"/>
    <s v="S080"/>
    <s v="S"/>
    <n v="13402.03"/>
    <n v="6"/>
    <x v="0"/>
    <s v="CSMS764232"/>
    <x v="415"/>
    <x v="2"/>
    <n v="9490"/>
    <n v="0"/>
    <x v="3"/>
  </r>
  <r>
    <s v="5009053381"/>
    <x v="1"/>
    <s v="3"/>
    <d v="2018-03-12T00:00:00"/>
    <x v="12"/>
    <x v="15"/>
    <s v="1030"/>
    <s v="S030"/>
    <s v="S"/>
    <n v="16011.65"/>
    <n v="1"/>
    <x v="0"/>
    <s v="CSMS761336"/>
    <x v="415"/>
    <x v="15"/>
    <n v="53650"/>
    <n v="0"/>
    <x v="3"/>
  </r>
  <r>
    <s v="5009053655"/>
    <x v="1"/>
    <s v="3"/>
    <d v="2018-03-12T00:00:00"/>
    <x v="12"/>
    <x v="0"/>
    <s v="1020"/>
    <s v="S020"/>
    <s v="S"/>
    <n v="18629.16"/>
    <n v="2"/>
    <x v="0"/>
    <s v="CSMS761362"/>
    <x v="415"/>
    <x v="0"/>
    <n v="41000"/>
    <n v="0"/>
    <x v="3"/>
  </r>
  <r>
    <s v="5009053655"/>
    <x v="1"/>
    <s v="3"/>
    <d v="2018-03-12T00:00:00"/>
    <x v="12"/>
    <x v="28"/>
    <s v="1020"/>
    <s v="S020"/>
    <s v="S"/>
    <n v="21409.52"/>
    <n v="2"/>
    <x v="0"/>
    <s v="CSMS761356"/>
    <x v="415"/>
    <x v="28"/>
    <n v="44820"/>
    <n v="0"/>
    <x v="3"/>
  </r>
  <r>
    <s v="5009054399"/>
    <x v="1"/>
    <s v="3"/>
    <d v="2018-03-13T00:00:00"/>
    <x v="12"/>
    <x v="6"/>
    <s v="1050"/>
    <s v="S050"/>
    <s v="S"/>
    <n v="5175.6000000000004"/>
    <n v="4"/>
    <x v="0"/>
    <s v="CSMS752112"/>
    <x v="416"/>
    <x v="6"/>
    <n v="1446"/>
    <n v="0"/>
    <x v="3"/>
  </r>
  <r>
    <s v="5009054405"/>
    <x v="1"/>
    <s v="3"/>
    <d v="2018-03-13T00:00:00"/>
    <x v="12"/>
    <x v="65"/>
    <s v="1050"/>
    <s v="S050"/>
    <s v="S"/>
    <n v="2350.0300000000002"/>
    <n v="1"/>
    <x v="0"/>
    <s v="CSMS765106"/>
    <x v="415"/>
    <x v="65"/>
    <n v="8130"/>
    <n v="0"/>
    <x v="3"/>
  </r>
  <r>
    <s v="5009054545"/>
    <x v="1"/>
    <s v="3"/>
    <d v="2018-03-13T00:00:00"/>
    <x v="12"/>
    <x v="2"/>
    <s v="1080"/>
    <s v="S080"/>
    <s v="S"/>
    <n v="62330.61"/>
    <n v="28"/>
    <x v="0"/>
    <s v="CSMS764232"/>
    <x v="415"/>
    <x v="2"/>
    <n v="9490"/>
    <n v="0"/>
    <x v="3"/>
  </r>
  <r>
    <s v="5009054620"/>
    <x v="1"/>
    <s v="3"/>
    <d v="2018-03-13T00:00:00"/>
    <x v="12"/>
    <x v="9"/>
    <s v="1050"/>
    <s v="S050"/>
    <s v="S"/>
    <n v="3258.4"/>
    <n v="2"/>
    <x v="0"/>
    <s v="CSMS752368"/>
    <x v="416"/>
    <x v="9"/>
    <n v="1965"/>
    <n v="0"/>
    <x v="3"/>
  </r>
  <r>
    <s v="5009054647"/>
    <x v="1"/>
    <s v="3"/>
    <d v="2018-03-13T00:00:00"/>
    <x v="12"/>
    <x v="55"/>
    <s v="1010"/>
    <s v="S010"/>
    <s v="S"/>
    <n v="6038.31"/>
    <n v="2"/>
    <x v="0"/>
    <s v="CSMS765108"/>
    <x v="415"/>
    <x v="55"/>
    <n v="9800"/>
    <n v="0"/>
    <x v="3"/>
  </r>
  <r>
    <s v="5009054654"/>
    <x v="1"/>
    <s v="3"/>
    <d v="2018-03-13T00:00:00"/>
    <x v="12"/>
    <x v="26"/>
    <s v="1030"/>
    <s v="S030"/>
    <s v="S"/>
    <n v="8168"/>
    <n v="4"/>
    <x v="0"/>
    <s v="CSMS761108"/>
    <x v="415"/>
    <x v="26"/>
    <n v="9000"/>
    <n v="0"/>
    <x v="3"/>
  </r>
  <r>
    <s v="5009054655"/>
    <x v="1"/>
    <s v="3"/>
    <d v="2018-03-13T00:00:00"/>
    <x v="12"/>
    <x v="2"/>
    <s v="1030"/>
    <s v="S030"/>
    <s v="S"/>
    <n v="1977.07"/>
    <n v="1"/>
    <x v="0"/>
    <s v="CSMS764232"/>
    <x v="415"/>
    <x v="2"/>
    <n v="9490"/>
    <n v="0"/>
    <x v="3"/>
  </r>
  <r>
    <s v="5009054655"/>
    <x v="1"/>
    <s v="3"/>
    <d v="2018-03-13T00:00:00"/>
    <x v="12"/>
    <x v="12"/>
    <s v="1030"/>
    <s v="S030"/>
    <s v="S"/>
    <n v="10648.93"/>
    <n v="5"/>
    <x v="0"/>
    <s v="CSMS764234"/>
    <x v="415"/>
    <x v="12"/>
    <n v="10385"/>
    <n v="0"/>
    <x v="3"/>
  </r>
  <r>
    <s v="5009054765"/>
    <x v="1"/>
    <s v="3"/>
    <d v="2018-03-13T00:00:00"/>
    <x v="12"/>
    <x v="7"/>
    <s v="1060"/>
    <s v="S060"/>
    <s v="S"/>
    <n v="1622.92"/>
    <n v="1"/>
    <x v="0"/>
    <s v="CSMS764230"/>
    <x v="415"/>
    <x v="7"/>
    <n v="8280"/>
    <n v="0"/>
    <x v="3"/>
  </r>
  <r>
    <s v="5009054765"/>
    <x v="1"/>
    <s v="3"/>
    <d v="2018-03-13T00:00:00"/>
    <x v="12"/>
    <x v="11"/>
    <s v="1060"/>
    <s v="S060"/>
    <s v="S"/>
    <n v="2556.08"/>
    <n v="1"/>
    <x v="0"/>
    <s v="CSMS764236"/>
    <x v="415"/>
    <x v="11"/>
    <n v="11525"/>
    <n v="0"/>
    <x v="3"/>
  </r>
  <r>
    <s v="5009054777"/>
    <x v="1"/>
    <s v="3"/>
    <d v="2018-03-13T00:00:00"/>
    <x v="12"/>
    <x v="12"/>
    <s v="1080"/>
    <s v="S080"/>
    <s v="S"/>
    <n v="16691.560000000001"/>
    <n v="7"/>
    <x v="0"/>
    <s v="CSMS764234"/>
    <x v="415"/>
    <x v="12"/>
    <n v="10385"/>
    <n v="0"/>
    <x v="3"/>
  </r>
  <r>
    <s v="5009054777"/>
    <x v="1"/>
    <s v="3"/>
    <d v="2018-03-13T00:00:00"/>
    <x v="12"/>
    <x v="2"/>
    <s v="1080"/>
    <s v="S080"/>
    <s v="S"/>
    <n v="29956.59"/>
    <n v="14"/>
    <x v="0"/>
    <s v="CSMS764232"/>
    <x v="415"/>
    <x v="2"/>
    <n v="9490"/>
    <n v="0"/>
    <x v="3"/>
  </r>
  <r>
    <s v="5009054781"/>
    <x v="1"/>
    <s v="3"/>
    <d v="2018-03-13T00:00:00"/>
    <x v="12"/>
    <x v="1"/>
    <s v="1017"/>
    <s v="S017"/>
    <s v="S"/>
    <n v="2389.67"/>
    <n v="1"/>
    <x v="0"/>
    <s v="CSMS750400"/>
    <x v="416"/>
    <x v="1"/>
    <n v="2569.91"/>
    <n v="0"/>
    <x v="3"/>
  </r>
  <r>
    <s v="5009055215"/>
    <x v="1"/>
    <s v="3"/>
    <d v="2018-03-14T00:00:00"/>
    <x v="12"/>
    <x v="8"/>
    <s v="1020"/>
    <s v="S020"/>
    <s v="S"/>
    <n v="3557.91"/>
    <n v="2"/>
    <x v="0"/>
    <s v="CSMS752992"/>
    <x v="416"/>
    <x v="8"/>
    <n v="2306"/>
    <n v="0"/>
    <x v="3"/>
  </r>
  <r>
    <s v="5009055445"/>
    <x v="1"/>
    <s v="3"/>
    <d v="2018-03-15T00:00:00"/>
    <x v="12"/>
    <x v="65"/>
    <s v="1050"/>
    <s v="S050"/>
    <s v="S"/>
    <n v="11750.14"/>
    <n v="5"/>
    <x v="0"/>
    <s v="CSMS765106"/>
    <x v="415"/>
    <x v="65"/>
    <n v="8130"/>
    <n v="0"/>
    <x v="3"/>
  </r>
  <r>
    <s v="5009055973"/>
    <x v="1"/>
    <s v="3"/>
    <d v="2018-03-15T00:00:00"/>
    <x v="12"/>
    <x v="10"/>
    <s v="1030"/>
    <s v="S030"/>
    <s v="S"/>
    <n v="7536.04"/>
    <n v="1"/>
    <x v="0"/>
    <s v="CSMS761360"/>
    <x v="415"/>
    <x v="10"/>
    <n v="42200"/>
    <n v="0"/>
    <x v="3"/>
  </r>
  <r>
    <s v="5009055978"/>
    <x v="1"/>
    <s v="3"/>
    <d v="2018-03-15T00:00:00"/>
    <x v="12"/>
    <x v="17"/>
    <s v="1050"/>
    <s v="S050"/>
    <s v="S"/>
    <n v="8317.2199999999993"/>
    <n v="1"/>
    <x v="0"/>
    <s v="CSMS761354"/>
    <x v="415"/>
    <x v="17"/>
    <n v="43365"/>
    <n v="0"/>
    <x v="3"/>
  </r>
  <r>
    <s v="5009056006"/>
    <x v="1"/>
    <s v="3"/>
    <d v="2018-03-15T00:00:00"/>
    <x v="12"/>
    <x v="18"/>
    <s v="1050"/>
    <s v="S050"/>
    <s v="S"/>
    <n v="15085"/>
    <n v="1"/>
    <x v="0"/>
    <s v="CSMS761326"/>
    <x v="415"/>
    <x v="18"/>
    <n v="52000"/>
    <n v="0"/>
    <x v="3"/>
  </r>
  <r>
    <s v="5009056027"/>
    <x v="1"/>
    <s v="3"/>
    <d v="2018-03-15T00:00:00"/>
    <x v="12"/>
    <x v="35"/>
    <s v="1050"/>
    <s v="S050"/>
    <s v="S"/>
    <n v="19618.05"/>
    <n v="1"/>
    <x v="0"/>
    <s v="CSMS761334"/>
    <x v="415"/>
    <x v="35"/>
    <n v="57200"/>
    <n v="0"/>
    <x v="3"/>
  </r>
  <r>
    <s v="5009056029"/>
    <x v="1"/>
    <s v="3"/>
    <d v="2018-03-15T00:00:00"/>
    <x v="12"/>
    <x v="50"/>
    <s v="1050"/>
    <s v="S050"/>
    <s v="S"/>
    <n v="8146.98"/>
    <n v="1"/>
    <x v="0"/>
    <s v="CSMS761347"/>
    <x v="415"/>
    <x v="50"/>
    <n v="17654"/>
    <n v="0"/>
    <x v="3"/>
  </r>
  <r>
    <s v="5009056196"/>
    <x v="1"/>
    <s v="3"/>
    <d v="2018-03-15T00:00:00"/>
    <x v="12"/>
    <x v="121"/>
    <s v="1010"/>
    <s v="S010"/>
    <s v="S"/>
    <n v="33014.6"/>
    <n v="1"/>
    <x v="0"/>
    <s v="CSMS761288"/>
    <x v="415"/>
    <x v="121"/>
    <n v="69825"/>
    <n v="0"/>
    <x v="3"/>
  </r>
  <r>
    <s v="5009056196"/>
    <x v="1"/>
    <s v="3"/>
    <d v="2018-03-15T00:00:00"/>
    <x v="12"/>
    <x v="17"/>
    <s v="1010"/>
    <s v="S010"/>
    <s v="S"/>
    <n v="8317.2199999999993"/>
    <n v="1"/>
    <x v="0"/>
    <s v="CSMS761354"/>
    <x v="415"/>
    <x v="17"/>
    <n v="43365"/>
    <n v="0"/>
    <x v="3"/>
  </r>
  <r>
    <s v="5009056255"/>
    <x v="1"/>
    <s v="3"/>
    <d v="2018-03-15T00:00:00"/>
    <x v="12"/>
    <x v="27"/>
    <s v="1001"/>
    <s v="S001"/>
    <s v="S"/>
    <n v="31899.39"/>
    <n v="1"/>
    <x v="0"/>
    <s v="CSMS761302"/>
    <x v="415"/>
    <x v="27"/>
    <n v="95048.4"/>
    <n v="0"/>
    <x v="3"/>
  </r>
  <r>
    <s v="5009056270"/>
    <x v="1"/>
    <s v="3"/>
    <d v="2018-03-15T00:00:00"/>
    <x v="12"/>
    <x v="15"/>
    <s v="1030"/>
    <s v="S030"/>
    <s v="S"/>
    <n v="48034.95"/>
    <n v="3"/>
    <x v="0"/>
    <s v="CSMS761336"/>
    <x v="415"/>
    <x v="15"/>
    <n v="53650"/>
    <n v="0"/>
    <x v="3"/>
  </r>
  <r>
    <s v="5009056492"/>
    <x v="1"/>
    <s v="3"/>
    <d v="2018-03-15T00:00:00"/>
    <x v="12"/>
    <x v="2"/>
    <s v="1080"/>
    <s v="S080"/>
    <s v="S"/>
    <n v="8464.84"/>
    <n v="4"/>
    <x v="0"/>
    <s v="CSMS764232"/>
    <x v="415"/>
    <x v="2"/>
    <n v="9490"/>
    <n v="0"/>
    <x v="3"/>
  </r>
  <r>
    <s v="5009056493"/>
    <x v="1"/>
    <s v="3"/>
    <d v="2018-03-15T00:00:00"/>
    <x v="12"/>
    <x v="12"/>
    <s v="1080"/>
    <s v="S080"/>
    <s v="S"/>
    <n v="2384.5100000000002"/>
    <n v="1"/>
    <x v="0"/>
    <s v="CSMS764234"/>
    <x v="415"/>
    <x v="12"/>
    <n v="10385"/>
    <n v="0"/>
    <x v="3"/>
  </r>
  <r>
    <s v="5009058027"/>
    <x v="1"/>
    <s v="3"/>
    <d v="2018-03-19T00:00:00"/>
    <x v="12"/>
    <x v="11"/>
    <s v="1060"/>
    <s v="S060"/>
    <s v="S"/>
    <n v="2612"/>
    <n v="1"/>
    <x v="0"/>
    <s v="CSMS764236"/>
    <x v="415"/>
    <x v="11"/>
    <n v="11525"/>
    <n v="0"/>
    <x v="3"/>
  </r>
  <r>
    <s v="5009058086"/>
    <x v="1"/>
    <s v="3"/>
    <d v="2018-03-19T00:00:00"/>
    <x v="12"/>
    <x v="5"/>
    <s v="1017"/>
    <s v="S017"/>
    <s v="S"/>
    <n v="1023.63"/>
    <n v="1"/>
    <x v="0"/>
    <s v="CSMS750832"/>
    <x v="416"/>
    <x v="5"/>
    <n v="1297"/>
    <n v="0"/>
    <x v="3"/>
  </r>
  <r>
    <s v="5009058123"/>
    <x v="1"/>
    <s v="3"/>
    <d v="2018-03-19T00:00:00"/>
    <x v="12"/>
    <x v="2"/>
    <s v="1060"/>
    <s v="S060"/>
    <s v="S"/>
    <n v="16789.59"/>
    <n v="9"/>
    <x v="0"/>
    <s v="CSMS764232"/>
    <x v="415"/>
    <x v="2"/>
    <n v="9490"/>
    <n v="0"/>
    <x v="3"/>
  </r>
  <r>
    <s v="5009058123"/>
    <x v="1"/>
    <s v="3"/>
    <d v="2018-03-19T00:00:00"/>
    <x v="12"/>
    <x v="7"/>
    <s v="1060"/>
    <s v="S060"/>
    <s v="S"/>
    <n v="25076.41"/>
    <n v="16"/>
    <x v="0"/>
    <s v="CSMS764230"/>
    <x v="415"/>
    <x v="7"/>
    <n v="8280"/>
    <n v="0"/>
    <x v="3"/>
  </r>
  <r>
    <s v="5009060118"/>
    <x v="1"/>
    <s v="3"/>
    <d v="2018-03-21T00:00:00"/>
    <x v="12"/>
    <x v="5"/>
    <s v="1020"/>
    <s v="S020"/>
    <s v="S"/>
    <n v="6141.75"/>
    <n v="6"/>
    <x v="0"/>
    <s v="CSMS750832"/>
    <x v="416"/>
    <x v="5"/>
    <n v="1297"/>
    <n v="0"/>
    <x v="3"/>
  </r>
  <r>
    <s v="5009060288"/>
    <x v="1"/>
    <s v="3"/>
    <d v="2018-03-21T00:00:00"/>
    <x v="12"/>
    <x v="19"/>
    <s v="1010"/>
    <s v="S010"/>
    <s v="S"/>
    <n v="8430.36"/>
    <n v="6"/>
    <x v="0"/>
    <s v="CSMS751120"/>
    <x v="416"/>
    <x v="19"/>
    <n v="1745"/>
    <n v="0"/>
    <x v="3"/>
  </r>
  <r>
    <s v="5009060882"/>
    <x v="1"/>
    <s v="3"/>
    <d v="2018-03-22T00:00:00"/>
    <x v="12"/>
    <x v="28"/>
    <s v="1050"/>
    <s v="S050"/>
    <s v="S"/>
    <n v="29147.45"/>
    <n v="3"/>
    <x v="0"/>
    <s v="CSMS761356"/>
    <x v="415"/>
    <x v="28"/>
    <n v="44820"/>
    <n v="0"/>
    <x v="3"/>
  </r>
  <r>
    <s v="5009061090"/>
    <x v="1"/>
    <s v="3"/>
    <d v="2018-03-22T00:00:00"/>
    <x v="12"/>
    <x v="5"/>
    <s v="1017"/>
    <s v="S017"/>
    <s v="S"/>
    <n v="6141.75"/>
    <n v="6"/>
    <x v="0"/>
    <s v="CSMS750832"/>
    <x v="416"/>
    <x v="5"/>
    <n v="1297"/>
    <n v="0"/>
    <x v="3"/>
  </r>
  <r>
    <s v="5009061090"/>
    <x v="1"/>
    <s v="3"/>
    <d v="2018-03-22T00:00:00"/>
    <x v="12"/>
    <x v="22"/>
    <s v="1017"/>
    <s v="S017"/>
    <s v="S"/>
    <n v="1052.72"/>
    <n v="1"/>
    <x v="0"/>
    <s v="CSMS752768"/>
    <x v="416"/>
    <x v="22"/>
    <n v="1334"/>
    <n v="0"/>
    <x v="3"/>
  </r>
  <r>
    <s v="5009061090"/>
    <x v="1"/>
    <s v="3"/>
    <d v="2018-03-22T00:00:00"/>
    <x v="12"/>
    <x v="6"/>
    <s v="1017"/>
    <s v="S017"/>
    <s v="S"/>
    <n v="1111.98"/>
    <n v="1"/>
    <x v="0"/>
    <s v="CSMS752112"/>
    <x v="416"/>
    <x v="6"/>
    <n v="1446"/>
    <n v="0"/>
    <x v="3"/>
  </r>
  <r>
    <s v="5009061091"/>
    <x v="1"/>
    <s v="3"/>
    <d v="2018-03-22T00:00:00"/>
    <x v="12"/>
    <x v="21"/>
    <s v="1017"/>
    <s v="S017"/>
    <s v="S"/>
    <n v="2448.08"/>
    <n v="2"/>
    <x v="0"/>
    <s v="CSMS753456"/>
    <x v="416"/>
    <x v="21"/>
    <n v="1708"/>
    <n v="0"/>
    <x v="3"/>
  </r>
  <r>
    <s v="5009061101"/>
    <x v="1"/>
    <s v="3"/>
    <d v="2018-03-22T00:00:00"/>
    <x v="12"/>
    <x v="19"/>
    <s v="1020"/>
    <s v="S020"/>
    <s v="S"/>
    <n v="5620.24"/>
    <n v="4"/>
    <x v="0"/>
    <s v="CSMS751120"/>
    <x v="416"/>
    <x v="19"/>
    <n v="1745"/>
    <n v="0"/>
    <x v="3"/>
  </r>
  <r>
    <s v="5009061101"/>
    <x v="1"/>
    <s v="3"/>
    <d v="2018-03-22T00:00:00"/>
    <x v="12"/>
    <x v="5"/>
    <s v="1020"/>
    <s v="S020"/>
    <s v="S"/>
    <n v="12283.5"/>
    <n v="12"/>
    <x v="0"/>
    <s v="CSMS750832"/>
    <x v="416"/>
    <x v="5"/>
    <n v="1297"/>
    <n v="0"/>
    <x v="3"/>
  </r>
  <r>
    <s v="5009061108"/>
    <x v="1"/>
    <s v="3"/>
    <d v="2018-03-23T00:00:00"/>
    <x v="12"/>
    <x v="63"/>
    <s v="1010"/>
    <s v="S010"/>
    <s v="S"/>
    <n v="2291.85"/>
    <n v="1"/>
    <x v="0"/>
    <s v="CSMS752424"/>
    <x v="416"/>
    <x v="63"/>
    <n v="3113"/>
    <n v="0"/>
    <x v="3"/>
  </r>
  <r>
    <s v="5009061109"/>
    <x v="1"/>
    <s v="3"/>
    <d v="2018-03-23T00:00:00"/>
    <x v="12"/>
    <x v="19"/>
    <s v="1010"/>
    <s v="S010"/>
    <s v="S"/>
    <n v="14050.6"/>
    <n v="10"/>
    <x v="0"/>
    <s v="CSMS751120"/>
    <x v="416"/>
    <x v="19"/>
    <n v="1745"/>
    <n v="0"/>
    <x v="3"/>
  </r>
  <r>
    <s v="5009061110"/>
    <x v="1"/>
    <s v="3"/>
    <d v="2018-03-22T00:00:00"/>
    <x v="12"/>
    <x v="14"/>
    <s v="1050"/>
    <s v="S050"/>
    <s v="S"/>
    <n v="13361"/>
    <n v="1"/>
    <x v="0"/>
    <s v="CSMS761328"/>
    <x v="415"/>
    <x v="14"/>
    <n v="50350"/>
    <n v="0"/>
    <x v="3"/>
  </r>
  <r>
    <s v="5009062596"/>
    <x v="1"/>
    <s v="3"/>
    <d v="2018-03-23T00:00:00"/>
    <x v="12"/>
    <x v="9"/>
    <s v="1050"/>
    <s v="S050"/>
    <s v="S"/>
    <n v="4651.57"/>
    <n v="3"/>
    <x v="0"/>
    <s v="CSMS752368"/>
    <x v="416"/>
    <x v="9"/>
    <n v="1965"/>
    <n v="0"/>
    <x v="3"/>
  </r>
  <r>
    <s v="5009062596"/>
    <x v="1"/>
    <s v="3"/>
    <d v="2018-03-23T00:00:00"/>
    <x v="12"/>
    <x v="6"/>
    <s v="1050"/>
    <s v="S050"/>
    <s v="S"/>
    <n v="3335.94"/>
    <n v="3"/>
    <x v="0"/>
    <s v="CSMS752112"/>
    <x v="416"/>
    <x v="6"/>
    <n v="1446"/>
    <n v="0"/>
    <x v="3"/>
  </r>
  <r>
    <s v="5009062596"/>
    <x v="1"/>
    <s v="3"/>
    <d v="2018-03-23T00:00:00"/>
    <x v="12"/>
    <x v="22"/>
    <s v="1050"/>
    <s v="S050"/>
    <s v="S"/>
    <n v="3158.16"/>
    <n v="3"/>
    <x v="0"/>
    <s v="CSMS752768"/>
    <x v="416"/>
    <x v="22"/>
    <n v="1334"/>
    <n v="0"/>
    <x v="3"/>
  </r>
  <r>
    <s v="5009062659"/>
    <x v="1"/>
    <s v="3"/>
    <d v="2018-03-23T00:00:00"/>
    <x v="12"/>
    <x v="12"/>
    <s v="1020"/>
    <s v="S020"/>
    <s v="S"/>
    <n v="6456.14"/>
    <n v="3"/>
    <x v="0"/>
    <s v="CSMS764234"/>
    <x v="415"/>
    <x v="12"/>
    <n v="10385"/>
    <n v="0"/>
    <x v="3"/>
  </r>
  <r>
    <s v="5009062713"/>
    <x v="1"/>
    <s v="3"/>
    <d v="2018-03-23T00:00:00"/>
    <x v="12"/>
    <x v="7"/>
    <s v="1020"/>
    <s v="S020"/>
    <s v="S"/>
    <n v="36040.86"/>
    <n v="23"/>
    <x v="0"/>
    <s v="CSMS764230"/>
    <x v="415"/>
    <x v="7"/>
    <n v="8280"/>
    <n v="0"/>
    <x v="3"/>
  </r>
  <r>
    <s v="5009062744"/>
    <x v="1"/>
    <s v="3"/>
    <d v="2018-03-23T00:00:00"/>
    <x v="12"/>
    <x v="22"/>
    <s v="1030"/>
    <s v="S030"/>
    <s v="S"/>
    <n v="2105.44"/>
    <n v="2"/>
    <x v="0"/>
    <s v="CSMS752768"/>
    <x v="416"/>
    <x v="22"/>
    <n v="1334"/>
    <n v="0"/>
    <x v="3"/>
  </r>
  <r>
    <s v="5009062765"/>
    <x v="1"/>
    <s v="3"/>
    <d v="2018-03-23T00:00:00"/>
    <x v="12"/>
    <x v="5"/>
    <s v="1017"/>
    <s v="S017"/>
    <s v="S"/>
    <n v="2047.25"/>
    <n v="2"/>
    <x v="0"/>
    <s v="CSMS750832"/>
    <x v="416"/>
    <x v="5"/>
    <n v="1297"/>
    <n v="0"/>
    <x v="3"/>
  </r>
  <r>
    <s v="5009062765"/>
    <x v="1"/>
    <s v="3"/>
    <d v="2018-03-23T00:00:00"/>
    <x v="12"/>
    <x v="22"/>
    <s v="1017"/>
    <s v="S017"/>
    <s v="S"/>
    <n v="3158.16"/>
    <n v="3"/>
    <x v="0"/>
    <s v="CSMS752768"/>
    <x v="416"/>
    <x v="22"/>
    <n v="1334"/>
    <n v="0"/>
    <x v="3"/>
  </r>
  <r>
    <s v="5009062944"/>
    <x v="1"/>
    <s v="3"/>
    <d v="2018-03-23T00:00:00"/>
    <x v="12"/>
    <x v="14"/>
    <s v="1050"/>
    <s v="S050"/>
    <s v="S"/>
    <n v="13361"/>
    <n v="1"/>
    <x v="0"/>
    <s v="CSMS761328"/>
    <x v="415"/>
    <x v="14"/>
    <n v="50350"/>
    <n v="0"/>
    <x v="3"/>
  </r>
  <r>
    <s v="5009062952"/>
    <x v="1"/>
    <s v="3"/>
    <d v="2018-03-23T00:00:00"/>
    <x v="12"/>
    <x v="120"/>
    <s v="1050"/>
    <s v="S050"/>
    <s v="S"/>
    <n v="6158.99"/>
    <n v="2"/>
    <x v="0"/>
    <s v="CSMS754944"/>
    <x v="416"/>
    <x v="120"/>
    <n v="3916"/>
    <n v="0"/>
    <x v="3"/>
  </r>
  <r>
    <s v="5009062952"/>
    <x v="1"/>
    <s v="3"/>
    <d v="2018-03-23T00:00:00"/>
    <x v="12"/>
    <x v="6"/>
    <s v="1050"/>
    <s v="S050"/>
    <s v="S"/>
    <n v="4447.92"/>
    <n v="4"/>
    <x v="0"/>
    <s v="CSMS752112"/>
    <x v="416"/>
    <x v="6"/>
    <n v="1446"/>
    <n v="0"/>
    <x v="3"/>
  </r>
  <r>
    <s v="5009064132"/>
    <x v="1"/>
    <s v="3"/>
    <d v="2018-03-26T00:00:00"/>
    <x v="12"/>
    <x v="19"/>
    <s v="1010"/>
    <s v="S010"/>
    <s v="S"/>
    <n v="7025.3"/>
    <n v="5"/>
    <x v="0"/>
    <s v="CSMS751120"/>
    <x v="416"/>
    <x v="19"/>
    <n v="1745"/>
    <n v="0"/>
    <x v="3"/>
  </r>
  <r>
    <s v="5009064157"/>
    <x v="1"/>
    <s v="3"/>
    <d v="2018-03-26T00:00:00"/>
    <x v="12"/>
    <x v="5"/>
    <s v="1010"/>
    <s v="S010"/>
    <s v="S"/>
    <n v="23274"/>
    <n v="25"/>
    <x v="0"/>
    <s v="CSMS750832"/>
    <x v="416"/>
    <x v="5"/>
    <n v="1297"/>
    <n v="0"/>
    <x v="3"/>
  </r>
  <r>
    <s v="5009064314"/>
    <x v="1"/>
    <s v="3"/>
    <d v="2018-03-26T00:00:00"/>
    <x v="12"/>
    <x v="7"/>
    <s v="1050"/>
    <s v="S050"/>
    <s v="S"/>
    <n v="13136.88"/>
    <n v="8"/>
    <x v="0"/>
    <s v="CSMS764230"/>
    <x v="415"/>
    <x v="7"/>
    <n v="8280"/>
    <n v="0"/>
    <x v="3"/>
  </r>
  <r>
    <s v="5009064314"/>
    <x v="1"/>
    <s v="3"/>
    <d v="2018-03-26T00:00:00"/>
    <x v="12"/>
    <x v="12"/>
    <s v="1050"/>
    <s v="S050"/>
    <s v="S"/>
    <n v="4510.42"/>
    <n v="2"/>
    <x v="0"/>
    <s v="CSMS764234"/>
    <x v="415"/>
    <x v="12"/>
    <n v="10385"/>
    <n v="0"/>
    <x v="3"/>
  </r>
  <r>
    <s v="5009064315"/>
    <x v="1"/>
    <s v="3"/>
    <d v="2018-03-26T00:00:00"/>
    <x v="12"/>
    <x v="9"/>
    <s v="1050"/>
    <s v="S050"/>
    <s v="S"/>
    <n v="20481.12"/>
    <n v="12"/>
    <x v="0"/>
    <s v="CSMS752368"/>
    <x v="416"/>
    <x v="9"/>
    <n v="1965"/>
    <n v="0"/>
    <x v="3"/>
  </r>
  <r>
    <s v="5009064315"/>
    <x v="1"/>
    <s v="3"/>
    <d v="2018-03-26T00:00:00"/>
    <x v="12"/>
    <x v="16"/>
    <s v="1050"/>
    <s v="S050"/>
    <s v="S"/>
    <n v="4273.37"/>
    <n v="3"/>
    <x v="0"/>
    <s v="CSMS752928"/>
    <x v="416"/>
    <x v="16"/>
    <n v="1778"/>
    <n v="0"/>
    <x v="3"/>
  </r>
  <r>
    <s v="5009064330"/>
    <x v="1"/>
    <s v="3"/>
    <d v="2018-03-26T00:00:00"/>
    <x v="12"/>
    <x v="5"/>
    <s v="1060"/>
    <s v="S060"/>
    <s v="S"/>
    <n v="3416.37"/>
    <n v="3"/>
    <x v="0"/>
    <s v="CSMS750832"/>
    <x v="416"/>
    <x v="5"/>
    <n v="1297"/>
    <n v="0"/>
    <x v="3"/>
  </r>
  <r>
    <s v="5009064331"/>
    <x v="1"/>
    <s v="3"/>
    <d v="2018-03-26T00:00:00"/>
    <x v="12"/>
    <x v="26"/>
    <s v="1060"/>
    <s v="S060"/>
    <s v="S"/>
    <n v="4299.6899999999996"/>
    <n v="2"/>
    <x v="0"/>
    <s v="CSMS761108"/>
    <x v="415"/>
    <x v="26"/>
    <n v="9000"/>
    <n v="0"/>
    <x v="3"/>
  </r>
  <r>
    <s v="5009064331"/>
    <x v="1"/>
    <s v="3"/>
    <d v="2018-03-26T00:00:00"/>
    <x v="12"/>
    <x v="12"/>
    <s v="1060"/>
    <s v="S060"/>
    <s v="S"/>
    <n v="4531.3500000000004"/>
    <n v="2"/>
    <x v="0"/>
    <s v="CSMS764234"/>
    <x v="415"/>
    <x v="12"/>
    <n v="10385"/>
    <n v="0"/>
    <x v="3"/>
  </r>
  <r>
    <s v="5009064406"/>
    <x v="1"/>
    <s v="3"/>
    <d v="2018-03-26T00:00:00"/>
    <x v="12"/>
    <x v="22"/>
    <s v="1080"/>
    <s v="S080"/>
    <s v="S"/>
    <n v="5263.59"/>
    <n v="5"/>
    <x v="0"/>
    <s v="CSMS752768"/>
    <x v="416"/>
    <x v="22"/>
    <n v="1334"/>
    <n v="0"/>
    <x v="3"/>
  </r>
  <r>
    <s v="5009064409"/>
    <x v="1"/>
    <s v="3"/>
    <d v="2018-03-26T00:00:00"/>
    <x v="12"/>
    <x v="7"/>
    <s v="1080"/>
    <s v="S080"/>
    <s v="S"/>
    <n v="4926.33"/>
    <n v="3"/>
    <x v="0"/>
    <s v="CSMS764230"/>
    <x v="415"/>
    <x v="7"/>
    <n v="8280"/>
    <n v="0"/>
    <x v="3"/>
  </r>
  <r>
    <s v="5009064409"/>
    <x v="1"/>
    <s v="3"/>
    <d v="2018-03-26T00:00:00"/>
    <x v="12"/>
    <x v="12"/>
    <s v="1080"/>
    <s v="S080"/>
    <s v="S"/>
    <n v="20296.87"/>
    <n v="9"/>
    <x v="0"/>
    <s v="CSMS764234"/>
    <x v="415"/>
    <x v="12"/>
    <n v="10385"/>
    <n v="0"/>
    <x v="3"/>
  </r>
  <r>
    <s v="5009064477"/>
    <x v="1"/>
    <s v="3"/>
    <d v="2018-03-26T00:00:00"/>
    <x v="12"/>
    <x v="12"/>
    <s v="1010"/>
    <s v="S010"/>
    <s v="S"/>
    <n v="4510.42"/>
    <n v="2"/>
    <x v="0"/>
    <s v="CSMS764234"/>
    <x v="415"/>
    <x v="12"/>
    <n v="10385"/>
    <n v="0"/>
    <x v="3"/>
  </r>
  <r>
    <s v="5009064477"/>
    <x v="1"/>
    <s v="3"/>
    <d v="2018-03-26T00:00:00"/>
    <x v="12"/>
    <x v="2"/>
    <s v="1010"/>
    <s v="S010"/>
    <s v="S"/>
    <n v="7464"/>
    <n v="4"/>
    <x v="0"/>
    <s v="CSMS764232"/>
    <x v="415"/>
    <x v="2"/>
    <n v="9490"/>
    <n v="0"/>
    <x v="3"/>
  </r>
  <r>
    <s v="5009064477"/>
    <x v="1"/>
    <s v="3"/>
    <d v="2018-03-26T00:00:00"/>
    <x v="12"/>
    <x v="7"/>
    <s v="1010"/>
    <s v="S010"/>
    <s v="S"/>
    <n v="9852.66"/>
    <n v="6"/>
    <x v="0"/>
    <s v="CSMS764230"/>
    <x v="415"/>
    <x v="7"/>
    <n v="8280"/>
    <n v="0"/>
    <x v="3"/>
  </r>
  <r>
    <s v="5009064501"/>
    <x v="1"/>
    <s v="3"/>
    <d v="2018-03-26T00:00:00"/>
    <x v="12"/>
    <x v="29"/>
    <s v="1080"/>
    <s v="S080"/>
    <s v="S"/>
    <n v="6035.08"/>
    <n v="3"/>
    <x v="0"/>
    <s v="CSMS751232"/>
    <x v="416"/>
    <x v="29"/>
    <n v="2800"/>
    <n v="0"/>
    <x v="3"/>
  </r>
  <r>
    <s v="5009064502"/>
    <x v="1"/>
    <s v="3"/>
    <d v="2018-03-26T00:00:00"/>
    <x v="12"/>
    <x v="43"/>
    <s v="1080"/>
    <s v="S080"/>
    <s v="S"/>
    <n v="6799.03"/>
    <n v="2"/>
    <x v="0"/>
    <s v="CSMS761560"/>
    <x v="415"/>
    <x v="43"/>
    <n v="0"/>
    <n v="0"/>
    <x v="3"/>
  </r>
  <r>
    <s v="5009064641"/>
    <x v="1"/>
    <s v="3"/>
    <d v="2018-03-26T00:00:00"/>
    <x v="12"/>
    <x v="76"/>
    <s v="1030"/>
    <s v="S030"/>
    <s v="S"/>
    <n v="5954.27"/>
    <n v="2"/>
    <x v="0"/>
    <s v="CSMS764221"/>
    <x v="415"/>
    <x v="76"/>
    <n v="0"/>
    <n v="0"/>
    <x v="3"/>
  </r>
  <r>
    <s v="5009064641"/>
    <x v="1"/>
    <s v="3"/>
    <d v="2018-03-26T00:00:00"/>
    <x v="12"/>
    <x v="64"/>
    <s v="1030"/>
    <s v="S030"/>
    <s v="S"/>
    <n v="2664.66"/>
    <n v="1"/>
    <x v="0"/>
    <s v="CSMS761544"/>
    <x v="415"/>
    <x v="64"/>
    <n v="0"/>
    <n v="0"/>
    <x v="3"/>
  </r>
  <r>
    <s v="5009064642"/>
    <x v="1"/>
    <s v="3"/>
    <d v="2018-03-26T00:00:00"/>
    <x v="12"/>
    <x v="2"/>
    <s v="1030"/>
    <s v="S030"/>
    <s v="S"/>
    <n v="3909.17"/>
    <n v="2"/>
    <x v="0"/>
    <s v="CSMS764232"/>
    <x v="415"/>
    <x v="2"/>
    <n v="9490"/>
    <n v="0"/>
    <x v="3"/>
  </r>
  <r>
    <s v="5009066333"/>
    <x v="1"/>
    <s v="3"/>
    <d v="2018-03-28T00:00:00"/>
    <x v="12"/>
    <x v="2"/>
    <s v="1010"/>
    <s v="S010"/>
    <s v="S"/>
    <n v="18837.64"/>
    <n v="10"/>
    <x v="0"/>
    <s v="CSMS764232"/>
    <x v="415"/>
    <x v="2"/>
    <n v="9490"/>
    <n v="0"/>
    <x v="3"/>
  </r>
  <r>
    <s v="5009067454"/>
    <x v="1"/>
    <s v="3"/>
    <d v="2018-03-28T00:00:00"/>
    <x v="12"/>
    <x v="135"/>
    <s v="1070"/>
    <s v="S070"/>
    <s v="S"/>
    <n v="25645.58"/>
    <n v="1"/>
    <x v="0"/>
    <s v="CSMS763296"/>
    <x v="416"/>
    <x v="135"/>
    <n v="0"/>
    <n v="0"/>
    <x v="3"/>
  </r>
  <r>
    <s v="5009067504"/>
    <x v="1"/>
    <s v="3"/>
    <d v="2018-03-28T00:00:00"/>
    <x v="12"/>
    <x v="151"/>
    <s v="1070"/>
    <s v="S070"/>
    <s v="S"/>
    <n v="26248.98"/>
    <n v="1"/>
    <x v="0"/>
    <s v="CSMS763488"/>
    <x v="416"/>
    <x v="151"/>
    <n v="0"/>
    <n v="0"/>
    <x v="3"/>
  </r>
  <r>
    <s v="5009069609"/>
    <x v="1"/>
    <s v="4"/>
    <d v="2018-04-02T00:00:00"/>
    <x v="12"/>
    <x v="19"/>
    <s v="1010"/>
    <s v="S010"/>
    <s v="S"/>
    <n v="12645.54"/>
    <n v="9"/>
    <x v="0"/>
    <s v="CSMS751120"/>
    <x v="416"/>
    <x v="19"/>
    <n v="1745"/>
    <n v="0"/>
    <x v="3"/>
  </r>
  <r>
    <s v="5009069692"/>
    <x v="1"/>
    <s v="4"/>
    <d v="2018-04-02T00:00:00"/>
    <x v="12"/>
    <x v="7"/>
    <s v="1060"/>
    <s v="S060"/>
    <s v="S"/>
    <n v="1567"/>
    <n v="1"/>
    <x v="0"/>
    <s v="CSMS764230"/>
    <x v="415"/>
    <x v="7"/>
    <n v="8280"/>
    <n v="0"/>
    <x v="3"/>
  </r>
  <r>
    <s v="5009069694"/>
    <x v="1"/>
    <s v="4"/>
    <d v="2018-04-02T00:00:00"/>
    <x v="12"/>
    <x v="7"/>
    <s v="1020"/>
    <s v="S020"/>
    <s v="S"/>
    <n v="3644.59"/>
    <n v="2"/>
    <x v="0"/>
    <s v="CSMS764230"/>
    <x v="415"/>
    <x v="7"/>
    <n v="8280"/>
    <n v="0"/>
    <x v="3"/>
  </r>
  <r>
    <s v="5009069694"/>
    <x v="1"/>
    <s v="4"/>
    <d v="2018-04-02T00:00:00"/>
    <x v="12"/>
    <x v="2"/>
    <s v="1020"/>
    <s v="S020"/>
    <s v="S"/>
    <n v="38675.410000000003"/>
    <n v="21"/>
    <x v="0"/>
    <s v="CSMS764232"/>
    <x v="415"/>
    <x v="2"/>
    <n v="9490"/>
    <n v="0"/>
    <x v="3"/>
  </r>
  <r>
    <s v="5009069713"/>
    <x v="1"/>
    <s v="4"/>
    <d v="2018-04-02T00:00:00"/>
    <x v="12"/>
    <x v="22"/>
    <s v="1060"/>
    <s v="S060"/>
    <s v="S"/>
    <n v="6564"/>
    <n v="6"/>
    <x v="0"/>
    <s v="CSMS752768"/>
    <x v="416"/>
    <x v="22"/>
    <n v="1334"/>
    <n v="0"/>
    <x v="3"/>
  </r>
  <r>
    <s v="5009069804"/>
    <x v="1"/>
    <s v="4"/>
    <d v="2018-04-02T00:00:00"/>
    <x v="12"/>
    <x v="5"/>
    <s v="1020"/>
    <s v="S020"/>
    <s v="S"/>
    <n v="1023.63"/>
    <n v="1"/>
    <x v="0"/>
    <s v="CSMS750832"/>
    <x v="416"/>
    <x v="5"/>
    <n v="1297"/>
    <n v="0"/>
    <x v="3"/>
  </r>
  <r>
    <s v="5009069985"/>
    <x v="1"/>
    <s v="4"/>
    <d v="2018-04-02T00:00:00"/>
    <x v="12"/>
    <x v="5"/>
    <s v="1020"/>
    <s v="S020"/>
    <s v="S"/>
    <n v="1023.63"/>
    <n v="1"/>
    <x v="0"/>
    <s v="CSMS750832"/>
    <x v="416"/>
    <x v="5"/>
    <n v="1297"/>
    <n v="0"/>
    <x v="3"/>
  </r>
  <r>
    <s v="5009070012"/>
    <x v="1"/>
    <s v="4"/>
    <d v="2018-04-02T00:00:00"/>
    <x v="12"/>
    <x v="99"/>
    <s v="1050"/>
    <s v="S050"/>
    <s v="S"/>
    <n v="2370.5"/>
    <n v="2"/>
    <x v="0"/>
    <s v="CSMS756160"/>
    <x v="416"/>
    <x v="99"/>
    <n v="1370"/>
    <n v="0"/>
    <x v="3"/>
  </r>
  <r>
    <s v="5009070015"/>
    <x v="1"/>
    <s v="4"/>
    <d v="2018-04-02T00:00:00"/>
    <x v="12"/>
    <x v="73"/>
    <s v="1010"/>
    <s v="S010"/>
    <s v="S"/>
    <n v="7282.82"/>
    <n v="1"/>
    <x v="0"/>
    <s v="CSMS761340"/>
    <x v="415"/>
    <x v="73"/>
    <n v="41980"/>
    <n v="0"/>
    <x v="3"/>
  </r>
  <r>
    <s v="5009070126"/>
    <x v="1"/>
    <s v="4"/>
    <d v="2018-04-02T00:00:00"/>
    <x v="12"/>
    <x v="2"/>
    <s v="1010"/>
    <s v="S010"/>
    <s v="S"/>
    <n v="21162.1"/>
    <n v="10"/>
    <x v="0"/>
    <s v="CSMS764232"/>
    <x v="415"/>
    <x v="2"/>
    <n v="9490"/>
    <n v="0"/>
    <x v="3"/>
  </r>
  <r>
    <s v="5009073875"/>
    <x v="1"/>
    <s v="4"/>
    <d v="2018-04-06T00:00:00"/>
    <x v="12"/>
    <x v="7"/>
    <s v="1010"/>
    <s v="S010"/>
    <s v="S"/>
    <n v="26353.51"/>
    <n v="14"/>
    <x v="0"/>
    <s v="CSMS764230"/>
    <x v="415"/>
    <x v="7"/>
    <n v="8280"/>
    <n v="0"/>
    <x v="3"/>
  </r>
  <r>
    <s v="5009073875"/>
    <x v="1"/>
    <s v="4"/>
    <d v="2018-04-06T00:00:00"/>
    <x v="12"/>
    <x v="2"/>
    <s v="1010"/>
    <s v="S010"/>
    <s v="S"/>
    <n v="21162.1"/>
    <n v="10"/>
    <x v="0"/>
    <s v="CSMS764232"/>
    <x v="415"/>
    <x v="2"/>
    <n v="9490"/>
    <n v="0"/>
    <x v="3"/>
  </r>
  <r>
    <s v="5009073876"/>
    <x v="1"/>
    <s v="4"/>
    <d v="2018-04-06T00:00:00"/>
    <x v="12"/>
    <x v="19"/>
    <s v="1010"/>
    <s v="S010"/>
    <s v="S"/>
    <n v="1405.06"/>
    <n v="1"/>
    <x v="0"/>
    <s v="CSMS751120"/>
    <x v="416"/>
    <x v="19"/>
    <n v="1745"/>
    <n v="0"/>
    <x v="3"/>
  </r>
  <r>
    <s v="5009074572"/>
    <x v="1"/>
    <s v="4"/>
    <d v="2018-04-09T00:00:00"/>
    <x v="12"/>
    <x v="2"/>
    <s v="1010"/>
    <s v="S010"/>
    <s v="S"/>
    <n v="4232.42"/>
    <n v="2"/>
    <x v="0"/>
    <s v="CSMS764232"/>
    <x v="415"/>
    <x v="2"/>
    <n v="9490"/>
    <n v="0"/>
    <x v="3"/>
  </r>
  <r>
    <s v="5009074572"/>
    <x v="1"/>
    <s v="4"/>
    <d v="2018-04-09T00:00:00"/>
    <x v="12"/>
    <x v="7"/>
    <s v="1010"/>
    <s v="S010"/>
    <s v="S"/>
    <n v="5647.18"/>
    <n v="3"/>
    <x v="0"/>
    <s v="CSMS764230"/>
    <x v="415"/>
    <x v="7"/>
    <n v="8280"/>
    <n v="0"/>
    <x v="3"/>
  </r>
  <r>
    <s v="5009074576"/>
    <x v="1"/>
    <s v="4"/>
    <d v="2018-04-09T00:00:00"/>
    <x v="12"/>
    <x v="65"/>
    <s v="1020"/>
    <s v="S020"/>
    <s v="S"/>
    <n v="2350.0300000000002"/>
    <n v="1"/>
    <x v="0"/>
    <s v="CSMS765106"/>
    <x v="415"/>
    <x v="65"/>
    <n v="8130"/>
    <n v="0"/>
    <x v="3"/>
  </r>
  <r>
    <s v="5009074687"/>
    <x v="1"/>
    <s v="4"/>
    <d v="2018-04-09T00:00:00"/>
    <x v="12"/>
    <x v="13"/>
    <s v="1080"/>
    <s v="S080"/>
    <s v="S"/>
    <n v="10257.799999999999"/>
    <n v="1"/>
    <x v="0"/>
    <s v="CSMS761320"/>
    <x v="415"/>
    <x v="13"/>
    <n v="46100"/>
    <n v="0"/>
    <x v="3"/>
  </r>
  <r>
    <s v="5009074692"/>
    <x v="1"/>
    <s v="4"/>
    <d v="2018-04-09T00:00:00"/>
    <x v="12"/>
    <x v="28"/>
    <s v="1060"/>
    <s v="S060"/>
    <s v="S"/>
    <n v="9760.9"/>
    <n v="1"/>
    <x v="0"/>
    <s v="CSMS761356"/>
    <x v="415"/>
    <x v="28"/>
    <n v="44820"/>
    <n v="0"/>
    <x v="3"/>
  </r>
  <r>
    <s v="5009074818"/>
    <x v="1"/>
    <s v="4"/>
    <d v="2018-04-09T00:00:00"/>
    <x v="12"/>
    <x v="18"/>
    <s v="1010"/>
    <s v="S010"/>
    <s v="S"/>
    <n v="31683.55"/>
    <n v="2"/>
    <x v="0"/>
    <s v="CSMS761326"/>
    <x v="415"/>
    <x v="18"/>
    <n v="52000"/>
    <n v="0"/>
    <x v="3"/>
  </r>
  <r>
    <s v="5009074818"/>
    <x v="1"/>
    <s v="4"/>
    <d v="2018-04-09T00:00:00"/>
    <x v="12"/>
    <x v="73"/>
    <s v="1010"/>
    <s v="S010"/>
    <s v="S"/>
    <n v="7282.82"/>
    <n v="1"/>
    <x v="0"/>
    <s v="CSMS761340"/>
    <x v="415"/>
    <x v="73"/>
    <n v="41980"/>
    <n v="0"/>
    <x v="3"/>
  </r>
  <r>
    <s v="5009074915"/>
    <x v="1"/>
    <s v="4"/>
    <d v="2018-04-09T00:00:00"/>
    <x v="12"/>
    <x v="65"/>
    <s v="1030"/>
    <s v="S030"/>
    <s v="S"/>
    <n v="4700.0600000000004"/>
    <n v="2"/>
    <x v="0"/>
    <s v="CSMS765106"/>
    <x v="415"/>
    <x v="65"/>
    <n v="8130"/>
    <n v="0"/>
    <x v="3"/>
  </r>
  <r>
    <s v="5009074917"/>
    <x v="1"/>
    <s v="4"/>
    <d v="2018-04-09T00:00:00"/>
    <x v="12"/>
    <x v="0"/>
    <s v="1010"/>
    <s v="S010"/>
    <s v="S"/>
    <n v="54871.360000000001"/>
    <n v="5"/>
    <x v="0"/>
    <s v="CSMS761362"/>
    <x v="415"/>
    <x v="0"/>
    <n v="41000"/>
    <n v="0"/>
    <x v="3"/>
  </r>
  <r>
    <s v="5009074918"/>
    <x v="1"/>
    <s v="4"/>
    <d v="2018-04-09T00:00:00"/>
    <x v="12"/>
    <x v="10"/>
    <s v="1050"/>
    <s v="S050"/>
    <s v="S"/>
    <n v="23383.79"/>
    <n v="3"/>
    <x v="0"/>
    <s v="CSMS761360"/>
    <x v="415"/>
    <x v="10"/>
    <n v="42200"/>
    <n v="0"/>
    <x v="3"/>
  </r>
  <r>
    <s v="5009074918"/>
    <x v="1"/>
    <s v="4"/>
    <d v="2018-04-09T00:00:00"/>
    <x v="12"/>
    <x v="28"/>
    <s v="1050"/>
    <s v="S050"/>
    <s v="S"/>
    <n v="19431.64"/>
    <n v="2"/>
    <x v="0"/>
    <s v="CSMS761356"/>
    <x v="415"/>
    <x v="28"/>
    <n v="44820"/>
    <n v="0"/>
    <x v="3"/>
  </r>
  <r>
    <s v="5009074919"/>
    <x v="1"/>
    <s v="4"/>
    <d v="2018-04-09T00:00:00"/>
    <x v="12"/>
    <x v="10"/>
    <s v="1050"/>
    <s v="S050"/>
    <s v="S"/>
    <n v="15589.19"/>
    <n v="2"/>
    <x v="0"/>
    <s v="CSMS761360"/>
    <x v="415"/>
    <x v="10"/>
    <n v="42200"/>
    <n v="0"/>
    <x v="3"/>
  </r>
  <r>
    <s v="5009075186"/>
    <x v="1"/>
    <s v="4"/>
    <d v="2018-04-10T00:00:00"/>
    <x v="12"/>
    <x v="65"/>
    <s v="1020"/>
    <s v="S020"/>
    <s v="S"/>
    <n v="7050.09"/>
    <n v="3"/>
    <x v="0"/>
    <s v="CSMS765106"/>
    <x v="415"/>
    <x v="65"/>
    <n v="8130"/>
    <n v="0"/>
    <x v="3"/>
  </r>
  <r>
    <s v="5009075186"/>
    <x v="1"/>
    <s v="4"/>
    <d v="2018-04-10T00:00:00"/>
    <x v="12"/>
    <x v="7"/>
    <s v="1020"/>
    <s v="S020"/>
    <s v="S"/>
    <n v="1882.39"/>
    <n v="1"/>
    <x v="0"/>
    <s v="CSMS764230"/>
    <x v="415"/>
    <x v="7"/>
    <n v="8280"/>
    <n v="0"/>
    <x v="3"/>
  </r>
  <r>
    <s v="5009075407"/>
    <x v="1"/>
    <s v="4"/>
    <d v="2018-04-10T00:00:00"/>
    <x v="12"/>
    <x v="2"/>
    <s v="1010"/>
    <s v="S010"/>
    <s v="S"/>
    <n v="12697.26"/>
    <n v="6"/>
    <x v="0"/>
    <s v="CSMS764232"/>
    <x v="415"/>
    <x v="2"/>
    <n v="9490"/>
    <n v="0"/>
    <x v="3"/>
  </r>
  <r>
    <s v="5009075407"/>
    <x v="1"/>
    <s v="4"/>
    <d v="2018-04-10T00:00:00"/>
    <x v="12"/>
    <x v="7"/>
    <s v="1010"/>
    <s v="S010"/>
    <s v="S"/>
    <n v="5647.18"/>
    <n v="3"/>
    <x v="0"/>
    <s v="CSMS764230"/>
    <x v="415"/>
    <x v="7"/>
    <n v="8280"/>
    <n v="0"/>
    <x v="3"/>
  </r>
  <r>
    <s v="5009075451"/>
    <x v="1"/>
    <s v="4"/>
    <d v="2018-04-10T00:00:00"/>
    <x v="12"/>
    <x v="0"/>
    <s v="1050"/>
    <s v="S050"/>
    <s v="S"/>
    <n v="10606.91"/>
    <n v="1"/>
    <x v="0"/>
    <s v="CSMS761362"/>
    <x v="415"/>
    <x v="0"/>
    <n v="41000"/>
    <n v="0"/>
    <x v="3"/>
  </r>
  <r>
    <s v="5009076880"/>
    <x v="1"/>
    <s v="4"/>
    <d v="2018-04-11T00:00:00"/>
    <x v="12"/>
    <x v="65"/>
    <s v="1050"/>
    <s v="S050"/>
    <s v="S"/>
    <n v="2350.0300000000002"/>
    <n v="1"/>
    <x v="0"/>
    <s v="CSMS765106"/>
    <x v="415"/>
    <x v="65"/>
    <n v="8130"/>
    <n v="0"/>
    <x v="3"/>
  </r>
  <r>
    <s v="5009076924"/>
    <x v="1"/>
    <s v="4"/>
    <d v="2018-04-11T00:00:00"/>
    <x v="12"/>
    <x v="121"/>
    <s v="1010"/>
    <s v="S010"/>
    <s v="S"/>
    <n v="36228.79"/>
    <n v="1"/>
    <x v="0"/>
    <s v="CSMS761288"/>
    <x v="415"/>
    <x v="121"/>
    <n v="69825"/>
    <n v="0"/>
    <x v="3"/>
  </r>
  <r>
    <s v="5009076931"/>
    <x v="1"/>
    <s v="4"/>
    <d v="2018-04-11T00:00:00"/>
    <x v="12"/>
    <x v="27"/>
    <s v="1001"/>
    <s v="S001"/>
    <s v="S"/>
    <n v="31899.39"/>
    <n v="1"/>
    <x v="0"/>
    <s v="CSMS761302"/>
    <x v="415"/>
    <x v="27"/>
    <n v="95048.4"/>
    <n v="0"/>
    <x v="3"/>
  </r>
  <r>
    <s v="5009077542"/>
    <x v="1"/>
    <s v="4"/>
    <d v="2018-04-11T00:00:00"/>
    <x v="13"/>
    <x v="65"/>
    <s v="1050"/>
    <s v="S050"/>
    <s v="H"/>
    <n v="-2350.0300000000002"/>
    <n v="-1"/>
    <x v="0"/>
    <s v="CSMS765106"/>
    <x v="415"/>
    <x v="65"/>
    <n v="8130"/>
    <n v="0"/>
    <x v="3"/>
  </r>
  <r>
    <s v="5009077543"/>
    <x v="1"/>
    <s v="4"/>
    <d v="2018-04-12T00:00:00"/>
    <x v="14"/>
    <x v="65"/>
    <s v="1050"/>
    <s v=""/>
    <s v="S"/>
    <n v="0"/>
    <n v="-1"/>
    <x v="0"/>
    <s v="CSMS765106"/>
    <x v="415"/>
    <x v="65"/>
    <n v="8130"/>
    <n v="0"/>
    <x v="3"/>
  </r>
  <r>
    <s v="5009077544"/>
    <x v="1"/>
    <s v="4"/>
    <d v="2018-04-12T00:00:00"/>
    <x v="17"/>
    <x v="65"/>
    <s v="1050"/>
    <s v=""/>
    <s v="H"/>
    <n v="0"/>
    <n v="1"/>
    <x v="0"/>
    <s v="CSMS765106"/>
    <x v="415"/>
    <x v="65"/>
    <n v="8130"/>
    <n v="0"/>
    <x v="3"/>
  </r>
  <r>
    <s v="5009077545"/>
    <x v="1"/>
    <s v="4"/>
    <d v="2018-04-11T00:00:00"/>
    <x v="14"/>
    <x v="65"/>
    <s v="1050"/>
    <s v=""/>
    <s v="S"/>
    <n v="0"/>
    <n v="-1"/>
    <x v="0"/>
    <s v="CSMS765106"/>
    <x v="415"/>
    <x v="65"/>
    <n v="8130"/>
    <n v="0"/>
    <x v="3"/>
  </r>
  <r>
    <s v="5009078535"/>
    <x v="1"/>
    <s v="4"/>
    <d v="2018-04-13T00:00:00"/>
    <x v="12"/>
    <x v="7"/>
    <s v="1030"/>
    <s v="S030"/>
    <s v="S"/>
    <n v="10918.74"/>
    <n v="7"/>
    <x v="0"/>
    <s v="CSMS764230"/>
    <x v="415"/>
    <x v="7"/>
    <n v="8280"/>
    <n v="0"/>
    <x v="3"/>
  </r>
  <r>
    <s v="5009078536"/>
    <x v="1"/>
    <s v="4"/>
    <d v="2018-04-13T00:00:00"/>
    <x v="12"/>
    <x v="2"/>
    <s v="1030"/>
    <s v="S030"/>
    <s v="S"/>
    <n v="7514.26"/>
    <n v="4"/>
    <x v="0"/>
    <s v="CSMS764232"/>
    <x v="415"/>
    <x v="2"/>
    <n v="9490"/>
    <n v="0"/>
    <x v="3"/>
  </r>
  <r>
    <s v="5009079031"/>
    <x v="1"/>
    <s v="4"/>
    <d v="2018-04-16T00:00:00"/>
    <x v="12"/>
    <x v="5"/>
    <s v="1017"/>
    <s v="S017"/>
    <s v="S"/>
    <n v="3070.88"/>
    <n v="3"/>
    <x v="0"/>
    <s v="CSMS750832"/>
    <x v="416"/>
    <x v="5"/>
    <n v="1297"/>
    <n v="0"/>
    <x v="3"/>
  </r>
  <r>
    <s v="5009079267"/>
    <x v="1"/>
    <s v="4"/>
    <d v="2018-04-16T00:00:00"/>
    <x v="12"/>
    <x v="21"/>
    <s v="1017"/>
    <s v="S017"/>
    <s v="S"/>
    <n v="4896.16"/>
    <n v="4"/>
    <x v="0"/>
    <s v="CSMS753456"/>
    <x v="416"/>
    <x v="21"/>
    <n v="1708"/>
    <n v="0"/>
    <x v="3"/>
  </r>
  <r>
    <s v="5009079375"/>
    <x v="1"/>
    <s v="4"/>
    <d v="2018-04-16T00:00:00"/>
    <x v="12"/>
    <x v="21"/>
    <s v="1096"/>
    <s v="S096"/>
    <s v="S"/>
    <n v="8082"/>
    <n v="6"/>
    <x v="0"/>
    <s v="CSMS753456"/>
    <x v="416"/>
    <x v="21"/>
    <n v="1708"/>
    <n v="0"/>
    <x v="3"/>
  </r>
  <r>
    <s v="5009079378"/>
    <x v="1"/>
    <s v="4"/>
    <d v="2018-04-16T00:00:00"/>
    <x v="12"/>
    <x v="21"/>
    <s v="1096"/>
    <s v="S096"/>
    <s v="S"/>
    <n v="12240.4"/>
    <n v="10"/>
    <x v="0"/>
    <s v="CSMS753456"/>
    <x v="416"/>
    <x v="21"/>
    <n v="1708"/>
    <n v="0"/>
    <x v="3"/>
  </r>
  <r>
    <s v="5009079476"/>
    <x v="1"/>
    <s v="4"/>
    <d v="2018-04-16T00:00:00"/>
    <x v="12"/>
    <x v="5"/>
    <s v="1080"/>
    <s v="S080"/>
    <s v="S"/>
    <n v="5118.13"/>
    <n v="5"/>
    <x v="0"/>
    <s v="CSMS750832"/>
    <x v="416"/>
    <x v="5"/>
    <n v="1297"/>
    <n v="0"/>
    <x v="3"/>
  </r>
  <r>
    <s v="5009080341"/>
    <x v="1"/>
    <s v="4"/>
    <d v="2018-04-17T00:00:00"/>
    <x v="12"/>
    <x v="8"/>
    <s v="1080"/>
    <s v="S080"/>
    <s v="S"/>
    <n v="3557.91"/>
    <n v="2"/>
    <x v="0"/>
    <s v="CSMS752992"/>
    <x v="416"/>
    <x v="8"/>
    <n v="2306"/>
    <n v="0"/>
    <x v="3"/>
  </r>
  <r>
    <s v="5009080341"/>
    <x v="1"/>
    <s v="4"/>
    <d v="2018-04-17T00:00:00"/>
    <x v="12"/>
    <x v="6"/>
    <s v="1080"/>
    <s v="S080"/>
    <s v="S"/>
    <n v="3335.94"/>
    <n v="3"/>
    <x v="0"/>
    <s v="CSMS752112"/>
    <x v="416"/>
    <x v="6"/>
    <n v="1446"/>
    <n v="0"/>
    <x v="3"/>
  </r>
  <r>
    <s v="5009082600"/>
    <x v="1"/>
    <s v="4"/>
    <d v="2018-04-19T00:00:00"/>
    <x v="15"/>
    <x v="65"/>
    <s v="1050"/>
    <s v="S050"/>
    <s v="S"/>
    <n v="-2350.0300000000002"/>
    <n v="-1"/>
    <x v="0"/>
    <s v="CSMS765106"/>
    <x v="415"/>
    <x v="65"/>
    <n v="8130"/>
    <n v="0"/>
    <x v="3"/>
  </r>
  <r>
    <s v="5009083047"/>
    <x v="1"/>
    <s v="4"/>
    <d v="2018-04-20T00:00:00"/>
    <x v="12"/>
    <x v="0"/>
    <s v="1030"/>
    <s v="S030"/>
    <s v="S"/>
    <n v="8701.64"/>
    <n v="1"/>
    <x v="0"/>
    <s v="CSMS761362"/>
    <x v="415"/>
    <x v="0"/>
    <n v="41000"/>
    <n v="0"/>
    <x v="3"/>
  </r>
  <r>
    <s v="5009083315"/>
    <x v="1"/>
    <s v="4"/>
    <d v="2018-04-20T00:00:00"/>
    <x v="12"/>
    <x v="0"/>
    <s v="1050"/>
    <s v="S050"/>
    <s v="S"/>
    <n v="50724.39"/>
    <n v="6"/>
    <x v="0"/>
    <s v="CSMS761362"/>
    <x v="415"/>
    <x v="0"/>
    <n v="41000"/>
    <n v="0"/>
    <x v="3"/>
  </r>
  <r>
    <s v="5009083315"/>
    <x v="1"/>
    <s v="4"/>
    <d v="2018-04-20T00:00:00"/>
    <x v="12"/>
    <x v="10"/>
    <s v="1050"/>
    <s v="S050"/>
    <s v="S"/>
    <n v="7794.6"/>
    <n v="1"/>
    <x v="0"/>
    <s v="CSMS761360"/>
    <x v="415"/>
    <x v="10"/>
    <n v="42200"/>
    <n v="0"/>
    <x v="3"/>
  </r>
  <r>
    <s v="5009083511"/>
    <x v="1"/>
    <s v="4"/>
    <d v="2018-04-20T00:00:00"/>
    <x v="12"/>
    <x v="10"/>
    <s v="1050"/>
    <s v="S050"/>
    <s v="S"/>
    <n v="46767.58"/>
    <n v="6"/>
    <x v="0"/>
    <s v="CSMS761360"/>
    <x v="415"/>
    <x v="10"/>
    <n v="42200"/>
    <n v="0"/>
    <x v="3"/>
  </r>
  <r>
    <s v="5009083511"/>
    <x v="1"/>
    <s v="4"/>
    <d v="2018-04-20T00:00:00"/>
    <x v="12"/>
    <x v="14"/>
    <s v="1050"/>
    <s v="S050"/>
    <s v="S"/>
    <n v="13566.53"/>
    <n v="1"/>
    <x v="0"/>
    <s v="CSMS761328"/>
    <x v="415"/>
    <x v="14"/>
    <n v="50350"/>
    <n v="0"/>
    <x v="3"/>
  </r>
  <r>
    <s v="5009084207"/>
    <x v="1"/>
    <s v="4"/>
    <d v="2018-04-23T00:00:00"/>
    <x v="12"/>
    <x v="2"/>
    <s v="1020"/>
    <s v="S020"/>
    <s v="S"/>
    <n v="31719.37"/>
    <n v="17"/>
    <x v="0"/>
    <s v="CSMS764232"/>
    <x v="415"/>
    <x v="2"/>
    <n v="9490"/>
    <n v="0"/>
    <x v="3"/>
  </r>
  <r>
    <s v="5009084267"/>
    <x v="1"/>
    <s v="4"/>
    <d v="2018-04-23T00:00:00"/>
    <x v="12"/>
    <x v="26"/>
    <s v="1020"/>
    <s v="S020"/>
    <s v="S"/>
    <n v="2042.52"/>
    <n v="1"/>
    <x v="0"/>
    <s v="CSMS761108"/>
    <x v="415"/>
    <x v="26"/>
    <n v="9000"/>
    <n v="0"/>
    <x v="3"/>
  </r>
  <r>
    <s v="5009084566"/>
    <x v="1"/>
    <s v="4"/>
    <d v="2018-04-23T00:00:00"/>
    <x v="12"/>
    <x v="2"/>
    <s v="1030"/>
    <s v="S030"/>
    <s v="S"/>
    <n v="24258"/>
    <n v="13"/>
    <x v="0"/>
    <s v="CSMS764232"/>
    <x v="415"/>
    <x v="2"/>
    <n v="9490"/>
    <n v="0"/>
    <x v="3"/>
  </r>
  <r>
    <s v="5009084635"/>
    <x v="1"/>
    <s v="4"/>
    <d v="2018-04-23T00:00:00"/>
    <x v="12"/>
    <x v="21"/>
    <s v="1096"/>
    <s v="S096"/>
    <s v="S"/>
    <n v="5388"/>
    <n v="4"/>
    <x v="0"/>
    <s v="CSMS753456"/>
    <x v="416"/>
    <x v="21"/>
    <n v="1708"/>
    <n v="0"/>
    <x v="3"/>
  </r>
  <r>
    <s v="5009084754"/>
    <x v="1"/>
    <s v="4"/>
    <d v="2018-04-23T00:00:00"/>
    <x v="12"/>
    <x v="26"/>
    <s v="1020"/>
    <s v="S020"/>
    <s v="S"/>
    <n v="1992.3"/>
    <n v="1"/>
    <x v="0"/>
    <s v="CSMS761108"/>
    <x v="415"/>
    <x v="26"/>
    <n v="9000"/>
    <n v="0"/>
    <x v="3"/>
  </r>
  <r>
    <s v="5009084755"/>
    <x v="1"/>
    <s v="4"/>
    <d v="2018-04-23T00:00:00"/>
    <x v="12"/>
    <x v="2"/>
    <s v="1020"/>
    <s v="S020"/>
    <s v="S"/>
    <n v="22390.14"/>
    <n v="12"/>
    <x v="0"/>
    <s v="CSMS764232"/>
    <x v="415"/>
    <x v="2"/>
    <n v="9490"/>
    <n v="0"/>
    <x v="3"/>
  </r>
  <r>
    <s v="5009084770"/>
    <x v="1"/>
    <s v="4"/>
    <d v="2018-04-23T00:00:00"/>
    <x v="12"/>
    <x v="7"/>
    <s v="1020"/>
    <s v="S020"/>
    <s v="S"/>
    <n v="6241.24"/>
    <n v="4"/>
    <x v="0"/>
    <s v="CSMS764230"/>
    <x v="415"/>
    <x v="7"/>
    <n v="8280"/>
    <n v="0"/>
    <x v="3"/>
  </r>
  <r>
    <s v="5009084771"/>
    <x v="1"/>
    <s v="4"/>
    <d v="2018-04-23T00:00:00"/>
    <x v="12"/>
    <x v="12"/>
    <s v="1020"/>
    <s v="S020"/>
    <s v="S"/>
    <n v="15067.97"/>
    <n v="7"/>
    <x v="0"/>
    <s v="CSMS764234"/>
    <x v="415"/>
    <x v="12"/>
    <n v="10385"/>
    <n v="0"/>
    <x v="3"/>
  </r>
  <r>
    <s v="5009084780"/>
    <x v="1"/>
    <s v="4"/>
    <d v="2018-04-23T00:00:00"/>
    <x v="12"/>
    <x v="2"/>
    <s v="1020"/>
    <s v="S020"/>
    <s v="S"/>
    <n v="1942.46"/>
    <n v="1"/>
    <x v="0"/>
    <s v="CSMS764232"/>
    <x v="415"/>
    <x v="2"/>
    <n v="9490"/>
    <n v="0"/>
    <x v="3"/>
  </r>
  <r>
    <s v="5009085717"/>
    <x v="1"/>
    <s v="4"/>
    <d v="2018-04-24T00:00:00"/>
    <x v="12"/>
    <x v="0"/>
    <s v="1030"/>
    <s v="S030"/>
    <s v="S"/>
    <n v="43508.19"/>
    <n v="5"/>
    <x v="0"/>
    <s v="CSMS761362"/>
    <x v="415"/>
    <x v="0"/>
    <n v="41000"/>
    <n v="0"/>
    <x v="3"/>
  </r>
  <r>
    <s v="5009085717"/>
    <x v="1"/>
    <s v="4"/>
    <d v="2018-04-24T00:00:00"/>
    <x v="12"/>
    <x v="48"/>
    <s v="1030"/>
    <s v="S030"/>
    <s v="S"/>
    <n v="41365.019999999997"/>
    <n v="2"/>
    <x v="0"/>
    <s v="CSMS761284"/>
    <x v="415"/>
    <x v="48"/>
    <n v="63144.15"/>
    <n v="0"/>
    <x v="3"/>
  </r>
  <r>
    <s v="5009086072"/>
    <x v="1"/>
    <s v="4"/>
    <d v="2018-04-25T00:00:00"/>
    <x v="12"/>
    <x v="48"/>
    <s v="1020"/>
    <s v="S020"/>
    <s v="S"/>
    <n v="20088.91"/>
    <n v="1"/>
    <x v="0"/>
    <s v="CSMS761284"/>
    <x v="415"/>
    <x v="48"/>
    <n v="63144.15"/>
    <n v="0"/>
    <x v="3"/>
  </r>
  <r>
    <s v="5009086073"/>
    <x v="1"/>
    <s v="4"/>
    <d v="2018-04-25T00:00:00"/>
    <x v="12"/>
    <x v="0"/>
    <s v="1020"/>
    <s v="S020"/>
    <s v="S"/>
    <n v="8454.07"/>
    <n v="1"/>
    <x v="0"/>
    <s v="CSMS761362"/>
    <x v="415"/>
    <x v="0"/>
    <n v="41000"/>
    <n v="0"/>
    <x v="3"/>
  </r>
  <r>
    <s v="5009086088"/>
    <x v="1"/>
    <s v="4"/>
    <d v="2018-04-25T00:00:00"/>
    <x v="12"/>
    <x v="65"/>
    <s v="1060"/>
    <s v="S060"/>
    <s v="S"/>
    <n v="2360.9299999999998"/>
    <n v="1"/>
    <x v="0"/>
    <s v="CSMS765106"/>
    <x v="415"/>
    <x v="65"/>
    <n v="8130"/>
    <n v="0"/>
    <x v="3"/>
  </r>
  <r>
    <s v="5009086250"/>
    <x v="1"/>
    <s v="4"/>
    <d v="2018-04-25T00:00:00"/>
    <x v="12"/>
    <x v="14"/>
    <s v="1050"/>
    <s v="S050"/>
    <s v="S"/>
    <n v="13566.53"/>
    <n v="1"/>
    <x v="0"/>
    <s v="CSMS761328"/>
    <x v="415"/>
    <x v="14"/>
    <n v="50350"/>
    <n v="0"/>
    <x v="3"/>
  </r>
  <r>
    <s v="5009086460"/>
    <x v="1"/>
    <s v="4"/>
    <d v="2018-04-25T00:00:00"/>
    <x v="12"/>
    <x v="0"/>
    <s v="1050"/>
    <s v="S050"/>
    <s v="S"/>
    <n v="25362.2"/>
    <n v="3"/>
    <x v="0"/>
    <s v="CSMS761362"/>
    <x v="415"/>
    <x v="0"/>
    <n v="41000"/>
    <n v="0"/>
    <x v="3"/>
  </r>
  <r>
    <s v="5009086461"/>
    <x v="1"/>
    <s v="4"/>
    <d v="2018-04-25T00:00:00"/>
    <x v="14"/>
    <x v="0"/>
    <s v="1050"/>
    <s v=""/>
    <s v="S"/>
    <n v="0"/>
    <n v="-1"/>
    <x v="0"/>
    <s v="CSMS761362"/>
    <x v="415"/>
    <x v="0"/>
    <n v="41000"/>
    <n v="0"/>
    <x v="3"/>
  </r>
  <r>
    <s v="5009086462"/>
    <x v="1"/>
    <s v="4"/>
    <d v="2018-04-25T00:00:00"/>
    <x v="17"/>
    <x v="0"/>
    <s v="1050"/>
    <s v=""/>
    <s v="H"/>
    <n v="0"/>
    <n v="1"/>
    <x v="0"/>
    <s v="CSMS761362"/>
    <x v="415"/>
    <x v="0"/>
    <n v="41000"/>
    <n v="0"/>
    <x v="3"/>
  </r>
  <r>
    <s v="5009086463"/>
    <x v="1"/>
    <s v="4"/>
    <d v="2018-04-25T00:00:00"/>
    <x v="14"/>
    <x v="0"/>
    <s v="1050"/>
    <s v=""/>
    <s v="S"/>
    <n v="0"/>
    <n v="-1"/>
    <x v="0"/>
    <s v="CSMS761362"/>
    <x v="415"/>
    <x v="0"/>
    <n v="41000"/>
    <n v="0"/>
    <x v="3"/>
  </r>
  <r>
    <s v="5009087046"/>
    <x v="1"/>
    <s v="4"/>
    <d v="2018-04-25T00:00:00"/>
    <x v="12"/>
    <x v="0"/>
    <s v="1050"/>
    <s v="S050"/>
    <s v="S"/>
    <n v="33816.26"/>
    <n v="4"/>
    <x v="0"/>
    <s v="CSMS761362"/>
    <x v="415"/>
    <x v="0"/>
    <n v="41000"/>
    <n v="0"/>
    <x v="3"/>
  </r>
  <r>
    <s v="5009087191"/>
    <x v="1"/>
    <s v="4"/>
    <d v="2018-04-26T00:00:00"/>
    <x v="12"/>
    <x v="18"/>
    <s v="1010"/>
    <s v="S010"/>
    <s v="S"/>
    <n v="47525.32"/>
    <n v="3"/>
    <x v="0"/>
    <s v="CSMS761326"/>
    <x v="415"/>
    <x v="18"/>
    <n v="52000"/>
    <n v="0"/>
    <x v="3"/>
  </r>
  <r>
    <s v="5009087192"/>
    <x v="1"/>
    <s v="4"/>
    <d v="2018-04-26T00:00:00"/>
    <x v="12"/>
    <x v="7"/>
    <s v="1010"/>
    <s v="S010"/>
    <s v="S"/>
    <n v="3916.06"/>
    <n v="2"/>
    <x v="0"/>
    <s v="CSMS764230"/>
    <x v="415"/>
    <x v="7"/>
    <n v="8280"/>
    <n v="0"/>
    <x v="3"/>
  </r>
  <r>
    <s v="5009087293"/>
    <x v="1"/>
    <s v="4"/>
    <d v="2018-04-26T00:00:00"/>
    <x v="12"/>
    <x v="65"/>
    <s v="1020"/>
    <s v="S020"/>
    <s v="S"/>
    <n v="2350.0300000000002"/>
    <n v="1"/>
    <x v="0"/>
    <s v="CSMS765106"/>
    <x v="415"/>
    <x v="65"/>
    <n v="8130"/>
    <n v="0"/>
    <x v="3"/>
  </r>
  <r>
    <s v="5009087401"/>
    <x v="1"/>
    <s v="4"/>
    <d v="2018-04-26T00:00:00"/>
    <x v="12"/>
    <x v="26"/>
    <s v="1020"/>
    <s v="S020"/>
    <s v="S"/>
    <n v="4894"/>
    <n v="2"/>
    <x v="0"/>
    <s v="CSMS761108"/>
    <x v="415"/>
    <x v="26"/>
    <n v="9000"/>
    <n v="0"/>
    <x v="3"/>
  </r>
  <r>
    <s v="5009087490"/>
    <x v="1"/>
    <s v="4"/>
    <d v="2018-04-26T00:00:00"/>
    <x v="12"/>
    <x v="0"/>
    <s v="1030"/>
    <s v="S030"/>
    <s v="S"/>
    <n v="8701.64"/>
    <n v="1"/>
    <x v="0"/>
    <s v="CSMS761362"/>
    <x v="415"/>
    <x v="0"/>
    <n v="41000"/>
    <n v="0"/>
    <x v="3"/>
  </r>
  <r>
    <s v="5009087490"/>
    <x v="1"/>
    <s v="4"/>
    <d v="2018-04-26T00:00:00"/>
    <x v="12"/>
    <x v="17"/>
    <s v="1030"/>
    <s v="S030"/>
    <s v="S"/>
    <n v="8317.2199999999993"/>
    <n v="1"/>
    <x v="0"/>
    <s v="CSMS761354"/>
    <x v="415"/>
    <x v="17"/>
    <n v="43365"/>
    <n v="0"/>
    <x v="3"/>
  </r>
  <r>
    <s v="5009087490"/>
    <x v="1"/>
    <s v="4"/>
    <d v="2018-04-26T00:00:00"/>
    <x v="12"/>
    <x v="48"/>
    <s v="1030"/>
    <s v="S030"/>
    <s v="S"/>
    <n v="20682.509999999998"/>
    <n v="1"/>
    <x v="0"/>
    <s v="CSMS761284"/>
    <x v="415"/>
    <x v="48"/>
    <n v="63144.15"/>
    <n v="0"/>
    <x v="3"/>
  </r>
  <r>
    <s v="5009087535"/>
    <x v="1"/>
    <s v="4"/>
    <d v="2018-04-27T00:00:00"/>
    <x v="12"/>
    <x v="37"/>
    <s v="1010"/>
    <s v="S010"/>
    <s v="S"/>
    <n v="4198"/>
    <n v="2"/>
    <x v="0"/>
    <s v="CSMS761522"/>
    <x v="415"/>
    <x v="37"/>
    <n v="3529"/>
    <n v="0"/>
    <x v="3"/>
  </r>
  <r>
    <s v="5009087640"/>
    <x v="1"/>
    <s v="4"/>
    <d v="2018-04-25T00:00:00"/>
    <x v="17"/>
    <x v="0"/>
    <s v="1050"/>
    <s v=""/>
    <s v="H"/>
    <n v="0"/>
    <n v="1"/>
    <x v="0"/>
    <s v="CSMS761362"/>
    <x v="415"/>
    <x v="0"/>
    <n v="41000"/>
    <n v="0"/>
    <x v="3"/>
  </r>
  <r>
    <s v="5009087642"/>
    <x v="1"/>
    <s v="4"/>
    <d v="2018-04-25T00:00:00"/>
    <x v="13"/>
    <x v="0"/>
    <s v="1050"/>
    <s v="S050"/>
    <s v="H"/>
    <n v="-25362.2"/>
    <n v="-3"/>
    <x v="0"/>
    <s v="CSMS761362"/>
    <x v="415"/>
    <x v="0"/>
    <n v="41000"/>
    <n v="0"/>
    <x v="3"/>
  </r>
  <r>
    <s v="5009088015"/>
    <x v="1"/>
    <s v="4"/>
    <d v="2018-04-27T00:00:00"/>
    <x v="12"/>
    <x v="2"/>
    <s v="1020"/>
    <s v="S020"/>
    <s v="S"/>
    <n v="20526"/>
    <n v="11"/>
    <x v="0"/>
    <s v="CSMS764232"/>
    <x v="415"/>
    <x v="2"/>
    <n v="9490"/>
    <n v="0"/>
    <x v="3"/>
  </r>
  <r>
    <s v="5009088167"/>
    <x v="1"/>
    <s v="4"/>
    <d v="2018-04-27T00:00:00"/>
    <x v="12"/>
    <x v="93"/>
    <s v="1001"/>
    <s v="S001"/>
    <s v="S"/>
    <n v="24666.13"/>
    <n v="1"/>
    <x v="0"/>
    <s v="CSMS765132"/>
    <x v="415"/>
    <x v="93"/>
    <n v="0"/>
    <n v="0"/>
    <x v="3"/>
  </r>
  <r>
    <s v="5009088231"/>
    <x v="1"/>
    <s v="4"/>
    <d v="2018-04-27T00:00:00"/>
    <x v="12"/>
    <x v="7"/>
    <s v="1010"/>
    <s v="S010"/>
    <s v="S"/>
    <n v="9480.7900000000009"/>
    <n v="6"/>
    <x v="0"/>
    <s v="CSMS764230"/>
    <x v="415"/>
    <x v="7"/>
    <n v="8280"/>
    <n v="0"/>
    <x v="3"/>
  </r>
  <r>
    <s v="5009088231"/>
    <x v="1"/>
    <s v="4"/>
    <d v="2018-04-27T00:00:00"/>
    <x v="12"/>
    <x v="26"/>
    <s v="1010"/>
    <s v="S010"/>
    <s v="S"/>
    <n v="8089.21"/>
    <n v="4"/>
    <x v="0"/>
    <s v="CSMS761108"/>
    <x v="415"/>
    <x v="26"/>
    <n v="9000"/>
    <n v="0"/>
    <x v="3"/>
  </r>
  <r>
    <s v="5009088338"/>
    <x v="1"/>
    <s v="4"/>
    <d v="2018-04-27T00:00:00"/>
    <x v="12"/>
    <x v="65"/>
    <s v="1010"/>
    <s v="S010"/>
    <s v="S"/>
    <n v="2350.0300000000002"/>
    <n v="1"/>
    <x v="0"/>
    <s v="CSMS765106"/>
    <x v="415"/>
    <x v="65"/>
    <n v="8130"/>
    <n v="0"/>
    <x v="3"/>
  </r>
  <r>
    <s v="5009088346"/>
    <x v="1"/>
    <s v="4"/>
    <d v="2018-04-27T00:00:00"/>
    <x v="12"/>
    <x v="95"/>
    <s v="1010"/>
    <s v="S010"/>
    <s v="S"/>
    <n v="37199.42"/>
    <n v="8"/>
    <x v="0"/>
    <s v="CSMS765110"/>
    <x v="415"/>
    <x v="95"/>
    <n v="11320"/>
    <n v="0"/>
    <x v="3"/>
  </r>
  <r>
    <s v="5009089134"/>
    <x v="1"/>
    <s v="4"/>
    <d v="2018-04-30T00:00:00"/>
    <x v="12"/>
    <x v="73"/>
    <s v="1050"/>
    <s v="S050"/>
    <s v="S"/>
    <n v="7282.82"/>
    <n v="1"/>
    <x v="0"/>
    <s v="CSMS761340"/>
    <x v="415"/>
    <x v="73"/>
    <n v="41980"/>
    <n v="0"/>
    <x v="3"/>
  </r>
  <r>
    <s v="5009089134"/>
    <x v="1"/>
    <s v="4"/>
    <d v="2018-04-30T00:00:00"/>
    <x v="12"/>
    <x v="65"/>
    <s v="1050"/>
    <s v="S050"/>
    <s v="S"/>
    <n v="2350.0300000000002"/>
    <n v="1"/>
    <x v="0"/>
    <s v="CSMS765106"/>
    <x v="415"/>
    <x v="65"/>
    <n v="8130"/>
    <n v="0"/>
    <x v="3"/>
  </r>
  <r>
    <s v="5009089418"/>
    <x v="1"/>
    <s v="4"/>
    <d v="2018-04-30T00:00:00"/>
    <x v="12"/>
    <x v="65"/>
    <s v="1017"/>
    <s v="S017"/>
    <s v="S"/>
    <n v="2350.0300000000002"/>
    <n v="1"/>
    <x v="0"/>
    <s v="CSMS765106"/>
    <x v="415"/>
    <x v="65"/>
    <n v="8130"/>
    <n v="0"/>
    <x v="3"/>
  </r>
  <r>
    <s v="5009089792"/>
    <x v="1"/>
    <s v="4"/>
    <d v="2018-04-30T00:00:00"/>
    <x v="12"/>
    <x v="21"/>
    <s v="1020"/>
    <s v="S020"/>
    <s v="S"/>
    <n v="1224.04"/>
    <n v="1"/>
    <x v="0"/>
    <s v="CSMS753456"/>
    <x v="416"/>
    <x v="21"/>
    <n v="1708"/>
    <n v="0"/>
    <x v="3"/>
  </r>
  <r>
    <s v="5009089792"/>
    <x v="1"/>
    <s v="4"/>
    <d v="2018-04-30T00:00:00"/>
    <x v="12"/>
    <x v="22"/>
    <s v="1020"/>
    <s v="S020"/>
    <s v="S"/>
    <n v="3158.16"/>
    <n v="3"/>
    <x v="0"/>
    <s v="CSMS752768"/>
    <x v="416"/>
    <x v="22"/>
    <n v="1334"/>
    <n v="0"/>
    <x v="3"/>
  </r>
  <r>
    <s v="5009089792"/>
    <x v="1"/>
    <s v="4"/>
    <d v="2018-04-30T00:00:00"/>
    <x v="12"/>
    <x v="8"/>
    <s v="1020"/>
    <s v="S020"/>
    <s v="S"/>
    <n v="1778.96"/>
    <n v="1"/>
    <x v="0"/>
    <s v="CSMS752992"/>
    <x v="416"/>
    <x v="8"/>
    <n v="2306"/>
    <n v="0"/>
    <x v="3"/>
  </r>
  <r>
    <s v="5009089940"/>
    <x v="1"/>
    <s v="4"/>
    <d v="2018-04-30T00:00:00"/>
    <x v="12"/>
    <x v="65"/>
    <s v="1060"/>
    <s v="S060"/>
    <s v="S"/>
    <n v="16526.53"/>
    <n v="7"/>
    <x v="0"/>
    <s v="CSMS765106"/>
    <x v="415"/>
    <x v="65"/>
    <n v="8130"/>
    <n v="0"/>
    <x v="3"/>
  </r>
  <r>
    <s v="5009089941"/>
    <x v="1"/>
    <s v="4"/>
    <d v="2018-04-30T00:00:00"/>
    <x v="12"/>
    <x v="22"/>
    <s v="1060"/>
    <s v="S060"/>
    <s v="S"/>
    <n v="1057.6099999999999"/>
    <n v="1"/>
    <x v="0"/>
    <s v="CSMS752768"/>
    <x v="416"/>
    <x v="22"/>
    <n v="1334"/>
    <n v="0"/>
    <x v="3"/>
  </r>
  <r>
    <s v="5009089941"/>
    <x v="1"/>
    <s v="4"/>
    <d v="2018-04-30T00:00:00"/>
    <x v="12"/>
    <x v="79"/>
    <s v="1060"/>
    <s v="S060"/>
    <s v="S"/>
    <n v="6891.2"/>
    <n v="2"/>
    <x v="0"/>
    <s v="CSMS753324"/>
    <x v="416"/>
    <x v="79"/>
    <n v="4095"/>
    <n v="0"/>
    <x v="3"/>
  </r>
  <r>
    <s v="5009089952"/>
    <x v="1"/>
    <s v="4"/>
    <d v="2018-04-30T00:00:00"/>
    <x v="12"/>
    <x v="65"/>
    <s v="1010"/>
    <s v="S010"/>
    <s v="S"/>
    <n v="9400.11"/>
    <n v="4"/>
    <x v="0"/>
    <s v="CSMS765106"/>
    <x v="415"/>
    <x v="65"/>
    <n v="8130"/>
    <n v="0"/>
    <x v="3"/>
  </r>
  <r>
    <s v="5009089953"/>
    <x v="1"/>
    <s v="4"/>
    <d v="2018-04-30T00:00:00"/>
    <x v="12"/>
    <x v="42"/>
    <s v="1010"/>
    <s v="S010"/>
    <s v="S"/>
    <n v="6232.26"/>
    <n v="3"/>
    <x v="0"/>
    <s v="CSMS755616"/>
    <x v="416"/>
    <x v="42"/>
    <n v="2857"/>
    <n v="0"/>
    <x v="3"/>
  </r>
  <r>
    <s v="5009089953"/>
    <x v="1"/>
    <s v="4"/>
    <d v="2018-04-30T00:00:00"/>
    <x v="12"/>
    <x v="6"/>
    <s v="1010"/>
    <s v="S010"/>
    <s v="S"/>
    <n v="6671.88"/>
    <n v="6"/>
    <x v="0"/>
    <s v="CSMS752112"/>
    <x v="416"/>
    <x v="6"/>
    <n v="1446"/>
    <n v="0"/>
    <x v="3"/>
  </r>
  <r>
    <s v="5009089982"/>
    <x v="1"/>
    <s v="4"/>
    <d v="2018-04-30T00:00:00"/>
    <x v="12"/>
    <x v="65"/>
    <s v="1030"/>
    <s v="S030"/>
    <s v="S"/>
    <n v="16450.189999999999"/>
    <n v="7"/>
    <x v="0"/>
    <s v="CSMS765106"/>
    <x v="415"/>
    <x v="65"/>
    <n v="8130"/>
    <n v="0"/>
    <x v="3"/>
  </r>
  <r>
    <s v="5009089983"/>
    <x v="1"/>
    <s v="4"/>
    <d v="2018-04-30T00:00:00"/>
    <x v="12"/>
    <x v="30"/>
    <s v="1030"/>
    <s v="S030"/>
    <s v="S"/>
    <n v="24502.35"/>
    <n v="1"/>
    <x v="0"/>
    <s v="CSMS761290"/>
    <x v="415"/>
    <x v="30"/>
    <n v="82358.8"/>
    <n v="0"/>
    <x v="3"/>
  </r>
  <r>
    <s v="5009089984"/>
    <x v="1"/>
    <s v="4"/>
    <d v="2018-04-30T00:00:00"/>
    <x v="12"/>
    <x v="15"/>
    <s v="1030"/>
    <s v="S030"/>
    <s v="S"/>
    <n v="16011.65"/>
    <n v="1"/>
    <x v="0"/>
    <s v="CSMS761336"/>
    <x v="415"/>
    <x v="15"/>
    <n v="53650"/>
    <n v="0"/>
    <x v="3"/>
  </r>
  <r>
    <s v="5009090182"/>
    <x v="1"/>
    <s v="4"/>
    <d v="2018-04-30T00:00:00"/>
    <x v="12"/>
    <x v="14"/>
    <s v="1080"/>
    <s v="S080"/>
    <s v="S"/>
    <n v="26722"/>
    <n v="2"/>
    <x v="0"/>
    <s v="CSMS761328"/>
    <x v="415"/>
    <x v="14"/>
    <n v="50350"/>
    <n v="0"/>
    <x v="3"/>
  </r>
  <r>
    <s v="5009090182"/>
    <x v="1"/>
    <s v="4"/>
    <d v="2018-04-30T00:00:00"/>
    <x v="12"/>
    <x v="35"/>
    <s v="1080"/>
    <s v="S080"/>
    <s v="S"/>
    <n v="19618.05"/>
    <n v="1"/>
    <x v="0"/>
    <s v="CSMS761334"/>
    <x v="415"/>
    <x v="35"/>
    <n v="57200"/>
    <n v="0"/>
    <x v="3"/>
  </r>
  <r>
    <s v="5009091079"/>
    <x v="1"/>
    <s v="5"/>
    <d v="2018-05-01T00:00:00"/>
    <x v="12"/>
    <x v="56"/>
    <s v="1050"/>
    <s v="S050"/>
    <s v="S"/>
    <n v="3018.08"/>
    <n v="1"/>
    <x v="0"/>
    <s v="CSMS750544"/>
    <x v="416"/>
    <x v="56"/>
    <n v="3645"/>
    <n v="0"/>
    <x v="3"/>
  </r>
  <r>
    <s v="5009091079"/>
    <x v="1"/>
    <s v="5"/>
    <d v="2018-05-01T00:00:00"/>
    <x v="12"/>
    <x v="6"/>
    <s v="1050"/>
    <s v="S050"/>
    <s v="S"/>
    <n v="2223.96"/>
    <n v="2"/>
    <x v="0"/>
    <s v="CSMS752112"/>
    <x v="416"/>
    <x v="6"/>
    <n v="1446"/>
    <n v="0"/>
    <x v="3"/>
  </r>
  <r>
    <s v="5009091169"/>
    <x v="1"/>
    <s v="5"/>
    <d v="2018-05-01T00:00:00"/>
    <x v="12"/>
    <x v="79"/>
    <s v="1060"/>
    <s v="S060"/>
    <s v="S"/>
    <n v="3445.6"/>
    <n v="1"/>
    <x v="0"/>
    <s v="CSMS753324"/>
    <x v="416"/>
    <x v="79"/>
    <n v="4095"/>
    <n v="0"/>
    <x v="3"/>
  </r>
  <r>
    <s v="5009091480"/>
    <x v="1"/>
    <s v="5"/>
    <d v="2018-05-01T00:00:00"/>
    <x v="12"/>
    <x v="27"/>
    <s v="1001"/>
    <s v="S001"/>
    <s v="S"/>
    <n v="31899.39"/>
    <n v="1"/>
    <x v="0"/>
    <s v="CSMS761302"/>
    <x v="415"/>
    <x v="27"/>
    <n v="95048.4"/>
    <n v="0"/>
    <x v="3"/>
  </r>
  <r>
    <s v="5009091976"/>
    <x v="1"/>
    <s v="5"/>
    <d v="2018-05-02T00:00:00"/>
    <x v="12"/>
    <x v="65"/>
    <s v="1010"/>
    <s v="S010"/>
    <s v="S"/>
    <n v="2350.0300000000002"/>
    <n v="1"/>
    <x v="0"/>
    <s v="CSMS765106"/>
    <x v="415"/>
    <x v="65"/>
    <n v="8130"/>
    <n v="0"/>
    <x v="3"/>
  </r>
  <r>
    <s v="5009092102"/>
    <x v="1"/>
    <s v="5"/>
    <d v="2018-05-02T00:00:00"/>
    <x v="12"/>
    <x v="5"/>
    <s v="1020"/>
    <s v="S020"/>
    <s v="S"/>
    <n v="18619.2"/>
    <n v="20"/>
    <x v="0"/>
    <s v="CSMS750832"/>
    <x v="416"/>
    <x v="5"/>
    <n v="1297"/>
    <n v="0"/>
    <x v="3"/>
  </r>
  <r>
    <s v="5009094864"/>
    <x v="1"/>
    <s v="5"/>
    <d v="2018-05-07T00:00:00"/>
    <x v="12"/>
    <x v="135"/>
    <s v="1070"/>
    <s v="S070"/>
    <s v="S"/>
    <n v="25645.58"/>
    <n v="1"/>
    <x v="0"/>
    <s v="CSMS763296"/>
    <x v="416"/>
    <x v="135"/>
    <n v="0"/>
    <n v="0"/>
    <x v="3"/>
  </r>
  <r>
    <s v="5009095551"/>
    <x v="1"/>
    <s v="5"/>
    <d v="2018-05-07T00:00:00"/>
    <x v="12"/>
    <x v="18"/>
    <s v="1030"/>
    <s v="S030"/>
    <s v="S"/>
    <n v="78756.37"/>
    <n v="5"/>
    <x v="0"/>
    <s v="CSMS761326"/>
    <x v="415"/>
    <x v="18"/>
    <n v="52000"/>
    <n v="0"/>
    <x v="3"/>
  </r>
  <r>
    <s v="5009095628"/>
    <x v="1"/>
    <s v="5"/>
    <d v="2018-05-07T00:00:00"/>
    <x v="12"/>
    <x v="151"/>
    <s v="1070"/>
    <s v="S070"/>
    <s v="S"/>
    <n v="26248.98"/>
    <n v="1"/>
    <x v="0"/>
    <s v="CSMS763488"/>
    <x v="416"/>
    <x v="151"/>
    <n v="0"/>
    <n v="0"/>
    <x v="3"/>
  </r>
  <r>
    <s v="5009095766"/>
    <x v="1"/>
    <s v="5"/>
    <d v="2018-05-07T00:00:00"/>
    <x v="12"/>
    <x v="14"/>
    <s v="1010"/>
    <s v="S010"/>
    <s v="S"/>
    <n v="26722"/>
    <n v="2"/>
    <x v="0"/>
    <s v="CSMS761328"/>
    <x v="415"/>
    <x v="14"/>
    <n v="50350"/>
    <n v="0"/>
    <x v="3"/>
  </r>
  <r>
    <s v="5009095768"/>
    <x v="1"/>
    <s v="5"/>
    <d v="2018-05-07T00:00:00"/>
    <x v="12"/>
    <x v="0"/>
    <s v="1050"/>
    <s v="S050"/>
    <s v="S"/>
    <n v="37463.86"/>
    <n v="4"/>
    <x v="0"/>
    <s v="CSMS761362"/>
    <x v="415"/>
    <x v="0"/>
    <n v="41000"/>
    <n v="0"/>
    <x v="3"/>
  </r>
  <r>
    <s v="5009096665"/>
    <x v="1"/>
    <s v="5"/>
    <d v="2018-05-08T00:00:00"/>
    <x v="12"/>
    <x v="26"/>
    <s v="1050"/>
    <s v="S050"/>
    <s v="S"/>
    <n v="14294"/>
    <n v="7"/>
    <x v="0"/>
    <s v="CSMS761108"/>
    <x v="415"/>
    <x v="26"/>
    <n v="9000"/>
    <n v="0"/>
    <x v="3"/>
  </r>
  <r>
    <s v="5009096771"/>
    <x v="1"/>
    <s v="5"/>
    <d v="2018-05-08T00:00:00"/>
    <x v="12"/>
    <x v="7"/>
    <s v="1060"/>
    <s v="S060"/>
    <s v="S"/>
    <n v="7835"/>
    <n v="5"/>
    <x v="0"/>
    <s v="CSMS764230"/>
    <x v="415"/>
    <x v="7"/>
    <n v="8280"/>
    <n v="0"/>
    <x v="3"/>
  </r>
  <r>
    <s v="5009096833"/>
    <x v="1"/>
    <s v="5"/>
    <d v="2018-05-08T00:00:00"/>
    <x v="12"/>
    <x v="7"/>
    <s v="1030"/>
    <s v="S030"/>
    <s v="S"/>
    <n v="15670"/>
    <n v="10"/>
    <x v="0"/>
    <s v="CSMS764230"/>
    <x v="415"/>
    <x v="7"/>
    <n v="8280"/>
    <n v="0"/>
    <x v="3"/>
  </r>
  <r>
    <s v="5009100569"/>
    <x v="1"/>
    <s v="5"/>
    <d v="2018-05-14T00:00:00"/>
    <x v="12"/>
    <x v="84"/>
    <s v="1050"/>
    <s v="S050"/>
    <s v="S"/>
    <n v="10565.97"/>
    <n v="1"/>
    <x v="0"/>
    <s v="CSMS761300"/>
    <x v="415"/>
    <x v="84"/>
    <n v="19353"/>
    <n v="0"/>
    <x v="3"/>
  </r>
  <r>
    <s v="5009100569"/>
    <x v="1"/>
    <s v="5"/>
    <d v="2018-05-14T00:00:00"/>
    <x v="12"/>
    <x v="28"/>
    <s v="1050"/>
    <s v="S050"/>
    <s v="S"/>
    <n v="9715.82"/>
    <n v="1"/>
    <x v="0"/>
    <s v="CSMS761356"/>
    <x v="415"/>
    <x v="28"/>
    <n v="44820"/>
    <n v="0"/>
    <x v="3"/>
  </r>
  <r>
    <s v="5009100569"/>
    <x v="1"/>
    <s v="5"/>
    <d v="2018-05-14T00:00:00"/>
    <x v="12"/>
    <x v="0"/>
    <s v="1050"/>
    <s v="S050"/>
    <s v="S"/>
    <n v="8454.06"/>
    <n v="1"/>
    <x v="0"/>
    <s v="CSMS761362"/>
    <x v="415"/>
    <x v="0"/>
    <n v="41000"/>
    <n v="0"/>
    <x v="3"/>
  </r>
  <r>
    <s v="5009100851"/>
    <x v="1"/>
    <s v="5"/>
    <d v="2018-05-14T00:00:00"/>
    <x v="12"/>
    <x v="5"/>
    <s v="1017"/>
    <s v="S017"/>
    <s v="S"/>
    <n v="6141.75"/>
    <n v="6"/>
    <x v="0"/>
    <s v="CSMS750832"/>
    <x v="416"/>
    <x v="5"/>
    <n v="1297"/>
    <n v="0"/>
    <x v="3"/>
  </r>
  <r>
    <s v="5009100859"/>
    <x v="1"/>
    <s v="5"/>
    <d v="2018-05-14T00:00:00"/>
    <x v="12"/>
    <x v="13"/>
    <s v="1030"/>
    <s v="S030"/>
    <s v="S"/>
    <n v="10257.799999999999"/>
    <n v="1"/>
    <x v="0"/>
    <s v="CSMS761320"/>
    <x v="415"/>
    <x v="13"/>
    <n v="46100"/>
    <n v="0"/>
    <x v="3"/>
  </r>
  <r>
    <s v="5009100859"/>
    <x v="1"/>
    <s v="5"/>
    <d v="2018-05-14T00:00:00"/>
    <x v="12"/>
    <x v="28"/>
    <s v="1030"/>
    <s v="S030"/>
    <s v="S"/>
    <n v="9715.82"/>
    <n v="1"/>
    <x v="0"/>
    <s v="CSMS761356"/>
    <x v="415"/>
    <x v="28"/>
    <n v="44820"/>
    <n v="0"/>
    <x v="3"/>
  </r>
  <r>
    <s v="5009100859"/>
    <x v="1"/>
    <s v="5"/>
    <d v="2018-05-14T00:00:00"/>
    <x v="12"/>
    <x v="0"/>
    <s v="1030"/>
    <s v="S030"/>
    <s v="S"/>
    <n v="16908.13"/>
    <n v="2"/>
    <x v="0"/>
    <s v="CSMS761362"/>
    <x v="415"/>
    <x v="0"/>
    <n v="41000"/>
    <n v="0"/>
    <x v="3"/>
  </r>
  <r>
    <s v="5009100861"/>
    <x v="1"/>
    <s v="5"/>
    <d v="2018-05-14T00:00:00"/>
    <x v="12"/>
    <x v="6"/>
    <s v="1050"/>
    <s v="S050"/>
    <s v="S"/>
    <n v="10007.82"/>
    <n v="9"/>
    <x v="0"/>
    <s v="CSMS752112"/>
    <x v="416"/>
    <x v="6"/>
    <n v="1446"/>
    <n v="0"/>
    <x v="3"/>
  </r>
  <r>
    <s v="5009102010"/>
    <x v="1"/>
    <s v="5"/>
    <d v="2018-05-15T00:00:00"/>
    <x v="12"/>
    <x v="10"/>
    <s v="1020"/>
    <s v="S020"/>
    <s v="S"/>
    <n v="7536.04"/>
    <n v="1"/>
    <x v="0"/>
    <s v="CSMS761360"/>
    <x v="415"/>
    <x v="10"/>
    <n v="42200"/>
    <n v="0"/>
    <x v="3"/>
  </r>
  <r>
    <s v="5009102175"/>
    <x v="1"/>
    <s v="5"/>
    <d v="2018-05-15T00:00:00"/>
    <x v="12"/>
    <x v="10"/>
    <s v="1010"/>
    <s v="S010"/>
    <s v="S"/>
    <n v="15730.84"/>
    <n v="2"/>
    <x v="0"/>
    <s v="CSMS761360"/>
    <x v="415"/>
    <x v="10"/>
    <n v="42200"/>
    <n v="0"/>
    <x v="3"/>
  </r>
  <r>
    <s v="5009102175"/>
    <x v="1"/>
    <s v="5"/>
    <d v="2018-05-15T00:00:00"/>
    <x v="12"/>
    <x v="28"/>
    <s v="1010"/>
    <s v="S010"/>
    <s v="S"/>
    <n v="10140.48"/>
    <n v="1"/>
    <x v="0"/>
    <s v="CSMS761356"/>
    <x v="415"/>
    <x v="28"/>
    <n v="44820"/>
    <n v="0"/>
    <x v="3"/>
  </r>
  <r>
    <s v="5009102222"/>
    <x v="1"/>
    <s v="5"/>
    <d v="2018-05-15T00:00:00"/>
    <x v="12"/>
    <x v="104"/>
    <s v="1070"/>
    <s v="S070"/>
    <s v="S"/>
    <n v="26108.9"/>
    <n v="1"/>
    <x v="0"/>
    <s v="CSMS763450"/>
    <x v="416"/>
    <x v="104"/>
    <n v="0"/>
    <n v="0"/>
    <x v="3"/>
  </r>
  <r>
    <s v="5009102240"/>
    <x v="1"/>
    <s v="5"/>
    <d v="2018-05-15T00:00:00"/>
    <x v="12"/>
    <x v="10"/>
    <s v="1060"/>
    <s v="S060"/>
    <s v="S"/>
    <n v="8853.5400000000009"/>
    <n v="1"/>
    <x v="0"/>
    <s v="CSMS761360"/>
    <x v="415"/>
    <x v="10"/>
    <n v="42200"/>
    <n v="0"/>
    <x v="3"/>
  </r>
  <r>
    <s v="5009102261"/>
    <x v="1"/>
    <s v="5"/>
    <d v="2018-05-15T00:00:00"/>
    <x v="12"/>
    <x v="53"/>
    <s v="1070"/>
    <s v="S070"/>
    <s v="S"/>
    <n v="24366.59"/>
    <n v="1"/>
    <x v="0"/>
    <s v="CSMS763168"/>
    <x v="416"/>
    <x v="53"/>
    <n v="0"/>
    <n v="0"/>
    <x v="3"/>
  </r>
  <r>
    <s v="5009102703"/>
    <x v="1"/>
    <s v="5"/>
    <d v="2018-05-16T00:00:00"/>
    <x v="12"/>
    <x v="28"/>
    <s v="1010"/>
    <s v="S010"/>
    <s v="S"/>
    <n v="10140.469999999999"/>
    <n v="1"/>
    <x v="0"/>
    <s v="CSMS761356"/>
    <x v="415"/>
    <x v="28"/>
    <n v="44820"/>
    <n v="0"/>
    <x v="3"/>
  </r>
  <r>
    <s v="5009102703"/>
    <x v="1"/>
    <s v="5"/>
    <d v="2018-05-16T00:00:00"/>
    <x v="12"/>
    <x v="10"/>
    <s v="1010"/>
    <s v="S010"/>
    <s v="S"/>
    <n v="15730.83"/>
    <n v="2"/>
    <x v="0"/>
    <s v="CSMS761360"/>
    <x v="415"/>
    <x v="10"/>
    <n v="42200"/>
    <n v="0"/>
    <x v="3"/>
  </r>
  <r>
    <s v="5009102703"/>
    <x v="1"/>
    <s v="5"/>
    <d v="2018-05-16T00:00:00"/>
    <x v="12"/>
    <x v="13"/>
    <s v="1010"/>
    <s v="S010"/>
    <s v="S"/>
    <n v="10257.799999999999"/>
    <n v="1"/>
    <x v="0"/>
    <s v="CSMS761320"/>
    <x v="415"/>
    <x v="13"/>
    <n v="46100"/>
    <n v="0"/>
    <x v="3"/>
  </r>
  <r>
    <s v="5009102881"/>
    <x v="1"/>
    <s v="5"/>
    <d v="2018-05-16T00:00:00"/>
    <x v="12"/>
    <x v="6"/>
    <s v="1080"/>
    <s v="S080"/>
    <s v="S"/>
    <n v="6671.88"/>
    <n v="6"/>
    <x v="0"/>
    <s v="CSMS752112"/>
    <x v="416"/>
    <x v="6"/>
    <n v="1446"/>
    <n v="0"/>
    <x v="3"/>
  </r>
  <r>
    <s v="5009102882"/>
    <x v="1"/>
    <s v="5"/>
    <d v="2018-05-16T00:00:00"/>
    <x v="12"/>
    <x v="84"/>
    <s v="1080"/>
    <s v="S080"/>
    <s v="S"/>
    <n v="11162.72"/>
    <n v="1"/>
    <x v="0"/>
    <s v="CSMS761300"/>
    <x v="415"/>
    <x v="84"/>
    <n v="19353"/>
    <n v="0"/>
    <x v="3"/>
  </r>
  <r>
    <s v="5009102882"/>
    <x v="1"/>
    <s v="5"/>
    <d v="2018-05-16T00:00:00"/>
    <x v="12"/>
    <x v="28"/>
    <s v="1080"/>
    <s v="S080"/>
    <s v="S"/>
    <n v="10264.549999999999"/>
    <n v="1"/>
    <x v="0"/>
    <s v="CSMS761356"/>
    <x v="415"/>
    <x v="28"/>
    <n v="44820"/>
    <n v="0"/>
    <x v="3"/>
  </r>
  <r>
    <s v="5009102882"/>
    <x v="1"/>
    <s v="5"/>
    <d v="2018-05-16T00:00:00"/>
    <x v="12"/>
    <x v="0"/>
    <s v="1080"/>
    <s v="S080"/>
    <s v="S"/>
    <n v="8931.5300000000007"/>
    <n v="1"/>
    <x v="0"/>
    <s v="CSMS761362"/>
    <x v="415"/>
    <x v="0"/>
    <n v="41000"/>
    <n v="0"/>
    <x v="3"/>
  </r>
  <r>
    <s v="5009102883"/>
    <x v="1"/>
    <s v="5"/>
    <d v="2018-05-16T00:00:00"/>
    <x v="12"/>
    <x v="13"/>
    <s v="1080"/>
    <s v="S080"/>
    <s v="S"/>
    <n v="14105.4"/>
    <n v="1"/>
    <x v="0"/>
    <s v="CSMS761320"/>
    <x v="415"/>
    <x v="13"/>
    <n v="46100"/>
    <n v="0"/>
    <x v="3"/>
  </r>
  <r>
    <s v="5009103487"/>
    <x v="1"/>
    <s v="5"/>
    <d v="2018-05-17T00:00:00"/>
    <x v="12"/>
    <x v="14"/>
    <s v="1020"/>
    <s v="S020"/>
    <s v="S"/>
    <n v="13361"/>
    <n v="1"/>
    <x v="0"/>
    <s v="CSMS761328"/>
    <x v="415"/>
    <x v="14"/>
    <n v="50350"/>
    <n v="0"/>
    <x v="3"/>
  </r>
  <r>
    <s v="5009103717"/>
    <x v="1"/>
    <s v="5"/>
    <d v="2018-05-17T00:00:00"/>
    <x v="12"/>
    <x v="13"/>
    <s v="1030"/>
    <s v="S030"/>
    <s v="S"/>
    <n v="20515.599999999999"/>
    <n v="2"/>
    <x v="0"/>
    <s v="CSMS761320"/>
    <x v="415"/>
    <x v="13"/>
    <n v="46100"/>
    <n v="0"/>
    <x v="3"/>
  </r>
  <r>
    <s v="5009103762"/>
    <x v="1"/>
    <s v="5"/>
    <d v="2018-05-17T00:00:00"/>
    <x v="12"/>
    <x v="10"/>
    <s v="1020"/>
    <s v="S020"/>
    <s v="S"/>
    <n v="7536.03"/>
    <n v="1"/>
    <x v="0"/>
    <s v="CSMS761360"/>
    <x v="415"/>
    <x v="10"/>
    <n v="42200"/>
    <n v="0"/>
    <x v="3"/>
  </r>
  <r>
    <s v="5009103838"/>
    <x v="1"/>
    <s v="5"/>
    <d v="2018-05-17T00:00:00"/>
    <x v="12"/>
    <x v="10"/>
    <s v="1060"/>
    <s v="S060"/>
    <s v="S"/>
    <n v="8847.41"/>
    <n v="1"/>
    <x v="0"/>
    <s v="CSMS761360"/>
    <x v="415"/>
    <x v="10"/>
    <n v="42200"/>
    <n v="0"/>
    <x v="3"/>
  </r>
  <r>
    <s v="5009103842"/>
    <x v="1"/>
    <s v="5"/>
    <d v="2018-05-17T00:00:00"/>
    <x v="12"/>
    <x v="28"/>
    <s v="1030"/>
    <s v="S030"/>
    <s v="S"/>
    <n v="9715.82"/>
    <n v="1"/>
    <x v="0"/>
    <s v="CSMS761356"/>
    <x v="415"/>
    <x v="28"/>
    <n v="44820"/>
    <n v="0"/>
    <x v="3"/>
  </r>
  <r>
    <s v="5009103843"/>
    <x v="1"/>
    <s v="5"/>
    <d v="2018-05-17T00:00:00"/>
    <x v="12"/>
    <x v="14"/>
    <s v="1030"/>
    <s v="S030"/>
    <s v="S"/>
    <n v="13361"/>
    <n v="1"/>
    <x v="0"/>
    <s v="CSMS761328"/>
    <x v="415"/>
    <x v="14"/>
    <n v="50350"/>
    <n v="0"/>
    <x v="3"/>
  </r>
  <r>
    <s v="5009103875"/>
    <x v="1"/>
    <s v="5"/>
    <d v="2018-05-17T00:00:00"/>
    <x v="12"/>
    <x v="0"/>
    <s v="1050"/>
    <s v="S050"/>
    <s v="S"/>
    <n v="8454.07"/>
    <n v="1"/>
    <x v="0"/>
    <s v="CSMS761362"/>
    <x v="415"/>
    <x v="0"/>
    <n v="41000"/>
    <n v="0"/>
    <x v="3"/>
  </r>
  <r>
    <s v="5009104007"/>
    <x v="1"/>
    <s v="5"/>
    <d v="2018-05-17T00:00:00"/>
    <x v="12"/>
    <x v="17"/>
    <s v="1030"/>
    <s v="S030"/>
    <s v="S"/>
    <n v="16634.45"/>
    <n v="2"/>
    <x v="0"/>
    <s v="CSMS761354"/>
    <x v="415"/>
    <x v="17"/>
    <n v="43365"/>
    <n v="0"/>
    <x v="3"/>
  </r>
  <r>
    <s v="5009104008"/>
    <x v="1"/>
    <s v="5"/>
    <d v="2018-05-17T00:00:00"/>
    <x v="12"/>
    <x v="14"/>
    <s v="1030"/>
    <s v="S030"/>
    <s v="S"/>
    <n v="13361"/>
    <n v="1"/>
    <x v="0"/>
    <s v="CSMS761328"/>
    <x v="415"/>
    <x v="14"/>
    <n v="50350"/>
    <n v="0"/>
    <x v="3"/>
  </r>
  <r>
    <s v="5009104061"/>
    <x v="1"/>
    <s v="5"/>
    <d v="2018-05-17T00:00:00"/>
    <x v="12"/>
    <x v="10"/>
    <s v="1060"/>
    <s v="S060"/>
    <s v="S"/>
    <n v="17694.830000000002"/>
    <n v="2"/>
    <x v="0"/>
    <s v="CSMS761360"/>
    <x v="415"/>
    <x v="10"/>
    <n v="42200"/>
    <n v="0"/>
    <x v="3"/>
  </r>
  <r>
    <s v="5009104103"/>
    <x v="1"/>
    <s v="5"/>
    <d v="2018-05-17T00:00:00"/>
    <x v="12"/>
    <x v="28"/>
    <s v="1050"/>
    <s v="S050"/>
    <s v="S"/>
    <n v="12332.31"/>
    <n v="1"/>
    <x v="0"/>
    <s v="CSMS761356"/>
    <x v="415"/>
    <x v="28"/>
    <n v="44820"/>
    <n v="0"/>
    <x v="3"/>
  </r>
  <r>
    <s v="5009104133"/>
    <x v="1"/>
    <s v="5"/>
    <d v="2018-05-17T00:00:00"/>
    <x v="12"/>
    <x v="17"/>
    <s v="1050"/>
    <s v="S050"/>
    <s v="S"/>
    <n v="8317.2199999999993"/>
    <n v="1"/>
    <x v="0"/>
    <s v="CSMS761354"/>
    <x v="415"/>
    <x v="17"/>
    <n v="43365"/>
    <n v="0"/>
    <x v="3"/>
  </r>
  <r>
    <s v="5009106112"/>
    <x v="1"/>
    <s v="5"/>
    <d v="2018-05-21T00:00:00"/>
    <x v="12"/>
    <x v="7"/>
    <s v="1060"/>
    <s v="S060"/>
    <s v="S"/>
    <n v="1651.85"/>
    <n v="1"/>
    <x v="0"/>
    <s v="CSMS764230"/>
    <x v="415"/>
    <x v="7"/>
    <n v="8280"/>
    <n v="0"/>
    <x v="3"/>
  </r>
  <r>
    <s v="5009106112"/>
    <x v="1"/>
    <s v="5"/>
    <d v="2018-05-21T00:00:00"/>
    <x v="12"/>
    <x v="12"/>
    <s v="1060"/>
    <s v="S060"/>
    <s v="S"/>
    <n v="2121.59"/>
    <n v="1"/>
    <x v="0"/>
    <s v="CSMS764234"/>
    <x v="415"/>
    <x v="12"/>
    <n v="10385"/>
    <n v="0"/>
    <x v="3"/>
  </r>
  <r>
    <s v="5009106112"/>
    <x v="1"/>
    <s v="5"/>
    <d v="2018-05-21T00:00:00"/>
    <x v="12"/>
    <x v="2"/>
    <s v="1060"/>
    <s v="S060"/>
    <s v="S"/>
    <n v="3677.56"/>
    <n v="2"/>
    <x v="0"/>
    <s v="CSMS764232"/>
    <x v="415"/>
    <x v="2"/>
    <n v="9490"/>
    <n v="0"/>
    <x v="3"/>
  </r>
  <r>
    <s v="5009106113"/>
    <x v="1"/>
    <s v="5"/>
    <d v="2018-05-21T00:00:00"/>
    <x v="12"/>
    <x v="26"/>
    <s v="1060"/>
    <s v="S060"/>
    <s v="S"/>
    <n v="4084"/>
    <n v="2"/>
    <x v="0"/>
    <s v="CSMS761108"/>
    <x v="415"/>
    <x v="26"/>
    <n v="9000"/>
    <n v="0"/>
    <x v="3"/>
  </r>
  <r>
    <s v="5009106240"/>
    <x v="1"/>
    <s v="5"/>
    <d v="2018-05-21T00:00:00"/>
    <x v="12"/>
    <x v="7"/>
    <s v="1030"/>
    <s v="S030"/>
    <s v="S"/>
    <n v="13136.88"/>
    <n v="8"/>
    <x v="0"/>
    <s v="CSMS764230"/>
    <x v="415"/>
    <x v="7"/>
    <n v="8280"/>
    <n v="0"/>
    <x v="3"/>
  </r>
  <r>
    <s v="5009106240"/>
    <x v="1"/>
    <s v="5"/>
    <d v="2018-05-21T00:00:00"/>
    <x v="12"/>
    <x v="2"/>
    <s v="1030"/>
    <s v="S030"/>
    <s v="S"/>
    <n v="19545.849999999999"/>
    <n v="10"/>
    <x v="0"/>
    <s v="CSMS764232"/>
    <x v="415"/>
    <x v="2"/>
    <n v="9490"/>
    <n v="0"/>
    <x v="3"/>
  </r>
  <r>
    <s v="5009106307"/>
    <x v="1"/>
    <s v="5"/>
    <d v="2018-05-21T00:00:00"/>
    <x v="12"/>
    <x v="61"/>
    <s v="1010"/>
    <s v="S010"/>
    <s v="S"/>
    <n v="3050"/>
    <n v="1"/>
    <x v="0"/>
    <s v="CSMS761552"/>
    <x v="415"/>
    <x v="61"/>
    <n v="0"/>
    <n v="0"/>
    <x v="3"/>
  </r>
  <r>
    <s v="5009106356"/>
    <x v="1"/>
    <s v="5"/>
    <d v="2018-05-21T00:00:00"/>
    <x v="12"/>
    <x v="12"/>
    <s v="1080"/>
    <s v="S080"/>
    <s v="S"/>
    <n v="21525.8"/>
    <n v="10"/>
    <x v="0"/>
    <s v="CSMS764234"/>
    <x v="415"/>
    <x v="12"/>
    <n v="10385"/>
    <n v="0"/>
    <x v="3"/>
  </r>
  <r>
    <s v="5009106356"/>
    <x v="1"/>
    <s v="5"/>
    <d v="2018-05-21T00:00:00"/>
    <x v="12"/>
    <x v="2"/>
    <s v="1080"/>
    <s v="S080"/>
    <s v="S"/>
    <n v="29850.2"/>
    <n v="16"/>
    <x v="0"/>
    <s v="CSMS764232"/>
    <x v="415"/>
    <x v="2"/>
    <n v="9490"/>
    <n v="0"/>
    <x v="3"/>
  </r>
  <r>
    <s v="5009106358"/>
    <x v="1"/>
    <s v="5"/>
    <d v="2018-05-21T00:00:00"/>
    <x v="12"/>
    <x v="23"/>
    <s v="1030"/>
    <s v="S030"/>
    <s v="S"/>
    <n v="1685"/>
    <n v="1"/>
    <x v="0"/>
    <s v="CSMS760262"/>
    <x v="415"/>
    <x v="23"/>
    <n v="3480"/>
    <n v="0"/>
    <x v="3"/>
  </r>
  <r>
    <s v="5009106362"/>
    <x v="1"/>
    <s v="5"/>
    <d v="2018-05-21T00:00:00"/>
    <x v="12"/>
    <x v="7"/>
    <s v="1017"/>
    <s v="S017"/>
    <s v="S"/>
    <n v="7835"/>
    <n v="5"/>
    <x v="0"/>
    <s v="CSMS764230"/>
    <x v="415"/>
    <x v="7"/>
    <n v="8280"/>
    <n v="0"/>
    <x v="3"/>
  </r>
  <r>
    <s v="5009106370"/>
    <x v="1"/>
    <s v="5"/>
    <d v="2018-05-21T00:00:00"/>
    <x v="12"/>
    <x v="26"/>
    <s v="1050"/>
    <s v="S050"/>
    <s v="S"/>
    <n v="20420"/>
    <n v="10"/>
    <x v="0"/>
    <s v="CSMS761108"/>
    <x v="415"/>
    <x v="26"/>
    <n v="9000"/>
    <n v="0"/>
    <x v="3"/>
  </r>
  <r>
    <s v="5009106945"/>
    <x v="1"/>
    <s v="5"/>
    <d v="2018-05-22T00:00:00"/>
    <x v="12"/>
    <x v="94"/>
    <s v="1001"/>
    <s v="S001"/>
    <s v="S"/>
    <n v="34135.199999999997"/>
    <n v="1"/>
    <x v="0"/>
    <s v="CSMS765134"/>
    <x v="415"/>
    <x v="94"/>
    <n v="0"/>
    <n v="0"/>
    <x v="3"/>
  </r>
  <r>
    <s v="5009107121"/>
    <x v="1"/>
    <s v="5"/>
    <d v="2018-05-22T00:00:00"/>
    <x v="12"/>
    <x v="14"/>
    <s v="1030"/>
    <s v="S030"/>
    <s v="S"/>
    <n v="14599.97"/>
    <n v="1"/>
    <x v="0"/>
    <s v="CSMS761328"/>
    <x v="415"/>
    <x v="14"/>
    <n v="50350"/>
    <n v="0"/>
    <x v="3"/>
  </r>
  <r>
    <s v="5009107123"/>
    <x v="1"/>
    <s v="5"/>
    <d v="2018-05-22T00:00:00"/>
    <x v="12"/>
    <x v="95"/>
    <s v="1030"/>
    <s v="S030"/>
    <s v="S"/>
    <n v="21797.83"/>
    <n v="5"/>
    <x v="0"/>
    <s v="CSMS765110"/>
    <x v="415"/>
    <x v="95"/>
    <n v="11320"/>
    <n v="0"/>
    <x v="3"/>
  </r>
  <r>
    <s v="5009107135"/>
    <x v="1"/>
    <s v="5"/>
    <d v="2018-05-22T00:00:00"/>
    <x v="12"/>
    <x v="10"/>
    <s v="1060"/>
    <s v="S060"/>
    <s v="S"/>
    <n v="17694.82"/>
    <n v="2"/>
    <x v="0"/>
    <s v="CSMS761360"/>
    <x v="415"/>
    <x v="10"/>
    <n v="42200"/>
    <n v="0"/>
    <x v="3"/>
  </r>
  <r>
    <s v="5009107186"/>
    <x v="1"/>
    <s v="5"/>
    <d v="2018-05-22T00:00:00"/>
    <x v="12"/>
    <x v="11"/>
    <s v="1010"/>
    <s v="S010"/>
    <s v="S"/>
    <n v="32177.78"/>
    <n v="10"/>
    <x v="0"/>
    <s v="CSMS764236"/>
    <x v="415"/>
    <x v="11"/>
    <n v="11525"/>
    <n v="0"/>
    <x v="3"/>
  </r>
  <r>
    <s v="5009107275"/>
    <x v="1"/>
    <s v="5"/>
    <d v="2018-05-22T00:00:00"/>
    <x v="12"/>
    <x v="11"/>
    <s v="1080"/>
    <s v="S080"/>
    <s v="S"/>
    <n v="2611.75"/>
    <n v="1"/>
    <x v="0"/>
    <s v="CSMS764236"/>
    <x v="415"/>
    <x v="11"/>
    <n v="11525"/>
    <n v="0"/>
    <x v="3"/>
  </r>
  <r>
    <s v="5009107275"/>
    <x v="1"/>
    <s v="5"/>
    <d v="2018-05-22T00:00:00"/>
    <x v="12"/>
    <x v="12"/>
    <s v="1080"/>
    <s v="S080"/>
    <s v="S"/>
    <n v="4304.25"/>
    <n v="2"/>
    <x v="0"/>
    <s v="CSMS764234"/>
    <x v="415"/>
    <x v="12"/>
    <n v="10385"/>
    <n v="0"/>
    <x v="3"/>
  </r>
  <r>
    <s v="5009107276"/>
    <x v="1"/>
    <s v="5"/>
    <d v="2018-05-22T00:00:00"/>
    <x v="12"/>
    <x v="8"/>
    <s v="1080"/>
    <s v="S080"/>
    <s v="S"/>
    <n v="5748"/>
    <n v="3"/>
    <x v="0"/>
    <s v="CSMS752992"/>
    <x v="416"/>
    <x v="8"/>
    <n v="2306"/>
    <n v="0"/>
    <x v="3"/>
  </r>
  <r>
    <s v="5009107570"/>
    <x v="1"/>
    <s v="5"/>
    <d v="2018-05-22T00:00:00"/>
    <x v="12"/>
    <x v="10"/>
    <s v="1030"/>
    <s v="S030"/>
    <s v="S"/>
    <n v="15072.07"/>
    <n v="2"/>
    <x v="0"/>
    <s v="CSMS761360"/>
    <x v="415"/>
    <x v="10"/>
    <n v="42200"/>
    <n v="0"/>
    <x v="3"/>
  </r>
  <r>
    <s v="5009107571"/>
    <x v="1"/>
    <s v="5"/>
    <d v="2018-05-22T00:00:00"/>
    <x v="12"/>
    <x v="10"/>
    <s v="1030"/>
    <s v="S030"/>
    <s v="S"/>
    <n v="15072.07"/>
    <n v="2"/>
    <x v="0"/>
    <s v="CSMS761360"/>
    <x v="415"/>
    <x v="10"/>
    <n v="42200"/>
    <n v="0"/>
    <x v="3"/>
  </r>
  <r>
    <s v="5009107572"/>
    <x v="1"/>
    <s v="5"/>
    <d v="2018-05-22T00:00:00"/>
    <x v="12"/>
    <x v="95"/>
    <s v="1030"/>
    <s v="S030"/>
    <s v="S"/>
    <n v="4359.57"/>
    <n v="1"/>
    <x v="0"/>
    <s v="CSMS765110"/>
    <x v="415"/>
    <x v="95"/>
    <n v="11320"/>
    <n v="0"/>
    <x v="3"/>
  </r>
  <r>
    <s v="5009108341"/>
    <x v="1"/>
    <s v="5"/>
    <d v="2018-05-23T00:00:00"/>
    <x v="12"/>
    <x v="26"/>
    <s v="1060"/>
    <s v="S060"/>
    <s v="S"/>
    <n v="6126"/>
    <n v="3"/>
    <x v="0"/>
    <s v="CSMS761108"/>
    <x v="415"/>
    <x v="26"/>
    <n v="9000"/>
    <n v="0"/>
    <x v="3"/>
  </r>
  <r>
    <s v="5009108342"/>
    <x v="1"/>
    <s v="5"/>
    <d v="2018-05-23T00:00:00"/>
    <x v="12"/>
    <x v="7"/>
    <s v="1060"/>
    <s v="S060"/>
    <s v="S"/>
    <n v="9404.11"/>
    <n v="6"/>
    <x v="0"/>
    <s v="CSMS764230"/>
    <x v="415"/>
    <x v="7"/>
    <n v="8280"/>
    <n v="0"/>
    <x v="3"/>
  </r>
  <r>
    <s v="5009108343"/>
    <x v="1"/>
    <s v="5"/>
    <d v="2018-05-23T00:00:00"/>
    <x v="12"/>
    <x v="2"/>
    <s v="1060"/>
    <s v="S060"/>
    <s v="S"/>
    <n v="22387.21"/>
    <n v="12"/>
    <x v="0"/>
    <s v="CSMS764232"/>
    <x v="415"/>
    <x v="2"/>
    <n v="9490"/>
    <n v="0"/>
    <x v="3"/>
  </r>
  <r>
    <s v="5009108344"/>
    <x v="1"/>
    <s v="5"/>
    <d v="2018-05-23T00:00:00"/>
    <x v="12"/>
    <x v="12"/>
    <s v="1060"/>
    <s v="S060"/>
    <s v="S"/>
    <n v="10762.68"/>
    <n v="5"/>
    <x v="0"/>
    <s v="CSMS764234"/>
    <x v="415"/>
    <x v="12"/>
    <n v="10385"/>
    <n v="0"/>
    <x v="3"/>
  </r>
  <r>
    <s v="5009108404"/>
    <x v="1"/>
    <s v="5"/>
    <d v="2018-05-23T00:00:00"/>
    <x v="12"/>
    <x v="13"/>
    <s v="1030"/>
    <s v="S030"/>
    <s v="S"/>
    <n v="86890.14"/>
    <n v="8"/>
    <x v="0"/>
    <s v="CSMS761320"/>
    <x v="415"/>
    <x v="13"/>
    <n v="46100"/>
    <n v="0"/>
    <x v="3"/>
  </r>
  <r>
    <s v="5009108432"/>
    <x v="1"/>
    <s v="5"/>
    <d v="2018-05-23T00:00:00"/>
    <x v="12"/>
    <x v="10"/>
    <s v="1080"/>
    <s v="S080"/>
    <s v="S"/>
    <n v="7536.04"/>
    <n v="1"/>
    <x v="0"/>
    <s v="CSMS761360"/>
    <x v="415"/>
    <x v="10"/>
    <n v="42200"/>
    <n v="0"/>
    <x v="3"/>
  </r>
  <r>
    <s v="5009108433"/>
    <x v="1"/>
    <s v="5"/>
    <d v="2018-05-23T00:00:00"/>
    <x v="12"/>
    <x v="10"/>
    <s v="1080"/>
    <s v="S080"/>
    <s v="S"/>
    <n v="22608.11"/>
    <n v="3"/>
    <x v="0"/>
    <s v="CSMS761360"/>
    <x v="415"/>
    <x v="10"/>
    <n v="42200"/>
    <n v="0"/>
    <x v="3"/>
  </r>
  <r>
    <s v="5009108433"/>
    <x v="1"/>
    <s v="5"/>
    <d v="2018-05-23T00:00:00"/>
    <x v="12"/>
    <x v="13"/>
    <s v="1080"/>
    <s v="S080"/>
    <s v="S"/>
    <n v="24163.200000000001"/>
    <n v="2"/>
    <x v="0"/>
    <s v="CSMS761320"/>
    <x v="415"/>
    <x v="13"/>
    <n v="46100"/>
    <n v="0"/>
    <x v="3"/>
  </r>
  <r>
    <s v="5009108653"/>
    <x v="1"/>
    <s v="5"/>
    <d v="2018-05-23T00:00:00"/>
    <x v="12"/>
    <x v="10"/>
    <s v="1020"/>
    <s v="S020"/>
    <s v="S"/>
    <n v="7536.04"/>
    <n v="1"/>
    <x v="0"/>
    <s v="CSMS761360"/>
    <x v="415"/>
    <x v="10"/>
    <n v="42200"/>
    <n v="0"/>
    <x v="3"/>
  </r>
  <r>
    <s v="5009109529"/>
    <x v="1"/>
    <s v="5"/>
    <d v="2018-05-24T00:00:00"/>
    <x v="12"/>
    <x v="36"/>
    <s v="1050"/>
    <s v="S050"/>
    <s v="S"/>
    <n v="1720"/>
    <n v="1"/>
    <x v="0"/>
    <s v="CSMS761520"/>
    <x v="415"/>
    <x v="36"/>
    <n v="3195"/>
    <n v="0"/>
    <x v="3"/>
  </r>
  <r>
    <s v="5009109749"/>
    <x v="1"/>
    <s v="5"/>
    <d v="2018-05-24T00:00:00"/>
    <x v="12"/>
    <x v="2"/>
    <s v="1050"/>
    <s v="S050"/>
    <s v="S"/>
    <n v="14925.01"/>
    <n v="8"/>
    <x v="0"/>
    <s v="CSMS764232"/>
    <x v="415"/>
    <x v="2"/>
    <n v="9490"/>
    <n v="0"/>
    <x v="3"/>
  </r>
  <r>
    <s v="5009109749"/>
    <x v="1"/>
    <s v="5"/>
    <d v="2018-05-24T00:00:00"/>
    <x v="12"/>
    <x v="7"/>
    <s v="1050"/>
    <s v="S050"/>
    <s v="S"/>
    <n v="12538.99"/>
    <n v="8"/>
    <x v="0"/>
    <s v="CSMS764230"/>
    <x v="415"/>
    <x v="7"/>
    <n v="8280"/>
    <n v="0"/>
    <x v="3"/>
  </r>
  <r>
    <s v="5009109755"/>
    <x v="1"/>
    <s v="5"/>
    <d v="2018-05-24T00:00:00"/>
    <x v="12"/>
    <x v="14"/>
    <s v="1030"/>
    <s v="S030"/>
    <s v="S"/>
    <n v="28305.52"/>
    <n v="2"/>
    <x v="0"/>
    <s v="CSMS761328"/>
    <x v="415"/>
    <x v="14"/>
    <n v="50350"/>
    <n v="0"/>
    <x v="3"/>
  </r>
  <r>
    <s v="5009109755"/>
    <x v="1"/>
    <s v="5"/>
    <d v="2018-05-24T00:00:00"/>
    <x v="12"/>
    <x v="13"/>
    <s v="1030"/>
    <s v="S030"/>
    <s v="S"/>
    <n v="21722.53"/>
    <n v="2"/>
    <x v="0"/>
    <s v="CSMS761320"/>
    <x v="415"/>
    <x v="13"/>
    <n v="46100"/>
    <n v="0"/>
    <x v="3"/>
  </r>
  <r>
    <s v="5009109757"/>
    <x v="1"/>
    <s v="5"/>
    <d v="2018-05-24T00:00:00"/>
    <x v="13"/>
    <x v="14"/>
    <s v="1030"/>
    <s v="S030"/>
    <s v="H"/>
    <n v="-28190.67"/>
    <n v="-2"/>
    <x v="0"/>
    <s v="CSMS761328"/>
    <x v="415"/>
    <x v="14"/>
    <n v="50350"/>
    <n v="0"/>
    <x v="3"/>
  </r>
  <r>
    <s v="5009109757"/>
    <x v="1"/>
    <s v="5"/>
    <d v="2018-05-24T00:00:00"/>
    <x v="13"/>
    <x v="13"/>
    <s v="1030"/>
    <s v="S030"/>
    <s v="H"/>
    <n v="-21722.53"/>
    <n v="-2"/>
    <x v="0"/>
    <s v="CSMS761320"/>
    <x v="415"/>
    <x v="13"/>
    <n v="46100"/>
    <n v="0"/>
    <x v="3"/>
  </r>
  <r>
    <s v="5009109758"/>
    <x v="1"/>
    <s v="5"/>
    <d v="2018-05-24T00:00:00"/>
    <x v="12"/>
    <x v="13"/>
    <s v="1030"/>
    <s v="S030"/>
    <s v="S"/>
    <n v="21722.53"/>
    <n v="2"/>
    <x v="0"/>
    <s v="CSMS761320"/>
    <x v="415"/>
    <x v="13"/>
    <n v="46100"/>
    <n v="0"/>
    <x v="3"/>
  </r>
  <r>
    <s v="5009109758"/>
    <x v="1"/>
    <s v="5"/>
    <d v="2018-05-24T00:00:00"/>
    <x v="12"/>
    <x v="0"/>
    <s v="1030"/>
    <s v="S030"/>
    <s v="S"/>
    <n v="25362.2"/>
    <n v="3"/>
    <x v="0"/>
    <s v="CSMS761362"/>
    <x v="415"/>
    <x v="0"/>
    <n v="41000"/>
    <n v="0"/>
    <x v="3"/>
  </r>
  <r>
    <s v="5009109758"/>
    <x v="1"/>
    <s v="5"/>
    <d v="2018-05-24T00:00:00"/>
    <x v="12"/>
    <x v="14"/>
    <s v="1030"/>
    <s v="S030"/>
    <s v="S"/>
    <n v="28248.09"/>
    <n v="2"/>
    <x v="0"/>
    <s v="CSMS761328"/>
    <x v="415"/>
    <x v="14"/>
    <n v="50350"/>
    <n v="0"/>
    <x v="3"/>
  </r>
  <r>
    <s v="5009109806"/>
    <x v="1"/>
    <s v="5"/>
    <d v="2018-05-24T00:00:00"/>
    <x v="12"/>
    <x v="7"/>
    <s v="1030"/>
    <s v="S030"/>
    <s v="S"/>
    <n v="9371.32"/>
    <n v="6"/>
    <x v="0"/>
    <s v="CSMS764230"/>
    <x v="415"/>
    <x v="7"/>
    <n v="8280"/>
    <n v="0"/>
    <x v="3"/>
  </r>
  <r>
    <s v="5009109806"/>
    <x v="1"/>
    <s v="5"/>
    <d v="2018-05-24T00:00:00"/>
    <x v="12"/>
    <x v="2"/>
    <s v="1030"/>
    <s v="S030"/>
    <s v="S"/>
    <n v="9360.68"/>
    <n v="5"/>
    <x v="0"/>
    <s v="CSMS764232"/>
    <x v="415"/>
    <x v="2"/>
    <n v="9490"/>
    <n v="0"/>
    <x v="3"/>
  </r>
  <r>
    <s v="5009110326"/>
    <x v="1"/>
    <s v="5"/>
    <d v="2018-05-25T00:00:00"/>
    <x v="12"/>
    <x v="36"/>
    <s v="1020"/>
    <s v="S020"/>
    <s v="S"/>
    <n v="1720"/>
    <n v="1"/>
    <x v="0"/>
    <s v="CSMS761520"/>
    <x v="415"/>
    <x v="36"/>
    <n v="3195"/>
    <n v="0"/>
    <x v="3"/>
  </r>
  <r>
    <s v="5009110718"/>
    <x v="1"/>
    <s v="5"/>
    <d v="2018-05-25T00:00:00"/>
    <x v="12"/>
    <x v="12"/>
    <s v="1020"/>
    <s v="S020"/>
    <s v="S"/>
    <n v="6457.39"/>
    <n v="3"/>
    <x v="0"/>
    <s v="CSMS764234"/>
    <x v="415"/>
    <x v="12"/>
    <n v="10385"/>
    <n v="0"/>
    <x v="3"/>
  </r>
  <r>
    <s v="5009110718"/>
    <x v="1"/>
    <s v="5"/>
    <d v="2018-05-25T00:00:00"/>
    <x v="12"/>
    <x v="2"/>
    <s v="1020"/>
    <s v="S020"/>
    <s v="S"/>
    <n v="5596.61"/>
    <n v="3"/>
    <x v="0"/>
    <s v="CSMS764232"/>
    <x v="415"/>
    <x v="2"/>
    <n v="9490"/>
    <n v="0"/>
    <x v="3"/>
  </r>
  <r>
    <s v="5009110928"/>
    <x v="1"/>
    <s v="5"/>
    <d v="2018-05-25T00:00:00"/>
    <x v="12"/>
    <x v="26"/>
    <s v="1020"/>
    <s v="S020"/>
    <s v="S"/>
    <n v="8168"/>
    <n v="4"/>
    <x v="0"/>
    <s v="CSMS761108"/>
    <x v="415"/>
    <x v="26"/>
    <n v="9000"/>
    <n v="0"/>
    <x v="3"/>
  </r>
  <r>
    <s v="5009111314"/>
    <x v="1"/>
    <s v="5"/>
    <d v="2018-05-25T00:00:00"/>
    <x v="12"/>
    <x v="87"/>
    <s v="1060"/>
    <s v="S060"/>
    <s v="S"/>
    <n v="2952.39"/>
    <n v="2"/>
    <x v="0"/>
    <s v="CSMS757920"/>
    <x v="416"/>
    <x v="87"/>
    <n v="495.22"/>
    <n v="0"/>
    <x v="3"/>
  </r>
  <r>
    <s v="5009111427"/>
    <x v="1"/>
    <s v="5"/>
    <d v="2018-05-25T00:00:00"/>
    <x v="12"/>
    <x v="7"/>
    <s v="1080"/>
    <s v="S080"/>
    <s v="S"/>
    <n v="1544.7"/>
    <n v="1"/>
    <x v="0"/>
    <s v="CSMS764230"/>
    <x v="415"/>
    <x v="7"/>
    <n v="8280"/>
    <n v="0"/>
    <x v="3"/>
  </r>
  <r>
    <s v="5009111427"/>
    <x v="1"/>
    <s v="5"/>
    <d v="2018-05-25T00:00:00"/>
    <x v="12"/>
    <x v="2"/>
    <s v="1080"/>
    <s v="S080"/>
    <s v="S"/>
    <n v="26146.3"/>
    <n v="14"/>
    <x v="0"/>
    <s v="CSMS764232"/>
    <x v="415"/>
    <x v="2"/>
    <n v="9490"/>
    <n v="0"/>
    <x v="3"/>
  </r>
  <r>
    <s v="5009112128"/>
    <x v="1"/>
    <s v="5"/>
    <d v="2018-05-29T00:00:00"/>
    <x v="12"/>
    <x v="32"/>
    <s v="1017"/>
    <s v="S017"/>
    <s v="S"/>
    <n v="3032.09"/>
    <n v="3"/>
    <x v="0"/>
    <s v="CSMS755168"/>
    <x v="416"/>
    <x v="32"/>
    <n v="1238"/>
    <n v="0"/>
    <x v="3"/>
  </r>
  <r>
    <s v="5009112142"/>
    <x v="1"/>
    <s v="5"/>
    <d v="2018-05-29T00:00:00"/>
    <x v="14"/>
    <x v="6"/>
    <s v="1050"/>
    <s v=""/>
    <s v="S"/>
    <n v="0"/>
    <n v="-1"/>
    <x v="0"/>
    <s v="CSMS752112"/>
    <x v="416"/>
    <x v="6"/>
    <n v="1446"/>
    <n v="0"/>
    <x v="3"/>
  </r>
  <r>
    <s v="5009112272"/>
    <x v="1"/>
    <s v="5"/>
    <d v="2018-05-29T00:00:00"/>
    <x v="12"/>
    <x v="29"/>
    <s v="1030"/>
    <s v="S030"/>
    <s v="S"/>
    <n v="1931.96"/>
    <n v="1"/>
    <x v="0"/>
    <s v="CSMS751232"/>
    <x v="416"/>
    <x v="29"/>
    <n v="2800"/>
    <n v="0"/>
    <x v="3"/>
  </r>
  <r>
    <s v="5009112272"/>
    <x v="1"/>
    <s v="5"/>
    <d v="2018-05-29T00:00:00"/>
    <x v="12"/>
    <x v="22"/>
    <s v="1030"/>
    <s v="S030"/>
    <s v="S"/>
    <n v="8421.74"/>
    <n v="8"/>
    <x v="0"/>
    <s v="CSMS752768"/>
    <x v="416"/>
    <x v="22"/>
    <n v="1334"/>
    <n v="0"/>
    <x v="3"/>
  </r>
  <r>
    <s v="5009112302"/>
    <x v="1"/>
    <s v="5"/>
    <d v="2018-05-29T00:00:00"/>
    <x v="12"/>
    <x v="18"/>
    <s v="1030"/>
    <s v="S030"/>
    <s v="S"/>
    <n v="61640.98"/>
    <n v="4"/>
    <x v="0"/>
    <s v="CSMS761326"/>
    <x v="415"/>
    <x v="18"/>
    <n v="52000"/>
    <n v="0"/>
    <x v="3"/>
  </r>
  <r>
    <s v="5009112302"/>
    <x v="1"/>
    <s v="5"/>
    <d v="2018-05-29T00:00:00"/>
    <x v="12"/>
    <x v="28"/>
    <s v="1030"/>
    <s v="S030"/>
    <s v="S"/>
    <n v="9925.2999999999993"/>
    <n v="1"/>
    <x v="0"/>
    <s v="CSMS761356"/>
    <x v="415"/>
    <x v="28"/>
    <n v="44820"/>
    <n v="0"/>
    <x v="3"/>
  </r>
  <r>
    <s v="5009112302"/>
    <x v="1"/>
    <s v="5"/>
    <d v="2018-05-29T00:00:00"/>
    <x v="12"/>
    <x v="14"/>
    <s v="1030"/>
    <s v="S030"/>
    <s v="S"/>
    <n v="28248.09"/>
    <n v="2"/>
    <x v="0"/>
    <s v="CSMS761328"/>
    <x v="415"/>
    <x v="14"/>
    <n v="50350"/>
    <n v="0"/>
    <x v="3"/>
  </r>
  <r>
    <s v="5009112615"/>
    <x v="1"/>
    <s v="5"/>
    <d v="2018-05-29T00:00:00"/>
    <x v="12"/>
    <x v="10"/>
    <s v="1060"/>
    <s v="S060"/>
    <s v="S"/>
    <n v="7571.01"/>
    <n v="1"/>
    <x v="0"/>
    <s v="CSMS761360"/>
    <x v="415"/>
    <x v="10"/>
    <n v="42200"/>
    <n v="0"/>
    <x v="3"/>
  </r>
  <r>
    <s v="5009112616"/>
    <x v="1"/>
    <s v="5"/>
    <d v="2018-05-29T00:00:00"/>
    <x v="12"/>
    <x v="65"/>
    <s v="1060"/>
    <s v="S060"/>
    <s v="S"/>
    <n v="2360.9299999999998"/>
    <n v="1"/>
    <x v="0"/>
    <s v="CSMS765106"/>
    <x v="415"/>
    <x v="65"/>
    <n v="8130"/>
    <n v="0"/>
    <x v="3"/>
  </r>
  <r>
    <s v="5009112617"/>
    <x v="1"/>
    <s v="5"/>
    <d v="2018-05-29T00:00:00"/>
    <x v="12"/>
    <x v="95"/>
    <s v="1060"/>
    <s v="S060"/>
    <s v="S"/>
    <n v="4379.8"/>
    <n v="1"/>
    <x v="0"/>
    <s v="CSMS765110"/>
    <x v="415"/>
    <x v="95"/>
    <n v="11320"/>
    <n v="0"/>
    <x v="3"/>
  </r>
  <r>
    <s v="5009112889"/>
    <x v="1"/>
    <s v="5"/>
    <d v="2018-05-29T00:00:00"/>
    <x v="12"/>
    <x v="65"/>
    <s v="1050"/>
    <s v="S050"/>
    <s v="S"/>
    <n v="2350.0300000000002"/>
    <n v="1"/>
    <x v="0"/>
    <s v="CSMS765106"/>
    <x v="415"/>
    <x v="65"/>
    <n v="8130"/>
    <n v="0"/>
    <x v="3"/>
  </r>
  <r>
    <s v="5009113056"/>
    <x v="1"/>
    <s v="5"/>
    <d v="2018-05-30T00:00:00"/>
    <x v="12"/>
    <x v="65"/>
    <s v="1050"/>
    <s v="S050"/>
    <s v="S"/>
    <n v="21150.25"/>
    <n v="9"/>
    <x v="0"/>
    <s v="CSMS765106"/>
    <x v="415"/>
    <x v="65"/>
    <n v="8130"/>
    <n v="0"/>
    <x v="3"/>
  </r>
  <r>
    <s v="5009113726"/>
    <x v="1"/>
    <s v="5"/>
    <d v="2018-05-30T00:00:00"/>
    <x v="12"/>
    <x v="65"/>
    <s v="1060"/>
    <s v="S060"/>
    <s v="S"/>
    <n v="9443.73"/>
    <n v="4"/>
    <x v="0"/>
    <s v="CSMS765106"/>
    <x v="415"/>
    <x v="65"/>
    <n v="8130"/>
    <n v="0"/>
    <x v="3"/>
  </r>
  <r>
    <s v="5009113751"/>
    <x v="1"/>
    <s v="5"/>
    <d v="2018-05-30T00:00:00"/>
    <x v="12"/>
    <x v="8"/>
    <s v="1080"/>
    <s v="S080"/>
    <s v="S"/>
    <n v="10673.72"/>
    <n v="6"/>
    <x v="0"/>
    <s v="CSMS752992"/>
    <x v="416"/>
    <x v="8"/>
    <n v="2306"/>
    <n v="0"/>
    <x v="3"/>
  </r>
  <r>
    <s v="5009113751"/>
    <x v="1"/>
    <s v="5"/>
    <d v="2018-05-30T00:00:00"/>
    <x v="12"/>
    <x v="19"/>
    <s v="1080"/>
    <s v="S080"/>
    <s v="S"/>
    <n v="2810.12"/>
    <n v="2"/>
    <x v="0"/>
    <s v="CSMS751120"/>
    <x v="416"/>
    <x v="19"/>
    <n v="1745"/>
    <n v="0"/>
    <x v="3"/>
  </r>
  <r>
    <s v="5009113758"/>
    <x v="1"/>
    <s v="5"/>
    <d v="2018-05-30T00:00:00"/>
    <x v="12"/>
    <x v="95"/>
    <s v="1030"/>
    <s v="S030"/>
    <s v="S"/>
    <n v="8719.1299999999992"/>
    <n v="2"/>
    <x v="0"/>
    <s v="CSMS765110"/>
    <x v="415"/>
    <x v="95"/>
    <n v="11320"/>
    <n v="0"/>
    <x v="3"/>
  </r>
  <r>
    <s v="5009113758"/>
    <x v="1"/>
    <s v="5"/>
    <d v="2018-05-30T00:00:00"/>
    <x v="12"/>
    <x v="0"/>
    <s v="1030"/>
    <s v="S030"/>
    <s v="S"/>
    <n v="8454.07"/>
    <n v="1"/>
    <x v="0"/>
    <s v="CSMS761362"/>
    <x v="415"/>
    <x v="0"/>
    <n v="41000"/>
    <n v="0"/>
    <x v="3"/>
  </r>
  <r>
    <s v="5009113758"/>
    <x v="1"/>
    <s v="5"/>
    <d v="2018-05-30T00:00:00"/>
    <x v="12"/>
    <x v="48"/>
    <s v="1030"/>
    <s v="S030"/>
    <s v="S"/>
    <n v="20088.91"/>
    <n v="1"/>
    <x v="0"/>
    <s v="CSMS761284"/>
    <x v="415"/>
    <x v="48"/>
    <n v="63144.15"/>
    <n v="0"/>
    <x v="3"/>
  </r>
  <r>
    <s v="5009113847"/>
    <x v="1"/>
    <s v="5"/>
    <d v="2018-05-30T00:00:00"/>
    <x v="12"/>
    <x v="65"/>
    <s v="1017"/>
    <s v="S017"/>
    <s v="S"/>
    <n v="12478.19"/>
    <n v="4"/>
    <x v="0"/>
    <s v="CSMS765106"/>
    <x v="415"/>
    <x v="65"/>
    <n v="8130"/>
    <n v="0"/>
    <x v="3"/>
  </r>
  <r>
    <s v="5009113864"/>
    <x v="1"/>
    <s v="5"/>
    <d v="2018-05-30T00:00:00"/>
    <x v="12"/>
    <x v="65"/>
    <s v="1017"/>
    <s v="S017"/>
    <s v="S"/>
    <n v="3119.55"/>
    <n v="1"/>
    <x v="0"/>
    <s v="CSMS765106"/>
    <x v="415"/>
    <x v="65"/>
    <n v="8130"/>
    <n v="0"/>
    <x v="3"/>
  </r>
  <r>
    <s v="5009114076"/>
    <x v="1"/>
    <s v="5"/>
    <d v="2018-05-30T00:00:00"/>
    <x v="12"/>
    <x v="28"/>
    <s v="1080"/>
    <s v="S080"/>
    <s v="S"/>
    <n v="13663.42"/>
    <n v="1"/>
    <x v="0"/>
    <s v="CSMS761356"/>
    <x v="415"/>
    <x v="28"/>
    <n v="44820"/>
    <n v="0"/>
    <x v="3"/>
  </r>
  <r>
    <s v="5009114102"/>
    <x v="1"/>
    <s v="5"/>
    <d v="2018-05-01T00:00:00"/>
    <x v="13"/>
    <x v="5"/>
    <s v="1020"/>
    <s v="S020"/>
    <s v="H"/>
    <n v="-19540.46"/>
    <n v="-20"/>
    <x v="0"/>
    <s v="CSMS750832"/>
    <x v="416"/>
    <x v="5"/>
    <n v="1297"/>
    <n v="0"/>
    <x v="3"/>
  </r>
  <r>
    <s v="5009114103"/>
    <x v="1"/>
    <s v="5"/>
    <d v="2018-05-01T00:00:00"/>
    <x v="12"/>
    <x v="5"/>
    <s v="1020"/>
    <s v="S020"/>
    <s v="S"/>
    <n v="18609.5"/>
    <n v="19"/>
    <x v="0"/>
    <s v="CSMS750832"/>
    <x v="416"/>
    <x v="5"/>
    <n v="1297"/>
    <n v="0"/>
    <x v="3"/>
  </r>
  <r>
    <s v="5009116295"/>
    <x v="1"/>
    <s v="6"/>
    <d v="2018-06-01T00:00:00"/>
    <x v="12"/>
    <x v="29"/>
    <s v="1030"/>
    <s v="S030"/>
    <s v="S"/>
    <n v="1931.96"/>
    <n v="1"/>
    <x v="0"/>
    <s v="CSMS751232"/>
    <x v="416"/>
    <x v="29"/>
    <n v="2800"/>
    <n v="0"/>
    <x v="3"/>
  </r>
  <r>
    <s v="5009116333"/>
    <x v="1"/>
    <s v="6"/>
    <d v="2018-06-01T00:00:00"/>
    <x v="12"/>
    <x v="21"/>
    <s v="1096"/>
    <s v="S096"/>
    <s v="S"/>
    <n v="7344.24"/>
    <n v="6"/>
    <x v="0"/>
    <s v="CSMS753456"/>
    <x v="416"/>
    <x v="21"/>
    <n v="1708"/>
    <n v="0"/>
    <x v="3"/>
  </r>
  <r>
    <s v="5009116995"/>
    <x v="1"/>
    <s v="6"/>
    <d v="2018-06-04T00:00:00"/>
    <x v="12"/>
    <x v="65"/>
    <s v="1060"/>
    <s v="S060"/>
    <s v="S"/>
    <n v="2360.9299999999998"/>
    <n v="1"/>
    <x v="0"/>
    <s v="CSMS765106"/>
    <x v="415"/>
    <x v="65"/>
    <n v="8130"/>
    <n v="0"/>
    <x v="3"/>
  </r>
  <r>
    <s v="5009117066"/>
    <x v="1"/>
    <s v="6"/>
    <d v="2018-06-04T00:00:00"/>
    <x v="12"/>
    <x v="9"/>
    <s v="1060"/>
    <s v="S060"/>
    <s v="S"/>
    <n v="1557.73"/>
    <n v="1"/>
    <x v="0"/>
    <s v="CSMS752368"/>
    <x v="416"/>
    <x v="9"/>
    <n v="1965"/>
    <n v="0"/>
    <x v="3"/>
  </r>
  <r>
    <s v="5009117066"/>
    <x v="1"/>
    <s v="6"/>
    <d v="2018-06-04T00:00:00"/>
    <x v="12"/>
    <x v="5"/>
    <s v="1060"/>
    <s v="S060"/>
    <s v="S"/>
    <n v="1028.3800000000001"/>
    <n v="1"/>
    <x v="0"/>
    <s v="CSMS750832"/>
    <x v="416"/>
    <x v="5"/>
    <n v="1297"/>
    <n v="0"/>
    <x v="3"/>
  </r>
  <r>
    <s v="5009117313"/>
    <x v="1"/>
    <s v="6"/>
    <d v="2018-06-04T00:00:00"/>
    <x v="12"/>
    <x v="30"/>
    <s v="1030"/>
    <s v="S030"/>
    <s v="S"/>
    <n v="24502.35"/>
    <n v="1"/>
    <x v="0"/>
    <s v="CSMS761290"/>
    <x v="415"/>
    <x v="30"/>
    <n v="82358.8"/>
    <n v="0"/>
    <x v="3"/>
  </r>
  <r>
    <s v="5009117313"/>
    <x v="1"/>
    <s v="6"/>
    <d v="2018-06-04T00:00:00"/>
    <x v="12"/>
    <x v="48"/>
    <s v="1030"/>
    <s v="S030"/>
    <s v="S"/>
    <n v="20088.91"/>
    <n v="1"/>
    <x v="0"/>
    <s v="CSMS761284"/>
    <x v="415"/>
    <x v="48"/>
    <n v="63144.15"/>
    <n v="0"/>
    <x v="3"/>
  </r>
  <r>
    <s v="5009117403"/>
    <x v="1"/>
    <s v="6"/>
    <d v="2018-06-04T00:00:00"/>
    <x v="12"/>
    <x v="22"/>
    <s v="1020"/>
    <s v="S020"/>
    <s v="S"/>
    <n v="3158.16"/>
    <n v="3"/>
    <x v="0"/>
    <s v="CSMS752768"/>
    <x v="416"/>
    <x v="22"/>
    <n v="1334"/>
    <n v="0"/>
    <x v="3"/>
  </r>
  <r>
    <s v="5009117403"/>
    <x v="1"/>
    <s v="6"/>
    <d v="2018-06-04T00:00:00"/>
    <x v="12"/>
    <x v="19"/>
    <s v="1020"/>
    <s v="S020"/>
    <s v="S"/>
    <n v="4215.18"/>
    <n v="3"/>
    <x v="0"/>
    <s v="CSMS751120"/>
    <x v="416"/>
    <x v="19"/>
    <n v="1745"/>
    <n v="0"/>
    <x v="3"/>
  </r>
  <r>
    <s v="5009117403"/>
    <x v="1"/>
    <s v="6"/>
    <d v="2018-06-04T00:00:00"/>
    <x v="12"/>
    <x v="6"/>
    <s v="1020"/>
    <s v="S020"/>
    <s v="S"/>
    <n v="3335.94"/>
    <n v="3"/>
    <x v="0"/>
    <s v="CSMS752112"/>
    <x v="416"/>
    <x v="6"/>
    <n v="1446"/>
    <n v="0"/>
    <x v="3"/>
  </r>
  <r>
    <s v="5009117403"/>
    <x v="1"/>
    <s v="6"/>
    <d v="2018-06-04T00:00:00"/>
    <x v="12"/>
    <x v="16"/>
    <s v="1020"/>
    <s v="S020"/>
    <s v="S"/>
    <n v="4186.09"/>
    <n v="3"/>
    <x v="0"/>
    <s v="CSMS752928"/>
    <x v="416"/>
    <x v="16"/>
    <n v="1778"/>
    <n v="0"/>
    <x v="3"/>
  </r>
  <r>
    <s v="5009117646"/>
    <x v="1"/>
    <s v="6"/>
    <d v="2018-06-04T00:00:00"/>
    <x v="12"/>
    <x v="120"/>
    <s v="1010"/>
    <s v="S010"/>
    <s v="S"/>
    <n v="9238.49"/>
    <n v="3"/>
    <x v="0"/>
    <s v="CSMS754944"/>
    <x v="416"/>
    <x v="120"/>
    <n v="3916"/>
    <n v="0"/>
    <x v="3"/>
  </r>
  <r>
    <s v="5009118227"/>
    <x v="1"/>
    <s v="6"/>
    <d v="2018-06-05T00:00:00"/>
    <x v="12"/>
    <x v="53"/>
    <s v="1070"/>
    <s v="S070"/>
    <s v="S"/>
    <n v="24366.59"/>
    <n v="1"/>
    <x v="0"/>
    <s v="CSMS763168"/>
    <x v="416"/>
    <x v="53"/>
    <n v="0"/>
    <n v="0"/>
    <x v="3"/>
  </r>
  <r>
    <s v="5009118601"/>
    <x v="1"/>
    <s v="6"/>
    <d v="2018-06-05T00:00:00"/>
    <x v="12"/>
    <x v="14"/>
    <s v="1030"/>
    <s v="S030"/>
    <s v="S"/>
    <n v="15143.52"/>
    <n v="1"/>
    <x v="0"/>
    <s v="CSMS761328"/>
    <x v="415"/>
    <x v="14"/>
    <n v="50350"/>
    <n v="0"/>
    <x v="3"/>
  </r>
  <r>
    <s v="5009118602"/>
    <x v="1"/>
    <s v="6"/>
    <d v="2018-06-05T00:00:00"/>
    <x v="12"/>
    <x v="48"/>
    <s v="1030"/>
    <s v="S030"/>
    <s v="S"/>
    <n v="40177.82"/>
    <n v="2"/>
    <x v="0"/>
    <s v="CSMS761284"/>
    <x v="415"/>
    <x v="48"/>
    <n v="63144.15"/>
    <n v="0"/>
    <x v="3"/>
  </r>
  <r>
    <s v="5009118700"/>
    <x v="1"/>
    <s v="6"/>
    <d v="2018-06-05T00:00:00"/>
    <x v="12"/>
    <x v="104"/>
    <s v="1070"/>
    <s v="S070"/>
    <s v="S"/>
    <n v="26108.9"/>
    <n v="1"/>
    <x v="0"/>
    <s v="CSMS763450"/>
    <x v="416"/>
    <x v="104"/>
    <n v="0"/>
    <n v="0"/>
    <x v="3"/>
  </r>
  <r>
    <s v="5009119725"/>
    <x v="1"/>
    <s v="6"/>
    <d v="2018-06-07T00:00:00"/>
    <x v="12"/>
    <x v="65"/>
    <s v="1020"/>
    <s v="S020"/>
    <s v="S"/>
    <n v="11066.62"/>
    <n v="4"/>
    <x v="0"/>
    <s v="CSMS765106"/>
    <x v="415"/>
    <x v="65"/>
    <n v="8130"/>
    <n v="0"/>
    <x v="3"/>
  </r>
  <r>
    <s v="5009119734"/>
    <x v="1"/>
    <s v="6"/>
    <d v="2018-06-07T00:00:00"/>
    <x v="12"/>
    <x v="65"/>
    <s v="1020"/>
    <s v="S020"/>
    <s v="S"/>
    <n v="11066.62"/>
    <n v="4"/>
    <x v="0"/>
    <s v="CSMS765106"/>
    <x v="415"/>
    <x v="65"/>
    <n v="8130"/>
    <n v="0"/>
    <x v="3"/>
  </r>
  <r>
    <s v="5009120988"/>
    <x v="1"/>
    <s v="6"/>
    <d v="2018-06-08T00:00:00"/>
    <x v="12"/>
    <x v="35"/>
    <s v="1030"/>
    <s v="S030"/>
    <s v="S"/>
    <n v="20448.63"/>
    <n v="1"/>
    <x v="0"/>
    <s v="CSMS761334"/>
    <x v="415"/>
    <x v="35"/>
    <n v="57200"/>
    <n v="0"/>
    <x v="3"/>
  </r>
  <r>
    <s v="5009120988"/>
    <x v="1"/>
    <s v="6"/>
    <d v="2018-06-08T00:00:00"/>
    <x v="12"/>
    <x v="14"/>
    <s v="1030"/>
    <s v="S030"/>
    <s v="S"/>
    <n v="13361"/>
    <n v="1"/>
    <x v="0"/>
    <s v="CSMS761328"/>
    <x v="415"/>
    <x v="14"/>
    <n v="50350"/>
    <n v="0"/>
    <x v="3"/>
  </r>
  <r>
    <s v="5009121277"/>
    <x v="1"/>
    <s v="6"/>
    <d v="2018-06-08T00:00:00"/>
    <x v="12"/>
    <x v="30"/>
    <s v="1060"/>
    <s v="S060"/>
    <s v="S"/>
    <n v="24616.05"/>
    <n v="1"/>
    <x v="0"/>
    <s v="CSMS761290"/>
    <x v="415"/>
    <x v="30"/>
    <n v="82358.8"/>
    <n v="0"/>
    <x v="3"/>
  </r>
  <r>
    <s v="5009121279"/>
    <x v="1"/>
    <s v="6"/>
    <d v="2018-06-08T00:00:00"/>
    <x v="12"/>
    <x v="13"/>
    <s v="1060"/>
    <s v="S060"/>
    <s v="S"/>
    <n v="10305.4"/>
    <n v="1"/>
    <x v="0"/>
    <s v="CSMS761320"/>
    <x v="415"/>
    <x v="13"/>
    <n v="46100"/>
    <n v="0"/>
    <x v="3"/>
  </r>
  <r>
    <s v="5009121290"/>
    <x v="1"/>
    <s v="6"/>
    <d v="2018-06-08T00:00:00"/>
    <x v="12"/>
    <x v="28"/>
    <s v="1060"/>
    <s v="S060"/>
    <s v="S"/>
    <n v="19521.810000000001"/>
    <n v="2"/>
    <x v="0"/>
    <s v="CSMS761356"/>
    <x v="415"/>
    <x v="28"/>
    <n v="44820"/>
    <n v="0"/>
    <x v="3"/>
  </r>
  <r>
    <s v="5009121378"/>
    <x v="1"/>
    <s v="6"/>
    <d v="2018-06-08T00:00:00"/>
    <x v="12"/>
    <x v="65"/>
    <s v="1020"/>
    <s v="S020"/>
    <s v="S"/>
    <n v="9816.73"/>
    <n v="4"/>
    <x v="0"/>
    <s v="CSMS765106"/>
    <x v="415"/>
    <x v="65"/>
    <n v="8130"/>
    <n v="0"/>
    <x v="3"/>
  </r>
  <r>
    <s v="5009122268"/>
    <x v="1"/>
    <s v="6"/>
    <d v="2018-06-11T00:00:00"/>
    <x v="12"/>
    <x v="65"/>
    <s v="1020"/>
    <s v="S020"/>
    <s v="S"/>
    <n v="23500.28"/>
    <n v="10"/>
    <x v="0"/>
    <s v="CSMS765106"/>
    <x v="415"/>
    <x v="65"/>
    <n v="8130"/>
    <n v="0"/>
    <x v="3"/>
  </r>
  <r>
    <s v="5009122341"/>
    <x v="1"/>
    <s v="6"/>
    <d v="2018-06-11T00:00:00"/>
    <x v="12"/>
    <x v="35"/>
    <s v="1030"/>
    <s v="S030"/>
    <s v="S"/>
    <n v="20448.63"/>
    <n v="1"/>
    <x v="0"/>
    <s v="CSMS761334"/>
    <x v="415"/>
    <x v="35"/>
    <n v="57200"/>
    <n v="0"/>
    <x v="3"/>
  </r>
  <r>
    <s v="5009122350"/>
    <x v="1"/>
    <s v="6"/>
    <d v="2018-06-11T00:00:00"/>
    <x v="12"/>
    <x v="0"/>
    <s v="1080"/>
    <s v="S080"/>
    <s v="S"/>
    <n v="8454.07"/>
    <n v="1"/>
    <x v="0"/>
    <s v="CSMS761362"/>
    <x v="415"/>
    <x v="0"/>
    <n v="41000"/>
    <n v="0"/>
    <x v="3"/>
  </r>
  <r>
    <s v="5009122397"/>
    <x v="1"/>
    <s v="6"/>
    <d v="2018-06-11T00:00:00"/>
    <x v="12"/>
    <x v="10"/>
    <s v="1050"/>
    <s v="S050"/>
    <s v="S"/>
    <n v="7536.04"/>
    <n v="1"/>
    <x v="0"/>
    <s v="CSMS761360"/>
    <x v="415"/>
    <x v="10"/>
    <n v="42200"/>
    <n v="0"/>
    <x v="3"/>
  </r>
  <r>
    <s v="5009123958"/>
    <x v="1"/>
    <s v="6"/>
    <d v="2018-06-13T00:00:00"/>
    <x v="12"/>
    <x v="10"/>
    <s v="1050"/>
    <s v="S050"/>
    <s v="S"/>
    <n v="15072.07"/>
    <n v="2"/>
    <x v="0"/>
    <s v="CSMS761360"/>
    <x v="415"/>
    <x v="10"/>
    <n v="42200"/>
    <n v="0"/>
    <x v="3"/>
  </r>
  <r>
    <s v="5009123995"/>
    <x v="1"/>
    <s v="6"/>
    <d v="2018-06-13T00:00:00"/>
    <x v="12"/>
    <x v="13"/>
    <s v="1060"/>
    <s v="S060"/>
    <s v="S"/>
    <n v="20610.8"/>
    <n v="2"/>
    <x v="0"/>
    <s v="CSMS761320"/>
    <x v="415"/>
    <x v="13"/>
    <n v="46100"/>
    <n v="0"/>
    <x v="3"/>
  </r>
  <r>
    <s v="5009124007"/>
    <x v="1"/>
    <s v="6"/>
    <d v="2018-06-13T00:00:00"/>
    <x v="12"/>
    <x v="35"/>
    <s v="1030"/>
    <s v="S030"/>
    <s v="S"/>
    <n v="40897.25"/>
    <n v="2"/>
    <x v="0"/>
    <s v="CSMS761334"/>
    <x v="415"/>
    <x v="35"/>
    <n v="57200"/>
    <n v="0"/>
    <x v="3"/>
  </r>
  <r>
    <s v="5009124150"/>
    <x v="1"/>
    <s v="6"/>
    <d v="2018-06-13T00:00:00"/>
    <x v="12"/>
    <x v="4"/>
    <s v="1001"/>
    <s v="S001"/>
    <s v="S"/>
    <n v="35955.1"/>
    <n v="1"/>
    <x v="0"/>
    <s v="CSMS761314"/>
    <x v="415"/>
    <x v="4"/>
    <n v="107120"/>
    <n v="0"/>
    <x v="3"/>
  </r>
  <r>
    <s v="5009127024"/>
    <x v="1"/>
    <s v="6"/>
    <d v="2018-06-18T00:00:00"/>
    <x v="12"/>
    <x v="5"/>
    <s v="1096"/>
    <s v="S096"/>
    <s v="S"/>
    <n v="3070.88"/>
    <n v="3"/>
    <x v="0"/>
    <s v="CSMS750832"/>
    <x v="416"/>
    <x v="5"/>
    <n v="1297"/>
    <n v="0"/>
    <x v="3"/>
  </r>
  <r>
    <s v="5009127296"/>
    <x v="1"/>
    <s v="6"/>
    <d v="2018-06-15T00:00:00"/>
    <x v="12"/>
    <x v="151"/>
    <s v="1070"/>
    <s v="S070"/>
    <s v="S"/>
    <n v="26248.98"/>
    <n v="1"/>
    <x v="0"/>
    <s v="CSMS763488"/>
    <x v="416"/>
    <x v="151"/>
    <n v="0"/>
    <n v="0"/>
    <x v="3"/>
  </r>
  <r>
    <s v="5009127304"/>
    <x v="1"/>
    <s v="6"/>
    <d v="2018-06-15T00:00:00"/>
    <x v="12"/>
    <x v="135"/>
    <s v="1070"/>
    <s v="S070"/>
    <s v="S"/>
    <n v="25645.58"/>
    <n v="1"/>
    <x v="0"/>
    <s v="CSMS763296"/>
    <x v="416"/>
    <x v="135"/>
    <n v="0"/>
    <n v="0"/>
    <x v="3"/>
  </r>
  <r>
    <s v="5009127321"/>
    <x v="1"/>
    <s v="6"/>
    <d v="2018-06-18T00:00:00"/>
    <x v="12"/>
    <x v="6"/>
    <s v="1050"/>
    <s v="S050"/>
    <s v="S"/>
    <n v="6671.88"/>
    <n v="6"/>
    <x v="0"/>
    <s v="CSMS752112"/>
    <x v="416"/>
    <x v="6"/>
    <n v="1446"/>
    <n v="0"/>
    <x v="3"/>
  </r>
  <r>
    <s v="5009127321"/>
    <x v="1"/>
    <s v="6"/>
    <d v="2018-06-18T00:00:00"/>
    <x v="12"/>
    <x v="31"/>
    <s v="1050"/>
    <s v="S050"/>
    <s v="S"/>
    <n v="5796.95"/>
    <n v="4"/>
    <x v="0"/>
    <s v="CSMS755504"/>
    <x v="416"/>
    <x v="31"/>
    <n v="1911"/>
    <n v="0"/>
    <x v="3"/>
  </r>
  <r>
    <s v="5009127321"/>
    <x v="1"/>
    <s v="6"/>
    <d v="2018-06-18T00:00:00"/>
    <x v="12"/>
    <x v="16"/>
    <s v="1050"/>
    <s v="S050"/>
    <s v="S"/>
    <n v="4186.09"/>
    <n v="3"/>
    <x v="0"/>
    <s v="CSMS752928"/>
    <x v="416"/>
    <x v="16"/>
    <n v="1778"/>
    <n v="0"/>
    <x v="3"/>
  </r>
  <r>
    <s v="5009127409"/>
    <x v="1"/>
    <s v="6"/>
    <d v="2018-06-18T00:00:00"/>
    <x v="12"/>
    <x v="5"/>
    <s v="1020"/>
    <s v="S020"/>
    <s v="S"/>
    <n v="7165.38"/>
    <n v="7"/>
    <x v="0"/>
    <s v="CSMS750832"/>
    <x v="416"/>
    <x v="5"/>
    <n v="1297"/>
    <n v="0"/>
    <x v="3"/>
  </r>
  <r>
    <s v="5009127409"/>
    <x v="1"/>
    <s v="6"/>
    <d v="2018-06-18T00:00:00"/>
    <x v="12"/>
    <x v="22"/>
    <s v="1020"/>
    <s v="S020"/>
    <s v="S"/>
    <n v="8421.74"/>
    <n v="8"/>
    <x v="0"/>
    <s v="CSMS752768"/>
    <x v="416"/>
    <x v="22"/>
    <n v="1334"/>
    <n v="0"/>
    <x v="3"/>
  </r>
  <r>
    <s v="5009127409"/>
    <x v="1"/>
    <s v="6"/>
    <d v="2018-06-18T00:00:00"/>
    <x v="12"/>
    <x v="19"/>
    <s v="1020"/>
    <s v="S020"/>
    <s v="S"/>
    <n v="4215.18"/>
    <n v="3"/>
    <x v="0"/>
    <s v="CSMS751120"/>
    <x v="416"/>
    <x v="19"/>
    <n v="1745"/>
    <n v="0"/>
    <x v="3"/>
  </r>
  <r>
    <s v="5009127409"/>
    <x v="1"/>
    <s v="6"/>
    <d v="2018-06-18T00:00:00"/>
    <x v="12"/>
    <x v="16"/>
    <s v="1020"/>
    <s v="S020"/>
    <s v="S"/>
    <n v="1395.37"/>
    <n v="1"/>
    <x v="0"/>
    <s v="CSMS752928"/>
    <x v="416"/>
    <x v="16"/>
    <n v="1778"/>
    <n v="0"/>
    <x v="3"/>
  </r>
  <r>
    <s v="5009127468"/>
    <x v="1"/>
    <s v="6"/>
    <d v="2018-06-18T00:00:00"/>
    <x v="12"/>
    <x v="16"/>
    <s v="1017"/>
    <s v="S017"/>
    <s v="S"/>
    <n v="4186.09"/>
    <n v="3"/>
    <x v="0"/>
    <s v="CSMS752928"/>
    <x v="416"/>
    <x v="16"/>
    <n v="1778"/>
    <n v="0"/>
    <x v="3"/>
  </r>
  <r>
    <s v="5009127941"/>
    <x v="1"/>
    <s v="6"/>
    <d v="2018-06-19T00:00:00"/>
    <x v="12"/>
    <x v="0"/>
    <s v="1050"/>
    <s v="S050"/>
    <s v="S"/>
    <n v="46171.17"/>
    <n v="5"/>
    <x v="0"/>
    <s v="CSMS761362"/>
    <x v="415"/>
    <x v="0"/>
    <n v="41000"/>
    <n v="0"/>
    <x v="3"/>
  </r>
  <r>
    <s v="5009128961"/>
    <x v="1"/>
    <s v="6"/>
    <d v="2018-06-20T00:00:00"/>
    <x v="12"/>
    <x v="10"/>
    <s v="1050"/>
    <s v="S050"/>
    <s v="S"/>
    <n v="23529"/>
    <n v="3"/>
    <x v="0"/>
    <s v="CSMS761360"/>
    <x v="415"/>
    <x v="10"/>
    <n v="42200"/>
    <n v="0"/>
    <x v="3"/>
  </r>
  <r>
    <s v="5009129610"/>
    <x v="1"/>
    <s v="6"/>
    <d v="2018-06-20T00:00:00"/>
    <x v="12"/>
    <x v="0"/>
    <s v="1050"/>
    <s v="S050"/>
    <s v="S"/>
    <n v="27702.7"/>
    <n v="3"/>
    <x v="0"/>
    <s v="CSMS761362"/>
    <x v="415"/>
    <x v="0"/>
    <n v="41000"/>
    <n v="0"/>
    <x v="3"/>
  </r>
  <r>
    <s v="5009129863"/>
    <x v="1"/>
    <s v="6"/>
    <d v="2018-06-20T00:00:00"/>
    <x v="12"/>
    <x v="35"/>
    <s v="1020"/>
    <s v="S020"/>
    <s v="S"/>
    <n v="19618.04"/>
    <n v="1"/>
    <x v="0"/>
    <s v="CSMS761334"/>
    <x v="415"/>
    <x v="35"/>
    <n v="57200"/>
    <n v="0"/>
    <x v="3"/>
  </r>
  <r>
    <s v="5009130477"/>
    <x v="1"/>
    <s v="6"/>
    <d v="2018-06-21T00:00:00"/>
    <x v="12"/>
    <x v="22"/>
    <s v="1020"/>
    <s v="S020"/>
    <s v="S"/>
    <n v="1052.72"/>
    <n v="1"/>
    <x v="0"/>
    <s v="CSMS752768"/>
    <x v="416"/>
    <x v="22"/>
    <n v="1334"/>
    <n v="0"/>
    <x v="3"/>
  </r>
  <r>
    <s v="5009130477"/>
    <x v="1"/>
    <s v="6"/>
    <d v="2018-06-21T00:00:00"/>
    <x v="12"/>
    <x v="5"/>
    <s v="1020"/>
    <s v="S020"/>
    <s v="S"/>
    <n v="1023.63"/>
    <n v="1"/>
    <x v="0"/>
    <s v="CSMS750832"/>
    <x v="416"/>
    <x v="5"/>
    <n v="1297"/>
    <n v="0"/>
    <x v="3"/>
  </r>
  <r>
    <s v="5009130733"/>
    <x v="1"/>
    <s v="6"/>
    <d v="2018-06-21T00:00:00"/>
    <x v="12"/>
    <x v="0"/>
    <s v="1060"/>
    <s v="S060"/>
    <s v="S"/>
    <n v="8651.68"/>
    <n v="1"/>
    <x v="0"/>
    <s v="CSMS761362"/>
    <x v="415"/>
    <x v="0"/>
    <n v="41000"/>
    <n v="0"/>
    <x v="3"/>
  </r>
  <r>
    <s v="5009130733"/>
    <x v="1"/>
    <s v="6"/>
    <d v="2018-06-21T00:00:00"/>
    <x v="12"/>
    <x v="30"/>
    <s v="1060"/>
    <s v="S060"/>
    <s v="S"/>
    <n v="24616.05"/>
    <n v="1"/>
    <x v="0"/>
    <s v="CSMS761290"/>
    <x v="415"/>
    <x v="30"/>
    <n v="82358.8"/>
    <n v="0"/>
    <x v="3"/>
  </r>
  <r>
    <s v="5009130734"/>
    <x v="1"/>
    <s v="6"/>
    <d v="2018-06-21T00:00:00"/>
    <x v="12"/>
    <x v="0"/>
    <s v="1060"/>
    <s v="S060"/>
    <s v="S"/>
    <n v="8651.67"/>
    <n v="1"/>
    <x v="0"/>
    <s v="CSMS761362"/>
    <x v="415"/>
    <x v="0"/>
    <n v="41000"/>
    <n v="0"/>
    <x v="3"/>
  </r>
  <r>
    <s v="5009131008"/>
    <x v="1"/>
    <s v="6"/>
    <d v="2018-06-21T00:00:00"/>
    <x v="12"/>
    <x v="0"/>
    <s v="1050"/>
    <s v="S050"/>
    <s v="S"/>
    <n v="26922.53"/>
    <n v="3"/>
    <x v="0"/>
    <s v="CSMS761362"/>
    <x v="415"/>
    <x v="0"/>
    <n v="41000"/>
    <n v="0"/>
    <x v="3"/>
  </r>
  <r>
    <s v="5009131042"/>
    <x v="1"/>
    <s v="6"/>
    <d v="2018-06-21T00:00:00"/>
    <x v="12"/>
    <x v="42"/>
    <s v="1030"/>
    <s v="S030"/>
    <s v="S"/>
    <n v="2077.42"/>
    <n v="1"/>
    <x v="0"/>
    <s v="CSMS755616"/>
    <x v="416"/>
    <x v="42"/>
    <n v="2857"/>
    <n v="0"/>
    <x v="3"/>
  </r>
  <r>
    <s v="5009131153"/>
    <x v="1"/>
    <s v="6"/>
    <d v="2018-06-21T00:00:00"/>
    <x v="12"/>
    <x v="0"/>
    <s v="1050"/>
    <s v="S050"/>
    <s v="S"/>
    <n v="18468.47"/>
    <n v="2"/>
    <x v="0"/>
    <s v="CSMS761362"/>
    <x v="415"/>
    <x v="0"/>
    <n v="41000"/>
    <n v="0"/>
    <x v="3"/>
  </r>
  <r>
    <s v="5009131170"/>
    <x v="1"/>
    <s v="6"/>
    <d v="2018-06-21T00:00:00"/>
    <x v="12"/>
    <x v="10"/>
    <s v="1050"/>
    <s v="S050"/>
    <s v="S"/>
    <n v="31371.99"/>
    <n v="4"/>
    <x v="0"/>
    <s v="CSMS761360"/>
    <x v="415"/>
    <x v="10"/>
    <n v="42200"/>
    <n v="0"/>
    <x v="3"/>
  </r>
  <r>
    <s v="5009131180"/>
    <x v="1"/>
    <s v="6"/>
    <d v="2018-06-21T00:00:00"/>
    <x v="12"/>
    <x v="6"/>
    <s v="1050"/>
    <s v="S050"/>
    <s v="S"/>
    <n v="1111.98"/>
    <n v="1"/>
    <x v="0"/>
    <s v="CSMS752112"/>
    <x v="416"/>
    <x v="6"/>
    <n v="1446"/>
    <n v="0"/>
    <x v="3"/>
  </r>
  <r>
    <s v="5009131180"/>
    <x v="1"/>
    <s v="6"/>
    <d v="2018-06-21T00:00:00"/>
    <x v="12"/>
    <x v="31"/>
    <s v="1050"/>
    <s v="S050"/>
    <s v="S"/>
    <n v="4347.71"/>
    <n v="3"/>
    <x v="0"/>
    <s v="CSMS755504"/>
    <x v="416"/>
    <x v="31"/>
    <n v="1911"/>
    <n v="0"/>
    <x v="3"/>
  </r>
  <r>
    <s v="5009133443"/>
    <x v="1"/>
    <s v="6"/>
    <d v="2018-06-25T00:00:00"/>
    <x v="12"/>
    <x v="2"/>
    <s v="1020"/>
    <s v="S020"/>
    <s v="S"/>
    <n v="9772.93"/>
    <n v="5"/>
    <x v="0"/>
    <s v="CSMS764232"/>
    <x v="415"/>
    <x v="2"/>
    <n v="9490"/>
    <n v="0"/>
    <x v="3"/>
  </r>
  <r>
    <s v="5009133443"/>
    <x v="1"/>
    <s v="6"/>
    <d v="2018-06-25T00:00:00"/>
    <x v="12"/>
    <x v="7"/>
    <s v="1020"/>
    <s v="S020"/>
    <s v="S"/>
    <n v="31200.09"/>
    <n v="19"/>
    <x v="0"/>
    <s v="CSMS764230"/>
    <x v="415"/>
    <x v="7"/>
    <n v="8280"/>
    <n v="0"/>
    <x v="3"/>
  </r>
  <r>
    <s v="5009133446"/>
    <x v="1"/>
    <s v="6"/>
    <d v="2018-06-25T00:00:00"/>
    <x v="12"/>
    <x v="48"/>
    <s v="1050"/>
    <s v="S050"/>
    <s v="S"/>
    <n v="40177.82"/>
    <n v="2"/>
    <x v="0"/>
    <s v="CSMS761284"/>
    <x v="415"/>
    <x v="48"/>
    <n v="63144.15"/>
    <n v="0"/>
    <x v="3"/>
  </r>
  <r>
    <s v="5009133454"/>
    <x v="1"/>
    <s v="6"/>
    <d v="2018-06-25T00:00:00"/>
    <x v="12"/>
    <x v="65"/>
    <s v="1050"/>
    <s v="S050"/>
    <s v="S"/>
    <n v="5236.45"/>
    <n v="2"/>
    <x v="0"/>
    <s v="CSMS765106"/>
    <x v="415"/>
    <x v="65"/>
    <n v="8130"/>
    <n v="0"/>
    <x v="3"/>
  </r>
  <r>
    <s v="5009133534"/>
    <x v="1"/>
    <s v="6"/>
    <d v="2018-06-25T00:00:00"/>
    <x v="12"/>
    <x v="10"/>
    <s v="1050"/>
    <s v="S050"/>
    <s v="S"/>
    <n v="8235.51"/>
    <n v="1"/>
    <x v="0"/>
    <s v="CSMS761360"/>
    <x v="415"/>
    <x v="10"/>
    <n v="42200"/>
    <n v="0"/>
    <x v="3"/>
  </r>
  <r>
    <s v="5009133807"/>
    <x v="1"/>
    <s v="6"/>
    <d v="2018-06-26T00:00:00"/>
    <x v="12"/>
    <x v="10"/>
    <s v="1050"/>
    <s v="S050"/>
    <s v="S"/>
    <n v="15686"/>
    <n v="2"/>
    <x v="0"/>
    <s v="CSMS761360"/>
    <x v="415"/>
    <x v="10"/>
    <n v="42200"/>
    <n v="0"/>
    <x v="3"/>
  </r>
  <r>
    <s v="5009133809"/>
    <x v="1"/>
    <s v="6"/>
    <d v="2018-06-26T00:00:00"/>
    <x v="12"/>
    <x v="65"/>
    <s v="1050"/>
    <s v="S050"/>
    <s v="S"/>
    <n v="15709.35"/>
    <n v="6"/>
    <x v="0"/>
    <s v="CSMS765106"/>
    <x v="415"/>
    <x v="65"/>
    <n v="8130"/>
    <n v="0"/>
    <x v="3"/>
  </r>
  <r>
    <s v="5009133839"/>
    <x v="1"/>
    <s v="6"/>
    <d v="2018-06-25T00:00:00"/>
    <x v="12"/>
    <x v="13"/>
    <s v="1010"/>
    <s v="S010"/>
    <s v="S"/>
    <n v="41031.199999999997"/>
    <n v="4"/>
    <x v="0"/>
    <s v="CSMS761320"/>
    <x v="415"/>
    <x v="13"/>
    <n v="46100"/>
    <n v="0"/>
    <x v="3"/>
  </r>
  <r>
    <s v="5009134445"/>
    <x v="1"/>
    <s v="6"/>
    <d v="2018-06-26T00:00:00"/>
    <x v="12"/>
    <x v="65"/>
    <s v="1050"/>
    <s v="S050"/>
    <s v="S"/>
    <n v="7854.67"/>
    <n v="3"/>
    <x v="0"/>
    <s v="CSMS765106"/>
    <x v="415"/>
    <x v="65"/>
    <n v="8130"/>
    <n v="0"/>
    <x v="3"/>
  </r>
  <r>
    <s v="5009134756"/>
    <x v="1"/>
    <s v="6"/>
    <d v="2018-06-26T00:00:00"/>
    <x v="12"/>
    <x v="0"/>
    <s v="1080"/>
    <s v="S080"/>
    <s v="S"/>
    <n v="8454.07"/>
    <n v="1"/>
    <x v="0"/>
    <s v="CSMS761362"/>
    <x v="415"/>
    <x v="0"/>
    <n v="41000"/>
    <n v="0"/>
    <x v="3"/>
  </r>
  <r>
    <s v="5009134882"/>
    <x v="1"/>
    <s v="6"/>
    <d v="2018-06-26T00:00:00"/>
    <x v="12"/>
    <x v="19"/>
    <s v="1030"/>
    <s v="S030"/>
    <s v="S"/>
    <n v="4215.18"/>
    <n v="3"/>
    <x v="0"/>
    <s v="CSMS751120"/>
    <x v="416"/>
    <x v="19"/>
    <n v="1745"/>
    <n v="0"/>
    <x v="3"/>
  </r>
  <r>
    <s v="5009134924"/>
    <x v="1"/>
    <s v="6"/>
    <d v="2018-06-26T00:00:00"/>
    <x v="12"/>
    <x v="13"/>
    <s v="1010"/>
    <s v="S010"/>
    <s v="S"/>
    <n v="20515.599999999999"/>
    <n v="2"/>
    <x v="0"/>
    <s v="CSMS761320"/>
    <x v="415"/>
    <x v="13"/>
    <n v="46100"/>
    <n v="0"/>
    <x v="3"/>
  </r>
  <r>
    <s v="5009134932"/>
    <x v="1"/>
    <s v="6"/>
    <d v="2018-06-26T00:00:00"/>
    <x v="12"/>
    <x v="65"/>
    <s v="1060"/>
    <s v="S060"/>
    <s v="S"/>
    <n v="4721.87"/>
    <n v="2"/>
    <x v="0"/>
    <s v="CSMS765106"/>
    <x v="415"/>
    <x v="65"/>
    <n v="8130"/>
    <n v="0"/>
    <x v="3"/>
  </r>
  <r>
    <s v="5009134934"/>
    <x v="1"/>
    <s v="6"/>
    <d v="2018-06-26T00:00:00"/>
    <x v="12"/>
    <x v="55"/>
    <s v="1060"/>
    <s v="S060"/>
    <s v="S"/>
    <n v="4965.13"/>
    <n v="1"/>
    <x v="0"/>
    <s v="CSMS765108"/>
    <x v="415"/>
    <x v="55"/>
    <n v="9800"/>
    <n v="0"/>
    <x v="3"/>
  </r>
  <r>
    <s v="5009134935"/>
    <x v="1"/>
    <s v="6"/>
    <d v="2018-06-26T00:00:00"/>
    <x v="12"/>
    <x v="30"/>
    <s v="1060"/>
    <s v="S060"/>
    <s v="S"/>
    <n v="24616.05"/>
    <n v="1"/>
    <x v="0"/>
    <s v="CSMS761290"/>
    <x v="415"/>
    <x v="30"/>
    <n v="82358.8"/>
    <n v="0"/>
    <x v="3"/>
  </r>
  <r>
    <s v="5009134936"/>
    <x v="1"/>
    <s v="6"/>
    <d v="2018-06-26T00:00:00"/>
    <x v="12"/>
    <x v="55"/>
    <s v="1060"/>
    <s v="S060"/>
    <s v="S"/>
    <n v="4965.12"/>
    <n v="1"/>
    <x v="0"/>
    <s v="CSMS765108"/>
    <x v="415"/>
    <x v="55"/>
    <n v="9800"/>
    <n v="0"/>
    <x v="3"/>
  </r>
  <r>
    <s v="5009134939"/>
    <x v="1"/>
    <s v="6"/>
    <d v="2018-06-26T00:00:00"/>
    <x v="12"/>
    <x v="32"/>
    <s v="1060"/>
    <s v="S060"/>
    <s v="S"/>
    <n v="12184.62"/>
    <n v="12"/>
    <x v="0"/>
    <s v="CSMS755168"/>
    <x v="416"/>
    <x v="32"/>
    <n v="1238"/>
    <n v="0"/>
    <x v="3"/>
  </r>
  <r>
    <s v="5009134970"/>
    <x v="1"/>
    <s v="6"/>
    <d v="2018-06-26T00:00:00"/>
    <x v="12"/>
    <x v="6"/>
    <s v="1050"/>
    <s v="S050"/>
    <s v="S"/>
    <n v="1111.98"/>
    <n v="1"/>
    <x v="0"/>
    <s v="CSMS752112"/>
    <x v="416"/>
    <x v="6"/>
    <n v="1446"/>
    <n v="0"/>
    <x v="3"/>
  </r>
  <r>
    <s v="5009134970"/>
    <x v="1"/>
    <s v="6"/>
    <d v="2018-06-26T00:00:00"/>
    <x v="12"/>
    <x v="31"/>
    <s v="1050"/>
    <s v="S050"/>
    <s v="S"/>
    <n v="4347.71"/>
    <n v="3"/>
    <x v="0"/>
    <s v="CSMS755504"/>
    <x v="416"/>
    <x v="31"/>
    <n v="1911"/>
    <n v="0"/>
    <x v="3"/>
  </r>
  <r>
    <s v="5009134983"/>
    <x v="1"/>
    <s v="6"/>
    <d v="2018-06-26T00:00:00"/>
    <x v="12"/>
    <x v="32"/>
    <s v="1060"/>
    <s v="S060"/>
    <s v="S"/>
    <n v="11169.24"/>
    <n v="11"/>
    <x v="0"/>
    <s v="CSMS755168"/>
    <x v="416"/>
    <x v="32"/>
    <n v="1238"/>
    <n v="0"/>
    <x v="3"/>
  </r>
  <r>
    <s v="5009135945"/>
    <x v="1"/>
    <s v="6"/>
    <d v="2018-06-27T00:00:00"/>
    <x v="12"/>
    <x v="13"/>
    <s v="1080"/>
    <s v="S080"/>
    <s v="S"/>
    <n v="20515.599999999999"/>
    <n v="2"/>
    <x v="0"/>
    <s v="CSMS761320"/>
    <x v="415"/>
    <x v="13"/>
    <n v="46100"/>
    <n v="0"/>
    <x v="3"/>
  </r>
  <r>
    <s v="5009135976"/>
    <x v="1"/>
    <s v="6"/>
    <d v="2018-06-27T00:00:00"/>
    <x v="12"/>
    <x v="13"/>
    <s v="1010"/>
    <s v="S010"/>
    <s v="S"/>
    <n v="41031.199999999997"/>
    <n v="4"/>
    <x v="0"/>
    <s v="CSMS761320"/>
    <x v="415"/>
    <x v="13"/>
    <n v="46100"/>
    <n v="0"/>
    <x v="3"/>
  </r>
  <r>
    <s v="5009136015"/>
    <x v="1"/>
    <s v="6"/>
    <d v="2018-06-27T00:00:00"/>
    <x v="12"/>
    <x v="35"/>
    <s v="1020"/>
    <s v="S020"/>
    <s v="S"/>
    <n v="23367.68"/>
    <n v="1"/>
    <x v="0"/>
    <s v="CSMS761334"/>
    <x v="415"/>
    <x v="35"/>
    <n v="57200"/>
    <n v="0"/>
    <x v="3"/>
  </r>
  <r>
    <s v="5009140254"/>
    <x v="1"/>
    <s v="7"/>
    <d v="2018-07-02T00:00:00"/>
    <x v="12"/>
    <x v="13"/>
    <s v="1010"/>
    <s v="S010"/>
    <s v="S"/>
    <n v="10257.799999999999"/>
    <n v="1"/>
    <x v="0"/>
    <s v="CSMS761320"/>
    <x v="415"/>
    <x v="13"/>
    <n v="46100"/>
    <n v="0"/>
    <x v="3"/>
  </r>
  <r>
    <s v="5009140292"/>
    <x v="1"/>
    <s v="7"/>
    <d v="2018-07-02T00:00:00"/>
    <x v="12"/>
    <x v="10"/>
    <s v="1030"/>
    <s v="S030"/>
    <s v="S"/>
    <n v="8723.52"/>
    <n v="1"/>
    <x v="0"/>
    <s v="CSMS761360"/>
    <x v="415"/>
    <x v="10"/>
    <n v="42200"/>
    <n v="0"/>
    <x v="3"/>
  </r>
  <r>
    <s v="5009140311"/>
    <x v="1"/>
    <s v="7"/>
    <d v="2018-07-02T00:00:00"/>
    <x v="12"/>
    <x v="65"/>
    <s v="1050"/>
    <s v="S050"/>
    <s v="S"/>
    <n v="8767.2999999999993"/>
    <n v="3"/>
    <x v="0"/>
    <s v="CSMS765106"/>
    <x v="415"/>
    <x v="65"/>
    <n v="8130"/>
    <n v="0"/>
    <x v="3"/>
  </r>
  <r>
    <s v="5009140321"/>
    <x v="1"/>
    <s v="7"/>
    <d v="2018-07-02T00:00:00"/>
    <x v="12"/>
    <x v="10"/>
    <s v="1050"/>
    <s v="S050"/>
    <s v="S"/>
    <n v="39610.559999999998"/>
    <n v="5"/>
    <x v="0"/>
    <s v="CSMS761360"/>
    <x v="415"/>
    <x v="10"/>
    <n v="42200"/>
    <n v="0"/>
    <x v="3"/>
  </r>
  <r>
    <s v="5009140323"/>
    <x v="1"/>
    <s v="7"/>
    <d v="2018-07-02T00:00:00"/>
    <x v="12"/>
    <x v="13"/>
    <s v="1010"/>
    <s v="S010"/>
    <s v="S"/>
    <n v="20515.599999999999"/>
    <n v="2"/>
    <x v="0"/>
    <s v="CSMS761320"/>
    <x v="415"/>
    <x v="13"/>
    <n v="46100"/>
    <n v="0"/>
    <x v="3"/>
  </r>
  <r>
    <s v="5009140482"/>
    <x v="1"/>
    <s v="7"/>
    <d v="2018-07-02T00:00:00"/>
    <x v="12"/>
    <x v="32"/>
    <s v="1060"/>
    <s v="S060"/>
    <s v="S"/>
    <n v="1015.39"/>
    <n v="1"/>
    <x v="0"/>
    <s v="CSMS755168"/>
    <x v="416"/>
    <x v="32"/>
    <n v="1238"/>
    <n v="0"/>
    <x v="3"/>
  </r>
  <r>
    <s v="5009140483"/>
    <x v="1"/>
    <s v="7"/>
    <d v="2018-07-02T00:00:00"/>
    <x v="12"/>
    <x v="10"/>
    <s v="1060"/>
    <s v="S060"/>
    <s v="S"/>
    <n v="7571.01"/>
    <n v="1"/>
    <x v="0"/>
    <s v="CSMS761360"/>
    <x v="415"/>
    <x v="10"/>
    <n v="42200"/>
    <n v="0"/>
    <x v="3"/>
  </r>
  <r>
    <s v="5009140484"/>
    <x v="1"/>
    <s v="7"/>
    <d v="2018-07-02T00:00:00"/>
    <x v="12"/>
    <x v="7"/>
    <s v="1060"/>
    <s v="S060"/>
    <s v="S"/>
    <n v="21942.86"/>
    <n v="14"/>
    <x v="0"/>
    <s v="CSMS764230"/>
    <x v="415"/>
    <x v="7"/>
    <n v="8280"/>
    <n v="0"/>
    <x v="3"/>
  </r>
  <r>
    <s v="5009140485"/>
    <x v="1"/>
    <s v="7"/>
    <d v="2018-07-02T00:00:00"/>
    <x v="12"/>
    <x v="11"/>
    <s v="1060"/>
    <s v="S060"/>
    <s v="S"/>
    <n v="5224"/>
    <n v="2"/>
    <x v="0"/>
    <s v="CSMS764236"/>
    <x v="415"/>
    <x v="11"/>
    <n v="11525"/>
    <n v="0"/>
    <x v="3"/>
  </r>
  <r>
    <s v="5009140486"/>
    <x v="1"/>
    <s v="7"/>
    <d v="2018-07-02T00:00:00"/>
    <x v="12"/>
    <x v="2"/>
    <s v="1060"/>
    <s v="S060"/>
    <s v="S"/>
    <n v="22387.14"/>
    <n v="12"/>
    <x v="0"/>
    <s v="CSMS764232"/>
    <x v="415"/>
    <x v="2"/>
    <n v="9490"/>
    <n v="0"/>
    <x v="3"/>
  </r>
  <r>
    <s v="5009141779"/>
    <x v="1"/>
    <s v="7"/>
    <d v="2018-07-05T00:00:00"/>
    <x v="12"/>
    <x v="10"/>
    <s v="1060"/>
    <s v="S060"/>
    <s v="S"/>
    <n v="11320.65"/>
    <n v="1"/>
    <x v="0"/>
    <s v="CSMS761360"/>
    <x v="415"/>
    <x v="10"/>
    <n v="42200"/>
    <n v="0"/>
    <x v="3"/>
  </r>
  <r>
    <s v="5009141906"/>
    <x v="1"/>
    <s v="7"/>
    <d v="2018-07-05T00:00:00"/>
    <x v="12"/>
    <x v="10"/>
    <s v="1030"/>
    <s v="S030"/>
    <s v="S"/>
    <n v="16414.3"/>
    <n v="2"/>
    <x v="0"/>
    <s v="CSMS761360"/>
    <x v="415"/>
    <x v="10"/>
    <n v="42200"/>
    <n v="0"/>
    <x v="3"/>
  </r>
  <r>
    <s v="5009142280"/>
    <x v="1"/>
    <s v="7"/>
    <d v="2018-07-01T00:00:00"/>
    <x v="12"/>
    <x v="0"/>
    <s v="1030"/>
    <s v="S030"/>
    <s v="S"/>
    <n v="8454.07"/>
    <n v="1"/>
    <x v="0"/>
    <s v="CSMS761362"/>
    <x v="415"/>
    <x v="0"/>
    <n v="41000"/>
    <n v="0"/>
    <x v="3"/>
  </r>
  <r>
    <s v="5009142417"/>
    <x v="1"/>
    <s v="7"/>
    <d v="2018-07-05T00:00:00"/>
    <x v="12"/>
    <x v="17"/>
    <s v="1010"/>
    <s v="S010"/>
    <s v="S"/>
    <n v="33268.9"/>
    <n v="4"/>
    <x v="0"/>
    <s v="CSMS761354"/>
    <x v="415"/>
    <x v="17"/>
    <n v="43365"/>
    <n v="0"/>
    <x v="3"/>
  </r>
  <r>
    <s v="5009144765"/>
    <x v="1"/>
    <s v="7"/>
    <d v="2018-07-01T00:00:00"/>
    <x v="13"/>
    <x v="65"/>
    <s v="1020"/>
    <s v="S020"/>
    <s v="H"/>
    <n v="-10000.049999999999"/>
    <n v="-4"/>
    <x v="0"/>
    <s v="CSMS765106"/>
    <x v="415"/>
    <x v="65"/>
    <n v="8130"/>
    <n v="0"/>
    <x v="3"/>
  </r>
  <r>
    <s v="5009145585"/>
    <x v="1"/>
    <s v="7"/>
    <d v="2018-07-10T00:00:00"/>
    <x v="12"/>
    <x v="65"/>
    <s v="1020"/>
    <s v="S020"/>
    <s v="S"/>
    <n v="17050.13"/>
    <n v="7"/>
    <x v="0"/>
    <s v="CSMS765106"/>
    <x v="415"/>
    <x v="65"/>
    <n v="8130"/>
    <n v="0"/>
    <x v="3"/>
  </r>
  <r>
    <s v="5009145586"/>
    <x v="1"/>
    <s v="7"/>
    <d v="2018-07-10T00:00:00"/>
    <x v="13"/>
    <x v="65"/>
    <s v="1020"/>
    <s v="S020"/>
    <s v="H"/>
    <n v="-17500.09"/>
    <n v="-7"/>
    <x v="0"/>
    <s v="CSMS765106"/>
    <x v="415"/>
    <x v="65"/>
    <n v="8130"/>
    <n v="0"/>
    <x v="3"/>
  </r>
  <r>
    <s v="5009145587"/>
    <x v="1"/>
    <s v="7"/>
    <d v="2018-07-01T00:00:00"/>
    <x v="12"/>
    <x v="65"/>
    <s v="1020"/>
    <s v="S020"/>
    <s v="S"/>
    <n v="17500.09"/>
    <n v="7"/>
    <x v="0"/>
    <s v="CSMS765106"/>
    <x v="415"/>
    <x v="65"/>
    <n v="8130"/>
    <n v="0"/>
    <x v="3"/>
  </r>
  <r>
    <s v="5009146008"/>
    <x v="1"/>
    <s v="7"/>
    <d v="2018-07-11T00:00:00"/>
    <x v="12"/>
    <x v="10"/>
    <s v="1030"/>
    <s v="S030"/>
    <s v="S"/>
    <n v="16414.29"/>
    <n v="2"/>
    <x v="0"/>
    <s v="CSMS761360"/>
    <x v="415"/>
    <x v="10"/>
    <n v="42200"/>
    <n v="0"/>
    <x v="3"/>
  </r>
  <r>
    <s v="5009146303"/>
    <x v="1"/>
    <s v="7"/>
    <d v="2018-07-11T00:00:00"/>
    <x v="12"/>
    <x v="13"/>
    <s v="1010"/>
    <s v="S010"/>
    <s v="S"/>
    <n v="20515.599999999999"/>
    <n v="2"/>
    <x v="0"/>
    <s v="CSMS761320"/>
    <x v="415"/>
    <x v="13"/>
    <n v="46100"/>
    <n v="0"/>
    <x v="3"/>
  </r>
  <r>
    <s v="5009146303"/>
    <x v="1"/>
    <s v="7"/>
    <d v="2018-07-11T00:00:00"/>
    <x v="12"/>
    <x v="17"/>
    <s v="1010"/>
    <s v="S010"/>
    <s v="S"/>
    <n v="16634.45"/>
    <n v="2"/>
    <x v="0"/>
    <s v="CSMS761354"/>
    <x v="415"/>
    <x v="17"/>
    <n v="43365"/>
    <n v="0"/>
    <x v="3"/>
  </r>
  <r>
    <s v="5009147237"/>
    <x v="1"/>
    <s v="7"/>
    <d v="2018-07-13T00:00:00"/>
    <x v="12"/>
    <x v="26"/>
    <s v="1020"/>
    <s v="S020"/>
    <s v="S"/>
    <n v="4084"/>
    <n v="2"/>
    <x v="0"/>
    <s v="CSMS761108"/>
    <x v="415"/>
    <x v="26"/>
    <n v="9000"/>
    <n v="0"/>
    <x v="3"/>
  </r>
  <r>
    <s v="5009147504"/>
    <x v="1"/>
    <s v="7"/>
    <d v="2018-07-13T00:00:00"/>
    <x v="12"/>
    <x v="7"/>
    <s v="1050"/>
    <s v="S050"/>
    <s v="S"/>
    <n v="10943.82"/>
    <n v="7"/>
    <x v="0"/>
    <s v="CSMS764230"/>
    <x v="415"/>
    <x v="7"/>
    <n v="8280"/>
    <n v="0"/>
    <x v="3"/>
  </r>
  <r>
    <s v="5009147726"/>
    <x v="1"/>
    <s v="7"/>
    <d v="2018-07-13T00:00:00"/>
    <x v="12"/>
    <x v="59"/>
    <s v="1050"/>
    <s v="S050"/>
    <s v="S"/>
    <n v="3213"/>
    <n v="1"/>
    <x v="0"/>
    <s v="CSMS764215"/>
    <x v="415"/>
    <x v="59"/>
    <n v="0"/>
    <n v="0"/>
    <x v="3"/>
  </r>
  <r>
    <s v="5009147953"/>
    <x v="1"/>
    <s v="7"/>
    <d v="2018-07-13T00:00:00"/>
    <x v="13"/>
    <x v="7"/>
    <s v="1050"/>
    <s v="S050"/>
    <s v="H"/>
    <n v="-10958.64"/>
    <n v="-7"/>
    <x v="0"/>
    <s v="CSMS764230"/>
    <x v="415"/>
    <x v="7"/>
    <n v="8280"/>
    <n v="0"/>
    <x v="3"/>
  </r>
  <r>
    <s v="5009147954"/>
    <x v="1"/>
    <s v="7"/>
    <d v="2018-07-13T00:00:00"/>
    <x v="12"/>
    <x v="2"/>
    <s v="1050"/>
    <s v="S050"/>
    <s v="S"/>
    <n v="9550.7999999999993"/>
    <n v="5"/>
    <x v="0"/>
    <s v="CSMS764232"/>
    <x v="415"/>
    <x v="2"/>
    <n v="9490"/>
    <n v="0"/>
    <x v="3"/>
  </r>
  <r>
    <s v="5009147954"/>
    <x v="1"/>
    <s v="7"/>
    <d v="2018-07-13T00:00:00"/>
    <x v="12"/>
    <x v="7"/>
    <s v="1050"/>
    <s v="S050"/>
    <s v="S"/>
    <n v="10958.64"/>
    <n v="7"/>
    <x v="0"/>
    <s v="CSMS764230"/>
    <x v="415"/>
    <x v="7"/>
    <n v="8280"/>
    <n v="0"/>
    <x v="3"/>
  </r>
  <r>
    <s v="5009147981"/>
    <x v="1"/>
    <s v="7"/>
    <d v="2018-07-13T00:00:00"/>
    <x v="12"/>
    <x v="2"/>
    <s v="1060"/>
    <s v="S060"/>
    <s v="S"/>
    <n v="16794"/>
    <n v="9"/>
    <x v="0"/>
    <s v="CSMS764232"/>
    <x v="415"/>
    <x v="2"/>
    <n v="9490"/>
    <n v="0"/>
    <x v="3"/>
  </r>
  <r>
    <s v="5009147982"/>
    <x v="1"/>
    <s v="7"/>
    <d v="2018-07-13T00:00:00"/>
    <x v="12"/>
    <x v="36"/>
    <s v="1060"/>
    <s v="S060"/>
    <s v="S"/>
    <n v="3440"/>
    <n v="2"/>
    <x v="0"/>
    <s v="CSMS761520"/>
    <x v="415"/>
    <x v="36"/>
    <n v="3195"/>
    <n v="0"/>
    <x v="3"/>
  </r>
  <r>
    <s v="5009148554"/>
    <x v="1"/>
    <s v="7"/>
    <d v="2018-07-16T00:00:00"/>
    <x v="12"/>
    <x v="10"/>
    <s v="1050"/>
    <s v="S050"/>
    <s v="S"/>
    <n v="30144.15"/>
    <n v="4"/>
    <x v="0"/>
    <s v="CSMS761360"/>
    <x v="415"/>
    <x v="10"/>
    <n v="42200"/>
    <n v="0"/>
    <x v="3"/>
  </r>
  <r>
    <s v="5009148555"/>
    <x v="1"/>
    <s v="7"/>
    <d v="2018-07-16T00:00:00"/>
    <x v="12"/>
    <x v="26"/>
    <s v="1050"/>
    <s v="S050"/>
    <s v="S"/>
    <n v="20136.060000000001"/>
    <n v="10"/>
    <x v="0"/>
    <s v="CSMS761108"/>
    <x v="415"/>
    <x v="26"/>
    <n v="9000"/>
    <n v="0"/>
    <x v="3"/>
  </r>
  <r>
    <s v="5009148564"/>
    <x v="1"/>
    <s v="7"/>
    <d v="2018-07-16T00:00:00"/>
    <x v="12"/>
    <x v="2"/>
    <s v="1050"/>
    <s v="S050"/>
    <s v="S"/>
    <n v="3820.32"/>
    <n v="2"/>
    <x v="0"/>
    <s v="CSMS764232"/>
    <x v="415"/>
    <x v="2"/>
    <n v="9490"/>
    <n v="0"/>
    <x v="3"/>
  </r>
  <r>
    <s v="5009148568"/>
    <x v="1"/>
    <s v="7"/>
    <d v="2018-07-16T00:00:00"/>
    <x v="12"/>
    <x v="17"/>
    <s v="1010"/>
    <s v="S010"/>
    <s v="S"/>
    <n v="16939.78"/>
    <n v="2"/>
    <x v="0"/>
    <s v="CSMS761354"/>
    <x v="415"/>
    <x v="17"/>
    <n v="43365"/>
    <n v="0"/>
    <x v="3"/>
  </r>
  <r>
    <s v="5009148686"/>
    <x v="1"/>
    <s v="7"/>
    <d v="2018-07-16T00:00:00"/>
    <x v="12"/>
    <x v="13"/>
    <s v="1010"/>
    <s v="S010"/>
    <s v="S"/>
    <n v="10546.75"/>
    <n v="1"/>
    <x v="0"/>
    <s v="CSMS761320"/>
    <x v="415"/>
    <x v="13"/>
    <n v="46100"/>
    <n v="0"/>
    <x v="3"/>
  </r>
  <r>
    <s v="5009148860"/>
    <x v="1"/>
    <s v="7"/>
    <d v="2018-07-16T00:00:00"/>
    <x v="12"/>
    <x v="11"/>
    <s v="1080"/>
    <s v="S080"/>
    <s v="S"/>
    <n v="2563.14"/>
    <n v="1"/>
    <x v="0"/>
    <s v="CSMS764236"/>
    <x v="415"/>
    <x v="11"/>
    <n v="11525"/>
    <n v="0"/>
    <x v="3"/>
  </r>
  <r>
    <s v="5009148860"/>
    <x v="1"/>
    <s v="7"/>
    <d v="2018-07-16T00:00:00"/>
    <x v="12"/>
    <x v="2"/>
    <s v="1080"/>
    <s v="S080"/>
    <s v="S"/>
    <n v="24289.759999999998"/>
    <n v="13"/>
    <x v="0"/>
    <s v="CSMS764232"/>
    <x v="415"/>
    <x v="2"/>
    <n v="9490"/>
    <n v="0"/>
    <x v="3"/>
  </r>
  <r>
    <s v="5009148861"/>
    <x v="1"/>
    <s v="7"/>
    <d v="2018-07-16T00:00:00"/>
    <x v="12"/>
    <x v="7"/>
    <s v="1080"/>
    <s v="S080"/>
    <s v="S"/>
    <n v="7835"/>
    <n v="5"/>
    <x v="0"/>
    <s v="CSMS764230"/>
    <x v="415"/>
    <x v="7"/>
    <n v="8280"/>
    <n v="0"/>
    <x v="3"/>
  </r>
  <r>
    <s v="5009148923"/>
    <x v="1"/>
    <s v="7"/>
    <d v="2018-07-16T00:00:00"/>
    <x v="12"/>
    <x v="50"/>
    <s v="1050"/>
    <s v="S050"/>
    <s v="S"/>
    <n v="10747.73"/>
    <n v="1"/>
    <x v="0"/>
    <s v="CSMS761347"/>
    <x v="415"/>
    <x v="50"/>
    <n v="17654"/>
    <n v="0"/>
    <x v="3"/>
  </r>
  <r>
    <s v="5009148944"/>
    <x v="1"/>
    <s v="7"/>
    <d v="2018-07-16T00:00:00"/>
    <x v="12"/>
    <x v="65"/>
    <s v="1050"/>
    <s v="S050"/>
    <s v="S"/>
    <n v="2350.0300000000002"/>
    <n v="1"/>
    <x v="0"/>
    <s v="CSMS765106"/>
    <x v="415"/>
    <x v="65"/>
    <n v="8130"/>
    <n v="0"/>
    <x v="3"/>
  </r>
  <r>
    <s v="5009148982"/>
    <x v="1"/>
    <s v="7"/>
    <d v="2018-07-16T00:00:00"/>
    <x v="12"/>
    <x v="26"/>
    <s v="1030"/>
    <s v="S030"/>
    <s v="S"/>
    <n v="2042"/>
    <n v="1"/>
    <x v="0"/>
    <s v="CSMS761108"/>
    <x v="415"/>
    <x v="26"/>
    <n v="9000"/>
    <n v="0"/>
    <x v="3"/>
  </r>
  <r>
    <s v="5009149072"/>
    <x v="1"/>
    <s v="7"/>
    <d v="2018-07-16T00:00:00"/>
    <x v="12"/>
    <x v="26"/>
    <s v="1060"/>
    <s v="S060"/>
    <s v="S"/>
    <n v="10161.59"/>
    <n v="5"/>
    <x v="0"/>
    <s v="CSMS761108"/>
    <x v="415"/>
    <x v="26"/>
    <n v="9000"/>
    <n v="0"/>
    <x v="3"/>
  </r>
  <r>
    <s v="5009149072"/>
    <x v="1"/>
    <s v="7"/>
    <d v="2018-07-16T00:00:00"/>
    <x v="12"/>
    <x v="36"/>
    <s v="1060"/>
    <s v="S060"/>
    <s v="S"/>
    <n v="10272.11"/>
    <n v="6"/>
    <x v="0"/>
    <s v="CSMS761520"/>
    <x v="415"/>
    <x v="36"/>
    <n v="3195"/>
    <n v="0"/>
    <x v="3"/>
  </r>
  <r>
    <s v="5009149072"/>
    <x v="1"/>
    <s v="7"/>
    <d v="2018-07-16T00:00:00"/>
    <x v="12"/>
    <x v="11"/>
    <s v="1060"/>
    <s v="S060"/>
    <s v="S"/>
    <n v="5320.3"/>
    <n v="2"/>
    <x v="0"/>
    <s v="CSMS764236"/>
    <x v="415"/>
    <x v="11"/>
    <n v="11525"/>
    <n v="0"/>
    <x v="3"/>
  </r>
  <r>
    <s v="5009149111"/>
    <x v="1"/>
    <s v="7"/>
    <d v="2018-07-16T00:00:00"/>
    <x v="12"/>
    <x v="5"/>
    <s v="1010"/>
    <s v="S010"/>
    <s v="S"/>
    <n v="57538.5"/>
    <n v="50"/>
    <x v="0"/>
    <s v="CSMS750832"/>
    <x v="416"/>
    <x v="5"/>
    <n v="1297"/>
    <n v="0"/>
    <x v="3"/>
  </r>
  <r>
    <s v="5009149290"/>
    <x v="1"/>
    <s v="7"/>
    <d v="2018-07-16T00:00:00"/>
    <x v="12"/>
    <x v="26"/>
    <s v="1060"/>
    <s v="S060"/>
    <s v="S"/>
    <n v="4238"/>
    <n v="2"/>
    <x v="0"/>
    <s v="CSMS761108"/>
    <x v="415"/>
    <x v="26"/>
    <n v="9000"/>
    <n v="0"/>
    <x v="3"/>
  </r>
  <r>
    <s v="5009150270"/>
    <x v="1"/>
    <s v="7"/>
    <d v="2018-07-17T00:00:00"/>
    <x v="12"/>
    <x v="5"/>
    <s v="1010"/>
    <s v="S010"/>
    <s v="S"/>
    <n v="54900"/>
    <n v="50"/>
    <x v="0"/>
    <s v="CSMS750832"/>
    <x v="416"/>
    <x v="5"/>
    <n v="1297"/>
    <n v="0"/>
    <x v="3"/>
  </r>
  <r>
    <s v="5009150277"/>
    <x v="1"/>
    <s v="7"/>
    <d v="2018-07-17T00:00:00"/>
    <x v="12"/>
    <x v="2"/>
    <s v="1080"/>
    <s v="S080"/>
    <s v="S"/>
    <n v="13079.1"/>
    <n v="7"/>
    <x v="0"/>
    <s v="CSMS764232"/>
    <x v="415"/>
    <x v="2"/>
    <n v="9490"/>
    <n v="0"/>
    <x v="3"/>
  </r>
  <r>
    <s v="5009150317"/>
    <x v="1"/>
    <s v="7"/>
    <d v="2018-07-17T00:00:00"/>
    <x v="12"/>
    <x v="95"/>
    <s v="1020"/>
    <s v="S020"/>
    <s v="S"/>
    <n v="4359.57"/>
    <n v="1"/>
    <x v="0"/>
    <s v="CSMS765110"/>
    <x v="415"/>
    <x v="95"/>
    <n v="11320"/>
    <n v="0"/>
    <x v="3"/>
  </r>
  <r>
    <s v="5009150322"/>
    <x v="1"/>
    <s v="7"/>
    <d v="2018-07-17T00:00:00"/>
    <x v="12"/>
    <x v="13"/>
    <s v="1010"/>
    <s v="S010"/>
    <s v="S"/>
    <n v="22704.55"/>
    <n v="2"/>
    <x v="0"/>
    <s v="CSMS761320"/>
    <x v="415"/>
    <x v="13"/>
    <n v="46100"/>
    <n v="0"/>
    <x v="3"/>
  </r>
  <r>
    <s v="5009150347"/>
    <x v="1"/>
    <s v="7"/>
    <d v="2018-07-17T00:00:00"/>
    <x v="12"/>
    <x v="18"/>
    <s v="1060"/>
    <s v="S060"/>
    <s v="S"/>
    <n v="30310"/>
    <n v="2"/>
    <x v="0"/>
    <s v="CSMS761326"/>
    <x v="415"/>
    <x v="18"/>
    <n v="52000"/>
    <n v="0"/>
    <x v="3"/>
  </r>
  <r>
    <s v="5009150371"/>
    <x v="1"/>
    <s v="7"/>
    <d v="2018-07-17T00:00:00"/>
    <x v="12"/>
    <x v="28"/>
    <s v="1010"/>
    <s v="S010"/>
    <s v="S"/>
    <n v="19431.64"/>
    <n v="2"/>
    <x v="0"/>
    <s v="CSMS761356"/>
    <x v="415"/>
    <x v="28"/>
    <n v="44820"/>
    <n v="0"/>
    <x v="3"/>
  </r>
  <r>
    <s v="5009150399"/>
    <x v="1"/>
    <s v="7"/>
    <d v="2018-07-17T00:00:00"/>
    <x v="12"/>
    <x v="2"/>
    <s v="1020"/>
    <s v="S020"/>
    <s v="S"/>
    <n v="31722"/>
    <n v="17"/>
    <x v="0"/>
    <s v="CSMS764232"/>
    <x v="415"/>
    <x v="2"/>
    <n v="9490"/>
    <n v="0"/>
    <x v="3"/>
  </r>
  <r>
    <s v="5009150511"/>
    <x v="1"/>
    <s v="7"/>
    <d v="2018-07-17T00:00:00"/>
    <x v="12"/>
    <x v="5"/>
    <s v="1030"/>
    <s v="S030"/>
    <s v="S"/>
    <n v="48218.13"/>
    <n v="50"/>
    <x v="0"/>
    <s v="CSMS750832"/>
    <x v="416"/>
    <x v="5"/>
    <n v="1297"/>
    <n v="0"/>
    <x v="3"/>
  </r>
  <r>
    <s v="5009152377"/>
    <x v="1"/>
    <s v="7"/>
    <d v="2018-07-20T00:00:00"/>
    <x v="12"/>
    <x v="13"/>
    <s v="1010"/>
    <s v="S010"/>
    <s v="S"/>
    <n v="22704.54"/>
    <n v="2"/>
    <x v="0"/>
    <s v="CSMS761320"/>
    <x v="415"/>
    <x v="13"/>
    <n v="46100"/>
    <n v="0"/>
    <x v="3"/>
  </r>
  <r>
    <s v="5009152407"/>
    <x v="1"/>
    <s v="7"/>
    <d v="2018-07-20T00:00:00"/>
    <x v="12"/>
    <x v="28"/>
    <s v="1010"/>
    <s v="S010"/>
    <s v="S"/>
    <n v="60828.25"/>
    <n v="6"/>
    <x v="0"/>
    <s v="CSMS761356"/>
    <x v="415"/>
    <x v="28"/>
    <n v="44820"/>
    <n v="0"/>
    <x v="3"/>
  </r>
  <r>
    <s v="5009152407"/>
    <x v="1"/>
    <s v="7"/>
    <d v="2018-07-20T00:00:00"/>
    <x v="12"/>
    <x v="10"/>
    <s v="1010"/>
    <s v="S010"/>
    <s v="S"/>
    <n v="7536.04"/>
    <n v="1"/>
    <x v="0"/>
    <s v="CSMS761360"/>
    <x v="415"/>
    <x v="10"/>
    <n v="42200"/>
    <n v="0"/>
    <x v="3"/>
  </r>
  <r>
    <s v="5009154442"/>
    <x v="1"/>
    <s v="7"/>
    <d v="2018-07-23T00:00:00"/>
    <x v="12"/>
    <x v="16"/>
    <s v="1020"/>
    <s v="S020"/>
    <s v="S"/>
    <n v="11162.9"/>
    <n v="8"/>
    <x v="0"/>
    <s v="CSMS752928"/>
    <x v="416"/>
    <x v="16"/>
    <n v="1778"/>
    <n v="0"/>
    <x v="3"/>
  </r>
  <r>
    <s v="5009154442"/>
    <x v="1"/>
    <s v="7"/>
    <d v="2018-07-23T00:00:00"/>
    <x v="12"/>
    <x v="5"/>
    <s v="1020"/>
    <s v="S020"/>
    <s v="S"/>
    <n v="13307.13"/>
    <n v="13"/>
    <x v="0"/>
    <s v="CSMS750832"/>
    <x v="416"/>
    <x v="5"/>
    <n v="1297"/>
    <n v="0"/>
    <x v="3"/>
  </r>
  <r>
    <s v="5009154637"/>
    <x v="1"/>
    <s v="7"/>
    <d v="2018-07-23T00:00:00"/>
    <x v="12"/>
    <x v="31"/>
    <s v="1010"/>
    <s v="S010"/>
    <s v="S"/>
    <n v="2898.48"/>
    <n v="2"/>
    <x v="0"/>
    <s v="CSMS755504"/>
    <x v="416"/>
    <x v="31"/>
    <n v="1911"/>
    <n v="0"/>
    <x v="3"/>
  </r>
  <r>
    <s v="5009154637"/>
    <x v="1"/>
    <s v="7"/>
    <d v="2018-07-23T00:00:00"/>
    <x v="12"/>
    <x v="32"/>
    <s v="1010"/>
    <s v="S010"/>
    <s v="S"/>
    <n v="2021.39"/>
    <n v="2"/>
    <x v="0"/>
    <s v="CSMS755168"/>
    <x v="416"/>
    <x v="32"/>
    <n v="1238"/>
    <n v="0"/>
    <x v="3"/>
  </r>
  <r>
    <s v="5009154695"/>
    <x v="1"/>
    <s v="7"/>
    <d v="2018-07-23T00:00:00"/>
    <x v="12"/>
    <x v="50"/>
    <s v="1030"/>
    <s v="S030"/>
    <s v="S"/>
    <n v="8146.98"/>
    <n v="1"/>
    <x v="0"/>
    <s v="CSMS761347"/>
    <x v="415"/>
    <x v="50"/>
    <n v="17654"/>
    <n v="0"/>
    <x v="3"/>
  </r>
  <r>
    <s v="5009154695"/>
    <x v="1"/>
    <s v="7"/>
    <d v="2018-07-23T00:00:00"/>
    <x v="12"/>
    <x v="10"/>
    <s v="1030"/>
    <s v="S030"/>
    <s v="S"/>
    <n v="7536.03"/>
    <n v="1"/>
    <x v="0"/>
    <s v="CSMS761360"/>
    <x v="415"/>
    <x v="10"/>
    <n v="42200"/>
    <n v="0"/>
    <x v="3"/>
  </r>
  <r>
    <s v="5009154709"/>
    <x v="1"/>
    <s v="7"/>
    <d v="2018-07-23T00:00:00"/>
    <x v="12"/>
    <x v="31"/>
    <s v="1050"/>
    <s v="S050"/>
    <s v="S"/>
    <n v="1449.24"/>
    <n v="1"/>
    <x v="0"/>
    <s v="CSMS755504"/>
    <x v="416"/>
    <x v="31"/>
    <n v="1911"/>
    <n v="0"/>
    <x v="3"/>
  </r>
  <r>
    <s v="5009154746"/>
    <x v="1"/>
    <s v="7"/>
    <d v="2018-07-23T00:00:00"/>
    <x v="12"/>
    <x v="73"/>
    <s v="1050"/>
    <s v="S050"/>
    <s v="S"/>
    <n v="14565.65"/>
    <n v="2"/>
    <x v="0"/>
    <s v="CSMS761340"/>
    <x v="415"/>
    <x v="73"/>
    <n v="41980"/>
    <n v="0"/>
    <x v="3"/>
  </r>
  <r>
    <s v="5009154747"/>
    <x v="1"/>
    <s v="7"/>
    <d v="2018-07-23T00:00:00"/>
    <x v="12"/>
    <x v="0"/>
    <s v="1050"/>
    <s v="S050"/>
    <s v="S"/>
    <n v="25362.19"/>
    <n v="3"/>
    <x v="0"/>
    <s v="CSMS761362"/>
    <x v="415"/>
    <x v="0"/>
    <n v="41000"/>
    <n v="0"/>
    <x v="3"/>
  </r>
  <r>
    <s v="5009154781"/>
    <x v="1"/>
    <s v="7"/>
    <d v="2018-07-23T00:00:00"/>
    <x v="12"/>
    <x v="6"/>
    <s v="1050"/>
    <s v="S050"/>
    <s v="S"/>
    <n v="11119.8"/>
    <n v="10"/>
    <x v="0"/>
    <s v="CSMS752112"/>
    <x v="416"/>
    <x v="6"/>
    <n v="1446"/>
    <n v="0"/>
    <x v="3"/>
  </r>
  <r>
    <s v="5009154781"/>
    <x v="1"/>
    <s v="7"/>
    <d v="2018-07-23T00:00:00"/>
    <x v="12"/>
    <x v="19"/>
    <s v="1050"/>
    <s v="S050"/>
    <s v="S"/>
    <n v="7025.3"/>
    <n v="5"/>
    <x v="0"/>
    <s v="CSMS751120"/>
    <x v="416"/>
    <x v="19"/>
    <n v="1745"/>
    <n v="0"/>
    <x v="3"/>
  </r>
  <r>
    <s v="5009154781"/>
    <x v="1"/>
    <s v="7"/>
    <d v="2018-07-23T00:00:00"/>
    <x v="12"/>
    <x v="31"/>
    <s v="1050"/>
    <s v="S050"/>
    <s v="S"/>
    <n v="11593.9"/>
    <n v="8"/>
    <x v="0"/>
    <s v="CSMS755504"/>
    <x v="416"/>
    <x v="31"/>
    <n v="1911"/>
    <n v="0"/>
    <x v="3"/>
  </r>
  <r>
    <s v="5009154794"/>
    <x v="1"/>
    <s v="7"/>
    <d v="2018-07-23T00:00:00"/>
    <x v="12"/>
    <x v="6"/>
    <s v="1050"/>
    <s v="S050"/>
    <s v="S"/>
    <n v="1111.98"/>
    <n v="1"/>
    <x v="0"/>
    <s v="CSMS752112"/>
    <x v="416"/>
    <x v="6"/>
    <n v="1446"/>
    <n v="0"/>
    <x v="3"/>
  </r>
  <r>
    <s v="5009155501"/>
    <x v="1"/>
    <s v="7"/>
    <d v="2018-07-24T00:00:00"/>
    <x v="12"/>
    <x v="13"/>
    <s v="1060"/>
    <s v="S060"/>
    <s v="S"/>
    <n v="10305.4"/>
    <n v="1"/>
    <x v="0"/>
    <s v="CSMS761320"/>
    <x v="415"/>
    <x v="13"/>
    <n v="46100"/>
    <n v="0"/>
    <x v="3"/>
  </r>
  <r>
    <s v="5009155542"/>
    <x v="1"/>
    <s v="7"/>
    <d v="2018-07-24T00:00:00"/>
    <x v="12"/>
    <x v="0"/>
    <s v="1050"/>
    <s v="S050"/>
    <s v="S"/>
    <n v="16908.13"/>
    <n v="2"/>
    <x v="0"/>
    <s v="CSMS761362"/>
    <x v="415"/>
    <x v="0"/>
    <n v="41000"/>
    <n v="0"/>
    <x v="3"/>
  </r>
  <r>
    <s v="5009155564"/>
    <x v="1"/>
    <s v="7"/>
    <d v="2018-07-24T00:00:00"/>
    <x v="12"/>
    <x v="28"/>
    <s v="1030"/>
    <s v="S030"/>
    <s v="S"/>
    <n v="9715.82"/>
    <n v="1"/>
    <x v="0"/>
    <s v="CSMS761356"/>
    <x v="415"/>
    <x v="28"/>
    <n v="44820"/>
    <n v="0"/>
    <x v="3"/>
  </r>
  <r>
    <s v="5009155565"/>
    <x v="1"/>
    <s v="7"/>
    <d v="2018-07-24T00:00:00"/>
    <x v="12"/>
    <x v="0"/>
    <s v="1030"/>
    <s v="S030"/>
    <s v="S"/>
    <n v="8454.06"/>
    <n v="1"/>
    <x v="0"/>
    <s v="CSMS761362"/>
    <x v="415"/>
    <x v="0"/>
    <n v="41000"/>
    <n v="0"/>
    <x v="3"/>
  </r>
  <r>
    <s v="5009155821"/>
    <x v="1"/>
    <s v="7"/>
    <d v="2018-07-24T00:00:00"/>
    <x v="12"/>
    <x v="28"/>
    <s v="1010"/>
    <s v="S010"/>
    <s v="S"/>
    <n v="9715.82"/>
    <n v="1"/>
    <x v="0"/>
    <s v="CSMS761356"/>
    <x v="415"/>
    <x v="28"/>
    <n v="44820"/>
    <n v="0"/>
    <x v="3"/>
  </r>
  <r>
    <s v="5009156736"/>
    <x v="1"/>
    <s v="7"/>
    <d v="2018-07-25T00:00:00"/>
    <x v="12"/>
    <x v="13"/>
    <s v="1030"/>
    <s v="S030"/>
    <s v="S"/>
    <n v="10257.799999999999"/>
    <n v="1"/>
    <x v="0"/>
    <s v="CSMS761320"/>
    <x v="415"/>
    <x v="13"/>
    <n v="46100"/>
    <n v="0"/>
    <x v="3"/>
  </r>
  <r>
    <s v="5009156737"/>
    <x v="1"/>
    <s v="7"/>
    <d v="2018-07-25T00:00:00"/>
    <x v="12"/>
    <x v="0"/>
    <s v="1030"/>
    <s v="S030"/>
    <s v="S"/>
    <n v="8454.07"/>
    <n v="1"/>
    <x v="0"/>
    <s v="CSMS761362"/>
    <x v="415"/>
    <x v="0"/>
    <n v="41000"/>
    <n v="0"/>
    <x v="3"/>
  </r>
  <r>
    <s v="5009157662"/>
    <x v="1"/>
    <s v="7"/>
    <d v="2018-07-23T00:00:00"/>
    <x v="13"/>
    <x v="6"/>
    <s v="1050"/>
    <s v="S050"/>
    <s v="H"/>
    <n v="-1111.98"/>
    <n v="-1"/>
    <x v="0"/>
    <s v="CSMS752112"/>
    <x v="416"/>
    <x v="6"/>
    <n v="1446"/>
    <n v="0"/>
    <x v="3"/>
  </r>
  <r>
    <s v="5009158016"/>
    <x v="1"/>
    <s v="7"/>
    <d v="2018-07-26T00:00:00"/>
    <x v="12"/>
    <x v="11"/>
    <s v="1080"/>
    <s v="S080"/>
    <s v="S"/>
    <n v="2610.92"/>
    <n v="1"/>
    <x v="0"/>
    <s v="CSMS764236"/>
    <x v="415"/>
    <x v="11"/>
    <n v="11525"/>
    <n v="0"/>
    <x v="3"/>
  </r>
  <r>
    <s v="5009158016"/>
    <x v="1"/>
    <s v="7"/>
    <d v="2018-07-26T00:00:00"/>
    <x v="12"/>
    <x v="2"/>
    <s v="1080"/>
    <s v="S080"/>
    <s v="S"/>
    <n v="34599.870000000003"/>
    <n v="18"/>
    <x v="0"/>
    <s v="CSMS764232"/>
    <x v="415"/>
    <x v="2"/>
    <n v="9490"/>
    <n v="0"/>
    <x v="3"/>
  </r>
  <r>
    <s v="5009158016"/>
    <x v="1"/>
    <s v="7"/>
    <d v="2018-07-26T00:00:00"/>
    <x v="12"/>
    <x v="12"/>
    <s v="1080"/>
    <s v="S080"/>
    <s v="S"/>
    <n v="10757.21"/>
    <n v="5"/>
    <x v="0"/>
    <s v="CSMS764234"/>
    <x v="415"/>
    <x v="12"/>
    <n v="10385"/>
    <n v="0"/>
    <x v="3"/>
  </r>
  <r>
    <s v="5009159765"/>
    <x v="1"/>
    <s v="7"/>
    <d v="2018-07-01T00:00:00"/>
    <x v="12"/>
    <x v="26"/>
    <s v="1096"/>
    <s v="S096"/>
    <s v="S"/>
    <n v="2447"/>
    <n v="1"/>
    <x v="0"/>
    <s v="CSMS761108"/>
    <x v="415"/>
    <x v="26"/>
    <n v="9000"/>
    <n v="0"/>
    <x v="3"/>
  </r>
  <r>
    <s v="5009160252"/>
    <x v="1"/>
    <s v="7"/>
    <d v="2018-07-30T00:00:00"/>
    <x v="12"/>
    <x v="10"/>
    <s v="1010"/>
    <s v="S010"/>
    <s v="S"/>
    <n v="32580.55"/>
    <n v="4"/>
    <x v="0"/>
    <s v="CSMS761360"/>
    <x v="415"/>
    <x v="10"/>
    <n v="42200"/>
    <n v="0"/>
    <x v="3"/>
  </r>
  <r>
    <s v="5009160307"/>
    <x v="1"/>
    <s v="7"/>
    <d v="2018-07-30T00:00:00"/>
    <x v="12"/>
    <x v="10"/>
    <s v="1050"/>
    <s v="S050"/>
    <s v="S"/>
    <n v="15072.07"/>
    <n v="2"/>
    <x v="0"/>
    <s v="CSMS761360"/>
    <x v="415"/>
    <x v="10"/>
    <n v="42200"/>
    <n v="0"/>
    <x v="3"/>
  </r>
  <r>
    <s v="5009160313"/>
    <x v="1"/>
    <s v="7"/>
    <d v="2018-07-30T00:00:00"/>
    <x v="12"/>
    <x v="0"/>
    <s v="1010"/>
    <s v="S010"/>
    <s v="S"/>
    <n v="17768.330000000002"/>
    <n v="2"/>
    <x v="0"/>
    <s v="CSMS761362"/>
    <x v="415"/>
    <x v="0"/>
    <n v="41000"/>
    <n v="0"/>
    <x v="3"/>
  </r>
  <r>
    <s v="5009160326"/>
    <x v="1"/>
    <s v="7"/>
    <d v="2018-07-30T00:00:00"/>
    <x v="12"/>
    <x v="7"/>
    <s v="1050"/>
    <s v="S050"/>
    <s v="S"/>
    <n v="3375.68"/>
    <n v="2"/>
    <x v="0"/>
    <s v="CSMS764230"/>
    <x v="415"/>
    <x v="7"/>
    <n v="8280"/>
    <n v="0"/>
    <x v="3"/>
  </r>
  <r>
    <s v="5009160326"/>
    <x v="1"/>
    <s v="7"/>
    <d v="2018-07-30T00:00:00"/>
    <x v="12"/>
    <x v="2"/>
    <s v="1050"/>
    <s v="S050"/>
    <s v="S"/>
    <n v="31065.53"/>
    <n v="15"/>
    <x v="0"/>
    <s v="CSMS764232"/>
    <x v="415"/>
    <x v="2"/>
    <n v="9490"/>
    <n v="0"/>
    <x v="3"/>
  </r>
  <r>
    <s v="5009160480"/>
    <x v="1"/>
    <s v="7"/>
    <d v="2018-07-30T00:00:00"/>
    <x v="12"/>
    <x v="7"/>
    <s v="1030"/>
    <s v="S030"/>
    <s v="S"/>
    <n v="18572.87"/>
    <n v="11"/>
    <x v="0"/>
    <s v="CSMS764230"/>
    <x v="415"/>
    <x v="7"/>
    <n v="8280"/>
    <n v="0"/>
    <x v="3"/>
  </r>
  <r>
    <s v="5009160483"/>
    <x v="1"/>
    <s v="7"/>
    <d v="2018-07-30T00:00:00"/>
    <x v="12"/>
    <x v="13"/>
    <s v="1020"/>
    <s v="S020"/>
    <s v="S"/>
    <n v="10257.799999999999"/>
    <n v="1"/>
    <x v="0"/>
    <s v="CSMS761320"/>
    <x v="415"/>
    <x v="13"/>
    <n v="46100"/>
    <n v="0"/>
    <x v="3"/>
  </r>
  <r>
    <s v="5009160752"/>
    <x v="1"/>
    <s v="7"/>
    <d v="2018-07-30T00:00:00"/>
    <x v="12"/>
    <x v="10"/>
    <s v="1080"/>
    <s v="S080"/>
    <s v="S"/>
    <n v="15072.08"/>
    <n v="2"/>
    <x v="0"/>
    <s v="CSMS761360"/>
    <x v="415"/>
    <x v="10"/>
    <n v="42200"/>
    <n v="0"/>
    <x v="3"/>
  </r>
  <r>
    <s v="5009160753"/>
    <x v="1"/>
    <s v="7"/>
    <d v="2018-07-30T00:00:00"/>
    <x v="12"/>
    <x v="10"/>
    <s v="1080"/>
    <s v="S080"/>
    <s v="S"/>
    <n v="7536.04"/>
    <n v="1"/>
    <x v="0"/>
    <s v="CSMS761360"/>
    <x v="415"/>
    <x v="10"/>
    <n v="42200"/>
    <n v="0"/>
    <x v="3"/>
  </r>
  <r>
    <s v="5009161087"/>
    <x v="1"/>
    <s v="7"/>
    <d v="2018-07-31T00:00:00"/>
    <x v="12"/>
    <x v="2"/>
    <s v="1020"/>
    <s v="S020"/>
    <s v="S"/>
    <n v="12279.99"/>
    <n v="6"/>
    <x v="0"/>
    <s v="CSMS764232"/>
    <x v="415"/>
    <x v="2"/>
    <n v="9490"/>
    <n v="0"/>
    <x v="3"/>
  </r>
  <r>
    <s v="5009161087"/>
    <x v="1"/>
    <s v="7"/>
    <d v="2018-07-31T00:00:00"/>
    <x v="12"/>
    <x v="11"/>
    <s v="1020"/>
    <s v="S020"/>
    <s v="S"/>
    <n v="5527.75"/>
    <n v="2"/>
    <x v="0"/>
    <s v="CSMS764236"/>
    <x v="415"/>
    <x v="11"/>
    <n v="11525"/>
    <n v="0"/>
    <x v="3"/>
  </r>
  <r>
    <s v="5009161087"/>
    <x v="1"/>
    <s v="7"/>
    <d v="2018-07-31T00:00:00"/>
    <x v="12"/>
    <x v="26"/>
    <s v="1020"/>
    <s v="S020"/>
    <s v="S"/>
    <n v="6734.48"/>
    <n v="3"/>
    <x v="0"/>
    <s v="CSMS761108"/>
    <x v="415"/>
    <x v="26"/>
    <n v="9000"/>
    <n v="0"/>
    <x v="3"/>
  </r>
  <r>
    <s v="5009161088"/>
    <x v="1"/>
    <s v="7"/>
    <d v="2018-07-31T00:00:00"/>
    <x v="12"/>
    <x v="26"/>
    <s v="1020"/>
    <s v="S020"/>
    <s v="S"/>
    <n v="13201.53"/>
    <n v="6"/>
    <x v="0"/>
    <s v="CSMS761108"/>
    <x v="415"/>
    <x v="26"/>
    <n v="9000"/>
    <n v="0"/>
    <x v="3"/>
  </r>
  <r>
    <s v="5009161424"/>
    <x v="1"/>
    <s v="7"/>
    <d v="2018-07-31T00:00:00"/>
    <x v="12"/>
    <x v="10"/>
    <s v="1050"/>
    <s v="S050"/>
    <s v="S"/>
    <n v="7536.04"/>
    <n v="1"/>
    <x v="0"/>
    <s v="CSMS761360"/>
    <x v="415"/>
    <x v="10"/>
    <n v="42200"/>
    <n v="0"/>
    <x v="3"/>
  </r>
  <r>
    <s v="5009161443"/>
    <x v="1"/>
    <s v="7"/>
    <d v="2018-07-31T00:00:00"/>
    <x v="12"/>
    <x v="31"/>
    <s v="1050"/>
    <s v="S050"/>
    <s v="S"/>
    <n v="7246.19"/>
    <n v="5"/>
    <x v="0"/>
    <s v="CSMS755504"/>
    <x v="416"/>
    <x v="31"/>
    <n v="1911"/>
    <n v="0"/>
    <x v="3"/>
  </r>
  <r>
    <s v="5009161443"/>
    <x v="1"/>
    <s v="7"/>
    <d v="2018-07-31T00:00:00"/>
    <x v="12"/>
    <x v="6"/>
    <s v="1050"/>
    <s v="S050"/>
    <s v="S"/>
    <n v="3335.94"/>
    <n v="3"/>
    <x v="0"/>
    <s v="CSMS752112"/>
    <x v="416"/>
    <x v="6"/>
    <n v="1446"/>
    <n v="0"/>
    <x v="3"/>
  </r>
  <r>
    <s v="5009161447"/>
    <x v="1"/>
    <s v="7"/>
    <d v="2018-07-31T00:00:00"/>
    <x v="12"/>
    <x v="13"/>
    <s v="1030"/>
    <s v="S030"/>
    <s v="S"/>
    <n v="23888.639999999999"/>
    <n v="2"/>
    <x v="0"/>
    <s v="CSMS761320"/>
    <x v="415"/>
    <x v="13"/>
    <n v="46100"/>
    <n v="0"/>
    <x v="3"/>
  </r>
  <r>
    <s v="5009161448"/>
    <x v="1"/>
    <s v="7"/>
    <d v="2018-07-31T00:00:00"/>
    <x v="12"/>
    <x v="16"/>
    <s v="1060"/>
    <s v="S060"/>
    <s v="S"/>
    <n v="5607.35"/>
    <n v="4"/>
    <x v="0"/>
    <s v="CSMS752928"/>
    <x v="416"/>
    <x v="16"/>
    <n v="1778"/>
    <n v="0"/>
    <x v="3"/>
  </r>
  <r>
    <s v="5009161448"/>
    <x v="1"/>
    <s v="7"/>
    <d v="2018-07-31T00:00:00"/>
    <x v="12"/>
    <x v="31"/>
    <s v="1060"/>
    <s v="S060"/>
    <s v="S"/>
    <n v="7279.82"/>
    <n v="5"/>
    <x v="0"/>
    <s v="CSMS755504"/>
    <x v="416"/>
    <x v="31"/>
    <n v="1911"/>
    <n v="0"/>
    <x v="3"/>
  </r>
  <r>
    <s v="5009161448"/>
    <x v="1"/>
    <s v="7"/>
    <d v="2018-07-31T00:00:00"/>
    <x v="12"/>
    <x v="32"/>
    <s v="1060"/>
    <s v="S060"/>
    <s v="S"/>
    <n v="5076.93"/>
    <n v="5"/>
    <x v="0"/>
    <s v="CSMS755168"/>
    <x v="416"/>
    <x v="32"/>
    <n v="1238"/>
    <n v="0"/>
    <x v="3"/>
  </r>
  <r>
    <s v="5009161588"/>
    <x v="1"/>
    <s v="7"/>
    <d v="2018-07-31T00:00:00"/>
    <x v="12"/>
    <x v="22"/>
    <s v="1020"/>
    <s v="S020"/>
    <s v="S"/>
    <n v="6316.31"/>
    <n v="6"/>
    <x v="0"/>
    <s v="CSMS752768"/>
    <x v="416"/>
    <x v="22"/>
    <n v="1334"/>
    <n v="0"/>
    <x v="3"/>
  </r>
  <r>
    <s v="5009161670"/>
    <x v="1"/>
    <s v="7"/>
    <d v="2018-07-31T00:00:00"/>
    <x v="12"/>
    <x v="10"/>
    <s v="1020"/>
    <s v="S020"/>
    <s v="S"/>
    <n v="22608.11"/>
    <n v="3"/>
    <x v="0"/>
    <s v="CSMS761360"/>
    <x v="415"/>
    <x v="10"/>
    <n v="42200"/>
    <n v="0"/>
    <x v="3"/>
  </r>
  <r>
    <s v="5009161670"/>
    <x v="1"/>
    <s v="7"/>
    <d v="2018-07-31T00:00:00"/>
    <x v="12"/>
    <x v="13"/>
    <s v="1020"/>
    <s v="S020"/>
    <s v="S"/>
    <n v="10257.799999999999"/>
    <n v="1"/>
    <x v="0"/>
    <s v="CSMS761320"/>
    <x v="415"/>
    <x v="13"/>
    <n v="46100"/>
    <n v="0"/>
    <x v="3"/>
  </r>
  <r>
    <s v="5009161750"/>
    <x v="1"/>
    <s v="7"/>
    <d v="2018-07-31T00:00:00"/>
    <x v="12"/>
    <x v="118"/>
    <s v="1030"/>
    <s v="S030"/>
    <s v="S"/>
    <n v="4663.42"/>
    <n v="1"/>
    <x v="0"/>
    <s v="CSMS750720"/>
    <x v="416"/>
    <x v="118"/>
    <n v="5926"/>
    <n v="0"/>
    <x v="3"/>
  </r>
  <r>
    <s v="5009161799"/>
    <x v="1"/>
    <s v="7"/>
    <d v="2018-07-31T00:00:00"/>
    <x v="12"/>
    <x v="22"/>
    <s v="1017"/>
    <s v="S017"/>
    <s v="S"/>
    <n v="17896.2"/>
    <n v="17"/>
    <x v="0"/>
    <s v="CSMS752768"/>
    <x v="416"/>
    <x v="22"/>
    <n v="1334"/>
    <n v="0"/>
    <x v="3"/>
  </r>
  <r>
    <s v="5009161842"/>
    <x v="1"/>
    <s v="7"/>
    <d v="2018-07-31T00:00:00"/>
    <x v="12"/>
    <x v="2"/>
    <s v="1080"/>
    <s v="S080"/>
    <s v="S"/>
    <n v="24986"/>
    <n v="13"/>
    <x v="0"/>
    <s v="CSMS764232"/>
    <x v="415"/>
    <x v="2"/>
    <n v="9490"/>
    <n v="0"/>
    <x v="3"/>
  </r>
  <r>
    <s v="5009162024"/>
    <x v="1"/>
    <s v="8"/>
    <d v="2018-08-01T00:00:00"/>
    <x v="12"/>
    <x v="5"/>
    <s v="1017"/>
    <s v="S017"/>
    <s v="S"/>
    <n v="12536.72"/>
    <n v="13"/>
    <x v="0"/>
    <s v="CSMS750832"/>
    <x v="416"/>
    <x v="5"/>
    <n v="1297"/>
    <n v="0"/>
    <x v="3"/>
  </r>
  <r>
    <s v="5009162608"/>
    <x v="1"/>
    <s v="8"/>
    <d v="2018-08-01T00:00:00"/>
    <x v="12"/>
    <x v="5"/>
    <s v="1010"/>
    <s v="S010"/>
    <s v="S"/>
    <n v="19287.25"/>
    <n v="20"/>
    <x v="0"/>
    <s v="CSMS750832"/>
    <x v="416"/>
    <x v="5"/>
    <n v="1297"/>
    <n v="0"/>
    <x v="3"/>
  </r>
  <r>
    <s v="5009166038"/>
    <x v="1"/>
    <s v="8"/>
    <d v="2018-08-06T00:00:00"/>
    <x v="12"/>
    <x v="10"/>
    <s v="1010"/>
    <s v="S010"/>
    <s v="S"/>
    <n v="7536.04"/>
    <n v="1"/>
    <x v="0"/>
    <s v="CSMS761360"/>
    <x v="415"/>
    <x v="10"/>
    <n v="42200"/>
    <n v="0"/>
    <x v="3"/>
  </r>
  <r>
    <s v="5009166740"/>
    <x v="1"/>
    <s v="8"/>
    <d v="2018-08-06T00:00:00"/>
    <x v="12"/>
    <x v="13"/>
    <s v="1020"/>
    <s v="S020"/>
    <s v="S"/>
    <n v="10257.799999999999"/>
    <n v="1"/>
    <x v="0"/>
    <s v="CSMS761320"/>
    <x v="415"/>
    <x v="13"/>
    <n v="46100"/>
    <n v="0"/>
    <x v="3"/>
  </r>
  <r>
    <s v="5009166740"/>
    <x v="1"/>
    <s v="8"/>
    <d v="2018-08-06T00:00:00"/>
    <x v="12"/>
    <x v="10"/>
    <s v="1020"/>
    <s v="S020"/>
    <s v="S"/>
    <n v="7536.04"/>
    <n v="1"/>
    <x v="0"/>
    <s v="CSMS761360"/>
    <x v="415"/>
    <x v="10"/>
    <n v="42200"/>
    <n v="0"/>
    <x v="3"/>
  </r>
  <r>
    <s v="5009166743"/>
    <x v="1"/>
    <s v="8"/>
    <d v="2018-08-06T00:00:00"/>
    <x v="12"/>
    <x v="10"/>
    <s v="1050"/>
    <s v="S050"/>
    <s v="S"/>
    <n v="15072.07"/>
    <n v="2"/>
    <x v="0"/>
    <s v="CSMS761360"/>
    <x v="415"/>
    <x v="10"/>
    <n v="42200"/>
    <n v="0"/>
    <x v="3"/>
  </r>
  <r>
    <s v="5009167984"/>
    <x v="1"/>
    <s v="8"/>
    <d v="2018-08-01T00:00:00"/>
    <x v="12"/>
    <x v="6"/>
    <s v="1050"/>
    <s v="S050"/>
    <s v="S"/>
    <n v="1111.98"/>
    <n v="1"/>
    <x v="0"/>
    <s v="CSMS752112"/>
    <x v="416"/>
    <x v="6"/>
    <n v="1446"/>
    <n v="0"/>
    <x v="3"/>
  </r>
  <r>
    <s v="5009169113"/>
    <x v="1"/>
    <s v="8"/>
    <d v="2018-08-09T00:00:00"/>
    <x v="12"/>
    <x v="95"/>
    <s v="1060"/>
    <s v="S060"/>
    <s v="S"/>
    <n v="8759.6"/>
    <n v="2"/>
    <x v="0"/>
    <s v="CSMS765110"/>
    <x v="415"/>
    <x v="95"/>
    <n v="11320"/>
    <n v="0"/>
    <x v="3"/>
  </r>
  <r>
    <s v="5009169114"/>
    <x v="1"/>
    <s v="8"/>
    <d v="2018-08-09T00:00:00"/>
    <x v="12"/>
    <x v="10"/>
    <s v="1060"/>
    <s v="S060"/>
    <s v="S"/>
    <n v="8127.38"/>
    <n v="1"/>
    <x v="0"/>
    <s v="CSMS761360"/>
    <x v="415"/>
    <x v="10"/>
    <n v="42200"/>
    <n v="0"/>
    <x v="3"/>
  </r>
  <r>
    <s v="5009169114"/>
    <x v="1"/>
    <s v="8"/>
    <d v="2018-08-09T00:00:00"/>
    <x v="12"/>
    <x v="15"/>
    <s v="1060"/>
    <s v="S060"/>
    <s v="S"/>
    <n v="17268.060000000001"/>
    <n v="1"/>
    <x v="0"/>
    <s v="CSMS761336"/>
    <x v="415"/>
    <x v="15"/>
    <n v="53650"/>
    <n v="0"/>
    <x v="3"/>
  </r>
  <r>
    <s v="5009169114"/>
    <x v="1"/>
    <s v="8"/>
    <d v="2018-08-09T00:00:00"/>
    <x v="12"/>
    <x v="50"/>
    <s v="1060"/>
    <s v="S060"/>
    <s v="S"/>
    <n v="8786.26"/>
    <n v="1"/>
    <x v="0"/>
    <s v="CSMS761347"/>
    <x v="415"/>
    <x v="50"/>
    <n v="17654"/>
    <n v="0"/>
    <x v="3"/>
  </r>
  <r>
    <s v="5009169114"/>
    <x v="1"/>
    <s v="8"/>
    <d v="2018-08-09T00:00:00"/>
    <x v="12"/>
    <x v="0"/>
    <s v="1060"/>
    <s v="S060"/>
    <s v="S"/>
    <n v="9117.44"/>
    <n v="1"/>
    <x v="0"/>
    <s v="CSMS761362"/>
    <x v="415"/>
    <x v="0"/>
    <n v="41000"/>
    <n v="0"/>
    <x v="3"/>
  </r>
  <r>
    <s v="5009169114"/>
    <x v="1"/>
    <s v="8"/>
    <d v="2018-08-09T00:00:00"/>
    <x v="12"/>
    <x v="28"/>
    <s v="1060"/>
    <s v="S060"/>
    <s v="S"/>
    <n v="10478.200000000001"/>
    <n v="1"/>
    <x v="0"/>
    <s v="CSMS761356"/>
    <x v="415"/>
    <x v="28"/>
    <n v="44820"/>
    <n v="0"/>
    <x v="3"/>
  </r>
  <r>
    <s v="5009169192"/>
    <x v="1"/>
    <s v="8"/>
    <d v="2018-08-09T00:00:00"/>
    <x v="12"/>
    <x v="0"/>
    <s v="1020"/>
    <s v="S020"/>
    <s v="S"/>
    <n v="16908.13"/>
    <n v="2"/>
    <x v="0"/>
    <s v="CSMS761362"/>
    <x v="415"/>
    <x v="0"/>
    <n v="41000"/>
    <n v="0"/>
    <x v="3"/>
  </r>
  <r>
    <s v="5009170638"/>
    <x v="1"/>
    <s v="8"/>
    <d v="2018-08-13T00:00:00"/>
    <x v="12"/>
    <x v="10"/>
    <s v="1060"/>
    <s v="S060"/>
    <s v="S"/>
    <n v="7797.65"/>
    <n v="1"/>
    <x v="0"/>
    <s v="CSMS761360"/>
    <x v="415"/>
    <x v="10"/>
    <n v="42200"/>
    <n v="0"/>
    <x v="3"/>
  </r>
  <r>
    <s v="5009170703"/>
    <x v="1"/>
    <s v="8"/>
    <d v="2018-08-13T00:00:00"/>
    <x v="12"/>
    <x v="10"/>
    <s v="1060"/>
    <s v="S060"/>
    <s v="S"/>
    <n v="7797.65"/>
    <n v="1"/>
    <x v="0"/>
    <s v="CSMS761360"/>
    <x v="415"/>
    <x v="10"/>
    <n v="42200"/>
    <n v="0"/>
    <x v="3"/>
  </r>
  <r>
    <s v="5009170813"/>
    <x v="1"/>
    <s v="8"/>
    <d v="2018-08-13T00:00:00"/>
    <x v="12"/>
    <x v="65"/>
    <s v="1060"/>
    <s v="S060"/>
    <s v="S"/>
    <n v="2360.9299999999998"/>
    <n v="1"/>
    <x v="0"/>
    <s v="CSMS765106"/>
    <x v="415"/>
    <x v="65"/>
    <n v="8130"/>
    <n v="0"/>
    <x v="3"/>
  </r>
  <r>
    <s v="5009170814"/>
    <x v="1"/>
    <s v="8"/>
    <d v="2018-08-13T00:00:00"/>
    <x v="12"/>
    <x v="65"/>
    <s v="1030"/>
    <s v="S030"/>
    <s v="S"/>
    <n v="4700.0600000000004"/>
    <n v="2"/>
    <x v="0"/>
    <s v="CSMS765106"/>
    <x v="415"/>
    <x v="65"/>
    <n v="8130"/>
    <n v="0"/>
    <x v="3"/>
  </r>
  <r>
    <s v="5009170833"/>
    <x v="1"/>
    <s v="8"/>
    <d v="2018-08-09T00:00:00"/>
    <x v="13"/>
    <x v="95"/>
    <s v="1060"/>
    <s v="S060"/>
    <s v="H"/>
    <n v="-8759.6"/>
    <n v="-2"/>
    <x v="0"/>
    <s v="CSMS765110"/>
    <x v="415"/>
    <x v="95"/>
    <n v="11320"/>
    <n v="0"/>
    <x v="3"/>
  </r>
  <r>
    <s v="5009170834"/>
    <x v="1"/>
    <s v="8"/>
    <d v="2018-08-09T00:00:00"/>
    <x v="12"/>
    <x v="95"/>
    <s v="1060"/>
    <s v="S060"/>
    <s v="S"/>
    <n v="4379.8"/>
    <n v="1"/>
    <x v="0"/>
    <s v="CSMS765110"/>
    <x v="415"/>
    <x v="95"/>
    <n v="11320"/>
    <n v="0"/>
    <x v="3"/>
  </r>
  <r>
    <s v="5009170835"/>
    <x v="1"/>
    <s v="8"/>
    <d v="2018-08-13T00:00:00"/>
    <x v="12"/>
    <x v="95"/>
    <s v="1060"/>
    <s v="S060"/>
    <s v="S"/>
    <n v="4379.8"/>
    <n v="1"/>
    <x v="0"/>
    <s v="CSMS765110"/>
    <x v="415"/>
    <x v="95"/>
    <n v="11320"/>
    <n v="0"/>
    <x v="3"/>
  </r>
  <r>
    <s v="5009170948"/>
    <x v="1"/>
    <s v="8"/>
    <d v="2018-08-13T00:00:00"/>
    <x v="12"/>
    <x v="30"/>
    <s v="1030"/>
    <s v="S030"/>
    <s v="S"/>
    <n v="24502.35"/>
    <n v="1"/>
    <x v="0"/>
    <s v="CSMS761290"/>
    <x v="415"/>
    <x v="30"/>
    <n v="82358.8"/>
    <n v="0"/>
    <x v="3"/>
  </r>
  <r>
    <s v="5009170949"/>
    <x v="1"/>
    <s v="8"/>
    <d v="2018-08-13T00:00:00"/>
    <x v="12"/>
    <x v="65"/>
    <s v="1030"/>
    <s v="S030"/>
    <s v="S"/>
    <n v="4700.0600000000004"/>
    <n v="2"/>
    <x v="0"/>
    <s v="CSMS765106"/>
    <x v="415"/>
    <x v="65"/>
    <n v="8130"/>
    <n v="0"/>
    <x v="3"/>
  </r>
  <r>
    <s v="5009170981"/>
    <x v="1"/>
    <s v="8"/>
    <d v="2018-08-13T00:00:00"/>
    <x v="12"/>
    <x v="95"/>
    <s v="1050"/>
    <s v="S050"/>
    <s v="S"/>
    <n v="4359.57"/>
    <n v="1"/>
    <x v="0"/>
    <s v="CSMS765110"/>
    <x v="415"/>
    <x v="95"/>
    <n v="11320"/>
    <n v="0"/>
    <x v="3"/>
  </r>
  <r>
    <s v="5009170983"/>
    <x v="1"/>
    <s v="8"/>
    <d v="2018-08-13T00:00:00"/>
    <x v="12"/>
    <x v="0"/>
    <s v="1020"/>
    <s v="S020"/>
    <s v="S"/>
    <n v="18147.25"/>
    <n v="2"/>
    <x v="0"/>
    <s v="CSMS761362"/>
    <x v="415"/>
    <x v="0"/>
    <n v="41000"/>
    <n v="0"/>
    <x v="3"/>
  </r>
  <r>
    <s v="5009170983"/>
    <x v="1"/>
    <s v="8"/>
    <d v="2018-08-13T00:00:00"/>
    <x v="12"/>
    <x v="10"/>
    <s v="1020"/>
    <s v="S020"/>
    <s v="S"/>
    <n v="7874.11"/>
    <n v="1"/>
    <x v="0"/>
    <s v="CSMS761360"/>
    <x v="415"/>
    <x v="10"/>
    <n v="42200"/>
    <n v="0"/>
    <x v="3"/>
  </r>
  <r>
    <s v="5009170988"/>
    <x v="1"/>
    <s v="8"/>
    <d v="2018-08-13T00:00:00"/>
    <x v="12"/>
    <x v="0"/>
    <s v="1020"/>
    <s v="S020"/>
    <s v="S"/>
    <n v="9073.6200000000008"/>
    <n v="1"/>
    <x v="0"/>
    <s v="CSMS761362"/>
    <x v="415"/>
    <x v="0"/>
    <n v="41000"/>
    <n v="0"/>
    <x v="3"/>
  </r>
  <r>
    <s v="5009171050"/>
    <x v="1"/>
    <s v="8"/>
    <d v="2018-08-13T00:00:00"/>
    <x v="12"/>
    <x v="15"/>
    <s v="1030"/>
    <s v="S030"/>
    <s v="S"/>
    <n v="16011.65"/>
    <n v="1"/>
    <x v="0"/>
    <s v="CSMS761336"/>
    <x v="415"/>
    <x v="15"/>
    <n v="53650"/>
    <n v="0"/>
    <x v="3"/>
  </r>
  <r>
    <s v="5009171051"/>
    <x v="1"/>
    <s v="8"/>
    <d v="2018-08-13T00:00:00"/>
    <x v="12"/>
    <x v="65"/>
    <s v="1030"/>
    <s v="S030"/>
    <s v="S"/>
    <n v="2350.0300000000002"/>
    <n v="1"/>
    <x v="0"/>
    <s v="CSMS765106"/>
    <x v="415"/>
    <x v="65"/>
    <n v="8130"/>
    <n v="0"/>
    <x v="3"/>
  </r>
  <r>
    <s v="5009171080"/>
    <x v="1"/>
    <s v="8"/>
    <d v="2018-08-13T00:00:00"/>
    <x v="12"/>
    <x v="65"/>
    <s v="1060"/>
    <s v="S060"/>
    <s v="S"/>
    <n v="4721.87"/>
    <n v="2"/>
    <x v="0"/>
    <s v="CSMS765106"/>
    <x v="415"/>
    <x v="65"/>
    <n v="8130"/>
    <n v="0"/>
    <x v="3"/>
  </r>
  <r>
    <s v="5009171081"/>
    <x v="1"/>
    <s v="8"/>
    <d v="2018-08-13T00:00:00"/>
    <x v="12"/>
    <x v="18"/>
    <s v="1060"/>
    <s v="S060"/>
    <s v="S"/>
    <n v="15155"/>
    <n v="1"/>
    <x v="0"/>
    <s v="CSMS761326"/>
    <x v="415"/>
    <x v="18"/>
    <n v="52000"/>
    <n v="0"/>
    <x v="3"/>
  </r>
  <r>
    <s v="5009171142"/>
    <x v="1"/>
    <s v="8"/>
    <d v="2018-08-13T00:00:00"/>
    <x v="12"/>
    <x v="0"/>
    <s v="1080"/>
    <s v="S080"/>
    <s v="S"/>
    <n v="8454.07"/>
    <n v="1"/>
    <x v="0"/>
    <s v="CSMS761362"/>
    <x v="415"/>
    <x v="0"/>
    <n v="41000"/>
    <n v="0"/>
    <x v="3"/>
  </r>
  <r>
    <s v="5009171568"/>
    <x v="1"/>
    <s v="8"/>
    <d v="2018-08-14T00:00:00"/>
    <x v="12"/>
    <x v="10"/>
    <s v="1020"/>
    <s v="S020"/>
    <s v="S"/>
    <n v="15893.15"/>
    <n v="2"/>
    <x v="0"/>
    <s v="CSMS761360"/>
    <x v="415"/>
    <x v="10"/>
    <n v="42200"/>
    <n v="0"/>
    <x v="3"/>
  </r>
  <r>
    <s v="5009171699"/>
    <x v="1"/>
    <s v="8"/>
    <d v="2018-08-14T00:00:00"/>
    <x v="12"/>
    <x v="0"/>
    <s v="1080"/>
    <s v="S080"/>
    <s v="S"/>
    <n v="8454.07"/>
    <n v="1"/>
    <x v="0"/>
    <s v="CSMS761362"/>
    <x v="415"/>
    <x v="0"/>
    <n v="41000"/>
    <n v="0"/>
    <x v="3"/>
  </r>
  <r>
    <s v="5009171699"/>
    <x v="1"/>
    <s v="8"/>
    <d v="2018-08-14T00:00:00"/>
    <x v="12"/>
    <x v="10"/>
    <s v="1080"/>
    <s v="S080"/>
    <s v="S"/>
    <n v="7536.04"/>
    <n v="1"/>
    <x v="0"/>
    <s v="CSMS761360"/>
    <x v="415"/>
    <x v="10"/>
    <n v="42200"/>
    <n v="0"/>
    <x v="3"/>
  </r>
  <r>
    <s v="5009171807"/>
    <x v="1"/>
    <s v="8"/>
    <d v="2018-08-14T00:00:00"/>
    <x v="12"/>
    <x v="18"/>
    <s v="1010"/>
    <s v="S010"/>
    <s v="S"/>
    <n v="45255"/>
    <n v="3"/>
    <x v="0"/>
    <s v="CSMS761326"/>
    <x v="415"/>
    <x v="18"/>
    <n v="52000"/>
    <n v="0"/>
    <x v="3"/>
  </r>
  <r>
    <s v="5009171856"/>
    <x v="1"/>
    <s v="8"/>
    <d v="2018-08-14T00:00:00"/>
    <x v="12"/>
    <x v="28"/>
    <s v="1017"/>
    <s v="S017"/>
    <s v="S"/>
    <n v="9715.82"/>
    <n v="1"/>
    <x v="0"/>
    <s v="CSMS761356"/>
    <x v="415"/>
    <x v="28"/>
    <n v="44820"/>
    <n v="0"/>
    <x v="3"/>
  </r>
  <r>
    <s v="5009171864"/>
    <x v="1"/>
    <s v="8"/>
    <d v="2018-08-14T00:00:00"/>
    <x v="12"/>
    <x v="10"/>
    <s v="1080"/>
    <s v="S080"/>
    <s v="S"/>
    <n v="7536.04"/>
    <n v="1"/>
    <x v="0"/>
    <s v="CSMS761360"/>
    <x v="415"/>
    <x v="10"/>
    <n v="42200"/>
    <n v="0"/>
    <x v="3"/>
  </r>
  <r>
    <s v="5009171864"/>
    <x v="1"/>
    <s v="8"/>
    <d v="2018-08-14T00:00:00"/>
    <x v="12"/>
    <x v="0"/>
    <s v="1080"/>
    <s v="S080"/>
    <s v="S"/>
    <n v="8454.06"/>
    <n v="1"/>
    <x v="0"/>
    <s v="CSMS761362"/>
    <x v="415"/>
    <x v="0"/>
    <n v="41000"/>
    <n v="0"/>
    <x v="3"/>
  </r>
  <r>
    <s v="5009171872"/>
    <x v="1"/>
    <s v="8"/>
    <d v="2018-08-14T00:00:00"/>
    <x v="13"/>
    <x v="18"/>
    <s v="1010"/>
    <s v="S010"/>
    <s v="H"/>
    <n v="-45255"/>
    <n v="-3"/>
    <x v="0"/>
    <s v="CSMS761326"/>
    <x v="415"/>
    <x v="18"/>
    <n v="52000"/>
    <n v="0"/>
    <x v="3"/>
  </r>
  <r>
    <s v="5009171873"/>
    <x v="1"/>
    <s v="8"/>
    <d v="2018-08-14T00:00:00"/>
    <x v="13"/>
    <x v="18"/>
    <s v="1010"/>
    <s v="S010"/>
    <s v="H"/>
    <n v="-45255"/>
    <n v="-3"/>
    <x v="0"/>
    <s v="CSMS761326"/>
    <x v="415"/>
    <x v="18"/>
    <n v="52000"/>
    <n v="0"/>
    <x v="3"/>
  </r>
  <r>
    <s v="5009171874"/>
    <x v="1"/>
    <s v="8"/>
    <d v="2018-08-14T00:00:00"/>
    <x v="12"/>
    <x v="18"/>
    <s v="1010"/>
    <s v="S010"/>
    <s v="S"/>
    <n v="15085"/>
    <n v="1"/>
    <x v="0"/>
    <s v="CSMS761326"/>
    <x v="415"/>
    <x v="18"/>
    <n v="52000"/>
    <n v="0"/>
    <x v="3"/>
  </r>
  <r>
    <s v="5009171901"/>
    <x v="1"/>
    <s v="8"/>
    <d v="2018-08-14T00:00:00"/>
    <x v="12"/>
    <x v="10"/>
    <s v="1020"/>
    <s v="S020"/>
    <s v="S"/>
    <n v="15482.61"/>
    <n v="2"/>
    <x v="0"/>
    <s v="CSMS761360"/>
    <x v="415"/>
    <x v="10"/>
    <n v="42200"/>
    <n v="0"/>
    <x v="3"/>
  </r>
  <r>
    <s v="5009171901"/>
    <x v="1"/>
    <s v="8"/>
    <d v="2018-08-14T00:00:00"/>
    <x v="12"/>
    <x v="0"/>
    <s v="1020"/>
    <s v="S020"/>
    <s v="S"/>
    <n v="19527.96"/>
    <n v="2"/>
    <x v="0"/>
    <s v="CSMS761362"/>
    <x v="415"/>
    <x v="0"/>
    <n v="41000"/>
    <n v="0"/>
    <x v="3"/>
  </r>
  <r>
    <s v="5009171920"/>
    <x v="1"/>
    <s v="8"/>
    <d v="2018-08-14T00:00:00"/>
    <x v="12"/>
    <x v="18"/>
    <s v="1010"/>
    <s v="S010"/>
    <s v="S"/>
    <n v="45255"/>
    <n v="3"/>
    <x v="0"/>
    <s v="CSMS761326"/>
    <x v="415"/>
    <x v="18"/>
    <n v="52000"/>
    <n v="0"/>
    <x v="3"/>
  </r>
  <r>
    <s v="5009171968"/>
    <x v="1"/>
    <s v="8"/>
    <d v="2018-08-14T00:00:00"/>
    <x v="12"/>
    <x v="13"/>
    <s v="1017"/>
    <s v="S017"/>
    <s v="S"/>
    <n v="10257.799999999999"/>
    <n v="1"/>
    <x v="0"/>
    <s v="CSMS761320"/>
    <x v="415"/>
    <x v="13"/>
    <n v="46100"/>
    <n v="0"/>
    <x v="3"/>
  </r>
  <r>
    <s v="5009172715"/>
    <x v="1"/>
    <s v="8"/>
    <d v="2018-08-16T00:00:00"/>
    <x v="12"/>
    <x v="13"/>
    <s v="1050"/>
    <s v="S050"/>
    <s v="S"/>
    <n v="10705.48"/>
    <n v="1"/>
    <x v="0"/>
    <s v="CSMS761320"/>
    <x v="415"/>
    <x v="13"/>
    <n v="46100"/>
    <n v="0"/>
    <x v="3"/>
  </r>
  <r>
    <s v="5009173107"/>
    <x v="1"/>
    <s v="8"/>
    <d v="2018-08-16T00:00:00"/>
    <x v="12"/>
    <x v="0"/>
    <s v="1080"/>
    <s v="S080"/>
    <s v="S"/>
    <n v="10526.97"/>
    <n v="1"/>
    <x v="0"/>
    <s v="CSMS761362"/>
    <x v="415"/>
    <x v="0"/>
    <n v="41000"/>
    <n v="0"/>
    <x v="3"/>
  </r>
  <r>
    <s v="5009173107"/>
    <x v="1"/>
    <s v="8"/>
    <d v="2018-08-16T00:00:00"/>
    <x v="12"/>
    <x v="13"/>
    <s v="1080"/>
    <s v="S080"/>
    <s v="S"/>
    <n v="10853.07"/>
    <n v="1"/>
    <x v="0"/>
    <s v="CSMS761320"/>
    <x v="415"/>
    <x v="13"/>
    <n v="46100"/>
    <n v="0"/>
    <x v="3"/>
  </r>
  <r>
    <s v="5009173138"/>
    <x v="1"/>
    <s v="8"/>
    <d v="2018-08-16T00:00:00"/>
    <x v="12"/>
    <x v="0"/>
    <s v="1020"/>
    <s v="S020"/>
    <s v="S"/>
    <n v="16908.13"/>
    <n v="2"/>
    <x v="0"/>
    <s v="CSMS761362"/>
    <x v="415"/>
    <x v="0"/>
    <n v="41000"/>
    <n v="0"/>
    <x v="3"/>
  </r>
  <r>
    <s v="5009173138"/>
    <x v="1"/>
    <s v="8"/>
    <d v="2018-08-16T00:00:00"/>
    <x v="12"/>
    <x v="10"/>
    <s v="1020"/>
    <s v="S020"/>
    <s v="S"/>
    <n v="7536.04"/>
    <n v="1"/>
    <x v="0"/>
    <s v="CSMS761360"/>
    <x v="415"/>
    <x v="10"/>
    <n v="42200"/>
    <n v="0"/>
    <x v="3"/>
  </r>
  <r>
    <s v="5009173232"/>
    <x v="1"/>
    <s v="8"/>
    <d v="2018-08-16T00:00:00"/>
    <x v="12"/>
    <x v="17"/>
    <s v="1030"/>
    <s v="S030"/>
    <s v="S"/>
    <n v="10276.82"/>
    <n v="1"/>
    <x v="0"/>
    <s v="CSMS761354"/>
    <x v="415"/>
    <x v="17"/>
    <n v="43365"/>
    <n v="0"/>
    <x v="3"/>
  </r>
  <r>
    <s v="5009173232"/>
    <x v="1"/>
    <s v="8"/>
    <d v="2018-08-16T00:00:00"/>
    <x v="12"/>
    <x v="0"/>
    <s v="1030"/>
    <s v="S030"/>
    <s v="S"/>
    <n v="10445.91"/>
    <n v="1"/>
    <x v="0"/>
    <s v="CSMS761362"/>
    <x v="415"/>
    <x v="0"/>
    <n v="41000"/>
    <n v="0"/>
    <x v="3"/>
  </r>
  <r>
    <s v="5009173645"/>
    <x v="1"/>
    <s v="8"/>
    <d v="2018-08-17T00:00:00"/>
    <x v="12"/>
    <x v="31"/>
    <s v="1050"/>
    <s v="S050"/>
    <s v="S"/>
    <n v="1449.24"/>
    <n v="1"/>
    <x v="0"/>
    <s v="CSMS755504"/>
    <x v="416"/>
    <x v="31"/>
    <n v="1911"/>
    <n v="0"/>
    <x v="3"/>
  </r>
  <r>
    <s v="5009173645"/>
    <x v="1"/>
    <s v="8"/>
    <d v="2018-08-17T00:00:00"/>
    <x v="12"/>
    <x v="6"/>
    <s v="1050"/>
    <s v="S050"/>
    <s v="S"/>
    <n v="1111.98"/>
    <n v="1"/>
    <x v="0"/>
    <s v="CSMS752112"/>
    <x v="416"/>
    <x v="6"/>
    <n v="1446"/>
    <n v="0"/>
    <x v="3"/>
  </r>
  <r>
    <s v="5009174220"/>
    <x v="1"/>
    <s v="8"/>
    <d v="2018-08-17T00:00:00"/>
    <x v="12"/>
    <x v="36"/>
    <s v="1010"/>
    <s v="S010"/>
    <s v="S"/>
    <n v="3811.64"/>
    <n v="2"/>
    <x v="0"/>
    <s v="CSMS761520"/>
    <x v="415"/>
    <x v="36"/>
    <n v="3195"/>
    <n v="0"/>
    <x v="3"/>
  </r>
  <r>
    <s v="5009174220"/>
    <x v="1"/>
    <s v="8"/>
    <d v="2018-08-17T00:00:00"/>
    <x v="12"/>
    <x v="12"/>
    <s v="1010"/>
    <s v="S010"/>
    <s v="S"/>
    <n v="14456.3"/>
    <n v="6"/>
    <x v="0"/>
    <s v="CSMS764234"/>
    <x v="415"/>
    <x v="12"/>
    <n v="10385"/>
    <n v="0"/>
    <x v="3"/>
  </r>
  <r>
    <s v="5009174290"/>
    <x v="1"/>
    <s v="8"/>
    <d v="2018-08-17T00:00:00"/>
    <x v="12"/>
    <x v="13"/>
    <s v="1050"/>
    <s v="S050"/>
    <s v="S"/>
    <n v="85196.12"/>
    <n v="8"/>
    <x v="0"/>
    <s v="CSMS761320"/>
    <x v="415"/>
    <x v="13"/>
    <n v="46100"/>
    <n v="0"/>
    <x v="3"/>
  </r>
  <r>
    <s v="5009174364"/>
    <x v="1"/>
    <s v="8"/>
    <d v="2018-08-17T00:00:00"/>
    <x v="12"/>
    <x v="2"/>
    <s v="1080"/>
    <s v="S080"/>
    <s v="S"/>
    <n v="19568.490000000002"/>
    <n v="10"/>
    <x v="0"/>
    <s v="CSMS764232"/>
    <x v="415"/>
    <x v="2"/>
    <n v="9490"/>
    <n v="0"/>
    <x v="3"/>
  </r>
  <r>
    <s v="5009174364"/>
    <x v="1"/>
    <s v="8"/>
    <d v="2018-08-17T00:00:00"/>
    <x v="12"/>
    <x v="12"/>
    <s v="1080"/>
    <s v="S080"/>
    <s v="S"/>
    <n v="22011.51"/>
    <n v="10"/>
    <x v="0"/>
    <s v="CSMS764234"/>
    <x v="415"/>
    <x v="12"/>
    <n v="10385"/>
    <n v="0"/>
    <x v="3"/>
  </r>
  <r>
    <s v="5009175062"/>
    <x v="1"/>
    <s v="8"/>
    <d v="2018-08-20T00:00:00"/>
    <x v="12"/>
    <x v="22"/>
    <s v="1010"/>
    <s v="S010"/>
    <s v="S"/>
    <n v="1052.72"/>
    <n v="1"/>
    <x v="0"/>
    <s v="CSMS752768"/>
    <x v="416"/>
    <x v="22"/>
    <n v="1334"/>
    <n v="0"/>
    <x v="3"/>
  </r>
  <r>
    <s v="5009175062"/>
    <x v="1"/>
    <s v="8"/>
    <d v="2018-08-20T00:00:00"/>
    <x v="12"/>
    <x v="6"/>
    <s v="1010"/>
    <s v="S010"/>
    <s v="S"/>
    <n v="5559.9"/>
    <n v="5"/>
    <x v="0"/>
    <s v="CSMS752112"/>
    <x v="416"/>
    <x v="6"/>
    <n v="1446"/>
    <n v="0"/>
    <x v="3"/>
  </r>
  <r>
    <s v="5009175219"/>
    <x v="1"/>
    <s v="8"/>
    <d v="2018-08-20T00:00:00"/>
    <x v="12"/>
    <x v="35"/>
    <s v="1050"/>
    <s v="S050"/>
    <s v="S"/>
    <n v="19618.04"/>
    <n v="1"/>
    <x v="0"/>
    <s v="CSMS761334"/>
    <x v="415"/>
    <x v="35"/>
    <n v="57200"/>
    <n v="0"/>
    <x v="3"/>
  </r>
  <r>
    <s v="5009175295"/>
    <x v="1"/>
    <s v="8"/>
    <d v="2018-08-20T00:00:00"/>
    <x v="13"/>
    <x v="30"/>
    <s v="1050"/>
    <s v="S050"/>
    <s v="H"/>
    <n v="-50649.599999999999"/>
    <n v="-2"/>
    <x v="0"/>
    <s v="CSMS761290"/>
    <x v="415"/>
    <x v="30"/>
    <n v="82358.8"/>
    <n v="0"/>
    <x v="3"/>
  </r>
  <r>
    <s v="5009175369"/>
    <x v="1"/>
    <s v="8"/>
    <d v="2018-08-20T00:00:00"/>
    <x v="12"/>
    <x v="30"/>
    <s v="1050"/>
    <s v="S050"/>
    <s v="S"/>
    <n v="50649.599999999999"/>
    <n v="2"/>
    <x v="0"/>
    <s v="CSMS761290"/>
    <x v="415"/>
    <x v="30"/>
    <n v="82358.8"/>
    <n v="0"/>
    <x v="3"/>
  </r>
  <r>
    <s v="5009175397"/>
    <x v="1"/>
    <s v="8"/>
    <d v="2018-08-20T00:00:00"/>
    <x v="12"/>
    <x v="13"/>
    <s v="1050"/>
    <s v="S050"/>
    <s v="S"/>
    <n v="10257.799999999999"/>
    <n v="1"/>
    <x v="0"/>
    <s v="CSMS761320"/>
    <x v="415"/>
    <x v="13"/>
    <n v="46100"/>
    <n v="0"/>
    <x v="3"/>
  </r>
  <r>
    <s v="5009175401"/>
    <x v="1"/>
    <s v="8"/>
    <d v="2018-08-20T00:00:00"/>
    <x v="12"/>
    <x v="17"/>
    <s v="1030"/>
    <s v="S030"/>
    <s v="S"/>
    <n v="8317.23"/>
    <n v="1"/>
    <x v="0"/>
    <s v="CSMS761354"/>
    <x v="415"/>
    <x v="17"/>
    <n v="43365"/>
    <n v="0"/>
    <x v="3"/>
  </r>
  <r>
    <s v="5009175402"/>
    <x v="1"/>
    <s v="8"/>
    <d v="2018-08-20T00:00:00"/>
    <x v="12"/>
    <x v="30"/>
    <s v="1050"/>
    <s v="S050"/>
    <s v="S"/>
    <n v="25324.799999999999"/>
    <n v="1"/>
    <x v="0"/>
    <s v="CSMS761290"/>
    <x v="415"/>
    <x v="30"/>
    <n v="82358.8"/>
    <n v="0"/>
    <x v="3"/>
  </r>
  <r>
    <s v="5009175461"/>
    <x v="1"/>
    <s v="8"/>
    <d v="2018-08-20T00:00:00"/>
    <x v="12"/>
    <x v="30"/>
    <s v="1050"/>
    <s v="S050"/>
    <s v="S"/>
    <n v="25324.799999999999"/>
    <n v="1"/>
    <x v="0"/>
    <s v="CSMS761290"/>
    <x v="415"/>
    <x v="30"/>
    <n v="82358.8"/>
    <n v="0"/>
    <x v="3"/>
  </r>
  <r>
    <s v="5009175520"/>
    <x v="1"/>
    <s v="8"/>
    <d v="2018-08-20T00:00:00"/>
    <x v="12"/>
    <x v="5"/>
    <s v="1080"/>
    <s v="S080"/>
    <s v="S"/>
    <n v="4094.5"/>
    <n v="4"/>
    <x v="0"/>
    <s v="CSMS750832"/>
    <x v="416"/>
    <x v="5"/>
    <n v="1297"/>
    <n v="0"/>
    <x v="3"/>
  </r>
  <r>
    <s v="5009175520"/>
    <x v="1"/>
    <s v="8"/>
    <d v="2018-08-20T00:00:00"/>
    <x v="12"/>
    <x v="42"/>
    <s v="1080"/>
    <s v="S080"/>
    <s v="S"/>
    <n v="2077.42"/>
    <n v="1"/>
    <x v="0"/>
    <s v="CSMS755616"/>
    <x v="416"/>
    <x v="42"/>
    <n v="2857"/>
    <n v="0"/>
    <x v="3"/>
  </r>
  <r>
    <s v="5009175617"/>
    <x v="1"/>
    <s v="8"/>
    <d v="2018-08-20T00:00:00"/>
    <x v="12"/>
    <x v="18"/>
    <s v="1010"/>
    <s v="S010"/>
    <s v="S"/>
    <n v="15085"/>
    <n v="1"/>
    <x v="0"/>
    <s v="CSMS761326"/>
    <x v="415"/>
    <x v="18"/>
    <n v="52000"/>
    <n v="0"/>
    <x v="3"/>
  </r>
  <r>
    <s v="5009175843"/>
    <x v="1"/>
    <s v="8"/>
    <d v="2018-08-20T00:00:00"/>
    <x v="12"/>
    <x v="13"/>
    <s v="1080"/>
    <s v="S080"/>
    <s v="S"/>
    <n v="10853.06"/>
    <n v="1"/>
    <x v="0"/>
    <s v="CSMS761320"/>
    <x v="415"/>
    <x v="13"/>
    <n v="46100"/>
    <n v="0"/>
    <x v="3"/>
  </r>
  <r>
    <s v="5009175843"/>
    <x v="1"/>
    <s v="8"/>
    <d v="2018-08-20T00:00:00"/>
    <x v="12"/>
    <x v="0"/>
    <s v="1080"/>
    <s v="S080"/>
    <s v="S"/>
    <n v="8454.07"/>
    <n v="1"/>
    <x v="0"/>
    <s v="CSMS761362"/>
    <x v="415"/>
    <x v="0"/>
    <n v="41000"/>
    <n v="0"/>
    <x v="3"/>
  </r>
  <r>
    <s v="5009175843"/>
    <x v="1"/>
    <s v="8"/>
    <d v="2018-08-20T00:00:00"/>
    <x v="12"/>
    <x v="14"/>
    <s v="1080"/>
    <s v="S080"/>
    <s v="S"/>
    <n v="14049.01"/>
    <n v="1"/>
    <x v="0"/>
    <s v="CSMS761328"/>
    <x v="415"/>
    <x v="14"/>
    <n v="50350"/>
    <n v="0"/>
    <x v="3"/>
  </r>
  <r>
    <s v="5009181476"/>
    <x v="1"/>
    <s v="8"/>
    <d v="2018-08-28T00:00:00"/>
    <x v="12"/>
    <x v="14"/>
    <s v="1050"/>
    <s v="S050"/>
    <s v="S"/>
    <n v="26722"/>
    <n v="2"/>
    <x v="0"/>
    <s v="CSMS761328"/>
    <x v="415"/>
    <x v="14"/>
    <n v="50350"/>
    <n v="0"/>
    <x v="3"/>
  </r>
  <r>
    <s v="5009181476"/>
    <x v="1"/>
    <s v="8"/>
    <d v="2018-08-28T00:00:00"/>
    <x v="12"/>
    <x v="35"/>
    <s v="1050"/>
    <s v="S050"/>
    <s v="S"/>
    <n v="39236.080000000002"/>
    <n v="2"/>
    <x v="0"/>
    <s v="CSMS761334"/>
    <x v="415"/>
    <x v="35"/>
    <n v="57200"/>
    <n v="0"/>
    <x v="3"/>
  </r>
  <r>
    <s v="5009181668"/>
    <x v="1"/>
    <s v="8"/>
    <d v="2018-08-28T00:00:00"/>
    <x v="12"/>
    <x v="0"/>
    <s v="1060"/>
    <s v="S060"/>
    <s v="S"/>
    <n v="8493.2999999999993"/>
    <n v="1"/>
    <x v="0"/>
    <s v="CSMS761362"/>
    <x v="415"/>
    <x v="0"/>
    <n v="41000"/>
    <n v="0"/>
    <x v="3"/>
  </r>
  <r>
    <s v="5009181736"/>
    <x v="1"/>
    <s v="8"/>
    <d v="2018-08-28T00:00:00"/>
    <x v="12"/>
    <x v="7"/>
    <s v="1020"/>
    <s v="S020"/>
    <s v="S"/>
    <n v="8442.2199999999993"/>
    <n v="5"/>
    <x v="0"/>
    <s v="CSMS764230"/>
    <x v="415"/>
    <x v="7"/>
    <n v="8280"/>
    <n v="0"/>
    <x v="3"/>
  </r>
  <r>
    <s v="5009181756"/>
    <x v="1"/>
    <s v="8"/>
    <d v="2018-08-28T00:00:00"/>
    <x v="12"/>
    <x v="7"/>
    <s v="1030"/>
    <s v="S030"/>
    <s v="S"/>
    <n v="3586.24"/>
    <n v="2"/>
    <x v="0"/>
    <s v="CSMS764230"/>
    <x v="415"/>
    <x v="7"/>
    <n v="8280"/>
    <n v="0"/>
    <x v="3"/>
  </r>
  <r>
    <s v="5009181758"/>
    <x v="1"/>
    <s v="8"/>
    <d v="2018-08-28T00:00:00"/>
    <x v="12"/>
    <x v="2"/>
    <s v="1030"/>
    <s v="S030"/>
    <s v="S"/>
    <n v="14287.33"/>
    <n v="7"/>
    <x v="0"/>
    <s v="CSMS764232"/>
    <x v="415"/>
    <x v="2"/>
    <n v="9490"/>
    <n v="0"/>
    <x v="3"/>
  </r>
  <r>
    <s v="5009181803"/>
    <x v="1"/>
    <s v="8"/>
    <d v="2018-08-28T00:00:00"/>
    <x v="12"/>
    <x v="32"/>
    <s v="1050"/>
    <s v="S050"/>
    <s v="S"/>
    <n v="6064.17"/>
    <n v="6"/>
    <x v="0"/>
    <s v="CSMS755168"/>
    <x v="416"/>
    <x v="32"/>
    <n v="1238"/>
    <n v="0"/>
    <x v="3"/>
  </r>
  <r>
    <s v="5009181803"/>
    <x v="1"/>
    <s v="8"/>
    <d v="2018-08-28T00:00:00"/>
    <x v="12"/>
    <x v="9"/>
    <s v="1050"/>
    <s v="S050"/>
    <s v="S"/>
    <n v="15505.23"/>
    <n v="10"/>
    <x v="0"/>
    <s v="CSMS752368"/>
    <x v="416"/>
    <x v="9"/>
    <n v="1965"/>
    <n v="0"/>
    <x v="3"/>
  </r>
  <r>
    <s v="5009181818"/>
    <x v="1"/>
    <s v="8"/>
    <d v="2018-08-28T00:00:00"/>
    <x v="12"/>
    <x v="0"/>
    <s v="1020"/>
    <s v="S020"/>
    <s v="S"/>
    <n v="8454.07"/>
    <n v="1"/>
    <x v="0"/>
    <s v="CSMS761362"/>
    <x v="415"/>
    <x v="0"/>
    <n v="41000"/>
    <n v="0"/>
    <x v="3"/>
  </r>
  <r>
    <s v="5009181818"/>
    <x v="1"/>
    <s v="8"/>
    <d v="2018-08-28T00:00:00"/>
    <x v="12"/>
    <x v="14"/>
    <s v="1020"/>
    <s v="S020"/>
    <s v="S"/>
    <n v="13361"/>
    <n v="1"/>
    <x v="0"/>
    <s v="CSMS761328"/>
    <x v="415"/>
    <x v="14"/>
    <n v="50350"/>
    <n v="0"/>
    <x v="3"/>
  </r>
  <r>
    <s v="5009181829"/>
    <x v="1"/>
    <s v="8"/>
    <d v="2018-08-28T00:00:00"/>
    <x v="12"/>
    <x v="11"/>
    <s v="1020"/>
    <s v="S020"/>
    <s v="S"/>
    <n v="5676.13"/>
    <n v="2"/>
    <x v="0"/>
    <s v="CSMS764236"/>
    <x v="415"/>
    <x v="11"/>
    <n v="11525"/>
    <n v="0"/>
    <x v="3"/>
  </r>
  <r>
    <s v="5009181829"/>
    <x v="1"/>
    <s v="8"/>
    <d v="2018-08-28T00:00:00"/>
    <x v="12"/>
    <x v="12"/>
    <s v="1020"/>
    <s v="S020"/>
    <s v="S"/>
    <n v="4590.29"/>
    <n v="2"/>
    <x v="0"/>
    <s v="CSMS764234"/>
    <x v="415"/>
    <x v="12"/>
    <n v="10385"/>
    <n v="0"/>
    <x v="3"/>
  </r>
  <r>
    <s v="5009181977"/>
    <x v="1"/>
    <s v="8"/>
    <d v="2018-08-28T00:00:00"/>
    <x v="12"/>
    <x v="16"/>
    <s v="1020"/>
    <s v="S020"/>
    <s v="S"/>
    <n v="5581.45"/>
    <n v="4"/>
    <x v="0"/>
    <s v="CSMS752928"/>
    <x v="416"/>
    <x v="16"/>
    <n v="1778"/>
    <n v="0"/>
    <x v="3"/>
  </r>
  <r>
    <s v="5009181978"/>
    <x v="1"/>
    <s v="8"/>
    <d v="2018-08-28T00:00:00"/>
    <x v="12"/>
    <x v="6"/>
    <s v="1010"/>
    <s v="S010"/>
    <s v="S"/>
    <n v="4447.92"/>
    <n v="4"/>
    <x v="0"/>
    <s v="CSMS752112"/>
    <x v="416"/>
    <x v="6"/>
    <n v="1446"/>
    <n v="0"/>
    <x v="3"/>
  </r>
  <r>
    <s v="5009181978"/>
    <x v="1"/>
    <s v="8"/>
    <d v="2018-08-28T00:00:00"/>
    <x v="12"/>
    <x v="32"/>
    <s v="1010"/>
    <s v="S010"/>
    <s v="S"/>
    <n v="1010.7"/>
    <n v="1"/>
    <x v="0"/>
    <s v="CSMS755168"/>
    <x v="416"/>
    <x v="32"/>
    <n v="1238"/>
    <n v="0"/>
    <x v="3"/>
  </r>
  <r>
    <s v="5009182916"/>
    <x v="1"/>
    <s v="8"/>
    <d v="2018-08-29T00:00:00"/>
    <x v="12"/>
    <x v="19"/>
    <s v="1010"/>
    <s v="S010"/>
    <s v="S"/>
    <n v="36531.56"/>
    <n v="26"/>
    <x v="0"/>
    <s v="CSMS751120"/>
    <x v="416"/>
    <x v="19"/>
    <n v="1745"/>
    <n v="0"/>
    <x v="3"/>
  </r>
  <r>
    <s v="5009182923"/>
    <x v="1"/>
    <s v="8"/>
    <d v="2018-08-29T00:00:00"/>
    <x v="12"/>
    <x v="32"/>
    <s v="1060"/>
    <s v="S060"/>
    <s v="S"/>
    <n v="1015.39"/>
    <n v="1"/>
    <x v="0"/>
    <s v="CSMS755168"/>
    <x v="416"/>
    <x v="32"/>
    <n v="1238"/>
    <n v="0"/>
    <x v="3"/>
  </r>
  <r>
    <s v="5009182928"/>
    <x v="1"/>
    <s v="8"/>
    <d v="2018-08-29T00:00:00"/>
    <x v="12"/>
    <x v="5"/>
    <s v="1050"/>
    <s v="S050"/>
    <s v="S"/>
    <n v="10236.25"/>
    <n v="10"/>
    <x v="0"/>
    <s v="CSMS750832"/>
    <x v="416"/>
    <x v="5"/>
    <n v="1297"/>
    <n v="0"/>
    <x v="3"/>
  </r>
  <r>
    <s v="5009182944"/>
    <x v="1"/>
    <s v="8"/>
    <d v="2018-08-29T00:00:00"/>
    <x v="12"/>
    <x v="18"/>
    <s v="1010"/>
    <s v="S010"/>
    <s v="S"/>
    <n v="15085"/>
    <n v="1"/>
    <x v="0"/>
    <s v="CSMS761326"/>
    <x v="415"/>
    <x v="18"/>
    <n v="52000"/>
    <n v="0"/>
    <x v="3"/>
  </r>
  <r>
    <s v="5009183094"/>
    <x v="1"/>
    <s v="8"/>
    <d v="2018-08-29T00:00:00"/>
    <x v="12"/>
    <x v="6"/>
    <s v="1096"/>
    <s v="S096"/>
    <s v="S"/>
    <n v="3335.94"/>
    <n v="3"/>
    <x v="0"/>
    <s v="CSMS752112"/>
    <x v="416"/>
    <x v="6"/>
    <n v="1446"/>
    <n v="0"/>
    <x v="3"/>
  </r>
  <r>
    <s v="5009183112"/>
    <x v="1"/>
    <s v="8"/>
    <d v="2018-08-29T00:00:00"/>
    <x v="12"/>
    <x v="9"/>
    <s v="1030"/>
    <s v="S030"/>
    <s v="S"/>
    <n v="4651.57"/>
    <n v="3"/>
    <x v="0"/>
    <s v="CSMS752368"/>
    <x v="416"/>
    <x v="9"/>
    <n v="1965"/>
    <n v="0"/>
    <x v="3"/>
  </r>
  <r>
    <s v="5009183226"/>
    <x v="1"/>
    <s v="8"/>
    <d v="2018-08-29T00:00:00"/>
    <x v="12"/>
    <x v="22"/>
    <s v="1020"/>
    <s v="S020"/>
    <s v="S"/>
    <n v="2105.44"/>
    <n v="2"/>
    <x v="0"/>
    <s v="CSMS752768"/>
    <x v="416"/>
    <x v="22"/>
    <n v="1334"/>
    <n v="0"/>
    <x v="3"/>
  </r>
  <r>
    <s v="5009183268"/>
    <x v="1"/>
    <s v="8"/>
    <d v="2018-08-29T00:00:00"/>
    <x v="12"/>
    <x v="56"/>
    <s v="1050"/>
    <s v="S050"/>
    <s v="S"/>
    <n v="6036.16"/>
    <n v="2"/>
    <x v="0"/>
    <s v="CSMS750544"/>
    <x v="416"/>
    <x v="56"/>
    <n v="3645"/>
    <n v="0"/>
    <x v="3"/>
  </r>
  <r>
    <s v="5009183268"/>
    <x v="1"/>
    <s v="8"/>
    <d v="2018-08-29T00:00:00"/>
    <x v="12"/>
    <x v="31"/>
    <s v="1050"/>
    <s v="S050"/>
    <s v="S"/>
    <n v="1449.24"/>
    <n v="1"/>
    <x v="0"/>
    <s v="CSMS755504"/>
    <x v="416"/>
    <x v="31"/>
    <n v="1911"/>
    <n v="0"/>
    <x v="3"/>
  </r>
  <r>
    <s v="5009183268"/>
    <x v="1"/>
    <s v="8"/>
    <d v="2018-08-29T00:00:00"/>
    <x v="12"/>
    <x v="6"/>
    <s v="1050"/>
    <s v="S050"/>
    <s v="S"/>
    <n v="1111.98"/>
    <n v="1"/>
    <x v="0"/>
    <s v="CSMS752112"/>
    <x v="416"/>
    <x v="6"/>
    <n v="1446"/>
    <n v="0"/>
    <x v="3"/>
  </r>
  <r>
    <s v="5009183282"/>
    <x v="1"/>
    <s v="8"/>
    <d v="2018-08-29T00:00:00"/>
    <x v="12"/>
    <x v="22"/>
    <s v="1020"/>
    <s v="S020"/>
    <s v="S"/>
    <n v="30528.81"/>
    <n v="29"/>
    <x v="0"/>
    <s v="CSMS752768"/>
    <x v="416"/>
    <x v="22"/>
    <n v="1334"/>
    <n v="0"/>
    <x v="3"/>
  </r>
  <r>
    <s v="5009183282"/>
    <x v="1"/>
    <s v="8"/>
    <d v="2018-08-29T00:00:00"/>
    <x v="12"/>
    <x v="19"/>
    <s v="1020"/>
    <s v="S020"/>
    <s v="S"/>
    <n v="8430.36"/>
    <n v="6"/>
    <x v="0"/>
    <s v="CSMS751120"/>
    <x v="416"/>
    <x v="19"/>
    <n v="1745"/>
    <n v="0"/>
    <x v="3"/>
  </r>
  <r>
    <s v="5009183515"/>
    <x v="1"/>
    <s v="8"/>
    <d v="2018-08-29T00:00:00"/>
    <x v="12"/>
    <x v="21"/>
    <s v="1017"/>
    <s v="S017"/>
    <s v="S"/>
    <n v="6120.2"/>
    <n v="5"/>
    <x v="0"/>
    <s v="CSMS753456"/>
    <x v="416"/>
    <x v="21"/>
    <n v="1708"/>
    <n v="0"/>
    <x v="3"/>
  </r>
  <r>
    <s v="5009183936"/>
    <x v="1"/>
    <s v="8"/>
    <d v="2018-08-30T00:00:00"/>
    <x v="12"/>
    <x v="6"/>
    <s v="1020"/>
    <s v="S020"/>
    <s v="S"/>
    <n v="8895.84"/>
    <n v="8"/>
    <x v="0"/>
    <s v="CSMS752112"/>
    <x v="416"/>
    <x v="6"/>
    <n v="1446"/>
    <n v="0"/>
    <x v="3"/>
  </r>
  <r>
    <s v="5009183936"/>
    <x v="1"/>
    <s v="8"/>
    <d v="2018-08-30T00:00:00"/>
    <x v="12"/>
    <x v="21"/>
    <s v="1020"/>
    <s v="S020"/>
    <s v="S"/>
    <n v="7344.24"/>
    <n v="6"/>
    <x v="0"/>
    <s v="CSMS753456"/>
    <x v="416"/>
    <x v="21"/>
    <n v="1708"/>
    <n v="0"/>
    <x v="3"/>
  </r>
  <r>
    <s v="5009186179"/>
    <x v="1"/>
    <s v="9"/>
    <d v="2018-09-04T00:00:00"/>
    <x v="12"/>
    <x v="5"/>
    <s v="1060"/>
    <s v="S060"/>
    <s v="S"/>
    <n v="20567.5"/>
    <n v="20"/>
    <x v="0"/>
    <s v="CSMS750832"/>
    <x v="416"/>
    <x v="5"/>
    <n v="1297"/>
    <n v="0"/>
    <x v="3"/>
  </r>
  <r>
    <s v="5009186683"/>
    <x v="1"/>
    <s v="9"/>
    <d v="2018-09-04T00:00:00"/>
    <x v="12"/>
    <x v="23"/>
    <s v="1030"/>
    <s v="S030"/>
    <s v="S"/>
    <n v="4003.99"/>
    <n v="2"/>
    <x v="0"/>
    <s v="CSMS760262"/>
    <x v="415"/>
    <x v="23"/>
    <n v="3480"/>
    <n v="0"/>
    <x v="3"/>
  </r>
  <r>
    <s v="5009186684"/>
    <x v="1"/>
    <s v="9"/>
    <d v="2018-09-04T00:00:00"/>
    <x v="12"/>
    <x v="2"/>
    <s v="1030"/>
    <s v="S030"/>
    <s v="S"/>
    <n v="4215.18"/>
    <n v="2"/>
    <x v="0"/>
    <s v="CSMS764232"/>
    <x v="415"/>
    <x v="2"/>
    <n v="9490"/>
    <n v="0"/>
    <x v="3"/>
  </r>
  <r>
    <s v="5009186736"/>
    <x v="1"/>
    <s v="9"/>
    <d v="2018-09-04T00:00:00"/>
    <x v="12"/>
    <x v="65"/>
    <s v="1030"/>
    <s v="S030"/>
    <s v="S"/>
    <n v="2350.0300000000002"/>
    <n v="1"/>
    <x v="0"/>
    <s v="CSMS765106"/>
    <x v="415"/>
    <x v="65"/>
    <n v="8130"/>
    <n v="0"/>
    <x v="3"/>
  </r>
  <r>
    <s v="5009186737"/>
    <x v="1"/>
    <s v="9"/>
    <d v="2018-09-04T00:00:00"/>
    <x v="12"/>
    <x v="2"/>
    <s v="1050"/>
    <s v="S050"/>
    <s v="S"/>
    <n v="25302.19"/>
    <n v="12"/>
    <x v="0"/>
    <s v="CSMS764232"/>
    <x v="415"/>
    <x v="2"/>
    <n v="9490"/>
    <n v="0"/>
    <x v="3"/>
  </r>
  <r>
    <s v="5009186737"/>
    <x v="1"/>
    <s v="9"/>
    <d v="2018-09-04T00:00:00"/>
    <x v="12"/>
    <x v="7"/>
    <s v="1050"/>
    <s v="S050"/>
    <s v="S"/>
    <n v="20620.599999999999"/>
    <n v="12"/>
    <x v="0"/>
    <s v="CSMS764230"/>
    <x v="415"/>
    <x v="7"/>
    <n v="8280"/>
    <n v="0"/>
    <x v="3"/>
  </r>
  <r>
    <s v="5009186737"/>
    <x v="1"/>
    <s v="9"/>
    <d v="2018-09-04T00:00:00"/>
    <x v="12"/>
    <x v="12"/>
    <s v="1050"/>
    <s v="S050"/>
    <s v="S"/>
    <n v="4909.3500000000004"/>
    <n v="2"/>
    <x v="0"/>
    <s v="CSMS764234"/>
    <x v="415"/>
    <x v="12"/>
    <n v="10385"/>
    <n v="0"/>
    <x v="3"/>
  </r>
  <r>
    <s v="5009186742"/>
    <x v="1"/>
    <s v="9"/>
    <d v="2018-09-04T00:00:00"/>
    <x v="12"/>
    <x v="0"/>
    <s v="1080"/>
    <s v="S080"/>
    <s v="S"/>
    <n v="8454.07"/>
    <n v="1"/>
    <x v="0"/>
    <s v="CSMS761362"/>
    <x v="415"/>
    <x v="0"/>
    <n v="41000"/>
    <n v="0"/>
    <x v="3"/>
  </r>
  <r>
    <s v="5009186863"/>
    <x v="1"/>
    <s v="9"/>
    <d v="2018-09-04T00:00:00"/>
    <x v="12"/>
    <x v="19"/>
    <s v="1080"/>
    <s v="S080"/>
    <s v="S"/>
    <n v="2810.12"/>
    <n v="2"/>
    <x v="0"/>
    <s v="CSMS751120"/>
    <x v="416"/>
    <x v="19"/>
    <n v="1745"/>
    <n v="0"/>
    <x v="3"/>
  </r>
  <r>
    <s v="5009187633"/>
    <x v="1"/>
    <s v="9"/>
    <d v="2018-09-05T00:00:00"/>
    <x v="12"/>
    <x v="36"/>
    <s v="1050"/>
    <s v="S050"/>
    <s v="S"/>
    <n v="2410.37"/>
    <n v="1"/>
    <x v="0"/>
    <s v="CSMS761520"/>
    <x v="415"/>
    <x v="36"/>
    <n v="3195"/>
    <n v="0"/>
    <x v="3"/>
  </r>
  <r>
    <s v="5009187698"/>
    <x v="1"/>
    <s v="9"/>
    <d v="2018-09-05T00:00:00"/>
    <x v="12"/>
    <x v="65"/>
    <s v="1010"/>
    <s v="S010"/>
    <s v="S"/>
    <n v="9400.11"/>
    <n v="4"/>
    <x v="0"/>
    <s v="CSMS765106"/>
    <x v="415"/>
    <x v="65"/>
    <n v="8130"/>
    <n v="0"/>
    <x v="3"/>
  </r>
  <r>
    <s v="5009187721"/>
    <x v="1"/>
    <s v="9"/>
    <d v="2018-09-05T00:00:00"/>
    <x v="12"/>
    <x v="35"/>
    <s v="1050"/>
    <s v="S050"/>
    <s v="S"/>
    <n v="19618.04"/>
    <n v="1"/>
    <x v="0"/>
    <s v="CSMS761334"/>
    <x v="415"/>
    <x v="35"/>
    <n v="57200"/>
    <n v="0"/>
    <x v="3"/>
  </r>
  <r>
    <s v="5009187795"/>
    <x v="1"/>
    <s v="9"/>
    <d v="2018-09-05T00:00:00"/>
    <x v="12"/>
    <x v="65"/>
    <s v="1060"/>
    <s v="S060"/>
    <s v="S"/>
    <n v="4721.87"/>
    <n v="2"/>
    <x v="0"/>
    <s v="CSMS765106"/>
    <x v="415"/>
    <x v="65"/>
    <n v="8130"/>
    <n v="0"/>
    <x v="3"/>
  </r>
  <r>
    <s v="5009189284"/>
    <x v="1"/>
    <s v="9"/>
    <d v="2018-09-07T00:00:00"/>
    <x v="12"/>
    <x v="2"/>
    <s v="1020"/>
    <s v="S020"/>
    <s v="S"/>
    <n v="44255.77"/>
    <n v="21"/>
    <x v="0"/>
    <s v="CSMS764232"/>
    <x v="415"/>
    <x v="2"/>
    <n v="9490"/>
    <n v="0"/>
    <x v="3"/>
  </r>
  <r>
    <s v="5009189436"/>
    <x v="1"/>
    <s v="9"/>
    <d v="2018-09-07T00:00:00"/>
    <x v="12"/>
    <x v="26"/>
    <s v="1020"/>
    <s v="S020"/>
    <s v="S"/>
    <n v="13949.32"/>
    <n v="6"/>
    <x v="0"/>
    <s v="CSMS761108"/>
    <x v="415"/>
    <x v="26"/>
    <n v="9000"/>
    <n v="0"/>
    <x v="3"/>
  </r>
  <r>
    <s v="5009189438"/>
    <x v="1"/>
    <s v="9"/>
    <d v="2018-09-07T00:00:00"/>
    <x v="12"/>
    <x v="80"/>
    <s v="1096"/>
    <s v="S096"/>
    <s v="S"/>
    <n v="15100.09"/>
    <n v="14"/>
    <x v="0"/>
    <s v="CSMS757968"/>
    <x v="416"/>
    <x v="80"/>
    <n v="1325"/>
    <n v="0"/>
    <x v="3"/>
  </r>
  <r>
    <s v="5009189485"/>
    <x v="1"/>
    <s v="9"/>
    <d v="2018-09-07T00:00:00"/>
    <x v="12"/>
    <x v="22"/>
    <s v="1017"/>
    <s v="S017"/>
    <s v="S"/>
    <n v="4210.87"/>
    <n v="4"/>
    <x v="0"/>
    <s v="CSMS752768"/>
    <x v="416"/>
    <x v="22"/>
    <n v="1334"/>
    <n v="0"/>
    <x v="3"/>
  </r>
  <r>
    <s v="5009189586"/>
    <x v="1"/>
    <s v="9"/>
    <d v="2018-09-07T00:00:00"/>
    <x v="12"/>
    <x v="26"/>
    <s v="1010"/>
    <s v="S010"/>
    <s v="S"/>
    <n v="11499.42"/>
    <n v="5"/>
    <x v="0"/>
    <s v="CSMS761108"/>
    <x v="415"/>
    <x v="26"/>
    <n v="9000"/>
    <n v="0"/>
    <x v="3"/>
  </r>
  <r>
    <s v="5009189586"/>
    <x v="1"/>
    <s v="9"/>
    <d v="2018-09-07T00:00:00"/>
    <x v="12"/>
    <x v="36"/>
    <s v="1010"/>
    <s v="S010"/>
    <s v="S"/>
    <n v="2062"/>
    <n v="1"/>
    <x v="0"/>
    <s v="CSMS761520"/>
    <x v="415"/>
    <x v="36"/>
    <n v="3195"/>
    <n v="0"/>
    <x v="3"/>
  </r>
  <r>
    <s v="5009189812"/>
    <x v="1"/>
    <s v="9"/>
    <d v="2018-09-07T00:00:00"/>
    <x v="12"/>
    <x v="7"/>
    <s v="1010"/>
    <s v="S010"/>
    <s v="S"/>
    <n v="34393.800000000003"/>
    <n v="20"/>
    <x v="0"/>
    <s v="CSMS764230"/>
    <x v="415"/>
    <x v="7"/>
    <n v="8280"/>
    <n v="0"/>
    <x v="3"/>
  </r>
  <r>
    <s v="5009190575"/>
    <x v="1"/>
    <s v="9"/>
    <d v="2018-09-10T00:00:00"/>
    <x v="12"/>
    <x v="12"/>
    <s v="1050"/>
    <s v="S050"/>
    <s v="S"/>
    <n v="18983.66"/>
    <n v="8"/>
    <x v="0"/>
    <s v="CSMS764234"/>
    <x v="415"/>
    <x v="12"/>
    <n v="10385"/>
    <n v="0"/>
    <x v="3"/>
  </r>
  <r>
    <s v="5009190595"/>
    <x v="1"/>
    <s v="9"/>
    <d v="2018-09-10T00:00:00"/>
    <x v="12"/>
    <x v="12"/>
    <s v="1010"/>
    <s v="S010"/>
    <s v="S"/>
    <n v="14074.31"/>
    <n v="6"/>
    <x v="0"/>
    <s v="CSMS764234"/>
    <x v="415"/>
    <x v="12"/>
    <n v="10385"/>
    <n v="0"/>
    <x v="3"/>
  </r>
  <r>
    <s v="5009190635"/>
    <x v="1"/>
    <s v="9"/>
    <d v="2018-09-10T00:00:00"/>
    <x v="12"/>
    <x v="59"/>
    <s v="1050"/>
    <s v="S050"/>
    <s v="S"/>
    <n v="6732.22"/>
    <n v="2"/>
    <x v="0"/>
    <s v="CSMS764215"/>
    <x v="415"/>
    <x v="59"/>
    <n v="0"/>
    <n v="0"/>
    <x v="3"/>
  </r>
  <r>
    <s v="5009190762"/>
    <x v="1"/>
    <s v="9"/>
    <d v="2018-09-10T00:00:00"/>
    <x v="12"/>
    <x v="2"/>
    <s v="1010"/>
    <s v="S010"/>
    <s v="S"/>
    <n v="36268.65"/>
    <n v="18"/>
    <x v="0"/>
    <s v="CSMS764232"/>
    <x v="415"/>
    <x v="2"/>
    <n v="9490"/>
    <n v="0"/>
    <x v="3"/>
  </r>
  <r>
    <s v="5009190762"/>
    <x v="1"/>
    <s v="9"/>
    <d v="2018-09-10T00:00:00"/>
    <x v="12"/>
    <x v="7"/>
    <s v="1010"/>
    <s v="S010"/>
    <s v="S"/>
    <n v="6568.44"/>
    <n v="4"/>
    <x v="0"/>
    <s v="CSMS764230"/>
    <x v="415"/>
    <x v="7"/>
    <n v="8280"/>
    <n v="0"/>
    <x v="3"/>
  </r>
  <r>
    <s v="5009190762"/>
    <x v="1"/>
    <s v="9"/>
    <d v="2018-09-10T00:00:00"/>
    <x v="12"/>
    <x v="61"/>
    <s v="1010"/>
    <s v="S010"/>
    <s v="S"/>
    <n v="3195.87"/>
    <n v="1"/>
    <x v="0"/>
    <s v="CSMS761552"/>
    <x v="415"/>
    <x v="61"/>
    <n v="0"/>
    <n v="0"/>
    <x v="3"/>
  </r>
  <r>
    <s v="5009191012"/>
    <x v="1"/>
    <s v="9"/>
    <d v="2018-09-10T00:00:00"/>
    <x v="12"/>
    <x v="1"/>
    <s v="1050"/>
    <s v="S050"/>
    <s v="S"/>
    <n v="2499.84"/>
    <n v="1"/>
    <x v="0"/>
    <s v="CSMS750400"/>
    <x v="416"/>
    <x v="1"/>
    <n v="2569.91"/>
    <n v="0"/>
    <x v="3"/>
  </r>
  <r>
    <s v="5009191172"/>
    <x v="1"/>
    <s v="9"/>
    <d v="2018-09-10T00:00:00"/>
    <x v="12"/>
    <x v="2"/>
    <s v="1020"/>
    <s v="S020"/>
    <s v="S"/>
    <n v="8429.67"/>
    <n v="4"/>
    <x v="0"/>
    <s v="CSMS764232"/>
    <x v="415"/>
    <x v="2"/>
    <n v="9490"/>
    <n v="0"/>
    <x v="3"/>
  </r>
  <r>
    <s v="5009191231"/>
    <x v="1"/>
    <s v="9"/>
    <d v="2018-09-10T00:00:00"/>
    <x v="12"/>
    <x v="12"/>
    <s v="1020"/>
    <s v="S020"/>
    <s v="S"/>
    <n v="28148.61"/>
    <n v="12"/>
    <x v="0"/>
    <s v="CSMS764234"/>
    <x v="415"/>
    <x v="12"/>
    <n v="10385"/>
    <n v="0"/>
    <x v="3"/>
  </r>
  <r>
    <s v="5009191231"/>
    <x v="1"/>
    <s v="9"/>
    <d v="2018-09-10T00:00:00"/>
    <x v="12"/>
    <x v="11"/>
    <s v="1020"/>
    <s v="S020"/>
    <s v="S"/>
    <n v="2736.85"/>
    <n v="1"/>
    <x v="0"/>
    <s v="CSMS764236"/>
    <x v="415"/>
    <x v="11"/>
    <n v="11525"/>
    <n v="0"/>
    <x v="3"/>
  </r>
  <r>
    <s v="5009191231"/>
    <x v="1"/>
    <s v="9"/>
    <d v="2018-09-10T00:00:00"/>
    <x v="12"/>
    <x v="26"/>
    <s v="1020"/>
    <s v="S020"/>
    <s v="S"/>
    <n v="4445.7700000000004"/>
    <n v="2"/>
    <x v="0"/>
    <s v="CSMS761108"/>
    <x v="415"/>
    <x v="26"/>
    <n v="9000"/>
    <n v="0"/>
    <x v="3"/>
  </r>
  <r>
    <s v="5009191231"/>
    <x v="1"/>
    <s v="9"/>
    <d v="2018-09-10T00:00:00"/>
    <x v="12"/>
    <x v="2"/>
    <s v="1020"/>
    <s v="S020"/>
    <s v="S"/>
    <n v="10074.629999999999"/>
    <n v="5"/>
    <x v="0"/>
    <s v="CSMS764232"/>
    <x v="415"/>
    <x v="2"/>
    <n v="9490"/>
    <n v="0"/>
    <x v="3"/>
  </r>
  <r>
    <s v="5009191391"/>
    <x v="1"/>
    <s v="9"/>
    <d v="2018-09-10T00:00:00"/>
    <x v="12"/>
    <x v="12"/>
    <s v="1080"/>
    <s v="S080"/>
    <s v="S"/>
    <n v="14655.51"/>
    <n v="6"/>
    <x v="0"/>
    <s v="CSMS764234"/>
    <x v="415"/>
    <x v="12"/>
    <n v="10385"/>
    <n v="0"/>
    <x v="3"/>
  </r>
  <r>
    <s v="5009191391"/>
    <x v="1"/>
    <s v="9"/>
    <d v="2018-09-10T00:00:00"/>
    <x v="12"/>
    <x v="7"/>
    <s v="1080"/>
    <s v="S080"/>
    <s v="S"/>
    <n v="10259.540000000001"/>
    <n v="6"/>
    <x v="0"/>
    <s v="CSMS764230"/>
    <x v="415"/>
    <x v="7"/>
    <n v="8280"/>
    <n v="0"/>
    <x v="3"/>
  </r>
  <r>
    <s v="5009191391"/>
    <x v="1"/>
    <s v="9"/>
    <d v="2018-09-10T00:00:00"/>
    <x v="12"/>
    <x v="2"/>
    <s v="1080"/>
    <s v="S080"/>
    <s v="S"/>
    <n v="10490.66"/>
    <n v="5"/>
    <x v="0"/>
    <s v="CSMS764232"/>
    <x v="415"/>
    <x v="2"/>
    <n v="9490"/>
    <n v="0"/>
    <x v="3"/>
  </r>
  <r>
    <s v="5009191392"/>
    <x v="1"/>
    <s v="9"/>
    <d v="2018-09-10T00:00:00"/>
    <x v="12"/>
    <x v="7"/>
    <s v="1080"/>
    <s v="S080"/>
    <s v="S"/>
    <n v="1764.9"/>
    <n v="1"/>
    <x v="0"/>
    <s v="CSMS764230"/>
    <x v="415"/>
    <x v="7"/>
    <n v="8280"/>
    <n v="0"/>
    <x v="3"/>
  </r>
  <r>
    <s v="5009195491"/>
    <x v="1"/>
    <s v="9"/>
    <d v="2018-09-17T00:00:00"/>
    <x v="12"/>
    <x v="10"/>
    <s v="1020"/>
    <s v="S020"/>
    <s v="S"/>
    <n v="31440.560000000001"/>
    <n v="4"/>
    <x v="0"/>
    <s v="CSMS761360"/>
    <x v="415"/>
    <x v="10"/>
    <n v="42200"/>
    <n v="0"/>
    <x v="3"/>
  </r>
  <r>
    <s v="5009195491"/>
    <x v="1"/>
    <s v="9"/>
    <d v="2018-09-17T00:00:00"/>
    <x v="12"/>
    <x v="18"/>
    <s v="1020"/>
    <s v="S020"/>
    <s v="S"/>
    <n v="47093.83"/>
    <n v="3"/>
    <x v="0"/>
    <s v="CSMS761326"/>
    <x v="415"/>
    <x v="18"/>
    <n v="52000"/>
    <n v="0"/>
    <x v="3"/>
  </r>
  <r>
    <s v="5009195558"/>
    <x v="1"/>
    <s v="9"/>
    <d v="2018-09-17T00:00:00"/>
    <x v="12"/>
    <x v="28"/>
    <s v="1060"/>
    <s v="S060"/>
    <s v="S"/>
    <n v="19521.810000000001"/>
    <n v="2"/>
    <x v="0"/>
    <s v="CSMS761356"/>
    <x v="415"/>
    <x v="28"/>
    <n v="44820"/>
    <n v="0"/>
    <x v="3"/>
  </r>
  <r>
    <s v="5009195659"/>
    <x v="1"/>
    <s v="9"/>
    <d v="2018-09-17T00:00:00"/>
    <x v="12"/>
    <x v="2"/>
    <s v="1060"/>
    <s v="S060"/>
    <s v="S"/>
    <n v="4233.8999999999996"/>
    <n v="2"/>
    <x v="0"/>
    <s v="CSMS764232"/>
    <x v="415"/>
    <x v="2"/>
    <n v="9490"/>
    <n v="0"/>
    <x v="3"/>
  </r>
  <r>
    <s v="5009195694"/>
    <x v="1"/>
    <s v="9"/>
    <d v="2018-09-17T00:00:00"/>
    <x v="12"/>
    <x v="0"/>
    <s v="1020"/>
    <s v="S020"/>
    <s v="S"/>
    <n v="8454.07"/>
    <n v="1"/>
    <x v="0"/>
    <s v="CSMS761362"/>
    <x v="415"/>
    <x v="0"/>
    <n v="41000"/>
    <n v="0"/>
    <x v="3"/>
  </r>
  <r>
    <s v="5009195694"/>
    <x v="1"/>
    <s v="9"/>
    <d v="2018-09-17T00:00:00"/>
    <x v="12"/>
    <x v="10"/>
    <s v="1020"/>
    <s v="S020"/>
    <s v="S"/>
    <n v="23256.32"/>
    <n v="3"/>
    <x v="0"/>
    <s v="CSMS761360"/>
    <x v="415"/>
    <x v="10"/>
    <n v="42200"/>
    <n v="0"/>
    <x v="3"/>
  </r>
  <r>
    <s v="5009195696"/>
    <x v="1"/>
    <s v="9"/>
    <d v="2018-09-17T00:00:00"/>
    <x v="12"/>
    <x v="15"/>
    <s v="1010"/>
    <s v="S010"/>
    <s v="S"/>
    <n v="16011.65"/>
    <n v="1"/>
    <x v="0"/>
    <s v="CSMS761336"/>
    <x v="415"/>
    <x v="15"/>
    <n v="53650"/>
    <n v="0"/>
    <x v="3"/>
  </r>
  <r>
    <s v="5009195698"/>
    <x v="1"/>
    <s v="9"/>
    <d v="2018-09-17T00:00:00"/>
    <x v="12"/>
    <x v="7"/>
    <s v="1060"/>
    <s v="S060"/>
    <s v="S"/>
    <n v="17807.259999999998"/>
    <n v="10"/>
    <x v="0"/>
    <s v="CSMS764230"/>
    <x v="415"/>
    <x v="7"/>
    <n v="8280"/>
    <n v="0"/>
    <x v="3"/>
  </r>
  <r>
    <s v="5009196088"/>
    <x v="1"/>
    <s v="9"/>
    <d v="2018-09-17T00:00:00"/>
    <x v="12"/>
    <x v="26"/>
    <s v="1010"/>
    <s v="S010"/>
    <s v="S"/>
    <n v="8964.49"/>
    <n v="4"/>
    <x v="0"/>
    <s v="CSMS761108"/>
    <x v="415"/>
    <x v="26"/>
    <n v="9000"/>
    <n v="0"/>
    <x v="3"/>
  </r>
  <r>
    <s v="5009196088"/>
    <x v="1"/>
    <s v="9"/>
    <d v="2018-09-17T00:00:00"/>
    <x v="12"/>
    <x v="7"/>
    <s v="1010"/>
    <s v="S010"/>
    <s v="S"/>
    <n v="10654.33"/>
    <n v="6"/>
    <x v="0"/>
    <s v="CSMS764230"/>
    <x v="415"/>
    <x v="7"/>
    <n v="8280"/>
    <n v="0"/>
    <x v="3"/>
  </r>
  <r>
    <s v="5009196088"/>
    <x v="1"/>
    <s v="9"/>
    <d v="2018-09-17T00:00:00"/>
    <x v="12"/>
    <x v="2"/>
    <s v="1010"/>
    <s v="S010"/>
    <s v="S"/>
    <n v="10497.64"/>
    <n v="5"/>
    <x v="0"/>
    <s v="CSMS764232"/>
    <x v="415"/>
    <x v="2"/>
    <n v="9490"/>
    <n v="0"/>
    <x v="3"/>
  </r>
  <r>
    <s v="5009197372"/>
    <x v="1"/>
    <s v="9"/>
    <d v="2018-09-18T00:00:00"/>
    <x v="12"/>
    <x v="2"/>
    <s v="1020"/>
    <s v="S020"/>
    <s v="S"/>
    <n v="52689.75"/>
    <n v="25"/>
    <x v="0"/>
    <s v="CSMS764232"/>
    <x v="415"/>
    <x v="2"/>
    <n v="9490"/>
    <n v="0"/>
    <x v="3"/>
  </r>
  <r>
    <s v="5009198001"/>
    <x v="1"/>
    <s v="9"/>
    <d v="2018-09-18T00:00:00"/>
    <x v="12"/>
    <x v="7"/>
    <s v="1030"/>
    <s v="S030"/>
    <s v="S"/>
    <n v="8862.44"/>
    <n v="5"/>
    <x v="0"/>
    <s v="CSMS764230"/>
    <x v="415"/>
    <x v="7"/>
    <n v="8280"/>
    <n v="0"/>
    <x v="3"/>
  </r>
  <r>
    <s v="5009198039"/>
    <x v="1"/>
    <s v="9"/>
    <d v="2018-09-19T00:00:00"/>
    <x v="12"/>
    <x v="0"/>
    <s v="1020"/>
    <s v="S020"/>
    <s v="S"/>
    <n v="8645.15"/>
    <n v="1"/>
    <x v="0"/>
    <s v="CSMS761362"/>
    <x v="415"/>
    <x v="0"/>
    <n v="41000"/>
    <n v="0"/>
    <x v="3"/>
  </r>
  <r>
    <s v="5009198039"/>
    <x v="1"/>
    <s v="9"/>
    <d v="2018-09-19T00:00:00"/>
    <x v="12"/>
    <x v="10"/>
    <s v="1020"/>
    <s v="S020"/>
    <s v="S"/>
    <n v="15468.03"/>
    <n v="2"/>
    <x v="0"/>
    <s v="CSMS761360"/>
    <x v="415"/>
    <x v="10"/>
    <n v="42200"/>
    <n v="0"/>
    <x v="3"/>
  </r>
  <r>
    <s v="5009198039"/>
    <x v="1"/>
    <s v="9"/>
    <d v="2018-09-19T00:00:00"/>
    <x v="12"/>
    <x v="28"/>
    <s v="1020"/>
    <s v="S020"/>
    <s v="S"/>
    <n v="9715.82"/>
    <n v="1"/>
    <x v="0"/>
    <s v="CSMS761356"/>
    <x v="415"/>
    <x v="28"/>
    <n v="44820"/>
    <n v="0"/>
    <x v="3"/>
  </r>
  <r>
    <s v="5009199055"/>
    <x v="1"/>
    <s v="9"/>
    <d v="2018-09-19T00:00:00"/>
    <x v="12"/>
    <x v="65"/>
    <s v="1060"/>
    <s v="S060"/>
    <s v="S"/>
    <n v="2360.9299999999998"/>
    <n v="1"/>
    <x v="0"/>
    <s v="CSMS765106"/>
    <x v="415"/>
    <x v="65"/>
    <n v="8130"/>
    <n v="0"/>
    <x v="3"/>
  </r>
  <r>
    <s v="5009199304"/>
    <x v="1"/>
    <s v="9"/>
    <d v="2018-09-19T00:00:00"/>
    <x v="12"/>
    <x v="0"/>
    <s v="1020"/>
    <s v="S020"/>
    <s v="S"/>
    <n v="17290.310000000001"/>
    <n v="2"/>
    <x v="0"/>
    <s v="CSMS761362"/>
    <x v="415"/>
    <x v="0"/>
    <n v="41000"/>
    <n v="0"/>
    <x v="3"/>
  </r>
  <r>
    <s v="5009199304"/>
    <x v="1"/>
    <s v="9"/>
    <d v="2018-09-19T00:00:00"/>
    <x v="12"/>
    <x v="18"/>
    <s v="1020"/>
    <s v="S020"/>
    <s v="S"/>
    <n v="16224.27"/>
    <n v="1"/>
    <x v="0"/>
    <s v="CSMS761326"/>
    <x v="415"/>
    <x v="18"/>
    <n v="52000"/>
    <n v="0"/>
    <x v="3"/>
  </r>
  <r>
    <s v="5009199304"/>
    <x v="1"/>
    <s v="9"/>
    <d v="2018-09-19T00:00:00"/>
    <x v="12"/>
    <x v="10"/>
    <s v="1020"/>
    <s v="S020"/>
    <s v="S"/>
    <n v="23795.96"/>
    <n v="3"/>
    <x v="0"/>
    <s v="CSMS761360"/>
    <x v="415"/>
    <x v="10"/>
    <n v="42200"/>
    <n v="0"/>
    <x v="3"/>
  </r>
  <r>
    <s v="5009199304"/>
    <x v="1"/>
    <s v="9"/>
    <d v="2018-09-19T00:00:00"/>
    <x v="12"/>
    <x v="48"/>
    <s v="1020"/>
    <s v="S020"/>
    <s v="S"/>
    <n v="20376.02"/>
    <n v="1"/>
    <x v="0"/>
    <s v="CSMS761284"/>
    <x v="415"/>
    <x v="48"/>
    <n v="63144.15"/>
    <n v="0"/>
    <x v="3"/>
  </r>
  <r>
    <s v="5009199757"/>
    <x v="1"/>
    <s v="9"/>
    <d v="2018-09-19T00:00:00"/>
    <x v="12"/>
    <x v="16"/>
    <s v="1080"/>
    <s v="S080"/>
    <s v="S"/>
    <n v="2790.73"/>
    <n v="2"/>
    <x v="0"/>
    <s v="CSMS752928"/>
    <x v="416"/>
    <x v="16"/>
    <n v="1778"/>
    <n v="0"/>
    <x v="3"/>
  </r>
  <r>
    <s v="5009200831"/>
    <x v="1"/>
    <s v="9"/>
    <d v="2018-09-20T00:00:00"/>
    <x v="12"/>
    <x v="5"/>
    <s v="1020"/>
    <s v="S020"/>
    <s v="S"/>
    <n v="38574.5"/>
    <n v="40"/>
    <x v="0"/>
    <s v="CSMS750832"/>
    <x v="416"/>
    <x v="5"/>
    <n v="1297"/>
    <n v="0"/>
    <x v="3"/>
  </r>
  <r>
    <s v="5009201724"/>
    <x v="1"/>
    <s v="9"/>
    <d v="2018-09-21T00:00:00"/>
    <x v="12"/>
    <x v="30"/>
    <s v="1030"/>
    <s v="S030"/>
    <s v="S"/>
    <n v="24502.35"/>
    <n v="1"/>
    <x v="0"/>
    <s v="CSMS761290"/>
    <x v="415"/>
    <x v="30"/>
    <n v="82358.8"/>
    <n v="0"/>
    <x v="3"/>
  </r>
  <r>
    <s v="5009202595"/>
    <x v="1"/>
    <s v="9"/>
    <d v="2018-09-24T00:00:00"/>
    <x v="12"/>
    <x v="7"/>
    <s v="1080"/>
    <s v="S080"/>
    <s v="S"/>
    <n v="1688.45"/>
    <n v="1"/>
    <x v="0"/>
    <s v="CSMS764230"/>
    <x v="415"/>
    <x v="7"/>
    <n v="8280"/>
    <n v="0"/>
    <x v="3"/>
  </r>
  <r>
    <s v="5009202702"/>
    <x v="1"/>
    <s v="9"/>
    <d v="2018-09-24T00:00:00"/>
    <x v="12"/>
    <x v="36"/>
    <s v="1050"/>
    <s v="S050"/>
    <s v="S"/>
    <n v="2410.37"/>
    <n v="1"/>
    <x v="0"/>
    <s v="CSMS761520"/>
    <x v="415"/>
    <x v="36"/>
    <n v="3195"/>
    <n v="0"/>
    <x v="3"/>
  </r>
  <r>
    <s v="5009202979"/>
    <x v="1"/>
    <s v="9"/>
    <d v="2018-09-24T00:00:00"/>
    <x v="12"/>
    <x v="59"/>
    <s v="1050"/>
    <s v="S050"/>
    <s v="S"/>
    <n v="35234.25"/>
    <n v="10"/>
    <x v="0"/>
    <s v="CSMS764215"/>
    <x v="415"/>
    <x v="59"/>
    <n v="0"/>
    <n v="0"/>
    <x v="3"/>
  </r>
  <r>
    <s v="5009202989"/>
    <x v="1"/>
    <s v="9"/>
    <d v="2018-09-24T00:00:00"/>
    <x v="12"/>
    <x v="12"/>
    <s v="1050"/>
    <s v="S050"/>
    <s v="S"/>
    <n v="13602"/>
    <n v="6"/>
    <x v="0"/>
    <s v="CSMS764234"/>
    <x v="415"/>
    <x v="12"/>
    <n v="10385"/>
    <n v="0"/>
    <x v="3"/>
  </r>
  <r>
    <s v="5009202994"/>
    <x v="1"/>
    <s v="9"/>
    <d v="2018-09-24T00:00:00"/>
    <x v="12"/>
    <x v="7"/>
    <s v="1080"/>
    <s v="S080"/>
    <s v="S"/>
    <n v="15363"/>
    <n v="9"/>
    <x v="0"/>
    <s v="CSMS764230"/>
    <x v="415"/>
    <x v="7"/>
    <n v="8280"/>
    <n v="0"/>
    <x v="3"/>
  </r>
  <r>
    <s v="5009203002"/>
    <x v="1"/>
    <s v="9"/>
    <d v="2018-09-24T00:00:00"/>
    <x v="12"/>
    <x v="2"/>
    <s v="1030"/>
    <s v="S030"/>
    <s v="S"/>
    <n v="8430.36"/>
    <n v="4"/>
    <x v="0"/>
    <s v="CSMS764232"/>
    <x v="415"/>
    <x v="2"/>
    <n v="9490"/>
    <n v="0"/>
    <x v="3"/>
  </r>
  <r>
    <s v="5009203275"/>
    <x v="1"/>
    <s v="9"/>
    <d v="2018-09-24T00:00:00"/>
    <x v="12"/>
    <x v="48"/>
    <s v="1080"/>
    <s v="S080"/>
    <s v="S"/>
    <n v="20088.91"/>
    <n v="1"/>
    <x v="0"/>
    <s v="CSMS761284"/>
    <x v="415"/>
    <x v="48"/>
    <n v="63144.15"/>
    <n v="0"/>
    <x v="3"/>
  </r>
  <r>
    <s v="5009203405"/>
    <x v="1"/>
    <s v="9"/>
    <d v="2018-09-24T00:00:00"/>
    <x v="12"/>
    <x v="65"/>
    <s v="1010"/>
    <s v="S010"/>
    <s v="S"/>
    <n v="12428.97"/>
    <n v="5"/>
    <x v="0"/>
    <s v="CSMS765106"/>
    <x v="415"/>
    <x v="65"/>
    <n v="8130"/>
    <n v="0"/>
    <x v="3"/>
  </r>
  <r>
    <s v="5009203417"/>
    <x v="1"/>
    <s v="9"/>
    <d v="2018-09-24T00:00:00"/>
    <x v="12"/>
    <x v="0"/>
    <s v="1020"/>
    <s v="S020"/>
    <s v="S"/>
    <n v="26195.31"/>
    <n v="3"/>
    <x v="0"/>
    <s v="CSMS761362"/>
    <x v="415"/>
    <x v="0"/>
    <n v="41000"/>
    <n v="0"/>
    <x v="3"/>
  </r>
  <r>
    <s v="5009203417"/>
    <x v="1"/>
    <s v="9"/>
    <d v="2018-09-24T00:00:00"/>
    <x v="12"/>
    <x v="10"/>
    <s v="1020"/>
    <s v="S020"/>
    <s v="S"/>
    <n v="8485.75"/>
    <n v="1"/>
    <x v="0"/>
    <s v="CSMS761360"/>
    <x v="415"/>
    <x v="10"/>
    <n v="42200"/>
    <n v="0"/>
    <x v="3"/>
  </r>
  <r>
    <s v="5009203417"/>
    <x v="1"/>
    <s v="9"/>
    <d v="2018-09-24T00:00:00"/>
    <x v="12"/>
    <x v="13"/>
    <s v="1020"/>
    <s v="S020"/>
    <s v="S"/>
    <n v="31682.09"/>
    <n v="3"/>
    <x v="0"/>
    <s v="CSMS761320"/>
    <x v="415"/>
    <x v="13"/>
    <n v="46100"/>
    <n v="0"/>
    <x v="3"/>
  </r>
  <r>
    <s v="5009203417"/>
    <x v="1"/>
    <s v="9"/>
    <d v="2018-09-24T00:00:00"/>
    <x v="12"/>
    <x v="41"/>
    <s v="1020"/>
    <s v="S020"/>
    <s v="S"/>
    <n v="24285.77"/>
    <n v="1"/>
    <x v="0"/>
    <s v="CSMS761282"/>
    <x v="415"/>
    <x v="41"/>
    <n v="59300"/>
    <n v="0"/>
    <x v="3"/>
  </r>
  <r>
    <s v="5009203429"/>
    <x v="1"/>
    <s v="9"/>
    <d v="2018-09-25T00:00:00"/>
    <x v="12"/>
    <x v="36"/>
    <s v="1010"/>
    <s v="S010"/>
    <s v="S"/>
    <n v="1939.88"/>
    <n v="1"/>
    <x v="0"/>
    <s v="CSMS761520"/>
    <x v="415"/>
    <x v="36"/>
    <n v="3195"/>
    <n v="0"/>
    <x v="3"/>
  </r>
  <r>
    <s v="5009203429"/>
    <x v="1"/>
    <s v="9"/>
    <d v="2018-09-25T00:00:00"/>
    <x v="12"/>
    <x v="12"/>
    <s v="1010"/>
    <s v="S010"/>
    <s v="S"/>
    <n v="31881.77"/>
    <n v="13"/>
    <x v="0"/>
    <s v="CSMS764234"/>
    <x v="415"/>
    <x v="12"/>
    <n v="10385"/>
    <n v="0"/>
    <x v="3"/>
  </r>
  <r>
    <s v="5009203814"/>
    <x v="1"/>
    <s v="9"/>
    <d v="2018-09-25T00:00:00"/>
    <x v="12"/>
    <x v="152"/>
    <s v="1070"/>
    <s v="S070"/>
    <s v="S"/>
    <n v="28432"/>
    <n v="1"/>
    <x v="0"/>
    <s v="CSMS763460"/>
    <x v="416"/>
    <x v="152"/>
    <n v="0"/>
    <n v="0"/>
    <x v="3"/>
  </r>
  <r>
    <s v="5009203961"/>
    <x v="1"/>
    <s v="9"/>
    <d v="2018-09-25T00:00:00"/>
    <x v="12"/>
    <x v="153"/>
    <s v="1070"/>
    <s v="S070"/>
    <s v="S"/>
    <n v="27316.78"/>
    <n v="1"/>
    <x v="0"/>
    <s v="CSMS763000"/>
    <x v="416"/>
    <x v="153"/>
    <n v="0"/>
    <n v="0"/>
    <x v="3"/>
  </r>
  <r>
    <s v="5009203961"/>
    <x v="1"/>
    <s v="9"/>
    <d v="2018-09-25T00:00:00"/>
    <x v="12"/>
    <x v="152"/>
    <s v="1070"/>
    <s v="S070"/>
    <s v="S"/>
    <n v="28432"/>
    <n v="1"/>
    <x v="0"/>
    <s v="CSMS763460"/>
    <x v="416"/>
    <x v="152"/>
    <n v="0"/>
    <n v="0"/>
    <x v="3"/>
  </r>
  <r>
    <s v="5009204095"/>
    <x v="1"/>
    <s v="9"/>
    <d v="2018-09-25T00:00:00"/>
    <x v="13"/>
    <x v="152"/>
    <s v="1070"/>
    <s v="S070"/>
    <s v="H"/>
    <n v="-28432"/>
    <n v="-1"/>
    <x v="0"/>
    <s v="CSMS763460"/>
    <x v="416"/>
    <x v="152"/>
    <n v="0"/>
    <n v="0"/>
    <x v="3"/>
  </r>
  <r>
    <s v="5009204320"/>
    <x v="1"/>
    <s v="9"/>
    <d v="2018-09-25T00:00:00"/>
    <x v="12"/>
    <x v="13"/>
    <s v="1030"/>
    <s v="S030"/>
    <s v="S"/>
    <n v="10257.799999999999"/>
    <n v="1"/>
    <x v="0"/>
    <s v="CSMS761320"/>
    <x v="415"/>
    <x v="13"/>
    <n v="46100"/>
    <n v="0"/>
    <x v="3"/>
  </r>
  <r>
    <s v="5009204321"/>
    <x v="1"/>
    <s v="9"/>
    <d v="2018-09-25T00:00:00"/>
    <x v="12"/>
    <x v="17"/>
    <s v="1030"/>
    <s v="S030"/>
    <s v="S"/>
    <n v="8317.2199999999993"/>
    <n v="1"/>
    <x v="0"/>
    <s v="CSMS761354"/>
    <x v="415"/>
    <x v="17"/>
    <n v="43365"/>
    <n v="0"/>
    <x v="3"/>
  </r>
  <r>
    <s v="5009204322"/>
    <x v="1"/>
    <s v="9"/>
    <d v="2018-09-25T00:00:00"/>
    <x v="12"/>
    <x v="10"/>
    <s v="1030"/>
    <s v="S030"/>
    <s v="S"/>
    <n v="15072.07"/>
    <n v="2"/>
    <x v="0"/>
    <s v="CSMS761360"/>
    <x v="415"/>
    <x v="10"/>
    <n v="42200"/>
    <n v="0"/>
    <x v="3"/>
  </r>
  <r>
    <s v="5009204417"/>
    <x v="1"/>
    <s v="9"/>
    <d v="2018-09-25T00:00:00"/>
    <x v="12"/>
    <x v="10"/>
    <s v="1010"/>
    <s v="S010"/>
    <s v="S"/>
    <n v="7994.69"/>
    <n v="1"/>
    <x v="0"/>
    <s v="CSMS761360"/>
    <x v="415"/>
    <x v="10"/>
    <n v="42200"/>
    <n v="0"/>
    <x v="3"/>
  </r>
  <r>
    <s v="5009204471"/>
    <x v="1"/>
    <s v="9"/>
    <d v="2018-09-25T00:00:00"/>
    <x v="12"/>
    <x v="13"/>
    <s v="1020"/>
    <s v="S020"/>
    <s v="S"/>
    <n v="10560.7"/>
    <n v="1"/>
    <x v="0"/>
    <s v="CSMS761320"/>
    <x v="415"/>
    <x v="13"/>
    <n v="46100"/>
    <n v="0"/>
    <x v="3"/>
  </r>
  <r>
    <s v="5009204471"/>
    <x v="1"/>
    <s v="9"/>
    <d v="2018-09-25T00:00:00"/>
    <x v="12"/>
    <x v="10"/>
    <s v="1020"/>
    <s v="S020"/>
    <s v="S"/>
    <n v="16971.509999999998"/>
    <n v="2"/>
    <x v="0"/>
    <s v="CSMS761360"/>
    <x v="415"/>
    <x v="10"/>
    <n v="42200"/>
    <n v="0"/>
    <x v="3"/>
  </r>
  <r>
    <s v="5009204503"/>
    <x v="1"/>
    <s v="9"/>
    <d v="2018-09-25T00:00:00"/>
    <x v="12"/>
    <x v="2"/>
    <s v="1010"/>
    <s v="S010"/>
    <s v="S"/>
    <n v="8179.13"/>
    <n v="4"/>
    <x v="0"/>
    <s v="CSMS764232"/>
    <x v="415"/>
    <x v="2"/>
    <n v="9490"/>
    <n v="0"/>
    <x v="3"/>
  </r>
  <r>
    <s v="5009204503"/>
    <x v="1"/>
    <s v="9"/>
    <d v="2018-09-25T00:00:00"/>
    <x v="12"/>
    <x v="7"/>
    <s v="1010"/>
    <s v="S010"/>
    <s v="S"/>
    <n v="16564.95"/>
    <n v="10"/>
    <x v="0"/>
    <s v="CSMS764230"/>
    <x v="415"/>
    <x v="7"/>
    <n v="8280"/>
    <n v="0"/>
    <x v="3"/>
  </r>
  <r>
    <s v="5009204644"/>
    <x v="1"/>
    <s v="9"/>
    <d v="2018-09-24T00:00:00"/>
    <x v="13"/>
    <x v="65"/>
    <s v="1010"/>
    <s v="S010"/>
    <s v="H"/>
    <n v="-12428.97"/>
    <n v="-5"/>
    <x v="0"/>
    <s v="CSMS765106"/>
    <x v="415"/>
    <x v="65"/>
    <n v="8130"/>
    <n v="0"/>
    <x v="3"/>
  </r>
  <r>
    <s v="5009204761"/>
    <x v="1"/>
    <s v="9"/>
    <d v="2018-09-24T00:00:00"/>
    <x v="12"/>
    <x v="65"/>
    <s v="1010"/>
    <s v="S010"/>
    <s v="S"/>
    <n v="4971.59"/>
    <n v="2"/>
    <x v="0"/>
    <s v="CSMS765106"/>
    <x v="415"/>
    <x v="65"/>
    <n v="8130"/>
    <n v="0"/>
    <x v="3"/>
  </r>
  <r>
    <s v="5009204819"/>
    <x v="1"/>
    <s v="9"/>
    <d v="2018-09-24T00:00:00"/>
    <x v="12"/>
    <x v="65"/>
    <s v="1010"/>
    <s v="S010"/>
    <s v="S"/>
    <n v="7457.38"/>
    <n v="3"/>
    <x v="0"/>
    <s v="CSMS765106"/>
    <x v="415"/>
    <x v="65"/>
    <n v="8130"/>
    <n v="0"/>
    <x v="3"/>
  </r>
  <r>
    <s v="5009205607"/>
    <x v="1"/>
    <s v="9"/>
    <d v="2018-09-26T00:00:00"/>
    <x v="12"/>
    <x v="0"/>
    <s v="1010"/>
    <s v="S010"/>
    <s v="S"/>
    <n v="17594.169999999998"/>
    <n v="2"/>
    <x v="0"/>
    <s v="CSMS761362"/>
    <x v="415"/>
    <x v="0"/>
    <n v="41000"/>
    <n v="0"/>
    <x v="3"/>
  </r>
  <r>
    <s v="5009205607"/>
    <x v="1"/>
    <s v="9"/>
    <d v="2018-09-26T00:00:00"/>
    <x v="12"/>
    <x v="10"/>
    <s v="1010"/>
    <s v="S010"/>
    <s v="S"/>
    <n v="23984.07"/>
    <n v="3"/>
    <x v="0"/>
    <s v="CSMS761360"/>
    <x v="415"/>
    <x v="10"/>
    <n v="42200"/>
    <n v="0"/>
    <x v="3"/>
  </r>
  <r>
    <s v="5009205620"/>
    <x v="1"/>
    <s v="9"/>
    <d v="2018-09-26T00:00:00"/>
    <x v="12"/>
    <x v="0"/>
    <s v="1080"/>
    <s v="S080"/>
    <s v="S"/>
    <n v="16908.13"/>
    <n v="2"/>
    <x v="0"/>
    <s v="CSMS761362"/>
    <x v="415"/>
    <x v="0"/>
    <n v="41000"/>
    <n v="0"/>
    <x v="3"/>
  </r>
  <r>
    <s v="5009206879"/>
    <x v="1"/>
    <s v="9"/>
    <d v="2018-09-27T00:00:00"/>
    <x v="12"/>
    <x v="0"/>
    <s v="1060"/>
    <s v="S060"/>
    <s v="S"/>
    <n v="8493.2999999999993"/>
    <n v="1"/>
    <x v="0"/>
    <s v="CSMS761362"/>
    <x v="415"/>
    <x v="0"/>
    <n v="41000"/>
    <n v="0"/>
    <x v="3"/>
  </r>
  <r>
    <s v="5009206879"/>
    <x v="1"/>
    <s v="9"/>
    <d v="2018-09-27T00:00:00"/>
    <x v="12"/>
    <x v="10"/>
    <s v="1060"/>
    <s v="S060"/>
    <s v="S"/>
    <n v="15142.01"/>
    <n v="2"/>
    <x v="0"/>
    <s v="CSMS761360"/>
    <x v="415"/>
    <x v="10"/>
    <n v="42200"/>
    <n v="0"/>
    <x v="3"/>
  </r>
  <r>
    <s v="5009207368"/>
    <x v="1"/>
    <s v="9"/>
    <d v="2018-09-27T00:00:00"/>
    <x v="12"/>
    <x v="13"/>
    <s v="1030"/>
    <s v="S030"/>
    <s v="S"/>
    <n v="10257.799999999999"/>
    <n v="1"/>
    <x v="0"/>
    <s v="CSMS761320"/>
    <x v="415"/>
    <x v="13"/>
    <n v="46100"/>
    <n v="0"/>
    <x v="3"/>
  </r>
  <r>
    <s v="5009207369"/>
    <x v="1"/>
    <s v="9"/>
    <d v="2018-09-27T00:00:00"/>
    <x v="12"/>
    <x v="28"/>
    <s v="1030"/>
    <s v="S030"/>
    <s v="S"/>
    <n v="9715.82"/>
    <n v="1"/>
    <x v="0"/>
    <s v="CSMS761356"/>
    <x v="415"/>
    <x v="28"/>
    <n v="44820"/>
    <n v="0"/>
    <x v="3"/>
  </r>
  <r>
    <s v="5009207440"/>
    <x v="1"/>
    <s v="9"/>
    <d v="2018-09-27T00:00:00"/>
    <x v="12"/>
    <x v="10"/>
    <s v="1030"/>
    <s v="S030"/>
    <s v="S"/>
    <n v="22608.1"/>
    <n v="3"/>
    <x v="0"/>
    <s v="CSMS761360"/>
    <x v="415"/>
    <x v="10"/>
    <n v="42200"/>
    <n v="0"/>
    <x v="3"/>
  </r>
  <r>
    <s v="5009207503"/>
    <x v="1"/>
    <s v="9"/>
    <d v="2018-09-27T00:00:00"/>
    <x v="13"/>
    <x v="28"/>
    <s v="1030"/>
    <s v="S030"/>
    <s v="H"/>
    <n v="-9715.82"/>
    <n v="-1"/>
    <x v="0"/>
    <s v="CSMS761356"/>
    <x v="415"/>
    <x v="28"/>
    <n v="44820"/>
    <n v="0"/>
    <x v="3"/>
  </r>
  <r>
    <s v="5009207504"/>
    <x v="1"/>
    <s v="9"/>
    <d v="2018-09-27T00:00:00"/>
    <x v="12"/>
    <x v="28"/>
    <s v="1030"/>
    <s v="S030"/>
    <s v="S"/>
    <n v="9715.82"/>
    <n v="1"/>
    <x v="0"/>
    <s v="CSMS761356"/>
    <x v="415"/>
    <x v="28"/>
    <n v="44820"/>
    <n v="0"/>
    <x v="3"/>
  </r>
  <r>
    <s v="5009208948"/>
    <x v="1"/>
    <s v="9"/>
    <d v="2018-09-28T00:00:00"/>
    <x v="12"/>
    <x v="10"/>
    <s v="1060"/>
    <s v="S060"/>
    <s v="S"/>
    <n v="15142.01"/>
    <n v="2"/>
    <x v="0"/>
    <s v="CSMS761360"/>
    <x v="415"/>
    <x v="10"/>
    <n v="42200"/>
    <n v="0"/>
    <x v="3"/>
  </r>
  <r>
    <s v="5009208948"/>
    <x v="1"/>
    <s v="9"/>
    <d v="2018-09-28T00:00:00"/>
    <x v="12"/>
    <x v="0"/>
    <s v="1060"/>
    <s v="S060"/>
    <s v="S"/>
    <n v="16986.59"/>
    <n v="2"/>
    <x v="0"/>
    <s v="CSMS761362"/>
    <x v="415"/>
    <x v="0"/>
    <n v="41000"/>
    <n v="0"/>
    <x v="3"/>
  </r>
  <r>
    <s v="5009209108"/>
    <x v="1"/>
    <s v="9"/>
    <d v="2018-09-28T00:00:00"/>
    <x v="12"/>
    <x v="13"/>
    <s v="1050"/>
    <s v="S050"/>
    <s v="S"/>
    <n v="61546.8"/>
    <n v="6"/>
    <x v="0"/>
    <s v="CSMS761320"/>
    <x v="415"/>
    <x v="13"/>
    <n v="46100"/>
    <n v="0"/>
    <x v="3"/>
  </r>
  <r>
    <s v="5009209267"/>
    <x v="1"/>
    <s v="9"/>
    <d v="2018-09-28T00:00:00"/>
    <x v="12"/>
    <x v="32"/>
    <s v="1050"/>
    <s v="S050"/>
    <s v="S"/>
    <n v="8326.92"/>
    <n v="8"/>
    <x v="0"/>
    <s v="CSMS755168"/>
    <x v="416"/>
    <x v="32"/>
    <n v="1238"/>
    <n v="0"/>
    <x v="3"/>
  </r>
  <r>
    <s v="5009209267"/>
    <x v="1"/>
    <s v="9"/>
    <d v="2018-09-28T00:00:00"/>
    <x v="12"/>
    <x v="9"/>
    <s v="1050"/>
    <s v="S050"/>
    <s v="S"/>
    <n v="12783.46"/>
    <n v="8"/>
    <x v="0"/>
    <s v="CSMS752368"/>
    <x v="416"/>
    <x v="9"/>
    <n v="1965"/>
    <n v="0"/>
    <x v="3"/>
  </r>
  <r>
    <s v="5009209305"/>
    <x v="1"/>
    <s v="9"/>
    <d v="2018-09-28T00:00:00"/>
    <x v="12"/>
    <x v="13"/>
    <s v="1030"/>
    <s v="S030"/>
    <s v="S"/>
    <n v="10257.799999999999"/>
    <n v="1"/>
    <x v="0"/>
    <s v="CSMS761320"/>
    <x v="415"/>
    <x v="13"/>
    <n v="46100"/>
    <n v="0"/>
    <x v="3"/>
  </r>
  <r>
    <s v="5009209408"/>
    <x v="1"/>
    <s v="9"/>
    <d v="2018-09-28T00:00:00"/>
    <x v="12"/>
    <x v="13"/>
    <s v="1050"/>
    <s v="S050"/>
    <s v="S"/>
    <n v="10257.799999999999"/>
    <n v="1"/>
    <x v="0"/>
    <s v="CSMS761320"/>
    <x v="415"/>
    <x v="13"/>
    <n v="46100"/>
    <n v="0"/>
    <x v="3"/>
  </r>
  <r>
    <s v="5009209577"/>
    <x v="1"/>
    <s v="9"/>
    <d v="2018-09-28T00:00:00"/>
    <x v="12"/>
    <x v="2"/>
    <s v="1010"/>
    <s v="S010"/>
    <s v="S"/>
    <n v="14329.71"/>
    <n v="7"/>
    <x v="0"/>
    <s v="CSMS764232"/>
    <x v="415"/>
    <x v="2"/>
    <n v="9490"/>
    <n v="0"/>
    <x v="3"/>
  </r>
  <r>
    <s v="5009209577"/>
    <x v="1"/>
    <s v="9"/>
    <d v="2018-09-28T00:00:00"/>
    <x v="12"/>
    <x v="12"/>
    <s v="1010"/>
    <s v="S010"/>
    <s v="S"/>
    <n v="11736.3"/>
    <n v="5"/>
    <x v="0"/>
    <s v="CSMS764234"/>
    <x v="415"/>
    <x v="12"/>
    <n v="10385"/>
    <n v="0"/>
    <x v="3"/>
  </r>
  <r>
    <s v="5009209634"/>
    <x v="1"/>
    <s v="9"/>
    <d v="2018-09-28T00:00:00"/>
    <x v="12"/>
    <x v="26"/>
    <s v="1020"/>
    <s v="S020"/>
    <s v="S"/>
    <n v="2152"/>
    <n v="1"/>
    <x v="0"/>
    <s v="CSMS761108"/>
    <x v="415"/>
    <x v="26"/>
    <n v="9000"/>
    <n v="0"/>
    <x v="3"/>
  </r>
  <r>
    <s v="5009209710"/>
    <x v="1"/>
    <s v="9"/>
    <d v="2018-09-28T00:00:00"/>
    <x v="12"/>
    <x v="13"/>
    <s v="1030"/>
    <s v="S030"/>
    <s v="S"/>
    <n v="10257.799999999999"/>
    <n v="1"/>
    <x v="0"/>
    <s v="CSMS761320"/>
    <x v="415"/>
    <x v="13"/>
    <n v="46100"/>
    <n v="0"/>
    <x v="3"/>
  </r>
  <r>
    <s v="5009211324"/>
    <x v="1"/>
    <s v="10"/>
    <d v="2018-10-01T00:00:00"/>
    <x v="12"/>
    <x v="14"/>
    <s v="1080"/>
    <s v="S080"/>
    <s v="S"/>
    <n v="13361"/>
    <n v="1"/>
    <x v="0"/>
    <s v="CSMS761328"/>
    <x v="415"/>
    <x v="14"/>
    <n v="50350"/>
    <n v="0"/>
    <x v="3"/>
  </r>
  <r>
    <s v="5009211393"/>
    <x v="1"/>
    <s v="10"/>
    <d v="2018-10-01T00:00:00"/>
    <x v="12"/>
    <x v="13"/>
    <s v="1050"/>
    <s v="S050"/>
    <s v="S"/>
    <n v="10257.799999999999"/>
    <n v="1"/>
    <x v="0"/>
    <s v="CSMS761320"/>
    <x v="415"/>
    <x v="13"/>
    <n v="46100"/>
    <n v="0"/>
    <x v="3"/>
  </r>
  <r>
    <s v="5009211398"/>
    <x v="1"/>
    <s v="10"/>
    <d v="2018-10-01T00:00:00"/>
    <x v="12"/>
    <x v="0"/>
    <s v="1020"/>
    <s v="S020"/>
    <s v="S"/>
    <n v="8454.07"/>
    <n v="1"/>
    <x v="0"/>
    <s v="CSMS761362"/>
    <x v="415"/>
    <x v="0"/>
    <n v="41000"/>
    <n v="0"/>
    <x v="3"/>
  </r>
  <r>
    <s v="5009211534"/>
    <x v="1"/>
    <s v="10"/>
    <d v="2018-10-01T00:00:00"/>
    <x v="12"/>
    <x v="13"/>
    <s v="1050"/>
    <s v="S050"/>
    <s v="S"/>
    <n v="10257.799999999999"/>
    <n v="1"/>
    <x v="0"/>
    <s v="CSMS761320"/>
    <x v="415"/>
    <x v="13"/>
    <n v="46100"/>
    <n v="0"/>
    <x v="3"/>
  </r>
  <r>
    <s v="5009211536"/>
    <x v="1"/>
    <s v="10"/>
    <d v="2018-10-01T00:00:00"/>
    <x v="12"/>
    <x v="5"/>
    <s v="1050"/>
    <s v="S050"/>
    <s v="S"/>
    <n v="8438.98"/>
    <n v="8"/>
    <x v="0"/>
    <s v="CSMS750832"/>
    <x v="416"/>
    <x v="5"/>
    <n v="1297"/>
    <n v="0"/>
    <x v="3"/>
  </r>
  <r>
    <s v="5009211702"/>
    <x v="1"/>
    <s v="10"/>
    <d v="2018-10-01T00:00:00"/>
    <x v="12"/>
    <x v="26"/>
    <s v="1030"/>
    <s v="S030"/>
    <s v="S"/>
    <n v="16891.05"/>
    <n v="7"/>
    <x v="0"/>
    <s v="CSMS761108"/>
    <x v="415"/>
    <x v="26"/>
    <n v="9000"/>
    <n v="0"/>
    <x v="3"/>
  </r>
  <r>
    <s v="5009211703"/>
    <x v="1"/>
    <s v="10"/>
    <d v="2018-10-01T00:00:00"/>
    <x v="12"/>
    <x v="2"/>
    <s v="1030"/>
    <s v="S030"/>
    <s v="S"/>
    <n v="21857.69"/>
    <n v="10"/>
    <x v="0"/>
    <s v="CSMS764232"/>
    <x v="415"/>
    <x v="2"/>
    <n v="9490"/>
    <n v="0"/>
    <x v="3"/>
  </r>
  <r>
    <s v="5009211704"/>
    <x v="1"/>
    <s v="10"/>
    <d v="2018-10-01T00:00:00"/>
    <x v="12"/>
    <x v="12"/>
    <s v="1030"/>
    <s v="S030"/>
    <s v="S"/>
    <n v="5091.51"/>
    <n v="2"/>
    <x v="0"/>
    <s v="CSMS764234"/>
    <x v="415"/>
    <x v="12"/>
    <n v="10385"/>
    <n v="0"/>
    <x v="3"/>
  </r>
  <r>
    <s v="5009211705"/>
    <x v="1"/>
    <s v="10"/>
    <d v="2018-10-01T00:00:00"/>
    <x v="12"/>
    <x v="36"/>
    <s v="1030"/>
    <s v="S030"/>
    <s v="S"/>
    <n v="3761.33"/>
    <n v="2"/>
    <x v="0"/>
    <s v="CSMS761520"/>
    <x v="415"/>
    <x v="36"/>
    <n v="3195"/>
    <n v="0"/>
    <x v="3"/>
  </r>
  <r>
    <s v="5009211706"/>
    <x v="1"/>
    <s v="10"/>
    <d v="2018-10-01T00:00:00"/>
    <x v="12"/>
    <x v="2"/>
    <s v="1030"/>
    <s v="S030"/>
    <s v="S"/>
    <n v="2227.42"/>
    <n v="1"/>
    <x v="0"/>
    <s v="CSMS764232"/>
    <x v="415"/>
    <x v="2"/>
    <n v="9490"/>
    <n v="0"/>
    <x v="3"/>
  </r>
  <r>
    <s v="5009211745"/>
    <x v="1"/>
    <s v="10"/>
    <d v="2018-10-01T00:00:00"/>
    <x v="12"/>
    <x v="22"/>
    <s v="1020"/>
    <s v="S020"/>
    <s v="S"/>
    <n v="3255.13"/>
    <n v="3"/>
    <x v="0"/>
    <s v="CSMS752768"/>
    <x v="416"/>
    <x v="22"/>
    <n v="1334"/>
    <n v="0"/>
    <x v="3"/>
  </r>
  <r>
    <s v="5009211761"/>
    <x v="1"/>
    <s v="10"/>
    <d v="2018-10-01T00:00:00"/>
    <x v="12"/>
    <x v="22"/>
    <s v="1017"/>
    <s v="S017"/>
    <s v="S"/>
    <n v="1052.72"/>
    <n v="1"/>
    <x v="0"/>
    <s v="CSMS752768"/>
    <x v="416"/>
    <x v="22"/>
    <n v="1334"/>
    <n v="0"/>
    <x v="3"/>
  </r>
  <r>
    <s v="5009211806"/>
    <x v="1"/>
    <s v="10"/>
    <d v="2018-10-01T00:00:00"/>
    <x v="12"/>
    <x v="0"/>
    <s v="1010"/>
    <s v="S010"/>
    <s v="S"/>
    <n v="36390.879999999997"/>
    <n v="4"/>
    <x v="0"/>
    <s v="CSMS761362"/>
    <x v="415"/>
    <x v="0"/>
    <n v="41000"/>
    <n v="0"/>
    <x v="3"/>
  </r>
  <r>
    <s v="5009211811"/>
    <x v="1"/>
    <s v="10"/>
    <d v="2018-10-01T00:00:00"/>
    <x v="12"/>
    <x v="9"/>
    <s v="1010"/>
    <s v="S010"/>
    <s v="S"/>
    <n v="1550.52"/>
    <n v="1"/>
    <x v="0"/>
    <s v="CSMS752368"/>
    <x v="416"/>
    <x v="9"/>
    <n v="1965"/>
    <n v="0"/>
    <x v="3"/>
  </r>
  <r>
    <s v="5009211873"/>
    <x v="1"/>
    <s v="10"/>
    <d v="2018-10-01T00:00:00"/>
    <x v="12"/>
    <x v="17"/>
    <s v="1080"/>
    <s v="S080"/>
    <s v="S"/>
    <n v="8317.2199999999993"/>
    <n v="1"/>
    <x v="0"/>
    <s v="CSMS761354"/>
    <x v="415"/>
    <x v="17"/>
    <n v="43365"/>
    <n v="0"/>
    <x v="3"/>
  </r>
  <r>
    <s v="5009211877"/>
    <x v="1"/>
    <s v="10"/>
    <d v="2018-10-01T00:00:00"/>
    <x v="12"/>
    <x v="32"/>
    <s v="1010"/>
    <s v="S010"/>
    <s v="S"/>
    <n v="1040.8699999999999"/>
    <n v="1"/>
    <x v="0"/>
    <s v="CSMS755168"/>
    <x v="416"/>
    <x v="32"/>
    <n v="1238"/>
    <n v="0"/>
    <x v="3"/>
  </r>
  <r>
    <s v="5009211879"/>
    <x v="1"/>
    <s v="10"/>
    <d v="2018-10-01T00:00:00"/>
    <x v="12"/>
    <x v="12"/>
    <s v="1010"/>
    <s v="S010"/>
    <s v="S"/>
    <n v="18778.07"/>
    <n v="8"/>
    <x v="0"/>
    <s v="CSMS764234"/>
    <x v="415"/>
    <x v="12"/>
    <n v="10385"/>
    <n v="0"/>
    <x v="3"/>
  </r>
  <r>
    <s v="5009212001"/>
    <x v="1"/>
    <s v="10"/>
    <d v="2018-10-01T00:00:00"/>
    <x v="12"/>
    <x v="0"/>
    <s v="1010"/>
    <s v="S010"/>
    <s v="S"/>
    <n v="18195.439999999999"/>
    <n v="2"/>
    <x v="0"/>
    <s v="CSMS761362"/>
    <x v="415"/>
    <x v="0"/>
    <n v="41000"/>
    <n v="0"/>
    <x v="3"/>
  </r>
  <r>
    <s v="5009213518"/>
    <x v="1"/>
    <s v="10"/>
    <d v="2018-10-01T00:00:00"/>
    <x v="12"/>
    <x v="12"/>
    <s v="1060"/>
    <s v="S060"/>
    <s v="S"/>
    <n v="2464.48"/>
    <n v="1"/>
    <x v="0"/>
    <s v="CSMS764234"/>
    <x v="415"/>
    <x v="12"/>
    <n v="10385"/>
    <n v="0"/>
    <x v="3"/>
  </r>
  <r>
    <s v="5009213537"/>
    <x v="1"/>
    <s v="10"/>
    <d v="2018-10-01T00:00:00"/>
    <x v="13"/>
    <x v="7"/>
    <s v="1030"/>
    <s v="S030"/>
    <s v="H"/>
    <n v="-8862.44"/>
    <n v="-5"/>
    <x v="0"/>
    <s v="CSMS764230"/>
    <x v="415"/>
    <x v="7"/>
    <n v="8280"/>
    <n v="0"/>
    <x v="3"/>
  </r>
  <r>
    <s v="5009213751"/>
    <x v="1"/>
    <s v="10"/>
    <d v="2018-10-03T00:00:00"/>
    <x v="12"/>
    <x v="48"/>
    <s v="1010"/>
    <s v="S010"/>
    <s v="S"/>
    <n v="20088.91"/>
    <n v="1"/>
    <x v="0"/>
    <s v="CSMS761284"/>
    <x v="415"/>
    <x v="48"/>
    <n v="63144.15"/>
    <n v="0"/>
    <x v="3"/>
  </r>
  <r>
    <s v="5009213897"/>
    <x v="1"/>
    <s v="10"/>
    <d v="2018-10-01T00:00:00"/>
    <x v="12"/>
    <x v="7"/>
    <s v="1030"/>
    <s v="S030"/>
    <s v="S"/>
    <n v="8474.5400000000009"/>
    <n v="5"/>
    <x v="0"/>
    <s v="CSMS764230"/>
    <x v="415"/>
    <x v="7"/>
    <n v="8280"/>
    <n v="0"/>
    <x v="3"/>
  </r>
  <r>
    <s v="5009214303"/>
    <x v="1"/>
    <s v="10"/>
    <d v="2018-10-04T00:00:00"/>
    <x v="12"/>
    <x v="36"/>
    <s v="1050"/>
    <s v="S050"/>
    <s v="S"/>
    <n v="7469.23"/>
    <n v="4"/>
    <x v="0"/>
    <s v="CSMS761520"/>
    <x v="415"/>
    <x v="36"/>
    <n v="3195"/>
    <n v="0"/>
    <x v="3"/>
  </r>
  <r>
    <s v="5009214451"/>
    <x v="1"/>
    <s v="10"/>
    <d v="2018-10-04T00:00:00"/>
    <x v="12"/>
    <x v="2"/>
    <s v="1010"/>
    <s v="S010"/>
    <s v="S"/>
    <n v="2047.1"/>
    <n v="1"/>
    <x v="0"/>
    <s v="CSMS764232"/>
    <x v="415"/>
    <x v="2"/>
    <n v="9490"/>
    <n v="0"/>
    <x v="3"/>
  </r>
  <r>
    <s v="5009214451"/>
    <x v="1"/>
    <s v="10"/>
    <d v="2018-10-04T00:00:00"/>
    <x v="12"/>
    <x v="12"/>
    <s v="1010"/>
    <s v="S010"/>
    <s v="S"/>
    <n v="4876.7700000000004"/>
    <n v="2"/>
    <x v="0"/>
    <s v="CSMS764234"/>
    <x v="415"/>
    <x v="12"/>
    <n v="10385"/>
    <n v="0"/>
    <x v="3"/>
  </r>
  <r>
    <s v="5009214451"/>
    <x v="1"/>
    <s v="10"/>
    <d v="2018-10-04T00:00:00"/>
    <x v="12"/>
    <x v="36"/>
    <s v="1010"/>
    <s v="S010"/>
    <s v="S"/>
    <n v="7710.59"/>
    <n v="4"/>
    <x v="0"/>
    <s v="CSMS761520"/>
    <x v="415"/>
    <x v="36"/>
    <n v="3195"/>
    <n v="0"/>
    <x v="3"/>
  </r>
  <r>
    <s v="5009214451"/>
    <x v="1"/>
    <s v="10"/>
    <d v="2018-10-04T00:00:00"/>
    <x v="12"/>
    <x v="61"/>
    <s v="1010"/>
    <s v="S010"/>
    <s v="S"/>
    <n v="9933.48"/>
    <n v="3"/>
    <x v="0"/>
    <s v="CSMS761552"/>
    <x v="415"/>
    <x v="61"/>
    <n v="0"/>
    <n v="0"/>
    <x v="3"/>
  </r>
  <r>
    <s v="5009217368"/>
    <x v="1"/>
    <s v="10"/>
    <d v="2018-10-09T00:00:00"/>
    <x v="12"/>
    <x v="55"/>
    <s v="1020"/>
    <s v="S020"/>
    <s v="S"/>
    <n v="9584.36"/>
    <n v="3"/>
    <x v="0"/>
    <s v="CSMS765108"/>
    <x v="415"/>
    <x v="55"/>
    <n v="9800"/>
    <n v="0"/>
    <x v="3"/>
  </r>
  <r>
    <s v="5009217407"/>
    <x v="1"/>
    <s v="10"/>
    <d v="2018-10-09T00:00:00"/>
    <x v="12"/>
    <x v="19"/>
    <s v="1050"/>
    <s v="S050"/>
    <s v="S"/>
    <n v="5792.64"/>
    <n v="4"/>
    <x v="0"/>
    <s v="CSMS751120"/>
    <x v="416"/>
    <x v="19"/>
    <n v="1745"/>
    <n v="0"/>
    <x v="3"/>
  </r>
  <r>
    <s v="5009217431"/>
    <x v="1"/>
    <s v="10"/>
    <d v="2018-10-09T00:00:00"/>
    <x v="12"/>
    <x v="13"/>
    <s v="1050"/>
    <s v="S050"/>
    <s v="S"/>
    <n v="32557.74"/>
    <n v="3"/>
    <x v="0"/>
    <s v="CSMS761320"/>
    <x v="415"/>
    <x v="13"/>
    <n v="46100"/>
    <n v="0"/>
    <x v="3"/>
  </r>
  <r>
    <s v="5009217454"/>
    <x v="1"/>
    <s v="10"/>
    <d v="2018-10-09T00:00:00"/>
    <x v="12"/>
    <x v="13"/>
    <s v="1050"/>
    <s v="S050"/>
    <s v="S"/>
    <n v="10257.799999999999"/>
    <n v="1"/>
    <x v="0"/>
    <s v="CSMS761320"/>
    <x v="415"/>
    <x v="13"/>
    <n v="46100"/>
    <n v="0"/>
    <x v="3"/>
  </r>
  <r>
    <s v="5009217472"/>
    <x v="1"/>
    <s v="10"/>
    <d v="2018-10-09T00:00:00"/>
    <x v="12"/>
    <x v="48"/>
    <s v="1050"/>
    <s v="S050"/>
    <s v="S"/>
    <n v="21253.69"/>
    <n v="1"/>
    <x v="0"/>
    <s v="CSMS761284"/>
    <x v="415"/>
    <x v="48"/>
    <n v="63144.15"/>
    <n v="0"/>
    <x v="3"/>
  </r>
  <r>
    <s v="5009217475"/>
    <x v="1"/>
    <s v="10"/>
    <d v="2018-10-09T00:00:00"/>
    <x v="12"/>
    <x v="59"/>
    <s v="1050"/>
    <s v="S050"/>
    <s v="S"/>
    <n v="6764"/>
    <n v="2"/>
    <x v="0"/>
    <s v="CSMS764215"/>
    <x v="415"/>
    <x v="59"/>
    <n v="0"/>
    <n v="0"/>
    <x v="3"/>
  </r>
  <r>
    <s v="5009217476"/>
    <x v="1"/>
    <s v="10"/>
    <d v="2018-10-09T00:00:00"/>
    <x v="12"/>
    <x v="22"/>
    <s v="1010"/>
    <s v="S010"/>
    <s v="S"/>
    <n v="7595.3"/>
    <n v="7"/>
    <x v="0"/>
    <s v="CSMS752768"/>
    <x v="416"/>
    <x v="22"/>
    <n v="1334"/>
    <n v="0"/>
    <x v="3"/>
  </r>
  <r>
    <s v="5009217476"/>
    <x v="1"/>
    <s v="10"/>
    <d v="2018-10-09T00:00:00"/>
    <x v="12"/>
    <x v="6"/>
    <s v="1010"/>
    <s v="S010"/>
    <s v="S"/>
    <n v="11464.6"/>
    <n v="10"/>
    <x v="0"/>
    <s v="CSMS752112"/>
    <x v="416"/>
    <x v="6"/>
    <n v="1446"/>
    <n v="0"/>
    <x v="3"/>
  </r>
  <r>
    <s v="5009217643"/>
    <x v="1"/>
    <s v="10"/>
    <d v="2018-10-09T00:00:00"/>
    <x v="12"/>
    <x v="30"/>
    <s v="1020"/>
    <s v="S020"/>
    <s v="S"/>
    <n v="25923.57"/>
    <n v="1"/>
    <x v="0"/>
    <s v="CSMS761290"/>
    <x v="415"/>
    <x v="30"/>
    <n v="82358.8"/>
    <n v="0"/>
    <x v="3"/>
  </r>
  <r>
    <s v="5009217752"/>
    <x v="1"/>
    <s v="10"/>
    <d v="2018-10-09T00:00:00"/>
    <x v="12"/>
    <x v="27"/>
    <s v="1030"/>
    <s v="S030"/>
    <s v="S"/>
    <n v="33097.78"/>
    <n v="1"/>
    <x v="0"/>
    <s v="CSMS761302"/>
    <x v="415"/>
    <x v="27"/>
    <n v="95048.4"/>
    <n v="0"/>
    <x v="3"/>
  </r>
  <r>
    <s v="5009217779"/>
    <x v="1"/>
    <s v="10"/>
    <d v="2018-10-09T00:00:00"/>
    <x v="12"/>
    <x v="10"/>
    <s v="1010"/>
    <s v="S010"/>
    <s v="S"/>
    <n v="18526.43"/>
    <n v="2"/>
    <x v="0"/>
    <s v="CSMS761360"/>
    <x v="415"/>
    <x v="10"/>
    <n v="42200"/>
    <n v="0"/>
    <x v="3"/>
  </r>
  <r>
    <s v="5009217780"/>
    <x v="1"/>
    <s v="10"/>
    <d v="2018-10-09T00:00:00"/>
    <x v="12"/>
    <x v="10"/>
    <s v="1010"/>
    <s v="S010"/>
    <s v="S"/>
    <n v="9263.2199999999993"/>
    <n v="1"/>
    <x v="0"/>
    <s v="CSMS761360"/>
    <x v="415"/>
    <x v="10"/>
    <n v="42200"/>
    <n v="0"/>
    <x v="3"/>
  </r>
  <r>
    <s v="5009217868"/>
    <x v="1"/>
    <s v="10"/>
    <d v="2018-10-09T00:00:00"/>
    <x v="12"/>
    <x v="18"/>
    <s v="1010"/>
    <s v="S010"/>
    <s v="S"/>
    <n v="16535.71"/>
    <n v="1"/>
    <x v="0"/>
    <s v="CSMS761326"/>
    <x v="415"/>
    <x v="18"/>
    <n v="52000"/>
    <n v="0"/>
    <x v="3"/>
  </r>
  <r>
    <s v="5009217868"/>
    <x v="1"/>
    <s v="10"/>
    <d v="2018-10-09T00:00:00"/>
    <x v="12"/>
    <x v="14"/>
    <s v="1010"/>
    <s v="S010"/>
    <s v="S"/>
    <n v="14645.69"/>
    <n v="1"/>
    <x v="0"/>
    <s v="CSMS761328"/>
    <x v="415"/>
    <x v="14"/>
    <n v="50350"/>
    <n v="0"/>
    <x v="3"/>
  </r>
  <r>
    <s v="5009217868"/>
    <x v="1"/>
    <s v="10"/>
    <d v="2018-10-09T00:00:00"/>
    <x v="12"/>
    <x v="10"/>
    <s v="1010"/>
    <s v="S010"/>
    <s v="S"/>
    <n v="9263.2099999999991"/>
    <n v="1"/>
    <x v="0"/>
    <s v="CSMS761360"/>
    <x v="415"/>
    <x v="10"/>
    <n v="42200"/>
    <n v="0"/>
    <x v="3"/>
  </r>
  <r>
    <s v="5009217868"/>
    <x v="1"/>
    <s v="10"/>
    <d v="2018-10-09T00:00:00"/>
    <x v="12"/>
    <x v="15"/>
    <s v="1010"/>
    <s v="S010"/>
    <s v="S"/>
    <n v="35103.22"/>
    <n v="2"/>
    <x v="0"/>
    <s v="CSMS761336"/>
    <x v="415"/>
    <x v="15"/>
    <n v="53650"/>
    <n v="0"/>
    <x v="3"/>
  </r>
  <r>
    <s v="5009217883"/>
    <x v="1"/>
    <s v="10"/>
    <d v="2018-10-09T00:00:00"/>
    <x v="12"/>
    <x v="19"/>
    <s v="1080"/>
    <s v="S080"/>
    <s v="S"/>
    <n v="1448.16"/>
    <n v="1"/>
    <x v="0"/>
    <s v="CSMS751120"/>
    <x v="416"/>
    <x v="19"/>
    <n v="1745"/>
    <n v="0"/>
    <x v="3"/>
  </r>
  <r>
    <s v="5009217899"/>
    <x v="1"/>
    <s v="10"/>
    <d v="2018-10-09T00:00:00"/>
    <x v="12"/>
    <x v="10"/>
    <s v="1010"/>
    <s v="S010"/>
    <s v="S"/>
    <n v="7973.5"/>
    <n v="1"/>
    <x v="0"/>
    <s v="CSMS761360"/>
    <x v="415"/>
    <x v="10"/>
    <n v="42200"/>
    <n v="0"/>
    <x v="3"/>
  </r>
  <r>
    <s v="5009217931"/>
    <x v="1"/>
    <s v="10"/>
    <d v="2018-10-09T00:00:00"/>
    <x v="12"/>
    <x v="7"/>
    <s v="1030"/>
    <s v="S030"/>
    <s v="S"/>
    <n v="10913.05"/>
    <n v="6"/>
    <x v="0"/>
    <s v="CSMS764230"/>
    <x v="415"/>
    <x v="7"/>
    <n v="8280"/>
    <n v="0"/>
    <x v="3"/>
  </r>
  <r>
    <s v="5009217931"/>
    <x v="1"/>
    <s v="10"/>
    <d v="2018-10-09T00:00:00"/>
    <x v="12"/>
    <x v="12"/>
    <s v="1030"/>
    <s v="S030"/>
    <s v="S"/>
    <n v="2606.41"/>
    <n v="1"/>
    <x v="0"/>
    <s v="CSMS764234"/>
    <x v="415"/>
    <x v="12"/>
    <n v="10385"/>
    <n v="0"/>
    <x v="3"/>
  </r>
  <r>
    <s v="5009217932"/>
    <x v="1"/>
    <s v="10"/>
    <d v="2018-10-09T00:00:00"/>
    <x v="13"/>
    <x v="7"/>
    <s v="1030"/>
    <s v="S030"/>
    <s v="H"/>
    <n v="-10913.05"/>
    <n v="-6"/>
    <x v="0"/>
    <s v="CSMS764230"/>
    <x v="415"/>
    <x v="7"/>
    <n v="8280"/>
    <n v="0"/>
    <x v="3"/>
  </r>
  <r>
    <s v="5009217932"/>
    <x v="1"/>
    <s v="10"/>
    <d v="2018-10-09T00:00:00"/>
    <x v="13"/>
    <x v="12"/>
    <s v="1030"/>
    <s v="S030"/>
    <s v="H"/>
    <n v="-2576.08"/>
    <n v="-1"/>
    <x v="0"/>
    <s v="CSMS764234"/>
    <x v="415"/>
    <x v="12"/>
    <n v="10385"/>
    <n v="0"/>
    <x v="3"/>
  </r>
  <r>
    <s v="5009217933"/>
    <x v="1"/>
    <s v="10"/>
    <d v="2018-10-09T00:00:00"/>
    <x v="12"/>
    <x v="7"/>
    <s v="1030"/>
    <s v="S030"/>
    <s v="S"/>
    <n v="10913.05"/>
    <n v="6"/>
    <x v="0"/>
    <s v="CSMS764230"/>
    <x v="415"/>
    <x v="7"/>
    <n v="8280"/>
    <n v="0"/>
    <x v="3"/>
  </r>
  <r>
    <s v="5009217933"/>
    <x v="1"/>
    <s v="10"/>
    <d v="2018-10-09T00:00:00"/>
    <x v="12"/>
    <x v="12"/>
    <s v="1030"/>
    <s v="S030"/>
    <s v="S"/>
    <n v="5182.49"/>
    <n v="2"/>
    <x v="0"/>
    <s v="CSMS764234"/>
    <x v="415"/>
    <x v="12"/>
    <n v="10385"/>
    <n v="0"/>
    <x v="3"/>
  </r>
  <r>
    <s v="5009217951"/>
    <x v="1"/>
    <s v="10"/>
    <d v="2018-10-09T00:00:00"/>
    <x v="12"/>
    <x v="10"/>
    <s v="1010"/>
    <s v="S010"/>
    <s v="S"/>
    <n v="15947"/>
    <n v="2"/>
    <x v="0"/>
    <s v="CSMS761360"/>
    <x v="415"/>
    <x v="10"/>
    <n v="42200"/>
    <n v="0"/>
    <x v="3"/>
  </r>
  <r>
    <s v="5009218049"/>
    <x v="1"/>
    <s v="10"/>
    <d v="2018-10-09T00:00:00"/>
    <x v="12"/>
    <x v="28"/>
    <s v="1020"/>
    <s v="S020"/>
    <s v="S"/>
    <n v="30838.05"/>
    <n v="3"/>
    <x v="0"/>
    <s v="CSMS761356"/>
    <x v="415"/>
    <x v="28"/>
    <n v="44820"/>
    <n v="0"/>
    <x v="3"/>
  </r>
  <r>
    <s v="5009218107"/>
    <x v="1"/>
    <s v="10"/>
    <d v="2018-10-01T00:00:00"/>
    <x v="13"/>
    <x v="2"/>
    <s v="1080"/>
    <s v="S080"/>
    <s v="H"/>
    <n v="-34750.69"/>
    <n v="-18"/>
    <x v="0"/>
    <s v="CSMS764232"/>
    <x v="415"/>
    <x v="2"/>
    <n v="9490"/>
    <n v="0"/>
    <x v="3"/>
  </r>
  <r>
    <s v="5009218109"/>
    <x v="1"/>
    <s v="10"/>
    <d v="2018-10-01T00:00:00"/>
    <x v="13"/>
    <x v="2"/>
    <s v="1080"/>
    <s v="S080"/>
    <s v="H"/>
    <n v="-25097.72"/>
    <n v="-13"/>
    <x v="0"/>
    <s v="CSMS764232"/>
    <x v="415"/>
    <x v="2"/>
    <n v="9490"/>
    <n v="0"/>
    <x v="3"/>
  </r>
  <r>
    <s v="5009218112"/>
    <x v="1"/>
    <s v="10"/>
    <d v="2018-10-01T00:00:00"/>
    <x v="13"/>
    <x v="2"/>
    <s v="1080"/>
    <s v="S080"/>
    <s v="H"/>
    <n v="-19305.939999999999"/>
    <n v="-10"/>
    <x v="0"/>
    <s v="CSMS764232"/>
    <x v="415"/>
    <x v="2"/>
    <n v="9490"/>
    <n v="0"/>
    <x v="3"/>
  </r>
  <r>
    <s v="5009218152"/>
    <x v="1"/>
    <s v="10"/>
    <d v="2018-10-09T00:00:00"/>
    <x v="12"/>
    <x v="5"/>
    <s v="1096"/>
    <s v="S096"/>
    <s v="S"/>
    <n v="4219.49"/>
    <n v="4"/>
    <x v="0"/>
    <s v="CSMS750832"/>
    <x v="416"/>
    <x v="5"/>
    <n v="1297"/>
    <n v="0"/>
    <x v="3"/>
  </r>
  <r>
    <s v="5009218152"/>
    <x v="1"/>
    <s v="10"/>
    <d v="2018-10-09T00:00:00"/>
    <x v="12"/>
    <x v="80"/>
    <s v="1096"/>
    <s v="S096"/>
    <s v="S"/>
    <n v="5392.89"/>
    <n v="5"/>
    <x v="0"/>
    <s v="CSMS757968"/>
    <x v="416"/>
    <x v="80"/>
    <n v="1325"/>
    <n v="0"/>
    <x v="3"/>
  </r>
  <r>
    <s v="5009218440"/>
    <x v="1"/>
    <s v="10"/>
    <d v="2018-10-10T00:00:00"/>
    <x v="12"/>
    <x v="16"/>
    <s v="1020"/>
    <s v="S020"/>
    <s v="S"/>
    <n v="4312.16"/>
    <n v="3"/>
    <x v="0"/>
    <s v="CSMS752928"/>
    <x v="416"/>
    <x v="16"/>
    <n v="1778"/>
    <n v="0"/>
    <x v="3"/>
  </r>
  <r>
    <s v="5009218634"/>
    <x v="1"/>
    <s v="10"/>
    <d v="2018-10-01T00:00:00"/>
    <x v="12"/>
    <x v="2"/>
    <s v="1080"/>
    <s v="S080"/>
    <s v="S"/>
    <n v="20149.25"/>
    <n v="10"/>
    <x v="0"/>
    <s v="CSMS764232"/>
    <x v="415"/>
    <x v="2"/>
    <n v="9490"/>
    <n v="0"/>
    <x v="3"/>
  </r>
  <r>
    <s v="5009218638"/>
    <x v="1"/>
    <s v="10"/>
    <d v="2018-10-01T00:00:00"/>
    <x v="12"/>
    <x v="2"/>
    <s v="1080"/>
    <s v="S080"/>
    <s v="S"/>
    <n v="26194.03"/>
    <n v="13"/>
    <x v="0"/>
    <s v="CSMS764232"/>
    <x v="415"/>
    <x v="2"/>
    <n v="9490"/>
    <n v="0"/>
    <x v="3"/>
  </r>
  <r>
    <s v="5009218650"/>
    <x v="1"/>
    <s v="10"/>
    <d v="2018-10-01T00:00:00"/>
    <x v="12"/>
    <x v="2"/>
    <s v="1080"/>
    <s v="S080"/>
    <s v="S"/>
    <n v="36268.65"/>
    <n v="18"/>
    <x v="0"/>
    <s v="CSMS764232"/>
    <x v="415"/>
    <x v="2"/>
    <n v="9490"/>
    <n v="0"/>
    <x v="3"/>
  </r>
  <r>
    <s v="5009218768"/>
    <x v="1"/>
    <s v="10"/>
    <d v="2018-10-01T00:00:00"/>
    <x v="12"/>
    <x v="9"/>
    <s v="1010"/>
    <s v="S010"/>
    <s v="S"/>
    <n v="4651.57"/>
    <n v="3"/>
    <x v="0"/>
    <s v="CSMS752368"/>
    <x v="416"/>
    <x v="9"/>
    <n v="1965"/>
    <n v="0"/>
    <x v="3"/>
  </r>
  <r>
    <s v="5009219788"/>
    <x v="1"/>
    <s v="10"/>
    <d v="2018-10-11T00:00:00"/>
    <x v="12"/>
    <x v="13"/>
    <s v="1010"/>
    <s v="S010"/>
    <s v="S"/>
    <n v="44589.91"/>
    <n v="4"/>
    <x v="0"/>
    <s v="CSMS761320"/>
    <x v="415"/>
    <x v="13"/>
    <n v="46100"/>
    <n v="0"/>
    <x v="3"/>
  </r>
  <r>
    <s v="5009219788"/>
    <x v="1"/>
    <s v="10"/>
    <d v="2018-10-11T00:00:00"/>
    <x v="12"/>
    <x v="0"/>
    <s v="1010"/>
    <s v="S010"/>
    <s v="S"/>
    <n v="18083.09"/>
    <n v="2"/>
    <x v="0"/>
    <s v="CSMS761362"/>
    <x v="415"/>
    <x v="0"/>
    <n v="41000"/>
    <n v="0"/>
    <x v="3"/>
  </r>
  <r>
    <s v="5009219788"/>
    <x v="1"/>
    <s v="10"/>
    <d v="2018-10-11T00:00:00"/>
    <x v="12"/>
    <x v="10"/>
    <s v="1010"/>
    <s v="S010"/>
    <s v="S"/>
    <n v="15947"/>
    <n v="2"/>
    <x v="0"/>
    <s v="CSMS761360"/>
    <x v="415"/>
    <x v="10"/>
    <n v="42200"/>
    <n v="0"/>
    <x v="3"/>
  </r>
  <r>
    <s v="5009220049"/>
    <x v="1"/>
    <s v="10"/>
    <d v="2018-10-12T00:00:00"/>
    <x v="12"/>
    <x v="13"/>
    <s v="1050"/>
    <s v="S050"/>
    <s v="S"/>
    <n v="21705.16"/>
    <n v="2"/>
    <x v="0"/>
    <s v="CSMS761320"/>
    <x v="415"/>
    <x v="13"/>
    <n v="46100"/>
    <n v="0"/>
    <x v="3"/>
  </r>
  <r>
    <s v="5009220178"/>
    <x v="1"/>
    <s v="10"/>
    <d v="2018-10-12T00:00:00"/>
    <x v="12"/>
    <x v="18"/>
    <s v="1010"/>
    <s v="S010"/>
    <s v="S"/>
    <n v="33331.53"/>
    <n v="2"/>
    <x v="0"/>
    <s v="CSMS761326"/>
    <x v="415"/>
    <x v="18"/>
    <n v="52000"/>
    <n v="0"/>
    <x v="3"/>
  </r>
  <r>
    <s v="5009220205"/>
    <x v="1"/>
    <s v="10"/>
    <d v="2018-10-12T00:00:00"/>
    <x v="12"/>
    <x v="5"/>
    <s v="1010"/>
    <s v="S010"/>
    <s v="S"/>
    <n v="48218.13"/>
    <n v="50"/>
    <x v="0"/>
    <s v="CSMS750832"/>
    <x v="416"/>
    <x v="5"/>
    <n v="1297"/>
    <n v="0"/>
    <x v="3"/>
  </r>
  <r>
    <s v="5009220450"/>
    <x v="1"/>
    <s v="10"/>
    <d v="2018-10-09T00:00:00"/>
    <x v="13"/>
    <x v="10"/>
    <s v="1010"/>
    <s v="S010"/>
    <s v="H"/>
    <n v="-17362.330000000002"/>
    <n v="-2"/>
    <x v="0"/>
    <s v="CSMS761360"/>
    <x v="415"/>
    <x v="10"/>
    <n v="42200"/>
    <n v="0"/>
    <x v="3"/>
  </r>
  <r>
    <s v="5009220451"/>
    <x v="1"/>
    <s v="10"/>
    <d v="2018-10-09T00:00:00"/>
    <x v="13"/>
    <x v="10"/>
    <s v="1010"/>
    <s v="S010"/>
    <s v="H"/>
    <n v="-8681.16"/>
    <n v="-1"/>
    <x v="0"/>
    <s v="CSMS761360"/>
    <x v="415"/>
    <x v="10"/>
    <n v="42200"/>
    <n v="0"/>
    <x v="3"/>
  </r>
  <r>
    <s v="5009220460"/>
    <x v="1"/>
    <s v="10"/>
    <d v="2018-10-12T00:00:00"/>
    <x v="12"/>
    <x v="10"/>
    <s v="1010"/>
    <s v="S010"/>
    <s v="S"/>
    <n v="34016.99"/>
    <n v="4"/>
    <x v="0"/>
    <s v="CSMS761360"/>
    <x v="415"/>
    <x v="10"/>
    <n v="42200"/>
    <n v="0"/>
    <x v="3"/>
  </r>
  <r>
    <s v="5009220460"/>
    <x v="1"/>
    <s v="10"/>
    <d v="2018-10-12T00:00:00"/>
    <x v="12"/>
    <x v="0"/>
    <s v="1010"/>
    <s v="S010"/>
    <s v="S"/>
    <n v="27124.639999999999"/>
    <n v="3"/>
    <x v="0"/>
    <s v="CSMS761362"/>
    <x v="415"/>
    <x v="0"/>
    <n v="41000"/>
    <n v="0"/>
    <x v="3"/>
  </r>
  <r>
    <s v="5009220773"/>
    <x v="1"/>
    <s v="10"/>
    <d v="2018-10-15T00:00:00"/>
    <x v="12"/>
    <x v="65"/>
    <s v="1030"/>
    <s v="S030"/>
    <s v="S"/>
    <n v="2485.79"/>
    <n v="1"/>
    <x v="0"/>
    <s v="CSMS765106"/>
    <x v="415"/>
    <x v="65"/>
    <n v="8130"/>
    <n v="0"/>
    <x v="3"/>
  </r>
  <r>
    <s v="5009221061"/>
    <x v="1"/>
    <s v="10"/>
    <d v="2018-10-15T00:00:00"/>
    <x v="12"/>
    <x v="55"/>
    <s v="1060"/>
    <s v="S060"/>
    <s v="S"/>
    <n v="6419.23"/>
    <n v="2"/>
    <x v="0"/>
    <s v="CSMS765108"/>
    <x v="415"/>
    <x v="55"/>
    <n v="9800"/>
    <n v="0"/>
    <x v="3"/>
  </r>
  <r>
    <s v="5009221264"/>
    <x v="1"/>
    <s v="10"/>
    <d v="2018-10-15T00:00:00"/>
    <x v="12"/>
    <x v="8"/>
    <s v="1020"/>
    <s v="S020"/>
    <s v="S"/>
    <n v="11009.9"/>
    <n v="6"/>
    <x v="0"/>
    <s v="CSMS752992"/>
    <x v="416"/>
    <x v="8"/>
    <n v="2306"/>
    <n v="0"/>
    <x v="3"/>
  </r>
  <r>
    <s v="5009221363"/>
    <x v="1"/>
    <s v="10"/>
    <d v="2018-10-15T00:00:00"/>
    <x v="12"/>
    <x v="13"/>
    <s v="1080"/>
    <s v="S080"/>
    <s v="S"/>
    <n v="21705.16"/>
    <n v="2"/>
    <x v="0"/>
    <s v="CSMS761320"/>
    <x v="415"/>
    <x v="13"/>
    <n v="46100"/>
    <n v="0"/>
    <x v="3"/>
  </r>
  <r>
    <s v="5009221395"/>
    <x v="1"/>
    <s v="10"/>
    <d v="2018-10-15T00:00:00"/>
    <x v="12"/>
    <x v="13"/>
    <s v="1010"/>
    <s v="S010"/>
    <s v="S"/>
    <n v="46853.75"/>
    <n v="4"/>
    <x v="0"/>
    <s v="CSMS761320"/>
    <x v="415"/>
    <x v="13"/>
    <n v="46100"/>
    <n v="0"/>
    <x v="3"/>
  </r>
  <r>
    <s v="5009221799"/>
    <x v="1"/>
    <s v="10"/>
    <d v="2018-10-16T00:00:00"/>
    <x v="12"/>
    <x v="0"/>
    <s v="1010"/>
    <s v="S010"/>
    <s v="S"/>
    <n v="8944.33"/>
    <n v="1"/>
    <x v="0"/>
    <s v="CSMS761362"/>
    <x v="415"/>
    <x v="0"/>
    <n v="41000"/>
    <n v="0"/>
    <x v="3"/>
  </r>
  <r>
    <s v="5009222011"/>
    <x v="1"/>
    <s v="10"/>
    <d v="2018-10-16T00:00:00"/>
    <x v="12"/>
    <x v="10"/>
    <s v="1080"/>
    <s v="S080"/>
    <s v="S"/>
    <n v="16693.18"/>
    <n v="2"/>
    <x v="0"/>
    <s v="CSMS761360"/>
    <x v="415"/>
    <x v="10"/>
    <n v="42200"/>
    <n v="0"/>
    <x v="3"/>
  </r>
  <r>
    <s v="5009222011"/>
    <x v="1"/>
    <s v="10"/>
    <d v="2018-10-16T00:00:00"/>
    <x v="12"/>
    <x v="18"/>
    <s v="1080"/>
    <s v="S080"/>
    <s v="S"/>
    <n v="16706.71"/>
    <n v="1"/>
    <x v="0"/>
    <s v="CSMS761326"/>
    <x v="415"/>
    <x v="18"/>
    <n v="52000"/>
    <n v="0"/>
    <x v="3"/>
  </r>
  <r>
    <s v="5009222164"/>
    <x v="1"/>
    <s v="10"/>
    <d v="2018-10-16T00:00:00"/>
    <x v="12"/>
    <x v="18"/>
    <s v="1010"/>
    <s v="S010"/>
    <s v="S"/>
    <n v="32625.69"/>
    <n v="2"/>
    <x v="0"/>
    <s v="CSMS761326"/>
    <x v="415"/>
    <x v="18"/>
    <n v="52000"/>
    <n v="0"/>
    <x v="3"/>
  </r>
  <r>
    <s v="5009222164"/>
    <x v="1"/>
    <s v="10"/>
    <d v="2018-10-16T00:00:00"/>
    <x v="12"/>
    <x v="13"/>
    <s v="1010"/>
    <s v="S010"/>
    <s v="S"/>
    <n v="23426.87"/>
    <n v="2"/>
    <x v="0"/>
    <s v="CSMS761320"/>
    <x v="415"/>
    <x v="13"/>
    <n v="46100"/>
    <n v="0"/>
    <x v="3"/>
  </r>
  <r>
    <s v="5009222164"/>
    <x v="1"/>
    <s v="10"/>
    <d v="2018-10-16T00:00:00"/>
    <x v="12"/>
    <x v="14"/>
    <s v="1010"/>
    <s v="S010"/>
    <s v="S"/>
    <n v="30040.639999999999"/>
    <n v="2"/>
    <x v="0"/>
    <s v="CSMS761328"/>
    <x v="415"/>
    <x v="14"/>
    <n v="50350"/>
    <n v="0"/>
    <x v="3"/>
  </r>
  <r>
    <s v="5009222230"/>
    <x v="1"/>
    <s v="10"/>
    <d v="2018-10-16T00:00:00"/>
    <x v="12"/>
    <x v="0"/>
    <s v="1010"/>
    <s v="S010"/>
    <s v="S"/>
    <n v="35777.31"/>
    <n v="4"/>
    <x v="0"/>
    <s v="CSMS761362"/>
    <x v="415"/>
    <x v="0"/>
    <n v="41000"/>
    <n v="0"/>
    <x v="3"/>
  </r>
  <r>
    <s v="5009222230"/>
    <x v="1"/>
    <s v="10"/>
    <d v="2018-10-16T00:00:00"/>
    <x v="12"/>
    <x v="84"/>
    <s v="1010"/>
    <s v="S010"/>
    <s v="S"/>
    <n v="22358.13"/>
    <n v="2"/>
    <x v="0"/>
    <s v="CSMS761300"/>
    <x v="415"/>
    <x v="84"/>
    <n v="19353"/>
    <n v="0"/>
    <x v="3"/>
  </r>
  <r>
    <s v="5009222230"/>
    <x v="1"/>
    <s v="10"/>
    <d v="2018-10-16T00:00:00"/>
    <x v="12"/>
    <x v="18"/>
    <s v="1010"/>
    <s v="S010"/>
    <s v="S"/>
    <n v="16665.77"/>
    <n v="1"/>
    <x v="0"/>
    <s v="CSMS761326"/>
    <x v="415"/>
    <x v="18"/>
    <n v="52000"/>
    <n v="0"/>
    <x v="3"/>
  </r>
  <r>
    <s v="5009223241"/>
    <x v="1"/>
    <s v="10"/>
    <d v="2018-10-17T00:00:00"/>
    <x v="12"/>
    <x v="65"/>
    <s v="1060"/>
    <s v="S060"/>
    <s v="S"/>
    <n v="2497.33"/>
    <n v="1"/>
    <x v="0"/>
    <s v="CSMS765106"/>
    <x v="415"/>
    <x v="65"/>
    <n v="8130"/>
    <n v="0"/>
    <x v="3"/>
  </r>
  <r>
    <s v="5009223249"/>
    <x v="1"/>
    <s v="10"/>
    <d v="2018-10-17T00:00:00"/>
    <x v="12"/>
    <x v="30"/>
    <s v="1020"/>
    <s v="S020"/>
    <s v="S"/>
    <n v="25923.57"/>
    <n v="1"/>
    <x v="0"/>
    <s v="CSMS761290"/>
    <x v="415"/>
    <x v="30"/>
    <n v="82358.8"/>
    <n v="0"/>
    <x v="3"/>
  </r>
  <r>
    <s v="5009223330"/>
    <x v="1"/>
    <s v="10"/>
    <d v="2018-10-17T00:00:00"/>
    <x v="12"/>
    <x v="65"/>
    <s v="1030"/>
    <s v="S030"/>
    <s v="S"/>
    <n v="17400.55"/>
    <n v="7"/>
    <x v="0"/>
    <s v="CSMS765106"/>
    <x v="415"/>
    <x v="65"/>
    <n v="8130"/>
    <n v="0"/>
    <x v="3"/>
  </r>
  <r>
    <s v="5009223501"/>
    <x v="1"/>
    <s v="10"/>
    <d v="2018-10-17T00:00:00"/>
    <x v="12"/>
    <x v="14"/>
    <s v="1010"/>
    <s v="S010"/>
    <s v="S"/>
    <n v="45060.97"/>
    <n v="3"/>
    <x v="0"/>
    <s v="CSMS761328"/>
    <x v="415"/>
    <x v="14"/>
    <n v="50350"/>
    <n v="0"/>
    <x v="3"/>
  </r>
  <r>
    <s v="5009224569"/>
    <x v="1"/>
    <s v="10"/>
    <d v="2018-10-19T00:00:00"/>
    <x v="12"/>
    <x v="55"/>
    <s v="1060"/>
    <s v="S060"/>
    <s v="S"/>
    <n v="3209.61"/>
    <n v="1"/>
    <x v="0"/>
    <s v="CSMS765108"/>
    <x v="415"/>
    <x v="55"/>
    <n v="9800"/>
    <n v="0"/>
    <x v="3"/>
  </r>
  <r>
    <s v="5009225044"/>
    <x v="1"/>
    <s v="10"/>
    <d v="2018-10-19T00:00:00"/>
    <x v="12"/>
    <x v="65"/>
    <s v="1030"/>
    <s v="S030"/>
    <s v="S"/>
    <n v="4971.59"/>
    <n v="2"/>
    <x v="0"/>
    <s v="CSMS765106"/>
    <x v="415"/>
    <x v="65"/>
    <n v="8130"/>
    <n v="0"/>
    <x v="3"/>
  </r>
  <r>
    <s v="5009225889"/>
    <x v="1"/>
    <s v="10"/>
    <d v="2018-10-19T00:00:00"/>
    <x v="12"/>
    <x v="84"/>
    <s v="1010"/>
    <s v="S010"/>
    <s v="S"/>
    <n v="22358.13"/>
    <n v="2"/>
    <x v="0"/>
    <s v="CSMS761300"/>
    <x v="415"/>
    <x v="84"/>
    <n v="19353"/>
    <n v="0"/>
    <x v="3"/>
  </r>
  <r>
    <s v="5009227208"/>
    <x v="1"/>
    <s v="10"/>
    <d v="2018-10-22T00:00:00"/>
    <x v="12"/>
    <x v="18"/>
    <s v="1080"/>
    <s v="S080"/>
    <s v="S"/>
    <n v="15959.93"/>
    <n v="1"/>
    <x v="0"/>
    <s v="CSMS761326"/>
    <x v="415"/>
    <x v="18"/>
    <n v="52000"/>
    <n v="0"/>
    <x v="3"/>
  </r>
  <r>
    <s v="5009227719"/>
    <x v="1"/>
    <s v="10"/>
    <d v="2018-10-23T00:00:00"/>
    <x v="12"/>
    <x v="21"/>
    <s v="1020"/>
    <s v="S020"/>
    <s v="S"/>
    <n v="9167.3700000000008"/>
    <n v="6"/>
    <x v="0"/>
    <s v="CSMS753456"/>
    <x v="416"/>
    <x v="21"/>
    <n v="1708"/>
    <n v="0"/>
    <x v="3"/>
  </r>
  <r>
    <s v="5009227874"/>
    <x v="1"/>
    <s v="10"/>
    <d v="2018-10-23T00:00:00"/>
    <x v="12"/>
    <x v="36"/>
    <s v="1010"/>
    <s v="S010"/>
    <s v="S"/>
    <n v="5782.94"/>
    <n v="3"/>
    <x v="0"/>
    <s v="CSMS761520"/>
    <x v="415"/>
    <x v="36"/>
    <n v="3195"/>
    <n v="0"/>
    <x v="3"/>
  </r>
  <r>
    <s v="5009227953"/>
    <x v="1"/>
    <s v="10"/>
    <d v="2018-10-23T00:00:00"/>
    <x v="12"/>
    <x v="59"/>
    <s v="1050"/>
    <s v="S050"/>
    <s v="S"/>
    <n v="6764"/>
    <n v="2"/>
    <x v="0"/>
    <s v="CSMS764215"/>
    <x v="415"/>
    <x v="59"/>
    <n v="0"/>
    <n v="0"/>
    <x v="3"/>
  </r>
  <r>
    <s v="5009227987"/>
    <x v="1"/>
    <s v="10"/>
    <d v="2018-10-23T00:00:00"/>
    <x v="12"/>
    <x v="9"/>
    <s v="1060"/>
    <s v="S060"/>
    <s v="S"/>
    <n v="5329.15"/>
    <n v="3"/>
    <x v="0"/>
    <s v="CSMS752368"/>
    <x v="416"/>
    <x v="9"/>
    <n v="1965"/>
    <n v="0"/>
    <x v="3"/>
  </r>
  <r>
    <s v="5009227987"/>
    <x v="1"/>
    <s v="10"/>
    <d v="2018-10-23T00:00:00"/>
    <x v="12"/>
    <x v="19"/>
    <s v="1060"/>
    <s v="S060"/>
    <s v="S"/>
    <n v="10866.14"/>
    <n v="7"/>
    <x v="0"/>
    <s v="CSMS751120"/>
    <x v="416"/>
    <x v="19"/>
    <n v="1745"/>
    <n v="0"/>
    <x v="3"/>
  </r>
  <r>
    <s v="5009227987"/>
    <x v="1"/>
    <s v="10"/>
    <d v="2018-10-23T00:00:00"/>
    <x v="12"/>
    <x v="31"/>
    <s v="1060"/>
    <s v="S060"/>
    <s v="S"/>
    <n v="4468.5600000000004"/>
    <n v="3"/>
    <x v="0"/>
    <s v="CSMS755504"/>
    <x v="416"/>
    <x v="31"/>
    <n v="1911"/>
    <n v="0"/>
    <x v="3"/>
  </r>
  <r>
    <s v="5009227987"/>
    <x v="1"/>
    <s v="10"/>
    <d v="2018-10-23T00:00:00"/>
    <x v="12"/>
    <x v="6"/>
    <s v="1060"/>
    <s v="S060"/>
    <s v="S"/>
    <n v="21157.47"/>
    <n v="15"/>
    <x v="0"/>
    <s v="CSMS752112"/>
    <x v="416"/>
    <x v="6"/>
    <n v="1446"/>
    <n v="0"/>
    <x v="3"/>
  </r>
  <r>
    <s v="5009228030"/>
    <x v="1"/>
    <s v="10"/>
    <d v="2018-10-23T00:00:00"/>
    <x v="12"/>
    <x v="16"/>
    <s v="1060"/>
    <s v="S060"/>
    <s v="S"/>
    <n v="5927.77"/>
    <n v="4"/>
    <x v="0"/>
    <s v="CSMS752928"/>
    <x v="416"/>
    <x v="16"/>
    <n v="1778"/>
    <n v="0"/>
    <x v="3"/>
  </r>
  <r>
    <s v="5009228030"/>
    <x v="1"/>
    <s v="10"/>
    <d v="2018-10-23T00:00:00"/>
    <x v="12"/>
    <x v="22"/>
    <s v="1060"/>
    <s v="S060"/>
    <s v="S"/>
    <n v="3582"/>
    <n v="3"/>
    <x v="0"/>
    <s v="CSMS752768"/>
    <x v="416"/>
    <x v="22"/>
    <n v="1334"/>
    <n v="0"/>
    <x v="3"/>
  </r>
  <r>
    <s v="5009228077"/>
    <x v="1"/>
    <s v="10"/>
    <d v="2018-10-23T00:00:00"/>
    <x v="12"/>
    <x v="64"/>
    <s v="1010"/>
    <s v="S010"/>
    <s v="S"/>
    <n v="8278.44"/>
    <n v="3"/>
    <x v="0"/>
    <s v="CSMS761544"/>
    <x v="415"/>
    <x v="64"/>
    <n v="0"/>
    <n v="0"/>
    <x v="3"/>
  </r>
  <r>
    <s v="5009228209"/>
    <x v="1"/>
    <s v="10"/>
    <d v="2018-10-24T00:00:00"/>
    <x v="12"/>
    <x v="0"/>
    <s v="1010"/>
    <s v="S010"/>
    <s v="S"/>
    <n v="10280.07"/>
    <n v="1"/>
    <x v="0"/>
    <s v="CSMS761362"/>
    <x v="415"/>
    <x v="0"/>
    <n v="41000"/>
    <n v="0"/>
    <x v="3"/>
  </r>
  <r>
    <s v="5009228209"/>
    <x v="1"/>
    <s v="10"/>
    <d v="2018-10-24T00:00:00"/>
    <x v="12"/>
    <x v="48"/>
    <s v="1010"/>
    <s v="S010"/>
    <s v="S"/>
    <n v="21445.42"/>
    <n v="1"/>
    <x v="0"/>
    <s v="CSMS761284"/>
    <x v="415"/>
    <x v="48"/>
    <n v="63144.15"/>
    <n v="0"/>
    <x v="3"/>
  </r>
  <r>
    <s v="5009228738"/>
    <x v="1"/>
    <s v="10"/>
    <d v="2018-10-24T00:00:00"/>
    <x v="12"/>
    <x v="13"/>
    <s v="1050"/>
    <s v="S050"/>
    <s v="S"/>
    <n v="10852.58"/>
    <n v="1"/>
    <x v="0"/>
    <s v="CSMS761320"/>
    <x v="415"/>
    <x v="13"/>
    <n v="46100"/>
    <n v="0"/>
    <x v="3"/>
  </r>
  <r>
    <s v="5009231908"/>
    <x v="1"/>
    <s v="10"/>
    <d v="2018-10-29T00:00:00"/>
    <x v="12"/>
    <x v="0"/>
    <s v="1010"/>
    <s v="S010"/>
    <s v="S"/>
    <n v="10144.81"/>
    <n v="1"/>
    <x v="0"/>
    <s v="CSMS761362"/>
    <x v="415"/>
    <x v="0"/>
    <n v="41000"/>
    <n v="0"/>
    <x v="3"/>
  </r>
  <r>
    <s v="5009231908"/>
    <x v="1"/>
    <s v="10"/>
    <d v="2018-10-29T00:00:00"/>
    <x v="12"/>
    <x v="30"/>
    <s v="1010"/>
    <s v="S010"/>
    <s v="S"/>
    <n v="26115"/>
    <n v="1"/>
    <x v="0"/>
    <s v="CSMS761290"/>
    <x v="415"/>
    <x v="30"/>
    <n v="82358.8"/>
    <n v="0"/>
    <x v="3"/>
  </r>
  <r>
    <s v="5009232001"/>
    <x v="1"/>
    <s v="10"/>
    <d v="2018-10-29T00:00:00"/>
    <x v="12"/>
    <x v="26"/>
    <s v="1060"/>
    <s v="S060"/>
    <s v="S"/>
    <n v="7272.11"/>
    <n v="3"/>
    <x v="0"/>
    <s v="CSMS761108"/>
    <x v="415"/>
    <x v="26"/>
    <n v="9000"/>
    <n v="0"/>
    <x v="3"/>
  </r>
  <r>
    <s v="5009232001"/>
    <x v="1"/>
    <s v="10"/>
    <d v="2018-10-29T00:00:00"/>
    <x v="12"/>
    <x v="7"/>
    <s v="1060"/>
    <s v="S060"/>
    <s v="S"/>
    <n v="12933.84"/>
    <n v="7"/>
    <x v="0"/>
    <s v="CSMS764230"/>
    <x v="415"/>
    <x v="7"/>
    <n v="8280"/>
    <n v="0"/>
    <x v="3"/>
  </r>
  <r>
    <s v="5009232223"/>
    <x v="1"/>
    <s v="10"/>
    <d v="2018-10-29T00:00:00"/>
    <x v="12"/>
    <x v="26"/>
    <s v="1030"/>
    <s v="S030"/>
    <s v="S"/>
    <n v="2412.5300000000002"/>
    <n v="1"/>
    <x v="0"/>
    <s v="CSMS761108"/>
    <x v="415"/>
    <x v="26"/>
    <n v="9000"/>
    <n v="0"/>
    <x v="3"/>
  </r>
  <r>
    <s v="5009232367"/>
    <x v="1"/>
    <s v="10"/>
    <d v="2018-10-29T00:00:00"/>
    <x v="12"/>
    <x v="12"/>
    <s v="1080"/>
    <s v="S080"/>
    <s v="S"/>
    <n v="25195.7"/>
    <n v="10"/>
    <x v="0"/>
    <s v="CSMS764234"/>
    <x v="415"/>
    <x v="12"/>
    <n v="10385"/>
    <n v="0"/>
    <x v="3"/>
  </r>
  <r>
    <s v="5009232367"/>
    <x v="1"/>
    <s v="10"/>
    <d v="2018-10-29T00:00:00"/>
    <x v="12"/>
    <x v="7"/>
    <s v="1080"/>
    <s v="S080"/>
    <s v="S"/>
    <n v="7486.05"/>
    <n v="4"/>
    <x v="0"/>
    <s v="CSMS764230"/>
    <x v="415"/>
    <x v="7"/>
    <n v="8280"/>
    <n v="0"/>
    <x v="3"/>
  </r>
  <r>
    <s v="5009232367"/>
    <x v="1"/>
    <s v="10"/>
    <d v="2018-10-29T00:00:00"/>
    <x v="12"/>
    <x v="11"/>
    <s v="1080"/>
    <s v="S080"/>
    <s v="S"/>
    <n v="5860.8"/>
    <n v="2"/>
    <x v="0"/>
    <s v="CSMS764236"/>
    <x v="415"/>
    <x v="11"/>
    <n v="11525"/>
    <n v="0"/>
    <x v="3"/>
  </r>
  <r>
    <s v="5009232420"/>
    <x v="1"/>
    <s v="10"/>
    <d v="2018-10-29T00:00:00"/>
    <x v="12"/>
    <x v="7"/>
    <s v="1080"/>
    <s v="S080"/>
    <s v="S"/>
    <n v="11229.07"/>
    <n v="6"/>
    <x v="0"/>
    <s v="CSMS764230"/>
    <x v="415"/>
    <x v="7"/>
    <n v="8280"/>
    <n v="0"/>
    <x v="3"/>
  </r>
  <r>
    <s v="5009232420"/>
    <x v="1"/>
    <s v="10"/>
    <d v="2018-10-29T00:00:00"/>
    <x v="12"/>
    <x v="2"/>
    <s v="1080"/>
    <s v="S080"/>
    <s v="S"/>
    <n v="43723.06"/>
    <n v="20"/>
    <x v="0"/>
    <s v="CSMS764232"/>
    <x v="415"/>
    <x v="2"/>
    <n v="9490"/>
    <n v="0"/>
    <x v="3"/>
  </r>
  <r>
    <s v="5009232595"/>
    <x v="1"/>
    <s v="10"/>
    <d v="2018-10-30T00:00:00"/>
    <x v="12"/>
    <x v="2"/>
    <s v="1050"/>
    <s v="S050"/>
    <s v="S"/>
    <n v="59028.69"/>
    <n v="27"/>
    <x v="0"/>
    <s v="CSMS764232"/>
    <x v="415"/>
    <x v="2"/>
    <n v="9490"/>
    <n v="0"/>
    <x v="3"/>
  </r>
  <r>
    <s v="5009233371"/>
    <x v="1"/>
    <s v="10"/>
    <d v="2018-10-30T00:00:00"/>
    <x v="12"/>
    <x v="36"/>
    <s v="1010"/>
    <s v="S010"/>
    <s v="S"/>
    <n v="1927.65"/>
    <n v="1"/>
    <x v="0"/>
    <s v="CSMS761520"/>
    <x v="415"/>
    <x v="36"/>
    <n v="3195"/>
    <n v="0"/>
    <x v="3"/>
  </r>
  <r>
    <s v="5009236319"/>
    <x v="1"/>
    <s v="11"/>
    <d v="2018-11-02T00:00:00"/>
    <x v="12"/>
    <x v="16"/>
    <s v="1010"/>
    <s v="S010"/>
    <s v="S"/>
    <n v="4312.16"/>
    <n v="3"/>
    <x v="0"/>
    <s v="CSMS752928"/>
    <x v="416"/>
    <x v="16"/>
    <n v="1778"/>
    <n v="0"/>
    <x v="3"/>
  </r>
  <r>
    <s v="5009236319"/>
    <x v="1"/>
    <s v="11"/>
    <d v="2018-11-02T00:00:00"/>
    <x v="12"/>
    <x v="5"/>
    <s v="1010"/>
    <s v="S010"/>
    <s v="S"/>
    <n v="31646.18"/>
    <n v="30"/>
    <x v="0"/>
    <s v="CSMS750832"/>
    <x v="416"/>
    <x v="5"/>
    <n v="1297"/>
    <n v="0"/>
    <x v="3"/>
  </r>
  <r>
    <s v="5009236319"/>
    <x v="1"/>
    <s v="11"/>
    <d v="2018-11-02T00:00:00"/>
    <x v="12"/>
    <x v="9"/>
    <s v="1010"/>
    <s v="S010"/>
    <s v="S"/>
    <n v="7989.67"/>
    <n v="5"/>
    <x v="0"/>
    <s v="CSMS752368"/>
    <x v="416"/>
    <x v="9"/>
    <n v="1965"/>
    <n v="0"/>
    <x v="3"/>
  </r>
  <r>
    <s v="5009236366"/>
    <x v="1"/>
    <s v="11"/>
    <d v="2018-11-02T00:00:00"/>
    <x v="12"/>
    <x v="63"/>
    <s v="1080"/>
    <s v="S080"/>
    <s v="S"/>
    <n v="2362.96"/>
    <n v="1"/>
    <x v="0"/>
    <s v="CSMS752424"/>
    <x v="416"/>
    <x v="63"/>
    <n v="3113"/>
    <n v="0"/>
    <x v="3"/>
  </r>
  <r>
    <s v="5009237447"/>
    <x v="1"/>
    <s v="11"/>
    <d v="2018-11-06T00:00:00"/>
    <x v="12"/>
    <x v="30"/>
    <s v="1010"/>
    <s v="S010"/>
    <s v="S"/>
    <n v="25923.57"/>
    <n v="1"/>
    <x v="0"/>
    <s v="CSMS761290"/>
    <x v="415"/>
    <x v="30"/>
    <n v="82358.8"/>
    <n v="0"/>
    <x v="3"/>
  </r>
  <r>
    <s v="5009237906"/>
    <x v="1"/>
    <s v="11"/>
    <d v="2018-11-06T00:00:00"/>
    <x v="12"/>
    <x v="95"/>
    <s v="1060"/>
    <s v="S060"/>
    <s v="S"/>
    <n v="5658.42"/>
    <n v="1"/>
    <x v="0"/>
    <s v="CSMS765110"/>
    <x v="415"/>
    <x v="95"/>
    <n v="11320"/>
    <n v="0"/>
    <x v="3"/>
  </r>
  <r>
    <s v="5009238746"/>
    <x v="1"/>
    <s v="11"/>
    <d v="2018-11-07T00:00:00"/>
    <x v="12"/>
    <x v="22"/>
    <s v="1060"/>
    <s v="S060"/>
    <s v="S"/>
    <n v="3270.24"/>
    <n v="3"/>
    <x v="0"/>
    <s v="CSMS752768"/>
    <x v="416"/>
    <x v="22"/>
    <n v="1334"/>
    <n v="0"/>
    <x v="3"/>
  </r>
  <r>
    <s v="5009238747"/>
    <x v="1"/>
    <s v="11"/>
    <d v="2018-11-07T00:00:00"/>
    <x v="12"/>
    <x v="120"/>
    <s v="1060"/>
    <s v="S060"/>
    <s v="S"/>
    <n v="6380.26"/>
    <n v="2"/>
    <x v="0"/>
    <s v="CSMS754944"/>
    <x v="416"/>
    <x v="120"/>
    <n v="3916"/>
    <n v="0"/>
    <x v="3"/>
  </r>
  <r>
    <s v="5009238747"/>
    <x v="1"/>
    <s v="11"/>
    <d v="2018-11-07T00:00:00"/>
    <x v="12"/>
    <x v="42"/>
    <s v="1060"/>
    <s v="S060"/>
    <s v="S"/>
    <n v="6456.03"/>
    <n v="3"/>
    <x v="0"/>
    <s v="CSMS755616"/>
    <x v="416"/>
    <x v="42"/>
    <n v="2857"/>
    <n v="0"/>
    <x v="3"/>
  </r>
  <r>
    <s v="5009238840"/>
    <x v="1"/>
    <s v="11"/>
    <d v="2018-11-07T00:00:00"/>
    <x v="12"/>
    <x v="18"/>
    <s v="1060"/>
    <s v="S060"/>
    <s v="S"/>
    <n v="18471.150000000001"/>
    <n v="1"/>
    <x v="0"/>
    <s v="CSMS761326"/>
    <x v="415"/>
    <x v="18"/>
    <n v="52000"/>
    <n v="0"/>
    <x v="3"/>
  </r>
  <r>
    <s v="5009238887"/>
    <x v="1"/>
    <s v="11"/>
    <d v="2018-11-07T00:00:00"/>
    <x v="12"/>
    <x v="31"/>
    <s v="1030"/>
    <s v="S030"/>
    <s v="S"/>
    <n v="8960.49"/>
    <n v="6"/>
    <x v="0"/>
    <s v="CSMS755504"/>
    <x v="416"/>
    <x v="31"/>
    <n v="1911"/>
    <n v="0"/>
    <x v="3"/>
  </r>
  <r>
    <s v="5009238887"/>
    <x v="1"/>
    <s v="11"/>
    <d v="2018-11-07T00:00:00"/>
    <x v="12"/>
    <x v="22"/>
    <s v="1030"/>
    <s v="S030"/>
    <s v="S"/>
    <n v="4340.17"/>
    <n v="4"/>
    <x v="0"/>
    <s v="CSMS752768"/>
    <x v="416"/>
    <x v="22"/>
    <n v="1334"/>
    <n v="0"/>
    <x v="3"/>
  </r>
  <r>
    <s v="5009238895"/>
    <x v="1"/>
    <s v="11"/>
    <d v="2018-11-07T00:00:00"/>
    <x v="12"/>
    <x v="22"/>
    <s v="1050"/>
    <s v="S050"/>
    <s v="S"/>
    <n v="3255.13"/>
    <n v="3"/>
    <x v="0"/>
    <s v="CSMS752768"/>
    <x v="416"/>
    <x v="22"/>
    <n v="1334"/>
    <n v="0"/>
    <x v="3"/>
  </r>
  <r>
    <s v="5009239024"/>
    <x v="1"/>
    <s v="11"/>
    <d v="2018-11-07T00:00:00"/>
    <x v="12"/>
    <x v="0"/>
    <s v="1030"/>
    <s v="S030"/>
    <s v="S"/>
    <n v="35777.31"/>
    <n v="4"/>
    <x v="0"/>
    <s v="CSMS761362"/>
    <x v="415"/>
    <x v="0"/>
    <n v="41000"/>
    <n v="0"/>
    <x v="3"/>
  </r>
  <r>
    <s v="5009239152"/>
    <x v="1"/>
    <s v="11"/>
    <d v="2018-11-07T00:00:00"/>
    <x v="12"/>
    <x v="16"/>
    <s v="1017"/>
    <s v="S017"/>
    <s v="S"/>
    <n v="4312.16"/>
    <n v="3"/>
    <x v="0"/>
    <s v="CSMS752928"/>
    <x v="416"/>
    <x v="16"/>
    <n v="1778"/>
    <n v="0"/>
    <x v="3"/>
  </r>
  <r>
    <s v="5009239234"/>
    <x v="1"/>
    <s v="11"/>
    <d v="2018-11-07T00:00:00"/>
    <x v="12"/>
    <x v="44"/>
    <s v="1020"/>
    <s v="S020"/>
    <s v="S"/>
    <n v="5240.96"/>
    <n v="2"/>
    <x v="0"/>
    <s v="CSMS752672"/>
    <x v="416"/>
    <x v="44"/>
    <n v="3096"/>
    <n v="0"/>
    <x v="3"/>
  </r>
  <r>
    <s v="5009239878"/>
    <x v="1"/>
    <s v="11"/>
    <d v="2018-11-08T00:00:00"/>
    <x v="12"/>
    <x v="0"/>
    <s v="1030"/>
    <s v="S030"/>
    <s v="S"/>
    <n v="8944.33"/>
    <n v="1"/>
    <x v="0"/>
    <s v="CSMS761362"/>
    <x v="415"/>
    <x v="0"/>
    <n v="41000"/>
    <n v="0"/>
    <x v="3"/>
  </r>
  <r>
    <s v="5009241122"/>
    <x v="1"/>
    <s v="11"/>
    <d v="2018-11-09T00:00:00"/>
    <x v="12"/>
    <x v="14"/>
    <s v="1080"/>
    <s v="S080"/>
    <s v="S"/>
    <n v="14827.69"/>
    <n v="1"/>
    <x v="0"/>
    <s v="CSMS761328"/>
    <x v="415"/>
    <x v="14"/>
    <n v="50350"/>
    <n v="0"/>
    <x v="3"/>
  </r>
  <r>
    <s v="5009241122"/>
    <x v="1"/>
    <s v="11"/>
    <d v="2018-11-09T00:00:00"/>
    <x v="12"/>
    <x v="10"/>
    <s v="1080"/>
    <s v="S080"/>
    <s v="S"/>
    <n v="8363.82"/>
    <n v="1"/>
    <x v="0"/>
    <s v="CSMS761360"/>
    <x v="415"/>
    <x v="10"/>
    <n v="42200"/>
    <n v="0"/>
    <x v="3"/>
  </r>
  <r>
    <s v="5009242774"/>
    <x v="1"/>
    <s v="11"/>
    <d v="2018-11-12T00:00:00"/>
    <x v="12"/>
    <x v="5"/>
    <s v="1060"/>
    <s v="S060"/>
    <s v="S"/>
    <n v="48441.88"/>
    <n v="50"/>
    <x v="0"/>
    <s v="CSMS750832"/>
    <x v="416"/>
    <x v="5"/>
    <n v="1297"/>
    <n v="0"/>
    <x v="3"/>
  </r>
  <r>
    <s v="5009242775"/>
    <x v="1"/>
    <s v="11"/>
    <d v="2018-11-12T00:00:00"/>
    <x v="12"/>
    <x v="120"/>
    <s v="1060"/>
    <s v="S060"/>
    <s v="S"/>
    <n v="3190.13"/>
    <n v="1"/>
    <x v="0"/>
    <s v="CSMS754944"/>
    <x v="416"/>
    <x v="120"/>
    <n v="3916"/>
    <n v="0"/>
    <x v="3"/>
  </r>
  <r>
    <s v="5009242775"/>
    <x v="1"/>
    <s v="11"/>
    <d v="2018-11-12T00:00:00"/>
    <x v="12"/>
    <x v="42"/>
    <s v="1060"/>
    <s v="S060"/>
    <s v="S"/>
    <n v="4304.0200000000004"/>
    <n v="2"/>
    <x v="0"/>
    <s v="CSMS755616"/>
    <x v="416"/>
    <x v="42"/>
    <n v="2857"/>
    <n v="0"/>
    <x v="3"/>
  </r>
  <r>
    <s v="5009242962"/>
    <x v="1"/>
    <s v="11"/>
    <d v="2018-11-12T00:00:00"/>
    <x v="12"/>
    <x v="42"/>
    <s v="1030"/>
    <s v="S030"/>
    <s v="S"/>
    <n v="4284.1400000000003"/>
    <n v="2"/>
    <x v="0"/>
    <s v="CSMS755616"/>
    <x v="416"/>
    <x v="42"/>
    <n v="2857"/>
    <n v="0"/>
    <x v="3"/>
  </r>
  <r>
    <s v="5009243012"/>
    <x v="1"/>
    <s v="11"/>
    <d v="2018-11-12T00:00:00"/>
    <x v="12"/>
    <x v="16"/>
    <s v="1020"/>
    <s v="S020"/>
    <s v="S"/>
    <n v="2874.77"/>
    <n v="2"/>
    <x v="0"/>
    <s v="CSMS752928"/>
    <x v="416"/>
    <x v="16"/>
    <n v="1778"/>
    <n v="0"/>
    <x v="3"/>
  </r>
  <r>
    <s v="5009243098"/>
    <x v="1"/>
    <s v="11"/>
    <d v="2018-11-13T00:00:00"/>
    <x v="12"/>
    <x v="13"/>
    <s v="1010"/>
    <s v="S010"/>
    <s v="S"/>
    <n v="11436.08"/>
    <n v="1"/>
    <x v="0"/>
    <s v="CSMS761320"/>
    <x v="415"/>
    <x v="13"/>
    <n v="46100"/>
    <n v="0"/>
    <x v="3"/>
  </r>
  <r>
    <s v="5009243099"/>
    <x v="1"/>
    <s v="11"/>
    <d v="2018-11-13T00:00:00"/>
    <x v="12"/>
    <x v="17"/>
    <s v="1080"/>
    <s v="S080"/>
    <s v="S"/>
    <n v="10487.72"/>
    <n v="1"/>
    <x v="0"/>
    <s v="CSMS761354"/>
    <x v="415"/>
    <x v="17"/>
    <n v="43365"/>
    <n v="0"/>
    <x v="3"/>
  </r>
  <r>
    <s v="5009243139"/>
    <x v="1"/>
    <s v="11"/>
    <d v="2018-11-12T00:00:00"/>
    <x v="12"/>
    <x v="13"/>
    <s v="1010"/>
    <s v="S010"/>
    <s v="S"/>
    <n v="34308.230000000003"/>
    <n v="3"/>
    <x v="0"/>
    <s v="CSMS761320"/>
    <x v="415"/>
    <x v="13"/>
    <n v="46100"/>
    <n v="0"/>
    <x v="3"/>
  </r>
  <r>
    <s v="5009243163"/>
    <x v="1"/>
    <s v="11"/>
    <d v="2018-11-12T00:00:00"/>
    <x v="12"/>
    <x v="0"/>
    <s v="1030"/>
    <s v="S030"/>
    <s v="S"/>
    <n v="44721.64"/>
    <n v="5"/>
    <x v="0"/>
    <s v="CSMS761362"/>
    <x v="415"/>
    <x v="0"/>
    <n v="41000"/>
    <n v="0"/>
    <x v="3"/>
  </r>
  <r>
    <s v="5009243519"/>
    <x v="1"/>
    <s v="11"/>
    <d v="2018-11-13T00:00:00"/>
    <x v="12"/>
    <x v="0"/>
    <s v="1080"/>
    <s v="S080"/>
    <s v="S"/>
    <n v="12563.38"/>
    <n v="1"/>
    <x v="0"/>
    <s v="CSMS761362"/>
    <x v="415"/>
    <x v="0"/>
    <n v="41000"/>
    <n v="0"/>
    <x v="3"/>
  </r>
  <r>
    <s v="5009243540"/>
    <x v="1"/>
    <s v="11"/>
    <d v="2018-11-13T00:00:00"/>
    <x v="13"/>
    <x v="0"/>
    <s v="1030"/>
    <s v="S030"/>
    <s v="H"/>
    <n v="-44721.64"/>
    <n v="-5"/>
    <x v="0"/>
    <s v="CSMS761362"/>
    <x v="415"/>
    <x v="0"/>
    <n v="41000"/>
    <n v="0"/>
    <x v="3"/>
  </r>
  <r>
    <s v="5009243541"/>
    <x v="1"/>
    <s v="11"/>
    <d v="2018-11-12T00:00:00"/>
    <x v="12"/>
    <x v="0"/>
    <s v="1030"/>
    <s v="S030"/>
    <s v="S"/>
    <n v="26832.98"/>
    <n v="3"/>
    <x v="0"/>
    <s v="CSMS761362"/>
    <x v="415"/>
    <x v="0"/>
    <n v="41000"/>
    <n v="0"/>
    <x v="3"/>
  </r>
  <r>
    <s v="5009243574"/>
    <x v="1"/>
    <s v="11"/>
    <d v="2018-11-13T00:00:00"/>
    <x v="12"/>
    <x v="13"/>
    <s v="1010"/>
    <s v="S010"/>
    <s v="S"/>
    <n v="34308.230000000003"/>
    <n v="3"/>
    <x v="0"/>
    <s v="CSMS761320"/>
    <x v="415"/>
    <x v="13"/>
    <n v="46100"/>
    <n v="0"/>
    <x v="3"/>
  </r>
  <r>
    <s v="5009243658"/>
    <x v="1"/>
    <s v="11"/>
    <d v="2018-11-13T00:00:00"/>
    <x v="12"/>
    <x v="30"/>
    <s v="1060"/>
    <s v="S060"/>
    <s v="S"/>
    <n v="26043.87"/>
    <n v="1"/>
    <x v="0"/>
    <s v="CSMS761290"/>
    <x v="415"/>
    <x v="30"/>
    <n v="82358.8"/>
    <n v="0"/>
    <x v="3"/>
  </r>
  <r>
    <s v="5009244086"/>
    <x v="1"/>
    <s v="11"/>
    <d v="2018-11-14T00:00:00"/>
    <x v="12"/>
    <x v="12"/>
    <s v="1020"/>
    <s v="S020"/>
    <s v="S"/>
    <n v="50901.1"/>
    <n v="20"/>
    <x v="0"/>
    <s v="CSMS764234"/>
    <x v="415"/>
    <x v="12"/>
    <n v="10385"/>
    <n v="0"/>
    <x v="3"/>
  </r>
  <r>
    <s v="5009244158"/>
    <x v="1"/>
    <s v="11"/>
    <d v="2018-11-01T00:00:00"/>
    <x v="12"/>
    <x v="2"/>
    <s v="1010"/>
    <s v="S010"/>
    <s v="S"/>
    <n v="57365.32"/>
    <n v="28"/>
    <x v="0"/>
    <s v="CSMS764232"/>
    <x v="415"/>
    <x v="2"/>
    <n v="9490"/>
    <n v="0"/>
    <x v="3"/>
  </r>
  <r>
    <s v="5009244332"/>
    <x v="1"/>
    <s v="11"/>
    <d v="2018-11-14T00:00:00"/>
    <x v="12"/>
    <x v="30"/>
    <s v="1060"/>
    <s v="S060"/>
    <s v="S"/>
    <n v="26043.87"/>
    <n v="1"/>
    <x v="0"/>
    <s v="CSMS761290"/>
    <x v="415"/>
    <x v="30"/>
    <n v="82358.8"/>
    <n v="0"/>
    <x v="3"/>
  </r>
  <r>
    <s v="5009244367"/>
    <x v="1"/>
    <s v="11"/>
    <d v="2018-11-14T00:00:00"/>
    <x v="12"/>
    <x v="23"/>
    <s v="1050"/>
    <s v="S050"/>
    <s v="S"/>
    <n v="1957.82"/>
    <n v="1"/>
    <x v="0"/>
    <s v="CSMS760262"/>
    <x v="415"/>
    <x v="23"/>
    <n v="3480"/>
    <n v="0"/>
    <x v="3"/>
  </r>
  <r>
    <s v="5009244425"/>
    <x v="1"/>
    <s v="11"/>
    <d v="2018-11-14T00:00:00"/>
    <x v="12"/>
    <x v="2"/>
    <s v="1017"/>
    <s v="S017"/>
    <s v="S"/>
    <n v="2186.25"/>
    <n v="1"/>
    <x v="0"/>
    <s v="CSMS764232"/>
    <x v="415"/>
    <x v="2"/>
    <n v="9490"/>
    <n v="0"/>
    <x v="3"/>
  </r>
  <r>
    <s v="5009244479"/>
    <x v="1"/>
    <s v="11"/>
    <d v="2018-11-14T00:00:00"/>
    <x v="12"/>
    <x v="13"/>
    <s v="1010"/>
    <s v="S010"/>
    <s v="S"/>
    <n v="11436.08"/>
    <n v="1"/>
    <x v="0"/>
    <s v="CSMS761320"/>
    <x v="415"/>
    <x v="13"/>
    <n v="46100"/>
    <n v="0"/>
    <x v="3"/>
  </r>
  <r>
    <s v="5009244622"/>
    <x v="1"/>
    <s v="11"/>
    <d v="2018-11-14T00:00:00"/>
    <x v="12"/>
    <x v="23"/>
    <s v="1030"/>
    <s v="S030"/>
    <s v="S"/>
    <n v="1957.82"/>
    <n v="1"/>
    <x v="0"/>
    <s v="CSMS760262"/>
    <x v="415"/>
    <x v="23"/>
    <n v="3480"/>
    <n v="0"/>
    <x v="3"/>
  </r>
  <r>
    <s v="5009247331"/>
    <x v="1"/>
    <s v="11"/>
    <d v="2018-11-19T00:00:00"/>
    <x v="12"/>
    <x v="48"/>
    <s v="1060"/>
    <s v="S060"/>
    <s v="S"/>
    <n v="21352.32"/>
    <n v="1"/>
    <x v="0"/>
    <s v="CSMS761284"/>
    <x v="415"/>
    <x v="48"/>
    <n v="63144.15"/>
    <n v="0"/>
    <x v="3"/>
  </r>
  <r>
    <s v="5009247331"/>
    <x v="1"/>
    <s v="11"/>
    <d v="2018-11-19T00:00:00"/>
    <x v="12"/>
    <x v="13"/>
    <s v="1060"/>
    <s v="S060"/>
    <s v="S"/>
    <n v="10902.94"/>
    <n v="1"/>
    <x v="0"/>
    <s v="CSMS761320"/>
    <x v="415"/>
    <x v="13"/>
    <n v="46100"/>
    <n v="0"/>
    <x v="3"/>
  </r>
  <r>
    <s v="5009247331"/>
    <x v="1"/>
    <s v="11"/>
    <d v="2018-11-19T00:00:00"/>
    <x v="12"/>
    <x v="0"/>
    <s v="1060"/>
    <s v="S060"/>
    <s v="S"/>
    <n v="17971.669999999998"/>
    <n v="2"/>
    <x v="0"/>
    <s v="CSMS761362"/>
    <x v="415"/>
    <x v="0"/>
    <n v="41000"/>
    <n v="0"/>
    <x v="3"/>
  </r>
  <r>
    <s v="5009247335"/>
    <x v="1"/>
    <s v="11"/>
    <d v="2018-11-19T00:00:00"/>
    <x v="12"/>
    <x v="0"/>
    <s v="1030"/>
    <s v="S030"/>
    <s v="S"/>
    <n v="17888.66"/>
    <n v="2"/>
    <x v="0"/>
    <s v="CSMS761362"/>
    <x v="415"/>
    <x v="0"/>
    <n v="41000"/>
    <n v="0"/>
    <x v="3"/>
  </r>
  <r>
    <s v="5009247444"/>
    <x v="1"/>
    <s v="11"/>
    <d v="2018-11-20T00:00:00"/>
    <x v="12"/>
    <x v="17"/>
    <s v="1010"/>
    <s v="S010"/>
    <s v="S"/>
    <n v="52799.66"/>
    <n v="6"/>
    <x v="0"/>
    <s v="CSMS761354"/>
    <x v="415"/>
    <x v="17"/>
    <n v="43365"/>
    <n v="0"/>
    <x v="3"/>
  </r>
  <r>
    <s v="5009247496"/>
    <x v="1"/>
    <s v="11"/>
    <d v="2018-11-19T00:00:00"/>
    <x v="12"/>
    <x v="0"/>
    <s v="1080"/>
    <s v="S080"/>
    <s v="S"/>
    <n v="8944.33"/>
    <n v="1"/>
    <x v="0"/>
    <s v="CSMS761362"/>
    <x v="415"/>
    <x v="0"/>
    <n v="41000"/>
    <n v="0"/>
    <x v="3"/>
  </r>
  <r>
    <s v="5009248107"/>
    <x v="1"/>
    <s v="11"/>
    <d v="2018-11-20T00:00:00"/>
    <x v="12"/>
    <x v="13"/>
    <s v="1010"/>
    <s v="S010"/>
    <s v="S"/>
    <n v="21705.16"/>
    <n v="2"/>
    <x v="0"/>
    <s v="CSMS761320"/>
    <x v="415"/>
    <x v="13"/>
    <n v="46100"/>
    <n v="0"/>
    <x v="3"/>
  </r>
  <r>
    <s v="5009249868"/>
    <x v="1"/>
    <s v="11"/>
    <d v="2018-11-21T00:00:00"/>
    <x v="12"/>
    <x v="152"/>
    <s v="1070"/>
    <s v="S070"/>
    <s v="S"/>
    <n v="28432"/>
    <n v="1"/>
    <x v="0"/>
    <s v="CSMS763460"/>
    <x v="416"/>
    <x v="152"/>
    <n v="0"/>
    <n v="0"/>
    <x v="3"/>
  </r>
  <r>
    <s v="5009249868"/>
    <x v="1"/>
    <s v="11"/>
    <d v="2018-11-21T00:00:00"/>
    <x v="12"/>
    <x v="153"/>
    <s v="1070"/>
    <s v="S070"/>
    <s v="S"/>
    <n v="27316.78"/>
    <n v="1"/>
    <x v="0"/>
    <s v="CSMS763000"/>
    <x v="416"/>
    <x v="153"/>
    <n v="0"/>
    <n v="0"/>
    <x v="3"/>
  </r>
  <r>
    <s v="5009250336"/>
    <x v="1"/>
    <s v="11"/>
    <d v="2018-11-26T00:00:00"/>
    <x v="12"/>
    <x v="9"/>
    <s v="1060"/>
    <s v="S060"/>
    <s v="S"/>
    <n v="1776.38"/>
    <n v="1"/>
    <x v="0"/>
    <s v="CSMS752368"/>
    <x v="416"/>
    <x v="9"/>
    <n v="1965"/>
    <n v="0"/>
    <x v="3"/>
  </r>
  <r>
    <s v="5009250337"/>
    <x v="1"/>
    <s v="11"/>
    <d v="2018-11-26T00:00:00"/>
    <x v="12"/>
    <x v="12"/>
    <s v="1060"/>
    <s v="S060"/>
    <s v="S"/>
    <n v="12784.33"/>
    <n v="5"/>
    <x v="0"/>
    <s v="CSMS764234"/>
    <x v="415"/>
    <x v="12"/>
    <n v="10385"/>
    <n v="0"/>
    <x v="3"/>
  </r>
  <r>
    <s v="5009250338"/>
    <x v="1"/>
    <s v="11"/>
    <d v="2018-11-26T00:00:00"/>
    <x v="12"/>
    <x v="2"/>
    <s v="1050"/>
    <s v="S050"/>
    <s v="S"/>
    <n v="6558.75"/>
    <n v="3"/>
    <x v="0"/>
    <s v="CSMS764232"/>
    <x v="415"/>
    <x v="2"/>
    <n v="9490"/>
    <n v="0"/>
    <x v="3"/>
  </r>
  <r>
    <s v="5009250735"/>
    <x v="1"/>
    <s v="11"/>
    <d v="2018-11-26T00:00:00"/>
    <x v="12"/>
    <x v="17"/>
    <s v="1010"/>
    <s v="S010"/>
    <s v="S"/>
    <n v="8799.94"/>
    <n v="1"/>
    <x v="0"/>
    <s v="CSMS761354"/>
    <x v="415"/>
    <x v="17"/>
    <n v="43365"/>
    <n v="0"/>
    <x v="3"/>
  </r>
  <r>
    <s v="5009250961"/>
    <x v="1"/>
    <s v="11"/>
    <d v="2018-11-26T00:00:00"/>
    <x v="12"/>
    <x v="111"/>
    <s v="1030"/>
    <s v="S030"/>
    <s v="S"/>
    <n v="2428.69"/>
    <n v="1"/>
    <x v="0"/>
    <s v="CSMS760264"/>
    <x v="415"/>
    <x v="111"/>
    <n v="4016"/>
    <n v="0"/>
    <x v="3"/>
  </r>
  <r>
    <s v="5009251013"/>
    <x v="1"/>
    <s v="11"/>
    <d v="2018-11-26T00:00:00"/>
    <x v="12"/>
    <x v="17"/>
    <s v="1020"/>
    <s v="S020"/>
    <s v="S"/>
    <n v="8799.9500000000007"/>
    <n v="1"/>
    <x v="0"/>
    <s v="CSMS761354"/>
    <x v="415"/>
    <x v="17"/>
    <n v="43365"/>
    <n v="0"/>
    <x v="3"/>
  </r>
  <r>
    <s v="5009251109"/>
    <x v="1"/>
    <s v="11"/>
    <d v="2018-11-26T00:00:00"/>
    <x v="12"/>
    <x v="12"/>
    <s v="1020"/>
    <s v="S020"/>
    <s v="S"/>
    <n v="12725.28"/>
    <n v="5"/>
    <x v="0"/>
    <s v="CSMS764234"/>
    <x v="415"/>
    <x v="12"/>
    <n v="10385"/>
    <n v="0"/>
    <x v="3"/>
  </r>
  <r>
    <s v="5009252125"/>
    <x v="1"/>
    <s v="11"/>
    <d v="2018-11-27T00:00:00"/>
    <x v="12"/>
    <x v="48"/>
    <s v="1060"/>
    <s v="S060"/>
    <s v="S"/>
    <n v="21352.32"/>
    <n v="1"/>
    <x v="0"/>
    <s v="CSMS761284"/>
    <x v="415"/>
    <x v="48"/>
    <n v="63144.15"/>
    <n v="0"/>
    <x v="3"/>
  </r>
  <r>
    <s v="5009252125"/>
    <x v="1"/>
    <s v="11"/>
    <d v="2018-11-27T00:00:00"/>
    <x v="12"/>
    <x v="0"/>
    <s v="1060"/>
    <s v="S060"/>
    <s v="S"/>
    <n v="8985.83"/>
    <n v="1"/>
    <x v="0"/>
    <s v="CSMS761362"/>
    <x v="415"/>
    <x v="0"/>
    <n v="41000"/>
    <n v="0"/>
    <x v="3"/>
  </r>
  <r>
    <s v="5009252640"/>
    <x v="1"/>
    <s v="11"/>
    <d v="2018-11-27T00:00:00"/>
    <x v="12"/>
    <x v="11"/>
    <s v="1080"/>
    <s v="S080"/>
    <s v="S"/>
    <n v="5926.25"/>
    <n v="2"/>
    <x v="0"/>
    <s v="CSMS764236"/>
    <x v="415"/>
    <x v="11"/>
    <n v="11525"/>
    <n v="0"/>
    <x v="3"/>
  </r>
  <r>
    <s v="5009254041"/>
    <x v="1"/>
    <s v="11"/>
    <d v="2018-11-29T00:00:00"/>
    <x v="12"/>
    <x v="48"/>
    <s v="1060"/>
    <s v="S060"/>
    <s v="S"/>
    <n v="21352.31"/>
    <n v="1"/>
    <x v="0"/>
    <s v="CSMS761284"/>
    <x v="415"/>
    <x v="48"/>
    <n v="63144.15"/>
    <n v="0"/>
    <x v="3"/>
  </r>
  <r>
    <s v="5009254437"/>
    <x v="1"/>
    <s v="11"/>
    <d v="2018-11-01T00:00:00"/>
    <x v="12"/>
    <x v="65"/>
    <s v="1010"/>
    <s v="S010"/>
    <s v="S"/>
    <n v="4700.0600000000004"/>
    <n v="2"/>
    <x v="0"/>
    <s v="CSMS765106"/>
    <x v="415"/>
    <x v="65"/>
    <n v="8130"/>
    <n v="0"/>
    <x v="3"/>
  </r>
  <r>
    <s v="5009254437"/>
    <x v="1"/>
    <s v="11"/>
    <d v="2018-11-01T00:00:00"/>
    <x v="12"/>
    <x v="55"/>
    <s v="1010"/>
    <s v="S010"/>
    <s v="S"/>
    <n v="3019.15"/>
    <n v="1"/>
    <x v="0"/>
    <s v="CSMS765108"/>
    <x v="415"/>
    <x v="55"/>
    <n v="9800"/>
    <n v="0"/>
    <x v="3"/>
  </r>
  <r>
    <s v="5009254513"/>
    <x v="1"/>
    <s v="11"/>
    <d v="2018-11-01T00:00:00"/>
    <x v="12"/>
    <x v="30"/>
    <s v="1010"/>
    <s v="S010"/>
    <s v="S"/>
    <n v="26581.22"/>
    <n v="1"/>
    <x v="0"/>
    <s v="CSMS761290"/>
    <x v="415"/>
    <x v="30"/>
    <n v="82358.8"/>
    <n v="0"/>
    <x v="3"/>
  </r>
  <r>
    <s v="5009254514"/>
    <x v="1"/>
    <s v="11"/>
    <d v="2018-11-01T00:00:00"/>
    <x v="12"/>
    <x v="65"/>
    <s v="1010"/>
    <s v="S010"/>
    <s v="S"/>
    <n v="2485.79"/>
    <n v="1"/>
    <x v="0"/>
    <s v="CSMS765106"/>
    <x v="415"/>
    <x v="65"/>
    <n v="8130"/>
    <n v="0"/>
    <x v="3"/>
  </r>
  <r>
    <s v="5009255411"/>
    <x v="1"/>
    <s v="11"/>
    <d v="2018-11-30T00:00:00"/>
    <x v="12"/>
    <x v="7"/>
    <s v="1030"/>
    <s v="S030"/>
    <s v="S"/>
    <n v="23910.81"/>
    <n v="13"/>
    <x v="0"/>
    <s v="CSMS764230"/>
    <x v="415"/>
    <x v="7"/>
    <n v="8280"/>
    <n v="0"/>
    <x v="3"/>
  </r>
  <r>
    <s v="5009255445"/>
    <x v="1"/>
    <s v="11"/>
    <d v="2018-11-30T00:00:00"/>
    <x v="12"/>
    <x v="7"/>
    <s v="1050"/>
    <s v="S050"/>
    <s v="S"/>
    <n v="22071.51"/>
    <n v="12"/>
    <x v="0"/>
    <s v="CSMS764230"/>
    <x v="415"/>
    <x v="7"/>
    <n v="8280"/>
    <n v="0"/>
    <x v="3"/>
  </r>
  <r>
    <s v="5009257184"/>
    <x v="1"/>
    <s v="12"/>
    <d v="2018-12-03T00:00:00"/>
    <x v="12"/>
    <x v="2"/>
    <s v="1060"/>
    <s v="S060"/>
    <s v="S"/>
    <n v="50517.04"/>
    <n v="23"/>
    <x v="0"/>
    <s v="CSMS764232"/>
    <x v="415"/>
    <x v="2"/>
    <n v="9490"/>
    <n v="0"/>
    <x v="3"/>
  </r>
  <r>
    <s v="5009257185"/>
    <x v="1"/>
    <s v="12"/>
    <d v="2018-12-03T00:00:00"/>
    <x v="12"/>
    <x v="12"/>
    <s v="1060"/>
    <s v="S060"/>
    <s v="S"/>
    <n v="7670.6"/>
    <n v="3"/>
    <x v="0"/>
    <s v="CSMS764234"/>
    <x v="415"/>
    <x v="12"/>
    <n v="10385"/>
    <n v="0"/>
    <x v="3"/>
  </r>
  <r>
    <s v="5009257886"/>
    <x v="1"/>
    <s v="12"/>
    <d v="2018-12-04T00:00:00"/>
    <x v="12"/>
    <x v="0"/>
    <s v="1060"/>
    <s v="S060"/>
    <s v="S"/>
    <n v="18841.04"/>
    <n v="2"/>
    <x v="0"/>
    <s v="CSMS761362"/>
    <x v="415"/>
    <x v="0"/>
    <n v="41000"/>
    <n v="0"/>
    <x v="3"/>
  </r>
  <r>
    <s v="5009258855"/>
    <x v="1"/>
    <s v="12"/>
    <d v="2018-12-05T00:00:00"/>
    <x v="12"/>
    <x v="5"/>
    <s v="1060"/>
    <s v="S060"/>
    <s v="S"/>
    <n v="24220.95"/>
    <n v="25"/>
    <x v="0"/>
    <s v="CSMS750832"/>
    <x v="416"/>
    <x v="5"/>
    <n v="1297"/>
    <n v="0"/>
    <x v="3"/>
  </r>
  <r>
    <s v="5009259682"/>
    <x v="1"/>
    <s v="12"/>
    <d v="2018-12-06T00:00:00"/>
    <x v="12"/>
    <x v="2"/>
    <s v="1060"/>
    <s v="S060"/>
    <s v="S"/>
    <n v="15374.76"/>
    <n v="7"/>
    <x v="0"/>
    <s v="CSMS764232"/>
    <x v="415"/>
    <x v="2"/>
    <n v="9490"/>
    <n v="0"/>
    <x v="3"/>
  </r>
  <r>
    <s v="5009259685"/>
    <x v="1"/>
    <s v="12"/>
    <d v="2018-12-06T00:00:00"/>
    <x v="12"/>
    <x v="2"/>
    <s v="1020"/>
    <s v="S020"/>
    <s v="S"/>
    <n v="21862.48"/>
    <n v="10"/>
    <x v="0"/>
    <s v="CSMS764232"/>
    <x v="415"/>
    <x v="2"/>
    <n v="9490"/>
    <n v="0"/>
    <x v="3"/>
  </r>
  <r>
    <s v="5009259791"/>
    <x v="1"/>
    <s v="12"/>
    <d v="2018-12-06T00:00:00"/>
    <x v="12"/>
    <x v="2"/>
    <s v="1030"/>
    <s v="S030"/>
    <s v="S"/>
    <n v="39352.46"/>
    <n v="18"/>
    <x v="0"/>
    <s v="CSMS764232"/>
    <x v="415"/>
    <x v="2"/>
    <n v="9490"/>
    <n v="0"/>
    <x v="3"/>
  </r>
  <r>
    <s v="5009259792"/>
    <x v="1"/>
    <s v="12"/>
    <d v="2018-12-06T00:00:00"/>
    <x v="12"/>
    <x v="2"/>
    <s v="1030"/>
    <s v="S030"/>
    <s v="S"/>
    <n v="26234.97"/>
    <n v="12"/>
    <x v="0"/>
    <s v="CSMS764232"/>
    <x v="415"/>
    <x v="2"/>
    <n v="9490"/>
    <n v="0"/>
    <x v="3"/>
  </r>
  <r>
    <s v="5009259900"/>
    <x v="1"/>
    <s v="12"/>
    <d v="2018-12-06T00:00:00"/>
    <x v="12"/>
    <x v="26"/>
    <s v="1020"/>
    <s v="S020"/>
    <s v="S"/>
    <n v="12062.62"/>
    <n v="5"/>
    <x v="0"/>
    <s v="CSMS761108"/>
    <x v="415"/>
    <x v="26"/>
    <n v="9000"/>
    <n v="0"/>
    <x v="3"/>
  </r>
  <r>
    <s v="5009262361"/>
    <x v="1"/>
    <s v="12"/>
    <d v="2018-12-10T00:00:00"/>
    <x v="12"/>
    <x v="5"/>
    <s v="1060"/>
    <s v="S060"/>
    <s v="S"/>
    <n v="24220.95"/>
    <n v="25"/>
    <x v="0"/>
    <s v="CSMS750832"/>
    <x v="416"/>
    <x v="5"/>
    <n v="1297"/>
    <n v="0"/>
    <x v="3"/>
  </r>
  <r>
    <s v="5009262744"/>
    <x v="1"/>
    <s v="12"/>
    <d v="2018-12-10T00:00:00"/>
    <x v="12"/>
    <x v="15"/>
    <s v="1030"/>
    <s v="S030"/>
    <s v="S"/>
    <n v="16940.46"/>
    <n v="1"/>
    <x v="0"/>
    <s v="CSMS761336"/>
    <x v="415"/>
    <x v="15"/>
    <n v="53650"/>
    <n v="0"/>
    <x v="3"/>
  </r>
  <r>
    <s v="5009264477"/>
    <x v="1"/>
    <s v="12"/>
    <d v="2018-12-12T00:00:00"/>
    <x v="12"/>
    <x v="10"/>
    <s v="1050"/>
    <s v="S050"/>
    <s v="S"/>
    <n v="17299.21"/>
    <n v="2"/>
    <x v="0"/>
    <s v="CSMS761360"/>
    <x v="415"/>
    <x v="10"/>
    <n v="42200"/>
    <n v="0"/>
    <x v="3"/>
  </r>
  <r>
    <s v="5009264540"/>
    <x v="1"/>
    <s v="12"/>
    <d v="2018-12-12T00:00:00"/>
    <x v="12"/>
    <x v="6"/>
    <s v="1020"/>
    <s v="S020"/>
    <s v="S"/>
    <n v="10318.14"/>
    <n v="9"/>
    <x v="0"/>
    <s v="CSMS752112"/>
    <x v="416"/>
    <x v="6"/>
    <n v="1446"/>
    <n v="0"/>
    <x v="3"/>
  </r>
  <r>
    <s v="5009264807"/>
    <x v="1"/>
    <s v="12"/>
    <d v="2018-12-12T00:00:00"/>
    <x v="12"/>
    <x v="15"/>
    <s v="1030"/>
    <s v="S030"/>
    <s v="S"/>
    <n v="50821.37"/>
    <n v="3"/>
    <x v="0"/>
    <s v="CSMS761336"/>
    <x v="415"/>
    <x v="15"/>
    <n v="53650"/>
    <n v="0"/>
    <x v="3"/>
  </r>
  <r>
    <s v="5009265039"/>
    <x v="1"/>
    <s v="12"/>
    <d v="2018-12-13T00:00:00"/>
    <x v="12"/>
    <x v="0"/>
    <s v="1050"/>
    <s v="S050"/>
    <s v="S"/>
    <n v="9508.44"/>
    <n v="1"/>
    <x v="0"/>
    <s v="CSMS761362"/>
    <x v="415"/>
    <x v="0"/>
    <n v="41000"/>
    <n v="0"/>
    <x v="3"/>
  </r>
  <r>
    <s v="5009265881"/>
    <x v="1"/>
    <s v="12"/>
    <d v="2018-12-13T00:00:00"/>
    <x v="12"/>
    <x v="10"/>
    <s v="1050"/>
    <s v="S050"/>
    <s v="S"/>
    <n v="51897.64"/>
    <n v="6"/>
    <x v="0"/>
    <s v="CSMS761360"/>
    <x v="415"/>
    <x v="10"/>
    <n v="42200"/>
    <n v="0"/>
    <x v="3"/>
  </r>
  <r>
    <s v="5009266395"/>
    <x v="1"/>
    <s v="12"/>
    <d v="2018-12-14T00:00:00"/>
    <x v="12"/>
    <x v="23"/>
    <s v="1030"/>
    <s v="S030"/>
    <s v="S"/>
    <n v="2138.84"/>
    <n v="1"/>
    <x v="0"/>
    <s v="CSMS760262"/>
    <x v="415"/>
    <x v="23"/>
    <n v="3480"/>
    <n v="0"/>
    <x v="3"/>
  </r>
  <r>
    <s v="5009266396"/>
    <x v="1"/>
    <s v="12"/>
    <d v="2018-12-14T00:00:00"/>
    <x v="12"/>
    <x v="11"/>
    <s v="1030"/>
    <s v="S030"/>
    <s v="S"/>
    <n v="5921.24"/>
    <n v="2"/>
    <x v="0"/>
    <s v="CSMS764236"/>
    <x v="415"/>
    <x v="11"/>
    <n v="11525"/>
    <n v="0"/>
    <x v="3"/>
  </r>
  <r>
    <s v="5009266396"/>
    <x v="1"/>
    <s v="12"/>
    <d v="2018-12-14T00:00:00"/>
    <x v="12"/>
    <x v="26"/>
    <s v="1030"/>
    <s v="S030"/>
    <s v="S"/>
    <n v="9651.25"/>
    <n v="4"/>
    <x v="0"/>
    <s v="CSMS761108"/>
    <x v="415"/>
    <x v="26"/>
    <n v="9000"/>
    <n v="0"/>
    <x v="3"/>
  </r>
  <r>
    <s v="5009266396"/>
    <x v="1"/>
    <s v="12"/>
    <d v="2018-12-14T00:00:00"/>
    <x v="12"/>
    <x v="7"/>
    <s v="1030"/>
    <s v="S030"/>
    <s v="S"/>
    <n v="12873.97"/>
    <n v="7"/>
    <x v="0"/>
    <s v="CSMS764230"/>
    <x v="415"/>
    <x v="7"/>
    <n v="8280"/>
    <n v="0"/>
    <x v="3"/>
  </r>
  <r>
    <s v="5009266396"/>
    <x v="1"/>
    <s v="12"/>
    <d v="2018-12-14T00:00:00"/>
    <x v="12"/>
    <x v="12"/>
    <s v="1030"/>
    <s v="S030"/>
    <s v="S"/>
    <n v="25455.48"/>
    <n v="10"/>
    <x v="0"/>
    <s v="CSMS764234"/>
    <x v="415"/>
    <x v="12"/>
    <n v="10385"/>
    <n v="0"/>
    <x v="3"/>
  </r>
  <r>
    <s v="5009267397"/>
    <x v="1"/>
    <s v="12"/>
    <d v="2018-12-17T00:00:00"/>
    <x v="12"/>
    <x v="7"/>
    <s v="1060"/>
    <s v="S060"/>
    <s v="S"/>
    <n v="23868.34"/>
    <n v="13"/>
    <x v="0"/>
    <s v="CSMS764230"/>
    <x v="415"/>
    <x v="7"/>
    <n v="8280"/>
    <n v="0"/>
    <x v="3"/>
  </r>
  <r>
    <s v="5009267397"/>
    <x v="1"/>
    <s v="12"/>
    <d v="2018-12-17T00:00:00"/>
    <x v="12"/>
    <x v="2"/>
    <s v="1060"/>
    <s v="S060"/>
    <s v="S"/>
    <n v="29910.61"/>
    <n v="14"/>
    <x v="0"/>
    <s v="CSMS764232"/>
    <x v="415"/>
    <x v="2"/>
    <n v="9490"/>
    <n v="0"/>
    <x v="3"/>
  </r>
  <r>
    <s v="5009267398"/>
    <x v="1"/>
    <s v="12"/>
    <d v="2018-12-17T00:00:00"/>
    <x v="12"/>
    <x v="26"/>
    <s v="1060"/>
    <s v="S060"/>
    <s v="S"/>
    <n v="2652.13"/>
    <n v="1"/>
    <x v="0"/>
    <s v="CSMS761108"/>
    <x v="415"/>
    <x v="26"/>
    <n v="9000"/>
    <n v="0"/>
    <x v="3"/>
  </r>
  <r>
    <s v="5009267427"/>
    <x v="1"/>
    <s v="12"/>
    <d v="2018-12-17T00:00:00"/>
    <x v="12"/>
    <x v="111"/>
    <s v="1096"/>
    <s v="S096"/>
    <s v="S"/>
    <n v="4835.82"/>
    <n v="2"/>
    <x v="0"/>
    <s v="CSMS760264"/>
    <x v="415"/>
    <x v="111"/>
    <n v="4016"/>
    <n v="0"/>
    <x v="3"/>
  </r>
  <r>
    <s v="5009267453"/>
    <x v="1"/>
    <s v="12"/>
    <d v="2018-12-17T00:00:00"/>
    <x v="12"/>
    <x v="0"/>
    <s v="1050"/>
    <s v="S050"/>
    <s v="S"/>
    <n v="36798.730000000003"/>
    <n v="4"/>
    <x v="0"/>
    <s v="CSMS761362"/>
    <x v="415"/>
    <x v="0"/>
    <n v="41000"/>
    <n v="0"/>
    <x v="3"/>
  </r>
  <r>
    <s v="5009267461"/>
    <x v="1"/>
    <s v="12"/>
    <d v="2018-12-17T00:00:00"/>
    <x v="12"/>
    <x v="5"/>
    <s v="1020"/>
    <s v="S020"/>
    <s v="S"/>
    <n v="15823.09"/>
    <n v="15"/>
    <x v="0"/>
    <s v="CSMS750832"/>
    <x v="416"/>
    <x v="5"/>
    <n v="1297"/>
    <n v="0"/>
    <x v="3"/>
  </r>
  <r>
    <s v="5009267494"/>
    <x v="1"/>
    <s v="12"/>
    <d v="2018-12-17T00:00:00"/>
    <x v="12"/>
    <x v="2"/>
    <s v="1060"/>
    <s v="S060"/>
    <s v="S"/>
    <n v="19765.669999999998"/>
    <n v="9"/>
    <x v="0"/>
    <s v="CSMS764232"/>
    <x v="415"/>
    <x v="2"/>
    <n v="9490"/>
    <n v="0"/>
    <x v="3"/>
  </r>
  <r>
    <s v="5009267494"/>
    <x v="1"/>
    <s v="12"/>
    <d v="2018-12-17T00:00:00"/>
    <x v="12"/>
    <x v="12"/>
    <s v="1060"/>
    <s v="S060"/>
    <s v="S"/>
    <n v="4899.3999999999996"/>
    <n v="2"/>
    <x v="0"/>
    <s v="CSMS764234"/>
    <x v="415"/>
    <x v="12"/>
    <n v="10385"/>
    <n v="0"/>
    <x v="3"/>
  </r>
  <r>
    <s v="5009267494"/>
    <x v="1"/>
    <s v="12"/>
    <d v="2018-12-17T00:00:00"/>
    <x v="12"/>
    <x v="7"/>
    <s v="1060"/>
    <s v="S060"/>
    <s v="S"/>
    <n v="3696.1"/>
    <n v="2"/>
    <x v="0"/>
    <s v="CSMS764230"/>
    <x v="415"/>
    <x v="7"/>
    <n v="8280"/>
    <n v="0"/>
    <x v="3"/>
  </r>
  <r>
    <s v="5009267494"/>
    <x v="1"/>
    <s v="12"/>
    <d v="2018-12-17T00:00:00"/>
    <x v="12"/>
    <x v="26"/>
    <s v="1060"/>
    <s v="S060"/>
    <s v="S"/>
    <n v="25541.59"/>
    <n v="11"/>
    <x v="0"/>
    <s v="CSMS761108"/>
    <x v="415"/>
    <x v="26"/>
    <n v="9000"/>
    <n v="0"/>
    <x v="3"/>
  </r>
  <r>
    <s v="5009267495"/>
    <x v="1"/>
    <s v="12"/>
    <d v="2018-12-17T00:00:00"/>
    <x v="12"/>
    <x v="65"/>
    <s v="1060"/>
    <s v="S060"/>
    <s v="S"/>
    <n v="2320.88"/>
    <n v="1"/>
    <x v="0"/>
    <s v="CSMS765106"/>
    <x v="415"/>
    <x v="65"/>
    <n v="8130"/>
    <n v="0"/>
    <x v="3"/>
  </r>
  <r>
    <s v="5009267571"/>
    <x v="1"/>
    <s v="12"/>
    <d v="2018-12-17T00:00:00"/>
    <x v="12"/>
    <x v="10"/>
    <s v="1050"/>
    <s v="S050"/>
    <s v="S"/>
    <n v="34453.980000000003"/>
    <n v="4"/>
    <x v="0"/>
    <s v="CSMS761360"/>
    <x v="415"/>
    <x v="10"/>
    <n v="42200"/>
    <n v="0"/>
    <x v="3"/>
  </r>
  <r>
    <s v="5009268387"/>
    <x v="1"/>
    <s v="12"/>
    <d v="2018-12-18T00:00:00"/>
    <x v="13"/>
    <x v="7"/>
    <s v="1060"/>
    <s v="S060"/>
    <s v="H"/>
    <n v="-17807.259999999998"/>
    <n v="-10"/>
    <x v="0"/>
    <s v="CSMS764230"/>
    <x v="415"/>
    <x v="7"/>
    <n v="8280"/>
    <n v="0"/>
    <x v="3"/>
  </r>
  <r>
    <s v="5009268849"/>
    <x v="1"/>
    <s v="12"/>
    <d v="2018-12-18T00:00:00"/>
    <x v="13"/>
    <x v="23"/>
    <s v="1030"/>
    <s v="S030"/>
    <s v="H"/>
    <n v="-2138.84"/>
    <n v="-1"/>
    <x v="0"/>
    <s v="CSMS760262"/>
    <x v="415"/>
    <x v="23"/>
    <n v="3480"/>
    <n v="0"/>
    <x v="3"/>
  </r>
  <r>
    <s v="5009268850"/>
    <x v="1"/>
    <s v="12"/>
    <d v="2018-12-18T00:00:00"/>
    <x v="13"/>
    <x v="7"/>
    <s v="1030"/>
    <s v="S030"/>
    <s v="H"/>
    <n v="-12873.97"/>
    <n v="-7"/>
    <x v="0"/>
    <s v="CSMS764230"/>
    <x v="415"/>
    <x v="7"/>
    <n v="8280"/>
    <n v="0"/>
    <x v="3"/>
  </r>
  <r>
    <s v="5009268851"/>
    <x v="1"/>
    <s v="12"/>
    <d v="2018-12-18T00:00:00"/>
    <x v="13"/>
    <x v="12"/>
    <s v="1030"/>
    <s v="S030"/>
    <s v="H"/>
    <n v="-25455.48"/>
    <n v="-10"/>
    <x v="0"/>
    <s v="CSMS764234"/>
    <x v="415"/>
    <x v="12"/>
    <n v="10385"/>
    <n v="0"/>
    <x v="3"/>
  </r>
  <r>
    <s v="5009268852"/>
    <x v="1"/>
    <s v="12"/>
    <d v="2018-12-18T00:00:00"/>
    <x v="13"/>
    <x v="11"/>
    <s v="1030"/>
    <s v="S030"/>
    <s v="H"/>
    <n v="-5921.24"/>
    <n v="-2"/>
    <x v="0"/>
    <s v="CSMS764236"/>
    <x v="415"/>
    <x v="11"/>
    <n v="11525"/>
    <n v="0"/>
    <x v="3"/>
  </r>
  <r>
    <s v="5009268853"/>
    <x v="1"/>
    <s v="12"/>
    <d v="2018-12-18T00:00:00"/>
    <x v="13"/>
    <x v="26"/>
    <s v="1030"/>
    <s v="S030"/>
    <s v="H"/>
    <n v="-9651.25"/>
    <n v="-4"/>
    <x v="0"/>
    <s v="CSMS761108"/>
    <x v="415"/>
    <x v="26"/>
    <n v="9000"/>
    <n v="0"/>
    <x v="3"/>
  </r>
  <r>
    <s v="5009268871"/>
    <x v="1"/>
    <s v="12"/>
    <d v="2018-12-14T00:00:00"/>
    <x v="12"/>
    <x v="23"/>
    <s v="1030"/>
    <s v="S030"/>
    <s v="S"/>
    <n v="2138.84"/>
    <n v="1"/>
    <x v="0"/>
    <s v="CSMS760262"/>
    <x v="415"/>
    <x v="23"/>
    <n v="3480"/>
    <n v="0"/>
    <x v="3"/>
  </r>
  <r>
    <s v="5009268881"/>
    <x v="1"/>
    <s v="12"/>
    <d v="2018-12-14T00:00:00"/>
    <x v="12"/>
    <x v="26"/>
    <s v="1030"/>
    <s v="S030"/>
    <s v="S"/>
    <n v="9651.25"/>
    <n v="4"/>
    <x v="0"/>
    <s v="CSMS761108"/>
    <x v="415"/>
    <x v="26"/>
    <n v="9000"/>
    <n v="0"/>
    <x v="3"/>
  </r>
  <r>
    <s v="5009268881"/>
    <x v="1"/>
    <s v="12"/>
    <d v="2018-12-14T00:00:00"/>
    <x v="12"/>
    <x v="11"/>
    <s v="1030"/>
    <s v="S030"/>
    <s v="S"/>
    <n v="20101.14"/>
    <n v="7"/>
    <x v="0"/>
    <s v="CSMS764236"/>
    <x v="415"/>
    <x v="11"/>
    <n v="11525"/>
    <n v="0"/>
    <x v="3"/>
  </r>
  <r>
    <s v="5009268881"/>
    <x v="1"/>
    <s v="12"/>
    <d v="2018-12-14T00:00:00"/>
    <x v="12"/>
    <x v="7"/>
    <s v="1030"/>
    <s v="S030"/>
    <s v="S"/>
    <n v="12873.97"/>
    <n v="7"/>
    <x v="0"/>
    <s v="CSMS764230"/>
    <x v="415"/>
    <x v="7"/>
    <n v="8280"/>
    <n v="0"/>
    <x v="3"/>
  </r>
  <r>
    <s v="5009268881"/>
    <x v="1"/>
    <s v="12"/>
    <d v="2018-12-14T00:00:00"/>
    <x v="12"/>
    <x v="12"/>
    <s v="1030"/>
    <s v="S030"/>
    <s v="S"/>
    <n v="25455.48"/>
    <n v="10"/>
    <x v="0"/>
    <s v="CSMS764234"/>
    <x v="415"/>
    <x v="12"/>
    <n v="10385"/>
    <n v="0"/>
    <x v="3"/>
  </r>
  <r>
    <s v="5009268971"/>
    <x v="1"/>
    <s v="12"/>
    <d v="2018-12-01T00:00:00"/>
    <x v="12"/>
    <x v="7"/>
    <s v="1060"/>
    <s v="S060"/>
    <s v="S"/>
    <n v="17027.73"/>
    <n v="10"/>
    <x v="0"/>
    <s v="CSMS764230"/>
    <x v="415"/>
    <x v="7"/>
    <n v="8280"/>
    <n v="0"/>
    <x v="3"/>
  </r>
  <r>
    <s v="5009270104"/>
    <x v="1"/>
    <s v="12"/>
    <d v="2018-12-19T00:00:00"/>
    <x v="12"/>
    <x v="16"/>
    <s v="1050"/>
    <s v="S050"/>
    <s v="S"/>
    <n v="4312.16"/>
    <n v="3"/>
    <x v="0"/>
    <s v="CSMS752928"/>
    <x v="416"/>
    <x v="16"/>
    <n v="1778"/>
    <n v="0"/>
    <x v="3"/>
  </r>
  <r>
    <s v="5009270197"/>
    <x v="1"/>
    <s v="12"/>
    <d v="2018-12-14T00:00:00"/>
    <x v="13"/>
    <x v="26"/>
    <s v="1030"/>
    <s v="S030"/>
    <s v="H"/>
    <n v="-9651.25"/>
    <n v="-4"/>
    <x v="0"/>
    <s v="CSMS761108"/>
    <x v="415"/>
    <x v="26"/>
    <n v="9000"/>
    <n v="0"/>
    <x v="3"/>
  </r>
  <r>
    <s v="5009270197"/>
    <x v="1"/>
    <s v="12"/>
    <d v="2018-12-14T00:00:00"/>
    <x v="13"/>
    <x v="7"/>
    <s v="1030"/>
    <s v="S030"/>
    <s v="H"/>
    <n v="-12873.97"/>
    <n v="-7"/>
    <x v="0"/>
    <s v="CSMS764230"/>
    <x v="415"/>
    <x v="7"/>
    <n v="8280"/>
    <n v="0"/>
    <x v="3"/>
  </r>
  <r>
    <s v="5009270197"/>
    <x v="1"/>
    <s v="12"/>
    <d v="2018-12-14T00:00:00"/>
    <x v="13"/>
    <x v="11"/>
    <s v="1030"/>
    <s v="S030"/>
    <s v="H"/>
    <n v="-20101.14"/>
    <n v="-7"/>
    <x v="0"/>
    <s v="CSMS764236"/>
    <x v="415"/>
    <x v="11"/>
    <n v="11525"/>
    <n v="0"/>
    <x v="3"/>
  </r>
  <r>
    <s v="5009270197"/>
    <x v="1"/>
    <s v="12"/>
    <d v="2018-12-14T00:00:00"/>
    <x v="13"/>
    <x v="12"/>
    <s v="1030"/>
    <s v="S030"/>
    <s v="H"/>
    <n v="-25455.48"/>
    <n v="-10"/>
    <x v="0"/>
    <s v="CSMS764234"/>
    <x v="415"/>
    <x v="12"/>
    <n v="10385"/>
    <n v="0"/>
    <x v="3"/>
  </r>
  <r>
    <s v="5009270198"/>
    <x v="1"/>
    <s v="12"/>
    <d v="2018-12-14T00:00:00"/>
    <x v="12"/>
    <x v="26"/>
    <s v="1030"/>
    <s v="S030"/>
    <s v="S"/>
    <n v="9651.25"/>
    <n v="4"/>
    <x v="0"/>
    <s v="CSMS761108"/>
    <x v="415"/>
    <x v="26"/>
    <n v="9000"/>
    <n v="0"/>
    <x v="3"/>
  </r>
  <r>
    <s v="5009270198"/>
    <x v="1"/>
    <s v="12"/>
    <d v="2018-12-14T00:00:00"/>
    <x v="12"/>
    <x v="12"/>
    <s v="1030"/>
    <s v="S030"/>
    <s v="S"/>
    <n v="25455.48"/>
    <n v="10"/>
    <x v="0"/>
    <s v="CSMS764234"/>
    <x v="415"/>
    <x v="12"/>
    <n v="10385"/>
    <n v="0"/>
    <x v="3"/>
  </r>
  <r>
    <s v="5009270198"/>
    <x v="1"/>
    <s v="12"/>
    <d v="2018-12-14T00:00:00"/>
    <x v="12"/>
    <x v="7"/>
    <s v="1030"/>
    <s v="S030"/>
    <s v="S"/>
    <n v="12873.97"/>
    <n v="7"/>
    <x v="0"/>
    <s v="CSMS764230"/>
    <x v="415"/>
    <x v="7"/>
    <n v="8280"/>
    <n v="0"/>
    <x v="3"/>
  </r>
  <r>
    <s v="5009270198"/>
    <x v="1"/>
    <s v="12"/>
    <d v="2018-12-14T00:00:00"/>
    <x v="12"/>
    <x v="11"/>
    <s v="1030"/>
    <s v="S030"/>
    <s v="S"/>
    <n v="5921.24"/>
    <n v="2"/>
    <x v="0"/>
    <s v="CSMS764236"/>
    <x v="415"/>
    <x v="11"/>
    <n v="11525"/>
    <n v="0"/>
    <x v="3"/>
  </r>
  <r>
    <s v="5009270209"/>
    <x v="1"/>
    <s v="12"/>
    <d v="2018-12-19T00:00:00"/>
    <x v="12"/>
    <x v="9"/>
    <s v="1030"/>
    <s v="S030"/>
    <s v="S"/>
    <n v="7989.67"/>
    <n v="5"/>
    <x v="0"/>
    <s v="CSMS752368"/>
    <x v="416"/>
    <x v="9"/>
    <n v="1965"/>
    <n v="0"/>
    <x v="3"/>
  </r>
  <r>
    <s v="5009270210"/>
    <x v="1"/>
    <s v="12"/>
    <d v="2018-12-19T00:00:00"/>
    <x v="12"/>
    <x v="5"/>
    <s v="1030"/>
    <s v="S030"/>
    <s v="S"/>
    <n v="8438.98"/>
    <n v="8"/>
    <x v="0"/>
    <s v="CSMS750832"/>
    <x v="416"/>
    <x v="5"/>
    <n v="1297"/>
    <n v="0"/>
    <x v="3"/>
  </r>
  <r>
    <s v="5009270264"/>
    <x v="1"/>
    <s v="12"/>
    <d v="2018-12-19T00:00:00"/>
    <x v="12"/>
    <x v="6"/>
    <s v="1020"/>
    <s v="S020"/>
    <s v="S"/>
    <n v="35540.26"/>
    <n v="31"/>
    <x v="0"/>
    <s v="CSMS752112"/>
    <x v="416"/>
    <x v="6"/>
    <n v="1446"/>
    <n v="0"/>
    <x v="3"/>
  </r>
  <r>
    <s v="5009272432"/>
    <x v="1"/>
    <s v="12"/>
    <d v="2018-12-21T00:00:00"/>
    <x v="12"/>
    <x v="111"/>
    <s v="1050"/>
    <s v="S050"/>
    <s v="S"/>
    <n v="2523.5100000000002"/>
    <n v="1"/>
    <x v="0"/>
    <s v="CSMS760264"/>
    <x v="415"/>
    <x v="111"/>
    <n v="4016"/>
    <n v="0"/>
    <x v="3"/>
  </r>
  <r>
    <s v="5009272442"/>
    <x v="1"/>
    <s v="12"/>
    <d v="2018-12-21T00:00:00"/>
    <x v="12"/>
    <x v="26"/>
    <s v="1050"/>
    <s v="S050"/>
    <s v="S"/>
    <n v="16891.2"/>
    <n v="7"/>
    <x v="0"/>
    <s v="CSMS761108"/>
    <x v="415"/>
    <x v="26"/>
    <n v="9000"/>
    <n v="0"/>
    <x v="3"/>
  </r>
  <r>
    <s v="5009272442"/>
    <x v="1"/>
    <s v="12"/>
    <d v="2018-12-21T00:00:00"/>
    <x v="12"/>
    <x v="2"/>
    <s v="1050"/>
    <s v="S050"/>
    <s v="S"/>
    <n v="30601.05"/>
    <n v="14"/>
    <x v="0"/>
    <s v="CSMS764232"/>
    <x v="415"/>
    <x v="2"/>
    <n v="9490"/>
    <n v="0"/>
    <x v="3"/>
  </r>
  <r>
    <s v="5009272442"/>
    <x v="1"/>
    <s v="12"/>
    <d v="2018-12-21T00:00:00"/>
    <x v="12"/>
    <x v="12"/>
    <s v="1050"/>
    <s v="S050"/>
    <s v="S"/>
    <n v="10183.1"/>
    <n v="4"/>
    <x v="0"/>
    <s v="CSMS764234"/>
    <x v="415"/>
    <x v="12"/>
    <n v="10385"/>
    <n v="0"/>
    <x v="3"/>
  </r>
  <r>
    <s v="5009274293"/>
    <x v="1"/>
    <s v="12"/>
    <d v="2018-12-27T00:00:00"/>
    <x v="12"/>
    <x v="2"/>
    <s v="1080"/>
    <s v="S080"/>
    <s v="S"/>
    <n v="22390.45"/>
    <n v="10"/>
    <x v="0"/>
    <s v="CSMS764232"/>
    <x v="415"/>
    <x v="2"/>
    <n v="9490"/>
    <n v="0"/>
    <x v="3"/>
  </r>
  <r>
    <s v="5009274817"/>
    <x v="1"/>
    <s v="12"/>
    <d v="2018-12-28T00:00:00"/>
    <x v="12"/>
    <x v="0"/>
    <s v="1020"/>
    <s v="S020"/>
    <s v="S"/>
    <n v="28437.54"/>
    <n v="3"/>
    <x v="0"/>
    <s v="CSMS761362"/>
    <x v="415"/>
    <x v="0"/>
    <n v="41000"/>
    <n v="0"/>
    <x v="3"/>
  </r>
  <r>
    <s v="5009275169"/>
    <x v="1"/>
    <s v="12"/>
    <d v="2018-12-28T00:00:00"/>
    <x v="12"/>
    <x v="6"/>
    <s v="1020"/>
    <s v="S020"/>
    <s v="S"/>
    <n v="5732.3"/>
    <n v="5"/>
    <x v="0"/>
    <s v="CSMS752112"/>
    <x v="416"/>
    <x v="6"/>
    <n v="1446"/>
    <n v="0"/>
    <x v="3"/>
  </r>
  <r>
    <s v="5009275187"/>
    <x v="1"/>
    <s v="12"/>
    <d v="2018-12-28T00:00:00"/>
    <x v="12"/>
    <x v="36"/>
    <s v="1060"/>
    <s v="S060"/>
    <s v="S"/>
    <n v="1979.33"/>
    <n v="1"/>
    <x v="0"/>
    <s v="CSMS761520"/>
    <x v="415"/>
    <x v="36"/>
    <n v="3195"/>
    <n v="0"/>
    <x v="3"/>
  </r>
  <r>
    <s v="5009275187"/>
    <x v="1"/>
    <s v="12"/>
    <d v="2018-12-28T00:00:00"/>
    <x v="12"/>
    <x v="12"/>
    <s v="1060"/>
    <s v="S060"/>
    <s v="S"/>
    <n v="27660.84"/>
    <n v="11"/>
    <x v="0"/>
    <s v="CSMS764234"/>
    <x v="415"/>
    <x v="12"/>
    <n v="10385"/>
    <n v="0"/>
    <x v="3"/>
  </r>
  <r>
    <s v="5009275187"/>
    <x v="1"/>
    <s v="12"/>
    <d v="2018-12-28T00:00:00"/>
    <x v="12"/>
    <x v="26"/>
    <s v="1060"/>
    <s v="S060"/>
    <s v="S"/>
    <n v="2996.05"/>
    <n v="1"/>
    <x v="0"/>
    <s v="CSMS761108"/>
    <x v="415"/>
    <x v="26"/>
    <n v="9000"/>
    <n v="0"/>
    <x v="3"/>
  </r>
  <r>
    <s v="5009275187"/>
    <x v="1"/>
    <s v="12"/>
    <d v="2018-12-28T00:00:00"/>
    <x v="12"/>
    <x v="11"/>
    <s v="1060"/>
    <s v="S060"/>
    <s v="S"/>
    <n v="2912.01"/>
    <n v="1"/>
    <x v="0"/>
    <s v="CSMS764236"/>
    <x v="415"/>
    <x v="11"/>
    <n v="11525"/>
    <n v="0"/>
    <x v="3"/>
  </r>
  <r>
    <s v="5009275252"/>
    <x v="1"/>
    <s v="12"/>
    <d v="2018-12-28T00:00:00"/>
    <x v="12"/>
    <x v="80"/>
    <s v="1096"/>
    <s v="S096"/>
    <s v="S"/>
    <n v="11864.35"/>
    <n v="11"/>
    <x v="0"/>
    <s v="CSMS757968"/>
    <x v="416"/>
    <x v="80"/>
    <n v="1325"/>
    <n v="0"/>
    <x v="3"/>
  </r>
  <r>
    <s v="5009275453"/>
    <x v="1"/>
    <s v="12"/>
    <d v="2018-12-28T00:00:00"/>
    <x v="12"/>
    <x v="23"/>
    <s v="1030"/>
    <s v="S030"/>
    <s v="S"/>
    <n v="4267.1400000000003"/>
    <n v="2"/>
    <x v="0"/>
    <s v="CSMS760262"/>
    <x v="415"/>
    <x v="23"/>
    <n v="3480"/>
    <n v="0"/>
    <x v="3"/>
  </r>
  <r>
    <s v="5009275453"/>
    <x v="1"/>
    <s v="12"/>
    <d v="2018-12-28T00:00:00"/>
    <x v="12"/>
    <x v="92"/>
    <s v="1030"/>
    <s v="S030"/>
    <s v="S"/>
    <n v="2752.78"/>
    <n v="1"/>
    <x v="0"/>
    <s v="CSMS761524"/>
    <x v="415"/>
    <x v="92"/>
    <n v="4081"/>
    <n v="0"/>
    <x v="3"/>
  </r>
  <r>
    <s v="5009275454"/>
    <x v="1"/>
    <s v="12"/>
    <d v="2018-12-28T00:00:00"/>
    <x v="12"/>
    <x v="111"/>
    <s v="1030"/>
    <s v="S030"/>
    <s v="S"/>
    <n v="2523.5100000000002"/>
    <n v="1"/>
    <x v="0"/>
    <s v="CSMS760264"/>
    <x v="415"/>
    <x v="111"/>
    <n v="4016"/>
    <n v="0"/>
    <x v="3"/>
  </r>
  <r>
    <s v="5009276755"/>
    <x v="1"/>
    <s v="12"/>
    <d v="2018-12-31T00:00:00"/>
    <x v="12"/>
    <x v="0"/>
    <s v="1020"/>
    <s v="S020"/>
    <s v="S"/>
    <n v="37916.730000000003"/>
    <n v="4"/>
    <x v="0"/>
    <s v="CSMS761362"/>
    <x v="415"/>
    <x v="0"/>
    <n v="41000"/>
    <n v="0"/>
    <x v="3"/>
  </r>
  <r>
    <s v="5009277018"/>
    <x v="1"/>
    <s v="12"/>
    <d v="2018-12-31T00:00:00"/>
    <x v="12"/>
    <x v="17"/>
    <s v="1020"/>
    <s v="S020"/>
    <s v="S"/>
    <n v="18193.2"/>
    <n v="2"/>
    <x v="0"/>
    <s v="CSMS761354"/>
    <x v="415"/>
    <x v="17"/>
    <n v="43365"/>
    <n v="0"/>
    <x v="3"/>
  </r>
  <r>
    <s v="5009277678"/>
    <x v="2"/>
    <s v="1"/>
    <d v="2019-01-02T00:00:00"/>
    <x v="12"/>
    <x v="6"/>
    <s v="1020"/>
    <s v="S020"/>
    <s v="S"/>
    <n v="10318.14"/>
    <n v="9"/>
    <x v="0"/>
    <s v="CSMS752112"/>
    <x v="416"/>
    <x v="6"/>
    <n v="1446"/>
    <n v="0"/>
    <x v="3"/>
  </r>
  <r>
    <s v="5009277773"/>
    <x v="2"/>
    <s v="1"/>
    <d v="2019-01-02T00:00:00"/>
    <x v="12"/>
    <x v="5"/>
    <s v="1030"/>
    <s v="S030"/>
    <s v="S"/>
    <n v="26371.82"/>
    <n v="25"/>
    <x v="0"/>
    <s v="CSMS750832"/>
    <x v="416"/>
    <x v="5"/>
    <n v="1297"/>
    <n v="0"/>
    <x v="3"/>
  </r>
  <r>
    <s v="5009278447"/>
    <x v="2"/>
    <s v="1"/>
    <d v="2019-01-03T00:00:00"/>
    <x v="12"/>
    <x v="2"/>
    <s v="1080"/>
    <s v="S080"/>
    <s v="S"/>
    <n v="8956.18"/>
    <n v="4"/>
    <x v="0"/>
    <s v="CSMS764232"/>
    <x v="415"/>
    <x v="2"/>
    <n v="9490"/>
    <n v="0"/>
    <x v="3"/>
  </r>
  <r>
    <s v="5009279805"/>
    <x v="2"/>
    <s v="1"/>
    <d v="2019-01-07T00:00:00"/>
    <x v="12"/>
    <x v="65"/>
    <s v="1060"/>
    <s v="S060"/>
    <s v="S"/>
    <n v="2497.33"/>
    <n v="1"/>
    <x v="0"/>
    <s v="CSMS765106"/>
    <x v="415"/>
    <x v="65"/>
    <n v="8130"/>
    <n v="0"/>
    <x v="3"/>
  </r>
  <r>
    <s v="5009279805"/>
    <x v="2"/>
    <s v="1"/>
    <d v="2019-01-07T00:00:00"/>
    <x v="12"/>
    <x v="55"/>
    <s v="1060"/>
    <s v="S060"/>
    <s v="S"/>
    <n v="3209.61"/>
    <n v="1"/>
    <x v="0"/>
    <s v="CSMS765108"/>
    <x v="415"/>
    <x v="55"/>
    <n v="9800"/>
    <n v="0"/>
    <x v="3"/>
  </r>
  <r>
    <s v="5009279805"/>
    <x v="2"/>
    <s v="1"/>
    <d v="2019-01-07T00:00:00"/>
    <x v="12"/>
    <x v="95"/>
    <s v="1060"/>
    <s v="S060"/>
    <s v="S"/>
    <n v="9268.3700000000008"/>
    <n v="2"/>
    <x v="0"/>
    <s v="CSMS765110"/>
    <x v="415"/>
    <x v="95"/>
    <n v="11320"/>
    <n v="0"/>
    <x v="3"/>
  </r>
  <r>
    <s v="5009279806"/>
    <x v="2"/>
    <s v="1"/>
    <d v="2019-01-07T00:00:00"/>
    <x v="12"/>
    <x v="65"/>
    <s v="1060"/>
    <s v="S060"/>
    <s v="S"/>
    <n v="12486.64"/>
    <n v="5"/>
    <x v="0"/>
    <s v="CSMS765106"/>
    <x v="415"/>
    <x v="65"/>
    <n v="8130"/>
    <n v="0"/>
    <x v="3"/>
  </r>
  <r>
    <s v="5009279830"/>
    <x v="2"/>
    <s v="1"/>
    <d v="2019-01-07T00:00:00"/>
    <x v="12"/>
    <x v="10"/>
    <s v="1080"/>
    <s v="S080"/>
    <s v="S"/>
    <n v="34808.47"/>
    <n v="4"/>
    <x v="0"/>
    <s v="CSMS761360"/>
    <x v="415"/>
    <x v="10"/>
    <n v="42200"/>
    <n v="0"/>
    <x v="3"/>
  </r>
  <r>
    <s v="5009279831"/>
    <x v="2"/>
    <s v="1"/>
    <d v="2019-01-07T00:00:00"/>
    <x v="12"/>
    <x v="2"/>
    <s v="1080"/>
    <s v="S080"/>
    <s v="S"/>
    <n v="31346.63"/>
    <n v="14"/>
    <x v="0"/>
    <s v="CSMS764232"/>
    <x v="415"/>
    <x v="2"/>
    <n v="9490"/>
    <n v="0"/>
    <x v="3"/>
  </r>
  <r>
    <s v="5009279835"/>
    <x v="2"/>
    <s v="1"/>
    <d v="2019-01-07T00:00:00"/>
    <x v="12"/>
    <x v="0"/>
    <s v="1020"/>
    <s v="S020"/>
    <s v="S"/>
    <n v="12701.67"/>
    <n v="1"/>
    <x v="0"/>
    <s v="CSMS761362"/>
    <x v="415"/>
    <x v="0"/>
    <n v="41000"/>
    <n v="0"/>
    <x v="3"/>
  </r>
  <r>
    <s v="5009279908"/>
    <x v="2"/>
    <s v="1"/>
    <d v="2019-01-07T00:00:00"/>
    <x v="12"/>
    <x v="7"/>
    <s v="1020"/>
    <s v="S020"/>
    <s v="S"/>
    <n v="15929.76"/>
    <n v="8"/>
    <x v="0"/>
    <s v="CSMS764230"/>
    <x v="415"/>
    <x v="7"/>
    <n v="8280"/>
    <n v="0"/>
    <x v="3"/>
  </r>
  <r>
    <s v="5009279908"/>
    <x v="2"/>
    <s v="1"/>
    <d v="2019-01-07T00:00:00"/>
    <x v="12"/>
    <x v="2"/>
    <s v="1020"/>
    <s v="S020"/>
    <s v="S"/>
    <n v="2239.0500000000002"/>
    <n v="1"/>
    <x v="0"/>
    <s v="CSMS764232"/>
    <x v="415"/>
    <x v="2"/>
    <n v="9490"/>
    <n v="0"/>
    <x v="3"/>
  </r>
  <r>
    <s v="5009279941"/>
    <x v="2"/>
    <s v="1"/>
    <d v="2019-01-07T00:00:00"/>
    <x v="12"/>
    <x v="28"/>
    <s v="1030"/>
    <s v="S030"/>
    <s v="S"/>
    <n v="20558.7"/>
    <n v="2"/>
    <x v="0"/>
    <s v="CSMS761356"/>
    <x v="415"/>
    <x v="28"/>
    <n v="44820"/>
    <n v="0"/>
    <x v="3"/>
  </r>
  <r>
    <s v="5009279960"/>
    <x v="2"/>
    <s v="1"/>
    <d v="2019-01-07T00:00:00"/>
    <x v="12"/>
    <x v="10"/>
    <s v="1080"/>
    <s v="S080"/>
    <s v="S"/>
    <n v="43510.59"/>
    <n v="5"/>
    <x v="0"/>
    <s v="CSMS761360"/>
    <x v="415"/>
    <x v="10"/>
    <n v="42200"/>
    <n v="0"/>
    <x v="3"/>
  </r>
  <r>
    <s v="5009279960"/>
    <x v="2"/>
    <s v="1"/>
    <d v="2019-01-07T00:00:00"/>
    <x v="12"/>
    <x v="0"/>
    <s v="1080"/>
    <s v="S080"/>
    <s v="S"/>
    <n v="18526.86"/>
    <n v="2"/>
    <x v="0"/>
    <s v="CSMS761362"/>
    <x v="415"/>
    <x v="0"/>
    <n v="41000"/>
    <n v="0"/>
    <x v="3"/>
  </r>
  <r>
    <s v="5009280146"/>
    <x v="2"/>
    <s v="1"/>
    <d v="2019-01-08T00:00:00"/>
    <x v="12"/>
    <x v="9"/>
    <s v="1017"/>
    <s v="S017"/>
    <s v="S"/>
    <n v="3693.53"/>
    <n v="2"/>
    <x v="0"/>
    <s v="CSMS752368"/>
    <x v="416"/>
    <x v="9"/>
    <n v="1965"/>
    <n v="0"/>
    <x v="3"/>
  </r>
  <r>
    <s v="5009280146"/>
    <x v="2"/>
    <s v="1"/>
    <d v="2019-01-08T00:00:00"/>
    <x v="12"/>
    <x v="2"/>
    <s v="1017"/>
    <s v="S017"/>
    <s v="S"/>
    <n v="13119.78"/>
    <n v="6"/>
    <x v="0"/>
    <s v="CSMS764232"/>
    <x v="415"/>
    <x v="2"/>
    <n v="9490"/>
    <n v="0"/>
    <x v="3"/>
  </r>
  <r>
    <s v="5009280359"/>
    <x v="2"/>
    <s v="1"/>
    <d v="2019-01-08T00:00:00"/>
    <x v="12"/>
    <x v="32"/>
    <s v="1030"/>
    <s v="S030"/>
    <s v="S"/>
    <n v="7802.18"/>
    <n v="6"/>
    <x v="0"/>
    <s v="CSMS755168"/>
    <x v="416"/>
    <x v="32"/>
    <n v="1238"/>
    <n v="0"/>
    <x v="3"/>
  </r>
  <r>
    <s v="5009280364"/>
    <x v="2"/>
    <s v="1"/>
    <d v="2019-01-08T00:00:00"/>
    <x v="12"/>
    <x v="26"/>
    <s v="1020"/>
    <s v="S020"/>
    <s v="S"/>
    <n v="2589.23"/>
    <n v="1"/>
    <x v="0"/>
    <s v="CSMS761108"/>
    <x v="415"/>
    <x v="26"/>
    <n v="9000"/>
    <n v="0"/>
    <x v="3"/>
  </r>
  <r>
    <s v="5009280364"/>
    <x v="2"/>
    <s v="1"/>
    <d v="2019-01-08T00:00:00"/>
    <x v="12"/>
    <x v="7"/>
    <s v="1020"/>
    <s v="S020"/>
    <s v="S"/>
    <n v="1991.22"/>
    <n v="1"/>
    <x v="0"/>
    <s v="CSMS764230"/>
    <x v="415"/>
    <x v="7"/>
    <n v="8280"/>
    <n v="0"/>
    <x v="3"/>
  </r>
  <r>
    <s v="5009280382"/>
    <x v="2"/>
    <s v="1"/>
    <d v="2019-01-08T00:00:00"/>
    <x v="12"/>
    <x v="65"/>
    <s v="1060"/>
    <s v="S060"/>
    <s v="S"/>
    <n v="2320.88"/>
    <n v="1"/>
    <x v="0"/>
    <s v="CSMS765106"/>
    <x v="415"/>
    <x v="65"/>
    <n v="8130"/>
    <n v="0"/>
    <x v="3"/>
  </r>
  <r>
    <s v="5009280437"/>
    <x v="2"/>
    <s v="1"/>
    <d v="2019-01-08T00:00:00"/>
    <x v="12"/>
    <x v="12"/>
    <s v="1080"/>
    <s v="S080"/>
    <s v="S"/>
    <n v="2522.4299999999998"/>
    <n v="1"/>
    <x v="0"/>
    <s v="CSMS764234"/>
    <x v="415"/>
    <x v="12"/>
    <n v="10385"/>
    <n v="0"/>
    <x v="3"/>
  </r>
  <r>
    <s v="5009280437"/>
    <x v="2"/>
    <s v="1"/>
    <d v="2019-01-08T00:00:00"/>
    <x v="12"/>
    <x v="2"/>
    <s v="1080"/>
    <s v="S080"/>
    <s v="S"/>
    <n v="4478.09"/>
    <n v="2"/>
    <x v="0"/>
    <s v="CSMS764232"/>
    <x v="415"/>
    <x v="2"/>
    <n v="9490"/>
    <n v="0"/>
    <x v="3"/>
  </r>
  <r>
    <s v="5009280437"/>
    <x v="2"/>
    <s v="1"/>
    <d v="2019-01-08T00:00:00"/>
    <x v="12"/>
    <x v="7"/>
    <s v="1080"/>
    <s v="S080"/>
    <s v="S"/>
    <n v="11947.32"/>
    <n v="6"/>
    <x v="0"/>
    <s v="CSMS764230"/>
    <x v="415"/>
    <x v="7"/>
    <n v="8280"/>
    <n v="0"/>
    <x v="3"/>
  </r>
  <r>
    <s v="5009280439"/>
    <x v="2"/>
    <s v="1"/>
    <d v="2019-01-08T00:00:00"/>
    <x v="12"/>
    <x v="0"/>
    <s v="1080"/>
    <s v="S080"/>
    <s v="S"/>
    <n v="8944.33"/>
    <n v="1"/>
    <x v="0"/>
    <s v="CSMS761362"/>
    <x v="415"/>
    <x v="0"/>
    <n v="41000"/>
    <n v="0"/>
    <x v="3"/>
  </r>
  <r>
    <s v="5009280450"/>
    <x v="2"/>
    <s v="1"/>
    <d v="2019-01-08T00:00:00"/>
    <x v="12"/>
    <x v="12"/>
    <s v="1080"/>
    <s v="S080"/>
    <s v="S"/>
    <n v="5044.8599999999997"/>
    <n v="2"/>
    <x v="0"/>
    <s v="CSMS764234"/>
    <x v="415"/>
    <x v="12"/>
    <n v="10385"/>
    <n v="0"/>
    <x v="3"/>
  </r>
  <r>
    <s v="5009280450"/>
    <x v="2"/>
    <s v="1"/>
    <d v="2019-01-08T00:00:00"/>
    <x v="12"/>
    <x v="7"/>
    <s v="1080"/>
    <s v="S080"/>
    <s v="S"/>
    <n v="3982.44"/>
    <n v="2"/>
    <x v="0"/>
    <s v="CSMS764230"/>
    <x v="415"/>
    <x v="7"/>
    <n v="8280"/>
    <n v="0"/>
    <x v="3"/>
  </r>
  <r>
    <s v="5009280459"/>
    <x v="2"/>
    <s v="1"/>
    <d v="2019-01-08T00:00:00"/>
    <x v="12"/>
    <x v="23"/>
    <s v="1050"/>
    <s v="S050"/>
    <s v="S"/>
    <n v="2080.02"/>
    <n v="1"/>
    <x v="0"/>
    <s v="CSMS761108"/>
    <x v="415"/>
    <x v="23"/>
    <n v="3480"/>
    <n v="0"/>
    <x v="3"/>
  </r>
  <r>
    <s v="5009280477"/>
    <x v="2"/>
    <s v="1"/>
    <d v="2019-01-08T00:00:00"/>
    <x v="12"/>
    <x v="61"/>
    <s v="1050"/>
    <s v="S050"/>
    <s v="S"/>
    <n v="6721.25"/>
    <n v="2"/>
    <x v="0"/>
    <s v="CSMS761552"/>
    <x v="415"/>
    <x v="61"/>
    <n v="0"/>
    <n v="0"/>
    <x v="3"/>
  </r>
  <r>
    <s v="5009280478"/>
    <x v="2"/>
    <s v="1"/>
    <d v="2019-01-08T00:00:00"/>
    <x v="12"/>
    <x v="26"/>
    <s v="1050"/>
    <s v="S050"/>
    <s v="S"/>
    <n v="7309.2"/>
    <n v="3"/>
    <x v="0"/>
    <s v="CSMS761108"/>
    <x v="415"/>
    <x v="26"/>
    <n v="9000"/>
    <n v="0"/>
    <x v="3"/>
  </r>
  <r>
    <s v="5009280485"/>
    <x v="2"/>
    <s v="1"/>
    <d v="2019-01-08T00:00:00"/>
    <x v="12"/>
    <x v="2"/>
    <s v="1050"/>
    <s v="S050"/>
    <s v="S"/>
    <n v="11116.88"/>
    <n v="5"/>
    <x v="0"/>
    <s v="CSMS764232"/>
    <x v="415"/>
    <x v="2"/>
    <n v="9490"/>
    <n v="0"/>
    <x v="3"/>
  </r>
  <r>
    <s v="5009280530"/>
    <x v="2"/>
    <s v="1"/>
    <d v="2019-01-08T00:00:00"/>
    <x v="12"/>
    <x v="36"/>
    <s v="1030"/>
    <s v="S030"/>
    <s v="S"/>
    <n v="2014.15"/>
    <n v="1"/>
    <x v="0"/>
    <s v="CSMS761520"/>
    <x v="415"/>
    <x v="36"/>
    <n v="3195"/>
    <n v="0"/>
    <x v="3"/>
  </r>
  <r>
    <s v="5009280531"/>
    <x v="2"/>
    <s v="1"/>
    <d v="2019-01-08T00:00:00"/>
    <x v="12"/>
    <x v="61"/>
    <s v="1030"/>
    <s v="S030"/>
    <s v="S"/>
    <n v="10379.26"/>
    <n v="3"/>
    <x v="0"/>
    <s v="CSMS761552"/>
    <x v="415"/>
    <x v="61"/>
    <n v="0"/>
    <n v="0"/>
    <x v="3"/>
  </r>
  <r>
    <s v="5009280532"/>
    <x v="2"/>
    <s v="1"/>
    <d v="2019-01-08T00:00:00"/>
    <x v="12"/>
    <x v="2"/>
    <s v="1030"/>
    <s v="S030"/>
    <s v="S"/>
    <n v="10931.24"/>
    <n v="5"/>
    <x v="0"/>
    <s v="CSMS764232"/>
    <x v="415"/>
    <x v="2"/>
    <n v="9490"/>
    <n v="0"/>
    <x v="3"/>
  </r>
  <r>
    <s v="5009281492"/>
    <x v="2"/>
    <s v="1"/>
    <d v="2019-01-10T00:00:00"/>
    <x v="12"/>
    <x v="80"/>
    <s v="1096"/>
    <s v="S096"/>
    <s v="S"/>
    <n v="1078.58"/>
    <n v="1"/>
    <x v="0"/>
    <s v="CSMS757968"/>
    <x v="416"/>
    <x v="80"/>
    <n v="1325"/>
    <n v="0"/>
    <x v="3"/>
  </r>
  <r>
    <s v="5009281522"/>
    <x v="2"/>
    <s v="1"/>
    <d v="2019-01-10T00:00:00"/>
    <x v="12"/>
    <x v="95"/>
    <s v="1060"/>
    <s v="S060"/>
    <s v="S"/>
    <n v="9268.3700000000008"/>
    <n v="2"/>
    <x v="0"/>
    <s v="CSMS765110"/>
    <x v="415"/>
    <x v="95"/>
    <n v="11320"/>
    <n v="0"/>
    <x v="3"/>
  </r>
  <r>
    <s v="5009281545"/>
    <x v="2"/>
    <s v="1"/>
    <d v="2019-01-10T00:00:00"/>
    <x v="12"/>
    <x v="65"/>
    <s v="1060"/>
    <s v="S060"/>
    <s v="S"/>
    <n v="14986.73"/>
    <n v="5"/>
    <x v="0"/>
    <s v="CSMS765106"/>
    <x v="415"/>
    <x v="65"/>
    <n v="8130"/>
    <n v="0"/>
    <x v="3"/>
  </r>
  <r>
    <s v="5009281545"/>
    <x v="2"/>
    <s v="1"/>
    <d v="2019-01-10T00:00:00"/>
    <x v="12"/>
    <x v="55"/>
    <s v="1060"/>
    <s v="S060"/>
    <s v="S"/>
    <n v="7255.01"/>
    <n v="2"/>
    <x v="0"/>
    <s v="CSMS765108"/>
    <x v="415"/>
    <x v="55"/>
    <n v="9800"/>
    <n v="0"/>
    <x v="3"/>
  </r>
  <r>
    <s v="5009281683"/>
    <x v="2"/>
    <s v="1"/>
    <d v="2019-01-10T00:00:00"/>
    <x v="12"/>
    <x v="10"/>
    <s v="1020"/>
    <s v="S020"/>
    <s v="S"/>
    <n v="7973.5"/>
    <n v="1"/>
    <x v="0"/>
    <s v="CSMS761360"/>
    <x v="415"/>
    <x v="10"/>
    <n v="42200"/>
    <n v="0"/>
    <x v="3"/>
  </r>
  <r>
    <s v="5009281780"/>
    <x v="2"/>
    <s v="1"/>
    <d v="2019-01-10T00:00:00"/>
    <x v="12"/>
    <x v="19"/>
    <s v="1050"/>
    <s v="S050"/>
    <s v="S"/>
    <n v="5792.64"/>
    <n v="4"/>
    <x v="0"/>
    <s v="CSMS751120"/>
    <x v="416"/>
    <x v="19"/>
    <n v="1745"/>
    <n v="0"/>
    <x v="3"/>
  </r>
  <r>
    <s v="5009281780"/>
    <x v="2"/>
    <s v="1"/>
    <d v="2019-01-10T00:00:00"/>
    <x v="12"/>
    <x v="6"/>
    <s v="1050"/>
    <s v="S050"/>
    <s v="S"/>
    <n v="14903.98"/>
    <n v="13"/>
    <x v="0"/>
    <s v="CSMS752112"/>
    <x v="416"/>
    <x v="6"/>
    <n v="1446"/>
    <n v="0"/>
    <x v="3"/>
  </r>
  <r>
    <s v="5009281793"/>
    <x v="2"/>
    <s v="1"/>
    <d v="2019-01-10T00:00:00"/>
    <x v="12"/>
    <x v="84"/>
    <s v="1030"/>
    <s v="S030"/>
    <s v="S"/>
    <n v="11179.06"/>
    <n v="1"/>
    <x v="0"/>
    <s v="CSMS761300"/>
    <x v="415"/>
    <x v="84"/>
    <n v="19353"/>
    <n v="0"/>
    <x v="3"/>
  </r>
  <r>
    <s v="5009281794"/>
    <x v="2"/>
    <s v="1"/>
    <d v="2019-01-10T00:00:00"/>
    <x v="12"/>
    <x v="0"/>
    <s v="1030"/>
    <s v="S030"/>
    <s v="S"/>
    <n v="9413.15"/>
    <n v="1"/>
    <x v="0"/>
    <s v="CSMS761362"/>
    <x v="415"/>
    <x v="0"/>
    <n v="41000"/>
    <n v="0"/>
    <x v="3"/>
  </r>
  <r>
    <s v="5009281795"/>
    <x v="2"/>
    <s v="1"/>
    <d v="2019-01-10T00:00:00"/>
    <x v="12"/>
    <x v="15"/>
    <s v="1030"/>
    <s v="S030"/>
    <s v="S"/>
    <n v="18239.75"/>
    <n v="1"/>
    <x v="0"/>
    <s v="CSMS761336"/>
    <x v="415"/>
    <x v="15"/>
    <n v="53650"/>
    <n v="0"/>
    <x v="3"/>
  </r>
  <r>
    <s v="5009281796"/>
    <x v="2"/>
    <s v="1"/>
    <d v="2019-01-10T00:00:00"/>
    <x v="12"/>
    <x v="9"/>
    <s v="1030"/>
    <s v="S030"/>
    <s v="S"/>
    <n v="1597.93"/>
    <n v="1"/>
    <x v="0"/>
    <s v="CSMS752368"/>
    <x v="416"/>
    <x v="9"/>
    <n v="1965"/>
    <n v="0"/>
    <x v="3"/>
  </r>
  <r>
    <s v="5009281797"/>
    <x v="2"/>
    <s v="1"/>
    <d v="2019-01-10T00:00:00"/>
    <x v="12"/>
    <x v="5"/>
    <s v="1030"/>
    <s v="S030"/>
    <s v="S"/>
    <n v="15823.09"/>
    <n v="15"/>
    <x v="0"/>
    <s v="CSMS750832"/>
    <x v="416"/>
    <x v="5"/>
    <n v="1297"/>
    <n v="0"/>
    <x v="3"/>
  </r>
  <r>
    <s v="5009281844"/>
    <x v="2"/>
    <s v="1"/>
    <d v="2019-01-10T00:00:00"/>
    <x v="12"/>
    <x v="10"/>
    <s v="1020"/>
    <s v="S020"/>
    <s v="S"/>
    <n v="7973.5"/>
    <n v="1"/>
    <x v="0"/>
    <s v="CSMS761360"/>
    <x v="415"/>
    <x v="10"/>
    <n v="42200"/>
    <n v="0"/>
    <x v="3"/>
  </r>
  <r>
    <s v="5009282080"/>
    <x v="2"/>
    <s v="1"/>
    <d v="2019-01-10T00:00:00"/>
    <x v="12"/>
    <x v="7"/>
    <s v="1080"/>
    <s v="S080"/>
    <s v="S"/>
    <n v="5973.66"/>
    <n v="3"/>
    <x v="0"/>
    <s v="CSMS764230"/>
    <x v="415"/>
    <x v="7"/>
    <n v="8280"/>
    <n v="0"/>
    <x v="3"/>
  </r>
  <r>
    <s v="5009282080"/>
    <x v="2"/>
    <s v="1"/>
    <d v="2019-01-10T00:00:00"/>
    <x v="12"/>
    <x v="12"/>
    <s v="1080"/>
    <s v="S080"/>
    <s v="S"/>
    <n v="2522.4299999999998"/>
    <n v="1"/>
    <x v="0"/>
    <s v="CSMS764234"/>
    <x v="415"/>
    <x v="12"/>
    <n v="10385"/>
    <n v="0"/>
    <x v="3"/>
  </r>
  <r>
    <s v="5009282081"/>
    <x v="2"/>
    <s v="1"/>
    <d v="2019-01-10T00:00:00"/>
    <x v="13"/>
    <x v="7"/>
    <s v="1080"/>
    <s v="S080"/>
    <s v="H"/>
    <n v="-5973.66"/>
    <n v="-3"/>
    <x v="0"/>
    <s v="CSMS764230"/>
    <x v="415"/>
    <x v="7"/>
    <n v="8280"/>
    <n v="0"/>
    <x v="3"/>
  </r>
  <r>
    <s v="5009282081"/>
    <x v="2"/>
    <s v="1"/>
    <d v="2019-01-10T00:00:00"/>
    <x v="13"/>
    <x v="12"/>
    <s v="1080"/>
    <s v="S080"/>
    <s v="H"/>
    <n v="-2522.4299999999998"/>
    <n v="-1"/>
    <x v="0"/>
    <s v="CSMS764234"/>
    <x v="415"/>
    <x v="12"/>
    <n v="10385"/>
    <n v="0"/>
    <x v="3"/>
  </r>
  <r>
    <s v="5009282082"/>
    <x v="2"/>
    <s v="1"/>
    <d v="2019-01-10T00:00:00"/>
    <x v="12"/>
    <x v="11"/>
    <s v="1080"/>
    <s v="S080"/>
    <s v="S"/>
    <n v="3251.9"/>
    <n v="1"/>
    <x v="0"/>
    <s v="CSMS764236"/>
    <x v="415"/>
    <x v="11"/>
    <n v="11525"/>
    <n v="0"/>
    <x v="3"/>
  </r>
  <r>
    <s v="5009282082"/>
    <x v="2"/>
    <s v="1"/>
    <d v="2019-01-10T00:00:00"/>
    <x v="12"/>
    <x v="7"/>
    <s v="1080"/>
    <s v="S080"/>
    <s v="S"/>
    <n v="5973.66"/>
    <n v="3"/>
    <x v="0"/>
    <s v="CSMS764230"/>
    <x v="415"/>
    <x v="7"/>
    <n v="8280"/>
    <n v="0"/>
    <x v="3"/>
  </r>
  <r>
    <s v="5009282083"/>
    <x v="2"/>
    <s v="1"/>
    <d v="2019-01-10T00:00:00"/>
    <x v="12"/>
    <x v="12"/>
    <s v="1080"/>
    <s v="S080"/>
    <s v="S"/>
    <n v="10089.709999999999"/>
    <n v="4"/>
    <x v="0"/>
    <s v="CSMS764234"/>
    <x v="415"/>
    <x v="12"/>
    <n v="10385"/>
    <n v="0"/>
    <x v="3"/>
  </r>
  <r>
    <s v="5009282083"/>
    <x v="2"/>
    <s v="1"/>
    <d v="2019-01-10T00:00:00"/>
    <x v="12"/>
    <x v="7"/>
    <s v="1080"/>
    <s v="S080"/>
    <s v="S"/>
    <n v="1991.22"/>
    <n v="1"/>
    <x v="0"/>
    <s v="CSMS764230"/>
    <x v="415"/>
    <x v="7"/>
    <n v="8280"/>
    <n v="0"/>
    <x v="3"/>
  </r>
  <r>
    <s v="5009282084"/>
    <x v="2"/>
    <s v="1"/>
    <d v="2019-01-10T00:00:00"/>
    <x v="12"/>
    <x v="18"/>
    <s v="1080"/>
    <s v="S080"/>
    <s v="S"/>
    <n v="17891.89"/>
    <n v="1"/>
    <x v="0"/>
    <s v="CSMS761326"/>
    <x v="415"/>
    <x v="18"/>
    <n v="52000"/>
    <n v="0"/>
    <x v="3"/>
  </r>
  <r>
    <s v="5009282596"/>
    <x v="2"/>
    <s v="1"/>
    <d v="2019-01-11T00:00:00"/>
    <x v="12"/>
    <x v="65"/>
    <s v="1020"/>
    <s v="S020"/>
    <s v="S"/>
    <n v="25710.04"/>
    <n v="10"/>
    <x v="0"/>
    <s v="CSMS765106"/>
    <x v="415"/>
    <x v="65"/>
    <n v="8130"/>
    <n v="0"/>
    <x v="3"/>
  </r>
  <r>
    <s v="5009282596"/>
    <x v="2"/>
    <s v="1"/>
    <d v="2019-01-11T00:00:00"/>
    <x v="12"/>
    <x v="7"/>
    <s v="1020"/>
    <s v="S020"/>
    <s v="S"/>
    <n v="2218.9"/>
    <n v="1"/>
    <x v="0"/>
    <s v="CSMS764230"/>
    <x v="415"/>
    <x v="7"/>
    <n v="8280"/>
    <n v="0"/>
    <x v="3"/>
  </r>
  <r>
    <s v="5009282596"/>
    <x v="2"/>
    <s v="1"/>
    <d v="2019-01-11T00:00:00"/>
    <x v="12"/>
    <x v="11"/>
    <s v="1020"/>
    <s v="S020"/>
    <s v="S"/>
    <n v="3303.92"/>
    <n v="1"/>
    <x v="0"/>
    <s v="CSMS764236"/>
    <x v="415"/>
    <x v="11"/>
    <n v="11525"/>
    <n v="0"/>
    <x v="3"/>
  </r>
  <r>
    <s v="5009282596"/>
    <x v="2"/>
    <s v="1"/>
    <d v="2019-01-11T00:00:00"/>
    <x v="12"/>
    <x v="2"/>
    <s v="1020"/>
    <s v="S020"/>
    <s v="S"/>
    <n v="14172.48"/>
    <n v="6"/>
    <x v="0"/>
    <s v="CSMS764232"/>
    <x v="415"/>
    <x v="2"/>
    <n v="9490"/>
    <n v="0"/>
    <x v="3"/>
  </r>
  <r>
    <s v="5009282596"/>
    <x v="2"/>
    <s v="1"/>
    <d v="2019-01-11T00:00:00"/>
    <x v="12"/>
    <x v="55"/>
    <s v="1020"/>
    <s v="S020"/>
    <s v="S"/>
    <n v="6696.23"/>
    <n v="2"/>
    <x v="0"/>
    <s v="CSMS765108"/>
    <x v="415"/>
    <x v="55"/>
    <n v="9800"/>
    <n v="0"/>
    <x v="3"/>
  </r>
  <r>
    <s v="5009282671"/>
    <x v="2"/>
    <s v="1"/>
    <d v="2019-01-11T00:00:00"/>
    <x v="12"/>
    <x v="10"/>
    <s v="1020"/>
    <s v="S020"/>
    <s v="S"/>
    <n v="15947"/>
    <n v="2"/>
    <x v="0"/>
    <s v="CSMS761360"/>
    <x v="415"/>
    <x v="10"/>
    <n v="42200"/>
    <n v="0"/>
    <x v="3"/>
  </r>
  <r>
    <s v="5009282721"/>
    <x v="2"/>
    <s v="1"/>
    <d v="2019-01-11T00:00:00"/>
    <x v="12"/>
    <x v="7"/>
    <s v="1080"/>
    <s v="S080"/>
    <s v="S"/>
    <n v="5973.66"/>
    <n v="3"/>
    <x v="0"/>
    <s v="CSMS764230"/>
    <x v="415"/>
    <x v="7"/>
    <n v="8280"/>
    <n v="0"/>
    <x v="3"/>
  </r>
  <r>
    <s v="5009282732"/>
    <x v="2"/>
    <s v="1"/>
    <d v="2019-01-11T00:00:00"/>
    <x v="12"/>
    <x v="65"/>
    <s v="1020"/>
    <s v="S020"/>
    <s v="S"/>
    <n v="7713.02"/>
    <n v="3"/>
    <x v="0"/>
    <s v="CSMS765106"/>
    <x v="415"/>
    <x v="65"/>
    <n v="8130"/>
    <n v="0"/>
    <x v="3"/>
  </r>
  <r>
    <s v="5009282732"/>
    <x v="2"/>
    <s v="1"/>
    <d v="2019-01-11T00:00:00"/>
    <x v="12"/>
    <x v="7"/>
    <s v="1020"/>
    <s v="S020"/>
    <s v="S"/>
    <n v="17751.23"/>
    <n v="8"/>
    <x v="0"/>
    <s v="CSMS764230"/>
    <x v="415"/>
    <x v="7"/>
    <n v="8280"/>
    <n v="0"/>
    <x v="3"/>
  </r>
  <r>
    <s v="5009282732"/>
    <x v="2"/>
    <s v="1"/>
    <d v="2019-01-11T00:00:00"/>
    <x v="12"/>
    <x v="2"/>
    <s v="1020"/>
    <s v="S020"/>
    <s v="S"/>
    <n v="33069.11"/>
    <n v="14"/>
    <x v="0"/>
    <s v="CSMS764232"/>
    <x v="415"/>
    <x v="2"/>
    <n v="9490"/>
    <n v="0"/>
    <x v="3"/>
  </r>
  <r>
    <s v="5009283379"/>
    <x v="2"/>
    <s v="1"/>
    <d v="2019-01-14T00:00:00"/>
    <x v="12"/>
    <x v="7"/>
    <s v="1020"/>
    <s v="S020"/>
    <s v="S"/>
    <n v="8543.07"/>
    <n v="4"/>
    <x v="0"/>
    <s v="CSMS764230"/>
    <x v="415"/>
    <x v="7"/>
    <n v="8280"/>
    <n v="0"/>
    <x v="3"/>
  </r>
  <r>
    <s v="5009283395"/>
    <x v="2"/>
    <s v="1"/>
    <d v="2019-01-14T00:00:00"/>
    <x v="12"/>
    <x v="11"/>
    <s v="1020"/>
    <s v="S020"/>
    <s v="S"/>
    <n v="6607.83"/>
    <n v="2"/>
    <x v="0"/>
    <s v="CSMS764236"/>
    <x v="415"/>
    <x v="11"/>
    <n v="11525"/>
    <n v="0"/>
    <x v="3"/>
  </r>
  <r>
    <s v="5009283415"/>
    <x v="2"/>
    <s v="1"/>
    <d v="2019-01-14T00:00:00"/>
    <x v="12"/>
    <x v="2"/>
    <s v="1020"/>
    <s v="S020"/>
    <s v="S"/>
    <n v="2633.29"/>
    <n v="1"/>
    <x v="0"/>
    <s v="CSMS764232"/>
    <x v="415"/>
    <x v="2"/>
    <n v="9490"/>
    <n v="0"/>
    <x v="3"/>
  </r>
  <r>
    <s v="5009283452"/>
    <x v="2"/>
    <s v="1"/>
    <d v="2019-01-14T00:00:00"/>
    <x v="12"/>
    <x v="65"/>
    <s v="1020"/>
    <s v="S020"/>
    <s v="S"/>
    <n v="2892.16"/>
    <n v="1"/>
    <x v="0"/>
    <s v="CSMS765106"/>
    <x v="415"/>
    <x v="65"/>
    <n v="8130"/>
    <n v="0"/>
    <x v="3"/>
  </r>
  <r>
    <s v="5009283516"/>
    <x v="2"/>
    <s v="1"/>
    <d v="2019-01-14T00:00:00"/>
    <x v="12"/>
    <x v="10"/>
    <s v="1020"/>
    <s v="S020"/>
    <s v="S"/>
    <n v="17604.88"/>
    <n v="2"/>
    <x v="0"/>
    <s v="CSMS761360"/>
    <x v="415"/>
    <x v="10"/>
    <n v="42200"/>
    <n v="0"/>
    <x v="3"/>
  </r>
  <r>
    <s v="5009283534"/>
    <x v="2"/>
    <s v="1"/>
    <d v="2019-01-14T00:00:00"/>
    <x v="12"/>
    <x v="26"/>
    <s v="1020"/>
    <s v="S020"/>
    <s v="S"/>
    <n v="2628.9"/>
    <n v="1"/>
    <x v="0"/>
    <s v="CSMS761108"/>
    <x v="415"/>
    <x v="26"/>
    <n v="9000"/>
    <n v="0"/>
    <x v="3"/>
  </r>
  <r>
    <s v="5009283568"/>
    <x v="2"/>
    <s v="1"/>
    <d v="2019-01-14T00:00:00"/>
    <x v="12"/>
    <x v="13"/>
    <s v="1080"/>
    <s v="S080"/>
    <s v="S"/>
    <n v="11840.87"/>
    <n v="1"/>
    <x v="0"/>
    <s v="CSMS761320"/>
    <x v="415"/>
    <x v="13"/>
    <n v="46100"/>
    <n v="0"/>
    <x v="3"/>
  </r>
  <r>
    <s v="5009283588"/>
    <x v="2"/>
    <s v="1"/>
    <d v="2019-01-14T00:00:00"/>
    <x v="12"/>
    <x v="10"/>
    <s v="1020"/>
    <s v="S020"/>
    <s v="S"/>
    <n v="8802.44"/>
    <n v="1"/>
    <x v="0"/>
    <s v="CSMS761360"/>
    <x v="415"/>
    <x v="10"/>
    <n v="42200"/>
    <n v="0"/>
    <x v="3"/>
  </r>
  <r>
    <s v="5009283592"/>
    <x v="2"/>
    <s v="1"/>
    <d v="2019-01-14T00:00:00"/>
    <x v="12"/>
    <x v="30"/>
    <s v="1030"/>
    <s v="S030"/>
    <s v="S"/>
    <n v="27210.01"/>
    <n v="1"/>
    <x v="0"/>
    <s v="CSMS761290"/>
    <x v="415"/>
    <x v="30"/>
    <n v="82358.8"/>
    <n v="0"/>
    <x v="3"/>
  </r>
  <r>
    <s v="5009283592"/>
    <x v="2"/>
    <s v="1"/>
    <d v="2019-01-14T00:00:00"/>
    <x v="12"/>
    <x v="48"/>
    <s v="1030"/>
    <s v="S030"/>
    <s v="S"/>
    <n v="22388.73"/>
    <n v="1"/>
    <x v="0"/>
    <s v="CSMS761284"/>
    <x v="415"/>
    <x v="48"/>
    <n v="63144.15"/>
    <n v="0"/>
    <x v="3"/>
  </r>
  <r>
    <s v="5009283592"/>
    <x v="2"/>
    <s v="1"/>
    <d v="2019-01-14T00:00:00"/>
    <x v="12"/>
    <x v="0"/>
    <s v="1030"/>
    <s v="S030"/>
    <s v="S"/>
    <n v="19015.16"/>
    <n v="2"/>
    <x v="0"/>
    <s v="CSMS761362"/>
    <x v="415"/>
    <x v="0"/>
    <n v="41000"/>
    <n v="0"/>
    <x v="3"/>
  </r>
  <r>
    <s v="5009283593"/>
    <x v="2"/>
    <s v="1"/>
    <d v="2019-01-14T00:00:00"/>
    <x v="12"/>
    <x v="10"/>
    <s v="1030"/>
    <s v="S030"/>
    <s v="S"/>
    <n v="16341.73"/>
    <n v="2"/>
    <x v="0"/>
    <s v="CSMS761360"/>
    <x v="415"/>
    <x v="10"/>
    <n v="42200"/>
    <n v="0"/>
    <x v="3"/>
  </r>
  <r>
    <s v="5009283593"/>
    <x v="2"/>
    <s v="1"/>
    <d v="2019-01-14T00:00:00"/>
    <x v="12"/>
    <x v="0"/>
    <s v="1030"/>
    <s v="S030"/>
    <s v="S"/>
    <n v="19015.16"/>
    <n v="2"/>
    <x v="0"/>
    <s v="CSMS761362"/>
    <x v="415"/>
    <x v="0"/>
    <n v="41000"/>
    <n v="0"/>
    <x v="3"/>
  </r>
  <r>
    <s v="5009283593"/>
    <x v="2"/>
    <s v="1"/>
    <d v="2019-01-14T00:00:00"/>
    <x v="12"/>
    <x v="84"/>
    <s v="1030"/>
    <s v="S030"/>
    <s v="S"/>
    <n v="11801.19"/>
    <n v="1"/>
    <x v="0"/>
    <s v="CSMS761300"/>
    <x v="415"/>
    <x v="84"/>
    <n v="19353"/>
    <n v="0"/>
    <x v="3"/>
  </r>
  <r>
    <s v="5009283593"/>
    <x v="2"/>
    <s v="1"/>
    <d v="2019-01-14T00:00:00"/>
    <x v="12"/>
    <x v="48"/>
    <s v="1030"/>
    <s v="S030"/>
    <s v="S"/>
    <n v="22388.73"/>
    <n v="1"/>
    <x v="0"/>
    <s v="CSMS761284"/>
    <x v="415"/>
    <x v="48"/>
    <n v="63144.15"/>
    <n v="0"/>
    <x v="3"/>
  </r>
  <r>
    <s v="5009283608"/>
    <x v="2"/>
    <s v="1"/>
    <d v="2019-01-14T00:00:00"/>
    <x v="12"/>
    <x v="2"/>
    <s v="1020"/>
    <s v="S020"/>
    <s v="S"/>
    <n v="5266.59"/>
    <n v="2"/>
    <x v="0"/>
    <s v="CSMS764232"/>
    <x v="415"/>
    <x v="2"/>
    <n v="9490"/>
    <n v="0"/>
    <x v="3"/>
  </r>
  <r>
    <s v="5009283680"/>
    <x v="2"/>
    <s v="1"/>
    <d v="2019-01-14T00:00:00"/>
    <x v="12"/>
    <x v="18"/>
    <s v="1080"/>
    <s v="S080"/>
    <s v="S"/>
    <n v="17891.89"/>
    <n v="1"/>
    <x v="0"/>
    <s v="CSMS761326"/>
    <x v="415"/>
    <x v="18"/>
    <n v="52000"/>
    <n v="0"/>
    <x v="3"/>
  </r>
  <r>
    <s v="5009283681"/>
    <x v="2"/>
    <s v="1"/>
    <d v="2019-01-14T00:00:00"/>
    <x v="12"/>
    <x v="13"/>
    <s v="1080"/>
    <s v="S080"/>
    <s v="S"/>
    <n v="11840.88"/>
    <n v="1"/>
    <x v="0"/>
    <s v="CSMS761320"/>
    <x v="415"/>
    <x v="13"/>
    <n v="46100"/>
    <n v="0"/>
    <x v="3"/>
  </r>
  <r>
    <s v="5009283684"/>
    <x v="2"/>
    <s v="1"/>
    <d v="2019-01-14T00:00:00"/>
    <x v="12"/>
    <x v="26"/>
    <s v="1020"/>
    <s v="S020"/>
    <s v="S"/>
    <n v="2589.23"/>
    <n v="1"/>
    <x v="0"/>
    <s v="CSMS761108"/>
    <x v="415"/>
    <x v="26"/>
    <n v="9000"/>
    <n v="0"/>
    <x v="3"/>
  </r>
  <r>
    <s v="5009283708"/>
    <x v="2"/>
    <s v="1"/>
    <d v="2019-01-14T00:00:00"/>
    <x v="12"/>
    <x v="7"/>
    <s v="1020"/>
    <s v="S020"/>
    <s v="S"/>
    <n v="27331.34"/>
    <n v="13"/>
    <x v="0"/>
    <s v="CSMS764230"/>
    <x v="415"/>
    <x v="7"/>
    <n v="8280"/>
    <n v="0"/>
    <x v="3"/>
  </r>
  <r>
    <s v="5009283709"/>
    <x v="2"/>
    <s v="1"/>
    <d v="2019-01-14T00:00:00"/>
    <x v="12"/>
    <x v="65"/>
    <s v="1020"/>
    <s v="S020"/>
    <s v="S"/>
    <n v="2892.15"/>
    <n v="1"/>
    <x v="0"/>
    <s v="CSMS765106"/>
    <x v="415"/>
    <x v="65"/>
    <n v="8130"/>
    <n v="0"/>
    <x v="3"/>
  </r>
  <r>
    <s v="5009283712"/>
    <x v="2"/>
    <s v="1"/>
    <d v="2019-01-14T00:00:00"/>
    <x v="12"/>
    <x v="26"/>
    <s v="1020"/>
    <s v="S020"/>
    <s v="S"/>
    <n v="28917.9"/>
    <n v="11"/>
    <x v="0"/>
    <s v="CSMS761108"/>
    <x v="415"/>
    <x v="26"/>
    <n v="9000"/>
    <n v="0"/>
    <x v="3"/>
  </r>
  <r>
    <s v="5009284325"/>
    <x v="2"/>
    <s v="1"/>
    <d v="2019-01-15T00:00:00"/>
    <x v="13"/>
    <x v="7"/>
    <s v="1080"/>
    <s v="S080"/>
    <s v="H"/>
    <n v="-1764.9"/>
    <n v="-1"/>
    <x v="0"/>
    <s v="CSMS764230"/>
    <x v="415"/>
    <x v="7"/>
    <n v="8280"/>
    <n v="0"/>
    <x v="3"/>
  </r>
  <r>
    <s v="5009284326"/>
    <x v="2"/>
    <s v="1"/>
    <d v="2019-01-15T00:00:00"/>
    <x v="12"/>
    <x v="7"/>
    <s v="1080"/>
    <s v="S080"/>
    <s v="S"/>
    <n v="5294.7"/>
    <n v="3"/>
    <x v="0"/>
    <s v="CSMS764230"/>
    <x v="415"/>
    <x v="7"/>
    <n v="8280"/>
    <n v="0"/>
    <x v="3"/>
  </r>
  <r>
    <s v="5009284555"/>
    <x v="2"/>
    <s v="1"/>
    <d v="2019-01-15T00:00:00"/>
    <x v="12"/>
    <x v="10"/>
    <s v="1020"/>
    <s v="S020"/>
    <s v="S"/>
    <n v="8802.44"/>
    <n v="1"/>
    <x v="0"/>
    <s v="CSMS761360"/>
    <x v="415"/>
    <x v="10"/>
    <n v="42200"/>
    <n v="0"/>
    <x v="3"/>
  </r>
  <r>
    <s v="5009284581"/>
    <x v="2"/>
    <s v="1"/>
    <d v="2019-01-15T00:00:00"/>
    <x v="12"/>
    <x v="7"/>
    <s v="1020"/>
    <s v="S020"/>
    <s v="S"/>
    <n v="3982.44"/>
    <n v="2"/>
    <x v="0"/>
    <s v="CSMS764230"/>
    <x v="415"/>
    <x v="7"/>
    <n v="8280"/>
    <n v="0"/>
    <x v="3"/>
  </r>
  <r>
    <s v="5009284584"/>
    <x v="2"/>
    <s v="1"/>
    <d v="2019-01-15T00:00:00"/>
    <x v="12"/>
    <x v="13"/>
    <s v="1080"/>
    <s v="S080"/>
    <s v="S"/>
    <n v="11346.73"/>
    <n v="1"/>
    <x v="0"/>
    <s v="CSMS761320"/>
    <x v="415"/>
    <x v="13"/>
    <n v="46100"/>
    <n v="0"/>
    <x v="3"/>
  </r>
  <r>
    <s v="5009284584"/>
    <x v="2"/>
    <s v="1"/>
    <d v="2019-01-15T00:00:00"/>
    <x v="12"/>
    <x v="17"/>
    <s v="1080"/>
    <s v="S080"/>
    <s v="S"/>
    <n v="17599.89"/>
    <n v="2"/>
    <x v="0"/>
    <s v="CSMS761354"/>
    <x v="415"/>
    <x v="17"/>
    <n v="43365"/>
    <n v="0"/>
    <x v="3"/>
  </r>
  <r>
    <s v="5009284740"/>
    <x v="2"/>
    <s v="1"/>
    <d v="2019-01-15T00:00:00"/>
    <x v="12"/>
    <x v="35"/>
    <s v="1030"/>
    <s v="S030"/>
    <s v="S"/>
    <n v="20755.88"/>
    <n v="1"/>
    <x v="0"/>
    <s v="CSMS761334"/>
    <x v="415"/>
    <x v="35"/>
    <n v="57200"/>
    <n v="0"/>
    <x v="3"/>
  </r>
  <r>
    <s v="5009284740"/>
    <x v="2"/>
    <s v="1"/>
    <d v="2019-01-15T00:00:00"/>
    <x v="12"/>
    <x v="50"/>
    <s v="1030"/>
    <s v="S030"/>
    <s v="S"/>
    <n v="8620"/>
    <n v="1"/>
    <x v="0"/>
    <s v="CSMS761347"/>
    <x v="415"/>
    <x v="50"/>
    <n v="17654"/>
    <n v="0"/>
    <x v="3"/>
  </r>
  <r>
    <s v="5009284975"/>
    <x v="2"/>
    <s v="1"/>
    <d v="2019-01-16T00:00:00"/>
    <x v="12"/>
    <x v="6"/>
    <s v="1060"/>
    <s v="S060"/>
    <s v="S"/>
    <n v="24187.38"/>
    <n v="21"/>
    <x v="0"/>
    <s v="CSMS752112"/>
    <x v="416"/>
    <x v="6"/>
    <n v="1446"/>
    <n v="0"/>
    <x v="3"/>
  </r>
  <r>
    <s v="5009285201"/>
    <x v="2"/>
    <s v="1"/>
    <d v="2019-01-16T00:00:00"/>
    <x v="12"/>
    <x v="9"/>
    <s v="1050"/>
    <s v="S050"/>
    <s v="S"/>
    <n v="20773.13"/>
    <n v="13"/>
    <x v="0"/>
    <s v="CSMS752368"/>
    <x v="416"/>
    <x v="9"/>
    <n v="1965"/>
    <n v="0"/>
    <x v="3"/>
  </r>
  <r>
    <s v="5009285358"/>
    <x v="2"/>
    <s v="1"/>
    <d v="2019-01-17T00:00:00"/>
    <x v="12"/>
    <x v="13"/>
    <s v="1080"/>
    <s v="S080"/>
    <s v="S"/>
    <n v="11099.65"/>
    <n v="1"/>
    <x v="0"/>
    <s v="CSMS761320"/>
    <x v="415"/>
    <x v="13"/>
    <n v="46100"/>
    <n v="0"/>
    <x v="3"/>
  </r>
  <r>
    <s v="5009285378"/>
    <x v="2"/>
    <s v="1"/>
    <d v="2019-01-17T00:00:00"/>
    <x v="12"/>
    <x v="2"/>
    <s v="1020"/>
    <s v="S020"/>
    <s v="S"/>
    <n v="22976.3"/>
    <n v="10"/>
    <x v="0"/>
    <s v="CSMS764232"/>
    <x v="415"/>
    <x v="2"/>
    <n v="9490"/>
    <n v="0"/>
    <x v="3"/>
  </r>
  <r>
    <s v="5009285535"/>
    <x v="2"/>
    <s v="1"/>
    <d v="2019-01-17T00:00:00"/>
    <x v="12"/>
    <x v="26"/>
    <s v="1020"/>
    <s v="S020"/>
    <s v="S"/>
    <n v="3042"/>
    <n v="1"/>
    <x v="0"/>
    <s v="CSMS761108"/>
    <x v="415"/>
    <x v="26"/>
    <n v="9000"/>
    <n v="0"/>
    <x v="3"/>
  </r>
  <r>
    <s v="5009285797"/>
    <x v="2"/>
    <s v="1"/>
    <d v="2019-01-17T00:00:00"/>
    <x v="12"/>
    <x v="7"/>
    <s v="1020"/>
    <s v="S020"/>
    <s v="S"/>
    <n v="3982.44"/>
    <n v="2"/>
    <x v="0"/>
    <s v="CSMS764230"/>
    <x v="415"/>
    <x v="7"/>
    <n v="8280"/>
    <n v="0"/>
    <x v="3"/>
  </r>
  <r>
    <s v="5009285841"/>
    <x v="2"/>
    <s v="1"/>
    <d v="2019-01-17T00:00:00"/>
    <x v="12"/>
    <x v="28"/>
    <s v="1020"/>
    <s v="S020"/>
    <s v="S"/>
    <n v="10279.35"/>
    <n v="1"/>
    <x v="0"/>
    <s v="CSMS761356"/>
    <x v="415"/>
    <x v="28"/>
    <n v="44820"/>
    <n v="0"/>
    <x v="3"/>
  </r>
  <r>
    <s v="5009285920"/>
    <x v="2"/>
    <s v="1"/>
    <d v="2019-01-17T00:00:00"/>
    <x v="12"/>
    <x v="13"/>
    <s v="1030"/>
    <s v="S030"/>
    <s v="S"/>
    <n v="81798.75"/>
    <n v="7"/>
    <x v="0"/>
    <s v="CSMS761320"/>
    <x v="415"/>
    <x v="13"/>
    <n v="46100"/>
    <n v="0"/>
    <x v="3"/>
  </r>
  <r>
    <s v="5009286213"/>
    <x v="2"/>
    <s v="1"/>
    <d v="2019-01-17T00:00:00"/>
    <x v="12"/>
    <x v="6"/>
    <s v="1010"/>
    <s v="S010"/>
    <s v="S"/>
    <n v="26368.58"/>
    <n v="23"/>
    <x v="0"/>
    <s v="CSMS752112"/>
    <x v="416"/>
    <x v="6"/>
    <n v="1446"/>
    <n v="0"/>
    <x v="3"/>
  </r>
  <r>
    <s v="5009286213"/>
    <x v="2"/>
    <s v="1"/>
    <d v="2019-01-17T00:00:00"/>
    <x v="12"/>
    <x v="22"/>
    <s v="1010"/>
    <s v="S010"/>
    <s v="S"/>
    <n v="1085.05"/>
    <n v="1"/>
    <x v="0"/>
    <s v="CSMS752768"/>
    <x v="416"/>
    <x v="22"/>
    <n v="1334"/>
    <n v="0"/>
    <x v="3"/>
  </r>
  <r>
    <s v="5009286213"/>
    <x v="2"/>
    <s v="1"/>
    <d v="2019-01-17T00:00:00"/>
    <x v="12"/>
    <x v="19"/>
    <s v="1010"/>
    <s v="S010"/>
    <s v="S"/>
    <n v="28963.200000000001"/>
    <n v="20"/>
    <x v="0"/>
    <s v="CSMS751120"/>
    <x v="416"/>
    <x v="19"/>
    <n v="1745"/>
    <n v="0"/>
    <x v="3"/>
  </r>
  <r>
    <s v="5009287385"/>
    <x v="2"/>
    <s v="1"/>
    <d v="2019-01-22T00:00:00"/>
    <x v="12"/>
    <x v="14"/>
    <s v="1020"/>
    <s v="S020"/>
    <s v="S"/>
    <n v="42407.17"/>
    <n v="3"/>
    <x v="0"/>
    <s v="CSMS761328"/>
    <x v="415"/>
    <x v="14"/>
    <n v="50350"/>
    <n v="0"/>
    <x v="3"/>
  </r>
  <r>
    <s v="5009287405"/>
    <x v="2"/>
    <s v="1"/>
    <d v="2019-01-22T00:00:00"/>
    <x v="12"/>
    <x v="2"/>
    <s v="1020"/>
    <s v="S020"/>
    <s v="S"/>
    <n v="18287.3"/>
    <n v="8"/>
    <x v="0"/>
    <s v="CSMS764232"/>
    <x v="415"/>
    <x v="2"/>
    <n v="9490"/>
    <n v="0"/>
    <x v="3"/>
  </r>
  <r>
    <s v="5009287563"/>
    <x v="2"/>
    <s v="1"/>
    <d v="2019-01-22T00:00:00"/>
    <x v="12"/>
    <x v="48"/>
    <s v="1050"/>
    <s v="S050"/>
    <s v="S"/>
    <n v="24937.200000000001"/>
    <n v="1"/>
    <x v="0"/>
    <s v="CSMS761284"/>
    <x v="415"/>
    <x v="48"/>
    <n v="63144.15"/>
    <n v="0"/>
    <x v="3"/>
  </r>
  <r>
    <s v="5009287565"/>
    <x v="2"/>
    <s v="1"/>
    <d v="2019-01-22T00:00:00"/>
    <x v="12"/>
    <x v="55"/>
    <s v="1020"/>
    <s v="S020"/>
    <s v="S"/>
    <n v="3366.21"/>
    <n v="1"/>
    <x v="0"/>
    <s v="CSMS765108"/>
    <x v="415"/>
    <x v="55"/>
    <n v="9800"/>
    <n v="0"/>
    <x v="3"/>
  </r>
  <r>
    <s v="5009287600"/>
    <x v="2"/>
    <s v="1"/>
    <d v="2019-01-22T00:00:00"/>
    <x v="12"/>
    <x v="28"/>
    <s v="1020"/>
    <s v="S020"/>
    <s v="S"/>
    <n v="10279.35"/>
    <n v="1"/>
    <x v="0"/>
    <s v="CSMS761356"/>
    <x v="415"/>
    <x v="28"/>
    <n v="44820"/>
    <n v="0"/>
    <x v="3"/>
  </r>
  <r>
    <s v="5009287651"/>
    <x v="2"/>
    <s v="1"/>
    <d v="2019-01-22T00:00:00"/>
    <x v="12"/>
    <x v="2"/>
    <s v="1020"/>
    <s v="S020"/>
    <s v="S"/>
    <n v="4571.83"/>
    <n v="2"/>
    <x v="0"/>
    <s v="CSMS764232"/>
    <x v="415"/>
    <x v="2"/>
    <n v="9490"/>
    <n v="0"/>
    <x v="3"/>
  </r>
  <r>
    <s v="5009287785"/>
    <x v="2"/>
    <s v="1"/>
    <d v="2019-01-22T00:00:00"/>
    <x v="12"/>
    <x v="9"/>
    <s v="1060"/>
    <s v="S060"/>
    <s v="S"/>
    <n v="33712.31"/>
    <n v="21"/>
    <x v="0"/>
    <s v="CSMS752368"/>
    <x v="416"/>
    <x v="9"/>
    <n v="1965"/>
    <n v="0"/>
    <x v="3"/>
  </r>
  <r>
    <s v="5009287804"/>
    <x v="2"/>
    <s v="1"/>
    <d v="2019-01-22T00:00:00"/>
    <x v="12"/>
    <x v="28"/>
    <s v="1020"/>
    <s v="S020"/>
    <s v="S"/>
    <n v="20558.7"/>
    <n v="2"/>
    <x v="0"/>
    <s v="CSMS761356"/>
    <x v="415"/>
    <x v="28"/>
    <n v="44820"/>
    <n v="0"/>
    <x v="3"/>
  </r>
  <r>
    <s v="5009287832"/>
    <x v="2"/>
    <s v="1"/>
    <d v="2019-01-22T00:00:00"/>
    <x v="12"/>
    <x v="15"/>
    <s v="1010"/>
    <s v="S010"/>
    <s v="S"/>
    <n v="20643.400000000001"/>
    <n v="1"/>
    <x v="0"/>
    <s v="CSMS761336"/>
    <x v="415"/>
    <x v="15"/>
    <n v="53650"/>
    <n v="0"/>
    <x v="3"/>
  </r>
  <r>
    <s v="5009287914"/>
    <x v="2"/>
    <s v="1"/>
    <d v="2019-01-22T00:00:00"/>
    <x v="12"/>
    <x v="13"/>
    <s v="1020"/>
    <s v="S020"/>
    <s v="S"/>
    <n v="11822.27"/>
    <n v="1"/>
    <x v="0"/>
    <s v="CSMS761320"/>
    <x v="415"/>
    <x v="13"/>
    <n v="46100"/>
    <n v="0"/>
    <x v="3"/>
  </r>
  <r>
    <s v="5009287982"/>
    <x v="2"/>
    <s v="1"/>
    <d v="2019-01-22T00:00:00"/>
    <x v="12"/>
    <x v="13"/>
    <s v="1030"/>
    <s v="S030"/>
    <s v="S"/>
    <n v="11269.06"/>
    <n v="1"/>
    <x v="0"/>
    <s v="CSMS761320"/>
    <x v="415"/>
    <x v="13"/>
    <n v="46100"/>
    <n v="0"/>
    <x v="3"/>
  </r>
  <r>
    <s v="5009287982"/>
    <x v="2"/>
    <s v="1"/>
    <d v="2019-01-22T00:00:00"/>
    <x v="12"/>
    <x v="30"/>
    <s v="1030"/>
    <s v="S030"/>
    <s v="S"/>
    <n v="51847.15"/>
    <n v="2"/>
    <x v="0"/>
    <s v="CSMS761290"/>
    <x v="415"/>
    <x v="30"/>
    <n v="82358.8"/>
    <n v="0"/>
    <x v="3"/>
  </r>
  <r>
    <s v="5009287983"/>
    <x v="2"/>
    <s v="1"/>
    <d v="2019-01-22T00:00:00"/>
    <x v="12"/>
    <x v="28"/>
    <s v="1030"/>
    <s v="S030"/>
    <s v="S"/>
    <n v="10279.35"/>
    <n v="1"/>
    <x v="0"/>
    <s v="CSMS761356"/>
    <x v="415"/>
    <x v="28"/>
    <n v="44820"/>
    <n v="0"/>
    <x v="3"/>
  </r>
  <r>
    <s v="5009287985"/>
    <x v="2"/>
    <s v="1"/>
    <d v="2019-01-22T00:00:00"/>
    <x v="12"/>
    <x v="13"/>
    <s v="1030"/>
    <s v="S030"/>
    <s v="S"/>
    <n v="11269.05"/>
    <n v="1"/>
    <x v="0"/>
    <s v="CSMS761320"/>
    <x v="415"/>
    <x v="13"/>
    <n v="46100"/>
    <n v="0"/>
    <x v="3"/>
  </r>
  <r>
    <s v="5009287985"/>
    <x v="2"/>
    <s v="1"/>
    <d v="2019-01-22T00:00:00"/>
    <x v="12"/>
    <x v="28"/>
    <s v="1030"/>
    <s v="S030"/>
    <s v="S"/>
    <n v="10279.35"/>
    <n v="1"/>
    <x v="0"/>
    <s v="CSMS761356"/>
    <x v="415"/>
    <x v="28"/>
    <n v="44820"/>
    <n v="0"/>
    <x v="3"/>
  </r>
  <r>
    <s v="5009288125"/>
    <x v="2"/>
    <s v="1"/>
    <d v="2019-01-22T00:00:00"/>
    <x v="12"/>
    <x v="14"/>
    <s v="1080"/>
    <s v="S080"/>
    <s v="S"/>
    <n v="14135.72"/>
    <n v="1"/>
    <x v="0"/>
    <s v="CSMS761328"/>
    <x v="415"/>
    <x v="14"/>
    <n v="50350"/>
    <n v="0"/>
    <x v="3"/>
  </r>
  <r>
    <s v="5009288125"/>
    <x v="2"/>
    <s v="1"/>
    <d v="2019-01-22T00:00:00"/>
    <x v="12"/>
    <x v="13"/>
    <s v="1080"/>
    <s v="S080"/>
    <s v="S"/>
    <n v="10976.12"/>
    <n v="1"/>
    <x v="0"/>
    <s v="CSMS761320"/>
    <x v="415"/>
    <x v="13"/>
    <n v="46100"/>
    <n v="0"/>
    <x v="3"/>
  </r>
  <r>
    <s v="5009288126"/>
    <x v="2"/>
    <s v="1"/>
    <d v="2019-01-22T00:00:00"/>
    <x v="13"/>
    <x v="14"/>
    <s v="1080"/>
    <s v="S080"/>
    <s v="H"/>
    <n v="-14135.72"/>
    <n v="-1"/>
    <x v="0"/>
    <s v="CSMS761328"/>
    <x v="415"/>
    <x v="14"/>
    <n v="50350"/>
    <n v="0"/>
    <x v="3"/>
  </r>
  <r>
    <s v="5009288126"/>
    <x v="2"/>
    <s v="1"/>
    <d v="2019-01-22T00:00:00"/>
    <x v="13"/>
    <x v="13"/>
    <s v="1080"/>
    <s v="S080"/>
    <s v="H"/>
    <n v="-11346.73"/>
    <n v="-1"/>
    <x v="0"/>
    <s v="CSMS761320"/>
    <x v="415"/>
    <x v="13"/>
    <n v="46100"/>
    <n v="0"/>
    <x v="3"/>
  </r>
  <r>
    <s v="5009288127"/>
    <x v="2"/>
    <s v="1"/>
    <d v="2019-01-22T00:00:00"/>
    <x v="12"/>
    <x v="14"/>
    <s v="1080"/>
    <s v="S080"/>
    <s v="S"/>
    <n v="14135.72"/>
    <n v="1"/>
    <x v="0"/>
    <s v="CSMS761328"/>
    <x v="415"/>
    <x v="14"/>
    <n v="50350"/>
    <n v="0"/>
    <x v="3"/>
  </r>
  <r>
    <s v="5009288128"/>
    <x v="2"/>
    <s v="1"/>
    <d v="2019-01-22T00:00:00"/>
    <x v="12"/>
    <x v="17"/>
    <s v="1080"/>
    <s v="S080"/>
    <s v="S"/>
    <n v="30147.43"/>
    <n v="3"/>
    <x v="0"/>
    <s v="CSMS761354"/>
    <x v="415"/>
    <x v="17"/>
    <n v="43365"/>
    <n v="0"/>
    <x v="3"/>
  </r>
  <r>
    <s v="5009288128"/>
    <x v="2"/>
    <s v="1"/>
    <d v="2019-01-22T00:00:00"/>
    <x v="12"/>
    <x v="13"/>
    <s v="1080"/>
    <s v="S080"/>
    <s v="S"/>
    <n v="11161.42"/>
    <n v="1"/>
    <x v="0"/>
    <s v="CSMS761320"/>
    <x v="415"/>
    <x v="13"/>
    <n v="46100"/>
    <n v="0"/>
    <x v="3"/>
  </r>
  <r>
    <s v="5009288607"/>
    <x v="2"/>
    <s v="1"/>
    <d v="2019-01-23T00:00:00"/>
    <x v="12"/>
    <x v="21"/>
    <s v="1020"/>
    <s v="S020"/>
    <s v="S"/>
    <n v="35141.589999999997"/>
    <n v="23"/>
    <x v="0"/>
    <s v="CSMS753456"/>
    <x v="416"/>
    <x v="21"/>
    <n v="1708"/>
    <n v="0"/>
    <x v="3"/>
  </r>
  <r>
    <s v="5009288711"/>
    <x v="2"/>
    <s v="1"/>
    <d v="2019-01-23T00:00:00"/>
    <x v="12"/>
    <x v="2"/>
    <s v="1096"/>
    <s v="S096"/>
    <s v="S"/>
    <n v="2186.56"/>
    <n v="1"/>
    <x v="0"/>
    <s v="CSMS764232"/>
    <x v="415"/>
    <x v="2"/>
    <n v="9490"/>
    <n v="0"/>
    <x v="3"/>
  </r>
  <r>
    <s v="5009288712"/>
    <x v="2"/>
    <s v="1"/>
    <d v="2019-01-23T00:00:00"/>
    <x v="12"/>
    <x v="2"/>
    <s v="1096"/>
    <s v="S096"/>
    <s v="S"/>
    <n v="2186.25"/>
    <n v="1"/>
    <x v="0"/>
    <s v="CSMS764232"/>
    <x v="415"/>
    <x v="2"/>
    <n v="9490"/>
    <n v="0"/>
    <x v="3"/>
  </r>
  <r>
    <s v="5009288974"/>
    <x v="2"/>
    <s v="1"/>
    <d v="2019-01-23T00:00:00"/>
    <x v="12"/>
    <x v="11"/>
    <s v="1030"/>
    <s v="S030"/>
    <s v="S"/>
    <n v="5925.25"/>
    <n v="2"/>
    <x v="0"/>
    <s v="CSMS764236"/>
    <x v="415"/>
    <x v="11"/>
    <n v="11525"/>
    <n v="0"/>
    <x v="3"/>
  </r>
  <r>
    <s v="5009288974"/>
    <x v="2"/>
    <s v="1"/>
    <d v="2019-01-23T00:00:00"/>
    <x v="12"/>
    <x v="36"/>
    <s v="1030"/>
    <s v="S030"/>
    <s v="S"/>
    <n v="2013.77"/>
    <n v="1"/>
    <x v="0"/>
    <s v="CSMS761520"/>
    <x v="415"/>
    <x v="36"/>
    <n v="3195"/>
    <n v="0"/>
    <x v="3"/>
  </r>
  <r>
    <s v="5009288975"/>
    <x v="2"/>
    <s v="1"/>
    <d v="2019-01-23T00:00:00"/>
    <x v="12"/>
    <x v="7"/>
    <s v="1030"/>
    <s v="S030"/>
    <s v="S"/>
    <n v="3677.9"/>
    <n v="2"/>
    <x v="0"/>
    <s v="CSMS764230"/>
    <x v="415"/>
    <x v="7"/>
    <n v="8280"/>
    <n v="0"/>
    <x v="3"/>
  </r>
  <r>
    <s v="5009288975"/>
    <x v="2"/>
    <s v="1"/>
    <d v="2019-01-23T00:00:00"/>
    <x v="12"/>
    <x v="12"/>
    <s v="1030"/>
    <s v="S030"/>
    <s v="S"/>
    <n v="7635.85"/>
    <n v="3"/>
    <x v="0"/>
    <s v="CSMS764234"/>
    <x v="415"/>
    <x v="12"/>
    <n v="10385"/>
    <n v="0"/>
    <x v="3"/>
  </r>
  <r>
    <s v="5009289140"/>
    <x v="2"/>
    <s v="1"/>
    <d v="2019-01-01T00:00:00"/>
    <x v="12"/>
    <x v="13"/>
    <s v="1080"/>
    <s v="S080"/>
    <s v="S"/>
    <n v="11161.42"/>
    <n v="1"/>
    <x v="0"/>
    <s v="CSMS761320"/>
    <x v="415"/>
    <x v="13"/>
    <n v="46100"/>
    <n v="0"/>
    <x v="3"/>
  </r>
  <r>
    <s v="5009289306"/>
    <x v="2"/>
    <s v="1"/>
    <d v="2019-01-24T00:00:00"/>
    <x v="12"/>
    <x v="13"/>
    <s v="1020"/>
    <s v="S020"/>
    <s v="S"/>
    <n v="11822.27"/>
    <n v="1"/>
    <x v="0"/>
    <s v="CSMS761320"/>
    <x v="415"/>
    <x v="13"/>
    <n v="46100"/>
    <n v="0"/>
    <x v="3"/>
  </r>
  <r>
    <s v="5009289701"/>
    <x v="2"/>
    <s v="1"/>
    <d v="2019-01-07T00:00:00"/>
    <x v="13"/>
    <x v="28"/>
    <s v="1030"/>
    <s v="S030"/>
    <s v="H"/>
    <n v="-20558.7"/>
    <n v="-2"/>
    <x v="0"/>
    <s v="CSMS761356"/>
    <x v="415"/>
    <x v="28"/>
    <n v="44820"/>
    <n v="0"/>
    <x v="3"/>
  </r>
  <r>
    <s v="5009289703"/>
    <x v="2"/>
    <s v="1"/>
    <d v="2019-01-07T00:00:00"/>
    <x v="12"/>
    <x v="28"/>
    <s v="1030"/>
    <s v="S030"/>
    <s v="S"/>
    <n v="41117.4"/>
    <n v="4"/>
    <x v="0"/>
    <s v="CSMS761356"/>
    <x v="415"/>
    <x v="28"/>
    <n v="44820"/>
    <n v="0"/>
    <x v="3"/>
  </r>
  <r>
    <s v="5009289711"/>
    <x v="2"/>
    <s v="1"/>
    <d v="2019-01-24T00:00:00"/>
    <x v="13"/>
    <x v="28"/>
    <s v="1030"/>
    <s v="S030"/>
    <s v="H"/>
    <n v="-61676.1"/>
    <n v="-6"/>
    <x v="0"/>
    <s v="CSMS761356"/>
    <x v="415"/>
    <x v="28"/>
    <n v="44820"/>
    <n v="0"/>
    <x v="3"/>
  </r>
  <r>
    <s v="5009289714"/>
    <x v="2"/>
    <s v="1"/>
    <d v="2019-01-22T00:00:00"/>
    <x v="12"/>
    <x v="28"/>
    <s v="1030"/>
    <s v="S030"/>
    <s v="S"/>
    <n v="41117.4"/>
    <n v="4"/>
    <x v="0"/>
    <s v="CSMS761356"/>
    <x v="415"/>
    <x v="28"/>
    <n v="44820"/>
    <n v="0"/>
    <x v="3"/>
  </r>
  <r>
    <s v="5009289717"/>
    <x v="2"/>
    <s v="1"/>
    <d v="2019-01-07T00:00:00"/>
    <x v="12"/>
    <x v="28"/>
    <s v="1030"/>
    <s v="S030"/>
    <s v="S"/>
    <n v="20558.7"/>
    <n v="2"/>
    <x v="0"/>
    <s v="CSMS761356"/>
    <x v="415"/>
    <x v="28"/>
    <n v="44820"/>
    <n v="0"/>
    <x v="3"/>
  </r>
  <r>
    <s v="5009289734"/>
    <x v="2"/>
    <s v="1"/>
    <d v="2019-01-24T00:00:00"/>
    <x v="13"/>
    <x v="28"/>
    <s v="1030"/>
    <s v="S030"/>
    <s v="H"/>
    <n v="-20558.7"/>
    <n v="-2"/>
    <x v="0"/>
    <s v="CSMS761356"/>
    <x v="415"/>
    <x v="28"/>
    <n v="44820"/>
    <n v="0"/>
    <x v="3"/>
  </r>
  <r>
    <s v="5009289735"/>
    <x v="2"/>
    <s v="1"/>
    <d v="2019-01-07T00:00:00"/>
    <x v="12"/>
    <x v="15"/>
    <s v="1030"/>
    <s v="S030"/>
    <s v="S"/>
    <n v="36479.49"/>
    <n v="2"/>
    <x v="0"/>
    <s v="CSMS761336"/>
    <x v="415"/>
    <x v="15"/>
    <n v="53650"/>
    <n v="0"/>
    <x v="3"/>
  </r>
  <r>
    <s v="5009289870"/>
    <x v="2"/>
    <s v="1"/>
    <d v="2019-01-24T00:00:00"/>
    <x v="12"/>
    <x v="14"/>
    <s v="1080"/>
    <s v="S080"/>
    <s v="S"/>
    <n v="14135.72"/>
    <n v="1"/>
    <x v="0"/>
    <s v="CSMS761328"/>
    <x v="415"/>
    <x v="14"/>
    <n v="50350"/>
    <n v="0"/>
    <x v="3"/>
  </r>
  <r>
    <s v="5009290558"/>
    <x v="2"/>
    <s v="1"/>
    <d v="2019-01-24T00:00:00"/>
    <x v="12"/>
    <x v="28"/>
    <s v="1030"/>
    <s v="S030"/>
    <s v="S"/>
    <n v="20558.7"/>
    <n v="2"/>
    <x v="0"/>
    <s v="CSMS761356"/>
    <x v="415"/>
    <x v="28"/>
    <n v="44820"/>
    <n v="0"/>
    <x v="3"/>
  </r>
  <r>
    <s v="5009291296"/>
    <x v="2"/>
    <s v="1"/>
    <d v="2019-01-28T00:00:00"/>
    <x v="12"/>
    <x v="5"/>
    <s v="1096"/>
    <s v="S096"/>
    <s v="S"/>
    <n v="2453.62"/>
    <n v="2"/>
    <x v="0"/>
    <s v="CSMS750832"/>
    <x v="416"/>
    <x v="5"/>
    <n v="1297"/>
    <n v="0"/>
    <x v="3"/>
  </r>
  <r>
    <s v="5009291296"/>
    <x v="2"/>
    <s v="1"/>
    <d v="2019-01-28T00:00:00"/>
    <x v="12"/>
    <x v="7"/>
    <s v="1096"/>
    <s v="S096"/>
    <s v="S"/>
    <n v="1840.22"/>
    <n v="1"/>
    <x v="0"/>
    <s v="CSMS764230"/>
    <x v="415"/>
    <x v="7"/>
    <n v="8280"/>
    <n v="0"/>
    <x v="3"/>
  </r>
  <r>
    <s v="5009291297"/>
    <x v="2"/>
    <s v="1"/>
    <d v="2019-01-28T00:00:00"/>
    <x v="12"/>
    <x v="2"/>
    <s v="1096"/>
    <s v="S096"/>
    <s v="S"/>
    <n v="4373.12"/>
    <n v="2"/>
    <x v="0"/>
    <s v="CSMS764232"/>
    <x v="415"/>
    <x v="2"/>
    <n v="9490"/>
    <n v="0"/>
    <x v="3"/>
  </r>
  <r>
    <s v="5009291297"/>
    <x v="2"/>
    <s v="1"/>
    <d v="2019-01-28T00:00:00"/>
    <x v="12"/>
    <x v="7"/>
    <s v="1096"/>
    <s v="S096"/>
    <s v="S"/>
    <n v="5520.25"/>
    <n v="3"/>
    <x v="0"/>
    <s v="CSMS764230"/>
    <x v="415"/>
    <x v="7"/>
    <n v="8280"/>
    <n v="0"/>
    <x v="3"/>
  </r>
  <r>
    <s v="5009291297"/>
    <x v="2"/>
    <s v="1"/>
    <d v="2019-01-28T00:00:00"/>
    <x v="12"/>
    <x v="5"/>
    <s v="1096"/>
    <s v="S096"/>
    <s v="S"/>
    <n v="7360.33"/>
    <n v="6"/>
    <x v="0"/>
    <s v="CSMS750832"/>
    <x v="416"/>
    <x v="5"/>
    <n v="1297"/>
    <n v="0"/>
    <x v="3"/>
  </r>
  <r>
    <s v="5009291335"/>
    <x v="2"/>
    <s v="1"/>
    <d v="2019-01-28T00:00:00"/>
    <x v="12"/>
    <x v="6"/>
    <s v="1010"/>
    <s v="S010"/>
    <s v="S"/>
    <n v="5870.22"/>
    <n v="4"/>
    <x v="0"/>
    <s v="CSMS752112"/>
    <x v="416"/>
    <x v="6"/>
    <n v="1446"/>
    <n v="0"/>
    <x v="3"/>
  </r>
  <r>
    <s v="5009291561"/>
    <x v="2"/>
    <s v="1"/>
    <d v="2019-01-28T00:00:00"/>
    <x v="12"/>
    <x v="22"/>
    <s v="1020"/>
    <s v="S020"/>
    <s v="S"/>
    <n v="8680.34"/>
    <n v="8"/>
    <x v="0"/>
    <s v="CSMS752768"/>
    <x v="416"/>
    <x v="22"/>
    <n v="1334"/>
    <n v="0"/>
    <x v="3"/>
  </r>
  <r>
    <s v="5009291561"/>
    <x v="2"/>
    <s v="1"/>
    <d v="2019-01-28T00:00:00"/>
    <x v="12"/>
    <x v="6"/>
    <s v="1020"/>
    <s v="S020"/>
    <s v="S"/>
    <n v="13757.52"/>
    <n v="12"/>
    <x v="0"/>
    <s v="CSMS752112"/>
    <x v="416"/>
    <x v="6"/>
    <n v="1446"/>
    <n v="0"/>
    <x v="3"/>
  </r>
  <r>
    <s v="5009291561"/>
    <x v="2"/>
    <s v="1"/>
    <d v="2019-01-28T00:00:00"/>
    <x v="12"/>
    <x v="29"/>
    <s v="1020"/>
    <s v="S020"/>
    <s v="S"/>
    <n v="7969.19"/>
    <n v="4"/>
    <x v="0"/>
    <s v="CSMS751232"/>
    <x v="416"/>
    <x v="29"/>
    <n v="2800"/>
    <n v="0"/>
    <x v="3"/>
  </r>
  <r>
    <s v="5009291580"/>
    <x v="2"/>
    <s v="1"/>
    <d v="2019-01-28T00:00:00"/>
    <x v="12"/>
    <x v="26"/>
    <s v="1010"/>
    <s v="S010"/>
    <s v="S"/>
    <n v="24125.23"/>
    <n v="10"/>
    <x v="0"/>
    <s v="CSMS761108"/>
    <x v="415"/>
    <x v="26"/>
    <n v="9000"/>
    <n v="0"/>
    <x v="3"/>
  </r>
  <r>
    <s v="5009291593"/>
    <x v="2"/>
    <s v="1"/>
    <d v="2019-01-28T00:00:00"/>
    <x v="12"/>
    <x v="16"/>
    <s v="1010"/>
    <s v="S010"/>
    <s v="S"/>
    <n v="4312.16"/>
    <n v="3"/>
    <x v="0"/>
    <s v="CSMS752928"/>
    <x v="416"/>
    <x v="16"/>
    <n v="1778"/>
    <n v="0"/>
    <x v="3"/>
  </r>
  <r>
    <s v="5009291593"/>
    <x v="2"/>
    <s v="1"/>
    <d v="2019-01-28T00:00:00"/>
    <x v="12"/>
    <x v="31"/>
    <s v="1010"/>
    <s v="S010"/>
    <s v="S"/>
    <n v="4480.25"/>
    <n v="3"/>
    <x v="0"/>
    <s v="CSMS755504"/>
    <x v="416"/>
    <x v="31"/>
    <n v="1911"/>
    <n v="0"/>
    <x v="3"/>
  </r>
  <r>
    <s v="5009291593"/>
    <x v="2"/>
    <s v="1"/>
    <d v="2019-01-28T00:00:00"/>
    <x v="12"/>
    <x v="19"/>
    <s v="1010"/>
    <s v="S010"/>
    <s v="S"/>
    <n v="8688.9599999999991"/>
    <n v="6"/>
    <x v="0"/>
    <s v="CSMS751120"/>
    <x v="416"/>
    <x v="19"/>
    <n v="1745"/>
    <n v="0"/>
    <x v="3"/>
  </r>
  <r>
    <s v="5009292125"/>
    <x v="2"/>
    <s v="1"/>
    <d v="2019-01-29T00:00:00"/>
    <x v="12"/>
    <x v="39"/>
    <s v="1010"/>
    <s v="S010"/>
    <s v="S"/>
    <n v="13748.21"/>
    <n v="1"/>
    <x v="0"/>
    <s v="CSMS764252"/>
    <x v="416"/>
    <x v="39"/>
    <n v="20246"/>
    <n v="0"/>
    <x v="3"/>
  </r>
  <r>
    <s v="5009292547"/>
    <x v="2"/>
    <s v="1"/>
    <d v="2019-01-29T00:00:00"/>
    <x v="12"/>
    <x v="2"/>
    <s v="1020"/>
    <s v="S020"/>
    <s v="S"/>
    <n v="2383.73"/>
    <n v="1"/>
    <x v="0"/>
    <s v="CSMS764232"/>
    <x v="415"/>
    <x v="2"/>
    <n v="9490"/>
    <n v="0"/>
    <x v="3"/>
  </r>
  <r>
    <s v="5009292557"/>
    <x v="2"/>
    <s v="1"/>
    <d v="2019-01-29T00:00:00"/>
    <x v="12"/>
    <x v="14"/>
    <s v="1080"/>
    <s v="S080"/>
    <s v="S"/>
    <n v="14982.09"/>
    <n v="1"/>
    <x v="0"/>
    <s v="CSMS761328"/>
    <x v="415"/>
    <x v="14"/>
    <n v="50350"/>
    <n v="0"/>
    <x v="3"/>
  </r>
  <r>
    <s v="5009292596"/>
    <x v="2"/>
    <s v="1"/>
    <d v="2019-01-29T00:00:00"/>
    <x v="12"/>
    <x v="48"/>
    <s v="1050"/>
    <s v="S050"/>
    <s v="S"/>
    <n v="22595.11"/>
    <n v="1"/>
    <x v="0"/>
    <s v="CSMS761284"/>
    <x v="415"/>
    <x v="48"/>
    <n v="63144.15"/>
    <n v="0"/>
    <x v="3"/>
  </r>
  <r>
    <s v="5009292788"/>
    <x v="2"/>
    <s v="1"/>
    <d v="2019-01-29T00:00:00"/>
    <x v="12"/>
    <x v="10"/>
    <s v="1020"/>
    <s v="S020"/>
    <s v="S"/>
    <n v="8443.4"/>
    <n v="1"/>
    <x v="0"/>
    <s v="CSMS761360"/>
    <x v="415"/>
    <x v="10"/>
    <n v="42200"/>
    <n v="0"/>
    <x v="3"/>
  </r>
  <r>
    <s v="5009293156"/>
    <x v="2"/>
    <s v="1"/>
    <d v="2019-01-30T00:00:00"/>
    <x v="12"/>
    <x v="22"/>
    <s v="1017"/>
    <s v="S017"/>
    <s v="S"/>
    <n v="10850.43"/>
    <n v="10"/>
    <x v="0"/>
    <s v="CSMS752768"/>
    <x v="416"/>
    <x v="22"/>
    <n v="1334"/>
    <n v="0"/>
    <x v="3"/>
  </r>
  <r>
    <s v="5009293156"/>
    <x v="2"/>
    <s v="1"/>
    <d v="2019-01-30T00:00:00"/>
    <x v="12"/>
    <x v="16"/>
    <s v="1017"/>
    <s v="S017"/>
    <s v="S"/>
    <n v="4312.16"/>
    <n v="3"/>
    <x v="0"/>
    <s v="CSMS752928"/>
    <x v="416"/>
    <x v="16"/>
    <n v="1778"/>
    <n v="0"/>
    <x v="3"/>
  </r>
  <r>
    <s v="5009293156"/>
    <x v="2"/>
    <s v="1"/>
    <d v="2019-01-30T00:00:00"/>
    <x v="12"/>
    <x v="5"/>
    <s v="1017"/>
    <s v="S017"/>
    <s v="S"/>
    <n v="10548.73"/>
    <n v="10"/>
    <x v="0"/>
    <s v="CSMS750832"/>
    <x v="416"/>
    <x v="5"/>
    <n v="1297"/>
    <n v="0"/>
    <x v="3"/>
  </r>
  <r>
    <s v="5009293343"/>
    <x v="2"/>
    <s v="1"/>
    <d v="2019-01-30T00:00:00"/>
    <x v="12"/>
    <x v="22"/>
    <s v="1050"/>
    <s v="S050"/>
    <s v="S"/>
    <n v="2170.09"/>
    <n v="2"/>
    <x v="0"/>
    <s v="CSMS752768"/>
    <x v="416"/>
    <x v="22"/>
    <n v="1334"/>
    <n v="0"/>
    <x v="3"/>
  </r>
  <r>
    <s v="5009293511"/>
    <x v="2"/>
    <s v="1"/>
    <d v="2019-01-30T00:00:00"/>
    <x v="12"/>
    <x v="5"/>
    <s v="1030"/>
    <s v="S030"/>
    <s v="S"/>
    <n v="2109.75"/>
    <n v="2"/>
    <x v="0"/>
    <s v="CSMS750832"/>
    <x v="416"/>
    <x v="5"/>
    <n v="1297"/>
    <n v="0"/>
    <x v="3"/>
  </r>
  <r>
    <s v="5009294402"/>
    <x v="2"/>
    <s v="1"/>
    <d v="2019-01-31T00:00:00"/>
    <x v="12"/>
    <x v="16"/>
    <s v="1050"/>
    <s v="S050"/>
    <s v="S"/>
    <n v="4312.16"/>
    <n v="3"/>
    <x v="0"/>
    <s v="CSMS752928"/>
    <x v="416"/>
    <x v="16"/>
    <n v="1778"/>
    <n v="0"/>
    <x v="3"/>
  </r>
  <r>
    <s v="5009294402"/>
    <x v="2"/>
    <s v="1"/>
    <d v="2019-01-31T00:00:00"/>
    <x v="12"/>
    <x v="8"/>
    <s v="1050"/>
    <s v="S050"/>
    <s v="S"/>
    <n v="3669.97"/>
    <n v="2"/>
    <x v="0"/>
    <s v="CSMS752992"/>
    <x v="416"/>
    <x v="8"/>
    <n v="2306"/>
    <n v="0"/>
    <x v="3"/>
  </r>
  <r>
    <s v="5009294455"/>
    <x v="2"/>
    <s v="1"/>
    <d v="2019-01-31T00:00:00"/>
    <x v="12"/>
    <x v="31"/>
    <s v="1030"/>
    <s v="S030"/>
    <s v="S"/>
    <n v="13440.74"/>
    <n v="9"/>
    <x v="0"/>
    <s v="CSMS755504"/>
    <x v="416"/>
    <x v="31"/>
    <n v="1911"/>
    <n v="0"/>
    <x v="3"/>
  </r>
  <r>
    <s v="5009296657"/>
    <x v="2"/>
    <s v="2"/>
    <d v="2019-02-04T00:00:00"/>
    <x v="12"/>
    <x v="10"/>
    <s v="1020"/>
    <s v="S020"/>
    <s v="S"/>
    <n v="55814.5"/>
    <n v="7"/>
    <x v="0"/>
    <s v="CSMS761360"/>
    <x v="415"/>
    <x v="10"/>
    <n v="42200"/>
    <n v="0"/>
    <x v="3"/>
  </r>
  <r>
    <s v="5009296722"/>
    <x v="2"/>
    <s v="2"/>
    <d v="2019-02-04T00:00:00"/>
    <x v="12"/>
    <x v="32"/>
    <s v="1030"/>
    <s v="S030"/>
    <s v="S"/>
    <n v="5333.47"/>
    <n v="4"/>
    <x v="0"/>
    <s v="CSMS755168"/>
    <x v="416"/>
    <x v="32"/>
    <n v="1238"/>
    <n v="0"/>
    <x v="3"/>
  </r>
  <r>
    <s v="5009296723"/>
    <x v="2"/>
    <s v="2"/>
    <d v="2019-02-04T00:00:00"/>
    <x v="12"/>
    <x v="29"/>
    <s v="1030"/>
    <s v="S030"/>
    <s v="S"/>
    <n v="2139.23"/>
    <n v="1"/>
    <x v="0"/>
    <s v="CSMS751232"/>
    <x v="416"/>
    <x v="29"/>
    <n v="2800"/>
    <n v="0"/>
    <x v="3"/>
  </r>
  <r>
    <s v="5009296724"/>
    <x v="2"/>
    <s v="2"/>
    <d v="2019-02-04T00:00:00"/>
    <x v="12"/>
    <x v="16"/>
    <s v="1030"/>
    <s v="S030"/>
    <s v="S"/>
    <n v="15142.68"/>
    <n v="10"/>
    <x v="0"/>
    <s v="CSMS752928"/>
    <x v="416"/>
    <x v="16"/>
    <n v="1778"/>
    <n v="0"/>
    <x v="3"/>
  </r>
  <r>
    <s v="5009296725"/>
    <x v="2"/>
    <s v="2"/>
    <d v="2019-02-04T00:00:00"/>
    <x v="12"/>
    <x v="11"/>
    <s v="1030"/>
    <s v="S030"/>
    <s v="S"/>
    <n v="9072.82"/>
    <n v="3"/>
    <x v="0"/>
    <s v="CSMS764236"/>
    <x v="415"/>
    <x v="11"/>
    <n v="11525"/>
    <n v="0"/>
    <x v="3"/>
  </r>
  <r>
    <s v="5009296726"/>
    <x v="2"/>
    <s v="2"/>
    <d v="2019-02-04T00:00:00"/>
    <x v="12"/>
    <x v="16"/>
    <s v="1030"/>
    <s v="S030"/>
    <s v="S"/>
    <n v="7650.77"/>
    <n v="5"/>
    <x v="0"/>
    <s v="CSMS752928"/>
    <x v="416"/>
    <x v="16"/>
    <n v="1778"/>
    <n v="0"/>
    <x v="3"/>
  </r>
  <r>
    <s v="5009296727"/>
    <x v="2"/>
    <s v="2"/>
    <d v="2019-02-04T00:00:00"/>
    <x v="12"/>
    <x v="7"/>
    <s v="1030"/>
    <s v="S030"/>
    <s v="S"/>
    <n v="9285.25"/>
    <n v="5"/>
    <x v="0"/>
    <s v="CSMS764230"/>
    <x v="415"/>
    <x v="7"/>
    <n v="8280"/>
    <n v="0"/>
    <x v="3"/>
  </r>
  <r>
    <s v="5009296728"/>
    <x v="2"/>
    <s v="2"/>
    <d v="2019-02-04T00:00:00"/>
    <x v="12"/>
    <x v="26"/>
    <s v="1030"/>
    <s v="S030"/>
    <s v="S"/>
    <n v="4795"/>
    <n v="2"/>
    <x v="0"/>
    <s v="CSMS761108"/>
    <x v="415"/>
    <x v="26"/>
    <n v="9000"/>
    <n v="0"/>
    <x v="3"/>
  </r>
  <r>
    <s v="5009297098"/>
    <x v="2"/>
    <s v="2"/>
    <d v="2019-02-05T00:00:00"/>
    <x v="12"/>
    <x v="5"/>
    <s v="1020"/>
    <s v="S020"/>
    <s v="S"/>
    <n v="17358.53"/>
    <n v="18"/>
    <x v="0"/>
    <s v="CSMS750832"/>
    <x v="416"/>
    <x v="5"/>
    <n v="1297"/>
    <n v="0"/>
    <x v="3"/>
  </r>
  <r>
    <s v="5009297141"/>
    <x v="2"/>
    <s v="2"/>
    <d v="2019-02-04T00:00:00"/>
    <x v="12"/>
    <x v="12"/>
    <s v="1050"/>
    <s v="S050"/>
    <s v="S"/>
    <n v="10181.56"/>
    <n v="4"/>
    <x v="0"/>
    <s v="CSMS764234"/>
    <x v="415"/>
    <x v="12"/>
    <n v="10385"/>
    <n v="0"/>
    <x v="3"/>
  </r>
  <r>
    <s v="5009297141"/>
    <x v="2"/>
    <s v="2"/>
    <d v="2019-02-04T00:00:00"/>
    <x v="12"/>
    <x v="7"/>
    <s v="1050"/>
    <s v="S050"/>
    <s v="S"/>
    <n v="9195.1299999999992"/>
    <n v="5"/>
    <x v="0"/>
    <s v="CSMS764230"/>
    <x v="415"/>
    <x v="7"/>
    <n v="8280"/>
    <n v="0"/>
    <x v="3"/>
  </r>
  <r>
    <s v="5009297150"/>
    <x v="2"/>
    <s v="2"/>
    <d v="2019-02-04T00:00:00"/>
    <x v="12"/>
    <x v="26"/>
    <s v="1050"/>
    <s v="S050"/>
    <s v="S"/>
    <n v="7239.85"/>
    <n v="3"/>
    <x v="0"/>
    <s v="CSMS761108"/>
    <x v="415"/>
    <x v="26"/>
    <n v="9000"/>
    <n v="0"/>
    <x v="3"/>
  </r>
  <r>
    <s v="5009297150"/>
    <x v="2"/>
    <s v="2"/>
    <d v="2019-02-04T00:00:00"/>
    <x v="12"/>
    <x v="2"/>
    <s v="1050"/>
    <s v="S050"/>
    <s v="S"/>
    <n v="21860.2"/>
    <n v="10"/>
    <x v="0"/>
    <s v="CSMS764232"/>
    <x v="415"/>
    <x v="2"/>
    <n v="9490"/>
    <n v="0"/>
    <x v="3"/>
  </r>
  <r>
    <s v="5009297496"/>
    <x v="2"/>
    <s v="2"/>
    <d v="2019-02-05T00:00:00"/>
    <x v="12"/>
    <x v="19"/>
    <s v="1020"/>
    <s v="S020"/>
    <s v="S"/>
    <n v="11585.28"/>
    <n v="8"/>
    <x v="0"/>
    <s v="CSMS751120"/>
    <x v="416"/>
    <x v="19"/>
    <n v="1745"/>
    <n v="0"/>
    <x v="3"/>
  </r>
  <r>
    <s v="5009297496"/>
    <x v="2"/>
    <s v="2"/>
    <d v="2019-02-05T00:00:00"/>
    <x v="12"/>
    <x v="49"/>
    <s v="1020"/>
    <s v="S020"/>
    <s v="S"/>
    <n v="7581.3"/>
    <n v="4"/>
    <x v="0"/>
    <s v="CSMS753584"/>
    <x v="416"/>
    <x v="49"/>
    <n v="2408"/>
    <n v="0"/>
    <x v="3"/>
  </r>
  <r>
    <s v="5009297496"/>
    <x v="2"/>
    <s v="2"/>
    <d v="2019-02-05T00:00:00"/>
    <x v="12"/>
    <x v="16"/>
    <s v="1020"/>
    <s v="S020"/>
    <s v="S"/>
    <n v="10061.700000000001"/>
    <n v="7"/>
    <x v="0"/>
    <s v="CSMS752928"/>
    <x v="416"/>
    <x v="16"/>
    <n v="1778"/>
    <n v="0"/>
    <x v="3"/>
  </r>
  <r>
    <s v="5009297498"/>
    <x v="2"/>
    <s v="2"/>
    <d v="2019-02-05T00:00:00"/>
    <x v="12"/>
    <x v="9"/>
    <s v="1030"/>
    <s v="S030"/>
    <s v="S"/>
    <n v="15979.33"/>
    <n v="10"/>
    <x v="0"/>
    <s v="CSMS752368"/>
    <x v="416"/>
    <x v="9"/>
    <n v="1965"/>
    <n v="0"/>
    <x v="3"/>
  </r>
  <r>
    <s v="5009297498"/>
    <x v="2"/>
    <s v="2"/>
    <d v="2019-02-05T00:00:00"/>
    <x v="12"/>
    <x v="31"/>
    <s v="1030"/>
    <s v="S030"/>
    <s v="S"/>
    <n v="1493.42"/>
    <n v="1"/>
    <x v="0"/>
    <s v="CSMS755504"/>
    <x v="416"/>
    <x v="31"/>
    <n v="1911"/>
    <n v="0"/>
    <x v="3"/>
  </r>
  <r>
    <s v="5009297498"/>
    <x v="2"/>
    <s v="2"/>
    <d v="2019-02-05T00:00:00"/>
    <x v="12"/>
    <x v="6"/>
    <s v="1030"/>
    <s v="S030"/>
    <s v="S"/>
    <n v="11464.6"/>
    <n v="10"/>
    <x v="0"/>
    <s v="CSMS752368"/>
    <x v="416"/>
    <x v="6"/>
    <n v="1446"/>
    <n v="0"/>
    <x v="3"/>
  </r>
  <r>
    <s v="5009297574"/>
    <x v="2"/>
    <s v="2"/>
    <d v="2019-02-05T00:00:00"/>
    <x v="12"/>
    <x v="10"/>
    <s v="1020"/>
    <s v="S020"/>
    <s v="S"/>
    <n v="7973.5"/>
    <n v="1"/>
    <x v="0"/>
    <s v="CSMS761360"/>
    <x v="415"/>
    <x v="10"/>
    <n v="42200"/>
    <n v="0"/>
    <x v="3"/>
  </r>
  <r>
    <s v="5009297615"/>
    <x v="2"/>
    <s v="2"/>
    <d v="2019-02-05T00:00:00"/>
    <x v="12"/>
    <x v="15"/>
    <s v="1010"/>
    <s v="S010"/>
    <s v="S"/>
    <n v="16940.46"/>
    <n v="1"/>
    <x v="0"/>
    <s v="CSMS761336"/>
    <x v="415"/>
    <x v="15"/>
    <n v="53650"/>
    <n v="0"/>
    <x v="3"/>
  </r>
  <r>
    <s v="5009297648"/>
    <x v="2"/>
    <s v="2"/>
    <d v="2019-02-05T00:00:00"/>
    <x v="12"/>
    <x v="2"/>
    <s v="1030"/>
    <s v="S030"/>
    <s v="S"/>
    <n v="6557.86"/>
    <n v="3"/>
    <x v="0"/>
    <s v="CSMS764232"/>
    <x v="415"/>
    <x v="2"/>
    <n v="9490"/>
    <n v="0"/>
    <x v="3"/>
  </r>
  <r>
    <s v="5009297648"/>
    <x v="2"/>
    <s v="2"/>
    <d v="2019-02-05T00:00:00"/>
    <x v="12"/>
    <x v="7"/>
    <s v="1030"/>
    <s v="S030"/>
    <s v="S"/>
    <n v="11036.64"/>
    <n v="6"/>
    <x v="0"/>
    <s v="CSMS764230"/>
    <x v="415"/>
    <x v="7"/>
    <n v="8280"/>
    <n v="0"/>
    <x v="3"/>
  </r>
  <r>
    <s v="5009297658"/>
    <x v="2"/>
    <s v="2"/>
    <d v="2019-02-05T00:00:00"/>
    <x v="12"/>
    <x v="10"/>
    <s v="1080"/>
    <s v="S080"/>
    <s v="S"/>
    <n v="15947"/>
    <n v="2"/>
    <x v="0"/>
    <s v="CSMS761360"/>
    <x v="415"/>
    <x v="10"/>
    <n v="42200"/>
    <n v="0"/>
    <x v="3"/>
  </r>
  <r>
    <s v="5009297681"/>
    <x v="2"/>
    <s v="2"/>
    <d v="2019-02-05T00:00:00"/>
    <x v="12"/>
    <x v="11"/>
    <s v="1030"/>
    <s v="S030"/>
    <s v="S"/>
    <n v="5831.65"/>
    <n v="2"/>
    <x v="0"/>
    <s v="CSMS764236"/>
    <x v="415"/>
    <x v="11"/>
    <n v="11525"/>
    <n v="0"/>
    <x v="3"/>
  </r>
  <r>
    <s v="5009297681"/>
    <x v="2"/>
    <s v="2"/>
    <d v="2019-02-05T00:00:00"/>
    <x v="12"/>
    <x v="2"/>
    <s v="1030"/>
    <s v="S030"/>
    <s v="S"/>
    <n v="6789.17"/>
    <n v="3"/>
    <x v="0"/>
    <s v="CSMS764232"/>
    <x v="415"/>
    <x v="2"/>
    <n v="9490"/>
    <n v="0"/>
    <x v="3"/>
  </r>
  <r>
    <s v="5009297681"/>
    <x v="2"/>
    <s v="2"/>
    <d v="2019-02-05T00:00:00"/>
    <x v="12"/>
    <x v="32"/>
    <s v="1030"/>
    <s v="S030"/>
    <s v="S"/>
    <n v="6397.74"/>
    <n v="5"/>
    <x v="0"/>
    <s v="CSMS755168"/>
    <x v="416"/>
    <x v="32"/>
    <n v="1238"/>
    <n v="0"/>
    <x v="3"/>
  </r>
  <r>
    <s v="5009297681"/>
    <x v="2"/>
    <s v="2"/>
    <d v="2019-02-05T00:00:00"/>
    <x v="12"/>
    <x v="36"/>
    <s v="1030"/>
    <s v="S030"/>
    <s v="S"/>
    <n v="1981.92"/>
    <n v="1"/>
    <x v="0"/>
    <s v="CSMS761520"/>
    <x v="415"/>
    <x v="36"/>
    <n v="3195"/>
    <n v="0"/>
    <x v="3"/>
  </r>
  <r>
    <s v="5009297892"/>
    <x v="2"/>
    <s v="2"/>
    <d v="2019-02-05T00:00:00"/>
    <x v="12"/>
    <x v="92"/>
    <s v="1080"/>
    <s v="S080"/>
    <s v="S"/>
    <n v="2748.71"/>
    <n v="1"/>
    <x v="0"/>
    <s v="CSMS761524"/>
    <x v="415"/>
    <x v="92"/>
    <n v="4081"/>
    <n v="0"/>
    <x v="3"/>
  </r>
  <r>
    <s v="5009297979"/>
    <x v="2"/>
    <s v="2"/>
    <d v="2019-02-05T00:00:00"/>
    <x v="12"/>
    <x v="63"/>
    <s v="1050"/>
    <s v="S050"/>
    <s v="S"/>
    <n v="2362.96"/>
    <n v="1"/>
    <x v="0"/>
    <s v="CSMS752424"/>
    <x v="416"/>
    <x v="63"/>
    <n v="3113"/>
    <n v="0"/>
    <x v="3"/>
  </r>
  <r>
    <s v="5009299536"/>
    <x v="2"/>
    <s v="2"/>
    <d v="2019-02-08T00:00:00"/>
    <x v="12"/>
    <x v="7"/>
    <s v="1020"/>
    <s v="S020"/>
    <s v="S"/>
    <n v="17197.91"/>
    <n v="8"/>
    <x v="0"/>
    <s v="CSMS764230"/>
    <x v="415"/>
    <x v="7"/>
    <n v="8280"/>
    <n v="0"/>
    <x v="3"/>
  </r>
  <r>
    <s v="5009299536"/>
    <x v="2"/>
    <s v="2"/>
    <d v="2019-02-08T00:00:00"/>
    <x v="12"/>
    <x v="2"/>
    <s v="1020"/>
    <s v="S020"/>
    <s v="S"/>
    <n v="33341.440000000002"/>
    <n v="14"/>
    <x v="0"/>
    <s v="CSMS764232"/>
    <x v="415"/>
    <x v="2"/>
    <n v="9490"/>
    <n v="0"/>
    <x v="3"/>
  </r>
  <r>
    <s v="5009299536"/>
    <x v="2"/>
    <s v="2"/>
    <d v="2019-02-08T00:00:00"/>
    <x v="12"/>
    <x v="65"/>
    <s v="1020"/>
    <s v="S020"/>
    <s v="S"/>
    <n v="10467.34"/>
    <n v="4"/>
    <x v="0"/>
    <s v="CSMS765106"/>
    <x v="415"/>
    <x v="65"/>
    <n v="8130"/>
    <n v="0"/>
    <x v="3"/>
  </r>
  <r>
    <s v="5009299536"/>
    <x v="2"/>
    <s v="2"/>
    <d v="2019-02-08T00:00:00"/>
    <x v="12"/>
    <x v="26"/>
    <s v="1020"/>
    <s v="S020"/>
    <s v="S"/>
    <n v="5451.46"/>
    <n v="2"/>
    <x v="0"/>
    <s v="CSMS761108"/>
    <x v="415"/>
    <x v="26"/>
    <n v="9000"/>
    <n v="0"/>
    <x v="3"/>
  </r>
  <r>
    <s v="5009300209"/>
    <x v="2"/>
    <s v="2"/>
    <d v="2019-02-05T00:00:00"/>
    <x v="13"/>
    <x v="6"/>
    <s v="1030"/>
    <s v="S030"/>
    <s v="H"/>
    <n v="-11464.6"/>
    <n v="-10"/>
    <x v="0"/>
    <s v="CSMS752368"/>
    <x v="416"/>
    <x v="6"/>
    <n v="1446"/>
    <n v="0"/>
    <x v="3"/>
  </r>
  <r>
    <s v="5009300209"/>
    <x v="2"/>
    <s v="2"/>
    <d v="2019-02-05T00:00:00"/>
    <x v="13"/>
    <x v="9"/>
    <s v="1030"/>
    <s v="S030"/>
    <s v="H"/>
    <n v="-15979.33"/>
    <n v="-10"/>
    <x v="0"/>
    <s v="CSMS752368"/>
    <x v="416"/>
    <x v="9"/>
    <n v="1965"/>
    <n v="0"/>
    <x v="3"/>
  </r>
  <r>
    <s v="5009300209"/>
    <x v="2"/>
    <s v="2"/>
    <d v="2019-02-05T00:00:00"/>
    <x v="13"/>
    <x v="31"/>
    <s v="1030"/>
    <s v="S030"/>
    <s v="H"/>
    <n v="-1493.42"/>
    <n v="-1"/>
    <x v="0"/>
    <s v="CSMS755504"/>
    <x v="416"/>
    <x v="31"/>
    <n v="1911"/>
    <n v="0"/>
    <x v="3"/>
  </r>
  <r>
    <s v="5009300220"/>
    <x v="2"/>
    <s v="2"/>
    <d v="2019-02-05T00:00:00"/>
    <x v="12"/>
    <x v="6"/>
    <s v="1030"/>
    <s v="S030"/>
    <s v="S"/>
    <n v="11464.6"/>
    <n v="10"/>
    <x v="0"/>
    <s v="CSMS752368"/>
    <x v="416"/>
    <x v="6"/>
    <n v="1446"/>
    <n v="0"/>
    <x v="3"/>
  </r>
  <r>
    <s v="5009300220"/>
    <x v="2"/>
    <s v="2"/>
    <d v="2019-02-05T00:00:00"/>
    <x v="12"/>
    <x v="9"/>
    <s v="1030"/>
    <s v="S030"/>
    <s v="S"/>
    <n v="20773.12"/>
    <n v="13"/>
    <x v="0"/>
    <s v="CSMS752368"/>
    <x v="416"/>
    <x v="9"/>
    <n v="1965"/>
    <n v="0"/>
    <x v="3"/>
  </r>
  <r>
    <s v="5009300220"/>
    <x v="2"/>
    <s v="2"/>
    <d v="2019-02-05T00:00:00"/>
    <x v="12"/>
    <x v="31"/>
    <s v="1030"/>
    <s v="S030"/>
    <s v="S"/>
    <n v="1493.42"/>
    <n v="1"/>
    <x v="0"/>
    <s v="CSMS755504"/>
    <x v="416"/>
    <x v="31"/>
    <n v="1911"/>
    <n v="0"/>
    <x v="3"/>
  </r>
  <r>
    <s v="5009300403"/>
    <x v="2"/>
    <s v="2"/>
    <d v="2019-02-08T00:00:00"/>
    <x v="12"/>
    <x v="7"/>
    <s v="1080"/>
    <s v="S080"/>
    <s v="S"/>
    <n v="14854.37"/>
    <n v="7"/>
    <x v="0"/>
    <s v="CSMS764230"/>
    <x v="415"/>
    <x v="7"/>
    <n v="8280"/>
    <n v="0"/>
    <x v="3"/>
  </r>
  <r>
    <s v="5009300403"/>
    <x v="2"/>
    <s v="2"/>
    <d v="2019-02-08T00:00:00"/>
    <x v="12"/>
    <x v="2"/>
    <s v="1080"/>
    <s v="S080"/>
    <s v="S"/>
    <n v="42950.9"/>
    <n v="18"/>
    <x v="0"/>
    <s v="CSMS764232"/>
    <x v="415"/>
    <x v="2"/>
    <n v="9490"/>
    <n v="0"/>
    <x v="3"/>
  </r>
  <r>
    <s v="5009300431"/>
    <x v="2"/>
    <s v="2"/>
    <d v="2019-02-08T00:00:00"/>
    <x v="12"/>
    <x v="9"/>
    <s v="1010"/>
    <s v="S010"/>
    <s v="S"/>
    <n v="14381.4"/>
    <n v="9"/>
    <x v="0"/>
    <s v="CSMS752368"/>
    <x v="416"/>
    <x v="9"/>
    <n v="1965"/>
    <n v="0"/>
    <x v="3"/>
  </r>
  <r>
    <s v="5009300431"/>
    <x v="2"/>
    <s v="2"/>
    <d v="2019-02-08T00:00:00"/>
    <x v="12"/>
    <x v="19"/>
    <s v="1010"/>
    <s v="S010"/>
    <s v="S"/>
    <n v="1448.16"/>
    <n v="1"/>
    <x v="0"/>
    <s v="CSMS751120"/>
    <x v="416"/>
    <x v="19"/>
    <n v="1745"/>
    <n v="0"/>
    <x v="3"/>
  </r>
  <r>
    <s v="5009300431"/>
    <x v="2"/>
    <s v="2"/>
    <d v="2019-02-08T00:00:00"/>
    <x v="12"/>
    <x v="32"/>
    <s v="1010"/>
    <s v="S010"/>
    <s v="S"/>
    <n v="8326.92"/>
    <n v="8"/>
    <x v="0"/>
    <s v="CSMS755168"/>
    <x v="416"/>
    <x v="32"/>
    <n v="1238"/>
    <n v="0"/>
    <x v="3"/>
  </r>
  <r>
    <s v="5009300483"/>
    <x v="2"/>
    <s v="2"/>
    <d v="2019-02-08T00:00:00"/>
    <x v="12"/>
    <x v="130"/>
    <s v="SDGE"/>
    <s v=""/>
    <s v="S"/>
    <n v="2543.98"/>
    <n v="3"/>
    <x v="0"/>
    <s v="418164"/>
    <x v="22"/>
    <x v="130"/>
    <n v="0"/>
    <n v="0"/>
    <x v="3"/>
  </r>
  <r>
    <s v="5009300735"/>
    <x v="2"/>
    <s v="2"/>
    <d v="2019-02-11T00:00:00"/>
    <x v="12"/>
    <x v="7"/>
    <s v="1020"/>
    <s v="S020"/>
    <s v="S"/>
    <n v="2149.7399999999998"/>
    <n v="1"/>
    <x v="0"/>
    <s v="CSMS764230"/>
    <x v="415"/>
    <x v="7"/>
    <n v="8280"/>
    <n v="0"/>
    <x v="3"/>
  </r>
  <r>
    <s v="5009300735"/>
    <x v="2"/>
    <s v="2"/>
    <d v="2019-02-11T00:00:00"/>
    <x v="12"/>
    <x v="55"/>
    <s v="1020"/>
    <s v="S020"/>
    <s v="S"/>
    <n v="6509.75"/>
    <n v="2"/>
    <x v="0"/>
    <s v="CSMS765108"/>
    <x v="415"/>
    <x v="55"/>
    <n v="9800"/>
    <n v="0"/>
    <x v="3"/>
  </r>
  <r>
    <s v="5009300735"/>
    <x v="2"/>
    <s v="2"/>
    <d v="2019-02-11T00:00:00"/>
    <x v="12"/>
    <x v="11"/>
    <s v="1020"/>
    <s v="S020"/>
    <s v="S"/>
    <n v="3343.63"/>
    <n v="1"/>
    <x v="0"/>
    <s v="CSMS764236"/>
    <x v="415"/>
    <x v="11"/>
    <n v="11525"/>
    <n v="0"/>
    <x v="3"/>
  </r>
  <r>
    <s v="5009300735"/>
    <x v="2"/>
    <s v="2"/>
    <d v="2019-02-11T00:00:00"/>
    <x v="12"/>
    <x v="2"/>
    <s v="1020"/>
    <s v="S020"/>
    <s v="S"/>
    <n v="23815.32"/>
    <n v="10"/>
    <x v="0"/>
    <s v="CSMS764232"/>
    <x v="415"/>
    <x v="2"/>
    <n v="9490"/>
    <n v="0"/>
    <x v="3"/>
  </r>
  <r>
    <s v="5009300735"/>
    <x v="2"/>
    <s v="2"/>
    <d v="2019-02-11T00:00:00"/>
    <x v="12"/>
    <x v="12"/>
    <s v="1020"/>
    <s v="S020"/>
    <s v="S"/>
    <n v="10374.33"/>
    <n v="4"/>
    <x v="0"/>
    <s v="CSMS764234"/>
    <x v="415"/>
    <x v="12"/>
    <n v="10385"/>
    <n v="0"/>
    <x v="3"/>
  </r>
  <r>
    <s v="5009300811"/>
    <x v="2"/>
    <s v="2"/>
    <d v="2019-02-11T00:00:00"/>
    <x v="12"/>
    <x v="18"/>
    <s v="1050"/>
    <s v="S050"/>
    <s v="S"/>
    <n v="15959.93"/>
    <n v="1"/>
    <x v="0"/>
    <s v="CSMS761326"/>
    <x v="415"/>
    <x v="18"/>
    <n v="52000"/>
    <n v="0"/>
    <x v="3"/>
  </r>
  <r>
    <s v="5009300929"/>
    <x v="2"/>
    <s v="2"/>
    <d v="2019-02-11T00:00:00"/>
    <x v="12"/>
    <x v="6"/>
    <s v="1030"/>
    <s v="S030"/>
    <s v="S"/>
    <n v="4585.84"/>
    <n v="4"/>
    <x v="0"/>
    <s v="CSMS752368"/>
    <x v="416"/>
    <x v="6"/>
    <n v="1446"/>
    <n v="0"/>
    <x v="3"/>
  </r>
  <r>
    <s v="5009300929"/>
    <x v="2"/>
    <s v="2"/>
    <d v="2019-02-11T00:00:00"/>
    <x v="12"/>
    <x v="9"/>
    <s v="1030"/>
    <s v="S030"/>
    <s v="S"/>
    <n v="9587.6"/>
    <n v="6"/>
    <x v="0"/>
    <s v="CSMS752368"/>
    <x v="416"/>
    <x v="9"/>
    <n v="1965"/>
    <n v="0"/>
    <x v="3"/>
  </r>
  <r>
    <s v="5009300995"/>
    <x v="2"/>
    <s v="2"/>
    <d v="2019-02-11T00:00:00"/>
    <x v="12"/>
    <x v="2"/>
    <s v="1020"/>
    <s v="S020"/>
    <s v="S"/>
    <n v="2239.0500000000002"/>
    <n v="1"/>
    <x v="0"/>
    <s v="CSMS764232"/>
    <x v="415"/>
    <x v="2"/>
    <n v="9490"/>
    <n v="0"/>
    <x v="3"/>
  </r>
  <r>
    <s v="5009301005"/>
    <x v="2"/>
    <s v="2"/>
    <d v="2019-02-11T00:00:00"/>
    <x v="12"/>
    <x v="10"/>
    <s v="1030"/>
    <s v="S030"/>
    <s v="S"/>
    <n v="8236.2999999999993"/>
    <n v="1"/>
    <x v="0"/>
    <s v="CSMS761360"/>
    <x v="415"/>
    <x v="10"/>
    <n v="42200"/>
    <n v="0"/>
    <x v="3"/>
  </r>
  <r>
    <s v="5009301146"/>
    <x v="2"/>
    <s v="2"/>
    <d v="2019-02-11T00:00:00"/>
    <x v="12"/>
    <x v="30"/>
    <s v="1060"/>
    <s v="S060"/>
    <s v="S"/>
    <n v="27870.7"/>
    <n v="1"/>
    <x v="0"/>
    <s v="CSMS761290"/>
    <x v="415"/>
    <x v="30"/>
    <n v="82358.8"/>
    <n v="0"/>
    <x v="3"/>
  </r>
  <r>
    <s v="5009301146"/>
    <x v="2"/>
    <s v="2"/>
    <d v="2019-02-11T00:00:00"/>
    <x v="12"/>
    <x v="95"/>
    <s v="1060"/>
    <s v="S060"/>
    <s v="S"/>
    <n v="4959.24"/>
    <n v="1"/>
    <x v="0"/>
    <s v="CSMS765110"/>
    <x v="415"/>
    <x v="95"/>
    <n v="11320"/>
    <n v="0"/>
    <x v="3"/>
  </r>
  <r>
    <s v="5009301146"/>
    <x v="2"/>
    <s v="2"/>
    <d v="2019-02-11T00:00:00"/>
    <x v="12"/>
    <x v="48"/>
    <s v="1060"/>
    <s v="S060"/>
    <s v="S"/>
    <n v="22850.06"/>
    <n v="1"/>
    <x v="0"/>
    <s v="CSMS761284"/>
    <x v="415"/>
    <x v="48"/>
    <n v="63144.15"/>
    <n v="0"/>
    <x v="3"/>
  </r>
  <r>
    <s v="5009301198"/>
    <x v="2"/>
    <s v="2"/>
    <d v="2019-02-11T00:00:00"/>
    <x v="12"/>
    <x v="10"/>
    <s v="1020"/>
    <s v="S020"/>
    <s v="S"/>
    <n v="7973.5"/>
    <n v="1"/>
    <x v="0"/>
    <s v="CSMS761360"/>
    <x v="415"/>
    <x v="10"/>
    <n v="42200"/>
    <n v="0"/>
    <x v="3"/>
  </r>
  <r>
    <s v="5009301198"/>
    <x v="2"/>
    <s v="2"/>
    <d v="2019-02-11T00:00:00"/>
    <x v="12"/>
    <x v="14"/>
    <s v="1020"/>
    <s v="S020"/>
    <s v="S"/>
    <n v="14135.72"/>
    <n v="1"/>
    <x v="0"/>
    <s v="CSMS761328"/>
    <x v="415"/>
    <x v="14"/>
    <n v="50350"/>
    <n v="0"/>
    <x v="3"/>
  </r>
  <r>
    <s v="5009301253"/>
    <x v="2"/>
    <s v="2"/>
    <d v="2019-02-11T00:00:00"/>
    <x v="12"/>
    <x v="2"/>
    <s v="1020"/>
    <s v="S020"/>
    <s v="S"/>
    <n v="4763.0600000000004"/>
    <n v="2"/>
    <x v="0"/>
    <s v="CSMS764232"/>
    <x v="415"/>
    <x v="2"/>
    <n v="9490"/>
    <n v="0"/>
    <x v="3"/>
  </r>
  <r>
    <s v="5009301337"/>
    <x v="2"/>
    <s v="2"/>
    <d v="2019-02-11T00:00:00"/>
    <x v="12"/>
    <x v="9"/>
    <s v="1017"/>
    <s v="S017"/>
    <s v="S"/>
    <n v="7391.65"/>
    <n v="4"/>
    <x v="0"/>
    <s v="CSMS752368"/>
    <x v="416"/>
    <x v="9"/>
    <n v="1965"/>
    <n v="0"/>
    <x v="3"/>
  </r>
  <r>
    <s v="5009301343"/>
    <x v="2"/>
    <s v="2"/>
    <d v="2019-02-11T00:00:00"/>
    <x v="12"/>
    <x v="12"/>
    <s v="1080"/>
    <s v="S080"/>
    <s v="S"/>
    <n v="17656.990000000002"/>
    <n v="7"/>
    <x v="0"/>
    <s v="CSMS764234"/>
    <x v="415"/>
    <x v="12"/>
    <n v="10385"/>
    <n v="0"/>
    <x v="3"/>
  </r>
  <r>
    <s v="5009301381"/>
    <x v="2"/>
    <s v="2"/>
    <d v="2019-02-11T00:00:00"/>
    <x v="12"/>
    <x v="17"/>
    <s v="1030"/>
    <s v="S030"/>
    <s v="S"/>
    <n v="8976.51"/>
    <n v="1"/>
    <x v="0"/>
    <s v="CSMS761354"/>
    <x v="415"/>
    <x v="17"/>
    <n v="43365"/>
    <n v="0"/>
    <x v="3"/>
  </r>
  <r>
    <s v="5009301382"/>
    <x v="2"/>
    <s v="2"/>
    <d v="2019-02-11T00:00:00"/>
    <x v="12"/>
    <x v="10"/>
    <s v="1030"/>
    <s v="S030"/>
    <s v="S"/>
    <n v="16472.59"/>
    <n v="2"/>
    <x v="0"/>
    <s v="CSMS761360"/>
    <x v="415"/>
    <x v="10"/>
    <n v="42200"/>
    <n v="0"/>
    <x v="3"/>
  </r>
  <r>
    <s v="5009301383"/>
    <x v="2"/>
    <s v="2"/>
    <d v="2019-02-11T00:00:00"/>
    <x v="12"/>
    <x v="41"/>
    <s v="1030"/>
    <s v="S030"/>
    <s v="S"/>
    <n v="25694.07"/>
    <n v="1"/>
    <x v="0"/>
    <s v="CSMS761282"/>
    <x v="415"/>
    <x v="41"/>
    <n v="59300"/>
    <n v="0"/>
    <x v="3"/>
  </r>
  <r>
    <s v="5009301384"/>
    <x v="2"/>
    <s v="2"/>
    <d v="2019-02-11T00:00:00"/>
    <x v="12"/>
    <x v="30"/>
    <s v="1030"/>
    <s v="S030"/>
    <s v="S"/>
    <n v="25923.57"/>
    <n v="1"/>
    <x v="0"/>
    <s v="CSMS761290"/>
    <x v="415"/>
    <x v="30"/>
    <n v="82358.8"/>
    <n v="0"/>
    <x v="3"/>
  </r>
  <r>
    <s v="5009301385"/>
    <x v="2"/>
    <s v="2"/>
    <d v="2019-02-11T00:00:00"/>
    <x v="12"/>
    <x v="41"/>
    <s v="1030"/>
    <s v="S030"/>
    <s v="S"/>
    <n v="25694.07"/>
    <n v="1"/>
    <x v="0"/>
    <s v="CSMS761282"/>
    <x v="415"/>
    <x v="41"/>
    <n v="59300"/>
    <n v="0"/>
    <x v="3"/>
  </r>
  <r>
    <s v="5009301407"/>
    <x v="2"/>
    <s v="2"/>
    <d v="2019-02-12T00:00:00"/>
    <x v="12"/>
    <x v="112"/>
    <s v="1050"/>
    <s v="S050"/>
    <s v="S"/>
    <n v="5065.33"/>
    <n v="1"/>
    <x v="0"/>
    <s v="CSMS764219"/>
    <x v="415"/>
    <x v="112"/>
    <n v="0"/>
    <n v="0"/>
    <x v="3"/>
  </r>
  <r>
    <s v="5009301436"/>
    <x v="2"/>
    <s v="2"/>
    <d v="2019-02-11T00:00:00"/>
    <x v="12"/>
    <x v="18"/>
    <s v="1080"/>
    <s v="S080"/>
    <s v="S"/>
    <n v="15959.93"/>
    <n v="1"/>
    <x v="0"/>
    <s v="CSMS761326"/>
    <x v="415"/>
    <x v="18"/>
    <n v="52000"/>
    <n v="0"/>
    <x v="3"/>
  </r>
  <r>
    <s v="5009301465"/>
    <x v="2"/>
    <s v="2"/>
    <d v="2019-02-11T00:00:00"/>
    <x v="12"/>
    <x v="36"/>
    <s v="1060"/>
    <s v="S060"/>
    <s v="S"/>
    <n v="2021.93"/>
    <n v="1"/>
    <x v="0"/>
    <s v="CSMS761520"/>
    <x v="415"/>
    <x v="36"/>
    <n v="3195"/>
    <n v="0"/>
    <x v="3"/>
  </r>
  <r>
    <s v="5009301465"/>
    <x v="2"/>
    <s v="2"/>
    <d v="2019-02-11T00:00:00"/>
    <x v="12"/>
    <x v="11"/>
    <s v="1060"/>
    <s v="S060"/>
    <s v="S"/>
    <n v="2974.69"/>
    <n v="1"/>
    <x v="0"/>
    <s v="CSMS764236"/>
    <x v="415"/>
    <x v="11"/>
    <n v="11525"/>
    <n v="0"/>
    <x v="3"/>
  </r>
  <r>
    <s v="5009301465"/>
    <x v="2"/>
    <s v="2"/>
    <d v="2019-02-11T00:00:00"/>
    <x v="12"/>
    <x v="7"/>
    <s v="1060"/>
    <s v="S060"/>
    <s v="S"/>
    <n v="12935.16"/>
    <n v="7"/>
    <x v="0"/>
    <s v="CSMS764230"/>
    <x v="415"/>
    <x v="7"/>
    <n v="8280"/>
    <n v="0"/>
    <x v="3"/>
  </r>
  <r>
    <s v="5009301465"/>
    <x v="2"/>
    <s v="2"/>
    <d v="2019-02-11T00:00:00"/>
    <x v="12"/>
    <x v="12"/>
    <s v="1060"/>
    <s v="S060"/>
    <s v="S"/>
    <n v="7672.95"/>
    <n v="3"/>
    <x v="0"/>
    <s v="CSMS764234"/>
    <x v="415"/>
    <x v="12"/>
    <n v="10385"/>
    <n v="0"/>
    <x v="3"/>
  </r>
  <r>
    <s v="5009301465"/>
    <x v="2"/>
    <s v="2"/>
    <d v="2019-02-11T00:00:00"/>
    <x v="12"/>
    <x v="2"/>
    <s v="1060"/>
    <s v="S060"/>
    <s v="S"/>
    <n v="10979.92"/>
    <n v="5"/>
    <x v="0"/>
    <s v="CSMS764232"/>
    <x v="415"/>
    <x v="2"/>
    <n v="9490"/>
    <n v="0"/>
    <x v="3"/>
  </r>
  <r>
    <s v="5009301465"/>
    <x v="2"/>
    <s v="2"/>
    <d v="2019-02-11T00:00:00"/>
    <x v="12"/>
    <x v="26"/>
    <s v="1060"/>
    <s v="S060"/>
    <s v="S"/>
    <n v="7272.85"/>
    <n v="3"/>
    <x v="0"/>
    <s v="CSMS761108"/>
    <x v="415"/>
    <x v="26"/>
    <n v="9000"/>
    <n v="0"/>
    <x v="3"/>
  </r>
  <r>
    <s v="5009301481"/>
    <x v="2"/>
    <s v="2"/>
    <d v="2019-02-11T00:00:00"/>
    <x v="12"/>
    <x v="0"/>
    <s v="1080"/>
    <s v="S080"/>
    <s v="S"/>
    <n v="20121.79"/>
    <n v="2"/>
    <x v="0"/>
    <s v="CSMS761362"/>
    <x v="415"/>
    <x v="0"/>
    <n v="41000"/>
    <n v="0"/>
    <x v="3"/>
  </r>
  <r>
    <s v="5009301481"/>
    <x v="2"/>
    <s v="2"/>
    <d v="2019-02-11T00:00:00"/>
    <x v="12"/>
    <x v="13"/>
    <s v="1080"/>
    <s v="S080"/>
    <s v="S"/>
    <n v="12173.74"/>
    <n v="1"/>
    <x v="0"/>
    <s v="CSMS761320"/>
    <x v="415"/>
    <x v="13"/>
    <n v="46100"/>
    <n v="0"/>
    <x v="3"/>
  </r>
  <r>
    <s v="5009301807"/>
    <x v="2"/>
    <s v="2"/>
    <d v="2019-02-12T00:00:00"/>
    <x v="12"/>
    <x v="65"/>
    <s v="1060"/>
    <s v="S060"/>
    <s v="S"/>
    <n v="4251.1899999999996"/>
    <n v="1"/>
    <x v="0"/>
    <s v="CSMS765106"/>
    <x v="415"/>
    <x v="65"/>
    <n v="8130"/>
    <n v="0"/>
    <x v="3"/>
  </r>
  <r>
    <s v="5009301899"/>
    <x v="2"/>
    <s v="2"/>
    <d v="2019-02-12T00:00:00"/>
    <x v="12"/>
    <x v="112"/>
    <s v="1050"/>
    <s v="S050"/>
    <s v="S"/>
    <n v="5065.33"/>
    <n v="1"/>
    <x v="0"/>
    <s v="CSMS764219"/>
    <x v="415"/>
    <x v="112"/>
    <n v="0"/>
    <n v="0"/>
    <x v="3"/>
  </r>
  <r>
    <s v="5009301915"/>
    <x v="2"/>
    <s v="2"/>
    <d v="2019-02-12T00:00:00"/>
    <x v="12"/>
    <x v="10"/>
    <s v="1030"/>
    <s v="S030"/>
    <s v="S"/>
    <n v="7973.5"/>
    <n v="1"/>
    <x v="0"/>
    <s v="CSMS761360"/>
    <x v="415"/>
    <x v="10"/>
    <n v="42200"/>
    <n v="0"/>
    <x v="3"/>
  </r>
  <r>
    <s v="5009301915"/>
    <x v="2"/>
    <s v="2"/>
    <d v="2019-02-12T00:00:00"/>
    <x v="12"/>
    <x v="28"/>
    <s v="1030"/>
    <s v="S030"/>
    <s v="S"/>
    <n v="10279.35"/>
    <n v="1"/>
    <x v="0"/>
    <s v="CSMS761356"/>
    <x v="415"/>
    <x v="28"/>
    <n v="44820"/>
    <n v="0"/>
    <x v="3"/>
  </r>
  <r>
    <s v="5009301916"/>
    <x v="2"/>
    <s v="2"/>
    <d v="2019-02-12T00:00:00"/>
    <x v="12"/>
    <x v="14"/>
    <s v="1030"/>
    <s v="S030"/>
    <s v="S"/>
    <n v="14135.72"/>
    <n v="1"/>
    <x v="0"/>
    <s v="CSMS761328"/>
    <x v="415"/>
    <x v="14"/>
    <n v="50350"/>
    <n v="0"/>
    <x v="3"/>
  </r>
  <r>
    <s v="5009301918"/>
    <x v="2"/>
    <s v="2"/>
    <d v="2019-02-12T00:00:00"/>
    <x v="12"/>
    <x v="28"/>
    <s v="1020"/>
    <s v="S020"/>
    <s v="S"/>
    <n v="20558.7"/>
    <n v="2"/>
    <x v="0"/>
    <s v="CSMS761356"/>
    <x v="415"/>
    <x v="28"/>
    <n v="44820"/>
    <n v="0"/>
    <x v="3"/>
  </r>
  <r>
    <s v="5009301918"/>
    <x v="2"/>
    <s v="2"/>
    <d v="2019-02-12T00:00:00"/>
    <x v="12"/>
    <x v="17"/>
    <s v="1020"/>
    <s v="S020"/>
    <s v="S"/>
    <n v="8799.94"/>
    <n v="1"/>
    <x v="0"/>
    <s v="CSMS761354"/>
    <x v="415"/>
    <x v="17"/>
    <n v="43365"/>
    <n v="0"/>
    <x v="3"/>
  </r>
  <r>
    <s v="5009301923"/>
    <x v="2"/>
    <s v="2"/>
    <d v="2019-02-12T00:00:00"/>
    <x v="12"/>
    <x v="95"/>
    <s v="1060"/>
    <s v="S060"/>
    <s v="S"/>
    <n v="6023.75"/>
    <n v="1"/>
    <x v="0"/>
    <s v="CSMS765110"/>
    <x v="415"/>
    <x v="95"/>
    <n v="11320"/>
    <n v="0"/>
    <x v="3"/>
  </r>
  <r>
    <s v="5009301923"/>
    <x v="2"/>
    <s v="2"/>
    <d v="2019-02-12T00:00:00"/>
    <x v="12"/>
    <x v="65"/>
    <s v="1060"/>
    <s v="S060"/>
    <s v="S"/>
    <n v="8502.3799999999992"/>
    <n v="2"/>
    <x v="0"/>
    <s v="CSMS765106"/>
    <x v="415"/>
    <x v="65"/>
    <n v="8130"/>
    <n v="0"/>
    <x v="3"/>
  </r>
  <r>
    <s v="5009301923"/>
    <x v="2"/>
    <s v="2"/>
    <d v="2019-02-12T00:00:00"/>
    <x v="12"/>
    <x v="55"/>
    <s v="1060"/>
    <s v="S060"/>
    <s v="S"/>
    <n v="4172.0200000000004"/>
    <n v="1"/>
    <x v="0"/>
    <s v="CSMS765108"/>
    <x v="415"/>
    <x v="55"/>
    <n v="9800"/>
    <n v="0"/>
    <x v="3"/>
  </r>
  <r>
    <s v="5009301924"/>
    <x v="2"/>
    <s v="2"/>
    <d v="2019-02-12T00:00:00"/>
    <x v="12"/>
    <x v="65"/>
    <s v="1060"/>
    <s v="S060"/>
    <s v="S"/>
    <n v="7491.99"/>
    <n v="3"/>
    <x v="0"/>
    <s v="CSMS765106"/>
    <x v="415"/>
    <x v="65"/>
    <n v="8130"/>
    <n v="0"/>
    <x v="3"/>
  </r>
  <r>
    <s v="5009301924"/>
    <x v="2"/>
    <s v="2"/>
    <d v="2019-02-12T00:00:00"/>
    <x v="12"/>
    <x v="55"/>
    <s v="1060"/>
    <s v="S060"/>
    <s v="S"/>
    <n v="3209.61"/>
    <n v="1"/>
    <x v="0"/>
    <s v="CSMS765108"/>
    <x v="415"/>
    <x v="55"/>
    <n v="9800"/>
    <n v="0"/>
    <x v="3"/>
  </r>
  <r>
    <s v="5009301936"/>
    <x v="2"/>
    <s v="2"/>
    <d v="2019-02-12T00:00:00"/>
    <x v="12"/>
    <x v="48"/>
    <s v="1050"/>
    <s v="S050"/>
    <s v="S"/>
    <n v="21253.69"/>
    <n v="1"/>
    <x v="0"/>
    <s v="CSMS761284"/>
    <x v="415"/>
    <x v="48"/>
    <n v="63144.15"/>
    <n v="0"/>
    <x v="3"/>
  </r>
  <r>
    <s v="5009301952"/>
    <x v="2"/>
    <s v="2"/>
    <d v="2019-02-12T00:00:00"/>
    <x v="12"/>
    <x v="0"/>
    <s v="1020"/>
    <s v="S020"/>
    <s v="S"/>
    <n v="17888.66"/>
    <n v="2"/>
    <x v="0"/>
    <s v="CSMS761362"/>
    <x v="415"/>
    <x v="0"/>
    <n v="41000"/>
    <n v="0"/>
    <x v="3"/>
  </r>
  <r>
    <s v="5009301971"/>
    <x v="2"/>
    <s v="2"/>
    <d v="2019-02-12T00:00:00"/>
    <x v="12"/>
    <x v="2"/>
    <s v="1020"/>
    <s v="S020"/>
    <s v="S"/>
    <n v="8956.18"/>
    <n v="4"/>
    <x v="0"/>
    <s v="CSMS764232"/>
    <x v="415"/>
    <x v="2"/>
    <n v="9490"/>
    <n v="0"/>
    <x v="3"/>
  </r>
  <r>
    <s v="5009301996"/>
    <x v="2"/>
    <s v="2"/>
    <d v="2019-02-12T00:00:00"/>
    <x v="12"/>
    <x v="0"/>
    <s v="1020"/>
    <s v="S020"/>
    <s v="S"/>
    <n v="8944.33"/>
    <n v="1"/>
    <x v="0"/>
    <s v="CSMS761362"/>
    <x v="415"/>
    <x v="0"/>
    <n v="41000"/>
    <n v="0"/>
    <x v="3"/>
  </r>
  <r>
    <s v="5009302000"/>
    <x v="2"/>
    <s v="2"/>
    <d v="2019-02-12T00:00:00"/>
    <x v="12"/>
    <x v="41"/>
    <s v="1030"/>
    <s v="S030"/>
    <s v="S"/>
    <n v="25694.07"/>
    <n v="1"/>
    <x v="0"/>
    <s v="CSMS761282"/>
    <x v="415"/>
    <x v="41"/>
    <n v="59300"/>
    <n v="0"/>
    <x v="3"/>
  </r>
  <r>
    <s v="5009302008"/>
    <x v="2"/>
    <s v="2"/>
    <d v="2019-02-12T00:00:00"/>
    <x v="12"/>
    <x v="11"/>
    <s v="1080"/>
    <s v="S080"/>
    <s v="S"/>
    <n v="3251.9"/>
    <n v="1"/>
    <x v="0"/>
    <s v="CSMS764236"/>
    <x v="415"/>
    <x v="11"/>
    <n v="11525"/>
    <n v="0"/>
    <x v="3"/>
  </r>
  <r>
    <s v="5009302011"/>
    <x v="2"/>
    <s v="2"/>
    <d v="2019-02-12T00:00:00"/>
    <x v="12"/>
    <x v="18"/>
    <s v="1010"/>
    <s v="S010"/>
    <s v="S"/>
    <n v="15959.93"/>
    <n v="1"/>
    <x v="0"/>
    <s v="CSMS761326"/>
    <x v="415"/>
    <x v="18"/>
    <n v="52000"/>
    <n v="0"/>
    <x v="3"/>
  </r>
  <r>
    <s v="5009302031"/>
    <x v="2"/>
    <s v="2"/>
    <d v="2019-02-12T00:00:00"/>
    <x v="12"/>
    <x v="15"/>
    <s v="1010"/>
    <s v="S010"/>
    <s v="S"/>
    <n v="19486.810000000001"/>
    <n v="1"/>
    <x v="0"/>
    <s v="CSMS761336"/>
    <x v="415"/>
    <x v="15"/>
    <n v="53650"/>
    <n v="0"/>
    <x v="3"/>
  </r>
  <r>
    <s v="5009302036"/>
    <x v="2"/>
    <s v="2"/>
    <d v="2019-02-12T00:00:00"/>
    <x v="12"/>
    <x v="42"/>
    <s v="1030"/>
    <s v="S030"/>
    <s v="S"/>
    <n v="6006.17"/>
    <n v="3"/>
    <x v="0"/>
    <s v="CSMS755616"/>
    <x v="416"/>
    <x v="42"/>
    <n v="2857"/>
    <n v="0"/>
    <x v="3"/>
  </r>
  <r>
    <s v="5009302036"/>
    <x v="2"/>
    <s v="2"/>
    <d v="2019-02-12T00:00:00"/>
    <x v="12"/>
    <x v="56"/>
    <s v="1030"/>
    <s v="S030"/>
    <s v="S"/>
    <n v="7585.15"/>
    <n v="3"/>
    <x v="0"/>
    <s v="CSMS750544"/>
    <x v="416"/>
    <x v="56"/>
    <n v="3645"/>
    <n v="0"/>
    <x v="3"/>
  </r>
  <r>
    <s v="5009302036"/>
    <x v="2"/>
    <s v="2"/>
    <d v="2019-02-12T00:00:00"/>
    <x v="12"/>
    <x v="29"/>
    <s v="1030"/>
    <s v="S030"/>
    <s v="S"/>
    <n v="4436.47"/>
    <n v="2"/>
    <x v="0"/>
    <s v="CSMS751232"/>
    <x v="416"/>
    <x v="29"/>
    <n v="2800"/>
    <n v="0"/>
    <x v="3"/>
  </r>
  <r>
    <s v="5009302037"/>
    <x v="2"/>
    <s v="2"/>
    <d v="2019-02-12T00:00:00"/>
    <x v="12"/>
    <x v="32"/>
    <s v="1030"/>
    <s v="S030"/>
    <s v="S"/>
    <n v="6502.72"/>
    <n v="5"/>
    <x v="0"/>
    <s v="CSMS755168"/>
    <x v="416"/>
    <x v="32"/>
    <n v="1238"/>
    <n v="0"/>
    <x v="3"/>
  </r>
  <r>
    <s v="5009302038"/>
    <x v="2"/>
    <s v="2"/>
    <d v="2019-02-12T00:00:00"/>
    <x v="12"/>
    <x v="0"/>
    <s v="1030"/>
    <s v="S030"/>
    <s v="S"/>
    <n v="8944.33"/>
    <n v="1"/>
    <x v="0"/>
    <s v="CSMS761362"/>
    <x v="415"/>
    <x v="0"/>
    <n v="41000"/>
    <n v="0"/>
    <x v="3"/>
  </r>
  <r>
    <s v="5009302039"/>
    <x v="2"/>
    <s v="2"/>
    <d v="2019-02-12T00:00:00"/>
    <x v="12"/>
    <x v="10"/>
    <s v="1030"/>
    <s v="S030"/>
    <s v="S"/>
    <n v="8236.2999999999993"/>
    <n v="1"/>
    <x v="0"/>
    <s v="CSMS761360"/>
    <x v="415"/>
    <x v="10"/>
    <n v="42200"/>
    <n v="0"/>
    <x v="3"/>
  </r>
  <r>
    <s v="5009302039"/>
    <x v="2"/>
    <s v="2"/>
    <d v="2019-02-12T00:00:00"/>
    <x v="12"/>
    <x v="39"/>
    <s v="1030"/>
    <s v="S030"/>
    <s v="S"/>
    <n v="13211.6"/>
    <n v="1"/>
    <x v="0"/>
    <s v="CSMS764252"/>
    <x v="416"/>
    <x v="39"/>
    <n v="20246"/>
    <n v="0"/>
    <x v="3"/>
  </r>
  <r>
    <s v="5009302039"/>
    <x v="2"/>
    <s v="2"/>
    <d v="2019-02-12T00:00:00"/>
    <x v="12"/>
    <x v="0"/>
    <s v="1030"/>
    <s v="S030"/>
    <s v="S"/>
    <n v="19361.5"/>
    <n v="2"/>
    <x v="0"/>
    <s v="CSMS761362"/>
    <x v="415"/>
    <x v="0"/>
    <n v="41000"/>
    <n v="0"/>
    <x v="3"/>
  </r>
  <r>
    <s v="5009302086"/>
    <x v="2"/>
    <s v="2"/>
    <d v="2019-02-12T00:00:00"/>
    <x v="12"/>
    <x v="65"/>
    <s v="1020"/>
    <s v="S020"/>
    <s v="S"/>
    <n v="2485.79"/>
    <n v="1"/>
    <x v="0"/>
    <s v="CSMS765106"/>
    <x v="415"/>
    <x v="65"/>
    <n v="8130"/>
    <n v="0"/>
    <x v="3"/>
  </r>
  <r>
    <s v="5009302086"/>
    <x v="2"/>
    <s v="2"/>
    <d v="2019-02-12T00:00:00"/>
    <x v="12"/>
    <x v="55"/>
    <s v="1020"/>
    <s v="S020"/>
    <s v="S"/>
    <n v="3254.87"/>
    <n v="1"/>
    <x v="0"/>
    <s v="CSMS765108"/>
    <x v="415"/>
    <x v="55"/>
    <n v="9800"/>
    <n v="0"/>
    <x v="3"/>
  </r>
  <r>
    <s v="5009302111"/>
    <x v="2"/>
    <s v="2"/>
    <d v="2019-02-12T00:00:00"/>
    <x v="12"/>
    <x v="0"/>
    <s v="1080"/>
    <s v="S080"/>
    <s v="S"/>
    <n v="10060.89"/>
    <n v="1"/>
    <x v="0"/>
    <s v="CSMS761362"/>
    <x v="415"/>
    <x v="0"/>
    <n v="41000"/>
    <n v="0"/>
    <x v="3"/>
  </r>
  <r>
    <s v="5009302111"/>
    <x v="2"/>
    <s v="2"/>
    <d v="2019-02-12T00:00:00"/>
    <x v="12"/>
    <x v="17"/>
    <s v="1080"/>
    <s v="S080"/>
    <s v="S"/>
    <n v="9176.3799999999992"/>
    <n v="1"/>
    <x v="0"/>
    <s v="CSMS761354"/>
    <x v="415"/>
    <x v="17"/>
    <n v="43365"/>
    <n v="0"/>
    <x v="3"/>
  </r>
  <r>
    <s v="5009302111"/>
    <x v="2"/>
    <s v="2"/>
    <d v="2019-02-12T00:00:00"/>
    <x v="12"/>
    <x v="13"/>
    <s v="1080"/>
    <s v="S080"/>
    <s v="S"/>
    <n v="12173.73"/>
    <n v="1"/>
    <x v="0"/>
    <s v="CSMS761320"/>
    <x v="415"/>
    <x v="13"/>
    <n v="46100"/>
    <n v="0"/>
    <x v="3"/>
  </r>
  <r>
    <s v="5009302150"/>
    <x v="2"/>
    <s v="2"/>
    <d v="2019-02-12T00:00:00"/>
    <x v="12"/>
    <x v="17"/>
    <s v="1030"/>
    <s v="S030"/>
    <s v="S"/>
    <n v="17953.02"/>
    <n v="2"/>
    <x v="0"/>
    <s v="CSMS761354"/>
    <x v="415"/>
    <x v="17"/>
    <n v="43365"/>
    <n v="0"/>
    <x v="3"/>
  </r>
  <r>
    <s v="5009302151"/>
    <x v="2"/>
    <s v="2"/>
    <d v="2019-02-12T00:00:00"/>
    <x v="12"/>
    <x v="22"/>
    <s v="1030"/>
    <s v="S030"/>
    <s v="S"/>
    <n v="12378.19"/>
    <n v="10"/>
    <x v="0"/>
    <s v="CSMS752768"/>
    <x v="416"/>
    <x v="22"/>
    <n v="1334"/>
    <n v="0"/>
    <x v="3"/>
  </r>
  <r>
    <s v="5009302158"/>
    <x v="2"/>
    <s v="2"/>
    <d v="2019-02-12T00:00:00"/>
    <x v="12"/>
    <x v="0"/>
    <s v="1080"/>
    <s v="S080"/>
    <s v="S"/>
    <n v="10060.89"/>
    <n v="1"/>
    <x v="0"/>
    <s v="CSMS761362"/>
    <x v="415"/>
    <x v="0"/>
    <n v="41000"/>
    <n v="0"/>
    <x v="3"/>
  </r>
  <r>
    <s v="5009302431"/>
    <x v="2"/>
    <s v="2"/>
    <d v="2019-02-13T00:00:00"/>
    <x v="12"/>
    <x v="10"/>
    <s v="1030"/>
    <s v="S030"/>
    <s v="S"/>
    <n v="8236.2900000000009"/>
    <n v="1"/>
    <x v="0"/>
    <s v="CSMS761360"/>
    <x v="415"/>
    <x v="10"/>
    <n v="42200"/>
    <n v="0"/>
    <x v="3"/>
  </r>
  <r>
    <s v="5009302452"/>
    <x v="2"/>
    <s v="2"/>
    <d v="2019-02-13T00:00:00"/>
    <x v="12"/>
    <x v="7"/>
    <s v="1020"/>
    <s v="S020"/>
    <s v="S"/>
    <n v="2149.7399999999998"/>
    <n v="1"/>
    <x v="0"/>
    <s v="CSMS764230"/>
    <x v="415"/>
    <x v="7"/>
    <n v="8280"/>
    <n v="0"/>
    <x v="3"/>
  </r>
  <r>
    <s v="5009302452"/>
    <x v="2"/>
    <s v="2"/>
    <d v="2019-02-13T00:00:00"/>
    <x v="12"/>
    <x v="2"/>
    <s v="1020"/>
    <s v="S020"/>
    <s v="S"/>
    <n v="9526.1299999999992"/>
    <n v="4"/>
    <x v="0"/>
    <s v="CSMS764232"/>
    <x v="415"/>
    <x v="2"/>
    <n v="9490"/>
    <n v="0"/>
    <x v="3"/>
  </r>
  <r>
    <s v="5009302581"/>
    <x v="2"/>
    <s v="2"/>
    <d v="2019-02-13T00:00:00"/>
    <x v="12"/>
    <x v="10"/>
    <s v="1080"/>
    <s v="S080"/>
    <s v="S"/>
    <n v="7973.5"/>
    <n v="1"/>
    <x v="0"/>
    <s v="CSMS761360"/>
    <x v="415"/>
    <x v="10"/>
    <n v="42200"/>
    <n v="0"/>
    <x v="3"/>
  </r>
  <r>
    <s v="5009302592"/>
    <x v="2"/>
    <s v="2"/>
    <d v="2019-02-13T00:00:00"/>
    <x v="12"/>
    <x v="19"/>
    <s v="1050"/>
    <s v="S050"/>
    <s v="S"/>
    <n v="2896.32"/>
    <n v="2"/>
    <x v="0"/>
    <s v="CSMS751120"/>
    <x v="416"/>
    <x v="19"/>
    <n v="1745"/>
    <n v="0"/>
    <x v="3"/>
  </r>
  <r>
    <s v="5009302592"/>
    <x v="2"/>
    <s v="2"/>
    <d v="2019-02-13T00:00:00"/>
    <x v="12"/>
    <x v="16"/>
    <s v="1050"/>
    <s v="S050"/>
    <s v="S"/>
    <n v="2874.77"/>
    <n v="2"/>
    <x v="0"/>
    <s v="CSMS752928"/>
    <x v="416"/>
    <x v="16"/>
    <n v="1778"/>
    <n v="0"/>
    <x v="3"/>
  </r>
  <r>
    <s v="5009302594"/>
    <x v="2"/>
    <s v="2"/>
    <d v="2019-02-14T00:00:00"/>
    <x v="12"/>
    <x v="30"/>
    <s v="1060"/>
    <s v="S060"/>
    <s v="S"/>
    <n v="29893.51"/>
    <n v="1"/>
    <x v="0"/>
    <s v="CSMS761290"/>
    <x v="415"/>
    <x v="30"/>
    <n v="82358.8"/>
    <n v="0"/>
    <x v="3"/>
  </r>
  <r>
    <s v="5009302728"/>
    <x v="2"/>
    <s v="2"/>
    <d v="2019-02-14T00:00:00"/>
    <x v="12"/>
    <x v="18"/>
    <s v="1060"/>
    <s v="S060"/>
    <s v="S"/>
    <n v="16033.99"/>
    <n v="1"/>
    <x v="0"/>
    <s v="CSMS761326"/>
    <x v="415"/>
    <x v="18"/>
    <n v="52000"/>
    <n v="0"/>
    <x v="3"/>
  </r>
  <r>
    <s v="5009302761"/>
    <x v="2"/>
    <s v="2"/>
    <d v="2019-02-13T00:00:00"/>
    <x v="12"/>
    <x v="19"/>
    <s v="1010"/>
    <s v="S010"/>
    <s v="S"/>
    <n v="11585.28"/>
    <n v="8"/>
    <x v="0"/>
    <s v="CSMS751120"/>
    <x v="416"/>
    <x v="19"/>
    <n v="1745"/>
    <n v="0"/>
    <x v="3"/>
  </r>
  <r>
    <s v="5009302761"/>
    <x v="2"/>
    <s v="2"/>
    <d v="2019-02-13T00:00:00"/>
    <x v="12"/>
    <x v="16"/>
    <s v="1010"/>
    <s v="S010"/>
    <s v="S"/>
    <n v="1437.39"/>
    <n v="1"/>
    <x v="0"/>
    <s v="CSMS752928"/>
    <x v="416"/>
    <x v="16"/>
    <n v="1778"/>
    <n v="0"/>
    <x v="3"/>
  </r>
  <r>
    <s v="5009302763"/>
    <x v="2"/>
    <s v="2"/>
    <d v="2019-02-14T00:00:00"/>
    <x v="12"/>
    <x v="28"/>
    <s v="1050"/>
    <s v="S050"/>
    <s v="S"/>
    <n v="22721.35"/>
    <n v="2"/>
    <x v="0"/>
    <s v="CSMS761356"/>
    <x v="415"/>
    <x v="28"/>
    <n v="44820"/>
    <n v="0"/>
    <x v="3"/>
  </r>
  <r>
    <s v="5009302763"/>
    <x v="2"/>
    <s v="2"/>
    <d v="2019-02-14T00:00:00"/>
    <x v="12"/>
    <x v="14"/>
    <s v="1050"/>
    <s v="S050"/>
    <s v="S"/>
    <n v="15622.71"/>
    <n v="1"/>
    <x v="0"/>
    <s v="CSMS761328"/>
    <x v="415"/>
    <x v="14"/>
    <n v="50350"/>
    <n v="0"/>
    <x v="3"/>
  </r>
  <r>
    <s v="5009303197"/>
    <x v="2"/>
    <s v="2"/>
    <d v="2019-02-14T00:00:00"/>
    <x v="12"/>
    <x v="30"/>
    <s v="1030"/>
    <s v="S030"/>
    <s v="S"/>
    <n v="25923.57"/>
    <n v="1"/>
    <x v="0"/>
    <s v="CSMS761290"/>
    <x v="415"/>
    <x v="30"/>
    <n v="82358.8"/>
    <n v="0"/>
    <x v="3"/>
  </r>
  <r>
    <s v="5009303198"/>
    <x v="2"/>
    <s v="2"/>
    <d v="2019-02-14T00:00:00"/>
    <x v="12"/>
    <x v="0"/>
    <s v="1030"/>
    <s v="S030"/>
    <s v="S"/>
    <n v="26832.98"/>
    <n v="3"/>
    <x v="0"/>
    <s v="CSMS761362"/>
    <x v="415"/>
    <x v="0"/>
    <n v="41000"/>
    <n v="0"/>
    <x v="3"/>
  </r>
  <r>
    <s v="5009303291"/>
    <x v="2"/>
    <s v="2"/>
    <d v="2019-02-14T00:00:00"/>
    <x v="12"/>
    <x v="7"/>
    <s v="1010"/>
    <s v="S010"/>
    <s v="S"/>
    <n v="1991.22"/>
    <n v="1"/>
    <x v="0"/>
    <s v="CSMS764230"/>
    <x v="415"/>
    <x v="7"/>
    <n v="8280"/>
    <n v="0"/>
    <x v="3"/>
  </r>
  <r>
    <s v="5009303316"/>
    <x v="2"/>
    <s v="2"/>
    <d v="2019-02-14T00:00:00"/>
    <x v="12"/>
    <x v="2"/>
    <s v="1020"/>
    <s v="S020"/>
    <s v="S"/>
    <n v="22390.45"/>
    <n v="10"/>
    <x v="0"/>
    <s v="CSMS764232"/>
    <x v="415"/>
    <x v="2"/>
    <n v="9490"/>
    <n v="0"/>
    <x v="3"/>
  </r>
  <r>
    <s v="5009303390"/>
    <x v="2"/>
    <s v="2"/>
    <d v="2019-02-14T00:00:00"/>
    <x v="12"/>
    <x v="130"/>
    <s v="SDGE"/>
    <s v=""/>
    <s v="S"/>
    <n v="5087.96"/>
    <n v="6"/>
    <x v="0"/>
    <s v="418164"/>
    <x v="22"/>
    <x v="130"/>
    <n v="0"/>
    <n v="0"/>
    <x v="3"/>
  </r>
  <r>
    <s v="5009303401"/>
    <x v="2"/>
    <s v="2"/>
    <d v="2019-02-14T00:00:00"/>
    <x v="12"/>
    <x v="0"/>
    <s v="1050"/>
    <s v="S050"/>
    <s v="S"/>
    <n v="9426.7099999999991"/>
    <n v="1"/>
    <x v="0"/>
    <s v="CSMS761362"/>
    <x v="415"/>
    <x v="0"/>
    <n v="41000"/>
    <n v="0"/>
    <x v="3"/>
  </r>
  <r>
    <s v="5009304148"/>
    <x v="2"/>
    <s v="2"/>
    <d v="2019-02-15T00:00:00"/>
    <x v="12"/>
    <x v="10"/>
    <s v="1050"/>
    <s v="S050"/>
    <s v="S"/>
    <n v="25640.6"/>
    <n v="3"/>
    <x v="0"/>
    <s v="CSMS761360"/>
    <x v="415"/>
    <x v="10"/>
    <n v="42200"/>
    <n v="0"/>
    <x v="3"/>
  </r>
  <r>
    <s v="5009304148"/>
    <x v="2"/>
    <s v="2"/>
    <d v="2019-02-15T00:00:00"/>
    <x v="12"/>
    <x v="0"/>
    <s v="1050"/>
    <s v="S050"/>
    <s v="S"/>
    <n v="28280.14"/>
    <n v="3"/>
    <x v="0"/>
    <s v="CSMS761362"/>
    <x v="415"/>
    <x v="0"/>
    <n v="41000"/>
    <n v="0"/>
    <x v="3"/>
  </r>
  <r>
    <s v="5009304224"/>
    <x v="2"/>
    <s v="2"/>
    <d v="2019-02-15T00:00:00"/>
    <x v="12"/>
    <x v="0"/>
    <s v="1010"/>
    <s v="S010"/>
    <s v="S"/>
    <n v="9383.06"/>
    <n v="1"/>
    <x v="0"/>
    <s v="CSMS761362"/>
    <x v="415"/>
    <x v="0"/>
    <n v="41000"/>
    <n v="0"/>
    <x v="3"/>
  </r>
  <r>
    <s v="5009304468"/>
    <x v="2"/>
    <s v="2"/>
    <d v="2019-02-15T00:00:00"/>
    <x v="12"/>
    <x v="0"/>
    <s v="1030"/>
    <s v="S030"/>
    <s v="S"/>
    <n v="21435.66"/>
    <n v="2"/>
    <x v="0"/>
    <s v="CSMS761362"/>
    <x v="415"/>
    <x v="0"/>
    <n v="41000"/>
    <n v="0"/>
    <x v="3"/>
  </r>
  <r>
    <s v="5009304469"/>
    <x v="2"/>
    <s v="2"/>
    <d v="2019-02-15T00:00:00"/>
    <x v="12"/>
    <x v="0"/>
    <s v="1030"/>
    <s v="S030"/>
    <s v="S"/>
    <n v="35777.31"/>
    <n v="4"/>
    <x v="0"/>
    <s v="CSMS761362"/>
    <x v="415"/>
    <x v="0"/>
    <n v="41000"/>
    <n v="0"/>
    <x v="3"/>
  </r>
  <r>
    <s v="5009304480"/>
    <x v="2"/>
    <s v="2"/>
    <d v="2019-02-15T00:00:00"/>
    <x v="12"/>
    <x v="10"/>
    <s v="1030"/>
    <s v="S030"/>
    <s v="S"/>
    <n v="7973.5"/>
    <n v="1"/>
    <x v="0"/>
    <s v="CSMS761360"/>
    <x v="415"/>
    <x v="10"/>
    <n v="42200"/>
    <n v="0"/>
    <x v="3"/>
  </r>
  <r>
    <s v="5009304497"/>
    <x v="2"/>
    <s v="2"/>
    <d v="2019-02-15T00:00:00"/>
    <x v="12"/>
    <x v="118"/>
    <s v="1060"/>
    <s v="S060"/>
    <s v="S"/>
    <n v="12652.79"/>
    <n v="3"/>
    <x v="0"/>
    <s v="CSMS750720"/>
    <x v="416"/>
    <x v="118"/>
    <n v="5926"/>
    <n v="0"/>
    <x v="3"/>
  </r>
  <r>
    <s v="5009304497"/>
    <x v="2"/>
    <s v="2"/>
    <d v="2019-02-15T00:00:00"/>
    <x v="12"/>
    <x v="16"/>
    <s v="1060"/>
    <s v="S060"/>
    <s v="S"/>
    <n v="3097.59"/>
    <n v="2"/>
    <x v="0"/>
    <s v="CSMS752928"/>
    <x v="416"/>
    <x v="16"/>
    <n v="1778"/>
    <n v="0"/>
    <x v="3"/>
  </r>
  <r>
    <s v="5009304498"/>
    <x v="2"/>
    <s v="2"/>
    <d v="2019-02-15T00:00:00"/>
    <x v="12"/>
    <x v="16"/>
    <s v="1060"/>
    <s v="S060"/>
    <s v="S"/>
    <n v="1481.95"/>
    <n v="1"/>
    <x v="0"/>
    <s v="CSMS752928"/>
    <x v="416"/>
    <x v="16"/>
    <n v="1778"/>
    <n v="0"/>
    <x v="3"/>
  </r>
  <r>
    <s v="5009304498"/>
    <x v="2"/>
    <s v="2"/>
    <d v="2019-02-15T00:00:00"/>
    <x v="12"/>
    <x v="2"/>
    <s v="1060"/>
    <s v="S060"/>
    <s v="S"/>
    <n v="8875.51"/>
    <n v="4"/>
    <x v="0"/>
    <s v="CSMS764232"/>
    <x v="415"/>
    <x v="2"/>
    <n v="9490"/>
    <n v="0"/>
    <x v="3"/>
  </r>
  <r>
    <s v="5009304499"/>
    <x v="2"/>
    <s v="2"/>
    <d v="2019-02-15T00:00:00"/>
    <x v="12"/>
    <x v="2"/>
    <s v="1060"/>
    <s v="S060"/>
    <s v="S"/>
    <n v="19766.61"/>
    <n v="9"/>
    <x v="0"/>
    <s v="CSMS764232"/>
    <x v="415"/>
    <x v="2"/>
    <n v="9490"/>
    <n v="0"/>
    <x v="3"/>
  </r>
  <r>
    <s v="5009304499"/>
    <x v="2"/>
    <s v="2"/>
    <d v="2019-02-15T00:00:00"/>
    <x v="12"/>
    <x v="7"/>
    <s v="1060"/>
    <s v="S060"/>
    <s v="S"/>
    <n v="5544.41"/>
    <n v="3"/>
    <x v="0"/>
    <s v="CSMS764230"/>
    <x v="415"/>
    <x v="7"/>
    <n v="8280"/>
    <n v="0"/>
    <x v="3"/>
  </r>
  <r>
    <s v="5009304960"/>
    <x v="2"/>
    <s v="2"/>
    <d v="2019-02-15T00:00:00"/>
    <x v="13"/>
    <x v="16"/>
    <s v="1060"/>
    <s v="S060"/>
    <s v="H"/>
    <n v="-1481.95"/>
    <n v="-1"/>
    <x v="0"/>
    <s v="CSMS752928"/>
    <x v="416"/>
    <x v="16"/>
    <n v="1778"/>
    <n v="0"/>
    <x v="3"/>
  </r>
  <r>
    <s v="5009304960"/>
    <x v="2"/>
    <s v="2"/>
    <d v="2019-02-15T00:00:00"/>
    <x v="13"/>
    <x v="2"/>
    <s v="1060"/>
    <s v="S060"/>
    <s v="H"/>
    <n v="-8824.64"/>
    <n v="-4"/>
    <x v="0"/>
    <s v="CSMS764232"/>
    <x v="415"/>
    <x v="2"/>
    <n v="9490"/>
    <n v="0"/>
    <x v="3"/>
  </r>
  <r>
    <s v="5009304961"/>
    <x v="2"/>
    <s v="2"/>
    <d v="2019-02-15T00:00:00"/>
    <x v="12"/>
    <x v="118"/>
    <s v="1060"/>
    <s v="S060"/>
    <s v="S"/>
    <n v="4127.4799999999996"/>
    <n v="1"/>
    <x v="0"/>
    <s v="CSMS750720"/>
    <x v="416"/>
    <x v="118"/>
    <n v="5926"/>
    <n v="0"/>
    <x v="3"/>
  </r>
  <r>
    <s v="5009304961"/>
    <x v="2"/>
    <s v="2"/>
    <d v="2019-02-15T00:00:00"/>
    <x v="12"/>
    <x v="2"/>
    <s v="1060"/>
    <s v="S060"/>
    <s v="S"/>
    <n v="8824.64"/>
    <n v="4"/>
    <x v="0"/>
    <s v="CSMS764232"/>
    <x v="415"/>
    <x v="2"/>
    <n v="9490"/>
    <n v="0"/>
    <x v="3"/>
  </r>
  <r>
    <s v="5009305018"/>
    <x v="2"/>
    <s v="2"/>
    <d v="2019-02-19T00:00:00"/>
    <x v="12"/>
    <x v="7"/>
    <s v="1010"/>
    <s v="S010"/>
    <s v="S"/>
    <n v="4191.0600000000004"/>
    <n v="2"/>
    <x v="0"/>
    <s v="CSMS764230"/>
    <x v="415"/>
    <x v="7"/>
    <n v="8280"/>
    <n v="0"/>
    <x v="3"/>
  </r>
  <r>
    <s v="5009305018"/>
    <x v="2"/>
    <s v="2"/>
    <d v="2019-02-19T00:00:00"/>
    <x v="12"/>
    <x v="11"/>
    <s v="1010"/>
    <s v="S010"/>
    <s v="S"/>
    <n v="26170.14"/>
    <n v="8"/>
    <x v="0"/>
    <s v="CSMS764236"/>
    <x v="415"/>
    <x v="11"/>
    <n v="11525"/>
    <n v="0"/>
    <x v="3"/>
  </r>
  <r>
    <s v="5009305018"/>
    <x v="2"/>
    <s v="2"/>
    <d v="2019-02-19T00:00:00"/>
    <x v="12"/>
    <x v="2"/>
    <s v="1010"/>
    <s v="S010"/>
    <s v="S"/>
    <n v="2316.2199999999998"/>
    <n v="1"/>
    <x v="0"/>
    <s v="CSMS764232"/>
    <x v="415"/>
    <x v="2"/>
    <n v="9490"/>
    <n v="0"/>
    <x v="3"/>
  </r>
  <r>
    <s v="5009305076"/>
    <x v="2"/>
    <s v="2"/>
    <d v="2019-02-19T00:00:00"/>
    <x v="12"/>
    <x v="0"/>
    <s v="1010"/>
    <s v="S010"/>
    <s v="S"/>
    <n v="28149.17"/>
    <n v="3"/>
    <x v="0"/>
    <s v="CSMS761362"/>
    <x v="415"/>
    <x v="0"/>
    <n v="41000"/>
    <n v="0"/>
    <x v="3"/>
  </r>
  <r>
    <s v="5009305076"/>
    <x v="2"/>
    <s v="2"/>
    <d v="2019-02-19T00:00:00"/>
    <x v="12"/>
    <x v="10"/>
    <s v="1010"/>
    <s v="S010"/>
    <s v="S"/>
    <n v="8593.09"/>
    <n v="1"/>
    <x v="0"/>
    <s v="CSMS761360"/>
    <x v="415"/>
    <x v="10"/>
    <n v="42200"/>
    <n v="0"/>
    <x v="3"/>
  </r>
  <r>
    <s v="5009305115"/>
    <x v="2"/>
    <s v="2"/>
    <d v="2019-02-19T00:00:00"/>
    <x v="12"/>
    <x v="13"/>
    <s v="1020"/>
    <s v="S020"/>
    <s v="S"/>
    <n v="11346.16"/>
    <n v="1"/>
    <x v="0"/>
    <s v="CSMS761320"/>
    <x v="415"/>
    <x v="13"/>
    <n v="46100"/>
    <n v="0"/>
    <x v="3"/>
  </r>
  <r>
    <s v="5009305115"/>
    <x v="2"/>
    <s v="2"/>
    <d v="2019-02-19T00:00:00"/>
    <x v="12"/>
    <x v="14"/>
    <s v="1020"/>
    <s v="S020"/>
    <s v="S"/>
    <n v="14778.62"/>
    <n v="1"/>
    <x v="0"/>
    <s v="CSMS761328"/>
    <x v="415"/>
    <x v="14"/>
    <n v="50350"/>
    <n v="0"/>
    <x v="3"/>
  </r>
  <r>
    <s v="5009305115"/>
    <x v="2"/>
    <s v="2"/>
    <d v="2019-02-19T00:00:00"/>
    <x v="12"/>
    <x v="0"/>
    <s v="1020"/>
    <s v="S020"/>
    <s v="S"/>
    <n v="28053.360000000001"/>
    <n v="3"/>
    <x v="0"/>
    <s v="CSMS761362"/>
    <x v="415"/>
    <x v="0"/>
    <n v="41000"/>
    <n v="0"/>
    <x v="3"/>
  </r>
  <r>
    <s v="5009305115"/>
    <x v="2"/>
    <s v="2"/>
    <d v="2019-02-19T00:00:00"/>
    <x v="12"/>
    <x v="10"/>
    <s v="1020"/>
    <s v="S020"/>
    <s v="S"/>
    <n v="16672.28"/>
    <n v="2"/>
    <x v="0"/>
    <s v="CSMS761360"/>
    <x v="415"/>
    <x v="10"/>
    <n v="42200"/>
    <n v="0"/>
    <x v="3"/>
  </r>
  <r>
    <s v="5009305115"/>
    <x v="2"/>
    <s v="2"/>
    <d v="2019-02-19T00:00:00"/>
    <x v="12"/>
    <x v="28"/>
    <s v="1020"/>
    <s v="S020"/>
    <s v="S"/>
    <n v="10746.86"/>
    <n v="1"/>
    <x v="0"/>
    <s v="CSMS761356"/>
    <x v="415"/>
    <x v="28"/>
    <n v="44820"/>
    <n v="0"/>
    <x v="3"/>
  </r>
  <r>
    <s v="5009305116"/>
    <x v="2"/>
    <s v="2"/>
    <d v="2019-02-19T00:00:00"/>
    <x v="12"/>
    <x v="49"/>
    <s v="1020"/>
    <s v="S020"/>
    <s v="S"/>
    <n v="1895.32"/>
    <n v="1"/>
    <x v="0"/>
    <s v="CSMS753584"/>
    <x v="416"/>
    <x v="49"/>
    <n v="2408"/>
    <n v="0"/>
    <x v="3"/>
  </r>
  <r>
    <s v="5009305116"/>
    <x v="2"/>
    <s v="2"/>
    <d v="2019-02-19T00:00:00"/>
    <x v="12"/>
    <x v="16"/>
    <s v="1020"/>
    <s v="S020"/>
    <s v="S"/>
    <n v="1437.39"/>
    <n v="1"/>
    <x v="0"/>
    <s v="CSMS752928"/>
    <x v="416"/>
    <x v="16"/>
    <n v="1778"/>
    <n v="0"/>
    <x v="3"/>
  </r>
  <r>
    <s v="5009305206"/>
    <x v="2"/>
    <s v="2"/>
    <d v="2019-02-19T00:00:00"/>
    <x v="12"/>
    <x v="17"/>
    <s v="1050"/>
    <s v="S050"/>
    <s v="S"/>
    <n v="8799.94"/>
    <n v="1"/>
    <x v="0"/>
    <s v="CSMS761354"/>
    <x v="415"/>
    <x v="17"/>
    <n v="43365"/>
    <n v="0"/>
    <x v="3"/>
  </r>
  <r>
    <s v="5009305263"/>
    <x v="2"/>
    <s v="2"/>
    <d v="2019-02-19T00:00:00"/>
    <x v="12"/>
    <x v="13"/>
    <s v="1060"/>
    <s v="S060"/>
    <s v="S"/>
    <n v="14752.58"/>
    <n v="1"/>
    <x v="0"/>
    <s v="CSMS761320"/>
    <x v="415"/>
    <x v="13"/>
    <n v="46100"/>
    <n v="0"/>
    <x v="3"/>
  </r>
  <r>
    <s v="5009305304"/>
    <x v="2"/>
    <s v="2"/>
    <d v="2019-02-19T00:00:00"/>
    <x v="12"/>
    <x v="10"/>
    <s v="1060"/>
    <s v="S060"/>
    <s v="S"/>
    <n v="10442.14"/>
    <n v="1"/>
    <x v="0"/>
    <s v="CSMS761360"/>
    <x v="415"/>
    <x v="10"/>
    <n v="42200"/>
    <n v="0"/>
    <x v="3"/>
  </r>
  <r>
    <s v="5009305317"/>
    <x v="2"/>
    <s v="2"/>
    <d v="2019-02-19T00:00:00"/>
    <x v="12"/>
    <x v="73"/>
    <s v="1030"/>
    <s v="S030"/>
    <s v="S"/>
    <n v="7705.2"/>
    <n v="1"/>
    <x v="0"/>
    <s v="CSMS761340"/>
    <x v="415"/>
    <x v="73"/>
    <n v="41980"/>
    <n v="0"/>
    <x v="3"/>
  </r>
  <r>
    <s v="5009305317"/>
    <x v="2"/>
    <s v="2"/>
    <d v="2019-02-19T00:00:00"/>
    <x v="12"/>
    <x v="14"/>
    <s v="1030"/>
    <s v="S030"/>
    <s v="S"/>
    <n v="14135.73"/>
    <n v="1"/>
    <x v="0"/>
    <s v="CSMS761328"/>
    <x v="415"/>
    <x v="14"/>
    <n v="50350"/>
    <n v="0"/>
    <x v="3"/>
  </r>
  <r>
    <s v="5009305318"/>
    <x v="2"/>
    <s v="2"/>
    <d v="2019-02-19T00:00:00"/>
    <x v="12"/>
    <x v="17"/>
    <s v="1030"/>
    <s v="S030"/>
    <s v="S"/>
    <n v="8799.94"/>
    <n v="1"/>
    <x v="0"/>
    <s v="CSMS761354"/>
    <x v="415"/>
    <x v="17"/>
    <n v="43365"/>
    <n v="0"/>
    <x v="3"/>
  </r>
  <r>
    <s v="5009305328"/>
    <x v="2"/>
    <s v="2"/>
    <d v="2019-02-19T00:00:00"/>
    <x v="12"/>
    <x v="10"/>
    <s v="1050"/>
    <s v="S050"/>
    <s v="S"/>
    <n v="19596.64"/>
    <n v="2"/>
    <x v="0"/>
    <s v="CSMS761360"/>
    <x v="415"/>
    <x v="10"/>
    <n v="42200"/>
    <n v="0"/>
    <x v="3"/>
  </r>
  <r>
    <s v="5009305355"/>
    <x v="2"/>
    <s v="2"/>
    <d v="2019-02-19T00:00:00"/>
    <x v="12"/>
    <x v="28"/>
    <s v="1030"/>
    <s v="S030"/>
    <s v="S"/>
    <n v="10743.55"/>
    <n v="1"/>
    <x v="0"/>
    <s v="CSMS761356"/>
    <x v="415"/>
    <x v="28"/>
    <n v="44820"/>
    <n v="0"/>
    <x v="3"/>
  </r>
  <r>
    <s v="5009305355"/>
    <x v="2"/>
    <s v="2"/>
    <d v="2019-02-19T00:00:00"/>
    <x v="12"/>
    <x v="10"/>
    <s v="1030"/>
    <s v="S030"/>
    <s v="S"/>
    <n v="8333.57"/>
    <n v="1"/>
    <x v="0"/>
    <s v="CSMS761360"/>
    <x v="415"/>
    <x v="10"/>
    <n v="42200"/>
    <n v="0"/>
    <x v="3"/>
  </r>
  <r>
    <s v="5009305355"/>
    <x v="2"/>
    <s v="2"/>
    <d v="2019-02-19T00:00:00"/>
    <x v="12"/>
    <x v="15"/>
    <s v="1030"/>
    <s v="S030"/>
    <s v="S"/>
    <n v="17705.48"/>
    <n v="1"/>
    <x v="0"/>
    <s v="CSMS761336"/>
    <x v="415"/>
    <x v="15"/>
    <n v="53650"/>
    <n v="0"/>
    <x v="3"/>
  </r>
  <r>
    <s v="5009305355"/>
    <x v="2"/>
    <s v="2"/>
    <d v="2019-02-19T00:00:00"/>
    <x v="12"/>
    <x v="13"/>
    <s v="1030"/>
    <s v="S030"/>
    <s v="S"/>
    <n v="45370.67"/>
    <n v="4"/>
    <x v="0"/>
    <s v="CSMS761320"/>
    <x v="415"/>
    <x v="13"/>
    <n v="46100"/>
    <n v="0"/>
    <x v="3"/>
  </r>
  <r>
    <s v="5009305417"/>
    <x v="2"/>
    <s v="2"/>
    <d v="2019-02-19T00:00:00"/>
    <x v="12"/>
    <x v="12"/>
    <s v="1020"/>
    <s v="S020"/>
    <s v="S"/>
    <n v="2522.4299999999998"/>
    <n v="1"/>
    <x v="0"/>
    <s v="CSMS764234"/>
    <x v="415"/>
    <x v="12"/>
    <n v="10385"/>
    <n v="0"/>
    <x v="3"/>
  </r>
  <r>
    <s v="5009305418"/>
    <x v="2"/>
    <s v="2"/>
    <d v="2019-02-19T00:00:00"/>
    <x v="12"/>
    <x v="65"/>
    <s v="1020"/>
    <s v="S020"/>
    <s v="S"/>
    <n v="12428.96"/>
    <n v="5"/>
    <x v="0"/>
    <s v="CSMS765106"/>
    <x v="415"/>
    <x v="65"/>
    <n v="8130"/>
    <n v="0"/>
    <x v="3"/>
  </r>
  <r>
    <s v="5009305418"/>
    <x v="2"/>
    <s v="2"/>
    <d v="2019-02-19T00:00:00"/>
    <x v="12"/>
    <x v="26"/>
    <s v="1020"/>
    <s v="S020"/>
    <s v="S"/>
    <n v="5178.47"/>
    <n v="2"/>
    <x v="0"/>
    <s v="CSMS761108"/>
    <x v="415"/>
    <x v="26"/>
    <n v="9000"/>
    <n v="0"/>
    <x v="3"/>
  </r>
  <r>
    <s v="5009305418"/>
    <x v="2"/>
    <s v="2"/>
    <d v="2019-02-19T00:00:00"/>
    <x v="12"/>
    <x v="2"/>
    <s v="1020"/>
    <s v="S020"/>
    <s v="S"/>
    <n v="8956.18"/>
    <n v="4"/>
    <x v="0"/>
    <s v="CSMS764232"/>
    <x v="415"/>
    <x v="2"/>
    <n v="9490"/>
    <n v="0"/>
    <x v="3"/>
  </r>
  <r>
    <s v="5009305418"/>
    <x v="2"/>
    <s v="2"/>
    <d v="2019-02-19T00:00:00"/>
    <x v="12"/>
    <x v="12"/>
    <s v="1020"/>
    <s v="S020"/>
    <s v="S"/>
    <n v="12612.14"/>
    <n v="5"/>
    <x v="0"/>
    <s v="CSMS764234"/>
    <x v="415"/>
    <x v="12"/>
    <n v="10385"/>
    <n v="0"/>
    <x v="3"/>
  </r>
  <r>
    <s v="5009305420"/>
    <x v="2"/>
    <s v="2"/>
    <d v="2019-02-19T00:00:00"/>
    <x v="12"/>
    <x v="12"/>
    <s v="1080"/>
    <s v="S080"/>
    <s v="S"/>
    <n v="12044.89"/>
    <n v="4"/>
    <x v="0"/>
    <s v="CSMS764234"/>
    <x v="415"/>
    <x v="12"/>
    <n v="10385"/>
    <n v="0"/>
    <x v="3"/>
  </r>
  <r>
    <s v="5009305470"/>
    <x v="2"/>
    <s v="2"/>
    <d v="2019-02-19T00:00:00"/>
    <x v="12"/>
    <x v="12"/>
    <s v="1080"/>
    <s v="S080"/>
    <s v="S"/>
    <n v="6022.44"/>
    <n v="2"/>
    <x v="0"/>
    <s v="CSMS764234"/>
    <x v="415"/>
    <x v="12"/>
    <n v="10385"/>
    <n v="0"/>
    <x v="3"/>
  </r>
  <r>
    <s v="5009305523"/>
    <x v="2"/>
    <s v="2"/>
    <d v="2019-02-19T00:00:00"/>
    <x v="12"/>
    <x v="12"/>
    <s v="1020"/>
    <s v="S020"/>
    <s v="S"/>
    <n v="2522.4299999999998"/>
    <n v="1"/>
    <x v="0"/>
    <s v="CSMS764234"/>
    <x v="415"/>
    <x v="12"/>
    <n v="10385"/>
    <n v="0"/>
    <x v="3"/>
  </r>
  <r>
    <s v="5009305523"/>
    <x v="2"/>
    <s v="2"/>
    <d v="2019-02-19T00:00:00"/>
    <x v="12"/>
    <x v="2"/>
    <s v="1020"/>
    <s v="S020"/>
    <s v="S"/>
    <n v="2239.0500000000002"/>
    <n v="1"/>
    <x v="0"/>
    <s v="CSMS764232"/>
    <x v="415"/>
    <x v="2"/>
    <n v="9490"/>
    <n v="0"/>
    <x v="3"/>
  </r>
  <r>
    <s v="5009305523"/>
    <x v="2"/>
    <s v="2"/>
    <d v="2019-02-19T00:00:00"/>
    <x v="12"/>
    <x v="55"/>
    <s v="1020"/>
    <s v="S020"/>
    <s v="S"/>
    <n v="3194.79"/>
    <n v="1"/>
    <x v="0"/>
    <s v="CSMS765108"/>
    <x v="415"/>
    <x v="55"/>
    <n v="9800"/>
    <n v="0"/>
    <x v="3"/>
  </r>
  <r>
    <s v="5009305582"/>
    <x v="2"/>
    <s v="2"/>
    <d v="2019-02-19T00:00:00"/>
    <x v="13"/>
    <x v="2"/>
    <s v="1020"/>
    <s v="S020"/>
    <s v="H"/>
    <n v="-8956.18"/>
    <n v="-4"/>
    <x v="0"/>
    <s v="CSMS764232"/>
    <x v="415"/>
    <x v="2"/>
    <n v="9490"/>
    <n v="0"/>
    <x v="3"/>
  </r>
  <r>
    <s v="5009305582"/>
    <x v="2"/>
    <s v="2"/>
    <d v="2019-02-19T00:00:00"/>
    <x v="13"/>
    <x v="26"/>
    <s v="1020"/>
    <s v="S020"/>
    <s v="H"/>
    <n v="-5178.47"/>
    <n v="-2"/>
    <x v="0"/>
    <s v="CSMS761108"/>
    <x v="415"/>
    <x v="26"/>
    <n v="9000"/>
    <n v="0"/>
    <x v="3"/>
  </r>
  <r>
    <s v="5009305582"/>
    <x v="2"/>
    <s v="2"/>
    <d v="2019-02-19T00:00:00"/>
    <x v="13"/>
    <x v="12"/>
    <s v="1020"/>
    <s v="S020"/>
    <s v="H"/>
    <n v="-12612.14"/>
    <n v="-5"/>
    <x v="0"/>
    <s v="CSMS764234"/>
    <x v="415"/>
    <x v="12"/>
    <n v="10385"/>
    <n v="0"/>
    <x v="3"/>
  </r>
  <r>
    <s v="5009305582"/>
    <x v="2"/>
    <s v="2"/>
    <d v="2019-02-19T00:00:00"/>
    <x v="13"/>
    <x v="65"/>
    <s v="1020"/>
    <s v="S020"/>
    <s v="H"/>
    <n v="-12428.96"/>
    <n v="-5"/>
    <x v="0"/>
    <s v="CSMS765106"/>
    <x v="415"/>
    <x v="65"/>
    <n v="8130"/>
    <n v="0"/>
    <x v="3"/>
  </r>
  <r>
    <s v="5009305592"/>
    <x v="2"/>
    <s v="2"/>
    <d v="2019-02-12T00:00:00"/>
    <x v="12"/>
    <x v="14"/>
    <s v="1080"/>
    <s v="S080"/>
    <s v="S"/>
    <n v="28271.45"/>
    <n v="2"/>
    <x v="0"/>
    <s v="CSMS761328"/>
    <x v="415"/>
    <x v="14"/>
    <n v="50350"/>
    <n v="0"/>
    <x v="3"/>
  </r>
  <r>
    <s v="5009305595"/>
    <x v="2"/>
    <s v="2"/>
    <d v="2019-02-19T00:00:00"/>
    <x v="12"/>
    <x v="17"/>
    <s v="1030"/>
    <s v="S030"/>
    <s v="S"/>
    <n v="8799.94"/>
    <n v="1"/>
    <x v="0"/>
    <s v="CSMS761354"/>
    <x v="415"/>
    <x v="17"/>
    <n v="43365"/>
    <n v="0"/>
    <x v="3"/>
  </r>
  <r>
    <s v="5009305595"/>
    <x v="2"/>
    <s v="2"/>
    <d v="2019-02-19T00:00:00"/>
    <x v="12"/>
    <x v="14"/>
    <s v="1030"/>
    <s v="S030"/>
    <s v="S"/>
    <n v="14135.72"/>
    <n v="1"/>
    <x v="0"/>
    <s v="CSMS761328"/>
    <x v="415"/>
    <x v="14"/>
    <n v="50350"/>
    <n v="0"/>
    <x v="3"/>
  </r>
  <r>
    <s v="5009305595"/>
    <x v="2"/>
    <s v="2"/>
    <d v="2019-02-19T00:00:00"/>
    <x v="12"/>
    <x v="0"/>
    <s v="1030"/>
    <s v="S030"/>
    <s v="S"/>
    <n v="8944.34"/>
    <n v="1"/>
    <x v="0"/>
    <s v="CSMS761362"/>
    <x v="415"/>
    <x v="0"/>
    <n v="41000"/>
    <n v="0"/>
    <x v="3"/>
  </r>
  <r>
    <s v="5009305595"/>
    <x v="2"/>
    <s v="2"/>
    <d v="2019-02-19T00:00:00"/>
    <x v="12"/>
    <x v="73"/>
    <s v="1030"/>
    <s v="S030"/>
    <s v="S"/>
    <n v="7705.2"/>
    <n v="1"/>
    <x v="0"/>
    <s v="CSMS761340"/>
    <x v="415"/>
    <x v="73"/>
    <n v="41980"/>
    <n v="0"/>
    <x v="3"/>
  </r>
  <r>
    <s v="5009305596"/>
    <x v="2"/>
    <s v="2"/>
    <d v="2019-02-19T00:00:00"/>
    <x v="12"/>
    <x v="17"/>
    <s v="1030"/>
    <s v="S030"/>
    <s v="S"/>
    <n v="8799.94"/>
    <n v="1"/>
    <x v="0"/>
    <s v="CSMS761354"/>
    <x v="415"/>
    <x v="17"/>
    <n v="43365"/>
    <n v="0"/>
    <x v="3"/>
  </r>
  <r>
    <s v="5009305596"/>
    <x v="2"/>
    <s v="2"/>
    <d v="2019-02-19T00:00:00"/>
    <x v="12"/>
    <x v="0"/>
    <s v="1030"/>
    <s v="S030"/>
    <s v="S"/>
    <n v="8944.33"/>
    <n v="1"/>
    <x v="0"/>
    <s v="CSMS761362"/>
    <x v="415"/>
    <x v="0"/>
    <n v="41000"/>
    <n v="0"/>
    <x v="3"/>
  </r>
  <r>
    <s v="5009305597"/>
    <x v="2"/>
    <s v="2"/>
    <d v="2019-02-19T00:00:00"/>
    <x v="12"/>
    <x v="9"/>
    <s v="1030"/>
    <s v="S030"/>
    <s v="S"/>
    <n v="1597.93"/>
    <n v="1"/>
    <x v="0"/>
    <s v="CSMS752368"/>
    <x v="416"/>
    <x v="9"/>
    <n v="1965"/>
    <n v="0"/>
    <x v="3"/>
  </r>
  <r>
    <s v="5009305600"/>
    <x v="2"/>
    <s v="2"/>
    <d v="2019-02-19T00:00:00"/>
    <x v="12"/>
    <x v="12"/>
    <s v="1020"/>
    <s v="S020"/>
    <s v="S"/>
    <n v="10089.709999999999"/>
    <n v="4"/>
    <x v="0"/>
    <s v="CSMS764234"/>
    <x v="415"/>
    <x v="12"/>
    <n v="10385"/>
    <n v="0"/>
    <x v="3"/>
  </r>
  <r>
    <s v="5009305600"/>
    <x v="2"/>
    <s v="2"/>
    <d v="2019-02-19T00:00:00"/>
    <x v="12"/>
    <x v="2"/>
    <s v="1020"/>
    <s v="S020"/>
    <s v="S"/>
    <n v="8956.18"/>
    <n v="4"/>
    <x v="0"/>
    <s v="CSMS764232"/>
    <x v="415"/>
    <x v="2"/>
    <n v="9490"/>
    <n v="0"/>
    <x v="3"/>
  </r>
  <r>
    <s v="5009305600"/>
    <x v="2"/>
    <s v="2"/>
    <d v="2019-02-19T00:00:00"/>
    <x v="12"/>
    <x v="55"/>
    <s v="1020"/>
    <s v="S020"/>
    <s v="S"/>
    <n v="6389.57"/>
    <n v="2"/>
    <x v="0"/>
    <s v="CSMS765108"/>
    <x v="415"/>
    <x v="55"/>
    <n v="9800"/>
    <n v="0"/>
    <x v="3"/>
  </r>
  <r>
    <s v="5009305600"/>
    <x v="2"/>
    <s v="2"/>
    <d v="2019-02-19T00:00:00"/>
    <x v="12"/>
    <x v="65"/>
    <s v="1020"/>
    <s v="S020"/>
    <s v="S"/>
    <n v="9943.17"/>
    <n v="4"/>
    <x v="0"/>
    <s v="CSMS765106"/>
    <x v="415"/>
    <x v="65"/>
    <n v="8130"/>
    <n v="0"/>
    <x v="3"/>
  </r>
  <r>
    <s v="5009305613"/>
    <x v="2"/>
    <s v="2"/>
    <d v="2019-02-19T00:00:00"/>
    <x v="12"/>
    <x v="14"/>
    <s v="1010"/>
    <s v="S010"/>
    <s v="S"/>
    <n v="14135.72"/>
    <n v="1"/>
    <x v="0"/>
    <s v="CSMS761328"/>
    <x v="415"/>
    <x v="14"/>
    <n v="50350"/>
    <n v="0"/>
    <x v="3"/>
  </r>
  <r>
    <s v="5009305635"/>
    <x v="2"/>
    <s v="2"/>
    <d v="2019-02-19T00:00:00"/>
    <x v="12"/>
    <x v="7"/>
    <s v="1010"/>
    <s v="S010"/>
    <s v="S"/>
    <n v="4191.0600000000004"/>
    <n v="2"/>
    <x v="0"/>
    <s v="CSMS764230"/>
    <x v="415"/>
    <x v="7"/>
    <n v="8280"/>
    <n v="0"/>
    <x v="3"/>
  </r>
  <r>
    <s v="5009305661"/>
    <x v="2"/>
    <s v="2"/>
    <d v="2019-02-19T00:00:00"/>
    <x v="12"/>
    <x v="11"/>
    <s v="1010"/>
    <s v="S010"/>
    <s v="S"/>
    <n v="3271.27"/>
    <n v="1"/>
    <x v="0"/>
    <s v="CSMS764236"/>
    <x v="415"/>
    <x v="11"/>
    <n v="11525"/>
    <n v="0"/>
    <x v="3"/>
  </r>
  <r>
    <s v="5009305661"/>
    <x v="2"/>
    <s v="2"/>
    <d v="2019-02-19T00:00:00"/>
    <x v="12"/>
    <x v="2"/>
    <s v="1010"/>
    <s v="S010"/>
    <s v="S"/>
    <n v="20845.97"/>
    <n v="9"/>
    <x v="0"/>
    <s v="CSMS764232"/>
    <x v="415"/>
    <x v="2"/>
    <n v="9490"/>
    <n v="0"/>
    <x v="3"/>
  </r>
  <r>
    <s v="5009305661"/>
    <x v="2"/>
    <s v="2"/>
    <d v="2019-02-19T00:00:00"/>
    <x v="12"/>
    <x v="7"/>
    <s v="1010"/>
    <s v="S010"/>
    <s v="S"/>
    <n v="37719.58"/>
    <n v="18"/>
    <x v="0"/>
    <s v="CSMS764230"/>
    <x v="415"/>
    <x v="7"/>
    <n v="8280"/>
    <n v="0"/>
    <x v="3"/>
  </r>
  <r>
    <s v="5009305728"/>
    <x v="2"/>
    <s v="2"/>
    <d v="2019-02-19T00:00:00"/>
    <x v="12"/>
    <x v="10"/>
    <s v="1010"/>
    <s v="S010"/>
    <s v="S"/>
    <n v="8593.08"/>
    <n v="1"/>
    <x v="0"/>
    <s v="CSMS761360"/>
    <x v="415"/>
    <x v="10"/>
    <n v="42200"/>
    <n v="0"/>
    <x v="3"/>
  </r>
  <r>
    <s v="5009305771"/>
    <x v="2"/>
    <s v="2"/>
    <d v="2019-02-20T00:00:00"/>
    <x v="12"/>
    <x v="13"/>
    <s v="1010"/>
    <s v="S010"/>
    <s v="S"/>
    <n v="22375.99"/>
    <n v="2"/>
    <x v="0"/>
    <s v="CSMS761320"/>
    <x v="415"/>
    <x v="13"/>
    <n v="46100"/>
    <n v="0"/>
    <x v="3"/>
  </r>
  <r>
    <s v="5009305771"/>
    <x v="2"/>
    <s v="2"/>
    <d v="2019-02-20T00:00:00"/>
    <x v="12"/>
    <x v="28"/>
    <s v="1010"/>
    <s v="S010"/>
    <s v="S"/>
    <n v="10517.62"/>
    <n v="1"/>
    <x v="0"/>
    <s v="CSMS761356"/>
    <x v="415"/>
    <x v="28"/>
    <n v="44820"/>
    <n v="0"/>
    <x v="3"/>
  </r>
  <r>
    <s v="5009305771"/>
    <x v="2"/>
    <s v="2"/>
    <d v="2019-02-20T00:00:00"/>
    <x v="12"/>
    <x v="17"/>
    <s v="1010"/>
    <s v="S010"/>
    <s v="S"/>
    <n v="9207.91"/>
    <n v="1"/>
    <x v="0"/>
    <s v="CSMS761354"/>
    <x v="415"/>
    <x v="17"/>
    <n v="43365"/>
    <n v="0"/>
    <x v="3"/>
  </r>
  <r>
    <s v="5009305771"/>
    <x v="2"/>
    <s v="2"/>
    <d v="2019-02-20T00:00:00"/>
    <x v="12"/>
    <x v="10"/>
    <s v="1010"/>
    <s v="S010"/>
    <s v="S"/>
    <n v="17186.169999999998"/>
    <n v="2"/>
    <x v="0"/>
    <s v="CSMS761360"/>
    <x v="415"/>
    <x v="10"/>
    <n v="42200"/>
    <n v="0"/>
    <x v="3"/>
  </r>
  <r>
    <s v="5009306075"/>
    <x v="2"/>
    <s v="2"/>
    <d v="2019-02-20T00:00:00"/>
    <x v="12"/>
    <x v="2"/>
    <s v="1010"/>
    <s v="S010"/>
    <s v="S"/>
    <n v="9264.8700000000008"/>
    <n v="4"/>
    <x v="0"/>
    <s v="CSMS764232"/>
    <x v="415"/>
    <x v="2"/>
    <n v="9490"/>
    <n v="0"/>
    <x v="3"/>
  </r>
  <r>
    <s v="5009306084"/>
    <x v="2"/>
    <s v="2"/>
    <d v="2019-02-20T00:00:00"/>
    <x v="12"/>
    <x v="22"/>
    <s v="1096"/>
    <s v="S096"/>
    <s v="S"/>
    <n v="2483.81"/>
    <n v="2"/>
    <x v="0"/>
    <s v="CSMS752768"/>
    <x v="416"/>
    <x v="22"/>
    <n v="1334"/>
    <n v="0"/>
    <x v="3"/>
  </r>
  <r>
    <s v="5009306085"/>
    <x v="2"/>
    <s v="2"/>
    <d v="2019-02-20T00:00:00"/>
    <x v="12"/>
    <x v="6"/>
    <s v="1050"/>
    <s v="S050"/>
    <s v="S"/>
    <n v="13208"/>
    <n v="9"/>
    <x v="0"/>
    <s v="CSMS752112"/>
    <x v="416"/>
    <x v="6"/>
    <n v="1446"/>
    <n v="0"/>
    <x v="3"/>
  </r>
  <r>
    <s v="5009306178"/>
    <x v="2"/>
    <s v="2"/>
    <d v="2019-02-20T00:00:00"/>
    <x v="12"/>
    <x v="112"/>
    <s v="1050"/>
    <s v="S050"/>
    <s v="S"/>
    <n v="5065.33"/>
    <n v="1"/>
    <x v="0"/>
    <s v="CSMS764219"/>
    <x v="415"/>
    <x v="112"/>
    <n v="0"/>
    <n v="0"/>
    <x v="3"/>
  </r>
  <r>
    <s v="5009306383"/>
    <x v="2"/>
    <s v="2"/>
    <d v="2019-02-20T00:00:00"/>
    <x v="12"/>
    <x v="80"/>
    <s v="1096"/>
    <s v="S096"/>
    <s v="S"/>
    <n v="15676.41"/>
    <n v="13"/>
    <x v="0"/>
    <s v="CSMS757968"/>
    <x v="416"/>
    <x v="80"/>
    <n v="1325"/>
    <n v="0"/>
    <x v="3"/>
  </r>
  <r>
    <s v="5009306383"/>
    <x v="2"/>
    <s v="2"/>
    <d v="2019-02-20T00:00:00"/>
    <x v="12"/>
    <x v="83"/>
    <s v="1096"/>
    <s v="S096"/>
    <s v="S"/>
    <n v="9842.93"/>
    <n v="6"/>
    <x v="0"/>
    <s v="CSMS757976"/>
    <x v="416"/>
    <x v="83"/>
    <n v="1830"/>
    <n v="0"/>
    <x v="3"/>
  </r>
  <r>
    <s v="5009306384"/>
    <x v="2"/>
    <s v="2"/>
    <d v="2019-02-20T00:00:00"/>
    <x v="12"/>
    <x v="80"/>
    <s v="1096"/>
    <s v="S096"/>
    <s v="S"/>
    <n v="6029.59"/>
    <n v="5"/>
    <x v="0"/>
    <s v="CSMS757968"/>
    <x v="416"/>
    <x v="80"/>
    <n v="1325"/>
    <n v="0"/>
    <x v="3"/>
  </r>
  <r>
    <s v="5009306385"/>
    <x v="2"/>
    <s v="2"/>
    <d v="2019-02-20T00:00:00"/>
    <x v="12"/>
    <x v="5"/>
    <s v="1096"/>
    <s v="S096"/>
    <s v="S"/>
    <n v="2453.38"/>
    <n v="2"/>
    <x v="0"/>
    <s v="CSMS750832"/>
    <x v="416"/>
    <x v="5"/>
    <n v="1297"/>
    <n v="0"/>
    <x v="3"/>
  </r>
  <r>
    <s v="5009306386"/>
    <x v="2"/>
    <s v="2"/>
    <d v="2019-02-20T00:00:00"/>
    <x v="12"/>
    <x v="83"/>
    <s v="1096"/>
    <s v="S096"/>
    <s v="S"/>
    <n v="3281.09"/>
    <n v="2"/>
    <x v="0"/>
    <s v="CSMS757976"/>
    <x v="416"/>
    <x v="83"/>
    <n v="1830"/>
    <n v="0"/>
    <x v="3"/>
  </r>
  <r>
    <s v="5009306387"/>
    <x v="2"/>
    <s v="2"/>
    <d v="2019-02-20T00:00:00"/>
    <x v="12"/>
    <x v="2"/>
    <s v="1096"/>
    <s v="S096"/>
    <s v="S"/>
    <n v="2186.67"/>
    <n v="1"/>
    <x v="0"/>
    <s v="CSMS764232"/>
    <x v="415"/>
    <x v="2"/>
    <n v="9490"/>
    <n v="0"/>
    <x v="3"/>
  </r>
  <r>
    <s v="5009306387"/>
    <x v="2"/>
    <s v="2"/>
    <d v="2019-02-20T00:00:00"/>
    <x v="12"/>
    <x v="7"/>
    <s v="1096"/>
    <s v="S096"/>
    <s v="S"/>
    <n v="1840.04"/>
    <n v="1"/>
    <x v="0"/>
    <s v="CSMS764230"/>
    <x v="415"/>
    <x v="7"/>
    <n v="8280"/>
    <n v="0"/>
    <x v="3"/>
  </r>
  <r>
    <s v="5009306462"/>
    <x v="2"/>
    <s v="2"/>
    <d v="2019-02-20T00:00:00"/>
    <x v="12"/>
    <x v="56"/>
    <s v="1030"/>
    <s v="S030"/>
    <s v="S"/>
    <n v="2537.52"/>
    <n v="1"/>
    <x v="0"/>
    <s v="CSMS750544"/>
    <x v="416"/>
    <x v="56"/>
    <n v="3645"/>
    <n v="0"/>
    <x v="3"/>
  </r>
  <r>
    <s v="5009306463"/>
    <x v="2"/>
    <s v="2"/>
    <d v="2019-02-20T00:00:00"/>
    <x v="12"/>
    <x v="2"/>
    <s v="1030"/>
    <s v="S030"/>
    <s v="S"/>
    <n v="2186.25"/>
    <n v="1"/>
    <x v="0"/>
    <s v="CSMS764232"/>
    <x v="415"/>
    <x v="2"/>
    <n v="9490"/>
    <n v="0"/>
    <x v="3"/>
  </r>
  <r>
    <s v="5009306798"/>
    <x v="2"/>
    <s v="2"/>
    <d v="2019-02-21T00:00:00"/>
    <x v="12"/>
    <x v="0"/>
    <s v="1020"/>
    <s v="S020"/>
    <s v="S"/>
    <n v="8944.33"/>
    <n v="1"/>
    <x v="0"/>
    <s v="CSMS761362"/>
    <x v="415"/>
    <x v="0"/>
    <n v="41000"/>
    <n v="0"/>
    <x v="3"/>
  </r>
  <r>
    <s v="5009307148"/>
    <x v="2"/>
    <s v="2"/>
    <d v="2019-02-21T00:00:00"/>
    <x v="12"/>
    <x v="6"/>
    <s v="1030"/>
    <s v="S030"/>
    <s v="S"/>
    <n v="1146.46"/>
    <n v="1"/>
    <x v="0"/>
    <s v="CSMS752368"/>
    <x v="416"/>
    <x v="6"/>
    <n v="1446"/>
    <n v="0"/>
    <x v="3"/>
  </r>
  <r>
    <s v="5009307229"/>
    <x v="2"/>
    <s v="2"/>
    <d v="2019-02-21T00:00:00"/>
    <x v="12"/>
    <x v="10"/>
    <s v="1060"/>
    <s v="S060"/>
    <s v="S"/>
    <n v="10442.129999999999"/>
    <n v="1"/>
    <x v="0"/>
    <s v="CSMS761360"/>
    <x v="415"/>
    <x v="10"/>
    <n v="42200"/>
    <n v="0"/>
    <x v="3"/>
  </r>
  <r>
    <s v="5009307229"/>
    <x v="2"/>
    <s v="2"/>
    <d v="2019-02-21T00:00:00"/>
    <x v="12"/>
    <x v="28"/>
    <s v="1060"/>
    <s v="S060"/>
    <s v="S"/>
    <n v="11084.07"/>
    <n v="1"/>
    <x v="0"/>
    <s v="CSMS761356"/>
    <x v="415"/>
    <x v="28"/>
    <n v="44820"/>
    <n v="0"/>
    <x v="3"/>
  </r>
  <r>
    <s v="5009307229"/>
    <x v="2"/>
    <s v="2"/>
    <d v="2019-02-21T00:00:00"/>
    <x v="12"/>
    <x v="0"/>
    <s v="1060"/>
    <s v="S060"/>
    <s v="S"/>
    <n v="19289.060000000001"/>
    <n v="2"/>
    <x v="0"/>
    <s v="CSMS761362"/>
    <x v="415"/>
    <x v="0"/>
    <n v="41000"/>
    <n v="0"/>
    <x v="3"/>
  </r>
  <r>
    <s v="5009307310"/>
    <x v="2"/>
    <s v="2"/>
    <d v="2019-02-21T00:00:00"/>
    <x v="12"/>
    <x v="6"/>
    <s v="1050"/>
    <s v="S050"/>
    <s v="S"/>
    <n v="5732.3"/>
    <n v="5"/>
    <x v="0"/>
    <s v="CSMS752112"/>
    <x v="416"/>
    <x v="6"/>
    <n v="1446"/>
    <n v="0"/>
    <x v="3"/>
  </r>
  <r>
    <s v="5009307310"/>
    <x v="2"/>
    <s v="2"/>
    <d v="2019-02-21T00:00:00"/>
    <x v="12"/>
    <x v="9"/>
    <s v="1050"/>
    <s v="S050"/>
    <s v="S"/>
    <n v="4793.8"/>
    <n v="3"/>
    <x v="0"/>
    <s v="CSMS752368"/>
    <x v="416"/>
    <x v="9"/>
    <n v="1965"/>
    <n v="0"/>
    <x v="3"/>
  </r>
  <r>
    <s v="5009307313"/>
    <x v="2"/>
    <s v="2"/>
    <d v="2019-02-21T00:00:00"/>
    <x v="12"/>
    <x v="0"/>
    <s v="1080"/>
    <s v="S080"/>
    <s v="S"/>
    <n v="10081.959999999999"/>
    <n v="1"/>
    <x v="0"/>
    <s v="CSMS761362"/>
    <x v="415"/>
    <x v="0"/>
    <n v="41000"/>
    <n v="0"/>
    <x v="3"/>
  </r>
  <r>
    <s v="5009307314"/>
    <x v="2"/>
    <s v="2"/>
    <d v="2019-02-21T00:00:00"/>
    <x v="12"/>
    <x v="26"/>
    <s v="1020"/>
    <s v="S020"/>
    <s v="S"/>
    <n v="10356.93"/>
    <n v="4"/>
    <x v="0"/>
    <s v="CSMS761108"/>
    <x v="415"/>
    <x v="26"/>
    <n v="9000"/>
    <n v="0"/>
    <x v="3"/>
  </r>
  <r>
    <s v="5009307336"/>
    <x v="2"/>
    <s v="2"/>
    <d v="2019-02-21T00:00:00"/>
    <x v="12"/>
    <x v="12"/>
    <s v="1080"/>
    <s v="S080"/>
    <s v="S"/>
    <n v="2522.4299999999998"/>
    <n v="1"/>
    <x v="0"/>
    <s v="CSMS764234"/>
    <x v="415"/>
    <x v="12"/>
    <n v="10385"/>
    <n v="0"/>
    <x v="3"/>
  </r>
  <r>
    <s v="5009307368"/>
    <x v="2"/>
    <s v="2"/>
    <d v="2019-02-22T00:00:00"/>
    <x v="12"/>
    <x v="30"/>
    <s v="1060"/>
    <s v="S060"/>
    <s v="S"/>
    <n v="29529.79"/>
    <n v="1"/>
    <x v="0"/>
    <s v="CSMS761290"/>
    <x v="415"/>
    <x v="30"/>
    <n v="82358.8"/>
    <n v="0"/>
    <x v="3"/>
  </r>
  <r>
    <s v="5009307405"/>
    <x v="2"/>
    <s v="2"/>
    <d v="2019-02-21T00:00:00"/>
    <x v="12"/>
    <x v="10"/>
    <s v="1080"/>
    <s v="S080"/>
    <s v="S"/>
    <n v="7973.5"/>
    <n v="1"/>
    <x v="0"/>
    <s v="CSMS761360"/>
    <x v="415"/>
    <x v="10"/>
    <n v="42200"/>
    <n v="0"/>
    <x v="3"/>
  </r>
  <r>
    <s v="5009307405"/>
    <x v="2"/>
    <s v="2"/>
    <d v="2019-02-21T00:00:00"/>
    <x v="12"/>
    <x v="0"/>
    <s v="1080"/>
    <s v="S080"/>
    <s v="S"/>
    <n v="8944.33"/>
    <n v="1"/>
    <x v="0"/>
    <s v="CSMS761362"/>
    <x v="415"/>
    <x v="0"/>
    <n v="41000"/>
    <n v="0"/>
    <x v="3"/>
  </r>
  <r>
    <s v="5009307405"/>
    <x v="2"/>
    <s v="2"/>
    <d v="2019-02-21T00:00:00"/>
    <x v="12"/>
    <x v="18"/>
    <s v="1080"/>
    <s v="S080"/>
    <s v="S"/>
    <n v="15959.93"/>
    <n v="1"/>
    <x v="0"/>
    <s v="CSMS761326"/>
    <x v="415"/>
    <x v="18"/>
    <n v="52000"/>
    <n v="0"/>
    <x v="3"/>
  </r>
  <r>
    <s v="5009307668"/>
    <x v="2"/>
    <s v="2"/>
    <d v="2019-02-22T00:00:00"/>
    <x v="12"/>
    <x v="0"/>
    <s v="1030"/>
    <s v="S030"/>
    <s v="S"/>
    <n v="8944.33"/>
    <n v="1"/>
    <x v="0"/>
    <s v="CSMS761362"/>
    <x v="415"/>
    <x v="0"/>
    <n v="41000"/>
    <n v="0"/>
    <x v="3"/>
  </r>
  <r>
    <s v="5009307669"/>
    <x v="2"/>
    <s v="2"/>
    <d v="2019-02-22T00:00:00"/>
    <x v="12"/>
    <x v="14"/>
    <s v="1030"/>
    <s v="S030"/>
    <s v="S"/>
    <n v="14135.72"/>
    <n v="1"/>
    <x v="0"/>
    <s v="CSMS761328"/>
    <x v="415"/>
    <x v="14"/>
    <n v="50350"/>
    <n v="0"/>
    <x v="3"/>
  </r>
  <r>
    <s v="5009307975"/>
    <x v="2"/>
    <s v="2"/>
    <d v="2019-02-22T00:00:00"/>
    <x v="12"/>
    <x v="13"/>
    <s v="1010"/>
    <s v="S010"/>
    <s v="S"/>
    <n v="11187.99"/>
    <n v="1"/>
    <x v="0"/>
    <s v="CSMS761320"/>
    <x v="415"/>
    <x v="13"/>
    <n v="46100"/>
    <n v="0"/>
    <x v="3"/>
  </r>
  <r>
    <s v="5009307975"/>
    <x v="2"/>
    <s v="2"/>
    <d v="2019-02-22T00:00:00"/>
    <x v="12"/>
    <x v="0"/>
    <s v="1010"/>
    <s v="S010"/>
    <s v="S"/>
    <n v="8944.33"/>
    <n v="1"/>
    <x v="0"/>
    <s v="CSMS761362"/>
    <x v="415"/>
    <x v="0"/>
    <n v="41000"/>
    <n v="0"/>
    <x v="3"/>
  </r>
  <r>
    <s v="5009307975"/>
    <x v="2"/>
    <s v="2"/>
    <d v="2019-02-22T00:00:00"/>
    <x v="12"/>
    <x v="28"/>
    <s v="1010"/>
    <s v="S010"/>
    <s v="S"/>
    <n v="10517.62"/>
    <n v="1"/>
    <x v="0"/>
    <s v="CSMS761356"/>
    <x v="415"/>
    <x v="28"/>
    <n v="44820"/>
    <n v="0"/>
    <x v="3"/>
  </r>
  <r>
    <s v="5009308074"/>
    <x v="2"/>
    <s v="2"/>
    <d v="2019-02-22T00:00:00"/>
    <x v="12"/>
    <x v="11"/>
    <s v="1010"/>
    <s v="S010"/>
    <s v="S"/>
    <n v="3251.9"/>
    <n v="1"/>
    <x v="0"/>
    <s v="CSMS764236"/>
    <x v="415"/>
    <x v="11"/>
    <n v="11525"/>
    <n v="0"/>
    <x v="3"/>
  </r>
  <r>
    <s v="5009308074"/>
    <x v="2"/>
    <s v="2"/>
    <d v="2019-02-22T00:00:00"/>
    <x v="12"/>
    <x v="7"/>
    <s v="1010"/>
    <s v="S010"/>
    <s v="S"/>
    <n v="11947.32"/>
    <n v="6"/>
    <x v="0"/>
    <s v="CSMS764230"/>
    <x v="415"/>
    <x v="7"/>
    <n v="8280"/>
    <n v="0"/>
    <x v="3"/>
  </r>
  <r>
    <s v="5009308090"/>
    <x v="2"/>
    <s v="2"/>
    <d v="2019-02-22T00:00:00"/>
    <x v="12"/>
    <x v="28"/>
    <s v="1060"/>
    <s v="S060"/>
    <s v="S"/>
    <n v="10327.049999999999"/>
    <n v="1"/>
    <x v="0"/>
    <s v="CSMS761356"/>
    <x v="415"/>
    <x v="28"/>
    <n v="44820"/>
    <n v="0"/>
    <x v="3"/>
  </r>
  <r>
    <s v="5009308092"/>
    <x v="2"/>
    <s v="2"/>
    <d v="2019-02-22T00:00:00"/>
    <x v="12"/>
    <x v="17"/>
    <s v="1020"/>
    <s v="S020"/>
    <s v="S"/>
    <n v="8799.94"/>
    <n v="1"/>
    <x v="0"/>
    <s v="CSMS761354"/>
    <x v="415"/>
    <x v="17"/>
    <n v="43365"/>
    <n v="0"/>
    <x v="3"/>
  </r>
  <r>
    <s v="5009308130"/>
    <x v="2"/>
    <s v="2"/>
    <d v="2019-02-22T00:00:00"/>
    <x v="12"/>
    <x v="0"/>
    <s v="1050"/>
    <s v="S050"/>
    <s v="S"/>
    <n v="8944.33"/>
    <n v="1"/>
    <x v="0"/>
    <s v="CSMS761362"/>
    <x v="415"/>
    <x v="0"/>
    <n v="41000"/>
    <n v="0"/>
    <x v="3"/>
  </r>
  <r>
    <s v="5009308130"/>
    <x v="2"/>
    <s v="2"/>
    <d v="2019-02-22T00:00:00"/>
    <x v="12"/>
    <x v="28"/>
    <s v="1050"/>
    <s v="S050"/>
    <s v="S"/>
    <n v="10279.35"/>
    <n v="1"/>
    <x v="0"/>
    <s v="CSMS761356"/>
    <x v="415"/>
    <x v="28"/>
    <n v="44820"/>
    <n v="0"/>
    <x v="3"/>
  </r>
  <r>
    <s v="5009308154"/>
    <x v="2"/>
    <s v="2"/>
    <d v="2019-02-22T00:00:00"/>
    <x v="12"/>
    <x v="2"/>
    <s v="1080"/>
    <s v="S080"/>
    <s v="S"/>
    <n v="13836.3"/>
    <n v="5"/>
    <x v="0"/>
    <s v="CSMS764232"/>
    <x v="415"/>
    <x v="2"/>
    <n v="9490"/>
    <n v="0"/>
    <x v="3"/>
  </r>
  <r>
    <s v="5009308222"/>
    <x v="2"/>
    <s v="2"/>
    <d v="2019-02-22T00:00:00"/>
    <x v="12"/>
    <x v="49"/>
    <s v="1020"/>
    <s v="S020"/>
    <s v="S"/>
    <n v="1895.33"/>
    <n v="1"/>
    <x v="0"/>
    <s v="CSMS753584"/>
    <x v="416"/>
    <x v="49"/>
    <n v="2408"/>
    <n v="0"/>
    <x v="3"/>
  </r>
  <r>
    <s v="5009308222"/>
    <x v="2"/>
    <s v="2"/>
    <d v="2019-02-22T00:00:00"/>
    <x v="12"/>
    <x v="6"/>
    <s v="1020"/>
    <s v="S020"/>
    <s v="S"/>
    <n v="13757.52"/>
    <n v="12"/>
    <x v="0"/>
    <s v="CSMS752112"/>
    <x v="416"/>
    <x v="6"/>
    <n v="1446"/>
    <n v="0"/>
    <x v="3"/>
  </r>
  <r>
    <s v="5009308981"/>
    <x v="2"/>
    <s v="2"/>
    <d v="2019-02-20T00:00:00"/>
    <x v="13"/>
    <x v="83"/>
    <s v="1096"/>
    <s v="S096"/>
    <s v="H"/>
    <n v="-3281.09"/>
    <n v="-2"/>
    <x v="0"/>
    <s v="CSMS757976"/>
    <x v="416"/>
    <x v="83"/>
    <n v="1830"/>
    <n v="0"/>
    <x v="3"/>
  </r>
  <r>
    <s v="5009308982"/>
    <x v="2"/>
    <s v="2"/>
    <d v="2019-02-20T00:00:00"/>
    <x v="13"/>
    <x v="80"/>
    <s v="1096"/>
    <s v="S096"/>
    <s v="H"/>
    <n v="-15676.41"/>
    <n v="-13"/>
    <x v="0"/>
    <s v="CSMS757968"/>
    <x v="416"/>
    <x v="80"/>
    <n v="1325"/>
    <n v="0"/>
    <x v="3"/>
  </r>
  <r>
    <s v="5009308982"/>
    <x v="2"/>
    <s v="2"/>
    <d v="2019-02-20T00:00:00"/>
    <x v="13"/>
    <x v="83"/>
    <s v="1096"/>
    <s v="S096"/>
    <s v="H"/>
    <n v="-9842.93"/>
    <n v="-6"/>
    <x v="0"/>
    <s v="CSMS757976"/>
    <x v="416"/>
    <x v="83"/>
    <n v="1830"/>
    <n v="0"/>
    <x v="3"/>
  </r>
  <r>
    <s v="5009308983"/>
    <x v="2"/>
    <s v="2"/>
    <d v="2019-02-20T00:00:00"/>
    <x v="13"/>
    <x v="80"/>
    <s v="1096"/>
    <s v="S096"/>
    <s v="H"/>
    <n v="-6029.59"/>
    <n v="-5"/>
    <x v="0"/>
    <s v="CSMS757968"/>
    <x v="416"/>
    <x v="80"/>
    <n v="1325"/>
    <n v="0"/>
    <x v="3"/>
  </r>
  <r>
    <s v="5009308986"/>
    <x v="2"/>
    <s v="2"/>
    <d v="2019-02-25T00:00:00"/>
    <x v="12"/>
    <x v="34"/>
    <s v="1096"/>
    <s v="S096"/>
    <s v="S"/>
    <n v="10891.37"/>
    <n v="7"/>
    <x v="0"/>
    <s v="CSMS758000"/>
    <x v="416"/>
    <x v="34"/>
    <n v="1754"/>
    <n v="0"/>
    <x v="3"/>
  </r>
  <r>
    <s v="5009308988"/>
    <x v="2"/>
    <s v="2"/>
    <d v="2019-02-20T00:00:00"/>
    <x v="13"/>
    <x v="22"/>
    <s v="1096"/>
    <s v="S096"/>
    <s v="H"/>
    <n v="-2483.81"/>
    <n v="-2"/>
    <x v="0"/>
    <s v="CSMS752768"/>
    <x v="416"/>
    <x v="22"/>
    <n v="1334"/>
    <n v="0"/>
    <x v="3"/>
  </r>
  <r>
    <s v="5009308989"/>
    <x v="2"/>
    <s v="2"/>
    <d v="2019-02-20T00:00:00"/>
    <x v="13"/>
    <x v="5"/>
    <s v="1096"/>
    <s v="S096"/>
    <s v="H"/>
    <n v="-2453.38"/>
    <n v="-2"/>
    <x v="0"/>
    <s v="CSMS750832"/>
    <x v="416"/>
    <x v="5"/>
    <n v="1297"/>
    <n v="0"/>
    <x v="3"/>
  </r>
  <r>
    <s v="5009309012"/>
    <x v="2"/>
    <s v="2"/>
    <d v="2019-02-25T00:00:00"/>
    <x v="12"/>
    <x v="48"/>
    <s v="1050"/>
    <s v="S050"/>
    <s v="S"/>
    <n v="23451.16"/>
    <n v="1"/>
    <x v="0"/>
    <s v="CSMS761284"/>
    <x v="415"/>
    <x v="48"/>
    <n v="63144.15"/>
    <n v="0"/>
    <x v="3"/>
  </r>
  <r>
    <s v="5009309017"/>
    <x v="2"/>
    <s v="2"/>
    <d v="2019-02-25T00:00:00"/>
    <x v="12"/>
    <x v="48"/>
    <s v="1010"/>
    <s v="S010"/>
    <s v="S"/>
    <n v="21253.69"/>
    <n v="1"/>
    <x v="0"/>
    <s v="CSMS761284"/>
    <x v="415"/>
    <x v="48"/>
    <n v="63144.15"/>
    <n v="0"/>
    <x v="3"/>
  </r>
  <r>
    <s v="5009309018"/>
    <x v="2"/>
    <s v="2"/>
    <d v="2019-02-25T00:00:00"/>
    <x v="12"/>
    <x v="12"/>
    <s v="1050"/>
    <s v="S050"/>
    <s v="S"/>
    <n v="10180.219999999999"/>
    <n v="4"/>
    <x v="0"/>
    <s v="CSMS764234"/>
    <x v="415"/>
    <x v="12"/>
    <n v="10385"/>
    <n v="0"/>
    <x v="3"/>
  </r>
  <r>
    <s v="5009309027"/>
    <x v="2"/>
    <s v="2"/>
    <d v="2019-02-25T00:00:00"/>
    <x v="12"/>
    <x v="30"/>
    <s v="1060"/>
    <s v="S060"/>
    <s v="S"/>
    <n v="29529.78"/>
    <n v="1"/>
    <x v="0"/>
    <s v="CSMS761290"/>
    <x v="415"/>
    <x v="30"/>
    <n v="82358.8"/>
    <n v="0"/>
    <x v="3"/>
  </r>
  <r>
    <s v="5009309172"/>
    <x v="2"/>
    <s v="2"/>
    <d v="2019-02-25T00:00:00"/>
    <x v="12"/>
    <x v="18"/>
    <s v="1050"/>
    <s v="S050"/>
    <s v="S"/>
    <n v="17610.060000000001"/>
    <n v="1"/>
    <x v="0"/>
    <s v="CSMS761326"/>
    <x v="415"/>
    <x v="18"/>
    <n v="52000"/>
    <n v="0"/>
    <x v="3"/>
  </r>
  <r>
    <s v="5009309240"/>
    <x v="2"/>
    <s v="2"/>
    <d v="2019-02-25T00:00:00"/>
    <x v="12"/>
    <x v="2"/>
    <s v="1020"/>
    <s v="S020"/>
    <s v="S"/>
    <n v="2239.0500000000002"/>
    <n v="1"/>
    <x v="0"/>
    <s v="CSMS764232"/>
    <x v="415"/>
    <x v="2"/>
    <n v="9490"/>
    <n v="0"/>
    <x v="3"/>
  </r>
  <r>
    <s v="5009309281"/>
    <x v="2"/>
    <s v="2"/>
    <d v="2019-02-25T00:00:00"/>
    <x v="12"/>
    <x v="6"/>
    <s v="1060"/>
    <s v="S060"/>
    <s v="S"/>
    <n v="25064.21"/>
    <n v="17"/>
    <x v="0"/>
    <s v="CSMS752112"/>
    <x v="416"/>
    <x v="6"/>
    <n v="1446"/>
    <n v="0"/>
    <x v="3"/>
  </r>
  <r>
    <s v="5009309294"/>
    <x v="2"/>
    <s v="2"/>
    <d v="2019-02-25T00:00:00"/>
    <x v="12"/>
    <x v="48"/>
    <s v="1010"/>
    <s v="S010"/>
    <s v="S"/>
    <n v="23027.49"/>
    <n v="1"/>
    <x v="0"/>
    <s v="CSMS761284"/>
    <x v="415"/>
    <x v="48"/>
    <n v="63144.15"/>
    <n v="0"/>
    <x v="3"/>
  </r>
  <r>
    <s v="5009309296"/>
    <x v="2"/>
    <s v="2"/>
    <d v="2019-02-25T00:00:00"/>
    <x v="12"/>
    <x v="5"/>
    <s v="1020"/>
    <s v="S020"/>
    <s v="S"/>
    <n v="17358.53"/>
    <n v="18"/>
    <x v="0"/>
    <s v="CSMS750832"/>
    <x v="416"/>
    <x v="5"/>
    <n v="1297"/>
    <n v="0"/>
    <x v="3"/>
  </r>
  <r>
    <s v="5009309297"/>
    <x v="2"/>
    <s v="2"/>
    <d v="2019-02-25T00:00:00"/>
    <x v="12"/>
    <x v="0"/>
    <s v="1080"/>
    <s v="S080"/>
    <s v="S"/>
    <n v="8944.33"/>
    <n v="1"/>
    <x v="0"/>
    <s v="CSMS761362"/>
    <x v="415"/>
    <x v="0"/>
    <n v="41000"/>
    <n v="0"/>
    <x v="3"/>
  </r>
  <r>
    <s v="5009309297"/>
    <x v="2"/>
    <s v="2"/>
    <d v="2019-02-25T00:00:00"/>
    <x v="12"/>
    <x v="17"/>
    <s v="1080"/>
    <s v="S080"/>
    <s v="S"/>
    <n v="8799.94"/>
    <n v="1"/>
    <x v="0"/>
    <s v="CSMS761354"/>
    <x v="415"/>
    <x v="17"/>
    <n v="43365"/>
    <n v="0"/>
    <x v="3"/>
  </r>
  <r>
    <s v="5009309413"/>
    <x v="2"/>
    <s v="2"/>
    <d v="2019-02-25T00:00:00"/>
    <x v="12"/>
    <x v="6"/>
    <s v="1050"/>
    <s v="S050"/>
    <s v="S"/>
    <n v="52831.98"/>
    <n v="36"/>
    <x v="0"/>
    <s v="CSMS752112"/>
    <x v="416"/>
    <x v="6"/>
    <n v="1446"/>
    <n v="0"/>
    <x v="3"/>
  </r>
  <r>
    <s v="5009309477"/>
    <x v="2"/>
    <s v="2"/>
    <d v="2019-02-25T00:00:00"/>
    <x v="12"/>
    <x v="27"/>
    <s v="1001"/>
    <s v="S001"/>
    <s v="S"/>
    <n v="35418.21"/>
    <n v="1"/>
    <x v="0"/>
    <s v="CSMS761302"/>
    <x v="415"/>
    <x v="27"/>
    <n v="95048.4"/>
    <n v="0"/>
    <x v="3"/>
  </r>
  <r>
    <s v="5009309477"/>
    <x v="2"/>
    <s v="2"/>
    <d v="2019-02-25T00:00:00"/>
    <x v="12"/>
    <x v="4"/>
    <s v="1001"/>
    <s v="S001"/>
    <s v="S"/>
    <n v="39920.949999999997"/>
    <n v="1"/>
    <x v="0"/>
    <s v="CSMS761314"/>
    <x v="415"/>
    <x v="4"/>
    <n v="107120"/>
    <n v="0"/>
    <x v="3"/>
  </r>
  <r>
    <s v="5009309507"/>
    <x v="2"/>
    <s v="2"/>
    <d v="2019-02-25T00:00:00"/>
    <x v="12"/>
    <x v="2"/>
    <s v="1030"/>
    <s v="S030"/>
    <s v="S"/>
    <n v="8744.99"/>
    <n v="4"/>
    <x v="0"/>
    <s v="CSMS764232"/>
    <x v="415"/>
    <x v="2"/>
    <n v="9490"/>
    <n v="0"/>
    <x v="3"/>
  </r>
  <r>
    <s v="5009309509"/>
    <x v="2"/>
    <s v="2"/>
    <d v="2019-02-25T00:00:00"/>
    <x v="12"/>
    <x v="29"/>
    <s v="1030"/>
    <s v="S030"/>
    <s v="S"/>
    <n v="2177.63"/>
    <n v="1"/>
    <x v="0"/>
    <s v="CSMS751232"/>
    <x v="416"/>
    <x v="29"/>
    <n v="2800"/>
    <n v="0"/>
    <x v="3"/>
  </r>
  <r>
    <s v="5009309512"/>
    <x v="2"/>
    <s v="2"/>
    <d v="2019-02-25T00:00:00"/>
    <x v="12"/>
    <x v="13"/>
    <s v="1020"/>
    <s v="S020"/>
    <s v="S"/>
    <n v="10852.58"/>
    <n v="1"/>
    <x v="0"/>
    <s v="CSMS761320"/>
    <x v="415"/>
    <x v="13"/>
    <n v="46100"/>
    <n v="0"/>
    <x v="3"/>
  </r>
  <r>
    <s v="5009309521"/>
    <x v="2"/>
    <s v="2"/>
    <d v="2019-02-25T00:00:00"/>
    <x v="12"/>
    <x v="7"/>
    <s v="1030"/>
    <s v="S030"/>
    <s v="S"/>
    <n v="1971.01"/>
    <n v="1"/>
    <x v="0"/>
    <s v="CSMS764230"/>
    <x v="415"/>
    <x v="7"/>
    <n v="8280"/>
    <n v="0"/>
    <x v="3"/>
  </r>
  <r>
    <s v="5009309523"/>
    <x v="2"/>
    <s v="2"/>
    <d v="2019-02-25T00:00:00"/>
    <x v="12"/>
    <x v="26"/>
    <s v="1030"/>
    <s v="S030"/>
    <s v="S"/>
    <n v="4693.33"/>
    <n v="2"/>
    <x v="0"/>
    <s v="CSMS761108"/>
    <x v="415"/>
    <x v="26"/>
    <n v="9000"/>
    <n v="0"/>
    <x v="3"/>
  </r>
  <r>
    <s v="5009309525"/>
    <x v="2"/>
    <s v="2"/>
    <d v="2019-02-25T00:00:00"/>
    <x v="12"/>
    <x v="42"/>
    <s v="1030"/>
    <s v="S030"/>
    <s v="S"/>
    <n v="2008.46"/>
    <n v="1"/>
    <x v="0"/>
    <s v="CSMS755616"/>
    <x v="416"/>
    <x v="42"/>
    <n v="2857"/>
    <n v="0"/>
    <x v="3"/>
  </r>
  <r>
    <s v="5009309529"/>
    <x v="2"/>
    <s v="2"/>
    <d v="2019-02-25T00:00:00"/>
    <x v="12"/>
    <x v="13"/>
    <s v="1030"/>
    <s v="S030"/>
    <s v="S"/>
    <n v="10852.58"/>
    <n v="1"/>
    <x v="0"/>
    <s v="CSMS761320"/>
    <x v="415"/>
    <x v="13"/>
    <n v="46100"/>
    <n v="0"/>
    <x v="3"/>
  </r>
  <r>
    <s v="5009309529"/>
    <x v="2"/>
    <s v="2"/>
    <d v="2019-02-25T00:00:00"/>
    <x v="12"/>
    <x v="14"/>
    <s v="1030"/>
    <s v="S030"/>
    <s v="S"/>
    <n v="14135.72"/>
    <n v="1"/>
    <x v="0"/>
    <s v="CSMS761328"/>
    <x v="415"/>
    <x v="14"/>
    <n v="50350"/>
    <n v="0"/>
    <x v="3"/>
  </r>
  <r>
    <s v="5009309534"/>
    <x v="2"/>
    <s v="2"/>
    <d v="2019-02-25T00:00:00"/>
    <x v="12"/>
    <x v="13"/>
    <s v="1030"/>
    <s v="S030"/>
    <s v="S"/>
    <n v="10852.58"/>
    <n v="1"/>
    <x v="0"/>
    <s v="CSMS761320"/>
    <x v="415"/>
    <x v="13"/>
    <n v="46100"/>
    <n v="0"/>
    <x v="3"/>
  </r>
  <r>
    <s v="5009309548"/>
    <x v="2"/>
    <s v="2"/>
    <d v="2019-02-25T00:00:00"/>
    <x v="12"/>
    <x v="0"/>
    <s v="1010"/>
    <s v="S010"/>
    <s v="S"/>
    <n v="8944.33"/>
    <n v="1"/>
    <x v="0"/>
    <s v="CSMS761362"/>
    <x v="415"/>
    <x v="0"/>
    <n v="41000"/>
    <n v="0"/>
    <x v="3"/>
  </r>
  <r>
    <s v="5009309548"/>
    <x v="2"/>
    <s v="2"/>
    <d v="2019-02-25T00:00:00"/>
    <x v="12"/>
    <x v="13"/>
    <s v="1010"/>
    <s v="S010"/>
    <s v="S"/>
    <n v="21705.16"/>
    <n v="2"/>
    <x v="0"/>
    <s v="CSMS761320"/>
    <x v="415"/>
    <x v="13"/>
    <n v="46100"/>
    <n v="0"/>
    <x v="3"/>
  </r>
  <r>
    <s v="5009309549"/>
    <x v="2"/>
    <s v="2"/>
    <d v="2019-02-25T00:00:00"/>
    <x v="12"/>
    <x v="55"/>
    <s v="1010"/>
    <s v="S010"/>
    <s v="S"/>
    <n v="9584.36"/>
    <n v="3"/>
    <x v="0"/>
    <s v="CSMS765108"/>
    <x v="415"/>
    <x v="55"/>
    <n v="9800"/>
    <n v="0"/>
    <x v="3"/>
  </r>
  <r>
    <s v="5009309592"/>
    <x v="2"/>
    <s v="2"/>
    <d v="2019-02-25T00:00:00"/>
    <x v="12"/>
    <x v="21"/>
    <s v="1020"/>
    <s v="S020"/>
    <s v="S"/>
    <n v="19862.64"/>
    <n v="13"/>
    <x v="0"/>
    <s v="CSMS753456"/>
    <x v="416"/>
    <x v="21"/>
    <n v="1708"/>
    <n v="0"/>
    <x v="3"/>
  </r>
  <r>
    <s v="5009309625"/>
    <x v="2"/>
    <s v="2"/>
    <d v="2019-02-25T00:00:00"/>
    <x v="12"/>
    <x v="63"/>
    <s v="1050"/>
    <s v="S050"/>
    <s v="S"/>
    <n v="2362.96"/>
    <n v="1"/>
    <x v="0"/>
    <s v="CSMS752424"/>
    <x v="416"/>
    <x v="63"/>
    <n v="3113"/>
    <n v="0"/>
    <x v="3"/>
  </r>
  <r>
    <s v="5009309627"/>
    <x v="2"/>
    <s v="2"/>
    <d v="2019-02-25T00:00:00"/>
    <x v="12"/>
    <x v="9"/>
    <s v="1050"/>
    <s v="S050"/>
    <s v="S"/>
    <n v="1597.93"/>
    <n v="1"/>
    <x v="0"/>
    <s v="CSMS752368"/>
    <x v="416"/>
    <x v="9"/>
    <n v="1965"/>
    <n v="0"/>
    <x v="3"/>
  </r>
  <r>
    <s v="5009309627"/>
    <x v="2"/>
    <s v="2"/>
    <d v="2019-02-25T00:00:00"/>
    <x v="12"/>
    <x v="5"/>
    <s v="1050"/>
    <s v="S050"/>
    <s v="S"/>
    <n v="3164.62"/>
    <n v="3"/>
    <x v="0"/>
    <s v="CSMS750832"/>
    <x v="416"/>
    <x v="5"/>
    <n v="1297"/>
    <n v="0"/>
    <x v="3"/>
  </r>
  <r>
    <s v="5009309636"/>
    <x v="2"/>
    <s v="2"/>
    <d v="2019-02-25T00:00:00"/>
    <x v="12"/>
    <x v="10"/>
    <s v="1080"/>
    <s v="S080"/>
    <s v="S"/>
    <n v="7973.5"/>
    <n v="1"/>
    <x v="0"/>
    <s v="CSMS761360"/>
    <x v="415"/>
    <x v="10"/>
    <n v="42200"/>
    <n v="0"/>
    <x v="3"/>
  </r>
  <r>
    <s v="5009309645"/>
    <x v="2"/>
    <s v="2"/>
    <d v="2019-02-25T00:00:00"/>
    <x v="12"/>
    <x v="31"/>
    <s v="1010"/>
    <s v="S010"/>
    <s v="S"/>
    <n v="1493.42"/>
    <n v="1"/>
    <x v="0"/>
    <s v="CSMS755504"/>
    <x v="416"/>
    <x v="31"/>
    <n v="1911"/>
    <n v="0"/>
    <x v="3"/>
  </r>
  <r>
    <s v="5009309645"/>
    <x v="2"/>
    <s v="2"/>
    <d v="2019-02-25T00:00:00"/>
    <x v="12"/>
    <x v="6"/>
    <s v="1010"/>
    <s v="S010"/>
    <s v="S"/>
    <n v="6878.76"/>
    <n v="6"/>
    <x v="0"/>
    <s v="CSMS752112"/>
    <x v="416"/>
    <x v="6"/>
    <n v="1446"/>
    <n v="0"/>
    <x v="3"/>
  </r>
  <r>
    <s v="5009309645"/>
    <x v="2"/>
    <s v="2"/>
    <d v="2019-02-25T00:00:00"/>
    <x v="12"/>
    <x v="22"/>
    <s v="1010"/>
    <s v="S010"/>
    <s v="S"/>
    <n v="1085.05"/>
    <n v="1"/>
    <x v="0"/>
    <s v="CSMS751120"/>
    <x v="416"/>
    <x v="22"/>
    <n v="1334"/>
    <n v="0"/>
    <x v="3"/>
  </r>
  <r>
    <s v="5009309645"/>
    <x v="2"/>
    <s v="2"/>
    <d v="2019-02-25T00:00:00"/>
    <x v="12"/>
    <x v="9"/>
    <s v="1010"/>
    <s v="S010"/>
    <s v="S"/>
    <n v="3195.87"/>
    <n v="2"/>
    <x v="0"/>
    <s v="CSMS752368"/>
    <x v="416"/>
    <x v="9"/>
    <n v="1965"/>
    <n v="0"/>
    <x v="3"/>
  </r>
  <r>
    <s v="5009309646"/>
    <x v="2"/>
    <s v="2"/>
    <d v="2019-02-25T00:00:00"/>
    <x v="12"/>
    <x v="0"/>
    <s v="1080"/>
    <s v="S080"/>
    <s v="S"/>
    <n v="17888.66"/>
    <n v="2"/>
    <x v="0"/>
    <s v="CSMS761362"/>
    <x v="415"/>
    <x v="0"/>
    <n v="41000"/>
    <n v="0"/>
    <x v="3"/>
  </r>
  <r>
    <s v="5009309649"/>
    <x v="2"/>
    <s v="2"/>
    <d v="2019-02-26T00:00:00"/>
    <x v="12"/>
    <x v="55"/>
    <s v="1010"/>
    <s v="S010"/>
    <s v="S"/>
    <n v="3194.79"/>
    <n v="1"/>
    <x v="0"/>
    <s v="CSMS765108"/>
    <x v="415"/>
    <x v="55"/>
    <n v="9800"/>
    <n v="0"/>
    <x v="3"/>
  </r>
  <r>
    <s v="5009309653"/>
    <x v="2"/>
    <s v="2"/>
    <d v="2019-02-25T00:00:00"/>
    <x v="12"/>
    <x v="31"/>
    <s v="1030"/>
    <s v="S030"/>
    <s v="S"/>
    <n v="7467.08"/>
    <n v="5"/>
    <x v="0"/>
    <s v="CSMS755504"/>
    <x v="416"/>
    <x v="31"/>
    <n v="1911"/>
    <n v="0"/>
    <x v="3"/>
  </r>
  <r>
    <s v="5009309655"/>
    <x v="2"/>
    <s v="2"/>
    <d v="2019-02-25T00:00:00"/>
    <x v="12"/>
    <x v="26"/>
    <s v="1030"/>
    <s v="S030"/>
    <s v="S"/>
    <n v="8243.08"/>
    <n v="3"/>
    <x v="0"/>
    <s v="CSMS761108"/>
    <x v="415"/>
    <x v="26"/>
    <n v="9000"/>
    <n v="0"/>
    <x v="3"/>
  </r>
  <r>
    <s v="5009309721"/>
    <x v="2"/>
    <s v="2"/>
    <d v="2019-02-25T00:00:00"/>
    <x v="12"/>
    <x v="17"/>
    <s v="1050"/>
    <s v="S050"/>
    <s v="S"/>
    <n v="8799.9500000000007"/>
    <n v="1"/>
    <x v="0"/>
    <s v="CSMS761354"/>
    <x v="415"/>
    <x v="17"/>
    <n v="43365"/>
    <n v="0"/>
    <x v="3"/>
  </r>
  <r>
    <s v="5009309721"/>
    <x v="2"/>
    <s v="2"/>
    <d v="2019-02-25T00:00:00"/>
    <x v="12"/>
    <x v="14"/>
    <s v="1050"/>
    <s v="S050"/>
    <s v="S"/>
    <n v="14135.73"/>
    <n v="1"/>
    <x v="0"/>
    <s v="CSMS761328"/>
    <x v="415"/>
    <x v="14"/>
    <n v="50350"/>
    <n v="0"/>
    <x v="3"/>
  </r>
  <r>
    <s v="5009309721"/>
    <x v="2"/>
    <s v="2"/>
    <d v="2019-02-25T00:00:00"/>
    <x v="12"/>
    <x v="0"/>
    <s v="1050"/>
    <s v="S050"/>
    <s v="S"/>
    <n v="8944.33"/>
    <n v="1"/>
    <x v="0"/>
    <s v="CSMS761362"/>
    <x v="415"/>
    <x v="0"/>
    <n v="41000"/>
    <n v="0"/>
    <x v="3"/>
  </r>
  <r>
    <s v="5009309767"/>
    <x v="2"/>
    <s v="2"/>
    <d v="2019-02-25T00:00:00"/>
    <x v="12"/>
    <x v="2"/>
    <s v="1020"/>
    <s v="S020"/>
    <s v="S"/>
    <n v="11195.23"/>
    <n v="5"/>
    <x v="0"/>
    <s v="CSMS764232"/>
    <x v="415"/>
    <x v="2"/>
    <n v="9490"/>
    <n v="0"/>
    <x v="3"/>
  </r>
  <r>
    <s v="5009309767"/>
    <x v="2"/>
    <s v="2"/>
    <d v="2019-02-25T00:00:00"/>
    <x v="12"/>
    <x v="7"/>
    <s v="1020"/>
    <s v="S020"/>
    <s v="S"/>
    <n v="19912.2"/>
    <n v="10"/>
    <x v="0"/>
    <s v="CSMS764230"/>
    <x v="415"/>
    <x v="7"/>
    <n v="8280"/>
    <n v="0"/>
    <x v="3"/>
  </r>
  <r>
    <s v="5009309851"/>
    <x v="2"/>
    <s v="2"/>
    <d v="2019-02-20T00:00:00"/>
    <x v="12"/>
    <x v="5"/>
    <s v="1096"/>
    <s v="S096"/>
    <s v="S"/>
    <n v="2453.38"/>
    <n v="2"/>
    <x v="0"/>
    <s v="CSMS750832"/>
    <x v="416"/>
    <x v="5"/>
    <n v="1297"/>
    <n v="0"/>
    <x v="3"/>
  </r>
  <r>
    <s v="5009309861"/>
    <x v="2"/>
    <s v="2"/>
    <d v="2019-02-20T00:00:00"/>
    <x v="12"/>
    <x v="22"/>
    <s v="1096"/>
    <s v="S096"/>
    <s v="S"/>
    <n v="2483.81"/>
    <n v="2"/>
    <x v="0"/>
    <s v="CSMS752768"/>
    <x v="416"/>
    <x v="22"/>
    <n v="1334"/>
    <n v="0"/>
    <x v="3"/>
  </r>
  <r>
    <s v="5009309861"/>
    <x v="2"/>
    <s v="2"/>
    <d v="2019-02-20T00:00:00"/>
    <x v="12"/>
    <x v="80"/>
    <s v="1096"/>
    <s v="S096"/>
    <s v="S"/>
    <n v="15676.41"/>
    <n v="13"/>
    <x v="0"/>
    <s v="CSMS757968"/>
    <x v="416"/>
    <x v="80"/>
    <n v="1325"/>
    <n v="0"/>
    <x v="3"/>
  </r>
  <r>
    <s v="5009309861"/>
    <x v="2"/>
    <s v="2"/>
    <d v="2019-02-20T00:00:00"/>
    <x v="12"/>
    <x v="83"/>
    <s v="1096"/>
    <s v="S096"/>
    <s v="S"/>
    <n v="9842.93"/>
    <n v="6"/>
    <x v="0"/>
    <s v="CSMS757976"/>
    <x v="416"/>
    <x v="83"/>
    <n v="1830"/>
    <n v="0"/>
    <x v="3"/>
  </r>
  <r>
    <s v="5009309864"/>
    <x v="2"/>
    <s v="2"/>
    <d v="2019-02-20T00:00:00"/>
    <x v="12"/>
    <x v="80"/>
    <s v="1096"/>
    <s v="S096"/>
    <s v="S"/>
    <n v="6029.59"/>
    <n v="5"/>
    <x v="0"/>
    <s v="CSMS757968"/>
    <x v="416"/>
    <x v="80"/>
    <n v="1325"/>
    <n v="0"/>
    <x v="3"/>
  </r>
  <r>
    <s v="5009309867"/>
    <x v="2"/>
    <s v="2"/>
    <d v="2019-02-20T00:00:00"/>
    <x v="12"/>
    <x v="83"/>
    <s v="1096"/>
    <s v="S096"/>
    <s v="S"/>
    <n v="3281.09"/>
    <n v="2"/>
    <x v="0"/>
    <s v="CSMS757976"/>
    <x v="416"/>
    <x v="83"/>
    <n v="1830"/>
    <n v="0"/>
    <x v="3"/>
  </r>
  <r>
    <s v="5009309882"/>
    <x v="2"/>
    <s v="2"/>
    <d v="2019-02-25T00:00:00"/>
    <x v="12"/>
    <x v="28"/>
    <s v="1010"/>
    <s v="S010"/>
    <s v="S"/>
    <n v="10279.35"/>
    <n v="1"/>
    <x v="0"/>
    <s v="CSMS761356"/>
    <x v="415"/>
    <x v="28"/>
    <n v="44820"/>
    <n v="0"/>
    <x v="3"/>
  </r>
  <r>
    <s v="5009309882"/>
    <x v="2"/>
    <s v="2"/>
    <d v="2019-02-25T00:00:00"/>
    <x v="12"/>
    <x v="18"/>
    <s v="1010"/>
    <s v="S010"/>
    <s v="S"/>
    <n v="15959.93"/>
    <n v="1"/>
    <x v="0"/>
    <s v="CSMS761326"/>
    <x v="415"/>
    <x v="18"/>
    <n v="52000"/>
    <n v="0"/>
    <x v="3"/>
  </r>
  <r>
    <s v="5009310229"/>
    <x v="2"/>
    <s v="2"/>
    <d v="2019-02-26T00:00:00"/>
    <x v="12"/>
    <x v="26"/>
    <s v="1030"/>
    <s v="S030"/>
    <s v="S"/>
    <n v="16266.75"/>
    <n v="6"/>
    <x v="0"/>
    <s v="CSMS761108"/>
    <x v="415"/>
    <x v="26"/>
    <n v="9000"/>
    <n v="0"/>
    <x v="3"/>
  </r>
  <r>
    <s v="5009310416"/>
    <x v="2"/>
    <s v="2"/>
    <d v="2019-02-26T00:00:00"/>
    <x v="12"/>
    <x v="28"/>
    <s v="1020"/>
    <s v="S020"/>
    <s v="S"/>
    <n v="10279.35"/>
    <n v="1"/>
    <x v="0"/>
    <s v="CSMS761356"/>
    <x v="415"/>
    <x v="28"/>
    <n v="44820"/>
    <n v="0"/>
    <x v="3"/>
  </r>
  <r>
    <s v="5009310416"/>
    <x v="2"/>
    <s v="2"/>
    <d v="2019-02-26T00:00:00"/>
    <x v="12"/>
    <x v="0"/>
    <s v="1020"/>
    <s v="S020"/>
    <s v="S"/>
    <n v="8944.33"/>
    <n v="1"/>
    <x v="0"/>
    <s v="CSMS761362"/>
    <x v="415"/>
    <x v="0"/>
    <n v="41000"/>
    <n v="0"/>
    <x v="3"/>
  </r>
  <r>
    <s v="5009310422"/>
    <x v="2"/>
    <s v="2"/>
    <d v="2019-02-26T00:00:00"/>
    <x v="12"/>
    <x v="9"/>
    <s v="1060"/>
    <s v="S060"/>
    <s v="S"/>
    <n v="8026.75"/>
    <n v="5"/>
    <x v="0"/>
    <s v="CSMS752368"/>
    <x v="416"/>
    <x v="9"/>
    <n v="1965"/>
    <n v="0"/>
    <x v="3"/>
  </r>
  <r>
    <s v="5009310422"/>
    <x v="2"/>
    <s v="2"/>
    <d v="2019-02-26T00:00:00"/>
    <x v="12"/>
    <x v="6"/>
    <s v="1060"/>
    <s v="S060"/>
    <s v="S"/>
    <n v="5758.9"/>
    <n v="5"/>
    <x v="0"/>
    <s v="CSMS752112"/>
    <x v="416"/>
    <x v="6"/>
    <n v="1446"/>
    <n v="0"/>
    <x v="3"/>
  </r>
  <r>
    <s v="5009310452"/>
    <x v="2"/>
    <s v="2"/>
    <d v="2019-02-26T00:00:00"/>
    <x v="12"/>
    <x v="48"/>
    <s v="1060"/>
    <s v="S060"/>
    <s v="S"/>
    <n v="42704.63"/>
    <n v="2"/>
    <x v="0"/>
    <s v="CSMS761284"/>
    <x v="415"/>
    <x v="48"/>
    <n v="63144.15"/>
    <n v="0"/>
    <x v="3"/>
  </r>
  <r>
    <s v="5009310518"/>
    <x v="2"/>
    <s v="2"/>
    <d v="2019-02-26T00:00:00"/>
    <x v="12"/>
    <x v="18"/>
    <s v="1060"/>
    <s v="S060"/>
    <s v="S"/>
    <n v="18669.080000000002"/>
    <n v="1"/>
    <x v="0"/>
    <s v="CSMS761326"/>
    <x v="415"/>
    <x v="18"/>
    <n v="52000"/>
    <n v="0"/>
    <x v="3"/>
  </r>
  <r>
    <s v="5009310537"/>
    <x v="2"/>
    <s v="2"/>
    <d v="2019-02-26T00:00:00"/>
    <x v="12"/>
    <x v="0"/>
    <s v="1010"/>
    <s v="S010"/>
    <s v="S"/>
    <n v="9173.16"/>
    <n v="1"/>
    <x v="0"/>
    <s v="CSMS761362"/>
    <x v="415"/>
    <x v="0"/>
    <n v="41000"/>
    <n v="0"/>
    <x v="3"/>
  </r>
  <r>
    <s v="5009310610"/>
    <x v="2"/>
    <s v="2"/>
    <d v="2019-02-26T00:00:00"/>
    <x v="12"/>
    <x v="48"/>
    <s v="1060"/>
    <s v="S060"/>
    <s v="S"/>
    <n v="23576.28"/>
    <n v="1"/>
    <x v="0"/>
    <s v="CSMS761284"/>
    <x v="415"/>
    <x v="48"/>
    <n v="63144.15"/>
    <n v="0"/>
    <x v="3"/>
  </r>
  <r>
    <s v="5009310613"/>
    <x v="2"/>
    <s v="2"/>
    <d v="2019-02-26T00:00:00"/>
    <x v="12"/>
    <x v="55"/>
    <s v="1030"/>
    <s v="S030"/>
    <s v="S"/>
    <n v="12779.15"/>
    <n v="4"/>
    <x v="0"/>
    <s v="CSMS765108"/>
    <x v="415"/>
    <x v="55"/>
    <n v="9800"/>
    <n v="0"/>
    <x v="3"/>
  </r>
  <r>
    <s v="5009310614"/>
    <x v="2"/>
    <s v="2"/>
    <d v="2019-02-26T00:00:00"/>
    <x v="12"/>
    <x v="26"/>
    <s v="1030"/>
    <s v="S030"/>
    <s v="S"/>
    <n v="10844.5"/>
    <n v="4"/>
    <x v="0"/>
    <s v="CSMS761108"/>
    <x v="415"/>
    <x v="26"/>
    <n v="9000"/>
    <n v="0"/>
    <x v="3"/>
  </r>
  <r>
    <s v="5009310628"/>
    <x v="2"/>
    <s v="2"/>
    <d v="2019-02-26T00:00:00"/>
    <x v="12"/>
    <x v="13"/>
    <s v="1080"/>
    <s v="S080"/>
    <s v="S"/>
    <n v="10852.58"/>
    <n v="1"/>
    <x v="0"/>
    <s v="CSMS761320"/>
    <x v="415"/>
    <x v="13"/>
    <n v="46100"/>
    <n v="0"/>
    <x v="3"/>
  </r>
  <r>
    <s v="5009310885"/>
    <x v="2"/>
    <s v="2"/>
    <d v="2019-02-26T00:00:00"/>
    <x v="12"/>
    <x v="2"/>
    <s v="1080"/>
    <s v="S080"/>
    <s v="S"/>
    <n v="5358.45"/>
    <n v="2"/>
    <x v="0"/>
    <s v="CSMS764232"/>
    <x v="415"/>
    <x v="2"/>
    <n v="9490"/>
    <n v="0"/>
    <x v="3"/>
  </r>
  <r>
    <s v="5009310887"/>
    <x v="2"/>
    <s v="2"/>
    <d v="2019-02-26T00:00:00"/>
    <x v="12"/>
    <x v="7"/>
    <s v="1080"/>
    <s v="S080"/>
    <s v="S"/>
    <n v="14558.7"/>
    <n v="7"/>
    <x v="0"/>
    <s v="CSMS764230"/>
    <x v="415"/>
    <x v="7"/>
    <n v="8280"/>
    <n v="0"/>
    <x v="3"/>
  </r>
  <r>
    <s v="5009310887"/>
    <x v="2"/>
    <s v="2"/>
    <d v="2019-02-26T00:00:00"/>
    <x v="12"/>
    <x v="2"/>
    <s v="1080"/>
    <s v="S080"/>
    <s v="S"/>
    <n v="13396.12"/>
    <n v="5"/>
    <x v="0"/>
    <s v="CSMS764232"/>
    <x v="415"/>
    <x v="2"/>
    <n v="9490"/>
    <n v="0"/>
    <x v="3"/>
  </r>
  <r>
    <s v="5009311258"/>
    <x v="2"/>
    <s v="2"/>
    <d v="2019-02-27T00:00:00"/>
    <x v="12"/>
    <x v="21"/>
    <s v="1020"/>
    <s v="S020"/>
    <s v="S"/>
    <n v="10094.02"/>
    <n v="8"/>
    <x v="0"/>
    <s v="CSMS753456"/>
    <x v="416"/>
    <x v="21"/>
    <n v="1708"/>
    <n v="0"/>
    <x v="3"/>
  </r>
  <r>
    <s v="5009311568"/>
    <x v="2"/>
    <s v="2"/>
    <d v="2019-02-27T00:00:00"/>
    <x v="12"/>
    <x v="16"/>
    <s v="1017"/>
    <s v="S017"/>
    <s v="S"/>
    <n v="2874.77"/>
    <n v="2"/>
    <x v="0"/>
    <s v="CSMS752928"/>
    <x v="416"/>
    <x v="16"/>
    <n v="1778"/>
    <n v="0"/>
    <x v="3"/>
  </r>
  <r>
    <s v="5009311568"/>
    <x v="2"/>
    <s v="2"/>
    <d v="2019-02-27T00:00:00"/>
    <x v="12"/>
    <x v="22"/>
    <s v="1017"/>
    <s v="S017"/>
    <s v="S"/>
    <n v="4340.17"/>
    <n v="4"/>
    <x v="0"/>
    <s v="CSMS752768"/>
    <x v="416"/>
    <x v="22"/>
    <n v="1334"/>
    <n v="0"/>
    <x v="3"/>
  </r>
  <r>
    <s v="5009311755"/>
    <x v="2"/>
    <s v="2"/>
    <d v="2019-02-27T00:00:00"/>
    <x v="12"/>
    <x v="29"/>
    <s v="1020"/>
    <s v="S020"/>
    <s v="S"/>
    <n v="1992.3"/>
    <n v="1"/>
    <x v="0"/>
    <s v="CSMS751232"/>
    <x v="416"/>
    <x v="29"/>
    <n v="2800"/>
    <n v="0"/>
    <x v="3"/>
  </r>
  <r>
    <s v="5009311755"/>
    <x v="2"/>
    <s v="2"/>
    <d v="2019-02-27T00:00:00"/>
    <x v="12"/>
    <x v="19"/>
    <s v="1020"/>
    <s v="S020"/>
    <s v="S"/>
    <n v="2896.32"/>
    <n v="2"/>
    <x v="0"/>
    <s v="CSMS751120"/>
    <x v="416"/>
    <x v="19"/>
    <n v="1745"/>
    <n v="0"/>
    <x v="3"/>
  </r>
  <r>
    <s v="5009311791"/>
    <x v="2"/>
    <s v="2"/>
    <d v="2019-02-27T00:00:00"/>
    <x v="12"/>
    <x v="26"/>
    <s v="1030"/>
    <s v="S030"/>
    <s v="S"/>
    <n v="8133.38"/>
    <n v="3"/>
    <x v="0"/>
    <s v="CSMS761108"/>
    <x v="415"/>
    <x v="26"/>
    <n v="9000"/>
    <n v="0"/>
    <x v="3"/>
  </r>
  <r>
    <s v="5009311792"/>
    <x v="2"/>
    <s v="2"/>
    <d v="2019-02-27T00:00:00"/>
    <x v="12"/>
    <x v="55"/>
    <s v="1030"/>
    <s v="S030"/>
    <s v="S"/>
    <n v="3194.79"/>
    <n v="1"/>
    <x v="0"/>
    <s v="CSMS765108"/>
    <x v="415"/>
    <x v="55"/>
    <n v="9800"/>
    <n v="0"/>
    <x v="3"/>
  </r>
  <r>
    <s v="5009311793"/>
    <x v="2"/>
    <s v="2"/>
    <d v="2019-02-27T00:00:00"/>
    <x v="12"/>
    <x v="10"/>
    <s v="1030"/>
    <s v="S030"/>
    <s v="S"/>
    <n v="7973.5"/>
    <n v="1"/>
    <x v="0"/>
    <s v="CSMS761360"/>
    <x v="415"/>
    <x v="10"/>
    <n v="42200"/>
    <n v="0"/>
    <x v="3"/>
  </r>
  <r>
    <s v="5009312007"/>
    <x v="2"/>
    <s v="2"/>
    <d v="2019-02-28T00:00:00"/>
    <x v="12"/>
    <x v="10"/>
    <s v="1050"/>
    <s v="S050"/>
    <s v="S"/>
    <n v="31894"/>
    <n v="4"/>
    <x v="0"/>
    <s v="CSMS761360"/>
    <x v="415"/>
    <x v="10"/>
    <n v="42200"/>
    <n v="0"/>
    <x v="3"/>
  </r>
  <r>
    <s v="5009312093"/>
    <x v="2"/>
    <s v="2"/>
    <d v="2019-02-28T00:00:00"/>
    <x v="12"/>
    <x v="55"/>
    <s v="1010"/>
    <s v="S010"/>
    <s v="S"/>
    <n v="19168.73"/>
    <n v="6"/>
    <x v="0"/>
    <s v="CSMS765108"/>
    <x v="415"/>
    <x v="55"/>
    <n v="9800"/>
    <n v="0"/>
    <x v="3"/>
  </r>
  <r>
    <s v="5009312095"/>
    <x v="2"/>
    <s v="2"/>
    <d v="2019-02-28T00:00:00"/>
    <x v="12"/>
    <x v="0"/>
    <s v="1010"/>
    <s v="S010"/>
    <s v="S"/>
    <n v="9173.16"/>
    <n v="1"/>
    <x v="0"/>
    <s v="CSMS761362"/>
    <x v="415"/>
    <x v="0"/>
    <n v="41000"/>
    <n v="0"/>
    <x v="3"/>
  </r>
  <r>
    <s v="5009312095"/>
    <x v="2"/>
    <s v="2"/>
    <d v="2019-02-28T00:00:00"/>
    <x v="12"/>
    <x v="28"/>
    <s v="1010"/>
    <s v="S010"/>
    <s v="S"/>
    <n v="10279.35"/>
    <n v="1"/>
    <x v="0"/>
    <s v="CSMS761356"/>
    <x v="415"/>
    <x v="28"/>
    <n v="44820"/>
    <n v="0"/>
    <x v="3"/>
  </r>
  <r>
    <s v="5009312095"/>
    <x v="2"/>
    <s v="2"/>
    <d v="2019-02-28T00:00:00"/>
    <x v="12"/>
    <x v="13"/>
    <s v="1010"/>
    <s v="S010"/>
    <s v="S"/>
    <n v="21705.16"/>
    <n v="2"/>
    <x v="0"/>
    <s v="CSMS761320"/>
    <x v="415"/>
    <x v="13"/>
    <n v="46100"/>
    <n v="0"/>
    <x v="3"/>
  </r>
  <r>
    <s v="5009312130"/>
    <x v="2"/>
    <s v="2"/>
    <d v="2019-02-27T00:00:00"/>
    <x v="12"/>
    <x v="2"/>
    <s v="1080"/>
    <s v="S080"/>
    <s v="S"/>
    <n v="13396.12"/>
    <n v="5"/>
    <x v="0"/>
    <s v="CSMS764232"/>
    <x v="415"/>
    <x v="2"/>
    <n v="9490"/>
    <n v="0"/>
    <x v="3"/>
  </r>
  <r>
    <s v="5009312130"/>
    <x v="2"/>
    <s v="2"/>
    <d v="2019-02-27T00:00:00"/>
    <x v="12"/>
    <x v="11"/>
    <s v="1080"/>
    <s v="S080"/>
    <s v="S"/>
    <n v="3469.26"/>
    <n v="1"/>
    <x v="0"/>
    <s v="CSMS764236"/>
    <x v="415"/>
    <x v="11"/>
    <n v="11525"/>
    <n v="0"/>
    <x v="3"/>
  </r>
  <r>
    <s v="5009312480"/>
    <x v="2"/>
    <s v="2"/>
    <d v="2019-02-28T00:00:00"/>
    <x v="12"/>
    <x v="10"/>
    <s v="1060"/>
    <s v="S060"/>
    <s v="S"/>
    <n v="9166.5400000000009"/>
    <n v="1"/>
    <x v="0"/>
    <s v="CSMS761360"/>
    <x v="415"/>
    <x v="10"/>
    <n v="42200"/>
    <n v="0"/>
    <x v="3"/>
  </r>
  <r>
    <s v="5009312480"/>
    <x v="2"/>
    <s v="2"/>
    <d v="2019-02-28T00:00:00"/>
    <x v="12"/>
    <x v="13"/>
    <s v="1060"/>
    <s v="S060"/>
    <s v="S"/>
    <n v="10902.94"/>
    <n v="1"/>
    <x v="0"/>
    <s v="CSMS761320"/>
    <x v="415"/>
    <x v="13"/>
    <n v="46100"/>
    <n v="0"/>
    <x v="3"/>
  </r>
  <r>
    <s v="5009312483"/>
    <x v="2"/>
    <s v="2"/>
    <d v="2019-02-28T00:00:00"/>
    <x v="12"/>
    <x v="14"/>
    <s v="1010"/>
    <s v="S010"/>
    <s v="S"/>
    <n v="14135.72"/>
    <n v="1"/>
    <x v="0"/>
    <s v="CSMS761328"/>
    <x v="415"/>
    <x v="14"/>
    <n v="50350"/>
    <n v="0"/>
    <x v="3"/>
  </r>
  <r>
    <s v="5009312483"/>
    <x v="2"/>
    <s v="2"/>
    <d v="2019-02-28T00:00:00"/>
    <x v="12"/>
    <x v="48"/>
    <s v="1010"/>
    <s v="S010"/>
    <s v="S"/>
    <n v="21253.69"/>
    <n v="1"/>
    <x v="0"/>
    <s v="CSMS761284"/>
    <x v="415"/>
    <x v="48"/>
    <n v="63144.15"/>
    <n v="0"/>
    <x v="3"/>
  </r>
  <r>
    <s v="5009312508"/>
    <x v="2"/>
    <s v="2"/>
    <d v="2019-02-28T00:00:00"/>
    <x v="12"/>
    <x v="0"/>
    <s v="1060"/>
    <s v="S060"/>
    <s v="S"/>
    <n v="20565.27"/>
    <n v="2"/>
    <x v="0"/>
    <s v="CSMS761362"/>
    <x v="415"/>
    <x v="0"/>
    <n v="41000"/>
    <n v="0"/>
    <x v="3"/>
  </r>
  <r>
    <s v="5009312508"/>
    <x v="2"/>
    <s v="2"/>
    <d v="2019-02-28T00:00:00"/>
    <x v="12"/>
    <x v="10"/>
    <s v="1060"/>
    <s v="S060"/>
    <s v="S"/>
    <n v="8010.5"/>
    <n v="1"/>
    <x v="0"/>
    <s v="CSMS761360"/>
    <x v="415"/>
    <x v="10"/>
    <n v="42200"/>
    <n v="0"/>
    <x v="3"/>
  </r>
  <r>
    <s v="5009312596"/>
    <x v="2"/>
    <s v="2"/>
    <d v="2019-02-28T00:00:00"/>
    <x v="12"/>
    <x v="48"/>
    <s v="1010"/>
    <s v="S010"/>
    <s v="S"/>
    <n v="23027.49"/>
    <n v="1"/>
    <x v="0"/>
    <s v="CSMS761284"/>
    <x v="415"/>
    <x v="48"/>
    <n v="63144.15"/>
    <n v="0"/>
    <x v="3"/>
  </r>
  <r>
    <s v="5009312598"/>
    <x v="2"/>
    <s v="2"/>
    <d v="2019-02-28T00:00:00"/>
    <x v="12"/>
    <x v="17"/>
    <s v="1010"/>
    <s v="S010"/>
    <s v="S"/>
    <n v="8799.94"/>
    <n v="1"/>
    <x v="0"/>
    <s v="CSMS761354"/>
    <x v="415"/>
    <x v="17"/>
    <n v="43365"/>
    <n v="0"/>
    <x v="3"/>
  </r>
  <r>
    <s v="5009312598"/>
    <x v="2"/>
    <s v="2"/>
    <d v="2019-02-28T00:00:00"/>
    <x v="12"/>
    <x v="0"/>
    <s v="1010"/>
    <s v="S010"/>
    <s v="S"/>
    <n v="9173.17"/>
    <n v="1"/>
    <x v="0"/>
    <s v="CSMS761362"/>
    <x v="415"/>
    <x v="0"/>
    <n v="41000"/>
    <n v="0"/>
    <x v="3"/>
  </r>
  <r>
    <s v="5009312671"/>
    <x v="2"/>
    <s v="2"/>
    <d v="2019-02-25T00:00:00"/>
    <x v="12"/>
    <x v="130"/>
    <s v="SDGE"/>
    <s v=""/>
    <s v="S"/>
    <n v="2543.98"/>
    <n v="3"/>
    <x v="0"/>
    <s v="418164"/>
    <x v="22"/>
    <x v="130"/>
    <n v="0"/>
    <n v="0"/>
    <x v="3"/>
  </r>
  <r>
    <s v="5009312933"/>
    <x v="2"/>
    <s v="2"/>
    <d v="2019-02-28T00:00:00"/>
    <x v="12"/>
    <x v="14"/>
    <s v="1080"/>
    <s v="S080"/>
    <s v="S"/>
    <n v="14135.73"/>
    <n v="1"/>
    <x v="0"/>
    <s v="CSMS761328"/>
    <x v="415"/>
    <x v="14"/>
    <n v="50350"/>
    <n v="0"/>
    <x v="3"/>
  </r>
  <r>
    <s v="5009312934"/>
    <x v="2"/>
    <s v="2"/>
    <d v="2019-02-28T00:00:00"/>
    <x v="12"/>
    <x v="13"/>
    <s v="1080"/>
    <s v="S080"/>
    <s v="S"/>
    <n v="10852.58"/>
    <n v="1"/>
    <x v="0"/>
    <s v="CSMS761320"/>
    <x v="415"/>
    <x v="13"/>
    <n v="46100"/>
    <n v="0"/>
    <x v="3"/>
  </r>
  <r>
    <s v="5009314906"/>
    <x v="2"/>
    <s v="3"/>
    <d v="2019-03-04T00:00:00"/>
    <x v="12"/>
    <x v="27"/>
    <s v="1001"/>
    <s v="S001"/>
    <s v="S"/>
    <n v="33749.46"/>
    <n v="1"/>
    <x v="0"/>
    <s v="CSMS761302"/>
    <x v="415"/>
    <x v="27"/>
    <n v="95048.4"/>
    <n v="0"/>
    <x v="3"/>
  </r>
  <r>
    <s v="5009314952"/>
    <x v="2"/>
    <s v="3"/>
    <d v="2019-03-04T00:00:00"/>
    <x v="12"/>
    <x v="7"/>
    <s v="1060"/>
    <s v="S060"/>
    <s v="S"/>
    <n v="7530"/>
    <n v="4"/>
    <x v="0"/>
    <s v="CSMS764230"/>
    <x v="415"/>
    <x v="7"/>
    <n v="8280"/>
    <n v="0"/>
    <x v="3"/>
  </r>
  <r>
    <s v="5009314952"/>
    <x v="2"/>
    <s v="3"/>
    <d v="2019-03-04T00:00:00"/>
    <x v="12"/>
    <x v="26"/>
    <s v="1060"/>
    <s v="S060"/>
    <s v="S"/>
    <n v="2401.92"/>
    <n v="1"/>
    <x v="0"/>
    <s v="CSMS761108"/>
    <x v="415"/>
    <x v="26"/>
    <n v="9000"/>
    <n v="0"/>
    <x v="3"/>
  </r>
  <r>
    <s v="5009314952"/>
    <x v="2"/>
    <s v="3"/>
    <d v="2019-03-04T00:00:00"/>
    <x v="12"/>
    <x v="12"/>
    <s v="1060"/>
    <s v="S060"/>
    <s v="S"/>
    <n v="7602.16"/>
    <n v="3"/>
    <x v="0"/>
    <s v="CSMS764234"/>
    <x v="415"/>
    <x v="12"/>
    <n v="10385"/>
    <n v="0"/>
    <x v="3"/>
  </r>
  <r>
    <s v="5009314952"/>
    <x v="2"/>
    <s v="3"/>
    <d v="2019-03-04T00:00:00"/>
    <x v="12"/>
    <x v="11"/>
    <s v="1060"/>
    <s v="S060"/>
    <s v="S"/>
    <n v="2947.26"/>
    <n v="1"/>
    <x v="0"/>
    <s v="CSMS764236"/>
    <x v="415"/>
    <x v="11"/>
    <n v="11525"/>
    <n v="0"/>
    <x v="3"/>
  </r>
  <r>
    <s v="5009314952"/>
    <x v="2"/>
    <s v="3"/>
    <d v="2019-03-04T00:00:00"/>
    <x v="12"/>
    <x v="36"/>
    <s v="1060"/>
    <s v="S060"/>
    <s v="S"/>
    <n v="2003.28"/>
    <n v="1"/>
    <x v="0"/>
    <s v="CSMS761520"/>
    <x v="415"/>
    <x v="36"/>
    <n v="3195"/>
    <n v="0"/>
    <x v="3"/>
  </r>
  <r>
    <s v="5009314958"/>
    <x v="2"/>
    <s v="3"/>
    <d v="2019-03-04T00:00:00"/>
    <x v="12"/>
    <x v="6"/>
    <s v="1010"/>
    <s v="S010"/>
    <s v="S"/>
    <n v="16143.11"/>
    <n v="11"/>
    <x v="0"/>
    <s v="CSMS752112"/>
    <x v="416"/>
    <x v="6"/>
    <n v="1446"/>
    <n v="0"/>
    <x v="3"/>
  </r>
  <r>
    <s v="5009315022"/>
    <x v="2"/>
    <s v="3"/>
    <d v="2019-03-04T00:00:00"/>
    <x v="12"/>
    <x v="10"/>
    <s v="1080"/>
    <s v="S080"/>
    <s v="S"/>
    <n v="9980.67"/>
    <n v="1"/>
    <x v="0"/>
    <s v="CSMS761360"/>
    <x v="415"/>
    <x v="10"/>
    <n v="42200"/>
    <n v="0"/>
    <x v="3"/>
  </r>
  <r>
    <s v="5009315111"/>
    <x v="2"/>
    <s v="3"/>
    <d v="2019-03-04T00:00:00"/>
    <x v="12"/>
    <x v="34"/>
    <s v="1096"/>
    <s v="S096"/>
    <s v="S"/>
    <n v="10866.88"/>
    <n v="7"/>
    <x v="0"/>
    <s v="CSMS758000"/>
    <x v="416"/>
    <x v="34"/>
    <n v="1754"/>
    <n v="0"/>
    <x v="3"/>
  </r>
  <r>
    <s v="5009315111"/>
    <x v="2"/>
    <s v="3"/>
    <d v="2019-03-04T00:00:00"/>
    <x v="12"/>
    <x v="22"/>
    <s v="1096"/>
    <s v="S096"/>
    <s v="S"/>
    <n v="1265.77"/>
    <n v="1"/>
    <x v="0"/>
    <s v="CSMS752768"/>
    <x v="416"/>
    <x v="22"/>
    <n v="1334"/>
    <n v="0"/>
    <x v="3"/>
  </r>
  <r>
    <s v="5009315112"/>
    <x v="2"/>
    <s v="3"/>
    <d v="2019-03-04T00:00:00"/>
    <x v="12"/>
    <x v="34"/>
    <s v="1096"/>
    <s v="S096"/>
    <s v="S"/>
    <n v="1556.25"/>
    <n v="1"/>
    <x v="0"/>
    <s v="CSMS758000"/>
    <x v="416"/>
    <x v="34"/>
    <n v="1754"/>
    <n v="0"/>
    <x v="3"/>
  </r>
  <r>
    <s v="5009315112"/>
    <x v="2"/>
    <s v="3"/>
    <d v="2019-03-04T00:00:00"/>
    <x v="12"/>
    <x v="83"/>
    <s v="1096"/>
    <s v="S096"/>
    <s v="S"/>
    <n v="1640.7"/>
    <n v="1"/>
    <x v="0"/>
    <s v="CSMS757976"/>
    <x v="416"/>
    <x v="83"/>
    <n v="1830"/>
    <n v="0"/>
    <x v="3"/>
  </r>
  <r>
    <s v="5009315113"/>
    <x v="2"/>
    <s v="3"/>
    <d v="2019-03-04T00:00:00"/>
    <x v="12"/>
    <x v="22"/>
    <s v="1096"/>
    <s v="S096"/>
    <s v="S"/>
    <n v="1241.71"/>
    <n v="1"/>
    <x v="0"/>
    <s v="CSMS752768"/>
    <x v="416"/>
    <x v="22"/>
    <n v="1334"/>
    <n v="0"/>
    <x v="3"/>
  </r>
  <r>
    <s v="5009315113"/>
    <x v="2"/>
    <s v="3"/>
    <d v="2019-03-04T00:00:00"/>
    <x v="12"/>
    <x v="34"/>
    <s v="1096"/>
    <s v="S096"/>
    <s v="S"/>
    <n v="6223.21"/>
    <n v="4"/>
    <x v="0"/>
    <s v="CSMS758000"/>
    <x v="416"/>
    <x v="34"/>
    <n v="1754"/>
    <n v="0"/>
    <x v="3"/>
  </r>
  <r>
    <s v="5009315114"/>
    <x v="2"/>
    <s v="3"/>
    <d v="2019-03-04T00:00:00"/>
    <x v="12"/>
    <x v="2"/>
    <s v="1020"/>
    <s v="S020"/>
    <s v="S"/>
    <n v="8125.69"/>
    <n v="2"/>
    <x v="0"/>
    <s v="CSMS764232"/>
    <x v="415"/>
    <x v="2"/>
    <n v="9490"/>
    <n v="0"/>
    <x v="3"/>
  </r>
  <r>
    <s v="5009315301"/>
    <x v="2"/>
    <s v="3"/>
    <d v="2019-03-04T00:00:00"/>
    <x v="12"/>
    <x v="55"/>
    <s v="1010"/>
    <s v="S010"/>
    <s v="S"/>
    <n v="19168.73"/>
    <n v="6"/>
    <x v="0"/>
    <s v="CSMS765108"/>
    <x v="415"/>
    <x v="55"/>
    <n v="9800"/>
    <n v="0"/>
    <x v="3"/>
  </r>
  <r>
    <s v="5009315311"/>
    <x v="2"/>
    <s v="3"/>
    <d v="2019-03-04T00:00:00"/>
    <x v="12"/>
    <x v="0"/>
    <s v="1010"/>
    <s v="S010"/>
    <s v="S"/>
    <n v="8944.33"/>
    <n v="1"/>
    <x v="0"/>
    <s v="CSMS761362"/>
    <x v="415"/>
    <x v="0"/>
    <n v="41000"/>
    <n v="0"/>
    <x v="3"/>
  </r>
  <r>
    <s v="5009315311"/>
    <x v="2"/>
    <s v="3"/>
    <d v="2019-03-04T00:00:00"/>
    <x v="12"/>
    <x v="10"/>
    <s v="1010"/>
    <s v="S010"/>
    <s v="S"/>
    <n v="31894"/>
    <n v="4"/>
    <x v="0"/>
    <s v="CSMS761360"/>
    <x v="415"/>
    <x v="10"/>
    <n v="42200"/>
    <n v="0"/>
    <x v="3"/>
  </r>
  <r>
    <s v="5009316063"/>
    <x v="2"/>
    <s v="3"/>
    <d v="2019-03-06T00:00:00"/>
    <x v="12"/>
    <x v="44"/>
    <s v="1020"/>
    <s v="S020"/>
    <s v="S"/>
    <n v="2620.48"/>
    <n v="1"/>
    <x v="0"/>
    <s v="CSMS752672"/>
    <x v="416"/>
    <x v="44"/>
    <n v="3096"/>
    <n v="0"/>
    <x v="3"/>
  </r>
  <r>
    <s v="5009316065"/>
    <x v="2"/>
    <s v="3"/>
    <d v="2019-03-06T00:00:00"/>
    <x v="12"/>
    <x v="32"/>
    <s v="1010"/>
    <s v="S010"/>
    <s v="S"/>
    <n v="2081.73"/>
    <n v="2"/>
    <x v="0"/>
    <s v="CSMS755168"/>
    <x v="416"/>
    <x v="32"/>
    <n v="1238"/>
    <n v="0"/>
    <x v="3"/>
  </r>
  <r>
    <s v="5009316349"/>
    <x v="2"/>
    <s v="3"/>
    <d v="2019-03-06T00:00:00"/>
    <x v="12"/>
    <x v="22"/>
    <s v="1050"/>
    <s v="S050"/>
    <s v="S"/>
    <n v="2170.09"/>
    <n v="2"/>
    <x v="0"/>
    <s v="CSMS752768"/>
    <x v="416"/>
    <x v="22"/>
    <n v="1334"/>
    <n v="0"/>
    <x v="3"/>
  </r>
  <r>
    <s v="5009316349"/>
    <x v="2"/>
    <s v="3"/>
    <d v="2019-03-06T00:00:00"/>
    <x v="12"/>
    <x v="8"/>
    <s v="1050"/>
    <s v="S050"/>
    <s v="S"/>
    <n v="3669.97"/>
    <n v="2"/>
    <x v="0"/>
    <s v="CSMS752992"/>
    <x v="416"/>
    <x v="8"/>
    <n v="2306"/>
    <n v="0"/>
    <x v="3"/>
  </r>
  <r>
    <s v="5009316359"/>
    <x v="2"/>
    <s v="3"/>
    <d v="2019-03-06T00:00:00"/>
    <x v="12"/>
    <x v="16"/>
    <s v="1020"/>
    <s v="S020"/>
    <s v="S"/>
    <n v="1437.39"/>
    <n v="1"/>
    <x v="0"/>
    <s v="CSMS752928"/>
    <x v="416"/>
    <x v="16"/>
    <n v="1778"/>
    <n v="0"/>
    <x v="3"/>
  </r>
  <r>
    <s v="5009316359"/>
    <x v="2"/>
    <s v="3"/>
    <d v="2019-03-06T00:00:00"/>
    <x v="12"/>
    <x v="22"/>
    <s v="1020"/>
    <s v="S020"/>
    <s v="S"/>
    <n v="2170.09"/>
    <n v="2"/>
    <x v="0"/>
    <s v="CSMS752768"/>
    <x v="416"/>
    <x v="22"/>
    <n v="1334"/>
    <n v="0"/>
    <x v="3"/>
  </r>
  <r>
    <s v="5009317121"/>
    <x v="2"/>
    <s v="3"/>
    <d v="2019-03-07T00:00:00"/>
    <x v="12"/>
    <x v="2"/>
    <s v="1010"/>
    <s v="S010"/>
    <s v="S"/>
    <n v="2239.0500000000002"/>
    <n v="1"/>
    <x v="0"/>
    <s v="CSMS764232"/>
    <x v="415"/>
    <x v="2"/>
    <n v="9490"/>
    <n v="0"/>
    <x v="3"/>
  </r>
  <r>
    <s v="5009317124"/>
    <x v="2"/>
    <s v="3"/>
    <d v="2019-03-07T00:00:00"/>
    <x v="12"/>
    <x v="19"/>
    <s v="1010"/>
    <s v="S010"/>
    <s v="S"/>
    <n v="11585.28"/>
    <n v="8"/>
    <x v="0"/>
    <s v="CSMS751120"/>
    <x v="416"/>
    <x v="19"/>
    <n v="1745"/>
    <n v="0"/>
    <x v="3"/>
  </r>
  <r>
    <s v="5009317141"/>
    <x v="2"/>
    <s v="3"/>
    <d v="2019-03-07T00:00:00"/>
    <x v="12"/>
    <x v="13"/>
    <s v="1010"/>
    <s v="S010"/>
    <s v="S"/>
    <n v="10852.58"/>
    <n v="1"/>
    <x v="0"/>
    <s v="CSMS761320"/>
    <x v="415"/>
    <x v="13"/>
    <n v="46100"/>
    <n v="0"/>
    <x v="3"/>
  </r>
  <r>
    <s v="5009317177"/>
    <x v="2"/>
    <s v="3"/>
    <d v="2019-03-07T00:00:00"/>
    <x v="12"/>
    <x v="14"/>
    <s v="1010"/>
    <s v="S010"/>
    <s v="S"/>
    <n v="15509.82"/>
    <n v="1"/>
    <x v="0"/>
    <s v="CSMS761328"/>
    <x v="415"/>
    <x v="14"/>
    <n v="50350"/>
    <n v="0"/>
    <x v="3"/>
  </r>
  <r>
    <s v="5009318072"/>
    <x v="2"/>
    <s v="3"/>
    <d v="2019-03-08T00:00:00"/>
    <x v="12"/>
    <x v="10"/>
    <s v="1060"/>
    <s v="S060"/>
    <s v="S"/>
    <n v="8408.09"/>
    <n v="1"/>
    <x v="0"/>
    <s v="CSMS761360"/>
    <x v="415"/>
    <x v="10"/>
    <n v="42200"/>
    <n v="0"/>
    <x v="3"/>
  </r>
  <r>
    <s v="5009318072"/>
    <x v="2"/>
    <s v="3"/>
    <d v="2019-03-08T00:00:00"/>
    <x v="12"/>
    <x v="13"/>
    <s v="1060"/>
    <s v="S060"/>
    <s v="S"/>
    <n v="34668.730000000003"/>
    <n v="3"/>
    <x v="0"/>
    <s v="CSMS761320"/>
    <x v="415"/>
    <x v="13"/>
    <n v="46100"/>
    <n v="0"/>
    <x v="3"/>
  </r>
  <r>
    <s v="5009318658"/>
    <x v="2"/>
    <s v="3"/>
    <d v="2019-03-11T00:00:00"/>
    <x v="12"/>
    <x v="9"/>
    <s v="1060"/>
    <s v="S060"/>
    <s v="S"/>
    <n v="8026.75"/>
    <n v="5"/>
    <x v="0"/>
    <s v="CSMS752368"/>
    <x v="416"/>
    <x v="9"/>
    <n v="1965"/>
    <n v="0"/>
    <x v="3"/>
  </r>
  <r>
    <s v="5009318659"/>
    <x v="2"/>
    <s v="3"/>
    <d v="2019-03-11T00:00:00"/>
    <x v="12"/>
    <x v="0"/>
    <s v="1060"/>
    <s v="S060"/>
    <s v="S"/>
    <n v="29957.54"/>
    <n v="3"/>
    <x v="0"/>
    <s v="CSMS761362"/>
    <x v="415"/>
    <x v="0"/>
    <n v="41000"/>
    <n v="0"/>
    <x v="3"/>
  </r>
  <r>
    <s v="5009318659"/>
    <x v="2"/>
    <s v="3"/>
    <d v="2019-03-11T00:00:00"/>
    <x v="12"/>
    <x v="13"/>
    <s v="1060"/>
    <s v="S060"/>
    <s v="S"/>
    <n v="23112.49"/>
    <n v="2"/>
    <x v="0"/>
    <s v="CSMS761320"/>
    <x v="415"/>
    <x v="13"/>
    <n v="46100"/>
    <n v="0"/>
    <x v="3"/>
  </r>
  <r>
    <s v="5009318753"/>
    <x v="2"/>
    <s v="3"/>
    <d v="2019-03-11T00:00:00"/>
    <x v="12"/>
    <x v="32"/>
    <s v="1020"/>
    <s v="S020"/>
    <s v="S"/>
    <n v="1040.8699999999999"/>
    <n v="1"/>
    <x v="0"/>
    <s v="CSMS755168"/>
    <x v="416"/>
    <x v="32"/>
    <n v="1238"/>
    <n v="0"/>
    <x v="3"/>
  </r>
  <r>
    <s v="5009318770"/>
    <x v="2"/>
    <s v="3"/>
    <d v="2019-03-11T00:00:00"/>
    <x v="12"/>
    <x v="10"/>
    <s v="1060"/>
    <s v="S060"/>
    <s v="S"/>
    <n v="8850.82"/>
    <n v="1"/>
    <x v="0"/>
    <s v="CSMS761360"/>
    <x v="415"/>
    <x v="10"/>
    <n v="42200"/>
    <n v="0"/>
    <x v="3"/>
  </r>
  <r>
    <s v="5009318770"/>
    <x v="2"/>
    <s v="3"/>
    <d v="2019-03-11T00:00:00"/>
    <x v="12"/>
    <x v="28"/>
    <s v="1060"/>
    <s v="S060"/>
    <s v="S"/>
    <n v="10705.59"/>
    <n v="1"/>
    <x v="0"/>
    <s v="CSMS761356"/>
    <x v="415"/>
    <x v="28"/>
    <n v="44820"/>
    <n v="0"/>
    <x v="3"/>
  </r>
  <r>
    <s v="5009318770"/>
    <x v="2"/>
    <s v="3"/>
    <d v="2019-03-11T00:00:00"/>
    <x v="12"/>
    <x v="18"/>
    <s v="1060"/>
    <s v="S060"/>
    <s v="S"/>
    <n v="16033.99"/>
    <n v="1"/>
    <x v="0"/>
    <s v="CSMS761326"/>
    <x v="415"/>
    <x v="18"/>
    <n v="52000"/>
    <n v="0"/>
    <x v="3"/>
  </r>
  <r>
    <s v="5009318802"/>
    <x v="2"/>
    <s v="3"/>
    <d v="2019-03-11T00:00:00"/>
    <x v="12"/>
    <x v="14"/>
    <s v="1030"/>
    <s v="S030"/>
    <s v="S"/>
    <n v="14135.72"/>
    <n v="1"/>
    <x v="0"/>
    <s v="CSMS761328"/>
    <x v="415"/>
    <x v="14"/>
    <n v="50350"/>
    <n v="0"/>
    <x v="3"/>
  </r>
  <r>
    <s v="5009318863"/>
    <x v="2"/>
    <s v="3"/>
    <d v="2019-03-11T00:00:00"/>
    <x v="12"/>
    <x v="9"/>
    <s v="1030"/>
    <s v="S030"/>
    <s v="S"/>
    <n v="7989.67"/>
    <n v="5"/>
    <x v="0"/>
    <s v="CSMS752368"/>
    <x v="416"/>
    <x v="9"/>
    <n v="1965"/>
    <n v="0"/>
    <x v="3"/>
  </r>
  <r>
    <s v="5009318887"/>
    <x v="2"/>
    <s v="3"/>
    <d v="2019-03-11T00:00:00"/>
    <x v="12"/>
    <x v="0"/>
    <s v="1060"/>
    <s v="S060"/>
    <s v="S"/>
    <n v="9985.84"/>
    <n v="1"/>
    <x v="0"/>
    <s v="CSMS761362"/>
    <x v="415"/>
    <x v="0"/>
    <n v="41000"/>
    <n v="0"/>
    <x v="3"/>
  </r>
  <r>
    <s v="5009318887"/>
    <x v="2"/>
    <s v="3"/>
    <d v="2019-03-11T00:00:00"/>
    <x v="12"/>
    <x v="10"/>
    <s v="1060"/>
    <s v="S060"/>
    <s v="S"/>
    <n v="8850.83"/>
    <n v="1"/>
    <x v="0"/>
    <s v="CSMS761360"/>
    <x v="415"/>
    <x v="10"/>
    <n v="42200"/>
    <n v="0"/>
    <x v="3"/>
  </r>
  <r>
    <s v="5009318915"/>
    <x v="2"/>
    <s v="3"/>
    <d v="2019-03-11T00:00:00"/>
    <x v="12"/>
    <x v="14"/>
    <s v="1010"/>
    <s v="S010"/>
    <s v="S"/>
    <n v="14135.72"/>
    <n v="1"/>
    <x v="0"/>
    <s v="CSMS761328"/>
    <x v="415"/>
    <x v="14"/>
    <n v="50350"/>
    <n v="0"/>
    <x v="3"/>
  </r>
  <r>
    <s v="5009318986"/>
    <x v="2"/>
    <s v="3"/>
    <d v="2019-03-11T00:00:00"/>
    <x v="12"/>
    <x v="10"/>
    <s v="1010"/>
    <s v="S010"/>
    <s v="S"/>
    <n v="7973.5"/>
    <n v="1"/>
    <x v="0"/>
    <s v="CSMS761360"/>
    <x v="415"/>
    <x v="10"/>
    <n v="42200"/>
    <n v="0"/>
    <x v="3"/>
  </r>
  <r>
    <s v="5009319413"/>
    <x v="2"/>
    <s v="3"/>
    <d v="2019-03-12T00:00:00"/>
    <x v="12"/>
    <x v="65"/>
    <s v="1020"/>
    <s v="S020"/>
    <s v="S"/>
    <n v="2485.79"/>
    <n v="1"/>
    <x v="0"/>
    <s v="CSMS765106"/>
    <x v="415"/>
    <x v="65"/>
    <n v="8130"/>
    <n v="0"/>
    <x v="3"/>
  </r>
  <r>
    <s v="5009319413"/>
    <x v="2"/>
    <s v="3"/>
    <d v="2019-03-12T00:00:00"/>
    <x v="12"/>
    <x v="2"/>
    <s v="1020"/>
    <s v="S020"/>
    <s v="S"/>
    <n v="4478.09"/>
    <n v="2"/>
    <x v="0"/>
    <s v="CSMS764232"/>
    <x v="415"/>
    <x v="2"/>
    <n v="9490"/>
    <n v="0"/>
    <x v="3"/>
  </r>
  <r>
    <s v="5009319462"/>
    <x v="2"/>
    <s v="3"/>
    <d v="2019-03-11T00:00:00"/>
    <x v="12"/>
    <x v="14"/>
    <s v="1080"/>
    <s v="S080"/>
    <s v="S"/>
    <n v="15092.23"/>
    <n v="1"/>
    <x v="0"/>
    <s v="CSMS761328"/>
    <x v="415"/>
    <x v="14"/>
    <n v="50350"/>
    <n v="0"/>
    <x v="3"/>
  </r>
  <r>
    <s v="5009319465"/>
    <x v="2"/>
    <s v="3"/>
    <d v="2019-03-12T00:00:00"/>
    <x v="12"/>
    <x v="7"/>
    <s v="1010"/>
    <s v="S010"/>
    <s v="S"/>
    <n v="1991.22"/>
    <n v="1"/>
    <x v="0"/>
    <s v="CSMS764230"/>
    <x v="415"/>
    <x v="7"/>
    <n v="8280"/>
    <n v="0"/>
    <x v="3"/>
  </r>
  <r>
    <s v="5009319613"/>
    <x v="2"/>
    <s v="3"/>
    <d v="2019-03-12T00:00:00"/>
    <x v="12"/>
    <x v="4"/>
    <s v="1001"/>
    <s v="S001"/>
    <s v="S"/>
    <n v="38040.06"/>
    <n v="1"/>
    <x v="0"/>
    <s v="CSMS761314"/>
    <x v="415"/>
    <x v="4"/>
    <n v="107120"/>
    <n v="0"/>
    <x v="3"/>
  </r>
  <r>
    <s v="5009319670"/>
    <x v="2"/>
    <s v="3"/>
    <d v="2019-03-12T00:00:00"/>
    <x v="12"/>
    <x v="11"/>
    <s v="1020"/>
    <s v="S020"/>
    <s v="S"/>
    <n v="3251.9"/>
    <n v="1"/>
    <x v="0"/>
    <s v="CSMS764236"/>
    <x v="415"/>
    <x v="11"/>
    <n v="11525"/>
    <n v="0"/>
    <x v="3"/>
  </r>
  <r>
    <s v="5009319808"/>
    <x v="2"/>
    <s v="3"/>
    <d v="2019-03-11T00:00:00"/>
    <x v="12"/>
    <x v="28"/>
    <s v="1050"/>
    <s v="S050"/>
    <s v="S"/>
    <n v="21188.45"/>
    <n v="2"/>
    <x v="0"/>
    <s v="CSMS761356"/>
    <x v="415"/>
    <x v="28"/>
    <n v="44820"/>
    <n v="0"/>
    <x v="3"/>
  </r>
  <r>
    <s v="5009319809"/>
    <x v="2"/>
    <s v="3"/>
    <d v="2019-03-12T00:00:00"/>
    <x v="12"/>
    <x v="10"/>
    <s v="1050"/>
    <s v="S050"/>
    <s v="S"/>
    <n v="26472.89"/>
    <n v="3"/>
    <x v="0"/>
    <s v="CSMS761360"/>
    <x v="415"/>
    <x v="10"/>
    <n v="42200"/>
    <n v="0"/>
    <x v="3"/>
  </r>
  <r>
    <s v="5009319840"/>
    <x v="2"/>
    <s v="3"/>
    <d v="2019-03-12T00:00:00"/>
    <x v="12"/>
    <x v="16"/>
    <s v="1017"/>
    <s v="S017"/>
    <s v="S"/>
    <n v="4312.16"/>
    <n v="3"/>
    <x v="0"/>
    <s v="CSMS752928"/>
    <x v="416"/>
    <x v="16"/>
    <n v="1778"/>
    <n v="0"/>
    <x v="3"/>
  </r>
  <r>
    <s v="5009319977"/>
    <x v="2"/>
    <s v="3"/>
    <d v="2019-03-13T00:00:00"/>
    <x v="12"/>
    <x v="22"/>
    <s v="1020"/>
    <s v="S020"/>
    <s v="S"/>
    <n v="2170.09"/>
    <n v="2"/>
    <x v="0"/>
    <s v="CSMS752768"/>
    <x v="416"/>
    <x v="22"/>
    <n v="1334"/>
    <n v="0"/>
    <x v="3"/>
  </r>
  <r>
    <s v="5009319977"/>
    <x v="2"/>
    <s v="3"/>
    <d v="2019-03-13T00:00:00"/>
    <x v="12"/>
    <x v="29"/>
    <s v="1020"/>
    <s v="S020"/>
    <s v="S"/>
    <n v="1992.3"/>
    <n v="1"/>
    <x v="0"/>
    <s v="CSMS751232"/>
    <x v="416"/>
    <x v="29"/>
    <n v="2800"/>
    <n v="0"/>
    <x v="3"/>
  </r>
  <r>
    <s v="5009319977"/>
    <x v="2"/>
    <s v="3"/>
    <d v="2019-03-13T00:00:00"/>
    <x v="12"/>
    <x v="49"/>
    <s v="1020"/>
    <s v="S020"/>
    <s v="S"/>
    <n v="1895.33"/>
    <n v="1"/>
    <x v="0"/>
    <s v="CSMS753584"/>
    <x v="416"/>
    <x v="49"/>
    <n v="2408"/>
    <n v="0"/>
    <x v="3"/>
  </r>
  <r>
    <s v="5009320147"/>
    <x v="2"/>
    <s v="3"/>
    <d v="2019-03-13T00:00:00"/>
    <x v="12"/>
    <x v="5"/>
    <s v="1017"/>
    <s v="S017"/>
    <s v="S"/>
    <n v="4219.49"/>
    <n v="4"/>
    <x v="0"/>
    <s v="CSMS750832"/>
    <x v="416"/>
    <x v="5"/>
    <n v="1297"/>
    <n v="0"/>
    <x v="3"/>
  </r>
  <r>
    <s v="5009320147"/>
    <x v="2"/>
    <s v="3"/>
    <d v="2019-03-13T00:00:00"/>
    <x v="12"/>
    <x v="16"/>
    <s v="1017"/>
    <s v="S017"/>
    <s v="S"/>
    <n v="5749.54"/>
    <n v="4"/>
    <x v="0"/>
    <s v="CSMS752928"/>
    <x v="416"/>
    <x v="16"/>
    <n v="1778"/>
    <n v="0"/>
    <x v="3"/>
  </r>
  <r>
    <s v="5009320198"/>
    <x v="2"/>
    <s v="3"/>
    <d v="2019-03-11T00:00:00"/>
    <x v="12"/>
    <x v="17"/>
    <s v="1050"/>
    <s v="S050"/>
    <s v="S"/>
    <n v="17599.89"/>
    <n v="2"/>
    <x v="0"/>
    <s v="CSMS761354"/>
    <x v="415"/>
    <x v="17"/>
    <n v="43365"/>
    <n v="0"/>
    <x v="3"/>
  </r>
  <r>
    <s v="5009320199"/>
    <x v="2"/>
    <s v="3"/>
    <d v="2019-03-11T00:00:00"/>
    <x v="12"/>
    <x v="17"/>
    <s v="1050"/>
    <s v="S050"/>
    <s v="S"/>
    <n v="8799.94"/>
    <n v="1"/>
    <x v="0"/>
    <s v="CSMS761354"/>
    <x v="415"/>
    <x v="17"/>
    <n v="43365"/>
    <n v="0"/>
    <x v="3"/>
  </r>
  <r>
    <s v="5009320206"/>
    <x v="2"/>
    <s v="3"/>
    <d v="2019-03-13T00:00:00"/>
    <x v="12"/>
    <x v="31"/>
    <s v="1010"/>
    <s v="S010"/>
    <s v="S"/>
    <n v="4480.25"/>
    <n v="3"/>
    <x v="0"/>
    <s v="CSMS755504"/>
    <x v="416"/>
    <x v="31"/>
    <n v="1911"/>
    <n v="0"/>
    <x v="3"/>
  </r>
  <r>
    <s v="5009320247"/>
    <x v="2"/>
    <s v="3"/>
    <d v="2019-03-11T00:00:00"/>
    <x v="12"/>
    <x v="28"/>
    <s v="1050"/>
    <s v="S050"/>
    <s v="S"/>
    <n v="21188.46"/>
    <n v="2"/>
    <x v="0"/>
    <s v="CSMS761356"/>
    <x v="415"/>
    <x v="28"/>
    <n v="44820"/>
    <n v="0"/>
    <x v="3"/>
  </r>
  <r>
    <s v="5009320248"/>
    <x v="2"/>
    <s v="3"/>
    <d v="2019-03-11T00:00:00"/>
    <x v="12"/>
    <x v="10"/>
    <s v="1050"/>
    <s v="S050"/>
    <s v="S"/>
    <n v="8824.2999999999993"/>
    <n v="1"/>
    <x v="0"/>
    <s v="CSMS761360"/>
    <x v="415"/>
    <x v="10"/>
    <n v="42200"/>
    <n v="0"/>
    <x v="3"/>
  </r>
  <r>
    <s v="5009320256"/>
    <x v="2"/>
    <s v="3"/>
    <d v="2019-03-11T00:00:00"/>
    <x v="12"/>
    <x v="5"/>
    <s v="1050"/>
    <s v="S050"/>
    <s v="S"/>
    <n v="3164.62"/>
    <n v="3"/>
    <x v="0"/>
    <s v="CSMS750832"/>
    <x v="416"/>
    <x v="5"/>
    <n v="1297"/>
    <n v="0"/>
    <x v="3"/>
  </r>
  <r>
    <s v="5009320256"/>
    <x v="2"/>
    <s v="3"/>
    <d v="2019-03-11T00:00:00"/>
    <x v="12"/>
    <x v="19"/>
    <s v="1050"/>
    <s v="S050"/>
    <s v="S"/>
    <n v="2896.32"/>
    <n v="2"/>
    <x v="0"/>
    <s v="CSMS751120"/>
    <x v="416"/>
    <x v="19"/>
    <n v="1745"/>
    <n v="0"/>
    <x v="3"/>
  </r>
  <r>
    <s v="5009320343"/>
    <x v="2"/>
    <s v="3"/>
    <d v="2019-03-13T00:00:00"/>
    <x v="12"/>
    <x v="18"/>
    <s v="1050"/>
    <s v="S050"/>
    <s v="S"/>
    <n v="31919.86"/>
    <n v="2"/>
    <x v="0"/>
    <s v="CSMS761326"/>
    <x v="415"/>
    <x v="18"/>
    <n v="52000"/>
    <n v="0"/>
    <x v="3"/>
  </r>
  <r>
    <s v="5009320367"/>
    <x v="2"/>
    <s v="3"/>
    <d v="2019-03-11T00:00:00"/>
    <x v="12"/>
    <x v="6"/>
    <s v="1050"/>
    <s v="S050"/>
    <s v="S"/>
    <n v="5732.3"/>
    <n v="5"/>
    <x v="0"/>
    <s v="CSMS752112"/>
    <x v="416"/>
    <x v="6"/>
    <n v="1446"/>
    <n v="0"/>
    <x v="3"/>
  </r>
  <r>
    <s v="5009320392"/>
    <x v="2"/>
    <s v="3"/>
    <d v="2019-03-13T00:00:00"/>
    <x v="12"/>
    <x v="5"/>
    <s v="1017"/>
    <s v="S017"/>
    <s v="S"/>
    <n v="4219.49"/>
    <n v="4"/>
    <x v="0"/>
    <s v="CSMS750832"/>
    <x v="416"/>
    <x v="5"/>
    <n v="1297"/>
    <n v="0"/>
    <x v="3"/>
  </r>
  <r>
    <s v="5009320441"/>
    <x v="2"/>
    <s v="3"/>
    <d v="2019-03-13T00:00:00"/>
    <x v="12"/>
    <x v="13"/>
    <s v="1010"/>
    <s v="S010"/>
    <s v="S"/>
    <n v="10852.58"/>
    <n v="1"/>
    <x v="0"/>
    <s v="CSMS761320"/>
    <x v="415"/>
    <x v="13"/>
    <n v="46100"/>
    <n v="0"/>
    <x v="3"/>
  </r>
  <r>
    <s v="5009320512"/>
    <x v="2"/>
    <s v="3"/>
    <d v="2019-03-13T00:00:00"/>
    <x v="12"/>
    <x v="21"/>
    <s v="1020"/>
    <s v="S020"/>
    <s v="S"/>
    <n v="10094.02"/>
    <n v="8"/>
    <x v="0"/>
    <s v="CSMS753456"/>
    <x v="416"/>
    <x v="21"/>
    <n v="1708"/>
    <n v="0"/>
    <x v="3"/>
  </r>
  <r>
    <s v="5009320512"/>
    <x v="2"/>
    <s v="3"/>
    <d v="2019-03-13T00:00:00"/>
    <x v="12"/>
    <x v="19"/>
    <s v="1020"/>
    <s v="S020"/>
    <s v="S"/>
    <n v="2896.32"/>
    <n v="2"/>
    <x v="0"/>
    <s v="CSMS751120"/>
    <x v="416"/>
    <x v="19"/>
    <n v="1745"/>
    <n v="0"/>
    <x v="3"/>
  </r>
  <r>
    <s v="5009320552"/>
    <x v="2"/>
    <s v="3"/>
    <d v="2019-03-13T00:00:00"/>
    <x v="12"/>
    <x v="32"/>
    <s v="1020"/>
    <s v="S020"/>
    <s v="S"/>
    <n v="1040.8699999999999"/>
    <n v="1"/>
    <x v="0"/>
    <s v="CSMS755168"/>
    <x v="416"/>
    <x v="32"/>
    <n v="1238"/>
    <n v="0"/>
    <x v="3"/>
  </r>
  <r>
    <s v="5009320601"/>
    <x v="2"/>
    <s v="3"/>
    <d v="2019-03-13T00:00:00"/>
    <x v="12"/>
    <x v="10"/>
    <s v="1060"/>
    <s v="S060"/>
    <s v="S"/>
    <n v="9177.58"/>
    <n v="1"/>
    <x v="0"/>
    <s v="CSMS761360"/>
    <x v="415"/>
    <x v="10"/>
    <n v="42200"/>
    <n v="0"/>
    <x v="3"/>
  </r>
  <r>
    <s v="5009320601"/>
    <x v="2"/>
    <s v="3"/>
    <d v="2019-03-13T00:00:00"/>
    <x v="12"/>
    <x v="28"/>
    <s v="1060"/>
    <s v="S060"/>
    <s v="S"/>
    <n v="10780.15"/>
    <n v="1"/>
    <x v="0"/>
    <s v="CSMS761356"/>
    <x v="415"/>
    <x v="28"/>
    <n v="44820"/>
    <n v="0"/>
    <x v="3"/>
  </r>
  <r>
    <s v="5009320610"/>
    <x v="2"/>
    <s v="3"/>
    <d v="2019-03-13T00:00:00"/>
    <x v="12"/>
    <x v="6"/>
    <s v="1060"/>
    <s v="S060"/>
    <s v="S"/>
    <n v="5758.9"/>
    <n v="5"/>
    <x v="0"/>
    <s v="CSMS752112"/>
    <x v="416"/>
    <x v="6"/>
    <n v="1446"/>
    <n v="0"/>
    <x v="3"/>
  </r>
  <r>
    <s v="5009321012"/>
    <x v="2"/>
    <s v="3"/>
    <d v="2019-03-14T00:00:00"/>
    <x v="12"/>
    <x v="130"/>
    <s v="SDGE"/>
    <s v=""/>
    <s v="S"/>
    <n v="847.99"/>
    <n v="1"/>
    <x v="0"/>
    <s v="418164"/>
    <x v="22"/>
    <x v="130"/>
    <n v="0"/>
    <n v="0"/>
    <x v="3"/>
  </r>
  <r>
    <s v="5009321014"/>
    <x v="2"/>
    <s v="3"/>
    <d v="2019-03-14T00:00:00"/>
    <x v="12"/>
    <x v="6"/>
    <s v="1030"/>
    <s v="S030"/>
    <s v="S"/>
    <n v="5732.3"/>
    <n v="5"/>
    <x v="0"/>
    <s v="CSMS752112"/>
    <x v="416"/>
    <x v="6"/>
    <n v="1446"/>
    <n v="0"/>
    <x v="3"/>
  </r>
  <r>
    <s v="5009321033"/>
    <x v="2"/>
    <s v="3"/>
    <d v="2019-03-14T00:00:00"/>
    <x v="12"/>
    <x v="63"/>
    <s v="1050"/>
    <s v="S050"/>
    <s v="S"/>
    <n v="4725.92"/>
    <n v="2"/>
    <x v="0"/>
    <s v="CSMS752424"/>
    <x v="416"/>
    <x v="63"/>
    <n v="3113"/>
    <n v="0"/>
    <x v="3"/>
  </r>
  <r>
    <s v="5009321072"/>
    <x v="2"/>
    <s v="3"/>
    <d v="2019-03-14T00:00:00"/>
    <x v="12"/>
    <x v="9"/>
    <s v="1010"/>
    <s v="S010"/>
    <s v="S"/>
    <n v="3195.87"/>
    <n v="2"/>
    <x v="0"/>
    <s v="CSMS752368"/>
    <x v="416"/>
    <x v="9"/>
    <n v="1965"/>
    <n v="0"/>
    <x v="3"/>
  </r>
  <r>
    <s v="5009321256"/>
    <x v="2"/>
    <s v="3"/>
    <d v="2019-03-14T00:00:00"/>
    <x v="12"/>
    <x v="18"/>
    <s v="1060"/>
    <s v="S060"/>
    <s v="S"/>
    <n v="16536.669999999998"/>
    <n v="1"/>
    <x v="0"/>
    <s v="CSMS761326"/>
    <x v="415"/>
    <x v="18"/>
    <n v="52000"/>
    <n v="0"/>
    <x v="3"/>
  </r>
  <r>
    <s v="5009321256"/>
    <x v="2"/>
    <s v="3"/>
    <d v="2019-03-14T00:00:00"/>
    <x v="12"/>
    <x v="10"/>
    <s v="1060"/>
    <s v="S060"/>
    <s v="S"/>
    <n v="9177.59"/>
    <n v="1"/>
    <x v="0"/>
    <s v="CSMS761360"/>
    <x v="415"/>
    <x v="10"/>
    <n v="42200"/>
    <n v="0"/>
    <x v="3"/>
  </r>
  <r>
    <s v="5009321256"/>
    <x v="2"/>
    <s v="3"/>
    <d v="2019-03-14T00:00:00"/>
    <x v="12"/>
    <x v="28"/>
    <s v="1060"/>
    <s v="S060"/>
    <s v="S"/>
    <n v="10780.15"/>
    <n v="1"/>
    <x v="0"/>
    <s v="CSMS761356"/>
    <x v="415"/>
    <x v="28"/>
    <n v="44820"/>
    <n v="0"/>
    <x v="3"/>
  </r>
  <r>
    <s v="5009321768"/>
    <x v="2"/>
    <s v="3"/>
    <d v="2019-03-15T00:00:00"/>
    <x v="12"/>
    <x v="22"/>
    <s v="1050"/>
    <s v="S050"/>
    <s v="S"/>
    <n v="2170.09"/>
    <n v="2"/>
    <x v="0"/>
    <s v="CSMS752768"/>
    <x v="416"/>
    <x v="22"/>
    <n v="1334"/>
    <n v="0"/>
    <x v="3"/>
  </r>
  <r>
    <s v="5009321768"/>
    <x v="2"/>
    <s v="3"/>
    <d v="2019-03-15T00:00:00"/>
    <x v="12"/>
    <x v="9"/>
    <s v="1050"/>
    <s v="S050"/>
    <s v="S"/>
    <n v="6391.73"/>
    <n v="4"/>
    <x v="0"/>
    <s v="CSMS752368"/>
    <x v="416"/>
    <x v="9"/>
    <n v="1965"/>
    <n v="0"/>
    <x v="3"/>
  </r>
  <r>
    <s v="5009321845"/>
    <x v="2"/>
    <s v="3"/>
    <d v="2019-03-15T00:00:00"/>
    <x v="12"/>
    <x v="6"/>
    <s v="1020"/>
    <s v="S020"/>
    <s v="S"/>
    <n v="13757.52"/>
    <n v="12"/>
    <x v="0"/>
    <s v="CSMS752112"/>
    <x v="416"/>
    <x v="6"/>
    <n v="1446"/>
    <n v="0"/>
    <x v="3"/>
  </r>
  <r>
    <s v="5009322052"/>
    <x v="2"/>
    <s v="3"/>
    <d v="2019-03-15T00:00:00"/>
    <x v="12"/>
    <x v="6"/>
    <s v="1010"/>
    <s v="S010"/>
    <s v="S"/>
    <n v="6878.76"/>
    <n v="6"/>
    <x v="0"/>
    <s v="CSMS752112"/>
    <x v="416"/>
    <x v="6"/>
    <n v="1446"/>
    <n v="0"/>
    <x v="3"/>
  </r>
  <r>
    <s v="5009322958"/>
    <x v="2"/>
    <s v="3"/>
    <d v="2019-03-18T00:00:00"/>
    <x v="12"/>
    <x v="0"/>
    <s v="1010"/>
    <s v="S010"/>
    <s v="S"/>
    <n v="18620.14"/>
    <n v="2"/>
    <x v="0"/>
    <s v="CSMS761362"/>
    <x v="415"/>
    <x v="0"/>
    <n v="41000"/>
    <n v="0"/>
    <x v="3"/>
  </r>
  <r>
    <s v="5009323019"/>
    <x v="2"/>
    <s v="3"/>
    <d v="2019-03-18T00:00:00"/>
    <x v="12"/>
    <x v="22"/>
    <s v="1010"/>
    <s v="S010"/>
    <s v="S"/>
    <n v="3255.13"/>
    <n v="3"/>
    <x v="0"/>
    <s v="CSMS752768"/>
    <x v="416"/>
    <x v="22"/>
    <n v="1334"/>
    <n v="0"/>
    <x v="3"/>
  </r>
  <r>
    <s v="5009323019"/>
    <x v="2"/>
    <s v="3"/>
    <d v="2019-03-18T00:00:00"/>
    <x v="12"/>
    <x v="32"/>
    <s v="1010"/>
    <s v="S010"/>
    <s v="S"/>
    <n v="2081.73"/>
    <n v="2"/>
    <x v="0"/>
    <s v="CSMS755168"/>
    <x v="416"/>
    <x v="32"/>
    <n v="1238"/>
    <n v="0"/>
    <x v="3"/>
  </r>
  <r>
    <s v="5009323019"/>
    <x v="2"/>
    <s v="3"/>
    <d v="2019-03-18T00:00:00"/>
    <x v="12"/>
    <x v="8"/>
    <s v="1010"/>
    <s v="S010"/>
    <s v="S"/>
    <n v="5504.95"/>
    <n v="3"/>
    <x v="0"/>
    <s v="CSMS752992"/>
    <x v="416"/>
    <x v="8"/>
    <n v="2306"/>
    <n v="0"/>
    <x v="3"/>
  </r>
  <r>
    <s v="5009323029"/>
    <x v="2"/>
    <s v="3"/>
    <d v="2019-03-18T00:00:00"/>
    <x v="12"/>
    <x v="10"/>
    <s v="1050"/>
    <s v="S050"/>
    <s v="S"/>
    <n v="7973.5"/>
    <n v="1"/>
    <x v="0"/>
    <s v="CSMS761360"/>
    <x v="415"/>
    <x v="10"/>
    <n v="42200"/>
    <n v="0"/>
    <x v="3"/>
  </r>
  <r>
    <s v="5009323412"/>
    <x v="2"/>
    <s v="3"/>
    <d v="2019-03-18T00:00:00"/>
    <x v="12"/>
    <x v="10"/>
    <s v="1010"/>
    <s v="S010"/>
    <s v="S"/>
    <n v="7973.5"/>
    <n v="1"/>
    <x v="0"/>
    <s v="CSMS761360"/>
    <x v="415"/>
    <x v="10"/>
    <n v="42200"/>
    <n v="0"/>
    <x v="3"/>
  </r>
  <r>
    <s v="5009323412"/>
    <x v="2"/>
    <s v="3"/>
    <d v="2019-03-18T00:00:00"/>
    <x v="12"/>
    <x v="28"/>
    <s v="1010"/>
    <s v="S010"/>
    <s v="S"/>
    <n v="21483.05"/>
    <n v="2"/>
    <x v="0"/>
    <s v="CSMS761356"/>
    <x v="415"/>
    <x v="28"/>
    <n v="44820"/>
    <n v="0"/>
    <x v="3"/>
  </r>
  <r>
    <s v="5009323412"/>
    <x v="2"/>
    <s v="3"/>
    <d v="2019-03-18T00:00:00"/>
    <x v="12"/>
    <x v="13"/>
    <s v="1010"/>
    <s v="S010"/>
    <s v="S"/>
    <n v="32557.74"/>
    <n v="3"/>
    <x v="0"/>
    <s v="CSMS761320"/>
    <x v="415"/>
    <x v="13"/>
    <n v="46100"/>
    <n v="0"/>
    <x v="3"/>
  </r>
  <r>
    <s v="5009323415"/>
    <x v="2"/>
    <s v="3"/>
    <d v="2019-03-18T00:00:00"/>
    <x v="12"/>
    <x v="0"/>
    <s v="1060"/>
    <s v="S060"/>
    <s v="S"/>
    <n v="39314.83"/>
    <n v="4"/>
    <x v="0"/>
    <s v="CSMS761362"/>
    <x v="415"/>
    <x v="0"/>
    <n v="41000"/>
    <n v="0"/>
    <x v="3"/>
  </r>
  <r>
    <s v="5009323416"/>
    <x v="2"/>
    <s v="3"/>
    <d v="2019-03-18T00:00:00"/>
    <x v="12"/>
    <x v="0"/>
    <s v="1060"/>
    <s v="S060"/>
    <s v="S"/>
    <n v="9828.7099999999991"/>
    <n v="1"/>
    <x v="0"/>
    <s v="CSMS761362"/>
    <x v="415"/>
    <x v="0"/>
    <n v="41000"/>
    <n v="0"/>
    <x v="3"/>
  </r>
  <r>
    <s v="5009323416"/>
    <x v="2"/>
    <s v="3"/>
    <d v="2019-03-18T00:00:00"/>
    <x v="12"/>
    <x v="10"/>
    <s v="1060"/>
    <s v="S060"/>
    <s v="S"/>
    <n v="9177.58"/>
    <n v="1"/>
    <x v="0"/>
    <s v="CSMS761360"/>
    <x v="415"/>
    <x v="10"/>
    <n v="42200"/>
    <n v="0"/>
    <x v="3"/>
  </r>
  <r>
    <s v="5009323421"/>
    <x v="2"/>
    <s v="3"/>
    <d v="2019-03-18T00:00:00"/>
    <x v="12"/>
    <x v="18"/>
    <s v="1050"/>
    <s v="S050"/>
    <s v="S"/>
    <n v="15959.93"/>
    <n v="1"/>
    <x v="0"/>
    <s v="CSMS761326"/>
    <x v="415"/>
    <x v="18"/>
    <n v="52000"/>
    <n v="0"/>
    <x v="3"/>
  </r>
  <r>
    <s v="5009323422"/>
    <x v="2"/>
    <s v="3"/>
    <d v="2019-03-18T00:00:00"/>
    <x v="12"/>
    <x v="8"/>
    <s v="1050"/>
    <s v="S050"/>
    <s v="S"/>
    <n v="3669.97"/>
    <n v="2"/>
    <x v="0"/>
    <s v="CSMS752992"/>
    <x v="416"/>
    <x v="8"/>
    <n v="2306"/>
    <n v="0"/>
    <x v="3"/>
  </r>
  <r>
    <s v="5009324154"/>
    <x v="2"/>
    <s v="3"/>
    <d v="2019-03-19T00:00:00"/>
    <x v="12"/>
    <x v="28"/>
    <s v="1010"/>
    <s v="S010"/>
    <s v="S"/>
    <n v="10741.52"/>
    <n v="1"/>
    <x v="0"/>
    <s v="CSMS761356"/>
    <x v="415"/>
    <x v="28"/>
    <n v="44820"/>
    <n v="0"/>
    <x v="3"/>
  </r>
  <r>
    <s v="5009324154"/>
    <x v="2"/>
    <s v="3"/>
    <d v="2019-03-19T00:00:00"/>
    <x v="12"/>
    <x v="0"/>
    <s v="1010"/>
    <s v="S010"/>
    <s v="S"/>
    <n v="56355.85"/>
    <n v="6"/>
    <x v="0"/>
    <s v="CSMS761362"/>
    <x v="415"/>
    <x v="0"/>
    <n v="41000"/>
    <n v="0"/>
    <x v="3"/>
  </r>
  <r>
    <s v="5009324346"/>
    <x v="2"/>
    <s v="3"/>
    <d v="2019-03-19T00:00:00"/>
    <x v="12"/>
    <x v="10"/>
    <s v="1010"/>
    <s v="S010"/>
    <s v="S"/>
    <n v="8468.7199999999993"/>
    <n v="1"/>
    <x v="0"/>
    <s v="CSMS761360"/>
    <x v="415"/>
    <x v="10"/>
    <n v="42200"/>
    <n v="0"/>
    <x v="3"/>
  </r>
  <r>
    <s v="5009324346"/>
    <x v="2"/>
    <s v="3"/>
    <d v="2019-03-19T00:00:00"/>
    <x v="12"/>
    <x v="0"/>
    <s v="1010"/>
    <s v="S010"/>
    <s v="S"/>
    <n v="37570.57"/>
    <n v="4"/>
    <x v="0"/>
    <s v="CSMS761362"/>
    <x v="415"/>
    <x v="0"/>
    <n v="41000"/>
    <n v="0"/>
    <x v="3"/>
  </r>
  <r>
    <s v="5009324777"/>
    <x v="2"/>
    <s v="3"/>
    <d v="2019-03-20T00:00:00"/>
    <x v="12"/>
    <x v="16"/>
    <s v="1050"/>
    <s v="S050"/>
    <s v="S"/>
    <n v="2874.77"/>
    <n v="2"/>
    <x v="0"/>
    <s v="CSMS752928"/>
    <x v="416"/>
    <x v="16"/>
    <n v="1778"/>
    <n v="0"/>
    <x v="3"/>
  </r>
  <r>
    <s v="5009325172"/>
    <x v="2"/>
    <s v="3"/>
    <d v="2019-03-20T00:00:00"/>
    <x v="12"/>
    <x v="32"/>
    <s v="1020"/>
    <s v="S020"/>
    <s v="S"/>
    <n v="1040.8699999999999"/>
    <n v="1"/>
    <x v="0"/>
    <s v="CSMS755168"/>
    <x v="416"/>
    <x v="32"/>
    <n v="1238"/>
    <n v="0"/>
    <x v="3"/>
  </r>
  <r>
    <s v="5009325172"/>
    <x v="2"/>
    <s v="3"/>
    <d v="2019-03-20T00:00:00"/>
    <x v="12"/>
    <x v="16"/>
    <s v="1020"/>
    <s v="S020"/>
    <s v="S"/>
    <n v="1437.39"/>
    <n v="1"/>
    <x v="0"/>
    <s v="CSMS752928"/>
    <x v="416"/>
    <x v="16"/>
    <n v="1778"/>
    <n v="0"/>
    <x v="3"/>
  </r>
  <r>
    <s v="5009325180"/>
    <x v="2"/>
    <s v="3"/>
    <d v="2019-03-20T00:00:00"/>
    <x v="12"/>
    <x v="16"/>
    <s v="1010"/>
    <s v="S010"/>
    <s v="S"/>
    <n v="4312.16"/>
    <n v="3"/>
    <x v="0"/>
    <s v="CSMS752928"/>
    <x v="416"/>
    <x v="16"/>
    <n v="1778"/>
    <n v="0"/>
    <x v="3"/>
  </r>
  <r>
    <s v="5009326690"/>
    <x v="2"/>
    <s v="3"/>
    <d v="2019-03-22T00:00:00"/>
    <x v="12"/>
    <x v="14"/>
    <s v="1010"/>
    <s v="S010"/>
    <s v="S"/>
    <n v="45083.39"/>
    <n v="3"/>
    <x v="0"/>
    <s v="CSMS761328"/>
    <x v="415"/>
    <x v="14"/>
    <n v="50350"/>
    <n v="0"/>
    <x v="3"/>
  </r>
  <r>
    <s v="5009327779"/>
    <x v="2"/>
    <s v="3"/>
    <d v="2019-03-25T00:00:00"/>
    <x v="12"/>
    <x v="14"/>
    <s v="1010"/>
    <s v="S010"/>
    <s v="S"/>
    <n v="15027.79"/>
    <n v="1"/>
    <x v="0"/>
    <s v="CSMS761328"/>
    <x v="415"/>
    <x v="14"/>
    <n v="50350"/>
    <n v="0"/>
    <x v="3"/>
  </r>
  <r>
    <s v="5009327861"/>
    <x v="2"/>
    <s v="3"/>
    <d v="2019-03-25T00:00:00"/>
    <x v="12"/>
    <x v="10"/>
    <s v="1080"/>
    <s v="S080"/>
    <s v="S"/>
    <n v="8821.52"/>
    <n v="1"/>
    <x v="0"/>
    <s v="CSMS761360"/>
    <x v="415"/>
    <x v="10"/>
    <n v="42200"/>
    <n v="0"/>
    <x v="3"/>
  </r>
  <r>
    <s v="5009327993"/>
    <x v="2"/>
    <s v="3"/>
    <d v="2019-03-25T00:00:00"/>
    <x v="12"/>
    <x v="26"/>
    <s v="1020"/>
    <s v="S020"/>
    <s v="S"/>
    <n v="5178.47"/>
    <n v="2"/>
    <x v="0"/>
    <s v="CSMS761108"/>
    <x v="415"/>
    <x v="26"/>
    <n v="9000"/>
    <n v="0"/>
    <x v="3"/>
  </r>
  <r>
    <s v="5009328142"/>
    <x v="2"/>
    <s v="3"/>
    <d v="2019-03-25T00:00:00"/>
    <x v="12"/>
    <x v="14"/>
    <s v="1010"/>
    <s v="S010"/>
    <s v="S"/>
    <n v="15027.8"/>
    <n v="1"/>
    <x v="0"/>
    <s v="CSMS761328"/>
    <x v="415"/>
    <x v="14"/>
    <n v="50350"/>
    <n v="0"/>
    <x v="3"/>
  </r>
  <r>
    <s v="5009328149"/>
    <x v="2"/>
    <s v="3"/>
    <d v="2019-03-25T00:00:00"/>
    <x v="12"/>
    <x v="26"/>
    <s v="1020"/>
    <s v="S020"/>
    <s v="S"/>
    <n v="2589.23"/>
    <n v="1"/>
    <x v="0"/>
    <s v="CSMS761108"/>
    <x v="415"/>
    <x v="26"/>
    <n v="9000"/>
    <n v="0"/>
    <x v="3"/>
  </r>
  <r>
    <s v="5009328916"/>
    <x v="2"/>
    <s v="3"/>
    <d v="2019-03-26T00:00:00"/>
    <x v="12"/>
    <x v="27"/>
    <s v="1030"/>
    <s v="S030"/>
    <s v="S"/>
    <n v="35335.54"/>
    <n v="1"/>
    <x v="0"/>
    <s v="CSMS761302"/>
    <x v="415"/>
    <x v="27"/>
    <n v="95048.4"/>
    <n v="0"/>
    <x v="3"/>
  </r>
  <r>
    <s v="5009328916"/>
    <x v="2"/>
    <s v="3"/>
    <d v="2019-03-26T00:00:00"/>
    <x v="12"/>
    <x v="17"/>
    <s v="1030"/>
    <s v="S030"/>
    <s v="S"/>
    <n v="9213.7000000000007"/>
    <n v="1"/>
    <x v="0"/>
    <s v="CSMS761354"/>
    <x v="415"/>
    <x v="17"/>
    <n v="43365"/>
    <n v="0"/>
    <x v="3"/>
  </r>
  <r>
    <s v="5009328960"/>
    <x v="2"/>
    <s v="3"/>
    <d v="2019-03-26T00:00:00"/>
    <x v="12"/>
    <x v="14"/>
    <s v="1050"/>
    <s v="S050"/>
    <s v="S"/>
    <n v="17732.189999999999"/>
    <n v="1"/>
    <x v="0"/>
    <s v="CSMS761328"/>
    <x v="415"/>
    <x v="14"/>
    <n v="50350"/>
    <n v="0"/>
    <x v="3"/>
  </r>
  <r>
    <s v="5009328961"/>
    <x v="2"/>
    <s v="3"/>
    <d v="2019-03-26T00:00:00"/>
    <x v="12"/>
    <x v="115"/>
    <s v="1050"/>
    <s v="S050"/>
    <s v="S"/>
    <n v="13924.53"/>
    <n v="1"/>
    <x v="0"/>
    <s v="CSMS764260"/>
    <x v="416"/>
    <x v="115"/>
    <n v="20860"/>
    <n v="0"/>
    <x v="3"/>
  </r>
  <r>
    <s v="5009328962"/>
    <x v="2"/>
    <s v="3"/>
    <d v="2019-03-26T00:00:00"/>
    <x v="12"/>
    <x v="10"/>
    <s v="1050"/>
    <s v="S050"/>
    <s v="S"/>
    <n v="8348.4699999999993"/>
    <n v="1"/>
    <x v="0"/>
    <s v="CSMS761360"/>
    <x v="415"/>
    <x v="10"/>
    <n v="42200"/>
    <n v="0"/>
    <x v="3"/>
  </r>
  <r>
    <s v="5009329425"/>
    <x v="2"/>
    <s v="3"/>
    <d v="2019-03-27T00:00:00"/>
    <x v="12"/>
    <x v="2"/>
    <s v="1050"/>
    <s v="S050"/>
    <s v="S"/>
    <n v="24041.59"/>
    <n v="11"/>
    <x v="0"/>
    <s v="CSMS764232"/>
    <x v="415"/>
    <x v="2"/>
    <n v="9490"/>
    <n v="0"/>
    <x v="3"/>
  </r>
  <r>
    <s v="5009329425"/>
    <x v="2"/>
    <s v="3"/>
    <d v="2019-03-27T00:00:00"/>
    <x v="12"/>
    <x v="12"/>
    <s v="1050"/>
    <s v="S050"/>
    <s v="S"/>
    <n v="5091.1099999999997"/>
    <n v="2"/>
    <x v="0"/>
    <s v="CSMS764234"/>
    <x v="415"/>
    <x v="12"/>
    <n v="10385"/>
    <n v="0"/>
    <x v="3"/>
  </r>
  <r>
    <s v="5009329818"/>
    <x v="2"/>
    <s v="3"/>
    <d v="2019-03-27T00:00:00"/>
    <x v="12"/>
    <x v="15"/>
    <s v="1060"/>
    <s v="S060"/>
    <s v="S"/>
    <n v="17819.04"/>
    <n v="1"/>
    <x v="0"/>
    <s v="CSMS761336"/>
    <x v="415"/>
    <x v="15"/>
    <n v="53650"/>
    <n v="0"/>
    <x v="3"/>
  </r>
  <r>
    <s v="5009329843"/>
    <x v="2"/>
    <s v="3"/>
    <d v="2019-03-27T00:00:00"/>
    <x v="12"/>
    <x v="41"/>
    <s v="1030"/>
    <s v="S030"/>
    <s v="S"/>
    <n v="26901.95"/>
    <n v="1"/>
    <x v="0"/>
    <s v="CSMS761282"/>
    <x v="415"/>
    <x v="41"/>
    <n v="59300"/>
    <n v="0"/>
    <x v="3"/>
  </r>
  <r>
    <s v="5009329844"/>
    <x v="2"/>
    <s v="3"/>
    <d v="2019-03-27T00:00:00"/>
    <x v="12"/>
    <x v="28"/>
    <s v="1030"/>
    <s v="S030"/>
    <s v="S"/>
    <n v="10762.07"/>
    <n v="1"/>
    <x v="0"/>
    <s v="CSMS761356"/>
    <x v="415"/>
    <x v="28"/>
    <n v="44820"/>
    <n v="0"/>
    <x v="3"/>
  </r>
  <r>
    <s v="5009329845"/>
    <x v="2"/>
    <s v="3"/>
    <d v="2019-03-27T00:00:00"/>
    <x v="12"/>
    <x v="48"/>
    <s v="1030"/>
    <s v="S030"/>
    <s v="S"/>
    <n v="22252.53"/>
    <n v="1"/>
    <x v="0"/>
    <s v="CSMS761284"/>
    <x v="415"/>
    <x v="48"/>
    <n v="63144.15"/>
    <n v="0"/>
    <x v="3"/>
  </r>
  <r>
    <s v="5009329846"/>
    <x v="2"/>
    <s v="3"/>
    <d v="2019-03-27T00:00:00"/>
    <x v="12"/>
    <x v="14"/>
    <s v="1030"/>
    <s v="S030"/>
    <s v="S"/>
    <n v="14800.54"/>
    <n v="1"/>
    <x v="0"/>
    <s v="CSMS761328"/>
    <x v="415"/>
    <x v="14"/>
    <n v="50350"/>
    <n v="0"/>
    <x v="3"/>
  </r>
  <r>
    <s v="5009329973"/>
    <x v="2"/>
    <s v="3"/>
    <d v="2019-03-27T00:00:00"/>
    <x v="12"/>
    <x v="13"/>
    <s v="1050"/>
    <s v="S050"/>
    <s v="S"/>
    <n v="45448.95"/>
    <n v="4"/>
    <x v="0"/>
    <s v="CSMS761320"/>
    <x v="415"/>
    <x v="13"/>
    <n v="46100"/>
    <n v="0"/>
    <x v="3"/>
  </r>
  <r>
    <s v="5009329977"/>
    <x v="2"/>
    <s v="3"/>
    <d v="2019-03-27T00:00:00"/>
    <x v="12"/>
    <x v="14"/>
    <s v="1050"/>
    <s v="S050"/>
    <s v="S"/>
    <n v="17732.189999999999"/>
    <n v="1"/>
    <x v="0"/>
    <s v="CSMS761328"/>
    <x v="415"/>
    <x v="14"/>
    <n v="50350"/>
    <n v="0"/>
    <x v="3"/>
  </r>
  <r>
    <s v="5009329978"/>
    <x v="2"/>
    <s v="3"/>
    <d v="2019-03-27T00:00:00"/>
    <x v="12"/>
    <x v="13"/>
    <s v="1050"/>
    <s v="S050"/>
    <s v="S"/>
    <n v="68173.429999999993"/>
    <n v="6"/>
    <x v="0"/>
    <s v="CSMS761320"/>
    <x v="415"/>
    <x v="13"/>
    <n v="46100"/>
    <n v="0"/>
    <x v="3"/>
  </r>
  <r>
    <s v="5009330000"/>
    <x v="2"/>
    <s v="3"/>
    <d v="2019-03-27T00:00:00"/>
    <x v="12"/>
    <x v="0"/>
    <s v="1030"/>
    <s v="S030"/>
    <s v="S"/>
    <n v="37458.21"/>
    <n v="4"/>
    <x v="0"/>
    <s v="CSMS761362"/>
    <x v="415"/>
    <x v="0"/>
    <n v="41000"/>
    <n v="0"/>
    <x v="3"/>
  </r>
  <r>
    <s v="5009330620"/>
    <x v="2"/>
    <s v="3"/>
    <d v="2019-03-28T00:00:00"/>
    <x v="12"/>
    <x v="80"/>
    <s v="1096"/>
    <s v="S096"/>
    <s v="S"/>
    <n v="1190.82"/>
    <n v="1"/>
    <x v="0"/>
    <s v="CSMS757968"/>
    <x v="416"/>
    <x v="80"/>
    <n v="1325"/>
    <n v="0"/>
    <x v="3"/>
  </r>
  <r>
    <s v="5009330620"/>
    <x v="2"/>
    <s v="3"/>
    <d v="2019-03-28T00:00:00"/>
    <x v="12"/>
    <x v="34"/>
    <s v="1096"/>
    <s v="S096"/>
    <s v="S"/>
    <n v="3126.73"/>
    <n v="2"/>
    <x v="0"/>
    <s v="CSMS758000"/>
    <x v="416"/>
    <x v="34"/>
    <n v="1754"/>
    <n v="0"/>
    <x v="3"/>
  </r>
  <r>
    <s v="5009330621"/>
    <x v="2"/>
    <s v="3"/>
    <d v="2019-03-28T00:00:00"/>
    <x v="12"/>
    <x v="7"/>
    <s v="1096"/>
    <s v="S096"/>
    <s v="S"/>
    <n v="1839.3"/>
    <n v="1"/>
    <x v="0"/>
    <s v="CSMS764230"/>
    <x v="415"/>
    <x v="7"/>
    <n v="8280"/>
    <n v="0"/>
    <x v="3"/>
  </r>
  <r>
    <s v="5009330622"/>
    <x v="2"/>
    <s v="3"/>
    <d v="2019-03-28T00:00:00"/>
    <x v="12"/>
    <x v="7"/>
    <s v="1096"/>
    <s v="S096"/>
    <s v="S"/>
    <n v="5518.41"/>
    <n v="3"/>
    <x v="0"/>
    <s v="CSMS764230"/>
    <x v="415"/>
    <x v="7"/>
    <n v="8280"/>
    <n v="0"/>
    <x v="3"/>
  </r>
  <r>
    <s v="5009330624"/>
    <x v="2"/>
    <s v="3"/>
    <d v="2019-03-28T00:00:00"/>
    <x v="13"/>
    <x v="7"/>
    <s v="1096"/>
    <s v="S096"/>
    <s v="H"/>
    <n v="-5518.41"/>
    <n v="-3"/>
    <x v="0"/>
    <s v="CSMS764230"/>
    <x v="415"/>
    <x v="7"/>
    <n v="8280"/>
    <n v="0"/>
    <x v="3"/>
  </r>
  <r>
    <s v="5009330625"/>
    <x v="2"/>
    <s v="3"/>
    <d v="2019-03-28T00:00:00"/>
    <x v="12"/>
    <x v="2"/>
    <s v="1096"/>
    <s v="S096"/>
    <s v="S"/>
    <n v="4371.97"/>
    <n v="2"/>
    <x v="0"/>
    <s v="CSMS764232"/>
    <x v="415"/>
    <x v="2"/>
    <n v="9490"/>
    <n v="0"/>
    <x v="3"/>
  </r>
  <r>
    <s v="5009330625"/>
    <x v="2"/>
    <s v="3"/>
    <d v="2019-03-28T00:00:00"/>
    <x v="12"/>
    <x v="7"/>
    <s v="1096"/>
    <s v="S096"/>
    <s v="S"/>
    <n v="5518.41"/>
    <n v="3"/>
    <x v="0"/>
    <s v="CSMS764230"/>
    <x v="415"/>
    <x v="7"/>
    <n v="8280"/>
    <n v="0"/>
    <x v="3"/>
  </r>
  <r>
    <s v="5009330640"/>
    <x v="2"/>
    <s v="3"/>
    <d v="2019-03-28T00:00:00"/>
    <x v="12"/>
    <x v="26"/>
    <s v="1050"/>
    <s v="S050"/>
    <s v="S"/>
    <n v="14476.92"/>
    <n v="6"/>
    <x v="0"/>
    <s v="CSMS761108"/>
    <x v="415"/>
    <x v="26"/>
    <n v="9000"/>
    <n v="0"/>
    <x v="3"/>
  </r>
  <r>
    <s v="5009330640"/>
    <x v="2"/>
    <s v="3"/>
    <d v="2019-03-28T00:00:00"/>
    <x v="12"/>
    <x v="2"/>
    <s v="1050"/>
    <s v="S050"/>
    <s v="S"/>
    <n v="25215.01"/>
    <n v="12"/>
    <x v="0"/>
    <s v="CSMS764232"/>
    <x v="415"/>
    <x v="2"/>
    <n v="9490"/>
    <n v="0"/>
    <x v="3"/>
  </r>
  <r>
    <s v="5009330640"/>
    <x v="2"/>
    <s v="3"/>
    <d v="2019-03-28T00:00:00"/>
    <x v="12"/>
    <x v="12"/>
    <s v="1050"/>
    <s v="S050"/>
    <s v="S"/>
    <n v="30332.32"/>
    <n v="12"/>
    <x v="0"/>
    <s v="CSMS764234"/>
    <x v="415"/>
    <x v="12"/>
    <n v="10385"/>
    <n v="0"/>
    <x v="3"/>
  </r>
  <r>
    <s v="5009330667"/>
    <x v="2"/>
    <s v="3"/>
    <d v="2019-03-28T00:00:00"/>
    <x v="12"/>
    <x v="59"/>
    <s v="1060"/>
    <s v="S060"/>
    <s v="S"/>
    <n v="3661.02"/>
    <n v="1"/>
    <x v="0"/>
    <s v="CSMS764215"/>
    <x v="415"/>
    <x v="59"/>
    <n v="0"/>
    <n v="0"/>
    <x v="3"/>
  </r>
  <r>
    <s v="5009330668"/>
    <x v="2"/>
    <s v="3"/>
    <d v="2019-03-28T00:00:00"/>
    <x v="12"/>
    <x v="16"/>
    <s v="1060"/>
    <s v="S060"/>
    <s v="S"/>
    <n v="4647.18"/>
    <n v="3"/>
    <x v="0"/>
    <s v="CSMS752928"/>
    <x v="416"/>
    <x v="16"/>
    <n v="1778"/>
    <n v="0"/>
    <x v="3"/>
  </r>
  <r>
    <s v="5009330669"/>
    <x v="2"/>
    <s v="3"/>
    <d v="2019-03-28T00:00:00"/>
    <x v="12"/>
    <x v="6"/>
    <s v="1060"/>
    <s v="S060"/>
    <s v="S"/>
    <n v="4423.1000000000004"/>
    <n v="3"/>
    <x v="0"/>
    <s v="CSMS752112"/>
    <x v="416"/>
    <x v="6"/>
    <n v="1446"/>
    <n v="0"/>
    <x v="3"/>
  </r>
  <r>
    <s v="5009330726"/>
    <x v="2"/>
    <s v="3"/>
    <d v="2019-03-28T00:00:00"/>
    <x v="12"/>
    <x v="6"/>
    <s v="1010"/>
    <s v="S010"/>
    <s v="S"/>
    <n v="14675.55"/>
    <n v="10"/>
    <x v="0"/>
    <s v="CSMS752112"/>
    <x v="416"/>
    <x v="6"/>
    <n v="1446"/>
    <n v="0"/>
    <x v="3"/>
  </r>
  <r>
    <s v="5009330870"/>
    <x v="2"/>
    <s v="3"/>
    <d v="2019-03-28T00:00:00"/>
    <x v="12"/>
    <x v="118"/>
    <s v="1060"/>
    <s v="S060"/>
    <s v="S"/>
    <n v="4179.74"/>
    <n v="1"/>
    <x v="0"/>
    <s v="CSMS750720"/>
    <x v="416"/>
    <x v="118"/>
    <n v="5926"/>
    <n v="0"/>
    <x v="3"/>
  </r>
  <r>
    <s v="5009330871"/>
    <x v="2"/>
    <s v="3"/>
    <d v="2019-03-28T00:00:00"/>
    <x v="12"/>
    <x v="42"/>
    <s v="1060"/>
    <s v="S060"/>
    <s v="S"/>
    <n v="2000.18"/>
    <n v="1"/>
    <x v="0"/>
    <s v="CSMS755616"/>
    <x v="416"/>
    <x v="42"/>
    <n v="2857"/>
    <n v="0"/>
    <x v="3"/>
  </r>
  <r>
    <s v="5009330872"/>
    <x v="2"/>
    <s v="3"/>
    <d v="2019-03-28T00:00:00"/>
    <x v="12"/>
    <x v="26"/>
    <s v="1060"/>
    <s v="S060"/>
    <s v="S"/>
    <n v="4902.72"/>
    <n v="2"/>
    <x v="0"/>
    <s v="CSMS761108"/>
    <x v="415"/>
    <x v="26"/>
    <n v="9000"/>
    <n v="0"/>
    <x v="3"/>
  </r>
  <r>
    <s v="5009330873"/>
    <x v="2"/>
    <s v="3"/>
    <d v="2019-03-28T00:00:00"/>
    <x v="12"/>
    <x v="6"/>
    <s v="1050"/>
    <s v="S050"/>
    <s v="S"/>
    <n v="7337.78"/>
    <n v="5"/>
    <x v="0"/>
    <s v="CSMS752112"/>
    <x v="416"/>
    <x v="6"/>
    <n v="1446"/>
    <n v="0"/>
    <x v="3"/>
  </r>
  <r>
    <s v="5009330881"/>
    <x v="2"/>
    <s v="3"/>
    <d v="2019-03-28T00:00:00"/>
    <x v="12"/>
    <x v="23"/>
    <s v="1050"/>
    <s v="S050"/>
    <s v="S"/>
    <n v="2138.84"/>
    <n v="1"/>
    <x v="0"/>
    <s v="CSMS760262"/>
    <x v="415"/>
    <x v="23"/>
    <n v="3480"/>
    <n v="0"/>
    <x v="3"/>
  </r>
  <r>
    <s v="5009330947"/>
    <x v="2"/>
    <s v="3"/>
    <d v="2019-03-28T00:00:00"/>
    <x v="12"/>
    <x v="42"/>
    <s v="1030"/>
    <s v="S030"/>
    <s v="S"/>
    <n v="2008.46"/>
    <n v="1"/>
    <x v="0"/>
    <s v="CSMS755616"/>
    <x v="416"/>
    <x v="42"/>
    <n v="2857"/>
    <n v="0"/>
    <x v="3"/>
  </r>
  <r>
    <s v="5009330948"/>
    <x v="2"/>
    <s v="3"/>
    <d v="2019-03-28T00:00:00"/>
    <x v="12"/>
    <x v="36"/>
    <s v="1030"/>
    <s v="S030"/>
    <s v="S"/>
    <n v="2012.77"/>
    <n v="1"/>
    <x v="0"/>
    <s v="CSMS761520"/>
    <x v="415"/>
    <x v="36"/>
    <n v="3195"/>
    <n v="0"/>
    <x v="3"/>
  </r>
  <r>
    <s v="5009330949"/>
    <x v="2"/>
    <s v="3"/>
    <d v="2019-03-28T00:00:00"/>
    <x v="12"/>
    <x v="22"/>
    <s v="1030"/>
    <s v="S030"/>
    <s v="S"/>
    <n v="2482.56"/>
    <n v="2"/>
    <x v="0"/>
    <s v="CSMS752768"/>
    <x v="416"/>
    <x v="22"/>
    <n v="1334"/>
    <n v="0"/>
    <x v="3"/>
  </r>
  <r>
    <s v="5009331513"/>
    <x v="2"/>
    <s v="3"/>
    <d v="2019-03-29T00:00:00"/>
    <x v="12"/>
    <x v="7"/>
    <s v="1010"/>
    <s v="S010"/>
    <s v="S"/>
    <n v="25154.12"/>
    <n v="14"/>
    <x v="0"/>
    <s v="CSMS764230"/>
    <x v="415"/>
    <x v="7"/>
    <n v="8280"/>
    <n v="0"/>
    <x v="3"/>
  </r>
  <r>
    <s v="5009331513"/>
    <x v="2"/>
    <s v="3"/>
    <d v="2019-03-29T00:00:00"/>
    <x v="12"/>
    <x v="2"/>
    <s v="1010"/>
    <s v="S010"/>
    <s v="S"/>
    <n v="30806.12"/>
    <n v="14"/>
    <x v="0"/>
    <s v="CSMS764232"/>
    <x v="415"/>
    <x v="2"/>
    <n v="9490"/>
    <n v="0"/>
    <x v="3"/>
  </r>
  <r>
    <s v="5009332257"/>
    <x v="2"/>
    <s v="3"/>
    <d v="2019-03-29T00:00:00"/>
    <x v="12"/>
    <x v="7"/>
    <s v="1020"/>
    <s v="S020"/>
    <s v="S"/>
    <n v="12874.17"/>
    <n v="7"/>
    <x v="0"/>
    <s v="CSMS764230"/>
    <x v="415"/>
    <x v="7"/>
    <n v="8280"/>
    <n v="0"/>
    <x v="3"/>
  </r>
  <r>
    <s v="5009332257"/>
    <x v="2"/>
    <s v="3"/>
    <d v="2019-03-29T00:00:00"/>
    <x v="12"/>
    <x v="12"/>
    <s v="1020"/>
    <s v="S020"/>
    <s v="S"/>
    <n v="28001.46"/>
    <n v="11"/>
    <x v="0"/>
    <s v="CSMS764234"/>
    <x v="415"/>
    <x v="12"/>
    <n v="10385"/>
    <n v="0"/>
    <x v="3"/>
  </r>
  <r>
    <s v="5009332257"/>
    <x v="2"/>
    <s v="3"/>
    <d v="2019-03-29T00:00:00"/>
    <x v="12"/>
    <x v="2"/>
    <s v="1020"/>
    <s v="S020"/>
    <s v="S"/>
    <n v="17485.009999999998"/>
    <n v="8"/>
    <x v="0"/>
    <s v="CSMS764232"/>
    <x v="415"/>
    <x v="2"/>
    <n v="9490"/>
    <n v="0"/>
    <x v="3"/>
  </r>
  <r>
    <s v="5009332346"/>
    <x v="2"/>
    <s v="3"/>
    <d v="2019-03-29T00:00:00"/>
    <x v="12"/>
    <x v="10"/>
    <s v="1050"/>
    <s v="S050"/>
    <s v="S"/>
    <n v="8754.11"/>
    <n v="1"/>
    <x v="0"/>
    <s v="CSMS761360"/>
    <x v="415"/>
    <x v="10"/>
    <n v="42200"/>
    <n v="0"/>
    <x v="3"/>
  </r>
  <r>
    <s v="5009332346"/>
    <x v="2"/>
    <s v="3"/>
    <d v="2019-03-29T00:00:00"/>
    <x v="12"/>
    <x v="13"/>
    <s v="1050"/>
    <s v="S050"/>
    <s v="S"/>
    <n v="24547.95"/>
    <n v="2"/>
    <x v="0"/>
    <s v="CSMS761320"/>
    <x v="415"/>
    <x v="13"/>
    <n v="46100"/>
    <n v="0"/>
    <x v="3"/>
  </r>
  <r>
    <s v="5009332346"/>
    <x v="2"/>
    <s v="3"/>
    <d v="2019-03-29T00:00:00"/>
    <x v="12"/>
    <x v="0"/>
    <s v="1050"/>
    <s v="S050"/>
    <s v="S"/>
    <n v="39176.550000000003"/>
    <n v="4"/>
    <x v="0"/>
    <s v="CSMS761362"/>
    <x v="415"/>
    <x v="0"/>
    <n v="41000"/>
    <n v="0"/>
    <x v="3"/>
  </r>
  <r>
    <s v="5009332402"/>
    <x v="2"/>
    <s v="3"/>
    <d v="2019-03-29T00:00:00"/>
    <x v="12"/>
    <x v="21"/>
    <s v="1020"/>
    <s v="S020"/>
    <s v="S"/>
    <n v="1527.9"/>
    <n v="1"/>
    <x v="0"/>
    <s v="CSMS753456"/>
    <x v="416"/>
    <x v="21"/>
    <n v="1708"/>
    <n v="0"/>
    <x v="3"/>
  </r>
  <r>
    <s v="5009333611"/>
    <x v="2"/>
    <s v="4"/>
    <d v="2019-04-01T00:00:00"/>
    <x v="12"/>
    <x v="9"/>
    <s v="1060"/>
    <s v="S060"/>
    <s v="S"/>
    <n v="4816.05"/>
    <n v="3"/>
    <x v="0"/>
    <s v="CSMS752368"/>
    <x v="416"/>
    <x v="9"/>
    <n v="1965"/>
    <n v="0"/>
    <x v="3"/>
  </r>
  <r>
    <s v="5009333613"/>
    <x v="2"/>
    <s v="4"/>
    <d v="2019-04-01T00:00:00"/>
    <x v="12"/>
    <x v="0"/>
    <s v="1050"/>
    <s v="S050"/>
    <s v="S"/>
    <n v="48970.69"/>
    <n v="5"/>
    <x v="0"/>
    <s v="CSMS761362"/>
    <x v="415"/>
    <x v="0"/>
    <n v="41000"/>
    <n v="0"/>
    <x v="3"/>
  </r>
  <r>
    <s v="5009333613"/>
    <x v="2"/>
    <s v="4"/>
    <d v="2019-04-01T00:00:00"/>
    <x v="12"/>
    <x v="15"/>
    <s v="1050"/>
    <s v="S050"/>
    <s v="S"/>
    <n v="19851.669999999998"/>
    <n v="1"/>
    <x v="0"/>
    <s v="CSMS761336"/>
    <x v="415"/>
    <x v="15"/>
    <n v="53650"/>
    <n v="0"/>
    <x v="3"/>
  </r>
  <r>
    <s v="5009333687"/>
    <x v="2"/>
    <s v="4"/>
    <d v="2019-04-01T00:00:00"/>
    <x v="12"/>
    <x v="19"/>
    <s v="1017"/>
    <s v="S017"/>
    <s v="S"/>
    <n v="7240.8"/>
    <n v="5"/>
    <x v="0"/>
    <s v="CSMS751120"/>
    <x v="416"/>
    <x v="19"/>
    <n v="1745"/>
    <n v="0"/>
    <x v="3"/>
  </r>
  <r>
    <s v="5009333687"/>
    <x v="2"/>
    <s v="4"/>
    <d v="2019-04-01T00:00:00"/>
    <x v="12"/>
    <x v="32"/>
    <s v="1017"/>
    <s v="S017"/>
    <s v="S"/>
    <n v="5204.33"/>
    <n v="5"/>
    <x v="0"/>
    <s v="CSMS755168"/>
    <x v="416"/>
    <x v="32"/>
    <n v="1238"/>
    <n v="0"/>
    <x v="3"/>
  </r>
  <r>
    <s v="5009333702"/>
    <x v="2"/>
    <s v="4"/>
    <d v="2019-04-01T00:00:00"/>
    <x v="12"/>
    <x v="65"/>
    <s v="1060"/>
    <s v="S060"/>
    <s v="S"/>
    <n v="2768.98"/>
    <n v="1"/>
    <x v="0"/>
    <s v="CSMS765106"/>
    <x v="415"/>
    <x v="65"/>
    <n v="8130"/>
    <n v="0"/>
    <x v="3"/>
  </r>
  <r>
    <s v="5009333702"/>
    <x v="2"/>
    <s v="4"/>
    <d v="2019-04-01T00:00:00"/>
    <x v="12"/>
    <x v="13"/>
    <s v="1060"/>
    <s v="S060"/>
    <s v="S"/>
    <n v="13535.6"/>
    <n v="1"/>
    <x v="0"/>
    <s v="CSMS761320"/>
    <x v="415"/>
    <x v="13"/>
    <n v="46100"/>
    <n v="0"/>
    <x v="3"/>
  </r>
  <r>
    <s v="5009333745"/>
    <x v="2"/>
    <s v="4"/>
    <d v="2019-04-01T00:00:00"/>
    <x v="12"/>
    <x v="9"/>
    <s v="1030"/>
    <s v="S030"/>
    <s v="S"/>
    <n v="15979.33"/>
    <n v="10"/>
    <x v="0"/>
    <s v="CSMS752368"/>
    <x v="416"/>
    <x v="9"/>
    <n v="1965"/>
    <n v="0"/>
    <x v="3"/>
  </r>
  <r>
    <s v="5009333758"/>
    <x v="2"/>
    <s v="4"/>
    <d v="2019-04-01T00:00:00"/>
    <x v="12"/>
    <x v="32"/>
    <s v="1010"/>
    <s v="S010"/>
    <s v="S"/>
    <n v="6245.19"/>
    <n v="6"/>
    <x v="0"/>
    <s v="CSMS755168"/>
    <x v="416"/>
    <x v="32"/>
    <n v="1238"/>
    <n v="0"/>
    <x v="3"/>
  </r>
  <r>
    <s v="5009333775"/>
    <x v="2"/>
    <s v="4"/>
    <d v="2019-04-01T00:00:00"/>
    <x v="12"/>
    <x v="16"/>
    <s v="1017"/>
    <s v="S017"/>
    <s v="S"/>
    <n v="1437.39"/>
    <n v="1"/>
    <x v="0"/>
    <s v="CSMS752928"/>
    <x v="416"/>
    <x v="16"/>
    <n v="1778"/>
    <n v="0"/>
    <x v="3"/>
  </r>
  <r>
    <s v="5009333778"/>
    <x v="2"/>
    <s v="4"/>
    <d v="2019-04-01T00:00:00"/>
    <x v="12"/>
    <x v="2"/>
    <s v="1010"/>
    <s v="S010"/>
    <s v="S"/>
    <n v="61612.25"/>
    <n v="28"/>
    <x v="0"/>
    <s v="CSMS764232"/>
    <x v="415"/>
    <x v="2"/>
    <n v="9490"/>
    <n v="0"/>
    <x v="3"/>
  </r>
  <r>
    <s v="5009333788"/>
    <x v="2"/>
    <s v="4"/>
    <d v="2019-04-01T00:00:00"/>
    <x v="12"/>
    <x v="41"/>
    <s v="1010"/>
    <s v="S010"/>
    <s v="S"/>
    <n v="26901.94"/>
    <n v="1"/>
    <x v="0"/>
    <s v="CSMS761282"/>
    <x v="415"/>
    <x v="41"/>
    <n v="59300"/>
    <n v="0"/>
    <x v="3"/>
  </r>
  <r>
    <s v="5009333790"/>
    <x v="2"/>
    <s v="4"/>
    <d v="2019-04-01T00:00:00"/>
    <x v="12"/>
    <x v="65"/>
    <s v="1050"/>
    <s v="S050"/>
    <s v="S"/>
    <n v="10421.58"/>
    <n v="4"/>
    <x v="0"/>
    <s v="CSMS765106"/>
    <x v="415"/>
    <x v="65"/>
    <n v="8130"/>
    <n v="0"/>
    <x v="3"/>
  </r>
  <r>
    <s v="5009333828"/>
    <x v="2"/>
    <s v="4"/>
    <d v="2019-04-01T00:00:00"/>
    <x v="12"/>
    <x v="22"/>
    <s v="1020"/>
    <s v="S020"/>
    <s v="S"/>
    <n v="13020.51"/>
    <n v="12"/>
    <x v="0"/>
    <s v="CSMS752768"/>
    <x v="416"/>
    <x v="22"/>
    <n v="1334"/>
    <n v="0"/>
    <x v="3"/>
  </r>
  <r>
    <s v="5009333828"/>
    <x v="2"/>
    <s v="4"/>
    <d v="2019-04-01T00:00:00"/>
    <x v="12"/>
    <x v="32"/>
    <s v="1020"/>
    <s v="S020"/>
    <s v="S"/>
    <n v="3122.6"/>
    <n v="3"/>
    <x v="0"/>
    <s v="CSMS755168"/>
    <x v="416"/>
    <x v="32"/>
    <n v="1238"/>
    <n v="0"/>
    <x v="3"/>
  </r>
  <r>
    <s v="5009333856"/>
    <x v="2"/>
    <s v="4"/>
    <d v="2019-04-01T00:00:00"/>
    <x v="12"/>
    <x v="13"/>
    <s v="1020"/>
    <s v="S020"/>
    <s v="S"/>
    <n v="11362.24"/>
    <n v="1"/>
    <x v="0"/>
    <s v="CSMS761320"/>
    <x v="415"/>
    <x v="13"/>
    <n v="46100"/>
    <n v="0"/>
    <x v="3"/>
  </r>
  <r>
    <s v="5009333987"/>
    <x v="2"/>
    <s v="4"/>
    <d v="2019-04-01T00:00:00"/>
    <x v="12"/>
    <x v="13"/>
    <s v="1060"/>
    <s v="S060"/>
    <s v="S"/>
    <n v="27071.19"/>
    <n v="2"/>
    <x v="0"/>
    <s v="CSMS761320"/>
    <x v="415"/>
    <x v="13"/>
    <n v="46100"/>
    <n v="0"/>
    <x v="3"/>
  </r>
  <r>
    <s v="5009334128"/>
    <x v="2"/>
    <s v="4"/>
    <d v="2019-04-02T00:00:00"/>
    <x v="12"/>
    <x v="55"/>
    <s v="1050"/>
    <s v="S050"/>
    <s v="S"/>
    <n v="10043.379999999999"/>
    <n v="3"/>
    <x v="0"/>
    <s v="CSMS765108"/>
    <x v="415"/>
    <x v="55"/>
    <n v="9800"/>
    <n v="0"/>
    <x v="3"/>
  </r>
  <r>
    <s v="5009334324"/>
    <x v="2"/>
    <s v="4"/>
    <d v="2019-04-01T00:00:00"/>
    <x v="12"/>
    <x v="117"/>
    <s v="1030"/>
    <s v="S030"/>
    <s v="S"/>
    <n v="15681.94"/>
    <n v="2"/>
    <x v="0"/>
    <s v="CSMS765102"/>
    <x v="415"/>
    <x v="117"/>
    <n v="0"/>
    <n v="0"/>
    <x v="3"/>
  </r>
  <r>
    <s v="5009334374"/>
    <x v="2"/>
    <s v="4"/>
    <d v="2019-04-02T00:00:00"/>
    <x v="12"/>
    <x v="65"/>
    <s v="1030"/>
    <s v="S030"/>
    <s v="S"/>
    <n v="10421.58"/>
    <n v="4"/>
    <x v="0"/>
    <s v="CSMS765106"/>
    <x v="415"/>
    <x v="65"/>
    <n v="8130"/>
    <n v="0"/>
    <x v="3"/>
  </r>
  <r>
    <s v="5009334375"/>
    <x v="2"/>
    <s v="4"/>
    <d v="2019-04-02T00:00:00"/>
    <x v="12"/>
    <x v="55"/>
    <s v="1030"/>
    <s v="S030"/>
    <s v="S"/>
    <n v="10043.379999999999"/>
    <n v="3"/>
    <x v="0"/>
    <s v="CSMS765108"/>
    <x v="415"/>
    <x v="55"/>
    <n v="9800"/>
    <n v="0"/>
    <x v="3"/>
  </r>
  <r>
    <s v="5009334376"/>
    <x v="2"/>
    <s v="4"/>
    <d v="2019-04-02T00:00:00"/>
    <x v="12"/>
    <x v="30"/>
    <s v="1030"/>
    <s v="S030"/>
    <s v="S"/>
    <n v="55806.94"/>
    <n v="2"/>
    <x v="0"/>
    <s v="CSMS761290"/>
    <x v="415"/>
    <x v="30"/>
    <n v="82358.8"/>
    <n v="0"/>
    <x v="3"/>
  </r>
  <r>
    <s v="5009334376"/>
    <x v="2"/>
    <s v="4"/>
    <d v="2019-04-02T00:00:00"/>
    <x v="12"/>
    <x v="10"/>
    <s v="1030"/>
    <s v="S030"/>
    <s v="S"/>
    <n v="8626.25"/>
    <n v="1"/>
    <x v="0"/>
    <s v="CSMS761360"/>
    <x v="415"/>
    <x v="10"/>
    <n v="42200"/>
    <n v="0"/>
    <x v="3"/>
  </r>
  <r>
    <s v="5009334376"/>
    <x v="2"/>
    <s v="4"/>
    <d v="2019-04-02T00:00:00"/>
    <x v="12"/>
    <x v="18"/>
    <s v="1030"/>
    <s v="S030"/>
    <s v="S"/>
    <n v="51813.04"/>
    <n v="3"/>
    <x v="0"/>
    <s v="CSMS761326"/>
    <x v="415"/>
    <x v="18"/>
    <n v="52000"/>
    <n v="0"/>
    <x v="3"/>
  </r>
  <r>
    <s v="5009334376"/>
    <x v="2"/>
    <s v="4"/>
    <d v="2019-04-02T00:00:00"/>
    <x v="12"/>
    <x v="13"/>
    <s v="1030"/>
    <s v="S030"/>
    <s v="S"/>
    <n v="23389.08"/>
    <n v="2"/>
    <x v="0"/>
    <s v="CSMS761320"/>
    <x v="415"/>
    <x v="13"/>
    <n v="46100"/>
    <n v="0"/>
    <x v="3"/>
  </r>
  <r>
    <s v="5009334380"/>
    <x v="2"/>
    <s v="4"/>
    <d v="2019-04-02T00:00:00"/>
    <x v="12"/>
    <x v="54"/>
    <s v="1096"/>
    <s v="S096"/>
    <s v="S"/>
    <n v="25976.37"/>
    <n v="21"/>
    <x v="0"/>
    <s v="CSMS757934"/>
    <x v="416"/>
    <x v="54"/>
    <n v="1415"/>
    <n v="0"/>
    <x v="3"/>
  </r>
  <r>
    <s v="5009334400"/>
    <x v="2"/>
    <s v="4"/>
    <d v="2019-04-02T00:00:00"/>
    <x v="12"/>
    <x v="30"/>
    <s v="1020"/>
    <s v="S020"/>
    <s v="S"/>
    <n v="27142.23"/>
    <n v="1"/>
    <x v="0"/>
    <s v="CSMS761290"/>
    <x v="415"/>
    <x v="30"/>
    <n v="82358.8"/>
    <n v="0"/>
    <x v="3"/>
  </r>
  <r>
    <s v="5009334400"/>
    <x v="2"/>
    <s v="4"/>
    <d v="2019-04-02T00:00:00"/>
    <x v="12"/>
    <x v="13"/>
    <s v="1020"/>
    <s v="S020"/>
    <s v="S"/>
    <n v="34086.71"/>
    <n v="3"/>
    <x v="0"/>
    <s v="CSMS761320"/>
    <x v="415"/>
    <x v="13"/>
    <n v="46100"/>
    <n v="0"/>
    <x v="3"/>
  </r>
  <r>
    <s v="5009334400"/>
    <x v="2"/>
    <s v="4"/>
    <d v="2019-04-02T00:00:00"/>
    <x v="12"/>
    <x v="28"/>
    <s v="1020"/>
    <s v="S020"/>
    <s v="S"/>
    <n v="10762.07"/>
    <n v="1"/>
    <x v="0"/>
    <s v="CSMS761356"/>
    <x v="415"/>
    <x v="28"/>
    <n v="44820"/>
    <n v="0"/>
    <x v="3"/>
  </r>
  <r>
    <s v="5009334416"/>
    <x v="2"/>
    <s v="4"/>
    <d v="2019-04-02T00:00:00"/>
    <x v="12"/>
    <x v="55"/>
    <s v="1060"/>
    <s v="S060"/>
    <s v="S"/>
    <n v="3580.14"/>
    <n v="1"/>
    <x v="0"/>
    <s v="CSMS765108"/>
    <x v="415"/>
    <x v="55"/>
    <n v="9800"/>
    <n v="0"/>
    <x v="3"/>
  </r>
  <r>
    <s v="5009334416"/>
    <x v="2"/>
    <s v="4"/>
    <d v="2019-04-02T00:00:00"/>
    <x v="12"/>
    <x v="65"/>
    <s v="1060"/>
    <s v="S060"/>
    <s v="S"/>
    <n v="9260.5300000000007"/>
    <n v="3"/>
    <x v="0"/>
    <s v="CSMS765106"/>
    <x v="415"/>
    <x v="65"/>
    <n v="8130"/>
    <n v="0"/>
    <x v="3"/>
  </r>
  <r>
    <s v="5009334541"/>
    <x v="2"/>
    <s v="4"/>
    <d v="2019-04-02T00:00:00"/>
    <x v="12"/>
    <x v="12"/>
    <s v="1010"/>
    <s v="S010"/>
    <s v="S"/>
    <n v="17342.27"/>
    <n v="7"/>
    <x v="0"/>
    <s v="CSMS764234"/>
    <x v="415"/>
    <x v="12"/>
    <n v="10385"/>
    <n v="0"/>
    <x v="3"/>
  </r>
  <r>
    <s v="5009334541"/>
    <x v="2"/>
    <s v="4"/>
    <d v="2019-04-02T00:00:00"/>
    <x v="12"/>
    <x v="2"/>
    <s v="1010"/>
    <s v="S010"/>
    <s v="S"/>
    <n v="42011.82"/>
    <n v="19"/>
    <x v="0"/>
    <s v="CSMS764232"/>
    <x v="415"/>
    <x v="2"/>
    <n v="9490"/>
    <n v="0"/>
    <x v="3"/>
  </r>
  <r>
    <s v="5009334574"/>
    <x v="2"/>
    <s v="4"/>
    <d v="2019-04-02T00:00:00"/>
    <x v="12"/>
    <x v="63"/>
    <s v="1050"/>
    <s v="S050"/>
    <s v="S"/>
    <n v="4725.92"/>
    <n v="2"/>
    <x v="0"/>
    <s v="CSMS752424"/>
    <x v="416"/>
    <x v="63"/>
    <n v="3113"/>
    <n v="0"/>
    <x v="3"/>
  </r>
  <r>
    <s v="5009334575"/>
    <x v="2"/>
    <s v="4"/>
    <d v="2019-04-02T00:00:00"/>
    <x v="12"/>
    <x v="9"/>
    <s v="1050"/>
    <s v="S050"/>
    <s v="S"/>
    <n v="9587.6"/>
    <n v="6"/>
    <x v="0"/>
    <s v="CSMS752368"/>
    <x v="416"/>
    <x v="9"/>
    <n v="1965"/>
    <n v="0"/>
    <x v="3"/>
  </r>
  <r>
    <s v="5009334604"/>
    <x v="2"/>
    <s v="4"/>
    <d v="2019-04-02T00:00:00"/>
    <x v="12"/>
    <x v="6"/>
    <s v="1030"/>
    <s v="S030"/>
    <s v="S"/>
    <n v="11464.6"/>
    <n v="10"/>
    <x v="0"/>
    <s v="CSMS752112"/>
    <x v="416"/>
    <x v="6"/>
    <n v="1446"/>
    <n v="0"/>
    <x v="3"/>
  </r>
  <r>
    <s v="5009334605"/>
    <x v="2"/>
    <s v="4"/>
    <d v="2019-04-02T00:00:00"/>
    <x v="12"/>
    <x v="31"/>
    <s v="1030"/>
    <s v="S030"/>
    <s v="S"/>
    <n v="5973.66"/>
    <n v="4"/>
    <x v="0"/>
    <s v="CSMS755504"/>
    <x v="416"/>
    <x v="31"/>
    <n v="1911"/>
    <n v="0"/>
    <x v="3"/>
  </r>
  <r>
    <s v="5009334606"/>
    <x v="2"/>
    <s v="4"/>
    <d v="2019-04-02T00:00:00"/>
    <x v="12"/>
    <x v="9"/>
    <s v="1030"/>
    <s v="S030"/>
    <s v="S"/>
    <n v="15979.33"/>
    <n v="10"/>
    <x v="0"/>
    <s v="CSMS752368"/>
    <x v="416"/>
    <x v="9"/>
    <n v="1965"/>
    <n v="0"/>
    <x v="3"/>
  </r>
  <r>
    <s v="5009334640"/>
    <x v="2"/>
    <s v="4"/>
    <d v="2019-04-02T00:00:00"/>
    <x v="12"/>
    <x v="48"/>
    <s v="1010"/>
    <s v="S010"/>
    <s v="S"/>
    <n v="22252.53"/>
    <n v="1"/>
    <x v="0"/>
    <s v="CSMS761284"/>
    <x v="415"/>
    <x v="48"/>
    <n v="63144.15"/>
    <n v="0"/>
    <x v="3"/>
  </r>
  <r>
    <s v="5009335071"/>
    <x v="2"/>
    <s v="4"/>
    <d v="2019-04-03T00:00:00"/>
    <x v="12"/>
    <x v="15"/>
    <s v="1050"/>
    <s v="S050"/>
    <s v="S"/>
    <n v="19851.669999999998"/>
    <n v="1"/>
    <x v="0"/>
    <s v="CSMS761336"/>
    <x v="415"/>
    <x v="15"/>
    <n v="53650"/>
    <n v="0"/>
    <x v="3"/>
  </r>
  <r>
    <s v="5009335159"/>
    <x v="2"/>
    <s v="4"/>
    <d v="2019-04-04T00:00:00"/>
    <x v="12"/>
    <x v="115"/>
    <s v="1010"/>
    <s v="S010"/>
    <s v="S"/>
    <n v="13924.53"/>
    <n v="1"/>
    <x v="0"/>
    <s v="CSMS764260"/>
    <x v="416"/>
    <x v="115"/>
    <n v="20860"/>
    <n v="0"/>
    <x v="3"/>
  </r>
  <r>
    <s v="5009335210"/>
    <x v="2"/>
    <s v="4"/>
    <d v="2019-04-03T00:00:00"/>
    <x v="12"/>
    <x v="95"/>
    <s v="1030"/>
    <s v="S030"/>
    <s v="S"/>
    <n v="14501"/>
    <n v="3"/>
    <x v="0"/>
    <s v="CSMS765110"/>
    <x v="415"/>
    <x v="95"/>
    <n v="11320"/>
    <n v="0"/>
    <x v="3"/>
  </r>
  <r>
    <s v="5009335210"/>
    <x v="2"/>
    <s v="4"/>
    <d v="2019-04-03T00:00:00"/>
    <x v="12"/>
    <x v="28"/>
    <s v="1030"/>
    <s v="S030"/>
    <s v="S"/>
    <n v="10762.07"/>
    <n v="1"/>
    <x v="0"/>
    <s v="CSMS761356"/>
    <x v="415"/>
    <x v="28"/>
    <n v="44820"/>
    <n v="0"/>
    <x v="3"/>
  </r>
  <r>
    <s v="5009335210"/>
    <x v="2"/>
    <s v="4"/>
    <d v="2019-04-03T00:00:00"/>
    <x v="12"/>
    <x v="10"/>
    <s v="1030"/>
    <s v="S030"/>
    <s v="S"/>
    <n v="25878.75"/>
    <n v="3"/>
    <x v="0"/>
    <s v="CSMS761360"/>
    <x v="415"/>
    <x v="10"/>
    <n v="42200"/>
    <n v="0"/>
    <x v="3"/>
  </r>
  <r>
    <s v="5009335210"/>
    <x v="2"/>
    <s v="4"/>
    <d v="2019-04-03T00:00:00"/>
    <x v="12"/>
    <x v="14"/>
    <s v="1030"/>
    <s v="S030"/>
    <s v="S"/>
    <n v="14800.54"/>
    <n v="1"/>
    <x v="0"/>
    <s v="CSMS761328"/>
    <x v="415"/>
    <x v="14"/>
    <n v="50350"/>
    <n v="0"/>
    <x v="3"/>
  </r>
  <r>
    <s v="5009335428"/>
    <x v="2"/>
    <s v="4"/>
    <d v="2019-04-04T00:00:00"/>
    <x v="12"/>
    <x v="118"/>
    <s v="1060"/>
    <s v="S060"/>
    <s v="S"/>
    <n v="4831.21"/>
    <n v="1"/>
    <x v="0"/>
    <s v="CSMS750720"/>
    <x v="416"/>
    <x v="118"/>
    <n v="5926"/>
    <n v="0"/>
    <x v="3"/>
  </r>
  <r>
    <s v="5009335634"/>
    <x v="2"/>
    <s v="4"/>
    <d v="2019-04-04T00:00:00"/>
    <x v="12"/>
    <x v="115"/>
    <s v="1050"/>
    <s v="S050"/>
    <s v="S"/>
    <n v="17705.43"/>
    <n v="1"/>
    <x v="0"/>
    <s v="CSMS764260"/>
    <x v="416"/>
    <x v="115"/>
    <n v="20860"/>
    <n v="0"/>
    <x v="3"/>
  </r>
  <r>
    <s v="5009335638"/>
    <x v="2"/>
    <s v="4"/>
    <d v="2019-04-04T00:00:00"/>
    <x v="12"/>
    <x v="95"/>
    <s v="1050"/>
    <s v="S050"/>
    <s v="S"/>
    <n v="18147.939999999999"/>
    <n v="3"/>
    <x v="0"/>
    <s v="CSMS765110"/>
    <x v="415"/>
    <x v="95"/>
    <n v="11320"/>
    <n v="0"/>
    <x v="3"/>
  </r>
  <r>
    <s v="5009335840"/>
    <x v="2"/>
    <s v="4"/>
    <d v="2019-04-04T00:00:00"/>
    <x v="12"/>
    <x v="5"/>
    <s v="1017"/>
    <s v="S017"/>
    <s v="S"/>
    <n v="21097.45"/>
    <n v="20"/>
    <x v="0"/>
    <s v="CSMS750832"/>
    <x v="416"/>
    <x v="5"/>
    <n v="1297"/>
    <n v="0"/>
    <x v="3"/>
  </r>
  <r>
    <s v="5009335843"/>
    <x v="2"/>
    <s v="4"/>
    <d v="2019-04-04T00:00:00"/>
    <x v="12"/>
    <x v="18"/>
    <s v="1010"/>
    <s v="S010"/>
    <s v="S"/>
    <n v="33419.74"/>
    <n v="2"/>
    <x v="0"/>
    <s v="CSMS761326"/>
    <x v="415"/>
    <x v="18"/>
    <n v="52000"/>
    <n v="0"/>
    <x v="3"/>
  </r>
  <r>
    <s v="5009335884"/>
    <x v="2"/>
    <s v="4"/>
    <d v="2019-04-04T00:00:00"/>
    <x v="12"/>
    <x v="0"/>
    <s v="1020"/>
    <s v="S020"/>
    <s v="S"/>
    <n v="9364.56"/>
    <n v="1"/>
    <x v="0"/>
    <s v="CSMS761362"/>
    <x v="415"/>
    <x v="0"/>
    <n v="41000"/>
    <n v="0"/>
    <x v="3"/>
  </r>
  <r>
    <s v="5009335884"/>
    <x v="2"/>
    <s v="4"/>
    <d v="2019-04-04T00:00:00"/>
    <x v="12"/>
    <x v="17"/>
    <s v="1020"/>
    <s v="S020"/>
    <s v="S"/>
    <n v="9213.7000000000007"/>
    <n v="1"/>
    <x v="0"/>
    <s v="CSMS761354"/>
    <x v="415"/>
    <x v="17"/>
    <n v="43365"/>
    <n v="0"/>
    <x v="3"/>
  </r>
  <r>
    <s v="5009335916"/>
    <x v="2"/>
    <s v="4"/>
    <d v="2019-04-04T00:00:00"/>
    <x v="12"/>
    <x v="55"/>
    <s v="1030"/>
    <s v="S030"/>
    <s v="S"/>
    <n v="20086.759999999998"/>
    <n v="6"/>
    <x v="0"/>
    <s v="CSMS765108"/>
    <x v="415"/>
    <x v="55"/>
    <n v="9800"/>
    <n v="0"/>
    <x v="3"/>
  </r>
  <r>
    <s v="5009335917"/>
    <x v="2"/>
    <s v="4"/>
    <d v="2019-04-04T00:00:00"/>
    <x v="12"/>
    <x v="13"/>
    <s v="1030"/>
    <s v="S030"/>
    <s v="S"/>
    <n v="11362.24"/>
    <n v="1"/>
    <x v="0"/>
    <s v="CSMS761320"/>
    <x v="415"/>
    <x v="13"/>
    <n v="46100"/>
    <n v="0"/>
    <x v="3"/>
  </r>
  <r>
    <s v="5009335917"/>
    <x v="2"/>
    <s v="4"/>
    <d v="2019-04-04T00:00:00"/>
    <x v="12"/>
    <x v="18"/>
    <s v="1030"/>
    <s v="S030"/>
    <s v="S"/>
    <n v="16709.87"/>
    <n v="1"/>
    <x v="0"/>
    <s v="CSMS761326"/>
    <x v="415"/>
    <x v="18"/>
    <n v="52000"/>
    <n v="0"/>
    <x v="3"/>
  </r>
  <r>
    <s v="5009335928"/>
    <x v="2"/>
    <s v="4"/>
    <d v="2019-04-05T00:00:00"/>
    <x v="12"/>
    <x v="31"/>
    <s v="1050"/>
    <s v="S050"/>
    <s v="S"/>
    <n v="8960.49"/>
    <n v="6"/>
    <x v="0"/>
    <s v="CSMS755504"/>
    <x v="416"/>
    <x v="31"/>
    <n v="1911"/>
    <n v="0"/>
    <x v="3"/>
  </r>
  <r>
    <s v="5009336728"/>
    <x v="2"/>
    <s v="4"/>
    <d v="2019-04-05T00:00:00"/>
    <x v="12"/>
    <x v="9"/>
    <s v="1020"/>
    <s v="S020"/>
    <s v="S"/>
    <n v="27164.86"/>
    <n v="17"/>
    <x v="0"/>
    <s v="CSMS752368"/>
    <x v="416"/>
    <x v="9"/>
    <n v="1965"/>
    <n v="0"/>
    <x v="3"/>
  </r>
  <r>
    <s v="5009336728"/>
    <x v="2"/>
    <s v="4"/>
    <d v="2019-04-05T00:00:00"/>
    <x v="12"/>
    <x v="19"/>
    <s v="1020"/>
    <s v="S020"/>
    <s v="S"/>
    <n v="18826.080000000002"/>
    <n v="13"/>
    <x v="0"/>
    <s v="CSMS751120"/>
    <x v="416"/>
    <x v="19"/>
    <n v="1745"/>
    <n v="0"/>
    <x v="3"/>
  </r>
  <r>
    <s v="5009336729"/>
    <x v="2"/>
    <s v="4"/>
    <d v="2019-04-05T00:00:00"/>
    <x v="12"/>
    <x v="0"/>
    <s v="1050"/>
    <s v="S050"/>
    <s v="S"/>
    <n v="9364.5499999999993"/>
    <n v="1"/>
    <x v="0"/>
    <s v="CSMS761362"/>
    <x v="415"/>
    <x v="0"/>
    <n v="41000"/>
    <n v="0"/>
    <x v="3"/>
  </r>
  <r>
    <s v="5009336771"/>
    <x v="2"/>
    <s v="4"/>
    <d v="2019-04-05T00:00:00"/>
    <x v="12"/>
    <x v="65"/>
    <s v="1050"/>
    <s v="S050"/>
    <s v="S"/>
    <n v="2605.4"/>
    <n v="1"/>
    <x v="0"/>
    <s v="CSMS765106"/>
    <x v="415"/>
    <x v="65"/>
    <n v="8130"/>
    <n v="0"/>
    <x v="3"/>
  </r>
  <r>
    <s v="5009336804"/>
    <x v="2"/>
    <s v="4"/>
    <d v="2019-04-05T00:00:00"/>
    <x v="12"/>
    <x v="65"/>
    <s v="1060"/>
    <s v="S060"/>
    <s v="S"/>
    <n v="15434.22"/>
    <n v="5"/>
    <x v="0"/>
    <s v="CSMS765106"/>
    <x v="415"/>
    <x v="65"/>
    <n v="8130"/>
    <n v="0"/>
    <x v="3"/>
  </r>
  <r>
    <s v="5009336806"/>
    <x v="2"/>
    <s v="4"/>
    <d v="2019-04-05T00:00:00"/>
    <x v="12"/>
    <x v="65"/>
    <s v="1030"/>
    <s v="S030"/>
    <s v="S"/>
    <n v="10421.58"/>
    <n v="4"/>
    <x v="0"/>
    <s v="CSMS765106"/>
    <x v="415"/>
    <x v="65"/>
    <n v="8130"/>
    <n v="0"/>
    <x v="3"/>
  </r>
  <r>
    <s v="5009336810"/>
    <x v="2"/>
    <s v="4"/>
    <d v="2019-04-05T00:00:00"/>
    <x v="12"/>
    <x v="125"/>
    <s v="1096"/>
    <s v="S096"/>
    <s v="S"/>
    <n v="6316.31"/>
    <n v="2"/>
    <x v="0"/>
    <s v="CSMS757972"/>
    <x v="416"/>
    <x v="125"/>
    <n v="3946"/>
    <n v="0"/>
    <x v="3"/>
  </r>
  <r>
    <s v="5009336870"/>
    <x v="2"/>
    <s v="4"/>
    <d v="2019-04-05T00:00:00"/>
    <x v="12"/>
    <x v="10"/>
    <s v="1020"/>
    <s v="S020"/>
    <s v="S"/>
    <n v="8348.4699999999993"/>
    <n v="1"/>
    <x v="0"/>
    <s v="CSMS761360"/>
    <x v="415"/>
    <x v="10"/>
    <n v="42200"/>
    <n v="0"/>
    <x v="3"/>
  </r>
  <r>
    <s v="5009337206"/>
    <x v="2"/>
    <s v="4"/>
    <d v="2019-04-08T00:00:00"/>
    <x v="12"/>
    <x v="16"/>
    <s v="1060"/>
    <s v="S060"/>
    <s v="S"/>
    <n v="1549.07"/>
    <n v="1"/>
    <x v="0"/>
    <s v="CSMS752928"/>
    <x v="416"/>
    <x v="16"/>
    <n v="1778"/>
    <n v="0"/>
    <x v="3"/>
  </r>
  <r>
    <s v="5009337207"/>
    <x v="2"/>
    <s v="4"/>
    <d v="2019-04-08T00:00:00"/>
    <x v="12"/>
    <x v="16"/>
    <s v="1060"/>
    <s v="S060"/>
    <s v="S"/>
    <n v="1549.07"/>
    <n v="1"/>
    <x v="0"/>
    <s v="CSMS752928"/>
    <x v="416"/>
    <x v="16"/>
    <n v="1778"/>
    <n v="0"/>
    <x v="3"/>
  </r>
  <r>
    <s v="5009337216"/>
    <x v="2"/>
    <s v="4"/>
    <d v="2019-04-08T00:00:00"/>
    <x v="12"/>
    <x v="19"/>
    <s v="1050"/>
    <s v="S050"/>
    <s v="S"/>
    <n v="8688.9599999999991"/>
    <n v="6"/>
    <x v="0"/>
    <s v="CSMS751120"/>
    <x v="416"/>
    <x v="19"/>
    <n v="1745"/>
    <n v="0"/>
    <x v="3"/>
  </r>
  <r>
    <s v="5009337218"/>
    <x v="2"/>
    <s v="4"/>
    <d v="2019-04-08T00:00:00"/>
    <x v="12"/>
    <x v="12"/>
    <s v="1010"/>
    <s v="S010"/>
    <s v="S"/>
    <n v="25674.66"/>
    <n v="10"/>
    <x v="0"/>
    <s v="CSMS764234"/>
    <x v="415"/>
    <x v="12"/>
    <n v="10385"/>
    <n v="0"/>
    <x v="3"/>
  </r>
  <r>
    <s v="5009337218"/>
    <x v="2"/>
    <s v="4"/>
    <d v="2019-04-08T00:00:00"/>
    <x v="12"/>
    <x v="26"/>
    <s v="1010"/>
    <s v="S010"/>
    <s v="S"/>
    <n v="16663.55"/>
    <n v="7"/>
    <x v="0"/>
    <s v="CSMS761108"/>
    <x v="415"/>
    <x v="26"/>
    <n v="9000"/>
    <n v="0"/>
    <x v="3"/>
  </r>
  <r>
    <s v="5009337223"/>
    <x v="2"/>
    <s v="4"/>
    <d v="2019-04-08T00:00:00"/>
    <x v="12"/>
    <x v="18"/>
    <s v="1010"/>
    <s v="S010"/>
    <s v="S"/>
    <n v="16709.87"/>
    <n v="1"/>
    <x v="0"/>
    <s v="CSMS761326"/>
    <x v="415"/>
    <x v="18"/>
    <n v="52000"/>
    <n v="0"/>
    <x v="3"/>
  </r>
  <r>
    <s v="5009337283"/>
    <x v="2"/>
    <s v="4"/>
    <d v="2019-04-08T00:00:00"/>
    <x v="12"/>
    <x v="18"/>
    <s v="1020"/>
    <s v="S020"/>
    <s v="S"/>
    <n v="20390.77"/>
    <n v="1"/>
    <x v="0"/>
    <s v="CSMS761326"/>
    <x v="415"/>
    <x v="18"/>
    <n v="52000"/>
    <n v="0"/>
    <x v="3"/>
  </r>
  <r>
    <s v="5009337285"/>
    <x v="2"/>
    <s v="4"/>
    <d v="2019-04-08T00:00:00"/>
    <x v="12"/>
    <x v="0"/>
    <s v="1010"/>
    <s v="S010"/>
    <s v="S"/>
    <n v="57552.1"/>
    <n v="6"/>
    <x v="0"/>
    <s v="CSMS761362"/>
    <x v="415"/>
    <x v="0"/>
    <n v="41000"/>
    <n v="0"/>
    <x v="3"/>
  </r>
  <r>
    <s v="5009337286"/>
    <x v="2"/>
    <s v="4"/>
    <d v="2019-04-08T00:00:00"/>
    <x v="12"/>
    <x v="112"/>
    <s v="1050"/>
    <s v="S050"/>
    <s v="S"/>
    <n v="5012.46"/>
    <n v="1"/>
    <x v="0"/>
    <s v="CSMS764219"/>
    <x v="415"/>
    <x v="112"/>
    <n v="0"/>
    <n v="0"/>
    <x v="3"/>
  </r>
  <r>
    <s v="5009337286"/>
    <x v="2"/>
    <s v="4"/>
    <d v="2019-04-08T00:00:00"/>
    <x v="12"/>
    <x v="26"/>
    <s v="1050"/>
    <s v="S050"/>
    <s v="S"/>
    <n v="4958.01"/>
    <n v="2"/>
    <x v="0"/>
    <s v="CSMS761108"/>
    <x v="415"/>
    <x v="26"/>
    <n v="9000"/>
    <n v="0"/>
    <x v="3"/>
  </r>
  <r>
    <s v="5009337286"/>
    <x v="2"/>
    <s v="4"/>
    <d v="2019-04-08T00:00:00"/>
    <x v="12"/>
    <x v="11"/>
    <s v="1050"/>
    <s v="S050"/>
    <s v="S"/>
    <n v="2883.03"/>
    <n v="1"/>
    <x v="0"/>
    <s v="CSMS764236"/>
    <x v="415"/>
    <x v="11"/>
    <n v="11525"/>
    <n v="0"/>
    <x v="3"/>
  </r>
  <r>
    <s v="5009337318"/>
    <x v="2"/>
    <s v="4"/>
    <d v="2019-04-08T00:00:00"/>
    <x v="12"/>
    <x v="26"/>
    <s v="1060"/>
    <s v="S060"/>
    <s v="S"/>
    <n v="4847.4399999999996"/>
    <n v="2"/>
    <x v="0"/>
    <s v="CSMS761108"/>
    <x v="415"/>
    <x v="26"/>
    <n v="9000"/>
    <n v="0"/>
    <x v="3"/>
  </r>
  <r>
    <s v="5009337328"/>
    <x v="2"/>
    <s v="4"/>
    <d v="2019-04-08T00:00:00"/>
    <x v="12"/>
    <x v="10"/>
    <s v="1010"/>
    <s v="S010"/>
    <s v="S"/>
    <n v="44489.34"/>
    <n v="5"/>
    <x v="0"/>
    <s v="CSMS761360"/>
    <x v="415"/>
    <x v="10"/>
    <n v="42200"/>
    <n v="0"/>
    <x v="3"/>
  </r>
  <r>
    <s v="5009337329"/>
    <x v="2"/>
    <s v="4"/>
    <d v="2019-04-08T00:00:00"/>
    <x v="12"/>
    <x v="10"/>
    <s v="1010"/>
    <s v="S010"/>
    <s v="S"/>
    <n v="17795.73"/>
    <n v="2"/>
    <x v="0"/>
    <s v="CSMS761360"/>
    <x v="415"/>
    <x v="10"/>
    <n v="42200"/>
    <n v="0"/>
    <x v="3"/>
  </r>
  <r>
    <s v="5009337363"/>
    <x v="2"/>
    <s v="4"/>
    <d v="2019-04-08T00:00:00"/>
    <x v="12"/>
    <x v="18"/>
    <s v="1010"/>
    <s v="S010"/>
    <s v="S"/>
    <n v="16709.87"/>
    <n v="1"/>
    <x v="0"/>
    <s v="CSMS761326"/>
    <x v="415"/>
    <x v="18"/>
    <n v="52000"/>
    <n v="0"/>
    <x v="3"/>
  </r>
  <r>
    <s v="5009337364"/>
    <x v="2"/>
    <s v="4"/>
    <d v="2019-04-08T00:00:00"/>
    <x v="13"/>
    <x v="18"/>
    <s v="1010"/>
    <s v="S010"/>
    <s v="H"/>
    <n v="-16709.87"/>
    <n v="-1"/>
    <x v="0"/>
    <s v="CSMS761326"/>
    <x v="415"/>
    <x v="18"/>
    <n v="52000"/>
    <n v="0"/>
    <x v="3"/>
  </r>
  <r>
    <s v="5009337386"/>
    <x v="2"/>
    <s v="4"/>
    <d v="2019-04-08T00:00:00"/>
    <x v="12"/>
    <x v="10"/>
    <s v="1010"/>
    <s v="S010"/>
    <s v="S"/>
    <n v="17795.73"/>
    <n v="2"/>
    <x v="0"/>
    <s v="CSMS761360"/>
    <x v="415"/>
    <x v="10"/>
    <n v="42200"/>
    <n v="0"/>
    <x v="3"/>
  </r>
  <r>
    <s v="5009337386"/>
    <x v="2"/>
    <s v="4"/>
    <d v="2019-04-08T00:00:00"/>
    <x v="12"/>
    <x v="13"/>
    <s v="1010"/>
    <s v="S010"/>
    <s v="S"/>
    <n v="70672.59"/>
    <n v="6"/>
    <x v="0"/>
    <s v="CSMS761320"/>
    <x v="415"/>
    <x v="13"/>
    <n v="46100"/>
    <n v="0"/>
    <x v="3"/>
  </r>
  <r>
    <s v="5009337402"/>
    <x v="2"/>
    <s v="4"/>
    <d v="2019-04-08T00:00:00"/>
    <x v="12"/>
    <x v="6"/>
    <s v="1080"/>
    <s v="S080"/>
    <s v="S"/>
    <n v="3439.38"/>
    <n v="3"/>
    <x v="0"/>
    <s v="CSMS752112"/>
    <x v="416"/>
    <x v="6"/>
    <n v="1446"/>
    <n v="0"/>
    <x v="3"/>
  </r>
  <r>
    <s v="5009337414"/>
    <x v="2"/>
    <s v="4"/>
    <d v="2019-04-08T00:00:00"/>
    <x v="12"/>
    <x v="83"/>
    <s v="1096"/>
    <s v="S096"/>
    <s v="S"/>
    <n v="11698.42"/>
    <n v="7"/>
    <x v="0"/>
    <s v="CSMS757976"/>
    <x v="416"/>
    <x v="83"/>
    <n v="1830"/>
    <n v="0"/>
    <x v="3"/>
  </r>
  <r>
    <s v="5009337414"/>
    <x v="2"/>
    <s v="4"/>
    <d v="2019-04-08T00:00:00"/>
    <x v="12"/>
    <x v="125"/>
    <s v="1096"/>
    <s v="S096"/>
    <s v="S"/>
    <n v="3158.15"/>
    <n v="1"/>
    <x v="0"/>
    <s v="CSMS757972"/>
    <x v="416"/>
    <x v="125"/>
    <n v="3946"/>
    <n v="0"/>
    <x v="3"/>
  </r>
  <r>
    <s v="5009337414"/>
    <x v="2"/>
    <s v="4"/>
    <d v="2019-04-08T00:00:00"/>
    <x v="12"/>
    <x v="56"/>
    <s v="1096"/>
    <s v="S096"/>
    <s v="S"/>
    <n v="12072.31"/>
    <n v="4"/>
    <x v="0"/>
    <s v="CSMS750544"/>
    <x v="416"/>
    <x v="56"/>
    <n v="3645"/>
    <n v="0"/>
    <x v="3"/>
  </r>
  <r>
    <s v="5009337838"/>
    <x v="2"/>
    <s v="4"/>
    <d v="2019-04-09T00:00:00"/>
    <x v="12"/>
    <x v="13"/>
    <s v="1010"/>
    <s v="S010"/>
    <s v="S"/>
    <n v="24061.119999999999"/>
    <n v="2"/>
    <x v="0"/>
    <s v="CSMS761320"/>
    <x v="415"/>
    <x v="13"/>
    <n v="46100"/>
    <n v="0"/>
    <x v="3"/>
  </r>
  <r>
    <s v="5009337838"/>
    <x v="2"/>
    <s v="4"/>
    <d v="2019-04-09T00:00:00"/>
    <x v="12"/>
    <x v="28"/>
    <s v="1010"/>
    <s v="S010"/>
    <s v="S"/>
    <n v="43600.02"/>
    <n v="4"/>
    <x v="0"/>
    <s v="CSMS761356"/>
    <x v="415"/>
    <x v="28"/>
    <n v="44820"/>
    <n v="0"/>
    <x v="3"/>
  </r>
  <r>
    <s v="5009337838"/>
    <x v="2"/>
    <s v="4"/>
    <d v="2019-04-09T00:00:00"/>
    <x v="12"/>
    <x v="10"/>
    <s v="1010"/>
    <s v="S010"/>
    <s v="S"/>
    <n v="8788.1299999999992"/>
    <n v="1"/>
    <x v="0"/>
    <s v="CSMS761360"/>
    <x v="415"/>
    <x v="10"/>
    <n v="42200"/>
    <n v="0"/>
    <x v="3"/>
  </r>
  <r>
    <s v="5009337855"/>
    <x v="2"/>
    <s v="4"/>
    <d v="2019-04-09T00:00:00"/>
    <x v="12"/>
    <x v="11"/>
    <s v="1020"/>
    <s v="S020"/>
    <s v="S"/>
    <n v="2895.14"/>
    <n v="1"/>
    <x v="0"/>
    <s v="CSMS764236"/>
    <x v="415"/>
    <x v="11"/>
    <n v="11525"/>
    <n v="0"/>
    <x v="3"/>
  </r>
  <r>
    <s v="5009337855"/>
    <x v="2"/>
    <s v="4"/>
    <d v="2019-04-09T00:00:00"/>
    <x v="12"/>
    <x v="7"/>
    <s v="1020"/>
    <s v="S020"/>
    <s v="S"/>
    <n v="2087.8000000000002"/>
    <n v="1"/>
    <x v="0"/>
    <s v="CSMS764230"/>
    <x v="415"/>
    <x v="7"/>
    <n v="8280"/>
    <n v="0"/>
    <x v="3"/>
  </r>
  <r>
    <s v="5009337855"/>
    <x v="2"/>
    <s v="4"/>
    <d v="2019-04-09T00:00:00"/>
    <x v="12"/>
    <x v="12"/>
    <s v="1020"/>
    <s v="S020"/>
    <s v="S"/>
    <n v="13075.53"/>
    <n v="5"/>
    <x v="0"/>
    <s v="CSMS764234"/>
    <x v="415"/>
    <x v="12"/>
    <n v="10385"/>
    <n v="0"/>
    <x v="3"/>
  </r>
  <r>
    <s v="5009337855"/>
    <x v="2"/>
    <s v="4"/>
    <d v="2019-04-09T00:00:00"/>
    <x v="12"/>
    <x v="26"/>
    <s v="1020"/>
    <s v="S020"/>
    <s v="S"/>
    <n v="23594.45"/>
    <n v="10"/>
    <x v="0"/>
    <s v="CSMS761108"/>
    <x v="415"/>
    <x v="26"/>
    <n v="9000"/>
    <n v="0"/>
    <x v="3"/>
  </r>
  <r>
    <s v="5009337914"/>
    <x v="2"/>
    <s v="4"/>
    <d v="2019-04-09T00:00:00"/>
    <x v="12"/>
    <x v="13"/>
    <s v="1030"/>
    <s v="S030"/>
    <s v="S"/>
    <n v="11362.24"/>
    <n v="1"/>
    <x v="0"/>
    <s v="CSMS761320"/>
    <x v="415"/>
    <x v="13"/>
    <n v="46100"/>
    <n v="0"/>
    <x v="3"/>
  </r>
  <r>
    <s v="5009337914"/>
    <x v="2"/>
    <s v="4"/>
    <d v="2019-04-09T00:00:00"/>
    <x v="12"/>
    <x v="26"/>
    <s v="1030"/>
    <s v="S030"/>
    <s v="S"/>
    <n v="10852.58"/>
    <n v="4"/>
    <x v="0"/>
    <s v="CSMS761108"/>
    <x v="415"/>
    <x v="26"/>
    <n v="9000"/>
    <n v="0"/>
    <x v="3"/>
  </r>
  <r>
    <s v="5009337915"/>
    <x v="2"/>
    <s v="4"/>
    <d v="2019-04-09T00:00:00"/>
    <x v="12"/>
    <x v="55"/>
    <s v="1030"/>
    <s v="S030"/>
    <s v="S"/>
    <n v="3347.79"/>
    <n v="1"/>
    <x v="0"/>
    <s v="CSMS765108"/>
    <x v="415"/>
    <x v="55"/>
    <n v="9800"/>
    <n v="0"/>
    <x v="3"/>
  </r>
  <r>
    <s v="5009338008"/>
    <x v="2"/>
    <s v="4"/>
    <d v="2019-04-09T00:00:00"/>
    <x v="12"/>
    <x v="2"/>
    <s v="1030"/>
    <s v="S030"/>
    <s v="S"/>
    <n v="23467.95"/>
    <n v="10"/>
    <x v="0"/>
    <s v="CSMS764232"/>
    <x v="415"/>
    <x v="2"/>
    <n v="9490"/>
    <n v="0"/>
    <x v="3"/>
  </r>
  <r>
    <s v="5009338009"/>
    <x v="2"/>
    <s v="4"/>
    <d v="2019-04-09T00:00:00"/>
    <x v="12"/>
    <x v="26"/>
    <s v="1030"/>
    <s v="S030"/>
    <s v="S"/>
    <n v="16278.87"/>
    <n v="6"/>
    <x v="0"/>
    <s v="CSMS761108"/>
    <x v="415"/>
    <x v="26"/>
    <n v="9000"/>
    <n v="0"/>
    <x v="3"/>
  </r>
  <r>
    <s v="5009338053"/>
    <x v="2"/>
    <s v="4"/>
    <d v="2019-04-09T00:00:00"/>
    <x v="12"/>
    <x v="115"/>
    <s v="1010"/>
    <s v="S010"/>
    <s v="S"/>
    <n v="16916.740000000002"/>
    <n v="1"/>
    <x v="0"/>
    <s v="CSMS764260"/>
    <x v="416"/>
    <x v="115"/>
    <n v="20860"/>
    <n v="0"/>
    <x v="3"/>
  </r>
  <r>
    <s v="5009338054"/>
    <x v="2"/>
    <s v="4"/>
    <d v="2019-04-09T00:00:00"/>
    <x v="12"/>
    <x v="0"/>
    <s v="1010"/>
    <s v="S010"/>
    <s v="S"/>
    <n v="39551.599999999999"/>
    <n v="4"/>
    <x v="0"/>
    <s v="CSMS761362"/>
    <x v="415"/>
    <x v="0"/>
    <n v="41000"/>
    <n v="0"/>
    <x v="3"/>
  </r>
  <r>
    <s v="5009338091"/>
    <x v="2"/>
    <s v="4"/>
    <d v="2019-04-09T00:00:00"/>
    <x v="12"/>
    <x v="18"/>
    <s v="1010"/>
    <s v="S010"/>
    <s v="S"/>
    <n v="16709.87"/>
    <n v="1"/>
    <x v="0"/>
    <s v="CSMS761326"/>
    <x v="415"/>
    <x v="18"/>
    <n v="52000"/>
    <n v="0"/>
    <x v="3"/>
  </r>
  <r>
    <s v="5009338099"/>
    <x v="2"/>
    <s v="4"/>
    <d v="2019-04-09T00:00:00"/>
    <x v="12"/>
    <x v="0"/>
    <s v="1010"/>
    <s v="S010"/>
    <s v="S"/>
    <n v="19775.8"/>
    <n v="2"/>
    <x v="0"/>
    <s v="CSMS761362"/>
    <x v="415"/>
    <x v="0"/>
    <n v="41000"/>
    <n v="0"/>
    <x v="3"/>
  </r>
  <r>
    <s v="5009338202"/>
    <x v="2"/>
    <s v="4"/>
    <d v="2019-04-09T00:00:00"/>
    <x v="12"/>
    <x v="55"/>
    <s v="1060"/>
    <s v="S060"/>
    <s v="S"/>
    <n v="35944.160000000003"/>
    <n v="10"/>
    <x v="0"/>
    <s v="CSMS765108"/>
    <x v="415"/>
    <x v="55"/>
    <n v="9800"/>
    <n v="0"/>
    <x v="3"/>
  </r>
  <r>
    <s v="5009338437"/>
    <x v="2"/>
    <s v="4"/>
    <d v="2019-04-10T00:00:00"/>
    <x v="12"/>
    <x v="13"/>
    <s v="1010"/>
    <s v="S010"/>
    <s v="S"/>
    <n v="11862.7"/>
    <n v="1"/>
    <x v="0"/>
    <s v="CSMS761320"/>
    <x v="415"/>
    <x v="13"/>
    <n v="46100"/>
    <n v="0"/>
    <x v="3"/>
  </r>
  <r>
    <s v="5009338437"/>
    <x v="2"/>
    <s v="4"/>
    <d v="2019-04-10T00:00:00"/>
    <x v="12"/>
    <x v="0"/>
    <s v="1010"/>
    <s v="S010"/>
    <s v="S"/>
    <n v="19522.18"/>
    <n v="2"/>
    <x v="0"/>
    <s v="CSMS761362"/>
    <x v="415"/>
    <x v="0"/>
    <n v="41000"/>
    <n v="0"/>
    <x v="3"/>
  </r>
  <r>
    <s v="5009338437"/>
    <x v="2"/>
    <s v="4"/>
    <d v="2019-04-10T00:00:00"/>
    <x v="12"/>
    <x v="10"/>
    <s v="1010"/>
    <s v="S010"/>
    <s v="S"/>
    <n v="26592.31"/>
    <n v="3"/>
    <x v="0"/>
    <s v="CSMS761360"/>
    <x v="415"/>
    <x v="10"/>
    <n v="42200"/>
    <n v="0"/>
    <x v="3"/>
  </r>
  <r>
    <s v="5009338437"/>
    <x v="2"/>
    <s v="4"/>
    <d v="2019-04-10T00:00:00"/>
    <x v="12"/>
    <x v="17"/>
    <s v="1010"/>
    <s v="S010"/>
    <s v="S"/>
    <n v="18559.509999999998"/>
    <n v="2"/>
    <x v="0"/>
    <s v="CSMS761354"/>
    <x v="415"/>
    <x v="17"/>
    <n v="43365"/>
    <n v="0"/>
    <x v="3"/>
  </r>
  <r>
    <s v="5009338529"/>
    <x v="2"/>
    <s v="4"/>
    <d v="2019-04-10T00:00:00"/>
    <x v="13"/>
    <x v="0"/>
    <s v="1010"/>
    <s v="S010"/>
    <s v="H"/>
    <n v="-19522.18"/>
    <n v="-2"/>
    <x v="0"/>
    <s v="CSMS761362"/>
    <x v="415"/>
    <x v="0"/>
    <n v="41000"/>
    <n v="0"/>
    <x v="3"/>
  </r>
  <r>
    <s v="5009338529"/>
    <x v="2"/>
    <s v="4"/>
    <d v="2019-04-10T00:00:00"/>
    <x v="13"/>
    <x v="10"/>
    <s v="1010"/>
    <s v="S010"/>
    <s v="H"/>
    <n v="-26592.31"/>
    <n v="-3"/>
    <x v="0"/>
    <s v="CSMS761360"/>
    <x v="415"/>
    <x v="10"/>
    <n v="42200"/>
    <n v="0"/>
    <x v="3"/>
  </r>
  <r>
    <s v="5009338529"/>
    <x v="2"/>
    <s v="4"/>
    <d v="2019-04-10T00:00:00"/>
    <x v="13"/>
    <x v="13"/>
    <s v="1010"/>
    <s v="S010"/>
    <s v="H"/>
    <n v="-11862.7"/>
    <n v="-1"/>
    <x v="0"/>
    <s v="CSMS761320"/>
    <x v="415"/>
    <x v="13"/>
    <n v="46100"/>
    <n v="0"/>
    <x v="3"/>
  </r>
  <r>
    <s v="5009338529"/>
    <x v="2"/>
    <s v="4"/>
    <d v="2019-04-10T00:00:00"/>
    <x v="13"/>
    <x v="17"/>
    <s v="1010"/>
    <s v="S010"/>
    <s v="H"/>
    <n v="-36986.92"/>
    <n v="-4"/>
    <x v="0"/>
    <s v="CSMS761354"/>
    <x v="415"/>
    <x v="17"/>
    <n v="43365"/>
    <n v="0"/>
    <x v="3"/>
  </r>
  <r>
    <s v="5009338598"/>
    <x v="2"/>
    <s v="4"/>
    <d v="2019-04-10T00:00:00"/>
    <x v="12"/>
    <x v="17"/>
    <s v="1010"/>
    <s v="S010"/>
    <s v="S"/>
    <n v="36986.92"/>
    <n v="4"/>
    <x v="0"/>
    <s v="CSMS761354"/>
    <x v="415"/>
    <x v="17"/>
    <n v="43365"/>
    <n v="0"/>
    <x v="3"/>
  </r>
  <r>
    <s v="5009338598"/>
    <x v="2"/>
    <s v="4"/>
    <d v="2019-04-10T00:00:00"/>
    <x v="12"/>
    <x v="0"/>
    <s v="1010"/>
    <s v="S010"/>
    <s v="S"/>
    <n v="19775.79"/>
    <n v="2"/>
    <x v="0"/>
    <s v="CSMS761362"/>
    <x v="415"/>
    <x v="0"/>
    <n v="41000"/>
    <n v="0"/>
    <x v="3"/>
  </r>
  <r>
    <s v="5009338598"/>
    <x v="2"/>
    <s v="4"/>
    <d v="2019-04-10T00:00:00"/>
    <x v="12"/>
    <x v="10"/>
    <s v="1010"/>
    <s v="S010"/>
    <s v="S"/>
    <n v="26364.400000000001"/>
    <n v="3"/>
    <x v="0"/>
    <s v="CSMS761360"/>
    <x v="415"/>
    <x v="10"/>
    <n v="42200"/>
    <n v="0"/>
    <x v="3"/>
  </r>
  <r>
    <s v="5009338598"/>
    <x v="2"/>
    <s v="4"/>
    <d v="2019-04-10T00:00:00"/>
    <x v="12"/>
    <x v="13"/>
    <s v="1010"/>
    <s v="S010"/>
    <s v="S"/>
    <n v="12030.56"/>
    <n v="1"/>
    <x v="0"/>
    <s v="CSMS761320"/>
    <x v="415"/>
    <x v="13"/>
    <n v="46100"/>
    <n v="0"/>
    <x v="3"/>
  </r>
  <r>
    <s v="5009338783"/>
    <x v="2"/>
    <s v="4"/>
    <d v="2019-04-10T00:00:00"/>
    <x v="12"/>
    <x v="1"/>
    <s v="1050"/>
    <s v="S050"/>
    <s v="S"/>
    <n v="4741.4799999999996"/>
    <n v="2"/>
    <x v="0"/>
    <s v="CSMS750400"/>
    <x v="416"/>
    <x v="1"/>
    <n v="2569.91"/>
    <n v="0"/>
    <x v="3"/>
  </r>
  <r>
    <s v="5009340428"/>
    <x v="2"/>
    <s v="4"/>
    <d v="2019-04-12T00:00:00"/>
    <x v="12"/>
    <x v="17"/>
    <s v="1010"/>
    <s v="S010"/>
    <s v="S"/>
    <n v="9213.7000000000007"/>
    <n v="1"/>
    <x v="0"/>
    <s v="CSMS761354"/>
    <x v="415"/>
    <x v="17"/>
    <n v="43365"/>
    <n v="0"/>
    <x v="3"/>
  </r>
  <r>
    <s v="5009340478"/>
    <x v="2"/>
    <s v="4"/>
    <d v="2019-04-12T00:00:00"/>
    <x v="12"/>
    <x v="0"/>
    <s v="1010"/>
    <s v="S010"/>
    <s v="S"/>
    <n v="9364.56"/>
    <n v="1"/>
    <x v="0"/>
    <s v="CSMS761362"/>
    <x v="415"/>
    <x v="0"/>
    <n v="41000"/>
    <n v="0"/>
    <x v="3"/>
  </r>
  <r>
    <s v="5009340478"/>
    <x v="2"/>
    <s v="4"/>
    <d v="2019-04-12T00:00:00"/>
    <x v="12"/>
    <x v="10"/>
    <s v="1010"/>
    <s v="S010"/>
    <s v="S"/>
    <n v="16696.939999999999"/>
    <n v="2"/>
    <x v="0"/>
    <s v="CSMS761360"/>
    <x v="415"/>
    <x v="10"/>
    <n v="42200"/>
    <n v="0"/>
    <x v="3"/>
  </r>
  <r>
    <s v="5009340531"/>
    <x v="2"/>
    <s v="4"/>
    <d v="2019-04-12T00:00:00"/>
    <x v="12"/>
    <x v="18"/>
    <s v="1010"/>
    <s v="S010"/>
    <s v="S"/>
    <n v="16709.87"/>
    <n v="1"/>
    <x v="0"/>
    <s v="CSMS761326"/>
    <x v="415"/>
    <x v="18"/>
    <n v="52000"/>
    <n v="0"/>
    <x v="3"/>
  </r>
  <r>
    <s v="5009340560"/>
    <x v="2"/>
    <s v="4"/>
    <d v="2019-04-12T00:00:00"/>
    <x v="12"/>
    <x v="115"/>
    <s v="1010"/>
    <s v="S010"/>
    <s v="S"/>
    <n v="16726.03"/>
    <n v="1"/>
    <x v="0"/>
    <s v="CSMS764260"/>
    <x v="416"/>
    <x v="115"/>
    <n v="20860"/>
    <n v="0"/>
    <x v="3"/>
  </r>
  <r>
    <s v="5009342019"/>
    <x v="2"/>
    <s v="4"/>
    <d v="2019-04-16T00:00:00"/>
    <x v="12"/>
    <x v="41"/>
    <s v="1010"/>
    <s v="S010"/>
    <s v="S"/>
    <n v="26901.95"/>
    <n v="1"/>
    <x v="0"/>
    <s v="CSMS761282"/>
    <x v="415"/>
    <x v="41"/>
    <n v="59300"/>
    <n v="0"/>
    <x v="3"/>
  </r>
  <r>
    <s v="5009342024"/>
    <x v="2"/>
    <s v="4"/>
    <d v="2019-04-16T00:00:00"/>
    <x v="12"/>
    <x v="154"/>
    <s v="1070"/>
    <s v="S070"/>
    <s v="S"/>
    <n v="57687.199999999997"/>
    <n v="2"/>
    <x v="0"/>
    <s v="CSMS763720"/>
    <x v="416"/>
    <x v="154"/>
    <n v="0"/>
    <n v="0"/>
    <x v="3"/>
  </r>
  <r>
    <s v="5009342082"/>
    <x v="2"/>
    <s v="4"/>
    <d v="2019-04-16T00:00:00"/>
    <x v="12"/>
    <x v="115"/>
    <s v="1030"/>
    <s v="S030"/>
    <s v="S"/>
    <n v="27849.07"/>
    <n v="2"/>
    <x v="0"/>
    <s v="CSMS764260"/>
    <x v="416"/>
    <x v="115"/>
    <n v="20860"/>
    <n v="0"/>
    <x v="3"/>
  </r>
  <r>
    <s v="5009342162"/>
    <x v="2"/>
    <s v="4"/>
    <d v="2019-04-16T00:00:00"/>
    <x v="12"/>
    <x v="2"/>
    <s v="1080"/>
    <s v="S080"/>
    <s v="S"/>
    <n v="2239.0500000000002"/>
    <n v="1"/>
    <x v="0"/>
    <s v="CSMS764232"/>
    <x v="415"/>
    <x v="2"/>
    <n v="9490"/>
    <n v="0"/>
    <x v="3"/>
  </r>
  <r>
    <s v="5009342163"/>
    <x v="2"/>
    <s v="4"/>
    <d v="2019-04-16T00:00:00"/>
    <x v="12"/>
    <x v="15"/>
    <s v="1010"/>
    <s v="S010"/>
    <s v="S"/>
    <n v="17736.73"/>
    <n v="1"/>
    <x v="0"/>
    <s v="CSMS761336"/>
    <x v="415"/>
    <x v="15"/>
    <n v="53650"/>
    <n v="0"/>
    <x v="3"/>
  </r>
  <r>
    <s v="5009342163"/>
    <x v="2"/>
    <s v="4"/>
    <d v="2019-04-16T00:00:00"/>
    <x v="12"/>
    <x v="17"/>
    <s v="1010"/>
    <s v="S010"/>
    <s v="S"/>
    <n v="9213.7000000000007"/>
    <n v="1"/>
    <x v="0"/>
    <s v="CSMS761354"/>
    <x v="415"/>
    <x v="17"/>
    <n v="43365"/>
    <n v="0"/>
    <x v="3"/>
  </r>
  <r>
    <s v="5009342163"/>
    <x v="2"/>
    <s v="4"/>
    <d v="2019-04-16T00:00:00"/>
    <x v="12"/>
    <x v="13"/>
    <s v="1010"/>
    <s v="S010"/>
    <s v="S"/>
    <n v="11362.24"/>
    <n v="1"/>
    <x v="0"/>
    <s v="CSMS761320"/>
    <x v="415"/>
    <x v="13"/>
    <n v="46100"/>
    <n v="0"/>
    <x v="3"/>
  </r>
  <r>
    <s v="5009343459"/>
    <x v="2"/>
    <s v="4"/>
    <d v="2019-04-18T00:00:00"/>
    <x v="12"/>
    <x v="5"/>
    <s v="1020"/>
    <s v="S020"/>
    <s v="S"/>
    <n v="48218.13"/>
    <n v="50"/>
    <x v="0"/>
    <s v="CSMS750832"/>
    <x v="416"/>
    <x v="5"/>
    <n v="1297"/>
    <n v="0"/>
    <x v="3"/>
  </r>
  <r>
    <s v="5009344855"/>
    <x v="2"/>
    <s v="4"/>
    <d v="2019-04-22T00:00:00"/>
    <x v="12"/>
    <x v="21"/>
    <s v="1017"/>
    <s v="S017"/>
    <s v="S"/>
    <n v="18926.29"/>
    <n v="15"/>
    <x v="0"/>
    <s v="CSMS753456"/>
    <x v="416"/>
    <x v="21"/>
    <n v="1708"/>
    <n v="0"/>
    <x v="3"/>
  </r>
  <r>
    <s v="5009345689"/>
    <x v="2"/>
    <s v="4"/>
    <d v="2019-04-23T00:00:00"/>
    <x v="12"/>
    <x v="27"/>
    <s v="1030"/>
    <s v="S030"/>
    <s v="S"/>
    <n v="36486.51"/>
    <n v="1"/>
    <x v="0"/>
    <s v="CSMS761302"/>
    <x v="415"/>
    <x v="27"/>
    <n v="95048.4"/>
    <n v="0"/>
    <x v="3"/>
  </r>
  <r>
    <s v="5009346040"/>
    <x v="2"/>
    <s v="4"/>
    <d v="2019-04-23T00:00:00"/>
    <x v="12"/>
    <x v="41"/>
    <s v="1030"/>
    <s v="S030"/>
    <s v="S"/>
    <n v="27778.21"/>
    <n v="1"/>
    <x v="0"/>
    <s v="CSMS761282"/>
    <x v="415"/>
    <x v="41"/>
    <n v="59300"/>
    <n v="0"/>
    <x v="3"/>
  </r>
  <r>
    <s v="5009346219"/>
    <x v="2"/>
    <s v="4"/>
    <d v="2019-04-22T00:00:00"/>
    <x v="12"/>
    <x v="44"/>
    <s v="1020"/>
    <s v="S020"/>
    <s v="S"/>
    <n v="2620.48"/>
    <n v="1"/>
    <x v="0"/>
    <s v="CSMS752672"/>
    <x v="416"/>
    <x v="44"/>
    <n v="3096"/>
    <n v="0"/>
    <x v="3"/>
  </r>
  <r>
    <s v="5009346245"/>
    <x v="2"/>
    <s v="4"/>
    <d v="2019-04-22T00:00:00"/>
    <x v="12"/>
    <x v="44"/>
    <s v="1020"/>
    <s v="S020"/>
    <s v="S"/>
    <n v="2620.48"/>
    <n v="1"/>
    <x v="0"/>
    <s v="CSMS752672"/>
    <x v="416"/>
    <x v="44"/>
    <n v="3096"/>
    <n v="0"/>
    <x v="3"/>
  </r>
  <r>
    <s v="5009346311"/>
    <x v="2"/>
    <s v="4"/>
    <d v="2019-04-22T00:00:00"/>
    <x v="12"/>
    <x v="8"/>
    <s v="1020"/>
    <s v="S020"/>
    <s v="S"/>
    <n v="1834.99"/>
    <n v="1"/>
    <x v="0"/>
    <s v="CSMS752992"/>
    <x v="416"/>
    <x v="8"/>
    <n v="2306"/>
    <n v="0"/>
    <x v="3"/>
  </r>
  <r>
    <s v="5009346311"/>
    <x v="2"/>
    <s v="4"/>
    <d v="2019-04-22T00:00:00"/>
    <x v="12"/>
    <x v="16"/>
    <s v="1020"/>
    <s v="S020"/>
    <s v="S"/>
    <n v="1437.39"/>
    <n v="1"/>
    <x v="0"/>
    <s v="CSMS752928"/>
    <x v="416"/>
    <x v="16"/>
    <n v="1778"/>
    <n v="0"/>
    <x v="3"/>
  </r>
  <r>
    <s v="5009346311"/>
    <x v="2"/>
    <s v="4"/>
    <d v="2019-04-22T00:00:00"/>
    <x v="12"/>
    <x v="19"/>
    <s v="1020"/>
    <s v="S020"/>
    <s v="S"/>
    <n v="1448.16"/>
    <n v="1"/>
    <x v="0"/>
    <s v="CSMS751120"/>
    <x v="416"/>
    <x v="19"/>
    <n v="1745"/>
    <n v="0"/>
    <x v="3"/>
  </r>
  <r>
    <s v="5009347553"/>
    <x v="2"/>
    <s v="4"/>
    <d v="2019-04-25T00:00:00"/>
    <x v="12"/>
    <x v="34"/>
    <s v="1096"/>
    <s v="S096"/>
    <s v="S"/>
    <n v="1580.41"/>
    <n v="1"/>
    <x v="0"/>
    <s v="CSMS758000"/>
    <x v="416"/>
    <x v="34"/>
    <n v="1754"/>
    <n v="0"/>
    <x v="3"/>
  </r>
  <r>
    <s v="5009347553"/>
    <x v="2"/>
    <s v="4"/>
    <d v="2019-04-25T00:00:00"/>
    <x v="12"/>
    <x v="83"/>
    <s v="1096"/>
    <s v="S096"/>
    <s v="S"/>
    <n v="1616.54"/>
    <n v="1"/>
    <x v="0"/>
    <s v="CSMS757976"/>
    <x v="416"/>
    <x v="83"/>
    <n v="1830"/>
    <n v="0"/>
    <x v="3"/>
  </r>
  <r>
    <s v="5009347554"/>
    <x v="2"/>
    <s v="4"/>
    <d v="2019-04-25T00:00:00"/>
    <x v="12"/>
    <x v="2"/>
    <s v="1096"/>
    <s v="S096"/>
    <s v="S"/>
    <n v="2186.25"/>
    <n v="1"/>
    <x v="0"/>
    <s v="CSMS764232"/>
    <x v="415"/>
    <x v="2"/>
    <n v="9490"/>
    <n v="0"/>
    <x v="3"/>
  </r>
  <r>
    <s v="5009347556"/>
    <x v="2"/>
    <s v="4"/>
    <d v="2019-04-25T00:00:00"/>
    <x v="12"/>
    <x v="80"/>
    <s v="1096"/>
    <s v="S096"/>
    <s v="S"/>
    <n v="27731.62"/>
    <n v="23"/>
    <x v="0"/>
    <s v="CSMS757968"/>
    <x v="416"/>
    <x v="80"/>
    <n v="1325"/>
    <n v="0"/>
    <x v="3"/>
  </r>
  <r>
    <s v="5009347623"/>
    <x v="2"/>
    <s v="4"/>
    <d v="2019-04-25T00:00:00"/>
    <x v="12"/>
    <x v="37"/>
    <s v="1060"/>
    <s v="S060"/>
    <s v="S"/>
    <n v="2488.6799999999998"/>
    <n v="1"/>
    <x v="0"/>
    <s v="CSMS761522"/>
    <x v="415"/>
    <x v="37"/>
    <n v="3529"/>
    <n v="0"/>
    <x v="3"/>
  </r>
  <r>
    <s v="5009347671"/>
    <x v="2"/>
    <s v="4"/>
    <d v="2019-04-25T00:00:00"/>
    <x v="12"/>
    <x v="26"/>
    <s v="1060"/>
    <s v="S060"/>
    <s v="S"/>
    <n v="14542.31"/>
    <n v="6"/>
    <x v="0"/>
    <s v="CSMS761108"/>
    <x v="415"/>
    <x v="26"/>
    <n v="9000"/>
    <n v="0"/>
    <x v="3"/>
  </r>
  <r>
    <s v="5009347764"/>
    <x v="2"/>
    <s v="4"/>
    <d v="2019-04-25T00:00:00"/>
    <x v="12"/>
    <x v="26"/>
    <s v="1050"/>
    <s v="S050"/>
    <s v="S"/>
    <n v="7237.57"/>
    <n v="3"/>
    <x v="0"/>
    <s v="CSMS761108"/>
    <x v="415"/>
    <x v="26"/>
    <n v="9000"/>
    <n v="0"/>
    <x v="3"/>
  </r>
  <r>
    <s v="5009347765"/>
    <x v="2"/>
    <s v="4"/>
    <d v="2019-04-25T00:00:00"/>
    <x v="12"/>
    <x v="23"/>
    <s v="1050"/>
    <s v="S050"/>
    <s v="S"/>
    <n v="4277.68"/>
    <n v="2"/>
    <x v="0"/>
    <s v="CSMS760262"/>
    <x v="415"/>
    <x v="23"/>
    <n v="3480"/>
    <n v="0"/>
    <x v="3"/>
  </r>
  <r>
    <s v="5009347804"/>
    <x v="2"/>
    <s v="4"/>
    <d v="2019-04-25T00:00:00"/>
    <x v="12"/>
    <x v="26"/>
    <s v="1020"/>
    <s v="S020"/>
    <s v="S"/>
    <n v="12062.62"/>
    <n v="5"/>
    <x v="0"/>
    <s v="CSMS761108"/>
    <x v="415"/>
    <x v="26"/>
    <n v="9000"/>
    <n v="0"/>
    <x v="3"/>
  </r>
  <r>
    <s v="5009349197"/>
    <x v="2"/>
    <s v="4"/>
    <d v="2019-04-26T00:00:00"/>
    <x v="12"/>
    <x v="86"/>
    <s v="1096"/>
    <s v="S096"/>
    <s v="S"/>
    <n v="10667.25"/>
    <n v="9"/>
    <x v="0"/>
    <s v="CSMS753360"/>
    <x v="416"/>
    <x v="86"/>
    <n v="1733"/>
    <n v="0"/>
    <x v="3"/>
  </r>
  <r>
    <s v="5009349797"/>
    <x v="2"/>
    <s v="4"/>
    <d v="2019-04-29T00:00:00"/>
    <x v="13"/>
    <x v="41"/>
    <s v="1030"/>
    <s v="S030"/>
    <s v="H"/>
    <n v="-27778.21"/>
    <n v="-1"/>
    <x v="0"/>
    <s v="CSMS761282"/>
    <x v="415"/>
    <x v="41"/>
    <n v="59300"/>
    <n v="0"/>
    <x v="3"/>
  </r>
  <r>
    <s v="5009350170"/>
    <x v="2"/>
    <s v="4"/>
    <d v="2019-04-29T00:00:00"/>
    <x v="12"/>
    <x v="48"/>
    <s v="1030"/>
    <s v="S030"/>
    <s v="S"/>
    <n v="22252.53"/>
    <n v="1"/>
    <x v="0"/>
    <s v="CSMS761284"/>
    <x v="415"/>
    <x v="48"/>
    <n v="63144.15"/>
    <n v="0"/>
    <x v="3"/>
  </r>
  <r>
    <s v="5009350179"/>
    <x v="2"/>
    <s v="4"/>
    <d v="2019-04-29T00:00:00"/>
    <x v="12"/>
    <x v="26"/>
    <s v="1030"/>
    <s v="S030"/>
    <s v="S"/>
    <n v="23112.38"/>
    <n v="10"/>
    <x v="0"/>
    <s v="CSMS761108"/>
    <x v="415"/>
    <x v="26"/>
    <n v="9000"/>
    <n v="0"/>
    <x v="3"/>
  </r>
  <r>
    <s v="5009350221"/>
    <x v="2"/>
    <s v="4"/>
    <d v="2019-04-29T00:00:00"/>
    <x v="12"/>
    <x v="112"/>
    <s v="1050"/>
    <s v="S050"/>
    <s v="S"/>
    <n v="4930.6400000000003"/>
    <n v="1"/>
    <x v="0"/>
    <s v="CSMS764219"/>
    <x v="415"/>
    <x v="112"/>
    <n v="0"/>
    <n v="0"/>
    <x v="3"/>
  </r>
  <r>
    <s v="5009350221"/>
    <x v="2"/>
    <s v="4"/>
    <d v="2019-04-29T00:00:00"/>
    <x v="12"/>
    <x v="12"/>
    <s v="1050"/>
    <s v="S050"/>
    <s v="S"/>
    <n v="2438.38"/>
    <n v="1"/>
    <x v="0"/>
    <s v="CSMS764234"/>
    <x v="415"/>
    <x v="12"/>
    <n v="10385"/>
    <n v="0"/>
    <x v="3"/>
  </r>
  <r>
    <s v="5009350221"/>
    <x v="2"/>
    <s v="4"/>
    <d v="2019-04-29T00:00:00"/>
    <x v="12"/>
    <x v="2"/>
    <s v="1050"/>
    <s v="S050"/>
    <s v="S"/>
    <n v="18842.25"/>
    <n v="9"/>
    <x v="0"/>
    <s v="CSMS764232"/>
    <x v="415"/>
    <x v="2"/>
    <n v="9490"/>
    <n v="0"/>
    <x v="3"/>
  </r>
  <r>
    <s v="5009350594"/>
    <x v="2"/>
    <s v="4"/>
    <d v="2019-04-29T00:00:00"/>
    <x v="12"/>
    <x v="80"/>
    <s v="1096"/>
    <s v="S096"/>
    <s v="S"/>
    <n v="4616.0200000000004"/>
    <n v="4"/>
    <x v="0"/>
    <s v="CSMS757968"/>
    <x v="416"/>
    <x v="80"/>
    <n v="1325"/>
    <n v="0"/>
    <x v="3"/>
  </r>
  <r>
    <s v="5009350594"/>
    <x v="2"/>
    <s v="4"/>
    <d v="2019-04-29T00:00:00"/>
    <x v="12"/>
    <x v="22"/>
    <s v="1096"/>
    <s v="S096"/>
    <s v="S"/>
    <n v="1188.49"/>
    <n v="1"/>
    <x v="0"/>
    <s v="CSMS752768"/>
    <x v="416"/>
    <x v="22"/>
    <n v="1334"/>
    <n v="0"/>
    <x v="3"/>
  </r>
  <r>
    <s v="5009350595"/>
    <x v="2"/>
    <s v="4"/>
    <d v="2019-04-29T00:00:00"/>
    <x v="12"/>
    <x v="2"/>
    <s v="1096"/>
    <s v="S096"/>
    <s v="S"/>
    <n v="2093.59"/>
    <n v="1"/>
    <x v="0"/>
    <s v="CSMS764232"/>
    <x v="415"/>
    <x v="2"/>
    <n v="9490"/>
    <n v="0"/>
    <x v="3"/>
  </r>
  <r>
    <s v="5009350596"/>
    <x v="2"/>
    <s v="4"/>
    <d v="2019-04-29T00:00:00"/>
    <x v="12"/>
    <x v="80"/>
    <s v="1096"/>
    <s v="S096"/>
    <s v="S"/>
    <n v="1154"/>
    <n v="1"/>
    <x v="0"/>
    <s v="CSMS757968"/>
    <x v="416"/>
    <x v="80"/>
    <n v="1325"/>
    <n v="0"/>
    <x v="3"/>
  </r>
  <r>
    <s v="5009351756"/>
    <x v="2"/>
    <s v="4"/>
    <d v="2019-04-30T00:00:00"/>
    <x v="12"/>
    <x v="7"/>
    <s v="1010"/>
    <s v="S010"/>
    <s v="S"/>
    <n v="12876.18"/>
    <n v="7"/>
    <x v="0"/>
    <s v="CSMS764230"/>
    <x v="415"/>
    <x v="7"/>
    <n v="8280"/>
    <n v="0"/>
    <x v="3"/>
  </r>
  <r>
    <s v="5009351756"/>
    <x v="2"/>
    <s v="4"/>
    <d v="2019-04-30T00:00:00"/>
    <x v="12"/>
    <x v="12"/>
    <s v="1010"/>
    <s v="S010"/>
    <s v="S"/>
    <n v="2545.98"/>
    <n v="1"/>
    <x v="0"/>
    <s v="CSMS764234"/>
    <x v="415"/>
    <x v="12"/>
    <n v="10385"/>
    <n v="0"/>
    <x v="3"/>
  </r>
  <r>
    <s v="5009351756"/>
    <x v="2"/>
    <s v="4"/>
    <d v="2019-04-30T00:00:00"/>
    <x v="12"/>
    <x v="26"/>
    <s v="1010"/>
    <s v="S010"/>
    <s v="S"/>
    <n v="7239.69"/>
    <n v="3"/>
    <x v="0"/>
    <s v="CSMS761108"/>
    <x v="415"/>
    <x v="26"/>
    <n v="9000"/>
    <n v="0"/>
    <x v="3"/>
  </r>
  <r>
    <s v="5009351756"/>
    <x v="2"/>
    <s v="4"/>
    <d v="2019-04-30T00:00:00"/>
    <x v="12"/>
    <x v="2"/>
    <s v="1010"/>
    <s v="S010"/>
    <s v="S"/>
    <n v="32789.54"/>
    <n v="15"/>
    <x v="0"/>
    <s v="CSMS764232"/>
    <x v="415"/>
    <x v="2"/>
    <n v="9490"/>
    <n v="0"/>
    <x v="3"/>
  </r>
  <r>
    <s v="5009351946"/>
    <x v="2"/>
    <s v="4"/>
    <d v="2019-04-30T00:00:00"/>
    <x v="12"/>
    <x v="155"/>
    <s v="1070"/>
    <s v="S070"/>
    <s v="S"/>
    <n v="57383.34"/>
    <n v="2"/>
    <x v="0"/>
    <s v="CSMS763722"/>
    <x v="416"/>
    <x v="155"/>
    <n v="0"/>
    <n v="0"/>
    <x v="3"/>
  </r>
  <r>
    <s v="5009352282"/>
    <x v="2"/>
    <s v="4"/>
    <d v="2019-04-30T00:00:00"/>
    <x v="12"/>
    <x v="9"/>
    <s v="1010"/>
    <s v="S010"/>
    <s v="S"/>
    <n v="23968.99"/>
    <n v="15"/>
    <x v="0"/>
    <s v="CSMS752368"/>
    <x v="416"/>
    <x v="9"/>
    <n v="1965"/>
    <n v="0"/>
    <x v="3"/>
  </r>
  <r>
    <s v="5009352586"/>
    <x v="2"/>
    <s v="5"/>
    <d v="2019-05-01T00:00:00"/>
    <x v="12"/>
    <x v="48"/>
    <s v="1010"/>
    <s v="S010"/>
    <s v="S"/>
    <n v="22252.53"/>
    <n v="1"/>
    <x v="0"/>
    <s v="CSMS761284"/>
    <x v="415"/>
    <x v="48"/>
    <n v="63144.15"/>
    <n v="0"/>
    <x v="3"/>
  </r>
  <r>
    <s v="5009352655"/>
    <x v="2"/>
    <s v="5"/>
    <d v="2019-05-01T00:00:00"/>
    <x v="12"/>
    <x v="13"/>
    <s v="1080"/>
    <s v="S080"/>
    <s v="S"/>
    <n v="11362.24"/>
    <n v="1"/>
    <x v="0"/>
    <s v="CSMS761320"/>
    <x v="415"/>
    <x v="13"/>
    <n v="46100"/>
    <n v="0"/>
    <x v="3"/>
  </r>
  <r>
    <s v="5009354526"/>
    <x v="2"/>
    <s v="5"/>
    <d v="2019-05-03T00:00:00"/>
    <x v="12"/>
    <x v="13"/>
    <s v="1080"/>
    <s v="S080"/>
    <s v="S"/>
    <n v="12325.56"/>
    <n v="1"/>
    <x v="0"/>
    <s v="CSMS761320"/>
    <x v="415"/>
    <x v="13"/>
    <n v="46100"/>
    <n v="0"/>
    <x v="3"/>
  </r>
  <r>
    <s v="5009354806"/>
    <x v="2"/>
    <s v="5"/>
    <d v="2019-05-03T00:00:00"/>
    <x v="12"/>
    <x v="26"/>
    <s v="1060"/>
    <s v="S060"/>
    <s v="S"/>
    <n v="7271.16"/>
    <n v="3"/>
    <x v="0"/>
    <s v="CSMS761108"/>
    <x v="415"/>
    <x v="26"/>
    <n v="9000"/>
    <n v="0"/>
    <x v="3"/>
  </r>
  <r>
    <s v="5009354852"/>
    <x v="2"/>
    <s v="5"/>
    <d v="2019-05-03T00:00:00"/>
    <x v="12"/>
    <x v="2"/>
    <s v="1020"/>
    <s v="S020"/>
    <s v="S"/>
    <n v="34978.15"/>
    <n v="16"/>
    <x v="0"/>
    <s v="CSMS764232"/>
    <x v="415"/>
    <x v="2"/>
    <n v="9490"/>
    <n v="0"/>
    <x v="3"/>
  </r>
  <r>
    <s v="5009354852"/>
    <x v="2"/>
    <s v="5"/>
    <d v="2019-05-03T00:00:00"/>
    <x v="12"/>
    <x v="7"/>
    <s v="1020"/>
    <s v="S020"/>
    <s v="S"/>
    <n v="11183.63"/>
    <n v="6"/>
    <x v="0"/>
    <s v="CSMS764230"/>
    <x v="415"/>
    <x v="7"/>
    <n v="8280"/>
    <n v="0"/>
    <x v="3"/>
  </r>
  <r>
    <s v="5009355189"/>
    <x v="2"/>
    <s v="5"/>
    <d v="2019-05-06T00:00:00"/>
    <x v="12"/>
    <x v="15"/>
    <s v="1050"/>
    <s v="S050"/>
    <s v="S"/>
    <n v="17736.73"/>
    <n v="1"/>
    <x v="0"/>
    <s v="CSMS761336"/>
    <x v="415"/>
    <x v="15"/>
    <n v="53650"/>
    <n v="0"/>
    <x v="3"/>
  </r>
  <r>
    <s v="5009355246"/>
    <x v="2"/>
    <s v="5"/>
    <d v="2019-05-06T00:00:00"/>
    <x v="12"/>
    <x v="13"/>
    <s v="1080"/>
    <s v="S080"/>
    <s v="S"/>
    <n v="24651.119999999999"/>
    <n v="2"/>
    <x v="0"/>
    <s v="CSMS761320"/>
    <x v="415"/>
    <x v="13"/>
    <n v="46100"/>
    <n v="0"/>
    <x v="3"/>
  </r>
  <r>
    <s v="5009355272"/>
    <x v="2"/>
    <s v="5"/>
    <d v="2019-05-06T00:00:00"/>
    <x v="12"/>
    <x v="15"/>
    <s v="1010"/>
    <s v="S010"/>
    <s v="S"/>
    <n v="17736.73"/>
    <n v="1"/>
    <x v="0"/>
    <s v="CSMS761336"/>
    <x v="415"/>
    <x v="15"/>
    <n v="53650"/>
    <n v="0"/>
    <x v="3"/>
  </r>
  <r>
    <s v="5009355331"/>
    <x v="2"/>
    <s v="5"/>
    <d v="2019-05-06T00:00:00"/>
    <x v="12"/>
    <x v="9"/>
    <s v="1010"/>
    <s v="S010"/>
    <s v="S"/>
    <n v="9587.6"/>
    <n v="6"/>
    <x v="0"/>
    <s v="CSMS752368"/>
    <x v="416"/>
    <x v="9"/>
    <n v="1965"/>
    <n v="0"/>
    <x v="3"/>
  </r>
  <r>
    <s v="5009355331"/>
    <x v="2"/>
    <s v="5"/>
    <d v="2019-05-06T00:00:00"/>
    <x v="12"/>
    <x v="32"/>
    <s v="1010"/>
    <s v="S010"/>
    <s v="S"/>
    <n v="3122.6"/>
    <n v="3"/>
    <x v="0"/>
    <s v="CSMS755168"/>
    <x v="416"/>
    <x v="32"/>
    <n v="1238"/>
    <n v="0"/>
    <x v="3"/>
  </r>
  <r>
    <s v="5009355351"/>
    <x v="2"/>
    <s v="5"/>
    <d v="2019-05-06T00:00:00"/>
    <x v="12"/>
    <x v="65"/>
    <s v="1050"/>
    <s v="S050"/>
    <s v="S"/>
    <n v="2831.75"/>
    <n v="1"/>
    <x v="0"/>
    <s v="CSMS765106"/>
    <x v="415"/>
    <x v="65"/>
    <n v="8130"/>
    <n v="0"/>
    <x v="3"/>
  </r>
  <r>
    <s v="5009355351"/>
    <x v="2"/>
    <s v="5"/>
    <d v="2019-05-06T00:00:00"/>
    <x v="12"/>
    <x v="55"/>
    <s v="1050"/>
    <s v="S050"/>
    <s v="S"/>
    <n v="10915.97"/>
    <n v="3"/>
    <x v="0"/>
    <s v="CSMS765108"/>
    <x v="415"/>
    <x v="55"/>
    <n v="9800"/>
    <n v="0"/>
    <x v="3"/>
  </r>
  <r>
    <s v="5009355405"/>
    <x v="2"/>
    <s v="5"/>
    <d v="2019-05-06T00:00:00"/>
    <x v="12"/>
    <x v="11"/>
    <s v="1020"/>
    <s v="S020"/>
    <s v="S"/>
    <n v="2910.73"/>
    <n v="1"/>
    <x v="0"/>
    <s v="CSMS764236"/>
    <x v="415"/>
    <x v="11"/>
    <n v="11525"/>
    <n v="0"/>
    <x v="3"/>
  </r>
  <r>
    <s v="5009355405"/>
    <x v="2"/>
    <s v="5"/>
    <d v="2019-05-06T00:00:00"/>
    <x v="12"/>
    <x v="7"/>
    <s v="1020"/>
    <s v="S020"/>
    <s v="S"/>
    <n v="5591.81"/>
    <n v="3"/>
    <x v="0"/>
    <s v="CSMS764230"/>
    <x v="415"/>
    <x v="7"/>
    <n v="8280"/>
    <n v="0"/>
    <x v="3"/>
  </r>
  <r>
    <s v="5009355405"/>
    <x v="2"/>
    <s v="5"/>
    <d v="2019-05-06T00:00:00"/>
    <x v="12"/>
    <x v="12"/>
    <s v="1020"/>
    <s v="S020"/>
    <s v="S"/>
    <n v="7507.94"/>
    <n v="3"/>
    <x v="0"/>
    <s v="CSMS764234"/>
    <x v="415"/>
    <x v="12"/>
    <n v="10385"/>
    <n v="0"/>
    <x v="3"/>
  </r>
  <r>
    <s v="5009355405"/>
    <x v="2"/>
    <s v="5"/>
    <d v="2019-05-06T00:00:00"/>
    <x v="12"/>
    <x v="26"/>
    <s v="1020"/>
    <s v="S020"/>
    <s v="S"/>
    <n v="2372.15"/>
    <n v="1"/>
    <x v="0"/>
    <s v="CSMS761108"/>
    <x v="415"/>
    <x v="26"/>
    <n v="9000"/>
    <n v="0"/>
    <x v="3"/>
  </r>
  <r>
    <s v="5009355412"/>
    <x v="2"/>
    <s v="5"/>
    <d v="2019-05-06T00:00:00"/>
    <x v="12"/>
    <x v="84"/>
    <s v="1080"/>
    <s v="S080"/>
    <s v="S"/>
    <n v="11704.88"/>
    <n v="1"/>
    <x v="0"/>
    <s v="CSMS761300"/>
    <x v="415"/>
    <x v="84"/>
    <n v="19353"/>
    <n v="0"/>
    <x v="3"/>
  </r>
  <r>
    <s v="5009355421"/>
    <x v="2"/>
    <s v="5"/>
    <d v="2019-05-06T00:00:00"/>
    <x v="12"/>
    <x v="22"/>
    <s v="1030"/>
    <s v="S030"/>
    <s v="S"/>
    <n v="3723.84"/>
    <n v="3"/>
    <x v="0"/>
    <s v="CSMS752768"/>
    <x v="416"/>
    <x v="22"/>
    <n v="1334"/>
    <n v="0"/>
    <x v="3"/>
  </r>
  <r>
    <s v="5009355426"/>
    <x v="2"/>
    <s v="5"/>
    <d v="2019-05-06T00:00:00"/>
    <x v="12"/>
    <x v="6"/>
    <s v="1080"/>
    <s v="S080"/>
    <s v="S"/>
    <n v="3439.38"/>
    <n v="3"/>
    <x v="0"/>
    <s v="CSMS752112"/>
    <x v="416"/>
    <x v="6"/>
    <n v="1446"/>
    <n v="0"/>
    <x v="3"/>
  </r>
  <r>
    <s v="5009355440"/>
    <x v="2"/>
    <s v="5"/>
    <d v="2019-05-06T00:00:00"/>
    <x v="12"/>
    <x v="12"/>
    <s v="1010"/>
    <s v="S010"/>
    <s v="S"/>
    <n v="33085.72"/>
    <n v="13"/>
    <x v="0"/>
    <s v="CSMS764234"/>
    <x v="415"/>
    <x v="12"/>
    <n v="10385"/>
    <n v="0"/>
    <x v="3"/>
  </r>
  <r>
    <s v="5009355553"/>
    <x v="2"/>
    <s v="5"/>
    <d v="2019-05-06T00:00:00"/>
    <x v="12"/>
    <x v="10"/>
    <s v="1080"/>
    <s v="S080"/>
    <s v="S"/>
    <n v="16696.939999999999"/>
    <n v="2"/>
    <x v="0"/>
    <s v="CSMS761360"/>
    <x v="415"/>
    <x v="10"/>
    <n v="42200"/>
    <n v="0"/>
    <x v="3"/>
  </r>
  <r>
    <s v="5009356076"/>
    <x v="2"/>
    <s v="5"/>
    <d v="2019-05-07T00:00:00"/>
    <x v="12"/>
    <x v="0"/>
    <s v="1030"/>
    <s v="S030"/>
    <s v="S"/>
    <n v="10126.34"/>
    <n v="1"/>
    <x v="0"/>
    <s v="CSMS761362"/>
    <x v="415"/>
    <x v="0"/>
    <n v="41000"/>
    <n v="0"/>
    <x v="3"/>
  </r>
  <r>
    <s v="5009356172"/>
    <x v="2"/>
    <s v="5"/>
    <d v="2019-05-07T00:00:00"/>
    <x v="12"/>
    <x v="0"/>
    <s v="1030"/>
    <s v="S030"/>
    <s v="S"/>
    <n v="10126.34"/>
    <n v="1"/>
    <x v="0"/>
    <s v="CSMS761362"/>
    <x v="415"/>
    <x v="0"/>
    <n v="41000"/>
    <n v="0"/>
    <x v="3"/>
  </r>
  <r>
    <s v="5009356173"/>
    <x v="2"/>
    <s v="5"/>
    <d v="2019-05-07T00:00:00"/>
    <x v="12"/>
    <x v="14"/>
    <s v="1030"/>
    <s v="S030"/>
    <s v="S"/>
    <n v="29601.08"/>
    <n v="2"/>
    <x v="0"/>
    <s v="CSMS761328"/>
    <x v="415"/>
    <x v="14"/>
    <n v="50350"/>
    <n v="0"/>
    <x v="3"/>
  </r>
  <r>
    <s v="5009356336"/>
    <x v="2"/>
    <s v="5"/>
    <d v="2019-05-07T00:00:00"/>
    <x v="12"/>
    <x v="28"/>
    <s v="1030"/>
    <s v="S030"/>
    <s v="S"/>
    <n v="22212.16"/>
    <n v="2"/>
    <x v="0"/>
    <s v="CSMS761356"/>
    <x v="415"/>
    <x v="28"/>
    <n v="44820"/>
    <n v="0"/>
    <x v="3"/>
  </r>
  <r>
    <s v="5009356361"/>
    <x v="2"/>
    <s v="5"/>
    <d v="2019-05-07T00:00:00"/>
    <x v="12"/>
    <x v="13"/>
    <s v="1020"/>
    <s v="S020"/>
    <s v="S"/>
    <n v="11362.24"/>
    <n v="1"/>
    <x v="0"/>
    <s v="CSMS761320"/>
    <x v="415"/>
    <x v="13"/>
    <n v="46100"/>
    <n v="0"/>
    <x v="3"/>
  </r>
  <r>
    <s v="5009356361"/>
    <x v="2"/>
    <s v="5"/>
    <d v="2019-05-07T00:00:00"/>
    <x v="12"/>
    <x v="17"/>
    <s v="1020"/>
    <s v="S020"/>
    <s v="S"/>
    <n v="9213.7000000000007"/>
    <n v="1"/>
    <x v="0"/>
    <s v="CSMS761354"/>
    <x v="415"/>
    <x v="17"/>
    <n v="43365"/>
    <n v="0"/>
    <x v="3"/>
  </r>
  <r>
    <s v="5009356377"/>
    <x v="2"/>
    <s v="5"/>
    <d v="2019-05-07T00:00:00"/>
    <x v="12"/>
    <x v="18"/>
    <s v="1030"/>
    <s v="S030"/>
    <s v="S"/>
    <n v="34488.019999999997"/>
    <n v="2"/>
    <x v="0"/>
    <s v="CSMS761326"/>
    <x v="415"/>
    <x v="18"/>
    <n v="52000"/>
    <n v="0"/>
    <x v="3"/>
  </r>
  <r>
    <s v="5009356415"/>
    <x v="2"/>
    <s v="5"/>
    <d v="2019-05-07T00:00:00"/>
    <x v="12"/>
    <x v="10"/>
    <s v="1030"/>
    <s v="S030"/>
    <s v="S"/>
    <n v="8806.5400000000009"/>
    <n v="1"/>
    <x v="0"/>
    <s v="CSMS761360"/>
    <x v="415"/>
    <x v="10"/>
    <n v="42200"/>
    <n v="0"/>
    <x v="3"/>
  </r>
  <r>
    <s v="5009356441"/>
    <x v="2"/>
    <s v="5"/>
    <d v="2019-05-07T00:00:00"/>
    <x v="12"/>
    <x v="10"/>
    <s v="1030"/>
    <s v="S030"/>
    <s v="S"/>
    <n v="17613.080000000002"/>
    <n v="2"/>
    <x v="0"/>
    <s v="CSMS761360"/>
    <x v="415"/>
    <x v="10"/>
    <n v="42200"/>
    <n v="0"/>
    <x v="3"/>
  </r>
  <r>
    <s v="5009356474"/>
    <x v="2"/>
    <s v="5"/>
    <d v="2019-05-07T00:00:00"/>
    <x v="12"/>
    <x v="0"/>
    <s v="1030"/>
    <s v="S030"/>
    <s v="S"/>
    <n v="10126.34"/>
    <n v="1"/>
    <x v="0"/>
    <s v="CSMS761362"/>
    <x v="415"/>
    <x v="0"/>
    <n v="41000"/>
    <n v="0"/>
    <x v="3"/>
  </r>
  <r>
    <s v="5009356532"/>
    <x v="2"/>
    <s v="5"/>
    <d v="2019-05-07T00:00:00"/>
    <x v="12"/>
    <x v="0"/>
    <s v="1010"/>
    <s v="S010"/>
    <s v="S"/>
    <n v="29709.48"/>
    <n v="3"/>
    <x v="0"/>
    <s v="CSMS761362"/>
    <x v="415"/>
    <x v="0"/>
    <n v="41000"/>
    <n v="0"/>
    <x v="3"/>
  </r>
  <r>
    <s v="5009356590"/>
    <x v="2"/>
    <s v="5"/>
    <d v="2019-05-07T00:00:00"/>
    <x v="12"/>
    <x v="13"/>
    <s v="1030"/>
    <s v="S030"/>
    <s v="S"/>
    <n v="36142.68"/>
    <n v="3"/>
    <x v="0"/>
    <s v="CSMS761320"/>
    <x v="415"/>
    <x v="13"/>
    <n v="46100"/>
    <n v="0"/>
    <x v="3"/>
  </r>
  <r>
    <s v="5009356597"/>
    <x v="2"/>
    <s v="5"/>
    <d v="2019-05-08T00:00:00"/>
    <x v="12"/>
    <x v="28"/>
    <s v="1020"/>
    <s v="S020"/>
    <s v="S"/>
    <n v="10762.07"/>
    <n v="1"/>
    <x v="0"/>
    <s v="CSMS761356"/>
    <x v="415"/>
    <x v="28"/>
    <n v="44820"/>
    <n v="0"/>
    <x v="3"/>
  </r>
  <r>
    <s v="5009356597"/>
    <x v="2"/>
    <s v="5"/>
    <d v="2019-05-08T00:00:00"/>
    <x v="12"/>
    <x v="18"/>
    <s v="1020"/>
    <s v="S020"/>
    <s v="S"/>
    <n v="16709.87"/>
    <n v="1"/>
    <x v="0"/>
    <s v="CSMS761326"/>
    <x v="415"/>
    <x v="18"/>
    <n v="52000"/>
    <n v="0"/>
    <x v="3"/>
  </r>
  <r>
    <s v="5009356868"/>
    <x v="2"/>
    <s v="5"/>
    <d v="2019-05-08T00:00:00"/>
    <x v="12"/>
    <x v="28"/>
    <s v="1010"/>
    <s v="S010"/>
    <s v="S"/>
    <n v="10851.89"/>
    <n v="1"/>
    <x v="0"/>
    <s v="CSMS761356"/>
    <x v="415"/>
    <x v="28"/>
    <n v="44820"/>
    <n v="0"/>
    <x v="3"/>
  </r>
  <r>
    <s v="5009356868"/>
    <x v="2"/>
    <s v="5"/>
    <d v="2019-05-08T00:00:00"/>
    <x v="12"/>
    <x v="13"/>
    <s v="1010"/>
    <s v="S010"/>
    <s v="S"/>
    <n v="58165.89"/>
    <n v="5"/>
    <x v="0"/>
    <s v="CSMS761320"/>
    <x v="415"/>
    <x v="13"/>
    <n v="46100"/>
    <n v="0"/>
    <x v="3"/>
  </r>
  <r>
    <s v="5009356868"/>
    <x v="2"/>
    <s v="5"/>
    <d v="2019-05-08T00:00:00"/>
    <x v="12"/>
    <x v="0"/>
    <s v="1010"/>
    <s v="S010"/>
    <s v="S"/>
    <n v="9903.16"/>
    <n v="1"/>
    <x v="0"/>
    <s v="CSMS761362"/>
    <x v="415"/>
    <x v="0"/>
    <n v="41000"/>
    <n v="0"/>
    <x v="3"/>
  </r>
  <r>
    <s v="5009356905"/>
    <x v="2"/>
    <s v="5"/>
    <d v="2019-05-08T00:00:00"/>
    <x v="12"/>
    <x v="95"/>
    <s v="1050"/>
    <s v="S050"/>
    <s v="S"/>
    <n v="10775.01"/>
    <n v="2"/>
    <x v="0"/>
    <s v="CSMS765110"/>
    <x v="415"/>
    <x v="95"/>
    <n v="11320"/>
    <n v="0"/>
    <x v="3"/>
  </r>
  <r>
    <s v="5009356992"/>
    <x v="2"/>
    <s v="5"/>
    <d v="2019-05-08T00:00:00"/>
    <x v="12"/>
    <x v="10"/>
    <s v="1010"/>
    <s v="S010"/>
    <s v="S"/>
    <n v="34470.46"/>
    <n v="4"/>
    <x v="0"/>
    <s v="CSMS761360"/>
    <x v="415"/>
    <x v="10"/>
    <n v="42200"/>
    <n v="0"/>
    <x v="3"/>
  </r>
  <r>
    <s v="5009356992"/>
    <x v="2"/>
    <s v="5"/>
    <d v="2019-05-08T00:00:00"/>
    <x v="12"/>
    <x v="0"/>
    <s v="1010"/>
    <s v="S010"/>
    <s v="S"/>
    <n v="29709.49"/>
    <n v="3"/>
    <x v="0"/>
    <s v="CSMS761362"/>
    <x v="415"/>
    <x v="0"/>
    <n v="41000"/>
    <n v="0"/>
    <x v="3"/>
  </r>
  <r>
    <s v="5009357069"/>
    <x v="2"/>
    <s v="5"/>
    <d v="2019-05-08T00:00:00"/>
    <x v="12"/>
    <x v="13"/>
    <s v="1060"/>
    <s v="S060"/>
    <s v="S"/>
    <n v="14308.96"/>
    <n v="1"/>
    <x v="0"/>
    <s v="CSMS761320"/>
    <x v="415"/>
    <x v="13"/>
    <n v="46100"/>
    <n v="0"/>
    <x v="3"/>
  </r>
  <r>
    <s v="5009357069"/>
    <x v="2"/>
    <s v="5"/>
    <d v="2019-05-08T00:00:00"/>
    <x v="12"/>
    <x v="65"/>
    <s v="1060"/>
    <s v="S060"/>
    <s v="S"/>
    <n v="12122.82"/>
    <n v="4"/>
    <x v="0"/>
    <s v="CSMS765106"/>
    <x v="415"/>
    <x v="65"/>
    <n v="8130"/>
    <n v="0"/>
    <x v="3"/>
  </r>
  <r>
    <s v="5009357069"/>
    <x v="2"/>
    <s v="5"/>
    <d v="2019-05-08T00:00:00"/>
    <x v="12"/>
    <x v="55"/>
    <s v="1060"/>
    <s v="S060"/>
    <s v="S"/>
    <n v="3894.3"/>
    <n v="1"/>
    <x v="0"/>
    <s v="CSMS765108"/>
    <x v="415"/>
    <x v="55"/>
    <n v="9800"/>
    <n v="0"/>
    <x v="3"/>
  </r>
  <r>
    <s v="5009357162"/>
    <x v="2"/>
    <s v="5"/>
    <d v="2019-05-08T00:00:00"/>
    <x v="12"/>
    <x v="13"/>
    <s v="1050"/>
    <s v="S050"/>
    <s v="S"/>
    <n v="11362.24"/>
    <n v="1"/>
    <x v="0"/>
    <s v="CSMS761320"/>
    <x v="415"/>
    <x v="13"/>
    <n v="46100"/>
    <n v="0"/>
    <x v="3"/>
  </r>
  <r>
    <s v="5009357186"/>
    <x v="2"/>
    <s v="5"/>
    <d v="2019-05-09T00:00:00"/>
    <x v="12"/>
    <x v="10"/>
    <s v="1020"/>
    <s v="S020"/>
    <s v="S"/>
    <n v="17909.71"/>
    <n v="2"/>
    <x v="0"/>
    <s v="CSMS761360"/>
    <x v="415"/>
    <x v="10"/>
    <n v="42200"/>
    <n v="0"/>
    <x v="3"/>
  </r>
  <r>
    <s v="5009357186"/>
    <x v="2"/>
    <s v="5"/>
    <d v="2019-05-09T00:00:00"/>
    <x v="12"/>
    <x v="0"/>
    <s v="1020"/>
    <s v="S020"/>
    <s v="S"/>
    <n v="10044.74"/>
    <n v="1"/>
    <x v="0"/>
    <s v="CSMS761362"/>
    <x v="415"/>
    <x v="0"/>
    <n v="41000"/>
    <n v="0"/>
    <x v="3"/>
  </r>
  <r>
    <s v="5009357194"/>
    <x v="2"/>
    <s v="5"/>
    <d v="2019-05-08T00:00:00"/>
    <x v="12"/>
    <x v="10"/>
    <s v="1010"/>
    <s v="S010"/>
    <s v="S"/>
    <n v="8617.6200000000008"/>
    <n v="1"/>
    <x v="0"/>
    <s v="CSMS761360"/>
    <x v="415"/>
    <x v="10"/>
    <n v="42200"/>
    <n v="0"/>
    <x v="3"/>
  </r>
  <r>
    <s v="5009357394"/>
    <x v="2"/>
    <s v="5"/>
    <d v="2019-05-09T00:00:00"/>
    <x v="12"/>
    <x v="118"/>
    <s v="1060"/>
    <s v="S060"/>
    <s v="S"/>
    <n v="4831.21"/>
    <n v="1"/>
    <x v="0"/>
    <s v="CSMS750720"/>
    <x v="416"/>
    <x v="118"/>
    <n v="5926"/>
    <n v="0"/>
    <x v="3"/>
  </r>
  <r>
    <s v="5009357398"/>
    <x v="2"/>
    <s v="5"/>
    <d v="2019-05-09T00:00:00"/>
    <x v="12"/>
    <x v="95"/>
    <s v="1050"/>
    <s v="S050"/>
    <s v="S"/>
    <n v="5387.51"/>
    <n v="1"/>
    <x v="0"/>
    <s v="CSMS765110"/>
    <x v="415"/>
    <x v="95"/>
    <n v="11320"/>
    <n v="0"/>
    <x v="3"/>
  </r>
  <r>
    <s v="5009357399"/>
    <x v="2"/>
    <s v="5"/>
    <d v="2019-05-09T00:00:00"/>
    <x v="12"/>
    <x v="13"/>
    <s v="1050"/>
    <s v="S050"/>
    <s v="S"/>
    <n v="22724.48"/>
    <n v="2"/>
    <x v="0"/>
    <s v="CSMS761320"/>
    <x v="415"/>
    <x v="13"/>
    <n v="46100"/>
    <n v="0"/>
    <x v="3"/>
  </r>
  <r>
    <s v="5009357399"/>
    <x v="2"/>
    <s v="5"/>
    <d v="2019-05-09T00:00:00"/>
    <x v="12"/>
    <x v="10"/>
    <s v="1050"/>
    <s v="S050"/>
    <s v="S"/>
    <n v="8348.4699999999993"/>
    <n v="1"/>
    <x v="0"/>
    <s v="CSMS761360"/>
    <x v="415"/>
    <x v="10"/>
    <n v="42200"/>
    <n v="0"/>
    <x v="3"/>
  </r>
  <r>
    <s v="5009357602"/>
    <x v="2"/>
    <s v="5"/>
    <d v="2019-05-09T00:00:00"/>
    <x v="12"/>
    <x v="19"/>
    <s v="1050"/>
    <s v="S050"/>
    <s v="S"/>
    <n v="4344.4799999999996"/>
    <n v="3"/>
    <x v="0"/>
    <s v="CSMS751120"/>
    <x v="416"/>
    <x v="19"/>
    <n v="1745"/>
    <n v="0"/>
    <x v="3"/>
  </r>
  <r>
    <s v="5009357602"/>
    <x v="2"/>
    <s v="5"/>
    <d v="2019-05-09T00:00:00"/>
    <x v="12"/>
    <x v="9"/>
    <s v="1050"/>
    <s v="S050"/>
    <s v="S"/>
    <n v="9587.6"/>
    <n v="6"/>
    <x v="0"/>
    <s v="CSMS752368"/>
    <x v="416"/>
    <x v="9"/>
    <n v="1965"/>
    <n v="0"/>
    <x v="3"/>
  </r>
  <r>
    <s v="5009357607"/>
    <x v="2"/>
    <s v="5"/>
    <d v="2019-05-09T00:00:00"/>
    <x v="12"/>
    <x v="13"/>
    <s v="1060"/>
    <s v="S060"/>
    <s v="S"/>
    <n v="14308.95"/>
    <n v="1"/>
    <x v="0"/>
    <s v="CSMS761320"/>
    <x v="415"/>
    <x v="13"/>
    <n v="46100"/>
    <n v="0"/>
    <x v="3"/>
  </r>
  <r>
    <s v="5009357747"/>
    <x v="2"/>
    <s v="5"/>
    <d v="2019-05-09T00:00:00"/>
    <x v="12"/>
    <x v="28"/>
    <s v="1010"/>
    <s v="S010"/>
    <s v="S"/>
    <n v="32555.67"/>
    <n v="3"/>
    <x v="0"/>
    <s v="CSMS761356"/>
    <x v="415"/>
    <x v="28"/>
    <n v="44820"/>
    <n v="0"/>
    <x v="3"/>
  </r>
  <r>
    <s v="5009357747"/>
    <x v="2"/>
    <s v="5"/>
    <d v="2019-05-09T00:00:00"/>
    <x v="12"/>
    <x v="13"/>
    <s v="1010"/>
    <s v="S010"/>
    <s v="S"/>
    <n v="24206.36"/>
    <n v="2"/>
    <x v="0"/>
    <s v="CSMS761320"/>
    <x v="415"/>
    <x v="13"/>
    <n v="46100"/>
    <n v="0"/>
    <x v="3"/>
  </r>
  <r>
    <s v="5009357820"/>
    <x v="2"/>
    <s v="5"/>
    <d v="2019-05-09T00:00:00"/>
    <x v="12"/>
    <x v="32"/>
    <s v="1020"/>
    <s v="S020"/>
    <s v="S"/>
    <n v="1040.8699999999999"/>
    <n v="1"/>
    <x v="0"/>
    <s v="CSMS755168"/>
    <x v="416"/>
    <x v="32"/>
    <n v="1238"/>
    <n v="0"/>
    <x v="3"/>
  </r>
  <r>
    <s v="5009357820"/>
    <x v="2"/>
    <s v="5"/>
    <d v="2019-05-09T00:00:00"/>
    <x v="12"/>
    <x v="16"/>
    <s v="1020"/>
    <s v="S020"/>
    <s v="S"/>
    <n v="2874.77"/>
    <n v="2"/>
    <x v="0"/>
    <s v="CSMS752928"/>
    <x v="416"/>
    <x v="16"/>
    <n v="1778"/>
    <n v="0"/>
    <x v="3"/>
  </r>
  <r>
    <s v="5009357820"/>
    <x v="2"/>
    <s v="5"/>
    <d v="2019-05-09T00:00:00"/>
    <x v="12"/>
    <x v="9"/>
    <s v="1020"/>
    <s v="S020"/>
    <s v="S"/>
    <n v="6391.73"/>
    <n v="4"/>
    <x v="0"/>
    <s v="CSMS752368"/>
    <x v="416"/>
    <x v="9"/>
    <n v="1965"/>
    <n v="0"/>
    <x v="3"/>
  </r>
  <r>
    <s v="5009357849"/>
    <x v="2"/>
    <s v="5"/>
    <d v="2019-05-09T00:00:00"/>
    <x v="12"/>
    <x v="0"/>
    <s v="1050"/>
    <s v="S050"/>
    <s v="S"/>
    <n v="28093.66"/>
    <n v="3"/>
    <x v="0"/>
    <s v="CSMS761362"/>
    <x v="415"/>
    <x v="0"/>
    <n v="41000"/>
    <n v="0"/>
    <x v="3"/>
  </r>
  <r>
    <s v="5009357849"/>
    <x v="2"/>
    <s v="5"/>
    <d v="2019-05-09T00:00:00"/>
    <x v="12"/>
    <x v="10"/>
    <s v="1050"/>
    <s v="S050"/>
    <s v="S"/>
    <n v="16696.939999999999"/>
    <n v="2"/>
    <x v="0"/>
    <s v="CSMS761360"/>
    <x v="415"/>
    <x v="10"/>
    <n v="42200"/>
    <n v="0"/>
    <x v="3"/>
  </r>
  <r>
    <s v="5009357882"/>
    <x v="2"/>
    <s v="5"/>
    <d v="2019-05-09T00:00:00"/>
    <x v="12"/>
    <x v="0"/>
    <s v="1020"/>
    <s v="S020"/>
    <s v="S"/>
    <n v="10044.74"/>
    <n v="1"/>
    <x v="0"/>
    <s v="CSMS761362"/>
    <x v="415"/>
    <x v="0"/>
    <n v="41000"/>
    <n v="0"/>
    <x v="3"/>
  </r>
  <r>
    <s v="5009357882"/>
    <x v="2"/>
    <s v="5"/>
    <d v="2019-05-09T00:00:00"/>
    <x v="12"/>
    <x v="10"/>
    <s v="1020"/>
    <s v="S020"/>
    <s v="S"/>
    <n v="8954.86"/>
    <n v="1"/>
    <x v="0"/>
    <s v="CSMS761360"/>
    <x v="415"/>
    <x v="10"/>
    <n v="42200"/>
    <n v="0"/>
    <x v="3"/>
  </r>
  <r>
    <s v="5009357914"/>
    <x v="2"/>
    <s v="5"/>
    <d v="2019-05-09T00:00:00"/>
    <x v="12"/>
    <x v="31"/>
    <s v="1030"/>
    <s v="S030"/>
    <s v="S"/>
    <n v="1493.42"/>
    <n v="1"/>
    <x v="0"/>
    <s v="CSMS755504"/>
    <x v="416"/>
    <x v="31"/>
    <n v="1911"/>
    <n v="0"/>
    <x v="3"/>
  </r>
  <r>
    <s v="5009357993"/>
    <x v="2"/>
    <s v="5"/>
    <d v="2019-05-09T00:00:00"/>
    <x v="12"/>
    <x v="21"/>
    <s v="1017"/>
    <s v="S017"/>
    <s v="S"/>
    <n v="18926.29"/>
    <n v="15"/>
    <x v="0"/>
    <s v="CSMS753456"/>
    <x v="416"/>
    <x v="21"/>
    <n v="1708"/>
    <n v="0"/>
    <x v="3"/>
  </r>
  <r>
    <s v="5009357993"/>
    <x v="2"/>
    <s v="5"/>
    <d v="2019-05-09T00:00:00"/>
    <x v="12"/>
    <x v="32"/>
    <s v="1017"/>
    <s v="S017"/>
    <s v="S"/>
    <n v="5204.33"/>
    <n v="5"/>
    <x v="0"/>
    <s v="CSMS755168"/>
    <x v="416"/>
    <x v="32"/>
    <n v="1238"/>
    <n v="0"/>
    <x v="3"/>
  </r>
  <r>
    <s v="5009357993"/>
    <x v="2"/>
    <s v="5"/>
    <d v="2019-05-09T00:00:00"/>
    <x v="12"/>
    <x v="19"/>
    <s v="1017"/>
    <s v="S017"/>
    <s v="S"/>
    <n v="7240.8"/>
    <n v="5"/>
    <x v="0"/>
    <s v="CSMS751120"/>
    <x v="416"/>
    <x v="19"/>
    <n v="1745"/>
    <n v="0"/>
    <x v="3"/>
  </r>
  <r>
    <s v="5009359793"/>
    <x v="2"/>
    <s v="5"/>
    <d v="2019-05-13T00:00:00"/>
    <x v="12"/>
    <x v="13"/>
    <s v="1010"/>
    <s v="S010"/>
    <s v="S"/>
    <n v="24206.35"/>
    <n v="2"/>
    <x v="0"/>
    <s v="CSMS761320"/>
    <x v="415"/>
    <x v="13"/>
    <n v="46100"/>
    <n v="0"/>
    <x v="3"/>
  </r>
  <r>
    <s v="5009359794"/>
    <x v="2"/>
    <s v="5"/>
    <d v="2019-05-13T00:00:00"/>
    <x v="12"/>
    <x v="13"/>
    <s v="1010"/>
    <s v="S010"/>
    <s v="S"/>
    <n v="23684.13"/>
    <n v="2"/>
    <x v="0"/>
    <s v="CSMS761320"/>
    <x v="415"/>
    <x v="13"/>
    <n v="46100"/>
    <n v="0"/>
    <x v="3"/>
  </r>
  <r>
    <s v="5009359794"/>
    <x v="2"/>
    <s v="5"/>
    <d v="2019-05-13T00:00:00"/>
    <x v="12"/>
    <x v="17"/>
    <s v="1010"/>
    <s v="S010"/>
    <s v="S"/>
    <n v="19648.27"/>
    <n v="2"/>
    <x v="0"/>
    <s v="CSMS761354"/>
    <x v="415"/>
    <x v="17"/>
    <n v="43365"/>
    <n v="0"/>
    <x v="3"/>
  </r>
  <r>
    <s v="5009359846"/>
    <x v="2"/>
    <s v="5"/>
    <d v="2019-05-13T00:00:00"/>
    <x v="12"/>
    <x v="55"/>
    <s v="1050"/>
    <s v="S050"/>
    <s v="S"/>
    <n v="28979.35"/>
    <n v="8"/>
    <x v="0"/>
    <s v="CSMS765108"/>
    <x v="415"/>
    <x v="55"/>
    <n v="9800"/>
    <n v="0"/>
    <x v="3"/>
  </r>
  <r>
    <s v="5009359951"/>
    <x v="2"/>
    <s v="5"/>
    <d v="2019-05-13T00:00:00"/>
    <x v="12"/>
    <x v="10"/>
    <s v="1020"/>
    <s v="S020"/>
    <s v="S"/>
    <n v="8954.85"/>
    <n v="1"/>
    <x v="0"/>
    <s v="CSMS761360"/>
    <x v="415"/>
    <x v="10"/>
    <n v="42200"/>
    <n v="0"/>
    <x v="3"/>
  </r>
  <r>
    <s v="5009360270"/>
    <x v="2"/>
    <s v="5"/>
    <d v="2019-05-13T00:00:00"/>
    <x v="12"/>
    <x v="17"/>
    <s v="1010"/>
    <s v="S010"/>
    <s v="S"/>
    <n v="19648.27"/>
    <n v="2"/>
    <x v="0"/>
    <s v="CSMS761354"/>
    <x v="415"/>
    <x v="17"/>
    <n v="43365"/>
    <n v="0"/>
    <x v="3"/>
  </r>
  <r>
    <s v="5009360285"/>
    <x v="2"/>
    <s v="5"/>
    <d v="2019-05-13T00:00:00"/>
    <x v="13"/>
    <x v="13"/>
    <s v="1010"/>
    <s v="S010"/>
    <s v="H"/>
    <n v="-23684.13"/>
    <n v="-2"/>
    <x v="0"/>
    <s v="CSMS761320"/>
    <x v="415"/>
    <x v="13"/>
    <n v="46100"/>
    <n v="0"/>
    <x v="3"/>
  </r>
  <r>
    <s v="5009360379"/>
    <x v="2"/>
    <s v="5"/>
    <d v="2019-05-13T00:00:00"/>
    <x v="12"/>
    <x v="1"/>
    <s v="1050"/>
    <s v="S050"/>
    <s v="S"/>
    <n v="2370.73"/>
    <n v="1"/>
    <x v="0"/>
    <s v="CSMS750400"/>
    <x v="416"/>
    <x v="1"/>
    <n v="2569.91"/>
    <n v="0"/>
    <x v="3"/>
  </r>
  <r>
    <s v="5009360507"/>
    <x v="2"/>
    <s v="5"/>
    <d v="2019-05-13T00:00:00"/>
    <x v="13"/>
    <x v="55"/>
    <s v="1050"/>
    <s v="S050"/>
    <s v="H"/>
    <n v="-28979.35"/>
    <n v="-8"/>
    <x v="0"/>
    <s v="CSMS765108"/>
    <x v="415"/>
    <x v="55"/>
    <n v="9800"/>
    <n v="0"/>
    <x v="3"/>
  </r>
  <r>
    <s v="5009360508"/>
    <x v="2"/>
    <s v="5"/>
    <d v="2019-05-13T00:00:00"/>
    <x v="12"/>
    <x v="55"/>
    <s v="1050"/>
    <s v="S050"/>
    <s v="S"/>
    <n v="10867.26"/>
    <n v="3"/>
    <x v="0"/>
    <s v="CSMS765108"/>
    <x v="415"/>
    <x v="55"/>
    <n v="9800"/>
    <n v="0"/>
    <x v="3"/>
  </r>
  <r>
    <s v="5009360508"/>
    <x v="2"/>
    <s v="5"/>
    <d v="2019-05-13T00:00:00"/>
    <x v="12"/>
    <x v="26"/>
    <s v="1050"/>
    <s v="S050"/>
    <s v="S"/>
    <n v="13565.72"/>
    <n v="5"/>
    <x v="0"/>
    <s v="CSMS761108"/>
    <x v="415"/>
    <x v="26"/>
    <n v="9000"/>
    <n v="0"/>
    <x v="3"/>
  </r>
  <r>
    <s v="5009361278"/>
    <x v="2"/>
    <s v="5"/>
    <d v="2019-05-14T00:00:00"/>
    <x v="12"/>
    <x v="117"/>
    <s v="1030"/>
    <s v="S030"/>
    <s v="S"/>
    <n v="15681.94"/>
    <n v="2"/>
    <x v="0"/>
    <s v="CSMS765102"/>
    <x v="415"/>
    <x v="117"/>
    <n v="0"/>
    <n v="0"/>
    <x v="3"/>
  </r>
  <r>
    <s v="5009361290"/>
    <x v="2"/>
    <s v="5"/>
    <d v="2019-05-14T00:00:00"/>
    <x v="12"/>
    <x v="35"/>
    <s v="1080"/>
    <s v="S080"/>
    <s v="S"/>
    <n v="21731.02"/>
    <n v="1"/>
    <x v="0"/>
    <s v="CSMS761334"/>
    <x v="415"/>
    <x v="35"/>
    <n v="57200"/>
    <n v="0"/>
    <x v="3"/>
  </r>
  <r>
    <s v="5009361410"/>
    <x v="2"/>
    <s v="5"/>
    <d v="2019-05-14T00:00:00"/>
    <x v="12"/>
    <x v="35"/>
    <s v="1030"/>
    <s v="S030"/>
    <s v="S"/>
    <n v="21731.02"/>
    <n v="1"/>
    <x v="0"/>
    <s v="CSMS761334"/>
    <x v="415"/>
    <x v="35"/>
    <n v="57200"/>
    <n v="0"/>
    <x v="3"/>
  </r>
  <r>
    <s v="5009361465"/>
    <x v="2"/>
    <s v="5"/>
    <d v="2019-05-14T00:00:00"/>
    <x v="12"/>
    <x v="83"/>
    <s v="1096"/>
    <s v="S096"/>
    <s v="S"/>
    <n v="3342.41"/>
    <n v="2"/>
    <x v="0"/>
    <s v="CSMS757976"/>
    <x v="416"/>
    <x v="83"/>
    <n v="1830"/>
    <n v="0"/>
    <x v="3"/>
  </r>
  <r>
    <s v="5009361465"/>
    <x v="2"/>
    <s v="5"/>
    <d v="2019-05-14T00:00:00"/>
    <x v="12"/>
    <x v="125"/>
    <s v="1096"/>
    <s v="S096"/>
    <s v="S"/>
    <n v="3158.16"/>
    <n v="1"/>
    <x v="0"/>
    <s v="CSMS757972"/>
    <x v="416"/>
    <x v="125"/>
    <n v="3946"/>
    <n v="0"/>
    <x v="3"/>
  </r>
  <r>
    <s v="5009361465"/>
    <x v="2"/>
    <s v="5"/>
    <d v="2019-05-14T00:00:00"/>
    <x v="12"/>
    <x v="56"/>
    <s v="1096"/>
    <s v="S096"/>
    <s v="S"/>
    <n v="3018.08"/>
    <n v="1"/>
    <x v="0"/>
    <s v="CSMS750544"/>
    <x v="416"/>
    <x v="56"/>
    <n v="3645"/>
    <n v="0"/>
    <x v="3"/>
  </r>
  <r>
    <s v="5009361465"/>
    <x v="2"/>
    <s v="5"/>
    <d v="2019-05-14T00:00:00"/>
    <x v="12"/>
    <x v="54"/>
    <s v="1096"/>
    <s v="S096"/>
    <s v="S"/>
    <n v="6184.85"/>
    <n v="5"/>
    <x v="0"/>
    <s v="CSMS757934"/>
    <x v="416"/>
    <x v="54"/>
    <n v="1415"/>
    <n v="0"/>
    <x v="3"/>
  </r>
  <r>
    <s v="5009361518"/>
    <x v="2"/>
    <s v="5"/>
    <d v="2019-05-15T00:00:00"/>
    <x v="12"/>
    <x v="5"/>
    <s v="1017"/>
    <s v="S017"/>
    <s v="S"/>
    <n v="20042.580000000002"/>
    <n v="19"/>
    <x v="0"/>
    <s v="CSMS750832"/>
    <x v="416"/>
    <x v="5"/>
    <n v="1297"/>
    <n v="0"/>
    <x v="3"/>
  </r>
  <r>
    <s v="5009363243"/>
    <x v="2"/>
    <s v="5"/>
    <d v="2019-05-17T00:00:00"/>
    <x v="12"/>
    <x v="5"/>
    <s v="1020"/>
    <s v="S020"/>
    <s v="S"/>
    <n v="24109.07"/>
    <n v="25"/>
    <x v="0"/>
    <s v="CSMS750832"/>
    <x v="416"/>
    <x v="5"/>
    <n v="1297"/>
    <n v="0"/>
    <x v="3"/>
  </r>
  <r>
    <s v="5009363466"/>
    <x v="2"/>
    <s v="5"/>
    <d v="2019-05-17T00:00:00"/>
    <x v="12"/>
    <x v="35"/>
    <s v="1030"/>
    <s v="S030"/>
    <s v="S"/>
    <n v="22756.880000000001"/>
    <n v="1"/>
    <x v="0"/>
    <s v="CSMS761334"/>
    <x v="415"/>
    <x v="35"/>
    <n v="57200"/>
    <n v="0"/>
    <x v="3"/>
  </r>
  <r>
    <s v="5009363468"/>
    <x v="2"/>
    <s v="5"/>
    <d v="2019-05-17T00:00:00"/>
    <x v="12"/>
    <x v="55"/>
    <s v="1030"/>
    <s v="S030"/>
    <s v="S"/>
    <n v="28484.6"/>
    <n v="8"/>
    <x v="0"/>
    <s v="CSMS765108"/>
    <x v="415"/>
    <x v="55"/>
    <n v="9800"/>
    <n v="0"/>
    <x v="3"/>
  </r>
  <r>
    <s v="5009364404"/>
    <x v="2"/>
    <s v="5"/>
    <d v="2019-05-20T00:00:00"/>
    <x v="12"/>
    <x v="9"/>
    <s v="1060"/>
    <s v="S060"/>
    <s v="S"/>
    <n v="8026.75"/>
    <n v="5"/>
    <x v="0"/>
    <s v="CSMS752368"/>
    <x v="416"/>
    <x v="9"/>
    <n v="1965"/>
    <n v="0"/>
    <x v="3"/>
  </r>
  <r>
    <s v="5009364775"/>
    <x v="2"/>
    <s v="5"/>
    <d v="2019-05-20T00:00:00"/>
    <x v="12"/>
    <x v="5"/>
    <s v="1017"/>
    <s v="S017"/>
    <s v="S"/>
    <n v="1054.8699999999999"/>
    <n v="1"/>
    <x v="0"/>
    <s v="CSMS750832"/>
    <x v="416"/>
    <x v="5"/>
    <n v="1297"/>
    <n v="0"/>
    <x v="3"/>
  </r>
  <r>
    <s v="5009364814"/>
    <x v="2"/>
    <s v="5"/>
    <d v="2019-05-20T00:00:00"/>
    <x v="12"/>
    <x v="19"/>
    <s v="1020"/>
    <s v="S020"/>
    <s v="S"/>
    <n v="4344.4799999999996"/>
    <n v="3"/>
    <x v="0"/>
    <s v="CSMS751120"/>
    <x v="416"/>
    <x v="19"/>
    <n v="1745"/>
    <n v="0"/>
    <x v="3"/>
  </r>
  <r>
    <s v="5009364814"/>
    <x v="2"/>
    <s v="5"/>
    <d v="2019-05-20T00:00:00"/>
    <x v="12"/>
    <x v="22"/>
    <s v="1020"/>
    <s v="S020"/>
    <s v="S"/>
    <n v="7595.3"/>
    <n v="7"/>
    <x v="0"/>
    <s v="CSMS752368"/>
    <x v="416"/>
    <x v="22"/>
    <n v="1334"/>
    <n v="0"/>
    <x v="3"/>
  </r>
  <r>
    <s v="5009364814"/>
    <x v="2"/>
    <s v="5"/>
    <d v="2019-05-20T00:00:00"/>
    <x v="12"/>
    <x v="8"/>
    <s v="1020"/>
    <s v="S020"/>
    <s v="S"/>
    <n v="1834.99"/>
    <n v="1"/>
    <x v="0"/>
    <s v="CSMS752992"/>
    <x v="416"/>
    <x v="8"/>
    <n v="2306"/>
    <n v="0"/>
    <x v="3"/>
  </r>
  <r>
    <s v="5009364947"/>
    <x v="2"/>
    <s v="5"/>
    <d v="2019-05-20T00:00:00"/>
    <x v="12"/>
    <x v="12"/>
    <s v="1050"/>
    <s v="S050"/>
    <s v="S"/>
    <n v="7315.15"/>
    <n v="3"/>
    <x v="0"/>
    <s v="CSMS764234"/>
    <x v="415"/>
    <x v="12"/>
    <n v="10385"/>
    <n v="0"/>
    <x v="3"/>
  </r>
  <r>
    <s v="5009364947"/>
    <x v="2"/>
    <s v="5"/>
    <d v="2019-05-20T00:00:00"/>
    <x v="12"/>
    <x v="26"/>
    <s v="1050"/>
    <s v="S050"/>
    <s v="S"/>
    <n v="6933.72"/>
    <n v="3"/>
    <x v="0"/>
    <s v="CSMS761108"/>
    <x v="415"/>
    <x v="26"/>
    <n v="9000"/>
    <n v="0"/>
    <x v="3"/>
  </r>
  <r>
    <s v="5009364947"/>
    <x v="2"/>
    <s v="5"/>
    <d v="2019-05-20T00:00:00"/>
    <x v="12"/>
    <x v="11"/>
    <s v="1050"/>
    <s v="S050"/>
    <s v="S"/>
    <n v="2835.98"/>
    <n v="1"/>
    <x v="0"/>
    <s v="CSMS764236"/>
    <x v="415"/>
    <x v="11"/>
    <n v="11525"/>
    <n v="0"/>
    <x v="3"/>
  </r>
  <r>
    <s v="5009365051"/>
    <x v="2"/>
    <s v="5"/>
    <d v="2019-05-20T00:00:00"/>
    <x v="12"/>
    <x v="19"/>
    <s v="1050"/>
    <s v="S050"/>
    <s v="S"/>
    <n v="4635.41"/>
    <n v="3"/>
    <x v="0"/>
    <s v="CSMS751120"/>
    <x v="416"/>
    <x v="19"/>
    <n v="1745"/>
    <n v="0"/>
    <x v="3"/>
  </r>
  <r>
    <s v="5009365051"/>
    <x v="2"/>
    <s v="5"/>
    <d v="2019-05-20T00:00:00"/>
    <x v="12"/>
    <x v="31"/>
    <s v="1050"/>
    <s v="S050"/>
    <s v="S"/>
    <n v="1482.64"/>
    <n v="1"/>
    <x v="0"/>
    <s v="CSMS755504"/>
    <x v="416"/>
    <x v="31"/>
    <n v="1911"/>
    <n v="0"/>
    <x v="3"/>
  </r>
  <r>
    <s v="5009365051"/>
    <x v="2"/>
    <s v="5"/>
    <d v="2019-05-20T00:00:00"/>
    <x v="12"/>
    <x v="9"/>
    <s v="1050"/>
    <s v="S050"/>
    <s v="S"/>
    <n v="3536.36"/>
    <n v="2"/>
    <x v="0"/>
    <s v="CSMS752368"/>
    <x v="416"/>
    <x v="9"/>
    <n v="1965"/>
    <n v="0"/>
    <x v="3"/>
  </r>
  <r>
    <s v="5009365064"/>
    <x v="2"/>
    <s v="5"/>
    <d v="2019-05-20T00:00:00"/>
    <x v="12"/>
    <x v="26"/>
    <s v="1020"/>
    <s v="S020"/>
    <s v="S"/>
    <n v="9244.9500000000007"/>
    <n v="4"/>
    <x v="0"/>
    <s v="CSMS761108"/>
    <x v="415"/>
    <x v="26"/>
    <n v="9000"/>
    <n v="0"/>
    <x v="3"/>
  </r>
  <r>
    <s v="5009365064"/>
    <x v="2"/>
    <s v="5"/>
    <d v="2019-05-20T00:00:00"/>
    <x v="12"/>
    <x v="12"/>
    <s v="1020"/>
    <s v="S020"/>
    <s v="S"/>
    <n v="7315.15"/>
    <n v="3"/>
    <x v="0"/>
    <s v="CSMS764234"/>
    <x v="415"/>
    <x v="12"/>
    <n v="10385"/>
    <n v="0"/>
    <x v="3"/>
  </r>
  <r>
    <s v="5009365566"/>
    <x v="2"/>
    <s v="5"/>
    <d v="2019-05-21T00:00:00"/>
    <x v="12"/>
    <x v="55"/>
    <s v="1030"/>
    <s v="S030"/>
    <s v="S"/>
    <n v="7121.15"/>
    <n v="2"/>
    <x v="0"/>
    <s v="CSMS765108"/>
    <x v="415"/>
    <x v="55"/>
    <n v="9800"/>
    <n v="0"/>
    <x v="3"/>
  </r>
  <r>
    <s v="5009365568"/>
    <x v="2"/>
    <s v="5"/>
    <d v="2019-05-21T00:00:00"/>
    <x v="12"/>
    <x v="117"/>
    <s v="1030"/>
    <s v="S030"/>
    <s v="S"/>
    <n v="15681.94"/>
    <n v="2"/>
    <x v="0"/>
    <s v="CSMS765102"/>
    <x v="415"/>
    <x v="117"/>
    <n v="0"/>
    <n v="0"/>
    <x v="3"/>
  </r>
  <r>
    <s v="5009365672"/>
    <x v="2"/>
    <s v="5"/>
    <d v="2019-05-21T00:00:00"/>
    <x v="12"/>
    <x v="55"/>
    <s v="1050"/>
    <s v="S050"/>
    <s v="S"/>
    <n v="18239.32"/>
    <n v="5"/>
    <x v="0"/>
    <s v="CSMS765108"/>
    <x v="415"/>
    <x v="55"/>
    <n v="9800"/>
    <n v="0"/>
    <x v="3"/>
  </r>
  <r>
    <s v="5009365690"/>
    <x v="2"/>
    <s v="5"/>
    <d v="2019-05-21T00:00:00"/>
    <x v="12"/>
    <x v="55"/>
    <s v="1050"/>
    <s v="S050"/>
    <s v="S"/>
    <n v="3647.86"/>
    <n v="1"/>
    <x v="0"/>
    <s v="CSMS765108"/>
    <x v="415"/>
    <x v="55"/>
    <n v="9800"/>
    <n v="0"/>
    <x v="3"/>
  </r>
  <r>
    <s v="5009367125"/>
    <x v="2"/>
    <s v="5"/>
    <d v="2019-05-21T00:00:00"/>
    <x v="13"/>
    <x v="55"/>
    <s v="1050"/>
    <s v="S050"/>
    <s v="H"/>
    <n v="-18201.150000000001"/>
    <n v="-5"/>
    <x v="0"/>
    <s v="CSMS765108"/>
    <x v="415"/>
    <x v="55"/>
    <n v="9800"/>
    <n v="0"/>
    <x v="3"/>
  </r>
  <r>
    <s v="5009367126"/>
    <x v="2"/>
    <s v="5"/>
    <d v="2019-05-21T00:00:00"/>
    <x v="12"/>
    <x v="55"/>
    <s v="1050"/>
    <s v="S050"/>
    <s v="S"/>
    <n v="18207.509999999998"/>
    <n v="5"/>
    <x v="0"/>
    <s v="CSMS765108"/>
    <x v="415"/>
    <x v="55"/>
    <n v="9800"/>
    <n v="0"/>
    <x v="3"/>
  </r>
  <r>
    <s v="5009367127"/>
    <x v="2"/>
    <s v="5"/>
    <d v="2019-05-21T00:00:00"/>
    <x v="12"/>
    <x v="26"/>
    <s v="1050"/>
    <s v="S050"/>
    <s v="S"/>
    <n v="13860.99"/>
    <n v="5"/>
    <x v="0"/>
    <s v="CSMS761108"/>
    <x v="415"/>
    <x v="26"/>
    <n v="9000"/>
    <n v="0"/>
    <x v="3"/>
  </r>
  <r>
    <s v="5009367247"/>
    <x v="2"/>
    <s v="5"/>
    <d v="2019-05-23T00:00:00"/>
    <x v="12"/>
    <x v="26"/>
    <s v="1080"/>
    <s v="S080"/>
    <s v="S"/>
    <n v="8139.44"/>
    <n v="3"/>
    <x v="0"/>
    <s v="CSMS761108"/>
    <x v="415"/>
    <x v="26"/>
    <n v="9000"/>
    <n v="0"/>
    <x v="3"/>
  </r>
  <r>
    <s v="5009367247"/>
    <x v="2"/>
    <s v="5"/>
    <d v="2019-05-23T00:00:00"/>
    <x v="12"/>
    <x v="65"/>
    <s v="1080"/>
    <s v="S080"/>
    <s v="S"/>
    <n v="4123.43"/>
    <n v="1"/>
    <x v="0"/>
    <s v="CSMS765106"/>
    <x v="415"/>
    <x v="65"/>
    <n v="8130"/>
    <n v="0"/>
    <x v="3"/>
  </r>
  <r>
    <s v="5009367352"/>
    <x v="2"/>
    <s v="5"/>
    <d v="2019-05-23T00:00:00"/>
    <x v="12"/>
    <x v="17"/>
    <s v="1030"/>
    <s v="S030"/>
    <s v="S"/>
    <n v="9213.7000000000007"/>
    <n v="1"/>
    <x v="0"/>
    <s v="CSMS761354"/>
    <x v="415"/>
    <x v="17"/>
    <n v="43365"/>
    <n v="0"/>
    <x v="3"/>
  </r>
  <r>
    <s v="5009367353"/>
    <x v="2"/>
    <s v="5"/>
    <d v="2019-05-23T00:00:00"/>
    <x v="12"/>
    <x v="17"/>
    <s v="1030"/>
    <s v="S030"/>
    <s v="S"/>
    <n v="9509.7800000000007"/>
    <n v="1"/>
    <x v="0"/>
    <s v="CSMS761354"/>
    <x v="415"/>
    <x v="17"/>
    <n v="43365"/>
    <n v="0"/>
    <x v="3"/>
  </r>
  <r>
    <s v="5009367353"/>
    <x v="2"/>
    <s v="5"/>
    <d v="2019-05-23T00:00:00"/>
    <x v="12"/>
    <x v="18"/>
    <s v="1030"/>
    <s v="S030"/>
    <s v="S"/>
    <n v="34332.82"/>
    <n v="2"/>
    <x v="0"/>
    <s v="CSMS761326"/>
    <x v="415"/>
    <x v="18"/>
    <n v="52000"/>
    <n v="0"/>
    <x v="3"/>
  </r>
  <r>
    <s v="5009368142"/>
    <x v="2"/>
    <s v="5"/>
    <d v="2019-05-24T00:00:00"/>
    <x v="12"/>
    <x v="17"/>
    <s v="1030"/>
    <s v="S030"/>
    <s v="S"/>
    <n v="28529.32"/>
    <n v="3"/>
    <x v="0"/>
    <s v="CSMS761354"/>
    <x v="415"/>
    <x v="17"/>
    <n v="43365"/>
    <n v="0"/>
    <x v="3"/>
  </r>
  <r>
    <s v="5009368144"/>
    <x v="2"/>
    <s v="5"/>
    <d v="2019-05-24T00:00:00"/>
    <x v="12"/>
    <x v="18"/>
    <s v="1030"/>
    <s v="S030"/>
    <s v="S"/>
    <n v="68665.649999999994"/>
    <n v="4"/>
    <x v="0"/>
    <s v="CSMS761326"/>
    <x v="415"/>
    <x v="18"/>
    <n v="52000"/>
    <n v="0"/>
    <x v="3"/>
  </r>
  <r>
    <s v="5009368144"/>
    <x v="2"/>
    <s v="5"/>
    <d v="2019-05-24T00:00:00"/>
    <x v="12"/>
    <x v="13"/>
    <s v="1030"/>
    <s v="S030"/>
    <s v="S"/>
    <n v="34962.660000000003"/>
    <n v="3"/>
    <x v="0"/>
    <s v="CSMS761320"/>
    <x v="415"/>
    <x v="13"/>
    <n v="46100"/>
    <n v="0"/>
    <x v="3"/>
  </r>
  <r>
    <s v="5009368966"/>
    <x v="2"/>
    <s v="5"/>
    <d v="2019-05-28T00:00:00"/>
    <x v="12"/>
    <x v="13"/>
    <s v="1030"/>
    <s v="S030"/>
    <s v="S"/>
    <n v="83221.58"/>
    <n v="7"/>
    <x v="0"/>
    <s v="CSMS761320"/>
    <x v="415"/>
    <x v="13"/>
    <n v="46100"/>
    <n v="0"/>
    <x v="3"/>
  </r>
  <r>
    <s v="5009369803"/>
    <x v="2"/>
    <s v="5"/>
    <d v="2019-05-29T00:00:00"/>
    <x v="12"/>
    <x v="13"/>
    <s v="1010"/>
    <s v="S010"/>
    <s v="S"/>
    <n v="11542.51"/>
    <n v="1"/>
    <x v="0"/>
    <s v="CSMS761320"/>
    <x v="415"/>
    <x v="13"/>
    <n v="46100"/>
    <n v="0"/>
    <x v="3"/>
  </r>
  <r>
    <s v="5009369826"/>
    <x v="2"/>
    <s v="5"/>
    <d v="2019-05-29T00:00:00"/>
    <x v="12"/>
    <x v="65"/>
    <s v="1080"/>
    <s v="S080"/>
    <s v="S"/>
    <n v="4123.42"/>
    <n v="1"/>
    <x v="0"/>
    <s v="CSMS765106"/>
    <x v="415"/>
    <x v="65"/>
    <n v="8130"/>
    <n v="0"/>
    <x v="3"/>
  </r>
  <r>
    <s v="5009370039"/>
    <x v="2"/>
    <s v="5"/>
    <d v="2019-05-29T00:00:00"/>
    <x v="12"/>
    <x v="17"/>
    <s v="1030"/>
    <s v="S030"/>
    <s v="S"/>
    <n v="19126.73"/>
    <n v="2"/>
    <x v="0"/>
    <s v="CSMS761354"/>
    <x v="415"/>
    <x v="17"/>
    <n v="43365"/>
    <n v="0"/>
    <x v="3"/>
  </r>
  <r>
    <s v="5009373447"/>
    <x v="2"/>
    <s v="6"/>
    <d v="2019-06-03T00:00:00"/>
    <x v="12"/>
    <x v="10"/>
    <s v="1010"/>
    <s v="S010"/>
    <s v="S"/>
    <n v="8348.4699999999993"/>
    <n v="1"/>
    <x v="0"/>
    <s v="CSMS761360"/>
    <x v="415"/>
    <x v="10"/>
    <n v="42200"/>
    <n v="0"/>
    <x v="3"/>
  </r>
  <r>
    <s v="5009373583"/>
    <x v="2"/>
    <s v="6"/>
    <d v="2019-06-03T00:00:00"/>
    <x v="12"/>
    <x v="35"/>
    <s v="1080"/>
    <s v="S080"/>
    <s v="S"/>
    <n v="21731.02"/>
    <n v="1"/>
    <x v="0"/>
    <s v="CSMS761334"/>
    <x v="415"/>
    <x v="35"/>
    <n v="57200"/>
    <n v="0"/>
    <x v="3"/>
  </r>
  <r>
    <s v="5009373649"/>
    <x v="2"/>
    <s v="6"/>
    <d v="2019-06-03T00:00:00"/>
    <x v="12"/>
    <x v="117"/>
    <s v="1030"/>
    <s v="S030"/>
    <s v="S"/>
    <n v="39204.839999999997"/>
    <n v="5"/>
    <x v="0"/>
    <s v="CSMS765102"/>
    <x v="415"/>
    <x v="117"/>
    <n v="0"/>
    <n v="0"/>
    <x v="3"/>
  </r>
  <r>
    <s v="5009373836"/>
    <x v="2"/>
    <s v="6"/>
    <d v="2019-06-03T00:00:00"/>
    <x v="12"/>
    <x v="10"/>
    <s v="1010"/>
    <s v="S010"/>
    <s v="S"/>
    <n v="8348.4699999999993"/>
    <n v="1"/>
    <x v="0"/>
    <s v="CSMS761360"/>
    <x v="415"/>
    <x v="10"/>
    <n v="42200"/>
    <n v="0"/>
    <x v="3"/>
  </r>
  <r>
    <s v="5009374071"/>
    <x v="2"/>
    <s v="6"/>
    <d v="2019-06-03T00:00:00"/>
    <x v="12"/>
    <x v="117"/>
    <s v="1030"/>
    <s v="S030"/>
    <s v="S"/>
    <n v="7840.97"/>
    <n v="1"/>
    <x v="0"/>
    <s v="CSMS765102"/>
    <x v="415"/>
    <x v="117"/>
    <n v="0"/>
    <n v="0"/>
    <x v="3"/>
  </r>
  <r>
    <s v="5009374596"/>
    <x v="2"/>
    <s v="6"/>
    <d v="2019-06-04T00:00:00"/>
    <x v="12"/>
    <x v="48"/>
    <s v="1030"/>
    <s v="S030"/>
    <s v="S"/>
    <n v="22252.53"/>
    <n v="1"/>
    <x v="0"/>
    <s v="CSMS761284"/>
    <x v="415"/>
    <x v="48"/>
    <n v="63144.15"/>
    <n v="0"/>
    <x v="3"/>
  </r>
  <r>
    <s v="5009374596"/>
    <x v="2"/>
    <s v="6"/>
    <d v="2019-06-04T00:00:00"/>
    <x v="12"/>
    <x v="14"/>
    <s v="1030"/>
    <s v="S030"/>
    <s v="S"/>
    <n v="14800.54"/>
    <n v="1"/>
    <x v="0"/>
    <s v="CSMS761328"/>
    <x v="415"/>
    <x v="14"/>
    <n v="50350"/>
    <n v="0"/>
    <x v="3"/>
  </r>
  <r>
    <s v="5009374596"/>
    <x v="2"/>
    <s v="6"/>
    <d v="2019-06-04T00:00:00"/>
    <x v="12"/>
    <x v="18"/>
    <s v="1030"/>
    <s v="S030"/>
    <s v="S"/>
    <n v="16709.87"/>
    <n v="1"/>
    <x v="0"/>
    <s v="CSMS761326"/>
    <x v="415"/>
    <x v="18"/>
    <n v="52000"/>
    <n v="0"/>
    <x v="3"/>
  </r>
  <r>
    <s v="5009374891"/>
    <x v="2"/>
    <s v="6"/>
    <d v="2019-06-04T00:00:00"/>
    <x v="12"/>
    <x v="15"/>
    <s v="1010"/>
    <s v="S010"/>
    <s v="S"/>
    <n v="19902.39"/>
    <n v="1"/>
    <x v="0"/>
    <s v="CSMS761336"/>
    <x v="415"/>
    <x v="15"/>
    <n v="53650"/>
    <n v="0"/>
    <x v="3"/>
  </r>
  <r>
    <s v="5009376695"/>
    <x v="2"/>
    <s v="6"/>
    <d v="2019-06-06T00:00:00"/>
    <x v="12"/>
    <x v="19"/>
    <s v="1020"/>
    <s v="S020"/>
    <s v="S"/>
    <n v="1448.16"/>
    <n v="1"/>
    <x v="0"/>
    <s v="CSMS751120"/>
    <x v="416"/>
    <x v="19"/>
    <n v="1745"/>
    <n v="0"/>
    <x v="3"/>
  </r>
  <r>
    <s v="5009377116"/>
    <x v="2"/>
    <s v="6"/>
    <d v="2019-06-07T00:00:00"/>
    <x v="12"/>
    <x v="13"/>
    <s v="1060"/>
    <s v="S060"/>
    <s v="S"/>
    <n v="26359.16"/>
    <n v="2"/>
    <x v="0"/>
    <s v="CSMS761320"/>
    <x v="415"/>
    <x v="13"/>
    <n v="46100"/>
    <n v="0"/>
    <x v="3"/>
  </r>
  <r>
    <s v="5009377382"/>
    <x v="2"/>
    <s v="6"/>
    <d v="2019-06-07T00:00:00"/>
    <x v="12"/>
    <x v="26"/>
    <s v="1060"/>
    <s v="S060"/>
    <s v="S"/>
    <n v="7271.16"/>
    <n v="3"/>
    <x v="0"/>
    <s v="CSMS761108"/>
    <x v="415"/>
    <x v="26"/>
    <n v="9000"/>
    <n v="0"/>
    <x v="3"/>
  </r>
  <r>
    <s v="5009377416"/>
    <x v="2"/>
    <s v="6"/>
    <d v="2019-06-07T00:00:00"/>
    <x v="12"/>
    <x v="13"/>
    <s v="1050"/>
    <s v="S050"/>
    <s v="S"/>
    <n v="12624.21"/>
    <n v="1"/>
    <x v="0"/>
    <s v="CSMS761320"/>
    <x v="415"/>
    <x v="13"/>
    <n v="46100"/>
    <n v="0"/>
    <x v="3"/>
  </r>
  <r>
    <s v="5009377454"/>
    <x v="2"/>
    <s v="6"/>
    <d v="2019-06-07T00:00:00"/>
    <x v="12"/>
    <x v="2"/>
    <s v="1020"/>
    <s v="S020"/>
    <s v="S"/>
    <n v="34977.550000000003"/>
    <n v="16"/>
    <x v="0"/>
    <s v="CSMS764232"/>
    <x v="415"/>
    <x v="2"/>
    <n v="9490"/>
    <n v="0"/>
    <x v="3"/>
  </r>
  <r>
    <s v="5009377454"/>
    <x v="2"/>
    <s v="6"/>
    <d v="2019-06-07T00:00:00"/>
    <x v="12"/>
    <x v="7"/>
    <s v="1020"/>
    <s v="S020"/>
    <s v="S"/>
    <n v="16556.05"/>
    <n v="9"/>
    <x v="0"/>
    <s v="CSMS764230"/>
    <x v="415"/>
    <x v="7"/>
    <n v="8280"/>
    <n v="0"/>
    <x v="3"/>
  </r>
  <r>
    <s v="5009377470"/>
    <x v="2"/>
    <s v="6"/>
    <d v="2019-06-07T00:00:00"/>
    <x v="12"/>
    <x v="13"/>
    <s v="1030"/>
    <s v="S030"/>
    <s v="S"/>
    <n v="11362.24"/>
    <n v="1"/>
    <x v="0"/>
    <s v="CSMS761320"/>
    <x v="415"/>
    <x v="13"/>
    <n v="46100"/>
    <n v="0"/>
    <x v="3"/>
  </r>
  <r>
    <s v="5009377546"/>
    <x v="2"/>
    <s v="6"/>
    <d v="2019-06-07T00:00:00"/>
    <x v="12"/>
    <x v="28"/>
    <s v="1010"/>
    <s v="S010"/>
    <s v="S"/>
    <n v="11110.04"/>
    <n v="1"/>
    <x v="0"/>
    <s v="CSMS761356"/>
    <x v="415"/>
    <x v="28"/>
    <n v="44820"/>
    <n v="0"/>
    <x v="3"/>
  </r>
  <r>
    <s v="5009377546"/>
    <x v="2"/>
    <s v="6"/>
    <d v="2019-06-07T00:00:00"/>
    <x v="12"/>
    <x v="13"/>
    <s v="1010"/>
    <s v="S010"/>
    <s v="S"/>
    <n v="12112.25"/>
    <n v="1"/>
    <x v="0"/>
    <s v="CSMS761320"/>
    <x v="415"/>
    <x v="13"/>
    <n v="46100"/>
    <n v="0"/>
    <x v="3"/>
  </r>
  <r>
    <s v="5009377602"/>
    <x v="2"/>
    <s v="6"/>
    <d v="2019-06-07T00:00:00"/>
    <x v="12"/>
    <x v="21"/>
    <s v="1020"/>
    <s v="S020"/>
    <s v="S"/>
    <n v="1527.9"/>
    <n v="1"/>
    <x v="0"/>
    <s v="CSMS753456"/>
    <x v="416"/>
    <x v="21"/>
    <n v="1708"/>
    <n v="0"/>
    <x v="3"/>
  </r>
  <r>
    <s v="5009378064"/>
    <x v="2"/>
    <s v="6"/>
    <d v="2019-06-10T00:00:00"/>
    <x v="12"/>
    <x v="13"/>
    <s v="1030"/>
    <s v="S030"/>
    <s v="S"/>
    <n v="22724.48"/>
    <n v="2"/>
    <x v="0"/>
    <s v="CSMS761320"/>
    <x v="415"/>
    <x v="13"/>
    <n v="46100"/>
    <n v="0"/>
    <x v="3"/>
  </r>
  <r>
    <s v="5009378107"/>
    <x v="2"/>
    <s v="6"/>
    <d v="2019-06-10T00:00:00"/>
    <x v="12"/>
    <x v="0"/>
    <s v="1010"/>
    <s v="S010"/>
    <s v="S"/>
    <n v="29367.84"/>
    <n v="3"/>
    <x v="0"/>
    <s v="CSMS761362"/>
    <x v="415"/>
    <x v="0"/>
    <n v="41000"/>
    <n v="0"/>
    <x v="3"/>
  </r>
  <r>
    <s v="5009378107"/>
    <x v="2"/>
    <s v="6"/>
    <d v="2019-06-10T00:00:00"/>
    <x v="12"/>
    <x v="10"/>
    <s v="1010"/>
    <s v="S010"/>
    <s v="S"/>
    <n v="26477.95"/>
    <n v="3"/>
    <x v="0"/>
    <s v="CSMS761360"/>
    <x v="415"/>
    <x v="10"/>
    <n v="42200"/>
    <n v="0"/>
    <x v="3"/>
  </r>
  <r>
    <s v="5009378107"/>
    <x v="2"/>
    <s v="6"/>
    <d v="2019-06-10T00:00:00"/>
    <x v="12"/>
    <x v="28"/>
    <s v="1010"/>
    <s v="S010"/>
    <s v="S"/>
    <n v="22220.080000000002"/>
    <n v="2"/>
    <x v="0"/>
    <s v="CSMS761356"/>
    <x v="415"/>
    <x v="28"/>
    <n v="44820"/>
    <n v="0"/>
    <x v="3"/>
  </r>
  <r>
    <s v="5009378108"/>
    <x v="2"/>
    <s v="6"/>
    <d v="2019-06-10T00:00:00"/>
    <x v="12"/>
    <x v="0"/>
    <s v="1010"/>
    <s v="S010"/>
    <s v="S"/>
    <n v="9789.2800000000007"/>
    <n v="1"/>
    <x v="0"/>
    <s v="CSMS761362"/>
    <x v="415"/>
    <x v="0"/>
    <n v="41000"/>
    <n v="0"/>
    <x v="3"/>
  </r>
  <r>
    <s v="5009378108"/>
    <x v="2"/>
    <s v="6"/>
    <d v="2019-06-10T00:00:00"/>
    <x v="12"/>
    <x v="13"/>
    <s v="1010"/>
    <s v="S010"/>
    <s v="S"/>
    <n v="48449"/>
    <n v="4"/>
    <x v="0"/>
    <s v="CSMS761320"/>
    <x v="415"/>
    <x v="13"/>
    <n v="46100"/>
    <n v="0"/>
    <x v="3"/>
  </r>
  <r>
    <s v="5009378208"/>
    <x v="2"/>
    <s v="6"/>
    <d v="2019-06-10T00:00:00"/>
    <x v="12"/>
    <x v="28"/>
    <s v="1030"/>
    <s v="S030"/>
    <s v="S"/>
    <n v="10762.07"/>
    <n v="1"/>
    <x v="0"/>
    <s v="CSMS761356"/>
    <x v="415"/>
    <x v="28"/>
    <n v="44820"/>
    <n v="0"/>
    <x v="3"/>
  </r>
  <r>
    <s v="5009378218"/>
    <x v="2"/>
    <s v="6"/>
    <d v="2019-06-10T00:00:00"/>
    <x v="12"/>
    <x v="10"/>
    <s v="1050"/>
    <s v="S050"/>
    <s v="S"/>
    <n v="18750.650000000001"/>
    <n v="2"/>
    <x v="0"/>
    <s v="CSMS761360"/>
    <x v="415"/>
    <x v="10"/>
    <n v="42200"/>
    <n v="0"/>
    <x v="3"/>
  </r>
  <r>
    <s v="5009378376"/>
    <x v="2"/>
    <s v="6"/>
    <d v="2019-06-10T00:00:00"/>
    <x v="12"/>
    <x v="14"/>
    <s v="1030"/>
    <s v="S030"/>
    <s v="S"/>
    <n v="14800.54"/>
    <n v="1"/>
    <x v="0"/>
    <s v="CSMS761328"/>
    <x v="415"/>
    <x v="14"/>
    <n v="50350"/>
    <n v="0"/>
    <x v="3"/>
  </r>
  <r>
    <s v="5009378382"/>
    <x v="2"/>
    <s v="6"/>
    <d v="2019-06-10T00:00:00"/>
    <x v="12"/>
    <x v="13"/>
    <s v="1050"/>
    <s v="S050"/>
    <s v="S"/>
    <n v="25248.43"/>
    <n v="2"/>
    <x v="0"/>
    <s v="CSMS761320"/>
    <x v="415"/>
    <x v="13"/>
    <n v="46100"/>
    <n v="0"/>
    <x v="3"/>
  </r>
  <r>
    <s v="5009378438"/>
    <x v="2"/>
    <s v="6"/>
    <d v="2019-06-10T00:00:00"/>
    <x v="12"/>
    <x v="41"/>
    <s v="1030"/>
    <s v="S030"/>
    <s v="S"/>
    <n v="26901.94"/>
    <n v="1"/>
    <x v="0"/>
    <s v="CSMS761282"/>
    <x v="415"/>
    <x v="41"/>
    <n v="59300"/>
    <n v="0"/>
    <x v="3"/>
  </r>
  <r>
    <s v="5009378439"/>
    <x v="2"/>
    <s v="6"/>
    <d v="2019-06-10T00:00:00"/>
    <x v="12"/>
    <x v="18"/>
    <s v="1030"/>
    <s v="S030"/>
    <s v="S"/>
    <n v="16709.87"/>
    <n v="1"/>
    <x v="0"/>
    <s v="CSMS761326"/>
    <x v="415"/>
    <x v="18"/>
    <n v="52000"/>
    <n v="0"/>
    <x v="3"/>
  </r>
  <r>
    <s v="5009378685"/>
    <x v="2"/>
    <s v="6"/>
    <d v="2019-06-10T00:00:00"/>
    <x v="12"/>
    <x v="18"/>
    <s v="1020"/>
    <s v="S020"/>
    <s v="S"/>
    <n v="16709.87"/>
    <n v="1"/>
    <x v="0"/>
    <s v="CSMS761326"/>
    <x v="415"/>
    <x v="18"/>
    <n v="52000"/>
    <n v="0"/>
    <x v="3"/>
  </r>
  <r>
    <s v="5009378792"/>
    <x v="2"/>
    <s v="6"/>
    <d v="2019-06-10T00:00:00"/>
    <x v="12"/>
    <x v="26"/>
    <s v="1010"/>
    <s v="S010"/>
    <s v="S"/>
    <n v="6933.72"/>
    <n v="3"/>
    <x v="0"/>
    <s v="CSMS761108"/>
    <x v="415"/>
    <x v="26"/>
    <n v="9000"/>
    <n v="0"/>
    <x v="3"/>
  </r>
  <r>
    <s v="5009378792"/>
    <x v="2"/>
    <s v="6"/>
    <d v="2019-06-10T00:00:00"/>
    <x v="12"/>
    <x v="12"/>
    <s v="1010"/>
    <s v="S010"/>
    <s v="S"/>
    <n v="9753.5300000000007"/>
    <n v="4"/>
    <x v="0"/>
    <s v="CSMS764234"/>
    <x v="415"/>
    <x v="12"/>
    <n v="10385"/>
    <n v="0"/>
    <x v="3"/>
  </r>
  <r>
    <s v="5009378792"/>
    <x v="2"/>
    <s v="6"/>
    <d v="2019-06-10T00:00:00"/>
    <x v="12"/>
    <x v="7"/>
    <s v="1010"/>
    <s v="S010"/>
    <s v="S"/>
    <n v="10570.28"/>
    <n v="6"/>
    <x v="0"/>
    <s v="CSMS764230"/>
    <x v="415"/>
    <x v="7"/>
    <n v="8280"/>
    <n v="0"/>
    <x v="3"/>
  </r>
  <r>
    <s v="5009378792"/>
    <x v="2"/>
    <s v="6"/>
    <d v="2019-06-10T00:00:00"/>
    <x v="12"/>
    <x v="2"/>
    <s v="1010"/>
    <s v="S010"/>
    <s v="S"/>
    <n v="31403.74"/>
    <n v="15"/>
    <x v="0"/>
    <s v="CSMS764232"/>
    <x v="415"/>
    <x v="2"/>
    <n v="9490"/>
    <n v="0"/>
    <x v="3"/>
  </r>
  <r>
    <s v="5009379453"/>
    <x v="2"/>
    <s v="6"/>
    <d v="2019-06-11T00:00:00"/>
    <x v="12"/>
    <x v="10"/>
    <s v="1020"/>
    <s v="S020"/>
    <s v="S"/>
    <n v="16696.939999999999"/>
    <n v="2"/>
    <x v="0"/>
    <s v="CSMS761360"/>
    <x v="415"/>
    <x v="10"/>
    <n v="42200"/>
    <n v="0"/>
    <x v="3"/>
  </r>
  <r>
    <s v="5009379453"/>
    <x v="2"/>
    <s v="6"/>
    <d v="2019-06-11T00:00:00"/>
    <x v="12"/>
    <x v="28"/>
    <s v="1020"/>
    <s v="S020"/>
    <s v="S"/>
    <n v="10762.07"/>
    <n v="1"/>
    <x v="0"/>
    <s v="CSMS761356"/>
    <x v="415"/>
    <x v="28"/>
    <n v="44820"/>
    <n v="0"/>
    <x v="3"/>
  </r>
  <r>
    <s v="5009379546"/>
    <x v="2"/>
    <s v="6"/>
    <d v="2019-06-11T00:00:00"/>
    <x v="12"/>
    <x v="13"/>
    <s v="1010"/>
    <s v="S010"/>
    <s v="S"/>
    <n v="24224.5"/>
    <n v="2"/>
    <x v="0"/>
    <s v="CSMS761320"/>
    <x v="415"/>
    <x v="13"/>
    <n v="46100"/>
    <n v="0"/>
    <x v="3"/>
  </r>
  <r>
    <s v="5009379546"/>
    <x v="2"/>
    <s v="6"/>
    <d v="2019-06-11T00:00:00"/>
    <x v="12"/>
    <x v="48"/>
    <s v="1010"/>
    <s v="S010"/>
    <s v="S"/>
    <n v="22909.119999999999"/>
    <n v="1"/>
    <x v="0"/>
    <s v="CSMS761284"/>
    <x v="415"/>
    <x v="48"/>
    <n v="63144.15"/>
    <n v="0"/>
    <x v="3"/>
  </r>
  <r>
    <s v="5009379546"/>
    <x v="2"/>
    <s v="6"/>
    <d v="2019-06-11T00:00:00"/>
    <x v="12"/>
    <x v="17"/>
    <s v="1010"/>
    <s v="S010"/>
    <s v="S"/>
    <n v="9485.56"/>
    <n v="1"/>
    <x v="0"/>
    <s v="CSMS761354"/>
    <x v="415"/>
    <x v="17"/>
    <n v="43365"/>
    <n v="0"/>
    <x v="3"/>
  </r>
  <r>
    <s v="5009380321"/>
    <x v="2"/>
    <s v="6"/>
    <d v="2019-06-12T00:00:00"/>
    <x v="12"/>
    <x v="1"/>
    <s v="1050"/>
    <s v="S050"/>
    <s v="S"/>
    <n v="2370.73"/>
    <n v="1"/>
    <x v="0"/>
    <s v="CSMS750400"/>
    <x v="416"/>
    <x v="1"/>
    <n v="2569.91"/>
    <n v="0"/>
    <x v="3"/>
  </r>
  <r>
    <s v="5009380967"/>
    <x v="2"/>
    <s v="6"/>
    <d v="2019-06-13T00:00:00"/>
    <x v="12"/>
    <x v="12"/>
    <s v="1020"/>
    <s v="S020"/>
    <s v="S"/>
    <n v="7636.71"/>
    <n v="3"/>
    <x v="0"/>
    <s v="CSMS764234"/>
    <x v="415"/>
    <x v="12"/>
    <n v="10385"/>
    <n v="0"/>
    <x v="3"/>
  </r>
  <r>
    <s v="5009380967"/>
    <x v="2"/>
    <s v="6"/>
    <d v="2019-06-13T00:00:00"/>
    <x v="12"/>
    <x v="26"/>
    <s v="1020"/>
    <s v="S020"/>
    <s v="S"/>
    <n v="7238.51"/>
    <n v="3"/>
    <x v="0"/>
    <s v="CSMS761108"/>
    <x v="415"/>
    <x v="26"/>
    <n v="9000"/>
    <n v="0"/>
    <x v="3"/>
  </r>
  <r>
    <s v="5009380967"/>
    <x v="2"/>
    <s v="6"/>
    <d v="2019-06-13T00:00:00"/>
    <x v="12"/>
    <x v="11"/>
    <s v="1020"/>
    <s v="S020"/>
    <s v="S"/>
    <n v="2960.64"/>
    <n v="1"/>
    <x v="0"/>
    <s v="CSMS764236"/>
    <x v="415"/>
    <x v="11"/>
    <n v="11525"/>
    <n v="0"/>
    <x v="3"/>
  </r>
  <r>
    <s v="5009381126"/>
    <x v="2"/>
    <s v="6"/>
    <d v="2019-06-13T00:00:00"/>
    <x v="12"/>
    <x v="2"/>
    <s v="1096"/>
    <s v="S096"/>
    <s v="S"/>
    <n v="2186.0300000000002"/>
    <n v="1"/>
    <x v="0"/>
    <s v="CSMS764232"/>
    <x v="415"/>
    <x v="2"/>
    <n v="9490"/>
    <n v="0"/>
    <x v="3"/>
  </r>
  <r>
    <s v="5009381126"/>
    <x v="2"/>
    <s v="6"/>
    <d v="2019-06-13T00:00:00"/>
    <x v="12"/>
    <x v="7"/>
    <s v="1096"/>
    <s v="S096"/>
    <s v="S"/>
    <n v="1839.51"/>
    <n v="1"/>
    <x v="0"/>
    <s v="CSMS764230"/>
    <x v="415"/>
    <x v="7"/>
    <n v="8280"/>
    <n v="0"/>
    <x v="3"/>
  </r>
  <r>
    <s v="5009381127"/>
    <x v="2"/>
    <s v="6"/>
    <d v="2019-06-13T00:00:00"/>
    <x v="12"/>
    <x v="80"/>
    <s v="1096"/>
    <s v="S096"/>
    <s v="S"/>
    <n v="7130.9"/>
    <n v="6"/>
    <x v="0"/>
    <s v="CSMS757968"/>
    <x v="416"/>
    <x v="80"/>
    <n v="1325"/>
    <n v="0"/>
    <x v="3"/>
  </r>
  <r>
    <s v="5009381168"/>
    <x v="2"/>
    <s v="6"/>
    <d v="2019-06-13T00:00:00"/>
    <x v="12"/>
    <x v="7"/>
    <s v="1010"/>
    <s v="S010"/>
    <s v="S"/>
    <n v="1839.3"/>
    <n v="1"/>
    <x v="0"/>
    <s v="CSMS764230"/>
    <x v="415"/>
    <x v="7"/>
    <n v="8280"/>
    <n v="0"/>
    <x v="3"/>
  </r>
  <r>
    <s v="5009381191"/>
    <x v="2"/>
    <s v="6"/>
    <d v="2019-06-13T00:00:00"/>
    <x v="12"/>
    <x v="0"/>
    <s v="1030"/>
    <s v="S030"/>
    <s v="S"/>
    <n v="13167.71"/>
    <n v="1"/>
    <x v="0"/>
    <s v="CSMS761362"/>
    <x v="415"/>
    <x v="0"/>
    <n v="41000"/>
    <n v="0"/>
    <x v="3"/>
  </r>
  <r>
    <s v="5009381294"/>
    <x v="2"/>
    <s v="6"/>
    <d v="2019-06-13T00:00:00"/>
    <x v="12"/>
    <x v="17"/>
    <s v="1020"/>
    <s v="S020"/>
    <s v="S"/>
    <n v="9213.7000000000007"/>
    <n v="1"/>
    <x v="0"/>
    <s v="CSMS761354"/>
    <x v="415"/>
    <x v="17"/>
    <n v="43365"/>
    <n v="0"/>
    <x v="3"/>
  </r>
  <r>
    <s v="5009381294"/>
    <x v="2"/>
    <s v="6"/>
    <d v="2019-06-13T00:00:00"/>
    <x v="12"/>
    <x v="0"/>
    <s v="1020"/>
    <s v="S020"/>
    <s v="S"/>
    <n v="18729.11"/>
    <n v="2"/>
    <x v="0"/>
    <s v="CSMS761362"/>
    <x v="415"/>
    <x v="0"/>
    <n v="41000"/>
    <n v="0"/>
    <x v="3"/>
  </r>
  <r>
    <s v="5009381294"/>
    <x v="2"/>
    <s v="6"/>
    <d v="2019-06-13T00:00:00"/>
    <x v="12"/>
    <x v="10"/>
    <s v="1020"/>
    <s v="S020"/>
    <s v="S"/>
    <n v="16696.939999999999"/>
    <n v="2"/>
    <x v="0"/>
    <s v="CSMS761360"/>
    <x v="415"/>
    <x v="10"/>
    <n v="42200"/>
    <n v="0"/>
    <x v="3"/>
  </r>
  <r>
    <s v="5009381294"/>
    <x v="2"/>
    <s v="6"/>
    <d v="2019-06-13T00:00:00"/>
    <x v="12"/>
    <x v="13"/>
    <s v="1020"/>
    <s v="S020"/>
    <s v="S"/>
    <n v="11362.24"/>
    <n v="1"/>
    <x v="0"/>
    <s v="CSMS761320"/>
    <x v="415"/>
    <x v="13"/>
    <n v="46100"/>
    <n v="0"/>
    <x v="3"/>
  </r>
  <r>
    <s v="5009381334"/>
    <x v="2"/>
    <s v="6"/>
    <d v="2019-06-13T00:00:00"/>
    <x v="12"/>
    <x v="13"/>
    <s v="1010"/>
    <s v="S010"/>
    <s v="S"/>
    <n v="23927.919999999998"/>
    <n v="2"/>
    <x v="0"/>
    <s v="CSMS761320"/>
    <x v="415"/>
    <x v="13"/>
    <n v="46100"/>
    <n v="0"/>
    <x v="3"/>
  </r>
  <r>
    <s v="5009381334"/>
    <x v="2"/>
    <s v="6"/>
    <d v="2019-06-13T00:00:00"/>
    <x v="12"/>
    <x v="0"/>
    <s v="1010"/>
    <s v="S010"/>
    <s v="S"/>
    <n v="9912.0300000000007"/>
    <n v="1"/>
    <x v="0"/>
    <s v="CSMS761362"/>
    <x v="415"/>
    <x v="0"/>
    <n v="41000"/>
    <n v="0"/>
    <x v="3"/>
  </r>
  <r>
    <s v="5009381335"/>
    <x v="2"/>
    <s v="6"/>
    <d v="2019-06-13T00:00:00"/>
    <x v="12"/>
    <x v="7"/>
    <s v="1010"/>
    <s v="S010"/>
    <s v="S"/>
    <n v="54402.98"/>
    <n v="30"/>
    <x v="0"/>
    <s v="CSMS764230"/>
    <x v="415"/>
    <x v="7"/>
    <n v="8280"/>
    <n v="0"/>
    <x v="3"/>
  </r>
  <r>
    <s v="5009381599"/>
    <x v="2"/>
    <s v="6"/>
    <d v="2019-06-14T00:00:00"/>
    <x v="12"/>
    <x v="0"/>
    <s v="1050"/>
    <s v="S050"/>
    <s v="S"/>
    <n v="18729.11"/>
    <n v="2"/>
    <x v="0"/>
    <s v="CSMS761362"/>
    <x v="415"/>
    <x v="0"/>
    <n v="41000"/>
    <n v="0"/>
    <x v="3"/>
  </r>
  <r>
    <s v="5009381803"/>
    <x v="2"/>
    <s v="6"/>
    <d v="2019-06-14T00:00:00"/>
    <x v="12"/>
    <x v="10"/>
    <s v="1030"/>
    <s v="S030"/>
    <s v="S"/>
    <n v="27898.85"/>
    <n v="3"/>
    <x v="0"/>
    <s v="CSMS761360"/>
    <x v="415"/>
    <x v="10"/>
    <n v="42200"/>
    <n v="0"/>
    <x v="3"/>
  </r>
  <r>
    <s v="5009381804"/>
    <x v="2"/>
    <s v="6"/>
    <d v="2019-06-14T00:00:00"/>
    <x v="12"/>
    <x v="17"/>
    <s v="1030"/>
    <s v="S030"/>
    <s v="S"/>
    <n v="10263.42"/>
    <n v="1"/>
    <x v="0"/>
    <s v="CSMS761354"/>
    <x v="415"/>
    <x v="17"/>
    <n v="43365"/>
    <n v="0"/>
    <x v="3"/>
  </r>
  <r>
    <s v="5009381817"/>
    <x v="2"/>
    <s v="6"/>
    <d v="2019-06-14T00:00:00"/>
    <x v="12"/>
    <x v="10"/>
    <s v="1080"/>
    <s v="S080"/>
    <s v="S"/>
    <n v="8348.4699999999993"/>
    <n v="1"/>
    <x v="0"/>
    <s v="CSMS761360"/>
    <x v="415"/>
    <x v="10"/>
    <n v="42200"/>
    <n v="0"/>
    <x v="3"/>
  </r>
  <r>
    <s v="5009381894"/>
    <x v="2"/>
    <s v="6"/>
    <d v="2019-06-14T00:00:00"/>
    <x v="12"/>
    <x v="26"/>
    <s v="1050"/>
    <s v="S050"/>
    <s v="S"/>
    <n v="7239.44"/>
    <n v="3"/>
    <x v="0"/>
    <s v="CSMS761108"/>
    <x v="415"/>
    <x v="26"/>
    <n v="9000"/>
    <n v="0"/>
    <x v="3"/>
  </r>
  <r>
    <s v="5009381894"/>
    <x v="2"/>
    <s v="6"/>
    <d v="2019-06-14T00:00:00"/>
    <x v="12"/>
    <x v="12"/>
    <s v="1050"/>
    <s v="S050"/>
    <s v="S"/>
    <n v="10183.6"/>
    <n v="4"/>
    <x v="0"/>
    <s v="CSMS764234"/>
    <x v="415"/>
    <x v="12"/>
    <n v="10385"/>
    <n v="0"/>
    <x v="3"/>
  </r>
  <r>
    <s v="5009381894"/>
    <x v="2"/>
    <s v="6"/>
    <d v="2019-06-14T00:00:00"/>
    <x v="12"/>
    <x v="2"/>
    <s v="1050"/>
    <s v="S050"/>
    <s v="S"/>
    <n v="19673.07"/>
    <n v="9"/>
    <x v="0"/>
    <s v="CSMS764232"/>
    <x v="415"/>
    <x v="2"/>
    <n v="9490"/>
    <n v="0"/>
    <x v="3"/>
  </r>
  <r>
    <s v="5009381894"/>
    <x v="2"/>
    <s v="6"/>
    <d v="2019-06-14T00:00:00"/>
    <x v="12"/>
    <x v="11"/>
    <s v="1050"/>
    <s v="S050"/>
    <s v="S"/>
    <n v="2961.03"/>
    <n v="1"/>
    <x v="0"/>
    <s v="CSMS764236"/>
    <x v="415"/>
    <x v="11"/>
    <n v="11525"/>
    <n v="0"/>
    <x v="3"/>
  </r>
  <r>
    <s v="5009381914"/>
    <x v="2"/>
    <s v="6"/>
    <d v="2019-06-01T00:00:00"/>
    <x v="13"/>
    <x v="55"/>
    <s v="1050"/>
    <s v="S050"/>
    <s v="H"/>
    <n v="-3640.23"/>
    <n v="-1"/>
    <x v="0"/>
    <s v="CSMS765108"/>
    <x v="415"/>
    <x v="55"/>
    <n v="9800"/>
    <n v="0"/>
    <x v="3"/>
  </r>
  <r>
    <s v="5009381915"/>
    <x v="2"/>
    <s v="6"/>
    <d v="2019-06-01T00:00:00"/>
    <x v="13"/>
    <x v="55"/>
    <s v="1050"/>
    <s v="S050"/>
    <s v="H"/>
    <n v="-18201.150000000001"/>
    <n v="-5"/>
    <x v="0"/>
    <s v="CSMS765108"/>
    <x v="415"/>
    <x v="55"/>
    <n v="9800"/>
    <n v="0"/>
    <x v="3"/>
  </r>
  <r>
    <s v="5009381916"/>
    <x v="2"/>
    <s v="6"/>
    <d v="2019-06-01T00:00:00"/>
    <x v="12"/>
    <x v="55"/>
    <s v="1050"/>
    <s v="S050"/>
    <s v="S"/>
    <n v="21841.38"/>
    <n v="6"/>
    <x v="0"/>
    <s v="CSMS765108"/>
    <x v="415"/>
    <x v="55"/>
    <n v="9800"/>
    <n v="0"/>
    <x v="3"/>
  </r>
  <r>
    <s v="5009381959"/>
    <x v="2"/>
    <s v="6"/>
    <d v="2019-06-01T00:00:00"/>
    <x v="12"/>
    <x v="55"/>
    <s v="1050"/>
    <s v="S050"/>
    <s v="S"/>
    <n v="3641.5"/>
    <n v="1"/>
    <x v="0"/>
    <s v="CSMS765108"/>
    <x v="415"/>
    <x v="55"/>
    <n v="9800"/>
    <n v="0"/>
    <x v="3"/>
  </r>
  <r>
    <s v="5009382402"/>
    <x v="2"/>
    <s v="6"/>
    <d v="2019-06-13T00:00:00"/>
    <x v="13"/>
    <x v="80"/>
    <s v="1096"/>
    <s v="S096"/>
    <s v="H"/>
    <n v="-7130.9"/>
    <n v="-6"/>
    <x v="0"/>
    <s v="CSMS757968"/>
    <x v="416"/>
    <x v="80"/>
    <n v="1325"/>
    <n v="0"/>
    <x v="3"/>
  </r>
  <r>
    <s v="5009382403"/>
    <x v="2"/>
    <s v="6"/>
    <d v="2019-06-13T00:00:00"/>
    <x v="12"/>
    <x v="80"/>
    <s v="1096"/>
    <s v="S096"/>
    <s v="S"/>
    <n v="4822.8900000000003"/>
    <n v="4"/>
    <x v="0"/>
    <s v="CSMS757968"/>
    <x v="416"/>
    <x v="80"/>
    <n v="1325"/>
    <n v="0"/>
    <x v="3"/>
  </r>
  <r>
    <s v="5009382550"/>
    <x v="2"/>
    <s v="6"/>
    <d v="2019-06-17T00:00:00"/>
    <x v="12"/>
    <x v="55"/>
    <s v="1060"/>
    <s v="S060"/>
    <s v="S"/>
    <n v="4553.4799999999996"/>
    <n v="1"/>
    <x v="0"/>
    <s v="CSMS765108"/>
    <x v="415"/>
    <x v="55"/>
    <n v="9800"/>
    <n v="0"/>
    <x v="3"/>
  </r>
  <r>
    <s v="5009382550"/>
    <x v="2"/>
    <s v="6"/>
    <d v="2019-06-17T00:00:00"/>
    <x v="12"/>
    <x v="65"/>
    <s v="1060"/>
    <s v="S060"/>
    <s v="S"/>
    <n v="3543.71"/>
    <n v="1"/>
    <x v="0"/>
    <s v="CSMS765106"/>
    <x v="415"/>
    <x v="65"/>
    <n v="8130"/>
    <n v="0"/>
    <x v="3"/>
  </r>
  <r>
    <s v="5009382606"/>
    <x v="2"/>
    <s v="6"/>
    <d v="2019-06-17T00:00:00"/>
    <x v="12"/>
    <x v="13"/>
    <s v="1010"/>
    <s v="S010"/>
    <s v="S"/>
    <n v="13305.52"/>
    <n v="1"/>
    <x v="0"/>
    <s v="CSMS761320"/>
    <x v="415"/>
    <x v="13"/>
    <n v="46100"/>
    <n v="0"/>
    <x v="3"/>
  </r>
  <r>
    <s v="5009382606"/>
    <x v="2"/>
    <s v="6"/>
    <d v="2019-06-17T00:00:00"/>
    <x v="12"/>
    <x v="17"/>
    <s v="1010"/>
    <s v="S010"/>
    <s v="S"/>
    <n v="18755.490000000002"/>
    <n v="2"/>
    <x v="0"/>
    <s v="CSMS761354"/>
    <x v="415"/>
    <x v="17"/>
    <n v="43365"/>
    <n v="0"/>
    <x v="3"/>
  </r>
  <r>
    <s v="5009382606"/>
    <x v="2"/>
    <s v="6"/>
    <d v="2019-06-17T00:00:00"/>
    <x v="12"/>
    <x v="0"/>
    <s v="1010"/>
    <s v="S010"/>
    <s v="S"/>
    <n v="10282.280000000001"/>
    <n v="1"/>
    <x v="0"/>
    <s v="CSMS761362"/>
    <x v="415"/>
    <x v="0"/>
    <n v="41000"/>
    <n v="0"/>
    <x v="3"/>
  </r>
  <r>
    <s v="5009382642"/>
    <x v="2"/>
    <s v="6"/>
    <d v="2019-06-17T00:00:00"/>
    <x v="12"/>
    <x v="95"/>
    <s v="1050"/>
    <s v="S050"/>
    <s v="S"/>
    <n v="14501"/>
    <n v="3"/>
    <x v="0"/>
    <s v="CSMS765110"/>
    <x v="415"/>
    <x v="95"/>
    <n v="11320"/>
    <n v="0"/>
    <x v="3"/>
  </r>
  <r>
    <s v="5009382642"/>
    <x v="2"/>
    <s v="6"/>
    <d v="2019-06-17T00:00:00"/>
    <x v="12"/>
    <x v="55"/>
    <s v="1050"/>
    <s v="S050"/>
    <s v="S"/>
    <n v="4295.83"/>
    <n v="1"/>
    <x v="0"/>
    <s v="CSMS765108"/>
    <x v="415"/>
    <x v="55"/>
    <n v="9800"/>
    <n v="0"/>
    <x v="3"/>
  </r>
  <r>
    <s v="5009382864"/>
    <x v="2"/>
    <s v="6"/>
    <d v="2019-06-17T00:00:00"/>
    <x v="12"/>
    <x v="15"/>
    <s v="1050"/>
    <s v="S050"/>
    <s v="S"/>
    <n v="17736.73"/>
    <n v="1"/>
    <x v="0"/>
    <s v="CSMS761336"/>
    <x v="415"/>
    <x v="15"/>
    <n v="53650"/>
    <n v="0"/>
    <x v="3"/>
  </r>
  <r>
    <s v="5009382885"/>
    <x v="2"/>
    <s v="6"/>
    <d v="2019-06-17T00:00:00"/>
    <x v="12"/>
    <x v="80"/>
    <s v="1096"/>
    <s v="S096"/>
    <s v="S"/>
    <n v="21926.05"/>
    <n v="19"/>
    <x v="0"/>
    <s v="CSMS757968"/>
    <x v="416"/>
    <x v="80"/>
    <n v="1325"/>
    <n v="0"/>
    <x v="3"/>
  </r>
  <r>
    <s v="5009382886"/>
    <x v="2"/>
    <s v="6"/>
    <d v="2019-06-17T00:00:00"/>
    <x v="13"/>
    <x v="80"/>
    <s v="1096"/>
    <s v="S096"/>
    <s v="H"/>
    <n v="-21926.05"/>
    <n v="-19"/>
    <x v="0"/>
    <s v="CSMS757968"/>
    <x v="416"/>
    <x v="80"/>
    <n v="1325"/>
    <n v="0"/>
    <x v="3"/>
  </r>
  <r>
    <s v="5009382887"/>
    <x v="2"/>
    <s v="6"/>
    <d v="2019-06-17T00:00:00"/>
    <x v="12"/>
    <x v="80"/>
    <s v="1096"/>
    <s v="S096"/>
    <s v="S"/>
    <n v="19618.04"/>
    <n v="17"/>
    <x v="0"/>
    <s v="CSMS757968"/>
    <x v="416"/>
    <x v="80"/>
    <n v="1325"/>
    <n v="0"/>
    <x v="3"/>
  </r>
  <r>
    <s v="5009382888"/>
    <x v="2"/>
    <s v="6"/>
    <d v="2019-06-17T00:00:00"/>
    <x v="12"/>
    <x v="80"/>
    <s v="1096"/>
    <s v="S096"/>
    <s v="S"/>
    <n v="2308.0100000000002"/>
    <n v="2"/>
    <x v="0"/>
    <s v="CSMS757968"/>
    <x v="416"/>
    <x v="80"/>
    <n v="1325"/>
    <n v="0"/>
    <x v="3"/>
  </r>
  <r>
    <s v="5009383307"/>
    <x v="2"/>
    <s v="6"/>
    <d v="2019-06-18T00:00:00"/>
    <x v="12"/>
    <x v="55"/>
    <s v="1050"/>
    <s v="S050"/>
    <s v="S"/>
    <n v="8591.65"/>
    <n v="2"/>
    <x v="0"/>
    <s v="CSMS765108"/>
    <x v="415"/>
    <x v="55"/>
    <n v="9800"/>
    <n v="0"/>
    <x v="3"/>
  </r>
  <r>
    <s v="5009383308"/>
    <x v="2"/>
    <s v="6"/>
    <d v="2019-06-18T00:00:00"/>
    <x v="12"/>
    <x v="0"/>
    <s v="1050"/>
    <s v="S050"/>
    <s v="S"/>
    <n v="9364.5499999999993"/>
    <n v="1"/>
    <x v="0"/>
    <s v="CSMS761362"/>
    <x v="415"/>
    <x v="0"/>
    <n v="41000"/>
    <n v="0"/>
    <x v="3"/>
  </r>
  <r>
    <s v="5009383308"/>
    <x v="2"/>
    <s v="6"/>
    <d v="2019-06-18T00:00:00"/>
    <x v="12"/>
    <x v="10"/>
    <s v="1050"/>
    <s v="S050"/>
    <s v="S"/>
    <n v="8348.4699999999993"/>
    <n v="1"/>
    <x v="0"/>
    <s v="CSMS761360"/>
    <x v="415"/>
    <x v="10"/>
    <n v="42200"/>
    <n v="0"/>
    <x v="3"/>
  </r>
  <r>
    <s v="5009383309"/>
    <x v="2"/>
    <s v="6"/>
    <d v="2019-06-18T00:00:00"/>
    <x v="12"/>
    <x v="7"/>
    <s v="1050"/>
    <s v="S050"/>
    <s v="S"/>
    <n v="7357.17"/>
    <n v="4"/>
    <x v="0"/>
    <s v="CSMS764230"/>
    <x v="415"/>
    <x v="7"/>
    <n v="8280"/>
    <n v="0"/>
    <x v="3"/>
  </r>
  <r>
    <s v="5009383372"/>
    <x v="2"/>
    <s v="6"/>
    <d v="2019-06-17T00:00:00"/>
    <x v="12"/>
    <x v="0"/>
    <s v="1030"/>
    <s v="S030"/>
    <s v="S"/>
    <n v="18729.099999999999"/>
    <n v="2"/>
    <x v="0"/>
    <s v="CSMS761362"/>
    <x v="415"/>
    <x v="0"/>
    <n v="41000"/>
    <n v="0"/>
    <x v="3"/>
  </r>
  <r>
    <s v="5009383387"/>
    <x v="2"/>
    <s v="6"/>
    <d v="2019-06-18T00:00:00"/>
    <x v="12"/>
    <x v="37"/>
    <s v="1030"/>
    <s v="S030"/>
    <s v="S"/>
    <n v="4954.3500000000004"/>
    <n v="2"/>
    <x v="0"/>
    <s v="CSMS761522"/>
    <x v="415"/>
    <x v="37"/>
    <n v="3529"/>
    <n v="0"/>
    <x v="3"/>
  </r>
  <r>
    <s v="5009383455"/>
    <x v="2"/>
    <s v="6"/>
    <d v="2019-06-13T00:00:00"/>
    <x v="13"/>
    <x v="7"/>
    <s v="1010"/>
    <s v="S010"/>
    <s v="H"/>
    <n v="-54402.98"/>
    <n v="-30"/>
    <x v="0"/>
    <s v="CSMS764230"/>
    <x v="415"/>
    <x v="7"/>
    <n v="8280"/>
    <n v="0"/>
    <x v="3"/>
  </r>
  <r>
    <s v="5009383476"/>
    <x v="2"/>
    <s v="6"/>
    <d v="2019-06-18T00:00:00"/>
    <x v="12"/>
    <x v="17"/>
    <s v="1010"/>
    <s v="S010"/>
    <s v="S"/>
    <n v="9377.74"/>
    <n v="1"/>
    <x v="0"/>
    <s v="CSMS761354"/>
    <x v="415"/>
    <x v="17"/>
    <n v="43365"/>
    <n v="0"/>
    <x v="3"/>
  </r>
  <r>
    <s v="5009383489"/>
    <x v="2"/>
    <s v="6"/>
    <d v="2019-06-18T00:00:00"/>
    <x v="12"/>
    <x v="10"/>
    <s v="1080"/>
    <s v="S080"/>
    <s v="S"/>
    <n v="8348.4699999999993"/>
    <n v="1"/>
    <x v="0"/>
    <s v="CSMS761360"/>
    <x v="415"/>
    <x v="10"/>
    <n v="42200"/>
    <n v="0"/>
    <x v="3"/>
  </r>
  <r>
    <s v="5009383569"/>
    <x v="2"/>
    <s v="6"/>
    <d v="2019-06-13T00:00:00"/>
    <x v="12"/>
    <x v="7"/>
    <s v="1010"/>
    <s v="S010"/>
    <s v="S"/>
    <n v="36785.85"/>
    <n v="20"/>
    <x v="0"/>
    <s v="CSMS764230"/>
    <x v="415"/>
    <x v="7"/>
    <n v="8280"/>
    <n v="0"/>
    <x v="3"/>
  </r>
  <r>
    <s v="5009383610"/>
    <x v="2"/>
    <s v="6"/>
    <d v="2019-06-18T00:00:00"/>
    <x v="12"/>
    <x v="12"/>
    <s v="1020"/>
    <s v="S020"/>
    <s v="S"/>
    <n v="7605.61"/>
    <n v="3"/>
    <x v="0"/>
    <s v="CSMS764234"/>
    <x v="415"/>
    <x v="12"/>
    <n v="10385"/>
    <n v="0"/>
    <x v="3"/>
  </r>
  <r>
    <s v="5009383610"/>
    <x v="2"/>
    <s v="6"/>
    <d v="2019-06-18T00:00:00"/>
    <x v="12"/>
    <x v="26"/>
    <s v="1020"/>
    <s v="S020"/>
    <s v="S"/>
    <n v="4854.6000000000004"/>
    <n v="2"/>
    <x v="0"/>
    <s v="CSMS761108"/>
    <x v="415"/>
    <x v="26"/>
    <n v="9000"/>
    <n v="0"/>
    <x v="3"/>
  </r>
  <r>
    <s v="5009384707"/>
    <x v="2"/>
    <s v="6"/>
    <d v="2019-06-20T00:00:00"/>
    <x v="12"/>
    <x v="31"/>
    <s v="1050"/>
    <s v="S050"/>
    <s v="S"/>
    <n v="1493.42"/>
    <n v="1"/>
    <x v="0"/>
    <s v="CSMS755504"/>
    <x v="416"/>
    <x v="31"/>
    <n v="1911"/>
    <n v="0"/>
    <x v="3"/>
  </r>
  <r>
    <s v="5009384799"/>
    <x v="2"/>
    <s v="6"/>
    <d v="2019-06-20T00:00:00"/>
    <x v="12"/>
    <x v="65"/>
    <s v="1050"/>
    <s v="S050"/>
    <s v="S"/>
    <n v="2718.05"/>
    <n v="1"/>
    <x v="0"/>
    <s v="CSMS765106"/>
    <x v="415"/>
    <x v="65"/>
    <n v="8130"/>
    <n v="0"/>
    <x v="3"/>
  </r>
  <r>
    <s v="5009386099"/>
    <x v="2"/>
    <s v="6"/>
    <d v="2019-06-21T00:00:00"/>
    <x v="12"/>
    <x v="1"/>
    <s v="1017"/>
    <s v="S017"/>
    <s v="S"/>
    <n v="9482.94"/>
    <n v="4"/>
    <x v="0"/>
    <s v="CSMS750400"/>
    <x v="416"/>
    <x v="1"/>
    <n v="2569.91"/>
    <n v="0"/>
    <x v="3"/>
  </r>
  <r>
    <s v="5009386154"/>
    <x v="2"/>
    <s v="6"/>
    <d v="2019-06-21T00:00:00"/>
    <x v="12"/>
    <x v="28"/>
    <s v="1010"/>
    <s v="S010"/>
    <s v="S"/>
    <n v="11642.78"/>
    <n v="1"/>
    <x v="0"/>
    <s v="CSMS761356"/>
    <x v="415"/>
    <x v="28"/>
    <n v="44820"/>
    <n v="0"/>
    <x v="3"/>
  </r>
  <r>
    <s v="5009387500"/>
    <x v="2"/>
    <s v="6"/>
    <d v="2019-06-24T00:00:00"/>
    <x v="12"/>
    <x v="9"/>
    <s v="1060"/>
    <s v="S060"/>
    <s v="S"/>
    <n v="8026.75"/>
    <n v="5"/>
    <x v="0"/>
    <s v="CSMS752368"/>
    <x v="416"/>
    <x v="9"/>
    <n v="1965"/>
    <n v="0"/>
    <x v="3"/>
  </r>
  <r>
    <s v="5009388236"/>
    <x v="2"/>
    <s v="6"/>
    <d v="2019-06-25T00:00:00"/>
    <x v="12"/>
    <x v="118"/>
    <s v="1060"/>
    <s v="S060"/>
    <s v="S"/>
    <n v="4831.21"/>
    <n v="1"/>
    <x v="0"/>
    <s v="CSMS750720"/>
    <x v="416"/>
    <x v="118"/>
    <n v="5926"/>
    <n v="0"/>
    <x v="3"/>
  </r>
  <r>
    <s v="5009388347"/>
    <x v="2"/>
    <s v="6"/>
    <d v="2019-06-25T00:00:00"/>
    <x v="12"/>
    <x v="83"/>
    <s v="1096"/>
    <s v="S096"/>
    <s v="S"/>
    <n v="1671.2"/>
    <n v="1"/>
    <x v="0"/>
    <s v="CSMS757976"/>
    <x v="416"/>
    <x v="83"/>
    <n v="1830"/>
    <n v="0"/>
    <x v="3"/>
  </r>
  <r>
    <s v="5009388347"/>
    <x v="2"/>
    <s v="6"/>
    <d v="2019-06-25T00:00:00"/>
    <x v="12"/>
    <x v="86"/>
    <s v="1096"/>
    <s v="S096"/>
    <s v="S"/>
    <n v="2370.5"/>
    <n v="2"/>
    <x v="0"/>
    <s v="CSMS753360"/>
    <x v="416"/>
    <x v="86"/>
    <n v="1733"/>
    <n v="0"/>
    <x v="3"/>
  </r>
  <r>
    <s v="5009388349"/>
    <x v="2"/>
    <s v="6"/>
    <d v="2019-06-25T00:00:00"/>
    <x v="12"/>
    <x v="125"/>
    <s v="1096"/>
    <s v="S096"/>
    <s v="S"/>
    <n v="3158.16"/>
    <n v="1"/>
    <x v="0"/>
    <s v="CSMS757972"/>
    <x v="416"/>
    <x v="125"/>
    <n v="3946"/>
    <n v="0"/>
    <x v="3"/>
  </r>
  <r>
    <s v="5009388349"/>
    <x v="2"/>
    <s v="6"/>
    <d v="2019-06-25T00:00:00"/>
    <x v="12"/>
    <x v="56"/>
    <s v="1096"/>
    <s v="S096"/>
    <s v="S"/>
    <n v="3018.08"/>
    <n v="1"/>
    <x v="0"/>
    <s v="CSMS750544"/>
    <x v="416"/>
    <x v="56"/>
    <n v="3645"/>
    <n v="0"/>
    <x v="3"/>
  </r>
  <r>
    <s v="5009388600"/>
    <x v="2"/>
    <s v="6"/>
    <d v="2019-06-25T00:00:00"/>
    <x v="12"/>
    <x v="31"/>
    <s v="1050"/>
    <s v="S050"/>
    <s v="S"/>
    <n v="2986.83"/>
    <n v="2"/>
    <x v="0"/>
    <s v="CSMS755504"/>
    <x v="416"/>
    <x v="31"/>
    <n v="1911"/>
    <n v="0"/>
    <x v="3"/>
  </r>
  <r>
    <s v="5009391702"/>
    <x v="2"/>
    <s v="6"/>
    <d v="2019-06-28T00:00:00"/>
    <x v="12"/>
    <x v="19"/>
    <s v="1050"/>
    <s v="S050"/>
    <s v="S"/>
    <n v="4344.4799999999996"/>
    <n v="3"/>
    <x v="0"/>
    <s v="CSMS751120"/>
    <x v="416"/>
    <x v="19"/>
    <n v="1745"/>
    <n v="0"/>
    <x v="3"/>
  </r>
  <r>
    <s v="5009391702"/>
    <x v="2"/>
    <s v="6"/>
    <d v="2019-06-28T00:00:00"/>
    <x v="12"/>
    <x v="9"/>
    <s v="1050"/>
    <s v="S050"/>
    <s v="S"/>
    <n v="9587.6"/>
    <n v="6"/>
    <x v="0"/>
    <s v="CSMS752368"/>
    <x v="416"/>
    <x v="9"/>
    <n v="1965"/>
    <n v="0"/>
    <x v="3"/>
  </r>
  <r>
    <s v="5009392659"/>
    <x v="2"/>
    <s v="7"/>
    <d v="2019-07-01T00:00:00"/>
    <x v="12"/>
    <x v="5"/>
    <s v="1010"/>
    <s v="S010"/>
    <s v="S"/>
    <n v="28930.880000000001"/>
    <n v="30"/>
    <x v="0"/>
    <s v="CSMS750832"/>
    <x v="416"/>
    <x v="5"/>
    <n v="1297"/>
    <n v="0"/>
    <x v="3"/>
  </r>
  <r>
    <s v="5009392674"/>
    <x v="2"/>
    <s v="7"/>
    <d v="2019-07-01T00:00:00"/>
    <x v="12"/>
    <x v="5"/>
    <s v="1096"/>
    <s v="S096"/>
    <s v="S"/>
    <n v="9643.6299999999992"/>
    <n v="10"/>
    <x v="0"/>
    <s v="CSMS750832"/>
    <x v="416"/>
    <x v="5"/>
    <n v="1297"/>
    <n v="0"/>
    <x v="3"/>
  </r>
  <r>
    <s v="5009392746"/>
    <x v="2"/>
    <s v="7"/>
    <d v="2019-07-01T00:00:00"/>
    <x v="12"/>
    <x v="9"/>
    <s v="1020"/>
    <s v="S020"/>
    <s v="S"/>
    <n v="6391.73"/>
    <n v="4"/>
    <x v="0"/>
    <s v="CSMS752368"/>
    <x v="416"/>
    <x v="9"/>
    <n v="1965"/>
    <n v="0"/>
    <x v="3"/>
  </r>
  <r>
    <s v="5009392762"/>
    <x v="2"/>
    <s v="7"/>
    <d v="2019-07-01T00:00:00"/>
    <x v="12"/>
    <x v="6"/>
    <s v="1080"/>
    <s v="S080"/>
    <s v="S"/>
    <n v="3439.38"/>
    <n v="3"/>
    <x v="0"/>
    <s v="CSMS752112"/>
    <x v="416"/>
    <x v="6"/>
    <n v="1446"/>
    <n v="0"/>
    <x v="3"/>
  </r>
  <r>
    <s v="5009392763"/>
    <x v="2"/>
    <s v="7"/>
    <d v="2019-07-01T00:00:00"/>
    <x v="12"/>
    <x v="5"/>
    <s v="1020"/>
    <s v="S020"/>
    <s v="S"/>
    <n v="24109.07"/>
    <n v="25"/>
    <x v="0"/>
    <s v="CSMS750832"/>
    <x v="416"/>
    <x v="5"/>
    <n v="1297"/>
    <n v="0"/>
    <x v="3"/>
  </r>
  <r>
    <s v="5009392801"/>
    <x v="2"/>
    <s v="7"/>
    <d v="2019-07-01T00:00:00"/>
    <x v="12"/>
    <x v="19"/>
    <s v="1017"/>
    <s v="S017"/>
    <s v="S"/>
    <n v="7240.8"/>
    <n v="5"/>
    <x v="0"/>
    <s v="CSMS751120"/>
    <x v="416"/>
    <x v="19"/>
    <n v="1745"/>
    <n v="0"/>
    <x v="3"/>
  </r>
  <r>
    <s v="5009392801"/>
    <x v="2"/>
    <s v="7"/>
    <d v="2019-07-01T00:00:00"/>
    <x v="12"/>
    <x v="21"/>
    <s v="1017"/>
    <s v="S017"/>
    <s v="S"/>
    <n v="5047.0200000000004"/>
    <n v="4"/>
    <x v="0"/>
    <s v="CSMS753456"/>
    <x v="416"/>
    <x v="21"/>
    <n v="1708"/>
    <n v="0"/>
    <x v="3"/>
  </r>
  <r>
    <s v="5009393617"/>
    <x v="2"/>
    <s v="7"/>
    <d v="2019-07-02T00:00:00"/>
    <x v="12"/>
    <x v="86"/>
    <s v="1096"/>
    <s v="S096"/>
    <s v="S"/>
    <n v="2370.5"/>
    <n v="2"/>
    <x v="0"/>
    <s v="CSMS753360"/>
    <x v="416"/>
    <x v="86"/>
    <n v="1733"/>
    <n v="0"/>
    <x v="3"/>
  </r>
  <r>
    <s v="5009393618"/>
    <x v="2"/>
    <s v="7"/>
    <d v="2019-07-02T00:00:00"/>
    <x v="12"/>
    <x v="80"/>
    <s v="1096"/>
    <s v="S096"/>
    <s v="S"/>
    <n v="3617.17"/>
    <n v="3"/>
    <x v="0"/>
    <s v="CSMS757968"/>
    <x v="416"/>
    <x v="80"/>
    <n v="1325"/>
    <n v="0"/>
    <x v="3"/>
  </r>
  <r>
    <s v="5009393961"/>
    <x v="2"/>
    <s v="7"/>
    <d v="2019-07-02T00:00:00"/>
    <x v="12"/>
    <x v="62"/>
    <s v="1050"/>
    <s v="S050"/>
    <s v="S"/>
    <n v="30525.58"/>
    <n v="10"/>
    <x v="0"/>
    <s v="CSMS750350"/>
    <x v="415"/>
    <x v="62"/>
    <n v="0"/>
    <n v="0"/>
    <x v="3"/>
  </r>
  <r>
    <s v="5009393970"/>
    <x v="2"/>
    <s v="7"/>
    <d v="2019-07-02T00:00:00"/>
    <x v="12"/>
    <x v="112"/>
    <s v="1050"/>
    <s v="S050"/>
    <s v="S"/>
    <n v="5065.33"/>
    <n v="1"/>
    <x v="0"/>
    <s v="CSMS764219"/>
    <x v="415"/>
    <x v="112"/>
    <n v="0"/>
    <n v="0"/>
    <x v="3"/>
  </r>
  <r>
    <s v="5009394033"/>
    <x v="2"/>
    <s v="7"/>
    <d v="2019-07-02T00:00:00"/>
    <x v="12"/>
    <x v="37"/>
    <s v="1010"/>
    <s v="S010"/>
    <s v="S"/>
    <n v="4954.3500000000004"/>
    <n v="2"/>
    <x v="0"/>
    <s v="CSMS761522"/>
    <x v="415"/>
    <x v="37"/>
    <n v="3529"/>
    <n v="0"/>
    <x v="3"/>
  </r>
  <r>
    <s v="5009394034"/>
    <x v="2"/>
    <s v="7"/>
    <d v="2019-07-02T00:00:00"/>
    <x v="12"/>
    <x v="61"/>
    <s v="1080"/>
    <s v="S080"/>
    <s v="S"/>
    <n v="6919.71"/>
    <n v="2"/>
    <x v="0"/>
    <s v="CSMS761552"/>
    <x v="415"/>
    <x v="61"/>
    <n v="0"/>
    <n v="0"/>
    <x v="3"/>
  </r>
  <r>
    <s v="5009395558"/>
    <x v="2"/>
    <s v="7"/>
    <d v="2019-07-01T00:00:00"/>
    <x v="12"/>
    <x v="41"/>
    <s v="1030"/>
    <s v="S030"/>
    <s v="S"/>
    <n v="27778.21"/>
    <n v="1"/>
    <x v="0"/>
    <s v="CSMS761282"/>
    <x v="415"/>
    <x v="41"/>
    <n v="59300"/>
    <n v="0"/>
    <x v="3"/>
  </r>
  <r>
    <s v="5009395705"/>
    <x v="2"/>
    <s v="7"/>
    <d v="2019-07-08T00:00:00"/>
    <x v="12"/>
    <x v="13"/>
    <s v="1010"/>
    <s v="S010"/>
    <s v="S"/>
    <n v="45448.95"/>
    <n v="4"/>
    <x v="0"/>
    <s v="CSMS761320"/>
    <x v="415"/>
    <x v="13"/>
    <n v="46100"/>
    <n v="0"/>
    <x v="3"/>
  </r>
  <r>
    <s v="5009395705"/>
    <x v="2"/>
    <s v="7"/>
    <d v="2019-07-08T00:00:00"/>
    <x v="12"/>
    <x v="17"/>
    <s v="1010"/>
    <s v="S010"/>
    <s v="S"/>
    <n v="27641.11"/>
    <n v="3"/>
    <x v="0"/>
    <s v="CSMS761354"/>
    <x v="415"/>
    <x v="17"/>
    <n v="43365"/>
    <n v="0"/>
    <x v="3"/>
  </r>
  <r>
    <s v="5009396628"/>
    <x v="2"/>
    <s v="7"/>
    <d v="2019-07-09T00:00:00"/>
    <x v="12"/>
    <x v="17"/>
    <s v="1010"/>
    <s v="S010"/>
    <s v="S"/>
    <n v="9993"/>
    <n v="1"/>
    <x v="0"/>
    <s v="CSMS761354"/>
    <x v="415"/>
    <x v="17"/>
    <n v="43365"/>
    <n v="0"/>
    <x v="3"/>
  </r>
  <r>
    <s v="5009396628"/>
    <x v="2"/>
    <s v="7"/>
    <d v="2019-07-09T00:00:00"/>
    <x v="12"/>
    <x v="13"/>
    <s v="1010"/>
    <s v="S010"/>
    <s v="S"/>
    <n v="24262.68"/>
    <n v="2"/>
    <x v="0"/>
    <s v="CSMS761320"/>
    <x v="415"/>
    <x v="13"/>
    <n v="46100"/>
    <n v="0"/>
    <x v="3"/>
  </r>
  <r>
    <s v="5009396628"/>
    <x v="2"/>
    <s v="7"/>
    <d v="2019-07-09T00:00:00"/>
    <x v="12"/>
    <x v="0"/>
    <s v="1010"/>
    <s v="S010"/>
    <s v="S"/>
    <n v="9516.9699999999993"/>
    <n v="1"/>
    <x v="0"/>
    <s v="CSMS761362"/>
    <x v="415"/>
    <x v="0"/>
    <n v="41000"/>
    <n v="0"/>
    <x v="3"/>
  </r>
  <r>
    <s v="5009396628"/>
    <x v="2"/>
    <s v="7"/>
    <d v="2019-07-09T00:00:00"/>
    <x v="12"/>
    <x v="10"/>
    <s v="1010"/>
    <s v="S010"/>
    <s v="S"/>
    <n v="16968.7"/>
    <n v="2"/>
    <x v="0"/>
    <s v="CSMS761360"/>
    <x v="415"/>
    <x v="10"/>
    <n v="42200"/>
    <n v="0"/>
    <x v="3"/>
  </r>
  <r>
    <s v="5009396866"/>
    <x v="2"/>
    <s v="7"/>
    <d v="2019-07-09T00:00:00"/>
    <x v="12"/>
    <x v="13"/>
    <s v="1010"/>
    <s v="S010"/>
    <s v="S"/>
    <n v="24262.68"/>
    <n v="2"/>
    <x v="0"/>
    <s v="CSMS761320"/>
    <x v="415"/>
    <x v="13"/>
    <n v="46100"/>
    <n v="0"/>
    <x v="3"/>
  </r>
  <r>
    <s v="5009396910"/>
    <x v="2"/>
    <s v="7"/>
    <d v="2019-07-09T00:00:00"/>
    <x v="12"/>
    <x v="55"/>
    <s v="1080"/>
    <s v="S080"/>
    <s v="S"/>
    <n v="6695.59"/>
    <n v="2"/>
    <x v="0"/>
    <s v="CSMS765108"/>
    <x v="415"/>
    <x v="55"/>
    <n v="9800"/>
    <n v="0"/>
    <x v="3"/>
  </r>
  <r>
    <s v="5009397078"/>
    <x v="2"/>
    <s v="7"/>
    <d v="2019-07-10T00:00:00"/>
    <x v="12"/>
    <x v="10"/>
    <s v="1010"/>
    <s v="S010"/>
    <s v="S"/>
    <n v="62519.07"/>
    <n v="7"/>
    <x v="0"/>
    <s v="CSMS761360"/>
    <x v="415"/>
    <x v="10"/>
    <n v="42200"/>
    <n v="0"/>
    <x v="3"/>
  </r>
  <r>
    <s v="5009398962"/>
    <x v="2"/>
    <s v="7"/>
    <d v="2019-07-12T00:00:00"/>
    <x v="12"/>
    <x v="28"/>
    <s v="1010"/>
    <s v="S010"/>
    <s v="S"/>
    <n v="44935.040000000001"/>
    <n v="4"/>
    <x v="0"/>
    <s v="CSMS761356"/>
    <x v="415"/>
    <x v="28"/>
    <n v="44820"/>
    <n v="0"/>
    <x v="3"/>
  </r>
  <r>
    <s v="5009398962"/>
    <x v="2"/>
    <s v="7"/>
    <d v="2019-07-12T00:00:00"/>
    <x v="12"/>
    <x v="10"/>
    <s v="1010"/>
    <s v="S010"/>
    <s v="S"/>
    <n v="26538.58"/>
    <n v="3"/>
    <x v="0"/>
    <s v="CSMS761360"/>
    <x v="415"/>
    <x v="10"/>
    <n v="42200"/>
    <n v="0"/>
    <x v="3"/>
  </r>
  <r>
    <s v="5009399681"/>
    <x v="2"/>
    <s v="7"/>
    <d v="2019-07-15T00:00:00"/>
    <x v="12"/>
    <x v="0"/>
    <s v="1010"/>
    <s v="S010"/>
    <s v="S"/>
    <n v="68779.97"/>
    <n v="7"/>
    <x v="0"/>
    <s v="CSMS761362"/>
    <x v="415"/>
    <x v="0"/>
    <n v="41000"/>
    <n v="0"/>
    <x v="3"/>
  </r>
  <r>
    <s v="5009399686"/>
    <x v="2"/>
    <s v="7"/>
    <d v="2019-07-15T00:00:00"/>
    <x v="12"/>
    <x v="0"/>
    <s v="1010"/>
    <s v="S010"/>
    <s v="S"/>
    <n v="19651.419999999998"/>
    <n v="2"/>
    <x v="0"/>
    <s v="CSMS761362"/>
    <x v="415"/>
    <x v="0"/>
    <n v="41000"/>
    <n v="0"/>
    <x v="3"/>
  </r>
  <r>
    <s v="5009399686"/>
    <x v="2"/>
    <s v="7"/>
    <d v="2019-07-15T00:00:00"/>
    <x v="12"/>
    <x v="13"/>
    <s v="1010"/>
    <s v="S010"/>
    <s v="S"/>
    <n v="11905.43"/>
    <n v="1"/>
    <x v="0"/>
    <s v="CSMS761320"/>
    <x v="415"/>
    <x v="13"/>
    <n v="46100"/>
    <n v="0"/>
    <x v="3"/>
  </r>
  <r>
    <s v="5009399795"/>
    <x v="2"/>
    <s v="7"/>
    <d v="2019-07-15T00:00:00"/>
    <x v="12"/>
    <x v="2"/>
    <s v="1010"/>
    <s v="S010"/>
    <s v="S"/>
    <n v="61214.93"/>
    <n v="28"/>
    <x v="0"/>
    <s v="CSMS764232"/>
    <x v="415"/>
    <x v="2"/>
    <n v="9490"/>
    <n v="0"/>
    <x v="3"/>
  </r>
  <r>
    <s v="5009399885"/>
    <x v="2"/>
    <s v="7"/>
    <d v="2019-07-15T00:00:00"/>
    <x v="12"/>
    <x v="83"/>
    <s v="1096"/>
    <s v="S096"/>
    <s v="S"/>
    <n v="5013.6099999999997"/>
    <n v="3"/>
    <x v="0"/>
    <s v="CSMS757976"/>
    <x v="416"/>
    <x v="83"/>
    <n v="1830"/>
    <n v="0"/>
    <x v="3"/>
  </r>
  <r>
    <s v="5009399890"/>
    <x v="2"/>
    <s v="7"/>
    <d v="2019-07-15T00:00:00"/>
    <x v="12"/>
    <x v="10"/>
    <s v="1010"/>
    <s v="S010"/>
    <s v="S"/>
    <n v="26538.57"/>
    <n v="3"/>
    <x v="0"/>
    <s v="CSMS761360"/>
    <x v="415"/>
    <x v="10"/>
    <n v="42200"/>
    <n v="0"/>
    <x v="3"/>
  </r>
  <r>
    <s v="5009399890"/>
    <x v="2"/>
    <s v="7"/>
    <d v="2019-07-15T00:00:00"/>
    <x v="12"/>
    <x v="0"/>
    <s v="1010"/>
    <s v="S010"/>
    <s v="S"/>
    <n v="19651.419999999998"/>
    <n v="2"/>
    <x v="0"/>
    <s v="CSMS761362"/>
    <x v="415"/>
    <x v="0"/>
    <n v="41000"/>
    <n v="0"/>
    <x v="3"/>
  </r>
  <r>
    <s v="5009399925"/>
    <x v="2"/>
    <s v="7"/>
    <d v="2019-07-15T00:00:00"/>
    <x v="12"/>
    <x v="5"/>
    <s v="1017"/>
    <s v="S017"/>
    <s v="S"/>
    <n v="9493.86"/>
    <n v="9"/>
    <x v="0"/>
    <s v="CSMS750832"/>
    <x v="416"/>
    <x v="5"/>
    <n v="1297"/>
    <n v="0"/>
    <x v="3"/>
  </r>
  <r>
    <s v="5009400543"/>
    <x v="2"/>
    <s v="7"/>
    <d v="2019-07-01T00:00:00"/>
    <x v="12"/>
    <x v="7"/>
    <s v="1050"/>
    <s v="S050"/>
    <s v="S"/>
    <n v="47821.61"/>
    <n v="26"/>
    <x v="0"/>
    <s v="CSMS764230"/>
    <x v="415"/>
    <x v="7"/>
    <n v="8280"/>
    <n v="0"/>
    <x v="3"/>
  </r>
  <r>
    <s v="5009401024"/>
    <x v="2"/>
    <s v="7"/>
    <d v="2019-07-17T00:00:00"/>
    <x v="12"/>
    <x v="7"/>
    <s v="1010"/>
    <s v="S010"/>
    <s v="S"/>
    <n v="16552.599999999999"/>
    <n v="9"/>
    <x v="0"/>
    <s v="CSMS764230"/>
    <x v="415"/>
    <x v="7"/>
    <n v="8280"/>
    <n v="0"/>
    <x v="3"/>
  </r>
  <r>
    <s v="5009401024"/>
    <x v="2"/>
    <s v="7"/>
    <d v="2019-07-17T00:00:00"/>
    <x v="12"/>
    <x v="26"/>
    <s v="1010"/>
    <s v="S010"/>
    <s v="S"/>
    <n v="7238.6"/>
    <n v="3"/>
    <x v="0"/>
    <s v="CSMS761108"/>
    <x v="415"/>
    <x v="26"/>
    <n v="9000"/>
    <n v="0"/>
    <x v="3"/>
  </r>
  <r>
    <s v="5009402838"/>
    <x v="2"/>
    <s v="7"/>
    <d v="2019-07-17T00:00:00"/>
    <x v="12"/>
    <x v="37"/>
    <s v="1010"/>
    <s v="S010"/>
    <s v="S"/>
    <n v="4917.24"/>
    <n v="2"/>
    <x v="0"/>
    <s v="CSMS761522"/>
    <x v="415"/>
    <x v="37"/>
    <n v="3529"/>
    <n v="0"/>
    <x v="3"/>
  </r>
  <r>
    <s v="5009402838"/>
    <x v="2"/>
    <s v="7"/>
    <d v="2019-07-17T00:00:00"/>
    <x v="12"/>
    <x v="62"/>
    <s v="1010"/>
    <s v="S010"/>
    <s v="S"/>
    <n v="5941.82"/>
    <n v="2"/>
    <x v="0"/>
    <s v="CSMS750350"/>
    <x v="415"/>
    <x v="62"/>
    <n v="0"/>
    <n v="0"/>
    <x v="3"/>
  </r>
  <r>
    <s v="5009402838"/>
    <x v="2"/>
    <s v="7"/>
    <d v="2019-07-17T00:00:00"/>
    <x v="12"/>
    <x v="7"/>
    <s v="1010"/>
    <s v="S010"/>
    <s v="S"/>
    <n v="18593.330000000002"/>
    <n v="10"/>
    <x v="0"/>
    <s v="CSMS764230"/>
    <x v="415"/>
    <x v="7"/>
    <n v="8280"/>
    <n v="0"/>
    <x v="3"/>
  </r>
  <r>
    <s v="5009403011"/>
    <x v="2"/>
    <s v="7"/>
    <d v="2019-07-17T00:00:00"/>
    <x v="12"/>
    <x v="0"/>
    <s v="1010"/>
    <s v="S010"/>
    <s v="S"/>
    <n v="18729.11"/>
    <n v="2"/>
    <x v="0"/>
    <s v="CSMS761362"/>
    <x v="415"/>
    <x v="0"/>
    <n v="41000"/>
    <n v="0"/>
    <x v="3"/>
  </r>
  <r>
    <s v="5009403200"/>
    <x v="2"/>
    <s v="7"/>
    <d v="2019-07-17T00:00:00"/>
    <x v="12"/>
    <x v="32"/>
    <s v="1017"/>
    <s v="S017"/>
    <s v="S"/>
    <n v="5204.33"/>
    <n v="5"/>
    <x v="0"/>
    <s v="CSMS755168"/>
    <x v="416"/>
    <x v="32"/>
    <n v="1238"/>
    <n v="0"/>
    <x v="3"/>
  </r>
  <r>
    <s v="5009403279"/>
    <x v="2"/>
    <s v="7"/>
    <d v="2019-07-17T00:00:00"/>
    <x v="12"/>
    <x v="22"/>
    <s v="1020"/>
    <s v="S020"/>
    <s v="S"/>
    <n v="6510.26"/>
    <n v="6"/>
    <x v="0"/>
    <s v="CSMS752768"/>
    <x v="416"/>
    <x v="22"/>
    <n v="1334"/>
    <n v="0"/>
    <x v="3"/>
  </r>
  <r>
    <s v="5009403279"/>
    <x v="2"/>
    <s v="7"/>
    <d v="2019-07-17T00:00:00"/>
    <x v="12"/>
    <x v="32"/>
    <s v="1020"/>
    <s v="S020"/>
    <s v="S"/>
    <n v="1040.8699999999999"/>
    <n v="1"/>
    <x v="0"/>
    <s v="CSMS755168"/>
    <x v="416"/>
    <x v="32"/>
    <n v="1238"/>
    <n v="0"/>
    <x v="3"/>
  </r>
  <r>
    <s v="5009403279"/>
    <x v="2"/>
    <s v="7"/>
    <d v="2019-07-17T00:00:00"/>
    <x v="12"/>
    <x v="16"/>
    <s v="1020"/>
    <s v="S020"/>
    <s v="S"/>
    <n v="2874.77"/>
    <n v="2"/>
    <x v="0"/>
    <s v="CSMS752928"/>
    <x v="416"/>
    <x v="16"/>
    <n v="1778"/>
    <n v="0"/>
    <x v="3"/>
  </r>
  <r>
    <s v="5009405057"/>
    <x v="2"/>
    <s v="7"/>
    <d v="2019-07-19T00:00:00"/>
    <x v="12"/>
    <x v="12"/>
    <s v="1010"/>
    <s v="S010"/>
    <s v="S"/>
    <n v="9918.8799999999992"/>
    <n v="4"/>
    <x v="0"/>
    <s v="CSMS764234"/>
    <x v="415"/>
    <x v="12"/>
    <n v="10385"/>
    <n v="0"/>
    <x v="3"/>
  </r>
  <r>
    <s v="5009405057"/>
    <x v="2"/>
    <s v="7"/>
    <d v="2019-07-19T00:00:00"/>
    <x v="12"/>
    <x v="7"/>
    <s v="1010"/>
    <s v="S010"/>
    <s v="S"/>
    <n v="16426.59"/>
    <n v="9"/>
    <x v="0"/>
    <s v="CSMS764230"/>
    <x v="415"/>
    <x v="7"/>
    <n v="8280"/>
    <n v="0"/>
    <x v="3"/>
  </r>
  <r>
    <s v="5009405057"/>
    <x v="2"/>
    <s v="7"/>
    <d v="2019-07-19T00:00:00"/>
    <x v="12"/>
    <x v="11"/>
    <s v="1010"/>
    <s v="S010"/>
    <s v="S"/>
    <n v="5768.13"/>
    <n v="2"/>
    <x v="0"/>
    <s v="CSMS764236"/>
    <x v="415"/>
    <x v="11"/>
    <n v="11525"/>
    <n v="0"/>
    <x v="3"/>
  </r>
  <r>
    <s v="5009405057"/>
    <x v="2"/>
    <s v="7"/>
    <d v="2019-07-19T00:00:00"/>
    <x v="12"/>
    <x v="2"/>
    <s v="1010"/>
    <s v="S010"/>
    <s v="S"/>
    <n v="22408.98"/>
    <n v="10"/>
    <x v="0"/>
    <s v="CSMS764232"/>
    <x v="415"/>
    <x v="2"/>
    <n v="9490"/>
    <n v="0"/>
    <x v="3"/>
  </r>
  <r>
    <s v="5009405115"/>
    <x v="2"/>
    <s v="7"/>
    <d v="2019-07-19T00:00:00"/>
    <x v="12"/>
    <x v="37"/>
    <s v="1010"/>
    <s v="S010"/>
    <s v="S"/>
    <n v="2477.1799999999998"/>
    <n v="1"/>
    <x v="0"/>
    <s v="CSMS761522"/>
    <x v="415"/>
    <x v="37"/>
    <n v="3529"/>
    <n v="0"/>
    <x v="3"/>
  </r>
  <r>
    <s v="5009406025"/>
    <x v="2"/>
    <s v="7"/>
    <d v="2019-07-22T00:00:00"/>
    <x v="12"/>
    <x v="26"/>
    <s v="1020"/>
    <s v="S020"/>
    <s v="S"/>
    <n v="3402.26"/>
    <n v="1"/>
    <x v="0"/>
    <s v="CSMS761108"/>
    <x v="415"/>
    <x v="26"/>
    <n v="9000"/>
    <n v="0"/>
    <x v="3"/>
  </r>
  <r>
    <s v="5009406197"/>
    <x v="2"/>
    <s v="7"/>
    <d v="2019-07-22T00:00:00"/>
    <x v="12"/>
    <x v="31"/>
    <s v="1050"/>
    <s v="S050"/>
    <s v="S"/>
    <n v="4480.25"/>
    <n v="3"/>
    <x v="0"/>
    <s v="CSMS755504"/>
    <x v="416"/>
    <x v="31"/>
    <n v="1911"/>
    <n v="0"/>
    <x v="3"/>
  </r>
  <r>
    <s v="5009406324"/>
    <x v="2"/>
    <s v="7"/>
    <d v="2019-07-22T00:00:00"/>
    <x v="12"/>
    <x v="13"/>
    <s v="1010"/>
    <s v="S010"/>
    <s v="S"/>
    <n v="11362.24"/>
    <n v="1"/>
    <x v="0"/>
    <s v="CSMS761320"/>
    <x v="415"/>
    <x v="13"/>
    <n v="46100"/>
    <n v="0"/>
    <x v="3"/>
  </r>
  <r>
    <s v="5009406380"/>
    <x v="2"/>
    <s v="7"/>
    <d v="2019-07-22T00:00:00"/>
    <x v="12"/>
    <x v="19"/>
    <s v="1020"/>
    <s v="S020"/>
    <s v="S"/>
    <n v="5792.64"/>
    <n v="4"/>
    <x v="0"/>
    <s v="CSMS751120"/>
    <x v="416"/>
    <x v="19"/>
    <n v="1745"/>
    <n v="0"/>
    <x v="3"/>
  </r>
  <r>
    <s v="5009406380"/>
    <x v="2"/>
    <s v="7"/>
    <d v="2019-07-22T00:00:00"/>
    <x v="12"/>
    <x v="8"/>
    <s v="1020"/>
    <s v="S020"/>
    <s v="S"/>
    <n v="1834.99"/>
    <n v="1"/>
    <x v="0"/>
    <s v="CSMS752992"/>
    <x v="416"/>
    <x v="8"/>
    <n v="2306"/>
    <n v="0"/>
    <x v="3"/>
  </r>
  <r>
    <s v="5009409119"/>
    <x v="2"/>
    <s v="7"/>
    <d v="2019-07-25T00:00:00"/>
    <x v="12"/>
    <x v="0"/>
    <s v="1010"/>
    <s v="S010"/>
    <s v="S"/>
    <n v="9364.5499999999993"/>
    <n v="1"/>
    <x v="0"/>
    <s v="CSMS761362"/>
    <x v="415"/>
    <x v="0"/>
    <n v="41000"/>
    <n v="0"/>
    <x v="3"/>
  </r>
  <r>
    <s v="5009409307"/>
    <x v="2"/>
    <s v="7"/>
    <d v="2019-07-26T00:00:00"/>
    <x v="12"/>
    <x v="32"/>
    <s v="1010"/>
    <s v="S010"/>
    <s v="S"/>
    <n v="3122.6"/>
    <n v="3"/>
    <x v="0"/>
    <s v="CSMS755168"/>
    <x v="416"/>
    <x v="32"/>
    <n v="1238"/>
    <n v="0"/>
    <x v="3"/>
  </r>
  <r>
    <s v="5009409372"/>
    <x v="2"/>
    <s v="7"/>
    <d v="2019-07-26T00:00:00"/>
    <x v="12"/>
    <x v="5"/>
    <s v="1017"/>
    <s v="S017"/>
    <s v="S"/>
    <n v="1054.8699999999999"/>
    <n v="1"/>
    <x v="0"/>
    <s v="CSMS750832"/>
    <x v="416"/>
    <x v="5"/>
    <n v="1297"/>
    <n v="0"/>
    <x v="3"/>
  </r>
  <r>
    <s v="5009411185"/>
    <x v="2"/>
    <s v="7"/>
    <d v="2019-07-29T00:00:00"/>
    <x v="12"/>
    <x v="28"/>
    <s v="1080"/>
    <s v="S080"/>
    <s v="S"/>
    <n v="21524.14"/>
    <n v="2"/>
    <x v="0"/>
    <s v="CSMS761356"/>
    <x v="415"/>
    <x v="28"/>
    <n v="44820"/>
    <n v="0"/>
    <x v="3"/>
  </r>
  <r>
    <s v="5009411335"/>
    <x v="2"/>
    <s v="7"/>
    <d v="2019-07-29T00:00:00"/>
    <x v="12"/>
    <x v="2"/>
    <s v="1030"/>
    <s v="S030"/>
    <s v="S"/>
    <n v="32793.72"/>
    <n v="15"/>
    <x v="0"/>
    <s v="CSMS764232"/>
    <x v="415"/>
    <x v="2"/>
    <n v="9490"/>
    <n v="0"/>
    <x v="3"/>
  </r>
  <r>
    <s v="5009411813"/>
    <x v="2"/>
    <s v="7"/>
    <d v="2019-07-29T00:00:00"/>
    <x v="12"/>
    <x v="5"/>
    <s v="1020"/>
    <s v="S020"/>
    <s v="S"/>
    <n v="35234.25"/>
    <n v="30"/>
    <x v="0"/>
    <s v="CSMS750832"/>
    <x v="416"/>
    <x v="5"/>
    <n v="1297"/>
    <n v="0"/>
    <x v="3"/>
  </r>
  <r>
    <s v="5009411827"/>
    <x v="2"/>
    <s v="7"/>
    <d v="2019-07-29T00:00:00"/>
    <x v="12"/>
    <x v="2"/>
    <s v="1010"/>
    <s v="S010"/>
    <s v="S"/>
    <n v="5038.07"/>
    <n v="2"/>
    <x v="0"/>
    <s v="CSMS764232"/>
    <x v="415"/>
    <x v="2"/>
    <n v="9490"/>
    <n v="0"/>
    <x v="3"/>
  </r>
  <r>
    <s v="5009411827"/>
    <x v="2"/>
    <s v="7"/>
    <d v="2019-07-29T00:00:00"/>
    <x v="12"/>
    <x v="12"/>
    <s v="1010"/>
    <s v="S010"/>
    <s v="S"/>
    <n v="22239.919999999998"/>
    <n v="9"/>
    <x v="0"/>
    <s v="CSMS764234"/>
    <x v="415"/>
    <x v="12"/>
    <n v="10385"/>
    <n v="0"/>
    <x v="3"/>
  </r>
  <r>
    <s v="5009411842"/>
    <x v="2"/>
    <s v="7"/>
    <d v="2019-07-29T00:00:00"/>
    <x v="12"/>
    <x v="62"/>
    <s v="1020"/>
    <s v="S020"/>
    <s v="S"/>
    <n v="8763.31"/>
    <n v="3"/>
    <x v="0"/>
    <s v="CSMS750350"/>
    <x v="415"/>
    <x v="62"/>
    <n v="0"/>
    <n v="0"/>
    <x v="3"/>
  </r>
  <r>
    <s v="5009411919"/>
    <x v="2"/>
    <s v="7"/>
    <d v="2019-07-29T00:00:00"/>
    <x v="12"/>
    <x v="7"/>
    <s v="1020"/>
    <s v="S020"/>
    <s v="S"/>
    <n v="45804.53"/>
    <n v="26"/>
    <x v="0"/>
    <s v="CSMS764230"/>
    <x v="415"/>
    <x v="7"/>
    <n v="8280"/>
    <n v="0"/>
    <x v="3"/>
  </r>
  <r>
    <s v="5009413703"/>
    <x v="2"/>
    <s v="7"/>
    <d v="2019-07-31T00:00:00"/>
    <x v="12"/>
    <x v="2"/>
    <s v="1020"/>
    <s v="S020"/>
    <s v="S"/>
    <n v="61214.93"/>
    <n v="28"/>
    <x v="0"/>
    <s v="CSMS764232"/>
    <x v="415"/>
    <x v="2"/>
    <n v="9490"/>
    <n v="0"/>
    <x v="3"/>
  </r>
  <r>
    <s v="5009414413"/>
    <x v="2"/>
    <s v="8"/>
    <d v="2019-08-01T00:00:00"/>
    <x v="12"/>
    <x v="9"/>
    <s v="1010"/>
    <s v="S010"/>
    <s v="S"/>
    <n v="9587.6"/>
    <n v="6"/>
    <x v="0"/>
    <s v="CSMS752368"/>
    <x v="416"/>
    <x v="9"/>
    <n v="1965"/>
    <n v="0"/>
    <x v="3"/>
  </r>
  <r>
    <s v="5009414914"/>
    <x v="2"/>
    <s v="8"/>
    <d v="2019-08-01T00:00:00"/>
    <x v="12"/>
    <x v="28"/>
    <s v="1080"/>
    <s v="S080"/>
    <s v="S"/>
    <n v="22356.04"/>
    <n v="2"/>
    <x v="0"/>
    <s v="CSMS761356"/>
    <x v="415"/>
    <x v="28"/>
    <n v="44820"/>
    <n v="0"/>
    <x v="3"/>
  </r>
  <r>
    <s v="5009415004"/>
    <x v="2"/>
    <s v="8"/>
    <d v="2019-08-01T00:00:00"/>
    <x v="12"/>
    <x v="22"/>
    <s v="1080"/>
    <s v="S080"/>
    <s v="S"/>
    <n v="7595.3"/>
    <n v="7"/>
    <x v="0"/>
    <s v="CSMS752768"/>
    <x v="416"/>
    <x v="22"/>
    <n v="1334"/>
    <n v="0"/>
    <x v="3"/>
  </r>
  <r>
    <s v="5009416371"/>
    <x v="2"/>
    <s v="8"/>
    <d v="2019-08-05T00:00:00"/>
    <x v="12"/>
    <x v="21"/>
    <s v="1017"/>
    <s v="S017"/>
    <s v="S"/>
    <n v="1261.75"/>
    <n v="1"/>
    <x v="0"/>
    <s v="CSMS753456"/>
    <x v="416"/>
    <x v="21"/>
    <n v="1708"/>
    <n v="0"/>
    <x v="3"/>
  </r>
  <r>
    <s v="5009416400"/>
    <x v="2"/>
    <s v="8"/>
    <d v="2019-08-05T00:00:00"/>
    <x v="12"/>
    <x v="31"/>
    <s v="1017"/>
    <s v="S017"/>
    <s v="S"/>
    <n v="4480.25"/>
    <n v="3"/>
    <x v="0"/>
    <s v="CSMS755504"/>
    <x v="416"/>
    <x v="31"/>
    <n v="1911"/>
    <n v="0"/>
    <x v="3"/>
  </r>
  <r>
    <s v="5009416459"/>
    <x v="2"/>
    <s v="8"/>
    <d v="2019-08-05T00:00:00"/>
    <x v="12"/>
    <x v="22"/>
    <s v="1010"/>
    <s v="S010"/>
    <s v="S"/>
    <n v="9765.39"/>
    <n v="9"/>
    <x v="0"/>
    <s v="CSMS752768"/>
    <x v="416"/>
    <x v="22"/>
    <n v="1334"/>
    <n v="0"/>
    <x v="3"/>
  </r>
  <r>
    <s v="5009416482"/>
    <x v="2"/>
    <s v="8"/>
    <d v="2019-08-05T00:00:00"/>
    <x v="12"/>
    <x v="13"/>
    <s v="1010"/>
    <s v="S010"/>
    <s v="S"/>
    <n v="12001.93"/>
    <n v="1"/>
    <x v="0"/>
    <s v="CSMS761320"/>
    <x v="415"/>
    <x v="13"/>
    <n v="46100"/>
    <n v="0"/>
    <x v="3"/>
  </r>
  <r>
    <s v="5009416482"/>
    <x v="2"/>
    <s v="8"/>
    <d v="2019-08-05T00:00:00"/>
    <x v="12"/>
    <x v="28"/>
    <s v="1010"/>
    <s v="S010"/>
    <s v="S"/>
    <n v="34599.14"/>
    <n v="3"/>
    <x v="0"/>
    <s v="CSMS761356"/>
    <x v="415"/>
    <x v="28"/>
    <n v="44820"/>
    <n v="0"/>
    <x v="3"/>
  </r>
  <r>
    <s v="5009416482"/>
    <x v="2"/>
    <s v="8"/>
    <d v="2019-08-05T00:00:00"/>
    <x v="12"/>
    <x v="10"/>
    <s v="1010"/>
    <s v="S010"/>
    <s v="S"/>
    <n v="8863.3700000000008"/>
    <n v="1"/>
    <x v="0"/>
    <s v="CSMS761360"/>
    <x v="415"/>
    <x v="10"/>
    <n v="42200"/>
    <n v="0"/>
    <x v="3"/>
  </r>
  <r>
    <s v="5009416483"/>
    <x v="2"/>
    <s v="8"/>
    <d v="2019-08-05T00:00:00"/>
    <x v="12"/>
    <x v="6"/>
    <s v="1010"/>
    <s v="S010"/>
    <s v="S"/>
    <n v="12611.06"/>
    <n v="11"/>
    <x v="0"/>
    <s v="CSMS752112"/>
    <x v="416"/>
    <x v="6"/>
    <n v="1446"/>
    <n v="0"/>
    <x v="3"/>
  </r>
  <r>
    <s v="5009416483"/>
    <x v="2"/>
    <s v="8"/>
    <d v="2019-08-05T00:00:00"/>
    <x v="12"/>
    <x v="19"/>
    <s v="1010"/>
    <s v="S010"/>
    <s v="S"/>
    <n v="18826.080000000002"/>
    <n v="13"/>
    <x v="0"/>
    <s v="CSMS751120"/>
    <x v="416"/>
    <x v="19"/>
    <n v="1745"/>
    <n v="0"/>
    <x v="3"/>
  </r>
  <r>
    <s v="5009416483"/>
    <x v="2"/>
    <s v="8"/>
    <d v="2019-08-05T00:00:00"/>
    <x v="12"/>
    <x v="31"/>
    <s v="1010"/>
    <s v="S010"/>
    <s v="S"/>
    <n v="7467.08"/>
    <n v="5"/>
    <x v="0"/>
    <s v="CSMS755504"/>
    <x v="416"/>
    <x v="31"/>
    <n v="1911"/>
    <n v="0"/>
    <x v="3"/>
  </r>
  <r>
    <s v="5009416524"/>
    <x v="2"/>
    <s v="8"/>
    <d v="2019-08-05T00:00:00"/>
    <x v="12"/>
    <x v="9"/>
    <s v="1010"/>
    <s v="S010"/>
    <s v="S"/>
    <n v="14381.4"/>
    <n v="9"/>
    <x v="0"/>
    <s v="CSMS752368"/>
    <x v="416"/>
    <x v="9"/>
    <n v="1965"/>
    <n v="0"/>
    <x v="3"/>
  </r>
  <r>
    <s v="5009417196"/>
    <x v="2"/>
    <s v="8"/>
    <d v="2019-08-06T00:00:00"/>
    <x v="12"/>
    <x v="2"/>
    <s v="1060"/>
    <s v="S060"/>
    <s v="S"/>
    <n v="39535.07"/>
    <n v="18"/>
    <x v="0"/>
    <s v="CSMS764232"/>
    <x v="415"/>
    <x v="2"/>
    <n v="9490"/>
    <n v="0"/>
    <x v="3"/>
  </r>
  <r>
    <s v="5009417452"/>
    <x v="2"/>
    <s v="8"/>
    <d v="2019-08-06T00:00:00"/>
    <x v="12"/>
    <x v="10"/>
    <s v="1010"/>
    <s v="S010"/>
    <s v="S"/>
    <n v="17726.740000000002"/>
    <n v="2"/>
    <x v="0"/>
    <s v="CSMS761360"/>
    <x v="415"/>
    <x v="10"/>
    <n v="42200"/>
    <n v="0"/>
    <x v="3"/>
  </r>
  <r>
    <s v="5009417452"/>
    <x v="2"/>
    <s v="8"/>
    <d v="2019-08-06T00:00:00"/>
    <x v="12"/>
    <x v="0"/>
    <s v="1010"/>
    <s v="S010"/>
    <s v="S"/>
    <n v="48561.27"/>
    <n v="5"/>
    <x v="0"/>
    <s v="CSMS761362"/>
    <x v="415"/>
    <x v="0"/>
    <n v="41000"/>
    <n v="0"/>
    <x v="3"/>
  </r>
  <r>
    <s v="5009417497"/>
    <x v="2"/>
    <s v="8"/>
    <d v="2019-08-07T00:00:00"/>
    <x v="12"/>
    <x v="18"/>
    <s v="1080"/>
    <s v="S080"/>
    <s v="S"/>
    <n v="52369.13"/>
    <n v="3"/>
    <x v="0"/>
    <s v="CSMS761326"/>
    <x v="415"/>
    <x v="18"/>
    <n v="52000"/>
    <n v="0"/>
    <x v="3"/>
  </r>
  <r>
    <s v="5009417763"/>
    <x v="2"/>
    <s v="8"/>
    <d v="2019-08-07T00:00:00"/>
    <x v="12"/>
    <x v="10"/>
    <s v="1010"/>
    <s v="S010"/>
    <s v="S"/>
    <n v="8899.5300000000007"/>
    <n v="1"/>
    <x v="0"/>
    <s v="CSMS761360"/>
    <x v="415"/>
    <x v="10"/>
    <n v="42200"/>
    <n v="0"/>
    <x v="3"/>
  </r>
  <r>
    <s v="5009417835"/>
    <x v="2"/>
    <s v="8"/>
    <d v="2019-08-07T00:00:00"/>
    <x v="12"/>
    <x v="17"/>
    <s v="1010"/>
    <s v="S010"/>
    <s v="S"/>
    <n v="9407.07"/>
    <n v="1"/>
    <x v="0"/>
    <s v="CSMS761354"/>
    <x v="415"/>
    <x v="17"/>
    <n v="43365"/>
    <n v="0"/>
    <x v="3"/>
  </r>
  <r>
    <s v="5009417835"/>
    <x v="2"/>
    <s v="8"/>
    <d v="2019-08-07T00:00:00"/>
    <x v="12"/>
    <x v="10"/>
    <s v="1010"/>
    <s v="S010"/>
    <s v="S"/>
    <n v="35598.11"/>
    <n v="4"/>
    <x v="0"/>
    <s v="CSMS761360"/>
    <x v="415"/>
    <x v="10"/>
    <n v="42200"/>
    <n v="0"/>
    <x v="3"/>
  </r>
  <r>
    <s v="5009417835"/>
    <x v="2"/>
    <s v="8"/>
    <d v="2019-08-07T00:00:00"/>
    <x v="12"/>
    <x v="13"/>
    <s v="1010"/>
    <s v="S010"/>
    <s v="S"/>
    <n v="11790.17"/>
    <n v="1"/>
    <x v="0"/>
    <s v="CSMS761320"/>
    <x v="415"/>
    <x v="13"/>
    <n v="46100"/>
    <n v="0"/>
    <x v="3"/>
  </r>
  <r>
    <s v="5009417835"/>
    <x v="2"/>
    <s v="8"/>
    <d v="2019-08-07T00:00:00"/>
    <x v="12"/>
    <x v="28"/>
    <s v="1010"/>
    <s v="S010"/>
    <s v="S"/>
    <n v="11533.05"/>
    <n v="1"/>
    <x v="0"/>
    <s v="CSMS761356"/>
    <x v="415"/>
    <x v="28"/>
    <n v="44820"/>
    <n v="0"/>
    <x v="3"/>
  </r>
  <r>
    <s v="5009419022"/>
    <x v="2"/>
    <s v="8"/>
    <d v="2019-08-08T00:00:00"/>
    <x v="12"/>
    <x v="0"/>
    <s v="1010"/>
    <s v="S010"/>
    <s v="S"/>
    <n v="39212.92"/>
    <n v="4"/>
    <x v="0"/>
    <s v="CSMS761362"/>
    <x v="415"/>
    <x v="0"/>
    <n v="41000"/>
    <n v="0"/>
    <x v="3"/>
  </r>
  <r>
    <s v="5009419022"/>
    <x v="2"/>
    <s v="8"/>
    <d v="2019-08-08T00:00:00"/>
    <x v="12"/>
    <x v="13"/>
    <s v="1010"/>
    <s v="S010"/>
    <s v="S"/>
    <n v="11790.17"/>
    <n v="1"/>
    <x v="0"/>
    <s v="CSMS761320"/>
    <x v="415"/>
    <x v="13"/>
    <n v="46100"/>
    <n v="0"/>
    <x v="3"/>
  </r>
  <r>
    <s v="5009419626"/>
    <x v="2"/>
    <s v="8"/>
    <d v="2019-08-09T00:00:00"/>
    <x v="12"/>
    <x v="54"/>
    <s v="1096"/>
    <s v="S096"/>
    <s v="S"/>
    <n v="6184.85"/>
    <n v="5"/>
    <x v="0"/>
    <s v="CSMS757934"/>
    <x v="416"/>
    <x v="54"/>
    <n v="1415"/>
    <n v="0"/>
    <x v="3"/>
  </r>
  <r>
    <s v="5009419714"/>
    <x v="2"/>
    <s v="8"/>
    <d v="2019-08-09T00:00:00"/>
    <x v="12"/>
    <x v="10"/>
    <s v="1010"/>
    <s v="S010"/>
    <s v="S"/>
    <n v="26880.09"/>
    <n v="3"/>
    <x v="0"/>
    <s v="CSMS761360"/>
    <x v="415"/>
    <x v="10"/>
    <n v="42200"/>
    <n v="0"/>
    <x v="3"/>
  </r>
  <r>
    <s v="5009419714"/>
    <x v="2"/>
    <s v="8"/>
    <d v="2019-08-09T00:00:00"/>
    <x v="12"/>
    <x v="0"/>
    <s v="1010"/>
    <s v="S010"/>
    <s v="S"/>
    <n v="19832.669999999998"/>
    <n v="2"/>
    <x v="0"/>
    <s v="CSMS761362"/>
    <x v="415"/>
    <x v="0"/>
    <n v="41000"/>
    <n v="0"/>
    <x v="3"/>
  </r>
  <r>
    <s v="5009419714"/>
    <x v="2"/>
    <s v="8"/>
    <d v="2019-08-09T00:00:00"/>
    <x v="12"/>
    <x v="13"/>
    <s v="1010"/>
    <s v="S010"/>
    <s v="S"/>
    <n v="35370.5"/>
    <n v="3"/>
    <x v="0"/>
    <s v="CSMS761320"/>
    <x v="415"/>
    <x v="13"/>
    <n v="46100"/>
    <n v="0"/>
    <x v="3"/>
  </r>
  <r>
    <s v="5009419913"/>
    <x v="2"/>
    <s v="8"/>
    <d v="2019-08-09T00:00:00"/>
    <x v="12"/>
    <x v="19"/>
    <s v="1060"/>
    <s v="S060"/>
    <s v="S"/>
    <n v="5819.52"/>
    <n v="4"/>
    <x v="0"/>
    <s v="CSMS751120"/>
    <x v="416"/>
    <x v="19"/>
    <n v="1745"/>
    <n v="0"/>
    <x v="3"/>
  </r>
  <r>
    <s v="5009419913"/>
    <x v="2"/>
    <s v="8"/>
    <d v="2019-08-09T00:00:00"/>
    <x v="12"/>
    <x v="9"/>
    <s v="1060"/>
    <s v="S060"/>
    <s v="S"/>
    <n v="4816.05"/>
    <n v="3"/>
    <x v="0"/>
    <s v="CSMS752368"/>
    <x v="416"/>
    <x v="9"/>
    <n v="1965"/>
    <n v="0"/>
    <x v="3"/>
  </r>
  <r>
    <s v="5009419997"/>
    <x v="2"/>
    <s v="8"/>
    <d v="2019-08-09T00:00:00"/>
    <x v="12"/>
    <x v="6"/>
    <s v="1017"/>
    <s v="S017"/>
    <s v="S"/>
    <n v="6878.76"/>
    <n v="6"/>
    <x v="0"/>
    <s v="CSMS752112"/>
    <x v="416"/>
    <x v="6"/>
    <n v="1446"/>
    <n v="0"/>
    <x v="3"/>
  </r>
  <r>
    <s v="5009420122"/>
    <x v="2"/>
    <s v="8"/>
    <d v="2019-08-09T00:00:00"/>
    <x v="12"/>
    <x v="32"/>
    <s v="1020"/>
    <s v="S020"/>
    <s v="S"/>
    <n v="11449.52"/>
    <n v="11"/>
    <x v="0"/>
    <s v="CSMS755168"/>
    <x v="416"/>
    <x v="32"/>
    <n v="1238"/>
    <n v="0"/>
    <x v="3"/>
  </r>
  <r>
    <s v="5009420179"/>
    <x v="2"/>
    <s v="8"/>
    <d v="2019-08-09T00:00:00"/>
    <x v="12"/>
    <x v="32"/>
    <s v="1010"/>
    <s v="S010"/>
    <s v="S"/>
    <n v="8326.92"/>
    <n v="8"/>
    <x v="0"/>
    <s v="CSMS755168"/>
    <x v="416"/>
    <x v="32"/>
    <n v="1238"/>
    <n v="0"/>
    <x v="3"/>
  </r>
  <r>
    <s v="5009420615"/>
    <x v="2"/>
    <s v="8"/>
    <d v="2019-08-12T00:00:00"/>
    <x v="12"/>
    <x v="5"/>
    <s v="1030"/>
    <s v="S030"/>
    <s v="S"/>
    <n v="48218.13"/>
    <n v="50"/>
    <x v="0"/>
    <s v="CSMS750832"/>
    <x v="416"/>
    <x v="5"/>
    <n v="1297"/>
    <n v="0"/>
    <x v="3"/>
  </r>
  <r>
    <s v="5009420633"/>
    <x v="2"/>
    <s v="8"/>
    <d v="2019-08-12T00:00:00"/>
    <x v="12"/>
    <x v="17"/>
    <s v="1010"/>
    <s v="S010"/>
    <s v="S"/>
    <n v="18814.13"/>
    <n v="2"/>
    <x v="0"/>
    <s v="CSMS761354"/>
    <x v="415"/>
    <x v="17"/>
    <n v="43365"/>
    <n v="0"/>
    <x v="3"/>
  </r>
  <r>
    <s v="5009420633"/>
    <x v="2"/>
    <s v="8"/>
    <d v="2019-08-12T00:00:00"/>
    <x v="12"/>
    <x v="13"/>
    <s v="1010"/>
    <s v="S010"/>
    <s v="S"/>
    <n v="47160.66"/>
    <n v="4"/>
    <x v="0"/>
    <s v="CSMS761320"/>
    <x v="415"/>
    <x v="13"/>
    <n v="46100"/>
    <n v="0"/>
    <x v="3"/>
  </r>
  <r>
    <s v="5009420633"/>
    <x v="2"/>
    <s v="8"/>
    <d v="2019-08-12T00:00:00"/>
    <x v="12"/>
    <x v="10"/>
    <s v="1010"/>
    <s v="S010"/>
    <s v="S"/>
    <n v="17920.05"/>
    <n v="2"/>
    <x v="0"/>
    <s v="CSMS761360"/>
    <x v="415"/>
    <x v="10"/>
    <n v="42200"/>
    <n v="0"/>
    <x v="3"/>
  </r>
  <r>
    <s v="5009420636"/>
    <x v="2"/>
    <s v="8"/>
    <d v="2019-08-12T00:00:00"/>
    <x v="12"/>
    <x v="26"/>
    <s v="1017"/>
    <s v="S017"/>
    <s v="S"/>
    <n v="7239.01"/>
    <n v="3"/>
    <x v="0"/>
    <s v="CSMS761108"/>
    <x v="415"/>
    <x v="26"/>
    <n v="9000"/>
    <n v="0"/>
    <x v="3"/>
  </r>
  <r>
    <s v="5009420896"/>
    <x v="2"/>
    <s v="8"/>
    <d v="2019-08-01T00:00:00"/>
    <x v="12"/>
    <x v="22"/>
    <s v="1020"/>
    <s v="S020"/>
    <s v="S"/>
    <n v="7595.3"/>
    <n v="7"/>
    <x v="0"/>
    <s v="CSMS752768"/>
    <x v="416"/>
    <x v="22"/>
    <n v="1334"/>
    <n v="0"/>
    <x v="3"/>
  </r>
  <r>
    <s v="5009421035"/>
    <x v="2"/>
    <s v="8"/>
    <d v="2019-08-01T00:00:00"/>
    <x v="12"/>
    <x v="63"/>
    <s v="1080"/>
    <s v="S080"/>
    <s v="S"/>
    <n v="9451.83"/>
    <n v="4"/>
    <x v="0"/>
    <s v="CSMS752424"/>
    <x v="416"/>
    <x v="63"/>
    <n v="3113"/>
    <n v="0"/>
    <x v="3"/>
  </r>
  <r>
    <s v="5009421048"/>
    <x v="2"/>
    <s v="8"/>
    <d v="2019-08-13T00:00:00"/>
    <x v="12"/>
    <x v="2"/>
    <s v="1030"/>
    <s v="S030"/>
    <s v="S"/>
    <n v="11304.16"/>
    <n v="5"/>
    <x v="0"/>
    <s v="CSMS764232"/>
    <x v="415"/>
    <x v="2"/>
    <n v="9490"/>
    <n v="0"/>
    <x v="3"/>
  </r>
  <r>
    <s v="5009421049"/>
    <x v="2"/>
    <s v="8"/>
    <d v="2019-08-13T00:00:00"/>
    <x v="12"/>
    <x v="70"/>
    <s v="1030"/>
    <s v="S030"/>
    <s v="S"/>
    <n v="4603.08"/>
    <n v="1"/>
    <x v="0"/>
    <s v="CSMS761110"/>
    <x v="415"/>
    <x v="70"/>
    <n v="6419"/>
    <n v="0"/>
    <x v="3"/>
  </r>
  <r>
    <s v="5009421110"/>
    <x v="2"/>
    <s v="8"/>
    <d v="2019-08-12T00:00:00"/>
    <x v="12"/>
    <x v="2"/>
    <s v="1017"/>
    <s v="S017"/>
    <s v="S"/>
    <n v="6557.3"/>
    <n v="3"/>
    <x v="0"/>
    <s v="CSMS764232"/>
    <x v="415"/>
    <x v="2"/>
    <n v="9490"/>
    <n v="0"/>
    <x v="3"/>
  </r>
  <r>
    <s v="5009421169"/>
    <x v="2"/>
    <s v="8"/>
    <d v="2019-08-13T00:00:00"/>
    <x v="12"/>
    <x v="35"/>
    <s v="1001"/>
    <s v="S001"/>
    <s v="S"/>
    <n v="21731.02"/>
    <n v="1"/>
    <x v="0"/>
    <s v="CSMS761334"/>
    <x v="415"/>
    <x v="35"/>
    <n v="57200"/>
    <n v="0"/>
    <x v="3"/>
  </r>
  <r>
    <s v="5009421305"/>
    <x v="2"/>
    <s v="8"/>
    <d v="2019-08-13T00:00:00"/>
    <x v="12"/>
    <x v="0"/>
    <s v="1010"/>
    <s v="S010"/>
    <s v="S"/>
    <n v="9892.7000000000007"/>
    <n v="1"/>
    <x v="0"/>
    <s v="CSMS761362"/>
    <x v="415"/>
    <x v="0"/>
    <n v="41000"/>
    <n v="0"/>
    <x v="3"/>
  </r>
  <r>
    <s v="5009421631"/>
    <x v="2"/>
    <s v="8"/>
    <d v="2019-08-13T00:00:00"/>
    <x v="12"/>
    <x v="63"/>
    <s v="1050"/>
    <s v="S050"/>
    <s v="S"/>
    <n v="2362.96"/>
    <n v="1"/>
    <x v="0"/>
    <s v="CSMS752424"/>
    <x v="416"/>
    <x v="63"/>
    <n v="3113"/>
    <n v="0"/>
    <x v="3"/>
  </r>
  <r>
    <s v="5009421733"/>
    <x v="2"/>
    <s v="8"/>
    <d v="2019-08-13T00:00:00"/>
    <x v="12"/>
    <x v="5"/>
    <s v="1017"/>
    <s v="S017"/>
    <s v="S"/>
    <n v="36920.54"/>
    <n v="35"/>
    <x v="0"/>
    <s v="CSMS750832"/>
    <x v="416"/>
    <x v="5"/>
    <n v="1297"/>
    <n v="0"/>
    <x v="3"/>
  </r>
  <r>
    <s v="5009421760"/>
    <x v="2"/>
    <s v="8"/>
    <d v="2019-08-13T00:00:00"/>
    <x v="12"/>
    <x v="12"/>
    <s v="1030"/>
    <s v="S030"/>
    <s v="S"/>
    <n v="14897.41"/>
    <n v="6"/>
    <x v="0"/>
    <s v="CSMS764234"/>
    <x v="415"/>
    <x v="12"/>
    <n v="10385"/>
    <n v="0"/>
    <x v="3"/>
  </r>
  <r>
    <s v="5009421761"/>
    <x v="2"/>
    <s v="8"/>
    <d v="2019-08-13T00:00:00"/>
    <x v="12"/>
    <x v="63"/>
    <s v="1030"/>
    <s v="S030"/>
    <s v="S"/>
    <n v="4725.92"/>
    <n v="2"/>
    <x v="0"/>
    <s v="CSMS752424"/>
    <x v="416"/>
    <x v="63"/>
    <n v="3113"/>
    <n v="0"/>
    <x v="3"/>
  </r>
  <r>
    <s v="5009421769"/>
    <x v="2"/>
    <s v="8"/>
    <d v="2019-08-13T00:00:00"/>
    <x v="12"/>
    <x v="0"/>
    <s v="1010"/>
    <s v="S010"/>
    <s v="S"/>
    <n v="9892.7000000000007"/>
    <n v="1"/>
    <x v="0"/>
    <s v="CSMS761362"/>
    <x v="415"/>
    <x v="0"/>
    <n v="41000"/>
    <n v="0"/>
    <x v="3"/>
  </r>
  <r>
    <s v="5009421769"/>
    <x v="2"/>
    <s v="8"/>
    <d v="2019-08-13T00:00:00"/>
    <x v="12"/>
    <x v="10"/>
    <s v="1010"/>
    <s v="S010"/>
    <s v="S"/>
    <n v="8960.0300000000007"/>
    <n v="1"/>
    <x v="0"/>
    <s v="CSMS761360"/>
    <x v="415"/>
    <x v="10"/>
    <n v="42200"/>
    <n v="0"/>
    <x v="3"/>
  </r>
  <r>
    <s v="5009421856"/>
    <x v="2"/>
    <s v="8"/>
    <d v="2019-08-13T00:00:00"/>
    <x v="12"/>
    <x v="0"/>
    <s v="1010"/>
    <s v="S010"/>
    <s v="S"/>
    <n v="19785.400000000001"/>
    <n v="2"/>
    <x v="0"/>
    <s v="CSMS761362"/>
    <x v="415"/>
    <x v="0"/>
    <n v="41000"/>
    <n v="0"/>
    <x v="3"/>
  </r>
  <r>
    <s v="5009421857"/>
    <x v="2"/>
    <s v="8"/>
    <d v="2019-08-13T00:00:00"/>
    <x v="12"/>
    <x v="16"/>
    <s v="1010"/>
    <s v="S010"/>
    <s v="S"/>
    <n v="4312.16"/>
    <n v="3"/>
    <x v="0"/>
    <s v="CSMS752928"/>
    <x v="416"/>
    <x v="16"/>
    <n v="1778"/>
    <n v="0"/>
    <x v="3"/>
  </r>
  <r>
    <s v="5009421858"/>
    <x v="2"/>
    <s v="8"/>
    <d v="2019-08-13T00:00:00"/>
    <x v="12"/>
    <x v="7"/>
    <s v="1010"/>
    <s v="S010"/>
    <s v="S"/>
    <n v="25750.1"/>
    <n v="14"/>
    <x v="0"/>
    <s v="CSMS764230"/>
    <x v="415"/>
    <x v="7"/>
    <n v="8280"/>
    <n v="0"/>
    <x v="3"/>
  </r>
  <r>
    <s v="5009421860"/>
    <x v="2"/>
    <s v="8"/>
    <d v="2019-08-13T00:00:00"/>
    <x v="12"/>
    <x v="22"/>
    <s v="1020"/>
    <s v="S020"/>
    <s v="S"/>
    <n v="5425.21"/>
    <n v="5"/>
    <x v="0"/>
    <s v="CSMS752768"/>
    <x v="416"/>
    <x v="22"/>
    <n v="1334"/>
    <n v="0"/>
    <x v="3"/>
  </r>
  <r>
    <s v="5009421860"/>
    <x v="2"/>
    <s v="8"/>
    <d v="2019-08-13T00:00:00"/>
    <x v="12"/>
    <x v="32"/>
    <s v="1020"/>
    <s v="S020"/>
    <s v="S"/>
    <n v="1040.8699999999999"/>
    <n v="1"/>
    <x v="0"/>
    <s v="CSMS755168"/>
    <x v="416"/>
    <x v="32"/>
    <n v="1238"/>
    <n v="0"/>
    <x v="3"/>
  </r>
  <r>
    <s v="5009422107"/>
    <x v="2"/>
    <s v="8"/>
    <d v="2019-08-14T00:00:00"/>
    <x v="12"/>
    <x v="80"/>
    <s v="1096"/>
    <s v="S096"/>
    <s v="S"/>
    <n v="33435.910000000003"/>
    <n v="31"/>
    <x v="0"/>
    <s v="CSMS757968"/>
    <x v="416"/>
    <x v="80"/>
    <n v="1325"/>
    <n v="0"/>
    <x v="3"/>
  </r>
  <r>
    <s v="5009422663"/>
    <x v="2"/>
    <s v="8"/>
    <d v="2019-08-14T00:00:00"/>
    <x v="12"/>
    <x v="48"/>
    <s v="1010"/>
    <s v="S010"/>
    <s v="S"/>
    <n v="46599.6"/>
    <n v="2"/>
    <x v="0"/>
    <s v="CSMS761284"/>
    <x v="415"/>
    <x v="48"/>
    <n v="63144.15"/>
    <n v="0"/>
    <x v="3"/>
  </r>
  <r>
    <s v="5009423225"/>
    <x v="2"/>
    <s v="8"/>
    <d v="2019-08-15T00:00:00"/>
    <x v="12"/>
    <x v="0"/>
    <s v="1010"/>
    <s v="S010"/>
    <s v="S"/>
    <n v="49301.38"/>
    <n v="5"/>
    <x v="0"/>
    <s v="CSMS761362"/>
    <x v="415"/>
    <x v="0"/>
    <n v="41000"/>
    <n v="0"/>
    <x v="3"/>
  </r>
  <r>
    <s v="5009423225"/>
    <x v="2"/>
    <s v="8"/>
    <d v="2019-08-15T00:00:00"/>
    <x v="12"/>
    <x v="10"/>
    <s v="1010"/>
    <s v="S010"/>
    <s v="S"/>
    <n v="17801.78"/>
    <n v="2"/>
    <x v="0"/>
    <s v="CSMS761360"/>
    <x v="415"/>
    <x v="10"/>
    <n v="42200"/>
    <n v="0"/>
    <x v="3"/>
  </r>
  <r>
    <s v="5009423227"/>
    <x v="2"/>
    <s v="8"/>
    <d v="2019-08-16T00:00:00"/>
    <x v="12"/>
    <x v="93"/>
    <s v="1001"/>
    <s v="S001"/>
    <s v="S"/>
    <n v="27323.25"/>
    <n v="1"/>
    <x v="0"/>
    <s v="CSMS765132"/>
    <x v="415"/>
    <x v="93"/>
    <n v="0"/>
    <n v="0"/>
    <x v="3"/>
  </r>
  <r>
    <s v="5009423298"/>
    <x v="2"/>
    <s v="8"/>
    <d v="2019-08-15T00:00:00"/>
    <x v="12"/>
    <x v="5"/>
    <s v="1060"/>
    <s v="S060"/>
    <s v="S"/>
    <n v="31793.03"/>
    <n v="30"/>
    <x v="0"/>
    <s v="CSMS750832"/>
    <x v="416"/>
    <x v="5"/>
    <n v="1297"/>
    <n v="0"/>
    <x v="3"/>
  </r>
  <r>
    <s v="5009423299"/>
    <x v="2"/>
    <s v="8"/>
    <d v="2019-08-15T00:00:00"/>
    <x v="12"/>
    <x v="29"/>
    <s v="1060"/>
    <s v="S060"/>
    <s v="S"/>
    <n v="6004.64"/>
    <n v="3"/>
    <x v="0"/>
    <s v="CSMS751232"/>
    <x v="416"/>
    <x v="29"/>
    <n v="2800"/>
    <n v="0"/>
    <x v="3"/>
  </r>
  <r>
    <s v="5009424299"/>
    <x v="2"/>
    <s v="8"/>
    <d v="2019-08-16T00:00:00"/>
    <x v="12"/>
    <x v="48"/>
    <s v="1010"/>
    <s v="S010"/>
    <s v="S"/>
    <n v="23299.8"/>
    <n v="1"/>
    <x v="0"/>
    <s v="CSMS761284"/>
    <x v="415"/>
    <x v="48"/>
    <n v="63144.15"/>
    <n v="0"/>
    <x v="3"/>
  </r>
  <r>
    <s v="5009425499"/>
    <x v="2"/>
    <s v="8"/>
    <d v="2019-08-19T00:00:00"/>
    <x v="12"/>
    <x v="2"/>
    <s v="1020"/>
    <s v="S020"/>
    <s v="S"/>
    <n v="4187.17"/>
    <n v="2"/>
    <x v="0"/>
    <s v="CSMS764232"/>
    <x v="415"/>
    <x v="2"/>
    <n v="9490"/>
    <n v="0"/>
    <x v="3"/>
  </r>
  <r>
    <s v="5009425590"/>
    <x v="2"/>
    <s v="8"/>
    <d v="2019-08-19T00:00:00"/>
    <x v="12"/>
    <x v="128"/>
    <s v="1001"/>
    <s v="S001"/>
    <s v="S"/>
    <n v="22400.95"/>
    <n v="1"/>
    <x v="0"/>
    <s v="CSMS761286"/>
    <x v="415"/>
    <x v="128"/>
    <n v="39525"/>
    <n v="0"/>
    <x v="3"/>
  </r>
  <r>
    <s v="5009425591"/>
    <x v="2"/>
    <s v="8"/>
    <d v="2019-08-19T00:00:00"/>
    <x v="12"/>
    <x v="94"/>
    <s v="1001"/>
    <s v="S001"/>
    <s v="S"/>
    <n v="39066.39"/>
    <n v="1"/>
    <x v="0"/>
    <s v="CSMS765134"/>
    <x v="415"/>
    <x v="94"/>
    <n v="0"/>
    <n v="0"/>
    <x v="3"/>
  </r>
  <r>
    <s v="5009425663"/>
    <x v="2"/>
    <s v="8"/>
    <d v="2019-08-19T00:00:00"/>
    <x v="12"/>
    <x v="5"/>
    <s v="1010"/>
    <s v="S010"/>
    <s v="S"/>
    <n v="17617.13"/>
    <n v="15"/>
    <x v="0"/>
    <s v="CSMS750832"/>
    <x v="416"/>
    <x v="5"/>
    <n v="1297"/>
    <n v="0"/>
    <x v="3"/>
  </r>
  <r>
    <s v="5009425688"/>
    <x v="2"/>
    <s v="8"/>
    <d v="2019-08-19T00:00:00"/>
    <x v="12"/>
    <x v="63"/>
    <s v="1010"/>
    <s v="S010"/>
    <s v="S"/>
    <n v="2545.06"/>
    <n v="1"/>
    <x v="0"/>
    <s v="CSMS752424"/>
    <x v="416"/>
    <x v="63"/>
    <n v="3113"/>
    <n v="0"/>
    <x v="3"/>
  </r>
  <r>
    <s v="5009425824"/>
    <x v="2"/>
    <s v="8"/>
    <d v="2019-08-19T00:00:00"/>
    <x v="12"/>
    <x v="5"/>
    <s v="1020"/>
    <s v="S020"/>
    <s v="S"/>
    <n v="63292.35"/>
    <n v="60"/>
    <x v="0"/>
    <s v="CSMS750832"/>
    <x v="416"/>
    <x v="5"/>
    <n v="1297"/>
    <n v="0"/>
    <x v="3"/>
  </r>
  <r>
    <s v="5009425905"/>
    <x v="2"/>
    <s v="8"/>
    <d v="2019-08-19T00:00:00"/>
    <x v="12"/>
    <x v="5"/>
    <s v="1080"/>
    <s v="S080"/>
    <s v="S"/>
    <n v="6329.24"/>
    <n v="6"/>
    <x v="0"/>
    <s v="CSMS750832"/>
    <x v="416"/>
    <x v="5"/>
    <n v="1297"/>
    <n v="0"/>
    <x v="3"/>
  </r>
  <r>
    <s v="5009426329"/>
    <x v="2"/>
    <s v="8"/>
    <d v="2019-08-20T00:00:00"/>
    <x v="12"/>
    <x v="9"/>
    <s v="1050"/>
    <s v="S050"/>
    <s v="S"/>
    <n v="9587.6"/>
    <n v="6"/>
    <x v="0"/>
    <s v="CSMS752368"/>
    <x v="416"/>
    <x v="9"/>
    <n v="1965"/>
    <n v="0"/>
    <x v="3"/>
  </r>
  <r>
    <s v="5009426680"/>
    <x v="2"/>
    <s v="8"/>
    <d v="2019-08-20T00:00:00"/>
    <x v="12"/>
    <x v="5"/>
    <s v="1030"/>
    <s v="S030"/>
    <s v="S"/>
    <n v="31646.18"/>
    <n v="30"/>
    <x v="0"/>
    <s v="CSMS750832"/>
    <x v="416"/>
    <x v="5"/>
    <n v="1297"/>
    <n v="0"/>
    <x v="3"/>
  </r>
  <r>
    <s v="5009426699"/>
    <x v="2"/>
    <s v="8"/>
    <d v="2019-08-20T00:00:00"/>
    <x v="12"/>
    <x v="5"/>
    <s v="1050"/>
    <s v="S050"/>
    <s v="S"/>
    <n v="21097.45"/>
    <n v="20"/>
    <x v="0"/>
    <s v="CSMS750832"/>
    <x v="416"/>
    <x v="5"/>
    <n v="1297"/>
    <n v="0"/>
    <x v="3"/>
  </r>
  <r>
    <s v="5009426936"/>
    <x v="2"/>
    <s v="8"/>
    <d v="2019-08-20T00:00:00"/>
    <x v="12"/>
    <x v="5"/>
    <s v="1010"/>
    <s v="S010"/>
    <s v="S"/>
    <n v="32701.05"/>
    <n v="31"/>
    <x v="0"/>
    <s v="CSMS750832"/>
    <x v="416"/>
    <x v="5"/>
    <n v="1297"/>
    <n v="0"/>
    <x v="3"/>
  </r>
  <r>
    <s v="5009426954"/>
    <x v="2"/>
    <s v="8"/>
    <d v="2019-08-20T00:00:00"/>
    <x v="12"/>
    <x v="5"/>
    <s v="1017"/>
    <s v="S017"/>
    <s v="S"/>
    <n v="38574.5"/>
    <n v="40"/>
    <x v="0"/>
    <s v="CSMS750832"/>
    <x v="416"/>
    <x v="5"/>
    <n v="1297"/>
    <n v="0"/>
    <x v="3"/>
  </r>
  <r>
    <s v="5009427013"/>
    <x v="2"/>
    <s v="8"/>
    <d v="2019-08-20T00:00:00"/>
    <x v="12"/>
    <x v="65"/>
    <s v="1010"/>
    <s v="S010"/>
    <s v="S"/>
    <n v="8332.59"/>
    <n v="3"/>
    <x v="0"/>
    <s v="CSMS765106"/>
    <x v="415"/>
    <x v="65"/>
    <n v="8130"/>
    <n v="0"/>
    <x v="3"/>
  </r>
  <r>
    <s v="5009427013"/>
    <x v="2"/>
    <s v="8"/>
    <d v="2019-08-20T00:00:00"/>
    <x v="12"/>
    <x v="10"/>
    <s v="1010"/>
    <s v="S010"/>
    <s v="S"/>
    <n v="28112.47"/>
    <n v="3"/>
    <x v="0"/>
    <s v="CSMS761360"/>
    <x v="415"/>
    <x v="10"/>
    <n v="42200"/>
    <n v="0"/>
    <x v="3"/>
  </r>
  <r>
    <s v="5009427455"/>
    <x v="2"/>
    <s v="8"/>
    <d v="2019-08-21T00:00:00"/>
    <x v="12"/>
    <x v="128"/>
    <s v="1001"/>
    <s v="S001"/>
    <s v="S"/>
    <n v="23806.75"/>
    <n v="1"/>
    <x v="0"/>
    <s v="CSMS761286"/>
    <x v="415"/>
    <x v="128"/>
    <n v="39525"/>
    <n v="0"/>
    <x v="3"/>
  </r>
  <r>
    <s v="5009427468"/>
    <x v="2"/>
    <s v="8"/>
    <d v="2019-08-21T00:00:00"/>
    <x v="12"/>
    <x v="15"/>
    <s v="1001"/>
    <s v="S001"/>
    <s v="S"/>
    <n v="37031.620000000003"/>
    <n v="2"/>
    <x v="0"/>
    <s v="CSMS761336"/>
    <x v="415"/>
    <x v="15"/>
    <n v="53650"/>
    <n v="0"/>
    <x v="3"/>
  </r>
  <r>
    <s v="5009427679"/>
    <x v="2"/>
    <s v="8"/>
    <d v="2019-08-21T00:00:00"/>
    <x v="12"/>
    <x v="15"/>
    <s v="1010"/>
    <s v="S010"/>
    <s v="S"/>
    <n v="17736.73"/>
    <n v="1"/>
    <x v="0"/>
    <s v="CSMS761336"/>
    <x v="415"/>
    <x v="15"/>
    <n v="53650"/>
    <n v="0"/>
    <x v="3"/>
  </r>
  <r>
    <s v="5009427679"/>
    <x v="2"/>
    <s v="8"/>
    <d v="2019-08-21T00:00:00"/>
    <x v="12"/>
    <x v="28"/>
    <s v="1010"/>
    <s v="S010"/>
    <s v="S"/>
    <n v="32286.21"/>
    <n v="3"/>
    <x v="0"/>
    <s v="CSMS761356"/>
    <x v="415"/>
    <x v="28"/>
    <n v="44820"/>
    <n v="0"/>
    <x v="3"/>
  </r>
  <r>
    <s v="5009430236"/>
    <x v="2"/>
    <s v="8"/>
    <d v="2019-08-26T00:00:00"/>
    <x v="12"/>
    <x v="65"/>
    <s v="1020"/>
    <s v="S020"/>
    <s v="S"/>
    <n v="6028.71"/>
    <n v="2"/>
    <x v="0"/>
    <s v="CSMS765106"/>
    <x v="415"/>
    <x v="65"/>
    <n v="8130"/>
    <n v="0"/>
    <x v="3"/>
  </r>
  <r>
    <s v="5009430237"/>
    <x v="2"/>
    <s v="8"/>
    <d v="2019-08-26T00:00:00"/>
    <x v="12"/>
    <x v="95"/>
    <s v="1080"/>
    <s v="S080"/>
    <s v="S"/>
    <n v="13350.8"/>
    <n v="2"/>
    <x v="0"/>
    <s v="CSMS765110"/>
    <x v="415"/>
    <x v="95"/>
    <n v="11320"/>
    <n v="0"/>
    <x v="3"/>
  </r>
  <r>
    <s v="5009430238"/>
    <x v="2"/>
    <s v="8"/>
    <d v="2019-08-26T00:00:00"/>
    <x v="12"/>
    <x v="55"/>
    <s v="1017"/>
    <s v="S017"/>
    <s v="S"/>
    <n v="6695.59"/>
    <n v="2"/>
    <x v="0"/>
    <s v="CSMS765108"/>
    <x v="415"/>
    <x v="55"/>
    <n v="9800"/>
    <n v="0"/>
    <x v="3"/>
  </r>
  <r>
    <s v="5009430242"/>
    <x v="2"/>
    <s v="8"/>
    <d v="2019-08-26T00:00:00"/>
    <x v="12"/>
    <x v="5"/>
    <s v="1020"/>
    <s v="S020"/>
    <s v="S"/>
    <n v="18409.09"/>
    <n v="15"/>
    <x v="0"/>
    <s v="CSMS750832"/>
    <x v="416"/>
    <x v="5"/>
    <n v="1297"/>
    <n v="0"/>
    <x v="3"/>
  </r>
  <r>
    <s v="5009430243"/>
    <x v="2"/>
    <s v="8"/>
    <d v="2019-08-26T00:00:00"/>
    <x v="12"/>
    <x v="2"/>
    <s v="1060"/>
    <s v="S060"/>
    <s v="S"/>
    <n v="4392.79"/>
    <n v="2"/>
    <x v="0"/>
    <s v="CSMS764232"/>
    <x v="415"/>
    <x v="2"/>
    <n v="9490"/>
    <n v="0"/>
    <x v="3"/>
  </r>
  <r>
    <s v="5009430252"/>
    <x v="2"/>
    <s v="8"/>
    <d v="2019-08-26T00:00:00"/>
    <x v="12"/>
    <x v="26"/>
    <s v="1020"/>
    <s v="S020"/>
    <s v="S"/>
    <n v="7237.57"/>
    <n v="3"/>
    <x v="0"/>
    <s v="CSMS761326"/>
    <x v="415"/>
    <x v="26"/>
    <n v="9000"/>
    <n v="0"/>
    <x v="3"/>
  </r>
  <r>
    <s v="5009430257"/>
    <x v="2"/>
    <s v="8"/>
    <d v="2019-08-26T00:00:00"/>
    <x v="12"/>
    <x v="65"/>
    <s v="1030"/>
    <s v="S030"/>
    <s v="S"/>
    <n v="10421.58"/>
    <n v="4"/>
    <x v="0"/>
    <s v="CSMS765106"/>
    <x v="415"/>
    <x v="65"/>
    <n v="8130"/>
    <n v="0"/>
    <x v="3"/>
  </r>
  <r>
    <s v="5009430258"/>
    <x v="2"/>
    <s v="8"/>
    <d v="2019-08-26T00:00:00"/>
    <x v="12"/>
    <x v="0"/>
    <s v="1030"/>
    <s v="S030"/>
    <s v="S"/>
    <n v="28093.66"/>
    <n v="3"/>
    <x v="0"/>
    <s v="CSMS761108"/>
    <x v="415"/>
    <x v="0"/>
    <n v="41000"/>
    <n v="0"/>
    <x v="3"/>
  </r>
  <r>
    <s v="5009430296"/>
    <x v="2"/>
    <s v="8"/>
    <d v="2019-08-26T00:00:00"/>
    <x v="12"/>
    <x v="65"/>
    <s v="1020"/>
    <s v="S020"/>
    <s v="S"/>
    <n v="9043.06"/>
    <n v="3"/>
    <x v="0"/>
    <s v="CSMS765106"/>
    <x v="415"/>
    <x v="65"/>
    <n v="8130"/>
    <n v="0"/>
    <x v="3"/>
  </r>
  <r>
    <s v="5009430296"/>
    <x v="2"/>
    <s v="8"/>
    <d v="2019-08-26T00:00:00"/>
    <x v="12"/>
    <x v="55"/>
    <s v="1020"/>
    <s v="S020"/>
    <s v="S"/>
    <n v="7747.11"/>
    <n v="2"/>
    <x v="0"/>
    <s v="CSMS765108"/>
    <x v="415"/>
    <x v="55"/>
    <n v="9800"/>
    <n v="0"/>
    <x v="3"/>
  </r>
  <r>
    <s v="5009430323"/>
    <x v="2"/>
    <s v="8"/>
    <d v="2019-08-26T00:00:00"/>
    <x v="12"/>
    <x v="65"/>
    <s v="1010"/>
    <s v="S010"/>
    <s v="S"/>
    <n v="2828.47"/>
    <n v="1"/>
    <x v="0"/>
    <s v="CSMS765106"/>
    <x v="415"/>
    <x v="65"/>
    <n v="8130"/>
    <n v="0"/>
    <x v="3"/>
  </r>
  <r>
    <s v="5009430323"/>
    <x v="2"/>
    <s v="8"/>
    <d v="2019-08-26T00:00:00"/>
    <x v="12"/>
    <x v="115"/>
    <s v="1010"/>
    <s v="S010"/>
    <s v="S"/>
    <n v="14033.45"/>
    <n v="1"/>
    <x v="0"/>
    <s v="CSMS764260"/>
    <x v="416"/>
    <x v="115"/>
    <n v="20860"/>
    <n v="0"/>
    <x v="3"/>
  </r>
  <r>
    <s v="5009430323"/>
    <x v="2"/>
    <s v="8"/>
    <d v="2019-08-26T00:00:00"/>
    <x v="12"/>
    <x v="0"/>
    <s v="1010"/>
    <s v="S010"/>
    <s v="S"/>
    <n v="9776.34"/>
    <n v="1"/>
    <x v="0"/>
    <s v="CSMS761362"/>
    <x v="415"/>
    <x v="0"/>
    <n v="41000"/>
    <n v="0"/>
    <x v="3"/>
  </r>
  <r>
    <s v="5009430344"/>
    <x v="2"/>
    <s v="8"/>
    <d v="2019-08-26T00:00:00"/>
    <x v="12"/>
    <x v="65"/>
    <s v="1017"/>
    <s v="S017"/>
    <s v="S"/>
    <n v="2605.4"/>
    <n v="1"/>
    <x v="0"/>
    <s v="CSMS765106"/>
    <x v="415"/>
    <x v="65"/>
    <n v="8130"/>
    <n v="0"/>
    <x v="3"/>
  </r>
  <r>
    <s v="5009430360"/>
    <x v="2"/>
    <s v="8"/>
    <d v="2019-08-26T00:00:00"/>
    <x v="12"/>
    <x v="55"/>
    <s v="1017"/>
    <s v="S017"/>
    <s v="S"/>
    <n v="3347.79"/>
    <n v="1"/>
    <x v="0"/>
    <s v="CSMS765108"/>
    <x v="415"/>
    <x v="55"/>
    <n v="9800"/>
    <n v="0"/>
    <x v="3"/>
  </r>
  <r>
    <s v="5009430530"/>
    <x v="2"/>
    <s v="8"/>
    <d v="2019-08-26T00:00:00"/>
    <x v="12"/>
    <x v="0"/>
    <s v="1030"/>
    <s v="S030"/>
    <s v="S"/>
    <n v="9364.5499999999993"/>
    <n v="1"/>
    <x v="0"/>
    <s v="CSMS761108"/>
    <x v="415"/>
    <x v="0"/>
    <n v="41000"/>
    <n v="0"/>
    <x v="3"/>
  </r>
  <r>
    <s v="5009430532"/>
    <x v="2"/>
    <s v="8"/>
    <d v="2019-08-26T00:00:00"/>
    <x v="12"/>
    <x v="18"/>
    <s v="1010"/>
    <s v="S010"/>
    <s v="S"/>
    <n v="17045.89"/>
    <n v="1"/>
    <x v="0"/>
    <s v="CSMS761326"/>
    <x v="415"/>
    <x v="18"/>
    <n v="52000"/>
    <n v="0"/>
    <x v="3"/>
  </r>
  <r>
    <s v="5009430532"/>
    <x v="2"/>
    <s v="8"/>
    <d v="2019-08-26T00:00:00"/>
    <x v="12"/>
    <x v="15"/>
    <s v="1010"/>
    <s v="S010"/>
    <s v="S"/>
    <n v="18534.810000000001"/>
    <n v="1"/>
    <x v="0"/>
    <s v="CSMS761336"/>
    <x v="415"/>
    <x v="15"/>
    <n v="53650"/>
    <n v="0"/>
    <x v="3"/>
  </r>
  <r>
    <s v="5009430532"/>
    <x v="2"/>
    <s v="8"/>
    <d v="2019-08-26T00:00:00"/>
    <x v="12"/>
    <x v="10"/>
    <s v="1010"/>
    <s v="S010"/>
    <s v="S"/>
    <n v="26519.9"/>
    <n v="3"/>
    <x v="0"/>
    <s v="CSMS761360"/>
    <x v="415"/>
    <x v="10"/>
    <n v="42200"/>
    <n v="0"/>
    <x v="3"/>
  </r>
  <r>
    <s v="5009430532"/>
    <x v="2"/>
    <s v="8"/>
    <d v="2019-08-26T00:00:00"/>
    <x v="12"/>
    <x v="14"/>
    <s v="1010"/>
    <s v="S010"/>
    <s v="S"/>
    <n v="30305.88"/>
    <n v="2"/>
    <x v="0"/>
    <s v="CSMS761328"/>
    <x v="415"/>
    <x v="14"/>
    <n v="50350"/>
    <n v="0"/>
    <x v="3"/>
  </r>
  <r>
    <s v="5009430533"/>
    <x v="2"/>
    <s v="8"/>
    <d v="2019-08-26T00:00:00"/>
    <x v="12"/>
    <x v="5"/>
    <s v="1060"/>
    <s v="S060"/>
    <s v="S"/>
    <n v="14795.61"/>
    <n v="12"/>
    <x v="0"/>
    <s v="CSMS750832"/>
    <x v="416"/>
    <x v="5"/>
    <n v="1297"/>
    <n v="0"/>
    <x v="3"/>
  </r>
  <r>
    <s v="5009430560"/>
    <x v="2"/>
    <s v="8"/>
    <d v="2019-08-26T00:00:00"/>
    <x v="12"/>
    <x v="0"/>
    <s v="1010"/>
    <s v="S010"/>
    <s v="S"/>
    <n v="39105.35"/>
    <n v="4"/>
    <x v="0"/>
    <s v="CSMS761362"/>
    <x v="415"/>
    <x v="0"/>
    <n v="41000"/>
    <n v="0"/>
    <x v="3"/>
  </r>
  <r>
    <s v="5009430560"/>
    <x v="2"/>
    <s v="8"/>
    <d v="2019-08-26T00:00:00"/>
    <x v="12"/>
    <x v="115"/>
    <s v="1010"/>
    <s v="S010"/>
    <s v="S"/>
    <n v="14033.45"/>
    <n v="1"/>
    <x v="0"/>
    <s v="CSMS764260"/>
    <x v="416"/>
    <x v="115"/>
    <n v="20860"/>
    <n v="0"/>
    <x v="3"/>
  </r>
  <r>
    <s v="5009430560"/>
    <x v="2"/>
    <s v="8"/>
    <d v="2019-08-26T00:00:00"/>
    <x v="12"/>
    <x v="10"/>
    <s v="1010"/>
    <s v="S010"/>
    <s v="S"/>
    <n v="8839.9699999999993"/>
    <n v="1"/>
    <x v="0"/>
    <s v="CSMS761360"/>
    <x v="415"/>
    <x v="10"/>
    <n v="42200"/>
    <n v="0"/>
    <x v="3"/>
  </r>
  <r>
    <s v="5009430584"/>
    <x v="2"/>
    <s v="8"/>
    <d v="2019-08-26T00:00:00"/>
    <x v="12"/>
    <x v="5"/>
    <s v="1030"/>
    <s v="S030"/>
    <s v="S"/>
    <n v="24545.45"/>
    <n v="20"/>
    <x v="0"/>
    <s v="CSMS750832"/>
    <x v="416"/>
    <x v="5"/>
    <n v="1297"/>
    <n v="0"/>
    <x v="3"/>
  </r>
  <r>
    <s v="5009430595"/>
    <x v="2"/>
    <s v="8"/>
    <d v="2019-08-26T00:00:00"/>
    <x v="12"/>
    <x v="55"/>
    <s v="1020"/>
    <s v="S020"/>
    <s v="S"/>
    <n v="3873.56"/>
    <n v="1"/>
    <x v="0"/>
    <s v="CSMS765108"/>
    <x v="415"/>
    <x v="55"/>
    <n v="9800"/>
    <n v="0"/>
    <x v="3"/>
  </r>
  <r>
    <s v="5009430603"/>
    <x v="2"/>
    <s v="8"/>
    <d v="2019-08-26T00:00:00"/>
    <x v="12"/>
    <x v="0"/>
    <s v="1010"/>
    <s v="S010"/>
    <s v="S"/>
    <n v="9776.34"/>
    <n v="1"/>
    <x v="0"/>
    <s v="CSMS761362"/>
    <x v="415"/>
    <x v="0"/>
    <n v="41000"/>
    <n v="0"/>
    <x v="3"/>
  </r>
  <r>
    <s v="5009430603"/>
    <x v="2"/>
    <s v="8"/>
    <d v="2019-08-26T00:00:00"/>
    <x v="12"/>
    <x v="14"/>
    <s v="1010"/>
    <s v="S010"/>
    <s v="S"/>
    <n v="15152.94"/>
    <n v="1"/>
    <x v="0"/>
    <s v="CSMS761328"/>
    <x v="415"/>
    <x v="14"/>
    <n v="50350"/>
    <n v="0"/>
    <x v="3"/>
  </r>
  <r>
    <s v="5009430603"/>
    <x v="2"/>
    <s v="8"/>
    <d v="2019-08-26T00:00:00"/>
    <x v="12"/>
    <x v="10"/>
    <s v="1010"/>
    <s v="S010"/>
    <s v="S"/>
    <n v="17679.93"/>
    <n v="2"/>
    <x v="0"/>
    <s v="CSMS761360"/>
    <x v="415"/>
    <x v="10"/>
    <n v="42200"/>
    <n v="0"/>
    <x v="3"/>
  </r>
  <r>
    <s v="5009430618"/>
    <x v="2"/>
    <s v="8"/>
    <d v="2019-08-26T00:00:00"/>
    <x v="12"/>
    <x v="15"/>
    <s v="1010"/>
    <s v="S010"/>
    <s v="S"/>
    <n v="17736.73"/>
    <n v="1"/>
    <x v="0"/>
    <s v="CSMS761336"/>
    <x v="415"/>
    <x v="15"/>
    <n v="53650"/>
    <n v="0"/>
    <x v="3"/>
  </r>
  <r>
    <s v="5009430667"/>
    <x v="2"/>
    <s v="8"/>
    <d v="2019-08-27T00:00:00"/>
    <x v="12"/>
    <x v="65"/>
    <s v="1030"/>
    <s v="S030"/>
    <s v="S"/>
    <n v="16013.2"/>
    <n v="5"/>
    <x v="0"/>
    <s v="CSMS765106"/>
    <x v="415"/>
    <x v="65"/>
    <n v="8130"/>
    <n v="0"/>
    <x v="3"/>
  </r>
  <r>
    <s v="5009430668"/>
    <x v="2"/>
    <s v="8"/>
    <d v="2019-08-27T00:00:00"/>
    <x v="12"/>
    <x v="156"/>
    <s v="1030"/>
    <s v="S030"/>
    <s v="S"/>
    <n v="19496.29"/>
    <n v="1"/>
    <x v="0"/>
    <s v="CSMS765096"/>
    <x v="415"/>
    <x v="156"/>
    <n v="0"/>
    <n v="0"/>
    <x v="3"/>
  </r>
  <r>
    <s v="5009430805"/>
    <x v="2"/>
    <s v="8"/>
    <d v="2019-08-26T00:00:00"/>
    <x v="12"/>
    <x v="156"/>
    <s v="1030"/>
    <s v="S030"/>
    <s v="S"/>
    <n v="19496.29"/>
    <n v="1"/>
    <x v="0"/>
    <s v="CSMS765096"/>
    <x v="415"/>
    <x v="156"/>
    <n v="0"/>
    <n v="0"/>
    <x v="3"/>
  </r>
  <r>
    <s v="5009430806"/>
    <x v="2"/>
    <s v="8"/>
    <d v="2019-08-26T00:00:00"/>
    <x v="12"/>
    <x v="0"/>
    <s v="1030"/>
    <s v="S030"/>
    <s v="S"/>
    <n v="9364.5499999999993"/>
    <n v="1"/>
    <x v="0"/>
    <s v="CSMS761108"/>
    <x v="415"/>
    <x v="0"/>
    <n v="41000"/>
    <n v="0"/>
    <x v="3"/>
  </r>
  <r>
    <s v="5009430878"/>
    <x v="2"/>
    <s v="8"/>
    <d v="2019-08-27T00:00:00"/>
    <x v="12"/>
    <x v="65"/>
    <s v="1020"/>
    <s v="S020"/>
    <s v="S"/>
    <n v="9043.0499999999993"/>
    <n v="3"/>
    <x v="0"/>
    <s v="CSMS765106"/>
    <x v="415"/>
    <x v="65"/>
    <n v="8130"/>
    <n v="0"/>
    <x v="3"/>
  </r>
  <r>
    <s v="5009430878"/>
    <x v="2"/>
    <s v="8"/>
    <d v="2019-08-27T00:00:00"/>
    <x v="12"/>
    <x v="30"/>
    <s v="1020"/>
    <s v="S020"/>
    <s v="S"/>
    <n v="28035.24"/>
    <n v="1"/>
    <x v="0"/>
    <s v="CSMS761290"/>
    <x v="415"/>
    <x v="30"/>
    <n v="82358.8"/>
    <n v="0"/>
    <x v="3"/>
  </r>
  <r>
    <s v="5009430878"/>
    <x v="2"/>
    <s v="8"/>
    <d v="2019-08-27T00:00:00"/>
    <x v="12"/>
    <x v="55"/>
    <s v="1020"/>
    <s v="S020"/>
    <s v="S"/>
    <n v="3347.79"/>
    <n v="1"/>
    <x v="0"/>
    <s v="CSMS765108"/>
    <x v="415"/>
    <x v="55"/>
    <n v="9800"/>
    <n v="0"/>
    <x v="3"/>
  </r>
  <r>
    <s v="5009431083"/>
    <x v="2"/>
    <s v="8"/>
    <d v="2019-08-27T00:00:00"/>
    <x v="12"/>
    <x v="65"/>
    <s v="1017"/>
    <s v="S017"/>
    <s v="S"/>
    <n v="5210.79"/>
    <n v="2"/>
    <x v="0"/>
    <s v="CSMS765106"/>
    <x v="415"/>
    <x v="65"/>
    <n v="8130"/>
    <n v="0"/>
    <x v="3"/>
  </r>
  <r>
    <s v="5009431090"/>
    <x v="2"/>
    <s v="8"/>
    <d v="2019-08-27T00:00:00"/>
    <x v="12"/>
    <x v="63"/>
    <s v="1050"/>
    <s v="S050"/>
    <s v="S"/>
    <n v="4725.92"/>
    <n v="2"/>
    <x v="0"/>
    <s v="CSMS752424"/>
    <x v="416"/>
    <x v="63"/>
    <n v="3113"/>
    <n v="0"/>
    <x v="3"/>
  </r>
  <r>
    <s v="5009432333"/>
    <x v="2"/>
    <s v="8"/>
    <d v="2019-08-28T00:00:00"/>
    <x v="12"/>
    <x v="18"/>
    <s v="1020"/>
    <s v="S020"/>
    <s v="S"/>
    <n v="33419.74"/>
    <n v="2"/>
    <x v="0"/>
    <s v="CSMS761326"/>
    <x v="415"/>
    <x v="18"/>
    <n v="52000"/>
    <n v="0"/>
    <x v="3"/>
  </r>
  <r>
    <s v="5009432333"/>
    <x v="2"/>
    <s v="8"/>
    <d v="2019-08-28T00:00:00"/>
    <x v="12"/>
    <x v="48"/>
    <s v="1020"/>
    <s v="S020"/>
    <s v="S"/>
    <n v="22252.53"/>
    <n v="1"/>
    <x v="0"/>
    <s v="CSMS761284"/>
    <x v="415"/>
    <x v="48"/>
    <n v="63144.15"/>
    <n v="0"/>
    <x v="3"/>
  </r>
  <r>
    <s v="5009432374"/>
    <x v="2"/>
    <s v="8"/>
    <d v="2019-08-28T00:00:00"/>
    <x v="12"/>
    <x v="18"/>
    <s v="1010"/>
    <s v="S010"/>
    <s v="S"/>
    <n v="19769.900000000001"/>
    <n v="1"/>
    <x v="0"/>
    <s v="CSMS761326"/>
    <x v="415"/>
    <x v="18"/>
    <n v="52000"/>
    <n v="0"/>
    <x v="3"/>
  </r>
  <r>
    <s v="5009432607"/>
    <x v="2"/>
    <s v="8"/>
    <d v="2019-08-28T00:00:00"/>
    <x v="12"/>
    <x v="65"/>
    <s v="1060"/>
    <s v="S060"/>
    <s v="S"/>
    <n v="2617.4899999999998"/>
    <n v="1"/>
    <x v="0"/>
    <s v="CSMS765106"/>
    <x v="415"/>
    <x v="65"/>
    <n v="8130"/>
    <n v="0"/>
    <x v="3"/>
  </r>
  <r>
    <s v="5009433259"/>
    <x v="2"/>
    <s v="8"/>
    <d v="2019-08-29T00:00:00"/>
    <x v="12"/>
    <x v="65"/>
    <s v="1030"/>
    <s v="S030"/>
    <s v="S"/>
    <n v="3202.64"/>
    <n v="1"/>
    <x v="0"/>
    <s v="CSMS765106"/>
    <x v="415"/>
    <x v="65"/>
    <n v="8130"/>
    <n v="0"/>
    <x v="3"/>
  </r>
  <r>
    <s v="5009433308"/>
    <x v="2"/>
    <s v="8"/>
    <d v="2019-08-29T00:00:00"/>
    <x v="12"/>
    <x v="5"/>
    <s v="1060"/>
    <s v="S060"/>
    <s v="S"/>
    <n v="52988.38"/>
    <n v="50"/>
    <x v="0"/>
    <s v="CSMS750832"/>
    <x v="416"/>
    <x v="5"/>
    <n v="1297"/>
    <n v="0"/>
    <x v="3"/>
  </r>
  <r>
    <s v="5009433430"/>
    <x v="2"/>
    <s v="8"/>
    <d v="2019-08-29T00:00:00"/>
    <x v="12"/>
    <x v="0"/>
    <s v="1030"/>
    <s v="S030"/>
    <s v="S"/>
    <n v="56187.32"/>
    <n v="6"/>
    <x v="0"/>
    <s v="CSMS761108"/>
    <x v="415"/>
    <x v="0"/>
    <n v="41000"/>
    <n v="0"/>
    <x v="3"/>
  </r>
  <r>
    <s v="5009433431"/>
    <x v="2"/>
    <s v="8"/>
    <d v="2019-08-29T00:00:00"/>
    <x v="12"/>
    <x v="156"/>
    <s v="1030"/>
    <s v="S030"/>
    <s v="S"/>
    <n v="19496.29"/>
    <n v="1"/>
    <x v="0"/>
    <s v="CSMS765096"/>
    <x v="415"/>
    <x v="156"/>
    <n v="0"/>
    <n v="0"/>
    <x v="3"/>
  </r>
  <r>
    <s v="5009434582"/>
    <x v="2"/>
    <s v="8"/>
    <d v="2019-08-30T00:00:00"/>
    <x v="12"/>
    <x v="95"/>
    <s v="1080"/>
    <s v="S080"/>
    <s v="S"/>
    <n v="11495.83"/>
    <n v="2"/>
    <x v="0"/>
    <s v="CSMS765110"/>
    <x v="415"/>
    <x v="95"/>
    <n v="11320"/>
    <n v="0"/>
    <x v="3"/>
  </r>
  <r>
    <s v="5009434760"/>
    <x v="2"/>
    <s v="8"/>
    <d v="2019-08-30T00:00:00"/>
    <x v="12"/>
    <x v="0"/>
    <s v="1030"/>
    <s v="S030"/>
    <s v="S"/>
    <n v="29797.64"/>
    <n v="3"/>
    <x v="0"/>
    <s v="CSMS761108"/>
    <x v="415"/>
    <x v="0"/>
    <n v="41000"/>
    <n v="0"/>
    <x v="3"/>
  </r>
  <r>
    <s v="5009436128"/>
    <x v="2"/>
    <s v="9"/>
    <d v="2019-09-03T00:00:00"/>
    <x v="12"/>
    <x v="32"/>
    <s v="1017"/>
    <s v="S017"/>
    <s v="S"/>
    <n v="12490.38"/>
    <n v="12"/>
    <x v="0"/>
    <s v="CSMS755168"/>
    <x v="416"/>
    <x v="32"/>
    <n v="1238"/>
    <n v="0"/>
    <x v="3"/>
  </r>
  <r>
    <s v="5009436180"/>
    <x v="2"/>
    <s v="9"/>
    <d v="2019-09-03T00:00:00"/>
    <x v="12"/>
    <x v="7"/>
    <s v="1060"/>
    <s v="S060"/>
    <s v="S"/>
    <n v="27717.42"/>
    <n v="15"/>
    <x v="0"/>
    <s v="CSMS764230"/>
    <x v="415"/>
    <x v="7"/>
    <n v="8280"/>
    <n v="0"/>
    <x v="3"/>
  </r>
  <r>
    <s v="5009436241"/>
    <x v="2"/>
    <s v="9"/>
    <d v="2019-09-03T00:00:00"/>
    <x v="12"/>
    <x v="13"/>
    <s v="1010"/>
    <s v="S010"/>
    <s v="S"/>
    <n v="11779.51"/>
    <n v="1"/>
    <x v="0"/>
    <s v="CSMS761320"/>
    <x v="415"/>
    <x v="13"/>
    <n v="46100"/>
    <n v="0"/>
    <x v="3"/>
  </r>
  <r>
    <s v="5009436242"/>
    <x v="2"/>
    <s v="9"/>
    <d v="2019-09-03T00:00:00"/>
    <x v="12"/>
    <x v="92"/>
    <s v="1010"/>
    <s v="S010"/>
    <s v="S"/>
    <n v="5412.35"/>
    <n v="2"/>
    <x v="0"/>
    <s v="CSMS761524"/>
    <x v="415"/>
    <x v="92"/>
    <n v="4081"/>
    <n v="0"/>
    <x v="3"/>
  </r>
  <r>
    <s v="5009436242"/>
    <x v="2"/>
    <s v="9"/>
    <d v="2019-09-03T00:00:00"/>
    <x v="12"/>
    <x v="11"/>
    <s v="1010"/>
    <s v="S010"/>
    <s v="S"/>
    <n v="3048.18"/>
    <n v="1"/>
    <x v="0"/>
    <s v="CSMS764236"/>
    <x v="415"/>
    <x v="11"/>
    <n v="11525"/>
    <n v="0"/>
    <x v="3"/>
  </r>
  <r>
    <s v="5009436243"/>
    <x v="2"/>
    <s v="9"/>
    <d v="2019-09-03T00:00:00"/>
    <x v="12"/>
    <x v="44"/>
    <s v="1010"/>
    <s v="S010"/>
    <s v="S"/>
    <n v="2524.59"/>
    <n v="1"/>
    <x v="0"/>
    <s v="CSMS752672"/>
    <x v="416"/>
    <x v="44"/>
    <n v="3096"/>
    <n v="0"/>
    <x v="3"/>
  </r>
  <r>
    <s v="5009436244"/>
    <x v="2"/>
    <s v="9"/>
    <d v="2019-09-03T00:00:00"/>
    <x v="12"/>
    <x v="28"/>
    <s v="1010"/>
    <s v="S010"/>
    <s v="S"/>
    <n v="10762.07"/>
    <n v="1"/>
    <x v="0"/>
    <s v="CSMS761356"/>
    <x v="415"/>
    <x v="28"/>
    <n v="44820"/>
    <n v="0"/>
    <x v="3"/>
  </r>
  <r>
    <s v="5009436244"/>
    <x v="2"/>
    <s v="9"/>
    <d v="2019-09-03T00:00:00"/>
    <x v="12"/>
    <x v="13"/>
    <s v="1010"/>
    <s v="S010"/>
    <s v="S"/>
    <n v="58897.54"/>
    <n v="5"/>
    <x v="0"/>
    <s v="CSMS761320"/>
    <x v="415"/>
    <x v="13"/>
    <n v="46100"/>
    <n v="0"/>
    <x v="3"/>
  </r>
  <r>
    <s v="5009436244"/>
    <x v="2"/>
    <s v="9"/>
    <d v="2019-09-03T00:00:00"/>
    <x v="12"/>
    <x v="10"/>
    <s v="1010"/>
    <s v="S010"/>
    <s v="S"/>
    <n v="8710.61"/>
    <n v="1"/>
    <x v="0"/>
    <s v="CSMS761360"/>
    <x v="415"/>
    <x v="10"/>
    <n v="42200"/>
    <n v="0"/>
    <x v="3"/>
  </r>
  <r>
    <s v="5009436284"/>
    <x v="2"/>
    <s v="9"/>
    <d v="2019-09-03T00:00:00"/>
    <x v="12"/>
    <x v="35"/>
    <s v="1080"/>
    <s v="S080"/>
    <s v="S"/>
    <n v="21731.02"/>
    <n v="1"/>
    <x v="0"/>
    <s v="CSMS761334"/>
    <x v="415"/>
    <x v="35"/>
    <n v="57200"/>
    <n v="0"/>
    <x v="3"/>
  </r>
  <r>
    <s v="5009436285"/>
    <x v="2"/>
    <s v="9"/>
    <d v="2019-09-03T00:00:00"/>
    <x v="12"/>
    <x v="37"/>
    <s v="1080"/>
    <s v="S080"/>
    <s v="S"/>
    <n v="4954.3500000000004"/>
    <n v="2"/>
    <x v="0"/>
    <s v="CSMS761522"/>
    <x v="415"/>
    <x v="37"/>
    <n v="3529"/>
    <n v="0"/>
    <x v="3"/>
  </r>
  <r>
    <s v="5009436287"/>
    <x v="2"/>
    <s v="9"/>
    <d v="2019-09-03T00:00:00"/>
    <x v="12"/>
    <x v="131"/>
    <s v="1001"/>
    <s v="S001"/>
    <s v="S"/>
    <n v="20009.73"/>
    <n v="1"/>
    <x v="0"/>
    <s v="CSMS761310"/>
    <x v="415"/>
    <x v="131"/>
    <n v="25520"/>
    <n v="0"/>
    <x v="3"/>
  </r>
  <r>
    <s v="5009436761"/>
    <x v="2"/>
    <s v="9"/>
    <d v="2019-09-03T00:00:00"/>
    <x v="12"/>
    <x v="0"/>
    <s v="1030"/>
    <s v="S030"/>
    <s v="S"/>
    <n v="11068.53"/>
    <n v="1"/>
    <x v="0"/>
    <s v="CSMS761108"/>
    <x v="415"/>
    <x v="0"/>
    <n v="41000"/>
    <n v="0"/>
    <x v="3"/>
  </r>
  <r>
    <s v="5009436767"/>
    <x v="2"/>
    <s v="9"/>
    <d v="2019-09-04T00:00:00"/>
    <x v="13"/>
    <x v="0"/>
    <s v="1030"/>
    <s v="S030"/>
    <s v="H"/>
    <n v="-28775.25"/>
    <n v="-3"/>
    <x v="0"/>
    <s v="CSMS761108"/>
    <x v="415"/>
    <x v="0"/>
    <n v="41000"/>
    <n v="0"/>
    <x v="3"/>
  </r>
  <r>
    <s v="5009436787"/>
    <x v="2"/>
    <s v="9"/>
    <d v="2019-09-04T00:00:00"/>
    <x v="12"/>
    <x v="13"/>
    <s v="1010"/>
    <s v="S010"/>
    <s v="S"/>
    <n v="11779.51"/>
    <n v="1"/>
    <x v="0"/>
    <s v="CSMS761320"/>
    <x v="415"/>
    <x v="13"/>
    <n v="46100"/>
    <n v="0"/>
    <x v="3"/>
  </r>
  <r>
    <s v="5009436930"/>
    <x v="2"/>
    <s v="9"/>
    <d v="2019-09-01T00:00:00"/>
    <x v="13"/>
    <x v="0"/>
    <s v="1030"/>
    <s v="S030"/>
    <s v="H"/>
    <n v="-19183.5"/>
    <n v="-2"/>
    <x v="0"/>
    <s v="CSMS761108"/>
    <x v="415"/>
    <x v="0"/>
    <n v="41000"/>
    <n v="0"/>
    <x v="3"/>
  </r>
  <r>
    <s v="5009436932"/>
    <x v="2"/>
    <s v="9"/>
    <d v="2019-09-04T00:00:00"/>
    <x v="13"/>
    <x v="0"/>
    <s v="1030"/>
    <s v="S030"/>
    <s v="H"/>
    <n v="-19183.5"/>
    <n v="-2"/>
    <x v="0"/>
    <s v="CSMS761108"/>
    <x v="415"/>
    <x v="0"/>
    <n v="41000"/>
    <n v="0"/>
    <x v="3"/>
  </r>
  <r>
    <s v="5009436933"/>
    <x v="2"/>
    <s v="9"/>
    <d v="2019-09-01T00:00:00"/>
    <x v="12"/>
    <x v="0"/>
    <s v="1030"/>
    <s v="S030"/>
    <s v="S"/>
    <n v="19183.5"/>
    <n v="2"/>
    <x v="0"/>
    <s v="CSMS761108"/>
    <x v="415"/>
    <x v="0"/>
    <n v="41000"/>
    <n v="0"/>
    <x v="3"/>
  </r>
  <r>
    <s v="5009437129"/>
    <x v="2"/>
    <s v="9"/>
    <d v="2019-09-05T00:00:00"/>
    <x v="12"/>
    <x v="7"/>
    <s v="1050"/>
    <s v="S050"/>
    <s v="S"/>
    <n v="36784.980000000003"/>
    <n v="20"/>
    <x v="0"/>
    <s v="CSMS764230"/>
    <x v="415"/>
    <x v="7"/>
    <n v="8280"/>
    <n v="0"/>
    <x v="3"/>
  </r>
  <r>
    <s v="5009437129"/>
    <x v="2"/>
    <s v="9"/>
    <d v="2019-09-05T00:00:00"/>
    <x v="12"/>
    <x v="26"/>
    <s v="1050"/>
    <s v="S050"/>
    <s v="S"/>
    <n v="4825.92"/>
    <n v="2"/>
    <x v="0"/>
    <s v="CSMS761108"/>
    <x v="415"/>
    <x v="26"/>
    <n v="9000"/>
    <n v="0"/>
    <x v="3"/>
  </r>
  <r>
    <s v="5009437676"/>
    <x v="2"/>
    <s v="9"/>
    <d v="2019-09-05T00:00:00"/>
    <x v="12"/>
    <x v="7"/>
    <s v="1030"/>
    <s v="S030"/>
    <s v="S"/>
    <n v="1859.71"/>
    <n v="1"/>
    <x v="0"/>
    <s v="CSMS764230"/>
    <x v="415"/>
    <x v="7"/>
    <n v="8280"/>
    <n v="0"/>
    <x v="3"/>
  </r>
  <r>
    <s v="5009437676"/>
    <x v="2"/>
    <s v="9"/>
    <d v="2019-09-05T00:00:00"/>
    <x v="12"/>
    <x v="26"/>
    <s v="1030"/>
    <s v="S030"/>
    <s v="S"/>
    <n v="7033.39"/>
    <n v="3"/>
    <x v="0"/>
    <s v="CSMS761108"/>
    <x v="415"/>
    <x v="26"/>
    <n v="9000"/>
    <n v="0"/>
    <x v="3"/>
  </r>
  <r>
    <s v="5009438023"/>
    <x v="2"/>
    <s v="9"/>
    <d v="2019-09-05T00:00:00"/>
    <x v="12"/>
    <x v="5"/>
    <s v="1010"/>
    <s v="S010"/>
    <s v="S"/>
    <n v="11603.6"/>
    <n v="11"/>
    <x v="0"/>
    <s v="CSMS750832"/>
    <x v="416"/>
    <x v="5"/>
    <n v="1297"/>
    <n v="0"/>
    <x v="3"/>
  </r>
  <r>
    <s v="5009438229"/>
    <x v="2"/>
    <s v="9"/>
    <d v="2019-09-05T00:00:00"/>
    <x v="12"/>
    <x v="6"/>
    <s v="1060"/>
    <s v="S060"/>
    <s v="S"/>
    <n v="9214.24"/>
    <n v="8"/>
    <x v="0"/>
    <s v="CSMS752112"/>
    <x v="416"/>
    <x v="6"/>
    <n v="1446"/>
    <n v="0"/>
    <x v="3"/>
  </r>
  <r>
    <s v="5009438811"/>
    <x v="2"/>
    <s v="9"/>
    <d v="2019-09-06T00:00:00"/>
    <x v="12"/>
    <x v="5"/>
    <s v="1060"/>
    <s v="S060"/>
    <s v="S"/>
    <n v="21195.35"/>
    <n v="20"/>
    <x v="0"/>
    <s v="CSMS750832"/>
    <x v="416"/>
    <x v="5"/>
    <n v="1297"/>
    <n v="0"/>
    <x v="3"/>
  </r>
  <r>
    <s v="5009438814"/>
    <x v="2"/>
    <s v="9"/>
    <d v="2019-09-06T00:00:00"/>
    <x v="12"/>
    <x v="32"/>
    <s v="1050"/>
    <s v="S050"/>
    <s v="S"/>
    <n v="3122.6"/>
    <n v="3"/>
    <x v="0"/>
    <s v="CSMS755168"/>
    <x v="416"/>
    <x v="32"/>
    <n v="1238"/>
    <n v="0"/>
    <x v="3"/>
  </r>
  <r>
    <s v="5009439123"/>
    <x v="2"/>
    <s v="9"/>
    <d v="2019-09-06T00:00:00"/>
    <x v="12"/>
    <x v="131"/>
    <s v="1001"/>
    <s v="S001"/>
    <s v="S"/>
    <n v="20009.740000000002"/>
    <n v="1"/>
    <x v="0"/>
    <s v="CSMS761310"/>
    <x v="415"/>
    <x v="131"/>
    <n v="25520"/>
    <n v="0"/>
    <x v="3"/>
  </r>
  <r>
    <s v="5009439146"/>
    <x v="2"/>
    <s v="9"/>
    <d v="2019-09-06T00:00:00"/>
    <x v="12"/>
    <x v="156"/>
    <s v="1030"/>
    <s v="S030"/>
    <s v="S"/>
    <n v="19496.29"/>
    <n v="1"/>
    <x v="0"/>
    <s v="CSMS765096"/>
    <x v="415"/>
    <x v="156"/>
    <n v="0"/>
    <n v="0"/>
    <x v="3"/>
  </r>
  <r>
    <s v="5009439826"/>
    <x v="2"/>
    <s v="9"/>
    <d v="2019-09-09T00:00:00"/>
    <x v="12"/>
    <x v="14"/>
    <s v="1080"/>
    <s v="S080"/>
    <s v="S"/>
    <n v="29601.08"/>
    <n v="2"/>
    <x v="0"/>
    <s v="CSMS761328"/>
    <x v="415"/>
    <x v="14"/>
    <n v="50350"/>
    <n v="0"/>
    <x v="3"/>
  </r>
  <r>
    <s v="5009440056"/>
    <x v="2"/>
    <s v="9"/>
    <d v="2019-09-09T00:00:00"/>
    <x v="12"/>
    <x v="30"/>
    <s v="1010"/>
    <s v="S010"/>
    <s v="S"/>
    <n v="81426.679999999993"/>
    <n v="3"/>
    <x v="0"/>
    <s v="CSMS761290"/>
    <x v="415"/>
    <x v="30"/>
    <n v="82358.8"/>
    <n v="0"/>
    <x v="3"/>
  </r>
  <r>
    <s v="5009440057"/>
    <x v="2"/>
    <s v="9"/>
    <d v="2019-09-09T00:00:00"/>
    <x v="12"/>
    <x v="13"/>
    <s v="1010"/>
    <s v="S010"/>
    <s v="S"/>
    <n v="11362.24"/>
    <n v="1"/>
    <x v="0"/>
    <s v="CSMS761320"/>
    <x v="415"/>
    <x v="13"/>
    <n v="46100"/>
    <n v="0"/>
    <x v="3"/>
  </r>
  <r>
    <s v="5009440057"/>
    <x v="2"/>
    <s v="9"/>
    <d v="2019-09-09T00:00:00"/>
    <x v="12"/>
    <x v="10"/>
    <s v="1010"/>
    <s v="S010"/>
    <s v="S"/>
    <n v="42466.64"/>
    <n v="5"/>
    <x v="0"/>
    <s v="CSMS761360"/>
    <x v="415"/>
    <x v="10"/>
    <n v="42200"/>
    <n v="0"/>
    <x v="3"/>
  </r>
  <r>
    <s v="5009440057"/>
    <x v="2"/>
    <s v="9"/>
    <d v="2019-09-09T00:00:00"/>
    <x v="12"/>
    <x v="0"/>
    <s v="1010"/>
    <s v="S010"/>
    <s v="S"/>
    <n v="18729.11"/>
    <n v="2"/>
    <x v="0"/>
    <s v="CSMS761362"/>
    <x v="415"/>
    <x v="0"/>
    <n v="41000"/>
    <n v="0"/>
    <x v="3"/>
  </r>
  <r>
    <s v="5009440071"/>
    <x v="2"/>
    <s v="9"/>
    <d v="2019-09-09T00:00:00"/>
    <x v="12"/>
    <x v="2"/>
    <s v="1060"/>
    <s v="S060"/>
    <s v="S"/>
    <n v="8784.01"/>
    <n v="4"/>
    <x v="0"/>
    <s v="CSMS764232"/>
    <x v="415"/>
    <x v="2"/>
    <n v="9490"/>
    <n v="0"/>
    <x v="3"/>
  </r>
  <r>
    <s v="5009440071"/>
    <x v="2"/>
    <s v="9"/>
    <d v="2019-09-09T00:00:00"/>
    <x v="12"/>
    <x v="7"/>
    <s v="1060"/>
    <s v="S060"/>
    <s v="S"/>
    <n v="40653.769999999997"/>
    <n v="22"/>
    <x v="0"/>
    <s v="CSMS764230"/>
    <x v="415"/>
    <x v="7"/>
    <n v="8280"/>
    <n v="0"/>
    <x v="3"/>
  </r>
  <r>
    <s v="5009440618"/>
    <x v="2"/>
    <s v="9"/>
    <d v="2019-09-10T00:00:00"/>
    <x v="12"/>
    <x v="65"/>
    <s v="1060"/>
    <s v="S060"/>
    <s v="S"/>
    <n v="5809.3"/>
    <n v="2"/>
    <x v="0"/>
    <s v="CSMS765106"/>
    <x v="415"/>
    <x v="65"/>
    <n v="8130"/>
    <n v="0"/>
    <x v="3"/>
  </r>
  <r>
    <s v="5009440674"/>
    <x v="2"/>
    <s v="9"/>
    <d v="2019-09-10T00:00:00"/>
    <x v="12"/>
    <x v="17"/>
    <s v="1010"/>
    <s v="S010"/>
    <s v="S"/>
    <n v="28120.31"/>
    <n v="3"/>
    <x v="0"/>
    <s v="CSMS761354"/>
    <x v="415"/>
    <x v="17"/>
    <n v="43365"/>
    <n v="0"/>
    <x v="3"/>
  </r>
  <r>
    <s v="5009440674"/>
    <x v="2"/>
    <s v="9"/>
    <d v="2019-09-10T00:00:00"/>
    <x v="12"/>
    <x v="0"/>
    <s v="1010"/>
    <s v="S010"/>
    <s v="S"/>
    <n v="9844.39"/>
    <n v="1"/>
    <x v="0"/>
    <s v="CSMS761362"/>
    <x v="415"/>
    <x v="0"/>
    <n v="41000"/>
    <n v="0"/>
    <x v="3"/>
  </r>
  <r>
    <s v="5009440674"/>
    <x v="2"/>
    <s v="9"/>
    <d v="2019-09-10T00:00:00"/>
    <x v="12"/>
    <x v="13"/>
    <s v="1010"/>
    <s v="S010"/>
    <s v="S"/>
    <n v="13209.42"/>
    <n v="1"/>
    <x v="0"/>
    <s v="CSMS761320"/>
    <x v="415"/>
    <x v="13"/>
    <n v="46100"/>
    <n v="0"/>
    <x v="3"/>
  </r>
  <r>
    <s v="5009440674"/>
    <x v="2"/>
    <s v="9"/>
    <d v="2019-09-10T00:00:00"/>
    <x v="12"/>
    <x v="10"/>
    <s v="1010"/>
    <s v="S010"/>
    <s v="S"/>
    <n v="17221.11"/>
    <n v="2"/>
    <x v="0"/>
    <s v="CSMS761360"/>
    <x v="415"/>
    <x v="10"/>
    <n v="42200"/>
    <n v="0"/>
    <x v="3"/>
  </r>
  <r>
    <s v="5009440731"/>
    <x v="2"/>
    <s v="9"/>
    <d v="2019-09-10T00:00:00"/>
    <x v="12"/>
    <x v="0"/>
    <s v="1010"/>
    <s v="S010"/>
    <s v="S"/>
    <n v="68910.710000000006"/>
    <n v="7"/>
    <x v="0"/>
    <s v="CSMS761362"/>
    <x v="415"/>
    <x v="0"/>
    <n v="41000"/>
    <n v="0"/>
    <x v="3"/>
  </r>
  <r>
    <s v="5009440739"/>
    <x v="2"/>
    <s v="9"/>
    <d v="2019-09-10T00:00:00"/>
    <x v="12"/>
    <x v="65"/>
    <s v="1050"/>
    <s v="S050"/>
    <s v="S"/>
    <n v="20843.18"/>
    <n v="8"/>
    <x v="0"/>
    <s v="CSMS765106"/>
    <x v="415"/>
    <x v="65"/>
    <n v="8130"/>
    <n v="0"/>
    <x v="3"/>
  </r>
  <r>
    <s v="5009440767"/>
    <x v="2"/>
    <s v="9"/>
    <d v="2019-09-10T00:00:00"/>
    <x v="13"/>
    <x v="65"/>
    <s v="1050"/>
    <s v="S050"/>
    <s v="H"/>
    <n v="-20843.18"/>
    <n v="-8"/>
    <x v="0"/>
    <s v="CSMS765106"/>
    <x v="415"/>
    <x v="65"/>
    <n v="8130"/>
    <n v="0"/>
    <x v="3"/>
  </r>
  <r>
    <s v="5009440768"/>
    <x v="2"/>
    <s v="9"/>
    <d v="2019-09-11T00:00:00"/>
    <x v="12"/>
    <x v="65"/>
    <s v="1050"/>
    <s v="S050"/>
    <s v="S"/>
    <n v="13026.99"/>
    <n v="5"/>
    <x v="0"/>
    <s v="CSMS765106"/>
    <x v="415"/>
    <x v="65"/>
    <n v="8130"/>
    <n v="0"/>
    <x v="3"/>
  </r>
  <r>
    <s v="5009440837"/>
    <x v="2"/>
    <s v="9"/>
    <d v="2019-09-10T00:00:00"/>
    <x v="12"/>
    <x v="65"/>
    <s v="1020"/>
    <s v="S020"/>
    <s v="S"/>
    <n v="2605.4"/>
    <n v="1"/>
    <x v="0"/>
    <s v="CSMS765106"/>
    <x v="415"/>
    <x v="65"/>
    <n v="8130"/>
    <n v="0"/>
    <x v="3"/>
  </r>
  <r>
    <s v="5009441265"/>
    <x v="2"/>
    <s v="9"/>
    <d v="2019-09-11T00:00:00"/>
    <x v="12"/>
    <x v="19"/>
    <s v="1030"/>
    <s v="S030"/>
    <s v="S"/>
    <n v="14481.6"/>
    <n v="10"/>
    <x v="0"/>
    <s v="CSMS751120"/>
    <x v="416"/>
    <x v="19"/>
    <n v="1745"/>
    <n v="0"/>
    <x v="3"/>
  </r>
  <r>
    <s v="5009441413"/>
    <x v="2"/>
    <s v="9"/>
    <d v="2019-09-11T00:00:00"/>
    <x v="12"/>
    <x v="65"/>
    <s v="1060"/>
    <s v="S060"/>
    <s v="S"/>
    <n v="2904.65"/>
    <n v="1"/>
    <x v="0"/>
    <s v="CSMS765106"/>
    <x v="415"/>
    <x v="65"/>
    <n v="8130"/>
    <n v="0"/>
    <x v="3"/>
  </r>
  <r>
    <s v="5009441519"/>
    <x v="2"/>
    <s v="9"/>
    <d v="2019-09-11T00:00:00"/>
    <x v="12"/>
    <x v="65"/>
    <s v="1050"/>
    <s v="S050"/>
    <s v="S"/>
    <n v="7816.19"/>
    <n v="3"/>
    <x v="0"/>
    <s v="CSMS765106"/>
    <x v="415"/>
    <x v="65"/>
    <n v="8130"/>
    <n v="0"/>
    <x v="3"/>
  </r>
  <r>
    <s v="5009441526"/>
    <x v="2"/>
    <s v="9"/>
    <d v="2019-09-11T00:00:00"/>
    <x v="12"/>
    <x v="19"/>
    <s v="1020"/>
    <s v="S020"/>
    <s v="S"/>
    <n v="7240.8"/>
    <n v="5"/>
    <x v="0"/>
    <s v="CSMS751120"/>
    <x v="416"/>
    <x v="19"/>
    <n v="1745"/>
    <n v="0"/>
    <x v="3"/>
  </r>
  <r>
    <s v="5009441541"/>
    <x v="2"/>
    <s v="9"/>
    <d v="2019-09-11T00:00:00"/>
    <x v="12"/>
    <x v="10"/>
    <s v="1010"/>
    <s v="S010"/>
    <s v="S"/>
    <n v="17221.099999999999"/>
    <n v="2"/>
    <x v="0"/>
    <s v="CSMS761360"/>
    <x v="415"/>
    <x v="10"/>
    <n v="42200"/>
    <n v="0"/>
    <x v="3"/>
  </r>
  <r>
    <s v="5009441560"/>
    <x v="2"/>
    <s v="9"/>
    <d v="2019-09-11T00:00:00"/>
    <x v="12"/>
    <x v="70"/>
    <s v="1030"/>
    <s v="S030"/>
    <s v="S"/>
    <n v="4603.08"/>
    <n v="1"/>
    <x v="0"/>
    <s v="CSMS761110"/>
    <x v="415"/>
    <x v="70"/>
    <n v="6419"/>
    <n v="0"/>
    <x v="3"/>
  </r>
  <r>
    <s v="5009441561"/>
    <x v="2"/>
    <s v="9"/>
    <d v="2019-09-11T00:00:00"/>
    <x v="12"/>
    <x v="7"/>
    <s v="1030"/>
    <s v="S030"/>
    <s v="S"/>
    <n v="16737.400000000001"/>
    <n v="9"/>
    <x v="0"/>
    <s v="CSMS764230"/>
    <x v="415"/>
    <x v="7"/>
    <n v="8280"/>
    <n v="0"/>
    <x v="3"/>
  </r>
  <r>
    <s v="5009441572"/>
    <x v="2"/>
    <s v="9"/>
    <d v="2019-09-11T00:00:00"/>
    <x v="12"/>
    <x v="5"/>
    <s v="1010"/>
    <s v="S010"/>
    <s v="S"/>
    <n v="4219.49"/>
    <n v="4"/>
    <x v="0"/>
    <s v="CSMS750832"/>
    <x v="416"/>
    <x v="5"/>
    <n v="1297"/>
    <n v="0"/>
    <x v="3"/>
  </r>
  <r>
    <s v="5009441573"/>
    <x v="2"/>
    <s v="9"/>
    <d v="2019-09-11T00:00:00"/>
    <x v="12"/>
    <x v="63"/>
    <s v="1010"/>
    <s v="S010"/>
    <s v="S"/>
    <n v="4725.92"/>
    <n v="2"/>
    <x v="0"/>
    <s v="CSMS752424"/>
    <x v="416"/>
    <x v="63"/>
    <n v="3113"/>
    <n v="0"/>
    <x v="3"/>
  </r>
  <r>
    <s v="5009441576"/>
    <x v="2"/>
    <s v="9"/>
    <d v="2019-09-11T00:00:00"/>
    <x v="12"/>
    <x v="7"/>
    <s v="1020"/>
    <s v="S020"/>
    <s v="S"/>
    <n v="7357.17"/>
    <n v="4"/>
    <x v="0"/>
    <s v="CSMS764230"/>
    <x v="415"/>
    <x v="7"/>
    <n v="8280"/>
    <n v="0"/>
    <x v="3"/>
  </r>
  <r>
    <s v="5009441586"/>
    <x v="2"/>
    <s v="9"/>
    <d v="2019-09-11T00:00:00"/>
    <x v="12"/>
    <x v="31"/>
    <s v="1050"/>
    <s v="S050"/>
    <s v="S"/>
    <n v="1493.42"/>
    <n v="1"/>
    <x v="0"/>
    <s v="CSMS755504"/>
    <x v="416"/>
    <x v="31"/>
    <n v="1911"/>
    <n v="0"/>
    <x v="3"/>
  </r>
  <r>
    <s v="5009441586"/>
    <x v="2"/>
    <s v="9"/>
    <d v="2019-09-11T00:00:00"/>
    <x v="12"/>
    <x v="5"/>
    <s v="1050"/>
    <s v="S050"/>
    <s v="S"/>
    <n v="6329.24"/>
    <n v="6"/>
    <x v="0"/>
    <s v="CSMS750832"/>
    <x v="416"/>
    <x v="5"/>
    <n v="1297"/>
    <n v="0"/>
    <x v="3"/>
  </r>
  <r>
    <s v="5009441684"/>
    <x v="2"/>
    <s v="9"/>
    <d v="2019-09-12T00:00:00"/>
    <x v="12"/>
    <x v="65"/>
    <s v="1060"/>
    <s v="S060"/>
    <s v="S"/>
    <n v="3715.08"/>
    <n v="1"/>
    <x v="0"/>
    <s v="CSMS765106"/>
    <x v="415"/>
    <x v="65"/>
    <n v="8130"/>
    <n v="0"/>
    <x v="3"/>
  </r>
  <r>
    <s v="5009441684"/>
    <x v="2"/>
    <s v="9"/>
    <d v="2019-09-12T00:00:00"/>
    <x v="12"/>
    <x v="17"/>
    <s v="1060"/>
    <s v="S060"/>
    <s v="S"/>
    <n v="9909.64"/>
    <n v="1"/>
    <x v="0"/>
    <s v="CSMS761354"/>
    <x v="415"/>
    <x v="17"/>
    <n v="43365"/>
    <n v="0"/>
    <x v="3"/>
  </r>
  <r>
    <s v="5009441684"/>
    <x v="2"/>
    <s v="9"/>
    <d v="2019-09-12T00:00:00"/>
    <x v="12"/>
    <x v="0"/>
    <s v="1060"/>
    <s v="S060"/>
    <s v="S"/>
    <n v="10071.89"/>
    <n v="1"/>
    <x v="0"/>
    <s v="CSMS761362"/>
    <x v="415"/>
    <x v="0"/>
    <n v="41000"/>
    <n v="0"/>
    <x v="3"/>
  </r>
  <r>
    <s v="5009441684"/>
    <x v="2"/>
    <s v="9"/>
    <d v="2019-09-12T00:00:00"/>
    <x v="12"/>
    <x v="13"/>
    <s v="1060"/>
    <s v="S060"/>
    <s v="S"/>
    <n v="12220.46"/>
    <n v="1"/>
    <x v="0"/>
    <s v="CSMS761320"/>
    <x v="415"/>
    <x v="13"/>
    <n v="46100"/>
    <n v="0"/>
    <x v="3"/>
  </r>
  <r>
    <s v="5009442161"/>
    <x v="2"/>
    <s v="9"/>
    <d v="2019-09-12T00:00:00"/>
    <x v="12"/>
    <x v="0"/>
    <s v="1010"/>
    <s v="S010"/>
    <s v="S"/>
    <n v="28866.25"/>
    <n v="3"/>
    <x v="0"/>
    <s v="CSMS761362"/>
    <x v="415"/>
    <x v="0"/>
    <n v="41000"/>
    <n v="0"/>
    <x v="3"/>
  </r>
  <r>
    <s v="5009442161"/>
    <x v="2"/>
    <s v="9"/>
    <d v="2019-09-12T00:00:00"/>
    <x v="12"/>
    <x v="13"/>
    <s v="1010"/>
    <s v="S010"/>
    <s v="S"/>
    <n v="12665.9"/>
    <n v="1"/>
    <x v="0"/>
    <s v="CSMS761320"/>
    <x v="415"/>
    <x v="13"/>
    <n v="46100"/>
    <n v="0"/>
    <x v="3"/>
  </r>
  <r>
    <s v="5009442161"/>
    <x v="2"/>
    <s v="9"/>
    <d v="2019-09-12T00:00:00"/>
    <x v="12"/>
    <x v="10"/>
    <s v="1010"/>
    <s v="S010"/>
    <s v="S"/>
    <n v="34591.99"/>
    <n v="4"/>
    <x v="0"/>
    <s v="CSMS761360"/>
    <x v="415"/>
    <x v="10"/>
    <n v="42200"/>
    <n v="0"/>
    <x v="3"/>
  </r>
  <r>
    <s v="5009442495"/>
    <x v="2"/>
    <s v="9"/>
    <d v="2019-09-12T00:00:00"/>
    <x v="12"/>
    <x v="14"/>
    <s v="1050"/>
    <s v="S050"/>
    <s v="S"/>
    <n v="29601.08"/>
    <n v="2"/>
    <x v="0"/>
    <s v="CSMS761328"/>
    <x v="415"/>
    <x v="14"/>
    <n v="50350"/>
    <n v="0"/>
    <x v="3"/>
  </r>
  <r>
    <s v="5009442496"/>
    <x v="2"/>
    <s v="9"/>
    <d v="2019-09-12T00:00:00"/>
    <x v="12"/>
    <x v="10"/>
    <s v="1050"/>
    <s v="S050"/>
    <s v="S"/>
    <n v="8348.4699999999993"/>
    <n v="1"/>
    <x v="0"/>
    <s v="CSMS761360"/>
    <x v="415"/>
    <x v="10"/>
    <n v="42200"/>
    <n v="0"/>
    <x v="3"/>
  </r>
  <r>
    <s v="5009443369"/>
    <x v="2"/>
    <s v="9"/>
    <d v="2019-09-13T00:00:00"/>
    <x v="12"/>
    <x v="13"/>
    <s v="1080"/>
    <s v="S080"/>
    <s v="S"/>
    <n v="11678.61"/>
    <n v="1"/>
    <x v="0"/>
    <s v="CSMS761320"/>
    <x v="415"/>
    <x v="13"/>
    <n v="46100"/>
    <n v="0"/>
    <x v="3"/>
  </r>
  <r>
    <s v="5009443412"/>
    <x v="2"/>
    <s v="9"/>
    <d v="2019-09-13T00:00:00"/>
    <x v="12"/>
    <x v="10"/>
    <s v="1080"/>
    <s v="S080"/>
    <s v="S"/>
    <n v="44429.440000000002"/>
    <n v="5"/>
    <x v="0"/>
    <s v="CSMS761360"/>
    <x v="415"/>
    <x v="10"/>
    <n v="42200"/>
    <n v="0"/>
    <x v="3"/>
  </r>
  <r>
    <s v="5009443563"/>
    <x v="2"/>
    <s v="9"/>
    <d v="2019-09-13T00:00:00"/>
    <x v="12"/>
    <x v="28"/>
    <s v="1060"/>
    <s v="S060"/>
    <s v="S"/>
    <n v="11152.34"/>
    <n v="1"/>
    <x v="0"/>
    <s v="CSMS761356"/>
    <x v="415"/>
    <x v="28"/>
    <n v="44820"/>
    <n v="0"/>
    <x v="3"/>
  </r>
  <r>
    <s v="5009443563"/>
    <x v="2"/>
    <s v="9"/>
    <d v="2019-09-13T00:00:00"/>
    <x v="12"/>
    <x v="13"/>
    <s v="1060"/>
    <s v="S060"/>
    <s v="S"/>
    <n v="12220.46"/>
    <n v="1"/>
    <x v="0"/>
    <s v="CSMS761320"/>
    <x v="415"/>
    <x v="13"/>
    <n v="46100"/>
    <n v="0"/>
    <x v="3"/>
  </r>
  <r>
    <s v="5009443563"/>
    <x v="2"/>
    <s v="9"/>
    <d v="2019-09-13T00:00:00"/>
    <x v="12"/>
    <x v="0"/>
    <s v="1060"/>
    <s v="S060"/>
    <s v="S"/>
    <n v="19865.75"/>
    <n v="2"/>
    <x v="0"/>
    <s v="CSMS761362"/>
    <x v="415"/>
    <x v="0"/>
    <n v="41000"/>
    <n v="0"/>
    <x v="3"/>
  </r>
  <r>
    <s v="5009443563"/>
    <x v="2"/>
    <s v="9"/>
    <d v="2019-09-13T00:00:00"/>
    <x v="12"/>
    <x v="17"/>
    <s v="1060"/>
    <s v="S060"/>
    <s v="S"/>
    <n v="9909.64"/>
    <n v="1"/>
    <x v="0"/>
    <s v="CSMS761354"/>
    <x v="415"/>
    <x v="17"/>
    <n v="43365"/>
    <n v="0"/>
    <x v="3"/>
  </r>
  <r>
    <s v="5009443563"/>
    <x v="2"/>
    <s v="9"/>
    <d v="2019-09-13T00:00:00"/>
    <x v="12"/>
    <x v="14"/>
    <s v="1060"/>
    <s v="S060"/>
    <s v="S"/>
    <n v="15337.25"/>
    <n v="1"/>
    <x v="0"/>
    <s v="CSMS761328"/>
    <x v="415"/>
    <x v="14"/>
    <n v="50350"/>
    <n v="0"/>
    <x v="3"/>
  </r>
  <r>
    <s v="5009443600"/>
    <x v="2"/>
    <s v="9"/>
    <d v="2019-09-13T00:00:00"/>
    <x v="12"/>
    <x v="0"/>
    <s v="1010"/>
    <s v="S010"/>
    <s v="S"/>
    <n v="19244.16"/>
    <n v="2"/>
    <x v="0"/>
    <s v="CSMS761362"/>
    <x v="415"/>
    <x v="0"/>
    <n v="41000"/>
    <n v="0"/>
    <x v="3"/>
  </r>
  <r>
    <s v="5009444139"/>
    <x v="2"/>
    <s v="9"/>
    <d v="2019-09-16T00:00:00"/>
    <x v="12"/>
    <x v="5"/>
    <s v="1096"/>
    <s v="S096"/>
    <s v="S"/>
    <n v="3164.62"/>
    <n v="3"/>
    <x v="0"/>
    <s v="CSMS750832"/>
    <x v="416"/>
    <x v="5"/>
    <n v="1297"/>
    <n v="0"/>
    <x v="3"/>
  </r>
  <r>
    <s v="5009444538"/>
    <x v="2"/>
    <s v="9"/>
    <d v="2019-09-16T00:00:00"/>
    <x v="12"/>
    <x v="32"/>
    <s v="1017"/>
    <s v="S017"/>
    <s v="S"/>
    <n v="3122.6"/>
    <n v="3"/>
    <x v="0"/>
    <s v="CSMS755168"/>
    <x v="416"/>
    <x v="32"/>
    <n v="1238"/>
    <n v="0"/>
    <x v="3"/>
  </r>
  <r>
    <s v="5009444631"/>
    <x v="2"/>
    <s v="9"/>
    <d v="2019-09-16T00:00:00"/>
    <x v="12"/>
    <x v="31"/>
    <s v="1050"/>
    <s v="S050"/>
    <s v="S"/>
    <n v="7467.08"/>
    <n v="5"/>
    <x v="0"/>
    <s v="CSMS755504"/>
    <x v="416"/>
    <x v="31"/>
    <n v="1911"/>
    <n v="0"/>
    <x v="3"/>
  </r>
  <r>
    <s v="5009444632"/>
    <x v="2"/>
    <s v="9"/>
    <d v="2019-09-16T00:00:00"/>
    <x v="12"/>
    <x v="22"/>
    <s v="1050"/>
    <s v="S050"/>
    <s v="S"/>
    <n v="5425.22"/>
    <n v="5"/>
    <x v="0"/>
    <s v="CSMS752768"/>
    <x v="416"/>
    <x v="22"/>
    <n v="1334"/>
    <n v="0"/>
    <x v="3"/>
  </r>
  <r>
    <s v="5009444633"/>
    <x v="2"/>
    <s v="9"/>
    <d v="2019-09-16T00:00:00"/>
    <x v="12"/>
    <x v="5"/>
    <s v="1050"/>
    <s v="S050"/>
    <s v="S"/>
    <n v="5274.36"/>
    <n v="5"/>
    <x v="0"/>
    <s v="CSMS750832"/>
    <x v="416"/>
    <x v="5"/>
    <n v="1297"/>
    <n v="0"/>
    <x v="3"/>
  </r>
  <r>
    <s v="5009444662"/>
    <x v="2"/>
    <s v="9"/>
    <d v="2019-09-16T00:00:00"/>
    <x v="12"/>
    <x v="10"/>
    <s v="1080"/>
    <s v="S080"/>
    <s v="S"/>
    <n v="26657.67"/>
    <n v="3"/>
    <x v="0"/>
    <s v="CSMS761360"/>
    <x v="415"/>
    <x v="10"/>
    <n v="42200"/>
    <n v="0"/>
    <x v="3"/>
  </r>
  <r>
    <s v="5009444662"/>
    <x v="2"/>
    <s v="9"/>
    <d v="2019-09-16T00:00:00"/>
    <x v="12"/>
    <x v="13"/>
    <s v="1080"/>
    <s v="S080"/>
    <s v="S"/>
    <n v="46714.46"/>
    <n v="4"/>
    <x v="0"/>
    <s v="CSMS761320"/>
    <x v="415"/>
    <x v="13"/>
    <n v="46100"/>
    <n v="0"/>
    <x v="3"/>
  </r>
  <r>
    <s v="5009444706"/>
    <x v="2"/>
    <s v="9"/>
    <d v="2019-09-16T00:00:00"/>
    <x v="12"/>
    <x v="5"/>
    <s v="1010"/>
    <s v="S010"/>
    <s v="S"/>
    <n v="15823.09"/>
    <n v="15"/>
    <x v="0"/>
    <s v="CSMS750832"/>
    <x v="416"/>
    <x v="5"/>
    <n v="1297"/>
    <n v="0"/>
    <x v="3"/>
  </r>
  <r>
    <s v="5009444707"/>
    <x v="2"/>
    <s v="9"/>
    <d v="2019-09-16T00:00:00"/>
    <x v="12"/>
    <x v="18"/>
    <s v="1010"/>
    <s v="S010"/>
    <s v="S"/>
    <n v="16709.87"/>
    <n v="1"/>
    <x v="0"/>
    <s v="CSMS761326"/>
    <x v="415"/>
    <x v="18"/>
    <n v="52000"/>
    <n v="0"/>
    <x v="3"/>
  </r>
  <r>
    <s v="5009444718"/>
    <x v="2"/>
    <s v="9"/>
    <d v="2019-09-16T00:00:00"/>
    <x v="12"/>
    <x v="14"/>
    <s v="1050"/>
    <s v="S050"/>
    <s v="S"/>
    <n v="14800.54"/>
    <n v="1"/>
    <x v="0"/>
    <s v="CSMS761328"/>
    <x v="415"/>
    <x v="14"/>
    <n v="50350"/>
    <n v="0"/>
    <x v="3"/>
  </r>
  <r>
    <s v="5009444718"/>
    <x v="2"/>
    <s v="9"/>
    <d v="2019-09-16T00:00:00"/>
    <x v="12"/>
    <x v="10"/>
    <s v="1050"/>
    <s v="S050"/>
    <s v="S"/>
    <n v="8348.4699999999993"/>
    <n v="1"/>
    <x v="0"/>
    <s v="CSMS761360"/>
    <x v="415"/>
    <x v="10"/>
    <n v="42200"/>
    <n v="0"/>
    <x v="3"/>
  </r>
  <r>
    <s v="5009444719"/>
    <x v="2"/>
    <s v="9"/>
    <d v="2019-09-16T00:00:00"/>
    <x v="12"/>
    <x v="19"/>
    <s v="1060"/>
    <s v="S060"/>
    <s v="S"/>
    <n v="18913.439999999999"/>
    <n v="13"/>
    <x v="0"/>
    <s v="CSMS751120"/>
    <x v="416"/>
    <x v="19"/>
    <n v="1745"/>
    <n v="0"/>
    <x v="3"/>
  </r>
  <r>
    <s v="5009444730"/>
    <x v="2"/>
    <s v="9"/>
    <d v="2019-09-16T00:00:00"/>
    <x v="12"/>
    <x v="0"/>
    <s v="1060"/>
    <s v="S060"/>
    <s v="S"/>
    <n v="29798.63"/>
    <n v="3"/>
    <x v="0"/>
    <s v="CSMS761362"/>
    <x v="415"/>
    <x v="0"/>
    <n v="41000"/>
    <n v="0"/>
    <x v="3"/>
  </r>
  <r>
    <s v="5009444730"/>
    <x v="2"/>
    <s v="9"/>
    <d v="2019-09-16T00:00:00"/>
    <x v="12"/>
    <x v="26"/>
    <s v="1060"/>
    <s v="S060"/>
    <s v="S"/>
    <n v="11353.44"/>
    <n v="4"/>
    <x v="0"/>
    <s v="CSMS761108"/>
    <x v="415"/>
    <x v="26"/>
    <n v="9000"/>
    <n v="0"/>
    <x v="3"/>
  </r>
  <r>
    <s v="5009444731"/>
    <x v="2"/>
    <s v="9"/>
    <d v="2019-09-16T00:00:00"/>
    <x v="12"/>
    <x v="56"/>
    <s v="1060"/>
    <s v="S060"/>
    <s v="S"/>
    <n v="9096.26"/>
    <n v="3"/>
    <x v="0"/>
    <s v="CSMS750544"/>
    <x v="416"/>
    <x v="56"/>
    <n v="3645"/>
    <n v="0"/>
    <x v="3"/>
  </r>
  <r>
    <s v="5009444735"/>
    <x v="2"/>
    <s v="9"/>
    <d v="2019-09-16T00:00:00"/>
    <x v="12"/>
    <x v="26"/>
    <s v="1060"/>
    <s v="S060"/>
    <s v="S"/>
    <n v="11353.44"/>
    <n v="4"/>
    <x v="0"/>
    <s v="CSMS761108"/>
    <x v="415"/>
    <x v="26"/>
    <n v="9000"/>
    <n v="0"/>
    <x v="3"/>
  </r>
  <r>
    <s v="5009444735"/>
    <x v="2"/>
    <s v="9"/>
    <d v="2019-09-16T00:00:00"/>
    <x v="12"/>
    <x v="65"/>
    <s v="1060"/>
    <s v="S060"/>
    <s v="S"/>
    <n v="17365.46"/>
    <n v="6"/>
    <x v="0"/>
    <s v="CSMS765106"/>
    <x v="415"/>
    <x v="65"/>
    <n v="8130"/>
    <n v="0"/>
    <x v="3"/>
  </r>
  <r>
    <s v="5009445147"/>
    <x v="2"/>
    <s v="9"/>
    <d v="2019-09-16T00:00:00"/>
    <x v="12"/>
    <x v="156"/>
    <s v="1030"/>
    <s v="S030"/>
    <s v="S"/>
    <n v="19496.29"/>
    <n v="1"/>
    <x v="0"/>
    <s v="CSMS765096"/>
    <x v="415"/>
    <x v="156"/>
    <n v="0"/>
    <n v="0"/>
    <x v="3"/>
  </r>
  <r>
    <s v="5009445354"/>
    <x v="2"/>
    <s v="9"/>
    <d v="2019-09-17T00:00:00"/>
    <x v="12"/>
    <x v="5"/>
    <s v="1096"/>
    <s v="S096"/>
    <s v="S"/>
    <n v="9493.85"/>
    <n v="9"/>
    <x v="0"/>
    <s v="CSMS750832"/>
    <x v="416"/>
    <x v="5"/>
    <n v="1297"/>
    <n v="0"/>
    <x v="3"/>
  </r>
  <r>
    <s v="5009445355"/>
    <x v="2"/>
    <s v="9"/>
    <d v="2019-09-17T00:00:00"/>
    <x v="12"/>
    <x v="19"/>
    <s v="1096"/>
    <s v="S096"/>
    <s v="S"/>
    <n v="2896.32"/>
    <n v="2"/>
    <x v="0"/>
    <s v="CSMS751120"/>
    <x v="416"/>
    <x v="19"/>
    <n v="1745"/>
    <n v="0"/>
    <x v="3"/>
  </r>
  <r>
    <s v="5009445357"/>
    <x v="2"/>
    <s v="9"/>
    <d v="2019-09-17T00:00:00"/>
    <x v="12"/>
    <x v="0"/>
    <s v="1060"/>
    <s v="S060"/>
    <s v="S"/>
    <n v="20455.62"/>
    <n v="2"/>
    <x v="0"/>
    <s v="CSMS761362"/>
    <x v="415"/>
    <x v="0"/>
    <n v="41000"/>
    <n v="0"/>
    <x v="3"/>
  </r>
  <r>
    <s v="5009445395"/>
    <x v="2"/>
    <s v="9"/>
    <d v="2019-09-17T00:00:00"/>
    <x v="12"/>
    <x v="16"/>
    <s v="1060"/>
    <s v="S060"/>
    <s v="S"/>
    <n v="11552.44"/>
    <n v="8"/>
    <x v="0"/>
    <s v="CSMS752928"/>
    <x v="416"/>
    <x v="16"/>
    <n v="1778"/>
    <n v="0"/>
    <x v="3"/>
  </r>
  <r>
    <s v="5009445395"/>
    <x v="2"/>
    <s v="9"/>
    <d v="2019-09-17T00:00:00"/>
    <x v="12"/>
    <x v="32"/>
    <s v="1060"/>
    <s v="S060"/>
    <s v="S"/>
    <n v="5228.4799999999996"/>
    <n v="5"/>
    <x v="0"/>
    <s v="CSMS755168"/>
    <x v="416"/>
    <x v="32"/>
    <n v="1238"/>
    <n v="0"/>
    <x v="3"/>
  </r>
  <r>
    <s v="5009445395"/>
    <x v="2"/>
    <s v="9"/>
    <d v="2019-09-17T00:00:00"/>
    <x v="12"/>
    <x v="42"/>
    <s v="1060"/>
    <s v="S060"/>
    <s v="S"/>
    <n v="10760.05"/>
    <n v="5"/>
    <x v="0"/>
    <s v="CSMS755616"/>
    <x v="416"/>
    <x v="42"/>
    <n v="2857"/>
    <n v="0"/>
    <x v="3"/>
  </r>
  <r>
    <s v="5009445397"/>
    <x v="2"/>
    <s v="9"/>
    <d v="2019-09-17T00:00:00"/>
    <x v="12"/>
    <x v="35"/>
    <s v="1050"/>
    <s v="S050"/>
    <s v="S"/>
    <n v="43462.04"/>
    <n v="2"/>
    <x v="0"/>
    <s v="CSMS761334"/>
    <x v="415"/>
    <x v="35"/>
    <n v="57200"/>
    <n v="0"/>
    <x v="3"/>
  </r>
  <r>
    <s v="5009445483"/>
    <x v="2"/>
    <s v="9"/>
    <d v="2019-09-17T00:00:00"/>
    <x v="12"/>
    <x v="19"/>
    <s v="1050"/>
    <s v="S050"/>
    <s v="S"/>
    <n v="14481.6"/>
    <n v="10"/>
    <x v="0"/>
    <s v="CSMS751120"/>
    <x v="416"/>
    <x v="19"/>
    <n v="1745"/>
    <n v="0"/>
    <x v="3"/>
  </r>
  <r>
    <s v="5009446522"/>
    <x v="2"/>
    <s v="9"/>
    <d v="2019-09-01T00:00:00"/>
    <x v="12"/>
    <x v="0"/>
    <s v="1030"/>
    <s v="S030"/>
    <s v="S"/>
    <n v="19183.5"/>
    <n v="2"/>
    <x v="0"/>
    <s v="CSMS761108"/>
    <x v="415"/>
    <x v="0"/>
    <n v="41000"/>
    <n v="0"/>
    <x v="3"/>
  </r>
  <r>
    <s v="5009446523"/>
    <x v="2"/>
    <s v="9"/>
    <d v="2019-09-04T00:00:00"/>
    <x v="12"/>
    <x v="0"/>
    <s v="1030"/>
    <s v="S030"/>
    <s v="S"/>
    <n v="19183.5"/>
    <n v="2"/>
    <x v="0"/>
    <s v="CSMS761108"/>
    <x v="415"/>
    <x v="0"/>
    <n v="41000"/>
    <n v="0"/>
    <x v="3"/>
  </r>
  <r>
    <s v="5009447459"/>
    <x v="2"/>
    <s v="9"/>
    <d v="2019-09-19T00:00:00"/>
    <x v="12"/>
    <x v="26"/>
    <s v="1060"/>
    <s v="S060"/>
    <s v="S"/>
    <n v="2839.98"/>
    <n v="1"/>
    <x v="0"/>
    <s v="CSMS761108"/>
    <x v="415"/>
    <x v="26"/>
    <n v="9000"/>
    <n v="0"/>
    <x v="3"/>
  </r>
  <r>
    <s v="5009447459"/>
    <x v="2"/>
    <s v="9"/>
    <d v="2019-09-19T00:00:00"/>
    <x v="12"/>
    <x v="65"/>
    <s v="1060"/>
    <s v="S060"/>
    <s v="S"/>
    <n v="6963.24"/>
    <n v="2"/>
    <x v="0"/>
    <s v="CSMS765106"/>
    <x v="415"/>
    <x v="65"/>
    <n v="8130"/>
    <n v="0"/>
    <x v="3"/>
  </r>
  <r>
    <s v="5009448150"/>
    <x v="2"/>
    <s v="9"/>
    <d v="2019-09-20T00:00:00"/>
    <x v="12"/>
    <x v="2"/>
    <s v="1020"/>
    <s v="S020"/>
    <s v="S"/>
    <n v="21859.64"/>
    <n v="10"/>
    <x v="0"/>
    <s v="CSMS764232"/>
    <x v="415"/>
    <x v="2"/>
    <n v="9490"/>
    <n v="0"/>
    <x v="3"/>
  </r>
  <r>
    <s v="5009448150"/>
    <x v="2"/>
    <s v="9"/>
    <d v="2019-09-20T00:00:00"/>
    <x v="12"/>
    <x v="7"/>
    <s v="1020"/>
    <s v="S020"/>
    <s v="S"/>
    <n v="33110.1"/>
    <n v="18"/>
    <x v="0"/>
    <s v="CSMS764230"/>
    <x v="415"/>
    <x v="7"/>
    <n v="8280"/>
    <n v="0"/>
    <x v="3"/>
  </r>
  <r>
    <s v="5009448258"/>
    <x v="2"/>
    <s v="9"/>
    <d v="2019-09-20T00:00:00"/>
    <x v="12"/>
    <x v="2"/>
    <s v="1050"/>
    <s v="S050"/>
    <s v="S"/>
    <n v="61214.93"/>
    <n v="28"/>
    <x v="0"/>
    <s v="CSMS764232"/>
    <x v="415"/>
    <x v="2"/>
    <n v="9490"/>
    <n v="0"/>
    <x v="3"/>
  </r>
  <r>
    <s v="5009448650"/>
    <x v="2"/>
    <s v="9"/>
    <d v="2019-09-20T00:00:00"/>
    <x v="12"/>
    <x v="2"/>
    <s v="1030"/>
    <s v="S030"/>
    <s v="S"/>
    <n v="20935.830000000002"/>
    <n v="10"/>
    <x v="0"/>
    <s v="CSMS764232"/>
    <x v="415"/>
    <x v="2"/>
    <n v="9490"/>
    <n v="0"/>
    <x v="3"/>
  </r>
  <r>
    <s v="5009448651"/>
    <x v="2"/>
    <s v="9"/>
    <d v="2019-09-20T00:00:00"/>
    <x v="12"/>
    <x v="26"/>
    <s v="1030"/>
    <s v="S030"/>
    <s v="S"/>
    <n v="32661.18"/>
    <n v="14"/>
    <x v="0"/>
    <s v="CSMS761108"/>
    <x v="415"/>
    <x v="26"/>
    <n v="9000"/>
    <n v="0"/>
    <x v="3"/>
  </r>
  <r>
    <s v="5009449516"/>
    <x v="2"/>
    <s v="9"/>
    <d v="2019-09-23T00:00:00"/>
    <x v="12"/>
    <x v="7"/>
    <s v="1050"/>
    <s v="S050"/>
    <s v="S"/>
    <n v="27589.39"/>
    <n v="15"/>
    <x v="0"/>
    <s v="CSMS764230"/>
    <x v="415"/>
    <x v="7"/>
    <n v="8280"/>
    <n v="0"/>
    <x v="3"/>
  </r>
  <r>
    <s v="5009449694"/>
    <x v="2"/>
    <s v="9"/>
    <d v="2019-09-23T00:00:00"/>
    <x v="12"/>
    <x v="65"/>
    <s v="1060"/>
    <s v="S060"/>
    <s v="S"/>
    <n v="3481.62"/>
    <n v="1"/>
    <x v="0"/>
    <s v="CSMS765106"/>
    <x v="415"/>
    <x v="65"/>
    <n v="8130"/>
    <n v="0"/>
    <x v="3"/>
  </r>
  <r>
    <s v="5009449695"/>
    <x v="2"/>
    <s v="9"/>
    <d v="2019-09-23T00:00:00"/>
    <x v="12"/>
    <x v="35"/>
    <s v="1060"/>
    <s v="S060"/>
    <s v="S"/>
    <n v="21831.86"/>
    <n v="1"/>
    <x v="0"/>
    <s v="CSMS761334"/>
    <x v="415"/>
    <x v="35"/>
    <n v="57200"/>
    <n v="0"/>
    <x v="3"/>
  </r>
  <r>
    <s v="5009449710"/>
    <x v="2"/>
    <s v="9"/>
    <d v="2019-09-23T00:00:00"/>
    <x v="12"/>
    <x v="26"/>
    <s v="1096"/>
    <s v="S096"/>
    <s v="S"/>
    <n v="2311.2399999999998"/>
    <n v="1"/>
    <x v="0"/>
    <s v="CSMS761108"/>
    <x v="415"/>
    <x v="26"/>
    <n v="9000"/>
    <n v="0"/>
    <x v="3"/>
  </r>
  <r>
    <s v="5009449768"/>
    <x v="2"/>
    <s v="9"/>
    <d v="2019-09-23T00:00:00"/>
    <x v="12"/>
    <x v="2"/>
    <s v="1030"/>
    <s v="S030"/>
    <s v="S"/>
    <n v="41871.65"/>
    <n v="20"/>
    <x v="0"/>
    <s v="CSMS764232"/>
    <x v="415"/>
    <x v="2"/>
    <n v="9490"/>
    <n v="0"/>
    <x v="3"/>
  </r>
  <r>
    <s v="5009449769"/>
    <x v="2"/>
    <s v="9"/>
    <d v="2019-09-23T00:00:00"/>
    <x v="12"/>
    <x v="12"/>
    <s v="1030"/>
    <s v="S030"/>
    <s v="S"/>
    <n v="9753.5300000000007"/>
    <n v="4"/>
    <x v="0"/>
    <s v="CSMS764234"/>
    <x v="415"/>
    <x v="12"/>
    <n v="10385"/>
    <n v="0"/>
    <x v="3"/>
  </r>
  <r>
    <s v="5009449815"/>
    <x v="2"/>
    <s v="9"/>
    <d v="2019-09-23T00:00:00"/>
    <x v="12"/>
    <x v="35"/>
    <s v="1001"/>
    <s v="S001"/>
    <s v="S"/>
    <n v="21731.02"/>
    <n v="1"/>
    <x v="0"/>
    <s v="CSMS761334"/>
    <x v="415"/>
    <x v="35"/>
    <n v="57200"/>
    <n v="0"/>
    <x v="3"/>
  </r>
  <r>
    <s v="5009449838"/>
    <x v="2"/>
    <s v="9"/>
    <d v="2019-09-23T00:00:00"/>
    <x v="12"/>
    <x v="7"/>
    <s v="1060"/>
    <s v="S060"/>
    <s v="S"/>
    <n v="1769.89"/>
    <n v="1"/>
    <x v="0"/>
    <s v="CSMS764230"/>
    <x v="415"/>
    <x v="7"/>
    <n v="8280"/>
    <n v="0"/>
    <x v="3"/>
  </r>
  <r>
    <s v="5009449840"/>
    <x v="2"/>
    <s v="9"/>
    <d v="2019-09-23T00:00:00"/>
    <x v="12"/>
    <x v="137"/>
    <s v="1030"/>
    <s v="S030"/>
    <s v="S"/>
    <n v="14680.94"/>
    <n v="1"/>
    <x v="0"/>
    <s v="CSMS761330"/>
    <x v="415"/>
    <x v="137"/>
    <n v="29176"/>
    <n v="0"/>
    <x v="3"/>
  </r>
  <r>
    <s v="5009449841"/>
    <x v="2"/>
    <s v="9"/>
    <d v="2019-09-23T00:00:00"/>
    <x v="12"/>
    <x v="12"/>
    <s v="1030"/>
    <s v="S030"/>
    <s v="S"/>
    <n v="15270.33"/>
    <n v="6"/>
    <x v="0"/>
    <s v="CSMS764234"/>
    <x v="415"/>
    <x v="12"/>
    <n v="10385"/>
    <n v="0"/>
    <x v="3"/>
  </r>
  <r>
    <s v="5009449842"/>
    <x v="2"/>
    <s v="9"/>
    <d v="2019-09-23T00:00:00"/>
    <x v="12"/>
    <x v="26"/>
    <s v="1030"/>
    <s v="S030"/>
    <s v="S"/>
    <n v="6933.71"/>
    <n v="3"/>
    <x v="0"/>
    <s v="CSMS761108"/>
    <x v="415"/>
    <x v="26"/>
    <n v="9000"/>
    <n v="0"/>
    <x v="3"/>
  </r>
  <r>
    <s v="5009449868"/>
    <x v="2"/>
    <s v="9"/>
    <d v="2019-09-23T00:00:00"/>
    <x v="12"/>
    <x v="36"/>
    <s v="1010"/>
    <s v="S010"/>
    <s v="S"/>
    <n v="6037.97"/>
    <n v="3"/>
    <x v="0"/>
    <s v="CSMS761520"/>
    <x v="415"/>
    <x v="36"/>
    <n v="3195"/>
    <n v="0"/>
    <x v="3"/>
  </r>
  <r>
    <s v="5009449921"/>
    <x v="2"/>
    <s v="9"/>
    <d v="2019-09-23T00:00:00"/>
    <x v="13"/>
    <x v="36"/>
    <s v="1010"/>
    <s v="S010"/>
    <s v="H"/>
    <n v="-6037.97"/>
    <n v="-3"/>
    <x v="0"/>
    <s v="CSMS761520"/>
    <x v="415"/>
    <x v="36"/>
    <n v="3195"/>
    <n v="0"/>
    <x v="3"/>
  </r>
  <r>
    <s v="5009449933"/>
    <x v="2"/>
    <s v="9"/>
    <d v="2019-09-23T00:00:00"/>
    <x v="12"/>
    <x v="37"/>
    <s v="1010"/>
    <s v="S010"/>
    <s v="S"/>
    <n v="7431.86"/>
    <n v="3"/>
    <x v="0"/>
    <s v="CSMS761522"/>
    <x v="415"/>
    <x v="37"/>
    <n v="3529"/>
    <n v="0"/>
    <x v="3"/>
  </r>
  <r>
    <s v="5009449933"/>
    <x v="2"/>
    <s v="9"/>
    <d v="2019-09-23T00:00:00"/>
    <x v="12"/>
    <x v="36"/>
    <s v="1010"/>
    <s v="S010"/>
    <s v="S"/>
    <n v="6037.97"/>
    <n v="3"/>
    <x v="0"/>
    <s v="CSMS761520"/>
    <x v="415"/>
    <x v="36"/>
    <n v="3195"/>
    <n v="0"/>
    <x v="3"/>
  </r>
  <r>
    <s v="5009450861"/>
    <x v="2"/>
    <s v="9"/>
    <d v="2019-09-24T00:00:00"/>
    <x v="12"/>
    <x v="14"/>
    <s v="1080"/>
    <s v="S080"/>
    <s v="S"/>
    <n v="15418.56"/>
    <n v="1"/>
    <x v="0"/>
    <s v="CSMS761328"/>
    <x v="415"/>
    <x v="14"/>
    <n v="50350"/>
    <n v="0"/>
    <x v="3"/>
  </r>
  <r>
    <s v="5009451719"/>
    <x v="2"/>
    <s v="9"/>
    <d v="2019-09-25T00:00:00"/>
    <x v="12"/>
    <x v="5"/>
    <s v="1096"/>
    <s v="S096"/>
    <s v="S"/>
    <n v="2109.75"/>
    <n v="2"/>
    <x v="0"/>
    <s v="CSMS750832"/>
    <x v="416"/>
    <x v="5"/>
    <n v="1297"/>
    <n v="0"/>
    <x v="3"/>
  </r>
  <r>
    <s v="5009451880"/>
    <x v="2"/>
    <s v="9"/>
    <d v="2019-09-25T00:00:00"/>
    <x v="12"/>
    <x v="8"/>
    <s v="1060"/>
    <s v="S060"/>
    <s v="S"/>
    <n v="5530.5"/>
    <n v="3"/>
    <x v="0"/>
    <s v="CSMS752992"/>
    <x v="416"/>
    <x v="8"/>
    <n v="2306"/>
    <n v="0"/>
    <x v="3"/>
  </r>
  <r>
    <s v="5009455549"/>
    <x v="2"/>
    <s v="9"/>
    <d v="2019-09-30T00:00:00"/>
    <x v="12"/>
    <x v="65"/>
    <s v="1030"/>
    <s v="S030"/>
    <s v="S"/>
    <n v="5683.9"/>
    <n v="2"/>
    <x v="0"/>
    <s v="CSMS765106"/>
    <x v="415"/>
    <x v="65"/>
    <n v="8130"/>
    <n v="0"/>
    <x v="3"/>
  </r>
  <r>
    <s v="5009455589"/>
    <x v="2"/>
    <s v="9"/>
    <d v="2019-09-30T00:00:00"/>
    <x v="12"/>
    <x v="12"/>
    <s v="1060"/>
    <s v="S060"/>
    <s v="S"/>
    <n v="7670.6"/>
    <n v="3"/>
    <x v="0"/>
    <s v="CSMS764234"/>
    <x v="415"/>
    <x v="12"/>
    <n v="10385"/>
    <n v="0"/>
    <x v="3"/>
  </r>
  <r>
    <s v="5009455891"/>
    <x v="2"/>
    <s v="9"/>
    <d v="2019-09-30T00:00:00"/>
    <x v="12"/>
    <x v="0"/>
    <s v="1030"/>
    <s v="S030"/>
    <s v="S"/>
    <n v="46822.76"/>
    <n v="5"/>
    <x v="0"/>
    <s v="CSMS761362"/>
    <x v="415"/>
    <x v="0"/>
    <n v="41000"/>
    <n v="0"/>
    <x v="3"/>
  </r>
  <r>
    <s v="5009455893"/>
    <x v="2"/>
    <s v="9"/>
    <d v="2019-09-30T00:00:00"/>
    <x v="12"/>
    <x v="0"/>
    <s v="1030"/>
    <s v="S030"/>
    <s v="S"/>
    <n v="18729.11"/>
    <n v="2"/>
    <x v="0"/>
    <s v="CSMS761362"/>
    <x v="415"/>
    <x v="0"/>
    <n v="41000"/>
    <n v="0"/>
    <x v="3"/>
  </r>
  <r>
    <s v="5009455938"/>
    <x v="2"/>
    <s v="9"/>
    <d v="2019-09-30T00:00:00"/>
    <x v="12"/>
    <x v="65"/>
    <s v="1060"/>
    <s v="S060"/>
    <s v="S"/>
    <n v="6551.69"/>
    <n v="1"/>
    <x v="0"/>
    <s v="CSMS765106"/>
    <x v="415"/>
    <x v="65"/>
    <n v="8130"/>
    <n v="0"/>
    <x v="3"/>
  </r>
  <r>
    <s v="5009455979"/>
    <x v="2"/>
    <s v="9"/>
    <d v="2019-09-30T00:00:00"/>
    <x v="13"/>
    <x v="156"/>
    <s v="1030"/>
    <s v="S030"/>
    <s v="H"/>
    <n v="-194962.86"/>
    <n v="-10"/>
    <x v="0"/>
    <s v="CSMS765096"/>
    <x v="415"/>
    <x v="156"/>
    <n v="0"/>
    <n v="0"/>
    <x v="3"/>
  </r>
  <r>
    <s v="5009456004"/>
    <x v="2"/>
    <s v="9"/>
    <d v="2019-09-30T00:00:00"/>
    <x v="12"/>
    <x v="156"/>
    <s v="1030"/>
    <s v="S030"/>
    <s v="S"/>
    <n v="194962.86"/>
    <n v="10"/>
    <x v="0"/>
    <s v="CSMS765096"/>
    <x v="415"/>
    <x v="156"/>
    <n v="0"/>
    <n v="0"/>
    <x v="3"/>
  </r>
  <r>
    <s v="5009456005"/>
    <x v="2"/>
    <s v="9"/>
    <d v="2019-09-30T00:00:00"/>
    <x v="12"/>
    <x v="65"/>
    <s v="1030"/>
    <s v="S030"/>
    <s v="S"/>
    <n v="5683.89"/>
    <n v="2"/>
    <x v="0"/>
    <s v="CSMS765106"/>
    <x v="415"/>
    <x v="65"/>
    <n v="8130"/>
    <n v="0"/>
    <x v="3"/>
  </r>
  <r>
    <s v="5009456006"/>
    <x v="2"/>
    <s v="9"/>
    <d v="2019-09-30T00:00:00"/>
    <x v="12"/>
    <x v="55"/>
    <s v="1030"/>
    <s v="S030"/>
    <s v="S"/>
    <n v="7561.58"/>
    <n v="2"/>
    <x v="0"/>
    <s v="CSMS765108"/>
    <x v="415"/>
    <x v="55"/>
    <n v="9800"/>
    <n v="0"/>
    <x v="3"/>
  </r>
  <r>
    <s v="5009456007"/>
    <x v="2"/>
    <s v="9"/>
    <d v="2019-09-30T00:00:00"/>
    <x v="12"/>
    <x v="0"/>
    <s v="1030"/>
    <s v="S030"/>
    <s v="S"/>
    <n v="9364.5499999999993"/>
    <n v="1"/>
    <x v="0"/>
    <s v="CSMS761362"/>
    <x v="415"/>
    <x v="0"/>
    <n v="41000"/>
    <n v="0"/>
    <x v="3"/>
  </r>
  <r>
    <s v="5009456010"/>
    <x v="2"/>
    <s v="9"/>
    <d v="2019-09-30T00:00:00"/>
    <x v="12"/>
    <x v="62"/>
    <s v="1060"/>
    <s v="S060"/>
    <s v="S"/>
    <n v="6133.45"/>
    <n v="2"/>
    <x v="0"/>
    <s v="CSMS750350"/>
    <x v="415"/>
    <x v="62"/>
    <n v="0"/>
    <n v="0"/>
    <x v="3"/>
  </r>
  <r>
    <s v="5009456011"/>
    <x v="2"/>
    <s v="9"/>
    <d v="2019-09-30T00:00:00"/>
    <x v="12"/>
    <x v="7"/>
    <s v="1060"/>
    <s v="S060"/>
    <s v="S"/>
    <n v="9239.15"/>
    <n v="5"/>
    <x v="0"/>
    <s v="CSMS764230"/>
    <x v="415"/>
    <x v="7"/>
    <n v="8280"/>
    <n v="0"/>
    <x v="3"/>
  </r>
  <r>
    <s v="5009456013"/>
    <x v="2"/>
    <s v="9"/>
    <d v="2019-09-30T00:00:00"/>
    <x v="12"/>
    <x v="14"/>
    <s v="1050"/>
    <s v="S050"/>
    <s v="S"/>
    <n v="31927.64"/>
    <n v="2"/>
    <x v="0"/>
    <s v="CSMS761328"/>
    <x v="415"/>
    <x v="14"/>
    <n v="50350"/>
    <n v="0"/>
    <x v="3"/>
  </r>
  <r>
    <s v="5009456013"/>
    <x v="2"/>
    <s v="9"/>
    <d v="2019-09-30T00:00:00"/>
    <x v="12"/>
    <x v="17"/>
    <s v="1050"/>
    <s v="S050"/>
    <s v="S"/>
    <n v="9379.56"/>
    <n v="1"/>
    <x v="0"/>
    <s v="CSMS761354"/>
    <x v="415"/>
    <x v="17"/>
    <n v="43365"/>
    <n v="0"/>
    <x v="3"/>
  </r>
  <r>
    <s v="5009456013"/>
    <x v="2"/>
    <s v="9"/>
    <d v="2019-09-30T00:00:00"/>
    <x v="12"/>
    <x v="13"/>
    <s v="1050"/>
    <s v="S050"/>
    <s v="S"/>
    <n v="11703.14"/>
    <n v="1"/>
    <x v="0"/>
    <s v="CSMS761320"/>
    <x v="415"/>
    <x v="13"/>
    <n v="46100"/>
    <n v="0"/>
    <x v="3"/>
  </r>
  <r>
    <s v="5009456014"/>
    <x v="2"/>
    <s v="9"/>
    <d v="2019-09-30T00:00:00"/>
    <x v="12"/>
    <x v="14"/>
    <s v="1050"/>
    <s v="S050"/>
    <s v="S"/>
    <n v="31927.63"/>
    <n v="2"/>
    <x v="0"/>
    <s v="CSMS761328"/>
    <x v="415"/>
    <x v="14"/>
    <n v="50350"/>
    <n v="0"/>
    <x v="3"/>
  </r>
  <r>
    <s v="5009456015"/>
    <x v="2"/>
    <s v="9"/>
    <d v="2019-09-30T00:00:00"/>
    <x v="12"/>
    <x v="13"/>
    <s v="1050"/>
    <s v="S050"/>
    <s v="S"/>
    <n v="11703.14"/>
    <n v="1"/>
    <x v="0"/>
    <s v="CSMS761320"/>
    <x v="415"/>
    <x v="13"/>
    <n v="46100"/>
    <n v="0"/>
    <x v="3"/>
  </r>
  <r>
    <s v="5009456055"/>
    <x v="2"/>
    <s v="9"/>
    <d v="2019-09-30T00:00:00"/>
    <x v="12"/>
    <x v="36"/>
    <s v="1080"/>
    <s v="S080"/>
    <s v="S"/>
    <n v="2012.54"/>
    <n v="1"/>
    <x v="0"/>
    <s v="CSMS761520"/>
    <x v="415"/>
    <x v="36"/>
    <n v="3195"/>
    <n v="0"/>
    <x v="3"/>
  </r>
  <r>
    <s v="5009456055"/>
    <x v="2"/>
    <s v="9"/>
    <d v="2019-09-30T00:00:00"/>
    <x v="12"/>
    <x v="7"/>
    <s v="1080"/>
    <s v="S080"/>
    <s v="S"/>
    <n v="31268.21"/>
    <n v="17"/>
    <x v="0"/>
    <s v="CSMS764230"/>
    <x v="415"/>
    <x v="7"/>
    <n v="8280"/>
    <n v="0"/>
    <x v="3"/>
  </r>
  <r>
    <s v="5009456059"/>
    <x v="2"/>
    <s v="9"/>
    <d v="2019-09-30T00:00:00"/>
    <x v="12"/>
    <x v="156"/>
    <s v="1020"/>
    <s v="S020"/>
    <s v="S"/>
    <n v="19496.29"/>
    <n v="1"/>
    <x v="0"/>
    <s v="CSMS765096"/>
    <x v="415"/>
    <x v="156"/>
    <n v="0"/>
    <n v="0"/>
    <x v="3"/>
  </r>
  <r>
    <s v="5009456076"/>
    <x v="2"/>
    <s v="9"/>
    <d v="2019-09-30T00:00:00"/>
    <x v="13"/>
    <x v="13"/>
    <s v="1050"/>
    <s v="S050"/>
    <s v="H"/>
    <n v="-11703.14"/>
    <n v="-1"/>
    <x v="0"/>
    <s v="CSMS761320"/>
    <x v="415"/>
    <x v="13"/>
    <n v="46100"/>
    <n v="0"/>
    <x v="3"/>
  </r>
  <r>
    <s v="5009456101"/>
    <x v="2"/>
    <s v="9"/>
    <d v="2019-09-30T00:00:00"/>
    <x v="12"/>
    <x v="14"/>
    <s v="1050"/>
    <s v="S050"/>
    <s v="S"/>
    <n v="15963.82"/>
    <n v="1"/>
    <x v="0"/>
    <s v="CSMS761328"/>
    <x v="415"/>
    <x v="14"/>
    <n v="50350"/>
    <n v="0"/>
    <x v="3"/>
  </r>
  <r>
    <s v="5009456101"/>
    <x v="2"/>
    <s v="9"/>
    <d v="2019-09-30T00:00:00"/>
    <x v="12"/>
    <x v="17"/>
    <s v="1050"/>
    <s v="S050"/>
    <s v="S"/>
    <n v="9379.56"/>
    <n v="1"/>
    <x v="0"/>
    <s v="CSMS761354"/>
    <x v="415"/>
    <x v="17"/>
    <n v="43365"/>
    <n v="0"/>
    <x v="3"/>
  </r>
  <r>
    <s v="5009456101"/>
    <x v="2"/>
    <s v="9"/>
    <d v="2019-09-30T00:00:00"/>
    <x v="12"/>
    <x v="13"/>
    <s v="1050"/>
    <s v="S050"/>
    <s v="S"/>
    <n v="11703.14"/>
    <n v="1"/>
    <x v="0"/>
    <s v="CSMS761320"/>
    <x v="415"/>
    <x v="13"/>
    <n v="46100"/>
    <n v="0"/>
    <x v="3"/>
  </r>
  <r>
    <s v="5009456106"/>
    <x v="2"/>
    <s v="9"/>
    <d v="2019-09-30T00:00:00"/>
    <x v="12"/>
    <x v="2"/>
    <s v="1050"/>
    <s v="S050"/>
    <s v="S"/>
    <n v="4372.5"/>
    <n v="2"/>
    <x v="0"/>
    <s v="CSMS764232"/>
    <x v="415"/>
    <x v="2"/>
    <n v="9490"/>
    <n v="0"/>
    <x v="3"/>
  </r>
  <r>
    <s v="5009456107"/>
    <x v="2"/>
    <s v="9"/>
    <d v="2019-09-30T00:00:00"/>
    <x v="12"/>
    <x v="37"/>
    <s v="1050"/>
    <s v="S050"/>
    <s v="S"/>
    <n v="2477.1799999999998"/>
    <n v="1"/>
    <x v="0"/>
    <s v="CSMS761522"/>
    <x v="415"/>
    <x v="37"/>
    <n v="3529"/>
    <n v="0"/>
    <x v="3"/>
  </r>
  <r>
    <s v="5009456180"/>
    <x v="2"/>
    <s v="9"/>
    <d v="2019-09-30T00:00:00"/>
    <x v="12"/>
    <x v="156"/>
    <s v="1030"/>
    <s v="S030"/>
    <s v="S"/>
    <n v="19496.29"/>
    <n v="1"/>
    <x v="0"/>
    <s v="CSMS765096"/>
    <x v="415"/>
    <x v="156"/>
    <n v="0"/>
    <n v="0"/>
    <x v="3"/>
  </r>
  <r>
    <s v="5009456231"/>
    <x v="2"/>
    <s v="9"/>
    <d v="2019-09-30T00:00:00"/>
    <x v="12"/>
    <x v="13"/>
    <s v="1050"/>
    <s v="S050"/>
    <s v="S"/>
    <n v="11703.14"/>
    <n v="1"/>
    <x v="0"/>
    <s v="CSMS761320"/>
    <x v="415"/>
    <x v="13"/>
    <n v="46100"/>
    <n v="0"/>
    <x v="3"/>
  </r>
  <r>
    <s v="5009456231"/>
    <x v="2"/>
    <s v="9"/>
    <d v="2019-09-30T00:00:00"/>
    <x v="12"/>
    <x v="17"/>
    <s v="1050"/>
    <s v="S050"/>
    <s v="S"/>
    <n v="18759.13"/>
    <n v="2"/>
    <x v="0"/>
    <s v="CSMS761354"/>
    <x v="415"/>
    <x v="17"/>
    <n v="43365"/>
    <n v="0"/>
    <x v="3"/>
  </r>
  <r>
    <s v="5009456291"/>
    <x v="2"/>
    <s v="9"/>
    <d v="2019-09-30T00:00:00"/>
    <x v="12"/>
    <x v="26"/>
    <s v="1030"/>
    <s v="S030"/>
    <s v="S"/>
    <n v="24125.23"/>
    <n v="10"/>
    <x v="0"/>
    <s v="CSMS761108"/>
    <x v="415"/>
    <x v="26"/>
    <n v="9000"/>
    <n v="0"/>
    <x v="3"/>
  </r>
  <r>
    <s v="5009456352"/>
    <x v="2"/>
    <s v="9"/>
    <d v="2019-09-30T00:00:00"/>
    <x v="12"/>
    <x v="156"/>
    <s v="1020"/>
    <s v="S020"/>
    <s v="S"/>
    <n v="19496.29"/>
    <n v="1"/>
    <x v="0"/>
    <s v="CSMS765096"/>
    <x v="415"/>
    <x v="156"/>
    <n v="0"/>
    <n v="0"/>
    <x v="3"/>
  </r>
  <r>
    <s v="5009456354"/>
    <x v="2"/>
    <s v="9"/>
    <d v="2019-09-30T00:00:00"/>
    <x v="12"/>
    <x v="0"/>
    <s v="1070"/>
    <s v="S070"/>
    <s v="S"/>
    <n v="10359.09"/>
    <n v="1"/>
    <x v="0"/>
    <s v="CSMS761362"/>
    <x v="415"/>
    <x v="0"/>
    <n v="41000"/>
    <n v="0"/>
    <x v="3"/>
  </r>
  <r>
    <s v="5009456357"/>
    <x v="2"/>
    <s v="9"/>
    <d v="2019-09-30T00:00:00"/>
    <x v="12"/>
    <x v="92"/>
    <s v="1010"/>
    <s v="S010"/>
    <s v="S"/>
    <n v="2748.71"/>
    <n v="1"/>
    <x v="0"/>
    <s v="CSMS761524"/>
    <x v="415"/>
    <x v="92"/>
    <n v="4081"/>
    <n v="0"/>
    <x v="3"/>
  </r>
  <r>
    <s v="5009458407"/>
    <x v="2"/>
    <s v="10"/>
    <d v="2019-10-03T00:00:00"/>
    <x v="12"/>
    <x v="17"/>
    <s v="1050"/>
    <s v="S050"/>
    <s v="S"/>
    <n v="9379.56"/>
    <n v="1"/>
    <x v="0"/>
    <s v="CSMS761354"/>
    <x v="415"/>
    <x v="17"/>
    <n v="43365"/>
    <n v="0"/>
    <x v="3"/>
  </r>
  <r>
    <s v="5009458408"/>
    <x v="2"/>
    <s v="10"/>
    <d v="2019-10-03T00:00:00"/>
    <x v="12"/>
    <x v="13"/>
    <s v="1050"/>
    <s v="S050"/>
    <s v="S"/>
    <n v="22724.48"/>
    <n v="2"/>
    <x v="0"/>
    <s v="CSMS761320"/>
    <x v="415"/>
    <x v="13"/>
    <n v="46100"/>
    <n v="0"/>
    <x v="3"/>
  </r>
  <r>
    <s v="5009458712"/>
    <x v="2"/>
    <s v="10"/>
    <d v="2019-10-03T00:00:00"/>
    <x v="12"/>
    <x v="7"/>
    <s v="1030"/>
    <s v="S030"/>
    <s v="S"/>
    <n v="47821.61"/>
    <n v="26"/>
    <x v="0"/>
    <s v="CSMS764230"/>
    <x v="415"/>
    <x v="7"/>
    <n v="8280"/>
    <n v="0"/>
    <x v="3"/>
  </r>
  <r>
    <s v="5009458802"/>
    <x v="2"/>
    <s v="10"/>
    <d v="2019-10-03T00:00:00"/>
    <x v="12"/>
    <x v="84"/>
    <s v="1030"/>
    <s v="S030"/>
    <s v="S"/>
    <n v="27057.77"/>
    <n v="2"/>
    <x v="0"/>
    <s v="CSMS761300"/>
    <x v="415"/>
    <x v="84"/>
    <n v="19353"/>
    <n v="0"/>
    <x v="3"/>
  </r>
  <r>
    <s v="5009458803"/>
    <x v="2"/>
    <s v="10"/>
    <d v="2019-10-03T00:00:00"/>
    <x v="12"/>
    <x v="0"/>
    <s v="1030"/>
    <s v="S030"/>
    <s v="S"/>
    <n v="9364.5499999999993"/>
    <n v="1"/>
    <x v="0"/>
    <s v="CSMS761362"/>
    <x v="415"/>
    <x v="0"/>
    <n v="41000"/>
    <n v="0"/>
    <x v="3"/>
  </r>
  <r>
    <s v="5009458804"/>
    <x v="2"/>
    <s v="10"/>
    <d v="2019-10-03T00:00:00"/>
    <x v="12"/>
    <x v="55"/>
    <s v="1030"/>
    <s v="S030"/>
    <s v="S"/>
    <n v="11342.36"/>
    <n v="3"/>
    <x v="0"/>
    <s v="CSMS765108"/>
    <x v="415"/>
    <x v="55"/>
    <n v="9800"/>
    <n v="0"/>
    <x v="3"/>
  </r>
  <r>
    <s v="5009459626"/>
    <x v="2"/>
    <s v="10"/>
    <d v="2019-10-04T00:00:00"/>
    <x v="12"/>
    <x v="5"/>
    <s v="1060"/>
    <s v="S060"/>
    <s v="S"/>
    <n v="9863.74"/>
    <n v="8"/>
    <x v="0"/>
    <s v="CSMS750832"/>
    <x v="416"/>
    <x v="5"/>
    <n v="1297"/>
    <n v="0"/>
    <x v="3"/>
  </r>
  <r>
    <s v="5009459629"/>
    <x v="2"/>
    <s v="10"/>
    <d v="2019-10-04T00:00:00"/>
    <x v="12"/>
    <x v="26"/>
    <s v="1060"/>
    <s v="S060"/>
    <s v="S"/>
    <n v="16807.45"/>
    <n v="7"/>
    <x v="0"/>
    <s v="CSMS761108"/>
    <x v="415"/>
    <x v="26"/>
    <n v="9000"/>
    <n v="0"/>
    <x v="3"/>
  </r>
  <r>
    <s v="5009459629"/>
    <x v="2"/>
    <s v="10"/>
    <d v="2019-10-04T00:00:00"/>
    <x v="12"/>
    <x v="2"/>
    <s v="1060"/>
    <s v="S060"/>
    <s v="S"/>
    <n v="17723.53"/>
    <n v="8"/>
    <x v="0"/>
    <s v="CSMS764232"/>
    <x v="415"/>
    <x v="2"/>
    <n v="9490"/>
    <n v="0"/>
    <x v="3"/>
  </r>
  <r>
    <s v="5009459629"/>
    <x v="2"/>
    <s v="10"/>
    <d v="2019-10-04T00:00:00"/>
    <x v="12"/>
    <x v="5"/>
    <s v="1060"/>
    <s v="S060"/>
    <s v="S"/>
    <n v="19521.95"/>
    <n v="16"/>
    <x v="0"/>
    <s v="CSMS750832"/>
    <x v="416"/>
    <x v="5"/>
    <n v="1297"/>
    <n v="0"/>
    <x v="3"/>
  </r>
  <r>
    <s v="5009459629"/>
    <x v="2"/>
    <s v="10"/>
    <d v="2019-10-04T00:00:00"/>
    <x v="12"/>
    <x v="12"/>
    <s v="1060"/>
    <s v="S060"/>
    <s v="S"/>
    <n v="7882.32"/>
    <n v="3"/>
    <x v="0"/>
    <s v="CSMS764234"/>
    <x v="415"/>
    <x v="12"/>
    <n v="10385"/>
    <n v="0"/>
    <x v="3"/>
  </r>
  <r>
    <s v="5009460188"/>
    <x v="2"/>
    <s v="10"/>
    <d v="2019-10-07T00:00:00"/>
    <x v="12"/>
    <x v="84"/>
    <s v="1080"/>
    <s v="S080"/>
    <s v="S"/>
    <n v="15011.33"/>
    <n v="1"/>
    <x v="0"/>
    <s v="CSMS761300"/>
    <x v="415"/>
    <x v="84"/>
    <n v="19353"/>
    <n v="0"/>
    <x v="3"/>
  </r>
  <r>
    <s v="5009460243"/>
    <x v="2"/>
    <s v="10"/>
    <d v="2019-10-07T00:00:00"/>
    <x v="12"/>
    <x v="65"/>
    <s v="1030"/>
    <s v="S030"/>
    <s v="S"/>
    <n v="15632.37"/>
    <n v="6"/>
    <x v="0"/>
    <s v="CSMS765106"/>
    <x v="415"/>
    <x v="65"/>
    <n v="8130"/>
    <n v="0"/>
    <x v="3"/>
  </r>
  <r>
    <s v="5009460374"/>
    <x v="2"/>
    <s v="10"/>
    <d v="2019-10-07T00:00:00"/>
    <x v="12"/>
    <x v="65"/>
    <s v="1060"/>
    <s v="S060"/>
    <s v="S"/>
    <n v="2715.85"/>
    <n v="1"/>
    <x v="0"/>
    <s v="CSMS765106"/>
    <x v="415"/>
    <x v="65"/>
    <n v="8130"/>
    <n v="0"/>
    <x v="3"/>
  </r>
  <r>
    <s v="5009460374"/>
    <x v="2"/>
    <s v="10"/>
    <d v="2019-10-07T00:00:00"/>
    <x v="12"/>
    <x v="14"/>
    <s v="1060"/>
    <s v="S060"/>
    <s v="S"/>
    <n v="15427.95"/>
    <n v="1"/>
    <x v="0"/>
    <s v="CSMS761328"/>
    <x v="415"/>
    <x v="14"/>
    <n v="50350"/>
    <n v="0"/>
    <x v="3"/>
  </r>
  <r>
    <s v="5009460467"/>
    <x v="2"/>
    <s v="10"/>
    <d v="2019-10-07T00:00:00"/>
    <x v="12"/>
    <x v="0"/>
    <s v="1010"/>
    <s v="S010"/>
    <s v="S"/>
    <n v="9508.34"/>
    <n v="1"/>
    <x v="0"/>
    <s v="CSMS761362"/>
    <x v="415"/>
    <x v="0"/>
    <n v="41000"/>
    <n v="0"/>
    <x v="3"/>
  </r>
  <r>
    <s v="5009460467"/>
    <x v="2"/>
    <s v="10"/>
    <d v="2019-10-07T00:00:00"/>
    <x v="12"/>
    <x v="10"/>
    <s v="1010"/>
    <s v="S010"/>
    <s v="S"/>
    <n v="52727.73"/>
    <n v="6"/>
    <x v="0"/>
    <s v="CSMS761360"/>
    <x v="415"/>
    <x v="10"/>
    <n v="42200"/>
    <n v="0"/>
    <x v="3"/>
  </r>
  <r>
    <s v="5009460468"/>
    <x v="2"/>
    <s v="10"/>
    <d v="2019-10-07T00:00:00"/>
    <x v="12"/>
    <x v="13"/>
    <s v="1010"/>
    <s v="S010"/>
    <s v="S"/>
    <n v="46417.09"/>
    <n v="4"/>
    <x v="0"/>
    <s v="CSMS761320"/>
    <x v="415"/>
    <x v="13"/>
    <n v="46100"/>
    <n v="0"/>
    <x v="3"/>
  </r>
  <r>
    <s v="5009460508"/>
    <x v="2"/>
    <s v="10"/>
    <d v="2019-10-07T00:00:00"/>
    <x v="12"/>
    <x v="17"/>
    <s v="1010"/>
    <s v="S010"/>
    <s v="S"/>
    <n v="9655.2999999999993"/>
    <n v="1"/>
    <x v="0"/>
    <s v="CSMS761354"/>
    <x v="415"/>
    <x v="17"/>
    <n v="43365"/>
    <n v="0"/>
    <x v="3"/>
  </r>
  <r>
    <s v="5009460508"/>
    <x v="2"/>
    <s v="10"/>
    <d v="2019-10-07T00:00:00"/>
    <x v="12"/>
    <x v="13"/>
    <s v="1010"/>
    <s v="S010"/>
    <s v="S"/>
    <n v="46417.09"/>
    <n v="4"/>
    <x v="0"/>
    <s v="CSMS761320"/>
    <x v="415"/>
    <x v="13"/>
    <n v="46100"/>
    <n v="0"/>
    <x v="3"/>
  </r>
  <r>
    <s v="5009460508"/>
    <x v="2"/>
    <s v="10"/>
    <d v="2019-10-07T00:00:00"/>
    <x v="12"/>
    <x v="28"/>
    <s v="1010"/>
    <s v="S010"/>
    <s v="S"/>
    <n v="22555.77"/>
    <n v="2"/>
    <x v="0"/>
    <s v="CSMS761356"/>
    <x v="415"/>
    <x v="28"/>
    <n v="44820"/>
    <n v="0"/>
    <x v="3"/>
  </r>
  <r>
    <s v="5009460622"/>
    <x v="2"/>
    <s v="10"/>
    <d v="2019-10-07T00:00:00"/>
    <x v="12"/>
    <x v="65"/>
    <s v="1030"/>
    <s v="S030"/>
    <s v="S"/>
    <n v="13026.98"/>
    <n v="5"/>
    <x v="0"/>
    <s v="CSMS765106"/>
    <x v="415"/>
    <x v="65"/>
    <n v="8130"/>
    <n v="0"/>
    <x v="3"/>
  </r>
  <r>
    <s v="5009460623"/>
    <x v="2"/>
    <s v="10"/>
    <d v="2019-10-07T00:00:00"/>
    <x v="12"/>
    <x v="0"/>
    <s v="1030"/>
    <s v="S030"/>
    <s v="S"/>
    <n v="9364.5499999999993"/>
    <n v="1"/>
    <x v="0"/>
    <s v="CSMS761362"/>
    <x v="415"/>
    <x v="0"/>
    <n v="41000"/>
    <n v="0"/>
    <x v="3"/>
  </r>
  <r>
    <s v="5009460817"/>
    <x v="2"/>
    <s v="10"/>
    <d v="2019-10-08T00:00:00"/>
    <x v="12"/>
    <x v="156"/>
    <s v="1030"/>
    <s v="S030"/>
    <s v="S"/>
    <n v="159621.82"/>
    <n v="8"/>
    <x v="0"/>
    <s v="CSMS765096"/>
    <x v="415"/>
    <x v="156"/>
    <n v="0"/>
    <n v="0"/>
    <x v="3"/>
  </r>
  <r>
    <s v="5009461102"/>
    <x v="2"/>
    <s v="10"/>
    <d v="2019-10-08T00:00:00"/>
    <x v="12"/>
    <x v="13"/>
    <s v="1050"/>
    <s v="S050"/>
    <s v="S"/>
    <n v="15113.68"/>
    <n v="1"/>
    <x v="0"/>
    <s v="CSMS761320"/>
    <x v="415"/>
    <x v="13"/>
    <n v="46100"/>
    <n v="0"/>
    <x v="3"/>
  </r>
  <r>
    <s v="5009461143"/>
    <x v="2"/>
    <s v="10"/>
    <d v="2019-10-08T00:00:00"/>
    <x v="12"/>
    <x v="13"/>
    <s v="1030"/>
    <s v="S030"/>
    <s v="S"/>
    <n v="11362.24"/>
    <n v="1"/>
    <x v="0"/>
    <s v="CSMS761320"/>
    <x v="415"/>
    <x v="13"/>
    <n v="46100"/>
    <n v="0"/>
    <x v="3"/>
  </r>
  <r>
    <s v="5009461144"/>
    <x v="2"/>
    <s v="10"/>
    <d v="2019-10-08T00:00:00"/>
    <x v="12"/>
    <x v="18"/>
    <s v="1030"/>
    <s v="S030"/>
    <s v="S"/>
    <n v="50129.61"/>
    <n v="3"/>
    <x v="0"/>
    <s v="CSMS761326"/>
    <x v="415"/>
    <x v="18"/>
    <n v="52000"/>
    <n v="0"/>
    <x v="3"/>
  </r>
  <r>
    <s v="5009461145"/>
    <x v="2"/>
    <s v="10"/>
    <d v="2019-10-08T00:00:00"/>
    <x v="12"/>
    <x v="14"/>
    <s v="1030"/>
    <s v="S030"/>
    <s v="S"/>
    <n v="29601.08"/>
    <n v="2"/>
    <x v="0"/>
    <s v="CSMS761328"/>
    <x v="415"/>
    <x v="14"/>
    <n v="50350"/>
    <n v="0"/>
    <x v="3"/>
  </r>
  <r>
    <s v="5009461318"/>
    <x v="2"/>
    <s v="10"/>
    <d v="2019-10-08T00:00:00"/>
    <x v="12"/>
    <x v="28"/>
    <s v="1010"/>
    <s v="S010"/>
    <s v="S"/>
    <n v="11556.13"/>
    <n v="1"/>
    <x v="0"/>
    <s v="CSMS761356"/>
    <x v="415"/>
    <x v="28"/>
    <n v="44820"/>
    <n v="0"/>
    <x v="3"/>
  </r>
  <r>
    <s v="5009461318"/>
    <x v="2"/>
    <s v="10"/>
    <d v="2019-10-08T00:00:00"/>
    <x v="12"/>
    <x v="10"/>
    <s v="1010"/>
    <s v="S010"/>
    <s v="S"/>
    <n v="35541.68"/>
    <n v="4"/>
    <x v="0"/>
    <s v="CSMS761360"/>
    <x v="415"/>
    <x v="10"/>
    <n v="42200"/>
    <n v="0"/>
    <x v="3"/>
  </r>
  <r>
    <s v="5009461318"/>
    <x v="2"/>
    <s v="10"/>
    <d v="2019-10-08T00:00:00"/>
    <x v="12"/>
    <x v="17"/>
    <s v="1010"/>
    <s v="S010"/>
    <s v="S"/>
    <n v="19039.53"/>
    <n v="2"/>
    <x v="0"/>
    <s v="CSMS761354"/>
    <x v="415"/>
    <x v="17"/>
    <n v="43365"/>
    <n v="0"/>
    <x v="3"/>
  </r>
  <r>
    <s v="5009461506"/>
    <x v="2"/>
    <s v="10"/>
    <d v="2019-10-09T00:00:00"/>
    <x v="12"/>
    <x v="14"/>
    <s v="1060"/>
    <s v="S060"/>
    <s v="S"/>
    <n v="16093.75"/>
    <n v="1"/>
    <x v="0"/>
    <s v="CSMS761328"/>
    <x v="415"/>
    <x v="14"/>
    <n v="50350"/>
    <n v="0"/>
    <x v="3"/>
  </r>
  <r>
    <s v="5009461506"/>
    <x v="2"/>
    <s v="10"/>
    <d v="2019-10-09T00:00:00"/>
    <x v="12"/>
    <x v="55"/>
    <s v="1060"/>
    <s v="S060"/>
    <s v="S"/>
    <n v="3769.09"/>
    <n v="1"/>
    <x v="0"/>
    <s v="CSMS765108"/>
    <x v="415"/>
    <x v="55"/>
    <n v="9800"/>
    <n v="0"/>
    <x v="3"/>
  </r>
  <r>
    <s v="5009461506"/>
    <x v="2"/>
    <s v="10"/>
    <d v="2019-10-09T00:00:00"/>
    <x v="12"/>
    <x v="65"/>
    <s v="1060"/>
    <s v="S060"/>
    <s v="S"/>
    <n v="30410.15"/>
    <n v="10"/>
    <x v="0"/>
    <s v="CSMS765106"/>
    <x v="415"/>
    <x v="65"/>
    <n v="8130"/>
    <n v="0"/>
    <x v="3"/>
  </r>
  <r>
    <s v="5009461506"/>
    <x v="2"/>
    <s v="10"/>
    <d v="2019-10-09T00:00:00"/>
    <x v="12"/>
    <x v="17"/>
    <s v="1060"/>
    <s v="S060"/>
    <s v="S"/>
    <n v="9595.77"/>
    <n v="1"/>
    <x v="0"/>
    <s v="CSMS761354"/>
    <x v="415"/>
    <x v="17"/>
    <n v="43365"/>
    <n v="0"/>
    <x v="3"/>
  </r>
  <r>
    <s v="5009461508"/>
    <x v="2"/>
    <s v="10"/>
    <d v="2019-10-09T00:00:00"/>
    <x v="12"/>
    <x v="6"/>
    <s v="1060"/>
    <s v="S060"/>
    <s v="S"/>
    <n v="1151.78"/>
    <n v="1"/>
    <x v="0"/>
    <s v="CSMS752112"/>
    <x v="416"/>
    <x v="6"/>
    <n v="1446"/>
    <n v="0"/>
    <x v="3"/>
  </r>
  <r>
    <s v="5009461509"/>
    <x v="2"/>
    <s v="10"/>
    <d v="2019-10-09T00:00:00"/>
    <x v="12"/>
    <x v="120"/>
    <s v="1060"/>
    <s v="S060"/>
    <s v="S"/>
    <n v="9570.39"/>
    <n v="3"/>
    <x v="0"/>
    <s v="CSMS754944"/>
    <x v="416"/>
    <x v="120"/>
    <n v="3916"/>
    <n v="0"/>
    <x v="3"/>
  </r>
  <r>
    <s v="5009461576"/>
    <x v="2"/>
    <s v="10"/>
    <d v="2019-10-09T00:00:00"/>
    <x v="12"/>
    <x v="84"/>
    <s v="1080"/>
    <s v="S080"/>
    <s v="S"/>
    <n v="15011.33"/>
    <n v="1"/>
    <x v="0"/>
    <s v="CSMS761300"/>
    <x v="415"/>
    <x v="84"/>
    <n v="19353"/>
    <n v="0"/>
    <x v="3"/>
  </r>
  <r>
    <s v="5009461736"/>
    <x v="2"/>
    <s v="10"/>
    <d v="2019-10-09T00:00:00"/>
    <x v="12"/>
    <x v="10"/>
    <s v="1010"/>
    <s v="S010"/>
    <s v="S"/>
    <n v="9227.57"/>
    <n v="1"/>
    <x v="0"/>
    <s v="CSMS761360"/>
    <x v="415"/>
    <x v="10"/>
    <n v="42200"/>
    <n v="0"/>
    <x v="3"/>
  </r>
  <r>
    <s v="5009461736"/>
    <x v="2"/>
    <s v="10"/>
    <d v="2019-10-09T00:00:00"/>
    <x v="12"/>
    <x v="13"/>
    <s v="1010"/>
    <s v="S010"/>
    <s v="S"/>
    <n v="12148.64"/>
    <n v="1"/>
    <x v="0"/>
    <s v="CSMS761320"/>
    <x v="415"/>
    <x v="13"/>
    <n v="46100"/>
    <n v="0"/>
    <x v="3"/>
  </r>
  <r>
    <s v="5009461736"/>
    <x v="2"/>
    <s v="10"/>
    <d v="2019-10-09T00:00:00"/>
    <x v="12"/>
    <x v="0"/>
    <s v="1010"/>
    <s v="S010"/>
    <s v="S"/>
    <n v="28511.15"/>
    <n v="3"/>
    <x v="0"/>
    <s v="CSMS761362"/>
    <x v="415"/>
    <x v="0"/>
    <n v="41000"/>
    <n v="0"/>
    <x v="3"/>
  </r>
  <r>
    <s v="5009462089"/>
    <x v="2"/>
    <s v="10"/>
    <d v="2019-10-10T00:00:00"/>
    <x v="12"/>
    <x v="10"/>
    <s v="1030"/>
    <s v="S030"/>
    <s v="S"/>
    <n v="33393.879999999997"/>
    <n v="4"/>
    <x v="0"/>
    <s v="CSMS761360"/>
    <x v="415"/>
    <x v="10"/>
    <n v="42200"/>
    <n v="0"/>
    <x v="3"/>
  </r>
  <r>
    <s v="5009462223"/>
    <x v="2"/>
    <s v="10"/>
    <d v="2019-10-10T00:00:00"/>
    <x v="12"/>
    <x v="55"/>
    <s v="1060"/>
    <s v="S060"/>
    <s v="S"/>
    <n v="11307.26"/>
    <n v="3"/>
    <x v="0"/>
    <s v="CSMS765108"/>
    <x v="415"/>
    <x v="55"/>
    <n v="9800"/>
    <n v="0"/>
    <x v="3"/>
  </r>
  <r>
    <s v="5009462223"/>
    <x v="2"/>
    <s v="10"/>
    <d v="2019-10-10T00:00:00"/>
    <x v="12"/>
    <x v="65"/>
    <s v="1060"/>
    <s v="S060"/>
    <s v="S"/>
    <n v="9123.0499999999993"/>
    <n v="3"/>
    <x v="0"/>
    <s v="CSMS765106"/>
    <x v="415"/>
    <x v="65"/>
    <n v="8130"/>
    <n v="0"/>
    <x v="3"/>
  </r>
  <r>
    <s v="5009462447"/>
    <x v="2"/>
    <s v="10"/>
    <d v="2019-10-11T00:00:00"/>
    <x v="12"/>
    <x v="13"/>
    <s v="1030"/>
    <s v="S030"/>
    <s v="S"/>
    <n v="45448.95"/>
    <n v="4"/>
    <x v="0"/>
    <s v="CSMS761320"/>
    <x v="415"/>
    <x v="13"/>
    <n v="46100"/>
    <n v="0"/>
    <x v="3"/>
  </r>
  <r>
    <s v="5009462448"/>
    <x v="2"/>
    <s v="10"/>
    <d v="2019-10-11T00:00:00"/>
    <x v="12"/>
    <x v="156"/>
    <s v="1030"/>
    <s v="S030"/>
    <s v="S"/>
    <n v="19496.29"/>
    <n v="1"/>
    <x v="0"/>
    <s v="CSMS765096"/>
    <x v="415"/>
    <x v="156"/>
    <n v="0"/>
    <n v="0"/>
    <x v="3"/>
  </r>
  <r>
    <s v="5009462574"/>
    <x v="2"/>
    <s v="10"/>
    <d v="2019-10-10T00:00:00"/>
    <x v="12"/>
    <x v="0"/>
    <s v="1010"/>
    <s v="S010"/>
    <s v="S"/>
    <n v="19084.59"/>
    <n v="2"/>
    <x v="0"/>
    <s v="CSMS761362"/>
    <x v="415"/>
    <x v="0"/>
    <n v="41000"/>
    <n v="0"/>
    <x v="3"/>
  </r>
  <r>
    <s v="5009462578"/>
    <x v="2"/>
    <s v="10"/>
    <d v="2019-10-10T00:00:00"/>
    <x v="12"/>
    <x v="65"/>
    <s v="1060"/>
    <s v="S060"/>
    <s v="S"/>
    <n v="9123.0400000000009"/>
    <n v="3"/>
    <x v="0"/>
    <s v="CSMS765106"/>
    <x v="415"/>
    <x v="65"/>
    <n v="8130"/>
    <n v="0"/>
    <x v="3"/>
  </r>
  <r>
    <s v="5009462578"/>
    <x v="2"/>
    <s v="10"/>
    <d v="2019-10-10T00:00:00"/>
    <x v="12"/>
    <x v="55"/>
    <s v="1060"/>
    <s v="S060"/>
    <s v="S"/>
    <n v="3769.08"/>
    <n v="1"/>
    <x v="0"/>
    <s v="CSMS765108"/>
    <x v="415"/>
    <x v="55"/>
    <n v="9800"/>
    <n v="0"/>
    <x v="3"/>
  </r>
  <r>
    <s v="5009462597"/>
    <x v="2"/>
    <s v="10"/>
    <d v="2019-10-10T00:00:00"/>
    <x v="12"/>
    <x v="10"/>
    <s v="1030"/>
    <s v="S030"/>
    <s v="S"/>
    <n v="8348.4699999999993"/>
    <n v="1"/>
    <x v="0"/>
    <s v="CSMS761360"/>
    <x v="415"/>
    <x v="10"/>
    <n v="42200"/>
    <n v="0"/>
    <x v="3"/>
  </r>
  <r>
    <s v="5009462598"/>
    <x v="2"/>
    <s v="10"/>
    <d v="2019-10-10T00:00:00"/>
    <x v="12"/>
    <x v="14"/>
    <s v="1030"/>
    <s v="S030"/>
    <s v="S"/>
    <n v="29601.08"/>
    <n v="2"/>
    <x v="0"/>
    <s v="CSMS761328"/>
    <x v="415"/>
    <x v="14"/>
    <n v="50350"/>
    <n v="0"/>
    <x v="3"/>
  </r>
  <r>
    <s v="5009462599"/>
    <x v="2"/>
    <s v="10"/>
    <d v="2019-10-10T00:00:00"/>
    <x v="12"/>
    <x v="18"/>
    <s v="1030"/>
    <s v="S030"/>
    <s v="S"/>
    <n v="16709.87"/>
    <n v="1"/>
    <x v="0"/>
    <s v="CSMS761326"/>
    <x v="415"/>
    <x v="18"/>
    <n v="52000"/>
    <n v="0"/>
    <x v="3"/>
  </r>
  <r>
    <s v="5009462630"/>
    <x v="2"/>
    <s v="10"/>
    <d v="2019-10-10T00:00:00"/>
    <x v="12"/>
    <x v="13"/>
    <s v="1030"/>
    <s v="S030"/>
    <s v="S"/>
    <n v="22724.48"/>
    <n v="2"/>
    <x v="0"/>
    <s v="CSMS761320"/>
    <x v="415"/>
    <x v="13"/>
    <n v="46100"/>
    <n v="0"/>
    <x v="3"/>
  </r>
  <r>
    <s v="5009463020"/>
    <x v="2"/>
    <s v="10"/>
    <d v="2019-10-11T00:00:00"/>
    <x v="12"/>
    <x v="10"/>
    <s v="1010"/>
    <s v="S010"/>
    <s v="S"/>
    <n v="8793.2199999999993"/>
    <n v="1"/>
    <x v="0"/>
    <s v="CSMS761360"/>
    <x v="415"/>
    <x v="10"/>
    <n v="42200"/>
    <n v="0"/>
    <x v="3"/>
  </r>
  <r>
    <s v="5009463020"/>
    <x v="2"/>
    <s v="10"/>
    <d v="2019-10-11T00:00:00"/>
    <x v="12"/>
    <x v="13"/>
    <s v="1010"/>
    <s v="S010"/>
    <s v="S"/>
    <n v="12148.63"/>
    <n v="1"/>
    <x v="0"/>
    <s v="CSMS761320"/>
    <x v="415"/>
    <x v="13"/>
    <n v="46100"/>
    <n v="0"/>
    <x v="3"/>
  </r>
  <r>
    <s v="5009463020"/>
    <x v="2"/>
    <s v="10"/>
    <d v="2019-10-11T00:00:00"/>
    <x v="12"/>
    <x v="0"/>
    <s v="1010"/>
    <s v="S010"/>
    <s v="S"/>
    <n v="57120.47"/>
    <n v="6"/>
    <x v="0"/>
    <s v="CSMS761362"/>
    <x v="415"/>
    <x v="0"/>
    <n v="41000"/>
    <n v="0"/>
    <x v="3"/>
  </r>
  <r>
    <s v="5009463060"/>
    <x v="2"/>
    <s v="10"/>
    <d v="2019-10-11T00:00:00"/>
    <x v="12"/>
    <x v="13"/>
    <s v="1050"/>
    <s v="S050"/>
    <s v="S"/>
    <n v="25225.439999999999"/>
    <n v="2"/>
    <x v="0"/>
    <s v="CSMS761320"/>
    <x v="415"/>
    <x v="13"/>
    <n v="46100"/>
    <n v="0"/>
    <x v="3"/>
  </r>
  <r>
    <s v="5009463785"/>
    <x v="2"/>
    <s v="10"/>
    <d v="2019-10-14T00:00:00"/>
    <x v="12"/>
    <x v="63"/>
    <s v="1060"/>
    <s v="S060"/>
    <s v="S"/>
    <n v="9495.69"/>
    <n v="4"/>
    <x v="0"/>
    <s v="CSMS752424"/>
    <x v="416"/>
    <x v="63"/>
    <n v="3113"/>
    <n v="0"/>
    <x v="3"/>
  </r>
  <r>
    <s v="5009463785"/>
    <x v="2"/>
    <s v="10"/>
    <d v="2019-10-14T00:00:00"/>
    <x v="12"/>
    <x v="19"/>
    <s v="1060"/>
    <s v="S060"/>
    <s v="S"/>
    <n v="1454.88"/>
    <n v="1"/>
    <x v="0"/>
    <s v="CSMS751120"/>
    <x v="416"/>
    <x v="19"/>
    <n v="1745"/>
    <n v="0"/>
    <x v="3"/>
  </r>
  <r>
    <s v="5009463786"/>
    <x v="2"/>
    <s v="10"/>
    <d v="2019-10-14T00:00:00"/>
    <x v="12"/>
    <x v="13"/>
    <s v="1050"/>
    <s v="S050"/>
    <s v="S"/>
    <n v="11987.48"/>
    <n v="1"/>
    <x v="0"/>
    <s v="CSMS761320"/>
    <x v="415"/>
    <x v="13"/>
    <n v="46100"/>
    <n v="0"/>
    <x v="3"/>
  </r>
  <r>
    <s v="5009463893"/>
    <x v="2"/>
    <s v="10"/>
    <d v="2019-10-14T00:00:00"/>
    <x v="12"/>
    <x v="13"/>
    <s v="1030"/>
    <s v="S030"/>
    <s v="S"/>
    <n v="59188.24"/>
    <n v="5"/>
    <x v="0"/>
    <s v="CSMS761320"/>
    <x v="415"/>
    <x v="13"/>
    <n v="46100"/>
    <n v="0"/>
    <x v="3"/>
  </r>
  <r>
    <s v="5009463894"/>
    <x v="2"/>
    <s v="10"/>
    <d v="2019-10-14T00:00:00"/>
    <x v="12"/>
    <x v="14"/>
    <s v="1030"/>
    <s v="S030"/>
    <s v="S"/>
    <n v="16174.93"/>
    <n v="1"/>
    <x v="0"/>
    <s v="CSMS761328"/>
    <x v="415"/>
    <x v="14"/>
    <n v="50350"/>
    <n v="0"/>
    <x v="3"/>
  </r>
  <r>
    <s v="5009463895"/>
    <x v="2"/>
    <s v="10"/>
    <d v="2019-10-14T00:00:00"/>
    <x v="12"/>
    <x v="18"/>
    <s v="1030"/>
    <s v="S030"/>
    <s v="S"/>
    <n v="16709.87"/>
    <n v="1"/>
    <x v="0"/>
    <s v="CSMS761326"/>
    <x v="415"/>
    <x v="18"/>
    <n v="52000"/>
    <n v="0"/>
    <x v="3"/>
  </r>
  <r>
    <s v="5009464607"/>
    <x v="2"/>
    <s v="10"/>
    <d v="2019-10-15T00:00:00"/>
    <x v="12"/>
    <x v="0"/>
    <s v="1010"/>
    <s v="S010"/>
    <s v="S"/>
    <n v="10228.61"/>
    <n v="1"/>
    <x v="0"/>
    <s v="CSMS761362"/>
    <x v="415"/>
    <x v="0"/>
    <n v="41000"/>
    <n v="0"/>
    <x v="3"/>
  </r>
  <r>
    <s v="5009464608"/>
    <x v="2"/>
    <s v="10"/>
    <d v="2019-10-15T00:00:00"/>
    <x v="12"/>
    <x v="84"/>
    <s v="1010"/>
    <s v="S010"/>
    <s v="S"/>
    <n v="11704.88"/>
    <n v="1"/>
    <x v="0"/>
    <s v="CSMS761300"/>
    <x v="415"/>
    <x v="84"/>
    <n v="19353"/>
    <n v="0"/>
    <x v="3"/>
  </r>
  <r>
    <s v="5009464634"/>
    <x v="2"/>
    <s v="10"/>
    <d v="2019-10-15T00:00:00"/>
    <x v="12"/>
    <x v="65"/>
    <s v="1060"/>
    <s v="S060"/>
    <s v="S"/>
    <n v="10055.15"/>
    <n v="3"/>
    <x v="0"/>
    <s v="CSMS765106"/>
    <x v="415"/>
    <x v="65"/>
    <n v="8130"/>
    <n v="0"/>
    <x v="3"/>
  </r>
  <r>
    <s v="5009464730"/>
    <x v="2"/>
    <s v="10"/>
    <d v="2019-10-15T00:00:00"/>
    <x v="12"/>
    <x v="0"/>
    <s v="1010"/>
    <s v="S010"/>
    <s v="S"/>
    <n v="10228.620000000001"/>
    <n v="1"/>
    <x v="0"/>
    <s v="CSMS761362"/>
    <x v="415"/>
    <x v="0"/>
    <n v="41000"/>
    <n v="0"/>
    <x v="3"/>
  </r>
  <r>
    <s v="5009464730"/>
    <x v="2"/>
    <s v="10"/>
    <d v="2019-10-15T00:00:00"/>
    <x v="12"/>
    <x v="10"/>
    <s v="1010"/>
    <s v="S010"/>
    <s v="S"/>
    <n v="8793.2199999999993"/>
    <n v="1"/>
    <x v="0"/>
    <s v="CSMS761360"/>
    <x v="415"/>
    <x v="10"/>
    <n v="42200"/>
    <n v="0"/>
    <x v="3"/>
  </r>
  <r>
    <s v="5009464753"/>
    <x v="2"/>
    <s v="10"/>
    <d v="2019-10-15T00:00:00"/>
    <x v="12"/>
    <x v="14"/>
    <s v="1060"/>
    <s v="S060"/>
    <s v="S"/>
    <n v="14869.22"/>
    <n v="1"/>
    <x v="0"/>
    <s v="CSMS761328"/>
    <x v="415"/>
    <x v="14"/>
    <n v="50350"/>
    <n v="0"/>
    <x v="3"/>
  </r>
  <r>
    <s v="5009464937"/>
    <x v="2"/>
    <s v="10"/>
    <d v="2019-10-15T00:00:00"/>
    <x v="12"/>
    <x v="13"/>
    <s v="1050"/>
    <s v="S050"/>
    <s v="S"/>
    <n v="11987.48"/>
    <n v="1"/>
    <x v="0"/>
    <s v="CSMS761320"/>
    <x v="415"/>
    <x v="13"/>
    <n v="46100"/>
    <n v="0"/>
    <x v="3"/>
  </r>
  <r>
    <s v="5009465098"/>
    <x v="2"/>
    <s v="10"/>
    <d v="2019-10-15T00:00:00"/>
    <x v="12"/>
    <x v="10"/>
    <s v="1010"/>
    <s v="S010"/>
    <s v="S"/>
    <n v="8793.2099999999991"/>
    <n v="1"/>
    <x v="0"/>
    <s v="CSMS761360"/>
    <x v="415"/>
    <x v="10"/>
    <n v="42200"/>
    <n v="0"/>
    <x v="3"/>
  </r>
  <r>
    <s v="5009465098"/>
    <x v="2"/>
    <s v="10"/>
    <d v="2019-10-15T00:00:00"/>
    <x v="12"/>
    <x v="0"/>
    <s v="1010"/>
    <s v="S010"/>
    <s v="S"/>
    <n v="10228.61"/>
    <n v="1"/>
    <x v="0"/>
    <s v="CSMS761362"/>
    <x v="415"/>
    <x v="0"/>
    <n v="41000"/>
    <n v="0"/>
    <x v="3"/>
  </r>
  <r>
    <s v="5009466528"/>
    <x v="2"/>
    <s v="10"/>
    <d v="2019-10-18T00:00:00"/>
    <x v="12"/>
    <x v="84"/>
    <s v="1010"/>
    <s v="S010"/>
    <s v="S"/>
    <n v="37982.839999999997"/>
    <n v="3"/>
    <x v="0"/>
    <s v="CSMS761300"/>
    <x v="415"/>
    <x v="84"/>
    <n v="19353"/>
    <n v="0"/>
    <x v="3"/>
  </r>
  <r>
    <s v="5009466528"/>
    <x v="2"/>
    <s v="10"/>
    <d v="2019-10-18T00:00:00"/>
    <x v="12"/>
    <x v="65"/>
    <s v="1010"/>
    <s v="S010"/>
    <s v="S"/>
    <n v="5516.5"/>
    <n v="2"/>
    <x v="0"/>
    <s v="CSMS765106"/>
    <x v="415"/>
    <x v="65"/>
    <n v="8130"/>
    <n v="0"/>
    <x v="3"/>
  </r>
  <r>
    <s v="5009466528"/>
    <x v="2"/>
    <s v="10"/>
    <d v="2019-10-18T00:00:00"/>
    <x v="12"/>
    <x v="26"/>
    <s v="1010"/>
    <s v="S010"/>
    <s v="S"/>
    <n v="8616.9699999999993"/>
    <n v="3"/>
    <x v="0"/>
    <s v="CSMS761108"/>
    <x v="415"/>
    <x v="26"/>
    <n v="9000"/>
    <n v="0"/>
    <x v="3"/>
  </r>
  <r>
    <s v="5009466656"/>
    <x v="2"/>
    <s v="10"/>
    <d v="2019-10-18T00:00:00"/>
    <x v="12"/>
    <x v="31"/>
    <s v="1060"/>
    <s v="S060"/>
    <s v="S"/>
    <n v="9002.07"/>
    <n v="6"/>
    <x v="0"/>
    <s v="CSMS755504"/>
    <x v="416"/>
    <x v="31"/>
    <n v="1911"/>
    <n v="0"/>
    <x v="3"/>
  </r>
  <r>
    <s v="5009466678"/>
    <x v="2"/>
    <s v="10"/>
    <d v="2019-10-17T00:00:00"/>
    <x v="12"/>
    <x v="111"/>
    <s v="1096"/>
    <s v="S096"/>
    <s v="S"/>
    <n v="2520.2800000000002"/>
    <n v="1"/>
    <x v="0"/>
    <s v="CSMS760264"/>
    <x v="415"/>
    <x v="111"/>
    <n v="4016"/>
    <n v="0"/>
    <x v="3"/>
  </r>
  <r>
    <s v="5009467364"/>
    <x v="2"/>
    <s v="10"/>
    <d v="2019-10-18T00:00:00"/>
    <x v="12"/>
    <x v="7"/>
    <s v="1060"/>
    <s v="S060"/>
    <s v="S"/>
    <n v="4285.51"/>
    <n v="2"/>
    <x v="0"/>
    <s v="CSMS764230"/>
    <x v="415"/>
    <x v="7"/>
    <n v="8280"/>
    <n v="0"/>
    <x v="3"/>
  </r>
  <r>
    <s v="5009467364"/>
    <x v="2"/>
    <s v="10"/>
    <d v="2019-10-18T00:00:00"/>
    <x v="12"/>
    <x v="5"/>
    <s v="1060"/>
    <s v="S060"/>
    <s v="S"/>
    <n v="31326.86"/>
    <n v="26"/>
    <x v="0"/>
    <s v="CSMS750832"/>
    <x v="416"/>
    <x v="5"/>
    <n v="1297"/>
    <n v="0"/>
    <x v="3"/>
  </r>
  <r>
    <s v="5009467364"/>
    <x v="2"/>
    <s v="10"/>
    <d v="2019-10-18T00:00:00"/>
    <x v="12"/>
    <x v="2"/>
    <s v="1060"/>
    <s v="S060"/>
    <s v="S"/>
    <n v="6748.25"/>
    <n v="3"/>
    <x v="0"/>
    <s v="CSMS764232"/>
    <x v="415"/>
    <x v="2"/>
    <n v="9490"/>
    <n v="0"/>
    <x v="3"/>
  </r>
  <r>
    <s v="5009467364"/>
    <x v="2"/>
    <s v="10"/>
    <d v="2019-10-18T00:00:00"/>
    <x v="12"/>
    <x v="12"/>
    <s v="1060"/>
    <s v="S060"/>
    <s v="S"/>
    <n v="7651.97"/>
    <n v="3"/>
    <x v="0"/>
    <s v="CSMS764234"/>
    <x v="415"/>
    <x v="12"/>
    <n v="10385"/>
    <n v="0"/>
    <x v="3"/>
  </r>
  <r>
    <s v="5009467365"/>
    <x v="2"/>
    <s v="10"/>
    <d v="2019-10-18T00:00:00"/>
    <x v="12"/>
    <x v="62"/>
    <s v="1060"/>
    <s v="S060"/>
    <s v="S"/>
    <n v="3066.73"/>
    <n v="1"/>
    <x v="0"/>
    <s v="CSMS750350"/>
    <x v="415"/>
    <x v="62"/>
    <n v="0"/>
    <n v="0"/>
    <x v="3"/>
  </r>
  <r>
    <s v="5009467406"/>
    <x v="2"/>
    <s v="10"/>
    <d v="2019-10-18T00:00:00"/>
    <x v="12"/>
    <x v="7"/>
    <s v="1030"/>
    <s v="S030"/>
    <s v="S"/>
    <n v="7357.17"/>
    <n v="4"/>
    <x v="0"/>
    <s v="CSMS764230"/>
    <x v="415"/>
    <x v="7"/>
    <n v="8280"/>
    <n v="0"/>
    <x v="3"/>
  </r>
  <r>
    <s v="5009467760"/>
    <x v="2"/>
    <s v="10"/>
    <d v="2019-10-18T00:00:00"/>
    <x v="12"/>
    <x v="7"/>
    <s v="1010"/>
    <s v="S010"/>
    <s v="S"/>
    <n v="20871.18"/>
    <n v="10"/>
    <x v="0"/>
    <s v="CSMS764230"/>
    <x v="415"/>
    <x v="7"/>
    <n v="8280"/>
    <n v="0"/>
    <x v="3"/>
  </r>
  <r>
    <s v="5009468396"/>
    <x v="2"/>
    <s v="10"/>
    <d v="2019-10-21T00:00:00"/>
    <x v="12"/>
    <x v="5"/>
    <s v="1096"/>
    <s v="S096"/>
    <s v="S"/>
    <n v="1054.8699999999999"/>
    <n v="1"/>
    <x v="0"/>
    <s v="CSMS750832"/>
    <x v="416"/>
    <x v="5"/>
    <n v="1297"/>
    <n v="0"/>
    <x v="3"/>
  </r>
  <r>
    <s v="5009468560"/>
    <x v="2"/>
    <s v="10"/>
    <d v="2019-10-21T00:00:00"/>
    <x v="12"/>
    <x v="10"/>
    <s v="1030"/>
    <s v="S030"/>
    <s v="S"/>
    <n v="8748.48"/>
    <n v="1"/>
    <x v="0"/>
    <s v="CSMS761360"/>
    <x v="415"/>
    <x v="10"/>
    <n v="42200"/>
    <n v="0"/>
    <x v="3"/>
  </r>
  <r>
    <s v="5009472792"/>
    <x v="2"/>
    <s v="10"/>
    <d v="2019-10-28T00:00:00"/>
    <x v="12"/>
    <x v="80"/>
    <s v="1096"/>
    <s v="S096"/>
    <s v="S"/>
    <n v="5392.89"/>
    <n v="5"/>
    <x v="0"/>
    <s v="CSMS757968"/>
    <x v="416"/>
    <x v="80"/>
    <n v="1325"/>
    <n v="0"/>
    <x v="3"/>
  </r>
  <r>
    <s v="5009473040"/>
    <x v="2"/>
    <s v="10"/>
    <d v="2019-10-28T00:00:00"/>
    <x v="12"/>
    <x v="108"/>
    <s v="1060"/>
    <s v="S060"/>
    <s v="S"/>
    <n v="12064.47"/>
    <n v="3"/>
    <x v="0"/>
    <s v="CSMS752736"/>
    <x v="416"/>
    <x v="108"/>
    <n v="4861"/>
    <n v="0"/>
    <x v="3"/>
  </r>
  <r>
    <s v="5009473206"/>
    <x v="2"/>
    <s v="10"/>
    <d v="2019-10-29T00:00:00"/>
    <x v="12"/>
    <x v="36"/>
    <s v="1017"/>
    <s v="S017"/>
    <s v="S"/>
    <n v="2012.77"/>
    <n v="1"/>
    <x v="0"/>
    <s v="CSMS761520"/>
    <x v="415"/>
    <x v="36"/>
    <n v="3195"/>
    <n v="0"/>
    <x v="3"/>
  </r>
  <r>
    <s v="5009473274"/>
    <x v="2"/>
    <s v="10"/>
    <d v="2019-10-28T00:00:00"/>
    <x v="12"/>
    <x v="144"/>
    <s v="1001"/>
    <s v="S001"/>
    <s v="S"/>
    <n v="45351.92"/>
    <n v="1"/>
    <x v="0"/>
    <s v="CSMS761318"/>
    <x v="415"/>
    <x v="144"/>
    <n v="186800"/>
    <n v="0"/>
    <x v="3"/>
  </r>
  <r>
    <s v="5009474312"/>
    <x v="2"/>
    <s v="10"/>
    <d v="2019-10-29T00:00:00"/>
    <x v="12"/>
    <x v="32"/>
    <s v="1010"/>
    <s v="S010"/>
    <s v="S"/>
    <n v="1300.55"/>
    <n v="1"/>
    <x v="0"/>
    <s v="CSMS755168"/>
    <x v="416"/>
    <x v="32"/>
    <n v="1238"/>
    <n v="0"/>
    <x v="3"/>
  </r>
  <r>
    <s v="5009474323"/>
    <x v="2"/>
    <s v="10"/>
    <d v="2019-10-29T00:00:00"/>
    <x v="12"/>
    <x v="73"/>
    <s v="1010"/>
    <s v="S010"/>
    <s v="S"/>
    <n v="9680.26"/>
    <n v="1"/>
    <x v="0"/>
    <s v="CSMS761340"/>
    <x v="415"/>
    <x v="73"/>
    <n v="41980"/>
    <n v="0"/>
    <x v="3"/>
  </r>
  <r>
    <s v="5009474334"/>
    <x v="2"/>
    <s v="10"/>
    <d v="2019-10-29T00:00:00"/>
    <x v="12"/>
    <x v="7"/>
    <s v="1010"/>
    <s v="S010"/>
    <s v="S"/>
    <n v="23910.81"/>
    <n v="13"/>
    <x v="0"/>
    <s v="CSMS764230"/>
    <x v="415"/>
    <x v="7"/>
    <n v="8280"/>
    <n v="0"/>
    <x v="3"/>
  </r>
  <r>
    <s v="5009474994"/>
    <x v="2"/>
    <s v="10"/>
    <d v="2019-10-30T00:00:00"/>
    <x v="12"/>
    <x v="26"/>
    <s v="1010"/>
    <s v="S010"/>
    <s v="S"/>
    <n v="2985.57"/>
    <n v="1"/>
    <x v="0"/>
    <s v="CSMS761108"/>
    <x v="415"/>
    <x v="26"/>
    <n v="9000"/>
    <n v="0"/>
    <x v="3"/>
  </r>
  <r>
    <s v="5009475011"/>
    <x v="2"/>
    <s v="10"/>
    <d v="2019-10-30T00:00:00"/>
    <x v="12"/>
    <x v="7"/>
    <s v="1050"/>
    <s v="S050"/>
    <s v="S"/>
    <n v="20232.22"/>
    <n v="11"/>
    <x v="0"/>
    <s v="CSMS764230"/>
    <x v="415"/>
    <x v="7"/>
    <n v="8280"/>
    <n v="0"/>
    <x v="3"/>
  </r>
  <r>
    <s v="5009475124"/>
    <x v="2"/>
    <s v="10"/>
    <d v="2019-10-30T00:00:00"/>
    <x v="12"/>
    <x v="7"/>
    <s v="1020"/>
    <s v="S020"/>
    <s v="S"/>
    <n v="4135.12"/>
    <n v="2"/>
    <x v="0"/>
    <s v="CSMS764230"/>
    <x v="415"/>
    <x v="7"/>
    <n v="8280"/>
    <n v="0"/>
    <x v="3"/>
  </r>
  <r>
    <s v="5009475124"/>
    <x v="2"/>
    <s v="10"/>
    <d v="2019-10-30T00:00:00"/>
    <x v="12"/>
    <x v="26"/>
    <s v="1020"/>
    <s v="S020"/>
    <s v="S"/>
    <n v="18742.37"/>
    <n v="8"/>
    <x v="0"/>
    <s v="CSMS761108"/>
    <x v="415"/>
    <x v="26"/>
    <n v="9000"/>
    <n v="0"/>
    <x v="3"/>
  </r>
  <r>
    <s v="5009476651"/>
    <x v="2"/>
    <s v="10"/>
    <d v="2019-10-30T00:00:00"/>
    <x v="13"/>
    <x v="7"/>
    <s v="1020"/>
    <s v="S020"/>
    <s v="H"/>
    <n v="-3724.52"/>
    <n v="-2"/>
    <x v="0"/>
    <s v="CSMS764230"/>
    <x v="415"/>
    <x v="7"/>
    <n v="8280"/>
    <n v="0"/>
    <x v="3"/>
  </r>
  <r>
    <s v="5009476651"/>
    <x v="2"/>
    <s v="10"/>
    <d v="2019-10-30T00:00:00"/>
    <x v="13"/>
    <x v="26"/>
    <s v="1020"/>
    <s v="S020"/>
    <s v="H"/>
    <n v="-18742.37"/>
    <n v="-8"/>
    <x v="0"/>
    <s v="CSMS761108"/>
    <x v="415"/>
    <x v="26"/>
    <n v="9000"/>
    <n v="0"/>
    <x v="3"/>
  </r>
  <r>
    <s v="5009476652"/>
    <x v="2"/>
    <s v="10"/>
    <d v="2019-10-30T00:00:00"/>
    <x v="12"/>
    <x v="7"/>
    <s v="1020"/>
    <s v="S020"/>
    <s v="S"/>
    <n v="3724.52"/>
    <n v="2"/>
    <x v="0"/>
    <s v="CSMS764230"/>
    <x v="415"/>
    <x v="7"/>
    <n v="8280"/>
    <n v="0"/>
    <x v="3"/>
  </r>
  <r>
    <s v="5009476652"/>
    <x v="2"/>
    <s v="10"/>
    <d v="2019-10-30T00:00:00"/>
    <x v="12"/>
    <x v="26"/>
    <s v="1020"/>
    <s v="S020"/>
    <s v="S"/>
    <n v="16431.13"/>
    <n v="7"/>
    <x v="0"/>
    <s v="CSMS761108"/>
    <x v="415"/>
    <x v="26"/>
    <n v="9000"/>
    <n v="0"/>
    <x v="3"/>
  </r>
  <r>
    <s v="5009477501"/>
    <x v="2"/>
    <s v="11"/>
    <d v="2019-11-01T00:00:00"/>
    <x v="12"/>
    <x v="12"/>
    <s v="1060"/>
    <s v="S060"/>
    <s v="S"/>
    <n v="2556.87"/>
    <n v="1"/>
    <x v="0"/>
    <s v="CSMS764234"/>
    <x v="415"/>
    <x v="12"/>
    <n v="10385"/>
    <n v="0"/>
    <x v="3"/>
  </r>
  <r>
    <s v="5009478006"/>
    <x v="2"/>
    <s v="11"/>
    <d v="2019-11-04T00:00:00"/>
    <x v="12"/>
    <x v="7"/>
    <s v="1050"/>
    <s v="S050"/>
    <s v="S"/>
    <n v="7357.17"/>
    <n v="4"/>
    <x v="0"/>
    <s v="CSMS764230"/>
    <x v="415"/>
    <x v="7"/>
    <n v="8280"/>
    <n v="0"/>
    <x v="3"/>
  </r>
  <r>
    <s v="5009478017"/>
    <x v="2"/>
    <s v="11"/>
    <d v="2019-11-04T00:00:00"/>
    <x v="12"/>
    <x v="5"/>
    <s v="1096"/>
    <s v="S096"/>
    <s v="S"/>
    <n v="1054.8699999999999"/>
    <n v="1"/>
    <x v="0"/>
    <s v="CSMS750832"/>
    <x v="416"/>
    <x v="5"/>
    <n v="1297"/>
    <n v="0"/>
    <x v="3"/>
  </r>
  <r>
    <s v="5009478246"/>
    <x v="2"/>
    <s v="11"/>
    <d v="2019-11-01T00:00:00"/>
    <x v="13"/>
    <x v="5"/>
    <s v="1020"/>
    <s v="S020"/>
    <s v="H"/>
    <n v="-964.36"/>
    <n v="-1"/>
    <x v="0"/>
    <s v="CSMS750832"/>
    <x v="416"/>
    <x v="5"/>
    <n v="1297"/>
    <n v="0"/>
    <x v="3"/>
  </r>
  <r>
    <s v="5009478443"/>
    <x v="2"/>
    <s v="11"/>
    <d v="2019-11-04T00:00:00"/>
    <x v="12"/>
    <x v="26"/>
    <s v="1020"/>
    <s v="S020"/>
    <s v="S"/>
    <n v="2412.5300000000002"/>
    <n v="1"/>
    <x v="0"/>
    <s v="CSMS761108"/>
    <x v="415"/>
    <x v="26"/>
    <n v="9000"/>
    <n v="0"/>
    <x v="3"/>
  </r>
  <r>
    <s v="5009478453"/>
    <x v="2"/>
    <s v="11"/>
    <d v="2019-11-04T00:00:00"/>
    <x v="12"/>
    <x v="7"/>
    <s v="1020"/>
    <s v="S020"/>
    <s v="S"/>
    <n v="36553.120000000003"/>
    <n v="20"/>
    <x v="0"/>
    <s v="CSMS764230"/>
    <x v="415"/>
    <x v="7"/>
    <n v="8280"/>
    <n v="0"/>
    <x v="3"/>
  </r>
  <r>
    <s v="5009478729"/>
    <x v="2"/>
    <s v="11"/>
    <d v="2019-11-04T00:00:00"/>
    <x v="12"/>
    <x v="7"/>
    <s v="1020"/>
    <s v="S020"/>
    <s v="S"/>
    <n v="31267.98"/>
    <n v="17"/>
    <x v="0"/>
    <s v="CSMS764230"/>
    <x v="415"/>
    <x v="7"/>
    <n v="8280"/>
    <n v="0"/>
    <x v="3"/>
  </r>
  <r>
    <s v="5009478820"/>
    <x v="2"/>
    <s v="11"/>
    <d v="2019-11-05T00:00:00"/>
    <x v="12"/>
    <x v="7"/>
    <s v="1010"/>
    <s v="S010"/>
    <s v="S"/>
    <n v="29219.65"/>
    <n v="14"/>
    <x v="0"/>
    <s v="CSMS764230"/>
    <x v="415"/>
    <x v="7"/>
    <n v="8280"/>
    <n v="0"/>
    <x v="3"/>
  </r>
  <r>
    <s v="5009478912"/>
    <x v="2"/>
    <s v="11"/>
    <d v="2019-11-04T00:00:00"/>
    <x v="13"/>
    <x v="7"/>
    <s v="1020"/>
    <s v="S020"/>
    <s v="H"/>
    <n v="-36553.120000000003"/>
    <n v="-20"/>
    <x v="0"/>
    <s v="CSMS764230"/>
    <x v="415"/>
    <x v="7"/>
    <n v="8280"/>
    <n v="0"/>
    <x v="3"/>
  </r>
  <r>
    <s v="5009479467"/>
    <x v="2"/>
    <s v="11"/>
    <d v="2019-11-06T00:00:00"/>
    <x v="12"/>
    <x v="7"/>
    <s v="1010"/>
    <s v="S010"/>
    <s v="S"/>
    <n v="18784.060000000001"/>
    <n v="9"/>
    <x v="0"/>
    <s v="CSMS764230"/>
    <x v="415"/>
    <x v="7"/>
    <n v="8280"/>
    <n v="0"/>
    <x v="3"/>
  </r>
  <r>
    <s v="5009481091"/>
    <x v="2"/>
    <s v="11"/>
    <d v="2019-11-08T00:00:00"/>
    <x v="12"/>
    <x v="6"/>
    <s v="1060"/>
    <s v="S060"/>
    <s v="S"/>
    <n v="3455.34"/>
    <n v="3"/>
    <x v="0"/>
    <s v="CSMS752112"/>
    <x v="416"/>
    <x v="6"/>
    <n v="1446"/>
    <n v="0"/>
    <x v="3"/>
  </r>
  <r>
    <s v="5009482251"/>
    <x v="2"/>
    <s v="11"/>
    <d v="2019-11-11T00:00:00"/>
    <x v="12"/>
    <x v="10"/>
    <s v="1010"/>
    <s v="S010"/>
    <s v="S"/>
    <n v="50090.82"/>
    <n v="6"/>
    <x v="0"/>
    <s v="CSMS761360"/>
    <x v="415"/>
    <x v="10"/>
    <n v="42200"/>
    <n v="0"/>
    <x v="3"/>
  </r>
  <r>
    <s v="5009482251"/>
    <x v="2"/>
    <s v="11"/>
    <d v="2019-11-11T00:00:00"/>
    <x v="12"/>
    <x v="17"/>
    <s v="1010"/>
    <s v="S010"/>
    <s v="S"/>
    <n v="18427.41"/>
    <n v="2"/>
    <x v="0"/>
    <s v="CSMS761354"/>
    <x v="415"/>
    <x v="17"/>
    <n v="43365"/>
    <n v="0"/>
    <x v="3"/>
  </r>
  <r>
    <s v="5009482631"/>
    <x v="2"/>
    <s v="11"/>
    <d v="2019-11-12T00:00:00"/>
    <x v="12"/>
    <x v="10"/>
    <s v="1010"/>
    <s v="S010"/>
    <s v="S"/>
    <n v="41742.35"/>
    <n v="5"/>
    <x v="0"/>
    <s v="CSMS761360"/>
    <x v="415"/>
    <x v="10"/>
    <n v="42200"/>
    <n v="0"/>
    <x v="3"/>
  </r>
  <r>
    <s v="5009482631"/>
    <x v="2"/>
    <s v="11"/>
    <d v="2019-11-12T00:00:00"/>
    <x v="12"/>
    <x v="0"/>
    <s v="1010"/>
    <s v="S010"/>
    <s v="S"/>
    <n v="18729.11"/>
    <n v="2"/>
    <x v="0"/>
    <s v="CSMS761362"/>
    <x v="415"/>
    <x v="0"/>
    <n v="41000"/>
    <n v="0"/>
    <x v="3"/>
  </r>
  <r>
    <s v="5009484138"/>
    <x v="2"/>
    <s v="11"/>
    <d v="2019-11-14T00:00:00"/>
    <x v="12"/>
    <x v="0"/>
    <s v="1010"/>
    <s v="S010"/>
    <s v="S"/>
    <n v="18729.11"/>
    <n v="2"/>
    <x v="0"/>
    <s v="CSMS761362"/>
    <x v="415"/>
    <x v="0"/>
    <n v="41000"/>
    <n v="0"/>
    <x v="3"/>
  </r>
  <r>
    <s v="5009484138"/>
    <x v="2"/>
    <s v="11"/>
    <d v="2019-11-14T00:00:00"/>
    <x v="12"/>
    <x v="10"/>
    <s v="1010"/>
    <s v="S010"/>
    <s v="S"/>
    <n v="25045.41"/>
    <n v="3"/>
    <x v="0"/>
    <s v="CSMS761360"/>
    <x v="415"/>
    <x v="10"/>
    <n v="42200"/>
    <n v="0"/>
    <x v="3"/>
  </r>
  <r>
    <s v="5009484167"/>
    <x v="2"/>
    <s v="11"/>
    <d v="2019-11-14T00:00:00"/>
    <x v="12"/>
    <x v="65"/>
    <s v="1010"/>
    <s v="S010"/>
    <s v="S"/>
    <n v="7816.19"/>
    <n v="3"/>
    <x v="0"/>
    <s v="CSMS765106"/>
    <x v="415"/>
    <x v="65"/>
    <n v="8130"/>
    <n v="0"/>
    <x v="3"/>
  </r>
  <r>
    <s v="5009484168"/>
    <x v="2"/>
    <s v="11"/>
    <d v="2019-11-14T00:00:00"/>
    <x v="12"/>
    <x v="137"/>
    <s v="1010"/>
    <s v="S010"/>
    <s v="S"/>
    <n v="14680.94"/>
    <n v="1"/>
    <x v="0"/>
    <s v="CSMS761330"/>
    <x v="415"/>
    <x v="137"/>
    <n v="29176"/>
    <n v="0"/>
    <x v="3"/>
  </r>
  <r>
    <s v="5009484220"/>
    <x v="2"/>
    <s v="11"/>
    <d v="2019-11-14T00:00:00"/>
    <x v="13"/>
    <x v="0"/>
    <s v="1060"/>
    <s v="S060"/>
    <s v="H"/>
    <n v="-10046.629999999999"/>
    <n v="-1"/>
    <x v="0"/>
    <s v="CSMS761362"/>
    <x v="415"/>
    <x v="0"/>
    <n v="41000"/>
    <n v="0"/>
    <x v="3"/>
  </r>
  <r>
    <s v="5009484220"/>
    <x v="2"/>
    <s v="11"/>
    <d v="2019-11-14T00:00:00"/>
    <x v="13"/>
    <x v="65"/>
    <s v="1060"/>
    <s v="S060"/>
    <s v="H"/>
    <n v="-3293.9"/>
    <n v="-1"/>
    <x v="0"/>
    <s v="CSMS765106"/>
    <x v="415"/>
    <x v="65"/>
    <n v="8130"/>
    <n v="0"/>
    <x v="3"/>
  </r>
  <r>
    <s v="5009484220"/>
    <x v="2"/>
    <s v="11"/>
    <d v="2019-11-14T00:00:00"/>
    <x v="13"/>
    <x v="17"/>
    <s v="1060"/>
    <s v="S060"/>
    <s v="H"/>
    <n v="-9909.64"/>
    <n v="-1"/>
    <x v="0"/>
    <s v="CSMS761354"/>
    <x v="415"/>
    <x v="17"/>
    <n v="43365"/>
    <n v="0"/>
    <x v="3"/>
  </r>
  <r>
    <s v="5009484220"/>
    <x v="2"/>
    <s v="11"/>
    <d v="2019-11-14T00:00:00"/>
    <x v="13"/>
    <x v="13"/>
    <s v="1060"/>
    <s v="S060"/>
    <s v="H"/>
    <n v="-12220.46"/>
    <n v="-1"/>
    <x v="0"/>
    <s v="CSMS761320"/>
    <x v="415"/>
    <x v="13"/>
    <n v="46100"/>
    <n v="0"/>
    <x v="3"/>
  </r>
  <r>
    <s v="5009484221"/>
    <x v="2"/>
    <s v="11"/>
    <d v="2019-11-01T00:00:00"/>
    <x v="12"/>
    <x v="65"/>
    <s v="1060"/>
    <s v="S060"/>
    <s v="S"/>
    <n v="3293.9"/>
    <n v="1"/>
    <x v="0"/>
    <s v="CSMS765106"/>
    <x v="415"/>
    <x v="65"/>
    <n v="8130"/>
    <n v="0"/>
    <x v="3"/>
  </r>
  <r>
    <s v="5009484221"/>
    <x v="2"/>
    <s v="11"/>
    <d v="2019-11-01T00:00:00"/>
    <x v="12"/>
    <x v="0"/>
    <s v="1060"/>
    <s v="S060"/>
    <s v="S"/>
    <n v="20274.439999999999"/>
    <n v="2"/>
    <x v="0"/>
    <s v="CSMS761362"/>
    <x v="415"/>
    <x v="0"/>
    <n v="41000"/>
    <n v="0"/>
    <x v="3"/>
  </r>
  <r>
    <s v="5009484221"/>
    <x v="2"/>
    <s v="11"/>
    <d v="2019-11-01T00:00:00"/>
    <x v="12"/>
    <x v="17"/>
    <s v="1060"/>
    <s v="S060"/>
    <s v="S"/>
    <n v="9909.64"/>
    <n v="1"/>
    <x v="0"/>
    <s v="CSMS761354"/>
    <x v="415"/>
    <x v="17"/>
    <n v="43365"/>
    <n v="0"/>
    <x v="3"/>
  </r>
  <r>
    <s v="5009484221"/>
    <x v="2"/>
    <s v="11"/>
    <d v="2019-11-01T00:00:00"/>
    <x v="12"/>
    <x v="13"/>
    <s v="1060"/>
    <s v="S060"/>
    <s v="S"/>
    <n v="12220.46"/>
    <n v="1"/>
    <x v="0"/>
    <s v="CSMS761320"/>
    <x v="415"/>
    <x v="13"/>
    <n v="46100"/>
    <n v="0"/>
    <x v="3"/>
  </r>
  <r>
    <s v="5009484231"/>
    <x v="2"/>
    <s v="11"/>
    <d v="2019-11-14T00:00:00"/>
    <x v="12"/>
    <x v="5"/>
    <s v="1020"/>
    <s v="S020"/>
    <s v="S"/>
    <n v="48218.13"/>
    <n v="50"/>
    <x v="0"/>
    <s v="CSMS750832"/>
    <x v="416"/>
    <x v="5"/>
    <n v="1297"/>
    <n v="0"/>
    <x v="3"/>
  </r>
  <r>
    <s v="5009484797"/>
    <x v="2"/>
    <s v="11"/>
    <d v="2019-11-19T00:00:00"/>
    <x v="12"/>
    <x v="0"/>
    <s v="1010"/>
    <s v="S010"/>
    <s v="S"/>
    <n v="18729.11"/>
    <n v="2"/>
    <x v="0"/>
    <s v="CSMS761362"/>
    <x v="415"/>
    <x v="0"/>
    <n v="41000"/>
    <n v="0"/>
    <x v="3"/>
  </r>
  <r>
    <s v="5009484797"/>
    <x v="2"/>
    <s v="11"/>
    <d v="2019-11-19T00:00:00"/>
    <x v="12"/>
    <x v="28"/>
    <s v="1010"/>
    <s v="S010"/>
    <s v="S"/>
    <n v="21524.14"/>
    <n v="2"/>
    <x v="0"/>
    <s v="CSMS761356"/>
    <x v="415"/>
    <x v="28"/>
    <n v="44820"/>
    <n v="0"/>
    <x v="3"/>
  </r>
  <r>
    <s v="5009484797"/>
    <x v="2"/>
    <s v="11"/>
    <d v="2019-11-19T00:00:00"/>
    <x v="12"/>
    <x v="13"/>
    <s v="1010"/>
    <s v="S010"/>
    <s v="S"/>
    <n v="45448.95"/>
    <n v="4"/>
    <x v="0"/>
    <s v="CSMS761320"/>
    <x v="415"/>
    <x v="13"/>
    <n v="46100"/>
    <n v="0"/>
    <x v="3"/>
  </r>
  <r>
    <s v="5009485171"/>
    <x v="2"/>
    <s v="11"/>
    <d v="2019-11-15T00:00:00"/>
    <x v="12"/>
    <x v="0"/>
    <s v="1010"/>
    <s v="S010"/>
    <s v="S"/>
    <n v="65551.87"/>
    <n v="7"/>
    <x v="0"/>
    <s v="CSMS761362"/>
    <x v="415"/>
    <x v="0"/>
    <n v="41000"/>
    <n v="0"/>
    <x v="3"/>
  </r>
  <r>
    <s v="5009485173"/>
    <x v="2"/>
    <s v="11"/>
    <d v="2019-11-15T00:00:00"/>
    <x v="12"/>
    <x v="13"/>
    <s v="1010"/>
    <s v="S010"/>
    <s v="S"/>
    <n v="56811.19"/>
    <n v="5"/>
    <x v="0"/>
    <s v="CSMS761320"/>
    <x v="415"/>
    <x v="13"/>
    <n v="46100"/>
    <n v="0"/>
    <x v="3"/>
  </r>
  <r>
    <s v="5009485173"/>
    <x v="2"/>
    <s v="11"/>
    <d v="2019-11-15T00:00:00"/>
    <x v="12"/>
    <x v="28"/>
    <s v="1010"/>
    <s v="S010"/>
    <s v="S"/>
    <n v="10762.07"/>
    <n v="1"/>
    <x v="0"/>
    <s v="CSMS761356"/>
    <x v="415"/>
    <x v="28"/>
    <n v="44820"/>
    <n v="0"/>
    <x v="3"/>
  </r>
  <r>
    <s v="5009485173"/>
    <x v="2"/>
    <s v="11"/>
    <d v="2019-11-15T00:00:00"/>
    <x v="12"/>
    <x v="0"/>
    <s v="1010"/>
    <s v="S010"/>
    <s v="S"/>
    <n v="18729.11"/>
    <n v="2"/>
    <x v="0"/>
    <s v="CSMS761362"/>
    <x v="415"/>
    <x v="0"/>
    <n v="41000"/>
    <n v="0"/>
    <x v="3"/>
  </r>
  <r>
    <s v="5009485243"/>
    <x v="2"/>
    <s v="11"/>
    <d v="2019-11-15T00:00:00"/>
    <x v="12"/>
    <x v="17"/>
    <s v="1010"/>
    <s v="S010"/>
    <s v="S"/>
    <n v="9213.7000000000007"/>
    <n v="1"/>
    <x v="0"/>
    <s v="CSMS761354"/>
    <x v="415"/>
    <x v="17"/>
    <n v="43365"/>
    <n v="0"/>
    <x v="3"/>
  </r>
  <r>
    <s v="5009485877"/>
    <x v="2"/>
    <s v="11"/>
    <d v="2019-11-18T00:00:00"/>
    <x v="12"/>
    <x v="31"/>
    <s v="1080"/>
    <s v="S080"/>
    <s v="S"/>
    <n v="1549.45"/>
    <n v="1"/>
    <x v="0"/>
    <s v="CSMS755504"/>
    <x v="416"/>
    <x v="31"/>
    <n v="1911"/>
    <n v="0"/>
    <x v="3"/>
  </r>
  <r>
    <s v="5009486128"/>
    <x v="2"/>
    <s v="11"/>
    <d v="2019-11-18T00:00:00"/>
    <x v="12"/>
    <x v="65"/>
    <s v="1010"/>
    <s v="S010"/>
    <s v="S"/>
    <n v="10421.58"/>
    <n v="4"/>
    <x v="0"/>
    <s v="CSMS765106"/>
    <x v="415"/>
    <x v="65"/>
    <n v="8130"/>
    <n v="0"/>
    <x v="3"/>
  </r>
  <r>
    <s v="5009486129"/>
    <x v="2"/>
    <s v="11"/>
    <d v="2019-11-18T00:00:00"/>
    <x v="12"/>
    <x v="7"/>
    <s v="1010"/>
    <s v="S010"/>
    <s v="S"/>
    <n v="12522.71"/>
    <n v="6"/>
    <x v="0"/>
    <s v="CSMS764230"/>
    <x v="415"/>
    <x v="7"/>
    <n v="8280"/>
    <n v="0"/>
    <x v="3"/>
  </r>
  <r>
    <s v="5009486402"/>
    <x v="2"/>
    <s v="11"/>
    <d v="2019-11-18T00:00:00"/>
    <x v="12"/>
    <x v="7"/>
    <s v="1020"/>
    <s v="S020"/>
    <s v="S"/>
    <n v="5517.88"/>
    <n v="3"/>
    <x v="0"/>
    <s v="CSMS764230"/>
    <x v="415"/>
    <x v="7"/>
    <n v="8280"/>
    <n v="0"/>
    <x v="3"/>
  </r>
  <r>
    <s v="5009486490"/>
    <x v="2"/>
    <s v="11"/>
    <d v="2019-11-18T00:00:00"/>
    <x v="12"/>
    <x v="26"/>
    <s v="1010"/>
    <s v="S010"/>
    <s v="S"/>
    <n v="13565.73"/>
    <n v="5"/>
    <x v="0"/>
    <s v="CSMS761108"/>
    <x v="415"/>
    <x v="26"/>
    <n v="9000"/>
    <n v="0"/>
    <x v="3"/>
  </r>
  <r>
    <s v="5009486670"/>
    <x v="2"/>
    <s v="11"/>
    <d v="2019-11-18T00:00:00"/>
    <x v="12"/>
    <x v="37"/>
    <s v="1010"/>
    <s v="S010"/>
    <s v="S"/>
    <n v="4940.91"/>
    <n v="2"/>
    <x v="0"/>
    <s v="CSMS761522"/>
    <x v="415"/>
    <x v="37"/>
    <n v="3529"/>
    <n v="0"/>
    <x v="3"/>
  </r>
  <r>
    <s v="5009486670"/>
    <x v="2"/>
    <s v="11"/>
    <d v="2019-11-18T00:00:00"/>
    <x v="12"/>
    <x v="92"/>
    <s v="1010"/>
    <s v="S010"/>
    <s v="S"/>
    <n v="8259.5499999999993"/>
    <n v="3"/>
    <x v="0"/>
    <s v="CSMS761524"/>
    <x v="415"/>
    <x v="92"/>
    <n v="4081"/>
    <n v="0"/>
    <x v="3"/>
  </r>
  <r>
    <s v="5009486672"/>
    <x v="2"/>
    <s v="11"/>
    <d v="2019-11-18T00:00:00"/>
    <x v="12"/>
    <x v="7"/>
    <s v="1010"/>
    <s v="S010"/>
    <s v="S"/>
    <n v="18392.93"/>
    <n v="10"/>
    <x v="0"/>
    <s v="CSMS764230"/>
    <x v="415"/>
    <x v="7"/>
    <n v="8280"/>
    <n v="0"/>
    <x v="3"/>
  </r>
  <r>
    <s v="5009486690"/>
    <x v="2"/>
    <s v="11"/>
    <d v="2019-11-18T00:00:00"/>
    <x v="12"/>
    <x v="120"/>
    <s v="1010"/>
    <s v="S010"/>
    <s v="S"/>
    <n v="2547.4699999999998"/>
    <n v="1"/>
    <x v="0"/>
    <s v="CSMS754944"/>
    <x v="416"/>
    <x v="120"/>
    <n v="3916"/>
    <n v="0"/>
    <x v="3"/>
  </r>
  <r>
    <s v="5009486690"/>
    <x v="2"/>
    <s v="11"/>
    <d v="2019-11-18T00:00:00"/>
    <x v="12"/>
    <x v="92"/>
    <s v="1010"/>
    <s v="S010"/>
    <s v="S"/>
    <n v="2752.76"/>
    <n v="1"/>
    <x v="0"/>
    <s v="CSMS761524"/>
    <x v="415"/>
    <x v="92"/>
    <n v="4081"/>
    <n v="0"/>
    <x v="3"/>
  </r>
  <r>
    <s v="5009487362"/>
    <x v="2"/>
    <s v="11"/>
    <d v="2019-11-19T00:00:00"/>
    <x v="12"/>
    <x v="5"/>
    <s v="1020"/>
    <s v="S020"/>
    <s v="S"/>
    <n v="48218.13"/>
    <n v="50"/>
    <x v="0"/>
    <s v="CSMS750832"/>
    <x v="416"/>
    <x v="5"/>
    <n v="1297"/>
    <n v="0"/>
    <x v="3"/>
  </r>
  <r>
    <s v="5009489260"/>
    <x v="2"/>
    <s v="11"/>
    <d v="2019-11-21T00:00:00"/>
    <x v="12"/>
    <x v="41"/>
    <s v="1080"/>
    <s v="S080"/>
    <s v="S"/>
    <n v="26901.95"/>
    <n v="1"/>
    <x v="0"/>
    <s v="CSMS761282"/>
    <x v="415"/>
    <x v="41"/>
    <n v="59300"/>
    <n v="0"/>
    <x v="3"/>
  </r>
  <r>
    <s v="5009489260"/>
    <x v="2"/>
    <s v="11"/>
    <d v="2019-11-21T00:00:00"/>
    <x v="12"/>
    <x v="15"/>
    <s v="1080"/>
    <s v="S080"/>
    <s v="S"/>
    <n v="17736.73"/>
    <n v="1"/>
    <x v="0"/>
    <s v="CSMS761336"/>
    <x v="415"/>
    <x v="15"/>
    <n v="53650"/>
    <n v="0"/>
    <x v="3"/>
  </r>
  <r>
    <s v="5009489260"/>
    <x v="2"/>
    <s v="11"/>
    <d v="2019-11-21T00:00:00"/>
    <x v="12"/>
    <x v="2"/>
    <s v="1080"/>
    <s v="S080"/>
    <s v="S"/>
    <n v="4693.59"/>
    <n v="2"/>
    <x v="0"/>
    <s v="CSMS764232"/>
    <x v="415"/>
    <x v="2"/>
    <n v="9490"/>
    <n v="0"/>
    <x v="3"/>
  </r>
  <r>
    <s v="5009489260"/>
    <x v="2"/>
    <s v="11"/>
    <d v="2019-11-21T00:00:00"/>
    <x v="12"/>
    <x v="12"/>
    <s v="1080"/>
    <s v="S080"/>
    <s v="S"/>
    <n v="15858.65"/>
    <n v="6"/>
    <x v="0"/>
    <s v="CSMS764234"/>
    <x v="415"/>
    <x v="12"/>
    <n v="10385"/>
    <n v="0"/>
    <x v="3"/>
  </r>
  <r>
    <s v="5009489391"/>
    <x v="2"/>
    <s v="11"/>
    <d v="2019-11-21T00:00:00"/>
    <x v="12"/>
    <x v="7"/>
    <s v="1010"/>
    <s v="S010"/>
    <s v="S"/>
    <n v="10435.59"/>
    <n v="5"/>
    <x v="0"/>
    <s v="CSMS764230"/>
    <x v="415"/>
    <x v="7"/>
    <n v="8280"/>
    <n v="0"/>
    <x v="3"/>
  </r>
  <r>
    <s v="5009489392"/>
    <x v="2"/>
    <s v="11"/>
    <d v="2019-11-21T00:00:00"/>
    <x v="12"/>
    <x v="13"/>
    <s v="1010"/>
    <s v="S010"/>
    <s v="S"/>
    <n v="11362.24"/>
    <n v="1"/>
    <x v="0"/>
    <s v="CSMS761320"/>
    <x v="415"/>
    <x v="13"/>
    <n v="46100"/>
    <n v="0"/>
    <x v="3"/>
  </r>
  <r>
    <s v="5009489393"/>
    <x v="2"/>
    <s v="11"/>
    <d v="2019-11-21T00:00:00"/>
    <x v="12"/>
    <x v="65"/>
    <s v="1010"/>
    <s v="S010"/>
    <s v="S"/>
    <n v="7816.19"/>
    <n v="3"/>
    <x v="0"/>
    <s v="CSMS765106"/>
    <x v="415"/>
    <x v="65"/>
    <n v="8130"/>
    <n v="0"/>
    <x v="3"/>
  </r>
  <r>
    <s v="5009490216"/>
    <x v="2"/>
    <s v="11"/>
    <d v="2019-11-22T00:00:00"/>
    <x v="12"/>
    <x v="65"/>
    <s v="1010"/>
    <s v="S010"/>
    <s v="S"/>
    <n v="7816.19"/>
    <n v="3"/>
    <x v="0"/>
    <s v="CSMS765106"/>
    <x v="415"/>
    <x v="65"/>
    <n v="8130"/>
    <n v="0"/>
    <x v="3"/>
  </r>
  <r>
    <s v="5009491668"/>
    <x v="2"/>
    <s v="11"/>
    <d v="2019-11-25T00:00:00"/>
    <x v="12"/>
    <x v="7"/>
    <s v="1010"/>
    <s v="S010"/>
    <s v="S"/>
    <n v="20232.22"/>
    <n v="11"/>
    <x v="0"/>
    <s v="CSMS764230"/>
    <x v="415"/>
    <x v="7"/>
    <n v="8280"/>
    <n v="0"/>
    <x v="3"/>
  </r>
  <r>
    <s v="5009491669"/>
    <x v="2"/>
    <s v="11"/>
    <d v="2019-11-25T00:00:00"/>
    <x v="12"/>
    <x v="92"/>
    <s v="1010"/>
    <s v="S010"/>
    <s v="S"/>
    <n v="2811.66"/>
    <n v="1"/>
    <x v="0"/>
    <s v="CSMS761524"/>
    <x v="415"/>
    <x v="92"/>
    <n v="4081"/>
    <n v="0"/>
    <x v="3"/>
  </r>
  <r>
    <s v="5009491669"/>
    <x v="2"/>
    <s v="11"/>
    <d v="2019-11-25T00:00:00"/>
    <x v="12"/>
    <x v="37"/>
    <s v="1010"/>
    <s v="S010"/>
    <s v="S"/>
    <n v="4891.3900000000003"/>
    <n v="2"/>
    <x v="0"/>
    <s v="CSMS761522"/>
    <x v="415"/>
    <x v="37"/>
    <n v="3529"/>
    <n v="0"/>
    <x v="3"/>
  </r>
  <r>
    <s v="5009492022"/>
    <x v="2"/>
    <s v="11"/>
    <d v="2019-11-25T00:00:00"/>
    <x v="12"/>
    <x v="65"/>
    <s v="1096"/>
    <s v="S096"/>
    <s v="S"/>
    <n v="2605.4"/>
    <n v="1"/>
    <x v="0"/>
    <s v="CSMS765106"/>
    <x v="415"/>
    <x v="65"/>
    <n v="8130"/>
    <n v="0"/>
    <x v="3"/>
  </r>
  <r>
    <s v="5009492023"/>
    <x v="2"/>
    <s v="11"/>
    <d v="2019-11-25T00:00:00"/>
    <x v="12"/>
    <x v="26"/>
    <s v="1096"/>
    <s v="S096"/>
    <s v="S"/>
    <n v="2713.15"/>
    <n v="1"/>
    <x v="0"/>
    <s v="CSMS761108"/>
    <x v="415"/>
    <x v="26"/>
    <n v="9000"/>
    <n v="0"/>
    <x v="3"/>
  </r>
  <r>
    <s v="5009493017"/>
    <x v="2"/>
    <s v="11"/>
    <d v="2019-11-26T00:00:00"/>
    <x v="12"/>
    <x v="7"/>
    <s v="1010"/>
    <s v="S010"/>
    <s v="S"/>
    <n v="2087.12"/>
    <n v="1"/>
    <x v="0"/>
    <s v="CSMS764230"/>
    <x v="415"/>
    <x v="7"/>
    <n v="8280"/>
    <n v="0"/>
    <x v="3"/>
  </r>
  <r>
    <s v="5009496585"/>
    <x v="2"/>
    <s v="12"/>
    <d v="2019-12-02T00:00:00"/>
    <x v="12"/>
    <x v="156"/>
    <s v="1010"/>
    <s v="S010"/>
    <s v="S"/>
    <n v="19496.29"/>
    <n v="1"/>
    <x v="0"/>
    <s v="CSMS765096"/>
    <x v="415"/>
    <x v="156"/>
    <n v="0"/>
    <n v="0"/>
    <x v="3"/>
  </r>
  <r>
    <s v="5009498602"/>
    <x v="2"/>
    <s v="12"/>
    <d v="2019-12-05T00:00:00"/>
    <x v="12"/>
    <x v="6"/>
    <s v="1060"/>
    <s v="S060"/>
    <s v="S"/>
    <n v="16124.92"/>
    <n v="14"/>
    <x v="0"/>
    <s v="CSMS752112"/>
    <x v="416"/>
    <x v="6"/>
    <n v="1446"/>
    <n v="0"/>
    <x v="3"/>
  </r>
  <r>
    <s v="5009498671"/>
    <x v="2"/>
    <s v="12"/>
    <d v="2019-12-05T00:00:00"/>
    <x v="12"/>
    <x v="65"/>
    <s v="1096"/>
    <s v="S096"/>
    <s v="S"/>
    <n v="2605.4"/>
    <n v="1"/>
    <x v="0"/>
    <s v="CSMS765106"/>
    <x v="415"/>
    <x v="65"/>
    <n v="8130"/>
    <n v="0"/>
    <x v="3"/>
  </r>
  <r>
    <s v="5009499004"/>
    <x v="2"/>
    <s v="12"/>
    <d v="2019-12-05T00:00:00"/>
    <x v="12"/>
    <x v="156"/>
    <s v="1010"/>
    <s v="S010"/>
    <s v="S"/>
    <n v="19496.29"/>
    <n v="1"/>
    <x v="0"/>
    <s v="CSMS765096"/>
    <x v="415"/>
    <x v="156"/>
    <n v="0"/>
    <n v="0"/>
    <x v="3"/>
  </r>
  <r>
    <s v="5009500730"/>
    <x v="2"/>
    <s v="12"/>
    <d v="2019-12-09T00:00:00"/>
    <x v="12"/>
    <x v="65"/>
    <s v="1096"/>
    <s v="S096"/>
    <s v="S"/>
    <n v="2605.4"/>
    <n v="1"/>
    <x v="0"/>
    <s v="CSMS765106"/>
    <x v="415"/>
    <x v="65"/>
    <n v="8130"/>
    <n v="0"/>
    <x v="3"/>
  </r>
  <r>
    <s v="5009500981"/>
    <x v="2"/>
    <s v="12"/>
    <d v="2019-12-09T00:00:00"/>
    <x v="12"/>
    <x v="7"/>
    <s v="1020"/>
    <s v="S020"/>
    <s v="S"/>
    <n v="41742.35"/>
    <n v="20"/>
    <x v="0"/>
    <s v="CSMS764230"/>
    <x v="415"/>
    <x v="7"/>
    <n v="8280"/>
    <n v="0"/>
    <x v="3"/>
  </r>
  <r>
    <s v="5009501156"/>
    <x v="2"/>
    <s v="12"/>
    <d v="2019-12-09T00:00:00"/>
    <x v="12"/>
    <x v="10"/>
    <s v="1010"/>
    <s v="S010"/>
    <s v="S"/>
    <n v="58439.29"/>
    <n v="7"/>
    <x v="0"/>
    <s v="CSMS761360"/>
    <x v="415"/>
    <x v="10"/>
    <n v="42200"/>
    <n v="0"/>
    <x v="3"/>
  </r>
  <r>
    <s v="5009501157"/>
    <x v="2"/>
    <s v="12"/>
    <d v="2019-12-09T00:00:00"/>
    <x v="12"/>
    <x v="17"/>
    <s v="1010"/>
    <s v="S010"/>
    <s v="S"/>
    <n v="9213.7000000000007"/>
    <n v="1"/>
    <x v="0"/>
    <s v="CSMS761354"/>
    <x v="415"/>
    <x v="17"/>
    <n v="43365"/>
    <n v="0"/>
    <x v="3"/>
  </r>
  <r>
    <s v="5009501157"/>
    <x v="2"/>
    <s v="12"/>
    <d v="2019-12-09T00:00:00"/>
    <x v="12"/>
    <x v="13"/>
    <s v="1010"/>
    <s v="S010"/>
    <s v="S"/>
    <n v="68173.429999999993"/>
    <n v="6"/>
    <x v="0"/>
    <s v="CSMS761320"/>
    <x v="415"/>
    <x v="13"/>
    <n v="46100"/>
    <n v="0"/>
    <x v="3"/>
  </r>
  <r>
    <s v="5009501239"/>
    <x v="2"/>
    <s v="12"/>
    <d v="2019-12-09T00:00:00"/>
    <x v="12"/>
    <x v="41"/>
    <s v="1010"/>
    <s v="S010"/>
    <s v="S"/>
    <n v="26901.95"/>
    <n v="1"/>
    <x v="0"/>
    <s v="CSMS761282"/>
    <x v="415"/>
    <x v="41"/>
    <n v="59300"/>
    <n v="0"/>
    <x v="3"/>
  </r>
  <r>
    <s v="5009501239"/>
    <x v="2"/>
    <s v="12"/>
    <d v="2019-12-09T00:00:00"/>
    <x v="12"/>
    <x v="35"/>
    <s v="1010"/>
    <s v="S010"/>
    <s v="S"/>
    <n v="21731.02"/>
    <n v="1"/>
    <x v="0"/>
    <s v="CSMS761334"/>
    <x v="415"/>
    <x v="35"/>
    <n v="57200"/>
    <n v="0"/>
    <x v="3"/>
  </r>
  <r>
    <s v="5009501755"/>
    <x v="2"/>
    <s v="12"/>
    <d v="2019-12-10T00:00:00"/>
    <x v="12"/>
    <x v="17"/>
    <s v="1010"/>
    <s v="S010"/>
    <s v="S"/>
    <n v="9213.7000000000007"/>
    <n v="1"/>
    <x v="0"/>
    <s v="CSMS761354"/>
    <x v="415"/>
    <x v="17"/>
    <n v="43365"/>
    <n v="0"/>
    <x v="3"/>
  </r>
  <r>
    <s v="5009501755"/>
    <x v="2"/>
    <s v="12"/>
    <d v="2019-12-10T00:00:00"/>
    <x v="12"/>
    <x v="13"/>
    <s v="1010"/>
    <s v="S010"/>
    <s v="S"/>
    <n v="22724.48"/>
    <n v="2"/>
    <x v="0"/>
    <s v="CSMS761320"/>
    <x v="415"/>
    <x v="13"/>
    <n v="46100"/>
    <n v="0"/>
    <x v="3"/>
  </r>
  <r>
    <s v="5009501755"/>
    <x v="2"/>
    <s v="12"/>
    <d v="2019-12-10T00:00:00"/>
    <x v="12"/>
    <x v="10"/>
    <s v="1010"/>
    <s v="S010"/>
    <s v="S"/>
    <n v="33393.879999999997"/>
    <n v="4"/>
    <x v="0"/>
    <s v="CSMS761360"/>
    <x v="415"/>
    <x v="10"/>
    <n v="42200"/>
    <n v="0"/>
    <x v="3"/>
  </r>
  <r>
    <s v="5009502114"/>
    <x v="2"/>
    <s v="12"/>
    <d v="2019-12-10T00:00:00"/>
    <x v="12"/>
    <x v="9"/>
    <s v="1060"/>
    <s v="S060"/>
    <s v="S"/>
    <n v="22474.87"/>
    <n v="14"/>
    <x v="0"/>
    <s v="CSMS752368"/>
    <x v="416"/>
    <x v="9"/>
    <n v="1965"/>
    <n v="0"/>
    <x v="3"/>
  </r>
  <r>
    <s v="5009503949"/>
    <x v="2"/>
    <s v="12"/>
    <d v="2019-12-12T00:00:00"/>
    <x v="12"/>
    <x v="28"/>
    <s v="1010"/>
    <s v="S010"/>
    <s v="S"/>
    <n v="32286.21"/>
    <n v="3"/>
    <x v="0"/>
    <s v="CSMS761356"/>
    <x v="415"/>
    <x v="28"/>
    <n v="44820"/>
    <n v="0"/>
    <x v="3"/>
  </r>
  <r>
    <s v="5009503949"/>
    <x v="2"/>
    <s v="12"/>
    <d v="2019-12-12T00:00:00"/>
    <x v="12"/>
    <x v="13"/>
    <s v="1010"/>
    <s v="S010"/>
    <s v="S"/>
    <n v="22724.48"/>
    <n v="2"/>
    <x v="0"/>
    <s v="CSMS761320"/>
    <x v="415"/>
    <x v="13"/>
    <n v="46100"/>
    <n v="0"/>
    <x v="3"/>
  </r>
  <r>
    <s v="5009503949"/>
    <x v="2"/>
    <s v="12"/>
    <d v="2019-12-12T00:00:00"/>
    <x v="12"/>
    <x v="10"/>
    <s v="1010"/>
    <s v="S010"/>
    <s v="S"/>
    <n v="25045.41"/>
    <n v="3"/>
    <x v="0"/>
    <s v="CSMS761360"/>
    <x v="415"/>
    <x v="10"/>
    <n v="42200"/>
    <n v="0"/>
    <x v="3"/>
  </r>
  <r>
    <s v="5009505566"/>
    <x v="2"/>
    <s v="12"/>
    <d v="2019-12-13T00:00:00"/>
    <x v="12"/>
    <x v="17"/>
    <s v="1010"/>
    <s v="S010"/>
    <s v="S"/>
    <n v="9213.7000000000007"/>
    <n v="1"/>
    <x v="0"/>
    <s v="CSMS761354"/>
    <x v="415"/>
    <x v="17"/>
    <n v="43365"/>
    <n v="0"/>
    <x v="3"/>
  </r>
  <r>
    <s v="5009505567"/>
    <x v="2"/>
    <s v="12"/>
    <d v="2019-12-13T00:00:00"/>
    <x v="12"/>
    <x v="156"/>
    <s v="1010"/>
    <s v="S010"/>
    <s v="S"/>
    <n v="19496.29"/>
    <n v="1"/>
    <x v="0"/>
    <s v="CSMS765096"/>
    <x v="415"/>
    <x v="156"/>
    <n v="0"/>
    <n v="0"/>
    <x v="3"/>
  </r>
  <r>
    <s v="5009505568"/>
    <x v="2"/>
    <s v="12"/>
    <d v="2019-12-13T00:00:00"/>
    <x v="12"/>
    <x v="35"/>
    <s v="1010"/>
    <s v="S010"/>
    <s v="S"/>
    <n v="21731.02"/>
    <n v="1"/>
    <x v="0"/>
    <s v="CSMS761334"/>
    <x v="415"/>
    <x v="35"/>
    <n v="57200"/>
    <n v="0"/>
    <x v="3"/>
  </r>
  <r>
    <s v="5009507716"/>
    <x v="2"/>
    <s v="12"/>
    <d v="2019-12-17T00:00:00"/>
    <x v="12"/>
    <x v="41"/>
    <s v="1010"/>
    <s v="S010"/>
    <s v="S"/>
    <n v="26901.95"/>
    <n v="1"/>
    <x v="0"/>
    <s v="CSMS761282"/>
    <x v="415"/>
    <x v="41"/>
    <n v="59300"/>
    <n v="0"/>
    <x v="3"/>
  </r>
  <r>
    <s v="5009507731"/>
    <x v="2"/>
    <s v="12"/>
    <d v="2019-12-17T00:00:00"/>
    <x v="12"/>
    <x v="15"/>
    <s v="1080"/>
    <s v="S080"/>
    <s v="S"/>
    <n v="17736.73"/>
    <n v="1"/>
    <x v="0"/>
    <s v="CSMS761336"/>
    <x v="415"/>
    <x v="15"/>
    <n v="53650"/>
    <n v="0"/>
    <x v="3"/>
  </r>
  <r>
    <s v="5009507916"/>
    <x v="2"/>
    <s v="12"/>
    <d v="2019-12-17T00:00:00"/>
    <x v="12"/>
    <x v="28"/>
    <s v="1030"/>
    <s v="S030"/>
    <s v="S"/>
    <n v="43048.28"/>
    <n v="4"/>
    <x v="0"/>
    <s v="CSMS761356"/>
    <x v="415"/>
    <x v="28"/>
    <n v="44820"/>
    <n v="0"/>
    <x v="3"/>
  </r>
  <r>
    <s v="5009509194"/>
    <x v="2"/>
    <s v="12"/>
    <d v="2019-12-18T00:00:00"/>
    <x v="12"/>
    <x v="2"/>
    <s v="1020"/>
    <s v="S020"/>
    <s v="S"/>
    <n v="8374.33"/>
    <n v="4"/>
    <x v="0"/>
    <s v="CSMS764232"/>
    <x v="415"/>
    <x v="2"/>
    <n v="9490"/>
    <n v="0"/>
    <x v="3"/>
  </r>
  <r>
    <s v="5009511024"/>
    <x v="2"/>
    <s v="12"/>
    <d v="2019-12-20T00:00:00"/>
    <x v="12"/>
    <x v="26"/>
    <s v="1010"/>
    <s v="S010"/>
    <s v="S"/>
    <n v="9650.5300000000007"/>
    <n v="4"/>
    <x v="0"/>
    <s v="CSMS761108"/>
    <x v="415"/>
    <x v="26"/>
    <n v="9000"/>
    <n v="0"/>
    <x v="3"/>
  </r>
  <r>
    <s v="5009511024"/>
    <x v="2"/>
    <s v="12"/>
    <d v="2019-12-20T00:00:00"/>
    <x v="12"/>
    <x v="37"/>
    <s v="1010"/>
    <s v="S010"/>
    <s v="S"/>
    <n v="2476.7399999999998"/>
    <n v="1"/>
    <x v="0"/>
    <s v="CSMS761522"/>
    <x v="415"/>
    <x v="37"/>
    <n v="3529"/>
    <n v="0"/>
    <x v="3"/>
  </r>
  <r>
    <s v="5009511062"/>
    <x v="2"/>
    <s v="12"/>
    <d v="2019-12-20T00:00:00"/>
    <x v="12"/>
    <x v="7"/>
    <s v="1010"/>
    <s v="S010"/>
    <s v="S"/>
    <n v="20232.22"/>
    <n v="11"/>
    <x v="0"/>
    <s v="CSMS764230"/>
    <x v="415"/>
    <x v="7"/>
    <n v="8280"/>
    <n v="0"/>
    <x v="3"/>
  </r>
  <r>
    <s v="5009511112"/>
    <x v="2"/>
    <s v="12"/>
    <d v="2019-12-20T00:00:00"/>
    <x v="12"/>
    <x v="31"/>
    <s v="1080"/>
    <s v="S080"/>
    <s v="S"/>
    <n v="1549.45"/>
    <n v="1"/>
    <x v="0"/>
    <s v="CSMS755504"/>
    <x v="416"/>
    <x v="31"/>
    <n v="1911"/>
    <n v="0"/>
    <x v="3"/>
  </r>
  <r>
    <s v="5009511143"/>
    <x v="2"/>
    <s v="12"/>
    <d v="2019-12-20T00:00:00"/>
    <x v="12"/>
    <x v="12"/>
    <s v="1080"/>
    <s v="S080"/>
    <s v="S"/>
    <n v="25450.55"/>
    <n v="10"/>
    <x v="0"/>
    <s v="CSMS764234"/>
    <x v="415"/>
    <x v="12"/>
    <n v="10385"/>
    <n v="0"/>
    <x v="3"/>
  </r>
  <r>
    <s v="5009511263"/>
    <x v="2"/>
    <s v="12"/>
    <d v="2019-12-20T00:00:00"/>
    <x v="12"/>
    <x v="95"/>
    <s v="1010"/>
    <s v="S010"/>
    <s v="S"/>
    <n v="4833.67"/>
    <n v="1"/>
    <x v="0"/>
    <s v="CSMS765110"/>
    <x v="415"/>
    <x v="95"/>
    <n v="11320"/>
    <n v="0"/>
    <x v="3"/>
  </r>
  <r>
    <s v="5009511357"/>
    <x v="2"/>
    <s v="12"/>
    <d v="2019-12-20T00:00:00"/>
    <x v="12"/>
    <x v="28"/>
    <s v="1030"/>
    <s v="S030"/>
    <s v="S"/>
    <n v="32286.21"/>
    <n v="3"/>
    <x v="0"/>
    <s v="CSMS761356"/>
    <x v="415"/>
    <x v="28"/>
    <n v="44820"/>
    <n v="0"/>
    <x v="3"/>
  </r>
  <r>
    <s v="5009512594"/>
    <x v="2"/>
    <s v="12"/>
    <d v="2019-12-23T00:00:00"/>
    <x v="12"/>
    <x v="28"/>
    <s v="1030"/>
    <s v="S030"/>
    <s v="S"/>
    <n v="10762.07"/>
    <n v="1"/>
    <x v="0"/>
    <s v="CSMS761356"/>
    <x v="415"/>
    <x v="28"/>
    <n v="44820"/>
    <n v="0"/>
    <x v="3"/>
  </r>
  <r>
    <s v="5009512594"/>
    <x v="2"/>
    <s v="12"/>
    <d v="2019-12-23T00:00:00"/>
    <x v="12"/>
    <x v="18"/>
    <s v="1030"/>
    <s v="S030"/>
    <s v="S"/>
    <n v="83549.350000000006"/>
    <n v="5"/>
    <x v="0"/>
    <s v="CSMS761326"/>
    <x v="415"/>
    <x v="18"/>
    <n v="52000"/>
    <n v="0"/>
    <x v="3"/>
  </r>
  <r>
    <s v="5009512594"/>
    <x v="2"/>
    <s v="12"/>
    <d v="2019-12-23T00:00:00"/>
    <x v="12"/>
    <x v="13"/>
    <s v="1030"/>
    <s v="S030"/>
    <s v="S"/>
    <n v="11362.24"/>
    <n v="1"/>
    <x v="0"/>
    <s v="CSMS761320"/>
    <x v="415"/>
    <x v="13"/>
    <n v="46100"/>
    <n v="0"/>
    <x v="3"/>
  </r>
  <r>
    <s v="5009513747"/>
    <x v="2"/>
    <s v="12"/>
    <d v="2019-12-26T00:00:00"/>
    <x v="12"/>
    <x v="124"/>
    <s v="1010"/>
    <s v="S010"/>
    <s v="S"/>
    <n v="18931.68"/>
    <n v="1"/>
    <x v="0"/>
    <s v="CSMS761338"/>
    <x v="415"/>
    <x v="124"/>
    <n v="34877"/>
    <n v="0"/>
    <x v="3"/>
  </r>
  <r>
    <s v="5009513747"/>
    <x v="2"/>
    <s v="12"/>
    <d v="2019-12-26T00:00:00"/>
    <x v="12"/>
    <x v="40"/>
    <s v="1010"/>
    <s v="S010"/>
    <s v="S"/>
    <n v="10033.68"/>
    <n v="1"/>
    <x v="0"/>
    <s v="CSMS761306"/>
    <x v="415"/>
    <x v="40"/>
    <n v="17645"/>
    <n v="0"/>
    <x v="3"/>
  </r>
  <r>
    <s v="5009513787"/>
    <x v="2"/>
    <s v="12"/>
    <d v="2019-12-26T00:00:00"/>
    <x v="12"/>
    <x v="0"/>
    <s v="1080"/>
    <s v="S080"/>
    <s v="S"/>
    <n v="37458.21"/>
    <n v="4"/>
    <x v="0"/>
    <s v="CSMS761362"/>
    <x v="415"/>
    <x v="0"/>
    <n v="41000"/>
    <n v="0"/>
    <x v="3"/>
  </r>
  <r>
    <s v="5009513787"/>
    <x v="2"/>
    <s v="12"/>
    <d v="2019-12-26T00:00:00"/>
    <x v="12"/>
    <x v="14"/>
    <s v="1080"/>
    <s v="S080"/>
    <s v="S"/>
    <n v="14800.54"/>
    <n v="1"/>
    <x v="0"/>
    <s v="CSMS761328"/>
    <x v="415"/>
    <x v="14"/>
    <n v="50350"/>
    <n v="0"/>
    <x v="3"/>
  </r>
  <r>
    <s v="5009513787"/>
    <x v="2"/>
    <s v="12"/>
    <d v="2019-12-26T00:00:00"/>
    <x v="12"/>
    <x v="18"/>
    <s v="1080"/>
    <s v="S080"/>
    <s v="S"/>
    <n v="16709.87"/>
    <n v="1"/>
    <x v="0"/>
    <s v="CSMS761326"/>
    <x v="415"/>
    <x v="18"/>
    <n v="52000"/>
    <n v="0"/>
    <x v="3"/>
  </r>
  <r>
    <s v="5009513787"/>
    <x v="2"/>
    <s v="12"/>
    <d v="2019-12-26T00:00:00"/>
    <x v="12"/>
    <x v="17"/>
    <s v="1080"/>
    <s v="S080"/>
    <s v="S"/>
    <n v="9213.7099999999991"/>
    <n v="1"/>
    <x v="0"/>
    <s v="CSMS761354"/>
    <x v="415"/>
    <x v="17"/>
    <n v="43365"/>
    <n v="0"/>
    <x v="3"/>
  </r>
  <r>
    <s v="5009513863"/>
    <x v="2"/>
    <s v="12"/>
    <d v="2019-12-26T00:00:00"/>
    <x v="12"/>
    <x v="18"/>
    <s v="1060"/>
    <s v="S060"/>
    <s v="S"/>
    <n v="16787.41"/>
    <n v="1"/>
    <x v="0"/>
    <s v="CSMS761326"/>
    <x v="415"/>
    <x v="18"/>
    <n v="52000"/>
    <n v="0"/>
    <x v="3"/>
  </r>
  <r>
    <s v="5009514091"/>
    <x v="2"/>
    <s v="12"/>
    <d v="2019-12-26T00:00:00"/>
    <x v="12"/>
    <x v="10"/>
    <s v="1080"/>
    <s v="S080"/>
    <s v="S"/>
    <n v="25045.41"/>
    <n v="3"/>
    <x v="0"/>
    <s v="CSMS761360"/>
    <x v="415"/>
    <x v="10"/>
    <n v="42200"/>
    <n v="0"/>
    <x v="3"/>
  </r>
  <r>
    <s v="5009514091"/>
    <x v="2"/>
    <s v="12"/>
    <d v="2019-12-26T00:00:00"/>
    <x v="12"/>
    <x v="28"/>
    <s v="1080"/>
    <s v="S080"/>
    <s v="S"/>
    <n v="10762.07"/>
    <n v="1"/>
    <x v="0"/>
    <s v="CSMS761356"/>
    <x v="415"/>
    <x v="28"/>
    <n v="44820"/>
    <n v="0"/>
    <x v="3"/>
  </r>
  <r>
    <s v="5009514257"/>
    <x v="2"/>
    <s v="12"/>
    <d v="2019-12-27T00:00:00"/>
    <x v="12"/>
    <x v="14"/>
    <s v="1010"/>
    <s v="S010"/>
    <s v="S"/>
    <n v="44401.62"/>
    <n v="3"/>
    <x v="0"/>
    <s v="CSMS761328"/>
    <x v="415"/>
    <x v="14"/>
    <n v="50350"/>
    <n v="0"/>
    <x v="3"/>
  </r>
  <r>
    <s v="5009514298"/>
    <x v="2"/>
    <s v="12"/>
    <d v="2019-12-27T00:00:00"/>
    <x v="12"/>
    <x v="18"/>
    <s v="1060"/>
    <s v="S060"/>
    <s v="S"/>
    <n v="16787.41"/>
    <n v="1"/>
    <x v="0"/>
    <s v="CSMS761326"/>
    <x v="415"/>
    <x v="18"/>
    <n v="52000"/>
    <n v="0"/>
    <x v="3"/>
  </r>
  <r>
    <s v="5009514298"/>
    <x v="2"/>
    <s v="12"/>
    <d v="2019-12-27T00:00:00"/>
    <x v="12"/>
    <x v="17"/>
    <s v="1060"/>
    <s v="S060"/>
    <s v="S"/>
    <n v="9256.4599999999991"/>
    <n v="1"/>
    <x v="0"/>
    <s v="CSMS761354"/>
    <x v="415"/>
    <x v="17"/>
    <n v="43365"/>
    <n v="0"/>
    <x v="3"/>
  </r>
  <r>
    <s v="5009514755"/>
    <x v="2"/>
    <s v="12"/>
    <d v="2019-12-27T00:00:00"/>
    <x v="12"/>
    <x v="28"/>
    <s v="1030"/>
    <s v="S030"/>
    <s v="S"/>
    <n v="10762.07"/>
    <n v="1"/>
    <x v="0"/>
    <s v="CSMS761356"/>
    <x v="415"/>
    <x v="28"/>
    <n v="44820"/>
    <n v="0"/>
    <x v="3"/>
  </r>
  <r>
    <s v="5009514755"/>
    <x v="2"/>
    <s v="12"/>
    <d v="2019-12-27T00:00:00"/>
    <x v="12"/>
    <x v="13"/>
    <s v="1030"/>
    <s v="S030"/>
    <s v="S"/>
    <n v="34086.71"/>
    <n v="3"/>
    <x v="0"/>
    <s v="CSMS761320"/>
    <x v="415"/>
    <x v="13"/>
    <n v="46100"/>
    <n v="0"/>
    <x v="3"/>
  </r>
  <r>
    <s v="5009516205"/>
    <x v="2"/>
    <s v="12"/>
    <d v="2019-12-30T00:00:00"/>
    <x v="12"/>
    <x v="0"/>
    <s v="1080"/>
    <s v="S080"/>
    <s v="S"/>
    <n v="9364.5499999999993"/>
    <n v="1"/>
    <x v="0"/>
    <s v="CSMS761362"/>
    <x v="415"/>
    <x v="0"/>
    <n v="41000"/>
    <n v="0"/>
    <x v="3"/>
  </r>
  <r>
    <s v="5009516669"/>
    <x v="2"/>
    <s v="12"/>
    <d v="2019-12-30T00:00:00"/>
    <x v="12"/>
    <x v="14"/>
    <s v="1010"/>
    <s v="S010"/>
    <s v="S"/>
    <n v="29601.08"/>
    <n v="2"/>
    <x v="0"/>
    <s v="CSMS761328"/>
    <x v="415"/>
    <x v="14"/>
    <n v="50350"/>
    <n v="0"/>
    <x v="3"/>
  </r>
  <r>
    <s v="5009516669"/>
    <x v="2"/>
    <s v="12"/>
    <d v="2019-12-30T00:00:00"/>
    <x v="12"/>
    <x v="73"/>
    <s v="1010"/>
    <s v="S010"/>
    <s v="S"/>
    <n v="8067.25"/>
    <n v="1"/>
    <x v="0"/>
    <s v="CSMS761340"/>
    <x v="415"/>
    <x v="73"/>
    <n v="41980"/>
    <n v="0"/>
    <x v="3"/>
  </r>
  <r>
    <s v="5009516695"/>
    <x v="2"/>
    <s v="12"/>
    <d v="2019-12-30T00:00:00"/>
    <x v="12"/>
    <x v="13"/>
    <s v="1030"/>
    <s v="S030"/>
    <s v="S"/>
    <n v="22724.48"/>
    <n v="2"/>
    <x v="0"/>
    <s v="CSMS761320"/>
    <x v="415"/>
    <x v="13"/>
    <n v="46100"/>
    <n v="0"/>
    <x v="3"/>
  </r>
  <r>
    <s v="5009520428"/>
    <x v="3"/>
    <s v="1"/>
    <d v="2020-01-06T00:00:00"/>
    <x v="12"/>
    <x v="17"/>
    <s v="1060"/>
    <s v="S060"/>
    <s v="S"/>
    <n v="9256.4599999999991"/>
    <n v="1"/>
    <x v="0"/>
    <s v="CSMS761354"/>
    <x v="415"/>
    <x v="17"/>
    <n v="43365"/>
    <n v="0"/>
    <x v="3"/>
  </r>
  <r>
    <s v="5009520569"/>
    <x v="3"/>
    <s v="1"/>
    <d v="2020-01-06T00:00:00"/>
    <x v="12"/>
    <x v="13"/>
    <s v="1030"/>
    <s v="S030"/>
    <s v="S"/>
    <n v="11362.24"/>
    <n v="1"/>
    <x v="0"/>
    <s v="CSMS761320"/>
    <x v="415"/>
    <x v="13"/>
    <n v="46100"/>
    <n v="0"/>
    <x v="3"/>
  </r>
  <r>
    <s v="5009520569"/>
    <x v="3"/>
    <s v="1"/>
    <d v="2020-01-06T00:00:00"/>
    <x v="12"/>
    <x v="28"/>
    <s v="1030"/>
    <s v="S030"/>
    <s v="S"/>
    <n v="10762.07"/>
    <n v="1"/>
    <x v="0"/>
    <s v="CSMS761356"/>
    <x v="415"/>
    <x v="28"/>
    <n v="44820"/>
    <n v="0"/>
    <x v="3"/>
  </r>
  <r>
    <s v="5009520576"/>
    <x v="3"/>
    <s v="1"/>
    <d v="2020-01-06T00:00:00"/>
    <x v="12"/>
    <x v="51"/>
    <s v="1010"/>
    <s v="S010"/>
    <s v="S"/>
    <n v="53933.19"/>
    <n v="2"/>
    <x v="0"/>
    <s v="CSMS761332"/>
    <x v="415"/>
    <x v="51"/>
    <n v="27818"/>
    <n v="0"/>
    <x v="3"/>
  </r>
  <r>
    <s v="5009520581"/>
    <x v="3"/>
    <s v="1"/>
    <d v="2020-01-06T00:00:00"/>
    <x v="13"/>
    <x v="51"/>
    <s v="1010"/>
    <s v="S010"/>
    <s v="H"/>
    <n v="-53933.19"/>
    <n v="-2"/>
    <x v="0"/>
    <s v="CSMS761332"/>
    <x v="415"/>
    <x v="51"/>
    <n v="27818"/>
    <n v="0"/>
    <x v="3"/>
  </r>
  <r>
    <s v="5009520652"/>
    <x v="3"/>
    <s v="1"/>
    <d v="2020-01-06T00:00:00"/>
    <x v="12"/>
    <x v="51"/>
    <s v="1010"/>
    <s v="S010"/>
    <s v="S"/>
    <n v="26966.6"/>
    <n v="1"/>
    <x v="0"/>
    <s v="CSMS761332"/>
    <x v="415"/>
    <x v="51"/>
    <n v="27818"/>
    <n v="0"/>
    <x v="3"/>
  </r>
  <r>
    <s v="5009521143"/>
    <x v="3"/>
    <s v="1"/>
    <d v="2020-01-07T00:00:00"/>
    <x v="12"/>
    <x v="10"/>
    <s v="1080"/>
    <s v="S080"/>
    <s v="S"/>
    <n v="8348.4699999999993"/>
    <n v="1"/>
    <x v="0"/>
    <s v="CSMS761360"/>
    <x v="415"/>
    <x v="10"/>
    <n v="42200"/>
    <n v="0"/>
    <x v="3"/>
  </r>
  <r>
    <s v="5009521172"/>
    <x v="3"/>
    <s v="1"/>
    <d v="2020-01-07T00:00:00"/>
    <x v="12"/>
    <x v="14"/>
    <s v="1010"/>
    <s v="S010"/>
    <s v="S"/>
    <n v="14800.54"/>
    <n v="1"/>
    <x v="0"/>
    <s v="CSMS761328"/>
    <x v="415"/>
    <x v="14"/>
    <n v="50350"/>
    <n v="0"/>
    <x v="3"/>
  </r>
  <r>
    <s v="5009523796"/>
    <x v="3"/>
    <s v="1"/>
    <d v="2020-01-13T00:00:00"/>
    <x v="12"/>
    <x v="5"/>
    <s v="1050"/>
    <s v="S050"/>
    <s v="S"/>
    <n v="18409.09"/>
    <n v="15"/>
    <x v="0"/>
    <s v="CSMS750832"/>
    <x v="416"/>
    <x v="5"/>
    <n v="1297"/>
    <n v="0"/>
    <x v="3"/>
  </r>
  <r>
    <s v="5009523797"/>
    <x v="3"/>
    <s v="1"/>
    <d v="2020-01-13T00:00:00"/>
    <x v="12"/>
    <x v="0"/>
    <s v="1030"/>
    <s v="S030"/>
    <s v="S"/>
    <n v="41436.339999999997"/>
    <n v="4"/>
    <x v="0"/>
    <s v="CSMS761362"/>
    <x v="415"/>
    <x v="0"/>
    <n v="41000"/>
    <n v="0"/>
    <x v="3"/>
  </r>
  <r>
    <s v="5009523905"/>
    <x v="3"/>
    <s v="1"/>
    <d v="2020-01-13T00:00:00"/>
    <x v="12"/>
    <x v="31"/>
    <s v="1030"/>
    <s v="S030"/>
    <s v="S"/>
    <n v="14934.15"/>
    <n v="10"/>
    <x v="0"/>
    <s v="CSMS755504"/>
    <x v="416"/>
    <x v="31"/>
    <n v="1911"/>
    <n v="0"/>
    <x v="3"/>
  </r>
  <r>
    <s v="5009524016"/>
    <x v="3"/>
    <s v="1"/>
    <d v="2020-01-13T00:00:00"/>
    <x v="12"/>
    <x v="51"/>
    <s v="1010"/>
    <s v="S010"/>
    <s v="S"/>
    <n v="26966.6"/>
    <n v="1"/>
    <x v="0"/>
    <s v="CSMS761332"/>
    <x v="415"/>
    <x v="51"/>
    <n v="27818"/>
    <n v="0"/>
    <x v="3"/>
  </r>
  <r>
    <s v="5009524016"/>
    <x v="3"/>
    <s v="1"/>
    <d v="2020-01-13T00:00:00"/>
    <x v="12"/>
    <x v="39"/>
    <s v="1010"/>
    <s v="S010"/>
    <s v="S"/>
    <n v="13588.36"/>
    <n v="1"/>
    <x v="0"/>
    <s v="CSMS764252"/>
    <x v="416"/>
    <x v="39"/>
    <n v="20246"/>
    <n v="0"/>
    <x v="3"/>
  </r>
  <r>
    <s v="5009524090"/>
    <x v="3"/>
    <s v="1"/>
    <d v="2020-01-13T00:00:00"/>
    <x v="12"/>
    <x v="31"/>
    <s v="1020"/>
    <s v="S020"/>
    <s v="S"/>
    <n v="5973.66"/>
    <n v="4"/>
    <x v="0"/>
    <s v="CSMS755504"/>
    <x v="416"/>
    <x v="31"/>
    <n v="1911"/>
    <n v="0"/>
    <x v="3"/>
  </r>
  <r>
    <s v="5009524100"/>
    <x v="3"/>
    <s v="1"/>
    <d v="2020-01-13T00:00:00"/>
    <x v="12"/>
    <x v="89"/>
    <s v="1020"/>
    <s v="S020"/>
    <s v="S"/>
    <n v="4890.78"/>
    <n v="3"/>
    <x v="0"/>
    <s v="CSMS756320"/>
    <x v="416"/>
    <x v="89"/>
    <n v="2011"/>
    <n v="0"/>
    <x v="3"/>
  </r>
  <r>
    <s v="5009524120"/>
    <x v="3"/>
    <s v="1"/>
    <d v="2020-01-13T00:00:00"/>
    <x v="12"/>
    <x v="13"/>
    <s v="1030"/>
    <s v="S030"/>
    <s v="S"/>
    <n v="11362.24"/>
    <n v="1"/>
    <x v="0"/>
    <s v="CSMS761320"/>
    <x v="415"/>
    <x v="13"/>
    <n v="46100"/>
    <n v="0"/>
    <x v="3"/>
  </r>
  <r>
    <s v="5009524150"/>
    <x v="3"/>
    <s v="1"/>
    <d v="2020-01-13T00:00:00"/>
    <x v="12"/>
    <x v="12"/>
    <s v="1080"/>
    <s v="S080"/>
    <s v="S"/>
    <n v="4876.7700000000004"/>
    <n v="2"/>
    <x v="0"/>
    <s v="CSMS764234"/>
    <x v="415"/>
    <x v="12"/>
    <n v="10385"/>
    <n v="0"/>
    <x v="3"/>
  </r>
  <r>
    <s v="5009524150"/>
    <x v="3"/>
    <s v="1"/>
    <d v="2020-01-13T00:00:00"/>
    <x v="12"/>
    <x v="11"/>
    <s v="1080"/>
    <s v="S080"/>
    <s v="S"/>
    <n v="5671.96"/>
    <n v="2"/>
    <x v="0"/>
    <s v="CSMS764236"/>
    <x v="415"/>
    <x v="11"/>
    <n v="11525"/>
    <n v="0"/>
    <x v="3"/>
  </r>
  <r>
    <s v="5009524150"/>
    <x v="3"/>
    <s v="1"/>
    <d v="2020-01-13T00:00:00"/>
    <x v="12"/>
    <x v="7"/>
    <s v="1080"/>
    <s v="S080"/>
    <s v="S"/>
    <n v="28187.4"/>
    <n v="16"/>
    <x v="0"/>
    <s v="CSMS764230"/>
    <x v="415"/>
    <x v="7"/>
    <n v="8280"/>
    <n v="0"/>
    <x v="3"/>
  </r>
  <r>
    <s v="5009524210"/>
    <x v="3"/>
    <s v="1"/>
    <d v="2020-01-13T00:00:00"/>
    <x v="12"/>
    <x v="43"/>
    <s v="1010"/>
    <s v="S010"/>
    <s v="S"/>
    <n v="7042.54"/>
    <n v="2"/>
    <x v="0"/>
    <s v="CSMS761560"/>
    <x v="415"/>
    <x v="43"/>
    <n v="0"/>
    <n v="0"/>
    <x v="3"/>
  </r>
  <r>
    <s v="5009524210"/>
    <x v="3"/>
    <s v="1"/>
    <d v="2020-01-13T00:00:00"/>
    <x v="12"/>
    <x v="26"/>
    <s v="1010"/>
    <s v="S010"/>
    <s v="S"/>
    <n v="4622.4799999999996"/>
    <n v="2"/>
    <x v="0"/>
    <s v="CSMS761108"/>
    <x v="415"/>
    <x v="26"/>
    <n v="9000"/>
    <n v="0"/>
    <x v="3"/>
  </r>
  <r>
    <s v="5009524210"/>
    <x v="3"/>
    <s v="1"/>
    <d v="2020-01-13T00:00:00"/>
    <x v="12"/>
    <x v="23"/>
    <s v="1010"/>
    <s v="S010"/>
    <s v="S"/>
    <n v="2049.41"/>
    <n v="1"/>
    <x v="0"/>
    <s v="CSMS760262"/>
    <x v="415"/>
    <x v="23"/>
    <n v="3480"/>
    <n v="0"/>
    <x v="3"/>
  </r>
  <r>
    <s v="5009524210"/>
    <x v="3"/>
    <s v="1"/>
    <d v="2020-01-13T00:00:00"/>
    <x v="12"/>
    <x v="92"/>
    <s v="1010"/>
    <s v="S010"/>
    <s v="S"/>
    <n v="2644.19"/>
    <n v="1"/>
    <x v="0"/>
    <s v="CSMS761524"/>
    <x v="415"/>
    <x v="92"/>
    <n v="4081"/>
    <n v="0"/>
    <x v="3"/>
  </r>
  <r>
    <s v="5009524784"/>
    <x v="3"/>
    <s v="1"/>
    <d v="2020-01-01T00:00:00"/>
    <x v="13"/>
    <x v="2"/>
    <s v="1020"/>
    <s v="S020"/>
    <s v="H"/>
    <n v="-8374.33"/>
    <n v="-4"/>
    <x v="0"/>
    <s v="CSMS764232"/>
    <x v="415"/>
    <x v="2"/>
    <n v="9490"/>
    <n v="0"/>
    <x v="3"/>
  </r>
  <r>
    <s v="5009524785"/>
    <x v="3"/>
    <s v="1"/>
    <d v="2020-01-01T00:00:00"/>
    <x v="12"/>
    <x v="2"/>
    <s v="1020"/>
    <s v="S020"/>
    <s v="S"/>
    <n v="8744.99"/>
    <n v="4"/>
    <x v="0"/>
    <s v="CSMS764232"/>
    <x v="415"/>
    <x v="2"/>
    <n v="9490"/>
    <n v="0"/>
    <x v="3"/>
  </r>
  <r>
    <s v="5009525852"/>
    <x v="3"/>
    <s v="1"/>
    <d v="2020-01-16T00:00:00"/>
    <x v="14"/>
    <x v="2"/>
    <s v="1070"/>
    <s v=""/>
    <s v="S"/>
    <n v="0"/>
    <n v="-1"/>
    <x v="0"/>
    <s v="CSMS764232"/>
    <x v="415"/>
    <x v="2"/>
    <n v="9490"/>
    <n v="0"/>
    <x v="3"/>
  </r>
  <r>
    <s v="5009526258"/>
    <x v="3"/>
    <s v="1"/>
    <d v="2020-01-17T00:00:00"/>
    <x v="12"/>
    <x v="12"/>
    <s v="1080"/>
    <s v="S080"/>
    <s v="S"/>
    <n v="5109.1000000000004"/>
    <n v="2"/>
    <x v="0"/>
    <s v="CSMS764234"/>
    <x v="415"/>
    <x v="12"/>
    <n v="10385"/>
    <n v="0"/>
    <x v="3"/>
  </r>
  <r>
    <s v="5009526258"/>
    <x v="3"/>
    <s v="1"/>
    <d v="2020-01-17T00:00:00"/>
    <x v="12"/>
    <x v="9"/>
    <s v="1080"/>
    <s v="S080"/>
    <s v="S"/>
    <n v="5423.45"/>
    <n v="3"/>
    <x v="0"/>
    <s v="CSMS752368"/>
    <x v="416"/>
    <x v="9"/>
    <n v="1965"/>
    <n v="0"/>
    <x v="3"/>
  </r>
  <r>
    <s v="5009526258"/>
    <x v="3"/>
    <s v="1"/>
    <d v="2020-01-17T00:00:00"/>
    <x v="12"/>
    <x v="7"/>
    <s v="1080"/>
    <s v="S080"/>
    <s v="S"/>
    <n v="7915.77"/>
    <n v="4"/>
    <x v="0"/>
    <s v="CSMS764230"/>
    <x v="415"/>
    <x v="7"/>
    <n v="8280"/>
    <n v="0"/>
    <x v="3"/>
  </r>
  <r>
    <s v="5009526258"/>
    <x v="3"/>
    <s v="1"/>
    <d v="2020-01-17T00:00:00"/>
    <x v="12"/>
    <x v="2"/>
    <s v="1080"/>
    <s v="S080"/>
    <s v="S"/>
    <n v="21405.18"/>
    <n v="10"/>
    <x v="0"/>
    <s v="CSMS764232"/>
    <x v="415"/>
    <x v="2"/>
    <n v="9490"/>
    <n v="0"/>
    <x v="3"/>
  </r>
  <r>
    <s v="5009526752"/>
    <x v="3"/>
    <s v="1"/>
    <d v="2020-01-17T00:00:00"/>
    <x v="12"/>
    <x v="5"/>
    <s v="1017"/>
    <s v="S017"/>
    <s v="S"/>
    <n v="3681.82"/>
    <n v="3"/>
    <x v="0"/>
    <s v="CSMS750832"/>
    <x v="416"/>
    <x v="5"/>
    <n v="1297"/>
    <n v="0"/>
    <x v="3"/>
  </r>
  <r>
    <s v="5009526753"/>
    <x v="3"/>
    <s v="1"/>
    <d v="2020-01-17T00:00:00"/>
    <x v="12"/>
    <x v="7"/>
    <s v="1017"/>
    <s v="S017"/>
    <s v="S"/>
    <n v="3678.7"/>
    <n v="2"/>
    <x v="0"/>
    <s v="CSMS764230"/>
    <x v="415"/>
    <x v="7"/>
    <n v="8280"/>
    <n v="0"/>
    <x v="3"/>
  </r>
  <r>
    <s v="5009526754"/>
    <x v="3"/>
    <s v="1"/>
    <d v="2020-01-17T00:00:00"/>
    <x v="12"/>
    <x v="2"/>
    <s v="1017"/>
    <s v="S017"/>
    <s v="S"/>
    <n v="4371.7"/>
    <n v="2"/>
    <x v="0"/>
    <s v="CSMS764232"/>
    <x v="415"/>
    <x v="2"/>
    <n v="9490"/>
    <n v="0"/>
    <x v="3"/>
  </r>
  <r>
    <s v="5009526756"/>
    <x v="3"/>
    <s v="1"/>
    <d v="2020-01-17T00:00:00"/>
    <x v="12"/>
    <x v="12"/>
    <s v="1017"/>
    <s v="S017"/>
    <s v="S"/>
    <n v="2545.84"/>
    <n v="1"/>
    <x v="0"/>
    <s v="CSMS764234"/>
    <x v="415"/>
    <x v="12"/>
    <n v="10385"/>
    <n v="0"/>
    <x v="3"/>
  </r>
  <r>
    <s v="5009526900"/>
    <x v="3"/>
    <s v="1"/>
    <d v="2020-01-17T00:00:00"/>
    <x v="12"/>
    <x v="36"/>
    <s v="1017"/>
    <s v="S017"/>
    <s v="S"/>
    <n v="2012.6"/>
    <n v="1"/>
    <x v="0"/>
    <s v="CSMS761520"/>
    <x v="415"/>
    <x v="36"/>
    <n v="3195"/>
    <n v="0"/>
    <x v="3"/>
  </r>
  <r>
    <s v="5009526902"/>
    <x v="3"/>
    <s v="1"/>
    <d v="2020-01-17T00:00:00"/>
    <x v="12"/>
    <x v="37"/>
    <s v="1017"/>
    <s v="S017"/>
    <s v="S"/>
    <n v="2477.2399999999998"/>
    <n v="1"/>
    <x v="0"/>
    <s v="CSMS761522"/>
    <x v="415"/>
    <x v="37"/>
    <n v="3529"/>
    <n v="0"/>
    <x v="3"/>
  </r>
  <r>
    <s v="5009528079"/>
    <x v="3"/>
    <s v="1"/>
    <d v="2020-01-21T00:00:00"/>
    <x v="12"/>
    <x v="63"/>
    <s v="1020"/>
    <s v="S020"/>
    <s v="S"/>
    <n v="4725.92"/>
    <n v="2"/>
    <x v="0"/>
    <s v="CSMS752424"/>
    <x v="416"/>
    <x v="63"/>
    <n v="3113"/>
    <n v="0"/>
    <x v="3"/>
  </r>
  <r>
    <s v="5009528240"/>
    <x v="3"/>
    <s v="1"/>
    <d v="2020-01-21T00:00:00"/>
    <x v="12"/>
    <x v="6"/>
    <s v="1096"/>
    <s v="S096"/>
    <s v="S"/>
    <n v="3439.38"/>
    <n v="3"/>
    <x v="0"/>
    <s v="CSMS752112"/>
    <x v="416"/>
    <x v="6"/>
    <n v="1446"/>
    <n v="0"/>
    <x v="3"/>
  </r>
  <r>
    <s v="5009529491"/>
    <x v="3"/>
    <s v="1"/>
    <d v="2020-01-22T00:00:00"/>
    <x v="12"/>
    <x v="65"/>
    <s v="1030"/>
    <s v="S030"/>
    <s v="S"/>
    <n v="26053.95"/>
    <n v="10"/>
    <x v="0"/>
    <s v="CSMS765106"/>
    <x v="415"/>
    <x v="65"/>
    <n v="8130"/>
    <n v="0"/>
    <x v="3"/>
  </r>
  <r>
    <s v="5009529492"/>
    <x v="3"/>
    <s v="1"/>
    <d v="2020-01-22T00:00:00"/>
    <x v="12"/>
    <x v="65"/>
    <s v="1020"/>
    <s v="S020"/>
    <s v="S"/>
    <n v="36475.53"/>
    <n v="14"/>
    <x v="0"/>
    <s v="CSMS765106"/>
    <x v="415"/>
    <x v="65"/>
    <n v="8130"/>
    <n v="0"/>
    <x v="3"/>
  </r>
  <r>
    <s v="5009529603"/>
    <x v="3"/>
    <s v="1"/>
    <d v="2020-01-22T00:00:00"/>
    <x v="12"/>
    <x v="0"/>
    <s v="1080"/>
    <s v="S080"/>
    <s v="S"/>
    <n v="9364.5499999999993"/>
    <n v="1"/>
    <x v="0"/>
    <s v="CSMS761362"/>
    <x v="415"/>
    <x v="0"/>
    <n v="41000"/>
    <n v="0"/>
    <x v="3"/>
  </r>
  <r>
    <s v="5009529741"/>
    <x v="3"/>
    <s v="1"/>
    <d v="2020-01-22T00:00:00"/>
    <x v="13"/>
    <x v="65"/>
    <s v="1020"/>
    <s v="S020"/>
    <s v="H"/>
    <n v="-36475.53"/>
    <n v="-14"/>
    <x v="0"/>
    <s v="CSMS765106"/>
    <x v="415"/>
    <x v="65"/>
    <n v="8130"/>
    <n v="0"/>
    <x v="3"/>
  </r>
  <r>
    <s v="5009529746"/>
    <x v="3"/>
    <s v="1"/>
    <d v="2020-01-22T00:00:00"/>
    <x v="12"/>
    <x v="65"/>
    <s v="1020"/>
    <s v="S020"/>
    <s v="S"/>
    <n v="31264.74"/>
    <n v="12"/>
    <x v="0"/>
    <s v="CSMS765106"/>
    <x v="415"/>
    <x v="65"/>
    <n v="8130"/>
    <n v="0"/>
    <x v="3"/>
  </r>
  <r>
    <s v="5009529748"/>
    <x v="3"/>
    <s v="1"/>
    <d v="2020-01-22T00:00:00"/>
    <x v="12"/>
    <x v="65"/>
    <s v="1020"/>
    <s v="S020"/>
    <s v="S"/>
    <n v="2605.4"/>
    <n v="1"/>
    <x v="0"/>
    <s v="CSMS765106"/>
    <x v="415"/>
    <x v="65"/>
    <n v="8130"/>
    <n v="0"/>
    <x v="3"/>
  </r>
  <r>
    <s v="5009532351"/>
    <x v="3"/>
    <s v="1"/>
    <d v="2020-01-27T00:00:00"/>
    <x v="12"/>
    <x v="19"/>
    <s v="1017"/>
    <s v="S017"/>
    <s v="S"/>
    <n v="9609.23"/>
    <n v="6"/>
    <x v="0"/>
    <s v="CSMS751120"/>
    <x v="416"/>
    <x v="19"/>
    <n v="1745"/>
    <n v="0"/>
    <x v="3"/>
  </r>
  <r>
    <s v="5009532352"/>
    <x v="3"/>
    <s v="1"/>
    <d v="2020-01-27T00:00:00"/>
    <x v="12"/>
    <x v="42"/>
    <s v="1010"/>
    <s v="S010"/>
    <s v="S"/>
    <n v="6025.38"/>
    <n v="3"/>
    <x v="0"/>
    <s v="CSMS755616"/>
    <x v="416"/>
    <x v="42"/>
    <n v="2857"/>
    <n v="0"/>
    <x v="3"/>
  </r>
  <r>
    <s v="5009532362"/>
    <x v="3"/>
    <s v="1"/>
    <d v="2020-01-27T00:00:00"/>
    <x v="12"/>
    <x v="12"/>
    <s v="1017"/>
    <s v="S017"/>
    <s v="S"/>
    <n v="2545.06"/>
    <n v="1"/>
    <x v="0"/>
    <s v="CSMS764234"/>
    <x v="415"/>
    <x v="12"/>
    <n v="10385"/>
    <n v="0"/>
    <x v="3"/>
  </r>
  <r>
    <s v="5009532392"/>
    <x v="3"/>
    <s v="1"/>
    <d v="2020-01-27T00:00:00"/>
    <x v="12"/>
    <x v="9"/>
    <s v="1096"/>
    <s v="S096"/>
    <s v="S"/>
    <n v="4793.8"/>
    <n v="3"/>
    <x v="0"/>
    <s v="CSMS752368"/>
    <x v="416"/>
    <x v="9"/>
    <n v="1965"/>
    <n v="0"/>
    <x v="3"/>
  </r>
  <r>
    <s v="5009532420"/>
    <x v="3"/>
    <s v="1"/>
    <d v="2020-01-27T00:00:00"/>
    <x v="12"/>
    <x v="5"/>
    <s v="1017"/>
    <s v="S017"/>
    <s v="S"/>
    <n v="8666.25"/>
    <n v="7"/>
    <x v="0"/>
    <s v="CSMS750832"/>
    <x v="416"/>
    <x v="5"/>
    <n v="1297"/>
    <n v="0"/>
    <x v="3"/>
  </r>
  <r>
    <s v="5009532423"/>
    <x v="3"/>
    <s v="1"/>
    <d v="2020-01-27T00:00:00"/>
    <x v="12"/>
    <x v="2"/>
    <s v="1010"/>
    <s v="S010"/>
    <s v="S"/>
    <n v="39352.46"/>
    <n v="18"/>
    <x v="0"/>
    <s v="CSMS764232"/>
    <x v="415"/>
    <x v="2"/>
    <n v="9490"/>
    <n v="0"/>
    <x v="3"/>
  </r>
  <r>
    <s v="5009532435"/>
    <x v="3"/>
    <s v="1"/>
    <d v="2020-01-27T00:00:00"/>
    <x v="12"/>
    <x v="42"/>
    <s v="1010"/>
    <s v="S010"/>
    <s v="S"/>
    <n v="7947.64"/>
    <n v="4"/>
    <x v="0"/>
    <s v="CSMS755616"/>
    <x v="416"/>
    <x v="42"/>
    <n v="2857"/>
    <n v="0"/>
    <x v="3"/>
  </r>
  <r>
    <s v="5009532438"/>
    <x v="3"/>
    <s v="1"/>
    <d v="2020-01-27T00:00:00"/>
    <x v="12"/>
    <x v="32"/>
    <s v="1030"/>
    <s v="S030"/>
    <s v="S"/>
    <n v="9367.7900000000009"/>
    <n v="9"/>
    <x v="0"/>
    <s v="CSMS755168"/>
    <x v="416"/>
    <x v="32"/>
    <n v="1238"/>
    <n v="0"/>
    <x v="3"/>
  </r>
  <r>
    <s v="5009532466"/>
    <x v="3"/>
    <s v="1"/>
    <d v="2020-01-27T00:00:00"/>
    <x v="12"/>
    <x v="19"/>
    <s v="1020"/>
    <s v="S020"/>
    <s v="S"/>
    <n v="1448.16"/>
    <n v="1"/>
    <x v="0"/>
    <s v="CSMS751120"/>
    <x v="416"/>
    <x v="19"/>
    <n v="1745"/>
    <n v="0"/>
    <x v="3"/>
  </r>
  <r>
    <s v="5009532471"/>
    <x v="3"/>
    <s v="1"/>
    <d v="2020-01-27T00:00:00"/>
    <x v="13"/>
    <x v="42"/>
    <s v="1010"/>
    <s v="S010"/>
    <s v="H"/>
    <n v="-7947.64"/>
    <n v="-4"/>
    <x v="0"/>
    <s v="CSMS755616"/>
    <x v="416"/>
    <x v="42"/>
    <n v="2857"/>
    <n v="0"/>
    <x v="3"/>
  </r>
  <r>
    <s v="5009532513"/>
    <x v="3"/>
    <s v="1"/>
    <d v="2020-01-27T00:00:00"/>
    <x v="14"/>
    <x v="2"/>
    <s v="1070"/>
    <s v=""/>
    <s v="S"/>
    <n v="0"/>
    <n v="-1"/>
    <x v="0"/>
    <s v="CSMS764232"/>
    <x v="415"/>
    <x v="2"/>
    <n v="9490"/>
    <n v="0"/>
    <x v="3"/>
  </r>
  <r>
    <s v="5009532797"/>
    <x v="3"/>
    <s v="1"/>
    <d v="2020-01-28T00:00:00"/>
    <x v="12"/>
    <x v="0"/>
    <s v="1010"/>
    <s v="S010"/>
    <s v="S"/>
    <n v="18729.11"/>
    <n v="2"/>
    <x v="0"/>
    <s v="CSMS761362"/>
    <x v="415"/>
    <x v="0"/>
    <n v="41000"/>
    <n v="0"/>
    <x v="3"/>
  </r>
  <r>
    <s v="5009533094"/>
    <x v="3"/>
    <s v="1"/>
    <d v="2020-01-28T00:00:00"/>
    <x v="12"/>
    <x v="65"/>
    <s v="1020"/>
    <s v="S020"/>
    <s v="S"/>
    <n v="2605.4"/>
    <n v="1"/>
    <x v="0"/>
    <s v="CSMS765106"/>
    <x v="415"/>
    <x v="65"/>
    <n v="8130"/>
    <n v="0"/>
    <x v="3"/>
  </r>
  <r>
    <s v="5009535232"/>
    <x v="3"/>
    <s v="1"/>
    <d v="2020-01-30T00:00:00"/>
    <x v="12"/>
    <x v="0"/>
    <s v="1010"/>
    <s v="S010"/>
    <s v="S"/>
    <n v="74916.429999999993"/>
    <n v="8"/>
    <x v="0"/>
    <s v="CSMS761362"/>
    <x v="415"/>
    <x v="0"/>
    <n v="41000"/>
    <n v="0"/>
    <x v="3"/>
  </r>
  <r>
    <s v="5009536280"/>
    <x v="3"/>
    <s v="1"/>
    <d v="2020-01-31T00:00:00"/>
    <x v="12"/>
    <x v="0"/>
    <s v="1010"/>
    <s v="S010"/>
    <s v="S"/>
    <n v="29073.33"/>
    <n v="3"/>
    <x v="0"/>
    <s v="CSMS761362"/>
    <x v="415"/>
    <x v="0"/>
    <n v="41000"/>
    <n v="0"/>
    <x v="3"/>
  </r>
  <r>
    <s v="5009536331"/>
    <x v="3"/>
    <s v="1"/>
    <d v="2020-01-31T00:00:00"/>
    <x v="12"/>
    <x v="2"/>
    <s v="1010"/>
    <s v="S010"/>
    <s v="S"/>
    <n v="8744.99"/>
    <n v="4"/>
    <x v="0"/>
    <s v="CSMS764232"/>
    <x v="415"/>
    <x v="2"/>
    <n v="9490"/>
    <n v="0"/>
    <x v="3"/>
  </r>
  <r>
    <s v="5009536332"/>
    <x v="3"/>
    <s v="1"/>
    <d v="2020-01-31T00:00:00"/>
    <x v="12"/>
    <x v="7"/>
    <s v="1050"/>
    <s v="S050"/>
    <s v="S"/>
    <n v="1880.67"/>
    <n v="1"/>
    <x v="0"/>
    <s v="CSMS764230"/>
    <x v="415"/>
    <x v="7"/>
    <n v="8280"/>
    <n v="0"/>
    <x v="3"/>
  </r>
  <r>
    <s v="5009536369"/>
    <x v="3"/>
    <s v="1"/>
    <d v="2020-01-31T00:00:00"/>
    <x v="12"/>
    <x v="16"/>
    <s v="1080"/>
    <s v="S080"/>
    <s v="S"/>
    <n v="6167.61"/>
    <n v="4"/>
    <x v="0"/>
    <s v="CSMS752928"/>
    <x v="416"/>
    <x v="16"/>
    <n v="1778"/>
    <n v="0"/>
    <x v="3"/>
  </r>
  <r>
    <s v="5009536390"/>
    <x v="3"/>
    <s v="1"/>
    <d v="2020-01-31T00:00:00"/>
    <x v="12"/>
    <x v="92"/>
    <s v="1010"/>
    <s v="S010"/>
    <s v="S"/>
    <n v="2762.12"/>
    <n v="1"/>
    <x v="0"/>
    <s v="CSMS761524"/>
    <x v="415"/>
    <x v="92"/>
    <n v="4081"/>
    <n v="0"/>
    <x v="3"/>
  </r>
  <r>
    <s v="5009536390"/>
    <x v="3"/>
    <s v="1"/>
    <d v="2020-01-31T00:00:00"/>
    <x v="12"/>
    <x v="120"/>
    <s v="1010"/>
    <s v="S010"/>
    <s v="S"/>
    <n v="4997.6400000000003"/>
    <n v="2"/>
    <x v="0"/>
    <s v="CSMS754944"/>
    <x v="416"/>
    <x v="120"/>
    <n v="3916"/>
    <n v="0"/>
    <x v="3"/>
  </r>
  <r>
    <s v="5009536390"/>
    <x v="3"/>
    <s v="1"/>
    <d v="2020-01-31T00:00:00"/>
    <x v="12"/>
    <x v="42"/>
    <s v="1010"/>
    <s v="S010"/>
    <s v="S"/>
    <n v="2100.4499999999998"/>
    <n v="1"/>
    <x v="0"/>
    <s v="CSMS755616"/>
    <x v="416"/>
    <x v="42"/>
    <n v="2857"/>
    <n v="0"/>
    <x v="3"/>
  </r>
  <r>
    <s v="5009536426"/>
    <x v="3"/>
    <s v="1"/>
    <d v="2020-01-31T00:00:00"/>
    <x v="12"/>
    <x v="9"/>
    <s v="1080"/>
    <s v="S080"/>
    <s v="S"/>
    <n v="1847.92"/>
    <n v="1"/>
    <x v="0"/>
    <s v="CSMS752368"/>
    <x v="416"/>
    <x v="9"/>
    <n v="1965"/>
    <n v="0"/>
    <x v="3"/>
  </r>
  <r>
    <s v="5009536482"/>
    <x v="3"/>
    <s v="1"/>
    <d v="2020-01-31T00:00:00"/>
    <x v="12"/>
    <x v="64"/>
    <s v="1080"/>
    <s v="S080"/>
    <s v="S"/>
    <n v="5525.42"/>
    <n v="2"/>
    <x v="0"/>
    <s v="CSMS761544"/>
    <x v="415"/>
    <x v="64"/>
    <n v="0"/>
    <n v="0"/>
    <x v="3"/>
  </r>
  <r>
    <s v="5009537362"/>
    <x v="3"/>
    <s v="2"/>
    <d v="2020-02-01T00:00:00"/>
    <x v="12"/>
    <x v="26"/>
    <s v="1096"/>
    <s v="S096"/>
    <s v="S"/>
    <n v="3129.97"/>
    <n v="1"/>
    <x v="0"/>
    <s v="CSMS761108"/>
    <x v="415"/>
    <x v="26"/>
    <n v="9000"/>
    <n v="0"/>
    <x v="3"/>
  </r>
  <r>
    <s v="5009537398"/>
    <x v="3"/>
    <s v="2"/>
    <d v="2020-02-03T00:00:00"/>
    <x v="12"/>
    <x v="32"/>
    <s v="1030"/>
    <s v="S030"/>
    <s v="S"/>
    <n v="1040.8699999999999"/>
    <n v="1"/>
    <x v="0"/>
    <s v="CSMS755168"/>
    <x v="416"/>
    <x v="32"/>
    <n v="1238"/>
    <n v="0"/>
    <x v="3"/>
  </r>
  <r>
    <s v="5009537411"/>
    <x v="3"/>
    <s v="2"/>
    <d v="2020-02-03T00:00:00"/>
    <x v="12"/>
    <x v="19"/>
    <s v="1020"/>
    <s v="S020"/>
    <s v="S"/>
    <n v="5792.64"/>
    <n v="4"/>
    <x v="0"/>
    <s v="CSMS751120"/>
    <x v="416"/>
    <x v="19"/>
    <n v="1745"/>
    <n v="0"/>
    <x v="3"/>
  </r>
  <r>
    <s v="5009537442"/>
    <x v="3"/>
    <s v="2"/>
    <d v="2020-02-03T00:00:00"/>
    <x v="12"/>
    <x v="7"/>
    <s v="1050"/>
    <s v="S050"/>
    <s v="S"/>
    <n v="3761.35"/>
    <n v="2"/>
    <x v="0"/>
    <s v="CSMS764230"/>
    <x v="415"/>
    <x v="7"/>
    <n v="8280"/>
    <n v="0"/>
    <x v="3"/>
  </r>
  <r>
    <s v="5009537442"/>
    <x v="3"/>
    <s v="2"/>
    <d v="2020-02-03T00:00:00"/>
    <x v="12"/>
    <x v="63"/>
    <s v="1050"/>
    <s v="S050"/>
    <s v="S"/>
    <n v="2621.81"/>
    <n v="1"/>
    <x v="0"/>
    <s v="CSMS752424"/>
    <x v="416"/>
    <x v="63"/>
    <n v="3113"/>
    <n v="0"/>
    <x v="3"/>
  </r>
  <r>
    <s v="5009537442"/>
    <x v="3"/>
    <s v="2"/>
    <d v="2020-02-03T00:00:00"/>
    <x v="12"/>
    <x v="42"/>
    <s v="1050"/>
    <s v="S050"/>
    <s v="S"/>
    <n v="3960.47"/>
    <n v="2"/>
    <x v="0"/>
    <s v="CSMS755616"/>
    <x v="416"/>
    <x v="42"/>
    <n v="2857"/>
    <n v="0"/>
    <x v="3"/>
  </r>
  <r>
    <s v="5009537442"/>
    <x v="3"/>
    <s v="2"/>
    <d v="2020-02-03T00:00:00"/>
    <x v="12"/>
    <x v="29"/>
    <s v="1050"/>
    <s v="S050"/>
    <s v="S"/>
    <n v="6440.2"/>
    <n v="3"/>
    <x v="0"/>
    <s v="CSMS751232"/>
    <x v="416"/>
    <x v="29"/>
    <n v="2800"/>
    <n v="0"/>
    <x v="3"/>
  </r>
  <r>
    <s v="5009537442"/>
    <x v="3"/>
    <s v="2"/>
    <d v="2020-02-03T00:00:00"/>
    <x v="12"/>
    <x v="6"/>
    <s v="1050"/>
    <s v="S050"/>
    <s v="S"/>
    <n v="4507.74"/>
    <n v="3"/>
    <x v="0"/>
    <s v="CSMS752112"/>
    <x v="416"/>
    <x v="6"/>
    <n v="1446"/>
    <n v="0"/>
    <x v="3"/>
  </r>
  <r>
    <s v="5009537442"/>
    <x v="3"/>
    <s v="2"/>
    <d v="2020-02-03T00:00:00"/>
    <x v="12"/>
    <x v="2"/>
    <s v="1050"/>
    <s v="S050"/>
    <s v="S"/>
    <n v="8626.9"/>
    <n v="4"/>
    <x v="0"/>
    <s v="CSMS764232"/>
    <x v="415"/>
    <x v="2"/>
    <n v="9490"/>
    <n v="0"/>
    <x v="3"/>
  </r>
  <r>
    <s v="5009537442"/>
    <x v="3"/>
    <s v="2"/>
    <d v="2020-02-03T00:00:00"/>
    <x v="12"/>
    <x v="32"/>
    <s v="1050"/>
    <s v="S050"/>
    <s v="S"/>
    <n v="10256.370000000001"/>
    <n v="8"/>
    <x v="0"/>
    <s v="CSMS755168"/>
    <x v="416"/>
    <x v="32"/>
    <n v="1238"/>
    <n v="0"/>
    <x v="3"/>
  </r>
  <r>
    <s v="5009537442"/>
    <x v="3"/>
    <s v="2"/>
    <d v="2020-02-03T00:00:00"/>
    <x v="12"/>
    <x v="19"/>
    <s v="1050"/>
    <s v="S050"/>
    <s v="S"/>
    <n v="12733.88"/>
    <n v="8"/>
    <x v="0"/>
    <s v="CSMS751120"/>
    <x v="416"/>
    <x v="19"/>
    <n v="1745"/>
    <n v="0"/>
    <x v="3"/>
  </r>
  <r>
    <s v="5009537442"/>
    <x v="3"/>
    <s v="2"/>
    <d v="2020-02-03T00:00:00"/>
    <x v="12"/>
    <x v="31"/>
    <s v="1050"/>
    <s v="S050"/>
    <s v="S"/>
    <n v="12218.84"/>
    <n v="8"/>
    <x v="0"/>
    <s v="CSMS755504"/>
    <x v="416"/>
    <x v="31"/>
    <n v="1911"/>
    <n v="0"/>
    <x v="3"/>
  </r>
  <r>
    <s v="5009537442"/>
    <x v="3"/>
    <s v="2"/>
    <d v="2020-02-03T00:00:00"/>
    <x v="12"/>
    <x v="9"/>
    <s v="1050"/>
    <s v="S050"/>
    <s v="S"/>
    <n v="14572.03"/>
    <n v="8"/>
    <x v="0"/>
    <s v="CSMS752368"/>
    <x v="416"/>
    <x v="9"/>
    <n v="1965"/>
    <n v="0"/>
    <x v="3"/>
  </r>
  <r>
    <s v="5009537451"/>
    <x v="3"/>
    <s v="2"/>
    <d v="2020-02-03T00:00:00"/>
    <x v="12"/>
    <x v="89"/>
    <s v="1010"/>
    <s v="S010"/>
    <s v="S"/>
    <n v="1630.26"/>
    <n v="1"/>
    <x v="0"/>
    <s v="CSMS756320"/>
    <x v="416"/>
    <x v="89"/>
    <n v="2011"/>
    <n v="0"/>
    <x v="3"/>
  </r>
  <r>
    <s v="5009537451"/>
    <x v="3"/>
    <s v="2"/>
    <d v="2020-02-03T00:00:00"/>
    <x v="12"/>
    <x v="32"/>
    <s v="1010"/>
    <s v="S010"/>
    <s v="S"/>
    <n v="4163.46"/>
    <n v="4"/>
    <x v="0"/>
    <s v="CSMS755168"/>
    <x v="416"/>
    <x v="32"/>
    <n v="1238"/>
    <n v="0"/>
    <x v="3"/>
  </r>
  <r>
    <s v="5009537451"/>
    <x v="3"/>
    <s v="2"/>
    <d v="2020-02-03T00:00:00"/>
    <x v="12"/>
    <x v="63"/>
    <s v="1010"/>
    <s v="S010"/>
    <s v="S"/>
    <n v="2362.96"/>
    <n v="1"/>
    <x v="0"/>
    <s v="CSMS752424"/>
    <x v="416"/>
    <x v="63"/>
    <n v="3113"/>
    <n v="0"/>
    <x v="3"/>
  </r>
  <r>
    <s v="5009537621"/>
    <x v="3"/>
    <s v="2"/>
    <d v="2020-02-03T00:00:00"/>
    <x v="12"/>
    <x v="6"/>
    <s v="1050"/>
    <s v="S050"/>
    <s v="S"/>
    <n v="22538.68"/>
    <n v="15"/>
    <x v="0"/>
    <s v="CSMS752112"/>
    <x v="416"/>
    <x v="6"/>
    <n v="1446"/>
    <n v="0"/>
    <x v="3"/>
  </r>
  <r>
    <s v="5009537621"/>
    <x v="3"/>
    <s v="2"/>
    <d v="2020-02-03T00:00:00"/>
    <x v="12"/>
    <x v="26"/>
    <s v="1050"/>
    <s v="S050"/>
    <s v="S"/>
    <n v="38618.120000000003"/>
    <n v="16"/>
    <x v="0"/>
    <s v="CSMS761108"/>
    <x v="415"/>
    <x v="26"/>
    <n v="9000"/>
    <n v="0"/>
    <x v="3"/>
  </r>
  <r>
    <s v="5009537621"/>
    <x v="3"/>
    <s v="2"/>
    <d v="2020-02-03T00:00:00"/>
    <x v="12"/>
    <x v="7"/>
    <s v="1050"/>
    <s v="S050"/>
    <s v="S"/>
    <n v="11284.03"/>
    <n v="6"/>
    <x v="0"/>
    <s v="CSMS764230"/>
    <x v="415"/>
    <x v="7"/>
    <n v="8280"/>
    <n v="0"/>
    <x v="3"/>
  </r>
  <r>
    <s v="5009538144"/>
    <x v="3"/>
    <s v="2"/>
    <d v="2020-02-04T00:00:00"/>
    <x v="12"/>
    <x v="56"/>
    <s v="1020"/>
    <s v="S020"/>
    <s v="S"/>
    <n v="6221.49"/>
    <n v="2"/>
    <x v="0"/>
    <s v="CSMS750544"/>
    <x v="416"/>
    <x v="56"/>
    <n v="3645"/>
    <n v="0"/>
    <x v="3"/>
  </r>
  <r>
    <s v="5009538443"/>
    <x v="3"/>
    <s v="2"/>
    <d v="2020-02-04T00:00:00"/>
    <x v="12"/>
    <x v="19"/>
    <s v="1010"/>
    <s v="S010"/>
    <s v="S"/>
    <n v="26066.880000000001"/>
    <n v="18"/>
    <x v="0"/>
    <s v="CSMS751120"/>
    <x v="416"/>
    <x v="19"/>
    <n v="1745"/>
    <n v="0"/>
    <x v="3"/>
  </r>
  <r>
    <s v="5009538791"/>
    <x v="3"/>
    <s v="2"/>
    <d v="2020-02-05T00:00:00"/>
    <x v="12"/>
    <x v="56"/>
    <s v="1020"/>
    <s v="S020"/>
    <s v="S"/>
    <n v="6221.49"/>
    <n v="2"/>
    <x v="0"/>
    <s v="CSMS750544"/>
    <x v="416"/>
    <x v="56"/>
    <n v="3645"/>
    <n v="0"/>
    <x v="3"/>
  </r>
  <r>
    <s v="5009538880"/>
    <x v="3"/>
    <s v="2"/>
    <d v="2020-02-05T00:00:00"/>
    <x v="12"/>
    <x v="2"/>
    <s v="1020"/>
    <s v="S020"/>
    <s v="S"/>
    <n v="13117.49"/>
    <n v="6"/>
    <x v="0"/>
    <s v="CSMS764232"/>
    <x v="415"/>
    <x v="2"/>
    <n v="9490"/>
    <n v="0"/>
    <x v="3"/>
  </r>
  <r>
    <s v="5009538961"/>
    <x v="3"/>
    <s v="2"/>
    <d v="2020-02-05T00:00:00"/>
    <x v="12"/>
    <x v="26"/>
    <s v="1050"/>
    <s v="S050"/>
    <s v="S"/>
    <n v="9904.77"/>
    <n v="4"/>
    <x v="0"/>
    <s v="CSMS761108"/>
    <x v="415"/>
    <x v="26"/>
    <n v="9000"/>
    <n v="0"/>
    <x v="3"/>
  </r>
  <r>
    <s v="5009538961"/>
    <x v="3"/>
    <s v="2"/>
    <d v="2020-02-05T00:00:00"/>
    <x v="12"/>
    <x v="2"/>
    <s v="1050"/>
    <s v="S050"/>
    <s v="S"/>
    <n v="12845.07"/>
    <n v="6"/>
    <x v="0"/>
    <s v="CSMS764232"/>
    <x v="415"/>
    <x v="2"/>
    <n v="9490"/>
    <n v="0"/>
    <x v="3"/>
  </r>
  <r>
    <s v="5009538961"/>
    <x v="3"/>
    <s v="2"/>
    <d v="2020-02-05T00:00:00"/>
    <x v="12"/>
    <x v="7"/>
    <s v="1050"/>
    <s v="S050"/>
    <s v="S"/>
    <n v="7374.91"/>
    <n v="4"/>
    <x v="0"/>
    <s v="CSMS764230"/>
    <x v="415"/>
    <x v="7"/>
    <n v="8280"/>
    <n v="0"/>
    <x v="3"/>
  </r>
  <r>
    <s v="5009538994"/>
    <x v="3"/>
    <s v="2"/>
    <d v="2020-02-05T00:00:00"/>
    <x v="12"/>
    <x v="19"/>
    <s v="1010"/>
    <s v="S010"/>
    <s v="S"/>
    <n v="2896.32"/>
    <n v="2"/>
    <x v="0"/>
    <s v="CSMS751120"/>
    <x v="416"/>
    <x v="19"/>
    <n v="1745"/>
    <n v="0"/>
    <x v="3"/>
  </r>
  <r>
    <s v="5009539013"/>
    <x v="3"/>
    <s v="2"/>
    <d v="2020-02-05T00:00:00"/>
    <x v="12"/>
    <x v="11"/>
    <s v="1080"/>
    <s v="S080"/>
    <s v="S"/>
    <n v="5926.25"/>
    <n v="2"/>
    <x v="0"/>
    <s v="CSMS764236"/>
    <x v="415"/>
    <x v="11"/>
    <n v="11525"/>
    <n v="0"/>
    <x v="3"/>
  </r>
  <r>
    <s v="5009539778"/>
    <x v="3"/>
    <s v="2"/>
    <d v="2020-02-01T00:00:00"/>
    <x v="15"/>
    <x v="2"/>
    <s v="1070"/>
    <s v="S070"/>
    <s v="S"/>
    <n v="-2551.52"/>
    <n v="-1"/>
    <x v="0"/>
    <s v="CSMS764232"/>
    <x v="415"/>
    <x v="2"/>
    <n v="9490"/>
    <n v="0"/>
    <x v="3"/>
  </r>
  <r>
    <s v="5009539781"/>
    <x v="3"/>
    <s v="2"/>
    <d v="2020-02-01T00:00:00"/>
    <x v="15"/>
    <x v="2"/>
    <s v="1070"/>
    <s v="S070"/>
    <s v="S"/>
    <n v="-2450.2399999999998"/>
    <n v="-1"/>
    <x v="0"/>
    <s v="CSMS764232"/>
    <x v="415"/>
    <x v="2"/>
    <n v="9490"/>
    <n v="0"/>
    <x v="3"/>
  </r>
  <r>
    <s v="5009540515"/>
    <x v="3"/>
    <s v="2"/>
    <d v="2020-02-07T00:00:00"/>
    <x v="12"/>
    <x v="13"/>
    <s v="1080"/>
    <s v="S080"/>
    <s v="S"/>
    <n v="11362.24"/>
    <n v="1"/>
    <x v="0"/>
    <s v="CSMS761320"/>
    <x v="415"/>
    <x v="13"/>
    <n v="46100"/>
    <n v="0"/>
    <x v="3"/>
  </r>
  <r>
    <s v="5009540605"/>
    <x v="3"/>
    <s v="2"/>
    <d v="2020-02-07T00:00:00"/>
    <x v="12"/>
    <x v="0"/>
    <s v="1010"/>
    <s v="S010"/>
    <s v="S"/>
    <n v="19869.04"/>
    <n v="2"/>
    <x v="0"/>
    <s v="CSMS761362"/>
    <x v="415"/>
    <x v="0"/>
    <n v="41000"/>
    <n v="0"/>
    <x v="3"/>
  </r>
  <r>
    <s v="5009540620"/>
    <x v="3"/>
    <s v="2"/>
    <d v="2020-02-07T00:00:00"/>
    <x v="12"/>
    <x v="0"/>
    <s v="1020"/>
    <s v="S020"/>
    <s v="S"/>
    <n v="31077.26"/>
    <n v="3"/>
    <x v="0"/>
    <s v="CSMS761362"/>
    <x v="415"/>
    <x v="0"/>
    <n v="41000"/>
    <n v="0"/>
    <x v="3"/>
  </r>
  <r>
    <s v="5009540863"/>
    <x v="3"/>
    <s v="2"/>
    <d v="2020-02-07T00:00:00"/>
    <x v="12"/>
    <x v="0"/>
    <s v="1030"/>
    <s v="S030"/>
    <s v="S"/>
    <n v="10359.09"/>
    <n v="1"/>
    <x v="0"/>
    <s v="CSMS761362"/>
    <x v="415"/>
    <x v="0"/>
    <n v="41000"/>
    <n v="0"/>
    <x v="3"/>
  </r>
  <r>
    <s v="5009540864"/>
    <x v="3"/>
    <s v="2"/>
    <d v="2020-02-07T00:00:00"/>
    <x v="12"/>
    <x v="26"/>
    <s v="1030"/>
    <s v="S030"/>
    <s v="S"/>
    <n v="24125.23"/>
    <n v="10"/>
    <x v="0"/>
    <s v="CSMS761108"/>
    <x v="415"/>
    <x v="26"/>
    <n v="9000"/>
    <n v="0"/>
    <x v="3"/>
  </r>
  <r>
    <s v="5009542183"/>
    <x v="3"/>
    <s v="2"/>
    <d v="2020-02-10T00:00:00"/>
    <x v="12"/>
    <x v="56"/>
    <s v="1020"/>
    <s v="S020"/>
    <s v="S"/>
    <n v="3110.74"/>
    <n v="1"/>
    <x v="0"/>
    <s v="CSMS750544"/>
    <x v="416"/>
    <x v="56"/>
    <n v="3645"/>
    <n v="0"/>
    <x v="3"/>
  </r>
  <r>
    <s v="5009542260"/>
    <x v="3"/>
    <s v="2"/>
    <d v="2020-02-10T00:00:00"/>
    <x v="12"/>
    <x v="63"/>
    <s v="1060"/>
    <s v="S060"/>
    <s v="S"/>
    <n v="9495.69"/>
    <n v="4"/>
    <x v="0"/>
    <s v="CSMS752424"/>
    <x v="416"/>
    <x v="63"/>
    <n v="3113"/>
    <n v="0"/>
    <x v="3"/>
  </r>
  <r>
    <s v="5009543459"/>
    <x v="3"/>
    <s v="2"/>
    <d v="2020-02-12T00:00:00"/>
    <x v="12"/>
    <x v="2"/>
    <s v="1020"/>
    <s v="S020"/>
    <s v="S"/>
    <n v="30607.47"/>
    <n v="14"/>
    <x v="0"/>
    <s v="CSMS764232"/>
    <x v="415"/>
    <x v="2"/>
    <n v="9490"/>
    <n v="0"/>
    <x v="3"/>
  </r>
  <r>
    <s v="5009543533"/>
    <x v="3"/>
    <s v="2"/>
    <d v="2020-02-12T00:00:00"/>
    <x v="12"/>
    <x v="31"/>
    <s v="1010"/>
    <s v="S010"/>
    <s v="S"/>
    <n v="2986.83"/>
    <n v="2"/>
    <x v="0"/>
    <s v="CSMS755504"/>
    <x v="416"/>
    <x v="31"/>
    <n v="1911"/>
    <n v="0"/>
    <x v="3"/>
  </r>
  <r>
    <s v="5009545323"/>
    <x v="3"/>
    <s v="2"/>
    <d v="2020-02-14T00:00:00"/>
    <x v="12"/>
    <x v="2"/>
    <s v="1020"/>
    <s v="S020"/>
    <s v="S"/>
    <n v="48097.45"/>
    <n v="22"/>
    <x v="0"/>
    <s v="CSMS764232"/>
    <x v="415"/>
    <x v="2"/>
    <n v="9490"/>
    <n v="0"/>
    <x v="3"/>
  </r>
  <r>
    <s v="5009545324"/>
    <x v="3"/>
    <s v="2"/>
    <d v="2020-02-14T00:00:00"/>
    <x v="12"/>
    <x v="5"/>
    <s v="1020"/>
    <s v="S020"/>
    <s v="S"/>
    <n v="60754.84"/>
    <n v="63"/>
    <x v="0"/>
    <s v="CSMS750832"/>
    <x v="416"/>
    <x v="5"/>
    <n v="1297"/>
    <n v="0"/>
    <x v="3"/>
  </r>
  <r>
    <s v="5009545370"/>
    <x v="3"/>
    <s v="2"/>
    <d v="2020-02-14T00:00:00"/>
    <x v="12"/>
    <x v="129"/>
    <s v="1010"/>
    <s v="S010"/>
    <s v="S"/>
    <n v="3412.72"/>
    <n v="1"/>
    <x v="0"/>
    <s v="CSMS754272"/>
    <x v="416"/>
    <x v="129"/>
    <n v="0"/>
    <n v="0"/>
    <x v="3"/>
  </r>
  <r>
    <s v="5009546078"/>
    <x v="3"/>
    <s v="2"/>
    <d v="2020-02-18T00:00:00"/>
    <x v="12"/>
    <x v="122"/>
    <s v="1010"/>
    <s v="S010"/>
    <s v="S"/>
    <n v="26939.66"/>
    <n v="6"/>
    <x v="0"/>
    <s v="CSMS753920"/>
    <x v="416"/>
    <x v="122"/>
    <n v="0"/>
    <n v="0"/>
    <x v="3"/>
  </r>
  <r>
    <s v="5009547123"/>
    <x v="3"/>
    <s v="2"/>
    <d v="2020-02-19T00:00:00"/>
    <x v="12"/>
    <x v="122"/>
    <s v="1060"/>
    <s v="S060"/>
    <s v="S"/>
    <n v="18043.11"/>
    <n v="4"/>
    <x v="0"/>
    <s v="CSMS753920"/>
    <x v="416"/>
    <x v="122"/>
    <n v="0"/>
    <n v="0"/>
    <x v="3"/>
  </r>
  <r>
    <s v="5009547199"/>
    <x v="3"/>
    <s v="2"/>
    <d v="2020-02-19T00:00:00"/>
    <x v="12"/>
    <x v="16"/>
    <s v="1020"/>
    <s v="S020"/>
    <s v="S"/>
    <n v="17248.62"/>
    <n v="12"/>
    <x v="0"/>
    <s v="CSMS752928"/>
    <x v="416"/>
    <x v="16"/>
    <n v="1778"/>
    <n v="0"/>
    <x v="3"/>
  </r>
  <r>
    <s v="5009547208"/>
    <x v="3"/>
    <s v="2"/>
    <d v="2020-02-19T00:00:00"/>
    <x v="12"/>
    <x v="63"/>
    <s v="1050"/>
    <s v="S050"/>
    <s v="S"/>
    <n v="9451.83"/>
    <n v="4"/>
    <x v="0"/>
    <s v="CSMS752424"/>
    <x v="416"/>
    <x v="63"/>
    <n v="3113"/>
    <n v="0"/>
    <x v="3"/>
  </r>
  <r>
    <s v="5009547228"/>
    <x v="3"/>
    <s v="2"/>
    <d v="2020-02-19T00:00:00"/>
    <x v="12"/>
    <x v="2"/>
    <s v="1080"/>
    <s v="S080"/>
    <s v="S"/>
    <n v="41893.199999999997"/>
    <n v="20"/>
    <x v="0"/>
    <s v="CSMS764232"/>
    <x v="415"/>
    <x v="2"/>
    <n v="9490"/>
    <n v="0"/>
    <x v="3"/>
  </r>
  <r>
    <s v="5009547253"/>
    <x v="3"/>
    <s v="2"/>
    <d v="2020-02-19T00:00:00"/>
    <x v="12"/>
    <x v="2"/>
    <s v="1020"/>
    <s v="S020"/>
    <s v="S"/>
    <n v="13117.49"/>
    <n v="6"/>
    <x v="0"/>
    <s v="CSMS764232"/>
    <x v="415"/>
    <x v="2"/>
    <n v="9490"/>
    <n v="0"/>
    <x v="3"/>
  </r>
  <r>
    <s v="5009547375"/>
    <x v="3"/>
    <s v="2"/>
    <d v="2020-02-19T00:00:00"/>
    <x v="12"/>
    <x v="63"/>
    <s v="1030"/>
    <s v="S030"/>
    <s v="S"/>
    <n v="7088.88"/>
    <n v="3"/>
    <x v="0"/>
    <s v="CSMS752424"/>
    <x v="416"/>
    <x v="63"/>
    <n v="3113"/>
    <n v="0"/>
    <x v="3"/>
  </r>
  <r>
    <s v="5009547375"/>
    <x v="3"/>
    <s v="2"/>
    <d v="2020-02-19T00:00:00"/>
    <x v="12"/>
    <x v="6"/>
    <s v="1030"/>
    <s v="S030"/>
    <s v="S"/>
    <n v="22929.200000000001"/>
    <n v="20"/>
    <x v="0"/>
    <s v="CSMS752112"/>
    <x v="416"/>
    <x v="6"/>
    <n v="1446"/>
    <n v="0"/>
    <x v="3"/>
  </r>
  <r>
    <s v="5009547375"/>
    <x v="3"/>
    <s v="2"/>
    <d v="2020-02-19T00:00:00"/>
    <x v="12"/>
    <x v="16"/>
    <s v="1030"/>
    <s v="S030"/>
    <s v="S"/>
    <n v="7186.93"/>
    <n v="5"/>
    <x v="0"/>
    <s v="CSMS752928"/>
    <x v="416"/>
    <x v="16"/>
    <n v="1778"/>
    <n v="0"/>
    <x v="3"/>
  </r>
  <r>
    <s v="5009547961"/>
    <x v="3"/>
    <s v="2"/>
    <d v="2020-02-20T00:00:00"/>
    <x v="12"/>
    <x v="42"/>
    <s v="1050"/>
    <s v="S050"/>
    <s v="S"/>
    <n v="6426.21"/>
    <n v="3"/>
    <x v="0"/>
    <s v="CSMS755616"/>
    <x v="416"/>
    <x v="42"/>
    <n v="2857"/>
    <n v="0"/>
    <x v="3"/>
  </r>
  <r>
    <s v="5009548168"/>
    <x v="3"/>
    <s v="2"/>
    <d v="2020-02-20T00:00:00"/>
    <x v="12"/>
    <x v="22"/>
    <s v="1010"/>
    <s v="S010"/>
    <s v="S"/>
    <n v="4340.17"/>
    <n v="4"/>
    <x v="0"/>
    <s v="CSMS752768"/>
    <x v="416"/>
    <x v="22"/>
    <n v="1334"/>
    <n v="0"/>
    <x v="3"/>
  </r>
  <r>
    <s v="5009548737"/>
    <x v="3"/>
    <s v="2"/>
    <d v="2020-02-21T00:00:00"/>
    <x v="12"/>
    <x v="5"/>
    <s v="1050"/>
    <s v="S050"/>
    <s v="S"/>
    <n v="10548.73"/>
    <n v="10"/>
    <x v="0"/>
    <s v="CSMS750832"/>
    <x v="416"/>
    <x v="5"/>
    <n v="1297"/>
    <n v="0"/>
    <x v="3"/>
  </r>
  <r>
    <s v="5009548817"/>
    <x v="3"/>
    <s v="2"/>
    <d v="2020-02-21T00:00:00"/>
    <x v="12"/>
    <x v="9"/>
    <s v="1030"/>
    <s v="S030"/>
    <s v="S"/>
    <n v="23968.99"/>
    <n v="15"/>
    <x v="0"/>
    <s v="CSMS752368"/>
    <x v="416"/>
    <x v="9"/>
    <n v="1965"/>
    <n v="0"/>
    <x v="3"/>
  </r>
  <r>
    <s v="5009550381"/>
    <x v="3"/>
    <s v="2"/>
    <d v="2020-02-24T00:00:00"/>
    <x v="12"/>
    <x v="6"/>
    <s v="1050"/>
    <s v="S050"/>
    <s v="S"/>
    <n v="11464.6"/>
    <n v="10"/>
    <x v="0"/>
    <s v="CSMS752112"/>
    <x v="416"/>
    <x v="6"/>
    <n v="1446"/>
    <n v="0"/>
    <x v="3"/>
  </r>
  <r>
    <s v="5009551234"/>
    <x v="3"/>
    <s v="2"/>
    <d v="2020-02-25T00:00:00"/>
    <x v="12"/>
    <x v="42"/>
    <s v="1050"/>
    <s v="S050"/>
    <s v="S"/>
    <n v="6426.21"/>
    <n v="3"/>
    <x v="0"/>
    <s v="CSMS755616"/>
    <x v="416"/>
    <x v="42"/>
    <n v="2857"/>
    <n v="0"/>
    <x v="3"/>
  </r>
  <r>
    <s v="5009551278"/>
    <x v="3"/>
    <s v="2"/>
    <d v="2020-02-25T00:00:00"/>
    <x v="12"/>
    <x v="8"/>
    <s v="1020"/>
    <s v="S020"/>
    <s v="S"/>
    <n v="7339.93"/>
    <n v="4"/>
    <x v="0"/>
    <s v="CSMS752992"/>
    <x v="416"/>
    <x v="8"/>
    <n v="2306"/>
    <n v="0"/>
    <x v="3"/>
  </r>
  <r>
    <s v="5009551493"/>
    <x v="3"/>
    <s v="2"/>
    <d v="2020-02-25T00:00:00"/>
    <x v="12"/>
    <x v="2"/>
    <s v="1020"/>
    <s v="S020"/>
    <s v="S"/>
    <n v="17489.98"/>
    <n v="8"/>
    <x v="0"/>
    <s v="CSMS764232"/>
    <x v="415"/>
    <x v="2"/>
    <n v="9490"/>
    <n v="0"/>
    <x v="3"/>
  </r>
  <r>
    <s v="5009551529"/>
    <x v="3"/>
    <s v="2"/>
    <d v="2020-02-25T00:00:00"/>
    <x v="12"/>
    <x v="7"/>
    <s v="1050"/>
    <s v="S050"/>
    <s v="S"/>
    <n v="11035.76"/>
    <n v="6"/>
    <x v="0"/>
    <s v="CSMS764230"/>
    <x v="415"/>
    <x v="7"/>
    <n v="8280"/>
    <n v="0"/>
    <x v="3"/>
  </r>
  <r>
    <s v="5009551598"/>
    <x v="3"/>
    <s v="2"/>
    <d v="2020-02-26T00:00:00"/>
    <x v="12"/>
    <x v="32"/>
    <s v="1050"/>
    <s v="S050"/>
    <s v="S"/>
    <n v="16653.84"/>
    <n v="16"/>
    <x v="0"/>
    <s v="CSMS755168"/>
    <x v="416"/>
    <x v="32"/>
    <n v="1238"/>
    <n v="0"/>
    <x v="3"/>
  </r>
  <r>
    <s v="5009552106"/>
    <x v="3"/>
    <s v="2"/>
    <d v="2020-02-26T00:00:00"/>
    <x v="12"/>
    <x v="5"/>
    <s v="1020"/>
    <s v="S020"/>
    <s v="S"/>
    <n v="59790.48"/>
    <n v="62"/>
    <x v="0"/>
    <s v="CSMS750832"/>
    <x v="416"/>
    <x v="5"/>
    <n v="1297"/>
    <n v="0"/>
    <x v="3"/>
  </r>
  <r>
    <s v="5009552456"/>
    <x v="3"/>
    <s v="2"/>
    <d v="2020-02-26T00:00:00"/>
    <x v="12"/>
    <x v="80"/>
    <s v="1096"/>
    <s v="S096"/>
    <s v="S"/>
    <n v="38828.79"/>
    <n v="36"/>
    <x v="0"/>
    <s v="CSMS757968"/>
    <x v="416"/>
    <x v="80"/>
    <n v="1325"/>
    <n v="0"/>
    <x v="3"/>
  </r>
  <r>
    <s v="5009552500"/>
    <x v="3"/>
    <s v="2"/>
    <d v="2020-02-26T00:00:00"/>
    <x v="12"/>
    <x v="5"/>
    <s v="1020"/>
    <s v="S020"/>
    <s v="S"/>
    <n v="50633.88"/>
    <n v="48"/>
    <x v="0"/>
    <s v="CSMS750832"/>
    <x v="416"/>
    <x v="5"/>
    <n v="1297"/>
    <n v="0"/>
    <x v="3"/>
  </r>
  <r>
    <s v="5009552611"/>
    <x v="3"/>
    <s v="2"/>
    <d v="2020-02-26T00:00:00"/>
    <x v="12"/>
    <x v="80"/>
    <s v="1096"/>
    <s v="S096"/>
    <s v="S"/>
    <n v="38828.79"/>
    <n v="36"/>
    <x v="0"/>
    <s v="CSMS757968"/>
    <x v="416"/>
    <x v="80"/>
    <n v="1325"/>
    <n v="0"/>
    <x v="3"/>
  </r>
  <r>
    <s v="5009553403"/>
    <x v="3"/>
    <s v="2"/>
    <d v="2020-02-28T00:00:00"/>
    <x v="12"/>
    <x v="5"/>
    <s v="1020"/>
    <s v="S020"/>
    <s v="S"/>
    <n v="49579.01"/>
    <n v="47"/>
    <x v="0"/>
    <s v="CSMS750832"/>
    <x v="416"/>
    <x v="5"/>
    <n v="1297"/>
    <n v="0"/>
    <x v="3"/>
  </r>
  <r>
    <s v="5009553952"/>
    <x v="3"/>
    <s v="2"/>
    <d v="2020-02-28T00:00:00"/>
    <x v="12"/>
    <x v="5"/>
    <s v="1020"/>
    <s v="S020"/>
    <s v="S"/>
    <n v="41467.589999999997"/>
    <n v="43"/>
    <x v="0"/>
    <s v="CSMS750832"/>
    <x v="416"/>
    <x v="5"/>
    <n v="1297"/>
    <n v="0"/>
    <x v="3"/>
  </r>
  <r>
    <s v="5009555444"/>
    <x v="3"/>
    <s v="3"/>
    <d v="2020-03-02T00:00:00"/>
    <x v="12"/>
    <x v="61"/>
    <s v="1050"/>
    <s v="S050"/>
    <s v="S"/>
    <n v="3312.74"/>
    <n v="1"/>
    <x v="0"/>
    <s v="CSMS761552"/>
    <x v="415"/>
    <x v="61"/>
    <n v="0"/>
    <n v="0"/>
    <x v="3"/>
  </r>
  <r>
    <s v="5009555444"/>
    <x v="3"/>
    <s v="3"/>
    <d v="2020-03-02T00:00:00"/>
    <x v="12"/>
    <x v="43"/>
    <s v="1050"/>
    <s v="S050"/>
    <s v="S"/>
    <n v="7044.94"/>
    <n v="2"/>
    <x v="0"/>
    <s v="CSMS761560"/>
    <x v="415"/>
    <x v="43"/>
    <n v="0"/>
    <n v="0"/>
    <x v="3"/>
  </r>
  <r>
    <s v="5009555444"/>
    <x v="3"/>
    <s v="3"/>
    <d v="2020-03-02T00:00:00"/>
    <x v="12"/>
    <x v="2"/>
    <s v="1050"/>
    <s v="S050"/>
    <s v="S"/>
    <n v="20949.91"/>
    <n v="10"/>
    <x v="0"/>
    <s v="CSMS764232"/>
    <x v="415"/>
    <x v="2"/>
    <n v="9490"/>
    <n v="0"/>
    <x v="3"/>
  </r>
  <r>
    <s v="5009555444"/>
    <x v="3"/>
    <s v="3"/>
    <d v="2020-03-02T00:00:00"/>
    <x v="12"/>
    <x v="7"/>
    <s v="1050"/>
    <s v="S050"/>
    <s v="S"/>
    <n v="12336.55"/>
    <n v="7"/>
    <x v="0"/>
    <s v="CSMS764230"/>
    <x v="415"/>
    <x v="7"/>
    <n v="8280"/>
    <n v="0"/>
    <x v="3"/>
  </r>
  <r>
    <s v="5009555573"/>
    <x v="3"/>
    <s v="3"/>
    <d v="2020-03-02T00:00:00"/>
    <x v="12"/>
    <x v="19"/>
    <s v="1050"/>
    <s v="S050"/>
    <s v="S"/>
    <n v="2896.32"/>
    <n v="2"/>
    <x v="0"/>
    <s v="CSMS751120"/>
    <x v="416"/>
    <x v="19"/>
    <n v="1745"/>
    <n v="0"/>
    <x v="3"/>
  </r>
  <r>
    <s v="5009555573"/>
    <x v="3"/>
    <s v="3"/>
    <d v="2020-03-02T00:00:00"/>
    <x v="12"/>
    <x v="9"/>
    <s v="1050"/>
    <s v="S050"/>
    <s v="S"/>
    <n v="9587.6"/>
    <n v="6"/>
    <x v="0"/>
    <s v="CSMS752368"/>
    <x v="416"/>
    <x v="9"/>
    <n v="1965"/>
    <n v="0"/>
    <x v="3"/>
  </r>
  <r>
    <s v="5009555573"/>
    <x v="3"/>
    <s v="3"/>
    <d v="2020-03-02T00:00:00"/>
    <x v="12"/>
    <x v="29"/>
    <s v="1050"/>
    <s v="S050"/>
    <s v="S"/>
    <n v="5976.89"/>
    <n v="3"/>
    <x v="0"/>
    <s v="CSMS751232"/>
    <x v="416"/>
    <x v="29"/>
    <n v="2800"/>
    <n v="0"/>
    <x v="3"/>
  </r>
  <r>
    <s v="5009555613"/>
    <x v="3"/>
    <s v="3"/>
    <d v="2020-03-02T00:00:00"/>
    <x v="12"/>
    <x v="9"/>
    <s v="1050"/>
    <s v="S050"/>
    <s v="S"/>
    <n v="9587.6"/>
    <n v="6"/>
    <x v="0"/>
    <s v="CSMS752368"/>
    <x v="416"/>
    <x v="9"/>
    <n v="1965"/>
    <n v="0"/>
    <x v="3"/>
  </r>
  <r>
    <s v="5009555613"/>
    <x v="3"/>
    <s v="3"/>
    <d v="2020-03-02T00:00:00"/>
    <x v="12"/>
    <x v="6"/>
    <s v="1050"/>
    <s v="S050"/>
    <s v="S"/>
    <n v="3439.38"/>
    <n v="3"/>
    <x v="0"/>
    <s v="CSMS752112"/>
    <x v="416"/>
    <x v="6"/>
    <n v="1446"/>
    <n v="0"/>
    <x v="3"/>
  </r>
  <r>
    <s v="5009555613"/>
    <x v="3"/>
    <s v="3"/>
    <d v="2020-03-02T00:00:00"/>
    <x v="12"/>
    <x v="19"/>
    <s v="1050"/>
    <s v="S050"/>
    <s v="S"/>
    <n v="30411.360000000001"/>
    <n v="21"/>
    <x v="0"/>
    <s v="CSMS751120"/>
    <x v="416"/>
    <x v="19"/>
    <n v="1745"/>
    <n v="0"/>
    <x v="3"/>
  </r>
  <r>
    <s v="5009555947"/>
    <x v="3"/>
    <s v="3"/>
    <d v="2020-03-02T00:00:00"/>
    <x v="12"/>
    <x v="7"/>
    <s v="1050"/>
    <s v="S050"/>
    <s v="S"/>
    <n v="1946.98"/>
    <n v="1"/>
    <x v="0"/>
    <s v="CSMS764230"/>
    <x v="415"/>
    <x v="7"/>
    <n v="8280"/>
    <n v="0"/>
    <x v="3"/>
  </r>
  <r>
    <s v="5009555947"/>
    <x v="3"/>
    <s v="3"/>
    <d v="2020-03-02T00:00:00"/>
    <x v="12"/>
    <x v="31"/>
    <s v="1050"/>
    <s v="S050"/>
    <s v="S"/>
    <n v="3040.3"/>
    <n v="2"/>
    <x v="0"/>
    <s v="CSMS755504"/>
    <x v="416"/>
    <x v="31"/>
    <n v="1911"/>
    <n v="0"/>
    <x v="3"/>
  </r>
  <r>
    <s v="5009555947"/>
    <x v="3"/>
    <s v="3"/>
    <d v="2020-03-02T00:00:00"/>
    <x v="12"/>
    <x v="32"/>
    <s v="1050"/>
    <s v="S050"/>
    <s v="S"/>
    <n v="2551.9899999999998"/>
    <n v="2"/>
    <x v="0"/>
    <s v="CSMS755168"/>
    <x v="416"/>
    <x v="32"/>
    <n v="1238"/>
    <n v="0"/>
    <x v="3"/>
  </r>
  <r>
    <s v="5009556060"/>
    <x v="3"/>
    <s v="3"/>
    <d v="2020-03-02T00:00:00"/>
    <x v="12"/>
    <x v="64"/>
    <s v="1030"/>
    <s v="S030"/>
    <s v="S"/>
    <n v="5766.78"/>
    <n v="2"/>
    <x v="0"/>
    <s v="CSMS761544"/>
    <x v="415"/>
    <x v="64"/>
    <n v="0"/>
    <n v="0"/>
    <x v="3"/>
  </r>
  <r>
    <s v="5009556061"/>
    <x v="3"/>
    <s v="3"/>
    <d v="2020-03-02T00:00:00"/>
    <x v="12"/>
    <x v="43"/>
    <s v="1030"/>
    <s v="S030"/>
    <s v="S"/>
    <n v="7051.16"/>
    <n v="2"/>
    <x v="0"/>
    <s v="CSMS761560"/>
    <x v="415"/>
    <x v="43"/>
    <n v="0"/>
    <n v="0"/>
    <x v="3"/>
  </r>
  <r>
    <s v="5009556103"/>
    <x v="3"/>
    <s v="3"/>
    <d v="2020-03-02T00:00:00"/>
    <x v="13"/>
    <x v="29"/>
    <s v="1050"/>
    <s v="S050"/>
    <s v="H"/>
    <n v="-6331.61"/>
    <n v="-3"/>
    <x v="0"/>
    <s v="CSMS751232"/>
    <x v="416"/>
    <x v="29"/>
    <n v="2800"/>
    <n v="0"/>
    <x v="3"/>
  </r>
  <r>
    <s v="5009556103"/>
    <x v="3"/>
    <s v="3"/>
    <d v="2020-03-02T00:00:00"/>
    <x v="13"/>
    <x v="19"/>
    <s v="1050"/>
    <s v="S050"/>
    <s v="H"/>
    <n v="-3068.21"/>
    <n v="-2"/>
    <x v="0"/>
    <s v="CSMS751120"/>
    <x v="416"/>
    <x v="19"/>
    <n v="1745"/>
    <n v="0"/>
    <x v="3"/>
  </r>
  <r>
    <s v="5009556103"/>
    <x v="3"/>
    <s v="3"/>
    <d v="2020-03-02T00:00:00"/>
    <x v="13"/>
    <x v="9"/>
    <s v="1050"/>
    <s v="S050"/>
    <s v="H"/>
    <n v="-10156.6"/>
    <n v="-6"/>
    <x v="0"/>
    <s v="CSMS752368"/>
    <x v="416"/>
    <x v="9"/>
    <n v="1965"/>
    <n v="0"/>
    <x v="3"/>
  </r>
  <r>
    <s v="5009556431"/>
    <x v="3"/>
    <s v="3"/>
    <d v="2020-03-02T00:00:00"/>
    <x v="12"/>
    <x v="19"/>
    <s v="1050"/>
    <s v="S050"/>
    <s v="S"/>
    <n v="3068.21"/>
    <n v="2"/>
    <x v="0"/>
    <s v="CSMS751120"/>
    <x v="416"/>
    <x v="19"/>
    <n v="1745"/>
    <n v="0"/>
    <x v="3"/>
  </r>
  <r>
    <s v="5009556431"/>
    <x v="3"/>
    <s v="3"/>
    <d v="2020-03-02T00:00:00"/>
    <x v="12"/>
    <x v="29"/>
    <s v="1050"/>
    <s v="S050"/>
    <s v="S"/>
    <n v="6331.61"/>
    <n v="3"/>
    <x v="0"/>
    <s v="CSMS751232"/>
    <x v="416"/>
    <x v="29"/>
    <n v="2800"/>
    <n v="0"/>
    <x v="3"/>
  </r>
  <r>
    <s v="5009556432"/>
    <x v="3"/>
    <s v="3"/>
    <d v="2020-03-02T00:00:00"/>
    <x v="13"/>
    <x v="7"/>
    <s v="1050"/>
    <s v="S050"/>
    <s v="H"/>
    <n v="-1864.19"/>
    <n v="-1"/>
    <x v="0"/>
    <s v="CSMS764230"/>
    <x v="415"/>
    <x v="7"/>
    <n v="8280"/>
    <n v="0"/>
    <x v="3"/>
  </r>
  <r>
    <s v="5009556432"/>
    <x v="3"/>
    <s v="3"/>
    <d v="2020-03-02T00:00:00"/>
    <x v="13"/>
    <x v="31"/>
    <s v="1050"/>
    <s v="S050"/>
    <s v="H"/>
    <n v="-3051.83"/>
    <n v="-2"/>
    <x v="0"/>
    <s v="CSMS755504"/>
    <x v="416"/>
    <x v="31"/>
    <n v="1911"/>
    <n v="0"/>
    <x v="3"/>
  </r>
  <r>
    <s v="5009556432"/>
    <x v="3"/>
    <s v="3"/>
    <d v="2020-03-02T00:00:00"/>
    <x v="13"/>
    <x v="32"/>
    <s v="1050"/>
    <s v="S050"/>
    <s v="H"/>
    <n v="-2561.67"/>
    <n v="-2"/>
    <x v="0"/>
    <s v="CSMS755168"/>
    <x v="416"/>
    <x v="32"/>
    <n v="1238"/>
    <n v="0"/>
    <x v="3"/>
  </r>
  <r>
    <s v="5009556433"/>
    <x v="3"/>
    <s v="3"/>
    <d v="2020-03-02T00:00:00"/>
    <x v="12"/>
    <x v="31"/>
    <s v="1050"/>
    <s v="S050"/>
    <s v="S"/>
    <n v="3051.83"/>
    <n v="2"/>
    <x v="0"/>
    <s v="CSMS755504"/>
    <x v="416"/>
    <x v="31"/>
    <n v="1911"/>
    <n v="0"/>
    <x v="3"/>
  </r>
  <r>
    <s v="5009556433"/>
    <x v="3"/>
    <s v="3"/>
    <d v="2020-03-02T00:00:00"/>
    <x v="12"/>
    <x v="32"/>
    <s v="1050"/>
    <s v="S050"/>
    <s v="S"/>
    <n v="1280.8399999999999"/>
    <n v="1"/>
    <x v="0"/>
    <s v="CSMS755168"/>
    <x v="416"/>
    <x v="32"/>
    <n v="1238"/>
    <n v="0"/>
    <x v="3"/>
  </r>
  <r>
    <s v="5009556433"/>
    <x v="3"/>
    <s v="3"/>
    <d v="2020-03-02T00:00:00"/>
    <x v="12"/>
    <x v="7"/>
    <s v="1050"/>
    <s v="S050"/>
    <s v="S"/>
    <n v="1864.19"/>
    <n v="1"/>
    <x v="0"/>
    <s v="CSMS764230"/>
    <x v="415"/>
    <x v="7"/>
    <n v="8280"/>
    <n v="0"/>
    <x v="3"/>
  </r>
  <r>
    <s v="5009556434"/>
    <x v="3"/>
    <s v="3"/>
    <d v="2020-03-03T00:00:00"/>
    <x v="14"/>
    <x v="32"/>
    <s v="1050"/>
    <s v=""/>
    <s v="S"/>
    <n v="0"/>
    <n v="-1"/>
    <x v="0"/>
    <s v="CSMS755168"/>
    <x v="416"/>
    <x v="32"/>
    <n v="1238"/>
    <n v="0"/>
    <x v="3"/>
  </r>
  <r>
    <s v="5009556435"/>
    <x v="3"/>
    <s v="3"/>
    <d v="2020-03-03T00:00:00"/>
    <x v="14"/>
    <x v="9"/>
    <s v="1050"/>
    <s v=""/>
    <s v="S"/>
    <n v="0"/>
    <n v="-6"/>
    <x v="0"/>
    <s v="CSMS752368"/>
    <x v="416"/>
    <x v="9"/>
    <n v="1965"/>
    <n v="0"/>
    <x v="3"/>
  </r>
  <r>
    <s v="5009556673"/>
    <x v="3"/>
    <s v="3"/>
    <d v="2020-03-03T00:00:00"/>
    <x v="12"/>
    <x v="31"/>
    <s v="1050"/>
    <s v="S050"/>
    <s v="S"/>
    <n v="14934.15"/>
    <n v="10"/>
    <x v="0"/>
    <s v="CSMS755504"/>
    <x v="416"/>
    <x v="31"/>
    <n v="1911"/>
    <n v="0"/>
    <x v="3"/>
  </r>
  <r>
    <s v="5009556680"/>
    <x v="3"/>
    <s v="3"/>
    <d v="2020-03-03T00:00:00"/>
    <x v="12"/>
    <x v="122"/>
    <s v="1060"/>
    <s v="S060"/>
    <s v="S"/>
    <n v="4510.78"/>
    <n v="1"/>
    <x v="0"/>
    <s v="CSMS753920"/>
    <x v="416"/>
    <x v="122"/>
    <n v="0"/>
    <n v="0"/>
    <x v="3"/>
  </r>
  <r>
    <s v="5009556681"/>
    <x v="3"/>
    <s v="3"/>
    <d v="2020-03-03T00:00:00"/>
    <x v="12"/>
    <x v="9"/>
    <s v="1050"/>
    <s v="S050"/>
    <s v="S"/>
    <n v="11185.53"/>
    <n v="7"/>
    <x v="0"/>
    <s v="CSMS752368"/>
    <x v="416"/>
    <x v="9"/>
    <n v="1965"/>
    <n v="0"/>
    <x v="3"/>
  </r>
  <r>
    <s v="5009556681"/>
    <x v="3"/>
    <s v="3"/>
    <d v="2020-03-03T00:00:00"/>
    <x v="12"/>
    <x v="19"/>
    <s v="1050"/>
    <s v="S050"/>
    <s v="S"/>
    <n v="4344.4799999999996"/>
    <n v="3"/>
    <x v="0"/>
    <s v="CSMS751120"/>
    <x v="416"/>
    <x v="19"/>
    <n v="1745"/>
    <n v="0"/>
    <x v="3"/>
  </r>
  <r>
    <s v="5009556730"/>
    <x v="3"/>
    <s v="3"/>
    <d v="2020-03-03T00:00:00"/>
    <x v="12"/>
    <x v="19"/>
    <s v="1050"/>
    <s v="S050"/>
    <s v="S"/>
    <n v="14481.6"/>
    <n v="10"/>
    <x v="0"/>
    <s v="CSMS751120"/>
    <x v="416"/>
    <x v="19"/>
    <n v="1745"/>
    <n v="0"/>
    <x v="3"/>
  </r>
  <r>
    <s v="5009557649"/>
    <x v="3"/>
    <s v="3"/>
    <d v="2020-03-04T00:00:00"/>
    <x v="12"/>
    <x v="5"/>
    <s v="1017"/>
    <s v="S017"/>
    <s v="S"/>
    <n v="11755.62"/>
    <n v="10"/>
    <x v="0"/>
    <s v="CSMS750832"/>
    <x v="416"/>
    <x v="5"/>
    <n v="1297"/>
    <n v="0"/>
    <x v="3"/>
  </r>
  <r>
    <s v="5009557910"/>
    <x v="3"/>
    <s v="3"/>
    <d v="2020-03-04T00:00:00"/>
    <x v="12"/>
    <x v="62"/>
    <s v="1017"/>
    <s v="S017"/>
    <s v="S"/>
    <n v="2924.24"/>
    <n v="1"/>
    <x v="0"/>
    <s v="CSMS750350"/>
    <x v="415"/>
    <x v="62"/>
    <n v="0"/>
    <n v="0"/>
    <x v="3"/>
  </r>
  <r>
    <s v="5009558302"/>
    <x v="3"/>
    <s v="3"/>
    <d v="2020-03-05T00:00:00"/>
    <x v="12"/>
    <x v="2"/>
    <s v="1050"/>
    <s v="S050"/>
    <s v="S"/>
    <n v="2094.66"/>
    <n v="1"/>
    <x v="0"/>
    <s v="CSMS764232"/>
    <x v="415"/>
    <x v="2"/>
    <n v="9490"/>
    <n v="0"/>
    <x v="3"/>
  </r>
  <r>
    <s v="5009558351"/>
    <x v="3"/>
    <s v="3"/>
    <d v="2020-03-05T00:00:00"/>
    <x v="12"/>
    <x v="7"/>
    <s v="1050"/>
    <s v="S050"/>
    <s v="S"/>
    <n v="5285.14"/>
    <n v="3"/>
    <x v="0"/>
    <s v="CSMS764230"/>
    <x v="415"/>
    <x v="7"/>
    <n v="8280"/>
    <n v="0"/>
    <x v="3"/>
  </r>
  <r>
    <s v="5009558380"/>
    <x v="3"/>
    <s v="3"/>
    <d v="2020-03-05T00:00:00"/>
    <x v="12"/>
    <x v="2"/>
    <s v="1030"/>
    <s v="S030"/>
    <s v="S"/>
    <n v="31419.9"/>
    <n v="15"/>
    <x v="0"/>
    <s v="CSMS764232"/>
    <x v="415"/>
    <x v="2"/>
    <n v="9490"/>
    <n v="0"/>
    <x v="3"/>
  </r>
  <r>
    <s v="5009560047"/>
    <x v="3"/>
    <s v="3"/>
    <d v="2020-03-09T00:00:00"/>
    <x v="12"/>
    <x v="32"/>
    <s v="1050"/>
    <s v="S050"/>
    <s v="S"/>
    <n v="4163.46"/>
    <n v="4"/>
    <x v="0"/>
    <s v="CSMS755168"/>
    <x v="416"/>
    <x v="32"/>
    <n v="1238"/>
    <n v="0"/>
    <x v="3"/>
  </r>
  <r>
    <s v="5009560047"/>
    <x v="3"/>
    <s v="3"/>
    <d v="2020-03-09T00:00:00"/>
    <x v="12"/>
    <x v="6"/>
    <s v="1050"/>
    <s v="S050"/>
    <s v="S"/>
    <n v="3439.38"/>
    <n v="3"/>
    <x v="0"/>
    <s v="CSMS752112"/>
    <x v="416"/>
    <x v="6"/>
    <n v="1446"/>
    <n v="0"/>
    <x v="3"/>
  </r>
  <r>
    <s v="5009560124"/>
    <x v="3"/>
    <s v="3"/>
    <d v="2020-03-09T00:00:00"/>
    <x v="12"/>
    <x v="2"/>
    <s v="1050"/>
    <s v="S050"/>
    <s v="S"/>
    <n v="10473.299999999999"/>
    <n v="5"/>
    <x v="0"/>
    <s v="CSMS764232"/>
    <x v="415"/>
    <x v="2"/>
    <n v="9490"/>
    <n v="0"/>
    <x v="3"/>
  </r>
  <r>
    <s v="5009560175"/>
    <x v="3"/>
    <s v="3"/>
    <d v="2020-03-09T00:00:00"/>
    <x v="12"/>
    <x v="80"/>
    <s v="1096"/>
    <s v="S096"/>
    <s v="S"/>
    <n v="3235.73"/>
    <n v="3"/>
    <x v="0"/>
    <s v="CSMS757968"/>
    <x v="416"/>
    <x v="80"/>
    <n v="1325"/>
    <n v="0"/>
    <x v="3"/>
  </r>
  <r>
    <s v="5009560179"/>
    <x v="3"/>
    <s v="3"/>
    <d v="2020-03-09T00:00:00"/>
    <x v="12"/>
    <x v="5"/>
    <s v="1020"/>
    <s v="S020"/>
    <s v="S"/>
    <n v="1054.8699999999999"/>
    <n v="1"/>
    <x v="0"/>
    <s v="CSMS750832"/>
    <x v="416"/>
    <x v="5"/>
    <n v="1297"/>
    <n v="0"/>
    <x v="3"/>
  </r>
  <r>
    <s v="5009560307"/>
    <x v="3"/>
    <s v="3"/>
    <d v="2020-03-09T00:00:00"/>
    <x v="12"/>
    <x v="9"/>
    <s v="1050"/>
    <s v="S050"/>
    <s v="S"/>
    <n v="6771.07"/>
    <n v="4"/>
    <x v="0"/>
    <s v="CSMS752368"/>
    <x v="416"/>
    <x v="9"/>
    <n v="1965"/>
    <n v="0"/>
    <x v="3"/>
  </r>
  <r>
    <s v="5009560346"/>
    <x v="3"/>
    <s v="3"/>
    <d v="2020-03-09T00:00:00"/>
    <x v="12"/>
    <x v="36"/>
    <s v="1010"/>
    <s v="S010"/>
    <s v="S"/>
    <n v="1927.65"/>
    <n v="1"/>
    <x v="0"/>
    <s v="CSMS761520"/>
    <x v="415"/>
    <x v="36"/>
    <n v="3195"/>
    <n v="0"/>
    <x v="3"/>
  </r>
  <r>
    <s v="5009560354"/>
    <x v="3"/>
    <s v="3"/>
    <d v="2020-03-09T00:00:00"/>
    <x v="12"/>
    <x v="7"/>
    <s v="1080"/>
    <s v="S080"/>
    <s v="S"/>
    <n v="24663.98"/>
    <n v="14"/>
    <x v="0"/>
    <s v="CSMS764230"/>
    <x v="415"/>
    <x v="7"/>
    <n v="8280"/>
    <n v="0"/>
    <x v="3"/>
  </r>
  <r>
    <s v="5009560555"/>
    <x v="3"/>
    <s v="3"/>
    <d v="2020-03-10T00:00:00"/>
    <x v="12"/>
    <x v="17"/>
    <s v="1010"/>
    <s v="S010"/>
    <s v="S"/>
    <n v="19114.599999999999"/>
    <n v="2"/>
    <x v="0"/>
    <s v="CSMS761354"/>
    <x v="415"/>
    <x v="17"/>
    <n v="43365"/>
    <n v="0"/>
    <x v="3"/>
  </r>
  <r>
    <s v="5009561008"/>
    <x v="3"/>
    <s v="3"/>
    <d v="2020-03-10T00:00:00"/>
    <x v="12"/>
    <x v="2"/>
    <s v="1010"/>
    <s v="S010"/>
    <s v="S"/>
    <n v="20946.599999999999"/>
    <n v="10"/>
    <x v="0"/>
    <s v="CSMS764232"/>
    <x v="415"/>
    <x v="2"/>
    <n v="9490"/>
    <n v="0"/>
    <x v="3"/>
  </r>
  <r>
    <s v="5009561201"/>
    <x v="3"/>
    <s v="3"/>
    <d v="2020-03-10T00:00:00"/>
    <x v="12"/>
    <x v="2"/>
    <s v="1010"/>
    <s v="S010"/>
    <s v="S"/>
    <n v="20946.599999999999"/>
    <n v="10"/>
    <x v="0"/>
    <s v="CSMS764232"/>
    <x v="415"/>
    <x v="2"/>
    <n v="9490"/>
    <n v="0"/>
    <x v="3"/>
  </r>
  <r>
    <s v="5009561232"/>
    <x v="3"/>
    <s v="3"/>
    <d v="2020-03-10T00:00:00"/>
    <x v="12"/>
    <x v="0"/>
    <s v="1020"/>
    <s v="S020"/>
    <s v="S"/>
    <n v="20718.169999999998"/>
    <n v="2"/>
    <x v="0"/>
    <s v="CSMS761362"/>
    <x v="415"/>
    <x v="0"/>
    <n v="41000"/>
    <n v="0"/>
    <x v="3"/>
  </r>
  <r>
    <s v="5009562762"/>
    <x v="3"/>
    <s v="3"/>
    <d v="2020-03-12T00:00:00"/>
    <x v="12"/>
    <x v="19"/>
    <s v="1050"/>
    <s v="S050"/>
    <s v="S"/>
    <n v="1448.16"/>
    <n v="1"/>
    <x v="0"/>
    <s v="CSMS751120"/>
    <x v="416"/>
    <x v="19"/>
    <n v="1745"/>
    <n v="0"/>
    <x v="3"/>
  </r>
  <r>
    <s v="5009562762"/>
    <x v="3"/>
    <s v="3"/>
    <d v="2020-03-12T00:00:00"/>
    <x v="12"/>
    <x v="5"/>
    <s v="1050"/>
    <s v="S050"/>
    <s v="S"/>
    <n v="31646.18"/>
    <n v="30"/>
    <x v="0"/>
    <s v="CSMS750832"/>
    <x v="416"/>
    <x v="5"/>
    <n v="1297"/>
    <n v="0"/>
    <x v="3"/>
  </r>
  <r>
    <s v="5009562762"/>
    <x v="3"/>
    <s v="3"/>
    <d v="2020-03-12T00:00:00"/>
    <x v="12"/>
    <x v="6"/>
    <s v="1050"/>
    <s v="S050"/>
    <s v="S"/>
    <n v="21782.74"/>
    <n v="19"/>
    <x v="0"/>
    <s v="CSMS752112"/>
    <x v="416"/>
    <x v="6"/>
    <n v="1446"/>
    <n v="0"/>
    <x v="3"/>
  </r>
  <r>
    <s v="5009562790"/>
    <x v="3"/>
    <s v="3"/>
    <d v="2020-03-12T00:00:00"/>
    <x v="12"/>
    <x v="17"/>
    <s v="1010"/>
    <s v="S010"/>
    <s v="S"/>
    <n v="9818.98"/>
    <n v="1"/>
    <x v="0"/>
    <s v="CSMS761354"/>
    <x v="415"/>
    <x v="17"/>
    <n v="43365"/>
    <n v="0"/>
    <x v="3"/>
  </r>
  <r>
    <s v="5009562795"/>
    <x v="3"/>
    <s v="3"/>
    <d v="2020-03-12T00:00:00"/>
    <x v="12"/>
    <x v="18"/>
    <s v="1010"/>
    <s v="S010"/>
    <s v="S"/>
    <n v="17018.759999999998"/>
    <n v="1"/>
    <x v="0"/>
    <s v="CSMS761326"/>
    <x v="415"/>
    <x v="18"/>
    <n v="52000"/>
    <n v="0"/>
    <x v="3"/>
  </r>
  <r>
    <s v="5009562795"/>
    <x v="3"/>
    <s v="3"/>
    <d v="2020-03-12T00:00:00"/>
    <x v="12"/>
    <x v="17"/>
    <s v="1010"/>
    <s v="S010"/>
    <s v="S"/>
    <n v="9644.5300000000007"/>
    <n v="1"/>
    <x v="0"/>
    <s v="CSMS761354"/>
    <x v="415"/>
    <x v="17"/>
    <n v="43365"/>
    <n v="0"/>
    <x v="3"/>
  </r>
  <r>
    <s v="5009562867"/>
    <x v="3"/>
    <s v="3"/>
    <d v="2020-03-12T00:00:00"/>
    <x v="13"/>
    <x v="17"/>
    <s v="1010"/>
    <s v="S010"/>
    <s v="H"/>
    <n v="-9644.5300000000007"/>
    <n v="-1"/>
    <x v="0"/>
    <s v="CSMS761354"/>
    <x v="415"/>
    <x v="17"/>
    <n v="43365"/>
    <n v="0"/>
    <x v="3"/>
  </r>
  <r>
    <s v="5009564535"/>
    <x v="3"/>
    <s v="3"/>
    <d v="2020-03-16T00:00:00"/>
    <x v="12"/>
    <x v="9"/>
    <s v="1050"/>
    <s v="S050"/>
    <s v="S"/>
    <n v="1879.1"/>
    <n v="1"/>
    <x v="0"/>
    <s v="CSMS752368"/>
    <x v="416"/>
    <x v="9"/>
    <n v="1965"/>
    <n v="0"/>
    <x v="3"/>
  </r>
  <r>
    <s v="5009564535"/>
    <x v="3"/>
    <s v="3"/>
    <d v="2020-03-16T00:00:00"/>
    <x v="12"/>
    <x v="19"/>
    <s v="1050"/>
    <s v="S050"/>
    <s v="S"/>
    <n v="3197.01"/>
    <n v="2"/>
    <x v="0"/>
    <s v="CSMS751120"/>
    <x v="416"/>
    <x v="19"/>
    <n v="1745"/>
    <n v="0"/>
    <x v="3"/>
  </r>
  <r>
    <s v="5009564658"/>
    <x v="3"/>
    <s v="3"/>
    <d v="2020-03-16T00:00:00"/>
    <x v="12"/>
    <x v="61"/>
    <s v="1050"/>
    <s v="S050"/>
    <s v="S"/>
    <n v="6548.26"/>
    <n v="2"/>
    <x v="0"/>
    <s v="CSMS761552"/>
    <x v="415"/>
    <x v="61"/>
    <n v="0"/>
    <n v="0"/>
    <x v="3"/>
  </r>
  <r>
    <s v="5009564658"/>
    <x v="3"/>
    <s v="3"/>
    <d v="2020-03-16T00:00:00"/>
    <x v="12"/>
    <x v="43"/>
    <s v="1050"/>
    <s v="S050"/>
    <s v="S"/>
    <n v="3606.1"/>
    <n v="1"/>
    <x v="0"/>
    <s v="CSMS761560"/>
    <x v="415"/>
    <x v="43"/>
    <n v="0"/>
    <n v="0"/>
    <x v="3"/>
  </r>
  <r>
    <s v="5009564680"/>
    <x v="3"/>
    <s v="3"/>
    <d v="2020-03-16T00:00:00"/>
    <x v="12"/>
    <x v="2"/>
    <s v="1050"/>
    <s v="S050"/>
    <s v="S"/>
    <n v="25135.919999999998"/>
    <n v="12"/>
    <x v="0"/>
    <s v="CSMS764232"/>
    <x v="415"/>
    <x v="2"/>
    <n v="9490"/>
    <n v="0"/>
    <x v="3"/>
  </r>
  <r>
    <s v="5009564782"/>
    <x v="3"/>
    <s v="3"/>
    <d v="2020-03-16T00:00:00"/>
    <x v="12"/>
    <x v="39"/>
    <s v="1010"/>
    <s v="S010"/>
    <s v="S"/>
    <n v="27176.71"/>
    <n v="2"/>
    <x v="0"/>
    <s v="CSMS764252"/>
    <x v="416"/>
    <x v="39"/>
    <n v="20246"/>
    <n v="0"/>
    <x v="3"/>
  </r>
  <r>
    <s v="5009564782"/>
    <x v="3"/>
    <s v="3"/>
    <d v="2020-03-16T00:00:00"/>
    <x v="12"/>
    <x v="18"/>
    <s v="1010"/>
    <s v="S010"/>
    <s v="S"/>
    <n v="16709.87"/>
    <n v="1"/>
    <x v="0"/>
    <s v="CSMS761326"/>
    <x v="415"/>
    <x v="18"/>
    <n v="52000"/>
    <n v="0"/>
    <x v="3"/>
  </r>
  <r>
    <s v="5009564782"/>
    <x v="3"/>
    <s v="3"/>
    <d v="2020-03-16T00:00:00"/>
    <x v="12"/>
    <x v="84"/>
    <s v="1010"/>
    <s v="S010"/>
    <s v="S"/>
    <n v="11704.89"/>
    <n v="1"/>
    <x v="0"/>
    <s v="CSMS761300"/>
    <x v="415"/>
    <x v="84"/>
    <n v="19353"/>
    <n v="0"/>
    <x v="3"/>
  </r>
  <r>
    <s v="5009564782"/>
    <x v="3"/>
    <s v="3"/>
    <d v="2020-03-16T00:00:00"/>
    <x v="12"/>
    <x v="73"/>
    <s v="1010"/>
    <s v="S010"/>
    <s v="S"/>
    <n v="8067.25"/>
    <n v="1"/>
    <x v="0"/>
    <s v="CSMS761340"/>
    <x v="415"/>
    <x v="73"/>
    <n v="41980"/>
    <n v="0"/>
    <x v="3"/>
  </r>
  <r>
    <s v="5009565554"/>
    <x v="3"/>
    <s v="3"/>
    <d v="2020-03-17T00:00:00"/>
    <x v="12"/>
    <x v="5"/>
    <s v="1010"/>
    <s v="S010"/>
    <s v="S"/>
    <n v="37975.410000000003"/>
    <n v="36"/>
    <x v="0"/>
    <s v="CSMS750832"/>
    <x v="416"/>
    <x v="5"/>
    <n v="1297"/>
    <n v="0"/>
    <x v="3"/>
  </r>
  <r>
    <s v="5009565739"/>
    <x v="3"/>
    <s v="3"/>
    <d v="2020-03-17T00:00:00"/>
    <x v="12"/>
    <x v="17"/>
    <s v="1080"/>
    <s v="S080"/>
    <s v="S"/>
    <n v="39015.410000000003"/>
    <n v="4"/>
    <x v="0"/>
    <s v="CSMS761354"/>
    <x v="415"/>
    <x v="17"/>
    <n v="43365"/>
    <n v="0"/>
    <x v="3"/>
  </r>
  <r>
    <s v="5009565960"/>
    <x v="3"/>
    <s v="3"/>
    <d v="2020-03-17T00:00:00"/>
    <x v="12"/>
    <x v="5"/>
    <s v="1020"/>
    <s v="S020"/>
    <s v="S"/>
    <n v="1054.8699999999999"/>
    <n v="1"/>
    <x v="0"/>
    <s v="CSMS750832"/>
    <x v="416"/>
    <x v="5"/>
    <n v="1297"/>
    <n v="0"/>
    <x v="3"/>
  </r>
  <r>
    <s v="5009567102"/>
    <x v="3"/>
    <s v="3"/>
    <d v="2020-03-18T00:00:00"/>
    <x v="12"/>
    <x v="32"/>
    <s v="1050"/>
    <s v="S050"/>
    <s v="S"/>
    <n v="5204.33"/>
    <n v="5"/>
    <x v="0"/>
    <s v="CSMS755168"/>
    <x v="416"/>
    <x v="32"/>
    <n v="1238"/>
    <n v="0"/>
    <x v="3"/>
  </r>
  <r>
    <s v="5009567140"/>
    <x v="3"/>
    <s v="3"/>
    <d v="2020-03-18T00:00:00"/>
    <x v="12"/>
    <x v="32"/>
    <s v="1050"/>
    <s v="S050"/>
    <s v="S"/>
    <n v="5204.33"/>
    <n v="5"/>
    <x v="0"/>
    <s v="CSMS755168"/>
    <x v="416"/>
    <x v="32"/>
    <n v="1238"/>
    <n v="0"/>
    <x v="3"/>
  </r>
  <r>
    <s v="5009567141"/>
    <x v="3"/>
    <s v="3"/>
    <d v="2020-03-18T00:00:00"/>
    <x v="12"/>
    <x v="31"/>
    <s v="1050"/>
    <s v="S050"/>
    <s v="S"/>
    <n v="10453.91"/>
    <n v="7"/>
    <x v="0"/>
    <s v="CSMS755504"/>
    <x v="416"/>
    <x v="31"/>
    <n v="1911"/>
    <n v="0"/>
    <x v="3"/>
  </r>
  <r>
    <s v="5009567141"/>
    <x v="3"/>
    <s v="3"/>
    <d v="2020-03-18T00:00:00"/>
    <x v="12"/>
    <x v="6"/>
    <s v="1050"/>
    <s v="S050"/>
    <s v="S"/>
    <n v="3439.38"/>
    <n v="3"/>
    <x v="0"/>
    <s v="CSMS752112"/>
    <x v="416"/>
    <x v="6"/>
    <n v="1446"/>
    <n v="0"/>
    <x v="3"/>
  </r>
  <r>
    <s v="5009567344"/>
    <x v="3"/>
    <s v="3"/>
    <d v="2020-03-18T00:00:00"/>
    <x v="12"/>
    <x v="5"/>
    <s v="1010"/>
    <s v="S010"/>
    <s v="S"/>
    <n v="35865.67"/>
    <n v="34"/>
    <x v="0"/>
    <s v="CSMS750832"/>
    <x v="416"/>
    <x v="5"/>
    <n v="1297"/>
    <n v="0"/>
    <x v="3"/>
  </r>
  <r>
    <s v="5009567346"/>
    <x v="3"/>
    <s v="3"/>
    <d v="2020-03-18T00:00:00"/>
    <x v="12"/>
    <x v="13"/>
    <s v="1030"/>
    <s v="S030"/>
    <s v="S"/>
    <n v="22724.48"/>
    <n v="2"/>
    <x v="0"/>
    <s v="CSMS761320"/>
    <x v="415"/>
    <x v="13"/>
    <n v="46100"/>
    <n v="0"/>
    <x v="3"/>
  </r>
  <r>
    <s v="5009567356"/>
    <x v="3"/>
    <s v="3"/>
    <d v="2020-03-18T00:00:00"/>
    <x v="12"/>
    <x v="5"/>
    <s v="1010"/>
    <s v="S010"/>
    <s v="S"/>
    <n v="15823.09"/>
    <n v="15"/>
    <x v="0"/>
    <s v="CSMS750832"/>
    <x v="416"/>
    <x v="5"/>
    <n v="1297"/>
    <n v="0"/>
    <x v="3"/>
  </r>
  <r>
    <s v="5009567414"/>
    <x v="3"/>
    <s v="3"/>
    <d v="2020-03-18T00:00:00"/>
    <x v="12"/>
    <x v="18"/>
    <s v="1010"/>
    <s v="S010"/>
    <s v="S"/>
    <n v="33419.74"/>
    <n v="2"/>
    <x v="0"/>
    <s v="CSMS761326"/>
    <x v="415"/>
    <x v="18"/>
    <n v="52000"/>
    <n v="0"/>
    <x v="3"/>
  </r>
  <r>
    <s v="5009567414"/>
    <x v="3"/>
    <s v="3"/>
    <d v="2020-03-18T00:00:00"/>
    <x v="12"/>
    <x v="73"/>
    <s v="1010"/>
    <s v="S010"/>
    <s v="S"/>
    <n v="8067.24"/>
    <n v="1"/>
    <x v="0"/>
    <s v="CSMS761340"/>
    <x v="415"/>
    <x v="73"/>
    <n v="41980"/>
    <n v="0"/>
    <x v="3"/>
  </r>
  <r>
    <s v="5009567414"/>
    <x v="3"/>
    <s v="3"/>
    <d v="2020-03-18T00:00:00"/>
    <x v="12"/>
    <x v="50"/>
    <s v="1010"/>
    <s v="S010"/>
    <s v="S"/>
    <n v="18050.28"/>
    <n v="2"/>
    <x v="0"/>
    <s v="CSMS761347"/>
    <x v="415"/>
    <x v="50"/>
    <n v="17654"/>
    <n v="0"/>
    <x v="3"/>
  </r>
  <r>
    <s v="5009568576"/>
    <x v="3"/>
    <s v="3"/>
    <d v="2020-03-19T00:00:00"/>
    <x v="12"/>
    <x v="122"/>
    <s v="1060"/>
    <s v="S060"/>
    <s v="S"/>
    <n v="4510.78"/>
    <n v="1"/>
    <x v="0"/>
    <s v="CSMS753920"/>
    <x v="416"/>
    <x v="122"/>
    <n v="0"/>
    <n v="0"/>
    <x v="3"/>
  </r>
  <r>
    <s v="5009568716"/>
    <x v="3"/>
    <s v="3"/>
    <d v="2020-03-19T00:00:00"/>
    <x v="12"/>
    <x v="63"/>
    <s v="1050"/>
    <s v="S050"/>
    <s v="S"/>
    <n v="4725.92"/>
    <n v="2"/>
    <x v="0"/>
    <s v="CSMS752424"/>
    <x v="416"/>
    <x v="63"/>
    <n v="3113"/>
    <n v="0"/>
    <x v="3"/>
  </r>
  <r>
    <s v="5009569591"/>
    <x v="3"/>
    <s v="3"/>
    <d v="2020-03-20T00:00:00"/>
    <x v="12"/>
    <x v="5"/>
    <s v="1001"/>
    <s v="S003"/>
    <s v="S"/>
    <n v="81006.45"/>
    <n v="84"/>
    <x v="0"/>
    <s v="CSMS750832"/>
    <x v="416"/>
    <x v="5"/>
    <n v="1297"/>
    <n v="0"/>
    <x v="3"/>
  </r>
  <r>
    <s v="5009570411"/>
    <x v="3"/>
    <s v="3"/>
    <d v="2020-03-23T00:00:00"/>
    <x v="12"/>
    <x v="14"/>
    <s v="1080"/>
    <s v="S080"/>
    <s v="S"/>
    <n v="31084.69"/>
    <n v="2"/>
    <x v="0"/>
    <s v="CSMS761328"/>
    <x v="415"/>
    <x v="14"/>
    <n v="50350"/>
    <n v="0"/>
    <x v="3"/>
  </r>
  <r>
    <s v="5009570411"/>
    <x v="3"/>
    <s v="3"/>
    <d v="2020-03-23T00:00:00"/>
    <x v="12"/>
    <x v="10"/>
    <s v="1080"/>
    <s v="S080"/>
    <s v="S"/>
    <n v="8766.89"/>
    <n v="1"/>
    <x v="0"/>
    <s v="CSMS761360"/>
    <x v="415"/>
    <x v="10"/>
    <n v="42200"/>
    <n v="0"/>
    <x v="3"/>
  </r>
  <r>
    <s v="5009570513"/>
    <x v="3"/>
    <s v="3"/>
    <d v="2020-03-23T00:00:00"/>
    <x v="12"/>
    <x v="13"/>
    <s v="1030"/>
    <s v="S030"/>
    <s v="S"/>
    <n v="11362.24"/>
    <n v="1"/>
    <x v="0"/>
    <s v="CSMS761320"/>
    <x v="415"/>
    <x v="13"/>
    <n v="46100"/>
    <n v="0"/>
    <x v="3"/>
  </r>
  <r>
    <s v="5009570766"/>
    <x v="3"/>
    <s v="3"/>
    <d v="2020-03-23T00:00:00"/>
    <x v="12"/>
    <x v="10"/>
    <s v="1080"/>
    <s v="S080"/>
    <s v="S"/>
    <n v="8348.4699999999993"/>
    <n v="1"/>
    <x v="0"/>
    <s v="CSMS761360"/>
    <x v="415"/>
    <x v="10"/>
    <n v="42200"/>
    <n v="0"/>
    <x v="3"/>
  </r>
  <r>
    <s v="5009572113"/>
    <x v="3"/>
    <s v="3"/>
    <d v="2020-03-23T00:00:00"/>
    <x v="12"/>
    <x v="10"/>
    <s v="1050"/>
    <s v="S050"/>
    <s v="S"/>
    <n v="17913.310000000001"/>
    <n v="2"/>
    <x v="0"/>
    <s v="CSMS761360"/>
    <x v="415"/>
    <x v="10"/>
    <n v="42200"/>
    <n v="0"/>
    <x v="3"/>
  </r>
  <r>
    <s v="5009572349"/>
    <x v="3"/>
    <s v="3"/>
    <d v="2020-03-24T00:00:00"/>
    <x v="12"/>
    <x v="5"/>
    <s v="1010"/>
    <s v="S010"/>
    <s v="S"/>
    <n v="1054.8699999999999"/>
    <n v="1"/>
    <x v="0"/>
    <s v="CSMS750832"/>
    <x v="416"/>
    <x v="5"/>
    <n v="1297"/>
    <n v="0"/>
    <x v="3"/>
  </r>
  <r>
    <s v="5009572412"/>
    <x v="3"/>
    <s v="3"/>
    <d v="2020-03-24T00:00:00"/>
    <x v="12"/>
    <x v="29"/>
    <s v="1050"/>
    <s v="S050"/>
    <s v="S"/>
    <n v="1992.3"/>
    <n v="1"/>
    <x v="0"/>
    <s v="CSMS751232"/>
    <x v="416"/>
    <x v="29"/>
    <n v="2800"/>
    <n v="0"/>
    <x v="3"/>
  </r>
  <r>
    <s v="5009572413"/>
    <x v="3"/>
    <s v="3"/>
    <d v="2020-03-24T00:00:00"/>
    <x v="12"/>
    <x v="9"/>
    <s v="1050"/>
    <s v="S050"/>
    <s v="S"/>
    <n v="3195.87"/>
    <n v="2"/>
    <x v="0"/>
    <s v="CSMS752368"/>
    <x v="416"/>
    <x v="9"/>
    <n v="1965"/>
    <n v="0"/>
    <x v="3"/>
  </r>
  <r>
    <s v="5009572413"/>
    <x v="3"/>
    <s v="3"/>
    <d v="2020-03-24T00:00:00"/>
    <x v="12"/>
    <x v="31"/>
    <s v="1050"/>
    <s v="S050"/>
    <s v="S"/>
    <n v="4480.25"/>
    <n v="3"/>
    <x v="0"/>
    <s v="CSMS755504"/>
    <x v="416"/>
    <x v="31"/>
    <n v="1911"/>
    <n v="0"/>
    <x v="3"/>
  </r>
  <r>
    <s v="5009572413"/>
    <x v="3"/>
    <s v="3"/>
    <d v="2020-03-24T00:00:00"/>
    <x v="12"/>
    <x v="22"/>
    <s v="1050"/>
    <s v="S050"/>
    <s v="S"/>
    <n v="3255.13"/>
    <n v="3"/>
    <x v="0"/>
    <s v="CSMS752768"/>
    <x v="416"/>
    <x v="22"/>
    <n v="1334"/>
    <n v="0"/>
    <x v="3"/>
  </r>
  <r>
    <s v="5009572413"/>
    <x v="3"/>
    <s v="3"/>
    <d v="2020-03-24T00:00:00"/>
    <x v="12"/>
    <x v="19"/>
    <s v="1050"/>
    <s v="S050"/>
    <s v="S"/>
    <n v="7240.8"/>
    <n v="5"/>
    <x v="0"/>
    <s v="CSMS751120"/>
    <x v="416"/>
    <x v="19"/>
    <n v="1745"/>
    <n v="0"/>
    <x v="3"/>
  </r>
  <r>
    <s v="5009572427"/>
    <x v="3"/>
    <s v="3"/>
    <d v="2020-03-24T00:00:00"/>
    <x v="12"/>
    <x v="5"/>
    <s v="1010"/>
    <s v="S010"/>
    <s v="S"/>
    <n v="11603.6"/>
    <n v="11"/>
    <x v="0"/>
    <s v="CSMS750832"/>
    <x v="416"/>
    <x v="5"/>
    <n v="1297"/>
    <n v="0"/>
    <x v="3"/>
  </r>
  <r>
    <s v="5009572427"/>
    <x v="3"/>
    <s v="3"/>
    <d v="2020-03-24T00:00:00"/>
    <x v="12"/>
    <x v="29"/>
    <s v="1010"/>
    <s v="S010"/>
    <s v="S"/>
    <n v="1992.3"/>
    <n v="1"/>
    <x v="0"/>
    <s v="CSMS751232"/>
    <x v="416"/>
    <x v="29"/>
    <n v="2800"/>
    <n v="0"/>
    <x v="3"/>
  </r>
  <r>
    <s v="5009572427"/>
    <x v="3"/>
    <s v="3"/>
    <d v="2020-03-24T00:00:00"/>
    <x v="12"/>
    <x v="22"/>
    <s v="1010"/>
    <s v="S010"/>
    <s v="S"/>
    <n v="3255.13"/>
    <n v="3"/>
    <x v="0"/>
    <s v="CSMS752768"/>
    <x v="416"/>
    <x v="22"/>
    <n v="1334"/>
    <n v="0"/>
    <x v="3"/>
  </r>
  <r>
    <s v="5009572427"/>
    <x v="3"/>
    <s v="3"/>
    <d v="2020-03-24T00:00:00"/>
    <x v="12"/>
    <x v="16"/>
    <s v="1010"/>
    <s v="S010"/>
    <s v="S"/>
    <n v="4312.16"/>
    <n v="3"/>
    <x v="0"/>
    <s v="CSMS752928"/>
    <x v="416"/>
    <x v="16"/>
    <n v="1778"/>
    <n v="0"/>
    <x v="3"/>
  </r>
  <r>
    <s v="5009572536"/>
    <x v="3"/>
    <s v="3"/>
    <d v="2020-03-24T00:00:00"/>
    <x v="12"/>
    <x v="31"/>
    <s v="1010"/>
    <s v="S010"/>
    <s v="S"/>
    <n v="1493.42"/>
    <n v="1"/>
    <x v="0"/>
    <s v="CSMS755504"/>
    <x v="416"/>
    <x v="31"/>
    <n v="1911"/>
    <n v="0"/>
    <x v="3"/>
  </r>
  <r>
    <s v="5009572542"/>
    <x v="3"/>
    <s v="3"/>
    <d v="2020-03-25T00:00:00"/>
    <x v="12"/>
    <x v="31"/>
    <s v="1060"/>
    <s v="S060"/>
    <s v="S"/>
    <n v="3000.69"/>
    <n v="2"/>
    <x v="0"/>
    <s v="CSMS755504"/>
    <x v="416"/>
    <x v="31"/>
    <n v="1911"/>
    <n v="0"/>
    <x v="3"/>
  </r>
  <r>
    <s v="5009572542"/>
    <x v="3"/>
    <s v="3"/>
    <d v="2020-03-25T00:00:00"/>
    <x v="12"/>
    <x v="9"/>
    <s v="1060"/>
    <s v="S060"/>
    <s v="S"/>
    <n v="4816.05"/>
    <n v="3"/>
    <x v="0"/>
    <s v="CSMS752368"/>
    <x v="416"/>
    <x v="9"/>
    <n v="1965"/>
    <n v="0"/>
    <x v="3"/>
  </r>
  <r>
    <s v="5009572542"/>
    <x v="3"/>
    <s v="3"/>
    <d v="2020-03-25T00:00:00"/>
    <x v="12"/>
    <x v="29"/>
    <s v="1060"/>
    <s v="S060"/>
    <s v="S"/>
    <n v="4003.09"/>
    <n v="2"/>
    <x v="0"/>
    <s v="CSMS751232"/>
    <x v="416"/>
    <x v="29"/>
    <n v="2800"/>
    <n v="0"/>
    <x v="3"/>
  </r>
  <r>
    <s v="5009572542"/>
    <x v="3"/>
    <s v="3"/>
    <d v="2020-03-25T00:00:00"/>
    <x v="12"/>
    <x v="32"/>
    <s v="1060"/>
    <s v="S060"/>
    <s v="S"/>
    <n v="3137.09"/>
    <n v="3"/>
    <x v="0"/>
    <s v="CSMS755168"/>
    <x v="416"/>
    <x v="32"/>
    <n v="1238"/>
    <n v="0"/>
    <x v="3"/>
  </r>
  <r>
    <s v="5009572949"/>
    <x v="3"/>
    <s v="3"/>
    <d v="2020-03-19T00:00:00"/>
    <x v="13"/>
    <x v="63"/>
    <s v="1050"/>
    <s v="S050"/>
    <s v="H"/>
    <n v="-5355.62"/>
    <n v="-2"/>
    <x v="0"/>
    <s v="CSMS752424"/>
    <x v="416"/>
    <x v="63"/>
    <n v="3113"/>
    <n v="0"/>
    <x v="3"/>
  </r>
  <r>
    <s v="5009572950"/>
    <x v="3"/>
    <s v="3"/>
    <d v="2020-03-19T00:00:00"/>
    <x v="14"/>
    <x v="63"/>
    <s v="1050"/>
    <s v=""/>
    <s v="S"/>
    <n v="0"/>
    <n v="-2"/>
    <x v="0"/>
    <s v="CSMS752424"/>
    <x v="416"/>
    <x v="63"/>
    <n v="3113"/>
    <n v="0"/>
    <x v="3"/>
  </r>
  <r>
    <s v="5009573089"/>
    <x v="3"/>
    <s v="3"/>
    <d v="2020-03-25T00:00:00"/>
    <x v="12"/>
    <x v="6"/>
    <s v="1050"/>
    <s v="S050"/>
    <s v="S"/>
    <n v="1146.46"/>
    <n v="1"/>
    <x v="0"/>
    <s v="CSMS752112"/>
    <x v="416"/>
    <x v="6"/>
    <n v="1446"/>
    <n v="0"/>
    <x v="3"/>
  </r>
  <r>
    <s v="5009573388"/>
    <x v="3"/>
    <s v="3"/>
    <d v="2020-03-25T00:00:00"/>
    <x v="12"/>
    <x v="99"/>
    <s v="1020"/>
    <s v="S020"/>
    <s v="S"/>
    <n v="7331.31"/>
    <n v="6"/>
    <x v="0"/>
    <s v="CSMS756160"/>
    <x v="416"/>
    <x v="99"/>
    <n v="1370"/>
    <n v="0"/>
    <x v="3"/>
  </r>
  <r>
    <s v="5009573388"/>
    <x v="3"/>
    <s v="3"/>
    <d v="2020-03-25T00:00:00"/>
    <x v="12"/>
    <x v="29"/>
    <s v="1020"/>
    <s v="S020"/>
    <s v="S"/>
    <n v="17930.68"/>
    <n v="9"/>
    <x v="0"/>
    <s v="CSMS751232"/>
    <x v="416"/>
    <x v="29"/>
    <n v="2800"/>
    <n v="0"/>
    <x v="3"/>
  </r>
  <r>
    <s v="5009573401"/>
    <x v="3"/>
    <s v="3"/>
    <d v="2020-03-25T00:00:00"/>
    <x v="12"/>
    <x v="16"/>
    <s v="1020"/>
    <s v="S020"/>
    <s v="S"/>
    <n v="2874.77"/>
    <n v="2"/>
    <x v="0"/>
    <s v="CSMS752928"/>
    <x v="416"/>
    <x v="16"/>
    <n v="1778"/>
    <n v="0"/>
    <x v="3"/>
  </r>
  <r>
    <s v="5009573457"/>
    <x v="3"/>
    <s v="3"/>
    <d v="2020-03-25T00:00:00"/>
    <x v="12"/>
    <x v="5"/>
    <s v="1020"/>
    <s v="S020"/>
    <s v="S"/>
    <n v="2109.75"/>
    <n v="2"/>
    <x v="0"/>
    <s v="CSMS750832"/>
    <x v="416"/>
    <x v="5"/>
    <n v="1297"/>
    <n v="0"/>
    <x v="3"/>
  </r>
  <r>
    <s v="5009573517"/>
    <x v="3"/>
    <s v="3"/>
    <d v="2020-03-25T00:00:00"/>
    <x v="12"/>
    <x v="109"/>
    <s v="1010"/>
    <s v="S010"/>
    <s v="S"/>
    <n v="2587.08"/>
    <n v="1"/>
    <x v="0"/>
    <s v="CSMS753824"/>
    <x v="416"/>
    <x v="109"/>
    <n v="0"/>
    <n v="0"/>
    <x v="3"/>
  </r>
  <r>
    <s v="5009573517"/>
    <x v="3"/>
    <s v="3"/>
    <d v="2020-03-25T00:00:00"/>
    <x v="12"/>
    <x v="32"/>
    <s v="1010"/>
    <s v="S010"/>
    <s v="S"/>
    <n v="1040.8699999999999"/>
    <n v="1"/>
    <x v="0"/>
    <s v="CSMS755168"/>
    <x v="416"/>
    <x v="32"/>
    <n v="1238"/>
    <n v="0"/>
    <x v="3"/>
  </r>
  <r>
    <s v="5009573563"/>
    <x v="3"/>
    <s v="3"/>
    <d v="2020-03-25T00:00:00"/>
    <x v="13"/>
    <x v="109"/>
    <s v="1010"/>
    <s v="S010"/>
    <s v="H"/>
    <n v="-2587.08"/>
    <n v="-1"/>
    <x v="0"/>
    <s v="CSMS753824"/>
    <x v="416"/>
    <x v="109"/>
    <n v="0"/>
    <n v="0"/>
    <x v="3"/>
  </r>
  <r>
    <s v="5009573563"/>
    <x v="3"/>
    <s v="3"/>
    <d v="2020-03-25T00:00:00"/>
    <x v="13"/>
    <x v="32"/>
    <s v="1010"/>
    <s v="S010"/>
    <s v="H"/>
    <n v="-1040.8699999999999"/>
    <n v="-1"/>
    <x v="0"/>
    <s v="CSMS755168"/>
    <x v="416"/>
    <x v="32"/>
    <n v="1238"/>
    <n v="0"/>
    <x v="3"/>
  </r>
  <r>
    <s v="5009573621"/>
    <x v="3"/>
    <s v="3"/>
    <d v="2020-03-25T00:00:00"/>
    <x v="12"/>
    <x v="109"/>
    <s v="1010"/>
    <s v="S010"/>
    <s v="S"/>
    <n v="2587.08"/>
    <n v="1"/>
    <x v="0"/>
    <s v="CSMS753824"/>
    <x v="416"/>
    <x v="109"/>
    <n v="0"/>
    <n v="0"/>
    <x v="3"/>
  </r>
  <r>
    <s v="5009573621"/>
    <x v="3"/>
    <s v="3"/>
    <d v="2020-03-25T00:00:00"/>
    <x v="12"/>
    <x v="32"/>
    <s v="1010"/>
    <s v="S010"/>
    <s v="S"/>
    <n v="1040.8699999999999"/>
    <n v="1"/>
    <x v="0"/>
    <s v="CSMS755168"/>
    <x v="416"/>
    <x v="32"/>
    <n v="1238"/>
    <n v="0"/>
    <x v="3"/>
  </r>
  <r>
    <s v="5009574145"/>
    <x v="3"/>
    <s v="3"/>
    <d v="2020-03-26T00:00:00"/>
    <x v="12"/>
    <x v="18"/>
    <s v="1080"/>
    <s v="S080"/>
    <s v="S"/>
    <n v="50129.61"/>
    <n v="3"/>
    <x v="0"/>
    <s v="CSMS761326"/>
    <x v="415"/>
    <x v="18"/>
    <n v="52000"/>
    <n v="0"/>
    <x v="3"/>
  </r>
  <r>
    <s v="5009574145"/>
    <x v="3"/>
    <s v="3"/>
    <d v="2020-03-26T00:00:00"/>
    <x v="12"/>
    <x v="14"/>
    <s v="1080"/>
    <s v="S080"/>
    <s v="S"/>
    <n v="29601.08"/>
    <n v="2"/>
    <x v="0"/>
    <s v="CSMS761328"/>
    <x v="415"/>
    <x v="14"/>
    <n v="50350"/>
    <n v="0"/>
    <x v="3"/>
  </r>
  <r>
    <s v="5009574324"/>
    <x v="3"/>
    <s v="3"/>
    <d v="2020-03-26T00:00:00"/>
    <x v="12"/>
    <x v="18"/>
    <s v="1030"/>
    <s v="S030"/>
    <s v="S"/>
    <n v="17151.349999999999"/>
    <n v="1"/>
    <x v="0"/>
    <s v="CSMS761326"/>
    <x v="415"/>
    <x v="18"/>
    <n v="52000"/>
    <n v="0"/>
    <x v="3"/>
  </r>
  <r>
    <s v="5009574324"/>
    <x v="3"/>
    <s v="3"/>
    <d v="2020-03-26T00:00:00"/>
    <x v="12"/>
    <x v="13"/>
    <s v="1030"/>
    <s v="S030"/>
    <s v="S"/>
    <n v="11362.24"/>
    <n v="1"/>
    <x v="0"/>
    <s v="CSMS761320"/>
    <x v="415"/>
    <x v="13"/>
    <n v="46100"/>
    <n v="0"/>
    <x v="3"/>
  </r>
  <r>
    <s v="5009576389"/>
    <x v="3"/>
    <s v="3"/>
    <d v="2020-03-30T00:00:00"/>
    <x v="12"/>
    <x v="31"/>
    <s v="1060"/>
    <s v="S060"/>
    <s v="S"/>
    <n v="1500.35"/>
    <n v="1"/>
    <x v="0"/>
    <s v="CSMS755504"/>
    <x v="416"/>
    <x v="31"/>
    <n v="1911"/>
    <n v="0"/>
    <x v="3"/>
  </r>
  <r>
    <s v="5009576389"/>
    <x v="3"/>
    <s v="3"/>
    <d v="2020-03-30T00:00:00"/>
    <x v="12"/>
    <x v="16"/>
    <s v="1060"/>
    <s v="S060"/>
    <s v="S"/>
    <n v="2888.11"/>
    <n v="2"/>
    <x v="0"/>
    <s v="CSMS752928"/>
    <x v="416"/>
    <x v="16"/>
    <n v="1778"/>
    <n v="0"/>
    <x v="3"/>
  </r>
  <r>
    <s v="5009576496"/>
    <x v="3"/>
    <s v="3"/>
    <d v="2020-03-30T00:00:00"/>
    <x v="12"/>
    <x v="37"/>
    <s v="1010"/>
    <s v="S010"/>
    <s v="S"/>
    <n v="2268.14"/>
    <n v="1"/>
    <x v="0"/>
    <s v="CSMS761522"/>
    <x v="415"/>
    <x v="37"/>
    <n v="3529"/>
    <n v="0"/>
    <x v="3"/>
  </r>
  <r>
    <s v="5009576499"/>
    <x v="3"/>
    <s v="3"/>
    <d v="2020-03-30T00:00:00"/>
    <x v="12"/>
    <x v="7"/>
    <s v="1050"/>
    <s v="S050"/>
    <s v="S"/>
    <n v="16841.330000000002"/>
    <n v="10"/>
    <x v="0"/>
    <s v="CSMS764230"/>
    <x v="415"/>
    <x v="7"/>
    <n v="8280"/>
    <n v="0"/>
    <x v="3"/>
  </r>
  <r>
    <s v="5009576499"/>
    <x v="3"/>
    <s v="3"/>
    <d v="2020-03-30T00:00:00"/>
    <x v="12"/>
    <x v="2"/>
    <s v="1050"/>
    <s v="S050"/>
    <s v="S"/>
    <n v="10009.98"/>
    <n v="5"/>
    <x v="0"/>
    <s v="CSMS764232"/>
    <x v="415"/>
    <x v="2"/>
    <n v="9490"/>
    <n v="0"/>
    <x v="3"/>
  </r>
  <r>
    <s v="5009576536"/>
    <x v="3"/>
    <s v="3"/>
    <d v="2020-03-30T00:00:00"/>
    <x v="12"/>
    <x v="22"/>
    <s v="1060"/>
    <s v="S060"/>
    <s v="S"/>
    <n v="3270.24"/>
    <n v="3"/>
    <x v="0"/>
    <s v="CSMS752768"/>
    <x v="416"/>
    <x v="22"/>
    <n v="1334"/>
    <n v="0"/>
    <x v="3"/>
  </r>
  <r>
    <s v="5009576536"/>
    <x v="3"/>
    <s v="3"/>
    <d v="2020-03-30T00:00:00"/>
    <x v="12"/>
    <x v="5"/>
    <s v="1060"/>
    <s v="S060"/>
    <s v="S"/>
    <n v="13776.98"/>
    <n v="13"/>
    <x v="0"/>
    <s v="CSMS750832"/>
    <x v="416"/>
    <x v="5"/>
    <n v="1297"/>
    <n v="0"/>
    <x v="3"/>
  </r>
  <r>
    <s v="5009576541"/>
    <x v="3"/>
    <s v="3"/>
    <d v="2020-03-30T00:00:00"/>
    <x v="12"/>
    <x v="22"/>
    <s v="1020"/>
    <s v="S020"/>
    <s v="S"/>
    <n v="5425.22"/>
    <n v="5"/>
    <x v="0"/>
    <s v="CSMS752768"/>
    <x v="416"/>
    <x v="22"/>
    <n v="1334"/>
    <n v="0"/>
    <x v="3"/>
  </r>
  <r>
    <s v="5009576706"/>
    <x v="3"/>
    <s v="3"/>
    <d v="2020-03-27T00:00:00"/>
    <x v="12"/>
    <x v="0"/>
    <s v="1050"/>
    <s v="S050"/>
    <s v="S"/>
    <n v="48644.56"/>
    <n v="5"/>
    <x v="0"/>
    <s v="CSMS761362"/>
    <x v="415"/>
    <x v="0"/>
    <n v="41000"/>
    <n v="0"/>
    <x v="3"/>
  </r>
  <r>
    <s v="5009576707"/>
    <x v="3"/>
    <s v="3"/>
    <d v="2020-03-27T00:00:00"/>
    <x v="12"/>
    <x v="10"/>
    <s v="1050"/>
    <s v="S050"/>
    <s v="S"/>
    <n v="26869.97"/>
    <n v="3"/>
    <x v="0"/>
    <s v="CSMS761360"/>
    <x v="415"/>
    <x v="10"/>
    <n v="42200"/>
    <n v="0"/>
    <x v="3"/>
  </r>
  <r>
    <s v="5009576757"/>
    <x v="3"/>
    <s v="3"/>
    <d v="2020-03-30T00:00:00"/>
    <x v="12"/>
    <x v="43"/>
    <s v="1030"/>
    <s v="S030"/>
    <s v="S"/>
    <n v="6732.22"/>
    <n v="2"/>
    <x v="0"/>
    <s v="CSMS761560"/>
    <x v="415"/>
    <x v="43"/>
    <n v="0"/>
    <n v="0"/>
    <x v="3"/>
  </r>
  <r>
    <s v="5009576776"/>
    <x v="3"/>
    <s v="3"/>
    <d v="2020-03-30T00:00:00"/>
    <x v="12"/>
    <x v="63"/>
    <s v="1020"/>
    <s v="S020"/>
    <s v="S"/>
    <n v="9451.83"/>
    <n v="4"/>
    <x v="0"/>
    <s v="CSMS752424"/>
    <x v="416"/>
    <x v="63"/>
    <n v="3113"/>
    <n v="0"/>
    <x v="3"/>
  </r>
  <r>
    <s v="5009576776"/>
    <x v="3"/>
    <s v="3"/>
    <d v="2020-03-30T00:00:00"/>
    <x v="12"/>
    <x v="19"/>
    <s v="1020"/>
    <s v="S020"/>
    <s v="S"/>
    <n v="28963.200000000001"/>
    <n v="20"/>
    <x v="0"/>
    <s v="CSMS751120"/>
    <x v="416"/>
    <x v="19"/>
    <n v="1745"/>
    <n v="0"/>
    <x v="3"/>
  </r>
  <r>
    <s v="5009576789"/>
    <x v="3"/>
    <s v="3"/>
    <d v="2020-03-30T00:00:00"/>
    <x v="12"/>
    <x v="118"/>
    <s v="1020"/>
    <s v="S020"/>
    <s v="S"/>
    <n v="28853.3"/>
    <n v="6"/>
    <x v="0"/>
    <s v="CSMS750720"/>
    <x v="416"/>
    <x v="118"/>
    <n v="5926"/>
    <n v="0"/>
    <x v="3"/>
  </r>
  <r>
    <s v="5009576906"/>
    <x v="3"/>
    <s v="3"/>
    <d v="2020-03-30T00:00:00"/>
    <x v="12"/>
    <x v="109"/>
    <s v="1010"/>
    <s v="S010"/>
    <s v="S"/>
    <n v="5174.16"/>
    <n v="2"/>
    <x v="0"/>
    <s v="CSMS753824"/>
    <x v="416"/>
    <x v="109"/>
    <n v="0"/>
    <n v="0"/>
    <x v="3"/>
  </r>
  <r>
    <s v="5009576906"/>
    <x v="3"/>
    <s v="3"/>
    <d v="2020-03-30T00:00:00"/>
    <x v="12"/>
    <x v="32"/>
    <s v="1010"/>
    <s v="S010"/>
    <s v="S"/>
    <n v="4163.46"/>
    <n v="4"/>
    <x v="0"/>
    <s v="CSMS755168"/>
    <x v="416"/>
    <x v="32"/>
    <n v="1238"/>
    <n v="0"/>
    <x v="3"/>
  </r>
  <r>
    <s v="5009576912"/>
    <x v="3"/>
    <s v="3"/>
    <d v="2020-03-30T00:00:00"/>
    <x v="12"/>
    <x v="7"/>
    <s v="1010"/>
    <s v="S010"/>
    <s v="S"/>
    <n v="10104.799999999999"/>
    <n v="6"/>
    <x v="0"/>
    <s v="CSMS764230"/>
    <x v="415"/>
    <x v="7"/>
    <n v="8280"/>
    <n v="0"/>
    <x v="3"/>
  </r>
  <r>
    <s v="5009576912"/>
    <x v="3"/>
    <s v="3"/>
    <d v="2020-03-30T00:00:00"/>
    <x v="12"/>
    <x v="23"/>
    <s v="1010"/>
    <s v="S010"/>
    <s v="S"/>
    <n v="3919.95"/>
    <n v="2"/>
    <x v="0"/>
    <s v="CSMS760262"/>
    <x v="415"/>
    <x v="23"/>
    <n v="3480"/>
    <n v="0"/>
    <x v="3"/>
  </r>
  <r>
    <s v="5009576915"/>
    <x v="3"/>
    <s v="3"/>
    <d v="2020-03-30T00:00:00"/>
    <x v="12"/>
    <x v="63"/>
    <s v="1050"/>
    <s v="S050"/>
    <s v="S"/>
    <n v="2677.81"/>
    <n v="1"/>
    <x v="0"/>
    <s v="CSMS752424"/>
    <x v="416"/>
    <x v="63"/>
    <n v="3113"/>
    <n v="0"/>
    <x v="3"/>
  </r>
  <r>
    <s v="5009576990"/>
    <x v="3"/>
    <s v="3"/>
    <d v="2020-03-30T00:00:00"/>
    <x v="12"/>
    <x v="6"/>
    <s v="1050"/>
    <s v="S050"/>
    <s v="S"/>
    <n v="1342.57"/>
    <n v="1"/>
    <x v="0"/>
    <s v="CSMS752112"/>
    <x v="416"/>
    <x v="6"/>
    <n v="1446"/>
    <n v="0"/>
    <x v="3"/>
  </r>
  <r>
    <s v="5009576990"/>
    <x v="3"/>
    <s v="3"/>
    <d v="2020-03-30T00:00:00"/>
    <x v="12"/>
    <x v="5"/>
    <s v="1050"/>
    <s v="S050"/>
    <s v="S"/>
    <n v="2245.5100000000002"/>
    <n v="2"/>
    <x v="0"/>
    <s v="CSMS750832"/>
    <x v="416"/>
    <x v="5"/>
    <n v="1297"/>
    <n v="0"/>
    <x v="3"/>
  </r>
  <r>
    <s v="5009576991"/>
    <x v="3"/>
    <s v="3"/>
    <d v="2020-03-30T00:00:00"/>
    <x v="12"/>
    <x v="32"/>
    <s v="1050"/>
    <s v="S050"/>
    <s v="S"/>
    <n v="7286.06"/>
    <n v="7"/>
    <x v="0"/>
    <s v="CSMS755168"/>
    <x v="416"/>
    <x v="32"/>
    <n v="1238"/>
    <n v="0"/>
    <x v="3"/>
  </r>
  <r>
    <s v="5009577068"/>
    <x v="3"/>
    <s v="3"/>
    <d v="2020-03-31T00:00:00"/>
    <x v="12"/>
    <x v="14"/>
    <s v="1080"/>
    <s v="S080"/>
    <s v="S"/>
    <n v="30853.8"/>
    <n v="2"/>
    <x v="0"/>
    <s v="CSMS761328"/>
    <x v="415"/>
    <x v="14"/>
    <n v="50350"/>
    <n v="0"/>
    <x v="3"/>
  </r>
  <r>
    <s v="5009577068"/>
    <x v="3"/>
    <s v="3"/>
    <d v="2020-03-31T00:00:00"/>
    <x v="12"/>
    <x v="18"/>
    <s v="1080"/>
    <s v="S080"/>
    <s v="S"/>
    <n v="17661.28"/>
    <n v="1"/>
    <x v="0"/>
    <s v="CSMS761326"/>
    <x v="415"/>
    <x v="18"/>
    <n v="52000"/>
    <n v="0"/>
    <x v="3"/>
  </r>
  <r>
    <s v="5009577159"/>
    <x v="3"/>
    <s v="4"/>
    <d v="2020-04-01T00:00:00"/>
    <x v="12"/>
    <x v="35"/>
    <s v="1010"/>
    <s v="S010"/>
    <s v="S"/>
    <n v="22441.03"/>
    <n v="1"/>
    <x v="0"/>
    <s v="CSMS761334"/>
    <x v="415"/>
    <x v="35"/>
    <n v="57200"/>
    <n v="0"/>
    <x v="3"/>
  </r>
  <r>
    <s v="5009577159"/>
    <x v="3"/>
    <s v="4"/>
    <d v="2020-04-01T00:00:00"/>
    <x v="12"/>
    <x v="48"/>
    <s v="1010"/>
    <s v="S010"/>
    <s v="S"/>
    <n v="91918.3"/>
    <n v="4"/>
    <x v="0"/>
    <s v="CSMS761284"/>
    <x v="415"/>
    <x v="48"/>
    <n v="63144.15"/>
    <n v="0"/>
    <x v="3"/>
  </r>
  <r>
    <s v="5009577798"/>
    <x v="3"/>
    <s v="3"/>
    <d v="2020-03-31T00:00:00"/>
    <x v="12"/>
    <x v="18"/>
    <s v="1030"/>
    <s v="S030"/>
    <s v="S"/>
    <n v="17214.650000000001"/>
    <n v="1"/>
    <x v="0"/>
    <s v="CSMS761326"/>
    <x v="415"/>
    <x v="18"/>
    <n v="52000"/>
    <n v="0"/>
    <x v="3"/>
  </r>
  <r>
    <s v="5009577821"/>
    <x v="3"/>
    <s v="3"/>
    <d v="2020-03-31T00:00:00"/>
    <x v="12"/>
    <x v="9"/>
    <s v="1050"/>
    <s v="S050"/>
    <s v="S"/>
    <n v="19175.189999999999"/>
    <n v="12"/>
    <x v="0"/>
    <s v="CSMS752368"/>
    <x v="416"/>
    <x v="9"/>
    <n v="1965"/>
    <n v="0"/>
    <x v="3"/>
  </r>
  <r>
    <s v="5009577823"/>
    <x v="3"/>
    <s v="3"/>
    <d v="2020-03-31T00:00:00"/>
    <x v="12"/>
    <x v="157"/>
    <s v="1050"/>
    <s v="S050"/>
    <s v="S"/>
    <n v="5643.95"/>
    <n v="2"/>
    <x v="0"/>
    <s v="CSMS754176"/>
    <x v="416"/>
    <x v="157"/>
    <n v="0"/>
    <n v="0"/>
    <x v="3"/>
  </r>
  <r>
    <s v="5009577824"/>
    <x v="3"/>
    <s v="3"/>
    <d v="2020-03-31T00:00:00"/>
    <x v="12"/>
    <x v="7"/>
    <s v="1050"/>
    <s v="S050"/>
    <s v="S"/>
    <n v="3453.52"/>
    <n v="2"/>
    <x v="0"/>
    <s v="CSMS764230"/>
    <x v="415"/>
    <x v="7"/>
    <n v="8280"/>
    <n v="0"/>
    <x v="3"/>
  </r>
  <r>
    <s v="5009577977"/>
    <x v="3"/>
    <s v="3"/>
    <d v="2020-03-31T00:00:00"/>
    <x v="12"/>
    <x v="19"/>
    <s v="1020"/>
    <s v="S020"/>
    <s v="S"/>
    <n v="7240.8"/>
    <n v="5"/>
    <x v="0"/>
    <s v="CSMS751120"/>
    <x v="416"/>
    <x v="19"/>
    <n v="1745"/>
    <n v="0"/>
    <x v="3"/>
  </r>
  <r>
    <s v="5009578115"/>
    <x v="3"/>
    <s v="3"/>
    <d v="2020-03-31T00:00:00"/>
    <x v="12"/>
    <x v="120"/>
    <s v="1010"/>
    <s v="S010"/>
    <s v="S"/>
    <n v="3175.4"/>
    <n v="1"/>
    <x v="0"/>
    <s v="CSMS754944"/>
    <x v="416"/>
    <x v="120"/>
    <n v="3916"/>
    <n v="0"/>
    <x v="3"/>
  </r>
  <r>
    <s v="5009578165"/>
    <x v="3"/>
    <s v="3"/>
    <d v="2020-03-31T00:00:00"/>
    <x v="12"/>
    <x v="18"/>
    <s v="1030"/>
    <s v="S030"/>
    <s v="S"/>
    <n v="17214.650000000001"/>
    <n v="1"/>
    <x v="0"/>
    <s v="CSMS761326"/>
    <x v="415"/>
    <x v="18"/>
    <n v="52000"/>
    <n v="0"/>
    <x v="3"/>
  </r>
  <r>
    <s v="5009578290"/>
    <x v="3"/>
    <s v="3"/>
    <d v="2020-03-31T00:00:00"/>
    <x v="12"/>
    <x v="7"/>
    <s v="1080"/>
    <s v="S080"/>
    <s v="S"/>
    <n v="10570.28"/>
    <n v="6"/>
    <x v="0"/>
    <s v="CSMS764230"/>
    <x v="415"/>
    <x v="7"/>
    <n v="8280"/>
    <n v="0"/>
    <x v="3"/>
  </r>
  <r>
    <s v="5009579222"/>
    <x v="3"/>
    <s v="4"/>
    <d v="2020-04-01T00:00:00"/>
    <x v="13"/>
    <x v="18"/>
    <s v="1030"/>
    <s v="S030"/>
    <s v="H"/>
    <n v="-17201.990000000002"/>
    <n v="-1"/>
    <x v="0"/>
    <s v="CSMS761326"/>
    <x v="415"/>
    <x v="18"/>
    <n v="52000"/>
    <n v="0"/>
    <x v="3"/>
  </r>
  <r>
    <s v="5009579784"/>
    <x v="3"/>
    <s v="4"/>
    <d v="2020-04-02T00:00:00"/>
    <x v="12"/>
    <x v="35"/>
    <s v="1030"/>
    <s v="S030"/>
    <s v="S"/>
    <n v="44563.16"/>
    <n v="2"/>
    <x v="0"/>
    <s v="CSMS761334"/>
    <x v="415"/>
    <x v="35"/>
    <n v="57200"/>
    <n v="0"/>
    <x v="3"/>
  </r>
  <r>
    <s v="5009579784"/>
    <x v="3"/>
    <s v="4"/>
    <d v="2020-04-02T00:00:00"/>
    <x v="12"/>
    <x v="14"/>
    <s v="1030"/>
    <s v="S030"/>
    <s v="S"/>
    <n v="30351.02"/>
    <n v="2"/>
    <x v="0"/>
    <s v="CSMS761328"/>
    <x v="415"/>
    <x v="14"/>
    <n v="50350"/>
    <n v="0"/>
    <x v="3"/>
  </r>
  <r>
    <s v="5009579784"/>
    <x v="3"/>
    <s v="4"/>
    <d v="2020-04-02T00:00:00"/>
    <x v="12"/>
    <x v="18"/>
    <s v="1030"/>
    <s v="S030"/>
    <s v="S"/>
    <n v="51030.61"/>
    <n v="3"/>
    <x v="0"/>
    <s v="CSMS761326"/>
    <x v="415"/>
    <x v="18"/>
    <n v="52000"/>
    <n v="0"/>
    <x v="3"/>
  </r>
  <r>
    <s v="5009579906"/>
    <x v="3"/>
    <s v="4"/>
    <d v="2020-04-02T00:00:00"/>
    <x v="12"/>
    <x v="5"/>
    <s v="1001"/>
    <s v="S003"/>
    <s v="S"/>
    <n v="81006.45"/>
    <n v="84"/>
    <x v="0"/>
    <s v="CSMS750832"/>
    <x v="416"/>
    <x v="5"/>
    <n v="1297"/>
    <n v="0"/>
    <x v="3"/>
  </r>
  <r>
    <s v="5009580665"/>
    <x v="3"/>
    <s v="4"/>
    <d v="2020-04-03T00:00:00"/>
    <x v="12"/>
    <x v="7"/>
    <s v="1050"/>
    <s v="S050"/>
    <s v="S"/>
    <n v="49327.95"/>
    <n v="28"/>
    <x v="0"/>
    <s v="CSMS764230"/>
    <x v="415"/>
    <x v="7"/>
    <n v="8280"/>
    <n v="0"/>
    <x v="3"/>
  </r>
  <r>
    <s v="5009581138"/>
    <x v="3"/>
    <s v="4"/>
    <d v="2020-04-06T00:00:00"/>
    <x v="12"/>
    <x v="28"/>
    <s v="1050"/>
    <s v="S050"/>
    <s v="S"/>
    <n v="32286.21"/>
    <n v="3"/>
    <x v="0"/>
    <s v="CSMS761356"/>
    <x v="415"/>
    <x v="28"/>
    <n v="44820"/>
    <n v="0"/>
    <x v="3"/>
  </r>
  <r>
    <s v="5009581138"/>
    <x v="3"/>
    <s v="4"/>
    <d v="2020-04-06T00:00:00"/>
    <x v="12"/>
    <x v="14"/>
    <s v="1050"/>
    <s v="S050"/>
    <s v="S"/>
    <n v="59202.16"/>
    <n v="4"/>
    <x v="0"/>
    <s v="CSMS761328"/>
    <x v="415"/>
    <x v="14"/>
    <n v="50350"/>
    <n v="0"/>
    <x v="3"/>
  </r>
  <r>
    <s v="5009581356"/>
    <x v="3"/>
    <s v="4"/>
    <d v="2020-04-06T00:00:00"/>
    <x v="12"/>
    <x v="14"/>
    <s v="1080"/>
    <s v="S080"/>
    <s v="S"/>
    <n v="16179.28"/>
    <n v="1"/>
    <x v="0"/>
    <s v="CSMS761328"/>
    <x v="415"/>
    <x v="14"/>
    <n v="50350"/>
    <n v="0"/>
    <x v="3"/>
  </r>
  <r>
    <s v="5009581406"/>
    <x v="3"/>
    <s v="4"/>
    <d v="2020-04-06T00:00:00"/>
    <x v="12"/>
    <x v="8"/>
    <s v="1060"/>
    <s v="S060"/>
    <s v="S"/>
    <n v="3687"/>
    <n v="2"/>
    <x v="0"/>
    <s v="CSMS752992"/>
    <x v="416"/>
    <x v="8"/>
    <n v="2306"/>
    <n v="0"/>
    <x v="3"/>
  </r>
  <r>
    <s v="5009581406"/>
    <x v="3"/>
    <s v="4"/>
    <d v="2020-04-06T00:00:00"/>
    <x v="12"/>
    <x v="19"/>
    <s v="1060"/>
    <s v="S060"/>
    <s v="S"/>
    <n v="10184.16"/>
    <n v="7"/>
    <x v="0"/>
    <s v="CSMS751120"/>
    <x v="416"/>
    <x v="19"/>
    <n v="1745"/>
    <n v="0"/>
    <x v="3"/>
  </r>
  <r>
    <s v="5009581406"/>
    <x v="3"/>
    <s v="4"/>
    <d v="2020-04-06T00:00:00"/>
    <x v="12"/>
    <x v="6"/>
    <s v="1060"/>
    <s v="S060"/>
    <s v="S"/>
    <n v="2303.56"/>
    <n v="2"/>
    <x v="0"/>
    <s v="CSMS752112"/>
    <x v="416"/>
    <x v="6"/>
    <n v="1446"/>
    <n v="0"/>
    <x v="3"/>
  </r>
  <r>
    <s v="5009581452"/>
    <x v="3"/>
    <s v="4"/>
    <d v="2020-04-06T00:00:00"/>
    <x v="12"/>
    <x v="6"/>
    <s v="1050"/>
    <s v="S050"/>
    <s v="S"/>
    <n v="1146.46"/>
    <n v="1"/>
    <x v="0"/>
    <s v="CSMS752112"/>
    <x v="416"/>
    <x v="6"/>
    <n v="1446"/>
    <n v="0"/>
    <x v="3"/>
  </r>
  <r>
    <s v="5009581453"/>
    <x v="3"/>
    <s v="4"/>
    <d v="2020-04-06T00:00:00"/>
    <x v="12"/>
    <x v="9"/>
    <s v="1050"/>
    <s v="S050"/>
    <s v="S"/>
    <n v="1597.93"/>
    <n v="1"/>
    <x v="0"/>
    <s v="CSMS752368"/>
    <x v="416"/>
    <x v="9"/>
    <n v="1965"/>
    <n v="0"/>
    <x v="3"/>
  </r>
  <r>
    <s v="5009581522"/>
    <x v="3"/>
    <s v="4"/>
    <d v="2020-04-06T00:00:00"/>
    <x v="12"/>
    <x v="63"/>
    <s v="1020"/>
    <s v="S020"/>
    <s v="S"/>
    <n v="4725.92"/>
    <n v="2"/>
    <x v="0"/>
    <s v="CSMS752424"/>
    <x v="416"/>
    <x v="63"/>
    <n v="3113"/>
    <n v="0"/>
    <x v="3"/>
  </r>
  <r>
    <s v="5009581525"/>
    <x v="3"/>
    <s v="4"/>
    <d v="2020-04-06T00:00:00"/>
    <x v="12"/>
    <x v="28"/>
    <s v="1080"/>
    <s v="S080"/>
    <s v="S"/>
    <n v="10762.07"/>
    <n v="1"/>
    <x v="0"/>
    <s v="CSMS761356"/>
    <x v="415"/>
    <x v="28"/>
    <n v="44820"/>
    <n v="0"/>
    <x v="3"/>
  </r>
  <r>
    <s v="5009581525"/>
    <x v="3"/>
    <s v="4"/>
    <d v="2020-04-06T00:00:00"/>
    <x v="12"/>
    <x v="13"/>
    <s v="1080"/>
    <s v="S080"/>
    <s v="S"/>
    <n v="11362.24"/>
    <n v="1"/>
    <x v="0"/>
    <s v="CSMS761320"/>
    <x v="415"/>
    <x v="13"/>
    <n v="46100"/>
    <n v="0"/>
    <x v="3"/>
  </r>
  <r>
    <s v="5009581557"/>
    <x v="3"/>
    <s v="4"/>
    <d v="2020-04-06T00:00:00"/>
    <x v="12"/>
    <x v="28"/>
    <s v="1050"/>
    <s v="S050"/>
    <s v="S"/>
    <n v="32286.21"/>
    <n v="3"/>
    <x v="0"/>
    <s v="CSMS761356"/>
    <x v="415"/>
    <x v="28"/>
    <n v="44820"/>
    <n v="0"/>
    <x v="3"/>
  </r>
  <r>
    <s v="5009581557"/>
    <x v="3"/>
    <s v="4"/>
    <d v="2020-04-06T00:00:00"/>
    <x v="12"/>
    <x v="13"/>
    <s v="1050"/>
    <s v="S050"/>
    <s v="S"/>
    <n v="45448.95"/>
    <n v="4"/>
    <x v="0"/>
    <s v="CSMS761320"/>
    <x v="415"/>
    <x v="13"/>
    <n v="46100"/>
    <n v="0"/>
    <x v="3"/>
  </r>
  <r>
    <s v="5009581557"/>
    <x v="3"/>
    <s v="4"/>
    <d v="2020-04-06T00:00:00"/>
    <x v="12"/>
    <x v="0"/>
    <s v="1050"/>
    <s v="S050"/>
    <s v="S"/>
    <n v="9364.5499999999993"/>
    <n v="1"/>
    <x v="0"/>
    <s v="CSMS761362"/>
    <x v="415"/>
    <x v="0"/>
    <n v="41000"/>
    <n v="0"/>
    <x v="3"/>
  </r>
  <r>
    <s v="5009581568"/>
    <x v="3"/>
    <s v="4"/>
    <d v="2020-04-06T00:00:00"/>
    <x v="12"/>
    <x v="18"/>
    <s v="1030"/>
    <s v="S030"/>
    <s v="S"/>
    <n v="34020.410000000003"/>
    <n v="2"/>
    <x v="0"/>
    <s v="CSMS761326"/>
    <x v="415"/>
    <x v="18"/>
    <n v="52000"/>
    <n v="0"/>
    <x v="3"/>
  </r>
  <r>
    <s v="5009581599"/>
    <x v="3"/>
    <s v="4"/>
    <d v="2020-04-06T00:00:00"/>
    <x v="12"/>
    <x v="28"/>
    <s v="1050"/>
    <s v="S050"/>
    <s v="S"/>
    <n v="10762.07"/>
    <n v="1"/>
    <x v="0"/>
    <s v="CSMS761356"/>
    <x v="415"/>
    <x v="28"/>
    <n v="44820"/>
    <n v="0"/>
    <x v="3"/>
  </r>
  <r>
    <s v="5009581685"/>
    <x v="3"/>
    <s v="4"/>
    <d v="2020-04-06T00:00:00"/>
    <x v="12"/>
    <x v="18"/>
    <s v="1030"/>
    <s v="S030"/>
    <s v="S"/>
    <n v="83549.350000000006"/>
    <n v="5"/>
    <x v="0"/>
    <s v="CSMS761326"/>
    <x v="415"/>
    <x v="18"/>
    <n v="52000"/>
    <n v="0"/>
    <x v="3"/>
  </r>
  <r>
    <s v="5009583119"/>
    <x v="3"/>
    <s v="4"/>
    <d v="2020-04-09T00:00:00"/>
    <x v="12"/>
    <x v="56"/>
    <s v="1060"/>
    <s v="S060"/>
    <s v="S"/>
    <n v="3125.19"/>
    <n v="1"/>
    <x v="0"/>
    <s v="CSMS750544"/>
    <x v="416"/>
    <x v="56"/>
    <n v="3645"/>
    <n v="0"/>
    <x v="3"/>
  </r>
  <r>
    <s v="5009583121"/>
    <x v="3"/>
    <s v="4"/>
    <d v="2020-04-09T00:00:00"/>
    <x v="12"/>
    <x v="120"/>
    <s v="1020"/>
    <s v="S020"/>
    <s v="S"/>
    <n v="19052.36"/>
    <n v="6"/>
    <x v="0"/>
    <s v="CSMS754944"/>
    <x v="416"/>
    <x v="120"/>
    <n v="3916"/>
    <n v="0"/>
    <x v="3"/>
  </r>
  <r>
    <s v="5009583166"/>
    <x v="3"/>
    <s v="4"/>
    <d v="2020-04-09T00:00:00"/>
    <x v="12"/>
    <x v="124"/>
    <s v="1010"/>
    <s v="S010"/>
    <s v="S"/>
    <n v="22648.5"/>
    <n v="1"/>
    <x v="0"/>
    <s v="CSMS761338"/>
    <x v="415"/>
    <x v="124"/>
    <n v="34877"/>
    <n v="0"/>
    <x v="3"/>
  </r>
  <r>
    <s v="5009583523"/>
    <x v="3"/>
    <s v="4"/>
    <d v="2020-04-09T00:00:00"/>
    <x v="12"/>
    <x v="32"/>
    <s v="1050"/>
    <s v="S050"/>
    <s v="S"/>
    <n v="1040.8699999999999"/>
    <n v="1"/>
    <x v="0"/>
    <s v="CSMS755168"/>
    <x v="416"/>
    <x v="32"/>
    <n v="1238"/>
    <n v="0"/>
    <x v="3"/>
  </r>
  <r>
    <s v="5009583782"/>
    <x v="3"/>
    <s v="4"/>
    <d v="2020-04-09T00:00:00"/>
    <x v="12"/>
    <x v="15"/>
    <s v="1050"/>
    <s v="S050"/>
    <s v="S"/>
    <n v="35473.46"/>
    <n v="2"/>
    <x v="0"/>
    <s v="CSMS761336"/>
    <x v="415"/>
    <x v="15"/>
    <n v="53650"/>
    <n v="0"/>
    <x v="3"/>
  </r>
  <r>
    <s v="5009583782"/>
    <x v="3"/>
    <s v="4"/>
    <d v="2020-04-09T00:00:00"/>
    <x v="12"/>
    <x v="0"/>
    <s v="1050"/>
    <s v="S050"/>
    <s v="S"/>
    <n v="37458.21"/>
    <n v="4"/>
    <x v="0"/>
    <s v="CSMS761362"/>
    <x v="415"/>
    <x v="0"/>
    <n v="41000"/>
    <n v="0"/>
    <x v="3"/>
  </r>
  <r>
    <s v="5009584471"/>
    <x v="3"/>
    <s v="4"/>
    <d v="2020-04-10T00:00:00"/>
    <x v="12"/>
    <x v="18"/>
    <s v="1030"/>
    <s v="S030"/>
    <s v="S"/>
    <n v="83549.350000000006"/>
    <n v="5"/>
    <x v="0"/>
    <s v="CSMS761326"/>
    <x v="415"/>
    <x v="18"/>
    <n v="52000"/>
    <n v="0"/>
    <x v="3"/>
  </r>
  <r>
    <s v="5009584474"/>
    <x v="3"/>
    <s v="4"/>
    <d v="2020-04-10T00:00:00"/>
    <x v="12"/>
    <x v="27"/>
    <s v="1010"/>
    <s v="S010"/>
    <s v="S"/>
    <n v="39054.160000000003"/>
    <n v="1"/>
    <x v="0"/>
    <s v="CSMS761302"/>
    <x v="415"/>
    <x v="27"/>
    <n v="95048.4"/>
    <n v="0"/>
    <x v="3"/>
  </r>
  <r>
    <s v="5009584500"/>
    <x v="3"/>
    <s v="4"/>
    <d v="2020-04-10T00:00:00"/>
    <x v="12"/>
    <x v="55"/>
    <s v="1050"/>
    <s v="S050"/>
    <s v="S"/>
    <n v="20086.759999999998"/>
    <n v="6"/>
    <x v="0"/>
    <s v="CSMS765108"/>
    <x v="415"/>
    <x v="55"/>
    <n v="9800"/>
    <n v="0"/>
    <x v="3"/>
  </r>
  <r>
    <s v="5009584732"/>
    <x v="3"/>
    <s v="4"/>
    <d v="2020-04-10T00:00:00"/>
    <x v="12"/>
    <x v="2"/>
    <s v="1050"/>
    <s v="S050"/>
    <s v="S"/>
    <n v="4525.38"/>
    <n v="2"/>
    <x v="0"/>
    <s v="CSMS764232"/>
    <x v="415"/>
    <x v="2"/>
    <n v="9490"/>
    <n v="0"/>
    <x v="3"/>
  </r>
  <r>
    <s v="5009584732"/>
    <x v="3"/>
    <s v="4"/>
    <d v="2020-04-10T00:00:00"/>
    <x v="12"/>
    <x v="61"/>
    <s v="1050"/>
    <s v="S050"/>
    <s v="S"/>
    <n v="9607.11"/>
    <n v="3"/>
    <x v="0"/>
    <s v="CSMS761552"/>
    <x v="415"/>
    <x v="61"/>
    <n v="0"/>
    <n v="0"/>
    <x v="3"/>
  </r>
  <r>
    <s v="5009584743"/>
    <x v="3"/>
    <s v="4"/>
    <d v="2020-04-10T00:00:00"/>
    <x v="12"/>
    <x v="7"/>
    <s v="1080"/>
    <s v="S080"/>
    <s v="S"/>
    <n v="20871.18"/>
    <n v="10"/>
    <x v="0"/>
    <s v="CSMS764230"/>
    <x v="415"/>
    <x v="7"/>
    <n v="8280"/>
    <n v="0"/>
    <x v="3"/>
  </r>
  <r>
    <s v="5009584758"/>
    <x v="3"/>
    <s v="4"/>
    <d v="2020-04-10T00:00:00"/>
    <x v="12"/>
    <x v="55"/>
    <s v="1050"/>
    <s v="S050"/>
    <s v="S"/>
    <n v="20086.759999999998"/>
    <n v="6"/>
    <x v="0"/>
    <s v="CSMS765108"/>
    <x v="415"/>
    <x v="55"/>
    <n v="9800"/>
    <n v="0"/>
    <x v="3"/>
  </r>
  <r>
    <s v="5009584869"/>
    <x v="3"/>
    <s v="4"/>
    <d v="2020-04-10T00:00:00"/>
    <x v="12"/>
    <x v="28"/>
    <s v="1080"/>
    <s v="S080"/>
    <s v="S"/>
    <n v="35521.800000000003"/>
    <n v="3"/>
    <x v="0"/>
    <s v="CSMS761356"/>
    <x v="415"/>
    <x v="28"/>
    <n v="44820"/>
    <n v="0"/>
    <x v="3"/>
  </r>
  <r>
    <s v="5009584911"/>
    <x v="3"/>
    <s v="4"/>
    <d v="2020-04-10T00:00:00"/>
    <x v="12"/>
    <x v="7"/>
    <s v="1030"/>
    <s v="S030"/>
    <s v="S"/>
    <n v="17187.47"/>
    <n v="10"/>
    <x v="0"/>
    <s v="CSMS764230"/>
    <x v="415"/>
    <x v="7"/>
    <n v="8280"/>
    <n v="0"/>
    <x v="3"/>
  </r>
  <r>
    <s v="5009584912"/>
    <x v="3"/>
    <s v="4"/>
    <d v="2020-04-10T00:00:00"/>
    <x v="12"/>
    <x v="12"/>
    <s v="1030"/>
    <s v="S030"/>
    <s v="S"/>
    <n v="14271.22"/>
    <n v="6"/>
    <x v="0"/>
    <s v="CSMS764234"/>
    <x v="415"/>
    <x v="12"/>
    <n v="10385"/>
    <n v="0"/>
    <x v="3"/>
  </r>
  <r>
    <s v="5009585659"/>
    <x v="3"/>
    <s v="4"/>
    <d v="2020-04-13T00:00:00"/>
    <x v="12"/>
    <x v="28"/>
    <s v="1080"/>
    <s v="S080"/>
    <s v="S"/>
    <n v="11840.6"/>
    <n v="1"/>
    <x v="0"/>
    <s v="CSMS761356"/>
    <x v="415"/>
    <x v="28"/>
    <n v="44820"/>
    <n v="0"/>
    <x v="3"/>
  </r>
  <r>
    <s v="5009585659"/>
    <x v="3"/>
    <s v="4"/>
    <d v="2020-04-13T00:00:00"/>
    <x v="12"/>
    <x v="13"/>
    <s v="1080"/>
    <s v="S080"/>
    <s v="S"/>
    <n v="36793.589999999997"/>
    <n v="3"/>
    <x v="0"/>
    <s v="CSMS761320"/>
    <x v="415"/>
    <x v="13"/>
    <n v="46100"/>
    <n v="0"/>
    <x v="3"/>
  </r>
  <r>
    <s v="5009585732"/>
    <x v="3"/>
    <s v="4"/>
    <d v="2020-04-13T00:00:00"/>
    <x v="12"/>
    <x v="13"/>
    <s v="1050"/>
    <s v="S050"/>
    <s v="S"/>
    <n v="11362.24"/>
    <n v="1"/>
    <x v="0"/>
    <s v="CSMS761320"/>
    <x v="415"/>
    <x v="13"/>
    <n v="46100"/>
    <n v="0"/>
    <x v="3"/>
  </r>
  <r>
    <s v="5009585922"/>
    <x v="3"/>
    <s v="4"/>
    <d v="2020-04-13T00:00:00"/>
    <x v="12"/>
    <x v="18"/>
    <s v="1030"/>
    <s v="S030"/>
    <s v="S"/>
    <n v="16709.87"/>
    <n v="1"/>
    <x v="0"/>
    <s v="CSMS761326"/>
    <x v="415"/>
    <x v="18"/>
    <n v="52000"/>
    <n v="0"/>
    <x v="3"/>
  </r>
  <r>
    <s v="5009585922"/>
    <x v="3"/>
    <s v="4"/>
    <d v="2020-04-13T00:00:00"/>
    <x v="12"/>
    <x v="48"/>
    <s v="1030"/>
    <s v="S030"/>
    <s v="S"/>
    <n v="22252.53"/>
    <n v="1"/>
    <x v="0"/>
    <s v="CSMS761284"/>
    <x v="415"/>
    <x v="48"/>
    <n v="63144.15"/>
    <n v="0"/>
    <x v="3"/>
  </r>
  <r>
    <s v="5009586078"/>
    <x v="3"/>
    <s v="4"/>
    <d v="2020-04-13T00:00:00"/>
    <x v="12"/>
    <x v="41"/>
    <s v="1010"/>
    <s v="S010"/>
    <s v="S"/>
    <n v="28306.82"/>
    <n v="1"/>
    <x v="0"/>
    <s v="CSMS761282"/>
    <x v="415"/>
    <x v="41"/>
    <n v="59300"/>
    <n v="0"/>
    <x v="3"/>
  </r>
  <r>
    <s v="5009586152"/>
    <x v="3"/>
    <s v="4"/>
    <d v="2020-04-13T00:00:00"/>
    <x v="12"/>
    <x v="28"/>
    <s v="1050"/>
    <s v="S050"/>
    <s v="S"/>
    <n v="34360.949999999997"/>
    <n v="3"/>
    <x v="0"/>
    <s v="CSMS761356"/>
    <x v="415"/>
    <x v="28"/>
    <n v="44820"/>
    <n v="0"/>
    <x v="3"/>
  </r>
  <r>
    <s v="5009586152"/>
    <x v="3"/>
    <s v="4"/>
    <d v="2020-04-13T00:00:00"/>
    <x v="12"/>
    <x v="14"/>
    <s v="1050"/>
    <s v="S050"/>
    <s v="S"/>
    <n v="30373.03"/>
    <n v="2"/>
    <x v="0"/>
    <s v="CSMS761328"/>
    <x v="415"/>
    <x v="14"/>
    <n v="50350"/>
    <n v="0"/>
    <x v="3"/>
  </r>
  <r>
    <s v="5009586152"/>
    <x v="3"/>
    <s v="4"/>
    <d v="2020-04-13T00:00:00"/>
    <x v="12"/>
    <x v="30"/>
    <s v="1050"/>
    <s v="S050"/>
    <s v="S"/>
    <n v="55810.38"/>
    <n v="2"/>
    <x v="0"/>
    <s v="CSMS761290"/>
    <x v="415"/>
    <x v="30"/>
    <n v="82358.8"/>
    <n v="0"/>
    <x v="3"/>
  </r>
  <r>
    <s v="5009588164"/>
    <x v="3"/>
    <s v="4"/>
    <d v="2020-04-16T00:00:00"/>
    <x v="12"/>
    <x v="124"/>
    <s v="1010"/>
    <s v="S010"/>
    <s v="S"/>
    <n v="18931.68"/>
    <n v="1"/>
    <x v="0"/>
    <s v="CSMS761338"/>
    <x v="415"/>
    <x v="124"/>
    <n v="34877"/>
    <n v="0"/>
    <x v="3"/>
  </r>
  <r>
    <s v="5009588164"/>
    <x v="3"/>
    <s v="4"/>
    <d v="2020-04-16T00:00:00"/>
    <x v="12"/>
    <x v="15"/>
    <s v="1010"/>
    <s v="S010"/>
    <s v="S"/>
    <n v="35473.449999999997"/>
    <n v="2"/>
    <x v="0"/>
    <s v="CSMS761336"/>
    <x v="415"/>
    <x v="15"/>
    <n v="53650"/>
    <n v="0"/>
    <x v="3"/>
  </r>
  <r>
    <s v="5009588166"/>
    <x v="3"/>
    <s v="4"/>
    <d v="2020-04-16T00:00:00"/>
    <x v="12"/>
    <x v="13"/>
    <s v="1080"/>
    <s v="S080"/>
    <s v="S"/>
    <n v="14166.47"/>
    <n v="1"/>
    <x v="0"/>
    <s v="CSMS761320"/>
    <x v="415"/>
    <x v="13"/>
    <n v="46100"/>
    <n v="0"/>
    <x v="3"/>
  </r>
  <r>
    <s v="5009588450"/>
    <x v="3"/>
    <s v="4"/>
    <d v="2020-04-16T00:00:00"/>
    <x v="12"/>
    <x v="65"/>
    <s v="1017"/>
    <s v="S017"/>
    <s v="S"/>
    <n v="11633.15"/>
    <n v="3"/>
    <x v="0"/>
    <s v="CSMS765106"/>
    <x v="415"/>
    <x v="65"/>
    <n v="8130"/>
    <n v="0"/>
    <x v="3"/>
  </r>
  <r>
    <s v="5009588467"/>
    <x v="3"/>
    <s v="4"/>
    <d v="2020-04-16T00:00:00"/>
    <x v="12"/>
    <x v="95"/>
    <s v="1050"/>
    <s v="S050"/>
    <s v="S"/>
    <n v="4833.67"/>
    <n v="1"/>
    <x v="0"/>
    <s v="CSMS765110"/>
    <x v="415"/>
    <x v="95"/>
    <n v="11320"/>
    <n v="0"/>
    <x v="3"/>
  </r>
  <r>
    <s v="5009588467"/>
    <x v="3"/>
    <s v="4"/>
    <d v="2020-04-16T00:00:00"/>
    <x v="12"/>
    <x v="10"/>
    <s v="1050"/>
    <s v="S050"/>
    <s v="S"/>
    <n v="8348.4699999999993"/>
    <n v="1"/>
    <x v="0"/>
    <s v="CSMS761360"/>
    <x v="415"/>
    <x v="10"/>
    <n v="42200"/>
    <n v="0"/>
    <x v="3"/>
  </r>
  <r>
    <s v="5009588467"/>
    <x v="3"/>
    <s v="4"/>
    <d v="2020-04-16T00:00:00"/>
    <x v="12"/>
    <x v="30"/>
    <s v="1050"/>
    <s v="S050"/>
    <s v="S"/>
    <n v="27142.23"/>
    <n v="1"/>
    <x v="0"/>
    <s v="CSMS761290"/>
    <x v="415"/>
    <x v="30"/>
    <n v="82358.8"/>
    <n v="0"/>
    <x v="3"/>
  </r>
  <r>
    <s v="5009588467"/>
    <x v="3"/>
    <s v="4"/>
    <d v="2020-04-16T00:00:00"/>
    <x v="12"/>
    <x v="48"/>
    <s v="1050"/>
    <s v="S050"/>
    <s v="S"/>
    <n v="22252.53"/>
    <n v="1"/>
    <x v="0"/>
    <s v="CSMS761284"/>
    <x v="415"/>
    <x v="48"/>
    <n v="63144.15"/>
    <n v="0"/>
    <x v="3"/>
  </r>
  <r>
    <s v="5009589049"/>
    <x v="3"/>
    <s v="4"/>
    <d v="2020-04-17T00:00:00"/>
    <x v="12"/>
    <x v="48"/>
    <s v="1030"/>
    <s v="S030"/>
    <s v="S"/>
    <n v="22252.53"/>
    <n v="1"/>
    <x v="0"/>
    <s v="CSMS761284"/>
    <x v="415"/>
    <x v="48"/>
    <n v="63144.15"/>
    <n v="0"/>
    <x v="3"/>
  </r>
  <r>
    <s v="5009589049"/>
    <x v="3"/>
    <s v="4"/>
    <d v="2020-04-17T00:00:00"/>
    <x v="12"/>
    <x v="18"/>
    <s v="1030"/>
    <s v="S030"/>
    <s v="S"/>
    <n v="16709.87"/>
    <n v="1"/>
    <x v="0"/>
    <s v="CSMS761326"/>
    <x v="415"/>
    <x v="18"/>
    <n v="52000"/>
    <n v="0"/>
    <x v="3"/>
  </r>
  <r>
    <s v="5009589189"/>
    <x v="3"/>
    <s v="4"/>
    <d v="2020-04-17T00:00:00"/>
    <x v="12"/>
    <x v="95"/>
    <s v="1050"/>
    <s v="S050"/>
    <s v="S"/>
    <n v="38669.32"/>
    <n v="8"/>
    <x v="0"/>
    <s v="CSMS765110"/>
    <x v="415"/>
    <x v="95"/>
    <n v="11320"/>
    <n v="0"/>
    <x v="3"/>
  </r>
  <r>
    <s v="5009589189"/>
    <x v="3"/>
    <s v="4"/>
    <d v="2020-04-17T00:00:00"/>
    <x v="12"/>
    <x v="55"/>
    <s v="1050"/>
    <s v="S050"/>
    <s v="S"/>
    <n v="20086.759999999998"/>
    <n v="6"/>
    <x v="0"/>
    <s v="CSMS765108"/>
    <x v="415"/>
    <x v="55"/>
    <n v="9800"/>
    <n v="0"/>
    <x v="3"/>
  </r>
  <r>
    <s v="5009589203"/>
    <x v="3"/>
    <s v="4"/>
    <d v="2020-04-17T00:00:00"/>
    <x v="12"/>
    <x v="9"/>
    <s v="1050"/>
    <s v="S050"/>
    <s v="S"/>
    <n v="3195.87"/>
    <n v="2"/>
    <x v="0"/>
    <s v="CSMS752368"/>
    <x v="416"/>
    <x v="9"/>
    <n v="1965"/>
    <n v="0"/>
    <x v="3"/>
  </r>
  <r>
    <s v="5009589203"/>
    <x v="3"/>
    <s v="4"/>
    <d v="2020-04-17T00:00:00"/>
    <x v="12"/>
    <x v="31"/>
    <s v="1050"/>
    <s v="S050"/>
    <s v="S"/>
    <n v="1493.42"/>
    <n v="1"/>
    <x v="0"/>
    <s v="CSMS755504"/>
    <x v="416"/>
    <x v="31"/>
    <n v="1911"/>
    <n v="0"/>
    <x v="3"/>
  </r>
  <r>
    <s v="5009589203"/>
    <x v="3"/>
    <s v="4"/>
    <d v="2020-04-17T00:00:00"/>
    <x v="12"/>
    <x v="63"/>
    <s v="1050"/>
    <s v="S050"/>
    <s v="S"/>
    <n v="4725.92"/>
    <n v="2"/>
    <x v="0"/>
    <s v="CSMS752424"/>
    <x v="416"/>
    <x v="63"/>
    <n v="3113"/>
    <n v="0"/>
    <x v="3"/>
  </r>
  <r>
    <s v="5009589209"/>
    <x v="3"/>
    <s v="4"/>
    <d v="2020-04-17T00:00:00"/>
    <x v="14"/>
    <x v="32"/>
    <s v="1050"/>
    <s v=""/>
    <s v="S"/>
    <n v="0"/>
    <n v="-4"/>
    <x v="0"/>
    <s v="CSMS755168"/>
    <x v="416"/>
    <x v="32"/>
    <n v="1238"/>
    <n v="0"/>
    <x v="3"/>
  </r>
  <r>
    <s v="5009589239"/>
    <x v="3"/>
    <s v="4"/>
    <d v="2020-04-17T00:00:00"/>
    <x v="12"/>
    <x v="55"/>
    <s v="1010"/>
    <s v="S010"/>
    <s v="S"/>
    <n v="3347.8"/>
    <n v="1"/>
    <x v="0"/>
    <s v="CSMS765108"/>
    <x v="415"/>
    <x v="55"/>
    <n v="9800"/>
    <n v="0"/>
    <x v="3"/>
  </r>
  <r>
    <s v="5009589239"/>
    <x v="3"/>
    <s v="4"/>
    <d v="2020-04-17T00:00:00"/>
    <x v="12"/>
    <x v="65"/>
    <s v="1010"/>
    <s v="S010"/>
    <s v="S"/>
    <n v="15632.37"/>
    <n v="6"/>
    <x v="0"/>
    <s v="CSMS765106"/>
    <x v="415"/>
    <x v="65"/>
    <n v="8130"/>
    <n v="0"/>
    <x v="3"/>
  </r>
  <r>
    <s v="5009589335"/>
    <x v="3"/>
    <s v="4"/>
    <d v="2020-04-17T00:00:00"/>
    <x v="12"/>
    <x v="5"/>
    <s v="1020"/>
    <s v="S020"/>
    <s v="S"/>
    <n v="1054.8699999999999"/>
    <n v="1"/>
    <x v="0"/>
    <s v="CSMS750832"/>
    <x v="416"/>
    <x v="5"/>
    <n v="1297"/>
    <n v="0"/>
    <x v="3"/>
  </r>
  <r>
    <s v="5009589336"/>
    <x v="3"/>
    <s v="4"/>
    <d v="2020-04-17T00:00:00"/>
    <x v="12"/>
    <x v="108"/>
    <s v="1020"/>
    <s v="S020"/>
    <s v="S"/>
    <n v="16011.65"/>
    <n v="4"/>
    <x v="0"/>
    <s v="CSMS752736"/>
    <x v="416"/>
    <x v="108"/>
    <n v="4861"/>
    <n v="0"/>
    <x v="3"/>
  </r>
  <r>
    <s v="5009589336"/>
    <x v="3"/>
    <s v="4"/>
    <d v="2020-04-17T00:00:00"/>
    <x v="12"/>
    <x v="44"/>
    <s v="1020"/>
    <s v="S020"/>
    <s v="S"/>
    <n v="5240.96"/>
    <n v="2"/>
    <x v="0"/>
    <s v="CSMS752672"/>
    <x v="416"/>
    <x v="44"/>
    <n v="3096"/>
    <n v="0"/>
    <x v="3"/>
  </r>
  <r>
    <s v="5009590298"/>
    <x v="3"/>
    <s v="4"/>
    <d v="2020-04-20T00:00:00"/>
    <x v="12"/>
    <x v="26"/>
    <s v="1050"/>
    <s v="S050"/>
    <s v="S"/>
    <n v="36979.599999999999"/>
    <n v="16"/>
    <x v="0"/>
    <s v="CSMS761108"/>
    <x v="415"/>
    <x v="26"/>
    <n v="9000"/>
    <n v="0"/>
    <x v="3"/>
  </r>
  <r>
    <s v="5009590415"/>
    <x v="3"/>
    <s v="4"/>
    <d v="2020-04-20T00:00:00"/>
    <x v="12"/>
    <x v="95"/>
    <s v="1050"/>
    <s v="S050"/>
    <s v="S"/>
    <n v="4833.67"/>
    <n v="1"/>
    <x v="0"/>
    <s v="CSMS765110"/>
    <x v="415"/>
    <x v="95"/>
    <n v="11320"/>
    <n v="0"/>
    <x v="3"/>
  </r>
  <r>
    <s v="5009590415"/>
    <x v="3"/>
    <s v="4"/>
    <d v="2020-04-20T00:00:00"/>
    <x v="12"/>
    <x v="10"/>
    <s v="1050"/>
    <s v="S050"/>
    <s v="S"/>
    <n v="16696.939999999999"/>
    <n v="2"/>
    <x v="0"/>
    <s v="CSMS761360"/>
    <x v="415"/>
    <x v="10"/>
    <n v="42200"/>
    <n v="0"/>
    <x v="3"/>
  </r>
  <r>
    <s v="5009590415"/>
    <x v="3"/>
    <s v="4"/>
    <d v="2020-04-20T00:00:00"/>
    <x v="12"/>
    <x v="55"/>
    <s v="1050"/>
    <s v="S050"/>
    <s v="S"/>
    <n v="6695.59"/>
    <n v="2"/>
    <x v="0"/>
    <s v="CSMS765108"/>
    <x v="415"/>
    <x v="55"/>
    <n v="9800"/>
    <n v="0"/>
    <x v="3"/>
  </r>
  <r>
    <s v="5009590473"/>
    <x v="3"/>
    <s v="4"/>
    <d v="2020-04-20T00:00:00"/>
    <x v="12"/>
    <x v="13"/>
    <s v="1080"/>
    <s v="S080"/>
    <s v="S"/>
    <n v="11362.24"/>
    <n v="1"/>
    <x v="0"/>
    <s v="CSMS761320"/>
    <x v="415"/>
    <x v="13"/>
    <n v="46100"/>
    <n v="0"/>
    <x v="3"/>
  </r>
  <r>
    <s v="5009590494"/>
    <x v="3"/>
    <s v="4"/>
    <d v="2020-04-20T00:00:00"/>
    <x v="12"/>
    <x v="35"/>
    <s v="1050"/>
    <s v="S050"/>
    <s v="S"/>
    <n v="21731.02"/>
    <n v="1"/>
    <x v="0"/>
    <s v="CSMS761334"/>
    <x v="415"/>
    <x v="35"/>
    <n v="57200"/>
    <n v="0"/>
    <x v="3"/>
  </r>
  <r>
    <s v="5009590494"/>
    <x v="3"/>
    <s v="4"/>
    <d v="2020-04-20T00:00:00"/>
    <x v="12"/>
    <x v="48"/>
    <s v="1050"/>
    <s v="S050"/>
    <s v="S"/>
    <n v="22252.53"/>
    <n v="1"/>
    <x v="0"/>
    <s v="CSMS761284"/>
    <x v="415"/>
    <x v="48"/>
    <n v="63144.15"/>
    <n v="0"/>
    <x v="3"/>
  </r>
  <r>
    <s v="5009590494"/>
    <x v="3"/>
    <s v="4"/>
    <d v="2020-04-20T00:00:00"/>
    <x v="12"/>
    <x v="95"/>
    <s v="1050"/>
    <s v="S050"/>
    <s v="S"/>
    <n v="4833.67"/>
    <n v="1"/>
    <x v="0"/>
    <s v="CSMS765110"/>
    <x v="415"/>
    <x v="95"/>
    <n v="11320"/>
    <n v="0"/>
    <x v="3"/>
  </r>
  <r>
    <s v="5009590496"/>
    <x v="3"/>
    <s v="4"/>
    <d v="2020-04-20T00:00:00"/>
    <x v="13"/>
    <x v="95"/>
    <s v="1050"/>
    <s v="S050"/>
    <s v="H"/>
    <n v="-4833.67"/>
    <n v="-1"/>
    <x v="0"/>
    <s v="CSMS765110"/>
    <x v="415"/>
    <x v="95"/>
    <n v="11320"/>
    <n v="0"/>
    <x v="3"/>
  </r>
  <r>
    <s v="5009590496"/>
    <x v="3"/>
    <s v="4"/>
    <d v="2020-04-20T00:00:00"/>
    <x v="13"/>
    <x v="55"/>
    <s v="1050"/>
    <s v="S050"/>
    <s v="H"/>
    <n v="-6695.59"/>
    <n v="-2"/>
    <x v="0"/>
    <s v="CSMS765108"/>
    <x v="415"/>
    <x v="55"/>
    <n v="9800"/>
    <n v="0"/>
    <x v="3"/>
  </r>
  <r>
    <s v="5009590497"/>
    <x v="3"/>
    <s v="4"/>
    <d v="2020-04-20T00:00:00"/>
    <x v="13"/>
    <x v="10"/>
    <s v="1050"/>
    <s v="S050"/>
    <s v="H"/>
    <n v="-16696.939999999999"/>
    <n v="-2"/>
    <x v="0"/>
    <s v="CSMS761360"/>
    <x v="415"/>
    <x v="10"/>
    <n v="42200"/>
    <n v="0"/>
    <x v="3"/>
  </r>
  <r>
    <s v="5009590498"/>
    <x v="3"/>
    <s v="4"/>
    <d v="2020-04-20T00:00:00"/>
    <x v="13"/>
    <x v="95"/>
    <s v="1050"/>
    <s v="S050"/>
    <s v="H"/>
    <n v="-4833.67"/>
    <n v="-1"/>
    <x v="0"/>
    <s v="CSMS765110"/>
    <x v="415"/>
    <x v="95"/>
    <n v="11320"/>
    <n v="0"/>
    <x v="3"/>
  </r>
  <r>
    <s v="5009590498"/>
    <x v="3"/>
    <s v="4"/>
    <d v="2020-04-20T00:00:00"/>
    <x v="13"/>
    <x v="48"/>
    <s v="1050"/>
    <s v="S050"/>
    <s v="H"/>
    <n v="-22252.53"/>
    <n v="-1"/>
    <x v="0"/>
    <s v="CSMS761284"/>
    <x v="415"/>
    <x v="48"/>
    <n v="63144.15"/>
    <n v="0"/>
    <x v="3"/>
  </r>
  <r>
    <s v="5009590498"/>
    <x v="3"/>
    <s v="4"/>
    <d v="2020-04-20T00:00:00"/>
    <x v="13"/>
    <x v="35"/>
    <s v="1050"/>
    <s v="S050"/>
    <s v="H"/>
    <n v="-21731.02"/>
    <n v="-1"/>
    <x v="0"/>
    <s v="CSMS761334"/>
    <x v="415"/>
    <x v="35"/>
    <n v="57200"/>
    <n v="0"/>
    <x v="3"/>
  </r>
  <r>
    <s v="5009590505"/>
    <x v="3"/>
    <s v="4"/>
    <d v="2020-04-20T00:00:00"/>
    <x v="12"/>
    <x v="19"/>
    <s v="1050"/>
    <s v="S050"/>
    <s v="S"/>
    <n v="7731.07"/>
    <n v="5"/>
    <x v="0"/>
    <s v="CSMS751120"/>
    <x v="416"/>
    <x v="19"/>
    <n v="1745"/>
    <n v="0"/>
    <x v="3"/>
  </r>
  <r>
    <s v="5009590506"/>
    <x v="3"/>
    <s v="4"/>
    <d v="2020-04-20T00:00:00"/>
    <x v="12"/>
    <x v="9"/>
    <s v="1050"/>
    <s v="S050"/>
    <s v="S"/>
    <n v="1847.92"/>
    <n v="1"/>
    <x v="0"/>
    <s v="CSMS752368"/>
    <x v="416"/>
    <x v="9"/>
    <n v="1965"/>
    <n v="0"/>
    <x v="3"/>
  </r>
  <r>
    <s v="5009590538"/>
    <x v="3"/>
    <s v="4"/>
    <d v="2020-04-20T00:00:00"/>
    <x v="12"/>
    <x v="144"/>
    <s v="1001"/>
    <s v="S001"/>
    <s v="S"/>
    <n v="43521.3"/>
    <n v="1"/>
    <x v="0"/>
    <s v="CSMS761318"/>
    <x v="415"/>
    <x v="144"/>
    <n v="186800"/>
    <n v="0"/>
    <x v="3"/>
  </r>
  <r>
    <s v="5009590591"/>
    <x v="3"/>
    <s v="4"/>
    <d v="2020-04-20T00:00:00"/>
    <x v="12"/>
    <x v="65"/>
    <s v="1010"/>
    <s v="S010"/>
    <s v="S"/>
    <n v="2605.4"/>
    <n v="1"/>
    <x v="0"/>
    <s v="CSMS765106"/>
    <x v="415"/>
    <x v="65"/>
    <n v="8130"/>
    <n v="0"/>
    <x v="3"/>
  </r>
  <r>
    <s v="5009590631"/>
    <x v="3"/>
    <s v="4"/>
    <d v="2020-04-20T00:00:00"/>
    <x v="12"/>
    <x v="55"/>
    <s v="1050"/>
    <s v="S050"/>
    <s v="S"/>
    <n v="6695.59"/>
    <n v="2"/>
    <x v="0"/>
    <s v="CSMS765108"/>
    <x v="415"/>
    <x v="55"/>
    <n v="9800"/>
    <n v="0"/>
    <x v="3"/>
  </r>
  <r>
    <s v="5009590631"/>
    <x v="3"/>
    <s v="4"/>
    <d v="2020-04-20T00:00:00"/>
    <x v="12"/>
    <x v="95"/>
    <s v="1050"/>
    <s v="S050"/>
    <s v="S"/>
    <n v="4833.67"/>
    <n v="1"/>
    <x v="0"/>
    <s v="CSMS765110"/>
    <x v="415"/>
    <x v="95"/>
    <n v="11320"/>
    <n v="0"/>
    <x v="3"/>
  </r>
  <r>
    <s v="5009590631"/>
    <x v="3"/>
    <s v="4"/>
    <d v="2020-04-20T00:00:00"/>
    <x v="12"/>
    <x v="10"/>
    <s v="1050"/>
    <s v="S050"/>
    <s v="S"/>
    <n v="16696.939999999999"/>
    <n v="2"/>
    <x v="0"/>
    <s v="CSMS761360"/>
    <x v="415"/>
    <x v="10"/>
    <n v="42200"/>
    <n v="0"/>
    <x v="3"/>
  </r>
  <r>
    <s v="5009590632"/>
    <x v="3"/>
    <s v="4"/>
    <d v="2020-04-20T00:00:00"/>
    <x v="12"/>
    <x v="95"/>
    <s v="1050"/>
    <s v="S050"/>
    <s v="S"/>
    <n v="4833.67"/>
    <n v="1"/>
    <x v="0"/>
    <s v="CSMS765110"/>
    <x v="415"/>
    <x v="95"/>
    <n v="11320"/>
    <n v="0"/>
    <x v="3"/>
  </r>
  <r>
    <s v="5009590632"/>
    <x v="3"/>
    <s v="4"/>
    <d v="2020-04-20T00:00:00"/>
    <x v="12"/>
    <x v="48"/>
    <s v="1050"/>
    <s v="S050"/>
    <s v="S"/>
    <n v="22252.53"/>
    <n v="1"/>
    <x v="0"/>
    <s v="CSMS761284"/>
    <x v="415"/>
    <x v="48"/>
    <n v="63144.15"/>
    <n v="0"/>
    <x v="3"/>
  </r>
  <r>
    <s v="5009590632"/>
    <x v="3"/>
    <s v="4"/>
    <d v="2020-04-20T00:00:00"/>
    <x v="12"/>
    <x v="35"/>
    <s v="1050"/>
    <s v="S050"/>
    <s v="S"/>
    <n v="21731.02"/>
    <n v="1"/>
    <x v="0"/>
    <s v="CSMS761334"/>
    <x v="415"/>
    <x v="35"/>
    <n v="57200"/>
    <n v="0"/>
    <x v="3"/>
  </r>
  <r>
    <s v="5009590700"/>
    <x v="3"/>
    <s v="4"/>
    <d v="2020-04-20T00:00:00"/>
    <x v="12"/>
    <x v="36"/>
    <s v="1080"/>
    <s v="S080"/>
    <s v="S"/>
    <n v="1927.5"/>
    <n v="1"/>
    <x v="0"/>
    <s v="CSMS761520"/>
    <x v="415"/>
    <x v="36"/>
    <n v="3195"/>
    <n v="0"/>
    <x v="3"/>
  </r>
  <r>
    <s v="5009590700"/>
    <x v="3"/>
    <s v="4"/>
    <d v="2020-04-20T00:00:00"/>
    <x v="12"/>
    <x v="37"/>
    <s v="1080"/>
    <s v="S080"/>
    <s v="S"/>
    <n v="4745.46"/>
    <n v="2"/>
    <x v="0"/>
    <s v="CSMS761522"/>
    <x v="415"/>
    <x v="37"/>
    <n v="3529"/>
    <n v="0"/>
    <x v="3"/>
  </r>
  <r>
    <s v="5009590710"/>
    <x v="3"/>
    <s v="4"/>
    <d v="2020-04-20T00:00:00"/>
    <x v="13"/>
    <x v="26"/>
    <s v="1050"/>
    <s v="S050"/>
    <s v="H"/>
    <n v="-36979.599999999999"/>
    <n v="-16"/>
    <x v="0"/>
    <s v="CSMS761108"/>
    <x v="415"/>
    <x v="26"/>
    <n v="9000"/>
    <n v="0"/>
    <x v="3"/>
  </r>
  <r>
    <s v="5009590730"/>
    <x v="3"/>
    <s v="4"/>
    <d v="2020-04-20T00:00:00"/>
    <x v="12"/>
    <x v="12"/>
    <s v="1050"/>
    <s v="S050"/>
    <s v="S"/>
    <n v="12187.17"/>
    <n v="5"/>
    <x v="0"/>
    <s v="CSMS764234"/>
    <x v="415"/>
    <x v="12"/>
    <n v="10385"/>
    <n v="0"/>
    <x v="3"/>
  </r>
  <r>
    <s v="5009590730"/>
    <x v="3"/>
    <s v="4"/>
    <d v="2020-04-20T00:00:00"/>
    <x v="12"/>
    <x v="26"/>
    <s v="1050"/>
    <s v="S050"/>
    <s v="S"/>
    <n v="36979.599999999999"/>
    <n v="16"/>
    <x v="0"/>
    <s v="CSMS761108"/>
    <x v="415"/>
    <x v="26"/>
    <n v="9000"/>
    <n v="0"/>
    <x v="3"/>
  </r>
  <r>
    <s v="5009590730"/>
    <x v="3"/>
    <s v="4"/>
    <d v="2020-04-20T00:00:00"/>
    <x v="12"/>
    <x v="11"/>
    <s v="1050"/>
    <s v="S050"/>
    <s v="S"/>
    <n v="5670.44"/>
    <n v="2"/>
    <x v="0"/>
    <s v="CSMS764236"/>
    <x v="415"/>
    <x v="11"/>
    <n v="11525"/>
    <n v="0"/>
    <x v="3"/>
  </r>
  <r>
    <s v="5009591858"/>
    <x v="3"/>
    <s v="4"/>
    <d v="2020-04-22T00:00:00"/>
    <x v="12"/>
    <x v="157"/>
    <s v="1050"/>
    <s v="S050"/>
    <s v="S"/>
    <n v="6351.87"/>
    <n v="3"/>
    <x v="0"/>
    <s v="CSMS754176"/>
    <x v="416"/>
    <x v="157"/>
    <n v="0"/>
    <n v="0"/>
    <x v="3"/>
  </r>
  <r>
    <s v="5009591859"/>
    <x v="3"/>
    <s v="4"/>
    <d v="2020-04-22T00:00:00"/>
    <x v="12"/>
    <x v="32"/>
    <s v="1050"/>
    <s v="S050"/>
    <s v="S"/>
    <n v="1040.8699999999999"/>
    <n v="1"/>
    <x v="0"/>
    <s v="CSMS755168"/>
    <x v="416"/>
    <x v="32"/>
    <n v="1238"/>
    <n v="0"/>
    <x v="3"/>
  </r>
  <r>
    <s v="5009592092"/>
    <x v="3"/>
    <s v="4"/>
    <d v="2020-04-22T00:00:00"/>
    <x v="12"/>
    <x v="118"/>
    <s v="1010"/>
    <s v="S010"/>
    <s v="S"/>
    <n v="4808.88"/>
    <n v="1"/>
    <x v="0"/>
    <s v="CSMS750720"/>
    <x v="416"/>
    <x v="118"/>
    <n v="5926"/>
    <n v="0"/>
    <x v="3"/>
  </r>
  <r>
    <s v="5009592199"/>
    <x v="3"/>
    <s v="4"/>
    <d v="2020-04-22T00:00:00"/>
    <x v="12"/>
    <x v="5"/>
    <s v="1020"/>
    <s v="S020"/>
    <s v="S"/>
    <n v="81006.45"/>
    <n v="84"/>
    <x v="0"/>
    <s v="CSMS750832"/>
    <x v="416"/>
    <x v="5"/>
    <n v="1297"/>
    <n v="0"/>
    <x v="3"/>
  </r>
  <r>
    <s v="5009592284"/>
    <x v="3"/>
    <s v="4"/>
    <d v="2020-04-22T00:00:00"/>
    <x v="12"/>
    <x v="44"/>
    <s v="1020"/>
    <s v="S020"/>
    <s v="S"/>
    <n v="2620.48"/>
    <n v="1"/>
    <x v="0"/>
    <s v="CSMS752672"/>
    <x v="416"/>
    <x v="44"/>
    <n v="3096"/>
    <n v="0"/>
    <x v="3"/>
  </r>
  <r>
    <s v="5009592284"/>
    <x v="3"/>
    <s v="4"/>
    <d v="2020-04-22T00:00:00"/>
    <x v="12"/>
    <x v="108"/>
    <s v="1020"/>
    <s v="S020"/>
    <s v="S"/>
    <n v="8005.83"/>
    <n v="2"/>
    <x v="0"/>
    <s v="CSMS752736"/>
    <x v="416"/>
    <x v="108"/>
    <n v="4861"/>
    <n v="0"/>
    <x v="3"/>
  </r>
  <r>
    <s v="5009592284"/>
    <x v="3"/>
    <s v="4"/>
    <d v="2020-04-22T00:00:00"/>
    <x v="12"/>
    <x v="42"/>
    <s v="1020"/>
    <s v="S020"/>
    <s v="S"/>
    <n v="8568.2800000000007"/>
    <n v="4"/>
    <x v="0"/>
    <s v="CSMS755616"/>
    <x v="416"/>
    <x v="42"/>
    <n v="2857"/>
    <n v="0"/>
    <x v="3"/>
  </r>
  <r>
    <s v="5009592865"/>
    <x v="3"/>
    <s v="4"/>
    <d v="2020-04-23T00:00:00"/>
    <x v="14"/>
    <x v="5"/>
    <s v="1060"/>
    <s v=""/>
    <s v="S"/>
    <n v="0"/>
    <n v="-2"/>
    <x v="0"/>
    <s v="CSMS750832"/>
    <x v="416"/>
    <x v="5"/>
    <n v="1297"/>
    <n v="0"/>
    <x v="3"/>
  </r>
  <r>
    <s v="5009592865"/>
    <x v="3"/>
    <s v="4"/>
    <d v="2020-04-23T00:00:00"/>
    <x v="14"/>
    <x v="19"/>
    <s v="1060"/>
    <s v=""/>
    <s v="S"/>
    <n v="0"/>
    <n v="-4"/>
    <x v="0"/>
    <s v="CSMS751120"/>
    <x v="416"/>
    <x v="19"/>
    <n v="1745"/>
    <n v="0"/>
    <x v="3"/>
  </r>
  <r>
    <s v="5009592865"/>
    <x v="3"/>
    <s v="4"/>
    <d v="2020-04-23T00:00:00"/>
    <x v="14"/>
    <x v="29"/>
    <s v="1060"/>
    <s v=""/>
    <s v="S"/>
    <n v="0"/>
    <n v="-2"/>
    <x v="0"/>
    <s v="CSMS751232"/>
    <x v="416"/>
    <x v="29"/>
    <n v="2800"/>
    <n v="0"/>
    <x v="3"/>
  </r>
  <r>
    <s v="5009592865"/>
    <x v="3"/>
    <s v="4"/>
    <d v="2020-04-23T00:00:00"/>
    <x v="14"/>
    <x v="22"/>
    <s v="1060"/>
    <s v=""/>
    <s v="S"/>
    <n v="0"/>
    <n v="-2"/>
    <x v="0"/>
    <s v="CSMS752768"/>
    <x v="416"/>
    <x v="22"/>
    <n v="1334"/>
    <n v="0"/>
    <x v="3"/>
  </r>
  <r>
    <s v="5009594034"/>
    <x v="3"/>
    <s v="4"/>
    <d v="2020-04-24T00:00:00"/>
    <x v="12"/>
    <x v="48"/>
    <s v="1080"/>
    <s v="S080"/>
    <s v="S"/>
    <n v="22252.53"/>
    <n v="1"/>
    <x v="0"/>
    <s v="CSMS761284"/>
    <x v="415"/>
    <x v="48"/>
    <n v="63144.15"/>
    <n v="0"/>
    <x v="3"/>
  </r>
  <r>
    <s v="5009594074"/>
    <x v="3"/>
    <s v="4"/>
    <d v="2020-04-24T00:00:00"/>
    <x v="12"/>
    <x v="18"/>
    <s v="1050"/>
    <s v="S050"/>
    <s v="S"/>
    <n v="33912.43"/>
    <n v="2"/>
    <x v="0"/>
    <s v="CSMS761326"/>
    <x v="415"/>
    <x v="18"/>
    <n v="52000"/>
    <n v="0"/>
    <x v="3"/>
  </r>
  <r>
    <s v="5009594074"/>
    <x v="3"/>
    <s v="4"/>
    <d v="2020-04-24T00:00:00"/>
    <x v="12"/>
    <x v="13"/>
    <s v="1050"/>
    <s v="S050"/>
    <s v="S"/>
    <n v="46867.42"/>
    <n v="4"/>
    <x v="0"/>
    <s v="CSMS761320"/>
    <x v="415"/>
    <x v="13"/>
    <n v="46100"/>
    <n v="0"/>
    <x v="3"/>
  </r>
  <r>
    <s v="5009594074"/>
    <x v="3"/>
    <s v="4"/>
    <d v="2020-04-24T00:00:00"/>
    <x v="12"/>
    <x v="10"/>
    <s v="1050"/>
    <s v="S050"/>
    <s v="S"/>
    <n v="8348.4699999999993"/>
    <n v="1"/>
    <x v="0"/>
    <s v="CSMS761360"/>
    <x v="415"/>
    <x v="10"/>
    <n v="42200"/>
    <n v="0"/>
    <x v="3"/>
  </r>
  <r>
    <s v="5009594414"/>
    <x v="3"/>
    <s v="4"/>
    <d v="2020-04-24T00:00:00"/>
    <x v="12"/>
    <x v="13"/>
    <s v="1050"/>
    <s v="S050"/>
    <s v="S"/>
    <n v="11716.85"/>
    <n v="1"/>
    <x v="0"/>
    <s v="CSMS761320"/>
    <x v="415"/>
    <x v="13"/>
    <n v="46100"/>
    <n v="0"/>
    <x v="3"/>
  </r>
  <r>
    <s v="5009594414"/>
    <x v="3"/>
    <s v="4"/>
    <d v="2020-04-24T00:00:00"/>
    <x v="12"/>
    <x v="10"/>
    <s v="1050"/>
    <s v="S050"/>
    <s v="S"/>
    <n v="8348.4699999999993"/>
    <n v="1"/>
    <x v="0"/>
    <s v="CSMS761360"/>
    <x v="415"/>
    <x v="10"/>
    <n v="42200"/>
    <n v="0"/>
    <x v="3"/>
  </r>
  <r>
    <s v="5009594414"/>
    <x v="3"/>
    <s v="4"/>
    <d v="2020-04-24T00:00:00"/>
    <x v="12"/>
    <x v="35"/>
    <s v="1050"/>
    <s v="S050"/>
    <s v="S"/>
    <n v="21731.02"/>
    <n v="1"/>
    <x v="0"/>
    <s v="CSMS761334"/>
    <x v="415"/>
    <x v="35"/>
    <n v="57200"/>
    <n v="0"/>
    <x v="3"/>
  </r>
  <r>
    <s v="5009594442"/>
    <x v="3"/>
    <s v="4"/>
    <d v="2020-04-24T00:00:00"/>
    <x v="12"/>
    <x v="95"/>
    <s v="1060"/>
    <s v="S060"/>
    <s v="S"/>
    <n v="4856.09"/>
    <n v="1"/>
    <x v="0"/>
    <s v="CSMS765110"/>
    <x v="415"/>
    <x v="95"/>
    <n v="11320"/>
    <n v="0"/>
    <x v="3"/>
  </r>
  <r>
    <s v="5009594442"/>
    <x v="3"/>
    <s v="4"/>
    <d v="2020-04-24T00:00:00"/>
    <x v="12"/>
    <x v="65"/>
    <s v="1060"/>
    <s v="S060"/>
    <s v="S"/>
    <n v="7852.46"/>
    <n v="3"/>
    <x v="0"/>
    <s v="CSMS765106"/>
    <x v="415"/>
    <x v="65"/>
    <n v="8130"/>
    <n v="0"/>
    <x v="3"/>
  </r>
  <r>
    <s v="5009594458"/>
    <x v="3"/>
    <s v="4"/>
    <d v="2020-04-24T00:00:00"/>
    <x v="12"/>
    <x v="65"/>
    <s v="1080"/>
    <s v="S080"/>
    <s v="S"/>
    <n v="2605.4"/>
    <n v="1"/>
    <x v="0"/>
    <s v="CSMS765106"/>
    <x v="415"/>
    <x v="65"/>
    <n v="8130"/>
    <n v="0"/>
    <x v="3"/>
  </r>
  <r>
    <s v="5009594458"/>
    <x v="3"/>
    <s v="4"/>
    <d v="2020-04-24T00:00:00"/>
    <x v="12"/>
    <x v="2"/>
    <s v="1080"/>
    <s v="S080"/>
    <s v="S"/>
    <n v="37548.720000000001"/>
    <n v="16"/>
    <x v="0"/>
    <s v="CSMS764232"/>
    <x v="415"/>
    <x v="2"/>
    <n v="9490"/>
    <n v="0"/>
    <x v="3"/>
  </r>
  <r>
    <s v="5009594461"/>
    <x v="3"/>
    <s v="4"/>
    <d v="2020-04-24T00:00:00"/>
    <x v="12"/>
    <x v="55"/>
    <s v="1020"/>
    <s v="S020"/>
    <s v="S"/>
    <n v="35228.050000000003"/>
    <n v="10"/>
    <x v="0"/>
    <s v="CSMS765108"/>
    <x v="415"/>
    <x v="55"/>
    <n v="9800"/>
    <n v="0"/>
    <x v="3"/>
  </r>
  <r>
    <s v="5009594461"/>
    <x v="3"/>
    <s v="4"/>
    <d v="2020-04-24T00:00:00"/>
    <x v="12"/>
    <x v="7"/>
    <s v="1020"/>
    <s v="S020"/>
    <s v="S"/>
    <n v="21839.3"/>
    <n v="10"/>
    <x v="0"/>
    <s v="CSMS764230"/>
    <x v="415"/>
    <x v="7"/>
    <n v="8280"/>
    <n v="0"/>
    <x v="3"/>
  </r>
  <r>
    <s v="5009594461"/>
    <x v="3"/>
    <s v="4"/>
    <d v="2020-04-24T00:00:00"/>
    <x v="12"/>
    <x v="26"/>
    <s v="1020"/>
    <s v="S020"/>
    <s v="S"/>
    <n v="19892.95"/>
    <n v="7"/>
    <x v="0"/>
    <s v="CSMS761108"/>
    <x v="415"/>
    <x v="26"/>
    <n v="9000"/>
    <n v="0"/>
    <x v="3"/>
  </r>
  <r>
    <s v="5009594511"/>
    <x v="3"/>
    <s v="4"/>
    <d v="2020-04-24T00:00:00"/>
    <x v="12"/>
    <x v="65"/>
    <s v="1010"/>
    <s v="S010"/>
    <s v="S"/>
    <n v="5210.79"/>
    <n v="2"/>
    <x v="0"/>
    <s v="CSMS765106"/>
    <x v="415"/>
    <x v="65"/>
    <n v="8130"/>
    <n v="0"/>
    <x v="3"/>
  </r>
  <r>
    <s v="5009594540"/>
    <x v="3"/>
    <s v="4"/>
    <d v="2020-04-24T00:00:00"/>
    <x v="12"/>
    <x v="95"/>
    <s v="1050"/>
    <s v="S050"/>
    <s v="S"/>
    <n v="24168.33"/>
    <n v="5"/>
    <x v="0"/>
    <s v="CSMS765110"/>
    <x v="415"/>
    <x v="95"/>
    <n v="11320"/>
    <n v="0"/>
    <x v="3"/>
  </r>
  <r>
    <s v="5009595115"/>
    <x v="3"/>
    <s v="4"/>
    <d v="2020-04-27T00:00:00"/>
    <x v="12"/>
    <x v="2"/>
    <s v="1080"/>
    <s v="S080"/>
    <s v="S"/>
    <n v="23467.95"/>
    <n v="10"/>
    <x v="0"/>
    <s v="CSMS764232"/>
    <x v="415"/>
    <x v="2"/>
    <n v="9490"/>
    <n v="0"/>
    <x v="3"/>
  </r>
  <r>
    <s v="5009595179"/>
    <x v="3"/>
    <s v="4"/>
    <d v="2020-04-27T00:00:00"/>
    <x v="12"/>
    <x v="12"/>
    <s v="1050"/>
    <s v="S050"/>
    <s v="S"/>
    <n v="4841.63"/>
    <n v="2"/>
    <x v="0"/>
    <s v="CSMS764234"/>
    <x v="415"/>
    <x v="12"/>
    <n v="10385"/>
    <n v="0"/>
    <x v="3"/>
  </r>
  <r>
    <s v="5009595179"/>
    <x v="3"/>
    <s v="4"/>
    <d v="2020-04-27T00:00:00"/>
    <x v="12"/>
    <x v="2"/>
    <s v="1050"/>
    <s v="S050"/>
    <s v="S"/>
    <n v="12598.79"/>
    <n v="6"/>
    <x v="0"/>
    <s v="CSMS764232"/>
    <x v="415"/>
    <x v="2"/>
    <n v="9490"/>
    <n v="0"/>
    <x v="3"/>
  </r>
  <r>
    <s v="5009595192"/>
    <x v="3"/>
    <s v="4"/>
    <d v="2020-04-27T00:00:00"/>
    <x v="12"/>
    <x v="55"/>
    <s v="1020"/>
    <s v="S020"/>
    <s v="S"/>
    <n v="6695.59"/>
    <n v="2"/>
    <x v="0"/>
    <s v="CSMS765108"/>
    <x v="415"/>
    <x v="55"/>
    <n v="9800"/>
    <n v="0"/>
    <x v="3"/>
  </r>
  <r>
    <s v="5009595192"/>
    <x v="3"/>
    <s v="4"/>
    <d v="2020-04-27T00:00:00"/>
    <x v="12"/>
    <x v="7"/>
    <s v="1020"/>
    <s v="S020"/>
    <s v="S"/>
    <n v="20871.18"/>
    <n v="10"/>
    <x v="0"/>
    <s v="CSMS764230"/>
    <x v="415"/>
    <x v="7"/>
    <n v="8280"/>
    <n v="0"/>
    <x v="3"/>
  </r>
  <r>
    <s v="5009595192"/>
    <x v="3"/>
    <s v="4"/>
    <d v="2020-04-27T00:00:00"/>
    <x v="12"/>
    <x v="26"/>
    <s v="1020"/>
    <s v="S020"/>
    <s v="S"/>
    <n v="16278.87"/>
    <n v="6"/>
    <x v="0"/>
    <s v="CSMS761108"/>
    <x v="415"/>
    <x v="26"/>
    <n v="9000"/>
    <n v="0"/>
    <x v="3"/>
  </r>
  <r>
    <s v="5009595226"/>
    <x v="3"/>
    <s v="4"/>
    <d v="2020-04-27T00:00:00"/>
    <x v="12"/>
    <x v="30"/>
    <s v="1050"/>
    <s v="S050"/>
    <s v="S"/>
    <n v="27142.23"/>
    <n v="1"/>
    <x v="0"/>
    <s v="CSMS761290"/>
    <x v="415"/>
    <x v="30"/>
    <n v="82358.8"/>
    <n v="0"/>
    <x v="3"/>
  </r>
  <r>
    <s v="5009595227"/>
    <x v="3"/>
    <s v="4"/>
    <d v="2020-04-27T00:00:00"/>
    <x v="12"/>
    <x v="157"/>
    <s v="1050"/>
    <s v="S050"/>
    <s v="S"/>
    <n v="2117.29"/>
    <n v="1"/>
    <x v="0"/>
    <s v="CSMS754176"/>
    <x v="416"/>
    <x v="157"/>
    <n v="0"/>
    <n v="0"/>
    <x v="3"/>
  </r>
  <r>
    <s v="5009595489"/>
    <x v="3"/>
    <s v="4"/>
    <d v="2020-04-27T00:00:00"/>
    <x v="12"/>
    <x v="18"/>
    <s v="1030"/>
    <s v="S030"/>
    <s v="S"/>
    <n v="16709.87"/>
    <n v="1"/>
    <x v="0"/>
    <s v="CSMS761326"/>
    <x v="415"/>
    <x v="18"/>
    <n v="52000"/>
    <n v="0"/>
    <x v="3"/>
  </r>
  <r>
    <s v="5009595503"/>
    <x v="3"/>
    <s v="4"/>
    <d v="2020-04-27T00:00:00"/>
    <x v="12"/>
    <x v="42"/>
    <s v="1020"/>
    <s v="S020"/>
    <s v="S"/>
    <n v="2142.0700000000002"/>
    <n v="1"/>
    <x v="0"/>
    <s v="CSMS755616"/>
    <x v="416"/>
    <x v="42"/>
    <n v="2857"/>
    <n v="0"/>
    <x v="3"/>
  </r>
  <r>
    <s v="5009595560"/>
    <x v="3"/>
    <s v="4"/>
    <d v="2020-04-27T00:00:00"/>
    <x v="12"/>
    <x v="29"/>
    <s v="1060"/>
    <s v="S060"/>
    <s v="S"/>
    <n v="6004.63"/>
    <n v="3"/>
    <x v="0"/>
    <s v="CSMS751232"/>
    <x v="416"/>
    <x v="29"/>
    <n v="2800"/>
    <n v="0"/>
    <x v="3"/>
  </r>
  <r>
    <s v="5009595561"/>
    <x v="3"/>
    <s v="4"/>
    <d v="2020-04-27T00:00:00"/>
    <x v="12"/>
    <x v="19"/>
    <s v="1060"/>
    <s v="S060"/>
    <s v="S"/>
    <n v="1454.88"/>
    <n v="1"/>
    <x v="0"/>
    <s v="CSMS751120"/>
    <x v="416"/>
    <x v="19"/>
    <n v="1745"/>
    <n v="0"/>
    <x v="3"/>
  </r>
  <r>
    <s v="5009595612"/>
    <x v="3"/>
    <s v="4"/>
    <d v="2020-04-27T00:00:00"/>
    <x v="12"/>
    <x v="11"/>
    <s v="1020"/>
    <s v="S020"/>
    <s v="S"/>
    <n v="11339.16"/>
    <n v="4"/>
    <x v="0"/>
    <s v="CSMS764236"/>
    <x v="415"/>
    <x v="11"/>
    <n v="11525"/>
    <n v="0"/>
    <x v="3"/>
  </r>
  <r>
    <s v="5009595612"/>
    <x v="3"/>
    <s v="4"/>
    <d v="2020-04-27T00:00:00"/>
    <x v="12"/>
    <x v="12"/>
    <s v="1020"/>
    <s v="S020"/>
    <s v="S"/>
    <n v="38993.019999999997"/>
    <n v="16"/>
    <x v="0"/>
    <s v="CSMS764234"/>
    <x v="415"/>
    <x v="12"/>
    <n v="10385"/>
    <n v="0"/>
    <x v="3"/>
  </r>
  <r>
    <s v="5009595624"/>
    <x v="3"/>
    <s v="4"/>
    <d v="2020-04-27T00:00:00"/>
    <x v="12"/>
    <x v="65"/>
    <s v="1060"/>
    <s v="S060"/>
    <s v="S"/>
    <n v="18322.400000000001"/>
    <n v="7"/>
    <x v="0"/>
    <s v="CSMS765106"/>
    <x v="415"/>
    <x v="65"/>
    <n v="8130"/>
    <n v="0"/>
    <x v="3"/>
  </r>
  <r>
    <s v="5009595638"/>
    <x v="3"/>
    <s v="4"/>
    <d v="2020-04-27T00:00:00"/>
    <x v="12"/>
    <x v="26"/>
    <s v="1010"/>
    <s v="S010"/>
    <s v="S"/>
    <n v="2216.42"/>
    <n v="1"/>
    <x v="0"/>
    <s v="CSMS761108"/>
    <x v="415"/>
    <x v="26"/>
    <n v="9000"/>
    <n v="0"/>
    <x v="3"/>
  </r>
  <r>
    <s v="5009595704"/>
    <x v="3"/>
    <s v="4"/>
    <d v="2020-04-27T00:00:00"/>
    <x v="12"/>
    <x v="26"/>
    <s v="1010"/>
    <s v="S010"/>
    <s v="S"/>
    <n v="4419.91"/>
    <n v="2"/>
    <x v="0"/>
    <s v="CSMS761108"/>
    <x v="415"/>
    <x v="26"/>
    <n v="9000"/>
    <n v="0"/>
    <x v="3"/>
  </r>
  <r>
    <s v="5009595704"/>
    <x v="3"/>
    <s v="4"/>
    <d v="2020-04-27T00:00:00"/>
    <x v="12"/>
    <x v="36"/>
    <s v="1010"/>
    <s v="S010"/>
    <s v="S"/>
    <n v="1842.53"/>
    <n v="1"/>
    <x v="0"/>
    <s v="CSMS761520"/>
    <x v="415"/>
    <x v="36"/>
    <n v="3195"/>
    <n v="0"/>
    <x v="3"/>
  </r>
  <r>
    <s v="5009595705"/>
    <x v="3"/>
    <s v="4"/>
    <d v="2020-04-27T00:00:00"/>
    <x v="12"/>
    <x v="84"/>
    <s v="1010"/>
    <s v="S010"/>
    <s v="S"/>
    <n v="11704.89"/>
    <n v="1"/>
    <x v="0"/>
    <s v="CSMS761300"/>
    <x v="415"/>
    <x v="84"/>
    <n v="19353"/>
    <n v="0"/>
    <x v="3"/>
  </r>
  <r>
    <s v="5009595820"/>
    <x v="3"/>
    <s v="4"/>
    <d v="2020-04-01T00:00:00"/>
    <x v="15"/>
    <x v="29"/>
    <s v="1060"/>
    <s v="S060"/>
    <s v="S"/>
    <n v="-4003.09"/>
    <n v="-2"/>
    <x v="0"/>
    <s v="CSMS751232"/>
    <x v="416"/>
    <x v="29"/>
    <n v="2800"/>
    <n v="0"/>
    <x v="3"/>
  </r>
  <r>
    <s v="5009595820"/>
    <x v="3"/>
    <s v="4"/>
    <d v="2020-04-01T00:00:00"/>
    <x v="15"/>
    <x v="22"/>
    <s v="1060"/>
    <s v="S060"/>
    <s v="S"/>
    <n v="-2180.16"/>
    <n v="-2"/>
    <x v="0"/>
    <s v="CSMS752768"/>
    <x v="416"/>
    <x v="22"/>
    <n v="1334"/>
    <n v="0"/>
    <x v="3"/>
  </r>
  <r>
    <s v="5009595820"/>
    <x v="3"/>
    <s v="4"/>
    <d v="2020-04-01T00:00:00"/>
    <x v="15"/>
    <x v="19"/>
    <s v="1060"/>
    <s v="S060"/>
    <s v="S"/>
    <n v="-5819.52"/>
    <n v="-4"/>
    <x v="0"/>
    <s v="CSMS751120"/>
    <x v="416"/>
    <x v="19"/>
    <n v="1745"/>
    <n v="0"/>
    <x v="3"/>
  </r>
  <r>
    <s v="5009595820"/>
    <x v="3"/>
    <s v="4"/>
    <d v="2020-04-01T00:00:00"/>
    <x v="15"/>
    <x v="5"/>
    <s v="1060"/>
    <s v="S060"/>
    <s v="S"/>
    <n v="-2119.54"/>
    <n v="-2"/>
    <x v="0"/>
    <s v="CSMS750832"/>
    <x v="416"/>
    <x v="5"/>
    <n v="1297"/>
    <n v="0"/>
    <x v="3"/>
  </r>
  <r>
    <s v="5009595846"/>
    <x v="3"/>
    <s v="4"/>
    <d v="2020-04-27T00:00:00"/>
    <x v="12"/>
    <x v="118"/>
    <s v="1010"/>
    <s v="S010"/>
    <s v="S"/>
    <n v="4808.88"/>
    <n v="1"/>
    <x v="0"/>
    <s v="CSMS750720"/>
    <x v="416"/>
    <x v="118"/>
    <n v="5926"/>
    <n v="0"/>
    <x v="3"/>
  </r>
  <r>
    <s v="5009595895"/>
    <x v="3"/>
    <s v="4"/>
    <d v="2020-04-27T00:00:00"/>
    <x v="12"/>
    <x v="16"/>
    <s v="1010"/>
    <s v="S010"/>
    <s v="S"/>
    <n v="15811.24"/>
    <n v="11"/>
    <x v="0"/>
    <s v="CSMS752928"/>
    <x v="416"/>
    <x v="16"/>
    <n v="1778"/>
    <n v="0"/>
    <x v="3"/>
  </r>
  <r>
    <s v="5009595895"/>
    <x v="3"/>
    <s v="4"/>
    <d v="2020-04-27T00:00:00"/>
    <x v="12"/>
    <x v="22"/>
    <s v="1010"/>
    <s v="S010"/>
    <s v="S"/>
    <n v="14105.56"/>
    <n v="13"/>
    <x v="0"/>
    <s v="CSMS752768"/>
    <x v="416"/>
    <x v="22"/>
    <n v="1334"/>
    <n v="0"/>
    <x v="3"/>
  </r>
  <r>
    <s v="5009595930"/>
    <x v="3"/>
    <s v="4"/>
    <d v="2020-04-27T00:00:00"/>
    <x v="12"/>
    <x v="84"/>
    <s v="1010"/>
    <s v="S010"/>
    <s v="S"/>
    <n v="11704.89"/>
    <n v="1"/>
    <x v="0"/>
    <s v="CSMS761300"/>
    <x v="415"/>
    <x v="84"/>
    <n v="19353"/>
    <n v="0"/>
    <x v="3"/>
  </r>
  <r>
    <s v="5009595930"/>
    <x v="3"/>
    <s v="4"/>
    <d v="2020-04-27T00:00:00"/>
    <x v="12"/>
    <x v="65"/>
    <s v="1010"/>
    <s v="S010"/>
    <s v="S"/>
    <n v="5210.79"/>
    <n v="2"/>
    <x v="0"/>
    <s v="CSMS765106"/>
    <x v="415"/>
    <x v="65"/>
    <n v="8130"/>
    <n v="0"/>
    <x v="3"/>
  </r>
  <r>
    <s v="5009595930"/>
    <x v="3"/>
    <s v="4"/>
    <d v="2020-04-27T00:00:00"/>
    <x v="12"/>
    <x v="36"/>
    <s v="1010"/>
    <s v="S010"/>
    <s v="S"/>
    <n v="5346.56"/>
    <n v="2"/>
    <x v="0"/>
    <s v="CSMS761520"/>
    <x v="415"/>
    <x v="36"/>
    <n v="3195"/>
    <n v="0"/>
    <x v="3"/>
  </r>
  <r>
    <s v="5009597824"/>
    <x v="3"/>
    <s v="4"/>
    <d v="2020-04-29T00:00:00"/>
    <x v="12"/>
    <x v="12"/>
    <s v="1050"/>
    <s v="S050"/>
    <s v="S"/>
    <n v="7354.43"/>
    <n v="3"/>
    <x v="0"/>
    <s v="CSMS764234"/>
    <x v="415"/>
    <x v="12"/>
    <n v="10385"/>
    <n v="0"/>
    <x v="3"/>
  </r>
  <r>
    <s v="5009597824"/>
    <x v="3"/>
    <s v="4"/>
    <d v="2020-04-29T00:00:00"/>
    <x v="12"/>
    <x v="2"/>
    <s v="1050"/>
    <s v="S050"/>
    <s v="S"/>
    <n v="29279.5"/>
    <n v="14"/>
    <x v="0"/>
    <s v="CSMS764232"/>
    <x v="415"/>
    <x v="2"/>
    <n v="9490"/>
    <n v="0"/>
    <x v="3"/>
  </r>
  <r>
    <s v="5009597848"/>
    <x v="3"/>
    <s v="4"/>
    <d v="2020-04-29T00:00:00"/>
    <x v="12"/>
    <x v="19"/>
    <s v="1017"/>
    <s v="S017"/>
    <s v="S"/>
    <n v="6184.85"/>
    <n v="4"/>
    <x v="0"/>
    <s v="CSMS751120"/>
    <x v="416"/>
    <x v="19"/>
    <n v="1745"/>
    <n v="0"/>
    <x v="3"/>
  </r>
  <r>
    <s v="5009598011"/>
    <x v="3"/>
    <s v="4"/>
    <d v="2020-04-29T00:00:00"/>
    <x v="12"/>
    <x v="55"/>
    <s v="1060"/>
    <s v="S060"/>
    <s v="S"/>
    <n v="7330.29"/>
    <n v="1"/>
    <x v="0"/>
    <s v="CSMS765108"/>
    <x v="415"/>
    <x v="55"/>
    <n v="9800"/>
    <n v="0"/>
    <x v="3"/>
  </r>
  <r>
    <s v="5009598038"/>
    <x v="3"/>
    <s v="4"/>
    <d v="2020-04-29T00:00:00"/>
    <x v="12"/>
    <x v="10"/>
    <s v="1010"/>
    <s v="S010"/>
    <s v="S"/>
    <n v="16696.939999999999"/>
    <n v="2"/>
    <x v="0"/>
    <s v="CSMS761360"/>
    <x v="415"/>
    <x v="10"/>
    <n v="42200"/>
    <n v="0"/>
    <x v="3"/>
  </r>
  <r>
    <s v="5009598130"/>
    <x v="3"/>
    <s v="4"/>
    <d v="2020-04-29T00:00:00"/>
    <x v="12"/>
    <x v="26"/>
    <s v="1020"/>
    <s v="S020"/>
    <s v="S"/>
    <n v="2713.15"/>
    <n v="1"/>
    <x v="0"/>
    <s v="CSMS761108"/>
    <x v="415"/>
    <x v="26"/>
    <n v="9000"/>
    <n v="0"/>
    <x v="3"/>
  </r>
  <r>
    <s v="5009598648"/>
    <x v="3"/>
    <s v="4"/>
    <d v="2020-04-30T00:00:00"/>
    <x v="12"/>
    <x v="55"/>
    <s v="1060"/>
    <s v="S060"/>
    <s v="S"/>
    <n v="7330.29"/>
    <n v="1"/>
    <x v="0"/>
    <s v="CSMS765108"/>
    <x v="415"/>
    <x v="55"/>
    <n v="9800"/>
    <n v="0"/>
    <x v="3"/>
  </r>
  <r>
    <s v="5009598655"/>
    <x v="3"/>
    <s v="4"/>
    <d v="2020-04-30T00:00:00"/>
    <x v="12"/>
    <x v="26"/>
    <s v="1020"/>
    <s v="S020"/>
    <s v="S"/>
    <n v="2713.15"/>
    <n v="1"/>
    <x v="0"/>
    <s v="CSMS761108"/>
    <x v="415"/>
    <x v="26"/>
    <n v="9000"/>
    <n v="0"/>
    <x v="3"/>
  </r>
  <r>
    <s v="5009598655"/>
    <x v="3"/>
    <s v="4"/>
    <d v="2020-04-30T00:00:00"/>
    <x v="12"/>
    <x v="11"/>
    <s v="1020"/>
    <s v="S020"/>
    <s v="S"/>
    <n v="17040.66"/>
    <n v="5"/>
    <x v="0"/>
    <s v="CSMS764236"/>
    <x v="415"/>
    <x v="11"/>
    <n v="11525"/>
    <n v="0"/>
    <x v="3"/>
  </r>
  <r>
    <s v="5009598656"/>
    <x v="3"/>
    <s v="4"/>
    <d v="2020-04-30T00:00:00"/>
    <x v="12"/>
    <x v="29"/>
    <s v="1060"/>
    <s v="S060"/>
    <s v="S"/>
    <n v="2001.54"/>
    <n v="1"/>
    <x v="0"/>
    <s v="CSMS751232"/>
    <x v="416"/>
    <x v="29"/>
    <n v="2800"/>
    <n v="0"/>
    <x v="3"/>
  </r>
  <r>
    <s v="5009598718"/>
    <x v="3"/>
    <s v="4"/>
    <d v="2020-04-30T00:00:00"/>
    <x v="12"/>
    <x v="10"/>
    <s v="1010"/>
    <s v="S010"/>
    <s v="S"/>
    <n v="8348.4699999999993"/>
    <n v="1"/>
    <x v="0"/>
    <s v="CSMS761360"/>
    <x v="415"/>
    <x v="10"/>
    <n v="42200"/>
    <n v="0"/>
    <x v="3"/>
  </r>
  <r>
    <s v="5009598718"/>
    <x v="3"/>
    <s v="4"/>
    <d v="2020-04-30T00:00:00"/>
    <x v="12"/>
    <x v="28"/>
    <s v="1010"/>
    <s v="S010"/>
    <s v="S"/>
    <n v="10762.07"/>
    <n v="1"/>
    <x v="0"/>
    <s v="CSMS761356"/>
    <x v="415"/>
    <x v="28"/>
    <n v="44820"/>
    <n v="0"/>
    <x v="3"/>
  </r>
  <r>
    <s v="5009598783"/>
    <x v="3"/>
    <s v="4"/>
    <d v="2020-04-30T00:00:00"/>
    <x v="12"/>
    <x v="2"/>
    <s v="1080"/>
    <s v="S080"/>
    <s v="S"/>
    <n v="10873.97"/>
    <n v="4"/>
    <x v="0"/>
    <s v="CSMS764232"/>
    <x v="415"/>
    <x v="2"/>
    <n v="9490"/>
    <n v="0"/>
    <x v="3"/>
  </r>
  <r>
    <s v="5009598783"/>
    <x v="3"/>
    <s v="4"/>
    <d v="2020-04-30T00:00:00"/>
    <x v="12"/>
    <x v="12"/>
    <s v="1080"/>
    <s v="S080"/>
    <s v="S"/>
    <n v="10572.43"/>
    <n v="4"/>
    <x v="0"/>
    <s v="CSMS764234"/>
    <x v="415"/>
    <x v="12"/>
    <n v="10385"/>
    <n v="0"/>
    <x v="3"/>
  </r>
  <r>
    <s v="5009598783"/>
    <x v="3"/>
    <s v="4"/>
    <d v="2020-04-30T00:00:00"/>
    <x v="12"/>
    <x v="65"/>
    <s v="1080"/>
    <s v="S080"/>
    <s v="S"/>
    <n v="7816.19"/>
    <n v="3"/>
    <x v="0"/>
    <s v="CSMS765106"/>
    <x v="415"/>
    <x v="65"/>
    <n v="8130"/>
    <n v="0"/>
    <x v="3"/>
  </r>
  <r>
    <s v="5009598871"/>
    <x v="3"/>
    <s v="4"/>
    <d v="2020-04-30T00:00:00"/>
    <x v="12"/>
    <x v="17"/>
    <s v="1010"/>
    <s v="S010"/>
    <s v="S"/>
    <n v="9213.7000000000007"/>
    <n v="1"/>
    <x v="0"/>
    <s v="CSMS761354"/>
    <x v="415"/>
    <x v="17"/>
    <n v="43365"/>
    <n v="0"/>
    <x v="3"/>
  </r>
  <r>
    <s v="5009598871"/>
    <x v="3"/>
    <s v="4"/>
    <d v="2020-04-30T00:00:00"/>
    <x v="12"/>
    <x v="28"/>
    <s v="1010"/>
    <s v="S010"/>
    <s v="S"/>
    <n v="10762.07"/>
    <n v="1"/>
    <x v="0"/>
    <s v="CSMS761356"/>
    <x v="415"/>
    <x v="28"/>
    <n v="44820"/>
    <n v="0"/>
    <x v="3"/>
  </r>
  <r>
    <s v="5009598874"/>
    <x v="3"/>
    <s v="4"/>
    <d v="2020-04-30T00:00:00"/>
    <x v="12"/>
    <x v="32"/>
    <s v="1050"/>
    <s v="S050"/>
    <s v="S"/>
    <n v="1040.8699999999999"/>
    <n v="1"/>
    <x v="0"/>
    <s v="CSMS755168"/>
    <x v="416"/>
    <x v="32"/>
    <n v="1238"/>
    <n v="0"/>
    <x v="3"/>
  </r>
  <r>
    <s v="5009598874"/>
    <x v="3"/>
    <s v="4"/>
    <d v="2020-04-30T00:00:00"/>
    <x v="12"/>
    <x v="31"/>
    <s v="1050"/>
    <s v="S050"/>
    <s v="S"/>
    <n v="1493.42"/>
    <n v="1"/>
    <x v="0"/>
    <s v="CSMS755504"/>
    <x v="416"/>
    <x v="31"/>
    <n v="1911"/>
    <n v="0"/>
    <x v="3"/>
  </r>
  <r>
    <s v="5009598874"/>
    <x v="3"/>
    <s v="4"/>
    <d v="2020-04-30T00:00:00"/>
    <x v="12"/>
    <x v="157"/>
    <s v="1050"/>
    <s v="S050"/>
    <s v="S"/>
    <n v="2117.29"/>
    <n v="1"/>
    <x v="0"/>
    <s v="CSMS754176"/>
    <x v="416"/>
    <x v="157"/>
    <n v="0"/>
    <n v="0"/>
    <x v="3"/>
  </r>
  <r>
    <s v="5009599019"/>
    <x v="3"/>
    <s v="4"/>
    <d v="2020-04-30T00:00:00"/>
    <x v="12"/>
    <x v="2"/>
    <s v="1080"/>
    <s v="S080"/>
    <s v="S"/>
    <n v="5436.98"/>
    <n v="2"/>
    <x v="0"/>
    <s v="CSMS764232"/>
    <x v="415"/>
    <x v="2"/>
    <n v="9490"/>
    <n v="0"/>
    <x v="3"/>
  </r>
  <r>
    <s v="5009599019"/>
    <x v="3"/>
    <s v="4"/>
    <d v="2020-04-30T00:00:00"/>
    <x v="12"/>
    <x v="12"/>
    <s v="1080"/>
    <s v="S080"/>
    <s v="S"/>
    <n v="10572.43"/>
    <n v="4"/>
    <x v="0"/>
    <s v="CSMS764234"/>
    <x v="415"/>
    <x v="12"/>
    <n v="10385"/>
    <n v="0"/>
    <x v="3"/>
  </r>
  <r>
    <s v="5009600195"/>
    <x v="3"/>
    <s v="5"/>
    <d v="2020-05-01T00:00:00"/>
    <x v="12"/>
    <x v="50"/>
    <s v="1050"/>
    <s v="S050"/>
    <s v="S"/>
    <n v="9467.67"/>
    <n v="1"/>
    <x v="0"/>
    <s v="CSMS761347"/>
    <x v="415"/>
    <x v="50"/>
    <n v="17654"/>
    <n v="0"/>
    <x v="3"/>
  </r>
  <r>
    <s v="5009601509"/>
    <x v="3"/>
    <s v="5"/>
    <d v="2020-05-05T00:00:00"/>
    <x v="12"/>
    <x v="2"/>
    <s v="1010"/>
    <s v="S010"/>
    <s v="S"/>
    <n v="41628.74"/>
    <n v="20"/>
    <x v="0"/>
    <s v="CSMS764232"/>
    <x v="415"/>
    <x v="2"/>
    <n v="9490"/>
    <n v="0"/>
    <x v="3"/>
  </r>
  <r>
    <s v="5009601509"/>
    <x v="3"/>
    <s v="5"/>
    <d v="2020-05-05T00:00:00"/>
    <x v="12"/>
    <x v="7"/>
    <s v="1010"/>
    <s v="S010"/>
    <s v="S"/>
    <n v="7187.3"/>
    <n v="4"/>
    <x v="0"/>
    <s v="CSMS764230"/>
    <x v="415"/>
    <x v="7"/>
    <n v="8280"/>
    <n v="0"/>
    <x v="3"/>
  </r>
  <r>
    <s v="5009601509"/>
    <x v="3"/>
    <s v="5"/>
    <d v="2020-05-05T00:00:00"/>
    <x v="12"/>
    <x v="12"/>
    <s v="1010"/>
    <s v="S010"/>
    <s v="S"/>
    <n v="7169.33"/>
    <n v="3"/>
    <x v="0"/>
    <s v="CSMS764234"/>
    <x v="415"/>
    <x v="12"/>
    <n v="10385"/>
    <n v="0"/>
    <x v="3"/>
  </r>
  <r>
    <s v="5009601509"/>
    <x v="3"/>
    <s v="5"/>
    <d v="2020-05-05T00:00:00"/>
    <x v="12"/>
    <x v="37"/>
    <s v="1010"/>
    <s v="S010"/>
    <s v="S"/>
    <n v="2325.6999999999998"/>
    <n v="1"/>
    <x v="0"/>
    <s v="CSMS761522"/>
    <x v="415"/>
    <x v="37"/>
    <n v="3529"/>
    <n v="0"/>
    <x v="3"/>
  </r>
  <r>
    <s v="5009601736"/>
    <x v="3"/>
    <s v="5"/>
    <d v="2020-05-05T00:00:00"/>
    <x v="12"/>
    <x v="19"/>
    <s v="1017"/>
    <s v="S017"/>
    <s v="S"/>
    <n v="8688.9599999999991"/>
    <n v="6"/>
    <x v="0"/>
    <s v="CSMS751120"/>
    <x v="416"/>
    <x v="19"/>
    <n v="1745"/>
    <n v="0"/>
    <x v="3"/>
  </r>
  <r>
    <s v="5009601736"/>
    <x v="3"/>
    <s v="5"/>
    <d v="2020-05-05T00:00:00"/>
    <x v="12"/>
    <x v="5"/>
    <s v="1017"/>
    <s v="S017"/>
    <s v="S"/>
    <n v="18987.71"/>
    <n v="18"/>
    <x v="0"/>
    <s v="CSMS750832"/>
    <x v="416"/>
    <x v="5"/>
    <n v="1297"/>
    <n v="0"/>
    <x v="3"/>
  </r>
  <r>
    <s v="5009602419"/>
    <x v="3"/>
    <s v="5"/>
    <d v="2020-05-06T00:00:00"/>
    <x v="12"/>
    <x v="5"/>
    <s v="1010"/>
    <s v="S010"/>
    <s v="S"/>
    <n v="14768.22"/>
    <n v="14"/>
    <x v="0"/>
    <s v="CSMS750832"/>
    <x v="416"/>
    <x v="5"/>
    <n v="1297"/>
    <n v="0"/>
    <x v="3"/>
  </r>
  <r>
    <s v="5009602599"/>
    <x v="3"/>
    <s v="5"/>
    <d v="2020-05-05T00:00:00"/>
    <x v="12"/>
    <x v="17"/>
    <s v="1010"/>
    <s v="S010"/>
    <s v="S"/>
    <n v="38990.639999999999"/>
    <n v="4"/>
    <x v="0"/>
    <s v="CSMS761354"/>
    <x v="415"/>
    <x v="17"/>
    <n v="43365"/>
    <n v="0"/>
    <x v="3"/>
  </r>
  <r>
    <s v="5009602599"/>
    <x v="3"/>
    <s v="5"/>
    <d v="2020-05-05T00:00:00"/>
    <x v="12"/>
    <x v="10"/>
    <s v="1010"/>
    <s v="S010"/>
    <s v="S"/>
    <n v="9502.0400000000009"/>
    <n v="1"/>
    <x v="0"/>
    <s v="CSMS761360"/>
    <x v="415"/>
    <x v="10"/>
    <n v="42200"/>
    <n v="0"/>
    <x v="3"/>
  </r>
  <r>
    <s v="5009602599"/>
    <x v="3"/>
    <s v="5"/>
    <d v="2020-05-05T00:00:00"/>
    <x v="12"/>
    <x v="28"/>
    <s v="1010"/>
    <s v="S010"/>
    <s v="S"/>
    <n v="34675.5"/>
    <n v="3"/>
    <x v="0"/>
    <s v="CSMS761356"/>
    <x v="415"/>
    <x v="28"/>
    <n v="44820"/>
    <n v="0"/>
    <x v="3"/>
  </r>
  <r>
    <s v="5009603470"/>
    <x v="3"/>
    <s v="5"/>
    <d v="2020-05-06T00:00:00"/>
    <x v="12"/>
    <x v="118"/>
    <s v="1010"/>
    <s v="S010"/>
    <s v="S"/>
    <n v="4808.88"/>
    <n v="1"/>
    <x v="0"/>
    <s v="CSMS750720"/>
    <x v="416"/>
    <x v="118"/>
    <n v="5926"/>
    <n v="0"/>
    <x v="3"/>
  </r>
  <r>
    <s v="5009603530"/>
    <x v="3"/>
    <s v="5"/>
    <d v="2020-05-06T00:00:00"/>
    <x v="12"/>
    <x v="42"/>
    <s v="1020"/>
    <s v="S020"/>
    <s v="S"/>
    <n v="2142.0700000000002"/>
    <n v="1"/>
    <x v="0"/>
    <s v="CSMS755616"/>
    <x v="416"/>
    <x v="42"/>
    <n v="2857"/>
    <n v="0"/>
    <x v="3"/>
  </r>
  <r>
    <s v="5009604094"/>
    <x v="3"/>
    <s v="5"/>
    <d v="2020-05-07T00:00:00"/>
    <x v="12"/>
    <x v="65"/>
    <s v="1060"/>
    <s v="S060"/>
    <s v="S"/>
    <n v="5234.97"/>
    <n v="2"/>
    <x v="0"/>
    <s v="CSMS765106"/>
    <x v="415"/>
    <x v="65"/>
    <n v="8130"/>
    <n v="0"/>
    <x v="3"/>
  </r>
  <r>
    <s v="5009604094"/>
    <x v="3"/>
    <s v="5"/>
    <d v="2020-05-07T00:00:00"/>
    <x v="12"/>
    <x v="14"/>
    <s v="1060"/>
    <s v="S060"/>
    <s v="S"/>
    <n v="14869.23"/>
    <n v="1"/>
    <x v="0"/>
    <s v="CSMS761328"/>
    <x v="415"/>
    <x v="14"/>
    <n v="50350"/>
    <n v="0"/>
    <x v="3"/>
  </r>
  <r>
    <s v="5009604273"/>
    <x v="3"/>
    <s v="5"/>
    <d v="2020-05-07T00:00:00"/>
    <x v="12"/>
    <x v="7"/>
    <s v="1020"/>
    <s v="S020"/>
    <s v="S"/>
    <n v="20871.18"/>
    <n v="10"/>
    <x v="0"/>
    <s v="CSMS764230"/>
    <x v="415"/>
    <x v="7"/>
    <n v="8280"/>
    <n v="0"/>
    <x v="3"/>
  </r>
  <r>
    <s v="5009604273"/>
    <x v="3"/>
    <s v="5"/>
    <d v="2020-05-07T00:00:00"/>
    <x v="12"/>
    <x v="65"/>
    <s v="1020"/>
    <s v="S020"/>
    <s v="S"/>
    <n v="20843.16"/>
    <n v="8"/>
    <x v="0"/>
    <s v="CSMS765106"/>
    <x v="415"/>
    <x v="65"/>
    <n v="8130"/>
    <n v="0"/>
    <x v="3"/>
  </r>
  <r>
    <s v="5009604273"/>
    <x v="3"/>
    <s v="5"/>
    <d v="2020-05-07T00:00:00"/>
    <x v="12"/>
    <x v="11"/>
    <s v="1020"/>
    <s v="S020"/>
    <s v="S"/>
    <n v="10224.4"/>
    <n v="3"/>
    <x v="0"/>
    <s v="CSMS764236"/>
    <x v="415"/>
    <x v="11"/>
    <n v="11525"/>
    <n v="0"/>
    <x v="3"/>
  </r>
  <r>
    <s v="5009604321"/>
    <x v="3"/>
    <s v="5"/>
    <d v="2020-05-07T00:00:00"/>
    <x v="12"/>
    <x v="2"/>
    <s v="1080"/>
    <s v="S080"/>
    <s v="S"/>
    <n v="39895.519999999997"/>
    <n v="17"/>
    <x v="0"/>
    <s v="CSMS764232"/>
    <x v="415"/>
    <x v="2"/>
    <n v="9490"/>
    <n v="0"/>
    <x v="3"/>
  </r>
  <r>
    <s v="5009604321"/>
    <x v="3"/>
    <s v="5"/>
    <d v="2020-05-07T00:00:00"/>
    <x v="12"/>
    <x v="7"/>
    <s v="1080"/>
    <s v="S080"/>
    <s v="S"/>
    <n v="20871.18"/>
    <n v="10"/>
    <x v="0"/>
    <s v="CSMS764230"/>
    <x v="415"/>
    <x v="7"/>
    <n v="8280"/>
    <n v="0"/>
    <x v="3"/>
  </r>
  <r>
    <s v="5009604321"/>
    <x v="3"/>
    <s v="5"/>
    <d v="2020-05-07T00:00:00"/>
    <x v="12"/>
    <x v="12"/>
    <s v="1080"/>
    <s v="S080"/>
    <s v="S"/>
    <n v="2643.11"/>
    <n v="1"/>
    <x v="0"/>
    <s v="CSMS764234"/>
    <x v="415"/>
    <x v="12"/>
    <n v="10385"/>
    <n v="0"/>
    <x v="3"/>
  </r>
  <r>
    <s v="5009604983"/>
    <x v="3"/>
    <s v="5"/>
    <d v="2020-05-08T00:00:00"/>
    <x v="12"/>
    <x v="6"/>
    <s v="1050"/>
    <s v="S050"/>
    <s v="S"/>
    <n v="8436.83"/>
    <n v="6"/>
    <x v="0"/>
    <s v="CSMS752112"/>
    <x v="416"/>
    <x v="6"/>
    <n v="1446"/>
    <n v="0"/>
    <x v="3"/>
  </r>
  <r>
    <s v="5009605003"/>
    <x v="3"/>
    <s v="5"/>
    <d v="2020-05-08T00:00:00"/>
    <x v="12"/>
    <x v="0"/>
    <s v="1010"/>
    <s v="S010"/>
    <s v="S"/>
    <n v="9592.2099999999991"/>
    <n v="1"/>
    <x v="0"/>
    <s v="CSMS761362"/>
    <x v="415"/>
    <x v="0"/>
    <n v="41000"/>
    <n v="0"/>
    <x v="3"/>
  </r>
  <r>
    <s v="5009605022"/>
    <x v="3"/>
    <s v="5"/>
    <d v="2020-05-08T00:00:00"/>
    <x v="12"/>
    <x v="28"/>
    <s v="1010"/>
    <s v="S010"/>
    <s v="S"/>
    <n v="11558.5"/>
    <n v="1"/>
    <x v="0"/>
    <s v="CSMS761356"/>
    <x v="415"/>
    <x v="28"/>
    <n v="44820"/>
    <n v="0"/>
    <x v="3"/>
  </r>
  <r>
    <s v="5009605022"/>
    <x v="3"/>
    <s v="5"/>
    <d v="2020-05-08T00:00:00"/>
    <x v="12"/>
    <x v="17"/>
    <s v="1010"/>
    <s v="S010"/>
    <s v="S"/>
    <n v="9747.66"/>
    <n v="1"/>
    <x v="0"/>
    <s v="CSMS761354"/>
    <x v="415"/>
    <x v="17"/>
    <n v="43365"/>
    <n v="0"/>
    <x v="3"/>
  </r>
  <r>
    <s v="5009605032"/>
    <x v="3"/>
    <s v="5"/>
    <d v="2020-05-08T00:00:00"/>
    <x v="12"/>
    <x v="26"/>
    <s v="1050"/>
    <s v="S050"/>
    <s v="S"/>
    <n v="9244.9500000000007"/>
    <n v="4"/>
    <x v="0"/>
    <s v="CSMS761108"/>
    <x v="415"/>
    <x v="26"/>
    <n v="9000"/>
    <n v="0"/>
    <x v="3"/>
  </r>
  <r>
    <s v="5009605070"/>
    <x v="3"/>
    <s v="5"/>
    <d v="2020-05-08T00:00:00"/>
    <x v="12"/>
    <x v="30"/>
    <s v="1030"/>
    <s v="S030"/>
    <s v="S"/>
    <n v="27142.23"/>
    <n v="1"/>
    <x v="0"/>
    <s v="CSMS761290"/>
    <x v="415"/>
    <x v="30"/>
    <n v="82358.8"/>
    <n v="0"/>
    <x v="3"/>
  </r>
  <r>
    <s v="5009605100"/>
    <x v="3"/>
    <s v="5"/>
    <d v="2020-05-08T00:00:00"/>
    <x v="12"/>
    <x v="40"/>
    <s v="1010"/>
    <s v="S010"/>
    <s v="S"/>
    <n v="10033.68"/>
    <n v="1"/>
    <x v="0"/>
    <s v="CSMS761306"/>
    <x v="415"/>
    <x v="40"/>
    <n v="17645"/>
    <n v="0"/>
    <x v="3"/>
  </r>
  <r>
    <s v="5009605100"/>
    <x v="3"/>
    <s v="5"/>
    <d v="2020-05-08T00:00:00"/>
    <x v="12"/>
    <x v="128"/>
    <s v="1010"/>
    <s v="S010"/>
    <s v="S"/>
    <n v="21681.46"/>
    <n v="1"/>
    <x v="0"/>
    <s v="CSMS761286"/>
    <x v="415"/>
    <x v="128"/>
    <n v="39525"/>
    <n v="0"/>
    <x v="3"/>
  </r>
  <r>
    <s v="5009605192"/>
    <x v="3"/>
    <s v="5"/>
    <d v="2020-05-08T00:00:00"/>
    <x v="12"/>
    <x v="9"/>
    <s v="1030"/>
    <s v="S030"/>
    <s v="S"/>
    <n v="14159.87"/>
    <n v="8"/>
    <x v="0"/>
    <s v="CSMS752368"/>
    <x v="416"/>
    <x v="9"/>
    <n v="1965"/>
    <n v="0"/>
    <x v="3"/>
  </r>
  <r>
    <s v="5009605192"/>
    <x v="3"/>
    <s v="5"/>
    <d v="2020-05-08T00:00:00"/>
    <x v="12"/>
    <x v="29"/>
    <s v="1030"/>
    <s v="S030"/>
    <s v="S"/>
    <n v="7969.19"/>
    <n v="4"/>
    <x v="0"/>
    <s v="CSMS751232"/>
    <x v="416"/>
    <x v="29"/>
    <n v="2800"/>
    <n v="0"/>
    <x v="3"/>
  </r>
  <r>
    <s v="5009605192"/>
    <x v="3"/>
    <s v="5"/>
    <d v="2020-05-08T00:00:00"/>
    <x v="12"/>
    <x v="36"/>
    <s v="1030"/>
    <s v="S030"/>
    <s v="S"/>
    <n v="3858.09"/>
    <n v="2"/>
    <x v="0"/>
    <s v="CSMS761520"/>
    <x v="415"/>
    <x v="36"/>
    <n v="3195"/>
    <n v="0"/>
    <x v="3"/>
  </r>
  <r>
    <s v="5009605275"/>
    <x v="3"/>
    <s v="5"/>
    <d v="2020-05-08T00:00:00"/>
    <x v="13"/>
    <x v="9"/>
    <s v="1030"/>
    <s v="S030"/>
    <s v="H"/>
    <n v="-14159.87"/>
    <n v="-8"/>
    <x v="0"/>
    <s v="CSMS752368"/>
    <x v="416"/>
    <x v="9"/>
    <n v="1965"/>
    <n v="0"/>
    <x v="3"/>
  </r>
  <r>
    <s v="5009605275"/>
    <x v="3"/>
    <s v="5"/>
    <d v="2020-05-08T00:00:00"/>
    <x v="13"/>
    <x v="29"/>
    <s v="1030"/>
    <s v="S030"/>
    <s v="H"/>
    <n v="-7969.19"/>
    <n v="-4"/>
    <x v="0"/>
    <s v="CSMS751232"/>
    <x v="416"/>
    <x v="29"/>
    <n v="2800"/>
    <n v="0"/>
    <x v="3"/>
  </r>
  <r>
    <s v="5009605275"/>
    <x v="3"/>
    <s v="5"/>
    <d v="2020-05-08T00:00:00"/>
    <x v="13"/>
    <x v="36"/>
    <s v="1030"/>
    <s v="S030"/>
    <s v="H"/>
    <n v="-3858.09"/>
    <n v="-2"/>
    <x v="0"/>
    <s v="CSMS761520"/>
    <x v="415"/>
    <x v="36"/>
    <n v="3195"/>
    <n v="0"/>
    <x v="3"/>
  </r>
  <r>
    <s v="5009605276"/>
    <x v="3"/>
    <s v="5"/>
    <d v="2020-05-08T00:00:00"/>
    <x v="12"/>
    <x v="29"/>
    <s v="1030"/>
    <s v="S030"/>
    <s v="S"/>
    <n v="8344.16"/>
    <n v="4"/>
    <x v="0"/>
    <s v="CSMS751232"/>
    <x v="416"/>
    <x v="29"/>
    <n v="2800"/>
    <n v="0"/>
    <x v="3"/>
  </r>
  <r>
    <s v="5009605277"/>
    <x v="3"/>
    <s v="5"/>
    <d v="2020-05-08T00:00:00"/>
    <x v="12"/>
    <x v="36"/>
    <s v="1030"/>
    <s v="S030"/>
    <s v="S"/>
    <n v="3858.09"/>
    <n v="2"/>
    <x v="0"/>
    <s v="CSMS761520"/>
    <x v="415"/>
    <x v="36"/>
    <n v="3195"/>
    <n v="0"/>
    <x v="3"/>
  </r>
  <r>
    <s v="5009605277"/>
    <x v="3"/>
    <s v="5"/>
    <d v="2020-05-08T00:00:00"/>
    <x v="12"/>
    <x v="9"/>
    <s v="1030"/>
    <s v="S030"/>
    <s v="S"/>
    <n v="14159.87"/>
    <n v="8"/>
    <x v="0"/>
    <s v="CSMS752368"/>
    <x v="416"/>
    <x v="9"/>
    <n v="1965"/>
    <n v="0"/>
    <x v="3"/>
  </r>
  <r>
    <s v="5009606277"/>
    <x v="3"/>
    <s v="5"/>
    <d v="2020-05-11T00:00:00"/>
    <x v="12"/>
    <x v="22"/>
    <s v="1010"/>
    <s v="S010"/>
    <s v="S"/>
    <n v="1085.04"/>
    <n v="1"/>
    <x v="0"/>
    <s v="CSMS752768"/>
    <x v="416"/>
    <x v="22"/>
    <n v="1334"/>
    <n v="0"/>
    <x v="3"/>
  </r>
  <r>
    <s v="5009606518"/>
    <x v="3"/>
    <s v="5"/>
    <d v="2020-05-11T00:00:00"/>
    <x v="12"/>
    <x v="0"/>
    <s v="1010"/>
    <s v="S010"/>
    <s v="S"/>
    <n v="10123.1"/>
    <n v="1"/>
    <x v="0"/>
    <s v="CSMS761362"/>
    <x v="415"/>
    <x v="0"/>
    <n v="41000"/>
    <n v="0"/>
    <x v="3"/>
  </r>
  <r>
    <s v="5009606518"/>
    <x v="3"/>
    <s v="5"/>
    <d v="2020-05-11T00:00:00"/>
    <x v="12"/>
    <x v="13"/>
    <s v="1010"/>
    <s v="S010"/>
    <s v="S"/>
    <n v="23837.32"/>
    <n v="2"/>
    <x v="0"/>
    <s v="CSMS761320"/>
    <x v="415"/>
    <x v="13"/>
    <n v="46100"/>
    <n v="0"/>
    <x v="3"/>
  </r>
  <r>
    <s v="5009606714"/>
    <x v="3"/>
    <s v="5"/>
    <d v="2020-05-11T00:00:00"/>
    <x v="12"/>
    <x v="15"/>
    <s v="1080"/>
    <s v="S080"/>
    <s v="S"/>
    <n v="39093.22"/>
    <n v="2"/>
    <x v="0"/>
    <s v="CSMS761336"/>
    <x v="415"/>
    <x v="15"/>
    <n v="53650"/>
    <n v="0"/>
    <x v="3"/>
  </r>
  <r>
    <s v="5009606734"/>
    <x v="3"/>
    <s v="5"/>
    <d v="2020-05-11T00:00:00"/>
    <x v="12"/>
    <x v="31"/>
    <s v="1050"/>
    <s v="S050"/>
    <s v="S"/>
    <n v="1493.42"/>
    <n v="1"/>
    <x v="0"/>
    <s v="CSMS755504"/>
    <x v="416"/>
    <x v="31"/>
    <n v="1911"/>
    <n v="0"/>
    <x v="3"/>
  </r>
  <r>
    <s v="5009606734"/>
    <x v="3"/>
    <s v="5"/>
    <d v="2020-05-11T00:00:00"/>
    <x v="12"/>
    <x v="157"/>
    <s v="1050"/>
    <s v="S050"/>
    <s v="S"/>
    <n v="2117.29"/>
    <n v="1"/>
    <x v="0"/>
    <s v="CSMS754176"/>
    <x v="416"/>
    <x v="157"/>
    <n v="0"/>
    <n v="0"/>
    <x v="3"/>
  </r>
  <r>
    <s v="5009606869"/>
    <x v="3"/>
    <s v="5"/>
    <d v="2020-05-11T00:00:00"/>
    <x v="12"/>
    <x v="30"/>
    <s v="1030"/>
    <s v="S030"/>
    <s v="S"/>
    <n v="27142.23"/>
    <n v="1"/>
    <x v="0"/>
    <s v="CSMS761290"/>
    <x v="415"/>
    <x v="30"/>
    <n v="82358.8"/>
    <n v="0"/>
    <x v="3"/>
  </r>
  <r>
    <s v="5009606886"/>
    <x v="3"/>
    <s v="5"/>
    <d v="2020-05-11T00:00:00"/>
    <x v="12"/>
    <x v="0"/>
    <s v="1010"/>
    <s v="S010"/>
    <s v="S"/>
    <n v="10123.1"/>
    <n v="1"/>
    <x v="0"/>
    <s v="CSMS761362"/>
    <x v="415"/>
    <x v="0"/>
    <n v="41000"/>
    <n v="0"/>
    <x v="3"/>
  </r>
  <r>
    <s v="5009606886"/>
    <x v="3"/>
    <s v="5"/>
    <d v="2020-05-11T00:00:00"/>
    <x v="12"/>
    <x v="13"/>
    <s v="1010"/>
    <s v="S010"/>
    <s v="S"/>
    <n v="11918.66"/>
    <n v="1"/>
    <x v="0"/>
    <s v="CSMS761320"/>
    <x v="415"/>
    <x v="13"/>
    <n v="46100"/>
    <n v="0"/>
    <x v="3"/>
  </r>
  <r>
    <s v="5009606886"/>
    <x v="3"/>
    <s v="5"/>
    <d v="2020-05-11T00:00:00"/>
    <x v="12"/>
    <x v="10"/>
    <s v="1010"/>
    <s v="S010"/>
    <s v="S"/>
    <n v="25045.41"/>
    <n v="3"/>
    <x v="0"/>
    <s v="CSMS761360"/>
    <x v="415"/>
    <x v="10"/>
    <n v="42200"/>
    <n v="0"/>
    <x v="3"/>
  </r>
  <r>
    <s v="5009607099"/>
    <x v="3"/>
    <s v="5"/>
    <d v="2020-05-12T00:00:00"/>
    <x v="12"/>
    <x v="40"/>
    <s v="1060"/>
    <s v="S060"/>
    <s v="S"/>
    <n v="13797.2"/>
    <n v="1"/>
    <x v="0"/>
    <s v="CSMS761306"/>
    <x v="415"/>
    <x v="40"/>
    <n v="17645"/>
    <n v="0"/>
    <x v="3"/>
  </r>
  <r>
    <s v="5009607609"/>
    <x v="3"/>
    <s v="5"/>
    <d v="2020-05-12T00:00:00"/>
    <x v="12"/>
    <x v="10"/>
    <s v="1010"/>
    <s v="S010"/>
    <s v="S"/>
    <n v="8348.4699999999993"/>
    <n v="1"/>
    <x v="0"/>
    <s v="CSMS761360"/>
    <x v="415"/>
    <x v="10"/>
    <n v="42200"/>
    <n v="0"/>
    <x v="3"/>
  </r>
  <r>
    <s v="5009607609"/>
    <x v="3"/>
    <s v="5"/>
    <d v="2020-05-12T00:00:00"/>
    <x v="12"/>
    <x v="40"/>
    <s v="1010"/>
    <s v="S010"/>
    <s v="S"/>
    <n v="10033.68"/>
    <n v="1"/>
    <x v="0"/>
    <s v="CSMS761306"/>
    <x v="415"/>
    <x v="40"/>
    <n v="17645"/>
    <n v="0"/>
    <x v="3"/>
  </r>
  <r>
    <s v="5009607609"/>
    <x v="3"/>
    <s v="5"/>
    <d v="2020-05-12T00:00:00"/>
    <x v="12"/>
    <x v="13"/>
    <s v="1010"/>
    <s v="S010"/>
    <s v="S"/>
    <n v="23280.91"/>
    <n v="2"/>
    <x v="0"/>
    <s v="CSMS761320"/>
    <x v="415"/>
    <x v="13"/>
    <n v="46100"/>
    <n v="0"/>
    <x v="3"/>
  </r>
  <r>
    <s v="5009607770"/>
    <x v="3"/>
    <s v="5"/>
    <d v="2020-05-12T00:00:00"/>
    <x v="12"/>
    <x v="19"/>
    <s v="1010"/>
    <s v="S010"/>
    <s v="S"/>
    <n v="18826.080000000002"/>
    <n v="13"/>
    <x v="0"/>
    <s v="CSMS751120"/>
    <x v="416"/>
    <x v="19"/>
    <n v="1745"/>
    <n v="0"/>
    <x v="3"/>
  </r>
  <r>
    <s v="5009607780"/>
    <x v="3"/>
    <s v="5"/>
    <d v="2020-05-12T00:00:00"/>
    <x v="12"/>
    <x v="27"/>
    <s v="1010"/>
    <s v="S010"/>
    <s v="S"/>
    <n v="35335.54"/>
    <n v="1"/>
    <x v="0"/>
    <s v="CSMS761302"/>
    <x v="415"/>
    <x v="27"/>
    <n v="95048.4"/>
    <n v="0"/>
    <x v="3"/>
  </r>
  <r>
    <s v="5009607814"/>
    <x v="3"/>
    <s v="5"/>
    <d v="2020-05-12T00:00:00"/>
    <x v="12"/>
    <x v="7"/>
    <s v="1010"/>
    <s v="S010"/>
    <s v="S"/>
    <n v="43787.45"/>
    <n v="26"/>
    <x v="0"/>
    <s v="CSMS764230"/>
    <x v="415"/>
    <x v="7"/>
    <n v="8280"/>
    <n v="0"/>
    <x v="3"/>
  </r>
  <r>
    <s v="5009608642"/>
    <x v="3"/>
    <s v="5"/>
    <d v="2020-05-13T00:00:00"/>
    <x v="12"/>
    <x v="7"/>
    <s v="1030"/>
    <s v="S030"/>
    <s v="S"/>
    <n v="53710.58"/>
    <n v="24"/>
    <x v="0"/>
    <s v="CSMS764230"/>
    <x v="415"/>
    <x v="7"/>
    <n v="8280"/>
    <n v="0"/>
    <x v="3"/>
  </r>
  <r>
    <s v="5009608654"/>
    <x v="3"/>
    <s v="5"/>
    <d v="2020-05-14T00:00:00"/>
    <x v="12"/>
    <x v="26"/>
    <s v="1060"/>
    <s v="S060"/>
    <s v="S"/>
    <n v="20188.09"/>
    <n v="9"/>
    <x v="0"/>
    <s v="CSMS761108"/>
    <x v="415"/>
    <x v="26"/>
    <n v="9000"/>
    <n v="0"/>
    <x v="3"/>
  </r>
  <r>
    <s v="5009608654"/>
    <x v="3"/>
    <s v="5"/>
    <d v="2020-05-14T00:00:00"/>
    <x v="12"/>
    <x v="62"/>
    <s v="1060"/>
    <s v="S060"/>
    <s v="S"/>
    <n v="5669.6"/>
    <n v="2"/>
    <x v="0"/>
    <s v="CSMS750350"/>
    <x v="415"/>
    <x v="62"/>
    <n v="0"/>
    <n v="0"/>
    <x v="3"/>
  </r>
  <r>
    <s v="5009609018"/>
    <x v="3"/>
    <s v="5"/>
    <d v="2020-05-14T00:00:00"/>
    <x v="12"/>
    <x v="70"/>
    <s v="1050"/>
    <s v="S050"/>
    <s v="S"/>
    <n v="4336.74"/>
    <n v="1"/>
    <x v="0"/>
    <s v="CSMS761110"/>
    <x v="415"/>
    <x v="70"/>
    <n v="6419"/>
    <n v="0"/>
    <x v="3"/>
  </r>
  <r>
    <s v="5009609019"/>
    <x v="3"/>
    <s v="5"/>
    <d v="2020-05-14T00:00:00"/>
    <x v="13"/>
    <x v="70"/>
    <s v="1050"/>
    <s v="S050"/>
    <s v="H"/>
    <n v="-4336.74"/>
    <n v="-1"/>
    <x v="0"/>
    <s v="CSMS761110"/>
    <x v="415"/>
    <x v="70"/>
    <n v="6419"/>
    <n v="0"/>
    <x v="3"/>
  </r>
  <r>
    <s v="5009609068"/>
    <x v="3"/>
    <s v="5"/>
    <d v="2020-05-14T00:00:00"/>
    <x v="12"/>
    <x v="70"/>
    <s v="1050"/>
    <s v="S050"/>
    <s v="S"/>
    <n v="4336.74"/>
    <n v="1"/>
    <x v="0"/>
    <s v="CSMS761110"/>
    <x v="415"/>
    <x v="70"/>
    <n v="6419"/>
    <n v="0"/>
    <x v="3"/>
  </r>
  <r>
    <s v="5009609068"/>
    <x v="3"/>
    <s v="5"/>
    <d v="2020-05-14T00:00:00"/>
    <x v="12"/>
    <x v="6"/>
    <s v="1050"/>
    <s v="S050"/>
    <s v="S"/>
    <n v="4465.12"/>
    <n v="3"/>
    <x v="0"/>
    <s v="CSMS752112"/>
    <x v="416"/>
    <x v="6"/>
    <n v="1446"/>
    <n v="0"/>
    <x v="3"/>
  </r>
  <r>
    <s v="5009609068"/>
    <x v="3"/>
    <s v="5"/>
    <d v="2020-05-14T00:00:00"/>
    <x v="12"/>
    <x v="5"/>
    <s v="1050"/>
    <s v="S050"/>
    <s v="S"/>
    <n v="15131.35"/>
    <n v="13"/>
    <x v="0"/>
    <s v="CSMS750832"/>
    <x v="416"/>
    <x v="5"/>
    <n v="1297"/>
    <n v="0"/>
    <x v="3"/>
  </r>
  <r>
    <s v="5009609116"/>
    <x v="3"/>
    <s v="5"/>
    <d v="2020-05-14T00:00:00"/>
    <x v="12"/>
    <x v="5"/>
    <s v="1050"/>
    <s v="S050"/>
    <s v="S"/>
    <n v="15107.87"/>
    <n v="13"/>
    <x v="0"/>
    <s v="CSMS750832"/>
    <x v="416"/>
    <x v="5"/>
    <n v="1297"/>
    <n v="0"/>
    <x v="3"/>
  </r>
  <r>
    <s v="5009609229"/>
    <x v="3"/>
    <s v="5"/>
    <d v="2020-05-14T00:00:00"/>
    <x v="12"/>
    <x v="77"/>
    <s v="1050"/>
    <s v="S050"/>
    <s v="S"/>
    <n v="4167.7700000000004"/>
    <n v="1"/>
    <x v="0"/>
    <s v="CSMS761536"/>
    <x v="415"/>
    <x v="77"/>
    <n v="0"/>
    <n v="0"/>
    <x v="3"/>
  </r>
  <r>
    <s v="5009609302"/>
    <x v="3"/>
    <s v="5"/>
    <d v="2020-05-14T00:00:00"/>
    <x v="12"/>
    <x v="63"/>
    <s v="1050"/>
    <s v="S050"/>
    <s v="S"/>
    <n v="2660.35"/>
    <n v="1"/>
    <x v="0"/>
    <s v="CSMS752424"/>
    <x v="416"/>
    <x v="63"/>
    <n v="3113"/>
    <n v="0"/>
    <x v="3"/>
  </r>
  <r>
    <s v="5009609350"/>
    <x v="3"/>
    <s v="5"/>
    <d v="2020-05-14T00:00:00"/>
    <x v="13"/>
    <x v="5"/>
    <s v="1050"/>
    <s v="S050"/>
    <s v="H"/>
    <n v="-15131.35"/>
    <n v="-13"/>
    <x v="0"/>
    <s v="CSMS750832"/>
    <x v="416"/>
    <x v="5"/>
    <n v="1297"/>
    <n v="0"/>
    <x v="3"/>
  </r>
  <r>
    <s v="5009609361"/>
    <x v="3"/>
    <s v="5"/>
    <d v="2020-05-14T00:00:00"/>
    <x v="12"/>
    <x v="37"/>
    <s v="1030"/>
    <s v="S030"/>
    <s v="S"/>
    <n v="9490.6200000000008"/>
    <n v="4"/>
    <x v="0"/>
    <s v="CSMS761522"/>
    <x v="415"/>
    <x v="37"/>
    <n v="3529"/>
    <n v="0"/>
    <x v="3"/>
  </r>
  <r>
    <s v="5009610925"/>
    <x v="3"/>
    <s v="5"/>
    <d v="2020-05-18T00:00:00"/>
    <x v="12"/>
    <x v="11"/>
    <s v="1010"/>
    <s v="S010"/>
    <s v="S"/>
    <n v="16265.94"/>
    <n v="6"/>
    <x v="0"/>
    <s v="CSMS764236"/>
    <x v="415"/>
    <x v="11"/>
    <n v="11525"/>
    <n v="0"/>
    <x v="3"/>
  </r>
  <r>
    <s v="5009610977"/>
    <x v="3"/>
    <s v="5"/>
    <d v="2020-05-18T00:00:00"/>
    <x v="12"/>
    <x v="62"/>
    <s v="1060"/>
    <s v="S060"/>
    <s v="S"/>
    <n v="5875.81"/>
    <n v="2"/>
    <x v="0"/>
    <s v="CSMS750350"/>
    <x v="415"/>
    <x v="62"/>
    <n v="0"/>
    <n v="0"/>
    <x v="3"/>
  </r>
  <r>
    <s v="5009611063"/>
    <x v="3"/>
    <s v="5"/>
    <d v="2020-05-18T00:00:00"/>
    <x v="12"/>
    <x v="37"/>
    <s v="1060"/>
    <s v="S060"/>
    <s v="S"/>
    <n v="4557.33"/>
    <n v="2"/>
    <x v="0"/>
    <s v="CSMS761522"/>
    <x v="415"/>
    <x v="37"/>
    <n v="3529"/>
    <n v="0"/>
    <x v="3"/>
  </r>
  <r>
    <s v="5009611063"/>
    <x v="3"/>
    <s v="5"/>
    <d v="2020-05-18T00:00:00"/>
    <x v="12"/>
    <x v="2"/>
    <s v="1060"/>
    <s v="S060"/>
    <s v="S"/>
    <n v="12067.71"/>
    <n v="6"/>
    <x v="0"/>
    <s v="CSMS764232"/>
    <x v="415"/>
    <x v="2"/>
    <n v="9490"/>
    <n v="0"/>
    <x v="3"/>
  </r>
  <r>
    <s v="5009611355"/>
    <x v="3"/>
    <s v="5"/>
    <d v="2020-05-18T00:00:00"/>
    <x v="12"/>
    <x v="13"/>
    <s v="1010"/>
    <s v="S010"/>
    <s v="S"/>
    <n v="22947.040000000001"/>
    <n v="2"/>
    <x v="0"/>
    <s v="CSMS761320"/>
    <x v="415"/>
    <x v="13"/>
    <n v="46100"/>
    <n v="0"/>
    <x v="3"/>
  </r>
  <r>
    <s v="5009611355"/>
    <x v="3"/>
    <s v="5"/>
    <d v="2020-05-18T00:00:00"/>
    <x v="12"/>
    <x v="0"/>
    <s v="1010"/>
    <s v="S010"/>
    <s v="S"/>
    <n v="10123.09"/>
    <n v="1"/>
    <x v="0"/>
    <s v="CSMS761362"/>
    <x v="415"/>
    <x v="0"/>
    <n v="41000"/>
    <n v="0"/>
    <x v="3"/>
  </r>
  <r>
    <s v="5009611371"/>
    <x v="3"/>
    <s v="5"/>
    <d v="2020-05-18T00:00:00"/>
    <x v="12"/>
    <x v="12"/>
    <s v="1080"/>
    <s v="S080"/>
    <s v="S"/>
    <n v="2643.11"/>
    <n v="1"/>
    <x v="0"/>
    <s v="CSMS764234"/>
    <x v="415"/>
    <x v="12"/>
    <n v="10385"/>
    <n v="0"/>
    <x v="3"/>
  </r>
  <r>
    <s v="5009611371"/>
    <x v="3"/>
    <s v="5"/>
    <d v="2020-05-18T00:00:00"/>
    <x v="12"/>
    <x v="2"/>
    <s v="1080"/>
    <s v="S080"/>
    <s v="S"/>
    <n v="2346.8000000000002"/>
    <n v="1"/>
    <x v="0"/>
    <s v="CSMS764232"/>
    <x v="415"/>
    <x v="2"/>
    <n v="9490"/>
    <n v="0"/>
    <x v="3"/>
  </r>
  <r>
    <s v="5009611652"/>
    <x v="3"/>
    <s v="5"/>
    <d v="2020-05-18T00:00:00"/>
    <x v="12"/>
    <x v="10"/>
    <s v="1010"/>
    <s v="S010"/>
    <s v="S"/>
    <n v="8348.4699999999993"/>
    <n v="1"/>
    <x v="0"/>
    <s v="CSMS761360"/>
    <x v="415"/>
    <x v="10"/>
    <n v="42200"/>
    <n v="0"/>
    <x v="3"/>
  </r>
  <r>
    <s v="5009611652"/>
    <x v="3"/>
    <s v="5"/>
    <d v="2020-05-18T00:00:00"/>
    <x v="12"/>
    <x v="13"/>
    <s v="1010"/>
    <s v="S010"/>
    <s v="S"/>
    <n v="34420.57"/>
    <n v="3"/>
    <x v="0"/>
    <s v="CSMS761320"/>
    <x v="415"/>
    <x v="13"/>
    <n v="46100"/>
    <n v="0"/>
    <x v="3"/>
  </r>
  <r>
    <s v="5009611652"/>
    <x v="3"/>
    <s v="5"/>
    <d v="2020-05-18T00:00:00"/>
    <x v="12"/>
    <x v="17"/>
    <s v="1010"/>
    <s v="S010"/>
    <s v="S"/>
    <n v="27641.11"/>
    <n v="3"/>
    <x v="0"/>
    <s v="CSMS761354"/>
    <x v="415"/>
    <x v="17"/>
    <n v="43365"/>
    <n v="0"/>
    <x v="3"/>
  </r>
  <r>
    <s v="5009611676"/>
    <x v="3"/>
    <s v="5"/>
    <d v="2020-05-18T00:00:00"/>
    <x v="12"/>
    <x v="51"/>
    <s v="1010"/>
    <s v="S010"/>
    <s v="S"/>
    <n v="26966.59"/>
    <n v="1"/>
    <x v="0"/>
    <s v="CSMS761332"/>
    <x v="415"/>
    <x v="51"/>
    <n v="27818"/>
    <n v="0"/>
    <x v="3"/>
  </r>
  <r>
    <s v="5009611677"/>
    <x v="3"/>
    <s v="5"/>
    <d v="2020-05-18T00:00:00"/>
    <x v="12"/>
    <x v="26"/>
    <s v="1010"/>
    <s v="S010"/>
    <s v="S"/>
    <n v="22099.53"/>
    <n v="10"/>
    <x v="0"/>
    <s v="CSMS761108"/>
    <x v="415"/>
    <x v="26"/>
    <n v="9000"/>
    <n v="0"/>
    <x v="3"/>
  </r>
  <r>
    <s v="5009611720"/>
    <x v="3"/>
    <s v="5"/>
    <d v="2020-05-18T00:00:00"/>
    <x v="12"/>
    <x v="7"/>
    <s v="1010"/>
    <s v="S010"/>
    <s v="S"/>
    <n v="43787.45"/>
    <n v="26"/>
    <x v="0"/>
    <s v="CSMS764230"/>
    <x v="415"/>
    <x v="7"/>
    <n v="8280"/>
    <n v="0"/>
    <x v="3"/>
  </r>
  <r>
    <s v="5009611825"/>
    <x v="3"/>
    <s v="5"/>
    <d v="2020-05-18T00:00:00"/>
    <x v="12"/>
    <x v="2"/>
    <s v="1060"/>
    <s v="S060"/>
    <s v="S"/>
    <n v="12067.71"/>
    <n v="6"/>
    <x v="0"/>
    <s v="CSMS764232"/>
    <x v="415"/>
    <x v="2"/>
    <n v="9490"/>
    <n v="0"/>
    <x v="3"/>
  </r>
  <r>
    <s v="5009611825"/>
    <x v="3"/>
    <s v="5"/>
    <d v="2020-05-18T00:00:00"/>
    <x v="12"/>
    <x v="36"/>
    <s v="1060"/>
    <s v="S060"/>
    <s v="S"/>
    <n v="5553.23"/>
    <n v="3"/>
    <x v="0"/>
    <s v="CSMS761520"/>
    <x v="415"/>
    <x v="36"/>
    <n v="3195"/>
    <n v="0"/>
    <x v="3"/>
  </r>
  <r>
    <s v="5009611825"/>
    <x v="3"/>
    <s v="5"/>
    <d v="2020-05-18T00:00:00"/>
    <x v="12"/>
    <x v="11"/>
    <s v="1060"/>
    <s v="S060"/>
    <s v="S"/>
    <n v="5447.14"/>
    <n v="2"/>
    <x v="0"/>
    <s v="CSMS764236"/>
    <x v="415"/>
    <x v="11"/>
    <n v="11525"/>
    <n v="0"/>
    <x v="3"/>
  </r>
  <r>
    <s v="5009611827"/>
    <x v="3"/>
    <s v="5"/>
    <d v="2020-05-18T00:00:00"/>
    <x v="14"/>
    <x v="2"/>
    <s v="1060"/>
    <s v=""/>
    <s v="S"/>
    <n v="0"/>
    <n v="-1"/>
    <x v="0"/>
    <s v="CSMS764232"/>
    <x v="415"/>
    <x v="2"/>
    <n v="9490"/>
    <n v="0"/>
    <x v="3"/>
  </r>
  <r>
    <s v="5009611828"/>
    <x v="3"/>
    <s v="5"/>
    <d v="2020-05-18T00:00:00"/>
    <x v="12"/>
    <x v="7"/>
    <s v="1030"/>
    <s v="S030"/>
    <s v="S"/>
    <n v="10435.59"/>
    <n v="5"/>
    <x v="0"/>
    <s v="CSMS764230"/>
    <x v="415"/>
    <x v="7"/>
    <n v="8280"/>
    <n v="0"/>
    <x v="3"/>
  </r>
  <r>
    <s v="5009611829"/>
    <x v="3"/>
    <s v="5"/>
    <d v="2020-05-18T00:00:00"/>
    <x v="12"/>
    <x v="14"/>
    <s v="1030"/>
    <s v="S030"/>
    <s v="S"/>
    <n v="44401.62"/>
    <n v="3"/>
    <x v="0"/>
    <s v="CSMS761328"/>
    <x v="415"/>
    <x v="14"/>
    <n v="50350"/>
    <n v="0"/>
    <x v="3"/>
  </r>
  <r>
    <s v="5009612493"/>
    <x v="3"/>
    <s v="5"/>
    <d v="2020-05-19T00:00:00"/>
    <x v="14"/>
    <x v="2"/>
    <s v="1030"/>
    <s v=""/>
    <s v="S"/>
    <n v="0"/>
    <n v="-14"/>
    <x v="0"/>
    <s v="CSMS764232"/>
    <x v="415"/>
    <x v="2"/>
    <n v="9490"/>
    <n v="0"/>
    <x v="3"/>
  </r>
  <r>
    <s v="5009612494"/>
    <x v="3"/>
    <s v="5"/>
    <d v="2020-05-19T00:00:00"/>
    <x v="17"/>
    <x v="2"/>
    <s v="1030"/>
    <s v=""/>
    <s v="H"/>
    <n v="0"/>
    <n v="14"/>
    <x v="0"/>
    <s v="CSMS764232"/>
    <x v="415"/>
    <x v="2"/>
    <n v="9490"/>
    <n v="0"/>
    <x v="3"/>
  </r>
  <r>
    <s v="5009612495"/>
    <x v="3"/>
    <s v="5"/>
    <d v="2020-05-19T00:00:00"/>
    <x v="12"/>
    <x v="2"/>
    <s v="1030"/>
    <s v="S030"/>
    <s v="S"/>
    <n v="29325.24"/>
    <n v="14"/>
    <x v="0"/>
    <s v="CSMS764232"/>
    <x v="415"/>
    <x v="2"/>
    <n v="9490"/>
    <n v="0"/>
    <x v="3"/>
  </r>
  <r>
    <s v="5009613238"/>
    <x v="3"/>
    <s v="5"/>
    <d v="2020-05-20T00:00:00"/>
    <x v="12"/>
    <x v="30"/>
    <s v="1030"/>
    <s v="S030"/>
    <s v="S"/>
    <n v="28992.32"/>
    <n v="1"/>
    <x v="0"/>
    <s v="CSMS761290"/>
    <x v="415"/>
    <x v="30"/>
    <n v="82358.8"/>
    <n v="0"/>
    <x v="3"/>
  </r>
  <r>
    <s v="5009613447"/>
    <x v="3"/>
    <s v="5"/>
    <d v="2020-05-20T00:00:00"/>
    <x v="12"/>
    <x v="13"/>
    <s v="1010"/>
    <s v="S010"/>
    <s v="S"/>
    <n v="83155.42"/>
    <n v="7"/>
    <x v="0"/>
    <s v="CSMS761320"/>
    <x v="415"/>
    <x v="13"/>
    <n v="46100"/>
    <n v="0"/>
    <x v="3"/>
  </r>
  <r>
    <s v="5009615516"/>
    <x v="3"/>
    <s v="5"/>
    <d v="2020-05-18T00:00:00"/>
    <x v="12"/>
    <x v="5"/>
    <s v="1020"/>
    <s v="S024"/>
    <s v="S"/>
    <n v="81006.45"/>
    <n v="84"/>
    <x v="0"/>
    <s v="CSMS750832"/>
    <x v="416"/>
    <x v="5"/>
    <n v="1297"/>
    <n v="0"/>
    <x v="3"/>
  </r>
  <r>
    <s v="5009616110"/>
    <x v="3"/>
    <s v="5"/>
    <d v="2020-05-22T00:00:00"/>
    <x v="12"/>
    <x v="28"/>
    <s v="1010"/>
    <s v="S010"/>
    <s v="S"/>
    <n v="55115.86"/>
    <n v="5"/>
    <x v="0"/>
    <s v="CSMS761356"/>
    <x v="415"/>
    <x v="28"/>
    <n v="44820"/>
    <n v="0"/>
    <x v="3"/>
  </r>
  <r>
    <s v="5009616110"/>
    <x v="3"/>
    <s v="5"/>
    <d v="2020-05-22T00:00:00"/>
    <x v="12"/>
    <x v="17"/>
    <s v="1010"/>
    <s v="S010"/>
    <s v="S"/>
    <n v="10375.49"/>
    <n v="1"/>
    <x v="0"/>
    <s v="CSMS761354"/>
    <x v="415"/>
    <x v="17"/>
    <n v="43365"/>
    <n v="0"/>
    <x v="3"/>
  </r>
  <r>
    <s v="5009616110"/>
    <x v="3"/>
    <s v="5"/>
    <d v="2020-05-22T00:00:00"/>
    <x v="12"/>
    <x v="10"/>
    <s v="1010"/>
    <s v="S010"/>
    <s v="S"/>
    <n v="9500.93"/>
    <n v="1"/>
    <x v="0"/>
    <s v="CSMS761360"/>
    <x v="415"/>
    <x v="10"/>
    <n v="42200"/>
    <n v="0"/>
    <x v="3"/>
  </r>
  <r>
    <s v="5009617061"/>
    <x v="3"/>
    <s v="5"/>
    <d v="2020-05-26T00:00:00"/>
    <x v="12"/>
    <x v="29"/>
    <s v="1060"/>
    <s v="S060"/>
    <s v="S"/>
    <n v="8006.17"/>
    <n v="4"/>
    <x v="0"/>
    <s v="CSMS751232"/>
    <x v="416"/>
    <x v="29"/>
    <n v="2800"/>
    <n v="0"/>
    <x v="3"/>
  </r>
  <r>
    <s v="5009617063"/>
    <x v="3"/>
    <s v="5"/>
    <d v="2020-05-26T00:00:00"/>
    <x v="12"/>
    <x v="19"/>
    <s v="1050"/>
    <s v="S050"/>
    <s v="S"/>
    <n v="4755.42"/>
    <n v="3"/>
    <x v="0"/>
    <s v="CSMS751120"/>
    <x v="416"/>
    <x v="19"/>
    <n v="1745"/>
    <n v="0"/>
    <x v="3"/>
  </r>
  <r>
    <s v="5009617063"/>
    <x v="3"/>
    <s v="5"/>
    <d v="2020-05-26T00:00:00"/>
    <x v="12"/>
    <x v="11"/>
    <s v="1050"/>
    <s v="S050"/>
    <s v="S"/>
    <n v="5559.49"/>
    <n v="2"/>
    <x v="0"/>
    <s v="CSMS764236"/>
    <x v="415"/>
    <x v="11"/>
    <n v="11525"/>
    <n v="0"/>
    <x v="3"/>
  </r>
  <r>
    <s v="5009617064"/>
    <x v="3"/>
    <s v="5"/>
    <d v="2020-05-26T00:00:00"/>
    <x v="12"/>
    <x v="42"/>
    <s v="1050"/>
    <s v="S050"/>
    <s v="S"/>
    <n v="2142.0700000000002"/>
    <n v="1"/>
    <x v="0"/>
    <s v="CSMS755616"/>
    <x v="416"/>
    <x v="42"/>
    <n v="2857"/>
    <n v="0"/>
    <x v="3"/>
  </r>
  <r>
    <s v="5009617205"/>
    <x v="3"/>
    <s v="5"/>
    <d v="2020-05-26T00:00:00"/>
    <x v="12"/>
    <x v="5"/>
    <s v="1060"/>
    <s v="S060"/>
    <s v="S"/>
    <n v="7418.38"/>
    <n v="7"/>
    <x v="0"/>
    <s v="CSMS750832"/>
    <x v="416"/>
    <x v="5"/>
    <n v="1297"/>
    <n v="0"/>
    <x v="3"/>
  </r>
  <r>
    <s v="5009617206"/>
    <x v="3"/>
    <s v="5"/>
    <d v="2020-05-26T00:00:00"/>
    <x v="12"/>
    <x v="11"/>
    <s v="1060"/>
    <s v="S060"/>
    <s v="S"/>
    <n v="5447.14"/>
    <n v="2"/>
    <x v="0"/>
    <s v="CSMS764236"/>
    <x v="415"/>
    <x v="11"/>
    <n v="11525"/>
    <n v="0"/>
    <x v="3"/>
  </r>
  <r>
    <s v="5009617206"/>
    <x v="3"/>
    <s v="5"/>
    <d v="2020-05-26T00:00:00"/>
    <x v="12"/>
    <x v="2"/>
    <s v="1060"/>
    <s v="S060"/>
    <s v="S"/>
    <n v="4132.75"/>
    <n v="2"/>
    <x v="0"/>
    <s v="CSMS764232"/>
    <x v="415"/>
    <x v="2"/>
    <n v="9490"/>
    <n v="0"/>
    <x v="3"/>
  </r>
  <r>
    <s v="5009617301"/>
    <x v="3"/>
    <s v="5"/>
    <d v="2020-05-26T00:00:00"/>
    <x v="12"/>
    <x v="41"/>
    <s v="1050"/>
    <s v="S050"/>
    <s v="S"/>
    <n v="82936.009999999995"/>
    <n v="3"/>
    <x v="0"/>
    <s v="CSMS761282"/>
    <x v="415"/>
    <x v="41"/>
    <n v="59300"/>
    <n v="0"/>
    <x v="3"/>
  </r>
  <r>
    <s v="5009617312"/>
    <x v="3"/>
    <s v="5"/>
    <d v="2020-05-26T00:00:00"/>
    <x v="12"/>
    <x v="41"/>
    <s v="1050"/>
    <s v="S050"/>
    <s v="S"/>
    <n v="55290.67"/>
    <n v="2"/>
    <x v="0"/>
    <s v="CSMS761282"/>
    <x v="415"/>
    <x v="41"/>
    <n v="59300"/>
    <n v="0"/>
    <x v="3"/>
  </r>
  <r>
    <s v="5009617325"/>
    <x v="3"/>
    <s v="5"/>
    <d v="2020-05-26T00:00:00"/>
    <x v="12"/>
    <x v="44"/>
    <s v="1020"/>
    <s v="S020"/>
    <s v="S"/>
    <n v="2620.48"/>
    <n v="1"/>
    <x v="0"/>
    <s v="CSMS752672"/>
    <x v="416"/>
    <x v="44"/>
    <n v="3096"/>
    <n v="0"/>
    <x v="3"/>
  </r>
  <r>
    <s v="5009617435"/>
    <x v="3"/>
    <s v="5"/>
    <d v="2020-05-26T00:00:00"/>
    <x v="12"/>
    <x v="29"/>
    <s v="1030"/>
    <s v="S030"/>
    <s v="S"/>
    <n v="8082.4"/>
    <n v="4"/>
    <x v="0"/>
    <s v="CSMS751232"/>
    <x v="416"/>
    <x v="29"/>
    <n v="2800"/>
    <n v="0"/>
    <x v="3"/>
  </r>
  <r>
    <s v="5009617436"/>
    <x v="3"/>
    <s v="5"/>
    <d v="2020-05-26T00:00:00"/>
    <x v="12"/>
    <x v="36"/>
    <s v="1030"/>
    <s v="S030"/>
    <s v="S"/>
    <n v="7533.86"/>
    <n v="4"/>
    <x v="0"/>
    <s v="CSMS761520"/>
    <x v="415"/>
    <x v="36"/>
    <n v="3195"/>
    <n v="0"/>
    <x v="3"/>
  </r>
  <r>
    <s v="5009617437"/>
    <x v="3"/>
    <s v="5"/>
    <d v="2020-05-26T00:00:00"/>
    <x v="12"/>
    <x v="2"/>
    <s v="1030"/>
    <s v="S030"/>
    <s v="S"/>
    <n v="12631.48"/>
    <n v="6"/>
    <x v="0"/>
    <s v="CSMS764232"/>
    <x v="415"/>
    <x v="2"/>
    <n v="9490"/>
    <n v="0"/>
    <x v="3"/>
  </r>
  <r>
    <s v="5009617631"/>
    <x v="3"/>
    <s v="5"/>
    <d v="2020-05-26T00:00:00"/>
    <x v="12"/>
    <x v="41"/>
    <s v="1080"/>
    <s v="S080"/>
    <s v="S"/>
    <n v="28958.02"/>
    <n v="1"/>
    <x v="0"/>
    <s v="CSMS761282"/>
    <x v="415"/>
    <x v="41"/>
    <n v="59300"/>
    <n v="0"/>
    <x v="3"/>
  </r>
  <r>
    <s v="5009617631"/>
    <x v="3"/>
    <s v="5"/>
    <d v="2020-05-26T00:00:00"/>
    <x v="12"/>
    <x v="35"/>
    <s v="1080"/>
    <s v="S080"/>
    <s v="S"/>
    <n v="23391.9"/>
    <n v="1"/>
    <x v="0"/>
    <s v="CSMS761334"/>
    <x v="415"/>
    <x v="35"/>
    <n v="57200"/>
    <n v="0"/>
    <x v="3"/>
  </r>
  <r>
    <s v="5009617741"/>
    <x v="3"/>
    <s v="5"/>
    <d v="2020-05-26T00:00:00"/>
    <x v="12"/>
    <x v="41"/>
    <s v="1010"/>
    <s v="S010"/>
    <s v="S"/>
    <n v="26901.94"/>
    <n v="1"/>
    <x v="0"/>
    <s v="CSMS761282"/>
    <x v="415"/>
    <x v="41"/>
    <n v="59300"/>
    <n v="0"/>
    <x v="3"/>
  </r>
  <r>
    <s v="5009617755"/>
    <x v="3"/>
    <s v="5"/>
    <d v="2020-05-26T00:00:00"/>
    <x v="12"/>
    <x v="26"/>
    <s v="1010"/>
    <s v="S010"/>
    <s v="S"/>
    <n v="27761.97"/>
    <n v="12"/>
    <x v="0"/>
    <s v="CSMS761108"/>
    <x v="415"/>
    <x v="26"/>
    <n v="9000"/>
    <n v="0"/>
    <x v="3"/>
  </r>
  <r>
    <s v="5009617755"/>
    <x v="3"/>
    <s v="5"/>
    <d v="2020-05-26T00:00:00"/>
    <x v="12"/>
    <x v="37"/>
    <s v="1010"/>
    <s v="S010"/>
    <s v="S"/>
    <n v="9136.4"/>
    <n v="4"/>
    <x v="0"/>
    <s v="CSMS761522"/>
    <x v="415"/>
    <x v="37"/>
    <n v="3529"/>
    <n v="0"/>
    <x v="3"/>
  </r>
  <r>
    <s v="5009617835"/>
    <x v="3"/>
    <s v="5"/>
    <d v="2020-05-26T00:00:00"/>
    <x v="12"/>
    <x v="5"/>
    <s v="1017"/>
    <s v="S017"/>
    <s v="S"/>
    <n v="23511.05"/>
    <n v="20"/>
    <x v="0"/>
    <s v="CSMS750832"/>
    <x v="416"/>
    <x v="5"/>
    <n v="1297"/>
    <n v="0"/>
    <x v="3"/>
  </r>
  <r>
    <s v="5009617856"/>
    <x v="3"/>
    <s v="5"/>
    <d v="2020-05-26T00:00:00"/>
    <x v="12"/>
    <x v="26"/>
    <s v="1010"/>
    <s v="S010"/>
    <s v="S"/>
    <n v="9253.99"/>
    <n v="4"/>
    <x v="0"/>
    <s v="CSMS761108"/>
    <x v="415"/>
    <x v="26"/>
    <n v="9000"/>
    <n v="0"/>
    <x v="3"/>
  </r>
  <r>
    <s v="5009617856"/>
    <x v="3"/>
    <s v="5"/>
    <d v="2020-05-26T00:00:00"/>
    <x v="12"/>
    <x v="11"/>
    <s v="1010"/>
    <s v="S010"/>
    <s v="S"/>
    <n v="8304.92"/>
    <n v="3"/>
    <x v="0"/>
    <s v="CSMS764236"/>
    <x v="415"/>
    <x v="11"/>
    <n v="11525"/>
    <n v="0"/>
    <x v="3"/>
  </r>
  <r>
    <s v="5009617856"/>
    <x v="3"/>
    <s v="5"/>
    <d v="2020-05-26T00:00:00"/>
    <x v="12"/>
    <x v="12"/>
    <s v="1010"/>
    <s v="S010"/>
    <s v="S"/>
    <n v="14279.44"/>
    <n v="6"/>
    <x v="0"/>
    <s v="CSMS764234"/>
    <x v="415"/>
    <x v="12"/>
    <n v="10385"/>
    <n v="0"/>
    <x v="3"/>
  </r>
  <r>
    <s v="5009617856"/>
    <x v="3"/>
    <s v="5"/>
    <d v="2020-05-26T00:00:00"/>
    <x v="12"/>
    <x v="2"/>
    <s v="1010"/>
    <s v="S010"/>
    <s v="S"/>
    <n v="30029.93"/>
    <n v="15"/>
    <x v="0"/>
    <s v="CSMS764232"/>
    <x v="415"/>
    <x v="2"/>
    <n v="9490"/>
    <n v="0"/>
    <x v="3"/>
  </r>
  <r>
    <s v="5009617922"/>
    <x v="3"/>
    <s v="5"/>
    <d v="2020-05-26T00:00:00"/>
    <x v="12"/>
    <x v="2"/>
    <s v="1010"/>
    <s v="S010"/>
    <s v="S"/>
    <n v="48682.77"/>
    <n v="24"/>
    <x v="0"/>
    <s v="CSMS764232"/>
    <x v="415"/>
    <x v="2"/>
    <n v="9490"/>
    <n v="0"/>
    <x v="3"/>
  </r>
  <r>
    <s v="5009618695"/>
    <x v="3"/>
    <s v="5"/>
    <d v="2020-05-27T00:00:00"/>
    <x v="12"/>
    <x v="40"/>
    <s v="1020"/>
    <s v="S020"/>
    <s v="S"/>
    <n v="11843.56"/>
    <n v="1"/>
    <x v="0"/>
    <s v="CSMS761306"/>
    <x v="415"/>
    <x v="40"/>
    <n v="17645"/>
    <n v="0"/>
    <x v="3"/>
  </r>
  <r>
    <s v="5009619231"/>
    <x v="3"/>
    <s v="5"/>
    <d v="2020-05-27T00:00:00"/>
    <x v="12"/>
    <x v="13"/>
    <s v="1010"/>
    <s v="S010"/>
    <s v="S"/>
    <n v="72124.800000000003"/>
    <n v="6"/>
    <x v="0"/>
    <s v="CSMS761320"/>
    <x v="415"/>
    <x v="13"/>
    <n v="46100"/>
    <n v="0"/>
    <x v="3"/>
  </r>
  <r>
    <s v="5009619231"/>
    <x v="3"/>
    <s v="5"/>
    <d v="2020-05-27T00:00:00"/>
    <x v="12"/>
    <x v="0"/>
    <s v="1010"/>
    <s v="S010"/>
    <s v="S"/>
    <n v="9527.33"/>
    <n v="1"/>
    <x v="0"/>
    <s v="CSMS761362"/>
    <x v="415"/>
    <x v="0"/>
    <n v="41000"/>
    <n v="0"/>
    <x v="3"/>
  </r>
  <r>
    <s v="5009621609"/>
    <x v="3"/>
    <s v="5"/>
    <d v="2020-05-29T00:00:00"/>
    <x v="12"/>
    <x v="31"/>
    <s v="1060"/>
    <s v="S060"/>
    <s v="S"/>
    <n v="3000.69"/>
    <n v="2"/>
    <x v="0"/>
    <s v="CSMS755504"/>
    <x v="416"/>
    <x v="31"/>
    <n v="1911"/>
    <n v="0"/>
    <x v="3"/>
  </r>
  <r>
    <s v="5009621609"/>
    <x v="3"/>
    <s v="5"/>
    <d v="2020-05-29T00:00:00"/>
    <x v="12"/>
    <x v="5"/>
    <s v="1060"/>
    <s v="S060"/>
    <s v="S"/>
    <n v="1059.77"/>
    <n v="1"/>
    <x v="0"/>
    <s v="CSMS750832"/>
    <x v="416"/>
    <x v="5"/>
    <n v="1297"/>
    <n v="0"/>
    <x v="3"/>
  </r>
  <r>
    <s v="5009621729"/>
    <x v="3"/>
    <s v="5"/>
    <d v="2020-05-29T00:00:00"/>
    <x v="12"/>
    <x v="65"/>
    <s v="1060"/>
    <s v="S060"/>
    <s v="S"/>
    <n v="26174.85"/>
    <n v="10"/>
    <x v="0"/>
    <s v="CSMS765106"/>
    <x v="415"/>
    <x v="65"/>
    <n v="8130"/>
    <n v="0"/>
    <x v="3"/>
  </r>
  <r>
    <s v="5009621785"/>
    <x v="3"/>
    <s v="5"/>
    <d v="2020-05-29T00:00:00"/>
    <x v="12"/>
    <x v="13"/>
    <s v="1010"/>
    <s v="S010"/>
    <s v="S"/>
    <n v="47205.120000000003"/>
    <n v="4"/>
    <x v="0"/>
    <s v="CSMS761320"/>
    <x v="415"/>
    <x v="13"/>
    <n v="46100"/>
    <n v="0"/>
    <x v="3"/>
  </r>
  <r>
    <s v="5009621785"/>
    <x v="3"/>
    <s v="5"/>
    <d v="2020-05-29T00:00:00"/>
    <x v="12"/>
    <x v="0"/>
    <s v="1010"/>
    <s v="S010"/>
    <s v="S"/>
    <n v="28459.9"/>
    <n v="3"/>
    <x v="0"/>
    <s v="CSMS761362"/>
    <x v="415"/>
    <x v="0"/>
    <n v="41000"/>
    <n v="0"/>
    <x v="3"/>
  </r>
  <r>
    <s v="5009621822"/>
    <x v="3"/>
    <s v="5"/>
    <d v="2020-05-29T00:00:00"/>
    <x v="12"/>
    <x v="32"/>
    <s v="1060"/>
    <s v="S060"/>
    <s v="S"/>
    <n v="6274.17"/>
    <n v="6"/>
    <x v="0"/>
    <s v="CSMS755168"/>
    <x v="416"/>
    <x v="32"/>
    <n v="1238"/>
    <n v="0"/>
    <x v="3"/>
  </r>
  <r>
    <s v="5009621822"/>
    <x v="3"/>
    <s v="5"/>
    <d v="2020-05-29T00:00:00"/>
    <x v="12"/>
    <x v="31"/>
    <s v="1060"/>
    <s v="S060"/>
    <s v="S"/>
    <n v="6001.38"/>
    <n v="4"/>
    <x v="0"/>
    <s v="CSMS755504"/>
    <x v="416"/>
    <x v="31"/>
    <n v="1911"/>
    <n v="0"/>
    <x v="3"/>
  </r>
  <r>
    <s v="5009621822"/>
    <x v="3"/>
    <s v="5"/>
    <d v="2020-05-29T00:00:00"/>
    <x v="12"/>
    <x v="5"/>
    <s v="1060"/>
    <s v="S060"/>
    <s v="S"/>
    <n v="2119.54"/>
    <n v="2"/>
    <x v="0"/>
    <s v="CSMS750832"/>
    <x v="416"/>
    <x v="5"/>
    <n v="1297"/>
    <n v="0"/>
    <x v="3"/>
  </r>
  <r>
    <s v="5009621856"/>
    <x v="3"/>
    <s v="5"/>
    <d v="2020-05-29T00:00:00"/>
    <x v="12"/>
    <x v="32"/>
    <s v="1050"/>
    <s v="S050"/>
    <s v="S"/>
    <n v="1040.8699999999999"/>
    <n v="1"/>
    <x v="0"/>
    <s v="CSMS755168"/>
    <x v="416"/>
    <x v="32"/>
    <n v="1238"/>
    <n v="0"/>
    <x v="3"/>
  </r>
  <r>
    <s v="5009621982"/>
    <x v="3"/>
    <s v="5"/>
    <d v="2020-05-29T00:00:00"/>
    <x v="12"/>
    <x v="5"/>
    <s v="1017"/>
    <s v="S017"/>
    <s v="S"/>
    <n v="1054.8699999999999"/>
    <n v="1"/>
    <x v="0"/>
    <s v="CSMS750832"/>
    <x v="416"/>
    <x v="5"/>
    <n v="1297"/>
    <n v="0"/>
    <x v="3"/>
  </r>
  <r>
    <s v="5009621985"/>
    <x v="3"/>
    <s v="5"/>
    <d v="2020-05-29T00:00:00"/>
    <x v="12"/>
    <x v="16"/>
    <s v="1010"/>
    <s v="S010"/>
    <s v="S"/>
    <n v="1437.39"/>
    <n v="1"/>
    <x v="0"/>
    <s v="CSMS752928"/>
    <x v="416"/>
    <x v="16"/>
    <n v="1778"/>
    <n v="0"/>
    <x v="3"/>
  </r>
  <r>
    <s v="5009622092"/>
    <x v="3"/>
    <s v="5"/>
    <d v="2020-05-29T00:00:00"/>
    <x v="12"/>
    <x v="41"/>
    <s v="1050"/>
    <s v="S050"/>
    <s v="S"/>
    <n v="29193.77"/>
    <n v="1"/>
    <x v="0"/>
    <s v="CSMS761282"/>
    <x v="415"/>
    <x v="41"/>
    <n v="59300"/>
    <n v="0"/>
    <x v="3"/>
  </r>
  <r>
    <s v="5009622154"/>
    <x v="3"/>
    <s v="5"/>
    <d v="2020-05-29T00:00:00"/>
    <x v="12"/>
    <x v="0"/>
    <s v="1010"/>
    <s v="S010"/>
    <s v="S"/>
    <n v="9486.6299999999992"/>
    <n v="1"/>
    <x v="0"/>
    <s v="CSMS761362"/>
    <x v="415"/>
    <x v="0"/>
    <n v="41000"/>
    <n v="0"/>
    <x v="3"/>
  </r>
  <r>
    <s v="5009622154"/>
    <x v="3"/>
    <s v="5"/>
    <d v="2020-05-29T00:00:00"/>
    <x v="12"/>
    <x v="13"/>
    <s v="1010"/>
    <s v="S010"/>
    <s v="S"/>
    <n v="23602.560000000001"/>
    <n v="2"/>
    <x v="0"/>
    <s v="CSMS761320"/>
    <x v="415"/>
    <x v="13"/>
    <n v="46100"/>
    <n v="0"/>
    <x v="3"/>
  </r>
  <r>
    <s v="5009622155"/>
    <x v="3"/>
    <s v="5"/>
    <d v="2020-05-29T00:00:00"/>
    <x v="12"/>
    <x v="28"/>
    <s v="1010"/>
    <s v="S010"/>
    <s v="S"/>
    <n v="32286.21"/>
    <n v="3"/>
    <x v="0"/>
    <s v="CSMS761356"/>
    <x v="415"/>
    <x v="28"/>
    <n v="44820"/>
    <n v="0"/>
    <x v="3"/>
  </r>
  <r>
    <s v="5009622170"/>
    <x v="3"/>
    <s v="5"/>
    <d v="2020-05-29T00:00:00"/>
    <x v="12"/>
    <x v="16"/>
    <s v="1080"/>
    <s v="S080"/>
    <s v="S"/>
    <n v="4312.16"/>
    <n v="3"/>
    <x v="0"/>
    <s v="CSMS752928"/>
    <x v="416"/>
    <x v="16"/>
    <n v="1778"/>
    <n v="0"/>
    <x v="3"/>
  </r>
  <r>
    <s v="5009623289"/>
    <x v="3"/>
    <s v="6"/>
    <d v="2020-06-01T00:00:00"/>
    <x v="17"/>
    <x v="9"/>
    <s v="1050"/>
    <s v=""/>
    <s v="H"/>
    <n v="0"/>
    <n v="6"/>
    <x v="0"/>
    <s v="CSMS752368"/>
    <x v="416"/>
    <x v="9"/>
    <n v="1965"/>
    <n v="0"/>
    <x v="3"/>
  </r>
  <r>
    <s v="5009623460"/>
    <x v="3"/>
    <s v="6"/>
    <d v="2020-06-01T00:00:00"/>
    <x v="12"/>
    <x v="9"/>
    <s v="1050"/>
    <s v="S050"/>
    <s v="S"/>
    <n v="9777.26"/>
    <n v="6"/>
    <x v="0"/>
    <s v="CSMS752368"/>
    <x v="416"/>
    <x v="9"/>
    <n v="1965"/>
    <n v="0"/>
    <x v="3"/>
  </r>
  <r>
    <s v="5009623481"/>
    <x v="3"/>
    <s v="6"/>
    <d v="2020-06-01T00:00:00"/>
    <x v="12"/>
    <x v="28"/>
    <s v="1060"/>
    <s v="S060"/>
    <s v="S"/>
    <n v="12899.84"/>
    <n v="1"/>
    <x v="0"/>
    <s v="CSMS761356"/>
    <x v="415"/>
    <x v="28"/>
    <n v="44820"/>
    <n v="0"/>
    <x v="3"/>
  </r>
  <r>
    <s v="5009623808"/>
    <x v="3"/>
    <s v="6"/>
    <d v="2020-06-01T00:00:00"/>
    <x v="12"/>
    <x v="7"/>
    <s v="1030"/>
    <s v="S030"/>
    <s v="S"/>
    <n v="2087.12"/>
    <n v="1"/>
    <x v="0"/>
    <s v="CSMS764230"/>
    <x v="415"/>
    <x v="7"/>
    <n v="8280"/>
    <n v="0"/>
    <x v="3"/>
  </r>
  <r>
    <s v="5009623809"/>
    <x v="3"/>
    <s v="6"/>
    <d v="2020-06-01T00:00:00"/>
    <x v="12"/>
    <x v="65"/>
    <s v="1030"/>
    <s v="S030"/>
    <s v="S"/>
    <n v="26053.95"/>
    <n v="10"/>
    <x v="0"/>
    <s v="CSMS765106"/>
    <x v="415"/>
    <x v="65"/>
    <n v="8130"/>
    <n v="0"/>
    <x v="3"/>
  </r>
  <r>
    <s v="5009624704"/>
    <x v="3"/>
    <s v="6"/>
    <d v="2020-06-02T00:00:00"/>
    <x v="12"/>
    <x v="41"/>
    <s v="1050"/>
    <s v="S050"/>
    <s v="S"/>
    <n v="29193.77"/>
    <n v="1"/>
    <x v="0"/>
    <s v="CSMS761282"/>
    <x v="415"/>
    <x v="41"/>
    <n v="59300"/>
    <n v="0"/>
    <x v="3"/>
  </r>
  <r>
    <s v="5009625452"/>
    <x v="3"/>
    <s v="6"/>
    <d v="2020-06-03T00:00:00"/>
    <x v="12"/>
    <x v="28"/>
    <s v="1010"/>
    <s v="S010"/>
    <s v="S"/>
    <n v="21524.14"/>
    <n v="2"/>
    <x v="0"/>
    <s v="CSMS761356"/>
    <x v="415"/>
    <x v="28"/>
    <n v="44820"/>
    <n v="0"/>
    <x v="3"/>
  </r>
  <r>
    <s v="5009625453"/>
    <x v="3"/>
    <s v="6"/>
    <d v="2020-06-03T00:00:00"/>
    <x v="12"/>
    <x v="13"/>
    <s v="1010"/>
    <s v="S010"/>
    <s v="S"/>
    <n v="60428.160000000003"/>
    <n v="5"/>
    <x v="0"/>
    <s v="CSMS761320"/>
    <x v="415"/>
    <x v="13"/>
    <n v="46100"/>
    <n v="0"/>
    <x v="3"/>
  </r>
  <r>
    <s v="5009625523"/>
    <x v="3"/>
    <s v="6"/>
    <d v="2020-06-01T00:00:00"/>
    <x v="12"/>
    <x v="40"/>
    <s v="1020"/>
    <s v="S020"/>
    <s v="S"/>
    <n v="11843.56"/>
    <n v="1"/>
    <x v="0"/>
    <s v="CSMS761306"/>
    <x v="415"/>
    <x v="40"/>
    <n v="17645"/>
    <n v="0"/>
    <x v="3"/>
  </r>
  <r>
    <s v="5009626368"/>
    <x v="3"/>
    <s v="6"/>
    <d v="2020-06-04T00:00:00"/>
    <x v="12"/>
    <x v="7"/>
    <s v="1010"/>
    <s v="S010"/>
    <s v="S"/>
    <n v="8782.61"/>
    <n v="5"/>
    <x v="0"/>
    <s v="CSMS764230"/>
    <x v="415"/>
    <x v="7"/>
    <n v="8280"/>
    <n v="0"/>
    <x v="3"/>
  </r>
  <r>
    <s v="5009626368"/>
    <x v="3"/>
    <s v="6"/>
    <d v="2020-06-04T00:00:00"/>
    <x v="12"/>
    <x v="37"/>
    <s v="1010"/>
    <s v="S010"/>
    <s v="S"/>
    <n v="6863.04"/>
    <n v="3"/>
    <x v="0"/>
    <s v="CSMS761522"/>
    <x v="415"/>
    <x v="37"/>
    <n v="3529"/>
    <n v="0"/>
    <x v="3"/>
  </r>
  <r>
    <s v="5009626368"/>
    <x v="3"/>
    <s v="6"/>
    <d v="2020-06-04T00:00:00"/>
    <x v="12"/>
    <x v="36"/>
    <s v="1010"/>
    <s v="S010"/>
    <s v="S"/>
    <n v="3698.02"/>
    <n v="2"/>
    <x v="0"/>
    <s v="CSMS761520"/>
    <x v="415"/>
    <x v="36"/>
    <n v="3195"/>
    <n v="0"/>
    <x v="3"/>
  </r>
  <r>
    <s v="5009626368"/>
    <x v="3"/>
    <s v="6"/>
    <d v="2020-06-04T00:00:00"/>
    <x v="12"/>
    <x v="2"/>
    <s v="1010"/>
    <s v="S010"/>
    <s v="S"/>
    <n v="6334.24"/>
    <n v="3"/>
    <x v="0"/>
    <s v="CSMS764232"/>
    <x v="415"/>
    <x v="2"/>
    <n v="9490"/>
    <n v="0"/>
    <x v="3"/>
  </r>
  <r>
    <s v="5009627137"/>
    <x v="3"/>
    <s v="6"/>
    <d v="2020-06-05T00:00:00"/>
    <x v="12"/>
    <x v="48"/>
    <s v="1050"/>
    <s v="S050"/>
    <s v="S"/>
    <n v="22252.53"/>
    <n v="1"/>
    <x v="0"/>
    <s v="CSMS761284"/>
    <x v="415"/>
    <x v="48"/>
    <n v="63144.15"/>
    <n v="0"/>
    <x v="3"/>
  </r>
  <r>
    <s v="5009627193"/>
    <x v="3"/>
    <s v="6"/>
    <d v="2020-06-05T00:00:00"/>
    <x v="12"/>
    <x v="48"/>
    <s v="1060"/>
    <s v="S060"/>
    <s v="S"/>
    <n v="22355.79"/>
    <n v="1"/>
    <x v="0"/>
    <s v="CSMS761284"/>
    <x v="415"/>
    <x v="48"/>
    <n v="63144.15"/>
    <n v="0"/>
    <x v="3"/>
  </r>
  <r>
    <s v="5009627194"/>
    <x v="3"/>
    <s v="6"/>
    <d v="2020-06-05T00:00:00"/>
    <x v="12"/>
    <x v="17"/>
    <s v="1060"/>
    <s v="S060"/>
    <s v="S"/>
    <n v="12220.16"/>
    <n v="1"/>
    <x v="0"/>
    <s v="CSMS761354"/>
    <x v="415"/>
    <x v="17"/>
    <n v="43365"/>
    <n v="0"/>
    <x v="3"/>
  </r>
  <r>
    <s v="5009627622"/>
    <x v="3"/>
    <s v="6"/>
    <d v="2020-06-05T00:00:00"/>
    <x v="12"/>
    <x v="13"/>
    <s v="1010"/>
    <s v="S010"/>
    <s v="S"/>
    <n v="11362.24"/>
    <n v="1"/>
    <x v="0"/>
    <s v="CSMS761320"/>
    <x v="415"/>
    <x v="13"/>
    <n v="46100"/>
    <n v="0"/>
    <x v="3"/>
  </r>
  <r>
    <s v="5009627674"/>
    <x v="3"/>
    <s v="6"/>
    <d v="2020-06-05T00:00:00"/>
    <x v="12"/>
    <x v="17"/>
    <s v="1010"/>
    <s v="S010"/>
    <s v="S"/>
    <n v="9213.7000000000007"/>
    <n v="1"/>
    <x v="0"/>
    <s v="CSMS761354"/>
    <x v="415"/>
    <x v="17"/>
    <n v="43365"/>
    <n v="0"/>
    <x v="3"/>
  </r>
  <r>
    <s v="5009627801"/>
    <x v="3"/>
    <s v="6"/>
    <d v="2020-06-05T00:00:00"/>
    <x v="17"/>
    <x v="32"/>
    <s v="1050"/>
    <s v=""/>
    <s v="H"/>
    <n v="0"/>
    <n v="4"/>
    <x v="0"/>
    <s v="CSMS755168"/>
    <x v="416"/>
    <x v="32"/>
    <n v="1238"/>
    <n v="0"/>
    <x v="3"/>
  </r>
  <r>
    <s v="5009627802"/>
    <x v="3"/>
    <s v="6"/>
    <d v="2020-06-01T00:00:00"/>
    <x v="12"/>
    <x v="32"/>
    <s v="1050"/>
    <s v="S050"/>
    <s v="S"/>
    <n v="4163.46"/>
    <n v="4"/>
    <x v="0"/>
    <s v="CSMS755168"/>
    <x v="416"/>
    <x v="32"/>
    <n v="1238"/>
    <n v="0"/>
    <x v="3"/>
  </r>
  <r>
    <s v="5009628187"/>
    <x v="3"/>
    <s v="6"/>
    <d v="2020-06-08T00:00:00"/>
    <x v="12"/>
    <x v="65"/>
    <s v="1017"/>
    <s v="S017"/>
    <s v="S"/>
    <n v="3220.57"/>
    <n v="1"/>
    <x v="0"/>
    <s v="CSMS765106"/>
    <x v="415"/>
    <x v="65"/>
    <n v="8130"/>
    <n v="0"/>
    <x v="3"/>
  </r>
  <r>
    <s v="5009628256"/>
    <x v="3"/>
    <s v="6"/>
    <d v="2020-06-08T00:00:00"/>
    <x v="12"/>
    <x v="55"/>
    <s v="1010"/>
    <s v="S010"/>
    <s v="S"/>
    <n v="13391.17"/>
    <n v="4"/>
    <x v="0"/>
    <s v="CSMS765108"/>
    <x v="415"/>
    <x v="55"/>
    <n v="9800"/>
    <n v="0"/>
    <x v="3"/>
  </r>
  <r>
    <s v="5009628256"/>
    <x v="3"/>
    <s v="6"/>
    <d v="2020-06-08T00:00:00"/>
    <x v="12"/>
    <x v="95"/>
    <s v="1010"/>
    <s v="S010"/>
    <s v="S"/>
    <n v="14500.99"/>
    <n v="3"/>
    <x v="0"/>
    <s v="CSMS765110"/>
    <x v="415"/>
    <x v="95"/>
    <n v="11320"/>
    <n v="0"/>
    <x v="3"/>
  </r>
  <r>
    <s v="5009628256"/>
    <x v="3"/>
    <s v="6"/>
    <d v="2020-06-08T00:00:00"/>
    <x v="12"/>
    <x v="65"/>
    <s v="1010"/>
    <s v="S010"/>
    <s v="S"/>
    <n v="26181.98"/>
    <n v="9"/>
    <x v="0"/>
    <s v="CSMS765106"/>
    <x v="415"/>
    <x v="65"/>
    <n v="8130"/>
    <n v="0"/>
    <x v="3"/>
  </r>
  <r>
    <s v="5009628276"/>
    <x v="3"/>
    <s v="6"/>
    <d v="2020-06-08T00:00:00"/>
    <x v="12"/>
    <x v="2"/>
    <s v="1017"/>
    <s v="S017"/>
    <s v="S"/>
    <n v="5896.25"/>
    <n v="2"/>
    <x v="0"/>
    <s v="CSMS764232"/>
    <x v="415"/>
    <x v="2"/>
    <n v="9490"/>
    <n v="0"/>
    <x v="3"/>
  </r>
  <r>
    <s v="5009628277"/>
    <x v="3"/>
    <s v="6"/>
    <d v="2020-06-08T00:00:00"/>
    <x v="12"/>
    <x v="12"/>
    <s v="1017"/>
    <s v="S017"/>
    <s v="S"/>
    <n v="3267.18"/>
    <n v="1"/>
    <x v="0"/>
    <s v="CSMS764234"/>
    <x v="415"/>
    <x v="12"/>
    <n v="10385"/>
    <n v="0"/>
    <x v="3"/>
  </r>
  <r>
    <s v="5009628435"/>
    <x v="3"/>
    <s v="6"/>
    <d v="2020-06-08T00:00:00"/>
    <x v="12"/>
    <x v="0"/>
    <s v="1050"/>
    <s v="S050"/>
    <s v="S"/>
    <n v="20574.810000000001"/>
    <n v="2"/>
    <x v="0"/>
    <s v="CSMS761362"/>
    <x v="415"/>
    <x v="0"/>
    <n v="41000"/>
    <n v="0"/>
    <x v="3"/>
  </r>
  <r>
    <s v="5009628435"/>
    <x v="3"/>
    <s v="6"/>
    <d v="2020-06-08T00:00:00"/>
    <x v="12"/>
    <x v="10"/>
    <s v="1050"/>
    <s v="S050"/>
    <s v="S"/>
    <n v="9124.48"/>
    <n v="1"/>
    <x v="0"/>
    <s v="CSMS761360"/>
    <x v="415"/>
    <x v="10"/>
    <n v="42200"/>
    <n v="0"/>
    <x v="3"/>
  </r>
  <r>
    <s v="5009628530"/>
    <x v="3"/>
    <s v="6"/>
    <d v="2020-06-08T00:00:00"/>
    <x v="12"/>
    <x v="65"/>
    <s v="1020"/>
    <s v="S020"/>
    <s v="S"/>
    <n v="7816.18"/>
    <n v="3"/>
    <x v="0"/>
    <s v="CSMS765106"/>
    <x v="415"/>
    <x v="65"/>
    <n v="8130"/>
    <n v="0"/>
    <x v="3"/>
  </r>
  <r>
    <s v="5009628530"/>
    <x v="3"/>
    <s v="6"/>
    <d v="2020-06-08T00:00:00"/>
    <x v="12"/>
    <x v="55"/>
    <s v="1020"/>
    <s v="S020"/>
    <s v="S"/>
    <n v="10043.379999999999"/>
    <n v="3"/>
    <x v="0"/>
    <s v="CSMS765108"/>
    <x v="415"/>
    <x v="55"/>
    <n v="9800"/>
    <n v="0"/>
    <x v="3"/>
  </r>
  <r>
    <s v="5009628539"/>
    <x v="3"/>
    <s v="6"/>
    <d v="2020-06-08T00:00:00"/>
    <x v="12"/>
    <x v="0"/>
    <s v="1010"/>
    <s v="S010"/>
    <s v="S"/>
    <n v="9364.5499999999993"/>
    <n v="1"/>
    <x v="0"/>
    <s v="CSMS761362"/>
    <x v="415"/>
    <x v="0"/>
    <n v="41000"/>
    <n v="0"/>
    <x v="3"/>
  </r>
  <r>
    <s v="5009628539"/>
    <x v="3"/>
    <s v="6"/>
    <d v="2020-06-08T00:00:00"/>
    <x v="12"/>
    <x v="10"/>
    <s v="1010"/>
    <s v="S010"/>
    <s v="S"/>
    <n v="25045.41"/>
    <n v="3"/>
    <x v="0"/>
    <s v="CSMS761360"/>
    <x v="415"/>
    <x v="10"/>
    <n v="42200"/>
    <n v="0"/>
    <x v="3"/>
  </r>
  <r>
    <s v="5009628539"/>
    <x v="3"/>
    <s v="6"/>
    <d v="2020-06-08T00:00:00"/>
    <x v="12"/>
    <x v="13"/>
    <s v="1010"/>
    <s v="S010"/>
    <s v="S"/>
    <n v="11362.24"/>
    <n v="1"/>
    <x v="0"/>
    <s v="CSMS761320"/>
    <x v="415"/>
    <x v="13"/>
    <n v="46100"/>
    <n v="0"/>
    <x v="3"/>
  </r>
  <r>
    <s v="5009629427"/>
    <x v="3"/>
    <s v="6"/>
    <d v="2020-06-08T00:00:00"/>
    <x v="12"/>
    <x v="2"/>
    <s v="1017"/>
    <s v="S017"/>
    <s v="S"/>
    <n v="5896.25"/>
    <n v="2"/>
    <x v="0"/>
    <s v="CSMS764232"/>
    <x v="415"/>
    <x v="2"/>
    <n v="9490"/>
    <n v="0"/>
    <x v="3"/>
  </r>
  <r>
    <s v="5009629505"/>
    <x v="3"/>
    <s v="6"/>
    <d v="2020-06-09T00:00:00"/>
    <x v="12"/>
    <x v="0"/>
    <s v="1050"/>
    <s v="S050"/>
    <s v="S"/>
    <n v="10287.4"/>
    <n v="1"/>
    <x v="0"/>
    <s v="CSMS761362"/>
    <x v="415"/>
    <x v="0"/>
    <n v="41000"/>
    <n v="0"/>
    <x v="3"/>
  </r>
  <r>
    <s v="5009629505"/>
    <x v="3"/>
    <s v="6"/>
    <d v="2020-06-09T00:00:00"/>
    <x v="12"/>
    <x v="48"/>
    <s v="1050"/>
    <s v="S050"/>
    <s v="S"/>
    <n v="44505.06"/>
    <n v="2"/>
    <x v="0"/>
    <s v="CSMS761284"/>
    <x v="415"/>
    <x v="48"/>
    <n v="63144.15"/>
    <n v="0"/>
    <x v="3"/>
  </r>
  <r>
    <s v="5009629526"/>
    <x v="3"/>
    <s v="6"/>
    <d v="2020-06-09T00:00:00"/>
    <x v="12"/>
    <x v="7"/>
    <s v="1017"/>
    <s v="S017"/>
    <s v="S"/>
    <n v="6261.35"/>
    <n v="3"/>
    <x v="0"/>
    <s v="CSMS764230"/>
    <x v="415"/>
    <x v="7"/>
    <n v="8280"/>
    <n v="0"/>
    <x v="3"/>
  </r>
  <r>
    <s v="5009629547"/>
    <x v="3"/>
    <s v="6"/>
    <d v="2020-06-09T00:00:00"/>
    <x v="12"/>
    <x v="2"/>
    <s v="1017"/>
    <s v="S017"/>
    <s v="S"/>
    <n v="5896.25"/>
    <n v="2"/>
    <x v="0"/>
    <s v="CSMS764232"/>
    <x v="415"/>
    <x v="2"/>
    <n v="9490"/>
    <n v="0"/>
    <x v="3"/>
  </r>
  <r>
    <s v="5009629567"/>
    <x v="3"/>
    <s v="6"/>
    <d v="2020-06-08T00:00:00"/>
    <x v="13"/>
    <x v="2"/>
    <s v="1017"/>
    <s v="S017"/>
    <s v="H"/>
    <n v="-5896.25"/>
    <n v="-2"/>
    <x v="0"/>
    <s v="CSMS764232"/>
    <x v="415"/>
    <x v="2"/>
    <n v="9490"/>
    <n v="0"/>
    <x v="3"/>
  </r>
  <r>
    <s v="5009629603"/>
    <x v="3"/>
    <s v="6"/>
    <d v="2020-06-09T00:00:00"/>
    <x v="12"/>
    <x v="55"/>
    <s v="1020"/>
    <s v="S020"/>
    <s v="S"/>
    <n v="3347.79"/>
    <n v="1"/>
    <x v="0"/>
    <s v="CSMS765108"/>
    <x v="415"/>
    <x v="55"/>
    <n v="9800"/>
    <n v="0"/>
    <x v="3"/>
  </r>
  <r>
    <s v="5009629625"/>
    <x v="3"/>
    <s v="6"/>
    <d v="2020-06-09T00:00:00"/>
    <x v="12"/>
    <x v="65"/>
    <s v="1010"/>
    <s v="S010"/>
    <s v="S"/>
    <n v="8727.33"/>
    <n v="3"/>
    <x v="0"/>
    <s v="CSMS765106"/>
    <x v="415"/>
    <x v="65"/>
    <n v="8130"/>
    <n v="0"/>
    <x v="3"/>
  </r>
  <r>
    <s v="5009631135"/>
    <x v="3"/>
    <s v="6"/>
    <d v="2020-06-11T00:00:00"/>
    <x v="12"/>
    <x v="23"/>
    <s v="1010"/>
    <s v="S010"/>
    <s v="S"/>
    <n v="6148.22"/>
    <n v="3"/>
    <x v="0"/>
    <s v="CSMS760262"/>
    <x v="415"/>
    <x v="23"/>
    <n v="3480"/>
    <n v="0"/>
    <x v="3"/>
  </r>
  <r>
    <s v="5009631174"/>
    <x v="3"/>
    <s v="6"/>
    <d v="2020-06-11T00:00:00"/>
    <x v="12"/>
    <x v="26"/>
    <s v="1010"/>
    <s v="S010"/>
    <s v="S"/>
    <n v="5005.24"/>
    <n v="2"/>
    <x v="0"/>
    <s v="CSMS761108"/>
    <x v="415"/>
    <x v="26"/>
    <n v="9000"/>
    <n v="0"/>
    <x v="3"/>
  </r>
  <r>
    <s v="5009631174"/>
    <x v="3"/>
    <s v="6"/>
    <d v="2020-06-11T00:00:00"/>
    <x v="12"/>
    <x v="2"/>
    <s v="1010"/>
    <s v="S010"/>
    <s v="S"/>
    <n v="37153.61"/>
    <n v="18"/>
    <x v="0"/>
    <s v="CSMS764232"/>
    <x v="415"/>
    <x v="2"/>
    <n v="9490"/>
    <n v="0"/>
    <x v="3"/>
  </r>
  <r>
    <s v="5009631174"/>
    <x v="3"/>
    <s v="6"/>
    <d v="2020-06-11T00:00:00"/>
    <x v="12"/>
    <x v="36"/>
    <s v="1010"/>
    <s v="S010"/>
    <s v="S"/>
    <n v="1892.59"/>
    <n v="1"/>
    <x v="0"/>
    <s v="CSMS761520"/>
    <x v="415"/>
    <x v="36"/>
    <n v="3195"/>
    <n v="0"/>
    <x v="3"/>
  </r>
  <r>
    <s v="5009631870"/>
    <x v="3"/>
    <s v="6"/>
    <d v="2020-06-11T00:00:00"/>
    <x v="12"/>
    <x v="10"/>
    <s v="1010"/>
    <s v="S010"/>
    <s v="S"/>
    <n v="8713.9"/>
    <n v="1"/>
    <x v="0"/>
    <s v="CSMS761360"/>
    <x v="415"/>
    <x v="10"/>
    <n v="42200"/>
    <n v="0"/>
    <x v="3"/>
  </r>
  <r>
    <s v="5009631870"/>
    <x v="3"/>
    <s v="6"/>
    <d v="2020-06-11T00:00:00"/>
    <x v="12"/>
    <x v="13"/>
    <s v="1010"/>
    <s v="S010"/>
    <s v="S"/>
    <n v="22724.48"/>
    <n v="2"/>
    <x v="0"/>
    <s v="CSMS761320"/>
    <x v="415"/>
    <x v="13"/>
    <n v="46100"/>
    <n v="0"/>
    <x v="3"/>
  </r>
  <r>
    <s v="5009631870"/>
    <x v="3"/>
    <s v="6"/>
    <d v="2020-06-11T00:00:00"/>
    <x v="12"/>
    <x v="13"/>
    <s v="1010"/>
    <s v="S010"/>
    <s v="S"/>
    <n v="24128.25"/>
    <n v="2"/>
    <x v="0"/>
    <s v="CSMS761320"/>
    <x v="415"/>
    <x v="13"/>
    <n v="46100"/>
    <n v="0"/>
    <x v="3"/>
  </r>
  <r>
    <s v="5009631870"/>
    <x v="3"/>
    <s v="6"/>
    <d v="2020-06-11T00:00:00"/>
    <x v="12"/>
    <x v="0"/>
    <s v="1010"/>
    <s v="S010"/>
    <s v="S"/>
    <n v="19047.73"/>
    <n v="2"/>
    <x v="0"/>
    <s v="CSMS761362"/>
    <x v="415"/>
    <x v="0"/>
    <n v="41000"/>
    <n v="0"/>
    <x v="3"/>
  </r>
  <r>
    <s v="5009632690"/>
    <x v="3"/>
    <s v="6"/>
    <d v="2020-06-12T00:00:00"/>
    <x v="12"/>
    <x v="26"/>
    <s v="1020"/>
    <s v="S020"/>
    <s v="S"/>
    <n v="13872.06"/>
    <n v="6"/>
    <x v="0"/>
    <s v="CSMS761108"/>
    <x v="415"/>
    <x v="26"/>
    <n v="9000"/>
    <n v="0"/>
    <x v="3"/>
  </r>
  <r>
    <s v="5009632690"/>
    <x v="3"/>
    <s v="6"/>
    <d v="2020-06-12T00:00:00"/>
    <x v="12"/>
    <x v="2"/>
    <s v="1020"/>
    <s v="S020"/>
    <s v="S"/>
    <n v="46077.89"/>
    <n v="22"/>
    <x v="0"/>
    <s v="CSMS764232"/>
    <x v="415"/>
    <x v="2"/>
    <n v="9490"/>
    <n v="0"/>
    <x v="3"/>
  </r>
  <r>
    <s v="5009633147"/>
    <x v="3"/>
    <s v="6"/>
    <d v="2020-06-15T00:00:00"/>
    <x v="12"/>
    <x v="0"/>
    <s v="1050"/>
    <s v="S050"/>
    <s v="S"/>
    <n v="10794.51"/>
    <n v="1"/>
    <x v="0"/>
    <s v="CSMS761362"/>
    <x v="415"/>
    <x v="0"/>
    <n v="41000"/>
    <n v="0"/>
    <x v="3"/>
  </r>
  <r>
    <s v="5009633147"/>
    <x v="3"/>
    <s v="6"/>
    <d v="2020-06-15T00:00:00"/>
    <x v="12"/>
    <x v="41"/>
    <s v="1050"/>
    <s v="S050"/>
    <s v="S"/>
    <n v="28026.43"/>
    <n v="1"/>
    <x v="0"/>
    <s v="CSMS761282"/>
    <x v="415"/>
    <x v="41"/>
    <n v="59300"/>
    <n v="0"/>
    <x v="3"/>
  </r>
  <r>
    <s v="5009633147"/>
    <x v="3"/>
    <s v="6"/>
    <d v="2020-06-15T00:00:00"/>
    <x v="12"/>
    <x v="10"/>
    <s v="1050"/>
    <s v="S050"/>
    <s v="S"/>
    <n v="34765.5"/>
    <n v="4"/>
    <x v="0"/>
    <s v="CSMS761360"/>
    <x v="415"/>
    <x v="10"/>
    <n v="42200"/>
    <n v="0"/>
    <x v="3"/>
  </r>
  <r>
    <s v="5009633603"/>
    <x v="3"/>
    <s v="6"/>
    <d v="2020-06-15T00:00:00"/>
    <x v="12"/>
    <x v="95"/>
    <s v="1020"/>
    <s v="S020"/>
    <s v="S"/>
    <n v="19334.66"/>
    <n v="4"/>
    <x v="0"/>
    <s v="CSMS765110"/>
    <x v="415"/>
    <x v="95"/>
    <n v="11320"/>
    <n v="0"/>
    <x v="3"/>
  </r>
  <r>
    <s v="5009633695"/>
    <x v="3"/>
    <s v="6"/>
    <d v="2020-06-15T00:00:00"/>
    <x v="12"/>
    <x v="26"/>
    <s v="1010"/>
    <s v="S010"/>
    <s v="S"/>
    <n v="2899.46"/>
    <n v="1"/>
    <x v="0"/>
    <s v="CSMS761108"/>
    <x v="415"/>
    <x v="26"/>
    <n v="9000"/>
    <n v="0"/>
    <x v="3"/>
  </r>
  <r>
    <s v="5009633695"/>
    <x v="3"/>
    <s v="6"/>
    <d v="2020-06-15T00:00:00"/>
    <x v="12"/>
    <x v="2"/>
    <s v="1010"/>
    <s v="S010"/>
    <s v="S"/>
    <n v="53851.73"/>
    <n v="26"/>
    <x v="0"/>
    <s v="CSMS764232"/>
    <x v="415"/>
    <x v="2"/>
    <n v="9490"/>
    <n v="0"/>
    <x v="3"/>
  </r>
  <r>
    <s v="5009633695"/>
    <x v="3"/>
    <s v="6"/>
    <d v="2020-06-15T00:00:00"/>
    <x v="12"/>
    <x v="92"/>
    <s v="1010"/>
    <s v="S010"/>
    <s v="S"/>
    <n v="2552.2600000000002"/>
    <n v="1"/>
    <x v="0"/>
    <s v="CSMS761524"/>
    <x v="415"/>
    <x v="92"/>
    <n v="4081"/>
    <n v="0"/>
    <x v="3"/>
  </r>
  <r>
    <s v="5009634573"/>
    <x v="3"/>
    <s v="6"/>
    <d v="2020-06-16T00:00:00"/>
    <x v="12"/>
    <x v="41"/>
    <s v="1050"/>
    <s v="S050"/>
    <s v="S"/>
    <n v="28026.42"/>
    <n v="1"/>
    <x v="0"/>
    <s v="CSMS761282"/>
    <x v="415"/>
    <x v="41"/>
    <n v="59300"/>
    <n v="0"/>
    <x v="3"/>
  </r>
  <r>
    <s v="5009634573"/>
    <x v="3"/>
    <s v="6"/>
    <d v="2020-06-16T00:00:00"/>
    <x v="12"/>
    <x v="17"/>
    <s v="1050"/>
    <s v="S050"/>
    <s v="S"/>
    <n v="18851.48"/>
    <n v="2"/>
    <x v="0"/>
    <s v="CSMS761354"/>
    <x v="415"/>
    <x v="17"/>
    <n v="43365"/>
    <n v="0"/>
    <x v="3"/>
  </r>
  <r>
    <s v="5009634573"/>
    <x v="3"/>
    <s v="6"/>
    <d v="2020-06-16T00:00:00"/>
    <x v="12"/>
    <x v="18"/>
    <s v="1050"/>
    <s v="S050"/>
    <s v="S"/>
    <n v="17094.419999999998"/>
    <n v="1"/>
    <x v="0"/>
    <s v="CSMS761326"/>
    <x v="415"/>
    <x v="18"/>
    <n v="52000"/>
    <n v="0"/>
    <x v="3"/>
  </r>
  <r>
    <s v="5009634573"/>
    <x v="3"/>
    <s v="6"/>
    <d v="2020-06-16T00:00:00"/>
    <x v="12"/>
    <x v="0"/>
    <s v="1050"/>
    <s v="S050"/>
    <s v="S"/>
    <n v="10794.51"/>
    <n v="1"/>
    <x v="0"/>
    <s v="CSMS761362"/>
    <x v="415"/>
    <x v="0"/>
    <n v="41000"/>
    <n v="0"/>
    <x v="3"/>
  </r>
  <r>
    <s v="5009634712"/>
    <x v="3"/>
    <s v="6"/>
    <d v="2020-06-11T00:00:00"/>
    <x v="13"/>
    <x v="13"/>
    <s v="1010"/>
    <s v="S010"/>
    <s v="H"/>
    <n v="-23647.98"/>
    <n v="-2"/>
    <x v="0"/>
    <s v="CSMS761320"/>
    <x v="415"/>
    <x v="13"/>
    <n v="46100"/>
    <n v="0"/>
    <x v="3"/>
  </r>
  <r>
    <s v="5009634712"/>
    <x v="3"/>
    <s v="6"/>
    <d v="2020-06-11T00:00:00"/>
    <x v="13"/>
    <x v="10"/>
    <s v="1010"/>
    <s v="S010"/>
    <s v="H"/>
    <n v="-8650.98"/>
    <n v="-1"/>
    <x v="0"/>
    <s v="CSMS761360"/>
    <x v="415"/>
    <x v="10"/>
    <n v="42200"/>
    <n v="0"/>
    <x v="3"/>
  </r>
  <r>
    <s v="5009634712"/>
    <x v="3"/>
    <s v="6"/>
    <d v="2020-06-11T00:00:00"/>
    <x v="13"/>
    <x v="0"/>
    <s v="1010"/>
    <s v="S010"/>
    <s v="H"/>
    <n v="-19504.259999999998"/>
    <n v="-2"/>
    <x v="0"/>
    <s v="CSMS761362"/>
    <x v="415"/>
    <x v="0"/>
    <n v="41000"/>
    <n v="0"/>
    <x v="3"/>
  </r>
  <r>
    <s v="5009634712"/>
    <x v="3"/>
    <s v="6"/>
    <d v="2020-06-11T00:00:00"/>
    <x v="13"/>
    <x v="13"/>
    <s v="1010"/>
    <s v="S010"/>
    <s v="H"/>
    <n v="-23186.23"/>
    <n v="-2"/>
    <x v="0"/>
    <s v="CSMS761320"/>
    <x v="415"/>
    <x v="13"/>
    <n v="46100"/>
    <n v="0"/>
    <x v="3"/>
  </r>
  <r>
    <s v="5009634863"/>
    <x v="3"/>
    <s v="6"/>
    <d v="2020-06-16T00:00:00"/>
    <x v="12"/>
    <x v="30"/>
    <s v="1010"/>
    <s v="S010"/>
    <s v="S"/>
    <n v="27142.23"/>
    <n v="1"/>
    <x v="0"/>
    <s v="CSMS761290"/>
    <x v="415"/>
    <x v="30"/>
    <n v="82358.8"/>
    <n v="0"/>
    <x v="3"/>
  </r>
  <r>
    <s v="5009634886"/>
    <x v="3"/>
    <s v="6"/>
    <d v="2020-06-11T00:00:00"/>
    <x v="12"/>
    <x v="13"/>
    <s v="1010"/>
    <s v="S010"/>
    <s v="S"/>
    <n v="11823.99"/>
    <n v="1"/>
    <x v="0"/>
    <s v="CSMS761320"/>
    <x v="415"/>
    <x v="13"/>
    <n v="46100"/>
    <n v="0"/>
    <x v="3"/>
  </r>
  <r>
    <s v="5009634921"/>
    <x v="3"/>
    <s v="6"/>
    <d v="2020-06-11T00:00:00"/>
    <x v="12"/>
    <x v="13"/>
    <s v="1010"/>
    <s v="S010"/>
    <s v="S"/>
    <n v="23647.98"/>
    <n v="2"/>
    <x v="0"/>
    <s v="CSMS761320"/>
    <x v="415"/>
    <x v="13"/>
    <n v="46100"/>
    <n v="0"/>
    <x v="3"/>
  </r>
  <r>
    <s v="5009634921"/>
    <x v="3"/>
    <s v="6"/>
    <d v="2020-06-11T00:00:00"/>
    <x v="12"/>
    <x v="10"/>
    <s v="1010"/>
    <s v="S010"/>
    <s v="S"/>
    <n v="9432.81"/>
    <n v="1"/>
    <x v="0"/>
    <s v="CSMS761360"/>
    <x v="415"/>
    <x v="10"/>
    <n v="42200"/>
    <n v="0"/>
    <x v="3"/>
  </r>
  <r>
    <s v="5009634921"/>
    <x v="3"/>
    <s v="6"/>
    <d v="2020-06-11T00:00:00"/>
    <x v="12"/>
    <x v="0"/>
    <s v="1010"/>
    <s v="S010"/>
    <s v="S"/>
    <n v="20093.240000000002"/>
    <n v="2"/>
    <x v="0"/>
    <s v="CSMS761362"/>
    <x v="415"/>
    <x v="0"/>
    <n v="41000"/>
    <n v="0"/>
    <x v="3"/>
  </r>
  <r>
    <s v="5009636317"/>
    <x v="3"/>
    <s v="6"/>
    <d v="2020-06-17T00:00:00"/>
    <x v="12"/>
    <x v="2"/>
    <s v="1020"/>
    <s v="S020"/>
    <s v="S"/>
    <n v="25135.919999999998"/>
    <n v="12"/>
    <x v="0"/>
    <s v="CSMS764232"/>
    <x v="415"/>
    <x v="2"/>
    <n v="9490"/>
    <n v="0"/>
    <x v="3"/>
  </r>
  <r>
    <s v="5009636333"/>
    <x v="3"/>
    <s v="6"/>
    <d v="2020-06-17T00:00:00"/>
    <x v="12"/>
    <x v="124"/>
    <s v="1010"/>
    <s v="S010"/>
    <s v="S"/>
    <n v="19738.830000000002"/>
    <n v="1"/>
    <x v="0"/>
    <s v="CSMS761338"/>
    <x v="415"/>
    <x v="124"/>
    <n v="34877"/>
    <n v="0"/>
    <x v="3"/>
  </r>
  <r>
    <s v="5009637157"/>
    <x v="3"/>
    <s v="6"/>
    <d v="2020-06-18T00:00:00"/>
    <x v="12"/>
    <x v="11"/>
    <s v="1030"/>
    <s v="S030"/>
    <s v="S"/>
    <n v="11352.54"/>
    <n v="4"/>
    <x v="0"/>
    <s v="CSMS764236"/>
    <x v="415"/>
    <x v="11"/>
    <n v="11525"/>
    <n v="0"/>
    <x v="3"/>
  </r>
  <r>
    <s v="5009637302"/>
    <x v="3"/>
    <s v="6"/>
    <d v="2020-06-17T00:00:00"/>
    <x v="12"/>
    <x v="5"/>
    <s v="1050"/>
    <s v="S050"/>
    <s v="S"/>
    <n v="21159.95"/>
    <n v="18"/>
    <x v="0"/>
    <s v="CSMS750832"/>
    <x v="416"/>
    <x v="5"/>
    <n v="1297"/>
    <n v="0"/>
    <x v="3"/>
  </r>
  <r>
    <s v="5009637341"/>
    <x v="3"/>
    <s v="6"/>
    <d v="2020-06-17T00:00:00"/>
    <x v="12"/>
    <x v="63"/>
    <s v="1050"/>
    <s v="S050"/>
    <s v="S"/>
    <n v="5320.7"/>
    <n v="2"/>
    <x v="0"/>
    <s v="CSMS752424"/>
    <x v="416"/>
    <x v="63"/>
    <n v="3113"/>
    <n v="0"/>
    <x v="3"/>
  </r>
  <r>
    <s v="5009637350"/>
    <x v="3"/>
    <s v="6"/>
    <d v="2020-06-17T00:00:00"/>
    <x v="12"/>
    <x v="77"/>
    <s v="1050"/>
    <s v="S050"/>
    <s v="S"/>
    <n v="4167.7700000000004"/>
    <n v="1"/>
    <x v="0"/>
    <s v="CSMS761536"/>
    <x v="415"/>
    <x v="77"/>
    <n v="0"/>
    <n v="0"/>
    <x v="3"/>
  </r>
  <r>
    <s v="5009637411"/>
    <x v="3"/>
    <s v="6"/>
    <d v="2020-06-18T00:00:00"/>
    <x v="12"/>
    <x v="2"/>
    <s v="1060"/>
    <s v="S060"/>
    <s v="S"/>
    <n v="16835.04"/>
    <n v="8"/>
    <x v="0"/>
    <s v="CSMS764232"/>
    <x v="415"/>
    <x v="2"/>
    <n v="9490"/>
    <n v="0"/>
    <x v="3"/>
  </r>
  <r>
    <s v="5009637412"/>
    <x v="3"/>
    <s v="6"/>
    <d v="2020-06-18T00:00:00"/>
    <x v="12"/>
    <x v="6"/>
    <s v="1060"/>
    <s v="S060"/>
    <s v="S"/>
    <n v="4159.93"/>
    <n v="3"/>
    <x v="0"/>
    <s v="CSMS752112"/>
    <x v="416"/>
    <x v="6"/>
    <n v="1446"/>
    <n v="0"/>
    <x v="3"/>
  </r>
  <r>
    <s v="5009637412"/>
    <x v="3"/>
    <s v="6"/>
    <d v="2020-06-18T00:00:00"/>
    <x v="12"/>
    <x v="5"/>
    <s v="1060"/>
    <s v="S060"/>
    <s v="S"/>
    <n v="9276.93"/>
    <n v="8"/>
    <x v="0"/>
    <s v="CSMS750832"/>
    <x v="416"/>
    <x v="5"/>
    <n v="1297"/>
    <n v="0"/>
    <x v="3"/>
  </r>
  <r>
    <s v="5009637412"/>
    <x v="3"/>
    <s v="6"/>
    <d v="2020-06-18T00:00:00"/>
    <x v="12"/>
    <x v="26"/>
    <s v="1060"/>
    <s v="S060"/>
    <s v="S"/>
    <n v="9130.0300000000007"/>
    <n v="4"/>
    <x v="0"/>
    <s v="CSMS761108"/>
    <x v="415"/>
    <x v="26"/>
    <n v="9000"/>
    <n v="0"/>
    <x v="3"/>
  </r>
  <r>
    <s v="5009637897"/>
    <x v="3"/>
    <s v="6"/>
    <d v="2020-06-19T00:00:00"/>
    <x v="12"/>
    <x v="6"/>
    <s v="1050"/>
    <s v="S050"/>
    <s v="S"/>
    <n v="28122.75"/>
    <n v="20"/>
    <x v="0"/>
    <s v="CSMS752112"/>
    <x v="416"/>
    <x v="6"/>
    <n v="1446"/>
    <n v="0"/>
    <x v="3"/>
  </r>
  <r>
    <s v="5009638398"/>
    <x v="3"/>
    <s v="6"/>
    <d v="2020-06-19T00:00:00"/>
    <x v="12"/>
    <x v="10"/>
    <s v="1010"/>
    <s v="S010"/>
    <s v="S"/>
    <n v="9432.7999999999993"/>
    <n v="1"/>
    <x v="0"/>
    <s v="CSMS761360"/>
    <x v="415"/>
    <x v="10"/>
    <n v="42200"/>
    <n v="0"/>
    <x v="3"/>
  </r>
  <r>
    <s v="5009638398"/>
    <x v="3"/>
    <s v="6"/>
    <d v="2020-06-19T00:00:00"/>
    <x v="12"/>
    <x v="0"/>
    <s v="1010"/>
    <s v="S010"/>
    <s v="S"/>
    <n v="20093.23"/>
    <n v="2"/>
    <x v="0"/>
    <s v="CSMS761362"/>
    <x v="415"/>
    <x v="0"/>
    <n v="41000"/>
    <n v="0"/>
    <x v="3"/>
  </r>
  <r>
    <s v="5009638435"/>
    <x v="3"/>
    <s v="6"/>
    <d v="2020-06-19T00:00:00"/>
    <x v="12"/>
    <x v="30"/>
    <s v="1010"/>
    <s v="S010"/>
    <s v="S"/>
    <n v="27142.23"/>
    <n v="1"/>
    <x v="0"/>
    <s v="CSMS761290"/>
    <x v="415"/>
    <x v="30"/>
    <n v="82358.8"/>
    <n v="0"/>
    <x v="3"/>
  </r>
  <r>
    <s v="5009638585"/>
    <x v="3"/>
    <s v="6"/>
    <d v="2020-06-19T00:00:00"/>
    <x v="12"/>
    <x v="30"/>
    <s v="1010"/>
    <s v="S010"/>
    <s v="S"/>
    <n v="54284.45"/>
    <n v="2"/>
    <x v="0"/>
    <s v="CSMS761290"/>
    <x v="415"/>
    <x v="30"/>
    <n v="82358.8"/>
    <n v="0"/>
    <x v="3"/>
  </r>
  <r>
    <s v="5009639457"/>
    <x v="3"/>
    <s v="6"/>
    <d v="2020-06-22T00:00:00"/>
    <x v="12"/>
    <x v="4"/>
    <s v="1001"/>
    <s v="S001"/>
    <s v="S"/>
    <n v="41259.74"/>
    <n v="1"/>
    <x v="0"/>
    <s v="CSMS761314"/>
    <x v="415"/>
    <x v="4"/>
    <n v="107120"/>
    <n v="0"/>
    <x v="3"/>
  </r>
  <r>
    <s v="5009639466"/>
    <x v="3"/>
    <s v="6"/>
    <d v="2020-06-22T00:00:00"/>
    <x v="12"/>
    <x v="13"/>
    <s v="1050"/>
    <s v="S050"/>
    <s v="S"/>
    <n v="59146.05"/>
    <n v="5"/>
    <x v="0"/>
    <s v="CSMS761320"/>
    <x v="415"/>
    <x v="13"/>
    <n v="46100"/>
    <n v="0"/>
    <x v="3"/>
  </r>
  <r>
    <s v="5009639466"/>
    <x v="3"/>
    <s v="6"/>
    <d v="2020-06-22T00:00:00"/>
    <x v="12"/>
    <x v="17"/>
    <s v="1050"/>
    <s v="S050"/>
    <s v="S"/>
    <n v="20019.560000000001"/>
    <n v="2"/>
    <x v="0"/>
    <s v="CSMS761354"/>
    <x v="415"/>
    <x v="17"/>
    <n v="43365"/>
    <n v="0"/>
    <x v="3"/>
  </r>
  <r>
    <s v="5009639588"/>
    <x v="3"/>
    <s v="6"/>
    <d v="2020-06-22T00:00:00"/>
    <x v="12"/>
    <x v="48"/>
    <s v="1010"/>
    <s v="S010"/>
    <s v="S"/>
    <n v="22252.53"/>
    <n v="1"/>
    <x v="0"/>
    <s v="CSMS761284"/>
    <x v="415"/>
    <x v="48"/>
    <n v="63144.15"/>
    <n v="0"/>
    <x v="3"/>
  </r>
  <r>
    <s v="5009639588"/>
    <x v="3"/>
    <s v="6"/>
    <d v="2020-06-22T00:00:00"/>
    <x v="12"/>
    <x v="0"/>
    <s v="1010"/>
    <s v="S010"/>
    <s v="S"/>
    <n v="37458.21"/>
    <n v="4"/>
    <x v="0"/>
    <s v="CSMS761362"/>
    <x v="415"/>
    <x v="0"/>
    <n v="41000"/>
    <n v="0"/>
    <x v="3"/>
  </r>
  <r>
    <s v="5009639590"/>
    <x v="3"/>
    <s v="6"/>
    <d v="2020-06-22T00:00:00"/>
    <x v="12"/>
    <x v="18"/>
    <s v="1050"/>
    <s v="S050"/>
    <s v="S"/>
    <n v="37562.25"/>
    <n v="2"/>
    <x v="0"/>
    <s v="CSMS761326"/>
    <x v="415"/>
    <x v="18"/>
    <n v="52000"/>
    <n v="0"/>
    <x v="3"/>
  </r>
  <r>
    <s v="5009639596"/>
    <x v="3"/>
    <s v="6"/>
    <d v="2020-06-22T00:00:00"/>
    <x v="12"/>
    <x v="95"/>
    <s v="1020"/>
    <s v="S020"/>
    <s v="S"/>
    <n v="4833.66"/>
    <n v="1"/>
    <x v="0"/>
    <s v="CSMS765110"/>
    <x v="415"/>
    <x v="95"/>
    <n v="11320"/>
    <n v="0"/>
    <x v="3"/>
  </r>
  <r>
    <s v="5009639596"/>
    <x v="3"/>
    <s v="6"/>
    <d v="2020-06-22T00:00:00"/>
    <x v="12"/>
    <x v="65"/>
    <s v="1020"/>
    <s v="S020"/>
    <s v="S"/>
    <n v="2605.4"/>
    <n v="1"/>
    <x v="0"/>
    <s v="CSMS765106"/>
    <x v="415"/>
    <x v="65"/>
    <n v="8130"/>
    <n v="0"/>
    <x v="3"/>
  </r>
  <r>
    <s v="5009639597"/>
    <x v="3"/>
    <s v="6"/>
    <d v="2020-06-22T00:00:00"/>
    <x v="12"/>
    <x v="73"/>
    <s v="1020"/>
    <s v="S020"/>
    <s v="S"/>
    <n v="16134.49"/>
    <n v="2"/>
    <x v="0"/>
    <s v="CSMS761340"/>
    <x v="415"/>
    <x v="73"/>
    <n v="41980"/>
    <n v="0"/>
    <x v="3"/>
  </r>
  <r>
    <s v="5009639601"/>
    <x v="3"/>
    <s v="6"/>
    <d v="2020-06-22T00:00:00"/>
    <x v="12"/>
    <x v="14"/>
    <s v="1030"/>
    <s v="S030"/>
    <s v="S"/>
    <n v="14800.54"/>
    <n v="1"/>
    <x v="0"/>
    <s v="CSMS761328"/>
    <x v="415"/>
    <x v="14"/>
    <n v="50350"/>
    <n v="0"/>
    <x v="3"/>
  </r>
  <r>
    <s v="5009639639"/>
    <x v="3"/>
    <s v="6"/>
    <d v="2020-06-22T00:00:00"/>
    <x v="12"/>
    <x v="11"/>
    <s v="1017"/>
    <s v="S017"/>
    <s v="S"/>
    <n v="3408.13"/>
    <n v="1"/>
    <x v="0"/>
    <s v="CSMS764234"/>
    <x v="415"/>
    <x v="11"/>
    <n v="11525"/>
    <n v="0"/>
    <x v="3"/>
  </r>
  <r>
    <s v="5009639653"/>
    <x v="3"/>
    <s v="6"/>
    <d v="2020-06-22T00:00:00"/>
    <x v="12"/>
    <x v="17"/>
    <s v="1010"/>
    <s v="S010"/>
    <s v="S"/>
    <n v="9213.7000000000007"/>
    <n v="1"/>
    <x v="0"/>
    <s v="CSMS761354"/>
    <x v="415"/>
    <x v="17"/>
    <n v="43365"/>
    <n v="0"/>
    <x v="3"/>
  </r>
  <r>
    <s v="5009639775"/>
    <x v="3"/>
    <s v="6"/>
    <d v="2020-06-22T00:00:00"/>
    <x v="12"/>
    <x v="7"/>
    <s v="1017"/>
    <s v="S017"/>
    <s v="S"/>
    <n v="2087.12"/>
    <n v="1"/>
    <x v="0"/>
    <s v="CSMS764230"/>
    <x v="415"/>
    <x v="7"/>
    <n v="8280"/>
    <n v="0"/>
    <x v="3"/>
  </r>
  <r>
    <s v="5009639870"/>
    <x v="3"/>
    <s v="6"/>
    <d v="2020-06-22T00:00:00"/>
    <x v="12"/>
    <x v="13"/>
    <s v="1010"/>
    <s v="S010"/>
    <s v="S"/>
    <n v="15181.5"/>
    <n v="1"/>
    <x v="0"/>
    <s v="CSMS761320"/>
    <x v="415"/>
    <x v="13"/>
    <n v="46100"/>
    <n v="0"/>
    <x v="3"/>
  </r>
  <r>
    <s v="5009643106"/>
    <x v="3"/>
    <s v="6"/>
    <d v="2020-06-25T00:00:00"/>
    <x v="12"/>
    <x v="5"/>
    <s v="1017"/>
    <s v="S017"/>
    <s v="S"/>
    <n v="1054.8699999999999"/>
    <n v="1"/>
    <x v="0"/>
    <s v="CSMS750832"/>
    <x v="416"/>
    <x v="5"/>
    <n v="1297"/>
    <n v="0"/>
    <x v="3"/>
  </r>
  <r>
    <s v="5009643215"/>
    <x v="3"/>
    <s v="6"/>
    <d v="2020-06-25T00:00:00"/>
    <x v="12"/>
    <x v="17"/>
    <s v="1010"/>
    <s v="S010"/>
    <s v="S"/>
    <n v="9446.3700000000008"/>
    <n v="1"/>
    <x v="0"/>
    <s v="CSMS761354"/>
    <x v="415"/>
    <x v="17"/>
    <n v="43365"/>
    <n v="0"/>
    <x v="3"/>
  </r>
  <r>
    <s v="5009643215"/>
    <x v="3"/>
    <s v="6"/>
    <d v="2020-06-25T00:00:00"/>
    <x v="12"/>
    <x v="0"/>
    <s v="1010"/>
    <s v="S010"/>
    <s v="S"/>
    <n v="39423.279999999999"/>
    <n v="4"/>
    <x v="0"/>
    <s v="CSMS761362"/>
    <x v="415"/>
    <x v="0"/>
    <n v="41000"/>
    <n v="0"/>
    <x v="3"/>
  </r>
  <r>
    <s v="5009643215"/>
    <x v="3"/>
    <s v="6"/>
    <d v="2020-06-25T00:00:00"/>
    <x v="12"/>
    <x v="48"/>
    <s v="1010"/>
    <s v="S010"/>
    <s v="S"/>
    <n v="46234.34"/>
    <n v="2"/>
    <x v="0"/>
    <s v="CSMS761284"/>
    <x v="415"/>
    <x v="48"/>
    <n v="63144.15"/>
    <n v="0"/>
    <x v="3"/>
  </r>
  <r>
    <s v="5009643247"/>
    <x v="3"/>
    <s v="6"/>
    <d v="2020-06-25T00:00:00"/>
    <x v="12"/>
    <x v="32"/>
    <s v="1010"/>
    <s v="S010"/>
    <s v="S"/>
    <n v="4163.46"/>
    <n v="4"/>
    <x v="0"/>
    <s v="CSMS755168"/>
    <x v="416"/>
    <x v="32"/>
    <n v="1238"/>
    <n v="0"/>
    <x v="3"/>
  </r>
  <r>
    <s v="5009643411"/>
    <x v="3"/>
    <s v="6"/>
    <d v="2020-06-25T00:00:00"/>
    <x v="12"/>
    <x v="17"/>
    <s v="1010"/>
    <s v="S010"/>
    <s v="S"/>
    <n v="18427.41"/>
    <n v="2"/>
    <x v="0"/>
    <s v="CSMS761354"/>
    <x v="415"/>
    <x v="17"/>
    <n v="43365"/>
    <n v="0"/>
    <x v="3"/>
  </r>
  <r>
    <s v="5009643411"/>
    <x v="3"/>
    <s v="6"/>
    <d v="2020-06-25T00:00:00"/>
    <x v="12"/>
    <x v="10"/>
    <s v="1010"/>
    <s v="S010"/>
    <s v="S"/>
    <n v="16696.939999999999"/>
    <n v="2"/>
    <x v="0"/>
    <s v="CSMS761360"/>
    <x v="415"/>
    <x v="10"/>
    <n v="42200"/>
    <n v="0"/>
    <x v="3"/>
  </r>
  <r>
    <s v="5009643411"/>
    <x v="3"/>
    <s v="6"/>
    <d v="2020-06-25T00:00:00"/>
    <x v="12"/>
    <x v="28"/>
    <s v="1010"/>
    <s v="S010"/>
    <s v="S"/>
    <n v="10762.07"/>
    <n v="1"/>
    <x v="0"/>
    <s v="CSMS761356"/>
    <x v="415"/>
    <x v="28"/>
    <n v="44820"/>
    <n v="0"/>
    <x v="3"/>
  </r>
  <r>
    <s v="5009643411"/>
    <x v="3"/>
    <s v="6"/>
    <d v="2020-06-25T00:00:00"/>
    <x v="12"/>
    <x v="0"/>
    <s v="1010"/>
    <s v="S010"/>
    <s v="S"/>
    <n v="9364.5499999999993"/>
    <n v="1"/>
    <x v="0"/>
    <s v="CSMS761362"/>
    <x v="415"/>
    <x v="0"/>
    <n v="41000"/>
    <n v="0"/>
    <x v="3"/>
  </r>
  <r>
    <s v="5009644324"/>
    <x v="3"/>
    <s v="6"/>
    <d v="2020-06-26T00:00:00"/>
    <x v="12"/>
    <x v="2"/>
    <s v="1010"/>
    <s v="S010"/>
    <s v="S"/>
    <n v="58650.48"/>
    <n v="28"/>
    <x v="0"/>
    <s v="CSMS764232"/>
    <x v="415"/>
    <x v="2"/>
    <n v="9490"/>
    <n v="0"/>
    <x v="3"/>
  </r>
  <r>
    <s v="5009646265"/>
    <x v="3"/>
    <s v="6"/>
    <d v="2020-06-29T00:00:00"/>
    <x v="12"/>
    <x v="5"/>
    <s v="1020"/>
    <s v="S020"/>
    <s v="S"/>
    <n v="81006.45"/>
    <n v="84"/>
    <x v="0"/>
    <s v="CSMS750832"/>
    <x v="416"/>
    <x v="5"/>
    <n v="1297"/>
    <n v="0"/>
    <x v="3"/>
  </r>
  <r>
    <s v="5009646340"/>
    <x v="3"/>
    <s v="6"/>
    <d v="2020-06-29T00:00:00"/>
    <x v="12"/>
    <x v="5"/>
    <s v="1096"/>
    <s v="S096"/>
    <s v="S"/>
    <n v="12658.47"/>
    <n v="12"/>
    <x v="0"/>
    <s v="CSMS750832"/>
    <x v="416"/>
    <x v="5"/>
    <n v="1297"/>
    <n v="0"/>
    <x v="3"/>
  </r>
  <r>
    <s v="5009646382"/>
    <x v="3"/>
    <s v="6"/>
    <d v="2020-06-29T00:00:00"/>
    <x v="12"/>
    <x v="31"/>
    <s v="1010"/>
    <s v="S010"/>
    <s v="S"/>
    <n v="1493.42"/>
    <n v="1"/>
    <x v="0"/>
    <s v="CSMS755504"/>
    <x v="416"/>
    <x v="31"/>
    <n v="1911"/>
    <n v="0"/>
    <x v="3"/>
  </r>
  <r>
    <s v="5009646455"/>
    <x v="3"/>
    <s v="6"/>
    <d v="2020-06-29T00:00:00"/>
    <x v="12"/>
    <x v="31"/>
    <s v="1030"/>
    <s v="S030"/>
    <s v="S"/>
    <n v="11947.32"/>
    <n v="8"/>
    <x v="0"/>
    <s v="CSMS755504"/>
    <x v="416"/>
    <x v="31"/>
    <n v="1911"/>
    <n v="0"/>
    <x v="3"/>
  </r>
  <r>
    <s v="5009647161"/>
    <x v="3"/>
    <s v="6"/>
    <d v="2020-06-30T00:00:00"/>
    <x v="12"/>
    <x v="50"/>
    <s v="1050"/>
    <s v="S050"/>
    <s v="S"/>
    <n v="9404"/>
    <n v="1"/>
    <x v="0"/>
    <s v="CSMS761347"/>
    <x v="415"/>
    <x v="50"/>
    <n v="17654"/>
    <n v="0"/>
    <x v="3"/>
  </r>
  <r>
    <s v="5009647421"/>
    <x v="3"/>
    <s v="6"/>
    <d v="2020-06-30T00:00:00"/>
    <x v="12"/>
    <x v="28"/>
    <s v="1010"/>
    <s v="S010"/>
    <s v="S"/>
    <n v="21524.14"/>
    <n v="2"/>
    <x v="0"/>
    <s v="CSMS761356"/>
    <x v="415"/>
    <x v="28"/>
    <n v="44820"/>
    <n v="0"/>
    <x v="3"/>
  </r>
  <r>
    <s v="5009647421"/>
    <x v="3"/>
    <s v="6"/>
    <d v="2020-06-30T00:00:00"/>
    <x v="12"/>
    <x v="10"/>
    <s v="1010"/>
    <s v="S010"/>
    <s v="S"/>
    <n v="25045.41"/>
    <n v="3"/>
    <x v="0"/>
    <s v="CSMS761360"/>
    <x v="415"/>
    <x v="10"/>
    <n v="42200"/>
    <n v="0"/>
    <x v="3"/>
  </r>
  <r>
    <s v="5009647421"/>
    <x v="3"/>
    <s v="6"/>
    <d v="2020-06-30T00:00:00"/>
    <x v="12"/>
    <x v="0"/>
    <s v="1010"/>
    <s v="S010"/>
    <s v="S"/>
    <n v="9364.5499999999993"/>
    <n v="1"/>
    <x v="0"/>
    <s v="CSMS761362"/>
    <x v="415"/>
    <x v="0"/>
    <n v="41000"/>
    <n v="0"/>
    <x v="3"/>
  </r>
  <r>
    <s v="5009647421"/>
    <x v="3"/>
    <s v="6"/>
    <d v="2020-06-30T00:00:00"/>
    <x v="12"/>
    <x v="13"/>
    <s v="1010"/>
    <s v="S010"/>
    <s v="S"/>
    <n v="22724.48"/>
    <n v="2"/>
    <x v="0"/>
    <s v="CSMS761320"/>
    <x v="415"/>
    <x v="13"/>
    <n v="46100"/>
    <n v="0"/>
    <x v="3"/>
  </r>
  <r>
    <s v="5009647824"/>
    <x v="3"/>
    <s v="6"/>
    <d v="2020-06-30T00:00:00"/>
    <x v="17"/>
    <x v="63"/>
    <s v="1050"/>
    <s v=""/>
    <s v="H"/>
    <n v="0"/>
    <n v="2"/>
    <x v="0"/>
    <s v="CSMS752424"/>
    <x v="416"/>
    <x v="63"/>
    <n v="3113"/>
    <n v="0"/>
    <x v="3"/>
  </r>
  <r>
    <s v="5009647825"/>
    <x v="3"/>
    <s v="6"/>
    <d v="2020-06-01T00:00:00"/>
    <x v="12"/>
    <x v="63"/>
    <s v="1050"/>
    <s v="S050"/>
    <s v="S"/>
    <n v="5040.7700000000004"/>
    <n v="2"/>
    <x v="0"/>
    <s v="CSMS752424"/>
    <x v="416"/>
    <x v="63"/>
    <n v="3113"/>
    <n v="0"/>
    <x v="3"/>
  </r>
  <r>
    <s v="5009647923"/>
    <x v="3"/>
    <s v="6"/>
    <d v="2020-06-01T00:00:00"/>
    <x v="12"/>
    <x v="31"/>
    <s v="1050"/>
    <s v="S050"/>
    <s v="S"/>
    <n v="10453.91"/>
    <n v="7"/>
    <x v="0"/>
    <s v="CSMS755504"/>
    <x v="416"/>
    <x v="31"/>
    <n v="1911"/>
    <n v="0"/>
    <x v="3"/>
  </r>
  <r>
    <s v="5009648679"/>
    <x v="3"/>
    <s v="7"/>
    <d v="2020-07-01T00:00:00"/>
    <x v="12"/>
    <x v="18"/>
    <s v="1010"/>
    <s v="S010"/>
    <s v="S"/>
    <n v="16709.87"/>
    <n v="1"/>
    <x v="0"/>
    <s v="CSMS761326"/>
    <x v="415"/>
    <x v="18"/>
    <n v="52000"/>
    <n v="0"/>
    <x v="3"/>
  </r>
  <r>
    <s v="5009648679"/>
    <x v="3"/>
    <s v="7"/>
    <d v="2020-07-01T00:00:00"/>
    <x v="12"/>
    <x v="28"/>
    <s v="1010"/>
    <s v="S010"/>
    <s v="S"/>
    <n v="21524.14"/>
    <n v="2"/>
    <x v="0"/>
    <s v="CSMS761356"/>
    <x v="415"/>
    <x v="28"/>
    <n v="44820"/>
    <n v="0"/>
    <x v="3"/>
  </r>
  <r>
    <s v="5009648679"/>
    <x v="3"/>
    <s v="7"/>
    <d v="2020-07-01T00:00:00"/>
    <x v="12"/>
    <x v="17"/>
    <s v="1010"/>
    <s v="S010"/>
    <s v="S"/>
    <n v="18427.41"/>
    <n v="2"/>
    <x v="0"/>
    <s v="CSMS761354"/>
    <x v="415"/>
    <x v="17"/>
    <n v="43365"/>
    <n v="0"/>
    <x v="3"/>
  </r>
  <r>
    <s v="5009648730"/>
    <x v="3"/>
    <s v="7"/>
    <d v="2020-07-01T00:00:00"/>
    <x v="12"/>
    <x v="17"/>
    <s v="1050"/>
    <s v="S050"/>
    <s v="S"/>
    <n v="10609.5"/>
    <n v="1"/>
    <x v="0"/>
    <s v="CSMS761354"/>
    <x v="415"/>
    <x v="17"/>
    <n v="43365"/>
    <n v="0"/>
    <x v="3"/>
  </r>
  <r>
    <s v="5009648843"/>
    <x v="3"/>
    <s v="7"/>
    <d v="2020-07-01T00:00:00"/>
    <x v="12"/>
    <x v="18"/>
    <s v="1080"/>
    <s v="S080"/>
    <s v="S"/>
    <n v="33419.74"/>
    <n v="2"/>
    <x v="0"/>
    <s v="CSMS761326"/>
    <x v="415"/>
    <x v="18"/>
    <n v="52000"/>
    <n v="0"/>
    <x v="3"/>
  </r>
  <r>
    <s v="5009649014"/>
    <x v="3"/>
    <s v="7"/>
    <d v="2020-07-01T00:00:00"/>
    <x v="12"/>
    <x v="2"/>
    <s v="1060"/>
    <s v="S060"/>
    <s v="S"/>
    <n v="4377.3599999999997"/>
    <n v="2"/>
    <x v="0"/>
    <s v="CSMS764232"/>
    <x v="415"/>
    <x v="2"/>
    <n v="9490"/>
    <n v="0"/>
    <x v="3"/>
  </r>
  <r>
    <s v="5009649014"/>
    <x v="3"/>
    <s v="7"/>
    <d v="2020-07-01T00:00:00"/>
    <x v="12"/>
    <x v="11"/>
    <s v="1060"/>
    <s v="S060"/>
    <s v="S"/>
    <n v="5534.01"/>
    <n v="2"/>
    <x v="0"/>
    <s v="CSMS764236"/>
    <x v="415"/>
    <x v="11"/>
    <n v="11525"/>
    <n v="0"/>
    <x v="3"/>
  </r>
  <r>
    <s v="5009649050"/>
    <x v="3"/>
    <s v="7"/>
    <d v="2020-07-01T00:00:00"/>
    <x v="12"/>
    <x v="7"/>
    <s v="1060"/>
    <s v="S060"/>
    <s v="S"/>
    <n v="25379.22"/>
    <n v="15"/>
    <x v="0"/>
    <s v="CSMS764230"/>
    <x v="415"/>
    <x v="7"/>
    <n v="8280"/>
    <n v="0"/>
    <x v="3"/>
  </r>
  <r>
    <s v="5009650634"/>
    <x v="3"/>
    <s v="7"/>
    <d v="2020-07-01T00:00:00"/>
    <x v="12"/>
    <x v="18"/>
    <s v="1010"/>
    <s v="S010"/>
    <s v="S"/>
    <n v="17287.64"/>
    <n v="1"/>
    <x v="0"/>
    <s v="CSMS761326"/>
    <x v="415"/>
    <x v="18"/>
    <n v="52000"/>
    <n v="0"/>
    <x v="3"/>
  </r>
  <r>
    <s v="5009650738"/>
    <x v="3"/>
    <s v="7"/>
    <d v="2020-07-06T00:00:00"/>
    <x v="12"/>
    <x v="9"/>
    <s v="1030"/>
    <s v="S030"/>
    <s v="S"/>
    <n v="3679.69"/>
    <n v="2"/>
    <x v="0"/>
    <s v="CSMS752368"/>
    <x v="416"/>
    <x v="9"/>
    <n v="1965"/>
    <n v="0"/>
    <x v="3"/>
  </r>
  <r>
    <s v="5009650738"/>
    <x v="3"/>
    <s v="7"/>
    <d v="2020-07-06T00:00:00"/>
    <x v="12"/>
    <x v="11"/>
    <s v="1030"/>
    <s v="S030"/>
    <s v="S"/>
    <n v="11213.52"/>
    <n v="4"/>
    <x v="0"/>
    <s v="CSMS764236"/>
    <x v="415"/>
    <x v="11"/>
    <n v="11525"/>
    <n v="0"/>
    <x v="3"/>
  </r>
  <r>
    <s v="5009650803"/>
    <x v="3"/>
    <s v="7"/>
    <d v="2020-07-01T00:00:00"/>
    <x v="12"/>
    <x v="7"/>
    <s v="1010"/>
    <s v="S010"/>
    <s v="S"/>
    <n v="20209.59"/>
    <n v="12"/>
    <x v="0"/>
    <s v="CSMS764230"/>
    <x v="415"/>
    <x v="7"/>
    <n v="8280"/>
    <n v="0"/>
    <x v="3"/>
  </r>
  <r>
    <s v="5009651281"/>
    <x v="3"/>
    <s v="7"/>
    <d v="2020-07-01T00:00:00"/>
    <x v="13"/>
    <x v="18"/>
    <s v="1010"/>
    <s v="S010"/>
    <s v="H"/>
    <n v="-16998.759999999998"/>
    <n v="-1"/>
    <x v="0"/>
    <s v="CSMS761326"/>
    <x v="415"/>
    <x v="18"/>
    <n v="52000"/>
    <n v="0"/>
    <x v="3"/>
  </r>
  <r>
    <s v="5009651282"/>
    <x v="3"/>
    <s v="7"/>
    <d v="2020-07-01T00:00:00"/>
    <x v="13"/>
    <x v="7"/>
    <s v="1010"/>
    <s v="S010"/>
    <s v="H"/>
    <n v="-20272.54"/>
    <n v="-12"/>
    <x v="0"/>
    <s v="CSMS764230"/>
    <x v="415"/>
    <x v="7"/>
    <n v="8280"/>
    <n v="0"/>
    <x v="3"/>
  </r>
  <r>
    <s v="5009651292"/>
    <x v="3"/>
    <s v="7"/>
    <d v="2020-07-06T00:00:00"/>
    <x v="12"/>
    <x v="18"/>
    <s v="1010"/>
    <s v="S010"/>
    <s v="S"/>
    <n v="16998.759999999998"/>
    <n v="1"/>
    <x v="0"/>
    <s v="CSMS761326"/>
    <x v="415"/>
    <x v="18"/>
    <n v="52000"/>
    <n v="0"/>
    <x v="3"/>
  </r>
  <r>
    <s v="5009651301"/>
    <x v="3"/>
    <s v="7"/>
    <d v="2020-07-06T00:00:00"/>
    <x v="12"/>
    <x v="7"/>
    <s v="1010"/>
    <s v="S010"/>
    <s v="S"/>
    <n v="20272.54"/>
    <n v="12"/>
    <x v="0"/>
    <s v="CSMS764230"/>
    <x v="415"/>
    <x v="7"/>
    <n v="8280"/>
    <n v="0"/>
    <x v="3"/>
  </r>
  <r>
    <s v="5009651734"/>
    <x v="3"/>
    <s v="7"/>
    <d v="2020-07-07T00:00:00"/>
    <x v="12"/>
    <x v="4"/>
    <s v="1001"/>
    <s v="S001"/>
    <s v="S"/>
    <n v="39827.629999999997"/>
    <n v="1"/>
    <x v="0"/>
    <s v="CSMS761314"/>
    <x v="415"/>
    <x v="4"/>
    <n v="107120"/>
    <n v="0"/>
    <x v="3"/>
  </r>
  <r>
    <s v="5009651752"/>
    <x v="3"/>
    <s v="7"/>
    <d v="2020-07-07T00:00:00"/>
    <x v="12"/>
    <x v="14"/>
    <s v="1030"/>
    <s v="S030"/>
    <s v="S"/>
    <n v="48544.13"/>
    <n v="3"/>
    <x v="0"/>
    <s v="CSMS761328"/>
    <x v="415"/>
    <x v="14"/>
    <n v="50350"/>
    <n v="0"/>
    <x v="3"/>
  </r>
  <r>
    <s v="5009652134"/>
    <x v="3"/>
    <s v="7"/>
    <d v="2020-07-07T00:00:00"/>
    <x v="12"/>
    <x v="18"/>
    <s v="1010"/>
    <s v="S010"/>
    <s v="S"/>
    <n v="16709.87"/>
    <n v="1"/>
    <x v="0"/>
    <s v="CSMS761326"/>
    <x v="415"/>
    <x v="18"/>
    <n v="52000"/>
    <n v="0"/>
    <x v="3"/>
  </r>
  <r>
    <s v="5009652944"/>
    <x v="3"/>
    <s v="7"/>
    <d v="2020-07-08T00:00:00"/>
    <x v="12"/>
    <x v="5"/>
    <s v="1096"/>
    <s v="S096"/>
    <s v="S"/>
    <n v="23207.200000000001"/>
    <n v="22"/>
    <x v="0"/>
    <s v="CSMS750832"/>
    <x v="416"/>
    <x v="5"/>
    <n v="1297"/>
    <n v="0"/>
    <x v="3"/>
  </r>
  <r>
    <s v="5009654730"/>
    <x v="3"/>
    <s v="7"/>
    <d v="2020-07-10T00:00:00"/>
    <x v="12"/>
    <x v="31"/>
    <s v="1030"/>
    <s v="S030"/>
    <s v="S"/>
    <n v="1493.42"/>
    <n v="1"/>
    <x v="0"/>
    <s v="CSMS755504"/>
    <x v="416"/>
    <x v="31"/>
    <n v="1911"/>
    <n v="0"/>
    <x v="3"/>
  </r>
  <r>
    <s v="5009654961"/>
    <x v="3"/>
    <s v="7"/>
    <d v="2020-07-10T00:00:00"/>
    <x v="12"/>
    <x v="5"/>
    <s v="1096"/>
    <s v="S096"/>
    <s v="S"/>
    <n v="25316.94"/>
    <n v="24"/>
    <x v="0"/>
    <s v="CSMS750832"/>
    <x v="416"/>
    <x v="5"/>
    <n v="1297"/>
    <n v="0"/>
    <x v="3"/>
  </r>
  <r>
    <s v="5009655652"/>
    <x v="3"/>
    <s v="7"/>
    <d v="2020-07-13T00:00:00"/>
    <x v="12"/>
    <x v="12"/>
    <s v="1050"/>
    <s v="S050"/>
    <s v="S"/>
    <n v="9744.91"/>
    <n v="4"/>
    <x v="0"/>
    <s v="CSMS764234"/>
    <x v="415"/>
    <x v="12"/>
    <n v="10385"/>
    <n v="0"/>
    <x v="3"/>
  </r>
  <r>
    <s v="5009655676"/>
    <x v="3"/>
    <s v="7"/>
    <d v="2020-07-13T00:00:00"/>
    <x v="12"/>
    <x v="2"/>
    <s v="1010"/>
    <s v="S010"/>
    <s v="S"/>
    <n v="16857.759999999998"/>
    <n v="8"/>
    <x v="0"/>
    <s v="CSMS764232"/>
    <x v="415"/>
    <x v="2"/>
    <n v="9490"/>
    <n v="0"/>
    <x v="3"/>
  </r>
  <r>
    <s v="5009655676"/>
    <x v="3"/>
    <s v="7"/>
    <d v="2020-07-13T00:00:00"/>
    <x v="12"/>
    <x v="12"/>
    <s v="1010"/>
    <s v="S010"/>
    <s v="S"/>
    <n v="14074.92"/>
    <n v="6"/>
    <x v="0"/>
    <s v="CSMS764234"/>
    <x v="415"/>
    <x v="12"/>
    <n v="10385"/>
    <n v="0"/>
    <x v="3"/>
  </r>
  <r>
    <s v="5009655676"/>
    <x v="3"/>
    <s v="7"/>
    <d v="2020-07-13T00:00:00"/>
    <x v="12"/>
    <x v="7"/>
    <s v="1010"/>
    <s v="S010"/>
    <s v="S"/>
    <n v="17283.29"/>
    <n v="10"/>
    <x v="0"/>
    <s v="CSMS764230"/>
    <x v="415"/>
    <x v="7"/>
    <n v="8280"/>
    <n v="0"/>
    <x v="3"/>
  </r>
  <r>
    <s v="5009655686"/>
    <x v="3"/>
    <s v="7"/>
    <d v="2020-07-13T00:00:00"/>
    <x v="12"/>
    <x v="7"/>
    <s v="1010"/>
    <s v="S010"/>
    <s v="S"/>
    <n v="16841.330000000002"/>
    <n v="10"/>
    <x v="0"/>
    <s v="CSMS764230"/>
    <x v="415"/>
    <x v="7"/>
    <n v="8280"/>
    <n v="0"/>
    <x v="3"/>
  </r>
  <r>
    <s v="5009655686"/>
    <x v="3"/>
    <s v="7"/>
    <d v="2020-07-13T00:00:00"/>
    <x v="12"/>
    <x v="12"/>
    <s v="1010"/>
    <s v="S010"/>
    <s v="S"/>
    <n v="13983.8"/>
    <n v="6"/>
    <x v="0"/>
    <s v="CSMS764234"/>
    <x v="415"/>
    <x v="12"/>
    <n v="10385"/>
    <n v="0"/>
    <x v="3"/>
  </r>
  <r>
    <s v="5009655686"/>
    <x v="3"/>
    <s v="7"/>
    <d v="2020-07-13T00:00:00"/>
    <x v="12"/>
    <x v="2"/>
    <s v="1010"/>
    <s v="S010"/>
    <s v="S"/>
    <n v="16015.96"/>
    <n v="8"/>
    <x v="0"/>
    <s v="CSMS764232"/>
    <x v="415"/>
    <x v="2"/>
    <n v="9490"/>
    <n v="0"/>
    <x v="3"/>
  </r>
  <r>
    <s v="5009655808"/>
    <x v="3"/>
    <s v="7"/>
    <d v="2020-07-13T00:00:00"/>
    <x v="13"/>
    <x v="7"/>
    <s v="1010"/>
    <s v="S010"/>
    <s v="H"/>
    <n v="-16841.330000000002"/>
    <n v="-10"/>
    <x v="0"/>
    <s v="CSMS764230"/>
    <x v="415"/>
    <x v="7"/>
    <n v="8280"/>
    <n v="0"/>
    <x v="3"/>
  </r>
  <r>
    <s v="5009655808"/>
    <x v="3"/>
    <s v="7"/>
    <d v="2020-07-13T00:00:00"/>
    <x v="13"/>
    <x v="12"/>
    <s v="1010"/>
    <s v="S010"/>
    <s v="H"/>
    <n v="-13983.8"/>
    <n v="-6"/>
    <x v="0"/>
    <s v="CSMS764234"/>
    <x v="415"/>
    <x v="12"/>
    <n v="10385"/>
    <n v="0"/>
    <x v="3"/>
  </r>
  <r>
    <s v="5009655808"/>
    <x v="3"/>
    <s v="7"/>
    <d v="2020-07-13T00:00:00"/>
    <x v="13"/>
    <x v="2"/>
    <s v="1010"/>
    <s v="S010"/>
    <s v="H"/>
    <n v="-16015.96"/>
    <n v="-8"/>
    <x v="0"/>
    <s v="CSMS764232"/>
    <x v="415"/>
    <x v="2"/>
    <n v="9490"/>
    <n v="0"/>
    <x v="3"/>
  </r>
  <r>
    <s v="5009657125"/>
    <x v="3"/>
    <s v="7"/>
    <d v="2020-07-15T00:00:00"/>
    <x v="12"/>
    <x v="7"/>
    <s v="1080"/>
    <s v="S080"/>
    <s v="S"/>
    <n v="10435.59"/>
    <n v="5"/>
    <x v="0"/>
    <s v="CSMS764230"/>
    <x v="415"/>
    <x v="7"/>
    <n v="8280"/>
    <n v="0"/>
    <x v="3"/>
  </r>
  <r>
    <s v="5009657125"/>
    <x v="3"/>
    <s v="7"/>
    <d v="2020-07-15T00:00:00"/>
    <x v="12"/>
    <x v="11"/>
    <s v="1080"/>
    <s v="S080"/>
    <s v="S"/>
    <n v="3408.13"/>
    <n v="1"/>
    <x v="0"/>
    <s v="CSMS764236"/>
    <x v="415"/>
    <x v="11"/>
    <n v="11525"/>
    <n v="0"/>
    <x v="3"/>
  </r>
  <r>
    <s v="5009657125"/>
    <x v="3"/>
    <s v="7"/>
    <d v="2020-07-15T00:00:00"/>
    <x v="12"/>
    <x v="2"/>
    <s v="1080"/>
    <s v="S080"/>
    <s v="S"/>
    <n v="23467.95"/>
    <n v="10"/>
    <x v="0"/>
    <s v="CSMS764232"/>
    <x v="415"/>
    <x v="2"/>
    <n v="9490"/>
    <n v="0"/>
    <x v="3"/>
  </r>
  <r>
    <s v="5009657151"/>
    <x v="3"/>
    <s v="7"/>
    <d v="2020-07-15T00:00:00"/>
    <x v="12"/>
    <x v="5"/>
    <s v="1096"/>
    <s v="S096"/>
    <s v="S"/>
    <n v="10548.73"/>
    <n v="10"/>
    <x v="0"/>
    <s v="CSMS750832"/>
    <x v="416"/>
    <x v="5"/>
    <n v="1297"/>
    <n v="0"/>
    <x v="3"/>
  </r>
  <r>
    <s v="5009657195"/>
    <x v="3"/>
    <s v="7"/>
    <d v="2020-07-15T00:00:00"/>
    <x v="12"/>
    <x v="65"/>
    <s v="1030"/>
    <s v="S030"/>
    <s v="S"/>
    <n v="26053.95"/>
    <n v="10"/>
    <x v="0"/>
    <s v="CSMS765106"/>
    <x v="415"/>
    <x v="65"/>
    <n v="8130"/>
    <n v="0"/>
    <x v="3"/>
  </r>
  <r>
    <s v="5009657196"/>
    <x v="3"/>
    <s v="7"/>
    <d v="2020-07-15T00:00:00"/>
    <x v="12"/>
    <x v="32"/>
    <s v="1010"/>
    <s v="S010"/>
    <s v="S"/>
    <n v="1040.8699999999999"/>
    <n v="1"/>
    <x v="0"/>
    <s v="CSMS755168"/>
    <x v="416"/>
    <x v="32"/>
    <n v="1238"/>
    <n v="0"/>
    <x v="3"/>
  </r>
  <r>
    <s v="5009657774"/>
    <x v="3"/>
    <s v="7"/>
    <d v="2020-07-16T00:00:00"/>
    <x v="12"/>
    <x v="41"/>
    <s v="1010"/>
    <s v="S010"/>
    <s v="S"/>
    <n v="26901.95"/>
    <n v="1"/>
    <x v="0"/>
    <s v="CSMS761282"/>
    <x v="415"/>
    <x v="41"/>
    <n v="59300"/>
    <n v="0"/>
    <x v="3"/>
  </r>
  <r>
    <s v="5009657776"/>
    <x v="3"/>
    <s v="7"/>
    <d v="2020-07-16T00:00:00"/>
    <x v="12"/>
    <x v="14"/>
    <s v="1030"/>
    <s v="S030"/>
    <s v="S"/>
    <n v="14800.54"/>
    <n v="1"/>
    <x v="0"/>
    <s v="CSMS761328"/>
    <x v="415"/>
    <x v="14"/>
    <n v="50350"/>
    <n v="0"/>
    <x v="3"/>
  </r>
  <r>
    <s v="5009657806"/>
    <x v="3"/>
    <s v="7"/>
    <d v="2020-07-16T00:00:00"/>
    <x v="12"/>
    <x v="11"/>
    <s v="1080"/>
    <s v="S080"/>
    <s v="S"/>
    <n v="3408.13"/>
    <n v="1"/>
    <x v="0"/>
    <s v="CSMS764236"/>
    <x v="415"/>
    <x v="11"/>
    <n v="11525"/>
    <n v="0"/>
    <x v="3"/>
  </r>
  <r>
    <s v="5009657993"/>
    <x v="3"/>
    <s v="7"/>
    <d v="2020-07-16T00:00:00"/>
    <x v="12"/>
    <x v="18"/>
    <s v="1010"/>
    <s v="S010"/>
    <s v="S"/>
    <n v="16709.87"/>
    <n v="1"/>
    <x v="0"/>
    <s v="CSMS761326"/>
    <x v="415"/>
    <x v="18"/>
    <n v="52000"/>
    <n v="0"/>
    <x v="3"/>
  </r>
  <r>
    <s v="5009658130"/>
    <x v="3"/>
    <s v="7"/>
    <d v="2020-07-16T00:00:00"/>
    <x v="12"/>
    <x v="14"/>
    <s v="1010"/>
    <s v="S010"/>
    <s v="S"/>
    <n v="44401.62"/>
    <n v="3"/>
    <x v="0"/>
    <s v="CSMS761328"/>
    <x v="415"/>
    <x v="14"/>
    <n v="50350"/>
    <n v="0"/>
    <x v="3"/>
  </r>
  <r>
    <s v="5009659142"/>
    <x v="3"/>
    <s v="7"/>
    <d v="2020-07-17T00:00:00"/>
    <x v="12"/>
    <x v="7"/>
    <s v="1010"/>
    <s v="S010"/>
    <s v="S"/>
    <n v="35794.29"/>
    <n v="21"/>
    <x v="0"/>
    <s v="CSMS764230"/>
    <x v="415"/>
    <x v="7"/>
    <n v="8280"/>
    <n v="0"/>
    <x v="3"/>
  </r>
  <r>
    <s v="5009659142"/>
    <x v="3"/>
    <s v="7"/>
    <d v="2020-07-17T00:00:00"/>
    <x v="12"/>
    <x v="12"/>
    <s v="1010"/>
    <s v="S010"/>
    <s v="S"/>
    <n v="11753.63"/>
    <n v="5"/>
    <x v="0"/>
    <s v="CSMS764234"/>
    <x v="415"/>
    <x v="12"/>
    <n v="10385"/>
    <n v="0"/>
    <x v="3"/>
  </r>
  <r>
    <s v="5009660340"/>
    <x v="3"/>
    <s v="7"/>
    <d v="2020-07-20T00:00:00"/>
    <x v="12"/>
    <x v="5"/>
    <s v="1096"/>
    <s v="S096"/>
    <s v="S"/>
    <n v="1054.8699999999999"/>
    <n v="1"/>
    <x v="0"/>
    <s v="CSMS750832"/>
    <x v="416"/>
    <x v="5"/>
    <n v="1297"/>
    <n v="0"/>
    <x v="3"/>
  </r>
  <r>
    <s v="5009660346"/>
    <x v="3"/>
    <s v="7"/>
    <d v="2020-07-20T00:00:00"/>
    <x v="12"/>
    <x v="2"/>
    <s v="1020"/>
    <s v="S020"/>
    <s v="S"/>
    <n v="13467.29"/>
    <n v="6"/>
    <x v="0"/>
    <s v="CSMS764232"/>
    <x v="415"/>
    <x v="2"/>
    <n v="9490"/>
    <n v="0"/>
    <x v="3"/>
  </r>
  <r>
    <s v="5009660604"/>
    <x v="3"/>
    <s v="7"/>
    <d v="2020-07-20T00:00:00"/>
    <x v="13"/>
    <x v="2"/>
    <s v="1020"/>
    <s v="S020"/>
    <s v="H"/>
    <n v="-12702.17"/>
    <n v="-6"/>
    <x v="0"/>
    <s v="CSMS764232"/>
    <x v="415"/>
    <x v="2"/>
    <n v="9490"/>
    <n v="0"/>
    <x v="3"/>
  </r>
  <r>
    <s v="5009660678"/>
    <x v="3"/>
    <s v="7"/>
    <d v="2020-07-20T00:00:00"/>
    <x v="12"/>
    <x v="7"/>
    <s v="1020"/>
    <s v="S020"/>
    <s v="S"/>
    <n v="30811.5"/>
    <n v="18"/>
    <x v="0"/>
    <s v="CSMS764230"/>
    <x v="415"/>
    <x v="7"/>
    <n v="8280"/>
    <n v="0"/>
    <x v="3"/>
  </r>
  <r>
    <s v="5009660678"/>
    <x v="3"/>
    <s v="7"/>
    <d v="2020-07-20T00:00:00"/>
    <x v="12"/>
    <x v="2"/>
    <s v="1020"/>
    <s v="S020"/>
    <s v="S"/>
    <n v="12702.17"/>
    <n v="6"/>
    <x v="0"/>
    <s v="CSMS764232"/>
    <x v="415"/>
    <x v="2"/>
    <n v="9490"/>
    <n v="0"/>
    <x v="3"/>
  </r>
  <r>
    <s v="5009661043"/>
    <x v="3"/>
    <s v="7"/>
    <d v="2020-07-21T00:00:00"/>
    <x v="12"/>
    <x v="55"/>
    <s v="1060"/>
    <s v="S060"/>
    <s v="S"/>
    <n v="10089.98"/>
    <n v="3"/>
    <x v="0"/>
    <s v="CSMS765108"/>
    <x v="415"/>
    <x v="55"/>
    <n v="9800"/>
    <n v="0"/>
    <x v="3"/>
  </r>
  <r>
    <s v="5009661205"/>
    <x v="3"/>
    <s v="7"/>
    <d v="2020-07-21T00:00:00"/>
    <x v="12"/>
    <x v="12"/>
    <s v="1080"/>
    <s v="S080"/>
    <s v="S"/>
    <n v="8419"/>
    <n v="3"/>
    <x v="0"/>
    <s v="CSMS764234"/>
    <x v="415"/>
    <x v="12"/>
    <n v="10385"/>
    <n v="0"/>
    <x v="3"/>
  </r>
  <r>
    <s v="5009661205"/>
    <x v="3"/>
    <s v="7"/>
    <d v="2020-07-21T00:00:00"/>
    <x v="12"/>
    <x v="2"/>
    <s v="1080"/>
    <s v="S080"/>
    <s v="S"/>
    <n v="2346.8000000000002"/>
    <n v="1"/>
    <x v="0"/>
    <s v="CSMS764232"/>
    <x v="415"/>
    <x v="2"/>
    <n v="9490"/>
    <n v="0"/>
    <x v="3"/>
  </r>
  <r>
    <s v="5009661205"/>
    <x v="3"/>
    <s v="7"/>
    <d v="2020-07-21T00:00:00"/>
    <x v="12"/>
    <x v="11"/>
    <s v="1080"/>
    <s v="S080"/>
    <s v="S"/>
    <n v="14538.12"/>
    <n v="4"/>
    <x v="0"/>
    <s v="CSMS764236"/>
    <x v="415"/>
    <x v="11"/>
    <n v="11525"/>
    <n v="0"/>
    <x v="3"/>
  </r>
  <r>
    <s v="5009663085"/>
    <x v="3"/>
    <s v="7"/>
    <d v="2020-07-23T00:00:00"/>
    <x v="12"/>
    <x v="27"/>
    <s v="1010"/>
    <s v="S010"/>
    <s v="S"/>
    <n v="35335.54"/>
    <n v="1"/>
    <x v="0"/>
    <s v="CSMS761302"/>
    <x v="415"/>
    <x v="27"/>
    <n v="95048.4"/>
    <n v="0"/>
    <x v="3"/>
  </r>
  <r>
    <s v="5009663226"/>
    <x v="3"/>
    <s v="7"/>
    <d v="2020-07-24T00:00:00"/>
    <x v="12"/>
    <x v="65"/>
    <s v="1060"/>
    <s v="S060"/>
    <s v="S"/>
    <n v="26092.28"/>
    <n v="9"/>
    <x v="0"/>
    <s v="CSMS765106"/>
    <x v="415"/>
    <x v="65"/>
    <n v="8130"/>
    <n v="0"/>
    <x v="3"/>
  </r>
  <r>
    <s v="5009663226"/>
    <x v="3"/>
    <s v="7"/>
    <d v="2020-07-24T00:00:00"/>
    <x v="12"/>
    <x v="55"/>
    <s v="1060"/>
    <s v="S060"/>
    <s v="S"/>
    <n v="4900.5600000000004"/>
    <n v="1"/>
    <x v="0"/>
    <s v="CSMS765108"/>
    <x v="415"/>
    <x v="55"/>
    <n v="9800"/>
    <n v="0"/>
    <x v="3"/>
  </r>
  <r>
    <s v="5009663227"/>
    <x v="3"/>
    <s v="7"/>
    <d v="2020-07-24T00:00:00"/>
    <x v="12"/>
    <x v="65"/>
    <s v="1017"/>
    <s v="S017"/>
    <s v="S"/>
    <n v="2605.4"/>
    <n v="1"/>
    <x v="0"/>
    <s v="CSMS765106"/>
    <x v="415"/>
    <x v="65"/>
    <n v="8130"/>
    <n v="0"/>
    <x v="3"/>
  </r>
  <r>
    <s v="5009664208"/>
    <x v="3"/>
    <s v="7"/>
    <d v="2020-07-24T00:00:00"/>
    <x v="12"/>
    <x v="19"/>
    <s v="1050"/>
    <s v="S050"/>
    <s v="S"/>
    <n v="3092.43"/>
    <n v="2"/>
    <x v="0"/>
    <s v="CSMS751120"/>
    <x v="416"/>
    <x v="19"/>
    <n v="1745"/>
    <n v="0"/>
    <x v="3"/>
  </r>
  <r>
    <s v="5009664335"/>
    <x v="3"/>
    <s v="7"/>
    <d v="2020-07-24T00:00:00"/>
    <x v="12"/>
    <x v="16"/>
    <s v="1017"/>
    <s v="S017"/>
    <s v="S"/>
    <n v="8863.52"/>
    <n v="6"/>
    <x v="0"/>
    <s v="CSMS752928"/>
    <x v="416"/>
    <x v="16"/>
    <n v="1778"/>
    <n v="0"/>
    <x v="3"/>
  </r>
  <r>
    <s v="5009664571"/>
    <x v="3"/>
    <s v="7"/>
    <d v="2020-07-24T00:00:00"/>
    <x v="12"/>
    <x v="11"/>
    <s v="1020"/>
    <s v="S020"/>
    <s v="S"/>
    <n v="19666.55"/>
    <n v="7"/>
    <x v="0"/>
    <s v="CSMS764236"/>
    <x v="415"/>
    <x v="11"/>
    <n v="11525"/>
    <n v="0"/>
    <x v="3"/>
  </r>
  <r>
    <s v="5009664571"/>
    <x v="3"/>
    <s v="7"/>
    <d v="2020-07-24T00:00:00"/>
    <x v="12"/>
    <x v="12"/>
    <s v="1020"/>
    <s v="S020"/>
    <s v="S"/>
    <n v="35975.050000000003"/>
    <n v="15"/>
    <x v="0"/>
    <s v="CSMS764234"/>
    <x v="415"/>
    <x v="12"/>
    <n v="10385"/>
    <n v="0"/>
    <x v="3"/>
  </r>
  <r>
    <s v="5009664571"/>
    <x v="3"/>
    <s v="7"/>
    <d v="2020-07-24T00:00:00"/>
    <x v="12"/>
    <x v="7"/>
    <s v="1020"/>
    <s v="S020"/>
    <s v="S"/>
    <n v="3661.1"/>
    <n v="2"/>
    <x v="0"/>
    <s v="CSMS764230"/>
    <x v="415"/>
    <x v="7"/>
    <n v="8280"/>
    <n v="0"/>
    <x v="3"/>
  </r>
  <r>
    <s v="5009664753"/>
    <x v="3"/>
    <s v="7"/>
    <d v="2020-07-24T00:00:00"/>
    <x v="12"/>
    <x v="7"/>
    <s v="1017"/>
    <s v="S017"/>
    <s v="S"/>
    <n v="6958.35"/>
    <n v="4"/>
    <x v="0"/>
    <s v="CSMS764230"/>
    <x v="415"/>
    <x v="7"/>
    <n v="8280"/>
    <n v="0"/>
    <x v="3"/>
  </r>
  <r>
    <s v="5009664754"/>
    <x v="3"/>
    <s v="7"/>
    <d v="2020-07-24T00:00:00"/>
    <x v="12"/>
    <x v="12"/>
    <s v="1017"/>
    <s v="S017"/>
    <s v="S"/>
    <n v="2407.37"/>
    <n v="1"/>
    <x v="0"/>
    <s v="CSMS764234"/>
    <x v="415"/>
    <x v="12"/>
    <n v="10385"/>
    <n v="0"/>
    <x v="3"/>
  </r>
  <r>
    <s v="5009664789"/>
    <x v="3"/>
    <s v="7"/>
    <d v="2020-07-24T00:00:00"/>
    <x v="12"/>
    <x v="19"/>
    <s v="1017"/>
    <s v="S017"/>
    <s v="S"/>
    <n v="7629.48"/>
    <n v="5"/>
    <x v="0"/>
    <s v="CSMS751120"/>
    <x v="416"/>
    <x v="19"/>
    <n v="1745"/>
    <n v="0"/>
    <x v="3"/>
  </r>
  <r>
    <s v="5009664810"/>
    <x v="3"/>
    <s v="7"/>
    <d v="2020-07-24T00:00:00"/>
    <x v="12"/>
    <x v="11"/>
    <s v="1017"/>
    <s v="S017"/>
    <s v="S"/>
    <n v="2800.25"/>
    <n v="1"/>
    <x v="0"/>
    <s v="CSMS764236"/>
    <x v="415"/>
    <x v="11"/>
    <n v="11525"/>
    <n v="0"/>
    <x v="3"/>
  </r>
  <r>
    <s v="5009664821"/>
    <x v="3"/>
    <s v="7"/>
    <d v="2020-07-24T00:00:00"/>
    <x v="12"/>
    <x v="2"/>
    <s v="1017"/>
    <s v="S017"/>
    <s v="S"/>
    <n v="4135.83"/>
    <n v="2"/>
    <x v="0"/>
    <s v="CSMS764232"/>
    <x v="415"/>
    <x v="2"/>
    <n v="9490"/>
    <n v="0"/>
    <x v="3"/>
  </r>
  <r>
    <s v="5009664849"/>
    <x v="3"/>
    <s v="7"/>
    <d v="2020-07-24T00:00:00"/>
    <x v="12"/>
    <x v="2"/>
    <s v="1080"/>
    <s v="S080"/>
    <s v="S"/>
    <n v="23467.95"/>
    <n v="10"/>
    <x v="0"/>
    <s v="CSMS764232"/>
    <x v="415"/>
    <x v="2"/>
    <n v="9490"/>
    <n v="0"/>
    <x v="3"/>
  </r>
  <r>
    <s v="5009664849"/>
    <x v="3"/>
    <s v="7"/>
    <d v="2020-07-24T00:00:00"/>
    <x v="12"/>
    <x v="7"/>
    <s v="1080"/>
    <s v="S080"/>
    <s v="S"/>
    <n v="10435.59"/>
    <n v="5"/>
    <x v="0"/>
    <s v="CSMS764230"/>
    <x v="415"/>
    <x v="7"/>
    <n v="8280"/>
    <n v="0"/>
    <x v="3"/>
  </r>
  <r>
    <s v="5009664849"/>
    <x v="3"/>
    <s v="7"/>
    <d v="2020-07-24T00:00:00"/>
    <x v="12"/>
    <x v="12"/>
    <s v="1080"/>
    <s v="S080"/>
    <s v="S"/>
    <n v="5286.22"/>
    <n v="2"/>
    <x v="0"/>
    <s v="CSMS764234"/>
    <x v="415"/>
    <x v="12"/>
    <n v="10385"/>
    <n v="0"/>
    <x v="3"/>
  </r>
  <r>
    <s v="5009664870"/>
    <x v="3"/>
    <s v="7"/>
    <d v="2020-07-24T00:00:00"/>
    <x v="12"/>
    <x v="61"/>
    <s v="1080"/>
    <s v="S080"/>
    <s v="S"/>
    <n v="6628.78"/>
    <n v="2"/>
    <x v="0"/>
    <s v="CSMS761552"/>
    <x v="415"/>
    <x v="61"/>
    <n v="0"/>
    <n v="0"/>
    <x v="3"/>
  </r>
  <r>
    <s v="5009664991"/>
    <x v="3"/>
    <s v="7"/>
    <d v="2020-07-24T00:00:00"/>
    <x v="12"/>
    <x v="2"/>
    <s v="1010"/>
    <s v="S010"/>
    <s v="S"/>
    <n v="13163.24"/>
    <n v="6"/>
    <x v="0"/>
    <s v="CSMS764232"/>
    <x v="415"/>
    <x v="2"/>
    <n v="9490"/>
    <n v="0"/>
    <x v="3"/>
  </r>
  <r>
    <s v="5009664991"/>
    <x v="3"/>
    <s v="7"/>
    <d v="2020-07-24T00:00:00"/>
    <x v="12"/>
    <x v="12"/>
    <s v="1010"/>
    <s v="S010"/>
    <s v="S"/>
    <n v="18894.54"/>
    <n v="8"/>
    <x v="0"/>
    <s v="CSMS764234"/>
    <x v="415"/>
    <x v="12"/>
    <n v="10385"/>
    <n v="0"/>
    <x v="3"/>
  </r>
  <r>
    <s v="5009665472"/>
    <x v="3"/>
    <s v="7"/>
    <d v="2020-07-27T00:00:00"/>
    <x v="12"/>
    <x v="17"/>
    <s v="1010"/>
    <s v="S010"/>
    <s v="S"/>
    <n v="18427.41"/>
    <n v="2"/>
    <x v="0"/>
    <s v="CSMS761354"/>
    <x v="415"/>
    <x v="17"/>
    <n v="43365"/>
    <n v="0"/>
    <x v="3"/>
  </r>
  <r>
    <s v="5009665472"/>
    <x v="3"/>
    <s v="7"/>
    <d v="2020-07-27T00:00:00"/>
    <x v="12"/>
    <x v="13"/>
    <s v="1010"/>
    <s v="S010"/>
    <s v="S"/>
    <n v="71259.75"/>
    <n v="6"/>
    <x v="0"/>
    <s v="CSMS761320"/>
    <x v="415"/>
    <x v="13"/>
    <n v="46100"/>
    <n v="0"/>
    <x v="3"/>
  </r>
  <r>
    <s v="5009665503"/>
    <x v="3"/>
    <s v="7"/>
    <d v="2020-07-27T00:00:00"/>
    <x v="12"/>
    <x v="41"/>
    <s v="1010"/>
    <s v="S010"/>
    <s v="S"/>
    <n v="26901.94"/>
    <n v="1"/>
    <x v="0"/>
    <s v="CSMS761282"/>
    <x v="415"/>
    <x v="41"/>
    <n v="59300"/>
    <n v="0"/>
    <x v="3"/>
  </r>
  <r>
    <s v="5009665503"/>
    <x v="3"/>
    <s v="7"/>
    <d v="2020-07-27T00:00:00"/>
    <x v="12"/>
    <x v="15"/>
    <s v="1010"/>
    <s v="S010"/>
    <s v="S"/>
    <n v="18208.82"/>
    <n v="1"/>
    <x v="0"/>
    <s v="CSMS761336"/>
    <x v="415"/>
    <x v="15"/>
    <n v="53650"/>
    <n v="0"/>
    <x v="3"/>
  </r>
  <r>
    <s v="5009665503"/>
    <x v="3"/>
    <s v="7"/>
    <d v="2020-07-27T00:00:00"/>
    <x v="12"/>
    <x v="0"/>
    <s v="1010"/>
    <s v="S010"/>
    <s v="S"/>
    <n v="40079.71"/>
    <n v="4"/>
    <x v="0"/>
    <s v="CSMS761362"/>
    <x v="415"/>
    <x v="0"/>
    <n v="41000"/>
    <n v="0"/>
    <x v="3"/>
  </r>
  <r>
    <s v="5009665516"/>
    <x v="3"/>
    <s v="7"/>
    <d v="2020-07-27T00:00:00"/>
    <x v="12"/>
    <x v="13"/>
    <s v="1010"/>
    <s v="S010"/>
    <s v="S"/>
    <n v="22724.48"/>
    <n v="2"/>
    <x v="0"/>
    <s v="CSMS761320"/>
    <x v="415"/>
    <x v="13"/>
    <n v="46100"/>
    <n v="0"/>
    <x v="3"/>
  </r>
  <r>
    <s v="5009665516"/>
    <x v="3"/>
    <s v="7"/>
    <d v="2020-07-27T00:00:00"/>
    <x v="12"/>
    <x v="15"/>
    <s v="1010"/>
    <s v="S010"/>
    <s v="S"/>
    <n v="18208.82"/>
    <n v="1"/>
    <x v="0"/>
    <s v="CSMS761336"/>
    <x v="415"/>
    <x v="15"/>
    <n v="53650"/>
    <n v="0"/>
    <x v="3"/>
  </r>
  <r>
    <s v="5009665516"/>
    <x v="3"/>
    <s v="7"/>
    <d v="2020-07-27T00:00:00"/>
    <x v="12"/>
    <x v="73"/>
    <s v="1010"/>
    <s v="S010"/>
    <s v="S"/>
    <n v="8067.25"/>
    <n v="1"/>
    <x v="0"/>
    <s v="CSMS761340"/>
    <x v="415"/>
    <x v="73"/>
    <n v="41980"/>
    <n v="0"/>
    <x v="3"/>
  </r>
  <r>
    <s v="5009665516"/>
    <x v="3"/>
    <s v="7"/>
    <d v="2020-07-27T00:00:00"/>
    <x v="12"/>
    <x v="0"/>
    <s v="1010"/>
    <s v="S010"/>
    <s v="S"/>
    <n v="20039.86"/>
    <n v="2"/>
    <x v="0"/>
    <s v="CSMS761362"/>
    <x v="415"/>
    <x v="0"/>
    <n v="41000"/>
    <n v="0"/>
    <x v="3"/>
  </r>
  <r>
    <s v="5009665643"/>
    <x v="3"/>
    <s v="7"/>
    <d v="2020-07-27T00:00:00"/>
    <x v="12"/>
    <x v="2"/>
    <s v="1060"/>
    <s v="S060"/>
    <s v="S"/>
    <n v="33670.080000000002"/>
    <n v="16"/>
    <x v="0"/>
    <s v="CSMS764232"/>
    <x v="415"/>
    <x v="2"/>
    <n v="9490"/>
    <n v="0"/>
    <x v="3"/>
  </r>
  <r>
    <s v="5009665837"/>
    <x v="3"/>
    <s v="7"/>
    <d v="2020-07-27T00:00:00"/>
    <x v="12"/>
    <x v="7"/>
    <s v="1020"/>
    <s v="S020"/>
    <s v="S"/>
    <n v="18305.47"/>
    <n v="10"/>
    <x v="0"/>
    <s v="CSMS764230"/>
    <x v="415"/>
    <x v="7"/>
    <n v="8280"/>
    <n v="0"/>
    <x v="3"/>
  </r>
  <r>
    <s v="5009665837"/>
    <x v="3"/>
    <s v="7"/>
    <d v="2020-07-27T00:00:00"/>
    <x v="12"/>
    <x v="11"/>
    <s v="1020"/>
    <s v="S020"/>
    <s v="S"/>
    <n v="5619.02"/>
    <n v="2"/>
    <x v="0"/>
    <s v="CSMS764236"/>
    <x v="415"/>
    <x v="11"/>
    <n v="11525"/>
    <n v="0"/>
    <x v="3"/>
  </r>
  <r>
    <s v="5009666002"/>
    <x v="3"/>
    <s v="7"/>
    <d v="2020-07-27T00:00:00"/>
    <x v="12"/>
    <x v="35"/>
    <s v="1010"/>
    <s v="S010"/>
    <s v="S"/>
    <n v="21731.02"/>
    <n v="1"/>
    <x v="0"/>
    <s v="CSMS761334"/>
    <x v="415"/>
    <x v="35"/>
    <n v="57200"/>
    <n v="0"/>
    <x v="3"/>
  </r>
  <r>
    <s v="5009666002"/>
    <x v="3"/>
    <s v="7"/>
    <d v="2020-07-27T00:00:00"/>
    <x v="12"/>
    <x v="15"/>
    <s v="1010"/>
    <s v="S010"/>
    <s v="S"/>
    <n v="18208.82"/>
    <n v="1"/>
    <x v="0"/>
    <s v="CSMS761336"/>
    <x v="415"/>
    <x v="15"/>
    <n v="53650"/>
    <n v="0"/>
    <x v="3"/>
  </r>
  <r>
    <s v="5009666002"/>
    <x v="3"/>
    <s v="7"/>
    <d v="2020-07-27T00:00:00"/>
    <x v="12"/>
    <x v="0"/>
    <s v="1010"/>
    <s v="S010"/>
    <s v="S"/>
    <n v="28749.040000000001"/>
    <n v="3"/>
    <x v="0"/>
    <s v="CSMS761362"/>
    <x v="415"/>
    <x v="0"/>
    <n v="41000"/>
    <n v="0"/>
    <x v="3"/>
  </r>
  <r>
    <s v="5009666081"/>
    <x v="3"/>
    <s v="7"/>
    <d v="2020-07-27T00:00:00"/>
    <x v="12"/>
    <x v="14"/>
    <s v="1010"/>
    <s v="S010"/>
    <s v="S"/>
    <n v="16665.580000000002"/>
    <n v="1"/>
    <x v="0"/>
    <s v="CSMS761328"/>
    <x v="415"/>
    <x v="14"/>
    <n v="50350"/>
    <n v="0"/>
    <x v="3"/>
  </r>
  <r>
    <s v="5009666110"/>
    <x v="3"/>
    <s v="7"/>
    <d v="2020-07-27T00:00:00"/>
    <x v="12"/>
    <x v="14"/>
    <s v="1010"/>
    <s v="S010"/>
    <s v="S"/>
    <n v="16665.59"/>
    <n v="1"/>
    <x v="0"/>
    <s v="CSMS761328"/>
    <x v="415"/>
    <x v="14"/>
    <n v="50350"/>
    <n v="0"/>
    <x v="3"/>
  </r>
  <r>
    <s v="5009666991"/>
    <x v="3"/>
    <s v="7"/>
    <d v="2020-07-27T00:00:00"/>
    <x v="12"/>
    <x v="15"/>
    <s v="1010"/>
    <s v="S010"/>
    <s v="S"/>
    <n v="18208.82"/>
    <n v="1"/>
    <x v="0"/>
    <s v="CSMS761336"/>
    <x v="415"/>
    <x v="15"/>
    <n v="53650"/>
    <n v="0"/>
    <x v="3"/>
  </r>
  <r>
    <s v="5009666991"/>
    <x v="3"/>
    <s v="7"/>
    <d v="2020-07-27T00:00:00"/>
    <x v="12"/>
    <x v="13"/>
    <s v="1010"/>
    <s v="S010"/>
    <s v="S"/>
    <n v="23380.2"/>
    <n v="2"/>
    <x v="0"/>
    <s v="CSMS761320"/>
    <x v="415"/>
    <x v="13"/>
    <n v="46100"/>
    <n v="0"/>
    <x v="3"/>
  </r>
  <r>
    <s v="5009666991"/>
    <x v="3"/>
    <s v="7"/>
    <d v="2020-07-27T00:00:00"/>
    <x v="12"/>
    <x v="50"/>
    <s v="1010"/>
    <s v="S010"/>
    <s v="S"/>
    <n v="9224.5300000000007"/>
    <n v="1"/>
    <x v="0"/>
    <s v="CSMS761347"/>
    <x v="415"/>
    <x v="50"/>
    <n v="17654"/>
    <n v="0"/>
    <x v="3"/>
  </r>
  <r>
    <s v="5009666991"/>
    <x v="3"/>
    <s v="7"/>
    <d v="2020-07-27T00:00:00"/>
    <x v="12"/>
    <x v="0"/>
    <s v="1010"/>
    <s v="S010"/>
    <s v="S"/>
    <n v="18729.11"/>
    <n v="2"/>
    <x v="0"/>
    <s v="CSMS761362"/>
    <x v="415"/>
    <x v="0"/>
    <n v="41000"/>
    <n v="0"/>
    <x v="3"/>
  </r>
  <r>
    <s v="5009667020"/>
    <x v="3"/>
    <s v="7"/>
    <d v="2020-07-27T00:00:00"/>
    <x v="13"/>
    <x v="13"/>
    <s v="1010"/>
    <s v="S010"/>
    <s v="H"/>
    <n v="-23380.2"/>
    <n v="-2"/>
    <x v="0"/>
    <s v="CSMS761320"/>
    <x v="415"/>
    <x v="13"/>
    <n v="46100"/>
    <n v="0"/>
    <x v="3"/>
  </r>
  <r>
    <s v="5009667020"/>
    <x v="3"/>
    <s v="7"/>
    <d v="2020-07-27T00:00:00"/>
    <x v="13"/>
    <x v="15"/>
    <s v="1010"/>
    <s v="S010"/>
    <s v="H"/>
    <n v="-18208.82"/>
    <n v="-1"/>
    <x v="0"/>
    <s v="CSMS761336"/>
    <x v="415"/>
    <x v="15"/>
    <n v="53650"/>
    <n v="0"/>
    <x v="3"/>
  </r>
  <r>
    <s v="5009667020"/>
    <x v="3"/>
    <s v="7"/>
    <d v="2020-07-27T00:00:00"/>
    <x v="13"/>
    <x v="73"/>
    <s v="1010"/>
    <s v="S010"/>
    <s v="H"/>
    <n v="-8205"/>
    <n v="-1"/>
    <x v="0"/>
    <s v="CSMS761340"/>
    <x v="415"/>
    <x v="73"/>
    <n v="41980"/>
    <n v="0"/>
    <x v="3"/>
  </r>
  <r>
    <s v="5009667020"/>
    <x v="3"/>
    <s v="7"/>
    <d v="2020-07-27T00:00:00"/>
    <x v="13"/>
    <x v="0"/>
    <s v="1010"/>
    <s v="S010"/>
    <s v="H"/>
    <n v="-18729.11"/>
    <n v="-2"/>
    <x v="0"/>
    <s v="CSMS761362"/>
    <x v="415"/>
    <x v="0"/>
    <n v="41000"/>
    <n v="0"/>
    <x v="3"/>
  </r>
  <r>
    <s v="5009668079"/>
    <x v="3"/>
    <s v="7"/>
    <d v="2020-07-29T00:00:00"/>
    <x v="12"/>
    <x v="50"/>
    <s v="1010"/>
    <s v="S010"/>
    <s v="S"/>
    <n v="18449.05"/>
    <n v="2"/>
    <x v="0"/>
    <s v="CSMS761347"/>
    <x v="415"/>
    <x v="50"/>
    <n v="17654"/>
    <n v="0"/>
    <x v="3"/>
  </r>
  <r>
    <s v="5009668079"/>
    <x v="3"/>
    <s v="7"/>
    <d v="2020-07-29T00:00:00"/>
    <x v="12"/>
    <x v="17"/>
    <s v="1010"/>
    <s v="S010"/>
    <s v="S"/>
    <n v="27641.11"/>
    <n v="3"/>
    <x v="0"/>
    <s v="CSMS761354"/>
    <x v="415"/>
    <x v="17"/>
    <n v="43365"/>
    <n v="0"/>
    <x v="3"/>
  </r>
  <r>
    <s v="5009668079"/>
    <x v="3"/>
    <s v="7"/>
    <d v="2020-07-29T00:00:00"/>
    <x v="12"/>
    <x v="13"/>
    <s v="1010"/>
    <s v="S010"/>
    <s v="S"/>
    <n v="11362.24"/>
    <n v="1"/>
    <x v="0"/>
    <s v="CSMS761320"/>
    <x v="415"/>
    <x v="13"/>
    <n v="46100"/>
    <n v="0"/>
    <x v="3"/>
  </r>
  <r>
    <s v="5009668079"/>
    <x v="3"/>
    <s v="7"/>
    <d v="2020-07-29T00:00:00"/>
    <x v="12"/>
    <x v="73"/>
    <s v="1010"/>
    <s v="S010"/>
    <s v="S"/>
    <n v="8205"/>
    <n v="1"/>
    <x v="0"/>
    <s v="CSMS761340"/>
    <x v="415"/>
    <x v="73"/>
    <n v="41980"/>
    <n v="0"/>
    <x v="3"/>
  </r>
  <r>
    <s v="5009668079"/>
    <x v="3"/>
    <s v="7"/>
    <d v="2020-07-29T00:00:00"/>
    <x v="12"/>
    <x v="40"/>
    <s v="1010"/>
    <s v="S010"/>
    <s v="S"/>
    <n v="10205.01"/>
    <n v="1"/>
    <x v="0"/>
    <s v="CSMS761306"/>
    <x v="415"/>
    <x v="40"/>
    <n v="17645"/>
    <n v="0"/>
    <x v="3"/>
  </r>
  <r>
    <s v="5009668128"/>
    <x v="3"/>
    <s v="7"/>
    <d v="2020-07-29T00:00:00"/>
    <x v="12"/>
    <x v="65"/>
    <s v="1060"/>
    <s v="S060"/>
    <s v="S"/>
    <n v="6136.01"/>
    <n v="1"/>
    <x v="0"/>
    <s v="CSMS765106"/>
    <x v="415"/>
    <x v="65"/>
    <n v="8130"/>
    <n v="0"/>
    <x v="3"/>
  </r>
  <r>
    <s v="5009668128"/>
    <x v="3"/>
    <s v="7"/>
    <d v="2020-07-29T00:00:00"/>
    <x v="12"/>
    <x v="95"/>
    <s v="1060"/>
    <s v="S060"/>
    <s v="S"/>
    <n v="5409.72"/>
    <n v="1"/>
    <x v="0"/>
    <s v="CSMS765110"/>
    <x v="415"/>
    <x v="95"/>
    <n v="11320"/>
    <n v="0"/>
    <x v="3"/>
  </r>
  <r>
    <s v="5009668198"/>
    <x v="3"/>
    <s v="7"/>
    <d v="2020-07-29T00:00:00"/>
    <x v="12"/>
    <x v="2"/>
    <s v="1080"/>
    <s v="S080"/>
    <s v="S"/>
    <n v="9387.18"/>
    <n v="4"/>
    <x v="0"/>
    <s v="CSMS764232"/>
    <x v="415"/>
    <x v="2"/>
    <n v="9490"/>
    <n v="0"/>
    <x v="3"/>
  </r>
  <r>
    <s v="5009668198"/>
    <x v="3"/>
    <s v="7"/>
    <d v="2020-07-29T00:00:00"/>
    <x v="12"/>
    <x v="12"/>
    <s v="1080"/>
    <s v="S080"/>
    <s v="S"/>
    <n v="10572.44"/>
    <n v="4"/>
    <x v="0"/>
    <s v="CSMS764234"/>
    <x v="415"/>
    <x v="12"/>
    <n v="10385"/>
    <n v="0"/>
    <x v="3"/>
  </r>
  <r>
    <s v="5009668198"/>
    <x v="3"/>
    <s v="7"/>
    <d v="2020-07-29T00:00:00"/>
    <x v="12"/>
    <x v="11"/>
    <s v="1080"/>
    <s v="S080"/>
    <s v="S"/>
    <n v="3408.13"/>
    <n v="1"/>
    <x v="0"/>
    <s v="CSMS764236"/>
    <x v="415"/>
    <x v="11"/>
    <n v="11525"/>
    <n v="0"/>
    <x v="3"/>
  </r>
  <r>
    <s v="5009668628"/>
    <x v="3"/>
    <s v="7"/>
    <d v="2020-07-30T00:00:00"/>
    <x v="12"/>
    <x v="18"/>
    <s v="1010"/>
    <s v="S010"/>
    <s v="S"/>
    <n v="16709.87"/>
    <n v="1"/>
    <x v="0"/>
    <s v="CSMS761326"/>
    <x v="415"/>
    <x v="18"/>
    <n v="52000"/>
    <n v="0"/>
    <x v="3"/>
  </r>
  <r>
    <s v="5009668727"/>
    <x v="3"/>
    <s v="7"/>
    <d v="2020-07-29T00:00:00"/>
    <x v="13"/>
    <x v="18"/>
    <s v="1010"/>
    <s v="S010"/>
    <s v="H"/>
    <n v="-16709.87"/>
    <n v="-1"/>
    <x v="0"/>
    <s v="CSMS761326"/>
    <x v="415"/>
    <x v="18"/>
    <n v="52000"/>
    <n v="0"/>
    <x v="3"/>
  </r>
  <r>
    <s v="5009669033"/>
    <x v="3"/>
    <s v="7"/>
    <d v="2020-07-29T00:00:00"/>
    <x v="12"/>
    <x v="18"/>
    <s v="1010"/>
    <s v="S010"/>
    <s v="S"/>
    <n v="16709.87"/>
    <n v="1"/>
    <x v="0"/>
    <s v="CSMS761326"/>
    <x v="415"/>
    <x v="18"/>
    <n v="52000"/>
    <n v="0"/>
    <x v="3"/>
  </r>
  <r>
    <s v="5009670101"/>
    <x v="3"/>
    <s v="7"/>
    <d v="2020-07-31T00:00:00"/>
    <x v="12"/>
    <x v="7"/>
    <s v="1060"/>
    <s v="S060"/>
    <s v="S"/>
    <n v="8459.75"/>
    <n v="5"/>
    <x v="0"/>
    <s v="CSMS764230"/>
    <x v="415"/>
    <x v="7"/>
    <n v="8280"/>
    <n v="0"/>
    <x v="3"/>
  </r>
  <r>
    <s v="5009670125"/>
    <x v="3"/>
    <s v="7"/>
    <d v="2020-07-31T00:00:00"/>
    <x v="12"/>
    <x v="56"/>
    <s v="1060"/>
    <s v="S060"/>
    <s v="S"/>
    <n v="7326.36"/>
    <n v="3"/>
    <x v="0"/>
    <s v="CSMS750544"/>
    <x v="416"/>
    <x v="56"/>
    <n v="3645"/>
    <n v="0"/>
    <x v="3"/>
  </r>
  <r>
    <s v="5009670254"/>
    <x v="3"/>
    <s v="7"/>
    <d v="2020-07-31T00:00:00"/>
    <x v="12"/>
    <x v="13"/>
    <s v="1010"/>
    <s v="S010"/>
    <s v="S"/>
    <n v="34086.71"/>
    <n v="3"/>
    <x v="0"/>
    <s v="CSMS761320"/>
    <x v="415"/>
    <x v="13"/>
    <n v="46100"/>
    <n v="0"/>
    <x v="3"/>
  </r>
  <r>
    <s v="5009670255"/>
    <x v="3"/>
    <s v="7"/>
    <d v="2020-07-31T00:00:00"/>
    <x v="12"/>
    <x v="0"/>
    <s v="1010"/>
    <s v="S010"/>
    <s v="S"/>
    <n v="9364.5499999999993"/>
    <n v="1"/>
    <x v="0"/>
    <s v="CSMS761362"/>
    <x v="415"/>
    <x v="0"/>
    <n v="41000"/>
    <n v="0"/>
    <x v="3"/>
  </r>
  <r>
    <s v="5009670289"/>
    <x v="3"/>
    <s v="7"/>
    <d v="2020-07-31T00:00:00"/>
    <x v="12"/>
    <x v="28"/>
    <s v="1010"/>
    <s v="S010"/>
    <s v="S"/>
    <n v="10762.07"/>
    <n v="1"/>
    <x v="0"/>
    <s v="CSMS761356"/>
    <x v="415"/>
    <x v="28"/>
    <n v="44820"/>
    <n v="0"/>
    <x v="3"/>
  </r>
  <r>
    <s v="5009670567"/>
    <x v="3"/>
    <s v="7"/>
    <d v="2020-07-31T00:00:00"/>
    <x v="12"/>
    <x v="0"/>
    <s v="1010"/>
    <s v="S010"/>
    <s v="S"/>
    <n v="9364.5499999999993"/>
    <n v="1"/>
    <x v="0"/>
    <s v="CSMS761362"/>
    <x v="415"/>
    <x v="0"/>
    <n v="41000"/>
    <n v="0"/>
    <x v="3"/>
  </r>
  <r>
    <s v="5009670587"/>
    <x v="3"/>
    <s v="7"/>
    <d v="2020-07-31T00:00:00"/>
    <x v="12"/>
    <x v="92"/>
    <s v="1010"/>
    <s v="S010"/>
    <s v="S"/>
    <n v="2632.34"/>
    <n v="1"/>
    <x v="0"/>
    <s v="CSMS761524"/>
    <x v="415"/>
    <x v="92"/>
    <n v="4081"/>
    <n v="0"/>
    <x v="3"/>
  </r>
  <r>
    <s v="5009670590"/>
    <x v="3"/>
    <s v="7"/>
    <d v="2020-07-31T00:00:00"/>
    <x v="12"/>
    <x v="15"/>
    <s v="1010"/>
    <s v="S010"/>
    <s v="S"/>
    <n v="17736.73"/>
    <n v="1"/>
    <x v="0"/>
    <s v="CSMS761336"/>
    <x v="415"/>
    <x v="15"/>
    <n v="53650"/>
    <n v="0"/>
    <x v="3"/>
  </r>
  <r>
    <s v="5009670592"/>
    <x v="3"/>
    <s v="7"/>
    <d v="2020-07-31T00:00:00"/>
    <x v="12"/>
    <x v="2"/>
    <s v="1080"/>
    <s v="S080"/>
    <s v="S"/>
    <n v="41893.199999999997"/>
    <n v="20"/>
    <x v="0"/>
    <s v="CSMS764232"/>
    <x v="415"/>
    <x v="2"/>
    <n v="9490"/>
    <n v="0"/>
    <x v="3"/>
  </r>
  <r>
    <s v="5009670610"/>
    <x v="3"/>
    <s v="7"/>
    <d v="2020-07-31T00:00:00"/>
    <x v="12"/>
    <x v="17"/>
    <s v="1010"/>
    <s v="S010"/>
    <s v="S"/>
    <n v="27641.11"/>
    <n v="3"/>
    <x v="0"/>
    <s v="CSMS761354"/>
    <x v="415"/>
    <x v="17"/>
    <n v="43365"/>
    <n v="0"/>
    <x v="3"/>
  </r>
  <r>
    <s v="5009670953"/>
    <x v="3"/>
    <s v="8"/>
    <d v="2020-08-03T00:00:00"/>
    <x v="12"/>
    <x v="7"/>
    <s v="1060"/>
    <s v="S060"/>
    <s v="S"/>
    <n v="8459.74"/>
    <n v="5"/>
    <x v="0"/>
    <s v="CSMS764230"/>
    <x v="415"/>
    <x v="7"/>
    <n v="8280"/>
    <n v="0"/>
    <x v="3"/>
  </r>
  <r>
    <s v="5009671306"/>
    <x v="3"/>
    <s v="8"/>
    <d v="2020-08-03T00:00:00"/>
    <x v="12"/>
    <x v="0"/>
    <s v="1010"/>
    <s v="S010"/>
    <s v="S"/>
    <n v="18729.11"/>
    <n v="2"/>
    <x v="0"/>
    <s v="CSMS761362"/>
    <x v="415"/>
    <x v="0"/>
    <n v="41000"/>
    <n v="0"/>
    <x v="3"/>
  </r>
  <r>
    <s v="5009671899"/>
    <x v="3"/>
    <s v="8"/>
    <d v="2020-08-03T00:00:00"/>
    <x v="12"/>
    <x v="13"/>
    <s v="1010"/>
    <s v="S010"/>
    <s v="S"/>
    <n v="22724.48"/>
    <n v="2"/>
    <x v="0"/>
    <s v="CSMS761320"/>
    <x v="415"/>
    <x v="13"/>
    <n v="46100"/>
    <n v="0"/>
    <x v="3"/>
  </r>
  <r>
    <s v="5009671963"/>
    <x v="3"/>
    <s v="8"/>
    <d v="2020-08-03T00:00:00"/>
    <x v="12"/>
    <x v="2"/>
    <s v="1060"/>
    <s v="S060"/>
    <s v="S"/>
    <n v="12067.71"/>
    <n v="6"/>
    <x v="0"/>
    <s v="CSMS764232"/>
    <x v="415"/>
    <x v="2"/>
    <n v="9490"/>
    <n v="0"/>
    <x v="3"/>
  </r>
  <r>
    <s v="5009671963"/>
    <x v="3"/>
    <s v="8"/>
    <d v="2020-08-03T00:00:00"/>
    <x v="12"/>
    <x v="7"/>
    <s v="1060"/>
    <s v="S060"/>
    <s v="S"/>
    <n v="11843.63"/>
    <n v="7"/>
    <x v="0"/>
    <s v="CSMS764230"/>
    <x v="415"/>
    <x v="7"/>
    <n v="8280"/>
    <n v="0"/>
    <x v="3"/>
  </r>
  <r>
    <s v="5009672041"/>
    <x v="3"/>
    <s v="8"/>
    <d v="2020-08-03T00:00:00"/>
    <x v="12"/>
    <x v="17"/>
    <s v="1010"/>
    <s v="S010"/>
    <s v="S"/>
    <n v="9213.7000000000007"/>
    <n v="1"/>
    <x v="0"/>
    <s v="CSMS761354"/>
    <x v="415"/>
    <x v="17"/>
    <n v="43365"/>
    <n v="0"/>
    <x v="3"/>
  </r>
  <r>
    <s v="5009672916"/>
    <x v="3"/>
    <s v="8"/>
    <d v="2020-08-03T00:00:00"/>
    <x v="12"/>
    <x v="80"/>
    <s v="1096"/>
    <s v="S096"/>
    <s v="S"/>
    <n v="20791.439999999999"/>
    <n v="18"/>
    <x v="0"/>
    <s v="CSMS757968"/>
    <x v="416"/>
    <x v="80"/>
    <n v="1325"/>
    <n v="0"/>
    <x v="3"/>
  </r>
  <r>
    <s v="5009673864"/>
    <x v="3"/>
    <s v="8"/>
    <d v="2020-08-05T00:00:00"/>
    <x v="12"/>
    <x v="0"/>
    <s v="1010"/>
    <s v="S010"/>
    <s v="S"/>
    <n v="28093.66"/>
    <n v="3"/>
    <x v="0"/>
    <s v="CSMS761362"/>
    <x v="415"/>
    <x v="0"/>
    <n v="41000"/>
    <n v="0"/>
    <x v="3"/>
  </r>
  <r>
    <s v="5009673864"/>
    <x v="3"/>
    <s v="8"/>
    <d v="2020-08-05T00:00:00"/>
    <x v="12"/>
    <x v="28"/>
    <s v="1010"/>
    <s v="S010"/>
    <s v="S"/>
    <n v="10762.07"/>
    <n v="1"/>
    <x v="0"/>
    <s v="CSMS761356"/>
    <x v="415"/>
    <x v="28"/>
    <n v="44820"/>
    <n v="0"/>
    <x v="3"/>
  </r>
  <r>
    <s v="5009676220"/>
    <x v="3"/>
    <s v="8"/>
    <d v="2020-08-07T00:00:00"/>
    <x v="12"/>
    <x v="13"/>
    <s v="1010"/>
    <s v="S010"/>
    <s v="S"/>
    <n v="11362.24"/>
    <n v="1"/>
    <x v="0"/>
    <s v="CSMS761320"/>
    <x v="415"/>
    <x v="13"/>
    <n v="46100"/>
    <n v="0"/>
    <x v="3"/>
  </r>
  <r>
    <s v="5009676452"/>
    <x v="3"/>
    <s v="8"/>
    <d v="2020-08-10T00:00:00"/>
    <x v="12"/>
    <x v="7"/>
    <s v="1060"/>
    <s v="S060"/>
    <s v="S"/>
    <n v="20529.349999999999"/>
    <n v="12"/>
    <x v="0"/>
    <s v="CSMS764230"/>
    <x v="415"/>
    <x v="7"/>
    <n v="8280"/>
    <n v="0"/>
    <x v="3"/>
  </r>
  <r>
    <s v="5009676452"/>
    <x v="3"/>
    <s v="8"/>
    <d v="2020-08-10T00:00:00"/>
    <x v="12"/>
    <x v="62"/>
    <s v="1060"/>
    <s v="S060"/>
    <s v="S"/>
    <n v="5649.83"/>
    <n v="2"/>
    <x v="0"/>
    <s v="CSMS750350"/>
    <x v="415"/>
    <x v="62"/>
    <n v="0"/>
    <n v="0"/>
    <x v="3"/>
  </r>
  <r>
    <s v="5009676699"/>
    <x v="3"/>
    <s v="8"/>
    <d v="2020-08-10T00:00:00"/>
    <x v="12"/>
    <x v="12"/>
    <s v="1080"/>
    <s v="S080"/>
    <s v="S"/>
    <n v="2643.11"/>
    <n v="1"/>
    <x v="0"/>
    <s v="CSMS764234"/>
    <x v="415"/>
    <x v="12"/>
    <n v="10385"/>
    <n v="0"/>
    <x v="3"/>
  </r>
  <r>
    <s v="5009676716"/>
    <x v="3"/>
    <s v="8"/>
    <d v="2020-08-10T00:00:00"/>
    <x v="12"/>
    <x v="2"/>
    <s v="1080"/>
    <s v="S080"/>
    <s v="S"/>
    <n v="10473.299999999999"/>
    <n v="5"/>
    <x v="0"/>
    <s v="CSMS764232"/>
    <x v="415"/>
    <x v="2"/>
    <n v="9490"/>
    <n v="0"/>
    <x v="3"/>
  </r>
  <r>
    <s v="5009676942"/>
    <x v="3"/>
    <s v="8"/>
    <d v="2020-08-10T00:00:00"/>
    <x v="12"/>
    <x v="28"/>
    <s v="1010"/>
    <s v="S010"/>
    <s v="S"/>
    <n v="21524.14"/>
    <n v="2"/>
    <x v="0"/>
    <s v="CSMS761356"/>
    <x v="415"/>
    <x v="28"/>
    <n v="44820"/>
    <n v="0"/>
    <x v="3"/>
  </r>
  <r>
    <s v="5009676942"/>
    <x v="3"/>
    <s v="8"/>
    <d v="2020-08-10T00:00:00"/>
    <x v="12"/>
    <x v="13"/>
    <s v="1010"/>
    <s v="S010"/>
    <s v="S"/>
    <n v="11362.24"/>
    <n v="1"/>
    <x v="0"/>
    <s v="CSMS761320"/>
    <x v="415"/>
    <x v="13"/>
    <n v="46100"/>
    <n v="0"/>
    <x v="3"/>
  </r>
  <r>
    <s v="5009676942"/>
    <x v="3"/>
    <s v="8"/>
    <d v="2020-08-10T00:00:00"/>
    <x v="12"/>
    <x v="17"/>
    <s v="1010"/>
    <s v="S010"/>
    <s v="S"/>
    <n v="9213.7000000000007"/>
    <n v="1"/>
    <x v="0"/>
    <s v="CSMS761354"/>
    <x v="415"/>
    <x v="17"/>
    <n v="43365"/>
    <n v="0"/>
    <x v="3"/>
  </r>
  <r>
    <s v="5009676952"/>
    <x v="3"/>
    <s v="8"/>
    <d v="2020-08-10T00:00:00"/>
    <x v="12"/>
    <x v="0"/>
    <s v="1010"/>
    <s v="S010"/>
    <s v="S"/>
    <n v="28093.66"/>
    <n v="3"/>
    <x v="0"/>
    <s v="CSMS761362"/>
    <x v="415"/>
    <x v="0"/>
    <n v="41000"/>
    <n v="0"/>
    <x v="3"/>
  </r>
  <r>
    <s v="5009676952"/>
    <x v="3"/>
    <s v="8"/>
    <d v="2020-08-10T00:00:00"/>
    <x v="12"/>
    <x v="28"/>
    <s v="1010"/>
    <s v="S010"/>
    <s v="S"/>
    <n v="10762.07"/>
    <n v="1"/>
    <x v="0"/>
    <s v="CSMS761356"/>
    <x v="415"/>
    <x v="28"/>
    <n v="44820"/>
    <n v="0"/>
    <x v="3"/>
  </r>
  <r>
    <s v="5009676952"/>
    <x v="3"/>
    <s v="8"/>
    <d v="2020-08-10T00:00:00"/>
    <x v="12"/>
    <x v="13"/>
    <s v="1010"/>
    <s v="S010"/>
    <s v="S"/>
    <n v="11362.24"/>
    <n v="1"/>
    <x v="0"/>
    <s v="CSMS761320"/>
    <x v="415"/>
    <x v="13"/>
    <n v="46100"/>
    <n v="0"/>
    <x v="3"/>
  </r>
  <r>
    <s v="5009676953"/>
    <x v="3"/>
    <s v="8"/>
    <d v="2020-08-10T00:00:00"/>
    <x v="12"/>
    <x v="95"/>
    <s v="1060"/>
    <s v="S060"/>
    <s v="S"/>
    <n v="4856.1000000000004"/>
    <n v="1"/>
    <x v="0"/>
    <s v="CSMS765110"/>
    <x v="415"/>
    <x v="95"/>
    <n v="11320"/>
    <n v="0"/>
    <x v="3"/>
  </r>
  <r>
    <s v="5009677156"/>
    <x v="3"/>
    <s v="8"/>
    <d v="2020-08-07T00:00:00"/>
    <x v="13"/>
    <x v="13"/>
    <s v="1010"/>
    <s v="S010"/>
    <s v="H"/>
    <n v="-11362.24"/>
    <n v="-1"/>
    <x v="0"/>
    <s v="CSMS761320"/>
    <x v="415"/>
    <x v="13"/>
    <n v="46100"/>
    <n v="0"/>
    <x v="3"/>
  </r>
  <r>
    <s v="5009677157"/>
    <x v="3"/>
    <s v="8"/>
    <d v="2020-08-01T00:00:00"/>
    <x v="12"/>
    <x v="13"/>
    <s v="1010"/>
    <s v="S010"/>
    <s v="S"/>
    <n v="11362.24"/>
    <n v="1"/>
    <x v="0"/>
    <s v="CSMS761320"/>
    <x v="415"/>
    <x v="13"/>
    <n v="46100"/>
    <n v="0"/>
    <x v="3"/>
  </r>
  <r>
    <s v="5009677161"/>
    <x v="3"/>
    <s v="8"/>
    <d v="2020-08-03T00:00:00"/>
    <x v="12"/>
    <x v="13"/>
    <s v="1010"/>
    <s v="S010"/>
    <s v="S"/>
    <n v="34086.71"/>
    <n v="3"/>
    <x v="0"/>
    <s v="CSMS761320"/>
    <x v="415"/>
    <x v="13"/>
    <n v="46100"/>
    <n v="0"/>
    <x v="3"/>
  </r>
  <r>
    <s v="5009678032"/>
    <x v="3"/>
    <s v="8"/>
    <d v="2020-08-11T00:00:00"/>
    <x v="12"/>
    <x v="5"/>
    <s v="1096"/>
    <s v="S096"/>
    <s v="S"/>
    <n v="1054.8699999999999"/>
    <n v="1"/>
    <x v="0"/>
    <s v="CSMS750832"/>
    <x v="416"/>
    <x v="5"/>
    <n v="1297"/>
    <n v="0"/>
    <x v="3"/>
  </r>
  <r>
    <s v="5009679683"/>
    <x v="3"/>
    <s v="8"/>
    <d v="2020-08-13T00:00:00"/>
    <x v="12"/>
    <x v="19"/>
    <s v="1060"/>
    <s v="S060"/>
    <s v="S"/>
    <n v="7545.24"/>
    <n v="5"/>
    <x v="0"/>
    <s v="CSMS751120"/>
    <x v="416"/>
    <x v="19"/>
    <n v="1745"/>
    <n v="0"/>
    <x v="3"/>
  </r>
  <r>
    <s v="5009679683"/>
    <x v="3"/>
    <s v="8"/>
    <d v="2020-08-13T00:00:00"/>
    <x v="12"/>
    <x v="2"/>
    <s v="1060"/>
    <s v="S060"/>
    <s v="S"/>
    <n v="31516.55"/>
    <n v="15"/>
    <x v="0"/>
    <s v="CSMS764232"/>
    <x v="415"/>
    <x v="2"/>
    <n v="9490"/>
    <n v="0"/>
    <x v="3"/>
  </r>
  <r>
    <s v="5009679683"/>
    <x v="3"/>
    <s v="8"/>
    <d v="2020-08-13T00:00:00"/>
    <x v="12"/>
    <x v="11"/>
    <s v="1060"/>
    <s v="S060"/>
    <s v="S"/>
    <n v="5538.69"/>
    <n v="2"/>
    <x v="0"/>
    <s v="CSMS764236"/>
    <x v="415"/>
    <x v="11"/>
    <n v="11525"/>
    <n v="0"/>
    <x v="3"/>
  </r>
  <r>
    <s v="5009679683"/>
    <x v="3"/>
    <s v="8"/>
    <d v="2020-08-13T00:00:00"/>
    <x v="12"/>
    <x v="7"/>
    <s v="1060"/>
    <s v="S060"/>
    <s v="S"/>
    <n v="2311.3200000000002"/>
    <n v="1"/>
    <x v="0"/>
    <s v="CSMS764230"/>
    <x v="415"/>
    <x v="7"/>
    <n v="8280"/>
    <n v="0"/>
    <x v="3"/>
  </r>
  <r>
    <s v="5009679684"/>
    <x v="3"/>
    <s v="8"/>
    <d v="2020-08-13T00:00:00"/>
    <x v="12"/>
    <x v="9"/>
    <s v="1060"/>
    <s v="S060"/>
    <s v="S"/>
    <n v="3453.98"/>
    <n v="2"/>
    <x v="0"/>
    <s v="CSMS752368"/>
    <x v="416"/>
    <x v="9"/>
    <n v="1965"/>
    <n v="0"/>
    <x v="3"/>
  </r>
  <r>
    <s v="5009679684"/>
    <x v="3"/>
    <s v="8"/>
    <d v="2020-08-13T00:00:00"/>
    <x v="12"/>
    <x v="6"/>
    <s v="1060"/>
    <s v="S060"/>
    <s v="S"/>
    <n v="2818.59"/>
    <n v="2"/>
    <x v="0"/>
    <s v="CSMS752112"/>
    <x v="416"/>
    <x v="6"/>
    <n v="1446"/>
    <n v="0"/>
    <x v="3"/>
  </r>
  <r>
    <s v="5009679684"/>
    <x v="3"/>
    <s v="8"/>
    <d v="2020-08-13T00:00:00"/>
    <x v="12"/>
    <x v="63"/>
    <s v="1060"/>
    <s v="S060"/>
    <s v="S"/>
    <n v="2485.37"/>
    <n v="1"/>
    <x v="0"/>
    <s v="CSMS752424"/>
    <x v="416"/>
    <x v="63"/>
    <n v="3113"/>
    <n v="0"/>
    <x v="3"/>
  </r>
  <r>
    <s v="5009680340"/>
    <x v="3"/>
    <s v="8"/>
    <d v="2020-08-14T00:00:00"/>
    <x v="12"/>
    <x v="5"/>
    <s v="1020"/>
    <s v="S024"/>
    <s v="S"/>
    <n v="78743.7"/>
    <n v="84"/>
    <x v="0"/>
    <s v="CSMS750832"/>
    <x v="416"/>
    <x v="5"/>
    <n v="1297"/>
    <n v="0"/>
    <x v="3"/>
  </r>
  <r>
    <s v="5009681287"/>
    <x v="3"/>
    <s v="8"/>
    <d v="2020-08-17T00:00:00"/>
    <x v="12"/>
    <x v="31"/>
    <s v="1030"/>
    <s v="S030"/>
    <s v="S"/>
    <n v="1493.42"/>
    <n v="1"/>
    <x v="0"/>
    <s v="CSMS755504"/>
    <x v="416"/>
    <x v="31"/>
    <n v="1911"/>
    <n v="0"/>
    <x v="3"/>
  </r>
  <r>
    <s v="5009681850"/>
    <x v="3"/>
    <s v="8"/>
    <d v="2020-08-17T00:00:00"/>
    <x v="12"/>
    <x v="17"/>
    <s v="1020"/>
    <s v="S020"/>
    <s v="S"/>
    <n v="37269.75"/>
    <n v="4"/>
    <x v="0"/>
    <s v="CSMS761354"/>
    <x v="415"/>
    <x v="17"/>
    <n v="43365"/>
    <n v="0"/>
    <x v="3"/>
  </r>
  <r>
    <s v="5009681859"/>
    <x v="3"/>
    <s v="8"/>
    <d v="2020-08-17T00:00:00"/>
    <x v="12"/>
    <x v="84"/>
    <s v="1020"/>
    <s v="S020"/>
    <s v="S"/>
    <n v="12232.01"/>
    <n v="1"/>
    <x v="0"/>
    <s v="CSMS761300"/>
    <x v="415"/>
    <x v="84"/>
    <n v="19353"/>
    <n v="0"/>
    <x v="3"/>
  </r>
  <r>
    <s v="5009681859"/>
    <x v="3"/>
    <s v="8"/>
    <d v="2020-08-17T00:00:00"/>
    <x v="12"/>
    <x v="17"/>
    <s v="1020"/>
    <s v="S020"/>
    <s v="S"/>
    <n v="9213.7000000000007"/>
    <n v="1"/>
    <x v="0"/>
    <s v="CSMS761354"/>
    <x v="415"/>
    <x v="17"/>
    <n v="43365"/>
    <n v="0"/>
    <x v="3"/>
  </r>
  <r>
    <s v="5009681859"/>
    <x v="3"/>
    <s v="8"/>
    <d v="2020-08-17T00:00:00"/>
    <x v="12"/>
    <x v="28"/>
    <s v="1020"/>
    <s v="S020"/>
    <s v="S"/>
    <n v="44986.95"/>
    <n v="4"/>
    <x v="0"/>
    <s v="CSMS761356"/>
    <x v="415"/>
    <x v="28"/>
    <n v="44820"/>
    <n v="0"/>
    <x v="3"/>
  </r>
  <r>
    <s v="5009682488"/>
    <x v="3"/>
    <s v="8"/>
    <d v="2020-08-18T00:00:00"/>
    <x v="12"/>
    <x v="0"/>
    <s v="1060"/>
    <s v="S060"/>
    <s v="S"/>
    <n v="9891.11"/>
    <n v="1"/>
    <x v="0"/>
    <s v="CSMS761362"/>
    <x v="415"/>
    <x v="0"/>
    <n v="41000"/>
    <n v="0"/>
    <x v="3"/>
  </r>
  <r>
    <s v="5009682488"/>
    <x v="3"/>
    <s v="8"/>
    <d v="2020-08-18T00:00:00"/>
    <x v="12"/>
    <x v="28"/>
    <s v="1060"/>
    <s v="S060"/>
    <s v="S"/>
    <n v="11367.2"/>
    <n v="1"/>
    <x v="0"/>
    <s v="CSMS761356"/>
    <x v="415"/>
    <x v="28"/>
    <n v="44820"/>
    <n v="0"/>
    <x v="3"/>
  </r>
  <r>
    <s v="5009682488"/>
    <x v="3"/>
    <s v="8"/>
    <d v="2020-08-18T00:00:00"/>
    <x v="12"/>
    <x v="13"/>
    <s v="1060"/>
    <s v="S060"/>
    <s v="S"/>
    <n v="36003.360000000001"/>
    <n v="3"/>
    <x v="0"/>
    <s v="CSMS761320"/>
    <x v="415"/>
    <x v="13"/>
    <n v="46100"/>
    <n v="0"/>
    <x v="3"/>
  </r>
  <r>
    <s v="5009682488"/>
    <x v="3"/>
    <s v="8"/>
    <d v="2020-08-18T00:00:00"/>
    <x v="12"/>
    <x v="17"/>
    <s v="1060"/>
    <s v="S060"/>
    <s v="S"/>
    <n v="19463.55"/>
    <n v="2"/>
    <x v="0"/>
    <s v="CSMS761354"/>
    <x v="415"/>
    <x v="17"/>
    <n v="43365"/>
    <n v="0"/>
    <x v="3"/>
  </r>
  <r>
    <s v="5009682655"/>
    <x v="3"/>
    <s v="8"/>
    <d v="2020-08-18T00:00:00"/>
    <x v="12"/>
    <x v="13"/>
    <s v="1010"/>
    <s v="S010"/>
    <s v="S"/>
    <n v="22724.48"/>
    <n v="2"/>
    <x v="0"/>
    <s v="CSMS761320"/>
    <x v="415"/>
    <x v="13"/>
    <n v="46100"/>
    <n v="0"/>
    <x v="3"/>
  </r>
  <r>
    <s v="5009684000"/>
    <x v="3"/>
    <s v="8"/>
    <d v="2020-08-19T00:00:00"/>
    <x v="12"/>
    <x v="2"/>
    <s v="1080"/>
    <s v="S080"/>
    <s v="S"/>
    <n v="26787.23"/>
    <n v="13"/>
    <x v="0"/>
    <s v="CSMS764232"/>
    <x v="415"/>
    <x v="2"/>
    <n v="9490"/>
    <n v="0"/>
    <x v="3"/>
  </r>
  <r>
    <s v="5009684000"/>
    <x v="3"/>
    <s v="8"/>
    <d v="2020-08-19T00:00:00"/>
    <x v="12"/>
    <x v="7"/>
    <s v="1080"/>
    <s v="S080"/>
    <s v="S"/>
    <n v="15600.55"/>
    <n v="9"/>
    <x v="0"/>
    <s v="CSMS764230"/>
    <x v="415"/>
    <x v="7"/>
    <n v="8280"/>
    <n v="0"/>
    <x v="3"/>
  </r>
  <r>
    <s v="5009684597"/>
    <x v="3"/>
    <s v="8"/>
    <d v="2020-08-20T00:00:00"/>
    <x v="12"/>
    <x v="13"/>
    <s v="1010"/>
    <s v="S010"/>
    <s v="S"/>
    <n v="11362.24"/>
    <n v="1"/>
    <x v="0"/>
    <s v="CSMS761320"/>
    <x v="415"/>
    <x v="13"/>
    <n v="46100"/>
    <n v="0"/>
    <x v="3"/>
  </r>
  <r>
    <s v="5009684597"/>
    <x v="3"/>
    <s v="8"/>
    <d v="2020-08-20T00:00:00"/>
    <x v="12"/>
    <x v="0"/>
    <s v="1010"/>
    <s v="S010"/>
    <s v="S"/>
    <n v="56187.32"/>
    <n v="6"/>
    <x v="0"/>
    <s v="CSMS761362"/>
    <x v="415"/>
    <x v="0"/>
    <n v="41000"/>
    <n v="0"/>
    <x v="3"/>
  </r>
  <r>
    <s v="5009684598"/>
    <x v="3"/>
    <s v="8"/>
    <d v="2020-08-20T00:00:00"/>
    <x v="12"/>
    <x v="17"/>
    <s v="1010"/>
    <s v="S010"/>
    <s v="S"/>
    <n v="36854.81"/>
    <n v="4"/>
    <x v="0"/>
    <s v="CSMS761354"/>
    <x v="415"/>
    <x v="17"/>
    <n v="43365"/>
    <n v="0"/>
    <x v="3"/>
  </r>
  <r>
    <s v="5009684598"/>
    <x v="3"/>
    <s v="8"/>
    <d v="2020-08-20T00:00:00"/>
    <x v="12"/>
    <x v="13"/>
    <s v="1010"/>
    <s v="S010"/>
    <s v="S"/>
    <n v="22724.48"/>
    <n v="2"/>
    <x v="0"/>
    <s v="CSMS761320"/>
    <x v="415"/>
    <x v="13"/>
    <n v="46100"/>
    <n v="0"/>
    <x v="3"/>
  </r>
  <r>
    <s v="5009685726"/>
    <x v="3"/>
    <s v="8"/>
    <d v="2020-08-21T00:00:00"/>
    <x v="12"/>
    <x v="80"/>
    <s v="1096"/>
    <s v="S096"/>
    <s v="S"/>
    <n v="35807.480000000003"/>
    <n v="31"/>
    <x v="0"/>
    <s v="CSMS757968"/>
    <x v="416"/>
    <x v="80"/>
    <n v="1325"/>
    <n v="0"/>
    <x v="3"/>
  </r>
  <r>
    <s v="5009685891"/>
    <x v="3"/>
    <s v="8"/>
    <d v="2020-08-21T00:00:00"/>
    <x v="12"/>
    <x v="11"/>
    <s v="1020"/>
    <s v="S020"/>
    <s v="S"/>
    <n v="2838.14"/>
    <n v="1"/>
    <x v="0"/>
    <s v="CSMS764236"/>
    <x v="415"/>
    <x v="11"/>
    <n v="11525"/>
    <n v="0"/>
    <x v="3"/>
  </r>
  <r>
    <s v="5009685986"/>
    <x v="3"/>
    <s v="8"/>
    <d v="2020-08-21T00:00:00"/>
    <x v="12"/>
    <x v="5"/>
    <s v="1050"/>
    <s v="S050"/>
    <s v="S"/>
    <n v="2908.14"/>
    <n v="2"/>
    <x v="0"/>
    <s v="CSMS750832"/>
    <x v="416"/>
    <x v="5"/>
    <n v="1297"/>
    <n v="0"/>
    <x v="3"/>
  </r>
  <r>
    <s v="5009685986"/>
    <x v="3"/>
    <s v="8"/>
    <d v="2020-08-21T00:00:00"/>
    <x v="12"/>
    <x v="31"/>
    <s v="1050"/>
    <s v="S050"/>
    <s v="S"/>
    <n v="27633.599999999999"/>
    <n v="19"/>
    <x v="0"/>
    <s v="CSMS755504"/>
    <x v="416"/>
    <x v="31"/>
    <n v="1911"/>
    <n v="0"/>
    <x v="3"/>
  </r>
  <r>
    <s v="5009686167"/>
    <x v="3"/>
    <s v="8"/>
    <d v="2020-08-21T00:00:00"/>
    <x v="12"/>
    <x v="10"/>
    <s v="1010"/>
    <s v="S010"/>
    <s v="S"/>
    <n v="16696.939999999999"/>
    <n v="2"/>
    <x v="0"/>
    <s v="CSMS761360"/>
    <x v="415"/>
    <x v="10"/>
    <n v="42200"/>
    <n v="0"/>
    <x v="3"/>
  </r>
  <r>
    <s v="5009686167"/>
    <x v="3"/>
    <s v="8"/>
    <d v="2020-08-21T00:00:00"/>
    <x v="12"/>
    <x v="0"/>
    <s v="1010"/>
    <s v="S010"/>
    <s v="S"/>
    <n v="9364.5499999999993"/>
    <n v="1"/>
    <x v="0"/>
    <s v="CSMS761362"/>
    <x v="415"/>
    <x v="0"/>
    <n v="41000"/>
    <n v="0"/>
    <x v="3"/>
  </r>
  <r>
    <s v="5009686167"/>
    <x v="3"/>
    <s v="8"/>
    <d v="2020-08-21T00:00:00"/>
    <x v="12"/>
    <x v="17"/>
    <s v="1010"/>
    <s v="S010"/>
    <s v="S"/>
    <n v="9213.7000000000007"/>
    <n v="1"/>
    <x v="0"/>
    <s v="CSMS761354"/>
    <x v="415"/>
    <x v="17"/>
    <n v="43365"/>
    <n v="0"/>
    <x v="3"/>
  </r>
  <r>
    <s v="5009686167"/>
    <x v="3"/>
    <s v="8"/>
    <d v="2020-08-21T00:00:00"/>
    <x v="12"/>
    <x v="13"/>
    <s v="1010"/>
    <s v="S010"/>
    <s v="S"/>
    <n v="45448.95"/>
    <n v="4"/>
    <x v="0"/>
    <s v="CSMS761320"/>
    <x v="415"/>
    <x v="13"/>
    <n v="46100"/>
    <n v="0"/>
    <x v="3"/>
  </r>
  <r>
    <s v="5009686285"/>
    <x v="3"/>
    <s v="8"/>
    <d v="2020-08-21T00:00:00"/>
    <x v="12"/>
    <x v="16"/>
    <s v="1010"/>
    <s v="S010"/>
    <s v="S"/>
    <n v="7386.27"/>
    <n v="5"/>
    <x v="0"/>
    <s v="CSMS752928"/>
    <x v="416"/>
    <x v="16"/>
    <n v="1778"/>
    <n v="0"/>
    <x v="3"/>
  </r>
  <r>
    <s v="5009686336"/>
    <x v="3"/>
    <s v="8"/>
    <d v="2020-08-21T00:00:00"/>
    <x v="12"/>
    <x v="22"/>
    <s v="1010"/>
    <s v="S010"/>
    <s v="S"/>
    <n v="9507.86"/>
    <n v="8"/>
    <x v="0"/>
    <s v="CSMS752768"/>
    <x v="416"/>
    <x v="22"/>
    <n v="1334"/>
    <n v="0"/>
    <x v="3"/>
  </r>
  <r>
    <s v="5009686351"/>
    <x v="3"/>
    <s v="8"/>
    <d v="2020-08-21T00:00:00"/>
    <x v="12"/>
    <x v="12"/>
    <s v="1080"/>
    <s v="S080"/>
    <s v="S"/>
    <n v="19069.169999999998"/>
    <n v="8"/>
    <x v="0"/>
    <s v="CSMS764234"/>
    <x v="415"/>
    <x v="12"/>
    <n v="10385"/>
    <n v="0"/>
    <x v="3"/>
  </r>
  <r>
    <s v="5009686351"/>
    <x v="3"/>
    <s v="8"/>
    <d v="2020-08-21T00:00:00"/>
    <x v="12"/>
    <x v="7"/>
    <s v="1080"/>
    <s v="S080"/>
    <s v="S"/>
    <n v="2104.79"/>
    <n v="1"/>
    <x v="0"/>
    <s v="CSMS764230"/>
    <x v="415"/>
    <x v="7"/>
    <n v="8280"/>
    <n v="0"/>
    <x v="3"/>
  </r>
  <r>
    <s v="5009686352"/>
    <x v="3"/>
    <s v="8"/>
    <d v="2020-08-21T00:00:00"/>
    <x v="12"/>
    <x v="9"/>
    <s v="1080"/>
    <s v="S080"/>
    <s v="S"/>
    <n v="5311"/>
    <n v="3"/>
    <x v="0"/>
    <s v="CSMS752368"/>
    <x v="416"/>
    <x v="9"/>
    <n v="1965"/>
    <n v="0"/>
    <x v="3"/>
  </r>
  <r>
    <s v="5009686555"/>
    <x v="3"/>
    <s v="8"/>
    <d v="2020-08-21T00:00:00"/>
    <x v="12"/>
    <x v="14"/>
    <s v="1060"/>
    <s v="S060"/>
    <s v="S"/>
    <n v="14869.22"/>
    <n v="1"/>
    <x v="0"/>
    <s v="CSMS761328"/>
    <x v="415"/>
    <x v="14"/>
    <n v="50350"/>
    <n v="0"/>
    <x v="3"/>
  </r>
  <r>
    <s v="5009686854"/>
    <x v="3"/>
    <s v="8"/>
    <d v="2020-08-22T00:00:00"/>
    <x v="12"/>
    <x v="2"/>
    <s v="1060"/>
    <s v="S060"/>
    <s v="S"/>
    <n v="19303.310000000001"/>
    <n v="9"/>
    <x v="0"/>
    <s v="CSMS764232"/>
    <x v="415"/>
    <x v="2"/>
    <n v="9490"/>
    <n v="0"/>
    <x v="3"/>
  </r>
  <r>
    <s v="5009686854"/>
    <x v="3"/>
    <s v="8"/>
    <d v="2020-08-22T00:00:00"/>
    <x v="12"/>
    <x v="19"/>
    <s v="1060"/>
    <s v="S060"/>
    <s v="S"/>
    <n v="1597.58"/>
    <n v="1"/>
    <x v="0"/>
    <s v="CSMS751120"/>
    <x v="416"/>
    <x v="19"/>
    <n v="1745"/>
    <n v="0"/>
    <x v="3"/>
  </r>
  <r>
    <s v="5009686854"/>
    <x v="3"/>
    <s v="8"/>
    <d v="2020-08-22T00:00:00"/>
    <x v="12"/>
    <x v="11"/>
    <s v="1060"/>
    <s v="S060"/>
    <s v="S"/>
    <n v="13848.45"/>
    <n v="5"/>
    <x v="0"/>
    <s v="CSMS764236"/>
    <x v="415"/>
    <x v="11"/>
    <n v="11525"/>
    <n v="0"/>
    <x v="3"/>
  </r>
  <r>
    <s v="5009687616"/>
    <x v="3"/>
    <s v="8"/>
    <d v="2020-08-24T00:00:00"/>
    <x v="12"/>
    <x v="7"/>
    <s v="1050"/>
    <s v="S050"/>
    <s v="S"/>
    <n v="2163.63"/>
    <n v="1"/>
    <x v="0"/>
    <s v="CSMS764230"/>
    <x v="415"/>
    <x v="7"/>
    <n v="8280"/>
    <n v="0"/>
    <x v="3"/>
  </r>
  <r>
    <s v="5009687616"/>
    <x v="3"/>
    <s v="8"/>
    <d v="2020-08-24T00:00:00"/>
    <x v="12"/>
    <x v="65"/>
    <s v="1050"/>
    <s v="S050"/>
    <s v="S"/>
    <n v="5404.27"/>
    <n v="2"/>
    <x v="0"/>
    <s v="CSMS765106"/>
    <x v="415"/>
    <x v="65"/>
    <n v="8130"/>
    <n v="0"/>
    <x v="3"/>
  </r>
  <r>
    <s v="5009687616"/>
    <x v="3"/>
    <s v="8"/>
    <d v="2020-08-24T00:00:00"/>
    <x v="12"/>
    <x v="17"/>
    <s v="1050"/>
    <s v="S050"/>
    <s v="S"/>
    <n v="9540.2999999999993"/>
    <n v="1"/>
    <x v="0"/>
    <s v="CSMS761354"/>
    <x v="415"/>
    <x v="17"/>
    <n v="43365"/>
    <n v="0"/>
    <x v="3"/>
  </r>
  <r>
    <s v="5009687676"/>
    <x v="3"/>
    <s v="8"/>
    <d v="2020-08-24T00:00:00"/>
    <x v="12"/>
    <x v="7"/>
    <s v="1030"/>
    <s v="S030"/>
    <s v="S"/>
    <n v="22626.080000000002"/>
    <n v="10"/>
    <x v="0"/>
    <s v="CSMS764230"/>
    <x v="415"/>
    <x v="7"/>
    <n v="8280"/>
    <n v="0"/>
    <x v="3"/>
  </r>
  <r>
    <s v="5009687677"/>
    <x v="3"/>
    <s v="8"/>
    <d v="2020-08-24T00:00:00"/>
    <x v="13"/>
    <x v="7"/>
    <s v="1030"/>
    <s v="S030"/>
    <s v="H"/>
    <n v="-22626.080000000002"/>
    <n v="-10"/>
    <x v="0"/>
    <s v="CSMS764230"/>
    <x v="415"/>
    <x v="7"/>
    <n v="8280"/>
    <n v="0"/>
    <x v="3"/>
  </r>
  <r>
    <s v="5009687678"/>
    <x v="3"/>
    <s v="8"/>
    <d v="2020-08-21T00:00:00"/>
    <x v="12"/>
    <x v="7"/>
    <s v="1030"/>
    <s v="S030"/>
    <s v="S"/>
    <n v="22626.080000000002"/>
    <n v="10"/>
    <x v="0"/>
    <s v="CSMS764230"/>
    <x v="415"/>
    <x v="7"/>
    <n v="8280"/>
    <n v="0"/>
    <x v="3"/>
  </r>
  <r>
    <s v="5009687679"/>
    <x v="3"/>
    <s v="8"/>
    <d v="2020-08-21T00:00:00"/>
    <x v="12"/>
    <x v="65"/>
    <s v="1030"/>
    <s v="S030"/>
    <s v="S"/>
    <n v="25420.17"/>
    <n v="9"/>
    <x v="0"/>
    <s v="CSMS765106"/>
    <x v="415"/>
    <x v="65"/>
    <n v="8130"/>
    <n v="0"/>
    <x v="3"/>
  </r>
  <r>
    <s v="5009687738"/>
    <x v="3"/>
    <s v="8"/>
    <d v="2020-08-24T00:00:00"/>
    <x v="12"/>
    <x v="0"/>
    <s v="1010"/>
    <s v="S010"/>
    <s v="S"/>
    <n v="9364.5499999999993"/>
    <n v="1"/>
    <x v="0"/>
    <s v="CSMS761362"/>
    <x v="415"/>
    <x v="0"/>
    <n v="41000"/>
    <n v="0"/>
    <x v="3"/>
  </r>
  <r>
    <s v="5009687738"/>
    <x v="3"/>
    <s v="8"/>
    <d v="2020-08-24T00:00:00"/>
    <x v="12"/>
    <x v="13"/>
    <s v="1010"/>
    <s v="S010"/>
    <s v="S"/>
    <n v="22724.48"/>
    <n v="2"/>
    <x v="0"/>
    <s v="CSMS761320"/>
    <x v="415"/>
    <x v="13"/>
    <n v="46100"/>
    <n v="0"/>
    <x v="3"/>
  </r>
  <r>
    <s v="5009687739"/>
    <x v="3"/>
    <s v="8"/>
    <d v="2020-08-24T00:00:00"/>
    <x v="12"/>
    <x v="84"/>
    <s v="1010"/>
    <s v="S010"/>
    <s v="S"/>
    <n v="11704.88"/>
    <n v="1"/>
    <x v="0"/>
    <s v="CSMS761300"/>
    <x v="415"/>
    <x v="84"/>
    <n v="19353"/>
    <n v="0"/>
    <x v="3"/>
  </r>
  <r>
    <s v="5009687750"/>
    <x v="3"/>
    <s v="8"/>
    <d v="2020-08-21T00:00:00"/>
    <x v="12"/>
    <x v="65"/>
    <s v="1030"/>
    <s v="S030"/>
    <s v="S"/>
    <n v="2824.46"/>
    <n v="1"/>
    <x v="0"/>
    <s v="CSMS765106"/>
    <x v="415"/>
    <x v="65"/>
    <n v="8130"/>
    <n v="0"/>
    <x v="3"/>
  </r>
  <r>
    <s v="5009687751"/>
    <x v="3"/>
    <s v="8"/>
    <d v="2020-08-21T00:00:00"/>
    <x v="12"/>
    <x v="84"/>
    <s v="1010"/>
    <s v="S010"/>
    <s v="S"/>
    <n v="23409.759999999998"/>
    <n v="2"/>
    <x v="0"/>
    <s v="CSMS761300"/>
    <x v="415"/>
    <x v="84"/>
    <n v="19353"/>
    <n v="0"/>
    <x v="3"/>
  </r>
  <r>
    <s v="5009687757"/>
    <x v="3"/>
    <s v="8"/>
    <d v="2020-08-24T00:00:00"/>
    <x v="12"/>
    <x v="48"/>
    <s v="1020"/>
    <s v="S020"/>
    <s v="S"/>
    <n v="22252.53"/>
    <n v="1"/>
    <x v="0"/>
    <s v="CSMS761284"/>
    <x v="415"/>
    <x v="48"/>
    <n v="63144.15"/>
    <n v="0"/>
    <x v="3"/>
  </r>
  <r>
    <s v="5009687792"/>
    <x v="3"/>
    <s v="8"/>
    <d v="2020-08-21T00:00:00"/>
    <x v="12"/>
    <x v="28"/>
    <s v="1010"/>
    <s v="S010"/>
    <s v="S"/>
    <n v="10762.07"/>
    <n v="1"/>
    <x v="0"/>
    <s v="CSMS761356"/>
    <x v="415"/>
    <x v="28"/>
    <n v="44820"/>
    <n v="0"/>
    <x v="3"/>
  </r>
  <r>
    <s v="5009687792"/>
    <x v="3"/>
    <s v="8"/>
    <d v="2020-08-21T00:00:00"/>
    <x v="12"/>
    <x v="0"/>
    <s v="1010"/>
    <s v="S010"/>
    <s v="S"/>
    <n v="18729.11"/>
    <n v="2"/>
    <x v="0"/>
    <s v="CSMS761362"/>
    <x v="415"/>
    <x v="0"/>
    <n v="41000"/>
    <n v="0"/>
    <x v="3"/>
  </r>
  <r>
    <s v="5009687792"/>
    <x v="3"/>
    <s v="8"/>
    <d v="2020-08-21T00:00:00"/>
    <x v="12"/>
    <x v="17"/>
    <s v="1010"/>
    <s v="S010"/>
    <s v="S"/>
    <n v="9213.7000000000007"/>
    <n v="1"/>
    <x v="0"/>
    <s v="CSMS761354"/>
    <x v="415"/>
    <x v="17"/>
    <n v="43365"/>
    <n v="0"/>
    <x v="3"/>
  </r>
  <r>
    <s v="5009687792"/>
    <x v="3"/>
    <s v="8"/>
    <d v="2020-08-21T00:00:00"/>
    <x v="12"/>
    <x v="13"/>
    <s v="1010"/>
    <s v="S010"/>
    <s v="S"/>
    <n v="22724.48"/>
    <n v="2"/>
    <x v="0"/>
    <s v="CSMS761320"/>
    <x v="415"/>
    <x v="13"/>
    <n v="46100"/>
    <n v="0"/>
    <x v="3"/>
  </r>
  <r>
    <s v="5009687830"/>
    <x v="3"/>
    <s v="8"/>
    <d v="2020-08-21T00:00:00"/>
    <x v="12"/>
    <x v="0"/>
    <s v="1010"/>
    <s v="S010"/>
    <s v="S"/>
    <n v="18729.11"/>
    <n v="2"/>
    <x v="0"/>
    <s v="CSMS761362"/>
    <x v="415"/>
    <x v="0"/>
    <n v="41000"/>
    <n v="0"/>
    <x v="3"/>
  </r>
  <r>
    <s v="5009687904"/>
    <x v="3"/>
    <s v="8"/>
    <d v="2020-08-24T00:00:00"/>
    <x v="12"/>
    <x v="11"/>
    <s v="1050"/>
    <s v="S050"/>
    <s v="S"/>
    <n v="3531.23"/>
    <n v="1"/>
    <x v="0"/>
    <s v="CSMS764236"/>
    <x v="415"/>
    <x v="11"/>
    <n v="11525"/>
    <n v="0"/>
    <x v="3"/>
  </r>
  <r>
    <s v="5009687904"/>
    <x v="3"/>
    <s v="8"/>
    <d v="2020-08-24T00:00:00"/>
    <x v="12"/>
    <x v="65"/>
    <s v="1050"/>
    <s v="S050"/>
    <s v="S"/>
    <n v="13510.68"/>
    <n v="5"/>
    <x v="0"/>
    <s v="CSMS765106"/>
    <x v="415"/>
    <x v="65"/>
    <n v="8130"/>
    <n v="0"/>
    <x v="3"/>
  </r>
  <r>
    <s v="5009687904"/>
    <x v="3"/>
    <s v="8"/>
    <d v="2020-08-24T00:00:00"/>
    <x v="12"/>
    <x v="7"/>
    <s v="1050"/>
    <s v="S050"/>
    <s v="S"/>
    <n v="12981.77"/>
    <n v="6"/>
    <x v="0"/>
    <s v="CSMS764230"/>
    <x v="415"/>
    <x v="7"/>
    <n v="8280"/>
    <n v="0"/>
    <x v="3"/>
  </r>
  <r>
    <s v="5009687904"/>
    <x v="3"/>
    <s v="8"/>
    <d v="2020-08-24T00:00:00"/>
    <x v="12"/>
    <x v="2"/>
    <s v="1050"/>
    <s v="S050"/>
    <s v="S"/>
    <n v="14593.16"/>
    <n v="6"/>
    <x v="0"/>
    <s v="CSMS764232"/>
    <x v="415"/>
    <x v="2"/>
    <n v="9490"/>
    <n v="0"/>
    <x v="3"/>
  </r>
  <r>
    <s v="5009688046"/>
    <x v="3"/>
    <s v="8"/>
    <d v="2020-08-24T00:00:00"/>
    <x v="12"/>
    <x v="0"/>
    <s v="1060"/>
    <s v="S060"/>
    <s v="S"/>
    <n v="9408.01"/>
    <n v="1"/>
    <x v="0"/>
    <s v="CSMS761362"/>
    <x v="415"/>
    <x v="0"/>
    <n v="41000"/>
    <n v="0"/>
    <x v="3"/>
  </r>
  <r>
    <s v="5009688693"/>
    <x v="3"/>
    <s v="8"/>
    <d v="2020-08-24T00:00:00"/>
    <x v="12"/>
    <x v="5"/>
    <s v="1020"/>
    <s v="S024"/>
    <s v="S"/>
    <n v="78743.7"/>
    <n v="84"/>
    <x v="0"/>
    <s v="CSMS750832"/>
    <x v="416"/>
    <x v="5"/>
    <n v="1297"/>
    <n v="0"/>
    <x v="3"/>
  </r>
  <r>
    <s v="5009689446"/>
    <x v="3"/>
    <s v="8"/>
    <d v="2020-08-25T00:00:00"/>
    <x v="12"/>
    <x v="10"/>
    <s v="1010"/>
    <s v="S010"/>
    <s v="S"/>
    <n v="16696.939999999999"/>
    <n v="2"/>
    <x v="0"/>
    <s v="CSMS761360"/>
    <x v="415"/>
    <x v="10"/>
    <n v="42200"/>
    <n v="0"/>
    <x v="3"/>
  </r>
  <r>
    <s v="5009689590"/>
    <x v="3"/>
    <s v="8"/>
    <d v="2020-08-25T00:00:00"/>
    <x v="12"/>
    <x v="15"/>
    <s v="1020"/>
    <s v="S020"/>
    <s v="S"/>
    <n v="35473.46"/>
    <n v="2"/>
    <x v="0"/>
    <s v="CSMS761336"/>
    <x v="415"/>
    <x v="15"/>
    <n v="53650"/>
    <n v="0"/>
    <x v="3"/>
  </r>
  <r>
    <s v="5009690142"/>
    <x v="3"/>
    <s v="8"/>
    <d v="2020-08-26T00:00:00"/>
    <x v="12"/>
    <x v="13"/>
    <s v="1010"/>
    <s v="S010"/>
    <s v="S"/>
    <n v="11362.24"/>
    <n v="1"/>
    <x v="0"/>
    <s v="CSMS761320"/>
    <x v="415"/>
    <x v="13"/>
    <n v="46100"/>
    <n v="0"/>
    <x v="3"/>
  </r>
  <r>
    <s v="5009690142"/>
    <x v="3"/>
    <s v="8"/>
    <d v="2020-08-26T00:00:00"/>
    <x v="12"/>
    <x v="17"/>
    <s v="1010"/>
    <s v="S010"/>
    <s v="S"/>
    <n v="9213.7000000000007"/>
    <n v="1"/>
    <x v="0"/>
    <s v="CSMS761354"/>
    <x v="415"/>
    <x v="17"/>
    <n v="43365"/>
    <n v="0"/>
    <x v="3"/>
  </r>
  <r>
    <s v="5009690200"/>
    <x v="3"/>
    <s v="8"/>
    <d v="2020-08-26T00:00:00"/>
    <x v="12"/>
    <x v="65"/>
    <s v="1050"/>
    <s v="S050"/>
    <s v="S"/>
    <n v="2875.81"/>
    <n v="1"/>
    <x v="0"/>
    <s v="CSMS765106"/>
    <x v="415"/>
    <x v="65"/>
    <n v="8130"/>
    <n v="0"/>
    <x v="3"/>
  </r>
  <r>
    <s v="5009690200"/>
    <x v="3"/>
    <s v="8"/>
    <d v="2020-08-26T00:00:00"/>
    <x v="12"/>
    <x v="2"/>
    <s v="1050"/>
    <s v="S050"/>
    <s v="S"/>
    <n v="9728.77"/>
    <n v="4"/>
    <x v="0"/>
    <s v="CSMS764232"/>
    <x v="415"/>
    <x v="2"/>
    <n v="9490"/>
    <n v="0"/>
    <x v="3"/>
  </r>
  <r>
    <s v="5009690200"/>
    <x v="3"/>
    <s v="8"/>
    <d v="2020-08-26T00:00:00"/>
    <x v="12"/>
    <x v="17"/>
    <s v="1050"/>
    <s v="S050"/>
    <s v="S"/>
    <n v="29023.27"/>
    <n v="3"/>
    <x v="0"/>
    <s v="CSMS761354"/>
    <x v="415"/>
    <x v="17"/>
    <n v="43365"/>
    <n v="0"/>
    <x v="3"/>
  </r>
  <r>
    <s v="5009690200"/>
    <x v="3"/>
    <s v="8"/>
    <d v="2020-08-26T00:00:00"/>
    <x v="12"/>
    <x v="7"/>
    <s v="1050"/>
    <s v="S050"/>
    <s v="S"/>
    <n v="6490.88"/>
    <n v="3"/>
    <x v="0"/>
    <s v="CSMS764230"/>
    <x v="415"/>
    <x v="7"/>
    <n v="8280"/>
    <n v="0"/>
    <x v="3"/>
  </r>
  <r>
    <s v="5009690200"/>
    <x v="3"/>
    <s v="8"/>
    <d v="2020-08-26T00:00:00"/>
    <x v="12"/>
    <x v="11"/>
    <s v="1050"/>
    <s v="S050"/>
    <s v="S"/>
    <n v="3531.23"/>
    <n v="1"/>
    <x v="0"/>
    <s v="CSMS764236"/>
    <x v="415"/>
    <x v="11"/>
    <n v="11525"/>
    <n v="0"/>
    <x v="3"/>
  </r>
  <r>
    <s v="5009691086"/>
    <x v="3"/>
    <s v="8"/>
    <d v="2020-08-27T00:00:00"/>
    <x v="12"/>
    <x v="41"/>
    <s v="1020"/>
    <s v="S020"/>
    <s v="S"/>
    <n v="26901.94"/>
    <n v="1"/>
    <x v="0"/>
    <s v="CSMS761282"/>
    <x v="415"/>
    <x v="41"/>
    <n v="59300"/>
    <n v="0"/>
    <x v="3"/>
  </r>
  <r>
    <s v="5009691093"/>
    <x v="3"/>
    <s v="8"/>
    <d v="2020-08-27T00:00:00"/>
    <x v="12"/>
    <x v="11"/>
    <s v="1060"/>
    <s v="S060"/>
    <s v="S"/>
    <n v="2810.27"/>
    <n v="1"/>
    <x v="0"/>
    <s v="CSMS764236"/>
    <x v="415"/>
    <x v="11"/>
    <n v="11525"/>
    <n v="0"/>
    <x v="3"/>
  </r>
  <r>
    <s v="5009691093"/>
    <x v="3"/>
    <s v="8"/>
    <d v="2020-08-27T00:00:00"/>
    <x v="12"/>
    <x v="2"/>
    <s v="1060"/>
    <s v="S060"/>
    <s v="S"/>
    <n v="8458.56"/>
    <n v="4"/>
    <x v="0"/>
    <s v="CSMS764232"/>
    <x v="415"/>
    <x v="2"/>
    <n v="9490"/>
    <n v="0"/>
    <x v="3"/>
  </r>
  <r>
    <s v="5009691116"/>
    <x v="3"/>
    <s v="8"/>
    <d v="2020-08-27T00:00:00"/>
    <x v="12"/>
    <x v="35"/>
    <s v="1020"/>
    <s v="S020"/>
    <s v="S"/>
    <n v="21731.02"/>
    <n v="1"/>
    <x v="0"/>
    <s v="CSMS761334"/>
    <x v="415"/>
    <x v="35"/>
    <n v="57200"/>
    <n v="0"/>
    <x v="3"/>
  </r>
  <r>
    <s v="5009691183"/>
    <x v="3"/>
    <s v="8"/>
    <d v="2020-08-27T00:00:00"/>
    <x v="12"/>
    <x v="19"/>
    <s v="1050"/>
    <s v="S050"/>
    <s v="S"/>
    <n v="26285.62"/>
    <n v="17"/>
    <x v="0"/>
    <s v="CSMS751120"/>
    <x v="416"/>
    <x v="19"/>
    <n v="1745"/>
    <n v="0"/>
    <x v="3"/>
  </r>
  <r>
    <s v="5009691184"/>
    <x v="3"/>
    <s v="8"/>
    <d v="2020-08-27T00:00:00"/>
    <x v="12"/>
    <x v="65"/>
    <s v="1050"/>
    <s v="S050"/>
    <s v="S"/>
    <n v="2875.81"/>
    <n v="1"/>
    <x v="0"/>
    <s v="CSMS765106"/>
    <x v="415"/>
    <x v="65"/>
    <n v="8130"/>
    <n v="0"/>
    <x v="3"/>
  </r>
  <r>
    <s v="5009691184"/>
    <x v="3"/>
    <s v="8"/>
    <d v="2020-08-27T00:00:00"/>
    <x v="12"/>
    <x v="17"/>
    <s v="1050"/>
    <s v="S050"/>
    <s v="S"/>
    <n v="9674.42"/>
    <n v="1"/>
    <x v="0"/>
    <s v="CSMS761354"/>
    <x v="415"/>
    <x v="17"/>
    <n v="43365"/>
    <n v="0"/>
    <x v="3"/>
  </r>
  <r>
    <s v="5009691286"/>
    <x v="3"/>
    <s v="8"/>
    <d v="2020-08-27T00:00:00"/>
    <x v="12"/>
    <x v="2"/>
    <s v="1020"/>
    <s v="S020"/>
    <s v="S"/>
    <n v="25135.919999999998"/>
    <n v="12"/>
    <x v="0"/>
    <s v="CSMS764232"/>
    <x v="415"/>
    <x v="2"/>
    <n v="9490"/>
    <n v="0"/>
    <x v="3"/>
  </r>
  <r>
    <s v="5009691356"/>
    <x v="3"/>
    <s v="8"/>
    <d v="2020-08-27T00:00:00"/>
    <x v="12"/>
    <x v="10"/>
    <s v="1010"/>
    <s v="S010"/>
    <s v="S"/>
    <n v="8348.4699999999993"/>
    <n v="1"/>
    <x v="0"/>
    <s v="CSMS761360"/>
    <x v="415"/>
    <x v="10"/>
    <n v="42200"/>
    <n v="0"/>
    <x v="3"/>
  </r>
  <r>
    <s v="5009691356"/>
    <x v="3"/>
    <s v="8"/>
    <d v="2020-08-27T00:00:00"/>
    <x v="12"/>
    <x v="13"/>
    <s v="1010"/>
    <s v="S010"/>
    <s v="S"/>
    <n v="11362.24"/>
    <n v="1"/>
    <x v="0"/>
    <s v="CSMS761320"/>
    <x v="415"/>
    <x v="13"/>
    <n v="46100"/>
    <n v="0"/>
    <x v="3"/>
  </r>
  <r>
    <s v="5009691356"/>
    <x v="3"/>
    <s v="8"/>
    <d v="2020-08-27T00:00:00"/>
    <x v="12"/>
    <x v="28"/>
    <s v="1010"/>
    <s v="S010"/>
    <s v="S"/>
    <n v="32286.21"/>
    <n v="3"/>
    <x v="0"/>
    <s v="CSMS761356"/>
    <x v="415"/>
    <x v="28"/>
    <n v="44820"/>
    <n v="0"/>
    <x v="3"/>
  </r>
  <r>
    <s v="5009691356"/>
    <x v="3"/>
    <s v="8"/>
    <d v="2020-08-27T00:00:00"/>
    <x v="12"/>
    <x v="0"/>
    <s v="1010"/>
    <s v="S010"/>
    <s v="S"/>
    <n v="9364.5499999999993"/>
    <n v="1"/>
    <x v="0"/>
    <s v="CSMS761362"/>
    <x v="415"/>
    <x v="0"/>
    <n v="41000"/>
    <n v="0"/>
    <x v="3"/>
  </r>
  <r>
    <s v="5009691419"/>
    <x v="3"/>
    <s v="8"/>
    <d v="2020-08-27T00:00:00"/>
    <x v="12"/>
    <x v="5"/>
    <s v="1020"/>
    <s v="S024"/>
    <s v="S"/>
    <n v="78743.7"/>
    <n v="84"/>
    <x v="0"/>
    <s v="CSMS750832"/>
    <x v="416"/>
    <x v="5"/>
    <n v="1297"/>
    <n v="0"/>
    <x v="3"/>
  </r>
  <r>
    <s v="5009692511"/>
    <x v="3"/>
    <s v="8"/>
    <d v="2020-08-03T00:00:00"/>
    <x v="12"/>
    <x v="14"/>
    <s v="1010"/>
    <s v="S010"/>
    <s v="S"/>
    <n v="16271.71"/>
    <n v="1"/>
    <x v="0"/>
    <s v="CSMS761328"/>
    <x v="415"/>
    <x v="14"/>
    <n v="50350"/>
    <n v="0"/>
    <x v="3"/>
  </r>
  <r>
    <s v="5009692511"/>
    <x v="3"/>
    <s v="8"/>
    <d v="2020-08-03T00:00:00"/>
    <x v="12"/>
    <x v="84"/>
    <s v="1010"/>
    <s v="S010"/>
    <s v="S"/>
    <n v="12048.4"/>
    <n v="1"/>
    <x v="0"/>
    <s v="CSMS761300"/>
    <x v="415"/>
    <x v="84"/>
    <n v="19353"/>
    <n v="0"/>
    <x v="3"/>
  </r>
  <r>
    <s v="5009692683"/>
    <x v="3"/>
    <s v="8"/>
    <d v="2020-08-03T00:00:00"/>
    <x v="13"/>
    <x v="14"/>
    <s v="1010"/>
    <s v="S010"/>
    <s v="H"/>
    <n v="-15818.49"/>
    <n v="-1"/>
    <x v="0"/>
    <s v="CSMS761328"/>
    <x v="415"/>
    <x v="14"/>
    <n v="50350"/>
    <n v="0"/>
    <x v="3"/>
  </r>
  <r>
    <s v="5009692683"/>
    <x v="3"/>
    <s v="8"/>
    <d v="2020-08-03T00:00:00"/>
    <x v="13"/>
    <x v="84"/>
    <s v="1010"/>
    <s v="S010"/>
    <s v="H"/>
    <n v="-11790.76"/>
    <n v="-1"/>
    <x v="0"/>
    <s v="CSMS761300"/>
    <x v="415"/>
    <x v="84"/>
    <n v="19353"/>
    <n v="0"/>
    <x v="3"/>
  </r>
  <r>
    <s v="5009692692"/>
    <x v="3"/>
    <s v="8"/>
    <d v="2020-08-28T00:00:00"/>
    <x v="12"/>
    <x v="84"/>
    <s v="1010"/>
    <s v="S010"/>
    <s v="S"/>
    <n v="11790.76"/>
    <n v="1"/>
    <x v="0"/>
    <s v="CSMS761300"/>
    <x v="415"/>
    <x v="84"/>
    <n v="19353"/>
    <n v="0"/>
    <x v="3"/>
  </r>
  <r>
    <s v="5009692692"/>
    <x v="3"/>
    <s v="8"/>
    <d v="2020-08-28T00:00:00"/>
    <x v="12"/>
    <x v="14"/>
    <s v="1010"/>
    <s v="S010"/>
    <s v="S"/>
    <n v="16120.64"/>
    <n v="1"/>
    <x v="0"/>
    <s v="CSMS761328"/>
    <x v="415"/>
    <x v="14"/>
    <n v="50350"/>
    <n v="0"/>
    <x v="3"/>
  </r>
  <r>
    <s v="5009693846"/>
    <x v="3"/>
    <s v="8"/>
    <d v="2020-08-31T00:00:00"/>
    <x v="12"/>
    <x v="2"/>
    <s v="1020"/>
    <s v="S020"/>
    <s v="S"/>
    <n v="23041.26"/>
    <n v="11"/>
    <x v="0"/>
    <s v="CSMS764232"/>
    <x v="415"/>
    <x v="2"/>
    <n v="9490"/>
    <n v="0"/>
    <x v="3"/>
  </r>
  <r>
    <s v="5009694074"/>
    <x v="3"/>
    <s v="8"/>
    <d v="2020-08-31T00:00:00"/>
    <x v="12"/>
    <x v="2"/>
    <s v="1050"/>
    <s v="S050"/>
    <s v="S"/>
    <n v="25814.75"/>
    <n v="11"/>
    <x v="0"/>
    <s v="CSMS764232"/>
    <x v="415"/>
    <x v="2"/>
    <n v="9490"/>
    <n v="0"/>
    <x v="3"/>
  </r>
  <r>
    <s v="5009694074"/>
    <x v="3"/>
    <s v="8"/>
    <d v="2020-08-31T00:00:00"/>
    <x v="12"/>
    <x v="28"/>
    <s v="1050"/>
    <s v="S050"/>
    <s v="S"/>
    <n v="10762.07"/>
    <n v="1"/>
    <x v="0"/>
    <s v="CSMS761356"/>
    <x v="415"/>
    <x v="28"/>
    <n v="44820"/>
    <n v="0"/>
    <x v="3"/>
  </r>
  <r>
    <s v="5009694283"/>
    <x v="3"/>
    <s v="8"/>
    <d v="2020-08-31T00:00:00"/>
    <x v="12"/>
    <x v="18"/>
    <s v="1020"/>
    <s v="S020"/>
    <s v="S"/>
    <n v="33419.74"/>
    <n v="2"/>
    <x v="0"/>
    <s v="CSMS761326"/>
    <x v="415"/>
    <x v="18"/>
    <n v="52000"/>
    <n v="0"/>
    <x v="3"/>
  </r>
  <r>
    <s v="5009694283"/>
    <x v="3"/>
    <s v="8"/>
    <d v="2020-08-31T00:00:00"/>
    <x v="12"/>
    <x v="48"/>
    <s v="1020"/>
    <s v="S020"/>
    <s v="S"/>
    <n v="22252.53"/>
    <n v="1"/>
    <x v="0"/>
    <s v="CSMS761284"/>
    <x v="415"/>
    <x v="48"/>
    <n v="63144.15"/>
    <n v="0"/>
    <x v="3"/>
  </r>
  <r>
    <s v="5009694569"/>
    <x v="3"/>
    <s v="8"/>
    <d v="2020-08-31T00:00:00"/>
    <x v="12"/>
    <x v="14"/>
    <s v="1010"/>
    <s v="S010"/>
    <s v="S"/>
    <n v="32241.27"/>
    <n v="2"/>
    <x v="0"/>
    <s v="CSMS761328"/>
    <x v="415"/>
    <x v="14"/>
    <n v="50350"/>
    <n v="0"/>
    <x v="3"/>
  </r>
  <r>
    <s v="5009694573"/>
    <x v="3"/>
    <s v="8"/>
    <d v="2020-08-31T00:00:00"/>
    <x v="12"/>
    <x v="22"/>
    <s v="1010"/>
    <s v="S010"/>
    <s v="S"/>
    <n v="1188.49"/>
    <n v="1"/>
    <x v="0"/>
    <s v="CSMS752768"/>
    <x v="416"/>
    <x v="22"/>
    <n v="1334"/>
    <n v="0"/>
    <x v="3"/>
  </r>
  <r>
    <s v="5009694593"/>
    <x v="3"/>
    <s v="8"/>
    <d v="2020-08-31T00:00:00"/>
    <x v="12"/>
    <x v="22"/>
    <s v="1010"/>
    <s v="S010"/>
    <s v="S"/>
    <n v="2376.9699999999998"/>
    <n v="2"/>
    <x v="0"/>
    <s v="CSMS752768"/>
    <x v="416"/>
    <x v="22"/>
    <n v="1334"/>
    <n v="0"/>
    <x v="3"/>
  </r>
  <r>
    <s v="5009694642"/>
    <x v="3"/>
    <s v="8"/>
    <d v="2020-08-31T00:00:00"/>
    <x v="12"/>
    <x v="18"/>
    <s v="1020"/>
    <s v="S020"/>
    <s v="S"/>
    <n v="16709.87"/>
    <n v="1"/>
    <x v="0"/>
    <s v="CSMS761326"/>
    <x v="415"/>
    <x v="18"/>
    <n v="52000"/>
    <n v="0"/>
    <x v="3"/>
  </r>
  <r>
    <s v="5009694642"/>
    <x v="3"/>
    <s v="8"/>
    <d v="2020-08-31T00:00:00"/>
    <x v="12"/>
    <x v="14"/>
    <s v="1020"/>
    <s v="S020"/>
    <s v="S"/>
    <n v="14800.54"/>
    <n v="1"/>
    <x v="0"/>
    <s v="CSMS761328"/>
    <x v="415"/>
    <x v="14"/>
    <n v="50350"/>
    <n v="0"/>
    <x v="3"/>
  </r>
  <r>
    <s v="5009694643"/>
    <x v="3"/>
    <s v="8"/>
    <d v="2020-08-31T00:00:00"/>
    <x v="12"/>
    <x v="28"/>
    <s v="1010"/>
    <s v="S010"/>
    <s v="S"/>
    <n v="10762.07"/>
    <n v="1"/>
    <x v="0"/>
    <s v="CSMS761356"/>
    <x v="415"/>
    <x v="28"/>
    <n v="44820"/>
    <n v="0"/>
    <x v="3"/>
  </r>
  <r>
    <s v="5009694682"/>
    <x v="3"/>
    <s v="8"/>
    <d v="2020-08-31T00:00:00"/>
    <x v="12"/>
    <x v="16"/>
    <s v="1010"/>
    <s v="S010"/>
    <s v="S"/>
    <n v="1477.26"/>
    <n v="1"/>
    <x v="0"/>
    <s v="CSMS752928"/>
    <x v="416"/>
    <x v="16"/>
    <n v="1778"/>
    <n v="0"/>
    <x v="3"/>
  </r>
  <r>
    <s v="5009694725"/>
    <x v="3"/>
    <s v="8"/>
    <d v="2020-08-31T00:00:00"/>
    <x v="12"/>
    <x v="13"/>
    <s v="1010"/>
    <s v="S010"/>
    <s v="S"/>
    <n v="34086.71"/>
    <n v="3"/>
    <x v="0"/>
    <s v="CSMS761320"/>
    <x v="415"/>
    <x v="13"/>
    <n v="46100"/>
    <n v="0"/>
    <x v="3"/>
  </r>
  <r>
    <s v="5009694725"/>
    <x v="3"/>
    <s v="8"/>
    <d v="2020-08-31T00:00:00"/>
    <x v="12"/>
    <x v="18"/>
    <s v="1010"/>
    <s v="S010"/>
    <s v="S"/>
    <n v="16709.87"/>
    <n v="1"/>
    <x v="0"/>
    <s v="CSMS761326"/>
    <x v="415"/>
    <x v="18"/>
    <n v="52000"/>
    <n v="0"/>
    <x v="3"/>
  </r>
  <r>
    <s v="5009694725"/>
    <x v="3"/>
    <s v="8"/>
    <d v="2020-08-31T00:00:00"/>
    <x v="12"/>
    <x v="28"/>
    <s v="1010"/>
    <s v="S010"/>
    <s v="S"/>
    <n v="10762.07"/>
    <n v="1"/>
    <x v="0"/>
    <s v="CSMS761356"/>
    <x v="415"/>
    <x v="28"/>
    <n v="44820"/>
    <n v="0"/>
    <x v="3"/>
  </r>
  <r>
    <s v="5009697378"/>
    <x v="3"/>
    <s v="9"/>
    <d v="2020-09-03T00:00:00"/>
    <x v="12"/>
    <x v="13"/>
    <s v="1010"/>
    <s v="S010"/>
    <s v="S"/>
    <n v="22724.48"/>
    <n v="2"/>
    <x v="0"/>
    <s v="CSMS761320"/>
    <x v="415"/>
    <x v="13"/>
    <n v="46100"/>
    <n v="0"/>
    <x v="3"/>
  </r>
  <r>
    <s v="5009697540"/>
    <x v="3"/>
    <s v="9"/>
    <d v="2020-09-03T00:00:00"/>
    <x v="12"/>
    <x v="14"/>
    <s v="1020"/>
    <s v="S020"/>
    <s v="S"/>
    <n v="29601.08"/>
    <n v="2"/>
    <x v="0"/>
    <s v="CSMS761328"/>
    <x v="415"/>
    <x v="14"/>
    <n v="50350"/>
    <n v="0"/>
    <x v="3"/>
  </r>
  <r>
    <s v="5009697686"/>
    <x v="3"/>
    <s v="9"/>
    <d v="2020-09-03T00:00:00"/>
    <x v="12"/>
    <x v="13"/>
    <s v="1050"/>
    <s v="S050"/>
    <s v="S"/>
    <n v="11562.1"/>
    <n v="1"/>
    <x v="0"/>
    <s v="CSMS761320"/>
    <x v="415"/>
    <x v="13"/>
    <n v="46100"/>
    <n v="0"/>
    <x v="3"/>
  </r>
  <r>
    <s v="5009697821"/>
    <x v="3"/>
    <s v="9"/>
    <d v="2020-09-03T00:00:00"/>
    <x v="12"/>
    <x v="2"/>
    <s v="1080"/>
    <s v="S080"/>
    <s v="S"/>
    <n v="58650.48"/>
    <n v="28"/>
    <x v="0"/>
    <s v="CSMS764232"/>
    <x v="415"/>
    <x v="2"/>
    <n v="9490"/>
    <n v="0"/>
    <x v="3"/>
  </r>
  <r>
    <s v="5009698266"/>
    <x v="3"/>
    <s v="9"/>
    <d v="2020-09-04T00:00:00"/>
    <x v="12"/>
    <x v="2"/>
    <s v="1050"/>
    <s v="S050"/>
    <s v="S"/>
    <n v="7764.89"/>
    <n v="3"/>
    <x v="0"/>
    <s v="CSMS764232"/>
    <x v="415"/>
    <x v="2"/>
    <n v="9490"/>
    <n v="0"/>
    <x v="3"/>
  </r>
  <r>
    <s v="5009698266"/>
    <x v="3"/>
    <s v="9"/>
    <d v="2020-09-04T00:00:00"/>
    <x v="12"/>
    <x v="28"/>
    <s v="1050"/>
    <s v="S050"/>
    <s v="S"/>
    <n v="11007.88"/>
    <n v="1"/>
    <x v="0"/>
    <s v="CSMS761356"/>
    <x v="415"/>
    <x v="28"/>
    <n v="44820"/>
    <n v="0"/>
    <x v="3"/>
  </r>
  <r>
    <s v="5009698266"/>
    <x v="3"/>
    <s v="9"/>
    <d v="2020-09-04T00:00:00"/>
    <x v="12"/>
    <x v="13"/>
    <s v="1050"/>
    <s v="S050"/>
    <s v="S"/>
    <n v="46248.4"/>
    <n v="4"/>
    <x v="0"/>
    <s v="CSMS761320"/>
    <x v="415"/>
    <x v="13"/>
    <n v="46100"/>
    <n v="0"/>
    <x v="3"/>
  </r>
  <r>
    <s v="5009698266"/>
    <x v="3"/>
    <s v="9"/>
    <d v="2020-09-04T00:00:00"/>
    <x v="12"/>
    <x v="7"/>
    <s v="1050"/>
    <s v="S050"/>
    <s v="S"/>
    <n v="6542.43"/>
    <n v="3"/>
    <x v="0"/>
    <s v="CSMS764230"/>
    <x v="415"/>
    <x v="7"/>
    <n v="8280"/>
    <n v="0"/>
    <x v="3"/>
  </r>
  <r>
    <s v="5009698266"/>
    <x v="3"/>
    <s v="9"/>
    <d v="2020-09-04T00:00:00"/>
    <x v="12"/>
    <x v="11"/>
    <s v="1050"/>
    <s v="S050"/>
    <s v="S"/>
    <n v="3650.39"/>
    <n v="1"/>
    <x v="0"/>
    <s v="CSMS764236"/>
    <x v="415"/>
    <x v="11"/>
    <n v="11525"/>
    <n v="0"/>
    <x v="3"/>
  </r>
  <r>
    <s v="5009699025"/>
    <x v="3"/>
    <s v="9"/>
    <d v="2020-09-08T00:00:00"/>
    <x v="12"/>
    <x v="92"/>
    <s v="1030"/>
    <s v="S030"/>
    <s v="S"/>
    <n v="5264.67"/>
    <n v="2"/>
    <x v="0"/>
    <s v="CSMS761524"/>
    <x v="415"/>
    <x v="92"/>
    <n v="4081"/>
    <n v="0"/>
    <x v="3"/>
  </r>
  <r>
    <s v="5009699026"/>
    <x v="3"/>
    <s v="9"/>
    <d v="2020-09-08T00:00:00"/>
    <x v="12"/>
    <x v="64"/>
    <s v="1030"/>
    <s v="S030"/>
    <s v="S"/>
    <n v="5525.42"/>
    <n v="2"/>
    <x v="0"/>
    <s v="CSMS761544"/>
    <x v="415"/>
    <x v="64"/>
    <n v="0"/>
    <n v="0"/>
    <x v="3"/>
  </r>
  <r>
    <s v="5009699027"/>
    <x v="3"/>
    <s v="9"/>
    <d v="2020-09-08T00:00:00"/>
    <x v="12"/>
    <x v="63"/>
    <s v="1030"/>
    <s v="S030"/>
    <s v="S"/>
    <n v="5096.58"/>
    <n v="2"/>
    <x v="0"/>
    <s v="CSMS752424"/>
    <x v="416"/>
    <x v="63"/>
    <n v="3113"/>
    <n v="0"/>
    <x v="3"/>
  </r>
  <r>
    <s v="5009699028"/>
    <x v="3"/>
    <s v="9"/>
    <d v="2020-09-08T00:00:00"/>
    <x v="12"/>
    <x v="2"/>
    <s v="1080"/>
    <s v="S080"/>
    <s v="S"/>
    <n v="37703.879999999997"/>
    <n v="18"/>
    <x v="0"/>
    <s v="CSMS764232"/>
    <x v="415"/>
    <x v="2"/>
    <n v="9490"/>
    <n v="0"/>
    <x v="3"/>
  </r>
  <r>
    <s v="5009699029"/>
    <x v="3"/>
    <s v="9"/>
    <d v="2020-09-08T00:00:00"/>
    <x v="12"/>
    <x v="9"/>
    <s v="1080"/>
    <s v="S080"/>
    <s v="S"/>
    <n v="1770.34"/>
    <n v="1"/>
    <x v="0"/>
    <s v="CSMS752368"/>
    <x v="416"/>
    <x v="9"/>
    <n v="1965"/>
    <n v="0"/>
    <x v="3"/>
  </r>
  <r>
    <s v="5009699157"/>
    <x v="3"/>
    <s v="9"/>
    <d v="2020-09-08T00:00:00"/>
    <x v="12"/>
    <x v="19"/>
    <s v="1080"/>
    <s v="S080"/>
    <s v="S"/>
    <n v="1546.99"/>
    <n v="1"/>
    <x v="0"/>
    <s v="CSMS751120"/>
    <x v="416"/>
    <x v="19"/>
    <n v="1745"/>
    <n v="0"/>
    <x v="3"/>
  </r>
  <r>
    <s v="5009699157"/>
    <x v="3"/>
    <s v="9"/>
    <d v="2020-09-08T00:00:00"/>
    <x v="12"/>
    <x v="6"/>
    <s v="1080"/>
    <s v="S080"/>
    <s v="S"/>
    <n v="5623.78"/>
    <n v="4"/>
    <x v="0"/>
    <s v="CSMS752112"/>
    <x v="416"/>
    <x v="6"/>
    <n v="1446"/>
    <n v="0"/>
    <x v="3"/>
  </r>
  <r>
    <s v="5009699436"/>
    <x v="3"/>
    <s v="9"/>
    <d v="2020-09-08T00:00:00"/>
    <x v="12"/>
    <x v="65"/>
    <s v="1050"/>
    <s v="S050"/>
    <s v="S"/>
    <n v="23983.56"/>
    <n v="9"/>
    <x v="0"/>
    <s v="CSMS765106"/>
    <x v="415"/>
    <x v="65"/>
    <n v="8130"/>
    <n v="0"/>
    <x v="3"/>
  </r>
  <r>
    <s v="5009699436"/>
    <x v="3"/>
    <s v="9"/>
    <d v="2020-09-08T00:00:00"/>
    <x v="12"/>
    <x v="2"/>
    <s v="1050"/>
    <s v="S050"/>
    <s v="S"/>
    <n v="12941.49"/>
    <n v="5"/>
    <x v="0"/>
    <s v="CSMS764232"/>
    <x v="415"/>
    <x v="2"/>
    <n v="9490"/>
    <n v="0"/>
    <x v="3"/>
  </r>
  <r>
    <s v="5009699436"/>
    <x v="3"/>
    <s v="9"/>
    <d v="2020-09-08T00:00:00"/>
    <x v="12"/>
    <x v="7"/>
    <s v="1050"/>
    <s v="S050"/>
    <s v="S"/>
    <n v="2180.81"/>
    <n v="1"/>
    <x v="0"/>
    <s v="CSMS764230"/>
    <x v="415"/>
    <x v="7"/>
    <n v="8280"/>
    <n v="0"/>
    <x v="3"/>
  </r>
  <r>
    <s v="5009699517"/>
    <x v="3"/>
    <s v="9"/>
    <d v="2020-09-08T00:00:00"/>
    <x v="12"/>
    <x v="14"/>
    <s v="1010"/>
    <s v="S010"/>
    <s v="S"/>
    <n v="17342.39"/>
    <n v="1"/>
    <x v="0"/>
    <s v="CSMS761328"/>
    <x v="415"/>
    <x v="14"/>
    <n v="50350"/>
    <n v="0"/>
    <x v="3"/>
  </r>
  <r>
    <s v="5009699946"/>
    <x v="3"/>
    <s v="9"/>
    <d v="2020-09-08T00:00:00"/>
    <x v="12"/>
    <x v="7"/>
    <s v="1050"/>
    <s v="S050"/>
    <s v="S"/>
    <n v="19627.28"/>
    <n v="9"/>
    <x v="0"/>
    <s v="CSMS764230"/>
    <x v="415"/>
    <x v="7"/>
    <n v="8280"/>
    <n v="0"/>
    <x v="3"/>
  </r>
  <r>
    <s v="5009699946"/>
    <x v="3"/>
    <s v="9"/>
    <d v="2020-09-08T00:00:00"/>
    <x v="12"/>
    <x v="28"/>
    <s v="1050"/>
    <s v="S050"/>
    <s v="S"/>
    <n v="11007.88"/>
    <n v="1"/>
    <x v="0"/>
    <s v="CSMS761356"/>
    <x v="415"/>
    <x v="28"/>
    <n v="44820"/>
    <n v="0"/>
    <x v="3"/>
  </r>
  <r>
    <s v="5009699946"/>
    <x v="3"/>
    <s v="9"/>
    <d v="2020-09-08T00:00:00"/>
    <x v="12"/>
    <x v="2"/>
    <s v="1050"/>
    <s v="S050"/>
    <s v="S"/>
    <n v="2588.3000000000002"/>
    <n v="1"/>
    <x v="0"/>
    <s v="CSMS764232"/>
    <x v="415"/>
    <x v="2"/>
    <n v="9490"/>
    <n v="0"/>
    <x v="3"/>
  </r>
  <r>
    <s v="5009700017"/>
    <x v="3"/>
    <s v="9"/>
    <d v="2020-09-09T00:00:00"/>
    <x v="12"/>
    <x v="7"/>
    <s v="1050"/>
    <s v="S050"/>
    <s v="S"/>
    <n v="2931.44"/>
    <n v="1"/>
    <x v="0"/>
    <s v="CSMS764230"/>
    <x v="415"/>
    <x v="7"/>
    <n v="8280"/>
    <n v="0"/>
    <x v="3"/>
  </r>
  <r>
    <s v="5009700175"/>
    <x v="3"/>
    <s v="9"/>
    <d v="2020-09-09T00:00:00"/>
    <x v="12"/>
    <x v="35"/>
    <s v="1020"/>
    <s v="S020"/>
    <s v="S"/>
    <n v="21731.02"/>
    <n v="1"/>
    <x v="0"/>
    <s v="CSMS761334"/>
    <x v="415"/>
    <x v="35"/>
    <n v="57200"/>
    <n v="0"/>
    <x v="3"/>
  </r>
  <r>
    <s v="5009701397"/>
    <x v="3"/>
    <s v="9"/>
    <d v="2020-09-11T00:00:00"/>
    <x v="12"/>
    <x v="115"/>
    <s v="1010"/>
    <s v="S010"/>
    <s v="S"/>
    <n v="13924.53"/>
    <n v="1"/>
    <x v="0"/>
    <s v="CSMS764260"/>
    <x v="416"/>
    <x v="115"/>
    <n v="20860"/>
    <n v="0"/>
    <x v="3"/>
  </r>
  <r>
    <s v="5009702350"/>
    <x v="3"/>
    <s v="9"/>
    <d v="2020-09-11T00:00:00"/>
    <x v="12"/>
    <x v="18"/>
    <s v="1010"/>
    <s v="S010"/>
    <s v="S"/>
    <n v="16709.87"/>
    <n v="1"/>
    <x v="0"/>
    <s v="CSMS761326"/>
    <x v="415"/>
    <x v="18"/>
    <n v="52000"/>
    <n v="0"/>
    <x v="3"/>
  </r>
  <r>
    <s v="5009702357"/>
    <x v="3"/>
    <s v="9"/>
    <d v="2020-09-11T00:00:00"/>
    <x v="12"/>
    <x v="41"/>
    <s v="1020"/>
    <s v="S020"/>
    <s v="S"/>
    <n v="27915.84"/>
    <n v="1"/>
    <x v="0"/>
    <s v="CSMS761282"/>
    <x v="415"/>
    <x v="41"/>
    <n v="59300"/>
    <n v="0"/>
    <x v="3"/>
  </r>
  <r>
    <s v="5009702554"/>
    <x v="3"/>
    <s v="9"/>
    <d v="2020-09-11T00:00:00"/>
    <x v="12"/>
    <x v="18"/>
    <s v="1020"/>
    <s v="S020"/>
    <s v="S"/>
    <n v="17992.91"/>
    <n v="1"/>
    <x v="0"/>
    <s v="CSMS761326"/>
    <x v="415"/>
    <x v="18"/>
    <n v="52000"/>
    <n v="0"/>
    <x v="3"/>
  </r>
  <r>
    <s v="5009702577"/>
    <x v="3"/>
    <s v="9"/>
    <d v="2020-09-14T00:00:00"/>
    <x v="12"/>
    <x v="2"/>
    <s v="1017"/>
    <s v="S017"/>
    <s v="S"/>
    <n v="4189.32"/>
    <n v="2"/>
    <x v="0"/>
    <s v="CSMS764232"/>
    <x v="415"/>
    <x v="2"/>
    <n v="9490"/>
    <n v="0"/>
    <x v="3"/>
  </r>
  <r>
    <s v="5009703474"/>
    <x v="3"/>
    <s v="9"/>
    <d v="2020-09-14T00:00:00"/>
    <x v="12"/>
    <x v="19"/>
    <s v="1050"/>
    <s v="S050"/>
    <s v="S"/>
    <n v="3388.86"/>
    <n v="2"/>
    <x v="0"/>
    <s v="CSMS751120"/>
    <x v="416"/>
    <x v="19"/>
    <n v="1745"/>
    <n v="0"/>
    <x v="3"/>
  </r>
  <r>
    <s v="5009703474"/>
    <x v="3"/>
    <s v="9"/>
    <d v="2020-09-14T00:00:00"/>
    <x v="12"/>
    <x v="32"/>
    <s v="1050"/>
    <s v="S050"/>
    <s v="S"/>
    <n v="6251.96"/>
    <n v="5"/>
    <x v="0"/>
    <s v="CSMS755168"/>
    <x v="416"/>
    <x v="32"/>
    <n v="1238"/>
    <n v="0"/>
    <x v="3"/>
  </r>
  <r>
    <s v="5009703474"/>
    <x v="3"/>
    <s v="9"/>
    <d v="2020-09-14T00:00:00"/>
    <x v="12"/>
    <x v="9"/>
    <s v="1050"/>
    <s v="S050"/>
    <s v="S"/>
    <n v="13844.85"/>
    <n v="8"/>
    <x v="0"/>
    <s v="CSMS752368"/>
    <x v="416"/>
    <x v="9"/>
    <n v="1965"/>
    <n v="0"/>
    <x v="3"/>
  </r>
  <r>
    <s v="5009703581"/>
    <x v="3"/>
    <s v="9"/>
    <d v="2020-09-14T00:00:00"/>
    <x v="12"/>
    <x v="32"/>
    <s v="1050"/>
    <s v="S050"/>
    <s v="S"/>
    <n v="20006.27"/>
    <n v="16"/>
    <x v="0"/>
    <s v="CSMS755168"/>
    <x v="416"/>
    <x v="32"/>
    <n v="1238"/>
    <n v="0"/>
    <x v="3"/>
  </r>
  <r>
    <s v="5009703581"/>
    <x v="3"/>
    <s v="9"/>
    <d v="2020-09-14T00:00:00"/>
    <x v="12"/>
    <x v="9"/>
    <s v="1050"/>
    <s v="S050"/>
    <s v="S"/>
    <n v="3461.21"/>
    <n v="2"/>
    <x v="0"/>
    <s v="CSMS752368"/>
    <x v="416"/>
    <x v="9"/>
    <n v="1965"/>
    <n v="0"/>
    <x v="3"/>
  </r>
  <r>
    <s v="5009703605"/>
    <x v="3"/>
    <s v="9"/>
    <d v="2020-09-14T00:00:00"/>
    <x v="12"/>
    <x v="12"/>
    <s v="1080"/>
    <s v="S080"/>
    <s v="S"/>
    <n v="41415.870000000003"/>
    <n v="17"/>
    <x v="0"/>
    <s v="CSMS764234"/>
    <x v="415"/>
    <x v="12"/>
    <n v="10385"/>
    <n v="0"/>
    <x v="3"/>
  </r>
  <r>
    <s v="5009703606"/>
    <x v="3"/>
    <s v="9"/>
    <d v="2020-09-14T00:00:00"/>
    <x v="12"/>
    <x v="2"/>
    <s v="1080"/>
    <s v="S080"/>
    <s v="S"/>
    <n v="2094.66"/>
    <n v="1"/>
    <x v="0"/>
    <s v="CSMS764232"/>
    <x v="415"/>
    <x v="2"/>
    <n v="9490"/>
    <n v="0"/>
    <x v="3"/>
  </r>
  <r>
    <s v="5009703610"/>
    <x v="3"/>
    <s v="9"/>
    <d v="2020-09-14T00:00:00"/>
    <x v="12"/>
    <x v="6"/>
    <s v="1060"/>
    <s v="S060"/>
    <s v="S"/>
    <n v="1412.67"/>
    <n v="1"/>
    <x v="0"/>
    <s v="CSMS752112"/>
    <x v="416"/>
    <x v="6"/>
    <n v="1446"/>
    <n v="0"/>
    <x v="3"/>
  </r>
  <r>
    <s v="5009703732"/>
    <x v="3"/>
    <s v="9"/>
    <d v="2020-09-14T00:00:00"/>
    <x v="12"/>
    <x v="2"/>
    <s v="1020"/>
    <s v="S020"/>
    <s v="S"/>
    <n v="18851.939999999999"/>
    <n v="9"/>
    <x v="0"/>
    <s v="CSMS764232"/>
    <x v="415"/>
    <x v="2"/>
    <n v="9490"/>
    <n v="0"/>
    <x v="3"/>
  </r>
  <r>
    <s v="5009703733"/>
    <x v="3"/>
    <s v="9"/>
    <d v="2020-09-14T00:00:00"/>
    <x v="12"/>
    <x v="44"/>
    <s v="1030"/>
    <s v="S030"/>
    <s v="S"/>
    <n v="2376.2800000000002"/>
    <n v="1"/>
    <x v="0"/>
    <s v="CSMS752672"/>
    <x v="416"/>
    <x v="44"/>
    <n v="3096"/>
    <n v="0"/>
    <x v="3"/>
  </r>
  <r>
    <s v="5009703733"/>
    <x v="3"/>
    <s v="9"/>
    <d v="2020-09-14T00:00:00"/>
    <x v="12"/>
    <x v="6"/>
    <s v="1030"/>
    <s v="S030"/>
    <s v="S"/>
    <n v="9712.2000000000007"/>
    <n v="7"/>
    <x v="0"/>
    <s v="CSMS752112"/>
    <x v="416"/>
    <x v="6"/>
    <n v="1446"/>
    <n v="0"/>
    <x v="3"/>
  </r>
  <r>
    <s v="5009703822"/>
    <x v="3"/>
    <s v="9"/>
    <d v="2020-09-14T00:00:00"/>
    <x v="12"/>
    <x v="9"/>
    <s v="1080"/>
    <s v="S080"/>
    <s v="S"/>
    <n v="3540.67"/>
    <n v="2"/>
    <x v="0"/>
    <s v="CSMS752368"/>
    <x v="416"/>
    <x v="9"/>
    <n v="1965"/>
    <n v="0"/>
    <x v="3"/>
  </r>
  <r>
    <s v="5009703823"/>
    <x v="3"/>
    <s v="9"/>
    <d v="2020-09-14T00:00:00"/>
    <x v="12"/>
    <x v="42"/>
    <s v="1080"/>
    <s v="S080"/>
    <s v="S"/>
    <n v="3848.83"/>
    <n v="2"/>
    <x v="0"/>
    <s v="CSMS755616"/>
    <x v="416"/>
    <x v="42"/>
    <n v="2857"/>
    <n v="0"/>
    <x v="3"/>
  </r>
  <r>
    <s v="5009703824"/>
    <x v="3"/>
    <s v="9"/>
    <d v="2020-09-14T00:00:00"/>
    <x v="12"/>
    <x v="7"/>
    <s v="1080"/>
    <s v="S080"/>
    <s v="S"/>
    <n v="6873.87"/>
    <n v="4"/>
    <x v="0"/>
    <s v="CSMS764230"/>
    <x v="415"/>
    <x v="7"/>
    <n v="8280"/>
    <n v="0"/>
    <x v="3"/>
  </r>
  <r>
    <s v="5009703824"/>
    <x v="3"/>
    <s v="9"/>
    <d v="2020-09-14T00:00:00"/>
    <x v="12"/>
    <x v="11"/>
    <s v="1080"/>
    <s v="S080"/>
    <s v="S"/>
    <n v="10901.65"/>
    <n v="4"/>
    <x v="0"/>
    <s v="CSMS764236"/>
    <x v="415"/>
    <x v="11"/>
    <n v="11525"/>
    <n v="0"/>
    <x v="3"/>
  </r>
  <r>
    <s v="5009703824"/>
    <x v="3"/>
    <s v="9"/>
    <d v="2020-09-14T00:00:00"/>
    <x v="12"/>
    <x v="2"/>
    <s v="1080"/>
    <s v="S080"/>
    <s v="S"/>
    <n v="2718.53"/>
    <n v="1"/>
    <x v="0"/>
    <s v="CSMS764232"/>
    <x v="415"/>
    <x v="2"/>
    <n v="9490"/>
    <n v="0"/>
    <x v="3"/>
  </r>
  <r>
    <s v="5009703825"/>
    <x v="3"/>
    <s v="9"/>
    <d v="2020-09-14T00:00:00"/>
    <x v="12"/>
    <x v="7"/>
    <s v="1080"/>
    <s v="S080"/>
    <s v="S"/>
    <n v="5285.14"/>
    <n v="3"/>
    <x v="0"/>
    <s v="CSMS764230"/>
    <x v="415"/>
    <x v="7"/>
    <n v="8280"/>
    <n v="0"/>
    <x v="3"/>
  </r>
  <r>
    <s v="5009703834"/>
    <x v="3"/>
    <s v="9"/>
    <d v="2020-09-14T00:00:00"/>
    <x v="12"/>
    <x v="2"/>
    <s v="1020"/>
    <s v="S020"/>
    <s v="S"/>
    <n v="37703.879999999997"/>
    <n v="18"/>
    <x v="0"/>
    <s v="CSMS764232"/>
    <x v="415"/>
    <x v="2"/>
    <n v="9490"/>
    <n v="0"/>
    <x v="3"/>
  </r>
  <r>
    <s v="5009706062"/>
    <x v="3"/>
    <s v="9"/>
    <d v="2020-09-16T00:00:00"/>
    <x v="12"/>
    <x v="7"/>
    <s v="1080"/>
    <s v="S080"/>
    <s v="S"/>
    <n v="40519.39"/>
    <n v="23"/>
    <x v="0"/>
    <s v="CSMS764230"/>
    <x v="415"/>
    <x v="7"/>
    <n v="8280"/>
    <n v="0"/>
    <x v="3"/>
  </r>
  <r>
    <s v="5009706503"/>
    <x v="3"/>
    <s v="9"/>
    <d v="2020-09-17T00:00:00"/>
    <x v="12"/>
    <x v="18"/>
    <s v="1080"/>
    <s v="S080"/>
    <s v="S"/>
    <n v="18251.330000000002"/>
    <n v="1"/>
    <x v="0"/>
    <s v="CSMS761326"/>
    <x v="415"/>
    <x v="18"/>
    <n v="52000"/>
    <n v="0"/>
    <x v="3"/>
  </r>
  <r>
    <s v="5009706503"/>
    <x v="3"/>
    <s v="9"/>
    <d v="2020-09-17T00:00:00"/>
    <x v="12"/>
    <x v="10"/>
    <s v="1080"/>
    <s v="S080"/>
    <s v="S"/>
    <n v="18237.2"/>
    <n v="2"/>
    <x v="0"/>
    <s v="CSMS761360"/>
    <x v="415"/>
    <x v="10"/>
    <n v="42200"/>
    <n v="0"/>
    <x v="3"/>
  </r>
  <r>
    <s v="5009706503"/>
    <x v="3"/>
    <s v="9"/>
    <d v="2020-09-17T00:00:00"/>
    <x v="12"/>
    <x v="0"/>
    <s v="1080"/>
    <s v="S080"/>
    <s v="S"/>
    <n v="10228.42"/>
    <n v="1"/>
    <x v="0"/>
    <s v="CSMS761362"/>
    <x v="415"/>
    <x v="0"/>
    <n v="41000"/>
    <n v="0"/>
    <x v="3"/>
  </r>
  <r>
    <s v="5009706714"/>
    <x v="3"/>
    <s v="9"/>
    <d v="2020-09-17T00:00:00"/>
    <x v="12"/>
    <x v="7"/>
    <s v="1080"/>
    <s v="S080"/>
    <s v="S"/>
    <n v="5285.14"/>
    <n v="3"/>
    <x v="0"/>
    <s v="CSMS764230"/>
    <x v="415"/>
    <x v="7"/>
    <n v="8280"/>
    <n v="0"/>
    <x v="3"/>
  </r>
  <r>
    <s v="5009706777"/>
    <x v="3"/>
    <s v="9"/>
    <d v="2020-09-17T00:00:00"/>
    <x v="12"/>
    <x v="7"/>
    <s v="1080"/>
    <s v="S080"/>
    <s v="S"/>
    <n v="1978.43"/>
    <n v="1"/>
    <x v="0"/>
    <s v="CSMS764230"/>
    <x v="415"/>
    <x v="7"/>
    <n v="8280"/>
    <n v="0"/>
    <x v="3"/>
  </r>
  <r>
    <s v="5009706777"/>
    <x v="3"/>
    <s v="9"/>
    <d v="2020-09-17T00:00:00"/>
    <x v="12"/>
    <x v="2"/>
    <s v="1080"/>
    <s v="S080"/>
    <s v="S"/>
    <n v="39645.019999999997"/>
    <n v="19"/>
    <x v="0"/>
    <s v="CSMS764232"/>
    <x v="415"/>
    <x v="2"/>
    <n v="9490"/>
    <n v="0"/>
    <x v="3"/>
  </r>
  <r>
    <s v="5009706777"/>
    <x v="3"/>
    <s v="9"/>
    <d v="2020-09-17T00:00:00"/>
    <x v="12"/>
    <x v="12"/>
    <s v="1080"/>
    <s v="S080"/>
    <s v="S"/>
    <n v="12117.94"/>
    <n v="5"/>
    <x v="0"/>
    <s v="CSMS764234"/>
    <x v="415"/>
    <x v="12"/>
    <n v="10385"/>
    <n v="0"/>
    <x v="3"/>
  </r>
  <r>
    <s v="5009707125"/>
    <x v="3"/>
    <s v="9"/>
    <d v="2020-09-17T00:00:00"/>
    <x v="12"/>
    <x v="2"/>
    <s v="1050"/>
    <s v="S050"/>
    <s v="S"/>
    <n v="5257.25"/>
    <n v="2"/>
    <x v="0"/>
    <s v="CSMS764232"/>
    <x v="415"/>
    <x v="2"/>
    <n v="9490"/>
    <n v="0"/>
    <x v="3"/>
  </r>
  <r>
    <s v="5009707125"/>
    <x v="3"/>
    <s v="9"/>
    <d v="2020-09-17T00:00:00"/>
    <x v="12"/>
    <x v="7"/>
    <s v="1050"/>
    <s v="S050"/>
    <s v="S"/>
    <n v="4174.24"/>
    <n v="2"/>
    <x v="0"/>
    <s v="CSMS764230"/>
    <x v="415"/>
    <x v="7"/>
    <n v="8280"/>
    <n v="0"/>
    <x v="3"/>
  </r>
  <r>
    <s v="5009707343"/>
    <x v="3"/>
    <s v="9"/>
    <d v="2020-09-17T00:00:00"/>
    <x v="12"/>
    <x v="14"/>
    <s v="1030"/>
    <s v="S030"/>
    <s v="S"/>
    <n v="14800.54"/>
    <n v="1"/>
    <x v="0"/>
    <s v="CSMS761328"/>
    <x v="415"/>
    <x v="14"/>
    <n v="50350"/>
    <n v="0"/>
    <x v="3"/>
  </r>
  <r>
    <s v="5009707344"/>
    <x v="3"/>
    <s v="9"/>
    <d v="2020-09-17T00:00:00"/>
    <x v="12"/>
    <x v="30"/>
    <s v="1030"/>
    <s v="S030"/>
    <s v="S"/>
    <n v="27142.23"/>
    <n v="1"/>
    <x v="0"/>
    <s v="CSMS761290"/>
    <x v="415"/>
    <x v="30"/>
    <n v="82358.8"/>
    <n v="0"/>
    <x v="3"/>
  </r>
  <r>
    <s v="5009708401"/>
    <x v="3"/>
    <s v="9"/>
    <d v="2020-09-18T00:00:00"/>
    <x v="12"/>
    <x v="0"/>
    <s v="1010"/>
    <s v="S010"/>
    <s v="S"/>
    <n v="9364.5499999999993"/>
    <n v="1"/>
    <x v="0"/>
    <s v="CSMS761362"/>
    <x v="415"/>
    <x v="0"/>
    <n v="41000"/>
    <n v="0"/>
    <x v="3"/>
  </r>
  <r>
    <s v="5009708682"/>
    <x v="3"/>
    <s v="9"/>
    <d v="2020-09-18T00:00:00"/>
    <x v="12"/>
    <x v="48"/>
    <s v="1030"/>
    <s v="S030"/>
    <s v="S"/>
    <n v="22252.53"/>
    <n v="1"/>
    <x v="0"/>
    <s v="CSMS761284"/>
    <x v="415"/>
    <x v="48"/>
    <n v="63144.15"/>
    <n v="0"/>
    <x v="3"/>
  </r>
  <r>
    <s v="5009708845"/>
    <x v="3"/>
    <s v="9"/>
    <d v="2020-09-18T00:00:00"/>
    <x v="12"/>
    <x v="2"/>
    <s v="1050"/>
    <s v="S050"/>
    <s v="S"/>
    <n v="21028.98"/>
    <n v="8"/>
    <x v="0"/>
    <s v="CSMS764232"/>
    <x v="415"/>
    <x v="2"/>
    <n v="9490"/>
    <n v="0"/>
    <x v="3"/>
  </r>
  <r>
    <s v="5009708845"/>
    <x v="3"/>
    <s v="9"/>
    <d v="2020-09-18T00:00:00"/>
    <x v="12"/>
    <x v="7"/>
    <s v="1050"/>
    <s v="S050"/>
    <s v="S"/>
    <n v="10435.59"/>
    <n v="5"/>
    <x v="0"/>
    <s v="CSMS764230"/>
    <x v="415"/>
    <x v="7"/>
    <n v="8280"/>
    <n v="0"/>
    <x v="3"/>
  </r>
  <r>
    <s v="5009708845"/>
    <x v="3"/>
    <s v="9"/>
    <d v="2020-09-18T00:00:00"/>
    <x v="12"/>
    <x v="65"/>
    <s v="1050"/>
    <s v="S050"/>
    <s v="S"/>
    <n v="2605.39"/>
    <n v="1"/>
    <x v="0"/>
    <s v="CSMS765106"/>
    <x v="415"/>
    <x v="65"/>
    <n v="8130"/>
    <n v="0"/>
    <x v="3"/>
  </r>
  <r>
    <s v="5009709977"/>
    <x v="3"/>
    <s v="9"/>
    <d v="2020-09-21T00:00:00"/>
    <x v="12"/>
    <x v="13"/>
    <s v="1030"/>
    <s v="S030"/>
    <s v="S"/>
    <n v="22724.48"/>
    <n v="2"/>
    <x v="0"/>
    <s v="CSMS761320"/>
    <x v="415"/>
    <x v="13"/>
    <n v="46100"/>
    <n v="0"/>
    <x v="3"/>
  </r>
  <r>
    <s v="5009709978"/>
    <x v="3"/>
    <s v="9"/>
    <d v="2020-09-21T00:00:00"/>
    <x v="12"/>
    <x v="28"/>
    <s v="1030"/>
    <s v="S030"/>
    <s v="S"/>
    <n v="34031.199999999997"/>
    <n v="3"/>
    <x v="0"/>
    <s v="CSMS761356"/>
    <x v="415"/>
    <x v="28"/>
    <n v="44820"/>
    <n v="0"/>
    <x v="3"/>
  </r>
  <r>
    <s v="5009709978"/>
    <x v="3"/>
    <s v="9"/>
    <d v="2020-09-21T00:00:00"/>
    <x v="12"/>
    <x v="14"/>
    <s v="1030"/>
    <s v="S030"/>
    <s v="S"/>
    <n v="15631.47"/>
    <n v="1"/>
    <x v="0"/>
    <s v="CSMS761328"/>
    <x v="415"/>
    <x v="14"/>
    <n v="50350"/>
    <n v="0"/>
    <x v="3"/>
  </r>
  <r>
    <s v="5009709979"/>
    <x v="3"/>
    <s v="9"/>
    <d v="2020-09-21T00:00:00"/>
    <x v="12"/>
    <x v="2"/>
    <s v="1050"/>
    <s v="S050"/>
    <s v="S"/>
    <n v="10827.72"/>
    <n v="4"/>
    <x v="0"/>
    <s v="CSMS764232"/>
    <x v="415"/>
    <x v="2"/>
    <n v="9490"/>
    <n v="0"/>
    <x v="3"/>
  </r>
  <r>
    <s v="5009710002"/>
    <x v="3"/>
    <s v="9"/>
    <d v="2020-09-21T00:00:00"/>
    <x v="12"/>
    <x v="14"/>
    <s v="1020"/>
    <s v="S020"/>
    <s v="S"/>
    <n v="18746.13"/>
    <n v="1"/>
    <x v="0"/>
    <s v="CSMS761328"/>
    <x v="415"/>
    <x v="14"/>
    <n v="50350"/>
    <n v="0"/>
    <x v="3"/>
  </r>
  <r>
    <s v="5009710014"/>
    <x v="3"/>
    <s v="9"/>
    <d v="2020-09-21T00:00:00"/>
    <x v="12"/>
    <x v="48"/>
    <s v="1030"/>
    <s v="S030"/>
    <s v="S"/>
    <n v="22252.53"/>
    <n v="1"/>
    <x v="0"/>
    <s v="CSMS761284"/>
    <x v="415"/>
    <x v="48"/>
    <n v="63144.15"/>
    <n v="0"/>
    <x v="3"/>
  </r>
  <r>
    <s v="5009710015"/>
    <x v="3"/>
    <s v="9"/>
    <d v="2020-09-21T00:00:00"/>
    <x v="12"/>
    <x v="40"/>
    <s v="1030"/>
    <s v="S030"/>
    <s v="S"/>
    <n v="20067.36"/>
    <n v="2"/>
    <x v="0"/>
    <s v="CSMS761306"/>
    <x v="415"/>
    <x v="40"/>
    <n v="17645"/>
    <n v="0"/>
    <x v="3"/>
  </r>
  <r>
    <s v="5009710120"/>
    <x v="3"/>
    <s v="9"/>
    <d v="2020-09-21T00:00:00"/>
    <x v="12"/>
    <x v="131"/>
    <s v="1020"/>
    <s v="S020"/>
    <s v="S"/>
    <n v="19608.349999999999"/>
    <n v="1"/>
    <x v="0"/>
    <s v="CSMS761310"/>
    <x v="415"/>
    <x v="131"/>
    <n v="25520"/>
    <n v="0"/>
    <x v="3"/>
  </r>
  <r>
    <s v="5009710122"/>
    <x v="3"/>
    <s v="9"/>
    <d v="2020-09-21T00:00:00"/>
    <x v="12"/>
    <x v="115"/>
    <s v="1010"/>
    <s v="S010"/>
    <s v="S"/>
    <n v="13924.53"/>
    <n v="1"/>
    <x v="0"/>
    <s v="CSMS764260"/>
    <x v="416"/>
    <x v="115"/>
    <n v="20860"/>
    <n v="0"/>
    <x v="3"/>
  </r>
  <r>
    <s v="5009710133"/>
    <x v="3"/>
    <s v="9"/>
    <d v="2020-09-21T00:00:00"/>
    <x v="12"/>
    <x v="14"/>
    <s v="1030"/>
    <s v="S030"/>
    <s v="S"/>
    <n v="15631.46"/>
    <n v="1"/>
    <x v="0"/>
    <s v="CSMS761328"/>
    <x v="415"/>
    <x v="14"/>
    <n v="50350"/>
    <n v="0"/>
    <x v="3"/>
  </r>
  <r>
    <s v="5009710279"/>
    <x v="3"/>
    <s v="9"/>
    <d v="2020-09-21T00:00:00"/>
    <x v="12"/>
    <x v="26"/>
    <s v="1030"/>
    <s v="S030"/>
    <s v="S"/>
    <n v="8139.44"/>
    <n v="3"/>
    <x v="0"/>
    <s v="CSMS761108"/>
    <x v="415"/>
    <x v="26"/>
    <n v="9000"/>
    <n v="0"/>
    <x v="3"/>
  </r>
  <r>
    <s v="5009710360"/>
    <x v="3"/>
    <s v="9"/>
    <d v="2020-09-21T00:00:00"/>
    <x v="12"/>
    <x v="2"/>
    <s v="1050"/>
    <s v="S050"/>
    <s v="S"/>
    <n v="16241.58"/>
    <n v="6"/>
    <x v="0"/>
    <s v="CSMS764232"/>
    <x v="415"/>
    <x v="2"/>
    <n v="9490"/>
    <n v="0"/>
    <x v="3"/>
  </r>
  <r>
    <s v="5009710360"/>
    <x v="3"/>
    <s v="9"/>
    <d v="2020-09-21T00:00:00"/>
    <x v="12"/>
    <x v="7"/>
    <s v="1050"/>
    <s v="S050"/>
    <s v="S"/>
    <n v="7732.9"/>
    <n v="3"/>
    <x v="0"/>
    <s v="CSMS764230"/>
    <x v="415"/>
    <x v="7"/>
    <n v="8280"/>
    <n v="0"/>
    <x v="3"/>
  </r>
  <r>
    <s v="5009710708"/>
    <x v="3"/>
    <s v="9"/>
    <d v="2020-09-22T00:00:00"/>
    <x v="12"/>
    <x v="30"/>
    <s v="1080"/>
    <s v="S080"/>
    <s v="S"/>
    <n v="27142.23"/>
    <n v="1"/>
    <x v="0"/>
    <s v="CSMS761290"/>
    <x v="415"/>
    <x v="30"/>
    <n v="82358.8"/>
    <n v="0"/>
    <x v="3"/>
  </r>
  <r>
    <s v="5009710709"/>
    <x v="3"/>
    <s v="9"/>
    <d v="2020-09-22T00:00:00"/>
    <x v="12"/>
    <x v="17"/>
    <s v="1080"/>
    <s v="S080"/>
    <s v="S"/>
    <n v="9645.2900000000009"/>
    <n v="1"/>
    <x v="0"/>
    <s v="CSMS761354"/>
    <x v="415"/>
    <x v="17"/>
    <n v="43365"/>
    <n v="0"/>
    <x v="3"/>
  </r>
  <r>
    <s v="5009711663"/>
    <x v="3"/>
    <s v="9"/>
    <d v="2020-09-22T00:00:00"/>
    <x v="12"/>
    <x v="17"/>
    <s v="1080"/>
    <s v="S080"/>
    <s v="S"/>
    <n v="9645.2900000000009"/>
    <n v="1"/>
    <x v="0"/>
    <s v="CSMS761354"/>
    <x v="415"/>
    <x v="17"/>
    <n v="43365"/>
    <n v="0"/>
    <x v="3"/>
  </r>
  <r>
    <s v="5009711663"/>
    <x v="3"/>
    <s v="9"/>
    <d v="2020-09-22T00:00:00"/>
    <x v="12"/>
    <x v="18"/>
    <s v="1080"/>
    <s v="S080"/>
    <s v="S"/>
    <n v="17936.509999999998"/>
    <n v="1"/>
    <x v="0"/>
    <s v="CSMS761326"/>
    <x v="415"/>
    <x v="18"/>
    <n v="52000"/>
    <n v="0"/>
    <x v="3"/>
  </r>
  <r>
    <s v="5009711663"/>
    <x v="3"/>
    <s v="9"/>
    <d v="2020-09-22T00:00:00"/>
    <x v="12"/>
    <x v="13"/>
    <s v="1080"/>
    <s v="S080"/>
    <s v="S"/>
    <n v="23474.36"/>
    <n v="2"/>
    <x v="0"/>
    <s v="CSMS761320"/>
    <x v="415"/>
    <x v="13"/>
    <n v="46100"/>
    <n v="0"/>
    <x v="3"/>
  </r>
  <r>
    <s v="5009711663"/>
    <x v="3"/>
    <s v="9"/>
    <d v="2020-09-22T00:00:00"/>
    <x v="12"/>
    <x v="28"/>
    <s v="1080"/>
    <s v="S080"/>
    <s v="S"/>
    <n v="11117.22"/>
    <n v="1"/>
    <x v="0"/>
    <s v="CSMS761356"/>
    <x v="415"/>
    <x v="28"/>
    <n v="44820"/>
    <n v="0"/>
    <x v="3"/>
  </r>
  <r>
    <s v="5009711775"/>
    <x v="3"/>
    <s v="9"/>
    <d v="2020-09-22T00:00:00"/>
    <x v="12"/>
    <x v="18"/>
    <s v="1080"/>
    <s v="S080"/>
    <s v="S"/>
    <n v="17936.509999999998"/>
    <n v="1"/>
    <x v="0"/>
    <s v="CSMS761326"/>
    <x v="415"/>
    <x v="18"/>
    <n v="52000"/>
    <n v="0"/>
    <x v="3"/>
  </r>
  <r>
    <s v="5009711775"/>
    <x v="3"/>
    <s v="9"/>
    <d v="2020-09-22T00:00:00"/>
    <x v="12"/>
    <x v="121"/>
    <s v="1080"/>
    <s v="S080"/>
    <s v="S"/>
    <n v="37354.769999999997"/>
    <n v="1"/>
    <x v="0"/>
    <s v="CSMS761288"/>
    <x v="415"/>
    <x v="121"/>
    <n v="69825"/>
    <n v="0"/>
    <x v="3"/>
  </r>
  <r>
    <s v="5009711775"/>
    <x v="3"/>
    <s v="9"/>
    <d v="2020-09-22T00:00:00"/>
    <x v="12"/>
    <x v="0"/>
    <s v="1080"/>
    <s v="S080"/>
    <s v="S"/>
    <n v="19501.3"/>
    <n v="2"/>
    <x v="0"/>
    <s v="CSMS761362"/>
    <x v="415"/>
    <x v="0"/>
    <n v="41000"/>
    <n v="0"/>
    <x v="3"/>
  </r>
  <r>
    <s v="5009711775"/>
    <x v="3"/>
    <s v="9"/>
    <d v="2020-09-22T00:00:00"/>
    <x v="12"/>
    <x v="17"/>
    <s v="1080"/>
    <s v="S080"/>
    <s v="S"/>
    <n v="19290.57"/>
    <n v="2"/>
    <x v="0"/>
    <s v="CSMS761354"/>
    <x v="415"/>
    <x v="17"/>
    <n v="43365"/>
    <n v="0"/>
    <x v="3"/>
  </r>
  <r>
    <s v="5009711775"/>
    <x v="3"/>
    <s v="9"/>
    <d v="2020-09-22T00:00:00"/>
    <x v="12"/>
    <x v="10"/>
    <s v="1080"/>
    <s v="S080"/>
    <s v="S"/>
    <n v="8948.2099999999991"/>
    <n v="1"/>
    <x v="0"/>
    <s v="CSMS761360"/>
    <x v="415"/>
    <x v="10"/>
    <n v="42200"/>
    <n v="0"/>
    <x v="3"/>
  </r>
  <r>
    <s v="5009712084"/>
    <x v="3"/>
    <s v="9"/>
    <d v="2020-09-22T00:00:00"/>
    <x v="12"/>
    <x v="26"/>
    <s v="1030"/>
    <s v="S030"/>
    <s v="S"/>
    <n v="2713.15"/>
    <n v="1"/>
    <x v="0"/>
    <s v="CSMS761108"/>
    <x v="415"/>
    <x v="26"/>
    <n v="9000"/>
    <n v="0"/>
    <x v="3"/>
  </r>
  <r>
    <s v="5009712085"/>
    <x v="3"/>
    <s v="9"/>
    <d v="2020-09-22T00:00:00"/>
    <x v="12"/>
    <x v="13"/>
    <s v="1030"/>
    <s v="S030"/>
    <s v="S"/>
    <n v="22724.48"/>
    <n v="2"/>
    <x v="0"/>
    <s v="CSMS761320"/>
    <x v="415"/>
    <x v="13"/>
    <n v="46100"/>
    <n v="0"/>
    <x v="3"/>
  </r>
  <r>
    <s v="5009712124"/>
    <x v="3"/>
    <s v="9"/>
    <d v="2020-09-23T00:00:00"/>
    <x v="12"/>
    <x v="5"/>
    <s v="1020"/>
    <s v="S024"/>
    <s v="S"/>
    <n v="78743.7"/>
    <n v="84"/>
    <x v="0"/>
    <s v="CSMS750832"/>
    <x v="416"/>
    <x v="5"/>
    <n v="1297"/>
    <n v="0"/>
    <x v="3"/>
  </r>
  <r>
    <s v="5009713278"/>
    <x v="3"/>
    <s v="9"/>
    <d v="2020-09-24T00:00:00"/>
    <x v="12"/>
    <x v="18"/>
    <s v="1080"/>
    <s v="S080"/>
    <s v="S"/>
    <n v="17932.349999999999"/>
    <n v="1"/>
    <x v="0"/>
    <s v="CSMS761326"/>
    <x v="415"/>
    <x v="18"/>
    <n v="52000"/>
    <n v="0"/>
    <x v="3"/>
  </r>
  <r>
    <s v="5009713278"/>
    <x v="3"/>
    <s v="9"/>
    <d v="2020-09-24T00:00:00"/>
    <x v="12"/>
    <x v="10"/>
    <s v="1080"/>
    <s v="S080"/>
    <s v="S"/>
    <n v="26112.53"/>
    <n v="3"/>
    <x v="0"/>
    <s v="CSMS761360"/>
    <x v="415"/>
    <x v="10"/>
    <n v="42200"/>
    <n v="0"/>
    <x v="3"/>
  </r>
  <r>
    <s v="5009713278"/>
    <x v="3"/>
    <s v="9"/>
    <d v="2020-09-24T00:00:00"/>
    <x v="12"/>
    <x v="17"/>
    <s v="1080"/>
    <s v="S080"/>
    <s v="S"/>
    <n v="9869.4500000000007"/>
    <n v="1"/>
    <x v="0"/>
    <s v="CSMS761354"/>
    <x v="415"/>
    <x v="17"/>
    <n v="43365"/>
    <n v="0"/>
    <x v="3"/>
  </r>
  <r>
    <s v="5009713278"/>
    <x v="3"/>
    <s v="9"/>
    <d v="2020-09-24T00:00:00"/>
    <x v="12"/>
    <x v="28"/>
    <s v="1080"/>
    <s v="S080"/>
    <s v="S"/>
    <n v="22152.400000000001"/>
    <n v="2"/>
    <x v="0"/>
    <s v="CSMS761356"/>
    <x v="415"/>
    <x v="28"/>
    <n v="44820"/>
    <n v="0"/>
    <x v="3"/>
  </r>
  <r>
    <s v="5009713281"/>
    <x v="3"/>
    <s v="9"/>
    <d v="2020-09-23T00:00:00"/>
    <x v="12"/>
    <x v="26"/>
    <s v="1030"/>
    <s v="S030"/>
    <s v="S"/>
    <n v="16278.87"/>
    <n v="6"/>
    <x v="0"/>
    <s v="CSMS761108"/>
    <x v="415"/>
    <x v="26"/>
    <n v="9000"/>
    <n v="0"/>
    <x v="3"/>
  </r>
  <r>
    <s v="5009713410"/>
    <x v="3"/>
    <s v="9"/>
    <d v="2020-09-24T00:00:00"/>
    <x v="12"/>
    <x v="13"/>
    <s v="1080"/>
    <s v="S080"/>
    <s v="S"/>
    <n v="23972.46"/>
    <n v="2"/>
    <x v="0"/>
    <s v="CSMS761320"/>
    <x v="415"/>
    <x v="13"/>
    <n v="46100"/>
    <n v="0"/>
    <x v="3"/>
  </r>
  <r>
    <s v="5009713410"/>
    <x v="3"/>
    <s v="9"/>
    <d v="2020-09-24T00:00:00"/>
    <x v="12"/>
    <x v="28"/>
    <s v="1080"/>
    <s v="S080"/>
    <s v="S"/>
    <n v="11076.2"/>
    <n v="1"/>
    <x v="0"/>
    <s v="CSMS761356"/>
    <x v="415"/>
    <x v="28"/>
    <n v="44820"/>
    <n v="0"/>
    <x v="3"/>
  </r>
  <r>
    <s v="5009713410"/>
    <x v="3"/>
    <s v="9"/>
    <d v="2020-09-24T00:00:00"/>
    <x v="12"/>
    <x v="18"/>
    <s v="1080"/>
    <s v="S080"/>
    <s v="S"/>
    <n v="17932.349999999999"/>
    <n v="1"/>
    <x v="0"/>
    <s v="CSMS761326"/>
    <x v="415"/>
    <x v="18"/>
    <n v="52000"/>
    <n v="0"/>
    <x v="3"/>
  </r>
  <r>
    <s v="5009713410"/>
    <x v="3"/>
    <s v="9"/>
    <d v="2020-09-24T00:00:00"/>
    <x v="12"/>
    <x v="0"/>
    <s v="1080"/>
    <s v="S080"/>
    <s v="S"/>
    <n v="19997.54"/>
    <n v="2"/>
    <x v="0"/>
    <s v="CSMS761362"/>
    <x v="415"/>
    <x v="0"/>
    <n v="41000"/>
    <n v="0"/>
    <x v="3"/>
  </r>
  <r>
    <s v="5009714636"/>
    <x v="3"/>
    <s v="9"/>
    <d v="2020-09-25T00:00:00"/>
    <x v="12"/>
    <x v="30"/>
    <s v="1030"/>
    <s v="S030"/>
    <s v="S"/>
    <n v="29038.43"/>
    <n v="1"/>
    <x v="0"/>
    <s v="CSMS761290"/>
    <x v="415"/>
    <x v="30"/>
    <n v="82358.8"/>
    <n v="0"/>
    <x v="3"/>
  </r>
  <r>
    <s v="5009714636"/>
    <x v="3"/>
    <s v="9"/>
    <d v="2020-09-25T00:00:00"/>
    <x v="12"/>
    <x v="17"/>
    <s v="1030"/>
    <s v="S030"/>
    <s v="S"/>
    <n v="37846.29"/>
    <n v="4"/>
    <x v="0"/>
    <s v="CSMS761354"/>
    <x v="415"/>
    <x v="17"/>
    <n v="43365"/>
    <n v="0"/>
    <x v="3"/>
  </r>
  <r>
    <s v="5009714636"/>
    <x v="3"/>
    <s v="9"/>
    <d v="2020-09-25T00:00:00"/>
    <x v="12"/>
    <x v="73"/>
    <s v="1030"/>
    <s v="S030"/>
    <s v="S"/>
    <n v="8338.5300000000007"/>
    <n v="1"/>
    <x v="0"/>
    <s v="CSMS761340"/>
    <x v="415"/>
    <x v="73"/>
    <n v="41980"/>
    <n v="0"/>
    <x v="3"/>
  </r>
  <r>
    <s v="5009714636"/>
    <x v="3"/>
    <s v="9"/>
    <d v="2020-09-25T00:00:00"/>
    <x v="12"/>
    <x v="13"/>
    <s v="1030"/>
    <s v="S030"/>
    <s v="S"/>
    <n v="11362.24"/>
    <n v="1"/>
    <x v="0"/>
    <s v="CSMS761320"/>
    <x v="415"/>
    <x v="13"/>
    <n v="46100"/>
    <n v="0"/>
    <x v="3"/>
  </r>
  <r>
    <s v="5009714836"/>
    <x v="3"/>
    <s v="9"/>
    <d v="2020-09-25T00:00:00"/>
    <x v="13"/>
    <x v="73"/>
    <s v="1030"/>
    <s v="S030"/>
    <s v="H"/>
    <n v="-8338.5300000000007"/>
    <n v="-1"/>
    <x v="0"/>
    <s v="CSMS761340"/>
    <x v="415"/>
    <x v="73"/>
    <n v="41980"/>
    <n v="0"/>
    <x v="3"/>
  </r>
  <r>
    <s v="5009714836"/>
    <x v="3"/>
    <s v="9"/>
    <d v="2020-09-25T00:00:00"/>
    <x v="13"/>
    <x v="13"/>
    <s v="1030"/>
    <s v="S030"/>
    <s v="H"/>
    <n v="-11362.24"/>
    <n v="-1"/>
    <x v="0"/>
    <s v="CSMS761320"/>
    <x v="415"/>
    <x v="13"/>
    <n v="46100"/>
    <n v="0"/>
    <x v="3"/>
  </r>
  <r>
    <s v="5009714836"/>
    <x v="3"/>
    <s v="9"/>
    <d v="2020-09-25T00:00:00"/>
    <x v="13"/>
    <x v="30"/>
    <s v="1030"/>
    <s v="S030"/>
    <s v="H"/>
    <n v="-28090.33"/>
    <n v="-1"/>
    <x v="0"/>
    <s v="CSMS761290"/>
    <x v="415"/>
    <x v="30"/>
    <n v="82358.8"/>
    <n v="0"/>
    <x v="3"/>
  </r>
  <r>
    <s v="5009714836"/>
    <x v="3"/>
    <s v="9"/>
    <d v="2020-09-25T00:00:00"/>
    <x v="13"/>
    <x v="17"/>
    <s v="1030"/>
    <s v="S030"/>
    <s v="H"/>
    <n v="-37846.29"/>
    <n v="-4"/>
    <x v="0"/>
    <s v="CSMS761354"/>
    <x v="415"/>
    <x v="17"/>
    <n v="43365"/>
    <n v="0"/>
    <x v="3"/>
  </r>
  <r>
    <s v="5009714849"/>
    <x v="3"/>
    <s v="9"/>
    <d v="2020-09-28T00:00:00"/>
    <x v="12"/>
    <x v="18"/>
    <s v="1050"/>
    <s v="S050"/>
    <s v="S"/>
    <n v="16709.87"/>
    <n v="1"/>
    <x v="0"/>
    <s v="CSMS761326"/>
    <x v="415"/>
    <x v="18"/>
    <n v="52000"/>
    <n v="0"/>
    <x v="3"/>
  </r>
  <r>
    <s v="5009715697"/>
    <x v="3"/>
    <s v="9"/>
    <d v="2020-09-25T00:00:00"/>
    <x v="12"/>
    <x v="73"/>
    <s v="1030"/>
    <s v="S030"/>
    <s v="S"/>
    <n v="8338.5300000000007"/>
    <n v="1"/>
    <x v="0"/>
    <s v="CSMS761340"/>
    <x v="415"/>
    <x v="73"/>
    <n v="41980"/>
    <n v="0"/>
    <x v="3"/>
  </r>
  <r>
    <s v="5009715697"/>
    <x v="3"/>
    <s v="9"/>
    <d v="2020-09-25T00:00:00"/>
    <x v="12"/>
    <x v="17"/>
    <s v="1030"/>
    <s v="S030"/>
    <s v="S"/>
    <n v="37846.29"/>
    <n v="4"/>
    <x v="0"/>
    <s v="CSMS761354"/>
    <x v="415"/>
    <x v="17"/>
    <n v="43365"/>
    <n v="0"/>
    <x v="3"/>
  </r>
  <r>
    <s v="5009715697"/>
    <x v="3"/>
    <s v="9"/>
    <d v="2020-09-25T00:00:00"/>
    <x v="12"/>
    <x v="30"/>
    <s v="1030"/>
    <s v="S030"/>
    <s v="S"/>
    <n v="28090.33"/>
    <n v="1"/>
    <x v="0"/>
    <s v="CSMS761290"/>
    <x v="415"/>
    <x v="30"/>
    <n v="82358.8"/>
    <n v="0"/>
    <x v="3"/>
  </r>
  <r>
    <s v="5009715702"/>
    <x v="3"/>
    <s v="9"/>
    <d v="2020-09-25T00:00:00"/>
    <x v="12"/>
    <x v="14"/>
    <s v="1030"/>
    <s v="S030"/>
    <s v="S"/>
    <n v="14800.54"/>
    <n v="1"/>
    <x v="0"/>
    <s v="CSMS761328"/>
    <x v="415"/>
    <x v="14"/>
    <n v="50350"/>
    <n v="0"/>
    <x v="3"/>
  </r>
  <r>
    <s v="5009716086"/>
    <x v="3"/>
    <s v="9"/>
    <d v="2020-09-28T00:00:00"/>
    <x v="12"/>
    <x v="26"/>
    <s v="1060"/>
    <s v="S060"/>
    <s v="S"/>
    <n v="13931.78"/>
    <n v="6"/>
    <x v="0"/>
    <s v="CSMS761108"/>
    <x v="415"/>
    <x v="26"/>
    <n v="9000"/>
    <n v="0"/>
    <x v="3"/>
  </r>
  <r>
    <s v="5009716157"/>
    <x v="3"/>
    <s v="9"/>
    <d v="2020-09-28T00:00:00"/>
    <x v="12"/>
    <x v="12"/>
    <s v="1030"/>
    <s v="S030"/>
    <s v="S"/>
    <n v="7308.69"/>
    <n v="3"/>
    <x v="0"/>
    <s v="CSMS764234"/>
    <x v="415"/>
    <x v="12"/>
    <n v="10385"/>
    <n v="0"/>
    <x v="3"/>
  </r>
  <r>
    <s v="5009716158"/>
    <x v="3"/>
    <s v="9"/>
    <d v="2020-09-28T00:00:00"/>
    <x v="12"/>
    <x v="26"/>
    <s v="1030"/>
    <s v="S030"/>
    <s v="S"/>
    <n v="18489.900000000001"/>
    <n v="8"/>
    <x v="0"/>
    <s v="CSMS761108"/>
    <x v="415"/>
    <x v="26"/>
    <n v="9000"/>
    <n v="0"/>
    <x v="3"/>
  </r>
  <r>
    <s v="5009716159"/>
    <x v="3"/>
    <s v="9"/>
    <d v="2020-09-28T00:00:00"/>
    <x v="12"/>
    <x v="44"/>
    <s v="1030"/>
    <s v="S030"/>
    <s v="S"/>
    <n v="2418.9899999999998"/>
    <n v="1"/>
    <x v="0"/>
    <s v="CSMS752672"/>
    <x v="416"/>
    <x v="44"/>
    <n v="3096"/>
    <n v="0"/>
    <x v="3"/>
  </r>
  <r>
    <s v="5009716420"/>
    <x v="3"/>
    <s v="9"/>
    <d v="2020-09-28T00:00:00"/>
    <x v="12"/>
    <x v="63"/>
    <s v="1030"/>
    <s v="S030"/>
    <s v="S"/>
    <n v="2548.29"/>
    <n v="1"/>
    <x v="0"/>
    <s v="CSMS752424"/>
    <x v="416"/>
    <x v="63"/>
    <n v="3113"/>
    <n v="0"/>
    <x v="3"/>
  </r>
  <r>
    <s v="5009716423"/>
    <x v="3"/>
    <s v="9"/>
    <d v="2020-09-28T00:00:00"/>
    <x v="12"/>
    <x v="17"/>
    <s v="1030"/>
    <s v="S030"/>
    <s v="S"/>
    <n v="9461.57"/>
    <n v="1"/>
    <x v="0"/>
    <s v="CSMS761354"/>
    <x v="415"/>
    <x v="17"/>
    <n v="43365"/>
    <n v="0"/>
    <x v="3"/>
  </r>
  <r>
    <s v="5009716423"/>
    <x v="3"/>
    <s v="9"/>
    <d v="2020-09-28T00:00:00"/>
    <x v="12"/>
    <x v="13"/>
    <s v="1030"/>
    <s v="S030"/>
    <s v="S"/>
    <n v="34086.720000000001"/>
    <n v="3"/>
    <x v="0"/>
    <s v="CSMS761320"/>
    <x v="415"/>
    <x v="13"/>
    <n v="46100"/>
    <n v="0"/>
    <x v="3"/>
  </r>
  <r>
    <s v="5009716424"/>
    <x v="3"/>
    <s v="9"/>
    <d v="2020-09-28T00:00:00"/>
    <x v="12"/>
    <x v="28"/>
    <s v="1030"/>
    <s v="S030"/>
    <s v="S"/>
    <n v="12805.25"/>
    <n v="1"/>
    <x v="0"/>
    <s v="CSMS761356"/>
    <x v="415"/>
    <x v="28"/>
    <n v="44820"/>
    <n v="0"/>
    <x v="3"/>
  </r>
  <r>
    <s v="5009716424"/>
    <x v="3"/>
    <s v="9"/>
    <d v="2020-09-28T00:00:00"/>
    <x v="12"/>
    <x v="40"/>
    <s v="1030"/>
    <s v="S030"/>
    <s v="S"/>
    <n v="11397.34"/>
    <n v="1"/>
    <x v="0"/>
    <s v="CSMS761306"/>
    <x v="415"/>
    <x v="40"/>
    <n v="17645"/>
    <n v="0"/>
    <x v="3"/>
  </r>
  <r>
    <s v="5009716740"/>
    <x v="3"/>
    <s v="9"/>
    <d v="2020-09-28T00:00:00"/>
    <x v="12"/>
    <x v="7"/>
    <s v="1080"/>
    <s v="S080"/>
    <s v="S"/>
    <n v="10570.28"/>
    <n v="6"/>
    <x v="0"/>
    <s v="CSMS764230"/>
    <x v="415"/>
    <x v="7"/>
    <n v="8280"/>
    <n v="0"/>
    <x v="3"/>
  </r>
  <r>
    <s v="5009716746"/>
    <x v="3"/>
    <s v="9"/>
    <d v="2020-09-28T00:00:00"/>
    <x v="12"/>
    <x v="13"/>
    <s v="1080"/>
    <s v="S080"/>
    <s v="S"/>
    <n v="11986.23"/>
    <n v="1"/>
    <x v="0"/>
    <s v="CSMS761320"/>
    <x v="415"/>
    <x v="13"/>
    <n v="46100"/>
    <n v="0"/>
    <x v="3"/>
  </r>
  <r>
    <s v="5009716828"/>
    <x v="3"/>
    <s v="9"/>
    <d v="2020-09-28T00:00:00"/>
    <x v="12"/>
    <x v="13"/>
    <s v="1030"/>
    <s v="S030"/>
    <s v="S"/>
    <n v="11362.24"/>
    <n v="1"/>
    <x v="0"/>
    <s v="CSMS761320"/>
    <x v="415"/>
    <x v="13"/>
    <n v="46100"/>
    <n v="0"/>
    <x v="3"/>
  </r>
  <r>
    <s v="5009716863"/>
    <x v="3"/>
    <s v="9"/>
    <d v="2020-09-28T00:00:00"/>
    <x v="12"/>
    <x v="13"/>
    <s v="1080"/>
    <s v="S080"/>
    <s v="S"/>
    <n v="11362.24"/>
    <n v="1"/>
    <x v="0"/>
    <s v="CSMS761320"/>
    <x v="415"/>
    <x v="13"/>
    <n v="46100"/>
    <n v="0"/>
    <x v="3"/>
  </r>
  <r>
    <s v="5009716863"/>
    <x v="3"/>
    <s v="9"/>
    <d v="2020-09-28T00:00:00"/>
    <x v="12"/>
    <x v="15"/>
    <s v="1080"/>
    <s v="S080"/>
    <s v="S"/>
    <n v="18057.990000000002"/>
    <n v="1"/>
    <x v="0"/>
    <s v="CSMS761336"/>
    <x v="415"/>
    <x v="15"/>
    <n v="53650"/>
    <n v="0"/>
    <x v="3"/>
  </r>
  <r>
    <s v="5009716863"/>
    <x v="3"/>
    <s v="9"/>
    <d v="2020-09-28T00:00:00"/>
    <x v="12"/>
    <x v="0"/>
    <s v="1080"/>
    <s v="S080"/>
    <s v="S"/>
    <n v="9998.77"/>
    <n v="1"/>
    <x v="0"/>
    <s v="CSMS761362"/>
    <x v="415"/>
    <x v="0"/>
    <n v="41000"/>
    <n v="0"/>
    <x v="3"/>
  </r>
  <r>
    <s v="5009716863"/>
    <x v="3"/>
    <s v="9"/>
    <d v="2020-09-28T00:00:00"/>
    <x v="12"/>
    <x v="10"/>
    <s v="1080"/>
    <s v="S080"/>
    <s v="S"/>
    <n v="17408.349999999999"/>
    <n v="2"/>
    <x v="0"/>
    <s v="CSMS761360"/>
    <x v="415"/>
    <x v="10"/>
    <n v="42200"/>
    <n v="0"/>
    <x v="3"/>
  </r>
  <r>
    <s v="5009720133"/>
    <x v="3"/>
    <s v="9"/>
    <d v="2020-09-30T00:00:00"/>
    <x v="12"/>
    <x v="5"/>
    <s v="1020"/>
    <s v="S024"/>
    <s v="S"/>
    <n v="78743.7"/>
    <n v="84"/>
    <x v="0"/>
    <s v="CSMS750832"/>
    <x v="416"/>
    <x v="5"/>
    <n v="1297"/>
    <n v="0"/>
    <x v="3"/>
  </r>
  <r>
    <s v="5009721451"/>
    <x v="3"/>
    <s v="10"/>
    <d v="2020-10-01T00:00:00"/>
    <x v="12"/>
    <x v="13"/>
    <s v="1030"/>
    <s v="S030"/>
    <s v="S"/>
    <n v="82942.5"/>
    <n v="7"/>
    <x v="0"/>
    <s v="CSMS761320"/>
    <x v="415"/>
    <x v="13"/>
    <n v="46100"/>
    <n v="0"/>
    <x v="3"/>
  </r>
  <r>
    <s v="5009721452"/>
    <x v="3"/>
    <s v="10"/>
    <d v="2020-10-01T00:00:00"/>
    <x v="12"/>
    <x v="28"/>
    <s v="1030"/>
    <s v="S030"/>
    <s v="S"/>
    <n v="10762.07"/>
    <n v="1"/>
    <x v="0"/>
    <s v="CSMS761356"/>
    <x v="415"/>
    <x v="28"/>
    <n v="44820"/>
    <n v="0"/>
    <x v="3"/>
  </r>
  <r>
    <s v="5009722802"/>
    <x v="3"/>
    <s v="10"/>
    <d v="2020-10-05T00:00:00"/>
    <x v="12"/>
    <x v="65"/>
    <s v="1050"/>
    <s v="S050"/>
    <s v="S"/>
    <n v="6119.98"/>
    <n v="1"/>
    <x v="0"/>
    <s v="CSMS765106"/>
    <x v="415"/>
    <x v="65"/>
    <n v="8130"/>
    <n v="0"/>
    <x v="3"/>
  </r>
  <r>
    <s v="5009723223"/>
    <x v="3"/>
    <s v="10"/>
    <d v="2020-10-05T00:00:00"/>
    <x v="12"/>
    <x v="18"/>
    <s v="1050"/>
    <s v="S050"/>
    <s v="S"/>
    <n v="17430.61"/>
    <n v="1"/>
    <x v="0"/>
    <s v="CSMS761326"/>
    <x v="415"/>
    <x v="18"/>
    <n v="52000"/>
    <n v="0"/>
    <x v="3"/>
  </r>
  <r>
    <s v="5009723256"/>
    <x v="3"/>
    <s v="10"/>
    <d v="2020-10-05T00:00:00"/>
    <x v="12"/>
    <x v="18"/>
    <s v="1050"/>
    <s v="S050"/>
    <s v="S"/>
    <n v="17430.61"/>
    <n v="1"/>
    <x v="0"/>
    <s v="CSMS761326"/>
    <x v="415"/>
    <x v="18"/>
    <n v="52000"/>
    <n v="0"/>
    <x v="3"/>
  </r>
  <r>
    <s v="5009723356"/>
    <x v="3"/>
    <s v="10"/>
    <d v="2020-10-05T00:00:00"/>
    <x v="12"/>
    <x v="48"/>
    <s v="1080"/>
    <s v="S080"/>
    <s v="S"/>
    <n v="22252.53"/>
    <n v="1"/>
    <x v="0"/>
    <s v="CSMS761284"/>
    <x v="415"/>
    <x v="48"/>
    <n v="63144.15"/>
    <n v="0"/>
    <x v="3"/>
  </r>
  <r>
    <s v="5009723415"/>
    <x v="3"/>
    <s v="10"/>
    <d v="2020-10-05T00:00:00"/>
    <x v="12"/>
    <x v="18"/>
    <s v="1080"/>
    <s v="S080"/>
    <s v="S"/>
    <n v="16709.87"/>
    <n v="1"/>
    <x v="0"/>
    <s v="CSMS761326"/>
    <x v="415"/>
    <x v="18"/>
    <n v="52000"/>
    <n v="0"/>
    <x v="3"/>
  </r>
  <r>
    <s v="5009723415"/>
    <x v="3"/>
    <s v="10"/>
    <d v="2020-10-05T00:00:00"/>
    <x v="12"/>
    <x v="17"/>
    <s v="1080"/>
    <s v="S080"/>
    <s v="S"/>
    <n v="9213.7000000000007"/>
    <n v="1"/>
    <x v="0"/>
    <s v="CSMS761354"/>
    <x v="415"/>
    <x v="17"/>
    <n v="43365"/>
    <n v="0"/>
    <x v="3"/>
  </r>
  <r>
    <s v="5009723415"/>
    <x v="3"/>
    <s v="10"/>
    <d v="2020-10-05T00:00:00"/>
    <x v="12"/>
    <x v="0"/>
    <s v="1080"/>
    <s v="S080"/>
    <s v="S"/>
    <n v="18729.11"/>
    <n v="2"/>
    <x v="0"/>
    <s v="CSMS761362"/>
    <x v="415"/>
    <x v="0"/>
    <n v="41000"/>
    <n v="0"/>
    <x v="3"/>
  </r>
  <r>
    <s v="5009723415"/>
    <x v="3"/>
    <s v="10"/>
    <d v="2020-10-05T00:00:00"/>
    <x v="12"/>
    <x v="41"/>
    <s v="1080"/>
    <s v="S080"/>
    <s v="S"/>
    <n v="26901.94"/>
    <n v="1"/>
    <x v="0"/>
    <s v="CSMS761282"/>
    <x v="415"/>
    <x v="41"/>
    <n v="59300"/>
    <n v="0"/>
    <x v="3"/>
  </r>
  <r>
    <s v="5009724949"/>
    <x v="3"/>
    <s v="10"/>
    <d v="2020-10-05T00:00:00"/>
    <x v="12"/>
    <x v="18"/>
    <s v="1050"/>
    <s v="S050"/>
    <s v="S"/>
    <n v="17070.240000000002"/>
    <n v="1"/>
    <x v="0"/>
    <s v="CSMS761326"/>
    <x v="415"/>
    <x v="18"/>
    <n v="52000"/>
    <n v="0"/>
    <x v="3"/>
  </r>
  <r>
    <s v="5009724949"/>
    <x v="3"/>
    <s v="10"/>
    <d v="2020-10-05T00:00:00"/>
    <x v="12"/>
    <x v="14"/>
    <s v="1050"/>
    <s v="S050"/>
    <s v="S"/>
    <n v="30845.7"/>
    <n v="2"/>
    <x v="0"/>
    <s v="CSMS761328"/>
    <x v="415"/>
    <x v="14"/>
    <n v="50350"/>
    <n v="0"/>
    <x v="3"/>
  </r>
  <r>
    <s v="5009725122"/>
    <x v="3"/>
    <s v="10"/>
    <d v="2020-10-07T00:00:00"/>
    <x v="12"/>
    <x v="73"/>
    <s v="1030"/>
    <s v="S030"/>
    <s v="S"/>
    <n v="10344.620000000001"/>
    <n v="1"/>
    <x v="0"/>
    <s v="CSMS761340"/>
    <x v="415"/>
    <x v="73"/>
    <n v="41980"/>
    <n v="0"/>
    <x v="3"/>
  </r>
  <r>
    <s v="5009725125"/>
    <x v="3"/>
    <s v="10"/>
    <d v="2020-10-07T00:00:00"/>
    <x v="12"/>
    <x v="40"/>
    <s v="1010"/>
    <s v="S010"/>
    <s v="S"/>
    <n v="10033.68"/>
    <n v="1"/>
    <x v="0"/>
    <s v="CSMS761306"/>
    <x v="415"/>
    <x v="40"/>
    <n v="17645"/>
    <n v="0"/>
    <x v="3"/>
  </r>
  <r>
    <s v="5009725145"/>
    <x v="3"/>
    <s v="10"/>
    <d v="2020-10-07T00:00:00"/>
    <x v="12"/>
    <x v="65"/>
    <s v="1010"/>
    <s v="S010"/>
    <s v="S"/>
    <n v="20843.16"/>
    <n v="8"/>
    <x v="0"/>
    <s v="CSMS765106"/>
    <x v="415"/>
    <x v="65"/>
    <n v="8130"/>
    <n v="0"/>
    <x v="3"/>
  </r>
  <r>
    <s v="5009725725"/>
    <x v="3"/>
    <s v="10"/>
    <d v="2020-10-08T00:00:00"/>
    <x v="12"/>
    <x v="131"/>
    <s v="1050"/>
    <s v="S050"/>
    <s v="S"/>
    <n v="19608.349999999999"/>
    <n v="1"/>
    <x v="0"/>
    <s v="CSMS761310"/>
    <x v="415"/>
    <x v="131"/>
    <n v="25520"/>
    <n v="0"/>
    <x v="3"/>
  </r>
  <r>
    <s v="5009725744"/>
    <x v="3"/>
    <s v="10"/>
    <d v="2020-10-08T00:00:00"/>
    <x v="12"/>
    <x v="14"/>
    <s v="1050"/>
    <s v="S050"/>
    <s v="S"/>
    <n v="30845.7"/>
    <n v="2"/>
    <x v="0"/>
    <s v="CSMS761328"/>
    <x v="415"/>
    <x v="14"/>
    <n v="50350"/>
    <n v="0"/>
    <x v="3"/>
  </r>
  <r>
    <s v="5009725865"/>
    <x v="3"/>
    <s v="10"/>
    <d v="2020-10-08T00:00:00"/>
    <x v="12"/>
    <x v="18"/>
    <s v="1050"/>
    <s v="S050"/>
    <s v="S"/>
    <n v="17142.310000000001"/>
    <n v="1"/>
    <x v="0"/>
    <s v="CSMS761326"/>
    <x v="415"/>
    <x v="18"/>
    <n v="52000"/>
    <n v="0"/>
    <x v="3"/>
  </r>
  <r>
    <s v="5009725890"/>
    <x v="3"/>
    <s v="10"/>
    <d v="2020-10-05T00:00:00"/>
    <x v="12"/>
    <x v="18"/>
    <s v="1050"/>
    <s v="S050"/>
    <s v="S"/>
    <n v="17070.240000000002"/>
    <n v="1"/>
    <x v="0"/>
    <s v="CSMS761326"/>
    <x v="415"/>
    <x v="18"/>
    <n v="52000"/>
    <n v="0"/>
    <x v="3"/>
  </r>
  <r>
    <s v="5009725892"/>
    <x v="3"/>
    <s v="10"/>
    <d v="2020-10-08T00:00:00"/>
    <x v="12"/>
    <x v="65"/>
    <s v="1010"/>
    <s v="S010"/>
    <s v="S"/>
    <n v="7816.19"/>
    <n v="3"/>
    <x v="0"/>
    <s v="CSMS765106"/>
    <x v="415"/>
    <x v="65"/>
    <n v="8130"/>
    <n v="0"/>
    <x v="3"/>
  </r>
  <r>
    <s v="5009725893"/>
    <x v="3"/>
    <s v="10"/>
    <d v="2020-10-08T00:00:00"/>
    <x v="12"/>
    <x v="65"/>
    <s v="1010"/>
    <s v="S010"/>
    <s v="S"/>
    <n v="5210.79"/>
    <n v="2"/>
    <x v="0"/>
    <s v="CSMS765106"/>
    <x v="415"/>
    <x v="65"/>
    <n v="8130"/>
    <n v="0"/>
    <x v="3"/>
  </r>
  <r>
    <s v="5009725922"/>
    <x v="3"/>
    <s v="10"/>
    <d v="2020-10-08T00:00:00"/>
    <x v="12"/>
    <x v="18"/>
    <s v="1050"/>
    <s v="S050"/>
    <s v="S"/>
    <n v="17142.310000000001"/>
    <n v="1"/>
    <x v="0"/>
    <s v="CSMS761326"/>
    <x v="415"/>
    <x v="18"/>
    <n v="52000"/>
    <n v="0"/>
    <x v="3"/>
  </r>
  <r>
    <s v="5009725924"/>
    <x v="3"/>
    <s v="10"/>
    <d v="2020-10-08T00:00:00"/>
    <x v="12"/>
    <x v="18"/>
    <s v="1050"/>
    <s v="S050"/>
    <s v="S"/>
    <n v="17142.310000000001"/>
    <n v="1"/>
    <x v="0"/>
    <s v="CSMS761326"/>
    <x v="415"/>
    <x v="18"/>
    <n v="52000"/>
    <n v="0"/>
    <x v="3"/>
  </r>
  <r>
    <s v="5009725938"/>
    <x v="3"/>
    <s v="10"/>
    <d v="2020-10-05T00:00:00"/>
    <x v="13"/>
    <x v="18"/>
    <s v="1050"/>
    <s v="S050"/>
    <s v="H"/>
    <n v="-17142.310000000001"/>
    <n v="-1"/>
    <x v="0"/>
    <s v="CSMS761326"/>
    <x v="415"/>
    <x v="18"/>
    <n v="52000"/>
    <n v="0"/>
    <x v="3"/>
  </r>
  <r>
    <s v="5009725939"/>
    <x v="3"/>
    <s v="10"/>
    <d v="2020-10-05T00:00:00"/>
    <x v="13"/>
    <x v="18"/>
    <s v="1050"/>
    <s v="S050"/>
    <s v="H"/>
    <n v="-17142.310000000001"/>
    <n v="-1"/>
    <x v="0"/>
    <s v="CSMS761326"/>
    <x v="415"/>
    <x v="18"/>
    <n v="52000"/>
    <n v="0"/>
    <x v="3"/>
  </r>
  <r>
    <s v="5009725939"/>
    <x v="3"/>
    <s v="10"/>
    <d v="2020-10-05T00:00:00"/>
    <x v="13"/>
    <x v="14"/>
    <s v="1050"/>
    <s v="S050"/>
    <s v="H"/>
    <n v="-30845.7"/>
    <n v="-2"/>
    <x v="0"/>
    <s v="CSMS761328"/>
    <x v="415"/>
    <x v="14"/>
    <n v="50350"/>
    <n v="0"/>
    <x v="3"/>
  </r>
  <r>
    <s v="5009725950"/>
    <x v="3"/>
    <s v="10"/>
    <d v="2020-10-08T00:00:00"/>
    <x v="13"/>
    <x v="18"/>
    <s v="1050"/>
    <s v="S050"/>
    <s v="H"/>
    <n v="-17142.310000000001"/>
    <n v="-1"/>
    <x v="0"/>
    <s v="CSMS761326"/>
    <x v="415"/>
    <x v="18"/>
    <n v="52000"/>
    <n v="0"/>
    <x v="3"/>
  </r>
  <r>
    <s v="5009726069"/>
    <x v="3"/>
    <s v="10"/>
    <d v="2020-10-08T00:00:00"/>
    <x v="12"/>
    <x v="17"/>
    <s v="1030"/>
    <s v="S030"/>
    <s v="S"/>
    <n v="28626.85"/>
    <n v="3"/>
    <x v="0"/>
    <s v="CSMS761354"/>
    <x v="415"/>
    <x v="17"/>
    <n v="43365"/>
    <n v="0"/>
    <x v="3"/>
  </r>
  <r>
    <s v="5009726121"/>
    <x v="3"/>
    <s v="10"/>
    <d v="2020-10-08T00:00:00"/>
    <x v="12"/>
    <x v="14"/>
    <s v="1030"/>
    <s v="S030"/>
    <s v="S"/>
    <n v="62737.58"/>
    <n v="4"/>
    <x v="0"/>
    <s v="CSMS761328"/>
    <x v="415"/>
    <x v="14"/>
    <n v="50350"/>
    <n v="0"/>
    <x v="3"/>
  </r>
  <r>
    <s v="5009726122"/>
    <x v="3"/>
    <s v="10"/>
    <d v="2020-10-08T00:00:00"/>
    <x v="12"/>
    <x v="14"/>
    <s v="1030"/>
    <s v="S030"/>
    <s v="S"/>
    <n v="15684.39"/>
    <n v="1"/>
    <x v="0"/>
    <s v="CSMS761328"/>
    <x v="415"/>
    <x v="14"/>
    <n v="50350"/>
    <n v="0"/>
    <x v="3"/>
  </r>
  <r>
    <s v="5009726182"/>
    <x v="3"/>
    <s v="10"/>
    <d v="2020-10-08T00:00:00"/>
    <x v="12"/>
    <x v="2"/>
    <s v="1020"/>
    <s v="S024"/>
    <s v="S"/>
    <n v="25561.9"/>
    <n v="10"/>
    <x v="0"/>
    <s v="CSMS764232"/>
    <x v="415"/>
    <x v="2"/>
    <n v="9490"/>
    <n v="0"/>
    <x v="3"/>
  </r>
  <r>
    <s v="5009728243"/>
    <x v="3"/>
    <s v="10"/>
    <d v="2020-10-12T00:00:00"/>
    <x v="12"/>
    <x v="28"/>
    <s v="1030"/>
    <s v="S030"/>
    <s v="S"/>
    <n v="75334.490000000005"/>
    <n v="7"/>
    <x v="0"/>
    <s v="CSMS761356"/>
    <x v="415"/>
    <x v="28"/>
    <n v="44820"/>
    <n v="0"/>
    <x v="3"/>
  </r>
  <r>
    <s v="5009728243"/>
    <x v="3"/>
    <s v="10"/>
    <d v="2020-10-12T00:00:00"/>
    <x v="12"/>
    <x v="17"/>
    <s v="1030"/>
    <s v="S030"/>
    <s v="S"/>
    <n v="9213.7000000000007"/>
    <n v="1"/>
    <x v="0"/>
    <s v="CSMS761354"/>
    <x v="415"/>
    <x v="17"/>
    <n v="43365"/>
    <n v="0"/>
    <x v="3"/>
  </r>
  <r>
    <s v="5009728471"/>
    <x v="3"/>
    <s v="10"/>
    <d v="2020-10-12T00:00:00"/>
    <x v="12"/>
    <x v="15"/>
    <s v="1050"/>
    <s v="S050"/>
    <s v="S"/>
    <n v="37175.82"/>
    <n v="2"/>
    <x v="0"/>
    <s v="CSMS761336"/>
    <x v="415"/>
    <x v="15"/>
    <n v="53650"/>
    <n v="0"/>
    <x v="3"/>
  </r>
  <r>
    <s v="5009728473"/>
    <x v="3"/>
    <s v="10"/>
    <d v="2020-10-12T00:00:00"/>
    <x v="12"/>
    <x v="17"/>
    <s v="1030"/>
    <s v="S030"/>
    <s v="S"/>
    <n v="36854.81"/>
    <n v="4"/>
    <x v="0"/>
    <s v="CSMS761354"/>
    <x v="415"/>
    <x v="17"/>
    <n v="43365"/>
    <n v="0"/>
    <x v="3"/>
  </r>
  <r>
    <s v="5009728475"/>
    <x v="3"/>
    <s v="10"/>
    <d v="2020-10-12T00:00:00"/>
    <x v="12"/>
    <x v="7"/>
    <s v="1020"/>
    <s v="S024"/>
    <s v="S"/>
    <n v="10435.59"/>
    <n v="5"/>
    <x v="0"/>
    <s v="CSMS764230"/>
    <x v="415"/>
    <x v="7"/>
    <n v="8280"/>
    <n v="0"/>
    <x v="3"/>
  </r>
  <r>
    <s v="5009728500"/>
    <x v="3"/>
    <s v="10"/>
    <d v="2020-10-12T00:00:00"/>
    <x v="12"/>
    <x v="10"/>
    <s v="1030"/>
    <s v="S030"/>
    <s v="S"/>
    <n v="37123.97"/>
    <n v="4"/>
    <x v="0"/>
    <s v="CSMS761360"/>
    <x v="415"/>
    <x v="10"/>
    <n v="42200"/>
    <n v="0"/>
    <x v="3"/>
  </r>
  <r>
    <s v="5009728528"/>
    <x v="3"/>
    <s v="10"/>
    <d v="2020-10-12T00:00:00"/>
    <x v="12"/>
    <x v="131"/>
    <s v="1050"/>
    <s v="S050"/>
    <s v="S"/>
    <n v="19608.349999999999"/>
    <n v="1"/>
    <x v="0"/>
    <s v="CSMS761310"/>
    <x v="415"/>
    <x v="131"/>
    <n v="25520"/>
    <n v="0"/>
    <x v="3"/>
  </r>
  <r>
    <s v="5009728583"/>
    <x v="3"/>
    <s v="10"/>
    <d v="2020-10-12T00:00:00"/>
    <x v="12"/>
    <x v="13"/>
    <s v="1050"/>
    <s v="S050"/>
    <s v="S"/>
    <n v="22724.48"/>
    <n v="2"/>
    <x v="0"/>
    <s v="CSMS761320"/>
    <x v="415"/>
    <x v="13"/>
    <n v="46100"/>
    <n v="0"/>
    <x v="3"/>
  </r>
  <r>
    <s v="5009728584"/>
    <x v="3"/>
    <s v="10"/>
    <d v="2020-10-12T00:00:00"/>
    <x v="13"/>
    <x v="131"/>
    <s v="1050"/>
    <s v="S050"/>
    <s v="H"/>
    <n v="-19608.349999999999"/>
    <n v="-1"/>
    <x v="0"/>
    <s v="CSMS761310"/>
    <x v="415"/>
    <x v="131"/>
    <n v="25520"/>
    <n v="0"/>
    <x v="3"/>
  </r>
  <r>
    <s v="5009728585"/>
    <x v="3"/>
    <s v="10"/>
    <d v="2020-10-12T00:00:00"/>
    <x v="12"/>
    <x v="131"/>
    <s v="1050"/>
    <s v="S050"/>
    <s v="S"/>
    <n v="19608.349999999999"/>
    <n v="1"/>
    <x v="0"/>
    <s v="CSMS761310"/>
    <x v="415"/>
    <x v="131"/>
    <n v="25520"/>
    <n v="0"/>
    <x v="3"/>
  </r>
  <r>
    <s v="5009728962"/>
    <x v="3"/>
    <s v="10"/>
    <d v="2020-10-13T00:00:00"/>
    <x v="12"/>
    <x v="10"/>
    <s v="1050"/>
    <s v="S050"/>
    <s v="S"/>
    <n v="41742.35"/>
    <n v="5"/>
    <x v="0"/>
    <s v="CSMS761360"/>
    <x v="415"/>
    <x v="10"/>
    <n v="42200"/>
    <n v="0"/>
    <x v="3"/>
  </r>
  <r>
    <s v="5009729466"/>
    <x v="3"/>
    <s v="10"/>
    <d v="2020-10-13T00:00:00"/>
    <x v="12"/>
    <x v="14"/>
    <s v="1060"/>
    <s v="S060"/>
    <s v="S"/>
    <n v="31361.55"/>
    <n v="2"/>
    <x v="0"/>
    <s v="CSMS761328"/>
    <x v="415"/>
    <x v="14"/>
    <n v="50350"/>
    <n v="0"/>
    <x v="3"/>
  </r>
  <r>
    <s v="5009729483"/>
    <x v="3"/>
    <s v="10"/>
    <d v="2020-10-13T00:00:00"/>
    <x v="12"/>
    <x v="7"/>
    <s v="1020"/>
    <s v="S024"/>
    <s v="S"/>
    <n v="9068.89"/>
    <n v="4"/>
    <x v="0"/>
    <s v="CSMS764230"/>
    <x v="415"/>
    <x v="7"/>
    <n v="8280"/>
    <n v="0"/>
    <x v="3"/>
  </r>
  <r>
    <s v="5009729573"/>
    <x v="3"/>
    <s v="10"/>
    <d v="2020-10-13T00:00:00"/>
    <x v="12"/>
    <x v="7"/>
    <s v="1050"/>
    <s v="S050"/>
    <s v="S"/>
    <n v="2087.12"/>
    <n v="1"/>
    <x v="0"/>
    <s v="CSMS764230"/>
    <x v="415"/>
    <x v="7"/>
    <n v="8280"/>
    <n v="0"/>
    <x v="3"/>
  </r>
  <r>
    <s v="5009732531"/>
    <x v="3"/>
    <s v="10"/>
    <d v="2020-10-16T00:00:00"/>
    <x v="12"/>
    <x v="5"/>
    <s v="1020"/>
    <s v="S024"/>
    <s v="S"/>
    <n v="76868.850000000006"/>
    <n v="82"/>
    <x v="0"/>
    <s v="CSMS750832"/>
    <x v="416"/>
    <x v="5"/>
    <n v="1297"/>
    <n v="0"/>
    <x v="3"/>
  </r>
  <r>
    <s v="5009732564"/>
    <x v="3"/>
    <s v="10"/>
    <d v="2020-10-19T00:00:00"/>
    <x v="12"/>
    <x v="13"/>
    <s v="1050"/>
    <s v="S050"/>
    <s v="S"/>
    <n v="22724.48"/>
    <n v="2"/>
    <x v="0"/>
    <s v="CSMS761320"/>
    <x v="415"/>
    <x v="13"/>
    <n v="46100"/>
    <n v="0"/>
    <x v="3"/>
  </r>
  <r>
    <s v="5009732565"/>
    <x v="3"/>
    <s v="10"/>
    <d v="2020-10-19T00:00:00"/>
    <x v="12"/>
    <x v="14"/>
    <s v="1080"/>
    <s v="S080"/>
    <s v="S"/>
    <n v="14800.54"/>
    <n v="1"/>
    <x v="0"/>
    <s v="CSMS761328"/>
    <x v="415"/>
    <x v="14"/>
    <n v="50350"/>
    <n v="0"/>
    <x v="3"/>
  </r>
  <r>
    <s v="5009732597"/>
    <x v="3"/>
    <s v="10"/>
    <d v="2020-10-20T00:00:00"/>
    <x v="12"/>
    <x v="10"/>
    <s v="1050"/>
    <s v="S050"/>
    <s v="S"/>
    <n v="33393.879999999997"/>
    <n v="4"/>
    <x v="0"/>
    <s v="CSMS761360"/>
    <x v="415"/>
    <x v="10"/>
    <n v="42200"/>
    <n v="0"/>
    <x v="3"/>
  </r>
  <r>
    <s v="5009733167"/>
    <x v="3"/>
    <s v="10"/>
    <d v="2020-10-19T00:00:00"/>
    <x v="12"/>
    <x v="35"/>
    <s v="1060"/>
    <s v="S060"/>
    <s v="S"/>
    <n v="21831.86"/>
    <n v="1"/>
    <x v="0"/>
    <s v="CSMS761334"/>
    <x v="415"/>
    <x v="35"/>
    <n v="57200"/>
    <n v="0"/>
    <x v="3"/>
  </r>
  <r>
    <s v="5009733280"/>
    <x v="3"/>
    <s v="10"/>
    <d v="2020-10-19T00:00:00"/>
    <x v="12"/>
    <x v="15"/>
    <s v="1060"/>
    <s v="S060"/>
    <s v="S"/>
    <n v="17819.04"/>
    <n v="1"/>
    <x v="0"/>
    <s v="CSMS761336"/>
    <x v="415"/>
    <x v="15"/>
    <n v="53650"/>
    <n v="0"/>
    <x v="3"/>
  </r>
  <r>
    <s v="5009733341"/>
    <x v="3"/>
    <s v="10"/>
    <d v="2020-10-19T00:00:00"/>
    <x v="12"/>
    <x v="28"/>
    <s v="1030"/>
    <s v="S030"/>
    <s v="S"/>
    <n v="10762.07"/>
    <n v="1"/>
    <x v="0"/>
    <s v="CSMS761356"/>
    <x v="415"/>
    <x v="28"/>
    <n v="44820"/>
    <n v="0"/>
    <x v="3"/>
  </r>
  <r>
    <s v="5009733378"/>
    <x v="3"/>
    <s v="10"/>
    <d v="2020-10-19T00:00:00"/>
    <x v="12"/>
    <x v="30"/>
    <s v="1020"/>
    <s v="S020"/>
    <s v="S"/>
    <n v="27142.23"/>
    <n v="1"/>
    <x v="0"/>
    <s v="CSMS761290"/>
    <x v="415"/>
    <x v="30"/>
    <n v="82358.8"/>
    <n v="0"/>
    <x v="3"/>
  </r>
  <r>
    <s v="5009733424"/>
    <x v="3"/>
    <s v="10"/>
    <d v="2020-10-19T00:00:00"/>
    <x v="12"/>
    <x v="28"/>
    <s v="1030"/>
    <s v="S030"/>
    <s v="S"/>
    <n v="10762.07"/>
    <n v="1"/>
    <x v="0"/>
    <s v="CSMS761356"/>
    <x v="415"/>
    <x v="28"/>
    <n v="44820"/>
    <n v="0"/>
    <x v="3"/>
  </r>
  <r>
    <s v="5009733425"/>
    <x v="3"/>
    <s v="10"/>
    <d v="2020-10-19T00:00:00"/>
    <x v="12"/>
    <x v="10"/>
    <s v="1030"/>
    <s v="S030"/>
    <s v="S"/>
    <n v="16696.939999999999"/>
    <n v="2"/>
    <x v="0"/>
    <s v="CSMS761360"/>
    <x v="415"/>
    <x v="10"/>
    <n v="42200"/>
    <n v="0"/>
    <x v="3"/>
  </r>
  <r>
    <s v="5009733522"/>
    <x v="3"/>
    <s v="10"/>
    <d v="2020-10-19T00:00:00"/>
    <x v="12"/>
    <x v="13"/>
    <s v="1050"/>
    <s v="S050"/>
    <s v="S"/>
    <n v="11362.24"/>
    <n v="1"/>
    <x v="0"/>
    <s v="CSMS761320"/>
    <x v="415"/>
    <x v="13"/>
    <n v="46100"/>
    <n v="0"/>
    <x v="3"/>
  </r>
  <r>
    <s v="5009733523"/>
    <x v="3"/>
    <s v="10"/>
    <d v="2020-10-19T00:00:00"/>
    <x v="12"/>
    <x v="35"/>
    <s v="1050"/>
    <s v="S050"/>
    <s v="S"/>
    <n v="43462.04"/>
    <n v="2"/>
    <x v="0"/>
    <s v="CSMS761334"/>
    <x v="415"/>
    <x v="35"/>
    <n v="57200"/>
    <n v="0"/>
    <x v="3"/>
  </r>
  <r>
    <s v="5009733607"/>
    <x v="3"/>
    <s v="10"/>
    <d v="2020-10-19T00:00:00"/>
    <x v="12"/>
    <x v="14"/>
    <s v="1080"/>
    <s v="S080"/>
    <s v="S"/>
    <n v="29601.08"/>
    <n v="2"/>
    <x v="0"/>
    <s v="CSMS761328"/>
    <x v="415"/>
    <x v="14"/>
    <n v="50350"/>
    <n v="0"/>
    <x v="3"/>
  </r>
  <r>
    <s v="5009733674"/>
    <x v="3"/>
    <s v="10"/>
    <d v="2020-10-19T00:00:00"/>
    <x v="12"/>
    <x v="2"/>
    <s v="1020"/>
    <s v="S024"/>
    <s v="S"/>
    <n v="32855.129999999997"/>
    <n v="14"/>
    <x v="0"/>
    <s v="CSMS764232"/>
    <x v="415"/>
    <x v="2"/>
    <n v="9490"/>
    <n v="0"/>
    <x v="3"/>
  </r>
  <r>
    <s v="5009733674"/>
    <x v="3"/>
    <s v="10"/>
    <d v="2020-10-19T00:00:00"/>
    <x v="12"/>
    <x v="7"/>
    <s v="1020"/>
    <s v="S024"/>
    <s v="S"/>
    <n v="2087.12"/>
    <n v="1"/>
    <x v="0"/>
    <s v="CSMS764230"/>
    <x v="415"/>
    <x v="7"/>
    <n v="8280"/>
    <n v="0"/>
    <x v="3"/>
  </r>
  <r>
    <s v="5009733676"/>
    <x v="3"/>
    <s v="10"/>
    <d v="2020-10-19T00:00:00"/>
    <x v="12"/>
    <x v="2"/>
    <s v="1020"/>
    <s v="S024"/>
    <s v="S"/>
    <n v="2346.8000000000002"/>
    <n v="1"/>
    <x v="0"/>
    <s v="CSMS764232"/>
    <x v="415"/>
    <x v="2"/>
    <n v="9490"/>
    <n v="0"/>
    <x v="3"/>
  </r>
  <r>
    <s v="5009733679"/>
    <x v="3"/>
    <s v="10"/>
    <d v="2020-10-19T00:00:00"/>
    <x v="12"/>
    <x v="18"/>
    <s v="1020"/>
    <s v="S024"/>
    <s v="S"/>
    <n v="16709.87"/>
    <n v="1"/>
    <x v="0"/>
    <s v="CSMS761326"/>
    <x v="415"/>
    <x v="18"/>
    <n v="52000"/>
    <n v="0"/>
    <x v="3"/>
  </r>
  <r>
    <s v="5009733679"/>
    <x v="3"/>
    <s v="10"/>
    <d v="2020-10-19T00:00:00"/>
    <x v="12"/>
    <x v="0"/>
    <s v="1020"/>
    <s v="S024"/>
    <s v="S"/>
    <n v="28093.66"/>
    <n v="3"/>
    <x v="0"/>
    <s v="CSMS761362"/>
    <x v="415"/>
    <x v="0"/>
    <n v="41000"/>
    <n v="0"/>
    <x v="3"/>
  </r>
  <r>
    <s v="5009734232"/>
    <x v="3"/>
    <s v="10"/>
    <d v="2020-10-20T00:00:00"/>
    <x v="12"/>
    <x v="41"/>
    <s v="1060"/>
    <s v="S060"/>
    <s v="S"/>
    <n v="27026.79"/>
    <n v="1"/>
    <x v="0"/>
    <s v="CSMS761282"/>
    <x v="415"/>
    <x v="41"/>
    <n v="59300"/>
    <n v="0"/>
    <x v="3"/>
  </r>
  <r>
    <s v="5009734236"/>
    <x v="3"/>
    <s v="10"/>
    <d v="2020-10-20T00:00:00"/>
    <x v="12"/>
    <x v="10"/>
    <s v="1030"/>
    <s v="S030"/>
    <s v="S"/>
    <n v="8348.4699999999993"/>
    <n v="1"/>
    <x v="0"/>
    <s v="CSMS761360"/>
    <x v="415"/>
    <x v="10"/>
    <n v="42200"/>
    <n v="0"/>
    <x v="3"/>
  </r>
  <r>
    <s v="5009734404"/>
    <x v="3"/>
    <s v="10"/>
    <d v="2020-10-20T00:00:00"/>
    <x v="12"/>
    <x v="2"/>
    <s v="1020"/>
    <s v="S024"/>
    <s v="S"/>
    <n v="11733.98"/>
    <n v="5"/>
    <x v="0"/>
    <s v="CSMS764232"/>
    <x v="415"/>
    <x v="2"/>
    <n v="9490"/>
    <n v="0"/>
    <x v="3"/>
  </r>
  <r>
    <s v="5009734405"/>
    <x v="3"/>
    <s v="10"/>
    <d v="2020-10-20T00:00:00"/>
    <x v="12"/>
    <x v="18"/>
    <s v="1020"/>
    <s v="S024"/>
    <s v="S"/>
    <n v="66839.48"/>
    <n v="4"/>
    <x v="0"/>
    <s v="CSMS761326"/>
    <x v="415"/>
    <x v="18"/>
    <n v="52000"/>
    <n v="0"/>
    <x v="3"/>
  </r>
  <r>
    <s v="5009734405"/>
    <x v="3"/>
    <s v="10"/>
    <d v="2020-10-20T00:00:00"/>
    <x v="12"/>
    <x v="0"/>
    <s v="1020"/>
    <s v="S024"/>
    <s v="S"/>
    <n v="9364.5499999999993"/>
    <n v="1"/>
    <x v="0"/>
    <s v="CSMS761362"/>
    <x v="415"/>
    <x v="0"/>
    <n v="41000"/>
    <n v="0"/>
    <x v="3"/>
  </r>
  <r>
    <s v="5009734639"/>
    <x v="3"/>
    <s v="10"/>
    <d v="2020-10-20T00:00:00"/>
    <x v="12"/>
    <x v="28"/>
    <s v="1030"/>
    <s v="S030"/>
    <s v="S"/>
    <n v="10762.07"/>
    <n v="1"/>
    <x v="0"/>
    <s v="CSMS761356"/>
    <x v="415"/>
    <x v="28"/>
    <n v="44820"/>
    <n v="0"/>
    <x v="3"/>
  </r>
  <r>
    <s v="5009734639"/>
    <x v="3"/>
    <s v="10"/>
    <d v="2020-10-20T00:00:00"/>
    <x v="12"/>
    <x v="17"/>
    <s v="1030"/>
    <s v="S030"/>
    <s v="S"/>
    <n v="18427.41"/>
    <n v="2"/>
    <x v="0"/>
    <s v="CSMS761354"/>
    <x v="415"/>
    <x v="17"/>
    <n v="43365"/>
    <n v="0"/>
    <x v="3"/>
  </r>
  <r>
    <s v="5009738179"/>
    <x v="3"/>
    <s v="10"/>
    <d v="2020-10-26T00:00:00"/>
    <x v="12"/>
    <x v="92"/>
    <s v="1030"/>
    <s v="S030"/>
    <s v="S"/>
    <n v="2527.8200000000002"/>
    <n v="1"/>
    <x v="0"/>
    <s v="CSMS761524"/>
    <x v="415"/>
    <x v="92"/>
    <n v="4081"/>
    <n v="0"/>
    <x v="3"/>
  </r>
  <r>
    <s v="5009738447"/>
    <x v="3"/>
    <s v="10"/>
    <d v="2020-10-26T00:00:00"/>
    <x v="12"/>
    <x v="22"/>
    <s v="1080"/>
    <s v="S080"/>
    <s v="S"/>
    <n v="3461.52"/>
    <n v="3"/>
    <x v="0"/>
    <s v="CSMS752768"/>
    <x v="416"/>
    <x v="22"/>
    <n v="1334"/>
    <n v="0"/>
    <x v="3"/>
  </r>
  <r>
    <s v="5009738447"/>
    <x v="3"/>
    <s v="10"/>
    <d v="2020-10-26T00:00:00"/>
    <x v="12"/>
    <x v="11"/>
    <s v="1080"/>
    <s v="S080"/>
    <s v="S"/>
    <n v="2942.07"/>
    <n v="1"/>
    <x v="0"/>
    <s v="CSMS764236"/>
    <x v="415"/>
    <x v="11"/>
    <n v="11525"/>
    <n v="0"/>
    <x v="3"/>
  </r>
  <r>
    <s v="5009738806"/>
    <x v="3"/>
    <s v="10"/>
    <d v="2020-10-26T00:00:00"/>
    <x v="12"/>
    <x v="19"/>
    <s v="1050"/>
    <s v="S050"/>
    <s v="S"/>
    <n v="1477.25"/>
    <n v="1"/>
    <x v="0"/>
    <s v="CSMS751120"/>
    <x v="416"/>
    <x v="19"/>
    <n v="1745"/>
    <n v="0"/>
    <x v="3"/>
  </r>
  <r>
    <s v="5009738807"/>
    <x v="3"/>
    <s v="10"/>
    <d v="2020-10-26T00:00:00"/>
    <x v="12"/>
    <x v="31"/>
    <s v="1050"/>
    <s v="S050"/>
    <s v="S"/>
    <n v="1416.91"/>
    <n v="1"/>
    <x v="0"/>
    <s v="CSMS755504"/>
    <x v="416"/>
    <x v="31"/>
    <n v="1911"/>
    <n v="0"/>
    <x v="3"/>
  </r>
  <r>
    <s v="5009738808"/>
    <x v="3"/>
    <s v="10"/>
    <d v="2020-10-26T00:00:00"/>
    <x v="12"/>
    <x v="32"/>
    <s v="1050"/>
    <s v="S050"/>
    <s v="S"/>
    <n v="3568.68"/>
    <n v="3"/>
    <x v="0"/>
    <s v="CSMS755168"/>
    <x v="416"/>
    <x v="32"/>
    <n v="1238"/>
    <n v="0"/>
    <x v="3"/>
  </r>
  <r>
    <s v="5009738837"/>
    <x v="3"/>
    <s v="10"/>
    <d v="2020-10-26T00:00:00"/>
    <x v="12"/>
    <x v="22"/>
    <s v="1080"/>
    <s v="S080"/>
    <s v="S"/>
    <n v="3504.03"/>
    <n v="3"/>
    <x v="0"/>
    <s v="CSMS752768"/>
    <x v="416"/>
    <x v="22"/>
    <n v="1334"/>
    <n v="0"/>
    <x v="3"/>
  </r>
  <r>
    <s v="5009738855"/>
    <x v="3"/>
    <s v="10"/>
    <d v="2020-10-26T00:00:00"/>
    <x v="12"/>
    <x v="7"/>
    <s v="1080"/>
    <s v="S080"/>
    <s v="S"/>
    <n v="34614.339999999997"/>
    <n v="20"/>
    <x v="0"/>
    <s v="CSMS764230"/>
    <x v="415"/>
    <x v="7"/>
    <n v="8280"/>
    <n v="0"/>
    <x v="3"/>
  </r>
  <r>
    <s v="5009738855"/>
    <x v="3"/>
    <s v="10"/>
    <d v="2020-10-26T00:00:00"/>
    <x v="12"/>
    <x v="2"/>
    <s v="1080"/>
    <s v="S080"/>
    <s v="S"/>
    <n v="6903.89"/>
    <n v="3"/>
    <x v="0"/>
    <s v="CSMS764232"/>
    <x v="415"/>
    <x v="2"/>
    <n v="9490"/>
    <n v="0"/>
    <x v="3"/>
  </r>
  <r>
    <s v="5009739000"/>
    <x v="3"/>
    <s v="10"/>
    <d v="2020-10-26T00:00:00"/>
    <x v="12"/>
    <x v="6"/>
    <s v="1030"/>
    <s v="S030"/>
    <s v="S"/>
    <n v="1342.57"/>
    <n v="1"/>
    <x v="0"/>
    <s v="CSMS752112"/>
    <x v="416"/>
    <x v="6"/>
    <n v="1446"/>
    <n v="0"/>
    <x v="3"/>
  </r>
  <r>
    <s v="5009739001"/>
    <x v="3"/>
    <s v="10"/>
    <d v="2020-10-26T00:00:00"/>
    <x v="12"/>
    <x v="9"/>
    <s v="1030"/>
    <s v="S030"/>
    <s v="S"/>
    <n v="21977.77"/>
    <n v="13"/>
    <x v="0"/>
    <s v="CSMS752368"/>
    <x v="416"/>
    <x v="9"/>
    <n v="1965"/>
    <n v="0"/>
    <x v="3"/>
  </r>
  <r>
    <s v="5009739002"/>
    <x v="3"/>
    <s v="10"/>
    <d v="2020-10-26T00:00:00"/>
    <x v="12"/>
    <x v="31"/>
    <s v="1030"/>
    <s v="S030"/>
    <s v="S"/>
    <n v="14169.13"/>
    <n v="10"/>
    <x v="0"/>
    <s v="CSMS755504"/>
    <x v="416"/>
    <x v="31"/>
    <n v="1911"/>
    <n v="0"/>
    <x v="3"/>
  </r>
  <r>
    <s v="5009739003"/>
    <x v="3"/>
    <s v="10"/>
    <d v="2020-10-26T00:00:00"/>
    <x v="12"/>
    <x v="64"/>
    <s v="1030"/>
    <s v="S030"/>
    <s v="S"/>
    <n v="5277.6"/>
    <n v="2"/>
    <x v="0"/>
    <s v="CSMS761544"/>
    <x v="415"/>
    <x v="64"/>
    <n v="0"/>
    <n v="0"/>
    <x v="3"/>
  </r>
  <r>
    <s v="5009739004"/>
    <x v="3"/>
    <s v="10"/>
    <d v="2020-10-26T00:00:00"/>
    <x v="12"/>
    <x v="2"/>
    <s v="1030"/>
    <s v="S030"/>
    <s v="S"/>
    <n v="10009.98"/>
    <n v="5"/>
    <x v="0"/>
    <s v="CSMS764232"/>
    <x v="415"/>
    <x v="2"/>
    <n v="9490"/>
    <n v="0"/>
    <x v="3"/>
  </r>
  <r>
    <s v="5009739196"/>
    <x v="3"/>
    <s v="10"/>
    <d v="2020-10-26T00:00:00"/>
    <x v="12"/>
    <x v="80"/>
    <s v="1096"/>
    <s v="S096"/>
    <s v="S"/>
    <n v="11033.6"/>
    <n v="10"/>
    <x v="0"/>
    <s v="CSMS757968"/>
    <x v="416"/>
    <x v="80"/>
    <n v="1325"/>
    <n v="0"/>
    <x v="3"/>
  </r>
  <r>
    <s v="5009739598"/>
    <x v="3"/>
    <s v="10"/>
    <d v="2020-10-27T00:00:00"/>
    <x v="12"/>
    <x v="35"/>
    <s v="1010"/>
    <s v="S010"/>
    <s v="S"/>
    <n v="21731.02"/>
    <n v="1"/>
    <x v="0"/>
    <s v="CSMS761334"/>
    <x v="415"/>
    <x v="35"/>
    <n v="57200"/>
    <n v="0"/>
    <x v="3"/>
  </r>
  <r>
    <s v="5009739839"/>
    <x v="3"/>
    <s v="10"/>
    <d v="2020-10-27T00:00:00"/>
    <x v="12"/>
    <x v="4"/>
    <s v="1001"/>
    <s v="S001"/>
    <s v="S"/>
    <n v="41885.01"/>
    <n v="1"/>
    <x v="0"/>
    <s v="CSMS761314"/>
    <x v="415"/>
    <x v="4"/>
    <n v="107120"/>
    <n v="0"/>
    <x v="3"/>
  </r>
  <r>
    <s v="5009741161"/>
    <x v="3"/>
    <s v="10"/>
    <d v="2020-10-28T00:00:00"/>
    <x v="12"/>
    <x v="14"/>
    <s v="1050"/>
    <s v="S050"/>
    <s v="S"/>
    <n v="33654.42"/>
    <n v="2"/>
    <x v="0"/>
    <s v="CSMS761328"/>
    <x v="415"/>
    <x v="14"/>
    <n v="50350"/>
    <n v="0"/>
    <x v="3"/>
  </r>
  <r>
    <s v="5009741529"/>
    <x v="3"/>
    <s v="10"/>
    <d v="2020-10-29T00:00:00"/>
    <x v="12"/>
    <x v="35"/>
    <s v="1010"/>
    <s v="S010"/>
    <s v="S"/>
    <n v="21731.02"/>
    <n v="1"/>
    <x v="0"/>
    <s v="CSMS761334"/>
    <x v="415"/>
    <x v="35"/>
    <n v="57200"/>
    <n v="0"/>
    <x v="3"/>
  </r>
  <r>
    <s v="5009741640"/>
    <x v="3"/>
    <s v="10"/>
    <d v="2020-10-28T00:00:00"/>
    <x v="12"/>
    <x v="18"/>
    <s v="1030"/>
    <s v="S030"/>
    <s v="S"/>
    <n v="16709.87"/>
    <n v="1"/>
    <x v="0"/>
    <s v="CSMS761326"/>
    <x v="415"/>
    <x v="18"/>
    <n v="52000"/>
    <n v="0"/>
    <x v="3"/>
  </r>
  <r>
    <s v="5009741840"/>
    <x v="3"/>
    <s v="10"/>
    <d v="2020-10-28T00:00:00"/>
    <x v="12"/>
    <x v="12"/>
    <s v="1020"/>
    <s v="S024"/>
    <s v="S"/>
    <n v="10572.43"/>
    <n v="4"/>
    <x v="0"/>
    <s v="CSMS764234"/>
    <x v="415"/>
    <x v="12"/>
    <n v="10385"/>
    <n v="0"/>
    <x v="3"/>
  </r>
  <r>
    <s v="5009741841"/>
    <x v="3"/>
    <s v="10"/>
    <d v="2020-10-28T00:00:00"/>
    <x v="12"/>
    <x v="14"/>
    <s v="1020"/>
    <s v="S024"/>
    <s v="S"/>
    <n v="44401.62"/>
    <n v="3"/>
    <x v="0"/>
    <s v="CSMS761328"/>
    <x v="415"/>
    <x v="14"/>
    <n v="50350"/>
    <n v="0"/>
    <x v="3"/>
  </r>
  <r>
    <s v="5009741860"/>
    <x v="3"/>
    <s v="10"/>
    <d v="2020-10-28T00:00:00"/>
    <x v="12"/>
    <x v="2"/>
    <s v="1080"/>
    <s v="S080"/>
    <s v="S"/>
    <n v="50212.1"/>
    <n v="24"/>
    <x v="0"/>
    <s v="CSMS764232"/>
    <x v="415"/>
    <x v="2"/>
    <n v="9490"/>
    <n v="0"/>
    <x v="3"/>
  </r>
  <r>
    <s v="5009741860"/>
    <x v="3"/>
    <s v="10"/>
    <d v="2020-10-28T00:00:00"/>
    <x v="12"/>
    <x v="12"/>
    <s v="1080"/>
    <s v="S080"/>
    <s v="S"/>
    <n v="9804.65"/>
    <n v="4"/>
    <x v="0"/>
    <s v="CSMS764234"/>
    <x v="415"/>
    <x v="12"/>
    <n v="10385"/>
    <n v="0"/>
    <x v="3"/>
  </r>
  <r>
    <s v="5009742624"/>
    <x v="3"/>
    <s v="10"/>
    <d v="2020-10-29T00:00:00"/>
    <x v="12"/>
    <x v="10"/>
    <s v="1050"/>
    <s v="S050"/>
    <s v="S"/>
    <n v="8348.4699999999993"/>
    <n v="1"/>
    <x v="0"/>
    <s v="CSMS761360"/>
    <x v="415"/>
    <x v="10"/>
    <n v="42200"/>
    <n v="0"/>
    <x v="3"/>
  </r>
  <r>
    <s v="5009742661"/>
    <x v="3"/>
    <s v="10"/>
    <d v="2020-10-29T00:00:00"/>
    <x v="12"/>
    <x v="65"/>
    <s v="1010"/>
    <s v="S010"/>
    <s v="S"/>
    <n v="6130.96"/>
    <n v="1"/>
    <x v="0"/>
    <s v="CSMS765106"/>
    <x v="415"/>
    <x v="65"/>
    <n v="8130"/>
    <n v="0"/>
    <x v="3"/>
  </r>
  <r>
    <s v="5009742674"/>
    <x v="3"/>
    <s v="10"/>
    <d v="2020-10-29T00:00:00"/>
    <x v="12"/>
    <x v="5"/>
    <s v="1020"/>
    <s v="S024"/>
    <s v="S"/>
    <n v="36559.58"/>
    <n v="39"/>
    <x v="0"/>
    <s v="CSMS750832"/>
    <x v="416"/>
    <x v="5"/>
    <n v="1297"/>
    <n v="0"/>
    <x v="3"/>
  </r>
  <r>
    <s v="5009742674"/>
    <x v="3"/>
    <s v="10"/>
    <d v="2020-10-29T00:00:00"/>
    <x v="12"/>
    <x v="5"/>
    <s v="1020"/>
    <s v="S024"/>
    <s v="S"/>
    <n v="1874.85"/>
    <n v="2"/>
    <x v="0"/>
    <s v="CSMS750832"/>
    <x v="416"/>
    <x v="5"/>
    <n v="1297"/>
    <n v="0"/>
    <x v="3"/>
  </r>
  <r>
    <s v="5009742734"/>
    <x v="3"/>
    <s v="10"/>
    <d v="2020-10-29T00:00:00"/>
    <x v="12"/>
    <x v="0"/>
    <s v="1020"/>
    <s v="S024"/>
    <s v="S"/>
    <n v="9364.5499999999993"/>
    <n v="1"/>
    <x v="0"/>
    <s v="CSMS761362"/>
    <x v="415"/>
    <x v="0"/>
    <n v="41000"/>
    <n v="0"/>
    <x v="3"/>
  </r>
  <r>
    <s v="5009742735"/>
    <x v="3"/>
    <s v="10"/>
    <d v="2020-10-29T00:00:00"/>
    <x v="12"/>
    <x v="14"/>
    <s v="1020"/>
    <s v="S024"/>
    <s v="S"/>
    <n v="29601.08"/>
    <n v="2"/>
    <x v="0"/>
    <s v="CSMS761328"/>
    <x v="415"/>
    <x v="14"/>
    <n v="50350"/>
    <n v="0"/>
    <x v="3"/>
  </r>
  <r>
    <s v="5009742737"/>
    <x v="3"/>
    <s v="10"/>
    <d v="2020-10-29T00:00:00"/>
    <x v="12"/>
    <x v="12"/>
    <s v="1020"/>
    <s v="S024"/>
    <s v="S"/>
    <n v="23787.97"/>
    <n v="9"/>
    <x v="0"/>
    <s v="CSMS764234"/>
    <x v="415"/>
    <x v="12"/>
    <n v="10385"/>
    <n v="0"/>
    <x v="3"/>
  </r>
  <r>
    <s v="5009742739"/>
    <x v="3"/>
    <s v="10"/>
    <d v="2020-10-29T00:00:00"/>
    <x v="12"/>
    <x v="14"/>
    <s v="1050"/>
    <s v="S050"/>
    <s v="S"/>
    <n v="44401.62"/>
    <n v="3"/>
    <x v="0"/>
    <s v="CSMS761328"/>
    <x v="415"/>
    <x v="14"/>
    <n v="50350"/>
    <n v="0"/>
    <x v="3"/>
  </r>
  <r>
    <s v="5009742830"/>
    <x v="3"/>
    <s v="10"/>
    <d v="2020-10-29T00:00:00"/>
    <x v="12"/>
    <x v="65"/>
    <s v="1030"/>
    <s v="S030"/>
    <s v="S"/>
    <n v="2498.7199999999998"/>
    <n v="1"/>
    <x v="0"/>
    <s v="CSMS765106"/>
    <x v="415"/>
    <x v="65"/>
    <n v="8130"/>
    <n v="0"/>
    <x v="3"/>
  </r>
  <r>
    <s v="5009745349"/>
    <x v="3"/>
    <s v="11"/>
    <d v="2020-11-02T00:00:00"/>
    <x v="12"/>
    <x v="18"/>
    <s v="1030"/>
    <s v="S030"/>
    <s v="S"/>
    <n v="16709.87"/>
    <n v="1"/>
    <x v="0"/>
    <s v="CSMS761326"/>
    <x v="415"/>
    <x v="18"/>
    <n v="52000"/>
    <n v="0"/>
    <x v="3"/>
  </r>
  <r>
    <s v="5009745352"/>
    <x v="3"/>
    <s v="11"/>
    <d v="2020-11-02T00:00:00"/>
    <x v="12"/>
    <x v="65"/>
    <s v="1030"/>
    <s v="S030"/>
    <s v="S"/>
    <n v="14992.34"/>
    <n v="6"/>
    <x v="0"/>
    <s v="CSMS765106"/>
    <x v="415"/>
    <x v="65"/>
    <n v="8130"/>
    <n v="0"/>
    <x v="3"/>
  </r>
  <r>
    <s v="5009745489"/>
    <x v="3"/>
    <s v="11"/>
    <d v="2020-11-02T00:00:00"/>
    <x v="12"/>
    <x v="12"/>
    <s v="1020"/>
    <s v="S024"/>
    <s v="S"/>
    <n v="10572.43"/>
    <n v="4"/>
    <x v="0"/>
    <s v="CSMS764234"/>
    <x v="415"/>
    <x v="12"/>
    <n v="10385"/>
    <n v="0"/>
    <x v="3"/>
  </r>
  <r>
    <s v="5009747834"/>
    <x v="3"/>
    <s v="11"/>
    <d v="2020-11-05T00:00:00"/>
    <x v="12"/>
    <x v="7"/>
    <s v="1030"/>
    <s v="S030"/>
    <s v="S"/>
    <n v="7046.85"/>
    <n v="4"/>
    <x v="0"/>
    <s v="CSMS764230"/>
    <x v="415"/>
    <x v="7"/>
    <n v="8280"/>
    <n v="0"/>
    <x v="3"/>
  </r>
  <r>
    <s v="5009747835"/>
    <x v="3"/>
    <s v="11"/>
    <d v="2020-11-05T00:00:00"/>
    <x v="12"/>
    <x v="19"/>
    <s v="1030"/>
    <s v="S030"/>
    <s v="S"/>
    <n v="10823.49"/>
    <n v="7"/>
    <x v="0"/>
    <s v="CSMS751120"/>
    <x v="416"/>
    <x v="19"/>
    <n v="1745"/>
    <n v="0"/>
    <x v="3"/>
  </r>
  <r>
    <s v="5009747912"/>
    <x v="3"/>
    <s v="11"/>
    <d v="2020-11-05T00:00:00"/>
    <x v="12"/>
    <x v="56"/>
    <s v="1060"/>
    <s v="S060"/>
    <s v="S"/>
    <n v="2442.12"/>
    <n v="1"/>
    <x v="0"/>
    <s v="CSMS750544"/>
    <x v="416"/>
    <x v="56"/>
    <n v="3645"/>
    <n v="0"/>
    <x v="3"/>
  </r>
  <r>
    <s v="5009747963"/>
    <x v="3"/>
    <s v="11"/>
    <d v="2020-11-05T00:00:00"/>
    <x v="12"/>
    <x v="14"/>
    <s v="1050"/>
    <s v="S050"/>
    <s v="S"/>
    <n v="76820.98"/>
    <n v="5"/>
    <x v="0"/>
    <s v="CSMS761328"/>
    <x v="415"/>
    <x v="14"/>
    <n v="50350"/>
    <n v="0"/>
    <x v="3"/>
  </r>
  <r>
    <s v="5009748032"/>
    <x v="3"/>
    <s v="11"/>
    <d v="2020-11-05T00:00:00"/>
    <x v="12"/>
    <x v="65"/>
    <s v="1030"/>
    <s v="S030"/>
    <s v="S"/>
    <n v="7959.94"/>
    <n v="3"/>
    <x v="0"/>
    <s v="CSMS765106"/>
    <x v="415"/>
    <x v="65"/>
    <n v="8130"/>
    <n v="0"/>
    <x v="3"/>
  </r>
  <r>
    <s v="5009748090"/>
    <x v="3"/>
    <s v="11"/>
    <d v="2020-11-05T00:00:00"/>
    <x v="12"/>
    <x v="11"/>
    <s v="1080"/>
    <s v="S080"/>
    <s v="S"/>
    <n v="19526.29"/>
    <n v="7"/>
    <x v="0"/>
    <s v="CSMS764236"/>
    <x v="415"/>
    <x v="11"/>
    <n v="11525"/>
    <n v="0"/>
    <x v="3"/>
  </r>
  <r>
    <s v="5009748090"/>
    <x v="3"/>
    <s v="11"/>
    <d v="2020-11-05T00:00:00"/>
    <x v="12"/>
    <x v="12"/>
    <s v="1080"/>
    <s v="S080"/>
    <s v="S"/>
    <n v="22266.71"/>
    <n v="9"/>
    <x v="0"/>
    <s v="CSMS764234"/>
    <x v="415"/>
    <x v="12"/>
    <n v="10385"/>
    <n v="0"/>
    <x v="3"/>
  </r>
  <r>
    <s v="5009748205"/>
    <x v="3"/>
    <s v="11"/>
    <d v="2020-11-05T00:00:00"/>
    <x v="12"/>
    <x v="22"/>
    <s v="1010"/>
    <s v="S010"/>
    <s v="S"/>
    <n v="9507.86"/>
    <n v="8"/>
    <x v="0"/>
    <s v="CSMS752768"/>
    <x v="416"/>
    <x v="22"/>
    <n v="1334"/>
    <n v="0"/>
    <x v="3"/>
  </r>
  <r>
    <s v="5009748230"/>
    <x v="3"/>
    <s v="11"/>
    <d v="2020-11-05T00:00:00"/>
    <x v="12"/>
    <x v="32"/>
    <s v="1010"/>
    <s v="S010"/>
    <s v="S"/>
    <n v="1245.5899999999999"/>
    <n v="1"/>
    <x v="0"/>
    <s v="CSMS755168"/>
    <x v="416"/>
    <x v="32"/>
    <n v="1238"/>
    <n v="0"/>
    <x v="3"/>
  </r>
  <r>
    <s v="5009748709"/>
    <x v="3"/>
    <s v="11"/>
    <d v="2020-11-05T00:00:00"/>
    <x v="13"/>
    <x v="14"/>
    <s v="1050"/>
    <s v="S050"/>
    <s v="H"/>
    <n v="-78979.58"/>
    <n v="-5"/>
    <x v="0"/>
    <s v="CSMS761328"/>
    <x v="415"/>
    <x v="14"/>
    <n v="50350"/>
    <n v="0"/>
    <x v="3"/>
  </r>
  <r>
    <s v="5009748740"/>
    <x v="3"/>
    <s v="11"/>
    <d v="2020-11-05T00:00:00"/>
    <x v="12"/>
    <x v="14"/>
    <s v="1050"/>
    <s v="S050"/>
    <s v="S"/>
    <n v="62690.27"/>
    <n v="4"/>
    <x v="0"/>
    <s v="CSMS761328"/>
    <x v="415"/>
    <x v="14"/>
    <n v="50350"/>
    <n v="0"/>
    <x v="3"/>
  </r>
  <r>
    <s v="5009750333"/>
    <x v="3"/>
    <s v="11"/>
    <d v="2020-11-09T00:00:00"/>
    <x v="12"/>
    <x v="0"/>
    <s v="1020"/>
    <s v="S024"/>
    <s v="S"/>
    <n v="21106.59"/>
    <n v="2"/>
    <x v="0"/>
    <s v="CSMS761362"/>
    <x v="415"/>
    <x v="0"/>
    <n v="41000"/>
    <n v="0"/>
    <x v="3"/>
  </r>
  <r>
    <s v="5009750333"/>
    <x v="3"/>
    <s v="11"/>
    <d v="2020-11-09T00:00:00"/>
    <x v="12"/>
    <x v="10"/>
    <s v="1020"/>
    <s v="S024"/>
    <s v="S"/>
    <n v="43189.49"/>
    <n v="5"/>
    <x v="0"/>
    <s v="CSMS761360"/>
    <x v="415"/>
    <x v="10"/>
    <n v="42200"/>
    <n v="0"/>
    <x v="3"/>
  </r>
  <r>
    <s v="5009750748"/>
    <x v="3"/>
    <s v="11"/>
    <d v="2020-11-01T00:00:00"/>
    <x v="12"/>
    <x v="12"/>
    <s v="1020"/>
    <s v="S024"/>
    <s v="S"/>
    <n v="8320.64"/>
    <n v="3"/>
    <x v="0"/>
    <s v="CSMS764234"/>
    <x v="415"/>
    <x v="12"/>
    <n v="10385"/>
    <n v="0"/>
    <x v="3"/>
  </r>
  <r>
    <s v="5009751215"/>
    <x v="3"/>
    <s v="11"/>
    <d v="2020-11-10T00:00:00"/>
    <x v="12"/>
    <x v="0"/>
    <s v="1020"/>
    <s v="S024"/>
    <s v="S"/>
    <n v="10553.3"/>
    <n v="1"/>
    <x v="0"/>
    <s v="CSMS761362"/>
    <x v="415"/>
    <x v="0"/>
    <n v="41000"/>
    <n v="0"/>
    <x v="3"/>
  </r>
  <r>
    <s v="5009751215"/>
    <x v="3"/>
    <s v="11"/>
    <d v="2020-11-10T00:00:00"/>
    <x v="12"/>
    <x v="10"/>
    <s v="1020"/>
    <s v="S024"/>
    <s v="S"/>
    <n v="34551.589999999997"/>
    <n v="4"/>
    <x v="0"/>
    <s v="CSMS761360"/>
    <x v="415"/>
    <x v="10"/>
    <n v="42200"/>
    <n v="0"/>
    <x v="3"/>
  </r>
  <r>
    <s v="5009753236"/>
    <x v="3"/>
    <s v="11"/>
    <d v="2020-11-13T00:00:00"/>
    <x v="12"/>
    <x v="7"/>
    <s v="1020"/>
    <s v="S024"/>
    <s v="S"/>
    <n v="6261.35"/>
    <n v="3"/>
    <x v="0"/>
    <s v="CSMS764234"/>
    <x v="415"/>
    <x v="7"/>
    <n v="8280"/>
    <n v="0"/>
    <x v="3"/>
  </r>
  <r>
    <s v="5009753236"/>
    <x v="3"/>
    <s v="11"/>
    <d v="2020-11-13T00:00:00"/>
    <x v="12"/>
    <x v="2"/>
    <s v="1020"/>
    <s v="S024"/>
    <s v="S"/>
    <n v="7040.39"/>
    <n v="3"/>
    <x v="0"/>
    <s v="CSMS764232"/>
    <x v="415"/>
    <x v="2"/>
    <n v="9490"/>
    <n v="0"/>
    <x v="3"/>
  </r>
  <r>
    <s v="5009753237"/>
    <x v="3"/>
    <s v="11"/>
    <d v="2020-11-13T00:00:00"/>
    <x v="12"/>
    <x v="10"/>
    <s v="1020"/>
    <s v="S024"/>
    <s v="S"/>
    <n v="8489.7199999999993"/>
    <n v="1"/>
    <x v="0"/>
    <s v="CSMS761360"/>
    <x v="415"/>
    <x v="10"/>
    <n v="42200"/>
    <n v="0"/>
    <x v="3"/>
  </r>
  <r>
    <s v="5009753757"/>
    <x v="3"/>
    <s v="11"/>
    <d v="2020-11-13T00:00:00"/>
    <x v="12"/>
    <x v="2"/>
    <s v="1080"/>
    <s v="S080"/>
    <s v="S"/>
    <n v="35609.22"/>
    <n v="17"/>
    <x v="0"/>
    <s v="CSMS764232"/>
    <x v="415"/>
    <x v="2"/>
    <n v="9490"/>
    <n v="0"/>
    <x v="3"/>
  </r>
  <r>
    <s v="5009753758"/>
    <x v="3"/>
    <s v="11"/>
    <d v="2020-11-13T00:00:00"/>
    <x v="13"/>
    <x v="2"/>
    <s v="1080"/>
    <s v="S080"/>
    <s v="H"/>
    <n v="-35609.22"/>
    <n v="-17"/>
    <x v="0"/>
    <s v="CSMS764232"/>
    <x v="415"/>
    <x v="2"/>
    <n v="9490"/>
    <n v="0"/>
    <x v="3"/>
  </r>
  <r>
    <s v="5009753759"/>
    <x v="3"/>
    <s v="11"/>
    <d v="2020-11-13T00:00:00"/>
    <x v="12"/>
    <x v="2"/>
    <s v="1080"/>
    <s v="S080"/>
    <s v="S"/>
    <n v="35609.22"/>
    <n v="17"/>
    <x v="0"/>
    <s v="CSMS764232"/>
    <x v="415"/>
    <x v="2"/>
    <n v="9490"/>
    <n v="0"/>
    <x v="3"/>
  </r>
  <r>
    <s v="5009754196"/>
    <x v="3"/>
    <s v="11"/>
    <d v="2020-11-13T00:00:00"/>
    <x v="12"/>
    <x v="2"/>
    <s v="1080"/>
    <s v="S080"/>
    <s v="S"/>
    <n v="6340.52"/>
    <n v="3"/>
    <x v="0"/>
    <s v="CSMS764232"/>
    <x v="415"/>
    <x v="2"/>
    <n v="9490"/>
    <n v="0"/>
    <x v="3"/>
  </r>
  <r>
    <s v="5009754196"/>
    <x v="3"/>
    <s v="11"/>
    <d v="2020-11-13T00:00:00"/>
    <x v="12"/>
    <x v="11"/>
    <s v="1080"/>
    <s v="S080"/>
    <s v="S"/>
    <n v="2781.6"/>
    <n v="1"/>
    <x v="0"/>
    <s v="CSMS764236"/>
    <x v="415"/>
    <x v="11"/>
    <n v="11525"/>
    <n v="0"/>
    <x v="3"/>
  </r>
  <r>
    <s v="5009754223"/>
    <x v="3"/>
    <s v="11"/>
    <d v="2020-11-13T00:00:00"/>
    <x v="12"/>
    <x v="2"/>
    <s v="1080"/>
    <s v="S080"/>
    <s v="S"/>
    <n v="50271.839999999997"/>
    <n v="24"/>
    <x v="0"/>
    <s v="CSMS764232"/>
    <x v="415"/>
    <x v="2"/>
    <n v="9490"/>
    <n v="0"/>
    <x v="3"/>
  </r>
  <r>
    <s v="5009754657"/>
    <x v="3"/>
    <s v="11"/>
    <d v="2020-11-16T00:00:00"/>
    <x v="12"/>
    <x v="2"/>
    <s v="1030"/>
    <s v="S030"/>
    <s v="S"/>
    <n v="27205.23"/>
    <n v="13"/>
    <x v="0"/>
    <s v="CSMS764232"/>
    <x v="415"/>
    <x v="2"/>
    <n v="9490"/>
    <n v="0"/>
    <x v="3"/>
  </r>
  <r>
    <s v="5009754658"/>
    <x v="3"/>
    <s v="11"/>
    <d v="2020-11-16T00:00:00"/>
    <x v="12"/>
    <x v="18"/>
    <s v="1030"/>
    <s v="S030"/>
    <s v="S"/>
    <n v="16709.87"/>
    <n v="1"/>
    <x v="0"/>
    <s v="CSMS761326"/>
    <x v="415"/>
    <x v="18"/>
    <n v="52000"/>
    <n v="0"/>
    <x v="3"/>
  </r>
  <r>
    <s v="5009754659"/>
    <x v="3"/>
    <s v="11"/>
    <d v="2020-11-16T00:00:00"/>
    <x v="12"/>
    <x v="41"/>
    <s v="1030"/>
    <s v="S030"/>
    <s v="S"/>
    <n v="27001.63"/>
    <n v="1"/>
    <x v="0"/>
    <s v="CSMS761282"/>
    <x v="415"/>
    <x v="41"/>
    <n v="59300"/>
    <n v="0"/>
    <x v="3"/>
  </r>
  <r>
    <s v="5009754752"/>
    <x v="3"/>
    <s v="11"/>
    <d v="2020-11-16T00:00:00"/>
    <x v="12"/>
    <x v="15"/>
    <s v="1017"/>
    <s v="S017"/>
    <s v="S"/>
    <n v="17736.73"/>
    <n v="1"/>
    <x v="0"/>
    <s v="CSMS761336"/>
    <x v="415"/>
    <x v="15"/>
    <n v="53650"/>
    <n v="0"/>
    <x v="3"/>
  </r>
  <r>
    <s v="5009754834"/>
    <x v="3"/>
    <s v="11"/>
    <d v="2020-11-16T00:00:00"/>
    <x v="12"/>
    <x v="13"/>
    <s v="1050"/>
    <s v="S050"/>
    <s v="S"/>
    <n v="22724.48"/>
    <n v="2"/>
    <x v="0"/>
    <s v="CSMS761320"/>
    <x v="415"/>
    <x v="13"/>
    <n v="46100"/>
    <n v="0"/>
    <x v="3"/>
  </r>
  <r>
    <s v="5009754835"/>
    <x v="3"/>
    <s v="11"/>
    <d v="2020-11-16T00:00:00"/>
    <x v="12"/>
    <x v="13"/>
    <s v="1050"/>
    <s v="S050"/>
    <s v="S"/>
    <n v="11362.24"/>
    <n v="1"/>
    <x v="0"/>
    <s v="CSMS761320"/>
    <x v="415"/>
    <x v="13"/>
    <n v="46100"/>
    <n v="0"/>
    <x v="3"/>
  </r>
  <r>
    <s v="5009754836"/>
    <x v="3"/>
    <s v="11"/>
    <d v="2020-11-16T00:00:00"/>
    <x v="12"/>
    <x v="15"/>
    <s v="1030"/>
    <s v="S030"/>
    <s v="S"/>
    <n v="18709.66"/>
    <n v="1"/>
    <x v="0"/>
    <s v="CSMS761336"/>
    <x v="415"/>
    <x v="15"/>
    <n v="53650"/>
    <n v="0"/>
    <x v="3"/>
  </r>
  <r>
    <s v="5009754838"/>
    <x v="3"/>
    <s v="11"/>
    <d v="2020-11-16T00:00:00"/>
    <x v="12"/>
    <x v="15"/>
    <s v="1030"/>
    <s v="S030"/>
    <s v="S"/>
    <n v="18709.650000000001"/>
    <n v="1"/>
    <x v="0"/>
    <s v="CSMS761336"/>
    <x v="415"/>
    <x v="15"/>
    <n v="53650"/>
    <n v="0"/>
    <x v="3"/>
  </r>
  <r>
    <s v="5009754895"/>
    <x v="3"/>
    <s v="11"/>
    <d v="2020-11-16T00:00:00"/>
    <x v="12"/>
    <x v="12"/>
    <s v="1030"/>
    <s v="S030"/>
    <s v="S"/>
    <n v="17078.95"/>
    <n v="7"/>
    <x v="0"/>
    <s v="CSMS764234"/>
    <x v="415"/>
    <x v="12"/>
    <n v="10385"/>
    <n v="0"/>
    <x v="3"/>
  </r>
  <r>
    <s v="5009754896"/>
    <x v="3"/>
    <s v="11"/>
    <d v="2020-11-16T00:00:00"/>
    <x v="12"/>
    <x v="35"/>
    <s v="1030"/>
    <s v="S030"/>
    <s v="S"/>
    <n v="20839.93"/>
    <n v="1"/>
    <x v="0"/>
    <s v="CSMS761334"/>
    <x v="415"/>
    <x v="35"/>
    <n v="57200"/>
    <n v="0"/>
    <x v="3"/>
  </r>
  <r>
    <s v="5009755012"/>
    <x v="3"/>
    <s v="11"/>
    <d v="2020-11-16T00:00:00"/>
    <x v="12"/>
    <x v="19"/>
    <s v="1030"/>
    <s v="S030"/>
    <s v="S"/>
    <n v="3060.65"/>
    <n v="2"/>
    <x v="0"/>
    <s v="CSMS751120"/>
    <x v="416"/>
    <x v="19"/>
    <n v="1745"/>
    <n v="0"/>
    <x v="3"/>
  </r>
  <r>
    <s v="5009755012"/>
    <x v="3"/>
    <s v="11"/>
    <d v="2020-11-16T00:00:00"/>
    <x v="12"/>
    <x v="6"/>
    <s v="1030"/>
    <s v="S030"/>
    <s v="S"/>
    <n v="2794.49"/>
    <n v="2"/>
    <x v="0"/>
    <s v="CSMS752112"/>
    <x v="416"/>
    <x v="6"/>
    <n v="1446"/>
    <n v="0"/>
    <x v="3"/>
  </r>
  <r>
    <s v="5009755146"/>
    <x v="3"/>
    <s v="11"/>
    <d v="2020-11-16T00:00:00"/>
    <x v="12"/>
    <x v="65"/>
    <s v="1010"/>
    <s v="S010"/>
    <s v="S"/>
    <n v="4997.45"/>
    <n v="2"/>
    <x v="0"/>
    <s v="CSMS765106"/>
    <x v="415"/>
    <x v="65"/>
    <n v="8130"/>
    <n v="0"/>
    <x v="3"/>
  </r>
  <r>
    <s v="5009755262"/>
    <x v="3"/>
    <s v="11"/>
    <d v="2020-11-16T00:00:00"/>
    <x v="12"/>
    <x v="41"/>
    <s v="1030"/>
    <s v="S030"/>
    <s v="S"/>
    <n v="27001.63"/>
    <n v="1"/>
    <x v="0"/>
    <s v="CSMS761282"/>
    <x v="415"/>
    <x v="41"/>
    <n v="59300"/>
    <n v="0"/>
    <x v="3"/>
  </r>
  <r>
    <s v="5009755308"/>
    <x v="3"/>
    <s v="11"/>
    <d v="2020-11-16T00:00:00"/>
    <x v="12"/>
    <x v="14"/>
    <s v="1050"/>
    <s v="S050"/>
    <s v="S"/>
    <n v="15454.56"/>
    <n v="1"/>
    <x v="0"/>
    <s v="CSMS761328"/>
    <x v="415"/>
    <x v="14"/>
    <n v="50350"/>
    <n v="0"/>
    <x v="3"/>
  </r>
  <r>
    <s v="5009755323"/>
    <x v="3"/>
    <s v="11"/>
    <d v="2020-11-16T00:00:00"/>
    <x v="12"/>
    <x v="5"/>
    <s v="1020"/>
    <s v="S024"/>
    <s v="S"/>
    <n v="25509.81"/>
    <n v="25"/>
    <x v="0"/>
    <s v="CSMS750832"/>
    <x v="416"/>
    <x v="5"/>
    <n v="1297"/>
    <n v="0"/>
    <x v="3"/>
  </r>
  <r>
    <s v="5009755324"/>
    <x v="3"/>
    <s v="11"/>
    <d v="2020-11-16T00:00:00"/>
    <x v="12"/>
    <x v="2"/>
    <s v="1020"/>
    <s v="S024"/>
    <s v="S"/>
    <n v="18774.36"/>
    <n v="8"/>
    <x v="0"/>
    <s v="CSMS764232"/>
    <x v="415"/>
    <x v="2"/>
    <n v="9490"/>
    <n v="0"/>
    <x v="3"/>
  </r>
  <r>
    <s v="5009755325"/>
    <x v="3"/>
    <s v="11"/>
    <d v="2020-11-16T00:00:00"/>
    <x v="12"/>
    <x v="0"/>
    <s v="1020"/>
    <s v="S024"/>
    <s v="S"/>
    <n v="28659.73"/>
    <n v="3"/>
    <x v="0"/>
    <s v="CSMS761362"/>
    <x v="415"/>
    <x v="0"/>
    <n v="41000"/>
    <n v="0"/>
    <x v="3"/>
  </r>
  <r>
    <s v="5009755325"/>
    <x v="3"/>
    <s v="11"/>
    <d v="2020-11-16T00:00:00"/>
    <x v="12"/>
    <x v="10"/>
    <s v="1020"/>
    <s v="S024"/>
    <s v="S"/>
    <n v="8489.7199999999993"/>
    <n v="1"/>
    <x v="0"/>
    <s v="CSMS761360"/>
    <x v="415"/>
    <x v="10"/>
    <n v="42200"/>
    <n v="0"/>
    <x v="3"/>
  </r>
  <r>
    <s v="5009755326"/>
    <x v="3"/>
    <s v="11"/>
    <d v="2020-11-16T00:00:00"/>
    <x v="12"/>
    <x v="2"/>
    <s v="1020"/>
    <s v="S024"/>
    <s v="S"/>
    <n v="7040.39"/>
    <n v="3"/>
    <x v="0"/>
    <s v="CSMS764232"/>
    <x v="415"/>
    <x v="2"/>
    <n v="9490"/>
    <n v="0"/>
    <x v="3"/>
  </r>
  <r>
    <s v="5009755326"/>
    <x v="3"/>
    <s v="11"/>
    <d v="2020-11-16T00:00:00"/>
    <x v="12"/>
    <x v="7"/>
    <s v="1020"/>
    <s v="S024"/>
    <s v="S"/>
    <n v="12522.71"/>
    <n v="6"/>
    <x v="0"/>
    <s v="CSMS764234"/>
    <x v="415"/>
    <x v="7"/>
    <n v="8280"/>
    <n v="0"/>
    <x v="3"/>
  </r>
  <r>
    <s v="5009755327"/>
    <x v="3"/>
    <s v="11"/>
    <d v="2020-11-16T00:00:00"/>
    <x v="12"/>
    <x v="10"/>
    <s v="1020"/>
    <s v="S024"/>
    <s v="S"/>
    <n v="8489.7199999999993"/>
    <n v="1"/>
    <x v="0"/>
    <s v="CSMS761360"/>
    <x v="415"/>
    <x v="10"/>
    <n v="42200"/>
    <n v="0"/>
    <x v="3"/>
  </r>
  <r>
    <s v="5009755328"/>
    <x v="3"/>
    <s v="11"/>
    <d v="2020-11-16T00:00:00"/>
    <x v="12"/>
    <x v="0"/>
    <s v="1020"/>
    <s v="S024"/>
    <s v="S"/>
    <n v="9364.5499999999993"/>
    <n v="1"/>
    <x v="0"/>
    <s v="CSMS761362"/>
    <x v="415"/>
    <x v="0"/>
    <n v="41000"/>
    <n v="0"/>
    <x v="3"/>
  </r>
  <r>
    <s v="5009755328"/>
    <x v="3"/>
    <s v="11"/>
    <d v="2020-11-16T00:00:00"/>
    <x v="12"/>
    <x v="10"/>
    <s v="1020"/>
    <s v="S024"/>
    <s v="S"/>
    <n v="25327.9"/>
    <n v="3"/>
    <x v="0"/>
    <s v="CSMS761360"/>
    <x v="415"/>
    <x v="10"/>
    <n v="42200"/>
    <n v="0"/>
    <x v="3"/>
  </r>
  <r>
    <s v="5009755370"/>
    <x v="3"/>
    <s v="11"/>
    <d v="2020-11-16T00:00:00"/>
    <x v="12"/>
    <x v="5"/>
    <s v="1020"/>
    <s v="S024"/>
    <s v="S"/>
    <n v="78743.7"/>
    <n v="84"/>
    <x v="0"/>
    <s v="CSMS750832"/>
    <x v="416"/>
    <x v="5"/>
    <n v="1297"/>
    <n v="0"/>
    <x v="3"/>
  </r>
  <r>
    <s v="5009755371"/>
    <x v="3"/>
    <s v="11"/>
    <d v="2020-11-16T00:00:00"/>
    <x v="12"/>
    <x v="5"/>
    <s v="1020"/>
    <s v="S024"/>
    <s v="S"/>
    <n v="2812.28"/>
    <n v="3"/>
    <x v="0"/>
    <s v="CSMS750832"/>
    <x v="416"/>
    <x v="5"/>
    <n v="1297"/>
    <n v="0"/>
    <x v="3"/>
  </r>
  <r>
    <s v="5009755372"/>
    <x v="3"/>
    <s v="11"/>
    <d v="2020-11-16T00:00:00"/>
    <x v="12"/>
    <x v="5"/>
    <s v="1020"/>
    <s v="S024"/>
    <s v="S"/>
    <n v="34693.35"/>
    <n v="34"/>
    <x v="0"/>
    <s v="CSMS750832"/>
    <x v="416"/>
    <x v="5"/>
    <n v="1297"/>
    <n v="0"/>
    <x v="3"/>
  </r>
  <r>
    <s v="5009755375"/>
    <x v="3"/>
    <s v="11"/>
    <d v="2020-11-16T00:00:00"/>
    <x v="12"/>
    <x v="22"/>
    <s v="1020"/>
    <s v="S020"/>
    <s v="S"/>
    <n v="28523.58"/>
    <n v="24"/>
    <x v="0"/>
    <s v="CSMS752768"/>
    <x v="416"/>
    <x v="22"/>
    <n v="1334"/>
    <n v="0"/>
    <x v="3"/>
  </r>
  <r>
    <s v="5009755388"/>
    <x v="3"/>
    <s v="11"/>
    <d v="2020-11-16T00:00:00"/>
    <x v="12"/>
    <x v="48"/>
    <s v="1010"/>
    <s v="S010"/>
    <s v="S"/>
    <n v="22252.53"/>
    <n v="1"/>
    <x v="0"/>
    <s v="CSMS761284"/>
    <x v="415"/>
    <x v="48"/>
    <n v="63144.15"/>
    <n v="0"/>
    <x v="3"/>
  </r>
  <r>
    <s v="5009755390"/>
    <x v="3"/>
    <s v="11"/>
    <d v="2020-11-16T00:00:00"/>
    <x v="12"/>
    <x v="48"/>
    <s v="1030"/>
    <s v="S030"/>
    <s v="S"/>
    <n v="42679.78"/>
    <n v="2"/>
    <x v="0"/>
    <s v="CSMS761284"/>
    <x v="415"/>
    <x v="48"/>
    <n v="63144.15"/>
    <n v="0"/>
    <x v="3"/>
  </r>
  <r>
    <s v="5009755391"/>
    <x v="3"/>
    <s v="11"/>
    <d v="2020-11-16T00:00:00"/>
    <x v="12"/>
    <x v="41"/>
    <s v="1030"/>
    <s v="S030"/>
    <s v="S"/>
    <n v="27001.63"/>
    <n v="1"/>
    <x v="0"/>
    <s v="CSMS761282"/>
    <x v="415"/>
    <x v="41"/>
    <n v="59300"/>
    <n v="0"/>
    <x v="3"/>
  </r>
  <r>
    <s v="5009755996"/>
    <x v="3"/>
    <s v="11"/>
    <d v="2020-11-17T00:00:00"/>
    <x v="12"/>
    <x v="13"/>
    <s v="1050"/>
    <s v="S050"/>
    <s v="S"/>
    <n v="15397"/>
    <n v="1"/>
    <x v="0"/>
    <s v="CSMS761320"/>
    <x v="415"/>
    <x v="13"/>
    <n v="46100"/>
    <n v="0"/>
    <x v="3"/>
  </r>
  <r>
    <s v="5009756242"/>
    <x v="3"/>
    <s v="11"/>
    <d v="2020-11-17T00:00:00"/>
    <x v="12"/>
    <x v="48"/>
    <s v="1010"/>
    <s v="S010"/>
    <s v="S"/>
    <n v="44505.06"/>
    <n v="2"/>
    <x v="0"/>
    <s v="CSMS761284"/>
    <x v="415"/>
    <x v="48"/>
    <n v="63144.15"/>
    <n v="0"/>
    <x v="3"/>
  </r>
  <r>
    <s v="5009756309"/>
    <x v="3"/>
    <s v="11"/>
    <d v="2020-11-17T00:00:00"/>
    <x v="12"/>
    <x v="7"/>
    <s v="1020"/>
    <s v="S024"/>
    <s v="S"/>
    <n v="2087.12"/>
    <n v="1"/>
    <x v="0"/>
    <s v="CSMS764234"/>
    <x v="415"/>
    <x v="7"/>
    <n v="8280"/>
    <n v="0"/>
    <x v="3"/>
  </r>
  <r>
    <s v="5009756401"/>
    <x v="3"/>
    <s v="11"/>
    <d v="2020-11-17T00:00:00"/>
    <x v="12"/>
    <x v="128"/>
    <s v="1080"/>
    <s v="S080"/>
    <s v="S"/>
    <n v="20792.52"/>
    <n v="1"/>
    <x v="0"/>
    <s v="CSMS761286"/>
    <x v="415"/>
    <x v="128"/>
    <n v="39525"/>
    <n v="0"/>
    <x v="3"/>
  </r>
  <r>
    <s v="5009756510"/>
    <x v="3"/>
    <s v="11"/>
    <d v="2020-11-17T00:00:00"/>
    <x v="12"/>
    <x v="2"/>
    <s v="1020"/>
    <s v="S024"/>
    <s v="S"/>
    <n v="16427.560000000001"/>
    <n v="7"/>
    <x v="0"/>
    <s v="CSMS764232"/>
    <x v="415"/>
    <x v="2"/>
    <n v="9490"/>
    <n v="0"/>
    <x v="3"/>
  </r>
  <r>
    <s v="5009756511"/>
    <x v="3"/>
    <s v="11"/>
    <d v="2020-11-17T00:00:00"/>
    <x v="12"/>
    <x v="0"/>
    <s v="1020"/>
    <s v="S024"/>
    <s v="S"/>
    <n v="9364.5499999999993"/>
    <n v="1"/>
    <x v="0"/>
    <s v="CSMS761362"/>
    <x v="415"/>
    <x v="0"/>
    <n v="41000"/>
    <n v="0"/>
    <x v="3"/>
  </r>
  <r>
    <s v="5009759200"/>
    <x v="3"/>
    <s v="11"/>
    <d v="2020-11-20T00:00:00"/>
    <x v="12"/>
    <x v="2"/>
    <s v="1030"/>
    <s v="S030"/>
    <s v="S"/>
    <n v="4277.3100000000004"/>
    <n v="2"/>
    <x v="0"/>
    <s v="CSMS764232"/>
    <x v="415"/>
    <x v="2"/>
    <n v="9490"/>
    <n v="0"/>
    <x v="3"/>
  </r>
  <r>
    <s v="5009759206"/>
    <x v="3"/>
    <s v="11"/>
    <d v="2020-11-20T00:00:00"/>
    <x v="12"/>
    <x v="7"/>
    <s v="1030"/>
    <s v="S030"/>
    <s v="S"/>
    <n v="3435.44"/>
    <n v="2"/>
    <x v="0"/>
    <s v="CSMS764230"/>
    <x v="415"/>
    <x v="7"/>
    <n v="8280"/>
    <n v="0"/>
    <x v="3"/>
  </r>
  <r>
    <s v="5009759338"/>
    <x v="3"/>
    <s v="11"/>
    <d v="2020-11-20T00:00:00"/>
    <x v="12"/>
    <x v="32"/>
    <s v="1010"/>
    <s v="S010"/>
    <s v="S"/>
    <n v="1278.46"/>
    <n v="1"/>
    <x v="0"/>
    <s v="CSMS755168"/>
    <x v="416"/>
    <x v="32"/>
    <n v="1238"/>
    <n v="0"/>
    <x v="3"/>
  </r>
  <r>
    <s v="5009759338"/>
    <x v="3"/>
    <s v="11"/>
    <d v="2020-11-20T00:00:00"/>
    <x v="12"/>
    <x v="6"/>
    <s v="1010"/>
    <s v="S010"/>
    <s v="S"/>
    <n v="2779.41"/>
    <n v="2"/>
    <x v="0"/>
    <s v="CSMS752112"/>
    <x v="416"/>
    <x v="6"/>
    <n v="1446"/>
    <n v="0"/>
    <x v="3"/>
  </r>
  <r>
    <s v="5009759339"/>
    <x v="3"/>
    <s v="11"/>
    <d v="2020-11-20T00:00:00"/>
    <x v="12"/>
    <x v="11"/>
    <s v="1080"/>
    <s v="S080"/>
    <s v="S"/>
    <n v="5494.43"/>
    <n v="2"/>
    <x v="0"/>
    <s v="CSMS764236"/>
    <x v="415"/>
    <x v="11"/>
    <n v="11525"/>
    <n v="0"/>
    <x v="3"/>
  </r>
  <r>
    <s v="5009759339"/>
    <x v="3"/>
    <s v="11"/>
    <d v="2020-11-20T00:00:00"/>
    <x v="12"/>
    <x v="2"/>
    <s v="1080"/>
    <s v="S080"/>
    <s v="S"/>
    <n v="33696.400000000001"/>
    <n v="16"/>
    <x v="0"/>
    <s v="CSMS764232"/>
    <x v="415"/>
    <x v="2"/>
    <n v="9490"/>
    <n v="0"/>
    <x v="3"/>
  </r>
  <r>
    <s v="5009759364"/>
    <x v="3"/>
    <s v="11"/>
    <d v="2020-11-20T00:00:00"/>
    <x v="12"/>
    <x v="144"/>
    <s v="1001"/>
    <s v="S001"/>
    <s v="S"/>
    <n v="43521.3"/>
    <n v="1"/>
    <x v="0"/>
    <s v="CSMS761318"/>
    <x v="415"/>
    <x v="144"/>
    <n v="186800"/>
    <n v="0"/>
    <x v="3"/>
  </r>
  <r>
    <s v="5009759391"/>
    <x v="3"/>
    <s v="11"/>
    <d v="2020-11-20T00:00:00"/>
    <x v="12"/>
    <x v="32"/>
    <s v="1050"/>
    <s v="S050"/>
    <s v="S"/>
    <n v="1245.5899999999999"/>
    <n v="1"/>
    <x v="0"/>
    <s v="CSMS755168"/>
    <x v="416"/>
    <x v="32"/>
    <n v="1238"/>
    <n v="0"/>
    <x v="3"/>
  </r>
  <r>
    <s v="5009759497"/>
    <x v="3"/>
    <s v="11"/>
    <d v="2020-11-20T00:00:00"/>
    <x v="12"/>
    <x v="12"/>
    <s v="1080"/>
    <s v="S080"/>
    <s v="S"/>
    <n v="4872.46"/>
    <n v="2"/>
    <x v="0"/>
    <s v="CSMS764234"/>
    <x v="415"/>
    <x v="12"/>
    <n v="10385"/>
    <n v="0"/>
    <x v="3"/>
  </r>
  <r>
    <s v="5009759728"/>
    <x v="3"/>
    <s v="11"/>
    <d v="2020-11-20T00:00:00"/>
    <x v="12"/>
    <x v="0"/>
    <s v="1020"/>
    <s v="S024"/>
    <s v="S"/>
    <n v="30264.27"/>
    <n v="3"/>
    <x v="0"/>
    <s v="CSMS761362"/>
    <x v="415"/>
    <x v="0"/>
    <n v="41000"/>
    <n v="0"/>
    <x v="3"/>
  </r>
  <r>
    <s v="5009759728"/>
    <x v="3"/>
    <s v="11"/>
    <d v="2020-11-20T00:00:00"/>
    <x v="12"/>
    <x v="10"/>
    <s v="1020"/>
    <s v="S024"/>
    <s v="S"/>
    <n v="34643.85"/>
    <n v="4"/>
    <x v="0"/>
    <s v="CSMS761360"/>
    <x v="415"/>
    <x v="10"/>
    <n v="42200"/>
    <n v="0"/>
    <x v="3"/>
  </r>
  <r>
    <s v="5009760402"/>
    <x v="3"/>
    <s v="11"/>
    <d v="2020-11-23T00:00:00"/>
    <x v="12"/>
    <x v="133"/>
    <s v="SDGE"/>
    <s v=""/>
    <s v="S"/>
    <n v="20934.53"/>
    <n v="16"/>
    <x v="0"/>
    <s v="7074264"/>
    <x v="260"/>
    <x v="133"/>
    <n v="0.01"/>
    <n v="0"/>
    <x v="3"/>
  </r>
  <r>
    <s v="5009760549"/>
    <x v="3"/>
    <s v="11"/>
    <d v="2020-11-23T00:00:00"/>
    <x v="12"/>
    <x v="63"/>
    <s v="1080"/>
    <s v="S080"/>
    <s v="S"/>
    <n v="4568.6000000000004"/>
    <n v="2"/>
    <x v="0"/>
    <s v="CSMS752424"/>
    <x v="416"/>
    <x v="63"/>
    <n v="3113"/>
    <n v="0"/>
    <x v="3"/>
  </r>
  <r>
    <s v="5009760836"/>
    <x v="3"/>
    <s v="11"/>
    <d v="2020-11-23T00:00:00"/>
    <x v="12"/>
    <x v="18"/>
    <s v="1030"/>
    <s v="S030"/>
    <s v="S"/>
    <n v="51649.440000000002"/>
    <n v="3"/>
    <x v="0"/>
    <s v="CSMS761326"/>
    <x v="415"/>
    <x v="18"/>
    <n v="52000"/>
    <n v="0"/>
    <x v="3"/>
  </r>
  <r>
    <s v="5009761000"/>
    <x v="3"/>
    <s v="11"/>
    <d v="2020-11-23T00:00:00"/>
    <x v="12"/>
    <x v="35"/>
    <s v="1050"/>
    <s v="S050"/>
    <s v="S"/>
    <n v="21731.02"/>
    <n v="1"/>
    <x v="0"/>
    <s v="CSMS761334"/>
    <x v="415"/>
    <x v="35"/>
    <n v="57200"/>
    <n v="0"/>
    <x v="3"/>
  </r>
  <r>
    <s v="5009761388"/>
    <x v="3"/>
    <s v="11"/>
    <d v="2020-11-23T00:00:00"/>
    <x v="12"/>
    <x v="5"/>
    <s v="1020"/>
    <s v="S024"/>
    <s v="S"/>
    <n v="8163.14"/>
    <n v="8"/>
    <x v="0"/>
    <s v="CSMS750832"/>
    <x v="416"/>
    <x v="5"/>
    <n v="1297"/>
    <n v="0"/>
    <x v="3"/>
  </r>
  <r>
    <s v="5009761389"/>
    <x v="3"/>
    <s v="11"/>
    <d v="2020-11-23T00:00:00"/>
    <x v="12"/>
    <x v="2"/>
    <s v="1020"/>
    <s v="S024"/>
    <s v="S"/>
    <n v="8341.1"/>
    <n v="3"/>
    <x v="0"/>
    <s v="CSMS764232"/>
    <x v="415"/>
    <x v="2"/>
    <n v="9490"/>
    <n v="0"/>
    <x v="3"/>
  </r>
  <r>
    <s v="5009761400"/>
    <x v="3"/>
    <s v="11"/>
    <d v="2020-11-23T00:00:00"/>
    <x v="12"/>
    <x v="0"/>
    <s v="1020"/>
    <s v="S024"/>
    <s v="S"/>
    <n v="40352.370000000003"/>
    <n v="4"/>
    <x v="0"/>
    <s v="CSMS761362"/>
    <x v="415"/>
    <x v="0"/>
    <n v="41000"/>
    <n v="0"/>
    <x v="3"/>
  </r>
  <r>
    <s v="5009762464"/>
    <x v="3"/>
    <s v="11"/>
    <d v="2020-11-24T00:00:00"/>
    <x v="12"/>
    <x v="22"/>
    <s v="1020"/>
    <s v="S020"/>
    <s v="S"/>
    <n v="3565.45"/>
    <n v="3"/>
    <x v="0"/>
    <s v="CSMS752768"/>
    <x v="416"/>
    <x v="22"/>
    <n v="1334"/>
    <n v="0"/>
    <x v="3"/>
  </r>
  <r>
    <s v="5009762687"/>
    <x v="3"/>
    <s v="11"/>
    <d v="2020-11-24T00:00:00"/>
    <x v="12"/>
    <x v="22"/>
    <s v="1010"/>
    <s v="S010"/>
    <s v="S"/>
    <n v="2376.9699999999998"/>
    <n v="2"/>
    <x v="0"/>
    <s v="CSMS752768"/>
    <x v="416"/>
    <x v="22"/>
    <n v="1334"/>
    <n v="0"/>
    <x v="3"/>
  </r>
  <r>
    <s v="5009762790"/>
    <x v="3"/>
    <s v="11"/>
    <d v="2020-11-24T00:00:00"/>
    <x v="12"/>
    <x v="18"/>
    <s v="1030"/>
    <s v="S030"/>
    <s v="S"/>
    <n v="16709.87"/>
    <n v="1"/>
    <x v="0"/>
    <s v="CSMS761326"/>
    <x v="415"/>
    <x v="18"/>
    <n v="52000"/>
    <n v="0"/>
    <x v="3"/>
  </r>
  <r>
    <s v="5009762806"/>
    <x v="3"/>
    <s v="11"/>
    <d v="2020-11-24T00:00:00"/>
    <x v="12"/>
    <x v="2"/>
    <s v="1080"/>
    <s v="S080"/>
    <s v="S"/>
    <n v="7516.9"/>
    <n v="3"/>
    <x v="0"/>
    <s v="CSMS764232"/>
    <x v="415"/>
    <x v="2"/>
    <n v="9490"/>
    <n v="0"/>
    <x v="3"/>
  </r>
  <r>
    <s v="5009762806"/>
    <x v="3"/>
    <s v="11"/>
    <d v="2020-11-24T00:00:00"/>
    <x v="12"/>
    <x v="7"/>
    <s v="1080"/>
    <s v="S080"/>
    <s v="S"/>
    <n v="35763.050000000003"/>
    <n v="21"/>
    <x v="0"/>
    <s v="CSMS764230"/>
    <x v="415"/>
    <x v="7"/>
    <n v="8280"/>
    <n v="0"/>
    <x v="3"/>
  </r>
  <r>
    <s v="5009763221"/>
    <x v="3"/>
    <s v="11"/>
    <d v="2020-11-24T00:00:00"/>
    <x v="12"/>
    <x v="7"/>
    <s v="1020"/>
    <s v="S024"/>
    <s v="S"/>
    <n v="2182.63"/>
    <n v="1"/>
    <x v="0"/>
    <s v="CSMS764230"/>
    <x v="415"/>
    <x v="7"/>
    <n v="8280"/>
    <n v="0"/>
    <x v="3"/>
  </r>
  <r>
    <s v="5009763221"/>
    <x v="3"/>
    <s v="11"/>
    <d v="2020-11-24T00:00:00"/>
    <x v="12"/>
    <x v="12"/>
    <s v="1020"/>
    <s v="S024"/>
    <s v="S"/>
    <n v="8292.25"/>
    <n v="3"/>
    <x v="0"/>
    <s v="CSMS764234"/>
    <x v="415"/>
    <x v="12"/>
    <n v="10385"/>
    <n v="0"/>
    <x v="3"/>
  </r>
  <r>
    <s v="5009763221"/>
    <x v="3"/>
    <s v="11"/>
    <d v="2020-11-24T00:00:00"/>
    <x v="12"/>
    <x v="2"/>
    <s v="1020"/>
    <s v="S024"/>
    <s v="S"/>
    <n v="13901.84"/>
    <n v="5"/>
    <x v="0"/>
    <s v="CSMS764232"/>
    <x v="415"/>
    <x v="2"/>
    <n v="9490"/>
    <n v="0"/>
    <x v="3"/>
  </r>
  <r>
    <s v="5009763222"/>
    <x v="3"/>
    <s v="11"/>
    <d v="2020-11-24T00:00:00"/>
    <x v="12"/>
    <x v="10"/>
    <s v="1020"/>
    <s v="S024"/>
    <s v="S"/>
    <n v="17321.919999999998"/>
    <n v="2"/>
    <x v="0"/>
    <s v="CSMS761360"/>
    <x v="415"/>
    <x v="10"/>
    <n v="42200"/>
    <n v="0"/>
    <x v="3"/>
  </r>
  <r>
    <s v="5009764269"/>
    <x v="3"/>
    <s v="11"/>
    <d v="2020-11-30T00:00:00"/>
    <x v="12"/>
    <x v="30"/>
    <s v="1010"/>
    <s v="S010"/>
    <s v="S"/>
    <n v="27142.23"/>
    <n v="1"/>
    <x v="0"/>
    <s v="CSMS761290"/>
    <x v="415"/>
    <x v="30"/>
    <n v="82358.8"/>
    <n v="0"/>
    <x v="3"/>
  </r>
  <r>
    <s v="5009765415"/>
    <x v="3"/>
    <s v="11"/>
    <d v="2020-11-30T00:00:00"/>
    <x v="12"/>
    <x v="48"/>
    <s v="1050"/>
    <s v="S050"/>
    <s v="S"/>
    <n v="20792.52"/>
    <n v="1"/>
    <x v="0"/>
    <s v="CSMS761284"/>
    <x v="415"/>
    <x v="48"/>
    <n v="63144.15"/>
    <n v="0"/>
    <x v="3"/>
  </r>
  <r>
    <s v="5009765419"/>
    <x v="3"/>
    <s v="11"/>
    <d v="2020-11-30T00:00:00"/>
    <x v="12"/>
    <x v="4"/>
    <s v="1010"/>
    <s v="S010"/>
    <s v="S"/>
    <n v="39827.64"/>
    <n v="1"/>
    <x v="0"/>
    <s v="CSMS761314"/>
    <x v="415"/>
    <x v="4"/>
    <n v="107120"/>
    <n v="0"/>
    <x v="3"/>
  </r>
  <r>
    <s v="5009765867"/>
    <x v="3"/>
    <s v="11"/>
    <d v="2020-11-30T00:00:00"/>
    <x v="12"/>
    <x v="4"/>
    <s v="1001"/>
    <s v="S001"/>
    <s v="S"/>
    <n v="39827.629999999997"/>
    <n v="1"/>
    <x v="0"/>
    <s v="CSMS761314"/>
    <x v="415"/>
    <x v="4"/>
    <n v="107120"/>
    <n v="0"/>
    <x v="3"/>
  </r>
  <r>
    <s v="5009766119"/>
    <x v="3"/>
    <s v="11"/>
    <d v="2020-11-30T00:00:00"/>
    <x v="12"/>
    <x v="63"/>
    <s v="1080"/>
    <s v="S080"/>
    <s v="S"/>
    <n v="2284.3000000000002"/>
    <n v="1"/>
    <x v="0"/>
    <s v="CSMS752424"/>
    <x v="416"/>
    <x v="63"/>
    <n v="3113"/>
    <n v="0"/>
    <x v="3"/>
  </r>
  <r>
    <s v="5009766334"/>
    <x v="3"/>
    <s v="11"/>
    <d v="2020-11-30T00:00:00"/>
    <x v="12"/>
    <x v="35"/>
    <s v="1050"/>
    <s v="S050"/>
    <s v="S"/>
    <n v="25429"/>
    <n v="1"/>
    <x v="0"/>
    <s v="CSMS761334"/>
    <x v="415"/>
    <x v="35"/>
    <n v="57200"/>
    <n v="0"/>
    <x v="3"/>
  </r>
  <r>
    <s v="5009766335"/>
    <x v="3"/>
    <s v="11"/>
    <d v="2020-11-30T00:00:00"/>
    <x v="12"/>
    <x v="48"/>
    <s v="1050"/>
    <s v="S050"/>
    <s v="S"/>
    <n v="20792.52"/>
    <n v="1"/>
    <x v="0"/>
    <s v="CSMS761284"/>
    <x v="415"/>
    <x v="48"/>
    <n v="63144.15"/>
    <n v="0"/>
    <x v="3"/>
  </r>
  <r>
    <s v="5009766473"/>
    <x v="3"/>
    <s v="11"/>
    <d v="2020-11-30T00:00:00"/>
    <x v="12"/>
    <x v="2"/>
    <s v="1020"/>
    <s v="S024"/>
    <s v="S"/>
    <n v="2346.8000000000002"/>
    <n v="1"/>
    <x v="0"/>
    <s v="CSMS764232"/>
    <x v="415"/>
    <x v="2"/>
    <n v="9490"/>
    <n v="0"/>
    <x v="3"/>
  </r>
  <r>
    <s v="5009766473"/>
    <x v="3"/>
    <s v="11"/>
    <d v="2020-11-30T00:00:00"/>
    <x v="12"/>
    <x v="2"/>
    <s v="1020"/>
    <s v="S024"/>
    <s v="S"/>
    <n v="2488.3200000000002"/>
    <n v="1"/>
    <x v="0"/>
    <s v="CSMS764232"/>
    <x v="415"/>
    <x v="2"/>
    <n v="9490"/>
    <n v="0"/>
    <x v="3"/>
  </r>
  <r>
    <s v="5009766473"/>
    <x v="3"/>
    <s v="11"/>
    <d v="2020-11-30T00:00:00"/>
    <x v="12"/>
    <x v="7"/>
    <s v="1020"/>
    <s v="S024"/>
    <s v="S"/>
    <n v="4528.54"/>
    <n v="2"/>
    <x v="0"/>
    <s v="CSMS764230"/>
    <x v="415"/>
    <x v="7"/>
    <n v="8280"/>
    <n v="0"/>
    <x v="3"/>
  </r>
  <r>
    <s v="5009766473"/>
    <x v="3"/>
    <s v="11"/>
    <d v="2020-11-30T00:00:00"/>
    <x v="12"/>
    <x v="12"/>
    <s v="1020"/>
    <s v="S024"/>
    <s v="S"/>
    <n v="5878.44"/>
    <n v="2"/>
    <x v="0"/>
    <s v="CSMS764234"/>
    <x v="415"/>
    <x v="12"/>
    <n v="10385"/>
    <n v="0"/>
    <x v="3"/>
  </r>
  <r>
    <s v="5009766475"/>
    <x v="3"/>
    <s v="11"/>
    <d v="2020-11-30T00:00:00"/>
    <x v="13"/>
    <x v="12"/>
    <s v="1020"/>
    <s v="S024"/>
    <s v="H"/>
    <n v="-5728.32"/>
    <n v="-2"/>
    <x v="0"/>
    <s v="CSMS764234"/>
    <x v="415"/>
    <x v="12"/>
    <n v="10385"/>
    <n v="0"/>
    <x v="3"/>
  </r>
  <r>
    <s v="5009766475"/>
    <x v="3"/>
    <s v="11"/>
    <d v="2020-11-30T00:00:00"/>
    <x v="13"/>
    <x v="2"/>
    <s v="1020"/>
    <s v="S024"/>
    <s v="H"/>
    <n v="-2346.8000000000002"/>
    <n v="-1"/>
    <x v="0"/>
    <s v="CSMS764232"/>
    <x v="415"/>
    <x v="2"/>
    <n v="9490"/>
    <n v="0"/>
    <x v="3"/>
  </r>
  <r>
    <s v="5009766475"/>
    <x v="3"/>
    <s v="11"/>
    <d v="2020-11-30T00:00:00"/>
    <x v="13"/>
    <x v="2"/>
    <s v="1020"/>
    <s v="S024"/>
    <s v="H"/>
    <n v="-2488.3200000000002"/>
    <n v="-1"/>
    <x v="0"/>
    <s v="CSMS764232"/>
    <x v="415"/>
    <x v="2"/>
    <n v="9490"/>
    <n v="0"/>
    <x v="3"/>
  </r>
  <r>
    <s v="5009766475"/>
    <x v="3"/>
    <s v="11"/>
    <d v="2020-11-30T00:00:00"/>
    <x v="13"/>
    <x v="7"/>
    <s v="1020"/>
    <s v="S024"/>
    <s v="H"/>
    <n v="-4487.72"/>
    <n v="-2"/>
    <x v="0"/>
    <s v="CSMS764230"/>
    <x v="415"/>
    <x v="7"/>
    <n v="8280"/>
    <n v="0"/>
    <x v="3"/>
  </r>
  <r>
    <s v="5009766476"/>
    <x v="3"/>
    <s v="11"/>
    <d v="2020-11-30T00:00:00"/>
    <x v="12"/>
    <x v="2"/>
    <s v="1020"/>
    <s v="S024"/>
    <s v="S"/>
    <n v="4976.6499999999996"/>
    <n v="2"/>
    <x v="0"/>
    <s v="CSMS764232"/>
    <x v="415"/>
    <x v="2"/>
    <n v="9490"/>
    <n v="0"/>
    <x v="3"/>
  </r>
  <r>
    <s v="5009766476"/>
    <x v="3"/>
    <s v="11"/>
    <d v="2020-11-30T00:00:00"/>
    <x v="12"/>
    <x v="7"/>
    <s v="1020"/>
    <s v="S024"/>
    <s v="S"/>
    <n v="4501.33"/>
    <n v="2"/>
    <x v="0"/>
    <s v="CSMS764230"/>
    <x v="415"/>
    <x v="7"/>
    <n v="8280"/>
    <n v="0"/>
    <x v="3"/>
  </r>
  <r>
    <s v="5009766476"/>
    <x v="3"/>
    <s v="11"/>
    <d v="2020-11-30T00:00:00"/>
    <x v="12"/>
    <x v="12"/>
    <s v="1020"/>
    <s v="S024"/>
    <s v="S"/>
    <n v="5803.38"/>
    <n v="2"/>
    <x v="0"/>
    <s v="CSMS764234"/>
    <x v="415"/>
    <x v="12"/>
    <n v="10385"/>
    <n v="0"/>
    <x v="3"/>
  </r>
  <r>
    <s v="5009766477"/>
    <x v="3"/>
    <s v="11"/>
    <d v="2020-11-30T00:00:00"/>
    <x v="12"/>
    <x v="0"/>
    <s v="1020"/>
    <s v="S024"/>
    <s v="S"/>
    <n v="9364.5499999999993"/>
    <n v="1"/>
    <x v="0"/>
    <s v="CSMS761362"/>
    <x v="415"/>
    <x v="0"/>
    <n v="41000"/>
    <n v="0"/>
    <x v="3"/>
  </r>
  <r>
    <s v="5009766477"/>
    <x v="3"/>
    <s v="11"/>
    <d v="2020-11-30T00:00:00"/>
    <x v="12"/>
    <x v="10"/>
    <s v="1020"/>
    <s v="S024"/>
    <s v="S"/>
    <n v="16696.939999999999"/>
    <n v="2"/>
    <x v="0"/>
    <s v="CSMS761360"/>
    <x v="415"/>
    <x v="10"/>
    <n v="42200"/>
    <n v="0"/>
    <x v="3"/>
  </r>
  <r>
    <s v="5009766478"/>
    <x v="3"/>
    <s v="11"/>
    <d v="2020-11-30T00:00:00"/>
    <x v="12"/>
    <x v="12"/>
    <s v="1020"/>
    <s v="S024"/>
    <s v="S"/>
    <n v="2901.69"/>
    <n v="1"/>
    <x v="0"/>
    <s v="CSMS764234"/>
    <x v="415"/>
    <x v="12"/>
    <n v="10385"/>
    <n v="0"/>
    <x v="3"/>
  </r>
  <r>
    <s v="5009766478"/>
    <x v="3"/>
    <s v="11"/>
    <d v="2020-11-30T00:00:00"/>
    <x v="12"/>
    <x v="7"/>
    <s v="1020"/>
    <s v="S024"/>
    <s v="S"/>
    <n v="2250.66"/>
    <n v="1"/>
    <x v="0"/>
    <s v="CSMS764230"/>
    <x v="415"/>
    <x v="7"/>
    <n v="8280"/>
    <n v="0"/>
    <x v="3"/>
  </r>
  <r>
    <s v="5009766478"/>
    <x v="3"/>
    <s v="11"/>
    <d v="2020-11-30T00:00:00"/>
    <x v="12"/>
    <x v="2"/>
    <s v="1020"/>
    <s v="S024"/>
    <s v="S"/>
    <n v="9953.2900000000009"/>
    <n v="4"/>
    <x v="0"/>
    <s v="CSMS764232"/>
    <x v="415"/>
    <x v="2"/>
    <n v="9490"/>
    <n v="0"/>
    <x v="3"/>
  </r>
  <r>
    <s v="5009766479"/>
    <x v="3"/>
    <s v="11"/>
    <d v="2020-11-30T00:00:00"/>
    <x v="12"/>
    <x v="7"/>
    <s v="1020"/>
    <s v="S024"/>
    <s v="S"/>
    <n v="2087.12"/>
    <n v="1"/>
    <x v="0"/>
    <s v="CSMS764230"/>
    <x v="415"/>
    <x v="7"/>
    <n v="8280"/>
    <n v="0"/>
    <x v="3"/>
  </r>
  <r>
    <s v="5009766479"/>
    <x v="3"/>
    <s v="11"/>
    <d v="2020-11-30T00:00:00"/>
    <x v="12"/>
    <x v="12"/>
    <s v="1020"/>
    <s v="S024"/>
    <s v="S"/>
    <n v="5544.8"/>
    <n v="2"/>
    <x v="0"/>
    <s v="CSMS764234"/>
    <x v="415"/>
    <x v="12"/>
    <n v="10385"/>
    <n v="0"/>
    <x v="3"/>
  </r>
  <r>
    <s v="5009766479"/>
    <x v="3"/>
    <s v="11"/>
    <d v="2020-11-30T00:00:00"/>
    <x v="12"/>
    <x v="2"/>
    <s v="1020"/>
    <s v="S024"/>
    <s v="S"/>
    <n v="21828.79"/>
    <n v="9"/>
    <x v="0"/>
    <s v="CSMS764232"/>
    <x v="415"/>
    <x v="2"/>
    <n v="9490"/>
    <n v="0"/>
    <x v="3"/>
  </r>
  <r>
    <s v="5009766530"/>
    <x v="3"/>
    <s v="11"/>
    <d v="2020-11-30T00:00:00"/>
    <x v="12"/>
    <x v="10"/>
    <s v="1020"/>
    <s v="S024"/>
    <s v="S"/>
    <n v="8348.4699999999993"/>
    <n v="1"/>
    <x v="0"/>
    <s v="CSMS761360"/>
    <x v="415"/>
    <x v="10"/>
    <n v="42200"/>
    <n v="0"/>
    <x v="3"/>
  </r>
  <r>
    <s v="5009766530"/>
    <x v="3"/>
    <s v="11"/>
    <d v="2020-11-30T00:00:00"/>
    <x v="12"/>
    <x v="0"/>
    <s v="1020"/>
    <s v="S024"/>
    <s v="S"/>
    <n v="9364.5499999999993"/>
    <n v="1"/>
    <x v="0"/>
    <s v="CSMS761362"/>
    <x v="415"/>
    <x v="0"/>
    <n v="41000"/>
    <n v="0"/>
    <x v="3"/>
  </r>
  <r>
    <s v="5009766531"/>
    <x v="3"/>
    <s v="11"/>
    <d v="2020-11-30T00:00:00"/>
    <x v="12"/>
    <x v="7"/>
    <s v="1020"/>
    <s v="S024"/>
    <s v="S"/>
    <n v="8348.4699999999993"/>
    <n v="4"/>
    <x v="0"/>
    <s v="CSMS764230"/>
    <x v="415"/>
    <x v="7"/>
    <n v="8280"/>
    <n v="0"/>
    <x v="3"/>
  </r>
  <r>
    <s v="5009766531"/>
    <x v="3"/>
    <s v="11"/>
    <d v="2020-11-30T00:00:00"/>
    <x v="12"/>
    <x v="12"/>
    <s v="1020"/>
    <s v="S024"/>
    <s v="S"/>
    <n v="2643.11"/>
    <n v="1"/>
    <x v="0"/>
    <s v="CSMS764234"/>
    <x v="415"/>
    <x v="12"/>
    <n v="10385"/>
    <n v="0"/>
    <x v="3"/>
  </r>
  <r>
    <s v="5009766531"/>
    <x v="3"/>
    <s v="11"/>
    <d v="2020-11-30T00:00:00"/>
    <x v="12"/>
    <x v="2"/>
    <s v="1020"/>
    <s v="S024"/>
    <s v="S"/>
    <n v="7040.39"/>
    <n v="3"/>
    <x v="0"/>
    <s v="CSMS764232"/>
    <x v="415"/>
    <x v="2"/>
    <n v="9490"/>
    <n v="0"/>
    <x v="3"/>
  </r>
  <r>
    <s v="5009766532"/>
    <x v="3"/>
    <s v="11"/>
    <d v="2020-11-30T00:00:00"/>
    <x v="12"/>
    <x v="0"/>
    <s v="1020"/>
    <s v="S024"/>
    <s v="S"/>
    <n v="18729.11"/>
    <n v="2"/>
    <x v="0"/>
    <s v="CSMS761362"/>
    <x v="415"/>
    <x v="0"/>
    <n v="41000"/>
    <n v="0"/>
    <x v="3"/>
  </r>
  <r>
    <s v="5009766532"/>
    <x v="3"/>
    <s v="11"/>
    <d v="2020-11-30T00:00:00"/>
    <x v="12"/>
    <x v="10"/>
    <s v="1020"/>
    <s v="S024"/>
    <s v="S"/>
    <n v="8348.4699999999993"/>
    <n v="1"/>
    <x v="0"/>
    <s v="CSMS761360"/>
    <x v="415"/>
    <x v="10"/>
    <n v="42200"/>
    <n v="0"/>
    <x v="3"/>
  </r>
  <r>
    <s v="5009766533"/>
    <x v="3"/>
    <s v="11"/>
    <d v="2020-11-30T00:00:00"/>
    <x v="12"/>
    <x v="5"/>
    <s v="1020"/>
    <s v="S024"/>
    <s v="S"/>
    <n v="4081.57"/>
    <n v="4"/>
    <x v="0"/>
    <s v="CSMS750832"/>
    <x v="416"/>
    <x v="5"/>
    <n v="1297"/>
    <n v="0"/>
    <x v="3"/>
  </r>
  <r>
    <s v="5009766725"/>
    <x v="3"/>
    <s v="11"/>
    <d v="2020-11-30T00:00:00"/>
    <x v="12"/>
    <x v="18"/>
    <s v="1030"/>
    <s v="S030"/>
    <s v="S"/>
    <n v="37064.92"/>
    <n v="2"/>
    <x v="0"/>
    <s v="CSMS761326"/>
    <x v="415"/>
    <x v="18"/>
    <n v="52000"/>
    <n v="0"/>
    <x v="3"/>
  </r>
  <r>
    <s v="5009770131"/>
    <x v="3"/>
    <s v="12"/>
    <d v="2020-12-03T00:00:00"/>
    <x v="12"/>
    <x v="0"/>
    <s v="1020"/>
    <s v="S024"/>
    <s v="S"/>
    <n v="9364.5499999999993"/>
    <n v="1"/>
    <x v="0"/>
    <s v="CSMS761362"/>
    <x v="415"/>
    <x v="0"/>
    <n v="41000"/>
    <n v="0"/>
    <x v="3"/>
  </r>
  <r>
    <s v="5009770132"/>
    <x v="3"/>
    <s v="12"/>
    <d v="2020-12-03T00:00:00"/>
    <x v="12"/>
    <x v="10"/>
    <s v="1020"/>
    <s v="S024"/>
    <s v="S"/>
    <n v="8348.4699999999993"/>
    <n v="1"/>
    <x v="0"/>
    <s v="CSMS761360"/>
    <x v="415"/>
    <x v="10"/>
    <n v="42200"/>
    <n v="0"/>
    <x v="3"/>
  </r>
  <r>
    <s v="5009770133"/>
    <x v="3"/>
    <s v="12"/>
    <d v="2020-12-03T00:00:00"/>
    <x v="12"/>
    <x v="0"/>
    <s v="1020"/>
    <s v="S024"/>
    <s v="S"/>
    <n v="46822.76"/>
    <n v="5"/>
    <x v="0"/>
    <s v="CSMS761362"/>
    <x v="415"/>
    <x v="0"/>
    <n v="41000"/>
    <n v="0"/>
    <x v="3"/>
  </r>
  <r>
    <s v="5009770135"/>
    <x v="3"/>
    <s v="12"/>
    <d v="2020-12-03T00:00:00"/>
    <x v="12"/>
    <x v="5"/>
    <s v="1020"/>
    <s v="S024"/>
    <s v="S"/>
    <n v="39371.85"/>
    <n v="42"/>
    <x v="0"/>
    <s v="CSMS750832"/>
    <x v="416"/>
    <x v="5"/>
    <n v="1297"/>
    <n v="0"/>
    <x v="3"/>
  </r>
  <r>
    <s v="5009770853"/>
    <x v="3"/>
    <s v="12"/>
    <d v="2020-12-04T00:00:00"/>
    <x v="12"/>
    <x v="5"/>
    <s v="1060"/>
    <s v="S060"/>
    <s v="S"/>
    <n v="15353.11"/>
    <n v="13"/>
    <x v="0"/>
    <s v="CSMS750832"/>
    <x v="416"/>
    <x v="5"/>
    <n v="1297"/>
    <n v="0"/>
    <x v="3"/>
  </r>
  <r>
    <s v="5009770890"/>
    <x v="3"/>
    <s v="12"/>
    <d v="2020-12-04T00:00:00"/>
    <x v="12"/>
    <x v="5"/>
    <s v="1020"/>
    <s v="S024"/>
    <s v="S"/>
    <n v="2040.79"/>
    <n v="2"/>
    <x v="0"/>
    <s v="CSMS750832"/>
    <x v="416"/>
    <x v="5"/>
    <n v="1297"/>
    <n v="0"/>
    <x v="3"/>
  </r>
  <r>
    <s v="5009770891"/>
    <x v="3"/>
    <s v="12"/>
    <d v="2020-12-04T00:00:00"/>
    <x v="12"/>
    <x v="5"/>
    <s v="1020"/>
    <s v="S024"/>
    <s v="S"/>
    <n v="4081.57"/>
    <n v="4"/>
    <x v="0"/>
    <s v="CSMS750832"/>
    <x v="416"/>
    <x v="5"/>
    <n v="1297"/>
    <n v="0"/>
    <x v="3"/>
  </r>
  <r>
    <s v="5009771201"/>
    <x v="3"/>
    <s v="12"/>
    <d v="2020-12-04T00:00:00"/>
    <x v="12"/>
    <x v="6"/>
    <s v="1030"/>
    <s v="S030"/>
    <s v="S"/>
    <n v="6652.49"/>
    <n v="6"/>
    <x v="0"/>
    <s v="CSMS752112"/>
    <x v="416"/>
    <x v="6"/>
    <n v="1446"/>
    <n v="0"/>
    <x v="3"/>
  </r>
  <r>
    <s v="5009771201"/>
    <x v="3"/>
    <s v="12"/>
    <d v="2020-12-04T00:00:00"/>
    <x v="12"/>
    <x v="19"/>
    <s v="1030"/>
    <s v="S030"/>
    <s v="S"/>
    <n v="4202.25"/>
    <n v="3"/>
    <x v="0"/>
    <s v="CSMS751120"/>
    <x v="416"/>
    <x v="19"/>
    <n v="1745"/>
    <n v="0"/>
    <x v="3"/>
  </r>
  <r>
    <s v="5009771201"/>
    <x v="3"/>
    <s v="12"/>
    <d v="2020-12-04T00:00:00"/>
    <x v="12"/>
    <x v="32"/>
    <s v="1030"/>
    <s v="S030"/>
    <s v="S"/>
    <n v="6044.78"/>
    <n v="6"/>
    <x v="0"/>
    <s v="CSMS755168"/>
    <x v="416"/>
    <x v="32"/>
    <n v="1238"/>
    <n v="0"/>
    <x v="3"/>
  </r>
  <r>
    <s v="5009771201"/>
    <x v="3"/>
    <s v="12"/>
    <d v="2020-12-04T00:00:00"/>
    <x v="12"/>
    <x v="22"/>
    <s v="1030"/>
    <s v="S030"/>
    <s v="S"/>
    <n v="1048.4100000000001"/>
    <n v="1"/>
    <x v="0"/>
    <s v="CSMS752768"/>
    <x v="416"/>
    <x v="22"/>
    <n v="1334"/>
    <n v="0"/>
    <x v="3"/>
  </r>
  <r>
    <s v="5009771201"/>
    <x v="3"/>
    <s v="12"/>
    <d v="2020-12-04T00:00:00"/>
    <x v="12"/>
    <x v="9"/>
    <s v="1030"/>
    <s v="S030"/>
    <s v="S"/>
    <n v="4635.41"/>
    <n v="3"/>
    <x v="0"/>
    <s v="CSMS752368"/>
    <x v="416"/>
    <x v="9"/>
    <n v="1965"/>
    <n v="0"/>
    <x v="3"/>
  </r>
  <r>
    <s v="5009771202"/>
    <x v="3"/>
    <s v="12"/>
    <d v="2020-12-04T00:00:00"/>
    <x v="12"/>
    <x v="19"/>
    <s v="1030"/>
    <s v="S030"/>
    <s v="S"/>
    <n v="1546.22"/>
    <n v="1"/>
    <x v="0"/>
    <s v="CSMS751120"/>
    <x v="416"/>
    <x v="19"/>
    <n v="1745"/>
    <n v="0"/>
    <x v="3"/>
  </r>
  <r>
    <s v="5009771203"/>
    <x v="3"/>
    <s v="12"/>
    <d v="2020-12-04T00:00:00"/>
    <x v="12"/>
    <x v="92"/>
    <s v="1030"/>
    <s v="S030"/>
    <s v="S"/>
    <n v="2632.34"/>
    <n v="1"/>
    <x v="0"/>
    <s v="CSMS761524"/>
    <x v="415"/>
    <x v="92"/>
    <n v="4081"/>
    <n v="0"/>
    <x v="3"/>
  </r>
  <r>
    <s v="5009771204"/>
    <x v="3"/>
    <s v="12"/>
    <d v="2020-12-04T00:00:00"/>
    <x v="12"/>
    <x v="7"/>
    <s v="1030"/>
    <s v="S030"/>
    <s v="S"/>
    <n v="7046.85"/>
    <n v="4"/>
    <x v="0"/>
    <s v="CSMS764230"/>
    <x v="415"/>
    <x v="7"/>
    <n v="8280"/>
    <n v="0"/>
    <x v="3"/>
  </r>
  <r>
    <s v="5009771205"/>
    <x v="3"/>
    <s v="12"/>
    <d v="2020-12-04T00:00:00"/>
    <x v="12"/>
    <x v="7"/>
    <s v="1030"/>
    <s v="S030"/>
    <s v="S"/>
    <n v="14093.7"/>
    <n v="8"/>
    <x v="0"/>
    <s v="CSMS764230"/>
    <x v="415"/>
    <x v="7"/>
    <n v="8280"/>
    <n v="0"/>
    <x v="3"/>
  </r>
  <r>
    <s v="5009771718"/>
    <x v="3"/>
    <s v="12"/>
    <d v="2020-12-07T00:00:00"/>
    <x v="12"/>
    <x v="7"/>
    <s v="1080"/>
    <s v="S080"/>
    <s v="S"/>
    <n v="15855.42"/>
    <n v="9"/>
    <x v="0"/>
    <s v="CSMS764230"/>
    <x v="415"/>
    <x v="7"/>
    <n v="8280"/>
    <n v="0"/>
    <x v="3"/>
  </r>
  <r>
    <s v="5009771847"/>
    <x v="3"/>
    <s v="12"/>
    <d v="2020-12-07T00:00:00"/>
    <x v="12"/>
    <x v="18"/>
    <s v="1030"/>
    <s v="S030"/>
    <s v="S"/>
    <n v="16709.87"/>
    <n v="1"/>
    <x v="0"/>
    <s v="CSMS761326"/>
    <x v="415"/>
    <x v="18"/>
    <n v="52000"/>
    <n v="0"/>
    <x v="3"/>
  </r>
  <r>
    <s v="5009772566"/>
    <x v="3"/>
    <s v="12"/>
    <d v="2020-12-08T00:00:00"/>
    <x v="12"/>
    <x v="7"/>
    <s v="1020"/>
    <s v="S024"/>
    <s v="S"/>
    <n v="2261.08"/>
    <n v="1"/>
    <x v="0"/>
    <s v="CSMS764230"/>
    <x v="415"/>
    <x v="7"/>
    <n v="8280"/>
    <n v="0"/>
    <x v="3"/>
  </r>
  <r>
    <s v="5009772566"/>
    <x v="3"/>
    <s v="12"/>
    <d v="2020-12-08T00:00:00"/>
    <x v="12"/>
    <x v="2"/>
    <s v="1020"/>
    <s v="S024"/>
    <s v="S"/>
    <n v="2511.13"/>
    <n v="1"/>
    <x v="0"/>
    <s v="CSMS764232"/>
    <x v="415"/>
    <x v="2"/>
    <n v="9490"/>
    <n v="0"/>
    <x v="3"/>
  </r>
  <r>
    <s v="5009772566"/>
    <x v="3"/>
    <s v="12"/>
    <d v="2020-12-08T00:00:00"/>
    <x v="12"/>
    <x v="12"/>
    <s v="1020"/>
    <s v="S024"/>
    <s v="S"/>
    <n v="19905.09"/>
    <n v="7"/>
    <x v="0"/>
    <s v="CSMS764234"/>
    <x v="415"/>
    <x v="12"/>
    <n v="10385"/>
    <n v="0"/>
    <x v="3"/>
  </r>
  <r>
    <s v="5009775309"/>
    <x v="3"/>
    <s v="12"/>
    <d v="2020-12-10T00:00:00"/>
    <x v="12"/>
    <x v="0"/>
    <s v="1020"/>
    <s v="S024"/>
    <s v="S"/>
    <n v="47332.89"/>
    <n v="5"/>
    <x v="0"/>
    <s v="CSMS761362"/>
    <x v="415"/>
    <x v="0"/>
    <n v="41000"/>
    <n v="0"/>
    <x v="3"/>
  </r>
  <r>
    <s v="5009775309"/>
    <x v="3"/>
    <s v="12"/>
    <d v="2020-12-10T00:00:00"/>
    <x v="12"/>
    <x v="10"/>
    <s v="1020"/>
    <s v="S024"/>
    <s v="S"/>
    <n v="26464.11"/>
    <n v="3"/>
    <x v="0"/>
    <s v="CSMS761360"/>
    <x v="415"/>
    <x v="10"/>
    <n v="42200"/>
    <n v="0"/>
    <x v="3"/>
  </r>
  <r>
    <s v="5009775357"/>
    <x v="3"/>
    <s v="12"/>
    <d v="2020-12-11T00:00:00"/>
    <x v="12"/>
    <x v="30"/>
    <s v="1050"/>
    <s v="S050"/>
    <s v="S"/>
    <n v="27142.23"/>
    <n v="1"/>
    <x v="0"/>
    <s v="CSMS761290"/>
    <x v="415"/>
    <x v="30"/>
    <n v="82358.8"/>
    <n v="0"/>
    <x v="3"/>
  </r>
  <r>
    <s v="5009776140"/>
    <x v="3"/>
    <s v="12"/>
    <d v="2020-12-11T00:00:00"/>
    <x v="12"/>
    <x v="13"/>
    <s v="1050"/>
    <s v="S050"/>
    <s v="S"/>
    <n v="13224.64"/>
    <n v="1"/>
    <x v="0"/>
    <s v="CSMS761320"/>
    <x v="415"/>
    <x v="13"/>
    <n v="46100"/>
    <n v="0"/>
    <x v="3"/>
  </r>
  <r>
    <s v="5009776200"/>
    <x v="3"/>
    <s v="12"/>
    <d v="2020-12-11T00:00:00"/>
    <x v="12"/>
    <x v="30"/>
    <s v="1030"/>
    <s v="S030"/>
    <s v="S"/>
    <n v="27142.23"/>
    <n v="1"/>
    <x v="0"/>
    <s v="CSMS761290"/>
    <x v="415"/>
    <x v="30"/>
    <n v="82358.8"/>
    <n v="0"/>
    <x v="3"/>
  </r>
  <r>
    <s v="5009776272"/>
    <x v="3"/>
    <s v="12"/>
    <d v="2020-12-11T00:00:00"/>
    <x v="12"/>
    <x v="12"/>
    <s v="1010"/>
    <s v="S010"/>
    <s v="S"/>
    <n v="2436.23"/>
    <n v="1"/>
    <x v="0"/>
    <s v="CSMS764234"/>
    <x v="415"/>
    <x v="12"/>
    <n v="10385"/>
    <n v="0"/>
    <x v="3"/>
  </r>
  <r>
    <s v="5009776273"/>
    <x v="3"/>
    <s v="12"/>
    <d v="2020-12-11T00:00:00"/>
    <x v="12"/>
    <x v="12"/>
    <s v="1010"/>
    <s v="S010"/>
    <s v="S"/>
    <n v="4872.46"/>
    <n v="2"/>
    <x v="0"/>
    <s v="CSMS764234"/>
    <x v="415"/>
    <x v="12"/>
    <n v="10385"/>
    <n v="0"/>
    <x v="3"/>
  </r>
  <r>
    <s v="5009776324"/>
    <x v="3"/>
    <s v="12"/>
    <d v="2020-12-11T00:00:00"/>
    <x v="12"/>
    <x v="93"/>
    <s v="1001"/>
    <s v="S001"/>
    <s v="S"/>
    <n v="27323.25"/>
    <n v="1"/>
    <x v="0"/>
    <s v="CSMS765132"/>
    <x v="415"/>
    <x v="93"/>
    <n v="0"/>
    <n v="0"/>
    <x v="3"/>
  </r>
  <r>
    <s v="5009776341"/>
    <x v="3"/>
    <s v="12"/>
    <d v="2020-12-11T00:00:00"/>
    <x v="13"/>
    <x v="93"/>
    <s v="1001"/>
    <s v="S001"/>
    <s v="H"/>
    <n v="-27323.25"/>
    <n v="-1"/>
    <x v="0"/>
    <s v="CSMS765132"/>
    <x v="415"/>
    <x v="93"/>
    <n v="0"/>
    <n v="0"/>
    <x v="3"/>
  </r>
  <r>
    <s v="5009776342"/>
    <x v="3"/>
    <s v="12"/>
    <d v="2020-12-11T00:00:00"/>
    <x v="12"/>
    <x v="93"/>
    <s v="1001"/>
    <s v="S001"/>
    <s v="S"/>
    <n v="27323.25"/>
    <n v="1"/>
    <x v="0"/>
    <s v="CSMS765132"/>
    <x v="415"/>
    <x v="93"/>
    <n v="0"/>
    <n v="0"/>
    <x v="3"/>
  </r>
  <r>
    <s v="5009776457"/>
    <x v="3"/>
    <s v="12"/>
    <d v="2020-12-11T00:00:00"/>
    <x v="12"/>
    <x v="12"/>
    <s v="1080"/>
    <s v="S080"/>
    <s v="S"/>
    <n v="60905.69"/>
    <n v="25"/>
    <x v="0"/>
    <s v="CSMS764234"/>
    <x v="415"/>
    <x v="12"/>
    <n v="10385"/>
    <n v="0"/>
    <x v="3"/>
  </r>
  <r>
    <s v="5009776567"/>
    <x v="3"/>
    <s v="12"/>
    <d v="2020-12-01T00:00:00"/>
    <x v="12"/>
    <x v="35"/>
    <s v="1030"/>
    <s v="S030"/>
    <s v="S"/>
    <n v="42628.84"/>
    <n v="2"/>
    <x v="0"/>
    <s v="CSMS761334"/>
    <x v="415"/>
    <x v="35"/>
    <n v="57200"/>
    <n v="0"/>
    <x v="3"/>
  </r>
  <r>
    <s v="5009776567"/>
    <x v="3"/>
    <s v="12"/>
    <d v="2020-12-01T00:00:00"/>
    <x v="12"/>
    <x v="48"/>
    <s v="1030"/>
    <s v="S030"/>
    <s v="S"/>
    <n v="42679.78"/>
    <n v="2"/>
    <x v="0"/>
    <s v="CSMS761284"/>
    <x v="415"/>
    <x v="48"/>
    <n v="63144.15"/>
    <n v="0"/>
    <x v="3"/>
  </r>
  <r>
    <s v="5009778524"/>
    <x v="3"/>
    <s v="12"/>
    <d v="2020-12-15T00:00:00"/>
    <x v="12"/>
    <x v="128"/>
    <s v="1010"/>
    <s v="S010"/>
    <s v="S"/>
    <n v="20792.52"/>
    <n v="1"/>
    <x v="0"/>
    <s v="CSMS761286"/>
    <x v="415"/>
    <x v="128"/>
    <n v="39525"/>
    <n v="0"/>
    <x v="3"/>
  </r>
  <r>
    <s v="5009778541"/>
    <x v="3"/>
    <s v="12"/>
    <d v="2020-12-15T00:00:00"/>
    <x v="12"/>
    <x v="2"/>
    <s v="1020"/>
    <s v="S024"/>
    <s v="S"/>
    <n v="2346.8000000000002"/>
    <n v="1"/>
    <x v="0"/>
    <s v="CSMS764232"/>
    <x v="415"/>
    <x v="2"/>
    <n v="9490"/>
    <n v="0"/>
    <x v="3"/>
  </r>
  <r>
    <s v="5009778541"/>
    <x v="3"/>
    <s v="12"/>
    <d v="2020-12-15T00:00:00"/>
    <x v="12"/>
    <x v="12"/>
    <s v="1020"/>
    <s v="S024"/>
    <s v="S"/>
    <n v="8530.75"/>
    <n v="3"/>
    <x v="0"/>
    <s v="CSMS764234"/>
    <x v="415"/>
    <x v="12"/>
    <n v="10385"/>
    <n v="0"/>
    <x v="3"/>
  </r>
  <r>
    <s v="5009778543"/>
    <x v="3"/>
    <s v="12"/>
    <d v="2020-12-15T00:00:00"/>
    <x v="12"/>
    <x v="10"/>
    <s v="1020"/>
    <s v="S024"/>
    <s v="S"/>
    <n v="26337.68"/>
    <n v="3"/>
    <x v="0"/>
    <s v="CSMS761360"/>
    <x v="415"/>
    <x v="10"/>
    <n v="42200"/>
    <n v="0"/>
    <x v="3"/>
  </r>
  <r>
    <s v="5009778544"/>
    <x v="3"/>
    <s v="12"/>
    <d v="2020-12-15T00:00:00"/>
    <x v="12"/>
    <x v="10"/>
    <s v="1020"/>
    <s v="S024"/>
    <s v="S"/>
    <n v="70233.820000000007"/>
    <n v="8"/>
    <x v="0"/>
    <s v="CSMS761360"/>
    <x v="415"/>
    <x v="10"/>
    <n v="42200"/>
    <n v="0"/>
    <x v="3"/>
  </r>
  <r>
    <s v="5009778546"/>
    <x v="3"/>
    <s v="12"/>
    <d v="2020-12-15T00:00:00"/>
    <x v="12"/>
    <x v="5"/>
    <s v="1020"/>
    <s v="S024"/>
    <s v="S"/>
    <n v="5101.96"/>
    <n v="5"/>
    <x v="0"/>
    <s v="CSMS750832"/>
    <x v="416"/>
    <x v="5"/>
    <n v="1297"/>
    <n v="0"/>
    <x v="3"/>
  </r>
  <r>
    <s v="5009778547"/>
    <x v="3"/>
    <s v="12"/>
    <d v="2020-12-15T00:00:00"/>
    <x v="12"/>
    <x v="12"/>
    <s v="1020"/>
    <s v="S024"/>
    <s v="S"/>
    <n v="47619.5"/>
    <n v="18"/>
    <x v="0"/>
    <s v="CSMS764234"/>
    <x v="415"/>
    <x v="12"/>
    <n v="10385"/>
    <n v="0"/>
    <x v="3"/>
  </r>
  <r>
    <s v="5009778547"/>
    <x v="3"/>
    <s v="12"/>
    <d v="2020-12-15T00:00:00"/>
    <x v="12"/>
    <x v="12"/>
    <s v="1020"/>
    <s v="S024"/>
    <s v="S"/>
    <n v="2843.58"/>
    <n v="1"/>
    <x v="0"/>
    <s v="CSMS764234"/>
    <x v="415"/>
    <x v="12"/>
    <n v="10385"/>
    <n v="0"/>
    <x v="3"/>
  </r>
  <r>
    <s v="5009778547"/>
    <x v="3"/>
    <s v="12"/>
    <d v="2020-12-15T00:00:00"/>
    <x v="12"/>
    <x v="2"/>
    <s v="1020"/>
    <s v="S024"/>
    <s v="S"/>
    <n v="2502.17"/>
    <n v="1"/>
    <x v="0"/>
    <s v="CSMS764232"/>
    <x v="415"/>
    <x v="2"/>
    <n v="9490"/>
    <n v="0"/>
    <x v="3"/>
  </r>
  <r>
    <s v="5009778548"/>
    <x v="3"/>
    <s v="12"/>
    <d v="2020-12-15T00:00:00"/>
    <x v="12"/>
    <x v="0"/>
    <s v="1020"/>
    <s v="S024"/>
    <s v="S"/>
    <n v="19761.38"/>
    <n v="2"/>
    <x v="0"/>
    <s v="CSMS761362"/>
    <x v="415"/>
    <x v="0"/>
    <n v="41000"/>
    <n v="0"/>
    <x v="3"/>
  </r>
  <r>
    <s v="5009778594"/>
    <x v="3"/>
    <s v="12"/>
    <d v="2020-12-15T00:00:00"/>
    <x v="12"/>
    <x v="0"/>
    <s v="1020"/>
    <s v="S024"/>
    <s v="S"/>
    <n v="19245.240000000002"/>
    <n v="2"/>
    <x v="0"/>
    <s v="CSMS761362"/>
    <x v="415"/>
    <x v="0"/>
    <n v="41000"/>
    <n v="0"/>
    <x v="3"/>
  </r>
  <r>
    <s v="5009778966"/>
    <x v="3"/>
    <s v="12"/>
    <d v="2020-12-14T00:00:00"/>
    <x v="12"/>
    <x v="9"/>
    <s v="1030"/>
    <s v="S030"/>
    <s v="S"/>
    <n v="1545.14"/>
    <n v="1"/>
    <x v="0"/>
    <s v="CSMS752368"/>
    <x v="416"/>
    <x v="9"/>
    <n v="1965"/>
    <n v="0"/>
    <x v="3"/>
  </r>
  <r>
    <s v="5009778966"/>
    <x v="3"/>
    <s v="12"/>
    <d v="2020-12-14T00:00:00"/>
    <x v="12"/>
    <x v="19"/>
    <s v="1030"/>
    <s v="S030"/>
    <s v="S"/>
    <n v="2801.5"/>
    <n v="2"/>
    <x v="0"/>
    <s v="CSMS751120"/>
    <x v="416"/>
    <x v="19"/>
    <n v="1745"/>
    <n v="0"/>
    <x v="3"/>
  </r>
  <r>
    <s v="5009778966"/>
    <x v="3"/>
    <s v="12"/>
    <d v="2020-12-14T00:00:00"/>
    <x v="12"/>
    <x v="22"/>
    <s v="1030"/>
    <s v="S030"/>
    <s v="S"/>
    <n v="2096.8200000000002"/>
    <n v="2"/>
    <x v="0"/>
    <s v="CSMS752768"/>
    <x v="416"/>
    <x v="22"/>
    <n v="1334"/>
    <n v="0"/>
    <x v="3"/>
  </r>
  <r>
    <s v="5009778966"/>
    <x v="3"/>
    <s v="12"/>
    <d v="2020-12-14T00:00:00"/>
    <x v="12"/>
    <x v="6"/>
    <s v="1030"/>
    <s v="S030"/>
    <s v="S"/>
    <n v="2217.5"/>
    <n v="2"/>
    <x v="0"/>
    <s v="CSMS752112"/>
    <x v="416"/>
    <x v="6"/>
    <n v="1446"/>
    <n v="0"/>
    <x v="3"/>
  </r>
  <r>
    <s v="5009780314"/>
    <x v="3"/>
    <s v="12"/>
    <d v="2020-12-16T00:00:00"/>
    <x v="12"/>
    <x v="2"/>
    <s v="1020"/>
    <s v="S024"/>
    <s v="S"/>
    <n v="22519.54"/>
    <n v="9"/>
    <x v="0"/>
    <s v="CSMS764232"/>
    <x v="415"/>
    <x v="2"/>
    <n v="9490"/>
    <n v="0"/>
    <x v="3"/>
  </r>
  <r>
    <s v="5009780316"/>
    <x v="3"/>
    <s v="12"/>
    <d v="2020-12-16T00:00:00"/>
    <x v="12"/>
    <x v="12"/>
    <s v="1020"/>
    <s v="S024"/>
    <s v="S"/>
    <n v="2643.11"/>
    <n v="1"/>
    <x v="0"/>
    <s v="CSMS764234"/>
    <x v="415"/>
    <x v="12"/>
    <n v="10385"/>
    <n v="0"/>
    <x v="3"/>
  </r>
  <r>
    <s v="5009780317"/>
    <x v="3"/>
    <s v="12"/>
    <d v="2020-12-16T00:00:00"/>
    <x v="12"/>
    <x v="10"/>
    <s v="1020"/>
    <s v="S024"/>
    <s v="S"/>
    <n v="8779.23"/>
    <n v="1"/>
    <x v="0"/>
    <s v="CSMS761360"/>
    <x v="415"/>
    <x v="10"/>
    <n v="42200"/>
    <n v="0"/>
    <x v="3"/>
  </r>
  <r>
    <s v="5009780318"/>
    <x v="3"/>
    <s v="12"/>
    <d v="2020-12-16T00:00:00"/>
    <x v="12"/>
    <x v="0"/>
    <s v="1020"/>
    <s v="S024"/>
    <s v="S"/>
    <n v="9364.5499999999993"/>
    <n v="1"/>
    <x v="0"/>
    <s v="CSMS761362"/>
    <x v="415"/>
    <x v="0"/>
    <n v="41000"/>
    <n v="0"/>
    <x v="3"/>
  </r>
  <r>
    <s v="5009781236"/>
    <x v="3"/>
    <s v="12"/>
    <d v="2020-12-18T00:00:00"/>
    <x v="12"/>
    <x v="12"/>
    <s v="1010"/>
    <s v="S010"/>
    <s v="S"/>
    <n v="2436.23"/>
    <n v="1"/>
    <x v="0"/>
    <s v="CSMS764234"/>
    <x v="415"/>
    <x v="12"/>
    <n v="10385"/>
    <n v="0"/>
    <x v="3"/>
  </r>
  <r>
    <s v="5009781273"/>
    <x v="3"/>
    <s v="12"/>
    <d v="2020-12-17T00:00:00"/>
    <x v="12"/>
    <x v="10"/>
    <s v="1020"/>
    <s v="S024"/>
    <s v="S"/>
    <n v="43465.37"/>
    <n v="5"/>
    <x v="0"/>
    <s v="CSMS761360"/>
    <x v="415"/>
    <x v="10"/>
    <n v="42200"/>
    <n v="0"/>
    <x v="3"/>
  </r>
  <r>
    <s v="5009781274"/>
    <x v="3"/>
    <s v="12"/>
    <d v="2020-12-17T00:00:00"/>
    <x v="12"/>
    <x v="0"/>
    <s v="1020"/>
    <s v="S024"/>
    <s v="S"/>
    <n v="28093.66"/>
    <n v="3"/>
    <x v="0"/>
    <s v="CSMS761362"/>
    <x v="415"/>
    <x v="0"/>
    <n v="41000"/>
    <n v="0"/>
    <x v="3"/>
  </r>
  <r>
    <s v="5009781417"/>
    <x v="3"/>
    <s v="12"/>
    <d v="2020-12-18T00:00:00"/>
    <x v="12"/>
    <x v="26"/>
    <s v="1030"/>
    <s v="S030"/>
    <s v="S"/>
    <n v="16178.67"/>
    <n v="7"/>
    <x v="0"/>
    <s v="CSMS761108"/>
    <x v="415"/>
    <x v="26"/>
    <n v="9000"/>
    <n v="0"/>
    <x v="3"/>
  </r>
  <r>
    <s v="5009781621"/>
    <x v="3"/>
    <s v="12"/>
    <d v="2020-12-18T00:00:00"/>
    <x v="12"/>
    <x v="32"/>
    <s v="1010"/>
    <s v="S010"/>
    <s v="S"/>
    <n v="7052.24"/>
    <n v="7"/>
    <x v="0"/>
    <s v="CSMS755168"/>
    <x v="416"/>
    <x v="32"/>
    <n v="1238"/>
    <n v="0"/>
    <x v="3"/>
  </r>
  <r>
    <s v="5009781676"/>
    <x v="3"/>
    <s v="12"/>
    <d v="2020-12-18T00:00:00"/>
    <x v="12"/>
    <x v="36"/>
    <s v="1060"/>
    <s v="S060"/>
    <s v="S"/>
    <n v="7746.37"/>
    <n v="4"/>
    <x v="0"/>
    <s v="CSMS761520"/>
    <x v="415"/>
    <x v="36"/>
    <n v="3195"/>
    <n v="0"/>
    <x v="3"/>
  </r>
  <r>
    <s v="5009781695"/>
    <x v="3"/>
    <s v="12"/>
    <d v="2020-12-18T00:00:00"/>
    <x v="12"/>
    <x v="5"/>
    <s v="1080"/>
    <s v="S080"/>
    <s v="S"/>
    <n v="6122.36"/>
    <n v="6"/>
    <x v="0"/>
    <s v="CSMS750832"/>
    <x v="416"/>
    <x v="5"/>
    <n v="1297"/>
    <n v="0"/>
    <x v="3"/>
  </r>
  <r>
    <s v="5009781695"/>
    <x v="3"/>
    <s v="12"/>
    <d v="2020-12-18T00:00:00"/>
    <x v="12"/>
    <x v="19"/>
    <s v="1080"/>
    <s v="S080"/>
    <s v="S"/>
    <n v="1400.75"/>
    <n v="1"/>
    <x v="0"/>
    <s v="CSMS751120"/>
    <x v="416"/>
    <x v="19"/>
    <n v="1745"/>
    <n v="0"/>
    <x v="3"/>
  </r>
  <r>
    <s v="5009781847"/>
    <x v="3"/>
    <s v="12"/>
    <d v="2020-12-18T00:00:00"/>
    <x v="12"/>
    <x v="26"/>
    <s v="1020"/>
    <s v="S020"/>
    <s v="S"/>
    <n v="22403.39"/>
    <n v="10"/>
    <x v="0"/>
    <s v="CSMS761108"/>
    <x v="415"/>
    <x v="26"/>
    <n v="9000"/>
    <n v="0"/>
    <x v="3"/>
  </r>
  <r>
    <s v="5009782001"/>
    <x v="3"/>
    <s v="12"/>
    <d v="2020-12-18T00:00:00"/>
    <x v="12"/>
    <x v="36"/>
    <s v="1010"/>
    <s v="S010"/>
    <s v="S"/>
    <n v="5782.95"/>
    <n v="3"/>
    <x v="0"/>
    <s v="CSMS761520"/>
    <x v="415"/>
    <x v="36"/>
    <n v="3195"/>
    <n v="0"/>
    <x v="3"/>
  </r>
  <r>
    <s v="5009782006"/>
    <x v="3"/>
    <s v="12"/>
    <d v="2020-12-18T00:00:00"/>
    <x v="12"/>
    <x v="19"/>
    <s v="1030"/>
    <s v="S030"/>
    <s v="S"/>
    <n v="7003.75"/>
    <n v="5"/>
    <x v="0"/>
    <s v="CSMS751120"/>
    <x v="416"/>
    <x v="19"/>
    <n v="1745"/>
    <n v="0"/>
    <x v="3"/>
  </r>
  <r>
    <s v="5009782006"/>
    <x v="3"/>
    <s v="12"/>
    <d v="2020-12-18T00:00:00"/>
    <x v="12"/>
    <x v="32"/>
    <s v="1030"/>
    <s v="S030"/>
    <s v="S"/>
    <n v="4029.85"/>
    <n v="4"/>
    <x v="0"/>
    <s v="CSMS755168"/>
    <x v="416"/>
    <x v="32"/>
    <n v="1238"/>
    <n v="0"/>
    <x v="3"/>
  </r>
  <r>
    <s v="5009782006"/>
    <x v="3"/>
    <s v="12"/>
    <d v="2020-12-18T00:00:00"/>
    <x v="12"/>
    <x v="9"/>
    <s v="1030"/>
    <s v="S030"/>
    <s v="S"/>
    <n v="6180.54"/>
    <n v="4"/>
    <x v="0"/>
    <s v="CSMS752368"/>
    <x v="416"/>
    <x v="9"/>
    <n v="1965"/>
    <n v="0"/>
    <x v="3"/>
  </r>
  <r>
    <s v="5009782006"/>
    <x v="3"/>
    <s v="12"/>
    <d v="2020-12-18T00:00:00"/>
    <x v="12"/>
    <x v="6"/>
    <s v="1030"/>
    <s v="S030"/>
    <s v="S"/>
    <n v="7761.24"/>
    <n v="7"/>
    <x v="0"/>
    <s v="CSMS752112"/>
    <x v="416"/>
    <x v="6"/>
    <n v="1446"/>
    <n v="0"/>
    <x v="3"/>
  </r>
  <r>
    <s v="5009782006"/>
    <x v="3"/>
    <s v="12"/>
    <d v="2020-12-18T00:00:00"/>
    <x v="12"/>
    <x v="22"/>
    <s v="1030"/>
    <s v="S030"/>
    <s v="S"/>
    <n v="8387.26"/>
    <n v="8"/>
    <x v="0"/>
    <s v="CSMS752768"/>
    <x v="416"/>
    <x v="22"/>
    <n v="1334"/>
    <n v="0"/>
    <x v="3"/>
  </r>
  <r>
    <s v="5009782102"/>
    <x v="3"/>
    <s v="12"/>
    <d v="2020-12-18T00:00:00"/>
    <x v="13"/>
    <x v="26"/>
    <s v="1020"/>
    <s v="S020"/>
    <s v="H"/>
    <n v="-22403.39"/>
    <n v="-10"/>
    <x v="0"/>
    <s v="CSMS761108"/>
    <x v="415"/>
    <x v="26"/>
    <n v="9000"/>
    <n v="0"/>
    <x v="3"/>
  </r>
  <r>
    <s v="5009782122"/>
    <x v="3"/>
    <s v="12"/>
    <d v="2020-12-18T00:00:00"/>
    <x v="12"/>
    <x v="26"/>
    <s v="1020"/>
    <s v="S020"/>
    <s v="S"/>
    <n v="6933.72"/>
    <n v="3"/>
    <x v="0"/>
    <s v="CSMS761108"/>
    <x v="415"/>
    <x v="26"/>
    <n v="9000"/>
    <n v="0"/>
    <x v="3"/>
  </r>
  <r>
    <s v="5009782130"/>
    <x v="3"/>
    <s v="12"/>
    <d v="2020-12-18T00:00:00"/>
    <x v="12"/>
    <x v="16"/>
    <s v="1020"/>
    <s v="S020"/>
    <s v="S"/>
    <n v="14772.53"/>
    <n v="10"/>
    <x v="0"/>
    <s v="CSMS752928"/>
    <x v="416"/>
    <x v="16"/>
    <n v="1778"/>
    <n v="0"/>
    <x v="3"/>
  </r>
  <r>
    <s v="5009782177"/>
    <x v="3"/>
    <s v="12"/>
    <d v="2020-12-18T00:00:00"/>
    <x v="12"/>
    <x v="5"/>
    <s v="1020"/>
    <s v="S024"/>
    <s v="S"/>
    <n v="13265.1"/>
    <n v="13"/>
    <x v="0"/>
    <s v="CSMS750832"/>
    <x v="416"/>
    <x v="5"/>
    <n v="1297"/>
    <n v="0"/>
    <x v="3"/>
  </r>
  <r>
    <s v="5009782178"/>
    <x v="3"/>
    <s v="12"/>
    <d v="2020-12-18T00:00:00"/>
    <x v="12"/>
    <x v="5"/>
    <s v="1020"/>
    <s v="S024"/>
    <s v="S"/>
    <n v="1020.39"/>
    <n v="1"/>
    <x v="0"/>
    <s v="CSMS750832"/>
    <x v="416"/>
    <x v="5"/>
    <n v="1297"/>
    <n v="0"/>
    <x v="3"/>
  </r>
  <r>
    <s v="5009782240"/>
    <x v="3"/>
    <s v="12"/>
    <d v="2020-12-18T00:00:00"/>
    <x v="12"/>
    <x v="16"/>
    <s v="1080"/>
    <s v="S080"/>
    <s v="S"/>
    <n v="4354.18"/>
    <n v="3"/>
    <x v="0"/>
    <s v="CSMS752928"/>
    <x v="416"/>
    <x v="16"/>
    <n v="1778"/>
    <n v="0"/>
    <x v="3"/>
  </r>
  <r>
    <s v="5009782241"/>
    <x v="3"/>
    <s v="12"/>
    <d v="2020-12-18T00:00:00"/>
    <x v="12"/>
    <x v="32"/>
    <s v="1080"/>
    <s v="S080"/>
    <s v="S"/>
    <n v="2491.1799999999998"/>
    <n v="2"/>
    <x v="0"/>
    <s v="CSMS755168"/>
    <x v="416"/>
    <x v="32"/>
    <n v="1238"/>
    <n v="0"/>
    <x v="3"/>
  </r>
  <r>
    <s v="5009783164"/>
    <x v="3"/>
    <s v="12"/>
    <d v="2020-12-21T00:00:00"/>
    <x v="12"/>
    <x v="2"/>
    <s v="1050"/>
    <s v="S050"/>
    <s v="S"/>
    <n v="4501.8"/>
    <n v="2"/>
    <x v="0"/>
    <s v="CSMS764232"/>
    <x v="415"/>
    <x v="2"/>
    <n v="9490"/>
    <n v="0"/>
    <x v="3"/>
  </r>
  <r>
    <s v="5009783388"/>
    <x v="3"/>
    <s v="12"/>
    <d v="2020-12-21T00:00:00"/>
    <x v="12"/>
    <x v="55"/>
    <s v="1060"/>
    <s v="S060"/>
    <s v="S"/>
    <n v="16129.25"/>
    <n v="5"/>
    <x v="0"/>
    <s v="CSMS765108"/>
    <x v="415"/>
    <x v="55"/>
    <n v="9800"/>
    <n v="0"/>
    <x v="3"/>
  </r>
  <r>
    <s v="5009783416"/>
    <x v="3"/>
    <s v="12"/>
    <d v="2020-12-21T00:00:00"/>
    <x v="12"/>
    <x v="30"/>
    <s v="1030"/>
    <s v="S030"/>
    <s v="S"/>
    <n v="27142.23"/>
    <n v="1"/>
    <x v="0"/>
    <s v="CSMS761290"/>
    <x v="415"/>
    <x v="30"/>
    <n v="82358.8"/>
    <n v="0"/>
    <x v="3"/>
  </r>
  <r>
    <s v="5009783444"/>
    <x v="3"/>
    <s v="12"/>
    <d v="2020-12-21T00:00:00"/>
    <x v="12"/>
    <x v="30"/>
    <s v="1050"/>
    <s v="S050"/>
    <s v="S"/>
    <n v="57763.05"/>
    <n v="2"/>
    <x v="0"/>
    <s v="CSMS761290"/>
    <x v="415"/>
    <x v="30"/>
    <n v="82358.8"/>
    <n v="0"/>
    <x v="3"/>
  </r>
  <r>
    <s v="5009783485"/>
    <x v="3"/>
    <s v="12"/>
    <d v="2020-12-21T00:00:00"/>
    <x v="12"/>
    <x v="32"/>
    <s v="1010"/>
    <s v="S010"/>
    <s v="S"/>
    <n v="9067.17"/>
    <n v="9"/>
    <x v="0"/>
    <s v="CSMS755168"/>
    <x v="416"/>
    <x v="32"/>
    <n v="1238"/>
    <n v="0"/>
    <x v="3"/>
  </r>
  <r>
    <s v="5009783553"/>
    <x v="3"/>
    <s v="12"/>
    <d v="2020-12-21T00:00:00"/>
    <x v="12"/>
    <x v="19"/>
    <s v="1080"/>
    <s v="S080"/>
    <s v="S"/>
    <n v="1400.75"/>
    <n v="1"/>
    <x v="0"/>
    <s v="CSMS751120"/>
    <x v="416"/>
    <x v="19"/>
    <n v="1745"/>
    <n v="0"/>
    <x v="3"/>
  </r>
  <r>
    <s v="5009783553"/>
    <x v="3"/>
    <s v="12"/>
    <d v="2020-12-21T00:00:00"/>
    <x v="12"/>
    <x v="29"/>
    <s v="1080"/>
    <s v="S080"/>
    <s v="S"/>
    <n v="1926.57"/>
    <n v="1"/>
    <x v="0"/>
    <s v="CSMS751232"/>
    <x v="416"/>
    <x v="29"/>
    <n v="2800"/>
    <n v="0"/>
    <x v="3"/>
  </r>
  <r>
    <s v="5009783607"/>
    <x v="3"/>
    <s v="12"/>
    <d v="2020-12-21T00:00:00"/>
    <x v="12"/>
    <x v="0"/>
    <s v="1020"/>
    <s v="S024"/>
    <s v="S"/>
    <n v="46822.76"/>
    <n v="5"/>
    <x v="0"/>
    <s v="CSMS761362"/>
    <x v="415"/>
    <x v="0"/>
    <n v="41000"/>
    <n v="0"/>
    <x v="3"/>
  </r>
  <r>
    <s v="5009783608"/>
    <x v="3"/>
    <s v="12"/>
    <d v="2020-12-21T00:00:00"/>
    <x v="12"/>
    <x v="2"/>
    <s v="1020"/>
    <s v="S024"/>
    <s v="S"/>
    <n v="2463.33"/>
    <n v="1"/>
    <x v="0"/>
    <s v="CSMS764232"/>
    <x v="415"/>
    <x v="2"/>
    <n v="9490"/>
    <n v="0"/>
    <x v="3"/>
  </r>
  <r>
    <s v="5009783609"/>
    <x v="3"/>
    <s v="12"/>
    <d v="2020-12-21T00:00:00"/>
    <x v="12"/>
    <x v="10"/>
    <s v="1020"/>
    <s v="S024"/>
    <s v="S"/>
    <n v="8348.4699999999993"/>
    <n v="1"/>
    <x v="0"/>
    <s v="CSMS761360"/>
    <x v="415"/>
    <x v="10"/>
    <n v="42200"/>
    <n v="0"/>
    <x v="3"/>
  </r>
  <r>
    <s v="5009783609"/>
    <x v="3"/>
    <s v="12"/>
    <d v="2020-12-21T00:00:00"/>
    <x v="12"/>
    <x v="0"/>
    <s v="1020"/>
    <s v="S024"/>
    <s v="S"/>
    <n v="9364.5499999999993"/>
    <n v="1"/>
    <x v="0"/>
    <s v="CSMS761362"/>
    <x v="415"/>
    <x v="0"/>
    <n v="41000"/>
    <n v="0"/>
    <x v="3"/>
  </r>
  <r>
    <s v="5009783650"/>
    <x v="3"/>
    <s v="12"/>
    <d v="2020-12-21T00:00:00"/>
    <x v="12"/>
    <x v="5"/>
    <s v="1020"/>
    <s v="S024"/>
    <s v="S"/>
    <n v="12244.71"/>
    <n v="12"/>
    <x v="0"/>
    <s v="CSMS750832"/>
    <x v="416"/>
    <x v="5"/>
    <n v="1297"/>
    <n v="0"/>
    <x v="3"/>
  </r>
  <r>
    <s v="5009785599"/>
    <x v="3"/>
    <s v="12"/>
    <d v="2020-12-23T00:00:00"/>
    <x v="12"/>
    <x v="21"/>
    <s v="1017"/>
    <s v="S017"/>
    <s v="S"/>
    <n v="7318.38"/>
    <n v="6"/>
    <x v="0"/>
    <s v="CSMS753456"/>
    <x v="416"/>
    <x v="21"/>
    <n v="1708"/>
    <n v="0"/>
    <x v="3"/>
  </r>
  <r>
    <s v="5009785731"/>
    <x v="3"/>
    <s v="12"/>
    <d v="2020-12-23T00:00:00"/>
    <x v="12"/>
    <x v="127"/>
    <s v="1017"/>
    <s v="S017"/>
    <s v="S"/>
    <n v="1789.73"/>
    <n v="1"/>
    <x v="0"/>
    <s v="CSMS756990"/>
    <x v="416"/>
    <x v="127"/>
    <n v="2961"/>
    <n v="0"/>
    <x v="3"/>
  </r>
  <r>
    <s v="5009786023"/>
    <x v="3"/>
    <s v="12"/>
    <d v="2020-12-23T00:00:00"/>
    <x v="12"/>
    <x v="31"/>
    <s v="1010"/>
    <s v="S010"/>
    <s v="S"/>
    <n v="1444.93"/>
    <n v="1"/>
    <x v="0"/>
    <s v="CSMS755504"/>
    <x v="416"/>
    <x v="31"/>
    <n v="1911"/>
    <n v="0"/>
    <x v="3"/>
  </r>
  <r>
    <s v="5009786164"/>
    <x v="3"/>
    <s v="12"/>
    <d v="2020-12-23T00:00:00"/>
    <x v="12"/>
    <x v="5"/>
    <s v="1020"/>
    <s v="S024"/>
    <s v="S"/>
    <n v="14285.5"/>
    <n v="14"/>
    <x v="0"/>
    <s v="CSMS750832"/>
    <x v="416"/>
    <x v="5"/>
    <n v="1297"/>
    <n v="0"/>
    <x v="3"/>
  </r>
  <r>
    <s v="5009787979"/>
    <x v="3"/>
    <s v="12"/>
    <d v="2020-12-28T00:00:00"/>
    <x v="12"/>
    <x v="13"/>
    <s v="1080"/>
    <s v="S080"/>
    <s v="S"/>
    <n v="11700.36"/>
    <n v="1"/>
    <x v="0"/>
    <s v="CSMS761320"/>
    <x v="415"/>
    <x v="13"/>
    <n v="46100"/>
    <n v="0"/>
    <x v="3"/>
  </r>
  <r>
    <s v="5009787979"/>
    <x v="3"/>
    <s v="12"/>
    <d v="2020-12-28T00:00:00"/>
    <x v="12"/>
    <x v="14"/>
    <s v="1080"/>
    <s v="S080"/>
    <s v="S"/>
    <n v="15240.98"/>
    <n v="1"/>
    <x v="0"/>
    <s v="CSMS761328"/>
    <x v="415"/>
    <x v="14"/>
    <n v="50350"/>
    <n v="0"/>
    <x v="3"/>
  </r>
  <r>
    <s v="5009788311"/>
    <x v="3"/>
    <s v="12"/>
    <d v="2020-12-28T00:00:00"/>
    <x v="12"/>
    <x v="65"/>
    <s v="1060"/>
    <s v="S060"/>
    <s v="S"/>
    <n v="10041.27"/>
    <n v="4"/>
    <x v="0"/>
    <s v="CSMS765106"/>
    <x v="415"/>
    <x v="65"/>
    <n v="8130"/>
    <n v="0"/>
    <x v="3"/>
  </r>
  <r>
    <s v="5009788316"/>
    <x v="3"/>
    <s v="12"/>
    <d v="2020-12-29T00:00:00"/>
    <x v="12"/>
    <x v="35"/>
    <s v="1080"/>
    <s v="S080"/>
    <s v="S"/>
    <n v="22416.71"/>
    <n v="1"/>
    <x v="0"/>
    <s v="CSMS761334"/>
    <x v="415"/>
    <x v="35"/>
    <n v="57200"/>
    <n v="0"/>
    <x v="3"/>
  </r>
  <r>
    <s v="5009789145"/>
    <x v="3"/>
    <s v="12"/>
    <d v="2020-12-29T00:00:00"/>
    <x v="12"/>
    <x v="10"/>
    <s v="1020"/>
    <s v="S024"/>
    <s v="S"/>
    <n v="9497.9"/>
    <n v="1"/>
    <x v="0"/>
    <s v="CSMS761360"/>
    <x v="415"/>
    <x v="10"/>
    <n v="42200"/>
    <n v="0"/>
    <x v="3"/>
  </r>
  <r>
    <s v="5009789145"/>
    <x v="3"/>
    <s v="12"/>
    <d v="2020-12-29T00:00:00"/>
    <x v="12"/>
    <x v="0"/>
    <s v="1020"/>
    <s v="S024"/>
    <s v="S"/>
    <n v="9364.5499999999993"/>
    <n v="1"/>
    <x v="0"/>
    <s v="CSMS761362"/>
    <x v="415"/>
    <x v="0"/>
    <n v="41000"/>
    <n v="0"/>
    <x v="3"/>
  </r>
  <r>
    <s v="5009791830"/>
    <x v="3"/>
    <s v="12"/>
    <d v="2020-12-31T00:00:00"/>
    <x v="12"/>
    <x v="10"/>
    <s v="1080"/>
    <s v="S080"/>
    <s v="S"/>
    <n v="35381.339999999997"/>
    <n v="4"/>
    <x v="0"/>
    <s v="CSMS761360"/>
    <x v="415"/>
    <x v="10"/>
    <n v="42200"/>
    <n v="0"/>
    <x v="3"/>
  </r>
  <r>
    <s v="5009791831"/>
    <x v="3"/>
    <s v="12"/>
    <d v="2020-12-31T00:00:00"/>
    <x v="12"/>
    <x v="14"/>
    <s v="1080"/>
    <s v="S080"/>
    <s v="S"/>
    <n v="15240.97"/>
    <n v="1"/>
    <x v="0"/>
    <s v="CSMS761328"/>
    <x v="415"/>
    <x v="14"/>
    <n v="50350"/>
    <n v="0"/>
    <x v="3"/>
  </r>
  <r>
    <s v="5009791832"/>
    <x v="3"/>
    <s v="12"/>
    <d v="2020-12-31T00:00:00"/>
    <x v="12"/>
    <x v="13"/>
    <s v="1080"/>
    <s v="S080"/>
    <s v="S"/>
    <n v="11700.35"/>
    <n v="1"/>
    <x v="0"/>
    <s v="CSMS761320"/>
    <x v="415"/>
    <x v="13"/>
    <n v="46100"/>
    <n v="0"/>
    <x v="3"/>
  </r>
  <r>
    <s v="5009791956"/>
    <x v="3"/>
    <s v="12"/>
    <d v="2020-12-31T00:00:00"/>
    <x v="12"/>
    <x v="13"/>
    <s v="1030"/>
    <s v="S030"/>
    <s v="S"/>
    <n v="21793.52"/>
    <n v="2"/>
    <x v="0"/>
    <s v="CSMS761320"/>
    <x v="415"/>
    <x v="13"/>
    <n v="46100"/>
    <n v="0"/>
    <x v="3"/>
  </r>
  <r>
    <s v="5009793063"/>
    <x v="4"/>
    <s v="1"/>
    <d v="2021-01-01T00:00:00"/>
    <x v="12"/>
    <x v="10"/>
    <s v="1020"/>
    <s v="S024"/>
    <s v="S"/>
    <n v="8348.4699999999993"/>
    <n v="1"/>
    <x v="0"/>
    <s v="CSMS761360"/>
    <x v="415"/>
    <x v="10"/>
    <n v="42200"/>
    <n v="0"/>
    <x v="3"/>
  </r>
  <r>
    <s v="5009793064"/>
    <x v="4"/>
    <s v="1"/>
    <d v="2021-01-01T00:00:00"/>
    <x v="12"/>
    <x v="10"/>
    <s v="1020"/>
    <s v="S024"/>
    <s v="S"/>
    <n v="8348.4699999999993"/>
    <n v="1"/>
    <x v="0"/>
    <s v="CSMS761360"/>
    <x v="415"/>
    <x v="10"/>
    <n v="42200"/>
    <n v="0"/>
    <x v="3"/>
  </r>
  <r>
    <s v="5009793065"/>
    <x v="4"/>
    <s v="1"/>
    <d v="2021-01-01T00:00:00"/>
    <x v="12"/>
    <x v="12"/>
    <s v="1020"/>
    <s v="S024"/>
    <s v="S"/>
    <n v="2643.11"/>
    <n v="1"/>
    <x v="0"/>
    <s v="CSMS764234"/>
    <x v="415"/>
    <x v="12"/>
    <n v="10385"/>
    <n v="0"/>
    <x v="3"/>
  </r>
  <r>
    <s v="5009793749"/>
    <x v="4"/>
    <s v="1"/>
    <d v="2021-01-05T00:00:00"/>
    <x v="12"/>
    <x v="13"/>
    <s v="1030"/>
    <s v="S030"/>
    <s v="S"/>
    <n v="34785.93"/>
    <n v="3"/>
    <x v="0"/>
    <s v="CSMS761320"/>
    <x v="415"/>
    <x v="13"/>
    <n v="46100"/>
    <n v="0"/>
    <x v="3"/>
  </r>
  <r>
    <s v="5009794175"/>
    <x v="4"/>
    <s v="1"/>
    <d v="2021-01-05T00:00:00"/>
    <x v="12"/>
    <x v="65"/>
    <s v="1060"/>
    <s v="S060"/>
    <s v="S"/>
    <n v="2510.3200000000002"/>
    <n v="1"/>
    <x v="0"/>
    <s v="CSMS765106"/>
    <x v="415"/>
    <x v="65"/>
    <n v="8130"/>
    <n v="0"/>
    <x v="3"/>
  </r>
  <r>
    <s v="5009794381"/>
    <x v="4"/>
    <s v="1"/>
    <d v="2021-01-05T00:00:00"/>
    <x v="12"/>
    <x v="65"/>
    <s v="1060"/>
    <s v="S060"/>
    <s v="S"/>
    <n v="5020.6400000000003"/>
    <n v="2"/>
    <x v="0"/>
    <s v="CSMS765106"/>
    <x v="415"/>
    <x v="65"/>
    <n v="8130"/>
    <n v="0"/>
    <x v="3"/>
  </r>
  <r>
    <s v="5009794381"/>
    <x v="4"/>
    <s v="1"/>
    <d v="2021-01-05T00:00:00"/>
    <x v="12"/>
    <x v="55"/>
    <s v="1060"/>
    <s v="S060"/>
    <s v="S"/>
    <n v="5307.29"/>
    <n v="1"/>
    <x v="0"/>
    <s v="CSMS765108"/>
    <x v="415"/>
    <x v="55"/>
    <n v="9800"/>
    <n v="0"/>
    <x v="3"/>
  </r>
  <r>
    <s v="5009794390"/>
    <x v="4"/>
    <s v="1"/>
    <d v="2021-01-05T00:00:00"/>
    <x v="12"/>
    <x v="18"/>
    <s v="1030"/>
    <s v="S030"/>
    <s v="S"/>
    <n v="32049.16"/>
    <n v="2"/>
    <x v="0"/>
    <s v="CSMS761326"/>
    <x v="415"/>
    <x v="18"/>
    <n v="52000"/>
    <n v="0"/>
    <x v="3"/>
  </r>
  <r>
    <s v="5009794399"/>
    <x v="4"/>
    <s v="1"/>
    <d v="2021-01-05T00:00:00"/>
    <x v="12"/>
    <x v="10"/>
    <s v="1080"/>
    <s v="S080"/>
    <s v="S"/>
    <n v="8348.4699999999993"/>
    <n v="1"/>
    <x v="0"/>
    <s v="CSMS761360"/>
    <x v="415"/>
    <x v="10"/>
    <n v="42200"/>
    <n v="0"/>
    <x v="3"/>
  </r>
  <r>
    <s v="5009794399"/>
    <x v="4"/>
    <s v="1"/>
    <d v="2021-01-05T00:00:00"/>
    <x v="12"/>
    <x v="13"/>
    <s v="1080"/>
    <s v="S080"/>
    <s v="S"/>
    <n v="11362.24"/>
    <n v="1"/>
    <x v="0"/>
    <s v="CSMS761320"/>
    <x v="415"/>
    <x v="13"/>
    <n v="46100"/>
    <n v="0"/>
    <x v="3"/>
  </r>
  <r>
    <s v="5009794399"/>
    <x v="4"/>
    <s v="1"/>
    <d v="2021-01-05T00:00:00"/>
    <x v="12"/>
    <x v="14"/>
    <s v="1080"/>
    <s v="S080"/>
    <s v="S"/>
    <n v="16367.64"/>
    <n v="1"/>
    <x v="0"/>
    <s v="CSMS761328"/>
    <x v="415"/>
    <x v="14"/>
    <n v="50350"/>
    <n v="0"/>
    <x v="3"/>
  </r>
  <r>
    <s v="5009794509"/>
    <x v="4"/>
    <s v="1"/>
    <d v="2021-01-05T00:00:00"/>
    <x v="12"/>
    <x v="2"/>
    <s v="1050"/>
    <s v="S050"/>
    <s v="S"/>
    <n v="2250.9"/>
    <n v="1"/>
    <x v="0"/>
    <s v="CSMS764232"/>
    <x v="415"/>
    <x v="2"/>
    <n v="9490"/>
    <n v="0"/>
    <x v="3"/>
  </r>
  <r>
    <s v="5009794534"/>
    <x v="4"/>
    <s v="1"/>
    <d v="2021-01-05T00:00:00"/>
    <x v="12"/>
    <x v="48"/>
    <s v="1050"/>
    <s v="S050"/>
    <s v="S"/>
    <n v="21435.18"/>
    <n v="1"/>
    <x v="0"/>
    <s v="CSMS761284"/>
    <x v="415"/>
    <x v="48"/>
    <n v="63144.15"/>
    <n v="0"/>
    <x v="3"/>
  </r>
  <r>
    <s v="5009794547"/>
    <x v="4"/>
    <s v="1"/>
    <d v="2021-01-05T00:00:00"/>
    <x v="12"/>
    <x v="65"/>
    <s v="1060"/>
    <s v="S060"/>
    <s v="S"/>
    <n v="2510.3200000000002"/>
    <n v="1"/>
    <x v="0"/>
    <s v="CSMS765106"/>
    <x v="415"/>
    <x v="65"/>
    <n v="8130"/>
    <n v="0"/>
    <x v="3"/>
  </r>
  <r>
    <s v="5009794604"/>
    <x v="4"/>
    <s v="1"/>
    <d v="2021-01-05T00:00:00"/>
    <x v="12"/>
    <x v="13"/>
    <s v="1080"/>
    <s v="S080"/>
    <s v="S"/>
    <n v="11362.24"/>
    <n v="1"/>
    <x v="0"/>
    <s v="CSMS761320"/>
    <x v="415"/>
    <x v="13"/>
    <n v="46100"/>
    <n v="0"/>
    <x v="3"/>
  </r>
  <r>
    <s v="5009794604"/>
    <x v="4"/>
    <s v="1"/>
    <d v="2021-01-05T00:00:00"/>
    <x v="12"/>
    <x v="14"/>
    <s v="1080"/>
    <s v="S080"/>
    <s v="S"/>
    <n v="16367.63"/>
    <n v="1"/>
    <x v="0"/>
    <s v="CSMS761328"/>
    <x v="415"/>
    <x v="14"/>
    <n v="50350"/>
    <n v="0"/>
    <x v="3"/>
  </r>
  <r>
    <s v="5009794605"/>
    <x v="4"/>
    <s v="1"/>
    <d v="2021-01-05T00:00:00"/>
    <x v="12"/>
    <x v="127"/>
    <s v="1017"/>
    <s v="S017"/>
    <s v="S"/>
    <n v="3579.46"/>
    <n v="2"/>
    <x v="0"/>
    <s v="CSMS756990"/>
    <x v="416"/>
    <x v="127"/>
    <n v="2961"/>
    <n v="0"/>
    <x v="3"/>
  </r>
  <r>
    <s v="5009794742"/>
    <x v="4"/>
    <s v="1"/>
    <d v="2021-01-05T00:00:00"/>
    <x v="12"/>
    <x v="19"/>
    <s v="1010"/>
    <s v="S010"/>
    <s v="S"/>
    <n v="5603"/>
    <n v="4"/>
    <x v="0"/>
    <s v="CSMS751120"/>
    <x v="416"/>
    <x v="19"/>
    <n v="1745"/>
    <n v="0"/>
    <x v="3"/>
  </r>
  <r>
    <s v="5009794742"/>
    <x v="4"/>
    <s v="1"/>
    <d v="2021-01-05T00:00:00"/>
    <x v="12"/>
    <x v="6"/>
    <s v="1010"/>
    <s v="S010"/>
    <s v="S"/>
    <n v="3326.25"/>
    <n v="3"/>
    <x v="0"/>
    <s v="CSMS752112"/>
    <x v="416"/>
    <x v="6"/>
    <n v="1446"/>
    <n v="0"/>
    <x v="3"/>
  </r>
  <r>
    <s v="5009794742"/>
    <x v="4"/>
    <s v="1"/>
    <d v="2021-01-05T00:00:00"/>
    <x v="12"/>
    <x v="31"/>
    <s v="1010"/>
    <s v="S010"/>
    <s v="S"/>
    <n v="4334.78"/>
    <n v="3"/>
    <x v="0"/>
    <s v="CSMS755504"/>
    <x v="416"/>
    <x v="31"/>
    <n v="1911"/>
    <n v="0"/>
    <x v="3"/>
  </r>
  <r>
    <s v="5009795240"/>
    <x v="4"/>
    <s v="1"/>
    <d v="2021-01-06T00:00:00"/>
    <x v="12"/>
    <x v="22"/>
    <s v="1030"/>
    <s v="S030"/>
    <s v="S"/>
    <n v="6290.45"/>
    <n v="6"/>
    <x v="0"/>
    <s v="CSMS752768"/>
    <x v="416"/>
    <x v="22"/>
    <n v="1334"/>
    <n v="0"/>
    <x v="3"/>
  </r>
  <r>
    <s v="5009795708"/>
    <x v="4"/>
    <s v="1"/>
    <d v="2021-01-07T00:00:00"/>
    <x v="12"/>
    <x v="95"/>
    <s v="1060"/>
    <s v="S060"/>
    <s v="S"/>
    <n v="4656.92"/>
    <n v="1"/>
    <x v="0"/>
    <s v="CSMS765110"/>
    <x v="415"/>
    <x v="95"/>
    <n v="11320"/>
    <n v="0"/>
    <x v="3"/>
  </r>
  <r>
    <s v="5009795828"/>
    <x v="4"/>
    <s v="1"/>
    <d v="2021-01-07T00:00:00"/>
    <x v="12"/>
    <x v="65"/>
    <s v="1060"/>
    <s v="S060"/>
    <s v="S"/>
    <n v="5129.87"/>
    <n v="1"/>
    <x v="0"/>
    <s v="CSMS765106"/>
    <x v="415"/>
    <x v="65"/>
    <n v="8130"/>
    <n v="0"/>
    <x v="3"/>
  </r>
  <r>
    <s v="5009796117"/>
    <x v="4"/>
    <s v="1"/>
    <d v="2021-01-07T00:00:00"/>
    <x v="12"/>
    <x v="13"/>
    <s v="1030"/>
    <s v="S030"/>
    <s v="S"/>
    <n v="10896.76"/>
    <n v="1"/>
    <x v="0"/>
    <s v="CSMS761320"/>
    <x v="415"/>
    <x v="13"/>
    <n v="46100"/>
    <n v="0"/>
    <x v="3"/>
  </r>
  <r>
    <s v="5009796118"/>
    <x v="4"/>
    <s v="1"/>
    <d v="2021-01-07T00:00:00"/>
    <x v="12"/>
    <x v="18"/>
    <s v="1030"/>
    <s v="S030"/>
    <s v="S"/>
    <n v="32049.16"/>
    <n v="2"/>
    <x v="0"/>
    <s v="CSMS761326"/>
    <x v="415"/>
    <x v="18"/>
    <n v="52000"/>
    <n v="0"/>
    <x v="3"/>
  </r>
  <r>
    <s v="5009796315"/>
    <x v="4"/>
    <s v="1"/>
    <d v="2021-01-07T00:00:00"/>
    <x v="12"/>
    <x v="12"/>
    <s v="1010"/>
    <s v="S010"/>
    <s v="S"/>
    <n v="9744.91"/>
    <n v="4"/>
    <x v="0"/>
    <s v="CSMS764234"/>
    <x v="415"/>
    <x v="12"/>
    <n v="10385"/>
    <n v="0"/>
    <x v="3"/>
  </r>
  <r>
    <s v="5009796383"/>
    <x v="4"/>
    <s v="1"/>
    <d v="2021-01-07T00:00:00"/>
    <x v="12"/>
    <x v="12"/>
    <s v="1010"/>
    <s v="S010"/>
    <s v="S"/>
    <n v="19489.82"/>
    <n v="8"/>
    <x v="0"/>
    <s v="CSMS764234"/>
    <x v="415"/>
    <x v="12"/>
    <n v="10385"/>
    <n v="0"/>
    <x v="3"/>
  </r>
  <r>
    <s v="5009797787"/>
    <x v="4"/>
    <s v="1"/>
    <d v="2021-01-11T00:00:00"/>
    <x v="12"/>
    <x v="32"/>
    <s v="1010"/>
    <s v="S010"/>
    <s v="S"/>
    <n v="2014.93"/>
    <n v="2"/>
    <x v="0"/>
    <s v="CSMS755168"/>
    <x v="416"/>
    <x v="32"/>
    <n v="1238"/>
    <n v="0"/>
    <x v="3"/>
  </r>
  <r>
    <s v="5009797787"/>
    <x v="4"/>
    <s v="1"/>
    <d v="2021-01-11T00:00:00"/>
    <x v="12"/>
    <x v="6"/>
    <s v="1010"/>
    <s v="S010"/>
    <s v="S"/>
    <n v="1108.75"/>
    <n v="1"/>
    <x v="0"/>
    <s v="CSMS752112"/>
    <x v="416"/>
    <x v="6"/>
    <n v="1446"/>
    <n v="0"/>
    <x v="3"/>
  </r>
  <r>
    <s v="5009797913"/>
    <x v="4"/>
    <s v="1"/>
    <d v="2021-01-11T00:00:00"/>
    <x v="12"/>
    <x v="21"/>
    <s v="1017"/>
    <s v="S017"/>
    <s v="S"/>
    <n v="3659.19"/>
    <n v="3"/>
    <x v="0"/>
    <s v="CSMS753456"/>
    <x v="416"/>
    <x v="21"/>
    <n v="1708"/>
    <n v="0"/>
    <x v="3"/>
  </r>
  <r>
    <s v="5009798254"/>
    <x v="4"/>
    <s v="1"/>
    <d v="2021-01-11T00:00:00"/>
    <x v="12"/>
    <x v="5"/>
    <s v="1020"/>
    <s v="S024"/>
    <s v="S"/>
    <n v="31632.17"/>
    <n v="31"/>
    <x v="0"/>
    <s v="CSMS750832"/>
    <x v="416"/>
    <x v="5"/>
    <n v="1297"/>
    <n v="0"/>
    <x v="3"/>
  </r>
  <r>
    <s v="5009798284"/>
    <x v="4"/>
    <s v="1"/>
    <d v="2021-01-11T00:00:00"/>
    <x v="12"/>
    <x v="5"/>
    <s v="1020"/>
    <s v="S024"/>
    <s v="S"/>
    <n v="78743.7"/>
    <n v="84"/>
    <x v="0"/>
    <s v="CSMS750832"/>
    <x v="416"/>
    <x v="5"/>
    <n v="1297"/>
    <n v="0"/>
    <x v="3"/>
  </r>
  <r>
    <s v="5009798305"/>
    <x v="4"/>
    <s v="1"/>
    <d v="2021-01-11T00:00:00"/>
    <x v="12"/>
    <x v="19"/>
    <s v="1080"/>
    <s v="S080"/>
    <s v="S"/>
    <n v="1400.75"/>
    <n v="1"/>
    <x v="0"/>
    <s v="CSMS751120"/>
    <x v="416"/>
    <x v="19"/>
    <n v="1745"/>
    <n v="0"/>
    <x v="3"/>
  </r>
  <r>
    <s v="5009798466"/>
    <x v="4"/>
    <s v="1"/>
    <d v="2021-01-11T00:00:00"/>
    <x v="12"/>
    <x v="22"/>
    <s v="1030"/>
    <s v="S030"/>
    <s v="S"/>
    <n v="1048.4100000000001"/>
    <n v="1"/>
    <x v="0"/>
    <s v="CSMS752768"/>
    <x v="416"/>
    <x v="22"/>
    <n v="1334"/>
    <n v="0"/>
    <x v="3"/>
  </r>
  <r>
    <s v="5009798466"/>
    <x v="4"/>
    <s v="1"/>
    <d v="2021-01-11T00:00:00"/>
    <x v="12"/>
    <x v="9"/>
    <s v="1030"/>
    <s v="S030"/>
    <s v="S"/>
    <n v="3090.27"/>
    <n v="2"/>
    <x v="0"/>
    <s v="CSMS752368"/>
    <x v="416"/>
    <x v="9"/>
    <n v="1965"/>
    <n v="0"/>
    <x v="3"/>
  </r>
  <r>
    <s v="5009799256"/>
    <x v="4"/>
    <s v="1"/>
    <d v="2021-01-12T00:00:00"/>
    <x v="12"/>
    <x v="13"/>
    <s v="1030"/>
    <s v="S030"/>
    <s v="S"/>
    <n v="45301.25"/>
    <n v="4"/>
    <x v="0"/>
    <s v="CSMS761320"/>
    <x v="415"/>
    <x v="13"/>
    <n v="46100"/>
    <n v="0"/>
    <x v="3"/>
  </r>
  <r>
    <s v="5009799278"/>
    <x v="4"/>
    <s v="1"/>
    <d v="2021-01-12T00:00:00"/>
    <x v="12"/>
    <x v="0"/>
    <s v="1080"/>
    <s v="S080"/>
    <s v="S"/>
    <n v="9191.7199999999993"/>
    <n v="1"/>
    <x v="0"/>
    <s v="CSMS761362"/>
    <x v="415"/>
    <x v="0"/>
    <n v="41000"/>
    <n v="0"/>
    <x v="3"/>
  </r>
  <r>
    <s v="5009799278"/>
    <x v="4"/>
    <s v="1"/>
    <d v="2021-01-12T00:00:00"/>
    <x v="12"/>
    <x v="10"/>
    <s v="1080"/>
    <s v="S080"/>
    <s v="S"/>
    <n v="8448.51"/>
    <n v="1"/>
    <x v="0"/>
    <s v="CSMS761360"/>
    <x v="415"/>
    <x v="10"/>
    <n v="42200"/>
    <n v="0"/>
    <x v="3"/>
  </r>
  <r>
    <s v="5009799300"/>
    <x v="4"/>
    <s v="1"/>
    <d v="2021-01-12T00:00:00"/>
    <x v="12"/>
    <x v="18"/>
    <s v="1030"/>
    <s v="S030"/>
    <s v="S"/>
    <n v="49788.82"/>
    <n v="3"/>
    <x v="0"/>
    <s v="CSMS761326"/>
    <x v="415"/>
    <x v="18"/>
    <n v="52000"/>
    <n v="0"/>
    <x v="3"/>
  </r>
  <r>
    <s v="5009800153"/>
    <x v="4"/>
    <s v="1"/>
    <d v="2021-01-13T00:00:00"/>
    <x v="12"/>
    <x v="18"/>
    <s v="1080"/>
    <s v="S080"/>
    <s v="S"/>
    <n v="16606.84"/>
    <n v="1"/>
    <x v="0"/>
    <s v="CSMS761326"/>
    <x v="415"/>
    <x v="18"/>
    <n v="52000"/>
    <n v="0"/>
    <x v="3"/>
  </r>
  <r>
    <s v="5009800154"/>
    <x v="4"/>
    <s v="1"/>
    <d v="2021-01-11T00:00:00"/>
    <x v="13"/>
    <x v="22"/>
    <s v="1030"/>
    <s v="S030"/>
    <s v="H"/>
    <n v="-1048.4100000000001"/>
    <n v="-1"/>
    <x v="0"/>
    <s v="CSMS752768"/>
    <x v="416"/>
    <x v="22"/>
    <n v="1334"/>
    <n v="0"/>
    <x v="3"/>
  </r>
  <r>
    <s v="5009800155"/>
    <x v="4"/>
    <s v="1"/>
    <d v="2021-01-11T00:00:00"/>
    <x v="12"/>
    <x v="22"/>
    <s v="1030"/>
    <s v="S030"/>
    <s v="S"/>
    <n v="1048.4100000000001"/>
    <n v="1"/>
    <x v="0"/>
    <s v="CSMS752768"/>
    <x v="416"/>
    <x v="22"/>
    <n v="1334"/>
    <n v="0"/>
    <x v="3"/>
  </r>
  <r>
    <s v="5009800156"/>
    <x v="4"/>
    <s v="1"/>
    <d v="2021-01-11T00:00:00"/>
    <x v="13"/>
    <x v="22"/>
    <s v="1030"/>
    <s v="S030"/>
    <s v="H"/>
    <n v="-1048.4100000000001"/>
    <n v="-1"/>
    <x v="0"/>
    <s v="CSMS752768"/>
    <x v="416"/>
    <x v="22"/>
    <n v="1334"/>
    <n v="0"/>
    <x v="3"/>
  </r>
  <r>
    <s v="5009800157"/>
    <x v="4"/>
    <s v="1"/>
    <d v="2021-01-11T00:00:00"/>
    <x v="12"/>
    <x v="22"/>
    <s v="1030"/>
    <s v="S030"/>
    <s v="S"/>
    <n v="1048.4100000000001"/>
    <n v="1"/>
    <x v="0"/>
    <s v="CSMS752768"/>
    <x v="416"/>
    <x v="22"/>
    <n v="1334"/>
    <n v="0"/>
    <x v="3"/>
  </r>
  <r>
    <s v="5009800158"/>
    <x v="4"/>
    <s v="1"/>
    <d v="2021-01-11T00:00:00"/>
    <x v="13"/>
    <x v="9"/>
    <s v="1030"/>
    <s v="S030"/>
    <s v="H"/>
    <n v="-3090.27"/>
    <n v="-2"/>
    <x v="0"/>
    <s v="CSMS752368"/>
    <x v="416"/>
    <x v="9"/>
    <n v="1965"/>
    <n v="0"/>
    <x v="3"/>
  </r>
  <r>
    <s v="5009800159"/>
    <x v="4"/>
    <s v="1"/>
    <d v="2021-01-11T00:00:00"/>
    <x v="12"/>
    <x v="9"/>
    <s v="1030"/>
    <s v="S030"/>
    <s v="S"/>
    <n v="3090.27"/>
    <n v="2"/>
    <x v="0"/>
    <s v="CSMS752368"/>
    <x v="416"/>
    <x v="9"/>
    <n v="1965"/>
    <n v="0"/>
    <x v="3"/>
  </r>
  <r>
    <s v="5009800915"/>
    <x v="4"/>
    <s v="1"/>
    <d v="2021-01-14T00:00:00"/>
    <x v="12"/>
    <x v="10"/>
    <s v="1080"/>
    <s v="S080"/>
    <s v="S"/>
    <n v="8448.51"/>
    <n v="1"/>
    <x v="0"/>
    <s v="CSMS761360"/>
    <x v="415"/>
    <x v="10"/>
    <n v="42200"/>
    <n v="0"/>
    <x v="3"/>
  </r>
  <r>
    <s v="5009800915"/>
    <x v="4"/>
    <s v="1"/>
    <d v="2021-01-14T00:00:00"/>
    <x v="12"/>
    <x v="17"/>
    <s v="1080"/>
    <s v="S080"/>
    <s v="S"/>
    <n v="28022.69"/>
    <n v="3"/>
    <x v="0"/>
    <s v="CSMS761354"/>
    <x v="415"/>
    <x v="17"/>
    <n v="43365"/>
    <n v="0"/>
    <x v="3"/>
  </r>
  <r>
    <s v="5009800946"/>
    <x v="4"/>
    <s v="1"/>
    <d v="2021-01-14T00:00:00"/>
    <x v="12"/>
    <x v="5"/>
    <s v="1020"/>
    <s v="S024"/>
    <s v="S"/>
    <n v="7142.75"/>
    <n v="7"/>
    <x v="0"/>
    <s v="CSMS750832"/>
    <x v="416"/>
    <x v="5"/>
    <n v="1297"/>
    <n v="0"/>
    <x v="3"/>
  </r>
  <r>
    <s v="5009800992"/>
    <x v="4"/>
    <s v="1"/>
    <d v="2021-01-14T00:00:00"/>
    <x v="12"/>
    <x v="19"/>
    <s v="1080"/>
    <s v="S080"/>
    <s v="S"/>
    <n v="1400.75"/>
    <n v="1"/>
    <x v="0"/>
    <s v="CSMS751120"/>
    <x v="416"/>
    <x v="19"/>
    <n v="1745"/>
    <n v="0"/>
    <x v="3"/>
  </r>
  <r>
    <s v="5009801649"/>
    <x v="4"/>
    <s v="1"/>
    <d v="2021-01-19T00:00:00"/>
    <x v="12"/>
    <x v="9"/>
    <s v="1030"/>
    <s v="S030"/>
    <s v="S"/>
    <n v="3540.67"/>
    <n v="2"/>
    <x v="0"/>
    <s v="CSMS752368"/>
    <x v="416"/>
    <x v="9"/>
    <n v="1965"/>
    <n v="0"/>
    <x v="3"/>
  </r>
  <r>
    <s v="5009801825"/>
    <x v="4"/>
    <s v="1"/>
    <d v="2021-01-15T00:00:00"/>
    <x v="12"/>
    <x v="12"/>
    <s v="1060"/>
    <s v="S060"/>
    <s v="S"/>
    <n v="2418.6999999999998"/>
    <n v="1"/>
    <x v="0"/>
    <s v="CSMS764234"/>
    <x v="415"/>
    <x v="12"/>
    <n v="10385"/>
    <n v="0"/>
    <x v="3"/>
  </r>
  <r>
    <s v="5009801825"/>
    <x v="4"/>
    <s v="1"/>
    <d v="2021-01-15T00:00:00"/>
    <x v="12"/>
    <x v="36"/>
    <s v="1060"/>
    <s v="S060"/>
    <s v="S"/>
    <n v="4101.01"/>
    <n v="2"/>
    <x v="0"/>
    <s v="CSMS761520"/>
    <x v="415"/>
    <x v="36"/>
    <n v="3195"/>
    <n v="0"/>
    <x v="3"/>
  </r>
  <r>
    <s v="5009801825"/>
    <x v="4"/>
    <s v="1"/>
    <d v="2021-01-15T00:00:00"/>
    <x v="12"/>
    <x v="7"/>
    <s v="1060"/>
    <s v="S060"/>
    <s v="S"/>
    <n v="15730"/>
    <n v="9"/>
    <x v="0"/>
    <s v="CSMS764230"/>
    <x v="415"/>
    <x v="7"/>
    <n v="8280"/>
    <n v="0"/>
    <x v="3"/>
  </r>
  <r>
    <s v="5009801826"/>
    <x v="4"/>
    <s v="1"/>
    <d v="2021-01-15T00:00:00"/>
    <x v="12"/>
    <x v="5"/>
    <s v="1060"/>
    <s v="S060"/>
    <s v="S"/>
    <n v="2362.02"/>
    <n v="2"/>
    <x v="0"/>
    <s v="CSMS750832"/>
    <x v="416"/>
    <x v="5"/>
    <n v="1297"/>
    <n v="0"/>
    <x v="3"/>
  </r>
  <r>
    <s v="5009801843"/>
    <x v="4"/>
    <s v="1"/>
    <d v="2021-01-15T00:00:00"/>
    <x v="12"/>
    <x v="9"/>
    <s v="1060"/>
    <s v="S060"/>
    <s v="S"/>
    <n v="44463.7"/>
    <n v="25"/>
    <x v="0"/>
    <s v="CSMS752368"/>
    <x v="416"/>
    <x v="9"/>
    <n v="1965"/>
    <n v="0"/>
    <x v="3"/>
  </r>
  <r>
    <s v="5009802709"/>
    <x v="4"/>
    <s v="1"/>
    <d v="2021-01-19T00:00:00"/>
    <x v="12"/>
    <x v="48"/>
    <s v="1060"/>
    <s v="S060"/>
    <s v="S"/>
    <n v="21438.91"/>
    <n v="1"/>
    <x v="0"/>
    <s v="CSMS761284"/>
    <x v="415"/>
    <x v="48"/>
    <n v="63144.15"/>
    <n v="0"/>
    <x v="3"/>
  </r>
  <r>
    <s v="5009802814"/>
    <x v="4"/>
    <s v="1"/>
    <d v="2021-01-19T00:00:00"/>
    <x v="12"/>
    <x v="7"/>
    <s v="1030"/>
    <s v="S030"/>
    <s v="S"/>
    <n v="3523.43"/>
    <n v="2"/>
    <x v="0"/>
    <s v="CSMS764230"/>
    <x v="415"/>
    <x v="7"/>
    <n v="8280"/>
    <n v="0"/>
    <x v="3"/>
  </r>
  <r>
    <s v="5009803105"/>
    <x v="4"/>
    <s v="1"/>
    <d v="2021-01-19T00:00:00"/>
    <x v="12"/>
    <x v="2"/>
    <s v="1010"/>
    <s v="S010"/>
    <s v="S"/>
    <n v="24759.88"/>
    <n v="11"/>
    <x v="0"/>
    <s v="CSMS764232"/>
    <x v="415"/>
    <x v="2"/>
    <n v="9490"/>
    <n v="0"/>
    <x v="3"/>
  </r>
  <r>
    <s v="5009803139"/>
    <x v="4"/>
    <s v="1"/>
    <d v="2021-01-19T00:00:00"/>
    <x v="12"/>
    <x v="48"/>
    <s v="1050"/>
    <s v="S050"/>
    <s v="S"/>
    <n v="42860.85"/>
    <n v="2"/>
    <x v="0"/>
    <s v="CSMS761284"/>
    <x v="415"/>
    <x v="48"/>
    <n v="63144.15"/>
    <n v="0"/>
    <x v="3"/>
  </r>
  <r>
    <s v="5009803275"/>
    <x v="4"/>
    <s v="1"/>
    <d v="2021-01-19T00:00:00"/>
    <x v="12"/>
    <x v="16"/>
    <s v="1020"/>
    <s v="S020"/>
    <s v="S"/>
    <n v="1477.26"/>
    <n v="1"/>
    <x v="0"/>
    <s v="CSMS752928"/>
    <x v="416"/>
    <x v="16"/>
    <n v="1778"/>
    <n v="0"/>
    <x v="3"/>
  </r>
  <r>
    <s v="5009803475"/>
    <x v="4"/>
    <s v="1"/>
    <d v="2021-01-19T00:00:00"/>
    <x v="12"/>
    <x v="7"/>
    <s v="1020"/>
    <s v="S020"/>
    <s v="S"/>
    <n v="28187.4"/>
    <n v="16"/>
    <x v="0"/>
    <s v="CSMS764230"/>
    <x v="415"/>
    <x v="7"/>
    <n v="8280"/>
    <n v="0"/>
    <x v="3"/>
  </r>
  <r>
    <s v="5009803486"/>
    <x v="4"/>
    <s v="1"/>
    <d v="2021-01-19T00:00:00"/>
    <x v="12"/>
    <x v="12"/>
    <s v="1010"/>
    <s v="S010"/>
    <s v="S"/>
    <n v="13983.8"/>
    <n v="6"/>
    <x v="0"/>
    <s v="CSMS764234"/>
    <x v="415"/>
    <x v="12"/>
    <n v="10385"/>
    <n v="0"/>
    <x v="3"/>
  </r>
  <r>
    <s v="5009803490"/>
    <x v="4"/>
    <s v="1"/>
    <d v="2021-01-19T00:00:00"/>
    <x v="12"/>
    <x v="7"/>
    <s v="1020"/>
    <s v="S020"/>
    <s v="S"/>
    <n v="23577.86"/>
    <n v="14"/>
    <x v="0"/>
    <s v="CSMS764230"/>
    <x v="415"/>
    <x v="7"/>
    <n v="8280"/>
    <n v="0"/>
    <x v="3"/>
  </r>
  <r>
    <s v="5009803492"/>
    <x v="4"/>
    <s v="1"/>
    <d v="2021-01-19T00:00:00"/>
    <x v="12"/>
    <x v="2"/>
    <s v="1010"/>
    <s v="S010"/>
    <s v="S"/>
    <n v="9003.59"/>
    <n v="4"/>
    <x v="0"/>
    <s v="CSMS764232"/>
    <x v="415"/>
    <x v="2"/>
    <n v="9490"/>
    <n v="0"/>
    <x v="3"/>
  </r>
  <r>
    <s v="5009803691"/>
    <x v="4"/>
    <s v="1"/>
    <d v="2021-01-19T00:00:00"/>
    <x v="12"/>
    <x v="11"/>
    <s v="1080"/>
    <s v="S080"/>
    <s v="S"/>
    <n v="17028.810000000001"/>
    <n v="6"/>
    <x v="0"/>
    <s v="CSMS764236"/>
    <x v="415"/>
    <x v="11"/>
    <n v="11525"/>
    <n v="0"/>
    <x v="3"/>
  </r>
  <r>
    <s v="5009803692"/>
    <x v="4"/>
    <s v="1"/>
    <d v="2021-01-19T00:00:00"/>
    <x v="12"/>
    <x v="14"/>
    <s v="1080"/>
    <s v="S080"/>
    <s v="S"/>
    <n v="14193.91"/>
    <n v="1"/>
    <x v="0"/>
    <s v="CSMS761328"/>
    <x v="415"/>
    <x v="14"/>
    <n v="50350"/>
    <n v="0"/>
    <x v="3"/>
  </r>
  <r>
    <s v="5009803692"/>
    <x v="4"/>
    <s v="1"/>
    <d v="2021-01-19T00:00:00"/>
    <x v="12"/>
    <x v="17"/>
    <s v="1080"/>
    <s v="S080"/>
    <s v="S"/>
    <n v="8835.5"/>
    <n v="1"/>
    <x v="0"/>
    <s v="CSMS761354"/>
    <x v="415"/>
    <x v="17"/>
    <n v="43365"/>
    <n v="0"/>
    <x v="3"/>
  </r>
  <r>
    <s v="5009803751"/>
    <x v="4"/>
    <s v="1"/>
    <d v="2021-01-19T00:00:00"/>
    <x v="12"/>
    <x v="2"/>
    <s v="1050"/>
    <s v="S050"/>
    <s v="S"/>
    <n v="2250.9"/>
    <n v="1"/>
    <x v="0"/>
    <s v="CSMS764232"/>
    <x v="415"/>
    <x v="2"/>
    <n v="9490"/>
    <n v="0"/>
    <x v="3"/>
  </r>
  <r>
    <s v="5009803812"/>
    <x v="4"/>
    <s v="1"/>
    <d v="2021-01-19T00:00:00"/>
    <x v="12"/>
    <x v="18"/>
    <s v="1030"/>
    <s v="S030"/>
    <s v="S"/>
    <n v="17890.21"/>
    <n v="1"/>
    <x v="0"/>
    <s v="CSMS761326"/>
    <x v="415"/>
    <x v="18"/>
    <n v="52000"/>
    <n v="0"/>
    <x v="3"/>
  </r>
  <r>
    <s v="5009803826"/>
    <x v="4"/>
    <s v="1"/>
    <d v="2021-01-19T00:00:00"/>
    <x v="12"/>
    <x v="18"/>
    <s v="1030"/>
    <s v="S030"/>
    <s v="S"/>
    <n v="17890.22"/>
    <n v="1"/>
    <x v="0"/>
    <s v="CSMS761326"/>
    <x v="415"/>
    <x v="18"/>
    <n v="52000"/>
    <n v="0"/>
    <x v="3"/>
  </r>
  <r>
    <s v="5009803894"/>
    <x v="4"/>
    <s v="1"/>
    <d v="2021-01-19T00:00:00"/>
    <x v="12"/>
    <x v="5"/>
    <s v="1020"/>
    <s v="S024"/>
    <s v="S"/>
    <n v="78743.7"/>
    <n v="84"/>
    <x v="0"/>
    <s v="CSMS750832"/>
    <x v="416"/>
    <x v="5"/>
    <n v="1297"/>
    <n v="0"/>
    <x v="3"/>
  </r>
  <r>
    <s v="5009804018"/>
    <x v="4"/>
    <s v="1"/>
    <d v="2021-01-19T00:00:00"/>
    <x v="12"/>
    <x v="156"/>
    <s v="1010"/>
    <s v="S010"/>
    <s v="S"/>
    <n v="18662.3"/>
    <n v="1"/>
    <x v="0"/>
    <s v="CSMS765096"/>
    <x v="415"/>
    <x v="156"/>
    <n v="0"/>
    <n v="0"/>
    <x v="3"/>
  </r>
  <r>
    <s v="5009804341"/>
    <x v="4"/>
    <s v="1"/>
    <d v="2021-01-19T00:00:00"/>
    <x v="12"/>
    <x v="5"/>
    <s v="1020"/>
    <s v="S024"/>
    <s v="S"/>
    <n v="1020.39"/>
    <n v="1"/>
    <x v="0"/>
    <s v="CSMS750832"/>
    <x v="416"/>
    <x v="5"/>
    <n v="1297"/>
    <n v="0"/>
    <x v="3"/>
  </r>
  <r>
    <s v="5009805550"/>
    <x v="4"/>
    <s v="1"/>
    <d v="2021-01-21T00:00:00"/>
    <x v="12"/>
    <x v="48"/>
    <s v="1060"/>
    <s v="S060"/>
    <s v="S"/>
    <n v="21438.91"/>
    <n v="1"/>
    <x v="0"/>
    <s v="CSMS761284"/>
    <x v="415"/>
    <x v="48"/>
    <n v="63144.15"/>
    <n v="0"/>
    <x v="3"/>
  </r>
  <r>
    <s v="5009806259"/>
    <x v="4"/>
    <s v="1"/>
    <d v="2021-01-21T00:00:00"/>
    <x v="12"/>
    <x v="48"/>
    <s v="1050"/>
    <s v="S050"/>
    <s v="S"/>
    <n v="21430.42"/>
    <n v="1"/>
    <x v="0"/>
    <s v="CSMS761284"/>
    <x v="415"/>
    <x v="48"/>
    <n v="63144.15"/>
    <n v="0"/>
    <x v="3"/>
  </r>
  <r>
    <s v="5009807813"/>
    <x v="4"/>
    <s v="1"/>
    <d v="2021-01-25T00:00:00"/>
    <x v="12"/>
    <x v="11"/>
    <s v="1060"/>
    <s v="S060"/>
    <s v="S"/>
    <n v="5447.14"/>
    <n v="2"/>
    <x v="0"/>
    <s v="CSMS764236"/>
    <x v="415"/>
    <x v="11"/>
    <n v="11525"/>
    <n v="0"/>
    <x v="3"/>
  </r>
  <r>
    <s v="5009807923"/>
    <x v="4"/>
    <s v="1"/>
    <d v="2021-01-25T00:00:00"/>
    <x v="12"/>
    <x v="6"/>
    <s v="1020"/>
    <s v="S020"/>
    <s v="S"/>
    <n v="8869.98"/>
    <n v="8"/>
    <x v="0"/>
    <s v="CSMS752112"/>
    <x v="416"/>
    <x v="6"/>
    <n v="1446"/>
    <n v="0"/>
    <x v="3"/>
  </r>
  <r>
    <s v="5009807924"/>
    <x v="4"/>
    <s v="1"/>
    <d v="2021-01-25T00:00:00"/>
    <x v="12"/>
    <x v="29"/>
    <s v="1020"/>
    <s v="S020"/>
    <s v="S"/>
    <n v="1926.57"/>
    <n v="1"/>
    <x v="0"/>
    <s v="CSMS751232"/>
    <x v="416"/>
    <x v="29"/>
    <n v="2800"/>
    <n v="0"/>
    <x v="3"/>
  </r>
  <r>
    <s v="5009808103"/>
    <x v="4"/>
    <s v="1"/>
    <d v="2021-01-25T00:00:00"/>
    <x v="12"/>
    <x v="6"/>
    <s v="1060"/>
    <s v="S060"/>
    <s v="S"/>
    <n v="13366.71"/>
    <n v="12"/>
    <x v="0"/>
    <s v="CSMS752112"/>
    <x v="416"/>
    <x v="6"/>
    <n v="1446"/>
    <n v="0"/>
    <x v="3"/>
  </r>
  <r>
    <s v="5009808103"/>
    <x v="4"/>
    <s v="1"/>
    <d v="2021-01-25T00:00:00"/>
    <x v="12"/>
    <x v="9"/>
    <s v="1060"/>
    <s v="S060"/>
    <s v="S"/>
    <n v="3104.61"/>
    <n v="2"/>
    <x v="0"/>
    <s v="CSMS752368"/>
    <x v="416"/>
    <x v="9"/>
    <n v="1965"/>
    <n v="0"/>
    <x v="3"/>
  </r>
  <r>
    <s v="5009808281"/>
    <x v="4"/>
    <s v="1"/>
    <d v="2021-01-25T00:00:00"/>
    <x v="12"/>
    <x v="62"/>
    <s v="1060"/>
    <s v="S060"/>
    <s v="S"/>
    <n v="8417.52"/>
    <n v="3"/>
    <x v="0"/>
    <s v="CSMS750350"/>
    <x v="415"/>
    <x v="62"/>
    <n v="0"/>
    <n v="0"/>
    <x v="3"/>
  </r>
  <r>
    <s v="5009808281"/>
    <x v="4"/>
    <s v="1"/>
    <d v="2021-01-25T00:00:00"/>
    <x v="12"/>
    <x v="12"/>
    <s v="1060"/>
    <s v="S060"/>
    <s v="S"/>
    <n v="4682.8999999999996"/>
    <n v="2"/>
    <x v="0"/>
    <s v="CSMS764234"/>
    <x v="415"/>
    <x v="12"/>
    <n v="10385"/>
    <n v="0"/>
    <x v="3"/>
  </r>
  <r>
    <s v="5009808573"/>
    <x v="4"/>
    <s v="1"/>
    <d v="2021-01-25T00:00:00"/>
    <x v="12"/>
    <x v="11"/>
    <s v="1010"/>
    <s v="S010"/>
    <s v="S"/>
    <n v="5421.98"/>
    <n v="2"/>
    <x v="0"/>
    <s v="CSMS764236"/>
    <x v="415"/>
    <x v="11"/>
    <n v="11525"/>
    <n v="0"/>
    <x v="3"/>
  </r>
  <r>
    <s v="5009808573"/>
    <x v="4"/>
    <s v="1"/>
    <d v="2021-01-25T00:00:00"/>
    <x v="12"/>
    <x v="7"/>
    <s v="1010"/>
    <s v="S010"/>
    <s v="S"/>
    <n v="25261.99"/>
    <n v="15"/>
    <x v="0"/>
    <s v="CSMS764230"/>
    <x v="415"/>
    <x v="7"/>
    <n v="8280"/>
    <n v="0"/>
    <x v="3"/>
  </r>
  <r>
    <s v="5009808673"/>
    <x v="4"/>
    <s v="1"/>
    <d v="2021-01-25T00:00:00"/>
    <x v="12"/>
    <x v="49"/>
    <s v="1020"/>
    <s v="S020"/>
    <s v="S"/>
    <n v="5498.48"/>
    <n v="3"/>
    <x v="0"/>
    <s v="CSMS753584"/>
    <x v="416"/>
    <x v="49"/>
    <n v="2408"/>
    <n v="0"/>
    <x v="3"/>
  </r>
  <r>
    <s v="5009808685"/>
    <x v="4"/>
    <s v="1"/>
    <d v="2021-01-25T00:00:00"/>
    <x v="12"/>
    <x v="5"/>
    <s v="1020"/>
    <s v="S024"/>
    <s v="S"/>
    <n v="1020.39"/>
    <n v="1"/>
    <x v="0"/>
    <s v="CSMS750832"/>
    <x v="416"/>
    <x v="5"/>
    <n v="1297"/>
    <n v="0"/>
    <x v="3"/>
  </r>
  <r>
    <s v="5009809186"/>
    <x v="4"/>
    <s v="1"/>
    <d v="2021-01-26T00:00:00"/>
    <x v="12"/>
    <x v="123"/>
    <s v="1001"/>
    <s v="S001"/>
    <s v="S"/>
    <n v="24963.52"/>
    <n v="1"/>
    <x v="0"/>
    <s v="CSMS761292"/>
    <x v="415"/>
    <x v="123"/>
    <n v="55572"/>
    <n v="0"/>
    <x v="3"/>
  </r>
  <r>
    <s v="5009809884"/>
    <x v="4"/>
    <s v="1"/>
    <d v="2021-01-26T00:00:00"/>
    <x v="12"/>
    <x v="7"/>
    <s v="1010"/>
    <s v="S010"/>
    <s v="S"/>
    <n v="45962.76"/>
    <n v="26"/>
    <x v="0"/>
    <s v="CSMS764230"/>
    <x v="415"/>
    <x v="7"/>
    <n v="8280"/>
    <n v="0"/>
    <x v="3"/>
  </r>
  <r>
    <s v="5009809885"/>
    <x v="4"/>
    <s v="1"/>
    <d v="2021-01-26T00:00:00"/>
    <x v="12"/>
    <x v="73"/>
    <s v="1010"/>
    <s v="S010"/>
    <s v="S"/>
    <n v="7736.45"/>
    <n v="1"/>
    <x v="0"/>
    <s v="CSMS761340"/>
    <x v="415"/>
    <x v="73"/>
    <n v="41980"/>
    <n v="0"/>
    <x v="3"/>
  </r>
  <r>
    <s v="5009809966"/>
    <x v="4"/>
    <s v="1"/>
    <d v="2021-01-26T00:00:00"/>
    <x v="12"/>
    <x v="14"/>
    <s v="1080"/>
    <s v="S080"/>
    <s v="S"/>
    <n v="29914.97"/>
    <n v="2"/>
    <x v="0"/>
    <s v="CSMS761328"/>
    <x v="415"/>
    <x v="14"/>
    <n v="50350"/>
    <n v="0"/>
    <x v="3"/>
  </r>
  <r>
    <s v="5009810021"/>
    <x v="4"/>
    <s v="1"/>
    <d v="2021-01-26T00:00:00"/>
    <x v="12"/>
    <x v="48"/>
    <s v="1020"/>
    <s v="S024"/>
    <s v="S"/>
    <n v="21339.89"/>
    <n v="1"/>
    <x v="0"/>
    <s v="CSMS761284"/>
    <x v="415"/>
    <x v="48"/>
    <n v="63144.15"/>
    <n v="0"/>
    <x v="3"/>
  </r>
  <r>
    <s v="5009810024"/>
    <x v="4"/>
    <s v="1"/>
    <d v="2021-01-26T00:00:00"/>
    <x v="12"/>
    <x v="5"/>
    <s v="1020"/>
    <s v="S024"/>
    <s v="S"/>
    <n v="1020.39"/>
    <n v="1"/>
    <x v="0"/>
    <s v="CSMS750832"/>
    <x v="416"/>
    <x v="5"/>
    <n v="1297"/>
    <n v="0"/>
    <x v="3"/>
  </r>
  <r>
    <s v="5009810592"/>
    <x v="4"/>
    <s v="1"/>
    <d v="2021-01-27T00:00:00"/>
    <x v="12"/>
    <x v="17"/>
    <s v="1080"/>
    <s v="S080"/>
    <s v="S"/>
    <n v="8835.5"/>
    <n v="1"/>
    <x v="0"/>
    <s v="CSMS761354"/>
    <x v="415"/>
    <x v="17"/>
    <n v="43365"/>
    <n v="0"/>
    <x v="3"/>
  </r>
  <r>
    <s v="5009810592"/>
    <x v="4"/>
    <s v="1"/>
    <d v="2021-01-27T00:00:00"/>
    <x v="12"/>
    <x v="28"/>
    <s v="1080"/>
    <s v="S080"/>
    <s v="S"/>
    <n v="10649.35"/>
    <n v="1"/>
    <x v="0"/>
    <s v="CSMS761356"/>
    <x v="415"/>
    <x v="28"/>
    <n v="44820"/>
    <n v="0"/>
    <x v="3"/>
  </r>
  <r>
    <s v="5009810592"/>
    <x v="4"/>
    <s v="1"/>
    <d v="2021-01-27T00:00:00"/>
    <x v="12"/>
    <x v="14"/>
    <s v="1080"/>
    <s v="S080"/>
    <s v="S"/>
    <n v="15062.51"/>
    <n v="1"/>
    <x v="0"/>
    <s v="CSMS761328"/>
    <x v="415"/>
    <x v="14"/>
    <n v="50350"/>
    <n v="0"/>
    <x v="3"/>
  </r>
  <r>
    <s v="5009810886"/>
    <x v="4"/>
    <s v="1"/>
    <d v="2021-01-27T00:00:00"/>
    <x v="12"/>
    <x v="48"/>
    <s v="1020"/>
    <s v="S024"/>
    <s v="S"/>
    <n v="22046.14"/>
    <n v="1"/>
    <x v="0"/>
    <s v="CSMS761284"/>
    <x v="415"/>
    <x v="48"/>
    <n v="63144.15"/>
    <n v="0"/>
    <x v="3"/>
  </r>
  <r>
    <s v="5009810904"/>
    <x v="4"/>
    <s v="1"/>
    <d v="2021-01-27T00:00:00"/>
    <x v="12"/>
    <x v="2"/>
    <s v="1010"/>
    <s v="S010"/>
    <s v="S"/>
    <n v="2250.9"/>
    <n v="1"/>
    <x v="0"/>
    <s v="CSMS764232"/>
    <x v="415"/>
    <x v="2"/>
    <n v="9490"/>
    <n v="0"/>
    <x v="3"/>
  </r>
  <r>
    <s v="5009810904"/>
    <x v="4"/>
    <s v="1"/>
    <d v="2021-01-27T00:00:00"/>
    <x v="12"/>
    <x v="65"/>
    <s v="1010"/>
    <s v="S010"/>
    <s v="S"/>
    <n v="7496.17"/>
    <n v="3"/>
    <x v="0"/>
    <s v="CSMS765106"/>
    <x v="415"/>
    <x v="65"/>
    <n v="8130"/>
    <n v="0"/>
    <x v="3"/>
  </r>
  <r>
    <s v="5009810929"/>
    <x v="4"/>
    <s v="1"/>
    <d v="2021-01-28T00:00:00"/>
    <x v="12"/>
    <x v="0"/>
    <s v="1010"/>
    <s v="S010"/>
    <s v="S"/>
    <n v="17961.93"/>
    <n v="2"/>
    <x v="0"/>
    <s v="CSMS761362"/>
    <x v="415"/>
    <x v="0"/>
    <n v="41000"/>
    <n v="0"/>
    <x v="3"/>
  </r>
  <r>
    <s v="5009812075"/>
    <x v="4"/>
    <s v="1"/>
    <d v="2021-01-28T00:00:00"/>
    <x v="12"/>
    <x v="10"/>
    <s v="1010"/>
    <s v="S010"/>
    <s v="S"/>
    <n v="16011.65"/>
    <n v="2"/>
    <x v="0"/>
    <s v="CSMS761360"/>
    <x v="415"/>
    <x v="10"/>
    <n v="42200"/>
    <n v="0"/>
    <x v="3"/>
  </r>
  <r>
    <s v="5009812459"/>
    <x v="4"/>
    <s v="1"/>
    <d v="2021-01-28T00:00:00"/>
    <x v="12"/>
    <x v="48"/>
    <s v="1020"/>
    <s v="S024"/>
    <s v="S"/>
    <n v="22046.14"/>
    <n v="1"/>
    <x v="0"/>
    <s v="CSMS761284"/>
    <x v="415"/>
    <x v="48"/>
    <n v="63144.15"/>
    <n v="0"/>
    <x v="3"/>
  </r>
  <r>
    <s v="5009812499"/>
    <x v="4"/>
    <s v="1"/>
    <d v="2021-01-28T00:00:00"/>
    <x v="12"/>
    <x v="13"/>
    <s v="1080"/>
    <s v="S080"/>
    <s v="S"/>
    <n v="11141.89"/>
    <n v="1"/>
    <x v="0"/>
    <s v="CSMS761320"/>
    <x v="415"/>
    <x v="13"/>
    <n v="46100"/>
    <n v="0"/>
    <x v="3"/>
  </r>
  <r>
    <s v="5009812499"/>
    <x v="4"/>
    <s v="1"/>
    <d v="2021-01-28T00:00:00"/>
    <x v="12"/>
    <x v="28"/>
    <s v="1080"/>
    <s v="S080"/>
    <s v="S"/>
    <n v="10649.35"/>
    <n v="1"/>
    <x v="0"/>
    <s v="CSMS761356"/>
    <x v="415"/>
    <x v="28"/>
    <n v="44820"/>
    <n v="0"/>
    <x v="3"/>
  </r>
  <r>
    <s v="5009812510"/>
    <x v="4"/>
    <s v="1"/>
    <d v="2021-01-28T00:00:00"/>
    <x v="12"/>
    <x v="48"/>
    <s v="1020"/>
    <s v="S024"/>
    <s v="S"/>
    <n v="44092.29"/>
    <n v="2"/>
    <x v="0"/>
    <s v="CSMS761284"/>
    <x v="415"/>
    <x v="48"/>
    <n v="63144.15"/>
    <n v="0"/>
    <x v="3"/>
  </r>
  <r>
    <s v="5009812511"/>
    <x v="4"/>
    <s v="1"/>
    <d v="2021-01-28T00:00:00"/>
    <x v="12"/>
    <x v="48"/>
    <s v="1020"/>
    <s v="S024"/>
    <s v="S"/>
    <n v="43386.03"/>
    <n v="2"/>
    <x v="0"/>
    <s v="CSMS761284"/>
    <x v="415"/>
    <x v="48"/>
    <n v="63144.15"/>
    <n v="0"/>
    <x v="3"/>
  </r>
  <r>
    <s v="5009813288"/>
    <x v="4"/>
    <s v="1"/>
    <d v="2021-01-29T00:00:00"/>
    <x v="12"/>
    <x v="10"/>
    <s v="1010"/>
    <s v="S010"/>
    <s v="S"/>
    <n v="24017.48"/>
    <n v="3"/>
    <x v="0"/>
    <s v="CSMS761360"/>
    <x v="415"/>
    <x v="10"/>
    <n v="42200"/>
    <n v="0"/>
    <x v="3"/>
  </r>
  <r>
    <s v="5009813343"/>
    <x v="4"/>
    <s v="1"/>
    <d v="2021-01-29T00:00:00"/>
    <x v="12"/>
    <x v="35"/>
    <s v="1010"/>
    <s v="S010"/>
    <s v="S"/>
    <n v="20839.93"/>
    <n v="1"/>
    <x v="0"/>
    <s v="CSMS761334"/>
    <x v="415"/>
    <x v="35"/>
    <n v="57200"/>
    <n v="0"/>
    <x v="3"/>
  </r>
  <r>
    <s v="5009813343"/>
    <x v="4"/>
    <s v="1"/>
    <d v="2021-01-29T00:00:00"/>
    <x v="12"/>
    <x v="2"/>
    <s v="1010"/>
    <s v="S010"/>
    <s v="S"/>
    <n v="9003.59"/>
    <n v="4"/>
    <x v="0"/>
    <s v="CSMS764232"/>
    <x v="415"/>
    <x v="2"/>
    <n v="9490"/>
    <n v="0"/>
    <x v="3"/>
  </r>
  <r>
    <s v="5009813343"/>
    <x v="4"/>
    <s v="1"/>
    <d v="2021-01-29T00:00:00"/>
    <x v="12"/>
    <x v="65"/>
    <s v="1010"/>
    <s v="S010"/>
    <s v="S"/>
    <n v="17491.060000000001"/>
    <n v="7"/>
    <x v="0"/>
    <s v="CSMS765106"/>
    <x v="415"/>
    <x v="65"/>
    <n v="8130"/>
    <n v="0"/>
    <x v="3"/>
  </r>
  <r>
    <s v="5009813525"/>
    <x v="4"/>
    <s v="1"/>
    <d v="2021-01-29T00:00:00"/>
    <x v="12"/>
    <x v="7"/>
    <s v="1010"/>
    <s v="S010"/>
    <s v="S"/>
    <n v="15855.42"/>
    <n v="9"/>
    <x v="0"/>
    <s v="CSMS764230"/>
    <x v="415"/>
    <x v="7"/>
    <n v="8280"/>
    <n v="0"/>
    <x v="3"/>
  </r>
  <r>
    <s v="5009813571"/>
    <x v="4"/>
    <s v="1"/>
    <d v="2021-01-29T00:00:00"/>
    <x v="12"/>
    <x v="2"/>
    <s v="1010"/>
    <s v="S010"/>
    <s v="S"/>
    <n v="25135.27"/>
    <n v="12"/>
    <x v="0"/>
    <s v="CSMS764232"/>
    <x v="415"/>
    <x v="2"/>
    <n v="9490"/>
    <n v="0"/>
    <x v="3"/>
  </r>
  <r>
    <s v="5009813571"/>
    <x v="4"/>
    <s v="1"/>
    <d v="2021-01-29T00:00:00"/>
    <x v="12"/>
    <x v="7"/>
    <s v="1010"/>
    <s v="S010"/>
    <s v="S"/>
    <n v="3524.08"/>
    <n v="2"/>
    <x v="0"/>
    <s v="CSMS764230"/>
    <x v="415"/>
    <x v="7"/>
    <n v="8280"/>
    <n v="0"/>
    <x v="3"/>
  </r>
  <r>
    <s v="5009813572"/>
    <x v="4"/>
    <s v="1"/>
    <d v="2021-01-29T00:00:00"/>
    <x v="12"/>
    <x v="36"/>
    <s v="1010"/>
    <s v="S010"/>
    <s v="S"/>
    <n v="1927.65"/>
    <n v="1"/>
    <x v="0"/>
    <s v="CSMS761520"/>
    <x v="415"/>
    <x v="36"/>
    <n v="3195"/>
    <n v="0"/>
    <x v="3"/>
  </r>
  <r>
    <s v="5009813700"/>
    <x v="4"/>
    <s v="1"/>
    <d v="2021-01-29T00:00:00"/>
    <x v="12"/>
    <x v="9"/>
    <s v="1080"/>
    <s v="S080"/>
    <s v="S"/>
    <n v="10622"/>
    <n v="6"/>
    <x v="0"/>
    <s v="CSMS752368"/>
    <x v="416"/>
    <x v="9"/>
    <n v="1965"/>
    <n v="0"/>
    <x v="3"/>
  </r>
  <r>
    <s v="5009813701"/>
    <x v="4"/>
    <s v="1"/>
    <d v="2021-01-29T00:00:00"/>
    <x v="12"/>
    <x v="62"/>
    <s v="1080"/>
    <s v="S080"/>
    <s v="S"/>
    <n v="2924.34"/>
    <n v="1"/>
    <x v="0"/>
    <s v="CSMS750350"/>
    <x v="415"/>
    <x v="62"/>
    <n v="0"/>
    <n v="0"/>
    <x v="3"/>
  </r>
  <r>
    <s v="5009813702"/>
    <x v="4"/>
    <s v="1"/>
    <d v="2021-01-29T00:00:00"/>
    <x v="12"/>
    <x v="14"/>
    <s v="1080"/>
    <s v="S080"/>
    <s v="S"/>
    <n v="15062.5"/>
    <n v="1"/>
    <x v="0"/>
    <s v="CSMS761328"/>
    <x v="415"/>
    <x v="14"/>
    <n v="50350"/>
    <n v="0"/>
    <x v="3"/>
  </r>
  <r>
    <s v="5009813703"/>
    <x v="4"/>
    <s v="1"/>
    <d v="2021-01-29T00:00:00"/>
    <x v="12"/>
    <x v="28"/>
    <s v="1080"/>
    <s v="S080"/>
    <s v="S"/>
    <n v="31948.06"/>
    <n v="3"/>
    <x v="0"/>
    <s v="CSMS761356"/>
    <x v="415"/>
    <x v="28"/>
    <n v="44820"/>
    <n v="0"/>
    <x v="3"/>
  </r>
  <r>
    <s v="5009814253"/>
    <x v="4"/>
    <s v="2"/>
    <d v="2021-02-01T00:00:00"/>
    <x v="12"/>
    <x v="9"/>
    <s v="1060"/>
    <s v="S060"/>
    <s v="S"/>
    <n v="6209.22"/>
    <n v="4"/>
    <x v="0"/>
    <s v="CSMS752368"/>
    <x v="416"/>
    <x v="9"/>
    <n v="1965"/>
    <n v="0"/>
    <x v="3"/>
  </r>
  <r>
    <s v="5009814253"/>
    <x v="4"/>
    <s v="2"/>
    <d v="2021-02-01T00:00:00"/>
    <x v="12"/>
    <x v="19"/>
    <s v="1060"/>
    <s v="S060"/>
    <s v="S"/>
    <n v="12665.25"/>
    <n v="9"/>
    <x v="0"/>
    <s v="CSMS751120"/>
    <x v="416"/>
    <x v="19"/>
    <n v="1745"/>
    <n v="0"/>
    <x v="3"/>
  </r>
  <r>
    <s v="5009814253"/>
    <x v="4"/>
    <s v="2"/>
    <d v="2021-02-01T00:00:00"/>
    <x v="12"/>
    <x v="5"/>
    <s v="1060"/>
    <s v="S060"/>
    <s v="S"/>
    <n v="1025.1300000000001"/>
    <n v="1"/>
    <x v="0"/>
    <s v="CSMS750832"/>
    <x v="416"/>
    <x v="5"/>
    <n v="1297"/>
    <n v="0"/>
    <x v="3"/>
  </r>
  <r>
    <s v="5009814253"/>
    <x v="4"/>
    <s v="2"/>
    <d v="2021-02-01T00:00:00"/>
    <x v="12"/>
    <x v="31"/>
    <s v="1060"/>
    <s v="S060"/>
    <s v="S"/>
    <n v="2903.27"/>
    <n v="2"/>
    <x v="0"/>
    <s v="CSMS755504"/>
    <x v="416"/>
    <x v="31"/>
    <n v="1911"/>
    <n v="0"/>
    <x v="3"/>
  </r>
  <r>
    <s v="5009814284"/>
    <x v="4"/>
    <s v="2"/>
    <d v="2021-02-01T00:00:00"/>
    <x v="12"/>
    <x v="9"/>
    <s v="1030"/>
    <s v="S030"/>
    <s v="S"/>
    <n v="30902.7"/>
    <n v="20"/>
    <x v="0"/>
    <s v="CSMS752368"/>
    <x v="416"/>
    <x v="9"/>
    <n v="1965"/>
    <n v="0"/>
    <x v="3"/>
  </r>
  <r>
    <s v="5009814307"/>
    <x v="4"/>
    <s v="2"/>
    <d v="2021-02-01T00:00:00"/>
    <x v="12"/>
    <x v="49"/>
    <s v="1020"/>
    <s v="S020"/>
    <s v="S"/>
    <n v="5498.48"/>
    <n v="3"/>
    <x v="0"/>
    <s v="CSMS753584"/>
    <x v="416"/>
    <x v="49"/>
    <n v="2408"/>
    <n v="0"/>
    <x v="3"/>
  </r>
  <r>
    <s v="5009814308"/>
    <x v="4"/>
    <s v="2"/>
    <d v="2021-02-01T00:00:00"/>
    <x v="12"/>
    <x v="31"/>
    <s v="1020"/>
    <s v="S020"/>
    <s v="S"/>
    <n v="1444.93"/>
    <n v="1"/>
    <x v="0"/>
    <s v="CSMS755504"/>
    <x v="416"/>
    <x v="31"/>
    <n v="1911"/>
    <n v="0"/>
    <x v="3"/>
  </r>
  <r>
    <s v="5009814309"/>
    <x v="4"/>
    <s v="2"/>
    <d v="2021-02-01T00:00:00"/>
    <x v="12"/>
    <x v="9"/>
    <s v="1020"/>
    <s v="S020"/>
    <s v="S"/>
    <n v="15451.35"/>
    <n v="10"/>
    <x v="0"/>
    <s v="CSMS752368"/>
    <x v="416"/>
    <x v="9"/>
    <n v="1965"/>
    <n v="0"/>
    <x v="3"/>
  </r>
  <r>
    <s v="5009814459"/>
    <x v="4"/>
    <s v="2"/>
    <d v="2021-02-01T00:00:00"/>
    <x v="12"/>
    <x v="22"/>
    <s v="1030"/>
    <s v="S030"/>
    <s v="S"/>
    <n v="1048.4100000000001"/>
    <n v="1"/>
    <x v="0"/>
    <s v="CSMS752768"/>
    <x v="416"/>
    <x v="22"/>
    <n v="1334"/>
    <n v="0"/>
    <x v="3"/>
  </r>
  <r>
    <s v="5009814460"/>
    <x v="4"/>
    <s v="2"/>
    <d v="2021-02-01T00:00:00"/>
    <x v="12"/>
    <x v="22"/>
    <s v="1030"/>
    <s v="S030"/>
    <s v="S"/>
    <n v="1048.4100000000001"/>
    <n v="1"/>
    <x v="0"/>
    <s v="CSMS752768"/>
    <x v="416"/>
    <x v="22"/>
    <n v="1334"/>
    <n v="0"/>
    <x v="3"/>
  </r>
  <r>
    <s v="5009814476"/>
    <x v="4"/>
    <s v="2"/>
    <d v="2021-02-01T00:00:00"/>
    <x v="12"/>
    <x v="2"/>
    <s v="1010"/>
    <s v="S010"/>
    <s v="S"/>
    <n v="4501.8"/>
    <n v="2"/>
    <x v="0"/>
    <s v="CSMS764232"/>
    <x v="415"/>
    <x v="2"/>
    <n v="9490"/>
    <n v="0"/>
    <x v="3"/>
  </r>
  <r>
    <s v="5009814487"/>
    <x v="4"/>
    <s v="2"/>
    <d v="2021-02-01T00:00:00"/>
    <x v="12"/>
    <x v="56"/>
    <s v="1010"/>
    <s v="S010"/>
    <s v="S"/>
    <n v="3008.38"/>
    <n v="1"/>
    <x v="0"/>
    <s v="CSMS750544"/>
    <x v="416"/>
    <x v="56"/>
    <n v="3645"/>
    <n v="0"/>
    <x v="3"/>
  </r>
  <r>
    <s v="5009814487"/>
    <x v="4"/>
    <s v="2"/>
    <d v="2021-02-01T00:00:00"/>
    <x v="12"/>
    <x v="6"/>
    <s v="1010"/>
    <s v="S010"/>
    <s v="S"/>
    <n v="2217.5"/>
    <n v="2"/>
    <x v="0"/>
    <s v="CSMS752112"/>
    <x v="416"/>
    <x v="6"/>
    <n v="1446"/>
    <n v="0"/>
    <x v="3"/>
  </r>
  <r>
    <s v="5009814510"/>
    <x v="4"/>
    <s v="2"/>
    <d v="2021-02-01T00:00:00"/>
    <x v="12"/>
    <x v="13"/>
    <s v="1080"/>
    <s v="S080"/>
    <s v="S"/>
    <n v="11141.89"/>
    <n v="1"/>
    <x v="0"/>
    <s v="CSMS761320"/>
    <x v="415"/>
    <x v="13"/>
    <n v="46100"/>
    <n v="0"/>
    <x v="3"/>
  </r>
  <r>
    <s v="5009814529"/>
    <x v="4"/>
    <s v="2"/>
    <d v="2021-02-01T00:00:00"/>
    <x v="12"/>
    <x v="13"/>
    <s v="1010"/>
    <s v="S010"/>
    <s v="S"/>
    <n v="10896.76"/>
    <n v="1"/>
    <x v="0"/>
    <s v="CSMS761320"/>
    <x v="415"/>
    <x v="13"/>
    <n v="46100"/>
    <n v="0"/>
    <x v="3"/>
  </r>
  <r>
    <s v="5009814535"/>
    <x v="4"/>
    <s v="2"/>
    <d v="2021-02-01T00:00:00"/>
    <x v="12"/>
    <x v="30"/>
    <s v="1020"/>
    <s v="S024"/>
    <s v="S"/>
    <n v="23939.9"/>
    <n v="1"/>
    <x v="0"/>
    <s v="CSMS761290"/>
    <x v="415"/>
    <x v="30"/>
    <n v="82358.8"/>
    <n v="0"/>
    <x v="3"/>
  </r>
  <r>
    <s v="5009814536"/>
    <x v="4"/>
    <s v="2"/>
    <d v="2021-02-01T00:00:00"/>
    <x v="12"/>
    <x v="5"/>
    <s v="1020"/>
    <s v="S024"/>
    <s v="S"/>
    <n v="5101.96"/>
    <n v="5"/>
    <x v="0"/>
    <s v="CSMS750832"/>
    <x v="416"/>
    <x v="5"/>
    <n v="1297"/>
    <n v="0"/>
    <x v="3"/>
  </r>
  <r>
    <s v="5009814537"/>
    <x v="4"/>
    <s v="2"/>
    <d v="2021-02-01T00:00:00"/>
    <x v="12"/>
    <x v="5"/>
    <s v="1020"/>
    <s v="S024"/>
    <s v="S"/>
    <n v="78743.7"/>
    <n v="84"/>
    <x v="0"/>
    <s v="CSMS750832"/>
    <x v="416"/>
    <x v="5"/>
    <n v="1297"/>
    <n v="0"/>
    <x v="3"/>
  </r>
  <r>
    <s v="5009814552"/>
    <x v="4"/>
    <s v="2"/>
    <d v="2021-02-01T00:00:00"/>
    <x v="12"/>
    <x v="83"/>
    <s v="1096"/>
    <s v="S096"/>
    <s v="S"/>
    <n v="4848.75"/>
    <n v="3"/>
    <x v="0"/>
    <s v="CSMS757976"/>
    <x v="416"/>
    <x v="83"/>
    <n v="1830"/>
    <n v="0"/>
    <x v="3"/>
  </r>
  <r>
    <s v="5009814553"/>
    <x v="4"/>
    <s v="2"/>
    <d v="2021-02-01T00:00:00"/>
    <x v="12"/>
    <x v="80"/>
    <s v="1096"/>
    <s v="S096"/>
    <s v="S"/>
    <n v="17731.34"/>
    <n v="17"/>
    <x v="0"/>
    <s v="CSMS757968"/>
    <x v="416"/>
    <x v="80"/>
    <n v="1325"/>
    <n v="0"/>
    <x v="3"/>
  </r>
  <r>
    <s v="5009814562"/>
    <x v="4"/>
    <s v="2"/>
    <d v="2021-02-01T00:00:00"/>
    <x v="12"/>
    <x v="28"/>
    <s v="1080"/>
    <s v="S080"/>
    <s v="S"/>
    <n v="10320.299999999999"/>
    <n v="1"/>
    <x v="0"/>
    <s v="CSMS761356"/>
    <x v="415"/>
    <x v="28"/>
    <n v="44820"/>
    <n v="0"/>
    <x v="3"/>
  </r>
  <r>
    <s v="5009814562"/>
    <x v="4"/>
    <s v="2"/>
    <d v="2021-02-01T00:00:00"/>
    <x v="12"/>
    <x v="14"/>
    <s v="1080"/>
    <s v="S080"/>
    <s v="S"/>
    <n v="14193.91"/>
    <n v="1"/>
    <x v="0"/>
    <s v="CSMS761328"/>
    <x v="415"/>
    <x v="14"/>
    <n v="50350"/>
    <n v="0"/>
    <x v="3"/>
  </r>
  <r>
    <s v="5009814562"/>
    <x v="4"/>
    <s v="2"/>
    <d v="2021-02-01T00:00:00"/>
    <x v="12"/>
    <x v="13"/>
    <s v="1080"/>
    <s v="S080"/>
    <s v="S"/>
    <n v="32690.27"/>
    <n v="3"/>
    <x v="0"/>
    <s v="CSMS761320"/>
    <x v="415"/>
    <x v="13"/>
    <n v="46100"/>
    <n v="0"/>
    <x v="3"/>
  </r>
  <r>
    <s v="5009814616"/>
    <x v="4"/>
    <s v="2"/>
    <d v="2021-02-01T00:00:00"/>
    <x v="12"/>
    <x v="10"/>
    <s v="1010"/>
    <s v="S010"/>
    <s v="S"/>
    <n v="16011.65"/>
    <n v="2"/>
    <x v="0"/>
    <s v="CSMS761360"/>
    <x v="415"/>
    <x v="10"/>
    <n v="42200"/>
    <n v="0"/>
    <x v="3"/>
  </r>
  <r>
    <s v="5009814616"/>
    <x v="4"/>
    <s v="2"/>
    <d v="2021-02-01T00:00:00"/>
    <x v="12"/>
    <x v="13"/>
    <s v="1010"/>
    <s v="S010"/>
    <s v="S"/>
    <n v="10896.76"/>
    <n v="1"/>
    <x v="0"/>
    <s v="CSMS761320"/>
    <x v="415"/>
    <x v="13"/>
    <n v="46100"/>
    <n v="0"/>
    <x v="3"/>
  </r>
  <r>
    <s v="5009814617"/>
    <x v="4"/>
    <s v="2"/>
    <d v="2021-02-01T00:00:00"/>
    <x v="12"/>
    <x v="10"/>
    <s v="1010"/>
    <s v="S010"/>
    <s v="S"/>
    <n v="8005.83"/>
    <n v="1"/>
    <x v="0"/>
    <s v="CSMS761360"/>
    <x v="415"/>
    <x v="10"/>
    <n v="42200"/>
    <n v="0"/>
    <x v="3"/>
  </r>
  <r>
    <s v="5009814617"/>
    <x v="4"/>
    <s v="2"/>
    <d v="2021-02-01T00:00:00"/>
    <x v="12"/>
    <x v="13"/>
    <s v="1010"/>
    <s v="S010"/>
    <s v="S"/>
    <n v="10896.76"/>
    <n v="1"/>
    <x v="0"/>
    <s v="CSMS761320"/>
    <x v="415"/>
    <x v="13"/>
    <n v="46100"/>
    <n v="0"/>
    <x v="3"/>
  </r>
  <r>
    <s v="5009814621"/>
    <x v="4"/>
    <s v="2"/>
    <d v="2021-02-01T00:00:00"/>
    <x v="12"/>
    <x v="2"/>
    <s v="1010"/>
    <s v="S010"/>
    <s v="S"/>
    <n v="47268.85"/>
    <n v="21"/>
    <x v="0"/>
    <s v="CSMS764232"/>
    <x v="415"/>
    <x v="2"/>
    <n v="9490"/>
    <n v="0"/>
    <x v="3"/>
  </r>
  <r>
    <s v="5009815087"/>
    <x v="4"/>
    <s v="2"/>
    <d v="2021-02-02T00:00:00"/>
    <x v="12"/>
    <x v="80"/>
    <s v="1096"/>
    <s v="S096"/>
    <s v="S"/>
    <n v="40677.78"/>
    <n v="39"/>
    <x v="0"/>
    <s v="CSMS757968"/>
    <x v="416"/>
    <x v="80"/>
    <n v="1325"/>
    <n v="0"/>
    <x v="3"/>
  </r>
  <r>
    <s v="5009815196"/>
    <x v="4"/>
    <s v="2"/>
    <d v="2021-02-02T00:00:00"/>
    <x v="12"/>
    <x v="6"/>
    <s v="1020"/>
    <s v="S020"/>
    <s v="S"/>
    <n v="14413.72"/>
    <n v="13"/>
    <x v="0"/>
    <s v="CSMS752112"/>
    <x v="416"/>
    <x v="6"/>
    <n v="1446"/>
    <n v="0"/>
    <x v="3"/>
  </r>
  <r>
    <s v="5009815196"/>
    <x v="4"/>
    <s v="2"/>
    <d v="2021-02-02T00:00:00"/>
    <x v="12"/>
    <x v="31"/>
    <s v="1020"/>
    <s v="S020"/>
    <s v="S"/>
    <n v="8669.57"/>
    <n v="6"/>
    <x v="0"/>
    <s v="CSMS755504"/>
    <x v="416"/>
    <x v="31"/>
    <n v="1911"/>
    <n v="0"/>
    <x v="3"/>
  </r>
  <r>
    <s v="5009815197"/>
    <x v="4"/>
    <s v="2"/>
    <d v="2021-02-02T00:00:00"/>
    <x v="12"/>
    <x v="9"/>
    <s v="1020"/>
    <s v="S020"/>
    <s v="S"/>
    <n v="9270.81"/>
    <n v="6"/>
    <x v="0"/>
    <s v="CSMS752368"/>
    <x v="416"/>
    <x v="9"/>
    <n v="1965"/>
    <n v="0"/>
    <x v="3"/>
  </r>
  <r>
    <s v="5009815197"/>
    <x v="4"/>
    <s v="2"/>
    <d v="2021-02-02T00:00:00"/>
    <x v="12"/>
    <x v="19"/>
    <s v="1020"/>
    <s v="S020"/>
    <s v="S"/>
    <n v="16809"/>
    <n v="12"/>
    <x v="0"/>
    <s v="CSMS751120"/>
    <x v="416"/>
    <x v="19"/>
    <n v="1745"/>
    <n v="0"/>
    <x v="3"/>
  </r>
  <r>
    <s v="5009815384"/>
    <x v="4"/>
    <s v="2"/>
    <d v="2021-02-02T00:00:00"/>
    <x v="12"/>
    <x v="9"/>
    <s v="1020"/>
    <s v="S020"/>
    <s v="S"/>
    <n v="21631.89"/>
    <n v="14"/>
    <x v="0"/>
    <s v="CSMS752368"/>
    <x v="416"/>
    <x v="9"/>
    <n v="1965"/>
    <n v="0"/>
    <x v="3"/>
  </r>
  <r>
    <s v="5009815511"/>
    <x v="4"/>
    <s v="2"/>
    <d v="2021-02-02T00:00:00"/>
    <x v="12"/>
    <x v="21"/>
    <s v="1017"/>
    <s v="S017"/>
    <s v="S"/>
    <n v="1219.73"/>
    <n v="1"/>
    <x v="0"/>
    <s v="CSMS753456"/>
    <x v="416"/>
    <x v="21"/>
    <n v="1708"/>
    <n v="0"/>
    <x v="3"/>
  </r>
  <r>
    <s v="5009815548"/>
    <x v="4"/>
    <s v="2"/>
    <d v="2021-02-02T00:00:00"/>
    <x v="12"/>
    <x v="83"/>
    <s v="1096"/>
    <s v="S096"/>
    <s v="S"/>
    <n v="11313.75"/>
    <n v="7"/>
    <x v="0"/>
    <s v="CSMS757976"/>
    <x v="416"/>
    <x v="83"/>
    <n v="1830"/>
    <n v="0"/>
    <x v="3"/>
  </r>
  <r>
    <s v="5009815550"/>
    <x v="4"/>
    <s v="2"/>
    <d v="2021-02-02T00:00:00"/>
    <x v="12"/>
    <x v="80"/>
    <s v="1096"/>
    <s v="S096"/>
    <s v="S"/>
    <n v="22946.44"/>
    <n v="22"/>
    <x v="0"/>
    <s v="CSMS757968"/>
    <x v="416"/>
    <x v="80"/>
    <n v="1325"/>
    <n v="0"/>
    <x v="3"/>
  </r>
  <r>
    <s v="5009816029"/>
    <x v="4"/>
    <s v="2"/>
    <d v="2021-02-03T00:00:00"/>
    <x v="12"/>
    <x v="18"/>
    <s v="1030"/>
    <s v="S030"/>
    <s v="S"/>
    <n v="16024.58"/>
    <n v="1"/>
    <x v="0"/>
    <s v="CSMS761326"/>
    <x v="415"/>
    <x v="18"/>
    <n v="52000"/>
    <n v="0"/>
    <x v="3"/>
  </r>
  <r>
    <s v="5009816068"/>
    <x v="4"/>
    <s v="2"/>
    <d v="2021-02-03T00:00:00"/>
    <x v="12"/>
    <x v="63"/>
    <s v="1080"/>
    <s v="S080"/>
    <s v="S"/>
    <n v="4568.6000000000004"/>
    <n v="2"/>
    <x v="0"/>
    <s v="CSMS752424"/>
    <x v="416"/>
    <x v="63"/>
    <n v="3113"/>
    <n v="0"/>
    <x v="3"/>
  </r>
  <r>
    <s v="5009816069"/>
    <x v="4"/>
    <s v="2"/>
    <d v="2021-02-03T00:00:00"/>
    <x v="12"/>
    <x v="2"/>
    <s v="1010"/>
    <s v="S010"/>
    <s v="S"/>
    <n v="2250.9"/>
    <n v="1"/>
    <x v="0"/>
    <s v="CSMS764232"/>
    <x v="415"/>
    <x v="2"/>
    <n v="9490"/>
    <n v="0"/>
    <x v="3"/>
  </r>
  <r>
    <s v="5009816353"/>
    <x v="4"/>
    <s v="2"/>
    <d v="2021-02-04T00:00:00"/>
    <x v="12"/>
    <x v="0"/>
    <s v="1060"/>
    <s v="S060"/>
    <s v="S"/>
    <n v="12553.91"/>
    <n v="1"/>
    <x v="0"/>
    <s v="CSMS761362"/>
    <x v="415"/>
    <x v="0"/>
    <n v="41000"/>
    <n v="0"/>
    <x v="3"/>
  </r>
  <r>
    <s v="5009816361"/>
    <x v="4"/>
    <s v="2"/>
    <d v="2021-02-03T00:00:00"/>
    <x v="12"/>
    <x v="30"/>
    <s v="1020"/>
    <s v="S024"/>
    <s v="S"/>
    <n v="49034.13"/>
    <n v="2"/>
    <x v="0"/>
    <s v="CSMS761290"/>
    <x v="415"/>
    <x v="30"/>
    <n v="82358.8"/>
    <n v="0"/>
    <x v="3"/>
  </r>
  <r>
    <s v="5009816677"/>
    <x v="4"/>
    <s v="2"/>
    <d v="2021-02-04T00:00:00"/>
    <x v="12"/>
    <x v="0"/>
    <s v="1010"/>
    <s v="S010"/>
    <s v="S"/>
    <n v="53885.77"/>
    <n v="6"/>
    <x v="0"/>
    <s v="CSMS761362"/>
    <x v="415"/>
    <x v="0"/>
    <n v="41000"/>
    <n v="0"/>
    <x v="3"/>
  </r>
  <r>
    <s v="5009816677"/>
    <x v="4"/>
    <s v="2"/>
    <d v="2021-02-04T00:00:00"/>
    <x v="12"/>
    <x v="10"/>
    <s v="1010"/>
    <s v="S010"/>
    <s v="S"/>
    <n v="16011.65"/>
    <n v="2"/>
    <x v="0"/>
    <s v="CSMS761360"/>
    <x v="415"/>
    <x v="10"/>
    <n v="42200"/>
    <n v="0"/>
    <x v="3"/>
  </r>
  <r>
    <s v="5009816679"/>
    <x v="4"/>
    <s v="2"/>
    <d v="2021-02-04T00:00:00"/>
    <x v="12"/>
    <x v="10"/>
    <s v="1010"/>
    <s v="S010"/>
    <s v="S"/>
    <n v="8005.82"/>
    <n v="1"/>
    <x v="0"/>
    <s v="CSMS761360"/>
    <x v="415"/>
    <x v="10"/>
    <n v="42200"/>
    <n v="0"/>
    <x v="3"/>
  </r>
  <r>
    <s v="5009816679"/>
    <x v="4"/>
    <s v="2"/>
    <d v="2021-02-04T00:00:00"/>
    <x v="12"/>
    <x v="0"/>
    <s v="1010"/>
    <s v="S010"/>
    <s v="S"/>
    <n v="53885.78"/>
    <n v="6"/>
    <x v="0"/>
    <s v="CSMS761362"/>
    <x v="415"/>
    <x v="0"/>
    <n v="41000"/>
    <n v="0"/>
    <x v="3"/>
  </r>
  <r>
    <s v="5009816825"/>
    <x v="4"/>
    <s v="2"/>
    <d v="2021-02-04T00:00:00"/>
    <x v="12"/>
    <x v="0"/>
    <s v="1030"/>
    <s v="S030"/>
    <s v="S"/>
    <n v="26942.89"/>
    <n v="3"/>
    <x v="0"/>
    <s v="CSMS761362"/>
    <x v="415"/>
    <x v="0"/>
    <n v="41000"/>
    <n v="0"/>
    <x v="3"/>
  </r>
  <r>
    <s v="5009816841"/>
    <x v="4"/>
    <s v="2"/>
    <d v="2021-02-04T00:00:00"/>
    <x v="13"/>
    <x v="10"/>
    <s v="1010"/>
    <s v="S010"/>
    <s v="H"/>
    <n v="-16011.65"/>
    <n v="-2"/>
    <x v="0"/>
    <s v="CSMS761360"/>
    <x v="415"/>
    <x v="10"/>
    <n v="42200"/>
    <n v="0"/>
    <x v="3"/>
  </r>
  <r>
    <s v="5009816841"/>
    <x v="4"/>
    <s v="2"/>
    <d v="2021-02-04T00:00:00"/>
    <x v="13"/>
    <x v="0"/>
    <s v="1010"/>
    <s v="S010"/>
    <s v="H"/>
    <n v="-53885.78"/>
    <n v="-6"/>
    <x v="0"/>
    <s v="CSMS761362"/>
    <x v="415"/>
    <x v="0"/>
    <n v="41000"/>
    <n v="0"/>
    <x v="3"/>
  </r>
  <r>
    <s v="5009817100"/>
    <x v="4"/>
    <s v="2"/>
    <d v="2021-02-04T00:00:00"/>
    <x v="12"/>
    <x v="48"/>
    <s v="1020"/>
    <s v="S024"/>
    <s v="S"/>
    <n v="21339.89"/>
    <n v="1"/>
    <x v="0"/>
    <s v="CSMS761284"/>
    <x v="415"/>
    <x v="48"/>
    <n v="63144.15"/>
    <n v="0"/>
    <x v="3"/>
  </r>
  <r>
    <s v="5009817101"/>
    <x v="4"/>
    <s v="2"/>
    <d v="2021-02-04T00:00:00"/>
    <x v="12"/>
    <x v="30"/>
    <s v="1020"/>
    <s v="S024"/>
    <s v="S"/>
    <n v="24517.07"/>
    <n v="1"/>
    <x v="0"/>
    <s v="CSMS761290"/>
    <x v="415"/>
    <x v="30"/>
    <n v="82358.8"/>
    <n v="0"/>
    <x v="3"/>
  </r>
  <r>
    <s v="5009818821"/>
    <x v="4"/>
    <s v="2"/>
    <d v="2021-02-08T00:00:00"/>
    <x v="12"/>
    <x v="26"/>
    <s v="1060"/>
    <s v="S060"/>
    <s v="S"/>
    <n v="4644.97"/>
    <n v="2"/>
    <x v="0"/>
    <s v="CSMS761108"/>
    <x v="415"/>
    <x v="26"/>
    <n v="9000"/>
    <n v="0"/>
    <x v="3"/>
  </r>
  <r>
    <s v="5009818821"/>
    <x v="4"/>
    <s v="2"/>
    <d v="2021-02-08T00:00:00"/>
    <x v="12"/>
    <x v="12"/>
    <s v="1060"/>
    <s v="S060"/>
    <s v="S"/>
    <n v="2449.31"/>
    <n v="1"/>
    <x v="0"/>
    <s v="CSMS764234"/>
    <x v="415"/>
    <x v="12"/>
    <n v="10385"/>
    <n v="0"/>
    <x v="3"/>
  </r>
  <r>
    <s v="5009818821"/>
    <x v="4"/>
    <s v="2"/>
    <d v="2021-02-08T00:00:00"/>
    <x v="12"/>
    <x v="62"/>
    <s v="1060"/>
    <s v="S060"/>
    <s v="S"/>
    <n v="2935.09"/>
    <n v="1"/>
    <x v="0"/>
    <s v="CSMS750350"/>
    <x v="415"/>
    <x v="62"/>
    <n v="0"/>
    <n v="0"/>
    <x v="3"/>
  </r>
  <r>
    <s v="5009818988"/>
    <x v="4"/>
    <s v="2"/>
    <d v="2021-02-08T00:00:00"/>
    <x v="12"/>
    <x v="26"/>
    <s v="1030"/>
    <s v="S030"/>
    <s v="S"/>
    <n v="9244.9500000000007"/>
    <n v="4"/>
    <x v="0"/>
    <s v="CSMS761108"/>
    <x v="415"/>
    <x v="26"/>
    <n v="9000"/>
    <n v="0"/>
    <x v="3"/>
  </r>
  <r>
    <s v="5009819155"/>
    <x v="4"/>
    <s v="2"/>
    <d v="2021-02-08T00:00:00"/>
    <x v="12"/>
    <x v="13"/>
    <s v="1010"/>
    <s v="S010"/>
    <s v="S"/>
    <n v="10896.76"/>
    <n v="1"/>
    <x v="0"/>
    <s v="CSMS761320"/>
    <x v="415"/>
    <x v="13"/>
    <n v="46100"/>
    <n v="0"/>
    <x v="3"/>
  </r>
  <r>
    <s v="5009819156"/>
    <x v="4"/>
    <s v="2"/>
    <d v="2021-02-08T00:00:00"/>
    <x v="12"/>
    <x v="10"/>
    <s v="1010"/>
    <s v="S010"/>
    <s v="S"/>
    <n v="32023.3"/>
    <n v="4"/>
    <x v="0"/>
    <s v="CSMS761360"/>
    <x v="415"/>
    <x v="10"/>
    <n v="42200"/>
    <n v="0"/>
    <x v="3"/>
  </r>
  <r>
    <s v="5009819157"/>
    <x v="4"/>
    <s v="2"/>
    <d v="2021-02-08T00:00:00"/>
    <x v="12"/>
    <x v="10"/>
    <s v="1010"/>
    <s v="S010"/>
    <s v="S"/>
    <n v="24017.48"/>
    <n v="3"/>
    <x v="0"/>
    <s v="CSMS761360"/>
    <x v="415"/>
    <x v="10"/>
    <n v="42200"/>
    <n v="0"/>
    <x v="3"/>
  </r>
  <r>
    <s v="5009819158"/>
    <x v="4"/>
    <s v="2"/>
    <d v="2021-02-08T00:00:00"/>
    <x v="12"/>
    <x v="26"/>
    <s v="1020"/>
    <s v="S020"/>
    <s v="S"/>
    <n v="20801.14"/>
    <n v="9"/>
    <x v="0"/>
    <s v="CSMS761108"/>
    <x v="415"/>
    <x v="26"/>
    <n v="9000"/>
    <n v="0"/>
    <x v="3"/>
  </r>
  <r>
    <s v="5009819159"/>
    <x v="4"/>
    <s v="2"/>
    <d v="2021-02-08T00:00:00"/>
    <x v="12"/>
    <x v="6"/>
    <s v="1020"/>
    <s v="S020"/>
    <s v="S"/>
    <n v="9978.73"/>
    <n v="9"/>
    <x v="0"/>
    <s v="CSMS752112"/>
    <x v="416"/>
    <x v="6"/>
    <n v="1446"/>
    <n v="0"/>
    <x v="3"/>
  </r>
  <r>
    <s v="5009819159"/>
    <x v="4"/>
    <s v="2"/>
    <d v="2021-02-08T00:00:00"/>
    <x v="12"/>
    <x v="31"/>
    <s v="1020"/>
    <s v="S020"/>
    <s v="S"/>
    <n v="2889.86"/>
    <n v="2"/>
    <x v="0"/>
    <s v="CSMS755504"/>
    <x v="416"/>
    <x v="31"/>
    <n v="1911"/>
    <n v="0"/>
    <x v="3"/>
  </r>
  <r>
    <s v="5009819222"/>
    <x v="4"/>
    <s v="2"/>
    <d v="2021-02-08T00:00:00"/>
    <x v="12"/>
    <x v="13"/>
    <s v="1010"/>
    <s v="S010"/>
    <s v="S"/>
    <n v="21793.52"/>
    <n v="2"/>
    <x v="0"/>
    <s v="CSMS761320"/>
    <x v="415"/>
    <x v="13"/>
    <n v="46100"/>
    <n v="0"/>
    <x v="3"/>
  </r>
  <r>
    <s v="5009819231"/>
    <x v="4"/>
    <s v="2"/>
    <d v="2021-02-08T00:00:00"/>
    <x v="12"/>
    <x v="0"/>
    <s v="1010"/>
    <s v="S010"/>
    <s v="S"/>
    <n v="53885.78"/>
    <n v="6"/>
    <x v="0"/>
    <s v="CSMS761362"/>
    <x v="415"/>
    <x v="0"/>
    <n v="41000"/>
    <n v="0"/>
    <x v="3"/>
  </r>
  <r>
    <s v="5009819231"/>
    <x v="4"/>
    <s v="2"/>
    <d v="2021-02-08T00:00:00"/>
    <x v="12"/>
    <x v="10"/>
    <s v="1010"/>
    <s v="S010"/>
    <s v="S"/>
    <n v="8005.83"/>
    <n v="1"/>
    <x v="0"/>
    <s v="CSMS761360"/>
    <x v="415"/>
    <x v="10"/>
    <n v="42200"/>
    <n v="0"/>
    <x v="3"/>
  </r>
  <r>
    <s v="5009819231"/>
    <x v="4"/>
    <s v="2"/>
    <d v="2021-02-08T00:00:00"/>
    <x v="12"/>
    <x v="13"/>
    <s v="1010"/>
    <s v="S010"/>
    <s v="S"/>
    <n v="10896.76"/>
    <n v="1"/>
    <x v="0"/>
    <s v="CSMS761320"/>
    <x v="415"/>
    <x v="13"/>
    <n v="46100"/>
    <n v="0"/>
    <x v="3"/>
  </r>
  <r>
    <s v="5009819232"/>
    <x v="4"/>
    <s v="2"/>
    <d v="2021-02-08T00:00:00"/>
    <x v="12"/>
    <x v="2"/>
    <s v="1010"/>
    <s v="S010"/>
    <s v="S"/>
    <n v="9003.59"/>
    <n v="4"/>
    <x v="0"/>
    <s v="CSMS764232"/>
    <x v="415"/>
    <x v="2"/>
    <n v="9490"/>
    <n v="0"/>
    <x v="3"/>
  </r>
  <r>
    <s v="5009819240"/>
    <x v="4"/>
    <s v="2"/>
    <d v="2021-02-08T00:00:00"/>
    <x v="12"/>
    <x v="13"/>
    <s v="1010"/>
    <s v="S010"/>
    <s v="S"/>
    <n v="32690.27"/>
    <n v="3"/>
    <x v="0"/>
    <s v="CSMS761320"/>
    <x v="415"/>
    <x v="13"/>
    <n v="46100"/>
    <n v="0"/>
    <x v="3"/>
  </r>
  <r>
    <s v="5009819241"/>
    <x v="4"/>
    <s v="2"/>
    <d v="2021-02-08T00:00:00"/>
    <x v="12"/>
    <x v="9"/>
    <s v="1020"/>
    <s v="S020"/>
    <s v="S"/>
    <n v="15451.35"/>
    <n v="10"/>
    <x v="0"/>
    <s v="CSMS752368"/>
    <x v="416"/>
    <x v="9"/>
    <n v="1965"/>
    <n v="0"/>
    <x v="3"/>
  </r>
  <r>
    <s v="5009819250"/>
    <x v="4"/>
    <s v="2"/>
    <d v="2021-02-08T00:00:00"/>
    <x v="12"/>
    <x v="0"/>
    <s v="1010"/>
    <s v="S010"/>
    <s v="S"/>
    <n v="8980.9599999999991"/>
    <n v="1"/>
    <x v="0"/>
    <s v="CSMS761362"/>
    <x v="415"/>
    <x v="0"/>
    <n v="41000"/>
    <n v="0"/>
    <x v="3"/>
  </r>
  <r>
    <s v="5009819251"/>
    <x v="4"/>
    <s v="2"/>
    <d v="2021-02-08T00:00:00"/>
    <x v="12"/>
    <x v="7"/>
    <s v="1010"/>
    <s v="S010"/>
    <s v="S"/>
    <n v="10324.75"/>
    <n v="6"/>
    <x v="0"/>
    <s v="CSMS764230"/>
    <x v="415"/>
    <x v="7"/>
    <n v="8280"/>
    <n v="0"/>
    <x v="3"/>
  </r>
  <r>
    <s v="5009819251"/>
    <x v="4"/>
    <s v="2"/>
    <d v="2021-02-08T00:00:00"/>
    <x v="12"/>
    <x v="2"/>
    <s v="1010"/>
    <s v="S010"/>
    <s v="S"/>
    <n v="6529.51"/>
    <n v="3"/>
    <x v="0"/>
    <s v="CSMS764232"/>
    <x v="415"/>
    <x v="2"/>
    <n v="9490"/>
    <n v="0"/>
    <x v="3"/>
  </r>
  <r>
    <s v="5009819252"/>
    <x v="4"/>
    <s v="2"/>
    <d v="2021-02-08T00:00:00"/>
    <x v="12"/>
    <x v="16"/>
    <s v="1020"/>
    <s v="S020"/>
    <s v="S"/>
    <n v="12509.78"/>
    <n v="9"/>
    <x v="0"/>
    <s v="CSMS752928"/>
    <x v="416"/>
    <x v="16"/>
    <n v="1778"/>
    <n v="0"/>
    <x v="3"/>
  </r>
  <r>
    <s v="5009819261"/>
    <x v="4"/>
    <s v="2"/>
    <d v="2021-02-08T00:00:00"/>
    <x v="12"/>
    <x v="49"/>
    <s v="1020"/>
    <s v="S020"/>
    <s v="S"/>
    <n v="1832.83"/>
    <n v="1"/>
    <x v="0"/>
    <s v="CSMS753584"/>
    <x v="416"/>
    <x v="49"/>
    <n v="2408"/>
    <n v="0"/>
    <x v="3"/>
  </r>
  <r>
    <s v="5009819803"/>
    <x v="4"/>
    <s v="2"/>
    <d v="2021-02-09T00:00:00"/>
    <x v="12"/>
    <x v="17"/>
    <s v="1060"/>
    <s v="S060"/>
    <s v="S"/>
    <n v="9348.27"/>
    <n v="1"/>
    <x v="0"/>
    <s v="CSMS761354"/>
    <x v="415"/>
    <x v="17"/>
    <n v="43365"/>
    <n v="0"/>
    <x v="3"/>
  </r>
  <r>
    <s v="5009819803"/>
    <x v="4"/>
    <s v="2"/>
    <d v="2021-02-09T00:00:00"/>
    <x v="12"/>
    <x v="18"/>
    <s v="1060"/>
    <s v="S060"/>
    <s v="S"/>
    <n v="16954.57"/>
    <n v="1"/>
    <x v="0"/>
    <s v="CSMS761326"/>
    <x v="415"/>
    <x v="18"/>
    <n v="52000"/>
    <n v="0"/>
    <x v="3"/>
  </r>
  <r>
    <s v="5009819803"/>
    <x v="4"/>
    <s v="2"/>
    <d v="2021-02-09T00:00:00"/>
    <x v="12"/>
    <x v="28"/>
    <s v="1060"/>
    <s v="S060"/>
    <s v="S"/>
    <n v="10919.24"/>
    <n v="1"/>
    <x v="0"/>
    <s v="CSMS761356"/>
    <x v="415"/>
    <x v="28"/>
    <n v="44820"/>
    <n v="0"/>
    <x v="3"/>
  </r>
  <r>
    <s v="5009819803"/>
    <x v="4"/>
    <s v="2"/>
    <d v="2021-02-09T00:00:00"/>
    <x v="12"/>
    <x v="10"/>
    <s v="1060"/>
    <s v="S060"/>
    <s v="S"/>
    <n v="8470.4500000000007"/>
    <n v="1"/>
    <x v="0"/>
    <s v="CSMS761360"/>
    <x v="415"/>
    <x v="10"/>
    <n v="42200"/>
    <n v="0"/>
    <x v="3"/>
  </r>
  <r>
    <s v="5009819803"/>
    <x v="4"/>
    <s v="2"/>
    <d v="2021-02-09T00:00:00"/>
    <x v="12"/>
    <x v="0"/>
    <s v="1060"/>
    <s v="S060"/>
    <s v="S"/>
    <n v="10295.73"/>
    <n v="1"/>
    <x v="0"/>
    <s v="CSMS761362"/>
    <x v="415"/>
    <x v="0"/>
    <n v="41000"/>
    <n v="0"/>
    <x v="3"/>
  </r>
  <r>
    <s v="5009819855"/>
    <x v="4"/>
    <s v="2"/>
    <d v="2021-02-09T00:00:00"/>
    <x v="12"/>
    <x v="17"/>
    <s v="1080"/>
    <s v="S080"/>
    <s v="S"/>
    <n v="18014.05"/>
    <n v="2"/>
    <x v="0"/>
    <s v="CSMS761354"/>
    <x v="415"/>
    <x v="17"/>
    <n v="43365"/>
    <n v="0"/>
    <x v="3"/>
  </r>
  <r>
    <s v="5009819855"/>
    <x v="4"/>
    <s v="2"/>
    <d v="2021-02-09T00:00:00"/>
    <x v="12"/>
    <x v="28"/>
    <s v="1080"/>
    <s v="S080"/>
    <s v="S"/>
    <n v="21579.75"/>
    <n v="2"/>
    <x v="0"/>
    <s v="CSMS761356"/>
    <x v="415"/>
    <x v="28"/>
    <n v="44820"/>
    <n v="0"/>
    <x v="3"/>
  </r>
  <r>
    <s v="5009819855"/>
    <x v="4"/>
    <s v="2"/>
    <d v="2021-02-09T00:00:00"/>
    <x v="12"/>
    <x v="14"/>
    <s v="1080"/>
    <s v="S080"/>
    <s v="S"/>
    <n v="15393.62"/>
    <n v="1"/>
    <x v="0"/>
    <s v="CSMS761328"/>
    <x v="415"/>
    <x v="14"/>
    <n v="50350"/>
    <n v="0"/>
    <x v="3"/>
  </r>
  <r>
    <s v="5009819891"/>
    <x v="4"/>
    <s v="2"/>
    <d v="2021-02-09T00:00:00"/>
    <x v="12"/>
    <x v="1"/>
    <s v="1096"/>
    <s v="S096"/>
    <s v="S"/>
    <n v="2440.15"/>
    <n v="1"/>
    <x v="0"/>
    <s v="CSMS750400"/>
    <x v="416"/>
    <x v="1"/>
    <n v="2569.91"/>
    <n v="0"/>
    <x v="3"/>
  </r>
  <r>
    <s v="5009819933"/>
    <x v="4"/>
    <s v="2"/>
    <d v="2021-02-09T00:00:00"/>
    <x v="12"/>
    <x v="17"/>
    <s v="1080"/>
    <s v="S080"/>
    <s v="S"/>
    <n v="18014.04"/>
    <n v="2"/>
    <x v="0"/>
    <s v="CSMS761354"/>
    <x v="415"/>
    <x v="17"/>
    <n v="43365"/>
    <n v="0"/>
    <x v="3"/>
  </r>
  <r>
    <s v="5009819976"/>
    <x v="4"/>
    <s v="2"/>
    <d v="2021-02-09T00:00:00"/>
    <x v="12"/>
    <x v="48"/>
    <s v="1020"/>
    <s v="S024"/>
    <s v="S"/>
    <n v="22494.92"/>
    <n v="1"/>
    <x v="0"/>
    <s v="CSMS761284"/>
    <x v="415"/>
    <x v="48"/>
    <n v="63144.15"/>
    <n v="0"/>
    <x v="3"/>
  </r>
  <r>
    <s v="5009819977"/>
    <x v="4"/>
    <s v="2"/>
    <d v="2021-02-09T00:00:00"/>
    <x v="12"/>
    <x v="5"/>
    <s v="1020"/>
    <s v="S024"/>
    <s v="S"/>
    <n v="78743.7"/>
    <n v="84"/>
    <x v="0"/>
    <s v="CSMS750832"/>
    <x v="416"/>
    <x v="5"/>
    <n v="1297"/>
    <n v="0"/>
    <x v="3"/>
  </r>
  <r>
    <s v="5009820336"/>
    <x v="4"/>
    <s v="2"/>
    <d v="2021-02-10T00:00:00"/>
    <x v="12"/>
    <x v="5"/>
    <s v="1020"/>
    <s v="S024"/>
    <s v="S"/>
    <n v="14285.5"/>
    <n v="14"/>
    <x v="0"/>
    <s v="CSMS750832"/>
    <x v="416"/>
    <x v="5"/>
    <n v="1297"/>
    <n v="0"/>
    <x v="3"/>
  </r>
  <r>
    <s v="5009820336"/>
    <x v="4"/>
    <s v="2"/>
    <d v="2021-02-10T00:00:00"/>
    <x v="12"/>
    <x v="5"/>
    <s v="1020"/>
    <s v="S024"/>
    <s v="S"/>
    <n v="1020.39"/>
    <n v="1"/>
    <x v="0"/>
    <s v="CSMS750832"/>
    <x v="416"/>
    <x v="5"/>
    <n v="1297"/>
    <n v="0"/>
    <x v="3"/>
  </r>
  <r>
    <s v="5009823142"/>
    <x v="4"/>
    <s v="2"/>
    <d v="2021-02-12T00:00:00"/>
    <x v="12"/>
    <x v="6"/>
    <s v="1030"/>
    <s v="S030"/>
    <s v="S"/>
    <n v="5543.74"/>
    <n v="5"/>
    <x v="0"/>
    <s v="CSMS752112"/>
    <x v="416"/>
    <x v="6"/>
    <n v="1446"/>
    <n v="0"/>
    <x v="3"/>
  </r>
  <r>
    <s v="5009823216"/>
    <x v="4"/>
    <s v="2"/>
    <d v="2021-02-12T00:00:00"/>
    <x v="12"/>
    <x v="9"/>
    <s v="1050"/>
    <s v="S050"/>
    <s v="S"/>
    <n v="3090.27"/>
    <n v="2"/>
    <x v="0"/>
    <s v="CSMS752368"/>
    <x v="416"/>
    <x v="9"/>
    <n v="1965"/>
    <n v="0"/>
    <x v="3"/>
  </r>
  <r>
    <s v="5009823217"/>
    <x v="4"/>
    <s v="2"/>
    <d v="2021-02-12T00:00:00"/>
    <x v="12"/>
    <x v="9"/>
    <s v="1050"/>
    <s v="S050"/>
    <s v="S"/>
    <n v="27812.43"/>
    <n v="18"/>
    <x v="0"/>
    <s v="CSMS752368"/>
    <x v="416"/>
    <x v="9"/>
    <n v="1965"/>
    <n v="0"/>
    <x v="3"/>
  </r>
  <r>
    <s v="5009823221"/>
    <x v="4"/>
    <s v="2"/>
    <d v="2021-02-12T00:00:00"/>
    <x v="12"/>
    <x v="9"/>
    <s v="1010"/>
    <s v="S010"/>
    <s v="S"/>
    <n v="27812.43"/>
    <n v="18"/>
    <x v="0"/>
    <s v="CSMS752368"/>
    <x v="416"/>
    <x v="9"/>
    <n v="1965"/>
    <n v="0"/>
    <x v="3"/>
  </r>
  <r>
    <s v="5009823223"/>
    <x v="4"/>
    <s v="2"/>
    <d v="2021-02-12T00:00:00"/>
    <x v="12"/>
    <x v="9"/>
    <s v="1010"/>
    <s v="S010"/>
    <s v="S"/>
    <n v="6180.54"/>
    <n v="4"/>
    <x v="0"/>
    <s v="CSMS752368"/>
    <x v="416"/>
    <x v="9"/>
    <n v="1965"/>
    <n v="0"/>
    <x v="3"/>
  </r>
  <r>
    <s v="5009823224"/>
    <x v="4"/>
    <s v="2"/>
    <d v="2021-02-12T00:00:00"/>
    <x v="12"/>
    <x v="16"/>
    <s v="1010"/>
    <s v="S010"/>
    <s v="S"/>
    <n v="2779.95"/>
    <n v="2"/>
    <x v="0"/>
    <s v="CSMS752928"/>
    <x v="416"/>
    <x v="16"/>
    <n v="1778"/>
    <n v="0"/>
    <x v="3"/>
  </r>
  <r>
    <s v="5009823672"/>
    <x v="4"/>
    <s v="2"/>
    <d v="2021-02-12T00:00:00"/>
    <x v="12"/>
    <x v="48"/>
    <s v="1020"/>
    <s v="S024"/>
    <s v="S"/>
    <n v="66329.72"/>
    <n v="3"/>
    <x v="0"/>
    <s v="CSMS761284"/>
    <x v="415"/>
    <x v="48"/>
    <n v="63144.15"/>
    <n v="0"/>
    <x v="3"/>
  </r>
  <r>
    <s v="5009823673"/>
    <x v="4"/>
    <s v="2"/>
    <d v="2021-02-12T00:00:00"/>
    <x v="12"/>
    <x v="30"/>
    <s v="1020"/>
    <s v="S024"/>
    <s v="S"/>
    <n v="23939.9"/>
    <n v="1"/>
    <x v="0"/>
    <s v="CSMS761290"/>
    <x v="415"/>
    <x v="30"/>
    <n v="82358.8"/>
    <n v="0"/>
    <x v="3"/>
  </r>
  <r>
    <s v="5009823843"/>
    <x v="4"/>
    <s v="2"/>
    <d v="2021-02-16T00:00:00"/>
    <x v="12"/>
    <x v="15"/>
    <s v="1060"/>
    <s v="S060"/>
    <s v="S"/>
    <n v="17088.349999999999"/>
    <n v="1"/>
    <x v="0"/>
    <s v="CSMS761336"/>
    <x v="415"/>
    <x v="15"/>
    <n v="53650"/>
    <n v="0"/>
    <x v="3"/>
  </r>
  <r>
    <s v="5009824461"/>
    <x v="4"/>
    <s v="2"/>
    <d v="2021-02-16T00:00:00"/>
    <x v="12"/>
    <x v="40"/>
    <s v="1060"/>
    <s v="S060"/>
    <s v="S"/>
    <n v="12929.68"/>
    <n v="1"/>
    <x v="0"/>
    <s v="CSMS761306"/>
    <x v="415"/>
    <x v="40"/>
    <n v="17645"/>
    <n v="0"/>
    <x v="3"/>
  </r>
  <r>
    <s v="5009824462"/>
    <x v="4"/>
    <s v="2"/>
    <d v="2021-02-16T00:00:00"/>
    <x v="12"/>
    <x v="5"/>
    <s v="1060"/>
    <s v="S060"/>
    <s v="S"/>
    <n v="8201.0300000000007"/>
    <n v="8"/>
    <x v="0"/>
    <s v="CSMS750832"/>
    <x v="416"/>
    <x v="5"/>
    <n v="1297"/>
    <n v="0"/>
    <x v="3"/>
  </r>
  <r>
    <s v="5009824462"/>
    <x v="4"/>
    <s v="2"/>
    <d v="2021-02-16T00:00:00"/>
    <x v="12"/>
    <x v="63"/>
    <s v="1060"/>
    <s v="S060"/>
    <s v="S"/>
    <n v="2294.9"/>
    <n v="1"/>
    <x v="0"/>
    <s v="CSMS752424"/>
    <x v="416"/>
    <x v="63"/>
    <n v="3113"/>
    <n v="0"/>
    <x v="3"/>
  </r>
  <r>
    <s v="5009824503"/>
    <x v="4"/>
    <s v="2"/>
    <d v="2021-02-16T00:00:00"/>
    <x v="12"/>
    <x v="73"/>
    <s v="1060"/>
    <s v="S060"/>
    <s v="S"/>
    <n v="8868.91"/>
    <n v="1"/>
    <x v="0"/>
    <s v="CSMS761340"/>
    <x v="415"/>
    <x v="73"/>
    <n v="41980"/>
    <n v="0"/>
    <x v="3"/>
  </r>
  <r>
    <s v="5009824503"/>
    <x v="4"/>
    <s v="2"/>
    <d v="2021-02-16T00:00:00"/>
    <x v="12"/>
    <x v="10"/>
    <s v="1060"/>
    <s v="S060"/>
    <s v="S"/>
    <n v="10611.51"/>
    <n v="1"/>
    <x v="0"/>
    <s v="CSMS761360"/>
    <x v="415"/>
    <x v="10"/>
    <n v="42200"/>
    <n v="0"/>
    <x v="3"/>
  </r>
  <r>
    <s v="5009824635"/>
    <x v="4"/>
    <s v="2"/>
    <d v="2021-02-16T00:00:00"/>
    <x v="12"/>
    <x v="48"/>
    <s v="1060"/>
    <s v="S060"/>
    <s v="S"/>
    <n v="25104"/>
    <n v="1"/>
    <x v="0"/>
    <s v="CSMS761284"/>
    <x v="415"/>
    <x v="48"/>
    <n v="63144.15"/>
    <n v="0"/>
    <x v="3"/>
  </r>
  <r>
    <s v="5009824701"/>
    <x v="4"/>
    <s v="2"/>
    <d v="2021-02-16T00:00:00"/>
    <x v="12"/>
    <x v="16"/>
    <s v="1060"/>
    <s v="S060"/>
    <s v="S"/>
    <n v="4189.28"/>
    <n v="3"/>
    <x v="0"/>
    <s v="CSMS752928"/>
    <x v="416"/>
    <x v="16"/>
    <n v="1778"/>
    <n v="0"/>
    <x v="3"/>
  </r>
  <r>
    <s v="5009824717"/>
    <x v="4"/>
    <s v="2"/>
    <d v="2021-02-16T00:00:00"/>
    <x v="12"/>
    <x v="31"/>
    <s v="1020"/>
    <s v="S020"/>
    <s v="S"/>
    <n v="1444.93"/>
    <n v="1"/>
    <x v="0"/>
    <s v="CSMS755504"/>
    <x v="416"/>
    <x v="31"/>
    <n v="1911"/>
    <n v="0"/>
    <x v="3"/>
  </r>
  <r>
    <s v="5009824718"/>
    <x v="4"/>
    <s v="2"/>
    <d v="2021-02-16T00:00:00"/>
    <x v="12"/>
    <x v="29"/>
    <s v="1020"/>
    <s v="S020"/>
    <s v="S"/>
    <n v="1926.57"/>
    <n v="1"/>
    <x v="0"/>
    <s v="CSMS751232"/>
    <x v="416"/>
    <x v="29"/>
    <n v="2800"/>
    <n v="0"/>
    <x v="3"/>
  </r>
  <r>
    <s v="5009824719"/>
    <x v="4"/>
    <s v="2"/>
    <d v="2021-02-16T00:00:00"/>
    <x v="12"/>
    <x v="19"/>
    <s v="1020"/>
    <s v="S020"/>
    <s v="S"/>
    <n v="37820.25"/>
    <n v="27"/>
    <x v="0"/>
    <s v="CSMS751120"/>
    <x v="416"/>
    <x v="19"/>
    <n v="1745"/>
    <n v="0"/>
    <x v="3"/>
  </r>
  <r>
    <s v="5009824927"/>
    <x v="4"/>
    <s v="2"/>
    <d v="2021-02-16T00:00:00"/>
    <x v="12"/>
    <x v="0"/>
    <s v="1030"/>
    <s v="S030"/>
    <s v="S"/>
    <n v="8980.9599999999991"/>
    <n v="1"/>
    <x v="0"/>
    <s v="CSMS761362"/>
    <x v="415"/>
    <x v="0"/>
    <n v="41000"/>
    <n v="0"/>
    <x v="3"/>
  </r>
  <r>
    <s v="5009824928"/>
    <x v="4"/>
    <s v="2"/>
    <d v="2021-02-16T00:00:00"/>
    <x v="12"/>
    <x v="0"/>
    <s v="1030"/>
    <s v="S030"/>
    <s v="S"/>
    <n v="17961.93"/>
    <n v="2"/>
    <x v="0"/>
    <s v="CSMS761362"/>
    <x v="415"/>
    <x v="0"/>
    <n v="41000"/>
    <n v="0"/>
    <x v="3"/>
  </r>
  <r>
    <s v="5009824929"/>
    <x v="4"/>
    <s v="2"/>
    <d v="2021-02-16T00:00:00"/>
    <x v="12"/>
    <x v="0"/>
    <s v="1030"/>
    <s v="S030"/>
    <s v="S"/>
    <n v="35923.85"/>
    <n v="4"/>
    <x v="0"/>
    <s v="CSMS761362"/>
    <x v="415"/>
    <x v="0"/>
    <n v="41000"/>
    <n v="0"/>
    <x v="3"/>
  </r>
  <r>
    <s v="5009825086"/>
    <x v="4"/>
    <s v="2"/>
    <d v="2021-02-16T00:00:00"/>
    <x v="12"/>
    <x v="16"/>
    <s v="1010"/>
    <s v="S010"/>
    <s v="S"/>
    <n v="1389.98"/>
    <n v="1"/>
    <x v="0"/>
    <s v="CSMS752928"/>
    <x v="416"/>
    <x v="16"/>
    <n v="1778"/>
    <n v="0"/>
    <x v="3"/>
  </r>
  <r>
    <s v="5009825086"/>
    <x v="4"/>
    <s v="2"/>
    <d v="2021-02-16T00:00:00"/>
    <x v="12"/>
    <x v="19"/>
    <s v="1010"/>
    <s v="S010"/>
    <s v="S"/>
    <n v="23812.75"/>
    <n v="17"/>
    <x v="0"/>
    <s v="CSMS751120"/>
    <x v="416"/>
    <x v="19"/>
    <n v="1745"/>
    <n v="0"/>
    <x v="3"/>
  </r>
  <r>
    <s v="5009825122"/>
    <x v="4"/>
    <s v="2"/>
    <d v="2021-02-16T00:00:00"/>
    <x v="12"/>
    <x v="73"/>
    <s v="1010"/>
    <s v="S010"/>
    <s v="S"/>
    <n v="7736.45"/>
    <n v="1"/>
    <x v="0"/>
    <s v="CSMS761340"/>
    <x v="415"/>
    <x v="73"/>
    <n v="41980"/>
    <n v="0"/>
    <x v="3"/>
  </r>
  <r>
    <s v="5009825160"/>
    <x v="4"/>
    <s v="2"/>
    <d v="2021-02-16T00:00:00"/>
    <x v="12"/>
    <x v="10"/>
    <s v="1010"/>
    <s v="S010"/>
    <s v="S"/>
    <n v="32023.3"/>
    <n v="4"/>
    <x v="0"/>
    <s v="CSMS761360"/>
    <x v="415"/>
    <x v="10"/>
    <n v="42200"/>
    <n v="0"/>
    <x v="3"/>
  </r>
  <r>
    <s v="5009825160"/>
    <x v="4"/>
    <s v="2"/>
    <d v="2021-02-16T00:00:00"/>
    <x v="12"/>
    <x v="13"/>
    <s v="1010"/>
    <s v="S010"/>
    <s v="S"/>
    <n v="21793.52"/>
    <n v="2"/>
    <x v="0"/>
    <s v="CSMS761320"/>
    <x v="415"/>
    <x v="13"/>
    <n v="46100"/>
    <n v="0"/>
    <x v="3"/>
  </r>
  <r>
    <s v="5009825170"/>
    <x v="4"/>
    <s v="2"/>
    <d v="2021-02-16T00:00:00"/>
    <x v="12"/>
    <x v="10"/>
    <s v="1010"/>
    <s v="S010"/>
    <s v="S"/>
    <n v="8005.83"/>
    <n v="1"/>
    <x v="0"/>
    <s v="CSMS761360"/>
    <x v="415"/>
    <x v="10"/>
    <n v="42200"/>
    <n v="0"/>
    <x v="3"/>
  </r>
  <r>
    <s v="5009825181"/>
    <x v="4"/>
    <s v="2"/>
    <d v="2021-02-16T00:00:00"/>
    <x v="12"/>
    <x v="17"/>
    <s v="1080"/>
    <s v="S080"/>
    <s v="S"/>
    <n v="8835.5"/>
    <n v="1"/>
    <x v="0"/>
    <s v="CSMS761354"/>
    <x v="415"/>
    <x v="17"/>
    <n v="43365"/>
    <n v="0"/>
    <x v="3"/>
  </r>
  <r>
    <s v="5009825182"/>
    <x v="4"/>
    <s v="2"/>
    <d v="2021-02-16T00:00:00"/>
    <x v="12"/>
    <x v="18"/>
    <s v="1080"/>
    <s v="S080"/>
    <s v="S"/>
    <n v="64098.32"/>
    <n v="4"/>
    <x v="0"/>
    <s v="CSMS761326"/>
    <x v="415"/>
    <x v="18"/>
    <n v="52000"/>
    <n v="0"/>
    <x v="3"/>
  </r>
  <r>
    <s v="5009826422"/>
    <x v="4"/>
    <s v="2"/>
    <d v="2021-02-17T00:00:00"/>
    <x v="12"/>
    <x v="30"/>
    <s v="1020"/>
    <s v="S024"/>
    <s v="S"/>
    <n v="23939.9"/>
    <n v="1"/>
    <x v="0"/>
    <s v="CSMS761290"/>
    <x v="415"/>
    <x v="30"/>
    <n v="82358.8"/>
    <n v="0"/>
    <x v="3"/>
  </r>
  <r>
    <s v="5009826423"/>
    <x v="4"/>
    <s v="2"/>
    <d v="2021-02-17T00:00:00"/>
    <x v="12"/>
    <x v="30"/>
    <s v="1020"/>
    <s v="S024"/>
    <s v="S"/>
    <n v="95759.58"/>
    <n v="4"/>
    <x v="0"/>
    <s v="CSMS761290"/>
    <x v="415"/>
    <x v="30"/>
    <n v="82358.8"/>
    <n v="0"/>
    <x v="3"/>
  </r>
  <r>
    <s v="5009826425"/>
    <x v="4"/>
    <s v="2"/>
    <d v="2021-02-17T00:00:00"/>
    <x v="13"/>
    <x v="30"/>
    <s v="1020"/>
    <s v="S024"/>
    <s v="H"/>
    <n v="-95759.58"/>
    <n v="-4"/>
    <x v="0"/>
    <s v="CSMS761290"/>
    <x v="415"/>
    <x v="30"/>
    <n v="82358.8"/>
    <n v="0"/>
    <x v="3"/>
  </r>
  <r>
    <s v="5009826426"/>
    <x v="4"/>
    <s v="2"/>
    <d v="2021-02-17T00:00:00"/>
    <x v="12"/>
    <x v="30"/>
    <s v="1020"/>
    <s v="S024"/>
    <s v="S"/>
    <n v="23939.9"/>
    <n v="1"/>
    <x v="0"/>
    <s v="CSMS761290"/>
    <x v="415"/>
    <x v="30"/>
    <n v="82358.8"/>
    <n v="0"/>
    <x v="3"/>
  </r>
  <r>
    <s v="5009826427"/>
    <x v="4"/>
    <s v="2"/>
    <d v="2021-02-17T00:00:00"/>
    <x v="12"/>
    <x v="30"/>
    <s v="1020"/>
    <s v="S024"/>
    <s v="S"/>
    <n v="71819.69"/>
    <n v="3"/>
    <x v="0"/>
    <s v="CSMS761290"/>
    <x v="415"/>
    <x v="30"/>
    <n v="82358.8"/>
    <n v="0"/>
    <x v="3"/>
  </r>
  <r>
    <s v="5009826428"/>
    <x v="4"/>
    <s v="2"/>
    <d v="2021-02-17T00:00:00"/>
    <x v="12"/>
    <x v="5"/>
    <s v="1020"/>
    <s v="S024"/>
    <s v="S"/>
    <n v="5101.96"/>
    <n v="5"/>
    <x v="0"/>
    <s v="CSMS750832"/>
    <x v="416"/>
    <x v="5"/>
    <n v="1297"/>
    <n v="0"/>
    <x v="3"/>
  </r>
  <r>
    <s v="5009828252"/>
    <x v="4"/>
    <s v="2"/>
    <d v="2021-02-19T00:00:00"/>
    <x v="12"/>
    <x v="9"/>
    <s v="1050"/>
    <s v="S050"/>
    <s v="S"/>
    <n v="15451.35"/>
    <n v="10"/>
    <x v="0"/>
    <s v="CSMS752368"/>
    <x v="416"/>
    <x v="9"/>
    <n v="1965"/>
    <n v="0"/>
    <x v="3"/>
  </r>
  <r>
    <s v="5009828368"/>
    <x v="4"/>
    <s v="2"/>
    <d v="2021-02-19T00:00:00"/>
    <x v="12"/>
    <x v="2"/>
    <s v="1010"/>
    <s v="S010"/>
    <s v="S"/>
    <n v="2250.9"/>
    <n v="1"/>
    <x v="0"/>
    <s v="CSMS764232"/>
    <x v="415"/>
    <x v="2"/>
    <n v="9490"/>
    <n v="0"/>
    <x v="3"/>
  </r>
  <r>
    <s v="5009828368"/>
    <x v="4"/>
    <s v="2"/>
    <d v="2021-02-19T00:00:00"/>
    <x v="12"/>
    <x v="10"/>
    <s v="1010"/>
    <s v="S010"/>
    <s v="S"/>
    <n v="8005.83"/>
    <n v="1"/>
    <x v="0"/>
    <s v="CSMS761360"/>
    <x v="415"/>
    <x v="10"/>
    <n v="42200"/>
    <n v="0"/>
    <x v="3"/>
  </r>
  <r>
    <s v="5009828368"/>
    <x v="4"/>
    <s v="2"/>
    <d v="2021-02-19T00:00:00"/>
    <x v="12"/>
    <x v="0"/>
    <s v="1010"/>
    <s v="S010"/>
    <s v="S"/>
    <n v="17961.93"/>
    <n v="2"/>
    <x v="0"/>
    <s v="CSMS761362"/>
    <x v="415"/>
    <x v="0"/>
    <n v="41000"/>
    <n v="0"/>
    <x v="3"/>
  </r>
  <r>
    <s v="5009828484"/>
    <x v="4"/>
    <s v="2"/>
    <d v="2021-02-19T00:00:00"/>
    <x v="12"/>
    <x v="18"/>
    <s v="1080"/>
    <s v="S080"/>
    <s v="S"/>
    <n v="16024.58"/>
    <n v="1"/>
    <x v="0"/>
    <s v="CSMS761326"/>
    <x v="415"/>
    <x v="18"/>
    <n v="52000"/>
    <n v="0"/>
    <x v="3"/>
  </r>
  <r>
    <s v="5009828518"/>
    <x v="4"/>
    <s v="2"/>
    <d v="2021-02-22T00:00:00"/>
    <x v="12"/>
    <x v="32"/>
    <s v="1020"/>
    <s v="S020"/>
    <s v="S"/>
    <n v="8059.7"/>
    <n v="8"/>
    <x v="0"/>
    <s v="CSMS755168"/>
    <x v="416"/>
    <x v="32"/>
    <n v="1238"/>
    <n v="0"/>
    <x v="3"/>
  </r>
  <r>
    <s v="5009828525"/>
    <x v="4"/>
    <s v="2"/>
    <d v="2021-02-19T00:00:00"/>
    <x v="12"/>
    <x v="0"/>
    <s v="1030"/>
    <s v="S030"/>
    <s v="S"/>
    <n v="8980.9599999999991"/>
    <n v="1"/>
    <x v="0"/>
    <s v="CSMS761362"/>
    <x v="415"/>
    <x v="0"/>
    <n v="41000"/>
    <n v="0"/>
    <x v="3"/>
  </r>
  <r>
    <s v="5009828526"/>
    <x v="4"/>
    <s v="2"/>
    <d v="2021-02-19T00:00:00"/>
    <x v="12"/>
    <x v="6"/>
    <s v="1030"/>
    <s v="S030"/>
    <s v="S"/>
    <n v="4434.99"/>
    <n v="4"/>
    <x v="0"/>
    <s v="CSMS752112"/>
    <x v="416"/>
    <x v="6"/>
    <n v="1446"/>
    <n v="0"/>
    <x v="3"/>
  </r>
  <r>
    <s v="5009828539"/>
    <x v="4"/>
    <s v="2"/>
    <d v="2021-02-22T00:00:00"/>
    <x v="12"/>
    <x v="10"/>
    <s v="1010"/>
    <s v="S010"/>
    <s v="S"/>
    <n v="8005.83"/>
    <n v="1"/>
    <x v="0"/>
    <s v="CSMS761360"/>
    <x v="415"/>
    <x v="10"/>
    <n v="42200"/>
    <n v="0"/>
    <x v="3"/>
  </r>
  <r>
    <s v="5009828539"/>
    <x v="4"/>
    <s v="2"/>
    <d v="2021-02-22T00:00:00"/>
    <x v="12"/>
    <x v="13"/>
    <s v="1010"/>
    <s v="S010"/>
    <s v="S"/>
    <n v="10896.76"/>
    <n v="1"/>
    <x v="0"/>
    <s v="CSMS761320"/>
    <x v="415"/>
    <x v="13"/>
    <n v="46100"/>
    <n v="0"/>
    <x v="3"/>
  </r>
  <r>
    <s v="5009828543"/>
    <x v="4"/>
    <s v="2"/>
    <d v="2021-02-19T00:00:00"/>
    <x v="12"/>
    <x v="73"/>
    <s v="1080"/>
    <s v="S080"/>
    <s v="S"/>
    <n v="7736.45"/>
    <n v="1"/>
    <x v="0"/>
    <s v="CSMS761340"/>
    <x v="415"/>
    <x v="73"/>
    <n v="41980"/>
    <n v="0"/>
    <x v="3"/>
  </r>
  <r>
    <s v="5009828756"/>
    <x v="4"/>
    <s v="2"/>
    <d v="2021-02-19T00:00:00"/>
    <x v="12"/>
    <x v="80"/>
    <s v="1096"/>
    <s v="S096"/>
    <s v="S"/>
    <n v="33376.639999999999"/>
    <n v="32"/>
    <x v="0"/>
    <s v="CSMS757968"/>
    <x v="416"/>
    <x v="80"/>
    <n v="1325"/>
    <n v="0"/>
    <x v="3"/>
  </r>
  <r>
    <s v="5009828843"/>
    <x v="4"/>
    <s v="2"/>
    <d v="2021-02-19T00:00:00"/>
    <x v="12"/>
    <x v="0"/>
    <s v="1030"/>
    <s v="S030"/>
    <s v="S"/>
    <n v="35923.85"/>
    <n v="4"/>
    <x v="0"/>
    <s v="CSMS761362"/>
    <x v="415"/>
    <x v="0"/>
    <n v="41000"/>
    <n v="0"/>
    <x v="3"/>
  </r>
  <r>
    <s v="5009828942"/>
    <x v="4"/>
    <s v="2"/>
    <d v="2021-02-19T00:00:00"/>
    <x v="12"/>
    <x v="48"/>
    <s v="1010"/>
    <s v="S010"/>
    <s v="S"/>
    <n v="21339.89"/>
    <n v="1"/>
    <x v="0"/>
    <s v="CSMS761284"/>
    <x v="415"/>
    <x v="48"/>
    <n v="63144.15"/>
    <n v="0"/>
    <x v="3"/>
  </r>
  <r>
    <s v="5009829667"/>
    <x v="4"/>
    <s v="2"/>
    <d v="2021-02-22T00:00:00"/>
    <x v="12"/>
    <x v="8"/>
    <s v="1020"/>
    <s v="S020"/>
    <s v="S"/>
    <n v="3547.13"/>
    <n v="2"/>
    <x v="0"/>
    <s v="CSMS752992"/>
    <x v="416"/>
    <x v="8"/>
    <n v="2306"/>
    <n v="0"/>
    <x v="3"/>
  </r>
  <r>
    <s v="5009829667"/>
    <x v="4"/>
    <s v="2"/>
    <d v="2021-02-22T00:00:00"/>
    <x v="12"/>
    <x v="29"/>
    <s v="1020"/>
    <s v="S020"/>
    <s v="S"/>
    <n v="1926.57"/>
    <n v="1"/>
    <x v="0"/>
    <s v="CSMS751232"/>
    <x v="416"/>
    <x v="29"/>
    <n v="2800"/>
    <n v="0"/>
    <x v="3"/>
  </r>
  <r>
    <s v="5009829793"/>
    <x v="4"/>
    <s v="2"/>
    <d v="2021-02-22T00:00:00"/>
    <x v="12"/>
    <x v="49"/>
    <s v="1020"/>
    <s v="S020"/>
    <s v="S"/>
    <n v="3665.66"/>
    <n v="2"/>
    <x v="0"/>
    <s v="CSMS753584"/>
    <x v="416"/>
    <x v="49"/>
    <n v="2408"/>
    <n v="0"/>
    <x v="3"/>
  </r>
  <r>
    <s v="5009829937"/>
    <x v="4"/>
    <s v="2"/>
    <d v="2021-02-22T00:00:00"/>
    <x v="12"/>
    <x v="73"/>
    <s v="1010"/>
    <s v="S010"/>
    <s v="S"/>
    <n v="7736.45"/>
    <n v="1"/>
    <x v="0"/>
    <s v="CSMS761340"/>
    <x v="415"/>
    <x v="73"/>
    <n v="41980"/>
    <n v="0"/>
    <x v="3"/>
  </r>
  <r>
    <s v="5009830366"/>
    <x v="4"/>
    <s v="2"/>
    <d v="2021-02-22T00:00:00"/>
    <x v="12"/>
    <x v="10"/>
    <s v="1010"/>
    <s v="S010"/>
    <s v="S"/>
    <n v="8005.83"/>
    <n v="1"/>
    <x v="0"/>
    <s v="CSMS761360"/>
    <x v="415"/>
    <x v="10"/>
    <n v="42200"/>
    <n v="0"/>
    <x v="3"/>
  </r>
  <r>
    <s v="5009831157"/>
    <x v="4"/>
    <s v="2"/>
    <d v="2021-02-23T00:00:00"/>
    <x v="12"/>
    <x v="28"/>
    <s v="1010"/>
    <s v="S010"/>
    <s v="S"/>
    <n v="10320.299999999999"/>
    <n v="1"/>
    <x v="0"/>
    <s v="CSMS761356"/>
    <x v="415"/>
    <x v="28"/>
    <n v="44820"/>
    <n v="0"/>
    <x v="3"/>
  </r>
  <r>
    <s v="5009831157"/>
    <x v="4"/>
    <s v="2"/>
    <d v="2021-02-23T00:00:00"/>
    <x v="12"/>
    <x v="18"/>
    <s v="1010"/>
    <s v="S010"/>
    <s v="S"/>
    <n v="48073.74"/>
    <n v="3"/>
    <x v="0"/>
    <s v="CSMS761326"/>
    <x v="415"/>
    <x v="18"/>
    <n v="52000"/>
    <n v="0"/>
    <x v="3"/>
  </r>
  <r>
    <s v="5009831157"/>
    <x v="4"/>
    <s v="2"/>
    <d v="2021-02-23T00:00:00"/>
    <x v="12"/>
    <x v="2"/>
    <s v="1010"/>
    <s v="S010"/>
    <s v="S"/>
    <n v="2250.9"/>
    <n v="1"/>
    <x v="0"/>
    <s v="CSMS764232"/>
    <x v="415"/>
    <x v="2"/>
    <n v="9490"/>
    <n v="0"/>
    <x v="3"/>
  </r>
  <r>
    <s v="5009831158"/>
    <x v="4"/>
    <s v="2"/>
    <d v="2021-02-23T00:00:00"/>
    <x v="12"/>
    <x v="30"/>
    <s v="1010"/>
    <s v="S010"/>
    <s v="S"/>
    <n v="23939.9"/>
    <n v="1"/>
    <x v="0"/>
    <s v="CSMS761290"/>
    <x v="415"/>
    <x v="30"/>
    <n v="82358.8"/>
    <n v="0"/>
    <x v="3"/>
  </r>
  <r>
    <s v="5009831159"/>
    <x v="4"/>
    <s v="2"/>
    <d v="2021-02-23T00:00:00"/>
    <x v="12"/>
    <x v="19"/>
    <s v="1010"/>
    <s v="S010"/>
    <s v="S"/>
    <n v="2801.5"/>
    <n v="2"/>
    <x v="0"/>
    <s v="CSMS751120"/>
    <x v="416"/>
    <x v="19"/>
    <n v="1745"/>
    <n v="0"/>
    <x v="3"/>
  </r>
  <r>
    <s v="5009831159"/>
    <x v="4"/>
    <s v="2"/>
    <d v="2021-02-23T00:00:00"/>
    <x v="12"/>
    <x v="6"/>
    <s v="1010"/>
    <s v="S010"/>
    <s v="S"/>
    <n v="24392.45"/>
    <n v="22"/>
    <x v="0"/>
    <s v="CSMS752112"/>
    <x v="416"/>
    <x v="6"/>
    <n v="1446"/>
    <n v="0"/>
    <x v="3"/>
  </r>
  <r>
    <s v="5009831159"/>
    <x v="4"/>
    <s v="2"/>
    <d v="2021-02-23T00:00:00"/>
    <x v="12"/>
    <x v="9"/>
    <s v="1010"/>
    <s v="S010"/>
    <s v="S"/>
    <n v="1545.14"/>
    <n v="1"/>
    <x v="0"/>
    <s v="CSMS752368"/>
    <x v="416"/>
    <x v="9"/>
    <n v="1965"/>
    <n v="0"/>
    <x v="3"/>
  </r>
  <r>
    <s v="5009831159"/>
    <x v="4"/>
    <s v="2"/>
    <d v="2021-02-23T00:00:00"/>
    <x v="12"/>
    <x v="22"/>
    <s v="1010"/>
    <s v="S010"/>
    <s v="S"/>
    <n v="12580.89"/>
    <n v="12"/>
    <x v="0"/>
    <s v="CSMS752768"/>
    <x v="416"/>
    <x v="22"/>
    <n v="1334"/>
    <n v="0"/>
    <x v="3"/>
  </r>
  <r>
    <s v="5009831237"/>
    <x v="4"/>
    <s v="2"/>
    <d v="2021-02-23T00:00:00"/>
    <x v="12"/>
    <x v="80"/>
    <s v="1096"/>
    <s v="S096"/>
    <s v="S"/>
    <n v="17731.34"/>
    <n v="17"/>
    <x v="0"/>
    <s v="CSMS757968"/>
    <x v="416"/>
    <x v="80"/>
    <n v="1325"/>
    <n v="0"/>
    <x v="3"/>
  </r>
  <r>
    <s v="5009831635"/>
    <x v="4"/>
    <s v="2"/>
    <d v="2021-02-23T00:00:00"/>
    <x v="12"/>
    <x v="6"/>
    <s v="1010"/>
    <s v="S010"/>
    <s v="S"/>
    <n v="19957.46"/>
    <n v="18"/>
    <x v="0"/>
    <s v="CSMS752112"/>
    <x v="416"/>
    <x v="6"/>
    <n v="1446"/>
    <n v="0"/>
    <x v="3"/>
  </r>
  <r>
    <s v="5009831636"/>
    <x v="4"/>
    <s v="2"/>
    <d v="2021-02-23T00:00:00"/>
    <x v="12"/>
    <x v="9"/>
    <s v="1010"/>
    <s v="S010"/>
    <s v="S"/>
    <n v="9270.81"/>
    <n v="6"/>
    <x v="0"/>
    <s v="CSMS752368"/>
    <x v="416"/>
    <x v="9"/>
    <n v="1965"/>
    <n v="0"/>
    <x v="3"/>
  </r>
  <r>
    <s v="5009831782"/>
    <x v="4"/>
    <s v="2"/>
    <d v="2021-02-23T00:00:00"/>
    <x v="12"/>
    <x v="6"/>
    <s v="1030"/>
    <s v="S030"/>
    <s v="S"/>
    <n v="1108.75"/>
    <n v="1"/>
    <x v="0"/>
    <s v="CSMS752112"/>
    <x v="416"/>
    <x v="6"/>
    <n v="1446"/>
    <n v="0"/>
    <x v="3"/>
  </r>
  <r>
    <s v="5009831875"/>
    <x v="4"/>
    <s v="2"/>
    <d v="2021-02-23T00:00:00"/>
    <x v="12"/>
    <x v="0"/>
    <s v="1030"/>
    <s v="S030"/>
    <s v="S"/>
    <n v="35923.85"/>
    <n v="4"/>
    <x v="0"/>
    <s v="CSMS761362"/>
    <x v="415"/>
    <x v="0"/>
    <n v="41000"/>
    <n v="0"/>
    <x v="3"/>
  </r>
  <r>
    <s v="5009831877"/>
    <x v="4"/>
    <s v="2"/>
    <d v="2021-02-23T00:00:00"/>
    <x v="12"/>
    <x v="0"/>
    <s v="1080"/>
    <s v="S080"/>
    <s v="S"/>
    <n v="35923.85"/>
    <n v="4"/>
    <x v="0"/>
    <s v="CSMS761362"/>
    <x v="415"/>
    <x v="0"/>
    <n v="41000"/>
    <n v="0"/>
    <x v="3"/>
  </r>
  <r>
    <s v="5009831892"/>
    <x v="4"/>
    <s v="2"/>
    <d v="2021-02-23T00:00:00"/>
    <x v="12"/>
    <x v="9"/>
    <s v="1050"/>
    <s v="S050"/>
    <s v="S"/>
    <n v="30902.7"/>
    <n v="20"/>
    <x v="0"/>
    <s v="CSMS752368"/>
    <x v="416"/>
    <x v="9"/>
    <n v="1965"/>
    <n v="0"/>
    <x v="3"/>
  </r>
  <r>
    <s v="5009832769"/>
    <x v="4"/>
    <s v="2"/>
    <d v="2021-02-24T00:00:00"/>
    <x v="12"/>
    <x v="5"/>
    <s v="1020"/>
    <s v="S024"/>
    <s v="S"/>
    <n v="30611.78"/>
    <n v="30"/>
    <x v="0"/>
    <s v="CSMS750832"/>
    <x v="416"/>
    <x v="5"/>
    <n v="1297"/>
    <n v="0"/>
    <x v="3"/>
  </r>
  <r>
    <s v="5009832900"/>
    <x v="4"/>
    <s v="2"/>
    <d v="2021-02-24T00:00:00"/>
    <x v="13"/>
    <x v="5"/>
    <s v="1020"/>
    <s v="S024"/>
    <s v="H"/>
    <n v="-30611.78"/>
    <n v="-30"/>
    <x v="0"/>
    <s v="CSMS750832"/>
    <x v="416"/>
    <x v="5"/>
    <n v="1297"/>
    <n v="0"/>
    <x v="3"/>
  </r>
  <r>
    <s v="5009832901"/>
    <x v="4"/>
    <s v="2"/>
    <d v="2021-02-24T00:00:00"/>
    <x v="12"/>
    <x v="5"/>
    <s v="1020"/>
    <s v="S024"/>
    <s v="S"/>
    <n v="30611.78"/>
    <n v="30"/>
    <x v="0"/>
    <s v="CSMS750832"/>
    <x v="416"/>
    <x v="5"/>
    <n v="1297"/>
    <n v="0"/>
    <x v="3"/>
  </r>
  <r>
    <s v="5009832903"/>
    <x v="4"/>
    <s v="2"/>
    <d v="2021-02-24T00:00:00"/>
    <x v="12"/>
    <x v="28"/>
    <s v="1020"/>
    <s v="S024"/>
    <s v="S"/>
    <n v="82562.36"/>
    <n v="8"/>
    <x v="0"/>
    <s v="CSMS761356"/>
    <x v="415"/>
    <x v="28"/>
    <n v="44820"/>
    <n v="0"/>
    <x v="3"/>
  </r>
  <r>
    <s v="5009832904"/>
    <x v="4"/>
    <s v="2"/>
    <d v="2021-02-24T00:00:00"/>
    <x v="12"/>
    <x v="28"/>
    <s v="1020"/>
    <s v="S024"/>
    <s v="S"/>
    <n v="72242.070000000007"/>
    <n v="7"/>
    <x v="0"/>
    <s v="CSMS761356"/>
    <x v="415"/>
    <x v="28"/>
    <n v="44820"/>
    <n v="0"/>
    <x v="3"/>
  </r>
  <r>
    <s v="5009833017"/>
    <x v="4"/>
    <s v="2"/>
    <d v="2021-02-25T00:00:00"/>
    <x v="12"/>
    <x v="120"/>
    <s v="1017"/>
    <s v="S017"/>
    <s v="S"/>
    <n v="6141.75"/>
    <n v="2"/>
    <x v="0"/>
    <s v="CSMS754944"/>
    <x v="416"/>
    <x v="120"/>
    <n v="3916"/>
    <n v="0"/>
    <x v="3"/>
  </r>
  <r>
    <s v="5009834547"/>
    <x v="4"/>
    <s v="2"/>
    <d v="2021-02-25T00:00:00"/>
    <x v="12"/>
    <x v="63"/>
    <s v="1060"/>
    <s v="S060"/>
    <s v="S"/>
    <n v="6884.7"/>
    <n v="3"/>
    <x v="0"/>
    <s v="CSMS752424"/>
    <x v="416"/>
    <x v="63"/>
    <n v="3113"/>
    <n v="0"/>
    <x v="3"/>
  </r>
  <r>
    <s v="5009834547"/>
    <x v="4"/>
    <s v="2"/>
    <d v="2021-02-25T00:00:00"/>
    <x v="12"/>
    <x v="32"/>
    <s v="1060"/>
    <s v="S060"/>
    <s v="S"/>
    <n v="6072.83"/>
    <n v="6"/>
    <x v="0"/>
    <s v="CSMS755168"/>
    <x v="416"/>
    <x v="32"/>
    <n v="1238"/>
    <n v="0"/>
    <x v="3"/>
  </r>
  <r>
    <s v="5009834588"/>
    <x v="4"/>
    <s v="2"/>
    <d v="2021-02-25T00:00:00"/>
    <x v="12"/>
    <x v="22"/>
    <s v="1020"/>
    <s v="S020"/>
    <s v="S"/>
    <n v="10484.08"/>
    <n v="10"/>
    <x v="0"/>
    <s v="CSMS752768"/>
    <x v="416"/>
    <x v="22"/>
    <n v="1334"/>
    <n v="0"/>
    <x v="3"/>
  </r>
  <r>
    <s v="5009834588"/>
    <x v="4"/>
    <s v="2"/>
    <d v="2021-02-25T00:00:00"/>
    <x v="12"/>
    <x v="29"/>
    <s v="1020"/>
    <s v="S020"/>
    <s v="S"/>
    <n v="1926.57"/>
    <n v="1"/>
    <x v="0"/>
    <s v="CSMS751232"/>
    <x v="416"/>
    <x v="29"/>
    <n v="2800"/>
    <n v="0"/>
    <x v="3"/>
  </r>
  <r>
    <s v="5009834700"/>
    <x v="4"/>
    <s v="2"/>
    <d v="2021-02-25T00:00:00"/>
    <x v="12"/>
    <x v="32"/>
    <s v="1020"/>
    <s v="S020"/>
    <s v="S"/>
    <n v="2014.93"/>
    <n v="2"/>
    <x v="0"/>
    <s v="CSMS755168"/>
    <x v="416"/>
    <x v="32"/>
    <n v="1238"/>
    <n v="0"/>
    <x v="3"/>
  </r>
  <r>
    <s v="5009835197"/>
    <x v="4"/>
    <s v="2"/>
    <d v="2021-02-25T00:00:00"/>
    <x v="12"/>
    <x v="22"/>
    <s v="1060"/>
    <s v="S060"/>
    <s v="S"/>
    <n v="13692.55"/>
    <n v="13"/>
    <x v="0"/>
    <s v="CSMS752768"/>
    <x v="416"/>
    <x v="22"/>
    <n v="1334"/>
    <n v="0"/>
    <x v="3"/>
  </r>
  <r>
    <s v="5009835197"/>
    <x v="4"/>
    <s v="2"/>
    <d v="2021-02-25T00:00:00"/>
    <x v="12"/>
    <x v="6"/>
    <s v="1060"/>
    <s v="S060"/>
    <s v="S"/>
    <n v="15594.51"/>
    <n v="14"/>
    <x v="0"/>
    <s v="CSMS752112"/>
    <x v="416"/>
    <x v="6"/>
    <n v="1446"/>
    <n v="0"/>
    <x v="3"/>
  </r>
  <r>
    <s v="5009835197"/>
    <x v="4"/>
    <s v="2"/>
    <d v="2021-02-25T00:00:00"/>
    <x v="12"/>
    <x v="21"/>
    <s v="1060"/>
    <s v="S060"/>
    <s v="S"/>
    <n v="1225.3900000000001"/>
    <n v="1"/>
    <x v="0"/>
    <s v="CSMS753456"/>
    <x v="416"/>
    <x v="21"/>
    <n v="1708"/>
    <n v="0"/>
    <x v="3"/>
  </r>
  <r>
    <s v="5009835204"/>
    <x v="4"/>
    <s v="2"/>
    <d v="2021-02-26T00:00:00"/>
    <x v="12"/>
    <x v="22"/>
    <s v="1020"/>
    <s v="S020"/>
    <s v="S"/>
    <n v="2096.8200000000002"/>
    <n v="2"/>
    <x v="0"/>
    <s v="CSMS752768"/>
    <x v="416"/>
    <x v="22"/>
    <n v="1334"/>
    <n v="0"/>
    <x v="3"/>
  </r>
  <r>
    <s v="5009835502"/>
    <x v="4"/>
    <s v="2"/>
    <d v="2021-02-26T00:00:00"/>
    <x v="12"/>
    <x v="0"/>
    <s v="1030"/>
    <s v="S030"/>
    <s v="S"/>
    <n v="8980.9599999999991"/>
    <n v="1"/>
    <x v="0"/>
    <s v="CSMS761362"/>
    <x v="415"/>
    <x v="0"/>
    <n v="41000"/>
    <n v="0"/>
    <x v="3"/>
  </r>
  <r>
    <s v="5009835895"/>
    <x v="4"/>
    <s v="2"/>
    <d v="2021-02-26T00:00:00"/>
    <x v="12"/>
    <x v="32"/>
    <s v="1010"/>
    <s v="S010"/>
    <s v="S"/>
    <n v="4029.85"/>
    <n v="4"/>
    <x v="0"/>
    <s v="CSMS755168"/>
    <x v="416"/>
    <x v="32"/>
    <n v="1238"/>
    <n v="0"/>
    <x v="3"/>
  </r>
  <r>
    <s v="5009835895"/>
    <x v="4"/>
    <s v="2"/>
    <d v="2021-02-26T00:00:00"/>
    <x v="12"/>
    <x v="6"/>
    <s v="1010"/>
    <s v="S010"/>
    <s v="S"/>
    <n v="2217.5"/>
    <n v="2"/>
    <x v="0"/>
    <s v="CSMS752112"/>
    <x v="416"/>
    <x v="6"/>
    <n v="1446"/>
    <n v="0"/>
    <x v="3"/>
  </r>
  <r>
    <s v="5009835895"/>
    <x v="4"/>
    <s v="2"/>
    <d v="2021-02-26T00:00:00"/>
    <x v="12"/>
    <x v="9"/>
    <s v="1010"/>
    <s v="S010"/>
    <s v="S"/>
    <n v="4635.41"/>
    <n v="3"/>
    <x v="0"/>
    <s v="CSMS752368"/>
    <x v="416"/>
    <x v="9"/>
    <n v="1965"/>
    <n v="0"/>
    <x v="3"/>
  </r>
  <r>
    <s v="5009835895"/>
    <x v="4"/>
    <s v="2"/>
    <d v="2021-02-26T00:00:00"/>
    <x v="12"/>
    <x v="19"/>
    <s v="1010"/>
    <s v="S010"/>
    <s v="S"/>
    <n v="7003.75"/>
    <n v="5"/>
    <x v="0"/>
    <s v="CSMS751120"/>
    <x v="416"/>
    <x v="19"/>
    <n v="1745"/>
    <n v="0"/>
    <x v="3"/>
  </r>
  <r>
    <s v="5009836000"/>
    <x v="4"/>
    <s v="2"/>
    <d v="2021-02-26T00:00:00"/>
    <x v="12"/>
    <x v="5"/>
    <s v="1020"/>
    <s v="S024"/>
    <s v="S"/>
    <n v="26530.21"/>
    <n v="26"/>
    <x v="0"/>
    <s v="CSMS750832"/>
    <x v="416"/>
    <x v="5"/>
    <n v="1297"/>
    <n v="0"/>
    <x v="3"/>
  </r>
  <r>
    <s v="5009836256"/>
    <x v="4"/>
    <s v="2"/>
    <d v="2021-02-26T00:00:00"/>
    <x v="12"/>
    <x v="10"/>
    <s v="1080"/>
    <s v="S080"/>
    <s v="S"/>
    <n v="42959.61"/>
    <n v="5"/>
    <x v="0"/>
    <s v="CSMS761360"/>
    <x v="415"/>
    <x v="10"/>
    <n v="42200"/>
    <n v="0"/>
    <x v="3"/>
  </r>
  <r>
    <s v="5009836310"/>
    <x v="4"/>
    <s v="2"/>
    <d v="2021-02-26T00:00:00"/>
    <x v="12"/>
    <x v="10"/>
    <s v="1080"/>
    <s v="S080"/>
    <s v="S"/>
    <n v="8738.4500000000007"/>
    <n v="1"/>
    <x v="0"/>
    <s v="CSMS761360"/>
    <x v="415"/>
    <x v="10"/>
    <n v="42200"/>
    <n v="0"/>
    <x v="3"/>
  </r>
  <r>
    <s v="5009836310"/>
    <x v="4"/>
    <s v="2"/>
    <d v="2021-02-26T00:00:00"/>
    <x v="12"/>
    <x v="0"/>
    <s v="1080"/>
    <s v="S080"/>
    <s v="S"/>
    <n v="53885.78"/>
    <n v="6"/>
    <x v="0"/>
    <s v="CSMS761362"/>
    <x v="415"/>
    <x v="0"/>
    <n v="41000"/>
    <n v="0"/>
    <x v="3"/>
  </r>
  <r>
    <s v="5009837246"/>
    <x v="4"/>
    <s v="3"/>
    <d v="2021-03-01T00:00:00"/>
    <x v="12"/>
    <x v="27"/>
    <s v="1010"/>
    <s v="S010"/>
    <s v="S"/>
    <n v="36531.96"/>
    <n v="1"/>
    <x v="0"/>
    <s v="CSMS761302"/>
    <x v="415"/>
    <x v="27"/>
    <n v="95048.4"/>
    <n v="0"/>
    <x v="3"/>
  </r>
  <r>
    <s v="5009837371"/>
    <x v="4"/>
    <s v="3"/>
    <d v="2021-03-01T00:00:00"/>
    <x v="12"/>
    <x v="10"/>
    <s v="1010"/>
    <s v="S010"/>
    <s v="S"/>
    <n v="40029.129999999997"/>
    <n v="5"/>
    <x v="0"/>
    <s v="CSMS761360"/>
    <x v="415"/>
    <x v="10"/>
    <n v="42200"/>
    <n v="0"/>
    <x v="3"/>
  </r>
  <r>
    <s v="5009837371"/>
    <x v="4"/>
    <s v="3"/>
    <d v="2021-03-01T00:00:00"/>
    <x v="12"/>
    <x v="0"/>
    <s v="1010"/>
    <s v="S010"/>
    <s v="S"/>
    <n v="17961.919999999998"/>
    <n v="2"/>
    <x v="0"/>
    <s v="CSMS761362"/>
    <x v="415"/>
    <x v="0"/>
    <n v="41000"/>
    <n v="0"/>
    <x v="3"/>
  </r>
  <r>
    <s v="5009837394"/>
    <x v="4"/>
    <s v="3"/>
    <d v="2021-03-01T00:00:00"/>
    <x v="12"/>
    <x v="48"/>
    <s v="1010"/>
    <s v="S010"/>
    <s v="S"/>
    <n v="21339.89"/>
    <n v="1"/>
    <x v="0"/>
    <s v="CSMS761284"/>
    <x v="415"/>
    <x v="48"/>
    <n v="63144.15"/>
    <n v="0"/>
    <x v="3"/>
  </r>
  <r>
    <s v="5009838474"/>
    <x v="4"/>
    <s v="3"/>
    <d v="2021-03-02T00:00:00"/>
    <x v="12"/>
    <x v="31"/>
    <s v="1050"/>
    <s v="S050"/>
    <s v="S"/>
    <n v="4505.9799999999996"/>
    <n v="3"/>
    <x v="0"/>
    <s v="CSMS755504"/>
    <x v="416"/>
    <x v="31"/>
    <n v="1911"/>
    <n v="0"/>
    <x v="3"/>
  </r>
  <r>
    <s v="5009838474"/>
    <x v="4"/>
    <s v="3"/>
    <d v="2021-03-02T00:00:00"/>
    <x v="12"/>
    <x v="32"/>
    <s v="1050"/>
    <s v="S050"/>
    <s v="S"/>
    <n v="25213.63"/>
    <n v="20"/>
    <x v="0"/>
    <s v="CSMS755168"/>
    <x v="416"/>
    <x v="32"/>
    <n v="1238"/>
    <n v="0"/>
    <x v="3"/>
  </r>
  <r>
    <s v="5009838603"/>
    <x v="4"/>
    <s v="3"/>
    <d v="2021-03-02T00:00:00"/>
    <x v="12"/>
    <x v="26"/>
    <s v="1010"/>
    <s v="S010"/>
    <s v="S"/>
    <n v="8942.3700000000008"/>
    <n v="4"/>
    <x v="0"/>
    <s v="CSMS761108"/>
    <x v="415"/>
    <x v="26"/>
    <n v="9000"/>
    <n v="0"/>
    <x v="3"/>
  </r>
  <r>
    <s v="5009838603"/>
    <x v="4"/>
    <s v="3"/>
    <d v="2021-03-02T00:00:00"/>
    <x v="12"/>
    <x v="7"/>
    <s v="1010"/>
    <s v="S010"/>
    <s v="S"/>
    <n v="1876.79"/>
    <n v="1"/>
    <x v="0"/>
    <s v="CSMS764230"/>
    <x v="415"/>
    <x v="7"/>
    <n v="8280"/>
    <n v="0"/>
    <x v="3"/>
  </r>
  <r>
    <s v="5009838603"/>
    <x v="4"/>
    <s v="3"/>
    <d v="2021-03-02T00:00:00"/>
    <x v="12"/>
    <x v="2"/>
    <s v="1010"/>
    <s v="S010"/>
    <s v="S"/>
    <n v="6471.49"/>
    <n v="3"/>
    <x v="0"/>
    <s v="CSMS764232"/>
    <x v="415"/>
    <x v="2"/>
    <n v="9490"/>
    <n v="0"/>
    <x v="3"/>
  </r>
  <r>
    <s v="5009838630"/>
    <x v="4"/>
    <s v="3"/>
    <d v="2021-03-02T00:00:00"/>
    <x v="12"/>
    <x v="9"/>
    <s v="1096"/>
    <s v="S096"/>
    <s v="S"/>
    <n v="12151.59"/>
    <n v="7"/>
    <x v="0"/>
    <s v="CSMS752368"/>
    <x v="416"/>
    <x v="9"/>
    <n v="1965"/>
    <n v="0"/>
    <x v="3"/>
  </r>
  <r>
    <s v="5009838779"/>
    <x v="4"/>
    <s v="3"/>
    <d v="2021-03-02T00:00:00"/>
    <x v="12"/>
    <x v="32"/>
    <s v="1010"/>
    <s v="S010"/>
    <s v="S"/>
    <n v="2521.35"/>
    <n v="2"/>
    <x v="0"/>
    <s v="CSMS755168"/>
    <x v="416"/>
    <x v="32"/>
    <n v="1238"/>
    <n v="0"/>
    <x v="3"/>
  </r>
  <r>
    <s v="5009838836"/>
    <x v="4"/>
    <s v="3"/>
    <d v="2021-03-01T00:00:00"/>
    <x v="12"/>
    <x v="0"/>
    <s v="1010"/>
    <s v="S010"/>
    <s v="S"/>
    <n v="8980.9599999999991"/>
    <n v="1"/>
    <x v="0"/>
    <s v="CSMS761362"/>
    <x v="415"/>
    <x v="0"/>
    <n v="41000"/>
    <n v="0"/>
    <x v="3"/>
  </r>
  <r>
    <s v="5009840171"/>
    <x v="4"/>
    <s v="3"/>
    <d v="2021-03-04T00:00:00"/>
    <x v="12"/>
    <x v="19"/>
    <s v="1060"/>
    <s v="S060"/>
    <s v="S"/>
    <n v="2814.5"/>
    <n v="2"/>
    <x v="0"/>
    <s v="CSMS751120"/>
    <x v="416"/>
    <x v="19"/>
    <n v="1745"/>
    <n v="0"/>
    <x v="3"/>
  </r>
  <r>
    <s v="5009840189"/>
    <x v="4"/>
    <s v="3"/>
    <d v="2021-03-04T00:00:00"/>
    <x v="12"/>
    <x v="56"/>
    <s v="1020"/>
    <s v="S020"/>
    <s v="S"/>
    <n v="6016.76"/>
    <n v="2"/>
    <x v="0"/>
    <s v="CSMS750544"/>
    <x v="416"/>
    <x v="56"/>
    <n v="3645"/>
    <n v="0"/>
    <x v="3"/>
  </r>
  <r>
    <s v="5009840189"/>
    <x v="4"/>
    <s v="3"/>
    <d v="2021-03-04T00:00:00"/>
    <x v="12"/>
    <x v="32"/>
    <s v="1020"/>
    <s v="S020"/>
    <s v="S"/>
    <n v="5037.32"/>
    <n v="5"/>
    <x v="0"/>
    <s v="CSMS755168"/>
    <x v="416"/>
    <x v="32"/>
    <n v="1238"/>
    <n v="0"/>
    <x v="3"/>
  </r>
  <r>
    <s v="5009840219"/>
    <x v="4"/>
    <s v="3"/>
    <d v="2021-03-04T00:00:00"/>
    <x v="12"/>
    <x v="80"/>
    <s v="1096"/>
    <s v="S096"/>
    <s v="S"/>
    <n v="2086.04"/>
    <n v="2"/>
    <x v="0"/>
    <s v="CSMS757968"/>
    <x v="416"/>
    <x v="80"/>
    <n v="1325"/>
    <n v="0"/>
    <x v="3"/>
  </r>
  <r>
    <s v="5009840230"/>
    <x v="4"/>
    <s v="3"/>
    <d v="2021-03-04T00:00:00"/>
    <x v="12"/>
    <x v="56"/>
    <s v="1060"/>
    <s v="S060"/>
    <s v="S"/>
    <n v="3022.34"/>
    <n v="1"/>
    <x v="0"/>
    <s v="CSMS750544"/>
    <x v="416"/>
    <x v="56"/>
    <n v="3645"/>
    <n v="0"/>
    <x v="3"/>
  </r>
  <r>
    <s v="5009840258"/>
    <x v="4"/>
    <s v="3"/>
    <d v="2021-03-04T00:00:00"/>
    <x v="12"/>
    <x v="19"/>
    <s v="1020"/>
    <s v="S020"/>
    <s v="S"/>
    <n v="1400.75"/>
    <n v="1"/>
    <x v="0"/>
    <s v="CSMS751120"/>
    <x v="416"/>
    <x v="19"/>
    <n v="1745"/>
    <n v="0"/>
    <x v="3"/>
  </r>
  <r>
    <s v="5009840362"/>
    <x v="4"/>
    <s v="3"/>
    <d v="2021-03-04T00:00:00"/>
    <x v="12"/>
    <x v="22"/>
    <s v="1030"/>
    <s v="S030"/>
    <s v="S"/>
    <n v="1048.4100000000001"/>
    <n v="1"/>
    <x v="0"/>
    <s v="CSMS752768"/>
    <x v="416"/>
    <x v="22"/>
    <n v="1334"/>
    <n v="0"/>
    <x v="3"/>
  </r>
  <r>
    <s v="5009840422"/>
    <x v="4"/>
    <s v="3"/>
    <d v="2021-03-04T00:00:00"/>
    <x v="12"/>
    <x v="9"/>
    <s v="1017"/>
    <s v="S017"/>
    <s v="S"/>
    <n v="1545.14"/>
    <n v="1"/>
    <x v="0"/>
    <s v="CSMS752368"/>
    <x v="416"/>
    <x v="9"/>
    <n v="1965"/>
    <n v="0"/>
    <x v="3"/>
  </r>
  <r>
    <s v="5009840965"/>
    <x v="4"/>
    <s v="3"/>
    <d v="2021-03-05T00:00:00"/>
    <x v="12"/>
    <x v="19"/>
    <s v="1010"/>
    <s v="S010"/>
    <s v="S"/>
    <n v="8404.5"/>
    <n v="6"/>
    <x v="0"/>
    <s v="CSMS751120"/>
    <x v="416"/>
    <x v="19"/>
    <n v="1745"/>
    <n v="0"/>
    <x v="3"/>
  </r>
  <r>
    <s v="5009840965"/>
    <x v="4"/>
    <s v="3"/>
    <d v="2021-03-05T00:00:00"/>
    <x v="12"/>
    <x v="32"/>
    <s v="1010"/>
    <s v="S010"/>
    <s v="S"/>
    <n v="6044.78"/>
    <n v="6"/>
    <x v="0"/>
    <s v="CSMS755168"/>
    <x v="416"/>
    <x v="32"/>
    <n v="1238"/>
    <n v="0"/>
    <x v="3"/>
  </r>
  <r>
    <s v="5009841166"/>
    <x v="4"/>
    <s v="3"/>
    <d v="2021-03-05T00:00:00"/>
    <x v="12"/>
    <x v="6"/>
    <s v="1080"/>
    <s v="S080"/>
    <s v="S"/>
    <n v="3326.24"/>
    <n v="3"/>
    <x v="0"/>
    <s v="CSMS752112"/>
    <x v="416"/>
    <x v="6"/>
    <n v="1446"/>
    <n v="0"/>
    <x v="3"/>
  </r>
  <r>
    <s v="5009841389"/>
    <x v="4"/>
    <s v="3"/>
    <d v="2021-03-05T00:00:00"/>
    <x v="12"/>
    <x v="28"/>
    <s v="1010"/>
    <s v="S010"/>
    <s v="S"/>
    <n v="10320.299999999999"/>
    <n v="1"/>
    <x v="0"/>
    <s v="CSMS761356"/>
    <x v="415"/>
    <x v="28"/>
    <n v="44820"/>
    <n v="0"/>
    <x v="3"/>
  </r>
  <r>
    <s v="5009841479"/>
    <x v="4"/>
    <s v="3"/>
    <d v="2021-03-05T00:00:00"/>
    <x v="12"/>
    <x v="5"/>
    <s v="1020"/>
    <s v="S024"/>
    <s v="S"/>
    <n v="2040.79"/>
    <n v="2"/>
    <x v="0"/>
    <s v="CSMS750832"/>
    <x v="416"/>
    <x v="5"/>
    <n v="1297"/>
    <n v="0"/>
    <x v="3"/>
  </r>
  <r>
    <s v="5009841557"/>
    <x v="4"/>
    <s v="3"/>
    <d v="2021-03-05T00:00:00"/>
    <x v="12"/>
    <x v="13"/>
    <s v="1080"/>
    <s v="S080"/>
    <s v="S"/>
    <n v="22835.919999999998"/>
    <n v="2"/>
    <x v="0"/>
    <s v="CSMS761320"/>
    <x v="415"/>
    <x v="13"/>
    <n v="46100"/>
    <n v="0"/>
    <x v="3"/>
  </r>
  <r>
    <s v="5009841558"/>
    <x v="4"/>
    <s v="3"/>
    <d v="2021-03-05T00:00:00"/>
    <x v="12"/>
    <x v="10"/>
    <s v="1080"/>
    <s v="S080"/>
    <s v="S"/>
    <n v="16011.65"/>
    <n v="2"/>
    <x v="0"/>
    <s v="CSMS761360"/>
    <x v="415"/>
    <x v="10"/>
    <n v="42200"/>
    <n v="0"/>
    <x v="3"/>
  </r>
  <r>
    <s v="5009841558"/>
    <x v="4"/>
    <s v="3"/>
    <d v="2021-03-05T00:00:00"/>
    <x v="12"/>
    <x v="0"/>
    <s v="1080"/>
    <s v="S080"/>
    <s v="S"/>
    <n v="26942.89"/>
    <n v="3"/>
    <x v="0"/>
    <s v="CSMS761362"/>
    <x v="415"/>
    <x v="0"/>
    <n v="41000"/>
    <n v="0"/>
    <x v="3"/>
  </r>
  <r>
    <s v="5009841969"/>
    <x v="4"/>
    <s v="3"/>
    <d v="2021-03-08T00:00:00"/>
    <x v="12"/>
    <x v="10"/>
    <s v="1060"/>
    <s v="S060"/>
    <s v="S"/>
    <n v="8042.97"/>
    <n v="1"/>
    <x v="0"/>
    <s v="CSMS761360"/>
    <x v="415"/>
    <x v="10"/>
    <n v="42200"/>
    <n v="0"/>
    <x v="3"/>
  </r>
  <r>
    <s v="5009841969"/>
    <x v="4"/>
    <s v="3"/>
    <d v="2021-03-08T00:00:00"/>
    <x v="12"/>
    <x v="17"/>
    <s v="1060"/>
    <s v="S060"/>
    <s v="S"/>
    <n v="17753"/>
    <n v="2"/>
    <x v="0"/>
    <s v="CSMS761354"/>
    <x v="415"/>
    <x v="17"/>
    <n v="43365"/>
    <n v="0"/>
    <x v="3"/>
  </r>
  <r>
    <s v="5009841969"/>
    <x v="4"/>
    <s v="3"/>
    <d v="2021-03-08T00:00:00"/>
    <x v="12"/>
    <x v="13"/>
    <s v="1060"/>
    <s v="S060"/>
    <s v="S"/>
    <n v="10947.32"/>
    <n v="1"/>
    <x v="0"/>
    <s v="CSMS761320"/>
    <x v="415"/>
    <x v="13"/>
    <n v="46100"/>
    <n v="0"/>
    <x v="3"/>
  </r>
  <r>
    <s v="5009842036"/>
    <x v="4"/>
    <s v="3"/>
    <d v="2021-03-08T00:00:00"/>
    <x v="12"/>
    <x v="10"/>
    <s v="1010"/>
    <s v="S010"/>
    <s v="S"/>
    <n v="24017.49"/>
    <n v="3"/>
    <x v="0"/>
    <s v="CSMS761360"/>
    <x v="415"/>
    <x v="10"/>
    <n v="42200"/>
    <n v="0"/>
    <x v="3"/>
  </r>
  <r>
    <s v="5009842036"/>
    <x v="4"/>
    <s v="3"/>
    <d v="2021-03-08T00:00:00"/>
    <x v="12"/>
    <x v="0"/>
    <s v="1010"/>
    <s v="S010"/>
    <s v="S"/>
    <n v="44904.82"/>
    <n v="5"/>
    <x v="0"/>
    <s v="CSMS761362"/>
    <x v="415"/>
    <x v="0"/>
    <n v="41000"/>
    <n v="0"/>
    <x v="3"/>
  </r>
  <r>
    <s v="5009842218"/>
    <x v="4"/>
    <s v="3"/>
    <d v="2021-03-08T00:00:00"/>
    <x v="12"/>
    <x v="32"/>
    <s v="1030"/>
    <s v="S030"/>
    <s v="S"/>
    <n v="15111.94"/>
    <n v="15"/>
    <x v="0"/>
    <s v="CSMS755168"/>
    <x v="416"/>
    <x v="32"/>
    <n v="1238"/>
    <n v="0"/>
    <x v="3"/>
  </r>
  <r>
    <s v="5009842218"/>
    <x v="4"/>
    <s v="3"/>
    <d v="2021-03-08T00:00:00"/>
    <x v="12"/>
    <x v="31"/>
    <s v="1030"/>
    <s v="S030"/>
    <s v="S"/>
    <n v="21673.919999999998"/>
    <n v="15"/>
    <x v="0"/>
    <s v="CSMS755504"/>
    <x v="416"/>
    <x v="31"/>
    <n v="1911"/>
    <n v="0"/>
    <x v="3"/>
  </r>
  <r>
    <s v="5009842480"/>
    <x v="4"/>
    <s v="3"/>
    <d v="2021-03-08T00:00:00"/>
    <x v="12"/>
    <x v="28"/>
    <s v="1010"/>
    <s v="S010"/>
    <s v="S"/>
    <n v="10320.299999999999"/>
    <n v="1"/>
    <x v="0"/>
    <s v="CSMS761356"/>
    <x v="415"/>
    <x v="28"/>
    <n v="44820"/>
    <n v="0"/>
    <x v="3"/>
  </r>
  <r>
    <s v="5009842480"/>
    <x v="4"/>
    <s v="3"/>
    <d v="2021-03-08T00:00:00"/>
    <x v="12"/>
    <x v="13"/>
    <s v="1010"/>
    <s v="S010"/>
    <s v="S"/>
    <n v="21793.52"/>
    <n v="2"/>
    <x v="0"/>
    <s v="CSMS761320"/>
    <x v="415"/>
    <x v="13"/>
    <n v="46100"/>
    <n v="0"/>
    <x v="3"/>
  </r>
  <r>
    <s v="5009842480"/>
    <x v="4"/>
    <s v="3"/>
    <d v="2021-03-08T00:00:00"/>
    <x v="12"/>
    <x v="0"/>
    <s v="1010"/>
    <s v="S010"/>
    <s v="S"/>
    <n v="8980.9599999999991"/>
    <n v="1"/>
    <x v="0"/>
    <s v="CSMS761362"/>
    <x v="415"/>
    <x v="0"/>
    <n v="41000"/>
    <n v="0"/>
    <x v="3"/>
  </r>
  <r>
    <s v="5009842490"/>
    <x v="4"/>
    <s v="3"/>
    <d v="2021-03-08T00:00:00"/>
    <x v="12"/>
    <x v="13"/>
    <s v="1010"/>
    <s v="S010"/>
    <s v="S"/>
    <n v="32690.27"/>
    <n v="3"/>
    <x v="0"/>
    <s v="CSMS761320"/>
    <x v="415"/>
    <x v="13"/>
    <n v="46100"/>
    <n v="0"/>
    <x v="3"/>
  </r>
  <r>
    <s v="5009842490"/>
    <x v="4"/>
    <s v="3"/>
    <d v="2021-03-08T00:00:00"/>
    <x v="12"/>
    <x v="10"/>
    <s v="1010"/>
    <s v="S010"/>
    <s v="S"/>
    <n v="24017.48"/>
    <n v="3"/>
    <x v="0"/>
    <s v="CSMS761360"/>
    <x v="415"/>
    <x v="10"/>
    <n v="42200"/>
    <n v="0"/>
    <x v="3"/>
  </r>
  <r>
    <s v="5009842490"/>
    <x v="4"/>
    <s v="3"/>
    <d v="2021-03-08T00:00:00"/>
    <x v="12"/>
    <x v="0"/>
    <s v="1010"/>
    <s v="S010"/>
    <s v="S"/>
    <n v="17961.93"/>
    <n v="2"/>
    <x v="0"/>
    <s v="CSMS761362"/>
    <x v="415"/>
    <x v="0"/>
    <n v="41000"/>
    <n v="0"/>
    <x v="3"/>
  </r>
  <r>
    <s v="5009842587"/>
    <x v="4"/>
    <s v="3"/>
    <d v="2021-03-08T00:00:00"/>
    <x v="12"/>
    <x v="10"/>
    <s v="1060"/>
    <s v="S060"/>
    <s v="S"/>
    <n v="24128.93"/>
    <n v="3"/>
    <x v="0"/>
    <s v="CSMS761360"/>
    <x v="415"/>
    <x v="10"/>
    <n v="42200"/>
    <n v="0"/>
    <x v="3"/>
  </r>
  <r>
    <s v="5009842587"/>
    <x v="4"/>
    <s v="3"/>
    <d v="2021-03-08T00:00:00"/>
    <x v="12"/>
    <x v="0"/>
    <s v="1060"/>
    <s v="S060"/>
    <s v="S"/>
    <n v="9022.64"/>
    <n v="1"/>
    <x v="0"/>
    <s v="CSMS761362"/>
    <x v="415"/>
    <x v="0"/>
    <n v="41000"/>
    <n v="0"/>
    <x v="3"/>
  </r>
  <r>
    <s v="5009843257"/>
    <x v="4"/>
    <s v="3"/>
    <d v="2021-03-09T00:00:00"/>
    <x v="12"/>
    <x v="56"/>
    <s v="1060"/>
    <s v="S060"/>
    <s v="S"/>
    <n v="6044.68"/>
    <n v="2"/>
    <x v="0"/>
    <s v="CSMS750544"/>
    <x v="416"/>
    <x v="56"/>
    <n v="3645"/>
    <n v="0"/>
    <x v="3"/>
  </r>
  <r>
    <s v="5009843258"/>
    <x v="4"/>
    <s v="3"/>
    <d v="2021-03-09T00:00:00"/>
    <x v="12"/>
    <x v="13"/>
    <s v="1020"/>
    <s v="S020"/>
    <s v="S"/>
    <n v="11338.77"/>
    <n v="1"/>
    <x v="0"/>
    <s v="CSMS761320"/>
    <x v="415"/>
    <x v="13"/>
    <n v="46100"/>
    <n v="0"/>
    <x v="3"/>
  </r>
  <r>
    <s v="5009843258"/>
    <x v="4"/>
    <s v="3"/>
    <d v="2021-03-09T00:00:00"/>
    <x v="12"/>
    <x v="14"/>
    <s v="1020"/>
    <s v="S020"/>
    <s v="S"/>
    <n v="14630.46"/>
    <n v="1"/>
    <x v="0"/>
    <s v="CSMS761328"/>
    <x v="415"/>
    <x v="14"/>
    <n v="50350"/>
    <n v="0"/>
    <x v="3"/>
  </r>
  <r>
    <s v="5009843303"/>
    <x v="4"/>
    <s v="3"/>
    <d v="2021-03-09T00:00:00"/>
    <x v="12"/>
    <x v="13"/>
    <s v="1060"/>
    <s v="S060"/>
    <s v="S"/>
    <n v="10947.32"/>
    <n v="1"/>
    <x v="0"/>
    <s v="CSMS761320"/>
    <x v="415"/>
    <x v="13"/>
    <n v="46100"/>
    <n v="0"/>
    <x v="3"/>
  </r>
  <r>
    <s v="5009843303"/>
    <x v="4"/>
    <s v="3"/>
    <d v="2021-03-09T00:00:00"/>
    <x v="12"/>
    <x v="17"/>
    <s v="1060"/>
    <s v="S060"/>
    <s v="S"/>
    <n v="8876.5"/>
    <n v="1"/>
    <x v="0"/>
    <s v="CSMS761354"/>
    <x v="415"/>
    <x v="17"/>
    <n v="43365"/>
    <n v="0"/>
    <x v="3"/>
  </r>
  <r>
    <s v="5009843304"/>
    <x v="4"/>
    <s v="3"/>
    <d v="2021-03-09T00:00:00"/>
    <x v="12"/>
    <x v="0"/>
    <s v="1080"/>
    <s v="S080"/>
    <s v="S"/>
    <n v="8980.9599999999991"/>
    <n v="1"/>
    <x v="0"/>
    <s v="CSMS761362"/>
    <x v="415"/>
    <x v="0"/>
    <n v="41000"/>
    <n v="0"/>
    <x v="3"/>
  </r>
  <r>
    <s v="5009843304"/>
    <x v="4"/>
    <s v="3"/>
    <d v="2021-03-09T00:00:00"/>
    <x v="12"/>
    <x v="13"/>
    <s v="1080"/>
    <s v="S080"/>
    <s v="S"/>
    <n v="12018.92"/>
    <n v="1"/>
    <x v="0"/>
    <s v="CSMS761320"/>
    <x v="415"/>
    <x v="13"/>
    <n v="46100"/>
    <n v="0"/>
    <x v="3"/>
  </r>
  <r>
    <s v="5009843304"/>
    <x v="4"/>
    <s v="3"/>
    <d v="2021-03-09T00:00:00"/>
    <x v="12"/>
    <x v="10"/>
    <s v="1080"/>
    <s v="S080"/>
    <s v="S"/>
    <n v="17269.39"/>
    <n v="2"/>
    <x v="0"/>
    <s v="CSMS761360"/>
    <x v="415"/>
    <x v="10"/>
    <n v="42200"/>
    <n v="0"/>
    <x v="3"/>
  </r>
  <r>
    <s v="5009843305"/>
    <x v="4"/>
    <s v="3"/>
    <d v="2021-03-09T00:00:00"/>
    <x v="12"/>
    <x v="10"/>
    <s v="1010"/>
    <s v="S010"/>
    <s v="S"/>
    <n v="40029.129999999997"/>
    <n v="5"/>
    <x v="0"/>
    <s v="CSMS761360"/>
    <x v="415"/>
    <x v="10"/>
    <n v="42200"/>
    <n v="0"/>
    <x v="3"/>
  </r>
  <r>
    <s v="5009843305"/>
    <x v="4"/>
    <s v="3"/>
    <d v="2021-03-09T00:00:00"/>
    <x v="12"/>
    <x v="0"/>
    <s v="1010"/>
    <s v="S010"/>
    <s v="S"/>
    <n v="26942.89"/>
    <n v="3"/>
    <x v="0"/>
    <s v="CSMS761362"/>
    <x v="415"/>
    <x v="0"/>
    <n v="41000"/>
    <n v="0"/>
    <x v="3"/>
  </r>
  <r>
    <s v="5009843410"/>
    <x v="4"/>
    <s v="3"/>
    <d v="2021-03-09T00:00:00"/>
    <x v="12"/>
    <x v="19"/>
    <s v="1060"/>
    <s v="S060"/>
    <s v="S"/>
    <n v="5629"/>
    <n v="4"/>
    <x v="0"/>
    <s v="CSMS751120"/>
    <x v="416"/>
    <x v="19"/>
    <n v="1745"/>
    <n v="0"/>
    <x v="3"/>
  </r>
  <r>
    <s v="5009843410"/>
    <x v="4"/>
    <s v="3"/>
    <d v="2021-03-09T00:00:00"/>
    <x v="12"/>
    <x v="79"/>
    <s v="1060"/>
    <s v="S060"/>
    <s v="S"/>
    <n v="3435.86"/>
    <n v="1"/>
    <x v="0"/>
    <s v="CSMS753324"/>
    <x v="416"/>
    <x v="79"/>
    <n v="4095"/>
    <n v="0"/>
    <x v="3"/>
  </r>
  <r>
    <s v="5009843410"/>
    <x v="4"/>
    <s v="3"/>
    <d v="2021-03-09T00:00:00"/>
    <x v="12"/>
    <x v="6"/>
    <s v="1060"/>
    <s v="S060"/>
    <s v="S"/>
    <n v="1113.8900000000001"/>
    <n v="1"/>
    <x v="0"/>
    <s v="CSMS752112"/>
    <x v="416"/>
    <x v="6"/>
    <n v="1446"/>
    <n v="0"/>
    <x v="3"/>
  </r>
  <r>
    <s v="5009843432"/>
    <x v="4"/>
    <s v="3"/>
    <d v="2021-03-09T00:00:00"/>
    <x v="12"/>
    <x v="0"/>
    <s v="1010"/>
    <s v="S010"/>
    <s v="S"/>
    <n v="8980.9599999999991"/>
    <n v="1"/>
    <x v="0"/>
    <s v="CSMS761362"/>
    <x v="415"/>
    <x v="0"/>
    <n v="41000"/>
    <n v="0"/>
    <x v="3"/>
  </r>
  <r>
    <s v="5009843432"/>
    <x v="4"/>
    <s v="3"/>
    <d v="2021-03-09T00:00:00"/>
    <x v="12"/>
    <x v="10"/>
    <s v="1010"/>
    <s v="S010"/>
    <s v="S"/>
    <n v="8005.82"/>
    <n v="1"/>
    <x v="0"/>
    <s v="CSMS761360"/>
    <x v="415"/>
    <x v="10"/>
    <n v="42200"/>
    <n v="0"/>
    <x v="3"/>
  </r>
  <r>
    <s v="5009843432"/>
    <x v="4"/>
    <s v="3"/>
    <d v="2021-03-09T00:00:00"/>
    <x v="12"/>
    <x v="13"/>
    <s v="1010"/>
    <s v="S010"/>
    <s v="S"/>
    <n v="32690.27"/>
    <n v="3"/>
    <x v="0"/>
    <s v="CSMS761320"/>
    <x v="415"/>
    <x v="13"/>
    <n v="46100"/>
    <n v="0"/>
    <x v="3"/>
  </r>
  <r>
    <s v="5009843440"/>
    <x v="4"/>
    <s v="3"/>
    <d v="2021-03-09T00:00:00"/>
    <x v="12"/>
    <x v="0"/>
    <s v="1010"/>
    <s v="S010"/>
    <s v="S"/>
    <n v="17961.919999999998"/>
    <n v="2"/>
    <x v="0"/>
    <s v="CSMS761362"/>
    <x v="415"/>
    <x v="0"/>
    <n v="41000"/>
    <n v="0"/>
    <x v="3"/>
  </r>
  <r>
    <s v="5009843440"/>
    <x v="4"/>
    <s v="3"/>
    <d v="2021-03-09T00:00:00"/>
    <x v="12"/>
    <x v="13"/>
    <s v="1010"/>
    <s v="S010"/>
    <s v="S"/>
    <n v="21793.52"/>
    <n v="2"/>
    <x v="0"/>
    <s v="CSMS761320"/>
    <x v="415"/>
    <x v="13"/>
    <n v="46100"/>
    <n v="0"/>
    <x v="3"/>
  </r>
  <r>
    <s v="5009843440"/>
    <x v="4"/>
    <s v="3"/>
    <d v="2021-03-09T00:00:00"/>
    <x v="12"/>
    <x v="14"/>
    <s v="1010"/>
    <s v="S010"/>
    <s v="S"/>
    <n v="14193.9"/>
    <n v="1"/>
    <x v="0"/>
    <s v="CSMS761328"/>
    <x v="415"/>
    <x v="14"/>
    <n v="50350"/>
    <n v="0"/>
    <x v="3"/>
  </r>
  <r>
    <s v="5009843523"/>
    <x v="4"/>
    <s v="3"/>
    <d v="2021-03-09T00:00:00"/>
    <x v="12"/>
    <x v="6"/>
    <s v="1050"/>
    <s v="S050"/>
    <s v="S"/>
    <n v="16631.22"/>
    <n v="15"/>
    <x v="0"/>
    <s v="CSMS752112"/>
    <x v="416"/>
    <x v="6"/>
    <n v="1446"/>
    <n v="0"/>
    <x v="3"/>
  </r>
  <r>
    <s v="5009843621"/>
    <x v="4"/>
    <s v="3"/>
    <d v="2021-03-09T00:00:00"/>
    <x v="12"/>
    <x v="16"/>
    <s v="1010"/>
    <s v="S010"/>
    <s v="S"/>
    <n v="2779.95"/>
    <n v="2"/>
    <x v="0"/>
    <s v="CSMS752928"/>
    <x v="416"/>
    <x v="16"/>
    <n v="1778"/>
    <n v="0"/>
    <x v="3"/>
  </r>
  <r>
    <s v="5009843621"/>
    <x v="4"/>
    <s v="3"/>
    <d v="2021-03-09T00:00:00"/>
    <x v="12"/>
    <x v="19"/>
    <s v="1010"/>
    <s v="S010"/>
    <s v="S"/>
    <n v="12606.75"/>
    <n v="9"/>
    <x v="0"/>
    <s v="CSMS751120"/>
    <x v="416"/>
    <x v="19"/>
    <n v="1745"/>
    <n v="0"/>
    <x v="3"/>
  </r>
  <r>
    <s v="5009843897"/>
    <x v="4"/>
    <s v="3"/>
    <d v="2021-03-09T00:00:00"/>
    <x v="12"/>
    <x v="10"/>
    <s v="1010"/>
    <s v="S010"/>
    <s v="S"/>
    <n v="16011.65"/>
    <n v="2"/>
    <x v="0"/>
    <s v="CSMS761360"/>
    <x v="415"/>
    <x v="10"/>
    <n v="42200"/>
    <n v="0"/>
    <x v="3"/>
  </r>
  <r>
    <s v="5009843897"/>
    <x v="4"/>
    <s v="3"/>
    <d v="2021-03-09T00:00:00"/>
    <x v="12"/>
    <x v="13"/>
    <s v="1010"/>
    <s v="S010"/>
    <s v="S"/>
    <n v="32690.27"/>
    <n v="3"/>
    <x v="0"/>
    <s v="CSMS761320"/>
    <x v="415"/>
    <x v="13"/>
    <n v="46100"/>
    <n v="0"/>
    <x v="3"/>
  </r>
  <r>
    <s v="5009844625"/>
    <x v="4"/>
    <s v="3"/>
    <d v="2021-03-10T00:00:00"/>
    <x v="12"/>
    <x v="6"/>
    <s v="1080"/>
    <s v="S080"/>
    <s v="S"/>
    <n v="5543.74"/>
    <n v="5"/>
    <x v="0"/>
    <s v="CSMS752112"/>
    <x v="416"/>
    <x v="6"/>
    <n v="1446"/>
    <n v="0"/>
    <x v="3"/>
  </r>
  <r>
    <s v="5009844887"/>
    <x v="4"/>
    <s v="3"/>
    <d v="2021-03-01T00:00:00"/>
    <x v="17"/>
    <x v="2"/>
    <s v="1060"/>
    <s v=""/>
    <s v="H"/>
    <n v="0"/>
    <n v="1"/>
    <x v="0"/>
    <s v="CSMS764232"/>
    <x v="415"/>
    <x v="2"/>
    <n v="9490"/>
    <n v="0"/>
    <x v="3"/>
  </r>
  <r>
    <s v="5009845351"/>
    <x v="4"/>
    <s v="3"/>
    <d v="2021-03-11T00:00:00"/>
    <x v="12"/>
    <x v="13"/>
    <s v="1010"/>
    <s v="S010"/>
    <s v="S"/>
    <n v="32690.28"/>
    <n v="3"/>
    <x v="0"/>
    <s v="CSMS761320"/>
    <x v="415"/>
    <x v="13"/>
    <n v="46100"/>
    <n v="0"/>
    <x v="3"/>
  </r>
  <r>
    <s v="5009845351"/>
    <x v="4"/>
    <s v="3"/>
    <d v="2021-03-11T00:00:00"/>
    <x v="12"/>
    <x v="10"/>
    <s v="1010"/>
    <s v="S010"/>
    <s v="S"/>
    <n v="8005.82"/>
    <n v="1"/>
    <x v="0"/>
    <s v="CSMS761360"/>
    <x v="415"/>
    <x v="10"/>
    <n v="42200"/>
    <n v="0"/>
    <x v="3"/>
  </r>
  <r>
    <s v="5009845351"/>
    <x v="4"/>
    <s v="3"/>
    <d v="2021-03-11T00:00:00"/>
    <x v="12"/>
    <x v="0"/>
    <s v="1010"/>
    <s v="S010"/>
    <s v="S"/>
    <n v="8980.9599999999991"/>
    <n v="1"/>
    <x v="0"/>
    <s v="CSMS761362"/>
    <x v="415"/>
    <x v="0"/>
    <n v="41000"/>
    <n v="0"/>
    <x v="3"/>
  </r>
  <r>
    <s v="5009845351"/>
    <x v="4"/>
    <s v="3"/>
    <d v="2021-03-11T00:00:00"/>
    <x v="12"/>
    <x v="28"/>
    <s v="1010"/>
    <s v="S010"/>
    <s v="S"/>
    <n v="10320.299999999999"/>
    <n v="1"/>
    <x v="0"/>
    <s v="CSMS761356"/>
    <x v="415"/>
    <x v="28"/>
    <n v="44820"/>
    <n v="0"/>
    <x v="3"/>
  </r>
  <r>
    <s v="5009845352"/>
    <x v="4"/>
    <s v="3"/>
    <d v="2021-03-11T00:00:00"/>
    <x v="12"/>
    <x v="10"/>
    <s v="1010"/>
    <s v="S010"/>
    <s v="S"/>
    <n v="8005.83"/>
    <n v="1"/>
    <x v="0"/>
    <s v="CSMS761360"/>
    <x v="415"/>
    <x v="10"/>
    <n v="42200"/>
    <n v="0"/>
    <x v="3"/>
  </r>
  <r>
    <s v="5009845352"/>
    <x v="4"/>
    <s v="3"/>
    <d v="2021-03-11T00:00:00"/>
    <x v="12"/>
    <x v="0"/>
    <s v="1010"/>
    <s v="S010"/>
    <s v="S"/>
    <n v="8980.9599999999991"/>
    <n v="1"/>
    <x v="0"/>
    <s v="CSMS761362"/>
    <x v="415"/>
    <x v="0"/>
    <n v="41000"/>
    <n v="0"/>
    <x v="3"/>
  </r>
  <r>
    <s v="5009845460"/>
    <x v="4"/>
    <s v="3"/>
    <d v="2021-03-11T00:00:00"/>
    <x v="12"/>
    <x v="17"/>
    <s v="1020"/>
    <s v="S020"/>
    <s v="S"/>
    <n v="27134.94"/>
    <n v="3"/>
    <x v="0"/>
    <s v="CSMS761354"/>
    <x v="415"/>
    <x v="17"/>
    <n v="43365"/>
    <n v="0"/>
    <x v="3"/>
  </r>
  <r>
    <s v="5009845460"/>
    <x v="4"/>
    <s v="3"/>
    <d v="2021-03-11T00:00:00"/>
    <x v="12"/>
    <x v="13"/>
    <s v="1020"/>
    <s v="S020"/>
    <s v="S"/>
    <n v="56693.87"/>
    <n v="5"/>
    <x v="0"/>
    <s v="CSMS761320"/>
    <x v="415"/>
    <x v="13"/>
    <n v="46100"/>
    <n v="0"/>
    <x v="3"/>
  </r>
  <r>
    <s v="5009845461"/>
    <x v="4"/>
    <s v="3"/>
    <d v="2021-03-11T00:00:00"/>
    <x v="12"/>
    <x v="39"/>
    <s v="1020"/>
    <s v="S020"/>
    <s v="S"/>
    <n v="13398.58"/>
    <n v="1"/>
    <x v="0"/>
    <s v="CSMS764252"/>
    <x v="416"/>
    <x v="39"/>
    <n v="20246"/>
    <n v="0"/>
    <x v="3"/>
  </r>
  <r>
    <s v="5009845461"/>
    <x v="4"/>
    <s v="3"/>
    <d v="2021-03-11T00:00:00"/>
    <x v="12"/>
    <x v="17"/>
    <s v="1020"/>
    <s v="S020"/>
    <s v="S"/>
    <n v="9044.98"/>
    <n v="1"/>
    <x v="0"/>
    <s v="CSMS761354"/>
    <x v="415"/>
    <x v="17"/>
    <n v="43365"/>
    <n v="0"/>
    <x v="3"/>
  </r>
  <r>
    <s v="5009845461"/>
    <x v="4"/>
    <s v="3"/>
    <d v="2021-03-11T00:00:00"/>
    <x v="12"/>
    <x v="65"/>
    <s v="1020"/>
    <s v="S020"/>
    <s v="S"/>
    <n v="5138.3"/>
    <n v="2"/>
    <x v="0"/>
    <s v="CSMS765106"/>
    <x v="415"/>
    <x v="65"/>
    <n v="8130"/>
    <n v="0"/>
    <x v="3"/>
  </r>
  <r>
    <s v="5009845461"/>
    <x v="4"/>
    <s v="3"/>
    <d v="2021-03-11T00:00:00"/>
    <x v="12"/>
    <x v="15"/>
    <s v="1020"/>
    <s v="S020"/>
    <s v="S"/>
    <n v="34977.67"/>
    <n v="2"/>
    <x v="0"/>
    <s v="CSMS761336"/>
    <x v="415"/>
    <x v="15"/>
    <n v="53650"/>
    <n v="0"/>
    <x v="3"/>
  </r>
  <r>
    <s v="5009845461"/>
    <x v="4"/>
    <s v="3"/>
    <d v="2021-03-11T00:00:00"/>
    <x v="12"/>
    <x v="14"/>
    <s v="1020"/>
    <s v="S020"/>
    <s v="S"/>
    <n v="14630.46"/>
    <n v="1"/>
    <x v="0"/>
    <s v="CSMS761328"/>
    <x v="415"/>
    <x v="14"/>
    <n v="50350"/>
    <n v="0"/>
    <x v="3"/>
  </r>
  <r>
    <s v="5009845461"/>
    <x v="4"/>
    <s v="3"/>
    <d v="2021-03-11T00:00:00"/>
    <x v="12"/>
    <x v="13"/>
    <s v="1020"/>
    <s v="S020"/>
    <s v="S"/>
    <n v="22677.55"/>
    <n v="2"/>
    <x v="0"/>
    <s v="CSMS761320"/>
    <x v="415"/>
    <x v="13"/>
    <n v="46100"/>
    <n v="0"/>
    <x v="3"/>
  </r>
  <r>
    <s v="5009845849"/>
    <x v="4"/>
    <s v="3"/>
    <d v="2021-03-11T00:00:00"/>
    <x v="12"/>
    <x v="10"/>
    <s v="1010"/>
    <s v="S010"/>
    <s v="S"/>
    <n v="8005.83"/>
    <n v="1"/>
    <x v="0"/>
    <s v="CSMS761360"/>
    <x v="415"/>
    <x v="10"/>
    <n v="42200"/>
    <n v="0"/>
    <x v="3"/>
  </r>
  <r>
    <s v="5009845849"/>
    <x v="4"/>
    <s v="3"/>
    <d v="2021-03-11T00:00:00"/>
    <x v="12"/>
    <x v="13"/>
    <s v="1010"/>
    <s v="S010"/>
    <s v="S"/>
    <n v="32690.27"/>
    <n v="3"/>
    <x v="0"/>
    <s v="CSMS761320"/>
    <x v="415"/>
    <x v="13"/>
    <n v="46100"/>
    <n v="0"/>
    <x v="3"/>
  </r>
  <r>
    <s v="5009845849"/>
    <x v="4"/>
    <s v="3"/>
    <d v="2021-03-11T00:00:00"/>
    <x v="12"/>
    <x v="0"/>
    <s v="1010"/>
    <s v="S010"/>
    <s v="S"/>
    <n v="17961.93"/>
    <n v="2"/>
    <x v="0"/>
    <s v="CSMS761362"/>
    <x v="415"/>
    <x v="0"/>
    <n v="41000"/>
    <n v="0"/>
    <x v="3"/>
  </r>
  <r>
    <s v="5009845927"/>
    <x v="4"/>
    <s v="3"/>
    <d v="2021-03-11T00:00:00"/>
    <x v="12"/>
    <x v="17"/>
    <s v="1020"/>
    <s v="S020"/>
    <s v="S"/>
    <n v="18089.96"/>
    <n v="2"/>
    <x v="0"/>
    <s v="CSMS761354"/>
    <x v="415"/>
    <x v="17"/>
    <n v="43365"/>
    <n v="0"/>
    <x v="3"/>
  </r>
  <r>
    <s v="5009845928"/>
    <x v="4"/>
    <s v="3"/>
    <d v="2021-03-11T00:00:00"/>
    <x v="12"/>
    <x v="5"/>
    <s v="1020"/>
    <s v="S024"/>
    <s v="S"/>
    <n v="78743.7"/>
    <n v="84"/>
    <x v="0"/>
    <s v="CSMS750832"/>
    <x v="416"/>
    <x v="5"/>
    <n v="1297"/>
    <n v="0"/>
    <x v="3"/>
  </r>
  <r>
    <s v="5009848049"/>
    <x v="4"/>
    <s v="3"/>
    <d v="2021-03-15T00:00:00"/>
    <x v="12"/>
    <x v="11"/>
    <s v="1010"/>
    <s v="S010"/>
    <s v="S"/>
    <n v="17028.810000000001"/>
    <n v="6"/>
    <x v="0"/>
    <s v="CSMS764236"/>
    <x v="415"/>
    <x v="11"/>
    <n v="11525"/>
    <n v="0"/>
    <x v="3"/>
  </r>
  <r>
    <s v="5009848719"/>
    <x v="4"/>
    <s v="3"/>
    <d v="2021-03-15T00:00:00"/>
    <x v="12"/>
    <x v="31"/>
    <s v="1080"/>
    <s v="S080"/>
    <s v="S"/>
    <n v="1481.19"/>
    <n v="1"/>
    <x v="0"/>
    <s v="CSMS755504"/>
    <x v="416"/>
    <x v="31"/>
    <n v="1911"/>
    <n v="0"/>
    <x v="3"/>
  </r>
  <r>
    <s v="5009848719"/>
    <x v="4"/>
    <s v="3"/>
    <d v="2021-03-15T00:00:00"/>
    <x v="12"/>
    <x v="12"/>
    <s v="1080"/>
    <s v="S080"/>
    <s v="S"/>
    <n v="48727.08"/>
    <n v="20"/>
    <x v="0"/>
    <s v="CSMS764234"/>
    <x v="415"/>
    <x v="12"/>
    <n v="10385"/>
    <n v="0"/>
    <x v="3"/>
  </r>
  <r>
    <s v="5009848809"/>
    <x v="4"/>
    <s v="3"/>
    <d v="2021-03-15T00:00:00"/>
    <x v="12"/>
    <x v="13"/>
    <s v="1010"/>
    <s v="S010"/>
    <s v="S"/>
    <n v="10896.76"/>
    <n v="1"/>
    <x v="0"/>
    <s v="CSMS761320"/>
    <x v="415"/>
    <x v="13"/>
    <n v="46100"/>
    <n v="0"/>
    <x v="3"/>
  </r>
  <r>
    <s v="5009848809"/>
    <x v="4"/>
    <s v="3"/>
    <d v="2021-03-15T00:00:00"/>
    <x v="12"/>
    <x v="10"/>
    <s v="1010"/>
    <s v="S010"/>
    <s v="S"/>
    <n v="8005.83"/>
    <n v="1"/>
    <x v="0"/>
    <s v="CSMS761360"/>
    <x v="415"/>
    <x v="10"/>
    <n v="42200"/>
    <n v="0"/>
    <x v="3"/>
  </r>
  <r>
    <s v="5009848824"/>
    <x v="4"/>
    <s v="3"/>
    <d v="2021-03-15T00:00:00"/>
    <x v="12"/>
    <x v="73"/>
    <s v="1050"/>
    <s v="S050"/>
    <s v="S"/>
    <n v="9085.2099999999991"/>
    <n v="1"/>
    <x v="0"/>
    <s v="CSMS761340"/>
    <x v="415"/>
    <x v="73"/>
    <n v="41980"/>
    <n v="0"/>
    <x v="3"/>
  </r>
  <r>
    <s v="5009848905"/>
    <x v="4"/>
    <s v="3"/>
    <d v="2021-03-15T00:00:00"/>
    <x v="12"/>
    <x v="5"/>
    <s v="1020"/>
    <s v="S024"/>
    <s v="S"/>
    <n v="78743.7"/>
    <n v="84"/>
    <x v="0"/>
    <s v="CSMS750832"/>
    <x v="416"/>
    <x v="5"/>
    <n v="1297"/>
    <n v="0"/>
    <x v="3"/>
  </r>
  <r>
    <s v="5009848909"/>
    <x v="4"/>
    <s v="3"/>
    <d v="2021-03-01T00:00:00"/>
    <x v="13"/>
    <x v="48"/>
    <s v="1020"/>
    <s v="S024"/>
    <s v="H"/>
    <n v="-22071.040000000001"/>
    <n v="-1"/>
    <x v="0"/>
    <s v="CSMS761284"/>
    <x v="415"/>
    <x v="48"/>
    <n v="63144.15"/>
    <n v="0"/>
    <x v="3"/>
  </r>
  <r>
    <s v="5009848951"/>
    <x v="4"/>
    <s v="3"/>
    <d v="2021-03-01T00:00:00"/>
    <x v="12"/>
    <x v="48"/>
    <s v="1020"/>
    <s v="S024"/>
    <s v="S"/>
    <n v="64750.81"/>
    <n v="3"/>
    <x v="0"/>
    <s v="CSMS761284"/>
    <x v="415"/>
    <x v="48"/>
    <n v="63144.15"/>
    <n v="0"/>
    <x v="3"/>
  </r>
  <r>
    <s v="5009849080"/>
    <x v="4"/>
    <s v="3"/>
    <d v="2021-03-15T00:00:00"/>
    <x v="12"/>
    <x v="0"/>
    <s v="1080"/>
    <s v="S080"/>
    <s v="S"/>
    <n v="8980.9599999999991"/>
    <n v="1"/>
    <x v="0"/>
    <s v="CSMS761362"/>
    <x v="415"/>
    <x v="0"/>
    <n v="41000"/>
    <n v="0"/>
    <x v="3"/>
  </r>
  <r>
    <s v="5009849084"/>
    <x v="4"/>
    <s v="3"/>
    <d v="2021-03-15T00:00:00"/>
    <x v="12"/>
    <x v="65"/>
    <s v="1020"/>
    <s v="S020"/>
    <s v="S"/>
    <n v="17491.060000000001"/>
    <n v="7"/>
    <x v="0"/>
    <s v="CSMS765106"/>
    <x v="415"/>
    <x v="65"/>
    <n v="8130"/>
    <n v="0"/>
    <x v="3"/>
  </r>
  <r>
    <s v="5009849731"/>
    <x v="4"/>
    <s v="3"/>
    <d v="2021-03-16T00:00:00"/>
    <x v="12"/>
    <x v="73"/>
    <s v="1050"/>
    <s v="S050"/>
    <s v="S"/>
    <n v="16821.66"/>
    <n v="2"/>
    <x v="0"/>
    <s v="CSMS761340"/>
    <x v="415"/>
    <x v="73"/>
    <n v="41980"/>
    <n v="0"/>
    <x v="3"/>
  </r>
  <r>
    <s v="5009849925"/>
    <x v="4"/>
    <s v="3"/>
    <d v="2021-03-16T00:00:00"/>
    <x v="12"/>
    <x v="128"/>
    <s v="1020"/>
    <s v="S020"/>
    <s v="S"/>
    <n v="20792.52"/>
    <n v="1"/>
    <x v="0"/>
    <s v="CSMS761286"/>
    <x v="415"/>
    <x v="128"/>
    <n v="39525"/>
    <n v="0"/>
    <x v="3"/>
  </r>
  <r>
    <s v="5009849925"/>
    <x v="4"/>
    <s v="3"/>
    <d v="2021-03-16T00:00:00"/>
    <x v="12"/>
    <x v="18"/>
    <s v="1020"/>
    <s v="S020"/>
    <s v="S"/>
    <n v="16024.58"/>
    <n v="1"/>
    <x v="0"/>
    <s v="CSMS761326"/>
    <x v="415"/>
    <x v="18"/>
    <n v="52000"/>
    <n v="0"/>
    <x v="3"/>
  </r>
  <r>
    <s v="5009849925"/>
    <x v="4"/>
    <s v="3"/>
    <d v="2021-03-16T00:00:00"/>
    <x v="12"/>
    <x v="115"/>
    <s v="1020"/>
    <s v="S020"/>
    <s v="S"/>
    <n v="13353.46"/>
    <n v="1"/>
    <x v="0"/>
    <s v="CSMS764260"/>
    <x v="416"/>
    <x v="115"/>
    <n v="20860"/>
    <n v="0"/>
    <x v="3"/>
  </r>
  <r>
    <s v="5009849925"/>
    <x v="4"/>
    <s v="3"/>
    <d v="2021-03-16T00:00:00"/>
    <x v="12"/>
    <x v="65"/>
    <s v="1020"/>
    <s v="S020"/>
    <s v="S"/>
    <n v="2498.7199999999998"/>
    <n v="1"/>
    <x v="0"/>
    <s v="CSMS765106"/>
    <x v="415"/>
    <x v="65"/>
    <n v="8130"/>
    <n v="0"/>
    <x v="3"/>
  </r>
  <r>
    <s v="5009849935"/>
    <x v="4"/>
    <s v="3"/>
    <d v="2021-03-16T00:00:00"/>
    <x v="12"/>
    <x v="6"/>
    <s v="1050"/>
    <s v="S050"/>
    <s v="S"/>
    <n v="16631.22"/>
    <n v="15"/>
    <x v="0"/>
    <s v="CSMS752112"/>
    <x v="416"/>
    <x v="6"/>
    <n v="1446"/>
    <n v="0"/>
    <x v="3"/>
  </r>
  <r>
    <s v="5009850130"/>
    <x v="4"/>
    <s v="3"/>
    <d v="2021-03-16T00:00:00"/>
    <x v="12"/>
    <x v="5"/>
    <s v="1096"/>
    <s v="S096"/>
    <s v="S"/>
    <n v="4081.57"/>
    <n v="4"/>
    <x v="0"/>
    <s v="CSMS750832"/>
    <x v="416"/>
    <x v="5"/>
    <n v="1297"/>
    <n v="0"/>
    <x v="3"/>
  </r>
  <r>
    <s v="5009850262"/>
    <x v="4"/>
    <s v="3"/>
    <d v="2021-03-17T00:00:00"/>
    <x v="12"/>
    <x v="31"/>
    <s v="1010"/>
    <s v="S010"/>
    <s v="S"/>
    <n v="1444.93"/>
    <n v="1"/>
    <x v="0"/>
    <s v="CSMS755504"/>
    <x v="416"/>
    <x v="31"/>
    <n v="1911"/>
    <n v="0"/>
    <x v="3"/>
  </r>
  <r>
    <s v="5009850468"/>
    <x v="4"/>
    <s v="3"/>
    <d v="2021-03-17T00:00:00"/>
    <x v="12"/>
    <x v="19"/>
    <s v="1010"/>
    <s v="S010"/>
    <s v="S"/>
    <n v="2801.5"/>
    <n v="2"/>
    <x v="0"/>
    <s v="CSMS751120"/>
    <x v="416"/>
    <x v="19"/>
    <n v="1745"/>
    <n v="0"/>
    <x v="3"/>
  </r>
  <r>
    <s v="5009850468"/>
    <x v="4"/>
    <s v="3"/>
    <d v="2021-03-17T00:00:00"/>
    <x v="12"/>
    <x v="16"/>
    <s v="1010"/>
    <s v="S010"/>
    <s v="S"/>
    <n v="1389.98"/>
    <n v="1"/>
    <x v="0"/>
    <s v="CSMS752928"/>
    <x v="416"/>
    <x v="16"/>
    <n v="1778"/>
    <n v="0"/>
    <x v="3"/>
  </r>
  <r>
    <s v="5009850468"/>
    <x v="4"/>
    <s v="3"/>
    <d v="2021-03-17T00:00:00"/>
    <x v="12"/>
    <x v="6"/>
    <s v="1010"/>
    <s v="S010"/>
    <s v="S"/>
    <n v="4434.99"/>
    <n v="4"/>
    <x v="0"/>
    <s v="CSMS752112"/>
    <x v="416"/>
    <x v="6"/>
    <n v="1446"/>
    <n v="0"/>
    <x v="3"/>
  </r>
  <r>
    <s v="5009850858"/>
    <x v="4"/>
    <s v="3"/>
    <d v="2021-03-17T00:00:00"/>
    <x v="12"/>
    <x v="22"/>
    <s v="1020"/>
    <s v="S020"/>
    <s v="S"/>
    <n v="1048.4100000000001"/>
    <n v="1"/>
    <x v="0"/>
    <s v="CSMS752768"/>
    <x v="416"/>
    <x v="22"/>
    <n v="1334"/>
    <n v="0"/>
    <x v="3"/>
  </r>
  <r>
    <s v="5009850858"/>
    <x v="4"/>
    <s v="3"/>
    <d v="2021-03-17T00:00:00"/>
    <x v="12"/>
    <x v="32"/>
    <s v="1020"/>
    <s v="S020"/>
    <s v="S"/>
    <n v="2014.93"/>
    <n v="2"/>
    <x v="0"/>
    <s v="CSMS755168"/>
    <x v="416"/>
    <x v="32"/>
    <n v="1238"/>
    <n v="0"/>
    <x v="3"/>
  </r>
  <r>
    <s v="5009851071"/>
    <x v="4"/>
    <s v="3"/>
    <d v="2021-03-17T00:00:00"/>
    <x v="12"/>
    <x v="49"/>
    <s v="1020"/>
    <s v="S020"/>
    <s v="S"/>
    <n v="1832.83"/>
    <n v="1"/>
    <x v="0"/>
    <s v="CSMS753584"/>
    <x v="416"/>
    <x v="49"/>
    <n v="2408"/>
    <n v="0"/>
    <x v="3"/>
  </r>
  <r>
    <s v="5009851236"/>
    <x v="4"/>
    <s v="3"/>
    <d v="2021-03-18T00:00:00"/>
    <x v="12"/>
    <x v="65"/>
    <s v="1096"/>
    <s v="S096"/>
    <s v="S"/>
    <n v="3111.4"/>
    <n v="1"/>
    <x v="0"/>
    <s v="CSMS765106"/>
    <x v="415"/>
    <x v="65"/>
    <n v="8130"/>
    <n v="0"/>
    <x v="3"/>
  </r>
  <r>
    <s v="5009851236"/>
    <x v="4"/>
    <s v="3"/>
    <d v="2021-03-18T00:00:00"/>
    <x v="12"/>
    <x v="11"/>
    <s v="1096"/>
    <s v="S096"/>
    <s v="S"/>
    <n v="4069.38"/>
    <n v="1"/>
    <x v="0"/>
    <s v="CSMS764236"/>
    <x v="415"/>
    <x v="11"/>
    <n v="11525"/>
    <n v="0"/>
    <x v="3"/>
  </r>
  <r>
    <s v="5009851236"/>
    <x v="4"/>
    <s v="3"/>
    <d v="2021-03-18T00:00:00"/>
    <x v="12"/>
    <x v="2"/>
    <s v="1096"/>
    <s v="S096"/>
    <s v="S"/>
    <n v="2802.82"/>
    <n v="1"/>
    <x v="0"/>
    <s v="CSMS764232"/>
    <x v="415"/>
    <x v="2"/>
    <n v="9490"/>
    <n v="0"/>
    <x v="3"/>
  </r>
  <r>
    <s v="5009852057"/>
    <x v="4"/>
    <s v="3"/>
    <d v="2021-03-18T00:00:00"/>
    <x v="12"/>
    <x v="15"/>
    <s v="1020"/>
    <s v="S024"/>
    <s v="S"/>
    <n v="34018.83"/>
    <n v="2"/>
    <x v="0"/>
    <s v="CSMS761336"/>
    <x v="415"/>
    <x v="15"/>
    <n v="53650"/>
    <n v="0"/>
    <x v="3"/>
  </r>
  <r>
    <s v="5009854815"/>
    <x v="4"/>
    <s v="3"/>
    <d v="2021-03-22T00:00:00"/>
    <x v="12"/>
    <x v="92"/>
    <s v="1060"/>
    <s v="S060"/>
    <s v="S"/>
    <n v="7953.56"/>
    <n v="3"/>
    <x v="0"/>
    <s v="CSMS761524"/>
    <x v="415"/>
    <x v="92"/>
    <n v="4081"/>
    <n v="0"/>
    <x v="3"/>
  </r>
  <r>
    <s v="5009854815"/>
    <x v="4"/>
    <s v="3"/>
    <d v="2021-03-22T00:00:00"/>
    <x v="12"/>
    <x v="37"/>
    <s v="1060"/>
    <s v="S060"/>
    <s v="S"/>
    <n v="7136.5"/>
    <n v="3"/>
    <x v="0"/>
    <s v="CSMS761522"/>
    <x v="415"/>
    <x v="37"/>
    <n v="3529"/>
    <n v="0"/>
    <x v="3"/>
  </r>
  <r>
    <s v="5009854815"/>
    <x v="4"/>
    <s v="3"/>
    <d v="2021-03-22T00:00:00"/>
    <x v="12"/>
    <x v="42"/>
    <s v="1060"/>
    <s v="S060"/>
    <s v="S"/>
    <n v="1927.93"/>
    <n v="1"/>
    <x v="0"/>
    <s v="CSMS755616"/>
    <x v="416"/>
    <x v="42"/>
    <n v="2857"/>
    <n v="0"/>
    <x v="3"/>
  </r>
  <r>
    <s v="5009854857"/>
    <x v="4"/>
    <s v="3"/>
    <d v="2021-03-22T00:00:00"/>
    <x v="12"/>
    <x v="10"/>
    <s v="1010"/>
    <s v="S010"/>
    <s v="S"/>
    <n v="40029.129999999997"/>
    <n v="5"/>
    <x v="0"/>
    <s v="CSMS761360"/>
    <x v="415"/>
    <x v="10"/>
    <n v="42200"/>
    <n v="0"/>
    <x v="3"/>
  </r>
  <r>
    <s v="5009854866"/>
    <x v="4"/>
    <s v="3"/>
    <d v="2021-03-22T00:00:00"/>
    <x v="12"/>
    <x v="118"/>
    <s v="1060"/>
    <s v="S060"/>
    <s v="S"/>
    <n v="7999.11"/>
    <n v="2"/>
    <x v="0"/>
    <s v="CSMS750720"/>
    <x v="416"/>
    <x v="118"/>
    <n v="5926"/>
    <n v="0"/>
    <x v="3"/>
  </r>
  <r>
    <s v="5009854866"/>
    <x v="4"/>
    <s v="3"/>
    <d v="2021-03-22T00:00:00"/>
    <x v="12"/>
    <x v="12"/>
    <s v="1060"/>
    <s v="S060"/>
    <s v="S"/>
    <n v="2526.0500000000002"/>
    <n v="1"/>
    <x v="0"/>
    <s v="CSMS764234"/>
    <x v="415"/>
    <x v="12"/>
    <n v="10385"/>
    <n v="0"/>
    <x v="3"/>
  </r>
  <r>
    <s v="5009854901"/>
    <x v="4"/>
    <s v="3"/>
    <d v="2021-03-22T00:00:00"/>
    <x v="12"/>
    <x v="15"/>
    <s v="1020"/>
    <s v="S020"/>
    <s v="S"/>
    <n v="19186.45"/>
    <n v="1"/>
    <x v="0"/>
    <s v="CSMS761336"/>
    <x v="415"/>
    <x v="15"/>
    <n v="53650"/>
    <n v="0"/>
    <x v="3"/>
  </r>
  <r>
    <s v="5009854901"/>
    <x v="4"/>
    <s v="3"/>
    <d v="2021-03-22T00:00:00"/>
    <x v="12"/>
    <x v="65"/>
    <s v="1020"/>
    <s v="S020"/>
    <s v="S"/>
    <n v="11484.41"/>
    <n v="4"/>
    <x v="0"/>
    <s v="CSMS765106"/>
    <x v="415"/>
    <x v="65"/>
    <n v="8130"/>
    <n v="0"/>
    <x v="3"/>
  </r>
  <r>
    <s v="5009854952"/>
    <x v="4"/>
    <s v="3"/>
    <d v="2021-03-22T00:00:00"/>
    <x v="12"/>
    <x v="6"/>
    <s v="1010"/>
    <s v="S010"/>
    <s v="S"/>
    <n v="4434.99"/>
    <n v="4"/>
    <x v="0"/>
    <s v="CSMS752112"/>
    <x v="416"/>
    <x v="6"/>
    <n v="1446"/>
    <n v="0"/>
    <x v="3"/>
  </r>
  <r>
    <s v="5009854952"/>
    <x v="4"/>
    <s v="3"/>
    <d v="2021-03-22T00:00:00"/>
    <x v="12"/>
    <x v="19"/>
    <s v="1010"/>
    <s v="S010"/>
    <s v="S"/>
    <n v="8404.5"/>
    <n v="6"/>
    <x v="0"/>
    <s v="CSMS751120"/>
    <x v="416"/>
    <x v="19"/>
    <n v="1745"/>
    <n v="0"/>
    <x v="3"/>
  </r>
  <r>
    <s v="5009854954"/>
    <x v="4"/>
    <s v="3"/>
    <d v="2021-03-22T00:00:00"/>
    <x v="12"/>
    <x v="12"/>
    <s v="1010"/>
    <s v="S010"/>
    <s v="S"/>
    <n v="24362.28"/>
    <n v="10"/>
    <x v="0"/>
    <s v="CSMS764234"/>
    <x v="415"/>
    <x v="12"/>
    <n v="10385"/>
    <n v="0"/>
    <x v="3"/>
  </r>
  <r>
    <s v="5009854998"/>
    <x v="4"/>
    <s v="3"/>
    <d v="2021-03-22T00:00:00"/>
    <x v="12"/>
    <x v="92"/>
    <s v="1010"/>
    <s v="S010"/>
    <s v="S"/>
    <n v="5264.67"/>
    <n v="2"/>
    <x v="0"/>
    <s v="CSMS761524"/>
    <x v="415"/>
    <x v="92"/>
    <n v="4081"/>
    <n v="0"/>
    <x v="3"/>
  </r>
  <r>
    <s v="5009855028"/>
    <x v="4"/>
    <s v="3"/>
    <d v="2021-03-22T00:00:00"/>
    <x v="12"/>
    <x v="11"/>
    <s v="1010"/>
    <s v="S010"/>
    <s v="S"/>
    <n v="5676.27"/>
    <n v="2"/>
    <x v="0"/>
    <s v="CSMS764236"/>
    <x v="415"/>
    <x v="11"/>
    <n v="11525"/>
    <n v="0"/>
    <x v="3"/>
  </r>
  <r>
    <s v="5009855029"/>
    <x v="4"/>
    <s v="3"/>
    <d v="2021-03-22T00:00:00"/>
    <x v="12"/>
    <x v="36"/>
    <s v="1010"/>
    <s v="S010"/>
    <s v="S"/>
    <n v="5772.16"/>
    <n v="3"/>
    <x v="0"/>
    <s v="CSMS761520"/>
    <x v="415"/>
    <x v="36"/>
    <n v="3195"/>
    <n v="0"/>
    <x v="3"/>
  </r>
  <r>
    <s v="5009855029"/>
    <x v="4"/>
    <s v="3"/>
    <d v="2021-03-22T00:00:00"/>
    <x v="12"/>
    <x v="122"/>
    <s v="1010"/>
    <s v="S010"/>
    <s v="S"/>
    <n v="5148.16"/>
    <n v="1"/>
    <x v="0"/>
    <s v="CSMS753920"/>
    <x v="416"/>
    <x v="122"/>
    <n v="0"/>
    <n v="0"/>
    <x v="3"/>
  </r>
  <r>
    <s v="5009855040"/>
    <x v="4"/>
    <s v="3"/>
    <d v="2021-03-22T00:00:00"/>
    <x v="12"/>
    <x v="31"/>
    <s v="1010"/>
    <s v="S010"/>
    <s v="S"/>
    <n v="2889.86"/>
    <n v="2"/>
    <x v="0"/>
    <s v="CSMS755504"/>
    <x v="416"/>
    <x v="31"/>
    <n v="1911"/>
    <n v="0"/>
    <x v="3"/>
  </r>
  <r>
    <s v="5009855064"/>
    <x v="4"/>
    <s v="3"/>
    <d v="2021-03-22T00:00:00"/>
    <x v="12"/>
    <x v="32"/>
    <s v="1020"/>
    <s v="S020"/>
    <s v="S"/>
    <n v="3022.39"/>
    <n v="3"/>
    <x v="0"/>
    <s v="CSMS755168"/>
    <x v="416"/>
    <x v="32"/>
    <n v="1238"/>
    <n v="0"/>
    <x v="3"/>
  </r>
  <r>
    <s v="5009855064"/>
    <x v="4"/>
    <s v="3"/>
    <d v="2021-03-22T00:00:00"/>
    <x v="12"/>
    <x v="22"/>
    <s v="1020"/>
    <s v="S020"/>
    <s v="S"/>
    <n v="2096.8200000000002"/>
    <n v="2"/>
    <x v="0"/>
    <s v="CSMS752768"/>
    <x v="416"/>
    <x v="22"/>
    <n v="1334"/>
    <n v="0"/>
    <x v="3"/>
  </r>
  <r>
    <s v="5009855192"/>
    <x v="4"/>
    <s v="3"/>
    <d v="2021-03-18T00:00:00"/>
    <x v="13"/>
    <x v="65"/>
    <s v="1096"/>
    <s v="S096"/>
    <s v="H"/>
    <n v="-3111.4"/>
    <n v="-1"/>
    <x v="0"/>
    <s v="CSMS765106"/>
    <x v="415"/>
    <x v="65"/>
    <n v="8130"/>
    <n v="0"/>
    <x v="3"/>
  </r>
  <r>
    <s v="5009855192"/>
    <x v="4"/>
    <s v="3"/>
    <d v="2021-03-18T00:00:00"/>
    <x v="13"/>
    <x v="11"/>
    <s v="1096"/>
    <s v="S096"/>
    <s v="H"/>
    <n v="-4069.38"/>
    <n v="-1"/>
    <x v="0"/>
    <s v="CSMS764236"/>
    <x v="415"/>
    <x v="11"/>
    <n v="11525"/>
    <n v="0"/>
    <x v="3"/>
  </r>
  <r>
    <s v="5009855192"/>
    <x v="4"/>
    <s v="3"/>
    <d v="2021-03-18T00:00:00"/>
    <x v="13"/>
    <x v="2"/>
    <s v="1096"/>
    <s v="S096"/>
    <s v="H"/>
    <n v="-2802.82"/>
    <n v="-1"/>
    <x v="0"/>
    <s v="CSMS764232"/>
    <x v="415"/>
    <x v="2"/>
    <n v="9490"/>
    <n v="0"/>
    <x v="3"/>
  </r>
  <r>
    <s v="5009855194"/>
    <x v="4"/>
    <s v="3"/>
    <d v="2021-03-22T00:00:00"/>
    <x v="12"/>
    <x v="65"/>
    <s v="1096"/>
    <s v="S096"/>
    <s v="S"/>
    <n v="3111.4"/>
    <n v="1"/>
    <x v="0"/>
    <s v="CSMS765106"/>
    <x v="415"/>
    <x v="65"/>
    <n v="8130"/>
    <n v="0"/>
    <x v="3"/>
  </r>
  <r>
    <s v="5009855194"/>
    <x v="4"/>
    <s v="3"/>
    <d v="2021-03-22T00:00:00"/>
    <x v="12"/>
    <x v="2"/>
    <s v="1096"/>
    <s v="S096"/>
    <s v="S"/>
    <n v="2802.82"/>
    <n v="1"/>
    <x v="0"/>
    <s v="CSMS764232"/>
    <x v="415"/>
    <x v="2"/>
    <n v="9490"/>
    <n v="0"/>
    <x v="3"/>
  </r>
  <r>
    <s v="5009855194"/>
    <x v="4"/>
    <s v="3"/>
    <d v="2021-03-22T00:00:00"/>
    <x v="12"/>
    <x v="11"/>
    <s v="1096"/>
    <s v="S096"/>
    <s v="S"/>
    <n v="4069.38"/>
    <n v="1"/>
    <x v="0"/>
    <s v="CSMS764236"/>
    <x v="415"/>
    <x v="11"/>
    <n v="11525"/>
    <n v="0"/>
    <x v="3"/>
  </r>
  <r>
    <s v="5009855253"/>
    <x v="4"/>
    <s v="3"/>
    <d v="2021-03-22T00:00:00"/>
    <x v="12"/>
    <x v="5"/>
    <s v="1020"/>
    <s v="S024"/>
    <s v="S"/>
    <n v="7142.75"/>
    <n v="7"/>
    <x v="0"/>
    <s v="CSMS750832"/>
    <x v="416"/>
    <x v="5"/>
    <n v="1297"/>
    <n v="0"/>
    <x v="3"/>
  </r>
  <r>
    <s v="5009855255"/>
    <x v="4"/>
    <s v="3"/>
    <d v="2021-03-22T00:00:00"/>
    <x v="12"/>
    <x v="5"/>
    <s v="1096"/>
    <s v="S096"/>
    <s v="S"/>
    <n v="9183.5300000000007"/>
    <n v="9"/>
    <x v="0"/>
    <s v="CSMS750832"/>
    <x v="416"/>
    <x v="5"/>
    <n v="1297"/>
    <n v="0"/>
    <x v="3"/>
  </r>
  <r>
    <s v="5009855255"/>
    <x v="4"/>
    <s v="3"/>
    <d v="2021-03-22T00:00:00"/>
    <x v="12"/>
    <x v="6"/>
    <s v="1096"/>
    <s v="S096"/>
    <s v="S"/>
    <n v="16631.21"/>
    <n v="15"/>
    <x v="0"/>
    <s v="CSMS752112"/>
    <x v="416"/>
    <x v="6"/>
    <n v="1446"/>
    <n v="0"/>
    <x v="3"/>
  </r>
  <r>
    <s v="5009856340"/>
    <x v="4"/>
    <s v="3"/>
    <d v="2021-03-23T00:00:00"/>
    <x v="12"/>
    <x v="9"/>
    <s v="1017"/>
    <s v="S017"/>
    <s v="S"/>
    <n v="3090.27"/>
    <n v="2"/>
    <x v="0"/>
    <s v="CSMS752368"/>
    <x v="416"/>
    <x v="9"/>
    <n v="1965"/>
    <n v="0"/>
    <x v="3"/>
  </r>
  <r>
    <s v="5009856400"/>
    <x v="4"/>
    <s v="3"/>
    <d v="2021-03-23T00:00:00"/>
    <x v="12"/>
    <x v="5"/>
    <s v="1096"/>
    <s v="S096"/>
    <s v="S"/>
    <n v="3061.18"/>
    <n v="3"/>
    <x v="0"/>
    <s v="CSMS750832"/>
    <x v="416"/>
    <x v="5"/>
    <n v="1297"/>
    <n v="0"/>
    <x v="3"/>
  </r>
  <r>
    <s v="5009856402"/>
    <x v="4"/>
    <s v="3"/>
    <d v="2021-03-23T00:00:00"/>
    <x v="12"/>
    <x v="26"/>
    <s v="1096"/>
    <s v="S096"/>
    <s v="S"/>
    <n v="4288.21"/>
    <n v="1"/>
    <x v="0"/>
    <s v="CSMS761108"/>
    <x v="415"/>
    <x v="26"/>
    <n v="9000"/>
    <n v="0"/>
    <x v="3"/>
  </r>
  <r>
    <s v="5009856403"/>
    <x v="4"/>
    <s v="3"/>
    <d v="2021-03-23T00:00:00"/>
    <x v="12"/>
    <x v="55"/>
    <s v="1096"/>
    <s v="S096"/>
    <s v="S"/>
    <n v="5291.45"/>
    <n v="1"/>
    <x v="0"/>
    <s v="CSMS765108"/>
    <x v="415"/>
    <x v="55"/>
    <n v="9800"/>
    <n v="0"/>
    <x v="3"/>
  </r>
  <r>
    <s v="5009856685"/>
    <x v="4"/>
    <s v="3"/>
    <d v="2021-03-23T00:00:00"/>
    <x v="12"/>
    <x v="48"/>
    <s v="1020"/>
    <s v="S024"/>
    <s v="S"/>
    <n v="64019.67"/>
    <n v="3"/>
    <x v="0"/>
    <s v="CSMS761306"/>
    <x v="415"/>
    <x v="48"/>
    <n v="63144.15"/>
    <n v="0"/>
    <x v="3"/>
  </r>
  <r>
    <s v="5009856730"/>
    <x v="4"/>
    <s v="3"/>
    <d v="2021-03-23T00:00:00"/>
    <x v="12"/>
    <x v="130"/>
    <s v="1010"/>
    <s v="S010"/>
    <s v="S"/>
    <n v="819.98"/>
    <n v="1"/>
    <x v="0"/>
    <s v="CSMS757728"/>
    <x v="416"/>
    <x v="130"/>
    <n v="0"/>
    <n v="0"/>
    <x v="3"/>
  </r>
  <r>
    <s v="5009856731"/>
    <x v="4"/>
    <s v="3"/>
    <d v="2021-03-23T00:00:00"/>
    <x v="12"/>
    <x v="31"/>
    <s v="1010"/>
    <s v="S010"/>
    <s v="S"/>
    <n v="10114.5"/>
    <n v="7"/>
    <x v="0"/>
    <s v="CSMS755504"/>
    <x v="416"/>
    <x v="31"/>
    <n v="1911"/>
    <n v="0"/>
    <x v="3"/>
  </r>
  <r>
    <s v="5009856732"/>
    <x v="4"/>
    <s v="3"/>
    <d v="2021-03-23T00:00:00"/>
    <x v="12"/>
    <x v="65"/>
    <s v="1010"/>
    <s v="S010"/>
    <s v="S"/>
    <n v="9994.89"/>
    <n v="4"/>
    <x v="0"/>
    <s v="CSMS765106"/>
    <x v="415"/>
    <x v="65"/>
    <n v="8130"/>
    <n v="0"/>
    <x v="3"/>
  </r>
  <r>
    <s v="5009856732"/>
    <x v="4"/>
    <s v="3"/>
    <d v="2021-03-23T00:00:00"/>
    <x v="12"/>
    <x v="13"/>
    <s v="1010"/>
    <s v="S010"/>
    <s v="S"/>
    <n v="21793.52"/>
    <n v="2"/>
    <x v="0"/>
    <s v="CSMS761320"/>
    <x v="415"/>
    <x v="13"/>
    <n v="46100"/>
    <n v="0"/>
    <x v="3"/>
  </r>
  <r>
    <s v="5009857400"/>
    <x v="4"/>
    <s v="3"/>
    <d v="2021-03-24T00:00:00"/>
    <x v="12"/>
    <x v="6"/>
    <s v="1080"/>
    <s v="S080"/>
    <s v="S"/>
    <n v="2217.5"/>
    <n v="2"/>
    <x v="0"/>
    <s v="CSMS752112"/>
    <x v="416"/>
    <x v="6"/>
    <n v="1446"/>
    <n v="0"/>
    <x v="3"/>
  </r>
  <r>
    <s v="5009857400"/>
    <x v="4"/>
    <s v="3"/>
    <d v="2021-03-24T00:00:00"/>
    <x v="12"/>
    <x v="22"/>
    <s v="1080"/>
    <s v="S080"/>
    <s v="S"/>
    <n v="4193.63"/>
    <n v="4"/>
    <x v="0"/>
    <s v="CSMS752768"/>
    <x v="416"/>
    <x v="22"/>
    <n v="1334"/>
    <n v="0"/>
    <x v="3"/>
  </r>
  <r>
    <s v="5009857695"/>
    <x v="4"/>
    <s v="3"/>
    <d v="2021-03-24T00:00:00"/>
    <x v="12"/>
    <x v="11"/>
    <s v="1050"/>
    <s v="S050"/>
    <s v="S"/>
    <n v="8612.9500000000007"/>
    <n v="3"/>
    <x v="0"/>
    <s v="CSMS764236"/>
    <x v="415"/>
    <x v="11"/>
    <n v="11525"/>
    <n v="0"/>
    <x v="3"/>
  </r>
  <r>
    <s v="5009857695"/>
    <x v="4"/>
    <s v="3"/>
    <d v="2021-03-24T00:00:00"/>
    <x v="12"/>
    <x v="7"/>
    <s v="1050"/>
    <s v="S050"/>
    <s v="S"/>
    <n v="19607.900000000001"/>
    <n v="11"/>
    <x v="0"/>
    <s v="CSMS764230"/>
    <x v="415"/>
    <x v="7"/>
    <n v="8280"/>
    <n v="0"/>
    <x v="3"/>
  </r>
  <r>
    <s v="5009857695"/>
    <x v="4"/>
    <s v="3"/>
    <d v="2021-03-24T00:00:00"/>
    <x v="12"/>
    <x v="26"/>
    <s v="1050"/>
    <s v="S050"/>
    <s v="S"/>
    <n v="2340.29"/>
    <n v="1"/>
    <x v="0"/>
    <s v="CSMS761108"/>
    <x v="415"/>
    <x v="26"/>
    <n v="9000"/>
    <n v="0"/>
    <x v="3"/>
  </r>
  <r>
    <s v="5009857709"/>
    <x v="4"/>
    <s v="3"/>
    <d v="2021-03-24T00:00:00"/>
    <x v="12"/>
    <x v="7"/>
    <s v="1010"/>
    <s v="S010"/>
    <s v="S"/>
    <n v="19378.84"/>
    <n v="11"/>
    <x v="0"/>
    <s v="CSMS764230"/>
    <x v="415"/>
    <x v="7"/>
    <n v="8280"/>
    <n v="0"/>
    <x v="3"/>
  </r>
  <r>
    <s v="5009857724"/>
    <x v="4"/>
    <s v="3"/>
    <d v="2021-03-24T00:00:00"/>
    <x v="12"/>
    <x v="92"/>
    <s v="1080"/>
    <s v="S080"/>
    <s v="S"/>
    <n v="5264.67"/>
    <n v="2"/>
    <x v="0"/>
    <s v="CSMS761524"/>
    <x v="415"/>
    <x v="92"/>
    <n v="4081"/>
    <n v="0"/>
    <x v="3"/>
  </r>
  <r>
    <s v="5009857846"/>
    <x v="4"/>
    <s v="3"/>
    <d v="2021-03-24T00:00:00"/>
    <x v="12"/>
    <x v="48"/>
    <s v="1080"/>
    <s v="S080"/>
    <s v="S"/>
    <n v="22186.06"/>
    <n v="1"/>
    <x v="0"/>
    <s v="CSMS761284"/>
    <x v="415"/>
    <x v="48"/>
    <n v="63144.15"/>
    <n v="0"/>
    <x v="3"/>
  </r>
  <r>
    <s v="5009858863"/>
    <x v="4"/>
    <s v="3"/>
    <d v="2021-03-25T00:00:00"/>
    <x v="12"/>
    <x v="65"/>
    <s v="1020"/>
    <s v="S024"/>
    <s v="S"/>
    <n v="7755.62"/>
    <n v="3"/>
    <x v="0"/>
    <s v="CSMS765106"/>
    <x v="415"/>
    <x v="65"/>
    <n v="8130"/>
    <n v="0"/>
    <x v="3"/>
  </r>
  <r>
    <s v="5009859934"/>
    <x v="4"/>
    <s v="3"/>
    <d v="2021-03-24T00:00:00"/>
    <x v="13"/>
    <x v="6"/>
    <s v="1080"/>
    <s v="S080"/>
    <s v="H"/>
    <n v="-2217.5"/>
    <n v="-2"/>
    <x v="0"/>
    <s v="CSMS752112"/>
    <x v="416"/>
    <x v="6"/>
    <n v="1446"/>
    <n v="0"/>
    <x v="3"/>
  </r>
  <r>
    <s v="5009859934"/>
    <x v="4"/>
    <s v="3"/>
    <d v="2021-03-24T00:00:00"/>
    <x v="13"/>
    <x v="22"/>
    <s v="1080"/>
    <s v="S080"/>
    <s v="H"/>
    <n v="-4193.63"/>
    <n v="-4"/>
    <x v="0"/>
    <s v="CSMS752768"/>
    <x v="416"/>
    <x v="22"/>
    <n v="1334"/>
    <n v="0"/>
    <x v="3"/>
  </r>
  <r>
    <s v="5009859935"/>
    <x v="4"/>
    <s v="3"/>
    <d v="2021-03-24T00:00:00"/>
    <x v="12"/>
    <x v="6"/>
    <s v="1080"/>
    <s v="S080"/>
    <s v="S"/>
    <n v="2217.5"/>
    <n v="2"/>
    <x v="0"/>
    <s v="CSMS752112"/>
    <x v="416"/>
    <x v="6"/>
    <n v="1446"/>
    <n v="0"/>
    <x v="3"/>
  </r>
  <r>
    <s v="5009859935"/>
    <x v="4"/>
    <s v="3"/>
    <d v="2021-03-24T00:00:00"/>
    <x v="12"/>
    <x v="22"/>
    <s v="1080"/>
    <s v="S080"/>
    <s v="S"/>
    <n v="4193.63"/>
    <n v="4"/>
    <x v="0"/>
    <s v="CSMS752768"/>
    <x v="416"/>
    <x v="22"/>
    <n v="1334"/>
    <n v="0"/>
    <x v="3"/>
  </r>
  <r>
    <s v="5009859936"/>
    <x v="4"/>
    <s v="3"/>
    <d v="2021-03-24T00:00:00"/>
    <x v="13"/>
    <x v="22"/>
    <s v="1080"/>
    <s v="S080"/>
    <s v="H"/>
    <n v="-4193.63"/>
    <n v="-4"/>
    <x v="0"/>
    <s v="CSMS752768"/>
    <x v="416"/>
    <x v="22"/>
    <n v="1334"/>
    <n v="0"/>
    <x v="3"/>
  </r>
  <r>
    <s v="5009859936"/>
    <x v="4"/>
    <s v="3"/>
    <d v="2021-03-24T00:00:00"/>
    <x v="13"/>
    <x v="6"/>
    <s v="1080"/>
    <s v="S080"/>
    <s v="H"/>
    <n v="-2217.5"/>
    <n v="-2"/>
    <x v="0"/>
    <s v="CSMS752112"/>
    <x v="416"/>
    <x v="6"/>
    <n v="1446"/>
    <n v="0"/>
    <x v="3"/>
  </r>
  <r>
    <s v="5009859937"/>
    <x v="4"/>
    <s v="3"/>
    <d v="2021-03-24T00:00:00"/>
    <x v="12"/>
    <x v="6"/>
    <s v="1080"/>
    <s v="S080"/>
    <s v="S"/>
    <n v="2217.5"/>
    <n v="2"/>
    <x v="0"/>
    <s v="CSMS752112"/>
    <x v="416"/>
    <x v="6"/>
    <n v="1446"/>
    <n v="0"/>
    <x v="3"/>
  </r>
  <r>
    <s v="5009859937"/>
    <x v="4"/>
    <s v="3"/>
    <d v="2021-03-24T00:00:00"/>
    <x v="12"/>
    <x v="22"/>
    <s v="1080"/>
    <s v="S080"/>
    <s v="S"/>
    <n v="4193.63"/>
    <n v="4"/>
    <x v="0"/>
    <s v="CSMS752768"/>
    <x v="416"/>
    <x v="22"/>
    <n v="1334"/>
    <n v="0"/>
    <x v="3"/>
  </r>
  <r>
    <s v="5009860004"/>
    <x v="4"/>
    <s v="3"/>
    <d v="2021-03-26T00:00:00"/>
    <x v="13"/>
    <x v="26"/>
    <s v="1030"/>
    <s v="S030"/>
    <s v="H"/>
    <n v="-9244.9500000000007"/>
    <n v="-4"/>
    <x v="0"/>
    <s v="CSMS761108"/>
    <x v="415"/>
    <x v="26"/>
    <n v="9000"/>
    <n v="0"/>
    <x v="3"/>
  </r>
  <r>
    <s v="5009862088"/>
    <x v="4"/>
    <s v="3"/>
    <d v="2021-03-29T00:00:00"/>
    <x v="12"/>
    <x v="5"/>
    <s v="1050"/>
    <s v="S050"/>
    <s v="S"/>
    <n v="7129.45"/>
    <n v="6"/>
    <x v="0"/>
    <s v="CSMS750832"/>
    <x v="416"/>
    <x v="5"/>
    <n v="1297"/>
    <n v="0"/>
    <x v="3"/>
  </r>
  <r>
    <s v="5009862088"/>
    <x v="4"/>
    <s v="3"/>
    <d v="2021-03-29T00:00:00"/>
    <x v="12"/>
    <x v="12"/>
    <s v="1050"/>
    <s v="S050"/>
    <s v="S"/>
    <n v="14806.3"/>
    <n v="6"/>
    <x v="0"/>
    <s v="CSMS764234"/>
    <x v="415"/>
    <x v="12"/>
    <n v="10385"/>
    <n v="0"/>
    <x v="3"/>
  </r>
  <r>
    <s v="5009862268"/>
    <x v="4"/>
    <s v="3"/>
    <d v="2021-03-29T00:00:00"/>
    <x v="12"/>
    <x v="16"/>
    <s v="1020"/>
    <s v="S020"/>
    <s v="S"/>
    <n v="1477.26"/>
    <n v="1"/>
    <x v="0"/>
    <s v="CSMS752928"/>
    <x v="416"/>
    <x v="16"/>
    <n v="1778"/>
    <n v="0"/>
    <x v="3"/>
  </r>
  <r>
    <s v="5009862334"/>
    <x v="4"/>
    <s v="3"/>
    <d v="2021-03-29T00:00:00"/>
    <x v="12"/>
    <x v="15"/>
    <s v="1010"/>
    <s v="S010"/>
    <s v="S"/>
    <n v="17009.41"/>
    <n v="1"/>
    <x v="0"/>
    <s v="CSMS761336"/>
    <x v="415"/>
    <x v="15"/>
    <n v="53650"/>
    <n v="0"/>
    <x v="3"/>
  </r>
  <r>
    <s v="5009862334"/>
    <x v="4"/>
    <s v="3"/>
    <d v="2021-03-29T00:00:00"/>
    <x v="12"/>
    <x v="95"/>
    <s v="1010"/>
    <s v="S010"/>
    <s v="S"/>
    <n v="4635.41"/>
    <n v="1"/>
    <x v="0"/>
    <s v="CSMS765110"/>
    <x v="415"/>
    <x v="95"/>
    <n v="11320"/>
    <n v="0"/>
    <x v="3"/>
  </r>
  <r>
    <s v="5009862377"/>
    <x v="4"/>
    <s v="3"/>
    <d v="2021-03-30T00:00:00"/>
    <x v="12"/>
    <x v="40"/>
    <s v="1010"/>
    <s v="S010"/>
    <s v="S"/>
    <n v="19244.150000000001"/>
    <n v="2"/>
    <x v="0"/>
    <s v="CSMS761306"/>
    <x v="415"/>
    <x v="40"/>
    <n v="17645"/>
    <n v="0"/>
    <x v="3"/>
  </r>
  <r>
    <s v="5009862381"/>
    <x v="4"/>
    <s v="3"/>
    <d v="2021-03-29T00:00:00"/>
    <x v="12"/>
    <x v="37"/>
    <s v="1030"/>
    <s v="S030"/>
    <s v="S"/>
    <n v="4803.3999999999996"/>
    <n v="2"/>
    <x v="0"/>
    <s v="CSMS761522"/>
    <x v="415"/>
    <x v="37"/>
    <n v="3529"/>
    <n v="0"/>
    <x v="3"/>
  </r>
  <r>
    <s v="5009862381"/>
    <x v="4"/>
    <s v="3"/>
    <d v="2021-03-29T00:00:00"/>
    <x v="12"/>
    <x v="9"/>
    <s v="1030"/>
    <s v="S030"/>
    <s v="S"/>
    <n v="3581.71"/>
    <n v="2"/>
    <x v="0"/>
    <s v="CSMS752368"/>
    <x v="416"/>
    <x v="9"/>
    <n v="1965"/>
    <n v="0"/>
    <x v="3"/>
  </r>
  <r>
    <s v="5009862461"/>
    <x v="4"/>
    <s v="3"/>
    <d v="2021-03-29T00:00:00"/>
    <x v="12"/>
    <x v="15"/>
    <s v="1020"/>
    <s v="S024"/>
    <s v="S"/>
    <n v="18819.72"/>
    <n v="1"/>
    <x v="0"/>
    <s v="CSMS761336"/>
    <x v="415"/>
    <x v="15"/>
    <n v="53650"/>
    <n v="0"/>
    <x v="3"/>
  </r>
  <r>
    <s v="5009862462"/>
    <x v="4"/>
    <s v="3"/>
    <d v="2021-03-29T00:00:00"/>
    <x v="12"/>
    <x v="65"/>
    <s v="1020"/>
    <s v="S024"/>
    <s v="S"/>
    <n v="18009.95"/>
    <n v="7"/>
    <x v="0"/>
    <s v="CSMS765106"/>
    <x v="415"/>
    <x v="65"/>
    <n v="8130"/>
    <n v="0"/>
    <x v="3"/>
  </r>
  <r>
    <s v="5009862463"/>
    <x v="4"/>
    <s v="3"/>
    <d v="2021-03-29T00:00:00"/>
    <x v="13"/>
    <x v="65"/>
    <s v="1020"/>
    <s v="S024"/>
    <s v="H"/>
    <n v="-18009.95"/>
    <n v="-7"/>
    <x v="0"/>
    <s v="CSMS765106"/>
    <x v="415"/>
    <x v="65"/>
    <n v="8130"/>
    <n v="0"/>
    <x v="3"/>
  </r>
  <r>
    <s v="5009862464"/>
    <x v="4"/>
    <s v="3"/>
    <d v="2021-03-29T00:00:00"/>
    <x v="12"/>
    <x v="65"/>
    <s v="1020"/>
    <s v="S024"/>
    <s v="S"/>
    <n v="15511.23"/>
    <n v="6"/>
    <x v="0"/>
    <s v="CSMS765106"/>
    <x v="415"/>
    <x v="65"/>
    <n v="8130"/>
    <n v="0"/>
    <x v="3"/>
  </r>
  <r>
    <s v="5009862465"/>
    <x v="4"/>
    <s v="3"/>
    <d v="2021-03-29T00:00:00"/>
    <x v="12"/>
    <x v="65"/>
    <s v="1020"/>
    <s v="S020"/>
    <s v="S"/>
    <n v="2498.7199999999998"/>
    <n v="1"/>
    <x v="0"/>
    <s v="CSMS765106"/>
    <x v="415"/>
    <x v="65"/>
    <n v="8130"/>
    <n v="0"/>
    <x v="3"/>
  </r>
  <r>
    <s v="5009862480"/>
    <x v="4"/>
    <s v="3"/>
    <d v="2021-03-29T00:00:00"/>
    <x v="12"/>
    <x v="12"/>
    <s v="1020"/>
    <s v="S020"/>
    <s v="S"/>
    <n v="9865.59"/>
    <n v="4"/>
    <x v="0"/>
    <s v="CSMS764234"/>
    <x v="415"/>
    <x v="12"/>
    <n v="10385"/>
    <n v="0"/>
    <x v="3"/>
  </r>
  <r>
    <s v="5009862481"/>
    <x v="4"/>
    <s v="3"/>
    <d v="2021-03-29T00:00:00"/>
    <x v="12"/>
    <x v="12"/>
    <s v="1096"/>
    <s v="S096"/>
    <s v="S"/>
    <n v="2534.2800000000002"/>
    <n v="1"/>
    <x v="0"/>
    <s v="CSMS764234"/>
    <x v="415"/>
    <x v="12"/>
    <n v="10385"/>
    <n v="0"/>
    <x v="3"/>
  </r>
  <r>
    <s v="5009862481"/>
    <x v="4"/>
    <s v="3"/>
    <d v="2021-03-29T00:00:00"/>
    <x v="12"/>
    <x v="7"/>
    <s v="1096"/>
    <s v="S096"/>
    <s v="S"/>
    <n v="2002"/>
    <n v="1"/>
    <x v="0"/>
    <s v="CSMS764230"/>
    <x v="415"/>
    <x v="7"/>
    <n v="8280"/>
    <n v="0"/>
    <x v="3"/>
  </r>
  <r>
    <s v="5009862482"/>
    <x v="4"/>
    <s v="3"/>
    <d v="2021-03-02T00:00:00"/>
    <x v="13"/>
    <x v="9"/>
    <s v="1096"/>
    <s v="S096"/>
    <s v="H"/>
    <n v="-12373.68"/>
    <n v="-7"/>
    <x v="0"/>
    <s v="CSMS752368"/>
    <x v="416"/>
    <x v="9"/>
    <n v="1965"/>
    <n v="0"/>
    <x v="3"/>
  </r>
  <r>
    <s v="5009862483"/>
    <x v="4"/>
    <s v="3"/>
    <d v="2021-03-29T00:00:00"/>
    <x v="12"/>
    <x v="22"/>
    <s v="1096"/>
    <s v="S096"/>
    <s v="S"/>
    <n v="3646.43"/>
    <n v="3"/>
    <x v="0"/>
    <s v="CSMS752768"/>
    <x v="416"/>
    <x v="22"/>
    <n v="1334"/>
    <n v="0"/>
    <x v="3"/>
  </r>
  <r>
    <s v="5009862483"/>
    <x v="4"/>
    <s v="3"/>
    <d v="2021-03-29T00:00:00"/>
    <x v="12"/>
    <x v="9"/>
    <s v="1096"/>
    <s v="S096"/>
    <s v="S"/>
    <n v="7068.9"/>
    <n v="4"/>
    <x v="0"/>
    <s v="CSMS752368"/>
    <x v="416"/>
    <x v="9"/>
    <n v="1965"/>
    <n v="0"/>
    <x v="3"/>
  </r>
  <r>
    <s v="5009862484"/>
    <x v="4"/>
    <s v="3"/>
    <d v="2021-03-29T00:00:00"/>
    <x v="12"/>
    <x v="9"/>
    <s v="1096"/>
    <s v="S096"/>
    <s v="S"/>
    <n v="19439.490000000002"/>
    <n v="11"/>
    <x v="0"/>
    <s v="CSMS752368"/>
    <x v="416"/>
    <x v="9"/>
    <n v="1965"/>
    <n v="0"/>
    <x v="3"/>
  </r>
  <r>
    <s v="5009862484"/>
    <x v="4"/>
    <s v="3"/>
    <d v="2021-03-29T00:00:00"/>
    <x v="12"/>
    <x v="16"/>
    <s v="1096"/>
    <s v="S096"/>
    <s v="S"/>
    <n v="1455.55"/>
    <n v="1"/>
    <x v="0"/>
    <s v="CSMS752928"/>
    <x v="416"/>
    <x v="16"/>
    <n v="1778"/>
    <n v="0"/>
    <x v="3"/>
  </r>
  <r>
    <s v="5009862484"/>
    <x v="4"/>
    <s v="3"/>
    <d v="2021-03-29T00:00:00"/>
    <x v="12"/>
    <x v="22"/>
    <s v="1096"/>
    <s v="S096"/>
    <s v="S"/>
    <n v="1215.47"/>
    <n v="1"/>
    <x v="0"/>
    <s v="CSMS752768"/>
    <x v="416"/>
    <x v="22"/>
    <n v="1334"/>
    <n v="0"/>
    <x v="3"/>
  </r>
  <r>
    <s v="5009862484"/>
    <x v="4"/>
    <s v="3"/>
    <d v="2021-03-29T00:00:00"/>
    <x v="12"/>
    <x v="83"/>
    <s v="1096"/>
    <s v="S096"/>
    <s v="S"/>
    <n v="3095.69"/>
    <n v="2"/>
    <x v="0"/>
    <s v="CSMS757976"/>
    <x v="416"/>
    <x v="83"/>
    <n v="1830"/>
    <n v="0"/>
    <x v="3"/>
  </r>
  <r>
    <s v="5009863185"/>
    <x v="4"/>
    <s v="3"/>
    <d v="2021-03-30T00:00:00"/>
    <x v="12"/>
    <x v="28"/>
    <s v="1010"/>
    <s v="S010"/>
    <s v="S"/>
    <n v="10678.83"/>
    <n v="1"/>
    <x v="0"/>
    <s v="CSMS761356"/>
    <x v="415"/>
    <x v="28"/>
    <n v="44820"/>
    <n v="0"/>
    <x v="3"/>
  </r>
  <r>
    <s v="5009863765"/>
    <x v="4"/>
    <s v="3"/>
    <d v="2021-03-01T00:00:00"/>
    <x v="12"/>
    <x v="2"/>
    <s v="1060"/>
    <s v="S060"/>
    <s v="S"/>
    <n v="2175.5700000000002"/>
    <n v="1"/>
    <x v="0"/>
    <s v="CSMS764232"/>
    <x v="415"/>
    <x v="2"/>
    <n v="9490"/>
    <n v="0"/>
    <x v="3"/>
  </r>
  <r>
    <s v="5009863768"/>
    <x v="4"/>
    <s v="3"/>
    <d v="2021-03-30T00:00:00"/>
    <x v="12"/>
    <x v="70"/>
    <s v="1060"/>
    <s v="S060"/>
    <s v="S"/>
    <n v="4429.59"/>
    <n v="1"/>
    <x v="0"/>
    <s v="CSMS761110"/>
    <x v="415"/>
    <x v="70"/>
    <n v="6419"/>
    <n v="0"/>
    <x v="3"/>
  </r>
  <r>
    <s v="5009863800"/>
    <x v="4"/>
    <s v="3"/>
    <d v="2021-03-01T00:00:00"/>
    <x v="12"/>
    <x v="26"/>
    <s v="1030"/>
    <s v="S030"/>
    <s v="S"/>
    <n v="8951.8700000000008"/>
    <n v="4"/>
    <x v="0"/>
    <s v="CSMS761108"/>
    <x v="415"/>
    <x v="26"/>
    <n v="9000"/>
    <n v="0"/>
    <x v="3"/>
  </r>
  <r>
    <s v="5009864188"/>
    <x v="4"/>
    <s v="3"/>
    <d v="2021-03-31T00:00:00"/>
    <x v="12"/>
    <x v="28"/>
    <s v="1020"/>
    <s v="S024"/>
    <s v="S"/>
    <n v="33025.699999999997"/>
    <n v="3"/>
    <x v="0"/>
    <s v="CSMS761356"/>
    <x v="415"/>
    <x v="28"/>
    <n v="44820"/>
    <n v="0"/>
    <x v="3"/>
  </r>
  <r>
    <s v="5009864188"/>
    <x v="4"/>
    <s v="3"/>
    <d v="2021-03-31T00:00:00"/>
    <x v="12"/>
    <x v="10"/>
    <s v="1020"/>
    <s v="S024"/>
    <s v="S"/>
    <n v="25619.21"/>
    <n v="3"/>
    <x v="0"/>
    <s v="CSMS761360"/>
    <x v="415"/>
    <x v="10"/>
    <n v="42200"/>
    <n v="0"/>
    <x v="3"/>
  </r>
  <r>
    <s v="5009867021"/>
    <x v="4"/>
    <s v="4"/>
    <d v="2021-04-02T00:00:00"/>
    <x v="12"/>
    <x v="55"/>
    <s v="1010"/>
    <s v="S010"/>
    <s v="S"/>
    <n v="3443.88"/>
    <n v="1"/>
    <x v="0"/>
    <s v="CSMS765108"/>
    <x v="415"/>
    <x v="55"/>
    <n v="9800"/>
    <n v="0"/>
    <x v="3"/>
  </r>
  <r>
    <s v="5009867021"/>
    <x v="4"/>
    <s v="4"/>
    <d v="2021-04-02T00:00:00"/>
    <x v="12"/>
    <x v="18"/>
    <s v="1010"/>
    <s v="S010"/>
    <s v="S"/>
    <n v="34374.089999999997"/>
    <n v="2"/>
    <x v="0"/>
    <s v="CSMS761326"/>
    <x v="415"/>
    <x v="18"/>
    <n v="52000"/>
    <n v="0"/>
    <x v="3"/>
  </r>
  <r>
    <s v="5009867022"/>
    <x v="4"/>
    <s v="4"/>
    <d v="2021-04-02T00:00:00"/>
    <x v="12"/>
    <x v="28"/>
    <s v="1010"/>
    <s v="S010"/>
    <s v="S"/>
    <n v="30960.89"/>
    <n v="3"/>
    <x v="0"/>
    <s v="CSMS761356"/>
    <x v="415"/>
    <x v="28"/>
    <n v="44820"/>
    <n v="0"/>
    <x v="3"/>
  </r>
  <r>
    <s v="5009867826"/>
    <x v="4"/>
    <s v="4"/>
    <d v="2021-04-05T00:00:00"/>
    <x v="12"/>
    <x v="63"/>
    <s v="1060"/>
    <s v="S060"/>
    <s v="S"/>
    <n v="4589.8"/>
    <n v="2"/>
    <x v="0"/>
    <s v="CSMS752424"/>
    <x v="416"/>
    <x v="63"/>
    <n v="3113"/>
    <n v="0"/>
    <x v="3"/>
  </r>
  <r>
    <s v="5009867887"/>
    <x v="4"/>
    <s v="4"/>
    <d v="2021-04-05T00:00:00"/>
    <x v="12"/>
    <x v="130"/>
    <s v="1010"/>
    <s v="S010"/>
    <s v="S"/>
    <n v="819.98"/>
    <n v="1"/>
    <x v="0"/>
    <s v="CSMS757728"/>
    <x v="416"/>
    <x v="130"/>
    <n v="0"/>
    <n v="0"/>
    <x v="3"/>
  </r>
  <r>
    <s v="5009868165"/>
    <x v="4"/>
    <s v="4"/>
    <d v="2021-04-05T00:00:00"/>
    <x v="12"/>
    <x v="16"/>
    <s v="1080"/>
    <s v="S080"/>
    <s v="S"/>
    <n v="2779.95"/>
    <n v="2"/>
    <x v="0"/>
    <s v="CSMS752928"/>
    <x v="416"/>
    <x v="16"/>
    <n v="1778"/>
    <n v="0"/>
    <x v="3"/>
  </r>
  <r>
    <s v="5009868165"/>
    <x v="4"/>
    <s v="4"/>
    <d v="2021-04-05T00:00:00"/>
    <x v="12"/>
    <x v="8"/>
    <s v="1080"/>
    <s v="S080"/>
    <s v="S"/>
    <n v="1773.57"/>
    <n v="1"/>
    <x v="0"/>
    <s v="CSMS752992"/>
    <x v="416"/>
    <x v="8"/>
    <n v="2306"/>
    <n v="0"/>
    <x v="3"/>
  </r>
  <r>
    <s v="5009868910"/>
    <x v="4"/>
    <s v="4"/>
    <d v="2021-04-06T00:00:00"/>
    <x v="12"/>
    <x v="6"/>
    <s v="1096"/>
    <s v="S096"/>
    <s v="S"/>
    <n v="3326.24"/>
    <n v="3"/>
    <x v="0"/>
    <s v="CSMS752112"/>
    <x v="416"/>
    <x v="6"/>
    <n v="1446"/>
    <n v="0"/>
    <x v="3"/>
  </r>
  <r>
    <s v="5009868910"/>
    <x v="4"/>
    <s v="4"/>
    <d v="2021-04-06T00:00:00"/>
    <x v="12"/>
    <x v="56"/>
    <s v="1096"/>
    <s v="S096"/>
    <s v="S"/>
    <n v="3008.38"/>
    <n v="1"/>
    <x v="0"/>
    <s v="CSMS750544"/>
    <x v="416"/>
    <x v="56"/>
    <n v="3645"/>
    <n v="0"/>
    <x v="3"/>
  </r>
  <r>
    <s v="5009870584"/>
    <x v="4"/>
    <s v="4"/>
    <d v="2021-04-08T00:00:00"/>
    <x v="12"/>
    <x v="65"/>
    <s v="1050"/>
    <s v="S050"/>
    <s v="S"/>
    <n v="19989.78"/>
    <n v="8"/>
    <x v="0"/>
    <s v="CSMS765106"/>
    <x v="415"/>
    <x v="65"/>
    <n v="8130"/>
    <n v="0"/>
    <x v="3"/>
  </r>
  <r>
    <s v="5009870729"/>
    <x v="4"/>
    <s v="4"/>
    <d v="2021-04-09T00:00:00"/>
    <x v="12"/>
    <x v="28"/>
    <s v="1010"/>
    <s v="S010"/>
    <s v="S"/>
    <n v="10320.299999999999"/>
    <n v="1"/>
    <x v="0"/>
    <s v="CSMS761356"/>
    <x v="415"/>
    <x v="28"/>
    <n v="44820"/>
    <n v="0"/>
    <x v="3"/>
  </r>
  <r>
    <s v="5009871103"/>
    <x v="4"/>
    <s v="4"/>
    <d v="2021-04-09T00:00:00"/>
    <x v="12"/>
    <x v="18"/>
    <s v="1010"/>
    <s v="S010"/>
    <s v="S"/>
    <n v="16024.58"/>
    <n v="1"/>
    <x v="0"/>
    <s v="CSMS761326"/>
    <x v="415"/>
    <x v="18"/>
    <n v="52000"/>
    <n v="0"/>
    <x v="3"/>
  </r>
  <r>
    <s v="5009871530"/>
    <x v="4"/>
    <s v="4"/>
    <d v="2021-04-09T00:00:00"/>
    <x v="12"/>
    <x v="28"/>
    <s v="1020"/>
    <s v="S024"/>
    <s v="S"/>
    <n v="10823.39"/>
    <n v="1"/>
    <x v="0"/>
    <s v="CSMS761356"/>
    <x v="415"/>
    <x v="28"/>
    <n v="44820"/>
    <n v="0"/>
    <x v="3"/>
  </r>
  <r>
    <s v="5009871530"/>
    <x v="4"/>
    <s v="4"/>
    <d v="2021-04-09T00:00:00"/>
    <x v="12"/>
    <x v="0"/>
    <s v="1020"/>
    <s v="S024"/>
    <s v="S"/>
    <n v="18226.96"/>
    <n v="2"/>
    <x v="0"/>
    <s v="CSMS761362"/>
    <x v="415"/>
    <x v="0"/>
    <n v="41000"/>
    <n v="0"/>
    <x v="3"/>
  </r>
  <r>
    <s v="5009871530"/>
    <x v="4"/>
    <s v="4"/>
    <d v="2021-04-09T00:00:00"/>
    <x v="12"/>
    <x v="48"/>
    <s v="1020"/>
    <s v="S024"/>
    <s v="S"/>
    <n v="22331.93"/>
    <n v="1"/>
    <x v="0"/>
    <s v="CSMS761306"/>
    <x v="415"/>
    <x v="48"/>
    <n v="63144.15"/>
    <n v="0"/>
    <x v="3"/>
  </r>
  <r>
    <s v="5009871531"/>
    <x v="4"/>
    <s v="4"/>
    <d v="2021-04-09T00:00:00"/>
    <x v="12"/>
    <x v="0"/>
    <s v="1020"/>
    <s v="S024"/>
    <s v="S"/>
    <n v="27075.41"/>
    <n v="3"/>
    <x v="0"/>
    <s v="CSMS761362"/>
    <x v="415"/>
    <x v="0"/>
    <n v="41000"/>
    <n v="0"/>
    <x v="3"/>
  </r>
  <r>
    <s v="5009871532"/>
    <x v="4"/>
    <s v="4"/>
    <d v="2021-04-09T00:00:00"/>
    <x v="12"/>
    <x v="28"/>
    <s v="1020"/>
    <s v="S024"/>
    <s v="S"/>
    <n v="10823.39"/>
    <n v="1"/>
    <x v="0"/>
    <s v="CSMS761356"/>
    <x v="415"/>
    <x v="28"/>
    <n v="44820"/>
    <n v="0"/>
    <x v="3"/>
  </r>
  <r>
    <s v="5009871532"/>
    <x v="4"/>
    <s v="4"/>
    <d v="2021-04-09T00:00:00"/>
    <x v="12"/>
    <x v="0"/>
    <s v="1020"/>
    <s v="S024"/>
    <s v="S"/>
    <n v="8980.9599999999991"/>
    <n v="1"/>
    <x v="0"/>
    <s v="CSMS761362"/>
    <x v="415"/>
    <x v="0"/>
    <n v="41000"/>
    <n v="0"/>
    <x v="3"/>
  </r>
  <r>
    <s v="5009871532"/>
    <x v="4"/>
    <s v="4"/>
    <d v="2021-04-09T00:00:00"/>
    <x v="12"/>
    <x v="65"/>
    <s v="1020"/>
    <s v="S024"/>
    <s v="S"/>
    <n v="2739.03"/>
    <n v="1"/>
    <x v="0"/>
    <s v="CSMS765106"/>
    <x v="415"/>
    <x v="65"/>
    <n v="8130"/>
    <n v="0"/>
    <x v="3"/>
  </r>
  <r>
    <s v="5009871532"/>
    <x v="4"/>
    <s v="4"/>
    <d v="2021-04-09T00:00:00"/>
    <x v="12"/>
    <x v="48"/>
    <s v="1020"/>
    <s v="S024"/>
    <s v="S"/>
    <n v="22331.919999999998"/>
    <n v="1"/>
    <x v="0"/>
    <s v="CSMS761306"/>
    <x v="415"/>
    <x v="48"/>
    <n v="63144.15"/>
    <n v="0"/>
    <x v="3"/>
  </r>
  <r>
    <s v="5009871532"/>
    <x v="4"/>
    <s v="4"/>
    <d v="2021-04-09T00:00:00"/>
    <x v="12"/>
    <x v="10"/>
    <s v="1020"/>
    <s v="S024"/>
    <s v="S"/>
    <n v="16357.41"/>
    <n v="2"/>
    <x v="0"/>
    <s v="CSMS761360"/>
    <x v="415"/>
    <x v="10"/>
    <n v="42200"/>
    <n v="0"/>
    <x v="3"/>
  </r>
  <r>
    <s v="5009871533"/>
    <x v="4"/>
    <s v="4"/>
    <d v="2021-04-09T00:00:00"/>
    <x v="12"/>
    <x v="5"/>
    <s v="1020"/>
    <s v="S024"/>
    <s v="S"/>
    <n v="78743.7"/>
    <n v="84"/>
    <x v="0"/>
    <s v="CSMS750832"/>
    <x v="416"/>
    <x v="5"/>
    <n v="1297"/>
    <n v="0"/>
    <x v="3"/>
  </r>
  <r>
    <s v="5009872828"/>
    <x v="4"/>
    <s v="4"/>
    <d v="2021-04-12T00:00:00"/>
    <x v="12"/>
    <x v="21"/>
    <s v="1060"/>
    <s v="S060"/>
    <s v="S"/>
    <n v="1225.3900000000001"/>
    <n v="1"/>
    <x v="0"/>
    <s v="CSMS753456"/>
    <x v="416"/>
    <x v="21"/>
    <n v="1708"/>
    <n v="0"/>
    <x v="3"/>
  </r>
  <r>
    <s v="5009873183"/>
    <x v="4"/>
    <s v="4"/>
    <d v="2021-04-12T00:00:00"/>
    <x v="12"/>
    <x v="80"/>
    <s v="1096"/>
    <s v="S096"/>
    <s v="S"/>
    <n v="1043.02"/>
    <n v="1"/>
    <x v="0"/>
    <s v="CSMS757968"/>
    <x v="416"/>
    <x v="80"/>
    <n v="1325"/>
    <n v="0"/>
    <x v="3"/>
  </r>
  <r>
    <s v="5009874056"/>
    <x v="4"/>
    <s v="4"/>
    <d v="2021-04-13T00:00:00"/>
    <x v="12"/>
    <x v="5"/>
    <s v="1096"/>
    <s v="S096"/>
    <s v="S"/>
    <n v="3061.18"/>
    <n v="3"/>
    <x v="0"/>
    <s v="CSMS750832"/>
    <x v="416"/>
    <x v="5"/>
    <n v="1297"/>
    <n v="0"/>
    <x v="3"/>
  </r>
  <r>
    <s v="5009874056"/>
    <x v="4"/>
    <s v="4"/>
    <d v="2021-04-13T00:00:00"/>
    <x v="12"/>
    <x v="19"/>
    <s v="1096"/>
    <s v="S096"/>
    <s v="S"/>
    <n v="1400.75"/>
    <n v="1"/>
    <x v="0"/>
    <s v="CSMS751120"/>
    <x v="416"/>
    <x v="19"/>
    <n v="1745"/>
    <n v="0"/>
    <x v="3"/>
  </r>
  <r>
    <s v="5009874056"/>
    <x v="4"/>
    <s v="4"/>
    <d v="2021-04-13T00:00:00"/>
    <x v="12"/>
    <x v="6"/>
    <s v="1096"/>
    <s v="S096"/>
    <s v="S"/>
    <n v="6652.49"/>
    <n v="6"/>
    <x v="0"/>
    <s v="CSMS752112"/>
    <x v="416"/>
    <x v="6"/>
    <n v="1446"/>
    <n v="0"/>
    <x v="3"/>
  </r>
  <r>
    <s v="5009874456"/>
    <x v="4"/>
    <s v="4"/>
    <d v="2021-04-14T00:00:00"/>
    <x v="12"/>
    <x v="55"/>
    <s v="1010"/>
    <s v="S010"/>
    <s v="S"/>
    <n v="5158.54"/>
    <n v="1"/>
    <x v="0"/>
    <s v="CSMS765108"/>
    <x v="415"/>
    <x v="55"/>
    <n v="9800"/>
    <n v="0"/>
    <x v="3"/>
  </r>
  <r>
    <s v="5009874651"/>
    <x v="4"/>
    <s v="4"/>
    <d v="2021-04-14T00:00:00"/>
    <x v="12"/>
    <x v="65"/>
    <s v="1030"/>
    <s v="S030"/>
    <s v="S"/>
    <n v="19989.78"/>
    <n v="8"/>
    <x v="0"/>
    <s v="CSMS765106"/>
    <x v="415"/>
    <x v="65"/>
    <n v="8130"/>
    <n v="0"/>
    <x v="3"/>
  </r>
  <r>
    <s v="5009874734"/>
    <x v="4"/>
    <s v="4"/>
    <d v="2021-04-14T00:00:00"/>
    <x v="12"/>
    <x v="65"/>
    <s v="1050"/>
    <s v="S050"/>
    <s v="S"/>
    <n v="4997.45"/>
    <n v="2"/>
    <x v="0"/>
    <s v="CSMS765106"/>
    <x v="415"/>
    <x v="65"/>
    <n v="8130"/>
    <n v="0"/>
    <x v="3"/>
  </r>
  <r>
    <s v="5009874752"/>
    <x v="4"/>
    <s v="4"/>
    <d v="2021-04-14T00:00:00"/>
    <x v="12"/>
    <x v="40"/>
    <s v="1050"/>
    <s v="S050"/>
    <s v="S"/>
    <n v="9622.08"/>
    <n v="1"/>
    <x v="0"/>
    <s v="CSMS761306"/>
    <x v="415"/>
    <x v="40"/>
    <n v="17645"/>
    <n v="0"/>
    <x v="3"/>
  </r>
  <r>
    <s v="5009874872"/>
    <x v="4"/>
    <s v="4"/>
    <d v="2021-04-14T00:00:00"/>
    <x v="12"/>
    <x v="0"/>
    <s v="1020"/>
    <s v="S024"/>
    <s v="S"/>
    <n v="35923.85"/>
    <n v="4"/>
    <x v="0"/>
    <s v="CSMS761362"/>
    <x v="415"/>
    <x v="0"/>
    <n v="41000"/>
    <n v="0"/>
    <x v="3"/>
  </r>
  <r>
    <s v="5009874872"/>
    <x v="4"/>
    <s v="4"/>
    <d v="2021-04-14T00:00:00"/>
    <x v="12"/>
    <x v="30"/>
    <s v="1020"/>
    <s v="S024"/>
    <s v="S"/>
    <n v="26029.17"/>
    <n v="1"/>
    <x v="0"/>
    <s v="CSMS761290"/>
    <x v="415"/>
    <x v="30"/>
    <n v="82358.8"/>
    <n v="0"/>
    <x v="3"/>
  </r>
  <r>
    <s v="5009874873"/>
    <x v="4"/>
    <s v="4"/>
    <d v="2021-04-14T00:00:00"/>
    <x v="12"/>
    <x v="30"/>
    <s v="1020"/>
    <s v="S024"/>
    <s v="S"/>
    <n v="52058.34"/>
    <n v="2"/>
    <x v="0"/>
    <s v="CSMS761290"/>
    <x v="415"/>
    <x v="30"/>
    <n v="82358.8"/>
    <n v="0"/>
    <x v="3"/>
  </r>
  <r>
    <s v="5009874886"/>
    <x v="4"/>
    <s v="4"/>
    <d v="2021-04-14T00:00:00"/>
    <x v="12"/>
    <x v="5"/>
    <s v="1020"/>
    <s v="S024"/>
    <s v="S"/>
    <n v="78743.7"/>
    <n v="84"/>
    <x v="0"/>
    <s v="CSMS750832"/>
    <x v="416"/>
    <x v="5"/>
    <n v="1297"/>
    <n v="0"/>
    <x v="3"/>
  </r>
  <r>
    <s v="5009875567"/>
    <x v="4"/>
    <s v="4"/>
    <d v="2021-04-15T00:00:00"/>
    <x v="12"/>
    <x v="22"/>
    <s v="1010"/>
    <s v="S010"/>
    <s v="S"/>
    <n v="10811.99"/>
    <n v="9"/>
    <x v="0"/>
    <s v="CSMS752768"/>
    <x v="416"/>
    <x v="22"/>
    <n v="1334"/>
    <n v="0"/>
    <x v="3"/>
  </r>
  <r>
    <s v="5009875567"/>
    <x v="4"/>
    <s v="4"/>
    <d v="2021-04-15T00:00:00"/>
    <x v="12"/>
    <x v="92"/>
    <s v="1010"/>
    <s v="S010"/>
    <s v="S"/>
    <n v="2674"/>
    <n v="1"/>
    <x v="0"/>
    <s v="CSMS761524"/>
    <x v="415"/>
    <x v="92"/>
    <n v="4081"/>
    <n v="0"/>
    <x v="3"/>
  </r>
  <r>
    <s v="5009875577"/>
    <x v="4"/>
    <s v="4"/>
    <d v="2021-04-15T00:00:00"/>
    <x v="12"/>
    <x v="31"/>
    <s v="1050"/>
    <s v="S050"/>
    <s v="S"/>
    <n v="9012.2099999999991"/>
    <n v="6"/>
    <x v="0"/>
    <s v="CSMS755504"/>
    <x v="416"/>
    <x v="31"/>
    <n v="1911"/>
    <n v="0"/>
    <x v="3"/>
  </r>
  <r>
    <s v="5009875654"/>
    <x v="4"/>
    <s v="4"/>
    <d v="2021-04-15T00:00:00"/>
    <x v="12"/>
    <x v="6"/>
    <s v="1010"/>
    <s v="S010"/>
    <s v="S"/>
    <n v="5693.51"/>
    <n v="4"/>
    <x v="0"/>
    <s v="CSMS752112"/>
    <x v="416"/>
    <x v="6"/>
    <n v="1446"/>
    <n v="0"/>
    <x v="3"/>
  </r>
  <r>
    <s v="5009875697"/>
    <x v="4"/>
    <s v="4"/>
    <d v="2021-04-15T00:00:00"/>
    <x v="12"/>
    <x v="122"/>
    <s v="1010"/>
    <s v="S010"/>
    <s v="S"/>
    <n v="5107.37"/>
    <n v="1"/>
    <x v="0"/>
    <s v="CSMS753920"/>
    <x v="416"/>
    <x v="122"/>
    <n v="0"/>
    <n v="0"/>
    <x v="3"/>
  </r>
  <r>
    <s v="5009875699"/>
    <x v="4"/>
    <s v="4"/>
    <d v="2021-04-15T00:00:00"/>
    <x v="12"/>
    <x v="36"/>
    <s v="1010"/>
    <s v="S010"/>
    <s v="S"/>
    <n v="1957.65"/>
    <n v="1"/>
    <x v="0"/>
    <s v="CSMS761520"/>
    <x v="415"/>
    <x v="36"/>
    <n v="3195"/>
    <n v="0"/>
    <x v="3"/>
  </r>
  <r>
    <s v="5009875699"/>
    <x v="4"/>
    <s v="4"/>
    <d v="2021-04-15T00:00:00"/>
    <x v="12"/>
    <x v="122"/>
    <s v="1010"/>
    <s v="S010"/>
    <s v="S"/>
    <n v="5127.7700000000004"/>
    <n v="1"/>
    <x v="0"/>
    <s v="CSMS753920"/>
    <x v="416"/>
    <x v="122"/>
    <n v="0"/>
    <n v="0"/>
    <x v="3"/>
  </r>
  <r>
    <s v="5009875701"/>
    <x v="4"/>
    <s v="4"/>
    <d v="2021-04-15T00:00:00"/>
    <x v="12"/>
    <x v="92"/>
    <s v="1010"/>
    <s v="S010"/>
    <s v="S"/>
    <n v="2632.34"/>
    <n v="1"/>
    <x v="0"/>
    <s v="CSMS761524"/>
    <x v="415"/>
    <x v="92"/>
    <n v="4081"/>
    <n v="0"/>
    <x v="3"/>
  </r>
  <r>
    <s v="5009875704"/>
    <x v="4"/>
    <s v="4"/>
    <d v="2021-04-15T00:00:00"/>
    <x v="13"/>
    <x v="122"/>
    <s v="1010"/>
    <s v="S010"/>
    <s v="H"/>
    <n v="-5127.7700000000004"/>
    <n v="-1"/>
    <x v="0"/>
    <s v="CSMS753920"/>
    <x v="416"/>
    <x v="122"/>
    <n v="0"/>
    <n v="0"/>
    <x v="3"/>
  </r>
  <r>
    <s v="5009875816"/>
    <x v="4"/>
    <s v="4"/>
    <d v="2021-04-15T00:00:00"/>
    <x v="12"/>
    <x v="63"/>
    <s v="1080"/>
    <s v="S080"/>
    <s v="S"/>
    <n v="4568.6000000000004"/>
    <n v="2"/>
    <x v="0"/>
    <s v="CSMS752424"/>
    <x v="416"/>
    <x v="63"/>
    <n v="3113"/>
    <n v="0"/>
    <x v="3"/>
  </r>
  <r>
    <s v="5009876857"/>
    <x v="4"/>
    <s v="4"/>
    <d v="2021-04-16T00:00:00"/>
    <x v="12"/>
    <x v="9"/>
    <s v="1017"/>
    <s v="S017"/>
    <s v="S"/>
    <n v="1545.14"/>
    <n v="1"/>
    <x v="0"/>
    <s v="CSMS752368"/>
    <x v="416"/>
    <x v="9"/>
    <n v="1965"/>
    <n v="0"/>
    <x v="3"/>
  </r>
  <r>
    <s v="5009877901"/>
    <x v="4"/>
    <s v="4"/>
    <d v="2021-04-19T00:00:00"/>
    <x v="12"/>
    <x v="4"/>
    <s v="1001"/>
    <s v="S001"/>
    <s v="S"/>
    <n v="41024.699999999997"/>
    <n v="1"/>
    <x v="0"/>
    <s v="CSMS761314"/>
    <x v="415"/>
    <x v="4"/>
    <n v="107120"/>
    <n v="0"/>
    <x v="3"/>
  </r>
  <r>
    <s v="5009878440"/>
    <x v="4"/>
    <s v="4"/>
    <d v="2021-04-19T00:00:00"/>
    <x v="12"/>
    <x v="48"/>
    <s v="1020"/>
    <s v="S024"/>
    <s v="S"/>
    <n v="64019.66"/>
    <n v="3"/>
    <x v="0"/>
    <s v="CSMS761284"/>
    <x v="415"/>
    <x v="48"/>
    <n v="63144.15"/>
    <n v="0"/>
    <x v="3"/>
  </r>
  <r>
    <s v="5009879062"/>
    <x v="4"/>
    <s v="4"/>
    <d v="2021-04-20T00:00:00"/>
    <x v="12"/>
    <x v="4"/>
    <s v="1001"/>
    <s v="S001"/>
    <s v="S"/>
    <n v="41024.71"/>
    <n v="1"/>
    <x v="0"/>
    <s v="CSMS761314"/>
    <x v="415"/>
    <x v="4"/>
    <n v="107120"/>
    <n v="0"/>
    <x v="3"/>
  </r>
  <r>
    <s v="5009879633"/>
    <x v="4"/>
    <s v="4"/>
    <d v="2021-04-21T00:00:00"/>
    <x v="12"/>
    <x v="40"/>
    <s v="1050"/>
    <s v="S050"/>
    <s v="S"/>
    <n v="9622.08"/>
    <n v="1"/>
    <x v="0"/>
    <s v="CSMS761306"/>
    <x v="415"/>
    <x v="40"/>
    <n v="17645"/>
    <n v="0"/>
    <x v="3"/>
  </r>
  <r>
    <s v="5009880148"/>
    <x v="4"/>
    <s v="4"/>
    <d v="2021-04-21T00:00:00"/>
    <x v="12"/>
    <x v="4"/>
    <s v="1001"/>
    <s v="S001"/>
    <s v="S"/>
    <n v="41024.699999999997"/>
    <n v="1"/>
    <x v="0"/>
    <s v="CSMS761314"/>
    <x v="415"/>
    <x v="4"/>
    <n v="107120"/>
    <n v="0"/>
    <x v="3"/>
  </r>
  <r>
    <s v="5009880218"/>
    <x v="4"/>
    <s v="4"/>
    <d v="2021-04-21T00:00:00"/>
    <x v="12"/>
    <x v="95"/>
    <s v="1030"/>
    <s v="S030"/>
    <s v="S"/>
    <n v="4635.3999999999996"/>
    <n v="1"/>
    <x v="0"/>
    <s v="CSMS765110"/>
    <x v="415"/>
    <x v="95"/>
    <n v="11320"/>
    <n v="0"/>
    <x v="3"/>
  </r>
  <r>
    <s v="5009880218"/>
    <x v="4"/>
    <s v="4"/>
    <d v="2021-04-21T00:00:00"/>
    <x v="12"/>
    <x v="65"/>
    <s v="1030"/>
    <s v="S030"/>
    <s v="S"/>
    <n v="34982.120000000003"/>
    <n v="14"/>
    <x v="0"/>
    <s v="CSMS765106"/>
    <x v="415"/>
    <x v="65"/>
    <n v="8130"/>
    <n v="0"/>
    <x v="3"/>
  </r>
  <r>
    <s v="5009881233"/>
    <x v="4"/>
    <s v="4"/>
    <d v="2021-04-22T00:00:00"/>
    <x v="12"/>
    <x v="0"/>
    <s v="1010"/>
    <s v="S010"/>
    <s v="S"/>
    <n v="27891.56"/>
    <n v="3"/>
    <x v="0"/>
    <s v="CSMS761362"/>
    <x v="415"/>
    <x v="0"/>
    <n v="41000"/>
    <n v="0"/>
    <x v="3"/>
  </r>
  <r>
    <s v="5009881233"/>
    <x v="4"/>
    <s v="4"/>
    <d v="2021-04-22T00:00:00"/>
    <x v="12"/>
    <x v="13"/>
    <s v="1010"/>
    <s v="S010"/>
    <s v="S"/>
    <n v="57177.69"/>
    <n v="5"/>
    <x v="0"/>
    <s v="CSMS761320"/>
    <x v="415"/>
    <x v="13"/>
    <n v="46100"/>
    <n v="0"/>
    <x v="3"/>
  </r>
  <r>
    <s v="5009882576"/>
    <x v="4"/>
    <s v="4"/>
    <d v="2021-04-23T00:00:00"/>
    <x v="12"/>
    <x v="0"/>
    <s v="1010"/>
    <s v="S010"/>
    <s v="S"/>
    <n v="65080.3"/>
    <n v="7"/>
    <x v="0"/>
    <s v="CSMS761362"/>
    <x v="415"/>
    <x v="0"/>
    <n v="41000"/>
    <n v="0"/>
    <x v="3"/>
  </r>
  <r>
    <s v="5009882576"/>
    <x v="4"/>
    <s v="4"/>
    <d v="2021-04-23T00:00:00"/>
    <x v="12"/>
    <x v="10"/>
    <s v="1010"/>
    <s v="S010"/>
    <s v="S"/>
    <n v="9348.36"/>
    <n v="1"/>
    <x v="0"/>
    <s v="CSMS761360"/>
    <x v="415"/>
    <x v="10"/>
    <n v="42200"/>
    <n v="0"/>
    <x v="3"/>
  </r>
  <r>
    <s v="5009883822"/>
    <x v="4"/>
    <s v="4"/>
    <d v="2021-04-26T00:00:00"/>
    <x v="12"/>
    <x v="7"/>
    <s v="1050"/>
    <s v="S050"/>
    <s v="S"/>
    <n v="5340.56"/>
    <n v="3"/>
    <x v="0"/>
    <s v="CSMS764230"/>
    <x v="415"/>
    <x v="7"/>
    <n v="8280"/>
    <n v="0"/>
    <x v="3"/>
  </r>
  <r>
    <s v="5009883822"/>
    <x v="4"/>
    <s v="4"/>
    <d v="2021-04-26T00:00:00"/>
    <x v="12"/>
    <x v="31"/>
    <s v="1050"/>
    <s v="S050"/>
    <s v="S"/>
    <n v="6005.18"/>
    <n v="4"/>
    <x v="0"/>
    <s v="CSMS755504"/>
    <x v="416"/>
    <x v="31"/>
    <n v="1911"/>
    <n v="0"/>
    <x v="3"/>
  </r>
  <r>
    <s v="5009883858"/>
    <x v="4"/>
    <s v="4"/>
    <d v="2021-04-26T00:00:00"/>
    <x v="12"/>
    <x v="16"/>
    <s v="1030"/>
    <s v="S030"/>
    <s v="S"/>
    <n v="7405.86"/>
    <n v="5"/>
    <x v="0"/>
    <s v="CSMS752928"/>
    <x v="416"/>
    <x v="16"/>
    <n v="1778"/>
    <n v="0"/>
    <x v="3"/>
  </r>
  <r>
    <s v="5009883858"/>
    <x v="4"/>
    <s v="4"/>
    <d v="2021-04-26T00:00:00"/>
    <x v="12"/>
    <x v="9"/>
    <s v="1030"/>
    <s v="S030"/>
    <s v="S"/>
    <n v="9026.02"/>
    <n v="5"/>
    <x v="0"/>
    <s v="CSMS752368"/>
    <x v="416"/>
    <x v="9"/>
    <n v="1965"/>
    <n v="0"/>
    <x v="3"/>
  </r>
  <r>
    <s v="5009884078"/>
    <x v="4"/>
    <s v="4"/>
    <d v="2021-04-26T00:00:00"/>
    <x v="12"/>
    <x v="32"/>
    <s v="1017"/>
    <s v="S017"/>
    <s v="S"/>
    <n v="2439.38"/>
    <n v="2"/>
    <x v="0"/>
    <s v="CSMS755168"/>
    <x v="416"/>
    <x v="32"/>
    <n v="1238"/>
    <n v="0"/>
    <x v="3"/>
  </r>
  <r>
    <s v="5009884079"/>
    <x v="4"/>
    <s v="4"/>
    <d v="2021-04-26T00:00:00"/>
    <x v="12"/>
    <x v="5"/>
    <s v="1017"/>
    <s v="S017"/>
    <s v="S"/>
    <n v="8346.7099999999991"/>
    <n v="7"/>
    <x v="0"/>
    <s v="CSMS750832"/>
    <x v="416"/>
    <x v="5"/>
    <n v="1297"/>
    <n v="0"/>
    <x v="3"/>
  </r>
  <r>
    <s v="5009884090"/>
    <x v="4"/>
    <s v="4"/>
    <d v="2021-04-26T00:00:00"/>
    <x v="12"/>
    <x v="11"/>
    <s v="1017"/>
    <s v="S017"/>
    <s v="S"/>
    <n v="2869.87"/>
    <n v="1"/>
    <x v="0"/>
    <s v="CSMS764236"/>
    <x v="415"/>
    <x v="11"/>
    <n v="11525"/>
    <n v="0"/>
    <x v="3"/>
  </r>
  <r>
    <s v="5009884092"/>
    <x v="4"/>
    <s v="4"/>
    <d v="2021-04-26T00:00:00"/>
    <x v="12"/>
    <x v="12"/>
    <s v="1017"/>
    <s v="S017"/>
    <s v="S"/>
    <n v="4935.54"/>
    <n v="2"/>
    <x v="0"/>
    <s v="CSMS764234"/>
    <x v="415"/>
    <x v="12"/>
    <n v="10385"/>
    <n v="0"/>
    <x v="3"/>
  </r>
  <r>
    <s v="5009884147"/>
    <x v="4"/>
    <s v="4"/>
    <d v="2021-04-26T00:00:00"/>
    <x v="12"/>
    <x v="30"/>
    <s v="1020"/>
    <s v="S024"/>
    <s v="S"/>
    <n v="27989.55"/>
    <n v="1"/>
    <x v="0"/>
    <s v="CSMS761290"/>
    <x v="415"/>
    <x v="30"/>
    <n v="82358.8"/>
    <n v="0"/>
    <x v="3"/>
  </r>
  <r>
    <s v="5009884148"/>
    <x v="4"/>
    <s v="4"/>
    <d v="2021-04-26T00:00:00"/>
    <x v="12"/>
    <x v="48"/>
    <s v="1020"/>
    <s v="S024"/>
    <s v="S"/>
    <n v="21339.89"/>
    <n v="1"/>
    <x v="0"/>
    <s v="CSMS761284"/>
    <x v="415"/>
    <x v="48"/>
    <n v="63144.15"/>
    <n v="0"/>
    <x v="3"/>
  </r>
  <r>
    <s v="5009884854"/>
    <x v="4"/>
    <s v="4"/>
    <d v="2021-04-27T00:00:00"/>
    <x v="12"/>
    <x v="95"/>
    <s v="1030"/>
    <s v="S030"/>
    <s v="S"/>
    <n v="4635.3999999999996"/>
    <n v="1"/>
    <x v="0"/>
    <s v="CSMS765110"/>
    <x v="415"/>
    <x v="95"/>
    <n v="11320"/>
    <n v="0"/>
    <x v="3"/>
  </r>
  <r>
    <s v="5009884856"/>
    <x v="4"/>
    <s v="4"/>
    <d v="2021-04-26T00:00:00"/>
    <x v="12"/>
    <x v="65"/>
    <s v="1030"/>
    <s v="S030"/>
    <s v="S"/>
    <n v="4997.45"/>
    <n v="2"/>
    <x v="0"/>
    <s v="CSMS765106"/>
    <x v="415"/>
    <x v="65"/>
    <n v="8130"/>
    <n v="0"/>
    <x v="3"/>
  </r>
  <r>
    <s v="5009884858"/>
    <x v="4"/>
    <s v="4"/>
    <d v="2021-04-27T00:00:00"/>
    <x v="13"/>
    <x v="95"/>
    <s v="1030"/>
    <s v="S030"/>
    <s v="H"/>
    <n v="-4635.3999999999996"/>
    <n v="-1"/>
    <x v="0"/>
    <s v="CSMS765110"/>
    <x v="415"/>
    <x v="95"/>
    <n v="11320"/>
    <n v="0"/>
    <x v="3"/>
  </r>
  <r>
    <s v="5009884859"/>
    <x v="4"/>
    <s v="4"/>
    <d v="2021-04-26T00:00:00"/>
    <x v="12"/>
    <x v="95"/>
    <s v="1030"/>
    <s v="S030"/>
    <s v="S"/>
    <n v="4635.3999999999996"/>
    <n v="1"/>
    <x v="0"/>
    <s v="CSMS765110"/>
    <x v="415"/>
    <x v="95"/>
    <n v="11320"/>
    <n v="0"/>
    <x v="3"/>
  </r>
  <r>
    <s v="5009884984"/>
    <x v="4"/>
    <s v="4"/>
    <d v="2021-04-27T00:00:00"/>
    <x v="12"/>
    <x v="4"/>
    <s v="1001"/>
    <s v="S001"/>
    <s v="S"/>
    <n v="38195.22"/>
    <n v="1"/>
    <x v="0"/>
    <s v="CSMS761314"/>
    <x v="415"/>
    <x v="4"/>
    <n v="107120"/>
    <n v="0"/>
    <x v="3"/>
  </r>
  <r>
    <s v="5009885031"/>
    <x v="4"/>
    <s v="4"/>
    <d v="2021-04-27T00:00:00"/>
    <x v="12"/>
    <x v="22"/>
    <s v="1080"/>
    <s v="S080"/>
    <s v="S"/>
    <n v="1048.4100000000001"/>
    <n v="1"/>
    <x v="0"/>
    <s v="CSMS752768"/>
    <x v="416"/>
    <x v="22"/>
    <n v="1334"/>
    <n v="0"/>
    <x v="3"/>
  </r>
  <r>
    <s v="5009885052"/>
    <x v="4"/>
    <s v="4"/>
    <d v="2021-04-26T00:00:00"/>
    <x v="12"/>
    <x v="5"/>
    <s v="1050"/>
    <s v="S050"/>
    <s v="S"/>
    <n v="4772.38"/>
    <n v="4"/>
    <x v="0"/>
    <s v="CSMS750832"/>
    <x v="416"/>
    <x v="5"/>
    <n v="1297"/>
    <n v="0"/>
    <x v="3"/>
  </r>
  <r>
    <s v="5009885052"/>
    <x v="4"/>
    <s v="4"/>
    <d v="2021-04-26T00:00:00"/>
    <x v="12"/>
    <x v="31"/>
    <s v="1050"/>
    <s v="S050"/>
    <s v="S"/>
    <n v="10509.07"/>
    <n v="7"/>
    <x v="0"/>
    <s v="CSMS755504"/>
    <x v="416"/>
    <x v="31"/>
    <n v="1911"/>
    <n v="0"/>
    <x v="3"/>
  </r>
  <r>
    <s v="5009885070"/>
    <x v="4"/>
    <s v="4"/>
    <d v="2021-04-27T00:00:00"/>
    <x v="12"/>
    <x v="31"/>
    <s v="1010"/>
    <s v="S010"/>
    <s v="S"/>
    <n v="1444.93"/>
    <n v="1"/>
    <x v="0"/>
    <s v="CSMS755504"/>
    <x v="416"/>
    <x v="31"/>
    <n v="1911"/>
    <n v="0"/>
    <x v="3"/>
  </r>
  <r>
    <s v="5009885180"/>
    <x v="4"/>
    <s v="4"/>
    <d v="2021-04-27T00:00:00"/>
    <x v="12"/>
    <x v="10"/>
    <s v="1050"/>
    <s v="S050"/>
    <s v="S"/>
    <n v="11806.2"/>
    <n v="1"/>
    <x v="0"/>
    <s v="CSMS761360"/>
    <x v="415"/>
    <x v="10"/>
    <n v="42200"/>
    <n v="0"/>
    <x v="3"/>
  </r>
  <r>
    <s v="5009885224"/>
    <x v="4"/>
    <s v="4"/>
    <d v="2021-04-27T00:00:00"/>
    <x v="12"/>
    <x v="43"/>
    <s v="1080"/>
    <s v="S080"/>
    <s v="S"/>
    <n v="3525.58"/>
    <n v="1"/>
    <x v="0"/>
    <s v="CSMS761560"/>
    <x v="415"/>
    <x v="43"/>
    <n v="0"/>
    <n v="0"/>
    <x v="3"/>
  </r>
  <r>
    <s v="5009885225"/>
    <x v="4"/>
    <s v="4"/>
    <d v="2021-04-27T00:00:00"/>
    <x v="12"/>
    <x v="32"/>
    <s v="1080"/>
    <s v="S080"/>
    <s v="S"/>
    <n v="2521.21"/>
    <n v="2"/>
    <x v="0"/>
    <s v="CSMS755168"/>
    <x v="416"/>
    <x v="32"/>
    <n v="1238"/>
    <n v="0"/>
    <x v="3"/>
  </r>
  <r>
    <s v="5009885225"/>
    <x v="4"/>
    <s v="4"/>
    <d v="2021-04-27T00:00:00"/>
    <x v="12"/>
    <x v="9"/>
    <s v="1080"/>
    <s v="S080"/>
    <s v="S"/>
    <n v="12541.78"/>
    <n v="7"/>
    <x v="0"/>
    <s v="CSMS752368"/>
    <x v="416"/>
    <x v="9"/>
    <n v="1965"/>
    <n v="0"/>
    <x v="3"/>
  </r>
  <r>
    <s v="5009885225"/>
    <x v="4"/>
    <s v="4"/>
    <d v="2021-04-27T00:00:00"/>
    <x v="12"/>
    <x v="19"/>
    <s v="1080"/>
    <s v="S080"/>
    <s v="S"/>
    <n v="4695.13"/>
    <n v="3"/>
    <x v="0"/>
    <s v="CSMS751120"/>
    <x v="416"/>
    <x v="19"/>
    <n v="1745"/>
    <n v="0"/>
    <x v="3"/>
  </r>
  <r>
    <s v="5009885274"/>
    <x v="4"/>
    <s v="4"/>
    <d v="2021-04-27T00:00:00"/>
    <x v="12"/>
    <x v="9"/>
    <s v="1017"/>
    <s v="S017"/>
    <s v="S"/>
    <n v="1545.14"/>
    <n v="1"/>
    <x v="0"/>
    <s v="CSMS752368"/>
    <x v="416"/>
    <x v="9"/>
    <n v="1965"/>
    <n v="0"/>
    <x v="3"/>
  </r>
  <r>
    <s v="5009885275"/>
    <x v="4"/>
    <s v="4"/>
    <d v="2021-04-27T00:00:00"/>
    <x v="12"/>
    <x v="5"/>
    <s v="1017"/>
    <s v="S017"/>
    <s v="S"/>
    <n v="26232.5"/>
    <n v="22"/>
    <x v="0"/>
    <s v="CSMS750832"/>
    <x v="416"/>
    <x v="5"/>
    <n v="1297"/>
    <n v="0"/>
    <x v="3"/>
  </r>
  <r>
    <s v="5009885306"/>
    <x v="4"/>
    <s v="4"/>
    <d v="2021-04-27T00:00:00"/>
    <x v="12"/>
    <x v="28"/>
    <s v="1020"/>
    <s v="S024"/>
    <s v="S"/>
    <n v="20640.59"/>
    <n v="2"/>
    <x v="0"/>
    <s v="CSMS761356"/>
    <x v="415"/>
    <x v="28"/>
    <n v="44820"/>
    <n v="0"/>
    <x v="3"/>
  </r>
  <r>
    <s v="5009885307"/>
    <x v="4"/>
    <s v="4"/>
    <d v="2021-04-27T00:00:00"/>
    <x v="12"/>
    <x v="10"/>
    <s v="1020"/>
    <s v="S024"/>
    <s v="S"/>
    <n v="8005.82"/>
    <n v="1"/>
    <x v="0"/>
    <s v="CSMS761360"/>
    <x v="415"/>
    <x v="10"/>
    <n v="42200"/>
    <n v="0"/>
    <x v="3"/>
  </r>
  <r>
    <s v="5009885308"/>
    <x v="4"/>
    <s v="4"/>
    <d v="2021-04-27T00:00:00"/>
    <x v="12"/>
    <x v="65"/>
    <s v="1020"/>
    <s v="S024"/>
    <s v="S"/>
    <n v="7496.17"/>
    <n v="3"/>
    <x v="0"/>
    <s v="CSMS765106"/>
    <x v="415"/>
    <x v="65"/>
    <n v="8130"/>
    <n v="0"/>
    <x v="3"/>
  </r>
  <r>
    <s v="5009885309"/>
    <x v="4"/>
    <s v="4"/>
    <d v="2021-04-27T00:00:00"/>
    <x v="12"/>
    <x v="0"/>
    <s v="1020"/>
    <s v="S024"/>
    <s v="S"/>
    <n v="75448.070000000007"/>
    <n v="8"/>
    <x v="0"/>
    <s v="CSMS761362"/>
    <x v="415"/>
    <x v="0"/>
    <n v="41000"/>
    <n v="0"/>
    <x v="3"/>
  </r>
  <r>
    <s v="5009885310"/>
    <x v="4"/>
    <s v="4"/>
    <d v="2021-04-27T00:00:00"/>
    <x v="12"/>
    <x v="9"/>
    <s v="1010"/>
    <s v="S010"/>
    <s v="S"/>
    <n v="10751.2"/>
    <n v="6"/>
    <x v="0"/>
    <s v="CSMS752368"/>
    <x v="416"/>
    <x v="9"/>
    <n v="1965"/>
    <n v="0"/>
    <x v="3"/>
  </r>
  <r>
    <s v="5009885310"/>
    <x v="4"/>
    <s v="4"/>
    <d v="2021-04-27T00:00:00"/>
    <x v="12"/>
    <x v="31"/>
    <s v="1010"/>
    <s v="S010"/>
    <s v="S"/>
    <n v="7510.27"/>
    <n v="5"/>
    <x v="0"/>
    <s v="CSMS755504"/>
    <x v="416"/>
    <x v="31"/>
    <n v="1911"/>
    <n v="0"/>
    <x v="3"/>
  </r>
  <r>
    <s v="5009885311"/>
    <x v="4"/>
    <s v="4"/>
    <d v="2021-04-27T00:00:00"/>
    <x v="12"/>
    <x v="6"/>
    <s v="1010"/>
    <s v="S010"/>
    <s v="S"/>
    <n v="4270.1400000000003"/>
    <n v="3"/>
    <x v="0"/>
    <s v="CSMS752112"/>
    <x v="416"/>
    <x v="6"/>
    <n v="1446"/>
    <n v="0"/>
    <x v="3"/>
  </r>
  <r>
    <s v="5009887305"/>
    <x v="4"/>
    <s v="4"/>
    <d v="2021-04-29T00:00:00"/>
    <x v="12"/>
    <x v="10"/>
    <s v="1050"/>
    <s v="S050"/>
    <s v="S"/>
    <n v="24017.48"/>
    <n v="3"/>
    <x v="0"/>
    <s v="CSMS761360"/>
    <x v="415"/>
    <x v="10"/>
    <n v="42200"/>
    <n v="0"/>
    <x v="3"/>
  </r>
  <r>
    <s v="5009887305"/>
    <x v="4"/>
    <s v="4"/>
    <d v="2021-04-29T00:00:00"/>
    <x v="12"/>
    <x v="65"/>
    <s v="1050"/>
    <s v="S050"/>
    <s v="S"/>
    <n v="12493.61"/>
    <n v="5"/>
    <x v="0"/>
    <s v="CSMS765106"/>
    <x v="415"/>
    <x v="65"/>
    <n v="8130"/>
    <n v="0"/>
    <x v="3"/>
  </r>
  <r>
    <s v="5009887333"/>
    <x v="4"/>
    <s v="4"/>
    <d v="2021-04-28T00:00:00"/>
    <x v="12"/>
    <x v="15"/>
    <s v="1020"/>
    <s v="S024"/>
    <s v="S"/>
    <n v="35159.07"/>
    <n v="2"/>
    <x v="0"/>
    <s v="CSMS761336"/>
    <x v="415"/>
    <x v="15"/>
    <n v="53650"/>
    <n v="0"/>
    <x v="3"/>
  </r>
  <r>
    <s v="5009887333"/>
    <x v="4"/>
    <s v="4"/>
    <d v="2021-04-28T00:00:00"/>
    <x v="12"/>
    <x v="30"/>
    <s v="1020"/>
    <s v="S024"/>
    <s v="S"/>
    <n v="53803.199999999997"/>
    <n v="2"/>
    <x v="0"/>
    <s v="CSMS761290"/>
    <x v="415"/>
    <x v="30"/>
    <n v="82358.8"/>
    <n v="0"/>
    <x v="3"/>
  </r>
  <r>
    <s v="5009887333"/>
    <x v="4"/>
    <s v="4"/>
    <d v="2021-04-28T00:00:00"/>
    <x v="12"/>
    <x v="48"/>
    <s v="1020"/>
    <s v="S024"/>
    <s v="S"/>
    <n v="22055.15"/>
    <n v="1"/>
    <x v="0"/>
    <s v="CSMS761284"/>
    <x v="415"/>
    <x v="48"/>
    <n v="63144.15"/>
    <n v="0"/>
    <x v="3"/>
  </r>
  <r>
    <s v="5009887407"/>
    <x v="4"/>
    <s v="4"/>
    <d v="2021-04-29T00:00:00"/>
    <x v="12"/>
    <x v="35"/>
    <s v="1020"/>
    <s v="S020"/>
    <s v="S"/>
    <n v="41679.86"/>
    <n v="2"/>
    <x v="0"/>
    <s v="CSMS761334"/>
    <x v="415"/>
    <x v="35"/>
    <n v="57200"/>
    <n v="0"/>
    <x v="3"/>
  </r>
  <r>
    <s v="5009888036"/>
    <x v="4"/>
    <s v="4"/>
    <d v="2021-04-29T00:00:00"/>
    <x v="12"/>
    <x v="48"/>
    <s v="1020"/>
    <s v="S024"/>
    <s v="S"/>
    <n v="64019.66"/>
    <n v="3"/>
    <x v="0"/>
    <s v="CSMS761284"/>
    <x v="415"/>
    <x v="48"/>
    <n v="63144.15"/>
    <n v="0"/>
    <x v="3"/>
  </r>
  <r>
    <s v="5009888080"/>
    <x v="4"/>
    <s v="4"/>
    <d v="2021-04-29T00:00:00"/>
    <x v="12"/>
    <x v="65"/>
    <s v="1020"/>
    <s v="S024"/>
    <s v="S"/>
    <n v="2498.7199999999998"/>
    <n v="1"/>
    <x v="0"/>
    <s v="CSMS765106"/>
    <x v="415"/>
    <x v="65"/>
    <n v="8130"/>
    <n v="0"/>
    <x v="3"/>
  </r>
  <r>
    <s v="5009888080"/>
    <x v="4"/>
    <s v="4"/>
    <d v="2021-04-29T00:00:00"/>
    <x v="12"/>
    <x v="15"/>
    <s v="1020"/>
    <s v="S024"/>
    <s v="S"/>
    <n v="34018.83"/>
    <n v="2"/>
    <x v="0"/>
    <s v="CSMS761336"/>
    <x v="415"/>
    <x v="15"/>
    <n v="53650"/>
    <n v="0"/>
    <x v="3"/>
  </r>
  <r>
    <s v="5009888080"/>
    <x v="4"/>
    <s v="4"/>
    <d v="2021-04-29T00:00:00"/>
    <x v="12"/>
    <x v="0"/>
    <s v="1020"/>
    <s v="S024"/>
    <s v="S"/>
    <n v="17961.93"/>
    <n v="2"/>
    <x v="0"/>
    <s v="CSMS761362"/>
    <x v="415"/>
    <x v="0"/>
    <n v="41000"/>
    <n v="0"/>
    <x v="3"/>
  </r>
  <r>
    <s v="5009888080"/>
    <x v="4"/>
    <s v="4"/>
    <d v="2021-04-29T00:00:00"/>
    <x v="12"/>
    <x v="10"/>
    <s v="1020"/>
    <s v="S024"/>
    <s v="S"/>
    <n v="8005.83"/>
    <n v="1"/>
    <x v="0"/>
    <s v="CSMS761360"/>
    <x v="415"/>
    <x v="10"/>
    <n v="42200"/>
    <n v="0"/>
    <x v="3"/>
  </r>
  <r>
    <s v="5009888080"/>
    <x v="4"/>
    <s v="4"/>
    <d v="2021-04-29T00:00:00"/>
    <x v="12"/>
    <x v="48"/>
    <s v="1020"/>
    <s v="S024"/>
    <s v="S"/>
    <n v="21339.89"/>
    <n v="1"/>
    <x v="0"/>
    <s v="CSMS761284"/>
    <x v="415"/>
    <x v="48"/>
    <n v="63144.15"/>
    <n v="0"/>
    <x v="3"/>
  </r>
  <r>
    <s v="5009889910"/>
    <x v="4"/>
    <s v="4"/>
    <d v="2021-04-30T00:00:00"/>
    <x v="12"/>
    <x v="56"/>
    <s v="1096"/>
    <s v="S096"/>
    <s v="S"/>
    <n v="3008.38"/>
    <n v="1"/>
    <x v="0"/>
    <s v="CSMS750544"/>
    <x v="416"/>
    <x v="56"/>
    <n v="3645"/>
    <n v="0"/>
    <x v="3"/>
  </r>
  <r>
    <s v="5009889910"/>
    <x v="4"/>
    <s v="4"/>
    <d v="2021-04-30T00:00:00"/>
    <x v="12"/>
    <x v="19"/>
    <s v="1096"/>
    <s v="S096"/>
    <s v="S"/>
    <n v="1400.75"/>
    <n v="1"/>
    <x v="0"/>
    <s v="CSMS751120"/>
    <x v="416"/>
    <x v="19"/>
    <n v="1745"/>
    <n v="0"/>
    <x v="3"/>
  </r>
  <r>
    <s v="5009890937"/>
    <x v="4"/>
    <s v="5"/>
    <d v="2021-05-03T00:00:00"/>
    <x v="12"/>
    <x v="29"/>
    <s v="1096"/>
    <s v="S096"/>
    <s v="S"/>
    <n v="1926.57"/>
    <n v="1"/>
    <x v="0"/>
    <s v="CSMS751232"/>
    <x v="416"/>
    <x v="29"/>
    <n v="2800"/>
    <n v="0"/>
    <x v="3"/>
  </r>
  <r>
    <s v="5009891030"/>
    <x v="4"/>
    <s v="5"/>
    <d v="2021-05-03T00:00:00"/>
    <x v="12"/>
    <x v="9"/>
    <s v="1017"/>
    <s v="S017"/>
    <s v="S"/>
    <n v="1545.14"/>
    <n v="1"/>
    <x v="0"/>
    <s v="CSMS752368"/>
    <x v="416"/>
    <x v="9"/>
    <n v="1965"/>
    <n v="0"/>
    <x v="3"/>
  </r>
  <r>
    <s v="5009891153"/>
    <x v="4"/>
    <s v="5"/>
    <d v="2021-05-03T00:00:00"/>
    <x v="12"/>
    <x v="8"/>
    <s v="1080"/>
    <s v="S080"/>
    <s v="S"/>
    <n v="1773.57"/>
    <n v="1"/>
    <x v="0"/>
    <s v="CSMS752992"/>
    <x v="416"/>
    <x v="8"/>
    <n v="2306"/>
    <n v="0"/>
    <x v="3"/>
  </r>
  <r>
    <s v="5009891153"/>
    <x v="4"/>
    <s v="5"/>
    <d v="2021-05-03T00:00:00"/>
    <x v="12"/>
    <x v="120"/>
    <s v="1080"/>
    <s v="S080"/>
    <s v="S"/>
    <n v="3070.88"/>
    <n v="1"/>
    <x v="0"/>
    <s v="CSMS754944"/>
    <x v="416"/>
    <x v="120"/>
    <n v="3916"/>
    <n v="0"/>
    <x v="3"/>
  </r>
  <r>
    <s v="5009891153"/>
    <x v="4"/>
    <s v="5"/>
    <d v="2021-05-03T00:00:00"/>
    <x v="12"/>
    <x v="22"/>
    <s v="1080"/>
    <s v="S080"/>
    <s v="S"/>
    <n v="1048.4100000000001"/>
    <n v="1"/>
    <x v="0"/>
    <s v="CSMS752768"/>
    <x v="416"/>
    <x v="22"/>
    <n v="1334"/>
    <n v="0"/>
    <x v="3"/>
  </r>
  <r>
    <s v="5009891155"/>
    <x v="4"/>
    <s v="5"/>
    <d v="2021-05-03T00:00:00"/>
    <x v="12"/>
    <x v="89"/>
    <s v="1020"/>
    <s v="S020"/>
    <s v="S"/>
    <n v="3152.77"/>
    <n v="2"/>
    <x v="0"/>
    <s v="CSMS756320"/>
    <x v="416"/>
    <x v="89"/>
    <n v="2011"/>
    <n v="0"/>
    <x v="3"/>
  </r>
  <r>
    <s v="5009891236"/>
    <x v="4"/>
    <s v="5"/>
    <d v="2021-05-03T00:00:00"/>
    <x v="12"/>
    <x v="16"/>
    <s v="1080"/>
    <s v="S080"/>
    <s v="S"/>
    <n v="1389.98"/>
    <n v="1"/>
    <x v="0"/>
    <s v="CSMS752928"/>
    <x v="416"/>
    <x v="16"/>
    <n v="1778"/>
    <n v="0"/>
    <x v="3"/>
  </r>
  <r>
    <s v="5009891800"/>
    <x v="4"/>
    <s v="5"/>
    <d v="2021-05-04T00:00:00"/>
    <x v="12"/>
    <x v="48"/>
    <s v="1020"/>
    <s v="S024"/>
    <s v="S"/>
    <n v="21339.89"/>
    <n v="1"/>
    <x v="0"/>
    <s v="CSMS761284"/>
    <x v="415"/>
    <x v="48"/>
    <n v="63144.15"/>
    <n v="0"/>
    <x v="3"/>
  </r>
  <r>
    <s v="5009891800"/>
    <x v="4"/>
    <s v="5"/>
    <d v="2021-05-04T00:00:00"/>
    <x v="12"/>
    <x v="15"/>
    <s v="1020"/>
    <s v="S024"/>
    <s v="S"/>
    <n v="17009.419999999998"/>
    <n v="1"/>
    <x v="0"/>
    <s v="CSMS761336"/>
    <x v="415"/>
    <x v="15"/>
    <n v="53650"/>
    <n v="0"/>
    <x v="3"/>
  </r>
  <r>
    <s v="5009891801"/>
    <x v="4"/>
    <s v="5"/>
    <d v="2021-05-04T00:00:00"/>
    <x v="12"/>
    <x v="65"/>
    <s v="1020"/>
    <s v="S024"/>
    <s v="S"/>
    <n v="12493.62"/>
    <n v="5"/>
    <x v="0"/>
    <s v="CSMS765106"/>
    <x v="415"/>
    <x v="65"/>
    <n v="8130"/>
    <n v="0"/>
    <x v="3"/>
  </r>
  <r>
    <s v="5009891801"/>
    <x v="4"/>
    <s v="5"/>
    <d v="2021-05-04T00:00:00"/>
    <x v="12"/>
    <x v="10"/>
    <s v="1020"/>
    <s v="S024"/>
    <s v="S"/>
    <n v="8005.83"/>
    <n v="1"/>
    <x v="0"/>
    <s v="CSMS761360"/>
    <x v="415"/>
    <x v="10"/>
    <n v="42200"/>
    <n v="0"/>
    <x v="3"/>
  </r>
  <r>
    <s v="5009891801"/>
    <x v="4"/>
    <s v="5"/>
    <d v="2021-05-04T00:00:00"/>
    <x v="12"/>
    <x v="28"/>
    <s v="1020"/>
    <s v="S024"/>
    <s v="S"/>
    <n v="30960.89"/>
    <n v="3"/>
    <x v="0"/>
    <s v="CSMS761356"/>
    <x v="415"/>
    <x v="28"/>
    <n v="44820"/>
    <n v="0"/>
    <x v="3"/>
  </r>
  <r>
    <s v="5009893516"/>
    <x v="4"/>
    <s v="5"/>
    <d v="2021-05-06T00:00:00"/>
    <x v="12"/>
    <x v="35"/>
    <s v="1020"/>
    <s v="S020"/>
    <s v="S"/>
    <n v="20839.93"/>
    <n v="1"/>
    <x v="0"/>
    <s v="CSMS761334"/>
    <x v="415"/>
    <x v="35"/>
    <n v="57200"/>
    <n v="0"/>
    <x v="3"/>
  </r>
  <r>
    <s v="5009893614"/>
    <x v="4"/>
    <s v="5"/>
    <d v="2021-05-06T00:00:00"/>
    <x v="12"/>
    <x v="10"/>
    <s v="1020"/>
    <s v="S024"/>
    <s v="S"/>
    <n v="16848.5"/>
    <n v="2"/>
    <x v="0"/>
    <s v="CSMS761360"/>
    <x v="415"/>
    <x v="10"/>
    <n v="42200"/>
    <n v="0"/>
    <x v="3"/>
  </r>
  <r>
    <s v="5009893615"/>
    <x v="4"/>
    <s v="5"/>
    <d v="2021-05-06T00:00:00"/>
    <x v="12"/>
    <x v="5"/>
    <s v="1020"/>
    <s v="S024"/>
    <s v="S"/>
    <n v="86437.05"/>
    <n v="84"/>
    <x v="0"/>
    <s v="CSMS750832"/>
    <x v="416"/>
    <x v="5"/>
    <n v="1297"/>
    <n v="0"/>
    <x v="3"/>
  </r>
  <r>
    <s v="5009893652"/>
    <x v="4"/>
    <s v="5"/>
    <d v="2021-05-04T00:00:00"/>
    <x v="12"/>
    <x v="0"/>
    <s v="1050"/>
    <s v="S050"/>
    <s v="S"/>
    <n v="17961.93"/>
    <n v="2"/>
    <x v="0"/>
    <s v="CSMS761362"/>
    <x v="415"/>
    <x v="0"/>
    <n v="41000"/>
    <n v="0"/>
    <x v="3"/>
  </r>
  <r>
    <s v="5009893791"/>
    <x v="4"/>
    <s v="5"/>
    <d v="2021-05-06T00:00:00"/>
    <x v="12"/>
    <x v="10"/>
    <s v="1050"/>
    <s v="S050"/>
    <s v="S"/>
    <n v="8320.3799999999992"/>
    <n v="1"/>
    <x v="0"/>
    <s v="CSMS761360"/>
    <x v="415"/>
    <x v="10"/>
    <n v="42200"/>
    <n v="0"/>
    <x v="3"/>
  </r>
  <r>
    <s v="5009896667"/>
    <x v="4"/>
    <s v="5"/>
    <d v="2021-05-10T00:00:00"/>
    <x v="12"/>
    <x v="28"/>
    <s v="1050"/>
    <s v="S050"/>
    <s v="S"/>
    <n v="10320.290000000001"/>
    <n v="1"/>
    <x v="0"/>
    <s v="CSMS761356"/>
    <x v="415"/>
    <x v="28"/>
    <n v="44820"/>
    <n v="0"/>
    <x v="3"/>
  </r>
  <r>
    <s v="5009896667"/>
    <x v="4"/>
    <s v="5"/>
    <d v="2021-05-10T00:00:00"/>
    <x v="12"/>
    <x v="0"/>
    <s v="1050"/>
    <s v="S050"/>
    <s v="S"/>
    <n v="17961.93"/>
    <n v="2"/>
    <x v="0"/>
    <s v="CSMS761362"/>
    <x v="415"/>
    <x v="0"/>
    <n v="41000"/>
    <n v="0"/>
    <x v="3"/>
  </r>
  <r>
    <s v="5009896667"/>
    <x v="4"/>
    <s v="5"/>
    <d v="2021-05-10T00:00:00"/>
    <x v="12"/>
    <x v="10"/>
    <s v="1050"/>
    <s v="S050"/>
    <s v="S"/>
    <n v="41601.919999999998"/>
    <n v="5"/>
    <x v="0"/>
    <s v="CSMS761360"/>
    <x v="415"/>
    <x v="10"/>
    <n v="42200"/>
    <n v="0"/>
    <x v="3"/>
  </r>
  <r>
    <s v="5009897000"/>
    <x v="4"/>
    <s v="5"/>
    <d v="2021-05-10T00:00:00"/>
    <x v="12"/>
    <x v="35"/>
    <s v="1020"/>
    <s v="S020"/>
    <s v="S"/>
    <n v="41679.86"/>
    <n v="2"/>
    <x v="0"/>
    <s v="CSMS761334"/>
    <x v="415"/>
    <x v="35"/>
    <n v="57200"/>
    <n v="0"/>
    <x v="3"/>
  </r>
  <r>
    <s v="5009900224"/>
    <x v="4"/>
    <s v="5"/>
    <d v="2021-05-14T00:00:00"/>
    <x v="12"/>
    <x v="15"/>
    <s v="1020"/>
    <s v="S024"/>
    <s v="S"/>
    <n v="17988.98"/>
    <n v="1"/>
    <x v="0"/>
    <s v="CSMS761336"/>
    <x v="415"/>
    <x v="15"/>
    <n v="53650"/>
    <n v="0"/>
    <x v="3"/>
  </r>
  <r>
    <s v="5009901494"/>
    <x v="4"/>
    <s v="5"/>
    <d v="2021-05-17T00:00:00"/>
    <x v="12"/>
    <x v="28"/>
    <s v="1050"/>
    <s v="S050"/>
    <s v="S"/>
    <n v="32552.53"/>
    <n v="3"/>
    <x v="0"/>
    <s v="CSMS761356"/>
    <x v="415"/>
    <x v="28"/>
    <n v="44820"/>
    <n v="0"/>
    <x v="3"/>
  </r>
  <r>
    <s v="5009903035"/>
    <x v="4"/>
    <s v="5"/>
    <d v="2021-05-18T00:00:00"/>
    <x v="12"/>
    <x v="0"/>
    <s v="1050"/>
    <s v="S050"/>
    <s v="S"/>
    <n v="9614.82"/>
    <n v="1"/>
    <x v="0"/>
    <s v="CSMS761362"/>
    <x v="415"/>
    <x v="0"/>
    <n v="41000"/>
    <n v="0"/>
    <x v="3"/>
  </r>
  <r>
    <s v="5009903035"/>
    <x v="4"/>
    <s v="5"/>
    <d v="2021-05-18T00:00:00"/>
    <x v="12"/>
    <x v="28"/>
    <s v="1050"/>
    <s v="S050"/>
    <s v="S"/>
    <n v="21701.68"/>
    <n v="2"/>
    <x v="0"/>
    <s v="CSMS761356"/>
    <x v="415"/>
    <x v="28"/>
    <n v="44820"/>
    <n v="0"/>
    <x v="3"/>
  </r>
  <r>
    <s v="5009904436"/>
    <x v="4"/>
    <s v="5"/>
    <d v="2021-05-01T00:00:00"/>
    <x v="13"/>
    <x v="6"/>
    <s v="1096"/>
    <s v="S096"/>
    <s v="H"/>
    <n v="-16631.21"/>
    <n v="-15"/>
    <x v="0"/>
    <s v="CSMS752112"/>
    <x v="416"/>
    <x v="6"/>
    <n v="1446"/>
    <n v="0"/>
    <x v="3"/>
  </r>
  <r>
    <s v="5009904436"/>
    <x v="4"/>
    <s v="5"/>
    <d v="2021-05-01T00:00:00"/>
    <x v="13"/>
    <x v="5"/>
    <s v="1096"/>
    <s v="S096"/>
    <s v="H"/>
    <n v="-9183.5300000000007"/>
    <n v="-9"/>
    <x v="0"/>
    <s v="CSMS750832"/>
    <x v="416"/>
    <x v="5"/>
    <n v="1297"/>
    <n v="0"/>
    <x v="3"/>
  </r>
  <r>
    <s v="5009904437"/>
    <x v="4"/>
    <s v="5"/>
    <d v="2021-05-01T00:00:00"/>
    <x v="12"/>
    <x v="6"/>
    <s v="1096"/>
    <s v="S096"/>
    <s v="S"/>
    <n v="11087.48"/>
    <n v="10"/>
    <x v="0"/>
    <s v="CSMS752112"/>
    <x v="416"/>
    <x v="6"/>
    <n v="1446"/>
    <n v="0"/>
    <x v="3"/>
  </r>
  <r>
    <s v="5009904437"/>
    <x v="4"/>
    <s v="5"/>
    <d v="2021-05-01T00:00:00"/>
    <x v="12"/>
    <x v="19"/>
    <s v="1096"/>
    <s v="S096"/>
    <s v="S"/>
    <n v="7003.75"/>
    <n v="5"/>
    <x v="0"/>
    <s v="CSMS751120"/>
    <x v="416"/>
    <x v="19"/>
    <n v="1745"/>
    <n v="0"/>
    <x v="3"/>
  </r>
  <r>
    <s v="5009904437"/>
    <x v="4"/>
    <s v="5"/>
    <d v="2021-05-01T00:00:00"/>
    <x v="12"/>
    <x v="5"/>
    <s v="1096"/>
    <s v="S096"/>
    <s v="S"/>
    <n v="9183.5300000000007"/>
    <n v="9"/>
    <x v="0"/>
    <s v="CSMS750832"/>
    <x v="416"/>
    <x v="5"/>
    <n v="1297"/>
    <n v="0"/>
    <x v="3"/>
  </r>
  <r>
    <s v="5009904976"/>
    <x v="4"/>
    <s v="5"/>
    <d v="2021-05-20T00:00:00"/>
    <x v="12"/>
    <x v="28"/>
    <s v="1050"/>
    <s v="S050"/>
    <s v="S"/>
    <n v="43238.3"/>
    <n v="4"/>
    <x v="0"/>
    <s v="CSMS761356"/>
    <x v="415"/>
    <x v="28"/>
    <n v="44820"/>
    <n v="0"/>
    <x v="3"/>
  </r>
  <r>
    <s v="5009905425"/>
    <x v="4"/>
    <s v="5"/>
    <d v="2021-05-20T00:00:00"/>
    <x v="12"/>
    <x v="15"/>
    <s v="1050"/>
    <s v="S050"/>
    <s v="S"/>
    <n v="18519.099999999999"/>
    <n v="1"/>
    <x v="0"/>
    <s v="CSMS761336"/>
    <x v="415"/>
    <x v="15"/>
    <n v="53650"/>
    <n v="0"/>
    <x v="3"/>
  </r>
  <r>
    <s v="5009905426"/>
    <x v="4"/>
    <s v="5"/>
    <d v="2021-05-20T00:00:00"/>
    <x v="12"/>
    <x v="2"/>
    <s v="1010"/>
    <s v="S010"/>
    <s v="S"/>
    <n v="4189.32"/>
    <n v="2"/>
    <x v="0"/>
    <s v="CSMS764232"/>
    <x v="415"/>
    <x v="2"/>
    <n v="9490"/>
    <n v="0"/>
    <x v="3"/>
  </r>
  <r>
    <s v="5009905603"/>
    <x v="4"/>
    <s v="5"/>
    <d v="2021-05-20T00:00:00"/>
    <x v="12"/>
    <x v="122"/>
    <s v="1010"/>
    <s v="S010"/>
    <s v="S"/>
    <n v="5137.38"/>
    <n v="1"/>
    <x v="0"/>
    <s v="CSMS753920"/>
    <x v="416"/>
    <x v="122"/>
    <n v="0"/>
    <n v="0"/>
    <x v="3"/>
  </r>
  <r>
    <s v="5009905666"/>
    <x v="4"/>
    <s v="5"/>
    <d v="2021-05-20T00:00:00"/>
    <x v="12"/>
    <x v="49"/>
    <s v="1096"/>
    <s v="S096"/>
    <s v="S"/>
    <n v="23131.98"/>
    <n v="12"/>
    <x v="0"/>
    <s v="CSMS753584"/>
    <x v="416"/>
    <x v="49"/>
    <n v="2408"/>
    <n v="0"/>
    <x v="3"/>
  </r>
  <r>
    <s v="5009905666"/>
    <x v="4"/>
    <s v="5"/>
    <d v="2021-05-20T00:00:00"/>
    <x v="12"/>
    <x v="63"/>
    <s v="1096"/>
    <s v="S096"/>
    <s v="S"/>
    <n v="2543.9299999999998"/>
    <n v="1"/>
    <x v="0"/>
    <s v="CSMS752424"/>
    <x v="416"/>
    <x v="63"/>
    <n v="3113"/>
    <n v="0"/>
    <x v="3"/>
  </r>
  <r>
    <s v="5009905666"/>
    <x v="4"/>
    <s v="5"/>
    <d v="2021-05-20T00:00:00"/>
    <x v="12"/>
    <x v="16"/>
    <s v="1096"/>
    <s v="S096"/>
    <s v="S"/>
    <n v="1546.27"/>
    <n v="1"/>
    <x v="0"/>
    <s v="CSMS752928"/>
    <x v="416"/>
    <x v="16"/>
    <n v="1778"/>
    <n v="0"/>
    <x v="3"/>
  </r>
  <r>
    <s v="5009905666"/>
    <x v="4"/>
    <s v="5"/>
    <d v="2021-05-20T00:00:00"/>
    <x v="12"/>
    <x v="21"/>
    <s v="1096"/>
    <s v="S096"/>
    <s v="S"/>
    <n v="18996.11"/>
    <n v="13"/>
    <x v="0"/>
    <s v="CSMS753456"/>
    <x v="416"/>
    <x v="21"/>
    <n v="1708"/>
    <n v="0"/>
    <x v="3"/>
  </r>
  <r>
    <s v="5009905761"/>
    <x v="4"/>
    <s v="5"/>
    <d v="2021-05-20T00:00:00"/>
    <x v="12"/>
    <x v="19"/>
    <s v="1080"/>
    <s v="S080"/>
    <s v="S"/>
    <n v="1564.53"/>
    <n v="1"/>
    <x v="0"/>
    <s v="CSMS751120"/>
    <x v="416"/>
    <x v="19"/>
    <n v="1745"/>
    <n v="0"/>
    <x v="3"/>
  </r>
  <r>
    <s v="5009905766"/>
    <x v="4"/>
    <s v="5"/>
    <d v="2021-05-20T00:00:00"/>
    <x v="12"/>
    <x v="42"/>
    <s v="1080"/>
    <s v="S080"/>
    <s v="S"/>
    <n v="5841.13"/>
    <n v="3"/>
    <x v="0"/>
    <s v="CSMS755616"/>
    <x v="416"/>
    <x v="42"/>
    <n v="2857"/>
    <n v="0"/>
    <x v="3"/>
  </r>
  <r>
    <s v="5009906369"/>
    <x v="4"/>
    <s v="5"/>
    <d v="2021-05-21T00:00:00"/>
    <x v="12"/>
    <x v="27"/>
    <s v="1001"/>
    <s v="S001"/>
    <s v="S"/>
    <n v="105257.19"/>
    <n v="3"/>
    <x v="0"/>
    <s v="CSMS761302"/>
    <x v="415"/>
    <x v="27"/>
    <n v="95048.4"/>
    <n v="0"/>
    <x v="3"/>
  </r>
  <r>
    <s v="5009906387"/>
    <x v="4"/>
    <s v="5"/>
    <d v="2021-05-20T00:00:00"/>
    <x v="12"/>
    <x v="9"/>
    <s v="1030"/>
    <s v="S030"/>
    <s v="S"/>
    <n v="3569.99"/>
    <n v="2"/>
    <x v="0"/>
    <s v="CSMS752368"/>
    <x v="416"/>
    <x v="9"/>
    <n v="1965"/>
    <n v="0"/>
    <x v="3"/>
  </r>
  <r>
    <s v="5009906387"/>
    <x v="4"/>
    <s v="5"/>
    <d v="2021-05-20T00:00:00"/>
    <x v="12"/>
    <x v="16"/>
    <s v="1030"/>
    <s v="S030"/>
    <s v="S"/>
    <n v="1508.27"/>
    <n v="1"/>
    <x v="0"/>
    <s v="CSMS752928"/>
    <x v="416"/>
    <x v="16"/>
    <n v="1778"/>
    <n v="0"/>
    <x v="3"/>
  </r>
  <r>
    <s v="5009906397"/>
    <x v="4"/>
    <s v="5"/>
    <d v="2021-05-20T00:00:00"/>
    <x v="13"/>
    <x v="16"/>
    <s v="1096"/>
    <s v="S096"/>
    <s v="H"/>
    <n v="-1500.91"/>
    <n v="-1"/>
    <x v="0"/>
    <s v="CSMS752928"/>
    <x v="416"/>
    <x v="16"/>
    <n v="1778"/>
    <n v="0"/>
    <x v="3"/>
  </r>
  <r>
    <s v="5009906397"/>
    <x v="4"/>
    <s v="5"/>
    <d v="2021-05-20T00:00:00"/>
    <x v="13"/>
    <x v="63"/>
    <s v="1096"/>
    <s v="S096"/>
    <s v="H"/>
    <n v="-2543.9299999999998"/>
    <n v="-1"/>
    <x v="0"/>
    <s v="CSMS752424"/>
    <x v="416"/>
    <x v="63"/>
    <n v="3113"/>
    <n v="0"/>
    <x v="3"/>
  </r>
  <r>
    <s v="5009906397"/>
    <x v="4"/>
    <s v="5"/>
    <d v="2021-05-20T00:00:00"/>
    <x v="13"/>
    <x v="49"/>
    <s v="1096"/>
    <s v="S096"/>
    <s v="H"/>
    <n v="-23131.98"/>
    <n v="-12"/>
    <x v="0"/>
    <s v="CSMS753584"/>
    <x v="416"/>
    <x v="49"/>
    <n v="2408"/>
    <n v="0"/>
    <x v="3"/>
  </r>
  <r>
    <s v="5009906397"/>
    <x v="4"/>
    <s v="5"/>
    <d v="2021-05-20T00:00:00"/>
    <x v="13"/>
    <x v="21"/>
    <s v="1096"/>
    <s v="S096"/>
    <s v="H"/>
    <n v="-18996.11"/>
    <n v="-13"/>
    <x v="0"/>
    <s v="CSMS753456"/>
    <x v="416"/>
    <x v="21"/>
    <n v="1708"/>
    <n v="0"/>
    <x v="3"/>
  </r>
  <r>
    <s v="5009906398"/>
    <x v="4"/>
    <s v="5"/>
    <d v="2021-05-20T00:00:00"/>
    <x v="12"/>
    <x v="49"/>
    <s v="1096"/>
    <s v="S096"/>
    <s v="S"/>
    <n v="23131.98"/>
    <n v="12"/>
    <x v="0"/>
    <s v="CSMS753584"/>
    <x v="416"/>
    <x v="49"/>
    <n v="2408"/>
    <n v="0"/>
    <x v="3"/>
  </r>
  <r>
    <s v="5009906398"/>
    <x v="4"/>
    <s v="5"/>
    <d v="2021-05-20T00:00:00"/>
    <x v="12"/>
    <x v="63"/>
    <s v="1096"/>
    <s v="S096"/>
    <s v="S"/>
    <n v="2543.9299999999998"/>
    <n v="1"/>
    <x v="0"/>
    <s v="CSMS752424"/>
    <x v="416"/>
    <x v="63"/>
    <n v="3113"/>
    <n v="0"/>
    <x v="3"/>
  </r>
  <r>
    <s v="5009906398"/>
    <x v="4"/>
    <s v="5"/>
    <d v="2021-05-20T00:00:00"/>
    <x v="12"/>
    <x v="21"/>
    <s v="1096"/>
    <s v="S096"/>
    <s v="S"/>
    <n v="18996.11"/>
    <n v="13"/>
    <x v="0"/>
    <s v="CSMS753456"/>
    <x v="416"/>
    <x v="21"/>
    <n v="1708"/>
    <n v="0"/>
    <x v="3"/>
  </r>
  <r>
    <s v="5009906398"/>
    <x v="4"/>
    <s v="5"/>
    <d v="2021-05-20T00:00:00"/>
    <x v="12"/>
    <x v="16"/>
    <s v="1096"/>
    <s v="S096"/>
    <s v="S"/>
    <n v="1500.91"/>
    <n v="1"/>
    <x v="0"/>
    <s v="CSMS752928"/>
    <x v="416"/>
    <x v="16"/>
    <n v="1778"/>
    <n v="0"/>
    <x v="3"/>
  </r>
  <r>
    <s v="5009906744"/>
    <x v="4"/>
    <s v="5"/>
    <d v="2021-05-21T00:00:00"/>
    <x v="12"/>
    <x v="65"/>
    <s v="1020"/>
    <s v="S024"/>
    <s v="S"/>
    <n v="2498.7199999999998"/>
    <n v="1"/>
    <x v="0"/>
    <s v="CSMS765106"/>
    <x v="415"/>
    <x v="65"/>
    <n v="8130"/>
    <n v="0"/>
    <x v="3"/>
  </r>
  <r>
    <s v="5009908123"/>
    <x v="4"/>
    <s v="5"/>
    <d v="2021-05-24T00:00:00"/>
    <x v="12"/>
    <x v="0"/>
    <s v="1050"/>
    <s v="S050"/>
    <s v="S"/>
    <n v="18384.5"/>
    <n v="2"/>
    <x v="0"/>
    <s v="CSMS761362"/>
    <x v="415"/>
    <x v="0"/>
    <n v="41000"/>
    <n v="0"/>
    <x v="3"/>
  </r>
  <r>
    <s v="5009908470"/>
    <x v="4"/>
    <s v="5"/>
    <d v="2021-05-24T00:00:00"/>
    <x v="12"/>
    <x v="28"/>
    <s v="1020"/>
    <s v="S024"/>
    <s v="S"/>
    <n v="30960.89"/>
    <n v="3"/>
    <x v="0"/>
    <s v="CSMS761356"/>
    <x v="415"/>
    <x v="28"/>
    <n v="44820"/>
    <n v="0"/>
    <x v="3"/>
  </r>
  <r>
    <s v="5009908471"/>
    <x v="4"/>
    <s v="5"/>
    <d v="2021-05-24T00:00:00"/>
    <x v="12"/>
    <x v="0"/>
    <s v="1020"/>
    <s v="S024"/>
    <s v="S"/>
    <n v="17961.93"/>
    <n v="2"/>
    <x v="0"/>
    <s v="CSMS761362"/>
    <x v="415"/>
    <x v="0"/>
    <n v="41000"/>
    <n v="0"/>
    <x v="3"/>
  </r>
  <r>
    <s v="5009910598"/>
    <x v="4"/>
    <s v="5"/>
    <d v="2021-05-26T00:00:00"/>
    <x v="12"/>
    <x v="0"/>
    <s v="1050"/>
    <s v="S050"/>
    <s v="S"/>
    <n v="20569.7"/>
    <n v="2"/>
    <x v="0"/>
    <s v="CSMS761362"/>
    <x v="415"/>
    <x v="0"/>
    <n v="41000"/>
    <n v="0"/>
    <x v="3"/>
  </r>
  <r>
    <s v="5009910931"/>
    <x v="4"/>
    <s v="5"/>
    <d v="2021-05-26T00:00:00"/>
    <x v="12"/>
    <x v="15"/>
    <s v="1050"/>
    <s v="S050"/>
    <s v="S"/>
    <n v="18519.099999999999"/>
    <n v="1"/>
    <x v="0"/>
    <s v="CSMS761336"/>
    <x v="415"/>
    <x v="15"/>
    <n v="53650"/>
    <n v="0"/>
    <x v="3"/>
  </r>
  <r>
    <s v="5009911130"/>
    <x v="4"/>
    <s v="5"/>
    <d v="2021-05-26T00:00:00"/>
    <x v="12"/>
    <x v="65"/>
    <s v="1010"/>
    <s v="S010"/>
    <s v="S"/>
    <n v="2498.7199999999998"/>
    <n v="1"/>
    <x v="0"/>
    <s v="CSMS765106"/>
    <x v="415"/>
    <x v="65"/>
    <n v="8130"/>
    <n v="0"/>
    <x v="3"/>
  </r>
  <r>
    <s v="5009913037"/>
    <x v="4"/>
    <s v="5"/>
    <d v="2021-05-28T00:00:00"/>
    <x v="12"/>
    <x v="28"/>
    <s v="1020"/>
    <s v="S024"/>
    <s v="S"/>
    <n v="10320.299999999999"/>
    <n v="1"/>
    <x v="0"/>
    <s v="CSMS761356"/>
    <x v="415"/>
    <x v="28"/>
    <n v="44820"/>
    <n v="0"/>
    <x v="3"/>
  </r>
  <r>
    <s v="5009913038"/>
    <x v="4"/>
    <s v="5"/>
    <d v="2021-05-28T00:00:00"/>
    <x v="12"/>
    <x v="0"/>
    <s v="1020"/>
    <s v="S024"/>
    <s v="S"/>
    <n v="53885.78"/>
    <n v="6"/>
    <x v="0"/>
    <s v="CSMS761362"/>
    <x v="415"/>
    <x v="0"/>
    <n v="41000"/>
    <n v="0"/>
    <x v="3"/>
  </r>
  <r>
    <s v="5009913491"/>
    <x v="4"/>
    <s v="5"/>
    <d v="2021-05-28T00:00:00"/>
    <x v="12"/>
    <x v="27"/>
    <s v="1001"/>
    <s v="S001"/>
    <s v="S"/>
    <n v="33886.300000000003"/>
    <n v="1"/>
    <x v="0"/>
    <s v="CSMS761302"/>
    <x v="415"/>
    <x v="27"/>
    <n v="95048.4"/>
    <n v="0"/>
    <x v="3"/>
  </r>
  <r>
    <s v="5009913580"/>
    <x v="4"/>
    <s v="5"/>
    <d v="2021-05-28T00:00:00"/>
    <x v="12"/>
    <x v="65"/>
    <s v="1010"/>
    <s v="S010"/>
    <s v="S"/>
    <n v="7496.17"/>
    <n v="3"/>
    <x v="0"/>
    <s v="CSMS765106"/>
    <x v="415"/>
    <x v="65"/>
    <n v="8130"/>
    <n v="0"/>
    <x v="3"/>
  </r>
  <r>
    <s v="5009913580"/>
    <x v="4"/>
    <s v="5"/>
    <d v="2021-05-28T00:00:00"/>
    <x v="12"/>
    <x v="26"/>
    <s v="1010"/>
    <s v="S010"/>
    <s v="S"/>
    <n v="20817.3"/>
    <n v="8"/>
    <x v="0"/>
    <s v="CSMS761108"/>
    <x v="415"/>
    <x v="26"/>
    <n v="9000"/>
    <n v="0"/>
    <x v="3"/>
  </r>
  <r>
    <s v="5009914697"/>
    <x v="4"/>
    <s v="6"/>
    <d v="2021-06-01T00:00:00"/>
    <x v="12"/>
    <x v="4"/>
    <s v="1001"/>
    <s v="S001"/>
    <s v="S"/>
    <n v="38195.22"/>
    <n v="1"/>
    <x v="0"/>
    <s v="CSMS761314"/>
    <x v="415"/>
    <x v="4"/>
    <n v="107120"/>
    <n v="0"/>
    <x v="3"/>
  </r>
  <r>
    <s v="5009914781"/>
    <x v="4"/>
    <s v="6"/>
    <d v="2021-06-01T00:00:00"/>
    <x v="12"/>
    <x v="65"/>
    <s v="1010"/>
    <s v="S010"/>
    <s v="S"/>
    <n v="24987.23"/>
    <n v="10"/>
    <x v="0"/>
    <s v="CSMS765106"/>
    <x v="415"/>
    <x v="65"/>
    <n v="8130"/>
    <n v="0"/>
    <x v="3"/>
  </r>
  <r>
    <s v="5009914781"/>
    <x v="4"/>
    <s v="6"/>
    <d v="2021-06-01T00:00:00"/>
    <x v="12"/>
    <x v="26"/>
    <s v="1010"/>
    <s v="S010"/>
    <s v="S"/>
    <n v="5204.33"/>
    <n v="2"/>
    <x v="0"/>
    <s v="CSMS761108"/>
    <x v="415"/>
    <x v="26"/>
    <n v="9000"/>
    <n v="0"/>
    <x v="3"/>
  </r>
  <r>
    <s v="5009914982"/>
    <x v="4"/>
    <s v="6"/>
    <d v="2021-06-01T00:00:00"/>
    <x v="12"/>
    <x v="27"/>
    <s v="1001"/>
    <s v="S001"/>
    <s v="S"/>
    <n v="33886.300000000003"/>
    <n v="1"/>
    <x v="0"/>
    <s v="CSMS761302"/>
    <x v="415"/>
    <x v="27"/>
    <n v="95048.4"/>
    <n v="0"/>
    <x v="3"/>
  </r>
  <r>
    <s v="5009915080"/>
    <x v="4"/>
    <s v="6"/>
    <d v="2021-06-01T00:00:00"/>
    <x v="12"/>
    <x v="10"/>
    <s v="1020"/>
    <s v="S024"/>
    <s v="S"/>
    <n v="8005.83"/>
    <n v="1"/>
    <x v="0"/>
    <s v="CSMS761360"/>
    <x v="415"/>
    <x v="10"/>
    <n v="42200"/>
    <n v="0"/>
    <x v="3"/>
  </r>
  <r>
    <s v="5009915080"/>
    <x v="4"/>
    <s v="6"/>
    <d v="2021-06-01T00:00:00"/>
    <x v="12"/>
    <x v="65"/>
    <s v="1020"/>
    <s v="S024"/>
    <s v="S"/>
    <n v="17491.060000000001"/>
    <n v="7"/>
    <x v="0"/>
    <s v="CSMS765106"/>
    <x v="415"/>
    <x v="65"/>
    <n v="8130"/>
    <n v="0"/>
    <x v="3"/>
  </r>
  <r>
    <s v="5009915080"/>
    <x v="4"/>
    <s v="6"/>
    <d v="2021-06-01T00:00:00"/>
    <x v="12"/>
    <x v="0"/>
    <s v="1020"/>
    <s v="S024"/>
    <s v="S"/>
    <n v="8980.9599999999991"/>
    <n v="1"/>
    <x v="0"/>
    <s v="CSMS761362"/>
    <x v="415"/>
    <x v="0"/>
    <n v="41000"/>
    <n v="0"/>
    <x v="3"/>
  </r>
  <r>
    <s v="5009915110"/>
    <x v="4"/>
    <s v="6"/>
    <d v="2021-06-01T00:00:00"/>
    <x v="12"/>
    <x v="128"/>
    <s v="1080"/>
    <s v="S080"/>
    <s v="S"/>
    <n v="21681.46"/>
    <n v="1"/>
    <x v="0"/>
    <s v="CSMS761286"/>
    <x v="415"/>
    <x v="128"/>
    <n v="39525"/>
    <n v="0"/>
    <x v="3"/>
  </r>
  <r>
    <s v="5009916713"/>
    <x v="4"/>
    <s v="6"/>
    <d v="2021-06-03T00:00:00"/>
    <x v="12"/>
    <x v="89"/>
    <s v="1020"/>
    <s v="S020"/>
    <s v="S"/>
    <n v="1576.38"/>
    <n v="1"/>
    <x v="0"/>
    <s v="CSMS756320"/>
    <x v="416"/>
    <x v="89"/>
    <n v="2011"/>
    <n v="0"/>
    <x v="3"/>
  </r>
  <r>
    <s v="5009916839"/>
    <x v="4"/>
    <s v="6"/>
    <d v="2021-06-03T00:00:00"/>
    <x v="12"/>
    <x v="29"/>
    <s v="1096"/>
    <s v="S096"/>
    <s v="S"/>
    <n v="1926.57"/>
    <n v="1"/>
    <x v="0"/>
    <s v="CSMS751232"/>
    <x v="416"/>
    <x v="29"/>
    <n v="2800"/>
    <n v="0"/>
    <x v="3"/>
  </r>
  <r>
    <s v="5009920670"/>
    <x v="4"/>
    <s v="6"/>
    <d v="2021-06-08T00:00:00"/>
    <x v="12"/>
    <x v="0"/>
    <s v="1020"/>
    <s v="S024"/>
    <s v="S"/>
    <n v="11354.12"/>
    <n v="1"/>
    <x v="0"/>
    <s v="CSMS761362"/>
    <x v="415"/>
    <x v="0"/>
    <n v="41000"/>
    <n v="0"/>
    <x v="3"/>
  </r>
  <r>
    <s v="5009920672"/>
    <x v="4"/>
    <s v="6"/>
    <d v="2021-06-08T00:00:00"/>
    <x v="12"/>
    <x v="10"/>
    <s v="1020"/>
    <s v="S024"/>
    <s v="S"/>
    <n v="33529.64"/>
    <n v="4"/>
    <x v="0"/>
    <s v="CSMS761360"/>
    <x v="415"/>
    <x v="10"/>
    <n v="42200"/>
    <n v="0"/>
    <x v="3"/>
  </r>
  <r>
    <s v="5009920673"/>
    <x v="4"/>
    <s v="6"/>
    <d v="2021-06-08T00:00:00"/>
    <x v="12"/>
    <x v="65"/>
    <s v="1020"/>
    <s v="S024"/>
    <s v="S"/>
    <n v="2549.92"/>
    <n v="1"/>
    <x v="0"/>
    <s v="CSMS765106"/>
    <x v="415"/>
    <x v="65"/>
    <n v="8130"/>
    <n v="0"/>
    <x v="3"/>
  </r>
  <r>
    <s v="5009923619"/>
    <x v="4"/>
    <s v="6"/>
    <d v="2021-06-11T00:00:00"/>
    <x v="12"/>
    <x v="5"/>
    <s v="1020"/>
    <s v="S024"/>
    <s v="S"/>
    <n v="86437.05"/>
    <n v="84"/>
    <x v="0"/>
    <s v="CSMS750832"/>
    <x v="416"/>
    <x v="5"/>
    <n v="1297"/>
    <n v="0"/>
    <x v="3"/>
  </r>
  <r>
    <s v="5009928044"/>
    <x v="4"/>
    <s v="6"/>
    <d v="2021-06-16T00:00:00"/>
    <x v="12"/>
    <x v="15"/>
    <s v="1017"/>
    <s v="S017"/>
    <s v="S"/>
    <n v="17009.419999999998"/>
    <n v="1"/>
    <x v="0"/>
    <s v="CSMS761336"/>
    <x v="415"/>
    <x v="15"/>
    <n v="53650"/>
    <n v="0"/>
    <x v="3"/>
  </r>
  <r>
    <s v="5009929017"/>
    <x v="4"/>
    <s v="6"/>
    <d v="2021-06-17T00:00:00"/>
    <x v="12"/>
    <x v="65"/>
    <s v="1020"/>
    <s v="S024"/>
    <s v="S"/>
    <n v="4838.8100000000004"/>
    <n v="1"/>
    <x v="0"/>
    <s v="CSMS765106"/>
    <x v="415"/>
    <x v="65"/>
    <n v="8130"/>
    <n v="0"/>
    <x v="3"/>
  </r>
  <r>
    <s v="5009929018"/>
    <x v="4"/>
    <s v="6"/>
    <d v="2021-06-17T00:00:00"/>
    <x v="12"/>
    <x v="13"/>
    <s v="1020"/>
    <s v="S020"/>
    <s v="S"/>
    <n v="10896.76"/>
    <n v="1"/>
    <x v="0"/>
    <s v="CSMS761320"/>
    <x v="415"/>
    <x v="13"/>
    <n v="46100"/>
    <n v="0"/>
    <x v="3"/>
  </r>
  <r>
    <s v="5009929019"/>
    <x v="4"/>
    <s v="6"/>
    <d v="2021-06-17T00:00:00"/>
    <x v="12"/>
    <x v="18"/>
    <s v="1020"/>
    <s v="S020"/>
    <s v="S"/>
    <n v="16024.58"/>
    <n v="1"/>
    <x v="0"/>
    <s v="CSMS761326"/>
    <x v="415"/>
    <x v="18"/>
    <n v="52000"/>
    <n v="0"/>
    <x v="3"/>
  </r>
  <r>
    <s v="5009930242"/>
    <x v="4"/>
    <s v="6"/>
    <d v="2021-06-18T00:00:00"/>
    <x v="12"/>
    <x v="0"/>
    <s v="1020"/>
    <s v="S020"/>
    <s v="S"/>
    <n v="62866.74"/>
    <n v="7"/>
    <x v="0"/>
    <s v="CSMS761362"/>
    <x v="415"/>
    <x v="0"/>
    <n v="41000"/>
    <n v="0"/>
    <x v="3"/>
  </r>
  <r>
    <s v="5009930242"/>
    <x v="4"/>
    <s v="6"/>
    <d v="2021-06-18T00:00:00"/>
    <x v="12"/>
    <x v="13"/>
    <s v="1020"/>
    <s v="S020"/>
    <s v="S"/>
    <n v="10896.76"/>
    <n v="1"/>
    <x v="0"/>
    <s v="CSMS761320"/>
    <x v="415"/>
    <x v="13"/>
    <n v="46100"/>
    <n v="0"/>
    <x v="3"/>
  </r>
  <r>
    <s v="5009932715"/>
    <x v="4"/>
    <s v="6"/>
    <d v="2021-06-22T00:00:00"/>
    <x v="12"/>
    <x v="18"/>
    <s v="1020"/>
    <s v="S020"/>
    <s v="S"/>
    <n v="66492.570000000007"/>
    <n v="4"/>
    <x v="0"/>
    <s v="CSMS761326"/>
    <x v="415"/>
    <x v="18"/>
    <n v="52000"/>
    <n v="0"/>
    <x v="3"/>
  </r>
  <r>
    <s v="5009932715"/>
    <x v="4"/>
    <s v="6"/>
    <d v="2021-06-22T00:00:00"/>
    <x v="12"/>
    <x v="13"/>
    <s v="1020"/>
    <s v="S020"/>
    <s v="S"/>
    <n v="22293.57"/>
    <n v="2"/>
    <x v="0"/>
    <s v="CSMS761320"/>
    <x v="415"/>
    <x v="13"/>
    <n v="46100"/>
    <n v="0"/>
    <x v="3"/>
  </r>
  <r>
    <s v="5009932715"/>
    <x v="4"/>
    <s v="6"/>
    <d v="2021-06-22T00:00:00"/>
    <x v="12"/>
    <x v="73"/>
    <s v="1020"/>
    <s v="S020"/>
    <s v="S"/>
    <n v="7959.39"/>
    <n v="1"/>
    <x v="0"/>
    <s v="CSMS761340"/>
    <x v="415"/>
    <x v="73"/>
    <n v="41980"/>
    <n v="0"/>
    <x v="3"/>
  </r>
  <r>
    <s v="5009932743"/>
    <x v="4"/>
    <s v="6"/>
    <d v="2021-06-22T00:00:00"/>
    <x v="12"/>
    <x v="65"/>
    <s v="1080"/>
    <s v="S080"/>
    <s v="S"/>
    <n v="5973.16"/>
    <n v="2"/>
    <x v="0"/>
    <s v="CSMS765106"/>
    <x v="415"/>
    <x v="65"/>
    <n v="8130"/>
    <n v="0"/>
    <x v="3"/>
  </r>
  <r>
    <s v="5009932751"/>
    <x v="4"/>
    <s v="6"/>
    <d v="2021-06-22T00:00:00"/>
    <x v="12"/>
    <x v="65"/>
    <s v="1010"/>
    <s v="S010"/>
    <s v="S"/>
    <n v="2498.7199999999998"/>
    <n v="1"/>
    <x v="0"/>
    <s v="CSMS765106"/>
    <x v="415"/>
    <x v="65"/>
    <n v="8130"/>
    <n v="0"/>
    <x v="3"/>
  </r>
  <r>
    <s v="5009932939"/>
    <x v="4"/>
    <s v="6"/>
    <d v="2021-06-22T00:00:00"/>
    <x v="12"/>
    <x v="10"/>
    <s v="1020"/>
    <s v="S020"/>
    <s v="S"/>
    <n v="8005.83"/>
    <n v="1"/>
    <x v="0"/>
    <s v="CSMS761360"/>
    <x v="415"/>
    <x v="10"/>
    <n v="42200"/>
    <n v="0"/>
    <x v="3"/>
  </r>
  <r>
    <s v="5009932960"/>
    <x v="4"/>
    <s v="6"/>
    <d v="2021-06-22T00:00:00"/>
    <x v="12"/>
    <x v="0"/>
    <s v="1020"/>
    <s v="S020"/>
    <s v="S"/>
    <n v="8980.9599999999991"/>
    <n v="1"/>
    <x v="0"/>
    <s v="CSMS761362"/>
    <x v="415"/>
    <x v="0"/>
    <n v="41000"/>
    <n v="0"/>
    <x v="3"/>
  </r>
  <r>
    <s v="5009934418"/>
    <x v="4"/>
    <s v="6"/>
    <d v="2021-06-24T00:00:00"/>
    <x v="12"/>
    <x v="10"/>
    <s v="1020"/>
    <s v="S020"/>
    <s v="S"/>
    <n v="48572.81"/>
    <n v="6"/>
    <x v="0"/>
    <s v="CSMS761360"/>
    <x v="415"/>
    <x v="10"/>
    <n v="42200"/>
    <n v="0"/>
    <x v="3"/>
  </r>
  <r>
    <s v="5009936000"/>
    <x v="4"/>
    <s v="6"/>
    <d v="2021-06-25T00:00:00"/>
    <x v="12"/>
    <x v="0"/>
    <s v="1020"/>
    <s v="S020"/>
    <s v="S"/>
    <n v="17961.93"/>
    <n v="2"/>
    <x v="0"/>
    <s v="CSMS761362"/>
    <x v="415"/>
    <x v="0"/>
    <n v="41000"/>
    <n v="0"/>
    <x v="3"/>
  </r>
  <r>
    <s v="5009937273"/>
    <x v="4"/>
    <s v="6"/>
    <d v="2021-06-28T00:00:00"/>
    <x v="12"/>
    <x v="10"/>
    <s v="1020"/>
    <s v="S020"/>
    <s v="S"/>
    <n v="16190.93"/>
    <n v="2"/>
    <x v="0"/>
    <s v="CSMS761360"/>
    <x v="415"/>
    <x v="10"/>
    <n v="42200"/>
    <n v="0"/>
    <x v="3"/>
  </r>
  <r>
    <s v="5009939400"/>
    <x v="4"/>
    <s v="6"/>
    <d v="2021-06-29T00:00:00"/>
    <x v="12"/>
    <x v="21"/>
    <s v="1096"/>
    <s v="S096"/>
    <s v="S"/>
    <n v="1725.94"/>
    <n v="1"/>
    <x v="0"/>
    <s v="CSMS753456"/>
    <x v="416"/>
    <x v="21"/>
    <n v="1708"/>
    <n v="0"/>
    <x v="3"/>
  </r>
  <r>
    <s v="5009939400"/>
    <x v="4"/>
    <s v="6"/>
    <d v="2021-06-29T00:00:00"/>
    <x v="12"/>
    <x v="63"/>
    <s v="1096"/>
    <s v="S096"/>
    <s v="S"/>
    <n v="9919.32"/>
    <n v="4"/>
    <x v="0"/>
    <s v="CSMS752424"/>
    <x v="416"/>
    <x v="63"/>
    <n v="3113"/>
    <n v="0"/>
    <x v="3"/>
  </r>
  <r>
    <s v="5009939400"/>
    <x v="4"/>
    <s v="6"/>
    <d v="2021-06-29T00:00:00"/>
    <x v="12"/>
    <x v="34"/>
    <s v="1096"/>
    <s v="S096"/>
    <s v="S"/>
    <n v="5779.03"/>
    <n v="4"/>
    <x v="0"/>
    <s v="CSMS758000"/>
    <x v="416"/>
    <x v="34"/>
    <n v="1754"/>
    <n v="0"/>
    <x v="3"/>
  </r>
  <r>
    <s v="5009939400"/>
    <x v="4"/>
    <s v="6"/>
    <d v="2021-06-29T00:00:00"/>
    <x v="12"/>
    <x v="83"/>
    <s v="1096"/>
    <s v="S096"/>
    <s v="S"/>
    <n v="1572.51"/>
    <n v="1"/>
    <x v="0"/>
    <s v="CSMS757976"/>
    <x v="416"/>
    <x v="83"/>
    <n v="1830"/>
    <n v="0"/>
    <x v="3"/>
  </r>
  <r>
    <s v="5009939400"/>
    <x v="4"/>
    <s v="6"/>
    <d v="2021-06-29T00:00:00"/>
    <x v="12"/>
    <x v="8"/>
    <s v="1096"/>
    <s v="S096"/>
    <s v="S"/>
    <n v="2017.85"/>
    <n v="1"/>
    <x v="0"/>
    <s v="CSMS752992"/>
    <x v="416"/>
    <x v="8"/>
    <n v="2306"/>
    <n v="0"/>
    <x v="3"/>
  </r>
  <r>
    <s v="5009939400"/>
    <x v="4"/>
    <s v="6"/>
    <d v="2021-06-29T00:00:00"/>
    <x v="12"/>
    <x v="49"/>
    <s v="1096"/>
    <s v="S096"/>
    <s v="S"/>
    <n v="4116.96"/>
    <n v="2"/>
    <x v="0"/>
    <s v="CSMS753584"/>
    <x v="416"/>
    <x v="49"/>
    <n v="2408"/>
    <n v="0"/>
    <x v="3"/>
  </r>
  <r>
    <s v="5009940109"/>
    <x v="4"/>
    <s v="6"/>
    <d v="2021-06-30T00:00:00"/>
    <x v="12"/>
    <x v="36"/>
    <s v="1030"/>
    <s v="S030"/>
    <s v="S"/>
    <n v="1932.23"/>
    <n v="1"/>
    <x v="0"/>
    <s v="CSMS761520"/>
    <x v="415"/>
    <x v="36"/>
    <n v="3195"/>
    <n v="0"/>
    <x v="3"/>
  </r>
  <r>
    <s v="5009940344"/>
    <x v="4"/>
    <s v="6"/>
    <d v="2021-06-30T00:00:00"/>
    <x v="12"/>
    <x v="2"/>
    <s v="1020"/>
    <s v="S020"/>
    <s v="S"/>
    <n v="6342.97"/>
    <n v="3"/>
    <x v="0"/>
    <s v="CSMS764232"/>
    <x v="415"/>
    <x v="2"/>
    <n v="9490"/>
    <n v="0"/>
    <x v="3"/>
  </r>
  <r>
    <s v="5009940344"/>
    <x v="4"/>
    <s v="6"/>
    <d v="2021-06-30T00:00:00"/>
    <x v="12"/>
    <x v="7"/>
    <s v="1020"/>
    <s v="S020"/>
    <s v="S"/>
    <n v="2244.71"/>
    <n v="1"/>
    <x v="0"/>
    <s v="CSMS764230"/>
    <x v="415"/>
    <x v="7"/>
    <n v="8280"/>
    <n v="0"/>
    <x v="3"/>
  </r>
  <r>
    <s v="5009940400"/>
    <x v="4"/>
    <s v="6"/>
    <d v="2021-06-30T00:00:00"/>
    <x v="12"/>
    <x v="37"/>
    <s v="1030"/>
    <s v="S030"/>
    <s v="S"/>
    <n v="9692.4699999999993"/>
    <n v="4"/>
    <x v="0"/>
    <s v="CSMS761522"/>
    <x v="415"/>
    <x v="37"/>
    <n v="3529"/>
    <n v="0"/>
    <x v="3"/>
  </r>
  <r>
    <s v="5009940401"/>
    <x v="4"/>
    <s v="6"/>
    <d v="2021-06-30T00:00:00"/>
    <x v="12"/>
    <x v="61"/>
    <s v="1030"/>
    <s v="S030"/>
    <s v="S"/>
    <n v="6637.85"/>
    <n v="2"/>
    <x v="0"/>
    <s v="CSMS761552"/>
    <x v="415"/>
    <x v="61"/>
    <n v="0"/>
    <n v="0"/>
    <x v="3"/>
  </r>
  <r>
    <s v="5009940402"/>
    <x v="4"/>
    <s v="6"/>
    <d v="2021-06-30T00:00:00"/>
    <x v="12"/>
    <x v="63"/>
    <s v="1030"/>
    <s v="S030"/>
    <s v="S"/>
    <n v="2548.29"/>
    <n v="1"/>
    <x v="0"/>
    <s v="CSMS752424"/>
    <x v="416"/>
    <x v="63"/>
    <n v="3113"/>
    <n v="0"/>
    <x v="3"/>
  </r>
  <r>
    <s v="5009944069"/>
    <x v="4"/>
    <s v="7"/>
    <d v="2021-07-06T00:00:00"/>
    <x v="12"/>
    <x v="5"/>
    <s v="1020"/>
    <s v="S024"/>
    <s v="S"/>
    <n v="86437.05"/>
    <n v="84"/>
    <x v="0"/>
    <s v="CSMS750832"/>
    <x v="416"/>
    <x v="5"/>
    <n v="1297"/>
    <n v="0"/>
    <x v="3"/>
  </r>
  <r>
    <s v="5009944478"/>
    <x v="4"/>
    <s v="7"/>
    <d v="2021-07-06T00:00:00"/>
    <x v="12"/>
    <x v="19"/>
    <s v="1096"/>
    <s v="S096"/>
    <s v="S"/>
    <n v="1400.75"/>
    <n v="1"/>
    <x v="0"/>
    <s v="CSMS751120"/>
    <x v="416"/>
    <x v="19"/>
    <n v="1745"/>
    <n v="0"/>
    <x v="3"/>
  </r>
  <r>
    <s v="5009944478"/>
    <x v="4"/>
    <s v="7"/>
    <d v="2021-07-06T00:00:00"/>
    <x v="12"/>
    <x v="5"/>
    <s v="1096"/>
    <s v="S096"/>
    <s v="S"/>
    <n v="1020.39"/>
    <n v="1"/>
    <x v="0"/>
    <s v="CSMS750832"/>
    <x v="416"/>
    <x v="5"/>
    <n v="1297"/>
    <n v="0"/>
    <x v="3"/>
  </r>
  <r>
    <s v="5009944730"/>
    <x v="4"/>
    <s v="7"/>
    <d v="2021-07-07T00:00:00"/>
    <x v="12"/>
    <x v="26"/>
    <s v="1010"/>
    <s v="S010"/>
    <s v="S"/>
    <n v="23419.46"/>
    <n v="9"/>
    <x v="0"/>
    <s v="CSMS761108"/>
    <x v="415"/>
    <x v="26"/>
    <n v="9000"/>
    <n v="0"/>
    <x v="3"/>
  </r>
  <r>
    <s v="5009947598"/>
    <x v="4"/>
    <s v="7"/>
    <d v="2021-07-12T00:00:00"/>
    <x v="12"/>
    <x v="10"/>
    <s v="1020"/>
    <s v="S020"/>
    <s v="S"/>
    <n v="10055.959999999999"/>
    <n v="1"/>
    <x v="0"/>
    <s v="CSMS761360"/>
    <x v="415"/>
    <x v="10"/>
    <n v="42200"/>
    <n v="0"/>
    <x v="3"/>
  </r>
  <r>
    <s v="5009947739"/>
    <x v="4"/>
    <s v="7"/>
    <d v="2021-07-12T00:00:00"/>
    <x v="12"/>
    <x v="9"/>
    <s v="1010"/>
    <s v="S010"/>
    <s v="S"/>
    <n v="3940.78"/>
    <n v="2"/>
    <x v="0"/>
    <s v="CSMS752368"/>
    <x v="416"/>
    <x v="9"/>
    <n v="1965"/>
    <n v="0"/>
    <x v="3"/>
  </r>
  <r>
    <s v="5009947739"/>
    <x v="4"/>
    <s v="7"/>
    <d v="2021-07-12T00:00:00"/>
    <x v="12"/>
    <x v="37"/>
    <s v="1010"/>
    <s v="S010"/>
    <s v="S"/>
    <n v="33252.370000000003"/>
    <n v="14"/>
    <x v="0"/>
    <s v="CSMS761522"/>
    <x v="415"/>
    <x v="37"/>
    <n v="3529"/>
    <n v="0"/>
    <x v="3"/>
  </r>
  <r>
    <s v="5009947823"/>
    <x v="4"/>
    <s v="7"/>
    <d v="2021-07-12T00:00:00"/>
    <x v="12"/>
    <x v="2"/>
    <s v="1050"/>
    <s v="S050"/>
    <s v="S"/>
    <n v="12716.66"/>
    <n v="6"/>
    <x v="0"/>
    <s v="CSMS764232"/>
    <x v="415"/>
    <x v="2"/>
    <n v="9490"/>
    <n v="0"/>
    <x v="3"/>
  </r>
  <r>
    <s v="5009947873"/>
    <x v="4"/>
    <s v="7"/>
    <d v="2021-07-12T00:00:00"/>
    <x v="12"/>
    <x v="26"/>
    <s v="1030"/>
    <s v="S030"/>
    <s v="S"/>
    <n v="18714.02"/>
    <n v="8"/>
    <x v="0"/>
    <s v="CSMS761108"/>
    <x v="415"/>
    <x v="26"/>
    <n v="9000"/>
    <n v="0"/>
    <x v="3"/>
  </r>
  <r>
    <s v="5009948300"/>
    <x v="4"/>
    <s v="7"/>
    <d v="2021-07-12T00:00:00"/>
    <x v="12"/>
    <x v="65"/>
    <s v="1010"/>
    <s v="S010"/>
    <s v="S"/>
    <n v="20984.27"/>
    <n v="8"/>
    <x v="0"/>
    <s v="CSMS765106"/>
    <x v="415"/>
    <x v="65"/>
    <n v="8130"/>
    <n v="0"/>
    <x v="3"/>
  </r>
  <r>
    <s v="5009948300"/>
    <x v="4"/>
    <s v="7"/>
    <d v="2021-07-12T00:00:00"/>
    <x v="12"/>
    <x v="26"/>
    <s v="1010"/>
    <s v="S010"/>
    <s v="S"/>
    <n v="24733.27"/>
    <n v="9"/>
    <x v="0"/>
    <s v="CSMS761108"/>
    <x v="415"/>
    <x v="26"/>
    <n v="9000"/>
    <n v="0"/>
    <x v="3"/>
  </r>
  <r>
    <s v="5009949967"/>
    <x v="4"/>
    <s v="7"/>
    <d v="2021-07-14T00:00:00"/>
    <x v="12"/>
    <x v="28"/>
    <s v="1020"/>
    <s v="S024"/>
    <s v="S"/>
    <n v="12721.08"/>
    <n v="1"/>
    <x v="0"/>
    <s v="CSMS761356"/>
    <x v="415"/>
    <x v="28"/>
    <n v="44820"/>
    <n v="0"/>
    <x v="3"/>
  </r>
  <r>
    <s v="5009949967"/>
    <x v="4"/>
    <s v="7"/>
    <d v="2021-07-14T00:00:00"/>
    <x v="12"/>
    <x v="65"/>
    <s v="1020"/>
    <s v="S024"/>
    <s v="S"/>
    <n v="3815.22"/>
    <n v="1"/>
    <x v="0"/>
    <s v="CSMS765106"/>
    <x v="415"/>
    <x v="65"/>
    <n v="8130"/>
    <n v="0"/>
    <x v="3"/>
  </r>
  <r>
    <s v="5009953828"/>
    <x v="4"/>
    <s v="7"/>
    <d v="2021-07-19T00:00:00"/>
    <x v="12"/>
    <x v="62"/>
    <s v="1060"/>
    <s v="S060"/>
    <s v="S"/>
    <n v="2805.84"/>
    <n v="1"/>
    <x v="0"/>
    <s v="CSMS750350"/>
    <x v="415"/>
    <x v="62"/>
    <n v="0"/>
    <n v="0"/>
    <x v="3"/>
  </r>
  <r>
    <s v="5009954191"/>
    <x v="4"/>
    <s v="7"/>
    <d v="2021-07-19T00:00:00"/>
    <x v="12"/>
    <x v="26"/>
    <s v="1050"/>
    <s v="S050"/>
    <s v="S"/>
    <n v="24617.65"/>
    <n v="11"/>
    <x v="0"/>
    <s v="CSMS761108"/>
    <x v="415"/>
    <x v="26"/>
    <n v="9000"/>
    <n v="0"/>
    <x v="3"/>
  </r>
  <r>
    <s v="5009954191"/>
    <x v="4"/>
    <s v="7"/>
    <d v="2021-07-19T00:00:00"/>
    <x v="12"/>
    <x v="2"/>
    <s v="1050"/>
    <s v="S050"/>
    <s v="S"/>
    <n v="4238.8900000000003"/>
    <n v="2"/>
    <x v="0"/>
    <s v="CSMS764232"/>
    <x v="415"/>
    <x v="2"/>
    <n v="9490"/>
    <n v="0"/>
    <x v="3"/>
  </r>
  <r>
    <s v="5009954207"/>
    <x v="4"/>
    <s v="7"/>
    <d v="2021-07-19T00:00:00"/>
    <x v="12"/>
    <x v="8"/>
    <s v="1096"/>
    <s v="S096"/>
    <s v="S"/>
    <n v="2007.39"/>
    <n v="1"/>
    <x v="0"/>
    <s v="CSMS752992"/>
    <x v="416"/>
    <x v="8"/>
    <n v="2306"/>
    <n v="0"/>
    <x v="3"/>
  </r>
  <r>
    <s v="5009954208"/>
    <x v="4"/>
    <s v="7"/>
    <d v="2021-07-19T00:00:00"/>
    <x v="12"/>
    <x v="80"/>
    <s v="1096"/>
    <s v="S096"/>
    <s v="S"/>
    <n v="1103.3599999999999"/>
    <n v="1"/>
    <x v="0"/>
    <s v="CSMS757968"/>
    <x v="416"/>
    <x v="80"/>
    <n v="1325"/>
    <n v="0"/>
    <x v="3"/>
  </r>
  <r>
    <s v="5009954246"/>
    <x v="4"/>
    <s v="7"/>
    <d v="2021-07-19T00:00:00"/>
    <x v="12"/>
    <x v="2"/>
    <s v="1020"/>
    <s v="S020"/>
    <s v="S"/>
    <n v="8107.11"/>
    <n v="4"/>
    <x v="0"/>
    <s v="CSMS764232"/>
    <x v="415"/>
    <x v="2"/>
    <n v="9490"/>
    <n v="0"/>
    <x v="3"/>
  </r>
  <r>
    <s v="5009954519"/>
    <x v="4"/>
    <s v="7"/>
    <d v="2021-07-19T00:00:00"/>
    <x v="12"/>
    <x v="6"/>
    <s v="1010"/>
    <s v="S010"/>
    <s v="S"/>
    <n v="16317.66"/>
    <n v="12"/>
    <x v="0"/>
    <s v="CSMS752112"/>
    <x v="416"/>
    <x v="6"/>
    <n v="1446"/>
    <n v="0"/>
    <x v="3"/>
  </r>
  <r>
    <s v="5009954613"/>
    <x v="4"/>
    <s v="7"/>
    <d v="2021-07-19T00:00:00"/>
    <x v="12"/>
    <x v="37"/>
    <s v="1010"/>
    <s v="S010"/>
    <s v="S"/>
    <n v="2296.15"/>
    <n v="1"/>
    <x v="0"/>
    <s v="CSMS761522"/>
    <x v="415"/>
    <x v="37"/>
    <n v="3529"/>
    <n v="0"/>
    <x v="3"/>
  </r>
  <r>
    <s v="5009954631"/>
    <x v="4"/>
    <s v="7"/>
    <d v="2021-07-19T00:00:00"/>
    <x v="12"/>
    <x v="62"/>
    <s v="1010"/>
    <s v="S010"/>
    <s v="S"/>
    <n v="2792.88"/>
    <n v="1"/>
    <x v="0"/>
    <s v="CSMS750350"/>
    <x v="415"/>
    <x v="62"/>
    <n v="0"/>
    <n v="0"/>
    <x v="3"/>
  </r>
  <r>
    <s v="5009956244"/>
    <x v="4"/>
    <s v="7"/>
    <d v="2021-07-21T00:00:00"/>
    <x v="12"/>
    <x v="6"/>
    <s v="1017"/>
    <s v="S017"/>
    <s v="S"/>
    <n v="1411.99"/>
    <n v="1"/>
    <x v="0"/>
    <s v="CSMS752112"/>
    <x v="416"/>
    <x v="6"/>
    <n v="1446"/>
    <n v="0"/>
    <x v="3"/>
  </r>
  <r>
    <s v="5009956335"/>
    <x v="4"/>
    <s v="7"/>
    <d v="2021-07-21T00:00:00"/>
    <x v="12"/>
    <x v="42"/>
    <s v="1017"/>
    <s v="S017"/>
    <s v="S"/>
    <n v="1932.26"/>
    <n v="1"/>
    <x v="0"/>
    <s v="CSMS755616"/>
    <x v="416"/>
    <x v="42"/>
    <n v="2857"/>
    <n v="0"/>
    <x v="3"/>
  </r>
  <r>
    <s v="5009956337"/>
    <x v="4"/>
    <s v="7"/>
    <d v="2021-07-21T00:00:00"/>
    <x v="12"/>
    <x v="27"/>
    <s v="1010"/>
    <s v="S010"/>
    <s v="S"/>
    <n v="34668.559999999998"/>
    <n v="1"/>
    <x v="0"/>
    <s v="CSMS761302"/>
    <x v="415"/>
    <x v="27"/>
    <n v="95048.4"/>
    <n v="0"/>
    <x v="3"/>
  </r>
  <r>
    <s v="5009956397"/>
    <x v="4"/>
    <s v="7"/>
    <d v="2021-07-21T00:00:00"/>
    <x v="12"/>
    <x v="2"/>
    <s v="1050"/>
    <s v="S050"/>
    <s v="S"/>
    <n v="26059.66"/>
    <n v="12"/>
    <x v="0"/>
    <s v="CSMS764232"/>
    <x v="415"/>
    <x v="2"/>
    <n v="9490"/>
    <n v="0"/>
    <x v="3"/>
  </r>
  <r>
    <s v="5009956419"/>
    <x v="4"/>
    <s v="7"/>
    <d v="2021-07-21T00:00:00"/>
    <x v="12"/>
    <x v="31"/>
    <s v="1017"/>
    <s v="S017"/>
    <s v="S"/>
    <n v="7451.57"/>
    <n v="5"/>
    <x v="0"/>
    <s v="CSMS755504"/>
    <x v="416"/>
    <x v="31"/>
    <n v="1911"/>
    <n v="0"/>
    <x v="3"/>
  </r>
  <r>
    <s v="5009956474"/>
    <x v="4"/>
    <s v="7"/>
    <d v="2021-07-21T00:00:00"/>
    <x v="12"/>
    <x v="26"/>
    <s v="1017"/>
    <s v="S017"/>
    <s v="S"/>
    <n v="2339.2600000000002"/>
    <n v="1"/>
    <x v="0"/>
    <s v="CSMS761108"/>
    <x v="415"/>
    <x v="26"/>
    <n v="9000"/>
    <n v="0"/>
    <x v="3"/>
  </r>
  <r>
    <s v="5009956475"/>
    <x v="4"/>
    <s v="7"/>
    <d v="2021-07-21T00:00:00"/>
    <x v="12"/>
    <x v="32"/>
    <s v="1017"/>
    <s v="S017"/>
    <s v="S"/>
    <n v="2602.64"/>
    <n v="2"/>
    <x v="0"/>
    <s v="CSMS755168"/>
    <x v="416"/>
    <x v="32"/>
    <n v="1238"/>
    <n v="0"/>
    <x v="3"/>
  </r>
  <r>
    <s v="5009956476"/>
    <x v="4"/>
    <s v="7"/>
    <d v="2021-07-21T00:00:00"/>
    <x v="12"/>
    <x v="19"/>
    <s v="1017"/>
    <s v="S017"/>
    <s v="S"/>
    <n v="1960.23"/>
    <n v="1"/>
    <x v="0"/>
    <s v="CSMS751120"/>
    <x v="416"/>
    <x v="19"/>
    <n v="1745"/>
    <n v="0"/>
    <x v="3"/>
  </r>
  <r>
    <s v="5009956536"/>
    <x v="4"/>
    <s v="7"/>
    <d v="2021-07-21T00:00:00"/>
    <x v="12"/>
    <x v="65"/>
    <s v="1017"/>
    <s v="S017"/>
    <s v="S"/>
    <n v="2498.7199999999998"/>
    <n v="1"/>
    <x v="0"/>
    <s v="CSMS765106"/>
    <x v="415"/>
    <x v="65"/>
    <n v="8130"/>
    <n v="0"/>
    <x v="3"/>
  </r>
  <r>
    <s v="5009956537"/>
    <x v="4"/>
    <s v="7"/>
    <d v="2021-07-19T00:00:00"/>
    <x v="12"/>
    <x v="26"/>
    <s v="1010"/>
    <s v="S010"/>
    <s v="S"/>
    <n v="3615.86"/>
    <n v="1"/>
    <x v="0"/>
    <s v="CSMS761108"/>
    <x v="415"/>
    <x v="26"/>
    <n v="9000"/>
    <n v="0"/>
    <x v="3"/>
  </r>
  <r>
    <s v="5009956537"/>
    <x v="4"/>
    <s v="7"/>
    <d v="2021-07-19T00:00:00"/>
    <x v="12"/>
    <x v="65"/>
    <s v="1010"/>
    <s v="S010"/>
    <s v="S"/>
    <n v="5766.64"/>
    <n v="2"/>
    <x v="0"/>
    <s v="CSMS765106"/>
    <x v="415"/>
    <x v="65"/>
    <n v="8130"/>
    <n v="0"/>
    <x v="3"/>
  </r>
  <r>
    <s v="5009956624"/>
    <x v="4"/>
    <s v="7"/>
    <d v="2021-07-19T00:00:00"/>
    <x v="13"/>
    <x v="26"/>
    <s v="1010"/>
    <s v="S010"/>
    <s v="H"/>
    <n v="-2759.63"/>
    <n v="-1"/>
    <x v="0"/>
    <s v="CSMS761108"/>
    <x v="415"/>
    <x v="26"/>
    <n v="9000"/>
    <n v="0"/>
    <x v="3"/>
  </r>
  <r>
    <s v="5009956624"/>
    <x v="4"/>
    <s v="7"/>
    <d v="2021-07-19T00:00:00"/>
    <x v="13"/>
    <x v="65"/>
    <s v="1010"/>
    <s v="S010"/>
    <s v="H"/>
    <n v="-5138.54"/>
    <n v="-2"/>
    <x v="0"/>
    <s v="CSMS765106"/>
    <x v="415"/>
    <x v="65"/>
    <n v="8130"/>
    <n v="0"/>
    <x v="3"/>
  </r>
  <r>
    <s v="5009956626"/>
    <x v="4"/>
    <s v="7"/>
    <d v="2021-07-21T00:00:00"/>
    <x v="12"/>
    <x v="65"/>
    <s v="1010"/>
    <s v="S010"/>
    <s v="S"/>
    <n v="5138.54"/>
    <n v="2"/>
    <x v="0"/>
    <s v="CSMS765106"/>
    <x v="415"/>
    <x v="65"/>
    <n v="8130"/>
    <n v="0"/>
    <x v="3"/>
  </r>
  <r>
    <s v="5009956626"/>
    <x v="4"/>
    <s v="7"/>
    <d v="2021-07-21T00:00:00"/>
    <x v="12"/>
    <x v="26"/>
    <s v="1010"/>
    <s v="S010"/>
    <s v="S"/>
    <n v="2759.63"/>
    <n v="1"/>
    <x v="0"/>
    <s v="CSMS761108"/>
    <x v="415"/>
    <x v="26"/>
    <n v="9000"/>
    <n v="0"/>
    <x v="3"/>
  </r>
  <r>
    <s v="5009956721"/>
    <x v="4"/>
    <s v="7"/>
    <d v="2021-07-21T00:00:00"/>
    <x v="12"/>
    <x v="42"/>
    <s v="1080"/>
    <s v="S080"/>
    <s v="S"/>
    <n v="1947.05"/>
    <n v="1"/>
    <x v="0"/>
    <s v="CSMS755616"/>
    <x v="416"/>
    <x v="42"/>
    <n v="2857"/>
    <n v="0"/>
    <x v="3"/>
  </r>
  <r>
    <s v="5009956722"/>
    <x v="4"/>
    <s v="7"/>
    <d v="2021-07-21T00:00:00"/>
    <x v="12"/>
    <x v="31"/>
    <s v="1080"/>
    <s v="S080"/>
    <s v="S"/>
    <n v="7510.18"/>
    <n v="5"/>
    <x v="0"/>
    <s v="CSMS755504"/>
    <x v="416"/>
    <x v="31"/>
    <n v="1911"/>
    <n v="0"/>
    <x v="3"/>
  </r>
  <r>
    <s v="5009959866"/>
    <x v="4"/>
    <s v="7"/>
    <d v="2021-07-26T00:00:00"/>
    <x v="13"/>
    <x v="5"/>
    <s v="1017"/>
    <s v="S017"/>
    <s v="H"/>
    <n v="-1200.69"/>
    <n v="-1"/>
    <x v="0"/>
    <s v="CSMS750832"/>
    <x v="416"/>
    <x v="5"/>
    <n v="1297"/>
    <n v="0"/>
    <x v="3"/>
  </r>
  <r>
    <s v="5009959867"/>
    <x v="4"/>
    <s v="7"/>
    <d v="2021-07-26T00:00:00"/>
    <x v="13"/>
    <x v="6"/>
    <s v="1017"/>
    <s v="S017"/>
    <s v="H"/>
    <n v="-6897.53"/>
    <n v="-5"/>
    <x v="0"/>
    <s v="CSMS752112"/>
    <x v="416"/>
    <x v="6"/>
    <n v="1446"/>
    <n v="0"/>
    <x v="3"/>
  </r>
  <r>
    <s v="5009959985"/>
    <x v="4"/>
    <s v="7"/>
    <d v="2021-07-26T00:00:00"/>
    <x v="12"/>
    <x v="6"/>
    <s v="1017"/>
    <s v="S017"/>
    <s v="S"/>
    <n v="6865.05"/>
    <n v="5"/>
    <x v="0"/>
    <s v="CSMS752112"/>
    <x v="416"/>
    <x v="6"/>
    <n v="1446"/>
    <n v="0"/>
    <x v="3"/>
  </r>
  <r>
    <s v="5009960003"/>
    <x v="4"/>
    <s v="7"/>
    <d v="2021-07-26T00:00:00"/>
    <x v="12"/>
    <x v="5"/>
    <s v="1017"/>
    <s v="S017"/>
    <s v="S"/>
    <n v="1441.4"/>
    <n v="1"/>
    <x v="0"/>
    <s v="CSMS750832"/>
    <x v="416"/>
    <x v="5"/>
    <n v="1297"/>
    <n v="0"/>
    <x v="3"/>
  </r>
  <r>
    <s v="5009960115"/>
    <x v="4"/>
    <s v="7"/>
    <d v="2021-07-26T00:00:00"/>
    <x v="12"/>
    <x v="2"/>
    <s v="1020"/>
    <s v="S020"/>
    <s v="S"/>
    <n v="33911.08"/>
    <n v="16"/>
    <x v="0"/>
    <s v="CSMS764232"/>
    <x v="415"/>
    <x v="2"/>
    <n v="9490"/>
    <n v="0"/>
    <x v="3"/>
  </r>
  <r>
    <s v="5009960252"/>
    <x v="4"/>
    <s v="7"/>
    <d v="2021-07-26T00:00:00"/>
    <x v="12"/>
    <x v="6"/>
    <s v="1017"/>
    <s v="S017"/>
    <s v="S"/>
    <n v="6897.53"/>
    <n v="5"/>
    <x v="0"/>
    <s v="CSMS752112"/>
    <x v="416"/>
    <x v="6"/>
    <n v="1446"/>
    <n v="0"/>
    <x v="3"/>
  </r>
  <r>
    <s v="5009960254"/>
    <x v="4"/>
    <s v="7"/>
    <d v="2021-07-26T00:00:00"/>
    <x v="13"/>
    <x v="6"/>
    <s v="1017"/>
    <s v="S017"/>
    <s v="H"/>
    <n v="-6897.53"/>
    <n v="-5"/>
    <x v="0"/>
    <s v="CSMS752112"/>
    <x v="416"/>
    <x v="6"/>
    <n v="1446"/>
    <n v="0"/>
    <x v="3"/>
  </r>
  <r>
    <s v="5009960299"/>
    <x v="4"/>
    <s v="7"/>
    <d v="2021-07-26T00:00:00"/>
    <x v="12"/>
    <x v="8"/>
    <s v="1080"/>
    <s v="S080"/>
    <s v="S"/>
    <n v="1773.57"/>
    <n v="1"/>
    <x v="0"/>
    <s v="CSMS752992"/>
    <x v="416"/>
    <x v="8"/>
    <n v="2306"/>
    <n v="0"/>
    <x v="3"/>
  </r>
  <r>
    <s v="5009960969"/>
    <x v="4"/>
    <s v="7"/>
    <d v="2021-07-26T00:00:00"/>
    <x v="12"/>
    <x v="6"/>
    <s v="1017"/>
    <s v="S017"/>
    <s v="S"/>
    <n v="6897.53"/>
    <n v="5"/>
    <x v="0"/>
    <s v="CSMS752112"/>
    <x v="416"/>
    <x v="6"/>
    <n v="1446"/>
    <n v="0"/>
    <x v="3"/>
  </r>
  <r>
    <s v="5009961034"/>
    <x v="4"/>
    <s v="7"/>
    <d v="2021-07-27T00:00:00"/>
    <x v="12"/>
    <x v="5"/>
    <s v="1017"/>
    <s v="S017"/>
    <s v="S"/>
    <n v="1200.69"/>
    <n v="1"/>
    <x v="0"/>
    <s v="CSMS750832"/>
    <x v="416"/>
    <x v="5"/>
    <n v="1297"/>
    <n v="0"/>
    <x v="3"/>
  </r>
  <r>
    <s v="5009961547"/>
    <x v="4"/>
    <s v="7"/>
    <d v="2021-07-27T00:00:00"/>
    <x v="12"/>
    <x v="49"/>
    <s v="1050"/>
    <s v="S050"/>
    <s v="S"/>
    <n v="23170.560000000001"/>
    <n v="12"/>
    <x v="0"/>
    <s v="CSMS753584"/>
    <x v="416"/>
    <x v="49"/>
    <n v="2408"/>
    <n v="0"/>
    <x v="3"/>
  </r>
  <r>
    <s v="5009961562"/>
    <x v="4"/>
    <s v="7"/>
    <d v="2021-07-27T00:00:00"/>
    <x v="13"/>
    <x v="49"/>
    <s v="1050"/>
    <s v="S050"/>
    <s v="H"/>
    <n v="-23170.560000000001"/>
    <n v="-12"/>
    <x v="0"/>
    <s v="CSMS753584"/>
    <x v="416"/>
    <x v="49"/>
    <n v="2408"/>
    <n v="0"/>
    <x v="3"/>
  </r>
  <r>
    <s v="5009961563"/>
    <x v="4"/>
    <s v="7"/>
    <d v="2021-07-27T00:00:00"/>
    <x v="12"/>
    <x v="49"/>
    <s v="1050"/>
    <s v="S050"/>
    <s v="S"/>
    <n v="15447.04"/>
    <n v="8"/>
    <x v="0"/>
    <s v="CSMS753584"/>
    <x v="416"/>
    <x v="49"/>
    <n v="2408"/>
    <n v="0"/>
    <x v="3"/>
  </r>
  <r>
    <s v="5009970125"/>
    <x v="4"/>
    <s v="8"/>
    <d v="2021-08-06T00:00:00"/>
    <x v="12"/>
    <x v="65"/>
    <s v="1030"/>
    <s v="S030"/>
    <s v="S"/>
    <n v="20640.02"/>
    <n v="8"/>
    <x v="0"/>
    <s v="CSMS765106"/>
    <x v="415"/>
    <x v="65"/>
    <n v="8130"/>
    <n v="0"/>
    <x v="3"/>
  </r>
  <r>
    <s v="5009971785"/>
    <x v="4"/>
    <s v="8"/>
    <d v="2021-08-09T00:00:00"/>
    <x v="12"/>
    <x v="22"/>
    <s v="1010"/>
    <s v="S010"/>
    <s v="S"/>
    <n v="12160.67"/>
    <n v="11"/>
    <x v="0"/>
    <s v="CSMS752768"/>
    <x v="416"/>
    <x v="22"/>
    <n v="1334"/>
    <n v="0"/>
    <x v="3"/>
  </r>
  <r>
    <s v="5009972839"/>
    <x v="4"/>
    <s v="8"/>
    <d v="2021-08-10T00:00:00"/>
    <x v="12"/>
    <x v="65"/>
    <s v="1030"/>
    <s v="S030"/>
    <s v="S"/>
    <n v="5160.01"/>
    <n v="2"/>
    <x v="0"/>
    <s v="CSMS765106"/>
    <x v="415"/>
    <x v="65"/>
    <n v="8130"/>
    <n v="0"/>
    <x v="3"/>
  </r>
  <r>
    <s v="5009977846"/>
    <x v="4"/>
    <s v="8"/>
    <d v="2021-08-16T00:00:00"/>
    <x v="12"/>
    <x v="35"/>
    <s v="1010"/>
    <s v="S010"/>
    <s v="S"/>
    <n v="21320.5"/>
    <n v="1"/>
    <x v="0"/>
    <s v="CSMS761334"/>
    <x v="415"/>
    <x v="35"/>
    <n v="57200"/>
    <n v="0"/>
    <x v="3"/>
  </r>
  <r>
    <s v="5009981152"/>
    <x v="4"/>
    <s v="8"/>
    <d v="2021-08-19T00:00:00"/>
    <x v="12"/>
    <x v="17"/>
    <s v="1010"/>
    <s v="S010"/>
    <s v="S"/>
    <n v="19349.310000000001"/>
    <n v="2"/>
    <x v="0"/>
    <s v="CSMS761354"/>
    <x v="415"/>
    <x v="17"/>
    <n v="43365"/>
    <n v="0"/>
    <x v="3"/>
  </r>
  <r>
    <s v="5009981861"/>
    <x v="4"/>
    <s v="8"/>
    <d v="2021-08-19T00:00:00"/>
    <x v="12"/>
    <x v="17"/>
    <s v="1010"/>
    <s v="S010"/>
    <s v="S"/>
    <n v="29023.96"/>
    <n v="3"/>
    <x v="0"/>
    <s v="CSMS761354"/>
    <x v="415"/>
    <x v="17"/>
    <n v="43365"/>
    <n v="0"/>
    <x v="3"/>
  </r>
  <r>
    <s v="5009982316"/>
    <x v="4"/>
    <s v="8"/>
    <d v="2021-08-20T00:00:00"/>
    <x v="12"/>
    <x v="124"/>
    <s v="1060"/>
    <s v="S060"/>
    <s v="S"/>
    <n v="18659.05"/>
    <n v="1"/>
    <x v="0"/>
    <s v="CSMS761338"/>
    <x v="415"/>
    <x v="124"/>
    <n v="34877"/>
    <n v="0"/>
    <x v="3"/>
  </r>
  <r>
    <s v="5009982481"/>
    <x v="4"/>
    <s v="8"/>
    <d v="2021-08-20T00:00:00"/>
    <x v="12"/>
    <x v="13"/>
    <s v="1030"/>
    <s v="S030"/>
    <s v="S"/>
    <n v="33440.21"/>
    <n v="3"/>
    <x v="0"/>
    <s v="CSMS761320"/>
    <x v="415"/>
    <x v="13"/>
    <n v="46100"/>
    <n v="0"/>
    <x v="3"/>
  </r>
  <r>
    <s v="5009982500"/>
    <x v="4"/>
    <s v="8"/>
    <d v="2021-08-20T00:00:00"/>
    <x v="12"/>
    <x v="17"/>
    <s v="1010"/>
    <s v="S010"/>
    <s v="S"/>
    <n v="9674.65"/>
    <n v="1"/>
    <x v="0"/>
    <s v="CSMS761354"/>
    <x v="415"/>
    <x v="17"/>
    <n v="43365"/>
    <n v="0"/>
    <x v="3"/>
  </r>
  <r>
    <s v="5009984420"/>
    <x v="4"/>
    <s v="8"/>
    <d v="2021-08-23T00:00:00"/>
    <x v="12"/>
    <x v="10"/>
    <s v="1010"/>
    <s v="S010"/>
    <s v="S"/>
    <n v="17078.82"/>
    <n v="2"/>
    <x v="0"/>
    <s v="CSMS761360"/>
    <x v="415"/>
    <x v="10"/>
    <n v="42200"/>
    <n v="0"/>
    <x v="3"/>
  </r>
  <r>
    <s v="5009985463"/>
    <x v="4"/>
    <s v="8"/>
    <d v="2021-08-24T00:00:00"/>
    <x v="12"/>
    <x v="13"/>
    <s v="1030"/>
    <s v="S030"/>
    <s v="S"/>
    <n v="57806.9"/>
    <n v="5"/>
    <x v="0"/>
    <s v="CSMS761320"/>
    <x v="415"/>
    <x v="13"/>
    <n v="46100"/>
    <n v="0"/>
    <x v="3"/>
  </r>
  <r>
    <s v="5009985465"/>
    <x v="4"/>
    <s v="8"/>
    <d v="2021-08-24T00:00:00"/>
    <x v="12"/>
    <x v="17"/>
    <s v="1010"/>
    <s v="S010"/>
    <s v="S"/>
    <n v="19368.84"/>
    <n v="2"/>
    <x v="0"/>
    <s v="CSMS761354"/>
    <x v="415"/>
    <x v="17"/>
    <n v="43365"/>
    <n v="0"/>
    <x v="3"/>
  </r>
  <r>
    <s v="5009985465"/>
    <x v="4"/>
    <s v="8"/>
    <d v="2021-08-24T00:00:00"/>
    <x v="12"/>
    <x v="10"/>
    <s v="1010"/>
    <s v="S010"/>
    <s v="S"/>
    <n v="8539.41"/>
    <n v="1"/>
    <x v="0"/>
    <s v="CSMS761360"/>
    <x v="415"/>
    <x v="10"/>
    <n v="42200"/>
    <n v="0"/>
    <x v="3"/>
  </r>
  <r>
    <s v="5009985465"/>
    <x v="4"/>
    <s v="8"/>
    <d v="2021-08-24T00:00:00"/>
    <x v="12"/>
    <x v="13"/>
    <s v="1010"/>
    <s v="S010"/>
    <s v="S"/>
    <n v="22597.16"/>
    <n v="2"/>
    <x v="0"/>
    <s v="CSMS761320"/>
    <x v="415"/>
    <x v="13"/>
    <n v="46100"/>
    <n v="0"/>
    <x v="3"/>
  </r>
  <r>
    <s v="5009988369"/>
    <x v="4"/>
    <s v="8"/>
    <d v="2021-08-27T00:00:00"/>
    <x v="12"/>
    <x v="28"/>
    <s v="1010"/>
    <s v="S010"/>
    <s v="S"/>
    <n v="66146.3"/>
    <n v="6"/>
    <x v="0"/>
    <s v="CSMS761356"/>
    <x v="415"/>
    <x v="28"/>
    <n v="44820"/>
    <n v="0"/>
    <x v="3"/>
  </r>
  <r>
    <s v="5009988466"/>
    <x v="4"/>
    <s v="8"/>
    <d v="2021-08-27T00:00:00"/>
    <x v="12"/>
    <x v="73"/>
    <s v="1030"/>
    <s v="S030"/>
    <s v="S"/>
    <n v="15830.63"/>
    <n v="2"/>
    <x v="0"/>
    <s v="CSMS761340"/>
    <x v="415"/>
    <x v="73"/>
    <n v="41980"/>
    <n v="0"/>
    <x v="3"/>
  </r>
  <r>
    <s v="5009988467"/>
    <x v="4"/>
    <s v="8"/>
    <d v="2021-08-27T00:00:00"/>
    <x v="12"/>
    <x v="13"/>
    <s v="1030"/>
    <s v="S030"/>
    <s v="S"/>
    <n v="25062.66"/>
    <n v="2"/>
    <x v="0"/>
    <s v="CSMS761320"/>
    <x v="415"/>
    <x v="13"/>
    <n v="46100"/>
    <n v="0"/>
    <x v="3"/>
  </r>
  <r>
    <s v="5009988520"/>
    <x v="4"/>
    <s v="8"/>
    <d v="2021-08-27T00:00:00"/>
    <x v="12"/>
    <x v="13"/>
    <s v="1020"/>
    <s v="S020"/>
    <s v="S"/>
    <n v="11146.74"/>
    <n v="1"/>
    <x v="0"/>
    <s v="CSMS761320"/>
    <x v="415"/>
    <x v="13"/>
    <n v="46100"/>
    <n v="0"/>
    <x v="3"/>
  </r>
  <r>
    <s v="5009989686"/>
    <x v="4"/>
    <s v="8"/>
    <d v="2021-08-30T00:00:00"/>
    <x v="12"/>
    <x v="28"/>
    <s v="1010"/>
    <s v="S010"/>
    <s v="S"/>
    <n v="10558.42"/>
    <n v="1"/>
    <x v="0"/>
    <s v="CSMS761356"/>
    <x v="415"/>
    <x v="28"/>
    <n v="44820"/>
    <n v="0"/>
    <x v="3"/>
  </r>
  <r>
    <s v="5009989758"/>
    <x v="4"/>
    <s v="8"/>
    <d v="2021-08-30T00:00:00"/>
    <x v="12"/>
    <x v="28"/>
    <s v="1010"/>
    <s v="S010"/>
    <s v="S"/>
    <n v="10558.42"/>
    <n v="1"/>
    <x v="0"/>
    <s v="CSMS761356"/>
    <x v="415"/>
    <x v="28"/>
    <n v="44820"/>
    <n v="0"/>
    <x v="3"/>
  </r>
  <r>
    <s v="5009989938"/>
    <x v="4"/>
    <s v="8"/>
    <d v="2021-08-30T00:00:00"/>
    <x v="12"/>
    <x v="18"/>
    <s v="1020"/>
    <s v="S020"/>
    <s v="S"/>
    <n v="32788.33"/>
    <n v="2"/>
    <x v="0"/>
    <s v="CSMS761326"/>
    <x v="415"/>
    <x v="18"/>
    <n v="52000"/>
    <n v="0"/>
    <x v="3"/>
  </r>
  <r>
    <s v="5009989938"/>
    <x v="4"/>
    <s v="8"/>
    <d v="2021-08-30T00:00:00"/>
    <x v="12"/>
    <x v="10"/>
    <s v="1020"/>
    <s v="S020"/>
    <s v="S"/>
    <n v="8189"/>
    <n v="1"/>
    <x v="0"/>
    <s v="CSMS761360"/>
    <x v="415"/>
    <x v="10"/>
    <n v="42200"/>
    <n v="0"/>
    <x v="3"/>
  </r>
  <r>
    <s v="5009989938"/>
    <x v="4"/>
    <s v="8"/>
    <d v="2021-08-30T00:00:00"/>
    <x v="12"/>
    <x v="0"/>
    <s v="1020"/>
    <s v="S020"/>
    <s v="S"/>
    <n v="9187.84"/>
    <n v="1"/>
    <x v="0"/>
    <s v="CSMS761362"/>
    <x v="415"/>
    <x v="0"/>
    <n v="41000"/>
    <n v="0"/>
    <x v="3"/>
  </r>
  <r>
    <s v="5009989939"/>
    <x v="4"/>
    <s v="8"/>
    <d v="2021-08-30T00:00:00"/>
    <x v="12"/>
    <x v="0"/>
    <s v="1020"/>
    <s v="S020"/>
    <s v="S"/>
    <n v="27563.53"/>
    <n v="3"/>
    <x v="0"/>
    <s v="CSMS761362"/>
    <x v="415"/>
    <x v="0"/>
    <n v="41000"/>
    <n v="0"/>
    <x v="3"/>
  </r>
  <r>
    <s v="5009989939"/>
    <x v="4"/>
    <s v="8"/>
    <d v="2021-08-30T00:00:00"/>
    <x v="12"/>
    <x v="13"/>
    <s v="1020"/>
    <s v="S020"/>
    <s v="S"/>
    <n v="11146.74"/>
    <n v="1"/>
    <x v="0"/>
    <s v="CSMS761320"/>
    <x v="415"/>
    <x v="13"/>
    <n v="46100"/>
    <n v="0"/>
    <x v="3"/>
  </r>
  <r>
    <s v="5009990009"/>
    <x v="4"/>
    <s v="8"/>
    <d v="2021-08-30T00:00:00"/>
    <x v="12"/>
    <x v="10"/>
    <s v="1020"/>
    <s v="S020"/>
    <s v="S"/>
    <n v="8189"/>
    <n v="1"/>
    <x v="0"/>
    <s v="CSMS761360"/>
    <x v="415"/>
    <x v="10"/>
    <n v="42200"/>
    <n v="0"/>
    <x v="3"/>
  </r>
  <r>
    <s v="5009990009"/>
    <x v="4"/>
    <s v="8"/>
    <d v="2021-08-30T00:00:00"/>
    <x v="12"/>
    <x v="0"/>
    <s v="1020"/>
    <s v="S020"/>
    <s v="S"/>
    <n v="36751.370000000003"/>
    <n v="4"/>
    <x v="0"/>
    <s v="CSMS761362"/>
    <x v="415"/>
    <x v="0"/>
    <n v="41000"/>
    <n v="0"/>
    <x v="3"/>
  </r>
  <r>
    <s v="5009991548"/>
    <x v="4"/>
    <s v="8"/>
    <d v="2021-08-31T00:00:00"/>
    <x v="12"/>
    <x v="18"/>
    <s v="1020"/>
    <s v="S020"/>
    <s v="S"/>
    <n v="16394.16"/>
    <n v="1"/>
    <x v="0"/>
    <s v="CSMS761326"/>
    <x v="415"/>
    <x v="18"/>
    <n v="52000"/>
    <n v="0"/>
    <x v="3"/>
  </r>
  <r>
    <s v="5009991548"/>
    <x v="4"/>
    <s v="8"/>
    <d v="2021-08-31T00:00:00"/>
    <x v="12"/>
    <x v="10"/>
    <s v="1020"/>
    <s v="S020"/>
    <s v="S"/>
    <n v="8189"/>
    <n v="1"/>
    <x v="0"/>
    <s v="CSMS761360"/>
    <x v="415"/>
    <x v="10"/>
    <n v="42200"/>
    <n v="0"/>
    <x v="3"/>
  </r>
  <r>
    <s v="5009995006"/>
    <x v="4"/>
    <s v="9"/>
    <d v="2021-09-03T00:00:00"/>
    <x v="12"/>
    <x v="48"/>
    <s v="1050"/>
    <s v="S050"/>
    <s v="S"/>
    <n v="21430.43"/>
    <n v="1"/>
    <x v="0"/>
    <s v="CSMS761284"/>
    <x v="415"/>
    <x v="48"/>
    <n v="63144.15"/>
    <n v="0"/>
    <x v="3"/>
  </r>
  <r>
    <s v="5009995007"/>
    <x v="4"/>
    <s v="9"/>
    <d v="2021-09-01T00:00:00"/>
    <x v="12"/>
    <x v="48"/>
    <s v="1050"/>
    <s v="S050"/>
    <s v="S"/>
    <n v="64291.27"/>
    <n v="3"/>
    <x v="0"/>
    <s v="CSMS761284"/>
    <x v="415"/>
    <x v="48"/>
    <n v="63144.15"/>
    <n v="0"/>
    <x v="3"/>
  </r>
  <r>
    <s v="5009995008"/>
    <x v="4"/>
    <s v="9"/>
    <d v="2021-09-03T00:00:00"/>
    <x v="13"/>
    <x v="48"/>
    <s v="1050"/>
    <s v="S050"/>
    <s v="H"/>
    <n v="-21367.11"/>
    <n v="-1"/>
    <x v="0"/>
    <s v="CSMS761284"/>
    <x v="415"/>
    <x v="48"/>
    <n v="63144.15"/>
    <n v="0"/>
    <x v="3"/>
  </r>
  <r>
    <s v="5009995009"/>
    <x v="4"/>
    <s v="9"/>
    <d v="2021-09-01T00:00:00"/>
    <x v="12"/>
    <x v="48"/>
    <s v="1050"/>
    <s v="S050"/>
    <s v="S"/>
    <n v="21367.11"/>
    <n v="1"/>
    <x v="0"/>
    <s v="CSMS761284"/>
    <x v="415"/>
    <x v="48"/>
    <n v="63144.15"/>
    <n v="0"/>
    <x v="3"/>
  </r>
  <r>
    <s v="5009995044"/>
    <x v="4"/>
    <s v="9"/>
    <d v="2021-09-03T00:00:00"/>
    <x v="12"/>
    <x v="5"/>
    <s v="1020"/>
    <s v="S024"/>
    <s v="S"/>
    <n v="98022.33"/>
    <n v="84"/>
    <x v="0"/>
    <s v="CSMS750832"/>
    <x v="416"/>
    <x v="5"/>
    <n v="1297"/>
    <n v="0"/>
    <x v="3"/>
  </r>
  <r>
    <s v="5009996997"/>
    <x v="4"/>
    <s v="9"/>
    <d v="2021-09-08T00:00:00"/>
    <x v="12"/>
    <x v="10"/>
    <s v="1060"/>
    <s v="S060"/>
    <s v="S"/>
    <n v="9295.66"/>
    <n v="1"/>
    <x v="0"/>
    <s v="CSMS761360"/>
    <x v="415"/>
    <x v="10"/>
    <n v="42200"/>
    <n v="0"/>
    <x v="3"/>
  </r>
  <r>
    <s v="5009997036"/>
    <x v="4"/>
    <s v="9"/>
    <d v="2021-09-08T00:00:00"/>
    <x v="12"/>
    <x v="0"/>
    <s v="1020"/>
    <s v="S020"/>
    <s v="S"/>
    <n v="9782.66"/>
    <n v="1"/>
    <x v="0"/>
    <s v="CSMS761362"/>
    <x v="415"/>
    <x v="0"/>
    <n v="41000"/>
    <n v="0"/>
    <x v="3"/>
  </r>
  <r>
    <s v="5009997036"/>
    <x v="4"/>
    <s v="9"/>
    <d v="2021-09-08T00:00:00"/>
    <x v="12"/>
    <x v="10"/>
    <s v="1020"/>
    <s v="S020"/>
    <s v="S"/>
    <n v="16719.63"/>
    <n v="2"/>
    <x v="0"/>
    <s v="CSMS761360"/>
    <x v="415"/>
    <x v="10"/>
    <n v="42200"/>
    <n v="0"/>
    <x v="3"/>
  </r>
  <r>
    <s v="5009998714"/>
    <x v="4"/>
    <s v="9"/>
    <d v="2021-09-09T00:00:00"/>
    <x v="12"/>
    <x v="133"/>
    <s v="SDGE"/>
    <s v=""/>
    <s v="S"/>
    <n v="45794.29"/>
    <n v="35"/>
    <x v="0"/>
    <s v="200553570"/>
    <x v="99"/>
    <x v="133"/>
    <n v="0.01"/>
    <n v="0"/>
    <x v="3"/>
  </r>
  <r>
    <s v="5009998738"/>
    <x v="4"/>
    <s v="9"/>
    <d v="2021-09-10T00:00:00"/>
    <x v="12"/>
    <x v="10"/>
    <s v="1060"/>
    <s v="S060"/>
    <s v="S"/>
    <n v="18578.02"/>
    <n v="2"/>
    <x v="0"/>
    <s v="CSMS761360"/>
    <x v="415"/>
    <x v="10"/>
    <n v="42200"/>
    <n v="0"/>
    <x v="3"/>
  </r>
  <r>
    <s v="5009998738"/>
    <x v="4"/>
    <s v="9"/>
    <d v="2021-09-10T00:00:00"/>
    <x v="12"/>
    <x v="0"/>
    <s v="1060"/>
    <s v="S060"/>
    <s v="S"/>
    <n v="29112.12"/>
    <n v="3"/>
    <x v="0"/>
    <s v="CSMS761362"/>
    <x v="415"/>
    <x v="0"/>
    <n v="41000"/>
    <n v="0"/>
    <x v="3"/>
  </r>
  <r>
    <s v="5009998738"/>
    <x v="4"/>
    <s v="9"/>
    <d v="2021-09-10T00:00:00"/>
    <x v="12"/>
    <x v="13"/>
    <s v="1060"/>
    <s v="S060"/>
    <s v="S"/>
    <n v="23461.32"/>
    <n v="2"/>
    <x v="0"/>
    <s v="CSMS761320"/>
    <x v="415"/>
    <x v="13"/>
    <n v="46100"/>
    <n v="0"/>
    <x v="3"/>
  </r>
  <r>
    <s v="5009999409"/>
    <x v="4"/>
    <s v="9"/>
    <d v="2021-09-01T00:00:00"/>
    <x v="12"/>
    <x v="0"/>
    <s v="1050"/>
    <s v="S050"/>
    <s v="S"/>
    <n v="9848.4599999999991"/>
    <n v="1"/>
    <x v="0"/>
    <s v="CSMS761362"/>
    <x v="415"/>
    <x v="0"/>
    <n v="41000"/>
    <n v="0"/>
    <x v="3"/>
  </r>
  <r>
    <s v="5009999422"/>
    <x v="4"/>
    <s v="9"/>
    <d v="2021-09-10T00:00:00"/>
    <x v="12"/>
    <x v="10"/>
    <s v="1060"/>
    <s v="S060"/>
    <s v="S"/>
    <n v="9289.01"/>
    <n v="1"/>
    <x v="0"/>
    <s v="CSMS761360"/>
    <x v="415"/>
    <x v="10"/>
    <n v="42200"/>
    <n v="0"/>
    <x v="3"/>
  </r>
  <r>
    <s v="5009999422"/>
    <x v="4"/>
    <s v="9"/>
    <d v="2021-09-10T00:00:00"/>
    <x v="12"/>
    <x v="17"/>
    <s v="1060"/>
    <s v="S060"/>
    <s v="S"/>
    <n v="18535.189999999999"/>
    <n v="2"/>
    <x v="0"/>
    <s v="CSMS761354"/>
    <x v="415"/>
    <x v="17"/>
    <n v="43365"/>
    <n v="0"/>
    <x v="3"/>
  </r>
  <r>
    <s v="5009999422"/>
    <x v="4"/>
    <s v="9"/>
    <d v="2021-09-10T00:00:00"/>
    <x v="12"/>
    <x v="0"/>
    <s v="1060"/>
    <s v="S060"/>
    <s v="S"/>
    <n v="29112.12"/>
    <n v="3"/>
    <x v="0"/>
    <s v="CSMS761362"/>
    <x v="415"/>
    <x v="0"/>
    <n v="41000"/>
    <n v="0"/>
    <x v="3"/>
  </r>
  <r>
    <s v="5009999422"/>
    <x v="4"/>
    <s v="9"/>
    <d v="2021-09-10T00:00:00"/>
    <x v="12"/>
    <x v="13"/>
    <s v="1060"/>
    <s v="S060"/>
    <s v="S"/>
    <n v="23461.31"/>
    <n v="2"/>
    <x v="0"/>
    <s v="CSMS761320"/>
    <x v="415"/>
    <x v="13"/>
    <n v="46100"/>
    <n v="0"/>
    <x v="3"/>
  </r>
  <r>
    <s v="5010000008"/>
    <x v="4"/>
    <s v="9"/>
    <d v="2021-09-13T00:00:00"/>
    <x v="12"/>
    <x v="11"/>
    <s v="1060"/>
    <s v="S060"/>
    <s v="S"/>
    <n v="13920.95"/>
    <n v="4"/>
    <x v="0"/>
    <s v="CSMS764236"/>
    <x v="415"/>
    <x v="11"/>
    <n v="11525"/>
    <n v="0"/>
    <x v="3"/>
  </r>
  <r>
    <s v="5010000008"/>
    <x v="4"/>
    <s v="9"/>
    <d v="2021-09-13T00:00:00"/>
    <x v="12"/>
    <x v="2"/>
    <s v="1060"/>
    <s v="S060"/>
    <s v="S"/>
    <n v="2569.86"/>
    <n v="1"/>
    <x v="0"/>
    <s v="CSMS764232"/>
    <x v="415"/>
    <x v="2"/>
    <n v="9490"/>
    <n v="0"/>
    <x v="3"/>
  </r>
  <r>
    <s v="5010000008"/>
    <x v="4"/>
    <s v="9"/>
    <d v="2021-09-13T00:00:00"/>
    <x v="12"/>
    <x v="12"/>
    <s v="1060"/>
    <s v="S060"/>
    <s v="S"/>
    <n v="8979.34"/>
    <n v="3"/>
    <x v="0"/>
    <s v="CSMS764234"/>
    <x v="415"/>
    <x v="12"/>
    <n v="10385"/>
    <n v="0"/>
    <x v="3"/>
  </r>
  <r>
    <s v="5010000073"/>
    <x v="4"/>
    <s v="9"/>
    <d v="2021-09-13T00:00:00"/>
    <x v="12"/>
    <x v="26"/>
    <s v="1050"/>
    <s v="S050"/>
    <s v="S"/>
    <n v="11189.84"/>
    <n v="5"/>
    <x v="0"/>
    <s v="CSMS761108"/>
    <x v="415"/>
    <x v="26"/>
    <n v="9000"/>
    <n v="0"/>
    <x v="3"/>
  </r>
  <r>
    <s v="5010000077"/>
    <x v="4"/>
    <s v="9"/>
    <d v="2021-09-13T00:00:00"/>
    <x v="12"/>
    <x v="11"/>
    <s v="1017"/>
    <s v="S017"/>
    <s v="S"/>
    <n v="6928.33"/>
    <n v="2"/>
    <x v="0"/>
    <s v="CSMS764236"/>
    <x v="415"/>
    <x v="11"/>
    <n v="11525"/>
    <n v="0"/>
    <x v="3"/>
  </r>
  <r>
    <s v="5010000213"/>
    <x v="4"/>
    <s v="9"/>
    <d v="2021-09-13T00:00:00"/>
    <x v="12"/>
    <x v="0"/>
    <s v="1060"/>
    <s v="S060"/>
    <s v="S"/>
    <n v="48520.2"/>
    <n v="5"/>
    <x v="0"/>
    <s v="CSMS761362"/>
    <x v="415"/>
    <x v="0"/>
    <n v="41000"/>
    <n v="0"/>
    <x v="3"/>
  </r>
  <r>
    <s v="5010000213"/>
    <x v="4"/>
    <s v="9"/>
    <d v="2021-09-13T00:00:00"/>
    <x v="12"/>
    <x v="10"/>
    <s v="1060"/>
    <s v="S060"/>
    <s v="S"/>
    <n v="9289"/>
    <n v="1"/>
    <x v="0"/>
    <s v="CSMS761360"/>
    <x v="415"/>
    <x v="10"/>
    <n v="42200"/>
    <n v="0"/>
    <x v="3"/>
  </r>
  <r>
    <s v="5010000387"/>
    <x v="4"/>
    <s v="9"/>
    <d v="2021-09-13T00:00:00"/>
    <x v="12"/>
    <x v="31"/>
    <s v="1010"/>
    <s v="S010"/>
    <s v="S"/>
    <n v="7245.11"/>
    <n v="4"/>
    <x v="0"/>
    <s v="CSMS755504"/>
    <x v="416"/>
    <x v="31"/>
    <n v="1911"/>
    <n v="0"/>
    <x v="3"/>
  </r>
  <r>
    <s v="5010000415"/>
    <x v="4"/>
    <s v="9"/>
    <d v="2021-09-13T00:00:00"/>
    <x v="12"/>
    <x v="6"/>
    <s v="1010"/>
    <s v="S010"/>
    <s v="S"/>
    <n v="1359.81"/>
    <n v="1"/>
    <x v="0"/>
    <s v="CSMS752112"/>
    <x v="416"/>
    <x v="6"/>
    <n v="1446"/>
    <n v="0"/>
    <x v="3"/>
  </r>
  <r>
    <s v="5010000434"/>
    <x v="4"/>
    <s v="9"/>
    <d v="2021-09-13T00:00:00"/>
    <x v="12"/>
    <x v="37"/>
    <s v="1010"/>
    <s v="S010"/>
    <s v="S"/>
    <n v="2296.15"/>
    <n v="1"/>
    <x v="0"/>
    <s v="CSMS761522"/>
    <x v="415"/>
    <x v="37"/>
    <n v="3529"/>
    <n v="0"/>
    <x v="3"/>
  </r>
  <r>
    <s v="5010000510"/>
    <x v="4"/>
    <s v="9"/>
    <d v="2021-09-13T00:00:00"/>
    <x v="12"/>
    <x v="7"/>
    <s v="1020"/>
    <s v="S020"/>
    <s v="S"/>
    <n v="2151.77"/>
    <n v="1"/>
    <x v="0"/>
    <s v="CSMS764230"/>
    <x v="415"/>
    <x v="7"/>
    <n v="8280"/>
    <n v="0"/>
    <x v="3"/>
  </r>
  <r>
    <s v="5010000510"/>
    <x v="4"/>
    <s v="9"/>
    <d v="2021-09-13T00:00:00"/>
    <x v="12"/>
    <x v="2"/>
    <s v="1020"/>
    <s v="S020"/>
    <s v="S"/>
    <n v="14187.44"/>
    <n v="7"/>
    <x v="0"/>
    <s v="CSMS764232"/>
    <x v="415"/>
    <x v="2"/>
    <n v="9490"/>
    <n v="0"/>
    <x v="3"/>
  </r>
  <r>
    <s v="5010000511"/>
    <x v="4"/>
    <s v="9"/>
    <d v="2021-09-13T00:00:00"/>
    <x v="12"/>
    <x v="0"/>
    <s v="1020"/>
    <s v="S020"/>
    <s v="S"/>
    <n v="9485.25"/>
    <n v="1"/>
    <x v="0"/>
    <s v="CSMS761362"/>
    <x v="415"/>
    <x v="0"/>
    <n v="41000"/>
    <n v="0"/>
    <x v="3"/>
  </r>
  <r>
    <s v="5010000761"/>
    <x v="4"/>
    <s v="9"/>
    <d v="2021-09-13T00:00:00"/>
    <x v="12"/>
    <x v="61"/>
    <s v="1080"/>
    <s v="S080"/>
    <s v="S"/>
    <n v="3205.57"/>
    <n v="1"/>
    <x v="0"/>
    <s v="CSMS761552"/>
    <x v="415"/>
    <x v="61"/>
    <n v="0"/>
    <n v="0"/>
    <x v="3"/>
  </r>
  <r>
    <s v="5010004414"/>
    <x v="4"/>
    <s v="9"/>
    <d v="2021-09-17T00:00:00"/>
    <x v="12"/>
    <x v="7"/>
    <s v="1020"/>
    <s v="S020"/>
    <s v="S"/>
    <n v="31210.87"/>
    <n v="14"/>
    <x v="0"/>
    <s v="CSMS764230"/>
    <x v="415"/>
    <x v="7"/>
    <n v="8280"/>
    <n v="0"/>
    <x v="3"/>
  </r>
  <r>
    <s v="5010004512"/>
    <x v="4"/>
    <s v="9"/>
    <d v="2021-09-17T00:00:00"/>
    <x v="12"/>
    <x v="36"/>
    <s v="1030"/>
    <s v="S030"/>
    <s v="S"/>
    <n v="3902.71"/>
    <n v="2"/>
    <x v="0"/>
    <s v="CSMS761520"/>
    <x v="415"/>
    <x v="36"/>
    <n v="3195"/>
    <n v="0"/>
    <x v="3"/>
  </r>
  <r>
    <s v="5010004513"/>
    <x v="4"/>
    <s v="9"/>
    <d v="2021-09-17T00:00:00"/>
    <x v="12"/>
    <x v="2"/>
    <s v="1030"/>
    <s v="S030"/>
    <s v="S"/>
    <n v="26506.5"/>
    <n v="10"/>
    <x v="0"/>
    <s v="CSMS764232"/>
    <x v="415"/>
    <x v="2"/>
    <n v="9490"/>
    <n v="0"/>
    <x v="3"/>
  </r>
  <r>
    <s v="5010004518"/>
    <x v="4"/>
    <s v="9"/>
    <d v="2021-09-17T00:00:00"/>
    <x v="12"/>
    <x v="2"/>
    <s v="1010"/>
    <s v="S010"/>
    <s v="S"/>
    <n v="23156.44"/>
    <n v="9"/>
    <x v="0"/>
    <s v="CSMS764232"/>
    <x v="415"/>
    <x v="2"/>
    <n v="9490"/>
    <n v="0"/>
    <x v="3"/>
  </r>
  <r>
    <s v="5010004562"/>
    <x v="4"/>
    <s v="9"/>
    <d v="2021-09-17T00:00:00"/>
    <x v="12"/>
    <x v="0"/>
    <s v="1060"/>
    <s v="S060"/>
    <s v="S"/>
    <n v="10197.75"/>
    <n v="1"/>
    <x v="0"/>
    <s v="CSMS761362"/>
    <x v="415"/>
    <x v="0"/>
    <n v="41000"/>
    <n v="0"/>
    <x v="3"/>
  </r>
  <r>
    <s v="5010004562"/>
    <x v="4"/>
    <s v="9"/>
    <d v="2021-09-17T00:00:00"/>
    <x v="12"/>
    <x v="10"/>
    <s v="1060"/>
    <s v="S060"/>
    <s v="S"/>
    <n v="8656.86"/>
    <n v="1"/>
    <x v="0"/>
    <s v="CSMS761360"/>
    <x v="415"/>
    <x v="10"/>
    <n v="42200"/>
    <n v="0"/>
    <x v="3"/>
  </r>
  <r>
    <s v="5010005586"/>
    <x v="4"/>
    <s v="9"/>
    <d v="2021-09-20T00:00:00"/>
    <x v="12"/>
    <x v="2"/>
    <s v="1030"/>
    <s v="S030"/>
    <s v="S"/>
    <n v="30695.82"/>
    <n v="12"/>
    <x v="0"/>
    <s v="CSMS764232"/>
    <x v="415"/>
    <x v="2"/>
    <n v="9490"/>
    <n v="0"/>
    <x v="3"/>
  </r>
  <r>
    <s v="5010005622"/>
    <x v="4"/>
    <s v="9"/>
    <d v="2021-09-20T00:00:00"/>
    <x v="12"/>
    <x v="18"/>
    <s v="1060"/>
    <s v="S060"/>
    <s v="S"/>
    <n v="16470.25"/>
    <n v="1"/>
    <x v="0"/>
    <s v="CSMS761326"/>
    <x v="415"/>
    <x v="18"/>
    <n v="52000"/>
    <n v="0"/>
    <x v="3"/>
  </r>
  <r>
    <s v="5010005876"/>
    <x v="4"/>
    <s v="9"/>
    <d v="2021-09-20T00:00:00"/>
    <x v="12"/>
    <x v="7"/>
    <s v="1020"/>
    <s v="S020"/>
    <s v="S"/>
    <n v="30124.75"/>
    <n v="14"/>
    <x v="0"/>
    <s v="CSMS764230"/>
    <x v="415"/>
    <x v="7"/>
    <n v="8280"/>
    <n v="0"/>
    <x v="3"/>
  </r>
  <r>
    <s v="5010006907"/>
    <x v="4"/>
    <s v="9"/>
    <d v="2021-09-20T00:00:00"/>
    <x v="12"/>
    <x v="2"/>
    <s v="1010"/>
    <s v="S010"/>
    <s v="S"/>
    <n v="35697.730000000003"/>
    <n v="14"/>
    <x v="0"/>
    <s v="CSMS764232"/>
    <x v="415"/>
    <x v="2"/>
    <n v="9490"/>
    <n v="0"/>
    <x v="3"/>
  </r>
  <r>
    <s v="5010009171"/>
    <x v="4"/>
    <s v="9"/>
    <d v="2021-09-23T00:00:00"/>
    <x v="12"/>
    <x v="2"/>
    <s v="1010"/>
    <s v="S010"/>
    <s v="S"/>
    <n v="36490.39"/>
    <n v="14"/>
    <x v="0"/>
    <s v="CSMS764232"/>
    <x v="415"/>
    <x v="2"/>
    <n v="9490"/>
    <n v="0"/>
    <x v="3"/>
  </r>
  <r>
    <s v="5010011818"/>
    <x v="4"/>
    <s v="9"/>
    <d v="2021-09-27T00:00:00"/>
    <x v="12"/>
    <x v="2"/>
    <s v="1010"/>
    <s v="S010"/>
    <s v="S"/>
    <n v="5445.7"/>
    <n v="2"/>
    <x v="0"/>
    <s v="CSMS764232"/>
    <x v="415"/>
    <x v="2"/>
    <n v="9490"/>
    <n v="0"/>
    <x v="3"/>
  </r>
  <r>
    <s v="5010012046"/>
    <x v="4"/>
    <s v="9"/>
    <d v="2021-09-27T00:00:00"/>
    <x v="12"/>
    <x v="26"/>
    <s v="1030"/>
    <s v="S030"/>
    <s v="S"/>
    <n v="10619.84"/>
    <n v="4"/>
    <x v="0"/>
    <s v="CSMS761108"/>
    <x v="415"/>
    <x v="26"/>
    <n v="9000"/>
    <n v="0"/>
    <x v="3"/>
  </r>
  <r>
    <s v="5010012047"/>
    <x v="4"/>
    <s v="9"/>
    <d v="2021-09-27T00:00:00"/>
    <x v="12"/>
    <x v="27"/>
    <s v="1030"/>
    <s v="S030"/>
    <s v="S"/>
    <n v="34668.559999999998"/>
    <n v="1"/>
    <x v="0"/>
    <s v="CSMS761302"/>
    <x v="415"/>
    <x v="27"/>
    <n v="95048.4"/>
    <n v="0"/>
    <x v="3"/>
  </r>
  <r>
    <s v="5010012048"/>
    <x v="4"/>
    <s v="9"/>
    <d v="2021-09-27T00:00:00"/>
    <x v="12"/>
    <x v="2"/>
    <s v="1030"/>
    <s v="S030"/>
    <s v="S"/>
    <n v="7951.95"/>
    <n v="3"/>
    <x v="0"/>
    <s v="CSMS764232"/>
    <x v="415"/>
    <x v="2"/>
    <n v="9490"/>
    <n v="0"/>
    <x v="3"/>
  </r>
  <r>
    <s v="5010012063"/>
    <x v="4"/>
    <s v="9"/>
    <d v="2021-09-27T00:00:00"/>
    <x v="12"/>
    <x v="22"/>
    <s v="1010"/>
    <s v="S010"/>
    <s v="S"/>
    <n v="1105.52"/>
    <n v="1"/>
    <x v="0"/>
    <s v="CSMS752768"/>
    <x v="416"/>
    <x v="22"/>
    <n v="1334"/>
    <n v="0"/>
    <x v="3"/>
  </r>
  <r>
    <s v="5010012176"/>
    <x v="4"/>
    <s v="9"/>
    <d v="2021-09-27T00:00:00"/>
    <x v="12"/>
    <x v="36"/>
    <s v="1010"/>
    <s v="S010"/>
    <s v="S"/>
    <n v="18375.689999999999"/>
    <n v="8"/>
    <x v="0"/>
    <s v="CSMS761520"/>
    <x v="415"/>
    <x v="36"/>
    <n v="3195"/>
    <n v="0"/>
    <x v="3"/>
  </r>
  <r>
    <s v="5010012290"/>
    <x v="4"/>
    <s v="9"/>
    <d v="2021-09-27T00:00:00"/>
    <x v="12"/>
    <x v="9"/>
    <s v="1060"/>
    <s v="S060"/>
    <s v="S"/>
    <n v="9813.9500000000007"/>
    <n v="6"/>
    <x v="0"/>
    <s v="CSMS752368"/>
    <x v="416"/>
    <x v="9"/>
    <n v="1965"/>
    <n v="0"/>
    <x v="3"/>
  </r>
  <r>
    <s v="5010012338"/>
    <x v="4"/>
    <s v="9"/>
    <d v="2021-09-27T00:00:00"/>
    <x v="12"/>
    <x v="7"/>
    <s v="1080"/>
    <s v="S080"/>
    <s v="S"/>
    <n v="35395.879999999997"/>
    <n v="18"/>
    <x v="0"/>
    <s v="CSMS764230"/>
    <x v="415"/>
    <x v="7"/>
    <n v="8280"/>
    <n v="0"/>
    <x v="3"/>
  </r>
  <r>
    <s v="5010012386"/>
    <x v="4"/>
    <s v="9"/>
    <d v="2021-09-27T00:00:00"/>
    <x v="12"/>
    <x v="36"/>
    <s v="1010"/>
    <s v="S010"/>
    <s v="S"/>
    <n v="1927.65"/>
    <n v="1"/>
    <x v="0"/>
    <s v="CSMS761520"/>
    <x v="415"/>
    <x v="36"/>
    <n v="3195"/>
    <n v="0"/>
    <x v="3"/>
  </r>
  <r>
    <s v="5010013852"/>
    <x v="4"/>
    <s v="9"/>
    <d v="2021-09-27T00:00:00"/>
    <x v="12"/>
    <x v="26"/>
    <s v="1030"/>
    <s v="S030"/>
    <s v="S"/>
    <n v="18584.72"/>
    <n v="7"/>
    <x v="0"/>
    <s v="CSMS761108"/>
    <x v="415"/>
    <x v="26"/>
    <n v="9000"/>
    <n v="0"/>
    <x v="3"/>
  </r>
  <r>
    <s v="5010013971"/>
    <x v="4"/>
    <s v="9"/>
    <d v="2021-09-27T00:00:00"/>
    <x v="12"/>
    <x v="36"/>
    <s v="1010"/>
    <s v="S010"/>
    <s v="S"/>
    <n v="18375.689999999999"/>
    <n v="8"/>
    <x v="0"/>
    <s v="CSMS761520"/>
    <x v="415"/>
    <x v="36"/>
    <n v="3195"/>
    <n v="0"/>
    <x v="3"/>
  </r>
  <r>
    <s v="5010014078"/>
    <x v="4"/>
    <s v="9"/>
    <d v="2021-09-27T00:00:00"/>
    <x v="13"/>
    <x v="36"/>
    <s v="1010"/>
    <s v="S010"/>
    <s v="H"/>
    <n v="-18375.689999999999"/>
    <n v="-8"/>
    <x v="0"/>
    <s v="CSMS761520"/>
    <x v="415"/>
    <x v="36"/>
    <n v="3195"/>
    <n v="0"/>
    <x v="3"/>
  </r>
  <r>
    <s v="5010014079"/>
    <x v="4"/>
    <s v="9"/>
    <d v="2021-09-27T00:00:00"/>
    <x v="13"/>
    <x v="36"/>
    <s v="1010"/>
    <s v="S010"/>
    <s v="H"/>
    <n v="-18375.689999999999"/>
    <n v="-8"/>
    <x v="0"/>
    <s v="CSMS761520"/>
    <x v="415"/>
    <x v="36"/>
    <n v="3195"/>
    <n v="0"/>
    <x v="3"/>
  </r>
  <r>
    <s v="5010014170"/>
    <x v="4"/>
    <s v="9"/>
    <d v="2021-09-27T00:00:00"/>
    <x v="12"/>
    <x v="36"/>
    <s v="1010"/>
    <s v="S010"/>
    <s v="S"/>
    <n v="14643.23"/>
    <n v="6"/>
    <x v="0"/>
    <s v="CSMS761520"/>
    <x v="415"/>
    <x v="36"/>
    <n v="3195"/>
    <n v="0"/>
    <x v="3"/>
  </r>
  <r>
    <s v="5010016882"/>
    <x v="4"/>
    <s v="9"/>
    <d v="2021-09-01T00:00:00"/>
    <x v="12"/>
    <x v="14"/>
    <s v="1060"/>
    <s v="S061"/>
    <s v="S"/>
    <n v="29885.18"/>
    <n v="2"/>
    <x v="0"/>
    <s v="CSMS761328"/>
    <x v="415"/>
    <x v="14"/>
    <n v="50350"/>
    <n v="0"/>
    <x v="3"/>
  </r>
  <r>
    <s v="5010016882"/>
    <x v="4"/>
    <s v="9"/>
    <d v="2021-09-01T00:00:00"/>
    <x v="12"/>
    <x v="13"/>
    <s v="1060"/>
    <s v="S061"/>
    <s v="S"/>
    <n v="23671.22"/>
    <n v="2"/>
    <x v="0"/>
    <s v="CSMS761320"/>
    <x v="415"/>
    <x v="13"/>
    <n v="46100"/>
    <n v="0"/>
    <x v="3"/>
  </r>
  <r>
    <s v="5010016883"/>
    <x v="4"/>
    <s v="9"/>
    <d v="2021-09-01T00:00:00"/>
    <x v="12"/>
    <x v="13"/>
    <s v="1060"/>
    <s v="S061"/>
    <s v="S"/>
    <n v="11835.61"/>
    <n v="1"/>
    <x v="0"/>
    <s v="CSMS761320"/>
    <x v="415"/>
    <x v="13"/>
    <n v="46100"/>
    <n v="0"/>
    <x v="3"/>
  </r>
  <r>
    <s v="5010016884"/>
    <x v="4"/>
    <s v="9"/>
    <d v="2021-09-01T00:00:00"/>
    <x v="12"/>
    <x v="13"/>
    <s v="1060"/>
    <s v="S061"/>
    <s v="S"/>
    <n v="11835.61"/>
    <n v="1"/>
    <x v="0"/>
    <s v="CSMS761320"/>
    <x v="415"/>
    <x v="13"/>
    <n v="46100"/>
    <n v="0"/>
    <x v="3"/>
  </r>
  <r>
    <s v="5010016887"/>
    <x v="4"/>
    <s v="9"/>
    <d v="2021-09-01T00:00:00"/>
    <x v="12"/>
    <x v="13"/>
    <s v="1060"/>
    <s v="S061"/>
    <s v="S"/>
    <n v="71013.66"/>
    <n v="6"/>
    <x v="0"/>
    <s v="CSMS761320"/>
    <x v="415"/>
    <x v="13"/>
    <n v="46100"/>
    <n v="0"/>
    <x v="3"/>
  </r>
  <r>
    <s v="5010016887"/>
    <x v="4"/>
    <s v="9"/>
    <d v="2021-09-01T00:00:00"/>
    <x v="12"/>
    <x v="14"/>
    <s v="1060"/>
    <s v="S061"/>
    <s v="S"/>
    <n v="14588.86"/>
    <n v="1"/>
    <x v="0"/>
    <s v="CSMS761328"/>
    <x v="415"/>
    <x v="14"/>
    <n v="50350"/>
    <n v="0"/>
    <x v="3"/>
  </r>
  <r>
    <s v="5010016888"/>
    <x v="4"/>
    <s v="9"/>
    <d v="2021-09-01T00:00:00"/>
    <x v="12"/>
    <x v="13"/>
    <s v="1060"/>
    <s v="S061"/>
    <s v="S"/>
    <n v="23671.22"/>
    <n v="2"/>
    <x v="0"/>
    <s v="CSMS761320"/>
    <x v="415"/>
    <x v="13"/>
    <n v="46100"/>
    <n v="0"/>
    <x v="3"/>
  </r>
  <r>
    <s v="5010017232"/>
    <x v="4"/>
    <s v="9"/>
    <d v="2021-09-30T00:00:00"/>
    <x v="12"/>
    <x v="15"/>
    <s v="1060"/>
    <s v="S060"/>
    <s v="S"/>
    <n v="18318.830000000002"/>
    <n v="1"/>
    <x v="0"/>
    <s v="CSMS761336"/>
    <x v="415"/>
    <x v="15"/>
    <n v="53650"/>
    <n v="0"/>
    <x v="3"/>
  </r>
  <r>
    <s v="5010018153"/>
    <x v="4"/>
    <s v="10"/>
    <d v="2021-10-01T00:00:00"/>
    <x v="12"/>
    <x v="26"/>
    <s v="1030"/>
    <s v="S030"/>
    <s v="S"/>
    <n v="2654.96"/>
    <n v="1"/>
    <x v="0"/>
    <s v="CSMS761108"/>
    <x v="415"/>
    <x v="26"/>
    <n v="9000"/>
    <n v="0"/>
    <x v="3"/>
  </r>
  <r>
    <s v="5010019334"/>
    <x v="4"/>
    <s v="10"/>
    <d v="2021-10-04T00:00:00"/>
    <x v="12"/>
    <x v="29"/>
    <s v="1030"/>
    <s v="S030"/>
    <s v="S"/>
    <n v="9076.86"/>
    <n v="4"/>
    <x v="0"/>
    <s v="CSMS751232"/>
    <x v="416"/>
    <x v="29"/>
    <n v="2800"/>
    <n v="0"/>
    <x v="3"/>
  </r>
  <r>
    <s v="5010019409"/>
    <x v="4"/>
    <s v="10"/>
    <d v="2021-10-04T00:00:00"/>
    <x v="12"/>
    <x v="9"/>
    <s v="1060"/>
    <s v="S060"/>
    <s v="S"/>
    <n v="1635.66"/>
    <n v="1"/>
    <x v="0"/>
    <s v="CSMS752368"/>
    <x v="416"/>
    <x v="9"/>
    <n v="1965"/>
    <n v="0"/>
    <x v="3"/>
  </r>
  <r>
    <s v="5010019409"/>
    <x v="4"/>
    <s v="10"/>
    <d v="2021-10-04T00:00:00"/>
    <x v="12"/>
    <x v="19"/>
    <s v="1060"/>
    <s v="S060"/>
    <s v="S"/>
    <n v="11855.54"/>
    <n v="8"/>
    <x v="0"/>
    <s v="CSMS751120"/>
    <x v="416"/>
    <x v="19"/>
    <n v="1745"/>
    <n v="0"/>
    <x v="3"/>
  </r>
  <r>
    <s v="5010019570"/>
    <x v="4"/>
    <s v="10"/>
    <d v="2021-10-04T00:00:00"/>
    <x v="12"/>
    <x v="22"/>
    <s v="1020"/>
    <s v="S020"/>
    <s v="S"/>
    <n v="5527.58"/>
    <n v="5"/>
    <x v="0"/>
    <s v="CSMS752768"/>
    <x v="416"/>
    <x v="22"/>
    <n v="1334"/>
    <n v="0"/>
    <x v="3"/>
  </r>
  <r>
    <s v="5010019570"/>
    <x v="4"/>
    <s v="10"/>
    <d v="2021-10-04T00:00:00"/>
    <x v="12"/>
    <x v="16"/>
    <s v="1020"/>
    <s v="S020"/>
    <s v="S"/>
    <n v="13178.91"/>
    <n v="9"/>
    <x v="0"/>
    <s v="CSMS752928"/>
    <x v="416"/>
    <x v="16"/>
    <n v="1778"/>
    <n v="0"/>
    <x v="3"/>
  </r>
  <r>
    <s v="5010019570"/>
    <x v="4"/>
    <s v="10"/>
    <d v="2021-10-04T00:00:00"/>
    <x v="12"/>
    <x v="19"/>
    <s v="1020"/>
    <s v="S020"/>
    <s v="S"/>
    <n v="11800.78"/>
    <n v="8"/>
    <x v="0"/>
    <s v="CSMS751120"/>
    <x v="416"/>
    <x v="19"/>
    <n v="1745"/>
    <n v="0"/>
    <x v="3"/>
  </r>
  <r>
    <s v="5010019604"/>
    <x v="4"/>
    <s v="10"/>
    <d v="2021-10-04T00:00:00"/>
    <x v="12"/>
    <x v="2"/>
    <s v="1017"/>
    <s v="S017"/>
    <s v="S"/>
    <n v="2296.16"/>
    <n v="1"/>
    <x v="0"/>
    <s v="CSMS764232"/>
    <x v="415"/>
    <x v="2"/>
    <n v="9490"/>
    <n v="0"/>
    <x v="3"/>
  </r>
  <r>
    <s v="5010019664"/>
    <x v="4"/>
    <s v="10"/>
    <d v="2021-10-04T00:00:00"/>
    <x v="12"/>
    <x v="26"/>
    <s v="1030"/>
    <s v="S030"/>
    <s v="S"/>
    <n v="21239.68"/>
    <n v="8"/>
    <x v="0"/>
    <s v="CSMS761108"/>
    <x v="415"/>
    <x v="26"/>
    <n v="9000"/>
    <n v="0"/>
    <x v="3"/>
  </r>
  <r>
    <s v="5010020334"/>
    <x v="4"/>
    <s v="10"/>
    <d v="2021-10-05T00:00:00"/>
    <x v="12"/>
    <x v="28"/>
    <s v="1060"/>
    <s v="S060"/>
    <s v="S"/>
    <n v="10607.42"/>
    <n v="1"/>
    <x v="0"/>
    <s v="CSMS761356"/>
    <x v="415"/>
    <x v="28"/>
    <n v="44820"/>
    <n v="0"/>
    <x v="3"/>
  </r>
  <r>
    <s v="5010021288"/>
    <x v="4"/>
    <s v="10"/>
    <d v="2021-10-05T00:00:00"/>
    <x v="12"/>
    <x v="27"/>
    <s v="1010"/>
    <s v="S010"/>
    <s v="S"/>
    <n v="36497.379999999997"/>
    <n v="1"/>
    <x v="0"/>
    <s v="CSMS761302"/>
    <x v="415"/>
    <x v="27"/>
    <n v="95048.4"/>
    <n v="0"/>
    <x v="3"/>
  </r>
  <r>
    <s v="5010024046"/>
    <x v="4"/>
    <s v="10"/>
    <d v="2021-10-11T00:00:00"/>
    <x v="12"/>
    <x v="37"/>
    <s v="1010"/>
    <s v="S010"/>
    <s v="S"/>
    <n v="6888.46"/>
    <n v="3"/>
    <x v="0"/>
    <s v="CSMS761522"/>
    <x v="415"/>
    <x v="37"/>
    <n v="3529"/>
    <n v="0"/>
    <x v="3"/>
  </r>
  <r>
    <s v="5010024060"/>
    <x v="4"/>
    <s v="10"/>
    <d v="2021-10-11T00:00:00"/>
    <x v="12"/>
    <x v="16"/>
    <s v="1060"/>
    <s v="S060"/>
    <s v="S"/>
    <n v="2942.24"/>
    <n v="2"/>
    <x v="0"/>
    <s v="CSMS752928"/>
    <x v="416"/>
    <x v="16"/>
    <n v="1778"/>
    <n v="0"/>
    <x v="3"/>
  </r>
  <r>
    <s v="5010024060"/>
    <x v="4"/>
    <s v="10"/>
    <d v="2021-10-11T00:00:00"/>
    <x v="12"/>
    <x v="19"/>
    <s v="1060"/>
    <s v="S060"/>
    <s v="S"/>
    <n v="7409.71"/>
    <n v="5"/>
    <x v="0"/>
    <s v="CSMS751120"/>
    <x v="416"/>
    <x v="19"/>
    <n v="1745"/>
    <n v="0"/>
    <x v="3"/>
  </r>
  <r>
    <s v="5010024137"/>
    <x v="4"/>
    <s v="10"/>
    <d v="2021-10-11T00:00:00"/>
    <x v="12"/>
    <x v="19"/>
    <s v="1020"/>
    <s v="S020"/>
    <s v="S"/>
    <n v="1475.1"/>
    <n v="1"/>
    <x v="0"/>
    <s v="CSMS751120"/>
    <x v="416"/>
    <x v="19"/>
    <n v="1745"/>
    <n v="0"/>
    <x v="3"/>
  </r>
  <r>
    <s v="5010024137"/>
    <x v="4"/>
    <s v="10"/>
    <d v="2021-10-11T00:00:00"/>
    <x v="12"/>
    <x v="22"/>
    <s v="1020"/>
    <s v="S020"/>
    <s v="S"/>
    <n v="2211.0300000000002"/>
    <n v="2"/>
    <x v="0"/>
    <s v="CSMS752768"/>
    <x v="416"/>
    <x v="22"/>
    <n v="1334"/>
    <n v="0"/>
    <x v="3"/>
  </r>
  <r>
    <s v="5010024271"/>
    <x v="4"/>
    <s v="10"/>
    <d v="2021-10-11T00:00:00"/>
    <x v="12"/>
    <x v="7"/>
    <s v="1017"/>
    <s v="S017"/>
    <s v="S"/>
    <n v="6455.3"/>
    <n v="3"/>
    <x v="0"/>
    <s v="CSMS764230"/>
    <x v="415"/>
    <x v="7"/>
    <n v="8280"/>
    <n v="0"/>
    <x v="3"/>
  </r>
  <r>
    <s v="5010024282"/>
    <x v="4"/>
    <s v="10"/>
    <d v="2021-10-11T00:00:00"/>
    <x v="12"/>
    <x v="5"/>
    <s v="1017"/>
    <s v="S017"/>
    <s v="S"/>
    <n v="12917.07"/>
    <n v="9"/>
    <x v="0"/>
    <s v="CSMS750832"/>
    <x v="416"/>
    <x v="5"/>
    <n v="1297"/>
    <n v="0"/>
    <x v="3"/>
  </r>
  <r>
    <s v="5010024292"/>
    <x v="4"/>
    <s v="10"/>
    <d v="2021-10-11T00:00:00"/>
    <x v="12"/>
    <x v="2"/>
    <s v="1017"/>
    <s v="S017"/>
    <s v="S"/>
    <n v="2557.9899999999998"/>
    <n v="1"/>
    <x v="0"/>
    <s v="CSMS764232"/>
    <x v="415"/>
    <x v="2"/>
    <n v="9490"/>
    <n v="0"/>
    <x v="3"/>
  </r>
  <r>
    <s v="5010024300"/>
    <x v="4"/>
    <s v="10"/>
    <d v="2021-10-11T00:00:00"/>
    <x v="12"/>
    <x v="12"/>
    <s v="1017"/>
    <s v="S017"/>
    <s v="S"/>
    <n v="8937.86"/>
    <n v="3"/>
    <x v="0"/>
    <s v="CSMS764234"/>
    <x v="415"/>
    <x v="12"/>
    <n v="10385"/>
    <n v="0"/>
    <x v="3"/>
  </r>
  <r>
    <s v="5010024374"/>
    <x v="4"/>
    <s v="10"/>
    <d v="2021-10-11T00:00:00"/>
    <x v="12"/>
    <x v="5"/>
    <s v="1020"/>
    <s v="S024"/>
    <s v="S"/>
    <n v="98022.33"/>
    <n v="84"/>
    <x v="0"/>
    <s v="CSMS750832"/>
    <x v="416"/>
    <x v="5"/>
    <n v="1297"/>
    <n v="0"/>
    <x v="3"/>
  </r>
  <r>
    <s v="5010024379"/>
    <x v="4"/>
    <s v="10"/>
    <d v="2021-10-11T00:00:00"/>
    <x v="12"/>
    <x v="5"/>
    <s v="1020"/>
    <s v="S020"/>
    <s v="S"/>
    <n v="43056.9"/>
    <n v="30"/>
    <x v="0"/>
    <s v="CSMS750832"/>
    <x v="416"/>
    <x v="5"/>
    <n v="1297"/>
    <n v="0"/>
    <x v="3"/>
  </r>
  <r>
    <s v="5010024502"/>
    <x v="4"/>
    <s v="10"/>
    <d v="2021-10-11T00:00:00"/>
    <x v="12"/>
    <x v="29"/>
    <s v="1080"/>
    <s v="S080"/>
    <s v="S"/>
    <n v="4538.43"/>
    <n v="2"/>
    <x v="0"/>
    <s v="CSMS751232"/>
    <x v="416"/>
    <x v="29"/>
    <n v="2800"/>
    <n v="0"/>
    <x v="3"/>
  </r>
  <r>
    <s v="5010024725"/>
    <x v="4"/>
    <s v="10"/>
    <d v="2021-10-12T00:00:00"/>
    <x v="12"/>
    <x v="2"/>
    <s v="1017"/>
    <s v="S017"/>
    <s v="S"/>
    <n v="2296.15"/>
    <n v="1"/>
    <x v="0"/>
    <s v="CSMS764232"/>
    <x v="415"/>
    <x v="2"/>
    <n v="9490"/>
    <n v="0"/>
    <x v="3"/>
  </r>
  <r>
    <s v="5010025127"/>
    <x v="4"/>
    <s v="10"/>
    <d v="2021-10-12T00:00:00"/>
    <x v="12"/>
    <x v="7"/>
    <s v="1017"/>
    <s v="S017"/>
    <s v="S"/>
    <n v="6125.59"/>
    <n v="3"/>
    <x v="0"/>
    <s v="CSMS764230"/>
    <x v="415"/>
    <x v="7"/>
    <n v="8280"/>
    <n v="0"/>
    <x v="3"/>
  </r>
  <r>
    <s v="5010025273"/>
    <x v="4"/>
    <s v="10"/>
    <d v="2021-10-12T00:00:00"/>
    <x v="12"/>
    <x v="12"/>
    <s v="1020"/>
    <s v="S020"/>
    <s v="S"/>
    <n v="23058.66"/>
    <n v="8"/>
    <x v="0"/>
    <s v="CSMS764234"/>
    <x v="415"/>
    <x v="12"/>
    <n v="10385"/>
    <n v="0"/>
    <x v="3"/>
  </r>
  <r>
    <s v="5010025354"/>
    <x v="4"/>
    <s v="10"/>
    <d v="2021-10-12T00:00:00"/>
    <x v="12"/>
    <x v="26"/>
    <s v="1030"/>
    <s v="S030"/>
    <s v="S"/>
    <n v="5309.92"/>
    <n v="2"/>
    <x v="0"/>
    <s v="CSMS761108"/>
    <x v="415"/>
    <x v="26"/>
    <n v="9000"/>
    <n v="0"/>
    <x v="3"/>
  </r>
  <r>
    <s v="5010028318"/>
    <x v="4"/>
    <s v="10"/>
    <d v="2021-10-15T00:00:00"/>
    <x v="12"/>
    <x v="27"/>
    <s v="1030"/>
    <s v="S030"/>
    <s v="S"/>
    <n v="34668.559999999998"/>
    <n v="1"/>
    <x v="0"/>
    <s v="CSMS761302"/>
    <x v="415"/>
    <x v="27"/>
    <n v="95048.4"/>
    <n v="0"/>
    <x v="3"/>
  </r>
  <r>
    <s v="5010028429"/>
    <x v="4"/>
    <s v="10"/>
    <d v="2021-10-15T00:00:00"/>
    <x v="12"/>
    <x v="26"/>
    <s v="1030"/>
    <s v="S030"/>
    <s v="S"/>
    <n v="5309.92"/>
    <n v="2"/>
    <x v="0"/>
    <s v="CSMS761108"/>
    <x v="415"/>
    <x v="26"/>
    <n v="9000"/>
    <n v="0"/>
    <x v="3"/>
  </r>
  <r>
    <s v="5010028483"/>
    <x v="4"/>
    <s v="10"/>
    <d v="2021-10-15T00:00:00"/>
    <x v="12"/>
    <x v="12"/>
    <s v="1020"/>
    <s v="S020"/>
    <s v="S"/>
    <n v="4292.3999999999996"/>
    <n v="1"/>
    <x v="0"/>
    <s v="CSMS764234"/>
    <x v="415"/>
    <x v="12"/>
    <n v="10385"/>
    <n v="0"/>
    <x v="3"/>
  </r>
  <r>
    <s v="5010030142"/>
    <x v="4"/>
    <s v="10"/>
    <d v="2021-10-18T00:00:00"/>
    <x v="12"/>
    <x v="13"/>
    <s v="1030"/>
    <s v="S030"/>
    <s v="S"/>
    <n v="91492.02"/>
    <n v="7"/>
    <x v="0"/>
    <s v="CSMS761320"/>
    <x v="415"/>
    <x v="13"/>
    <n v="46100"/>
    <n v="0"/>
    <x v="3"/>
  </r>
  <r>
    <s v="5010030388"/>
    <x v="4"/>
    <s v="10"/>
    <d v="2021-10-18T00:00:00"/>
    <x v="12"/>
    <x v="17"/>
    <s v="1010"/>
    <s v="S010"/>
    <s v="S"/>
    <n v="41683.01"/>
    <n v="4"/>
    <x v="0"/>
    <s v="CSMS761354"/>
    <x v="415"/>
    <x v="17"/>
    <n v="43365"/>
    <n v="0"/>
    <x v="3"/>
  </r>
  <r>
    <s v="5010030441"/>
    <x v="4"/>
    <s v="10"/>
    <d v="2021-10-18T00:00:00"/>
    <x v="12"/>
    <x v="13"/>
    <s v="1010"/>
    <s v="S010"/>
    <s v="S"/>
    <n v="38338.550000000003"/>
    <n v="3"/>
    <x v="0"/>
    <s v="CSMS761320"/>
    <x v="415"/>
    <x v="13"/>
    <n v="46100"/>
    <n v="0"/>
    <x v="3"/>
  </r>
  <r>
    <s v="5010030471"/>
    <x v="4"/>
    <s v="10"/>
    <d v="2021-10-18T00:00:00"/>
    <x v="13"/>
    <x v="36"/>
    <s v="1010"/>
    <s v="S010"/>
    <s v="H"/>
    <n v="-14643.23"/>
    <n v="-6"/>
    <x v="0"/>
    <s v="CSMS761520"/>
    <x v="415"/>
    <x v="36"/>
    <n v="3195"/>
    <n v="0"/>
    <x v="3"/>
  </r>
  <r>
    <s v="5010030476"/>
    <x v="4"/>
    <s v="10"/>
    <d v="2021-10-18T00:00:00"/>
    <x v="12"/>
    <x v="10"/>
    <s v="1010"/>
    <s v="S010"/>
    <s v="S"/>
    <n v="9317.58"/>
    <n v="1"/>
    <x v="0"/>
    <s v="CSMS761360"/>
    <x v="415"/>
    <x v="10"/>
    <n v="42200"/>
    <n v="0"/>
    <x v="3"/>
  </r>
  <r>
    <s v="5010030589"/>
    <x v="4"/>
    <s v="10"/>
    <d v="2021-10-01T00:00:00"/>
    <x v="12"/>
    <x v="36"/>
    <s v="1010"/>
    <s v="S010"/>
    <s v="S"/>
    <n v="14643.23"/>
    <n v="6"/>
    <x v="0"/>
    <s v="CSMS761520"/>
    <x v="415"/>
    <x v="36"/>
    <n v="3195"/>
    <n v="0"/>
    <x v="3"/>
  </r>
  <r>
    <s v="5010030689"/>
    <x v="4"/>
    <s v="10"/>
    <d v="2021-10-18T00:00:00"/>
    <x v="12"/>
    <x v="83"/>
    <s v="1096"/>
    <s v="S096"/>
    <s v="S"/>
    <n v="34270.97"/>
    <n v="18"/>
    <x v="0"/>
    <s v="CSMS757976"/>
    <x v="416"/>
    <x v="83"/>
    <n v="1830"/>
    <n v="0"/>
    <x v="3"/>
  </r>
  <r>
    <s v="5010031408"/>
    <x v="4"/>
    <s v="10"/>
    <d v="2021-10-19T00:00:00"/>
    <x v="12"/>
    <x v="28"/>
    <s v="1010"/>
    <s v="S010"/>
    <s v="S"/>
    <n v="23788.68"/>
    <n v="2"/>
    <x v="0"/>
    <s v="CSMS761356"/>
    <x v="415"/>
    <x v="28"/>
    <n v="44820"/>
    <n v="0"/>
    <x v="3"/>
  </r>
  <r>
    <s v="5010031408"/>
    <x v="4"/>
    <s v="10"/>
    <d v="2021-10-19T00:00:00"/>
    <x v="12"/>
    <x v="10"/>
    <s v="1010"/>
    <s v="S010"/>
    <s v="S"/>
    <n v="18635.16"/>
    <n v="2"/>
    <x v="0"/>
    <s v="CSMS761360"/>
    <x v="415"/>
    <x v="10"/>
    <n v="42200"/>
    <n v="0"/>
    <x v="3"/>
  </r>
  <r>
    <s v="5010031408"/>
    <x v="4"/>
    <s v="10"/>
    <d v="2021-10-19T00:00:00"/>
    <x v="12"/>
    <x v="13"/>
    <s v="1010"/>
    <s v="S010"/>
    <s v="S"/>
    <n v="38338.550000000003"/>
    <n v="3"/>
    <x v="0"/>
    <s v="CSMS761320"/>
    <x v="415"/>
    <x v="13"/>
    <n v="46100"/>
    <n v="0"/>
    <x v="3"/>
  </r>
  <r>
    <s v="5010033481"/>
    <x v="4"/>
    <s v="10"/>
    <d v="2021-10-21T00:00:00"/>
    <x v="12"/>
    <x v="17"/>
    <s v="1010"/>
    <s v="S010"/>
    <s v="S"/>
    <n v="11116.55"/>
    <n v="1"/>
    <x v="0"/>
    <s v="CSMS761354"/>
    <x v="415"/>
    <x v="17"/>
    <n v="43365"/>
    <n v="0"/>
    <x v="3"/>
  </r>
  <r>
    <s v="5010033481"/>
    <x v="4"/>
    <s v="10"/>
    <d v="2021-10-21T00:00:00"/>
    <x v="12"/>
    <x v="28"/>
    <s v="1010"/>
    <s v="S010"/>
    <s v="S"/>
    <n v="24291.67"/>
    <n v="2"/>
    <x v="0"/>
    <s v="CSMS761356"/>
    <x v="415"/>
    <x v="28"/>
    <n v="44820"/>
    <n v="0"/>
    <x v="3"/>
  </r>
  <r>
    <s v="5010033482"/>
    <x v="4"/>
    <s v="10"/>
    <d v="2021-10-21T00:00:00"/>
    <x v="12"/>
    <x v="10"/>
    <s v="1010"/>
    <s v="S010"/>
    <s v="S"/>
    <n v="19054.25"/>
    <n v="2"/>
    <x v="0"/>
    <s v="CSMS761360"/>
    <x v="415"/>
    <x v="10"/>
    <n v="42200"/>
    <n v="0"/>
    <x v="3"/>
  </r>
  <r>
    <s v="5010033483"/>
    <x v="4"/>
    <s v="10"/>
    <d v="2021-10-21T00:00:00"/>
    <x v="12"/>
    <x v="10"/>
    <s v="1010"/>
    <s v="S010"/>
    <s v="S"/>
    <n v="18340.82"/>
    <n v="2"/>
    <x v="0"/>
    <s v="CSMS761360"/>
    <x v="415"/>
    <x v="10"/>
    <n v="42200"/>
    <n v="0"/>
    <x v="3"/>
  </r>
  <r>
    <s v="5010033519"/>
    <x v="4"/>
    <s v="10"/>
    <d v="2021-10-21T00:00:00"/>
    <x v="12"/>
    <x v="63"/>
    <s v="1050"/>
    <s v="S050"/>
    <s v="S"/>
    <n v="5156.92"/>
    <n v="2"/>
    <x v="0"/>
    <s v="CSMS752424"/>
    <x v="416"/>
    <x v="63"/>
    <n v="3113"/>
    <n v="0"/>
    <x v="3"/>
  </r>
  <r>
    <s v="5010033543"/>
    <x v="4"/>
    <s v="10"/>
    <d v="2021-10-21T00:00:00"/>
    <x v="12"/>
    <x v="10"/>
    <s v="1010"/>
    <s v="S010"/>
    <s v="S"/>
    <n v="9170.41"/>
    <n v="1"/>
    <x v="0"/>
    <s v="CSMS761360"/>
    <x v="415"/>
    <x v="10"/>
    <n v="42200"/>
    <n v="0"/>
    <x v="3"/>
  </r>
  <r>
    <s v="5010033547"/>
    <x v="4"/>
    <s v="10"/>
    <d v="2021-10-21T00:00:00"/>
    <x v="12"/>
    <x v="10"/>
    <s v="1010"/>
    <s v="S010"/>
    <s v="S"/>
    <n v="19054.240000000002"/>
    <n v="2"/>
    <x v="0"/>
    <s v="CSMS761360"/>
    <x v="415"/>
    <x v="10"/>
    <n v="42200"/>
    <n v="0"/>
    <x v="3"/>
  </r>
  <r>
    <s v="5010033547"/>
    <x v="4"/>
    <s v="10"/>
    <d v="2021-10-21T00:00:00"/>
    <x v="12"/>
    <x v="28"/>
    <s v="1010"/>
    <s v="S010"/>
    <s v="S"/>
    <n v="12145.84"/>
    <n v="1"/>
    <x v="0"/>
    <s v="CSMS761356"/>
    <x v="415"/>
    <x v="28"/>
    <n v="44820"/>
    <n v="0"/>
    <x v="3"/>
  </r>
  <r>
    <s v="5010033547"/>
    <x v="4"/>
    <s v="10"/>
    <d v="2021-10-21T00:00:00"/>
    <x v="12"/>
    <x v="13"/>
    <s v="1010"/>
    <s v="S010"/>
    <s v="S"/>
    <n v="25559.03"/>
    <n v="2"/>
    <x v="0"/>
    <s v="CSMS761320"/>
    <x v="415"/>
    <x v="13"/>
    <n v="46100"/>
    <n v="0"/>
    <x v="3"/>
  </r>
  <r>
    <s v="5010033578"/>
    <x v="4"/>
    <s v="10"/>
    <d v="2021-10-21T00:00:00"/>
    <x v="12"/>
    <x v="6"/>
    <s v="1030"/>
    <s v="S030"/>
    <s v="S"/>
    <n v="17789.53"/>
    <n v="10"/>
    <x v="0"/>
    <s v="CSMS752112"/>
    <x v="416"/>
    <x v="6"/>
    <n v="1446"/>
    <n v="0"/>
    <x v="3"/>
  </r>
  <r>
    <s v="5010033579"/>
    <x v="4"/>
    <s v="10"/>
    <d v="2021-10-21T00:00:00"/>
    <x v="12"/>
    <x v="6"/>
    <s v="1030"/>
    <s v="S030"/>
    <s v="S"/>
    <n v="1778.96"/>
    <n v="1"/>
    <x v="0"/>
    <s v="CSMS752112"/>
    <x v="416"/>
    <x v="6"/>
    <n v="1446"/>
    <n v="0"/>
    <x v="3"/>
  </r>
  <r>
    <s v="5010033600"/>
    <x v="4"/>
    <s v="10"/>
    <d v="2021-10-21T00:00:00"/>
    <x v="12"/>
    <x v="7"/>
    <s v="1050"/>
    <s v="S050"/>
    <s v="S"/>
    <n v="31210.87"/>
    <n v="14"/>
    <x v="0"/>
    <s v="CSMS764230"/>
    <x v="415"/>
    <x v="7"/>
    <n v="8280"/>
    <n v="0"/>
    <x v="3"/>
  </r>
  <r>
    <s v="5010033621"/>
    <x v="4"/>
    <s v="10"/>
    <d v="2021-10-21T00:00:00"/>
    <x v="12"/>
    <x v="6"/>
    <s v="1020"/>
    <s v="S020"/>
    <s v="S"/>
    <n v="17789.53"/>
    <n v="10"/>
    <x v="0"/>
    <s v="CSMS752112"/>
    <x v="416"/>
    <x v="6"/>
    <n v="1446"/>
    <n v="0"/>
    <x v="3"/>
  </r>
  <r>
    <s v="5010033650"/>
    <x v="4"/>
    <s v="10"/>
    <d v="2021-10-21T00:00:00"/>
    <x v="12"/>
    <x v="13"/>
    <s v="1030"/>
    <s v="S030"/>
    <s v="S"/>
    <n v="39210.870000000003"/>
    <n v="3"/>
    <x v="0"/>
    <s v="CSMS761320"/>
    <x v="415"/>
    <x v="13"/>
    <n v="46100"/>
    <n v="0"/>
    <x v="3"/>
  </r>
  <r>
    <s v="5010037036"/>
    <x v="4"/>
    <s v="10"/>
    <d v="2021-10-26T00:00:00"/>
    <x v="12"/>
    <x v="12"/>
    <s v="1020"/>
    <s v="S020"/>
    <s v="S"/>
    <n v="2587.08"/>
    <n v="1"/>
    <x v="0"/>
    <s v="CSMS764234"/>
    <x v="415"/>
    <x v="12"/>
    <n v="10385"/>
    <n v="0"/>
    <x v="3"/>
  </r>
  <r>
    <s v="5010037068"/>
    <x v="4"/>
    <s v="10"/>
    <d v="2021-10-26T00:00:00"/>
    <x v="12"/>
    <x v="83"/>
    <s v="1096"/>
    <s v="S096"/>
    <s v="S"/>
    <n v="7615.77"/>
    <n v="4"/>
    <x v="0"/>
    <s v="CSMS757976"/>
    <x v="416"/>
    <x v="83"/>
    <n v="1830"/>
    <n v="0"/>
    <x v="3"/>
  </r>
  <r>
    <s v="5010037108"/>
    <x v="4"/>
    <s v="10"/>
    <d v="2021-10-26T00:00:00"/>
    <x v="12"/>
    <x v="7"/>
    <s v="1020"/>
    <s v="S020"/>
    <s v="S"/>
    <n v="14293.04"/>
    <n v="7"/>
    <x v="0"/>
    <s v="CSMS764230"/>
    <x v="415"/>
    <x v="7"/>
    <n v="8280"/>
    <n v="0"/>
    <x v="3"/>
  </r>
  <r>
    <s v="5010037154"/>
    <x v="4"/>
    <s v="10"/>
    <d v="2021-10-26T00:00:00"/>
    <x v="12"/>
    <x v="7"/>
    <s v="1020"/>
    <s v="S020"/>
    <s v="S"/>
    <n v="14293.04"/>
    <n v="7"/>
    <x v="0"/>
    <s v="CSMS764230"/>
    <x v="415"/>
    <x v="7"/>
    <n v="8280"/>
    <n v="0"/>
    <x v="3"/>
  </r>
  <r>
    <s v="5010037156"/>
    <x v="4"/>
    <s v="10"/>
    <d v="2021-10-26T00:00:00"/>
    <x v="12"/>
    <x v="7"/>
    <s v="1080"/>
    <s v="S080"/>
    <s v="S"/>
    <n v="12251.18"/>
    <n v="6"/>
    <x v="0"/>
    <s v="CSMS764230"/>
    <x v="415"/>
    <x v="7"/>
    <n v="8280"/>
    <n v="0"/>
    <x v="3"/>
  </r>
  <r>
    <s v="5010037272"/>
    <x v="4"/>
    <s v="10"/>
    <d v="2021-10-26T00:00:00"/>
    <x v="12"/>
    <x v="49"/>
    <s v="1050"/>
    <s v="S050"/>
    <s v="S"/>
    <n v="1930.88"/>
    <n v="1"/>
    <x v="0"/>
    <s v="CSMS753584"/>
    <x v="416"/>
    <x v="49"/>
    <n v="2408"/>
    <n v="0"/>
    <x v="3"/>
  </r>
  <r>
    <s v="5010037335"/>
    <x v="4"/>
    <s v="10"/>
    <d v="2021-10-26T00:00:00"/>
    <x v="12"/>
    <x v="1"/>
    <s v="1060"/>
    <s v="S060"/>
    <s v="S"/>
    <n v="2451.4699999999998"/>
    <n v="1"/>
    <x v="0"/>
    <s v="CSMS750400"/>
    <x v="416"/>
    <x v="1"/>
    <n v="2569.91"/>
    <n v="0"/>
    <x v="3"/>
  </r>
  <r>
    <s v="5010037512"/>
    <x v="4"/>
    <s v="10"/>
    <d v="2021-10-26T00:00:00"/>
    <x v="12"/>
    <x v="7"/>
    <s v="1017"/>
    <s v="S017"/>
    <s v="S"/>
    <n v="2514.85"/>
    <n v="1"/>
    <x v="0"/>
    <s v="CSMS764230"/>
    <x v="415"/>
    <x v="7"/>
    <n v="8280"/>
    <n v="0"/>
    <x v="3"/>
  </r>
  <r>
    <s v="5010037657"/>
    <x v="4"/>
    <s v="10"/>
    <d v="2021-10-27T00:00:00"/>
    <x v="12"/>
    <x v="26"/>
    <s v="1050"/>
    <s v="S050"/>
    <s v="S"/>
    <n v="2339.2600000000002"/>
    <n v="1"/>
    <x v="0"/>
    <s v="CSMS761108"/>
    <x v="415"/>
    <x v="26"/>
    <n v="9000"/>
    <n v="0"/>
    <x v="3"/>
  </r>
  <r>
    <s v="5010037658"/>
    <x v="4"/>
    <s v="10"/>
    <d v="2021-10-27T00:00:00"/>
    <x v="13"/>
    <x v="5"/>
    <s v="1050"/>
    <s v="S050"/>
    <s v="H"/>
    <n v="-14510.7"/>
    <n v="-10"/>
    <x v="0"/>
    <s v="CSMS750832"/>
    <x v="416"/>
    <x v="5"/>
    <n v="1297"/>
    <n v="0"/>
    <x v="3"/>
  </r>
  <r>
    <s v="5010037659"/>
    <x v="4"/>
    <s v="10"/>
    <d v="2021-10-27T00:00:00"/>
    <x v="12"/>
    <x v="5"/>
    <s v="1050"/>
    <s v="S050"/>
    <s v="S"/>
    <n v="4464.09"/>
    <n v="3"/>
    <x v="0"/>
    <s v="CSMS750832"/>
    <x v="416"/>
    <x v="5"/>
    <n v="1297"/>
    <n v="0"/>
    <x v="3"/>
  </r>
  <r>
    <s v="5010038593"/>
    <x v="4"/>
    <s v="10"/>
    <d v="2021-10-27T00:00:00"/>
    <x v="12"/>
    <x v="2"/>
    <s v="1060"/>
    <s v="S060"/>
    <s v="S"/>
    <n v="37115.129999999997"/>
    <n v="14"/>
    <x v="0"/>
    <s v="CSMS764232"/>
    <x v="415"/>
    <x v="2"/>
    <n v="9490"/>
    <n v="0"/>
    <x v="3"/>
  </r>
  <r>
    <s v="5010038593"/>
    <x v="4"/>
    <s v="10"/>
    <d v="2021-10-27T00:00:00"/>
    <x v="12"/>
    <x v="36"/>
    <s v="1060"/>
    <s v="S060"/>
    <s v="S"/>
    <n v="2435.59"/>
    <n v="1"/>
    <x v="0"/>
    <s v="CSMS761520"/>
    <x v="415"/>
    <x v="36"/>
    <n v="3195"/>
    <n v="0"/>
    <x v="3"/>
  </r>
  <r>
    <s v="5010038593"/>
    <x v="4"/>
    <s v="10"/>
    <d v="2021-10-27T00:00:00"/>
    <x v="12"/>
    <x v="37"/>
    <s v="1060"/>
    <s v="S060"/>
    <s v="S"/>
    <n v="2997.14"/>
    <n v="1"/>
    <x v="0"/>
    <s v="CSMS761522"/>
    <x v="415"/>
    <x v="37"/>
    <n v="3529"/>
    <n v="0"/>
    <x v="3"/>
  </r>
  <r>
    <s v="5010038593"/>
    <x v="4"/>
    <s v="10"/>
    <d v="2021-10-27T00:00:00"/>
    <x v="12"/>
    <x v="12"/>
    <s v="1060"/>
    <s v="S060"/>
    <s v="S"/>
    <n v="15698.23"/>
    <n v="5"/>
    <x v="0"/>
    <s v="CSMS764234"/>
    <x v="415"/>
    <x v="12"/>
    <n v="10385"/>
    <n v="0"/>
    <x v="3"/>
  </r>
  <r>
    <s v="5010038609"/>
    <x v="4"/>
    <s v="10"/>
    <d v="2021-10-27T00:00:00"/>
    <x v="12"/>
    <x v="5"/>
    <s v="1050"/>
    <s v="S050"/>
    <s v="S"/>
    <n v="14510.7"/>
    <n v="10"/>
    <x v="0"/>
    <s v="CSMS750832"/>
    <x v="416"/>
    <x v="5"/>
    <n v="1297"/>
    <n v="0"/>
    <x v="3"/>
  </r>
  <r>
    <s v="5010038659"/>
    <x v="4"/>
    <s v="10"/>
    <d v="2021-10-27T00:00:00"/>
    <x v="12"/>
    <x v="26"/>
    <s v="1030"/>
    <s v="S030"/>
    <s v="S"/>
    <n v="4031.49"/>
    <n v="1"/>
    <x v="0"/>
    <s v="CSMS761108"/>
    <x v="415"/>
    <x v="26"/>
    <n v="9000"/>
    <n v="0"/>
    <x v="3"/>
  </r>
  <r>
    <s v="5010038729"/>
    <x v="4"/>
    <s v="10"/>
    <d v="2021-10-27T00:00:00"/>
    <x v="12"/>
    <x v="10"/>
    <s v="1010"/>
    <s v="S010"/>
    <s v="S"/>
    <n v="9051"/>
    <n v="1"/>
    <x v="0"/>
    <s v="CSMS761360"/>
    <x v="415"/>
    <x v="10"/>
    <n v="42200"/>
    <n v="0"/>
    <x v="3"/>
  </r>
  <r>
    <s v="5010038765"/>
    <x v="4"/>
    <s v="10"/>
    <d v="2021-10-27T00:00:00"/>
    <x v="12"/>
    <x v="13"/>
    <s v="1010"/>
    <s v="S010"/>
    <s v="S"/>
    <n v="12320.14"/>
    <n v="1"/>
    <x v="0"/>
    <s v="CSMS761320"/>
    <x v="415"/>
    <x v="13"/>
    <n v="46100"/>
    <n v="0"/>
    <x v="3"/>
  </r>
  <r>
    <s v="5010038766"/>
    <x v="4"/>
    <s v="10"/>
    <d v="2021-10-27T00:00:00"/>
    <x v="12"/>
    <x v="10"/>
    <s v="1010"/>
    <s v="S010"/>
    <s v="S"/>
    <n v="9051"/>
    <n v="1"/>
    <x v="0"/>
    <s v="CSMS761360"/>
    <x v="415"/>
    <x v="10"/>
    <n v="42200"/>
    <n v="0"/>
    <x v="3"/>
  </r>
  <r>
    <s v="5010038798"/>
    <x v="4"/>
    <s v="10"/>
    <d v="2021-10-27T00:00:00"/>
    <x v="12"/>
    <x v="7"/>
    <s v="1080"/>
    <s v="S080"/>
    <s v="S"/>
    <n v="3932.88"/>
    <n v="2"/>
    <x v="0"/>
    <s v="CSMS764230"/>
    <x v="415"/>
    <x v="7"/>
    <n v="8280"/>
    <n v="0"/>
    <x v="3"/>
  </r>
  <r>
    <s v="5010042104"/>
    <x v="4"/>
    <s v="10"/>
    <d v="2021-10-29T00:00:00"/>
    <x v="12"/>
    <x v="2"/>
    <s v="1020"/>
    <s v="S024"/>
    <s v="S"/>
    <n v="18369.22"/>
    <n v="8"/>
    <x v="0"/>
    <s v="CSMS764232"/>
    <x v="415"/>
    <x v="2"/>
    <n v="9490"/>
    <n v="0"/>
    <x v="3"/>
  </r>
  <r>
    <s v="5010042105"/>
    <x v="4"/>
    <s v="10"/>
    <d v="2021-10-29T00:00:00"/>
    <x v="12"/>
    <x v="2"/>
    <s v="1020"/>
    <s v="S024"/>
    <s v="S"/>
    <n v="2296.15"/>
    <n v="1"/>
    <x v="0"/>
    <s v="CSMS764232"/>
    <x v="415"/>
    <x v="2"/>
    <n v="9490"/>
    <n v="0"/>
    <x v="3"/>
  </r>
  <r>
    <s v="5010042736"/>
    <x v="4"/>
    <s v="10"/>
    <d v="2021-10-29T00:00:00"/>
    <x v="12"/>
    <x v="13"/>
    <s v="1010"/>
    <s v="S010"/>
    <s v="S"/>
    <n v="12320.14"/>
    <n v="1"/>
    <x v="0"/>
    <s v="CSMS761320"/>
    <x v="415"/>
    <x v="13"/>
    <n v="46100"/>
    <n v="0"/>
    <x v="3"/>
  </r>
  <r>
    <s v="5010042864"/>
    <x v="4"/>
    <s v="10"/>
    <d v="2021-10-29T00:00:00"/>
    <x v="12"/>
    <x v="10"/>
    <s v="1010"/>
    <s v="S010"/>
    <s v="S"/>
    <n v="9051"/>
    <n v="1"/>
    <x v="0"/>
    <s v="CSMS761360"/>
    <x v="415"/>
    <x v="10"/>
    <n v="42200"/>
    <n v="0"/>
    <x v="3"/>
  </r>
  <r>
    <s v="5010043991"/>
    <x v="4"/>
    <s v="11"/>
    <d v="2021-11-01T00:00:00"/>
    <x v="12"/>
    <x v="7"/>
    <s v="1080"/>
    <s v="S080"/>
    <s v="S"/>
    <n v="12251.18"/>
    <n v="6"/>
    <x v="0"/>
    <s v="CSMS764230"/>
    <x v="415"/>
    <x v="7"/>
    <n v="8280"/>
    <n v="0"/>
    <x v="3"/>
  </r>
  <r>
    <s v="5010044035"/>
    <x v="4"/>
    <s v="11"/>
    <d v="2021-11-01T00:00:00"/>
    <x v="12"/>
    <x v="7"/>
    <s v="1020"/>
    <s v="S020"/>
    <s v="S"/>
    <n v="20418.63"/>
    <n v="10"/>
    <x v="0"/>
    <s v="CSMS764230"/>
    <x v="415"/>
    <x v="7"/>
    <n v="8280"/>
    <n v="0"/>
    <x v="3"/>
  </r>
  <r>
    <s v="5010044037"/>
    <x v="4"/>
    <s v="11"/>
    <d v="2021-11-01T00:00:00"/>
    <x v="12"/>
    <x v="7"/>
    <s v="1020"/>
    <s v="S020"/>
    <s v="S"/>
    <n v="6125.59"/>
    <n v="3"/>
    <x v="0"/>
    <s v="CSMS764230"/>
    <x v="415"/>
    <x v="7"/>
    <n v="8280"/>
    <n v="0"/>
    <x v="3"/>
  </r>
  <r>
    <s v="5010044038"/>
    <x v="4"/>
    <s v="11"/>
    <d v="2021-11-01T00:00:00"/>
    <x v="12"/>
    <x v="7"/>
    <s v="1020"/>
    <s v="S020"/>
    <s v="S"/>
    <n v="2041.86"/>
    <n v="1"/>
    <x v="0"/>
    <s v="CSMS764230"/>
    <x v="415"/>
    <x v="7"/>
    <n v="8280"/>
    <n v="0"/>
    <x v="3"/>
  </r>
  <r>
    <s v="5010044272"/>
    <x v="4"/>
    <s v="11"/>
    <d v="2021-11-01T00:00:00"/>
    <x v="12"/>
    <x v="10"/>
    <s v="1010"/>
    <s v="S010"/>
    <s v="S"/>
    <n v="9051"/>
    <n v="1"/>
    <x v="0"/>
    <s v="CSMS761360"/>
    <x v="415"/>
    <x v="10"/>
    <n v="42200"/>
    <n v="0"/>
    <x v="3"/>
  </r>
  <r>
    <s v="5010044849"/>
    <x v="4"/>
    <s v="11"/>
    <d v="2021-11-02T00:00:00"/>
    <x v="12"/>
    <x v="2"/>
    <s v="1020"/>
    <s v="S024"/>
    <s v="S"/>
    <n v="6888.46"/>
    <n v="3"/>
    <x v="0"/>
    <s v="CSMS764232"/>
    <x v="415"/>
    <x v="2"/>
    <n v="9490"/>
    <n v="0"/>
    <x v="3"/>
  </r>
  <r>
    <s v="5010046963"/>
    <x v="4"/>
    <s v="11"/>
    <d v="2021-11-04T00:00:00"/>
    <x v="12"/>
    <x v="22"/>
    <s v="1060"/>
    <s v="S060"/>
    <s v="S"/>
    <n v="4514.03"/>
    <n v="4"/>
    <x v="0"/>
    <s v="CSMS752768"/>
    <x v="416"/>
    <x v="22"/>
    <n v="1334"/>
    <n v="0"/>
    <x v="3"/>
  </r>
  <r>
    <s v="5010046963"/>
    <x v="4"/>
    <s v="11"/>
    <d v="2021-11-04T00:00:00"/>
    <x v="12"/>
    <x v="34"/>
    <s v="1060"/>
    <s v="S060"/>
    <s v="S"/>
    <n v="1136.6300000000001"/>
    <n v="1"/>
    <x v="0"/>
    <s v="CSMS758000"/>
    <x v="416"/>
    <x v="34"/>
    <n v="1754"/>
    <n v="0"/>
    <x v="3"/>
  </r>
  <r>
    <s v="5010046963"/>
    <x v="4"/>
    <s v="11"/>
    <d v="2021-11-04T00:00:00"/>
    <x v="12"/>
    <x v="125"/>
    <s v="1060"/>
    <s v="S061"/>
    <s v="S"/>
    <n v="12178.13"/>
    <n v="4"/>
    <x v="0"/>
    <s v="CSMS757972"/>
    <x v="416"/>
    <x v="125"/>
    <n v="3946"/>
    <n v="0"/>
    <x v="3"/>
  </r>
  <r>
    <s v="5010046963"/>
    <x v="4"/>
    <s v="11"/>
    <d v="2021-11-04T00:00:00"/>
    <x v="12"/>
    <x v="83"/>
    <s v="1060"/>
    <s v="S061"/>
    <s v="S"/>
    <n v="3206.9"/>
    <n v="2"/>
    <x v="0"/>
    <s v="CSMS757976"/>
    <x v="416"/>
    <x v="83"/>
    <n v="1830"/>
    <n v="0"/>
    <x v="3"/>
  </r>
  <r>
    <s v="5010046963"/>
    <x v="4"/>
    <s v="11"/>
    <d v="2021-11-04T00:00:00"/>
    <x v="12"/>
    <x v="5"/>
    <s v="1060"/>
    <s v="S060"/>
    <s v="S"/>
    <n v="10148.450000000001"/>
    <n v="10"/>
    <x v="0"/>
    <s v="CSMS750832"/>
    <x v="416"/>
    <x v="5"/>
    <n v="1297"/>
    <n v="0"/>
    <x v="3"/>
  </r>
  <r>
    <s v="5010046963"/>
    <x v="4"/>
    <s v="11"/>
    <d v="2021-11-04T00:00:00"/>
    <x v="12"/>
    <x v="80"/>
    <s v="1060"/>
    <s v="S061"/>
    <s v="S"/>
    <n v="2476.2199999999998"/>
    <n v="2"/>
    <x v="0"/>
    <s v="CSMS757968"/>
    <x v="416"/>
    <x v="80"/>
    <n v="1325"/>
    <n v="0"/>
    <x v="3"/>
  </r>
  <r>
    <s v="5010046963"/>
    <x v="4"/>
    <s v="11"/>
    <d v="2021-11-04T00:00:00"/>
    <x v="12"/>
    <x v="16"/>
    <s v="1060"/>
    <s v="S060"/>
    <s v="S"/>
    <n v="2784.73"/>
    <n v="2"/>
    <x v="0"/>
    <s v="CSMS752928"/>
    <x v="416"/>
    <x v="16"/>
    <n v="1778"/>
    <n v="0"/>
    <x v="3"/>
  </r>
  <r>
    <s v="5010046963"/>
    <x v="4"/>
    <s v="11"/>
    <d v="2021-11-04T00:00:00"/>
    <x v="12"/>
    <x v="73"/>
    <s v="1060"/>
    <s v="S060"/>
    <s v="S"/>
    <n v="15669.2"/>
    <n v="2"/>
    <x v="0"/>
    <s v="CSMS761340"/>
    <x v="415"/>
    <x v="73"/>
    <n v="41980"/>
    <n v="0"/>
    <x v="3"/>
  </r>
  <r>
    <s v="5010047291"/>
    <x v="4"/>
    <s v="11"/>
    <d v="2021-11-01T00:00:00"/>
    <x v="13"/>
    <x v="6"/>
    <s v="1096"/>
    <s v="S096"/>
    <s v="H"/>
    <n v="-3725.82"/>
    <n v="-3"/>
    <x v="0"/>
    <s v="CSMS752112"/>
    <x v="416"/>
    <x v="6"/>
    <n v="1446"/>
    <n v="0"/>
    <x v="3"/>
  </r>
  <r>
    <s v="5010047291"/>
    <x v="4"/>
    <s v="11"/>
    <d v="2021-11-01T00:00:00"/>
    <x v="13"/>
    <x v="56"/>
    <s v="1096"/>
    <s v="S096"/>
    <s v="H"/>
    <n v="-3008.38"/>
    <n v="-1"/>
    <x v="0"/>
    <s v="CSMS750544"/>
    <x v="416"/>
    <x v="56"/>
    <n v="3645"/>
    <n v="0"/>
    <x v="3"/>
  </r>
  <r>
    <s v="5010047292"/>
    <x v="4"/>
    <s v="11"/>
    <d v="2021-11-01T00:00:00"/>
    <x v="12"/>
    <x v="19"/>
    <s v="1096"/>
    <s v="S096"/>
    <s v="S"/>
    <n v="1400.75"/>
    <n v="1"/>
    <x v="0"/>
    <s v="CSMS751120"/>
    <x v="416"/>
    <x v="19"/>
    <n v="1745"/>
    <n v="0"/>
    <x v="3"/>
  </r>
  <r>
    <s v="5010047292"/>
    <x v="4"/>
    <s v="11"/>
    <d v="2021-11-01T00:00:00"/>
    <x v="12"/>
    <x v="56"/>
    <s v="1096"/>
    <s v="S096"/>
    <s v="S"/>
    <n v="3008.38"/>
    <n v="1"/>
    <x v="0"/>
    <s v="CSMS750544"/>
    <x v="416"/>
    <x v="56"/>
    <n v="3645"/>
    <n v="0"/>
    <x v="3"/>
  </r>
  <r>
    <s v="5010047292"/>
    <x v="4"/>
    <s v="11"/>
    <d v="2021-11-01T00:00:00"/>
    <x v="12"/>
    <x v="6"/>
    <s v="1096"/>
    <s v="S096"/>
    <s v="S"/>
    <n v="2617.0700000000002"/>
    <n v="2"/>
    <x v="0"/>
    <s v="CSMS752112"/>
    <x v="416"/>
    <x v="6"/>
    <n v="1446"/>
    <n v="0"/>
    <x v="3"/>
  </r>
  <r>
    <s v="5010047293"/>
    <x v="4"/>
    <s v="11"/>
    <d v="2021-11-04T00:00:00"/>
    <x v="12"/>
    <x v="19"/>
    <s v="1096"/>
    <s v="S096"/>
    <s v="S"/>
    <n v="1400.75"/>
    <n v="1"/>
    <x v="0"/>
    <s v="CSMS751120"/>
    <x v="416"/>
    <x v="19"/>
    <n v="1745"/>
    <n v="0"/>
    <x v="3"/>
  </r>
  <r>
    <s v="5010047293"/>
    <x v="4"/>
    <s v="11"/>
    <d v="2021-11-04T00:00:00"/>
    <x v="12"/>
    <x v="6"/>
    <s v="1096"/>
    <s v="S096"/>
    <s v="S"/>
    <n v="2217.5"/>
    <n v="2"/>
    <x v="0"/>
    <s v="CSMS752112"/>
    <x v="416"/>
    <x v="6"/>
    <n v="1446"/>
    <n v="0"/>
    <x v="3"/>
  </r>
  <r>
    <s v="5010047364"/>
    <x v="4"/>
    <s v="11"/>
    <d v="2021-11-05T00:00:00"/>
    <x v="12"/>
    <x v="7"/>
    <s v="1020"/>
    <s v="S020"/>
    <s v="S"/>
    <n v="22263.14"/>
    <n v="9"/>
    <x v="0"/>
    <s v="CSMS764230"/>
    <x v="415"/>
    <x v="7"/>
    <n v="8280"/>
    <n v="0"/>
    <x v="3"/>
  </r>
  <r>
    <s v="5010047853"/>
    <x v="4"/>
    <s v="11"/>
    <d v="2021-11-05T00:00:00"/>
    <x v="12"/>
    <x v="7"/>
    <s v="1020"/>
    <s v="S020"/>
    <s v="S"/>
    <n v="22460.49"/>
    <n v="11"/>
    <x v="0"/>
    <s v="CSMS764230"/>
    <x v="415"/>
    <x v="7"/>
    <n v="8280"/>
    <n v="0"/>
    <x v="3"/>
  </r>
  <r>
    <s v="5010049993"/>
    <x v="4"/>
    <s v="11"/>
    <d v="2021-11-08T00:00:00"/>
    <x v="12"/>
    <x v="0"/>
    <s v="1010"/>
    <s v="S010"/>
    <s v="S"/>
    <n v="40617.440000000002"/>
    <n v="4"/>
    <x v="0"/>
    <s v="CSMS761362"/>
    <x v="415"/>
    <x v="0"/>
    <n v="41000"/>
    <n v="0"/>
    <x v="3"/>
  </r>
  <r>
    <s v="5010049993"/>
    <x v="4"/>
    <s v="11"/>
    <d v="2021-11-08T00:00:00"/>
    <x v="12"/>
    <x v="10"/>
    <s v="1010"/>
    <s v="S010"/>
    <s v="S"/>
    <n v="9051"/>
    <n v="1"/>
    <x v="0"/>
    <s v="CSMS761360"/>
    <x v="415"/>
    <x v="10"/>
    <n v="42200"/>
    <n v="0"/>
    <x v="3"/>
  </r>
  <r>
    <s v="5010049993"/>
    <x v="4"/>
    <s v="11"/>
    <d v="2021-11-08T00:00:00"/>
    <x v="12"/>
    <x v="13"/>
    <s v="1010"/>
    <s v="S010"/>
    <s v="S"/>
    <n v="12894.81"/>
    <n v="1"/>
    <x v="0"/>
    <s v="CSMS761320"/>
    <x v="415"/>
    <x v="13"/>
    <n v="46100"/>
    <n v="0"/>
    <x v="3"/>
  </r>
  <r>
    <s v="5010049996"/>
    <x v="4"/>
    <s v="11"/>
    <d v="2021-11-09T00:00:00"/>
    <x v="12"/>
    <x v="7"/>
    <s v="1080"/>
    <s v="S080"/>
    <s v="S"/>
    <n v="16149.42"/>
    <n v="7"/>
    <x v="0"/>
    <s v="CSMS764230"/>
    <x v="415"/>
    <x v="7"/>
    <n v="8280"/>
    <n v="0"/>
    <x v="3"/>
  </r>
  <r>
    <s v="5010049999"/>
    <x v="4"/>
    <s v="11"/>
    <d v="2021-11-10T00:00:00"/>
    <x v="12"/>
    <x v="7"/>
    <s v="1080"/>
    <s v="S080"/>
    <s v="S"/>
    <n v="23070.6"/>
    <n v="10"/>
    <x v="0"/>
    <s v="CSMS764230"/>
    <x v="415"/>
    <x v="7"/>
    <n v="8280"/>
    <n v="0"/>
    <x v="3"/>
  </r>
  <r>
    <s v="5010050048"/>
    <x v="4"/>
    <s v="11"/>
    <d v="2021-11-08T00:00:00"/>
    <x v="12"/>
    <x v="7"/>
    <s v="1020"/>
    <s v="S020"/>
    <s v="S"/>
    <n v="12251.18"/>
    <n v="6"/>
    <x v="0"/>
    <s v="CSMS764230"/>
    <x v="415"/>
    <x v="7"/>
    <n v="8280"/>
    <n v="0"/>
    <x v="3"/>
  </r>
  <r>
    <s v="5010050906"/>
    <x v="4"/>
    <s v="11"/>
    <d v="2021-11-09T00:00:00"/>
    <x v="12"/>
    <x v="7"/>
    <s v="1010"/>
    <s v="S010"/>
    <s v="S"/>
    <n v="18376.77"/>
    <n v="9"/>
    <x v="0"/>
    <s v="CSMS764230"/>
    <x v="415"/>
    <x v="7"/>
    <n v="8280"/>
    <n v="0"/>
    <x v="3"/>
  </r>
  <r>
    <s v="5010050913"/>
    <x v="4"/>
    <s v="11"/>
    <d v="2021-11-09T00:00:00"/>
    <x v="12"/>
    <x v="7"/>
    <s v="1020"/>
    <s v="S020"/>
    <s v="S"/>
    <n v="4083.73"/>
    <n v="2"/>
    <x v="0"/>
    <s v="CSMS764230"/>
    <x v="415"/>
    <x v="7"/>
    <n v="8280"/>
    <n v="0"/>
    <x v="3"/>
  </r>
  <r>
    <s v="5010050914"/>
    <x v="4"/>
    <s v="11"/>
    <d v="2021-11-09T00:00:00"/>
    <x v="12"/>
    <x v="7"/>
    <s v="1020"/>
    <s v="S020"/>
    <s v="S"/>
    <n v="4083.74"/>
    <n v="2"/>
    <x v="0"/>
    <s v="CSMS764230"/>
    <x v="415"/>
    <x v="7"/>
    <n v="8280"/>
    <n v="0"/>
    <x v="3"/>
  </r>
  <r>
    <s v="5010050916"/>
    <x v="4"/>
    <s v="11"/>
    <d v="2021-11-09T00:00:00"/>
    <x v="12"/>
    <x v="70"/>
    <s v="1017"/>
    <s v="S017"/>
    <s v="S"/>
    <n v="9611.2999999999993"/>
    <n v="2"/>
    <x v="0"/>
    <s v="CSMS761110"/>
    <x v="415"/>
    <x v="70"/>
    <n v="6419"/>
    <n v="0"/>
    <x v="3"/>
  </r>
  <r>
    <s v="5010050944"/>
    <x v="4"/>
    <s v="11"/>
    <d v="2021-11-09T00:00:00"/>
    <x v="12"/>
    <x v="26"/>
    <s v="1010"/>
    <s v="S010"/>
    <s v="S"/>
    <n v="2921.1"/>
    <n v="1"/>
    <x v="0"/>
    <s v="CSMS761108"/>
    <x v="415"/>
    <x v="26"/>
    <n v="9000"/>
    <n v="0"/>
    <x v="3"/>
  </r>
  <r>
    <s v="5010051454"/>
    <x v="4"/>
    <s v="11"/>
    <d v="2021-11-10T00:00:00"/>
    <x v="12"/>
    <x v="83"/>
    <s v="1096"/>
    <s v="S096"/>
    <s v="S"/>
    <n v="1903.94"/>
    <n v="1"/>
    <x v="0"/>
    <s v="CSMS757976"/>
    <x v="416"/>
    <x v="83"/>
    <n v="1830"/>
    <n v="0"/>
    <x v="3"/>
  </r>
  <r>
    <s v="5010051629"/>
    <x v="4"/>
    <s v="11"/>
    <d v="2021-11-10T00:00:00"/>
    <x v="12"/>
    <x v="9"/>
    <s v="1060"/>
    <s v="S060"/>
    <s v="S"/>
    <n v="4906.97"/>
    <n v="3"/>
    <x v="0"/>
    <s v="CSMS752368"/>
    <x v="416"/>
    <x v="9"/>
    <n v="1965"/>
    <n v="0"/>
    <x v="3"/>
  </r>
  <r>
    <s v="5010051629"/>
    <x v="4"/>
    <s v="11"/>
    <d v="2021-11-10T00:00:00"/>
    <x v="12"/>
    <x v="19"/>
    <s v="1060"/>
    <s v="S060"/>
    <s v="S"/>
    <n v="1481.94"/>
    <n v="1"/>
    <x v="0"/>
    <s v="CSMS751120"/>
    <x v="416"/>
    <x v="19"/>
    <n v="1745"/>
    <n v="0"/>
    <x v="3"/>
  </r>
  <r>
    <s v="5010051898"/>
    <x v="4"/>
    <s v="11"/>
    <d v="2021-11-10T00:00:00"/>
    <x v="12"/>
    <x v="9"/>
    <s v="1030"/>
    <s v="S030"/>
    <s v="S"/>
    <n v="16050.44"/>
    <n v="8"/>
    <x v="0"/>
    <s v="CSMS752368"/>
    <x v="416"/>
    <x v="9"/>
    <n v="1965"/>
    <n v="0"/>
    <x v="3"/>
  </r>
  <r>
    <s v="5010051899"/>
    <x v="4"/>
    <s v="11"/>
    <d v="2021-11-10T00:00:00"/>
    <x v="12"/>
    <x v="31"/>
    <s v="1030"/>
    <s v="S030"/>
    <s v="S"/>
    <n v="7607.15"/>
    <n v="5"/>
    <x v="0"/>
    <s v="CSMS755504"/>
    <x v="416"/>
    <x v="31"/>
    <n v="1911"/>
    <n v="0"/>
    <x v="3"/>
  </r>
  <r>
    <s v="5010052040"/>
    <x v="4"/>
    <s v="11"/>
    <d v="2021-11-10T00:00:00"/>
    <x v="12"/>
    <x v="13"/>
    <s v="1010"/>
    <s v="S010"/>
    <s v="S"/>
    <n v="51004.57"/>
    <n v="4"/>
    <x v="0"/>
    <s v="CSMS761320"/>
    <x v="415"/>
    <x v="13"/>
    <n v="46100"/>
    <n v="0"/>
    <x v="3"/>
  </r>
  <r>
    <s v="5010052090"/>
    <x v="4"/>
    <s v="11"/>
    <d v="2021-11-10T00:00:00"/>
    <x v="12"/>
    <x v="21"/>
    <s v="1017"/>
    <s v="S017"/>
    <s v="S"/>
    <n v="5749.54"/>
    <n v="4"/>
    <x v="0"/>
    <s v="CSMS753456"/>
    <x v="416"/>
    <x v="21"/>
    <n v="1708"/>
    <n v="0"/>
    <x v="3"/>
  </r>
  <r>
    <s v="5010052599"/>
    <x v="4"/>
    <s v="11"/>
    <d v="2021-11-11T00:00:00"/>
    <x v="12"/>
    <x v="0"/>
    <s v="1010"/>
    <s v="S010"/>
    <s v="S"/>
    <n v="10154.36"/>
    <n v="1"/>
    <x v="0"/>
    <s v="CSMS761362"/>
    <x v="415"/>
    <x v="0"/>
    <n v="41000"/>
    <n v="0"/>
    <x v="3"/>
  </r>
  <r>
    <s v="5010052599"/>
    <x v="4"/>
    <s v="11"/>
    <d v="2021-11-11T00:00:00"/>
    <x v="12"/>
    <x v="10"/>
    <s v="1010"/>
    <s v="S010"/>
    <s v="S"/>
    <n v="45255"/>
    <n v="5"/>
    <x v="0"/>
    <s v="CSMS761360"/>
    <x v="415"/>
    <x v="10"/>
    <n v="42200"/>
    <n v="0"/>
    <x v="3"/>
  </r>
  <r>
    <s v="5010052806"/>
    <x v="4"/>
    <s v="11"/>
    <d v="2021-11-11T00:00:00"/>
    <x v="12"/>
    <x v="10"/>
    <s v="1010"/>
    <s v="S010"/>
    <s v="S"/>
    <n v="12837.38"/>
    <n v="1"/>
    <x v="0"/>
    <s v="CSMS761360"/>
    <x v="415"/>
    <x v="10"/>
    <n v="42200"/>
    <n v="0"/>
    <x v="3"/>
  </r>
  <r>
    <s v="5010052846"/>
    <x v="4"/>
    <s v="11"/>
    <d v="2021-11-11T00:00:00"/>
    <x v="12"/>
    <x v="2"/>
    <s v="1020"/>
    <s v="S024"/>
    <s v="S"/>
    <n v="18369.22"/>
    <n v="8"/>
    <x v="0"/>
    <s v="CSMS764232"/>
    <x v="415"/>
    <x v="2"/>
    <n v="9490"/>
    <n v="0"/>
    <x v="3"/>
  </r>
  <r>
    <s v="5010052868"/>
    <x v="4"/>
    <s v="11"/>
    <d v="2021-11-12T00:00:00"/>
    <x v="12"/>
    <x v="2"/>
    <s v="1010"/>
    <s v="S010"/>
    <s v="S"/>
    <n v="2526.7399999999998"/>
    <n v="1"/>
    <x v="0"/>
    <s v="CSMS764232"/>
    <x v="415"/>
    <x v="2"/>
    <n v="9490"/>
    <n v="0"/>
    <x v="3"/>
  </r>
  <r>
    <s v="5010053262"/>
    <x v="4"/>
    <s v="11"/>
    <d v="2021-11-09T00:00:00"/>
    <x v="13"/>
    <x v="26"/>
    <s v="1010"/>
    <s v="S010"/>
    <s v="H"/>
    <n v="-2921.1"/>
    <n v="-1"/>
    <x v="0"/>
    <s v="CSMS761108"/>
    <x v="415"/>
    <x v="26"/>
    <n v="9000"/>
    <n v="0"/>
    <x v="3"/>
  </r>
  <r>
    <s v="5010054214"/>
    <x v="4"/>
    <s v="11"/>
    <d v="2021-11-12T00:00:00"/>
    <x v="13"/>
    <x v="2"/>
    <s v="1010"/>
    <s v="S010"/>
    <s v="H"/>
    <n v="-2651.56"/>
    <n v="-1"/>
    <x v="0"/>
    <s v="CSMS764232"/>
    <x v="415"/>
    <x v="2"/>
    <n v="9490"/>
    <n v="0"/>
    <x v="3"/>
  </r>
  <r>
    <s v="5010054228"/>
    <x v="4"/>
    <s v="11"/>
    <d v="2021-11-15T00:00:00"/>
    <x v="12"/>
    <x v="9"/>
    <s v="1020"/>
    <s v="S020"/>
    <s v="S"/>
    <n v="17121.48"/>
    <n v="10"/>
    <x v="0"/>
    <s v="CSMS752368"/>
    <x v="416"/>
    <x v="9"/>
    <n v="1965"/>
    <n v="0"/>
    <x v="3"/>
  </r>
  <r>
    <s v="5010054246"/>
    <x v="4"/>
    <s v="11"/>
    <d v="2021-11-09T00:00:00"/>
    <x v="12"/>
    <x v="2"/>
    <s v="1010"/>
    <s v="S010"/>
    <s v="S"/>
    <n v="2651.56"/>
    <n v="1"/>
    <x v="0"/>
    <s v="CSMS764232"/>
    <x v="415"/>
    <x v="2"/>
    <n v="9490"/>
    <n v="0"/>
    <x v="3"/>
  </r>
  <r>
    <s v="5010054328"/>
    <x v="4"/>
    <s v="11"/>
    <d v="2021-11-15T00:00:00"/>
    <x v="12"/>
    <x v="31"/>
    <s v="1060"/>
    <s v="S060"/>
    <s v="S"/>
    <n v="1528.49"/>
    <n v="1"/>
    <x v="0"/>
    <s v="CSMS755504"/>
    <x v="416"/>
    <x v="31"/>
    <n v="1911"/>
    <n v="0"/>
    <x v="3"/>
  </r>
  <r>
    <s v="5010054329"/>
    <x v="4"/>
    <s v="11"/>
    <d v="2021-11-15T00:00:00"/>
    <x v="12"/>
    <x v="7"/>
    <s v="1060"/>
    <s v="S060"/>
    <s v="S"/>
    <n v="8773.42"/>
    <n v="4"/>
    <x v="0"/>
    <s v="CSMS764230"/>
    <x v="415"/>
    <x v="7"/>
    <n v="8280"/>
    <n v="0"/>
    <x v="3"/>
  </r>
  <r>
    <s v="5010054329"/>
    <x v="4"/>
    <s v="11"/>
    <d v="2021-11-15T00:00:00"/>
    <x v="12"/>
    <x v="2"/>
    <s v="1060"/>
    <s v="S060"/>
    <s v="S"/>
    <n v="21488.95"/>
    <n v="8"/>
    <x v="0"/>
    <s v="CSMS764232"/>
    <x v="415"/>
    <x v="2"/>
    <n v="9490"/>
    <n v="0"/>
    <x v="3"/>
  </r>
  <r>
    <s v="5010054330"/>
    <x v="4"/>
    <s v="11"/>
    <d v="2021-11-15T00:00:00"/>
    <x v="12"/>
    <x v="19"/>
    <s v="1017"/>
    <s v="S017"/>
    <s v="S"/>
    <n v="14846.88"/>
    <n v="9"/>
    <x v="0"/>
    <s v="CSMS751120"/>
    <x v="416"/>
    <x v="19"/>
    <n v="1745"/>
    <n v="0"/>
    <x v="3"/>
  </r>
  <r>
    <s v="5010054330"/>
    <x v="4"/>
    <s v="11"/>
    <d v="2021-11-15T00:00:00"/>
    <x v="12"/>
    <x v="21"/>
    <s v="1017"/>
    <s v="S017"/>
    <s v="S"/>
    <n v="1437.39"/>
    <n v="1"/>
    <x v="0"/>
    <s v="CSMS753456"/>
    <x v="416"/>
    <x v="21"/>
    <n v="1708"/>
    <n v="0"/>
    <x v="3"/>
  </r>
  <r>
    <s v="5010054345"/>
    <x v="4"/>
    <s v="11"/>
    <d v="2021-11-15T00:00:00"/>
    <x v="12"/>
    <x v="0"/>
    <s v="1010"/>
    <s v="S010"/>
    <s v="S"/>
    <n v="42783.65"/>
    <n v="4"/>
    <x v="0"/>
    <s v="CSMS761362"/>
    <x v="415"/>
    <x v="0"/>
    <n v="41000"/>
    <n v="0"/>
    <x v="3"/>
  </r>
  <r>
    <s v="5010054353"/>
    <x v="4"/>
    <s v="11"/>
    <d v="2021-11-15T00:00:00"/>
    <x v="12"/>
    <x v="5"/>
    <s v="1050"/>
    <s v="S050"/>
    <s v="S"/>
    <n v="5740.92"/>
    <n v="4"/>
    <x v="0"/>
    <s v="CSMS750832"/>
    <x v="416"/>
    <x v="5"/>
    <n v="1297"/>
    <n v="0"/>
    <x v="3"/>
  </r>
  <r>
    <s v="5010054353"/>
    <x v="4"/>
    <s v="11"/>
    <d v="2021-11-15T00:00:00"/>
    <x v="12"/>
    <x v="6"/>
    <s v="1050"/>
    <s v="S050"/>
    <s v="S"/>
    <n v="17153.8"/>
    <n v="10"/>
    <x v="0"/>
    <s v="CSMS752112"/>
    <x v="416"/>
    <x v="6"/>
    <n v="1446"/>
    <n v="0"/>
    <x v="3"/>
  </r>
  <r>
    <s v="5010054353"/>
    <x v="4"/>
    <s v="11"/>
    <d v="2021-11-15T00:00:00"/>
    <x v="12"/>
    <x v="9"/>
    <s v="1050"/>
    <s v="S050"/>
    <s v="S"/>
    <n v="2160.39"/>
    <n v="1"/>
    <x v="0"/>
    <s v="CSMS752368"/>
    <x v="416"/>
    <x v="9"/>
    <n v="1965"/>
    <n v="0"/>
    <x v="3"/>
  </r>
  <r>
    <s v="5010054359"/>
    <x v="4"/>
    <s v="11"/>
    <d v="2021-11-15T00:00:00"/>
    <x v="12"/>
    <x v="29"/>
    <s v="1020"/>
    <s v="S020"/>
    <s v="S"/>
    <n v="7919.63"/>
    <n v="3"/>
    <x v="0"/>
    <s v="CSMS751232"/>
    <x v="416"/>
    <x v="29"/>
    <n v="2800"/>
    <n v="0"/>
    <x v="3"/>
  </r>
  <r>
    <s v="5010054374"/>
    <x v="4"/>
    <s v="11"/>
    <d v="2021-11-15T00:00:00"/>
    <x v="12"/>
    <x v="7"/>
    <s v="1020"/>
    <s v="S020"/>
    <s v="S"/>
    <n v="4300.9399999999996"/>
    <n v="2"/>
    <x v="0"/>
    <s v="CSMS764230"/>
    <x v="415"/>
    <x v="7"/>
    <n v="8280"/>
    <n v="0"/>
    <x v="3"/>
  </r>
  <r>
    <s v="5010054461"/>
    <x v="4"/>
    <s v="11"/>
    <d v="2021-11-15T00:00:00"/>
    <x v="12"/>
    <x v="31"/>
    <s v="1030"/>
    <s v="S030"/>
    <s v="S"/>
    <n v="7607.15"/>
    <n v="5"/>
    <x v="0"/>
    <s v="CSMS755504"/>
    <x v="416"/>
    <x v="31"/>
    <n v="1911"/>
    <n v="0"/>
    <x v="3"/>
  </r>
  <r>
    <s v="5010054462"/>
    <x v="4"/>
    <s v="11"/>
    <d v="2021-11-15T00:00:00"/>
    <x v="12"/>
    <x v="9"/>
    <s v="1030"/>
    <s v="S030"/>
    <s v="S"/>
    <n v="22069.360000000001"/>
    <n v="11"/>
    <x v="0"/>
    <s v="CSMS752368"/>
    <x v="416"/>
    <x v="9"/>
    <n v="1965"/>
    <n v="0"/>
    <x v="3"/>
  </r>
  <r>
    <s v="5010054464"/>
    <x v="4"/>
    <s v="11"/>
    <d v="2021-11-15T00:00:00"/>
    <x v="13"/>
    <x v="31"/>
    <s v="1030"/>
    <s v="S030"/>
    <s v="H"/>
    <n v="-7607.15"/>
    <n v="-5"/>
    <x v="0"/>
    <s v="CSMS755504"/>
    <x v="416"/>
    <x v="31"/>
    <n v="1911"/>
    <n v="0"/>
    <x v="3"/>
  </r>
  <r>
    <s v="5010054465"/>
    <x v="4"/>
    <s v="11"/>
    <d v="2021-11-15T00:00:00"/>
    <x v="12"/>
    <x v="31"/>
    <s v="1030"/>
    <s v="S030"/>
    <s v="S"/>
    <n v="1521.43"/>
    <n v="1"/>
    <x v="0"/>
    <s v="CSMS755504"/>
    <x v="416"/>
    <x v="31"/>
    <n v="1911"/>
    <n v="0"/>
    <x v="3"/>
  </r>
  <r>
    <s v="5010055238"/>
    <x v="4"/>
    <s v="11"/>
    <d v="2021-11-16T00:00:00"/>
    <x v="12"/>
    <x v="31"/>
    <s v="1030"/>
    <s v="S030"/>
    <s v="S"/>
    <n v="6085.72"/>
    <n v="4"/>
    <x v="0"/>
    <s v="CSMS755504"/>
    <x v="416"/>
    <x v="31"/>
    <n v="1911"/>
    <n v="0"/>
    <x v="3"/>
  </r>
  <r>
    <s v="5010055270"/>
    <x v="4"/>
    <s v="11"/>
    <d v="2021-11-16T00:00:00"/>
    <x v="12"/>
    <x v="49"/>
    <s v="1050"/>
    <s v="S050"/>
    <s v="S"/>
    <n v="1930.88"/>
    <n v="1"/>
    <x v="0"/>
    <s v="CSMS753584"/>
    <x v="416"/>
    <x v="49"/>
    <n v="2408"/>
    <n v="0"/>
    <x v="3"/>
  </r>
  <r>
    <s v="5010055568"/>
    <x v="4"/>
    <s v="11"/>
    <d v="2021-11-16T00:00:00"/>
    <x v="12"/>
    <x v="7"/>
    <s v="1020"/>
    <s v="S020"/>
    <s v="S"/>
    <n v="2041.86"/>
    <n v="1"/>
    <x v="0"/>
    <s v="CSMS764230"/>
    <x v="415"/>
    <x v="7"/>
    <n v="8280"/>
    <n v="0"/>
    <x v="3"/>
  </r>
  <r>
    <s v="5010055660"/>
    <x v="4"/>
    <s v="11"/>
    <d v="2021-11-16T00:00:00"/>
    <x v="12"/>
    <x v="7"/>
    <s v="1010"/>
    <s v="S010"/>
    <s v="S"/>
    <n v="2041.86"/>
    <n v="1"/>
    <x v="0"/>
    <s v="CSMS764230"/>
    <x v="415"/>
    <x v="7"/>
    <n v="8280"/>
    <n v="0"/>
    <x v="3"/>
  </r>
  <r>
    <s v="5010055662"/>
    <x v="4"/>
    <s v="11"/>
    <d v="2021-11-16T00:00:00"/>
    <x v="12"/>
    <x v="10"/>
    <s v="1010"/>
    <s v="S010"/>
    <s v="S"/>
    <n v="18102"/>
    <n v="2"/>
    <x v="0"/>
    <s v="CSMS761360"/>
    <x v="415"/>
    <x v="10"/>
    <n v="42200"/>
    <n v="0"/>
    <x v="3"/>
  </r>
  <r>
    <s v="5010055662"/>
    <x v="4"/>
    <s v="11"/>
    <d v="2021-11-16T00:00:00"/>
    <x v="12"/>
    <x v="0"/>
    <s v="1010"/>
    <s v="S010"/>
    <s v="S"/>
    <n v="10695.91"/>
    <n v="1"/>
    <x v="0"/>
    <s v="CSMS761362"/>
    <x v="415"/>
    <x v="0"/>
    <n v="41000"/>
    <n v="0"/>
    <x v="3"/>
  </r>
  <r>
    <s v="5010055698"/>
    <x v="4"/>
    <s v="11"/>
    <d v="2021-11-16T00:00:00"/>
    <x v="12"/>
    <x v="13"/>
    <s v="1010"/>
    <s v="S010"/>
    <s v="S"/>
    <n v="13451.46"/>
    <n v="1"/>
    <x v="0"/>
    <s v="CSMS761320"/>
    <x v="415"/>
    <x v="13"/>
    <n v="46100"/>
    <n v="0"/>
    <x v="3"/>
  </r>
  <r>
    <s v="5010055762"/>
    <x v="4"/>
    <s v="11"/>
    <d v="2021-11-16T00:00:00"/>
    <x v="12"/>
    <x v="26"/>
    <s v="1060"/>
    <s v="S060"/>
    <s v="S"/>
    <n v="10669.12"/>
    <n v="4"/>
    <x v="0"/>
    <s v="CSMS761108"/>
    <x v="415"/>
    <x v="26"/>
    <n v="9000"/>
    <n v="0"/>
    <x v="3"/>
  </r>
  <r>
    <s v="5010055762"/>
    <x v="4"/>
    <s v="11"/>
    <d v="2021-11-16T00:00:00"/>
    <x v="12"/>
    <x v="65"/>
    <s v="1060"/>
    <s v="S060"/>
    <s v="S"/>
    <n v="2561.1999999999998"/>
    <n v="1"/>
    <x v="0"/>
    <s v="CSMS765106"/>
    <x v="415"/>
    <x v="65"/>
    <n v="8130"/>
    <n v="0"/>
    <x v="3"/>
  </r>
  <r>
    <s v="5010055960"/>
    <x v="4"/>
    <s v="11"/>
    <d v="2021-11-16T00:00:00"/>
    <x v="12"/>
    <x v="0"/>
    <s v="1010"/>
    <s v="S010"/>
    <s v="S"/>
    <n v="31546.19"/>
    <n v="3"/>
    <x v="0"/>
    <s v="CSMS761362"/>
    <x v="415"/>
    <x v="0"/>
    <n v="41000"/>
    <n v="0"/>
    <x v="3"/>
  </r>
  <r>
    <s v="5010055961"/>
    <x v="4"/>
    <s v="11"/>
    <d v="2021-11-16T00:00:00"/>
    <x v="12"/>
    <x v="0"/>
    <s v="1010"/>
    <s v="S010"/>
    <s v="S"/>
    <n v="31094.89"/>
    <n v="3"/>
    <x v="0"/>
    <s v="CSMS761362"/>
    <x v="415"/>
    <x v="0"/>
    <n v="41000"/>
    <n v="0"/>
    <x v="3"/>
  </r>
  <r>
    <s v="5010055961"/>
    <x v="4"/>
    <s v="11"/>
    <d v="2021-11-16T00:00:00"/>
    <x v="12"/>
    <x v="13"/>
    <s v="1010"/>
    <s v="S010"/>
    <s v="S"/>
    <n v="12891.81"/>
    <n v="1"/>
    <x v="0"/>
    <s v="CSMS761320"/>
    <x v="415"/>
    <x v="13"/>
    <n v="46100"/>
    <n v="0"/>
    <x v="3"/>
  </r>
  <r>
    <s v="5010055970"/>
    <x v="4"/>
    <s v="11"/>
    <d v="2021-11-16T00:00:00"/>
    <x v="13"/>
    <x v="13"/>
    <s v="1010"/>
    <s v="S010"/>
    <s v="H"/>
    <n v="-12891.81"/>
    <n v="-1"/>
    <x v="0"/>
    <s v="CSMS761320"/>
    <x v="415"/>
    <x v="13"/>
    <n v="46100"/>
    <n v="0"/>
    <x v="3"/>
  </r>
  <r>
    <s v="5010055971"/>
    <x v="4"/>
    <s v="11"/>
    <d v="2021-11-16T00:00:00"/>
    <x v="13"/>
    <x v="0"/>
    <s v="1010"/>
    <s v="S010"/>
    <s v="H"/>
    <n v="-31094.89"/>
    <n v="-3"/>
    <x v="0"/>
    <s v="CSMS761362"/>
    <x v="415"/>
    <x v="0"/>
    <n v="41000"/>
    <n v="0"/>
    <x v="3"/>
  </r>
  <r>
    <s v="5010056582"/>
    <x v="4"/>
    <s v="11"/>
    <d v="2021-11-17T00:00:00"/>
    <x v="12"/>
    <x v="22"/>
    <s v="1020"/>
    <s v="S020"/>
    <s v="S"/>
    <n v="2211.0300000000002"/>
    <n v="2"/>
    <x v="0"/>
    <s v="CSMS752768"/>
    <x v="416"/>
    <x v="22"/>
    <n v="1334"/>
    <n v="0"/>
    <x v="3"/>
  </r>
  <r>
    <s v="5010056824"/>
    <x v="4"/>
    <s v="11"/>
    <d v="2021-11-17T00:00:00"/>
    <x v="12"/>
    <x v="5"/>
    <s v="1020"/>
    <s v="S024"/>
    <s v="S"/>
    <n v="103000.38"/>
    <n v="84"/>
    <x v="0"/>
    <s v="CSMS750832"/>
    <x v="416"/>
    <x v="5"/>
    <n v="1297"/>
    <n v="0"/>
    <x v="3"/>
  </r>
  <r>
    <s v="5010058046"/>
    <x v="4"/>
    <s v="11"/>
    <d v="2021-11-19T00:00:00"/>
    <x v="12"/>
    <x v="7"/>
    <s v="1020"/>
    <s v="S020"/>
    <s v="S"/>
    <n v="19813.61"/>
    <n v="8"/>
    <x v="0"/>
    <s v="CSMS764230"/>
    <x v="415"/>
    <x v="7"/>
    <n v="8280"/>
    <n v="0"/>
    <x v="3"/>
  </r>
  <r>
    <s v="5010058117"/>
    <x v="4"/>
    <s v="11"/>
    <d v="2021-11-19T00:00:00"/>
    <x v="12"/>
    <x v="26"/>
    <s v="1060"/>
    <s v="S060"/>
    <s v="S"/>
    <n v="12023.99"/>
    <n v="4"/>
    <x v="0"/>
    <s v="CSMS761108"/>
    <x v="415"/>
    <x v="26"/>
    <n v="9000"/>
    <n v="0"/>
    <x v="3"/>
  </r>
  <r>
    <s v="5010058117"/>
    <x v="4"/>
    <s v="11"/>
    <d v="2021-11-19T00:00:00"/>
    <x v="12"/>
    <x v="65"/>
    <s v="1060"/>
    <s v="S060"/>
    <s v="S"/>
    <n v="19136.849999999999"/>
    <n v="7"/>
    <x v="0"/>
    <s v="CSMS765106"/>
    <x v="415"/>
    <x v="65"/>
    <n v="8130"/>
    <n v="0"/>
    <x v="3"/>
  </r>
  <r>
    <s v="5010058360"/>
    <x v="4"/>
    <s v="11"/>
    <d v="2021-11-18T00:00:00"/>
    <x v="12"/>
    <x v="13"/>
    <s v="1010"/>
    <s v="S010"/>
    <s v="S"/>
    <n v="25553.48"/>
    <n v="2"/>
    <x v="0"/>
    <s v="CSMS761320"/>
    <x v="415"/>
    <x v="13"/>
    <n v="46100"/>
    <n v="0"/>
    <x v="3"/>
  </r>
  <r>
    <s v="5010058360"/>
    <x v="4"/>
    <s v="11"/>
    <d v="2021-11-18T00:00:00"/>
    <x v="12"/>
    <x v="10"/>
    <s v="1010"/>
    <s v="S010"/>
    <s v="S"/>
    <n v="19387.330000000002"/>
    <n v="2"/>
    <x v="0"/>
    <s v="CSMS761360"/>
    <x v="415"/>
    <x v="10"/>
    <n v="42200"/>
    <n v="0"/>
    <x v="3"/>
  </r>
  <r>
    <s v="5010059485"/>
    <x v="4"/>
    <s v="11"/>
    <d v="2021-11-22T00:00:00"/>
    <x v="12"/>
    <x v="19"/>
    <s v="1017"/>
    <s v="S017"/>
    <s v="S"/>
    <n v="1649.65"/>
    <n v="1"/>
    <x v="0"/>
    <s v="CSMS751120"/>
    <x v="416"/>
    <x v="19"/>
    <n v="1745"/>
    <n v="0"/>
    <x v="3"/>
  </r>
  <r>
    <s v="5010059485"/>
    <x v="4"/>
    <s v="11"/>
    <d v="2021-11-22T00:00:00"/>
    <x v="12"/>
    <x v="5"/>
    <s v="1017"/>
    <s v="S017"/>
    <s v="S"/>
    <n v="33639.550000000003"/>
    <n v="28"/>
    <x v="0"/>
    <s v="CSMS750832"/>
    <x v="416"/>
    <x v="5"/>
    <n v="1297"/>
    <n v="0"/>
    <x v="3"/>
  </r>
  <r>
    <s v="5010059820"/>
    <x v="4"/>
    <s v="11"/>
    <d v="2021-11-22T00:00:00"/>
    <x v="12"/>
    <x v="7"/>
    <s v="1020"/>
    <s v="S020"/>
    <s v="S"/>
    <n v="14293.04"/>
    <n v="7"/>
    <x v="0"/>
    <s v="CSMS764230"/>
    <x v="415"/>
    <x v="7"/>
    <n v="8280"/>
    <n v="0"/>
    <x v="3"/>
  </r>
  <r>
    <s v="5010059842"/>
    <x v="4"/>
    <s v="11"/>
    <d v="2021-11-22T00:00:00"/>
    <x v="12"/>
    <x v="19"/>
    <s v="1030"/>
    <s v="S030"/>
    <s v="S"/>
    <n v="14550.56"/>
    <n v="8"/>
    <x v="0"/>
    <s v="CSMS751120"/>
    <x v="416"/>
    <x v="19"/>
    <n v="1745"/>
    <n v="0"/>
    <x v="3"/>
  </r>
  <r>
    <s v="5010060013"/>
    <x v="4"/>
    <s v="11"/>
    <d v="2021-11-22T00:00:00"/>
    <x v="12"/>
    <x v="2"/>
    <s v="1020"/>
    <s v="S024"/>
    <s v="S"/>
    <n v="11480.76"/>
    <n v="5"/>
    <x v="0"/>
    <s v="CSMS764232"/>
    <x v="415"/>
    <x v="2"/>
    <n v="9490"/>
    <n v="0"/>
    <x v="3"/>
  </r>
  <r>
    <s v="5010060048"/>
    <x v="4"/>
    <s v="11"/>
    <d v="2021-11-22T00:00:00"/>
    <x v="12"/>
    <x v="0"/>
    <s v="1010"/>
    <s v="S010"/>
    <s v="S"/>
    <n v="21145.46"/>
    <n v="2"/>
    <x v="0"/>
    <s v="CSMS761362"/>
    <x v="415"/>
    <x v="0"/>
    <n v="41000"/>
    <n v="0"/>
    <x v="3"/>
  </r>
  <r>
    <s v="5010060284"/>
    <x v="4"/>
    <s v="11"/>
    <d v="2021-11-22T00:00:00"/>
    <x v="12"/>
    <x v="13"/>
    <s v="1010"/>
    <s v="S010"/>
    <s v="S"/>
    <n v="38592.97"/>
    <n v="3"/>
    <x v="0"/>
    <s v="CSMS761320"/>
    <x v="415"/>
    <x v="13"/>
    <n v="46100"/>
    <n v="0"/>
    <x v="3"/>
  </r>
  <r>
    <s v="5010061009"/>
    <x v="4"/>
    <s v="11"/>
    <d v="2021-11-23T00:00:00"/>
    <x v="12"/>
    <x v="13"/>
    <s v="1010"/>
    <s v="S010"/>
    <s v="S"/>
    <n v="38592.959999999999"/>
    <n v="3"/>
    <x v="0"/>
    <s v="CSMS761320"/>
    <x v="415"/>
    <x v="13"/>
    <n v="46100"/>
    <n v="0"/>
    <x v="3"/>
  </r>
  <r>
    <s v="5010061637"/>
    <x v="4"/>
    <s v="11"/>
    <d v="2021-11-23T00:00:00"/>
    <x v="12"/>
    <x v="26"/>
    <s v="1060"/>
    <s v="S060"/>
    <s v="S"/>
    <n v="6610.16"/>
    <n v="2"/>
    <x v="0"/>
    <s v="CSMS761108"/>
    <x v="415"/>
    <x v="26"/>
    <n v="9000"/>
    <n v="0"/>
    <x v="3"/>
  </r>
  <r>
    <s v="5010061637"/>
    <x v="4"/>
    <s v="11"/>
    <d v="2021-11-23T00:00:00"/>
    <x v="12"/>
    <x v="65"/>
    <s v="1060"/>
    <s v="S060"/>
    <s v="S"/>
    <n v="5936.02"/>
    <n v="2"/>
    <x v="0"/>
    <s v="CSMS765106"/>
    <x v="415"/>
    <x v="65"/>
    <n v="8130"/>
    <n v="0"/>
    <x v="3"/>
  </r>
  <r>
    <s v="5010061637"/>
    <x v="4"/>
    <s v="11"/>
    <d v="2021-11-23T00:00:00"/>
    <x v="12"/>
    <x v="55"/>
    <s v="1060"/>
    <s v="S060"/>
    <s v="S"/>
    <n v="6874.13"/>
    <n v="2"/>
    <x v="0"/>
    <s v="CSMS765108"/>
    <x v="415"/>
    <x v="55"/>
    <n v="9800"/>
    <n v="0"/>
    <x v="3"/>
  </r>
  <r>
    <s v="5010063905"/>
    <x v="4"/>
    <s v="11"/>
    <d v="2021-11-24T00:00:00"/>
    <x v="12"/>
    <x v="6"/>
    <s v="1010"/>
    <s v="S010"/>
    <s v="S"/>
    <n v="16008.89"/>
    <n v="9"/>
    <x v="0"/>
    <s v="CSMS752112"/>
    <x v="416"/>
    <x v="6"/>
    <n v="1446"/>
    <n v="0"/>
    <x v="3"/>
  </r>
  <r>
    <s v="5010063905"/>
    <x v="4"/>
    <s v="11"/>
    <d v="2021-11-24T00:00:00"/>
    <x v="12"/>
    <x v="9"/>
    <s v="1010"/>
    <s v="S010"/>
    <s v="S"/>
    <n v="40323.89"/>
    <n v="18"/>
    <x v="0"/>
    <s v="CSMS752368"/>
    <x v="416"/>
    <x v="9"/>
    <n v="1965"/>
    <n v="0"/>
    <x v="3"/>
  </r>
  <r>
    <s v="5010063958"/>
    <x v="4"/>
    <s v="11"/>
    <d v="2021-11-29T00:00:00"/>
    <x v="12"/>
    <x v="65"/>
    <s v="1060"/>
    <s v="S060"/>
    <s v="S"/>
    <n v="17808.04"/>
    <n v="6"/>
    <x v="0"/>
    <s v="CSMS765106"/>
    <x v="415"/>
    <x v="65"/>
    <n v="8130"/>
    <n v="0"/>
    <x v="3"/>
  </r>
  <r>
    <s v="5010063958"/>
    <x v="4"/>
    <s v="11"/>
    <d v="2021-11-29T00:00:00"/>
    <x v="12"/>
    <x v="26"/>
    <s v="1060"/>
    <s v="S060"/>
    <s v="S"/>
    <n v="9915.24"/>
    <n v="3"/>
    <x v="0"/>
    <s v="CSMS761108"/>
    <x v="415"/>
    <x v="26"/>
    <n v="9000"/>
    <n v="0"/>
    <x v="3"/>
  </r>
  <r>
    <s v="5010063958"/>
    <x v="4"/>
    <s v="11"/>
    <d v="2021-11-29T00:00:00"/>
    <x v="12"/>
    <x v="55"/>
    <s v="1060"/>
    <s v="S060"/>
    <s v="S"/>
    <n v="17185.310000000001"/>
    <n v="5"/>
    <x v="0"/>
    <s v="CSMS765108"/>
    <x v="415"/>
    <x v="55"/>
    <n v="9800"/>
    <n v="0"/>
    <x v="3"/>
  </r>
  <r>
    <s v="5010063969"/>
    <x v="4"/>
    <s v="11"/>
    <d v="2021-11-29T00:00:00"/>
    <x v="12"/>
    <x v="7"/>
    <s v="1020"/>
    <s v="S020"/>
    <s v="S"/>
    <n v="8167.45"/>
    <n v="4"/>
    <x v="0"/>
    <s v="CSMS764230"/>
    <x v="415"/>
    <x v="7"/>
    <n v="8280"/>
    <n v="0"/>
    <x v="3"/>
  </r>
  <r>
    <s v="5010064089"/>
    <x v="4"/>
    <s v="11"/>
    <d v="2021-11-29T00:00:00"/>
    <x v="12"/>
    <x v="95"/>
    <s v="1060"/>
    <s v="S060"/>
    <s v="S"/>
    <n v="23760.880000000001"/>
    <n v="5"/>
    <x v="0"/>
    <s v="CSMS765110"/>
    <x v="415"/>
    <x v="95"/>
    <n v="11320"/>
    <n v="0"/>
    <x v="3"/>
  </r>
  <r>
    <s v="5010064089"/>
    <x v="4"/>
    <s v="11"/>
    <d v="2021-11-29T00:00:00"/>
    <x v="12"/>
    <x v="65"/>
    <s v="1060"/>
    <s v="S060"/>
    <s v="S"/>
    <n v="10244.780000000001"/>
    <n v="4"/>
    <x v="0"/>
    <s v="CSMS765106"/>
    <x v="415"/>
    <x v="65"/>
    <n v="8130"/>
    <n v="0"/>
    <x v="3"/>
  </r>
  <r>
    <s v="5010064089"/>
    <x v="4"/>
    <s v="11"/>
    <d v="2021-11-29T00:00:00"/>
    <x v="12"/>
    <x v="26"/>
    <s v="1060"/>
    <s v="S060"/>
    <s v="S"/>
    <n v="13336.4"/>
    <n v="5"/>
    <x v="0"/>
    <s v="CSMS761108"/>
    <x v="415"/>
    <x v="26"/>
    <n v="9000"/>
    <n v="0"/>
    <x v="3"/>
  </r>
  <r>
    <s v="5010064163"/>
    <x v="4"/>
    <s v="11"/>
    <d v="2021-11-29T00:00:00"/>
    <x v="12"/>
    <x v="6"/>
    <s v="1010"/>
    <s v="S010"/>
    <s v="S"/>
    <n v="16008.89"/>
    <n v="9"/>
    <x v="0"/>
    <s v="CSMS752112"/>
    <x v="416"/>
    <x v="6"/>
    <n v="1446"/>
    <n v="0"/>
    <x v="3"/>
  </r>
  <r>
    <s v="5010064163"/>
    <x v="4"/>
    <s v="11"/>
    <d v="2021-11-29T00:00:00"/>
    <x v="12"/>
    <x v="9"/>
    <s v="1010"/>
    <s v="S010"/>
    <s v="S"/>
    <n v="40323.89"/>
    <n v="18"/>
    <x v="0"/>
    <s v="CSMS752368"/>
    <x v="416"/>
    <x v="9"/>
    <n v="1965"/>
    <n v="0"/>
    <x v="3"/>
  </r>
  <r>
    <s v="5010064241"/>
    <x v="4"/>
    <s v="11"/>
    <d v="2021-11-24T00:00:00"/>
    <x v="13"/>
    <x v="6"/>
    <s v="1010"/>
    <s v="S010"/>
    <s v="H"/>
    <n v="-16008.89"/>
    <n v="-9"/>
    <x v="0"/>
    <s v="CSMS752112"/>
    <x v="416"/>
    <x v="6"/>
    <n v="1446"/>
    <n v="0"/>
    <x v="3"/>
  </r>
  <r>
    <s v="5010064241"/>
    <x v="4"/>
    <s v="11"/>
    <d v="2021-11-24T00:00:00"/>
    <x v="13"/>
    <x v="9"/>
    <s v="1010"/>
    <s v="S010"/>
    <s v="H"/>
    <n v="-40323.89"/>
    <n v="-18"/>
    <x v="0"/>
    <s v="CSMS752368"/>
    <x v="416"/>
    <x v="9"/>
    <n v="1965"/>
    <n v="0"/>
    <x v="3"/>
  </r>
  <r>
    <s v="5010064328"/>
    <x v="4"/>
    <s v="11"/>
    <d v="2021-11-29T00:00:00"/>
    <x v="12"/>
    <x v="4"/>
    <s v="1001"/>
    <s v="S001"/>
    <s v="S"/>
    <n v="43186.2"/>
    <n v="1"/>
    <x v="0"/>
    <s v="CSMS761314"/>
    <x v="415"/>
    <x v="4"/>
    <n v="107120"/>
    <n v="0"/>
    <x v="3"/>
  </r>
  <r>
    <s v="5010064500"/>
    <x v="4"/>
    <s v="11"/>
    <d v="2021-11-29T00:00:00"/>
    <x v="12"/>
    <x v="2"/>
    <s v="1010"/>
    <s v="S010"/>
    <s v="S"/>
    <n v="2561.39"/>
    <n v="1"/>
    <x v="0"/>
    <s v="CSMS764232"/>
    <x v="415"/>
    <x v="2"/>
    <n v="9490"/>
    <n v="0"/>
    <x v="3"/>
  </r>
  <r>
    <s v="5010064550"/>
    <x v="4"/>
    <s v="11"/>
    <d v="2021-11-29T00:00:00"/>
    <x v="12"/>
    <x v="7"/>
    <s v="1020"/>
    <s v="S024"/>
    <s v="S"/>
    <n v="18376.759999999998"/>
    <n v="9"/>
    <x v="0"/>
    <s v="CSMS764230"/>
    <x v="415"/>
    <x v="7"/>
    <n v="8280"/>
    <n v="0"/>
    <x v="3"/>
  </r>
  <r>
    <s v="5010064550"/>
    <x v="4"/>
    <s v="11"/>
    <d v="2021-11-29T00:00:00"/>
    <x v="12"/>
    <x v="2"/>
    <s v="1020"/>
    <s v="S024"/>
    <s v="S"/>
    <n v="9184.61"/>
    <n v="4"/>
    <x v="0"/>
    <s v="CSMS764232"/>
    <x v="415"/>
    <x v="2"/>
    <n v="9490"/>
    <n v="0"/>
    <x v="3"/>
  </r>
  <r>
    <s v="5010064551"/>
    <x v="4"/>
    <s v="11"/>
    <d v="2021-11-29T00:00:00"/>
    <x v="12"/>
    <x v="2"/>
    <s v="1020"/>
    <s v="S024"/>
    <s v="S"/>
    <n v="11480.76"/>
    <n v="5"/>
    <x v="0"/>
    <s v="CSMS764232"/>
    <x v="415"/>
    <x v="2"/>
    <n v="9490"/>
    <n v="0"/>
    <x v="3"/>
  </r>
  <r>
    <s v="5010066107"/>
    <x v="4"/>
    <s v="11"/>
    <d v="2021-11-30T00:00:00"/>
    <x v="12"/>
    <x v="7"/>
    <s v="1080"/>
    <s v="S080"/>
    <s v="S"/>
    <n v="2041.86"/>
    <n v="1"/>
    <x v="0"/>
    <s v="CSMS764230"/>
    <x v="415"/>
    <x v="7"/>
    <n v="8280"/>
    <n v="0"/>
    <x v="3"/>
  </r>
  <r>
    <s v="5010066402"/>
    <x v="4"/>
    <s v="12"/>
    <d v="2021-12-01T00:00:00"/>
    <x v="12"/>
    <x v="13"/>
    <s v="1010"/>
    <s v="S010"/>
    <s v="S"/>
    <n v="12320.14"/>
    <n v="1"/>
    <x v="0"/>
    <s v="CSMS761320"/>
    <x v="415"/>
    <x v="13"/>
    <n v="46100"/>
    <n v="0"/>
    <x v="3"/>
  </r>
  <r>
    <s v="5010066570"/>
    <x v="4"/>
    <s v="12"/>
    <d v="2021-12-01T00:00:00"/>
    <x v="12"/>
    <x v="2"/>
    <s v="1010"/>
    <s v="S010"/>
    <s v="S"/>
    <n v="22787.3"/>
    <n v="9"/>
    <x v="0"/>
    <s v="CSMS764232"/>
    <x v="415"/>
    <x v="2"/>
    <n v="9490"/>
    <n v="0"/>
    <x v="3"/>
  </r>
  <r>
    <s v="5010066733"/>
    <x v="4"/>
    <s v="12"/>
    <d v="2021-12-01T00:00:00"/>
    <x v="12"/>
    <x v="95"/>
    <s v="1060"/>
    <s v="S060"/>
    <s v="S"/>
    <n v="14818.73"/>
    <n v="3"/>
    <x v="0"/>
    <s v="CSMS765110"/>
    <x v="415"/>
    <x v="95"/>
    <n v="11320"/>
    <n v="0"/>
    <x v="3"/>
  </r>
  <r>
    <s v="5010068823"/>
    <x v="4"/>
    <s v="12"/>
    <d v="2021-12-03T00:00:00"/>
    <x v="12"/>
    <x v="21"/>
    <s v="1017"/>
    <s v="S017"/>
    <s v="S"/>
    <n v="10061.700000000001"/>
    <n v="7"/>
    <x v="0"/>
    <s v="CSMS753456"/>
    <x v="416"/>
    <x v="21"/>
    <n v="1708"/>
    <n v="0"/>
    <x v="3"/>
  </r>
  <r>
    <s v="5010068823"/>
    <x v="4"/>
    <s v="12"/>
    <d v="2021-12-03T00:00:00"/>
    <x v="12"/>
    <x v="32"/>
    <s v="1017"/>
    <s v="S017"/>
    <s v="S"/>
    <n v="2372.66"/>
    <n v="2"/>
    <x v="0"/>
    <s v="CSMS755168"/>
    <x v="416"/>
    <x v="32"/>
    <n v="1238"/>
    <n v="0"/>
    <x v="3"/>
  </r>
  <r>
    <s v="5010070368"/>
    <x v="4"/>
    <s v="12"/>
    <d v="2021-12-06T00:00:00"/>
    <x v="12"/>
    <x v="10"/>
    <s v="1050"/>
    <s v="S050"/>
    <s v="S"/>
    <n v="18102"/>
    <n v="2"/>
    <x v="0"/>
    <s v="CSMS761360"/>
    <x v="415"/>
    <x v="10"/>
    <n v="42200"/>
    <n v="0"/>
    <x v="3"/>
  </r>
  <r>
    <s v="5010070517"/>
    <x v="4"/>
    <s v="12"/>
    <d v="2021-12-06T00:00:00"/>
    <x v="12"/>
    <x v="7"/>
    <s v="1050"/>
    <s v="S050"/>
    <s v="S"/>
    <n v="8986.61"/>
    <n v="4"/>
    <x v="0"/>
    <s v="CSMS764230"/>
    <x v="415"/>
    <x v="7"/>
    <n v="8280"/>
    <n v="0"/>
    <x v="3"/>
  </r>
  <r>
    <s v="5010070517"/>
    <x v="4"/>
    <s v="12"/>
    <d v="2021-12-06T00:00:00"/>
    <x v="12"/>
    <x v="2"/>
    <s v="1050"/>
    <s v="S050"/>
    <s v="S"/>
    <n v="20211.57"/>
    <n v="8"/>
    <x v="0"/>
    <s v="CSMS764232"/>
    <x v="415"/>
    <x v="2"/>
    <n v="9490"/>
    <n v="0"/>
    <x v="3"/>
  </r>
  <r>
    <s v="5010071307"/>
    <x v="4"/>
    <s v="12"/>
    <d v="2021-12-08T00:00:00"/>
    <x v="12"/>
    <x v="22"/>
    <s v="1017"/>
    <s v="S017"/>
    <s v="S"/>
    <n v="7520.95"/>
    <n v="5"/>
    <x v="0"/>
    <s v="CSMS752768"/>
    <x v="416"/>
    <x v="22"/>
    <n v="1334"/>
    <n v="0"/>
    <x v="3"/>
  </r>
  <r>
    <s v="5010071387"/>
    <x v="4"/>
    <s v="12"/>
    <d v="2021-12-07T00:00:00"/>
    <x v="12"/>
    <x v="7"/>
    <s v="1010"/>
    <s v="S010"/>
    <s v="S"/>
    <n v="22260.03"/>
    <n v="10"/>
    <x v="0"/>
    <s v="CSMS764230"/>
    <x v="415"/>
    <x v="7"/>
    <n v="8280"/>
    <n v="0"/>
    <x v="3"/>
  </r>
  <r>
    <s v="5010072172"/>
    <x v="4"/>
    <s v="12"/>
    <d v="2021-12-08T00:00:00"/>
    <x v="12"/>
    <x v="2"/>
    <s v="1017"/>
    <s v="S017"/>
    <s v="S"/>
    <n v="5301.3"/>
    <n v="2"/>
    <x v="0"/>
    <s v="CSMS764232"/>
    <x v="415"/>
    <x v="2"/>
    <n v="9490"/>
    <n v="0"/>
    <x v="3"/>
  </r>
  <r>
    <s v="5010072180"/>
    <x v="4"/>
    <s v="12"/>
    <d v="2021-12-08T00:00:00"/>
    <x v="12"/>
    <x v="22"/>
    <s v="1017"/>
    <s v="S017"/>
    <s v="S"/>
    <n v="13537.71"/>
    <n v="9"/>
    <x v="0"/>
    <s v="CSMS752768"/>
    <x v="416"/>
    <x v="22"/>
    <n v="1334"/>
    <n v="0"/>
    <x v="3"/>
  </r>
  <r>
    <s v="5010072414"/>
    <x v="4"/>
    <s v="12"/>
    <d v="2021-12-08T00:00:00"/>
    <x v="12"/>
    <x v="22"/>
    <s v="1020"/>
    <s v="S020"/>
    <s v="S"/>
    <n v="22562.85"/>
    <n v="15"/>
    <x v="0"/>
    <s v="CSMS752768"/>
    <x v="416"/>
    <x v="22"/>
    <n v="1334"/>
    <n v="0"/>
    <x v="3"/>
  </r>
  <r>
    <s v="5010072458"/>
    <x v="4"/>
    <s v="12"/>
    <d v="2021-12-08T00:00:00"/>
    <x v="12"/>
    <x v="83"/>
    <s v="1096"/>
    <s v="S096"/>
    <s v="S"/>
    <n v="1903.94"/>
    <n v="1"/>
    <x v="0"/>
    <s v="CSMS757976"/>
    <x v="416"/>
    <x v="83"/>
    <n v="1830"/>
    <n v="0"/>
    <x v="3"/>
  </r>
  <r>
    <s v="5010073171"/>
    <x v="4"/>
    <s v="12"/>
    <d v="2021-12-08T00:00:00"/>
    <x v="12"/>
    <x v="87"/>
    <s v="1010"/>
    <s v="S010"/>
    <s v="S"/>
    <n v="986.2"/>
    <n v="2"/>
    <x v="0"/>
    <s v="CSMS757920"/>
    <x v="416"/>
    <x v="87"/>
    <n v="495.22"/>
    <n v="0"/>
    <x v="3"/>
  </r>
  <r>
    <s v="5010073557"/>
    <x v="4"/>
    <s v="12"/>
    <d v="2021-12-09T00:00:00"/>
    <x v="12"/>
    <x v="7"/>
    <s v="1020"/>
    <s v="S024"/>
    <s v="S"/>
    <n v="10209.31"/>
    <n v="5"/>
    <x v="0"/>
    <s v="CSMS764230"/>
    <x v="415"/>
    <x v="7"/>
    <n v="8280"/>
    <n v="0"/>
    <x v="3"/>
  </r>
  <r>
    <s v="5010073558"/>
    <x v="4"/>
    <s v="12"/>
    <d v="2021-12-09T00:00:00"/>
    <x v="12"/>
    <x v="2"/>
    <s v="1020"/>
    <s v="S024"/>
    <s v="S"/>
    <n v="11480.76"/>
    <n v="5"/>
    <x v="0"/>
    <s v="CSMS764232"/>
    <x v="415"/>
    <x v="2"/>
    <n v="9490"/>
    <n v="0"/>
    <x v="3"/>
  </r>
  <r>
    <s v="5010074122"/>
    <x v="4"/>
    <s v="12"/>
    <d v="2021-12-10T00:00:00"/>
    <x v="12"/>
    <x v="7"/>
    <s v="1050"/>
    <s v="S050"/>
    <s v="S"/>
    <n v="2041.86"/>
    <n v="1"/>
    <x v="0"/>
    <s v="CSMS764230"/>
    <x v="415"/>
    <x v="7"/>
    <n v="8280"/>
    <n v="0"/>
    <x v="3"/>
  </r>
  <r>
    <s v="5010074122"/>
    <x v="4"/>
    <s v="12"/>
    <d v="2021-12-10T00:00:00"/>
    <x v="12"/>
    <x v="65"/>
    <s v="1050"/>
    <s v="S050"/>
    <s v="S"/>
    <n v="10197.459999999999"/>
    <n v="4"/>
    <x v="0"/>
    <s v="CSMS765106"/>
    <x v="415"/>
    <x v="65"/>
    <n v="8130"/>
    <n v="0"/>
    <x v="3"/>
  </r>
  <r>
    <s v="5010074145"/>
    <x v="4"/>
    <s v="12"/>
    <d v="2021-12-10T00:00:00"/>
    <x v="12"/>
    <x v="10"/>
    <s v="1050"/>
    <s v="S050"/>
    <s v="S"/>
    <n v="29847.07"/>
    <n v="3"/>
    <x v="0"/>
    <s v="CSMS761360"/>
    <x v="415"/>
    <x v="10"/>
    <n v="42200"/>
    <n v="0"/>
    <x v="3"/>
  </r>
  <r>
    <s v="5010074145"/>
    <x v="4"/>
    <s v="12"/>
    <d v="2021-12-10T00:00:00"/>
    <x v="12"/>
    <x v="0"/>
    <s v="1050"/>
    <s v="S050"/>
    <s v="S"/>
    <n v="20629.84"/>
    <n v="2"/>
    <x v="0"/>
    <s v="CSMS761362"/>
    <x v="415"/>
    <x v="0"/>
    <n v="41000"/>
    <n v="0"/>
    <x v="3"/>
  </r>
  <r>
    <s v="5010074316"/>
    <x v="4"/>
    <s v="12"/>
    <d v="2021-12-10T00:00:00"/>
    <x v="12"/>
    <x v="87"/>
    <s v="1020"/>
    <s v="S020"/>
    <s v="S"/>
    <n v="493.1"/>
    <n v="1"/>
    <x v="0"/>
    <s v="CSMS757920"/>
    <x v="416"/>
    <x v="87"/>
    <n v="495.22"/>
    <n v="0"/>
    <x v="3"/>
  </r>
  <r>
    <s v="5010074317"/>
    <x v="4"/>
    <s v="12"/>
    <d v="2021-12-10T00:00:00"/>
    <x v="12"/>
    <x v="87"/>
    <s v="1020"/>
    <s v="S020"/>
    <s v="S"/>
    <n v="493.1"/>
    <n v="1"/>
    <x v="0"/>
    <s v="CSMS757920"/>
    <x v="416"/>
    <x v="87"/>
    <n v="495.22"/>
    <n v="0"/>
    <x v="3"/>
  </r>
  <r>
    <s v="5010074368"/>
    <x v="4"/>
    <s v="12"/>
    <d v="2021-12-10T00:00:00"/>
    <x v="12"/>
    <x v="65"/>
    <s v="1060"/>
    <s v="S060"/>
    <s v="S"/>
    <n v="6581.4"/>
    <n v="1"/>
    <x v="0"/>
    <s v="CSMS765106"/>
    <x v="415"/>
    <x v="65"/>
    <n v="8130"/>
    <n v="0"/>
    <x v="3"/>
  </r>
  <r>
    <s v="5010074377"/>
    <x v="4"/>
    <s v="12"/>
    <d v="2021-12-10T00:00:00"/>
    <x v="12"/>
    <x v="26"/>
    <s v="1050"/>
    <s v="S050"/>
    <s v="S"/>
    <n v="7964.88"/>
    <n v="3"/>
    <x v="0"/>
    <s v="CSMS761108"/>
    <x v="415"/>
    <x v="26"/>
    <n v="9000"/>
    <n v="0"/>
    <x v="3"/>
  </r>
  <r>
    <s v="5010074377"/>
    <x v="4"/>
    <s v="12"/>
    <d v="2021-12-10T00:00:00"/>
    <x v="12"/>
    <x v="7"/>
    <s v="1050"/>
    <s v="S050"/>
    <s v="S"/>
    <n v="6125.59"/>
    <n v="3"/>
    <x v="0"/>
    <s v="CSMS764230"/>
    <x v="415"/>
    <x v="7"/>
    <n v="8280"/>
    <n v="0"/>
    <x v="3"/>
  </r>
  <r>
    <s v="5010074377"/>
    <x v="4"/>
    <s v="12"/>
    <d v="2021-12-10T00:00:00"/>
    <x v="12"/>
    <x v="2"/>
    <s v="1050"/>
    <s v="S050"/>
    <s v="S"/>
    <n v="2296.15"/>
    <n v="1"/>
    <x v="0"/>
    <s v="CSMS764232"/>
    <x v="415"/>
    <x v="2"/>
    <n v="9490"/>
    <n v="0"/>
    <x v="3"/>
  </r>
  <r>
    <s v="5010074377"/>
    <x v="4"/>
    <s v="12"/>
    <d v="2021-12-10T00:00:00"/>
    <x v="12"/>
    <x v="55"/>
    <s v="1050"/>
    <s v="S050"/>
    <s v="S"/>
    <n v="9830.0300000000007"/>
    <n v="3"/>
    <x v="0"/>
    <s v="CSMS765108"/>
    <x v="415"/>
    <x v="55"/>
    <n v="9800"/>
    <n v="0"/>
    <x v="3"/>
  </r>
  <r>
    <s v="5010074383"/>
    <x v="4"/>
    <s v="12"/>
    <d v="2021-12-10T00:00:00"/>
    <x v="12"/>
    <x v="0"/>
    <s v="1050"/>
    <s v="S050"/>
    <s v="S"/>
    <n v="51574.61"/>
    <n v="5"/>
    <x v="0"/>
    <s v="CSMS761362"/>
    <x v="415"/>
    <x v="0"/>
    <n v="41000"/>
    <n v="0"/>
    <x v="3"/>
  </r>
  <r>
    <s v="5010076179"/>
    <x v="4"/>
    <s v="12"/>
    <d v="2021-12-13T00:00:00"/>
    <x v="12"/>
    <x v="21"/>
    <s v="1017"/>
    <s v="S017"/>
    <s v="S"/>
    <n v="1437.39"/>
    <n v="1"/>
    <x v="0"/>
    <s v="CSMS753456"/>
    <x v="416"/>
    <x v="21"/>
    <n v="1708"/>
    <n v="0"/>
    <x v="3"/>
  </r>
  <r>
    <s v="5010076179"/>
    <x v="4"/>
    <s v="12"/>
    <d v="2021-12-13T00:00:00"/>
    <x v="12"/>
    <x v="32"/>
    <s v="1017"/>
    <s v="S017"/>
    <s v="S"/>
    <n v="3558.98"/>
    <n v="3"/>
    <x v="0"/>
    <s v="CSMS755168"/>
    <x v="416"/>
    <x v="32"/>
    <n v="1238"/>
    <n v="0"/>
    <x v="3"/>
  </r>
  <r>
    <s v="5010076179"/>
    <x v="4"/>
    <s v="12"/>
    <d v="2021-12-13T00:00:00"/>
    <x v="12"/>
    <x v="5"/>
    <s v="1017"/>
    <s v="S017"/>
    <s v="S"/>
    <n v="2402.83"/>
    <n v="2"/>
    <x v="0"/>
    <s v="CSMS750832"/>
    <x v="416"/>
    <x v="5"/>
    <n v="1297"/>
    <n v="0"/>
    <x v="3"/>
  </r>
  <r>
    <s v="5010076430"/>
    <x v="4"/>
    <s v="12"/>
    <d v="2021-12-13T00:00:00"/>
    <x v="12"/>
    <x v="5"/>
    <s v="1050"/>
    <s v="S050"/>
    <s v="S"/>
    <n v="22512.21"/>
    <n v="17"/>
    <x v="0"/>
    <s v="CSMS750832"/>
    <x v="416"/>
    <x v="5"/>
    <n v="1297"/>
    <n v="0"/>
    <x v="3"/>
  </r>
  <r>
    <s v="5010077324"/>
    <x v="4"/>
    <s v="12"/>
    <d v="2021-12-12T00:00:00"/>
    <x v="12"/>
    <x v="9"/>
    <s v="1030"/>
    <s v="S030"/>
    <s v="S"/>
    <n v="12037.83"/>
    <n v="6"/>
    <x v="0"/>
    <s v="CSMS752368"/>
    <x v="416"/>
    <x v="9"/>
    <n v="1965"/>
    <n v="0"/>
    <x v="3"/>
  </r>
  <r>
    <s v="5010077326"/>
    <x v="4"/>
    <s v="12"/>
    <d v="2021-12-12T00:00:00"/>
    <x v="12"/>
    <x v="32"/>
    <s v="1030"/>
    <s v="S030"/>
    <s v="S"/>
    <n v="6535.04"/>
    <n v="5"/>
    <x v="0"/>
    <s v="CSMS755168"/>
    <x v="416"/>
    <x v="32"/>
    <n v="1238"/>
    <n v="0"/>
    <x v="3"/>
  </r>
  <r>
    <s v="5010077326"/>
    <x v="4"/>
    <s v="12"/>
    <d v="2021-12-12T00:00:00"/>
    <x v="12"/>
    <x v="9"/>
    <s v="1030"/>
    <s v="S030"/>
    <s v="S"/>
    <n v="14044.14"/>
    <n v="7"/>
    <x v="0"/>
    <s v="CSMS752368"/>
    <x v="416"/>
    <x v="9"/>
    <n v="1965"/>
    <n v="0"/>
    <x v="3"/>
  </r>
  <r>
    <s v="5010077474"/>
    <x v="4"/>
    <s v="12"/>
    <d v="2021-12-14T00:00:00"/>
    <x v="12"/>
    <x v="0"/>
    <s v="1050"/>
    <s v="S050"/>
    <s v="S"/>
    <n v="32455.91"/>
    <n v="3"/>
    <x v="0"/>
    <s v="CSMS761362"/>
    <x v="415"/>
    <x v="0"/>
    <n v="41000"/>
    <n v="0"/>
    <x v="3"/>
  </r>
  <r>
    <s v="5010077474"/>
    <x v="4"/>
    <s v="12"/>
    <d v="2021-12-14T00:00:00"/>
    <x v="12"/>
    <x v="13"/>
    <s v="1050"/>
    <s v="S050"/>
    <s v="S"/>
    <n v="12320.14"/>
    <n v="1"/>
    <x v="0"/>
    <s v="CSMS761320"/>
    <x v="415"/>
    <x v="13"/>
    <n v="46100"/>
    <n v="0"/>
    <x v="3"/>
  </r>
  <r>
    <s v="5010077520"/>
    <x v="4"/>
    <s v="12"/>
    <d v="2021-12-14T00:00:00"/>
    <x v="12"/>
    <x v="5"/>
    <s v="1080"/>
    <s v="S080"/>
    <s v="S"/>
    <n v="14566.73"/>
    <n v="11"/>
    <x v="0"/>
    <s v="CSMS750832"/>
    <x v="416"/>
    <x v="5"/>
    <n v="1297"/>
    <n v="0"/>
    <x v="3"/>
  </r>
  <r>
    <s v="5010077555"/>
    <x v="4"/>
    <s v="12"/>
    <d v="2021-12-14T00:00:00"/>
    <x v="12"/>
    <x v="0"/>
    <s v="1050"/>
    <s v="S050"/>
    <s v="S"/>
    <n v="54093.17"/>
    <n v="5"/>
    <x v="0"/>
    <s v="CSMS761362"/>
    <x v="415"/>
    <x v="0"/>
    <n v="41000"/>
    <n v="0"/>
    <x v="3"/>
  </r>
  <r>
    <s v="5010077556"/>
    <x v="4"/>
    <s v="12"/>
    <d v="2021-12-14T00:00:00"/>
    <x v="12"/>
    <x v="26"/>
    <s v="1050"/>
    <s v="S050"/>
    <s v="S"/>
    <n v="2654.96"/>
    <n v="1"/>
    <x v="0"/>
    <s v="CSMS761108"/>
    <x v="415"/>
    <x v="26"/>
    <n v="9000"/>
    <n v="0"/>
    <x v="3"/>
  </r>
  <r>
    <s v="5010077556"/>
    <x v="4"/>
    <s v="12"/>
    <d v="2021-12-14T00:00:00"/>
    <x v="12"/>
    <x v="7"/>
    <s v="1050"/>
    <s v="S050"/>
    <s v="S"/>
    <n v="4083.73"/>
    <n v="2"/>
    <x v="0"/>
    <s v="CSMS764230"/>
    <x v="415"/>
    <x v="7"/>
    <n v="8280"/>
    <n v="0"/>
    <x v="3"/>
  </r>
  <r>
    <s v="5010077556"/>
    <x v="4"/>
    <s v="12"/>
    <d v="2021-12-14T00:00:00"/>
    <x v="12"/>
    <x v="2"/>
    <s v="1050"/>
    <s v="S050"/>
    <s v="S"/>
    <n v="2296.15"/>
    <n v="1"/>
    <x v="0"/>
    <s v="CSMS764232"/>
    <x v="415"/>
    <x v="2"/>
    <n v="9490"/>
    <n v="0"/>
    <x v="3"/>
  </r>
  <r>
    <s v="5010079883"/>
    <x v="4"/>
    <s v="12"/>
    <d v="2021-12-16T00:00:00"/>
    <x v="12"/>
    <x v="28"/>
    <s v="1050"/>
    <s v="S050"/>
    <s v="S"/>
    <n v="24709.02"/>
    <n v="2"/>
    <x v="0"/>
    <s v="CSMS761356"/>
    <x v="415"/>
    <x v="28"/>
    <n v="44820"/>
    <n v="0"/>
    <x v="3"/>
  </r>
  <r>
    <s v="5010079883"/>
    <x v="4"/>
    <s v="12"/>
    <d v="2021-12-16T00:00:00"/>
    <x v="12"/>
    <x v="73"/>
    <s v="1050"/>
    <s v="S050"/>
    <s v="S"/>
    <n v="17905.080000000002"/>
    <n v="2"/>
    <x v="0"/>
    <s v="CSMS761340"/>
    <x v="415"/>
    <x v="73"/>
    <n v="41980"/>
    <n v="0"/>
    <x v="3"/>
  </r>
  <r>
    <s v="5010079883"/>
    <x v="4"/>
    <s v="12"/>
    <d v="2021-12-16T00:00:00"/>
    <x v="12"/>
    <x v="18"/>
    <s v="1050"/>
    <s v="S050"/>
    <s v="S"/>
    <n v="55497.02"/>
    <n v="3"/>
    <x v="0"/>
    <s v="CSMS761326"/>
    <x v="415"/>
    <x v="18"/>
    <n v="52000"/>
    <n v="0"/>
    <x v="3"/>
  </r>
  <r>
    <s v="5010081223"/>
    <x v="4"/>
    <s v="12"/>
    <d v="2021-12-17T00:00:00"/>
    <x v="12"/>
    <x v="73"/>
    <s v="1050"/>
    <s v="S050"/>
    <s v="S"/>
    <n v="8952.5400000000009"/>
    <n v="1"/>
    <x v="0"/>
    <s v="CSMS761340"/>
    <x v="415"/>
    <x v="73"/>
    <n v="41980"/>
    <n v="0"/>
    <x v="3"/>
  </r>
  <r>
    <s v="5010081224"/>
    <x v="4"/>
    <s v="12"/>
    <d v="2021-12-17T00:00:00"/>
    <x v="12"/>
    <x v="55"/>
    <s v="1050"/>
    <s v="S050"/>
    <s v="S"/>
    <n v="3276.68"/>
    <n v="1"/>
    <x v="0"/>
    <s v="CSMS765108"/>
    <x v="415"/>
    <x v="55"/>
    <n v="9800"/>
    <n v="0"/>
    <x v="3"/>
  </r>
  <r>
    <s v="5010081310"/>
    <x v="4"/>
    <s v="12"/>
    <d v="2021-12-17T00:00:00"/>
    <x v="12"/>
    <x v="18"/>
    <s v="1050"/>
    <s v="S050"/>
    <s v="S"/>
    <n v="36998.019999999997"/>
    <n v="2"/>
    <x v="0"/>
    <s v="CSMS761326"/>
    <x v="415"/>
    <x v="18"/>
    <n v="52000"/>
    <n v="0"/>
    <x v="3"/>
  </r>
  <r>
    <s v="5010082475"/>
    <x v="4"/>
    <s v="12"/>
    <d v="2021-12-20T00:00:00"/>
    <x v="12"/>
    <x v="28"/>
    <s v="1050"/>
    <s v="S050"/>
    <s v="S"/>
    <n v="24709.01"/>
    <n v="2"/>
    <x v="0"/>
    <s v="CSMS761356"/>
    <x v="415"/>
    <x v="28"/>
    <n v="44820"/>
    <n v="0"/>
    <x v="3"/>
  </r>
  <r>
    <s v="5010082475"/>
    <x v="4"/>
    <s v="12"/>
    <d v="2021-12-20T00:00:00"/>
    <x v="12"/>
    <x v="14"/>
    <s v="1050"/>
    <s v="S050"/>
    <s v="S"/>
    <n v="16049.36"/>
    <n v="1"/>
    <x v="0"/>
    <s v="CSMS761328"/>
    <x v="415"/>
    <x v="14"/>
    <n v="50350"/>
    <n v="0"/>
    <x v="3"/>
  </r>
  <r>
    <s v="5010082877"/>
    <x v="4"/>
    <s v="12"/>
    <d v="2021-12-20T00:00:00"/>
    <x v="12"/>
    <x v="2"/>
    <s v="1030"/>
    <s v="S030"/>
    <s v="S"/>
    <n v="13253.25"/>
    <n v="5"/>
    <x v="0"/>
    <s v="CSMS764232"/>
    <x v="415"/>
    <x v="2"/>
    <n v="9490"/>
    <n v="0"/>
    <x v="3"/>
  </r>
  <r>
    <s v="5010082959"/>
    <x v="4"/>
    <s v="12"/>
    <d v="2021-12-20T00:00:00"/>
    <x v="12"/>
    <x v="14"/>
    <s v="1050"/>
    <s v="S050"/>
    <s v="S"/>
    <n v="64197.45"/>
    <n v="4"/>
    <x v="0"/>
    <s v="CSMS761328"/>
    <x v="415"/>
    <x v="14"/>
    <n v="50350"/>
    <n v="0"/>
    <x v="3"/>
  </r>
  <r>
    <s v="5010082989"/>
    <x v="4"/>
    <s v="12"/>
    <d v="2021-12-20T00:00:00"/>
    <x v="12"/>
    <x v="18"/>
    <s v="1050"/>
    <s v="S050"/>
    <s v="S"/>
    <n v="18118.16"/>
    <n v="1"/>
    <x v="0"/>
    <s v="CSMS761326"/>
    <x v="415"/>
    <x v="18"/>
    <n v="52000"/>
    <n v="0"/>
    <x v="3"/>
  </r>
  <r>
    <s v="5010083059"/>
    <x v="4"/>
    <s v="12"/>
    <d v="2021-12-20T00:00:00"/>
    <x v="12"/>
    <x v="5"/>
    <s v="1050"/>
    <s v="S050"/>
    <s v="S"/>
    <n v="6621.24"/>
    <n v="5"/>
    <x v="0"/>
    <s v="CSMS750832"/>
    <x v="416"/>
    <x v="5"/>
    <n v="1297"/>
    <n v="0"/>
    <x v="3"/>
  </r>
  <r>
    <s v="5010083539"/>
    <x v="4"/>
    <s v="12"/>
    <d v="2021-12-01T00:00:00"/>
    <x v="14"/>
    <x v="158"/>
    <s v="1070"/>
    <s v=""/>
    <s v="S"/>
    <n v="0"/>
    <n v="-1"/>
    <x v="0"/>
    <s v="CSMS764226"/>
    <x v="416"/>
    <x v="158"/>
    <n v="0"/>
    <n v="0"/>
    <x v="3"/>
  </r>
  <r>
    <s v="5010083637"/>
    <x v="4"/>
    <s v="12"/>
    <d v="2021-12-21T00:00:00"/>
    <x v="12"/>
    <x v="31"/>
    <s v="1030"/>
    <s v="S030"/>
    <s v="S"/>
    <n v="15007.42"/>
    <n v="8"/>
    <x v="0"/>
    <s v="CSMS755504"/>
    <x v="416"/>
    <x v="31"/>
    <n v="1911"/>
    <n v="0"/>
    <x v="3"/>
  </r>
  <r>
    <s v="5010083637"/>
    <x v="4"/>
    <s v="12"/>
    <d v="2021-12-21T00:00:00"/>
    <x v="12"/>
    <x v="32"/>
    <s v="1030"/>
    <s v="S030"/>
    <s v="S"/>
    <n v="5228.03"/>
    <n v="4"/>
    <x v="0"/>
    <s v="CSMS755168"/>
    <x v="416"/>
    <x v="32"/>
    <n v="1238"/>
    <n v="0"/>
    <x v="3"/>
  </r>
  <r>
    <s v="5010083638"/>
    <x v="4"/>
    <s v="12"/>
    <d v="2021-12-21T00:00:00"/>
    <x v="12"/>
    <x v="32"/>
    <s v="1030"/>
    <s v="S030"/>
    <s v="S"/>
    <n v="3921.02"/>
    <n v="3"/>
    <x v="0"/>
    <s v="CSMS755168"/>
    <x v="416"/>
    <x v="32"/>
    <n v="1238"/>
    <n v="0"/>
    <x v="3"/>
  </r>
  <r>
    <s v="5010083638"/>
    <x v="4"/>
    <s v="12"/>
    <d v="2021-12-21T00:00:00"/>
    <x v="12"/>
    <x v="31"/>
    <s v="1030"/>
    <s v="S030"/>
    <s v="S"/>
    <n v="1875.93"/>
    <n v="1"/>
    <x v="0"/>
    <s v="CSMS755504"/>
    <x v="416"/>
    <x v="31"/>
    <n v="1911"/>
    <n v="0"/>
    <x v="3"/>
  </r>
  <r>
    <s v="5010083638"/>
    <x v="4"/>
    <s v="12"/>
    <d v="2021-12-21T00:00:00"/>
    <x v="12"/>
    <x v="9"/>
    <s v="1030"/>
    <s v="S030"/>
    <s v="S"/>
    <n v="6018.92"/>
    <n v="3"/>
    <x v="0"/>
    <s v="CSMS752368"/>
    <x v="416"/>
    <x v="9"/>
    <n v="1965"/>
    <n v="0"/>
    <x v="3"/>
  </r>
  <r>
    <s v="5010083662"/>
    <x v="4"/>
    <s v="12"/>
    <d v="2021-12-21T00:00:00"/>
    <x v="12"/>
    <x v="31"/>
    <s v="1060"/>
    <s v="S060"/>
    <s v="S"/>
    <n v="3056.98"/>
    <n v="2"/>
    <x v="0"/>
    <s v="CSMS755504"/>
    <x v="416"/>
    <x v="31"/>
    <n v="1911"/>
    <n v="0"/>
    <x v="3"/>
  </r>
  <r>
    <s v="5010083663"/>
    <x v="4"/>
    <s v="12"/>
    <d v="2021-12-21T00:00:00"/>
    <x v="12"/>
    <x v="2"/>
    <s v="1060"/>
    <s v="S060"/>
    <s v="S"/>
    <n v="7988.85"/>
    <n v="3"/>
    <x v="0"/>
    <s v="CSMS764232"/>
    <x v="415"/>
    <x v="2"/>
    <n v="9490"/>
    <n v="0"/>
    <x v="3"/>
  </r>
  <r>
    <s v="5010083670"/>
    <x v="4"/>
    <s v="12"/>
    <d v="2021-12-21T00:00:00"/>
    <x v="12"/>
    <x v="7"/>
    <s v="1020"/>
    <s v="S024"/>
    <s v="S"/>
    <n v="7036.81"/>
    <n v="3"/>
    <x v="0"/>
    <s v="CSMS764230"/>
    <x v="415"/>
    <x v="7"/>
    <n v="8280"/>
    <n v="0"/>
    <x v="3"/>
  </r>
  <r>
    <s v="5010083671"/>
    <x v="4"/>
    <s v="12"/>
    <d v="2021-12-21T00:00:00"/>
    <x v="12"/>
    <x v="7"/>
    <s v="1020"/>
    <s v="S024"/>
    <s v="S"/>
    <n v="2345.6"/>
    <n v="1"/>
    <x v="0"/>
    <s v="CSMS764230"/>
    <x v="415"/>
    <x v="7"/>
    <n v="8280"/>
    <n v="0"/>
    <x v="3"/>
  </r>
  <r>
    <s v="5010083672"/>
    <x v="4"/>
    <s v="12"/>
    <d v="2021-12-21T00:00:00"/>
    <x v="12"/>
    <x v="7"/>
    <s v="1020"/>
    <s v="S024"/>
    <s v="S"/>
    <n v="4691.2"/>
    <n v="2"/>
    <x v="0"/>
    <s v="CSMS764230"/>
    <x v="415"/>
    <x v="7"/>
    <n v="8280"/>
    <n v="0"/>
    <x v="3"/>
  </r>
  <r>
    <s v="5010083673"/>
    <x v="4"/>
    <s v="12"/>
    <d v="2021-12-21T00:00:00"/>
    <x v="12"/>
    <x v="7"/>
    <s v="1020"/>
    <s v="S024"/>
    <s v="S"/>
    <n v="2041.86"/>
    <n v="1"/>
    <x v="0"/>
    <s v="CSMS764230"/>
    <x v="415"/>
    <x v="7"/>
    <n v="8280"/>
    <n v="0"/>
    <x v="3"/>
  </r>
  <r>
    <s v="5010083675"/>
    <x v="4"/>
    <s v="12"/>
    <d v="2021-12-21T00:00:00"/>
    <x v="13"/>
    <x v="7"/>
    <s v="1020"/>
    <s v="S024"/>
    <s v="H"/>
    <n v="-2041.86"/>
    <n v="-1"/>
    <x v="0"/>
    <s v="CSMS764230"/>
    <x v="415"/>
    <x v="7"/>
    <n v="8280"/>
    <n v="0"/>
    <x v="3"/>
  </r>
  <r>
    <s v="5010083677"/>
    <x v="4"/>
    <s v="12"/>
    <d v="2021-12-21T00:00:00"/>
    <x v="13"/>
    <x v="7"/>
    <s v="1020"/>
    <s v="S024"/>
    <s v="H"/>
    <n v="-4265.97"/>
    <n v="-2"/>
    <x v="0"/>
    <s v="CSMS764230"/>
    <x v="415"/>
    <x v="7"/>
    <n v="8280"/>
    <n v="0"/>
    <x v="3"/>
  </r>
  <r>
    <s v="5010083680"/>
    <x v="4"/>
    <s v="12"/>
    <d v="2021-12-21T00:00:00"/>
    <x v="12"/>
    <x v="2"/>
    <s v="1020"/>
    <s v="S024"/>
    <s v="S"/>
    <n v="2296.15"/>
    <n v="1"/>
    <x v="0"/>
    <s v="CSMS764232"/>
    <x v="415"/>
    <x v="2"/>
    <n v="9490"/>
    <n v="0"/>
    <x v="3"/>
  </r>
  <r>
    <s v="5010083680"/>
    <x v="4"/>
    <s v="12"/>
    <d v="2021-12-21T00:00:00"/>
    <x v="12"/>
    <x v="7"/>
    <s v="1020"/>
    <s v="S024"/>
    <s v="S"/>
    <n v="4265.97"/>
    <n v="2"/>
    <x v="0"/>
    <s v="CSMS764230"/>
    <x v="415"/>
    <x v="7"/>
    <n v="8280"/>
    <n v="0"/>
    <x v="3"/>
  </r>
  <r>
    <s v="5010083681"/>
    <x v="4"/>
    <s v="12"/>
    <d v="2021-12-21T00:00:00"/>
    <x v="12"/>
    <x v="5"/>
    <s v="1020"/>
    <s v="S024"/>
    <s v="S"/>
    <n v="103000.38"/>
    <n v="84"/>
    <x v="0"/>
    <s v="CSMS750832"/>
    <x v="416"/>
    <x v="5"/>
    <n v="1297"/>
    <n v="0"/>
    <x v="3"/>
  </r>
  <r>
    <s v="5010083868"/>
    <x v="4"/>
    <s v="12"/>
    <d v="2021-12-21T00:00:00"/>
    <x v="12"/>
    <x v="80"/>
    <s v="1096"/>
    <s v="S096"/>
    <s v="S"/>
    <n v="1354.42"/>
    <n v="1"/>
    <x v="0"/>
    <s v="CSMS757968"/>
    <x v="416"/>
    <x v="80"/>
    <n v="1325"/>
    <n v="0"/>
    <x v="3"/>
  </r>
  <r>
    <s v="5010083909"/>
    <x v="4"/>
    <s v="12"/>
    <d v="2021-12-14T00:00:00"/>
    <x v="12"/>
    <x v="9"/>
    <s v="1030"/>
    <s v="S030"/>
    <s v="S"/>
    <n v="14633.21"/>
    <n v="7"/>
    <x v="0"/>
    <s v="CSMS752368"/>
    <x v="416"/>
    <x v="9"/>
    <n v="1965"/>
    <n v="0"/>
    <x v="3"/>
  </r>
  <r>
    <s v="5010083909"/>
    <x v="4"/>
    <s v="12"/>
    <d v="2021-12-14T00:00:00"/>
    <x v="12"/>
    <x v="32"/>
    <s v="1030"/>
    <s v="S030"/>
    <s v="S"/>
    <n v="6535.04"/>
    <n v="5"/>
    <x v="0"/>
    <s v="CSMS755168"/>
    <x v="416"/>
    <x v="32"/>
    <n v="1238"/>
    <n v="0"/>
    <x v="3"/>
  </r>
  <r>
    <s v="5010084088"/>
    <x v="4"/>
    <s v="12"/>
    <d v="2021-12-21T00:00:00"/>
    <x v="12"/>
    <x v="19"/>
    <s v="1010"/>
    <s v="S010"/>
    <s v="S"/>
    <n v="29101.119999999999"/>
    <n v="16"/>
    <x v="0"/>
    <s v="CSMS751120"/>
    <x v="416"/>
    <x v="19"/>
    <n v="1745"/>
    <n v="0"/>
    <x v="3"/>
  </r>
  <r>
    <s v="5010084125"/>
    <x v="4"/>
    <s v="12"/>
    <d v="2021-12-21T00:00:00"/>
    <x v="12"/>
    <x v="9"/>
    <s v="1010"/>
    <s v="S010"/>
    <s v="S"/>
    <n v="18056.75"/>
    <n v="9"/>
    <x v="0"/>
    <s v="CSMS752368"/>
    <x v="416"/>
    <x v="9"/>
    <n v="1965"/>
    <n v="0"/>
    <x v="3"/>
  </r>
  <r>
    <s v="5010084203"/>
    <x v="4"/>
    <s v="12"/>
    <d v="2021-12-12T00:00:00"/>
    <x v="13"/>
    <x v="9"/>
    <s v="1030"/>
    <s v="S030"/>
    <s v="H"/>
    <n v="-14633.21"/>
    <n v="-7"/>
    <x v="0"/>
    <s v="CSMS752368"/>
    <x v="416"/>
    <x v="9"/>
    <n v="1965"/>
    <n v="0"/>
    <x v="3"/>
  </r>
  <r>
    <s v="5010084203"/>
    <x v="4"/>
    <s v="12"/>
    <d v="2021-12-12T00:00:00"/>
    <x v="13"/>
    <x v="32"/>
    <s v="1030"/>
    <s v="S030"/>
    <s v="H"/>
    <n v="-6535.04"/>
    <n v="-5"/>
    <x v="0"/>
    <s v="CSMS755168"/>
    <x v="416"/>
    <x v="32"/>
    <n v="1238"/>
    <n v="0"/>
    <x v="3"/>
  </r>
  <r>
    <s v="5010084204"/>
    <x v="4"/>
    <s v="12"/>
    <d v="2021-12-12T00:00:00"/>
    <x v="13"/>
    <x v="9"/>
    <s v="1030"/>
    <s v="S030"/>
    <s v="H"/>
    <n v="-13092.39"/>
    <n v="-6"/>
    <x v="0"/>
    <s v="CSMS752368"/>
    <x v="416"/>
    <x v="9"/>
    <n v="1965"/>
    <n v="0"/>
    <x v="3"/>
  </r>
  <r>
    <s v="5010084209"/>
    <x v="4"/>
    <s v="12"/>
    <d v="2021-12-14T00:00:00"/>
    <x v="13"/>
    <x v="9"/>
    <s v="1030"/>
    <s v="S030"/>
    <s v="H"/>
    <n v="-14633.21"/>
    <n v="-7"/>
    <x v="0"/>
    <s v="CSMS752368"/>
    <x v="416"/>
    <x v="9"/>
    <n v="1965"/>
    <n v="0"/>
    <x v="3"/>
  </r>
  <r>
    <s v="5010084217"/>
    <x v="4"/>
    <s v="12"/>
    <d v="2021-12-14T00:00:00"/>
    <x v="12"/>
    <x v="9"/>
    <s v="1030"/>
    <s v="S030"/>
    <s v="S"/>
    <n v="14633.21"/>
    <n v="7"/>
    <x v="0"/>
    <s v="CSMS752368"/>
    <x v="416"/>
    <x v="9"/>
    <n v="1965"/>
    <n v="0"/>
    <x v="3"/>
  </r>
  <r>
    <s v="5010084220"/>
    <x v="4"/>
    <s v="12"/>
    <d v="2021-12-14T00:00:00"/>
    <x v="12"/>
    <x v="9"/>
    <s v="1030"/>
    <s v="S030"/>
    <s v="S"/>
    <n v="13092.39"/>
    <n v="6"/>
    <x v="0"/>
    <s v="CSMS752368"/>
    <x v="416"/>
    <x v="9"/>
    <n v="1965"/>
    <n v="0"/>
    <x v="3"/>
  </r>
  <r>
    <s v="5010086967"/>
    <x v="4"/>
    <s v="12"/>
    <d v="2021-12-27T00:00:00"/>
    <x v="12"/>
    <x v="48"/>
    <s v="1010"/>
    <s v="S010"/>
    <s v="S"/>
    <n v="24129.54"/>
    <n v="1"/>
    <x v="0"/>
    <s v="CSMS761284"/>
    <x v="415"/>
    <x v="48"/>
    <n v="63144.15"/>
    <n v="0"/>
    <x v="3"/>
  </r>
  <r>
    <s v="5010087235"/>
    <x v="4"/>
    <s v="12"/>
    <d v="2021-12-27T00:00:00"/>
    <x v="12"/>
    <x v="18"/>
    <s v="1050"/>
    <s v="S050"/>
    <s v="S"/>
    <n v="38343.14"/>
    <n v="2"/>
    <x v="0"/>
    <s v="CSMS761326"/>
    <x v="415"/>
    <x v="18"/>
    <n v="52000"/>
    <n v="0"/>
    <x v="3"/>
  </r>
  <r>
    <s v="5010087442"/>
    <x v="4"/>
    <s v="12"/>
    <d v="2021-12-27T00:00:00"/>
    <x v="12"/>
    <x v="15"/>
    <s v="1010"/>
    <s v="S010"/>
    <s v="S"/>
    <n v="19232.3"/>
    <n v="1"/>
    <x v="0"/>
    <s v="CSMS761336"/>
    <x v="415"/>
    <x v="15"/>
    <n v="53650"/>
    <n v="0"/>
    <x v="3"/>
  </r>
  <r>
    <s v="5010087511"/>
    <x v="4"/>
    <s v="12"/>
    <d v="2021-12-27T00:00:00"/>
    <x v="12"/>
    <x v="18"/>
    <s v="1050"/>
    <s v="S050"/>
    <s v="S"/>
    <n v="36236.33"/>
    <n v="2"/>
    <x v="0"/>
    <s v="CSMS761326"/>
    <x v="415"/>
    <x v="18"/>
    <n v="52000"/>
    <n v="0"/>
    <x v="3"/>
  </r>
  <r>
    <s v="5010087512"/>
    <x v="4"/>
    <s v="12"/>
    <d v="2021-12-27T00:00:00"/>
    <x v="12"/>
    <x v="18"/>
    <s v="1050"/>
    <s v="S050"/>
    <s v="S"/>
    <n v="57514.71"/>
    <n v="3"/>
    <x v="0"/>
    <s v="CSMS761326"/>
    <x v="415"/>
    <x v="18"/>
    <n v="52000"/>
    <n v="0"/>
    <x v="3"/>
  </r>
  <r>
    <s v="5010087513"/>
    <x v="4"/>
    <s v="12"/>
    <d v="2021-12-27T00:00:00"/>
    <x v="12"/>
    <x v="18"/>
    <s v="1050"/>
    <s v="S050"/>
    <s v="S"/>
    <n v="38343.14"/>
    <n v="2"/>
    <x v="0"/>
    <s v="CSMS761326"/>
    <x v="415"/>
    <x v="18"/>
    <n v="52000"/>
    <n v="0"/>
    <x v="3"/>
  </r>
  <r>
    <s v="5010087516"/>
    <x v="4"/>
    <s v="12"/>
    <d v="2021-12-27T00:00:00"/>
    <x v="12"/>
    <x v="18"/>
    <s v="1050"/>
    <s v="S050"/>
    <s v="S"/>
    <n v="36236.33"/>
    <n v="2"/>
    <x v="0"/>
    <s v="CSMS761326"/>
    <x v="415"/>
    <x v="18"/>
    <n v="52000"/>
    <n v="0"/>
    <x v="3"/>
  </r>
  <r>
    <s v="5010087517"/>
    <x v="4"/>
    <s v="12"/>
    <d v="2021-12-27T00:00:00"/>
    <x v="12"/>
    <x v="18"/>
    <s v="1050"/>
    <s v="S050"/>
    <s v="S"/>
    <n v="38343.14"/>
    <n v="2"/>
    <x v="0"/>
    <s v="CSMS761326"/>
    <x v="415"/>
    <x v="18"/>
    <n v="52000"/>
    <n v="0"/>
    <x v="3"/>
  </r>
  <r>
    <s v="5010087518"/>
    <x v="4"/>
    <s v="12"/>
    <d v="2021-12-27T00:00:00"/>
    <x v="12"/>
    <x v="18"/>
    <s v="1050"/>
    <s v="S050"/>
    <s v="S"/>
    <n v="18118.16"/>
    <n v="1"/>
    <x v="0"/>
    <s v="CSMS761326"/>
    <x v="415"/>
    <x v="18"/>
    <n v="52000"/>
    <n v="0"/>
    <x v="3"/>
  </r>
  <r>
    <s v="5010092003"/>
    <x v="4"/>
    <s v="12"/>
    <d v="2021-12-30T00:00:00"/>
    <x v="12"/>
    <x v="87"/>
    <s v="1010"/>
    <s v="S010"/>
    <s v="S"/>
    <n v="986.2"/>
    <n v="2"/>
    <x v="0"/>
    <s v="CSMS757920"/>
    <x v="416"/>
    <x v="87"/>
    <n v="495.22"/>
    <n v="0"/>
    <x v="3"/>
  </r>
  <r>
    <s v="5010094677"/>
    <x v="5"/>
    <s v="1"/>
    <d v="2022-01-04T00:00:00"/>
    <x v="12"/>
    <x v="14"/>
    <s v="1010"/>
    <s v="S010"/>
    <s v="S"/>
    <n v="16049.37"/>
    <n v="1"/>
    <x v="0"/>
    <s v="CSMS761328"/>
    <x v="415"/>
    <x v="14"/>
    <n v="50350"/>
    <n v="0"/>
    <x v="3"/>
  </r>
  <r>
    <s v="5010098355"/>
    <x v="5"/>
    <s v="1"/>
    <d v="2022-01-10T00:00:00"/>
    <x v="12"/>
    <x v="2"/>
    <s v="1017"/>
    <s v="S017"/>
    <s v="S"/>
    <n v="2557.9899999999998"/>
    <n v="1"/>
    <x v="0"/>
    <s v="CSMS764232"/>
    <x v="415"/>
    <x v="2"/>
    <n v="9490"/>
    <n v="0"/>
    <x v="3"/>
  </r>
  <r>
    <s v="5010098356"/>
    <x v="5"/>
    <s v="1"/>
    <d v="2022-01-10T00:00:00"/>
    <x v="12"/>
    <x v="16"/>
    <s v="1020"/>
    <s v="S020"/>
    <s v="S"/>
    <n v="16223.92"/>
    <n v="9"/>
    <x v="0"/>
    <s v="CSMS752928"/>
    <x v="416"/>
    <x v="16"/>
    <n v="1778"/>
    <n v="0"/>
    <x v="3"/>
  </r>
  <r>
    <s v="5010098426"/>
    <x v="5"/>
    <s v="1"/>
    <d v="2022-01-10T00:00:00"/>
    <x v="12"/>
    <x v="22"/>
    <s v="1017"/>
    <s v="S017"/>
    <s v="S"/>
    <n v="5805.57"/>
    <n v="4"/>
    <x v="0"/>
    <s v="CSMS752768"/>
    <x v="416"/>
    <x v="22"/>
    <n v="1334"/>
    <n v="0"/>
    <x v="3"/>
  </r>
  <r>
    <s v="5010098438"/>
    <x v="5"/>
    <s v="1"/>
    <d v="2022-01-10T00:00:00"/>
    <x v="12"/>
    <x v="7"/>
    <s v="1060"/>
    <s v="S060"/>
    <s v="S"/>
    <n v="12970.52"/>
    <n v="6"/>
    <x v="0"/>
    <s v="CSMS764230"/>
    <x v="415"/>
    <x v="7"/>
    <n v="8280"/>
    <n v="0"/>
    <x v="3"/>
  </r>
  <r>
    <s v="5010098506"/>
    <x v="5"/>
    <s v="1"/>
    <d v="2022-01-10T00:00:00"/>
    <x v="12"/>
    <x v="7"/>
    <s v="1017"/>
    <s v="S017"/>
    <s v="S"/>
    <n v="2151.77"/>
    <n v="1"/>
    <x v="0"/>
    <s v="CSMS764230"/>
    <x v="415"/>
    <x v="7"/>
    <n v="8280"/>
    <n v="0"/>
    <x v="3"/>
  </r>
  <r>
    <s v="5010098549"/>
    <x v="5"/>
    <s v="1"/>
    <d v="2022-01-10T00:00:00"/>
    <x v="12"/>
    <x v="22"/>
    <s v="1010"/>
    <s v="S010"/>
    <s v="S"/>
    <n v="13062.54"/>
    <n v="9"/>
    <x v="0"/>
    <s v="CSMS752768"/>
    <x v="416"/>
    <x v="22"/>
    <n v="1334"/>
    <n v="0"/>
    <x v="3"/>
  </r>
  <r>
    <s v="5010098561"/>
    <x v="5"/>
    <s v="1"/>
    <d v="2022-01-01T00:00:00"/>
    <x v="15"/>
    <x v="158"/>
    <s v="1070"/>
    <s v="S070"/>
    <s v="S"/>
    <n v="-5220.49"/>
    <n v="-1"/>
    <x v="0"/>
    <s v="CSMS764226"/>
    <x v="416"/>
    <x v="158"/>
    <n v="0"/>
    <n v="0"/>
    <x v="3"/>
  </r>
  <r>
    <s v="5010098577"/>
    <x v="5"/>
    <s v="1"/>
    <d v="2022-01-10T00:00:00"/>
    <x v="12"/>
    <x v="16"/>
    <s v="1010"/>
    <s v="S010"/>
    <s v="S"/>
    <n v="9013.2900000000009"/>
    <n v="5"/>
    <x v="0"/>
    <s v="CSMS752928"/>
    <x v="416"/>
    <x v="16"/>
    <n v="1778"/>
    <n v="0"/>
    <x v="3"/>
  </r>
  <r>
    <s v="5010098594"/>
    <x v="5"/>
    <s v="1"/>
    <d v="2022-01-10T00:00:00"/>
    <x v="12"/>
    <x v="22"/>
    <s v="1010"/>
    <s v="S010"/>
    <s v="S"/>
    <n v="7256.97"/>
    <n v="5"/>
    <x v="0"/>
    <s v="CSMS752768"/>
    <x v="416"/>
    <x v="22"/>
    <n v="1334"/>
    <n v="0"/>
    <x v="3"/>
  </r>
  <r>
    <s v="5010098595"/>
    <x v="5"/>
    <s v="1"/>
    <d v="2022-01-10T00:00:00"/>
    <x v="12"/>
    <x v="31"/>
    <s v="1010"/>
    <s v="S010"/>
    <s v="S"/>
    <n v="1811.28"/>
    <n v="1"/>
    <x v="0"/>
    <s v="CSMS755504"/>
    <x v="416"/>
    <x v="31"/>
    <n v="1911"/>
    <n v="0"/>
    <x v="3"/>
  </r>
  <r>
    <s v="5010098725"/>
    <x v="5"/>
    <s v="1"/>
    <d v="2022-01-11T00:00:00"/>
    <x v="12"/>
    <x v="7"/>
    <s v="1030"/>
    <s v="S030"/>
    <s v="S"/>
    <n v="21716.14"/>
    <n v="10"/>
    <x v="0"/>
    <s v="CSMS764230"/>
    <x v="415"/>
    <x v="7"/>
    <n v="8280"/>
    <n v="0"/>
    <x v="3"/>
  </r>
  <r>
    <s v="5010098761"/>
    <x v="5"/>
    <s v="1"/>
    <d v="2022-01-10T00:00:00"/>
    <x v="12"/>
    <x v="16"/>
    <s v="1010"/>
    <s v="S010"/>
    <s v="S"/>
    <n v="7210.63"/>
    <n v="4"/>
    <x v="0"/>
    <s v="CSMS752928"/>
    <x v="416"/>
    <x v="16"/>
    <n v="1778"/>
    <n v="0"/>
    <x v="3"/>
  </r>
  <r>
    <s v="5010098761"/>
    <x v="5"/>
    <s v="1"/>
    <d v="2022-01-10T00:00:00"/>
    <x v="12"/>
    <x v="36"/>
    <s v="1010"/>
    <s v="S010"/>
    <s v="S"/>
    <n v="2355.42"/>
    <n v="1"/>
    <x v="0"/>
    <s v="CSMS761520"/>
    <x v="415"/>
    <x v="36"/>
    <n v="3195"/>
    <n v="0"/>
    <x v="3"/>
  </r>
  <r>
    <s v="5010100443"/>
    <x v="5"/>
    <s v="1"/>
    <d v="2022-01-12T00:00:00"/>
    <x v="12"/>
    <x v="5"/>
    <s v="1020"/>
    <s v="S024"/>
    <s v="S"/>
    <n v="101774.19"/>
    <n v="83"/>
    <x v="0"/>
    <s v="CSMS750832"/>
    <x v="416"/>
    <x v="5"/>
    <n v="1297"/>
    <n v="0"/>
    <x v="3"/>
  </r>
  <r>
    <s v="5010101243"/>
    <x v="5"/>
    <s v="1"/>
    <d v="2022-01-14T00:00:00"/>
    <x v="12"/>
    <x v="5"/>
    <s v="1050"/>
    <s v="S050"/>
    <s v="S"/>
    <n v="1324.25"/>
    <n v="1"/>
    <x v="0"/>
    <s v="CSMS750832"/>
    <x v="416"/>
    <x v="5"/>
    <n v="1297"/>
    <n v="0"/>
    <x v="3"/>
  </r>
  <r>
    <s v="5010101892"/>
    <x v="5"/>
    <s v="1"/>
    <d v="2022-01-14T00:00:00"/>
    <x v="12"/>
    <x v="80"/>
    <s v="1096"/>
    <s v="S096"/>
    <s v="S"/>
    <n v="32506.02"/>
    <n v="24"/>
    <x v="0"/>
    <s v="CSMS757968"/>
    <x v="416"/>
    <x v="80"/>
    <n v="1325"/>
    <n v="0"/>
    <x v="3"/>
  </r>
  <r>
    <s v="5010101899"/>
    <x v="5"/>
    <s v="1"/>
    <d v="2022-01-14T00:00:00"/>
    <x v="12"/>
    <x v="32"/>
    <s v="1030"/>
    <s v="S030"/>
    <s v="S"/>
    <n v="1307.01"/>
    <n v="1"/>
    <x v="0"/>
    <s v="CSMS755168"/>
    <x v="416"/>
    <x v="32"/>
    <n v="1238"/>
    <n v="0"/>
    <x v="3"/>
  </r>
  <r>
    <s v="5010101899"/>
    <x v="5"/>
    <s v="1"/>
    <d v="2022-01-14T00:00:00"/>
    <x v="12"/>
    <x v="31"/>
    <s v="1030"/>
    <s v="S030"/>
    <s v="S"/>
    <n v="11255.57"/>
    <n v="6"/>
    <x v="0"/>
    <s v="CSMS755504"/>
    <x v="416"/>
    <x v="31"/>
    <n v="1911"/>
    <n v="0"/>
    <x v="3"/>
  </r>
  <r>
    <s v="5010102363"/>
    <x v="5"/>
    <s v="1"/>
    <d v="2022-01-14T00:00:00"/>
    <x v="12"/>
    <x v="31"/>
    <s v="1010"/>
    <s v="S010"/>
    <s v="S"/>
    <n v="1875.93"/>
    <n v="1"/>
    <x v="0"/>
    <s v="CSMS755504"/>
    <x v="416"/>
    <x v="31"/>
    <n v="1911"/>
    <n v="0"/>
    <x v="3"/>
  </r>
  <r>
    <s v="5010103377"/>
    <x v="5"/>
    <s v="1"/>
    <d v="2022-01-18T00:00:00"/>
    <x v="12"/>
    <x v="2"/>
    <s v="1010"/>
    <s v="S010"/>
    <s v="S"/>
    <n v="20665.37"/>
    <n v="9"/>
    <x v="0"/>
    <s v="CSMS764232"/>
    <x v="415"/>
    <x v="2"/>
    <n v="9490"/>
    <n v="0"/>
    <x v="3"/>
  </r>
  <r>
    <s v="5010103444"/>
    <x v="5"/>
    <s v="1"/>
    <d v="2022-01-18T00:00:00"/>
    <x v="12"/>
    <x v="13"/>
    <s v="1030"/>
    <s v="S030"/>
    <s v="S"/>
    <n v="25808.03"/>
    <n v="2"/>
    <x v="0"/>
    <s v="CSMS761320"/>
    <x v="415"/>
    <x v="13"/>
    <n v="46100"/>
    <n v="0"/>
    <x v="3"/>
  </r>
  <r>
    <s v="5010103444"/>
    <x v="5"/>
    <s v="1"/>
    <d v="2022-01-18T00:00:00"/>
    <x v="12"/>
    <x v="28"/>
    <s v="1030"/>
    <s v="S030"/>
    <s v="S"/>
    <n v="12222.36"/>
    <n v="1"/>
    <x v="0"/>
    <s v="CSMS761356"/>
    <x v="415"/>
    <x v="28"/>
    <n v="44820"/>
    <n v="0"/>
    <x v="3"/>
  </r>
  <r>
    <s v="5010103553"/>
    <x v="5"/>
    <s v="1"/>
    <d v="2022-01-18T00:00:00"/>
    <x v="12"/>
    <x v="0"/>
    <s v="1010"/>
    <s v="S010"/>
    <s v="S"/>
    <n v="10536.38"/>
    <n v="1"/>
    <x v="0"/>
    <s v="CSMS761362"/>
    <x v="415"/>
    <x v="0"/>
    <n v="41000"/>
    <n v="0"/>
    <x v="3"/>
  </r>
  <r>
    <s v="5010103553"/>
    <x v="5"/>
    <s v="1"/>
    <d v="2022-01-18T00:00:00"/>
    <x v="12"/>
    <x v="13"/>
    <s v="1010"/>
    <s v="S010"/>
    <s v="S"/>
    <n v="38233.81"/>
    <n v="3"/>
    <x v="0"/>
    <s v="CSMS761320"/>
    <x v="415"/>
    <x v="13"/>
    <n v="46100"/>
    <n v="0"/>
    <x v="3"/>
  </r>
  <r>
    <s v="5010103610"/>
    <x v="5"/>
    <s v="1"/>
    <d v="2022-01-18T00:00:00"/>
    <x v="12"/>
    <x v="0"/>
    <s v="1010"/>
    <s v="S010"/>
    <s v="S"/>
    <n v="42145.52"/>
    <n v="4"/>
    <x v="0"/>
    <s v="CSMS761362"/>
    <x v="415"/>
    <x v="0"/>
    <n v="41000"/>
    <n v="0"/>
    <x v="3"/>
  </r>
  <r>
    <s v="5010103610"/>
    <x v="5"/>
    <s v="1"/>
    <d v="2022-01-18T00:00:00"/>
    <x v="12"/>
    <x v="13"/>
    <s v="1010"/>
    <s v="S010"/>
    <s v="S"/>
    <n v="38233.81"/>
    <n v="3"/>
    <x v="0"/>
    <s v="CSMS761320"/>
    <x v="415"/>
    <x v="13"/>
    <n v="46100"/>
    <n v="0"/>
    <x v="3"/>
  </r>
  <r>
    <s v="5010103614"/>
    <x v="5"/>
    <s v="1"/>
    <d v="2022-01-18T00:00:00"/>
    <x v="12"/>
    <x v="15"/>
    <s v="1050"/>
    <s v="S050"/>
    <s v="S"/>
    <n v="23152.5"/>
    <n v="1"/>
    <x v="0"/>
    <s v="CSMS761336"/>
    <x v="415"/>
    <x v="15"/>
    <n v="53650"/>
    <n v="0"/>
    <x v="3"/>
  </r>
  <r>
    <s v="5010103633"/>
    <x v="5"/>
    <s v="1"/>
    <d v="2022-01-18T00:00:00"/>
    <x v="12"/>
    <x v="0"/>
    <s v="1010"/>
    <s v="S010"/>
    <s v="S"/>
    <n v="52681.9"/>
    <n v="5"/>
    <x v="0"/>
    <s v="CSMS761362"/>
    <x v="415"/>
    <x v="0"/>
    <n v="41000"/>
    <n v="0"/>
    <x v="3"/>
  </r>
  <r>
    <s v="5010103633"/>
    <x v="5"/>
    <s v="1"/>
    <d v="2022-01-18T00:00:00"/>
    <x v="12"/>
    <x v="13"/>
    <s v="1010"/>
    <s v="S010"/>
    <s v="S"/>
    <n v="38233.81"/>
    <n v="3"/>
    <x v="0"/>
    <s v="CSMS761320"/>
    <x v="415"/>
    <x v="13"/>
    <n v="46100"/>
    <n v="0"/>
    <x v="3"/>
  </r>
  <r>
    <s v="5010103810"/>
    <x v="5"/>
    <s v="1"/>
    <d v="2022-01-18T00:00:00"/>
    <x v="12"/>
    <x v="62"/>
    <s v="1080"/>
    <s v="S080"/>
    <s v="S"/>
    <n v="6172.58"/>
    <n v="2"/>
    <x v="0"/>
    <s v="CSMS750350"/>
    <x v="415"/>
    <x v="62"/>
    <n v="0"/>
    <n v="0"/>
    <x v="3"/>
  </r>
  <r>
    <s v="5010104346"/>
    <x v="5"/>
    <s v="1"/>
    <d v="2022-01-19T00:00:00"/>
    <x v="12"/>
    <x v="80"/>
    <s v="1096"/>
    <s v="S096"/>
    <s v="S"/>
    <n v="36569.269999999997"/>
    <n v="27"/>
    <x v="0"/>
    <s v="CSMS757968"/>
    <x v="416"/>
    <x v="80"/>
    <n v="1325"/>
    <n v="0"/>
    <x v="3"/>
  </r>
  <r>
    <s v="5010104647"/>
    <x v="5"/>
    <s v="1"/>
    <d v="2022-01-19T00:00:00"/>
    <x v="12"/>
    <x v="9"/>
    <s v="1010"/>
    <s v="S010"/>
    <s v="S"/>
    <n v="2006.31"/>
    <n v="1"/>
    <x v="0"/>
    <s v="CSMS752368"/>
    <x v="416"/>
    <x v="9"/>
    <n v="1965"/>
    <n v="0"/>
    <x v="3"/>
  </r>
  <r>
    <s v="5010104647"/>
    <x v="5"/>
    <s v="1"/>
    <d v="2022-01-19T00:00:00"/>
    <x v="12"/>
    <x v="31"/>
    <s v="1010"/>
    <s v="S010"/>
    <s v="S"/>
    <n v="5627.78"/>
    <n v="3"/>
    <x v="0"/>
    <s v="CSMS755504"/>
    <x v="416"/>
    <x v="31"/>
    <n v="1911"/>
    <n v="0"/>
    <x v="3"/>
  </r>
  <r>
    <s v="5010104658"/>
    <x v="5"/>
    <s v="1"/>
    <d v="2022-01-19T00:00:00"/>
    <x v="12"/>
    <x v="9"/>
    <s v="1010"/>
    <s v="S010"/>
    <s v="S"/>
    <n v="2006.31"/>
    <n v="1"/>
    <x v="0"/>
    <s v="CSMS752368"/>
    <x v="416"/>
    <x v="9"/>
    <n v="1965"/>
    <n v="0"/>
    <x v="3"/>
  </r>
  <r>
    <s v="5010104658"/>
    <x v="5"/>
    <s v="1"/>
    <d v="2022-01-19T00:00:00"/>
    <x v="12"/>
    <x v="19"/>
    <s v="1010"/>
    <s v="S010"/>
    <s v="S"/>
    <n v="1818.82"/>
    <n v="1"/>
    <x v="0"/>
    <s v="CSMS751120"/>
    <x v="416"/>
    <x v="19"/>
    <n v="1745"/>
    <n v="0"/>
    <x v="3"/>
  </r>
  <r>
    <s v="5010105269"/>
    <x v="5"/>
    <s v="1"/>
    <d v="2022-01-20T00:00:00"/>
    <x v="12"/>
    <x v="6"/>
    <s v="1030"/>
    <s v="S030"/>
    <s v="S"/>
    <n v="3557.91"/>
    <n v="2"/>
    <x v="0"/>
    <s v="CSMS752112"/>
    <x v="416"/>
    <x v="6"/>
    <n v="1446"/>
    <n v="0"/>
    <x v="3"/>
  </r>
  <r>
    <s v="5010105380"/>
    <x v="5"/>
    <s v="1"/>
    <d v="2022-01-20T00:00:00"/>
    <x v="12"/>
    <x v="16"/>
    <s v="1030"/>
    <s v="S030"/>
    <s v="S"/>
    <n v="9347.32"/>
    <n v="5"/>
    <x v="0"/>
    <s v="CSMS752928"/>
    <x v="416"/>
    <x v="16"/>
    <n v="1778"/>
    <n v="0"/>
    <x v="3"/>
  </r>
  <r>
    <s v="5010105392"/>
    <x v="5"/>
    <s v="1"/>
    <d v="2022-01-20T00:00:00"/>
    <x v="12"/>
    <x v="7"/>
    <s v="1050"/>
    <s v="S050"/>
    <s v="S"/>
    <n v="4458.7"/>
    <n v="2"/>
    <x v="0"/>
    <s v="CSMS764230"/>
    <x v="415"/>
    <x v="7"/>
    <n v="8280"/>
    <n v="0"/>
    <x v="3"/>
  </r>
  <r>
    <s v="5010105393"/>
    <x v="5"/>
    <s v="1"/>
    <d v="2022-01-20T00:00:00"/>
    <x v="12"/>
    <x v="9"/>
    <s v="1050"/>
    <s v="S050"/>
    <s v="S"/>
    <n v="4480.25"/>
    <n v="2"/>
    <x v="0"/>
    <s v="CSMS752368"/>
    <x v="416"/>
    <x v="9"/>
    <n v="1965"/>
    <n v="0"/>
    <x v="3"/>
  </r>
  <r>
    <s v="5010105604"/>
    <x v="5"/>
    <s v="1"/>
    <d v="2022-01-20T00:00:00"/>
    <x v="12"/>
    <x v="2"/>
    <s v="1060"/>
    <s v="S060"/>
    <s v="S"/>
    <n v="15962.92"/>
    <n v="6"/>
    <x v="0"/>
    <s v="CSMS764232"/>
    <x v="415"/>
    <x v="2"/>
    <n v="9490"/>
    <n v="0"/>
    <x v="3"/>
  </r>
  <r>
    <s v="5010105604"/>
    <x v="5"/>
    <s v="1"/>
    <d v="2022-01-20T00:00:00"/>
    <x v="12"/>
    <x v="7"/>
    <s v="1060"/>
    <s v="S060"/>
    <s v="S"/>
    <n v="4494.17"/>
    <n v="2"/>
    <x v="0"/>
    <s v="CSMS764230"/>
    <x v="415"/>
    <x v="7"/>
    <n v="8280"/>
    <n v="0"/>
    <x v="3"/>
  </r>
  <r>
    <s v="5010106054"/>
    <x v="5"/>
    <s v="1"/>
    <d v="2022-01-21T00:00:00"/>
    <x v="12"/>
    <x v="35"/>
    <s v="1050"/>
    <s v="S050"/>
    <s v="S"/>
    <n v="24092.7"/>
    <n v="1"/>
    <x v="0"/>
    <s v="CSMS761354"/>
    <x v="415"/>
    <x v="35"/>
    <n v="57200"/>
    <n v="0"/>
    <x v="3"/>
  </r>
  <r>
    <s v="5010106115"/>
    <x v="5"/>
    <s v="1"/>
    <d v="2022-01-21T00:00:00"/>
    <x v="12"/>
    <x v="95"/>
    <s v="1010"/>
    <s v="S010"/>
    <s v="S"/>
    <n v="15149.75"/>
    <n v="3"/>
    <x v="0"/>
    <s v="CSMS765110"/>
    <x v="415"/>
    <x v="95"/>
    <n v="11320"/>
    <n v="0"/>
    <x v="3"/>
  </r>
  <r>
    <s v="5010106230"/>
    <x v="5"/>
    <s v="1"/>
    <d v="2022-01-21T00:00:00"/>
    <x v="12"/>
    <x v="13"/>
    <s v="1010"/>
    <s v="S010"/>
    <s v="S"/>
    <n v="12320.14"/>
    <n v="1"/>
    <x v="0"/>
    <s v="CSMS761320"/>
    <x v="415"/>
    <x v="13"/>
    <n v="46100"/>
    <n v="0"/>
    <x v="3"/>
  </r>
  <r>
    <s v="5010106253"/>
    <x v="5"/>
    <s v="1"/>
    <d v="2022-01-14T00:00:00"/>
    <x v="12"/>
    <x v="13"/>
    <s v="1030"/>
    <s v="S030"/>
    <s v="S"/>
    <n v="102379.08"/>
    <n v="8"/>
    <x v="0"/>
    <s v="CSMS761320"/>
    <x v="415"/>
    <x v="13"/>
    <n v="46100"/>
    <n v="0"/>
    <x v="3"/>
  </r>
  <r>
    <s v="5010106325"/>
    <x v="5"/>
    <s v="1"/>
    <d v="2022-01-21T00:00:00"/>
    <x v="12"/>
    <x v="35"/>
    <s v="1050"/>
    <s v="S050"/>
    <s v="S"/>
    <n v="24092.69"/>
    <n v="1"/>
    <x v="0"/>
    <s v="CSMS761354"/>
    <x v="415"/>
    <x v="35"/>
    <n v="57200"/>
    <n v="0"/>
    <x v="3"/>
  </r>
  <r>
    <s v="5010106325"/>
    <x v="5"/>
    <s v="1"/>
    <d v="2022-01-21T00:00:00"/>
    <x v="12"/>
    <x v="15"/>
    <s v="1050"/>
    <s v="S050"/>
    <s v="S"/>
    <n v="19232.3"/>
    <n v="1"/>
    <x v="0"/>
    <s v="CSMS761336"/>
    <x v="415"/>
    <x v="15"/>
    <n v="53650"/>
    <n v="0"/>
    <x v="3"/>
  </r>
  <r>
    <s v="5010106325"/>
    <x v="5"/>
    <s v="1"/>
    <d v="2022-01-21T00:00:00"/>
    <x v="12"/>
    <x v="48"/>
    <s v="1050"/>
    <s v="S050"/>
    <s v="S"/>
    <n v="24129.54"/>
    <n v="1"/>
    <x v="0"/>
    <s v="CSMS761284"/>
    <x v="415"/>
    <x v="48"/>
    <n v="63144.15"/>
    <n v="0"/>
    <x v="3"/>
  </r>
  <r>
    <s v="5010106336"/>
    <x v="5"/>
    <s v="1"/>
    <d v="2022-01-19T00:00:00"/>
    <x v="12"/>
    <x v="2"/>
    <s v="1030"/>
    <s v="S030"/>
    <s v="S"/>
    <n v="13059.3"/>
    <n v="5"/>
    <x v="0"/>
    <s v="CSMS764232"/>
    <x v="415"/>
    <x v="2"/>
    <n v="9490"/>
    <n v="0"/>
    <x v="3"/>
  </r>
  <r>
    <s v="5010106336"/>
    <x v="5"/>
    <s v="1"/>
    <d v="2022-01-19T00:00:00"/>
    <x v="12"/>
    <x v="7"/>
    <s v="1030"/>
    <s v="S030"/>
    <s v="S"/>
    <n v="2218.5700000000002"/>
    <n v="1"/>
    <x v="0"/>
    <s v="CSMS764230"/>
    <x v="415"/>
    <x v="7"/>
    <n v="8280"/>
    <n v="0"/>
    <x v="3"/>
  </r>
  <r>
    <s v="5010106337"/>
    <x v="5"/>
    <s v="1"/>
    <d v="2022-01-19T00:00:00"/>
    <x v="12"/>
    <x v="32"/>
    <s v="1030"/>
    <s v="S030"/>
    <s v="S"/>
    <n v="2614.02"/>
    <n v="2"/>
    <x v="0"/>
    <s v="CSMS755168"/>
    <x v="416"/>
    <x v="32"/>
    <n v="1238"/>
    <n v="0"/>
    <x v="3"/>
  </r>
  <r>
    <s v="5010106384"/>
    <x v="5"/>
    <s v="1"/>
    <d v="2022-01-14T00:00:00"/>
    <x v="12"/>
    <x v="28"/>
    <s v="1030"/>
    <s v="S030"/>
    <s v="S"/>
    <n v="11669.33"/>
    <n v="1"/>
    <x v="0"/>
    <s v="CSMS761356"/>
    <x v="415"/>
    <x v="28"/>
    <n v="44820"/>
    <n v="0"/>
    <x v="3"/>
  </r>
  <r>
    <s v="5010106447"/>
    <x v="5"/>
    <s v="1"/>
    <d v="2022-01-21T00:00:00"/>
    <x v="12"/>
    <x v="14"/>
    <s v="1080"/>
    <s v="S080"/>
    <s v="S"/>
    <n v="52166.09"/>
    <n v="3"/>
    <x v="0"/>
    <s v="CSMS761328"/>
    <x v="415"/>
    <x v="14"/>
    <n v="50350"/>
    <n v="0"/>
    <x v="3"/>
  </r>
  <r>
    <s v="5010106581"/>
    <x v="5"/>
    <s v="1"/>
    <d v="2022-01-21T00:00:00"/>
    <x v="12"/>
    <x v="5"/>
    <s v="1020"/>
    <s v="S024"/>
    <s v="S"/>
    <n v="1226.2"/>
    <n v="1"/>
    <x v="0"/>
    <s v="CSMS750832"/>
    <x v="416"/>
    <x v="5"/>
    <n v="1297"/>
    <n v="0"/>
    <x v="3"/>
  </r>
  <r>
    <s v="5010106582"/>
    <x v="5"/>
    <s v="1"/>
    <d v="2022-01-21T00:00:00"/>
    <x v="12"/>
    <x v="7"/>
    <s v="1020"/>
    <s v="S024"/>
    <s v="S"/>
    <n v="13377.29"/>
    <n v="6"/>
    <x v="0"/>
    <s v="CSMS764230"/>
    <x v="415"/>
    <x v="7"/>
    <n v="8280"/>
    <n v="0"/>
    <x v="3"/>
  </r>
  <r>
    <s v="5010106582"/>
    <x v="5"/>
    <s v="1"/>
    <d v="2022-01-21T00:00:00"/>
    <x v="12"/>
    <x v="2"/>
    <s v="1020"/>
    <s v="S024"/>
    <s v="S"/>
    <n v="15902.7"/>
    <n v="6"/>
    <x v="0"/>
    <s v="CSMS764232"/>
    <x v="415"/>
    <x v="2"/>
    <n v="9490"/>
    <n v="0"/>
    <x v="3"/>
  </r>
  <r>
    <s v="5010107169"/>
    <x v="5"/>
    <s v="1"/>
    <d v="2022-01-01T00:00:00"/>
    <x v="13"/>
    <x v="0"/>
    <s v="1050"/>
    <s v="S050"/>
    <s v="H"/>
    <n v="-31750.71"/>
    <n v="-3"/>
    <x v="0"/>
    <s v="CSMS761362"/>
    <x v="415"/>
    <x v="0"/>
    <n v="41000"/>
    <n v="0"/>
    <x v="3"/>
  </r>
  <r>
    <s v="5010107169"/>
    <x v="5"/>
    <s v="1"/>
    <d v="2022-01-01T00:00:00"/>
    <x v="13"/>
    <x v="13"/>
    <s v="1050"/>
    <s v="S050"/>
    <s v="H"/>
    <n v="-12320.14"/>
    <n v="-1"/>
    <x v="0"/>
    <s v="CSMS761320"/>
    <x v="415"/>
    <x v="13"/>
    <n v="46100"/>
    <n v="0"/>
    <x v="3"/>
  </r>
  <r>
    <s v="5010107241"/>
    <x v="5"/>
    <s v="1"/>
    <d v="2022-01-01T00:00:00"/>
    <x v="12"/>
    <x v="28"/>
    <s v="1050"/>
    <s v="S050"/>
    <s v="S"/>
    <n v="12354.51"/>
    <n v="1"/>
    <x v="0"/>
    <s v="CSMS761356"/>
    <x v="415"/>
    <x v="28"/>
    <n v="44820"/>
    <n v="0"/>
    <x v="3"/>
  </r>
  <r>
    <s v="5010107241"/>
    <x v="5"/>
    <s v="1"/>
    <d v="2022-01-01T00:00:00"/>
    <x v="12"/>
    <x v="0"/>
    <s v="1050"/>
    <s v="S050"/>
    <s v="S"/>
    <n v="31750.71"/>
    <n v="3"/>
    <x v="0"/>
    <s v="CSMS761362"/>
    <x v="415"/>
    <x v="0"/>
    <n v="41000"/>
    <n v="0"/>
    <x v="3"/>
  </r>
  <r>
    <s v="5010107288"/>
    <x v="5"/>
    <s v="1"/>
    <d v="2022-01-21T00:00:00"/>
    <x v="12"/>
    <x v="28"/>
    <s v="1030"/>
    <s v="S030"/>
    <s v="S"/>
    <n v="11945.85"/>
    <n v="1"/>
    <x v="0"/>
    <s v="CSMS761356"/>
    <x v="415"/>
    <x v="28"/>
    <n v="44820"/>
    <n v="0"/>
    <x v="3"/>
  </r>
  <r>
    <s v="5010107289"/>
    <x v="5"/>
    <s v="1"/>
    <d v="2022-01-21T00:00:00"/>
    <x v="12"/>
    <x v="13"/>
    <s v="1030"/>
    <s v="S030"/>
    <s v="S"/>
    <n v="102549.69"/>
    <n v="8"/>
    <x v="0"/>
    <s v="CSMS761320"/>
    <x v="415"/>
    <x v="13"/>
    <n v="46100"/>
    <n v="0"/>
    <x v="3"/>
  </r>
  <r>
    <s v="5010107304"/>
    <x v="5"/>
    <s v="1"/>
    <d v="2022-01-14T00:00:00"/>
    <x v="13"/>
    <x v="13"/>
    <s v="1030"/>
    <s v="S030"/>
    <s v="H"/>
    <n v="-102549.69"/>
    <n v="-8"/>
    <x v="0"/>
    <s v="CSMS761320"/>
    <x v="415"/>
    <x v="13"/>
    <n v="46100"/>
    <n v="0"/>
    <x v="3"/>
  </r>
  <r>
    <s v="5010107306"/>
    <x v="5"/>
    <s v="1"/>
    <d v="2022-01-14T00:00:00"/>
    <x v="13"/>
    <x v="28"/>
    <s v="1030"/>
    <s v="S030"/>
    <s v="H"/>
    <n v="-11945.85"/>
    <n v="-1"/>
    <x v="0"/>
    <s v="CSMS761356"/>
    <x v="415"/>
    <x v="28"/>
    <n v="44820"/>
    <n v="0"/>
    <x v="3"/>
  </r>
  <r>
    <s v="5010110229"/>
    <x v="5"/>
    <s v="1"/>
    <d v="2022-01-27T00:00:00"/>
    <x v="12"/>
    <x v="35"/>
    <s v="1050"/>
    <s v="S050"/>
    <s v="S"/>
    <n v="23563.85"/>
    <n v="1"/>
    <x v="0"/>
    <s v="CSMS761354"/>
    <x v="415"/>
    <x v="35"/>
    <n v="57200"/>
    <n v="0"/>
    <x v="3"/>
  </r>
  <r>
    <s v="5010110229"/>
    <x v="5"/>
    <s v="1"/>
    <d v="2022-01-27T00:00:00"/>
    <x v="12"/>
    <x v="15"/>
    <s v="1050"/>
    <s v="S050"/>
    <s v="S"/>
    <n v="19232.3"/>
    <n v="1"/>
    <x v="0"/>
    <s v="CSMS761336"/>
    <x v="415"/>
    <x v="15"/>
    <n v="53650"/>
    <n v="0"/>
    <x v="3"/>
  </r>
  <r>
    <s v="5010110272"/>
    <x v="5"/>
    <s v="1"/>
    <d v="2022-01-27T00:00:00"/>
    <x v="12"/>
    <x v="28"/>
    <s v="1030"/>
    <s v="S030"/>
    <s v="S"/>
    <n v="25885.72"/>
    <n v="2"/>
    <x v="0"/>
    <s v="CSMS761356"/>
    <x v="415"/>
    <x v="28"/>
    <n v="44820"/>
    <n v="0"/>
    <x v="3"/>
  </r>
  <r>
    <s v="5010111892"/>
    <x v="5"/>
    <s v="1"/>
    <d v="2022-01-28T00:00:00"/>
    <x v="12"/>
    <x v="80"/>
    <s v="1096"/>
    <s v="S096"/>
    <s v="S"/>
    <n v="27088.35"/>
    <n v="20"/>
    <x v="0"/>
    <s v="CSMS757968"/>
    <x v="416"/>
    <x v="80"/>
    <n v="1325"/>
    <n v="0"/>
    <x v="3"/>
  </r>
  <r>
    <s v="5010112728"/>
    <x v="5"/>
    <s v="1"/>
    <d v="2022-01-31T00:00:00"/>
    <x v="12"/>
    <x v="9"/>
    <s v="1010"/>
    <s v="S010"/>
    <s v="S"/>
    <n v="2006.31"/>
    <n v="1"/>
    <x v="0"/>
    <s v="CSMS752368"/>
    <x v="416"/>
    <x v="9"/>
    <n v="1965"/>
    <n v="0"/>
    <x v="3"/>
  </r>
  <r>
    <s v="5010112728"/>
    <x v="5"/>
    <s v="1"/>
    <d v="2022-01-31T00:00:00"/>
    <x v="12"/>
    <x v="31"/>
    <s v="1010"/>
    <s v="S010"/>
    <s v="S"/>
    <n v="5627.78"/>
    <n v="3"/>
    <x v="0"/>
    <s v="CSMS755504"/>
    <x v="416"/>
    <x v="31"/>
    <n v="1911"/>
    <n v="0"/>
    <x v="3"/>
  </r>
  <r>
    <s v="5010112748"/>
    <x v="5"/>
    <s v="1"/>
    <d v="2022-01-31T00:00:00"/>
    <x v="12"/>
    <x v="2"/>
    <s v="1010"/>
    <s v="S010"/>
    <s v="S"/>
    <n v="2296.15"/>
    <n v="1"/>
    <x v="0"/>
    <s v="CSMS764232"/>
    <x v="415"/>
    <x v="2"/>
    <n v="9490"/>
    <n v="0"/>
    <x v="3"/>
  </r>
  <r>
    <s v="5010112748"/>
    <x v="5"/>
    <s v="1"/>
    <d v="2022-01-31T00:00:00"/>
    <x v="12"/>
    <x v="12"/>
    <s v="1010"/>
    <s v="S010"/>
    <s v="S"/>
    <n v="23283.7"/>
    <n v="9"/>
    <x v="0"/>
    <s v="CSMS764234"/>
    <x v="415"/>
    <x v="12"/>
    <n v="10385"/>
    <n v="0"/>
    <x v="3"/>
  </r>
  <r>
    <s v="5010112748"/>
    <x v="5"/>
    <s v="1"/>
    <d v="2022-01-31T00:00:00"/>
    <x v="12"/>
    <x v="95"/>
    <s v="1010"/>
    <s v="S010"/>
    <s v="S"/>
    <n v="9460.4500000000007"/>
    <n v="2"/>
    <x v="0"/>
    <s v="CSMS765110"/>
    <x v="415"/>
    <x v="95"/>
    <n v="11320"/>
    <n v="0"/>
    <x v="3"/>
  </r>
  <r>
    <s v="5010112763"/>
    <x v="5"/>
    <s v="1"/>
    <d v="2022-01-31T00:00:00"/>
    <x v="12"/>
    <x v="49"/>
    <s v="1050"/>
    <s v="S050"/>
    <s v="S"/>
    <n v="1930.88"/>
    <n v="1"/>
    <x v="0"/>
    <s v="CSMS753584"/>
    <x v="416"/>
    <x v="49"/>
    <n v="2408"/>
    <n v="0"/>
    <x v="3"/>
  </r>
  <r>
    <s v="5010112889"/>
    <x v="5"/>
    <s v="1"/>
    <d v="2022-01-31T00:00:00"/>
    <x v="13"/>
    <x v="95"/>
    <s v="1010"/>
    <s v="S010"/>
    <s v="H"/>
    <n v="-9460.4500000000007"/>
    <n v="-2"/>
    <x v="0"/>
    <s v="CSMS765110"/>
    <x v="415"/>
    <x v="95"/>
    <n v="11320"/>
    <n v="0"/>
    <x v="3"/>
  </r>
  <r>
    <s v="5010112889"/>
    <x v="5"/>
    <s v="1"/>
    <d v="2022-01-31T00:00:00"/>
    <x v="13"/>
    <x v="12"/>
    <s v="1010"/>
    <s v="S010"/>
    <s v="H"/>
    <n v="-23283.7"/>
    <n v="-9"/>
    <x v="0"/>
    <s v="CSMS764234"/>
    <x v="415"/>
    <x v="12"/>
    <n v="10385"/>
    <n v="0"/>
    <x v="3"/>
  </r>
  <r>
    <s v="5010112889"/>
    <x v="5"/>
    <s v="1"/>
    <d v="2022-01-31T00:00:00"/>
    <x v="13"/>
    <x v="2"/>
    <s v="1010"/>
    <s v="S010"/>
    <s v="H"/>
    <n v="-2296.15"/>
    <n v="-1"/>
    <x v="0"/>
    <s v="CSMS764232"/>
    <x v="415"/>
    <x v="2"/>
    <n v="9490"/>
    <n v="0"/>
    <x v="3"/>
  </r>
  <r>
    <s v="5010113067"/>
    <x v="5"/>
    <s v="1"/>
    <d v="2022-01-31T00:00:00"/>
    <x v="12"/>
    <x v="30"/>
    <s v="1010"/>
    <s v="S010"/>
    <s v="S"/>
    <n v="29430.84"/>
    <n v="1"/>
    <x v="0"/>
    <s v="CSMS761290"/>
    <x v="415"/>
    <x v="30"/>
    <n v="82358.8"/>
    <n v="0"/>
    <x v="3"/>
  </r>
  <r>
    <s v="5010113070"/>
    <x v="5"/>
    <s v="1"/>
    <d v="2022-01-31T00:00:00"/>
    <x v="12"/>
    <x v="12"/>
    <s v="1010"/>
    <s v="S010"/>
    <s v="S"/>
    <n v="23283.7"/>
    <n v="9"/>
    <x v="0"/>
    <s v="CSMS764234"/>
    <x v="415"/>
    <x v="12"/>
    <n v="10385"/>
    <n v="0"/>
    <x v="3"/>
  </r>
  <r>
    <s v="5010113070"/>
    <x v="5"/>
    <s v="1"/>
    <d v="2022-01-31T00:00:00"/>
    <x v="12"/>
    <x v="95"/>
    <s v="1010"/>
    <s v="S010"/>
    <s v="S"/>
    <n v="9460.4500000000007"/>
    <n v="2"/>
    <x v="0"/>
    <s v="CSMS765110"/>
    <x v="415"/>
    <x v="95"/>
    <n v="11320"/>
    <n v="0"/>
    <x v="3"/>
  </r>
  <r>
    <s v="5010113070"/>
    <x v="5"/>
    <s v="1"/>
    <d v="2022-01-31T00:00:00"/>
    <x v="12"/>
    <x v="2"/>
    <s v="1010"/>
    <s v="S010"/>
    <s v="S"/>
    <n v="2770.25"/>
    <n v="1"/>
    <x v="0"/>
    <s v="CSMS764232"/>
    <x v="415"/>
    <x v="2"/>
    <n v="9490"/>
    <n v="0"/>
    <x v="3"/>
  </r>
  <r>
    <s v="5010113083"/>
    <x v="5"/>
    <s v="1"/>
    <d v="2022-01-31T00:00:00"/>
    <x v="12"/>
    <x v="12"/>
    <s v="1030"/>
    <s v="S030"/>
    <s v="S"/>
    <n v="30790"/>
    <n v="10"/>
    <x v="0"/>
    <s v="CSMS764234"/>
    <x v="415"/>
    <x v="12"/>
    <n v="10385"/>
    <n v="0"/>
    <x v="3"/>
  </r>
  <r>
    <s v="5010113084"/>
    <x v="5"/>
    <s v="1"/>
    <d v="2022-01-31T00:00:00"/>
    <x v="12"/>
    <x v="2"/>
    <s v="1030"/>
    <s v="S030"/>
    <s v="S"/>
    <n v="2611.86"/>
    <n v="1"/>
    <x v="0"/>
    <s v="CSMS764232"/>
    <x v="415"/>
    <x v="2"/>
    <n v="9490"/>
    <n v="0"/>
    <x v="3"/>
  </r>
  <r>
    <s v="5010113085"/>
    <x v="5"/>
    <s v="1"/>
    <d v="2022-01-31T00:00:00"/>
    <x v="12"/>
    <x v="32"/>
    <s v="1030"/>
    <s v="S030"/>
    <s v="S"/>
    <n v="1307.01"/>
    <n v="1"/>
    <x v="0"/>
    <s v="CSMS755168"/>
    <x v="416"/>
    <x v="32"/>
    <n v="1238"/>
    <n v="0"/>
    <x v="3"/>
  </r>
  <r>
    <s v="5010113122"/>
    <x v="5"/>
    <s v="1"/>
    <d v="2022-01-31T00:00:00"/>
    <x v="12"/>
    <x v="7"/>
    <s v="1030"/>
    <s v="S030"/>
    <s v="S"/>
    <n v="11092.87"/>
    <n v="5"/>
    <x v="0"/>
    <s v="CSMS764230"/>
    <x v="415"/>
    <x v="7"/>
    <n v="8280"/>
    <n v="0"/>
    <x v="3"/>
  </r>
  <r>
    <s v="5010113122"/>
    <x v="5"/>
    <s v="1"/>
    <d v="2022-01-31T00:00:00"/>
    <x v="12"/>
    <x v="2"/>
    <s v="1030"/>
    <s v="S030"/>
    <s v="S"/>
    <n v="10447.44"/>
    <n v="4"/>
    <x v="0"/>
    <s v="CSMS764232"/>
    <x v="415"/>
    <x v="2"/>
    <n v="9490"/>
    <n v="0"/>
    <x v="3"/>
  </r>
  <r>
    <s v="5010113136"/>
    <x v="5"/>
    <s v="1"/>
    <d v="2022-01-31T00:00:00"/>
    <x v="12"/>
    <x v="32"/>
    <s v="1030"/>
    <s v="S030"/>
    <s v="S"/>
    <n v="1307.01"/>
    <n v="1"/>
    <x v="0"/>
    <s v="CSMS755168"/>
    <x v="416"/>
    <x v="32"/>
    <n v="1238"/>
    <n v="0"/>
    <x v="3"/>
  </r>
  <r>
    <s v="5010113171"/>
    <x v="5"/>
    <s v="1"/>
    <d v="2022-01-31T00:00:00"/>
    <x v="12"/>
    <x v="80"/>
    <s v="1096"/>
    <s v="S096"/>
    <s v="S"/>
    <n v="13544.18"/>
    <n v="10"/>
    <x v="0"/>
    <s v="CSMS757968"/>
    <x v="416"/>
    <x v="80"/>
    <n v="1325"/>
    <n v="0"/>
    <x v="3"/>
  </r>
  <r>
    <s v="5010113175"/>
    <x v="5"/>
    <s v="1"/>
    <d v="2022-01-31T00:00:00"/>
    <x v="12"/>
    <x v="7"/>
    <s v="1030"/>
    <s v="S030"/>
    <s v="S"/>
    <n v="18376.759999999998"/>
    <n v="9"/>
    <x v="0"/>
    <s v="CSMS764230"/>
    <x v="415"/>
    <x v="7"/>
    <n v="8280"/>
    <n v="0"/>
    <x v="3"/>
  </r>
  <r>
    <s v="5010113235"/>
    <x v="5"/>
    <s v="1"/>
    <d v="2022-01-31T00:00:00"/>
    <x v="12"/>
    <x v="2"/>
    <s v="1080"/>
    <s v="S080"/>
    <s v="S"/>
    <n v="6888.46"/>
    <n v="3"/>
    <x v="0"/>
    <s v="CSMS764232"/>
    <x v="415"/>
    <x v="2"/>
    <n v="9490"/>
    <n v="0"/>
    <x v="3"/>
  </r>
  <r>
    <s v="5010113439"/>
    <x v="5"/>
    <s v="1"/>
    <d v="2022-01-31T00:00:00"/>
    <x v="12"/>
    <x v="6"/>
    <s v="1010"/>
    <s v="S010"/>
    <s v="S"/>
    <n v="15834.94"/>
    <n v="11"/>
    <x v="0"/>
    <s v="CSMS752112"/>
    <x v="416"/>
    <x v="6"/>
    <n v="1446"/>
    <n v="0"/>
    <x v="3"/>
  </r>
  <r>
    <s v="5010113521"/>
    <x v="5"/>
    <s v="1"/>
    <d v="2022-01-31T00:00:00"/>
    <x v="12"/>
    <x v="14"/>
    <s v="1080"/>
    <s v="S080"/>
    <s v="S"/>
    <n v="16049.36"/>
    <n v="1"/>
    <x v="0"/>
    <s v="CSMS761328"/>
    <x v="415"/>
    <x v="14"/>
    <n v="50350"/>
    <n v="0"/>
    <x v="3"/>
  </r>
  <r>
    <s v="5010114281"/>
    <x v="5"/>
    <s v="2"/>
    <d v="2022-02-01T00:00:00"/>
    <x v="12"/>
    <x v="12"/>
    <s v="1010"/>
    <s v="S010"/>
    <s v="S"/>
    <n v="2587.08"/>
    <n v="1"/>
    <x v="0"/>
    <s v="CSMS764234"/>
    <x v="415"/>
    <x v="12"/>
    <n v="10385"/>
    <n v="0"/>
    <x v="3"/>
  </r>
  <r>
    <s v="5010114281"/>
    <x v="5"/>
    <s v="2"/>
    <d v="2022-02-01T00:00:00"/>
    <x v="12"/>
    <x v="2"/>
    <s v="1010"/>
    <s v="S010"/>
    <s v="S"/>
    <n v="15561.57"/>
    <n v="6"/>
    <x v="0"/>
    <s v="CSMS764232"/>
    <x v="415"/>
    <x v="2"/>
    <n v="9490"/>
    <n v="0"/>
    <x v="3"/>
  </r>
  <r>
    <s v="5010119342"/>
    <x v="5"/>
    <s v="2"/>
    <d v="2022-02-07T00:00:00"/>
    <x v="12"/>
    <x v="17"/>
    <s v="1050"/>
    <s v="S050"/>
    <s v="S"/>
    <n v="31609.8"/>
    <n v="3"/>
    <x v="0"/>
    <s v="CSMS761354"/>
    <x v="415"/>
    <x v="17"/>
    <n v="43365"/>
    <n v="0"/>
    <x v="3"/>
  </r>
  <r>
    <s v="5010119460"/>
    <x v="5"/>
    <s v="2"/>
    <d v="2022-02-07T00:00:00"/>
    <x v="12"/>
    <x v="13"/>
    <s v="1050"/>
    <s v="S050"/>
    <s v="S"/>
    <n v="49280.54"/>
    <n v="4"/>
    <x v="0"/>
    <s v="CSMS761320"/>
    <x v="415"/>
    <x v="13"/>
    <n v="46100"/>
    <n v="0"/>
    <x v="3"/>
  </r>
  <r>
    <s v="5010119460"/>
    <x v="5"/>
    <s v="2"/>
    <d v="2022-02-07T00:00:00"/>
    <x v="12"/>
    <x v="17"/>
    <s v="1050"/>
    <s v="S050"/>
    <s v="S"/>
    <n v="39962.32"/>
    <n v="4"/>
    <x v="0"/>
    <s v="CSMS761354"/>
    <x v="415"/>
    <x v="17"/>
    <n v="43365"/>
    <n v="0"/>
    <x v="3"/>
  </r>
  <r>
    <s v="5010120011"/>
    <x v="5"/>
    <s v="2"/>
    <d v="2022-02-08T00:00:00"/>
    <x v="12"/>
    <x v="2"/>
    <s v="1020"/>
    <s v="S024"/>
    <s v="S"/>
    <n v="47711.7"/>
    <n v="18"/>
    <x v="0"/>
    <s v="CSMS764232"/>
    <x v="415"/>
    <x v="2"/>
    <n v="9490"/>
    <n v="0"/>
    <x v="3"/>
  </r>
  <r>
    <s v="5010120106"/>
    <x v="5"/>
    <s v="2"/>
    <d v="2022-02-08T00:00:00"/>
    <x v="12"/>
    <x v="80"/>
    <s v="1096"/>
    <s v="S096"/>
    <s v="S"/>
    <n v="12189.76"/>
    <n v="9"/>
    <x v="0"/>
    <s v="CSMS757968"/>
    <x v="416"/>
    <x v="80"/>
    <n v="1325"/>
    <n v="0"/>
    <x v="3"/>
  </r>
  <r>
    <s v="5010120628"/>
    <x v="5"/>
    <s v="2"/>
    <d v="2022-02-09T00:00:00"/>
    <x v="12"/>
    <x v="19"/>
    <s v="1010"/>
    <s v="S010"/>
    <s v="S"/>
    <n v="12731.74"/>
    <n v="7"/>
    <x v="0"/>
    <s v="CSMS751120"/>
    <x v="416"/>
    <x v="19"/>
    <n v="1745"/>
    <n v="0"/>
    <x v="3"/>
  </r>
  <r>
    <s v="5010120628"/>
    <x v="5"/>
    <s v="2"/>
    <d v="2022-02-09T00:00:00"/>
    <x v="12"/>
    <x v="6"/>
    <s v="1010"/>
    <s v="S010"/>
    <s v="S"/>
    <n v="8637.24"/>
    <n v="6"/>
    <x v="0"/>
    <s v="CSMS752112"/>
    <x v="416"/>
    <x v="6"/>
    <n v="1446"/>
    <n v="0"/>
    <x v="3"/>
  </r>
  <r>
    <s v="5010120752"/>
    <x v="5"/>
    <s v="2"/>
    <d v="2022-02-09T00:00:00"/>
    <x v="12"/>
    <x v="9"/>
    <s v="1010"/>
    <s v="S010"/>
    <s v="S"/>
    <n v="18056.75"/>
    <n v="9"/>
    <x v="0"/>
    <s v="CSMS752368"/>
    <x v="416"/>
    <x v="9"/>
    <n v="1965"/>
    <n v="0"/>
    <x v="3"/>
  </r>
  <r>
    <s v="5010120752"/>
    <x v="5"/>
    <s v="2"/>
    <d v="2022-02-09T00:00:00"/>
    <x v="12"/>
    <x v="19"/>
    <s v="1010"/>
    <s v="S010"/>
    <s v="S"/>
    <n v="7275.28"/>
    <n v="4"/>
    <x v="0"/>
    <s v="CSMS751120"/>
    <x v="416"/>
    <x v="19"/>
    <n v="1745"/>
    <n v="0"/>
    <x v="3"/>
  </r>
  <r>
    <s v="5010120790"/>
    <x v="5"/>
    <s v="2"/>
    <d v="2022-02-09T00:00:00"/>
    <x v="12"/>
    <x v="13"/>
    <s v="1050"/>
    <s v="S050"/>
    <s v="S"/>
    <n v="12689.92"/>
    <n v="1"/>
    <x v="0"/>
    <s v="CSMS761320"/>
    <x v="415"/>
    <x v="13"/>
    <n v="46100"/>
    <n v="0"/>
    <x v="3"/>
  </r>
  <r>
    <s v="5010120790"/>
    <x v="5"/>
    <s v="2"/>
    <d v="2022-02-09T00:00:00"/>
    <x v="12"/>
    <x v="17"/>
    <s v="1050"/>
    <s v="S050"/>
    <s v="S"/>
    <n v="21175.94"/>
    <n v="2"/>
    <x v="0"/>
    <s v="CSMS761354"/>
    <x v="415"/>
    <x v="17"/>
    <n v="43365"/>
    <n v="0"/>
    <x v="3"/>
  </r>
  <r>
    <s v="5010120790"/>
    <x v="5"/>
    <s v="2"/>
    <d v="2022-02-09T00:00:00"/>
    <x v="12"/>
    <x v="28"/>
    <s v="1050"/>
    <s v="S050"/>
    <s v="S"/>
    <n v="24793.51"/>
    <n v="2"/>
    <x v="0"/>
    <s v="CSMS761356"/>
    <x v="415"/>
    <x v="28"/>
    <n v="44820"/>
    <n v="0"/>
    <x v="3"/>
  </r>
  <r>
    <s v="5010120790"/>
    <x v="5"/>
    <s v="2"/>
    <d v="2022-02-09T00:00:00"/>
    <x v="12"/>
    <x v="15"/>
    <s v="1050"/>
    <s v="S050"/>
    <s v="S"/>
    <n v="20629.36"/>
    <n v="1"/>
    <x v="0"/>
    <s v="CSMS761336"/>
    <x v="415"/>
    <x v="15"/>
    <n v="53650"/>
    <n v="0"/>
    <x v="3"/>
  </r>
  <r>
    <s v="5010122326"/>
    <x v="5"/>
    <s v="2"/>
    <d v="2022-02-11T00:00:00"/>
    <x v="12"/>
    <x v="9"/>
    <s v="1010"/>
    <s v="S010"/>
    <s v="S"/>
    <n v="18056.75"/>
    <n v="9"/>
    <x v="0"/>
    <s v="CSMS752368"/>
    <x v="416"/>
    <x v="9"/>
    <n v="1965"/>
    <n v="0"/>
    <x v="3"/>
  </r>
  <r>
    <s v="5010122414"/>
    <x v="5"/>
    <s v="2"/>
    <d v="2022-02-11T00:00:00"/>
    <x v="12"/>
    <x v="9"/>
    <s v="1010"/>
    <s v="S010"/>
    <s v="S"/>
    <n v="6018.92"/>
    <n v="3"/>
    <x v="0"/>
    <s v="CSMS752368"/>
    <x v="416"/>
    <x v="9"/>
    <n v="1965"/>
    <n v="0"/>
    <x v="3"/>
  </r>
  <r>
    <s v="5010122414"/>
    <x v="5"/>
    <s v="2"/>
    <d v="2022-02-11T00:00:00"/>
    <x v="12"/>
    <x v="19"/>
    <s v="1010"/>
    <s v="S010"/>
    <s v="S"/>
    <n v="20007.02"/>
    <n v="11"/>
    <x v="0"/>
    <s v="CSMS751120"/>
    <x v="416"/>
    <x v="19"/>
    <n v="1745"/>
    <n v="0"/>
    <x v="3"/>
  </r>
  <r>
    <s v="5010122414"/>
    <x v="5"/>
    <s v="2"/>
    <d v="2022-02-11T00:00:00"/>
    <x v="12"/>
    <x v="16"/>
    <s v="1010"/>
    <s v="S010"/>
    <s v="S"/>
    <n v="3611.78"/>
    <n v="2"/>
    <x v="0"/>
    <s v="CSMS752928"/>
    <x v="416"/>
    <x v="16"/>
    <n v="1778"/>
    <n v="0"/>
    <x v="3"/>
  </r>
  <r>
    <s v="5010122813"/>
    <x v="5"/>
    <s v="2"/>
    <d v="2022-02-11T00:00:00"/>
    <x v="12"/>
    <x v="7"/>
    <s v="1030"/>
    <s v="S030"/>
    <s v="S"/>
    <n v="8874.2900000000009"/>
    <n v="4"/>
    <x v="0"/>
    <s v="CSMS764230"/>
    <x v="415"/>
    <x v="7"/>
    <n v="8280"/>
    <n v="0"/>
    <x v="3"/>
  </r>
  <r>
    <s v="5010122813"/>
    <x v="5"/>
    <s v="2"/>
    <d v="2022-02-11T00:00:00"/>
    <x v="12"/>
    <x v="7"/>
    <s v="1030"/>
    <s v="S030"/>
    <s v="S"/>
    <n v="6655.72"/>
    <n v="3"/>
    <x v="0"/>
    <s v="CSMS764230"/>
    <x v="415"/>
    <x v="7"/>
    <n v="8280"/>
    <n v="0"/>
    <x v="3"/>
  </r>
  <r>
    <s v="5010122813"/>
    <x v="5"/>
    <s v="2"/>
    <d v="2022-02-11T00:00:00"/>
    <x v="12"/>
    <x v="2"/>
    <s v="1030"/>
    <s v="S030"/>
    <s v="S"/>
    <n v="7835.58"/>
    <n v="3"/>
    <x v="0"/>
    <s v="CSMS764232"/>
    <x v="415"/>
    <x v="2"/>
    <n v="9490"/>
    <n v="0"/>
    <x v="3"/>
  </r>
  <r>
    <s v="5010124188"/>
    <x v="5"/>
    <s v="2"/>
    <d v="2022-02-14T00:00:00"/>
    <x v="12"/>
    <x v="12"/>
    <s v="1020"/>
    <s v="S024"/>
    <s v="S"/>
    <n v="89351.69"/>
    <n v="25"/>
    <x v="0"/>
    <s v="CSMS764234"/>
    <x v="415"/>
    <x v="12"/>
    <n v="10385"/>
    <n v="0"/>
    <x v="3"/>
  </r>
  <r>
    <s v="5010124189"/>
    <x v="5"/>
    <s v="2"/>
    <d v="2022-02-14T00:00:00"/>
    <x v="12"/>
    <x v="12"/>
    <s v="1020"/>
    <s v="S024"/>
    <s v="S"/>
    <n v="10722.2"/>
    <n v="3"/>
    <x v="0"/>
    <s v="CSMS764234"/>
    <x v="415"/>
    <x v="12"/>
    <n v="10385"/>
    <n v="0"/>
    <x v="3"/>
  </r>
  <r>
    <s v="5010124434"/>
    <x v="5"/>
    <s v="2"/>
    <d v="2022-02-14T00:00:00"/>
    <x v="12"/>
    <x v="13"/>
    <s v="1050"/>
    <s v="S050"/>
    <s v="S"/>
    <n v="66522.45"/>
    <n v="5"/>
    <x v="0"/>
    <s v="CSMS761320"/>
    <x v="415"/>
    <x v="13"/>
    <n v="46100"/>
    <n v="0"/>
    <x v="3"/>
  </r>
  <r>
    <s v="5010124434"/>
    <x v="5"/>
    <s v="2"/>
    <d v="2022-02-14T00:00:00"/>
    <x v="12"/>
    <x v="28"/>
    <s v="1050"/>
    <s v="S050"/>
    <s v="S"/>
    <n v="36839.25"/>
    <n v="3"/>
    <x v="0"/>
    <s v="CSMS761356"/>
    <x v="415"/>
    <x v="28"/>
    <n v="44820"/>
    <n v="0"/>
    <x v="3"/>
  </r>
  <r>
    <s v="5010124435"/>
    <x v="5"/>
    <s v="2"/>
    <d v="2022-02-14T00:00:00"/>
    <x v="12"/>
    <x v="17"/>
    <s v="1050"/>
    <s v="S050"/>
    <s v="S"/>
    <n v="9990.58"/>
    <n v="1"/>
    <x v="0"/>
    <s v="CSMS761354"/>
    <x v="415"/>
    <x v="17"/>
    <n v="43365"/>
    <n v="0"/>
    <x v="3"/>
  </r>
  <r>
    <s v="5010125781"/>
    <x v="5"/>
    <s v="2"/>
    <d v="2022-02-15T00:00:00"/>
    <x v="12"/>
    <x v="12"/>
    <s v="1020"/>
    <s v="S024"/>
    <s v="S"/>
    <n v="100073.89"/>
    <n v="28"/>
    <x v="0"/>
    <s v="CSMS764234"/>
    <x v="415"/>
    <x v="12"/>
    <n v="10385"/>
    <n v="0"/>
    <x v="3"/>
  </r>
  <r>
    <s v="5010125969"/>
    <x v="5"/>
    <s v="2"/>
    <d v="2022-02-15T00:00:00"/>
    <x v="12"/>
    <x v="83"/>
    <s v="1096"/>
    <s v="S096"/>
    <s v="S"/>
    <n v="1903.94"/>
    <n v="1"/>
    <x v="0"/>
    <s v="CSMS757976"/>
    <x v="416"/>
    <x v="83"/>
    <n v="1830"/>
    <n v="0"/>
    <x v="3"/>
  </r>
  <r>
    <s v="5010126070"/>
    <x v="5"/>
    <s v="2"/>
    <d v="2022-02-15T00:00:00"/>
    <x v="12"/>
    <x v="80"/>
    <s v="1096"/>
    <s v="S096"/>
    <s v="S"/>
    <n v="29797.19"/>
    <n v="22"/>
    <x v="0"/>
    <s v="CSMS757968"/>
    <x v="416"/>
    <x v="80"/>
    <n v="1325"/>
    <n v="0"/>
    <x v="3"/>
  </r>
  <r>
    <s v="5010126719"/>
    <x v="5"/>
    <s v="2"/>
    <d v="2022-02-16T00:00:00"/>
    <x v="12"/>
    <x v="21"/>
    <s v="1017"/>
    <s v="S017"/>
    <s v="S"/>
    <n v="17461.189999999999"/>
    <n v="12"/>
    <x v="0"/>
    <s v="CSMS753456"/>
    <x v="416"/>
    <x v="21"/>
    <n v="1708"/>
    <n v="0"/>
    <x v="3"/>
  </r>
  <r>
    <s v="5010126770"/>
    <x v="5"/>
    <s v="2"/>
    <d v="2022-02-16T00:00:00"/>
    <x v="12"/>
    <x v="5"/>
    <s v="1017"/>
    <s v="S017"/>
    <s v="S"/>
    <n v="13696.88"/>
    <n v="9"/>
    <x v="0"/>
    <s v="CSMS750832"/>
    <x v="416"/>
    <x v="5"/>
    <n v="1297"/>
    <n v="0"/>
    <x v="3"/>
  </r>
  <r>
    <s v="5010126922"/>
    <x v="5"/>
    <s v="2"/>
    <d v="2022-02-16T00:00:00"/>
    <x v="12"/>
    <x v="32"/>
    <s v="1010"/>
    <s v="S010"/>
    <s v="S"/>
    <n v="16987.060000000001"/>
    <n v="11"/>
    <x v="0"/>
    <s v="CSMS755168"/>
    <x v="416"/>
    <x v="32"/>
    <n v="1238"/>
    <n v="0"/>
    <x v="3"/>
  </r>
  <r>
    <s v="5010126922"/>
    <x v="5"/>
    <s v="2"/>
    <d v="2022-02-16T00:00:00"/>
    <x v="12"/>
    <x v="16"/>
    <s v="1010"/>
    <s v="S010"/>
    <s v="S"/>
    <n v="1987.74"/>
    <n v="1"/>
    <x v="0"/>
    <s v="CSMS752928"/>
    <x v="416"/>
    <x v="16"/>
    <n v="1778"/>
    <n v="0"/>
    <x v="3"/>
  </r>
  <r>
    <s v="5010126922"/>
    <x v="5"/>
    <s v="2"/>
    <d v="2022-02-16T00:00:00"/>
    <x v="12"/>
    <x v="6"/>
    <s v="1010"/>
    <s v="S010"/>
    <s v="S"/>
    <n v="2013.83"/>
    <n v="1"/>
    <x v="0"/>
    <s v="CSMS752112"/>
    <x v="416"/>
    <x v="6"/>
    <n v="1446"/>
    <n v="0"/>
    <x v="3"/>
  </r>
  <r>
    <s v="5010126935"/>
    <x v="5"/>
    <s v="2"/>
    <d v="2022-02-16T00:00:00"/>
    <x v="12"/>
    <x v="7"/>
    <s v="1030"/>
    <s v="S030"/>
    <s v="S"/>
    <n v="3850.19"/>
    <n v="1"/>
    <x v="0"/>
    <s v="CSMS764230"/>
    <x v="415"/>
    <x v="7"/>
    <n v="8280"/>
    <n v="0"/>
    <x v="3"/>
  </r>
  <r>
    <s v="5010126977"/>
    <x v="5"/>
    <s v="2"/>
    <d v="2022-02-16T00:00:00"/>
    <x v="12"/>
    <x v="16"/>
    <s v="1060"/>
    <s v="S060"/>
    <s v="S"/>
    <n v="1471.12"/>
    <n v="1"/>
    <x v="0"/>
    <s v="CSMS752928"/>
    <x v="416"/>
    <x v="16"/>
    <n v="1778"/>
    <n v="0"/>
    <x v="3"/>
  </r>
  <r>
    <s v="5010126978"/>
    <x v="5"/>
    <s v="2"/>
    <d v="2022-02-16T00:00:00"/>
    <x v="12"/>
    <x v="44"/>
    <s v="1060"/>
    <s v="S060"/>
    <s v="S"/>
    <n v="3305.96"/>
    <n v="1"/>
    <x v="0"/>
    <s v="CSMS752672"/>
    <x v="416"/>
    <x v="44"/>
    <n v="3096"/>
    <n v="0"/>
    <x v="3"/>
  </r>
  <r>
    <s v="5010126978"/>
    <x v="5"/>
    <s v="2"/>
    <d v="2022-02-16T00:00:00"/>
    <x v="12"/>
    <x v="42"/>
    <s v="1060"/>
    <s v="S060"/>
    <s v="S"/>
    <n v="8105.76"/>
    <n v="3"/>
    <x v="0"/>
    <s v="CSMS755616"/>
    <x v="416"/>
    <x v="42"/>
    <n v="2857"/>
    <n v="0"/>
    <x v="3"/>
  </r>
  <r>
    <s v="5010126995"/>
    <x v="5"/>
    <s v="2"/>
    <d v="2022-02-16T00:00:00"/>
    <x v="12"/>
    <x v="48"/>
    <s v="1050"/>
    <s v="S050"/>
    <s v="S"/>
    <n v="24129.54"/>
    <n v="1"/>
    <x v="0"/>
    <s v="CSMS761284"/>
    <x v="415"/>
    <x v="48"/>
    <n v="63144.15"/>
    <n v="0"/>
    <x v="3"/>
  </r>
  <r>
    <s v="5010127627"/>
    <x v="5"/>
    <s v="2"/>
    <d v="2022-02-17T00:00:00"/>
    <x v="12"/>
    <x v="12"/>
    <s v="1020"/>
    <s v="S024"/>
    <s v="S"/>
    <n v="21444.41"/>
    <n v="6"/>
    <x v="0"/>
    <s v="CSMS764234"/>
    <x v="415"/>
    <x v="12"/>
    <n v="10385"/>
    <n v="0"/>
    <x v="3"/>
  </r>
  <r>
    <s v="5010127793"/>
    <x v="5"/>
    <s v="2"/>
    <d v="2022-02-17T00:00:00"/>
    <x v="12"/>
    <x v="18"/>
    <s v="1010"/>
    <s v="S010"/>
    <s v="S"/>
    <n v="18118.16"/>
    <n v="1"/>
    <x v="0"/>
    <s v="CSMS761326"/>
    <x v="415"/>
    <x v="18"/>
    <n v="52000"/>
    <n v="0"/>
    <x v="3"/>
  </r>
  <r>
    <s v="5010127822"/>
    <x v="5"/>
    <s v="2"/>
    <d v="2022-02-17T00:00:00"/>
    <x v="12"/>
    <x v="2"/>
    <s v="1010"/>
    <s v="S010"/>
    <s v="S"/>
    <n v="9280.5400000000009"/>
    <n v="4"/>
    <x v="0"/>
    <s v="CSMS764232"/>
    <x v="415"/>
    <x v="2"/>
    <n v="9490"/>
    <n v="0"/>
    <x v="3"/>
  </r>
  <r>
    <s v="5010127899"/>
    <x v="5"/>
    <s v="2"/>
    <d v="2022-02-17T00:00:00"/>
    <x v="12"/>
    <x v="2"/>
    <s v="1080"/>
    <s v="S080"/>
    <s v="S"/>
    <n v="16073.07"/>
    <n v="7"/>
    <x v="0"/>
    <s v="CSMS764232"/>
    <x v="415"/>
    <x v="2"/>
    <n v="9490"/>
    <n v="0"/>
    <x v="3"/>
  </r>
  <r>
    <s v="5010128186"/>
    <x v="5"/>
    <s v="2"/>
    <d v="2022-02-17T00:00:00"/>
    <x v="12"/>
    <x v="7"/>
    <s v="1030"/>
    <s v="S030"/>
    <s v="S"/>
    <n v="15530.01"/>
    <n v="7"/>
    <x v="0"/>
    <s v="CSMS764230"/>
    <x v="415"/>
    <x v="7"/>
    <n v="8280"/>
    <n v="0"/>
    <x v="3"/>
  </r>
  <r>
    <s v="5010128186"/>
    <x v="5"/>
    <s v="2"/>
    <d v="2022-02-17T00:00:00"/>
    <x v="12"/>
    <x v="7"/>
    <s v="1030"/>
    <s v="S030"/>
    <s v="S"/>
    <n v="22185.73"/>
    <n v="10"/>
    <x v="0"/>
    <s v="CSMS764230"/>
    <x v="415"/>
    <x v="7"/>
    <n v="8280"/>
    <n v="0"/>
    <x v="3"/>
  </r>
  <r>
    <s v="5010128186"/>
    <x v="5"/>
    <s v="2"/>
    <d v="2022-02-17T00:00:00"/>
    <x v="12"/>
    <x v="2"/>
    <s v="1030"/>
    <s v="S030"/>
    <s v="S"/>
    <n v="18283.02"/>
    <n v="7"/>
    <x v="0"/>
    <s v="CSMS764232"/>
    <x v="415"/>
    <x v="2"/>
    <n v="9490"/>
    <n v="0"/>
    <x v="3"/>
  </r>
  <r>
    <s v="5010128186"/>
    <x v="5"/>
    <s v="2"/>
    <d v="2022-02-17T00:00:00"/>
    <x v="12"/>
    <x v="2"/>
    <s v="1030"/>
    <s v="S030"/>
    <s v="S"/>
    <n v="10447.44"/>
    <n v="4"/>
    <x v="0"/>
    <s v="CSMS764232"/>
    <x v="415"/>
    <x v="2"/>
    <n v="9490"/>
    <n v="0"/>
    <x v="3"/>
  </r>
  <r>
    <s v="5010128870"/>
    <x v="5"/>
    <s v="2"/>
    <d v="2022-02-18T00:00:00"/>
    <x v="12"/>
    <x v="124"/>
    <s v="1060"/>
    <s v="S060"/>
    <s v="S"/>
    <n v="21370.83"/>
    <n v="1"/>
    <x v="0"/>
    <s v="CSMS761338"/>
    <x v="415"/>
    <x v="124"/>
    <n v="34877"/>
    <n v="0"/>
    <x v="3"/>
  </r>
  <r>
    <s v="5010130273"/>
    <x v="5"/>
    <s v="2"/>
    <d v="2022-02-22T00:00:00"/>
    <x v="12"/>
    <x v="56"/>
    <s v="1060"/>
    <s v="S060"/>
    <s v="S"/>
    <n v="11772.19"/>
    <n v="3"/>
    <x v="0"/>
    <s v="CSMS750544"/>
    <x v="416"/>
    <x v="56"/>
    <n v="3645"/>
    <n v="0"/>
    <x v="3"/>
  </r>
  <r>
    <s v="5010130273"/>
    <x v="5"/>
    <s v="2"/>
    <d v="2022-02-22T00:00:00"/>
    <x v="12"/>
    <x v="42"/>
    <s v="1060"/>
    <s v="S060"/>
    <s v="S"/>
    <n v="5403.84"/>
    <n v="2"/>
    <x v="0"/>
    <s v="CSMS755616"/>
    <x v="416"/>
    <x v="42"/>
    <n v="2857"/>
    <n v="0"/>
    <x v="3"/>
  </r>
  <r>
    <s v="5010130477"/>
    <x v="5"/>
    <s v="2"/>
    <d v="2022-02-22T00:00:00"/>
    <x v="12"/>
    <x v="0"/>
    <s v="1080"/>
    <s v="S080"/>
    <s v="S"/>
    <n v="35866.75"/>
    <n v="3"/>
    <x v="0"/>
    <s v="CSMS761362"/>
    <x v="415"/>
    <x v="0"/>
    <n v="41000"/>
    <n v="0"/>
    <x v="3"/>
  </r>
  <r>
    <s v="5010130566"/>
    <x v="5"/>
    <s v="2"/>
    <d v="2022-02-22T00:00:00"/>
    <x v="12"/>
    <x v="44"/>
    <s v="1020"/>
    <s v="S020"/>
    <s v="S"/>
    <n v="6581.37"/>
    <n v="2"/>
    <x v="0"/>
    <s v="CSMS752672"/>
    <x v="416"/>
    <x v="44"/>
    <n v="3096"/>
    <n v="0"/>
    <x v="3"/>
  </r>
  <r>
    <s v="5010130566"/>
    <x v="5"/>
    <s v="2"/>
    <d v="2022-02-22T00:00:00"/>
    <x v="12"/>
    <x v="29"/>
    <s v="1020"/>
    <s v="S020"/>
    <s v="S"/>
    <n v="15011.73"/>
    <n v="6"/>
    <x v="0"/>
    <s v="CSMS751232"/>
    <x v="416"/>
    <x v="29"/>
    <n v="2800"/>
    <n v="0"/>
    <x v="3"/>
  </r>
  <r>
    <s v="5010130569"/>
    <x v="5"/>
    <s v="2"/>
    <d v="2022-02-22T00:00:00"/>
    <x v="12"/>
    <x v="7"/>
    <s v="1030"/>
    <s v="S030"/>
    <s v="S"/>
    <n v="2218.5700000000002"/>
    <n v="1"/>
    <x v="0"/>
    <s v="CSMS764230"/>
    <x v="415"/>
    <x v="7"/>
    <n v="8280"/>
    <n v="0"/>
    <x v="3"/>
  </r>
  <r>
    <s v="5010130569"/>
    <x v="5"/>
    <s v="2"/>
    <d v="2022-02-22T00:00:00"/>
    <x v="12"/>
    <x v="2"/>
    <s v="1030"/>
    <s v="S030"/>
    <s v="S"/>
    <n v="7835.58"/>
    <n v="3"/>
    <x v="0"/>
    <s v="CSMS764232"/>
    <x v="415"/>
    <x v="2"/>
    <n v="9490"/>
    <n v="0"/>
    <x v="3"/>
  </r>
  <r>
    <s v="5010130569"/>
    <x v="5"/>
    <s v="2"/>
    <d v="2022-02-22T00:00:00"/>
    <x v="12"/>
    <x v="2"/>
    <s v="1030"/>
    <s v="S030"/>
    <s v="S"/>
    <n v="7835.58"/>
    <n v="3"/>
    <x v="0"/>
    <s v="CSMS764232"/>
    <x v="415"/>
    <x v="2"/>
    <n v="9490"/>
    <n v="0"/>
    <x v="3"/>
  </r>
  <r>
    <s v="5010130569"/>
    <x v="5"/>
    <s v="2"/>
    <d v="2022-02-22T00:00:00"/>
    <x v="12"/>
    <x v="2"/>
    <s v="1030"/>
    <s v="S030"/>
    <s v="S"/>
    <n v="13059.3"/>
    <n v="5"/>
    <x v="0"/>
    <s v="CSMS764232"/>
    <x v="415"/>
    <x v="2"/>
    <n v="9490"/>
    <n v="0"/>
    <x v="3"/>
  </r>
  <r>
    <s v="5010130571"/>
    <x v="5"/>
    <s v="2"/>
    <d v="2022-02-22T00:00:00"/>
    <x v="12"/>
    <x v="32"/>
    <s v="1030"/>
    <s v="S030"/>
    <s v="S"/>
    <n v="1307.01"/>
    <n v="1"/>
    <x v="0"/>
    <s v="CSMS755168"/>
    <x v="416"/>
    <x v="32"/>
    <n v="1238"/>
    <n v="0"/>
    <x v="3"/>
  </r>
  <r>
    <s v="5010130571"/>
    <x v="5"/>
    <s v="2"/>
    <d v="2022-02-22T00:00:00"/>
    <x v="12"/>
    <x v="63"/>
    <s v="1030"/>
    <s v="S030"/>
    <s v="S"/>
    <n v="8899.08"/>
    <n v="3"/>
    <x v="0"/>
    <s v="CSMS752424"/>
    <x v="416"/>
    <x v="63"/>
    <n v="3113"/>
    <n v="0"/>
    <x v="3"/>
  </r>
  <r>
    <s v="5010130572"/>
    <x v="5"/>
    <s v="2"/>
    <d v="2022-02-22T00:00:00"/>
    <x v="12"/>
    <x v="28"/>
    <s v="1030"/>
    <s v="S030"/>
    <s v="S"/>
    <n v="11934.93"/>
    <n v="1"/>
    <x v="0"/>
    <s v="CSMS761356"/>
    <x v="415"/>
    <x v="28"/>
    <n v="44820"/>
    <n v="0"/>
    <x v="3"/>
  </r>
  <r>
    <s v="5010130573"/>
    <x v="5"/>
    <s v="2"/>
    <d v="2022-02-22T00:00:00"/>
    <x v="12"/>
    <x v="18"/>
    <s v="1030"/>
    <s v="S030"/>
    <s v="S"/>
    <n v="36499.440000000002"/>
    <n v="2"/>
    <x v="0"/>
    <s v="CSMS761326"/>
    <x v="415"/>
    <x v="18"/>
    <n v="52000"/>
    <n v="0"/>
    <x v="3"/>
  </r>
  <r>
    <s v="5010130574"/>
    <x v="5"/>
    <s v="2"/>
    <d v="2022-02-22T00:00:00"/>
    <x v="12"/>
    <x v="14"/>
    <s v="1030"/>
    <s v="S030"/>
    <s v="S"/>
    <n v="16195.03"/>
    <n v="1"/>
    <x v="0"/>
    <s v="CSMS761328"/>
    <x v="415"/>
    <x v="14"/>
    <n v="50350"/>
    <n v="0"/>
    <x v="3"/>
  </r>
  <r>
    <s v="5010130575"/>
    <x v="5"/>
    <s v="2"/>
    <d v="2022-02-22T00:00:00"/>
    <x v="12"/>
    <x v="28"/>
    <s v="1030"/>
    <s v="S030"/>
    <s v="S"/>
    <n v="11934.93"/>
    <n v="1"/>
    <x v="0"/>
    <s v="CSMS761356"/>
    <x v="415"/>
    <x v="28"/>
    <n v="44820"/>
    <n v="0"/>
    <x v="3"/>
  </r>
  <r>
    <s v="5010130576"/>
    <x v="5"/>
    <s v="2"/>
    <d v="2022-02-22T00:00:00"/>
    <x v="12"/>
    <x v="18"/>
    <s v="1030"/>
    <s v="S030"/>
    <s v="S"/>
    <n v="36499.43"/>
    <n v="2"/>
    <x v="0"/>
    <s v="CSMS761326"/>
    <x v="415"/>
    <x v="18"/>
    <n v="52000"/>
    <n v="0"/>
    <x v="3"/>
  </r>
  <r>
    <s v="5010130577"/>
    <x v="5"/>
    <s v="2"/>
    <d v="2022-02-22T00:00:00"/>
    <x v="12"/>
    <x v="14"/>
    <s v="1030"/>
    <s v="S030"/>
    <s v="S"/>
    <n v="16195.03"/>
    <n v="1"/>
    <x v="0"/>
    <s v="CSMS761328"/>
    <x v="415"/>
    <x v="14"/>
    <n v="50350"/>
    <n v="0"/>
    <x v="3"/>
  </r>
  <r>
    <s v="5010130581"/>
    <x v="5"/>
    <s v="2"/>
    <d v="2022-02-22T00:00:00"/>
    <x v="12"/>
    <x v="49"/>
    <s v="1050"/>
    <s v="S050"/>
    <s v="S"/>
    <n v="1930.88"/>
    <n v="1"/>
    <x v="0"/>
    <s v="CSMS753584"/>
    <x v="416"/>
    <x v="49"/>
    <n v="2408"/>
    <n v="0"/>
    <x v="3"/>
  </r>
  <r>
    <s v="5010130610"/>
    <x v="5"/>
    <s v="2"/>
    <d v="2022-02-22T00:00:00"/>
    <x v="12"/>
    <x v="5"/>
    <s v="1050"/>
    <s v="S050"/>
    <s v="S"/>
    <n v="1324.25"/>
    <n v="1"/>
    <x v="0"/>
    <s v="CSMS750832"/>
    <x v="416"/>
    <x v="5"/>
    <n v="1297"/>
    <n v="0"/>
    <x v="3"/>
  </r>
  <r>
    <s v="5010130843"/>
    <x v="5"/>
    <s v="2"/>
    <d v="2022-02-22T00:00:00"/>
    <x v="12"/>
    <x v="9"/>
    <s v="1010"/>
    <s v="S010"/>
    <s v="S"/>
    <n v="6018.92"/>
    <n v="3"/>
    <x v="0"/>
    <s v="CSMS752368"/>
    <x v="416"/>
    <x v="9"/>
    <n v="1965"/>
    <n v="0"/>
    <x v="3"/>
  </r>
  <r>
    <s v="5010130843"/>
    <x v="5"/>
    <s v="2"/>
    <d v="2022-02-22T00:00:00"/>
    <x v="12"/>
    <x v="16"/>
    <s v="1010"/>
    <s v="S010"/>
    <s v="S"/>
    <n v="1805.89"/>
    <n v="1"/>
    <x v="0"/>
    <s v="CSMS752928"/>
    <x v="416"/>
    <x v="16"/>
    <n v="1778"/>
    <n v="0"/>
    <x v="3"/>
  </r>
  <r>
    <s v="5010130843"/>
    <x v="5"/>
    <s v="2"/>
    <d v="2022-02-22T00:00:00"/>
    <x v="12"/>
    <x v="29"/>
    <s v="1010"/>
    <s v="S010"/>
    <s v="S"/>
    <n v="12509.78"/>
    <n v="5"/>
    <x v="0"/>
    <s v="CSMS751232"/>
    <x v="416"/>
    <x v="29"/>
    <n v="2800"/>
    <n v="0"/>
    <x v="3"/>
  </r>
  <r>
    <s v="5010130879"/>
    <x v="5"/>
    <s v="2"/>
    <d v="2022-02-22T00:00:00"/>
    <x v="12"/>
    <x v="80"/>
    <s v="1096"/>
    <s v="S096"/>
    <s v="S"/>
    <n v="5417.67"/>
    <n v="4"/>
    <x v="0"/>
    <s v="CSMS757968"/>
    <x v="416"/>
    <x v="80"/>
    <n v="1325"/>
    <n v="0"/>
    <x v="3"/>
  </r>
  <r>
    <s v="5010131466"/>
    <x v="5"/>
    <s v="2"/>
    <d v="2022-02-23T00:00:00"/>
    <x v="12"/>
    <x v="42"/>
    <s v="1080"/>
    <s v="S080"/>
    <s v="S"/>
    <n v="5378.88"/>
    <n v="2"/>
    <x v="0"/>
    <s v="CSMS755616"/>
    <x v="416"/>
    <x v="42"/>
    <n v="2857"/>
    <n v="0"/>
    <x v="3"/>
  </r>
  <r>
    <s v="5010131520"/>
    <x v="5"/>
    <s v="2"/>
    <d v="2022-02-23T00:00:00"/>
    <x v="12"/>
    <x v="29"/>
    <s v="1080"/>
    <s v="S080"/>
    <s v="S"/>
    <n v="2269.2199999999998"/>
    <n v="1"/>
    <x v="0"/>
    <s v="CSMS751232"/>
    <x v="416"/>
    <x v="29"/>
    <n v="2800"/>
    <n v="0"/>
    <x v="3"/>
  </r>
  <r>
    <s v="5010131529"/>
    <x v="5"/>
    <s v="2"/>
    <d v="2022-02-23T00:00:00"/>
    <x v="12"/>
    <x v="12"/>
    <s v="1020"/>
    <s v="S024"/>
    <s v="S"/>
    <n v="47303.56"/>
    <n v="13"/>
    <x v="0"/>
    <s v="CSMS764234"/>
    <x v="415"/>
    <x v="12"/>
    <n v="10385"/>
    <n v="0"/>
    <x v="3"/>
  </r>
  <r>
    <s v="5010131630"/>
    <x v="5"/>
    <s v="2"/>
    <d v="2022-02-23T00:00:00"/>
    <x v="12"/>
    <x v="12"/>
    <s v="1020"/>
    <s v="S024"/>
    <s v="S"/>
    <n v="45622.2"/>
    <n v="13"/>
    <x v="0"/>
    <s v="CSMS764234"/>
    <x v="415"/>
    <x v="12"/>
    <n v="10385"/>
    <n v="0"/>
    <x v="3"/>
  </r>
  <r>
    <s v="5010131899"/>
    <x v="5"/>
    <s v="2"/>
    <d v="2022-02-11T00:00:00"/>
    <x v="13"/>
    <x v="7"/>
    <s v="1030"/>
    <s v="S030"/>
    <s v="H"/>
    <n v="-9853.4599999999991"/>
    <n v="-4"/>
    <x v="0"/>
    <s v="CSMS764230"/>
    <x v="415"/>
    <x v="7"/>
    <n v="8280"/>
    <n v="0"/>
    <x v="3"/>
  </r>
  <r>
    <s v="5010131899"/>
    <x v="5"/>
    <s v="2"/>
    <d v="2022-02-11T00:00:00"/>
    <x v="13"/>
    <x v="7"/>
    <s v="1030"/>
    <s v="S030"/>
    <s v="H"/>
    <n v="-7237.14"/>
    <n v="-3"/>
    <x v="0"/>
    <s v="CSMS764230"/>
    <x v="415"/>
    <x v="7"/>
    <n v="8280"/>
    <n v="0"/>
    <x v="3"/>
  </r>
  <r>
    <s v="5010131899"/>
    <x v="5"/>
    <s v="2"/>
    <d v="2022-02-11T00:00:00"/>
    <x v="13"/>
    <x v="2"/>
    <s v="1030"/>
    <s v="S030"/>
    <s v="H"/>
    <n v="-8866.5"/>
    <n v="-3"/>
    <x v="0"/>
    <s v="CSMS764232"/>
    <x v="415"/>
    <x v="2"/>
    <n v="9490"/>
    <n v="0"/>
    <x v="3"/>
  </r>
  <r>
    <s v="5010132440"/>
    <x v="5"/>
    <s v="2"/>
    <d v="2022-02-22T00:00:00"/>
    <x v="13"/>
    <x v="2"/>
    <s v="1030"/>
    <s v="S030"/>
    <s v="H"/>
    <n v="-14203.4"/>
    <n v="-5"/>
    <x v="0"/>
    <s v="CSMS764232"/>
    <x v="415"/>
    <x v="2"/>
    <n v="9490"/>
    <n v="0"/>
    <x v="3"/>
  </r>
  <r>
    <s v="5010132440"/>
    <x v="5"/>
    <s v="2"/>
    <d v="2022-02-22T00:00:00"/>
    <x v="13"/>
    <x v="2"/>
    <s v="1030"/>
    <s v="S030"/>
    <s v="H"/>
    <n v="-8866.5"/>
    <n v="-3"/>
    <x v="0"/>
    <s v="CSMS764232"/>
    <x v="415"/>
    <x v="2"/>
    <n v="9490"/>
    <n v="0"/>
    <x v="3"/>
  </r>
  <r>
    <s v="5010132440"/>
    <x v="5"/>
    <s v="2"/>
    <d v="2022-02-22T00:00:00"/>
    <x v="13"/>
    <x v="2"/>
    <s v="1030"/>
    <s v="S030"/>
    <s v="H"/>
    <n v="-8520.07"/>
    <n v="-3"/>
    <x v="0"/>
    <s v="CSMS764232"/>
    <x v="415"/>
    <x v="2"/>
    <n v="9490"/>
    <n v="0"/>
    <x v="3"/>
  </r>
  <r>
    <s v="5010132440"/>
    <x v="5"/>
    <s v="2"/>
    <d v="2022-02-22T00:00:00"/>
    <x v="13"/>
    <x v="7"/>
    <s v="1030"/>
    <s v="S030"/>
    <s v="H"/>
    <n v="-2412.94"/>
    <n v="-1"/>
    <x v="0"/>
    <s v="CSMS764230"/>
    <x v="415"/>
    <x v="7"/>
    <n v="8280"/>
    <n v="0"/>
    <x v="3"/>
  </r>
  <r>
    <s v="5010132441"/>
    <x v="5"/>
    <s v="2"/>
    <d v="2022-02-11T00:00:00"/>
    <x v="12"/>
    <x v="7"/>
    <s v="1030"/>
    <s v="S030"/>
    <s v="S"/>
    <n v="9853.4599999999991"/>
    <n v="4"/>
    <x v="0"/>
    <s v="CSMS764230"/>
    <x v="415"/>
    <x v="7"/>
    <n v="8280"/>
    <n v="0"/>
    <x v="3"/>
  </r>
  <r>
    <s v="5010132441"/>
    <x v="5"/>
    <s v="2"/>
    <d v="2022-02-11T00:00:00"/>
    <x v="12"/>
    <x v="7"/>
    <s v="1030"/>
    <s v="S030"/>
    <s v="S"/>
    <n v="7237.14"/>
    <n v="3"/>
    <x v="0"/>
    <s v="CSMS764230"/>
    <x v="415"/>
    <x v="7"/>
    <n v="8280"/>
    <n v="0"/>
    <x v="3"/>
  </r>
  <r>
    <s v="5010132441"/>
    <x v="5"/>
    <s v="2"/>
    <d v="2022-02-11T00:00:00"/>
    <x v="12"/>
    <x v="2"/>
    <s v="1030"/>
    <s v="S030"/>
    <s v="S"/>
    <n v="8520.07"/>
    <n v="3"/>
    <x v="0"/>
    <s v="CSMS764232"/>
    <x v="415"/>
    <x v="2"/>
    <n v="9490"/>
    <n v="0"/>
    <x v="3"/>
  </r>
  <r>
    <s v="5010132442"/>
    <x v="5"/>
    <s v="2"/>
    <d v="2022-02-22T00:00:00"/>
    <x v="12"/>
    <x v="7"/>
    <s v="1030"/>
    <s v="S030"/>
    <s v="S"/>
    <n v="2412.94"/>
    <n v="1"/>
    <x v="0"/>
    <s v="CSMS764230"/>
    <x v="415"/>
    <x v="7"/>
    <n v="8280"/>
    <n v="0"/>
    <x v="3"/>
  </r>
  <r>
    <s v="5010132442"/>
    <x v="5"/>
    <s v="2"/>
    <d v="2022-02-22T00:00:00"/>
    <x v="12"/>
    <x v="2"/>
    <s v="1030"/>
    <s v="S030"/>
    <s v="S"/>
    <n v="17733"/>
    <n v="6"/>
    <x v="0"/>
    <s v="CSMS764232"/>
    <x v="415"/>
    <x v="2"/>
    <n v="9490"/>
    <n v="0"/>
    <x v="3"/>
  </r>
  <r>
    <s v="5010132442"/>
    <x v="5"/>
    <s v="2"/>
    <d v="2022-02-22T00:00:00"/>
    <x v="12"/>
    <x v="2"/>
    <s v="1030"/>
    <s v="S030"/>
    <s v="S"/>
    <n v="14203.4"/>
    <n v="5"/>
    <x v="0"/>
    <s v="CSMS764232"/>
    <x v="415"/>
    <x v="2"/>
    <n v="9490"/>
    <n v="0"/>
    <x v="3"/>
  </r>
  <r>
    <s v="5010132884"/>
    <x v="5"/>
    <s v="2"/>
    <d v="2022-02-24T00:00:00"/>
    <x v="12"/>
    <x v="14"/>
    <s v="1030"/>
    <s v="S030"/>
    <s v="S"/>
    <n v="33740.199999999997"/>
    <n v="2"/>
    <x v="0"/>
    <s v="CSMS761328"/>
    <x v="415"/>
    <x v="14"/>
    <n v="50350"/>
    <n v="0"/>
    <x v="3"/>
  </r>
  <r>
    <s v="5010132889"/>
    <x v="5"/>
    <s v="2"/>
    <d v="2022-02-25T00:00:00"/>
    <x v="12"/>
    <x v="13"/>
    <s v="1080"/>
    <s v="S080"/>
    <s v="S"/>
    <n v="13052.65"/>
    <n v="1"/>
    <x v="0"/>
    <s v="CSMS761320"/>
    <x v="415"/>
    <x v="13"/>
    <n v="46100"/>
    <n v="0"/>
    <x v="3"/>
  </r>
  <r>
    <s v="5010132889"/>
    <x v="5"/>
    <s v="2"/>
    <d v="2022-02-25T00:00:00"/>
    <x v="12"/>
    <x v="0"/>
    <s v="1080"/>
    <s v="S080"/>
    <s v="S"/>
    <n v="11914.36"/>
    <n v="1"/>
    <x v="0"/>
    <s v="CSMS761362"/>
    <x v="415"/>
    <x v="0"/>
    <n v="41000"/>
    <n v="0"/>
    <x v="3"/>
  </r>
  <r>
    <s v="5010134826"/>
    <x v="5"/>
    <s v="2"/>
    <d v="2022-02-25T00:00:00"/>
    <x v="12"/>
    <x v="18"/>
    <s v="1030"/>
    <s v="S030"/>
    <s v="S"/>
    <n v="18249.72"/>
    <n v="1"/>
    <x v="0"/>
    <s v="CSMS761326"/>
    <x v="415"/>
    <x v="18"/>
    <n v="52000"/>
    <n v="0"/>
    <x v="3"/>
  </r>
  <r>
    <s v="5010134826"/>
    <x v="5"/>
    <s v="2"/>
    <d v="2022-02-25T00:00:00"/>
    <x v="12"/>
    <x v="28"/>
    <s v="1030"/>
    <s v="S030"/>
    <s v="S"/>
    <n v="37108.379999999997"/>
    <n v="3"/>
    <x v="0"/>
    <s v="CSMS761356"/>
    <x v="415"/>
    <x v="28"/>
    <n v="44820"/>
    <n v="0"/>
    <x v="3"/>
  </r>
  <r>
    <s v="5010134827"/>
    <x v="5"/>
    <s v="2"/>
    <d v="2022-02-25T00:00:00"/>
    <x v="12"/>
    <x v="14"/>
    <s v="1030"/>
    <s v="S030"/>
    <s v="S"/>
    <n v="33740.19"/>
    <n v="2"/>
    <x v="0"/>
    <s v="CSMS761328"/>
    <x v="415"/>
    <x v="14"/>
    <n v="50350"/>
    <n v="0"/>
    <x v="3"/>
  </r>
  <r>
    <s v="5010134827"/>
    <x v="5"/>
    <s v="2"/>
    <d v="2022-02-25T00:00:00"/>
    <x v="12"/>
    <x v="28"/>
    <s v="1030"/>
    <s v="S030"/>
    <s v="S"/>
    <n v="12369.46"/>
    <n v="1"/>
    <x v="0"/>
    <s v="CSMS761356"/>
    <x v="415"/>
    <x v="28"/>
    <n v="44820"/>
    <n v="0"/>
    <x v="3"/>
  </r>
  <r>
    <s v="5010134828"/>
    <x v="5"/>
    <s v="2"/>
    <d v="2022-02-25T00:00:00"/>
    <x v="12"/>
    <x v="27"/>
    <s v="1030"/>
    <s v="S030"/>
    <s v="S"/>
    <n v="38315.9"/>
    <n v="1"/>
    <x v="0"/>
    <s v="CSMS761302"/>
    <x v="415"/>
    <x v="27"/>
    <n v="95048.4"/>
    <n v="0"/>
    <x v="3"/>
  </r>
  <r>
    <s v="5010135643"/>
    <x v="5"/>
    <s v="2"/>
    <d v="2022-02-28T00:00:00"/>
    <x v="12"/>
    <x v="17"/>
    <s v="1080"/>
    <s v="S080"/>
    <s v="S"/>
    <n v="30696.03"/>
    <n v="3"/>
    <x v="0"/>
    <s v="CSMS761354"/>
    <x v="415"/>
    <x v="17"/>
    <n v="43365"/>
    <n v="0"/>
    <x v="3"/>
  </r>
  <r>
    <s v="5010135643"/>
    <x v="5"/>
    <s v="2"/>
    <d v="2022-02-28T00:00:00"/>
    <x v="12"/>
    <x v="0"/>
    <s v="1080"/>
    <s v="S080"/>
    <s v="S"/>
    <n v="11914.35"/>
    <n v="1"/>
    <x v="0"/>
    <s v="CSMS761362"/>
    <x v="415"/>
    <x v="0"/>
    <n v="41000"/>
    <n v="0"/>
    <x v="3"/>
  </r>
  <r>
    <s v="5010135650"/>
    <x v="5"/>
    <s v="2"/>
    <d v="2022-02-28T00:00:00"/>
    <x v="12"/>
    <x v="27"/>
    <s v="1080"/>
    <s v="S080"/>
    <s v="S"/>
    <n v="38315.9"/>
    <n v="1"/>
    <x v="0"/>
    <s v="CSMS761302"/>
    <x v="415"/>
    <x v="27"/>
    <n v="95048.4"/>
    <n v="0"/>
    <x v="3"/>
  </r>
  <r>
    <s v="5010135749"/>
    <x v="5"/>
    <s v="2"/>
    <d v="2022-02-28T00:00:00"/>
    <x v="12"/>
    <x v="9"/>
    <s v="1010"/>
    <s v="S010"/>
    <s v="S"/>
    <n v="2006.31"/>
    <n v="1"/>
    <x v="0"/>
    <s v="CSMS752368"/>
    <x v="416"/>
    <x v="9"/>
    <n v="1965"/>
    <n v="0"/>
    <x v="3"/>
  </r>
  <r>
    <s v="5010135749"/>
    <x v="5"/>
    <s v="2"/>
    <d v="2022-02-28T00:00:00"/>
    <x v="12"/>
    <x v="6"/>
    <s v="1010"/>
    <s v="S010"/>
    <s v="S"/>
    <n v="4318.62"/>
    <n v="3"/>
    <x v="0"/>
    <s v="CSMS752112"/>
    <x v="416"/>
    <x v="6"/>
    <n v="1446"/>
    <n v="0"/>
    <x v="3"/>
  </r>
  <r>
    <s v="5010135787"/>
    <x v="5"/>
    <s v="2"/>
    <d v="2022-02-28T00:00:00"/>
    <x v="12"/>
    <x v="4"/>
    <s v="1010"/>
    <s v="S010"/>
    <s v="S"/>
    <n v="43186.2"/>
    <n v="1"/>
    <x v="0"/>
    <s v="CSMS761314"/>
    <x v="415"/>
    <x v="4"/>
    <n v="107120"/>
    <n v="0"/>
    <x v="3"/>
  </r>
  <r>
    <s v="5010135807"/>
    <x v="5"/>
    <s v="2"/>
    <d v="2022-02-28T00:00:00"/>
    <x v="12"/>
    <x v="42"/>
    <s v="1060"/>
    <s v="S060"/>
    <s v="S"/>
    <n v="2701.92"/>
    <n v="1"/>
    <x v="0"/>
    <s v="CSMS755616"/>
    <x v="416"/>
    <x v="42"/>
    <n v="2857"/>
    <n v="0"/>
    <x v="3"/>
  </r>
  <r>
    <s v="5010135807"/>
    <x v="5"/>
    <s v="2"/>
    <d v="2022-02-28T00:00:00"/>
    <x v="12"/>
    <x v="122"/>
    <s v="1060"/>
    <s v="S060"/>
    <s v="S"/>
    <n v="11327.28"/>
    <n v="2"/>
    <x v="0"/>
    <s v="CSMS753920"/>
    <x v="416"/>
    <x v="122"/>
    <n v="0"/>
    <n v="0"/>
    <x v="3"/>
  </r>
  <r>
    <s v="5010135807"/>
    <x v="5"/>
    <s v="2"/>
    <d v="2022-02-28T00:00:00"/>
    <x v="12"/>
    <x v="108"/>
    <s v="1060"/>
    <s v="S060"/>
    <s v="S"/>
    <n v="5048.78"/>
    <n v="1"/>
    <x v="0"/>
    <s v="CSMS752736"/>
    <x v="416"/>
    <x v="108"/>
    <n v="4861"/>
    <n v="0"/>
    <x v="3"/>
  </r>
  <r>
    <s v="5010135807"/>
    <x v="5"/>
    <s v="2"/>
    <d v="2022-02-28T00:00:00"/>
    <x v="12"/>
    <x v="44"/>
    <s v="1060"/>
    <s v="S060"/>
    <s v="S"/>
    <n v="3305.96"/>
    <n v="1"/>
    <x v="0"/>
    <s v="CSMS752672"/>
    <x v="416"/>
    <x v="44"/>
    <n v="3096"/>
    <n v="0"/>
    <x v="3"/>
  </r>
  <r>
    <s v="5010135807"/>
    <x v="5"/>
    <s v="2"/>
    <d v="2022-02-28T00:00:00"/>
    <x v="12"/>
    <x v="118"/>
    <s v="1060"/>
    <s v="S060"/>
    <s v="S"/>
    <n v="12130.5"/>
    <n v="2"/>
    <x v="0"/>
    <s v="CSMS750720"/>
    <x v="416"/>
    <x v="118"/>
    <n v="5926"/>
    <n v="0"/>
    <x v="3"/>
  </r>
  <r>
    <s v="5010135809"/>
    <x v="5"/>
    <s v="2"/>
    <d v="2022-02-28T00:00:00"/>
    <x v="12"/>
    <x v="5"/>
    <s v="1050"/>
    <s v="S050"/>
    <s v="S"/>
    <n v="1324.25"/>
    <n v="1"/>
    <x v="0"/>
    <s v="CSMS750832"/>
    <x v="416"/>
    <x v="5"/>
    <n v="1297"/>
    <n v="0"/>
    <x v="3"/>
  </r>
  <r>
    <s v="5010135849"/>
    <x v="5"/>
    <s v="2"/>
    <d v="2022-02-28T00:00:00"/>
    <x v="12"/>
    <x v="80"/>
    <s v="1096"/>
    <s v="S096"/>
    <s v="S"/>
    <n v="1354.42"/>
    <n v="1"/>
    <x v="0"/>
    <s v="CSMS757968"/>
    <x v="416"/>
    <x v="80"/>
    <n v="1325"/>
    <n v="0"/>
    <x v="3"/>
  </r>
  <r>
    <s v="5010135876"/>
    <x v="5"/>
    <s v="2"/>
    <d v="2022-02-28T00:00:00"/>
    <x v="12"/>
    <x v="31"/>
    <s v="1010"/>
    <s v="S010"/>
    <s v="S"/>
    <n v="1875.93"/>
    <n v="1"/>
    <x v="0"/>
    <s v="CSMS755504"/>
    <x v="416"/>
    <x v="31"/>
    <n v="1911"/>
    <n v="0"/>
    <x v="3"/>
  </r>
  <r>
    <s v="5010136017"/>
    <x v="5"/>
    <s v="2"/>
    <d v="2022-02-28T00:00:00"/>
    <x v="12"/>
    <x v="32"/>
    <s v="1030"/>
    <s v="S030"/>
    <s v="S"/>
    <n v="1307.01"/>
    <n v="1"/>
    <x v="0"/>
    <s v="CSMS755168"/>
    <x v="416"/>
    <x v="32"/>
    <n v="1238"/>
    <n v="0"/>
    <x v="3"/>
  </r>
  <r>
    <s v="5010136042"/>
    <x v="5"/>
    <s v="2"/>
    <d v="2022-02-28T00:00:00"/>
    <x v="12"/>
    <x v="80"/>
    <s v="1060"/>
    <s v="S061"/>
    <s v="S"/>
    <n v="23131.94"/>
    <n v="17"/>
    <x v="0"/>
    <s v="CSMS757968"/>
    <x v="416"/>
    <x v="80"/>
    <n v="1325"/>
    <n v="0"/>
    <x v="3"/>
  </r>
  <r>
    <s v="5010136053"/>
    <x v="5"/>
    <s v="2"/>
    <d v="2022-02-28T00:00:00"/>
    <x v="12"/>
    <x v="99"/>
    <s v="1020"/>
    <s v="S020"/>
    <s v="S"/>
    <n v="1534.36"/>
    <n v="1"/>
    <x v="0"/>
    <s v="CSMS756160"/>
    <x v="416"/>
    <x v="99"/>
    <n v="1370"/>
    <n v="0"/>
    <x v="3"/>
  </r>
  <r>
    <s v="5010136053"/>
    <x v="5"/>
    <s v="2"/>
    <d v="2022-02-28T00:00:00"/>
    <x v="12"/>
    <x v="86"/>
    <s v="1020"/>
    <s v="S020"/>
    <s v="S"/>
    <n v="2976.06"/>
    <n v="2"/>
    <x v="0"/>
    <s v="CSMS753360"/>
    <x v="416"/>
    <x v="86"/>
    <n v="1733"/>
    <n v="0"/>
    <x v="3"/>
  </r>
  <r>
    <s v="5010136053"/>
    <x v="5"/>
    <s v="2"/>
    <d v="2022-02-28T00:00:00"/>
    <x v="12"/>
    <x v="44"/>
    <s v="1020"/>
    <s v="S020"/>
    <s v="S"/>
    <n v="3290.69"/>
    <n v="1"/>
    <x v="0"/>
    <s v="CSMS752672"/>
    <x v="416"/>
    <x v="44"/>
    <n v="3096"/>
    <n v="0"/>
    <x v="3"/>
  </r>
  <r>
    <s v="5010136053"/>
    <x v="5"/>
    <s v="2"/>
    <d v="2022-02-28T00:00:00"/>
    <x v="12"/>
    <x v="29"/>
    <s v="1020"/>
    <s v="S020"/>
    <s v="S"/>
    <n v="7505.87"/>
    <n v="3"/>
    <x v="0"/>
    <s v="CSMS751232"/>
    <x v="416"/>
    <x v="29"/>
    <n v="2800"/>
    <n v="0"/>
    <x v="3"/>
  </r>
  <r>
    <s v="5010136199"/>
    <x v="5"/>
    <s v="2"/>
    <d v="2022-02-28T00:00:00"/>
    <x v="12"/>
    <x v="21"/>
    <s v="1017"/>
    <s v="S017"/>
    <s v="S"/>
    <n v="2874.77"/>
    <n v="2"/>
    <x v="0"/>
    <s v="CSMS753456"/>
    <x v="416"/>
    <x v="21"/>
    <n v="1708"/>
    <n v="0"/>
    <x v="3"/>
  </r>
  <r>
    <s v="5010136428"/>
    <x v="5"/>
    <s v="3"/>
    <d v="2022-03-01T00:00:00"/>
    <x v="12"/>
    <x v="7"/>
    <s v="1060"/>
    <s v="S061"/>
    <s v="S"/>
    <n v="19224.12"/>
    <n v="7"/>
    <x v="0"/>
    <s v="CSMS764230"/>
    <x v="415"/>
    <x v="7"/>
    <n v="8280"/>
    <n v="0"/>
    <x v="3"/>
  </r>
  <r>
    <s v="5010136429"/>
    <x v="5"/>
    <s v="3"/>
    <d v="2022-03-01T00:00:00"/>
    <x v="12"/>
    <x v="80"/>
    <s v="1060"/>
    <s v="S061"/>
    <s v="S"/>
    <n v="10885.62"/>
    <n v="8"/>
    <x v="0"/>
    <s v="CSMS757968"/>
    <x v="416"/>
    <x v="80"/>
    <n v="1325"/>
    <n v="0"/>
    <x v="3"/>
  </r>
  <r>
    <s v="5010137024"/>
    <x v="5"/>
    <s v="3"/>
    <d v="2022-03-01T00:00:00"/>
    <x v="12"/>
    <x v="10"/>
    <s v="1080"/>
    <s v="S080"/>
    <s v="S"/>
    <n v="27153"/>
    <n v="3"/>
    <x v="0"/>
    <s v="CSMS761360"/>
    <x v="415"/>
    <x v="10"/>
    <n v="42200"/>
    <n v="0"/>
    <x v="3"/>
  </r>
  <r>
    <s v="5010137024"/>
    <x v="5"/>
    <s v="3"/>
    <d v="2022-03-01T00:00:00"/>
    <x v="12"/>
    <x v="18"/>
    <s v="1080"/>
    <s v="S080"/>
    <s v="S"/>
    <n v="36236.33"/>
    <n v="2"/>
    <x v="0"/>
    <s v="CSMS761326"/>
    <x v="415"/>
    <x v="18"/>
    <n v="52000"/>
    <n v="0"/>
    <x v="3"/>
  </r>
  <r>
    <s v="5010137024"/>
    <x v="5"/>
    <s v="3"/>
    <d v="2022-03-01T00:00:00"/>
    <x v="12"/>
    <x v="13"/>
    <s v="1080"/>
    <s v="S080"/>
    <s v="S"/>
    <n v="12320.14"/>
    <n v="1"/>
    <x v="0"/>
    <s v="CSMS761320"/>
    <x v="415"/>
    <x v="13"/>
    <n v="46100"/>
    <n v="0"/>
    <x v="3"/>
  </r>
  <r>
    <s v="5010137944"/>
    <x v="5"/>
    <s v="3"/>
    <d v="2022-03-02T00:00:00"/>
    <x v="12"/>
    <x v="27"/>
    <s v="1030"/>
    <s v="S030"/>
    <s v="S"/>
    <n v="38315.9"/>
    <n v="1"/>
    <x v="0"/>
    <s v="CSMS761302"/>
    <x v="415"/>
    <x v="27"/>
    <n v="95048.4"/>
    <n v="0"/>
    <x v="3"/>
  </r>
  <r>
    <s v="5010137992"/>
    <x v="5"/>
    <s v="3"/>
    <d v="2022-03-02T00:00:00"/>
    <x v="12"/>
    <x v="80"/>
    <s v="1060"/>
    <s v="S061"/>
    <s v="S"/>
    <n v="23131.94"/>
    <n v="17"/>
    <x v="0"/>
    <s v="CSMS757968"/>
    <x v="416"/>
    <x v="80"/>
    <n v="1325"/>
    <n v="0"/>
    <x v="3"/>
  </r>
  <r>
    <s v="5010138011"/>
    <x v="5"/>
    <s v="3"/>
    <d v="2022-03-02T00:00:00"/>
    <x v="12"/>
    <x v="12"/>
    <s v="1020"/>
    <s v="S024"/>
    <s v="S"/>
    <n v="59717.21"/>
    <n v="18"/>
    <x v="0"/>
    <s v="CSMS764234"/>
    <x v="415"/>
    <x v="12"/>
    <n v="10385"/>
    <n v="0"/>
    <x v="3"/>
  </r>
  <r>
    <s v="5010138903"/>
    <x v="5"/>
    <s v="3"/>
    <d v="2022-03-03T00:00:00"/>
    <x v="12"/>
    <x v="10"/>
    <s v="1080"/>
    <s v="S080"/>
    <s v="S"/>
    <n v="9566.48"/>
    <n v="1"/>
    <x v="0"/>
    <s v="CSMS761360"/>
    <x v="415"/>
    <x v="10"/>
    <n v="42200"/>
    <n v="0"/>
    <x v="3"/>
  </r>
  <r>
    <s v="5010139617"/>
    <x v="5"/>
    <s v="3"/>
    <d v="2022-03-04T00:00:00"/>
    <x v="12"/>
    <x v="30"/>
    <s v="1020"/>
    <s v="S020"/>
    <s v="S"/>
    <n v="29430.84"/>
    <n v="1"/>
    <x v="0"/>
    <s v="CSMS761290"/>
    <x v="415"/>
    <x v="30"/>
    <n v="82358.8"/>
    <n v="0"/>
    <x v="3"/>
  </r>
  <r>
    <s v="5010139732"/>
    <x v="5"/>
    <s v="3"/>
    <d v="2022-03-04T00:00:00"/>
    <x v="12"/>
    <x v="108"/>
    <s v="1060"/>
    <s v="S060"/>
    <s v="S"/>
    <n v="10097.56"/>
    <n v="2"/>
    <x v="0"/>
    <s v="CSMS752736"/>
    <x v="416"/>
    <x v="108"/>
    <n v="4861"/>
    <n v="0"/>
    <x v="3"/>
  </r>
  <r>
    <s v="5010139757"/>
    <x v="5"/>
    <s v="3"/>
    <d v="2022-03-04T00:00:00"/>
    <x v="12"/>
    <x v="9"/>
    <s v="1010"/>
    <s v="S010"/>
    <s v="S"/>
    <n v="2006.31"/>
    <n v="1"/>
    <x v="0"/>
    <s v="CSMS752368"/>
    <x v="416"/>
    <x v="9"/>
    <n v="1965"/>
    <n v="0"/>
    <x v="3"/>
  </r>
  <r>
    <s v="5010139789"/>
    <x v="5"/>
    <s v="3"/>
    <d v="2022-03-04T00:00:00"/>
    <x v="12"/>
    <x v="99"/>
    <s v="1020"/>
    <s v="S020"/>
    <s v="S"/>
    <n v="12274.88"/>
    <n v="8"/>
    <x v="0"/>
    <s v="CSMS756160"/>
    <x v="416"/>
    <x v="99"/>
    <n v="1370"/>
    <n v="0"/>
    <x v="3"/>
  </r>
  <r>
    <s v="5010139789"/>
    <x v="5"/>
    <s v="3"/>
    <d v="2022-03-04T00:00:00"/>
    <x v="12"/>
    <x v="32"/>
    <s v="1020"/>
    <s v="S020"/>
    <s v="S"/>
    <n v="3921.02"/>
    <n v="3"/>
    <x v="0"/>
    <s v="CSMS755168"/>
    <x v="416"/>
    <x v="32"/>
    <n v="1238"/>
    <n v="0"/>
    <x v="3"/>
  </r>
  <r>
    <s v="5010139789"/>
    <x v="5"/>
    <s v="3"/>
    <d v="2022-03-04T00:00:00"/>
    <x v="12"/>
    <x v="86"/>
    <s v="1020"/>
    <s v="S020"/>
    <s v="S"/>
    <n v="5952.11"/>
    <n v="4"/>
    <x v="0"/>
    <s v="CSMS753360"/>
    <x v="416"/>
    <x v="86"/>
    <n v="1733"/>
    <n v="0"/>
    <x v="3"/>
  </r>
  <r>
    <s v="5010139806"/>
    <x v="5"/>
    <s v="3"/>
    <d v="2022-03-04T00:00:00"/>
    <x v="12"/>
    <x v="32"/>
    <s v="1050"/>
    <s v="S050"/>
    <s v="S"/>
    <n v="5228.03"/>
    <n v="4"/>
    <x v="0"/>
    <s v="CSMS755168"/>
    <x v="416"/>
    <x v="32"/>
    <n v="1238"/>
    <n v="0"/>
    <x v="3"/>
  </r>
  <r>
    <s v="5010139806"/>
    <x v="5"/>
    <s v="3"/>
    <d v="2022-03-04T00:00:00"/>
    <x v="12"/>
    <x v="31"/>
    <s v="1050"/>
    <s v="S050"/>
    <s v="S"/>
    <n v="3751.86"/>
    <n v="2"/>
    <x v="0"/>
    <s v="CSMS755504"/>
    <x v="416"/>
    <x v="31"/>
    <n v="1911"/>
    <n v="0"/>
    <x v="3"/>
  </r>
  <r>
    <s v="5010139920"/>
    <x v="5"/>
    <s v="3"/>
    <d v="2022-03-04T00:00:00"/>
    <x v="12"/>
    <x v="31"/>
    <s v="1010"/>
    <s v="S010"/>
    <s v="S"/>
    <n v="3751.86"/>
    <n v="2"/>
    <x v="0"/>
    <s v="CSMS755504"/>
    <x v="416"/>
    <x v="31"/>
    <n v="1911"/>
    <n v="0"/>
    <x v="3"/>
  </r>
  <r>
    <s v="5010139930"/>
    <x v="5"/>
    <s v="3"/>
    <d v="2022-03-04T00:00:00"/>
    <x v="12"/>
    <x v="137"/>
    <s v="1010"/>
    <s v="S010"/>
    <s v="S"/>
    <n v="15918.99"/>
    <n v="1"/>
    <x v="0"/>
    <s v="CSMS761330"/>
    <x v="415"/>
    <x v="137"/>
    <n v="29176"/>
    <n v="0"/>
    <x v="3"/>
  </r>
  <r>
    <s v="5010141086"/>
    <x v="5"/>
    <s v="3"/>
    <d v="2022-03-04T00:00:00"/>
    <x v="13"/>
    <x v="108"/>
    <s v="1060"/>
    <s v="S060"/>
    <s v="H"/>
    <n v="-10097.56"/>
    <n v="-2"/>
    <x v="0"/>
    <s v="CSMS752736"/>
    <x v="416"/>
    <x v="108"/>
    <n v="4861"/>
    <n v="0"/>
    <x v="3"/>
  </r>
  <r>
    <s v="5010141250"/>
    <x v="5"/>
    <s v="3"/>
    <d v="2022-03-04T00:00:00"/>
    <x v="12"/>
    <x v="56"/>
    <s v="1060"/>
    <s v="S060"/>
    <s v="S"/>
    <n v="7848.13"/>
    <n v="2"/>
    <x v="0"/>
    <s v="CSMS750544"/>
    <x v="416"/>
    <x v="56"/>
    <n v="3645"/>
    <n v="0"/>
    <x v="3"/>
  </r>
  <r>
    <s v="5010141275"/>
    <x v="5"/>
    <s v="3"/>
    <d v="2022-03-07T00:00:00"/>
    <x v="12"/>
    <x v="10"/>
    <s v="1050"/>
    <s v="S050"/>
    <s v="S"/>
    <n v="39406"/>
    <n v="4"/>
    <x v="0"/>
    <s v="CSMS761360"/>
    <x v="415"/>
    <x v="10"/>
    <n v="42200"/>
    <n v="0"/>
    <x v="3"/>
  </r>
  <r>
    <s v="5010141290"/>
    <x v="5"/>
    <s v="3"/>
    <d v="2022-03-07T00:00:00"/>
    <x v="12"/>
    <x v="2"/>
    <s v="1030"/>
    <s v="S030"/>
    <s v="S"/>
    <n v="9645.69"/>
    <n v="3"/>
    <x v="0"/>
    <s v="CSMS764232"/>
    <x v="415"/>
    <x v="2"/>
    <n v="9490"/>
    <n v="0"/>
    <x v="3"/>
  </r>
  <r>
    <s v="5010141291"/>
    <x v="5"/>
    <s v="3"/>
    <d v="2022-03-07T00:00:00"/>
    <x v="12"/>
    <x v="18"/>
    <s v="1030"/>
    <s v="S030"/>
    <s v="S"/>
    <n v="18118.16"/>
    <n v="1"/>
    <x v="0"/>
    <s v="CSMS761326"/>
    <x v="415"/>
    <x v="18"/>
    <n v="52000"/>
    <n v="0"/>
    <x v="3"/>
  </r>
  <r>
    <s v="5010141327"/>
    <x v="5"/>
    <s v="3"/>
    <d v="2022-03-07T00:00:00"/>
    <x v="12"/>
    <x v="2"/>
    <s v="1010"/>
    <s v="S010"/>
    <s v="S"/>
    <n v="5692.99"/>
    <n v="2"/>
    <x v="0"/>
    <s v="CSMS764232"/>
    <x v="415"/>
    <x v="2"/>
    <n v="9490"/>
    <n v="0"/>
    <x v="3"/>
  </r>
  <r>
    <s v="5010141396"/>
    <x v="5"/>
    <s v="3"/>
    <d v="2022-03-07T00:00:00"/>
    <x v="12"/>
    <x v="79"/>
    <s v="1060"/>
    <s v="S060"/>
    <s v="S"/>
    <n v="8921.9699999999993"/>
    <n v="2"/>
    <x v="0"/>
    <s v="CSMS753324"/>
    <x v="416"/>
    <x v="79"/>
    <n v="4095"/>
    <n v="0"/>
    <x v="3"/>
  </r>
  <r>
    <s v="5010141396"/>
    <x v="5"/>
    <s v="3"/>
    <d v="2022-03-07T00:00:00"/>
    <x v="12"/>
    <x v="8"/>
    <s v="1060"/>
    <s v="S060"/>
    <s v="S"/>
    <n v="13886.31"/>
    <n v="6"/>
    <x v="0"/>
    <s v="CSMS752992"/>
    <x v="416"/>
    <x v="8"/>
    <n v="2306"/>
    <n v="0"/>
    <x v="3"/>
  </r>
  <r>
    <s v="5010141397"/>
    <x v="5"/>
    <s v="3"/>
    <d v="2022-03-07T00:00:00"/>
    <x v="12"/>
    <x v="65"/>
    <s v="1010"/>
    <s v="S010"/>
    <s v="S"/>
    <n v="8069.06"/>
    <n v="3"/>
    <x v="0"/>
    <s v="CSMS765106"/>
    <x v="415"/>
    <x v="65"/>
    <n v="8130"/>
    <n v="0"/>
    <x v="3"/>
  </r>
  <r>
    <s v="5010141414"/>
    <x v="5"/>
    <s v="3"/>
    <d v="2022-03-07T00:00:00"/>
    <x v="12"/>
    <x v="14"/>
    <s v="1050"/>
    <s v="S050"/>
    <s v="S"/>
    <n v="64197.45"/>
    <n v="4"/>
    <x v="0"/>
    <s v="CSMS761328"/>
    <x v="415"/>
    <x v="14"/>
    <n v="50350"/>
    <n v="0"/>
    <x v="3"/>
  </r>
  <r>
    <s v="5010141414"/>
    <x v="5"/>
    <s v="3"/>
    <d v="2022-03-07T00:00:00"/>
    <x v="12"/>
    <x v="10"/>
    <s v="1050"/>
    <s v="S050"/>
    <s v="S"/>
    <n v="9851.5"/>
    <n v="1"/>
    <x v="0"/>
    <s v="CSMS761360"/>
    <x v="415"/>
    <x v="10"/>
    <n v="42200"/>
    <n v="0"/>
    <x v="3"/>
  </r>
  <r>
    <s v="5010141421"/>
    <x v="5"/>
    <s v="3"/>
    <d v="2022-03-07T00:00:00"/>
    <x v="12"/>
    <x v="9"/>
    <s v="1020"/>
    <s v="S020"/>
    <s v="S"/>
    <n v="8025.22"/>
    <n v="4"/>
    <x v="0"/>
    <s v="CSMS752368"/>
    <x v="416"/>
    <x v="9"/>
    <n v="1965"/>
    <n v="0"/>
    <x v="3"/>
  </r>
  <r>
    <s v="5010141421"/>
    <x v="5"/>
    <s v="3"/>
    <d v="2022-03-07T00:00:00"/>
    <x v="12"/>
    <x v="63"/>
    <s v="1020"/>
    <s v="S020"/>
    <s v="S"/>
    <n v="2966.36"/>
    <n v="1"/>
    <x v="0"/>
    <s v="CSMS752424"/>
    <x v="416"/>
    <x v="63"/>
    <n v="3113"/>
    <n v="0"/>
    <x v="3"/>
  </r>
  <r>
    <s v="5010141421"/>
    <x v="5"/>
    <s v="3"/>
    <d v="2022-03-07T00:00:00"/>
    <x v="12"/>
    <x v="86"/>
    <s v="1020"/>
    <s v="S020"/>
    <s v="S"/>
    <n v="2976.06"/>
    <n v="2"/>
    <x v="0"/>
    <s v="CSMS753360"/>
    <x v="416"/>
    <x v="86"/>
    <n v="1733"/>
    <n v="0"/>
    <x v="3"/>
  </r>
  <r>
    <s v="5010141421"/>
    <x v="5"/>
    <s v="3"/>
    <d v="2022-03-07T00:00:00"/>
    <x v="12"/>
    <x v="32"/>
    <s v="1020"/>
    <s v="S020"/>
    <s v="S"/>
    <n v="9149.0499999999993"/>
    <n v="7"/>
    <x v="0"/>
    <s v="CSMS755168"/>
    <x v="416"/>
    <x v="32"/>
    <n v="1238"/>
    <n v="0"/>
    <x v="3"/>
  </r>
  <r>
    <s v="5010141421"/>
    <x v="5"/>
    <s v="3"/>
    <d v="2022-03-07T00:00:00"/>
    <x v="12"/>
    <x v="31"/>
    <s v="1020"/>
    <s v="S020"/>
    <s v="S"/>
    <n v="18759.28"/>
    <n v="10"/>
    <x v="0"/>
    <s v="CSMS755504"/>
    <x v="416"/>
    <x v="31"/>
    <n v="1911"/>
    <n v="0"/>
    <x v="3"/>
  </r>
  <r>
    <s v="5010141523"/>
    <x v="5"/>
    <s v="3"/>
    <d v="2022-03-07T00:00:00"/>
    <x v="12"/>
    <x v="2"/>
    <s v="1030"/>
    <s v="S030"/>
    <s v="S"/>
    <n v="19291.38"/>
    <n v="6"/>
    <x v="0"/>
    <s v="CSMS764232"/>
    <x v="415"/>
    <x v="2"/>
    <n v="9490"/>
    <n v="0"/>
    <x v="3"/>
  </r>
  <r>
    <s v="5010141731"/>
    <x v="5"/>
    <s v="3"/>
    <d v="2022-03-07T00:00:00"/>
    <x v="12"/>
    <x v="99"/>
    <s v="1020"/>
    <s v="S020"/>
    <s v="S"/>
    <n v="3068.72"/>
    <n v="2"/>
    <x v="0"/>
    <s v="CSMS756160"/>
    <x v="416"/>
    <x v="99"/>
    <n v="1370"/>
    <n v="0"/>
    <x v="3"/>
  </r>
  <r>
    <s v="5010141731"/>
    <x v="5"/>
    <s v="3"/>
    <d v="2022-03-07T00:00:00"/>
    <x v="12"/>
    <x v="31"/>
    <s v="1020"/>
    <s v="S020"/>
    <s v="S"/>
    <n v="18759.28"/>
    <n v="10"/>
    <x v="0"/>
    <s v="CSMS755504"/>
    <x v="416"/>
    <x v="31"/>
    <n v="1911"/>
    <n v="0"/>
    <x v="3"/>
  </r>
  <r>
    <s v="5010141731"/>
    <x v="5"/>
    <s v="3"/>
    <d v="2022-03-07T00:00:00"/>
    <x v="12"/>
    <x v="32"/>
    <s v="1020"/>
    <s v="S020"/>
    <s v="S"/>
    <n v="9149.0499999999993"/>
    <n v="7"/>
    <x v="0"/>
    <s v="CSMS755168"/>
    <x v="416"/>
    <x v="32"/>
    <n v="1238"/>
    <n v="0"/>
    <x v="3"/>
  </r>
  <r>
    <s v="5010141731"/>
    <x v="5"/>
    <s v="3"/>
    <d v="2022-03-07T00:00:00"/>
    <x v="12"/>
    <x v="86"/>
    <s v="1020"/>
    <s v="S020"/>
    <s v="S"/>
    <n v="2976.06"/>
    <n v="2"/>
    <x v="0"/>
    <s v="CSMS753360"/>
    <x v="416"/>
    <x v="86"/>
    <n v="1733"/>
    <n v="0"/>
    <x v="3"/>
  </r>
  <r>
    <s v="5010141731"/>
    <x v="5"/>
    <s v="3"/>
    <d v="2022-03-07T00:00:00"/>
    <x v="12"/>
    <x v="63"/>
    <s v="1020"/>
    <s v="S020"/>
    <s v="S"/>
    <n v="2966.36"/>
    <n v="1"/>
    <x v="0"/>
    <s v="CSMS752424"/>
    <x v="416"/>
    <x v="63"/>
    <n v="3113"/>
    <n v="0"/>
    <x v="3"/>
  </r>
  <r>
    <s v="5010141731"/>
    <x v="5"/>
    <s v="3"/>
    <d v="2022-03-07T00:00:00"/>
    <x v="12"/>
    <x v="9"/>
    <s v="1020"/>
    <s v="S020"/>
    <s v="S"/>
    <n v="8025.22"/>
    <n v="4"/>
    <x v="0"/>
    <s v="CSMS752368"/>
    <x v="416"/>
    <x v="9"/>
    <n v="1965"/>
    <n v="0"/>
    <x v="3"/>
  </r>
  <r>
    <s v="5010141976"/>
    <x v="5"/>
    <s v="3"/>
    <d v="2022-03-07T00:00:00"/>
    <x v="13"/>
    <x v="9"/>
    <s v="1020"/>
    <s v="S020"/>
    <s v="H"/>
    <n v="-8025.22"/>
    <n v="-4"/>
    <x v="0"/>
    <s v="CSMS752368"/>
    <x v="416"/>
    <x v="9"/>
    <n v="1965"/>
    <n v="0"/>
    <x v="3"/>
  </r>
  <r>
    <s v="5010141976"/>
    <x v="5"/>
    <s v="3"/>
    <d v="2022-03-07T00:00:00"/>
    <x v="13"/>
    <x v="63"/>
    <s v="1020"/>
    <s v="S020"/>
    <s v="H"/>
    <n v="-2966.36"/>
    <n v="-1"/>
    <x v="0"/>
    <s v="CSMS752424"/>
    <x v="416"/>
    <x v="63"/>
    <n v="3113"/>
    <n v="0"/>
    <x v="3"/>
  </r>
  <r>
    <s v="5010141976"/>
    <x v="5"/>
    <s v="3"/>
    <d v="2022-03-07T00:00:00"/>
    <x v="13"/>
    <x v="86"/>
    <s v="1020"/>
    <s v="S020"/>
    <s v="H"/>
    <n v="-2976.06"/>
    <n v="-2"/>
    <x v="0"/>
    <s v="CSMS753360"/>
    <x v="416"/>
    <x v="86"/>
    <n v="1733"/>
    <n v="0"/>
    <x v="3"/>
  </r>
  <r>
    <s v="5010141976"/>
    <x v="5"/>
    <s v="3"/>
    <d v="2022-03-07T00:00:00"/>
    <x v="13"/>
    <x v="32"/>
    <s v="1020"/>
    <s v="S020"/>
    <s v="H"/>
    <n v="-9149.0499999999993"/>
    <n v="-7"/>
    <x v="0"/>
    <s v="CSMS755168"/>
    <x v="416"/>
    <x v="32"/>
    <n v="1238"/>
    <n v="0"/>
    <x v="3"/>
  </r>
  <r>
    <s v="5010141976"/>
    <x v="5"/>
    <s v="3"/>
    <d v="2022-03-07T00:00:00"/>
    <x v="13"/>
    <x v="31"/>
    <s v="1020"/>
    <s v="S020"/>
    <s v="H"/>
    <n v="-18759.28"/>
    <n v="-10"/>
    <x v="0"/>
    <s v="CSMS755504"/>
    <x v="416"/>
    <x v="31"/>
    <n v="1911"/>
    <n v="0"/>
    <x v="3"/>
  </r>
  <r>
    <s v="5010142108"/>
    <x v="5"/>
    <s v="3"/>
    <d v="2022-03-08T00:00:00"/>
    <x v="12"/>
    <x v="4"/>
    <s v="1001"/>
    <s v="S001"/>
    <s v="S"/>
    <n v="46461.84"/>
    <n v="1"/>
    <x v="0"/>
    <s v="CSMS761314"/>
    <x v="415"/>
    <x v="4"/>
    <n v="107120"/>
    <n v="0"/>
    <x v="3"/>
  </r>
  <r>
    <s v="5010142109"/>
    <x v="5"/>
    <s v="3"/>
    <d v="2022-03-07T00:00:00"/>
    <x v="12"/>
    <x v="2"/>
    <s v="1010"/>
    <s v="S010"/>
    <s v="S"/>
    <n v="5591.33"/>
    <n v="2"/>
    <x v="0"/>
    <s v="CSMS764232"/>
    <x v="415"/>
    <x v="2"/>
    <n v="9490"/>
    <n v="0"/>
    <x v="3"/>
  </r>
  <r>
    <s v="5010142109"/>
    <x v="5"/>
    <s v="3"/>
    <d v="2022-03-07T00:00:00"/>
    <x v="12"/>
    <x v="65"/>
    <s v="1010"/>
    <s v="S010"/>
    <s v="S"/>
    <n v="7828.51"/>
    <n v="3"/>
    <x v="0"/>
    <s v="CSMS765106"/>
    <x v="415"/>
    <x v="65"/>
    <n v="8130"/>
    <n v="0"/>
    <x v="3"/>
  </r>
  <r>
    <s v="5010142179"/>
    <x v="5"/>
    <s v="3"/>
    <d v="2022-03-08T00:00:00"/>
    <x v="12"/>
    <x v="2"/>
    <s v="1010"/>
    <s v="S010"/>
    <s v="S"/>
    <n v="11081.01"/>
    <n v="4"/>
    <x v="0"/>
    <s v="CSMS764232"/>
    <x v="415"/>
    <x v="2"/>
    <n v="9490"/>
    <n v="0"/>
    <x v="3"/>
  </r>
  <r>
    <s v="5010142179"/>
    <x v="5"/>
    <s v="3"/>
    <d v="2022-03-08T00:00:00"/>
    <x v="12"/>
    <x v="65"/>
    <s v="1010"/>
    <s v="S010"/>
    <s v="S"/>
    <n v="10197.459999999999"/>
    <n v="4"/>
    <x v="0"/>
    <s v="CSMS765106"/>
    <x v="415"/>
    <x v="65"/>
    <n v="8130"/>
    <n v="0"/>
    <x v="3"/>
  </r>
  <r>
    <s v="5010142237"/>
    <x v="5"/>
    <s v="3"/>
    <d v="2022-03-08T00:00:00"/>
    <x v="12"/>
    <x v="2"/>
    <s v="1030"/>
    <s v="S030"/>
    <s v="S"/>
    <n v="3510.89"/>
    <n v="1"/>
    <x v="0"/>
    <s v="CSMS764232"/>
    <x v="415"/>
    <x v="2"/>
    <n v="9490"/>
    <n v="0"/>
    <x v="3"/>
  </r>
  <r>
    <s v="5010142473"/>
    <x v="5"/>
    <s v="3"/>
    <d v="2022-03-07T00:00:00"/>
    <x v="13"/>
    <x v="2"/>
    <s v="1010"/>
    <s v="S010"/>
    <s v="H"/>
    <n v="-5591.33"/>
    <n v="-2"/>
    <x v="0"/>
    <s v="CSMS764232"/>
    <x v="415"/>
    <x v="2"/>
    <n v="9490"/>
    <n v="0"/>
    <x v="3"/>
  </r>
  <r>
    <s v="5010142474"/>
    <x v="5"/>
    <s v="3"/>
    <d v="2022-03-07T00:00:00"/>
    <x v="13"/>
    <x v="65"/>
    <s v="1010"/>
    <s v="S010"/>
    <s v="H"/>
    <n v="-7828.51"/>
    <n v="-3"/>
    <x v="0"/>
    <s v="CSMS765106"/>
    <x v="415"/>
    <x v="65"/>
    <n v="8130"/>
    <n v="0"/>
    <x v="3"/>
  </r>
  <r>
    <s v="5010143098"/>
    <x v="5"/>
    <s v="3"/>
    <d v="2022-03-31T00:00:00"/>
    <x v="13"/>
    <x v="12"/>
    <s v="1010"/>
    <s v="S010"/>
    <s v="H"/>
    <n v="-24157.31"/>
    <n v="-9"/>
    <x v="0"/>
    <s v="CSMS764234"/>
    <x v="415"/>
    <x v="12"/>
    <n v="10385"/>
    <n v="0"/>
    <x v="3"/>
  </r>
  <r>
    <s v="5010143098"/>
    <x v="5"/>
    <s v="3"/>
    <d v="2022-03-31T00:00:00"/>
    <x v="13"/>
    <x v="95"/>
    <s v="1010"/>
    <s v="S010"/>
    <s v="H"/>
    <n v="-10177.02"/>
    <n v="-2"/>
    <x v="0"/>
    <s v="CSMS765110"/>
    <x v="415"/>
    <x v="95"/>
    <n v="11320"/>
    <n v="0"/>
    <x v="3"/>
  </r>
  <r>
    <s v="5010143098"/>
    <x v="5"/>
    <s v="3"/>
    <d v="2022-03-31T00:00:00"/>
    <x v="13"/>
    <x v="2"/>
    <s v="1010"/>
    <s v="S010"/>
    <s v="H"/>
    <n v="-2770.25"/>
    <n v="-1"/>
    <x v="0"/>
    <s v="CSMS764232"/>
    <x v="415"/>
    <x v="2"/>
    <n v="9490"/>
    <n v="0"/>
    <x v="3"/>
  </r>
  <r>
    <s v="5010143178"/>
    <x v="5"/>
    <s v="3"/>
    <d v="2022-03-01T00:00:00"/>
    <x v="12"/>
    <x v="2"/>
    <s v="1010"/>
    <s v="S010"/>
    <s v="S"/>
    <n v="2320.13"/>
    <n v="1"/>
    <x v="0"/>
    <s v="CSMS764232"/>
    <x v="415"/>
    <x v="2"/>
    <n v="9490"/>
    <n v="0"/>
    <x v="3"/>
  </r>
  <r>
    <s v="5010143178"/>
    <x v="5"/>
    <s v="3"/>
    <d v="2022-03-01T00:00:00"/>
    <x v="12"/>
    <x v="95"/>
    <s v="1010"/>
    <s v="S010"/>
    <s v="S"/>
    <n v="10177.02"/>
    <n v="2"/>
    <x v="0"/>
    <s v="CSMS765110"/>
    <x v="415"/>
    <x v="95"/>
    <n v="11320"/>
    <n v="0"/>
    <x v="3"/>
  </r>
  <r>
    <s v="5010143178"/>
    <x v="5"/>
    <s v="3"/>
    <d v="2022-03-01T00:00:00"/>
    <x v="12"/>
    <x v="12"/>
    <s v="1010"/>
    <s v="S010"/>
    <s v="S"/>
    <n v="24157.31"/>
    <n v="9"/>
    <x v="0"/>
    <s v="CSMS764234"/>
    <x v="415"/>
    <x v="12"/>
    <n v="10385"/>
    <n v="0"/>
    <x v="3"/>
  </r>
  <r>
    <s v="5010143296"/>
    <x v="5"/>
    <s v="3"/>
    <d v="2022-03-09T00:00:00"/>
    <x v="12"/>
    <x v="30"/>
    <s v="1020"/>
    <s v="S020"/>
    <s v="S"/>
    <n v="58861.67"/>
    <n v="2"/>
    <x v="0"/>
    <s v="CSMS761290"/>
    <x v="415"/>
    <x v="30"/>
    <n v="82358.8"/>
    <n v="0"/>
    <x v="3"/>
  </r>
  <r>
    <s v="5010145662"/>
    <x v="5"/>
    <s v="3"/>
    <d v="2022-03-11T00:00:00"/>
    <x v="12"/>
    <x v="80"/>
    <s v="1060"/>
    <s v="S061"/>
    <s v="S"/>
    <n v="13607.03"/>
    <n v="10"/>
    <x v="0"/>
    <s v="CSMS757968"/>
    <x v="416"/>
    <x v="80"/>
    <n v="1325"/>
    <n v="0"/>
    <x v="3"/>
  </r>
  <r>
    <s v="5010145663"/>
    <x v="5"/>
    <s v="3"/>
    <d v="2022-03-11T00:00:00"/>
    <x v="12"/>
    <x v="80"/>
    <s v="1060"/>
    <s v="S061"/>
    <s v="S"/>
    <n v="8164.22"/>
    <n v="6"/>
    <x v="0"/>
    <s v="CSMS757968"/>
    <x v="416"/>
    <x v="80"/>
    <n v="1325"/>
    <n v="0"/>
    <x v="3"/>
  </r>
  <r>
    <s v="5010146907"/>
    <x v="5"/>
    <s v="3"/>
    <d v="2022-03-14T00:00:00"/>
    <x v="12"/>
    <x v="9"/>
    <s v="1050"/>
    <s v="S050"/>
    <s v="S"/>
    <n v="4012.61"/>
    <n v="2"/>
    <x v="0"/>
    <s v="CSMS752368"/>
    <x v="416"/>
    <x v="9"/>
    <n v="1965"/>
    <n v="0"/>
    <x v="3"/>
  </r>
  <r>
    <s v="5010146907"/>
    <x v="5"/>
    <s v="3"/>
    <d v="2022-03-14T00:00:00"/>
    <x v="12"/>
    <x v="32"/>
    <s v="1050"/>
    <s v="S050"/>
    <s v="S"/>
    <n v="3921.02"/>
    <n v="3"/>
    <x v="0"/>
    <s v="CSMS755168"/>
    <x v="416"/>
    <x v="32"/>
    <n v="1238"/>
    <n v="0"/>
    <x v="3"/>
  </r>
  <r>
    <s v="5010146907"/>
    <x v="5"/>
    <s v="3"/>
    <d v="2022-03-14T00:00:00"/>
    <x v="12"/>
    <x v="31"/>
    <s v="1050"/>
    <s v="S050"/>
    <s v="S"/>
    <n v="20635.21"/>
    <n v="11"/>
    <x v="0"/>
    <s v="CSMS755504"/>
    <x v="416"/>
    <x v="31"/>
    <n v="1911"/>
    <n v="0"/>
    <x v="3"/>
  </r>
  <r>
    <s v="5010147218"/>
    <x v="5"/>
    <s v="3"/>
    <d v="2022-03-14T00:00:00"/>
    <x v="12"/>
    <x v="32"/>
    <s v="1030"/>
    <s v="S030"/>
    <s v="S"/>
    <n v="1307.01"/>
    <n v="1"/>
    <x v="0"/>
    <s v="CSMS755168"/>
    <x v="416"/>
    <x v="32"/>
    <n v="1238"/>
    <n v="0"/>
    <x v="3"/>
  </r>
  <r>
    <s v="5010147320"/>
    <x v="5"/>
    <s v="3"/>
    <d v="2022-03-14T00:00:00"/>
    <x v="12"/>
    <x v="6"/>
    <s v="1010"/>
    <s v="S010"/>
    <s v="S"/>
    <n v="8637.24"/>
    <n v="6"/>
    <x v="0"/>
    <s v="CSMS752112"/>
    <x v="416"/>
    <x v="6"/>
    <n v="1446"/>
    <n v="0"/>
    <x v="3"/>
  </r>
  <r>
    <s v="5010147321"/>
    <x v="5"/>
    <s v="3"/>
    <d v="2022-03-14T00:00:00"/>
    <x v="12"/>
    <x v="9"/>
    <s v="1010"/>
    <s v="S010"/>
    <s v="S"/>
    <n v="4012.61"/>
    <n v="2"/>
    <x v="0"/>
    <s v="CSMS752368"/>
    <x v="416"/>
    <x v="9"/>
    <n v="1965"/>
    <n v="0"/>
    <x v="3"/>
  </r>
  <r>
    <s v="5010147525"/>
    <x v="5"/>
    <s v="3"/>
    <d v="2022-03-15T00:00:00"/>
    <x v="12"/>
    <x v="30"/>
    <s v="1020"/>
    <s v="S020"/>
    <s v="S"/>
    <n v="29430.84"/>
    <n v="1"/>
    <x v="0"/>
    <s v="CSMS761290"/>
    <x v="415"/>
    <x v="30"/>
    <n v="82358.8"/>
    <n v="0"/>
    <x v="3"/>
  </r>
  <r>
    <s v="5010147551"/>
    <x v="5"/>
    <s v="3"/>
    <d v="2022-03-14T00:00:00"/>
    <x v="12"/>
    <x v="8"/>
    <s v="1080"/>
    <s v="S080"/>
    <s v="S"/>
    <n v="4607.3900000000003"/>
    <n v="2"/>
    <x v="0"/>
    <s v="CSMS752992"/>
    <x v="416"/>
    <x v="8"/>
    <n v="2306"/>
    <n v="0"/>
    <x v="3"/>
  </r>
  <r>
    <s v="5010149702"/>
    <x v="5"/>
    <s v="3"/>
    <d v="2022-03-16T00:00:00"/>
    <x v="12"/>
    <x v="17"/>
    <s v="1060"/>
    <s v="S060"/>
    <s v="S"/>
    <n v="30110.82"/>
    <n v="3"/>
    <x v="0"/>
    <s v="CSMS761354"/>
    <x v="415"/>
    <x v="17"/>
    <n v="43365"/>
    <n v="0"/>
    <x v="3"/>
  </r>
  <r>
    <s v="5010149786"/>
    <x v="5"/>
    <s v="3"/>
    <d v="2022-03-16T00:00:00"/>
    <x v="12"/>
    <x v="10"/>
    <s v="1050"/>
    <s v="S050"/>
    <s v="S"/>
    <n v="18102"/>
    <n v="2"/>
    <x v="0"/>
    <s v="CSMS761360"/>
    <x v="415"/>
    <x v="10"/>
    <n v="42200"/>
    <n v="0"/>
    <x v="3"/>
  </r>
  <r>
    <s v="5010150125"/>
    <x v="5"/>
    <s v="3"/>
    <d v="2022-03-17T00:00:00"/>
    <x v="12"/>
    <x v="21"/>
    <s v="1096"/>
    <s v="S096"/>
    <s v="S"/>
    <n v="1463.25"/>
    <n v="1"/>
    <x v="0"/>
    <s v="CSMS753456"/>
    <x v="416"/>
    <x v="21"/>
    <n v="1708"/>
    <n v="0"/>
    <x v="3"/>
  </r>
  <r>
    <s v="5010150579"/>
    <x v="5"/>
    <s v="3"/>
    <d v="2022-03-17T00:00:00"/>
    <x v="12"/>
    <x v="9"/>
    <s v="1020"/>
    <s v="S020"/>
    <s v="S"/>
    <n v="32100.880000000001"/>
    <n v="16"/>
    <x v="0"/>
    <s v="CSMS752368"/>
    <x v="416"/>
    <x v="9"/>
    <n v="1965"/>
    <n v="0"/>
    <x v="3"/>
  </r>
  <r>
    <s v="5010150579"/>
    <x v="5"/>
    <s v="3"/>
    <d v="2022-03-17T00:00:00"/>
    <x v="12"/>
    <x v="32"/>
    <s v="1020"/>
    <s v="S020"/>
    <s v="S"/>
    <n v="2614.02"/>
    <n v="2"/>
    <x v="0"/>
    <s v="CSMS755168"/>
    <x v="416"/>
    <x v="32"/>
    <n v="1238"/>
    <n v="0"/>
    <x v="3"/>
  </r>
  <r>
    <s v="5010150579"/>
    <x v="5"/>
    <s v="3"/>
    <d v="2022-03-17T00:00:00"/>
    <x v="12"/>
    <x v="63"/>
    <s v="1020"/>
    <s v="S020"/>
    <s v="S"/>
    <n v="14831.79"/>
    <n v="5"/>
    <x v="0"/>
    <s v="CSMS752424"/>
    <x v="416"/>
    <x v="63"/>
    <n v="3113"/>
    <n v="0"/>
    <x v="3"/>
  </r>
  <r>
    <s v="5010150579"/>
    <x v="5"/>
    <s v="3"/>
    <d v="2022-03-17T00:00:00"/>
    <x v="12"/>
    <x v="86"/>
    <s v="1020"/>
    <s v="S020"/>
    <s v="S"/>
    <n v="1488.03"/>
    <n v="1"/>
    <x v="0"/>
    <s v="CSMS753360"/>
    <x v="416"/>
    <x v="86"/>
    <n v="1733"/>
    <n v="0"/>
    <x v="3"/>
  </r>
  <r>
    <s v="5010150712"/>
    <x v="5"/>
    <s v="3"/>
    <d v="2022-03-01T00:00:00"/>
    <x v="12"/>
    <x v="14"/>
    <s v="1050"/>
    <s v="S050"/>
    <s v="S"/>
    <n v="19031.84"/>
    <n v="1"/>
    <x v="0"/>
    <s v="CSMS761328"/>
    <x v="415"/>
    <x v="14"/>
    <n v="50350"/>
    <n v="0"/>
    <x v="3"/>
  </r>
  <r>
    <s v="5010150733"/>
    <x v="5"/>
    <s v="3"/>
    <d v="2022-03-17T00:00:00"/>
    <x v="12"/>
    <x v="12"/>
    <s v="1020"/>
    <s v="S024"/>
    <s v="S"/>
    <n v="25018.48"/>
    <n v="7"/>
    <x v="0"/>
    <s v="CSMS764234"/>
    <x v="415"/>
    <x v="12"/>
    <n v="10385"/>
    <n v="0"/>
    <x v="3"/>
  </r>
  <r>
    <s v="5010150734"/>
    <x v="5"/>
    <s v="3"/>
    <d v="2022-03-17T00:00:00"/>
    <x v="12"/>
    <x v="2"/>
    <s v="1020"/>
    <s v="S024"/>
    <s v="S"/>
    <n v="16608.759999999998"/>
    <n v="6"/>
    <x v="0"/>
    <s v="CSMS764232"/>
    <x v="415"/>
    <x v="2"/>
    <n v="9490"/>
    <n v="0"/>
    <x v="3"/>
  </r>
  <r>
    <s v="5010150734"/>
    <x v="5"/>
    <s v="3"/>
    <d v="2022-03-17T00:00:00"/>
    <x v="12"/>
    <x v="2"/>
    <s v="1020"/>
    <s v="S024"/>
    <s v="S"/>
    <n v="33753.589999999997"/>
    <n v="13"/>
    <x v="0"/>
    <s v="CSMS764232"/>
    <x v="415"/>
    <x v="2"/>
    <n v="9490"/>
    <n v="0"/>
    <x v="3"/>
  </r>
  <r>
    <s v="5010151455"/>
    <x v="5"/>
    <s v="3"/>
    <d v="2022-03-18T00:00:00"/>
    <x v="12"/>
    <x v="2"/>
    <s v="1010"/>
    <s v="S010"/>
    <s v="S"/>
    <n v="12198.25"/>
    <n v="4"/>
    <x v="0"/>
    <s v="CSMS764232"/>
    <x v="415"/>
    <x v="2"/>
    <n v="9490"/>
    <n v="0"/>
    <x v="3"/>
  </r>
  <r>
    <s v="5010151455"/>
    <x v="5"/>
    <s v="3"/>
    <d v="2022-03-18T00:00:00"/>
    <x v="12"/>
    <x v="65"/>
    <s v="1010"/>
    <s v="S010"/>
    <s v="S"/>
    <n v="8711.0300000000007"/>
    <n v="3"/>
    <x v="0"/>
    <s v="CSMS765106"/>
    <x v="415"/>
    <x v="65"/>
    <n v="8130"/>
    <n v="0"/>
    <x v="3"/>
  </r>
  <r>
    <s v="5010151512"/>
    <x v="5"/>
    <s v="3"/>
    <d v="2022-03-18T00:00:00"/>
    <x v="12"/>
    <x v="18"/>
    <s v="1010"/>
    <s v="S010"/>
    <s v="S"/>
    <n v="18118.16"/>
    <n v="1"/>
    <x v="0"/>
    <s v="CSMS761326"/>
    <x v="415"/>
    <x v="18"/>
    <n v="52000"/>
    <n v="0"/>
    <x v="3"/>
  </r>
  <r>
    <s v="5010153016"/>
    <x v="5"/>
    <s v="3"/>
    <d v="2022-03-21T00:00:00"/>
    <x v="12"/>
    <x v="30"/>
    <s v="1020"/>
    <s v="S020"/>
    <s v="S"/>
    <n v="32153.14"/>
    <n v="1"/>
    <x v="0"/>
    <s v="CSMS761290"/>
    <x v="415"/>
    <x v="30"/>
    <n v="82358.8"/>
    <n v="0"/>
    <x v="3"/>
  </r>
  <r>
    <s v="5010153194"/>
    <x v="5"/>
    <s v="3"/>
    <d v="2022-03-21T00:00:00"/>
    <x v="12"/>
    <x v="30"/>
    <s v="1030"/>
    <s v="S030"/>
    <s v="S"/>
    <n v="29430.84"/>
    <n v="1"/>
    <x v="0"/>
    <s v="CSMS761290"/>
    <x v="415"/>
    <x v="30"/>
    <n v="82358.8"/>
    <n v="0"/>
    <x v="3"/>
  </r>
  <r>
    <s v="5010153471"/>
    <x v="5"/>
    <s v="3"/>
    <d v="2022-03-21T00:00:00"/>
    <x v="12"/>
    <x v="13"/>
    <s v="1060"/>
    <s v="S060"/>
    <s v="S"/>
    <n v="67756.39"/>
    <n v="5"/>
    <x v="0"/>
    <s v="CSMS761320"/>
    <x v="415"/>
    <x v="13"/>
    <n v="46100"/>
    <n v="0"/>
    <x v="3"/>
  </r>
  <r>
    <s v="5010153471"/>
    <x v="5"/>
    <s v="3"/>
    <d v="2022-03-21T00:00:00"/>
    <x v="12"/>
    <x v="10"/>
    <s v="1060"/>
    <s v="S060"/>
    <s v="S"/>
    <n v="18186"/>
    <n v="2"/>
    <x v="0"/>
    <s v="CSMS761360"/>
    <x v="415"/>
    <x v="10"/>
    <n v="42200"/>
    <n v="0"/>
    <x v="3"/>
  </r>
  <r>
    <s v="5010153471"/>
    <x v="5"/>
    <s v="3"/>
    <d v="2022-03-21T00:00:00"/>
    <x v="12"/>
    <x v="0"/>
    <s v="1060"/>
    <s v="S060"/>
    <s v="S"/>
    <n v="10201.48"/>
    <n v="1"/>
    <x v="0"/>
    <s v="CSMS761362"/>
    <x v="415"/>
    <x v="0"/>
    <n v="41000"/>
    <n v="0"/>
    <x v="3"/>
  </r>
  <r>
    <s v="5010154337"/>
    <x v="5"/>
    <s v="3"/>
    <d v="2022-03-22T00:00:00"/>
    <x v="12"/>
    <x v="0"/>
    <s v="1060"/>
    <s v="S060"/>
    <s v="S"/>
    <n v="10598.99"/>
    <n v="1"/>
    <x v="0"/>
    <s v="CSMS761362"/>
    <x v="415"/>
    <x v="0"/>
    <n v="41000"/>
    <n v="0"/>
    <x v="3"/>
  </r>
  <r>
    <s v="5010154337"/>
    <x v="5"/>
    <s v="3"/>
    <d v="2022-03-22T00:00:00"/>
    <x v="12"/>
    <x v="10"/>
    <s v="1060"/>
    <s v="S060"/>
    <s v="S"/>
    <n v="9457.7800000000007"/>
    <n v="1"/>
    <x v="0"/>
    <s v="CSMS761360"/>
    <x v="415"/>
    <x v="10"/>
    <n v="42200"/>
    <n v="0"/>
    <x v="3"/>
  </r>
  <r>
    <s v="5010154337"/>
    <x v="5"/>
    <s v="3"/>
    <d v="2022-03-22T00:00:00"/>
    <x v="12"/>
    <x v="17"/>
    <s v="1060"/>
    <s v="S060"/>
    <s v="S"/>
    <n v="21394.06"/>
    <n v="2"/>
    <x v="0"/>
    <s v="CSMS761354"/>
    <x v="415"/>
    <x v="17"/>
    <n v="43365"/>
    <n v="0"/>
    <x v="3"/>
  </r>
  <r>
    <s v="5010154337"/>
    <x v="5"/>
    <s v="3"/>
    <d v="2022-03-22T00:00:00"/>
    <x v="12"/>
    <x v="73"/>
    <s v="1060"/>
    <s v="S060"/>
    <s v="S"/>
    <n v="8934.57"/>
    <n v="1"/>
    <x v="0"/>
    <s v="CSMS761340"/>
    <x v="415"/>
    <x v="73"/>
    <n v="41980"/>
    <n v="0"/>
    <x v="3"/>
  </r>
  <r>
    <s v="5010154337"/>
    <x v="5"/>
    <s v="3"/>
    <d v="2022-03-22T00:00:00"/>
    <x v="12"/>
    <x v="13"/>
    <s v="1060"/>
    <s v="S060"/>
    <s v="S"/>
    <n v="13551.28"/>
    <n v="1"/>
    <x v="0"/>
    <s v="CSMS761320"/>
    <x v="415"/>
    <x v="13"/>
    <n v="46100"/>
    <n v="0"/>
    <x v="3"/>
  </r>
  <r>
    <s v="5010154387"/>
    <x v="5"/>
    <s v="3"/>
    <d v="2022-03-22T00:00:00"/>
    <x v="12"/>
    <x v="10"/>
    <s v="1050"/>
    <s v="S050"/>
    <s v="S"/>
    <n v="9051"/>
    <n v="1"/>
    <x v="0"/>
    <s v="CSMS761360"/>
    <x v="415"/>
    <x v="10"/>
    <n v="42200"/>
    <n v="0"/>
    <x v="3"/>
  </r>
  <r>
    <s v="5010154398"/>
    <x v="5"/>
    <s v="3"/>
    <d v="2022-03-22T00:00:00"/>
    <x v="12"/>
    <x v="0"/>
    <s v="1060"/>
    <s v="S060"/>
    <s v="S"/>
    <n v="10598.99"/>
    <n v="1"/>
    <x v="0"/>
    <s v="CSMS761362"/>
    <x v="415"/>
    <x v="0"/>
    <n v="41000"/>
    <n v="0"/>
    <x v="3"/>
  </r>
  <r>
    <s v="5010154398"/>
    <x v="5"/>
    <s v="3"/>
    <d v="2022-03-22T00:00:00"/>
    <x v="12"/>
    <x v="73"/>
    <s v="1060"/>
    <s v="S060"/>
    <s v="S"/>
    <n v="8934.58"/>
    <n v="1"/>
    <x v="0"/>
    <s v="CSMS761340"/>
    <x v="415"/>
    <x v="73"/>
    <n v="41980"/>
    <n v="0"/>
    <x v="3"/>
  </r>
  <r>
    <s v="5010154398"/>
    <x v="5"/>
    <s v="3"/>
    <d v="2022-03-22T00:00:00"/>
    <x v="12"/>
    <x v="28"/>
    <s v="1060"/>
    <s v="S060"/>
    <s v="S"/>
    <n v="12018.77"/>
    <n v="1"/>
    <x v="0"/>
    <s v="CSMS761356"/>
    <x v="415"/>
    <x v="28"/>
    <n v="44820"/>
    <n v="0"/>
    <x v="3"/>
  </r>
  <r>
    <s v="5010154398"/>
    <x v="5"/>
    <s v="3"/>
    <d v="2022-03-22T00:00:00"/>
    <x v="12"/>
    <x v="10"/>
    <s v="1060"/>
    <s v="S060"/>
    <s v="S"/>
    <n v="9457.7800000000007"/>
    <n v="1"/>
    <x v="0"/>
    <s v="CSMS761360"/>
    <x v="415"/>
    <x v="10"/>
    <n v="42200"/>
    <n v="0"/>
    <x v="3"/>
  </r>
  <r>
    <s v="5010154401"/>
    <x v="5"/>
    <s v="3"/>
    <d v="2022-03-22T00:00:00"/>
    <x v="12"/>
    <x v="28"/>
    <s v="1060"/>
    <s v="S060"/>
    <s v="S"/>
    <n v="12018.77"/>
    <n v="1"/>
    <x v="0"/>
    <s v="CSMS761356"/>
    <x v="415"/>
    <x v="28"/>
    <n v="44820"/>
    <n v="0"/>
    <x v="3"/>
  </r>
  <r>
    <s v="5010154401"/>
    <x v="5"/>
    <s v="3"/>
    <d v="2022-03-22T00:00:00"/>
    <x v="12"/>
    <x v="10"/>
    <s v="1060"/>
    <s v="S060"/>
    <s v="S"/>
    <n v="18915.560000000001"/>
    <n v="2"/>
    <x v="0"/>
    <s v="CSMS761360"/>
    <x v="415"/>
    <x v="10"/>
    <n v="42200"/>
    <n v="0"/>
    <x v="3"/>
  </r>
  <r>
    <s v="5010154401"/>
    <x v="5"/>
    <s v="3"/>
    <d v="2022-03-22T00:00:00"/>
    <x v="12"/>
    <x v="0"/>
    <s v="1060"/>
    <s v="S060"/>
    <s v="S"/>
    <n v="10598.99"/>
    <n v="1"/>
    <x v="0"/>
    <s v="CSMS761362"/>
    <x v="415"/>
    <x v="0"/>
    <n v="41000"/>
    <n v="0"/>
    <x v="3"/>
  </r>
  <r>
    <s v="5010154401"/>
    <x v="5"/>
    <s v="3"/>
    <d v="2022-03-22T00:00:00"/>
    <x v="12"/>
    <x v="40"/>
    <s v="1060"/>
    <s v="S060"/>
    <s v="S"/>
    <n v="21860.01"/>
    <n v="2"/>
    <x v="0"/>
    <s v="CSMS761306"/>
    <x v="415"/>
    <x v="40"/>
    <n v="17645"/>
    <n v="0"/>
    <x v="3"/>
  </r>
  <r>
    <s v="5010154402"/>
    <x v="5"/>
    <s v="3"/>
    <d v="2022-03-22T00:00:00"/>
    <x v="12"/>
    <x v="56"/>
    <s v="1060"/>
    <s v="S060"/>
    <s v="S"/>
    <n v="11772.19"/>
    <n v="3"/>
    <x v="0"/>
    <s v="CSMS750544"/>
    <x v="416"/>
    <x v="56"/>
    <n v="3645"/>
    <n v="0"/>
    <x v="3"/>
  </r>
  <r>
    <s v="5010154402"/>
    <x v="5"/>
    <s v="3"/>
    <d v="2022-03-22T00:00:00"/>
    <x v="12"/>
    <x v="5"/>
    <s v="1060"/>
    <s v="S060"/>
    <s v="S"/>
    <n v="9312.75"/>
    <n v="7"/>
    <x v="0"/>
    <s v="CSMS750832"/>
    <x v="416"/>
    <x v="5"/>
    <n v="1297"/>
    <n v="0"/>
    <x v="3"/>
  </r>
  <r>
    <s v="5010154402"/>
    <x v="5"/>
    <s v="3"/>
    <d v="2022-03-22T00:00:00"/>
    <x v="12"/>
    <x v="31"/>
    <s v="1060"/>
    <s v="S060"/>
    <s v="S"/>
    <n v="13192.43"/>
    <n v="7"/>
    <x v="0"/>
    <s v="CSMS755504"/>
    <x v="416"/>
    <x v="31"/>
    <n v="1911"/>
    <n v="0"/>
    <x v="3"/>
  </r>
  <r>
    <s v="5010154441"/>
    <x v="5"/>
    <s v="3"/>
    <d v="2022-03-22T00:00:00"/>
    <x v="12"/>
    <x v="30"/>
    <s v="1030"/>
    <s v="S030"/>
    <s v="S"/>
    <n v="29430.84"/>
    <n v="1"/>
    <x v="0"/>
    <s v="CSMS761290"/>
    <x v="415"/>
    <x v="30"/>
    <n v="82358.8"/>
    <n v="0"/>
    <x v="3"/>
  </r>
  <r>
    <s v="5010154450"/>
    <x v="5"/>
    <s v="3"/>
    <d v="2022-03-22T00:00:00"/>
    <x v="12"/>
    <x v="31"/>
    <s v="1050"/>
    <s v="S050"/>
    <s v="S"/>
    <n v="3751.86"/>
    <n v="2"/>
    <x v="0"/>
    <s v="CSMS755504"/>
    <x v="416"/>
    <x v="31"/>
    <n v="1911"/>
    <n v="0"/>
    <x v="3"/>
  </r>
  <r>
    <s v="5010154450"/>
    <x v="5"/>
    <s v="3"/>
    <d v="2022-03-22T00:00:00"/>
    <x v="12"/>
    <x v="9"/>
    <s v="1050"/>
    <s v="S050"/>
    <s v="S"/>
    <n v="2006.31"/>
    <n v="1"/>
    <x v="0"/>
    <s v="CSMS752368"/>
    <x v="416"/>
    <x v="9"/>
    <n v="1965"/>
    <n v="0"/>
    <x v="3"/>
  </r>
  <r>
    <s v="5010154629"/>
    <x v="5"/>
    <s v="3"/>
    <d v="2022-03-22T00:00:00"/>
    <x v="12"/>
    <x v="6"/>
    <s v="1010"/>
    <s v="S010"/>
    <s v="S"/>
    <n v="2879.08"/>
    <n v="2"/>
    <x v="0"/>
    <s v="CSMS752112"/>
    <x v="416"/>
    <x v="6"/>
    <n v="1446"/>
    <n v="0"/>
    <x v="3"/>
  </r>
  <r>
    <s v="5010155269"/>
    <x v="5"/>
    <s v="3"/>
    <d v="2022-03-23T00:00:00"/>
    <x v="12"/>
    <x v="13"/>
    <s v="1060"/>
    <s v="S060"/>
    <s v="S"/>
    <n v="13551.28"/>
    <n v="1"/>
    <x v="0"/>
    <s v="CSMS761320"/>
    <x v="415"/>
    <x v="13"/>
    <n v="46100"/>
    <n v="0"/>
    <x v="3"/>
  </r>
  <r>
    <s v="5010155269"/>
    <x v="5"/>
    <s v="3"/>
    <d v="2022-03-23T00:00:00"/>
    <x v="12"/>
    <x v="28"/>
    <s v="1060"/>
    <s v="S060"/>
    <s v="S"/>
    <n v="12018.77"/>
    <n v="1"/>
    <x v="0"/>
    <s v="CSMS761356"/>
    <x v="415"/>
    <x v="28"/>
    <n v="44820"/>
    <n v="0"/>
    <x v="3"/>
  </r>
  <r>
    <s v="5010155269"/>
    <x v="5"/>
    <s v="3"/>
    <d v="2022-03-23T00:00:00"/>
    <x v="12"/>
    <x v="10"/>
    <s v="1060"/>
    <s v="S060"/>
    <s v="S"/>
    <n v="20714.650000000001"/>
    <n v="2"/>
    <x v="0"/>
    <s v="CSMS761360"/>
    <x v="415"/>
    <x v="10"/>
    <n v="42200"/>
    <n v="0"/>
    <x v="3"/>
  </r>
  <r>
    <s v="5010155269"/>
    <x v="5"/>
    <s v="3"/>
    <d v="2022-03-23T00:00:00"/>
    <x v="12"/>
    <x v="0"/>
    <s v="1060"/>
    <s v="S060"/>
    <s v="S"/>
    <n v="42395.95"/>
    <n v="4"/>
    <x v="0"/>
    <s v="CSMS761362"/>
    <x v="415"/>
    <x v="0"/>
    <n v="41000"/>
    <n v="0"/>
    <x v="3"/>
  </r>
  <r>
    <s v="5010155720"/>
    <x v="5"/>
    <s v="3"/>
    <d v="2022-03-23T00:00:00"/>
    <x v="12"/>
    <x v="80"/>
    <s v="1060"/>
    <s v="S061"/>
    <s v="S"/>
    <n v="1360.7"/>
    <n v="1"/>
    <x v="0"/>
    <s v="CSMS757968"/>
    <x v="416"/>
    <x v="80"/>
    <n v="1325"/>
    <n v="0"/>
    <x v="3"/>
  </r>
  <r>
    <s v="5010158607"/>
    <x v="5"/>
    <s v="3"/>
    <d v="2022-03-28T00:00:00"/>
    <x v="12"/>
    <x v="18"/>
    <s v="1060"/>
    <s v="S060"/>
    <s v="S"/>
    <n v="38641.620000000003"/>
    <n v="2"/>
    <x v="0"/>
    <s v="CSMS761326"/>
    <x v="415"/>
    <x v="18"/>
    <n v="52000"/>
    <n v="0"/>
    <x v="3"/>
  </r>
  <r>
    <s v="5010158608"/>
    <x v="5"/>
    <s v="3"/>
    <d v="2022-03-28T00:00:00"/>
    <x v="12"/>
    <x v="44"/>
    <s v="1060"/>
    <s v="S060"/>
    <s v="S"/>
    <n v="3305.96"/>
    <n v="1"/>
    <x v="0"/>
    <s v="CSMS752672"/>
    <x v="416"/>
    <x v="44"/>
    <n v="3096"/>
    <n v="0"/>
    <x v="3"/>
  </r>
  <r>
    <s v="5010158608"/>
    <x v="5"/>
    <s v="3"/>
    <d v="2022-03-28T00:00:00"/>
    <x v="12"/>
    <x v="56"/>
    <s v="1060"/>
    <s v="S060"/>
    <s v="S"/>
    <n v="3924.06"/>
    <n v="1"/>
    <x v="0"/>
    <s v="CSMS750544"/>
    <x v="416"/>
    <x v="56"/>
    <n v="3645"/>
    <n v="0"/>
    <x v="3"/>
  </r>
  <r>
    <s v="5010158608"/>
    <x v="5"/>
    <s v="3"/>
    <d v="2022-03-28T00:00:00"/>
    <x v="12"/>
    <x v="31"/>
    <s v="1060"/>
    <s v="S060"/>
    <s v="S"/>
    <n v="9423.16"/>
    <n v="5"/>
    <x v="0"/>
    <s v="CSMS755504"/>
    <x v="416"/>
    <x v="31"/>
    <n v="1911"/>
    <n v="0"/>
    <x v="3"/>
  </r>
  <r>
    <s v="5010159030"/>
    <x v="5"/>
    <s v="3"/>
    <d v="2022-03-28T00:00:00"/>
    <x v="12"/>
    <x v="7"/>
    <s v="1030"/>
    <s v="S030"/>
    <s v="S"/>
    <n v="19967.16"/>
    <n v="9"/>
    <x v="0"/>
    <s v="CSMS764230"/>
    <x v="415"/>
    <x v="7"/>
    <n v="8280"/>
    <n v="0"/>
    <x v="3"/>
  </r>
  <r>
    <s v="5010159242"/>
    <x v="5"/>
    <s v="3"/>
    <d v="2022-03-28T00:00:00"/>
    <x v="12"/>
    <x v="55"/>
    <s v="1010"/>
    <s v="S010"/>
    <s v="S"/>
    <n v="8923.86"/>
    <n v="2"/>
    <x v="0"/>
    <s v="CSMS765108"/>
    <x v="415"/>
    <x v="55"/>
    <n v="9800"/>
    <n v="0"/>
    <x v="3"/>
  </r>
  <r>
    <s v="5010159399"/>
    <x v="5"/>
    <s v="3"/>
    <d v="2022-03-28T00:00:00"/>
    <x v="12"/>
    <x v="7"/>
    <s v="1030"/>
    <s v="S030"/>
    <s v="S"/>
    <n v="4083.73"/>
    <n v="2"/>
    <x v="0"/>
    <s v="CSMS764230"/>
    <x v="415"/>
    <x v="7"/>
    <n v="8280"/>
    <n v="0"/>
    <x v="3"/>
  </r>
  <r>
    <s v="5010159988"/>
    <x v="5"/>
    <s v="3"/>
    <d v="2022-03-29T00:00:00"/>
    <x v="12"/>
    <x v="10"/>
    <s v="1050"/>
    <s v="S050"/>
    <s v="S"/>
    <n v="9051"/>
    <n v="1"/>
    <x v="0"/>
    <s v="CSMS761360"/>
    <x v="415"/>
    <x v="10"/>
    <n v="42200"/>
    <n v="0"/>
    <x v="3"/>
  </r>
  <r>
    <s v="5010160105"/>
    <x v="5"/>
    <s v="3"/>
    <d v="2022-03-29T00:00:00"/>
    <x v="12"/>
    <x v="10"/>
    <s v="1060"/>
    <s v="S060"/>
    <s v="S"/>
    <n v="10357.33"/>
    <n v="1"/>
    <x v="0"/>
    <s v="CSMS761360"/>
    <x v="415"/>
    <x v="10"/>
    <n v="42200"/>
    <n v="0"/>
    <x v="3"/>
  </r>
  <r>
    <s v="5010160105"/>
    <x v="5"/>
    <s v="3"/>
    <d v="2022-03-29T00:00:00"/>
    <x v="12"/>
    <x v="17"/>
    <s v="1060"/>
    <s v="S060"/>
    <s v="S"/>
    <n v="31585.32"/>
    <n v="3"/>
    <x v="0"/>
    <s v="CSMS761354"/>
    <x v="415"/>
    <x v="17"/>
    <n v="43365"/>
    <n v="0"/>
    <x v="3"/>
  </r>
  <r>
    <s v="5010160105"/>
    <x v="5"/>
    <s v="3"/>
    <d v="2022-03-29T00:00:00"/>
    <x v="12"/>
    <x v="18"/>
    <s v="1060"/>
    <s v="S060"/>
    <s v="S"/>
    <n v="19320.810000000001"/>
    <n v="1"/>
    <x v="0"/>
    <s v="CSMS761326"/>
    <x v="415"/>
    <x v="18"/>
    <n v="52000"/>
    <n v="0"/>
    <x v="3"/>
  </r>
  <r>
    <s v="5010160212"/>
    <x v="5"/>
    <s v="3"/>
    <d v="2022-03-29T00:00:00"/>
    <x v="12"/>
    <x v="27"/>
    <s v="1001"/>
    <s v="S001"/>
    <s v="S"/>
    <n v="39244.36"/>
    <n v="1"/>
    <x v="0"/>
    <s v="CSMS761302"/>
    <x v="415"/>
    <x v="27"/>
    <n v="95048.4"/>
    <n v="0"/>
    <x v="3"/>
  </r>
  <r>
    <s v="5010161439"/>
    <x v="5"/>
    <s v="3"/>
    <d v="2022-03-30T00:00:00"/>
    <x v="12"/>
    <x v="13"/>
    <s v="1060"/>
    <s v="S060"/>
    <s v="S"/>
    <n v="14616.06"/>
    <n v="1"/>
    <x v="0"/>
    <s v="CSMS761320"/>
    <x v="415"/>
    <x v="13"/>
    <n v="46100"/>
    <n v="0"/>
    <x v="3"/>
  </r>
  <r>
    <s v="5010161439"/>
    <x v="5"/>
    <s v="3"/>
    <d v="2022-03-30T00:00:00"/>
    <x v="12"/>
    <x v="17"/>
    <s v="1060"/>
    <s v="S060"/>
    <s v="S"/>
    <n v="10528.44"/>
    <n v="1"/>
    <x v="0"/>
    <s v="CSMS761354"/>
    <x v="415"/>
    <x v="17"/>
    <n v="43365"/>
    <n v="0"/>
    <x v="3"/>
  </r>
  <r>
    <s v="5010161563"/>
    <x v="5"/>
    <s v="3"/>
    <d v="2022-03-30T00:00:00"/>
    <x v="12"/>
    <x v="27"/>
    <s v="1001"/>
    <s v="S001"/>
    <s v="S"/>
    <n v="39244.36"/>
    <n v="1"/>
    <x v="0"/>
    <s v="CSMS761302"/>
    <x v="415"/>
    <x v="27"/>
    <n v="95048.4"/>
    <n v="0"/>
    <x v="3"/>
  </r>
  <r>
    <s v="5010161743"/>
    <x v="5"/>
    <s v="3"/>
    <d v="2022-03-30T00:00:00"/>
    <x v="12"/>
    <x v="7"/>
    <s v="1030"/>
    <s v="S030"/>
    <s v="S"/>
    <n v="16541.11"/>
    <n v="8"/>
    <x v="0"/>
    <s v="CSMS764230"/>
    <x v="415"/>
    <x v="7"/>
    <n v="8280"/>
    <n v="0"/>
    <x v="3"/>
  </r>
  <r>
    <s v="5010161748"/>
    <x v="5"/>
    <s v="3"/>
    <d v="2022-03-30T00:00:00"/>
    <x v="12"/>
    <x v="7"/>
    <s v="1060"/>
    <s v="S061"/>
    <s v="S"/>
    <n v="35701.93"/>
    <n v="13"/>
    <x v="0"/>
    <s v="CSMS764230"/>
    <x v="415"/>
    <x v="7"/>
    <n v="8280"/>
    <n v="0"/>
    <x v="3"/>
  </r>
  <r>
    <s v="5010161749"/>
    <x v="5"/>
    <s v="3"/>
    <d v="2022-03-30T00:00:00"/>
    <x v="12"/>
    <x v="80"/>
    <s v="1060"/>
    <s v="S061"/>
    <s v="S"/>
    <n v="1360.7"/>
    <n v="1"/>
    <x v="0"/>
    <s v="CSMS757968"/>
    <x v="416"/>
    <x v="80"/>
    <n v="1325"/>
    <n v="0"/>
    <x v="3"/>
  </r>
  <r>
    <s v="5010161763"/>
    <x v="5"/>
    <s v="3"/>
    <d v="2022-03-30T00:00:00"/>
    <x v="12"/>
    <x v="55"/>
    <s v="1010"/>
    <s v="S010"/>
    <s v="S"/>
    <n v="4461.93"/>
    <n v="1"/>
    <x v="0"/>
    <s v="CSMS765108"/>
    <x v="415"/>
    <x v="55"/>
    <n v="9800"/>
    <n v="0"/>
    <x v="3"/>
  </r>
  <r>
    <s v="5010162906"/>
    <x v="5"/>
    <s v="3"/>
    <d v="2022-03-31T00:00:00"/>
    <x v="12"/>
    <x v="55"/>
    <s v="1010"/>
    <s v="S010"/>
    <s v="S"/>
    <n v="13385.78"/>
    <n v="3"/>
    <x v="0"/>
    <s v="CSMS765108"/>
    <x v="415"/>
    <x v="55"/>
    <n v="9800"/>
    <n v="0"/>
    <x v="3"/>
  </r>
  <r>
    <s v="5010163026"/>
    <x v="5"/>
    <s v="3"/>
    <d v="2022-03-31T00:00:00"/>
    <x v="12"/>
    <x v="2"/>
    <s v="1080"/>
    <s v="S080"/>
    <s v="S"/>
    <n v="15634.53"/>
    <n v="5"/>
    <x v="0"/>
    <s v="CSMS764232"/>
    <x v="415"/>
    <x v="2"/>
    <n v="9490"/>
    <n v="0"/>
    <x v="3"/>
  </r>
  <r>
    <s v="5010164411"/>
    <x v="5"/>
    <s v="4"/>
    <d v="2022-04-01T00:00:00"/>
    <x v="12"/>
    <x v="63"/>
    <s v="1020"/>
    <s v="S020"/>
    <s v="S"/>
    <n v="11865.43"/>
    <n v="4"/>
    <x v="0"/>
    <s v="CSMS752424"/>
    <x v="416"/>
    <x v="63"/>
    <n v="3113"/>
    <n v="0"/>
    <x v="3"/>
  </r>
  <r>
    <s v="5010164412"/>
    <x v="5"/>
    <s v="4"/>
    <d v="2022-04-01T00:00:00"/>
    <x v="12"/>
    <x v="7"/>
    <s v="1020"/>
    <s v="S020"/>
    <s v="S"/>
    <n v="30069.79"/>
    <n v="11"/>
    <x v="0"/>
    <s v="CSMS764230"/>
    <x v="415"/>
    <x v="7"/>
    <n v="8280"/>
    <n v="0"/>
    <x v="3"/>
  </r>
  <r>
    <s v="5010164433"/>
    <x v="5"/>
    <s v="4"/>
    <d v="2022-04-01T00:00:00"/>
    <x v="12"/>
    <x v="19"/>
    <s v="1010"/>
    <s v="S010"/>
    <s v="S"/>
    <n v="20007.02"/>
    <n v="11"/>
    <x v="0"/>
    <s v="CSMS751120"/>
    <x v="416"/>
    <x v="19"/>
    <n v="1745"/>
    <n v="0"/>
    <x v="3"/>
  </r>
  <r>
    <s v="5010164433"/>
    <x v="5"/>
    <s v="4"/>
    <d v="2022-04-01T00:00:00"/>
    <x v="12"/>
    <x v="6"/>
    <s v="1010"/>
    <s v="S010"/>
    <s v="S"/>
    <n v="1439.54"/>
    <n v="1"/>
    <x v="0"/>
    <s v="CSMS752112"/>
    <x v="416"/>
    <x v="6"/>
    <n v="1446"/>
    <n v="0"/>
    <x v="3"/>
  </r>
  <r>
    <s v="5010164447"/>
    <x v="5"/>
    <s v="4"/>
    <d v="2022-04-01T00:00:00"/>
    <x v="12"/>
    <x v="16"/>
    <s v="1010"/>
    <s v="S010"/>
    <s v="S"/>
    <n v="1805.89"/>
    <n v="1"/>
    <x v="0"/>
    <s v="CSMS752928"/>
    <x v="416"/>
    <x v="16"/>
    <n v="1778"/>
    <n v="0"/>
    <x v="3"/>
  </r>
  <r>
    <s v="5010164447"/>
    <x v="5"/>
    <s v="4"/>
    <d v="2022-04-01T00:00:00"/>
    <x v="12"/>
    <x v="19"/>
    <s v="1010"/>
    <s v="S010"/>
    <s v="S"/>
    <n v="1818.82"/>
    <n v="1"/>
    <x v="0"/>
    <s v="CSMS751120"/>
    <x v="416"/>
    <x v="19"/>
    <n v="1745"/>
    <n v="0"/>
    <x v="3"/>
  </r>
  <r>
    <s v="5010164943"/>
    <x v="5"/>
    <s v="4"/>
    <d v="2022-04-04T00:00:00"/>
    <x v="12"/>
    <x v="6"/>
    <s v="1010"/>
    <s v="S010"/>
    <s v="S"/>
    <n v="2879.08"/>
    <n v="2"/>
    <x v="0"/>
    <s v="CSMS752112"/>
    <x v="416"/>
    <x v="6"/>
    <n v="1446"/>
    <n v="0"/>
    <x v="3"/>
  </r>
  <r>
    <s v="5010164943"/>
    <x v="5"/>
    <s v="4"/>
    <d v="2022-04-04T00:00:00"/>
    <x v="12"/>
    <x v="19"/>
    <s v="1010"/>
    <s v="S010"/>
    <s v="S"/>
    <n v="20007.02"/>
    <n v="11"/>
    <x v="0"/>
    <s v="CSMS751120"/>
    <x v="416"/>
    <x v="19"/>
    <n v="1745"/>
    <n v="0"/>
    <x v="3"/>
  </r>
  <r>
    <s v="5010164956"/>
    <x v="5"/>
    <s v="4"/>
    <d v="2022-04-01T00:00:00"/>
    <x v="13"/>
    <x v="6"/>
    <s v="1010"/>
    <s v="S010"/>
    <s v="H"/>
    <n v="-1439.54"/>
    <n v="-1"/>
    <x v="0"/>
    <s v="CSMS752112"/>
    <x v="416"/>
    <x v="6"/>
    <n v="1446"/>
    <n v="0"/>
    <x v="3"/>
  </r>
  <r>
    <s v="5010164956"/>
    <x v="5"/>
    <s v="4"/>
    <d v="2022-04-01T00:00:00"/>
    <x v="13"/>
    <x v="19"/>
    <s v="1010"/>
    <s v="S010"/>
    <s v="H"/>
    <n v="-20007.02"/>
    <n v="-11"/>
    <x v="0"/>
    <s v="CSMS751120"/>
    <x v="416"/>
    <x v="19"/>
    <n v="1745"/>
    <n v="0"/>
    <x v="3"/>
  </r>
  <r>
    <s v="5010164959"/>
    <x v="5"/>
    <s v="4"/>
    <d v="2022-04-04T00:00:00"/>
    <x v="12"/>
    <x v="6"/>
    <s v="1010"/>
    <s v="S010"/>
    <s v="S"/>
    <n v="7197.7"/>
    <n v="5"/>
    <x v="0"/>
    <s v="CSMS752112"/>
    <x v="416"/>
    <x v="6"/>
    <n v="1446"/>
    <n v="0"/>
    <x v="3"/>
  </r>
  <r>
    <s v="5010164959"/>
    <x v="5"/>
    <s v="4"/>
    <d v="2022-04-04T00:00:00"/>
    <x v="12"/>
    <x v="19"/>
    <s v="1010"/>
    <s v="S010"/>
    <s v="S"/>
    <n v="1818.82"/>
    <n v="1"/>
    <x v="0"/>
    <s v="CSMS751120"/>
    <x v="416"/>
    <x v="19"/>
    <n v="1745"/>
    <n v="0"/>
    <x v="3"/>
  </r>
  <r>
    <s v="5010165012"/>
    <x v="5"/>
    <s v="4"/>
    <d v="2022-04-04T00:00:00"/>
    <x v="12"/>
    <x v="32"/>
    <s v="1060"/>
    <s v="S060"/>
    <s v="S"/>
    <n v="7878.44"/>
    <n v="6"/>
    <x v="0"/>
    <s v="CSMS755168"/>
    <x v="416"/>
    <x v="32"/>
    <n v="1238"/>
    <n v="0"/>
    <x v="3"/>
  </r>
  <r>
    <s v="5010165012"/>
    <x v="5"/>
    <s v="4"/>
    <d v="2022-04-04T00:00:00"/>
    <x v="12"/>
    <x v="63"/>
    <s v="1060"/>
    <s v="S060"/>
    <s v="S"/>
    <n v="2980.12"/>
    <n v="1"/>
    <x v="0"/>
    <s v="CSMS752424"/>
    <x v="416"/>
    <x v="63"/>
    <n v="3113"/>
    <n v="0"/>
    <x v="3"/>
  </r>
  <r>
    <s v="5010165012"/>
    <x v="5"/>
    <s v="4"/>
    <d v="2022-04-04T00:00:00"/>
    <x v="12"/>
    <x v="29"/>
    <s v="1060"/>
    <s v="S060"/>
    <s v="S"/>
    <n v="22622.09"/>
    <n v="9"/>
    <x v="0"/>
    <s v="CSMS751232"/>
    <x v="416"/>
    <x v="29"/>
    <n v="2800"/>
    <n v="0"/>
    <x v="3"/>
  </r>
  <r>
    <s v="5010165012"/>
    <x v="5"/>
    <s v="4"/>
    <d v="2022-04-04T00:00:00"/>
    <x v="12"/>
    <x v="109"/>
    <s v="1060"/>
    <s v="S060"/>
    <s v="S"/>
    <n v="3262.66"/>
    <n v="1"/>
    <x v="0"/>
    <s v="CSMS753824"/>
    <x v="416"/>
    <x v="109"/>
    <n v="0"/>
    <n v="0"/>
    <x v="3"/>
  </r>
  <r>
    <s v="5010165012"/>
    <x v="5"/>
    <s v="4"/>
    <d v="2022-04-04T00:00:00"/>
    <x v="12"/>
    <x v="56"/>
    <s v="1060"/>
    <s v="S060"/>
    <s v="S"/>
    <n v="7848.13"/>
    <n v="2"/>
    <x v="0"/>
    <s v="CSMS750544"/>
    <x v="416"/>
    <x v="56"/>
    <n v="3645"/>
    <n v="0"/>
    <x v="3"/>
  </r>
  <r>
    <s v="5010165210"/>
    <x v="5"/>
    <s v="4"/>
    <d v="2022-04-04T00:00:00"/>
    <x v="12"/>
    <x v="16"/>
    <s v="1010"/>
    <s v="S010"/>
    <s v="S"/>
    <n v="1805.89"/>
    <n v="1"/>
    <x v="0"/>
    <s v="CSMS752928"/>
    <x v="416"/>
    <x v="16"/>
    <n v="1778"/>
    <n v="0"/>
    <x v="3"/>
  </r>
  <r>
    <s v="5010165303"/>
    <x v="5"/>
    <s v="4"/>
    <d v="2022-04-04T00:00:00"/>
    <x v="12"/>
    <x v="6"/>
    <s v="1020"/>
    <s v="S020"/>
    <s v="S"/>
    <n v="21593.1"/>
    <n v="15"/>
    <x v="0"/>
    <s v="CSMS752112"/>
    <x v="416"/>
    <x v="6"/>
    <n v="1446"/>
    <n v="0"/>
    <x v="3"/>
  </r>
  <r>
    <s v="5010165304"/>
    <x v="5"/>
    <s v="4"/>
    <d v="2022-04-04T00:00:00"/>
    <x v="12"/>
    <x v="7"/>
    <s v="1020"/>
    <s v="S020"/>
    <s v="S"/>
    <n v="24602.560000000001"/>
    <n v="9"/>
    <x v="0"/>
    <s v="CSMS764230"/>
    <x v="415"/>
    <x v="7"/>
    <n v="8280"/>
    <n v="0"/>
    <x v="3"/>
  </r>
  <r>
    <s v="5010165304"/>
    <x v="5"/>
    <s v="4"/>
    <d v="2022-04-04T00:00:00"/>
    <x v="12"/>
    <x v="7"/>
    <s v="1020"/>
    <s v="S020"/>
    <s v="S"/>
    <n v="5467.24"/>
    <n v="2"/>
    <x v="0"/>
    <s v="CSMS764230"/>
    <x v="415"/>
    <x v="7"/>
    <n v="8280"/>
    <n v="0"/>
    <x v="3"/>
  </r>
  <r>
    <s v="5010165350"/>
    <x v="5"/>
    <s v="4"/>
    <d v="2022-04-04T00:00:00"/>
    <x v="12"/>
    <x v="6"/>
    <s v="1050"/>
    <s v="S050"/>
    <s v="S"/>
    <n v="2879.08"/>
    <n v="2"/>
    <x v="0"/>
    <s v="CSMS752112"/>
    <x v="416"/>
    <x v="6"/>
    <n v="1446"/>
    <n v="0"/>
    <x v="3"/>
  </r>
  <r>
    <s v="5010165350"/>
    <x v="5"/>
    <s v="4"/>
    <d v="2022-04-04T00:00:00"/>
    <x v="12"/>
    <x v="29"/>
    <s v="1050"/>
    <s v="S050"/>
    <s v="S"/>
    <n v="12509.78"/>
    <n v="5"/>
    <x v="0"/>
    <s v="CSMS751232"/>
    <x v="416"/>
    <x v="29"/>
    <n v="2800"/>
    <n v="0"/>
    <x v="3"/>
  </r>
  <r>
    <s v="5010165350"/>
    <x v="5"/>
    <s v="4"/>
    <d v="2022-04-04T00:00:00"/>
    <x v="12"/>
    <x v="32"/>
    <s v="1050"/>
    <s v="S050"/>
    <s v="S"/>
    <n v="10456.06"/>
    <n v="8"/>
    <x v="0"/>
    <s v="CSMS755168"/>
    <x v="416"/>
    <x v="32"/>
    <n v="1238"/>
    <n v="0"/>
    <x v="3"/>
  </r>
  <r>
    <s v="5010165350"/>
    <x v="5"/>
    <s v="4"/>
    <d v="2022-04-04T00:00:00"/>
    <x v="12"/>
    <x v="63"/>
    <s v="1050"/>
    <s v="S050"/>
    <s v="S"/>
    <n v="14831.79"/>
    <n v="5"/>
    <x v="0"/>
    <s v="CSMS752424"/>
    <x v="416"/>
    <x v="63"/>
    <n v="3113"/>
    <n v="0"/>
    <x v="3"/>
  </r>
  <r>
    <s v="5010165510"/>
    <x v="5"/>
    <s v="4"/>
    <d v="2022-04-04T00:00:00"/>
    <x v="12"/>
    <x v="2"/>
    <s v="1080"/>
    <s v="S080"/>
    <s v="S"/>
    <n v="15634.53"/>
    <n v="5"/>
    <x v="0"/>
    <s v="CSMS764232"/>
    <x v="415"/>
    <x v="2"/>
    <n v="9490"/>
    <n v="0"/>
    <x v="3"/>
  </r>
  <r>
    <s v="5010165559"/>
    <x v="5"/>
    <s v="4"/>
    <d v="2022-04-04T00:00:00"/>
    <x v="12"/>
    <x v="55"/>
    <s v="1010"/>
    <s v="S010"/>
    <s v="S"/>
    <n v="4573.01"/>
    <n v="1"/>
    <x v="0"/>
    <s v="CSMS765108"/>
    <x v="415"/>
    <x v="55"/>
    <n v="9800"/>
    <n v="0"/>
    <x v="3"/>
  </r>
  <r>
    <s v="5010165643"/>
    <x v="5"/>
    <s v="4"/>
    <d v="2022-04-04T00:00:00"/>
    <x v="12"/>
    <x v="55"/>
    <s v="1010"/>
    <s v="S010"/>
    <s v="S"/>
    <n v="8923.86"/>
    <n v="2"/>
    <x v="0"/>
    <s v="CSMS765108"/>
    <x v="415"/>
    <x v="55"/>
    <n v="9800"/>
    <n v="0"/>
    <x v="3"/>
  </r>
  <r>
    <s v="5010167380"/>
    <x v="5"/>
    <s v="4"/>
    <d v="2022-04-06T00:00:00"/>
    <x v="12"/>
    <x v="7"/>
    <s v="1020"/>
    <s v="S024"/>
    <s v="S"/>
    <n v="27838.29"/>
    <n v="12"/>
    <x v="0"/>
    <s v="CSMS764230"/>
    <x v="415"/>
    <x v="7"/>
    <n v="8280"/>
    <n v="0"/>
    <x v="3"/>
  </r>
  <r>
    <s v="5010167380"/>
    <x v="5"/>
    <s v="4"/>
    <d v="2022-04-06T00:00:00"/>
    <x v="12"/>
    <x v="2"/>
    <s v="1020"/>
    <s v="S024"/>
    <s v="S"/>
    <n v="24815.91"/>
    <n v="9"/>
    <x v="0"/>
    <s v="CSMS764232"/>
    <x v="415"/>
    <x v="2"/>
    <n v="9490"/>
    <n v="0"/>
    <x v="3"/>
  </r>
  <r>
    <s v="5010167381"/>
    <x v="5"/>
    <s v="4"/>
    <d v="2022-04-06T00:00:00"/>
    <x v="12"/>
    <x v="12"/>
    <s v="1020"/>
    <s v="S024"/>
    <s v="S"/>
    <n v="6936.95"/>
    <n v="2"/>
    <x v="0"/>
    <s v="CSMS764234"/>
    <x v="415"/>
    <x v="12"/>
    <n v="10385"/>
    <n v="0"/>
    <x v="3"/>
  </r>
  <r>
    <s v="5010167382"/>
    <x v="5"/>
    <s v="4"/>
    <d v="2022-04-06T00:00:00"/>
    <x v="12"/>
    <x v="7"/>
    <s v="1020"/>
    <s v="S024"/>
    <s v="S"/>
    <n v="11119.8"/>
    <n v="4"/>
    <x v="0"/>
    <s v="CSMS764230"/>
    <x v="415"/>
    <x v="7"/>
    <n v="8280"/>
    <n v="0"/>
    <x v="3"/>
  </r>
  <r>
    <s v="5010168679"/>
    <x v="5"/>
    <s v="4"/>
    <d v="2022-04-08T00:00:00"/>
    <x v="12"/>
    <x v="27"/>
    <s v="1030"/>
    <s v="S030"/>
    <s v="S"/>
    <n v="100147.79"/>
    <n v="2"/>
    <x v="0"/>
    <s v="CSMS761302"/>
    <x v="415"/>
    <x v="27"/>
    <n v="95048.4"/>
    <n v="0"/>
    <x v="3"/>
  </r>
  <r>
    <s v="5010170208"/>
    <x v="5"/>
    <s v="4"/>
    <d v="2022-04-11T00:00:00"/>
    <x v="12"/>
    <x v="128"/>
    <s v="1060"/>
    <s v="S060"/>
    <s v="S"/>
    <n v="24515.439999999999"/>
    <n v="1"/>
    <x v="0"/>
    <s v="CSMS761286"/>
    <x v="415"/>
    <x v="128"/>
    <n v="39525"/>
    <n v="0"/>
    <x v="3"/>
  </r>
  <r>
    <s v="5010170425"/>
    <x v="5"/>
    <s v="4"/>
    <d v="2022-04-11T00:00:00"/>
    <x v="12"/>
    <x v="80"/>
    <s v="1096"/>
    <s v="S096"/>
    <s v="S"/>
    <n v="1409.37"/>
    <n v="1"/>
    <x v="0"/>
    <s v="CSMS757968"/>
    <x v="416"/>
    <x v="80"/>
    <n v="1325"/>
    <n v="0"/>
    <x v="3"/>
  </r>
  <r>
    <s v="5010170426"/>
    <x v="5"/>
    <s v="4"/>
    <d v="2022-04-11T00:00:00"/>
    <x v="12"/>
    <x v="49"/>
    <s v="1096"/>
    <s v="S096"/>
    <s v="S"/>
    <n v="1843.6"/>
    <n v="1"/>
    <x v="0"/>
    <s v="CSMS753584"/>
    <x v="416"/>
    <x v="49"/>
    <n v="2408"/>
    <n v="0"/>
    <x v="3"/>
  </r>
  <r>
    <s v="5010170475"/>
    <x v="5"/>
    <s v="4"/>
    <d v="2022-04-11T00:00:00"/>
    <x v="12"/>
    <x v="56"/>
    <s v="1060"/>
    <s v="S060"/>
    <s v="S"/>
    <n v="3924.06"/>
    <n v="1"/>
    <x v="0"/>
    <s v="CSMS750544"/>
    <x v="416"/>
    <x v="56"/>
    <n v="3645"/>
    <n v="0"/>
    <x v="3"/>
  </r>
  <r>
    <s v="5010170475"/>
    <x v="5"/>
    <s v="4"/>
    <d v="2022-04-11T00:00:00"/>
    <x v="12"/>
    <x v="29"/>
    <s v="1060"/>
    <s v="S060"/>
    <s v="S"/>
    <n v="7540.7"/>
    <n v="3"/>
    <x v="0"/>
    <s v="CSMS751232"/>
    <x v="416"/>
    <x v="29"/>
    <n v="2800"/>
    <n v="0"/>
    <x v="3"/>
  </r>
  <r>
    <s v="5010170475"/>
    <x v="5"/>
    <s v="4"/>
    <d v="2022-04-11T00:00:00"/>
    <x v="12"/>
    <x v="63"/>
    <s v="1060"/>
    <s v="S060"/>
    <s v="S"/>
    <n v="2980.12"/>
    <n v="1"/>
    <x v="0"/>
    <s v="CSMS752424"/>
    <x v="416"/>
    <x v="63"/>
    <n v="3113"/>
    <n v="0"/>
    <x v="3"/>
  </r>
  <r>
    <s v="5010170475"/>
    <x v="5"/>
    <s v="4"/>
    <d v="2022-04-11T00:00:00"/>
    <x v="12"/>
    <x v="16"/>
    <s v="1060"/>
    <s v="S060"/>
    <s v="S"/>
    <n v="1814.27"/>
    <n v="1"/>
    <x v="0"/>
    <s v="CSMS752928"/>
    <x v="416"/>
    <x v="16"/>
    <n v="1778"/>
    <n v="0"/>
    <x v="3"/>
  </r>
  <r>
    <s v="5010170475"/>
    <x v="5"/>
    <s v="4"/>
    <d v="2022-04-11T00:00:00"/>
    <x v="12"/>
    <x v="32"/>
    <s v="1060"/>
    <s v="S060"/>
    <s v="S"/>
    <n v="7878.44"/>
    <n v="6"/>
    <x v="0"/>
    <s v="CSMS755168"/>
    <x v="416"/>
    <x v="32"/>
    <n v="1238"/>
    <n v="0"/>
    <x v="3"/>
  </r>
  <r>
    <s v="5010170563"/>
    <x v="5"/>
    <s v="4"/>
    <d v="2022-04-11T00:00:00"/>
    <x v="12"/>
    <x v="32"/>
    <s v="1017"/>
    <s v="S017"/>
    <s v="S"/>
    <n v="1204.6500000000001"/>
    <n v="1"/>
    <x v="0"/>
    <s v="CSMS755168"/>
    <x v="416"/>
    <x v="32"/>
    <n v="1238"/>
    <n v="0"/>
    <x v="3"/>
  </r>
  <r>
    <s v="5010170564"/>
    <x v="5"/>
    <s v="4"/>
    <d v="2022-04-11T00:00:00"/>
    <x v="12"/>
    <x v="5"/>
    <s v="1017"/>
    <s v="S017"/>
    <s v="S"/>
    <n v="2870.46"/>
    <n v="2"/>
    <x v="0"/>
    <s v="CSMS750832"/>
    <x v="416"/>
    <x v="5"/>
    <n v="1297"/>
    <n v="0"/>
    <x v="3"/>
  </r>
  <r>
    <s v="5010170565"/>
    <x v="5"/>
    <s v="4"/>
    <d v="2022-04-11T00:00:00"/>
    <x v="12"/>
    <x v="12"/>
    <s v="1017"/>
    <s v="S017"/>
    <s v="S"/>
    <n v="2979.29"/>
    <n v="1"/>
    <x v="0"/>
    <s v="CSMS764234"/>
    <x v="415"/>
    <x v="12"/>
    <n v="10385"/>
    <n v="0"/>
    <x v="3"/>
  </r>
  <r>
    <s v="5010170584"/>
    <x v="5"/>
    <s v="4"/>
    <d v="2022-04-11T00:00:00"/>
    <x v="12"/>
    <x v="32"/>
    <s v="1017"/>
    <s v="S017"/>
    <s v="S"/>
    <n v="4916.6400000000003"/>
    <n v="3"/>
    <x v="0"/>
    <s v="CSMS755168"/>
    <x v="416"/>
    <x v="32"/>
    <n v="1238"/>
    <n v="0"/>
    <x v="3"/>
  </r>
  <r>
    <s v="5010170658"/>
    <x v="5"/>
    <s v="4"/>
    <d v="2022-04-11T00:00:00"/>
    <x v="12"/>
    <x v="2"/>
    <s v="1017"/>
    <s v="S017"/>
    <s v="S"/>
    <n v="8271.9699999999993"/>
    <n v="3"/>
    <x v="0"/>
    <s v="CSMS764232"/>
    <x v="415"/>
    <x v="2"/>
    <n v="9490"/>
    <n v="0"/>
    <x v="3"/>
  </r>
  <r>
    <s v="5010170663"/>
    <x v="5"/>
    <s v="4"/>
    <d v="2022-04-11T00:00:00"/>
    <x v="12"/>
    <x v="21"/>
    <s v="1017"/>
    <s v="S017"/>
    <s v="S"/>
    <n v="4244.2700000000004"/>
    <n v="3"/>
    <x v="0"/>
    <s v="CSMS753456"/>
    <x v="416"/>
    <x v="21"/>
    <n v="1708"/>
    <n v="0"/>
    <x v="3"/>
  </r>
  <r>
    <s v="5010170664"/>
    <x v="5"/>
    <s v="4"/>
    <d v="2022-04-11T00:00:00"/>
    <x v="12"/>
    <x v="0"/>
    <s v="1080"/>
    <s v="S080"/>
    <s v="S"/>
    <n v="12394.64"/>
    <n v="1"/>
    <x v="0"/>
    <s v="CSMS761362"/>
    <x v="415"/>
    <x v="0"/>
    <n v="41000"/>
    <n v="0"/>
    <x v="3"/>
  </r>
  <r>
    <s v="5010170693"/>
    <x v="5"/>
    <s v="4"/>
    <d v="2022-04-11T00:00:00"/>
    <x v="12"/>
    <x v="7"/>
    <s v="1017"/>
    <s v="S017"/>
    <s v="S"/>
    <n v="4639.72"/>
    <n v="2"/>
    <x v="0"/>
    <s v="CSMS764230"/>
    <x v="415"/>
    <x v="7"/>
    <n v="8280"/>
    <n v="0"/>
    <x v="3"/>
  </r>
  <r>
    <s v="5010170708"/>
    <x v="5"/>
    <s v="4"/>
    <d v="2022-04-11T00:00:00"/>
    <x v="12"/>
    <x v="6"/>
    <s v="1020"/>
    <s v="S020"/>
    <s v="S"/>
    <n v="46065.279999999999"/>
    <n v="32"/>
    <x v="0"/>
    <s v="CSMS752112"/>
    <x v="416"/>
    <x v="6"/>
    <n v="1446"/>
    <n v="0"/>
    <x v="3"/>
  </r>
  <r>
    <s v="5010170708"/>
    <x v="5"/>
    <s v="4"/>
    <d v="2022-04-11T00:00:00"/>
    <x v="12"/>
    <x v="16"/>
    <s v="1020"/>
    <s v="S020"/>
    <s v="S"/>
    <n v="3611.78"/>
    <n v="2"/>
    <x v="0"/>
    <s v="CSMS752928"/>
    <x v="416"/>
    <x v="16"/>
    <n v="1778"/>
    <n v="0"/>
    <x v="3"/>
  </r>
  <r>
    <s v="5010170708"/>
    <x v="5"/>
    <s v="4"/>
    <d v="2022-04-11T00:00:00"/>
    <x v="12"/>
    <x v="99"/>
    <s v="1020"/>
    <s v="S020"/>
    <s v="S"/>
    <n v="1534.36"/>
    <n v="1"/>
    <x v="0"/>
    <s v="CSMS756160"/>
    <x v="416"/>
    <x v="99"/>
    <n v="1370"/>
    <n v="0"/>
    <x v="3"/>
  </r>
  <r>
    <s v="5010170708"/>
    <x v="5"/>
    <s v="4"/>
    <d v="2022-04-11T00:00:00"/>
    <x v="12"/>
    <x v="89"/>
    <s v="1020"/>
    <s v="S020"/>
    <s v="S"/>
    <n v="4092.35"/>
    <n v="2"/>
    <x v="0"/>
    <s v="CSMS756320"/>
    <x v="416"/>
    <x v="89"/>
    <n v="2011"/>
    <n v="0"/>
    <x v="3"/>
  </r>
  <r>
    <s v="5010170709"/>
    <x v="5"/>
    <s v="4"/>
    <d v="2022-04-11T00:00:00"/>
    <x v="12"/>
    <x v="7"/>
    <s v="1020"/>
    <s v="S020"/>
    <s v="S"/>
    <n v="5467.24"/>
    <n v="2"/>
    <x v="0"/>
    <s v="CSMS764230"/>
    <x v="415"/>
    <x v="7"/>
    <n v="8280"/>
    <n v="0"/>
    <x v="3"/>
  </r>
  <r>
    <s v="5010170732"/>
    <x v="5"/>
    <s v="4"/>
    <d v="2022-04-11T00:00:00"/>
    <x v="12"/>
    <x v="22"/>
    <s v="1017"/>
    <s v="S017"/>
    <s v="S"/>
    <n v="4354.18"/>
    <n v="3"/>
    <x v="0"/>
    <s v="CSMS752768"/>
    <x v="416"/>
    <x v="22"/>
    <n v="1334"/>
    <n v="0"/>
    <x v="3"/>
  </r>
  <r>
    <s v="5010171552"/>
    <x v="5"/>
    <s v="4"/>
    <d v="2022-04-12T00:00:00"/>
    <x v="12"/>
    <x v="14"/>
    <s v="1060"/>
    <s v="S060"/>
    <s v="S"/>
    <n v="32247.68"/>
    <n v="2"/>
    <x v="0"/>
    <s v="CSMS761328"/>
    <x v="415"/>
    <x v="14"/>
    <n v="50350"/>
    <n v="0"/>
    <x v="3"/>
  </r>
  <r>
    <s v="5010171553"/>
    <x v="5"/>
    <s v="4"/>
    <d v="2022-04-12T00:00:00"/>
    <x v="12"/>
    <x v="0"/>
    <s v="1060"/>
    <s v="S060"/>
    <s v="S"/>
    <n v="10201.48"/>
    <n v="1"/>
    <x v="0"/>
    <s v="CSMS761362"/>
    <x v="415"/>
    <x v="0"/>
    <n v="41000"/>
    <n v="0"/>
    <x v="3"/>
  </r>
  <r>
    <s v="5010171720"/>
    <x v="5"/>
    <s v="4"/>
    <d v="2022-04-11T00:00:00"/>
    <x v="12"/>
    <x v="27"/>
    <s v="1030"/>
    <s v="S030"/>
    <s v="S"/>
    <n v="98495.75"/>
    <n v="2"/>
    <x v="0"/>
    <s v="CSMS761302"/>
    <x v="415"/>
    <x v="27"/>
    <n v="95048.4"/>
    <n v="0"/>
    <x v="3"/>
  </r>
  <r>
    <s v="5010172935"/>
    <x v="5"/>
    <s v="4"/>
    <d v="2022-04-14T00:00:00"/>
    <x v="12"/>
    <x v="14"/>
    <s v="1060"/>
    <s v="S060"/>
    <s v="S"/>
    <n v="20041.990000000002"/>
    <n v="1"/>
    <x v="0"/>
    <s v="CSMS761328"/>
    <x v="415"/>
    <x v="14"/>
    <n v="50350"/>
    <n v="0"/>
    <x v="3"/>
  </r>
  <r>
    <s v="5010173301"/>
    <x v="5"/>
    <s v="4"/>
    <d v="2022-04-14T00:00:00"/>
    <x v="12"/>
    <x v="7"/>
    <s v="1020"/>
    <s v="S024"/>
    <s v="S"/>
    <n v="30158.15"/>
    <n v="13"/>
    <x v="0"/>
    <s v="CSMS764230"/>
    <x v="415"/>
    <x v="7"/>
    <n v="8280"/>
    <n v="0"/>
    <x v="3"/>
  </r>
  <r>
    <s v="5010173301"/>
    <x v="5"/>
    <s v="4"/>
    <d v="2022-04-14T00:00:00"/>
    <x v="12"/>
    <x v="12"/>
    <s v="1020"/>
    <s v="S024"/>
    <s v="S"/>
    <n v="3212.03"/>
    <n v="1"/>
    <x v="0"/>
    <s v="CSMS764234"/>
    <x v="415"/>
    <x v="12"/>
    <n v="10385"/>
    <n v="0"/>
    <x v="3"/>
  </r>
  <r>
    <s v="5010173456"/>
    <x v="5"/>
    <s v="4"/>
    <d v="2022-04-14T00:00:00"/>
    <x v="12"/>
    <x v="7"/>
    <s v="1020"/>
    <s v="S024"/>
    <s v="S"/>
    <n v="27799.5"/>
    <n v="10"/>
    <x v="0"/>
    <s v="CSMS764230"/>
    <x v="415"/>
    <x v="7"/>
    <n v="8280"/>
    <n v="0"/>
    <x v="3"/>
  </r>
  <r>
    <s v="5010174317"/>
    <x v="5"/>
    <s v="4"/>
    <d v="2022-04-15T00:00:00"/>
    <x v="12"/>
    <x v="0"/>
    <s v="1030"/>
    <s v="S030"/>
    <s v="S"/>
    <n v="51770.44"/>
    <n v="4"/>
    <x v="0"/>
    <s v="CSMS761362"/>
    <x v="415"/>
    <x v="0"/>
    <n v="41000"/>
    <n v="0"/>
    <x v="3"/>
  </r>
  <r>
    <s v="5010175287"/>
    <x v="5"/>
    <s v="4"/>
    <d v="2022-04-18T00:00:00"/>
    <x v="12"/>
    <x v="6"/>
    <s v="1020"/>
    <s v="S020"/>
    <s v="S"/>
    <n v="1439.54"/>
    <n v="1"/>
    <x v="0"/>
    <s v="CSMS752112"/>
    <x v="416"/>
    <x v="6"/>
    <n v="1446"/>
    <n v="0"/>
    <x v="3"/>
  </r>
  <r>
    <s v="5010175287"/>
    <x v="5"/>
    <s v="4"/>
    <d v="2022-04-18T00:00:00"/>
    <x v="12"/>
    <x v="16"/>
    <s v="1020"/>
    <s v="S020"/>
    <s v="S"/>
    <n v="7223.56"/>
    <n v="4"/>
    <x v="0"/>
    <s v="CSMS752928"/>
    <x v="416"/>
    <x v="16"/>
    <n v="1778"/>
    <n v="0"/>
    <x v="3"/>
  </r>
  <r>
    <s v="5010175287"/>
    <x v="5"/>
    <s v="4"/>
    <d v="2022-04-18T00:00:00"/>
    <x v="12"/>
    <x v="89"/>
    <s v="1020"/>
    <s v="S020"/>
    <s v="S"/>
    <n v="2046.17"/>
    <n v="1"/>
    <x v="0"/>
    <s v="CSMS756320"/>
    <x v="416"/>
    <x v="89"/>
    <n v="2011"/>
    <n v="0"/>
    <x v="3"/>
  </r>
  <r>
    <s v="5010175288"/>
    <x v="5"/>
    <s v="4"/>
    <d v="2022-04-18T00:00:00"/>
    <x v="12"/>
    <x v="7"/>
    <s v="1020"/>
    <s v="S020"/>
    <s v="S"/>
    <n v="13668.09"/>
    <n v="5"/>
    <x v="0"/>
    <s v="CSMS764230"/>
    <x v="415"/>
    <x v="7"/>
    <n v="8280"/>
    <n v="0"/>
    <x v="3"/>
  </r>
  <r>
    <s v="5010175327"/>
    <x v="5"/>
    <s v="4"/>
    <d v="2022-04-18T00:00:00"/>
    <x v="12"/>
    <x v="9"/>
    <s v="1050"/>
    <s v="S050"/>
    <s v="S"/>
    <n v="6018.92"/>
    <n v="3"/>
    <x v="0"/>
    <s v="CSMS752368"/>
    <x v="416"/>
    <x v="9"/>
    <n v="1965"/>
    <n v="0"/>
    <x v="3"/>
  </r>
  <r>
    <s v="5010175328"/>
    <x v="5"/>
    <s v="4"/>
    <d v="2022-04-18T00:00:00"/>
    <x v="12"/>
    <x v="6"/>
    <s v="1050"/>
    <s v="S050"/>
    <s v="S"/>
    <n v="10076.780000000001"/>
    <n v="7"/>
    <x v="0"/>
    <s v="CSMS752112"/>
    <x v="416"/>
    <x v="6"/>
    <n v="1446"/>
    <n v="0"/>
    <x v="3"/>
  </r>
  <r>
    <s v="5010175328"/>
    <x v="5"/>
    <s v="4"/>
    <d v="2022-04-18T00:00:00"/>
    <x v="12"/>
    <x v="61"/>
    <s v="1050"/>
    <s v="S050"/>
    <s v="S"/>
    <n v="37151.129999999997"/>
    <n v="9"/>
    <x v="0"/>
    <s v="CSMS761552"/>
    <x v="415"/>
    <x v="61"/>
    <n v="0"/>
    <n v="0"/>
    <x v="3"/>
  </r>
  <r>
    <s v="5010175329"/>
    <x v="5"/>
    <s v="4"/>
    <d v="2022-04-18T00:00:00"/>
    <x v="13"/>
    <x v="61"/>
    <s v="1050"/>
    <s v="S050"/>
    <s v="H"/>
    <n v="-37151.129999999997"/>
    <n v="-9"/>
    <x v="0"/>
    <s v="CSMS761552"/>
    <x v="415"/>
    <x v="61"/>
    <n v="0"/>
    <n v="0"/>
    <x v="3"/>
  </r>
  <r>
    <s v="5010175329"/>
    <x v="5"/>
    <s v="4"/>
    <d v="2022-04-18T00:00:00"/>
    <x v="13"/>
    <x v="6"/>
    <s v="1050"/>
    <s v="S050"/>
    <s v="H"/>
    <n v="-10076.780000000001"/>
    <n v="-7"/>
    <x v="0"/>
    <s v="CSMS752112"/>
    <x v="416"/>
    <x v="6"/>
    <n v="1446"/>
    <n v="0"/>
    <x v="3"/>
  </r>
  <r>
    <s v="5010175524"/>
    <x v="5"/>
    <s v="4"/>
    <d v="2022-04-04T00:00:00"/>
    <x v="13"/>
    <x v="32"/>
    <s v="1060"/>
    <s v="S060"/>
    <s v="H"/>
    <n v="-7878.44"/>
    <n v="-6"/>
    <x v="0"/>
    <s v="CSMS755168"/>
    <x v="416"/>
    <x v="32"/>
    <n v="1238"/>
    <n v="0"/>
    <x v="3"/>
  </r>
  <r>
    <s v="5010175524"/>
    <x v="5"/>
    <s v="4"/>
    <d v="2022-04-04T00:00:00"/>
    <x v="13"/>
    <x v="63"/>
    <s v="1060"/>
    <s v="S060"/>
    <s v="H"/>
    <n v="-2980.12"/>
    <n v="-1"/>
    <x v="0"/>
    <s v="CSMS752424"/>
    <x v="416"/>
    <x v="63"/>
    <n v="3113"/>
    <n v="0"/>
    <x v="3"/>
  </r>
  <r>
    <s v="5010175524"/>
    <x v="5"/>
    <s v="4"/>
    <d v="2022-04-04T00:00:00"/>
    <x v="13"/>
    <x v="29"/>
    <s v="1060"/>
    <s v="S060"/>
    <s v="H"/>
    <n v="-22622.09"/>
    <n v="-9"/>
    <x v="0"/>
    <s v="CSMS751232"/>
    <x v="416"/>
    <x v="29"/>
    <n v="2800"/>
    <n v="0"/>
    <x v="3"/>
  </r>
  <r>
    <s v="5010175524"/>
    <x v="5"/>
    <s v="4"/>
    <d v="2022-04-04T00:00:00"/>
    <x v="13"/>
    <x v="109"/>
    <s v="1060"/>
    <s v="S060"/>
    <s v="H"/>
    <n v="-3262.66"/>
    <n v="-1"/>
    <x v="0"/>
    <s v="CSMS753824"/>
    <x v="416"/>
    <x v="109"/>
    <n v="0"/>
    <n v="0"/>
    <x v="3"/>
  </r>
  <r>
    <s v="5010175524"/>
    <x v="5"/>
    <s v="4"/>
    <d v="2022-04-04T00:00:00"/>
    <x v="13"/>
    <x v="56"/>
    <s v="1060"/>
    <s v="S060"/>
    <s v="H"/>
    <n v="-7848.13"/>
    <n v="-2"/>
    <x v="0"/>
    <s v="CSMS750544"/>
    <x v="416"/>
    <x v="56"/>
    <n v="3645"/>
    <n v="0"/>
    <x v="3"/>
  </r>
  <r>
    <s v="5010175525"/>
    <x v="5"/>
    <s v="4"/>
    <d v="2022-04-04T00:00:00"/>
    <x v="12"/>
    <x v="56"/>
    <s v="1060"/>
    <s v="S060"/>
    <s v="S"/>
    <n v="7848.13"/>
    <n v="2"/>
    <x v="0"/>
    <s v="CSMS750544"/>
    <x v="416"/>
    <x v="56"/>
    <n v="3645"/>
    <n v="0"/>
    <x v="3"/>
  </r>
  <r>
    <s v="5010175525"/>
    <x v="5"/>
    <s v="4"/>
    <d v="2022-04-04T00:00:00"/>
    <x v="12"/>
    <x v="29"/>
    <s v="1060"/>
    <s v="S060"/>
    <s v="S"/>
    <n v="22622.09"/>
    <n v="9"/>
    <x v="0"/>
    <s v="CSMS751232"/>
    <x v="416"/>
    <x v="29"/>
    <n v="2800"/>
    <n v="0"/>
    <x v="3"/>
  </r>
  <r>
    <s v="5010175525"/>
    <x v="5"/>
    <s v="4"/>
    <d v="2022-04-04T00:00:00"/>
    <x v="12"/>
    <x v="63"/>
    <s v="1060"/>
    <s v="S060"/>
    <s v="S"/>
    <n v="2980.12"/>
    <n v="1"/>
    <x v="0"/>
    <s v="CSMS752424"/>
    <x v="416"/>
    <x v="63"/>
    <n v="3113"/>
    <n v="0"/>
    <x v="3"/>
  </r>
  <r>
    <s v="5010175525"/>
    <x v="5"/>
    <s v="4"/>
    <d v="2022-04-04T00:00:00"/>
    <x v="12"/>
    <x v="79"/>
    <s v="1060"/>
    <s v="S060"/>
    <s v="S"/>
    <n v="4460.9799999999996"/>
    <n v="1"/>
    <x v="0"/>
    <s v="CSMS753324"/>
    <x v="416"/>
    <x v="79"/>
    <n v="4095"/>
    <n v="0"/>
    <x v="3"/>
  </r>
  <r>
    <s v="5010175525"/>
    <x v="5"/>
    <s v="4"/>
    <d v="2022-04-04T00:00:00"/>
    <x v="12"/>
    <x v="32"/>
    <s v="1060"/>
    <s v="S060"/>
    <s v="S"/>
    <n v="7878.44"/>
    <n v="6"/>
    <x v="0"/>
    <s v="CSMS755168"/>
    <x v="416"/>
    <x v="32"/>
    <n v="1238"/>
    <n v="0"/>
    <x v="3"/>
  </r>
  <r>
    <s v="5010175526"/>
    <x v="5"/>
    <s v="4"/>
    <d v="2022-04-18T00:00:00"/>
    <x v="12"/>
    <x v="120"/>
    <s v="1060"/>
    <s v="S060"/>
    <s v="S"/>
    <n v="44057.75"/>
    <n v="11"/>
    <x v="0"/>
    <s v="CSMS754944"/>
    <x v="416"/>
    <x v="120"/>
    <n v="3916"/>
    <n v="0"/>
    <x v="3"/>
  </r>
  <r>
    <s v="5010175526"/>
    <x v="5"/>
    <s v="4"/>
    <d v="2022-04-18T00:00:00"/>
    <x v="12"/>
    <x v="109"/>
    <s v="1060"/>
    <s v="S060"/>
    <s v="S"/>
    <n v="3262.66"/>
    <n v="1"/>
    <x v="0"/>
    <s v="CSMS753824"/>
    <x v="416"/>
    <x v="109"/>
    <n v="0"/>
    <n v="0"/>
    <x v="3"/>
  </r>
  <r>
    <s v="5010175526"/>
    <x v="5"/>
    <s v="4"/>
    <d v="2022-04-18T00:00:00"/>
    <x v="12"/>
    <x v="16"/>
    <s v="1060"/>
    <s v="S060"/>
    <s v="S"/>
    <n v="9071.35"/>
    <n v="5"/>
    <x v="0"/>
    <s v="CSMS752928"/>
    <x v="416"/>
    <x v="16"/>
    <n v="1778"/>
    <n v="0"/>
    <x v="3"/>
  </r>
  <r>
    <s v="5010175526"/>
    <x v="5"/>
    <s v="4"/>
    <d v="2022-04-18T00:00:00"/>
    <x v="12"/>
    <x v="63"/>
    <s v="1060"/>
    <s v="S060"/>
    <s v="S"/>
    <n v="14900.61"/>
    <n v="5"/>
    <x v="0"/>
    <s v="CSMS752424"/>
    <x v="416"/>
    <x v="63"/>
    <n v="3113"/>
    <n v="0"/>
    <x v="3"/>
  </r>
  <r>
    <s v="5010175526"/>
    <x v="5"/>
    <s v="4"/>
    <d v="2022-04-18T00:00:00"/>
    <x v="12"/>
    <x v="5"/>
    <s v="1060"/>
    <s v="S060"/>
    <s v="S"/>
    <n v="3991.18"/>
    <n v="3"/>
    <x v="0"/>
    <s v="CSMS750832"/>
    <x v="416"/>
    <x v="5"/>
    <n v="1297"/>
    <n v="0"/>
    <x v="3"/>
  </r>
  <r>
    <s v="5010175536"/>
    <x v="5"/>
    <s v="4"/>
    <d v="2022-04-18T00:00:00"/>
    <x v="12"/>
    <x v="16"/>
    <s v="1080"/>
    <s v="S080"/>
    <s v="S"/>
    <n v="5417.67"/>
    <n v="3"/>
    <x v="0"/>
    <s v="CSMS752928"/>
    <x v="416"/>
    <x v="16"/>
    <n v="1778"/>
    <n v="0"/>
    <x v="3"/>
  </r>
  <r>
    <s v="5010175536"/>
    <x v="5"/>
    <s v="4"/>
    <d v="2022-04-18T00:00:00"/>
    <x v="12"/>
    <x v="32"/>
    <s v="1080"/>
    <s v="S080"/>
    <s v="S"/>
    <n v="2614.02"/>
    <n v="2"/>
    <x v="0"/>
    <s v="CSMS755168"/>
    <x v="416"/>
    <x v="32"/>
    <n v="1238"/>
    <n v="0"/>
    <x v="3"/>
  </r>
  <r>
    <s v="5010175543"/>
    <x v="5"/>
    <s v="4"/>
    <d v="2022-04-18T00:00:00"/>
    <x v="12"/>
    <x v="14"/>
    <s v="1030"/>
    <s v="S030"/>
    <s v="S"/>
    <n v="20064.13"/>
    <n v="1"/>
    <x v="0"/>
    <s v="CSMS761328"/>
    <x v="415"/>
    <x v="14"/>
    <n v="50350"/>
    <n v="0"/>
    <x v="3"/>
  </r>
  <r>
    <s v="5010175647"/>
    <x v="5"/>
    <s v="4"/>
    <d v="2022-04-18T00:00:00"/>
    <x v="12"/>
    <x v="19"/>
    <s v="1010"/>
    <s v="S010"/>
    <s v="S"/>
    <n v="10912.92"/>
    <n v="6"/>
    <x v="0"/>
    <s v="CSMS751120"/>
    <x v="416"/>
    <x v="19"/>
    <n v="1745"/>
    <n v="0"/>
    <x v="3"/>
  </r>
  <r>
    <s v="5010175647"/>
    <x v="5"/>
    <s v="4"/>
    <d v="2022-04-18T00:00:00"/>
    <x v="12"/>
    <x v="16"/>
    <s v="1010"/>
    <s v="S010"/>
    <s v="S"/>
    <n v="9029.4500000000007"/>
    <n v="5"/>
    <x v="0"/>
    <s v="CSMS752928"/>
    <x v="416"/>
    <x v="16"/>
    <n v="1778"/>
    <n v="0"/>
    <x v="3"/>
  </r>
  <r>
    <s v="5010175650"/>
    <x v="5"/>
    <s v="4"/>
    <d v="2022-04-18T00:00:00"/>
    <x v="12"/>
    <x v="6"/>
    <s v="1050"/>
    <s v="S050"/>
    <s v="S"/>
    <n v="10076.780000000001"/>
    <n v="7"/>
    <x v="0"/>
    <s v="CSMS752112"/>
    <x v="416"/>
    <x v="6"/>
    <n v="1446"/>
    <n v="0"/>
    <x v="3"/>
  </r>
  <r>
    <s v="5010175650"/>
    <x v="5"/>
    <s v="4"/>
    <d v="2022-04-18T00:00:00"/>
    <x v="12"/>
    <x v="9"/>
    <s v="1050"/>
    <s v="S050"/>
    <s v="S"/>
    <n v="2006.31"/>
    <n v="1"/>
    <x v="0"/>
    <s v="CSMS752368"/>
    <x v="416"/>
    <x v="9"/>
    <n v="1965"/>
    <n v="0"/>
    <x v="3"/>
  </r>
  <r>
    <s v="5010175650"/>
    <x v="5"/>
    <s v="4"/>
    <d v="2022-04-18T00:00:00"/>
    <x v="12"/>
    <x v="61"/>
    <s v="1050"/>
    <s v="S050"/>
    <s v="S"/>
    <n v="37151.129999999997"/>
    <n v="9"/>
    <x v="0"/>
    <s v="CSMS761552"/>
    <x v="415"/>
    <x v="61"/>
    <n v="0"/>
    <n v="0"/>
    <x v="3"/>
  </r>
  <r>
    <s v="5010175684"/>
    <x v="5"/>
    <s v="4"/>
    <d v="2022-04-18T00:00:00"/>
    <x v="12"/>
    <x v="19"/>
    <s v="1010"/>
    <s v="S010"/>
    <s v="S"/>
    <n v="1818.82"/>
    <n v="1"/>
    <x v="0"/>
    <s v="CSMS751120"/>
    <x v="416"/>
    <x v="19"/>
    <n v="1745"/>
    <n v="0"/>
    <x v="3"/>
  </r>
  <r>
    <s v="5010176362"/>
    <x v="5"/>
    <s v="4"/>
    <d v="2022-04-19T00:00:00"/>
    <x v="12"/>
    <x v="8"/>
    <s v="1080"/>
    <s v="S080"/>
    <s v="S"/>
    <n v="6911.09"/>
    <n v="3"/>
    <x v="0"/>
    <s v="CSMS752992"/>
    <x v="416"/>
    <x v="8"/>
    <n v="2306"/>
    <n v="0"/>
    <x v="3"/>
  </r>
  <r>
    <s v="5010176362"/>
    <x v="5"/>
    <s v="4"/>
    <d v="2022-04-19T00:00:00"/>
    <x v="12"/>
    <x v="31"/>
    <s v="1080"/>
    <s v="S080"/>
    <s v="S"/>
    <n v="1875.93"/>
    <n v="1"/>
    <x v="0"/>
    <s v="CSMS755504"/>
    <x v="416"/>
    <x v="31"/>
    <n v="1911"/>
    <n v="0"/>
    <x v="3"/>
  </r>
  <r>
    <s v="5010176362"/>
    <x v="5"/>
    <s v="4"/>
    <d v="2022-04-19T00:00:00"/>
    <x v="12"/>
    <x v="32"/>
    <s v="1080"/>
    <s v="S080"/>
    <s v="S"/>
    <n v="2614.02"/>
    <n v="2"/>
    <x v="0"/>
    <s v="CSMS755168"/>
    <x v="416"/>
    <x v="32"/>
    <n v="1238"/>
    <n v="0"/>
    <x v="3"/>
  </r>
  <r>
    <s v="5010176362"/>
    <x v="5"/>
    <s v="4"/>
    <d v="2022-04-19T00:00:00"/>
    <x v="12"/>
    <x v="42"/>
    <s v="1080"/>
    <s v="S080"/>
    <s v="S"/>
    <n v="2689.44"/>
    <n v="1"/>
    <x v="0"/>
    <s v="CSMS755616"/>
    <x v="416"/>
    <x v="42"/>
    <n v="2857"/>
    <n v="0"/>
    <x v="3"/>
  </r>
  <r>
    <s v="5010176362"/>
    <x v="5"/>
    <s v="4"/>
    <d v="2022-04-19T00:00:00"/>
    <x v="12"/>
    <x v="29"/>
    <s v="1080"/>
    <s v="S080"/>
    <s v="S"/>
    <n v="10007.82"/>
    <n v="4"/>
    <x v="0"/>
    <s v="CSMS751232"/>
    <x v="416"/>
    <x v="29"/>
    <n v="2800"/>
    <n v="0"/>
    <x v="3"/>
  </r>
  <r>
    <s v="5010176574"/>
    <x v="5"/>
    <s v="4"/>
    <d v="2022-04-19T00:00:00"/>
    <x v="12"/>
    <x v="12"/>
    <s v="1020"/>
    <s v="S024"/>
    <s v="S"/>
    <n v="97117.23"/>
    <n v="28"/>
    <x v="0"/>
    <s v="CSMS764234"/>
    <x v="415"/>
    <x v="12"/>
    <n v="10385"/>
    <n v="0"/>
    <x v="3"/>
  </r>
  <r>
    <s v="5010176575"/>
    <x v="5"/>
    <s v="4"/>
    <d v="2022-04-19T00:00:00"/>
    <x v="12"/>
    <x v="12"/>
    <s v="1020"/>
    <s v="S024"/>
    <s v="S"/>
    <n v="6424.06"/>
    <n v="2"/>
    <x v="0"/>
    <s v="CSMS764234"/>
    <x v="415"/>
    <x v="12"/>
    <n v="10385"/>
    <n v="0"/>
    <x v="3"/>
  </r>
  <r>
    <s v="5010176589"/>
    <x v="5"/>
    <s v="4"/>
    <d v="2022-04-19T00:00:00"/>
    <x v="12"/>
    <x v="35"/>
    <s v="1010"/>
    <s v="S010"/>
    <s v="S"/>
    <n v="29458.85"/>
    <n v="1"/>
    <x v="0"/>
    <s v="CSMS761334"/>
    <x v="415"/>
    <x v="35"/>
    <n v="57200"/>
    <n v="0"/>
    <x v="3"/>
  </r>
  <r>
    <s v="5010176612"/>
    <x v="5"/>
    <s v="4"/>
    <d v="2022-04-19T00:00:00"/>
    <x v="12"/>
    <x v="2"/>
    <s v="1010"/>
    <s v="S010"/>
    <s v="S"/>
    <n v="20665.37"/>
    <n v="9"/>
    <x v="0"/>
    <s v="CSMS764232"/>
    <x v="415"/>
    <x v="2"/>
    <n v="9490"/>
    <n v="0"/>
    <x v="3"/>
  </r>
  <r>
    <s v="5010176624"/>
    <x v="5"/>
    <s v="4"/>
    <d v="2022-04-01T00:00:00"/>
    <x v="12"/>
    <x v="10"/>
    <s v="1050"/>
    <s v="S050"/>
    <s v="S"/>
    <n v="9051"/>
    <n v="1"/>
    <x v="0"/>
    <s v="CSMS761360"/>
    <x v="415"/>
    <x v="10"/>
    <n v="42200"/>
    <n v="0"/>
    <x v="3"/>
  </r>
  <r>
    <s v="5010176640"/>
    <x v="5"/>
    <s v="4"/>
    <d v="2022-04-19T00:00:00"/>
    <x v="12"/>
    <x v="55"/>
    <s v="1010"/>
    <s v="S010"/>
    <s v="S"/>
    <n v="4461.93"/>
    <n v="1"/>
    <x v="0"/>
    <s v="CSMS765108"/>
    <x v="415"/>
    <x v="55"/>
    <n v="9800"/>
    <n v="0"/>
    <x v="3"/>
  </r>
  <r>
    <s v="5010177082"/>
    <x v="5"/>
    <s v="4"/>
    <d v="2022-04-19T00:00:00"/>
    <x v="13"/>
    <x v="55"/>
    <s v="1010"/>
    <s v="S010"/>
    <s v="H"/>
    <n v="-4473.04"/>
    <n v="-1"/>
    <x v="0"/>
    <s v="CSMS765108"/>
    <x v="415"/>
    <x v="55"/>
    <n v="9800"/>
    <n v="0"/>
    <x v="3"/>
  </r>
  <r>
    <s v="5010177083"/>
    <x v="5"/>
    <s v="4"/>
    <d v="2022-04-19T00:00:00"/>
    <x v="13"/>
    <x v="2"/>
    <s v="1010"/>
    <s v="S010"/>
    <s v="H"/>
    <n v="-20665.37"/>
    <n v="-9"/>
    <x v="0"/>
    <s v="CSMS764232"/>
    <x v="415"/>
    <x v="2"/>
    <n v="9490"/>
    <n v="0"/>
    <x v="3"/>
  </r>
  <r>
    <s v="5010177084"/>
    <x v="5"/>
    <s v="4"/>
    <d v="2022-04-19T00:00:00"/>
    <x v="12"/>
    <x v="55"/>
    <s v="1010"/>
    <s v="S010"/>
    <s v="S"/>
    <n v="4473.04"/>
    <n v="1"/>
    <x v="0"/>
    <s v="CSMS765108"/>
    <x v="415"/>
    <x v="55"/>
    <n v="9800"/>
    <n v="0"/>
    <x v="3"/>
  </r>
  <r>
    <s v="5010177084"/>
    <x v="5"/>
    <s v="4"/>
    <d v="2022-04-19T00:00:00"/>
    <x v="12"/>
    <x v="2"/>
    <s v="1010"/>
    <s v="S010"/>
    <s v="S"/>
    <n v="20665.37"/>
    <n v="9"/>
    <x v="0"/>
    <s v="CSMS764232"/>
    <x v="415"/>
    <x v="2"/>
    <n v="9490"/>
    <n v="0"/>
    <x v="3"/>
  </r>
  <r>
    <s v="5010177179"/>
    <x v="5"/>
    <s v="4"/>
    <d v="2022-04-20T00:00:00"/>
    <x v="12"/>
    <x v="12"/>
    <s v="1030"/>
    <s v="S030"/>
    <s v="S"/>
    <n v="17875.73"/>
    <n v="6"/>
    <x v="0"/>
    <s v="CSMS764234"/>
    <x v="415"/>
    <x v="12"/>
    <n v="10385"/>
    <n v="0"/>
    <x v="3"/>
  </r>
  <r>
    <s v="5010177181"/>
    <x v="5"/>
    <s v="4"/>
    <d v="2022-04-20T00:00:00"/>
    <x v="12"/>
    <x v="9"/>
    <s v="1030"/>
    <s v="S030"/>
    <s v="S"/>
    <n v="21603.88"/>
    <n v="10"/>
    <x v="0"/>
    <s v="CSMS752368"/>
    <x v="416"/>
    <x v="9"/>
    <n v="1965"/>
    <n v="0"/>
    <x v="3"/>
  </r>
  <r>
    <s v="5010177183"/>
    <x v="5"/>
    <s v="4"/>
    <d v="2022-04-20T00:00:00"/>
    <x v="12"/>
    <x v="6"/>
    <s v="1030"/>
    <s v="S030"/>
    <s v="S"/>
    <n v="37738.36"/>
    <n v="22"/>
    <x v="0"/>
    <s v="CSMS752112"/>
    <x v="416"/>
    <x v="6"/>
    <n v="1446"/>
    <n v="0"/>
    <x v="3"/>
  </r>
  <r>
    <s v="5010177185"/>
    <x v="5"/>
    <s v="4"/>
    <d v="2022-04-20T00:00:00"/>
    <x v="12"/>
    <x v="16"/>
    <s v="1030"/>
    <s v="S030"/>
    <s v="S"/>
    <n v="3605.32"/>
    <n v="2"/>
    <x v="0"/>
    <s v="CSMS752928"/>
    <x v="416"/>
    <x v="16"/>
    <n v="1778"/>
    <n v="0"/>
    <x v="3"/>
  </r>
  <r>
    <s v="5010177212"/>
    <x v="5"/>
    <s v="4"/>
    <d v="2022-04-20T00:00:00"/>
    <x v="12"/>
    <x v="14"/>
    <s v="1030"/>
    <s v="S030"/>
    <s v="S"/>
    <n v="20603.79"/>
    <n v="1"/>
    <x v="0"/>
    <s v="CSMS761328"/>
    <x v="415"/>
    <x v="14"/>
    <n v="50350"/>
    <n v="0"/>
    <x v="3"/>
  </r>
  <r>
    <s v="5010177213"/>
    <x v="5"/>
    <s v="4"/>
    <d v="2022-04-20T00:00:00"/>
    <x v="12"/>
    <x v="0"/>
    <s v="1030"/>
    <s v="S030"/>
    <s v="S"/>
    <n v="13077.06"/>
    <n v="1"/>
    <x v="0"/>
    <s v="CSMS761362"/>
    <x v="415"/>
    <x v="0"/>
    <n v="41000"/>
    <n v="0"/>
    <x v="3"/>
  </r>
  <r>
    <s v="5010177217"/>
    <x v="5"/>
    <s v="4"/>
    <d v="2022-04-20T00:00:00"/>
    <x v="12"/>
    <x v="27"/>
    <s v="1030"/>
    <s v="S030"/>
    <s v="S"/>
    <n v="52245.37"/>
    <n v="1"/>
    <x v="0"/>
    <s v="CSMS761302"/>
    <x v="415"/>
    <x v="27"/>
    <n v="95048.4"/>
    <n v="0"/>
    <x v="3"/>
  </r>
  <r>
    <s v="5010177218"/>
    <x v="5"/>
    <s v="4"/>
    <d v="2022-04-20T00:00:00"/>
    <x v="12"/>
    <x v="0"/>
    <s v="1030"/>
    <s v="S030"/>
    <s v="S"/>
    <n v="52308.24"/>
    <n v="4"/>
    <x v="0"/>
    <s v="CSMS761362"/>
    <x v="415"/>
    <x v="0"/>
    <n v="41000"/>
    <n v="0"/>
    <x v="3"/>
  </r>
  <r>
    <s v="5010177219"/>
    <x v="5"/>
    <s v="4"/>
    <d v="2022-04-20T00:00:00"/>
    <x v="12"/>
    <x v="14"/>
    <s v="1030"/>
    <s v="S030"/>
    <s v="S"/>
    <n v="20603.79"/>
    <n v="1"/>
    <x v="0"/>
    <s v="CSMS761328"/>
    <x v="415"/>
    <x v="14"/>
    <n v="50350"/>
    <n v="0"/>
    <x v="3"/>
  </r>
  <r>
    <s v="5010177276"/>
    <x v="5"/>
    <s v="4"/>
    <d v="2022-04-20T00:00:00"/>
    <x v="12"/>
    <x v="65"/>
    <s v="1010"/>
    <s v="S010"/>
    <s v="S"/>
    <n v="2549.37"/>
    <n v="1"/>
    <x v="0"/>
    <s v="CSMS765106"/>
    <x v="415"/>
    <x v="65"/>
    <n v="8130"/>
    <n v="0"/>
    <x v="3"/>
  </r>
  <r>
    <s v="5010177917"/>
    <x v="5"/>
    <s v="4"/>
    <d v="2022-04-21T00:00:00"/>
    <x v="12"/>
    <x v="12"/>
    <s v="1020"/>
    <s v="S024"/>
    <s v="S"/>
    <n v="12848.11"/>
    <n v="4"/>
    <x v="0"/>
    <s v="CSMS764234"/>
    <x v="415"/>
    <x v="12"/>
    <n v="10385"/>
    <n v="0"/>
    <x v="3"/>
  </r>
  <r>
    <s v="5010177918"/>
    <x v="5"/>
    <s v="4"/>
    <d v="2022-04-21T00:00:00"/>
    <x v="12"/>
    <x v="7"/>
    <s v="1020"/>
    <s v="S024"/>
    <s v="S"/>
    <n v="2779.95"/>
    <n v="1"/>
    <x v="0"/>
    <s v="CSMS764230"/>
    <x v="415"/>
    <x v="7"/>
    <n v="8280"/>
    <n v="0"/>
    <x v="3"/>
  </r>
  <r>
    <s v="5010177950"/>
    <x v="5"/>
    <s v="4"/>
    <d v="2022-04-21T00:00:00"/>
    <x v="12"/>
    <x v="12"/>
    <s v="1020"/>
    <s v="S024"/>
    <s v="S"/>
    <n v="6424.06"/>
    <n v="2"/>
    <x v="0"/>
    <s v="CSMS764234"/>
    <x v="415"/>
    <x v="12"/>
    <n v="10385"/>
    <n v="0"/>
    <x v="3"/>
  </r>
  <r>
    <s v="5010178196"/>
    <x v="5"/>
    <s v="4"/>
    <d v="2022-04-21T00:00:00"/>
    <x v="12"/>
    <x v="14"/>
    <s v="1030"/>
    <s v="S030"/>
    <s v="S"/>
    <n v="41207.58"/>
    <n v="2"/>
    <x v="0"/>
    <s v="CSMS761328"/>
    <x v="415"/>
    <x v="14"/>
    <n v="50350"/>
    <n v="0"/>
    <x v="3"/>
  </r>
  <r>
    <s v="5010178197"/>
    <x v="5"/>
    <s v="4"/>
    <d v="2022-04-21T00:00:00"/>
    <x v="12"/>
    <x v="0"/>
    <s v="1030"/>
    <s v="S030"/>
    <s v="S"/>
    <n v="39231.18"/>
    <n v="3"/>
    <x v="0"/>
    <s v="CSMS761362"/>
    <x v="415"/>
    <x v="0"/>
    <n v="41000"/>
    <n v="0"/>
    <x v="3"/>
  </r>
  <r>
    <s v="5010180379"/>
    <x v="5"/>
    <s v="4"/>
    <d v="2022-04-25T00:00:00"/>
    <x v="12"/>
    <x v="2"/>
    <s v="1010"/>
    <s v="S010"/>
    <s v="S"/>
    <n v="2296.15"/>
    <n v="1"/>
    <x v="0"/>
    <s v="CSMS764232"/>
    <x v="415"/>
    <x v="2"/>
    <n v="9490"/>
    <n v="0"/>
    <x v="3"/>
  </r>
  <r>
    <s v="5010180379"/>
    <x v="5"/>
    <s v="4"/>
    <d v="2022-04-25T00:00:00"/>
    <x v="12"/>
    <x v="7"/>
    <s v="1010"/>
    <s v="S010"/>
    <s v="S"/>
    <n v="26544.21"/>
    <n v="13"/>
    <x v="0"/>
    <s v="CSMS764230"/>
    <x v="415"/>
    <x v="7"/>
    <n v="8280"/>
    <n v="0"/>
    <x v="3"/>
  </r>
  <r>
    <s v="5010180646"/>
    <x v="5"/>
    <s v="4"/>
    <d v="2022-04-25T00:00:00"/>
    <x v="12"/>
    <x v="2"/>
    <s v="1080"/>
    <s v="S080"/>
    <s v="S"/>
    <n v="29555.78"/>
    <n v="8"/>
    <x v="0"/>
    <s v="CSMS764232"/>
    <x v="415"/>
    <x v="2"/>
    <n v="9490"/>
    <n v="0"/>
    <x v="3"/>
  </r>
  <r>
    <s v="5010180814"/>
    <x v="5"/>
    <s v="4"/>
    <d v="2022-04-25T00:00:00"/>
    <x v="12"/>
    <x v="0"/>
    <s v="1030"/>
    <s v="S030"/>
    <s v="S"/>
    <n v="12695.11"/>
    <n v="1"/>
    <x v="0"/>
    <s v="CSMS761362"/>
    <x v="415"/>
    <x v="0"/>
    <n v="41000"/>
    <n v="0"/>
    <x v="3"/>
  </r>
  <r>
    <s v="5010181152"/>
    <x v="5"/>
    <s v="4"/>
    <d v="2022-04-25T00:00:00"/>
    <x v="12"/>
    <x v="2"/>
    <s v="1080"/>
    <s v="S080"/>
    <s v="S"/>
    <n v="21888.34"/>
    <n v="7"/>
    <x v="0"/>
    <s v="CSMS764232"/>
    <x v="415"/>
    <x v="2"/>
    <n v="9490"/>
    <n v="0"/>
    <x v="3"/>
  </r>
  <r>
    <s v="5010181258"/>
    <x v="5"/>
    <s v="4"/>
    <d v="2022-04-25T00:00:00"/>
    <x v="12"/>
    <x v="117"/>
    <s v="1030"/>
    <s v="S030"/>
    <s v="S"/>
    <n v="21259.08"/>
    <n v="2"/>
    <x v="0"/>
    <s v="CSMS765102"/>
    <x v="415"/>
    <x v="117"/>
    <n v="0"/>
    <n v="0"/>
    <x v="3"/>
  </r>
  <r>
    <s v="5010181259"/>
    <x v="5"/>
    <s v="4"/>
    <d v="2022-04-25T00:00:00"/>
    <x v="12"/>
    <x v="0"/>
    <s v="1030"/>
    <s v="S030"/>
    <s v="S"/>
    <n v="12695.11"/>
    <n v="1"/>
    <x v="0"/>
    <s v="CSMS761362"/>
    <x v="415"/>
    <x v="0"/>
    <n v="41000"/>
    <n v="0"/>
    <x v="3"/>
  </r>
  <r>
    <s v="5010182131"/>
    <x v="5"/>
    <s v="4"/>
    <d v="2022-04-26T00:00:00"/>
    <x v="12"/>
    <x v="5"/>
    <s v="1060"/>
    <s v="S060"/>
    <s v="S"/>
    <n v="1330.39"/>
    <n v="1"/>
    <x v="0"/>
    <s v="CSMS750832"/>
    <x v="416"/>
    <x v="5"/>
    <n v="1297"/>
    <n v="0"/>
    <x v="3"/>
  </r>
  <r>
    <s v="5010182131"/>
    <x v="5"/>
    <s v="4"/>
    <d v="2022-04-26T00:00:00"/>
    <x v="12"/>
    <x v="108"/>
    <s v="1060"/>
    <s v="S060"/>
    <s v="S"/>
    <n v="10097.56"/>
    <n v="2"/>
    <x v="0"/>
    <s v="CSMS752736"/>
    <x v="416"/>
    <x v="108"/>
    <n v="4861"/>
    <n v="0"/>
    <x v="3"/>
  </r>
  <r>
    <s v="5010182131"/>
    <x v="5"/>
    <s v="4"/>
    <d v="2022-04-26T00:00:00"/>
    <x v="12"/>
    <x v="120"/>
    <s v="1060"/>
    <s v="S060"/>
    <s v="S"/>
    <n v="4005.25"/>
    <n v="1"/>
    <x v="0"/>
    <s v="CSMS754944"/>
    <x v="416"/>
    <x v="120"/>
    <n v="3916"/>
    <n v="0"/>
    <x v="3"/>
  </r>
  <r>
    <s v="5010182175"/>
    <x v="5"/>
    <s v="4"/>
    <d v="2022-04-26T00:00:00"/>
    <x v="12"/>
    <x v="7"/>
    <s v="1020"/>
    <s v="S020"/>
    <s v="S"/>
    <n v="24602.560000000001"/>
    <n v="9"/>
    <x v="0"/>
    <s v="CSMS764230"/>
    <x v="415"/>
    <x v="7"/>
    <n v="8280"/>
    <n v="0"/>
    <x v="3"/>
  </r>
  <r>
    <s v="5010182399"/>
    <x v="5"/>
    <s v="4"/>
    <d v="2022-04-26T00:00:00"/>
    <x v="12"/>
    <x v="7"/>
    <s v="1010"/>
    <s v="S010"/>
    <s v="S"/>
    <n v="20418.63"/>
    <n v="10"/>
    <x v="0"/>
    <s v="CSMS764230"/>
    <x v="415"/>
    <x v="7"/>
    <n v="8280"/>
    <n v="0"/>
    <x v="3"/>
  </r>
  <r>
    <s v="5010182422"/>
    <x v="5"/>
    <s v="4"/>
    <d v="2022-04-26T00:00:00"/>
    <x v="12"/>
    <x v="6"/>
    <s v="1050"/>
    <s v="S050"/>
    <s v="S"/>
    <n v="1439.54"/>
    <n v="1"/>
    <x v="0"/>
    <s v="CSMS752112"/>
    <x v="416"/>
    <x v="6"/>
    <n v="1446"/>
    <n v="0"/>
    <x v="3"/>
  </r>
  <r>
    <s v="5010182422"/>
    <x v="5"/>
    <s v="4"/>
    <d v="2022-04-26T00:00:00"/>
    <x v="12"/>
    <x v="9"/>
    <s v="1050"/>
    <s v="S050"/>
    <s v="S"/>
    <n v="2006.31"/>
    <n v="1"/>
    <x v="0"/>
    <s v="CSMS752368"/>
    <x v="416"/>
    <x v="9"/>
    <n v="1965"/>
    <n v="0"/>
    <x v="3"/>
  </r>
  <r>
    <s v="5010182422"/>
    <x v="5"/>
    <s v="4"/>
    <d v="2022-04-26T00:00:00"/>
    <x v="12"/>
    <x v="64"/>
    <s v="1050"/>
    <s v="S050"/>
    <s v="S"/>
    <n v="11000.2"/>
    <n v="3"/>
    <x v="0"/>
    <s v="CSMS761544"/>
    <x v="415"/>
    <x v="64"/>
    <n v="0"/>
    <n v="0"/>
    <x v="3"/>
  </r>
  <r>
    <s v="5010183942"/>
    <x v="5"/>
    <s v="4"/>
    <d v="2022-04-28T00:00:00"/>
    <x v="12"/>
    <x v="7"/>
    <s v="1020"/>
    <s v="S024"/>
    <s v="S"/>
    <n v="28178.78"/>
    <n v="8"/>
    <x v="0"/>
    <s v="CSMS764230"/>
    <x v="415"/>
    <x v="7"/>
    <n v="8280"/>
    <n v="0"/>
    <x v="3"/>
  </r>
  <r>
    <s v="5010183944"/>
    <x v="5"/>
    <s v="4"/>
    <d v="2022-04-28T00:00:00"/>
    <x v="12"/>
    <x v="12"/>
    <s v="1030"/>
    <s v="S030"/>
    <s v="S"/>
    <n v="11917.15"/>
    <n v="4"/>
    <x v="0"/>
    <s v="CSMS764234"/>
    <x v="415"/>
    <x v="12"/>
    <n v="10385"/>
    <n v="0"/>
    <x v="3"/>
  </r>
  <r>
    <s v="5010184337"/>
    <x v="5"/>
    <s v="4"/>
    <d v="2022-04-28T00:00:00"/>
    <x v="12"/>
    <x v="80"/>
    <s v="1096"/>
    <s v="S096"/>
    <s v="S"/>
    <n v="21812.55"/>
    <n v="15"/>
    <x v="0"/>
    <s v="CSMS757968"/>
    <x v="416"/>
    <x v="80"/>
    <n v="1325"/>
    <n v="0"/>
    <x v="3"/>
  </r>
  <r>
    <s v="5010186299"/>
    <x v="5"/>
    <s v="4"/>
    <d v="2022-04-29T00:00:00"/>
    <x v="12"/>
    <x v="16"/>
    <s v="1080"/>
    <s v="S080"/>
    <s v="S"/>
    <n v="3611.78"/>
    <n v="2"/>
    <x v="0"/>
    <s v="CSMS752928"/>
    <x v="416"/>
    <x v="16"/>
    <n v="1778"/>
    <n v="0"/>
    <x v="3"/>
  </r>
  <r>
    <s v="5010186478"/>
    <x v="5"/>
    <s v="4"/>
    <d v="2022-04-29T00:00:00"/>
    <x v="12"/>
    <x v="16"/>
    <s v="1080"/>
    <s v="S080"/>
    <s v="S"/>
    <n v="3611.78"/>
    <n v="2"/>
    <x v="0"/>
    <s v="CSMS752928"/>
    <x v="416"/>
    <x v="16"/>
    <n v="1778"/>
    <n v="0"/>
    <x v="3"/>
  </r>
  <r>
    <s v="5010186478"/>
    <x v="5"/>
    <s v="4"/>
    <d v="2022-04-29T00:00:00"/>
    <x v="12"/>
    <x v="6"/>
    <s v="1080"/>
    <s v="S080"/>
    <s v="S"/>
    <n v="4318.62"/>
    <n v="3"/>
    <x v="0"/>
    <s v="CSMS752112"/>
    <x v="416"/>
    <x v="6"/>
    <n v="1446"/>
    <n v="0"/>
    <x v="3"/>
  </r>
  <r>
    <s v="5010186564"/>
    <x v="5"/>
    <s v="4"/>
    <d v="2022-04-29T00:00:00"/>
    <x v="13"/>
    <x v="16"/>
    <s v="1080"/>
    <s v="S080"/>
    <s v="H"/>
    <n v="-3611.78"/>
    <n v="-2"/>
    <x v="0"/>
    <s v="CSMS752928"/>
    <x v="416"/>
    <x v="16"/>
    <n v="1778"/>
    <n v="0"/>
    <x v="3"/>
  </r>
  <r>
    <s v="5010186718"/>
    <x v="5"/>
    <s v="5"/>
    <d v="2022-05-02T00:00:00"/>
    <x v="12"/>
    <x v="2"/>
    <s v="1080"/>
    <s v="S080"/>
    <s v="S"/>
    <n v="6550.92"/>
    <n v="2"/>
    <x v="0"/>
    <s v="CSMS764232"/>
    <x v="415"/>
    <x v="2"/>
    <n v="9490"/>
    <n v="0"/>
    <x v="3"/>
  </r>
  <r>
    <s v="5010186794"/>
    <x v="5"/>
    <s v="5"/>
    <d v="2022-05-02T00:00:00"/>
    <x v="12"/>
    <x v="7"/>
    <s v="1010"/>
    <s v="S010"/>
    <s v="S"/>
    <n v="10209.31"/>
    <n v="5"/>
    <x v="0"/>
    <s v="CSMS764230"/>
    <x v="415"/>
    <x v="7"/>
    <n v="8280"/>
    <n v="0"/>
    <x v="3"/>
  </r>
  <r>
    <s v="5010186833"/>
    <x v="5"/>
    <s v="5"/>
    <d v="2022-05-02T00:00:00"/>
    <x v="12"/>
    <x v="2"/>
    <s v="1080"/>
    <s v="S080"/>
    <s v="S"/>
    <n v="6253.81"/>
    <n v="2"/>
    <x v="0"/>
    <s v="CSMS764232"/>
    <x v="415"/>
    <x v="2"/>
    <n v="9490"/>
    <n v="0"/>
    <x v="3"/>
  </r>
  <r>
    <s v="5010186892"/>
    <x v="5"/>
    <s v="5"/>
    <d v="2022-05-02T00:00:00"/>
    <x v="12"/>
    <x v="64"/>
    <s v="1050"/>
    <s v="S050"/>
    <s v="S"/>
    <n v="3666.73"/>
    <n v="1"/>
    <x v="0"/>
    <s v="CSMS761544"/>
    <x v="415"/>
    <x v="64"/>
    <n v="0"/>
    <n v="0"/>
    <x v="3"/>
  </r>
  <r>
    <s v="5010186892"/>
    <x v="5"/>
    <s v="5"/>
    <d v="2022-05-02T00:00:00"/>
    <x v="12"/>
    <x v="9"/>
    <s v="1050"/>
    <s v="S050"/>
    <s v="S"/>
    <n v="14044.14"/>
    <n v="7"/>
    <x v="0"/>
    <s v="CSMS752368"/>
    <x v="416"/>
    <x v="9"/>
    <n v="1965"/>
    <n v="0"/>
    <x v="3"/>
  </r>
  <r>
    <s v="5010186892"/>
    <x v="5"/>
    <s v="5"/>
    <d v="2022-05-02T00:00:00"/>
    <x v="12"/>
    <x v="6"/>
    <s v="1050"/>
    <s v="S050"/>
    <s v="S"/>
    <n v="11516.32"/>
    <n v="8"/>
    <x v="0"/>
    <s v="CSMS752112"/>
    <x v="416"/>
    <x v="6"/>
    <n v="1446"/>
    <n v="0"/>
    <x v="3"/>
  </r>
  <r>
    <s v="5010186892"/>
    <x v="5"/>
    <s v="5"/>
    <d v="2022-05-02T00:00:00"/>
    <x v="12"/>
    <x v="19"/>
    <s v="1050"/>
    <s v="S050"/>
    <s v="S"/>
    <n v="25463.48"/>
    <n v="14"/>
    <x v="0"/>
    <s v="CSMS751120"/>
    <x v="416"/>
    <x v="19"/>
    <n v="1745"/>
    <n v="0"/>
    <x v="3"/>
  </r>
  <r>
    <s v="5010186906"/>
    <x v="5"/>
    <s v="5"/>
    <d v="2022-05-02T00:00:00"/>
    <x v="12"/>
    <x v="19"/>
    <s v="1020"/>
    <s v="S020"/>
    <s v="S"/>
    <n v="18188.2"/>
    <n v="10"/>
    <x v="0"/>
    <s v="CSMS751120"/>
    <x v="416"/>
    <x v="19"/>
    <n v="1745"/>
    <n v="0"/>
    <x v="3"/>
  </r>
  <r>
    <s v="5010187003"/>
    <x v="5"/>
    <s v="5"/>
    <d v="2022-05-02T00:00:00"/>
    <x v="12"/>
    <x v="2"/>
    <s v="1080"/>
    <s v="S080"/>
    <s v="S"/>
    <n v="34395.96"/>
    <n v="11"/>
    <x v="0"/>
    <s v="CSMS764232"/>
    <x v="415"/>
    <x v="2"/>
    <n v="9490"/>
    <n v="0"/>
    <x v="3"/>
  </r>
  <r>
    <s v="5010187019"/>
    <x v="5"/>
    <s v="5"/>
    <d v="2022-05-01T00:00:00"/>
    <x v="13"/>
    <x v="6"/>
    <s v="1080"/>
    <s v="S080"/>
    <s v="H"/>
    <n v="-4318.62"/>
    <n v="-3"/>
    <x v="0"/>
    <s v="CSMS752112"/>
    <x v="416"/>
    <x v="6"/>
    <n v="1446"/>
    <n v="0"/>
    <x v="3"/>
  </r>
  <r>
    <s v="5010187019"/>
    <x v="5"/>
    <s v="5"/>
    <d v="2022-05-01T00:00:00"/>
    <x v="13"/>
    <x v="16"/>
    <s v="1080"/>
    <s v="S080"/>
    <s v="H"/>
    <n v="-3611.78"/>
    <n v="-2"/>
    <x v="0"/>
    <s v="CSMS752928"/>
    <x v="416"/>
    <x v="16"/>
    <n v="1778"/>
    <n v="0"/>
    <x v="3"/>
  </r>
  <r>
    <s v="5010187040"/>
    <x v="5"/>
    <s v="5"/>
    <d v="2022-05-02T00:00:00"/>
    <x v="12"/>
    <x v="7"/>
    <s v="1010"/>
    <s v="S010"/>
    <s v="S"/>
    <n v="14293.04"/>
    <n v="7"/>
    <x v="0"/>
    <s v="CSMS764230"/>
    <x v="415"/>
    <x v="7"/>
    <n v="8280"/>
    <n v="0"/>
    <x v="3"/>
  </r>
  <r>
    <s v="5010187040"/>
    <x v="5"/>
    <s v="5"/>
    <d v="2022-05-02T00:00:00"/>
    <x v="12"/>
    <x v="2"/>
    <s v="1010"/>
    <s v="S010"/>
    <s v="S"/>
    <n v="22961.53"/>
    <n v="10"/>
    <x v="0"/>
    <s v="CSMS764232"/>
    <x v="415"/>
    <x v="2"/>
    <n v="9490"/>
    <n v="0"/>
    <x v="3"/>
  </r>
  <r>
    <s v="5010187040"/>
    <x v="5"/>
    <s v="5"/>
    <d v="2022-05-02T00:00:00"/>
    <x v="12"/>
    <x v="12"/>
    <s v="1010"/>
    <s v="S010"/>
    <s v="S"/>
    <n v="2587.08"/>
    <n v="1"/>
    <x v="0"/>
    <s v="CSMS764234"/>
    <x v="415"/>
    <x v="12"/>
    <n v="10385"/>
    <n v="0"/>
    <x v="3"/>
  </r>
  <r>
    <s v="5010187040"/>
    <x v="5"/>
    <s v="5"/>
    <d v="2022-05-02T00:00:00"/>
    <x v="12"/>
    <x v="55"/>
    <s v="1010"/>
    <s v="S010"/>
    <s v="S"/>
    <n v="4461.93"/>
    <n v="1"/>
    <x v="0"/>
    <s v="CSMS765108"/>
    <x v="415"/>
    <x v="55"/>
    <n v="9800"/>
    <n v="0"/>
    <x v="3"/>
  </r>
  <r>
    <s v="5010187071"/>
    <x v="5"/>
    <s v="5"/>
    <d v="2022-05-02T00:00:00"/>
    <x v="12"/>
    <x v="16"/>
    <s v="1080"/>
    <s v="S080"/>
    <s v="S"/>
    <n v="3611.78"/>
    <n v="2"/>
    <x v="0"/>
    <s v="CSMS752928"/>
    <x v="416"/>
    <x v="16"/>
    <n v="1778"/>
    <n v="0"/>
    <x v="3"/>
  </r>
  <r>
    <s v="5010187105"/>
    <x v="5"/>
    <s v="5"/>
    <d v="2022-05-02T00:00:00"/>
    <x v="12"/>
    <x v="2"/>
    <s v="1030"/>
    <s v="S030"/>
    <s v="S"/>
    <n v="7835.58"/>
    <n v="3"/>
    <x v="0"/>
    <s v="CSMS764232"/>
    <x v="415"/>
    <x v="2"/>
    <n v="9490"/>
    <n v="0"/>
    <x v="3"/>
  </r>
  <r>
    <s v="5010187684"/>
    <x v="5"/>
    <s v="5"/>
    <d v="2022-05-03T00:00:00"/>
    <x v="12"/>
    <x v="63"/>
    <s v="1060"/>
    <s v="S060"/>
    <s v="S"/>
    <n v="2980.12"/>
    <n v="1"/>
    <x v="0"/>
    <s v="CSMS752424"/>
    <x v="416"/>
    <x v="63"/>
    <n v="3113"/>
    <n v="0"/>
    <x v="3"/>
  </r>
  <r>
    <s v="5010187769"/>
    <x v="5"/>
    <s v="5"/>
    <d v="2022-05-03T00:00:00"/>
    <x v="12"/>
    <x v="2"/>
    <s v="1030"/>
    <s v="S030"/>
    <s v="S"/>
    <n v="5223.72"/>
    <n v="2"/>
    <x v="0"/>
    <s v="CSMS764232"/>
    <x v="415"/>
    <x v="2"/>
    <n v="9490"/>
    <n v="0"/>
    <x v="3"/>
  </r>
  <r>
    <s v="5010187995"/>
    <x v="5"/>
    <s v="5"/>
    <d v="2022-05-03T00:00:00"/>
    <x v="12"/>
    <x v="64"/>
    <s v="1010"/>
    <s v="S010"/>
    <s v="S"/>
    <n v="7333.47"/>
    <n v="2"/>
    <x v="0"/>
    <s v="CSMS761544"/>
    <x v="415"/>
    <x v="64"/>
    <n v="0"/>
    <n v="0"/>
    <x v="3"/>
  </r>
  <r>
    <s v="5010188020"/>
    <x v="5"/>
    <s v="5"/>
    <d v="2022-05-03T00:00:00"/>
    <x v="12"/>
    <x v="32"/>
    <s v="1080"/>
    <s v="S080"/>
    <s v="S"/>
    <n v="1307.01"/>
    <n v="1"/>
    <x v="0"/>
    <s v="CSMS755168"/>
    <x v="416"/>
    <x v="32"/>
    <n v="1238"/>
    <n v="0"/>
    <x v="3"/>
  </r>
  <r>
    <s v="5010188032"/>
    <x v="5"/>
    <s v="5"/>
    <d v="2022-05-03T00:00:00"/>
    <x v="12"/>
    <x v="19"/>
    <s v="1010"/>
    <s v="S010"/>
    <s v="S"/>
    <n v="1818.82"/>
    <n v="1"/>
    <x v="0"/>
    <s v="CSMS751120"/>
    <x v="416"/>
    <x v="19"/>
    <n v="1745"/>
    <n v="0"/>
    <x v="3"/>
  </r>
  <r>
    <s v="5010188518"/>
    <x v="5"/>
    <s v="5"/>
    <d v="2022-05-04T00:00:00"/>
    <x v="12"/>
    <x v="2"/>
    <s v="1020"/>
    <s v="S024"/>
    <s v="S"/>
    <n v="45390.8"/>
    <n v="16"/>
    <x v="0"/>
    <s v="CSMS764232"/>
    <x v="415"/>
    <x v="2"/>
    <n v="9490"/>
    <n v="0"/>
    <x v="3"/>
  </r>
  <r>
    <s v="5010189640"/>
    <x v="5"/>
    <s v="5"/>
    <d v="2022-05-05T00:00:00"/>
    <x v="12"/>
    <x v="7"/>
    <s v="1010"/>
    <s v="S010"/>
    <s v="S"/>
    <n v="8167.45"/>
    <n v="4"/>
    <x v="0"/>
    <s v="CSMS764230"/>
    <x v="415"/>
    <x v="7"/>
    <n v="8280"/>
    <n v="0"/>
    <x v="3"/>
  </r>
  <r>
    <s v="5010189640"/>
    <x v="5"/>
    <s v="5"/>
    <d v="2022-05-05T00:00:00"/>
    <x v="12"/>
    <x v="2"/>
    <s v="1010"/>
    <s v="S010"/>
    <s v="S"/>
    <n v="22961.53"/>
    <n v="10"/>
    <x v="0"/>
    <s v="CSMS764232"/>
    <x v="415"/>
    <x v="2"/>
    <n v="9490"/>
    <n v="0"/>
    <x v="3"/>
  </r>
  <r>
    <s v="5010189640"/>
    <x v="5"/>
    <s v="5"/>
    <d v="2022-05-05T00:00:00"/>
    <x v="12"/>
    <x v="12"/>
    <s v="1010"/>
    <s v="S010"/>
    <s v="S"/>
    <n v="12935.39"/>
    <n v="5"/>
    <x v="0"/>
    <s v="CSMS764234"/>
    <x v="415"/>
    <x v="12"/>
    <n v="10385"/>
    <n v="0"/>
    <x v="3"/>
  </r>
  <r>
    <s v="5010189720"/>
    <x v="5"/>
    <s v="5"/>
    <d v="2022-05-05T00:00:00"/>
    <x v="12"/>
    <x v="2"/>
    <s v="1080"/>
    <s v="S080"/>
    <s v="S"/>
    <n v="31638.04"/>
    <n v="8"/>
    <x v="0"/>
    <s v="CSMS764232"/>
    <x v="415"/>
    <x v="2"/>
    <n v="9490"/>
    <n v="0"/>
    <x v="3"/>
  </r>
  <r>
    <s v="5010190704"/>
    <x v="5"/>
    <s v="5"/>
    <d v="2022-05-01T00:00:00"/>
    <x v="13"/>
    <x v="65"/>
    <s v="1010"/>
    <s v="S010"/>
    <s v="H"/>
    <n v="-2549.37"/>
    <n v="-1"/>
    <x v="0"/>
    <s v="CSMS765106"/>
    <x v="415"/>
    <x v="65"/>
    <n v="8130"/>
    <n v="0"/>
    <x v="3"/>
  </r>
  <r>
    <s v="5010190705"/>
    <x v="5"/>
    <s v="5"/>
    <d v="2022-05-05T00:00:00"/>
    <x v="13"/>
    <x v="12"/>
    <s v="1010"/>
    <s v="S010"/>
    <s v="H"/>
    <n v="-12935.39"/>
    <n v="-5"/>
    <x v="0"/>
    <s v="CSMS764234"/>
    <x v="415"/>
    <x v="12"/>
    <n v="10385"/>
    <n v="0"/>
    <x v="3"/>
  </r>
  <r>
    <s v="5010190705"/>
    <x v="5"/>
    <s v="5"/>
    <d v="2022-05-05T00:00:00"/>
    <x v="13"/>
    <x v="2"/>
    <s v="1010"/>
    <s v="S010"/>
    <s v="H"/>
    <n v="-22961.53"/>
    <n v="-10"/>
    <x v="0"/>
    <s v="CSMS764232"/>
    <x v="415"/>
    <x v="2"/>
    <n v="9490"/>
    <n v="0"/>
    <x v="3"/>
  </r>
  <r>
    <s v="5010190705"/>
    <x v="5"/>
    <s v="5"/>
    <d v="2022-05-05T00:00:00"/>
    <x v="13"/>
    <x v="7"/>
    <s v="1010"/>
    <s v="S010"/>
    <s v="H"/>
    <n v="-8167.45"/>
    <n v="-4"/>
    <x v="0"/>
    <s v="CSMS764230"/>
    <x v="415"/>
    <x v="7"/>
    <n v="8280"/>
    <n v="0"/>
    <x v="3"/>
  </r>
  <r>
    <s v="5010190706"/>
    <x v="5"/>
    <s v="5"/>
    <d v="2022-05-02T00:00:00"/>
    <x v="13"/>
    <x v="7"/>
    <s v="1010"/>
    <s v="S010"/>
    <s v="H"/>
    <n v="-14293.04"/>
    <n v="-7"/>
    <x v="0"/>
    <s v="CSMS764230"/>
    <x v="415"/>
    <x v="7"/>
    <n v="8280"/>
    <n v="0"/>
    <x v="3"/>
  </r>
  <r>
    <s v="5010190706"/>
    <x v="5"/>
    <s v="5"/>
    <d v="2022-05-02T00:00:00"/>
    <x v="13"/>
    <x v="2"/>
    <s v="1010"/>
    <s v="S010"/>
    <s v="H"/>
    <n v="-22961.53"/>
    <n v="-10"/>
    <x v="0"/>
    <s v="CSMS764232"/>
    <x v="415"/>
    <x v="2"/>
    <n v="9490"/>
    <n v="0"/>
    <x v="3"/>
  </r>
  <r>
    <s v="5010190706"/>
    <x v="5"/>
    <s v="5"/>
    <d v="2022-05-02T00:00:00"/>
    <x v="13"/>
    <x v="12"/>
    <s v="1010"/>
    <s v="S010"/>
    <s v="H"/>
    <n v="-2587.08"/>
    <n v="-1"/>
    <x v="0"/>
    <s v="CSMS764234"/>
    <x v="415"/>
    <x v="12"/>
    <n v="10385"/>
    <n v="0"/>
    <x v="3"/>
  </r>
  <r>
    <s v="5010190706"/>
    <x v="5"/>
    <s v="5"/>
    <d v="2022-05-02T00:00:00"/>
    <x v="13"/>
    <x v="55"/>
    <s v="1010"/>
    <s v="S010"/>
    <s v="H"/>
    <n v="-4472.03"/>
    <n v="-1"/>
    <x v="0"/>
    <s v="CSMS765108"/>
    <x v="415"/>
    <x v="55"/>
    <n v="9800"/>
    <n v="0"/>
    <x v="3"/>
  </r>
  <r>
    <s v="5010190707"/>
    <x v="5"/>
    <s v="5"/>
    <d v="2022-05-01T00:00:00"/>
    <x v="13"/>
    <x v="7"/>
    <s v="1010"/>
    <s v="S010"/>
    <s v="H"/>
    <n v="-26544.21"/>
    <n v="-13"/>
    <x v="0"/>
    <s v="CSMS764230"/>
    <x v="415"/>
    <x v="7"/>
    <n v="8280"/>
    <n v="0"/>
    <x v="3"/>
  </r>
  <r>
    <s v="5010190707"/>
    <x v="5"/>
    <s v="5"/>
    <d v="2022-05-01T00:00:00"/>
    <x v="13"/>
    <x v="2"/>
    <s v="1010"/>
    <s v="S010"/>
    <s v="H"/>
    <n v="-2296.15"/>
    <n v="-1"/>
    <x v="0"/>
    <s v="CSMS764232"/>
    <x v="415"/>
    <x v="2"/>
    <n v="9490"/>
    <n v="0"/>
    <x v="3"/>
  </r>
  <r>
    <s v="5010190708"/>
    <x v="5"/>
    <s v="5"/>
    <d v="2022-05-06T00:00:00"/>
    <x v="13"/>
    <x v="55"/>
    <s v="1010"/>
    <s v="S010"/>
    <s v="H"/>
    <n v="-4472.03"/>
    <n v="-1"/>
    <x v="0"/>
    <s v="CSMS765108"/>
    <x v="415"/>
    <x v="55"/>
    <n v="9800"/>
    <n v="0"/>
    <x v="3"/>
  </r>
  <r>
    <s v="5010190708"/>
    <x v="5"/>
    <s v="5"/>
    <d v="2022-05-06T00:00:00"/>
    <x v="13"/>
    <x v="2"/>
    <s v="1010"/>
    <s v="S010"/>
    <s v="H"/>
    <n v="-20665.37"/>
    <n v="-9"/>
    <x v="0"/>
    <s v="CSMS764232"/>
    <x v="415"/>
    <x v="2"/>
    <n v="9490"/>
    <n v="0"/>
    <x v="3"/>
  </r>
  <r>
    <s v="5010190725"/>
    <x v="5"/>
    <s v="5"/>
    <d v="2022-05-01T00:00:00"/>
    <x v="12"/>
    <x v="7"/>
    <s v="1010"/>
    <s v="S010"/>
    <s v="S"/>
    <n v="14293.04"/>
    <n v="7"/>
    <x v="0"/>
    <s v="CSMS764230"/>
    <x v="415"/>
    <x v="7"/>
    <n v="8280"/>
    <n v="0"/>
    <x v="3"/>
  </r>
  <r>
    <s v="5010190725"/>
    <x v="5"/>
    <s v="5"/>
    <d v="2022-05-01T00:00:00"/>
    <x v="12"/>
    <x v="2"/>
    <s v="1010"/>
    <s v="S010"/>
    <s v="S"/>
    <n v="31269.05"/>
    <n v="10"/>
    <x v="0"/>
    <s v="CSMS764232"/>
    <x v="415"/>
    <x v="2"/>
    <n v="9490"/>
    <n v="0"/>
    <x v="3"/>
  </r>
  <r>
    <s v="5010190725"/>
    <x v="5"/>
    <s v="5"/>
    <d v="2022-05-01T00:00:00"/>
    <x v="12"/>
    <x v="12"/>
    <s v="1010"/>
    <s v="S010"/>
    <s v="S"/>
    <n v="2587.08"/>
    <n v="1"/>
    <x v="0"/>
    <s v="CSMS764234"/>
    <x v="415"/>
    <x v="12"/>
    <n v="10385"/>
    <n v="0"/>
    <x v="3"/>
  </r>
  <r>
    <s v="5010190725"/>
    <x v="5"/>
    <s v="5"/>
    <d v="2022-05-01T00:00:00"/>
    <x v="12"/>
    <x v="55"/>
    <s v="1010"/>
    <s v="S010"/>
    <s v="S"/>
    <n v="4472.03"/>
    <n v="1"/>
    <x v="0"/>
    <s v="CSMS765108"/>
    <x v="415"/>
    <x v="55"/>
    <n v="9800"/>
    <n v="0"/>
    <x v="3"/>
  </r>
  <r>
    <s v="5010190849"/>
    <x v="5"/>
    <s v="5"/>
    <d v="2022-05-01T00:00:00"/>
    <x v="12"/>
    <x v="7"/>
    <s v="1010"/>
    <s v="S010"/>
    <s v="S"/>
    <n v="8167.45"/>
    <n v="4"/>
    <x v="0"/>
    <s v="CSMS764230"/>
    <x v="415"/>
    <x v="7"/>
    <n v="8280"/>
    <n v="0"/>
    <x v="3"/>
  </r>
  <r>
    <s v="5010190849"/>
    <x v="5"/>
    <s v="5"/>
    <d v="2022-05-01T00:00:00"/>
    <x v="12"/>
    <x v="2"/>
    <s v="1010"/>
    <s v="S010"/>
    <s v="S"/>
    <n v="31269.05"/>
    <n v="10"/>
    <x v="0"/>
    <s v="CSMS764232"/>
    <x v="415"/>
    <x v="2"/>
    <n v="9490"/>
    <n v="0"/>
    <x v="3"/>
  </r>
  <r>
    <s v="5010190849"/>
    <x v="5"/>
    <s v="5"/>
    <d v="2022-05-01T00:00:00"/>
    <x v="12"/>
    <x v="12"/>
    <s v="1010"/>
    <s v="S010"/>
    <s v="S"/>
    <n v="12935.39"/>
    <n v="5"/>
    <x v="0"/>
    <s v="CSMS764234"/>
    <x v="415"/>
    <x v="12"/>
    <n v="10385"/>
    <n v="0"/>
    <x v="3"/>
  </r>
  <r>
    <s v="5010190895"/>
    <x v="5"/>
    <s v="5"/>
    <d v="2022-05-01T00:00:00"/>
    <x v="12"/>
    <x v="2"/>
    <s v="1010"/>
    <s v="S010"/>
    <s v="S"/>
    <n v="3126.91"/>
    <n v="1"/>
    <x v="0"/>
    <s v="CSMS764232"/>
    <x v="415"/>
    <x v="2"/>
    <n v="9490"/>
    <n v="0"/>
    <x v="3"/>
  </r>
  <r>
    <s v="5010190895"/>
    <x v="5"/>
    <s v="5"/>
    <d v="2022-05-01T00:00:00"/>
    <x v="12"/>
    <x v="7"/>
    <s v="1010"/>
    <s v="S010"/>
    <s v="S"/>
    <n v="26544.21"/>
    <n v="13"/>
    <x v="0"/>
    <s v="CSMS764230"/>
    <x v="415"/>
    <x v="7"/>
    <n v="8280"/>
    <n v="0"/>
    <x v="3"/>
  </r>
  <r>
    <s v="5010190896"/>
    <x v="5"/>
    <s v="5"/>
    <d v="2022-05-01T00:00:00"/>
    <x v="12"/>
    <x v="2"/>
    <s v="1010"/>
    <s v="S010"/>
    <s v="S"/>
    <n v="28142.15"/>
    <n v="9"/>
    <x v="0"/>
    <s v="CSMS764232"/>
    <x v="415"/>
    <x v="2"/>
    <n v="9490"/>
    <n v="0"/>
    <x v="3"/>
  </r>
  <r>
    <s v="5010190896"/>
    <x v="5"/>
    <s v="5"/>
    <d v="2022-05-01T00:00:00"/>
    <x v="12"/>
    <x v="55"/>
    <s v="1010"/>
    <s v="S010"/>
    <s v="S"/>
    <n v="4472.03"/>
    <n v="1"/>
    <x v="0"/>
    <s v="CSMS765108"/>
    <x v="415"/>
    <x v="55"/>
    <n v="9800"/>
    <n v="0"/>
    <x v="3"/>
  </r>
  <r>
    <s v="5010190904"/>
    <x v="5"/>
    <s v="5"/>
    <d v="2022-05-01T00:00:00"/>
    <x v="13"/>
    <x v="12"/>
    <s v="1010"/>
    <s v="S010"/>
    <s v="H"/>
    <n v="-2587.08"/>
    <n v="-1"/>
    <x v="0"/>
    <s v="CSMS764234"/>
    <x v="415"/>
    <x v="12"/>
    <n v="10385"/>
    <n v="0"/>
    <x v="3"/>
  </r>
  <r>
    <s v="5010190904"/>
    <x v="5"/>
    <s v="5"/>
    <d v="2022-05-01T00:00:00"/>
    <x v="13"/>
    <x v="2"/>
    <s v="1010"/>
    <s v="S010"/>
    <s v="H"/>
    <n v="-31269.06"/>
    <n v="-10"/>
    <x v="0"/>
    <s v="CSMS764232"/>
    <x v="415"/>
    <x v="2"/>
    <n v="9490"/>
    <n v="0"/>
    <x v="3"/>
  </r>
  <r>
    <s v="5010190904"/>
    <x v="5"/>
    <s v="5"/>
    <d v="2022-05-01T00:00:00"/>
    <x v="13"/>
    <x v="7"/>
    <s v="1010"/>
    <s v="S010"/>
    <s v="H"/>
    <n v="-14293.04"/>
    <n v="-7"/>
    <x v="0"/>
    <s v="CSMS764230"/>
    <x v="415"/>
    <x v="7"/>
    <n v="8280"/>
    <n v="0"/>
    <x v="3"/>
  </r>
  <r>
    <s v="5010190932"/>
    <x v="5"/>
    <s v="5"/>
    <d v="2022-05-01T00:00:00"/>
    <x v="12"/>
    <x v="7"/>
    <s v="1010"/>
    <s v="S010"/>
    <s v="S"/>
    <n v="14293.04"/>
    <n v="7"/>
    <x v="0"/>
    <s v="CSMS764230"/>
    <x v="415"/>
    <x v="7"/>
    <n v="8280"/>
    <n v="0"/>
    <x v="3"/>
  </r>
  <r>
    <s v="5010190932"/>
    <x v="5"/>
    <s v="5"/>
    <d v="2022-05-01T00:00:00"/>
    <x v="12"/>
    <x v="2"/>
    <s v="1010"/>
    <s v="S010"/>
    <s v="S"/>
    <n v="31269.05"/>
    <n v="10"/>
    <x v="0"/>
    <s v="CSMS764232"/>
    <x v="415"/>
    <x v="2"/>
    <n v="9490"/>
    <n v="0"/>
    <x v="3"/>
  </r>
  <r>
    <s v="5010190932"/>
    <x v="5"/>
    <s v="5"/>
    <d v="2022-05-01T00:00:00"/>
    <x v="12"/>
    <x v="12"/>
    <s v="1010"/>
    <s v="S010"/>
    <s v="S"/>
    <n v="2587.08"/>
    <n v="1"/>
    <x v="0"/>
    <s v="CSMS764234"/>
    <x v="415"/>
    <x v="12"/>
    <n v="10385"/>
    <n v="0"/>
    <x v="3"/>
  </r>
  <r>
    <s v="5010190941"/>
    <x v="5"/>
    <s v="5"/>
    <d v="2022-05-01T00:00:00"/>
    <x v="12"/>
    <x v="65"/>
    <s v="1010"/>
    <s v="S010"/>
    <s v="S"/>
    <n v="3471.71"/>
    <n v="1"/>
    <x v="0"/>
    <s v="CSMS765106"/>
    <x v="415"/>
    <x v="65"/>
    <n v="8130"/>
    <n v="0"/>
    <x v="3"/>
  </r>
  <r>
    <s v="5010191870"/>
    <x v="5"/>
    <s v="5"/>
    <d v="2022-05-09T00:00:00"/>
    <x v="12"/>
    <x v="7"/>
    <s v="1060"/>
    <s v="S061"/>
    <s v="S"/>
    <n v="35701.93"/>
    <n v="13"/>
    <x v="0"/>
    <s v="CSMS764230"/>
    <x v="415"/>
    <x v="7"/>
    <n v="8280"/>
    <n v="0"/>
    <x v="3"/>
  </r>
  <r>
    <s v="5010191902"/>
    <x v="5"/>
    <s v="5"/>
    <d v="2022-05-09T00:00:00"/>
    <x v="12"/>
    <x v="14"/>
    <s v="1030"/>
    <s v="S030"/>
    <s v="S"/>
    <n v="20064.13"/>
    <n v="1"/>
    <x v="0"/>
    <s v="CSMS761328"/>
    <x v="415"/>
    <x v="14"/>
    <n v="50350"/>
    <n v="0"/>
    <x v="3"/>
  </r>
  <r>
    <s v="5010192180"/>
    <x v="5"/>
    <s v="5"/>
    <d v="2022-05-09T00:00:00"/>
    <x v="12"/>
    <x v="2"/>
    <s v="1080"/>
    <s v="S080"/>
    <s v="S"/>
    <n v="7673.67"/>
    <n v="2"/>
    <x v="0"/>
    <s v="CSMS764232"/>
    <x v="415"/>
    <x v="2"/>
    <n v="9490"/>
    <n v="0"/>
    <x v="3"/>
  </r>
  <r>
    <s v="5010192219"/>
    <x v="5"/>
    <s v="5"/>
    <d v="2022-05-09T00:00:00"/>
    <x v="12"/>
    <x v="7"/>
    <s v="1010"/>
    <s v="S010"/>
    <s v="S"/>
    <n v="44920.98"/>
    <n v="22"/>
    <x v="0"/>
    <s v="CSMS764230"/>
    <x v="415"/>
    <x v="7"/>
    <n v="8280"/>
    <n v="0"/>
    <x v="3"/>
  </r>
  <r>
    <s v="5010192871"/>
    <x v="5"/>
    <s v="5"/>
    <d v="2022-05-10T00:00:00"/>
    <x v="12"/>
    <x v="19"/>
    <s v="1060"/>
    <s v="S060"/>
    <s v="S"/>
    <n v="5481.78"/>
    <n v="3"/>
    <x v="0"/>
    <s v="CSMS751120"/>
    <x v="416"/>
    <x v="19"/>
    <n v="1745"/>
    <n v="0"/>
    <x v="3"/>
  </r>
  <r>
    <s v="5010192871"/>
    <x v="5"/>
    <s v="5"/>
    <d v="2022-05-10T00:00:00"/>
    <x v="12"/>
    <x v="9"/>
    <s v="1060"/>
    <s v="S060"/>
    <s v="S"/>
    <n v="20156.150000000001"/>
    <n v="10"/>
    <x v="0"/>
    <s v="CSMS752368"/>
    <x v="416"/>
    <x v="9"/>
    <n v="1965"/>
    <n v="0"/>
    <x v="3"/>
  </r>
  <r>
    <s v="5010193088"/>
    <x v="5"/>
    <s v="5"/>
    <d v="2022-05-10T00:00:00"/>
    <x v="12"/>
    <x v="64"/>
    <s v="1050"/>
    <s v="S050"/>
    <s v="S"/>
    <n v="3666.73"/>
    <n v="1"/>
    <x v="0"/>
    <s v="CSMS761544"/>
    <x v="415"/>
    <x v="64"/>
    <n v="0"/>
    <n v="0"/>
    <x v="3"/>
  </r>
  <r>
    <s v="5010193088"/>
    <x v="5"/>
    <s v="5"/>
    <d v="2022-05-10T00:00:00"/>
    <x v="12"/>
    <x v="9"/>
    <s v="1050"/>
    <s v="S050"/>
    <s v="S"/>
    <n v="18056.75"/>
    <n v="9"/>
    <x v="0"/>
    <s v="CSMS752368"/>
    <x v="416"/>
    <x v="9"/>
    <n v="1965"/>
    <n v="0"/>
    <x v="3"/>
  </r>
  <r>
    <s v="5010193088"/>
    <x v="5"/>
    <s v="5"/>
    <d v="2022-05-10T00:00:00"/>
    <x v="12"/>
    <x v="6"/>
    <s v="1050"/>
    <s v="S050"/>
    <s v="S"/>
    <n v="2879.08"/>
    <n v="2"/>
    <x v="0"/>
    <s v="CSMS752112"/>
    <x v="416"/>
    <x v="6"/>
    <n v="1446"/>
    <n v="0"/>
    <x v="3"/>
  </r>
  <r>
    <s v="5010193088"/>
    <x v="5"/>
    <s v="5"/>
    <d v="2022-05-10T00:00:00"/>
    <x v="12"/>
    <x v="19"/>
    <s v="1050"/>
    <s v="S050"/>
    <s v="S"/>
    <n v="20007.02"/>
    <n v="11"/>
    <x v="0"/>
    <s v="CSMS751120"/>
    <x v="416"/>
    <x v="19"/>
    <n v="1745"/>
    <n v="0"/>
    <x v="3"/>
  </r>
  <r>
    <s v="5010193968"/>
    <x v="5"/>
    <s v="5"/>
    <d v="2022-05-11T00:00:00"/>
    <x v="12"/>
    <x v="12"/>
    <s v="1010"/>
    <s v="S010"/>
    <s v="S"/>
    <n v="2587.08"/>
    <n v="1"/>
    <x v="0"/>
    <s v="CSMS764234"/>
    <x v="415"/>
    <x v="12"/>
    <n v="10385"/>
    <n v="0"/>
    <x v="3"/>
  </r>
  <r>
    <s v="5010193968"/>
    <x v="5"/>
    <s v="5"/>
    <d v="2022-05-11T00:00:00"/>
    <x v="12"/>
    <x v="7"/>
    <s v="1010"/>
    <s v="S010"/>
    <s v="S"/>
    <n v="4083.73"/>
    <n v="2"/>
    <x v="0"/>
    <s v="CSMS764230"/>
    <x v="415"/>
    <x v="7"/>
    <n v="8280"/>
    <n v="0"/>
    <x v="3"/>
  </r>
  <r>
    <s v="5010194155"/>
    <x v="5"/>
    <s v="5"/>
    <d v="2022-05-09T00:00:00"/>
    <x v="12"/>
    <x v="12"/>
    <s v="1010"/>
    <s v="S010"/>
    <s v="S"/>
    <n v="7761.23"/>
    <n v="3"/>
    <x v="0"/>
    <s v="CSMS764234"/>
    <x v="415"/>
    <x v="12"/>
    <n v="10385"/>
    <n v="0"/>
    <x v="3"/>
  </r>
  <r>
    <s v="5010194155"/>
    <x v="5"/>
    <s v="5"/>
    <d v="2022-05-09T00:00:00"/>
    <x v="12"/>
    <x v="7"/>
    <s v="1010"/>
    <s v="S010"/>
    <s v="S"/>
    <n v="10209.31"/>
    <n v="5"/>
    <x v="0"/>
    <s v="CSMS764230"/>
    <x v="415"/>
    <x v="7"/>
    <n v="8280"/>
    <n v="0"/>
    <x v="3"/>
  </r>
  <r>
    <s v="5010194741"/>
    <x v="5"/>
    <s v="5"/>
    <d v="2022-05-12T00:00:00"/>
    <x v="12"/>
    <x v="7"/>
    <s v="1020"/>
    <s v="S024"/>
    <s v="S"/>
    <n v="33359.4"/>
    <n v="12"/>
    <x v="0"/>
    <s v="CSMS764230"/>
    <x v="415"/>
    <x v="7"/>
    <n v="8280"/>
    <n v="0"/>
    <x v="3"/>
  </r>
  <r>
    <s v="5010194741"/>
    <x v="5"/>
    <s v="5"/>
    <d v="2022-05-12T00:00:00"/>
    <x v="12"/>
    <x v="2"/>
    <s v="1020"/>
    <s v="S024"/>
    <s v="S"/>
    <n v="11452.75"/>
    <n v="3"/>
    <x v="0"/>
    <s v="CSMS764232"/>
    <x v="415"/>
    <x v="2"/>
    <n v="9490"/>
    <n v="0"/>
    <x v="3"/>
  </r>
  <r>
    <s v="5010194742"/>
    <x v="5"/>
    <s v="5"/>
    <d v="2022-05-12T00:00:00"/>
    <x v="12"/>
    <x v="2"/>
    <s v="1020"/>
    <s v="S024"/>
    <s v="S"/>
    <n v="15270.33"/>
    <n v="4"/>
    <x v="0"/>
    <s v="CSMS764232"/>
    <x v="415"/>
    <x v="2"/>
    <n v="9490"/>
    <n v="0"/>
    <x v="3"/>
  </r>
  <r>
    <s v="5010194742"/>
    <x v="5"/>
    <s v="5"/>
    <d v="2022-05-12T00:00:00"/>
    <x v="12"/>
    <x v="7"/>
    <s v="1020"/>
    <s v="S024"/>
    <s v="S"/>
    <n v="8339.85"/>
    <n v="3"/>
    <x v="0"/>
    <s v="CSMS764230"/>
    <x v="415"/>
    <x v="7"/>
    <n v="8280"/>
    <n v="0"/>
    <x v="3"/>
  </r>
  <r>
    <s v="5010194743"/>
    <x v="5"/>
    <s v="5"/>
    <d v="2022-05-12T00:00:00"/>
    <x v="12"/>
    <x v="2"/>
    <s v="1020"/>
    <s v="S024"/>
    <s v="S"/>
    <n v="7635.17"/>
    <n v="2"/>
    <x v="0"/>
    <s v="CSMS764232"/>
    <x v="415"/>
    <x v="2"/>
    <n v="9490"/>
    <n v="0"/>
    <x v="3"/>
  </r>
  <r>
    <s v="5010194744"/>
    <x v="5"/>
    <s v="5"/>
    <d v="2022-05-12T00:00:00"/>
    <x v="12"/>
    <x v="2"/>
    <s v="1020"/>
    <s v="S024"/>
    <s v="S"/>
    <n v="14146.87"/>
    <n v="5"/>
    <x v="0"/>
    <s v="CSMS764232"/>
    <x v="415"/>
    <x v="2"/>
    <n v="9490"/>
    <n v="0"/>
    <x v="3"/>
  </r>
  <r>
    <s v="5010194744"/>
    <x v="5"/>
    <s v="5"/>
    <d v="2022-05-12T00:00:00"/>
    <x v="12"/>
    <x v="12"/>
    <s v="1020"/>
    <s v="S024"/>
    <s v="S"/>
    <n v="76019.990000000005"/>
    <n v="23"/>
    <x v="0"/>
    <s v="CSMS764234"/>
    <x v="415"/>
    <x v="12"/>
    <n v="10385"/>
    <n v="0"/>
    <x v="3"/>
  </r>
  <r>
    <s v="5010195994"/>
    <x v="5"/>
    <s v="5"/>
    <d v="2022-05-13T00:00:00"/>
    <x v="12"/>
    <x v="7"/>
    <s v="1010"/>
    <s v="S010"/>
    <s v="S"/>
    <n v="2041.86"/>
    <n v="1"/>
    <x v="0"/>
    <s v="CSMS764230"/>
    <x v="415"/>
    <x v="7"/>
    <n v="8280"/>
    <n v="0"/>
    <x v="3"/>
  </r>
  <r>
    <s v="5010196227"/>
    <x v="5"/>
    <s v="5"/>
    <d v="2022-05-13T00:00:00"/>
    <x v="12"/>
    <x v="63"/>
    <s v="1080"/>
    <s v="S080"/>
    <s v="S"/>
    <n v="2966.36"/>
    <n v="1"/>
    <x v="0"/>
    <s v="CSMS752424"/>
    <x v="416"/>
    <x v="63"/>
    <n v="3113"/>
    <n v="0"/>
    <x v="3"/>
  </r>
  <r>
    <s v="5010196227"/>
    <x v="5"/>
    <s v="5"/>
    <d v="2022-05-13T00:00:00"/>
    <x v="12"/>
    <x v="31"/>
    <s v="1080"/>
    <s v="S080"/>
    <s v="S"/>
    <n v="3751.86"/>
    <n v="2"/>
    <x v="0"/>
    <s v="CSMS755504"/>
    <x v="416"/>
    <x v="31"/>
    <n v="1911"/>
    <n v="0"/>
    <x v="3"/>
  </r>
  <r>
    <s v="5010196227"/>
    <x v="5"/>
    <s v="5"/>
    <d v="2022-05-13T00:00:00"/>
    <x v="12"/>
    <x v="16"/>
    <s v="1080"/>
    <s v="S080"/>
    <s v="S"/>
    <n v="1805.89"/>
    <n v="1"/>
    <x v="0"/>
    <s v="CSMS752928"/>
    <x v="416"/>
    <x v="16"/>
    <n v="1778"/>
    <n v="0"/>
    <x v="3"/>
  </r>
  <r>
    <s v="5010196536"/>
    <x v="5"/>
    <s v="5"/>
    <d v="2022-05-13T00:00:00"/>
    <x v="12"/>
    <x v="7"/>
    <s v="1010"/>
    <s v="S010"/>
    <s v="S"/>
    <n v="2041.86"/>
    <n v="1"/>
    <x v="0"/>
    <s v="CSMS764230"/>
    <x v="415"/>
    <x v="7"/>
    <n v="8280"/>
    <n v="0"/>
    <x v="3"/>
  </r>
  <r>
    <s v="5010196544"/>
    <x v="5"/>
    <s v="5"/>
    <d v="2022-05-13T00:00:00"/>
    <x v="12"/>
    <x v="159"/>
    <s v="1017"/>
    <s v="S017"/>
    <s v="S"/>
    <n v="2569.77"/>
    <n v="2"/>
    <x v="0"/>
    <s v="CSMS765166"/>
    <x v="416"/>
    <x v="159"/>
    <n v="1192.47"/>
    <n v="0"/>
    <x v="3"/>
  </r>
  <r>
    <s v="5010197429"/>
    <x v="5"/>
    <s v="5"/>
    <d v="2022-05-16T00:00:00"/>
    <x v="12"/>
    <x v="7"/>
    <s v="1020"/>
    <s v="S024"/>
    <s v="S"/>
    <n v="30579.45"/>
    <n v="11"/>
    <x v="0"/>
    <s v="CSMS764230"/>
    <x v="415"/>
    <x v="7"/>
    <n v="8280"/>
    <n v="0"/>
    <x v="3"/>
  </r>
  <r>
    <s v="5010197429"/>
    <x v="5"/>
    <s v="5"/>
    <d v="2022-05-16T00:00:00"/>
    <x v="12"/>
    <x v="2"/>
    <s v="1020"/>
    <s v="S024"/>
    <s v="S"/>
    <n v="3817.58"/>
    <n v="1"/>
    <x v="0"/>
    <s v="CSMS764232"/>
    <x v="415"/>
    <x v="2"/>
    <n v="9490"/>
    <n v="0"/>
    <x v="3"/>
  </r>
  <r>
    <s v="5010197510"/>
    <x v="5"/>
    <s v="5"/>
    <d v="2022-05-16T00:00:00"/>
    <x v="12"/>
    <x v="7"/>
    <s v="1020"/>
    <s v="S024"/>
    <s v="S"/>
    <n v="8339.85"/>
    <n v="3"/>
    <x v="0"/>
    <s v="CSMS764230"/>
    <x v="415"/>
    <x v="7"/>
    <n v="8280"/>
    <n v="0"/>
    <x v="3"/>
  </r>
  <r>
    <s v="5010198457"/>
    <x v="5"/>
    <s v="5"/>
    <d v="2022-05-17T00:00:00"/>
    <x v="12"/>
    <x v="6"/>
    <s v="1050"/>
    <s v="S050"/>
    <s v="S"/>
    <n v="4318.62"/>
    <n v="3"/>
    <x v="0"/>
    <s v="CSMS752112"/>
    <x v="416"/>
    <x v="6"/>
    <n v="1446"/>
    <n v="0"/>
    <x v="3"/>
  </r>
  <r>
    <s v="5010198457"/>
    <x v="5"/>
    <s v="5"/>
    <d v="2022-05-17T00:00:00"/>
    <x v="12"/>
    <x v="9"/>
    <s v="1050"/>
    <s v="S050"/>
    <s v="S"/>
    <n v="2006.31"/>
    <n v="1"/>
    <x v="0"/>
    <s v="CSMS752368"/>
    <x v="416"/>
    <x v="9"/>
    <n v="1965"/>
    <n v="0"/>
    <x v="3"/>
  </r>
  <r>
    <s v="5010198549"/>
    <x v="5"/>
    <s v="5"/>
    <d v="2022-05-17T00:00:00"/>
    <x v="12"/>
    <x v="64"/>
    <s v="1060"/>
    <s v="S060"/>
    <s v="S"/>
    <n v="3683.76"/>
    <n v="1"/>
    <x v="0"/>
    <s v="CSMS761544"/>
    <x v="415"/>
    <x v="64"/>
    <n v="0"/>
    <n v="0"/>
    <x v="3"/>
  </r>
  <r>
    <s v="5010198549"/>
    <x v="5"/>
    <s v="5"/>
    <d v="2022-05-17T00:00:00"/>
    <x v="12"/>
    <x v="19"/>
    <s v="1060"/>
    <s v="S060"/>
    <s v="S"/>
    <n v="18272.599999999999"/>
    <n v="10"/>
    <x v="0"/>
    <s v="CSMS751120"/>
    <x v="416"/>
    <x v="19"/>
    <n v="1745"/>
    <n v="0"/>
    <x v="3"/>
  </r>
  <r>
    <s v="5010198549"/>
    <x v="5"/>
    <s v="5"/>
    <d v="2022-05-17T00:00:00"/>
    <x v="12"/>
    <x v="9"/>
    <s v="1060"/>
    <s v="S060"/>
    <s v="S"/>
    <n v="2015.62"/>
    <n v="1"/>
    <x v="0"/>
    <s v="CSMS752368"/>
    <x v="416"/>
    <x v="9"/>
    <n v="1965"/>
    <n v="0"/>
    <x v="3"/>
  </r>
  <r>
    <s v="5010198599"/>
    <x v="5"/>
    <s v="5"/>
    <d v="2022-05-17T00:00:00"/>
    <x v="12"/>
    <x v="7"/>
    <s v="1020"/>
    <s v="S020"/>
    <s v="S"/>
    <n v="5467.24"/>
    <n v="2"/>
    <x v="0"/>
    <s v="CSMS764230"/>
    <x v="415"/>
    <x v="7"/>
    <n v="8280"/>
    <n v="0"/>
    <x v="3"/>
  </r>
  <r>
    <s v="5010203039"/>
    <x v="5"/>
    <s v="5"/>
    <d v="2022-05-23T00:00:00"/>
    <x v="12"/>
    <x v="0"/>
    <s v="1030"/>
    <s v="S030"/>
    <s v="S"/>
    <n v="12695.11"/>
    <n v="1"/>
    <x v="0"/>
    <s v="CSMS761362"/>
    <x v="415"/>
    <x v="0"/>
    <n v="41000"/>
    <n v="0"/>
    <x v="3"/>
  </r>
  <r>
    <s v="5010204447"/>
    <x v="5"/>
    <s v="5"/>
    <d v="2022-05-24T00:00:00"/>
    <x v="12"/>
    <x v="2"/>
    <s v="1020"/>
    <s v="S024"/>
    <s v="S"/>
    <n v="6253.81"/>
    <n v="2"/>
    <x v="0"/>
    <s v="CSMS764232"/>
    <x v="415"/>
    <x v="2"/>
    <n v="9490"/>
    <n v="0"/>
    <x v="3"/>
  </r>
  <r>
    <s v="5010204447"/>
    <x v="5"/>
    <s v="5"/>
    <d v="2022-05-24T00:00:00"/>
    <x v="12"/>
    <x v="2"/>
    <s v="1020"/>
    <s v="S024"/>
    <s v="S"/>
    <n v="53157.39"/>
    <n v="17"/>
    <x v="0"/>
    <s v="CSMS764232"/>
    <x v="415"/>
    <x v="2"/>
    <n v="9490"/>
    <n v="0"/>
    <x v="3"/>
  </r>
  <r>
    <s v="5010204448"/>
    <x v="5"/>
    <s v="5"/>
    <d v="2022-05-24T00:00:00"/>
    <x v="12"/>
    <x v="7"/>
    <s v="1020"/>
    <s v="S024"/>
    <s v="S"/>
    <n v="2779.95"/>
    <n v="1"/>
    <x v="0"/>
    <s v="CSMS764230"/>
    <x v="415"/>
    <x v="7"/>
    <n v="8280"/>
    <n v="0"/>
    <x v="3"/>
  </r>
  <r>
    <s v="5010209673"/>
    <x v="5"/>
    <s v="5"/>
    <d v="2022-05-31T00:00:00"/>
    <x v="12"/>
    <x v="9"/>
    <s v="1060"/>
    <s v="S060"/>
    <s v="S"/>
    <n v="2015.62"/>
    <n v="1"/>
    <x v="0"/>
    <s v="CSMS752368"/>
    <x v="416"/>
    <x v="9"/>
    <n v="1965"/>
    <n v="0"/>
    <x v="3"/>
  </r>
  <r>
    <s v="5010209673"/>
    <x v="5"/>
    <s v="5"/>
    <d v="2022-05-31T00:00:00"/>
    <x v="12"/>
    <x v="6"/>
    <s v="1060"/>
    <s v="S060"/>
    <s v="S"/>
    <n v="23139.52"/>
    <n v="16"/>
    <x v="0"/>
    <s v="CSMS752112"/>
    <x v="416"/>
    <x v="6"/>
    <n v="1446"/>
    <n v="0"/>
    <x v="3"/>
  </r>
  <r>
    <s v="5010209673"/>
    <x v="5"/>
    <s v="5"/>
    <d v="2022-05-31T00:00:00"/>
    <x v="12"/>
    <x v="22"/>
    <s v="1060"/>
    <s v="S060"/>
    <s v="S"/>
    <n v="1368.28"/>
    <n v="1"/>
    <x v="0"/>
    <s v="CSMS752768"/>
    <x v="416"/>
    <x v="22"/>
    <n v="1334"/>
    <n v="0"/>
    <x v="3"/>
  </r>
  <r>
    <s v="5010209730"/>
    <x v="5"/>
    <s v="5"/>
    <d v="2022-05-31T00:00:00"/>
    <x v="12"/>
    <x v="6"/>
    <s v="1060"/>
    <s v="S060"/>
    <s v="S"/>
    <n v="15908.42"/>
    <n v="11"/>
    <x v="0"/>
    <s v="CSMS752112"/>
    <x v="416"/>
    <x v="6"/>
    <n v="1446"/>
    <n v="0"/>
    <x v="3"/>
  </r>
  <r>
    <s v="5010209730"/>
    <x v="5"/>
    <s v="5"/>
    <d v="2022-05-31T00:00:00"/>
    <x v="12"/>
    <x v="19"/>
    <s v="1060"/>
    <s v="S060"/>
    <s v="S"/>
    <n v="5481.78"/>
    <n v="3"/>
    <x v="0"/>
    <s v="CSMS751120"/>
    <x v="416"/>
    <x v="19"/>
    <n v="1745"/>
    <n v="0"/>
    <x v="3"/>
  </r>
  <r>
    <s v="5010209730"/>
    <x v="5"/>
    <s v="5"/>
    <d v="2022-05-31T00:00:00"/>
    <x v="12"/>
    <x v="9"/>
    <s v="1060"/>
    <s v="S060"/>
    <s v="S"/>
    <n v="4031.23"/>
    <n v="2"/>
    <x v="0"/>
    <s v="CSMS752368"/>
    <x v="416"/>
    <x v="9"/>
    <n v="1965"/>
    <n v="0"/>
    <x v="3"/>
  </r>
  <r>
    <s v="5010209822"/>
    <x v="5"/>
    <s v="5"/>
    <d v="2022-05-31T00:00:00"/>
    <x v="12"/>
    <x v="61"/>
    <s v="1050"/>
    <s v="S050"/>
    <s v="S"/>
    <n v="4127.8999999999996"/>
    <n v="1"/>
    <x v="0"/>
    <s v="CSMS761552"/>
    <x v="415"/>
    <x v="61"/>
    <n v="0"/>
    <n v="0"/>
    <x v="3"/>
  </r>
  <r>
    <s v="5010209822"/>
    <x v="5"/>
    <s v="5"/>
    <d v="2022-05-31T00:00:00"/>
    <x v="12"/>
    <x v="6"/>
    <s v="1050"/>
    <s v="S050"/>
    <s v="S"/>
    <n v="2879.08"/>
    <n v="2"/>
    <x v="0"/>
    <s v="CSMS752112"/>
    <x v="416"/>
    <x v="6"/>
    <n v="1446"/>
    <n v="0"/>
    <x v="3"/>
  </r>
  <r>
    <s v="5010209848"/>
    <x v="5"/>
    <s v="5"/>
    <d v="2022-05-31T00:00:00"/>
    <x v="12"/>
    <x v="22"/>
    <s v="1020"/>
    <s v="S020"/>
    <s v="S"/>
    <n v="8171.76"/>
    <n v="6"/>
    <x v="0"/>
    <s v="CSMS752768"/>
    <x v="416"/>
    <x v="22"/>
    <n v="1334"/>
    <n v="0"/>
    <x v="3"/>
  </r>
  <r>
    <s v="5010210023"/>
    <x v="5"/>
    <s v="5"/>
    <d v="2022-05-31T00:00:00"/>
    <x v="12"/>
    <x v="22"/>
    <s v="1010"/>
    <s v="S010"/>
    <s v="S"/>
    <n v="20429.400000000001"/>
    <n v="15"/>
    <x v="0"/>
    <s v="CSMS752768"/>
    <x v="416"/>
    <x v="22"/>
    <n v="1334"/>
    <n v="0"/>
    <x v="3"/>
  </r>
  <r>
    <s v="5010210102"/>
    <x v="5"/>
    <s v="5"/>
    <d v="2022-05-31T00:00:00"/>
    <x v="12"/>
    <x v="22"/>
    <s v="1080"/>
    <s v="S080"/>
    <s v="S"/>
    <n v="8171.76"/>
    <n v="6"/>
    <x v="0"/>
    <s v="CSMS752768"/>
    <x v="416"/>
    <x v="22"/>
    <n v="1334"/>
    <n v="0"/>
    <x v="3"/>
  </r>
  <r>
    <s v="5010210102"/>
    <x v="5"/>
    <s v="5"/>
    <d v="2022-05-31T00:00:00"/>
    <x v="12"/>
    <x v="61"/>
    <s v="1080"/>
    <s v="S080"/>
    <s v="S"/>
    <n v="8255.81"/>
    <n v="2"/>
    <x v="0"/>
    <s v="CSMS761552"/>
    <x v="415"/>
    <x v="61"/>
    <n v="0"/>
    <n v="0"/>
    <x v="3"/>
  </r>
  <r>
    <s v="5010210559"/>
    <x v="5"/>
    <s v="6"/>
    <d v="2022-06-01T00:00:00"/>
    <x v="12"/>
    <x v="2"/>
    <s v="1020"/>
    <s v="S024"/>
    <s v="S"/>
    <n v="13286.6"/>
    <n v="4"/>
    <x v="0"/>
    <s v="CSMS764232"/>
    <x v="415"/>
    <x v="2"/>
    <n v="9490"/>
    <n v="0"/>
    <x v="3"/>
  </r>
  <r>
    <s v="5010210670"/>
    <x v="5"/>
    <s v="6"/>
    <d v="2022-06-01T00:00:00"/>
    <x v="12"/>
    <x v="2"/>
    <s v="1020"/>
    <s v="S024"/>
    <s v="S"/>
    <n v="9648.5499999999993"/>
    <n v="3"/>
    <x v="0"/>
    <s v="CSMS764232"/>
    <x v="415"/>
    <x v="2"/>
    <n v="9490"/>
    <n v="0"/>
    <x v="3"/>
  </r>
  <r>
    <s v="5010210671"/>
    <x v="5"/>
    <s v="6"/>
    <d v="2022-06-01T00:00:00"/>
    <x v="12"/>
    <x v="2"/>
    <s v="1020"/>
    <s v="S024"/>
    <s v="S"/>
    <n v="19325.13"/>
    <n v="6"/>
    <x v="0"/>
    <s v="CSMS764232"/>
    <x v="415"/>
    <x v="2"/>
    <n v="9490"/>
    <n v="0"/>
    <x v="3"/>
  </r>
  <r>
    <s v="5010210672"/>
    <x v="5"/>
    <s v="6"/>
    <d v="2022-06-01T00:00:00"/>
    <x v="12"/>
    <x v="2"/>
    <s v="1020"/>
    <s v="S024"/>
    <s v="S"/>
    <n v="7165.92"/>
    <n v="2"/>
    <x v="0"/>
    <s v="CSMS764232"/>
    <x v="415"/>
    <x v="2"/>
    <n v="9490"/>
    <n v="0"/>
    <x v="3"/>
  </r>
  <r>
    <s v="5010210673"/>
    <x v="5"/>
    <s v="6"/>
    <d v="2022-06-01T00:00:00"/>
    <x v="12"/>
    <x v="12"/>
    <s v="1020"/>
    <s v="S024"/>
    <s v="S"/>
    <n v="17899.650000000001"/>
    <n v="4"/>
    <x v="0"/>
    <s v="CSMS764234"/>
    <x v="415"/>
    <x v="12"/>
    <n v="10385"/>
    <n v="0"/>
    <x v="3"/>
  </r>
  <r>
    <s v="5010210674"/>
    <x v="5"/>
    <s v="6"/>
    <d v="2022-06-01T00:00:00"/>
    <x v="12"/>
    <x v="2"/>
    <s v="1020"/>
    <s v="S024"/>
    <s v="S"/>
    <n v="6432.37"/>
    <n v="2"/>
    <x v="0"/>
    <s v="CSMS764232"/>
    <x v="415"/>
    <x v="2"/>
    <n v="9490"/>
    <n v="0"/>
    <x v="3"/>
  </r>
  <r>
    <s v="5010210675"/>
    <x v="5"/>
    <s v="6"/>
    <d v="2022-06-01T00:00:00"/>
    <x v="12"/>
    <x v="12"/>
    <s v="1020"/>
    <s v="S024"/>
    <s v="S"/>
    <n v="13424.74"/>
    <n v="3"/>
    <x v="0"/>
    <s v="CSMS764234"/>
    <x v="415"/>
    <x v="12"/>
    <n v="10385"/>
    <n v="0"/>
    <x v="3"/>
  </r>
  <r>
    <s v="5010210676"/>
    <x v="5"/>
    <s v="6"/>
    <d v="2022-06-01T00:00:00"/>
    <x v="12"/>
    <x v="2"/>
    <s v="1020"/>
    <s v="S024"/>
    <s v="S"/>
    <n v="10748.88"/>
    <n v="3"/>
    <x v="0"/>
    <s v="CSMS764232"/>
    <x v="415"/>
    <x v="2"/>
    <n v="9490"/>
    <n v="0"/>
    <x v="3"/>
  </r>
  <r>
    <s v="5010210677"/>
    <x v="5"/>
    <s v="6"/>
    <d v="2022-06-01T00:00:00"/>
    <x v="12"/>
    <x v="7"/>
    <s v="1020"/>
    <s v="S024"/>
    <s v="S"/>
    <n v="16679.7"/>
    <n v="6"/>
    <x v="0"/>
    <s v="CSMS764230"/>
    <x v="415"/>
    <x v="7"/>
    <n v="8280"/>
    <n v="0"/>
    <x v="3"/>
  </r>
  <r>
    <s v="5010210678"/>
    <x v="5"/>
    <s v="6"/>
    <d v="2022-06-01T00:00:00"/>
    <x v="12"/>
    <x v="2"/>
    <s v="1020"/>
    <s v="S024"/>
    <s v="S"/>
    <n v="3321.65"/>
    <n v="1"/>
    <x v="0"/>
    <s v="CSMS764232"/>
    <x v="415"/>
    <x v="2"/>
    <n v="9490"/>
    <n v="0"/>
    <x v="3"/>
  </r>
  <r>
    <s v="5010210679"/>
    <x v="5"/>
    <s v="6"/>
    <d v="2022-06-01T00:00:00"/>
    <x v="12"/>
    <x v="7"/>
    <s v="1020"/>
    <s v="S024"/>
    <s v="S"/>
    <n v="16679.7"/>
    <n v="6"/>
    <x v="0"/>
    <s v="CSMS764230"/>
    <x v="415"/>
    <x v="7"/>
    <n v="8280"/>
    <n v="0"/>
    <x v="3"/>
  </r>
  <r>
    <s v="5010210690"/>
    <x v="5"/>
    <s v="6"/>
    <d v="2022-06-01T00:00:00"/>
    <x v="12"/>
    <x v="2"/>
    <s v="1020"/>
    <s v="S024"/>
    <s v="S"/>
    <n v="32208.54"/>
    <n v="10"/>
    <x v="0"/>
    <s v="CSMS764232"/>
    <x v="415"/>
    <x v="2"/>
    <n v="9490"/>
    <n v="0"/>
    <x v="3"/>
  </r>
  <r>
    <s v="5010210692"/>
    <x v="5"/>
    <s v="6"/>
    <d v="2022-06-01T00:00:00"/>
    <x v="12"/>
    <x v="7"/>
    <s v="1020"/>
    <s v="S024"/>
    <s v="S"/>
    <n v="7044.7"/>
    <n v="2"/>
    <x v="0"/>
    <s v="CSMS764230"/>
    <x v="415"/>
    <x v="7"/>
    <n v="8280"/>
    <n v="0"/>
    <x v="3"/>
  </r>
  <r>
    <s v="5010212154"/>
    <x v="5"/>
    <s v="6"/>
    <d v="2022-06-02T00:00:00"/>
    <x v="12"/>
    <x v="80"/>
    <s v="1096"/>
    <s v="S096"/>
    <s v="S"/>
    <n v="85984.83"/>
    <n v="59"/>
    <x v="0"/>
    <s v="CSMS757968"/>
    <x v="416"/>
    <x v="80"/>
    <n v="1325"/>
    <n v="0"/>
    <x v="3"/>
  </r>
  <r>
    <s v="5010214783"/>
    <x v="5"/>
    <s v="6"/>
    <d v="2022-06-06T00:00:00"/>
    <x v="12"/>
    <x v="2"/>
    <s v="1020"/>
    <s v="S024"/>
    <s v="S"/>
    <n v="19325.13"/>
    <n v="6"/>
    <x v="0"/>
    <s v="CSMS764232"/>
    <x v="415"/>
    <x v="2"/>
    <n v="9490"/>
    <n v="0"/>
    <x v="3"/>
  </r>
  <r>
    <s v="5010214783"/>
    <x v="5"/>
    <s v="6"/>
    <d v="2022-06-06T00:00:00"/>
    <x v="12"/>
    <x v="2"/>
    <s v="1020"/>
    <s v="S024"/>
    <s v="S"/>
    <n v="10748.87"/>
    <n v="3"/>
    <x v="0"/>
    <s v="CSMS764232"/>
    <x v="415"/>
    <x v="2"/>
    <n v="9490"/>
    <n v="0"/>
    <x v="3"/>
  </r>
  <r>
    <s v="5010214846"/>
    <x v="5"/>
    <s v="6"/>
    <d v="2022-06-07T00:00:00"/>
    <x v="12"/>
    <x v="13"/>
    <s v="1080"/>
    <s v="S080"/>
    <s v="S"/>
    <n v="33075.86"/>
    <n v="2"/>
    <x v="0"/>
    <s v="CSMS761320"/>
    <x v="415"/>
    <x v="13"/>
    <n v="46100"/>
    <n v="0"/>
    <x v="3"/>
  </r>
  <r>
    <s v="5010215846"/>
    <x v="5"/>
    <s v="6"/>
    <d v="2022-06-07T00:00:00"/>
    <x v="12"/>
    <x v="13"/>
    <s v="1080"/>
    <s v="S080"/>
    <s v="S"/>
    <n v="66151.73"/>
    <n v="4"/>
    <x v="0"/>
    <s v="CSMS761320"/>
    <x v="415"/>
    <x v="13"/>
    <n v="46100"/>
    <n v="0"/>
    <x v="3"/>
  </r>
  <r>
    <s v="5010215960"/>
    <x v="5"/>
    <s v="6"/>
    <d v="2022-06-07T00:00:00"/>
    <x v="12"/>
    <x v="35"/>
    <s v="1010"/>
    <s v="S010"/>
    <s v="S"/>
    <n v="58917.7"/>
    <n v="2"/>
    <x v="0"/>
    <s v="CSMS761334"/>
    <x v="415"/>
    <x v="35"/>
    <n v="57200"/>
    <n v="0"/>
    <x v="3"/>
  </r>
  <r>
    <s v="5010216544"/>
    <x v="5"/>
    <s v="6"/>
    <d v="2022-06-08T00:00:00"/>
    <x v="12"/>
    <x v="2"/>
    <s v="1020"/>
    <s v="S024"/>
    <s v="S"/>
    <n v="3444.94"/>
    <n v="1"/>
    <x v="0"/>
    <s v="CSMS764232"/>
    <x v="415"/>
    <x v="2"/>
    <n v="9490"/>
    <n v="0"/>
    <x v="3"/>
  </r>
  <r>
    <s v="5010216545"/>
    <x v="5"/>
    <s v="6"/>
    <d v="2022-06-08T00:00:00"/>
    <x v="12"/>
    <x v="7"/>
    <s v="1020"/>
    <s v="S024"/>
    <s v="S"/>
    <n v="5658.99"/>
    <n v="2"/>
    <x v="0"/>
    <s v="CSMS764230"/>
    <x v="415"/>
    <x v="7"/>
    <n v="8280"/>
    <n v="0"/>
    <x v="3"/>
  </r>
  <r>
    <s v="5010216546"/>
    <x v="5"/>
    <s v="6"/>
    <d v="2022-06-08T00:00:00"/>
    <x v="12"/>
    <x v="12"/>
    <s v="1020"/>
    <s v="S024"/>
    <s v="S"/>
    <n v="4452.2299999999996"/>
    <n v="1"/>
    <x v="0"/>
    <s v="CSMS764234"/>
    <x v="415"/>
    <x v="12"/>
    <n v="10385"/>
    <n v="0"/>
    <x v="3"/>
  </r>
  <r>
    <s v="5010216547"/>
    <x v="5"/>
    <s v="6"/>
    <d v="2022-06-08T00:00:00"/>
    <x v="12"/>
    <x v="7"/>
    <s v="1020"/>
    <s v="S024"/>
    <s v="S"/>
    <n v="2829.49"/>
    <n v="1"/>
    <x v="0"/>
    <s v="CSMS764230"/>
    <x v="415"/>
    <x v="7"/>
    <n v="8280"/>
    <n v="0"/>
    <x v="3"/>
  </r>
  <r>
    <s v="5010216562"/>
    <x v="5"/>
    <s v="6"/>
    <d v="2022-06-08T00:00:00"/>
    <x v="12"/>
    <x v="14"/>
    <s v="1010"/>
    <s v="S010"/>
    <s v="S"/>
    <n v="40128.26"/>
    <n v="2"/>
    <x v="0"/>
    <s v="CSMS761328"/>
    <x v="415"/>
    <x v="14"/>
    <n v="50350"/>
    <n v="0"/>
    <x v="3"/>
  </r>
  <r>
    <s v="5010216821"/>
    <x v="5"/>
    <s v="6"/>
    <d v="2022-06-08T00:00:00"/>
    <x v="12"/>
    <x v="13"/>
    <s v="1080"/>
    <s v="S080"/>
    <s v="S"/>
    <n v="33075.86"/>
    <n v="2"/>
    <x v="0"/>
    <s v="CSMS761320"/>
    <x v="415"/>
    <x v="13"/>
    <n v="46100"/>
    <n v="0"/>
    <x v="3"/>
  </r>
  <r>
    <s v="5010220139"/>
    <x v="5"/>
    <s v="6"/>
    <d v="2022-06-13T00:00:00"/>
    <x v="12"/>
    <x v="9"/>
    <s v="1060"/>
    <s v="S060"/>
    <s v="S"/>
    <n v="16124.92"/>
    <n v="8"/>
    <x v="0"/>
    <s v="CSMS752368"/>
    <x v="416"/>
    <x v="9"/>
    <n v="1965"/>
    <n v="0"/>
    <x v="3"/>
  </r>
  <r>
    <s v="5010220139"/>
    <x v="5"/>
    <s v="6"/>
    <d v="2022-06-13T00:00:00"/>
    <x v="12"/>
    <x v="6"/>
    <s v="1060"/>
    <s v="S060"/>
    <s v="S"/>
    <n v="8677.32"/>
    <n v="6"/>
    <x v="0"/>
    <s v="CSMS752112"/>
    <x v="416"/>
    <x v="6"/>
    <n v="1446"/>
    <n v="0"/>
    <x v="3"/>
  </r>
  <r>
    <s v="5010220139"/>
    <x v="5"/>
    <s v="6"/>
    <d v="2022-06-13T00:00:00"/>
    <x v="12"/>
    <x v="19"/>
    <s v="1060"/>
    <s v="S060"/>
    <s v="S"/>
    <n v="9136.2999999999993"/>
    <n v="5"/>
    <x v="0"/>
    <s v="CSMS751120"/>
    <x v="416"/>
    <x v="19"/>
    <n v="1745"/>
    <n v="0"/>
    <x v="3"/>
  </r>
  <r>
    <s v="5010220309"/>
    <x v="5"/>
    <s v="6"/>
    <d v="2022-06-13T00:00:00"/>
    <x v="12"/>
    <x v="22"/>
    <s v="1020"/>
    <s v="S020"/>
    <s v="S"/>
    <n v="2723.92"/>
    <n v="2"/>
    <x v="0"/>
    <s v="CSMS752768"/>
    <x v="416"/>
    <x v="22"/>
    <n v="1334"/>
    <n v="0"/>
    <x v="3"/>
  </r>
  <r>
    <s v="5010220349"/>
    <x v="5"/>
    <s v="6"/>
    <d v="2022-06-13T00:00:00"/>
    <x v="12"/>
    <x v="2"/>
    <s v="1020"/>
    <s v="S020"/>
    <s v="S"/>
    <n v="24883.79"/>
    <n v="6"/>
    <x v="0"/>
    <s v="CSMS764232"/>
    <x v="415"/>
    <x v="2"/>
    <n v="9490"/>
    <n v="0"/>
    <x v="3"/>
  </r>
  <r>
    <s v="5010221577"/>
    <x v="5"/>
    <s v="6"/>
    <d v="2022-06-14T00:00:00"/>
    <x v="12"/>
    <x v="13"/>
    <s v="1080"/>
    <s v="S080"/>
    <s v="S"/>
    <n v="49613.8"/>
    <n v="3"/>
    <x v="0"/>
    <s v="CSMS761320"/>
    <x v="415"/>
    <x v="13"/>
    <n v="46100"/>
    <n v="0"/>
    <x v="3"/>
  </r>
  <r>
    <s v="5010221616"/>
    <x v="5"/>
    <s v="6"/>
    <d v="2022-06-14T00:00:00"/>
    <x v="12"/>
    <x v="4"/>
    <s v="1001"/>
    <s v="S001"/>
    <s v="S"/>
    <n v="53991.37"/>
    <n v="1"/>
    <x v="0"/>
    <s v="CSMS761314"/>
    <x v="415"/>
    <x v="4"/>
    <n v="107120"/>
    <n v="0"/>
    <x v="3"/>
  </r>
  <r>
    <s v="5010222199"/>
    <x v="5"/>
    <s v="6"/>
    <d v="2022-06-14T00:00:00"/>
    <x v="13"/>
    <x v="4"/>
    <s v="1001"/>
    <s v="S001"/>
    <s v="H"/>
    <n v="-53991.37"/>
    <n v="-1"/>
    <x v="0"/>
    <s v="CSMS761314"/>
    <x v="415"/>
    <x v="4"/>
    <n v="107120"/>
    <n v="0"/>
    <x v="3"/>
  </r>
  <r>
    <s v="5010222210"/>
    <x v="5"/>
    <s v="6"/>
    <d v="2022-06-15T00:00:00"/>
    <x v="12"/>
    <x v="4"/>
    <s v="1001"/>
    <s v="S001"/>
    <s v="S"/>
    <n v="53991.37"/>
    <n v="1"/>
    <x v="0"/>
    <s v="CSMS761314"/>
    <x v="415"/>
    <x v="4"/>
    <n v="107120"/>
    <n v="0"/>
    <x v="3"/>
  </r>
  <r>
    <s v="5010222362"/>
    <x v="5"/>
    <s v="6"/>
    <d v="2022-06-15T00:00:00"/>
    <x v="12"/>
    <x v="12"/>
    <s v="1020"/>
    <s v="S024"/>
    <s v="S"/>
    <n v="5460.74"/>
    <n v="1"/>
    <x v="0"/>
    <s v="CSMS764234"/>
    <x v="415"/>
    <x v="12"/>
    <n v="10385"/>
    <n v="0"/>
    <x v="3"/>
  </r>
  <r>
    <s v="5010222363"/>
    <x v="5"/>
    <s v="6"/>
    <d v="2022-06-15T00:00:00"/>
    <x v="12"/>
    <x v="7"/>
    <s v="1020"/>
    <s v="S024"/>
    <s v="S"/>
    <n v="8339.85"/>
    <n v="3"/>
    <x v="0"/>
    <s v="CSMS764230"/>
    <x v="415"/>
    <x v="7"/>
    <n v="8280"/>
    <n v="0"/>
    <x v="3"/>
  </r>
  <r>
    <s v="5010222364"/>
    <x v="5"/>
    <s v="6"/>
    <d v="2022-06-15T00:00:00"/>
    <x v="12"/>
    <x v="7"/>
    <s v="1020"/>
    <s v="S024"/>
    <s v="S"/>
    <n v="5559.9"/>
    <n v="2"/>
    <x v="0"/>
    <s v="CSMS764230"/>
    <x v="415"/>
    <x v="7"/>
    <n v="8280"/>
    <n v="0"/>
    <x v="3"/>
  </r>
  <r>
    <s v="5010222365"/>
    <x v="5"/>
    <s v="6"/>
    <d v="2022-06-15T00:00:00"/>
    <x v="12"/>
    <x v="7"/>
    <s v="1020"/>
    <s v="S024"/>
    <s v="S"/>
    <n v="5559.9"/>
    <n v="2"/>
    <x v="0"/>
    <s v="CSMS764230"/>
    <x v="415"/>
    <x v="7"/>
    <n v="8280"/>
    <n v="0"/>
    <x v="3"/>
  </r>
  <r>
    <s v="5010222367"/>
    <x v="5"/>
    <s v="6"/>
    <d v="2022-06-15T00:00:00"/>
    <x v="12"/>
    <x v="7"/>
    <s v="1020"/>
    <s v="S024"/>
    <s v="S"/>
    <n v="21134.09"/>
    <n v="6"/>
    <x v="0"/>
    <s v="CSMS764230"/>
    <x v="415"/>
    <x v="7"/>
    <n v="8280"/>
    <n v="0"/>
    <x v="3"/>
  </r>
  <r>
    <s v="5010223553"/>
    <x v="5"/>
    <s v="6"/>
    <d v="2022-06-16T00:00:00"/>
    <x v="12"/>
    <x v="7"/>
    <s v="1020"/>
    <s v="S024"/>
    <s v="S"/>
    <n v="5559.9"/>
    <n v="2"/>
    <x v="0"/>
    <s v="CSMS764230"/>
    <x v="415"/>
    <x v="7"/>
    <n v="8280"/>
    <n v="0"/>
    <x v="3"/>
  </r>
  <r>
    <s v="5010224594"/>
    <x v="5"/>
    <s v="6"/>
    <d v="2022-06-17T00:00:00"/>
    <x v="12"/>
    <x v="9"/>
    <s v="1060"/>
    <s v="S060"/>
    <s v="S"/>
    <n v="4031.23"/>
    <n v="2"/>
    <x v="0"/>
    <s v="CSMS752368"/>
    <x v="416"/>
    <x v="9"/>
    <n v="1965"/>
    <n v="0"/>
    <x v="3"/>
  </r>
  <r>
    <s v="5010224594"/>
    <x v="5"/>
    <s v="6"/>
    <d v="2022-06-17T00:00:00"/>
    <x v="12"/>
    <x v="49"/>
    <s v="1060"/>
    <s v="S060"/>
    <s v="S"/>
    <n v="11950.8"/>
    <n v="5"/>
    <x v="0"/>
    <s v="CSMS753584"/>
    <x v="416"/>
    <x v="49"/>
    <n v="2408"/>
    <n v="0"/>
    <x v="3"/>
  </r>
  <r>
    <s v="5010224594"/>
    <x v="5"/>
    <s v="6"/>
    <d v="2022-06-17T00:00:00"/>
    <x v="12"/>
    <x v="6"/>
    <s v="1060"/>
    <s v="S060"/>
    <s v="S"/>
    <n v="18800.86"/>
    <n v="13"/>
    <x v="0"/>
    <s v="CSMS752112"/>
    <x v="416"/>
    <x v="6"/>
    <n v="1446"/>
    <n v="0"/>
    <x v="3"/>
  </r>
  <r>
    <s v="5010224594"/>
    <x v="5"/>
    <s v="6"/>
    <d v="2022-06-17T00:00:00"/>
    <x v="12"/>
    <x v="19"/>
    <s v="1060"/>
    <s v="S060"/>
    <s v="S"/>
    <n v="5481.78"/>
    <n v="3"/>
    <x v="0"/>
    <s v="CSMS751120"/>
    <x v="416"/>
    <x v="19"/>
    <n v="1745"/>
    <n v="0"/>
    <x v="3"/>
  </r>
  <r>
    <s v="5010224629"/>
    <x v="5"/>
    <s v="6"/>
    <d v="2022-06-17T00:00:00"/>
    <x v="12"/>
    <x v="22"/>
    <s v="1020"/>
    <s v="S020"/>
    <s v="S"/>
    <n v="1361.96"/>
    <n v="1"/>
    <x v="0"/>
    <s v="CSMS752768"/>
    <x v="416"/>
    <x v="22"/>
    <n v="1334"/>
    <n v="0"/>
    <x v="3"/>
  </r>
  <r>
    <s v="5010224629"/>
    <x v="5"/>
    <s v="6"/>
    <d v="2022-06-17T00:00:00"/>
    <x v="12"/>
    <x v="49"/>
    <s v="1020"/>
    <s v="S020"/>
    <s v="S"/>
    <n v="21412.080000000002"/>
    <n v="9"/>
    <x v="0"/>
    <s v="CSMS753584"/>
    <x v="416"/>
    <x v="49"/>
    <n v="2408"/>
    <n v="0"/>
    <x v="3"/>
  </r>
  <r>
    <s v="5010224939"/>
    <x v="5"/>
    <s v="6"/>
    <d v="2022-06-17T00:00:00"/>
    <x v="12"/>
    <x v="29"/>
    <s v="1080"/>
    <s v="S080"/>
    <s v="S"/>
    <n v="2501.96"/>
    <n v="1"/>
    <x v="0"/>
    <s v="CSMS751232"/>
    <x v="416"/>
    <x v="29"/>
    <n v="2800"/>
    <n v="0"/>
    <x v="3"/>
  </r>
  <r>
    <s v="5010224939"/>
    <x v="5"/>
    <s v="6"/>
    <d v="2022-06-17T00:00:00"/>
    <x v="12"/>
    <x v="19"/>
    <s v="1080"/>
    <s v="S080"/>
    <s v="S"/>
    <n v="12731.74"/>
    <n v="7"/>
    <x v="0"/>
    <s v="CSMS751120"/>
    <x v="416"/>
    <x v="19"/>
    <n v="1745"/>
    <n v="0"/>
    <x v="3"/>
  </r>
  <r>
    <s v="5010225598"/>
    <x v="5"/>
    <s v="6"/>
    <d v="2022-06-20T00:00:00"/>
    <x v="12"/>
    <x v="80"/>
    <s v="1096"/>
    <s v="S096"/>
    <s v="S"/>
    <n v="36434.25"/>
    <n v="25"/>
    <x v="0"/>
    <s v="CSMS757968"/>
    <x v="416"/>
    <x v="80"/>
    <n v="1325"/>
    <n v="0"/>
    <x v="3"/>
  </r>
  <r>
    <s v="5010225606"/>
    <x v="5"/>
    <s v="6"/>
    <d v="2022-06-20T00:00:00"/>
    <x v="12"/>
    <x v="6"/>
    <s v="1060"/>
    <s v="S060"/>
    <s v="S"/>
    <n v="8616.7000000000007"/>
    <n v="5"/>
    <x v="0"/>
    <s v="CSMS752112"/>
    <x v="416"/>
    <x v="6"/>
    <n v="1446"/>
    <n v="0"/>
    <x v="3"/>
  </r>
  <r>
    <s v="5010226116"/>
    <x v="5"/>
    <s v="6"/>
    <d v="2022-06-20T00:00:00"/>
    <x v="12"/>
    <x v="27"/>
    <s v="1010"/>
    <s v="S010"/>
    <s v="S"/>
    <n v="49815.75"/>
    <n v="1"/>
    <x v="0"/>
    <s v="CSMS761302"/>
    <x v="415"/>
    <x v="27"/>
    <n v="95048.4"/>
    <n v="0"/>
    <x v="3"/>
  </r>
  <r>
    <s v="5010226140"/>
    <x v="5"/>
    <s v="6"/>
    <d v="2022-06-20T00:00:00"/>
    <x v="12"/>
    <x v="73"/>
    <s v="1010"/>
    <s v="S010"/>
    <s v="S"/>
    <n v="10937.7"/>
    <n v="1"/>
    <x v="0"/>
    <s v="CSMS761340"/>
    <x v="415"/>
    <x v="73"/>
    <n v="41980"/>
    <n v="0"/>
    <x v="3"/>
  </r>
  <r>
    <s v="5010228885"/>
    <x v="5"/>
    <s v="6"/>
    <d v="2022-06-23T00:00:00"/>
    <x v="12"/>
    <x v="7"/>
    <s v="1020"/>
    <s v="S024"/>
    <s v="S"/>
    <n v="15571.45"/>
    <n v="5"/>
    <x v="0"/>
    <s v="CSMS764230"/>
    <x v="415"/>
    <x v="7"/>
    <n v="8280"/>
    <n v="0"/>
    <x v="3"/>
  </r>
  <r>
    <s v="5010228886"/>
    <x v="5"/>
    <s v="6"/>
    <d v="2022-06-23T00:00:00"/>
    <x v="12"/>
    <x v="7"/>
    <s v="1020"/>
    <s v="S024"/>
    <s v="S"/>
    <n v="2874.96"/>
    <n v="1"/>
    <x v="0"/>
    <s v="CSMS764230"/>
    <x v="415"/>
    <x v="7"/>
    <n v="8280"/>
    <n v="0"/>
    <x v="3"/>
  </r>
  <r>
    <s v="5010228887"/>
    <x v="5"/>
    <s v="6"/>
    <d v="2022-06-23T00:00:00"/>
    <x v="12"/>
    <x v="7"/>
    <s v="1020"/>
    <s v="S024"/>
    <s v="S"/>
    <n v="8498.98"/>
    <n v="3"/>
    <x v="0"/>
    <s v="CSMS764230"/>
    <x v="415"/>
    <x v="7"/>
    <n v="8280"/>
    <n v="0"/>
    <x v="3"/>
  </r>
  <r>
    <s v="5010228888"/>
    <x v="5"/>
    <s v="6"/>
    <d v="2022-06-23T00:00:00"/>
    <x v="12"/>
    <x v="2"/>
    <s v="1020"/>
    <s v="S024"/>
    <s v="S"/>
    <n v="18979.72"/>
    <n v="6"/>
    <x v="0"/>
    <s v="CSMS764232"/>
    <x v="415"/>
    <x v="2"/>
    <n v="9490"/>
    <n v="0"/>
    <x v="3"/>
  </r>
  <r>
    <s v="5010230035"/>
    <x v="5"/>
    <s v="6"/>
    <d v="2022-06-24T00:00:00"/>
    <x v="12"/>
    <x v="118"/>
    <s v="1060"/>
    <s v="S060"/>
    <s v="S"/>
    <n v="6065.25"/>
    <n v="1"/>
    <x v="0"/>
    <s v="CSMS750720"/>
    <x v="416"/>
    <x v="118"/>
    <n v="5926"/>
    <n v="0"/>
    <x v="3"/>
  </r>
  <r>
    <s v="5010230035"/>
    <x v="5"/>
    <s v="6"/>
    <d v="2022-06-24T00:00:00"/>
    <x v="12"/>
    <x v="6"/>
    <s v="1060"/>
    <s v="S060"/>
    <s v="S"/>
    <n v="1446.22"/>
    <n v="1"/>
    <x v="0"/>
    <s v="CSMS752112"/>
    <x v="416"/>
    <x v="6"/>
    <n v="1446"/>
    <n v="0"/>
    <x v="3"/>
  </r>
  <r>
    <s v="5010230531"/>
    <x v="5"/>
    <s v="6"/>
    <d v="2022-06-24T00:00:00"/>
    <x v="12"/>
    <x v="2"/>
    <s v="1020"/>
    <s v="S020"/>
    <s v="S"/>
    <n v="4147.3"/>
    <n v="1"/>
    <x v="0"/>
    <s v="CSMS764232"/>
    <x v="415"/>
    <x v="2"/>
    <n v="9490"/>
    <n v="0"/>
    <x v="3"/>
  </r>
  <r>
    <s v="5010230551"/>
    <x v="5"/>
    <s v="6"/>
    <d v="2022-06-24T00:00:00"/>
    <x v="12"/>
    <x v="29"/>
    <s v="1080"/>
    <s v="S080"/>
    <s v="S"/>
    <n v="2501.96"/>
    <n v="1"/>
    <x v="0"/>
    <s v="CSMS751232"/>
    <x v="416"/>
    <x v="29"/>
    <n v="2800"/>
    <n v="0"/>
    <x v="3"/>
  </r>
  <r>
    <s v="5010230551"/>
    <x v="5"/>
    <s v="6"/>
    <d v="2022-06-24T00:00:00"/>
    <x v="12"/>
    <x v="43"/>
    <s v="1080"/>
    <s v="S080"/>
    <s v="S"/>
    <n v="9744.91"/>
    <n v="2"/>
    <x v="0"/>
    <s v="CSMS761560"/>
    <x v="415"/>
    <x v="43"/>
    <n v="0"/>
    <n v="0"/>
    <x v="3"/>
  </r>
  <r>
    <s v="5010230646"/>
    <x v="5"/>
    <s v="6"/>
    <d v="2022-06-24T00:00:00"/>
    <x v="12"/>
    <x v="160"/>
    <s v="1096"/>
    <s v="S096"/>
    <s v="S"/>
    <n v="3540.67"/>
    <n v="2"/>
    <x v="0"/>
    <s v="CSMS757346"/>
    <x v="419"/>
    <x v="160"/>
    <n v="1857"/>
    <n v="0"/>
    <x v="3"/>
  </r>
  <r>
    <s v="5010230693"/>
    <x v="5"/>
    <s v="6"/>
    <d v="2022-06-24T00:00:00"/>
    <x v="13"/>
    <x v="160"/>
    <s v="1096"/>
    <s v="S096"/>
    <s v="H"/>
    <n v="-3540.67"/>
    <n v="-2"/>
    <x v="0"/>
    <s v="CSMS757346"/>
    <x v="419"/>
    <x v="160"/>
    <n v="1857"/>
    <n v="0"/>
    <x v="3"/>
  </r>
  <r>
    <s v="5010230694"/>
    <x v="5"/>
    <s v="6"/>
    <d v="2022-06-24T00:00:00"/>
    <x v="12"/>
    <x v="160"/>
    <s v="1096"/>
    <s v="S096"/>
    <s v="S"/>
    <n v="3540.67"/>
    <n v="2"/>
    <x v="0"/>
    <s v="CSMS757346"/>
    <x v="419"/>
    <x v="160"/>
    <n v="1857"/>
    <n v="0"/>
    <x v="3"/>
  </r>
  <r>
    <s v="5010231947"/>
    <x v="5"/>
    <s v="6"/>
    <d v="2022-06-28T00:00:00"/>
    <x v="12"/>
    <x v="13"/>
    <s v="1080"/>
    <s v="S080"/>
    <s v="S"/>
    <n v="15402.86"/>
    <n v="1"/>
    <x v="0"/>
    <s v="CSMS761320"/>
    <x v="415"/>
    <x v="13"/>
    <n v="46100"/>
    <n v="0"/>
    <x v="3"/>
  </r>
  <r>
    <s v="5010232179"/>
    <x v="5"/>
    <s v="6"/>
    <d v="2022-06-27T00:00:00"/>
    <x v="12"/>
    <x v="2"/>
    <s v="1020"/>
    <s v="S020"/>
    <s v="S"/>
    <n v="24883.79"/>
    <n v="6"/>
    <x v="0"/>
    <s v="CSMS764232"/>
    <x v="415"/>
    <x v="2"/>
    <n v="9490"/>
    <n v="0"/>
    <x v="3"/>
  </r>
  <r>
    <s v="5010232300"/>
    <x v="5"/>
    <s v="6"/>
    <d v="2022-06-27T00:00:00"/>
    <x v="12"/>
    <x v="7"/>
    <s v="1020"/>
    <s v="S024"/>
    <s v="S"/>
    <n v="7044.7"/>
    <n v="2"/>
    <x v="0"/>
    <s v="CSMS764230"/>
    <x v="415"/>
    <x v="7"/>
    <n v="8280"/>
    <n v="0"/>
    <x v="3"/>
  </r>
  <r>
    <s v="5010233111"/>
    <x v="5"/>
    <s v="6"/>
    <d v="2022-06-28T00:00:00"/>
    <x v="12"/>
    <x v="12"/>
    <s v="1050"/>
    <s v="S050"/>
    <s v="S"/>
    <n v="11841.75"/>
    <n v="3"/>
    <x v="0"/>
    <s v="CSMS764234"/>
    <x v="415"/>
    <x v="12"/>
    <n v="10385"/>
    <n v="0"/>
    <x v="3"/>
  </r>
  <r>
    <s v="5010233148"/>
    <x v="5"/>
    <s v="6"/>
    <d v="2022-06-28T00:00:00"/>
    <x v="12"/>
    <x v="4"/>
    <s v="1001"/>
    <s v="S001"/>
    <s v="S"/>
    <n v="53991.37"/>
    <n v="1"/>
    <x v="0"/>
    <s v="CSMS761314"/>
    <x v="415"/>
    <x v="4"/>
    <n v="107120"/>
    <n v="0"/>
    <x v="3"/>
  </r>
  <r>
    <s v="5010233207"/>
    <x v="5"/>
    <s v="6"/>
    <d v="2022-06-29T00:00:00"/>
    <x v="12"/>
    <x v="12"/>
    <s v="1050"/>
    <s v="S050"/>
    <s v="S"/>
    <n v="21134.09"/>
    <n v="6"/>
    <x v="0"/>
    <s v="CSMS764234"/>
    <x v="415"/>
    <x v="12"/>
    <n v="10385"/>
    <n v="0"/>
    <x v="3"/>
  </r>
  <r>
    <s v="5010233350"/>
    <x v="5"/>
    <s v="6"/>
    <d v="2022-06-28T00:00:00"/>
    <x v="12"/>
    <x v="12"/>
    <s v="1050"/>
    <s v="S050"/>
    <s v="S"/>
    <n v="35223.480000000003"/>
    <n v="10"/>
    <x v="0"/>
    <s v="CSMS764234"/>
    <x v="415"/>
    <x v="12"/>
    <n v="10385"/>
    <n v="0"/>
    <x v="3"/>
  </r>
  <r>
    <s v="5010233449"/>
    <x v="5"/>
    <s v="6"/>
    <d v="2022-06-28T00:00:00"/>
    <x v="12"/>
    <x v="0"/>
    <s v="1010"/>
    <s v="S010"/>
    <s v="S"/>
    <n v="27532.28"/>
    <n v="2"/>
    <x v="0"/>
    <s v="CSMS761362"/>
    <x v="415"/>
    <x v="0"/>
    <n v="41000"/>
    <n v="0"/>
    <x v="3"/>
  </r>
  <r>
    <s v="5010234235"/>
    <x v="5"/>
    <s v="6"/>
    <d v="2022-06-29T00:00:00"/>
    <x v="12"/>
    <x v="12"/>
    <s v="1020"/>
    <s v="S024"/>
    <s v="S"/>
    <n v="4827.78"/>
    <n v="1"/>
    <x v="0"/>
    <s v="CSMS764234"/>
    <x v="415"/>
    <x v="12"/>
    <n v="10385"/>
    <n v="0"/>
    <x v="3"/>
  </r>
  <r>
    <s v="5010234236"/>
    <x v="5"/>
    <s v="6"/>
    <d v="2022-06-29T00:00:00"/>
    <x v="12"/>
    <x v="7"/>
    <s v="1020"/>
    <s v="S024"/>
    <s v="S"/>
    <n v="19830.96"/>
    <n v="7"/>
    <x v="0"/>
    <s v="CSMS764230"/>
    <x v="415"/>
    <x v="7"/>
    <n v="8280"/>
    <n v="0"/>
    <x v="3"/>
  </r>
  <r>
    <s v="5010234237"/>
    <x v="5"/>
    <s v="6"/>
    <d v="2022-06-29T00:00:00"/>
    <x v="12"/>
    <x v="2"/>
    <s v="1020"/>
    <s v="S024"/>
    <s v="S"/>
    <n v="12653.14"/>
    <n v="4"/>
    <x v="0"/>
    <s v="CSMS764232"/>
    <x v="415"/>
    <x v="2"/>
    <n v="9490"/>
    <n v="0"/>
    <x v="3"/>
  </r>
  <r>
    <s v="5010234238"/>
    <x v="5"/>
    <s v="6"/>
    <d v="2022-06-29T00:00:00"/>
    <x v="12"/>
    <x v="7"/>
    <s v="1020"/>
    <s v="S024"/>
    <s v="S"/>
    <n v="49312.87"/>
    <n v="14"/>
    <x v="0"/>
    <s v="CSMS764230"/>
    <x v="415"/>
    <x v="7"/>
    <n v="8280"/>
    <n v="0"/>
    <x v="3"/>
  </r>
  <r>
    <s v="5010234238"/>
    <x v="5"/>
    <s v="6"/>
    <d v="2022-06-29T00:00:00"/>
    <x v="12"/>
    <x v="7"/>
    <s v="1020"/>
    <s v="S024"/>
    <s v="S"/>
    <n v="7044.7"/>
    <n v="2"/>
    <x v="0"/>
    <s v="CSMS764230"/>
    <x v="415"/>
    <x v="7"/>
    <n v="8280"/>
    <n v="0"/>
    <x v="3"/>
  </r>
  <r>
    <s v="5010234262"/>
    <x v="5"/>
    <s v="6"/>
    <d v="2022-06-29T00:00:00"/>
    <x v="12"/>
    <x v="12"/>
    <s v="1060"/>
    <s v="S060"/>
    <s v="S"/>
    <n v="9276.34"/>
    <n v="3"/>
    <x v="0"/>
    <s v="CSMS764234"/>
    <x v="415"/>
    <x v="12"/>
    <n v="10385"/>
    <n v="0"/>
    <x v="3"/>
  </r>
  <r>
    <s v="5010234978"/>
    <x v="5"/>
    <s v="6"/>
    <d v="2022-06-30T00:00:00"/>
    <x v="12"/>
    <x v="2"/>
    <s v="1020"/>
    <s v="S024"/>
    <s v="S"/>
    <n v="21888.34"/>
    <n v="7"/>
    <x v="0"/>
    <s v="CSMS764232"/>
    <x v="415"/>
    <x v="2"/>
    <n v="9490"/>
    <n v="0"/>
    <x v="3"/>
  </r>
  <r>
    <s v="5010234979"/>
    <x v="5"/>
    <s v="6"/>
    <d v="2022-06-30T00:00:00"/>
    <x v="12"/>
    <x v="2"/>
    <s v="1020"/>
    <s v="S024"/>
    <s v="S"/>
    <n v="14458.54"/>
    <n v="5"/>
    <x v="0"/>
    <s v="CSMS764232"/>
    <x v="415"/>
    <x v="2"/>
    <n v="9490"/>
    <n v="0"/>
    <x v="3"/>
  </r>
  <r>
    <s v="5010234979"/>
    <x v="5"/>
    <s v="6"/>
    <d v="2022-06-30T00:00:00"/>
    <x v="12"/>
    <x v="12"/>
    <s v="1020"/>
    <s v="S024"/>
    <s v="S"/>
    <n v="36065.42"/>
    <n v="11"/>
    <x v="0"/>
    <s v="CSMS764234"/>
    <x v="415"/>
    <x v="12"/>
    <n v="10385"/>
    <n v="0"/>
    <x v="3"/>
  </r>
  <r>
    <s v="5010238644"/>
    <x v="5"/>
    <s v="7"/>
    <d v="2022-07-05T00:00:00"/>
    <x v="12"/>
    <x v="0"/>
    <s v="1010"/>
    <s v="S010"/>
    <s v="S"/>
    <n v="16054.89"/>
    <n v="1"/>
    <x v="0"/>
    <s v="CSMS761362"/>
    <x v="415"/>
    <x v="0"/>
    <n v="41000"/>
    <n v="0"/>
    <x v="3"/>
  </r>
  <r>
    <s v="5010238832"/>
    <x v="5"/>
    <s v="7"/>
    <d v="2022-07-05T00:00:00"/>
    <x v="12"/>
    <x v="4"/>
    <s v="1001"/>
    <s v="S001"/>
    <s v="S"/>
    <n v="54850.5"/>
    <n v="1"/>
    <x v="0"/>
    <s v="CSMS761314"/>
    <x v="415"/>
    <x v="4"/>
    <n v="107120"/>
    <n v="0"/>
    <x v="3"/>
  </r>
  <r>
    <s v="5010238834"/>
    <x v="5"/>
    <s v="7"/>
    <d v="2022-07-05T00:00:00"/>
    <x v="12"/>
    <x v="12"/>
    <s v="1050"/>
    <s v="S050"/>
    <s v="S"/>
    <n v="3522.35"/>
    <n v="1"/>
    <x v="0"/>
    <s v="CSMS764234"/>
    <x v="415"/>
    <x v="12"/>
    <n v="10385"/>
    <n v="0"/>
    <x v="3"/>
  </r>
  <r>
    <s v="5010238905"/>
    <x v="5"/>
    <s v="7"/>
    <d v="2022-07-05T00:00:00"/>
    <x v="12"/>
    <x v="12"/>
    <s v="1010"/>
    <s v="S010"/>
    <s v="S"/>
    <n v="44689.32"/>
    <n v="15"/>
    <x v="0"/>
    <s v="CSMS764234"/>
    <x v="415"/>
    <x v="12"/>
    <n v="10385"/>
    <n v="0"/>
    <x v="3"/>
  </r>
  <r>
    <s v="5010238929"/>
    <x v="5"/>
    <s v="7"/>
    <d v="2022-07-05T00:00:00"/>
    <x v="12"/>
    <x v="2"/>
    <s v="1020"/>
    <s v="S020"/>
    <s v="S"/>
    <n v="29031.08"/>
    <n v="7"/>
    <x v="0"/>
    <s v="CSMS764232"/>
    <x v="415"/>
    <x v="2"/>
    <n v="9490"/>
    <n v="0"/>
    <x v="3"/>
  </r>
  <r>
    <s v="5010238929"/>
    <x v="5"/>
    <s v="7"/>
    <d v="2022-07-05T00:00:00"/>
    <x v="12"/>
    <x v="2"/>
    <s v="1020"/>
    <s v="S020"/>
    <s v="S"/>
    <n v="20736.490000000002"/>
    <n v="5"/>
    <x v="0"/>
    <s v="CSMS764232"/>
    <x v="415"/>
    <x v="2"/>
    <n v="9490"/>
    <n v="0"/>
    <x v="3"/>
  </r>
  <r>
    <s v="5010239233"/>
    <x v="5"/>
    <s v="7"/>
    <d v="2022-07-05T00:00:00"/>
    <x v="12"/>
    <x v="6"/>
    <s v="1060"/>
    <s v="S060"/>
    <s v="S"/>
    <n v="1446.22"/>
    <n v="1"/>
    <x v="0"/>
    <s v="CSMS752112"/>
    <x v="416"/>
    <x v="6"/>
    <n v="1446"/>
    <n v="0"/>
    <x v="3"/>
  </r>
  <r>
    <s v="5010239233"/>
    <x v="5"/>
    <s v="7"/>
    <d v="2022-07-05T00:00:00"/>
    <x v="12"/>
    <x v="9"/>
    <s v="1060"/>
    <s v="S060"/>
    <s v="S"/>
    <n v="2015.62"/>
    <n v="1"/>
    <x v="0"/>
    <s v="CSMS752368"/>
    <x v="416"/>
    <x v="9"/>
    <n v="1965"/>
    <n v="0"/>
    <x v="3"/>
  </r>
  <r>
    <s v="5010239233"/>
    <x v="5"/>
    <s v="7"/>
    <d v="2022-07-05T00:00:00"/>
    <x v="12"/>
    <x v="49"/>
    <s v="1060"/>
    <s v="S060"/>
    <s v="S"/>
    <n v="2390.16"/>
    <n v="1"/>
    <x v="0"/>
    <s v="CSMS753584"/>
    <x v="416"/>
    <x v="49"/>
    <n v="2408"/>
    <n v="0"/>
    <x v="3"/>
  </r>
  <r>
    <s v="5010240920"/>
    <x v="5"/>
    <s v="7"/>
    <d v="2022-07-07T00:00:00"/>
    <x v="12"/>
    <x v="4"/>
    <s v="1001"/>
    <s v="S001"/>
    <s v="S"/>
    <n v="54420.93"/>
    <n v="1"/>
    <x v="0"/>
    <s v="CSMS761314"/>
    <x v="415"/>
    <x v="4"/>
    <n v="107120"/>
    <n v="0"/>
    <x v="3"/>
  </r>
  <r>
    <s v="5010240931"/>
    <x v="5"/>
    <s v="7"/>
    <d v="2022-07-07T00:00:00"/>
    <x v="12"/>
    <x v="0"/>
    <s v="1010"/>
    <s v="S010"/>
    <s v="S"/>
    <n v="16216.72"/>
    <n v="1"/>
    <x v="0"/>
    <s v="CSMS761362"/>
    <x v="415"/>
    <x v="0"/>
    <n v="41000"/>
    <n v="0"/>
    <x v="3"/>
  </r>
  <r>
    <s v="5010240931"/>
    <x v="5"/>
    <s v="7"/>
    <d v="2022-07-07T00:00:00"/>
    <x v="12"/>
    <x v="73"/>
    <s v="1010"/>
    <s v="S010"/>
    <s v="S"/>
    <n v="12267.83"/>
    <n v="1"/>
    <x v="0"/>
    <s v="CSMS761340"/>
    <x v="415"/>
    <x v="73"/>
    <n v="41980"/>
    <n v="0"/>
    <x v="3"/>
  </r>
  <r>
    <s v="5010241801"/>
    <x v="5"/>
    <s v="7"/>
    <d v="2022-07-08T00:00:00"/>
    <x v="12"/>
    <x v="2"/>
    <s v="1020"/>
    <s v="S024"/>
    <s v="S"/>
    <n v="3646.88"/>
    <n v="1"/>
    <x v="0"/>
    <s v="CSMS764232"/>
    <x v="415"/>
    <x v="2"/>
    <n v="9490"/>
    <n v="0"/>
    <x v="3"/>
  </r>
  <r>
    <s v="5010241801"/>
    <x v="5"/>
    <s v="7"/>
    <d v="2022-07-08T00:00:00"/>
    <x v="12"/>
    <x v="7"/>
    <s v="1020"/>
    <s v="S024"/>
    <s v="S"/>
    <n v="11250.05"/>
    <n v="4"/>
    <x v="0"/>
    <s v="CSMS764230"/>
    <x v="415"/>
    <x v="7"/>
    <n v="8280"/>
    <n v="0"/>
    <x v="3"/>
  </r>
  <r>
    <s v="5010241801"/>
    <x v="5"/>
    <s v="7"/>
    <d v="2022-07-08T00:00:00"/>
    <x v="12"/>
    <x v="7"/>
    <s v="1020"/>
    <s v="S024"/>
    <s v="S"/>
    <n v="16484.939999999999"/>
    <n v="5"/>
    <x v="0"/>
    <s v="CSMS764230"/>
    <x v="415"/>
    <x v="7"/>
    <n v="8280"/>
    <n v="0"/>
    <x v="3"/>
  </r>
  <r>
    <s v="5010241802"/>
    <x v="5"/>
    <s v="7"/>
    <d v="2022-07-08T00:00:00"/>
    <x v="12"/>
    <x v="4"/>
    <s v="1001"/>
    <s v="S001"/>
    <s v="S"/>
    <n v="54420.93"/>
    <n v="1"/>
    <x v="0"/>
    <s v="CSMS761314"/>
    <x v="415"/>
    <x v="4"/>
    <n v="107120"/>
    <n v="0"/>
    <x v="3"/>
  </r>
  <r>
    <s v="5010241803"/>
    <x v="5"/>
    <s v="7"/>
    <d v="2022-07-08T00:00:00"/>
    <x v="12"/>
    <x v="2"/>
    <s v="1020"/>
    <s v="S024"/>
    <s v="S"/>
    <n v="7293.77"/>
    <n v="2"/>
    <x v="0"/>
    <s v="CSMS764232"/>
    <x v="415"/>
    <x v="2"/>
    <n v="9490"/>
    <n v="0"/>
    <x v="3"/>
  </r>
  <r>
    <s v="5010241804"/>
    <x v="5"/>
    <s v="7"/>
    <d v="2022-07-08T00:00:00"/>
    <x v="12"/>
    <x v="7"/>
    <s v="1020"/>
    <s v="S024"/>
    <s v="S"/>
    <n v="13187.94"/>
    <n v="4"/>
    <x v="0"/>
    <s v="CSMS764230"/>
    <x v="415"/>
    <x v="7"/>
    <n v="8280"/>
    <n v="0"/>
    <x v="3"/>
  </r>
  <r>
    <s v="5010241804"/>
    <x v="5"/>
    <s v="7"/>
    <d v="2022-07-08T00:00:00"/>
    <x v="12"/>
    <x v="7"/>
    <s v="1020"/>
    <s v="S024"/>
    <s v="S"/>
    <n v="11250.05"/>
    <n v="4"/>
    <x v="0"/>
    <s v="CSMS764230"/>
    <x v="415"/>
    <x v="7"/>
    <n v="8280"/>
    <n v="0"/>
    <x v="3"/>
  </r>
  <r>
    <s v="5010241805"/>
    <x v="5"/>
    <s v="7"/>
    <d v="2022-07-08T00:00:00"/>
    <x v="12"/>
    <x v="7"/>
    <s v="1020"/>
    <s v="S024"/>
    <s v="S"/>
    <n v="14211.55"/>
    <n v="6"/>
    <x v="0"/>
    <s v="CSMS764230"/>
    <x v="415"/>
    <x v="7"/>
    <n v="8280"/>
    <n v="0"/>
    <x v="3"/>
  </r>
  <r>
    <s v="5010241805"/>
    <x v="5"/>
    <s v="7"/>
    <d v="2022-07-08T00:00:00"/>
    <x v="12"/>
    <x v="2"/>
    <s v="1020"/>
    <s v="S024"/>
    <s v="S"/>
    <n v="20070.009999999998"/>
    <n v="7"/>
    <x v="0"/>
    <s v="CSMS764232"/>
    <x v="415"/>
    <x v="2"/>
    <n v="9490"/>
    <n v="0"/>
    <x v="3"/>
  </r>
  <r>
    <s v="5010241806"/>
    <x v="5"/>
    <s v="7"/>
    <d v="2022-07-08T00:00:00"/>
    <x v="12"/>
    <x v="2"/>
    <s v="1020"/>
    <s v="S024"/>
    <s v="S"/>
    <n v="5614.01"/>
    <n v="2"/>
    <x v="0"/>
    <s v="CSMS764232"/>
    <x v="415"/>
    <x v="2"/>
    <n v="9490"/>
    <n v="0"/>
    <x v="3"/>
  </r>
  <r>
    <s v="5010241806"/>
    <x v="5"/>
    <s v="7"/>
    <d v="2022-07-08T00:00:00"/>
    <x v="12"/>
    <x v="2"/>
    <s v="1020"/>
    <s v="S024"/>
    <s v="S"/>
    <n v="22937.15"/>
    <n v="8"/>
    <x v="0"/>
    <s v="CSMS764232"/>
    <x v="415"/>
    <x v="2"/>
    <n v="9490"/>
    <n v="0"/>
    <x v="3"/>
  </r>
  <r>
    <s v="5010241806"/>
    <x v="5"/>
    <s v="7"/>
    <d v="2022-07-08T00:00:00"/>
    <x v="12"/>
    <x v="7"/>
    <s v="1020"/>
    <s v="S024"/>
    <s v="S"/>
    <n v="37897.47"/>
    <n v="16"/>
    <x v="0"/>
    <s v="CSMS764230"/>
    <x v="415"/>
    <x v="7"/>
    <n v="8280"/>
    <n v="0"/>
    <x v="3"/>
  </r>
  <r>
    <s v="5010241807"/>
    <x v="5"/>
    <s v="7"/>
    <d v="2022-07-08T00:00:00"/>
    <x v="12"/>
    <x v="7"/>
    <s v="1020"/>
    <s v="S024"/>
    <s v="S"/>
    <n v="21134.09"/>
    <n v="6"/>
    <x v="0"/>
    <s v="CSMS764230"/>
    <x v="415"/>
    <x v="7"/>
    <n v="8280"/>
    <n v="0"/>
    <x v="3"/>
  </r>
  <r>
    <s v="5010241807"/>
    <x v="5"/>
    <s v="7"/>
    <d v="2022-07-08T00:00:00"/>
    <x v="12"/>
    <x v="7"/>
    <s v="1020"/>
    <s v="S024"/>
    <s v="S"/>
    <n v="14089.39"/>
    <n v="4"/>
    <x v="0"/>
    <s v="CSMS764230"/>
    <x v="415"/>
    <x v="7"/>
    <n v="8280"/>
    <n v="0"/>
    <x v="3"/>
  </r>
  <r>
    <s v="5010243806"/>
    <x v="5"/>
    <s v="7"/>
    <d v="2022-07-11T00:00:00"/>
    <x v="12"/>
    <x v="7"/>
    <s v="1020"/>
    <s v="S024"/>
    <s v="S"/>
    <n v="3296.99"/>
    <n v="1"/>
    <x v="0"/>
    <s v="CSMS764230"/>
    <x v="415"/>
    <x v="7"/>
    <n v="8280"/>
    <n v="0"/>
    <x v="3"/>
  </r>
  <r>
    <s v="5010243806"/>
    <x v="5"/>
    <s v="7"/>
    <d v="2022-07-11T00:00:00"/>
    <x v="12"/>
    <x v="7"/>
    <s v="1020"/>
    <s v="S024"/>
    <s v="S"/>
    <n v="33750.15"/>
    <n v="12"/>
    <x v="0"/>
    <s v="CSMS764230"/>
    <x v="415"/>
    <x v="7"/>
    <n v="8280"/>
    <n v="0"/>
    <x v="3"/>
  </r>
  <r>
    <s v="5010243807"/>
    <x v="5"/>
    <s v="7"/>
    <d v="2022-07-11T00:00:00"/>
    <x v="12"/>
    <x v="2"/>
    <s v="1020"/>
    <s v="S024"/>
    <s v="S"/>
    <n v="46903.62"/>
    <n v="15"/>
    <x v="0"/>
    <s v="CSMS764232"/>
    <x v="415"/>
    <x v="2"/>
    <n v="9490"/>
    <n v="0"/>
    <x v="3"/>
  </r>
  <r>
    <s v="5010245302"/>
    <x v="5"/>
    <s v="7"/>
    <d v="2022-07-13T00:00:00"/>
    <x v="12"/>
    <x v="0"/>
    <s v="1010"/>
    <s v="S010"/>
    <s v="S"/>
    <n v="14151.66"/>
    <n v="1"/>
    <x v="0"/>
    <s v="CSMS761362"/>
    <x v="415"/>
    <x v="0"/>
    <n v="41000"/>
    <n v="0"/>
    <x v="3"/>
  </r>
  <r>
    <s v="5010246248"/>
    <x v="5"/>
    <s v="7"/>
    <d v="2022-07-01T00:00:00"/>
    <x v="12"/>
    <x v="7"/>
    <s v="1015"/>
    <s v="S015"/>
    <s v="S"/>
    <n v="29868.3"/>
    <n v="2"/>
    <x v="0"/>
    <s v="CSMS764230"/>
    <x v="415"/>
    <x v="7"/>
    <n v="8280"/>
    <n v="0"/>
    <x v="3"/>
  </r>
  <r>
    <s v="5010246248"/>
    <x v="5"/>
    <s v="7"/>
    <d v="2022-07-01T00:00:00"/>
    <x v="12"/>
    <x v="2"/>
    <s v="1015"/>
    <s v="S015"/>
    <s v="S"/>
    <n v="29415.75"/>
    <n v="2"/>
    <x v="0"/>
    <s v="CSMS764232"/>
    <x v="415"/>
    <x v="2"/>
    <n v="9490"/>
    <n v="0"/>
    <x v="3"/>
  </r>
  <r>
    <s v="5010246248"/>
    <x v="5"/>
    <s v="7"/>
    <d v="2022-07-01T00:00:00"/>
    <x v="12"/>
    <x v="12"/>
    <s v="1015"/>
    <s v="S015"/>
    <s v="S"/>
    <n v="31339.09"/>
    <n v="2"/>
    <x v="0"/>
    <s v="CSMS764234"/>
    <x v="415"/>
    <x v="12"/>
    <n v="10385"/>
    <n v="0"/>
    <x v="3"/>
  </r>
  <r>
    <s v="5010247518"/>
    <x v="5"/>
    <s v="7"/>
    <d v="2022-07-15T00:00:00"/>
    <x v="12"/>
    <x v="21"/>
    <s v="1020"/>
    <s v="S020"/>
    <s v="S"/>
    <n v="3167.85"/>
    <n v="2"/>
    <x v="0"/>
    <s v="CSMS753456"/>
    <x v="416"/>
    <x v="21"/>
    <n v="1708"/>
    <n v="0"/>
    <x v="3"/>
  </r>
  <r>
    <s v="5010247519"/>
    <x v="5"/>
    <s v="7"/>
    <d v="2022-07-15T00:00:00"/>
    <x v="12"/>
    <x v="2"/>
    <s v="1020"/>
    <s v="S020"/>
    <s v="S"/>
    <n v="8294.6"/>
    <n v="2"/>
    <x v="0"/>
    <s v="CSMS764232"/>
    <x v="415"/>
    <x v="2"/>
    <n v="9490"/>
    <n v="0"/>
    <x v="3"/>
  </r>
  <r>
    <s v="5010247519"/>
    <x v="5"/>
    <s v="7"/>
    <d v="2022-07-15T00:00:00"/>
    <x v="12"/>
    <x v="2"/>
    <s v="1020"/>
    <s v="S020"/>
    <s v="S"/>
    <n v="8294.6"/>
    <n v="2"/>
    <x v="0"/>
    <s v="CSMS764232"/>
    <x v="415"/>
    <x v="2"/>
    <n v="9490"/>
    <n v="0"/>
    <x v="3"/>
  </r>
  <r>
    <s v="5010247660"/>
    <x v="5"/>
    <s v="7"/>
    <d v="2022-07-15T00:00:00"/>
    <x v="12"/>
    <x v="44"/>
    <s v="1020"/>
    <s v="S020"/>
    <s v="S"/>
    <n v="16453.43"/>
    <n v="5"/>
    <x v="0"/>
    <s v="CSMS752672"/>
    <x v="416"/>
    <x v="44"/>
    <n v="3096"/>
    <n v="0"/>
    <x v="3"/>
  </r>
  <r>
    <s v="5010248549"/>
    <x v="5"/>
    <s v="7"/>
    <d v="2022-07-15T00:00:00"/>
    <x v="12"/>
    <x v="6"/>
    <s v="1080"/>
    <s v="S080"/>
    <s v="S"/>
    <n v="8637.24"/>
    <n v="6"/>
    <x v="0"/>
    <s v="CSMS752112"/>
    <x v="416"/>
    <x v="6"/>
    <n v="1446"/>
    <n v="0"/>
    <x v="3"/>
  </r>
  <r>
    <s v="5010249545"/>
    <x v="5"/>
    <s v="7"/>
    <d v="2022-07-18T00:00:00"/>
    <x v="12"/>
    <x v="27"/>
    <s v="1010"/>
    <s v="S010"/>
    <s v="S"/>
    <n v="98705.75"/>
    <n v="2"/>
    <x v="0"/>
    <s v="CSMS761302"/>
    <x v="415"/>
    <x v="27"/>
    <n v="95048.4"/>
    <n v="0"/>
    <x v="3"/>
  </r>
  <r>
    <s v="5010249938"/>
    <x v="5"/>
    <s v="7"/>
    <d v="2022-07-18T00:00:00"/>
    <x v="12"/>
    <x v="0"/>
    <s v="1010"/>
    <s v="S010"/>
    <s v="S"/>
    <n v="13766.14"/>
    <n v="1"/>
    <x v="0"/>
    <s v="CSMS761362"/>
    <x v="415"/>
    <x v="0"/>
    <n v="41000"/>
    <n v="0"/>
    <x v="3"/>
  </r>
  <r>
    <s v="5010250730"/>
    <x v="5"/>
    <s v="7"/>
    <d v="2022-07-19T00:00:00"/>
    <x v="12"/>
    <x v="2"/>
    <s v="1020"/>
    <s v="S024"/>
    <s v="S"/>
    <n v="15634.53"/>
    <n v="5"/>
    <x v="0"/>
    <s v="CSMS764232"/>
    <x v="415"/>
    <x v="2"/>
    <n v="9490"/>
    <n v="0"/>
    <x v="3"/>
  </r>
  <r>
    <s v="5010250731"/>
    <x v="5"/>
    <s v="7"/>
    <d v="2022-07-19T00:00:00"/>
    <x v="12"/>
    <x v="7"/>
    <s v="1020"/>
    <s v="S024"/>
    <s v="S"/>
    <n v="35223.480000000003"/>
    <n v="10"/>
    <x v="0"/>
    <s v="CSMS764230"/>
    <x v="415"/>
    <x v="7"/>
    <n v="8280"/>
    <n v="0"/>
    <x v="3"/>
  </r>
  <r>
    <s v="5010252015"/>
    <x v="5"/>
    <s v="7"/>
    <d v="2022-07-20T00:00:00"/>
    <x v="12"/>
    <x v="80"/>
    <s v="1060"/>
    <s v="S061"/>
    <s v="S"/>
    <n v="35397.75"/>
    <n v="25"/>
    <x v="0"/>
    <s v="CSMS757968"/>
    <x v="416"/>
    <x v="80"/>
    <n v="1325"/>
    <n v="0"/>
    <x v="3"/>
  </r>
  <r>
    <s v="5010252053"/>
    <x v="5"/>
    <s v="7"/>
    <d v="2022-07-20T00:00:00"/>
    <x v="12"/>
    <x v="0"/>
    <s v="1010"/>
    <s v="S010"/>
    <s v="S"/>
    <n v="43892.25"/>
    <n v="3"/>
    <x v="0"/>
    <s v="CSMS761362"/>
    <x v="415"/>
    <x v="0"/>
    <n v="41000"/>
    <n v="0"/>
    <x v="3"/>
  </r>
  <r>
    <s v="5010252115"/>
    <x v="5"/>
    <s v="7"/>
    <d v="2022-07-20T00:00:00"/>
    <x v="12"/>
    <x v="7"/>
    <s v="1020"/>
    <s v="S024"/>
    <s v="S"/>
    <n v="7511.55"/>
    <n v="3"/>
    <x v="0"/>
    <s v="CSMS764230"/>
    <x v="415"/>
    <x v="7"/>
    <n v="8280"/>
    <n v="0"/>
    <x v="3"/>
  </r>
  <r>
    <s v="5010252115"/>
    <x v="5"/>
    <s v="7"/>
    <d v="2022-07-20T00:00:00"/>
    <x v="12"/>
    <x v="7"/>
    <s v="1020"/>
    <s v="S024"/>
    <s v="S"/>
    <n v="23307.1"/>
    <n v="10"/>
    <x v="0"/>
    <s v="CSMS764230"/>
    <x v="415"/>
    <x v="7"/>
    <n v="8280"/>
    <n v="0"/>
    <x v="3"/>
  </r>
  <r>
    <s v="5010252115"/>
    <x v="5"/>
    <s v="7"/>
    <d v="2022-07-20T00:00:00"/>
    <x v="12"/>
    <x v="2"/>
    <s v="1020"/>
    <s v="S024"/>
    <s v="S"/>
    <n v="5596.41"/>
    <n v="2"/>
    <x v="0"/>
    <s v="CSMS764232"/>
    <x v="415"/>
    <x v="2"/>
    <n v="9490"/>
    <n v="0"/>
    <x v="3"/>
  </r>
  <r>
    <s v="5010252115"/>
    <x v="5"/>
    <s v="7"/>
    <d v="2022-07-20T00:00:00"/>
    <x v="12"/>
    <x v="12"/>
    <s v="1020"/>
    <s v="S024"/>
    <s v="S"/>
    <n v="3586.54"/>
    <n v="1"/>
    <x v="0"/>
    <s v="CSMS764234"/>
    <x v="415"/>
    <x v="12"/>
    <n v="10385"/>
    <n v="0"/>
    <x v="3"/>
  </r>
  <r>
    <s v="5010255293"/>
    <x v="5"/>
    <s v="7"/>
    <d v="2022-07-25T00:00:00"/>
    <x v="12"/>
    <x v="34"/>
    <s v="1060"/>
    <s v="S060"/>
    <s v="S"/>
    <n v="16491.900000000001"/>
    <n v="11"/>
    <x v="0"/>
    <s v="CSMS758000"/>
    <x v="416"/>
    <x v="34"/>
    <n v="1754"/>
    <n v="0"/>
    <x v="3"/>
  </r>
  <r>
    <s v="5010255368"/>
    <x v="5"/>
    <s v="7"/>
    <d v="2022-07-25T00:00:00"/>
    <x v="12"/>
    <x v="0"/>
    <s v="1010"/>
    <s v="S010"/>
    <s v="S"/>
    <n v="57710.13"/>
    <n v="4"/>
    <x v="0"/>
    <s v="CSMS761362"/>
    <x v="415"/>
    <x v="0"/>
    <n v="41000"/>
    <n v="0"/>
    <x v="3"/>
  </r>
  <r>
    <s v="5010255369"/>
    <x v="5"/>
    <s v="7"/>
    <d v="2022-07-25T00:00:00"/>
    <x v="12"/>
    <x v="0"/>
    <s v="1010"/>
    <s v="S010"/>
    <s v="S"/>
    <n v="72137.67"/>
    <n v="5"/>
    <x v="0"/>
    <s v="CSMS761362"/>
    <x v="415"/>
    <x v="0"/>
    <n v="41000"/>
    <n v="0"/>
    <x v="3"/>
  </r>
  <r>
    <s v="5010255633"/>
    <x v="5"/>
    <s v="7"/>
    <d v="2022-07-25T00:00:00"/>
    <x v="12"/>
    <x v="9"/>
    <s v="1060"/>
    <s v="S060"/>
    <s v="S"/>
    <n v="46359.15"/>
    <n v="23"/>
    <x v="0"/>
    <s v="CSMS752368"/>
    <x v="416"/>
    <x v="9"/>
    <n v="1965"/>
    <n v="0"/>
    <x v="3"/>
  </r>
  <r>
    <s v="5010255633"/>
    <x v="5"/>
    <s v="7"/>
    <d v="2022-07-25T00:00:00"/>
    <x v="12"/>
    <x v="49"/>
    <s v="1060"/>
    <s v="S060"/>
    <s v="S"/>
    <n v="2390.16"/>
    <n v="1"/>
    <x v="0"/>
    <s v="CSMS753584"/>
    <x v="416"/>
    <x v="49"/>
    <n v="2408"/>
    <n v="0"/>
    <x v="3"/>
  </r>
  <r>
    <s v="5010255633"/>
    <x v="5"/>
    <s v="7"/>
    <d v="2022-07-25T00:00:00"/>
    <x v="12"/>
    <x v="21"/>
    <s v="1060"/>
    <s v="S060"/>
    <s v="S"/>
    <n v="9547.65"/>
    <n v="6"/>
    <x v="0"/>
    <s v="CSMS753456"/>
    <x v="416"/>
    <x v="21"/>
    <n v="1708"/>
    <n v="0"/>
    <x v="3"/>
  </r>
  <r>
    <s v="5010255671"/>
    <x v="5"/>
    <s v="7"/>
    <d v="2022-07-25T00:00:00"/>
    <x v="12"/>
    <x v="30"/>
    <s v="1001"/>
    <s v="S001"/>
    <s v="S"/>
    <n v="41192.44"/>
    <n v="1"/>
    <x v="0"/>
    <s v="CSMS761290"/>
    <x v="415"/>
    <x v="30"/>
    <n v="82358.8"/>
    <n v="0"/>
    <x v="3"/>
  </r>
  <r>
    <s v="5010255933"/>
    <x v="5"/>
    <s v="7"/>
    <d v="2022-07-25T00:00:00"/>
    <x v="12"/>
    <x v="30"/>
    <s v="1001"/>
    <s v="S001"/>
    <s v="S"/>
    <n v="41192.44"/>
    <n v="1"/>
    <x v="0"/>
    <s v="CSMS761290"/>
    <x v="415"/>
    <x v="30"/>
    <n v="82358.8"/>
    <n v="0"/>
    <x v="3"/>
  </r>
  <r>
    <s v="5010256003"/>
    <x v="5"/>
    <s v="7"/>
    <d v="2022-07-25T00:00:00"/>
    <x v="12"/>
    <x v="64"/>
    <s v="1080"/>
    <s v="S080"/>
    <s v="S"/>
    <n v="7333.47"/>
    <n v="2"/>
    <x v="0"/>
    <s v="CSMS761544"/>
    <x v="415"/>
    <x v="64"/>
    <n v="0"/>
    <n v="0"/>
    <x v="3"/>
  </r>
  <r>
    <s v="5010256003"/>
    <x v="5"/>
    <s v="7"/>
    <d v="2022-07-25T00:00:00"/>
    <x v="12"/>
    <x v="9"/>
    <s v="1080"/>
    <s v="S080"/>
    <s v="S"/>
    <n v="8025.22"/>
    <n v="4"/>
    <x v="0"/>
    <s v="CSMS752368"/>
    <x v="416"/>
    <x v="9"/>
    <n v="1965"/>
    <n v="0"/>
    <x v="3"/>
  </r>
  <r>
    <s v="5010256003"/>
    <x v="5"/>
    <s v="7"/>
    <d v="2022-07-25T00:00:00"/>
    <x v="12"/>
    <x v="6"/>
    <s v="1080"/>
    <s v="S080"/>
    <s v="S"/>
    <n v="5758.16"/>
    <n v="4"/>
    <x v="0"/>
    <s v="CSMS752112"/>
    <x v="416"/>
    <x v="6"/>
    <n v="1446"/>
    <n v="0"/>
    <x v="3"/>
  </r>
  <r>
    <s v="5010256449"/>
    <x v="5"/>
    <s v="7"/>
    <d v="2022-07-25T00:00:00"/>
    <x v="12"/>
    <x v="44"/>
    <s v="1020"/>
    <s v="S020"/>
    <s v="S"/>
    <n v="6581.37"/>
    <n v="2"/>
    <x v="0"/>
    <s v="CSMS752672"/>
    <x v="416"/>
    <x v="44"/>
    <n v="3096"/>
    <n v="0"/>
    <x v="3"/>
  </r>
  <r>
    <s v="5010256748"/>
    <x v="5"/>
    <s v="7"/>
    <d v="2022-07-25T00:00:00"/>
    <x v="12"/>
    <x v="21"/>
    <s v="1020"/>
    <s v="S020"/>
    <s v="S"/>
    <n v="60189.15"/>
    <n v="38"/>
    <x v="0"/>
    <s v="CSMS753456"/>
    <x v="416"/>
    <x v="21"/>
    <n v="1708"/>
    <n v="0"/>
    <x v="3"/>
  </r>
  <r>
    <s v="5010256791"/>
    <x v="5"/>
    <s v="7"/>
    <d v="2022-07-25T00:00:00"/>
    <x v="12"/>
    <x v="2"/>
    <s v="1020"/>
    <s v="S020"/>
    <s v="S"/>
    <n v="4147.3"/>
    <n v="1"/>
    <x v="0"/>
    <s v="CSMS764232"/>
    <x v="415"/>
    <x v="2"/>
    <n v="9490"/>
    <n v="0"/>
    <x v="3"/>
  </r>
  <r>
    <s v="5010256951"/>
    <x v="5"/>
    <s v="7"/>
    <d v="2022-07-26T00:00:00"/>
    <x v="12"/>
    <x v="0"/>
    <s v="1010"/>
    <s v="S010"/>
    <s v="S"/>
    <n v="57710.13"/>
    <n v="4"/>
    <x v="0"/>
    <s v="CSMS761362"/>
    <x v="415"/>
    <x v="0"/>
    <n v="41000"/>
    <n v="0"/>
    <x v="3"/>
  </r>
  <r>
    <s v="5010257211"/>
    <x v="5"/>
    <s v="7"/>
    <d v="2022-07-26T00:00:00"/>
    <x v="12"/>
    <x v="7"/>
    <s v="1020"/>
    <s v="S024"/>
    <s v="S"/>
    <n v="3522.35"/>
    <n v="1"/>
    <x v="0"/>
    <s v="CSMS764230"/>
    <x v="415"/>
    <x v="7"/>
    <n v="8280"/>
    <n v="0"/>
    <x v="3"/>
  </r>
  <r>
    <s v="5010257989"/>
    <x v="5"/>
    <s v="7"/>
    <d v="2022-07-27T00:00:00"/>
    <x v="12"/>
    <x v="0"/>
    <s v="1010"/>
    <s v="S010"/>
    <s v="S"/>
    <n v="41298.42"/>
    <n v="3"/>
    <x v="0"/>
    <s v="CSMS761362"/>
    <x v="415"/>
    <x v="0"/>
    <n v="41000"/>
    <n v="0"/>
    <x v="3"/>
  </r>
  <r>
    <s v="5010259126"/>
    <x v="5"/>
    <s v="7"/>
    <d v="2022-07-28T00:00:00"/>
    <x v="12"/>
    <x v="161"/>
    <s v="1010"/>
    <s v="S010"/>
    <s v="S"/>
    <n v="38897.75"/>
    <n v="25"/>
    <x v="0"/>
    <s v="CSMS757282"/>
    <x v="416"/>
    <x v="161"/>
    <n v="4130"/>
    <n v="0"/>
    <x v="3"/>
  </r>
  <r>
    <s v="5010259126"/>
    <x v="5"/>
    <s v="7"/>
    <d v="2022-07-28T00:00:00"/>
    <x v="12"/>
    <x v="136"/>
    <s v="1010"/>
    <s v="S010"/>
    <s v="S"/>
    <n v="10344"/>
    <n v="5"/>
    <x v="0"/>
    <s v="CSMS757284"/>
    <x v="416"/>
    <x v="136"/>
    <n v="5100"/>
    <n v="0"/>
    <x v="3"/>
  </r>
  <r>
    <s v="5010259126"/>
    <x v="5"/>
    <s v="7"/>
    <d v="2022-07-28T00:00:00"/>
    <x v="12"/>
    <x v="139"/>
    <s v="1010"/>
    <s v="S010"/>
    <s v="S"/>
    <n v="30422.14"/>
    <n v="19"/>
    <x v="0"/>
    <s v="CSMS757294"/>
    <x v="416"/>
    <x v="139"/>
    <n v="4870"/>
    <n v="0"/>
    <x v="3"/>
  </r>
  <r>
    <s v="5010259126"/>
    <x v="5"/>
    <s v="7"/>
    <d v="2022-07-28T00:00:00"/>
    <x v="12"/>
    <x v="140"/>
    <s v="1010"/>
    <s v="S010"/>
    <s v="S"/>
    <n v="54829.67"/>
    <n v="22"/>
    <x v="0"/>
    <s v="CSMS757296"/>
    <x v="416"/>
    <x v="140"/>
    <n v="5950"/>
    <n v="0"/>
    <x v="3"/>
  </r>
  <r>
    <s v="5010259173"/>
    <x v="5"/>
    <s v="7"/>
    <d v="2022-07-28T00:00:00"/>
    <x v="13"/>
    <x v="161"/>
    <s v="1010"/>
    <s v="S010"/>
    <s v="H"/>
    <n v="-38897.75"/>
    <n v="-25"/>
    <x v="0"/>
    <s v="CSMS757282"/>
    <x v="416"/>
    <x v="161"/>
    <n v="4130"/>
    <n v="0"/>
    <x v="3"/>
  </r>
  <r>
    <s v="5010259173"/>
    <x v="5"/>
    <s v="7"/>
    <d v="2022-07-28T00:00:00"/>
    <x v="13"/>
    <x v="136"/>
    <s v="1010"/>
    <s v="S010"/>
    <s v="H"/>
    <n v="-10344"/>
    <n v="-5"/>
    <x v="0"/>
    <s v="CSMS757284"/>
    <x v="416"/>
    <x v="136"/>
    <n v="5100"/>
    <n v="0"/>
    <x v="3"/>
  </r>
  <r>
    <s v="5010259173"/>
    <x v="5"/>
    <s v="7"/>
    <d v="2022-07-28T00:00:00"/>
    <x v="13"/>
    <x v="139"/>
    <s v="1010"/>
    <s v="S010"/>
    <s v="H"/>
    <n v="-30422.14"/>
    <n v="-19"/>
    <x v="0"/>
    <s v="CSMS757294"/>
    <x v="416"/>
    <x v="139"/>
    <n v="4870"/>
    <n v="0"/>
    <x v="3"/>
  </r>
  <r>
    <s v="5010259173"/>
    <x v="5"/>
    <s v="7"/>
    <d v="2022-07-28T00:00:00"/>
    <x v="13"/>
    <x v="140"/>
    <s v="1010"/>
    <s v="S010"/>
    <s v="H"/>
    <n v="-54829.67"/>
    <n v="-22"/>
    <x v="0"/>
    <s v="CSMS757296"/>
    <x v="416"/>
    <x v="140"/>
    <n v="5950"/>
    <n v="0"/>
    <x v="3"/>
  </r>
  <r>
    <s v="5010259174"/>
    <x v="5"/>
    <s v="7"/>
    <d v="2022-07-28T00:00:00"/>
    <x v="12"/>
    <x v="140"/>
    <s v="1010"/>
    <s v="S010"/>
    <s v="S"/>
    <n v="54829.67"/>
    <n v="22"/>
    <x v="0"/>
    <s v="CSMS757296"/>
    <x v="416"/>
    <x v="140"/>
    <n v="5950"/>
    <n v="0"/>
    <x v="3"/>
  </r>
  <r>
    <s v="5010259174"/>
    <x v="5"/>
    <s v="7"/>
    <d v="2022-07-28T00:00:00"/>
    <x v="12"/>
    <x v="139"/>
    <s v="1010"/>
    <s v="S010"/>
    <s v="S"/>
    <n v="30422.14"/>
    <n v="19"/>
    <x v="0"/>
    <s v="CSMS757294"/>
    <x v="416"/>
    <x v="139"/>
    <n v="4870"/>
    <n v="0"/>
    <x v="3"/>
  </r>
  <r>
    <s v="5010259174"/>
    <x v="5"/>
    <s v="7"/>
    <d v="2022-07-28T00:00:00"/>
    <x v="12"/>
    <x v="136"/>
    <s v="1010"/>
    <s v="S010"/>
    <s v="S"/>
    <n v="10344"/>
    <n v="5"/>
    <x v="0"/>
    <s v="CSMS757284"/>
    <x v="416"/>
    <x v="136"/>
    <n v="5100"/>
    <n v="0"/>
    <x v="3"/>
  </r>
  <r>
    <s v="5010259174"/>
    <x v="5"/>
    <s v="7"/>
    <d v="2022-07-28T00:00:00"/>
    <x v="12"/>
    <x v="161"/>
    <s v="1010"/>
    <s v="S010"/>
    <s v="S"/>
    <n v="38897.75"/>
    <n v="25"/>
    <x v="0"/>
    <s v="CSMS757282"/>
    <x v="416"/>
    <x v="161"/>
    <n v="4130"/>
    <n v="0"/>
    <x v="3"/>
  </r>
  <r>
    <s v="5010261364"/>
    <x v="5"/>
    <s v="8"/>
    <d v="2022-08-01T00:00:00"/>
    <x v="12"/>
    <x v="21"/>
    <s v="1060"/>
    <s v="S060"/>
    <s v="S"/>
    <n v="9547.65"/>
    <n v="6"/>
    <x v="0"/>
    <s v="CSMS753456"/>
    <x v="416"/>
    <x v="21"/>
    <n v="1708"/>
    <n v="0"/>
    <x v="3"/>
  </r>
  <r>
    <s v="5010261480"/>
    <x v="5"/>
    <s v="8"/>
    <d v="2022-08-01T00:00:00"/>
    <x v="12"/>
    <x v="11"/>
    <s v="1010"/>
    <s v="S010"/>
    <s v="S"/>
    <n v="7687.9"/>
    <n v="2"/>
    <x v="0"/>
    <s v="CSMS764236"/>
    <x v="415"/>
    <x v="11"/>
    <n v="11525"/>
    <n v="0"/>
    <x v="3"/>
  </r>
  <r>
    <s v="5010261801"/>
    <x v="5"/>
    <s v="8"/>
    <d v="2022-08-01T00:00:00"/>
    <x v="12"/>
    <x v="76"/>
    <s v="1080"/>
    <s v="S080"/>
    <s v="S"/>
    <n v="16248.7"/>
    <n v="4"/>
    <x v="0"/>
    <s v="CSMS764221"/>
    <x v="415"/>
    <x v="76"/>
    <n v="0"/>
    <n v="0"/>
    <x v="3"/>
  </r>
  <r>
    <s v="5010263122"/>
    <x v="5"/>
    <s v="8"/>
    <d v="2022-08-02T00:00:00"/>
    <x v="12"/>
    <x v="7"/>
    <s v="1020"/>
    <s v="S024"/>
    <s v="S"/>
    <n v="35455.65"/>
    <n v="15"/>
    <x v="0"/>
    <s v="CSMS764230"/>
    <x v="415"/>
    <x v="7"/>
    <n v="8280"/>
    <n v="0"/>
    <x v="3"/>
  </r>
  <r>
    <s v="5010263122"/>
    <x v="5"/>
    <s v="8"/>
    <d v="2022-08-02T00:00:00"/>
    <x v="12"/>
    <x v="2"/>
    <s v="1020"/>
    <s v="S024"/>
    <s v="S"/>
    <n v="11293.94"/>
    <n v="4"/>
    <x v="0"/>
    <s v="CSMS764232"/>
    <x v="415"/>
    <x v="2"/>
    <n v="9490"/>
    <n v="0"/>
    <x v="3"/>
  </r>
  <r>
    <s v="5010263122"/>
    <x v="5"/>
    <s v="8"/>
    <d v="2022-08-02T00:00:00"/>
    <x v="12"/>
    <x v="12"/>
    <s v="1020"/>
    <s v="S024"/>
    <s v="S"/>
    <n v="10305.969999999999"/>
    <n v="3"/>
    <x v="0"/>
    <s v="CSMS764234"/>
    <x v="415"/>
    <x v="12"/>
    <n v="10385"/>
    <n v="0"/>
    <x v="3"/>
  </r>
  <r>
    <s v="5010267013"/>
    <x v="5"/>
    <s v="8"/>
    <d v="2022-08-08T00:00:00"/>
    <x v="12"/>
    <x v="136"/>
    <s v="1010"/>
    <s v="S010"/>
    <s v="S"/>
    <n v="41376"/>
    <n v="20"/>
    <x v="0"/>
    <s v="CSMS757284"/>
    <x v="416"/>
    <x v="136"/>
    <n v="5100"/>
    <n v="0"/>
    <x v="3"/>
  </r>
  <r>
    <s v="5010267013"/>
    <x v="5"/>
    <s v="8"/>
    <d v="2022-08-08T00:00:00"/>
    <x v="12"/>
    <x v="139"/>
    <s v="1010"/>
    <s v="S010"/>
    <s v="S"/>
    <n v="9606.99"/>
    <n v="6"/>
    <x v="0"/>
    <s v="CSMS757294"/>
    <x v="416"/>
    <x v="139"/>
    <n v="4870"/>
    <n v="0"/>
    <x v="3"/>
  </r>
  <r>
    <s v="5010267013"/>
    <x v="5"/>
    <s v="8"/>
    <d v="2022-08-08T00:00:00"/>
    <x v="12"/>
    <x v="140"/>
    <s v="1010"/>
    <s v="S010"/>
    <s v="S"/>
    <n v="7476.77"/>
    <n v="3"/>
    <x v="0"/>
    <s v="CSMS757296"/>
    <x v="416"/>
    <x v="140"/>
    <n v="5950"/>
    <n v="0"/>
    <x v="3"/>
  </r>
  <r>
    <s v="5010267107"/>
    <x v="5"/>
    <s v="8"/>
    <d v="2022-08-08T00:00:00"/>
    <x v="13"/>
    <x v="136"/>
    <s v="1010"/>
    <s v="S010"/>
    <s v="H"/>
    <n v="-41376"/>
    <n v="-20"/>
    <x v="0"/>
    <s v="CSMS757284"/>
    <x v="416"/>
    <x v="136"/>
    <n v="5100"/>
    <n v="0"/>
    <x v="3"/>
  </r>
  <r>
    <s v="5010267107"/>
    <x v="5"/>
    <s v="8"/>
    <d v="2022-08-08T00:00:00"/>
    <x v="13"/>
    <x v="139"/>
    <s v="1010"/>
    <s v="S010"/>
    <s v="H"/>
    <n v="-9606.99"/>
    <n v="-6"/>
    <x v="0"/>
    <s v="CSMS757294"/>
    <x v="416"/>
    <x v="139"/>
    <n v="4870"/>
    <n v="0"/>
    <x v="3"/>
  </r>
  <r>
    <s v="5010267107"/>
    <x v="5"/>
    <s v="8"/>
    <d v="2022-08-08T00:00:00"/>
    <x v="13"/>
    <x v="140"/>
    <s v="1010"/>
    <s v="S010"/>
    <s v="H"/>
    <n v="-7476.77"/>
    <n v="-3"/>
    <x v="0"/>
    <s v="CSMS757296"/>
    <x v="416"/>
    <x v="140"/>
    <n v="5950"/>
    <n v="0"/>
    <x v="3"/>
  </r>
  <r>
    <s v="5010267307"/>
    <x v="5"/>
    <s v="8"/>
    <d v="2022-08-08T00:00:00"/>
    <x v="12"/>
    <x v="140"/>
    <s v="1010"/>
    <s v="S010"/>
    <s v="S"/>
    <n v="7476.77"/>
    <n v="3"/>
    <x v="0"/>
    <s v="CSMS757296"/>
    <x v="416"/>
    <x v="140"/>
    <n v="5950"/>
    <n v="0"/>
    <x v="3"/>
  </r>
  <r>
    <s v="5010267307"/>
    <x v="5"/>
    <s v="8"/>
    <d v="2022-08-08T00:00:00"/>
    <x v="12"/>
    <x v="139"/>
    <s v="1010"/>
    <s v="S010"/>
    <s v="S"/>
    <n v="9606.99"/>
    <n v="6"/>
    <x v="0"/>
    <s v="CSMS757294"/>
    <x v="416"/>
    <x v="139"/>
    <n v="4870"/>
    <n v="0"/>
    <x v="3"/>
  </r>
  <r>
    <s v="5010267307"/>
    <x v="5"/>
    <s v="8"/>
    <d v="2022-08-08T00:00:00"/>
    <x v="12"/>
    <x v="136"/>
    <s v="1010"/>
    <s v="S010"/>
    <s v="S"/>
    <n v="41376"/>
    <n v="20"/>
    <x v="0"/>
    <s v="CSMS757284"/>
    <x v="416"/>
    <x v="136"/>
    <n v="5100"/>
    <n v="0"/>
    <x v="3"/>
  </r>
  <r>
    <s v="5010267313"/>
    <x v="5"/>
    <s v="8"/>
    <d v="2022-08-09T00:00:00"/>
    <x v="12"/>
    <x v="13"/>
    <s v="1010"/>
    <s v="S010"/>
    <s v="S"/>
    <n v="68981.8"/>
    <n v="4"/>
    <x v="0"/>
    <s v="CSMS761320"/>
    <x v="415"/>
    <x v="13"/>
    <n v="46100"/>
    <n v="0"/>
    <x v="3"/>
  </r>
  <r>
    <s v="5010267417"/>
    <x v="5"/>
    <s v="8"/>
    <d v="2022-08-08T00:00:00"/>
    <x v="12"/>
    <x v="2"/>
    <s v="1060"/>
    <s v="S061"/>
    <s v="S"/>
    <n v="74403"/>
    <n v="21"/>
    <x v="0"/>
    <s v="CSMS764230"/>
    <x v="415"/>
    <x v="2"/>
    <n v="9490"/>
    <n v="0"/>
    <x v="3"/>
  </r>
  <r>
    <s v="5010268006"/>
    <x v="5"/>
    <s v="8"/>
    <d v="2022-08-09T00:00:00"/>
    <x v="12"/>
    <x v="12"/>
    <s v="1060"/>
    <s v="S061"/>
    <s v="S"/>
    <n v="86772"/>
    <n v="21"/>
    <x v="0"/>
    <s v="CSMS764234"/>
    <x v="415"/>
    <x v="12"/>
    <n v="10385"/>
    <n v="0"/>
    <x v="3"/>
  </r>
  <r>
    <s v="5010268149"/>
    <x v="5"/>
    <s v="8"/>
    <d v="2022-08-09T00:00:00"/>
    <x v="12"/>
    <x v="13"/>
    <s v="1010"/>
    <s v="S010"/>
    <s v="S"/>
    <n v="137963.6"/>
    <n v="8"/>
    <x v="0"/>
    <s v="CSMS761320"/>
    <x v="415"/>
    <x v="13"/>
    <n v="46100"/>
    <n v="0"/>
    <x v="3"/>
  </r>
  <r>
    <s v="5010268784"/>
    <x v="5"/>
    <s v="8"/>
    <d v="2022-08-10T00:00:00"/>
    <x v="12"/>
    <x v="130"/>
    <s v="SDGE"/>
    <s v=""/>
    <s v="S"/>
    <n v="3513.73"/>
    <n v="3"/>
    <x v="0"/>
    <s v="200553625"/>
    <x v="397"/>
    <x v="130"/>
    <n v="0"/>
    <n v="0"/>
    <x v="3"/>
  </r>
  <r>
    <s v="5010268868"/>
    <x v="5"/>
    <s v="8"/>
    <d v="2022-08-10T00:00:00"/>
    <x v="12"/>
    <x v="42"/>
    <s v="1030"/>
    <s v="S030"/>
    <s v="S"/>
    <n v="6296.91"/>
    <n v="2"/>
    <x v="0"/>
    <s v="CSMS755616"/>
    <x v="416"/>
    <x v="42"/>
    <n v="2857"/>
    <n v="0"/>
    <x v="3"/>
  </r>
  <r>
    <s v="5010268885"/>
    <x v="5"/>
    <s v="8"/>
    <d v="2022-08-10T00:00:00"/>
    <x v="12"/>
    <x v="2"/>
    <s v="1020"/>
    <s v="S020"/>
    <s v="S"/>
    <n v="4147.3"/>
    <n v="1"/>
    <x v="0"/>
    <s v="CSMS764232"/>
    <x v="415"/>
    <x v="2"/>
    <n v="9490"/>
    <n v="0"/>
    <x v="3"/>
  </r>
  <r>
    <s v="5010269005"/>
    <x v="5"/>
    <s v="8"/>
    <d v="2022-08-10T00:00:00"/>
    <x v="12"/>
    <x v="44"/>
    <s v="1020"/>
    <s v="S020"/>
    <s v="S"/>
    <n v="3290.69"/>
    <n v="1"/>
    <x v="0"/>
    <s v="CSMS752672"/>
    <x v="416"/>
    <x v="44"/>
    <n v="3096"/>
    <n v="0"/>
    <x v="3"/>
  </r>
  <r>
    <s v="5010269381"/>
    <x v="5"/>
    <s v="8"/>
    <d v="2022-08-11T00:00:00"/>
    <x v="12"/>
    <x v="7"/>
    <s v="1020"/>
    <s v="S024"/>
    <s v="S"/>
    <n v="7044.7"/>
    <n v="2"/>
    <x v="0"/>
    <s v="CSMS764230"/>
    <x v="415"/>
    <x v="7"/>
    <n v="8280"/>
    <n v="0"/>
    <x v="3"/>
  </r>
  <r>
    <s v="5010269721"/>
    <x v="5"/>
    <s v="8"/>
    <d v="2022-08-11T00:00:00"/>
    <x v="12"/>
    <x v="9"/>
    <s v="1080"/>
    <s v="S080"/>
    <s v="S"/>
    <n v="4012.61"/>
    <n v="2"/>
    <x v="0"/>
    <s v="CSMS752368"/>
    <x v="416"/>
    <x v="9"/>
    <n v="1965"/>
    <n v="0"/>
    <x v="3"/>
  </r>
  <r>
    <s v="5010272091"/>
    <x v="5"/>
    <s v="8"/>
    <d v="2022-08-15T00:00:00"/>
    <x v="12"/>
    <x v="0"/>
    <s v="1010"/>
    <s v="S010"/>
    <s v="S"/>
    <n v="43777.9"/>
    <n v="3"/>
    <x v="0"/>
    <s v="CSMS761362"/>
    <x v="415"/>
    <x v="0"/>
    <n v="41000"/>
    <n v="0"/>
    <x v="3"/>
  </r>
  <r>
    <s v="5010272091"/>
    <x v="5"/>
    <s v="8"/>
    <d v="2022-08-15T00:00:00"/>
    <x v="12"/>
    <x v="13"/>
    <s v="1010"/>
    <s v="S010"/>
    <s v="S"/>
    <n v="84861.43"/>
    <n v="5"/>
    <x v="0"/>
    <s v="CSMS761320"/>
    <x v="415"/>
    <x v="13"/>
    <n v="46100"/>
    <n v="0"/>
    <x v="3"/>
  </r>
  <r>
    <s v="5010272129"/>
    <x v="5"/>
    <s v="8"/>
    <d v="2022-08-15T00:00:00"/>
    <x v="12"/>
    <x v="13"/>
    <s v="1010"/>
    <s v="S010"/>
    <s v="S"/>
    <n v="100478.53"/>
    <n v="6"/>
    <x v="0"/>
    <s v="CSMS761320"/>
    <x v="415"/>
    <x v="13"/>
    <n v="46100"/>
    <n v="0"/>
    <x v="3"/>
  </r>
  <r>
    <s v="5010272129"/>
    <x v="5"/>
    <s v="8"/>
    <d v="2022-08-15T00:00:00"/>
    <x v="12"/>
    <x v="0"/>
    <s v="1010"/>
    <s v="S010"/>
    <s v="S"/>
    <n v="29185.26"/>
    <n v="2"/>
    <x v="0"/>
    <s v="CSMS761362"/>
    <x v="415"/>
    <x v="0"/>
    <n v="41000"/>
    <n v="0"/>
    <x v="3"/>
  </r>
  <r>
    <s v="5010272222"/>
    <x v="5"/>
    <s v="8"/>
    <d v="2022-08-15T00:00:00"/>
    <x v="12"/>
    <x v="0"/>
    <s v="1010"/>
    <s v="S010"/>
    <s v="S"/>
    <n v="27532.28"/>
    <n v="2"/>
    <x v="0"/>
    <s v="CSMS761362"/>
    <x v="415"/>
    <x v="0"/>
    <n v="41000"/>
    <n v="0"/>
    <x v="3"/>
  </r>
  <r>
    <s v="5010272222"/>
    <x v="5"/>
    <s v="8"/>
    <d v="2022-08-15T00:00:00"/>
    <x v="12"/>
    <x v="13"/>
    <s v="1010"/>
    <s v="S010"/>
    <s v="S"/>
    <n v="100207.5"/>
    <n v="6"/>
    <x v="0"/>
    <s v="CSMS761320"/>
    <x v="415"/>
    <x v="13"/>
    <n v="46100"/>
    <n v="0"/>
    <x v="3"/>
  </r>
  <r>
    <s v="5010275150"/>
    <x v="5"/>
    <s v="8"/>
    <d v="2022-08-15T00:00:00"/>
    <x v="13"/>
    <x v="0"/>
    <s v="1010"/>
    <s v="S010"/>
    <s v="H"/>
    <n v="-28956.86"/>
    <n v="-2"/>
    <x v="0"/>
    <s v="CSMS761362"/>
    <x v="415"/>
    <x v="0"/>
    <n v="41000"/>
    <n v="0"/>
    <x v="3"/>
  </r>
  <r>
    <s v="5010275150"/>
    <x v="5"/>
    <s v="8"/>
    <d v="2022-08-15T00:00:00"/>
    <x v="13"/>
    <x v="13"/>
    <s v="1010"/>
    <s v="S010"/>
    <s v="H"/>
    <n v="-102952.53"/>
    <n v="-6"/>
    <x v="0"/>
    <s v="CSMS761320"/>
    <x v="415"/>
    <x v="13"/>
    <n v="46100"/>
    <n v="0"/>
    <x v="3"/>
  </r>
  <r>
    <s v="5010276643"/>
    <x v="5"/>
    <s v="8"/>
    <d v="2022-08-19T00:00:00"/>
    <x v="12"/>
    <x v="13"/>
    <s v="1010"/>
    <s v="S010"/>
    <s v="S"/>
    <n v="85793.78"/>
    <n v="5"/>
    <x v="0"/>
    <s v="CSMS761320"/>
    <x v="415"/>
    <x v="13"/>
    <n v="46100"/>
    <n v="0"/>
    <x v="3"/>
  </r>
  <r>
    <s v="5010277524"/>
    <x v="5"/>
    <s v="8"/>
    <d v="2022-08-19T00:00:00"/>
    <x v="12"/>
    <x v="13"/>
    <s v="1010"/>
    <s v="S010"/>
    <s v="S"/>
    <n v="17158.75"/>
    <n v="1"/>
    <x v="0"/>
    <s v="CSMS761320"/>
    <x v="415"/>
    <x v="13"/>
    <n v="46100"/>
    <n v="0"/>
    <x v="3"/>
  </r>
  <r>
    <s v="5010279242"/>
    <x v="5"/>
    <s v="8"/>
    <d v="2022-08-22T00:00:00"/>
    <x v="12"/>
    <x v="13"/>
    <s v="1010"/>
    <s v="S010"/>
    <s v="S"/>
    <n v="17158.759999999998"/>
    <n v="1"/>
    <x v="0"/>
    <s v="CSMS761320"/>
    <x v="415"/>
    <x v="13"/>
    <n v="46100"/>
    <n v="0"/>
    <x v="3"/>
  </r>
  <r>
    <s v="5010279305"/>
    <x v="5"/>
    <s v="8"/>
    <d v="2022-08-19T00:00:00"/>
    <x v="13"/>
    <x v="13"/>
    <s v="1010"/>
    <s v="S010"/>
    <s v="H"/>
    <n v="-17158.759999999998"/>
    <n v="-1"/>
    <x v="0"/>
    <s v="CSMS761320"/>
    <x v="415"/>
    <x v="13"/>
    <n v="46100"/>
    <n v="0"/>
    <x v="3"/>
  </r>
  <r>
    <s v="5010279849"/>
    <x v="5"/>
    <s v="8"/>
    <d v="2022-08-01T00:00:00"/>
    <x v="12"/>
    <x v="21"/>
    <s v="1060"/>
    <s v="S060"/>
    <s v="S"/>
    <n v="9547.65"/>
    <n v="6"/>
    <x v="0"/>
    <s v="CSMS753456"/>
    <x v="416"/>
    <x v="21"/>
    <n v="1708"/>
    <n v="0"/>
    <x v="3"/>
  </r>
  <r>
    <s v="5010279849"/>
    <x v="5"/>
    <s v="8"/>
    <d v="2022-08-01T00:00:00"/>
    <x v="12"/>
    <x v="49"/>
    <s v="1060"/>
    <s v="S060"/>
    <s v="S"/>
    <n v="2390.16"/>
    <n v="1"/>
    <x v="0"/>
    <s v="CSMS753584"/>
    <x v="416"/>
    <x v="49"/>
    <n v="2408"/>
    <n v="0"/>
    <x v="3"/>
  </r>
  <r>
    <s v="5010280628"/>
    <x v="5"/>
    <s v="8"/>
    <d v="2022-08-25T00:00:00"/>
    <x v="12"/>
    <x v="22"/>
    <s v="1020"/>
    <s v="S020"/>
    <s v="S"/>
    <n v="4085.88"/>
    <n v="3"/>
    <x v="0"/>
    <s v="CSMS752768"/>
    <x v="416"/>
    <x v="22"/>
    <n v="1334"/>
    <n v="0"/>
    <x v="3"/>
  </r>
  <r>
    <s v="5010280761"/>
    <x v="5"/>
    <s v="8"/>
    <d v="2022-08-25T00:00:00"/>
    <x v="12"/>
    <x v="44"/>
    <s v="1020"/>
    <s v="S020"/>
    <s v="S"/>
    <n v="3290.69"/>
    <n v="1"/>
    <x v="0"/>
    <s v="CSMS752672"/>
    <x v="416"/>
    <x v="44"/>
    <n v="3096"/>
    <n v="0"/>
    <x v="3"/>
  </r>
  <r>
    <s v="5010280853"/>
    <x v="5"/>
    <s v="8"/>
    <d v="2022-08-25T00:00:00"/>
    <x v="12"/>
    <x v="63"/>
    <s v="1080"/>
    <s v="S080"/>
    <s v="S"/>
    <n v="2966.36"/>
    <n v="1"/>
    <x v="0"/>
    <s v="CSMS752424"/>
    <x v="416"/>
    <x v="63"/>
    <n v="3113"/>
    <n v="0"/>
    <x v="3"/>
  </r>
  <r>
    <s v="5010282729"/>
    <x v="5"/>
    <s v="8"/>
    <d v="2022-08-29T00:00:00"/>
    <x v="12"/>
    <x v="65"/>
    <s v="1010"/>
    <s v="S010"/>
    <s v="S"/>
    <n v="10649.75"/>
    <n v="3"/>
    <x v="0"/>
    <s v="CSMS765106"/>
    <x v="415"/>
    <x v="65"/>
    <n v="8130"/>
    <n v="0"/>
    <x v="3"/>
  </r>
  <r>
    <s v="5010282791"/>
    <x v="5"/>
    <s v="8"/>
    <d v="2022-08-29T00:00:00"/>
    <x v="12"/>
    <x v="65"/>
    <s v="1010"/>
    <s v="S010"/>
    <s v="S"/>
    <n v="10767.06"/>
    <n v="3"/>
    <x v="0"/>
    <s v="CSMS765106"/>
    <x v="415"/>
    <x v="65"/>
    <n v="8130"/>
    <n v="0"/>
    <x v="3"/>
  </r>
  <r>
    <s v="5010282799"/>
    <x v="5"/>
    <s v="8"/>
    <d v="2022-08-29T00:00:00"/>
    <x v="12"/>
    <x v="30"/>
    <s v="1001"/>
    <s v="S001"/>
    <s v="S"/>
    <n v="39896.589999999997"/>
    <n v="1"/>
    <x v="0"/>
    <s v="CSMS761290"/>
    <x v="415"/>
    <x v="30"/>
    <n v="82358.8"/>
    <n v="0"/>
    <x v="3"/>
  </r>
  <r>
    <s v="5010282827"/>
    <x v="5"/>
    <s v="8"/>
    <d v="2022-08-29T00:00:00"/>
    <x v="12"/>
    <x v="10"/>
    <s v="1010"/>
    <s v="S010"/>
    <s v="S"/>
    <n v="12269.49"/>
    <n v="1"/>
    <x v="0"/>
    <s v="CSMS761360"/>
    <x v="415"/>
    <x v="10"/>
    <n v="42200"/>
    <n v="0"/>
    <x v="3"/>
  </r>
  <r>
    <s v="5010282840"/>
    <x v="5"/>
    <s v="8"/>
    <d v="2022-08-29T00:00:00"/>
    <x v="12"/>
    <x v="30"/>
    <s v="1001"/>
    <s v="S001"/>
    <s v="S"/>
    <n v="79793.19"/>
    <n v="2"/>
    <x v="0"/>
    <s v="CSMS761290"/>
    <x v="415"/>
    <x v="30"/>
    <n v="82358.8"/>
    <n v="0"/>
    <x v="3"/>
  </r>
  <r>
    <s v="5010283846"/>
    <x v="5"/>
    <s v="8"/>
    <d v="2022-08-30T00:00:00"/>
    <x v="13"/>
    <x v="70"/>
    <s v="1010"/>
    <s v="S010"/>
    <s v="H"/>
    <n v="-6754.97"/>
    <n v="-1"/>
    <x v="0"/>
    <s v="CSMS761110"/>
    <x v="415"/>
    <x v="70"/>
    <n v="6419"/>
    <n v="0"/>
    <x v="3"/>
  </r>
  <r>
    <s v="5010283873"/>
    <x v="5"/>
    <s v="8"/>
    <d v="2022-08-30T00:00:00"/>
    <x v="12"/>
    <x v="70"/>
    <s v="1010"/>
    <s v="S010"/>
    <s v="S"/>
    <n v="6754.97"/>
    <n v="1"/>
    <x v="0"/>
    <s v="CSMS761110"/>
    <x v="415"/>
    <x v="70"/>
    <n v="6419"/>
    <n v="0"/>
    <x v="3"/>
  </r>
  <r>
    <s v="5010283885"/>
    <x v="5"/>
    <s v="8"/>
    <d v="2022-08-30T00:00:00"/>
    <x v="12"/>
    <x v="70"/>
    <s v="1010"/>
    <s v="S010"/>
    <s v="S"/>
    <n v="6754.97"/>
    <n v="1"/>
    <x v="0"/>
    <s v="CSMS761110"/>
    <x v="415"/>
    <x v="70"/>
    <n v="6419"/>
    <n v="0"/>
    <x v="3"/>
  </r>
  <r>
    <s v="5010283885"/>
    <x v="5"/>
    <s v="8"/>
    <d v="2022-08-30T00:00:00"/>
    <x v="12"/>
    <x v="65"/>
    <s v="1010"/>
    <s v="S010"/>
    <s v="S"/>
    <n v="7178.04"/>
    <n v="2"/>
    <x v="0"/>
    <s v="CSMS765106"/>
    <x v="415"/>
    <x v="65"/>
    <n v="8130"/>
    <n v="0"/>
    <x v="3"/>
  </r>
  <r>
    <s v="5010283901"/>
    <x v="5"/>
    <s v="8"/>
    <d v="2022-08-29T00:00:00"/>
    <x v="13"/>
    <x v="65"/>
    <s v="1010"/>
    <s v="S010"/>
    <s v="H"/>
    <n v="-10649.75"/>
    <n v="-3"/>
    <x v="0"/>
    <s v="CSMS765106"/>
    <x v="415"/>
    <x v="65"/>
    <n v="8130"/>
    <n v="0"/>
    <x v="3"/>
  </r>
  <r>
    <s v="5010285371"/>
    <x v="5"/>
    <s v="8"/>
    <d v="2022-08-29T00:00:00"/>
    <x v="13"/>
    <x v="10"/>
    <s v="1010"/>
    <s v="S010"/>
    <s v="H"/>
    <n v="-12269.49"/>
    <n v="-1"/>
    <x v="0"/>
    <s v="CSMS761360"/>
    <x v="415"/>
    <x v="10"/>
    <n v="42200"/>
    <n v="0"/>
    <x v="3"/>
  </r>
  <r>
    <s v="5010285372"/>
    <x v="5"/>
    <s v="8"/>
    <d v="2022-08-31T00:00:00"/>
    <x v="12"/>
    <x v="13"/>
    <s v="1010"/>
    <s v="S010"/>
    <s v="S"/>
    <n v="20520.8"/>
    <n v="1"/>
    <x v="0"/>
    <s v="CSMS761320"/>
    <x v="415"/>
    <x v="13"/>
    <n v="46100"/>
    <n v="0"/>
    <x v="3"/>
  </r>
  <r>
    <s v="5010285373"/>
    <x v="5"/>
    <s v="8"/>
    <d v="2022-08-29T00:00:00"/>
    <x v="12"/>
    <x v="13"/>
    <s v="1010"/>
    <s v="S010"/>
    <s v="S"/>
    <n v="17270.82"/>
    <n v="1"/>
    <x v="0"/>
    <s v="CSMS761320"/>
    <x v="415"/>
    <x v="13"/>
    <n v="46100"/>
    <n v="0"/>
    <x v="3"/>
  </r>
  <r>
    <s v="5010285385"/>
    <x v="5"/>
    <s v="8"/>
    <d v="2022-08-31T00:00:00"/>
    <x v="13"/>
    <x v="13"/>
    <s v="1010"/>
    <s v="S010"/>
    <s v="H"/>
    <n v="-17270.82"/>
    <n v="-1"/>
    <x v="0"/>
    <s v="CSMS761320"/>
    <x v="415"/>
    <x v="13"/>
    <n v="46100"/>
    <n v="0"/>
    <x v="3"/>
  </r>
  <r>
    <s v="5010285875"/>
    <x v="5"/>
    <s v="9"/>
    <d v="2022-09-01T00:00:00"/>
    <x v="12"/>
    <x v="2"/>
    <s v="1060"/>
    <s v="S061"/>
    <s v="S"/>
    <n v="3543"/>
    <n v="1"/>
    <x v="0"/>
    <s v="CSMS764230"/>
    <x v="415"/>
    <x v="2"/>
    <n v="9490"/>
    <n v="0"/>
    <x v="3"/>
  </r>
  <r>
    <s v="5010285875"/>
    <x v="5"/>
    <s v="9"/>
    <d v="2022-09-01T00:00:00"/>
    <x v="12"/>
    <x v="12"/>
    <s v="1060"/>
    <s v="S061"/>
    <s v="S"/>
    <n v="4132"/>
    <n v="1"/>
    <x v="0"/>
    <s v="CSMS764234"/>
    <x v="415"/>
    <x v="12"/>
    <n v="10385"/>
    <n v="0"/>
    <x v="3"/>
  </r>
  <r>
    <s v="5010285876"/>
    <x v="5"/>
    <s v="9"/>
    <d v="2022-09-01T00:00:00"/>
    <x v="12"/>
    <x v="12"/>
    <s v="1060"/>
    <s v="S061"/>
    <s v="S"/>
    <n v="62620.46"/>
    <n v="14"/>
    <x v="0"/>
    <s v="CSMS764234"/>
    <x v="415"/>
    <x v="12"/>
    <n v="10385"/>
    <n v="0"/>
    <x v="3"/>
  </r>
  <r>
    <s v="5010285877"/>
    <x v="5"/>
    <s v="9"/>
    <d v="2022-09-01T00:00:00"/>
    <x v="12"/>
    <x v="2"/>
    <s v="1060"/>
    <s v="S061"/>
    <s v="S"/>
    <n v="115058.93"/>
    <n v="30"/>
    <x v="0"/>
    <s v="CSMS764232"/>
    <x v="415"/>
    <x v="2"/>
    <n v="9490"/>
    <n v="0"/>
    <x v="3"/>
  </r>
  <r>
    <s v="5010289165"/>
    <x v="5"/>
    <s v="9"/>
    <d v="2022-09-06T00:00:00"/>
    <x v="12"/>
    <x v="65"/>
    <s v="1010"/>
    <s v="S010"/>
    <s v="S"/>
    <n v="3584.23"/>
    <n v="1"/>
    <x v="0"/>
    <s v="CSMS765106"/>
    <x v="415"/>
    <x v="65"/>
    <n v="8130"/>
    <n v="0"/>
    <x v="3"/>
  </r>
  <r>
    <s v="5010289343"/>
    <x v="5"/>
    <s v="9"/>
    <d v="2022-09-06T00:00:00"/>
    <x v="12"/>
    <x v="13"/>
    <s v="1010"/>
    <s v="S010"/>
    <s v="S"/>
    <n v="50103.75"/>
    <n v="3"/>
    <x v="0"/>
    <s v="CSMS761320"/>
    <x v="415"/>
    <x v="13"/>
    <n v="46100"/>
    <n v="0"/>
    <x v="3"/>
  </r>
  <r>
    <s v="5010289343"/>
    <x v="5"/>
    <s v="9"/>
    <d v="2022-09-06T00:00:00"/>
    <x v="12"/>
    <x v="17"/>
    <s v="1010"/>
    <s v="S010"/>
    <s v="S"/>
    <n v="13543.1"/>
    <n v="1"/>
    <x v="0"/>
    <s v="CSMS761354"/>
    <x v="415"/>
    <x v="17"/>
    <n v="43365"/>
    <n v="0"/>
    <x v="3"/>
  </r>
  <r>
    <s v="5010290297"/>
    <x v="5"/>
    <s v="9"/>
    <d v="2022-09-07T00:00:00"/>
    <x v="12"/>
    <x v="2"/>
    <s v="1060"/>
    <s v="S061"/>
    <s v="S"/>
    <n v="65200.06"/>
    <n v="17"/>
    <x v="0"/>
    <s v="CSMS764232"/>
    <x v="415"/>
    <x v="2"/>
    <n v="9490"/>
    <n v="0"/>
    <x v="3"/>
  </r>
  <r>
    <s v="5010290297"/>
    <x v="5"/>
    <s v="9"/>
    <d v="2022-09-07T00:00:00"/>
    <x v="12"/>
    <x v="12"/>
    <s v="1060"/>
    <s v="S061"/>
    <s v="S"/>
    <n v="120768.03"/>
    <n v="27"/>
    <x v="0"/>
    <s v="CSMS764234"/>
    <x v="415"/>
    <x v="12"/>
    <n v="10385"/>
    <n v="0"/>
    <x v="3"/>
  </r>
  <r>
    <s v="5010290678"/>
    <x v="5"/>
    <s v="9"/>
    <d v="2022-09-08T00:00:00"/>
    <x v="12"/>
    <x v="17"/>
    <s v="1010"/>
    <s v="S010"/>
    <s v="S"/>
    <n v="27493.86"/>
    <n v="2"/>
    <x v="0"/>
    <s v="CSMS761354"/>
    <x v="415"/>
    <x v="17"/>
    <n v="43365"/>
    <n v="0"/>
    <x v="3"/>
  </r>
  <r>
    <s v="5010291912"/>
    <x v="5"/>
    <s v="9"/>
    <d v="2022-09-09T00:00:00"/>
    <x v="12"/>
    <x v="73"/>
    <s v="1030"/>
    <s v="S030"/>
    <s v="S"/>
    <n v="24501.16"/>
    <n v="2"/>
    <x v="0"/>
    <s v="CSMS761340"/>
    <x v="415"/>
    <x v="73"/>
    <n v="41980"/>
    <n v="0"/>
    <x v="3"/>
  </r>
  <r>
    <s v="5010292078"/>
    <x v="5"/>
    <s v="9"/>
    <d v="2022-09-09T00:00:00"/>
    <x v="12"/>
    <x v="13"/>
    <s v="1010"/>
    <s v="S010"/>
    <s v="S"/>
    <n v="20358.330000000002"/>
    <n v="1"/>
    <x v="0"/>
    <s v="CSMS761320"/>
    <x v="415"/>
    <x v="13"/>
    <n v="46100"/>
    <n v="0"/>
    <x v="3"/>
  </r>
  <r>
    <s v="5010292078"/>
    <x v="5"/>
    <s v="9"/>
    <d v="2022-09-09T00:00:00"/>
    <x v="12"/>
    <x v="17"/>
    <s v="1010"/>
    <s v="S010"/>
    <s v="S"/>
    <n v="54987.73"/>
    <n v="4"/>
    <x v="0"/>
    <s v="CSMS761354"/>
    <x v="415"/>
    <x v="17"/>
    <n v="43365"/>
    <n v="0"/>
    <x v="3"/>
  </r>
  <r>
    <s v="5010292078"/>
    <x v="5"/>
    <s v="9"/>
    <d v="2022-09-09T00:00:00"/>
    <x v="12"/>
    <x v="28"/>
    <s v="1010"/>
    <s v="S010"/>
    <s v="S"/>
    <n v="47610.9"/>
    <n v="3"/>
    <x v="0"/>
    <s v="CSMS761356"/>
    <x v="415"/>
    <x v="28"/>
    <n v="44820"/>
    <n v="0"/>
    <x v="3"/>
  </r>
  <r>
    <s v="5010293228"/>
    <x v="5"/>
    <s v="9"/>
    <d v="2022-09-12T00:00:00"/>
    <x v="12"/>
    <x v="2"/>
    <s v="1020"/>
    <s v="S020"/>
    <s v="S"/>
    <n v="16589.189999999999"/>
    <n v="4"/>
    <x v="0"/>
    <s v="CSMS764232"/>
    <x v="415"/>
    <x v="2"/>
    <n v="9490"/>
    <n v="0"/>
    <x v="3"/>
  </r>
  <r>
    <s v="5010293385"/>
    <x v="5"/>
    <s v="9"/>
    <d v="2022-09-12T00:00:00"/>
    <x v="12"/>
    <x v="19"/>
    <s v="1080"/>
    <s v="S080"/>
    <s v="S"/>
    <n v="1818.82"/>
    <n v="1"/>
    <x v="0"/>
    <s v="CSMS751120"/>
    <x v="416"/>
    <x v="19"/>
    <n v="1745"/>
    <n v="0"/>
    <x v="3"/>
  </r>
  <r>
    <s v="5010293385"/>
    <x v="5"/>
    <s v="9"/>
    <d v="2022-09-12T00:00:00"/>
    <x v="12"/>
    <x v="9"/>
    <s v="1080"/>
    <s v="S080"/>
    <s v="S"/>
    <n v="2006.31"/>
    <n v="1"/>
    <x v="0"/>
    <s v="CSMS752368"/>
    <x v="416"/>
    <x v="9"/>
    <n v="1965"/>
    <n v="0"/>
    <x v="3"/>
  </r>
  <r>
    <s v="5010293385"/>
    <x v="5"/>
    <s v="9"/>
    <d v="2022-09-12T00:00:00"/>
    <x v="12"/>
    <x v="8"/>
    <s v="1080"/>
    <s v="S080"/>
    <s v="S"/>
    <n v="2303.6999999999998"/>
    <n v="1"/>
    <x v="0"/>
    <s v="CSMS752992"/>
    <x v="416"/>
    <x v="8"/>
    <n v="2306"/>
    <n v="0"/>
    <x v="3"/>
  </r>
  <r>
    <s v="5010294112"/>
    <x v="5"/>
    <s v="9"/>
    <d v="2022-09-13T00:00:00"/>
    <x v="12"/>
    <x v="130"/>
    <s v="SDGE"/>
    <s v=""/>
    <s v="S"/>
    <n v="2342.4899999999998"/>
    <n v="2"/>
    <x v="0"/>
    <s v="200553625"/>
    <x v="397"/>
    <x v="130"/>
    <n v="0"/>
    <n v="0"/>
    <x v="3"/>
  </r>
  <r>
    <s v="5010294392"/>
    <x v="5"/>
    <s v="9"/>
    <d v="2022-09-13T00:00:00"/>
    <x v="12"/>
    <x v="7"/>
    <s v="1020"/>
    <s v="S020"/>
    <s v="S"/>
    <n v="3522.35"/>
    <n v="1"/>
    <x v="0"/>
    <s v="CSMS764230"/>
    <x v="415"/>
    <x v="7"/>
    <n v="8280"/>
    <n v="0"/>
    <x v="3"/>
  </r>
  <r>
    <s v="5010294392"/>
    <x v="5"/>
    <s v="9"/>
    <d v="2022-09-13T00:00:00"/>
    <x v="12"/>
    <x v="2"/>
    <s v="1020"/>
    <s v="S020"/>
    <s v="S"/>
    <n v="20736.490000000002"/>
    <n v="5"/>
    <x v="0"/>
    <s v="CSMS764232"/>
    <x v="415"/>
    <x v="2"/>
    <n v="9490"/>
    <n v="0"/>
    <x v="3"/>
  </r>
  <r>
    <s v="5010294414"/>
    <x v="5"/>
    <s v="9"/>
    <d v="2022-09-13T00:00:00"/>
    <x v="12"/>
    <x v="17"/>
    <s v="1010"/>
    <s v="S010"/>
    <s v="S"/>
    <n v="13543.1"/>
    <n v="1"/>
    <x v="0"/>
    <s v="CSMS761354"/>
    <x v="415"/>
    <x v="17"/>
    <n v="43365"/>
    <n v="0"/>
    <x v="3"/>
  </r>
  <r>
    <s v="5010294414"/>
    <x v="5"/>
    <s v="9"/>
    <d v="2022-09-13T00:00:00"/>
    <x v="12"/>
    <x v="28"/>
    <s v="1010"/>
    <s v="S010"/>
    <s v="S"/>
    <n v="15819.86"/>
    <n v="1"/>
    <x v="0"/>
    <s v="CSMS761356"/>
    <x v="415"/>
    <x v="28"/>
    <n v="44820"/>
    <n v="0"/>
    <x v="3"/>
  </r>
  <r>
    <s v="5010295159"/>
    <x v="5"/>
    <s v="9"/>
    <d v="2022-09-14T00:00:00"/>
    <x v="12"/>
    <x v="7"/>
    <s v="1020"/>
    <s v="S024"/>
    <s v="S"/>
    <n v="10567.04"/>
    <n v="3"/>
    <x v="0"/>
    <s v="CSMS764230"/>
    <x v="415"/>
    <x v="7"/>
    <n v="8280"/>
    <n v="0"/>
    <x v="3"/>
  </r>
  <r>
    <s v="5010295220"/>
    <x v="5"/>
    <s v="9"/>
    <d v="2022-09-14T00:00:00"/>
    <x v="12"/>
    <x v="7"/>
    <s v="1020"/>
    <s v="S024"/>
    <s v="S"/>
    <n v="31701.13"/>
    <n v="9"/>
    <x v="0"/>
    <s v="CSMS764230"/>
    <x v="415"/>
    <x v="7"/>
    <n v="8280"/>
    <n v="0"/>
    <x v="3"/>
  </r>
  <r>
    <s v="5010295221"/>
    <x v="5"/>
    <s v="9"/>
    <d v="2022-09-14T00:00:00"/>
    <x v="12"/>
    <x v="2"/>
    <s v="1020"/>
    <s v="S024"/>
    <s v="S"/>
    <n v="49767.57"/>
    <n v="12"/>
    <x v="0"/>
    <s v="CSMS764232"/>
    <x v="415"/>
    <x v="2"/>
    <n v="9490"/>
    <n v="0"/>
    <x v="3"/>
  </r>
  <r>
    <s v="5010295222"/>
    <x v="5"/>
    <s v="9"/>
    <d v="2022-09-14T00:00:00"/>
    <x v="12"/>
    <x v="7"/>
    <s v="1020"/>
    <s v="S024"/>
    <s v="S"/>
    <n v="38745.82"/>
    <n v="11"/>
    <x v="0"/>
    <s v="CSMS764230"/>
    <x v="415"/>
    <x v="7"/>
    <n v="8280"/>
    <n v="0"/>
    <x v="3"/>
  </r>
  <r>
    <s v="5010296205"/>
    <x v="5"/>
    <s v="9"/>
    <d v="2022-09-15T00:00:00"/>
    <x v="12"/>
    <x v="13"/>
    <s v="1010"/>
    <s v="S010"/>
    <s v="S"/>
    <n v="33402.5"/>
    <n v="2"/>
    <x v="0"/>
    <s v="CSMS761320"/>
    <x v="415"/>
    <x v="13"/>
    <n v="46100"/>
    <n v="0"/>
    <x v="3"/>
  </r>
  <r>
    <s v="5010296205"/>
    <x v="5"/>
    <s v="9"/>
    <d v="2022-09-15T00:00:00"/>
    <x v="12"/>
    <x v="17"/>
    <s v="1010"/>
    <s v="S010"/>
    <s v="S"/>
    <n v="27086.2"/>
    <n v="2"/>
    <x v="0"/>
    <s v="CSMS761354"/>
    <x v="415"/>
    <x v="17"/>
    <n v="43365"/>
    <n v="0"/>
    <x v="3"/>
  </r>
  <r>
    <s v="5010296205"/>
    <x v="5"/>
    <s v="9"/>
    <d v="2022-09-15T00:00:00"/>
    <x v="12"/>
    <x v="28"/>
    <s v="1010"/>
    <s v="S010"/>
    <s v="S"/>
    <n v="15819.86"/>
    <n v="1"/>
    <x v="0"/>
    <s v="CSMS761356"/>
    <x v="415"/>
    <x v="28"/>
    <n v="44820"/>
    <n v="0"/>
    <x v="3"/>
  </r>
  <r>
    <s v="5010297090"/>
    <x v="5"/>
    <s v="9"/>
    <d v="2022-09-16T00:00:00"/>
    <x v="12"/>
    <x v="12"/>
    <s v="1060"/>
    <s v="S061"/>
    <s v="S"/>
    <n v="93930.69"/>
    <n v="21"/>
    <x v="0"/>
    <s v="CSMS764234"/>
    <x v="415"/>
    <x v="12"/>
    <n v="10385"/>
    <n v="0"/>
    <x v="3"/>
  </r>
  <r>
    <s v="5010297091"/>
    <x v="5"/>
    <s v="9"/>
    <d v="2022-09-16T00:00:00"/>
    <x v="13"/>
    <x v="12"/>
    <s v="1060"/>
    <s v="S061"/>
    <s v="H"/>
    <n v="-93930.69"/>
    <n v="-21"/>
    <x v="0"/>
    <s v="CSMS764234"/>
    <x v="415"/>
    <x v="12"/>
    <n v="10385"/>
    <n v="0"/>
    <x v="3"/>
  </r>
  <r>
    <s v="5010297092"/>
    <x v="5"/>
    <s v="9"/>
    <d v="2022-09-07T00:00:00"/>
    <x v="13"/>
    <x v="2"/>
    <s v="1060"/>
    <s v="S061"/>
    <s v="H"/>
    <n v="-65200.06"/>
    <n v="-17"/>
    <x v="0"/>
    <s v="CSMS764232"/>
    <x v="415"/>
    <x v="2"/>
    <n v="9490"/>
    <n v="0"/>
    <x v="3"/>
  </r>
  <r>
    <s v="5010297092"/>
    <x v="5"/>
    <s v="9"/>
    <d v="2022-09-07T00:00:00"/>
    <x v="13"/>
    <x v="12"/>
    <s v="1060"/>
    <s v="S061"/>
    <s v="H"/>
    <n v="-120768.03"/>
    <n v="-27"/>
    <x v="0"/>
    <s v="CSMS764234"/>
    <x v="415"/>
    <x v="12"/>
    <n v="10385"/>
    <n v="0"/>
    <x v="3"/>
  </r>
  <r>
    <s v="5010297093"/>
    <x v="5"/>
    <s v="9"/>
    <d v="2022-09-07T00:00:00"/>
    <x v="12"/>
    <x v="12"/>
    <s v="1060"/>
    <s v="S061"/>
    <s v="S"/>
    <n v="161024.04"/>
    <n v="36"/>
    <x v="0"/>
    <s v="CSMS764234"/>
    <x v="415"/>
    <x v="12"/>
    <n v="10385"/>
    <n v="0"/>
    <x v="3"/>
  </r>
  <r>
    <s v="5010297094"/>
    <x v="5"/>
    <s v="9"/>
    <d v="2022-09-16T00:00:00"/>
    <x v="12"/>
    <x v="12"/>
    <s v="1060"/>
    <s v="S061"/>
    <s v="S"/>
    <n v="53674.68"/>
    <n v="12"/>
    <x v="0"/>
    <s v="CSMS764234"/>
    <x v="415"/>
    <x v="12"/>
    <n v="10385"/>
    <n v="0"/>
    <x v="3"/>
  </r>
  <r>
    <s v="5010297095"/>
    <x v="5"/>
    <s v="9"/>
    <d v="2022-09-16T00:00:00"/>
    <x v="12"/>
    <x v="2"/>
    <s v="1060"/>
    <s v="S061"/>
    <s v="S"/>
    <n v="3835.3"/>
    <n v="1"/>
    <x v="0"/>
    <s v="CSMS764232"/>
    <x v="415"/>
    <x v="2"/>
    <n v="9490"/>
    <n v="0"/>
    <x v="3"/>
  </r>
  <r>
    <s v="5010297096"/>
    <x v="5"/>
    <s v="9"/>
    <d v="2022-09-16T00:00:00"/>
    <x v="12"/>
    <x v="2"/>
    <s v="1060"/>
    <s v="S061"/>
    <s v="S"/>
    <n v="38352.980000000003"/>
    <n v="10"/>
    <x v="0"/>
    <s v="CSMS764232"/>
    <x v="415"/>
    <x v="2"/>
    <n v="9490"/>
    <n v="0"/>
    <x v="3"/>
  </r>
  <r>
    <s v="5010297097"/>
    <x v="5"/>
    <s v="9"/>
    <d v="2022-09-16T00:00:00"/>
    <x v="12"/>
    <x v="2"/>
    <s v="1060"/>
    <s v="S061"/>
    <s v="S"/>
    <n v="26847.08"/>
    <n v="7"/>
    <x v="0"/>
    <s v="CSMS764232"/>
    <x v="415"/>
    <x v="2"/>
    <n v="9490"/>
    <n v="0"/>
    <x v="3"/>
  </r>
  <r>
    <s v="5010298577"/>
    <x v="5"/>
    <s v="9"/>
    <d v="2022-09-19T00:00:00"/>
    <x v="12"/>
    <x v="13"/>
    <s v="1010"/>
    <s v="S010"/>
    <s v="S"/>
    <n v="16701.25"/>
    <n v="1"/>
    <x v="0"/>
    <s v="CSMS761320"/>
    <x v="415"/>
    <x v="13"/>
    <n v="46100"/>
    <n v="0"/>
    <x v="3"/>
  </r>
  <r>
    <s v="5010298577"/>
    <x v="5"/>
    <s v="9"/>
    <d v="2022-09-19T00:00:00"/>
    <x v="12"/>
    <x v="28"/>
    <s v="1010"/>
    <s v="S010"/>
    <s v="S"/>
    <n v="47459.57"/>
    <n v="3"/>
    <x v="0"/>
    <s v="CSMS761356"/>
    <x v="415"/>
    <x v="28"/>
    <n v="44820"/>
    <n v="0"/>
    <x v="3"/>
  </r>
  <r>
    <s v="5010298656"/>
    <x v="5"/>
    <s v="9"/>
    <d v="2022-09-19T00:00:00"/>
    <x v="12"/>
    <x v="30"/>
    <s v="1001"/>
    <s v="S001"/>
    <s v="S"/>
    <n v="39896.589999999997"/>
    <n v="1"/>
    <x v="0"/>
    <s v="CSMS761290"/>
    <x v="415"/>
    <x v="30"/>
    <n v="82358.8"/>
    <n v="0"/>
    <x v="3"/>
  </r>
  <r>
    <s v="5010298699"/>
    <x v="5"/>
    <s v="9"/>
    <d v="2022-09-19T00:00:00"/>
    <x v="12"/>
    <x v="14"/>
    <s v="1030"/>
    <s v="S030"/>
    <s v="S"/>
    <n v="21756.880000000001"/>
    <n v="1"/>
    <x v="0"/>
    <s v="CSMS761328"/>
    <x v="415"/>
    <x v="14"/>
    <n v="50350"/>
    <n v="0"/>
    <x v="3"/>
  </r>
  <r>
    <s v="5010298893"/>
    <x v="5"/>
    <s v="9"/>
    <d v="2022-09-19T00:00:00"/>
    <x v="12"/>
    <x v="70"/>
    <s v="1010"/>
    <s v="S010"/>
    <s v="S"/>
    <n v="6543.66"/>
    <n v="1"/>
    <x v="0"/>
    <s v="CSMS761110"/>
    <x v="415"/>
    <x v="70"/>
    <n v="6419"/>
    <n v="0"/>
    <x v="3"/>
  </r>
  <r>
    <s v="5010298944"/>
    <x v="5"/>
    <s v="9"/>
    <d v="2022-09-19T00:00:00"/>
    <x v="12"/>
    <x v="13"/>
    <s v="1010"/>
    <s v="S010"/>
    <s v="S"/>
    <n v="33402.5"/>
    <n v="2"/>
    <x v="0"/>
    <s v="CSMS761320"/>
    <x v="415"/>
    <x v="13"/>
    <n v="46100"/>
    <n v="0"/>
    <x v="3"/>
  </r>
  <r>
    <s v="5010298944"/>
    <x v="5"/>
    <s v="9"/>
    <d v="2022-09-19T00:00:00"/>
    <x v="12"/>
    <x v="28"/>
    <s v="1010"/>
    <s v="S010"/>
    <s v="S"/>
    <n v="31639.71"/>
    <n v="2"/>
    <x v="0"/>
    <s v="CSMS761356"/>
    <x v="415"/>
    <x v="28"/>
    <n v="44820"/>
    <n v="0"/>
    <x v="3"/>
  </r>
  <r>
    <s v="5010299998"/>
    <x v="5"/>
    <s v="9"/>
    <d v="2022-09-20T00:00:00"/>
    <x v="12"/>
    <x v="19"/>
    <s v="1030"/>
    <s v="S030"/>
    <s v="S"/>
    <n v="17024.5"/>
    <n v="8"/>
    <x v="0"/>
    <s v="CSMS751120"/>
    <x v="416"/>
    <x v="19"/>
    <n v="1745"/>
    <n v="0"/>
    <x v="3"/>
  </r>
  <r>
    <s v="5010299999"/>
    <x v="5"/>
    <s v="9"/>
    <d v="2022-09-20T00:00:00"/>
    <x v="12"/>
    <x v="7"/>
    <s v="1030"/>
    <s v="S030"/>
    <s v="S"/>
    <n v="3522.35"/>
    <n v="1"/>
    <x v="0"/>
    <s v="CSMS764230"/>
    <x v="415"/>
    <x v="7"/>
    <n v="8280"/>
    <n v="0"/>
    <x v="3"/>
  </r>
  <r>
    <s v="5010300170"/>
    <x v="5"/>
    <s v="9"/>
    <d v="2022-09-20T00:00:00"/>
    <x v="13"/>
    <x v="7"/>
    <s v="1030"/>
    <s v="S030"/>
    <s v="H"/>
    <n v="-3522.35"/>
    <n v="-1"/>
    <x v="0"/>
    <s v="CSMS764230"/>
    <x v="415"/>
    <x v="7"/>
    <n v="8280"/>
    <n v="0"/>
    <x v="3"/>
  </r>
  <r>
    <s v="5010300243"/>
    <x v="5"/>
    <s v="9"/>
    <d v="2022-09-20T00:00:00"/>
    <x v="12"/>
    <x v="7"/>
    <s v="1020"/>
    <s v="S020"/>
    <s v="S"/>
    <n v="7044.7"/>
    <n v="2"/>
    <x v="0"/>
    <s v="CSMS764230"/>
    <x v="415"/>
    <x v="7"/>
    <n v="8280"/>
    <n v="0"/>
    <x v="3"/>
  </r>
  <r>
    <s v="5010303331"/>
    <x v="5"/>
    <s v="9"/>
    <d v="2022-09-23T00:00:00"/>
    <x v="12"/>
    <x v="30"/>
    <s v="1001"/>
    <s v="S001"/>
    <s v="S"/>
    <n v="39896.6"/>
    <n v="1"/>
    <x v="0"/>
    <s v="CSMS761290"/>
    <x v="415"/>
    <x v="30"/>
    <n v="82358.8"/>
    <n v="0"/>
    <x v="3"/>
  </r>
  <r>
    <s v="5010303667"/>
    <x v="5"/>
    <s v="9"/>
    <d v="2022-09-23T00:00:00"/>
    <x v="12"/>
    <x v="14"/>
    <s v="1030"/>
    <s v="S030"/>
    <s v="S"/>
    <n v="21756.880000000001"/>
    <n v="1"/>
    <x v="0"/>
    <s v="CSMS761328"/>
    <x v="415"/>
    <x v="14"/>
    <n v="50350"/>
    <n v="0"/>
    <x v="3"/>
  </r>
  <r>
    <s v="5010306286"/>
    <x v="5"/>
    <s v="9"/>
    <d v="2022-09-27T00:00:00"/>
    <x v="12"/>
    <x v="30"/>
    <s v="1001"/>
    <s v="S001"/>
    <s v="S"/>
    <n v="39896.6"/>
    <n v="1"/>
    <x v="0"/>
    <s v="CSMS761290"/>
    <x v="415"/>
    <x v="30"/>
    <n v="82358.8"/>
    <n v="0"/>
    <x v="3"/>
  </r>
  <r>
    <s v="5010306576"/>
    <x v="5"/>
    <s v="9"/>
    <d v="2022-09-27T00:00:00"/>
    <x v="12"/>
    <x v="138"/>
    <s v="1096"/>
    <s v="S096"/>
    <s v="S"/>
    <n v="1606.56"/>
    <n v="1"/>
    <x v="0"/>
    <s v="CSMS757350"/>
    <x v="419"/>
    <x v="138"/>
    <n v="2716"/>
    <n v="0"/>
    <x v="3"/>
  </r>
  <r>
    <s v="5010306676"/>
    <x v="5"/>
    <s v="9"/>
    <d v="2022-09-27T00:00:00"/>
    <x v="12"/>
    <x v="14"/>
    <s v="1030"/>
    <s v="S030"/>
    <s v="S"/>
    <n v="21756.880000000001"/>
    <n v="1"/>
    <x v="0"/>
    <s v="CSMS761328"/>
    <x v="415"/>
    <x v="14"/>
    <n v="50350"/>
    <n v="0"/>
    <x v="3"/>
  </r>
  <r>
    <s v="5010308042"/>
    <x v="5"/>
    <s v="9"/>
    <d v="2022-09-27T00:00:00"/>
    <x v="13"/>
    <x v="138"/>
    <s v="1096"/>
    <s v="S096"/>
    <s v="H"/>
    <n v="-2000.48"/>
    <n v="-1"/>
    <x v="0"/>
    <s v="CSMS757350"/>
    <x v="419"/>
    <x v="138"/>
    <n v="2716"/>
    <n v="0"/>
    <x v="3"/>
  </r>
  <r>
    <s v="5010308043"/>
    <x v="5"/>
    <s v="9"/>
    <d v="2022-09-28T00:00:00"/>
    <x v="12"/>
    <x v="138"/>
    <s v="1096"/>
    <s v="S096"/>
    <s v="S"/>
    <n v="2000.48"/>
    <n v="1"/>
    <x v="0"/>
    <s v="CSMS757350"/>
    <x v="419"/>
    <x v="138"/>
    <n v="2716"/>
    <n v="0"/>
    <x v="3"/>
  </r>
  <r>
    <s v="5010308129"/>
    <x v="5"/>
    <s v="9"/>
    <d v="2022-09-28T00:00:00"/>
    <x v="12"/>
    <x v="140"/>
    <s v="1060"/>
    <s v="S061"/>
    <s v="S"/>
    <n v="150229.35"/>
    <n v="60"/>
    <x v="0"/>
    <s v="CSMS757296"/>
    <x v="416"/>
    <x v="140"/>
    <n v="5950"/>
    <n v="0"/>
    <x v="3"/>
  </r>
  <r>
    <s v="5010308170"/>
    <x v="5"/>
    <s v="9"/>
    <d v="2022-09-28T00:00:00"/>
    <x v="12"/>
    <x v="140"/>
    <s v="1060"/>
    <s v="S061"/>
    <s v="S"/>
    <n v="150229.35"/>
    <n v="60"/>
    <x v="0"/>
    <s v="CSMS757296"/>
    <x v="416"/>
    <x v="140"/>
    <n v="5950"/>
    <n v="0"/>
    <x v="3"/>
  </r>
  <r>
    <s v="5010308719"/>
    <x v="5"/>
    <s v="9"/>
    <d v="2022-09-29T00:00:00"/>
    <x v="12"/>
    <x v="30"/>
    <s v="1001"/>
    <s v="S001"/>
    <s v="S"/>
    <n v="39896.6"/>
    <n v="1"/>
    <x v="0"/>
    <s v="CSMS761290"/>
    <x v="415"/>
    <x v="30"/>
    <n v="82358.8"/>
    <n v="0"/>
    <x v="3"/>
  </r>
  <r>
    <s v="5010308719"/>
    <x v="5"/>
    <s v="9"/>
    <d v="2022-09-29T00:00:00"/>
    <x v="12"/>
    <x v="15"/>
    <s v="1001"/>
    <s v="S001"/>
    <s v="S"/>
    <n v="26071.19"/>
    <n v="1"/>
    <x v="0"/>
    <s v="CSMS761336"/>
    <x v="415"/>
    <x v="15"/>
    <n v="53650"/>
    <n v="0"/>
    <x v="3"/>
  </r>
  <r>
    <s v="5010310686"/>
    <x v="5"/>
    <s v="9"/>
    <d v="2022-09-30T00:00:00"/>
    <x v="12"/>
    <x v="140"/>
    <s v="1060"/>
    <s v="S061"/>
    <s v="S"/>
    <n v="150229.35"/>
    <n v="60"/>
    <x v="0"/>
    <s v="CSMS757296"/>
    <x v="416"/>
    <x v="140"/>
    <n v="5950"/>
    <n v="0"/>
    <x v="3"/>
  </r>
  <r>
    <s v="5010311990"/>
    <x v="5"/>
    <s v="10"/>
    <d v="2022-10-03T00:00:00"/>
    <x v="12"/>
    <x v="19"/>
    <s v="1030"/>
    <s v="S030"/>
    <s v="S"/>
    <n v="8512.25"/>
    <n v="4"/>
    <x v="0"/>
    <s v="CSMS751120"/>
    <x v="416"/>
    <x v="19"/>
    <n v="1745"/>
    <n v="0"/>
    <x v="3"/>
  </r>
  <r>
    <s v="5010312113"/>
    <x v="5"/>
    <s v="10"/>
    <d v="2022-10-03T00:00:00"/>
    <x v="12"/>
    <x v="7"/>
    <s v="1020"/>
    <s v="S020"/>
    <s v="S"/>
    <n v="59879.91"/>
    <n v="17"/>
    <x v="0"/>
    <s v="CSMS764230"/>
    <x v="415"/>
    <x v="7"/>
    <n v="8280"/>
    <n v="0"/>
    <x v="3"/>
  </r>
  <r>
    <s v="5010312123"/>
    <x v="5"/>
    <s v="10"/>
    <d v="2022-10-03T00:00:00"/>
    <x v="12"/>
    <x v="138"/>
    <s v="1096"/>
    <s v="S096"/>
    <s v="S"/>
    <n v="1606.56"/>
    <n v="1"/>
    <x v="0"/>
    <s v="CSMS757350"/>
    <x v="419"/>
    <x v="138"/>
    <n v="2716"/>
    <n v="0"/>
    <x v="3"/>
  </r>
  <r>
    <s v="5010313657"/>
    <x v="5"/>
    <s v="10"/>
    <d v="2022-10-05T00:00:00"/>
    <x v="12"/>
    <x v="14"/>
    <s v="1030"/>
    <s v="S030"/>
    <s v="S"/>
    <n v="21756.880000000001"/>
    <n v="1"/>
    <x v="0"/>
    <s v="CSMS761328"/>
    <x v="415"/>
    <x v="14"/>
    <n v="50350"/>
    <n v="0"/>
    <x v="3"/>
  </r>
  <r>
    <s v="5010314002"/>
    <x v="5"/>
    <s v="10"/>
    <d v="2022-10-06T00:00:00"/>
    <x v="12"/>
    <x v="2"/>
    <s v="1020"/>
    <s v="S024"/>
    <s v="S"/>
    <n v="58062.17"/>
    <n v="14"/>
    <x v="0"/>
    <s v="CSMS764232"/>
    <x v="415"/>
    <x v="2"/>
    <n v="9490"/>
    <n v="0"/>
    <x v="3"/>
  </r>
  <r>
    <s v="5010314003"/>
    <x v="5"/>
    <s v="10"/>
    <d v="2022-10-06T00:00:00"/>
    <x v="12"/>
    <x v="7"/>
    <s v="1020"/>
    <s v="S024"/>
    <s v="S"/>
    <n v="7044.7"/>
    <n v="2"/>
    <x v="0"/>
    <s v="CSMS764230"/>
    <x v="415"/>
    <x v="7"/>
    <n v="8280"/>
    <n v="0"/>
    <x v="3"/>
  </r>
  <r>
    <s v="5010314004"/>
    <x v="5"/>
    <s v="10"/>
    <d v="2022-10-06T00:00:00"/>
    <x v="12"/>
    <x v="2"/>
    <s v="1020"/>
    <s v="S024"/>
    <s v="S"/>
    <n v="24883.79"/>
    <n v="6"/>
    <x v="0"/>
    <s v="CSMS764232"/>
    <x v="415"/>
    <x v="2"/>
    <n v="9490"/>
    <n v="0"/>
    <x v="3"/>
  </r>
  <r>
    <s v="5010314005"/>
    <x v="5"/>
    <s v="10"/>
    <d v="2022-10-06T00:00:00"/>
    <x v="12"/>
    <x v="2"/>
    <s v="1020"/>
    <s v="S024"/>
    <s v="S"/>
    <n v="74651.360000000001"/>
    <n v="18"/>
    <x v="0"/>
    <s v="CSMS764232"/>
    <x v="415"/>
    <x v="2"/>
    <n v="9490"/>
    <n v="0"/>
    <x v="3"/>
  </r>
  <r>
    <s v="5010314005"/>
    <x v="5"/>
    <s v="10"/>
    <d v="2022-10-06T00:00:00"/>
    <x v="12"/>
    <x v="2"/>
    <s v="1020"/>
    <s v="S024"/>
    <s v="S"/>
    <n v="16589.189999999999"/>
    <n v="4"/>
    <x v="0"/>
    <s v="CSMS764232"/>
    <x v="415"/>
    <x v="2"/>
    <n v="9490"/>
    <n v="0"/>
    <x v="3"/>
  </r>
  <r>
    <s v="5010316737"/>
    <x v="5"/>
    <s v="10"/>
    <d v="2022-10-10T00:00:00"/>
    <x v="12"/>
    <x v="65"/>
    <s v="1010"/>
    <s v="S010"/>
    <s v="S"/>
    <n v="26736.36"/>
    <n v="7"/>
    <x v="0"/>
    <s v="CSMS765106"/>
    <x v="415"/>
    <x v="65"/>
    <n v="8130"/>
    <n v="0"/>
    <x v="3"/>
  </r>
  <r>
    <s v="5010316774"/>
    <x v="5"/>
    <s v="10"/>
    <d v="2022-10-10T00:00:00"/>
    <x v="12"/>
    <x v="10"/>
    <s v="1010"/>
    <s v="S010"/>
    <s v="S"/>
    <n v="13242.99"/>
    <n v="1"/>
    <x v="0"/>
    <s v="CSMS761360"/>
    <x v="415"/>
    <x v="10"/>
    <n v="42200"/>
    <n v="0"/>
    <x v="3"/>
  </r>
  <r>
    <s v="5010316816"/>
    <x v="5"/>
    <s v="10"/>
    <d v="2022-10-10T00:00:00"/>
    <x v="12"/>
    <x v="2"/>
    <s v="1020"/>
    <s v="S020"/>
    <s v="S"/>
    <n v="37325.68"/>
    <n v="9"/>
    <x v="0"/>
    <s v="CSMS764232"/>
    <x v="415"/>
    <x v="2"/>
    <n v="9490"/>
    <n v="0"/>
    <x v="3"/>
  </r>
  <r>
    <s v="5010316862"/>
    <x v="5"/>
    <s v="10"/>
    <d v="2022-10-10T00:00:00"/>
    <x v="12"/>
    <x v="13"/>
    <s v="1030"/>
    <s v="S030"/>
    <s v="S"/>
    <n v="33402.5"/>
    <n v="2"/>
    <x v="0"/>
    <s v="CSMS761320"/>
    <x v="415"/>
    <x v="13"/>
    <n v="46100"/>
    <n v="0"/>
    <x v="3"/>
  </r>
  <r>
    <s v="5010316863"/>
    <x v="5"/>
    <s v="10"/>
    <d v="2022-10-10T00:00:00"/>
    <x v="12"/>
    <x v="14"/>
    <s v="1030"/>
    <s v="S030"/>
    <s v="S"/>
    <n v="21756.880000000001"/>
    <n v="1"/>
    <x v="0"/>
    <s v="CSMS761328"/>
    <x v="415"/>
    <x v="14"/>
    <n v="50350"/>
    <n v="0"/>
    <x v="3"/>
  </r>
  <r>
    <s v="5010317186"/>
    <x v="5"/>
    <s v="10"/>
    <d v="2022-10-11T00:00:00"/>
    <x v="12"/>
    <x v="2"/>
    <s v="1020"/>
    <s v="S024"/>
    <s v="S"/>
    <n v="4147.3"/>
    <n v="1"/>
    <x v="0"/>
    <s v="CSMS764232"/>
    <x v="415"/>
    <x v="2"/>
    <n v="9490"/>
    <n v="0"/>
    <x v="3"/>
  </r>
  <r>
    <s v="5010317186"/>
    <x v="5"/>
    <s v="10"/>
    <d v="2022-10-11T00:00:00"/>
    <x v="12"/>
    <x v="2"/>
    <s v="1020"/>
    <s v="S024"/>
    <s v="S"/>
    <n v="8294.6"/>
    <n v="2"/>
    <x v="0"/>
    <s v="CSMS764232"/>
    <x v="415"/>
    <x v="2"/>
    <n v="9490"/>
    <n v="0"/>
    <x v="3"/>
  </r>
  <r>
    <s v="5010317186"/>
    <x v="5"/>
    <s v="10"/>
    <d v="2022-10-11T00:00:00"/>
    <x v="12"/>
    <x v="2"/>
    <s v="1020"/>
    <s v="S024"/>
    <s v="S"/>
    <n v="8294.6"/>
    <n v="2"/>
    <x v="0"/>
    <s v="CSMS764232"/>
    <x v="415"/>
    <x v="2"/>
    <n v="9490"/>
    <n v="0"/>
    <x v="3"/>
  </r>
  <r>
    <s v="5010317187"/>
    <x v="5"/>
    <s v="10"/>
    <d v="2022-10-11T00:00:00"/>
    <x v="12"/>
    <x v="7"/>
    <s v="1020"/>
    <s v="S024"/>
    <s v="S"/>
    <n v="7044.7"/>
    <n v="2"/>
    <x v="0"/>
    <s v="CSMS764230"/>
    <x v="415"/>
    <x v="7"/>
    <n v="8280"/>
    <n v="0"/>
    <x v="3"/>
  </r>
  <r>
    <s v="5010317187"/>
    <x v="5"/>
    <s v="10"/>
    <d v="2022-10-11T00:00:00"/>
    <x v="12"/>
    <x v="2"/>
    <s v="1020"/>
    <s v="S024"/>
    <s v="S"/>
    <n v="41472.980000000003"/>
    <n v="10"/>
    <x v="0"/>
    <s v="CSMS764232"/>
    <x v="415"/>
    <x v="2"/>
    <n v="9490"/>
    <n v="0"/>
    <x v="3"/>
  </r>
  <r>
    <s v="5010317355"/>
    <x v="5"/>
    <s v="10"/>
    <d v="2022-10-11T00:00:00"/>
    <x v="12"/>
    <x v="10"/>
    <s v="1010"/>
    <s v="S010"/>
    <s v="S"/>
    <n v="39728.949999999997"/>
    <n v="3"/>
    <x v="0"/>
    <s v="CSMS761360"/>
    <x v="415"/>
    <x v="10"/>
    <n v="42200"/>
    <n v="0"/>
    <x v="3"/>
  </r>
  <r>
    <s v="5010317456"/>
    <x v="5"/>
    <s v="10"/>
    <d v="2022-10-11T00:00:00"/>
    <x v="12"/>
    <x v="14"/>
    <s v="1030"/>
    <s v="S030"/>
    <s v="S"/>
    <n v="65270.64"/>
    <n v="3"/>
    <x v="0"/>
    <s v="CSMS761328"/>
    <x v="415"/>
    <x v="14"/>
    <n v="50350"/>
    <n v="0"/>
    <x v="3"/>
  </r>
  <r>
    <s v="5010320280"/>
    <x v="5"/>
    <s v="10"/>
    <d v="2022-10-14T00:00:00"/>
    <x v="12"/>
    <x v="10"/>
    <s v="1010"/>
    <s v="S010"/>
    <s v="S"/>
    <n v="13762.02"/>
    <n v="1"/>
    <x v="0"/>
    <s v="CSMS761360"/>
    <x v="415"/>
    <x v="10"/>
    <n v="42200"/>
    <n v="0"/>
    <x v="3"/>
  </r>
  <r>
    <s v="5010320373"/>
    <x v="5"/>
    <s v="10"/>
    <d v="2022-10-14T00:00:00"/>
    <x v="12"/>
    <x v="13"/>
    <s v="1030"/>
    <s v="S030"/>
    <s v="S"/>
    <n v="34023.410000000003"/>
    <n v="2"/>
    <x v="0"/>
    <s v="CSMS761320"/>
    <x v="415"/>
    <x v="13"/>
    <n v="46100"/>
    <n v="0"/>
    <x v="3"/>
  </r>
  <r>
    <s v="5010321238"/>
    <x v="5"/>
    <s v="10"/>
    <d v="2022-10-17T00:00:00"/>
    <x v="12"/>
    <x v="2"/>
    <s v="1020"/>
    <s v="S020"/>
    <s v="S"/>
    <n v="45620.27"/>
    <n v="11"/>
    <x v="0"/>
    <s v="CSMS764232"/>
    <x v="415"/>
    <x v="2"/>
    <n v="9490"/>
    <n v="0"/>
    <x v="3"/>
  </r>
  <r>
    <s v="5010321391"/>
    <x v="5"/>
    <s v="10"/>
    <d v="2022-10-17T00:00:00"/>
    <x v="12"/>
    <x v="2"/>
    <s v="1060"/>
    <s v="S061"/>
    <s v="S"/>
    <n v="63774"/>
    <n v="18"/>
    <x v="0"/>
    <s v="CSMS764232"/>
    <x v="415"/>
    <x v="2"/>
    <n v="9490"/>
    <n v="0"/>
    <x v="3"/>
  </r>
  <r>
    <s v="5010321392"/>
    <x v="5"/>
    <s v="10"/>
    <d v="2022-10-17T00:00:00"/>
    <x v="12"/>
    <x v="12"/>
    <s v="1060"/>
    <s v="S061"/>
    <s v="S"/>
    <n v="16528"/>
    <n v="4"/>
    <x v="0"/>
    <s v="CSMS764234"/>
    <x v="415"/>
    <x v="12"/>
    <n v="10385"/>
    <n v="0"/>
    <x v="3"/>
  </r>
  <r>
    <s v="5010322682"/>
    <x v="5"/>
    <s v="10"/>
    <d v="2022-10-18T00:00:00"/>
    <x v="12"/>
    <x v="13"/>
    <s v="1030"/>
    <s v="S030"/>
    <s v="S"/>
    <n v="50569.440000000002"/>
    <n v="3"/>
    <x v="0"/>
    <s v="CSMS761320"/>
    <x v="415"/>
    <x v="13"/>
    <n v="46100"/>
    <n v="0"/>
    <x v="3"/>
  </r>
  <r>
    <s v="5010322819"/>
    <x v="5"/>
    <s v="10"/>
    <d v="2022-10-18T00:00:00"/>
    <x v="12"/>
    <x v="13"/>
    <s v="1010"/>
    <s v="S010"/>
    <s v="S"/>
    <n v="19079.02"/>
    <n v="1"/>
    <x v="0"/>
    <s v="CSMS761320"/>
    <x v="415"/>
    <x v="13"/>
    <n v="46100"/>
    <n v="0"/>
    <x v="3"/>
  </r>
  <r>
    <s v="5010322848"/>
    <x v="5"/>
    <s v="10"/>
    <d v="2022-10-18T00:00:00"/>
    <x v="12"/>
    <x v="140"/>
    <s v="1060"/>
    <s v="S061"/>
    <s v="S"/>
    <n v="50076.45"/>
    <n v="20"/>
    <x v="0"/>
    <s v="CSMS757296"/>
    <x v="416"/>
    <x v="140"/>
    <n v="5950"/>
    <n v="0"/>
    <x v="3"/>
  </r>
  <r>
    <s v="5010324554"/>
    <x v="5"/>
    <s v="10"/>
    <d v="2022-10-06T00:00:00"/>
    <x v="13"/>
    <x v="2"/>
    <s v="1020"/>
    <s v="S024"/>
    <s v="H"/>
    <n v="-74651.360000000001"/>
    <n v="-18"/>
    <x v="0"/>
    <s v="CSMS764232"/>
    <x v="415"/>
    <x v="2"/>
    <n v="9490"/>
    <n v="0"/>
    <x v="3"/>
  </r>
  <r>
    <s v="5010324554"/>
    <x v="5"/>
    <s v="10"/>
    <d v="2022-10-06T00:00:00"/>
    <x v="13"/>
    <x v="2"/>
    <s v="1020"/>
    <s v="S024"/>
    <s v="H"/>
    <n v="-16589.189999999999"/>
    <n v="-4"/>
    <x v="0"/>
    <s v="CSMS764232"/>
    <x v="415"/>
    <x v="2"/>
    <n v="9490"/>
    <n v="0"/>
    <x v="3"/>
  </r>
  <r>
    <s v="5010324555"/>
    <x v="5"/>
    <s v="10"/>
    <d v="2022-10-01T00:00:00"/>
    <x v="12"/>
    <x v="2"/>
    <s v="1020"/>
    <s v="S024"/>
    <s v="S"/>
    <n v="16589.189999999999"/>
    <n v="4"/>
    <x v="0"/>
    <s v="CSMS764232"/>
    <x v="415"/>
    <x v="2"/>
    <n v="9490"/>
    <n v="0"/>
    <x v="3"/>
  </r>
  <r>
    <s v="5010324555"/>
    <x v="5"/>
    <s v="10"/>
    <d v="2022-10-01T00:00:00"/>
    <x v="12"/>
    <x v="2"/>
    <s v="1020"/>
    <s v="S024"/>
    <s v="S"/>
    <n v="74651.360000000001"/>
    <n v="18"/>
    <x v="0"/>
    <s v="CSMS764232"/>
    <x v="415"/>
    <x v="2"/>
    <n v="9490"/>
    <n v="0"/>
    <x v="3"/>
  </r>
  <r>
    <s v="5010324555"/>
    <x v="5"/>
    <s v="10"/>
    <d v="2022-10-01T00:00:00"/>
    <x v="12"/>
    <x v="2"/>
    <s v="1020"/>
    <s v="S024"/>
    <s v="S"/>
    <n v="4147.3"/>
    <n v="1"/>
    <x v="0"/>
    <s v="CSMS764232"/>
    <x v="415"/>
    <x v="2"/>
    <n v="9490"/>
    <n v="0"/>
    <x v="3"/>
  </r>
  <r>
    <s v="5010324765"/>
    <x v="5"/>
    <s v="10"/>
    <d v="2022-10-20T00:00:00"/>
    <x v="12"/>
    <x v="2"/>
    <s v="1020"/>
    <s v="S024"/>
    <s v="S"/>
    <n v="20736.490000000002"/>
    <n v="5"/>
    <x v="0"/>
    <s v="CSMS764232"/>
    <x v="415"/>
    <x v="2"/>
    <n v="9490"/>
    <n v="0"/>
    <x v="3"/>
  </r>
  <r>
    <s v="5010324765"/>
    <x v="5"/>
    <s v="10"/>
    <d v="2022-10-20T00:00:00"/>
    <x v="12"/>
    <x v="2"/>
    <s v="1020"/>
    <s v="S024"/>
    <s v="S"/>
    <n v="49767.57"/>
    <n v="12"/>
    <x v="0"/>
    <s v="CSMS764232"/>
    <x v="415"/>
    <x v="2"/>
    <n v="9490"/>
    <n v="0"/>
    <x v="3"/>
  </r>
  <r>
    <s v="5010324769"/>
    <x v="5"/>
    <s v="10"/>
    <d v="2022-10-20T00:00:00"/>
    <x v="12"/>
    <x v="7"/>
    <s v="1020"/>
    <s v="S024"/>
    <s v="S"/>
    <n v="3522.35"/>
    <n v="1"/>
    <x v="0"/>
    <s v="CSMS764230"/>
    <x v="415"/>
    <x v="7"/>
    <n v="8280"/>
    <n v="0"/>
    <x v="3"/>
  </r>
  <r>
    <s v="5010324769"/>
    <x v="5"/>
    <s v="10"/>
    <d v="2022-10-20T00:00:00"/>
    <x v="12"/>
    <x v="2"/>
    <s v="1020"/>
    <s v="S024"/>
    <s v="S"/>
    <n v="37325.68"/>
    <n v="9"/>
    <x v="0"/>
    <s v="CSMS764232"/>
    <x v="415"/>
    <x v="2"/>
    <n v="9490"/>
    <n v="0"/>
    <x v="3"/>
  </r>
  <r>
    <s v="5010324769"/>
    <x v="5"/>
    <s v="10"/>
    <d v="2022-10-20T00:00:00"/>
    <x v="12"/>
    <x v="2"/>
    <s v="1020"/>
    <s v="S024"/>
    <s v="S"/>
    <n v="62209.46"/>
    <n v="15"/>
    <x v="0"/>
    <s v="CSMS764232"/>
    <x v="415"/>
    <x v="2"/>
    <n v="9490"/>
    <n v="0"/>
    <x v="3"/>
  </r>
  <r>
    <s v="5010324975"/>
    <x v="5"/>
    <s v="10"/>
    <d v="2022-10-20T00:00:00"/>
    <x v="12"/>
    <x v="139"/>
    <s v="1010"/>
    <s v="S010"/>
    <s v="S"/>
    <n v="36826.800000000003"/>
    <n v="23"/>
    <x v="0"/>
    <s v="CSMS757294"/>
    <x v="416"/>
    <x v="139"/>
    <n v="4870"/>
    <n v="0"/>
    <x v="3"/>
  </r>
  <r>
    <s v="5010324975"/>
    <x v="5"/>
    <s v="10"/>
    <d v="2022-10-20T00:00:00"/>
    <x v="12"/>
    <x v="140"/>
    <s v="1010"/>
    <s v="S010"/>
    <s v="S"/>
    <n v="49845.15"/>
    <n v="20"/>
    <x v="0"/>
    <s v="CSMS757296"/>
    <x v="416"/>
    <x v="140"/>
    <n v="5950"/>
    <n v="0"/>
    <x v="3"/>
  </r>
  <r>
    <s v="5010325713"/>
    <x v="5"/>
    <s v="10"/>
    <d v="2022-10-21T00:00:00"/>
    <x v="13"/>
    <x v="2"/>
    <s v="1020"/>
    <s v="S024"/>
    <s v="H"/>
    <n v="-82945.95"/>
    <n v="-20"/>
    <x v="0"/>
    <s v="CSMS764232"/>
    <x v="415"/>
    <x v="2"/>
    <n v="9490"/>
    <n v="0"/>
    <x v="3"/>
  </r>
  <r>
    <s v="5010325715"/>
    <x v="5"/>
    <s v="10"/>
    <d v="2022-10-21T00:00:00"/>
    <x v="12"/>
    <x v="2"/>
    <s v="1020"/>
    <s v="S020"/>
    <s v="S"/>
    <n v="82945.95"/>
    <n v="20"/>
    <x v="0"/>
    <s v="CSMS764232"/>
    <x v="415"/>
    <x v="2"/>
    <n v="9490"/>
    <n v="0"/>
    <x v="3"/>
  </r>
  <r>
    <s v="5010325718"/>
    <x v="5"/>
    <s v="10"/>
    <d v="2022-10-21T00:00:00"/>
    <x v="12"/>
    <x v="18"/>
    <s v="1030"/>
    <s v="S030"/>
    <s v="S"/>
    <n v="99659.03"/>
    <n v="4"/>
    <x v="0"/>
    <s v="CSMS761326"/>
    <x v="415"/>
    <x v="18"/>
    <n v="52000"/>
    <n v="0"/>
    <x v="3"/>
  </r>
  <r>
    <s v="5010325722"/>
    <x v="5"/>
    <s v="10"/>
    <d v="2022-10-21T00:00:00"/>
    <x v="12"/>
    <x v="2"/>
    <s v="1020"/>
    <s v="S024"/>
    <s v="S"/>
    <n v="82945.95"/>
    <n v="20"/>
    <x v="0"/>
    <s v="CSMS764232"/>
    <x v="415"/>
    <x v="2"/>
    <n v="9490"/>
    <n v="0"/>
    <x v="3"/>
  </r>
  <r>
    <s v="5010325863"/>
    <x v="5"/>
    <s v="10"/>
    <d v="2022-10-21T00:00:00"/>
    <x v="12"/>
    <x v="2"/>
    <s v="1020"/>
    <s v="S024"/>
    <s v="S"/>
    <n v="4147.3"/>
    <n v="1"/>
    <x v="0"/>
    <s v="CSMS764232"/>
    <x v="415"/>
    <x v="2"/>
    <n v="9490"/>
    <n v="0"/>
    <x v="3"/>
  </r>
  <r>
    <s v="5010325863"/>
    <x v="5"/>
    <s v="10"/>
    <d v="2022-10-21T00:00:00"/>
    <x v="12"/>
    <x v="2"/>
    <s v="1020"/>
    <s v="S024"/>
    <s v="S"/>
    <n v="33178.379999999997"/>
    <n v="8"/>
    <x v="0"/>
    <s v="CSMS764232"/>
    <x v="415"/>
    <x v="2"/>
    <n v="9490"/>
    <n v="0"/>
    <x v="3"/>
  </r>
  <r>
    <s v="5010326997"/>
    <x v="5"/>
    <s v="10"/>
    <d v="2022-10-24T00:00:00"/>
    <x v="12"/>
    <x v="2"/>
    <s v="1020"/>
    <s v="S020"/>
    <s v="S"/>
    <n v="45620.27"/>
    <n v="11"/>
    <x v="0"/>
    <s v="CSMS764232"/>
    <x v="415"/>
    <x v="2"/>
    <n v="9490"/>
    <n v="0"/>
    <x v="3"/>
  </r>
  <r>
    <s v="5010327065"/>
    <x v="5"/>
    <s v="10"/>
    <d v="2022-10-24T00:00:00"/>
    <x v="12"/>
    <x v="77"/>
    <s v="1080"/>
    <s v="S080"/>
    <s v="S"/>
    <n v="5546.97"/>
    <n v="1"/>
    <x v="0"/>
    <s v="CSMS761536"/>
    <x v="415"/>
    <x v="77"/>
    <n v="0"/>
    <n v="0"/>
    <x v="3"/>
  </r>
  <r>
    <s v="5010327231"/>
    <x v="5"/>
    <s v="10"/>
    <d v="2022-10-24T00:00:00"/>
    <x v="12"/>
    <x v="13"/>
    <s v="1030"/>
    <s v="S030"/>
    <s v="S"/>
    <n v="50569.43"/>
    <n v="3"/>
    <x v="0"/>
    <s v="CSMS761320"/>
    <x v="415"/>
    <x v="13"/>
    <n v="46100"/>
    <n v="0"/>
    <x v="3"/>
  </r>
  <r>
    <s v="5010327453"/>
    <x v="5"/>
    <s v="10"/>
    <d v="2022-10-24T00:00:00"/>
    <x v="12"/>
    <x v="5"/>
    <s v="1060"/>
    <s v="S060"/>
    <s v="S"/>
    <n v="1330.39"/>
    <n v="1"/>
    <x v="0"/>
    <s v="CSMS750832"/>
    <x v="416"/>
    <x v="5"/>
    <n v="1297"/>
    <n v="0"/>
    <x v="3"/>
  </r>
  <r>
    <s v="5010328189"/>
    <x v="5"/>
    <s v="10"/>
    <d v="2022-10-25T00:00:00"/>
    <x v="12"/>
    <x v="15"/>
    <s v="1001"/>
    <s v="S001"/>
    <s v="S"/>
    <n v="53666.45"/>
    <n v="2"/>
    <x v="0"/>
    <s v="CSMS761336"/>
    <x v="415"/>
    <x v="15"/>
    <n v="53650"/>
    <n v="0"/>
    <x v="3"/>
  </r>
  <r>
    <s v="5010328621"/>
    <x v="5"/>
    <s v="10"/>
    <d v="2022-10-25T00:00:00"/>
    <x v="12"/>
    <x v="14"/>
    <s v="1010"/>
    <s v="S010"/>
    <s v="S"/>
    <n v="26049.1"/>
    <n v="1"/>
    <x v="0"/>
    <s v="CSMS761328"/>
    <x v="415"/>
    <x v="14"/>
    <n v="50350"/>
    <n v="0"/>
    <x v="3"/>
  </r>
  <r>
    <s v="5010328678"/>
    <x v="5"/>
    <s v="10"/>
    <d v="2022-10-25T00:00:00"/>
    <x v="12"/>
    <x v="7"/>
    <s v="1020"/>
    <s v="S024"/>
    <s v="S"/>
    <n v="21134.09"/>
    <n v="6"/>
    <x v="0"/>
    <s v="CSMS764230"/>
    <x v="415"/>
    <x v="7"/>
    <n v="8280"/>
    <n v="0"/>
    <x v="3"/>
  </r>
  <r>
    <s v="5010328902"/>
    <x v="5"/>
    <s v="10"/>
    <d v="2022-10-25T00:00:00"/>
    <x v="12"/>
    <x v="18"/>
    <s v="1030"/>
    <s v="S030"/>
    <s v="S"/>
    <n v="124573.79"/>
    <n v="5"/>
    <x v="0"/>
    <s v="CSMS761326"/>
    <x v="415"/>
    <x v="18"/>
    <n v="52000"/>
    <n v="0"/>
    <x v="3"/>
  </r>
  <r>
    <s v="5010329644"/>
    <x v="5"/>
    <s v="10"/>
    <d v="2022-10-26T00:00:00"/>
    <x v="12"/>
    <x v="14"/>
    <s v="1010"/>
    <s v="S010"/>
    <s v="S"/>
    <n v="92180.07"/>
    <n v="4"/>
    <x v="0"/>
    <s v="CSMS761328"/>
    <x v="415"/>
    <x v="14"/>
    <n v="50350"/>
    <n v="0"/>
    <x v="3"/>
  </r>
  <r>
    <s v="5010329672"/>
    <x v="5"/>
    <s v="10"/>
    <d v="2022-10-26T00:00:00"/>
    <x v="12"/>
    <x v="18"/>
    <s v="1030"/>
    <s v="S030"/>
    <s v="S"/>
    <n v="24561.61"/>
    <n v="1"/>
    <x v="0"/>
    <s v="CSMS761326"/>
    <x v="415"/>
    <x v="18"/>
    <n v="52000"/>
    <n v="0"/>
    <x v="3"/>
  </r>
  <r>
    <s v="5010331984"/>
    <x v="5"/>
    <s v="10"/>
    <d v="2022-10-24T00:00:00"/>
    <x v="13"/>
    <x v="2"/>
    <s v="1020"/>
    <s v="S020"/>
    <s v="H"/>
    <n v="-45620.27"/>
    <n v="-11"/>
    <x v="0"/>
    <s v="CSMS764232"/>
    <x v="415"/>
    <x v="2"/>
    <n v="9490"/>
    <n v="0"/>
    <x v="3"/>
  </r>
  <r>
    <s v="5010332013"/>
    <x v="5"/>
    <s v="10"/>
    <d v="2022-10-28T00:00:00"/>
    <x v="12"/>
    <x v="2"/>
    <s v="1020"/>
    <s v="S020"/>
    <s v="S"/>
    <n v="45620.27"/>
    <n v="11"/>
    <x v="0"/>
    <s v="CSMS764232"/>
    <x v="415"/>
    <x v="2"/>
    <n v="9490"/>
    <n v="0"/>
    <x v="3"/>
  </r>
  <r>
    <s v="5010332025"/>
    <x v="5"/>
    <s v="10"/>
    <d v="2022-10-28T00:00:00"/>
    <x v="12"/>
    <x v="2"/>
    <s v="1020"/>
    <s v="S020"/>
    <s v="S"/>
    <n v="33178.379999999997"/>
    <n v="8"/>
    <x v="0"/>
    <s v="CSMS764232"/>
    <x v="415"/>
    <x v="2"/>
    <n v="9490"/>
    <n v="0"/>
    <x v="3"/>
  </r>
  <r>
    <s v="5010332025"/>
    <x v="5"/>
    <s v="10"/>
    <d v="2022-10-28T00:00:00"/>
    <x v="12"/>
    <x v="2"/>
    <s v="1020"/>
    <s v="S020"/>
    <s v="S"/>
    <n v="45620.27"/>
    <n v="11"/>
    <x v="0"/>
    <s v="CSMS764232"/>
    <x v="415"/>
    <x v="2"/>
    <n v="9490"/>
    <n v="0"/>
    <x v="3"/>
  </r>
  <r>
    <s v="5010333302"/>
    <x v="5"/>
    <s v="10"/>
    <d v="2022-10-31T00:00:00"/>
    <x v="12"/>
    <x v="161"/>
    <s v="1010"/>
    <s v="S010"/>
    <s v="S"/>
    <n v="38897.75"/>
    <n v="25"/>
    <x v="0"/>
    <s v="CSMS757282"/>
    <x v="416"/>
    <x v="161"/>
    <n v="4130"/>
    <n v="0"/>
    <x v="3"/>
  </r>
  <r>
    <s v="5010333302"/>
    <x v="5"/>
    <s v="10"/>
    <d v="2022-10-31T00:00:00"/>
    <x v="12"/>
    <x v="136"/>
    <s v="1010"/>
    <s v="S010"/>
    <s v="S"/>
    <n v="51720"/>
    <n v="25"/>
    <x v="0"/>
    <s v="CSMS757284"/>
    <x v="416"/>
    <x v="136"/>
    <n v="5100"/>
    <n v="0"/>
    <x v="3"/>
  </r>
  <r>
    <s v="5010333302"/>
    <x v="5"/>
    <s v="10"/>
    <d v="2022-10-31T00:00:00"/>
    <x v="12"/>
    <x v="139"/>
    <s v="1010"/>
    <s v="S010"/>
    <s v="S"/>
    <n v="3202.33"/>
    <n v="2"/>
    <x v="0"/>
    <s v="CSMS757294"/>
    <x v="416"/>
    <x v="139"/>
    <n v="4870"/>
    <n v="0"/>
    <x v="3"/>
  </r>
  <r>
    <s v="5010333302"/>
    <x v="5"/>
    <s v="10"/>
    <d v="2022-10-31T00:00:00"/>
    <x v="12"/>
    <x v="140"/>
    <s v="1010"/>
    <s v="S010"/>
    <s v="S"/>
    <n v="12461.29"/>
    <n v="5"/>
    <x v="0"/>
    <s v="CSMS757296"/>
    <x v="416"/>
    <x v="140"/>
    <n v="5950"/>
    <n v="0"/>
    <x v="3"/>
  </r>
  <r>
    <s v="5010333306"/>
    <x v="5"/>
    <s v="10"/>
    <d v="2022-10-31T00:00:00"/>
    <x v="12"/>
    <x v="7"/>
    <s v="1020"/>
    <s v="S024"/>
    <s v="S"/>
    <n v="21134.09"/>
    <n v="6"/>
    <x v="0"/>
    <s v="CSMS764230"/>
    <x v="415"/>
    <x v="7"/>
    <n v="8280"/>
    <n v="0"/>
    <x v="3"/>
  </r>
  <r>
    <s v="5010333330"/>
    <x v="5"/>
    <s v="10"/>
    <d v="2022-10-31T00:00:00"/>
    <x v="12"/>
    <x v="2"/>
    <s v="1020"/>
    <s v="S020"/>
    <s v="S"/>
    <n v="4147.3"/>
    <n v="1"/>
    <x v="0"/>
    <s v="CSMS764232"/>
    <x v="415"/>
    <x v="2"/>
    <n v="9490"/>
    <n v="0"/>
    <x v="3"/>
  </r>
  <r>
    <s v="5010333330"/>
    <x v="5"/>
    <s v="10"/>
    <d v="2022-10-31T00:00:00"/>
    <x v="12"/>
    <x v="2"/>
    <s v="1020"/>
    <s v="S020"/>
    <s v="S"/>
    <n v="20736.490000000002"/>
    <n v="5"/>
    <x v="0"/>
    <s v="CSMS764232"/>
    <x v="415"/>
    <x v="2"/>
    <n v="9490"/>
    <n v="0"/>
    <x v="3"/>
  </r>
  <r>
    <s v="5010333366"/>
    <x v="5"/>
    <s v="10"/>
    <d v="2022-10-31T00:00:00"/>
    <x v="12"/>
    <x v="19"/>
    <s v="1017"/>
    <s v="S017"/>
    <s v="S"/>
    <n v="7689.6"/>
    <n v="4"/>
    <x v="0"/>
    <s v="CSMS751120"/>
    <x v="416"/>
    <x v="19"/>
    <n v="1745"/>
    <n v="0"/>
    <x v="3"/>
  </r>
  <r>
    <s v="5010333367"/>
    <x v="5"/>
    <s v="10"/>
    <d v="2022-10-31T00:00:00"/>
    <x v="12"/>
    <x v="19"/>
    <s v="1017"/>
    <s v="S017"/>
    <s v="S"/>
    <n v="20746.849999999999"/>
    <n v="10"/>
    <x v="0"/>
    <s v="CSMS751120"/>
    <x v="416"/>
    <x v="19"/>
    <n v="1745"/>
    <n v="0"/>
    <x v="3"/>
  </r>
  <r>
    <s v="5010333368"/>
    <x v="5"/>
    <s v="10"/>
    <d v="2022-10-31T00:00:00"/>
    <x v="12"/>
    <x v="22"/>
    <s v="1017"/>
    <s v="S017"/>
    <s v="S"/>
    <n v="14352.55"/>
    <n v="9"/>
    <x v="0"/>
    <s v="CSMS752768"/>
    <x v="416"/>
    <x v="22"/>
    <n v="1334"/>
    <n v="0"/>
    <x v="3"/>
  </r>
  <r>
    <s v="5010333369"/>
    <x v="5"/>
    <s v="10"/>
    <d v="2022-10-31T00:00:00"/>
    <x v="12"/>
    <x v="26"/>
    <s v="1017"/>
    <s v="S017"/>
    <s v="S"/>
    <n v="9308.07"/>
    <n v="3"/>
    <x v="0"/>
    <s v="CSMS761108"/>
    <x v="415"/>
    <x v="26"/>
    <n v="9000"/>
    <n v="0"/>
    <x v="3"/>
  </r>
  <r>
    <s v="5010333508"/>
    <x v="5"/>
    <s v="10"/>
    <d v="2022-10-31T00:00:00"/>
    <x v="12"/>
    <x v="26"/>
    <s v="1030"/>
    <s v="S030"/>
    <s v="S"/>
    <n v="34439.629999999997"/>
    <n v="11"/>
    <x v="0"/>
    <s v="CSMS761108"/>
    <x v="415"/>
    <x v="26"/>
    <n v="9000"/>
    <n v="0"/>
    <x v="3"/>
  </r>
  <r>
    <s v="5010333810"/>
    <x v="5"/>
    <s v="10"/>
    <d v="2022-10-31T00:00:00"/>
    <x v="12"/>
    <x v="19"/>
    <s v="1010"/>
    <s v="S010"/>
    <s v="S"/>
    <n v="18877.8"/>
    <n v="10"/>
    <x v="0"/>
    <s v="CSMS751120"/>
    <x v="416"/>
    <x v="19"/>
    <n v="1745"/>
    <n v="0"/>
    <x v="3"/>
  </r>
  <r>
    <s v="5010333810"/>
    <x v="5"/>
    <s v="10"/>
    <d v="2022-10-31T00:00:00"/>
    <x v="12"/>
    <x v="6"/>
    <s v="1010"/>
    <s v="S010"/>
    <s v="S"/>
    <n v="1715.38"/>
    <n v="1"/>
    <x v="0"/>
    <s v="CSMS752112"/>
    <x v="416"/>
    <x v="6"/>
    <n v="1446"/>
    <n v="0"/>
    <x v="3"/>
  </r>
  <r>
    <s v="5010333845"/>
    <x v="5"/>
    <s v="11"/>
    <d v="2022-11-01T00:00:00"/>
    <x v="12"/>
    <x v="7"/>
    <s v="1020"/>
    <s v="S024"/>
    <s v="S"/>
    <n v="10567.04"/>
    <n v="3"/>
    <x v="0"/>
    <s v="CSMS764230"/>
    <x v="415"/>
    <x v="7"/>
    <n v="8280"/>
    <n v="0"/>
    <x v="3"/>
  </r>
  <r>
    <s v="5010333845"/>
    <x v="5"/>
    <s v="11"/>
    <d v="2022-11-01T00:00:00"/>
    <x v="12"/>
    <x v="7"/>
    <s v="1020"/>
    <s v="S024"/>
    <s v="S"/>
    <n v="35223.480000000003"/>
    <n v="10"/>
    <x v="0"/>
    <s v="CSMS764230"/>
    <x v="415"/>
    <x v="7"/>
    <n v="8280"/>
    <n v="0"/>
    <x v="3"/>
  </r>
  <r>
    <s v="5010334517"/>
    <x v="5"/>
    <s v="11"/>
    <d v="2022-11-01T00:00:00"/>
    <x v="12"/>
    <x v="30"/>
    <s v="1001"/>
    <s v="S001"/>
    <s v="S"/>
    <n v="39896.589999999997"/>
    <n v="1"/>
    <x v="0"/>
    <s v="CSMS761290"/>
    <x v="415"/>
    <x v="30"/>
    <n v="82358.8"/>
    <n v="0"/>
    <x v="3"/>
  </r>
  <r>
    <s v="5010334519"/>
    <x v="5"/>
    <s v="11"/>
    <d v="2022-11-01T00:00:00"/>
    <x v="13"/>
    <x v="30"/>
    <s v="1001"/>
    <s v="S001"/>
    <s v="H"/>
    <n v="-41573.980000000003"/>
    <n v="-1"/>
    <x v="0"/>
    <s v="CSMS761290"/>
    <x v="415"/>
    <x v="30"/>
    <n v="82358.8"/>
    <n v="0"/>
    <x v="3"/>
  </r>
  <r>
    <s v="5010334602"/>
    <x v="5"/>
    <s v="11"/>
    <d v="2022-11-01T00:00:00"/>
    <x v="12"/>
    <x v="30"/>
    <s v="1001"/>
    <s v="S001"/>
    <s v="S"/>
    <n v="39896.6"/>
    <n v="1"/>
    <x v="0"/>
    <s v="CSMS761290"/>
    <x v="415"/>
    <x v="30"/>
    <n v="82358.8"/>
    <n v="0"/>
    <x v="3"/>
  </r>
  <r>
    <s v="5010334877"/>
    <x v="5"/>
    <s v="11"/>
    <d v="2022-11-02T00:00:00"/>
    <x v="12"/>
    <x v="2"/>
    <s v="1060"/>
    <s v="S061"/>
    <s v="S"/>
    <n v="58331.6"/>
    <n v="14"/>
    <x v="0"/>
    <s v="CSMS764232"/>
    <x v="415"/>
    <x v="2"/>
    <n v="9490"/>
    <n v="0"/>
    <x v="3"/>
  </r>
  <r>
    <s v="5010334912"/>
    <x v="5"/>
    <s v="11"/>
    <d v="2022-11-01T00:00:00"/>
    <x v="12"/>
    <x v="2"/>
    <s v="1060"/>
    <s v="S061"/>
    <s v="S"/>
    <n v="61364.76"/>
    <n v="16"/>
    <x v="0"/>
    <s v="CSMS764232"/>
    <x v="415"/>
    <x v="2"/>
    <n v="9490"/>
    <n v="0"/>
    <x v="3"/>
  </r>
  <r>
    <s v="5010334913"/>
    <x v="5"/>
    <s v="11"/>
    <d v="2022-11-01T00:00:00"/>
    <x v="12"/>
    <x v="2"/>
    <s v="1060"/>
    <s v="S061"/>
    <s v="S"/>
    <n v="46023.57"/>
    <n v="12"/>
    <x v="0"/>
    <s v="CSMS764232"/>
    <x v="415"/>
    <x v="2"/>
    <n v="9490"/>
    <n v="0"/>
    <x v="3"/>
  </r>
  <r>
    <s v="5010334914"/>
    <x v="5"/>
    <s v="11"/>
    <d v="2022-11-01T00:00:00"/>
    <x v="12"/>
    <x v="12"/>
    <s v="1060"/>
    <s v="S061"/>
    <s v="S"/>
    <n v="44728.9"/>
    <n v="10"/>
    <x v="0"/>
    <s v="CSMS764234"/>
    <x v="415"/>
    <x v="12"/>
    <n v="10385"/>
    <n v="0"/>
    <x v="3"/>
  </r>
  <r>
    <s v="5010334915"/>
    <x v="5"/>
    <s v="11"/>
    <d v="2022-11-01T00:00:00"/>
    <x v="12"/>
    <x v="12"/>
    <s v="1060"/>
    <s v="S061"/>
    <s v="S"/>
    <n v="26837.34"/>
    <n v="6"/>
    <x v="0"/>
    <s v="CSMS764234"/>
    <x v="415"/>
    <x v="12"/>
    <n v="10385"/>
    <n v="0"/>
    <x v="3"/>
  </r>
  <r>
    <s v="5010336309"/>
    <x v="5"/>
    <s v="11"/>
    <d v="2022-11-03T00:00:00"/>
    <x v="12"/>
    <x v="12"/>
    <s v="1060"/>
    <s v="S061"/>
    <s v="S"/>
    <n v="116295.14"/>
    <n v="26"/>
    <x v="0"/>
    <s v="CSMS764234"/>
    <x v="415"/>
    <x v="12"/>
    <n v="10385"/>
    <n v="0"/>
    <x v="3"/>
  </r>
  <r>
    <s v="5010338852"/>
    <x v="5"/>
    <s v="11"/>
    <d v="2022-11-07T00:00:00"/>
    <x v="12"/>
    <x v="26"/>
    <s v="1030"/>
    <s v="S030"/>
    <s v="S"/>
    <n v="18785.259999999998"/>
    <n v="6"/>
    <x v="0"/>
    <s v="CSMS761108"/>
    <x v="415"/>
    <x v="26"/>
    <n v="9000"/>
    <n v="0"/>
    <x v="3"/>
  </r>
  <r>
    <s v="5010338853"/>
    <x v="5"/>
    <s v="11"/>
    <d v="2022-11-07T00:00:00"/>
    <x v="12"/>
    <x v="19"/>
    <s v="1030"/>
    <s v="S030"/>
    <s v="S"/>
    <n v="20696.759999999998"/>
    <n v="10"/>
    <x v="0"/>
    <s v="CSMS751120"/>
    <x v="416"/>
    <x v="19"/>
    <n v="1745"/>
    <n v="0"/>
    <x v="3"/>
  </r>
  <r>
    <s v="5010338907"/>
    <x v="5"/>
    <s v="11"/>
    <d v="2022-11-07T00:00:00"/>
    <x v="12"/>
    <x v="7"/>
    <s v="1020"/>
    <s v="S024"/>
    <s v="S"/>
    <n v="66924.600000000006"/>
    <n v="19"/>
    <x v="0"/>
    <s v="CSMS764230"/>
    <x v="415"/>
    <x v="7"/>
    <n v="8280"/>
    <n v="0"/>
    <x v="3"/>
  </r>
  <r>
    <s v="5010338907"/>
    <x v="5"/>
    <s v="11"/>
    <d v="2022-11-07T00:00:00"/>
    <x v="12"/>
    <x v="2"/>
    <s v="1020"/>
    <s v="S024"/>
    <s v="S"/>
    <n v="12441.89"/>
    <n v="3"/>
    <x v="0"/>
    <s v="CSMS764232"/>
    <x v="415"/>
    <x v="2"/>
    <n v="9490"/>
    <n v="0"/>
    <x v="3"/>
  </r>
  <r>
    <s v="5010338909"/>
    <x v="5"/>
    <s v="11"/>
    <d v="2022-11-07T00:00:00"/>
    <x v="12"/>
    <x v="30"/>
    <s v="1001"/>
    <s v="S001"/>
    <s v="S"/>
    <n v="40852.339999999997"/>
    <n v="1"/>
    <x v="0"/>
    <s v="CSMS761290"/>
    <x v="415"/>
    <x v="30"/>
    <n v="82358.8"/>
    <n v="0"/>
    <x v="3"/>
  </r>
  <r>
    <s v="5010338909"/>
    <x v="5"/>
    <s v="11"/>
    <d v="2022-11-07T00:00:00"/>
    <x v="12"/>
    <x v="15"/>
    <s v="1001"/>
    <s v="S001"/>
    <s v="S"/>
    <n v="26071.19"/>
    <n v="1"/>
    <x v="0"/>
    <s v="CSMS761336"/>
    <x v="415"/>
    <x v="15"/>
    <n v="53650"/>
    <n v="0"/>
    <x v="3"/>
  </r>
  <r>
    <s v="5010338929"/>
    <x v="5"/>
    <s v="11"/>
    <d v="2022-11-07T00:00:00"/>
    <x v="12"/>
    <x v="65"/>
    <s v="1010"/>
    <s v="S010"/>
    <s v="S"/>
    <n v="10415.120000000001"/>
    <n v="3"/>
    <x v="0"/>
    <s v="CSMS765106"/>
    <x v="415"/>
    <x v="65"/>
    <n v="8130"/>
    <n v="0"/>
    <x v="3"/>
  </r>
  <r>
    <s v="5010338948"/>
    <x v="5"/>
    <s v="11"/>
    <d v="2022-11-07T00:00:00"/>
    <x v="13"/>
    <x v="7"/>
    <s v="1020"/>
    <s v="S024"/>
    <s v="H"/>
    <n v="-66924.600000000006"/>
    <n v="-19"/>
    <x v="0"/>
    <s v="CSMS764230"/>
    <x v="415"/>
    <x v="7"/>
    <n v="8280"/>
    <n v="0"/>
    <x v="3"/>
  </r>
  <r>
    <s v="5010338948"/>
    <x v="5"/>
    <s v="11"/>
    <d v="2022-11-07T00:00:00"/>
    <x v="13"/>
    <x v="2"/>
    <s v="1020"/>
    <s v="S024"/>
    <s v="H"/>
    <n v="-12441.89"/>
    <n v="-3"/>
    <x v="0"/>
    <s v="CSMS764232"/>
    <x v="415"/>
    <x v="2"/>
    <n v="9490"/>
    <n v="0"/>
    <x v="3"/>
  </r>
  <r>
    <s v="5010338949"/>
    <x v="5"/>
    <s v="11"/>
    <d v="2022-11-07T00:00:00"/>
    <x v="12"/>
    <x v="7"/>
    <s v="1020"/>
    <s v="S020"/>
    <s v="S"/>
    <n v="66924.600000000006"/>
    <n v="19"/>
    <x v="0"/>
    <s v="CSMS764230"/>
    <x v="415"/>
    <x v="7"/>
    <n v="8280"/>
    <n v="0"/>
    <x v="3"/>
  </r>
  <r>
    <s v="5010338949"/>
    <x v="5"/>
    <s v="11"/>
    <d v="2022-11-07T00:00:00"/>
    <x v="12"/>
    <x v="2"/>
    <s v="1020"/>
    <s v="S020"/>
    <s v="S"/>
    <n v="12441.89"/>
    <n v="3"/>
    <x v="0"/>
    <s v="CSMS764232"/>
    <x v="415"/>
    <x v="2"/>
    <n v="9490"/>
    <n v="0"/>
    <x v="3"/>
  </r>
  <r>
    <s v="5010339128"/>
    <x v="5"/>
    <s v="11"/>
    <d v="2022-11-07T00:00:00"/>
    <x v="12"/>
    <x v="37"/>
    <s v="1010"/>
    <s v="S010"/>
    <s v="S"/>
    <n v="17580.060000000001"/>
    <n v="4"/>
    <x v="0"/>
    <s v="CSMS761522"/>
    <x v="415"/>
    <x v="37"/>
    <n v="3529"/>
    <n v="0"/>
    <x v="3"/>
  </r>
  <r>
    <s v="5010339201"/>
    <x v="5"/>
    <s v="11"/>
    <d v="2022-11-07T00:00:00"/>
    <x v="12"/>
    <x v="22"/>
    <s v="1010"/>
    <s v="S010"/>
    <s v="S"/>
    <n v="40546.699999999997"/>
    <n v="23"/>
    <x v="0"/>
    <s v="CSMS752768"/>
    <x v="416"/>
    <x v="22"/>
    <n v="1334"/>
    <n v="0"/>
    <x v="3"/>
  </r>
  <r>
    <s v="5010339235"/>
    <x v="5"/>
    <s v="11"/>
    <d v="2022-11-07T00:00:00"/>
    <x v="12"/>
    <x v="0"/>
    <s v="1080"/>
    <s v="S080"/>
    <s v="S"/>
    <n v="29305.82"/>
    <n v="2"/>
    <x v="0"/>
    <s v="CSMS761362"/>
    <x v="415"/>
    <x v="0"/>
    <n v="41000"/>
    <n v="0"/>
    <x v="3"/>
  </r>
  <r>
    <s v="5010339261"/>
    <x v="5"/>
    <s v="11"/>
    <d v="2022-11-07T00:00:00"/>
    <x v="12"/>
    <x v="10"/>
    <s v="1080"/>
    <s v="S080"/>
    <s v="S"/>
    <n v="25639.27"/>
    <n v="2"/>
    <x v="0"/>
    <s v="CSMS761360"/>
    <x v="415"/>
    <x v="10"/>
    <n v="42200"/>
    <n v="0"/>
    <x v="3"/>
  </r>
  <r>
    <s v="5010339294"/>
    <x v="5"/>
    <s v="11"/>
    <d v="2022-11-07T00:00:00"/>
    <x v="12"/>
    <x v="61"/>
    <s v="1080"/>
    <s v="S080"/>
    <s v="S"/>
    <n v="8960.52"/>
    <n v="2"/>
    <x v="0"/>
    <s v="CSMS761552"/>
    <x v="415"/>
    <x v="61"/>
    <n v="0"/>
    <n v="0"/>
    <x v="3"/>
  </r>
  <r>
    <s v="5010339294"/>
    <x v="5"/>
    <s v="11"/>
    <d v="2022-11-07T00:00:00"/>
    <x v="12"/>
    <x v="64"/>
    <s v="1080"/>
    <s v="S080"/>
    <s v="S"/>
    <n v="7470.41"/>
    <n v="2"/>
    <x v="0"/>
    <s v="CSMS761544"/>
    <x v="415"/>
    <x v="64"/>
    <n v="0"/>
    <n v="0"/>
    <x v="3"/>
  </r>
  <r>
    <s v="5010339294"/>
    <x v="5"/>
    <s v="11"/>
    <d v="2022-11-07T00:00:00"/>
    <x v="12"/>
    <x v="19"/>
    <s v="1080"/>
    <s v="S080"/>
    <s v="S"/>
    <n v="8364.92"/>
    <n v="4"/>
    <x v="0"/>
    <s v="CSMS751120"/>
    <x v="416"/>
    <x v="19"/>
    <n v="1745"/>
    <n v="0"/>
    <x v="3"/>
  </r>
  <r>
    <s v="5010339900"/>
    <x v="5"/>
    <s v="11"/>
    <d v="2022-11-08T00:00:00"/>
    <x v="12"/>
    <x v="10"/>
    <s v="1080"/>
    <s v="S080"/>
    <s v="S"/>
    <n v="77070.600000000006"/>
    <n v="6"/>
    <x v="0"/>
    <s v="CSMS761360"/>
    <x v="415"/>
    <x v="10"/>
    <n v="42200"/>
    <n v="0"/>
    <x v="3"/>
  </r>
  <r>
    <s v="5010339900"/>
    <x v="5"/>
    <s v="11"/>
    <d v="2022-11-08T00:00:00"/>
    <x v="12"/>
    <x v="0"/>
    <s v="1080"/>
    <s v="S080"/>
    <s v="S"/>
    <n v="29005.48"/>
    <n v="2"/>
    <x v="0"/>
    <s v="CSMS761362"/>
    <x v="415"/>
    <x v="0"/>
    <n v="41000"/>
    <n v="0"/>
    <x v="3"/>
  </r>
  <r>
    <s v="5010340124"/>
    <x v="5"/>
    <s v="11"/>
    <d v="2022-11-08T00:00:00"/>
    <x v="12"/>
    <x v="10"/>
    <s v="1080"/>
    <s v="S080"/>
    <s v="S"/>
    <n v="12845.1"/>
    <n v="1"/>
    <x v="0"/>
    <s v="CSMS761360"/>
    <x v="415"/>
    <x v="10"/>
    <n v="42200"/>
    <n v="0"/>
    <x v="3"/>
  </r>
  <r>
    <s v="5010340124"/>
    <x v="5"/>
    <s v="11"/>
    <d v="2022-11-08T00:00:00"/>
    <x v="12"/>
    <x v="0"/>
    <s v="1080"/>
    <s v="S080"/>
    <s v="S"/>
    <n v="14502.74"/>
    <n v="1"/>
    <x v="0"/>
    <s v="CSMS761362"/>
    <x v="415"/>
    <x v="0"/>
    <n v="41000"/>
    <n v="0"/>
    <x v="3"/>
  </r>
  <r>
    <s v="5010341069"/>
    <x v="5"/>
    <s v="11"/>
    <d v="2022-11-09T00:00:00"/>
    <x v="12"/>
    <x v="162"/>
    <s v="1096"/>
    <s v="S096"/>
    <s v="S"/>
    <n v="1553.76"/>
    <n v="1"/>
    <x v="0"/>
    <s v="CSMS757340"/>
    <x v="416"/>
    <x v="162"/>
    <n v="1636"/>
    <n v="0"/>
    <x v="3"/>
  </r>
  <r>
    <s v="5010341069"/>
    <x v="5"/>
    <s v="11"/>
    <d v="2022-11-09T00:00:00"/>
    <x v="12"/>
    <x v="141"/>
    <s v="1096"/>
    <s v="S096"/>
    <s v="S"/>
    <n v="4865.99"/>
    <n v="2"/>
    <x v="0"/>
    <s v="CSMS757342"/>
    <x v="416"/>
    <x v="141"/>
    <n v="2319"/>
    <n v="0"/>
    <x v="3"/>
  </r>
  <r>
    <s v="5010341069"/>
    <x v="5"/>
    <s v="11"/>
    <d v="2022-11-09T00:00:00"/>
    <x v="12"/>
    <x v="163"/>
    <s v="1096"/>
    <s v="S096"/>
    <s v="S"/>
    <n v="2678.67"/>
    <n v="1"/>
    <x v="0"/>
    <s v="CSMS757354"/>
    <x v="419"/>
    <x v="163"/>
    <n v="8576"/>
    <n v="0"/>
    <x v="3"/>
  </r>
  <r>
    <s v="5010341556"/>
    <x v="5"/>
    <s v="11"/>
    <d v="2022-11-10T00:00:00"/>
    <x v="12"/>
    <x v="7"/>
    <s v="1020"/>
    <s v="S024"/>
    <s v="S"/>
    <n v="7044.7"/>
    <n v="2"/>
    <x v="0"/>
    <s v="CSMS764230"/>
    <x v="415"/>
    <x v="7"/>
    <n v="8280"/>
    <n v="0"/>
    <x v="3"/>
  </r>
  <r>
    <s v="5010341557"/>
    <x v="5"/>
    <s v="11"/>
    <d v="2022-11-10T00:00:00"/>
    <x v="12"/>
    <x v="7"/>
    <s v="1020"/>
    <s v="S024"/>
    <s v="S"/>
    <n v="21134.09"/>
    <n v="6"/>
    <x v="0"/>
    <s v="CSMS764230"/>
    <x v="415"/>
    <x v="7"/>
    <n v="8280"/>
    <n v="0"/>
    <x v="3"/>
  </r>
  <r>
    <s v="5010342937"/>
    <x v="5"/>
    <s v="11"/>
    <d v="2022-11-11T00:00:00"/>
    <x v="12"/>
    <x v="2"/>
    <s v="1060"/>
    <s v="S061"/>
    <s v="S"/>
    <n v="54165.05"/>
    <n v="13"/>
    <x v="0"/>
    <s v="CSMS764232"/>
    <x v="415"/>
    <x v="2"/>
    <n v="9490"/>
    <n v="0"/>
    <x v="3"/>
  </r>
  <r>
    <s v="5010342937"/>
    <x v="5"/>
    <s v="11"/>
    <d v="2022-11-11T00:00:00"/>
    <x v="12"/>
    <x v="2"/>
    <s v="1060"/>
    <s v="S061"/>
    <s v="S"/>
    <n v="24999.26"/>
    <n v="6"/>
    <x v="0"/>
    <s v="CSMS764232"/>
    <x v="415"/>
    <x v="2"/>
    <n v="9490"/>
    <n v="0"/>
    <x v="3"/>
  </r>
  <r>
    <s v="5010343023"/>
    <x v="5"/>
    <s v="11"/>
    <d v="2022-11-11T00:00:00"/>
    <x v="12"/>
    <x v="10"/>
    <s v="1080"/>
    <s v="S080"/>
    <s v="S"/>
    <n v="25358.26"/>
    <n v="2"/>
    <x v="0"/>
    <s v="CSMS761360"/>
    <x v="415"/>
    <x v="10"/>
    <n v="42200"/>
    <n v="0"/>
    <x v="3"/>
  </r>
  <r>
    <s v="5010343789"/>
    <x v="5"/>
    <s v="11"/>
    <d v="2022-11-14T00:00:00"/>
    <x v="12"/>
    <x v="130"/>
    <s v="SDGE"/>
    <s v=""/>
    <s v="S"/>
    <n v="1171.24"/>
    <n v="1"/>
    <x v="0"/>
    <s v="200553625"/>
    <x v="397"/>
    <x v="130"/>
    <n v="0"/>
    <n v="0"/>
    <x v="3"/>
  </r>
  <r>
    <s v="5010343912"/>
    <x v="5"/>
    <s v="11"/>
    <d v="2022-11-14T00:00:00"/>
    <x v="12"/>
    <x v="7"/>
    <s v="1020"/>
    <s v="S024"/>
    <s v="S"/>
    <n v="3522.35"/>
    <n v="1"/>
    <x v="0"/>
    <s v="CSMS764230"/>
    <x v="415"/>
    <x v="7"/>
    <n v="8280"/>
    <n v="0"/>
    <x v="3"/>
  </r>
  <r>
    <s v="5010343912"/>
    <x v="5"/>
    <s v="11"/>
    <d v="2022-11-14T00:00:00"/>
    <x v="12"/>
    <x v="7"/>
    <s v="1020"/>
    <s v="S024"/>
    <s v="S"/>
    <n v="59879.91"/>
    <n v="17"/>
    <x v="0"/>
    <s v="CSMS764230"/>
    <x v="415"/>
    <x v="7"/>
    <n v="8280"/>
    <n v="0"/>
    <x v="3"/>
  </r>
  <r>
    <s v="5010343912"/>
    <x v="5"/>
    <s v="11"/>
    <d v="2022-11-14T00:00:00"/>
    <x v="12"/>
    <x v="2"/>
    <s v="1020"/>
    <s v="S024"/>
    <s v="S"/>
    <n v="4147.3"/>
    <n v="1"/>
    <x v="0"/>
    <s v="CSMS764232"/>
    <x v="415"/>
    <x v="2"/>
    <n v="9490"/>
    <n v="0"/>
    <x v="3"/>
  </r>
  <r>
    <s v="5010343913"/>
    <x v="5"/>
    <s v="11"/>
    <d v="2022-11-14T00:00:00"/>
    <x v="13"/>
    <x v="2"/>
    <s v="1020"/>
    <s v="S024"/>
    <s v="H"/>
    <n v="-4147.3"/>
    <n v="-1"/>
    <x v="0"/>
    <s v="CSMS764232"/>
    <x v="415"/>
    <x v="2"/>
    <n v="9490"/>
    <n v="0"/>
    <x v="3"/>
  </r>
  <r>
    <s v="5010343913"/>
    <x v="5"/>
    <s v="11"/>
    <d v="2022-11-14T00:00:00"/>
    <x v="13"/>
    <x v="7"/>
    <s v="1020"/>
    <s v="S024"/>
    <s v="H"/>
    <n v="-59879.91"/>
    <n v="-17"/>
    <x v="0"/>
    <s v="CSMS764230"/>
    <x v="415"/>
    <x v="7"/>
    <n v="8280"/>
    <n v="0"/>
    <x v="3"/>
  </r>
  <r>
    <s v="5010343913"/>
    <x v="5"/>
    <s v="11"/>
    <d v="2022-11-14T00:00:00"/>
    <x v="13"/>
    <x v="7"/>
    <s v="1020"/>
    <s v="S024"/>
    <s v="H"/>
    <n v="-3522.35"/>
    <n v="-1"/>
    <x v="0"/>
    <s v="CSMS764230"/>
    <x v="415"/>
    <x v="7"/>
    <n v="8280"/>
    <n v="0"/>
    <x v="3"/>
  </r>
  <r>
    <s v="5010343914"/>
    <x v="5"/>
    <s v="11"/>
    <d v="2022-11-14T00:00:00"/>
    <x v="12"/>
    <x v="7"/>
    <s v="1020"/>
    <s v="S024"/>
    <s v="S"/>
    <n v="3522.35"/>
    <n v="1"/>
    <x v="0"/>
    <s v="CSMS764230"/>
    <x v="415"/>
    <x v="7"/>
    <n v="8280"/>
    <n v="0"/>
    <x v="3"/>
  </r>
  <r>
    <s v="5010343914"/>
    <x v="5"/>
    <s v="11"/>
    <d v="2022-11-14T00:00:00"/>
    <x v="12"/>
    <x v="7"/>
    <s v="1020"/>
    <s v="S024"/>
    <s v="S"/>
    <n v="59879.91"/>
    <n v="17"/>
    <x v="0"/>
    <s v="CSMS764230"/>
    <x v="415"/>
    <x v="7"/>
    <n v="8280"/>
    <n v="0"/>
    <x v="3"/>
  </r>
  <r>
    <s v="5010343914"/>
    <x v="5"/>
    <s v="11"/>
    <d v="2022-11-14T00:00:00"/>
    <x v="12"/>
    <x v="2"/>
    <s v="1020"/>
    <s v="S024"/>
    <s v="S"/>
    <n v="4147.3"/>
    <n v="1"/>
    <x v="0"/>
    <s v="CSMS764232"/>
    <x v="415"/>
    <x v="2"/>
    <n v="9490"/>
    <n v="0"/>
    <x v="3"/>
  </r>
  <r>
    <s v="5010343915"/>
    <x v="5"/>
    <s v="11"/>
    <d v="2022-11-14T00:00:00"/>
    <x v="13"/>
    <x v="7"/>
    <s v="1020"/>
    <s v="S024"/>
    <s v="H"/>
    <n v="-3522.35"/>
    <n v="-1"/>
    <x v="0"/>
    <s v="CSMS764230"/>
    <x v="415"/>
    <x v="7"/>
    <n v="8280"/>
    <n v="0"/>
    <x v="3"/>
  </r>
  <r>
    <s v="5010343915"/>
    <x v="5"/>
    <s v="11"/>
    <d v="2022-11-14T00:00:00"/>
    <x v="13"/>
    <x v="7"/>
    <s v="1020"/>
    <s v="S024"/>
    <s v="H"/>
    <n v="-59879.91"/>
    <n v="-17"/>
    <x v="0"/>
    <s v="CSMS764230"/>
    <x v="415"/>
    <x v="7"/>
    <n v="8280"/>
    <n v="0"/>
    <x v="3"/>
  </r>
  <r>
    <s v="5010343915"/>
    <x v="5"/>
    <s v="11"/>
    <d v="2022-11-14T00:00:00"/>
    <x v="13"/>
    <x v="2"/>
    <s v="1020"/>
    <s v="S024"/>
    <s v="H"/>
    <n v="-4147.3"/>
    <n v="-1"/>
    <x v="0"/>
    <s v="CSMS764232"/>
    <x v="415"/>
    <x v="2"/>
    <n v="9490"/>
    <n v="0"/>
    <x v="3"/>
  </r>
  <r>
    <s v="5010343916"/>
    <x v="5"/>
    <s v="11"/>
    <d v="2022-11-14T00:00:00"/>
    <x v="12"/>
    <x v="2"/>
    <s v="1020"/>
    <s v="S020"/>
    <s v="S"/>
    <n v="4147.3"/>
    <n v="1"/>
    <x v="0"/>
    <s v="CSMS764232"/>
    <x v="415"/>
    <x v="2"/>
    <n v="9490"/>
    <n v="0"/>
    <x v="3"/>
  </r>
  <r>
    <s v="5010343916"/>
    <x v="5"/>
    <s v="11"/>
    <d v="2022-11-14T00:00:00"/>
    <x v="12"/>
    <x v="7"/>
    <s v="1020"/>
    <s v="S020"/>
    <s v="S"/>
    <n v="59879.91"/>
    <n v="17"/>
    <x v="0"/>
    <s v="CSMS764230"/>
    <x v="415"/>
    <x v="7"/>
    <n v="8280"/>
    <n v="0"/>
    <x v="3"/>
  </r>
  <r>
    <s v="5010343916"/>
    <x v="5"/>
    <s v="11"/>
    <d v="2022-11-14T00:00:00"/>
    <x v="12"/>
    <x v="7"/>
    <s v="1020"/>
    <s v="S020"/>
    <s v="S"/>
    <n v="3522.35"/>
    <n v="1"/>
    <x v="0"/>
    <s v="CSMS764230"/>
    <x v="415"/>
    <x v="7"/>
    <n v="8280"/>
    <n v="0"/>
    <x v="3"/>
  </r>
  <r>
    <s v="5010343984"/>
    <x v="5"/>
    <s v="11"/>
    <d v="2022-11-14T00:00:00"/>
    <x v="12"/>
    <x v="77"/>
    <s v="1080"/>
    <s v="S080"/>
    <s v="S"/>
    <n v="5546.97"/>
    <n v="1"/>
    <x v="0"/>
    <s v="CSMS761536"/>
    <x v="415"/>
    <x v="77"/>
    <n v="0"/>
    <n v="0"/>
    <x v="3"/>
  </r>
  <r>
    <s v="5010344848"/>
    <x v="5"/>
    <s v="11"/>
    <d v="2022-11-15T00:00:00"/>
    <x v="12"/>
    <x v="10"/>
    <s v="1080"/>
    <s v="S080"/>
    <s v="S"/>
    <n v="51011.67"/>
    <n v="4"/>
    <x v="0"/>
    <s v="CSMS761360"/>
    <x v="415"/>
    <x v="10"/>
    <n v="42200"/>
    <n v="0"/>
    <x v="3"/>
  </r>
  <r>
    <s v="5010345797"/>
    <x v="5"/>
    <s v="11"/>
    <d v="2022-11-16T00:00:00"/>
    <x v="12"/>
    <x v="2"/>
    <s v="1060"/>
    <s v="S061"/>
    <s v="S"/>
    <n v="46023.57"/>
    <n v="12"/>
    <x v="0"/>
    <s v="CSMS764232"/>
    <x v="415"/>
    <x v="2"/>
    <n v="9490"/>
    <n v="0"/>
    <x v="3"/>
  </r>
  <r>
    <s v="5010345799"/>
    <x v="5"/>
    <s v="11"/>
    <d v="2022-11-16T00:00:00"/>
    <x v="12"/>
    <x v="12"/>
    <s v="1060"/>
    <s v="S061"/>
    <s v="S"/>
    <n v="143132.48000000001"/>
    <n v="32"/>
    <x v="0"/>
    <s v="CSMS764234"/>
    <x v="415"/>
    <x v="12"/>
    <n v="10385"/>
    <n v="0"/>
    <x v="3"/>
  </r>
  <r>
    <s v="5010348629"/>
    <x v="5"/>
    <s v="11"/>
    <d v="2022-11-18T00:00:00"/>
    <x v="12"/>
    <x v="2"/>
    <s v="1060"/>
    <s v="S061"/>
    <s v="S"/>
    <n v="66664.679999999993"/>
    <n v="16"/>
    <x v="0"/>
    <s v="CSMS764232"/>
    <x v="415"/>
    <x v="2"/>
    <n v="9490"/>
    <n v="0"/>
    <x v="3"/>
  </r>
  <r>
    <s v="5010348629"/>
    <x v="5"/>
    <s v="11"/>
    <d v="2022-11-18T00:00:00"/>
    <x v="12"/>
    <x v="2"/>
    <s v="1060"/>
    <s v="S061"/>
    <s v="S"/>
    <n v="24999.26"/>
    <n v="6"/>
    <x v="0"/>
    <s v="CSMS764232"/>
    <x v="415"/>
    <x v="2"/>
    <n v="9490"/>
    <n v="0"/>
    <x v="3"/>
  </r>
  <r>
    <s v="5010348629"/>
    <x v="5"/>
    <s v="11"/>
    <d v="2022-11-18T00:00:00"/>
    <x v="12"/>
    <x v="7"/>
    <s v="1060"/>
    <s v="S061"/>
    <s v="S"/>
    <n v="14154.77"/>
    <n v="4"/>
    <x v="0"/>
    <s v="CSMS764230"/>
    <x v="415"/>
    <x v="7"/>
    <n v="8280"/>
    <n v="0"/>
    <x v="3"/>
  </r>
  <r>
    <s v="5010350456"/>
    <x v="5"/>
    <s v="11"/>
    <d v="2022-11-21T00:00:00"/>
    <x v="12"/>
    <x v="35"/>
    <s v="1010"/>
    <s v="S010"/>
    <s v="S"/>
    <n v="65834"/>
    <n v="2"/>
    <x v="0"/>
    <s v="CSMS761334"/>
    <x v="415"/>
    <x v="35"/>
    <n v="57200"/>
    <n v="0"/>
    <x v="3"/>
  </r>
  <r>
    <s v="5010350694"/>
    <x v="5"/>
    <s v="11"/>
    <d v="2022-11-21T00:00:00"/>
    <x v="12"/>
    <x v="7"/>
    <s v="1020"/>
    <s v="S020"/>
    <s v="S"/>
    <n v="10567.04"/>
    <n v="3"/>
    <x v="0"/>
    <s v="CSMS764230"/>
    <x v="415"/>
    <x v="7"/>
    <n v="8280"/>
    <n v="0"/>
    <x v="3"/>
  </r>
  <r>
    <s v="5010353404"/>
    <x v="5"/>
    <s v="11"/>
    <d v="2022-11-28T00:00:00"/>
    <x v="12"/>
    <x v="15"/>
    <s v="1010"/>
    <s v="S010"/>
    <s v="S"/>
    <n v="26954.49"/>
    <n v="1"/>
    <x v="0"/>
    <s v="CSMS761336"/>
    <x v="415"/>
    <x v="15"/>
    <n v="53650"/>
    <n v="0"/>
    <x v="3"/>
  </r>
  <r>
    <s v="5010353770"/>
    <x v="5"/>
    <s v="11"/>
    <d v="2022-11-28T00:00:00"/>
    <x v="12"/>
    <x v="7"/>
    <s v="1020"/>
    <s v="S020"/>
    <s v="S"/>
    <n v="66924.600000000006"/>
    <n v="19"/>
    <x v="0"/>
    <s v="CSMS764230"/>
    <x v="415"/>
    <x v="7"/>
    <n v="8280"/>
    <n v="0"/>
    <x v="3"/>
  </r>
  <r>
    <s v="5010353982"/>
    <x v="5"/>
    <s v="11"/>
    <d v="2022-11-28T00:00:00"/>
    <x v="12"/>
    <x v="7"/>
    <s v="1020"/>
    <s v="S024"/>
    <s v="S"/>
    <n v="7044.7"/>
    <n v="2"/>
    <x v="0"/>
    <s v="CSMS764230"/>
    <x v="415"/>
    <x v="7"/>
    <n v="8280"/>
    <n v="0"/>
    <x v="3"/>
  </r>
  <r>
    <s v="5010354338"/>
    <x v="5"/>
    <s v="11"/>
    <d v="2022-11-01T00:00:00"/>
    <x v="12"/>
    <x v="10"/>
    <s v="1030"/>
    <s v="S030"/>
    <s v="S"/>
    <n v="90897.9"/>
    <n v="6"/>
    <x v="0"/>
    <s v="CSMS761360"/>
    <x v="415"/>
    <x v="10"/>
    <n v="42200"/>
    <n v="0"/>
    <x v="3"/>
  </r>
  <r>
    <s v="5010354339"/>
    <x v="5"/>
    <s v="11"/>
    <d v="2022-11-29T00:00:00"/>
    <x v="12"/>
    <x v="10"/>
    <s v="1010"/>
    <s v="S010"/>
    <s v="S"/>
    <n v="15149.65"/>
    <n v="1"/>
    <x v="0"/>
    <s v="CSMS761360"/>
    <x v="415"/>
    <x v="10"/>
    <n v="42200"/>
    <n v="0"/>
    <x v="3"/>
  </r>
  <r>
    <s v="5010355050"/>
    <x v="5"/>
    <s v="11"/>
    <d v="2022-11-01T00:00:00"/>
    <x v="13"/>
    <x v="10"/>
    <s v="1030"/>
    <s v="S030"/>
    <s v="H"/>
    <n v="-90897.9"/>
    <n v="-6"/>
    <x v="0"/>
    <s v="CSMS761360"/>
    <x v="415"/>
    <x v="10"/>
    <n v="42200"/>
    <n v="0"/>
    <x v="3"/>
  </r>
  <r>
    <s v="5010356649"/>
    <x v="5"/>
    <s v="11"/>
    <d v="2022-11-30T00:00:00"/>
    <x v="12"/>
    <x v="7"/>
    <s v="1060"/>
    <s v="S061"/>
    <s v="S"/>
    <n v="28309.54"/>
    <n v="8"/>
    <x v="0"/>
    <s v="CSMS764230"/>
    <x v="415"/>
    <x v="7"/>
    <n v="8280"/>
    <n v="0"/>
    <x v="3"/>
  </r>
  <r>
    <s v="5010356649"/>
    <x v="5"/>
    <s v="11"/>
    <d v="2022-11-30T00:00:00"/>
    <x v="12"/>
    <x v="2"/>
    <s v="1060"/>
    <s v="S061"/>
    <s v="S"/>
    <n v="83330.850000000006"/>
    <n v="20"/>
    <x v="0"/>
    <s v="CSMS764232"/>
    <x v="415"/>
    <x v="2"/>
    <n v="9490"/>
    <n v="0"/>
    <x v="3"/>
  </r>
  <r>
    <s v="5010356987"/>
    <x v="5"/>
    <s v="11"/>
    <d v="2022-11-30T00:00:00"/>
    <x v="12"/>
    <x v="2"/>
    <s v="1060"/>
    <s v="S061"/>
    <s v="S"/>
    <n v="41665.43"/>
    <n v="10"/>
    <x v="0"/>
    <s v="CSMS764232"/>
    <x v="415"/>
    <x v="2"/>
    <n v="9490"/>
    <n v="0"/>
    <x v="3"/>
  </r>
  <r>
    <s v="5010356987"/>
    <x v="5"/>
    <s v="11"/>
    <d v="2022-11-30T00:00:00"/>
    <x v="12"/>
    <x v="2"/>
    <s v="1060"/>
    <s v="S061"/>
    <s v="S"/>
    <n v="16666.169999999998"/>
    <n v="4"/>
    <x v="0"/>
    <s v="CSMS764232"/>
    <x v="415"/>
    <x v="2"/>
    <n v="9490"/>
    <n v="0"/>
    <x v="3"/>
  </r>
  <r>
    <s v="5010356987"/>
    <x v="5"/>
    <s v="11"/>
    <d v="2022-11-30T00:00:00"/>
    <x v="12"/>
    <x v="2"/>
    <s v="1060"/>
    <s v="S061"/>
    <s v="S"/>
    <n v="4166.54"/>
    <n v="1"/>
    <x v="0"/>
    <s v="CSMS764232"/>
    <x v="415"/>
    <x v="2"/>
    <n v="9490"/>
    <n v="0"/>
    <x v="3"/>
  </r>
  <r>
    <s v="5010356987"/>
    <x v="5"/>
    <s v="11"/>
    <d v="2022-11-30T00:00:00"/>
    <x v="12"/>
    <x v="7"/>
    <s v="1060"/>
    <s v="S061"/>
    <s v="S"/>
    <n v="28309.54"/>
    <n v="8"/>
    <x v="0"/>
    <s v="CSMS764230"/>
    <x v="415"/>
    <x v="7"/>
    <n v="8280"/>
    <n v="0"/>
    <x v="3"/>
  </r>
  <r>
    <s v="5010358804"/>
    <x v="5"/>
    <s v="12"/>
    <d v="2022-12-01T00:00:00"/>
    <x v="12"/>
    <x v="7"/>
    <s v="1060"/>
    <s v="S061"/>
    <s v="S"/>
    <n v="16477.82"/>
    <n v="6"/>
    <x v="0"/>
    <s v="CSMS764230"/>
    <x v="415"/>
    <x v="7"/>
    <n v="8280"/>
    <n v="0"/>
    <x v="3"/>
  </r>
  <r>
    <s v="5010358804"/>
    <x v="5"/>
    <s v="12"/>
    <d v="2022-12-01T00:00:00"/>
    <x v="12"/>
    <x v="2"/>
    <s v="1060"/>
    <s v="S061"/>
    <s v="S"/>
    <n v="8333.09"/>
    <n v="2"/>
    <x v="0"/>
    <s v="CSMS764232"/>
    <x v="415"/>
    <x v="2"/>
    <n v="9490"/>
    <n v="0"/>
    <x v="3"/>
  </r>
  <r>
    <s v="5010360383"/>
    <x v="5"/>
    <s v="12"/>
    <d v="2022-12-03T00:00:00"/>
    <x v="12"/>
    <x v="140"/>
    <s v="1060"/>
    <s v="S061"/>
    <s v="S"/>
    <n v="47572.63"/>
    <n v="19"/>
    <x v="0"/>
    <s v="CSMS757296"/>
    <x v="416"/>
    <x v="140"/>
    <n v="5950"/>
    <n v="0"/>
    <x v="3"/>
  </r>
  <r>
    <s v="5010360570"/>
    <x v="5"/>
    <s v="12"/>
    <d v="2022-12-05T00:00:00"/>
    <x v="12"/>
    <x v="162"/>
    <s v="1060"/>
    <s v="S061"/>
    <s v="S"/>
    <n v="82070.820000000007"/>
    <n v="54"/>
    <x v="0"/>
    <s v="CSMS757340"/>
    <x v="416"/>
    <x v="162"/>
    <n v="1636"/>
    <n v="0"/>
    <x v="3"/>
  </r>
  <r>
    <s v="5010360571"/>
    <x v="5"/>
    <s v="12"/>
    <d v="2022-12-05T00:00:00"/>
    <x v="12"/>
    <x v="139"/>
    <s v="1060"/>
    <s v="S061"/>
    <s v="S"/>
    <n v="28954.71"/>
    <n v="18"/>
    <x v="0"/>
    <s v="CSMS757294"/>
    <x v="416"/>
    <x v="139"/>
    <n v="4870"/>
    <n v="0"/>
    <x v="3"/>
  </r>
  <r>
    <s v="5010360571"/>
    <x v="5"/>
    <s v="12"/>
    <d v="2022-12-05T00:00:00"/>
    <x v="12"/>
    <x v="136"/>
    <s v="1060"/>
    <s v="S061"/>
    <s v="S"/>
    <n v="8313.6"/>
    <n v="4"/>
    <x v="0"/>
    <s v="CSMS757284"/>
    <x v="416"/>
    <x v="136"/>
    <n v="5100"/>
    <n v="0"/>
    <x v="3"/>
  </r>
  <r>
    <s v="5010360571"/>
    <x v="5"/>
    <s v="12"/>
    <d v="2022-12-05T00:00:00"/>
    <x v="12"/>
    <x v="161"/>
    <s v="1060"/>
    <s v="S061"/>
    <s v="S"/>
    <n v="1563.13"/>
    <n v="1"/>
    <x v="0"/>
    <s v="CSMS757282"/>
    <x v="416"/>
    <x v="161"/>
    <n v="4130"/>
    <n v="0"/>
    <x v="3"/>
  </r>
  <r>
    <s v="5010361001"/>
    <x v="5"/>
    <s v="12"/>
    <d v="2022-12-05T00:00:00"/>
    <x v="12"/>
    <x v="10"/>
    <s v="1010"/>
    <s v="S010"/>
    <s v="S"/>
    <n v="93758.04"/>
    <n v="6"/>
    <x v="0"/>
    <s v="CSMS761360"/>
    <x v="415"/>
    <x v="10"/>
    <n v="42200"/>
    <n v="0"/>
    <x v="3"/>
  </r>
  <r>
    <s v="5010361001"/>
    <x v="5"/>
    <s v="12"/>
    <d v="2022-12-05T00:00:00"/>
    <x v="12"/>
    <x v="15"/>
    <s v="1010"/>
    <s v="S010"/>
    <s v="S"/>
    <n v="33565.629999999997"/>
    <n v="1"/>
    <x v="0"/>
    <s v="CSMS761336"/>
    <x v="415"/>
    <x v="15"/>
    <n v="53650"/>
    <n v="0"/>
    <x v="3"/>
  </r>
  <r>
    <s v="5010361168"/>
    <x v="5"/>
    <s v="12"/>
    <d v="2022-12-05T00:00:00"/>
    <x v="12"/>
    <x v="10"/>
    <s v="1010"/>
    <s v="S010"/>
    <s v="S"/>
    <n v="109384.37"/>
    <n v="7"/>
    <x v="0"/>
    <s v="CSMS761360"/>
    <x v="415"/>
    <x v="10"/>
    <n v="42200"/>
    <n v="0"/>
    <x v="3"/>
  </r>
  <r>
    <s v="5010361681"/>
    <x v="5"/>
    <s v="12"/>
    <d v="2022-12-06T00:00:00"/>
    <x v="12"/>
    <x v="10"/>
    <s v="1010"/>
    <s v="S010"/>
    <s v="S"/>
    <n v="15682.09"/>
    <n v="1"/>
    <x v="0"/>
    <s v="CSMS761360"/>
    <x v="415"/>
    <x v="10"/>
    <n v="42200"/>
    <n v="0"/>
    <x v="3"/>
  </r>
  <r>
    <s v="5010361798"/>
    <x v="5"/>
    <s v="12"/>
    <d v="2022-12-06T00:00:00"/>
    <x v="12"/>
    <x v="10"/>
    <s v="1010"/>
    <s v="S010"/>
    <s v="S"/>
    <n v="62728.36"/>
    <n v="4"/>
    <x v="0"/>
    <s v="CSMS761360"/>
    <x v="415"/>
    <x v="10"/>
    <n v="42200"/>
    <n v="0"/>
    <x v="3"/>
  </r>
  <r>
    <s v="5010363170"/>
    <x v="5"/>
    <s v="12"/>
    <d v="2022-12-07T00:00:00"/>
    <x v="12"/>
    <x v="133"/>
    <s v="SDGE"/>
    <s v=""/>
    <s v="S"/>
    <n v="41989.919999999998"/>
    <n v="24"/>
    <x v="0"/>
    <s v="200557826"/>
    <x v="420"/>
    <x v="133"/>
    <n v="0.01"/>
    <n v="0"/>
    <x v="3"/>
  </r>
  <r>
    <s v="5010363932"/>
    <x v="5"/>
    <s v="12"/>
    <d v="2022-12-08T00:00:00"/>
    <x v="12"/>
    <x v="140"/>
    <s v="1060"/>
    <s v="S061"/>
    <s v="S"/>
    <n v="12519.11"/>
    <n v="5"/>
    <x v="0"/>
    <s v="CSMS757296"/>
    <x v="416"/>
    <x v="140"/>
    <n v="5950"/>
    <n v="0"/>
    <x v="3"/>
  </r>
  <r>
    <s v="5010363933"/>
    <x v="5"/>
    <s v="12"/>
    <d v="2022-12-08T00:00:00"/>
    <x v="12"/>
    <x v="162"/>
    <s v="1060"/>
    <s v="S061"/>
    <s v="S"/>
    <n v="123106.23"/>
    <n v="81"/>
    <x v="0"/>
    <s v="CSMS757340"/>
    <x v="416"/>
    <x v="162"/>
    <n v="1636"/>
    <n v="0"/>
    <x v="3"/>
  </r>
  <r>
    <s v="5010364426"/>
    <x v="5"/>
    <s v="12"/>
    <d v="2022-12-08T00:00:00"/>
    <x v="12"/>
    <x v="164"/>
    <s v="1096"/>
    <s v="S096"/>
    <s v="S"/>
    <n v="2414.6799999999998"/>
    <n v="1"/>
    <x v="0"/>
    <s v="CSMS757348"/>
    <x v="419"/>
    <x v="164"/>
    <n v="2594"/>
    <n v="0"/>
    <x v="3"/>
  </r>
  <r>
    <s v="5010364427"/>
    <x v="5"/>
    <s v="12"/>
    <d v="2022-12-08T00:00:00"/>
    <x v="13"/>
    <x v="164"/>
    <s v="1096"/>
    <s v="S096"/>
    <s v="H"/>
    <n v="-2414.6799999999998"/>
    <n v="-1"/>
    <x v="0"/>
    <s v="CSMS757348"/>
    <x v="419"/>
    <x v="164"/>
    <n v="2594"/>
    <n v="0"/>
    <x v="3"/>
  </r>
  <r>
    <s v="5010364428"/>
    <x v="5"/>
    <s v="12"/>
    <d v="2022-12-08T00:00:00"/>
    <x v="12"/>
    <x v="164"/>
    <s v="1096"/>
    <s v="S096"/>
    <s v="S"/>
    <n v="2414.6799999999998"/>
    <n v="1"/>
    <x v="0"/>
    <s v="CSMS757348"/>
    <x v="419"/>
    <x v="164"/>
    <n v="2594"/>
    <n v="0"/>
    <x v="3"/>
  </r>
  <r>
    <s v="5010365054"/>
    <x v="5"/>
    <s v="12"/>
    <d v="2022-12-09T00:00:00"/>
    <x v="12"/>
    <x v="10"/>
    <s v="1010"/>
    <s v="S010"/>
    <s v="S"/>
    <n v="31078.67"/>
    <n v="2"/>
    <x v="0"/>
    <s v="CSMS761360"/>
    <x v="415"/>
    <x v="10"/>
    <n v="42200"/>
    <n v="0"/>
    <x v="3"/>
  </r>
  <r>
    <s v="5010366545"/>
    <x v="5"/>
    <s v="12"/>
    <d v="2022-12-12T00:00:00"/>
    <x v="12"/>
    <x v="165"/>
    <s v="1096"/>
    <s v="S096"/>
    <s v="S"/>
    <n v="11044.38"/>
    <n v="2"/>
    <x v="0"/>
    <s v="CSMS757356"/>
    <x v="419"/>
    <x v="165"/>
    <n v="6661"/>
    <n v="0"/>
    <x v="3"/>
  </r>
  <r>
    <s v="5010366561"/>
    <x v="5"/>
    <s v="12"/>
    <d v="2022-12-12T00:00:00"/>
    <x v="12"/>
    <x v="7"/>
    <s v="1020"/>
    <s v="S024"/>
    <s v="S"/>
    <n v="3522.35"/>
    <n v="1"/>
    <x v="0"/>
    <s v="CSMS764230"/>
    <x v="415"/>
    <x v="7"/>
    <n v="8280"/>
    <n v="0"/>
    <x v="3"/>
  </r>
  <r>
    <s v="5010366593"/>
    <x v="5"/>
    <s v="12"/>
    <d v="2022-12-12T00:00:00"/>
    <x v="12"/>
    <x v="21"/>
    <s v="1050"/>
    <s v="S050"/>
    <s v="S"/>
    <n v="5492.02"/>
    <n v="3"/>
    <x v="0"/>
    <s v="CSMS753456"/>
    <x v="416"/>
    <x v="21"/>
    <n v="1708"/>
    <n v="0"/>
    <x v="3"/>
  </r>
  <r>
    <s v="5010366621"/>
    <x v="5"/>
    <s v="12"/>
    <d v="2022-12-12T00:00:00"/>
    <x v="13"/>
    <x v="7"/>
    <s v="1020"/>
    <s v="S024"/>
    <s v="H"/>
    <n v="-3522.35"/>
    <n v="-1"/>
    <x v="0"/>
    <s v="CSMS764230"/>
    <x v="415"/>
    <x v="7"/>
    <n v="8280"/>
    <n v="0"/>
    <x v="3"/>
  </r>
  <r>
    <s v="5010366622"/>
    <x v="5"/>
    <s v="12"/>
    <d v="2022-12-12T00:00:00"/>
    <x v="12"/>
    <x v="7"/>
    <s v="1020"/>
    <s v="S020"/>
    <s v="S"/>
    <n v="3522.35"/>
    <n v="1"/>
    <x v="0"/>
    <s v="CSMS764230"/>
    <x v="415"/>
    <x v="7"/>
    <n v="8280"/>
    <n v="0"/>
    <x v="3"/>
  </r>
  <r>
    <s v="5010366673"/>
    <x v="5"/>
    <s v="12"/>
    <d v="2022-12-12T00:00:00"/>
    <x v="12"/>
    <x v="10"/>
    <s v="1010"/>
    <s v="S010"/>
    <s v="S"/>
    <n v="15539.33"/>
    <n v="1"/>
    <x v="0"/>
    <s v="CSMS761360"/>
    <x v="415"/>
    <x v="10"/>
    <n v="42200"/>
    <n v="0"/>
    <x v="3"/>
  </r>
  <r>
    <s v="5010366709"/>
    <x v="5"/>
    <s v="12"/>
    <d v="2022-12-12T00:00:00"/>
    <x v="12"/>
    <x v="21"/>
    <s v="1017"/>
    <s v="S017"/>
    <s v="S"/>
    <n v="5492.02"/>
    <n v="3"/>
    <x v="0"/>
    <s v="CSMS753456"/>
    <x v="416"/>
    <x v="21"/>
    <n v="1708"/>
    <n v="0"/>
    <x v="3"/>
  </r>
  <r>
    <s v="5010366736"/>
    <x v="5"/>
    <s v="12"/>
    <d v="2022-12-12T00:00:00"/>
    <x v="13"/>
    <x v="165"/>
    <s v="1096"/>
    <s v="S096"/>
    <s v="H"/>
    <n v="-11044.38"/>
    <n v="-2"/>
    <x v="0"/>
    <s v="CSMS757356"/>
    <x v="419"/>
    <x v="165"/>
    <n v="6661"/>
    <n v="0"/>
    <x v="3"/>
  </r>
  <r>
    <s v="5010366739"/>
    <x v="5"/>
    <s v="12"/>
    <d v="2022-12-12T00:00:00"/>
    <x v="12"/>
    <x v="165"/>
    <s v="1096"/>
    <s v="S096"/>
    <s v="S"/>
    <n v="11044.38"/>
    <n v="2"/>
    <x v="0"/>
    <s v="CSMS757356"/>
    <x v="419"/>
    <x v="165"/>
    <n v="6661"/>
    <n v="0"/>
    <x v="3"/>
  </r>
  <r>
    <s v="5010367534"/>
    <x v="5"/>
    <s v="12"/>
    <d v="2022-12-13T00:00:00"/>
    <x v="12"/>
    <x v="10"/>
    <s v="1010"/>
    <s v="S010"/>
    <s v="S"/>
    <n v="78273.919999999998"/>
    <n v="5"/>
    <x v="0"/>
    <s v="CSMS761360"/>
    <x v="415"/>
    <x v="10"/>
    <n v="42200"/>
    <n v="0"/>
    <x v="3"/>
  </r>
  <r>
    <s v="5010368774"/>
    <x v="5"/>
    <s v="12"/>
    <d v="2022-12-14T00:00:00"/>
    <x v="12"/>
    <x v="10"/>
    <s v="1010"/>
    <s v="S010"/>
    <s v="S"/>
    <n v="93928.7"/>
    <n v="6"/>
    <x v="0"/>
    <s v="CSMS761360"/>
    <x v="415"/>
    <x v="10"/>
    <n v="42200"/>
    <n v="0"/>
    <x v="3"/>
  </r>
  <r>
    <s v="5010369847"/>
    <x v="5"/>
    <s v="12"/>
    <d v="2022-12-15T00:00:00"/>
    <x v="12"/>
    <x v="161"/>
    <s v="1060"/>
    <s v="S061"/>
    <s v="S"/>
    <n v="37515.120000000003"/>
    <n v="24"/>
    <x v="0"/>
    <s v="CSMS757282"/>
    <x v="416"/>
    <x v="161"/>
    <n v="4130"/>
    <n v="0"/>
    <x v="3"/>
  </r>
  <r>
    <s v="5010369847"/>
    <x v="5"/>
    <s v="12"/>
    <d v="2022-12-15T00:00:00"/>
    <x v="12"/>
    <x v="136"/>
    <s v="1060"/>
    <s v="S061"/>
    <s v="S"/>
    <n v="43646.400000000001"/>
    <n v="21"/>
    <x v="0"/>
    <s v="CSMS757284"/>
    <x v="416"/>
    <x v="136"/>
    <n v="5100"/>
    <n v="0"/>
    <x v="3"/>
  </r>
  <r>
    <s v="5010369847"/>
    <x v="5"/>
    <s v="12"/>
    <d v="2022-12-15T00:00:00"/>
    <x v="12"/>
    <x v="139"/>
    <s v="1060"/>
    <s v="S061"/>
    <s v="S"/>
    <n v="11260.17"/>
    <n v="7"/>
    <x v="0"/>
    <s v="CSMS757294"/>
    <x v="416"/>
    <x v="139"/>
    <n v="4870"/>
    <n v="0"/>
    <x v="3"/>
  </r>
  <r>
    <s v="5010369848"/>
    <x v="5"/>
    <s v="12"/>
    <d v="2022-12-15T00:00:00"/>
    <x v="13"/>
    <x v="139"/>
    <s v="1060"/>
    <s v="S061"/>
    <s v="H"/>
    <n v="-11260.17"/>
    <n v="-7"/>
    <x v="0"/>
    <s v="CSMS757294"/>
    <x v="416"/>
    <x v="139"/>
    <n v="4870"/>
    <n v="0"/>
    <x v="3"/>
  </r>
  <r>
    <s v="5010369848"/>
    <x v="5"/>
    <s v="12"/>
    <d v="2022-12-15T00:00:00"/>
    <x v="13"/>
    <x v="136"/>
    <s v="1060"/>
    <s v="S061"/>
    <s v="H"/>
    <n v="-43646.400000000001"/>
    <n v="-21"/>
    <x v="0"/>
    <s v="CSMS757284"/>
    <x v="416"/>
    <x v="136"/>
    <n v="5100"/>
    <n v="0"/>
    <x v="3"/>
  </r>
  <r>
    <s v="5010369848"/>
    <x v="5"/>
    <s v="12"/>
    <d v="2022-12-15T00:00:00"/>
    <x v="13"/>
    <x v="161"/>
    <s v="1060"/>
    <s v="S061"/>
    <s v="H"/>
    <n v="-37515.120000000003"/>
    <n v="-24"/>
    <x v="0"/>
    <s v="CSMS757282"/>
    <x v="416"/>
    <x v="161"/>
    <n v="4130"/>
    <n v="0"/>
    <x v="3"/>
  </r>
  <r>
    <s v="5010369849"/>
    <x v="5"/>
    <s v="12"/>
    <d v="2022-12-01T00:00:00"/>
    <x v="12"/>
    <x v="161"/>
    <s v="1060"/>
    <s v="S061"/>
    <s v="S"/>
    <n v="37515.120000000003"/>
    <n v="24"/>
    <x v="0"/>
    <s v="CSMS757282"/>
    <x v="416"/>
    <x v="161"/>
    <n v="4130"/>
    <n v="0"/>
    <x v="3"/>
  </r>
  <r>
    <s v="5010369849"/>
    <x v="5"/>
    <s v="12"/>
    <d v="2022-12-01T00:00:00"/>
    <x v="12"/>
    <x v="136"/>
    <s v="1060"/>
    <s v="S061"/>
    <s v="S"/>
    <n v="43646.400000000001"/>
    <n v="21"/>
    <x v="0"/>
    <s v="CSMS757284"/>
    <x v="416"/>
    <x v="136"/>
    <n v="5100"/>
    <n v="0"/>
    <x v="3"/>
  </r>
  <r>
    <s v="5010369849"/>
    <x v="5"/>
    <s v="12"/>
    <d v="2022-12-01T00:00:00"/>
    <x v="12"/>
    <x v="139"/>
    <s v="1060"/>
    <s v="S061"/>
    <s v="S"/>
    <n v="11260.17"/>
    <n v="7"/>
    <x v="0"/>
    <s v="CSMS757294"/>
    <x v="416"/>
    <x v="139"/>
    <n v="4870"/>
    <n v="0"/>
    <x v="3"/>
  </r>
  <r>
    <s v="5010371006"/>
    <x v="5"/>
    <s v="12"/>
    <d v="2022-12-16T00:00:00"/>
    <x v="12"/>
    <x v="19"/>
    <s v="1010"/>
    <s v="S010"/>
    <s v="S"/>
    <n v="22019.86"/>
    <n v="10"/>
    <x v="0"/>
    <s v="CSMS751120"/>
    <x v="416"/>
    <x v="19"/>
    <n v="1745"/>
    <n v="0"/>
    <x v="3"/>
  </r>
  <r>
    <s v="5010371007"/>
    <x v="5"/>
    <s v="12"/>
    <d v="2022-12-16T00:00:00"/>
    <x v="12"/>
    <x v="24"/>
    <s v="1010"/>
    <s v="S010"/>
    <s v="S"/>
    <n v="6059.76"/>
    <n v="1"/>
    <x v="0"/>
    <s v="CSMS764223"/>
    <x v="415"/>
    <x v="24"/>
    <n v="0"/>
    <n v="0"/>
    <x v="3"/>
  </r>
  <r>
    <s v="5010372510"/>
    <x v="5"/>
    <s v="12"/>
    <d v="2022-12-19T00:00:00"/>
    <x v="12"/>
    <x v="10"/>
    <s v="1010"/>
    <s v="S010"/>
    <s v="S"/>
    <n v="46839.38"/>
    <n v="3"/>
    <x v="0"/>
    <s v="CSMS761360"/>
    <x v="415"/>
    <x v="10"/>
    <n v="42200"/>
    <n v="0"/>
    <x v="3"/>
  </r>
  <r>
    <s v="5010372613"/>
    <x v="5"/>
    <s v="12"/>
    <d v="2022-12-19T00:00:00"/>
    <x v="12"/>
    <x v="10"/>
    <s v="1010"/>
    <s v="S010"/>
    <s v="S"/>
    <n v="31226.26"/>
    <n v="2"/>
    <x v="0"/>
    <s v="CSMS761360"/>
    <x v="415"/>
    <x v="10"/>
    <n v="42200"/>
    <n v="0"/>
    <x v="3"/>
  </r>
  <r>
    <s v="5010372997"/>
    <x v="5"/>
    <s v="12"/>
    <d v="2022-12-20T00:00:00"/>
    <x v="12"/>
    <x v="10"/>
    <s v="1010"/>
    <s v="S010"/>
    <s v="S"/>
    <n v="31871.81"/>
    <n v="2"/>
    <x v="0"/>
    <s v="CSMS761360"/>
    <x v="415"/>
    <x v="10"/>
    <n v="42200"/>
    <n v="0"/>
    <x v="3"/>
  </r>
  <r>
    <s v="5010373613"/>
    <x v="5"/>
    <s v="12"/>
    <d v="2022-12-20T00:00:00"/>
    <x v="12"/>
    <x v="140"/>
    <s v="1060"/>
    <s v="S061"/>
    <s v="S"/>
    <n v="2503.8200000000002"/>
    <n v="1"/>
    <x v="0"/>
    <s v="CSMS757296"/>
    <x v="416"/>
    <x v="140"/>
    <n v="5950"/>
    <n v="0"/>
    <x v="3"/>
  </r>
  <r>
    <s v="5010373615"/>
    <x v="5"/>
    <s v="12"/>
    <d v="2022-12-20T00:00:00"/>
    <x v="12"/>
    <x v="162"/>
    <s v="1060"/>
    <s v="S061"/>
    <s v="S"/>
    <n v="22797.45"/>
    <n v="15"/>
    <x v="0"/>
    <s v="CSMS757340"/>
    <x v="416"/>
    <x v="162"/>
    <n v="1636"/>
    <n v="0"/>
    <x v="3"/>
  </r>
  <r>
    <s v="5010373681"/>
    <x v="5"/>
    <s v="12"/>
    <d v="2022-12-20T00:00:00"/>
    <x v="12"/>
    <x v="141"/>
    <s v="1060"/>
    <s v="S061"/>
    <s v="S"/>
    <n v="103378.75"/>
    <n v="50"/>
    <x v="0"/>
    <s v="CSMS757314"/>
    <x v="419"/>
    <x v="141"/>
    <n v="2319"/>
    <n v="0"/>
    <x v="3"/>
  </r>
  <r>
    <s v="5010373899"/>
    <x v="5"/>
    <s v="12"/>
    <d v="2022-12-20T00:00:00"/>
    <x v="12"/>
    <x v="141"/>
    <s v="1060"/>
    <s v="S061"/>
    <s v="S"/>
    <n v="103378.75"/>
    <n v="50"/>
    <x v="0"/>
    <s v="CSMS757314"/>
    <x v="419"/>
    <x v="141"/>
    <n v="2319"/>
    <n v="0"/>
    <x v="3"/>
  </r>
  <r>
    <s v="5010379277"/>
    <x v="5"/>
    <s v="12"/>
    <d v="2022-12-28T00:00:00"/>
    <x v="12"/>
    <x v="136"/>
    <s v="1060"/>
    <s v="S061"/>
    <s v="S"/>
    <n v="118468.8"/>
    <n v="57"/>
    <x v="0"/>
    <s v="CSMS757284"/>
    <x v="416"/>
    <x v="136"/>
    <n v="5100"/>
    <n v="0"/>
    <x v="3"/>
  </r>
  <r>
    <s v="5010379298"/>
    <x v="5"/>
    <s v="12"/>
    <d v="2022-12-28T00:00:00"/>
    <x v="12"/>
    <x v="136"/>
    <s v="1060"/>
    <s v="S061"/>
    <s v="S"/>
    <n v="118468.8"/>
    <n v="57"/>
    <x v="0"/>
    <s v="CSMS757284"/>
    <x v="416"/>
    <x v="136"/>
    <n v="5100"/>
    <n v="0"/>
    <x v="3"/>
  </r>
  <r>
    <s v="5010379347"/>
    <x v="5"/>
    <s v="12"/>
    <d v="2022-12-28T00:00:00"/>
    <x v="12"/>
    <x v="136"/>
    <s v="1060"/>
    <s v="S061"/>
    <s v="S"/>
    <n v="22862.400000000001"/>
    <n v="11"/>
    <x v="0"/>
    <s v="CSMS757284"/>
    <x v="416"/>
    <x v="136"/>
    <n v="5100"/>
    <n v="0"/>
    <x v="3"/>
  </r>
  <r>
    <s v="5010379348"/>
    <x v="5"/>
    <s v="12"/>
    <d v="2022-12-28T00:00:00"/>
    <x v="12"/>
    <x v="141"/>
    <s v="1060"/>
    <s v="S061"/>
    <s v="S"/>
    <n v="93040.88"/>
    <n v="45"/>
    <x v="0"/>
    <s v="CSMS757314"/>
    <x v="419"/>
    <x v="141"/>
    <n v="2319"/>
    <n v="0"/>
    <x v="3"/>
  </r>
  <r>
    <s v="5010379435"/>
    <x v="5"/>
    <s v="12"/>
    <d v="2022-12-28T00:00:00"/>
    <x v="12"/>
    <x v="136"/>
    <s v="1060"/>
    <s v="S061"/>
    <s v="S"/>
    <n v="103920"/>
    <n v="50"/>
    <x v="0"/>
    <s v="CSMS757284"/>
    <x v="416"/>
    <x v="136"/>
    <n v="5100"/>
    <n v="0"/>
    <x v="3"/>
  </r>
  <r>
    <s v="5010380868"/>
    <x v="5"/>
    <s v="12"/>
    <d v="2022-12-29T00:00:00"/>
    <x v="12"/>
    <x v="55"/>
    <s v="1010"/>
    <s v="S010"/>
    <s v="S"/>
    <n v="4461.93"/>
    <n v="1"/>
    <x v="0"/>
    <s v="CSMS765108"/>
    <x v="415"/>
    <x v="55"/>
    <n v="9800"/>
    <n v="0"/>
    <x v="3"/>
  </r>
  <r>
    <s v="5010380870"/>
    <x v="5"/>
    <s v="12"/>
    <d v="2022-12-29T00:00:00"/>
    <x v="12"/>
    <x v="0"/>
    <s v="1010"/>
    <s v="S010"/>
    <s v="S"/>
    <n v="14739.61"/>
    <n v="1"/>
    <x v="0"/>
    <s v="CSMS761362"/>
    <x v="415"/>
    <x v="0"/>
    <n v="41000"/>
    <n v="0"/>
    <x v="3"/>
  </r>
  <r>
    <s v="5010380870"/>
    <x v="5"/>
    <s v="12"/>
    <d v="2022-12-29T00:00:00"/>
    <x v="12"/>
    <x v="30"/>
    <s v="1010"/>
    <s v="S010"/>
    <s v="S"/>
    <n v="98659.55"/>
    <n v="2"/>
    <x v="0"/>
    <s v="CSMS761290"/>
    <x v="415"/>
    <x v="30"/>
    <n v="82358.8"/>
    <n v="0"/>
    <x v="3"/>
  </r>
  <r>
    <s v="5010380870"/>
    <x v="5"/>
    <s v="12"/>
    <d v="2022-12-29T00:00:00"/>
    <x v="12"/>
    <x v="35"/>
    <s v="1010"/>
    <s v="S010"/>
    <s v="S"/>
    <n v="39747.18"/>
    <n v="1"/>
    <x v="0"/>
    <s v="CSMS761334"/>
    <x v="415"/>
    <x v="35"/>
    <n v="57200"/>
    <n v="0"/>
    <x v="3"/>
  </r>
  <r>
    <s v="5010381748"/>
    <x v="5"/>
    <s v="12"/>
    <d v="2022-12-01T00:00:00"/>
    <x v="13"/>
    <x v="7"/>
    <s v="1060"/>
    <s v="S061"/>
    <s v="H"/>
    <n v="-35701.93"/>
    <n v="-13"/>
    <x v="0"/>
    <s v="CSMS764230"/>
    <x v="415"/>
    <x v="7"/>
    <n v="8280"/>
    <n v="0"/>
    <x v="3"/>
  </r>
  <r>
    <s v="5010381749"/>
    <x v="5"/>
    <s v="12"/>
    <d v="2022-12-01T00:00:00"/>
    <x v="13"/>
    <x v="7"/>
    <s v="1060"/>
    <s v="S061"/>
    <s v="H"/>
    <n v="-16477.82"/>
    <n v="-6"/>
    <x v="0"/>
    <s v="CSMS764230"/>
    <x v="415"/>
    <x v="7"/>
    <n v="8280"/>
    <n v="0"/>
    <x v="3"/>
  </r>
  <r>
    <s v="5010381749"/>
    <x v="5"/>
    <s v="12"/>
    <d v="2022-12-01T00:00:00"/>
    <x v="13"/>
    <x v="2"/>
    <s v="1060"/>
    <s v="S061"/>
    <s v="H"/>
    <n v="-8333.09"/>
    <n v="-2"/>
    <x v="0"/>
    <s v="CSMS764232"/>
    <x v="415"/>
    <x v="2"/>
    <n v="9490"/>
    <n v="0"/>
    <x v="3"/>
  </r>
  <r>
    <s v="5010383582"/>
    <x v="6"/>
    <s v="1"/>
    <d v="2023-01-03T00:00:00"/>
    <x v="12"/>
    <x v="0"/>
    <s v="1010"/>
    <s v="S010"/>
    <s v="S"/>
    <n v="50986.22"/>
    <n v="3"/>
    <x v="0"/>
    <s v="CSMS761362"/>
    <x v="415"/>
    <x v="0"/>
    <n v="41000"/>
    <n v="0"/>
    <x v="3"/>
  </r>
  <r>
    <s v="5010383583"/>
    <x v="6"/>
    <s v="1"/>
    <d v="2023-01-03T00:00:00"/>
    <x v="13"/>
    <x v="0"/>
    <s v="1010"/>
    <s v="S010"/>
    <s v="H"/>
    <n v="-50986.22"/>
    <n v="-3"/>
    <x v="0"/>
    <s v="CSMS761362"/>
    <x v="415"/>
    <x v="0"/>
    <n v="41000"/>
    <n v="0"/>
    <x v="3"/>
  </r>
  <r>
    <s v="5010383586"/>
    <x v="6"/>
    <s v="1"/>
    <d v="2023-01-03T00:00:00"/>
    <x v="12"/>
    <x v="48"/>
    <s v="1010"/>
    <s v="S010"/>
    <s v="S"/>
    <n v="40465.89"/>
    <n v="1"/>
    <x v="0"/>
    <s v="CSMS761284"/>
    <x v="415"/>
    <x v="48"/>
    <n v="63144.15"/>
    <n v="0"/>
    <x v="3"/>
  </r>
  <r>
    <s v="5010383618"/>
    <x v="6"/>
    <s v="1"/>
    <d v="2023-01-03T00:00:00"/>
    <x v="12"/>
    <x v="55"/>
    <s v="1010"/>
    <s v="S010"/>
    <s v="S"/>
    <n v="11861.12"/>
    <n v="2"/>
    <x v="0"/>
    <s v="CSMS765108"/>
    <x v="415"/>
    <x v="55"/>
    <n v="9800"/>
    <n v="0"/>
    <x v="3"/>
  </r>
  <r>
    <s v="5010383618"/>
    <x v="6"/>
    <s v="1"/>
    <d v="2023-01-03T00:00:00"/>
    <x v="12"/>
    <x v="37"/>
    <s v="1010"/>
    <s v="S010"/>
    <s v="S"/>
    <n v="5454.31"/>
    <n v="1"/>
    <x v="0"/>
    <s v="CSMS761522"/>
    <x v="415"/>
    <x v="37"/>
    <n v="3529"/>
    <n v="0"/>
    <x v="3"/>
  </r>
  <r>
    <s v="5010383760"/>
    <x v="6"/>
    <s v="1"/>
    <d v="2023-01-03T00:00:00"/>
    <x v="12"/>
    <x v="55"/>
    <s v="1060"/>
    <s v="S061"/>
    <s v="S"/>
    <n v="214060"/>
    <n v="44"/>
    <x v="0"/>
    <s v="CSMS765108"/>
    <x v="415"/>
    <x v="55"/>
    <n v="9800"/>
    <n v="0"/>
    <x v="3"/>
  </r>
  <r>
    <s v="5010383761"/>
    <x v="6"/>
    <s v="1"/>
    <d v="2023-01-03T00:00:00"/>
    <x v="12"/>
    <x v="55"/>
    <s v="1060"/>
    <s v="S061"/>
    <s v="S"/>
    <n v="214060"/>
    <n v="44"/>
    <x v="0"/>
    <s v="CSMS765108"/>
    <x v="415"/>
    <x v="55"/>
    <n v="9800"/>
    <n v="0"/>
    <x v="3"/>
  </r>
  <r>
    <s v="5010383764"/>
    <x v="6"/>
    <s v="1"/>
    <d v="2023-01-03T00:00:00"/>
    <x v="12"/>
    <x v="2"/>
    <s v="1060"/>
    <s v="S061"/>
    <s v="S"/>
    <n v="134634"/>
    <n v="38"/>
    <x v="0"/>
    <s v="CSMS764232"/>
    <x v="415"/>
    <x v="2"/>
    <n v="9490"/>
    <n v="0"/>
    <x v="3"/>
  </r>
  <r>
    <s v="5010383765"/>
    <x v="6"/>
    <s v="1"/>
    <d v="2023-01-03T00:00:00"/>
    <x v="12"/>
    <x v="12"/>
    <s v="1060"/>
    <s v="S061"/>
    <s v="S"/>
    <n v="24792"/>
    <n v="6"/>
    <x v="0"/>
    <s v="CSMS764234"/>
    <x v="415"/>
    <x v="12"/>
    <n v="10385"/>
    <n v="0"/>
    <x v="3"/>
  </r>
  <r>
    <s v="5010383766"/>
    <x v="6"/>
    <s v="1"/>
    <d v="2023-01-03T00:00:00"/>
    <x v="12"/>
    <x v="2"/>
    <s v="1060"/>
    <s v="S061"/>
    <s v="S"/>
    <n v="63774"/>
    <n v="18"/>
    <x v="0"/>
    <s v="CSMS764232"/>
    <x v="415"/>
    <x v="2"/>
    <n v="9490"/>
    <n v="0"/>
    <x v="3"/>
  </r>
  <r>
    <s v="5010383767"/>
    <x v="6"/>
    <s v="1"/>
    <d v="2023-01-03T00:00:00"/>
    <x v="13"/>
    <x v="2"/>
    <s v="1060"/>
    <s v="S061"/>
    <s v="H"/>
    <n v="-63774"/>
    <n v="-18"/>
    <x v="0"/>
    <s v="CSMS764232"/>
    <x v="415"/>
    <x v="2"/>
    <n v="9490"/>
    <n v="0"/>
    <x v="3"/>
  </r>
  <r>
    <s v="5010383768"/>
    <x v="6"/>
    <s v="1"/>
    <d v="2023-01-03T00:00:00"/>
    <x v="12"/>
    <x v="12"/>
    <s v="1060"/>
    <s v="S061"/>
    <s v="S"/>
    <n v="74376"/>
    <n v="18"/>
    <x v="0"/>
    <s v="CSMS764234"/>
    <x v="415"/>
    <x v="12"/>
    <n v="10385"/>
    <n v="0"/>
    <x v="3"/>
  </r>
  <r>
    <s v="5010383842"/>
    <x v="6"/>
    <s v="1"/>
    <d v="2023-01-03T00:00:00"/>
    <x v="12"/>
    <x v="2"/>
    <s v="1060"/>
    <s v="S061"/>
    <s v="S"/>
    <n v="92118"/>
    <n v="26"/>
    <x v="0"/>
    <s v="CSMS764232"/>
    <x v="415"/>
    <x v="2"/>
    <n v="9490"/>
    <n v="0"/>
    <x v="3"/>
  </r>
  <r>
    <s v="5010383855"/>
    <x v="6"/>
    <s v="1"/>
    <d v="2023-01-03T00:00:00"/>
    <x v="12"/>
    <x v="35"/>
    <s v="1030"/>
    <s v="S030"/>
    <s v="S"/>
    <n v="39438.660000000003"/>
    <n v="1"/>
    <x v="0"/>
    <s v="CSMS761334"/>
    <x v="415"/>
    <x v="35"/>
    <n v="57200"/>
    <n v="0"/>
    <x v="3"/>
  </r>
  <r>
    <s v="5010387054"/>
    <x v="6"/>
    <s v="1"/>
    <d v="2023-01-09T00:00:00"/>
    <x v="12"/>
    <x v="55"/>
    <s v="1010"/>
    <s v="S010"/>
    <s v="S"/>
    <n v="9257.7000000000007"/>
    <n v="2"/>
    <x v="0"/>
    <s v="CSMS765108"/>
    <x v="415"/>
    <x v="55"/>
    <n v="9800"/>
    <n v="0"/>
    <x v="3"/>
  </r>
  <r>
    <s v="5010388222"/>
    <x v="6"/>
    <s v="1"/>
    <d v="2023-01-10T00:00:00"/>
    <x v="12"/>
    <x v="31"/>
    <s v="1080"/>
    <s v="S080"/>
    <s v="S"/>
    <n v="1875.93"/>
    <n v="1"/>
    <x v="0"/>
    <s v="CSMS755504"/>
    <x v="416"/>
    <x v="31"/>
    <n v="1911"/>
    <n v="0"/>
    <x v="3"/>
  </r>
  <r>
    <s v="5010388224"/>
    <x v="6"/>
    <s v="1"/>
    <d v="2023-01-10T00:00:00"/>
    <x v="12"/>
    <x v="79"/>
    <s v="1060"/>
    <s v="S060"/>
    <s v="S"/>
    <n v="4460.9799999999996"/>
    <n v="1"/>
    <x v="0"/>
    <s v="CSMS753324"/>
    <x v="416"/>
    <x v="79"/>
    <n v="4095"/>
    <n v="0"/>
    <x v="3"/>
  </r>
  <r>
    <s v="5010388225"/>
    <x v="6"/>
    <s v="1"/>
    <d v="2023-01-10T00:00:00"/>
    <x v="12"/>
    <x v="31"/>
    <s v="1030"/>
    <s v="S030"/>
    <s v="S"/>
    <n v="21959.45"/>
    <n v="10"/>
    <x v="0"/>
    <s v="CSMS755504"/>
    <x v="416"/>
    <x v="31"/>
    <n v="1911"/>
    <n v="0"/>
    <x v="3"/>
  </r>
  <r>
    <s v="5010390656"/>
    <x v="6"/>
    <s v="1"/>
    <d v="2023-01-13T00:00:00"/>
    <x v="12"/>
    <x v="35"/>
    <s v="1030"/>
    <s v="S030"/>
    <s v="S"/>
    <n v="40210.879999999997"/>
    <n v="1"/>
    <x v="0"/>
    <s v="CSMS761334"/>
    <x v="415"/>
    <x v="35"/>
    <n v="57200"/>
    <n v="0"/>
    <x v="3"/>
  </r>
  <r>
    <s v="5010392066"/>
    <x v="6"/>
    <s v="1"/>
    <d v="2023-01-17T00:00:00"/>
    <x v="12"/>
    <x v="41"/>
    <s v="1010"/>
    <s v="S010"/>
    <s v="S"/>
    <n v="48867"/>
    <n v="1"/>
    <x v="0"/>
    <s v="CSMS761282"/>
    <x v="415"/>
    <x v="41"/>
    <n v="59300"/>
    <n v="0"/>
    <x v="3"/>
  </r>
  <r>
    <s v="5010392071"/>
    <x v="6"/>
    <s v="1"/>
    <d v="2023-01-17T00:00:00"/>
    <x v="12"/>
    <x v="141"/>
    <s v="1096"/>
    <s v="S096"/>
    <s v="S"/>
    <n v="22638.28"/>
    <n v="11"/>
    <x v="0"/>
    <s v="CSMS757342"/>
    <x v="416"/>
    <x v="141"/>
    <n v="2319"/>
    <n v="0"/>
    <x v="3"/>
  </r>
  <r>
    <s v="5010392206"/>
    <x v="6"/>
    <s v="1"/>
    <d v="2023-01-17T00:00:00"/>
    <x v="12"/>
    <x v="0"/>
    <s v="1080"/>
    <s v="S080"/>
    <s v="S"/>
    <n v="49752.26"/>
    <n v="3"/>
    <x v="0"/>
    <s v="CSMS761362"/>
    <x v="415"/>
    <x v="0"/>
    <n v="41000"/>
    <n v="0"/>
    <x v="3"/>
  </r>
  <r>
    <s v="5010392861"/>
    <x v="6"/>
    <s v="1"/>
    <d v="2023-01-17T00:00:00"/>
    <x v="12"/>
    <x v="10"/>
    <s v="1050"/>
    <s v="S050"/>
    <s v="S"/>
    <n v="30629.18"/>
    <n v="2"/>
    <x v="0"/>
    <s v="CSMS761360"/>
    <x v="415"/>
    <x v="10"/>
    <n v="42200"/>
    <n v="0"/>
    <x v="3"/>
  </r>
  <r>
    <s v="5010392862"/>
    <x v="6"/>
    <s v="1"/>
    <d v="2023-01-17T00:00:00"/>
    <x v="13"/>
    <x v="10"/>
    <s v="1050"/>
    <s v="S050"/>
    <s v="H"/>
    <n v="-30629.18"/>
    <n v="-2"/>
    <x v="0"/>
    <s v="CSMS761360"/>
    <x v="415"/>
    <x v="10"/>
    <n v="42200"/>
    <n v="0"/>
    <x v="3"/>
  </r>
  <r>
    <s v="5010392863"/>
    <x v="6"/>
    <s v="1"/>
    <d v="2023-01-17T00:00:00"/>
    <x v="12"/>
    <x v="10"/>
    <s v="1050"/>
    <s v="S050"/>
    <s v="S"/>
    <n v="30629.18"/>
    <n v="2"/>
    <x v="0"/>
    <s v="CSMS761360"/>
    <x v="415"/>
    <x v="10"/>
    <n v="42200"/>
    <n v="0"/>
    <x v="3"/>
  </r>
  <r>
    <s v="5010392863"/>
    <x v="6"/>
    <s v="1"/>
    <d v="2023-01-17T00:00:00"/>
    <x v="12"/>
    <x v="0"/>
    <s v="1050"/>
    <s v="S050"/>
    <s v="S"/>
    <n v="51342.239999999998"/>
    <n v="3"/>
    <x v="0"/>
    <s v="CSMS761362"/>
    <x v="415"/>
    <x v="0"/>
    <n v="41000"/>
    <n v="0"/>
    <x v="3"/>
  </r>
  <r>
    <s v="5010392864"/>
    <x v="6"/>
    <s v="1"/>
    <d v="2023-01-17T00:00:00"/>
    <x v="12"/>
    <x v="10"/>
    <s v="1050"/>
    <s v="S050"/>
    <s v="S"/>
    <n v="30629.18"/>
    <n v="2"/>
    <x v="0"/>
    <s v="CSMS761360"/>
    <x v="415"/>
    <x v="10"/>
    <n v="42200"/>
    <n v="0"/>
    <x v="3"/>
  </r>
  <r>
    <s v="5010392877"/>
    <x v="6"/>
    <s v="1"/>
    <d v="2023-01-17T00:00:00"/>
    <x v="13"/>
    <x v="141"/>
    <s v="1096"/>
    <s v="S096"/>
    <s v="H"/>
    <n v="-22638.28"/>
    <n v="-11"/>
    <x v="0"/>
    <s v="CSMS757342"/>
    <x v="416"/>
    <x v="141"/>
    <n v="2319"/>
    <n v="0"/>
    <x v="3"/>
  </r>
  <r>
    <s v="5010392878"/>
    <x v="6"/>
    <s v="1"/>
    <d v="2023-01-18T00:00:00"/>
    <x v="12"/>
    <x v="141"/>
    <s v="1096"/>
    <s v="S096"/>
    <s v="S"/>
    <n v="22638.28"/>
    <n v="11"/>
    <x v="0"/>
    <s v="CSMS757342"/>
    <x v="416"/>
    <x v="141"/>
    <n v="2319"/>
    <n v="0"/>
    <x v="3"/>
  </r>
  <r>
    <s v="5010392931"/>
    <x v="6"/>
    <s v="1"/>
    <d v="2023-01-18T00:00:00"/>
    <x v="12"/>
    <x v="141"/>
    <s v="1060"/>
    <s v="S061"/>
    <s v="S"/>
    <n v="10337.879999999999"/>
    <n v="5"/>
    <x v="0"/>
    <s v="CSMS757314"/>
    <x v="419"/>
    <x v="141"/>
    <n v="2319"/>
    <n v="0"/>
    <x v="3"/>
  </r>
  <r>
    <s v="5010392934"/>
    <x v="6"/>
    <s v="1"/>
    <d v="2023-01-18T00:00:00"/>
    <x v="12"/>
    <x v="136"/>
    <s v="1060"/>
    <s v="S061"/>
    <s v="S"/>
    <n v="51960"/>
    <n v="25"/>
    <x v="0"/>
    <s v="CSMS757284"/>
    <x v="416"/>
    <x v="136"/>
    <n v="5100"/>
    <n v="0"/>
    <x v="3"/>
  </r>
  <r>
    <s v="5010392947"/>
    <x v="6"/>
    <s v="1"/>
    <d v="2023-01-18T00:00:00"/>
    <x v="12"/>
    <x v="10"/>
    <s v="1050"/>
    <s v="S050"/>
    <s v="S"/>
    <n v="76572.94"/>
    <n v="5"/>
    <x v="0"/>
    <s v="CSMS761360"/>
    <x v="415"/>
    <x v="10"/>
    <n v="42200"/>
    <n v="0"/>
    <x v="3"/>
  </r>
  <r>
    <s v="5010393288"/>
    <x v="6"/>
    <s v="1"/>
    <d v="2023-01-18T00:00:00"/>
    <x v="12"/>
    <x v="0"/>
    <s v="1080"/>
    <s v="S080"/>
    <s v="S"/>
    <n v="16584.09"/>
    <n v="1"/>
    <x v="0"/>
    <s v="CSMS761362"/>
    <x v="415"/>
    <x v="0"/>
    <n v="41000"/>
    <n v="0"/>
    <x v="3"/>
  </r>
  <r>
    <s v="5010394546"/>
    <x v="6"/>
    <s v="1"/>
    <d v="2023-01-20T00:00:00"/>
    <x v="12"/>
    <x v="0"/>
    <s v="1010"/>
    <s v="S010"/>
    <s v="S"/>
    <n v="152958.67000000001"/>
    <n v="9"/>
    <x v="0"/>
    <s v="CSMS761362"/>
    <x v="415"/>
    <x v="0"/>
    <n v="41000"/>
    <n v="0"/>
    <x v="3"/>
  </r>
  <r>
    <s v="5010395563"/>
    <x v="6"/>
    <s v="1"/>
    <d v="2023-01-20T00:00:00"/>
    <x v="12"/>
    <x v="10"/>
    <s v="1050"/>
    <s v="S050"/>
    <s v="S"/>
    <n v="61126.400000000001"/>
    <n v="4"/>
    <x v="0"/>
    <s v="CSMS761360"/>
    <x v="415"/>
    <x v="10"/>
    <n v="42200"/>
    <n v="0"/>
    <x v="3"/>
  </r>
  <r>
    <s v="5010395563"/>
    <x v="6"/>
    <s v="1"/>
    <d v="2023-01-20T00:00:00"/>
    <x v="12"/>
    <x v="0"/>
    <s v="1050"/>
    <s v="S050"/>
    <s v="S"/>
    <n v="17034.97"/>
    <n v="1"/>
    <x v="0"/>
    <s v="CSMS761362"/>
    <x v="415"/>
    <x v="0"/>
    <n v="41000"/>
    <n v="0"/>
    <x v="3"/>
  </r>
  <r>
    <s v="5010396897"/>
    <x v="6"/>
    <s v="1"/>
    <d v="2023-01-23T00:00:00"/>
    <x v="12"/>
    <x v="7"/>
    <s v="1010"/>
    <s v="S010"/>
    <s v="S"/>
    <n v="16679.7"/>
    <n v="6"/>
    <x v="0"/>
    <s v="CSMS764230"/>
    <x v="415"/>
    <x v="7"/>
    <n v="8280"/>
    <n v="0"/>
    <x v="3"/>
  </r>
  <r>
    <s v="5010396953"/>
    <x v="6"/>
    <s v="1"/>
    <d v="2023-01-23T00:00:00"/>
    <x v="12"/>
    <x v="2"/>
    <s v="1060"/>
    <s v="S061"/>
    <s v="S"/>
    <n v="7086"/>
    <n v="2"/>
    <x v="0"/>
    <s v="CSMS764232"/>
    <x v="415"/>
    <x v="2"/>
    <n v="9490"/>
    <n v="0"/>
    <x v="3"/>
  </r>
  <r>
    <s v="5010396960"/>
    <x v="6"/>
    <s v="1"/>
    <d v="2023-01-23T00:00:00"/>
    <x v="12"/>
    <x v="18"/>
    <s v="1020"/>
    <s v="S020"/>
    <s v="S"/>
    <n v="92345.51"/>
    <n v="3"/>
    <x v="0"/>
    <s v="CSMS761326"/>
    <x v="415"/>
    <x v="18"/>
    <n v="52000"/>
    <n v="0"/>
    <x v="3"/>
  </r>
  <r>
    <s v="5010396989"/>
    <x v="6"/>
    <s v="1"/>
    <d v="2023-01-23T00:00:00"/>
    <x v="12"/>
    <x v="0"/>
    <s v="1050"/>
    <s v="S050"/>
    <s v="S"/>
    <n v="85056.15"/>
    <n v="5"/>
    <x v="0"/>
    <s v="CSMS761362"/>
    <x v="415"/>
    <x v="0"/>
    <n v="41000"/>
    <n v="0"/>
    <x v="3"/>
  </r>
  <r>
    <s v="5010396997"/>
    <x v="6"/>
    <s v="1"/>
    <d v="2023-01-23T00:00:00"/>
    <x v="12"/>
    <x v="18"/>
    <s v="1020"/>
    <s v="S020"/>
    <s v="S"/>
    <n v="30781.83"/>
    <n v="1"/>
    <x v="0"/>
    <s v="CSMS761326"/>
    <x v="415"/>
    <x v="18"/>
    <n v="52000"/>
    <n v="0"/>
    <x v="3"/>
  </r>
  <r>
    <s v="5010397120"/>
    <x v="6"/>
    <s v="1"/>
    <d v="2023-01-23T00:00:00"/>
    <x v="12"/>
    <x v="7"/>
    <s v="1060"/>
    <s v="S061"/>
    <s v="S"/>
    <n v="42464.31"/>
    <n v="12"/>
    <x v="0"/>
    <s v="CSMS764230"/>
    <x v="415"/>
    <x v="7"/>
    <n v="8280"/>
    <n v="0"/>
    <x v="3"/>
  </r>
  <r>
    <s v="5010397121"/>
    <x v="6"/>
    <s v="1"/>
    <d v="2023-01-23T00:00:00"/>
    <x v="12"/>
    <x v="7"/>
    <s v="1060"/>
    <s v="S061"/>
    <s v="S"/>
    <n v="17693.46"/>
    <n v="5"/>
    <x v="0"/>
    <s v="CSMS764230"/>
    <x v="415"/>
    <x v="7"/>
    <n v="8280"/>
    <n v="0"/>
    <x v="3"/>
  </r>
  <r>
    <s v="5010397121"/>
    <x v="6"/>
    <s v="1"/>
    <d v="2023-01-23T00:00:00"/>
    <x v="12"/>
    <x v="7"/>
    <s v="1060"/>
    <s v="S061"/>
    <s v="S"/>
    <n v="38925.620000000003"/>
    <n v="11"/>
    <x v="0"/>
    <s v="CSMS764230"/>
    <x v="415"/>
    <x v="7"/>
    <n v="8280"/>
    <n v="0"/>
    <x v="3"/>
  </r>
  <r>
    <s v="5010397121"/>
    <x v="6"/>
    <s v="1"/>
    <d v="2023-01-23T00:00:00"/>
    <x v="12"/>
    <x v="7"/>
    <s v="1060"/>
    <s v="S061"/>
    <s v="S"/>
    <n v="28309.54"/>
    <n v="8"/>
    <x v="0"/>
    <s v="CSMS764230"/>
    <x v="415"/>
    <x v="7"/>
    <n v="8280"/>
    <n v="0"/>
    <x v="3"/>
  </r>
  <r>
    <s v="5010397122"/>
    <x v="6"/>
    <s v="1"/>
    <d v="2023-01-23T00:00:00"/>
    <x v="12"/>
    <x v="7"/>
    <s v="1060"/>
    <s v="S061"/>
    <s v="S"/>
    <n v="7077.39"/>
    <n v="2"/>
    <x v="0"/>
    <s v="CSMS764230"/>
    <x v="415"/>
    <x v="7"/>
    <n v="8280"/>
    <n v="0"/>
    <x v="3"/>
  </r>
  <r>
    <s v="5010397122"/>
    <x v="6"/>
    <s v="1"/>
    <d v="2023-01-23T00:00:00"/>
    <x v="12"/>
    <x v="2"/>
    <s v="1060"/>
    <s v="S061"/>
    <s v="S"/>
    <n v="12499.63"/>
    <n v="3"/>
    <x v="0"/>
    <s v="CSMS764232"/>
    <x v="415"/>
    <x v="2"/>
    <n v="9490"/>
    <n v="0"/>
    <x v="3"/>
  </r>
  <r>
    <s v="5010397235"/>
    <x v="6"/>
    <s v="1"/>
    <d v="2023-01-23T00:00:00"/>
    <x v="12"/>
    <x v="12"/>
    <s v="1060"/>
    <s v="S061"/>
    <s v="S"/>
    <n v="173544"/>
    <n v="42"/>
    <x v="0"/>
    <s v="CSMS764234"/>
    <x v="415"/>
    <x v="12"/>
    <n v="10385"/>
    <n v="0"/>
    <x v="3"/>
  </r>
  <r>
    <s v="5010397248"/>
    <x v="6"/>
    <s v="1"/>
    <d v="2023-01-23T00:00:00"/>
    <x v="12"/>
    <x v="10"/>
    <s v="1050"/>
    <s v="S050"/>
    <s v="S"/>
    <n v="15281.6"/>
    <n v="1"/>
    <x v="0"/>
    <s v="CSMS761360"/>
    <x v="415"/>
    <x v="10"/>
    <n v="42200"/>
    <n v="0"/>
    <x v="3"/>
  </r>
  <r>
    <s v="5010397248"/>
    <x v="6"/>
    <s v="1"/>
    <d v="2023-01-23T00:00:00"/>
    <x v="12"/>
    <x v="0"/>
    <s v="1050"/>
    <s v="S050"/>
    <s v="S"/>
    <n v="33990.82"/>
    <n v="2"/>
    <x v="0"/>
    <s v="CSMS761362"/>
    <x v="415"/>
    <x v="0"/>
    <n v="41000"/>
    <n v="0"/>
    <x v="3"/>
  </r>
  <r>
    <s v="5010397751"/>
    <x v="6"/>
    <s v="1"/>
    <d v="2023-01-24T00:00:00"/>
    <x v="12"/>
    <x v="31"/>
    <s v="1030"/>
    <s v="S030"/>
    <s v="S"/>
    <n v="17567.560000000001"/>
    <n v="8"/>
    <x v="0"/>
    <s v="CSMS755504"/>
    <x v="416"/>
    <x v="31"/>
    <n v="1911"/>
    <n v="0"/>
    <x v="3"/>
  </r>
  <r>
    <s v="5010398766"/>
    <x v="6"/>
    <s v="1"/>
    <d v="2023-01-25T00:00:00"/>
    <x v="12"/>
    <x v="55"/>
    <s v="1060"/>
    <s v="S061"/>
    <s v="S"/>
    <n v="77840"/>
    <n v="16"/>
    <x v="0"/>
    <s v="CSMS765108"/>
    <x v="415"/>
    <x v="55"/>
    <n v="9800"/>
    <n v="0"/>
    <x v="3"/>
  </r>
  <r>
    <s v="5010398767"/>
    <x v="6"/>
    <s v="1"/>
    <d v="2023-01-25T00:00:00"/>
    <x v="12"/>
    <x v="12"/>
    <s v="1060"/>
    <s v="S061"/>
    <s v="S"/>
    <n v="49584"/>
    <n v="12"/>
    <x v="0"/>
    <s v="CSMS764234"/>
    <x v="415"/>
    <x v="12"/>
    <n v="10385"/>
    <n v="0"/>
    <x v="3"/>
  </r>
  <r>
    <s v="5010398768"/>
    <x v="6"/>
    <s v="1"/>
    <d v="2023-01-25T00:00:00"/>
    <x v="12"/>
    <x v="2"/>
    <s v="1060"/>
    <s v="S061"/>
    <s v="S"/>
    <n v="56688"/>
    <n v="16"/>
    <x v="0"/>
    <s v="CSMS764232"/>
    <x v="415"/>
    <x v="2"/>
    <n v="9490"/>
    <n v="0"/>
    <x v="3"/>
  </r>
  <r>
    <s v="5010398769"/>
    <x v="6"/>
    <s v="1"/>
    <d v="2023-01-25T00:00:00"/>
    <x v="12"/>
    <x v="12"/>
    <s v="1060"/>
    <s v="S061"/>
    <s v="S"/>
    <n v="41320"/>
    <n v="10"/>
    <x v="0"/>
    <s v="CSMS764234"/>
    <x v="415"/>
    <x v="12"/>
    <n v="10385"/>
    <n v="0"/>
    <x v="3"/>
  </r>
  <r>
    <s v="5010398900"/>
    <x v="6"/>
    <s v="1"/>
    <d v="2023-01-25T00:00:00"/>
    <x v="12"/>
    <x v="12"/>
    <s v="1060"/>
    <s v="S061"/>
    <s v="S"/>
    <n v="8264"/>
    <n v="2"/>
    <x v="0"/>
    <s v="CSMS764234"/>
    <x v="415"/>
    <x v="12"/>
    <n v="10385"/>
    <n v="0"/>
    <x v="3"/>
  </r>
  <r>
    <s v="5010398901"/>
    <x v="6"/>
    <s v="1"/>
    <d v="2023-01-25T00:00:00"/>
    <x v="12"/>
    <x v="55"/>
    <s v="1060"/>
    <s v="S061"/>
    <s v="S"/>
    <n v="155680"/>
    <n v="32"/>
    <x v="0"/>
    <s v="CSMS765108"/>
    <x v="415"/>
    <x v="55"/>
    <n v="9800"/>
    <n v="0"/>
    <x v="3"/>
  </r>
  <r>
    <s v="5010398903"/>
    <x v="6"/>
    <s v="1"/>
    <d v="2023-01-25T00:00:00"/>
    <x v="12"/>
    <x v="2"/>
    <s v="1060"/>
    <s v="S061"/>
    <s v="S"/>
    <n v="14172"/>
    <n v="4"/>
    <x v="0"/>
    <s v="CSMS764232"/>
    <x v="415"/>
    <x v="2"/>
    <n v="9490"/>
    <n v="0"/>
    <x v="3"/>
  </r>
  <r>
    <s v="5010398904"/>
    <x v="6"/>
    <s v="1"/>
    <d v="2023-01-25T00:00:00"/>
    <x v="12"/>
    <x v="12"/>
    <s v="1060"/>
    <s v="S061"/>
    <s v="S"/>
    <n v="74376"/>
    <n v="18"/>
    <x v="0"/>
    <s v="CSMS764234"/>
    <x v="415"/>
    <x v="12"/>
    <n v="10385"/>
    <n v="0"/>
    <x v="3"/>
  </r>
  <r>
    <s v="5010398908"/>
    <x v="6"/>
    <s v="1"/>
    <d v="2023-01-25T00:00:00"/>
    <x v="12"/>
    <x v="55"/>
    <s v="1060"/>
    <s v="S061"/>
    <s v="S"/>
    <n v="107030"/>
    <n v="22"/>
    <x v="0"/>
    <s v="CSMS765108"/>
    <x v="415"/>
    <x v="55"/>
    <n v="9800"/>
    <n v="0"/>
    <x v="3"/>
  </r>
  <r>
    <s v="5010398973"/>
    <x v="6"/>
    <s v="1"/>
    <d v="2023-01-25T00:00:00"/>
    <x v="12"/>
    <x v="55"/>
    <s v="1060"/>
    <s v="S061"/>
    <s v="S"/>
    <n v="48650"/>
    <n v="10"/>
    <x v="0"/>
    <s v="CSMS765108"/>
    <x v="415"/>
    <x v="55"/>
    <n v="9800"/>
    <n v="0"/>
    <x v="3"/>
  </r>
  <r>
    <s v="5010398974"/>
    <x v="6"/>
    <s v="1"/>
    <d v="2023-01-25T00:00:00"/>
    <x v="13"/>
    <x v="2"/>
    <s v="1060"/>
    <s v="S061"/>
    <s v="H"/>
    <n v="-14172"/>
    <n v="-4"/>
    <x v="0"/>
    <s v="CSMS764232"/>
    <x v="415"/>
    <x v="2"/>
    <n v="9490"/>
    <n v="0"/>
    <x v="3"/>
  </r>
  <r>
    <s v="5010398977"/>
    <x v="6"/>
    <s v="1"/>
    <d v="2023-01-25T00:00:00"/>
    <x v="12"/>
    <x v="12"/>
    <s v="1060"/>
    <s v="S061"/>
    <s v="S"/>
    <n v="80512.02"/>
    <n v="18"/>
    <x v="0"/>
    <s v="CSMS764234"/>
    <x v="415"/>
    <x v="12"/>
    <n v="10385"/>
    <n v="0"/>
    <x v="3"/>
  </r>
  <r>
    <s v="5010399006"/>
    <x v="6"/>
    <s v="1"/>
    <d v="2023-01-25T00:00:00"/>
    <x v="12"/>
    <x v="0"/>
    <s v="1080"/>
    <s v="S080"/>
    <s v="S"/>
    <n v="15759.28"/>
    <n v="1"/>
    <x v="0"/>
    <s v="CSMS761362"/>
    <x v="415"/>
    <x v="0"/>
    <n v="41000"/>
    <n v="0"/>
    <x v="3"/>
  </r>
  <r>
    <s v="5010399010"/>
    <x v="6"/>
    <s v="1"/>
    <d v="2023-01-25T00:00:00"/>
    <x v="12"/>
    <x v="12"/>
    <s v="1060"/>
    <s v="S061"/>
    <s v="S"/>
    <n v="80512.02"/>
    <n v="18"/>
    <x v="0"/>
    <s v="CSMS764234"/>
    <x v="415"/>
    <x v="12"/>
    <n v="10385"/>
    <n v="0"/>
    <x v="3"/>
  </r>
  <r>
    <s v="5010399012"/>
    <x v="6"/>
    <s v="1"/>
    <d v="2023-01-25T00:00:00"/>
    <x v="12"/>
    <x v="2"/>
    <s v="1060"/>
    <s v="S061"/>
    <s v="S"/>
    <n v="99717.74"/>
    <n v="26"/>
    <x v="0"/>
    <s v="CSMS764232"/>
    <x v="415"/>
    <x v="2"/>
    <n v="9490"/>
    <n v="0"/>
    <x v="3"/>
  </r>
  <r>
    <s v="5010399259"/>
    <x v="6"/>
    <s v="1"/>
    <d v="2023-01-25T00:00:00"/>
    <x v="12"/>
    <x v="7"/>
    <s v="1060"/>
    <s v="S061"/>
    <s v="S"/>
    <n v="49541.7"/>
    <n v="14"/>
    <x v="0"/>
    <s v="CSMS764230"/>
    <x v="415"/>
    <x v="7"/>
    <n v="8280"/>
    <n v="0"/>
    <x v="3"/>
  </r>
  <r>
    <s v="5010399259"/>
    <x v="6"/>
    <s v="1"/>
    <d v="2023-01-25T00:00:00"/>
    <x v="12"/>
    <x v="2"/>
    <s v="1060"/>
    <s v="S061"/>
    <s v="S"/>
    <n v="16666.169999999998"/>
    <n v="4"/>
    <x v="0"/>
    <s v="CSMS764232"/>
    <x v="415"/>
    <x v="2"/>
    <n v="9490"/>
    <n v="0"/>
    <x v="3"/>
  </r>
  <r>
    <s v="5010399656"/>
    <x v="6"/>
    <s v="1"/>
    <d v="2023-01-26T00:00:00"/>
    <x v="12"/>
    <x v="13"/>
    <s v="1020"/>
    <s v="S020"/>
    <s v="S"/>
    <n v="41240.239999999998"/>
    <n v="2"/>
    <x v="0"/>
    <s v="CSMS761320"/>
    <x v="415"/>
    <x v="13"/>
    <n v="46100"/>
    <n v="0"/>
    <x v="3"/>
  </r>
  <r>
    <s v="5010399814"/>
    <x v="6"/>
    <s v="1"/>
    <d v="2023-01-26T00:00:00"/>
    <x v="12"/>
    <x v="7"/>
    <s v="1010"/>
    <s v="S010"/>
    <s v="S"/>
    <n v="11435.51"/>
    <n v="4"/>
    <x v="0"/>
    <s v="CSMS764230"/>
    <x v="415"/>
    <x v="7"/>
    <n v="8280"/>
    <n v="0"/>
    <x v="3"/>
  </r>
  <r>
    <s v="5010399814"/>
    <x v="6"/>
    <s v="1"/>
    <d v="2023-01-26T00:00:00"/>
    <x v="12"/>
    <x v="65"/>
    <s v="1010"/>
    <s v="S010"/>
    <s v="S"/>
    <n v="18753.57"/>
    <n v="5"/>
    <x v="0"/>
    <s v="CSMS765106"/>
    <x v="415"/>
    <x v="65"/>
    <n v="8130"/>
    <n v="0"/>
    <x v="3"/>
  </r>
  <r>
    <s v="5010400755"/>
    <x v="6"/>
    <s v="1"/>
    <d v="2023-01-27T00:00:00"/>
    <x v="12"/>
    <x v="4"/>
    <s v="1001"/>
    <s v="S001"/>
    <s v="S"/>
    <n v="361398.9"/>
    <n v="5"/>
    <x v="0"/>
    <s v="CSMS761314"/>
    <x v="415"/>
    <x v="4"/>
    <n v="107120"/>
    <n v="0"/>
    <x v="3"/>
  </r>
  <r>
    <s v="5010400756"/>
    <x v="6"/>
    <s v="1"/>
    <d v="2023-01-27T00:00:00"/>
    <x v="13"/>
    <x v="4"/>
    <s v="1001"/>
    <s v="S001"/>
    <s v="H"/>
    <n v="-361398.9"/>
    <n v="-5"/>
    <x v="0"/>
    <s v="CSMS761314"/>
    <x v="415"/>
    <x v="4"/>
    <n v="107120"/>
    <n v="0"/>
    <x v="3"/>
  </r>
  <r>
    <s v="5010400757"/>
    <x v="6"/>
    <s v="1"/>
    <d v="2023-01-27T00:00:00"/>
    <x v="12"/>
    <x v="4"/>
    <s v="1001"/>
    <s v="S001"/>
    <s v="S"/>
    <n v="72279.78"/>
    <n v="1"/>
    <x v="0"/>
    <s v="CSMS761314"/>
    <x v="415"/>
    <x v="4"/>
    <n v="107120"/>
    <n v="0"/>
    <x v="3"/>
  </r>
  <r>
    <s v="5010400781"/>
    <x v="6"/>
    <s v="1"/>
    <d v="2023-01-27T00:00:00"/>
    <x v="12"/>
    <x v="0"/>
    <s v="1050"/>
    <s v="S050"/>
    <s v="S"/>
    <n v="19416.310000000001"/>
    <n v="1"/>
    <x v="0"/>
    <s v="CSMS761362"/>
    <x v="415"/>
    <x v="0"/>
    <n v="41000"/>
    <n v="0"/>
    <x v="3"/>
  </r>
  <r>
    <s v="5010400850"/>
    <x v="6"/>
    <s v="1"/>
    <d v="2023-01-27T00:00:00"/>
    <x v="12"/>
    <x v="7"/>
    <s v="1010"/>
    <s v="S010"/>
    <s v="S"/>
    <n v="14294.39"/>
    <n v="5"/>
    <x v="0"/>
    <s v="CSMS764230"/>
    <x v="415"/>
    <x v="7"/>
    <n v="8280"/>
    <n v="0"/>
    <x v="3"/>
  </r>
  <r>
    <s v="5010401095"/>
    <x v="6"/>
    <s v="1"/>
    <d v="2023-01-27T00:00:00"/>
    <x v="12"/>
    <x v="13"/>
    <s v="1020"/>
    <s v="S020"/>
    <s v="S"/>
    <n v="21594.7"/>
    <n v="1"/>
    <x v="0"/>
    <s v="CSMS761320"/>
    <x v="415"/>
    <x v="13"/>
    <n v="46100"/>
    <n v="0"/>
    <x v="3"/>
  </r>
  <r>
    <s v="5010402293"/>
    <x v="6"/>
    <s v="1"/>
    <d v="2023-01-30T00:00:00"/>
    <x v="12"/>
    <x v="4"/>
    <s v="1001"/>
    <s v="S001"/>
    <s v="S"/>
    <n v="72279.78"/>
    <n v="1"/>
    <x v="0"/>
    <s v="CSMS761314"/>
    <x v="415"/>
    <x v="4"/>
    <n v="107120"/>
    <n v="0"/>
    <x v="3"/>
  </r>
  <r>
    <s v="5010402476"/>
    <x v="6"/>
    <s v="1"/>
    <d v="2023-01-30T00:00:00"/>
    <x v="12"/>
    <x v="0"/>
    <s v="1010"/>
    <s v="S010"/>
    <s v="S"/>
    <n v="18823.919999999998"/>
    <n v="1"/>
    <x v="0"/>
    <s v="CSMS761362"/>
    <x v="415"/>
    <x v="0"/>
    <n v="41000"/>
    <n v="0"/>
    <x v="3"/>
  </r>
  <r>
    <s v="5010402534"/>
    <x v="6"/>
    <s v="1"/>
    <d v="2023-01-30T00:00:00"/>
    <x v="12"/>
    <x v="2"/>
    <s v="1030"/>
    <s v="S030"/>
    <s v="S"/>
    <n v="29091.43"/>
    <n v="7"/>
    <x v="0"/>
    <s v="CSMS764232"/>
    <x v="415"/>
    <x v="2"/>
    <n v="9490"/>
    <n v="0"/>
    <x v="3"/>
  </r>
  <r>
    <s v="5010402568"/>
    <x v="6"/>
    <s v="1"/>
    <d v="2023-01-30T00:00:00"/>
    <x v="12"/>
    <x v="10"/>
    <s v="1020"/>
    <s v="S020"/>
    <s v="S"/>
    <n v="30299.3"/>
    <n v="2"/>
    <x v="0"/>
    <s v="CSMS761360"/>
    <x v="415"/>
    <x v="10"/>
    <n v="42200"/>
    <n v="0"/>
    <x v="3"/>
  </r>
  <r>
    <s v="5010402568"/>
    <x v="6"/>
    <s v="1"/>
    <d v="2023-01-30T00:00:00"/>
    <x v="12"/>
    <x v="13"/>
    <s v="1020"/>
    <s v="S020"/>
    <s v="S"/>
    <n v="83455.05"/>
    <n v="4"/>
    <x v="0"/>
    <s v="CSMS761320"/>
    <x v="415"/>
    <x v="13"/>
    <n v="46100"/>
    <n v="0"/>
    <x v="3"/>
  </r>
  <r>
    <s v="5010402569"/>
    <x v="6"/>
    <s v="1"/>
    <d v="2023-01-30T00:00:00"/>
    <x v="12"/>
    <x v="13"/>
    <s v="1020"/>
    <s v="S020"/>
    <s v="S"/>
    <n v="20620.12"/>
    <n v="1"/>
    <x v="0"/>
    <s v="CSMS761320"/>
    <x v="415"/>
    <x v="13"/>
    <n v="46100"/>
    <n v="0"/>
    <x v="3"/>
  </r>
  <r>
    <s v="5010402571"/>
    <x v="6"/>
    <s v="1"/>
    <d v="2023-01-30T00:00:00"/>
    <x v="12"/>
    <x v="4"/>
    <s v="1001"/>
    <s v="S001"/>
    <s v="S"/>
    <n v="144559.56"/>
    <n v="2"/>
    <x v="0"/>
    <s v="CSMS761314"/>
    <x v="415"/>
    <x v="4"/>
    <n v="107120"/>
    <n v="0"/>
    <x v="3"/>
  </r>
  <r>
    <s v="5010402630"/>
    <x v="6"/>
    <s v="1"/>
    <d v="2023-01-30T00:00:00"/>
    <x v="12"/>
    <x v="0"/>
    <s v="1010"/>
    <s v="S010"/>
    <s v="S"/>
    <n v="18823.919999999998"/>
    <n v="1"/>
    <x v="0"/>
    <s v="CSMS761362"/>
    <x v="415"/>
    <x v="0"/>
    <n v="41000"/>
    <n v="0"/>
    <x v="3"/>
  </r>
  <r>
    <s v="5010402653"/>
    <x v="6"/>
    <s v="1"/>
    <d v="2023-01-30T00:00:00"/>
    <x v="12"/>
    <x v="0"/>
    <s v="1050"/>
    <s v="S050"/>
    <s v="S"/>
    <n v="37218.69"/>
    <n v="2"/>
    <x v="0"/>
    <s v="CSMS761362"/>
    <x v="415"/>
    <x v="0"/>
    <n v="41000"/>
    <n v="0"/>
    <x v="3"/>
  </r>
  <r>
    <s v="5010402664"/>
    <x v="6"/>
    <s v="1"/>
    <d v="2023-01-30T00:00:00"/>
    <x v="12"/>
    <x v="0"/>
    <s v="1050"/>
    <s v="S050"/>
    <s v="S"/>
    <n v="18609.349999999999"/>
    <n v="1"/>
    <x v="0"/>
    <s v="CSMS761362"/>
    <x v="415"/>
    <x v="0"/>
    <n v="41000"/>
    <n v="0"/>
    <x v="3"/>
  </r>
  <r>
    <s v="5010403226"/>
    <x v="6"/>
    <s v="1"/>
    <d v="2023-01-31T00:00:00"/>
    <x v="12"/>
    <x v="0"/>
    <s v="1050"/>
    <s v="S050"/>
    <s v="S"/>
    <n v="16995.41"/>
    <n v="1"/>
    <x v="0"/>
    <s v="CSMS761362"/>
    <x v="415"/>
    <x v="0"/>
    <n v="41000"/>
    <n v="0"/>
    <x v="3"/>
  </r>
  <r>
    <s v="5010403396"/>
    <x v="6"/>
    <s v="1"/>
    <d v="2023-01-31T00:00:00"/>
    <x v="12"/>
    <x v="7"/>
    <s v="1080"/>
    <s v="S080"/>
    <s v="S"/>
    <n v="22174.95"/>
    <n v="6"/>
    <x v="0"/>
    <s v="CSMS764230"/>
    <x v="415"/>
    <x v="7"/>
    <n v="8280"/>
    <n v="0"/>
    <x v="3"/>
  </r>
  <r>
    <s v="5010403446"/>
    <x v="6"/>
    <s v="1"/>
    <d v="2023-01-31T00:00:00"/>
    <x v="12"/>
    <x v="2"/>
    <s v="1030"/>
    <s v="S030"/>
    <s v="S"/>
    <n v="8311.84"/>
    <n v="2"/>
    <x v="0"/>
    <s v="CSMS764232"/>
    <x v="415"/>
    <x v="2"/>
    <n v="9490"/>
    <n v="0"/>
    <x v="3"/>
  </r>
  <r>
    <s v="5010403533"/>
    <x v="6"/>
    <s v="1"/>
    <d v="2023-01-31T00:00:00"/>
    <x v="12"/>
    <x v="65"/>
    <s v="1010"/>
    <s v="S010"/>
    <s v="S"/>
    <n v="3471.71"/>
    <n v="1"/>
    <x v="0"/>
    <s v="CSMS765106"/>
    <x v="415"/>
    <x v="65"/>
    <n v="8130"/>
    <n v="0"/>
    <x v="3"/>
  </r>
  <r>
    <s v="5010403545"/>
    <x v="6"/>
    <s v="1"/>
    <d v="2023-01-31T00:00:00"/>
    <x v="13"/>
    <x v="0"/>
    <s v="1010"/>
    <s v="S010"/>
    <s v="H"/>
    <n v="-16995.41"/>
    <n v="-1"/>
    <x v="0"/>
    <s v="CSMS761362"/>
    <x v="415"/>
    <x v="0"/>
    <n v="41000"/>
    <n v="0"/>
    <x v="3"/>
  </r>
  <r>
    <s v="5010403630"/>
    <x v="6"/>
    <s v="1"/>
    <d v="2023-01-31T00:00:00"/>
    <x v="12"/>
    <x v="0"/>
    <s v="1010"/>
    <s v="S010"/>
    <s v="S"/>
    <n v="16995.41"/>
    <n v="1"/>
    <x v="0"/>
    <s v="CSMS761362"/>
    <x v="415"/>
    <x v="0"/>
    <n v="41000"/>
    <n v="0"/>
    <x v="3"/>
  </r>
  <r>
    <s v="5010403702"/>
    <x v="6"/>
    <s v="1"/>
    <d v="2023-01-31T00:00:00"/>
    <x v="12"/>
    <x v="0"/>
    <s v="1010"/>
    <s v="S010"/>
    <s v="S"/>
    <n v="33990.82"/>
    <n v="2"/>
    <x v="0"/>
    <s v="CSMS761362"/>
    <x v="415"/>
    <x v="0"/>
    <n v="41000"/>
    <n v="0"/>
    <x v="3"/>
  </r>
  <r>
    <s v="5010403830"/>
    <x v="6"/>
    <s v="1"/>
    <d v="2023-01-31T00:00:00"/>
    <x v="12"/>
    <x v="10"/>
    <s v="1050"/>
    <s v="S050"/>
    <s v="S"/>
    <n v="15599.59"/>
    <n v="1"/>
    <x v="0"/>
    <s v="CSMS761360"/>
    <x v="415"/>
    <x v="10"/>
    <n v="42200"/>
    <n v="0"/>
    <x v="3"/>
  </r>
  <r>
    <s v="5010403849"/>
    <x v="6"/>
    <s v="1"/>
    <d v="2023-01-31T00:00:00"/>
    <x v="12"/>
    <x v="7"/>
    <s v="1010"/>
    <s v="S010"/>
    <s v="S"/>
    <n v="13899.75"/>
    <n v="5"/>
    <x v="0"/>
    <s v="CSMS764230"/>
    <x v="415"/>
    <x v="7"/>
    <n v="8280"/>
    <n v="0"/>
    <x v="3"/>
  </r>
  <r>
    <s v="5010403849"/>
    <x v="6"/>
    <s v="1"/>
    <d v="2023-01-31T00:00:00"/>
    <x v="12"/>
    <x v="65"/>
    <s v="1010"/>
    <s v="S010"/>
    <s v="S"/>
    <n v="10415.120000000001"/>
    <n v="3"/>
    <x v="0"/>
    <s v="CSMS765106"/>
    <x v="415"/>
    <x v="65"/>
    <n v="8130"/>
    <n v="0"/>
    <x v="3"/>
  </r>
  <r>
    <s v="5010403957"/>
    <x v="6"/>
    <s v="1"/>
    <d v="2023-01-31T00:00:00"/>
    <x v="12"/>
    <x v="2"/>
    <s v="1060"/>
    <s v="S061"/>
    <s v="S"/>
    <n v="8333.09"/>
    <n v="2"/>
    <x v="0"/>
    <s v="CSMS764232"/>
    <x v="415"/>
    <x v="2"/>
    <n v="9490"/>
    <n v="0"/>
    <x v="3"/>
  </r>
  <r>
    <s v="5010403957"/>
    <x v="6"/>
    <s v="1"/>
    <d v="2023-01-31T00:00:00"/>
    <x v="12"/>
    <x v="7"/>
    <s v="1060"/>
    <s v="S061"/>
    <s v="S"/>
    <n v="21232.16"/>
    <n v="6"/>
    <x v="0"/>
    <s v="CSMS764230"/>
    <x v="415"/>
    <x v="7"/>
    <n v="8280"/>
    <n v="0"/>
    <x v="3"/>
  </r>
  <r>
    <s v="5010403958"/>
    <x v="6"/>
    <s v="1"/>
    <d v="2023-01-31T00:00:00"/>
    <x v="12"/>
    <x v="7"/>
    <s v="1060"/>
    <s v="S061"/>
    <s v="S"/>
    <n v="24770.85"/>
    <n v="7"/>
    <x v="0"/>
    <s v="CSMS764230"/>
    <x v="415"/>
    <x v="7"/>
    <n v="8280"/>
    <n v="0"/>
    <x v="3"/>
  </r>
  <r>
    <s v="5010403958"/>
    <x v="6"/>
    <s v="1"/>
    <d v="2023-01-31T00:00:00"/>
    <x v="12"/>
    <x v="7"/>
    <s v="1060"/>
    <s v="S061"/>
    <s v="S"/>
    <n v="31848.23"/>
    <n v="9"/>
    <x v="0"/>
    <s v="CSMS764230"/>
    <x v="415"/>
    <x v="7"/>
    <n v="8280"/>
    <n v="0"/>
    <x v="3"/>
  </r>
  <r>
    <s v="5010403958"/>
    <x v="6"/>
    <s v="1"/>
    <d v="2023-01-31T00:00:00"/>
    <x v="12"/>
    <x v="2"/>
    <s v="1060"/>
    <s v="S061"/>
    <s v="S"/>
    <n v="4166.54"/>
    <n v="1"/>
    <x v="0"/>
    <s v="CSMS764232"/>
    <x v="415"/>
    <x v="2"/>
    <n v="9490"/>
    <n v="0"/>
    <x v="3"/>
  </r>
  <r>
    <s v="5010403959"/>
    <x v="6"/>
    <s v="1"/>
    <d v="2023-01-31T00:00:00"/>
    <x v="13"/>
    <x v="7"/>
    <s v="1060"/>
    <s v="S061"/>
    <s v="H"/>
    <n v="-21232.16"/>
    <n v="-6"/>
    <x v="0"/>
    <s v="CSMS764230"/>
    <x v="415"/>
    <x v="7"/>
    <n v="8280"/>
    <n v="0"/>
    <x v="3"/>
  </r>
  <r>
    <s v="5010403959"/>
    <x v="6"/>
    <s v="1"/>
    <d v="2023-01-31T00:00:00"/>
    <x v="13"/>
    <x v="2"/>
    <s v="1060"/>
    <s v="S061"/>
    <s v="H"/>
    <n v="-8333.09"/>
    <n v="-2"/>
    <x v="0"/>
    <s v="CSMS764232"/>
    <x v="415"/>
    <x v="2"/>
    <n v="9490"/>
    <n v="0"/>
    <x v="3"/>
  </r>
  <r>
    <s v="5010404030"/>
    <x v="6"/>
    <s v="1"/>
    <d v="2023-01-31T00:00:00"/>
    <x v="12"/>
    <x v="13"/>
    <s v="1020"/>
    <s v="S020"/>
    <s v="S"/>
    <n v="20620.12"/>
    <n v="1"/>
    <x v="0"/>
    <s v="CSMS761320"/>
    <x v="415"/>
    <x v="13"/>
    <n v="46100"/>
    <n v="0"/>
    <x v="3"/>
  </r>
  <r>
    <s v="5010404080"/>
    <x v="6"/>
    <s v="1"/>
    <d v="2023-01-31T00:00:00"/>
    <x v="12"/>
    <x v="7"/>
    <s v="1060"/>
    <s v="S061"/>
    <s v="S"/>
    <n v="21232.16"/>
    <n v="6"/>
    <x v="0"/>
    <s v="CSMS764230"/>
    <x v="415"/>
    <x v="7"/>
    <n v="8280"/>
    <n v="0"/>
    <x v="3"/>
  </r>
  <r>
    <s v="5010404080"/>
    <x v="6"/>
    <s v="1"/>
    <d v="2023-01-31T00:00:00"/>
    <x v="12"/>
    <x v="2"/>
    <s v="1060"/>
    <s v="S061"/>
    <s v="S"/>
    <n v="8333.09"/>
    <n v="2"/>
    <x v="0"/>
    <s v="CSMS764232"/>
    <x v="415"/>
    <x v="2"/>
    <n v="9490"/>
    <n v="0"/>
    <x v="3"/>
  </r>
  <r>
    <s v="5010404380"/>
    <x v="6"/>
    <s v="2"/>
    <d v="2023-02-01T00:00:00"/>
    <x v="12"/>
    <x v="161"/>
    <s v="1010"/>
    <s v="S010"/>
    <s v="S"/>
    <n v="24894.560000000001"/>
    <n v="16"/>
    <x v="0"/>
    <s v="CSMS757282"/>
    <x v="416"/>
    <x v="161"/>
    <n v="4130"/>
    <n v="0"/>
    <x v="3"/>
  </r>
  <r>
    <s v="5010404380"/>
    <x v="6"/>
    <s v="2"/>
    <d v="2023-02-01T00:00:00"/>
    <x v="12"/>
    <x v="136"/>
    <s v="1010"/>
    <s v="S010"/>
    <s v="S"/>
    <n v="41376"/>
    <n v="20"/>
    <x v="0"/>
    <s v="CSMS757284"/>
    <x v="416"/>
    <x v="136"/>
    <n v="5100"/>
    <n v="0"/>
    <x v="3"/>
  </r>
  <r>
    <s v="5010404380"/>
    <x v="6"/>
    <s v="2"/>
    <d v="2023-02-01T00:00:00"/>
    <x v="12"/>
    <x v="139"/>
    <s v="1010"/>
    <s v="S010"/>
    <s v="S"/>
    <n v="32023.3"/>
    <n v="20"/>
    <x v="0"/>
    <s v="CSMS757294"/>
    <x v="416"/>
    <x v="139"/>
    <n v="4870"/>
    <n v="0"/>
    <x v="3"/>
  </r>
  <r>
    <s v="5010404987"/>
    <x v="6"/>
    <s v="2"/>
    <d v="2023-02-02T00:00:00"/>
    <x v="12"/>
    <x v="2"/>
    <s v="1060"/>
    <s v="S061"/>
    <s v="S"/>
    <n v="41665.43"/>
    <n v="10"/>
    <x v="0"/>
    <s v="CSMS764232"/>
    <x v="415"/>
    <x v="2"/>
    <n v="9490"/>
    <n v="0"/>
    <x v="3"/>
  </r>
  <r>
    <s v="5010405794"/>
    <x v="6"/>
    <s v="2"/>
    <d v="2023-02-02T00:00:00"/>
    <x v="12"/>
    <x v="0"/>
    <s v="1010"/>
    <s v="S010"/>
    <s v="S"/>
    <n v="17487.25"/>
    <n v="1"/>
    <x v="0"/>
    <s v="CSMS761362"/>
    <x v="415"/>
    <x v="0"/>
    <n v="41000"/>
    <n v="0"/>
    <x v="3"/>
  </r>
  <r>
    <s v="5010407856"/>
    <x v="6"/>
    <s v="2"/>
    <d v="2023-02-06T00:00:00"/>
    <x v="12"/>
    <x v="2"/>
    <s v="1030"/>
    <s v="S030"/>
    <s v="S"/>
    <n v="4155.92"/>
    <n v="1"/>
    <x v="0"/>
    <s v="CSMS764232"/>
    <x v="415"/>
    <x v="2"/>
    <n v="9490"/>
    <n v="0"/>
    <x v="3"/>
  </r>
  <r>
    <s v="5010408122"/>
    <x v="6"/>
    <s v="2"/>
    <d v="2023-02-06T00:00:00"/>
    <x v="12"/>
    <x v="18"/>
    <s v="1020"/>
    <s v="S020"/>
    <s v="S"/>
    <n v="60650.32"/>
    <n v="2"/>
    <x v="0"/>
    <s v="CSMS761326"/>
    <x v="415"/>
    <x v="18"/>
    <n v="52000"/>
    <n v="0"/>
    <x v="3"/>
  </r>
  <r>
    <s v="5010408122"/>
    <x v="6"/>
    <s v="2"/>
    <d v="2023-02-06T00:00:00"/>
    <x v="12"/>
    <x v="10"/>
    <s v="1020"/>
    <s v="S020"/>
    <s v="S"/>
    <n v="45448.95"/>
    <n v="3"/>
    <x v="0"/>
    <s v="CSMS761360"/>
    <x v="415"/>
    <x v="10"/>
    <n v="42200"/>
    <n v="0"/>
    <x v="3"/>
  </r>
  <r>
    <s v="5010408162"/>
    <x v="6"/>
    <s v="2"/>
    <d v="2023-02-06T00:00:00"/>
    <x v="12"/>
    <x v="121"/>
    <s v="1010"/>
    <s v="S010"/>
    <s v="S"/>
    <n v="70109.52"/>
    <n v="1"/>
    <x v="0"/>
    <s v="CSMS761288"/>
    <x v="415"/>
    <x v="121"/>
    <n v="69825"/>
    <n v="0"/>
    <x v="3"/>
  </r>
  <r>
    <s v="5010408169"/>
    <x v="6"/>
    <s v="2"/>
    <d v="2023-02-06T00:00:00"/>
    <x v="12"/>
    <x v="35"/>
    <s v="1030"/>
    <s v="S030"/>
    <s v="S"/>
    <n v="78877.31"/>
    <n v="2"/>
    <x v="0"/>
    <s v="CSMS761334"/>
    <x v="415"/>
    <x v="35"/>
    <n v="57200"/>
    <n v="0"/>
    <x v="3"/>
  </r>
  <r>
    <s v="5010408301"/>
    <x v="6"/>
    <s v="2"/>
    <d v="2023-02-06T00:00:00"/>
    <x v="12"/>
    <x v="0"/>
    <s v="1050"/>
    <s v="S050"/>
    <s v="S"/>
    <n v="16995.41"/>
    <n v="1"/>
    <x v="0"/>
    <s v="CSMS761362"/>
    <x v="415"/>
    <x v="0"/>
    <n v="41000"/>
    <n v="0"/>
    <x v="3"/>
  </r>
  <r>
    <s v="5010408302"/>
    <x v="6"/>
    <s v="2"/>
    <d v="2023-02-06T00:00:00"/>
    <x v="12"/>
    <x v="7"/>
    <s v="1050"/>
    <s v="S050"/>
    <s v="S"/>
    <n v="7391.65"/>
    <n v="2"/>
    <x v="0"/>
    <s v="CSMS764230"/>
    <x v="415"/>
    <x v="7"/>
    <n v="8280"/>
    <n v="0"/>
    <x v="3"/>
  </r>
  <r>
    <s v="5010408309"/>
    <x v="6"/>
    <s v="2"/>
    <d v="2023-02-06T00:00:00"/>
    <x v="12"/>
    <x v="0"/>
    <s v="1050"/>
    <s v="S050"/>
    <s v="S"/>
    <n v="50986.22"/>
    <n v="3"/>
    <x v="0"/>
    <s v="CSMS761362"/>
    <x v="415"/>
    <x v="0"/>
    <n v="41000"/>
    <n v="0"/>
    <x v="3"/>
  </r>
  <r>
    <s v="5010408804"/>
    <x v="6"/>
    <s v="2"/>
    <d v="2023-02-07T00:00:00"/>
    <x v="12"/>
    <x v="166"/>
    <s v="1096"/>
    <s v="S096"/>
    <s v="S"/>
    <n v="9165.2199999999993"/>
    <n v="2"/>
    <x v="0"/>
    <s v="CSMS757344"/>
    <x v="419"/>
    <x v="166"/>
    <n v="5402"/>
    <n v="0"/>
    <x v="3"/>
  </r>
  <r>
    <s v="5010408804"/>
    <x v="6"/>
    <s v="2"/>
    <d v="2023-02-07T00:00:00"/>
    <x v="12"/>
    <x v="164"/>
    <s v="1096"/>
    <s v="S096"/>
    <s v="S"/>
    <n v="2414.6799999999998"/>
    <n v="1"/>
    <x v="0"/>
    <s v="CSMS757348"/>
    <x v="419"/>
    <x v="164"/>
    <n v="2594"/>
    <n v="0"/>
    <x v="3"/>
  </r>
  <r>
    <s v="5010408931"/>
    <x v="6"/>
    <s v="2"/>
    <d v="2023-02-07T00:00:00"/>
    <x v="12"/>
    <x v="34"/>
    <s v="1060"/>
    <s v="S060"/>
    <s v="S"/>
    <n v="5997.05"/>
    <n v="4"/>
    <x v="0"/>
    <s v="CSMS758000"/>
    <x v="416"/>
    <x v="34"/>
    <n v="1754"/>
    <n v="0"/>
    <x v="3"/>
  </r>
  <r>
    <s v="5010408944"/>
    <x v="6"/>
    <s v="2"/>
    <d v="2023-02-07T00:00:00"/>
    <x v="12"/>
    <x v="7"/>
    <s v="1080"/>
    <s v="S080"/>
    <s v="S"/>
    <n v="9519.44"/>
    <n v="4"/>
    <x v="0"/>
    <s v="CSMS764230"/>
    <x v="415"/>
    <x v="7"/>
    <n v="8280"/>
    <n v="0"/>
    <x v="3"/>
  </r>
  <r>
    <s v="5010408973"/>
    <x v="6"/>
    <s v="2"/>
    <d v="2023-02-07T00:00:00"/>
    <x v="12"/>
    <x v="18"/>
    <s v="1020"/>
    <s v="S020"/>
    <s v="S"/>
    <n v="30325.16"/>
    <n v="1"/>
    <x v="0"/>
    <s v="CSMS761326"/>
    <x v="415"/>
    <x v="18"/>
    <n v="52000"/>
    <n v="0"/>
    <x v="3"/>
  </r>
  <r>
    <s v="5010408976"/>
    <x v="6"/>
    <s v="2"/>
    <d v="2023-02-07T00:00:00"/>
    <x v="12"/>
    <x v="2"/>
    <s v="1030"/>
    <s v="S030"/>
    <s v="S"/>
    <n v="8294.6"/>
    <n v="2"/>
    <x v="0"/>
    <s v="CSMS764232"/>
    <x v="415"/>
    <x v="2"/>
    <n v="9490"/>
    <n v="0"/>
    <x v="3"/>
  </r>
  <r>
    <s v="5010408999"/>
    <x v="6"/>
    <s v="2"/>
    <d v="2023-02-07T00:00:00"/>
    <x v="12"/>
    <x v="10"/>
    <s v="1010"/>
    <s v="S010"/>
    <s v="S"/>
    <n v="39340.6"/>
    <n v="3"/>
    <x v="0"/>
    <s v="CSMS761360"/>
    <x v="415"/>
    <x v="10"/>
    <n v="42200"/>
    <n v="0"/>
    <x v="3"/>
  </r>
  <r>
    <s v="5010409001"/>
    <x v="6"/>
    <s v="2"/>
    <d v="2023-02-07T00:00:00"/>
    <x v="12"/>
    <x v="65"/>
    <s v="1010"/>
    <s v="S010"/>
    <s v="S"/>
    <n v="3471.71"/>
    <n v="1"/>
    <x v="0"/>
    <s v="CSMS765106"/>
    <x v="415"/>
    <x v="65"/>
    <n v="8130"/>
    <n v="0"/>
    <x v="3"/>
  </r>
  <r>
    <s v="5010409120"/>
    <x v="6"/>
    <s v="2"/>
    <d v="2023-02-07T00:00:00"/>
    <x v="12"/>
    <x v="9"/>
    <s v="1080"/>
    <s v="S080"/>
    <s v="S"/>
    <n v="2006.31"/>
    <n v="1"/>
    <x v="0"/>
    <s v="CSMS752368"/>
    <x v="416"/>
    <x v="9"/>
    <n v="1965"/>
    <n v="0"/>
    <x v="3"/>
  </r>
  <r>
    <s v="5010409176"/>
    <x v="6"/>
    <s v="2"/>
    <d v="2023-02-07T00:00:00"/>
    <x v="12"/>
    <x v="7"/>
    <s v="1060"/>
    <s v="S061"/>
    <s v="S"/>
    <n v="3538.69"/>
    <n v="1"/>
    <x v="0"/>
    <s v="CSMS764230"/>
    <x v="415"/>
    <x v="7"/>
    <n v="8280"/>
    <n v="0"/>
    <x v="3"/>
  </r>
  <r>
    <s v="5010409270"/>
    <x v="6"/>
    <s v="2"/>
    <d v="2023-02-07T00:00:00"/>
    <x v="12"/>
    <x v="31"/>
    <s v="1030"/>
    <s v="S030"/>
    <s v="S"/>
    <n v="2195.9499999999998"/>
    <n v="1"/>
    <x v="0"/>
    <s v="CSMS755504"/>
    <x v="416"/>
    <x v="31"/>
    <n v="1911"/>
    <n v="0"/>
    <x v="3"/>
  </r>
  <r>
    <s v="5010409270"/>
    <x v="6"/>
    <s v="2"/>
    <d v="2023-02-07T00:00:00"/>
    <x v="12"/>
    <x v="7"/>
    <s v="1030"/>
    <s v="S030"/>
    <s v="S"/>
    <n v="38745.82"/>
    <n v="11"/>
    <x v="0"/>
    <s v="CSMS764230"/>
    <x v="415"/>
    <x v="7"/>
    <n v="8280"/>
    <n v="0"/>
    <x v="3"/>
  </r>
  <r>
    <s v="5010411103"/>
    <x v="6"/>
    <s v="2"/>
    <d v="2023-02-09T00:00:00"/>
    <x v="12"/>
    <x v="62"/>
    <s v="1060"/>
    <s v="S060"/>
    <s v="S"/>
    <n v="42110.6"/>
    <n v="8"/>
    <x v="0"/>
    <s v="CSMS750350"/>
    <x v="415"/>
    <x v="62"/>
    <n v="0"/>
    <n v="0"/>
    <x v="3"/>
  </r>
  <r>
    <s v="5010411789"/>
    <x v="6"/>
    <s v="2"/>
    <d v="2023-02-10T00:00:00"/>
    <x v="12"/>
    <x v="10"/>
    <s v="1010"/>
    <s v="S010"/>
    <s v="S"/>
    <n v="24538.99"/>
    <n v="2"/>
    <x v="0"/>
    <s v="CSMS761360"/>
    <x v="415"/>
    <x v="10"/>
    <n v="42200"/>
    <n v="0"/>
    <x v="3"/>
  </r>
  <r>
    <s v="5010412050"/>
    <x v="6"/>
    <s v="2"/>
    <d v="2023-02-10T00:00:00"/>
    <x v="12"/>
    <x v="7"/>
    <s v="1050"/>
    <s v="S050"/>
    <s v="S"/>
    <n v="11087.48"/>
    <n v="3"/>
    <x v="0"/>
    <s v="CSMS764230"/>
    <x v="415"/>
    <x v="7"/>
    <n v="8280"/>
    <n v="0"/>
    <x v="3"/>
  </r>
  <r>
    <s v="5010412055"/>
    <x v="6"/>
    <s v="2"/>
    <d v="2023-02-01T00:00:00"/>
    <x v="12"/>
    <x v="10"/>
    <s v="1080"/>
    <s v="S080"/>
    <s v="S"/>
    <n v="12269.49"/>
    <n v="1"/>
    <x v="0"/>
    <s v="CSMS761360"/>
    <x v="415"/>
    <x v="10"/>
    <n v="42200"/>
    <n v="0"/>
    <x v="3"/>
  </r>
  <r>
    <s v="5010412055"/>
    <x v="6"/>
    <s v="2"/>
    <d v="2023-02-01T00:00:00"/>
    <x v="12"/>
    <x v="30"/>
    <s v="1080"/>
    <s v="S080"/>
    <s v="S"/>
    <n v="39896.6"/>
    <n v="1"/>
    <x v="0"/>
    <s v="CSMS761290"/>
    <x v="415"/>
    <x v="30"/>
    <n v="82358.8"/>
    <n v="0"/>
    <x v="3"/>
  </r>
  <r>
    <s v="5010412057"/>
    <x v="6"/>
    <s v="2"/>
    <d v="2023-02-01T00:00:00"/>
    <x v="13"/>
    <x v="10"/>
    <s v="1080"/>
    <s v="S080"/>
    <s v="H"/>
    <n v="-12269.49"/>
    <n v="-1"/>
    <x v="0"/>
    <s v="CSMS761360"/>
    <x v="415"/>
    <x v="10"/>
    <n v="42200"/>
    <n v="0"/>
    <x v="3"/>
  </r>
  <r>
    <s v="5010412057"/>
    <x v="6"/>
    <s v="2"/>
    <d v="2023-02-01T00:00:00"/>
    <x v="13"/>
    <x v="30"/>
    <s v="1080"/>
    <s v="S080"/>
    <s v="H"/>
    <n v="-39896.6"/>
    <n v="-1"/>
    <x v="0"/>
    <s v="CSMS761290"/>
    <x v="415"/>
    <x v="30"/>
    <n v="82358.8"/>
    <n v="0"/>
    <x v="3"/>
  </r>
  <r>
    <s v="5010413213"/>
    <x v="6"/>
    <s v="2"/>
    <d v="2023-02-13T00:00:00"/>
    <x v="12"/>
    <x v="4"/>
    <s v="1001"/>
    <s v="S001"/>
    <s v="S"/>
    <n v="74012.759999999995"/>
    <n v="1"/>
    <x v="0"/>
    <s v="CSMS761314"/>
    <x v="415"/>
    <x v="4"/>
    <n v="107120"/>
    <n v="0"/>
    <x v="3"/>
  </r>
  <r>
    <s v="5010413213"/>
    <x v="6"/>
    <s v="2"/>
    <d v="2023-02-13T00:00:00"/>
    <x v="12"/>
    <x v="4"/>
    <s v="1001"/>
    <s v="S001"/>
    <s v="S"/>
    <n v="73146.27"/>
    <n v="1"/>
    <x v="0"/>
    <s v="CSMS761314"/>
    <x v="415"/>
    <x v="4"/>
    <n v="107120"/>
    <n v="0"/>
    <x v="3"/>
  </r>
  <r>
    <s v="5010413270"/>
    <x v="6"/>
    <s v="2"/>
    <d v="2023-02-13T00:00:00"/>
    <x v="12"/>
    <x v="7"/>
    <s v="1050"/>
    <s v="S050"/>
    <s v="S"/>
    <n v="18479.13"/>
    <n v="5"/>
    <x v="0"/>
    <s v="CSMS764230"/>
    <x v="415"/>
    <x v="7"/>
    <n v="8280"/>
    <n v="0"/>
    <x v="3"/>
  </r>
  <r>
    <s v="5010413553"/>
    <x v="6"/>
    <s v="2"/>
    <d v="2023-02-13T00:00:00"/>
    <x v="12"/>
    <x v="18"/>
    <s v="1020"/>
    <s v="S020"/>
    <s v="S"/>
    <n v="32784.54"/>
    <n v="1"/>
    <x v="0"/>
    <s v="CSMS761326"/>
    <x v="415"/>
    <x v="18"/>
    <n v="52000"/>
    <n v="0"/>
    <x v="3"/>
  </r>
  <r>
    <s v="5010413564"/>
    <x v="6"/>
    <s v="2"/>
    <d v="2023-02-13T00:00:00"/>
    <x v="12"/>
    <x v="62"/>
    <s v="1060"/>
    <s v="S060"/>
    <s v="S"/>
    <n v="4903.7299999999996"/>
    <n v="1"/>
    <x v="0"/>
    <s v="CSMS750350"/>
    <x v="415"/>
    <x v="62"/>
    <n v="0"/>
    <n v="0"/>
    <x v="3"/>
  </r>
  <r>
    <s v="5010413593"/>
    <x v="6"/>
    <s v="2"/>
    <d v="2023-02-13T00:00:00"/>
    <x v="12"/>
    <x v="4"/>
    <s v="1001"/>
    <s v="S001"/>
    <s v="S"/>
    <n v="73146.27"/>
    <n v="1"/>
    <x v="0"/>
    <s v="CSMS761314"/>
    <x v="415"/>
    <x v="4"/>
    <n v="107120"/>
    <n v="0"/>
    <x v="3"/>
  </r>
  <r>
    <s v="5010414003"/>
    <x v="6"/>
    <s v="2"/>
    <d v="2023-02-14T00:00:00"/>
    <x v="12"/>
    <x v="7"/>
    <s v="1060"/>
    <s v="S061"/>
    <s v="S"/>
    <n v="17693.46"/>
    <n v="5"/>
    <x v="0"/>
    <s v="CSMS764230"/>
    <x v="415"/>
    <x v="7"/>
    <n v="8280"/>
    <n v="0"/>
    <x v="3"/>
  </r>
  <r>
    <s v="5010414003"/>
    <x v="6"/>
    <s v="2"/>
    <d v="2023-02-14T00:00:00"/>
    <x v="12"/>
    <x v="2"/>
    <s v="1060"/>
    <s v="S061"/>
    <s v="S"/>
    <n v="41665.43"/>
    <n v="10"/>
    <x v="0"/>
    <s v="CSMS764232"/>
    <x v="415"/>
    <x v="2"/>
    <n v="9490"/>
    <n v="0"/>
    <x v="3"/>
  </r>
  <r>
    <s v="5010414004"/>
    <x v="6"/>
    <s v="2"/>
    <d v="2023-02-14T00:00:00"/>
    <x v="12"/>
    <x v="2"/>
    <s v="1060"/>
    <s v="S061"/>
    <s v="S"/>
    <n v="7670.6"/>
    <n v="2"/>
    <x v="0"/>
    <s v="CSMS764232"/>
    <x v="415"/>
    <x v="2"/>
    <n v="9490"/>
    <n v="0"/>
    <x v="3"/>
  </r>
  <r>
    <s v="5010414371"/>
    <x v="6"/>
    <s v="2"/>
    <d v="2023-02-14T00:00:00"/>
    <x v="12"/>
    <x v="2"/>
    <s v="1060"/>
    <s v="S061"/>
    <s v="S"/>
    <n v="77946"/>
    <n v="22"/>
    <x v="0"/>
    <s v="CSMS764232"/>
    <x v="415"/>
    <x v="2"/>
    <n v="9490"/>
    <n v="0"/>
    <x v="3"/>
  </r>
  <r>
    <s v="5010414963"/>
    <x v="6"/>
    <s v="2"/>
    <d v="2023-02-15T00:00:00"/>
    <x v="13"/>
    <x v="0"/>
    <s v="1010"/>
    <s v="S010"/>
    <s v="H"/>
    <n v="-29063.41"/>
    <n v="-9"/>
    <x v="0"/>
    <s v="CSMS761362"/>
    <x v="415"/>
    <x v="0"/>
    <n v="41000"/>
    <n v="0"/>
    <x v="3"/>
  </r>
  <r>
    <s v="5010415101"/>
    <x v="6"/>
    <s v="2"/>
    <d v="2023-02-15T00:00:00"/>
    <x v="12"/>
    <x v="0"/>
    <s v="1010"/>
    <s v="S010"/>
    <s v="S"/>
    <n v="35243.19"/>
    <n v="2"/>
    <x v="0"/>
    <s v="CSMS761362"/>
    <x v="415"/>
    <x v="0"/>
    <n v="41000"/>
    <n v="0"/>
    <x v="3"/>
  </r>
  <r>
    <s v="5010415364"/>
    <x v="6"/>
    <s v="2"/>
    <d v="2023-02-16T00:00:00"/>
    <x v="12"/>
    <x v="12"/>
    <s v="1060"/>
    <s v="S061"/>
    <s v="S"/>
    <n v="57848"/>
    <n v="14"/>
    <x v="0"/>
    <s v="CSMS764234"/>
    <x v="415"/>
    <x v="12"/>
    <n v="10385"/>
    <n v="0"/>
    <x v="3"/>
  </r>
  <r>
    <s v="5010416273"/>
    <x v="6"/>
    <s v="2"/>
    <d v="2023-02-16T00:00:00"/>
    <x v="12"/>
    <x v="139"/>
    <s v="1010"/>
    <s v="S010"/>
    <s v="S"/>
    <n v="1601.17"/>
    <n v="1"/>
    <x v="0"/>
    <s v="CSMS757294"/>
    <x v="416"/>
    <x v="139"/>
    <n v="4870"/>
    <n v="0"/>
    <x v="3"/>
  </r>
  <r>
    <s v="5010416330"/>
    <x v="6"/>
    <s v="2"/>
    <d v="2023-02-16T00:00:00"/>
    <x v="12"/>
    <x v="136"/>
    <s v="1010"/>
    <s v="S010"/>
    <s v="S"/>
    <n v="2068.8000000000002"/>
    <n v="1"/>
    <x v="0"/>
    <s v="CSMS757284"/>
    <x v="416"/>
    <x v="136"/>
    <n v="5100"/>
    <n v="0"/>
    <x v="3"/>
  </r>
  <r>
    <s v="5010416330"/>
    <x v="6"/>
    <s v="2"/>
    <d v="2023-02-16T00:00:00"/>
    <x v="12"/>
    <x v="161"/>
    <s v="1010"/>
    <s v="S010"/>
    <s v="S"/>
    <n v="7779.55"/>
    <n v="5"/>
    <x v="0"/>
    <s v="CSMS757282"/>
    <x v="416"/>
    <x v="161"/>
    <n v="4130"/>
    <n v="0"/>
    <x v="3"/>
  </r>
  <r>
    <s v="5010416330"/>
    <x v="6"/>
    <s v="2"/>
    <d v="2023-02-16T00:00:00"/>
    <x v="12"/>
    <x v="140"/>
    <s v="1010"/>
    <s v="S010"/>
    <s v="S"/>
    <n v="52337.41"/>
    <n v="21"/>
    <x v="0"/>
    <s v="CSMS757296"/>
    <x v="416"/>
    <x v="140"/>
    <n v="5950"/>
    <n v="0"/>
    <x v="3"/>
  </r>
  <r>
    <s v="5010416960"/>
    <x v="6"/>
    <s v="2"/>
    <d v="2023-02-16T00:00:00"/>
    <x v="13"/>
    <x v="140"/>
    <s v="1010"/>
    <s v="S010"/>
    <s v="H"/>
    <n v="-52337.41"/>
    <n v="-21"/>
    <x v="0"/>
    <s v="CSMS757296"/>
    <x v="416"/>
    <x v="140"/>
    <n v="5950"/>
    <n v="0"/>
    <x v="3"/>
  </r>
  <r>
    <s v="5010416960"/>
    <x v="6"/>
    <s v="2"/>
    <d v="2023-02-16T00:00:00"/>
    <x v="13"/>
    <x v="161"/>
    <s v="1010"/>
    <s v="S010"/>
    <s v="H"/>
    <n v="-7779.55"/>
    <n v="-5"/>
    <x v="0"/>
    <s v="CSMS757282"/>
    <x v="416"/>
    <x v="161"/>
    <n v="4130"/>
    <n v="0"/>
    <x v="3"/>
  </r>
  <r>
    <s v="5010416960"/>
    <x v="6"/>
    <s v="2"/>
    <d v="2023-02-16T00:00:00"/>
    <x v="13"/>
    <x v="136"/>
    <s v="1010"/>
    <s v="S010"/>
    <s v="H"/>
    <n v="-2068.8000000000002"/>
    <n v="-1"/>
    <x v="0"/>
    <s v="CSMS757284"/>
    <x v="416"/>
    <x v="136"/>
    <n v="5100"/>
    <n v="0"/>
    <x v="3"/>
  </r>
  <r>
    <s v="5010416961"/>
    <x v="6"/>
    <s v="2"/>
    <d v="2023-02-16T00:00:00"/>
    <x v="13"/>
    <x v="139"/>
    <s v="1010"/>
    <s v="S010"/>
    <s v="H"/>
    <n v="-1601.17"/>
    <n v="-1"/>
    <x v="0"/>
    <s v="CSMS757294"/>
    <x v="416"/>
    <x v="139"/>
    <n v="4870"/>
    <n v="0"/>
    <x v="3"/>
  </r>
  <r>
    <s v="5010416963"/>
    <x v="6"/>
    <s v="2"/>
    <d v="2023-02-17T00:00:00"/>
    <x v="13"/>
    <x v="140"/>
    <s v="1010"/>
    <s v="S010"/>
    <s v="H"/>
    <n v="-52337.41"/>
    <n v="-21"/>
    <x v="0"/>
    <s v="CSMS757296"/>
    <x v="416"/>
    <x v="140"/>
    <n v="5950"/>
    <n v="0"/>
    <x v="3"/>
  </r>
  <r>
    <s v="5010416963"/>
    <x v="6"/>
    <s v="2"/>
    <d v="2023-02-17T00:00:00"/>
    <x v="13"/>
    <x v="161"/>
    <s v="1010"/>
    <s v="S010"/>
    <s v="H"/>
    <n v="-7779.55"/>
    <n v="-5"/>
    <x v="0"/>
    <s v="CSMS757282"/>
    <x v="416"/>
    <x v="161"/>
    <n v="4130"/>
    <n v="0"/>
    <x v="3"/>
  </r>
  <r>
    <s v="5010416963"/>
    <x v="6"/>
    <s v="2"/>
    <d v="2023-02-17T00:00:00"/>
    <x v="13"/>
    <x v="136"/>
    <s v="1010"/>
    <s v="S010"/>
    <s v="H"/>
    <n v="-2068.8000000000002"/>
    <n v="-1"/>
    <x v="0"/>
    <s v="CSMS757284"/>
    <x v="416"/>
    <x v="136"/>
    <n v="5100"/>
    <n v="0"/>
    <x v="3"/>
  </r>
  <r>
    <s v="5010416963"/>
    <x v="6"/>
    <s v="2"/>
    <d v="2023-02-17T00:00:00"/>
    <x v="13"/>
    <x v="139"/>
    <s v="1010"/>
    <s v="S010"/>
    <s v="H"/>
    <n v="-1601.17"/>
    <n v="-1"/>
    <x v="0"/>
    <s v="CSMS757294"/>
    <x v="416"/>
    <x v="139"/>
    <n v="4870"/>
    <n v="0"/>
    <x v="3"/>
  </r>
  <r>
    <s v="5010416971"/>
    <x v="6"/>
    <s v="2"/>
    <d v="2023-02-17T00:00:00"/>
    <x v="12"/>
    <x v="139"/>
    <s v="1010"/>
    <s v="S010"/>
    <s v="S"/>
    <n v="1601.17"/>
    <n v="1"/>
    <x v="0"/>
    <s v="CSMS757294"/>
    <x v="416"/>
    <x v="139"/>
    <n v="4870"/>
    <n v="0"/>
    <x v="3"/>
  </r>
  <r>
    <s v="5010416971"/>
    <x v="6"/>
    <s v="2"/>
    <d v="2023-02-17T00:00:00"/>
    <x v="12"/>
    <x v="136"/>
    <s v="1010"/>
    <s v="S010"/>
    <s v="S"/>
    <n v="2068.8000000000002"/>
    <n v="1"/>
    <x v="0"/>
    <s v="CSMS757284"/>
    <x v="416"/>
    <x v="136"/>
    <n v="5100"/>
    <n v="0"/>
    <x v="3"/>
  </r>
  <r>
    <s v="5010416971"/>
    <x v="6"/>
    <s v="2"/>
    <d v="2023-02-17T00:00:00"/>
    <x v="12"/>
    <x v="161"/>
    <s v="1010"/>
    <s v="S010"/>
    <s v="S"/>
    <n v="7779.55"/>
    <n v="5"/>
    <x v="0"/>
    <s v="CSMS757282"/>
    <x v="416"/>
    <x v="161"/>
    <n v="4130"/>
    <n v="0"/>
    <x v="3"/>
  </r>
  <r>
    <s v="5010416971"/>
    <x v="6"/>
    <s v="2"/>
    <d v="2023-02-17T00:00:00"/>
    <x v="12"/>
    <x v="140"/>
    <s v="1010"/>
    <s v="S010"/>
    <s v="S"/>
    <n v="52337.41"/>
    <n v="21"/>
    <x v="0"/>
    <s v="CSMS757296"/>
    <x v="416"/>
    <x v="140"/>
    <n v="5950"/>
    <n v="0"/>
    <x v="3"/>
  </r>
  <r>
    <s v="5010416981"/>
    <x v="6"/>
    <s v="2"/>
    <d v="2023-02-16T00:00:00"/>
    <x v="12"/>
    <x v="139"/>
    <s v="1010"/>
    <s v="S010"/>
    <s v="S"/>
    <n v="1601.17"/>
    <n v="1"/>
    <x v="0"/>
    <s v="CSMS757294"/>
    <x v="416"/>
    <x v="139"/>
    <n v="4870"/>
    <n v="0"/>
    <x v="3"/>
  </r>
  <r>
    <s v="5010416981"/>
    <x v="6"/>
    <s v="2"/>
    <d v="2023-02-16T00:00:00"/>
    <x v="12"/>
    <x v="136"/>
    <s v="1010"/>
    <s v="S010"/>
    <s v="S"/>
    <n v="2068.8000000000002"/>
    <n v="1"/>
    <x v="0"/>
    <s v="CSMS757284"/>
    <x v="416"/>
    <x v="136"/>
    <n v="5100"/>
    <n v="0"/>
    <x v="3"/>
  </r>
  <r>
    <s v="5010416981"/>
    <x v="6"/>
    <s v="2"/>
    <d v="2023-02-16T00:00:00"/>
    <x v="12"/>
    <x v="161"/>
    <s v="1010"/>
    <s v="S010"/>
    <s v="S"/>
    <n v="7779.55"/>
    <n v="5"/>
    <x v="0"/>
    <s v="CSMS757282"/>
    <x v="416"/>
    <x v="161"/>
    <n v="4130"/>
    <n v="0"/>
    <x v="3"/>
  </r>
  <r>
    <s v="5010416981"/>
    <x v="6"/>
    <s v="2"/>
    <d v="2023-02-16T00:00:00"/>
    <x v="12"/>
    <x v="140"/>
    <s v="1010"/>
    <s v="S010"/>
    <s v="S"/>
    <n v="52337.41"/>
    <n v="21"/>
    <x v="0"/>
    <s v="CSMS757296"/>
    <x v="416"/>
    <x v="140"/>
    <n v="5950"/>
    <n v="0"/>
    <x v="3"/>
  </r>
  <r>
    <s v="5010417123"/>
    <x v="6"/>
    <s v="2"/>
    <d v="2023-02-17T00:00:00"/>
    <x v="12"/>
    <x v="62"/>
    <s v="1060"/>
    <s v="S060"/>
    <s v="S"/>
    <n v="9124.5300000000007"/>
    <n v="1"/>
    <x v="0"/>
    <s v="CSMS750350"/>
    <x v="415"/>
    <x v="62"/>
    <n v="0"/>
    <n v="0"/>
    <x v="3"/>
  </r>
  <r>
    <s v="5010417478"/>
    <x v="6"/>
    <s v="2"/>
    <d v="2023-02-17T00:00:00"/>
    <x v="12"/>
    <x v="111"/>
    <s v="1050"/>
    <s v="S050"/>
    <s v="S"/>
    <n v="5697.82"/>
    <n v="1"/>
    <x v="0"/>
    <s v="CSMS760264"/>
    <x v="415"/>
    <x v="111"/>
    <n v="4016"/>
    <n v="0"/>
    <x v="3"/>
  </r>
  <r>
    <s v="5010417478"/>
    <x v="6"/>
    <s v="2"/>
    <d v="2023-02-17T00:00:00"/>
    <x v="12"/>
    <x v="26"/>
    <s v="1050"/>
    <s v="S050"/>
    <s v="S"/>
    <n v="48045.72"/>
    <n v="10"/>
    <x v="0"/>
    <s v="CSMS761108"/>
    <x v="415"/>
    <x v="26"/>
    <n v="9000"/>
    <n v="0"/>
    <x v="3"/>
  </r>
  <r>
    <s v="5010417478"/>
    <x v="6"/>
    <s v="2"/>
    <d v="2023-02-17T00:00:00"/>
    <x v="12"/>
    <x v="95"/>
    <s v="1050"/>
    <s v="S050"/>
    <s v="S"/>
    <n v="42803.69"/>
    <n v="5"/>
    <x v="0"/>
    <s v="CSMS765110"/>
    <x v="415"/>
    <x v="95"/>
    <n v="11320"/>
    <n v="0"/>
    <x v="3"/>
  </r>
  <r>
    <s v="5010417485"/>
    <x v="6"/>
    <s v="2"/>
    <d v="2023-02-17T00:00:00"/>
    <x v="12"/>
    <x v="4"/>
    <s v="1001"/>
    <s v="S001"/>
    <s v="S"/>
    <n v="72279.78"/>
    <n v="1"/>
    <x v="0"/>
    <s v="CSMS761314"/>
    <x v="415"/>
    <x v="4"/>
    <n v="107120"/>
    <n v="0"/>
    <x v="3"/>
  </r>
  <r>
    <s v="5010418526"/>
    <x v="6"/>
    <s v="2"/>
    <d v="2023-02-21T00:00:00"/>
    <x v="12"/>
    <x v="13"/>
    <s v="1010"/>
    <s v="S010"/>
    <s v="S"/>
    <n v="42257.91"/>
    <n v="2"/>
    <x v="0"/>
    <s v="CSMS761320"/>
    <x v="415"/>
    <x v="13"/>
    <n v="46100"/>
    <n v="0"/>
    <x v="3"/>
  </r>
  <r>
    <s v="5010418526"/>
    <x v="6"/>
    <s v="2"/>
    <d v="2023-02-21T00:00:00"/>
    <x v="12"/>
    <x v="0"/>
    <s v="1010"/>
    <s v="S010"/>
    <s v="S"/>
    <n v="19828.53"/>
    <n v="1"/>
    <x v="0"/>
    <s v="CSMS761362"/>
    <x v="415"/>
    <x v="0"/>
    <n v="41000"/>
    <n v="0"/>
    <x v="3"/>
  </r>
  <r>
    <s v="5010418733"/>
    <x v="6"/>
    <s v="2"/>
    <d v="2023-02-21T00:00:00"/>
    <x v="12"/>
    <x v="18"/>
    <s v="1020"/>
    <s v="S020"/>
    <s v="S"/>
    <n v="30325.16"/>
    <n v="1"/>
    <x v="0"/>
    <s v="CSMS761326"/>
    <x v="415"/>
    <x v="18"/>
    <n v="52000"/>
    <n v="0"/>
    <x v="3"/>
  </r>
  <r>
    <s v="5010419188"/>
    <x v="6"/>
    <s v="2"/>
    <d v="2023-02-22T00:00:00"/>
    <x v="12"/>
    <x v="26"/>
    <s v="1050"/>
    <s v="S050"/>
    <s v="S"/>
    <n v="14413.72"/>
    <n v="3"/>
    <x v="0"/>
    <s v="CSMS761108"/>
    <x v="415"/>
    <x v="26"/>
    <n v="9000"/>
    <n v="0"/>
    <x v="3"/>
  </r>
  <r>
    <s v="5010419625"/>
    <x v="6"/>
    <s v="2"/>
    <d v="2023-02-22T00:00:00"/>
    <x v="12"/>
    <x v="18"/>
    <s v="1020"/>
    <s v="S020"/>
    <s v="S"/>
    <n v="30325.16"/>
    <n v="1"/>
    <x v="0"/>
    <s v="CSMS761326"/>
    <x v="415"/>
    <x v="18"/>
    <n v="52000"/>
    <n v="0"/>
    <x v="3"/>
  </r>
  <r>
    <s v="5010419694"/>
    <x v="6"/>
    <s v="2"/>
    <d v="2023-02-22T00:00:00"/>
    <x v="12"/>
    <x v="13"/>
    <s v="1010"/>
    <s v="S010"/>
    <s v="S"/>
    <n v="84515.82"/>
    <n v="4"/>
    <x v="0"/>
    <s v="CSMS761320"/>
    <x v="415"/>
    <x v="13"/>
    <n v="46100"/>
    <n v="0"/>
    <x v="3"/>
  </r>
  <r>
    <s v="5010419698"/>
    <x v="6"/>
    <s v="2"/>
    <d v="2023-02-22T00:00:00"/>
    <x v="12"/>
    <x v="31"/>
    <s v="1010"/>
    <s v="S010"/>
    <s v="S"/>
    <n v="19511.37"/>
    <n v="9"/>
    <x v="0"/>
    <s v="CSMS755504"/>
    <x v="416"/>
    <x v="31"/>
    <n v="1911"/>
    <n v="0"/>
    <x v="3"/>
  </r>
  <r>
    <s v="5010419885"/>
    <x v="6"/>
    <s v="2"/>
    <d v="2023-02-22T00:00:00"/>
    <x v="12"/>
    <x v="31"/>
    <s v="1030"/>
    <s v="S030"/>
    <s v="S"/>
    <n v="2195.9499999999998"/>
    <n v="1"/>
    <x v="0"/>
    <s v="CSMS755504"/>
    <x v="416"/>
    <x v="31"/>
    <n v="1911"/>
    <n v="0"/>
    <x v="3"/>
  </r>
  <r>
    <s v="5010419885"/>
    <x v="6"/>
    <s v="2"/>
    <d v="2023-02-22T00:00:00"/>
    <x v="12"/>
    <x v="7"/>
    <s v="1030"/>
    <s v="S030"/>
    <s v="S"/>
    <n v="17611.740000000002"/>
    <n v="5"/>
    <x v="0"/>
    <s v="CSMS764230"/>
    <x v="415"/>
    <x v="7"/>
    <n v="8280"/>
    <n v="0"/>
    <x v="3"/>
  </r>
  <r>
    <s v="5010419885"/>
    <x v="6"/>
    <s v="2"/>
    <d v="2023-02-22T00:00:00"/>
    <x v="12"/>
    <x v="2"/>
    <s v="1030"/>
    <s v="S030"/>
    <s v="S"/>
    <n v="20736.490000000002"/>
    <n v="5"/>
    <x v="0"/>
    <s v="CSMS764232"/>
    <x v="415"/>
    <x v="2"/>
    <n v="9490"/>
    <n v="0"/>
    <x v="3"/>
  </r>
  <r>
    <s v="5010421274"/>
    <x v="6"/>
    <s v="2"/>
    <d v="2023-02-23T00:00:00"/>
    <x v="12"/>
    <x v="31"/>
    <s v="1050"/>
    <s v="S050"/>
    <s v="S"/>
    <n v="2230.4299999999998"/>
    <n v="1"/>
    <x v="0"/>
    <s v="CSMS755504"/>
    <x v="416"/>
    <x v="31"/>
    <n v="1911"/>
    <n v="0"/>
    <x v="3"/>
  </r>
  <r>
    <s v="5010421295"/>
    <x v="6"/>
    <s v="2"/>
    <d v="2023-02-23T00:00:00"/>
    <x v="12"/>
    <x v="162"/>
    <s v="1096"/>
    <s v="S096"/>
    <s v="S"/>
    <n v="1553.76"/>
    <n v="1"/>
    <x v="0"/>
    <s v="CSMS757340"/>
    <x v="416"/>
    <x v="162"/>
    <n v="1636"/>
    <n v="0"/>
    <x v="3"/>
  </r>
  <r>
    <s v="5010421295"/>
    <x v="6"/>
    <s v="2"/>
    <d v="2023-02-23T00:00:00"/>
    <x v="12"/>
    <x v="163"/>
    <s v="1096"/>
    <s v="S096"/>
    <s v="S"/>
    <n v="2678.67"/>
    <n v="1"/>
    <x v="0"/>
    <s v="CSMS757354"/>
    <x v="419"/>
    <x v="163"/>
    <n v="8576"/>
    <n v="0"/>
    <x v="3"/>
  </r>
  <r>
    <s v="5010422559"/>
    <x v="6"/>
    <s v="2"/>
    <d v="2023-02-24T00:00:00"/>
    <x v="12"/>
    <x v="13"/>
    <s v="1010"/>
    <s v="S010"/>
    <s v="S"/>
    <n v="41982.93"/>
    <n v="2"/>
    <x v="0"/>
    <s v="CSMS761320"/>
    <x v="415"/>
    <x v="13"/>
    <n v="46100"/>
    <n v="0"/>
    <x v="3"/>
  </r>
  <r>
    <s v="5010422662"/>
    <x v="6"/>
    <s v="2"/>
    <d v="2023-02-23T00:00:00"/>
    <x v="13"/>
    <x v="163"/>
    <s v="1096"/>
    <s v="S096"/>
    <s v="H"/>
    <n v="-2678.67"/>
    <n v="-1"/>
    <x v="0"/>
    <s v="CSMS757354"/>
    <x v="419"/>
    <x v="163"/>
    <n v="8576"/>
    <n v="0"/>
    <x v="3"/>
  </r>
  <r>
    <s v="5010422662"/>
    <x v="6"/>
    <s v="2"/>
    <d v="2023-02-23T00:00:00"/>
    <x v="13"/>
    <x v="162"/>
    <s v="1096"/>
    <s v="S096"/>
    <s v="H"/>
    <n v="-1553.76"/>
    <n v="-1"/>
    <x v="0"/>
    <s v="CSMS757340"/>
    <x v="416"/>
    <x v="162"/>
    <n v="1636"/>
    <n v="0"/>
    <x v="3"/>
  </r>
  <r>
    <s v="5010422663"/>
    <x v="6"/>
    <s v="2"/>
    <d v="2023-02-24T00:00:00"/>
    <x v="12"/>
    <x v="162"/>
    <s v="1096"/>
    <s v="S096"/>
    <s v="S"/>
    <n v="1553.76"/>
    <n v="1"/>
    <x v="0"/>
    <s v="CSMS757340"/>
    <x v="416"/>
    <x v="162"/>
    <n v="1636"/>
    <n v="0"/>
    <x v="3"/>
  </r>
  <r>
    <s v="5010422663"/>
    <x v="6"/>
    <s v="2"/>
    <d v="2023-02-24T00:00:00"/>
    <x v="12"/>
    <x v="163"/>
    <s v="1096"/>
    <s v="S096"/>
    <s v="S"/>
    <n v="2678.67"/>
    <n v="1"/>
    <x v="0"/>
    <s v="CSMS757354"/>
    <x v="419"/>
    <x v="163"/>
    <n v="8576"/>
    <n v="0"/>
    <x v="3"/>
  </r>
  <r>
    <s v="5010422671"/>
    <x v="6"/>
    <s v="2"/>
    <d v="2023-02-24T00:00:00"/>
    <x v="12"/>
    <x v="72"/>
    <s v="1050"/>
    <s v="S050"/>
    <s v="S"/>
    <n v="15267.1"/>
    <n v="3"/>
    <x v="0"/>
    <s v="CSMS751302"/>
    <x v="415"/>
    <x v="72"/>
    <n v="0"/>
    <n v="0"/>
    <x v="3"/>
  </r>
  <r>
    <s v="5010422672"/>
    <x v="6"/>
    <s v="2"/>
    <d v="2023-02-24T00:00:00"/>
    <x v="13"/>
    <x v="72"/>
    <s v="1050"/>
    <s v="S050"/>
    <s v="H"/>
    <n v="-15267.1"/>
    <n v="-3"/>
    <x v="0"/>
    <s v="CSMS751302"/>
    <x v="415"/>
    <x v="72"/>
    <n v="0"/>
    <n v="0"/>
    <x v="3"/>
  </r>
  <r>
    <s v="5010422674"/>
    <x v="6"/>
    <s v="2"/>
    <d v="2023-02-24T00:00:00"/>
    <x v="12"/>
    <x v="72"/>
    <s v="1050"/>
    <s v="S050"/>
    <s v="S"/>
    <n v="15267.1"/>
    <n v="3"/>
    <x v="0"/>
    <s v="CSMS751302"/>
    <x v="415"/>
    <x v="72"/>
    <n v="0"/>
    <n v="0"/>
    <x v="3"/>
  </r>
  <r>
    <s v="5010422674"/>
    <x v="6"/>
    <s v="2"/>
    <d v="2023-02-24T00:00:00"/>
    <x v="12"/>
    <x v="111"/>
    <s v="1050"/>
    <s v="S050"/>
    <s v="S"/>
    <n v="11395.64"/>
    <n v="2"/>
    <x v="0"/>
    <s v="CSMS760264"/>
    <x v="415"/>
    <x v="111"/>
    <n v="4016"/>
    <n v="0"/>
    <x v="3"/>
  </r>
  <r>
    <s v="5010422674"/>
    <x v="6"/>
    <s v="2"/>
    <d v="2023-02-24T00:00:00"/>
    <x v="12"/>
    <x v="26"/>
    <s v="1050"/>
    <s v="S050"/>
    <s v="S"/>
    <n v="9609.14"/>
    <n v="2"/>
    <x v="0"/>
    <s v="CSMS761108"/>
    <x v="415"/>
    <x v="26"/>
    <n v="9000"/>
    <n v="0"/>
    <x v="3"/>
  </r>
  <r>
    <s v="5010422955"/>
    <x v="6"/>
    <s v="2"/>
    <d v="2023-02-24T00:00:00"/>
    <x v="12"/>
    <x v="10"/>
    <s v="1080"/>
    <s v="S080"/>
    <s v="S"/>
    <n v="18708.91"/>
    <n v="1"/>
    <x v="0"/>
    <s v="CSMS761360"/>
    <x v="415"/>
    <x v="10"/>
    <n v="42200"/>
    <n v="0"/>
    <x v="3"/>
  </r>
  <r>
    <s v="5010423995"/>
    <x v="6"/>
    <s v="2"/>
    <d v="2023-02-27T00:00:00"/>
    <x v="12"/>
    <x v="55"/>
    <s v="1060"/>
    <s v="S061"/>
    <s v="S"/>
    <n v="10532.73"/>
    <n v="2"/>
    <x v="0"/>
    <s v="CSMS765108"/>
    <x v="415"/>
    <x v="55"/>
    <n v="9800"/>
    <n v="0"/>
    <x v="3"/>
  </r>
  <r>
    <s v="5010423996"/>
    <x v="6"/>
    <s v="2"/>
    <d v="2023-02-27T00:00:00"/>
    <x v="12"/>
    <x v="2"/>
    <s v="1060"/>
    <s v="S061"/>
    <s v="S"/>
    <n v="69035.360000000001"/>
    <n v="18"/>
    <x v="0"/>
    <s v="CSMS764232"/>
    <x v="415"/>
    <x v="2"/>
    <n v="9490"/>
    <n v="0"/>
    <x v="3"/>
  </r>
  <r>
    <s v="5010424250"/>
    <x v="6"/>
    <s v="2"/>
    <d v="2023-02-27T00:00:00"/>
    <x v="12"/>
    <x v="26"/>
    <s v="1060"/>
    <s v="S061"/>
    <s v="S"/>
    <n v="8930"/>
    <n v="2"/>
    <x v="0"/>
    <s v="CSMS761108"/>
    <x v="415"/>
    <x v="26"/>
    <n v="9000"/>
    <n v="0"/>
    <x v="3"/>
  </r>
  <r>
    <s v="5010424335"/>
    <x v="6"/>
    <s v="2"/>
    <d v="2023-02-27T00:00:00"/>
    <x v="12"/>
    <x v="26"/>
    <s v="1020"/>
    <s v="S024"/>
    <s v="S"/>
    <n v="290925"/>
    <n v="30"/>
    <x v="0"/>
    <s v="CSMS761108"/>
    <x v="415"/>
    <x v="26"/>
    <n v="9000"/>
    <n v="0"/>
    <x v="3"/>
  </r>
  <r>
    <s v="5010424335"/>
    <x v="6"/>
    <s v="2"/>
    <d v="2023-02-27T00:00:00"/>
    <x v="12"/>
    <x v="55"/>
    <s v="1020"/>
    <s v="S024"/>
    <s v="S"/>
    <n v="190071"/>
    <n v="18"/>
    <x v="0"/>
    <s v="CSMS765108"/>
    <x v="415"/>
    <x v="55"/>
    <n v="9800"/>
    <n v="0"/>
    <x v="3"/>
  </r>
  <r>
    <s v="5010424985"/>
    <x v="6"/>
    <s v="2"/>
    <d v="2023-02-28T00:00:00"/>
    <x v="12"/>
    <x v="0"/>
    <s v="1010"/>
    <s v="S010"/>
    <s v="S"/>
    <n v="18235.490000000002"/>
    <n v="1"/>
    <x v="0"/>
    <s v="CSMS761362"/>
    <x v="415"/>
    <x v="0"/>
    <n v="41000"/>
    <n v="0"/>
    <x v="3"/>
  </r>
  <r>
    <s v="5010424985"/>
    <x v="6"/>
    <s v="2"/>
    <d v="2023-02-28T00:00:00"/>
    <x v="12"/>
    <x v="13"/>
    <s v="1010"/>
    <s v="S010"/>
    <s v="S"/>
    <n v="41982.93"/>
    <n v="2"/>
    <x v="0"/>
    <s v="CSMS761320"/>
    <x v="415"/>
    <x v="13"/>
    <n v="46100"/>
    <n v="0"/>
    <x v="3"/>
  </r>
  <r>
    <s v="5010425127"/>
    <x v="6"/>
    <s v="2"/>
    <d v="2023-02-28T00:00:00"/>
    <x v="12"/>
    <x v="0"/>
    <s v="1010"/>
    <s v="S010"/>
    <s v="S"/>
    <n v="9687.7999999999993"/>
    <n v="3"/>
    <x v="0"/>
    <s v="CSMS761362"/>
    <x v="415"/>
    <x v="0"/>
    <n v="41000"/>
    <n v="0"/>
    <x v="3"/>
  </r>
  <r>
    <s v="5010425128"/>
    <x v="6"/>
    <s v="2"/>
    <d v="2023-02-28T00:00:00"/>
    <x v="13"/>
    <x v="0"/>
    <s v="1010"/>
    <s v="S010"/>
    <s v="H"/>
    <n v="-9687.7999999999993"/>
    <n v="-3"/>
    <x v="0"/>
    <s v="CSMS761362"/>
    <x v="415"/>
    <x v="0"/>
    <n v="41000"/>
    <n v="0"/>
    <x v="3"/>
  </r>
  <r>
    <s v="5010425129"/>
    <x v="6"/>
    <s v="2"/>
    <d v="2023-02-01T00:00:00"/>
    <x v="12"/>
    <x v="0"/>
    <s v="1010"/>
    <s v="S010"/>
    <s v="S"/>
    <n v="32292.68"/>
    <n v="10"/>
    <x v="0"/>
    <s v="CSMS761362"/>
    <x v="415"/>
    <x v="0"/>
    <n v="41000"/>
    <n v="0"/>
    <x v="3"/>
  </r>
  <r>
    <s v="5010425185"/>
    <x v="6"/>
    <s v="2"/>
    <d v="2023-02-28T00:00:00"/>
    <x v="12"/>
    <x v="11"/>
    <s v="1080"/>
    <s v="S080"/>
    <s v="S"/>
    <n v="49496.04"/>
    <n v="8"/>
    <x v="0"/>
    <s v="CSMS764236"/>
    <x v="415"/>
    <x v="11"/>
    <n v="11525"/>
    <n v="0"/>
    <x v="3"/>
  </r>
  <r>
    <s v="5010425275"/>
    <x v="6"/>
    <s v="2"/>
    <d v="2023-02-28T00:00:00"/>
    <x v="12"/>
    <x v="7"/>
    <s v="1080"/>
    <s v="S080"/>
    <s v="S"/>
    <n v="29566.6"/>
    <n v="8"/>
    <x v="0"/>
    <s v="CSMS764230"/>
    <x v="415"/>
    <x v="7"/>
    <n v="8280"/>
    <n v="0"/>
    <x v="3"/>
  </r>
  <r>
    <s v="5010425300"/>
    <x v="6"/>
    <s v="2"/>
    <d v="2023-02-01T00:00:00"/>
    <x v="13"/>
    <x v="0"/>
    <s v="1010"/>
    <s v="S010"/>
    <s v="H"/>
    <n v="-32292.68"/>
    <n v="-10"/>
    <x v="0"/>
    <s v="CSMS761362"/>
    <x v="415"/>
    <x v="0"/>
    <n v="41000"/>
    <n v="0"/>
    <x v="3"/>
  </r>
  <r>
    <s v="5010425301"/>
    <x v="6"/>
    <s v="2"/>
    <d v="2023-02-01T00:00:00"/>
    <x v="12"/>
    <x v="0"/>
    <s v="1010"/>
    <s v="S010"/>
    <s v="S"/>
    <n v="9687.7999999999993"/>
    <n v="3"/>
    <x v="0"/>
    <s v="CSMS761362"/>
    <x v="415"/>
    <x v="0"/>
    <n v="41000"/>
    <n v="0"/>
    <x v="3"/>
  </r>
  <r>
    <s v="5010425303"/>
    <x v="6"/>
    <s v="2"/>
    <d v="2023-02-01T00:00:00"/>
    <x v="13"/>
    <x v="0"/>
    <s v="1010"/>
    <s v="S010"/>
    <s v="H"/>
    <n v="-9687.7999999999993"/>
    <n v="-3"/>
    <x v="0"/>
    <s v="CSMS761362"/>
    <x v="415"/>
    <x v="0"/>
    <n v="41000"/>
    <n v="0"/>
    <x v="3"/>
  </r>
  <r>
    <s v="5010425304"/>
    <x v="6"/>
    <s v="2"/>
    <d v="2023-02-01T00:00:00"/>
    <x v="12"/>
    <x v="0"/>
    <s v="1010"/>
    <s v="S010"/>
    <s v="S"/>
    <n v="29063.41"/>
    <n v="9"/>
    <x v="0"/>
    <s v="CSMS761362"/>
    <x v="415"/>
    <x v="0"/>
    <n v="41000"/>
    <n v="0"/>
    <x v="3"/>
  </r>
  <r>
    <s v="5010425439"/>
    <x v="6"/>
    <s v="2"/>
    <d v="2023-02-28T00:00:00"/>
    <x v="12"/>
    <x v="0"/>
    <s v="1010"/>
    <s v="S010"/>
    <s v="S"/>
    <n v="16995.41"/>
    <n v="1"/>
    <x v="0"/>
    <s v="CSMS761362"/>
    <x v="415"/>
    <x v="0"/>
    <n v="41000"/>
    <n v="0"/>
    <x v="3"/>
  </r>
  <r>
    <s v="5010425442"/>
    <x v="6"/>
    <s v="2"/>
    <d v="2023-02-28T00:00:00"/>
    <x v="12"/>
    <x v="32"/>
    <s v="1050"/>
    <s v="S050"/>
    <s v="S"/>
    <n v="6219.33"/>
    <n v="4"/>
    <x v="0"/>
    <s v="CSMS755168"/>
    <x v="416"/>
    <x v="32"/>
    <n v="1238"/>
    <n v="0"/>
    <x v="3"/>
  </r>
  <r>
    <s v="5010425442"/>
    <x v="6"/>
    <s v="2"/>
    <d v="2023-02-28T00:00:00"/>
    <x v="12"/>
    <x v="32"/>
    <s v="1050"/>
    <s v="S050"/>
    <s v="S"/>
    <n v="37315.99"/>
    <n v="24"/>
    <x v="0"/>
    <s v="CSMS755168"/>
    <x v="416"/>
    <x v="32"/>
    <n v="1238"/>
    <n v="0"/>
    <x v="3"/>
  </r>
  <r>
    <s v="5010425481"/>
    <x v="6"/>
    <s v="2"/>
    <d v="2023-02-28T00:00:00"/>
    <x v="12"/>
    <x v="7"/>
    <s v="1030"/>
    <s v="S030"/>
    <s v="S"/>
    <n v="3522.35"/>
    <n v="1"/>
    <x v="0"/>
    <s v="CSMS764230"/>
    <x v="415"/>
    <x v="7"/>
    <n v="8280"/>
    <n v="0"/>
    <x v="3"/>
  </r>
  <r>
    <s v="5010425481"/>
    <x v="6"/>
    <s v="2"/>
    <d v="2023-02-28T00:00:00"/>
    <x v="12"/>
    <x v="2"/>
    <s v="1030"/>
    <s v="S030"/>
    <s v="S"/>
    <n v="4147.3"/>
    <n v="1"/>
    <x v="0"/>
    <s v="CSMS764232"/>
    <x v="415"/>
    <x v="2"/>
    <n v="9490"/>
    <n v="0"/>
    <x v="3"/>
  </r>
  <r>
    <s v="5010425660"/>
    <x v="6"/>
    <s v="2"/>
    <d v="2023-02-28T00:00:00"/>
    <x v="12"/>
    <x v="130"/>
    <s v="1020"/>
    <s v="S020"/>
    <s v="S"/>
    <n v="5064.25"/>
    <n v="4"/>
    <x v="0"/>
    <s v="CSMS757728"/>
    <x v="416"/>
    <x v="130"/>
    <n v="0"/>
    <n v="0"/>
    <x v="3"/>
  </r>
  <r>
    <s v="5010425866"/>
    <x v="6"/>
    <s v="3"/>
    <d v="2023-03-01T00:00:00"/>
    <x v="12"/>
    <x v="2"/>
    <s v="1060"/>
    <s v="S061"/>
    <s v="S"/>
    <n v="10629"/>
    <n v="3"/>
    <x v="0"/>
    <s v="CSMS764232"/>
    <x v="415"/>
    <x v="2"/>
    <n v="9490"/>
    <n v="0"/>
    <x v="3"/>
  </r>
  <r>
    <s v="5010426050"/>
    <x v="6"/>
    <s v="3"/>
    <d v="2023-03-01T00:00:00"/>
    <x v="12"/>
    <x v="26"/>
    <s v="1060"/>
    <s v="S061"/>
    <s v="S"/>
    <n v="84835"/>
    <n v="19"/>
    <x v="0"/>
    <s v="CSMS761108"/>
    <x v="415"/>
    <x v="26"/>
    <n v="9000"/>
    <n v="0"/>
    <x v="3"/>
  </r>
  <r>
    <s v="5010429926"/>
    <x v="6"/>
    <s v="3"/>
    <d v="2023-03-07T00:00:00"/>
    <x v="12"/>
    <x v="26"/>
    <s v="1060"/>
    <s v="S061"/>
    <s v="S"/>
    <n v="40185"/>
    <n v="9"/>
    <x v="0"/>
    <s v="CSMS761108"/>
    <x v="415"/>
    <x v="26"/>
    <n v="9000"/>
    <n v="0"/>
    <x v="3"/>
  </r>
  <r>
    <s v="5010429927"/>
    <x v="6"/>
    <s v="3"/>
    <d v="2023-03-07T00:00:00"/>
    <x v="12"/>
    <x v="26"/>
    <s v="1060"/>
    <s v="S061"/>
    <s v="S"/>
    <n v="156275"/>
    <n v="35"/>
    <x v="0"/>
    <s v="CSMS761108"/>
    <x v="415"/>
    <x v="26"/>
    <n v="9000"/>
    <n v="0"/>
    <x v="3"/>
  </r>
  <r>
    <s v="5010429929"/>
    <x v="6"/>
    <s v="3"/>
    <d v="2023-03-07T00:00:00"/>
    <x v="12"/>
    <x v="26"/>
    <s v="1060"/>
    <s v="S061"/>
    <s v="S"/>
    <n v="40185"/>
    <n v="9"/>
    <x v="0"/>
    <s v="CSMS761108"/>
    <x v="415"/>
    <x v="26"/>
    <n v="9000"/>
    <n v="0"/>
    <x v="3"/>
  </r>
  <r>
    <s v="5010430020"/>
    <x v="6"/>
    <s v="3"/>
    <d v="2023-03-07T00:00:00"/>
    <x v="12"/>
    <x v="26"/>
    <s v="1060"/>
    <s v="S061"/>
    <s v="S"/>
    <n v="156275"/>
    <n v="35"/>
    <x v="0"/>
    <s v="CSMS761108"/>
    <x v="415"/>
    <x v="26"/>
    <n v="9000"/>
    <n v="0"/>
    <x v="3"/>
  </r>
  <r>
    <s v="5010430040"/>
    <x v="6"/>
    <s v="3"/>
    <d v="2023-03-07T00:00:00"/>
    <x v="12"/>
    <x v="11"/>
    <s v="1080"/>
    <s v="S080"/>
    <s v="S"/>
    <n v="30935.03"/>
    <n v="5"/>
    <x v="0"/>
    <s v="CSMS764236"/>
    <x v="415"/>
    <x v="11"/>
    <n v="11525"/>
    <n v="0"/>
    <x v="3"/>
  </r>
  <r>
    <s v="5010430040"/>
    <x v="6"/>
    <s v="3"/>
    <d v="2023-03-07T00:00:00"/>
    <x v="12"/>
    <x v="111"/>
    <s v="1080"/>
    <s v="S080"/>
    <s v="S"/>
    <n v="5697.82"/>
    <n v="1"/>
    <x v="0"/>
    <s v="CSMS760264"/>
    <x v="415"/>
    <x v="111"/>
    <n v="4016"/>
    <n v="0"/>
    <x v="3"/>
  </r>
  <r>
    <s v="5010430040"/>
    <x v="6"/>
    <s v="3"/>
    <d v="2023-03-07T00:00:00"/>
    <x v="12"/>
    <x v="7"/>
    <s v="1080"/>
    <s v="S080"/>
    <s v="S"/>
    <n v="25870.78"/>
    <n v="7"/>
    <x v="0"/>
    <s v="CSMS764230"/>
    <x v="415"/>
    <x v="7"/>
    <n v="8280"/>
    <n v="0"/>
    <x v="3"/>
  </r>
  <r>
    <s v="5010431308"/>
    <x v="6"/>
    <s v="3"/>
    <d v="2023-03-09T00:00:00"/>
    <x v="12"/>
    <x v="26"/>
    <s v="1030"/>
    <s v="S030"/>
    <s v="S"/>
    <n v="12523.5"/>
    <n v="4"/>
    <x v="0"/>
    <s v="CSMS761108"/>
    <x v="415"/>
    <x v="26"/>
    <n v="9000"/>
    <n v="0"/>
    <x v="3"/>
  </r>
  <r>
    <s v="5010431446"/>
    <x v="6"/>
    <s v="3"/>
    <d v="2023-03-09T00:00:00"/>
    <x v="12"/>
    <x v="22"/>
    <s v="1010"/>
    <s v="S010"/>
    <s v="S"/>
    <n v="10159.83"/>
    <n v="6"/>
    <x v="0"/>
    <s v="CSMS752768"/>
    <x v="416"/>
    <x v="22"/>
    <n v="1334"/>
    <n v="0"/>
    <x v="3"/>
  </r>
  <r>
    <s v="5010431447"/>
    <x v="6"/>
    <s v="3"/>
    <d v="2023-03-09T00:00:00"/>
    <x v="12"/>
    <x v="11"/>
    <s v="1010"/>
    <s v="S010"/>
    <s v="S"/>
    <n v="23063.7"/>
    <n v="6"/>
    <x v="0"/>
    <s v="CSMS764236"/>
    <x v="415"/>
    <x v="11"/>
    <n v="11525"/>
    <n v="0"/>
    <x v="3"/>
  </r>
  <r>
    <s v="5010432735"/>
    <x v="6"/>
    <s v="3"/>
    <d v="2023-03-10T00:00:00"/>
    <x v="12"/>
    <x v="11"/>
    <s v="1080"/>
    <s v="S080"/>
    <s v="S"/>
    <n v="12648.77"/>
    <n v="2"/>
    <x v="0"/>
    <s v="CSMS764236"/>
    <x v="415"/>
    <x v="11"/>
    <n v="11525"/>
    <n v="0"/>
    <x v="3"/>
  </r>
  <r>
    <s v="5010432935"/>
    <x v="6"/>
    <s v="3"/>
    <d v="2023-03-10T00:00:00"/>
    <x v="12"/>
    <x v="72"/>
    <s v="1050"/>
    <s v="S050"/>
    <s v="S"/>
    <n v="10516.51"/>
    <n v="2"/>
    <x v="0"/>
    <s v="CSMS751302"/>
    <x v="415"/>
    <x v="72"/>
    <n v="0"/>
    <n v="0"/>
    <x v="3"/>
  </r>
  <r>
    <s v="5010434177"/>
    <x v="6"/>
    <s v="3"/>
    <d v="2023-03-13T00:00:00"/>
    <x v="12"/>
    <x v="31"/>
    <s v="1050"/>
    <s v="S050"/>
    <s v="S"/>
    <n v="20073.830000000002"/>
    <n v="9"/>
    <x v="0"/>
    <s v="CSMS755504"/>
    <x v="416"/>
    <x v="31"/>
    <n v="1911"/>
    <n v="0"/>
    <x v="3"/>
  </r>
  <r>
    <s v="5010434177"/>
    <x v="6"/>
    <s v="3"/>
    <d v="2023-03-13T00:00:00"/>
    <x v="12"/>
    <x v="32"/>
    <s v="1050"/>
    <s v="S050"/>
    <s v="S"/>
    <n v="12438.66"/>
    <n v="8"/>
    <x v="0"/>
    <s v="CSMS755168"/>
    <x v="416"/>
    <x v="32"/>
    <n v="1238"/>
    <n v="0"/>
    <x v="3"/>
  </r>
  <r>
    <s v="5010434177"/>
    <x v="6"/>
    <s v="3"/>
    <d v="2023-03-13T00:00:00"/>
    <x v="12"/>
    <x v="32"/>
    <s v="1050"/>
    <s v="S050"/>
    <s v="S"/>
    <n v="1554.83"/>
    <n v="1"/>
    <x v="0"/>
    <s v="CSMS755168"/>
    <x v="416"/>
    <x v="32"/>
    <n v="1238"/>
    <n v="0"/>
    <x v="3"/>
  </r>
  <r>
    <s v="5010434387"/>
    <x v="6"/>
    <s v="3"/>
    <d v="2023-03-13T00:00:00"/>
    <x v="12"/>
    <x v="26"/>
    <s v="1010"/>
    <s v="S010"/>
    <s v="S"/>
    <n v="4968.84"/>
    <n v="1"/>
    <x v="0"/>
    <s v="CSMS761108"/>
    <x v="415"/>
    <x v="26"/>
    <n v="9000"/>
    <n v="0"/>
    <x v="3"/>
  </r>
  <r>
    <s v="5010434667"/>
    <x v="6"/>
    <s v="3"/>
    <d v="2023-03-13T00:00:00"/>
    <x v="13"/>
    <x v="0"/>
    <s v="1010"/>
    <s v="S010"/>
    <s v="H"/>
    <n v="-29063.41"/>
    <n v="-9"/>
    <x v="0"/>
    <s v="CSMS761362"/>
    <x v="415"/>
    <x v="0"/>
    <n v="41000"/>
    <n v="0"/>
    <x v="3"/>
  </r>
  <r>
    <s v="5010434668"/>
    <x v="6"/>
    <s v="3"/>
    <d v="2023-03-01T00:00:00"/>
    <x v="12"/>
    <x v="0"/>
    <s v="1010"/>
    <s v="S010"/>
    <s v="S"/>
    <n v="130146.57"/>
    <n v="9"/>
    <x v="0"/>
    <s v="CSMS761362"/>
    <x v="415"/>
    <x v="0"/>
    <n v="41000"/>
    <n v="0"/>
    <x v="3"/>
  </r>
  <r>
    <s v="5010434732"/>
    <x v="6"/>
    <s v="3"/>
    <d v="2023-03-13T00:00:00"/>
    <x v="12"/>
    <x v="16"/>
    <s v="1030"/>
    <s v="S030"/>
    <s v="S"/>
    <n v="12677.87"/>
    <n v="6"/>
    <x v="0"/>
    <s v="CSMS752928"/>
    <x v="416"/>
    <x v="16"/>
    <n v="1778"/>
    <n v="0"/>
    <x v="3"/>
  </r>
  <r>
    <s v="5010435310"/>
    <x v="6"/>
    <s v="3"/>
    <d v="2023-03-13T00:00:00"/>
    <x v="12"/>
    <x v="2"/>
    <s v="1030"/>
    <s v="S030"/>
    <s v="S"/>
    <n v="16589.189999999999"/>
    <n v="4"/>
    <x v="0"/>
    <s v="CSMS764232"/>
    <x v="415"/>
    <x v="2"/>
    <n v="9490"/>
    <n v="0"/>
    <x v="3"/>
  </r>
  <r>
    <s v="5010435386"/>
    <x v="6"/>
    <s v="3"/>
    <d v="2023-03-01T00:00:00"/>
    <x v="13"/>
    <x v="0"/>
    <s v="1010"/>
    <s v="S010"/>
    <s v="H"/>
    <n v="-131466.69"/>
    <n v="-9"/>
    <x v="0"/>
    <s v="CSMS761362"/>
    <x v="415"/>
    <x v="0"/>
    <n v="41000"/>
    <n v="0"/>
    <x v="3"/>
  </r>
  <r>
    <s v="5010437253"/>
    <x v="6"/>
    <s v="3"/>
    <d v="2023-03-01T00:00:00"/>
    <x v="12"/>
    <x v="0"/>
    <s v="1010"/>
    <s v="S010"/>
    <s v="S"/>
    <n v="131466.69"/>
    <n v="9"/>
    <x v="0"/>
    <s v="CSMS761362"/>
    <x v="415"/>
    <x v="0"/>
    <n v="41000"/>
    <n v="0"/>
    <x v="3"/>
  </r>
  <r>
    <s v="5010437334"/>
    <x v="6"/>
    <s v="3"/>
    <d v="2023-03-16T00:00:00"/>
    <x v="12"/>
    <x v="2"/>
    <s v="1060"/>
    <s v="S061"/>
    <s v="S"/>
    <n v="3835.3"/>
    <n v="1"/>
    <x v="0"/>
    <s v="CSMS764232"/>
    <x v="415"/>
    <x v="2"/>
    <n v="9490"/>
    <n v="0"/>
    <x v="3"/>
  </r>
  <r>
    <s v="5010437335"/>
    <x v="6"/>
    <s v="3"/>
    <d v="2023-03-16T00:00:00"/>
    <x v="13"/>
    <x v="2"/>
    <s v="1060"/>
    <s v="S061"/>
    <s v="H"/>
    <n v="-3835.3"/>
    <n v="-1"/>
    <x v="0"/>
    <s v="CSMS764232"/>
    <x v="415"/>
    <x v="2"/>
    <n v="9490"/>
    <n v="0"/>
    <x v="3"/>
  </r>
  <r>
    <s v="5010437336"/>
    <x v="6"/>
    <s v="3"/>
    <d v="2023-03-16T00:00:00"/>
    <x v="12"/>
    <x v="2"/>
    <s v="1060"/>
    <s v="S061"/>
    <s v="S"/>
    <n v="3835.3"/>
    <n v="1"/>
    <x v="0"/>
    <s v="CSMS764232"/>
    <x v="415"/>
    <x v="2"/>
    <n v="9490"/>
    <n v="0"/>
    <x v="3"/>
  </r>
  <r>
    <s v="5010437337"/>
    <x v="6"/>
    <s v="3"/>
    <d v="2023-03-16T00:00:00"/>
    <x v="12"/>
    <x v="26"/>
    <s v="1060"/>
    <s v="S061"/>
    <s v="S"/>
    <n v="71440"/>
    <n v="16"/>
    <x v="0"/>
    <s v="CSMS761108"/>
    <x v="415"/>
    <x v="26"/>
    <n v="9000"/>
    <n v="0"/>
    <x v="3"/>
  </r>
  <r>
    <s v="5010437348"/>
    <x v="6"/>
    <s v="3"/>
    <d v="2023-03-17T00:00:00"/>
    <x v="12"/>
    <x v="2"/>
    <s v="1020"/>
    <s v="S024"/>
    <s v="S"/>
    <n v="10231.94"/>
    <n v="4"/>
    <x v="0"/>
    <s v="CSMS764232"/>
    <x v="415"/>
    <x v="2"/>
    <n v="9490"/>
    <n v="0"/>
    <x v="3"/>
  </r>
  <r>
    <s v="5010437408"/>
    <x v="6"/>
    <s v="3"/>
    <d v="2023-03-16T00:00:00"/>
    <x v="12"/>
    <x v="13"/>
    <s v="1020"/>
    <s v="S020"/>
    <s v="S"/>
    <n v="20620.12"/>
    <n v="1"/>
    <x v="0"/>
    <s v="CSMS761320"/>
    <x v="415"/>
    <x v="13"/>
    <n v="46100"/>
    <n v="0"/>
    <x v="3"/>
  </r>
  <r>
    <s v="5010438179"/>
    <x v="6"/>
    <s v="3"/>
    <d v="2023-03-17T00:00:00"/>
    <x v="12"/>
    <x v="26"/>
    <s v="1030"/>
    <s v="S030"/>
    <s v="S"/>
    <n v="12523.5"/>
    <n v="4"/>
    <x v="0"/>
    <s v="CSMS761108"/>
    <x v="415"/>
    <x v="26"/>
    <n v="9000"/>
    <n v="0"/>
    <x v="3"/>
  </r>
  <r>
    <s v="5010438484"/>
    <x v="6"/>
    <s v="3"/>
    <d v="2023-03-17T00:00:00"/>
    <x v="12"/>
    <x v="6"/>
    <s v="1010"/>
    <s v="S010"/>
    <s v="S"/>
    <n v="2012.05"/>
    <n v="1"/>
    <x v="0"/>
    <s v="CSMS752112"/>
    <x v="416"/>
    <x v="6"/>
    <n v="1446"/>
    <n v="0"/>
    <x v="3"/>
  </r>
  <r>
    <s v="5010438484"/>
    <x v="6"/>
    <s v="3"/>
    <d v="2023-03-17T00:00:00"/>
    <x v="12"/>
    <x v="32"/>
    <s v="1010"/>
    <s v="S010"/>
    <s v="S"/>
    <n v="27856.799999999999"/>
    <n v="18"/>
    <x v="0"/>
    <s v="CSMS755168"/>
    <x v="416"/>
    <x v="32"/>
    <n v="1238"/>
    <n v="0"/>
    <x v="3"/>
  </r>
  <r>
    <s v="5010438484"/>
    <x v="6"/>
    <s v="3"/>
    <d v="2023-03-17T00:00:00"/>
    <x v="12"/>
    <x v="31"/>
    <s v="1010"/>
    <s v="S010"/>
    <s v="S"/>
    <n v="40349.050000000003"/>
    <n v="22"/>
    <x v="0"/>
    <s v="CSMS755504"/>
    <x v="416"/>
    <x v="31"/>
    <n v="1911"/>
    <n v="0"/>
    <x v="3"/>
  </r>
  <r>
    <s v="5010438485"/>
    <x v="6"/>
    <s v="3"/>
    <d v="2023-03-17T00:00:00"/>
    <x v="12"/>
    <x v="19"/>
    <s v="1010"/>
    <s v="S010"/>
    <s v="S"/>
    <n v="2201.9899999999998"/>
    <n v="1"/>
    <x v="0"/>
    <s v="CSMS751120"/>
    <x v="416"/>
    <x v="19"/>
    <n v="1745"/>
    <n v="0"/>
    <x v="3"/>
  </r>
  <r>
    <s v="5010438506"/>
    <x v="6"/>
    <s v="3"/>
    <d v="2023-03-17T00:00:00"/>
    <x v="12"/>
    <x v="2"/>
    <s v="1020"/>
    <s v="S024"/>
    <s v="S"/>
    <n v="10575.94"/>
    <n v="4"/>
    <x v="0"/>
    <s v="CSMS764232"/>
    <x v="415"/>
    <x v="2"/>
    <n v="9490"/>
    <n v="0"/>
    <x v="3"/>
  </r>
  <r>
    <s v="5010438565"/>
    <x v="6"/>
    <s v="3"/>
    <d v="2023-03-17T00:00:00"/>
    <x v="13"/>
    <x v="2"/>
    <s v="1020"/>
    <s v="S024"/>
    <s v="H"/>
    <n v="-10231.94"/>
    <n v="-4"/>
    <x v="0"/>
    <s v="CSMS764232"/>
    <x v="415"/>
    <x v="2"/>
    <n v="9490"/>
    <n v="0"/>
    <x v="3"/>
  </r>
  <r>
    <s v="5010439183"/>
    <x v="6"/>
    <s v="3"/>
    <d v="2023-03-20T00:00:00"/>
    <x v="12"/>
    <x v="31"/>
    <s v="1010"/>
    <s v="S010"/>
    <s v="S"/>
    <n v="2167.9299999999998"/>
    <n v="1"/>
    <x v="0"/>
    <s v="CSMS755504"/>
    <x v="416"/>
    <x v="31"/>
    <n v="1911"/>
    <n v="0"/>
    <x v="3"/>
  </r>
  <r>
    <s v="5010439183"/>
    <x v="6"/>
    <s v="3"/>
    <d v="2023-03-20T00:00:00"/>
    <x v="12"/>
    <x v="16"/>
    <s v="1010"/>
    <s v="S010"/>
    <s v="S"/>
    <n v="10430.200000000001"/>
    <n v="5"/>
    <x v="0"/>
    <s v="CSMS757298"/>
    <x v="416"/>
    <x v="16"/>
    <n v="1778"/>
    <n v="0"/>
    <x v="3"/>
  </r>
  <r>
    <s v="5010439329"/>
    <x v="6"/>
    <s v="3"/>
    <d v="2023-03-20T00:00:00"/>
    <x v="12"/>
    <x v="136"/>
    <s v="1010"/>
    <s v="S010"/>
    <s v="S"/>
    <n v="36738.44"/>
    <n v="16"/>
    <x v="0"/>
    <s v="CSMS757284"/>
    <x v="416"/>
    <x v="136"/>
    <n v="5100"/>
    <n v="0"/>
    <x v="3"/>
  </r>
  <r>
    <s v="5010439394"/>
    <x v="6"/>
    <s v="3"/>
    <d v="2023-03-20T00:00:00"/>
    <x v="12"/>
    <x v="136"/>
    <s v="1010"/>
    <s v="S010"/>
    <s v="S"/>
    <n v="11480.76"/>
    <n v="5"/>
    <x v="0"/>
    <s v="CSMS757284"/>
    <x v="416"/>
    <x v="136"/>
    <n v="5100"/>
    <n v="0"/>
    <x v="3"/>
  </r>
  <r>
    <s v="5010439428"/>
    <x v="6"/>
    <s v="3"/>
    <d v="2023-03-20T00:00:00"/>
    <x v="12"/>
    <x v="7"/>
    <s v="1030"/>
    <s v="S030"/>
    <s v="S"/>
    <n v="3522.35"/>
    <n v="1"/>
    <x v="0"/>
    <s v="CSMS764230"/>
    <x v="415"/>
    <x v="7"/>
    <n v="8280"/>
    <n v="0"/>
    <x v="3"/>
  </r>
  <r>
    <s v="5010439428"/>
    <x v="6"/>
    <s v="3"/>
    <d v="2023-03-20T00:00:00"/>
    <x v="12"/>
    <x v="2"/>
    <s v="1030"/>
    <s v="S030"/>
    <s v="S"/>
    <n v="4147.3"/>
    <n v="1"/>
    <x v="0"/>
    <s v="CSMS764232"/>
    <x v="415"/>
    <x v="2"/>
    <n v="9490"/>
    <n v="0"/>
    <x v="3"/>
  </r>
  <r>
    <s v="5010439477"/>
    <x v="6"/>
    <s v="3"/>
    <d v="2023-03-20T00:00:00"/>
    <x v="12"/>
    <x v="26"/>
    <s v="1010"/>
    <s v="S010"/>
    <s v="S"/>
    <n v="19218.29"/>
    <n v="4"/>
    <x v="0"/>
    <s v="CSMS761108"/>
    <x v="415"/>
    <x v="26"/>
    <n v="9000"/>
    <n v="0"/>
    <x v="3"/>
  </r>
  <r>
    <s v="5010439486"/>
    <x v="6"/>
    <s v="3"/>
    <d v="2023-03-20T00:00:00"/>
    <x v="12"/>
    <x v="7"/>
    <s v="1080"/>
    <s v="S080"/>
    <s v="S"/>
    <n v="7672.18"/>
    <n v="2"/>
    <x v="0"/>
    <s v="CSMS764230"/>
    <x v="415"/>
    <x v="7"/>
    <n v="8280"/>
    <n v="0"/>
    <x v="3"/>
  </r>
  <r>
    <s v="5010439510"/>
    <x v="6"/>
    <s v="3"/>
    <d v="2023-03-20T00:00:00"/>
    <x v="12"/>
    <x v="31"/>
    <s v="1050"/>
    <s v="S050"/>
    <s v="S"/>
    <n v="4460.8500000000004"/>
    <n v="2"/>
    <x v="0"/>
    <s v="CSMS755504"/>
    <x v="416"/>
    <x v="31"/>
    <n v="1911"/>
    <n v="0"/>
    <x v="3"/>
  </r>
  <r>
    <s v="5010442159"/>
    <x v="6"/>
    <s v="3"/>
    <d v="2023-03-23T00:00:00"/>
    <x v="12"/>
    <x v="7"/>
    <s v="1080"/>
    <s v="S080"/>
    <s v="S"/>
    <n v="30657.05"/>
    <n v="8"/>
    <x v="0"/>
    <s v="CSMS764230"/>
    <x v="415"/>
    <x v="7"/>
    <n v="8280"/>
    <n v="0"/>
    <x v="3"/>
  </r>
  <r>
    <s v="5010442159"/>
    <x v="6"/>
    <s v="3"/>
    <d v="2023-03-23T00:00:00"/>
    <x v="12"/>
    <x v="12"/>
    <s v="1080"/>
    <s v="S080"/>
    <s v="S"/>
    <n v="37982.94"/>
    <n v="8"/>
    <x v="0"/>
    <s v="CSMS764234"/>
    <x v="415"/>
    <x v="12"/>
    <n v="10385"/>
    <n v="0"/>
    <x v="3"/>
  </r>
  <r>
    <s v="5010442473"/>
    <x v="6"/>
    <s v="3"/>
    <d v="2023-03-23T00:00:00"/>
    <x v="12"/>
    <x v="92"/>
    <s v="1060"/>
    <s v="S060"/>
    <s v="S"/>
    <n v="21785.57"/>
    <n v="3"/>
    <x v="0"/>
    <s v="CSMS761524"/>
    <x v="415"/>
    <x v="92"/>
    <n v="4081"/>
    <n v="0"/>
    <x v="3"/>
  </r>
  <r>
    <s v="5010442498"/>
    <x v="6"/>
    <s v="3"/>
    <d v="2023-03-23T00:00:00"/>
    <x v="12"/>
    <x v="4"/>
    <s v="1001"/>
    <s v="S001"/>
    <s v="S"/>
    <n v="72279.78"/>
    <n v="1"/>
    <x v="0"/>
    <s v="CSMS761314"/>
    <x v="415"/>
    <x v="4"/>
    <n v="107120"/>
    <n v="0"/>
    <x v="3"/>
  </r>
  <r>
    <s v="5010442512"/>
    <x v="6"/>
    <s v="3"/>
    <d v="2023-03-23T00:00:00"/>
    <x v="12"/>
    <x v="10"/>
    <s v="1020"/>
    <s v="S020"/>
    <s v="S"/>
    <n v="15417.55"/>
    <n v="1"/>
    <x v="0"/>
    <s v="CSMS761360"/>
    <x v="415"/>
    <x v="10"/>
    <n v="42200"/>
    <n v="0"/>
    <x v="3"/>
  </r>
  <r>
    <s v="5010442512"/>
    <x v="6"/>
    <s v="3"/>
    <d v="2023-03-23T00:00:00"/>
    <x v="12"/>
    <x v="0"/>
    <s v="1020"/>
    <s v="S020"/>
    <s v="S"/>
    <n v="87158.92"/>
    <n v="5"/>
    <x v="0"/>
    <s v="CSMS761362"/>
    <x v="415"/>
    <x v="0"/>
    <n v="41000"/>
    <n v="0"/>
    <x v="3"/>
  </r>
  <r>
    <s v="5010442602"/>
    <x v="6"/>
    <s v="3"/>
    <d v="2023-03-23T00:00:00"/>
    <x v="12"/>
    <x v="0"/>
    <s v="1020"/>
    <s v="S020"/>
    <s v="S"/>
    <n v="87158.91"/>
    <n v="5"/>
    <x v="0"/>
    <s v="CSMS761362"/>
    <x v="415"/>
    <x v="0"/>
    <n v="41000"/>
    <n v="0"/>
    <x v="3"/>
  </r>
  <r>
    <s v="5010442709"/>
    <x v="6"/>
    <s v="3"/>
    <d v="2023-03-24T00:00:00"/>
    <x v="12"/>
    <x v="12"/>
    <s v="1080"/>
    <s v="S080"/>
    <s v="S"/>
    <n v="4815.95"/>
    <n v="1"/>
    <x v="0"/>
    <s v="CSMS764234"/>
    <x v="415"/>
    <x v="12"/>
    <n v="10385"/>
    <n v="0"/>
    <x v="3"/>
  </r>
  <r>
    <s v="5010443088"/>
    <x v="6"/>
    <s v="3"/>
    <d v="2023-03-23T00:00:00"/>
    <x v="12"/>
    <x v="26"/>
    <s v="1010"/>
    <s v="S010"/>
    <s v="S"/>
    <n v="5137.72"/>
    <n v="1"/>
    <x v="0"/>
    <s v="CSMS761108"/>
    <x v="415"/>
    <x v="26"/>
    <n v="9000"/>
    <n v="0"/>
    <x v="3"/>
  </r>
  <r>
    <s v="5010443170"/>
    <x v="6"/>
    <s v="3"/>
    <d v="2023-03-23T00:00:00"/>
    <x v="12"/>
    <x v="26"/>
    <s v="1010"/>
    <s v="S010"/>
    <s v="S"/>
    <n v="46239.51"/>
    <n v="9"/>
    <x v="0"/>
    <s v="CSMS761108"/>
    <x v="415"/>
    <x v="26"/>
    <n v="9000"/>
    <n v="0"/>
    <x v="3"/>
  </r>
  <r>
    <s v="5010443229"/>
    <x v="6"/>
    <s v="3"/>
    <d v="2023-03-24T00:00:00"/>
    <x v="12"/>
    <x v="10"/>
    <s v="1020"/>
    <s v="S020"/>
    <s v="S"/>
    <n v="46252.65"/>
    <n v="3"/>
    <x v="0"/>
    <s v="CSMS761360"/>
    <x v="415"/>
    <x v="10"/>
    <n v="42200"/>
    <n v="0"/>
    <x v="3"/>
  </r>
  <r>
    <s v="5010443453"/>
    <x v="6"/>
    <s v="3"/>
    <d v="2023-03-24T00:00:00"/>
    <x v="12"/>
    <x v="26"/>
    <s v="1010"/>
    <s v="S010"/>
    <s v="S"/>
    <n v="5037.62"/>
    <n v="1"/>
    <x v="0"/>
    <s v="CSMS761108"/>
    <x v="415"/>
    <x v="26"/>
    <n v="9000"/>
    <n v="0"/>
    <x v="3"/>
  </r>
  <r>
    <s v="5010443477"/>
    <x v="6"/>
    <s v="3"/>
    <d v="2023-03-23T00:00:00"/>
    <x v="13"/>
    <x v="26"/>
    <s v="1010"/>
    <s v="S010"/>
    <s v="H"/>
    <n v="-5037.62"/>
    <n v="-1"/>
    <x v="0"/>
    <s v="CSMS761108"/>
    <x v="415"/>
    <x v="26"/>
    <n v="9000"/>
    <n v="0"/>
    <x v="3"/>
  </r>
  <r>
    <s v="5010443478"/>
    <x v="6"/>
    <s v="3"/>
    <d v="2023-03-23T00:00:00"/>
    <x v="13"/>
    <x v="26"/>
    <s v="1010"/>
    <s v="S010"/>
    <s v="H"/>
    <n v="-45338.62"/>
    <n v="-9"/>
    <x v="0"/>
    <s v="CSMS761108"/>
    <x v="415"/>
    <x v="26"/>
    <n v="9000"/>
    <n v="0"/>
    <x v="3"/>
  </r>
  <r>
    <s v="5010443479"/>
    <x v="6"/>
    <s v="3"/>
    <d v="2023-03-24T00:00:00"/>
    <x v="12"/>
    <x v="26"/>
    <s v="1010"/>
    <s v="S010"/>
    <s v="S"/>
    <n v="45338.62"/>
    <n v="9"/>
    <x v="0"/>
    <s v="CSMS761108"/>
    <x v="415"/>
    <x v="26"/>
    <n v="9000"/>
    <n v="0"/>
    <x v="3"/>
  </r>
  <r>
    <s v="5010445004"/>
    <x v="6"/>
    <s v="3"/>
    <d v="2023-03-27T00:00:00"/>
    <x v="12"/>
    <x v="7"/>
    <s v="1080"/>
    <s v="S080"/>
    <s v="S"/>
    <n v="30604.39"/>
    <n v="8"/>
    <x v="0"/>
    <s v="CSMS764230"/>
    <x v="415"/>
    <x v="7"/>
    <n v="8280"/>
    <n v="0"/>
    <x v="3"/>
  </r>
  <r>
    <s v="5010445005"/>
    <x v="6"/>
    <s v="3"/>
    <d v="2023-03-27T00:00:00"/>
    <x v="12"/>
    <x v="7"/>
    <s v="1080"/>
    <s v="S080"/>
    <s v="S"/>
    <n v="7651.1"/>
    <n v="2"/>
    <x v="0"/>
    <s v="CSMS764230"/>
    <x v="415"/>
    <x v="7"/>
    <n v="8280"/>
    <n v="0"/>
    <x v="3"/>
  </r>
  <r>
    <s v="5010445006"/>
    <x v="6"/>
    <s v="3"/>
    <d v="2023-03-27T00:00:00"/>
    <x v="12"/>
    <x v="7"/>
    <s v="1080"/>
    <s v="S080"/>
    <s v="S"/>
    <n v="34429.94"/>
    <n v="9"/>
    <x v="0"/>
    <s v="CSMS764230"/>
    <x v="415"/>
    <x v="7"/>
    <n v="8280"/>
    <n v="0"/>
    <x v="3"/>
  </r>
  <r>
    <s v="5010445006"/>
    <x v="6"/>
    <s v="3"/>
    <d v="2023-03-27T00:00:00"/>
    <x v="12"/>
    <x v="12"/>
    <s v="1080"/>
    <s v="S080"/>
    <s v="S"/>
    <n v="4815.95"/>
    <n v="1"/>
    <x v="0"/>
    <s v="CSMS764234"/>
    <x v="415"/>
    <x v="12"/>
    <n v="10385"/>
    <n v="0"/>
    <x v="3"/>
  </r>
  <r>
    <s v="5010445178"/>
    <x v="6"/>
    <s v="3"/>
    <d v="2023-03-27T00:00:00"/>
    <x v="12"/>
    <x v="92"/>
    <s v="1060"/>
    <s v="S060"/>
    <s v="S"/>
    <n v="6711.19"/>
    <n v="1"/>
    <x v="0"/>
    <s v="CSMS761524"/>
    <x v="415"/>
    <x v="92"/>
    <n v="4081"/>
    <n v="0"/>
    <x v="3"/>
  </r>
  <r>
    <s v="5010445203"/>
    <x v="6"/>
    <s v="3"/>
    <d v="2023-03-27T00:00:00"/>
    <x v="12"/>
    <x v="92"/>
    <s v="1060"/>
    <s v="S060"/>
    <s v="S"/>
    <n v="6711.18"/>
    <n v="1"/>
    <x v="0"/>
    <s v="CSMS761524"/>
    <x v="415"/>
    <x v="92"/>
    <n v="4081"/>
    <n v="0"/>
    <x v="3"/>
  </r>
  <r>
    <s v="5010445370"/>
    <x v="6"/>
    <s v="3"/>
    <d v="2023-03-27T00:00:00"/>
    <x v="12"/>
    <x v="48"/>
    <s v="1030"/>
    <s v="S030"/>
    <s v="S"/>
    <n v="40384.699999999997"/>
    <n v="1"/>
    <x v="0"/>
    <s v="CSMS761284"/>
    <x v="415"/>
    <x v="48"/>
    <n v="63144.15"/>
    <n v="0"/>
    <x v="3"/>
  </r>
  <r>
    <s v="5010445371"/>
    <x v="6"/>
    <s v="3"/>
    <d v="2023-03-27T00:00:00"/>
    <x v="12"/>
    <x v="2"/>
    <s v="1030"/>
    <s v="S030"/>
    <s v="S"/>
    <n v="12467.75"/>
    <n v="3"/>
    <x v="0"/>
    <s v="CSMS764232"/>
    <x v="415"/>
    <x v="2"/>
    <n v="9490"/>
    <n v="0"/>
    <x v="3"/>
  </r>
  <r>
    <s v="5010445787"/>
    <x v="6"/>
    <s v="3"/>
    <d v="2023-03-28T00:00:00"/>
    <x v="12"/>
    <x v="23"/>
    <s v="1050"/>
    <s v="S050"/>
    <s v="S"/>
    <n v="4608.43"/>
    <n v="1"/>
    <x v="0"/>
    <s v="CSMS760262"/>
    <x v="415"/>
    <x v="23"/>
    <n v="3480"/>
    <n v="0"/>
    <x v="3"/>
  </r>
  <r>
    <s v="5010445788"/>
    <x v="6"/>
    <s v="3"/>
    <d v="2023-03-28T00:00:00"/>
    <x v="12"/>
    <x v="23"/>
    <s v="1050"/>
    <s v="S050"/>
    <s v="S"/>
    <n v="4608.4399999999996"/>
    <n v="1"/>
    <x v="0"/>
    <s v="CSMS760262"/>
    <x v="415"/>
    <x v="23"/>
    <n v="3480"/>
    <n v="0"/>
    <x v="3"/>
  </r>
  <r>
    <s v="5010445808"/>
    <x v="6"/>
    <s v="3"/>
    <d v="2023-03-28T00:00:00"/>
    <x v="12"/>
    <x v="59"/>
    <s v="1060"/>
    <s v="S060"/>
    <s v="S"/>
    <n v="10534.62"/>
    <n v="2"/>
    <x v="0"/>
    <s v="CSMS764215"/>
    <x v="415"/>
    <x v="59"/>
    <n v="0"/>
    <n v="0"/>
    <x v="3"/>
  </r>
  <r>
    <s v="5010445924"/>
    <x v="6"/>
    <s v="3"/>
    <d v="2023-03-28T00:00:00"/>
    <x v="12"/>
    <x v="23"/>
    <s v="1050"/>
    <s v="S050"/>
    <s v="S"/>
    <n v="4608.43"/>
    <n v="1"/>
    <x v="0"/>
    <s v="CSMS760262"/>
    <x v="415"/>
    <x v="23"/>
    <n v="3480"/>
    <n v="0"/>
    <x v="3"/>
  </r>
  <r>
    <s v="5010445968"/>
    <x v="6"/>
    <s v="3"/>
    <d v="2023-03-28T00:00:00"/>
    <x v="12"/>
    <x v="48"/>
    <s v="1030"/>
    <s v="S030"/>
    <s v="S"/>
    <n v="40384.699999999997"/>
    <n v="1"/>
    <x v="0"/>
    <s v="CSMS761284"/>
    <x v="415"/>
    <x v="48"/>
    <n v="63144.15"/>
    <n v="0"/>
    <x v="3"/>
  </r>
  <r>
    <s v="5010445969"/>
    <x v="6"/>
    <s v="3"/>
    <d v="2023-03-28T00:00:00"/>
    <x v="12"/>
    <x v="2"/>
    <s v="1030"/>
    <s v="S030"/>
    <s v="S"/>
    <n v="8311.84"/>
    <n v="2"/>
    <x v="0"/>
    <s v="CSMS764232"/>
    <x v="415"/>
    <x v="2"/>
    <n v="9490"/>
    <n v="0"/>
    <x v="3"/>
  </r>
  <r>
    <s v="5010446054"/>
    <x v="6"/>
    <s v="3"/>
    <d v="2023-03-28T00:00:00"/>
    <x v="12"/>
    <x v="59"/>
    <s v="1050"/>
    <s v="S050"/>
    <s v="S"/>
    <n v="20927.3"/>
    <n v="4"/>
    <x v="0"/>
    <s v="CSMS764215"/>
    <x v="415"/>
    <x v="59"/>
    <n v="0"/>
    <n v="0"/>
    <x v="3"/>
  </r>
  <r>
    <s v="5010446139"/>
    <x v="6"/>
    <s v="3"/>
    <d v="2023-03-28T00:00:00"/>
    <x v="12"/>
    <x v="22"/>
    <s v="1010"/>
    <s v="S010"/>
    <s v="S"/>
    <n v="15239.74"/>
    <n v="9"/>
    <x v="0"/>
    <s v="CSMS752768"/>
    <x v="416"/>
    <x v="22"/>
    <n v="1334"/>
    <n v="0"/>
    <x v="3"/>
  </r>
  <r>
    <s v="5010446167"/>
    <x v="6"/>
    <s v="3"/>
    <d v="2023-03-28T00:00:00"/>
    <x v="12"/>
    <x v="10"/>
    <s v="1020"/>
    <s v="S020"/>
    <s v="S"/>
    <n v="15417.55"/>
    <n v="1"/>
    <x v="0"/>
    <s v="CSMS761360"/>
    <x v="415"/>
    <x v="10"/>
    <n v="42200"/>
    <n v="0"/>
    <x v="3"/>
  </r>
  <r>
    <s v="5010446168"/>
    <x v="6"/>
    <s v="3"/>
    <d v="2023-03-28T00:00:00"/>
    <x v="12"/>
    <x v="0"/>
    <s v="1020"/>
    <s v="S020"/>
    <s v="S"/>
    <n v="34863.57"/>
    <n v="2"/>
    <x v="0"/>
    <s v="CSMS761362"/>
    <x v="415"/>
    <x v="0"/>
    <n v="41000"/>
    <n v="0"/>
    <x v="3"/>
  </r>
  <r>
    <s v="5010446191"/>
    <x v="6"/>
    <s v="3"/>
    <d v="2023-03-28T00:00:00"/>
    <x v="12"/>
    <x v="32"/>
    <s v="1010"/>
    <s v="S010"/>
    <s v="S"/>
    <n v="1548.83"/>
    <n v="1"/>
    <x v="0"/>
    <s v="CSMS755168"/>
    <x v="416"/>
    <x v="32"/>
    <n v="1238"/>
    <n v="0"/>
    <x v="3"/>
  </r>
  <r>
    <s v="5010446222"/>
    <x v="6"/>
    <s v="3"/>
    <d v="2023-03-28T00:00:00"/>
    <x v="12"/>
    <x v="32"/>
    <s v="1010"/>
    <s v="S010"/>
    <s v="S"/>
    <n v="1638.59"/>
    <n v="1"/>
    <x v="0"/>
    <s v="CSMS755168"/>
    <x v="416"/>
    <x v="32"/>
    <n v="1238"/>
    <n v="0"/>
    <x v="3"/>
  </r>
  <r>
    <s v="5010446222"/>
    <x v="6"/>
    <s v="3"/>
    <d v="2023-03-28T00:00:00"/>
    <x v="12"/>
    <x v="11"/>
    <s v="1010"/>
    <s v="S010"/>
    <s v="S"/>
    <n v="3872.44"/>
    <n v="1"/>
    <x v="0"/>
    <s v="CSMS764236"/>
    <x v="415"/>
    <x v="11"/>
    <n v="11525"/>
    <n v="0"/>
    <x v="3"/>
  </r>
  <r>
    <s v="5010446240"/>
    <x v="6"/>
    <s v="3"/>
    <d v="2023-03-28T00:00:00"/>
    <x v="12"/>
    <x v="22"/>
    <s v="1010"/>
    <s v="S010"/>
    <s v="S"/>
    <n v="29969.3"/>
    <n v="17"/>
    <x v="0"/>
    <s v="CSMS752768"/>
    <x v="416"/>
    <x v="22"/>
    <n v="1334"/>
    <n v="0"/>
    <x v="3"/>
  </r>
  <r>
    <s v="5010446241"/>
    <x v="6"/>
    <s v="3"/>
    <d v="2023-03-28T00:00:00"/>
    <x v="12"/>
    <x v="76"/>
    <s v="1080"/>
    <s v="S080"/>
    <s v="S"/>
    <n v="23175.919999999998"/>
    <n v="5"/>
    <x v="0"/>
    <s v="CSMS764221"/>
    <x v="415"/>
    <x v="76"/>
    <n v="0"/>
    <n v="0"/>
    <x v="3"/>
  </r>
  <r>
    <s v="5010446512"/>
    <x v="6"/>
    <s v="3"/>
    <d v="2023-03-28T00:00:00"/>
    <x v="12"/>
    <x v="92"/>
    <s v="1060"/>
    <s v="S060"/>
    <s v="S"/>
    <n v="12612.88"/>
    <n v="2"/>
    <x v="0"/>
    <s v="CSMS761524"/>
    <x v="415"/>
    <x v="92"/>
    <n v="4081"/>
    <n v="0"/>
    <x v="3"/>
  </r>
  <r>
    <s v="5010449331"/>
    <x v="6"/>
    <s v="3"/>
    <d v="2023-03-31T00:00:00"/>
    <x v="12"/>
    <x v="92"/>
    <s v="1060"/>
    <s v="S060"/>
    <s v="S"/>
    <n v="3744.37"/>
    <n v="1"/>
    <x v="0"/>
    <s v="CSMS761524"/>
    <x v="415"/>
    <x v="92"/>
    <n v="4081"/>
    <n v="0"/>
    <x v="3"/>
  </r>
  <r>
    <s v="5010450156"/>
    <x v="6"/>
    <s v="3"/>
    <d v="2023-03-31T00:00:00"/>
    <x v="12"/>
    <x v="17"/>
    <s v="1020"/>
    <s v="S020"/>
    <s v="S"/>
    <n v="27086.2"/>
    <n v="2"/>
    <x v="0"/>
    <s v="CSMS761354"/>
    <x v="415"/>
    <x v="17"/>
    <n v="43365"/>
    <n v="0"/>
    <x v="3"/>
  </r>
  <r>
    <s v="5010450156"/>
    <x v="6"/>
    <s v="3"/>
    <d v="2023-03-31T00:00:00"/>
    <x v="12"/>
    <x v="28"/>
    <s v="1020"/>
    <s v="S020"/>
    <s v="S"/>
    <n v="15819.86"/>
    <n v="1"/>
    <x v="0"/>
    <s v="CSMS761356"/>
    <x v="415"/>
    <x v="28"/>
    <n v="44820"/>
    <n v="0"/>
    <x v="3"/>
  </r>
  <r>
    <s v="5010450364"/>
    <x v="6"/>
    <s v="3"/>
    <d v="2023-03-31T00:00:00"/>
    <x v="12"/>
    <x v="2"/>
    <s v="1030"/>
    <s v="S030"/>
    <s v="S"/>
    <n v="8294.6"/>
    <n v="2"/>
    <x v="0"/>
    <s v="CSMS764232"/>
    <x v="415"/>
    <x v="2"/>
    <n v="9490"/>
    <n v="0"/>
    <x v="3"/>
  </r>
  <r>
    <s v="5010450406"/>
    <x v="6"/>
    <s v="3"/>
    <d v="2023-03-31T00:00:00"/>
    <x v="12"/>
    <x v="136"/>
    <s v="1010"/>
    <s v="S010"/>
    <s v="S"/>
    <n v="44630.06"/>
    <n v="20"/>
    <x v="0"/>
    <s v="CSMS757284"/>
    <x v="416"/>
    <x v="136"/>
    <n v="5100"/>
    <n v="0"/>
    <x v="3"/>
  </r>
  <r>
    <s v="5010450406"/>
    <x v="6"/>
    <s v="3"/>
    <d v="2023-03-31T00:00:00"/>
    <x v="12"/>
    <x v="42"/>
    <s v="1010"/>
    <s v="S010"/>
    <s v="S"/>
    <n v="3107.51"/>
    <n v="1"/>
    <x v="0"/>
    <s v="CSMS755616"/>
    <x v="416"/>
    <x v="42"/>
    <n v="2857"/>
    <n v="0"/>
    <x v="3"/>
  </r>
  <r>
    <s v="5010450419"/>
    <x v="6"/>
    <s v="3"/>
    <d v="2023-03-31T00:00:00"/>
    <x v="12"/>
    <x v="136"/>
    <s v="1010"/>
    <s v="S010"/>
    <s v="S"/>
    <n v="9184.61"/>
    <n v="4"/>
    <x v="0"/>
    <s v="CSMS757284"/>
    <x v="416"/>
    <x v="136"/>
    <n v="5100"/>
    <n v="0"/>
    <x v="3"/>
  </r>
  <r>
    <s v="5010450494"/>
    <x v="6"/>
    <s v="3"/>
    <d v="2023-03-31T00:00:00"/>
    <x v="12"/>
    <x v="32"/>
    <s v="1050"/>
    <s v="S050"/>
    <s v="S"/>
    <n v="1554.83"/>
    <n v="1"/>
    <x v="0"/>
    <s v="CSMS755168"/>
    <x v="416"/>
    <x v="32"/>
    <n v="1238"/>
    <n v="0"/>
    <x v="3"/>
  </r>
  <r>
    <s v="5010450494"/>
    <x v="6"/>
    <s v="3"/>
    <d v="2023-03-31T00:00:00"/>
    <x v="12"/>
    <x v="31"/>
    <s v="1050"/>
    <s v="S050"/>
    <s v="S"/>
    <n v="2230.4299999999998"/>
    <n v="1"/>
    <x v="0"/>
    <s v="CSMS755504"/>
    <x v="416"/>
    <x v="31"/>
    <n v="1911"/>
    <n v="0"/>
    <x v="3"/>
  </r>
  <r>
    <s v="5010451336"/>
    <x v="6"/>
    <s v="4"/>
    <d v="2023-04-03T00:00:00"/>
    <x v="12"/>
    <x v="2"/>
    <s v="1080"/>
    <s v="S080"/>
    <s v="S"/>
    <n v="8311.84"/>
    <n v="2"/>
    <x v="0"/>
    <s v="CSMS764232"/>
    <x v="415"/>
    <x v="2"/>
    <n v="9490"/>
    <n v="0"/>
    <x v="3"/>
  </r>
  <r>
    <s v="5010451438"/>
    <x v="6"/>
    <s v="4"/>
    <d v="2023-04-03T00:00:00"/>
    <x v="12"/>
    <x v="85"/>
    <s v="1050"/>
    <s v="S050"/>
    <s v="S"/>
    <n v="4652.6499999999996"/>
    <n v="1"/>
    <x v="0"/>
    <s v="CSMS751300"/>
    <x v="415"/>
    <x v="85"/>
    <n v="0"/>
    <n v="0"/>
    <x v="3"/>
  </r>
  <r>
    <s v="5010451438"/>
    <x v="6"/>
    <s v="4"/>
    <d v="2023-04-03T00:00:00"/>
    <x v="12"/>
    <x v="7"/>
    <s v="1050"/>
    <s v="S050"/>
    <s v="S"/>
    <n v="11087.48"/>
    <n v="3"/>
    <x v="0"/>
    <s v="CSMS764230"/>
    <x v="415"/>
    <x v="7"/>
    <n v="8280"/>
    <n v="0"/>
    <x v="3"/>
  </r>
  <r>
    <s v="5010451439"/>
    <x v="6"/>
    <s v="4"/>
    <d v="2023-04-03T00:00:00"/>
    <x v="12"/>
    <x v="7"/>
    <s v="1050"/>
    <s v="S050"/>
    <s v="S"/>
    <n v="25870.78"/>
    <n v="7"/>
    <x v="0"/>
    <s v="CSMS764230"/>
    <x v="415"/>
    <x v="7"/>
    <n v="8280"/>
    <n v="0"/>
    <x v="3"/>
  </r>
  <r>
    <s v="5010451439"/>
    <x v="6"/>
    <s v="4"/>
    <d v="2023-04-03T00:00:00"/>
    <x v="12"/>
    <x v="85"/>
    <s v="1050"/>
    <s v="S050"/>
    <s v="S"/>
    <n v="4652.6499999999996"/>
    <n v="1"/>
    <x v="0"/>
    <s v="CSMS751300"/>
    <x v="415"/>
    <x v="85"/>
    <n v="0"/>
    <n v="0"/>
    <x v="3"/>
  </r>
  <r>
    <s v="5010451441"/>
    <x v="6"/>
    <s v="4"/>
    <d v="2023-04-03T00:00:00"/>
    <x v="12"/>
    <x v="17"/>
    <s v="1020"/>
    <s v="S020"/>
    <s v="S"/>
    <n v="40629.29"/>
    <n v="3"/>
    <x v="0"/>
    <s v="CSMS761354"/>
    <x v="415"/>
    <x v="17"/>
    <n v="43365"/>
    <n v="0"/>
    <x v="3"/>
  </r>
  <r>
    <s v="5010451441"/>
    <x v="6"/>
    <s v="4"/>
    <d v="2023-04-03T00:00:00"/>
    <x v="12"/>
    <x v="28"/>
    <s v="1020"/>
    <s v="S020"/>
    <s v="S"/>
    <n v="47459.57"/>
    <n v="3"/>
    <x v="0"/>
    <s v="CSMS761356"/>
    <x v="415"/>
    <x v="28"/>
    <n v="44820"/>
    <n v="0"/>
    <x v="3"/>
  </r>
  <r>
    <s v="5010451483"/>
    <x v="6"/>
    <s v="4"/>
    <d v="2023-04-03T00:00:00"/>
    <x v="12"/>
    <x v="17"/>
    <s v="1020"/>
    <s v="S020"/>
    <s v="S"/>
    <n v="27086.2"/>
    <n v="2"/>
    <x v="0"/>
    <s v="CSMS761354"/>
    <x v="415"/>
    <x v="17"/>
    <n v="43365"/>
    <n v="0"/>
    <x v="3"/>
  </r>
  <r>
    <s v="5010451483"/>
    <x v="6"/>
    <s v="4"/>
    <d v="2023-04-03T00:00:00"/>
    <x v="12"/>
    <x v="28"/>
    <s v="1020"/>
    <s v="S020"/>
    <s v="S"/>
    <n v="15819.86"/>
    <n v="1"/>
    <x v="0"/>
    <s v="CSMS761356"/>
    <x v="415"/>
    <x v="28"/>
    <n v="44820"/>
    <n v="0"/>
    <x v="3"/>
  </r>
  <r>
    <s v="5010452111"/>
    <x v="6"/>
    <s v="4"/>
    <d v="2023-04-04T00:00:00"/>
    <x v="12"/>
    <x v="11"/>
    <s v="1080"/>
    <s v="S080"/>
    <s v="S"/>
    <n v="49496.04"/>
    <n v="8"/>
    <x v="0"/>
    <s v="CSMS764236"/>
    <x v="415"/>
    <x v="11"/>
    <n v="11525"/>
    <n v="0"/>
    <x v="3"/>
  </r>
  <r>
    <s v="5010452111"/>
    <x v="6"/>
    <s v="4"/>
    <d v="2023-04-04T00:00:00"/>
    <x v="12"/>
    <x v="2"/>
    <s v="1080"/>
    <s v="S080"/>
    <s v="S"/>
    <n v="31577.759999999998"/>
    <n v="7"/>
    <x v="0"/>
    <s v="CSMS764232"/>
    <x v="415"/>
    <x v="2"/>
    <n v="9490"/>
    <n v="0"/>
    <x v="3"/>
  </r>
  <r>
    <s v="5010452111"/>
    <x v="6"/>
    <s v="4"/>
    <d v="2023-04-04T00:00:00"/>
    <x v="12"/>
    <x v="7"/>
    <s v="1080"/>
    <s v="S080"/>
    <s v="S"/>
    <n v="3817.92"/>
    <n v="1"/>
    <x v="0"/>
    <s v="CSMS764230"/>
    <x v="415"/>
    <x v="7"/>
    <n v="8280"/>
    <n v="0"/>
    <x v="3"/>
  </r>
  <r>
    <s v="5010452207"/>
    <x v="6"/>
    <s v="4"/>
    <d v="2023-04-04T00:00:00"/>
    <x v="12"/>
    <x v="17"/>
    <s v="1020"/>
    <s v="S020"/>
    <s v="S"/>
    <n v="27086.2"/>
    <n v="2"/>
    <x v="0"/>
    <s v="CSMS761354"/>
    <x v="415"/>
    <x v="17"/>
    <n v="43365"/>
    <n v="0"/>
    <x v="3"/>
  </r>
  <r>
    <s v="5010453285"/>
    <x v="6"/>
    <s v="4"/>
    <d v="2023-04-06T00:00:00"/>
    <x v="12"/>
    <x v="4"/>
    <s v="1001"/>
    <s v="S001"/>
    <s v="S"/>
    <n v="72279.78"/>
    <n v="1"/>
    <x v="0"/>
    <s v="CSMS761314"/>
    <x v="415"/>
    <x v="4"/>
    <n v="107120"/>
    <n v="0"/>
    <x v="3"/>
  </r>
  <r>
    <s v="5010454197"/>
    <x v="6"/>
    <s v="4"/>
    <d v="2023-04-06T00:00:00"/>
    <x v="12"/>
    <x v="17"/>
    <s v="1020"/>
    <s v="S020"/>
    <s v="S"/>
    <n v="13543.1"/>
    <n v="1"/>
    <x v="0"/>
    <s v="CSMS761354"/>
    <x v="415"/>
    <x v="17"/>
    <n v="43365"/>
    <n v="0"/>
    <x v="3"/>
  </r>
  <r>
    <s v="5010454243"/>
    <x v="6"/>
    <s v="4"/>
    <d v="2023-04-06T00:00:00"/>
    <x v="12"/>
    <x v="85"/>
    <s v="1050"/>
    <s v="S050"/>
    <s v="S"/>
    <n v="13957.94"/>
    <n v="3"/>
    <x v="0"/>
    <s v="CSMS751300"/>
    <x v="415"/>
    <x v="85"/>
    <n v="0"/>
    <n v="0"/>
    <x v="3"/>
  </r>
  <r>
    <s v="5010454263"/>
    <x v="6"/>
    <s v="4"/>
    <d v="2023-04-06T00:00:00"/>
    <x v="12"/>
    <x v="2"/>
    <s v="1080"/>
    <s v="S080"/>
    <s v="S"/>
    <n v="4511.1099999999997"/>
    <n v="1"/>
    <x v="0"/>
    <s v="CSMS764232"/>
    <x v="415"/>
    <x v="2"/>
    <n v="9490"/>
    <n v="0"/>
    <x v="3"/>
  </r>
  <r>
    <s v="5010454343"/>
    <x v="6"/>
    <s v="4"/>
    <d v="2023-04-06T00:00:00"/>
    <x v="12"/>
    <x v="92"/>
    <s v="1060"/>
    <s v="S060"/>
    <s v="S"/>
    <n v="6172.48"/>
    <n v="1"/>
    <x v="0"/>
    <s v="CSMS761524"/>
    <x v="415"/>
    <x v="92"/>
    <n v="4081"/>
    <n v="0"/>
    <x v="3"/>
  </r>
  <r>
    <s v="5010455102"/>
    <x v="6"/>
    <s v="4"/>
    <d v="2023-04-07T00:00:00"/>
    <x v="12"/>
    <x v="9"/>
    <s v="1050"/>
    <s v="S050"/>
    <s v="S"/>
    <n v="28627.02"/>
    <n v="12"/>
    <x v="0"/>
    <s v="CSMS752368"/>
    <x v="416"/>
    <x v="9"/>
    <n v="1965"/>
    <n v="0"/>
    <x v="3"/>
  </r>
  <r>
    <s v="5010455175"/>
    <x v="6"/>
    <s v="4"/>
    <d v="2023-04-07T00:00:00"/>
    <x v="12"/>
    <x v="2"/>
    <s v="1030"/>
    <s v="S030"/>
    <s v="S"/>
    <n v="8294.6"/>
    <n v="2"/>
    <x v="0"/>
    <s v="CSMS764232"/>
    <x v="415"/>
    <x v="2"/>
    <n v="9490"/>
    <n v="0"/>
    <x v="3"/>
  </r>
  <r>
    <s v="5010455222"/>
    <x v="6"/>
    <s v="4"/>
    <d v="2023-04-07T00:00:00"/>
    <x v="12"/>
    <x v="16"/>
    <s v="1010"/>
    <s v="S010"/>
    <s v="S"/>
    <n v="10430.200000000001"/>
    <n v="5"/>
    <x v="0"/>
    <s v="CSMS757298"/>
    <x v="416"/>
    <x v="16"/>
    <n v="1778"/>
    <n v="0"/>
    <x v="3"/>
  </r>
  <r>
    <s v="5010455222"/>
    <x v="6"/>
    <s v="4"/>
    <d v="2023-04-07T00:00:00"/>
    <x v="12"/>
    <x v="42"/>
    <s v="1010"/>
    <s v="S010"/>
    <s v="S"/>
    <n v="6215.02"/>
    <n v="2"/>
    <x v="0"/>
    <s v="CSMS755616"/>
    <x v="416"/>
    <x v="42"/>
    <n v="2857"/>
    <n v="0"/>
    <x v="3"/>
  </r>
  <r>
    <s v="5010455222"/>
    <x v="6"/>
    <s v="4"/>
    <d v="2023-04-07T00:00:00"/>
    <x v="12"/>
    <x v="136"/>
    <s v="1010"/>
    <s v="S010"/>
    <s v="S"/>
    <n v="4463.01"/>
    <n v="2"/>
    <x v="0"/>
    <s v="CSMS757284"/>
    <x v="416"/>
    <x v="136"/>
    <n v="5100"/>
    <n v="0"/>
    <x v="3"/>
  </r>
  <r>
    <s v="5010456049"/>
    <x v="6"/>
    <s v="4"/>
    <d v="2023-04-10T00:00:00"/>
    <x v="12"/>
    <x v="65"/>
    <s v="1050"/>
    <s v="S050"/>
    <s v="S"/>
    <n v="22446.48"/>
    <n v="8"/>
    <x v="0"/>
    <s v="CSMS765106"/>
    <x v="415"/>
    <x v="65"/>
    <n v="8130"/>
    <n v="0"/>
    <x v="3"/>
  </r>
  <r>
    <s v="5010456101"/>
    <x v="6"/>
    <s v="4"/>
    <d v="2023-04-10T00:00:00"/>
    <x v="12"/>
    <x v="2"/>
    <s v="1080"/>
    <s v="S080"/>
    <s v="S"/>
    <n v="8311.84"/>
    <n v="2"/>
    <x v="0"/>
    <s v="CSMS764232"/>
    <x v="415"/>
    <x v="2"/>
    <n v="9490"/>
    <n v="0"/>
    <x v="3"/>
  </r>
  <r>
    <s v="5010457408"/>
    <x v="6"/>
    <s v="4"/>
    <d v="2023-04-11T00:00:00"/>
    <x v="12"/>
    <x v="2"/>
    <s v="1080"/>
    <s v="S080"/>
    <s v="S"/>
    <n v="33247.339999999997"/>
    <n v="8"/>
    <x v="0"/>
    <s v="CSMS764232"/>
    <x v="415"/>
    <x v="2"/>
    <n v="9490"/>
    <n v="0"/>
    <x v="3"/>
  </r>
  <r>
    <s v="5010461074"/>
    <x v="6"/>
    <s v="4"/>
    <d v="2023-04-07T00:00:00"/>
    <x v="13"/>
    <x v="9"/>
    <s v="1050"/>
    <s v="S050"/>
    <s v="H"/>
    <n v="-28627.02"/>
    <n v="-12"/>
    <x v="0"/>
    <s v="CSMS752368"/>
    <x v="416"/>
    <x v="9"/>
    <n v="1965"/>
    <n v="0"/>
    <x v="3"/>
  </r>
  <r>
    <s v="5010461075"/>
    <x v="6"/>
    <s v="4"/>
    <d v="2023-04-07T00:00:00"/>
    <x v="12"/>
    <x v="9"/>
    <s v="1050"/>
    <s v="S050"/>
    <s v="S"/>
    <n v="28627.02"/>
    <n v="12"/>
    <x v="0"/>
    <s v="CSMS752368"/>
    <x v="416"/>
    <x v="9"/>
    <n v="1965"/>
    <n v="0"/>
    <x v="3"/>
  </r>
  <r>
    <s v="5010461419"/>
    <x v="6"/>
    <s v="4"/>
    <d v="2023-04-17T00:00:00"/>
    <x v="12"/>
    <x v="10"/>
    <s v="1030"/>
    <s v="S030"/>
    <s v="S"/>
    <n v="30299.3"/>
    <n v="2"/>
    <x v="0"/>
    <s v="CSMS761360"/>
    <x v="415"/>
    <x v="10"/>
    <n v="42200"/>
    <n v="0"/>
    <x v="3"/>
  </r>
  <r>
    <s v="5010461492"/>
    <x v="6"/>
    <s v="4"/>
    <d v="2023-04-17T00:00:00"/>
    <x v="12"/>
    <x v="10"/>
    <s v="1030"/>
    <s v="S030"/>
    <s v="S"/>
    <n v="15149.65"/>
    <n v="1"/>
    <x v="0"/>
    <s v="CSMS761360"/>
    <x v="415"/>
    <x v="10"/>
    <n v="42200"/>
    <n v="0"/>
    <x v="3"/>
  </r>
  <r>
    <s v="5010462276"/>
    <x v="6"/>
    <s v="4"/>
    <d v="2023-04-18T00:00:00"/>
    <x v="12"/>
    <x v="10"/>
    <s v="1030"/>
    <s v="S030"/>
    <s v="S"/>
    <n v="15149.65"/>
    <n v="1"/>
    <x v="0"/>
    <s v="CSMS761360"/>
    <x v="415"/>
    <x v="10"/>
    <n v="42200"/>
    <n v="0"/>
    <x v="3"/>
  </r>
  <r>
    <s v="5010462277"/>
    <x v="6"/>
    <s v="4"/>
    <d v="2023-04-18T00:00:00"/>
    <x v="12"/>
    <x v="10"/>
    <s v="1030"/>
    <s v="S030"/>
    <s v="S"/>
    <n v="15149.65"/>
    <n v="1"/>
    <x v="0"/>
    <s v="CSMS761360"/>
    <x v="415"/>
    <x v="10"/>
    <n v="42200"/>
    <n v="0"/>
    <x v="3"/>
  </r>
  <r>
    <s v="5010462676"/>
    <x v="6"/>
    <s v="4"/>
    <d v="2023-04-01T00:00:00"/>
    <x v="12"/>
    <x v="2"/>
    <s v="1060"/>
    <s v="S061"/>
    <s v="S"/>
    <n v="145263"/>
    <n v="41"/>
    <x v="0"/>
    <s v="CSMS764232"/>
    <x v="415"/>
    <x v="2"/>
    <n v="9490"/>
    <n v="0"/>
    <x v="3"/>
  </r>
  <r>
    <s v="5010463628"/>
    <x v="6"/>
    <s v="4"/>
    <d v="2023-04-19T00:00:00"/>
    <x v="12"/>
    <x v="31"/>
    <s v="1050"/>
    <s v="S050"/>
    <s v="S"/>
    <n v="11152.13"/>
    <n v="5"/>
    <x v="0"/>
    <s v="CSMS755504"/>
    <x v="416"/>
    <x v="31"/>
    <n v="1911"/>
    <n v="0"/>
    <x v="3"/>
  </r>
  <r>
    <s v="5010463628"/>
    <x v="6"/>
    <s v="4"/>
    <d v="2023-04-19T00:00:00"/>
    <x v="12"/>
    <x v="9"/>
    <s v="1050"/>
    <s v="S050"/>
    <s v="S"/>
    <n v="31012.61"/>
    <n v="13"/>
    <x v="0"/>
    <s v="CSMS752368"/>
    <x v="416"/>
    <x v="9"/>
    <n v="1965"/>
    <n v="0"/>
    <x v="3"/>
  </r>
  <r>
    <s v="5010463628"/>
    <x v="6"/>
    <s v="4"/>
    <d v="2023-04-19T00:00:00"/>
    <x v="12"/>
    <x v="9"/>
    <s v="1050"/>
    <s v="S050"/>
    <s v="S"/>
    <n v="21470.27"/>
    <n v="9"/>
    <x v="0"/>
    <s v="CSMS752368"/>
    <x v="416"/>
    <x v="9"/>
    <n v="1965"/>
    <n v="0"/>
    <x v="3"/>
  </r>
  <r>
    <s v="5010465691"/>
    <x v="6"/>
    <s v="4"/>
    <d v="2023-04-21T00:00:00"/>
    <x v="12"/>
    <x v="11"/>
    <s v="1080"/>
    <s v="S080"/>
    <s v="S"/>
    <n v="7705.45"/>
    <n v="2"/>
    <x v="0"/>
    <s v="CSMS764236"/>
    <x v="415"/>
    <x v="11"/>
    <n v="11525"/>
    <n v="0"/>
    <x v="3"/>
  </r>
  <r>
    <s v="5010466217"/>
    <x v="6"/>
    <s v="4"/>
    <d v="2023-04-21T00:00:00"/>
    <x v="12"/>
    <x v="65"/>
    <s v="1050"/>
    <s v="S050"/>
    <s v="S"/>
    <n v="29394.47"/>
    <n v="10"/>
    <x v="0"/>
    <s v="CSMS765106"/>
    <x v="415"/>
    <x v="65"/>
    <n v="8130"/>
    <n v="0"/>
    <x v="3"/>
  </r>
  <r>
    <s v="5010466784"/>
    <x v="6"/>
    <s v="4"/>
    <d v="2023-04-24T00:00:00"/>
    <x v="12"/>
    <x v="10"/>
    <s v="1030"/>
    <s v="S030"/>
    <s v="S"/>
    <n v="25415.85"/>
    <n v="2"/>
    <x v="0"/>
    <s v="CSMS761360"/>
    <x v="415"/>
    <x v="10"/>
    <n v="42200"/>
    <n v="0"/>
    <x v="3"/>
  </r>
  <r>
    <s v="5010467254"/>
    <x v="6"/>
    <s v="4"/>
    <d v="2023-04-24T00:00:00"/>
    <x v="12"/>
    <x v="70"/>
    <s v="1020"/>
    <s v="S020"/>
    <s v="S"/>
    <n v="24726.39"/>
    <n v="4"/>
    <x v="0"/>
    <s v="CSMS761110"/>
    <x v="415"/>
    <x v="70"/>
    <n v="6419"/>
    <n v="0"/>
    <x v="3"/>
  </r>
  <r>
    <s v="5010467334"/>
    <x v="6"/>
    <s v="4"/>
    <d v="2023-04-24T00:00:00"/>
    <x v="12"/>
    <x v="65"/>
    <s v="1010"/>
    <s v="S010"/>
    <s v="S"/>
    <n v="166172.04999999999"/>
    <n v="11"/>
    <x v="0"/>
    <s v="CSMS765106"/>
    <x v="415"/>
    <x v="65"/>
    <n v="8130"/>
    <n v="0"/>
    <x v="3"/>
  </r>
  <r>
    <s v="5010467429"/>
    <x v="6"/>
    <s v="4"/>
    <d v="2023-04-24T00:00:00"/>
    <x v="12"/>
    <x v="24"/>
    <s v="1080"/>
    <s v="S080"/>
    <s v="S"/>
    <n v="12660.63"/>
    <n v="2"/>
    <x v="0"/>
    <s v="CSMS764223"/>
    <x v="415"/>
    <x v="24"/>
    <n v="0"/>
    <n v="0"/>
    <x v="3"/>
  </r>
  <r>
    <s v="5010467429"/>
    <x v="6"/>
    <s v="4"/>
    <d v="2023-04-24T00:00:00"/>
    <x v="12"/>
    <x v="31"/>
    <s v="1080"/>
    <s v="S080"/>
    <s v="S"/>
    <n v="3904.86"/>
    <n v="2"/>
    <x v="0"/>
    <s v="CSMS755504"/>
    <x v="416"/>
    <x v="31"/>
    <n v="1911"/>
    <n v="0"/>
    <x v="3"/>
  </r>
  <r>
    <s v="5010467500"/>
    <x v="6"/>
    <s v="4"/>
    <d v="2023-04-24T00:00:00"/>
    <x v="12"/>
    <x v="70"/>
    <s v="1080"/>
    <s v="S080"/>
    <s v="S"/>
    <n v="5802.34"/>
    <n v="1"/>
    <x v="0"/>
    <s v="CSMS761110"/>
    <x v="415"/>
    <x v="70"/>
    <n v="6419"/>
    <n v="0"/>
    <x v="3"/>
  </r>
  <r>
    <s v="5010467501"/>
    <x v="6"/>
    <s v="4"/>
    <d v="2023-04-24T00:00:00"/>
    <x v="12"/>
    <x v="76"/>
    <s v="1080"/>
    <s v="S080"/>
    <s v="S"/>
    <n v="27043.1"/>
    <n v="6"/>
    <x v="0"/>
    <s v="CSMS764221"/>
    <x v="415"/>
    <x v="76"/>
    <n v="0"/>
    <n v="0"/>
    <x v="3"/>
  </r>
  <r>
    <s v="5010468069"/>
    <x v="6"/>
    <s v="4"/>
    <d v="2023-04-25T00:00:00"/>
    <x v="12"/>
    <x v="10"/>
    <s v="1030"/>
    <s v="S030"/>
    <s v="S"/>
    <n v="12608.27"/>
    <n v="1"/>
    <x v="0"/>
    <s v="CSMS761360"/>
    <x v="415"/>
    <x v="10"/>
    <n v="42200"/>
    <n v="0"/>
    <x v="3"/>
  </r>
  <r>
    <s v="5010468098"/>
    <x v="6"/>
    <s v="4"/>
    <d v="2023-04-25T00:00:00"/>
    <x v="12"/>
    <x v="92"/>
    <s v="1060"/>
    <s v="S060"/>
    <s v="S"/>
    <n v="6604.95"/>
    <n v="1"/>
    <x v="0"/>
    <s v="CSMS761524"/>
    <x v="415"/>
    <x v="92"/>
    <n v="4081"/>
    <n v="0"/>
    <x v="3"/>
  </r>
  <r>
    <s v="5010468334"/>
    <x v="6"/>
    <s v="4"/>
    <d v="2023-04-25T00:00:00"/>
    <x v="12"/>
    <x v="4"/>
    <s v="1001"/>
    <s v="S001"/>
    <s v="S"/>
    <n v="74049.210000000006"/>
    <n v="1"/>
    <x v="0"/>
    <s v="CSMS761314"/>
    <x v="415"/>
    <x v="4"/>
    <n v="107120"/>
    <n v="0"/>
    <x v="3"/>
  </r>
  <r>
    <s v="5010468360"/>
    <x v="6"/>
    <s v="4"/>
    <d v="2023-04-25T00:00:00"/>
    <x v="13"/>
    <x v="4"/>
    <s v="1001"/>
    <s v="S001"/>
    <s v="H"/>
    <n v="-73164.5"/>
    <n v="-1"/>
    <x v="0"/>
    <s v="CSMS761314"/>
    <x v="415"/>
    <x v="4"/>
    <n v="107120"/>
    <n v="0"/>
    <x v="3"/>
  </r>
  <r>
    <s v="5010468361"/>
    <x v="6"/>
    <s v="4"/>
    <d v="2023-04-25T00:00:00"/>
    <x v="12"/>
    <x v="4"/>
    <s v="1001"/>
    <s v="S001"/>
    <s v="S"/>
    <n v="73164.5"/>
    <n v="1"/>
    <x v="0"/>
    <s v="CSMS761314"/>
    <x v="415"/>
    <x v="4"/>
    <n v="107120"/>
    <n v="0"/>
    <x v="3"/>
  </r>
  <r>
    <s v="5010468560"/>
    <x v="6"/>
    <s v="4"/>
    <d v="2023-04-25T00:00:00"/>
    <x v="12"/>
    <x v="65"/>
    <s v="1050"/>
    <s v="S050"/>
    <s v="S"/>
    <n v="2805.81"/>
    <n v="1"/>
    <x v="0"/>
    <s v="CSMS765106"/>
    <x v="415"/>
    <x v="65"/>
    <n v="8130"/>
    <n v="0"/>
    <x v="3"/>
  </r>
  <r>
    <s v="5010468827"/>
    <x v="6"/>
    <s v="4"/>
    <d v="2023-04-25T00:00:00"/>
    <x v="12"/>
    <x v="31"/>
    <s v="1050"/>
    <s v="S050"/>
    <s v="S"/>
    <n v="15612.98"/>
    <n v="7"/>
    <x v="0"/>
    <s v="CSMS755504"/>
    <x v="416"/>
    <x v="31"/>
    <n v="1911"/>
    <n v="0"/>
    <x v="3"/>
  </r>
  <r>
    <s v="5010468827"/>
    <x v="6"/>
    <s v="4"/>
    <d v="2023-04-25T00:00:00"/>
    <x v="12"/>
    <x v="9"/>
    <s v="1050"/>
    <s v="S050"/>
    <s v="S"/>
    <n v="7156.76"/>
    <n v="3"/>
    <x v="0"/>
    <s v="CSMS752368"/>
    <x v="416"/>
    <x v="9"/>
    <n v="1965"/>
    <n v="0"/>
    <x v="3"/>
  </r>
  <r>
    <s v="5010468827"/>
    <x v="6"/>
    <s v="4"/>
    <d v="2023-04-25T00:00:00"/>
    <x v="12"/>
    <x v="9"/>
    <s v="1050"/>
    <s v="S050"/>
    <s v="S"/>
    <n v="7156.76"/>
    <n v="3"/>
    <x v="0"/>
    <s v="CSMS752368"/>
    <x v="416"/>
    <x v="9"/>
    <n v="1965"/>
    <n v="0"/>
    <x v="3"/>
  </r>
  <r>
    <s v="5010469591"/>
    <x v="6"/>
    <s v="4"/>
    <d v="2023-04-26T00:00:00"/>
    <x v="12"/>
    <x v="10"/>
    <s v="1030"/>
    <s v="S030"/>
    <s v="S"/>
    <n v="12608.27"/>
    <n v="1"/>
    <x v="0"/>
    <s v="CSMS761360"/>
    <x v="415"/>
    <x v="10"/>
    <n v="42200"/>
    <n v="0"/>
    <x v="3"/>
  </r>
  <r>
    <s v="5010470739"/>
    <x v="6"/>
    <s v="4"/>
    <d v="2023-04-27T00:00:00"/>
    <x v="12"/>
    <x v="65"/>
    <s v="1050"/>
    <s v="S050"/>
    <s v="S"/>
    <n v="2805.81"/>
    <n v="1"/>
    <x v="0"/>
    <s v="CSMS765106"/>
    <x v="415"/>
    <x v="65"/>
    <n v="8130"/>
    <n v="0"/>
    <x v="3"/>
  </r>
  <r>
    <s v="5010470758"/>
    <x v="6"/>
    <s v="4"/>
    <d v="2023-04-27T00:00:00"/>
    <x v="12"/>
    <x v="26"/>
    <s v="1020"/>
    <s v="S024"/>
    <s v="S"/>
    <n v="48487.5"/>
    <n v="5"/>
    <x v="0"/>
    <s v="CSMS761108"/>
    <x v="415"/>
    <x v="26"/>
    <n v="9000"/>
    <n v="0"/>
    <x v="3"/>
  </r>
  <r>
    <s v="5010470758"/>
    <x v="6"/>
    <s v="4"/>
    <d v="2023-04-27T00:00:00"/>
    <x v="12"/>
    <x v="55"/>
    <s v="1020"/>
    <s v="S024"/>
    <s v="S"/>
    <n v="158392.5"/>
    <n v="15"/>
    <x v="0"/>
    <s v="CSMS765108"/>
    <x v="415"/>
    <x v="55"/>
    <n v="9800"/>
    <n v="0"/>
    <x v="3"/>
  </r>
  <r>
    <s v="5010472082"/>
    <x v="6"/>
    <s v="4"/>
    <d v="2023-04-01T00:00:00"/>
    <x v="12"/>
    <x v="26"/>
    <s v="1060"/>
    <s v="S061"/>
    <s v="S"/>
    <n v="14500.09"/>
    <n v="3"/>
    <x v="0"/>
    <s v="CSMS765108"/>
    <x v="415"/>
    <x v="26"/>
    <n v="9000"/>
    <n v="0"/>
    <x v="3"/>
  </r>
  <r>
    <s v="5010472083"/>
    <x v="6"/>
    <s v="4"/>
    <d v="2023-04-01T00:00:00"/>
    <x v="12"/>
    <x v="26"/>
    <s v="1060"/>
    <s v="S061"/>
    <s v="S"/>
    <n v="24166.81"/>
    <n v="5"/>
    <x v="0"/>
    <s v="CSMS765108"/>
    <x v="415"/>
    <x v="26"/>
    <n v="9000"/>
    <n v="0"/>
    <x v="3"/>
  </r>
  <r>
    <s v="5010472084"/>
    <x v="6"/>
    <s v="4"/>
    <d v="2023-04-28T00:00:00"/>
    <x v="12"/>
    <x v="26"/>
    <s v="1060"/>
    <s v="S061"/>
    <s v="S"/>
    <n v="67667.08"/>
    <n v="14"/>
    <x v="0"/>
    <s v="CSMS765108"/>
    <x v="415"/>
    <x v="26"/>
    <n v="9000"/>
    <n v="0"/>
    <x v="3"/>
  </r>
  <r>
    <s v="5010472085"/>
    <x v="6"/>
    <s v="4"/>
    <d v="2023-04-28T00:00:00"/>
    <x v="13"/>
    <x v="26"/>
    <s v="1060"/>
    <s v="S061"/>
    <s v="H"/>
    <n v="-67667.08"/>
    <n v="-14"/>
    <x v="0"/>
    <s v="CSMS765108"/>
    <x v="415"/>
    <x v="26"/>
    <n v="9000"/>
    <n v="0"/>
    <x v="3"/>
  </r>
  <r>
    <s v="5010472086"/>
    <x v="6"/>
    <s v="4"/>
    <d v="2023-04-01T00:00:00"/>
    <x v="12"/>
    <x v="26"/>
    <s v="1060"/>
    <s v="S061"/>
    <s v="S"/>
    <n v="67667.08"/>
    <n v="14"/>
    <x v="0"/>
    <s v="CSMS765108"/>
    <x v="415"/>
    <x v="26"/>
    <n v="9000"/>
    <n v="0"/>
    <x v="3"/>
  </r>
  <r>
    <s v="5010473374"/>
    <x v="6"/>
    <s v="5"/>
    <d v="2023-05-01T00:00:00"/>
    <x v="12"/>
    <x v="140"/>
    <s v="1010"/>
    <s v="S010"/>
    <s v="S"/>
    <n v="2519.1999999999998"/>
    <n v="1"/>
    <x v="0"/>
    <s v="CSMS757296"/>
    <x v="416"/>
    <x v="140"/>
    <n v="5950"/>
    <n v="0"/>
    <x v="3"/>
  </r>
  <r>
    <s v="5010473625"/>
    <x v="6"/>
    <s v="5"/>
    <d v="2023-05-01T00:00:00"/>
    <x v="12"/>
    <x v="9"/>
    <s v="1050"/>
    <s v="S050"/>
    <s v="S"/>
    <n v="21470.27"/>
    <n v="9"/>
    <x v="0"/>
    <s v="CSMS752368"/>
    <x v="416"/>
    <x v="9"/>
    <n v="1965"/>
    <n v="0"/>
    <x v="3"/>
  </r>
  <r>
    <s v="5010473625"/>
    <x v="6"/>
    <s v="5"/>
    <d v="2023-05-01T00:00:00"/>
    <x v="12"/>
    <x v="31"/>
    <s v="1050"/>
    <s v="S050"/>
    <s v="S"/>
    <n v="11152.13"/>
    <n v="5"/>
    <x v="0"/>
    <s v="CSMS755504"/>
    <x v="416"/>
    <x v="31"/>
    <n v="1911"/>
    <n v="0"/>
    <x v="3"/>
  </r>
  <r>
    <s v="5010473751"/>
    <x v="6"/>
    <s v="5"/>
    <d v="2023-05-01T00:00:00"/>
    <x v="12"/>
    <x v="136"/>
    <s v="1010"/>
    <s v="S010"/>
    <s v="S"/>
    <n v="4463.01"/>
    <n v="2"/>
    <x v="0"/>
    <s v="CSMS757284"/>
    <x v="416"/>
    <x v="136"/>
    <n v="5100"/>
    <n v="0"/>
    <x v="3"/>
  </r>
  <r>
    <s v="5010474606"/>
    <x v="6"/>
    <s v="5"/>
    <d v="2023-05-02T00:00:00"/>
    <x v="12"/>
    <x v="10"/>
    <s v="1030"/>
    <s v="S030"/>
    <s v="S"/>
    <n v="15149.65"/>
    <n v="1"/>
    <x v="0"/>
    <s v="CSMS761360"/>
    <x v="415"/>
    <x v="10"/>
    <n v="42200"/>
    <n v="0"/>
    <x v="3"/>
  </r>
  <r>
    <s v="5010476867"/>
    <x v="6"/>
    <s v="5"/>
    <d v="2023-05-04T00:00:00"/>
    <x v="12"/>
    <x v="28"/>
    <s v="1020"/>
    <s v="S020"/>
    <s v="S"/>
    <n v="47459.57"/>
    <n v="3"/>
    <x v="0"/>
    <s v="CSMS761356"/>
    <x v="415"/>
    <x v="28"/>
    <n v="44820"/>
    <n v="0"/>
    <x v="3"/>
  </r>
  <r>
    <s v="5010476867"/>
    <x v="6"/>
    <s v="5"/>
    <d v="2023-05-04T00:00:00"/>
    <x v="12"/>
    <x v="14"/>
    <s v="1020"/>
    <s v="S020"/>
    <s v="S"/>
    <n v="43513.760000000002"/>
    <n v="2"/>
    <x v="0"/>
    <s v="CSMS761328"/>
    <x v="415"/>
    <x v="14"/>
    <n v="50350"/>
    <n v="0"/>
    <x v="3"/>
  </r>
  <r>
    <s v="5010477102"/>
    <x v="6"/>
    <s v="5"/>
    <d v="2023-05-04T00:00:00"/>
    <x v="12"/>
    <x v="30"/>
    <s v="1030"/>
    <s v="S030"/>
    <s v="S"/>
    <n v="42074.11"/>
    <n v="1"/>
    <x v="0"/>
    <s v="CSMS761290"/>
    <x v="415"/>
    <x v="30"/>
    <n v="82358.8"/>
    <n v="0"/>
    <x v="3"/>
  </r>
  <r>
    <s v="5010477518"/>
    <x v="6"/>
    <s v="5"/>
    <d v="2023-05-05T00:00:00"/>
    <x v="12"/>
    <x v="14"/>
    <s v="1020"/>
    <s v="S020"/>
    <s v="S"/>
    <n v="22064.639999999999"/>
    <n v="1"/>
    <x v="0"/>
    <s v="CSMS761328"/>
    <x v="415"/>
    <x v="14"/>
    <n v="50350"/>
    <n v="0"/>
    <x v="3"/>
  </r>
  <r>
    <s v="5010477577"/>
    <x v="6"/>
    <s v="5"/>
    <d v="2023-05-05T00:00:00"/>
    <x v="12"/>
    <x v="14"/>
    <s v="1020"/>
    <s v="S020"/>
    <s v="S"/>
    <n v="44129.279999999999"/>
    <n v="2"/>
    <x v="0"/>
    <s v="CSMS761328"/>
    <x v="415"/>
    <x v="14"/>
    <n v="50350"/>
    <n v="0"/>
    <x v="3"/>
  </r>
  <r>
    <s v="5010478009"/>
    <x v="6"/>
    <s v="5"/>
    <d v="2023-05-05T00:00:00"/>
    <x v="12"/>
    <x v="30"/>
    <s v="1030"/>
    <s v="S030"/>
    <s v="S"/>
    <n v="39896.589999999997"/>
    <n v="1"/>
    <x v="0"/>
    <s v="CSMS761290"/>
    <x v="415"/>
    <x v="30"/>
    <n v="82358.8"/>
    <n v="0"/>
    <x v="3"/>
  </r>
  <r>
    <s v="5010478135"/>
    <x v="6"/>
    <s v="5"/>
    <d v="2023-05-05T00:00:00"/>
    <x v="12"/>
    <x v="14"/>
    <s v="1020"/>
    <s v="S020"/>
    <s v="S"/>
    <n v="44129.279999999999"/>
    <n v="2"/>
    <x v="0"/>
    <s v="CSMS761328"/>
    <x v="415"/>
    <x v="14"/>
    <n v="50350"/>
    <n v="0"/>
    <x v="3"/>
  </r>
  <r>
    <s v="5010478135"/>
    <x v="6"/>
    <s v="5"/>
    <d v="2023-05-05T00:00:00"/>
    <x v="12"/>
    <x v="28"/>
    <s v="1020"/>
    <s v="S020"/>
    <s v="S"/>
    <n v="32711.21"/>
    <n v="2"/>
    <x v="0"/>
    <s v="CSMS761356"/>
    <x v="415"/>
    <x v="28"/>
    <n v="44820"/>
    <n v="0"/>
    <x v="3"/>
  </r>
  <r>
    <s v="5010478168"/>
    <x v="6"/>
    <s v="5"/>
    <d v="2023-05-05T00:00:00"/>
    <x v="12"/>
    <x v="92"/>
    <s v="1060"/>
    <s v="S060"/>
    <s v="S"/>
    <n v="8467.51"/>
    <n v="1"/>
    <x v="0"/>
    <s v="CSMS761524"/>
    <x v="415"/>
    <x v="92"/>
    <n v="4081"/>
    <n v="0"/>
    <x v="3"/>
  </r>
  <r>
    <s v="5010478175"/>
    <x v="6"/>
    <s v="5"/>
    <d v="2023-05-05T00:00:00"/>
    <x v="12"/>
    <x v="13"/>
    <s v="1010"/>
    <s v="S010"/>
    <s v="S"/>
    <n v="109417.25"/>
    <n v="6"/>
    <x v="0"/>
    <s v="CSMS761320"/>
    <x v="415"/>
    <x v="13"/>
    <n v="46100"/>
    <n v="0"/>
    <x v="3"/>
  </r>
  <r>
    <s v="5010478176"/>
    <x v="6"/>
    <s v="5"/>
    <d v="2023-05-05T00:00:00"/>
    <x v="12"/>
    <x v="13"/>
    <s v="1010"/>
    <s v="S010"/>
    <s v="S"/>
    <n v="54708.62"/>
    <n v="3"/>
    <x v="0"/>
    <s v="CSMS761320"/>
    <x v="415"/>
    <x v="13"/>
    <n v="46100"/>
    <n v="0"/>
    <x v="3"/>
  </r>
  <r>
    <s v="5010478194"/>
    <x v="6"/>
    <s v="5"/>
    <d v="2023-05-05T00:00:00"/>
    <x v="12"/>
    <x v="37"/>
    <s v="1080"/>
    <s v="S080"/>
    <s v="S"/>
    <n v="3689.54"/>
    <n v="1"/>
    <x v="0"/>
    <s v="CSMS761522"/>
    <x v="415"/>
    <x v="37"/>
    <n v="3529"/>
    <n v="0"/>
    <x v="3"/>
  </r>
  <r>
    <s v="5010478194"/>
    <x v="6"/>
    <s v="5"/>
    <d v="2023-05-05T00:00:00"/>
    <x v="12"/>
    <x v="92"/>
    <s v="1080"/>
    <s v="S080"/>
    <s v="S"/>
    <n v="10183.6"/>
    <n v="2"/>
    <x v="0"/>
    <s v="CSMS761524"/>
    <x v="415"/>
    <x v="92"/>
    <n v="4081"/>
    <n v="0"/>
    <x v="3"/>
  </r>
  <r>
    <s v="5010478195"/>
    <x v="6"/>
    <s v="5"/>
    <d v="2023-05-05T00:00:00"/>
    <x v="12"/>
    <x v="2"/>
    <s v="1080"/>
    <s v="S080"/>
    <s v="S"/>
    <n v="5221.2"/>
    <n v="2"/>
    <x v="0"/>
    <s v="CSMS764232"/>
    <x v="415"/>
    <x v="2"/>
    <n v="9490"/>
    <n v="0"/>
    <x v="3"/>
  </r>
  <r>
    <s v="5010478195"/>
    <x v="6"/>
    <s v="5"/>
    <d v="2023-05-05T00:00:00"/>
    <x v="12"/>
    <x v="12"/>
    <s v="1080"/>
    <s v="S080"/>
    <s v="S"/>
    <n v="20200.45"/>
    <n v="7"/>
    <x v="0"/>
    <s v="CSMS764234"/>
    <x v="415"/>
    <x v="12"/>
    <n v="10385"/>
    <n v="0"/>
    <x v="3"/>
  </r>
  <r>
    <s v="5010478196"/>
    <x v="6"/>
    <s v="5"/>
    <d v="2023-05-05T00:00:00"/>
    <x v="12"/>
    <x v="2"/>
    <s v="1080"/>
    <s v="S080"/>
    <s v="S"/>
    <n v="15663.6"/>
    <n v="6"/>
    <x v="0"/>
    <s v="CSMS764232"/>
    <x v="415"/>
    <x v="2"/>
    <n v="9490"/>
    <n v="0"/>
    <x v="3"/>
  </r>
  <r>
    <s v="5010478282"/>
    <x v="6"/>
    <s v="5"/>
    <d v="2023-05-05T00:00:00"/>
    <x v="12"/>
    <x v="13"/>
    <s v="1010"/>
    <s v="S010"/>
    <s v="S"/>
    <n v="18236.21"/>
    <n v="1"/>
    <x v="0"/>
    <s v="CSMS761320"/>
    <x v="415"/>
    <x v="13"/>
    <n v="46100"/>
    <n v="0"/>
    <x v="3"/>
  </r>
  <r>
    <s v="5010478980"/>
    <x v="6"/>
    <s v="5"/>
    <d v="2023-05-07T00:00:00"/>
    <x v="12"/>
    <x v="2"/>
    <s v="1060"/>
    <s v="S061"/>
    <s v="S"/>
    <n v="61364.76"/>
    <n v="16"/>
    <x v="0"/>
    <s v="CSMS764232"/>
    <x v="415"/>
    <x v="2"/>
    <n v="9490"/>
    <n v="0"/>
    <x v="3"/>
  </r>
  <r>
    <s v="5010478980"/>
    <x v="6"/>
    <s v="5"/>
    <d v="2023-05-07T00:00:00"/>
    <x v="12"/>
    <x v="26"/>
    <s v="1060"/>
    <s v="S061"/>
    <s v="S"/>
    <n v="84835"/>
    <n v="19"/>
    <x v="0"/>
    <s v="CSMS761108"/>
    <x v="415"/>
    <x v="26"/>
    <n v="9000"/>
    <n v="0"/>
    <x v="3"/>
  </r>
  <r>
    <s v="5010478980"/>
    <x v="6"/>
    <s v="5"/>
    <d v="2023-05-07T00:00:00"/>
    <x v="12"/>
    <x v="55"/>
    <s v="1060"/>
    <s v="S061"/>
    <s v="S"/>
    <n v="43785"/>
    <n v="9"/>
    <x v="0"/>
    <s v="CSMS765108"/>
    <x v="415"/>
    <x v="55"/>
    <n v="9800"/>
    <n v="0"/>
    <x v="3"/>
  </r>
  <r>
    <s v="5010478981"/>
    <x v="6"/>
    <s v="5"/>
    <d v="2023-05-07T00:00:00"/>
    <x v="13"/>
    <x v="55"/>
    <s v="1060"/>
    <s v="S061"/>
    <s v="H"/>
    <n v="-43785"/>
    <n v="-9"/>
    <x v="0"/>
    <s v="CSMS765108"/>
    <x v="415"/>
    <x v="55"/>
    <n v="9800"/>
    <n v="0"/>
    <x v="3"/>
  </r>
  <r>
    <s v="5010478981"/>
    <x v="6"/>
    <s v="5"/>
    <d v="2023-05-07T00:00:00"/>
    <x v="13"/>
    <x v="26"/>
    <s v="1060"/>
    <s v="S061"/>
    <s v="H"/>
    <n v="-84835"/>
    <n v="-19"/>
    <x v="0"/>
    <s v="CSMS761108"/>
    <x v="415"/>
    <x v="26"/>
    <n v="9000"/>
    <n v="0"/>
    <x v="3"/>
  </r>
  <r>
    <s v="5010478981"/>
    <x v="6"/>
    <s v="5"/>
    <d v="2023-05-07T00:00:00"/>
    <x v="13"/>
    <x v="2"/>
    <s v="1060"/>
    <s v="S061"/>
    <s v="H"/>
    <n v="-61364.76"/>
    <n v="-16"/>
    <x v="0"/>
    <s v="CSMS764232"/>
    <x v="415"/>
    <x v="2"/>
    <n v="9490"/>
    <n v="0"/>
    <x v="3"/>
  </r>
  <r>
    <s v="5010478982"/>
    <x v="6"/>
    <s v="5"/>
    <d v="2023-05-07T00:00:00"/>
    <x v="12"/>
    <x v="55"/>
    <s v="1060"/>
    <s v="S061"/>
    <s v="S"/>
    <n v="9730"/>
    <n v="2"/>
    <x v="0"/>
    <s v="CSMS765108"/>
    <x v="415"/>
    <x v="55"/>
    <n v="9800"/>
    <n v="0"/>
    <x v="3"/>
  </r>
  <r>
    <s v="5010478983"/>
    <x v="6"/>
    <s v="5"/>
    <d v="2023-05-07T00:00:00"/>
    <x v="12"/>
    <x v="26"/>
    <s v="1060"/>
    <s v="S061"/>
    <s v="S"/>
    <n v="24166.81"/>
    <n v="5"/>
    <x v="0"/>
    <s v="CSMS765108"/>
    <x v="415"/>
    <x v="26"/>
    <n v="9000"/>
    <n v="0"/>
    <x v="3"/>
  </r>
  <r>
    <s v="5010478984"/>
    <x v="6"/>
    <s v="5"/>
    <d v="2023-05-07T00:00:00"/>
    <x v="12"/>
    <x v="55"/>
    <s v="1060"/>
    <s v="S061"/>
    <s v="S"/>
    <n v="9730"/>
    <n v="2"/>
    <x v="0"/>
    <s v="CSMS765108"/>
    <x v="415"/>
    <x v="55"/>
    <n v="9800"/>
    <n v="0"/>
    <x v="3"/>
  </r>
  <r>
    <s v="5010478985"/>
    <x v="6"/>
    <s v="5"/>
    <d v="2023-05-07T00:00:00"/>
    <x v="12"/>
    <x v="26"/>
    <s v="1060"/>
    <s v="S061"/>
    <s v="S"/>
    <n v="67667.08"/>
    <n v="14"/>
    <x v="0"/>
    <s v="CSMS765108"/>
    <x v="415"/>
    <x v="26"/>
    <n v="9000"/>
    <n v="0"/>
    <x v="3"/>
  </r>
  <r>
    <s v="5010478986"/>
    <x v="6"/>
    <s v="5"/>
    <d v="2023-05-07T00:00:00"/>
    <x v="12"/>
    <x v="26"/>
    <s v="1060"/>
    <s v="S061"/>
    <s v="S"/>
    <n v="14500.09"/>
    <n v="3"/>
    <x v="0"/>
    <s v="CSMS765108"/>
    <x v="415"/>
    <x v="26"/>
    <n v="9000"/>
    <n v="0"/>
    <x v="3"/>
  </r>
  <r>
    <s v="5010478987"/>
    <x v="6"/>
    <s v="5"/>
    <d v="2023-05-07T00:00:00"/>
    <x v="12"/>
    <x v="2"/>
    <s v="1060"/>
    <s v="S061"/>
    <s v="S"/>
    <n v="61364.76"/>
    <n v="16"/>
    <x v="0"/>
    <s v="CSMS764232"/>
    <x v="415"/>
    <x v="2"/>
    <n v="9490"/>
    <n v="0"/>
    <x v="3"/>
  </r>
  <r>
    <s v="5010478990"/>
    <x v="6"/>
    <s v="5"/>
    <d v="2023-05-07T00:00:00"/>
    <x v="12"/>
    <x v="55"/>
    <s v="1060"/>
    <s v="S061"/>
    <s v="S"/>
    <n v="100060.89"/>
    <n v="19"/>
    <x v="0"/>
    <s v="CSMS765108"/>
    <x v="415"/>
    <x v="55"/>
    <n v="9800"/>
    <n v="0"/>
    <x v="3"/>
  </r>
  <r>
    <s v="5010478991"/>
    <x v="6"/>
    <s v="5"/>
    <d v="2023-05-07T00:00:00"/>
    <x v="12"/>
    <x v="55"/>
    <s v="1060"/>
    <s v="S061"/>
    <s v="S"/>
    <n v="15799.09"/>
    <n v="3"/>
    <x v="0"/>
    <s v="CSMS765108"/>
    <x v="415"/>
    <x v="55"/>
    <n v="9800"/>
    <n v="0"/>
    <x v="3"/>
  </r>
  <r>
    <s v="5010478992"/>
    <x v="6"/>
    <s v="5"/>
    <d v="2023-05-07T00:00:00"/>
    <x v="12"/>
    <x v="12"/>
    <s v="1060"/>
    <s v="S061"/>
    <s v="S"/>
    <n v="44728.9"/>
    <n v="10"/>
    <x v="0"/>
    <s v="CSMS764234"/>
    <x v="415"/>
    <x v="12"/>
    <n v="10385"/>
    <n v="0"/>
    <x v="3"/>
  </r>
  <r>
    <s v="5010478993"/>
    <x v="6"/>
    <s v="5"/>
    <d v="2023-05-07T00:00:00"/>
    <x v="12"/>
    <x v="2"/>
    <s v="1060"/>
    <s v="S061"/>
    <s v="S"/>
    <n v="3835.3"/>
    <n v="1"/>
    <x v="0"/>
    <s v="CSMS764232"/>
    <x v="415"/>
    <x v="2"/>
    <n v="9490"/>
    <n v="0"/>
    <x v="3"/>
  </r>
  <r>
    <s v="5010478994"/>
    <x v="6"/>
    <s v="5"/>
    <d v="2023-05-07T00:00:00"/>
    <x v="12"/>
    <x v="2"/>
    <s v="1060"/>
    <s v="S061"/>
    <s v="S"/>
    <n v="3835.3"/>
    <n v="1"/>
    <x v="0"/>
    <s v="CSMS764232"/>
    <x v="415"/>
    <x v="2"/>
    <n v="9490"/>
    <n v="0"/>
    <x v="3"/>
  </r>
  <r>
    <s v="5010478995"/>
    <x v="6"/>
    <s v="5"/>
    <d v="2023-05-07T00:00:00"/>
    <x v="12"/>
    <x v="55"/>
    <s v="1060"/>
    <s v="S061"/>
    <s v="S"/>
    <n v="68110"/>
    <n v="14"/>
    <x v="0"/>
    <s v="CSMS765108"/>
    <x v="415"/>
    <x v="55"/>
    <n v="9800"/>
    <n v="0"/>
    <x v="3"/>
  </r>
  <r>
    <s v="5010478996"/>
    <x v="6"/>
    <s v="5"/>
    <d v="2023-05-07T00:00:00"/>
    <x v="12"/>
    <x v="55"/>
    <s v="1060"/>
    <s v="S061"/>
    <s v="S"/>
    <n v="97300"/>
    <n v="20"/>
    <x v="0"/>
    <s v="CSMS765108"/>
    <x v="415"/>
    <x v="55"/>
    <n v="9800"/>
    <n v="0"/>
    <x v="3"/>
  </r>
  <r>
    <s v="5010478997"/>
    <x v="6"/>
    <s v="5"/>
    <d v="2023-05-07T00:00:00"/>
    <x v="12"/>
    <x v="2"/>
    <s v="1060"/>
    <s v="S061"/>
    <s v="S"/>
    <n v="23011.79"/>
    <n v="6"/>
    <x v="0"/>
    <s v="CSMS764232"/>
    <x v="415"/>
    <x v="2"/>
    <n v="9490"/>
    <n v="0"/>
    <x v="3"/>
  </r>
  <r>
    <s v="5010478998"/>
    <x v="6"/>
    <s v="5"/>
    <d v="2023-05-07T00:00:00"/>
    <x v="12"/>
    <x v="55"/>
    <s v="1060"/>
    <s v="S061"/>
    <s v="S"/>
    <n v="100060.89"/>
    <n v="19"/>
    <x v="0"/>
    <s v="CSMS765108"/>
    <x v="415"/>
    <x v="55"/>
    <n v="9800"/>
    <n v="0"/>
    <x v="3"/>
  </r>
  <r>
    <s v="5010478999"/>
    <x v="6"/>
    <s v="5"/>
    <d v="2023-05-07T00:00:00"/>
    <x v="12"/>
    <x v="55"/>
    <s v="1060"/>
    <s v="S061"/>
    <s v="S"/>
    <n v="15799.09"/>
    <n v="3"/>
    <x v="0"/>
    <s v="CSMS765108"/>
    <x v="415"/>
    <x v="55"/>
    <n v="9800"/>
    <n v="0"/>
    <x v="3"/>
  </r>
  <r>
    <s v="5010479000"/>
    <x v="6"/>
    <s v="5"/>
    <d v="2023-05-07T00:00:00"/>
    <x v="12"/>
    <x v="2"/>
    <s v="1060"/>
    <s v="S061"/>
    <s v="S"/>
    <n v="15341.19"/>
    <n v="4"/>
    <x v="0"/>
    <s v="CSMS764232"/>
    <x v="415"/>
    <x v="2"/>
    <n v="9490"/>
    <n v="0"/>
    <x v="3"/>
  </r>
  <r>
    <s v="5010479363"/>
    <x v="6"/>
    <s v="5"/>
    <d v="2023-05-08T00:00:00"/>
    <x v="12"/>
    <x v="37"/>
    <s v="1080"/>
    <s v="S080"/>
    <s v="S"/>
    <n v="3689.54"/>
    <n v="1"/>
    <x v="0"/>
    <s v="CSMS761522"/>
    <x v="415"/>
    <x v="37"/>
    <n v="3529"/>
    <n v="0"/>
    <x v="3"/>
  </r>
  <r>
    <s v="5010479364"/>
    <x v="6"/>
    <s v="5"/>
    <d v="2023-05-08T00:00:00"/>
    <x v="12"/>
    <x v="2"/>
    <s v="1080"/>
    <s v="S080"/>
    <s v="S"/>
    <n v="2767.47"/>
    <n v="1"/>
    <x v="0"/>
    <s v="CSMS764232"/>
    <x v="415"/>
    <x v="2"/>
    <n v="9490"/>
    <n v="0"/>
    <x v="3"/>
  </r>
  <r>
    <s v="5010479364"/>
    <x v="6"/>
    <s v="5"/>
    <d v="2023-05-08T00:00:00"/>
    <x v="12"/>
    <x v="12"/>
    <s v="1080"/>
    <s v="S080"/>
    <s v="S"/>
    <n v="8657.33"/>
    <n v="3"/>
    <x v="0"/>
    <s v="CSMS764234"/>
    <x v="415"/>
    <x v="12"/>
    <n v="10385"/>
    <n v="0"/>
    <x v="3"/>
  </r>
  <r>
    <s v="5010479800"/>
    <x v="6"/>
    <s v="5"/>
    <d v="2023-05-08T00:00:00"/>
    <x v="12"/>
    <x v="14"/>
    <s v="1020"/>
    <s v="S020"/>
    <s v="S"/>
    <n v="21756.880000000001"/>
    <n v="1"/>
    <x v="0"/>
    <s v="CSMS761328"/>
    <x v="415"/>
    <x v="14"/>
    <n v="50350"/>
    <n v="0"/>
    <x v="3"/>
  </r>
  <r>
    <s v="5010479869"/>
    <x v="6"/>
    <s v="5"/>
    <d v="2023-05-08T00:00:00"/>
    <x v="12"/>
    <x v="23"/>
    <s v="1080"/>
    <s v="S080"/>
    <s v="S"/>
    <n v="2547.7800000000002"/>
    <n v="1"/>
    <x v="0"/>
    <s v="CSMS760262"/>
    <x v="415"/>
    <x v="23"/>
    <n v="3480"/>
    <n v="0"/>
    <x v="3"/>
  </r>
  <r>
    <s v="5010479869"/>
    <x v="6"/>
    <s v="5"/>
    <d v="2023-05-08T00:00:00"/>
    <x v="12"/>
    <x v="2"/>
    <s v="1080"/>
    <s v="S080"/>
    <s v="S"/>
    <n v="27674.71"/>
    <n v="10"/>
    <x v="0"/>
    <s v="CSMS764232"/>
    <x v="415"/>
    <x v="2"/>
    <n v="9490"/>
    <n v="0"/>
    <x v="3"/>
  </r>
  <r>
    <s v="5010479967"/>
    <x v="6"/>
    <s v="5"/>
    <d v="2023-05-08T00:00:00"/>
    <x v="12"/>
    <x v="37"/>
    <s v="1050"/>
    <s v="S050"/>
    <s v="S"/>
    <n v="13261.87"/>
    <n v="4"/>
    <x v="0"/>
    <s v="CSMS761522"/>
    <x v="415"/>
    <x v="37"/>
    <n v="3529"/>
    <n v="0"/>
    <x v="3"/>
  </r>
  <r>
    <s v="5010479967"/>
    <x v="6"/>
    <s v="5"/>
    <d v="2023-05-08T00:00:00"/>
    <x v="12"/>
    <x v="92"/>
    <s v="1050"/>
    <s v="S050"/>
    <s v="S"/>
    <n v="9225.56"/>
    <n v="2"/>
    <x v="0"/>
    <s v="CSMS761524"/>
    <x v="415"/>
    <x v="92"/>
    <n v="4081"/>
    <n v="0"/>
    <x v="3"/>
  </r>
  <r>
    <s v="5010479968"/>
    <x v="6"/>
    <s v="5"/>
    <d v="2023-05-08T00:00:00"/>
    <x v="12"/>
    <x v="37"/>
    <s v="1050"/>
    <s v="S050"/>
    <s v="S"/>
    <n v="3315.47"/>
    <n v="1"/>
    <x v="0"/>
    <s v="CSMS761522"/>
    <x v="415"/>
    <x v="37"/>
    <n v="3529"/>
    <n v="0"/>
    <x v="3"/>
  </r>
  <r>
    <s v="5010479968"/>
    <x v="6"/>
    <s v="5"/>
    <d v="2023-05-08T00:00:00"/>
    <x v="12"/>
    <x v="92"/>
    <s v="1050"/>
    <s v="S050"/>
    <s v="S"/>
    <n v="4612.78"/>
    <n v="1"/>
    <x v="0"/>
    <s v="CSMS761524"/>
    <x v="415"/>
    <x v="92"/>
    <n v="4081"/>
    <n v="0"/>
    <x v="3"/>
  </r>
  <r>
    <s v="5010480358"/>
    <x v="6"/>
    <s v="5"/>
    <d v="2023-05-09T00:00:00"/>
    <x v="12"/>
    <x v="92"/>
    <s v="1060"/>
    <s v="S060"/>
    <s v="S"/>
    <n v="8467.51"/>
    <n v="1"/>
    <x v="0"/>
    <s v="CSMS761524"/>
    <x v="415"/>
    <x v="92"/>
    <n v="4081"/>
    <n v="0"/>
    <x v="3"/>
  </r>
  <r>
    <s v="5010480571"/>
    <x v="6"/>
    <s v="5"/>
    <d v="2023-05-09T00:00:00"/>
    <x v="12"/>
    <x v="14"/>
    <s v="1020"/>
    <s v="S020"/>
    <s v="S"/>
    <n v="43513.760000000002"/>
    <n v="2"/>
    <x v="0"/>
    <s v="CSMS761328"/>
    <x v="415"/>
    <x v="14"/>
    <n v="50350"/>
    <n v="0"/>
    <x v="3"/>
  </r>
  <r>
    <s v="5010480934"/>
    <x v="6"/>
    <s v="5"/>
    <d v="2023-05-09T00:00:00"/>
    <x v="13"/>
    <x v="10"/>
    <s v="1030"/>
    <s v="S030"/>
    <s v="H"/>
    <n v="-15149.65"/>
    <n v="-1"/>
    <x v="0"/>
    <s v="CSMS761360"/>
    <x v="415"/>
    <x v="10"/>
    <n v="42200"/>
    <n v="0"/>
    <x v="3"/>
  </r>
  <r>
    <s v="5010480935"/>
    <x v="6"/>
    <s v="5"/>
    <d v="2023-05-09T00:00:00"/>
    <x v="13"/>
    <x v="10"/>
    <s v="1030"/>
    <s v="S030"/>
    <s v="H"/>
    <n v="-30299.3"/>
    <n v="-2"/>
    <x v="0"/>
    <s v="CSMS761360"/>
    <x v="415"/>
    <x v="10"/>
    <n v="42200"/>
    <n v="0"/>
    <x v="3"/>
  </r>
  <r>
    <s v="5010480936"/>
    <x v="6"/>
    <s v="5"/>
    <d v="2023-05-09T00:00:00"/>
    <x v="13"/>
    <x v="10"/>
    <s v="1030"/>
    <s v="S030"/>
    <s v="H"/>
    <n v="-15149.65"/>
    <n v="-1"/>
    <x v="0"/>
    <s v="CSMS761360"/>
    <x v="415"/>
    <x v="10"/>
    <n v="42200"/>
    <n v="0"/>
    <x v="3"/>
  </r>
  <r>
    <s v="5010480937"/>
    <x v="6"/>
    <s v="5"/>
    <d v="2023-05-09T00:00:00"/>
    <x v="13"/>
    <x v="10"/>
    <s v="1030"/>
    <s v="S030"/>
    <s v="H"/>
    <n v="-15149.65"/>
    <n v="-1"/>
    <x v="0"/>
    <s v="CSMS761360"/>
    <x v="415"/>
    <x v="10"/>
    <n v="42200"/>
    <n v="0"/>
    <x v="3"/>
  </r>
  <r>
    <s v="5010480938"/>
    <x v="6"/>
    <s v="5"/>
    <d v="2023-05-01T00:00:00"/>
    <x v="12"/>
    <x v="10"/>
    <s v="1030"/>
    <s v="S030"/>
    <s v="S"/>
    <n v="12612.68"/>
    <n v="1"/>
    <x v="0"/>
    <s v="CSMS761360"/>
    <x v="415"/>
    <x v="10"/>
    <n v="42200"/>
    <n v="0"/>
    <x v="3"/>
  </r>
  <r>
    <s v="5010480939"/>
    <x v="6"/>
    <s v="5"/>
    <d v="2023-05-01T00:00:00"/>
    <x v="12"/>
    <x v="10"/>
    <s v="1030"/>
    <s v="S030"/>
    <s v="S"/>
    <n v="25225.35"/>
    <n v="2"/>
    <x v="0"/>
    <s v="CSMS761360"/>
    <x v="415"/>
    <x v="10"/>
    <n v="42200"/>
    <n v="0"/>
    <x v="3"/>
  </r>
  <r>
    <s v="5010480950"/>
    <x v="6"/>
    <s v="5"/>
    <d v="2023-05-01T00:00:00"/>
    <x v="12"/>
    <x v="10"/>
    <s v="1030"/>
    <s v="S030"/>
    <s v="S"/>
    <n v="12612.67"/>
    <n v="1"/>
    <x v="0"/>
    <s v="CSMS761360"/>
    <x v="415"/>
    <x v="10"/>
    <n v="42200"/>
    <n v="0"/>
    <x v="3"/>
  </r>
  <r>
    <s v="5010480951"/>
    <x v="6"/>
    <s v="5"/>
    <d v="2023-05-01T00:00:00"/>
    <x v="12"/>
    <x v="10"/>
    <s v="1030"/>
    <s v="S030"/>
    <s v="S"/>
    <n v="12612.68"/>
    <n v="1"/>
    <x v="0"/>
    <s v="CSMS761360"/>
    <x v="415"/>
    <x v="10"/>
    <n v="42200"/>
    <n v="0"/>
    <x v="3"/>
  </r>
  <r>
    <s v="5010480955"/>
    <x v="6"/>
    <s v="5"/>
    <d v="2023-05-02T00:00:00"/>
    <x v="13"/>
    <x v="10"/>
    <s v="1030"/>
    <s v="S030"/>
    <s v="H"/>
    <n v="-15149.65"/>
    <n v="-1"/>
    <x v="0"/>
    <s v="CSMS761360"/>
    <x v="415"/>
    <x v="10"/>
    <n v="42200"/>
    <n v="0"/>
    <x v="3"/>
  </r>
  <r>
    <s v="5010480956"/>
    <x v="6"/>
    <s v="5"/>
    <d v="2023-05-01T00:00:00"/>
    <x v="12"/>
    <x v="10"/>
    <s v="1030"/>
    <s v="S030"/>
    <s v="S"/>
    <n v="12612.67"/>
    <n v="1"/>
    <x v="0"/>
    <s v="CSMS761360"/>
    <x v="415"/>
    <x v="10"/>
    <n v="42200"/>
    <n v="0"/>
    <x v="3"/>
  </r>
  <r>
    <s v="5010481213"/>
    <x v="6"/>
    <s v="5"/>
    <d v="2023-05-09T00:00:00"/>
    <x v="13"/>
    <x v="30"/>
    <s v="1030"/>
    <s v="S030"/>
    <s v="H"/>
    <n v="-42074.11"/>
    <n v="-1"/>
    <x v="0"/>
    <s v="CSMS761290"/>
    <x v="415"/>
    <x v="30"/>
    <n v="82358.8"/>
    <n v="0"/>
    <x v="3"/>
  </r>
  <r>
    <s v="5010481214"/>
    <x v="6"/>
    <s v="5"/>
    <d v="2023-05-01T00:00:00"/>
    <x v="12"/>
    <x v="30"/>
    <s v="1030"/>
    <s v="S030"/>
    <s v="S"/>
    <n v="39896.589999999997"/>
    <n v="1"/>
    <x v="0"/>
    <s v="CSMS761290"/>
    <x v="415"/>
    <x v="30"/>
    <n v="82358.8"/>
    <n v="0"/>
    <x v="3"/>
  </r>
  <r>
    <s v="5010481555"/>
    <x v="6"/>
    <s v="5"/>
    <d v="2023-05-10T00:00:00"/>
    <x v="12"/>
    <x v="55"/>
    <s v="1060"/>
    <s v="S061"/>
    <s v="S"/>
    <n v="31598.18"/>
    <n v="6"/>
    <x v="0"/>
    <s v="CSMS765108"/>
    <x v="415"/>
    <x v="55"/>
    <n v="9800"/>
    <n v="0"/>
    <x v="3"/>
  </r>
  <r>
    <s v="5010481833"/>
    <x v="6"/>
    <s v="5"/>
    <d v="2023-05-11T00:00:00"/>
    <x v="12"/>
    <x v="26"/>
    <s v="1060"/>
    <s v="S061"/>
    <s v="S"/>
    <n v="35720"/>
    <n v="8"/>
    <x v="0"/>
    <s v="CSMS761108"/>
    <x v="415"/>
    <x v="26"/>
    <n v="9000"/>
    <n v="0"/>
    <x v="3"/>
  </r>
  <r>
    <s v="5010481834"/>
    <x v="6"/>
    <s v="5"/>
    <d v="2023-05-11T00:00:00"/>
    <x v="12"/>
    <x v="12"/>
    <s v="1060"/>
    <s v="S061"/>
    <s v="S"/>
    <n v="35783.120000000003"/>
    <n v="8"/>
    <x v="0"/>
    <s v="CSMS764234"/>
    <x v="415"/>
    <x v="12"/>
    <n v="10385"/>
    <n v="0"/>
    <x v="3"/>
  </r>
  <r>
    <s v="5010481835"/>
    <x v="6"/>
    <s v="5"/>
    <d v="2023-05-11T00:00:00"/>
    <x v="12"/>
    <x v="12"/>
    <s v="1060"/>
    <s v="S061"/>
    <s v="S"/>
    <n v="4472.8900000000003"/>
    <n v="1"/>
    <x v="0"/>
    <s v="CSMS764234"/>
    <x v="415"/>
    <x v="12"/>
    <n v="10385"/>
    <n v="0"/>
    <x v="3"/>
  </r>
  <r>
    <s v="5010481836"/>
    <x v="6"/>
    <s v="5"/>
    <d v="2023-05-11T00:00:00"/>
    <x v="12"/>
    <x v="12"/>
    <s v="1060"/>
    <s v="S061"/>
    <s v="S"/>
    <n v="40256.01"/>
    <n v="9"/>
    <x v="0"/>
    <s v="CSMS764234"/>
    <x v="415"/>
    <x v="12"/>
    <n v="10385"/>
    <n v="0"/>
    <x v="3"/>
  </r>
  <r>
    <s v="5010482693"/>
    <x v="6"/>
    <s v="5"/>
    <d v="2023-05-11T00:00:00"/>
    <x v="12"/>
    <x v="167"/>
    <s v="1096"/>
    <s v="S096"/>
    <s v="S"/>
    <n v="3409.21"/>
    <n v="2"/>
    <x v="0"/>
    <s v="CSMS757352"/>
    <x v="419"/>
    <x v="167"/>
    <n v="2559"/>
    <n v="0"/>
    <x v="3"/>
  </r>
  <r>
    <s v="5010483073"/>
    <x v="6"/>
    <s v="5"/>
    <d v="2023-05-11T00:00:00"/>
    <x v="13"/>
    <x v="167"/>
    <s v="1096"/>
    <s v="S096"/>
    <s v="H"/>
    <n v="-3934.41"/>
    <n v="-2"/>
    <x v="0"/>
    <s v="CSMS757352"/>
    <x v="419"/>
    <x v="167"/>
    <n v="2559"/>
    <n v="0"/>
    <x v="3"/>
  </r>
  <r>
    <s v="5010483074"/>
    <x v="6"/>
    <s v="5"/>
    <d v="2023-05-12T00:00:00"/>
    <x v="12"/>
    <x v="167"/>
    <s v="1096"/>
    <s v="S096"/>
    <s v="S"/>
    <n v="3934.41"/>
    <n v="2"/>
    <x v="0"/>
    <s v="CSMS757352"/>
    <x v="419"/>
    <x v="167"/>
    <n v="2559"/>
    <n v="0"/>
    <x v="3"/>
  </r>
  <r>
    <s v="5010483083"/>
    <x v="6"/>
    <s v="5"/>
    <d v="2023-05-12T00:00:00"/>
    <x v="13"/>
    <x v="167"/>
    <s v="1096"/>
    <s v="S096"/>
    <s v="H"/>
    <n v="-3934.41"/>
    <n v="-2"/>
    <x v="0"/>
    <s v="CSMS757352"/>
    <x v="419"/>
    <x v="167"/>
    <n v="2559"/>
    <n v="0"/>
    <x v="3"/>
  </r>
  <r>
    <s v="5010483084"/>
    <x v="6"/>
    <s v="5"/>
    <d v="2023-05-12T00:00:00"/>
    <x v="12"/>
    <x v="167"/>
    <s v="1096"/>
    <s v="S096"/>
    <s v="S"/>
    <n v="3934.41"/>
    <n v="2"/>
    <x v="0"/>
    <s v="CSMS757352"/>
    <x v="419"/>
    <x v="167"/>
    <n v="2559"/>
    <n v="0"/>
    <x v="3"/>
  </r>
  <r>
    <s v="5010483088"/>
    <x v="6"/>
    <s v="5"/>
    <d v="2023-05-12T00:00:00"/>
    <x v="13"/>
    <x v="167"/>
    <s v="1096"/>
    <s v="S096"/>
    <s v="H"/>
    <n v="-3934.41"/>
    <n v="-2"/>
    <x v="0"/>
    <s v="CSMS757352"/>
    <x v="419"/>
    <x v="167"/>
    <n v="2559"/>
    <n v="0"/>
    <x v="3"/>
  </r>
  <r>
    <s v="5010483089"/>
    <x v="6"/>
    <s v="5"/>
    <d v="2023-05-12T00:00:00"/>
    <x v="12"/>
    <x v="167"/>
    <s v="1096"/>
    <s v="S096"/>
    <s v="S"/>
    <n v="3934.41"/>
    <n v="2"/>
    <x v="0"/>
    <s v="CSMS757352"/>
    <x v="419"/>
    <x v="167"/>
    <n v="2559"/>
    <n v="0"/>
    <x v="3"/>
  </r>
  <r>
    <s v="5010483177"/>
    <x v="6"/>
    <s v="5"/>
    <d v="2023-05-12T00:00:00"/>
    <x v="12"/>
    <x v="148"/>
    <s v="1050"/>
    <s v="S050"/>
    <s v="S"/>
    <n v="20356.37"/>
    <n v="3"/>
    <x v="0"/>
    <s v="CSMS764217"/>
    <x v="415"/>
    <x v="148"/>
    <n v="0"/>
    <n v="0"/>
    <x v="3"/>
  </r>
  <r>
    <s v="5010483179"/>
    <x v="6"/>
    <s v="5"/>
    <d v="2023-05-12T00:00:00"/>
    <x v="12"/>
    <x v="70"/>
    <s v="1050"/>
    <s v="S050"/>
    <s v="S"/>
    <n v="39738.839999999997"/>
    <n v="6"/>
    <x v="0"/>
    <s v="CSMS761110"/>
    <x v="415"/>
    <x v="70"/>
    <n v="6419"/>
    <n v="0"/>
    <x v="3"/>
  </r>
  <r>
    <s v="5010483333"/>
    <x v="6"/>
    <s v="5"/>
    <d v="2023-05-12T00:00:00"/>
    <x v="12"/>
    <x v="43"/>
    <s v="1030"/>
    <s v="S030"/>
    <s v="S"/>
    <n v="10590.44"/>
    <n v="2"/>
    <x v="0"/>
    <s v="CSMS761560"/>
    <x v="415"/>
    <x v="43"/>
    <n v="0"/>
    <n v="0"/>
    <x v="3"/>
  </r>
  <r>
    <s v="5010483336"/>
    <x v="6"/>
    <s v="5"/>
    <d v="2023-05-12T00:00:00"/>
    <x v="12"/>
    <x v="26"/>
    <s v="1030"/>
    <s v="S030"/>
    <s v="S"/>
    <n v="6275.88"/>
    <n v="2"/>
    <x v="0"/>
    <s v="CSMS761108"/>
    <x v="415"/>
    <x v="26"/>
    <n v="9000"/>
    <n v="0"/>
    <x v="3"/>
  </r>
  <r>
    <s v="5010483337"/>
    <x v="6"/>
    <s v="5"/>
    <d v="2023-05-12T00:00:00"/>
    <x v="12"/>
    <x v="26"/>
    <s v="1030"/>
    <s v="S030"/>
    <s v="S"/>
    <n v="6087.88"/>
    <n v="2"/>
    <x v="0"/>
    <s v="CSMS761108"/>
    <x v="415"/>
    <x v="26"/>
    <n v="9000"/>
    <n v="0"/>
    <x v="3"/>
  </r>
  <r>
    <s v="5010483338"/>
    <x v="6"/>
    <s v="5"/>
    <d v="2023-05-12T00:00:00"/>
    <x v="13"/>
    <x v="26"/>
    <s v="1030"/>
    <s v="S030"/>
    <s v="H"/>
    <n v="-6087.88"/>
    <n v="-2"/>
    <x v="0"/>
    <s v="CSMS761108"/>
    <x v="415"/>
    <x v="26"/>
    <n v="9000"/>
    <n v="0"/>
    <x v="3"/>
  </r>
  <r>
    <s v="5010483470"/>
    <x v="6"/>
    <s v="5"/>
    <d v="2023-05-12T00:00:00"/>
    <x v="12"/>
    <x v="5"/>
    <s v="1050"/>
    <s v="S050"/>
    <s v="S"/>
    <n v="2930.46"/>
    <n v="2"/>
    <x v="0"/>
    <s v="CSMS750832"/>
    <x v="416"/>
    <x v="5"/>
    <n v="1297"/>
    <n v="0"/>
    <x v="3"/>
  </r>
  <r>
    <s v="5010485672"/>
    <x v="6"/>
    <s v="5"/>
    <d v="2023-05-16T00:00:00"/>
    <x v="12"/>
    <x v="26"/>
    <s v="1060"/>
    <s v="S061"/>
    <s v="S"/>
    <n v="13395"/>
    <n v="3"/>
    <x v="0"/>
    <s v="CSMS761108"/>
    <x v="415"/>
    <x v="26"/>
    <n v="9000"/>
    <n v="0"/>
    <x v="3"/>
  </r>
  <r>
    <s v="5010485673"/>
    <x v="6"/>
    <s v="5"/>
    <d v="2023-05-16T00:00:00"/>
    <x v="12"/>
    <x v="26"/>
    <s v="1060"/>
    <s v="S061"/>
    <s v="S"/>
    <n v="4465"/>
    <n v="1"/>
    <x v="0"/>
    <s v="CSMS761108"/>
    <x v="415"/>
    <x v="26"/>
    <n v="9000"/>
    <n v="0"/>
    <x v="3"/>
  </r>
  <r>
    <s v="5010485674"/>
    <x v="6"/>
    <s v="5"/>
    <d v="2023-05-16T00:00:00"/>
    <x v="12"/>
    <x v="12"/>
    <s v="1060"/>
    <s v="S061"/>
    <s v="S"/>
    <n v="40256.01"/>
    <n v="9"/>
    <x v="0"/>
    <s v="CSMS764234"/>
    <x v="415"/>
    <x v="12"/>
    <n v="10385"/>
    <n v="0"/>
    <x v="3"/>
  </r>
  <r>
    <s v="5010485675"/>
    <x v="6"/>
    <s v="5"/>
    <d v="2023-05-16T00:00:00"/>
    <x v="12"/>
    <x v="12"/>
    <s v="1060"/>
    <s v="S061"/>
    <s v="S"/>
    <n v="4472.8900000000003"/>
    <n v="1"/>
    <x v="0"/>
    <s v="CSMS764234"/>
    <x v="415"/>
    <x v="12"/>
    <n v="10385"/>
    <n v="0"/>
    <x v="3"/>
  </r>
  <r>
    <s v="5010485676"/>
    <x v="6"/>
    <s v="5"/>
    <d v="2023-05-16T00:00:00"/>
    <x v="12"/>
    <x v="12"/>
    <s v="1060"/>
    <s v="S061"/>
    <s v="S"/>
    <n v="17891.560000000001"/>
    <n v="4"/>
    <x v="0"/>
    <s v="CSMS764234"/>
    <x v="415"/>
    <x v="12"/>
    <n v="10385"/>
    <n v="0"/>
    <x v="3"/>
  </r>
  <r>
    <s v="5010485678"/>
    <x v="6"/>
    <s v="5"/>
    <d v="2023-05-16T00:00:00"/>
    <x v="12"/>
    <x v="12"/>
    <s v="1060"/>
    <s v="S061"/>
    <s v="S"/>
    <n v="13418.67"/>
    <n v="3"/>
    <x v="0"/>
    <s v="CSMS764234"/>
    <x v="415"/>
    <x v="12"/>
    <n v="10385"/>
    <n v="0"/>
    <x v="3"/>
  </r>
  <r>
    <s v="5010485679"/>
    <x v="6"/>
    <s v="5"/>
    <d v="2023-05-16T00:00:00"/>
    <x v="12"/>
    <x v="2"/>
    <s v="1060"/>
    <s v="S061"/>
    <s v="S"/>
    <n v="57529.46"/>
    <n v="15"/>
    <x v="0"/>
    <s v="CSMS764232"/>
    <x v="415"/>
    <x v="2"/>
    <n v="9490"/>
    <n v="0"/>
    <x v="3"/>
  </r>
  <r>
    <s v="5010485740"/>
    <x v="6"/>
    <s v="5"/>
    <d v="2023-05-16T00:00:00"/>
    <x v="12"/>
    <x v="12"/>
    <s v="1060"/>
    <s v="S061"/>
    <s v="S"/>
    <n v="62620.46"/>
    <n v="14"/>
    <x v="0"/>
    <s v="CSMS764234"/>
    <x v="415"/>
    <x v="12"/>
    <n v="10385"/>
    <n v="0"/>
    <x v="3"/>
  </r>
  <r>
    <s v="5010485741"/>
    <x v="6"/>
    <s v="5"/>
    <d v="2023-05-16T00:00:00"/>
    <x v="12"/>
    <x v="12"/>
    <s v="1060"/>
    <s v="S061"/>
    <s v="S"/>
    <n v="4472.8900000000003"/>
    <n v="1"/>
    <x v="0"/>
    <s v="CSMS764234"/>
    <x v="415"/>
    <x v="12"/>
    <n v="10385"/>
    <n v="0"/>
    <x v="3"/>
  </r>
  <r>
    <s v="5010485742"/>
    <x v="6"/>
    <s v="5"/>
    <d v="2023-05-16T00:00:00"/>
    <x v="12"/>
    <x v="2"/>
    <s v="1060"/>
    <s v="S061"/>
    <s v="S"/>
    <n v="19176.490000000002"/>
    <n v="5"/>
    <x v="0"/>
    <s v="CSMS764232"/>
    <x v="415"/>
    <x v="2"/>
    <n v="9490"/>
    <n v="0"/>
    <x v="3"/>
  </r>
  <r>
    <s v="5010487085"/>
    <x v="6"/>
    <s v="5"/>
    <d v="2023-05-18T00:00:00"/>
    <x v="12"/>
    <x v="12"/>
    <s v="1080"/>
    <s v="S080"/>
    <s v="S"/>
    <n v="93656.3"/>
    <n v="20"/>
    <x v="0"/>
    <s v="CSMS764234"/>
    <x v="415"/>
    <x v="12"/>
    <n v="10385"/>
    <n v="0"/>
    <x v="3"/>
  </r>
  <r>
    <s v="5010489368"/>
    <x v="6"/>
    <s v="5"/>
    <d v="2023-05-22T00:00:00"/>
    <x v="12"/>
    <x v="2"/>
    <s v="1080"/>
    <s v="S080"/>
    <s v="S"/>
    <n v="6480.76"/>
    <n v="1"/>
    <x v="0"/>
    <s v="CSMS764232"/>
    <x v="415"/>
    <x v="2"/>
    <n v="9490"/>
    <n v="0"/>
    <x v="3"/>
  </r>
  <r>
    <s v="5010489754"/>
    <x v="6"/>
    <s v="5"/>
    <d v="2023-05-22T00:00:00"/>
    <x v="12"/>
    <x v="13"/>
    <s v="1010"/>
    <s v="S010"/>
    <s v="S"/>
    <n v="18156.3"/>
    <n v="1"/>
    <x v="0"/>
    <s v="CSMS761320"/>
    <x v="415"/>
    <x v="13"/>
    <n v="46100"/>
    <n v="0"/>
    <x v="3"/>
  </r>
  <r>
    <s v="5010489754"/>
    <x v="6"/>
    <s v="5"/>
    <d v="2023-05-22T00:00:00"/>
    <x v="12"/>
    <x v="10"/>
    <s v="1010"/>
    <s v="S010"/>
    <s v="S"/>
    <n v="51785.38"/>
    <n v="4"/>
    <x v="0"/>
    <s v="CSMS761360"/>
    <x v="415"/>
    <x v="10"/>
    <n v="42200"/>
    <n v="0"/>
    <x v="3"/>
  </r>
  <r>
    <s v="5010489754"/>
    <x v="6"/>
    <s v="5"/>
    <d v="2023-05-22T00:00:00"/>
    <x v="12"/>
    <x v="0"/>
    <s v="1010"/>
    <s v="S010"/>
    <s v="S"/>
    <n v="14517.16"/>
    <n v="1"/>
    <x v="0"/>
    <s v="CSMS761362"/>
    <x v="415"/>
    <x v="0"/>
    <n v="41000"/>
    <n v="0"/>
    <x v="3"/>
  </r>
  <r>
    <s v="5010489756"/>
    <x v="6"/>
    <s v="5"/>
    <d v="2023-05-22T00:00:00"/>
    <x v="12"/>
    <x v="73"/>
    <s v="1010"/>
    <s v="S010"/>
    <s v="S"/>
    <n v="12506.54"/>
    <n v="1"/>
    <x v="0"/>
    <s v="CSMS761340"/>
    <x v="415"/>
    <x v="73"/>
    <n v="41980"/>
    <n v="0"/>
    <x v="3"/>
  </r>
  <r>
    <s v="5010489757"/>
    <x v="6"/>
    <s v="5"/>
    <d v="2023-05-22T00:00:00"/>
    <x v="12"/>
    <x v="10"/>
    <s v="1010"/>
    <s v="S010"/>
    <s v="S"/>
    <n v="12946.34"/>
    <n v="1"/>
    <x v="0"/>
    <s v="CSMS761360"/>
    <x v="415"/>
    <x v="10"/>
    <n v="42200"/>
    <n v="0"/>
    <x v="3"/>
  </r>
  <r>
    <s v="5010489757"/>
    <x v="6"/>
    <s v="5"/>
    <d v="2023-05-22T00:00:00"/>
    <x v="12"/>
    <x v="13"/>
    <s v="1010"/>
    <s v="S010"/>
    <s v="S"/>
    <n v="18156.29"/>
    <n v="1"/>
    <x v="0"/>
    <s v="CSMS761320"/>
    <x v="415"/>
    <x v="13"/>
    <n v="46100"/>
    <n v="0"/>
    <x v="3"/>
  </r>
  <r>
    <s v="5010490760"/>
    <x v="6"/>
    <s v="5"/>
    <d v="2023-05-01T00:00:00"/>
    <x v="12"/>
    <x v="112"/>
    <s v="1050"/>
    <s v="S050"/>
    <s v="S"/>
    <n v="7207.4"/>
    <n v="1"/>
    <x v="0"/>
    <s v="CSMS764219"/>
    <x v="415"/>
    <x v="112"/>
    <n v="0"/>
    <n v="0"/>
    <x v="3"/>
  </r>
  <r>
    <s v="5010490760"/>
    <x v="6"/>
    <s v="5"/>
    <d v="2023-05-01T00:00:00"/>
    <x v="12"/>
    <x v="77"/>
    <s v="1050"/>
    <s v="S050"/>
    <s v="S"/>
    <n v="6189.16"/>
    <n v="1"/>
    <x v="0"/>
    <s v="CSMS761536"/>
    <x v="415"/>
    <x v="77"/>
    <n v="0"/>
    <n v="0"/>
    <x v="3"/>
  </r>
  <r>
    <s v="5010490760"/>
    <x v="6"/>
    <s v="5"/>
    <d v="2023-05-01T00:00:00"/>
    <x v="12"/>
    <x v="76"/>
    <s v="1050"/>
    <s v="S050"/>
    <s v="S"/>
    <n v="4507.1899999999996"/>
    <n v="1"/>
    <x v="0"/>
    <s v="CSMS764221"/>
    <x v="415"/>
    <x v="76"/>
    <n v="0"/>
    <n v="0"/>
    <x v="3"/>
  </r>
  <r>
    <s v="5010490760"/>
    <x v="6"/>
    <s v="5"/>
    <d v="2023-05-01T00:00:00"/>
    <x v="12"/>
    <x v="76"/>
    <s v="1050"/>
    <s v="S050"/>
    <s v="S"/>
    <n v="4507.1899999999996"/>
    <n v="1"/>
    <x v="0"/>
    <s v="CSMS761522"/>
    <x v="415"/>
    <x v="76"/>
    <n v="0"/>
    <n v="0"/>
    <x v="3"/>
  </r>
  <r>
    <s v="5010490761"/>
    <x v="6"/>
    <s v="5"/>
    <d v="2023-05-12T00:00:00"/>
    <x v="12"/>
    <x v="31"/>
    <s v="1050"/>
    <s v="S050"/>
    <s v="S"/>
    <n v="2230.4299999999998"/>
    <n v="1"/>
    <x v="0"/>
    <s v="CSMS755504"/>
    <x v="416"/>
    <x v="31"/>
    <n v="1911"/>
    <n v="0"/>
    <x v="3"/>
  </r>
  <r>
    <s v="5010490761"/>
    <x v="6"/>
    <s v="5"/>
    <d v="2023-05-12T00:00:00"/>
    <x v="12"/>
    <x v="9"/>
    <s v="1050"/>
    <s v="S050"/>
    <s v="S"/>
    <n v="7156.76"/>
    <n v="3"/>
    <x v="0"/>
    <s v="CSMS752368"/>
    <x v="416"/>
    <x v="9"/>
    <n v="1965"/>
    <n v="0"/>
    <x v="3"/>
  </r>
  <r>
    <s v="5010491165"/>
    <x v="6"/>
    <s v="5"/>
    <d v="2023-05-23T00:00:00"/>
    <x v="12"/>
    <x v="13"/>
    <s v="1010"/>
    <s v="S010"/>
    <s v="S"/>
    <n v="36540.94"/>
    <n v="2"/>
    <x v="0"/>
    <s v="CSMS761320"/>
    <x v="415"/>
    <x v="13"/>
    <n v="46100"/>
    <n v="0"/>
    <x v="3"/>
  </r>
  <r>
    <s v="5010491165"/>
    <x v="6"/>
    <s v="5"/>
    <d v="2023-05-23T00:00:00"/>
    <x v="12"/>
    <x v="10"/>
    <s v="1010"/>
    <s v="S010"/>
    <s v="S"/>
    <n v="26024.54"/>
    <n v="2"/>
    <x v="0"/>
    <s v="CSMS761360"/>
    <x v="415"/>
    <x v="10"/>
    <n v="42200"/>
    <n v="0"/>
    <x v="3"/>
  </r>
  <r>
    <s v="5010491183"/>
    <x v="6"/>
    <s v="5"/>
    <d v="2023-05-23T00:00:00"/>
    <x v="12"/>
    <x v="2"/>
    <s v="1050"/>
    <s v="S050"/>
    <s v="S"/>
    <n v="2526.7399999999998"/>
    <n v="1"/>
    <x v="0"/>
    <s v="CSMS764232"/>
    <x v="415"/>
    <x v="2"/>
    <n v="9490"/>
    <n v="0"/>
    <x v="3"/>
  </r>
  <r>
    <s v="5010491184"/>
    <x v="6"/>
    <s v="5"/>
    <d v="2023-05-23T00:00:00"/>
    <x v="12"/>
    <x v="92"/>
    <s v="1050"/>
    <s v="S050"/>
    <s v="S"/>
    <n v="9613.4699999999993"/>
    <n v="2"/>
    <x v="0"/>
    <s v="CSMS761524"/>
    <x v="415"/>
    <x v="92"/>
    <n v="4081"/>
    <n v="0"/>
    <x v="3"/>
  </r>
  <r>
    <s v="5010491849"/>
    <x v="6"/>
    <s v="5"/>
    <d v="2023-05-24T00:00:00"/>
    <x v="12"/>
    <x v="10"/>
    <s v="1010"/>
    <s v="S010"/>
    <s v="S"/>
    <n v="52049.09"/>
    <n v="4"/>
    <x v="0"/>
    <s v="CSMS761360"/>
    <x v="415"/>
    <x v="10"/>
    <n v="42200"/>
    <n v="0"/>
    <x v="3"/>
  </r>
  <r>
    <s v="5010492051"/>
    <x v="6"/>
    <s v="5"/>
    <d v="2023-05-24T00:00:00"/>
    <x v="12"/>
    <x v="2"/>
    <s v="1050"/>
    <s v="S050"/>
    <s v="S"/>
    <n v="45481.279999999999"/>
    <n v="18"/>
    <x v="0"/>
    <s v="CSMS764232"/>
    <x v="415"/>
    <x v="2"/>
    <n v="9490"/>
    <n v="0"/>
    <x v="3"/>
  </r>
  <r>
    <s v="5010495809"/>
    <x v="6"/>
    <s v="5"/>
    <d v="2023-05-30T00:00:00"/>
    <x v="12"/>
    <x v="2"/>
    <s v="1050"/>
    <s v="S050"/>
    <s v="S"/>
    <n v="2526.7399999999998"/>
    <n v="1"/>
    <x v="0"/>
    <s v="CSMS764232"/>
    <x v="415"/>
    <x v="2"/>
    <n v="9490"/>
    <n v="0"/>
    <x v="3"/>
  </r>
  <r>
    <s v="5010495898"/>
    <x v="6"/>
    <s v="5"/>
    <d v="2023-05-30T00:00:00"/>
    <x v="12"/>
    <x v="0"/>
    <s v="1010"/>
    <s v="S010"/>
    <s v="S"/>
    <n v="14517.16"/>
    <n v="1"/>
    <x v="0"/>
    <s v="CSMS761362"/>
    <x v="415"/>
    <x v="0"/>
    <n v="41000"/>
    <n v="0"/>
    <x v="3"/>
  </r>
  <r>
    <s v="5010495899"/>
    <x v="6"/>
    <s v="5"/>
    <d v="2023-05-30T00:00:00"/>
    <x v="12"/>
    <x v="0"/>
    <s v="1010"/>
    <s v="S010"/>
    <s v="S"/>
    <n v="29034.32"/>
    <n v="2"/>
    <x v="0"/>
    <s v="CSMS761362"/>
    <x v="415"/>
    <x v="0"/>
    <n v="41000"/>
    <n v="0"/>
    <x v="3"/>
  </r>
  <r>
    <s v="5010495990"/>
    <x v="6"/>
    <s v="5"/>
    <d v="2023-05-30T00:00:00"/>
    <x v="12"/>
    <x v="10"/>
    <s v="1010"/>
    <s v="S010"/>
    <s v="S"/>
    <n v="38819.089999999997"/>
    <n v="3"/>
    <x v="0"/>
    <s v="CSMS761360"/>
    <x v="415"/>
    <x v="10"/>
    <n v="42200"/>
    <n v="0"/>
    <x v="3"/>
  </r>
  <r>
    <s v="5010495990"/>
    <x v="6"/>
    <s v="5"/>
    <d v="2023-05-30T00:00:00"/>
    <x v="12"/>
    <x v="0"/>
    <s v="1010"/>
    <s v="S010"/>
    <s v="S"/>
    <n v="43551.48"/>
    <n v="3"/>
    <x v="0"/>
    <s v="CSMS761362"/>
    <x v="415"/>
    <x v="0"/>
    <n v="41000"/>
    <n v="0"/>
    <x v="3"/>
  </r>
  <r>
    <s v="5010495991"/>
    <x v="6"/>
    <s v="5"/>
    <d v="2023-05-30T00:00:00"/>
    <x v="12"/>
    <x v="13"/>
    <s v="1010"/>
    <s v="S010"/>
    <s v="S"/>
    <n v="17612.810000000001"/>
    <n v="1"/>
    <x v="0"/>
    <s v="CSMS761320"/>
    <x v="415"/>
    <x v="13"/>
    <n v="46100"/>
    <n v="0"/>
    <x v="3"/>
  </r>
  <r>
    <s v="5010495991"/>
    <x v="6"/>
    <s v="5"/>
    <d v="2023-05-30T00:00:00"/>
    <x v="12"/>
    <x v="0"/>
    <s v="1010"/>
    <s v="S010"/>
    <s v="S"/>
    <n v="14517.16"/>
    <n v="1"/>
    <x v="0"/>
    <s v="CSMS761362"/>
    <x v="415"/>
    <x v="0"/>
    <n v="41000"/>
    <n v="0"/>
    <x v="3"/>
  </r>
  <r>
    <s v="5010495993"/>
    <x v="6"/>
    <s v="5"/>
    <d v="2023-05-30T00:00:00"/>
    <x v="12"/>
    <x v="10"/>
    <s v="1010"/>
    <s v="S010"/>
    <s v="S"/>
    <n v="12939.7"/>
    <n v="1"/>
    <x v="0"/>
    <s v="CSMS761360"/>
    <x v="415"/>
    <x v="10"/>
    <n v="42200"/>
    <n v="0"/>
    <x v="3"/>
  </r>
  <r>
    <s v="5010496096"/>
    <x v="6"/>
    <s v="5"/>
    <d v="2023-05-30T00:00:00"/>
    <x v="12"/>
    <x v="18"/>
    <s v="1080"/>
    <s v="S080"/>
    <s v="S"/>
    <n v="31761.42"/>
    <n v="1"/>
    <x v="0"/>
    <s v="CSMS761326"/>
    <x v="415"/>
    <x v="18"/>
    <n v="52000"/>
    <n v="0"/>
    <x v="3"/>
  </r>
  <r>
    <s v="5010496097"/>
    <x v="6"/>
    <s v="5"/>
    <d v="2023-05-30T00:00:00"/>
    <x v="12"/>
    <x v="48"/>
    <s v="1080"/>
    <s v="S080"/>
    <s v="S"/>
    <n v="32710.75"/>
    <n v="1"/>
    <x v="0"/>
    <s v="7011076"/>
    <x v="22"/>
    <x v="48"/>
    <n v="63144.15"/>
    <n v="0"/>
    <x v="3"/>
  </r>
  <r>
    <s v="5010496098"/>
    <x v="6"/>
    <s v="5"/>
    <d v="2023-05-30T00:00:00"/>
    <x v="12"/>
    <x v="17"/>
    <s v="1080"/>
    <s v="S080"/>
    <s v="S"/>
    <n v="33441.29"/>
    <n v="2"/>
    <x v="0"/>
    <s v="CSMS761354"/>
    <x v="415"/>
    <x v="17"/>
    <n v="43365"/>
    <n v="0"/>
    <x v="3"/>
  </r>
  <r>
    <s v="5010496098"/>
    <x v="6"/>
    <s v="5"/>
    <d v="2023-05-30T00:00:00"/>
    <x v="12"/>
    <x v="28"/>
    <s v="1080"/>
    <s v="S080"/>
    <s v="S"/>
    <n v="19530.77"/>
    <n v="1"/>
    <x v="0"/>
    <s v="CSMS761356"/>
    <x v="415"/>
    <x v="28"/>
    <n v="44820"/>
    <n v="0"/>
    <x v="3"/>
  </r>
  <r>
    <s v="5010496104"/>
    <x v="6"/>
    <s v="5"/>
    <d v="2023-05-30T00:00:00"/>
    <x v="12"/>
    <x v="2"/>
    <s v="1080"/>
    <s v="S080"/>
    <s v="S"/>
    <n v="16623.669999999998"/>
    <n v="4"/>
    <x v="0"/>
    <s v="CSMS764232"/>
    <x v="415"/>
    <x v="2"/>
    <n v="9490"/>
    <n v="0"/>
    <x v="3"/>
  </r>
  <r>
    <s v="5010496106"/>
    <x v="6"/>
    <s v="5"/>
    <d v="2023-05-30T00:00:00"/>
    <x v="12"/>
    <x v="18"/>
    <s v="1080"/>
    <s v="S080"/>
    <s v="S"/>
    <n v="31761.41"/>
    <n v="1"/>
    <x v="0"/>
    <s v="CSMS761326"/>
    <x v="415"/>
    <x v="18"/>
    <n v="52000"/>
    <n v="0"/>
    <x v="3"/>
  </r>
  <r>
    <s v="5010496106"/>
    <x v="6"/>
    <s v="5"/>
    <d v="2023-05-30T00:00:00"/>
    <x v="12"/>
    <x v="28"/>
    <s v="1080"/>
    <s v="S080"/>
    <s v="S"/>
    <n v="19530.77"/>
    <n v="1"/>
    <x v="0"/>
    <s v="CSMS761356"/>
    <x v="415"/>
    <x v="28"/>
    <n v="44820"/>
    <n v="0"/>
    <x v="3"/>
  </r>
  <r>
    <s v="5010496107"/>
    <x v="6"/>
    <s v="5"/>
    <d v="2023-05-30T00:00:00"/>
    <x v="12"/>
    <x v="2"/>
    <s v="1080"/>
    <s v="S080"/>
    <s v="S"/>
    <n v="62338.76"/>
    <n v="15"/>
    <x v="0"/>
    <s v="CSMS764232"/>
    <x v="415"/>
    <x v="2"/>
    <n v="9490"/>
    <n v="0"/>
    <x v="3"/>
  </r>
  <r>
    <s v="5010496863"/>
    <x v="6"/>
    <s v="5"/>
    <d v="2023-05-31T00:00:00"/>
    <x v="12"/>
    <x v="31"/>
    <s v="1050"/>
    <s v="S050"/>
    <s v="S"/>
    <n v="24534.68"/>
    <n v="11"/>
    <x v="0"/>
    <s v="CSMS755504"/>
    <x v="416"/>
    <x v="31"/>
    <n v="1911"/>
    <n v="0"/>
    <x v="3"/>
  </r>
  <r>
    <s v="5010496863"/>
    <x v="6"/>
    <s v="5"/>
    <d v="2023-05-31T00:00:00"/>
    <x v="12"/>
    <x v="9"/>
    <s v="1050"/>
    <s v="S050"/>
    <s v="S"/>
    <n v="2385.59"/>
    <n v="1"/>
    <x v="0"/>
    <s v="CSMS752368"/>
    <x v="416"/>
    <x v="9"/>
    <n v="1965"/>
    <n v="0"/>
    <x v="3"/>
  </r>
  <r>
    <s v="5010497656"/>
    <x v="6"/>
    <s v="6"/>
    <d v="2023-06-01T00:00:00"/>
    <x v="12"/>
    <x v="18"/>
    <s v="1080"/>
    <s v="S080"/>
    <s v="S"/>
    <n v="34279.18"/>
    <n v="1"/>
    <x v="0"/>
    <s v="CSMS761326"/>
    <x v="415"/>
    <x v="18"/>
    <n v="52000"/>
    <n v="0"/>
    <x v="3"/>
  </r>
  <r>
    <s v="5010499443"/>
    <x v="6"/>
    <s v="6"/>
    <d v="2023-06-05T00:00:00"/>
    <x v="12"/>
    <x v="28"/>
    <s v="1080"/>
    <s v="S080"/>
    <s v="S"/>
    <n v="19530.77"/>
    <n v="1"/>
    <x v="0"/>
    <s v="CSMS761356"/>
    <x v="415"/>
    <x v="28"/>
    <n v="44820"/>
    <n v="0"/>
    <x v="3"/>
  </r>
  <r>
    <s v="5010499444"/>
    <x v="6"/>
    <s v="6"/>
    <d v="2023-06-05T00:00:00"/>
    <x v="12"/>
    <x v="28"/>
    <s v="1080"/>
    <s v="S080"/>
    <s v="S"/>
    <n v="19530.77"/>
    <n v="1"/>
    <x v="0"/>
    <s v="CSMS761356"/>
    <x v="415"/>
    <x v="28"/>
    <n v="44820"/>
    <n v="0"/>
    <x v="3"/>
  </r>
  <r>
    <s v="5010499445"/>
    <x v="6"/>
    <s v="6"/>
    <d v="2023-06-05T00:00:00"/>
    <x v="12"/>
    <x v="2"/>
    <s v="1080"/>
    <s v="S080"/>
    <s v="S"/>
    <n v="4155.92"/>
    <n v="1"/>
    <x v="0"/>
    <s v="CSMS764232"/>
    <x v="415"/>
    <x v="2"/>
    <n v="9490"/>
    <n v="0"/>
    <x v="3"/>
  </r>
  <r>
    <s v="5010499794"/>
    <x v="6"/>
    <s v="6"/>
    <d v="2023-06-05T00:00:00"/>
    <x v="12"/>
    <x v="136"/>
    <s v="1010"/>
    <s v="S010"/>
    <s v="S"/>
    <n v="2231.5"/>
    <n v="1"/>
    <x v="0"/>
    <s v="CSMS757284"/>
    <x v="416"/>
    <x v="136"/>
    <n v="5100"/>
    <n v="0"/>
    <x v="3"/>
  </r>
  <r>
    <s v="5010499892"/>
    <x v="6"/>
    <s v="6"/>
    <d v="2023-06-05T00:00:00"/>
    <x v="12"/>
    <x v="0"/>
    <s v="1010"/>
    <s v="S010"/>
    <s v="S"/>
    <n v="29034.32"/>
    <n v="2"/>
    <x v="0"/>
    <s v="CSMS761362"/>
    <x v="415"/>
    <x v="0"/>
    <n v="41000"/>
    <n v="0"/>
    <x v="3"/>
  </r>
  <r>
    <s v="5010499941"/>
    <x v="6"/>
    <s v="6"/>
    <d v="2023-06-05T00:00:00"/>
    <x v="12"/>
    <x v="31"/>
    <s v="1050"/>
    <s v="S050"/>
    <s v="S"/>
    <n v="2230.4299999999998"/>
    <n v="1"/>
    <x v="0"/>
    <s v="CSMS755504"/>
    <x v="416"/>
    <x v="31"/>
    <n v="1911"/>
    <n v="0"/>
    <x v="3"/>
  </r>
  <r>
    <s v="5010501116"/>
    <x v="6"/>
    <s v="6"/>
    <d v="2023-06-06T00:00:00"/>
    <x v="12"/>
    <x v="7"/>
    <s v="1080"/>
    <s v="S080"/>
    <s v="S"/>
    <n v="18953.37"/>
    <n v="7"/>
    <x v="0"/>
    <s v="CSMS764230"/>
    <x v="415"/>
    <x v="7"/>
    <n v="8280"/>
    <n v="0"/>
    <x v="3"/>
  </r>
  <r>
    <s v="5010501117"/>
    <x v="6"/>
    <s v="6"/>
    <d v="2023-06-06T00:00:00"/>
    <x v="12"/>
    <x v="7"/>
    <s v="1080"/>
    <s v="S080"/>
    <s v="S"/>
    <n v="2707.62"/>
    <n v="1"/>
    <x v="0"/>
    <s v="CSMS764230"/>
    <x v="415"/>
    <x v="7"/>
    <n v="8280"/>
    <n v="0"/>
    <x v="3"/>
  </r>
  <r>
    <s v="5010501118"/>
    <x v="6"/>
    <s v="6"/>
    <d v="2023-06-06T00:00:00"/>
    <x v="12"/>
    <x v="7"/>
    <s v="1080"/>
    <s v="S080"/>
    <s v="S"/>
    <n v="10830.5"/>
    <n v="4"/>
    <x v="0"/>
    <s v="CSMS764230"/>
    <x v="415"/>
    <x v="7"/>
    <n v="8280"/>
    <n v="0"/>
    <x v="3"/>
  </r>
  <r>
    <s v="5010501119"/>
    <x v="6"/>
    <s v="6"/>
    <d v="2023-06-06T00:00:00"/>
    <x v="12"/>
    <x v="7"/>
    <s v="1080"/>
    <s v="S080"/>
    <s v="S"/>
    <n v="2707.62"/>
    <n v="1"/>
    <x v="0"/>
    <s v="CSMS764230"/>
    <x v="415"/>
    <x v="7"/>
    <n v="8280"/>
    <n v="0"/>
    <x v="3"/>
  </r>
  <r>
    <s v="5010501201"/>
    <x v="6"/>
    <s v="6"/>
    <d v="2023-06-06T00:00:00"/>
    <x v="12"/>
    <x v="7"/>
    <s v="1080"/>
    <s v="S080"/>
    <s v="S"/>
    <n v="5415.25"/>
    <n v="2"/>
    <x v="0"/>
    <s v="CSMS764230"/>
    <x v="415"/>
    <x v="7"/>
    <n v="8280"/>
    <n v="0"/>
    <x v="3"/>
  </r>
  <r>
    <s v="5010501202"/>
    <x v="6"/>
    <s v="6"/>
    <d v="2023-06-06T00:00:00"/>
    <x v="12"/>
    <x v="7"/>
    <s v="1080"/>
    <s v="S080"/>
    <s v="S"/>
    <n v="13538.12"/>
    <n v="5"/>
    <x v="0"/>
    <s v="CSMS764230"/>
    <x v="415"/>
    <x v="7"/>
    <n v="8280"/>
    <n v="0"/>
    <x v="3"/>
  </r>
  <r>
    <s v="5010503308"/>
    <x v="6"/>
    <s v="6"/>
    <d v="2023-06-08T00:00:00"/>
    <x v="12"/>
    <x v="28"/>
    <s v="1080"/>
    <s v="S080"/>
    <s v="S"/>
    <n v="19530.77"/>
    <n v="1"/>
    <x v="0"/>
    <s v="CSMS761356"/>
    <x v="415"/>
    <x v="28"/>
    <n v="44820"/>
    <n v="0"/>
    <x v="3"/>
  </r>
  <r>
    <s v="5010503309"/>
    <x v="6"/>
    <s v="6"/>
    <d v="2023-06-08T00:00:00"/>
    <x v="12"/>
    <x v="7"/>
    <s v="1080"/>
    <s v="S080"/>
    <s v="S"/>
    <n v="29566.6"/>
    <n v="8"/>
    <x v="0"/>
    <s v="CSMS764230"/>
    <x v="415"/>
    <x v="7"/>
    <n v="8280"/>
    <n v="0"/>
    <x v="3"/>
  </r>
  <r>
    <s v="5010503420"/>
    <x v="6"/>
    <s v="6"/>
    <d v="2023-06-08T00:00:00"/>
    <x v="12"/>
    <x v="141"/>
    <s v="1096"/>
    <s v="S096"/>
    <s v="S"/>
    <n v="39458.050000000003"/>
    <n v="20"/>
    <x v="0"/>
    <s v="CSMS757342"/>
    <x v="416"/>
    <x v="141"/>
    <n v="2319"/>
    <n v="0"/>
    <x v="3"/>
  </r>
  <r>
    <s v="5010503438"/>
    <x v="6"/>
    <s v="6"/>
    <d v="2023-06-08T00:00:00"/>
    <x v="12"/>
    <x v="140"/>
    <s v="1010"/>
    <s v="S010"/>
    <s v="S"/>
    <n v="2388.8200000000002"/>
    <n v="1"/>
    <x v="0"/>
    <s v="CSMS757296"/>
    <x v="416"/>
    <x v="140"/>
    <n v="5950"/>
    <n v="0"/>
    <x v="3"/>
  </r>
  <r>
    <s v="5010503622"/>
    <x v="6"/>
    <s v="6"/>
    <d v="2023-06-08T00:00:00"/>
    <x v="12"/>
    <x v="55"/>
    <s v="1050"/>
    <s v="S050"/>
    <s v="S"/>
    <n v="21631.89"/>
    <n v="6"/>
    <x v="0"/>
    <s v="CSMS765108"/>
    <x v="415"/>
    <x v="55"/>
    <n v="9800"/>
    <n v="0"/>
    <x v="3"/>
  </r>
  <r>
    <s v="5010504449"/>
    <x v="6"/>
    <s v="6"/>
    <d v="2023-06-09T00:00:00"/>
    <x v="12"/>
    <x v="136"/>
    <s v="1020"/>
    <s v="S024"/>
    <s v="S"/>
    <n v="39652"/>
    <n v="20"/>
    <x v="0"/>
    <s v="CSMS757284"/>
    <x v="416"/>
    <x v="136"/>
    <n v="5100"/>
    <n v="0"/>
    <x v="3"/>
  </r>
  <r>
    <s v="5010505801"/>
    <x v="6"/>
    <s v="6"/>
    <d v="2023-06-12T00:00:00"/>
    <x v="12"/>
    <x v="162"/>
    <s v="1096"/>
    <s v="S096"/>
    <s v="S"/>
    <n v="30433.99"/>
    <n v="21"/>
    <x v="0"/>
    <s v="CSMS757340"/>
    <x v="416"/>
    <x v="162"/>
    <n v="1636"/>
    <n v="0"/>
    <x v="3"/>
  </r>
  <r>
    <s v="5010506130"/>
    <x v="6"/>
    <s v="6"/>
    <d v="2023-06-12T00:00:00"/>
    <x v="12"/>
    <x v="12"/>
    <s v="1050"/>
    <s v="S050"/>
    <s v="S"/>
    <n v="19919.75"/>
    <n v="7"/>
    <x v="0"/>
    <s v="CSMS764234"/>
    <x v="415"/>
    <x v="12"/>
    <n v="10385"/>
    <n v="0"/>
    <x v="3"/>
  </r>
  <r>
    <s v="5010506130"/>
    <x v="6"/>
    <s v="6"/>
    <d v="2023-06-12T00:00:00"/>
    <x v="12"/>
    <x v="11"/>
    <s v="1050"/>
    <s v="S050"/>
    <s v="S"/>
    <n v="11087.48"/>
    <n v="3"/>
    <x v="0"/>
    <s v="CSMS764236"/>
    <x v="415"/>
    <x v="11"/>
    <n v="11525"/>
    <n v="0"/>
    <x v="3"/>
  </r>
  <r>
    <s v="5010506250"/>
    <x v="6"/>
    <s v="6"/>
    <d v="2023-06-12T00:00:00"/>
    <x v="12"/>
    <x v="26"/>
    <s v="1060"/>
    <s v="S061"/>
    <s v="S"/>
    <n v="142880"/>
    <n v="32"/>
    <x v="0"/>
    <s v="CSMS761108"/>
    <x v="415"/>
    <x v="26"/>
    <n v="9000"/>
    <n v="0"/>
    <x v="3"/>
  </r>
  <r>
    <s v="5010506606"/>
    <x v="6"/>
    <s v="6"/>
    <d v="2023-06-13T00:00:00"/>
    <x v="12"/>
    <x v="2"/>
    <s v="1080"/>
    <s v="S080"/>
    <s v="S"/>
    <n v="23226.05"/>
    <n v="8"/>
    <x v="0"/>
    <s v="CSMS764232"/>
    <x v="415"/>
    <x v="2"/>
    <n v="9490"/>
    <n v="0"/>
    <x v="3"/>
  </r>
  <r>
    <s v="5010506606"/>
    <x v="6"/>
    <s v="6"/>
    <d v="2023-06-13T00:00:00"/>
    <x v="12"/>
    <x v="7"/>
    <s v="1080"/>
    <s v="S080"/>
    <s v="S"/>
    <n v="24920.25"/>
    <n v="10"/>
    <x v="0"/>
    <s v="CSMS764230"/>
    <x v="415"/>
    <x v="7"/>
    <n v="8280"/>
    <n v="0"/>
    <x v="3"/>
  </r>
  <r>
    <s v="5010506850"/>
    <x v="6"/>
    <s v="6"/>
    <d v="2023-06-13T00:00:00"/>
    <x v="12"/>
    <x v="136"/>
    <s v="1020"/>
    <s v="S024"/>
    <s v="S"/>
    <n v="33704.199999999997"/>
    <n v="17"/>
    <x v="0"/>
    <s v="CSMS757284"/>
    <x v="416"/>
    <x v="136"/>
    <n v="5100"/>
    <n v="0"/>
    <x v="3"/>
  </r>
  <r>
    <s v="5010506850"/>
    <x v="6"/>
    <s v="6"/>
    <d v="2023-06-13T00:00:00"/>
    <x v="12"/>
    <x v="136"/>
    <s v="1020"/>
    <s v="S024"/>
    <s v="S"/>
    <n v="27756.400000000001"/>
    <n v="14"/>
    <x v="0"/>
    <s v="CSMS757284"/>
    <x v="416"/>
    <x v="136"/>
    <n v="5100"/>
    <n v="0"/>
    <x v="3"/>
  </r>
  <r>
    <s v="5010506850"/>
    <x v="6"/>
    <s v="6"/>
    <d v="2023-06-13T00:00:00"/>
    <x v="12"/>
    <x v="140"/>
    <s v="1020"/>
    <s v="S024"/>
    <s v="S"/>
    <n v="31054.63"/>
    <n v="13"/>
    <x v="0"/>
    <s v="CSMS752368"/>
    <x v="416"/>
    <x v="140"/>
    <n v="5950"/>
    <n v="0"/>
    <x v="3"/>
  </r>
  <r>
    <s v="5010506950"/>
    <x v="6"/>
    <s v="6"/>
    <d v="2023-06-13T00:00:00"/>
    <x v="12"/>
    <x v="73"/>
    <s v="1010"/>
    <s v="S010"/>
    <s v="S"/>
    <n v="12506.54"/>
    <n v="1"/>
    <x v="0"/>
    <s v="CSMS761340"/>
    <x v="415"/>
    <x v="73"/>
    <n v="41980"/>
    <n v="0"/>
    <x v="3"/>
  </r>
  <r>
    <s v="5010507184"/>
    <x v="6"/>
    <s v="6"/>
    <d v="2023-06-13T00:00:00"/>
    <x v="12"/>
    <x v="55"/>
    <s v="1050"/>
    <s v="S050"/>
    <s v="S"/>
    <n v="14421.26"/>
    <n v="4"/>
    <x v="0"/>
    <s v="CSMS765108"/>
    <x v="415"/>
    <x v="55"/>
    <n v="9800"/>
    <n v="0"/>
    <x v="3"/>
  </r>
  <r>
    <s v="5010507421"/>
    <x v="6"/>
    <s v="6"/>
    <d v="2023-06-13T00:00:00"/>
    <x v="12"/>
    <x v="2"/>
    <s v="1060"/>
    <s v="S061"/>
    <s v="S"/>
    <n v="46023.57"/>
    <n v="12"/>
    <x v="0"/>
    <s v="CSMS764232"/>
    <x v="415"/>
    <x v="2"/>
    <n v="9490"/>
    <n v="0"/>
    <x v="3"/>
  </r>
  <r>
    <s v="5010507422"/>
    <x v="6"/>
    <s v="6"/>
    <d v="2023-06-13T00:00:00"/>
    <x v="12"/>
    <x v="12"/>
    <s v="1060"/>
    <s v="S061"/>
    <s v="S"/>
    <n v="58147.57"/>
    <n v="13"/>
    <x v="0"/>
    <s v="CSMS764234"/>
    <x v="415"/>
    <x v="12"/>
    <n v="10385"/>
    <n v="0"/>
    <x v="3"/>
  </r>
  <r>
    <s v="5010507424"/>
    <x v="6"/>
    <s v="6"/>
    <d v="2023-06-13T00:00:00"/>
    <x v="13"/>
    <x v="12"/>
    <s v="1060"/>
    <s v="S061"/>
    <s v="H"/>
    <n v="-58147.57"/>
    <n v="-13"/>
    <x v="0"/>
    <s v="CSMS764234"/>
    <x v="415"/>
    <x v="12"/>
    <n v="10385"/>
    <n v="0"/>
    <x v="3"/>
  </r>
  <r>
    <s v="5010507428"/>
    <x v="6"/>
    <s v="6"/>
    <d v="2023-06-13T00:00:00"/>
    <x v="12"/>
    <x v="12"/>
    <s v="1060"/>
    <s v="S061"/>
    <s v="S"/>
    <n v="4472.8900000000003"/>
    <n v="1"/>
    <x v="0"/>
    <s v="CSMS764234"/>
    <x v="415"/>
    <x v="12"/>
    <n v="10385"/>
    <n v="0"/>
    <x v="3"/>
  </r>
  <r>
    <s v="5010507428"/>
    <x v="6"/>
    <s v="6"/>
    <d v="2023-06-13T00:00:00"/>
    <x v="12"/>
    <x v="12"/>
    <s v="1060"/>
    <s v="S061"/>
    <s v="S"/>
    <n v="53674.68"/>
    <n v="12"/>
    <x v="0"/>
    <s v="CSMS764234"/>
    <x v="415"/>
    <x v="12"/>
    <n v="10385"/>
    <n v="0"/>
    <x v="3"/>
  </r>
  <r>
    <s v="5010507475"/>
    <x v="6"/>
    <s v="6"/>
    <d v="2023-06-13T00:00:00"/>
    <x v="12"/>
    <x v="12"/>
    <s v="1060"/>
    <s v="S061"/>
    <s v="S"/>
    <n v="67093.350000000006"/>
    <n v="15"/>
    <x v="0"/>
    <s v="CSMS764234"/>
    <x v="415"/>
    <x v="12"/>
    <n v="10385"/>
    <n v="0"/>
    <x v="3"/>
  </r>
  <r>
    <s v="5010507479"/>
    <x v="6"/>
    <s v="6"/>
    <d v="2023-06-01T00:00:00"/>
    <x v="12"/>
    <x v="26"/>
    <s v="1060"/>
    <s v="S061"/>
    <s v="S"/>
    <n v="35720"/>
    <n v="8"/>
    <x v="0"/>
    <s v="CSMS761108"/>
    <x v="415"/>
    <x v="26"/>
    <n v="9000"/>
    <n v="0"/>
    <x v="3"/>
  </r>
  <r>
    <s v="5010507570"/>
    <x v="6"/>
    <s v="6"/>
    <d v="2023-06-01T00:00:00"/>
    <x v="12"/>
    <x v="26"/>
    <s v="1060"/>
    <s v="S061"/>
    <s v="S"/>
    <n v="156275"/>
    <n v="35"/>
    <x v="0"/>
    <s v="CSMS761108"/>
    <x v="415"/>
    <x v="26"/>
    <n v="9000"/>
    <n v="0"/>
    <x v="3"/>
  </r>
  <r>
    <s v="5010507571"/>
    <x v="6"/>
    <s v="6"/>
    <d v="2023-06-01T00:00:00"/>
    <x v="13"/>
    <x v="26"/>
    <s v="1060"/>
    <s v="S061"/>
    <s v="H"/>
    <n v="-35720"/>
    <n v="-8"/>
    <x v="0"/>
    <s v="CSMS761108"/>
    <x v="415"/>
    <x v="26"/>
    <n v="9000"/>
    <n v="0"/>
    <x v="3"/>
  </r>
  <r>
    <s v="5010507572"/>
    <x v="6"/>
    <s v="6"/>
    <d v="2023-06-01T00:00:00"/>
    <x v="13"/>
    <x v="26"/>
    <s v="1060"/>
    <s v="S061"/>
    <s v="H"/>
    <n v="-156275"/>
    <n v="-35"/>
    <x v="0"/>
    <s v="CSMS761108"/>
    <x v="415"/>
    <x v="26"/>
    <n v="9000"/>
    <n v="0"/>
    <x v="3"/>
  </r>
  <r>
    <s v="5010507573"/>
    <x v="6"/>
    <s v="6"/>
    <d v="2023-06-01T00:00:00"/>
    <x v="12"/>
    <x v="26"/>
    <s v="1060"/>
    <s v="S061"/>
    <s v="S"/>
    <n v="227715"/>
    <n v="51"/>
    <x v="0"/>
    <s v="CSMS761108"/>
    <x v="415"/>
    <x v="26"/>
    <n v="9000"/>
    <n v="0"/>
    <x v="3"/>
  </r>
  <r>
    <s v="5010508545"/>
    <x v="6"/>
    <s v="6"/>
    <d v="2023-06-14T00:00:00"/>
    <x v="12"/>
    <x v="162"/>
    <s v="1096"/>
    <s v="S096"/>
    <s v="S"/>
    <n v="27535.51"/>
    <n v="19"/>
    <x v="0"/>
    <s v="CSMS757340"/>
    <x v="416"/>
    <x v="162"/>
    <n v="1636"/>
    <n v="0"/>
    <x v="3"/>
  </r>
  <r>
    <s v="5010511019"/>
    <x v="6"/>
    <s v="6"/>
    <d v="2023-06-16T00:00:00"/>
    <x v="12"/>
    <x v="6"/>
    <s v="1050"/>
    <s v="S050"/>
    <s v="S"/>
    <n v="1711.07"/>
    <n v="1"/>
    <x v="0"/>
    <s v="CSMS752112"/>
    <x v="416"/>
    <x v="6"/>
    <n v="1446"/>
    <n v="0"/>
    <x v="3"/>
  </r>
  <r>
    <s v="5010512167"/>
    <x v="6"/>
    <s v="6"/>
    <d v="2023-06-19T00:00:00"/>
    <x v="12"/>
    <x v="73"/>
    <s v="1020"/>
    <s v="S020"/>
    <s v="S"/>
    <n v="37519.629999999997"/>
    <n v="3"/>
    <x v="0"/>
    <s v="CSMS761340"/>
    <x v="415"/>
    <x v="73"/>
    <n v="41980"/>
    <n v="0"/>
    <x v="3"/>
  </r>
  <r>
    <s v="5010512282"/>
    <x v="6"/>
    <s v="6"/>
    <d v="2023-06-19T00:00:00"/>
    <x v="12"/>
    <x v="30"/>
    <s v="1030"/>
    <s v="S030"/>
    <s v="S"/>
    <n v="79793.19"/>
    <n v="2"/>
    <x v="0"/>
    <s v="CSMS761290"/>
    <x v="415"/>
    <x v="30"/>
    <n v="82358.8"/>
    <n v="0"/>
    <x v="3"/>
  </r>
  <r>
    <s v="5010512324"/>
    <x v="6"/>
    <s v="6"/>
    <d v="2023-06-19T00:00:00"/>
    <x v="12"/>
    <x v="73"/>
    <s v="1060"/>
    <s v="S060"/>
    <s v="S"/>
    <n v="12564.58"/>
    <n v="1"/>
    <x v="0"/>
    <s v="CSMS761340"/>
    <x v="415"/>
    <x v="73"/>
    <n v="41980"/>
    <n v="0"/>
    <x v="3"/>
  </r>
  <r>
    <s v="5010512464"/>
    <x v="6"/>
    <s v="6"/>
    <d v="2023-06-19T00:00:00"/>
    <x v="12"/>
    <x v="12"/>
    <s v="1050"/>
    <s v="S050"/>
    <s v="S"/>
    <n v="10705.5"/>
    <n v="3"/>
    <x v="0"/>
    <s v="CSMS764234"/>
    <x v="415"/>
    <x v="12"/>
    <n v="10385"/>
    <n v="0"/>
    <x v="3"/>
  </r>
  <r>
    <s v="5010512464"/>
    <x v="6"/>
    <s v="6"/>
    <d v="2023-06-19T00:00:00"/>
    <x v="12"/>
    <x v="11"/>
    <s v="1050"/>
    <s v="S050"/>
    <s v="S"/>
    <n v="12676.4"/>
    <n v="3"/>
    <x v="0"/>
    <s v="CSMS764236"/>
    <x v="415"/>
    <x v="11"/>
    <n v="11525"/>
    <n v="0"/>
    <x v="3"/>
  </r>
  <r>
    <s v="5010513015"/>
    <x v="6"/>
    <s v="6"/>
    <d v="2023-06-20T00:00:00"/>
    <x v="12"/>
    <x v="55"/>
    <s v="1060"/>
    <s v="S061"/>
    <s v="S"/>
    <n v="29190"/>
    <n v="6"/>
    <x v="0"/>
    <s v="CSMS765108"/>
    <x v="415"/>
    <x v="55"/>
    <n v="9800"/>
    <n v="0"/>
    <x v="3"/>
  </r>
  <r>
    <s v="5010513101"/>
    <x v="6"/>
    <s v="6"/>
    <d v="2023-06-20T00:00:00"/>
    <x v="12"/>
    <x v="73"/>
    <s v="1020"/>
    <s v="S020"/>
    <s v="S"/>
    <n v="12506.54"/>
    <n v="1"/>
    <x v="0"/>
    <s v="CSMS761340"/>
    <x v="415"/>
    <x v="73"/>
    <n v="41980"/>
    <n v="0"/>
    <x v="3"/>
  </r>
  <r>
    <s v="5010513220"/>
    <x v="6"/>
    <s v="6"/>
    <d v="2023-06-20T00:00:00"/>
    <x v="12"/>
    <x v="0"/>
    <s v="1010"/>
    <s v="S010"/>
    <s v="S"/>
    <n v="43551.47"/>
    <n v="3"/>
    <x v="0"/>
    <s v="CSMS761362"/>
    <x v="415"/>
    <x v="0"/>
    <n v="41000"/>
    <n v="0"/>
    <x v="3"/>
  </r>
  <r>
    <s v="5010513221"/>
    <x v="6"/>
    <s v="6"/>
    <d v="2023-06-20T00:00:00"/>
    <x v="12"/>
    <x v="73"/>
    <s v="1010"/>
    <s v="S010"/>
    <s v="S"/>
    <n v="12506.55"/>
    <n v="1"/>
    <x v="0"/>
    <s v="CSMS761340"/>
    <x v="415"/>
    <x v="73"/>
    <n v="41980"/>
    <n v="0"/>
    <x v="3"/>
  </r>
  <r>
    <s v="5010513291"/>
    <x v="6"/>
    <s v="6"/>
    <d v="2023-06-20T00:00:00"/>
    <x v="12"/>
    <x v="30"/>
    <s v="1080"/>
    <s v="S080"/>
    <s v="S"/>
    <n v="39896.589999999997"/>
    <n v="1"/>
    <x v="0"/>
    <s v="CSMS761290"/>
    <x v="415"/>
    <x v="30"/>
    <n v="82358.8"/>
    <n v="0"/>
    <x v="3"/>
  </r>
  <r>
    <s v="5010514300"/>
    <x v="6"/>
    <s v="6"/>
    <d v="2023-06-21T00:00:00"/>
    <x v="12"/>
    <x v="73"/>
    <s v="1020"/>
    <s v="S020"/>
    <s v="S"/>
    <n v="75039.259999999995"/>
    <n v="6"/>
    <x v="0"/>
    <s v="CSMS761340"/>
    <x v="415"/>
    <x v="73"/>
    <n v="41980"/>
    <n v="0"/>
    <x v="3"/>
  </r>
  <r>
    <s v="5010514357"/>
    <x v="6"/>
    <s v="6"/>
    <d v="2023-06-21T00:00:00"/>
    <x v="12"/>
    <x v="0"/>
    <s v="1010"/>
    <s v="S010"/>
    <s v="S"/>
    <n v="14517.16"/>
    <n v="1"/>
    <x v="0"/>
    <s v="CSMS761362"/>
    <x v="415"/>
    <x v="0"/>
    <n v="41000"/>
    <n v="0"/>
    <x v="3"/>
  </r>
  <r>
    <s v="5010514358"/>
    <x v="6"/>
    <s v="6"/>
    <d v="2023-06-21T00:00:00"/>
    <x v="12"/>
    <x v="73"/>
    <s v="1010"/>
    <s v="S010"/>
    <s v="S"/>
    <n v="12506.55"/>
    <n v="1"/>
    <x v="0"/>
    <s v="CSMS761340"/>
    <x v="415"/>
    <x v="73"/>
    <n v="41980"/>
    <n v="0"/>
    <x v="3"/>
  </r>
  <r>
    <s v="5010514383"/>
    <x v="6"/>
    <s v="6"/>
    <d v="2023-06-21T00:00:00"/>
    <x v="12"/>
    <x v="0"/>
    <s v="1080"/>
    <s v="S080"/>
    <s v="S"/>
    <n v="16995.41"/>
    <n v="1"/>
    <x v="0"/>
    <s v="CSMS761362"/>
    <x v="415"/>
    <x v="0"/>
    <n v="41000"/>
    <n v="0"/>
    <x v="3"/>
  </r>
  <r>
    <s v="5010514649"/>
    <x v="6"/>
    <s v="6"/>
    <d v="2023-06-21T00:00:00"/>
    <x v="12"/>
    <x v="18"/>
    <s v="1050"/>
    <s v="S050"/>
    <s v="S"/>
    <n v="25902.02"/>
    <n v="1"/>
    <x v="0"/>
    <s v="CSMS761326"/>
    <x v="415"/>
    <x v="18"/>
    <n v="52000"/>
    <n v="0"/>
    <x v="3"/>
  </r>
  <r>
    <s v="5010514670"/>
    <x v="6"/>
    <s v="6"/>
    <d v="2023-06-21T00:00:00"/>
    <x v="12"/>
    <x v="11"/>
    <s v="1050"/>
    <s v="S050"/>
    <s v="S"/>
    <n v="14783.3"/>
    <n v="4"/>
    <x v="0"/>
    <s v="CSMS764236"/>
    <x v="415"/>
    <x v="11"/>
    <n v="11525"/>
    <n v="0"/>
    <x v="3"/>
  </r>
  <r>
    <s v="5010515951"/>
    <x v="6"/>
    <s v="6"/>
    <d v="2023-06-22T00:00:00"/>
    <x v="12"/>
    <x v="17"/>
    <s v="1080"/>
    <s v="S080"/>
    <s v="S"/>
    <n v="17318.18"/>
    <n v="1"/>
    <x v="0"/>
    <s v="CSMS761354"/>
    <x v="415"/>
    <x v="17"/>
    <n v="43365"/>
    <n v="0"/>
    <x v="3"/>
  </r>
  <r>
    <s v="5010515952"/>
    <x v="6"/>
    <s v="6"/>
    <d v="2023-06-22T00:00:00"/>
    <x v="12"/>
    <x v="7"/>
    <s v="1080"/>
    <s v="S080"/>
    <s v="S"/>
    <n v="4493.17"/>
    <n v="2"/>
    <x v="0"/>
    <s v="CSMS764230"/>
    <x v="415"/>
    <x v="7"/>
    <n v="8280"/>
    <n v="0"/>
    <x v="3"/>
  </r>
  <r>
    <s v="5010515952"/>
    <x v="6"/>
    <s v="6"/>
    <d v="2023-06-22T00:00:00"/>
    <x v="12"/>
    <x v="2"/>
    <s v="1080"/>
    <s v="S080"/>
    <s v="S"/>
    <n v="4155.92"/>
    <n v="1"/>
    <x v="0"/>
    <s v="CSMS764232"/>
    <x v="415"/>
    <x v="2"/>
    <n v="9490"/>
    <n v="0"/>
    <x v="3"/>
  </r>
  <r>
    <s v="5010515953"/>
    <x v="6"/>
    <s v="6"/>
    <d v="2023-06-22T00:00:00"/>
    <x v="12"/>
    <x v="0"/>
    <s v="1080"/>
    <s v="S080"/>
    <s v="S"/>
    <n v="16995.41"/>
    <n v="1"/>
    <x v="0"/>
    <s v="CSMS761362"/>
    <x v="415"/>
    <x v="0"/>
    <n v="41000"/>
    <n v="0"/>
    <x v="3"/>
  </r>
  <r>
    <s v="5010516698"/>
    <x v="6"/>
    <s v="6"/>
    <d v="2023-06-01T00:00:00"/>
    <x v="13"/>
    <x v="92"/>
    <s v="1060"/>
    <s v="S060"/>
    <s v="H"/>
    <n v="-3744.37"/>
    <n v="-1"/>
    <x v="0"/>
    <s v="CSMS761524"/>
    <x v="415"/>
    <x v="92"/>
    <n v="4081"/>
    <n v="0"/>
    <x v="3"/>
  </r>
  <r>
    <s v="5010516721"/>
    <x v="6"/>
    <s v="6"/>
    <d v="2023-06-01T00:00:00"/>
    <x v="12"/>
    <x v="92"/>
    <s v="1060"/>
    <s v="S060"/>
    <s v="S"/>
    <n v="7914.38"/>
    <n v="1"/>
    <x v="0"/>
    <s v="CSMS761524"/>
    <x v="415"/>
    <x v="92"/>
    <n v="4081"/>
    <n v="0"/>
    <x v="3"/>
  </r>
  <r>
    <s v="5010516870"/>
    <x v="6"/>
    <s v="6"/>
    <d v="2023-06-21T00:00:00"/>
    <x v="13"/>
    <x v="73"/>
    <s v="1020"/>
    <s v="S020"/>
    <s v="H"/>
    <n v="-75039.25"/>
    <n v="-6"/>
    <x v="0"/>
    <s v="CSMS761340"/>
    <x v="415"/>
    <x v="73"/>
    <n v="41980"/>
    <n v="0"/>
    <x v="3"/>
  </r>
  <r>
    <s v="5010516871"/>
    <x v="6"/>
    <s v="6"/>
    <d v="2023-06-21T00:00:00"/>
    <x v="12"/>
    <x v="73"/>
    <s v="1020"/>
    <s v="S020"/>
    <s v="S"/>
    <n v="50026.17"/>
    <n v="4"/>
    <x v="0"/>
    <s v="CSMS761340"/>
    <x v="415"/>
    <x v="73"/>
    <n v="41980"/>
    <n v="0"/>
    <x v="3"/>
  </r>
  <r>
    <s v="5010516874"/>
    <x v="6"/>
    <s v="6"/>
    <d v="2023-06-23T00:00:00"/>
    <x v="12"/>
    <x v="73"/>
    <s v="1020"/>
    <s v="S020"/>
    <s v="S"/>
    <n v="12506.54"/>
    <n v="1"/>
    <x v="0"/>
    <s v="CSMS761340"/>
    <x v="415"/>
    <x v="73"/>
    <n v="41980"/>
    <n v="0"/>
    <x v="3"/>
  </r>
  <r>
    <s v="5010517118"/>
    <x v="6"/>
    <s v="6"/>
    <d v="2023-06-23T00:00:00"/>
    <x v="12"/>
    <x v="35"/>
    <s v="1010"/>
    <s v="S010"/>
    <s v="S"/>
    <n v="40886.230000000003"/>
    <n v="1"/>
    <x v="0"/>
    <s v="CSMS761334"/>
    <x v="415"/>
    <x v="35"/>
    <n v="57200"/>
    <n v="0"/>
    <x v="3"/>
  </r>
  <r>
    <s v="5010517354"/>
    <x v="6"/>
    <s v="6"/>
    <d v="2023-06-23T00:00:00"/>
    <x v="12"/>
    <x v="6"/>
    <s v="1050"/>
    <s v="S050"/>
    <s v="S"/>
    <n v="13688.56"/>
    <n v="8"/>
    <x v="0"/>
    <s v="CSMS752112"/>
    <x v="416"/>
    <x v="6"/>
    <n v="1446"/>
    <n v="0"/>
    <x v="3"/>
  </r>
  <r>
    <s v="5010517375"/>
    <x v="6"/>
    <s v="6"/>
    <d v="2023-06-23T00:00:00"/>
    <x v="12"/>
    <x v="2"/>
    <s v="1030"/>
    <s v="S030"/>
    <s v="S"/>
    <n v="12441.89"/>
    <n v="3"/>
    <x v="0"/>
    <s v="CSMS764232"/>
    <x v="415"/>
    <x v="2"/>
    <n v="9490"/>
    <n v="0"/>
    <x v="3"/>
  </r>
  <r>
    <s v="5010517437"/>
    <x v="6"/>
    <s v="6"/>
    <d v="2023-06-23T00:00:00"/>
    <x v="12"/>
    <x v="139"/>
    <s v="1010"/>
    <s v="S010"/>
    <s v="S"/>
    <n v="29399.59"/>
    <n v="17"/>
    <x v="0"/>
    <s v="CSMS757294"/>
    <x v="416"/>
    <x v="139"/>
    <n v="4870"/>
    <n v="0"/>
    <x v="3"/>
  </r>
  <r>
    <s v="5010517439"/>
    <x v="6"/>
    <s v="6"/>
    <d v="2023-06-23T00:00:00"/>
    <x v="12"/>
    <x v="139"/>
    <s v="1010"/>
    <s v="S010"/>
    <s v="S"/>
    <n v="44473.82"/>
    <n v="25"/>
    <x v="0"/>
    <s v="CSMS757294"/>
    <x v="416"/>
    <x v="139"/>
    <n v="4870"/>
    <n v="0"/>
    <x v="3"/>
  </r>
  <r>
    <s v="5010518887"/>
    <x v="6"/>
    <s v="6"/>
    <d v="2023-06-26T00:00:00"/>
    <x v="12"/>
    <x v="22"/>
    <s v="1060"/>
    <s v="S060"/>
    <s v="S"/>
    <n v="13393.15"/>
    <n v="9"/>
    <x v="0"/>
    <s v="CSMS752768"/>
    <x v="416"/>
    <x v="22"/>
    <n v="1334"/>
    <n v="0"/>
    <x v="3"/>
  </r>
  <r>
    <s v="5010518899"/>
    <x v="6"/>
    <s v="6"/>
    <d v="2023-06-26T00:00:00"/>
    <x v="12"/>
    <x v="56"/>
    <s v="1010"/>
    <s v="S010"/>
    <s v="S"/>
    <n v="6134.56"/>
    <n v="2"/>
    <x v="0"/>
    <s v="CSMS750544"/>
    <x v="416"/>
    <x v="56"/>
    <n v="3645"/>
    <n v="0"/>
    <x v="3"/>
  </r>
  <r>
    <s v="5010519031"/>
    <x v="6"/>
    <s v="6"/>
    <d v="2023-06-26T00:00:00"/>
    <x v="12"/>
    <x v="73"/>
    <s v="1060"/>
    <s v="S060"/>
    <s v="S"/>
    <n v="25129.16"/>
    <n v="2"/>
    <x v="0"/>
    <s v="CSMS761340"/>
    <x v="415"/>
    <x v="73"/>
    <n v="41980"/>
    <n v="0"/>
    <x v="3"/>
  </r>
  <r>
    <s v="5010519033"/>
    <x v="6"/>
    <s v="6"/>
    <d v="2023-06-26T00:00:00"/>
    <x v="13"/>
    <x v="73"/>
    <s v="1060"/>
    <s v="S060"/>
    <s v="H"/>
    <n v="-26801.77"/>
    <n v="-2"/>
    <x v="0"/>
    <s v="CSMS761340"/>
    <x v="415"/>
    <x v="73"/>
    <n v="41980"/>
    <n v="0"/>
    <x v="3"/>
  </r>
  <r>
    <s v="5010519034"/>
    <x v="6"/>
    <s v="6"/>
    <d v="2023-06-26T00:00:00"/>
    <x v="12"/>
    <x v="73"/>
    <s v="1060"/>
    <s v="S060"/>
    <s v="S"/>
    <n v="14237.19"/>
    <n v="1"/>
    <x v="0"/>
    <s v="CSMS761340"/>
    <x v="415"/>
    <x v="73"/>
    <n v="41980"/>
    <n v="0"/>
    <x v="3"/>
  </r>
  <r>
    <s v="5010519313"/>
    <x v="6"/>
    <s v="6"/>
    <d v="2023-06-26T00:00:00"/>
    <x v="12"/>
    <x v="161"/>
    <s v="1010"/>
    <s v="S010"/>
    <s v="S"/>
    <n v="35107.11"/>
    <n v="22"/>
    <x v="0"/>
    <s v="CSMS757282"/>
    <x v="416"/>
    <x v="161"/>
    <n v="4130"/>
    <n v="0"/>
    <x v="3"/>
  </r>
  <r>
    <s v="5010519313"/>
    <x v="6"/>
    <s v="6"/>
    <d v="2023-06-26T00:00:00"/>
    <x v="12"/>
    <x v="139"/>
    <s v="1010"/>
    <s v="S010"/>
    <s v="S"/>
    <n v="5188.16"/>
    <n v="3"/>
    <x v="0"/>
    <s v="CSMS757294"/>
    <x v="416"/>
    <x v="139"/>
    <n v="4870"/>
    <n v="0"/>
    <x v="3"/>
  </r>
  <r>
    <s v="5010519326"/>
    <x v="6"/>
    <s v="6"/>
    <d v="2023-06-26T00:00:00"/>
    <x v="12"/>
    <x v="65"/>
    <s v="1010"/>
    <s v="S010"/>
    <s v="S"/>
    <n v="62110.2"/>
    <n v="4"/>
    <x v="0"/>
    <s v="CSMS765106"/>
    <x v="415"/>
    <x v="65"/>
    <n v="8130"/>
    <n v="0"/>
    <x v="3"/>
  </r>
  <r>
    <s v="5010519338"/>
    <x v="6"/>
    <s v="6"/>
    <d v="2023-06-26T00:00:00"/>
    <x v="12"/>
    <x v="70"/>
    <s v="1017"/>
    <s v="S017"/>
    <s v="S"/>
    <n v="11945.76"/>
    <n v="2"/>
    <x v="0"/>
    <s v="CSMS761110"/>
    <x v="415"/>
    <x v="70"/>
    <n v="6419"/>
    <n v="0"/>
    <x v="3"/>
  </r>
  <r>
    <s v="5010519370"/>
    <x v="6"/>
    <s v="6"/>
    <d v="2023-06-26T00:00:00"/>
    <x v="12"/>
    <x v="161"/>
    <s v="1010"/>
    <s v="S010"/>
    <s v="S"/>
    <n v="41052.75"/>
    <n v="25"/>
    <x v="0"/>
    <s v="CSMS757282"/>
    <x v="416"/>
    <x v="161"/>
    <n v="4130"/>
    <n v="0"/>
    <x v="3"/>
  </r>
  <r>
    <s v="5010519381"/>
    <x v="6"/>
    <s v="6"/>
    <d v="2023-06-26T00:00:00"/>
    <x v="12"/>
    <x v="90"/>
    <s v="1017"/>
    <s v="S017"/>
    <s v="S"/>
    <n v="9685.1299999999992"/>
    <n v="5"/>
    <x v="0"/>
    <s v="CSMS756896"/>
    <x v="416"/>
    <x v="90"/>
    <n v="2262"/>
    <n v="0"/>
    <x v="3"/>
  </r>
  <r>
    <s v="5010519386"/>
    <x v="6"/>
    <s v="6"/>
    <d v="2023-06-26T00:00:00"/>
    <x v="12"/>
    <x v="15"/>
    <s v="1010"/>
    <s v="S010"/>
    <s v="S"/>
    <n v="26071.19"/>
    <n v="1"/>
    <x v="0"/>
    <s v="CSMS761336"/>
    <x v="415"/>
    <x v="15"/>
    <n v="53650"/>
    <n v="0"/>
    <x v="3"/>
  </r>
  <r>
    <s v="5010519454"/>
    <x v="6"/>
    <s v="6"/>
    <d v="2023-06-26T00:00:00"/>
    <x v="12"/>
    <x v="15"/>
    <s v="1030"/>
    <s v="S030"/>
    <s v="S"/>
    <n v="26071.19"/>
    <n v="1"/>
    <x v="0"/>
    <s v="CSMS761336"/>
    <x v="415"/>
    <x v="15"/>
    <n v="53650"/>
    <n v="0"/>
    <x v="3"/>
  </r>
  <r>
    <s v="5010519555"/>
    <x v="6"/>
    <s v="6"/>
    <d v="2023-06-26T00:00:00"/>
    <x v="12"/>
    <x v="2"/>
    <s v="1080"/>
    <s v="S080"/>
    <s v="S"/>
    <n v="4155.92"/>
    <n v="1"/>
    <x v="0"/>
    <s v="CSMS764232"/>
    <x v="415"/>
    <x v="2"/>
    <n v="9490"/>
    <n v="0"/>
    <x v="3"/>
  </r>
  <r>
    <s v="5010519556"/>
    <x v="6"/>
    <s v="6"/>
    <d v="2023-06-26T00:00:00"/>
    <x v="12"/>
    <x v="56"/>
    <s v="1080"/>
    <s v="S080"/>
    <s v="S"/>
    <n v="19793.66"/>
    <n v="6"/>
    <x v="0"/>
    <s v="CSMS750544"/>
    <x v="416"/>
    <x v="56"/>
    <n v="3645"/>
    <n v="0"/>
    <x v="3"/>
  </r>
  <r>
    <s v="5010520363"/>
    <x v="6"/>
    <s v="6"/>
    <d v="2023-06-01T00:00:00"/>
    <x v="12"/>
    <x v="10"/>
    <s v="1030"/>
    <s v="S030"/>
    <s v="S"/>
    <n v="90897.9"/>
    <n v="6"/>
    <x v="0"/>
    <s v="CSMS761360"/>
    <x v="415"/>
    <x v="10"/>
    <n v="42200"/>
    <n v="0"/>
    <x v="3"/>
  </r>
  <r>
    <s v="5010520439"/>
    <x v="6"/>
    <s v="6"/>
    <d v="2023-06-27T00:00:00"/>
    <x v="12"/>
    <x v="73"/>
    <s v="1060"/>
    <s v="S060"/>
    <s v="S"/>
    <n v="12564.58"/>
    <n v="1"/>
    <x v="0"/>
    <s v="CSMS761340"/>
    <x v="415"/>
    <x v="73"/>
    <n v="41980"/>
    <n v="0"/>
    <x v="3"/>
  </r>
  <r>
    <s v="5010521094"/>
    <x v="6"/>
    <s v="6"/>
    <d v="2023-06-27T00:00:00"/>
    <x v="12"/>
    <x v="73"/>
    <s v="1020"/>
    <s v="S020"/>
    <s v="S"/>
    <n v="12506.54"/>
    <n v="1"/>
    <x v="0"/>
    <s v="CSMS761340"/>
    <x v="415"/>
    <x v="73"/>
    <n v="41980"/>
    <n v="0"/>
    <x v="3"/>
  </r>
  <r>
    <s v="5010521105"/>
    <x v="6"/>
    <s v="6"/>
    <d v="2023-06-27T00:00:00"/>
    <x v="12"/>
    <x v="15"/>
    <s v="1030"/>
    <s v="S030"/>
    <s v="S"/>
    <n v="78213.570000000007"/>
    <n v="3"/>
    <x v="0"/>
    <s v="CSMS761336"/>
    <x v="415"/>
    <x v="15"/>
    <n v="53650"/>
    <n v="0"/>
    <x v="3"/>
  </r>
  <r>
    <s v="5010521370"/>
    <x v="6"/>
    <s v="6"/>
    <d v="2023-06-27T00:00:00"/>
    <x v="12"/>
    <x v="18"/>
    <s v="1050"/>
    <s v="S050"/>
    <s v="S"/>
    <n v="51804.05"/>
    <n v="2"/>
    <x v="0"/>
    <s v="CSMS761326"/>
    <x v="415"/>
    <x v="18"/>
    <n v="52000"/>
    <n v="0"/>
    <x v="3"/>
  </r>
  <r>
    <s v="5010522511"/>
    <x v="6"/>
    <s v="6"/>
    <d v="2023-06-29T00:00:00"/>
    <x v="12"/>
    <x v="32"/>
    <s v="1050"/>
    <s v="S050"/>
    <s v="S"/>
    <n v="10883.83"/>
    <n v="7"/>
    <x v="0"/>
    <s v="CSMS755168"/>
    <x v="416"/>
    <x v="32"/>
    <n v="1238"/>
    <n v="0"/>
    <x v="3"/>
  </r>
  <r>
    <s v="5010522511"/>
    <x v="6"/>
    <s v="6"/>
    <d v="2023-06-29T00:00:00"/>
    <x v="12"/>
    <x v="6"/>
    <s v="1050"/>
    <s v="S050"/>
    <s v="S"/>
    <n v="27377.119999999999"/>
    <n v="16"/>
    <x v="0"/>
    <s v="CSMS752112"/>
    <x v="416"/>
    <x v="6"/>
    <n v="1446"/>
    <n v="0"/>
    <x v="3"/>
  </r>
  <r>
    <s v="5010522511"/>
    <x v="6"/>
    <s v="6"/>
    <d v="2023-06-29T00:00:00"/>
    <x v="12"/>
    <x v="6"/>
    <s v="1050"/>
    <s v="S050"/>
    <s v="S"/>
    <n v="20532.84"/>
    <n v="12"/>
    <x v="0"/>
    <s v="CSMS752112"/>
    <x v="416"/>
    <x v="6"/>
    <n v="1446"/>
    <n v="0"/>
    <x v="3"/>
  </r>
  <r>
    <s v="5010522512"/>
    <x v="6"/>
    <s v="6"/>
    <d v="2023-06-26T00:00:00"/>
    <x v="12"/>
    <x v="18"/>
    <s v="1050"/>
    <s v="S050"/>
    <s v="S"/>
    <n v="25902.02"/>
    <n v="1"/>
    <x v="0"/>
    <s v="CSMS761326"/>
    <x v="415"/>
    <x v="18"/>
    <n v="52000"/>
    <n v="0"/>
    <x v="3"/>
  </r>
  <r>
    <s v="5010522976"/>
    <x v="6"/>
    <s v="6"/>
    <d v="2023-06-01T00:00:00"/>
    <x v="13"/>
    <x v="9"/>
    <s v="1050"/>
    <s v="S050"/>
    <s v="H"/>
    <n v="-7156.76"/>
    <n v="-3"/>
    <x v="0"/>
    <s v="CSMS752368"/>
    <x v="416"/>
    <x v="9"/>
    <n v="1965"/>
    <n v="0"/>
    <x v="3"/>
  </r>
  <r>
    <s v="5010522976"/>
    <x v="6"/>
    <s v="6"/>
    <d v="2023-06-01T00:00:00"/>
    <x v="13"/>
    <x v="9"/>
    <s v="1050"/>
    <s v="S050"/>
    <s v="H"/>
    <n v="-7905.09"/>
    <n v="-3"/>
    <x v="0"/>
    <s v="CSMS752368"/>
    <x v="416"/>
    <x v="9"/>
    <n v="1965"/>
    <n v="0"/>
    <x v="3"/>
  </r>
  <r>
    <s v="5010522976"/>
    <x v="6"/>
    <s v="6"/>
    <d v="2023-06-01T00:00:00"/>
    <x v="13"/>
    <x v="31"/>
    <s v="1050"/>
    <s v="S050"/>
    <s v="H"/>
    <n v="-15864.71"/>
    <n v="-7"/>
    <x v="0"/>
    <s v="CSMS755504"/>
    <x v="416"/>
    <x v="31"/>
    <n v="1911"/>
    <n v="0"/>
    <x v="3"/>
  </r>
  <r>
    <s v="5010522977"/>
    <x v="6"/>
    <s v="6"/>
    <d v="2023-06-01T00:00:00"/>
    <x v="12"/>
    <x v="31"/>
    <s v="1050"/>
    <s v="S050"/>
    <s v="S"/>
    <n v="22555.99"/>
    <n v="10"/>
    <x v="0"/>
    <s v="CSMS755504"/>
    <x v="416"/>
    <x v="31"/>
    <n v="1911"/>
    <n v="0"/>
    <x v="3"/>
  </r>
  <r>
    <s v="5010522977"/>
    <x v="6"/>
    <s v="6"/>
    <d v="2023-06-01T00:00:00"/>
    <x v="12"/>
    <x v="9"/>
    <s v="1050"/>
    <s v="S050"/>
    <s v="S"/>
    <n v="7905.09"/>
    <n v="3"/>
    <x v="0"/>
    <s v="CSMS752368"/>
    <x v="416"/>
    <x v="9"/>
    <n v="1965"/>
    <n v="0"/>
    <x v="3"/>
  </r>
  <r>
    <s v="5010523601"/>
    <x v="6"/>
    <s v="6"/>
    <d v="2023-06-30T00:00:00"/>
    <x v="12"/>
    <x v="0"/>
    <s v="1080"/>
    <s v="S080"/>
    <s v="S"/>
    <n v="33990.82"/>
    <n v="2"/>
    <x v="0"/>
    <s v="CSMS761362"/>
    <x v="415"/>
    <x v="0"/>
    <n v="41000"/>
    <n v="0"/>
    <x v="3"/>
  </r>
  <r>
    <s v="5010523602"/>
    <x v="6"/>
    <s v="6"/>
    <d v="2023-06-30T00:00:00"/>
    <x v="12"/>
    <x v="15"/>
    <s v="1080"/>
    <s v="S080"/>
    <s v="S"/>
    <n v="27493.49"/>
    <n v="1"/>
    <x v="0"/>
    <s v="CSMS761336"/>
    <x v="415"/>
    <x v="15"/>
    <n v="53650"/>
    <n v="0"/>
    <x v="3"/>
  </r>
  <r>
    <s v="5010523663"/>
    <x v="6"/>
    <s v="6"/>
    <d v="2023-06-30T00:00:00"/>
    <x v="12"/>
    <x v="0"/>
    <s v="1010"/>
    <s v="S010"/>
    <s v="S"/>
    <n v="14517.16"/>
    <n v="1"/>
    <x v="0"/>
    <s v="CSMS761362"/>
    <x v="415"/>
    <x v="0"/>
    <n v="41000"/>
    <n v="0"/>
    <x v="3"/>
  </r>
  <r>
    <s v="5010523848"/>
    <x v="6"/>
    <s v="6"/>
    <d v="2023-06-30T00:00:00"/>
    <x v="12"/>
    <x v="30"/>
    <s v="1030"/>
    <s v="S030"/>
    <s v="S"/>
    <n v="42074.11"/>
    <n v="1"/>
    <x v="0"/>
    <s v="CSMS761290"/>
    <x v="415"/>
    <x v="30"/>
    <n v="82358.8"/>
    <n v="0"/>
    <x v="3"/>
  </r>
  <r>
    <s v="5010524027"/>
    <x v="6"/>
    <s v="6"/>
    <d v="2023-06-30T00:00:00"/>
    <x v="12"/>
    <x v="18"/>
    <s v="1050"/>
    <s v="S050"/>
    <s v="S"/>
    <n v="25902.02"/>
    <n v="1"/>
    <x v="0"/>
    <s v="CSMS761326"/>
    <x v="415"/>
    <x v="18"/>
    <n v="52000"/>
    <n v="0"/>
    <x v="3"/>
  </r>
  <r>
    <s v="5010524347"/>
    <x v="6"/>
    <s v="6"/>
    <d v="2023-06-30T00:00:00"/>
    <x v="12"/>
    <x v="2"/>
    <s v="1060"/>
    <s v="S061"/>
    <s v="S"/>
    <n v="15341.19"/>
    <n v="4"/>
    <x v="0"/>
    <s v="CSMS764232"/>
    <x v="415"/>
    <x v="2"/>
    <n v="9490"/>
    <n v="0"/>
    <x v="3"/>
  </r>
  <r>
    <s v="5010524348"/>
    <x v="6"/>
    <s v="6"/>
    <d v="2023-06-30T00:00:00"/>
    <x v="12"/>
    <x v="12"/>
    <s v="1060"/>
    <s v="S061"/>
    <s v="S"/>
    <n v="67093.350000000006"/>
    <n v="15"/>
    <x v="0"/>
    <s v="CSMS764234"/>
    <x v="415"/>
    <x v="12"/>
    <n v="10385"/>
    <n v="0"/>
    <x v="3"/>
  </r>
  <r>
    <s v="5010524349"/>
    <x v="6"/>
    <s v="6"/>
    <d v="2023-06-30T00:00:00"/>
    <x v="12"/>
    <x v="2"/>
    <s v="1060"/>
    <s v="S061"/>
    <s v="S"/>
    <n v="7670.6"/>
    <n v="2"/>
    <x v="0"/>
    <s v="CSMS764232"/>
    <x v="415"/>
    <x v="2"/>
    <n v="9490"/>
    <n v="0"/>
    <x v="3"/>
  </r>
  <r>
    <s v="5010524430"/>
    <x v="6"/>
    <s v="6"/>
    <d v="2023-06-30T00:00:00"/>
    <x v="12"/>
    <x v="12"/>
    <s v="1060"/>
    <s v="S061"/>
    <s v="S"/>
    <n v="93930.69"/>
    <n v="21"/>
    <x v="0"/>
    <s v="CSMS764234"/>
    <x v="415"/>
    <x v="12"/>
    <n v="10385"/>
    <n v="0"/>
    <x v="3"/>
  </r>
  <r>
    <s v="5010524431"/>
    <x v="6"/>
    <s v="6"/>
    <d v="2023-06-30T00:00:00"/>
    <x v="12"/>
    <x v="2"/>
    <s v="1060"/>
    <s v="S061"/>
    <s v="S"/>
    <n v="7670.6"/>
    <n v="2"/>
    <x v="0"/>
    <s v="CSMS764232"/>
    <x v="415"/>
    <x v="2"/>
    <n v="9490"/>
    <n v="0"/>
    <x v="3"/>
  </r>
  <r>
    <s v="5010525174"/>
    <x v="6"/>
    <s v="7"/>
    <d v="2023-07-05T00:00:00"/>
    <x v="12"/>
    <x v="55"/>
    <s v="1020"/>
    <s v="S024"/>
    <s v="S"/>
    <n v="73916.5"/>
    <n v="7"/>
    <x v="0"/>
    <s v="CSMS765108"/>
    <x v="415"/>
    <x v="55"/>
    <n v="9800"/>
    <n v="0"/>
    <x v="3"/>
  </r>
  <r>
    <s v="5010525174"/>
    <x v="6"/>
    <s v="7"/>
    <d v="2023-07-05T00:00:00"/>
    <x v="12"/>
    <x v="26"/>
    <s v="1020"/>
    <s v="S024"/>
    <s v="S"/>
    <n v="67882.5"/>
    <n v="7"/>
    <x v="0"/>
    <s v="CSMS761108"/>
    <x v="415"/>
    <x v="26"/>
    <n v="9000"/>
    <n v="0"/>
    <x v="3"/>
  </r>
  <r>
    <s v="5010525174"/>
    <x v="6"/>
    <s v="7"/>
    <d v="2023-07-05T00:00:00"/>
    <x v="12"/>
    <x v="55"/>
    <s v="1020"/>
    <s v="S024"/>
    <s v="S"/>
    <n v="137273.5"/>
    <n v="13"/>
    <x v="0"/>
    <s v="CSMS765108"/>
    <x v="415"/>
    <x v="55"/>
    <n v="9800"/>
    <n v="0"/>
    <x v="3"/>
  </r>
  <r>
    <s v="5010525174"/>
    <x v="6"/>
    <s v="7"/>
    <d v="2023-07-05T00:00:00"/>
    <x v="12"/>
    <x v="26"/>
    <s v="1020"/>
    <s v="S024"/>
    <s v="S"/>
    <n v="281227.5"/>
    <n v="29"/>
    <x v="0"/>
    <s v="CSMS761108"/>
    <x v="415"/>
    <x v="26"/>
    <n v="9000"/>
    <n v="0"/>
    <x v="3"/>
  </r>
  <r>
    <s v="5010525174"/>
    <x v="6"/>
    <s v="7"/>
    <d v="2023-07-05T00:00:00"/>
    <x v="12"/>
    <x v="26"/>
    <s v="1020"/>
    <s v="S024"/>
    <s v="S"/>
    <n v="38790"/>
    <n v="4"/>
    <x v="0"/>
    <s v="CSMS761108"/>
    <x v="415"/>
    <x v="26"/>
    <n v="9000"/>
    <n v="0"/>
    <x v="3"/>
  </r>
  <r>
    <s v="5010525449"/>
    <x v="6"/>
    <s v="7"/>
    <d v="2023-07-05T00:00:00"/>
    <x v="12"/>
    <x v="26"/>
    <s v="1020"/>
    <s v="S024"/>
    <s v="S"/>
    <n v="261832.5"/>
    <n v="27"/>
    <x v="0"/>
    <s v="CSMS761108"/>
    <x v="415"/>
    <x v="26"/>
    <n v="9000"/>
    <n v="0"/>
    <x v="3"/>
  </r>
  <r>
    <s v="5010525449"/>
    <x v="6"/>
    <s v="7"/>
    <d v="2023-07-05T00:00:00"/>
    <x v="12"/>
    <x v="55"/>
    <s v="1020"/>
    <s v="S024"/>
    <s v="S"/>
    <n v="105595"/>
    <n v="10"/>
    <x v="0"/>
    <s v="CSMS765108"/>
    <x v="415"/>
    <x v="55"/>
    <n v="9800"/>
    <n v="0"/>
    <x v="3"/>
  </r>
  <r>
    <s v="5010525449"/>
    <x v="6"/>
    <s v="7"/>
    <d v="2023-07-05T00:00:00"/>
    <x v="12"/>
    <x v="26"/>
    <s v="1020"/>
    <s v="S024"/>
    <s v="S"/>
    <n v="223042.5"/>
    <n v="23"/>
    <x v="0"/>
    <s v="CSMS764232"/>
    <x v="415"/>
    <x v="26"/>
    <n v="9000"/>
    <n v="0"/>
    <x v="3"/>
  </r>
  <r>
    <s v="5010525461"/>
    <x v="6"/>
    <s v="7"/>
    <d v="2023-07-05T00:00:00"/>
    <x v="12"/>
    <x v="12"/>
    <s v="1080"/>
    <s v="S080"/>
    <s v="S"/>
    <n v="28096.89"/>
    <n v="6"/>
    <x v="0"/>
    <s v="CSMS764234"/>
    <x v="415"/>
    <x v="12"/>
    <n v="10385"/>
    <n v="0"/>
    <x v="3"/>
  </r>
  <r>
    <s v="5010525501"/>
    <x v="6"/>
    <s v="7"/>
    <d v="2023-07-05T00:00:00"/>
    <x v="12"/>
    <x v="26"/>
    <s v="1020"/>
    <s v="S024"/>
    <s v="S"/>
    <n v="281227.5"/>
    <n v="29"/>
    <x v="0"/>
    <s v="CSMS761108"/>
    <x v="415"/>
    <x v="26"/>
    <n v="9000"/>
    <n v="0"/>
    <x v="3"/>
  </r>
  <r>
    <s v="5010525501"/>
    <x v="6"/>
    <s v="7"/>
    <d v="2023-07-05T00:00:00"/>
    <x v="12"/>
    <x v="26"/>
    <s v="1020"/>
    <s v="S024"/>
    <s v="S"/>
    <n v="67882.5"/>
    <n v="7"/>
    <x v="0"/>
    <s v="CSMS764232"/>
    <x v="415"/>
    <x v="26"/>
    <n v="9000"/>
    <n v="0"/>
    <x v="3"/>
  </r>
  <r>
    <s v="5010525501"/>
    <x v="6"/>
    <s v="7"/>
    <d v="2023-07-05T00:00:00"/>
    <x v="12"/>
    <x v="55"/>
    <s v="1020"/>
    <s v="S024"/>
    <s v="S"/>
    <n v="42238"/>
    <n v="4"/>
    <x v="0"/>
    <s v="CSMS765108"/>
    <x v="415"/>
    <x v="55"/>
    <n v="9800"/>
    <n v="0"/>
    <x v="3"/>
  </r>
  <r>
    <s v="5010525505"/>
    <x v="6"/>
    <s v="7"/>
    <d v="2023-07-05T00:00:00"/>
    <x v="12"/>
    <x v="2"/>
    <s v="1020"/>
    <s v="S024"/>
    <s v="S"/>
    <n v="49389.37"/>
    <n v="11"/>
    <x v="0"/>
    <s v="CSMS764232"/>
    <x v="415"/>
    <x v="2"/>
    <n v="9490"/>
    <n v="0"/>
    <x v="3"/>
  </r>
  <r>
    <s v="5010525506"/>
    <x v="6"/>
    <s v="7"/>
    <d v="2023-07-05T00:00:00"/>
    <x v="12"/>
    <x v="2"/>
    <s v="1020"/>
    <s v="S024"/>
    <s v="S"/>
    <n v="8979.89"/>
    <n v="2"/>
    <x v="0"/>
    <s v="CSMS764232"/>
    <x v="415"/>
    <x v="2"/>
    <n v="9490"/>
    <n v="0"/>
    <x v="3"/>
  </r>
  <r>
    <s v="5010527762"/>
    <x v="6"/>
    <s v="7"/>
    <d v="2023-07-07T00:00:00"/>
    <x v="12"/>
    <x v="162"/>
    <s v="1096"/>
    <s v="S096"/>
    <s v="S"/>
    <n v="5796.95"/>
    <n v="4"/>
    <x v="0"/>
    <s v="CSMS757340"/>
    <x v="416"/>
    <x v="162"/>
    <n v="1636"/>
    <n v="0"/>
    <x v="3"/>
  </r>
  <r>
    <s v="5010528292"/>
    <x v="6"/>
    <s v="7"/>
    <d v="2023-07-07T00:00:00"/>
    <x v="12"/>
    <x v="136"/>
    <s v="1020"/>
    <s v="S024"/>
    <s v="S"/>
    <n v="25773.8"/>
    <n v="13"/>
    <x v="0"/>
    <s v="CSMS757284"/>
    <x v="416"/>
    <x v="136"/>
    <n v="5100"/>
    <n v="0"/>
    <x v="3"/>
  </r>
  <r>
    <s v="5010528292"/>
    <x v="6"/>
    <s v="7"/>
    <d v="2023-07-07T00:00:00"/>
    <x v="12"/>
    <x v="136"/>
    <s v="1020"/>
    <s v="S024"/>
    <s v="S"/>
    <n v="29739"/>
    <n v="15"/>
    <x v="0"/>
    <s v="CSMS757284"/>
    <x v="416"/>
    <x v="136"/>
    <n v="5100"/>
    <n v="0"/>
    <x v="3"/>
  </r>
  <r>
    <s v="5010528292"/>
    <x v="6"/>
    <s v="7"/>
    <d v="2023-07-07T00:00:00"/>
    <x v="12"/>
    <x v="136"/>
    <s v="1020"/>
    <s v="S024"/>
    <s v="S"/>
    <n v="23791.200000000001"/>
    <n v="12"/>
    <x v="0"/>
    <s v="CSMS757284"/>
    <x v="416"/>
    <x v="136"/>
    <n v="5100"/>
    <n v="0"/>
    <x v="3"/>
  </r>
  <r>
    <s v="5010528293"/>
    <x v="6"/>
    <s v="7"/>
    <d v="2023-07-07T00:00:00"/>
    <x v="12"/>
    <x v="140"/>
    <s v="1020"/>
    <s v="S024"/>
    <s v="S"/>
    <n v="4777.6400000000003"/>
    <n v="2"/>
    <x v="0"/>
    <s v="CSMS752368"/>
    <x v="416"/>
    <x v="140"/>
    <n v="5950"/>
    <n v="0"/>
    <x v="3"/>
  </r>
  <r>
    <s v="5010528293"/>
    <x v="6"/>
    <s v="7"/>
    <d v="2023-07-07T00:00:00"/>
    <x v="12"/>
    <x v="140"/>
    <s v="1020"/>
    <s v="S024"/>
    <s v="S"/>
    <n v="4777.6400000000003"/>
    <n v="2"/>
    <x v="0"/>
    <s v="CSMS752368"/>
    <x v="416"/>
    <x v="140"/>
    <n v="5950"/>
    <n v="0"/>
    <x v="3"/>
  </r>
  <r>
    <s v="5010528293"/>
    <x v="6"/>
    <s v="7"/>
    <d v="2023-07-07T00:00:00"/>
    <x v="12"/>
    <x v="140"/>
    <s v="1020"/>
    <s v="S024"/>
    <s v="S"/>
    <n v="9555.27"/>
    <n v="4"/>
    <x v="0"/>
    <s v="CSMS752368"/>
    <x v="416"/>
    <x v="140"/>
    <n v="5950"/>
    <n v="0"/>
    <x v="3"/>
  </r>
  <r>
    <s v="5010528293"/>
    <x v="6"/>
    <s v="7"/>
    <d v="2023-07-07T00:00:00"/>
    <x v="12"/>
    <x v="136"/>
    <s v="1020"/>
    <s v="S024"/>
    <s v="S"/>
    <n v="17843.400000000001"/>
    <n v="9"/>
    <x v="0"/>
    <s v="CSMS757284"/>
    <x v="416"/>
    <x v="136"/>
    <n v="5100"/>
    <n v="0"/>
    <x v="3"/>
  </r>
  <r>
    <s v="5010528293"/>
    <x v="6"/>
    <s v="7"/>
    <d v="2023-07-07T00:00:00"/>
    <x v="12"/>
    <x v="136"/>
    <s v="1020"/>
    <s v="S024"/>
    <s v="S"/>
    <n v="5947.8"/>
    <n v="3"/>
    <x v="0"/>
    <s v="CSMS757284"/>
    <x v="416"/>
    <x v="136"/>
    <n v="5100"/>
    <n v="0"/>
    <x v="3"/>
  </r>
  <r>
    <s v="5010530610"/>
    <x v="6"/>
    <s v="7"/>
    <d v="2023-07-11T00:00:00"/>
    <x v="12"/>
    <x v="2"/>
    <s v="1060"/>
    <s v="S061"/>
    <s v="S"/>
    <n v="107388.33"/>
    <n v="28"/>
    <x v="0"/>
    <s v="CSMS764232"/>
    <x v="415"/>
    <x v="2"/>
    <n v="9490"/>
    <n v="0"/>
    <x v="3"/>
  </r>
  <r>
    <s v="5010530611"/>
    <x v="6"/>
    <s v="7"/>
    <d v="2023-07-11T00:00:00"/>
    <x v="12"/>
    <x v="12"/>
    <s v="1060"/>
    <s v="S061"/>
    <s v="S"/>
    <n v="35783.120000000003"/>
    <n v="8"/>
    <x v="0"/>
    <s v="CSMS764234"/>
    <x v="415"/>
    <x v="12"/>
    <n v="10385"/>
    <n v="0"/>
    <x v="3"/>
  </r>
  <r>
    <s v="5010530612"/>
    <x v="6"/>
    <s v="7"/>
    <d v="2023-07-11T00:00:00"/>
    <x v="12"/>
    <x v="2"/>
    <s v="1060"/>
    <s v="S061"/>
    <s v="S"/>
    <n v="30682.38"/>
    <n v="8"/>
    <x v="0"/>
    <s v="CSMS764232"/>
    <x v="415"/>
    <x v="2"/>
    <n v="9490"/>
    <n v="0"/>
    <x v="3"/>
  </r>
  <r>
    <s v="5010531262"/>
    <x v="6"/>
    <s v="7"/>
    <d v="2023-07-12T00:00:00"/>
    <x v="12"/>
    <x v="13"/>
    <s v="1080"/>
    <s v="S080"/>
    <s v="S"/>
    <n v="17612.82"/>
    <n v="1"/>
    <x v="0"/>
    <s v="CSMS761320"/>
    <x v="415"/>
    <x v="13"/>
    <n v="46100"/>
    <n v="0"/>
    <x v="3"/>
  </r>
  <r>
    <s v="5010531263"/>
    <x v="6"/>
    <s v="7"/>
    <d v="2023-07-12T00:00:00"/>
    <x v="12"/>
    <x v="12"/>
    <s v="1080"/>
    <s v="S080"/>
    <s v="S"/>
    <n v="9144.76"/>
    <n v="3"/>
    <x v="0"/>
    <s v="CSMS764234"/>
    <x v="415"/>
    <x v="12"/>
    <n v="10385"/>
    <n v="0"/>
    <x v="3"/>
  </r>
  <r>
    <s v="5010531264"/>
    <x v="6"/>
    <s v="7"/>
    <d v="2023-07-12T00:00:00"/>
    <x v="12"/>
    <x v="7"/>
    <s v="1080"/>
    <s v="S080"/>
    <s v="S"/>
    <n v="16950.3"/>
    <n v="7"/>
    <x v="0"/>
    <s v="CSMS764230"/>
    <x v="415"/>
    <x v="7"/>
    <n v="8280"/>
    <n v="0"/>
    <x v="3"/>
  </r>
  <r>
    <s v="5010533391"/>
    <x v="6"/>
    <s v="7"/>
    <d v="2023-07-14T00:00:00"/>
    <x v="12"/>
    <x v="2"/>
    <s v="1020"/>
    <s v="S024"/>
    <s v="S"/>
    <n v="89798.85"/>
    <n v="20"/>
    <x v="0"/>
    <s v="CSMS764232"/>
    <x v="415"/>
    <x v="2"/>
    <n v="9490"/>
    <n v="0"/>
    <x v="3"/>
  </r>
  <r>
    <s v="5010534415"/>
    <x v="6"/>
    <s v="7"/>
    <d v="2023-07-17T00:00:00"/>
    <x v="12"/>
    <x v="18"/>
    <s v="1010"/>
    <s v="S010"/>
    <s v="S"/>
    <n v="25902.02"/>
    <n v="1"/>
    <x v="0"/>
    <s v="CSMS761326"/>
    <x v="415"/>
    <x v="18"/>
    <n v="52000"/>
    <n v="0"/>
    <x v="3"/>
  </r>
  <r>
    <s v="5010534416"/>
    <x v="6"/>
    <s v="7"/>
    <d v="2023-07-17T00:00:00"/>
    <x v="12"/>
    <x v="18"/>
    <s v="1010"/>
    <s v="S010"/>
    <s v="S"/>
    <n v="25902.02"/>
    <n v="1"/>
    <x v="0"/>
    <s v="CSMS761326"/>
    <x v="415"/>
    <x v="18"/>
    <n v="52000"/>
    <n v="0"/>
    <x v="3"/>
  </r>
  <r>
    <s v="5010534583"/>
    <x v="6"/>
    <s v="7"/>
    <d v="2023-07-17T00:00:00"/>
    <x v="12"/>
    <x v="84"/>
    <s v="1010"/>
    <s v="S010"/>
    <s v="S"/>
    <n v="18142.95"/>
    <n v="1"/>
    <x v="0"/>
    <s v="CSMS761300"/>
    <x v="415"/>
    <x v="84"/>
    <n v="19353"/>
    <n v="0"/>
    <x v="3"/>
  </r>
  <r>
    <s v="5010534631"/>
    <x v="6"/>
    <s v="7"/>
    <d v="2023-07-17T00:00:00"/>
    <x v="12"/>
    <x v="140"/>
    <s v="1020"/>
    <s v="S024"/>
    <s v="S"/>
    <n v="47776.35"/>
    <n v="20"/>
    <x v="0"/>
    <s v="CSMS752368"/>
    <x v="416"/>
    <x v="140"/>
    <n v="5950"/>
    <n v="0"/>
    <x v="3"/>
  </r>
  <r>
    <s v="5010534631"/>
    <x v="6"/>
    <s v="7"/>
    <d v="2023-07-17T00:00:00"/>
    <x v="12"/>
    <x v="140"/>
    <s v="1020"/>
    <s v="S024"/>
    <s v="S"/>
    <n v="42998.720000000001"/>
    <n v="18"/>
    <x v="0"/>
    <s v="CSMS752368"/>
    <x v="416"/>
    <x v="140"/>
    <n v="5950"/>
    <n v="0"/>
    <x v="3"/>
  </r>
  <r>
    <s v="5010534631"/>
    <x v="6"/>
    <s v="7"/>
    <d v="2023-07-17T00:00:00"/>
    <x v="12"/>
    <x v="140"/>
    <s v="1020"/>
    <s v="S024"/>
    <s v="S"/>
    <n v="4777.6400000000003"/>
    <n v="2"/>
    <x v="0"/>
    <s v="CSMS752368"/>
    <x v="416"/>
    <x v="140"/>
    <n v="5950"/>
    <n v="0"/>
    <x v="3"/>
  </r>
  <r>
    <s v="5010534634"/>
    <x v="6"/>
    <s v="7"/>
    <d v="2023-07-17T00:00:00"/>
    <x v="12"/>
    <x v="136"/>
    <s v="1020"/>
    <s v="S024"/>
    <s v="S"/>
    <n v="13878.2"/>
    <n v="7"/>
    <x v="0"/>
    <s v="CSMS757284"/>
    <x v="416"/>
    <x v="136"/>
    <n v="5100"/>
    <n v="0"/>
    <x v="3"/>
  </r>
  <r>
    <s v="5010534634"/>
    <x v="6"/>
    <s v="7"/>
    <d v="2023-07-17T00:00:00"/>
    <x v="12"/>
    <x v="136"/>
    <s v="1020"/>
    <s v="S024"/>
    <s v="S"/>
    <n v="9913"/>
    <n v="5"/>
    <x v="0"/>
    <s v="CSMS757284"/>
    <x v="416"/>
    <x v="136"/>
    <n v="5100"/>
    <n v="0"/>
    <x v="3"/>
  </r>
  <r>
    <s v="5010534634"/>
    <x v="6"/>
    <s v="7"/>
    <d v="2023-07-17T00:00:00"/>
    <x v="12"/>
    <x v="136"/>
    <s v="1020"/>
    <s v="S024"/>
    <s v="S"/>
    <n v="15860.8"/>
    <n v="8"/>
    <x v="0"/>
    <s v="CSMS757284"/>
    <x v="416"/>
    <x v="136"/>
    <n v="5100"/>
    <n v="0"/>
    <x v="3"/>
  </r>
  <r>
    <s v="5010534639"/>
    <x v="6"/>
    <s v="7"/>
    <d v="2023-07-17T00:00:00"/>
    <x v="12"/>
    <x v="2"/>
    <s v="1020"/>
    <s v="S024"/>
    <s v="S"/>
    <n v="26939.66"/>
    <n v="6"/>
    <x v="0"/>
    <s v="CSMS764232"/>
    <x v="415"/>
    <x v="2"/>
    <n v="9490"/>
    <n v="0"/>
    <x v="3"/>
  </r>
  <r>
    <s v="5010534639"/>
    <x v="6"/>
    <s v="7"/>
    <d v="2023-07-17T00:00:00"/>
    <x v="12"/>
    <x v="2"/>
    <s v="1020"/>
    <s v="S024"/>
    <s v="S"/>
    <n v="4489.9399999999996"/>
    <n v="1"/>
    <x v="0"/>
    <s v="CSMS764232"/>
    <x v="415"/>
    <x v="2"/>
    <n v="9490"/>
    <n v="0"/>
    <x v="3"/>
  </r>
  <r>
    <s v="5010534653"/>
    <x v="6"/>
    <s v="7"/>
    <d v="2023-07-17T00:00:00"/>
    <x v="12"/>
    <x v="26"/>
    <s v="1020"/>
    <s v="S024"/>
    <s v="S"/>
    <n v="145462.5"/>
    <n v="15"/>
    <x v="0"/>
    <s v="CSMS764232"/>
    <x v="415"/>
    <x v="26"/>
    <n v="9000"/>
    <n v="0"/>
    <x v="3"/>
  </r>
  <r>
    <s v="5010534653"/>
    <x v="6"/>
    <s v="7"/>
    <d v="2023-07-17T00:00:00"/>
    <x v="12"/>
    <x v="26"/>
    <s v="1020"/>
    <s v="S024"/>
    <s v="S"/>
    <n v="48487.5"/>
    <n v="5"/>
    <x v="0"/>
    <s v="CSMS761108"/>
    <x v="415"/>
    <x v="26"/>
    <n v="9000"/>
    <n v="0"/>
    <x v="3"/>
  </r>
  <r>
    <s v="5010534653"/>
    <x v="6"/>
    <s v="7"/>
    <d v="2023-07-17T00:00:00"/>
    <x v="12"/>
    <x v="55"/>
    <s v="1020"/>
    <s v="S024"/>
    <s v="S"/>
    <n v="137273.5"/>
    <n v="13"/>
    <x v="0"/>
    <s v="CSMS765108"/>
    <x v="415"/>
    <x v="55"/>
    <n v="9800"/>
    <n v="0"/>
    <x v="3"/>
  </r>
  <r>
    <s v="5010534653"/>
    <x v="6"/>
    <s v="7"/>
    <d v="2023-07-17T00:00:00"/>
    <x v="12"/>
    <x v="55"/>
    <s v="1020"/>
    <s v="S024"/>
    <s v="S"/>
    <n v="73916.5"/>
    <n v="7"/>
    <x v="0"/>
    <s v="CSMS765108"/>
    <x v="415"/>
    <x v="55"/>
    <n v="9800"/>
    <n v="0"/>
    <x v="3"/>
  </r>
  <r>
    <s v="5010534759"/>
    <x v="6"/>
    <s v="7"/>
    <d v="2023-07-17T00:00:00"/>
    <x v="12"/>
    <x v="32"/>
    <s v="1050"/>
    <s v="S050"/>
    <s v="S"/>
    <n v="4664.5"/>
    <n v="3"/>
    <x v="0"/>
    <s v="CSMS755168"/>
    <x v="416"/>
    <x v="32"/>
    <n v="1238"/>
    <n v="0"/>
    <x v="3"/>
  </r>
  <r>
    <s v="5010534759"/>
    <x v="6"/>
    <s v="7"/>
    <d v="2023-07-17T00:00:00"/>
    <x v="12"/>
    <x v="6"/>
    <s v="1050"/>
    <s v="S050"/>
    <s v="S"/>
    <n v="10266.42"/>
    <n v="6"/>
    <x v="0"/>
    <s v="CSMS752112"/>
    <x v="416"/>
    <x v="6"/>
    <n v="1446"/>
    <n v="0"/>
    <x v="3"/>
  </r>
  <r>
    <s v="5010535016"/>
    <x v="6"/>
    <s v="7"/>
    <d v="2023-07-17T00:00:00"/>
    <x v="12"/>
    <x v="18"/>
    <s v="1080"/>
    <s v="S080"/>
    <s v="S"/>
    <n v="53361.49"/>
    <n v="2"/>
    <x v="0"/>
    <s v="CSMS761326"/>
    <x v="415"/>
    <x v="18"/>
    <n v="52000"/>
    <n v="0"/>
    <x v="3"/>
  </r>
  <r>
    <s v="5010535016"/>
    <x v="6"/>
    <s v="7"/>
    <d v="2023-07-17T00:00:00"/>
    <x v="12"/>
    <x v="13"/>
    <s v="1080"/>
    <s v="S080"/>
    <s v="S"/>
    <n v="19993.18"/>
    <n v="1"/>
    <x v="0"/>
    <s v="CSMS761320"/>
    <x v="415"/>
    <x v="13"/>
    <n v="46100"/>
    <n v="0"/>
    <x v="3"/>
  </r>
  <r>
    <s v="5010535017"/>
    <x v="6"/>
    <s v="7"/>
    <d v="2023-07-17T00:00:00"/>
    <x v="12"/>
    <x v="7"/>
    <s v="1080"/>
    <s v="S080"/>
    <s v="S"/>
    <n v="11232.94"/>
    <n v="5"/>
    <x v="0"/>
    <s v="CSMS764230"/>
    <x v="415"/>
    <x v="7"/>
    <n v="8280"/>
    <n v="0"/>
    <x v="3"/>
  </r>
  <r>
    <s v="5010535017"/>
    <x v="6"/>
    <s v="7"/>
    <d v="2023-07-17T00:00:00"/>
    <x v="12"/>
    <x v="2"/>
    <s v="1080"/>
    <s v="S080"/>
    <s v="S"/>
    <n v="12633.69"/>
    <n v="5"/>
    <x v="0"/>
    <s v="CSMS764232"/>
    <x v="415"/>
    <x v="2"/>
    <n v="9490"/>
    <n v="0"/>
    <x v="3"/>
  </r>
  <r>
    <s v="5010535018"/>
    <x v="6"/>
    <s v="7"/>
    <d v="2023-07-17T00:00:00"/>
    <x v="12"/>
    <x v="13"/>
    <s v="1080"/>
    <s v="S080"/>
    <s v="S"/>
    <n v="19993.18"/>
    <n v="1"/>
    <x v="0"/>
    <s v="CSMS761320"/>
    <x v="415"/>
    <x v="13"/>
    <n v="46100"/>
    <n v="0"/>
    <x v="3"/>
  </r>
  <r>
    <s v="5010535019"/>
    <x v="6"/>
    <s v="7"/>
    <d v="2023-07-17T00:00:00"/>
    <x v="12"/>
    <x v="7"/>
    <s v="1080"/>
    <s v="S080"/>
    <s v="S"/>
    <n v="13479.53"/>
    <n v="6"/>
    <x v="0"/>
    <s v="CSMS764230"/>
    <x v="415"/>
    <x v="7"/>
    <n v="8280"/>
    <n v="0"/>
    <x v="3"/>
  </r>
  <r>
    <s v="5010535019"/>
    <x v="6"/>
    <s v="7"/>
    <d v="2023-07-17T00:00:00"/>
    <x v="12"/>
    <x v="2"/>
    <s v="1080"/>
    <s v="S080"/>
    <s v="S"/>
    <n v="20213.900000000001"/>
    <n v="8"/>
    <x v="0"/>
    <s v="CSMS764232"/>
    <x v="415"/>
    <x v="2"/>
    <n v="9490"/>
    <n v="0"/>
    <x v="3"/>
  </r>
  <r>
    <s v="5010535609"/>
    <x v="6"/>
    <s v="7"/>
    <d v="2023-07-18T00:00:00"/>
    <x v="12"/>
    <x v="13"/>
    <s v="1080"/>
    <s v="S080"/>
    <s v="S"/>
    <n v="19993.169999999998"/>
    <n v="1"/>
    <x v="0"/>
    <s v="CSMS761320"/>
    <x v="415"/>
    <x v="13"/>
    <n v="46100"/>
    <n v="0"/>
    <x v="3"/>
  </r>
  <r>
    <s v="5010535609"/>
    <x v="6"/>
    <s v="7"/>
    <d v="2023-07-18T00:00:00"/>
    <x v="12"/>
    <x v="17"/>
    <s v="1080"/>
    <s v="S080"/>
    <s v="S"/>
    <n v="44081.35"/>
    <n v="3"/>
    <x v="0"/>
    <s v="CSMS761354"/>
    <x v="415"/>
    <x v="17"/>
    <n v="43365"/>
    <n v="0"/>
    <x v="3"/>
  </r>
  <r>
    <s v="5010535609"/>
    <x v="6"/>
    <s v="7"/>
    <d v="2023-07-18T00:00:00"/>
    <x v="12"/>
    <x v="14"/>
    <s v="1080"/>
    <s v="S080"/>
    <s v="S"/>
    <n v="46769.99"/>
    <n v="2"/>
    <x v="0"/>
    <s v="CSMS761328"/>
    <x v="415"/>
    <x v="14"/>
    <n v="50350"/>
    <n v="0"/>
    <x v="3"/>
  </r>
  <r>
    <s v="5010535840"/>
    <x v="6"/>
    <s v="7"/>
    <d v="2023-07-18T00:00:00"/>
    <x v="12"/>
    <x v="2"/>
    <s v="1080"/>
    <s v="S080"/>
    <s v="S"/>
    <n v="10106.950000000001"/>
    <n v="4"/>
    <x v="0"/>
    <s v="CSMS764232"/>
    <x v="415"/>
    <x v="2"/>
    <n v="9490"/>
    <n v="0"/>
    <x v="3"/>
  </r>
  <r>
    <s v="5010538080"/>
    <x v="6"/>
    <s v="7"/>
    <d v="2023-07-20T00:00:00"/>
    <x v="12"/>
    <x v="140"/>
    <s v="1020"/>
    <s v="S024"/>
    <s v="S"/>
    <n v="38221.08"/>
    <n v="16"/>
    <x v="0"/>
    <s v="CSMS752368"/>
    <x v="416"/>
    <x v="140"/>
    <n v="5950"/>
    <n v="0"/>
    <x v="3"/>
  </r>
  <r>
    <s v="5010538080"/>
    <x v="6"/>
    <s v="7"/>
    <d v="2023-07-20T00:00:00"/>
    <x v="12"/>
    <x v="140"/>
    <s v="1020"/>
    <s v="S024"/>
    <s v="S"/>
    <n v="7166.45"/>
    <n v="3"/>
    <x v="0"/>
    <s v="CSMS752368"/>
    <x v="416"/>
    <x v="140"/>
    <n v="5950"/>
    <n v="0"/>
    <x v="3"/>
  </r>
  <r>
    <s v="5010538080"/>
    <x v="6"/>
    <s v="7"/>
    <d v="2023-07-20T00:00:00"/>
    <x v="12"/>
    <x v="136"/>
    <s v="1020"/>
    <s v="S024"/>
    <s v="S"/>
    <n v="21808.6"/>
    <n v="11"/>
    <x v="0"/>
    <s v="CSMS757284"/>
    <x v="416"/>
    <x v="136"/>
    <n v="5100"/>
    <n v="0"/>
    <x v="3"/>
  </r>
  <r>
    <s v="5010538080"/>
    <x v="6"/>
    <s v="7"/>
    <d v="2023-07-20T00:00:00"/>
    <x v="12"/>
    <x v="136"/>
    <s v="1020"/>
    <s v="S024"/>
    <s v="S"/>
    <n v="5947.8"/>
    <n v="3"/>
    <x v="0"/>
    <s v="CSMS757284"/>
    <x v="416"/>
    <x v="136"/>
    <n v="5100"/>
    <n v="0"/>
    <x v="3"/>
  </r>
  <r>
    <s v="5010538080"/>
    <x v="6"/>
    <s v="7"/>
    <d v="2023-07-20T00:00:00"/>
    <x v="12"/>
    <x v="136"/>
    <s v="1020"/>
    <s v="S024"/>
    <s v="S"/>
    <n v="5947.8"/>
    <n v="3"/>
    <x v="0"/>
    <s v="CSMS757284"/>
    <x v="416"/>
    <x v="136"/>
    <n v="5100"/>
    <n v="0"/>
    <x v="3"/>
  </r>
  <r>
    <s v="5010538081"/>
    <x v="6"/>
    <s v="7"/>
    <d v="2023-07-20T00:00:00"/>
    <x v="12"/>
    <x v="55"/>
    <s v="1020"/>
    <s v="S024"/>
    <s v="S"/>
    <n v="126714"/>
    <n v="12"/>
    <x v="0"/>
    <s v="CSMS765108"/>
    <x v="415"/>
    <x v="55"/>
    <n v="9800"/>
    <n v="0"/>
    <x v="3"/>
  </r>
  <r>
    <s v="5010538081"/>
    <x v="6"/>
    <s v="7"/>
    <d v="2023-07-20T00:00:00"/>
    <x v="12"/>
    <x v="26"/>
    <s v="1020"/>
    <s v="S024"/>
    <s v="S"/>
    <n v="67882.5"/>
    <n v="7"/>
    <x v="0"/>
    <s v="CSMS764232"/>
    <x v="415"/>
    <x v="26"/>
    <n v="9000"/>
    <n v="0"/>
    <x v="3"/>
  </r>
  <r>
    <s v="5010538200"/>
    <x v="6"/>
    <s v="7"/>
    <d v="2023-07-20T00:00:00"/>
    <x v="12"/>
    <x v="13"/>
    <s v="1080"/>
    <s v="S080"/>
    <s v="S"/>
    <n v="19088.53"/>
    <n v="1"/>
    <x v="0"/>
    <s v="CSMS761320"/>
    <x v="415"/>
    <x v="13"/>
    <n v="46100"/>
    <n v="0"/>
    <x v="3"/>
  </r>
  <r>
    <s v="5010538200"/>
    <x v="6"/>
    <s v="7"/>
    <d v="2023-07-20T00:00:00"/>
    <x v="12"/>
    <x v="17"/>
    <s v="1080"/>
    <s v="S080"/>
    <s v="S"/>
    <n v="29896.5"/>
    <n v="2"/>
    <x v="0"/>
    <s v="CSMS761354"/>
    <x v="415"/>
    <x v="17"/>
    <n v="43365"/>
    <n v="0"/>
    <x v="3"/>
  </r>
  <r>
    <s v="5010538200"/>
    <x v="6"/>
    <s v="7"/>
    <d v="2023-07-20T00:00:00"/>
    <x v="12"/>
    <x v="14"/>
    <s v="1080"/>
    <s v="S080"/>
    <s v="S"/>
    <n v="23971.119999999999"/>
    <n v="1"/>
    <x v="0"/>
    <s v="CSMS761328"/>
    <x v="415"/>
    <x v="14"/>
    <n v="50350"/>
    <n v="0"/>
    <x v="3"/>
  </r>
  <r>
    <s v="5010538201"/>
    <x v="6"/>
    <s v="7"/>
    <d v="2023-07-20T00:00:00"/>
    <x v="12"/>
    <x v="2"/>
    <s v="1080"/>
    <s v="S080"/>
    <s v="S"/>
    <n v="2526.7399999999998"/>
    <n v="1"/>
    <x v="0"/>
    <s v="CSMS764232"/>
    <x v="415"/>
    <x v="2"/>
    <n v="9490"/>
    <n v="0"/>
    <x v="3"/>
  </r>
  <r>
    <s v="5010538201"/>
    <x v="6"/>
    <s v="7"/>
    <d v="2023-07-20T00:00:00"/>
    <x v="12"/>
    <x v="7"/>
    <s v="1080"/>
    <s v="S080"/>
    <s v="S"/>
    <n v="24712.46"/>
    <n v="11"/>
    <x v="0"/>
    <s v="CSMS764230"/>
    <x v="415"/>
    <x v="7"/>
    <n v="8280"/>
    <n v="0"/>
    <x v="3"/>
  </r>
  <r>
    <s v="5010540587"/>
    <x v="6"/>
    <s v="7"/>
    <d v="2023-07-24T00:00:00"/>
    <x v="12"/>
    <x v="13"/>
    <s v="1080"/>
    <s v="S080"/>
    <s v="S"/>
    <n v="21448.42"/>
    <n v="1"/>
    <x v="0"/>
    <s v="CSMS761320"/>
    <x v="415"/>
    <x v="13"/>
    <n v="46100"/>
    <n v="0"/>
    <x v="3"/>
  </r>
  <r>
    <s v="5010540588"/>
    <x v="6"/>
    <s v="7"/>
    <d v="2023-07-24T00:00:00"/>
    <x v="12"/>
    <x v="2"/>
    <s v="1080"/>
    <s v="S080"/>
    <s v="S"/>
    <n v="58976.57"/>
    <n v="23"/>
    <x v="0"/>
    <s v="CSMS764232"/>
    <x v="415"/>
    <x v="2"/>
    <n v="9490"/>
    <n v="0"/>
    <x v="3"/>
  </r>
  <r>
    <s v="5010540685"/>
    <x v="6"/>
    <s v="7"/>
    <d v="2023-07-24T00:00:00"/>
    <x v="12"/>
    <x v="7"/>
    <s v="1080"/>
    <s v="S080"/>
    <s v="S"/>
    <n v="4321.51"/>
    <n v="1"/>
    <x v="0"/>
    <s v="CSMS764230"/>
    <x v="415"/>
    <x v="7"/>
    <n v="8280"/>
    <n v="0"/>
    <x v="3"/>
  </r>
  <r>
    <s v="5010540685"/>
    <x v="6"/>
    <s v="7"/>
    <d v="2023-07-24T00:00:00"/>
    <x v="12"/>
    <x v="2"/>
    <s v="1080"/>
    <s v="S080"/>
    <s v="S"/>
    <n v="61540.77"/>
    <n v="24"/>
    <x v="0"/>
    <s v="CSMS764232"/>
    <x v="415"/>
    <x v="2"/>
    <n v="9490"/>
    <n v="0"/>
    <x v="3"/>
  </r>
  <r>
    <s v="5010540794"/>
    <x v="6"/>
    <s v="7"/>
    <d v="2023-07-24T00:00:00"/>
    <x v="12"/>
    <x v="26"/>
    <s v="1020"/>
    <s v="S024"/>
    <s v="S"/>
    <n v="77580"/>
    <n v="8"/>
    <x v="0"/>
    <s v="CSMS764232"/>
    <x v="415"/>
    <x v="26"/>
    <n v="9000"/>
    <n v="0"/>
    <x v="3"/>
  </r>
  <r>
    <s v="5010540794"/>
    <x v="6"/>
    <s v="7"/>
    <d v="2023-07-24T00:00:00"/>
    <x v="12"/>
    <x v="26"/>
    <s v="1020"/>
    <s v="S024"/>
    <s v="S"/>
    <n v="116370"/>
    <n v="12"/>
    <x v="0"/>
    <s v="CSMS761108"/>
    <x v="415"/>
    <x v="26"/>
    <n v="9000"/>
    <n v="0"/>
    <x v="3"/>
  </r>
  <r>
    <s v="5010541382"/>
    <x v="6"/>
    <s v="7"/>
    <d v="2023-07-25T00:00:00"/>
    <x v="12"/>
    <x v="10"/>
    <s v="1010"/>
    <s v="S010"/>
    <s v="S"/>
    <n v="30299.3"/>
    <n v="2"/>
    <x v="0"/>
    <s v="CSMS761360"/>
    <x v="415"/>
    <x v="10"/>
    <n v="42200"/>
    <n v="0"/>
    <x v="3"/>
  </r>
  <r>
    <s v="5010541495"/>
    <x v="6"/>
    <s v="7"/>
    <d v="2023-07-25T00:00:00"/>
    <x v="12"/>
    <x v="143"/>
    <s v="1010"/>
    <s v="S010"/>
    <s v="S"/>
    <n v="24487.27"/>
    <n v="11"/>
    <x v="0"/>
    <s v="CSMS757320"/>
    <x v="419"/>
    <x v="143"/>
    <n v="4540"/>
    <n v="0"/>
    <x v="3"/>
  </r>
  <r>
    <s v="5010541496"/>
    <x v="6"/>
    <s v="7"/>
    <d v="2023-07-25T00:00:00"/>
    <x v="12"/>
    <x v="161"/>
    <s v="1010"/>
    <s v="S010"/>
    <s v="S"/>
    <n v="1595.78"/>
    <n v="1"/>
    <x v="0"/>
    <s v="CSMS757282"/>
    <x v="416"/>
    <x v="161"/>
    <n v="4130"/>
    <n v="0"/>
    <x v="3"/>
  </r>
  <r>
    <s v="5010541496"/>
    <x v="6"/>
    <s v="7"/>
    <d v="2023-07-25T00:00:00"/>
    <x v="12"/>
    <x v="139"/>
    <s v="1010"/>
    <s v="S010"/>
    <s v="S"/>
    <n v="1729.39"/>
    <n v="1"/>
    <x v="0"/>
    <s v="CSMS757294"/>
    <x v="416"/>
    <x v="139"/>
    <n v="4870"/>
    <n v="0"/>
    <x v="3"/>
  </r>
  <r>
    <s v="5010542271"/>
    <x v="6"/>
    <s v="7"/>
    <d v="2023-07-26T00:00:00"/>
    <x v="12"/>
    <x v="35"/>
    <s v="1010"/>
    <s v="S010"/>
    <s v="S"/>
    <n v="39438.660000000003"/>
    <n v="1"/>
    <x v="0"/>
    <s v="CSMS761334"/>
    <x v="415"/>
    <x v="35"/>
    <n v="57200"/>
    <n v="0"/>
    <x v="3"/>
  </r>
  <r>
    <s v="5010542272"/>
    <x v="6"/>
    <s v="7"/>
    <d v="2023-07-26T00:00:00"/>
    <x v="12"/>
    <x v="18"/>
    <s v="1010"/>
    <s v="S010"/>
    <s v="S"/>
    <n v="25902.02"/>
    <n v="1"/>
    <x v="0"/>
    <s v="CSMS761326"/>
    <x v="415"/>
    <x v="18"/>
    <n v="52000"/>
    <n v="0"/>
    <x v="3"/>
  </r>
  <r>
    <s v="5010542273"/>
    <x v="6"/>
    <s v="7"/>
    <d v="2023-07-26T00:00:00"/>
    <x v="12"/>
    <x v="84"/>
    <s v="1010"/>
    <s v="S010"/>
    <s v="S"/>
    <n v="18142.95"/>
    <n v="1"/>
    <x v="0"/>
    <s v="CSMS761300"/>
    <x v="415"/>
    <x v="84"/>
    <n v="19353"/>
    <n v="0"/>
    <x v="3"/>
  </r>
  <r>
    <s v="5010543325"/>
    <x v="6"/>
    <s v="7"/>
    <d v="2023-07-27T00:00:00"/>
    <x v="12"/>
    <x v="28"/>
    <s v="1080"/>
    <s v="S080"/>
    <s v="S"/>
    <n v="16682.93"/>
    <n v="1"/>
    <x v="0"/>
    <s v="CSMS761356"/>
    <x v="415"/>
    <x v="28"/>
    <n v="44820"/>
    <n v="0"/>
    <x v="3"/>
  </r>
  <r>
    <s v="5010543326"/>
    <x v="6"/>
    <s v="7"/>
    <d v="2023-07-27T00:00:00"/>
    <x v="12"/>
    <x v="2"/>
    <s v="1080"/>
    <s v="S080"/>
    <s v="S"/>
    <n v="12467.75"/>
    <n v="3"/>
    <x v="0"/>
    <s v="CSMS764232"/>
    <x v="415"/>
    <x v="2"/>
    <n v="9490"/>
    <n v="0"/>
    <x v="3"/>
  </r>
  <r>
    <s v="5010543482"/>
    <x v="6"/>
    <s v="7"/>
    <d v="2023-07-27T00:00:00"/>
    <x v="12"/>
    <x v="10"/>
    <s v="1010"/>
    <s v="S010"/>
    <s v="S"/>
    <n v="15149.65"/>
    <n v="1"/>
    <x v="0"/>
    <s v="CSMS761360"/>
    <x v="415"/>
    <x v="10"/>
    <n v="42200"/>
    <n v="0"/>
    <x v="3"/>
  </r>
  <r>
    <s v="5010543615"/>
    <x v="6"/>
    <s v="7"/>
    <d v="2023-07-01T00:00:00"/>
    <x v="13"/>
    <x v="73"/>
    <s v="1060"/>
    <s v="S060"/>
    <s v="H"/>
    <n v="-12564.58"/>
    <n v="-1"/>
    <x v="0"/>
    <s v="CSMS761340"/>
    <x v="415"/>
    <x v="73"/>
    <n v="41980"/>
    <n v="0"/>
    <x v="3"/>
  </r>
  <r>
    <s v="5010543742"/>
    <x v="6"/>
    <s v="7"/>
    <d v="2023-07-27T00:00:00"/>
    <x v="12"/>
    <x v="2"/>
    <s v="1080"/>
    <s v="S080"/>
    <s v="S"/>
    <n v="41559.18"/>
    <n v="10"/>
    <x v="0"/>
    <s v="CSMS764232"/>
    <x v="415"/>
    <x v="2"/>
    <n v="9490"/>
    <n v="0"/>
    <x v="3"/>
  </r>
  <r>
    <s v="5010543804"/>
    <x v="6"/>
    <s v="7"/>
    <d v="2023-07-27T00:00:00"/>
    <x v="12"/>
    <x v="10"/>
    <s v="1010"/>
    <s v="S010"/>
    <s v="S"/>
    <n v="15149.65"/>
    <n v="1"/>
    <x v="0"/>
    <s v="CSMS761360"/>
    <x v="415"/>
    <x v="10"/>
    <n v="42200"/>
    <n v="0"/>
    <x v="3"/>
  </r>
  <r>
    <s v="5010546016"/>
    <x v="6"/>
    <s v="7"/>
    <d v="2023-07-31T00:00:00"/>
    <x v="12"/>
    <x v="56"/>
    <s v="1010"/>
    <s v="S010"/>
    <s v="S"/>
    <n v="3067.28"/>
    <n v="1"/>
    <x v="0"/>
    <s v="CSMS750544"/>
    <x v="416"/>
    <x v="56"/>
    <n v="3645"/>
    <n v="0"/>
    <x v="3"/>
  </r>
  <r>
    <s v="5010546768"/>
    <x v="6"/>
    <s v="7"/>
    <d v="2023-07-31T00:00:00"/>
    <x v="12"/>
    <x v="31"/>
    <s v="1030"/>
    <s v="S030"/>
    <s v="S"/>
    <n v="29856.45"/>
    <n v="15"/>
    <x v="0"/>
    <s v="CSMS755504"/>
    <x v="416"/>
    <x v="31"/>
    <n v="1911"/>
    <n v="0"/>
    <x v="3"/>
  </r>
  <r>
    <s v="5010546769"/>
    <x v="6"/>
    <s v="7"/>
    <d v="2023-07-31T00:00:00"/>
    <x v="12"/>
    <x v="56"/>
    <s v="1030"/>
    <s v="S030"/>
    <s v="S"/>
    <n v="3630.07"/>
    <n v="1"/>
    <x v="0"/>
    <s v="CSMS750544"/>
    <x v="416"/>
    <x v="56"/>
    <n v="3645"/>
    <n v="0"/>
    <x v="3"/>
  </r>
  <r>
    <s v="5010546769"/>
    <x v="6"/>
    <s v="7"/>
    <d v="2023-07-31T00:00:00"/>
    <x v="12"/>
    <x v="22"/>
    <s v="1030"/>
    <s v="S030"/>
    <s v="S"/>
    <n v="3554"/>
    <n v="2"/>
    <x v="0"/>
    <s v="CSMS752768"/>
    <x v="416"/>
    <x v="22"/>
    <n v="1334"/>
    <n v="0"/>
    <x v="3"/>
  </r>
  <r>
    <s v="5010546782"/>
    <x v="6"/>
    <s v="7"/>
    <d v="2023-07-31T00:00:00"/>
    <x v="12"/>
    <x v="2"/>
    <s v="1020"/>
    <s v="S024"/>
    <s v="S"/>
    <n v="13469.83"/>
    <n v="3"/>
    <x v="0"/>
    <s v="CSMS764232"/>
    <x v="415"/>
    <x v="2"/>
    <n v="9490"/>
    <n v="0"/>
    <x v="3"/>
  </r>
  <r>
    <s v="5010546784"/>
    <x v="6"/>
    <s v="7"/>
    <d v="2023-07-31T00:00:00"/>
    <x v="12"/>
    <x v="161"/>
    <s v="1020"/>
    <s v="S024"/>
    <s v="S"/>
    <n v="17895.12"/>
    <n v="12"/>
    <x v="0"/>
    <s v="CSMS757282"/>
    <x v="416"/>
    <x v="161"/>
    <n v="4130"/>
    <n v="0"/>
    <x v="3"/>
  </r>
  <r>
    <s v="5010546784"/>
    <x v="6"/>
    <s v="7"/>
    <d v="2023-07-31T00:00:00"/>
    <x v="12"/>
    <x v="161"/>
    <s v="1020"/>
    <s v="S024"/>
    <s v="S"/>
    <n v="17895.12"/>
    <n v="12"/>
    <x v="0"/>
    <s v="CSMS757282"/>
    <x v="416"/>
    <x v="161"/>
    <n v="4130"/>
    <n v="0"/>
    <x v="3"/>
  </r>
  <r>
    <s v="5010546784"/>
    <x v="6"/>
    <s v="7"/>
    <d v="2023-07-31T00:00:00"/>
    <x v="12"/>
    <x v="161"/>
    <s v="1020"/>
    <s v="S024"/>
    <s v="S"/>
    <n v="17895.12"/>
    <n v="12"/>
    <x v="0"/>
    <s v="CSMS757282"/>
    <x v="416"/>
    <x v="161"/>
    <n v="4130"/>
    <n v="0"/>
    <x v="3"/>
  </r>
  <r>
    <s v="5010546785"/>
    <x v="6"/>
    <s v="7"/>
    <d v="2023-07-31T00:00:00"/>
    <x v="12"/>
    <x v="161"/>
    <s v="1020"/>
    <s v="S024"/>
    <s v="S"/>
    <n v="17895.12"/>
    <n v="12"/>
    <x v="0"/>
    <s v="CSMS757282"/>
    <x v="416"/>
    <x v="161"/>
    <n v="4130"/>
    <n v="0"/>
    <x v="3"/>
  </r>
  <r>
    <s v="5010546785"/>
    <x v="6"/>
    <s v="7"/>
    <d v="2023-07-31T00:00:00"/>
    <x v="12"/>
    <x v="161"/>
    <s v="1020"/>
    <s v="S024"/>
    <s v="S"/>
    <n v="17895.12"/>
    <n v="12"/>
    <x v="0"/>
    <s v="CSMS757282"/>
    <x v="416"/>
    <x v="161"/>
    <n v="4130"/>
    <n v="0"/>
    <x v="3"/>
  </r>
  <r>
    <s v="5010546786"/>
    <x v="6"/>
    <s v="7"/>
    <d v="2023-07-31T00:00:00"/>
    <x v="12"/>
    <x v="161"/>
    <s v="1020"/>
    <s v="S024"/>
    <s v="S"/>
    <n v="16403.86"/>
    <n v="11"/>
    <x v="0"/>
    <s v="CSMS757282"/>
    <x v="416"/>
    <x v="161"/>
    <n v="4130"/>
    <n v="0"/>
    <x v="3"/>
  </r>
  <r>
    <s v="5010546786"/>
    <x v="6"/>
    <s v="7"/>
    <d v="2023-07-31T00:00:00"/>
    <x v="12"/>
    <x v="136"/>
    <s v="1020"/>
    <s v="S024"/>
    <s v="S"/>
    <n v="33704.199999999997"/>
    <n v="17"/>
    <x v="0"/>
    <s v="CSMS757284"/>
    <x v="416"/>
    <x v="136"/>
    <n v="5100"/>
    <n v="0"/>
    <x v="3"/>
  </r>
  <r>
    <s v="5010546786"/>
    <x v="6"/>
    <s v="7"/>
    <d v="2023-07-31T00:00:00"/>
    <x v="12"/>
    <x v="136"/>
    <s v="1020"/>
    <s v="S024"/>
    <s v="S"/>
    <n v="39652"/>
    <n v="20"/>
    <x v="0"/>
    <s v="CSMS757284"/>
    <x v="416"/>
    <x v="136"/>
    <n v="5100"/>
    <n v="0"/>
    <x v="3"/>
  </r>
  <r>
    <s v="5010546787"/>
    <x v="6"/>
    <s v="7"/>
    <d v="2023-07-31T00:00:00"/>
    <x v="12"/>
    <x v="139"/>
    <s v="1020"/>
    <s v="S024"/>
    <s v="S"/>
    <n v="30687.200000000001"/>
    <n v="20"/>
    <x v="0"/>
    <s v="CSMS757294"/>
    <x v="416"/>
    <x v="139"/>
    <n v="4870"/>
    <n v="0"/>
    <x v="3"/>
  </r>
  <r>
    <s v="5010546864"/>
    <x v="6"/>
    <s v="7"/>
    <d v="2023-07-31T00:00:00"/>
    <x v="12"/>
    <x v="28"/>
    <s v="1080"/>
    <s v="S080"/>
    <s v="S"/>
    <n v="33365.870000000003"/>
    <n v="2"/>
    <x v="0"/>
    <s v="CSMS761356"/>
    <x v="415"/>
    <x v="28"/>
    <n v="44820"/>
    <n v="0"/>
    <x v="3"/>
  </r>
  <r>
    <s v="5010546865"/>
    <x v="6"/>
    <s v="7"/>
    <d v="2023-07-31T00:00:00"/>
    <x v="12"/>
    <x v="18"/>
    <s v="1080"/>
    <s v="S080"/>
    <s v="S"/>
    <n v="25902.02"/>
    <n v="1"/>
    <x v="0"/>
    <s v="CSMS761326"/>
    <x v="415"/>
    <x v="18"/>
    <n v="52000"/>
    <n v="0"/>
    <x v="3"/>
  </r>
  <r>
    <s v="5010546865"/>
    <x v="6"/>
    <s v="7"/>
    <d v="2023-07-31T00:00:00"/>
    <x v="12"/>
    <x v="28"/>
    <s v="1080"/>
    <s v="S080"/>
    <s v="S"/>
    <n v="16682.93"/>
    <n v="1"/>
    <x v="0"/>
    <s v="CSMS761356"/>
    <x v="415"/>
    <x v="28"/>
    <n v="44820"/>
    <n v="0"/>
    <x v="3"/>
  </r>
  <r>
    <s v="5010547021"/>
    <x v="6"/>
    <s v="7"/>
    <d v="2023-07-31T00:00:00"/>
    <x v="12"/>
    <x v="35"/>
    <s v="1010"/>
    <s v="S010"/>
    <s v="S"/>
    <n v="39438.660000000003"/>
    <n v="1"/>
    <x v="0"/>
    <s v="CSMS761334"/>
    <x v="415"/>
    <x v="35"/>
    <n v="57200"/>
    <n v="0"/>
    <x v="3"/>
  </r>
  <r>
    <s v="5010547053"/>
    <x v="6"/>
    <s v="7"/>
    <d v="2023-07-31T00:00:00"/>
    <x v="12"/>
    <x v="70"/>
    <s v="1050"/>
    <s v="S050"/>
    <s v="S"/>
    <n v="6623.14"/>
    <n v="1"/>
    <x v="0"/>
    <s v="CSMS761110"/>
    <x v="415"/>
    <x v="70"/>
    <n v="6419"/>
    <n v="0"/>
    <x v="3"/>
  </r>
  <r>
    <s v="5010547055"/>
    <x v="6"/>
    <s v="7"/>
    <d v="2023-07-31T00:00:00"/>
    <x v="12"/>
    <x v="24"/>
    <s v="1050"/>
    <s v="S050"/>
    <s v="S"/>
    <n v="6531.32"/>
    <n v="1"/>
    <x v="0"/>
    <s v="CSMS764223"/>
    <x v="415"/>
    <x v="24"/>
    <n v="0"/>
    <n v="0"/>
    <x v="3"/>
  </r>
  <r>
    <s v="5010547155"/>
    <x v="6"/>
    <s v="7"/>
    <d v="2023-07-31T00:00:00"/>
    <x v="12"/>
    <x v="7"/>
    <s v="1010"/>
    <s v="S010"/>
    <s v="S"/>
    <n v="2646.15"/>
    <n v="1"/>
    <x v="0"/>
    <s v="CSMS764230"/>
    <x v="415"/>
    <x v="7"/>
    <n v="8280"/>
    <n v="0"/>
    <x v="3"/>
  </r>
  <r>
    <s v="5010547275"/>
    <x v="6"/>
    <s v="7"/>
    <d v="2023-07-31T00:00:00"/>
    <x v="12"/>
    <x v="19"/>
    <s v="1010"/>
    <s v="S010"/>
    <s v="S"/>
    <n v="2424.7199999999998"/>
    <n v="1"/>
    <x v="0"/>
    <s v="CSMS751120"/>
    <x v="416"/>
    <x v="19"/>
    <n v="1745"/>
    <n v="0"/>
    <x v="3"/>
  </r>
  <r>
    <s v="5010547275"/>
    <x v="6"/>
    <s v="7"/>
    <d v="2023-07-31T00:00:00"/>
    <x v="12"/>
    <x v="31"/>
    <s v="1010"/>
    <s v="S010"/>
    <s v="S"/>
    <n v="20967.75"/>
    <n v="10"/>
    <x v="0"/>
    <s v="CSMS755504"/>
    <x v="416"/>
    <x v="31"/>
    <n v="1911"/>
    <n v="0"/>
    <x v="3"/>
  </r>
  <r>
    <s v="5010547291"/>
    <x v="6"/>
    <s v="7"/>
    <d v="2023-07-31T00:00:00"/>
    <x v="12"/>
    <x v="31"/>
    <s v="1010"/>
    <s v="S010"/>
    <s v="S"/>
    <n v="5547.84"/>
    <n v="3"/>
    <x v="0"/>
    <s v="CSMS755504"/>
    <x v="416"/>
    <x v="31"/>
    <n v="1911"/>
    <n v="0"/>
    <x v="3"/>
  </r>
  <r>
    <s v="5010547565"/>
    <x v="6"/>
    <s v="7"/>
    <d v="2023-07-31T00:00:00"/>
    <x v="12"/>
    <x v="10"/>
    <s v="1010"/>
    <s v="S010"/>
    <s v="S"/>
    <n v="15149.65"/>
    <n v="1"/>
    <x v="0"/>
    <s v="CSMS761360"/>
    <x v="415"/>
    <x v="10"/>
    <n v="42200"/>
    <n v="0"/>
    <x v="3"/>
  </r>
  <r>
    <s v="5010547566"/>
    <x v="6"/>
    <s v="7"/>
    <d v="2023-07-31T00:00:00"/>
    <x v="13"/>
    <x v="10"/>
    <s v="1010"/>
    <s v="S010"/>
    <s v="H"/>
    <n v="-15149.65"/>
    <n v="-1"/>
    <x v="0"/>
    <s v="CSMS761360"/>
    <x v="415"/>
    <x v="10"/>
    <n v="42200"/>
    <n v="0"/>
    <x v="3"/>
  </r>
  <r>
    <s v="5010547567"/>
    <x v="6"/>
    <s v="7"/>
    <d v="2023-07-31T00:00:00"/>
    <x v="12"/>
    <x v="10"/>
    <s v="1010"/>
    <s v="S010"/>
    <s v="S"/>
    <n v="15149.65"/>
    <n v="1"/>
    <x v="0"/>
    <s v="CSMS761360"/>
    <x v="415"/>
    <x v="10"/>
    <n v="42200"/>
    <n v="0"/>
    <x v="3"/>
  </r>
  <r>
    <s v="5010547567"/>
    <x v="6"/>
    <s v="7"/>
    <d v="2023-07-31T00:00:00"/>
    <x v="12"/>
    <x v="30"/>
    <s v="1010"/>
    <s v="S010"/>
    <s v="S"/>
    <n v="49258.99"/>
    <n v="1"/>
    <x v="0"/>
    <s v="CSMS761290"/>
    <x v="415"/>
    <x v="30"/>
    <n v="82358.8"/>
    <n v="0"/>
    <x v="3"/>
  </r>
  <r>
    <s v="5010548322"/>
    <x v="6"/>
    <s v="8"/>
    <d v="2023-08-01T00:00:00"/>
    <x v="12"/>
    <x v="143"/>
    <s v="1010"/>
    <s v="S010"/>
    <s v="S"/>
    <n v="13356.69"/>
    <n v="6"/>
    <x v="0"/>
    <s v="CSMS757320"/>
    <x v="419"/>
    <x v="143"/>
    <n v="4540"/>
    <n v="0"/>
    <x v="3"/>
  </r>
  <r>
    <s v="5010548339"/>
    <x v="6"/>
    <s v="8"/>
    <d v="2023-08-01T00:00:00"/>
    <x v="12"/>
    <x v="6"/>
    <s v="1050"/>
    <s v="S050"/>
    <s v="S"/>
    <n v="1711.07"/>
    <n v="1"/>
    <x v="0"/>
    <s v="CSMS752112"/>
    <x v="416"/>
    <x v="6"/>
    <n v="1446"/>
    <n v="0"/>
    <x v="3"/>
  </r>
  <r>
    <s v="5010548339"/>
    <x v="6"/>
    <s v="8"/>
    <d v="2023-08-01T00:00:00"/>
    <x v="12"/>
    <x v="19"/>
    <s v="1050"/>
    <s v="S050"/>
    <s v="S"/>
    <n v="30260.51"/>
    <n v="14"/>
    <x v="0"/>
    <s v="CSMS764221"/>
    <x v="415"/>
    <x v="19"/>
    <n v="1745"/>
    <n v="0"/>
    <x v="3"/>
  </r>
  <r>
    <s v="5010548498"/>
    <x v="6"/>
    <s v="8"/>
    <d v="2023-08-01T00:00:00"/>
    <x v="12"/>
    <x v="80"/>
    <s v="1060"/>
    <s v="S061"/>
    <s v="S"/>
    <n v="4372.1099999999997"/>
    <n v="3"/>
    <x v="0"/>
    <s v="CSMS757968"/>
    <x v="416"/>
    <x v="80"/>
    <n v="1325"/>
    <n v="0"/>
    <x v="3"/>
  </r>
  <r>
    <s v="5010549446"/>
    <x v="6"/>
    <s v="8"/>
    <d v="2023-08-02T00:00:00"/>
    <x v="12"/>
    <x v="12"/>
    <s v="1060"/>
    <s v="S061"/>
    <s v="S"/>
    <n v="116295.14"/>
    <n v="26"/>
    <x v="0"/>
    <s v="CSMS764234"/>
    <x v="415"/>
    <x v="12"/>
    <n v="10385"/>
    <n v="0"/>
    <x v="3"/>
  </r>
  <r>
    <s v="5010549446"/>
    <x v="6"/>
    <s v="8"/>
    <d v="2023-08-02T00:00:00"/>
    <x v="12"/>
    <x v="2"/>
    <s v="1060"/>
    <s v="S061"/>
    <s v="S"/>
    <n v="76705.95"/>
    <n v="20"/>
    <x v="0"/>
    <s v="CSMS764232"/>
    <x v="415"/>
    <x v="2"/>
    <n v="9490"/>
    <n v="0"/>
    <x v="3"/>
  </r>
  <r>
    <s v="5010552010"/>
    <x v="6"/>
    <s v="8"/>
    <d v="2023-08-04T00:00:00"/>
    <x v="12"/>
    <x v="10"/>
    <s v="1010"/>
    <s v="S010"/>
    <s v="S"/>
    <n v="15670.11"/>
    <n v="1"/>
    <x v="0"/>
    <s v="CSMS761360"/>
    <x v="415"/>
    <x v="10"/>
    <n v="42200"/>
    <n v="0"/>
    <x v="3"/>
  </r>
  <r>
    <s v="5010552010"/>
    <x v="6"/>
    <s v="8"/>
    <d v="2023-08-04T00:00:00"/>
    <x v="12"/>
    <x v="48"/>
    <s v="1010"/>
    <s v="S010"/>
    <s v="S"/>
    <n v="40652.28"/>
    <n v="1"/>
    <x v="0"/>
    <s v="CSMS761284"/>
    <x v="415"/>
    <x v="48"/>
    <n v="63144.15"/>
    <n v="0"/>
    <x v="3"/>
  </r>
  <r>
    <s v="5010552011"/>
    <x v="6"/>
    <s v="8"/>
    <d v="2023-08-04T00:00:00"/>
    <x v="12"/>
    <x v="10"/>
    <s v="1010"/>
    <s v="S010"/>
    <s v="S"/>
    <n v="125360.89"/>
    <n v="8"/>
    <x v="0"/>
    <s v="CSMS761360"/>
    <x v="415"/>
    <x v="10"/>
    <n v="42200"/>
    <n v="0"/>
    <x v="3"/>
  </r>
  <r>
    <s v="5010554192"/>
    <x v="6"/>
    <s v="8"/>
    <d v="2023-08-08T00:00:00"/>
    <x v="12"/>
    <x v="10"/>
    <s v="1080"/>
    <s v="S080"/>
    <s v="S"/>
    <n v="15149.65"/>
    <n v="1"/>
    <x v="0"/>
    <s v="CSMS761360"/>
    <x v="415"/>
    <x v="10"/>
    <n v="42200"/>
    <n v="0"/>
    <x v="3"/>
  </r>
  <r>
    <s v="5010554193"/>
    <x v="6"/>
    <s v="8"/>
    <d v="2023-08-08T00:00:00"/>
    <x v="12"/>
    <x v="2"/>
    <s v="1080"/>
    <s v="S080"/>
    <s v="S"/>
    <n v="2526.7399999999998"/>
    <n v="1"/>
    <x v="0"/>
    <s v="CSMS764232"/>
    <x v="415"/>
    <x v="2"/>
    <n v="9490"/>
    <n v="0"/>
    <x v="3"/>
  </r>
  <r>
    <s v="5010554458"/>
    <x v="6"/>
    <s v="8"/>
    <d v="2023-08-08T00:00:00"/>
    <x v="12"/>
    <x v="10"/>
    <s v="1010"/>
    <s v="S010"/>
    <s v="S"/>
    <n v="62514.22"/>
    <n v="4"/>
    <x v="0"/>
    <s v="CSMS761360"/>
    <x v="415"/>
    <x v="10"/>
    <n v="42200"/>
    <n v="0"/>
    <x v="3"/>
  </r>
  <r>
    <s v="5010556053"/>
    <x v="6"/>
    <s v="8"/>
    <d v="2023-08-10T00:00:00"/>
    <x v="12"/>
    <x v="2"/>
    <s v="1020"/>
    <s v="S024"/>
    <s v="S"/>
    <n v="89798.85"/>
    <n v="20"/>
    <x v="0"/>
    <s v="CSMS764232"/>
    <x v="415"/>
    <x v="2"/>
    <n v="9490"/>
    <n v="0"/>
    <x v="3"/>
  </r>
  <r>
    <s v="5010556057"/>
    <x v="6"/>
    <s v="8"/>
    <d v="2023-08-10T00:00:00"/>
    <x v="12"/>
    <x v="139"/>
    <s v="1020"/>
    <s v="S024"/>
    <s v="S"/>
    <n v="24549.759999999998"/>
    <n v="16"/>
    <x v="0"/>
    <s v="CSMS757294"/>
    <x v="416"/>
    <x v="139"/>
    <n v="4870"/>
    <n v="0"/>
    <x v="3"/>
  </r>
  <r>
    <s v="5010556057"/>
    <x v="6"/>
    <s v="8"/>
    <d v="2023-08-10T00:00:00"/>
    <x v="12"/>
    <x v="139"/>
    <s v="1020"/>
    <s v="S024"/>
    <s v="S"/>
    <n v="26084.12"/>
    <n v="17"/>
    <x v="0"/>
    <s v="CSMS757294"/>
    <x v="416"/>
    <x v="139"/>
    <n v="4870"/>
    <n v="0"/>
    <x v="3"/>
  </r>
  <r>
    <s v="5010556058"/>
    <x v="6"/>
    <s v="8"/>
    <d v="2023-08-10T00:00:00"/>
    <x v="12"/>
    <x v="139"/>
    <s v="1020"/>
    <s v="S024"/>
    <s v="S"/>
    <n v="19946.68"/>
    <n v="13"/>
    <x v="0"/>
    <s v="CSMS757294"/>
    <x v="416"/>
    <x v="139"/>
    <n v="4870"/>
    <n v="0"/>
    <x v="3"/>
  </r>
  <r>
    <s v="5010556059"/>
    <x v="6"/>
    <s v="8"/>
    <d v="2023-08-10T00:00:00"/>
    <x v="12"/>
    <x v="161"/>
    <s v="1020"/>
    <s v="S024"/>
    <s v="S"/>
    <n v="1491.26"/>
    <n v="1"/>
    <x v="0"/>
    <s v="CSMS757282"/>
    <x v="416"/>
    <x v="161"/>
    <n v="4130"/>
    <n v="0"/>
    <x v="3"/>
  </r>
  <r>
    <s v="5010556059"/>
    <x v="6"/>
    <s v="8"/>
    <d v="2023-08-10T00:00:00"/>
    <x v="12"/>
    <x v="139"/>
    <s v="1020"/>
    <s v="S024"/>
    <s v="S"/>
    <n v="16877.96"/>
    <n v="11"/>
    <x v="0"/>
    <s v="CSMS757294"/>
    <x v="416"/>
    <x v="139"/>
    <n v="4870"/>
    <n v="0"/>
    <x v="3"/>
  </r>
  <r>
    <s v="5010556059"/>
    <x v="6"/>
    <s v="8"/>
    <d v="2023-08-10T00:00:00"/>
    <x v="12"/>
    <x v="136"/>
    <s v="1020"/>
    <s v="S024"/>
    <s v="S"/>
    <n v="23791.200000000001"/>
    <n v="12"/>
    <x v="0"/>
    <s v="CSMS757284"/>
    <x v="416"/>
    <x v="136"/>
    <n v="5100"/>
    <n v="0"/>
    <x v="3"/>
  </r>
  <r>
    <s v="5010556059"/>
    <x v="6"/>
    <s v="8"/>
    <d v="2023-08-10T00:00:00"/>
    <x v="12"/>
    <x v="136"/>
    <s v="1020"/>
    <s v="S024"/>
    <s v="S"/>
    <n v="5947.8"/>
    <n v="3"/>
    <x v="0"/>
    <s v="CSMS757284"/>
    <x v="416"/>
    <x v="136"/>
    <n v="5100"/>
    <n v="0"/>
    <x v="3"/>
  </r>
  <r>
    <s v="5010556220"/>
    <x v="6"/>
    <s v="8"/>
    <d v="2023-08-10T00:00:00"/>
    <x v="12"/>
    <x v="139"/>
    <s v="1020"/>
    <s v="S024"/>
    <s v="S"/>
    <n v="10740.52"/>
    <n v="7"/>
    <x v="0"/>
    <s v="CSMS757294"/>
    <x v="416"/>
    <x v="139"/>
    <n v="4870"/>
    <n v="0"/>
    <x v="3"/>
  </r>
  <r>
    <s v="5010556220"/>
    <x v="6"/>
    <s v="8"/>
    <d v="2023-08-10T00:00:00"/>
    <x v="12"/>
    <x v="139"/>
    <s v="1020"/>
    <s v="S024"/>
    <s v="S"/>
    <n v="3068.72"/>
    <n v="2"/>
    <x v="0"/>
    <s v="CSMS757294"/>
    <x v="416"/>
    <x v="139"/>
    <n v="4870"/>
    <n v="0"/>
    <x v="3"/>
  </r>
  <r>
    <s v="5010556220"/>
    <x v="6"/>
    <s v="8"/>
    <d v="2023-08-10T00:00:00"/>
    <x v="12"/>
    <x v="139"/>
    <s v="1020"/>
    <s v="S024"/>
    <s v="S"/>
    <n v="16877.96"/>
    <n v="11"/>
    <x v="0"/>
    <s v="CSMS757294"/>
    <x v="416"/>
    <x v="139"/>
    <n v="4870"/>
    <n v="0"/>
    <x v="3"/>
  </r>
  <r>
    <s v="5010556220"/>
    <x v="6"/>
    <s v="8"/>
    <d v="2023-08-10T00:00:00"/>
    <x v="12"/>
    <x v="139"/>
    <s v="1020"/>
    <s v="S024"/>
    <s v="S"/>
    <n v="16877.96"/>
    <n v="11"/>
    <x v="0"/>
    <s v="CSMS757294"/>
    <x v="416"/>
    <x v="139"/>
    <n v="4870"/>
    <n v="0"/>
    <x v="3"/>
  </r>
  <r>
    <s v="5010556221"/>
    <x v="6"/>
    <s v="8"/>
    <d v="2023-08-10T00:00:00"/>
    <x v="12"/>
    <x v="139"/>
    <s v="1020"/>
    <s v="S024"/>
    <s v="S"/>
    <n v="16877.96"/>
    <n v="11"/>
    <x v="0"/>
    <s v="CSMS757294"/>
    <x v="416"/>
    <x v="139"/>
    <n v="4870"/>
    <n v="0"/>
    <x v="3"/>
  </r>
  <r>
    <s v="5010556221"/>
    <x v="6"/>
    <s v="8"/>
    <d v="2023-08-10T00:00:00"/>
    <x v="12"/>
    <x v="139"/>
    <s v="1020"/>
    <s v="S024"/>
    <s v="S"/>
    <n v="6137.44"/>
    <n v="4"/>
    <x v="0"/>
    <s v="CSMS757294"/>
    <x v="416"/>
    <x v="139"/>
    <n v="4870"/>
    <n v="0"/>
    <x v="3"/>
  </r>
  <r>
    <s v="5010556221"/>
    <x v="6"/>
    <s v="8"/>
    <d v="2023-08-10T00:00:00"/>
    <x v="12"/>
    <x v="139"/>
    <s v="1020"/>
    <s v="S024"/>
    <s v="S"/>
    <n v="9206.16"/>
    <n v="6"/>
    <x v="0"/>
    <s v="CSMS757294"/>
    <x v="416"/>
    <x v="139"/>
    <n v="4870"/>
    <n v="0"/>
    <x v="3"/>
  </r>
  <r>
    <s v="5010556222"/>
    <x v="6"/>
    <s v="8"/>
    <d v="2023-08-10T00:00:00"/>
    <x v="12"/>
    <x v="139"/>
    <s v="1020"/>
    <s v="S024"/>
    <s v="S"/>
    <n v="1534.36"/>
    <n v="1"/>
    <x v="0"/>
    <s v="CSMS757294"/>
    <x v="416"/>
    <x v="139"/>
    <n v="4870"/>
    <n v="0"/>
    <x v="3"/>
  </r>
  <r>
    <s v="5010556222"/>
    <x v="6"/>
    <s v="8"/>
    <d v="2023-08-10T00:00:00"/>
    <x v="12"/>
    <x v="139"/>
    <s v="1020"/>
    <s v="S024"/>
    <s v="S"/>
    <n v="1534.36"/>
    <n v="1"/>
    <x v="0"/>
    <s v="CSMS757294"/>
    <x v="416"/>
    <x v="139"/>
    <n v="4870"/>
    <n v="0"/>
    <x v="3"/>
  </r>
  <r>
    <s v="5010556223"/>
    <x v="6"/>
    <s v="8"/>
    <d v="2023-08-10T00:00:00"/>
    <x v="12"/>
    <x v="140"/>
    <s v="1020"/>
    <s v="S024"/>
    <s v="S"/>
    <n v="35832.26"/>
    <n v="15"/>
    <x v="0"/>
    <s v="CSMS752368"/>
    <x v="416"/>
    <x v="140"/>
    <n v="5950"/>
    <n v="0"/>
    <x v="3"/>
  </r>
  <r>
    <s v="5010556223"/>
    <x v="6"/>
    <s v="8"/>
    <d v="2023-08-10T00:00:00"/>
    <x v="12"/>
    <x v="140"/>
    <s v="1020"/>
    <s v="S024"/>
    <s v="S"/>
    <n v="42998.720000000001"/>
    <n v="18"/>
    <x v="0"/>
    <s v="CSMS752368"/>
    <x v="416"/>
    <x v="140"/>
    <n v="5950"/>
    <n v="0"/>
    <x v="3"/>
  </r>
  <r>
    <s v="5010556224"/>
    <x v="6"/>
    <s v="8"/>
    <d v="2023-08-10T00:00:00"/>
    <x v="12"/>
    <x v="140"/>
    <s v="1020"/>
    <s v="S024"/>
    <s v="S"/>
    <n v="35832.26"/>
    <n v="15"/>
    <x v="0"/>
    <s v="CSMS752368"/>
    <x v="416"/>
    <x v="140"/>
    <n v="5950"/>
    <n v="0"/>
    <x v="3"/>
  </r>
  <r>
    <s v="5010556225"/>
    <x v="6"/>
    <s v="8"/>
    <d v="2023-08-10T00:00:00"/>
    <x v="12"/>
    <x v="139"/>
    <s v="1020"/>
    <s v="S024"/>
    <s v="S"/>
    <n v="9206.16"/>
    <n v="6"/>
    <x v="0"/>
    <s v="CSMS757294"/>
    <x v="416"/>
    <x v="139"/>
    <n v="4870"/>
    <n v="0"/>
    <x v="3"/>
  </r>
  <r>
    <s v="5010556225"/>
    <x v="6"/>
    <s v="8"/>
    <d v="2023-08-10T00:00:00"/>
    <x v="12"/>
    <x v="139"/>
    <s v="1020"/>
    <s v="S024"/>
    <s v="S"/>
    <n v="1534.36"/>
    <n v="1"/>
    <x v="0"/>
    <s v="CSMS757294"/>
    <x v="416"/>
    <x v="139"/>
    <n v="4870"/>
    <n v="0"/>
    <x v="3"/>
  </r>
  <r>
    <s v="5010556225"/>
    <x v="6"/>
    <s v="8"/>
    <d v="2023-08-10T00:00:00"/>
    <x v="12"/>
    <x v="139"/>
    <s v="1020"/>
    <s v="S024"/>
    <s v="S"/>
    <n v="3068.72"/>
    <n v="2"/>
    <x v="0"/>
    <s v="CSMS757294"/>
    <x v="416"/>
    <x v="139"/>
    <n v="4870"/>
    <n v="0"/>
    <x v="3"/>
  </r>
  <r>
    <s v="5010556225"/>
    <x v="6"/>
    <s v="8"/>
    <d v="2023-08-10T00:00:00"/>
    <x v="12"/>
    <x v="139"/>
    <s v="1020"/>
    <s v="S024"/>
    <s v="S"/>
    <n v="1534.36"/>
    <n v="1"/>
    <x v="0"/>
    <s v="CSMS757294"/>
    <x v="416"/>
    <x v="139"/>
    <n v="4870"/>
    <n v="0"/>
    <x v="3"/>
  </r>
  <r>
    <s v="5010556227"/>
    <x v="6"/>
    <s v="8"/>
    <d v="2023-08-10T00:00:00"/>
    <x v="12"/>
    <x v="139"/>
    <s v="1020"/>
    <s v="S024"/>
    <s v="S"/>
    <n v="10740.52"/>
    <n v="7"/>
    <x v="0"/>
    <s v="CSMS757294"/>
    <x v="416"/>
    <x v="139"/>
    <n v="4870"/>
    <n v="0"/>
    <x v="3"/>
  </r>
  <r>
    <s v="5010556227"/>
    <x v="6"/>
    <s v="8"/>
    <d v="2023-08-10T00:00:00"/>
    <x v="12"/>
    <x v="139"/>
    <s v="1020"/>
    <s v="S024"/>
    <s v="S"/>
    <n v="3068.72"/>
    <n v="2"/>
    <x v="0"/>
    <s v="CSMS757294"/>
    <x v="416"/>
    <x v="139"/>
    <n v="4870"/>
    <n v="0"/>
    <x v="3"/>
  </r>
  <r>
    <s v="5010556228"/>
    <x v="6"/>
    <s v="8"/>
    <d v="2023-08-10T00:00:00"/>
    <x v="12"/>
    <x v="139"/>
    <s v="1020"/>
    <s v="S024"/>
    <s v="S"/>
    <n v="1534.36"/>
    <n v="1"/>
    <x v="0"/>
    <s v="CSMS757294"/>
    <x v="416"/>
    <x v="139"/>
    <n v="4870"/>
    <n v="0"/>
    <x v="3"/>
  </r>
  <r>
    <s v="5010556270"/>
    <x v="6"/>
    <s v="8"/>
    <d v="2023-08-10T00:00:00"/>
    <x v="12"/>
    <x v="26"/>
    <s v="1020"/>
    <s v="S024"/>
    <s v="S"/>
    <n v="174555"/>
    <n v="18"/>
    <x v="0"/>
    <s v="CSMS761108"/>
    <x v="415"/>
    <x v="26"/>
    <n v="9000"/>
    <n v="0"/>
    <x v="3"/>
  </r>
  <r>
    <s v="5010556322"/>
    <x v="6"/>
    <s v="8"/>
    <d v="2023-08-02T00:00:00"/>
    <x v="13"/>
    <x v="2"/>
    <s v="1060"/>
    <s v="S061"/>
    <s v="H"/>
    <n v="-76705.95"/>
    <n v="-20"/>
    <x v="0"/>
    <s v="CSMS764232"/>
    <x v="415"/>
    <x v="2"/>
    <n v="9490"/>
    <n v="0"/>
    <x v="3"/>
  </r>
  <r>
    <s v="5010556322"/>
    <x v="6"/>
    <s v="8"/>
    <d v="2023-08-02T00:00:00"/>
    <x v="13"/>
    <x v="12"/>
    <s v="1060"/>
    <s v="S061"/>
    <s v="H"/>
    <n v="-116295.14"/>
    <n v="-26"/>
    <x v="0"/>
    <s v="CSMS764234"/>
    <x v="415"/>
    <x v="12"/>
    <n v="10385"/>
    <n v="0"/>
    <x v="3"/>
  </r>
  <r>
    <s v="5010556323"/>
    <x v="6"/>
    <s v="8"/>
    <d v="2023-08-02T00:00:00"/>
    <x v="12"/>
    <x v="2"/>
    <s v="1060"/>
    <s v="S061"/>
    <s v="S"/>
    <n v="69035.360000000001"/>
    <n v="18"/>
    <x v="0"/>
    <s v="CSMS764232"/>
    <x v="415"/>
    <x v="2"/>
    <n v="9490"/>
    <n v="0"/>
    <x v="3"/>
  </r>
  <r>
    <s v="5010556323"/>
    <x v="6"/>
    <s v="8"/>
    <d v="2023-08-02T00:00:00"/>
    <x v="12"/>
    <x v="12"/>
    <s v="1060"/>
    <s v="S061"/>
    <s v="S"/>
    <n v="116295.14"/>
    <n v="26"/>
    <x v="0"/>
    <s v="CSMS764234"/>
    <x v="415"/>
    <x v="12"/>
    <n v="10385"/>
    <n v="0"/>
    <x v="3"/>
  </r>
  <r>
    <s v="5010556440"/>
    <x v="6"/>
    <s v="8"/>
    <d v="2023-08-10T00:00:00"/>
    <x v="12"/>
    <x v="0"/>
    <s v="1010"/>
    <s v="S010"/>
    <s v="S"/>
    <n v="68464.759999999995"/>
    <n v="4"/>
    <x v="0"/>
    <s v="CSMS761362"/>
    <x v="415"/>
    <x v="0"/>
    <n v="41000"/>
    <n v="0"/>
    <x v="3"/>
  </r>
  <r>
    <s v="5010556440"/>
    <x v="6"/>
    <s v="8"/>
    <d v="2023-08-10T00:00:00"/>
    <x v="12"/>
    <x v="10"/>
    <s v="1010"/>
    <s v="S010"/>
    <s v="S"/>
    <n v="50437.64"/>
    <n v="3"/>
    <x v="0"/>
    <s v="CSMS761360"/>
    <x v="415"/>
    <x v="10"/>
    <n v="42200"/>
    <n v="0"/>
    <x v="3"/>
  </r>
  <r>
    <s v="5010557673"/>
    <x v="6"/>
    <s v="8"/>
    <d v="2023-08-11T00:00:00"/>
    <x v="12"/>
    <x v="26"/>
    <s v="1060"/>
    <s v="S060"/>
    <s v="S"/>
    <n v="14673.29"/>
    <n v="5"/>
    <x v="0"/>
    <s v="CSMS761108"/>
    <x v="415"/>
    <x v="26"/>
    <n v="9000"/>
    <n v="0"/>
    <x v="3"/>
  </r>
  <r>
    <s v="5010558279"/>
    <x v="6"/>
    <s v="8"/>
    <d v="2023-08-11T00:00:00"/>
    <x v="12"/>
    <x v="10"/>
    <s v="1010"/>
    <s v="S010"/>
    <s v="S"/>
    <n v="17225.330000000002"/>
    <n v="1"/>
    <x v="0"/>
    <s v="CSMS761360"/>
    <x v="415"/>
    <x v="10"/>
    <n v="42200"/>
    <n v="0"/>
    <x v="3"/>
  </r>
  <r>
    <s v="5010559906"/>
    <x v="6"/>
    <s v="8"/>
    <d v="2023-08-14T00:00:00"/>
    <x v="12"/>
    <x v="139"/>
    <s v="1020"/>
    <s v="S024"/>
    <s v="S"/>
    <n v="3068.72"/>
    <n v="2"/>
    <x v="0"/>
    <s v="CSMS757294"/>
    <x v="416"/>
    <x v="139"/>
    <n v="4870"/>
    <n v="0"/>
    <x v="3"/>
  </r>
  <r>
    <s v="5010559906"/>
    <x v="6"/>
    <s v="8"/>
    <d v="2023-08-14T00:00:00"/>
    <x v="12"/>
    <x v="139"/>
    <s v="1020"/>
    <s v="S024"/>
    <s v="S"/>
    <n v="1534.36"/>
    <n v="1"/>
    <x v="0"/>
    <s v="CSMS757294"/>
    <x v="416"/>
    <x v="139"/>
    <n v="4870"/>
    <n v="0"/>
    <x v="3"/>
  </r>
  <r>
    <s v="5010559908"/>
    <x v="6"/>
    <s v="8"/>
    <d v="2023-08-14T00:00:00"/>
    <x v="12"/>
    <x v="140"/>
    <s v="1020"/>
    <s v="S024"/>
    <s v="S"/>
    <n v="7166.45"/>
    <n v="3"/>
    <x v="0"/>
    <s v="CSMS752368"/>
    <x v="416"/>
    <x v="140"/>
    <n v="5950"/>
    <n v="0"/>
    <x v="3"/>
  </r>
  <r>
    <s v="5010559920"/>
    <x v="6"/>
    <s v="8"/>
    <d v="2023-08-14T00:00:00"/>
    <x v="12"/>
    <x v="0"/>
    <s v="1010"/>
    <s v="S010"/>
    <s v="S"/>
    <n v="101972.45"/>
    <n v="6"/>
    <x v="0"/>
    <s v="CSMS761362"/>
    <x v="415"/>
    <x v="0"/>
    <n v="41000"/>
    <n v="0"/>
    <x v="3"/>
  </r>
  <r>
    <s v="5010559920"/>
    <x v="6"/>
    <s v="8"/>
    <d v="2023-08-14T00:00:00"/>
    <x v="12"/>
    <x v="10"/>
    <s v="1010"/>
    <s v="S010"/>
    <s v="S"/>
    <n v="17225.330000000002"/>
    <n v="1"/>
    <x v="0"/>
    <s v="CSMS761360"/>
    <x v="415"/>
    <x v="10"/>
    <n v="42200"/>
    <n v="0"/>
    <x v="3"/>
  </r>
  <r>
    <s v="5010560001"/>
    <x v="6"/>
    <s v="8"/>
    <d v="2023-08-14T00:00:00"/>
    <x v="12"/>
    <x v="140"/>
    <s v="1020"/>
    <s v="S024"/>
    <s v="S"/>
    <n v="7166.45"/>
    <n v="3"/>
    <x v="0"/>
    <s v="CSMS752368"/>
    <x v="416"/>
    <x v="140"/>
    <n v="5950"/>
    <n v="0"/>
    <x v="3"/>
  </r>
  <r>
    <s v="5010560001"/>
    <x v="6"/>
    <s v="8"/>
    <d v="2023-08-14T00:00:00"/>
    <x v="12"/>
    <x v="140"/>
    <s v="1020"/>
    <s v="S024"/>
    <s v="S"/>
    <n v="2388.8200000000002"/>
    <n v="1"/>
    <x v="0"/>
    <s v="CSMS752368"/>
    <x v="416"/>
    <x v="140"/>
    <n v="5950"/>
    <n v="0"/>
    <x v="3"/>
  </r>
  <r>
    <s v="5010560002"/>
    <x v="6"/>
    <s v="8"/>
    <d v="2023-08-14T00:00:00"/>
    <x v="12"/>
    <x v="139"/>
    <s v="1020"/>
    <s v="S024"/>
    <s v="S"/>
    <n v="9206.16"/>
    <n v="6"/>
    <x v="0"/>
    <s v="CSMS757294"/>
    <x v="416"/>
    <x v="139"/>
    <n v="4870"/>
    <n v="0"/>
    <x v="3"/>
  </r>
  <r>
    <s v="5010560002"/>
    <x v="6"/>
    <s v="8"/>
    <d v="2023-08-14T00:00:00"/>
    <x v="12"/>
    <x v="139"/>
    <s v="1020"/>
    <s v="S024"/>
    <s v="S"/>
    <n v="6137.44"/>
    <n v="4"/>
    <x v="0"/>
    <s v="CSMS757294"/>
    <x v="416"/>
    <x v="139"/>
    <n v="4870"/>
    <n v="0"/>
    <x v="3"/>
  </r>
  <r>
    <s v="5010560002"/>
    <x v="6"/>
    <s v="8"/>
    <d v="2023-08-14T00:00:00"/>
    <x v="12"/>
    <x v="139"/>
    <s v="1020"/>
    <s v="S024"/>
    <s v="S"/>
    <n v="7671.8"/>
    <n v="5"/>
    <x v="0"/>
    <s v="CSMS757294"/>
    <x v="416"/>
    <x v="139"/>
    <n v="4870"/>
    <n v="0"/>
    <x v="3"/>
  </r>
  <r>
    <s v="5010560002"/>
    <x v="6"/>
    <s v="8"/>
    <d v="2023-08-14T00:00:00"/>
    <x v="12"/>
    <x v="136"/>
    <s v="1020"/>
    <s v="S024"/>
    <s v="S"/>
    <n v="13878.2"/>
    <n v="7"/>
    <x v="0"/>
    <s v="CSMS757284"/>
    <x v="416"/>
    <x v="136"/>
    <n v="5100"/>
    <n v="0"/>
    <x v="3"/>
  </r>
  <r>
    <s v="5010560003"/>
    <x v="6"/>
    <s v="8"/>
    <d v="2023-08-14T00:00:00"/>
    <x v="12"/>
    <x v="139"/>
    <s v="1020"/>
    <s v="S024"/>
    <s v="S"/>
    <n v="7671.8"/>
    <n v="5"/>
    <x v="0"/>
    <s v="CSMS757294"/>
    <x v="416"/>
    <x v="139"/>
    <n v="4870"/>
    <n v="0"/>
    <x v="3"/>
  </r>
  <r>
    <s v="5010560003"/>
    <x v="6"/>
    <s v="8"/>
    <d v="2023-08-14T00:00:00"/>
    <x v="12"/>
    <x v="139"/>
    <s v="1020"/>
    <s v="S024"/>
    <s v="S"/>
    <n v="6137.44"/>
    <n v="4"/>
    <x v="0"/>
    <s v="CSMS757294"/>
    <x v="416"/>
    <x v="139"/>
    <n v="4870"/>
    <n v="0"/>
    <x v="3"/>
  </r>
  <r>
    <s v="5010560003"/>
    <x v="6"/>
    <s v="8"/>
    <d v="2023-08-14T00:00:00"/>
    <x v="12"/>
    <x v="139"/>
    <s v="1020"/>
    <s v="S024"/>
    <s v="S"/>
    <n v="10740.52"/>
    <n v="7"/>
    <x v="0"/>
    <s v="CSMS757294"/>
    <x v="416"/>
    <x v="139"/>
    <n v="4870"/>
    <n v="0"/>
    <x v="3"/>
  </r>
  <r>
    <s v="5010560003"/>
    <x v="6"/>
    <s v="8"/>
    <d v="2023-08-14T00:00:00"/>
    <x v="12"/>
    <x v="139"/>
    <s v="1020"/>
    <s v="S024"/>
    <s v="S"/>
    <n v="12274.88"/>
    <n v="8"/>
    <x v="0"/>
    <s v="CSMS757294"/>
    <x v="416"/>
    <x v="139"/>
    <n v="4870"/>
    <n v="0"/>
    <x v="3"/>
  </r>
  <r>
    <s v="5010560107"/>
    <x v="6"/>
    <s v="8"/>
    <d v="2023-08-14T00:00:00"/>
    <x v="12"/>
    <x v="10"/>
    <s v="1010"/>
    <s v="S010"/>
    <s v="S"/>
    <n v="15149.65"/>
    <n v="1"/>
    <x v="0"/>
    <s v="CSMS761360"/>
    <x v="415"/>
    <x v="10"/>
    <n v="42200"/>
    <n v="0"/>
    <x v="3"/>
  </r>
  <r>
    <s v="5010560107"/>
    <x v="6"/>
    <s v="8"/>
    <d v="2023-08-14T00:00:00"/>
    <x v="12"/>
    <x v="48"/>
    <s v="1010"/>
    <s v="S010"/>
    <s v="S"/>
    <n v="40781.300000000003"/>
    <n v="1"/>
    <x v="0"/>
    <s v="CSMS761284"/>
    <x v="415"/>
    <x v="48"/>
    <n v="63144.15"/>
    <n v="0"/>
    <x v="3"/>
  </r>
  <r>
    <s v="5010561185"/>
    <x v="6"/>
    <s v="8"/>
    <d v="2023-08-15T00:00:00"/>
    <x v="12"/>
    <x v="7"/>
    <s v="1030"/>
    <s v="S030"/>
    <s v="S"/>
    <n v="7044.7"/>
    <n v="2"/>
    <x v="0"/>
    <s v="CSMS764230"/>
    <x v="415"/>
    <x v="7"/>
    <n v="8280"/>
    <n v="0"/>
    <x v="3"/>
  </r>
  <r>
    <s v="5010561211"/>
    <x v="6"/>
    <s v="8"/>
    <d v="2023-08-15T00:00:00"/>
    <x v="12"/>
    <x v="7"/>
    <s v="1010"/>
    <s v="S010"/>
    <s v="S"/>
    <n v="53400.9"/>
    <n v="14"/>
    <x v="0"/>
    <s v="CSMS764230"/>
    <x v="415"/>
    <x v="7"/>
    <n v="8280"/>
    <n v="0"/>
    <x v="3"/>
  </r>
  <r>
    <s v="5010562120"/>
    <x v="6"/>
    <s v="8"/>
    <d v="2023-08-16T00:00:00"/>
    <x v="12"/>
    <x v="26"/>
    <s v="1020"/>
    <s v="S024"/>
    <s v="S"/>
    <n v="38790"/>
    <n v="4"/>
    <x v="0"/>
    <s v="CSMS761108"/>
    <x v="415"/>
    <x v="26"/>
    <n v="9000"/>
    <n v="0"/>
    <x v="3"/>
  </r>
  <r>
    <s v="5010562120"/>
    <x v="6"/>
    <s v="8"/>
    <d v="2023-08-16T00:00:00"/>
    <x v="12"/>
    <x v="26"/>
    <s v="1020"/>
    <s v="S024"/>
    <s v="S"/>
    <n v="116370"/>
    <n v="12"/>
    <x v="0"/>
    <s v="CSMS764232"/>
    <x v="415"/>
    <x v="26"/>
    <n v="9000"/>
    <n v="0"/>
    <x v="3"/>
  </r>
  <r>
    <s v="5010562124"/>
    <x v="6"/>
    <s v="8"/>
    <d v="2023-08-16T00:00:00"/>
    <x v="12"/>
    <x v="26"/>
    <s v="1020"/>
    <s v="S024"/>
    <s v="S"/>
    <n v="155160"/>
    <n v="16"/>
    <x v="0"/>
    <s v="CSMS764232"/>
    <x v="415"/>
    <x v="26"/>
    <n v="9000"/>
    <n v="0"/>
    <x v="3"/>
  </r>
  <r>
    <s v="5010562415"/>
    <x v="6"/>
    <s v="8"/>
    <d v="2023-08-16T00:00:00"/>
    <x v="12"/>
    <x v="6"/>
    <s v="1050"/>
    <s v="S050"/>
    <s v="S"/>
    <n v="1711.07"/>
    <n v="1"/>
    <x v="0"/>
    <s v="CSMS752112"/>
    <x v="416"/>
    <x v="6"/>
    <n v="1446"/>
    <n v="0"/>
    <x v="3"/>
  </r>
  <r>
    <s v="5010562454"/>
    <x v="6"/>
    <s v="8"/>
    <d v="2023-08-16T00:00:00"/>
    <x v="12"/>
    <x v="19"/>
    <s v="1010"/>
    <s v="S010"/>
    <s v="S"/>
    <n v="19863.14"/>
    <n v="9"/>
    <x v="0"/>
    <s v="CSMS751120"/>
    <x v="416"/>
    <x v="19"/>
    <n v="1745"/>
    <n v="0"/>
    <x v="3"/>
  </r>
  <r>
    <s v="5010563052"/>
    <x v="6"/>
    <s v="8"/>
    <d v="2023-08-17T00:00:00"/>
    <x v="12"/>
    <x v="26"/>
    <s v="1060"/>
    <s v="S060"/>
    <s v="S"/>
    <n v="8803.9699999999993"/>
    <n v="3"/>
    <x v="0"/>
    <s v="CSMS761108"/>
    <x v="415"/>
    <x v="26"/>
    <n v="9000"/>
    <n v="0"/>
    <x v="3"/>
  </r>
  <r>
    <s v="5010563432"/>
    <x v="6"/>
    <s v="8"/>
    <d v="2023-08-17T00:00:00"/>
    <x v="12"/>
    <x v="13"/>
    <s v="1080"/>
    <s v="S080"/>
    <s v="S"/>
    <n v="20620.12"/>
    <n v="1"/>
    <x v="0"/>
    <s v="CSMS761320"/>
    <x v="415"/>
    <x v="13"/>
    <n v="46100"/>
    <n v="0"/>
    <x v="3"/>
  </r>
  <r>
    <s v="5010565912"/>
    <x v="6"/>
    <s v="8"/>
    <d v="2023-08-21T00:00:00"/>
    <x v="12"/>
    <x v="95"/>
    <s v="1020"/>
    <s v="S020"/>
    <s v="S"/>
    <n v="28959.09"/>
    <n v="5"/>
    <x v="0"/>
    <s v="CSMS765110"/>
    <x v="415"/>
    <x v="95"/>
    <n v="11320"/>
    <n v="0"/>
    <x v="3"/>
  </r>
  <r>
    <s v="5010566044"/>
    <x v="6"/>
    <s v="8"/>
    <d v="2023-08-21T00:00:00"/>
    <x v="12"/>
    <x v="46"/>
    <s v="1060"/>
    <s v="S060"/>
    <s v="S"/>
    <n v="20299.04"/>
    <n v="8"/>
    <x v="0"/>
    <s v="CSMS750312"/>
    <x v="415"/>
    <x v="46"/>
    <n v="0"/>
    <n v="0"/>
    <x v="3"/>
  </r>
  <r>
    <s v="5010566044"/>
    <x v="6"/>
    <s v="8"/>
    <d v="2023-08-21T00:00:00"/>
    <x v="12"/>
    <x v="70"/>
    <s v="1060"/>
    <s v="S060"/>
    <s v="S"/>
    <n v="5373.19"/>
    <n v="1"/>
    <x v="0"/>
    <s v="CSMS761110"/>
    <x v="415"/>
    <x v="70"/>
    <n v="6419"/>
    <n v="0"/>
    <x v="3"/>
  </r>
  <r>
    <s v="5010566073"/>
    <x v="6"/>
    <s v="8"/>
    <d v="2023-08-21T00:00:00"/>
    <x v="12"/>
    <x v="62"/>
    <s v="1060"/>
    <s v="S060"/>
    <s v="S"/>
    <n v="12364.72"/>
    <n v="4"/>
    <x v="0"/>
    <s v="CSMS750350"/>
    <x v="415"/>
    <x v="62"/>
    <n v="0"/>
    <n v="0"/>
    <x v="3"/>
  </r>
  <r>
    <s v="5010566092"/>
    <x v="6"/>
    <s v="8"/>
    <d v="2023-08-21T00:00:00"/>
    <x v="13"/>
    <x v="62"/>
    <s v="1060"/>
    <s v="S060"/>
    <s v="H"/>
    <n v="-9273.5400000000009"/>
    <n v="-3"/>
    <x v="0"/>
    <s v="CSMS750350"/>
    <x v="415"/>
    <x v="62"/>
    <n v="0"/>
    <n v="0"/>
    <x v="3"/>
  </r>
  <r>
    <s v="5010566119"/>
    <x v="6"/>
    <s v="8"/>
    <d v="2023-08-21T00:00:00"/>
    <x v="12"/>
    <x v="62"/>
    <s v="1060"/>
    <s v="S060"/>
    <s v="S"/>
    <n v="9273.5400000000009"/>
    <n v="3"/>
    <x v="0"/>
    <s v="CSMS750350"/>
    <x v="415"/>
    <x v="62"/>
    <n v="0"/>
    <n v="0"/>
    <x v="3"/>
  </r>
  <r>
    <s v="5010566119"/>
    <x v="6"/>
    <s v="8"/>
    <d v="2023-08-21T00:00:00"/>
    <x v="12"/>
    <x v="26"/>
    <s v="1060"/>
    <s v="S060"/>
    <s v="S"/>
    <n v="5869.32"/>
    <n v="2"/>
    <x v="0"/>
    <s v="CSMS761108"/>
    <x v="415"/>
    <x v="26"/>
    <n v="9000"/>
    <n v="0"/>
    <x v="3"/>
  </r>
  <r>
    <s v="5010566120"/>
    <x v="6"/>
    <s v="8"/>
    <d v="2023-08-21T00:00:00"/>
    <x v="12"/>
    <x v="62"/>
    <s v="1060"/>
    <s v="S060"/>
    <s v="S"/>
    <n v="9273.5300000000007"/>
    <n v="3"/>
    <x v="0"/>
    <s v="CSMS750350"/>
    <x v="415"/>
    <x v="62"/>
    <n v="0"/>
    <n v="0"/>
    <x v="3"/>
  </r>
  <r>
    <s v="5010566138"/>
    <x v="6"/>
    <s v="8"/>
    <d v="2023-08-21T00:00:00"/>
    <x v="12"/>
    <x v="0"/>
    <s v="1010"/>
    <s v="S010"/>
    <s v="S"/>
    <n v="52892.05"/>
    <n v="3"/>
    <x v="0"/>
    <s v="CSMS761362"/>
    <x v="415"/>
    <x v="0"/>
    <n v="41000"/>
    <n v="0"/>
    <x v="3"/>
  </r>
  <r>
    <s v="5010566145"/>
    <x v="6"/>
    <s v="8"/>
    <d v="2023-08-21T00:00:00"/>
    <x v="12"/>
    <x v="143"/>
    <s v="1010"/>
    <s v="S010"/>
    <s v="S"/>
    <n v="4452.2299999999996"/>
    <n v="2"/>
    <x v="0"/>
    <s v="CSMS757320"/>
    <x v="419"/>
    <x v="143"/>
    <n v="4540"/>
    <n v="0"/>
    <x v="3"/>
  </r>
  <r>
    <s v="5010566145"/>
    <x v="6"/>
    <s v="8"/>
    <d v="2023-08-21T00:00:00"/>
    <x v="12"/>
    <x v="168"/>
    <s v="1010"/>
    <s v="S010"/>
    <s v="S"/>
    <n v="9484.16"/>
    <n v="6"/>
    <x v="0"/>
    <s v="CSMS757318"/>
    <x v="419"/>
    <x v="168"/>
    <n v="3570"/>
    <n v="0"/>
    <x v="3"/>
  </r>
  <r>
    <s v="5010566175"/>
    <x v="6"/>
    <s v="8"/>
    <d v="2023-08-21T00:00:00"/>
    <x v="12"/>
    <x v="168"/>
    <s v="1010"/>
    <s v="S010"/>
    <s v="S"/>
    <n v="9666.2000000000007"/>
    <n v="6"/>
    <x v="0"/>
    <s v="CSMS757318"/>
    <x v="419"/>
    <x v="168"/>
    <n v="3570"/>
    <n v="0"/>
    <x v="3"/>
  </r>
  <r>
    <s v="5010566175"/>
    <x v="6"/>
    <s v="8"/>
    <d v="2023-08-21T00:00:00"/>
    <x v="12"/>
    <x v="143"/>
    <s v="1010"/>
    <s v="S010"/>
    <s v="S"/>
    <n v="4896.9799999999996"/>
    <n v="2"/>
    <x v="0"/>
    <s v="CSMS757320"/>
    <x v="419"/>
    <x v="143"/>
    <n v="4540"/>
    <n v="0"/>
    <x v="3"/>
  </r>
  <r>
    <s v="5010566744"/>
    <x v="6"/>
    <s v="8"/>
    <d v="2023-08-21T00:00:00"/>
    <x v="13"/>
    <x v="143"/>
    <s v="1010"/>
    <s v="S010"/>
    <s v="H"/>
    <n v="-4896.9799999999996"/>
    <n v="-2"/>
    <x v="0"/>
    <s v="CSMS757320"/>
    <x v="419"/>
    <x v="143"/>
    <n v="4540"/>
    <n v="0"/>
    <x v="3"/>
  </r>
  <r>
    <s v="5010566744"/>
    <x v="6"/>
    <s v="8"/>
    <d v="2023-08-21T00:00:00"/>
    <x v="13"/>
    <x v="168"/>
    <s v="1010"/>
    <s v="S010"/>
    <s v="H"/>
    <n v="-9666.2000000000007"/>
    <n v="-6"/>
    <x v="0"/>
    <s v="CSMS757318"/>
    <x v="419"/>
    <x v="168"/>
    <n v="3570"/>
    <n v="0"/>
    <x v="3"/>
  </r>
  <r>
    <s v="5010566745"/>
    <x v="6"/>
    <s v="8"/>
    <d v="2023-08-21T00:00:00"/>
    <x v="13"/>
    <x v="143"/>
    <s v="1010"/>
    <s v="S010"/>
    <s v="H"/>
    <n v="-4896.9799999999996"/>
    <n v="-2"/>
    <x v="0"/>
    <s v="CSMS757320"/>
    <x v="419"/>
    <x v="143"/>
    <n v="4540"/>
    <n v="0"/>
    <x v="3"/>
  </r>
  <r>
    <s v="5010566745"/>
    <x v="6"/>
    <s v="8"/>
    <d v="2023-08-21T00:00:00"/>
    <x v="13"/>
    <x v="168"/>
    <s v="1010"/>
    <s v="S010"/>
    <s v="H"/>
    <n v="-9666.2000000000007"/>
    <n v="-6"/>
    <x v="0"/>
    <s v="CSMS757318"/>
    <x v="419"/>
    <x v="168"/>
    <n v="3570"/>
    <n v="0"/>
    <x v="3"/>
  </r>
  <r>
    <s v="5010567032"/>
    <x v="6"/>
    <s v="8"/>
    <d v="2023-08-21T00:00:00"/>
    <x v="12"/>
    <x v="143"/>
    <s v="1010"/>
    <s v="S010"/>
    <s v="S"/>
    <n v="4896.9799999999996"/>
    <n v="2"/>
    <x v="0"/>
    <s v="CSMS757320"/>
    <x v="419"/>
    <x v="143"/>
    <n v="4540"/>
    <n v="0"/>
    <x v="3"/>
  </r>
  <r>
    <s v="5010567032"/>
    <x v="6"/>
    <s v="8"/>
    <d v="2023-08-21T00:00:00"/>
    <x v="12"/>
    <x v="168"/>
    <s v="1010"/>
    <s v="S010"/>
    <s v="S"/>
    <n v="9666.2000000000007"/>
    <n v="6"/>
    <x v="0"/>
    <s v="CSMS757318"/>
    <x v="419"/>
    <x v="168"/>
    <n v="3570"/>
    <n v="0"/>
    <x v="3"/>
  </r>
  <r>
    <s v="5010567324"/>
    <x v="6"/>
    <s v="8"/>
    <d v="2023-08-22T00:00:00"/>
    <x v="12"/>
    <x v="0"/>
    <s v="1010"/>
    <s v="S010"/>
    <s v="S"/>
    <n v="68616.899999999994"/>
    <n v="4"/>
    <x v="0"/>
    <s v="CSMS761362"/>
    <x v="415"/>
    <x v="0"/>
    <n v="41000"/>
    <n v="0"/>
    <x v="3"/>
  </r>
  <r>
    <s v="5010567493"/>
    <x v="6"/>
    <s v="8"/>
    <d v="2023-08-22T00:00:00"/>
    <x v="12"/>
    <x v="62"/>
    <s v="1060"/>
    <s v="S060"/>
    <s v="S"/>
    <n v="3091.18"/>
    <n v="1"/>
    <x v="0"/>
    <s v="CSMS750350"/>
    <x v="415"/>
    <x v="62"/>
    <n v="0"/>
    <n v="0"/>
    <x v="3"/>
  </r>
  <r>
    <s v="5010567493"/>
    <x v="6"/>
    <s v="8"/>
    <d v="2023-08-22T00:00:00"/>
    <x v="12"/>
    <x v="70"/>
    <s v="1060"/>
    <s v="S060"/>
    <s v="S"/>
    <n v="10746.39"/>
    <n v="2"/>
    <x v="0"/>
    <s v="CSMS761110"/>
    <x v="415"/>
    <x v="70"/>
    <n v="6419"/>
    <n v="0"/>
    <x v="3"/>
  </r>
  <r>
    <s v="5010568014"/>
    <x v="6"/>
    <s v="8"/>
    <d v="2023-08-23T00:00:00"/>
    <x v="12"/>
    <x v="62"/>
    <s v="1060"/>
    <s v="S060"/>
    <s v="S"/>
    <n v="3091.18"/>
    <n v="1"/>
    <x v="0"/>
    <s v="CSMS750350"/>
    <x v="415"/>
    <x v="62"/>
    <n v="0"/>
    <n v="0"/>
    <x v="3"/>
  </r>
  <r>
    <s v="5010568014"/>
    <x v="6"/>
    <s v="8"/>
    <d v="2023-08-23T00:00:00"/>
    <x v="12"/>
    <x v="70"/>
    <s v="1060"/>
    <s v="S060"/>
    <s v="S"/>
    <n v="10685.02"/>
    <n v="2"/>
    <x v="0"/>
    <s v="CSMS761110"/>
    <x v="415"/>
    <x v="70"/>
    <n v="6419"/>
    <n v="0"/>
    <x v="3"/>
  </r>
  <r>
    <s v="5010568058"/>
    <x v="6"/>
    <s v="8"/>
    <d v="2023-08-23T00:00:00"/>
    <x v="12"/>
    <x v="30"/>
    <s v="1020"/>
    <s v="S024"/>
    <s v="S"/>
    <n v="103954.91"/>
    <n v="1"/>
    <x v="0"/>
    <s v="CSMS761290"/>
    <x v="415"/>
    <x v="30"/>
    <n v="82358.8"/>
    <n v="0"/>
    <x v="3"/>
  </r>
  <r>
    <s v="5010568059"/>
    <x v="6"/>
    <s v="8"/>
    <d v="2023-08-23T00:00:00"/>
    <x v="13"/>
    <x v="30"/>
    <s v="1020"/>
    <s v="S024"/>
    <s v="H"/>
    <n v="-103954.91"/>
    <n v="-1"/>
    <x v="0"/>
    <s v="CSMS761290"/>
    <x v="415"/>
    <x v="30"/>
    <n v="82358.8"/>
    <n v="0"/>
    <x v="3"/>
  </r>
  <r>
    <s v="5010568080"/>
    <x v="6"/>
    <s v="8"/>
    <d v="2023-08-23T00:00:00"/>
    <x v="12"/>
    <x v="30"/>
    <s v="1020"/>
    <s v="S020"/>
    <s v="S"/>
    <n v="103954.91"/>
    <n v="1"/>
    <x v="0"/>
    <s v="CSMS761290"/>
    <x v="415"/>
    <x v="30"/>
    <n v="82358.8"/>
    <n v="0"/>
    <x v="3"/>
  </r>
  <r>
    <s v="5010568081"/>
    <x v="6"/>
    <s v="8"/>
    <d v="2023-08-23T00:00:00"/>
    <x v="12"/>
    <x v="30"/>
    <s v="1020"/>
    <s v="S020"/>
    <s v="S"/>
    <n v="103954.91"/>
    <n v="1"/>
    <x v="0"/>
    <s v="CSMS761290"/>
    <x v="415"/>
    <x v="30"/>
    <n v="82358.8"/>
    <n v="0"/>
    <x v="3"/>
  </r>
  <r>
    <s v="5010568084"/>
    <x v="6"/>
    <s v="8"/>
    <d v="2023-08-23T00:00:00"/>
    <x v="12"/>
    <x v="48"/>
    <s v="1020"/>
    <s v="S020"/>
    <s v="S"/>
    <n v="183609.76"/>
    <n v="2"/>
    <x v="0"/>
    <s v="CSMS761284"/>
    <x v="415"/>
    <x v="48"/>
    <n v="63144.15"/>
    <n v="0"/>
    <x v="3"/>
  </r>
  <r>
    <s v="5010568085"/>
    <x v="6"/>
    <s v="8"/>
    <d v="2023-08-23T00:00:00"/>
    <x v="12"/>
    <x v="48"/>
    <s v="1020"/>
    <s v="S020"/>
    <s v="S"/>
    <n v="183446.5"/>
    <n v="2"/>
    <x v="0"/>
    <s v="CSMS761284"/>
    <x v="415"/>
    <x v="48"/>
    <n v="63144.15"/>
    <n v="0"/>
    <x v="3"/>
  </r>
  <r>
    <s v="5010568086"/>
    <x v="6"/>
    <s v="8"/>
    <d v="2023-08-23T00:00:00"/>
    <x v="12"/>
    <x v="48"/>
    <s v="1020"/>
    <s v="S020"/>
    <s v="S"/>
    <n v="91804.88"/>
    <n v="1"/>
    <x v="0"/>
    <s v="CSMS761284"/>
    <x v="415"/>
    <x v="48"/>
    <n v="63144.15"/>
    <n v="0"/>
    <x v="3"/>
  </r>
  <r>
    <s v="5010568087"/>
    <x v="6"/>
    <s v="8"/>
    <d v="2023-08-23T00:00:00"/>
    <x v="12"/>
    <x v="48"/>
    <s v="1020"/>
    <s v="S020"/>
    <s v="S"/>
    <n v="91723.25"/>
    <n v="1"/>
    <x v="0"/>
    <s v="CSMS761284"/>
    <x v="415"/>
    <x v="48"/>
    <n v="63144.15"/>
    <n v="0"/>
    <x v="3"/>
  </r>
  <r>
    <s v="5010568088"/>
    <x v="6"/>
    <s v="8"/>
    <d v="2023-08-23T00:00:00"/>
    <x v="12"/>
    <x v="48"/>
    <s v="1020"/>
    <s v="S020"/>
    <s v="S"/>
    <n v="91723.25"/>
    <n v="1"/>
    <x v="0"/>
    <s v="CSMS761284"/>
    <x v="415"/>
    <x v="48"/>
    <n v="63144.15"/>
    <n v="0"/>
    <x v="3"/>
  </r>
  <r>
    <s v="5010568089"/>
    <x v="6"/>
    <s v="8"/>
    <d v="2023-08-23T00:00:00"/>
    <x v="12"/>
    <x v="48"/>
    <s v="1020"/>
    <s v="S020"/>
    <s v="S"/>
    <n v="91804.89"/>
    <n v="1"/>
    <x v="0"/>
    <s v="CSMS761284"/>
    <x v="415"/>
    <x v="48"/>
    <n v="63144.15"/>
    <n v="0"/>
    <x v="3"/>
  </r>
  <r>
    <s v="5010569626"/>
    <x v="6"/>
    <s v="8"/>
    <d v="2023-08-24T00:00:00"/>
    <x v="12"/>
    <x v="48"/>
    <s v="1020"/>
    <s v="S020"/>
    <s v="S"/>
    <n v="91723.24"/>
    <n v="1"/>
    <x v="0"/>
    <s v="CSMS761284"/>
    <x v="415"/>
    <x v="48"/>
    <n v="63144.15"/>
    <n v="0"/>
    <x v="3"/>
  </r>
  <r>
    <s v="5010570418"/>
    <x v="6"/>
    <s v="8"/>
    <d v="2023-08-25T00:00:00"/>
    <x v="12"/>
    <x v="2"/>
    <s v="1020"/>
    <s v="S024"/>
    <s v="S"/>
    <n v="67349.14"/>
    <n v="15"/>
    <x v="0"/>
    <s v="CSMS764232"/>
    <x v="415"/>
    <x v="2"/>
    <n v="9490"/>
    <n v="0"/>
    <x v="3"/>
  </r>
  <r>
    <s v="5010570418"/>
    <x v="6"/>
    <s v="8"/>
    <d v="2023-08-25T00:00:00"/>
    <x v="12"/>
    <x v="2"/>
    <s v="1020"/>
    <s v="S024"/>
    <s v="S"/>
    <n v="22449.71"/>
    <n v="5"/>
    <x v="0"/>
    <s v="CSMS764232"/>
    <x v="415"/>
    <x v="2"/>
    <n v="9490"/>
    <n v="0"/>
    <x v="3"/>
  </r>
  <r>
    <s v="5010570470"/>
    <x v="6"/>
    <s v="8"/>
    <d v="2023-08-25T00:00:00"/>
    <x v="12"/>
    <x v="136"/>
    <s v="1020"/>
    <s v="S020"/>
    <s v="S"/>
    <n v="49565"/>
    <n v="25"/>
    <x v="0"/>
    <s v="CSMS751120"/>
    <x v="416"/>
    <x v="136"/>
    <n v="5100"/>
    <n v="0"/>
    <x v="3"/>
  </r>
  <r>
    <s v="5010570471"/>
    <x v="6"/>
    <s v="8"/>
    <d v="2023-08-25T00:00:00"/>
    <x v="12"/>
    <x v="139"/>
    <s v="1020"/>
    <s v="S024"/>
    <s v="S"/>
    <n v="3068.72"/>
    <n v="2"/>
    <x v="0"/>
    <s v="CSMS757294"/>
    <x v="416"/>
    <x v="139"/>
    <n v="4870"/>
    <n v="0"/>
    <x v="3"/>
  </r>
  <r>
    <s v="5010570472"/>
    <x v="6"/>
    <s v="8"/>
    <d v="2023-08-25T00:00:00"/>
    <x v="12"/>
    <x v="140"/>
    <s v="1020"/>
    <s v="S024"/>
    <s v="S"/>
    <n v="2388.8200000000002"/>
    <n v="1"/>
    <x v="0"/>
    <s v="CSMS752368"/>
    <x v="416"/>
    <x v="140"/>
    <n v="5950"/>
    <n v="0"/>
    <x v="3"/>
  </r>
  <r>
    <s v="5010570472"/>
    <x v="6"/>
    <s v="8"/>
    <d v="2023-08-25T00:00:00"/>
    <x v="12"/>
    <x v="140"/>
    <s v="1020"/>
    <s v="S024"/>
    <s v="S"/>
    <n v="9555.27"/>
    <n v="4"/>
    <x v="0"/>
    <s v="CSMS752368"/>
    <x v="416"/>
    <x v="140"/>
    <n v="5950"/>
    <n v="0"/>
    <x v="3"/>
  </r>
  <r>
    <s v="5010570475"/>
    <x v="6"/>
    <s v="8"/>
    <d v="2023-08-25T00:00:00"/>
    <x v="12"/>
    <x v="139"/>
    <s v="1020"/>
    <s v="S024"/>
    <s v="S"/>
    <n v="1534.36"/>
    <n v="1"/>
    <x v="0"/>
    <s v="CSMS757294"/>
    <x v="416"/>
    <x v="139"/>
    <n v="4870"/>
    <n v="0"/>
    <x v="3"/>
  </r>
  <r>
    <s v="5010570475"/>
    <x v="6"/>
    <s v="8"/>
    <d v="2023-08-25T00:00:00"/>
    <x v="12"/>
    <x v="139"/>
    <s v="1020"/>
    <s v="S024"/>
    <s v="S"/>
    <n v="1534.36"/>
    <n v="1"/>
    <x v="0"/>
    <s v="CSMS757294"/>
    <x v="416"/>
    <x v="139"/>
    <n v="4870"/>
    <n v="0"/>
    <x v="3"/>
  </r>
  <r>
    <s v="5010570475"/>
    <x v="6"/>
    <s v="8"/>
    <d v="2023-08-25T00:00:00"/>
    <x v="12"/>
    <x v="139"/>
    <s v="1020"/>
    <s v="S024"/>
    <s v="S"/>
    <n v="1534.36"/>
    <n v="1"/>
    <x v="0"/>
    <s v="CSMS757294"/>
    <x v="416"/>
    <x v="139"/>
    <n v="4870"/>
    <n v="0"/>
    <x v="3"/>
  </r>
  <r>
    <s v="5010570476"/>
    <x v="6"/>
    <s v="8"/>
    <d v="2023-08-25T00:00:00"/>
    <x v="12"/>
    <x v="140"/>
    <s v="1020"/>
    <s v="S024"/>
    <s v="S"/>
    <n v="11944.09"/>
    <n v="5"/>
    <x v="0"/>
    <s v="CSMS752368"/>
    <x v="416"/>
    <x v="140"/>
    <n v="5950"/>
    <n v="0"/>
    <x v="3"/>
  </r>
  <r>
    <s v="5010570476"/>
    <x v="6"/>
    <s v="8"/>
    <d v="2023-08-25T00:00:00"/>
    <x v="12"/>
    <x v="140"/>
    <s v="1020"/>
    <s v="S024"/>
    <s v="S"/>
    <n v="2388.8200000000002"/>
    <n v="1"/>
    <x v="0"/>
    <s v="CSMS752368"/>
    <x v="416"/>
    <x v="140"/>
    <n v="5950"/>
    <n v="0"/>
    <x v="3"/>
  </r>
  <r>
    <s v="5010570494"/>
    <x v="6"/>
    <s v="8"/>
    <d v="2023-08-25T00:00:00"/>
    <x v="12"/>
    <x v="139"/>
    <s v="1020"/>
    <s v="S024"/>
    <s v="S"/>
    <n v="1534.36"/>
    <n v="1"/>
    <x v="0"/>
    <s v="CSMS757294"/>
    <x v="416"/>
    <x v="139"/>
    <n v="4870"/>
    <n v="0"/>
    <x v="3"/>
  </r>
  <r>
    <s v="5010570496"/>
    <x v="6"/>
    <s v="8"/>
    <d v="2023-08-25T00:00:00"/>
    <x v="12"/>
    <x v="140"/>
    <s v="1020"/>
    <s v="S024"/>
    <s v="S"/>
    <n v="38221.08"/>
    <n v="16"/>
    <x v="0"/>
    <s v="CSMS752368"/>
    <x v="416"/>
    <x v="140"/>
    <n v="5950"/>
    <n v="0"/>
    <x v="3"/>
  </r>
  <r>
    <s v="5010570496"/>
    <x v="6"/>
    <s v="8"/>
    <d v="2023-08-25T00:00:00"/>
    <x v="12"/>
    <x v="140"/>
    <s v="1020"/>
    <s v="S024"/>
    <s v="S"/>
    <n v="45387.53"/>
    <n v="19"/>
    <x v="0"/>
    <s v="CSMS752368"/>
    <x v="416"/>
    <x v="140"/>
    <n v="5950"/>
    <n v="0"/>
    <x v="3"/>
  </r>
  <r>
    <s v="5010570496"/>
    <x v="6"/>
    <s v="8"/>
    <d v="2023-08-25T00:00:00"/>
    <x v="12"/>
    <x v="140"/>
    <s v="1020"/>
    <s v="S024"/>
    <s v="S"/>
    <n v="4777.6400000000003"/>
    <n v="2"/>
    <x v="0"/>
    <s v="CSMS752368"/>
    <x v="416"/>
    <x v="140"/>
    <n v="5950"/>
    <n v="0"/>
    <x v="3"/>
  </r>
  <r>
    <s v="5010570497"/>
    <x v="6"/>
    <s v="8"/>
    <d v="2023-08-25T00:00:00"/>
    <x v="12"/>
    <x v="136"/>
    <s v="1020"/>
    <s v="S024"/>
    <s v="S"/>
    <n v="1982.6"/>
    <n v="1"/>
    <x v="0"/>
    <s v="CSMS757284"/>
    <x v="416"/>
    <x v="136"/>
    <n v="5100"/>
    <n v="0"/>
    <x v="3"/>
  </r>
  <r>
    <s v="5010570497"/>
    <x v="6"/>
    <s v="8"/>
    <d v="2023-08-25T00:00:00"/>
    <x v="12"/>
    <x v="139"/>
    <s v="1020"/>
    <s v="S024"/>
    <s v="S"/>
    <n v="1534.36"/>
    <n v="1"/>
    <x v="0"/>
    <s v="CSMS757294"/>
    <x v="416"/>
    <x v="139"/>
    <n v="4870"/>
    <n v="0"/>
    <x v="3"/>
  </r>
  <r>
    <s v="5010570499"/>
    <x v="6"/>
    <s v="8"/>
    <d v="2023-08-25T00:00:00"/>
    <x v="12"/>
    <x v="140"/>
    <s v="1020"/>
    <s v="S024"/>
    <s v="S"/>
    <n v="35832.26"/>
    <n v="15"/>
    <x v="0"/>
    <s v="CSMS752368"/>
    <x v="416"/>
    <x v="140"/>
    <n v="5950"/>
    <n v="0"/>
    <x v="3"/>
  </r>
  <r>
    <s v="5010570499"/>
    <x v="6"/>
    <s v="8"/>
    <d v="2023-08-25T00:00:00"/>
    <x v="12"/>
    <x v="140"/>
    <s v="1020"/>
    <s v="S024"/>
    <s v="S"/>
    <n v="4777.6400000000003"/>
    <n v="2"/>
    <x v="0"/>
    <s v="CSMS752368"/>
    <x v="416"/>
    <x v="140"/>
    <n v="5950"/>
    <n v="0"/>
    <x v="3"/>
  </r>
  <r>
    <s v="5010570502"/>
    <x v="6"/>
    <s v="8"/>
    <d v="2023-08-25T00:00:00"/>
    <x v="12"/>
    <x v="7"/>
    <s v="1020"/>
    <s v="S024"/>
    <s v="S"/>
    <n v="52620.87"/>
    <n v="22"/>
    <x v="0"/>
    <s v="CSMS764230"/>
    <x v="415"/>
    <x v="7"/>
    <n v="8280"/>
    <n v="0"/>
    <x v="3"/>
  </r>
  <r>
    <s v="5010570884"/>
    <x v="6"/>
    <s v="8"/>
    <d v="2023-08-25T00:00:00"/>
    <x v="12"/>
    <x v="13"/>
    <s v="1010"/>
    <s v="S010"/>
    <s v="S"/>
    <n v="20620.12"/>
    <n v="1"/>
    <x v="0"/>
    <s v="CSMS761320"/>
    <x v="415"/>
    <x v="13"/>
    <n v="46100"/>
    <n v="0"/>
    <x v="3"/>
  </r>
  <r>
    <s v="5010570884"/>
    <x v="6"/>
    <s v="8"/>
    <d v="2023-08-25T00:00:00"/>
    <x v="12"/>
    <x v="0"/>
    <s v="1010"/>
    <s v="S010"/>
    <s v="S"/>
    <n v="67981.63"/>
    <n v="4"/>
    <x v="0"/>
    <s v="CSMS761362"/>
    <x v="415"/>
    <x v="0"/>
    <n v="41000"/>
    <n v="0"/>
    <x v="3"/>
  </r>
  <r>
    <s v="5010571035"/>
    <x v="6"/>
    <s v="8"/>
    <d v="2023-08-25T00:00:00"/>
    <x v="12"/>
    <x v="46"/>
    <s v="1060"/>
    <s v="S060"/>
    <s v="S"/>
    <n v="9196.42"/>
    <n v="2"/>
    <x v="0"/>
    <s v="CSMS750312"/>
    <x v="415"/>
    <x v="46"/>
    <n v="0"/>
    <n v="0"/>
    <x v="3"/>
  </r>
  <r>
    <s v="5010571476"/>
    <x v="6"/>
    <s v="8"/>
    <d v="2023-08-25T00:00:00"/>
    <x v="12"/>
    <x v="12"/>
    <s v="1080"/>
    <s v="S080"/>
    <s v="S"/>
    <n v="3060.21"/>
    <n v="1"/>
    <x v="0"/>
    <s v="CSMS764234"/>
    <x v="415"/>
    <x v="12"/>
    <n v="10385"/>
    <n v="0"/>
    <x v="3"/>
  </r>
  <r>
    <s v="5010572528"/>
    <x v="6"/>
    <s v="8"/>
    <d v="2023-08-28T00:00:00"/>
    <x v="12"/>
    <x v="0"/>
    <s v="1010"/>
    <s v="S010"/>
    <s v="S"/>
    <n v="53042.84"/>
    <n v="3"/>
    <x v="0"/>
    <s v="CSMS761362"/>
    <x v="415"/>
    <x v="0"/>
    <n v="41000"/>
    <n v="0"/>
    <x v="3"/>
  </r>
  <r>
    <s v="5010572528"/>
    <x v="6"/>
    <s v="8"/>
    <d v="2023-08-28T00:00:00"/>
    <x v="12"/>
    <x v="13"/>
    <s v="1010"/>
    <s v="S010"/>
    <s v="S"/>
    <n v="63074.94"/>
    <n v="3"/>
    <x v="0"/>
    <s v="CSMS761320"/>
    <x v="415"/>
    <x v="13"/>
    <n v="46100"/>
    <n v="0"/>
    <x v="3"/>
  </r>
  <r>
    <s v="5010572850"/>
    <x v="6"/>
    <s v="8"/>
    <d v="2023-08-28T00:00:00"/>
    <x v="12"/>
    <x v="62"/>
    <s v="1020"/>
    <s v="S020"/>
    <s v="S"/>
    <n v="2967.44"/>
    <n v="1"/>
    <x v="0"/>
    <s v="CSMS750350"/>
    <x v="415"/>
    <x v="62"/>
    <n v="0"/>
    <n v="0"/>
    <x v="3"/>
  </r>
  <r>
    <s v="5010572995"/>
    <x v="6"/>
    <s v="8"/>
    <d v="2023-08-28T00:00:00"/>
    <x v="12"/>
    <x v="2"/>
    <s v="1080"/>
    <s v="S080"/>
    <s v="S"/>
    <n v="4155.92"/>
    <n v="1"/>
    <x v="0"/>
    <s v="CSMS764232"/>
    <x v="415"/>
    <x v="2"/>
    <n v="9490"/>
    <n v="0"/>
    <x v="3"/>
  </r>
  <r>
    <s v="5010573883"/>
    <x v="6"/>
    <s v="8"/>
    <d v="2023-08-29T00:00:00"/>
    <x v="12"/>
    <x v="143"/>
    <s v="1010"/>
    <s v="S010"/>
    <s v="S"/>
    <n v="2226.12"/>
    <n v="1"/>
    <x v="0"/>
    <s v="CSMS757320"/>
    <x v="419"/>
    <x v="143"/>
    <n v="4540"/>
    <n v="0"/>
    <x v="3"/>
  </r>
  <r>
    <s v="5010573884"/>
    <x v="6"/>
    <s v="8"/>
    <d v="2023-08-29T00:00:00"/>
    <x v="12"/>
    <x v="140"/>
    <s v="1010"/>
    <s v="S010"/>
    <s v="S"/>
    <n v="2519.1999999999998"/>
    <n v="1"/>
    <x v="0"/>
    <s v="CSMS757296"/>
    <x v="416"/>
    <x v="140"/>
    <n v="5950"/>
    <n v="0"/>
    <x v="3"/>
  </r>
  <r>
    <s v="5010573885"/>
    <x v="6"/>
    <s v="8"/>
    <d v="2023-08-29T00:00:00"/>
    <x v="12"/>
    <x v="7"/>
    <s v="1010"/>
    <s v="S010"/>
    <s v="S"/>
    <n v="34329.15"/>
    <n v="9"/>
    <x v="0"/>
    <s v="CSMS764230"/>
    <x v="415"/>
    <x v="7"/>
    <n v="8280"/>
    <n v="0"/>
    <x v="3"/>
  </r>
  <r>
    <s v="5010574034"/>
    <x v="6"/>
    <s v="8"/>
    <d v="2023-08-29T00:00:00"/>
    <x v="12"/>
    <x v="13"/>
    <s v="1010"/>
    <s v="S010"/>
    <s v="S"/>
    <n v="41992.21"/>
    <n v="2"/>
    <x v="0"/>
    <s v="CSMS761320"/>
    <x v="415"/>
    <x v="13"/>
    <n v="46100"/>
    <n v="0"/>
    <x v="3"/>
  </r>
  <r>
    <s v="5010574036"/>
    <x v="6"/>
    <s v="8"/>
    <d v="2023-08-29T00:00:00"/>
    <x v="12"/>
    <x v="13"/>
    <s v="1010"/>
    <s v="S010"/>
    <s v="S"/>
    <n v="104980.52"/>
    <n v="5"/>
    <x v="0"/>
    <s v="CSMS761320"/>
    <x v="415"/>
    <x v="13"/>
    <n v="46100"/>
    <n v="0"/>
    <x v="3"/>
  </r>
  <r>
    <s v="5010574037"/>
    <x v="6"/>
    <s v="8"/>
    <d v="2023-08-29T00:00:00"/>
    <x v="12"/>
    <x v="0"/>
    <s v="1010"/>
    <s v="S010"/>
    <s v="S"/>
    <n v="17977.439999999999"/>
    <n v="1"/>
    <x v="0"/>
    <s v="CSMS761362"/>
    <x v="415"/>
    <x v="0"/>
    <n v="41000"/>
    <n v="0"/>
    <x v="3"/>
  </r>
  <r>
    <s v="5010574037"/>
    <x v="6"/>
    <s v="8"/>
    <d v="2023-08-29T00:00:00"/>
    <x v="12"/>
    <x v="13"/>
    <s v="1010"/>
    <s v="S010"/>
    <s v="S"/>
    <n v="41992.21"/>
    <n v="2"/>
    <x v="0"/>
    <s v="CSMS761320"/>
    <x v="415"/>
    <x v="13"/>
    <n v="46100"/>
    <n v="0"/>
    <x v="3"/>
  </r>
  <r>
    <s v="5010574092"/>
    <x v="6"/>
    <s v="8"/>
    <d v="2023-08-29T00:00:00"/>
    <x v="12"/>
    <x v="7"/>
    <s v="1010"/>
    <s v="S010"/>
    <s v="S"/>
    <n v="7628.7"/>
    <n v="2"/>
    <x v="0"/>
    <s v="CSMS764230"/>
    <x v="415"/>
    <x v="7"/>
    <n v="8280"/>
    <n v="0"/>
    <x v="3"/>
  </r>
  <r>
    <s v="5010574092"/>
    <x v="6"/>
    <s v="8"/>
    <d v="2023-08-29T00:00:00"/>
    <x v="12"/>
    <x v="7"/>
    <s v="1010"/>
    <s v="S010"/>
    <s v="S"/>
    <n v="19071.75"/>
    <n v="5"/>
    <x v="0"/>
    <s v="CSMS764230"/>
    <x v="415"/>
    <x v="7"/>
    <n v="8280"/>
    <n v="0"/>
    <x v="3"/>
  </r>
  <r>
    <s v="5010576385"/>
    <x v="6"/>
    <s v="8"/>
    <d v="2023-08-31T00:00:00"/>
    <x v="12"/>
    <x v="13"/>
    <s v="1010"/>
    <s v="S010"/>
    <s v="S"/>
    <n v="20620.12"/>
    <n v="1"/>
    <x v="0"/>
    <s v="CSMS761320"/>
    <x v="415"/>
    <x v="13"/>
    <n v="46100"/>
    <n v="0"/>
    <x v="3"/>
  </r>
  <r>
    <s v="5010576545"/>
    <x v="6"/>
    <s v="8"/>
    <d v="2023-08-31T00:00:00"/>
    <x v="12"/>
    <x v="30"/>
    <s v="1020"/>
    <s v="S020"/>
    <s v="S"/>
    <n v="103636.58"/>
    <n v="1"/>
    <x v="0"/>
    <s v="CSMS761290"/>
    <x v="415"/>
    <x v="30"/>
    <n v="82358.8"/>
    <n v="0"/>
    <x v="3"/>
  </r>
  <r>
    <s v="5010576546"/>
    <x v="6"/>
    <s v="8"/>
    <d v="2023-08-31T00:00:00"/>
    <x v="12"/>
    <x v="4"/>
    <s v="1020"/>
    <s v="S020"/>
    <s v="S"/>
    <n v="121451.48"/>
    <n v="1"/>
    <x v="0"/>
    <s v="CSMS761314"/>
    <x v="415"/>
    <x v="4"/>
    <n v="107120"/>
    <n v="0"/>
    <x v="3"/>
  </r>
  <r>
    <s v="5010576597"/>
    <x v="6"/>
    <s v="8"/>
    <d v="2023-08-29T00:00:00"/>
    <x v="12"/>
    <x v="62"/>
    <s v="1060"/>
    <s v="S060"/>
    <s v="S"/>
    <n v="2981.21"/>
    <n v="1"/>
    <x v="0"/>
    <s v="CSMS750350"/>
    <x v="415"/>
    <x v="62"/>
    <n v="0"/>
    <n v="0"/>
    <x v="3"/>
  </r>
  <r>
    <s v="5010576950"/>
    <x v="6"/>
    <s v="8"/>
    <d v="2023-08-31T00:00:00"/>
    <x v="12"/>
    <x v="35"/>
    <s v="1050"/>
    <s v="S050"/>
    <s v="S"/>
    <n v="33685.879999999997"/>
    <n v="1"/>
    <x v="0"/>
    <s v="CSMS761334"/>
    <x v="415"/>
    <x v="35"/>
    <n v="57200"/>
    <n v="0"/>
    <x v="3"/>
  </r>
  <r>
    <s v="5010577123"/>
    <x v="6"/>
    <s v="8"/>
    <d v="2023-08-31T00:00:00"/>
    <x v="12"/>
    <x v="13"/>
    <s v="1080"/>
    <s v="S080"/>
    <s v="S"/>
    <n v="20620.12"/>
    <n v="1"/>
    <x v="0"/>
    <s v="CSMS761320"/>
    <x v="415"/>
    <x v="13"/>
    <n v="46100"/>
    <n v="0"/>
    <x v="3"/>
  </r>
  <r>
    <s v="5010577196"/>
    <x v="6"/>
    <s v="8"/>
    <d v="2023-08-31T00:00:00"/>
    <x v="12"/>
    <x v="27"/>
    <s v="1020"/>
    <s v="S024"/>
    <s v="S"/>
    <n v="109452.45"/>
    <n v="1"/>
    <x v="0"/>
    <s v="CSMS761302"/>
    <x v="415"/>
    <x v="27"/>
    <n v="95048.4"/>
    <n v="0"/>
    <x v="3"/>
  </r>
  <r>
    <s v="5010577199"/>
    <x v="6"/>
    <s v="8"/>
    <d v="2023-08-31T00:00:00"/>
    <x v="13"/>
    <x v="27"/>
    <s v="1020"/>
    <s v="S024"/>
    <s v="H"/>
    <n v="-109452.45"/>
    <n v="-1"/>
    <x v="0"/>
    <s v="CSMS761302"/>
    <x v="415"/>
    <x v="27"/>
    <n v="95048.4"/>
    <n v="0"/>
    <x v="3"/>
  </r>
  <r>
    <s v="5010577280"/>
    <x v="6"/>
    <s v="8"/>
    <d v="2023-08-31T00:00:00"/>
    <x v="12"/>
    <x v="27"/>
    <s v="1020"/>
    <s v="S020"/>
    <s v="S"/>
    <n v="109452.45"/>
    <n v="1"/>
    <x v="0"/>
    <s v="CSMS761302"/>
    <x v="415"/>
    <x v="27"/>
    <n v="95048.4"/>
    <n v="0"/>
    <x v="3"/>
  </r>
  <r>
    <s v="5010578535"/>
    <x v="6"/>
    <s v="9"/>
    <d v="2023-09-01T00:00:00"/>
    <x v="12"/>
    <x v="31"/>
    <s v="1050"/>
    <s v="S050"/>
    <s v="S"/>
    <n v="2230.4299999999998"/>
    <n v="1"/>
    <x v="0"/>
    <s v="CSMS755504"/>
    <x v="416"/>
    <x v="31"/>
    <n v="1911"/>
    <n v="0"/>
    <x v="3"/>
  </r>
  <r>
    <s v="5010578535"/>
    <x v="6"/>
    <s v="9"/>
    <d v="2023-09-01T00:00:00"/>
    <x v="12"/>
    <x v="6"/>
    <s v="1050"/>
    <s v="S050"/>
    <s v="S"/>
    <n v="1711.07"/>
    <n v="1"/>
    <x v="0"/>
    <s v="CSMS752112"/>
    <x v="416"/>
    <x v="6"/>
    <n v="1446"/>
    <n v="0"/>
    <x v="3"/>
  </r>
  <r>
    <s v="5010578589"/>
    <x v="6"/>
    <s v="9"/>
    <d v="2023-09-05T00:00:00"/>
    <x v="12"/>
    <x v="2"/>
    <s v="1060"/>
    <s v="S060"/>
    <s v="S"/>
    <n v="21862.11"/>
    <n v="8"/>
    <x v="0"/>
    <s v="CSMS764232"/>
    <x v="415"/>
    <x v="2"/>
    <n v="9490"/>
    <n v="0"/>
    <x v="3"/>
  </r>
  <r>
    <s v="5010579417"/>
    <x v="6"/>
    <s v="9"/>
    <d v="2023-09-05T00:00:00"/>
    <x v="12"/>
    <x v="48"/>
    <s v="1010"/>
    <s v="S010"/>
    <s v="S"/>
    <n v="40384.699999999997"/>
    <n v="1"/>
    <x v="0"/>
    <s v="CSMS761284"/>
    <x v="415"/>
    <x v="48"/>
    <n v="63144.15"/>
    <n v="0"/>
    <x v="3"/>
  </r>
  <r>
    <s v="5010579654"/>
    <x v="6"/>
    <s v="9"/>
    <d v="2023-09-05T00:00:00"/>
    <x v="12"/>
    <x v="2"/>
    <s v="1060"/>
    <s v="S061"/>
    <s v="S"/>
    <n v="15341.19"/>
    <n v="4"/>
    <x v="0"/>
    <s v="CSMS764232"/>
    <x v="415"/>
    <x v="2"/>
    <n v="9490"/>
    <n v="0"/>
    <x v="3"/>
  </r>
  <r>
    <s v="5010579655"/>
    <x v="6"/>
    <s v="9"/>
    <d v="2023-09-05T00:00:00"/>
    <x v="12"/>
    <x v="12"/>
    <s v="1060"/>
    <s v="S061"/>
    <s v="S"/>
    <n v="125240.92"/>
    <n v="28"/>
    <x v="0"/>
    <s v="CSMS764234"/>
    <x v="415"/>
    <x v="12"/>
    <n v="10385"/>
    <n v="0"/>
    <x v="3"/>
  </r>
  <r>
    <s v="5010579656"/>
    <x v="6"/>
    <s v="9"/>
    <d v="2023-09-05T00:00:00"/>
    <x v="12"/>
    <x v="2"/>
    <s v="1060"/>
    <s v="S061"/>
    <s v="S"/>
    <n v="46023.57"/>
    <n v="12"/>
    <x v="0"/>
    <s v="CSMS764232"/>
    <x v="415"/>
    <x v="2"/>
    <n v="9490"/>
    <n v="0"/>
    <x v="3"/>
  </r>
  <r>
    <s v="5010579657"/>
    <x v="6"/>
    <s v="9"/>
    <d v="2023-09-05T00:00:00"/>
    <x v="12"/>
    <x v="12"/>
    <s v="1060"/>
    <s v="S061"/>
    <s v="S"/>
    <n v="62620.46"/>
    <n v="14"/>
    <x v="0"/>
    <s v="CSMS764234"/>
    <x v="415"/>
    <x v="12"/>
    <n v="10385"/>
    <n v="0"/>
    <x v="3"/>
  </r>
  <r>
    <s v="5010579658"/>
    <x v="6"/>
    <s v="9"/>
    <d v="2023-09-05T00:00:00"/>
    <x v="12"/>
    <x v="12"/>
    <s v="1060"/>
    <s v="S061"/>
    <s v="S"/>
    <n v="35617.839999999997"/>
    <n v="8"/>
    <x v="0"/>
    <s v="CSMS764234"/>
    <x v="415"/>
    <x v="12"/>
    <n v="10385"/>
    <n v="0"/>
    <x v="3"/>
  </r>
  <r>
    <s v="5010579659"/>
    <x v="6"/>
    <s v="9"/>
    <d v="2023-09-05T00:00:00"/>
    <x v="12"/>
    <x v="2"/>
    <s v="1060"/>
    <s v="S061"/>
    <s v="S"/>
    <n v="84376.55"/>
    <n v="22"/>
    <x v="0"/>
    <s v="CSMS764232"/>
    <x v="415"/>
    <x v="2"/>
    <n v="9490"/>
    <n v="0"/>
    <x v="3"/>
  </r>
  <r>
    <s v="5010579744"/>
    <x v="6"/>
    <s v="9"/>
    <d v="2023-09-05T00:00:00"/>
    <x v="12"/>
    <x v="35"/>
    <s v="1050"/>
    <s v="S050"/>
    <s v="S"/>
    <n v="67371.77"/>
    <n v="2"/>
    <x v="0"/>
    <s v="CSMS761334"/>
    <x v="415"/>
    <x v="35"/>
    <n v="57200"/>
    <n v="0"/>
    <x v="3"/>
  </r>
  <r>
    <s v="5010579744"/>
    <x v="6"/>
    <s v="9"/>
    <d v="2023-09-05T00:00:00"/>
    <x v="12"/>
    <x v="48"/>
    <s v="1050"/>
    <s v="S050"/>
    <s v="S"/>
    <n v="68990.17"/>
    <n v="2"/>
    <x v="0"/>
    <s v="CSMS761284"/>
    <x v="415"/>
    <x v="48"/>
    <n v="63144.15"/>
    <n v="0"/>
    <x v="3"/>
  </r>
  <r>
    <s v="5010579760"/>
    <x v="6"/>
    <s v="9"/>
    <d v="2023-09-05T00:00:00"/>
    <x v="12"/>
    <x v="18"/>
    <s v="1010"/>
    <s v="S010"/>
    <s v="S"/>
    <n v="30325.16"/>
    <n v="1"/>
    <x v="0"/>
    <s v="CSMS761326"/>
    <x v="415"/>
    <x v="18"/>
    <n v="52000"/>
    <n v="0"/>
    <x v="3"/>
  </r>
  <r>
    <s v="5010580063"/>
    <x v="6"/>
    <s v="9"/>
    <d v="2023-09-05T00:00:00"/>
    <x v="12"/>
    <x v="11"/>
    <s v="1060"/>
    <s v="S060"/>
    <s v="S"/>
    <n v="23999.03"/>
    <n v="6"/>
    <x v="0"/>
    <s v="CSMS764236"/>
    <x v="415"/>
    <x v="11"/>
    <n v="11525"/>
    <n v="0"/>
    <x v="3"/>
  </r>
  <r>
    <s v="5010580077"/>
    <x v="6"/>
    <s v="9"/>
    <d v="2023-09-05T00:00:00"/>
    <x v="12"/>
    <x v="2"/>
    <s v="1060"/>
    <s v="S060"/>
    <s v="S"/>
    <n v="21862.11"/>
    <n v="8"/>
    <x v="0"/>
    <s v="CSMS764232"/>
    <x v="415"/>
    <x v="2"/>
    <n v="9490"/>
    <n v="0"/>
    <x v="3"/>
  </r>
  <r>
    <s v="5010580077"/>
    <x v="6"/>
    <s v="9"/>
    <d v="2023-09-05T00:00:00"/>
    <x v="12"/>
    <x v="11"/>
    <s v="1060"/>
    <s v="S060"/>
    <s v="S"/>
    <n v="11999.51"/>
    <n v="3"/>
    <x v="0"/>
    <s v="CSMS764236"/>
    <x v="415"/>
    <x v="11"/>
    <n v="11525"/>
    <n v="0"/>
    <x v="3"/>
  </r>
  <r>
    <s v="5010580099"/>
    <x v="6"/>
    <s v="9"/>
    <d v="2023-09-05T00:00:00"/>
    <x v="13"/>
    <x v="2"/>
    <s v="1060"/>
    <s v="S060"/>
    <s v="H"/>
    <n v="-21862.11"/>
    <n v="-8"/>
    <x v="0"/>
    <s v="CSMS764232"/>
    <x v="415"/>
    <x v="2"/>
    <n v="9490"/>
    <n v="0"/>
    <x v="3"/>
  </r>
  <r>
    <s v="5010580245"/>
    <x v="6"/>
    <s v="9"/>
    <d v="2023-09-05T00:00:00"/>
    <x v="12"/>
    <x v="62"/>
    <s v="1020"/>
    <s v="S020"/>
    <s v="S"/>
    <n v="2967.44"/>
    <n v="1"/>
    <x v="0"/>
    <s v="CSMS750350"/>
    <x v="415"/>
    <x v="62"/>
    <n v="0"/>
    <n v="0"/>
    <x v="3"/>
  </r>
  <r>
    <s v="5010580410"/>
    <x v="6"/>
    <s v="9"/>
    <d v="2023-09-06T00:00:00"/>
    <x v="12"/>
    <x v="13"/>
    <s v="1010"/>
    <s v="S010"/>
    <s v="S"/>
    <n v="21978.47"/>
    <n v="1"/>
    <x v="0"/>
    <s v="CSMS761320"/>
    <x v="415"/>
    <x v="13"/>
    <n v="46100"/>
    <n v="0"/>
    <x v="3"/>
  </r>
  <r>
    <s v="5010580621"/>
    <x v="6"/>
    <s v="9"/>
    <d v="2023-09-06T00:00:00"/>
    <x v="12"/>
    <x v="35"/>
    <s v="1050"/>
    <s v="S050"/>
    <s v="S"/>
    <n v="33685.879999999997"/>
    <n v="1"/>
    <x v="0"/>
    <s v="CSMS761334"/>
    <x v="415"/>
    <x v="35"/>
    <n v="57200"/>
    <n v="0"/>
    <x v="3"/>
  </r>
  <r>
    <s v="5010581699"/>
    <x v="6"/>
    <s v="9"/>
    <d v="2023-09-07T00:00:00"/>
    <x v="12"/>
    <x v="27"/>
    <s v="1020"/>
    <s v="S020"/>
    <s v="S"/>
    <n v="222367.26"/>
    <n v="2"/>
    <x v="0"/>
    <s v="CSMS761302"/>
    <x v="415"/>
    <x v="27"/>
    <n v="95048.4"/>
    <n v="0"/>
    <x v="3"/>
  </r>
  <r>
    <s v="5010581710"/>
    <x v="6"/>
    <s v="9"/>
    <d v="2023-09-07T00:00:00"/>
    <x v="12"/>
    <x v="30"/>
    <s v="1020"/>
    <s v="S020"/>
    <s v="S"/>
    <n v="105487.11"/>
    <n v="1"/>
    <x v="0"/>
    <s v="CSMS761290"/>
    <x v="415"/>
    <x v="30"/>
    <n v="82358.8"/>
    <n v="0"/>
    <x v="3"/>
  </r>
  <r>
    <s v="5010582314"/>
    <x v="6"/>
    <s v="9"/>
    <d v="2023-09-08T00:00:00"/>
    <x v="12"/>
    <x v="15"/>
    <s v="1001"/>
    <s v="S001"/>
    <s v="S"/>
    <n v="32189.24"/>
    <n v="1"/>
    <x v="0"/>
    <s v="CSMS761336"/>
    <x v="415"/>
    <x v="15"/>
    <n v="53650"/>
    <n v="0"/>
    <x v="3"/>
  </r>
  <r>
    <s v="5010582314"/>
    <x v="6"/>
    <s v="9"/>
    <d v="2023-09-08T00:00:00"/>
    <x v="12"/>
    <x v="15"/>
    <s v="1001"/>
    <s v="S001"/>
    <s v="S"/>
    <n v="64378.47"/>
    <n v="2"/>
    <x v="0"/>
    <s v="CSMS761336"/>
    <x v="415"/>
    <x v="15"/>
    <n v="53650"/>
    <n v="0"/>
    <x v="3"/>
  </r>
  <r>
    <s v="5010582314"/>
    <x v="6"/>
    <s v="9"/>
    <d v="2023-09-08T00:00:00"/>
    <x v="12"/>
    <x v="15"/>
    <s v="1001"/>
    <s v="S001"/>
    <s v="S"/>
    <n v="64378.47"/>
    <n v="2"/>
    <x v="0"/>
    <s v="CSMS761336"/>
    <x v="415"/>
    <x v="15"/>
    <n v="53650"/>
    <n v="0"/>
    <x v="3"/>
  </r>
  <r>
    <s v="5010582314"/>
    <x v="6"/>
    <s v="9"/>
    <d v="2023-09-08T00:00:00"/>
    <x v="12"/>
    <x v="15"/>
    <s v="1001"/>
    <s v="S001"/>
    <s v="S"/>
    <n v="32189.24"/>
    <n v="1"/>
    <x v="0"/>
    <s v="CSMS761336"/>
    <x v="415"/>
    <x v="15"/>
    <n v="53650"/>
    <n v="0"/>
    <x v="3"/>
  </r>
  <r>
    <s v="5010582718"/>
    <x v="6"/>
    <s v="9"/>
    <d v="2023-09-08T00:00:00"/>
    <x v="12"/>
    <x v="30"/>
    <s v="1001"/>
    <s v="S001"/>
    <s v="S"/>
    <n v="122972.92"/>
    <n v="1"/>
    <x v="0"/>
    <s v="CSMS761290"/>
    <x v="415"/>
    <x v="30"/>
    <n v="82358.8"/>
    <n v="0"/>
    <x v="3"/>
  </r>
  <r>
    <s v="5010582718"/>
    <x v="6"/>
    <s v="9"/>
    <d v="2023-09-08T00:00:00"/>
    <x v="12"/>
    <x v="30"/>
    <s v="1001"/>
    <s v="S001"/>
    <s v="S"/>
    <n v="122972.92"/>
    <n v="1"/>
    <x v="0"/>
    <s v="CSMS761290"/>
    <x v="415"/>
    <x v="30"/>
    <n v="82358.8"/>
    <n v="0"/>
    <x v="3"/>
  </r>
  <r>
    <s v="5010582718"/>
    <x v="6"/>
    <s v="9"/>
    <d v="2023-09-08T00:00:00"/>
    <x v="12"/>
    <x v="15"/>
    <s v="1001"/>
    <s v="S001"/>
    <s v="S"/>
    <n v="77108.06"/>
    <n v="1"/>
    <x v="0"/>
    <s v="CSMS761336"/>
    <x v="415"/>
    <x v="15"/>
    <n v="53650"/>
    <n v="0"/>
    <x v="3"/>
  </r>
  <r>
    <s v="5010582719"/>
    <x v="6"/>
    <s v="9"/>
    <d v="2023-09-08T00:00:00"/>
    <x v="13"/>
    <x v="15"/>
    <s v="1001"/>
    <s v="S001"/>
    <s v="H"/>
    <n v="-77108.06"/>
    <n v="-1"/>
    <x v="0"/>
    <s v="CSMS761336"/>
    <x v="415"/>
    <x v="15"/>
    <n v="53650"/>
    <n v="0"/>
    <x v="3"/>
  </r>
  <r>
    <s v="5010582719"/>
    <x v="6"/>
    <s v="9"/>
    <d v="2023-09-08T00:00:00"/>
    <x v="13"/>
    <x v="30"/>
    <s v="1001"/>
    <s v="S001"/>
    <s v="H"/>
    <n v="-122972.92"/>
    <n v="-1"/>
    <x v="0"/>
    <s v="CSMS761290"/>
    <x v="415"/>
    <x v="30"/>
    <n v="82358.8"/>
    <n v="0"/>
    <x v="3"/>
  </r>
  <r>
    <s v="5010582719"/>
    <x v="6"/>
    <s v="9"/>
    <d v="2023-09-08T00:00:00"/>
    <x v="13"/>
    <x v="30"/>
    <s v="1001"/>
    <s v="S001"/>
    <s v="H"/>
    <n v="-122972.92"/>
    <n v="-1"/>
    <x v="0"/>
    <s v="CSMS761290"/>
    <x v="415"/>
    <x v="30"/>
    <n v="82358.8"/>
    <n v="0"/>
    <x v="3"/>
  </r>
  <r>
    <s v="5010582867"/>
    <x v="6"/>
    <s v="9"/>
    <d v="2023-09-08T00:00:00"/>
    <x v="12"/>
    <x v="12"/>
    <s v="1060"/>
    <s v="S060"/>
    <s v="S"/>
    <n v="20012.18"/>
    <n v="7"/>
    <x v="0"/>
    <s v="CSMS764234"/>
    <x v="415"/>
    <x v="12"/>
    <n v="10385"/>
    <n v="0"/>
    <x v="3"/>
  </r>
  <r>
    <s v="5010582867"/>
    <x v="6"/>
    <s v="9"/>
    <d v="2023-09-08T00:00:00"/>
    <x v="12"/>
    <x v="11"/>
    <s v="1060"/>
    <s v="S060"/>
    <s v="S"/>
    <n v="22277.85"/>
    <n v="6"/>
    <x v="0"/>
    <s v="CSMS764236"/>
    <x v="415"/>
    <x v="11"/>
    <n v="11525"/>
    <n v="0"/>
    <x v="3"/>
  </r>
  <r>
    <s v="5010582867"/>
    <x v="6"/>
    <s v="9"/>
    <d v="2023-09-08T00:00:00"/>
    <x v="12"/>
    <x v="65"/>
    <s v="1060"/>
    <s v="S060"/>
    <s v="S"/>
    <n v="11275.32"/>
    <n v="4"/>
    <x v="0"/>
    <s v="CSMS765106"/>
    <x v="415"/>
    <x v="65"/>
    <n v="8130"/>
    <n v="0"/>
    <x v="3"/>
  </r>
  <r>
    <s v="5010583799"/>
    <x v="6"/>
    <s v="9"/>
    <d v="2023-09-11T00:00:00"/>
    <x v="12"/>
    <x v="15"/>
    <s v="1001"/>
    <s v="S001"/>
    <s v="S"/>
    <n v="32189.24"/>
    <n v="1"/>
    <x v="0"/>
    <s v="CSMS761336"/>
    <x v="415"/>
    <x v="15"/>
    <n v="53650"/>
    <n v="0"/>
    <x v="3"/>
  </r>
  <r>
    <s v="5010583987"/>
    <x v="6"/>
    <s v="9"/>
    <d v="2023-09-01T00:00:00"/>
    <x v="12"/>
    <x v="15"/>
    <s v="1001"/>
    <s v="S001"/>
    <s v="S"/>
    <n v="77108.06"/>
    <n v="1"/>
    <x v="0"/>
    <s v="CSMS761336"/>
    <x v="415"/>
    <x v="15"/>
    <n v="53650"/>
    <n v="0"/>
    <x v="3"/>
  </r>
  <r>
    <s v="5010583987"/>
    <x v="6"/>
    <s v="9"/>
    <d v="2023-09-01T00:00:00"/>
    <x v="12"/>
    <x v="30"/>
    <s v="1001"/>
    <s v="S001"/>
    <s v="S"/>
    <n v="122972.92"/>
    <n v="1"/>
    <x v="0"/>
    <s v="CSMS761290"/>
    <x v="415"/>
    <x v="30"/>
    <n v="82358.8"/>
    <n v="0"/>
    <x v="3"/>
  </r>
  <r>
    <s v="5010583987"/>
    <x v="6"/>
    <s v="9"/>
    <d v="2023-09-01T00:00:00"/>
    <x v="12"/>
    <x v="30"/>
    <s v="1001"/>
    <s v="S001"/>
    <s v="S"/>
    <n v="122972.92"/>
    <n v="1"/>
    <x v="0"/>
    <s v="CSMS761290"/>
    <x v="415"/>
    <x v="30"/>
    <n v="82358.8"/>
    <n v="0"/>
    <x v="3"/>
  </r>
  <r>
    <s v="5010583988"/>
    <x v="6"/>
    <s v="9"/>
    <d v="2023-09-01T00:00:00"/>
    <x v="13"/>
    <x v="15"/>
    <s v="1001"/>
    <s v="S001"/>
    <s v="H"/>
    <n v="-77108.06"/>
    <n v="-1"/>
    <x v="0"/>
    <s v="CSMS761336"/>
    <x v="415"/>
    <x v="15"/>
    <n v="53650"/>
    <n v="0"/>
    <x v="3"/>
  </r>
  <r>
    <s v="5010583988"/>
    <x v="6"/>
    <s v="9"/>
    <d v="2023-09-01T00:00:00"/>
    <x v="13"/>
    <x v="30"/>
    <s v="1001"/>
    <s v="S001"/>
    <s v="H"/>
    <n v="-122972.92"/>
    <n v="-1"/>
    <x v="0"/>
    <s v="CSMS761290"/>
    <x v="415"/>
    <x v="30"/>
    <n v="82358.8"/>
    <n v="0"/>
    <x v="3"/>
  </r>
  <r>
    <s v="5010583988"/>
    <x v="6"/>
    <s v="9"/>
    <d v="2023-09-01T00:00:00"/>
    <x v="13"/>
    <x v="30"/>
    <s v="1001"/>
    <s v="S001"/>
    <s v="H"/>
    <n v="-122972.92"/>
    <n v="-1"/>
    <x v="0"/>
    <s v="CSMS761290"/>
    <x v="415"/>
    <x v="30"/>
    <n v="82358.8"/>
    <n v="0"/>
    <x v="3"/>
  </r>
  <r>
    <s v="5010584114"/>
    <x v="6"/>
    <s v="9"/>
    <d v="2023-09-11T00:00:00"/>
    <x v="12"/>
    <x v="13"/>
    <s v="1010"/>
    <s v="S010"/>
    <s v="S"/>
    <n v="63366.879999999997"/>
    <n v="3"/>
    <x v="0"/>
    <s v="CSMS761320"/>
    <x v="415"/>
    <x v="13"/>
    <n v="46100"/>
    <n v="0"/>
    <x v="3"/>
  </r>
  <r>
    <s v="5010584115"/>
    <x v="6"/>
    <s v="9"/>
    <d v="2023-09-11T00:00:00"/>
    <x v="12"/>
    <x v="13"/>
    <s v="1010"/>
    <s v="S010"/>
    <s v="S"/>
    <n v="82480.47"/>
    <n v="4"/>
    <x v="0"/>
    <s v="CSMS761320"/>
    <x v="415"/>
    <x v="13"/>
    <n v="46100"/>
    <n v="0"/>
    <x v="3"/>
  </r>
  <r>
    <s v="5010584200"/>
    <x v="6"/>
    <s v="9"/>
    <d v="2023-09-01T00:00:00"/>
    <x v="12"/>
    <x v="15"/>
    <s v="1001"/>
    <s v="S001"/>
    <s v="S"/>
    <n v="77108.06"/>
    <n v="1"/>
    <x v="0"/>
    <s v="CSMS761336"/>
    <x v="415"/>
    <x v="15"/>
    <n v="53650"/>
    <n v="0"/>
    <x v="3"/>
  </r>
  <r>
    <s v="5010584200"/>
    <x v="6"/>
    <s v="9"/>
    <d v="2023-09-01T00:00:00"/>
    <x v="12"/>
    <x v="30"/>
    <s v="1001"/>
    <s v="S001"/>
    <s v="S"/>
    <n v="122972.92"/>
    <n v="1"/>
    <x v="0"/>
    <s v="CSMS761290"/>
    <x v="415"/>
    <x v="30"/>
    <n v="82358.8"/>
    <n v="0"/>
    <x v="3"/>
  </r>
  <r>
    <s v="5010584200"/>
    <x v="6"/>
    <s v="9"/>
    <d v="2023-09-01T00:00:00"/>
    <x v="12"/>
    <x v="30"/>
    <s v="1001"/>
    <s v="S001"/>
    <s v="S"/>
    <n v="122972.92"/>
    <n v="1"/>
    <x v="0"/>
    <s v="CSMS761290"/>
    <x v="415"/>
    <x v="30"/>
    <n v="82358.8"/>
    <n v="0"/>
    <x v="3"/>
  </r>
  <r>
    <s v="5010584229"/>
    <x v="6"/>
    <s v="9"/>
    <d v="2023-09-11T00:00:00"/>
    <x v="12"/>
    <x v="15"/>
    <s v="1001"/>
    <s v="S001"/>
    <s v="S"/>
    <n v="32189.24"/>
    <n v="1"/>
    <x v="0"/>
    <s v="CSMS761336"/>
    <x v="415"/>
    <x v="15"/>
    <n v="53650"/>
    <n v="0"/>
    <x v="3"/>
  </r>
  <r>
    <s v="5010584442"/>
    <x v="6"/>
    <s v="9"/>
    <d v="2023-09-11T00:00:00"/>
    <x v="12"/>
    <x v="12"/>
    <s v="1060"/>
    <s v="S060"/>
    <s v="S"/>
    <n v="8576.65"/>
    <n v="3"/>
    <x v="0"/>
    <s v="CSMS764234"/>
    <x v="415"/>
    <x v="12"/>
    <n v="10385"/>
    <n v="0"/>
    <x v="3"/>
  </r>
  <r>
    <s v="5010584443"/>
    <x v="6"/>
    <s v="9"/>
    <d v="2023-09-11T00:00:00"/>
    <x v="13"/>
    <x v="12"/>
    <s v="1060"/>
    <s v="S060"/>
    <s v="H"/>
    <n v="-8576.65"/>
    <n v="-3"/>
    <x v="0"/>
    <s v="CSMS764234"/>
    <x v="415"/>
    <x v="12"/>
    <n v="10385"/>
    <n v="0"/>
    <x v="3"/>
  </r>
  <r>
    <s v="5010584444"/>
    <x v="6"/>
    <s v="9"/>
    <d v="2023-09-11T00:00:00"/>
    <x v="12"/>
    <x v="12"/>
    <s v="1060"/>
    <s v="S060"/>
    <s v="S"/>
    <n v="8576.65"/>
    <n v="3"/>
    <x v="0"/>
    <s v="CSMS764234"/>
    <x v="415"/>
    <x v="12"/>
    <n v="10385"/>
    <n v="0"/>
    <x v="3"/>
  </r>
  <r>
    <s v="5010584444"/>
    <x v="6"/>
    <s v="9"/>
    <d v="2023-09-11T00:00:00"/>
    <x v="12"/>
    <x v="11"/>
    <s v="1060"/>
    <s v="S060"/>
    <s v="S"/>
    <n v="3712.98"/>
    <n v="1"/>
    <x v="0"/>
    <s v="CSMS764236"/>
    <x v="415"/>
    <x v="11"/>
    <n v="11525"/>
    <n v="0"/>
    <x v="3"/>
  </r>
  <r>
    <s v="5010584628"/>
    <x v="6"/>
    <s v="9"/>
    <d v="2023-09-11T00:00:00"/>
    <x v="12"/>
    <x v="2"/>
    <s v="1060"/>
    <s v="S061"/>
    <s v="S"/>
    <n v="92047.14"/>
    <n v="24"/>
    <x v="0"/>
    <s v="CSMS764232"/>
    <x v="415"/>
    <x v="2"/>
    <n v="9490"/>
    <n v="0"/>
    <x v="3"/>
  </r>
  <r>
    <s v="5010584628"/>
    <x v="6"/>
    <s v="9"/>
    <d v="2023-09-11T00:00:00"/>
    <x v="12"/>
    <x v="12"/>
    <s v="1060"/>
    <s v="S061"/>
    <s v="S"/>
    <n v="89457.8"/>
    <n v="20"/>
    <x v="0"/>
    <s v="CSMS764234"/>
    <x v="415"/>
    <x v="12"/>
    <n v="10385"/>
    <n v="0"/>
    <x v="3"/>
  </r>
  <r>
    <s v="5010585452"/>
    <x v="6"/>
    <s v="9"/>
    <d v="2023-09-12T00:00:00"/>
    <x v="12"/>
    <x v="143"/>
    <s v="1010"/>
    <s v="S010"/>
    <s v="S"/>
    <n v="2226.12"/>
    <n v="1"/>
    <x v="0"/>
    <s v="CSMS757320"/>
    <x v="419"/>
    <x v="143"/>
    <n v="4540"/>
    <n v="0"/>
    <x v="3"/>
  </r>
  <r>
    <s v="5010585453"/>
    <x v="6"/>
    <s v="9"/>
    <d v="2023-09-12T00:00:00"/>
    <x v="12"/>
    <x v="7"/>
    <s v="1010"/>
    <s v="S010"/>
    <s v="S"/>
    <n v="34329.15"/>
    <n v="9"/>
    <x v="0"/>
    <s v="CSMS764230"/>
    <x v="415"/>
    <x v="7"/>
    <n v="8280"/>
    <n v="0"/>
    <x v="3"/>
  </r>
  <r>
    <s v="5010585454"/>
    <x v="6"/>
    <s v="9"/>
    <d v="2023-09-12T00:00:00"/>
    <x v="12"/>
    <x v="10"/>
    <s v="1010"/>
    <s v="S010"/>
    <s v="S"/>
    <n v="16955.189999999999"/>
    <n v="1"/>
    <x v="0"/>
    <s v="CSMS761360"/>
    <x v="415"/>
    <x v="10"/>
    <n v="42200"/>
    <n v="0"/>
    <x v="3"/>
  </r>
  <r>
    <s v="5010585454"/>
    <x v="6"/>
    <s v="9"/>
    <d v="2023-09-12T00:00:00"/>
    <x v="12"/>
    <x v="13"/>
    <s v="1010"/>
    <s v="S010"/>
    <s v="S"/>
    <n v="20620.12"/>
    <n v="1"/>
    <x v="0"/>
    <s v="CSMS761320"/>
    <x v="415"/>
    <x v="13"/>
    <n v="46100"/>
    <n v="0"/>
    <x v="3"/>
  </r>
  <r>
    <s v="5010585454"/>
    <x v="6"/>
    <s v="9"/>
    <d v="2023-09-12T00:00:00"/>
    <x v="12"/>
    <x v="18"/>
    <s v="1010"/>
    <s v="S010"/>
    <s v="S"/>
    <n v="121741.37"/>
    <n v="4"/>
    <x v="0"/>
    <s v="CSMS761326"/>
    <x v="415"/>
    <x v="18"/>
    <n v="52000"/>
    <n v="0"/>
    <x v="3"/>
  </r>
  <r>
    <s v="5010585479"/>
    <x v="6"/>
    <s v="9"/>
    <d v="2023-09-12T00:00:00"/>
    <x v="12"/>
    <x v="13"/>
    <s v="1010"/>
    <s v="S010"/>
    <s v="S"/>
    <n v="41240.239999999998"/>
    <n v="2"/>
    <x v="0"/>
    <s v="CSMS761320"/>
    <x v="415"/>
    <x v="13"/>
    <n v="46100"/>
    <n v="0"/>
    <x v="3"/>
  </r>
  <r>
    <s v="5010591926"/>
    <x v="6"/>
    <s v="9"/>
    <d v="2023-09-19T00:00:00"/>
    <x v="12"/>
    <x v="48"/>
    <s v="1020"/>
    <s v="S024"/>
    <s v="S"/>
    <n v="40384.699999999997"/>
    <n v="1"/>
    <x v="0"/>
    <s v="CSMS761284"/>
    <x v="415"/>
    <x v="48"/>
    <n v="63144.15"/>
    <n v="0"/>
    <x v="3"/>
  </r>
  <r>
    <s v="5010591928"/>
    <x v="6"/>
    <s v="9"/>
    <d v="2023-09-19T00:00:00"/>
    <x v="12"/>
    <x v="2"/>
    <s v="1020"/>
    <s v="S024"/>
    <s v="S"/>
    <n v="31429.599999999999"/>
    <n v="7"/>
    <x v="0"/>
    <s v="CSMS764232"/>
    <x v="415"/>
    <x v="2"/>
    <n v="9490"/>
    <n v="0"/>
    <x v="3"/>
  </r>
  <r>
    <s v="5010591929"/>
    <x v="6"/>
    <s v="9"/>
    <d v="2023-09-19T00:00:00"/>
    <x v="12"/>
    <x v="48"/>
    <s v="1020"/>
    <s v="S024"/>
    <s v="S"/>
    <n v="121154.1"/>
    <n v="3"/>
    <x v="0"/>
    <s v="CSMS761284"/>
    <x v="415"/>
    <x v="48"/>
    <n v="63144.15"/>
    <n v="0"/>
    <x v="3"/>
  </r>
  <r>
    <s v="5010592041"/>
    <x v="6"/>
    <s v="9"/>
    <d v="2023-09-19T00:00:00"/>
    <x v="12"/>
    <x v="62"/>
    <s v="1060"/>
    <s v="S060"/>
    <s v="S"/>
    <n v="2981.21"/>
    <n v="1"/>
    <x v="0"/>
    <s v="CSMS750350"/>
    <x v="415"/>
    <x v="62"/>
    <n v="0"/>
    <n v="0"/>
    <x v="3"/>
  </r>
  <r>
    <s v="5010592041"/>
    <x v="6"/>
    <s v="9"/>
    <d v="2023-09-19T00:00:00"/>
    <x v="12"/>
    <x v="46"/>
    <s v="1060"/>
    <s v="S060"/>
    <s v="S"/>
    <n v="2537.38"/>
    <n v="1"/>
    <x v="0"/>
    <s v="CSMS750312"/>
    <x v="415"/>
    <x v="46"/>
    <n v="0"/>
    <n v="0"/>
    <x v="3"/>
  </r>
  <r>
    <s v="5010592041"/>
    <x v="6"/>
    <s v="9"/>
    <d v="2023-09-19T00:00:00"/>
    <x v="12"/>
    <x v="95"/>
    <s v="1060"/>
    <s v="S060"/>
    <s v="S"/>
    <n v="10456.950000000001"/>
    <n v="2"/>
    <x v="0"/>
    <s v="CSMS765110"/>
    <x v="415"/>
    <x v="95"/>
    <n v="11320"/>
    <n v="0"/>
    <x v="3"/>
  </r>
  <r>
    <s v="5010592104"/>
    <x v="6"/>
    <s v="9"/>
    <d v="2023-09-19T00:00:00"/>
    <x v="12"/>
    <x v="31"/>
    <s v="1030"/>
    <s v="S030"/>
    <s v="S"/>
    <n v="21894.73"/>
    <n v="11"/>
    <x v="0"/>
    <s v="CSMS755504"/>
    <x v="416"/>
    <x v="31"/>
    <n v="1911"/>
    <n v="0"/>
    <x v="3"/>
  </r>
  <r>
    <s v="5010592107"/>
    <x v="6"/>
    <s v="9"/>
    <d v="2023-09-19T00:00:00"/>
    <x v="12"/>
    <x v="56"/>
    <s v="1030"/>
    <s v="S030"/>
    <s v="S"/>
    <n v="7253.72"/>
    <n v="2"/>
    <x v="0"/>
    <s v="CSMS750544"/>
    <x v="416"/>
    <x v="56"/>
    <n v="3645"/>
    <n v="0"/>
    <x v="3"/>
  </r>
  <r>
    <s v="5010592107"/>
    <x v="6"/>
    <s v="9"/>
    <d v="2023-09-19T00:00:00"/>
    <x v="12"/>
    <x v="22"/>
    <s v="1030"/>
    <s v="S030"/>
    <s v="S"/>
    <n v="3580.56"/>
    <n v="2"/>
    <x v="0"/>
    <s v="CSMS752768"/>
    <x v="416"/>
    <x v="22"/>
    <n v="1334"/>
    <n v="0"/>
    <x v="3"/>
  </r>
  <r>
    <s v="5010592134"/>
    <x v="6"/>
    <s v="9"/>
    <d v="2023-09-19T00:00:00"/>
    <x v="12"/>
    <x v="2"/>
    <s v="1020"/>
    <s v="S024"/>
    <s v="S"/>
    <n v="71839.08"/>
    <n v="16"/>
    <x v="0"/>
    <s v="CSMS764232"/>
    <x v="415"/>
    <x v="2"/>
    <n v="9490"/>
    <n v="0"/>
    <x v="3"/>
  </r>
  <r>
    <s v="5010592331"/>
    <x v="6"/>
    <s v="9"/>
    <d v="2023-09-19T00:00:00"/>
    <x v="12"/>
    <x v="48"/>
    <s v="1020"/>
    <s v="S024"/>
    <s v="S"/>
    <n v="40384.699999999997"/>
    <n v="1"/>
    <x v="0"/>
    <s v="CSMS761284"/>
    <x v="415"/>
    <x v="48"/>
    <n v="63144.15"/>
    <n v="0"/>
    <x v="3"/>
  </r>
  <r>
    <s v="5010592332"/>
    <x v="6"/>
    <s v="9"/>
    <d v="2023-09-19T00:00:00"/>
    <x v="12"/>
    <x v="48"/>
    <s v="1020"/>
    <s v="S024"/>
    <s v="S"/>
    <n v="40384.699999999997"/>
    <n v="1"/>
    <x v="0"/>
    <s v="CSMS761284"/>
    <x v="415"/>
    <x v="48"/>
    <n v="63144.15"/>
    <n v="0"/>
    <x v="3"/>
  </r>
  <r>
    <s v="5010592334"/>
    <x v="6"/>
    <s v="9"/>
    <d v="2023-09-19T00:00:00"/>
    <x v="12"/>
    <x v="26"/>
    <s v="1020"/>
    <s v="S024"/>
    <s v="S"/>
    <n v="19395"/>
    <n v="2"/>
    <x v="0"/>
    <s v="CSMS764232"/>
    <x v="415"/>
    <x v="26"/>
    <n v="9000"/>
    <n v="0"/>
    <x v="3"/>
  </r>
  <r>
    <s v="5010592334"/>
    <x v="6"/>
    <s v="9"/>
    <d v="2023-09-19T00:00:00"/>
    <x v="12"/>
    <x v="26"/>
    <s v="1020"/>
    <s v="S024"/>
    <s v="S"/>
    <n v="155160"/>
    <n v="16"/>
    <x v="0"/>
    <s v="CSMS761108"/>
    <x v="415"/>
    <x v="26"/>
    <n v="9000"/>
    <n v="0"/>
    <x v="3"/>
  </r>
  <r>
    <s v="5010593288"/>
    <x v="6"/>
    <s v="9"/>
    <d v="2023-09-20T00:00:00"/>
    <x v="12"/>
    <x v="48"/>
    <s v="1020"/>
    <s v="S024"/>
    <s v="S"/>
    <n v="91122.02"/>
    <n v="1"/>
    <x v="0"/>
    <s v="CSMS761284"/>
    <x v="415"/>
    <x v="48"/>
    <n v="63144.15"/>
    <n v="0"/>
    <x v="3"/>
  </r>
  <r>
    <s v="5010593315"/>
    <x v="6"/>
    <s v="9"/>
    <d v="2023-09-20T00:00:00"/>
    <x v="12"/>
    <x v="48"/>
    <s v="1020"/>
    <s v="S020"/>
    <s v="S"/>
    <n v="91122.02"/>
    <n v="1"/>
    <x v="0"/>
    <s v="CSMS761284"/>
    <x v="415"/>
    <x v="48"/>
    <n v="63144.15"/>
    <n v="0"/>
    <x v="3"/>
  </r>
  <r>
    <s v="5010593318"/>
    <x v="6"/>
    <s v="9"/>
    <d v="2023-09-20T00:00:00"/>
    <x v="12"/>
    <x v="30"/>
    <s v="1020"/>
    <s v="S020"/>
    <s v="S"/>
    <n v="103318.24"/>
    <n v="1"/>
    <x v="0"/>
    <s v="CSMS761290"/>
    <x v="415"/>
    <x v="30"/>
    <n v="82358.8"/>
    <n v="0"/>
    <x v="3"/>
  </r>
  <r>
    <s v="5010593371"/>
    <x v="6"/>
    <s v="9"/>
    <d v="2023-09-20T00:00:00"/>
    <x v="12"/>
    <x v="30"/>
    <s v="1020"/>
    <s v="S024"/>
    <s v="S"/>
    <n v="103318.24"/>
    <n v="1"/>
    <x v="0"/>
    <s v="CSMS761290"/>
    <x v="415"/>
    <x v="30"/>
    <n v="82358.8"/>
    <n v="0"/>
    <x v="3"/>
  </r>
  <r>
    <s v="5010594562"/>
    <x v="6"/>
    <s v="9"/>
    <d v="2023-09-21T00:00:00"/>
    <x v="12"/>
    <x v="30"/>
    <s v="1020"/>
    <s v="S020"/>
    <s v="S"/>
    <n v="98517.98"/>
    <n v="2"/>
    <x v="0"/>
    <s v="CSMS761290"/>
    <x v="415"/>
    <x v="30"/>
    <n v="82358.8"/>
    <n v="0"/>
    <x v="3"/>
  </r>
  <r>
    <s v="5010594563"/>
    <x v="6"/>
    <s v="9"/>
    <d v="2023-09-21T00:00:00"/>
    <x v="12"/>
    <x v="4"/>
    <s v="1020"/>
    <s v="S020"/>
    <s v="S"/>
    <n v="121292.02"/>
    <n v="1"/>
    <x v="0"/>
    <s v="CSMS761314"/>
    <x v="415"/>
    <x v="4"/>
    <n v="107120"/>
    <n v="0"/>
    <x v="3"/>
  </r>
  <r>
    <s v="5010594565"/>
    <x v="6"/>
    <s v="9"/>
    <d v="2023-09-21T00:00:00"/>
    <x v="12"/>
    <x v="4"/>
    <s v="1020"/>
    <s v="S024"/>
    <s v="S"/>
    <n v="121292.01"/>
    <n v="1"/>
    <x v="0"/>
    <s v="CSMS761314"/>
    <x v="415"/>
    <x v="4"/>
    <n v="107120"/>
    <n v="0"/>
    <x v="3"/>
  </r>
  <r>
    <s v="5010594566"/>
    <x v="6"/>
    <s v="9"/>
    <d v="2023-09-21T00:00:00"/>
    <x v="13"/>
    <x v="4"/>
    <s v="1020"/>
    <s v="S024"/>
    <s v="H"/>
    <n v="-121345.17"/>
    <n v="-1"/>
    <x v="0"/>
    <s v="CSMS761314"/>
    <x v="415"/>
    <x v="4"/>
    <n v="107120"/>
    <n v="0"/>
    <x v="3"/>
  </r>
  <r>
    <s v="5010594567"/>
    <x v="6"/>
    <s v="9"/>
    <d v="2023-09-21T00:00:00"/>
    <x v="12"/>
    <x v="4"/>
    <s v="1020"/>
    <s v="S020"/>
    <s v="S"/>
    <n v="121345.17"/>
    <n v="1"/>
    <x v="0"/>
    <s v="CSMS761314"/>
    <x v="415"/>
    <x v="4"/>
    <n v="107120"/>
    <n v="0"/>
    <x v="3"/>
  </r>
  <r>
    <s v="5010594594"/>
    <x v="6"/>
    <s v="9"/>
    <d v="2023-09-21T00:00:00"/>
    <x v="12"/>
    <x v="15"/>
    <s v="1001"/>
    <s v="S001"/>
    <s v="S"/>
    <n v="32189.24"/>
    <n v="1"/>
    <x v="0"/>
    <s v="CSMS761336"/>
    <x v="415"/>
    <x v="15"/>
    <n v="53650"/>
    <n v="0"/>
    <x v="3"/>
  </r>
  <r>
    <s v="5010594600"/>
    <x v="6"/>
    <s v="9"/>
    <d v="2023-09-21T00:00:00"/>
    <x v="12"/>
    <x v="48"/>
    <s v="1050"/>
    <s v="S050"/>
    <s v="S"/>
    <n v="34495.089999999997"/>
    <n v="1"/>
    <x v="0"/>
    <s v="CSMS761284"/>
    <x v="415"/>
    <x v="48"/>
    <n v="63144.15"/>
    <n v="0"/>
    <x v="3"/>
  </r>
  <r>
    <s v="5010594636"/>
    <x v="6"/>
    <s v="9"/>
    <d v="2023-09-21T00:00:00"/>
    <x v="12"/>
    <x v="2"/>
    <s v="1060"/>
    <s v="S060"/>
    <s v="S"/>
    <n v="5076.93"/>
    <n v="2"/>
    <x v="0"/>
    <s v="CSMS764232"/>
    <x v="415"/>
    <x v="2"/>
    <n v="9490"/>
    <n v="0"/>
    <x v="3"/>
  </r>
  <r>
    <s v="5010594636"/>
    <x v="6"/>
    <s v="9"/>
    <d v="2023-09-21T00:00:00"/>
    <x v="12"/>
    <x v="23"/>
    <s v="1060"/>
    <s v="S060"/>
    <s v="S"/>
    <n v="2524.39"/>
    <n v="1"/>
    <x v="0"/>
    <s v="CSMS760262"/>
    <x v="415"/>
    <x v="23"/>
    <n v="3480"/>
    <n v="0"/>
    <x v="3"/>
  </r>
  <r>
    <s v="5010594636"/>
    <x v="6"/>
    <s v="9"/>
    <d v="2023-09-21T00:00:00"/>
    <x v="12"/>
    <x v="46"/>
    <s v="1060"/>
    <s v="S060"/>
    <s v="S"/>
    <n v="2537.38"/>
    <n v="1"/>
    <x v="0"/>
    <s v="CSMS750312"/>
    <x v="415"/>
    <x v="46"/>
    <n v="0"/>
    <n v="0"/>
    <x v="3"/>
  </r>
  <r>
    <s v="5010594640"/>
    <x v="6"/>
    <s v="9"/>
    <d v="2023-09-21T00:00:00"/>
    <x v="12"/>
    <x v="2"/>
    <s v="1060"/>
    <s v="S061"/>
    <s v="S"/>
    <n v="11505.89"/>
    <n v="3"/>
    <x v="0"/>
    <s v="CSMS764232"/>
    <x v="415"/>
    <x v="2"/>
    <n v="9490"/>
    <n v="0"/>
    <x v="3"/>
  </r>
  <r>
    <s v="5010595632"/>
    <x v="6"/>
    <s v="9"/>
    <d v="2023-09-22T00:00:00"/>
    <x v="12"/>
    <x v="41"/>
    <s v="1001"/>
    <s v="S001"/>
    <s v="S"/>
    <n v="75362.509999999995"/>
    <n v="1"/>
    <x v="0"/>
    <s v="CSMS761282"/>
    <x v="415"/>
    <x v="41"/>
    <n v="59300"/>
    <n v="0"/>
    <x v="3"/>
  </r>
  <r>
    <s v="5010597866"/>
    <x v="6"/>
    <s v="9"/>
    <d v="2023-09-26T00:00:00"/>
    <x v="12"/>
    <x v="143"/>
    <s v="1010"/>
    <s v="S010"/>
    <s v="S"/>
    <n v="11130.58"/>
    <n v="5"/>
    <x v="0"/>
    <s v="CSMS757320"/>
    <x v="419"/>
    <x v="143"/>
    <n v="4540"/>
    <n v="0"/>
    <x v="3"/>
  </r>
  <r>
    <s v="5010597866"/>
    <x v="6"/>
    <s v="9"/>
    <d v="2023-09-26T00:00:00"/>
    <x v="12"/>
    <x v="169"/>
    <s v="1010"/>
    <s v="S010"/>
    <s v="S"/>
    <n v="12697.26"/>
    <n v="4"/>
    <x v="0"/>
    <s v="CSMS757322"/>
    <x v="419"/>
    <x v="169"/>
    <n v="5670"/>
    <n v="0"/>
    <x v="3"/>
  </r>
  <r>
    <s v="5010597918"/>
    <x v="6"/>
    <s v="9"/>
    <d v="2023-09-25T00:00:00"/>
    <x v="12"/>
    <x v="23"/>
    <s v="1060"/>
    <s v="S060"/>
    <s v="S"/>
    <n v="2524.39"/>
    <n v="1"/>
    <x v="0"/>
    <s v="CSMS760262"/>
    <x v="415"/>
    <x v="23"/>
    <n v="3480"/>
    <n v="0"/>
    <x v="3"/>
  </r>
  <r>
    <s v="5010597918"/>
    <x v="6"/>
    <s v="9"/>
    <d v="2023-09-25T00:00:00"/>
    <x v="12"/>
    <x v="2"/>
    <s v="1060"/>
    <s v="S060"/>
    <s v="S"/>
    <n v="12692.31"/>
    <n v="5"/>
    <x v="0"/>
    <s v="CSMS764232"/>
    <x v="415"/>
    <x v="2"/>
    <n v="9490"/>
    <n v="0"/>
    <x v="3"/>
  </r>
  <r>
    <s v="5010597918"/>
    <x v="6"/>
    <s v="9"/>
    <d v="2023-09-25T00:00:00"/>
    <x v="12"/>
    <x v="55"/>
    <s v="1060"/>
    <s v="S060"/>
    <s v="S"/>
    <n v="7244.09"/>
    <n v="2"/>
    <x v="0"/>
    <s v="CSMS765108"/>
    <x v="415"/>
    <x v="55"/>
    <n v="9800"/>
    <n v="0"/>
    <x v="3"/>
  </r>
  <r>
    <s v="5010597954"/>
    <x v="6"/>
    <s v="9"/>
    <d v="2023-09-25T00:00:00"/>
    <x v="12"/>
    <x v="48"/>
    <s v="1050"/>
    <s v="S050"/>
    <s v="S"/>
    <n v="34495.089999999997"/>
    <n v="1"/>
    <x v="0"/>
    <s v="CSMS761284"/>
    <x v="415"/>
    <x v="48"/>
    <n v="63144.15"/>
    <n v="0"/>
    <x v="3"/>
  </r>
  <r>
    <s v="5010597955"/>
    <x v="6"/>
    <s v="9"/>
    <d v="2023-09-25T00:00:00"/>
    <x v="12"/>
    <x v="15"/>
    <s v="1050"/>
    <s v="S050"/>
    <s v="S"/>
    <n v="54986.98"/>
    <n v="2"/>
    <x v="0"/>
    <s v="CSMS761336"/>
    <x v="415"/>
    <x v="15"/>
    <n v="53650"/>
    <n v="0"/>
    <x v="3"/>
  </r>
  <r>
    <s v="5010597956"/>
    <x v="6"/>
    <s v="9"/>
    <d v="2023-09-25T00:00:00"/>
    <x v="12"/>
    <x v="31"/>
    <s v="1050"/>
    <s v="S050"/>
    <s v="S"/>
    <n v="2230.4299999999998"/>
    <n v="1"/>
    <x v="0"/>
    <s v="CSMS755504"/>
    <x v="416"/>
    <x v="31"/>
    <n v="1911"/>
    <n v="0"/>
    <x v="3"/>
  </r>
  <r>
    <s v="5010597956"/>
    <x v="6"/>
    <s v="9"/>
    <d v="2023-09-25T00:00:00"/>
    <x v="12"/>
    <x v="6"/>
    <s v="1050"/>
    <s v="S050"/>
    <s v="S"/>
    <n v="1711.07"/>
    <n v="1"/>
    <x v="0"/>
    <s v="CSMS752112"/>
    <x v="416"/>
    <x v="6"/>
    <n v="1446"/>
    <n v="0"/>
    <x v="3"/>
  </r>
  <r>
    <s v="5010598717"/>
    <x v="6"/>
    <s v="9"/>
    <d v="2023-09-26T00:00:00"/>
    <x v="13"/>
    <x v="143"/>
    <s v="1010"/>
    <s v="S010"/>
    <s v="H"/>
    <n v="-12568.6"/>
    <n v="-5"/>
    <x v="0"/>
    <s v="CSMS757320"/>
    <x v="419"/>
    <x v="143"/>
    <n v="4540"/>
    <n v="0"/>
    <x v="3"/>
  </r>
  <r>
    <s v="5010598717"/>
    <x v="6"/>
    <s v="9"/>
    <d v="2023-09-26T00:00:00"/>
    <x v="13"/>
    <x v="169"/>
    <s v="1010"/>
    <s v="S010"/>
    <s v="H"/>
    <n v="-13154.43"/>
    <n v="-4"/>
    <x v="0"/>
    <s v="CSMS757322"/>
    <x v="419"/>
    <x v="169"/>
    <n v="5670"/>
    <n v="0"/>
    <x v="3"/>
  </r>
  <r>
    <s v="5010598718"/>
    <x v="6"/>
    <s v="9"/>
    <d v="2023-09-26T00:00:00"/>
    <x v="12"/>
    <x v="143"/>
    <s v="1010"/>
    <s v="S010"/>
    <s v="S"/>
    <n v="12568.6"/>
    <n v="5"/>
    <x v="0"/>
    <s v="CSMS757320"/>
    <x v="419"/>
    <x v="143"/>
    <n v="4540"/>
    <n v="0"/>
    <x v="3"/>
  </r>
  <r>
    <s v="5010598718"/>
    <x v="6"/>
    <s v="9"/>
    <d v="2023-09-26T00:00:00"/>
    <x v="12"/>
    <x v="169"/>
    <s v="1010"/>
    <s v="S010"/>
    <s v="S"/>
    <n v="13154.43"/>
    <n v="4"/>
    <x v="0"/>
    <s v="CSMS757322"/>
    <x v="419"/>
    <x v="169"/>
    <n v="5670"/>
    <n v="0"/>
    <x v="3"/>
  </r>
  <r>
    <s v="5010598930"/>
    <x v="6"/>
    <s v="9"/>
    <d v="2023-09-26T00:00:00"/>
    <x v="12"/>
    <x v="15"/>
    <s v="1020"/>
    <s v="S020"/>
    <s v="S"/>
    <n v="64378.47"/>
    <n v="2"/>
    <x v="0"/>
    <s v="CSMS761336"/>
    <x v="415"/>
    <x v="15"/>
    <n v="53650"/>
    <n v="0"/>
    <x v="3"/>
  </r>
  <r>
    <s v="5010599025"/>
    <x v="6"/>
    <s v="9"/>
    <d v="2023-09-26T00:00:00"/>
    <x v="12"/>
    <x v="15"/>
    <s v="1050"/>
    <s v="S050"/>
    <s v="S"/>
    <n v="27493.49"/>
    <n v="1"/>
    <x v="0"/>
    <s v="CSMS761336"/>
    <x v="415"/>
    <x v="15"/>
    <n v="53650"/>
    <n v="0"/>
    <x v="3"/>
  </r>
  <r>
    <s v="5010599143"/>
    <x v="6"/>
    <s v="9"/>
    <d v="2023-09-26T00:00:00"/>
    <x v="13"/>
    <x v="143"/>
    <s v="1010"/>
    <s v="S010"/>
    <s v="H"/>
    <n v="-12568.6"/>
    <n v="-5"/>
    <x v="0"/>
    <s v="CSMS757320"/>
    <x v="419"/>
    <x v="143"/>
    <n v="4540"/>
    <n v="0"/>
    <x v="3"/>
  </r>
  <r>
    <s v="5010599143"/>
    <x v="6"/>
    <s v="9"/>
    <d v="2023-09-26T00:00:00"/>
    <x v="13"/>
    <x v="169"/>
    <s v="1010"/>
    <s v="S010"/>
    <s v="H"/>
    <n v="-13154.43"/>
    <n v="-4"/>
    <x v="0"/>
    <s v="CSMS757322"/>
    <x v="419"/>
    <x v="169"/>
    <n v="5670"/>
    <n v="0"/>
    <x v="3"/>
  </r>
  <r>
    <s v="5010599144"/>
    <x v="6"/>
    <s v="9"/>
    <d v="2023-09-26T00:00:00"/>
    <x v="12"/>
    <x v="143"/>
    <s v="1010"/>
    <s v="S010"/>
    <s v="S"/>
    <n v="12568.6"/>
    <n v="5"/>
    <x v="0"/>
    <s v="CSMS757320"/>
    <x v="419"/>
    <x v="143"/>
    <n v="4540"/>
    <n v="0"/>
    <x v="3"/>
  </r>
  <r>
    <s v="5010599144"/>
    <x v="6"/>
    <s v="9"/>
    <d v="2023-09-26T00:00:00"/>
    <x v="12"/>
    <x v="169"/>
    <s v="1010"/>
    <s v="S010"/>
    <s v="S"/>
    <n v="13154.43"/>
    <n v="4"/>
    <x v="0"/>
    <s v="CSMS757322"/>
    <x v="419"/>
    <x v="169"/>
    <n v="5670"/>
    <n v="0"/>
    <x v="3"/>
  </r>
  <r>
    <s v="5010599983"/>
    <x v="6"/>
    <s v="9"/>
    <d v="2023-09-27T00:00:00"/>
    <x v="12"/>
    <x v="2"/>
    <s v="1020"/>
    <s v="S024"/>
    <s v="S"/>
    <n v="13469.83"/>
    <n v="3"/>
    <x v="0"/>
    <s v="CSMS764232"/>
    <x v="415"/>
    <x v="2"/>
    <n v="9490"/>
    <n v="0"/>
    <x v="3"/>
  </r>
  <r>
    <s v="5010599984"/>
    <x v="6"/>
    <s v="9"/>
    <d v="2023-09-27T00:00:00"/>
    <x v="12"/>
    <x v="30"/>
    <s v="1020"/>
    <s v="S024"/>
    <s v="S"/>
    <n v="206636.49"/>
    <n v="2"/>
    <x v="0"/>
    <s v="CSMS761290"/>
    <x v="415"/>
    <x v="30"/>
    <n v="82358.8"/>
    <n v="0"/>
    <x v="3"/>
  </r>
  <r>
    <s v="5010599985"/>
    <x v="6"/>
    <s v="9"/>
    <d v="2023-09-27T00:00:00"/>
    <x v="12"/>
    <x v="30"/>
    <s v="1020"/>
    <s v="S024"/>
    <s v="S"/>
    <n v="103318.24"/>
    <n v="1"/>
    <x v="0"/>
    <s v="CSMS761290"/>
    <x v="415"/>
    <x v="30"/>
    <n v="82358.8"/>
    <n v="0"/>
    <x v="3"/>
  </r>
  <r>
    <s v="5010599989"/>
    <x v="6"/>
    <s v="9"/>
    <d v="2023-09-27T00:00:00"/>
    <x v="12"/>
    <x v="26"/>
    <s v="1020"/>
    <s v="S024"/>
    <s v="S"/>
    <n v="174555"/>
    <n v="18"/>
    <x v="0"/>
    <s v="CSMS761108"/>
    <x v="415"/>
    <x v="26"/>
    <n v="9000"/>
    <n v="0"/>
    <x v="3"/>
  </r>
  <r>
    <s v="5010599989"/>
    <x v="6"/>
    <s v="9"/>
    <d v="2023-09-27T00:00:00"/>
    <x v="12"/>
    <x v="26"/>
    <s v="1020"/>
    <s v="S024"/>
    <s v="S"/>
    <n v="174555"/>
    <n v="18"/>
    <x v="0"/>
    <s v="CSMS764232"/>
    <x v="415"/>
    <x v="26"/>
    <n v="9000"/>
    <n v="0"/>
    <x v="3"/>
  </r>
  <r>
    <s v="5010601460"/>
    <x v="6"/>
    <s v="9"/>
    <d v="2023-09-28T00:00:00"/>
    <x v="12"/>
    <x v="26"/>
    <s v="1060"/>
    <s v="S060"/>
    <s v="S"/>
    <n v="2934.66"/>
    <n v="1"/>
    <x v="0"/>
    <s v="CSMS761108"/>
    <x v="415"/>
    <x v="26"/>
    <n v="9000"/>
    <n v="0"/>
    <x v="3"/>
  </r>
  <r>
    <s v="5010601460"/>
    <x v="6"/>
    <s v="9"/>
    <d v="2023-09-28T00:00:00"/>
    <x v="12"/>
    <x v="2"/>
    <s v="1060"/>
    <s v="S060"/>
    <s v="S"/>
    <n v="5076.93"/>
    <n v="2"/>
    <x v="0"/>
    <s v="CSMS764232"/>
    <x v="415"/>
    <x v="2"/>
    <n v="9490"/>
    <n v="0"/>
    <x v="3"/>
  </r>
  <r>
    <s v="5010601467"/>
    <x v="6"/>
    <s v="9"/>
    <d v="2023-09-28T00:00:00"/>
    <x v="12"/>
    <x v="28"/>
    <s v="1010"/>
    <s v="S010"/>
    <s v="S"/>
    <n v="39061.53"/>
    <n v="2"/>
    <x v="0"/>
    <s v="CSMS761356"/>
    <x v="415"/>
    <x v="28"/>
    <n v="44820"/>
    <n v="0"/>
    <x v="3"/>
  </r>
  <r>
    <s v="5010601468"/>
    <x v="6"/>
    <s v="9"/>
    <d v="2023-09-28T00:00:00"/>
    <x v="12"/>
    <x v="26"/>
    <s v="1060"/>
    <s v="S060"/>
    <s v="S"/>
    <n v="8803.9699999999993"/>
    <n v="3"/>
    <x v="0"/>
    <s v="CSMS761108"/>
    <x v="415"/>
    <x v="26"/>
    <n v="9000"/>
    <n v="0"/>
    <x v="3"/>
  </r>
  <r>
    <s v="5010601468"/>
    <x v="6"/>
    <s v="9"/>
    <d v="2023-09-28T00:00:00"/>
    <x v="12"/>
    <x v="37"/>
    <s v="1060"/>
    <s v="S060"/>
    <s v="S"/>
    <n v="13323.41"/>
    <n v="4"/>
    <x v="0"/>
    <s v="CSMS761522"/>
    <x v="415"/>
    <x v="37"/>
    <n v="3529"/>
    <n v="0"/>
    <x v="3"/>
  </r>
  <r>
    <s v="5010601468"/>
    <x v="6"/>
    <s v="9"/>
    <d v="2023-09-28T00:00:00"/>
    <x v="12"/>
    <x v="2"/>
    <s v="1060"/>
    <s v="S060"/>
    <s v="S"/>
    <n v="12692.31"/>
    <n v="5"/>
    <x v="0"/>
    <s v="CSMS764232"/>
    <x v="415"/>
    <x v="2"/>
    <n v="9490"/>
    <n v="0"/>
    <x v="3"/>
  </r>
  <r>
    <s v="5010601468"/>
    <x v="6"/>
    <s v="9"/>
    <d v="2023-09-28T00:00:00"/>
    <x v="12"/>
    <x v="65"/>
    <s v="1060"/>
    <s v="S060"/>
    <s v="S"/>
    <n v="28188.3"/>
    <n v="10"/>
    <x v="0"/>
    <s v="CSMS765106"/>
    <x v="415"/>
    <x v="65"/>
    <n v="8130"/>
    <n v="0"/>
    <x v="3"/>
  </r>
  <r>
    <s v="5010601712"/>
    <x v="6"/>
    <s v="9"/>
    <d v="2023-09-28T00:00:00"/>
    <x v="12"/>
    <x v="18"/>
    <s v="1050"/>
    <s v="S050"/>
    <s v="S"/>
    <n v="25902.02"/>
    <n v="1"/>
    <x v="0"/>
    <s v="CSMS761326"/>
    <x v="415"/>
    <x v="18"/>
    <n v="52000"/>
    <n v="0"/>
    <x v="3"/>
  </r>
  <r>
    <s v="5010601738"/>
    <x v="6"/>
    <s v="9"/>
    <d v="2023-09-28T00:00:00"/>
    <x v="12"/>
    <x v="41"/>
    <s v="1050"/>
    <s v="S050"/>
    <s v="S"/>
    <n v="48822.6"/>
    <n v="1"/>
    <x v="0"/>
    <s v="CSMS761282"/>
    <x v="415"/>
    <x v="41"/>
    <n v="59300"/>
    <n v="0"/>
    <x v="3"/>
  </r>
  <r>
    <s v="5010601751"/>
    <x v="6"/>
    <s v="9"/>
    <d v="2023-09-28T00:00:00"/>
    <x v="13"/>
    <x v="18"/>
    <s v="1050"/>
    <s v="S050"/>
    <s v="H"/>
    <n v="-25902.02"/>
    <n v="-1"/>
    <x v="0"/>
    <s v="CSMS761326"/>
    <x v="415"/>
    <x v="18"/>
    <n v="52000"/>
    <n v="0"/>
    <x v="3"/>
  </r>
  <r>
    <s v="5010601754"/>
    <x v="6"/>
    <s v="9"/>
    <d v="2023-09-28T00:00:00"/>
    <x v="12"/>
    <x v="15"/>
    <s v="1050"/>
    <s v="S050"/>
    <s v="S"/>
    <n v="27493.49"/>
    <n v="1"/>
    <x v="0"/>
    <s v="CSMS761336"/>
    <x v="415"/>
    <x v="15"/>
    <n v="53650"/>
    <n v="0"/>
    <x v="3"/>
  </r>
  <r>
    <s v="5010603349"/>
    <x v="6"/>
    <s v="9"/>
    <d v="2023-09-01T00:00:00"/>
    <x v="12"/>
    <x v="7"/>
    <s v="1060"/>
    <s v="S060"/>
    <s v="S"/>
    <n v="108336.6"/>
    <n v="48"/>
    <x v="0"/>
    <s v="CSMS764230"/>
    <x v="415"/>
    <x v="7"/>
    <n v="8280"/>
    <n v="0"/>
    <x v="3"/>
  </r>
  <r>
    <s v="5010603590"/>
    <x v="6"/>
    <s v="9"/>
    <d v="2023-09-01T00:00:00"/>
    <x v="12"/>
    <x v="73"/>
    <s v="1060"/>
    <s v="S060"/>
    <s v="S"/>
    <n v="14578.88"/>
    <n v="1"/>
    <x v="0"/>
    <s v="CSMS761340"/>
    <x v="415"/>
    <x v="73"/>
    <n v="41980"/>
    <n v="0"/>
    <x v="3"/>
  </r>
  <r>
    <s v="5010604661"/>
    <x v="6"/>
    <s v="10"/>
    <d v="2023-10-02T00:00:00"/>
    <x v="12"/>
    <x v="41"/>
    <s v="1050"/>
    <s v="S050"/>
    <s v="S"/>
    <n v="48822.6"/>
    <n v="1"/>
    <x v="0"/>
    <s v="CSMS761282"/>
    <x v="415"/>
    <x v="41"/>
    <n v="59300"/>
    <n v="0"/>
    <x v="3"/>
  </r>
  <r>
    <s v="5010604668"/>
    <x v="6"/>
    <s v="10"/>
    <d v="2023-10-02T00:00:00"/>
    <x v="12"/>
    <x v="18"/>
    <s v="1010"/>
    <s v="S010"/>
    <s v="S"/>
    <n v="30325.16"/>
    <n v="1"/>
    <x v="0"/>
    <s v="CSMS761326"/>
    <x v="415"/>
    <x v="18"/>
    <n v="52000"/>
    <n v="0"/>
    <x v="3"/>
  </r>
  <r>
    <s v="5010604668"/>
    <x v="6"/>
    <s v="10"/>
    <d v="2023-10-02T00:00:00"/>
    <x v="12"/>
    <x v="28"/>
    <s v="1010"/>
    <s v="S010"/>
    <s v="S"/>
    <n v="58592.3"/>
    <n v="3"/>
    <x v="0"/>
    <s v="CSMS761356"/>
    <x v="415"/>
    <x v="28"/>
    <n v="44820"/>
    <n v="0"/>
    <x v="3"/>
  </r>
  <r>
    <s v="5010604774"/>
    <x v="6"/>
    <s v="10"/>
    <d v="2023-10-02T00:00:00"/>
    <x v="12"/>
    <x v="65"/>
    <s v="1060"/>
    <s v="S060"/>
    <s v="S"/>
    <n v="5637.66"/>
    <n v="2"/>
    <x v="0"/>
    <s v="CSMS765106"/>
    <x v="415"/>
    <x v="65"/>
    <n v="8130"/>
    <n v="0"/>
    <x v="3"/>
  </r>
  <r>
    <s v="5010604774"/>
    <x v="6"/>
    <s v="10"/>
    <d v="2023-10-02T00:00:00"/>
    <x v="12"/>
    <x v="12"/>
    <s v="1060"/>
    <s v="S060"/>
    <s v="S"/>
    <n v="28588.83"/>
    <n v="10"/>
    <x v="0"/>
    <s v="CSMS764234"/>
    <x v="415"/>
    <x v="12"/>
    <n v="10385"/>
    <n v="0"/>
    <x v="3"/>
  </r>
  <r>
    <s v="5010604838"/>
    <x v="6"/>
    <s v="10"/>
    <d v="2023-10-02T00:00:00"/>
    <x v="12"/>
    <x v="37"/>
    <s v="1060"/>
    <s v="S060"/>
    <s v="S"/>
    <n v="3330.85"/>
    <n v="1"/>
    <x v="0"/>
    <s v="CSMS761522"/>
    <x v="415"/>
    <x v="37"/>
    <n v="3529"/>
    <n v="0"/>
    <x v="3"/>
  </r>
  <r>
    <s v="5010604838"/>
    <x v="6"/>
    <s v="10"/>
    <d v="2023-10-02T00:00:00"/>
    <x v="12"/>
    <x v="2"/>
    <s v="1060"/>
    <s v="S060"/>
    <s v="S"/>
    <n v="27923.09"/>
    <n v="11"/>
    <x v="0"/>
    <s v="CSMS764232"/>
    <x v="415"/>
    <x v="2"/>
    <n v="9490"/>
    <n v="0"/>
    <x v="3"/>
  </r>
  <r>
    <s v="5010604838"/>
    <x v="6"/>
    <s v="10"/>
    <d v="2023-10-02T00:00:00"/>
    <x v="12"/>
    <x v="65"/>
    <s v="1060"/>
    <s v="S060"/>
    <s v="S"/>
    <n v="8456.49"/>
    <n v="3"/>
    <x v="0"/>
    <s v="CSMS765106"/>
    <x v="415"/>
    <x v="65"/>
    <n v="8130"/>
    <n v="0"/>
    <x v="3"/>
  </r>
  <r>
    <s v="5010604838"/>
    <x v="6"/>
    <s v="10"/>
    <d v="2023-10-02T00:00:00"/>
    <x v="12"/>
    <x v="12"/>
    <s v="1060"/>
    <s v="S060"/>
    <s v="S"/>
    <n v="37165.47"/>
    <n v="13"/>
    <x v="0"/>
    <s v="CSMS764234"/>
    <x v="415"/>
    <x v="12"/>
    <n v="10385"/>
    <n v="0"/>
    <x v="3"/>
  </r>
  <r>
    <s v="5010605007"/>
    <x v="6"/>
    <s v="10"/>
    <d v="2023-10-02T00:00:00"/>
    <x v="12"/>
    <x v="18"/>
    <s v="1050"/>
    <s v="S050"/>
    <s v="S"/>
    <n v="25902.02"/>
    <n v="1"/>
    <x v="0"/>
    <s v="CSMS761326"/>
    <x v="415"/>
    <x v="18"/>
    <n v="52000"/>
    <n v="0"/>
    <x v="3"/>
  </r>
  <r>
    <s v="5010607168"/>
    <x v="6"/>
    <s v="10"/>
    <d v="2023-10-04T00:00:00"/>
    <x v="12"/>
    <x v="12"/>
    <s v="1060"/>
    <s v="S061"/>
    <s v="S"/>
    <n v="71566.240000000005"/>
    <n v="16"/>
    <x v="0"/>
    <s v="CSMS764234"/>
    <x v="415"/>
    <x v="12"/>
    <n v="10385"/>
    <n v="0"/>
    <x v="3"/>
  </r>
  <r>
    <s v="5010607169"/>
    <x v="6"/>
    <s v="10"/>
    <d v="2023-10-04T00:00:00"/>
    <x v="12"/>
    <x v="27"/>
    <s v="1020"/>
    <s v="S020"/>
    <s v="S"/>
    <n v="109452.45"/>
    <n v="1"/>
    <x v="0"/>
    <s v="CSMS761302"/>
    <x v="415"/>
    <x v="27"/>
    <n v="95048.4"/>
    <n v="0"/>
    <x v="3"/>
  </r>
  <r>
    <s v="5010607827"/>
    <x v="6"/>
    <s v="10"/>
    <d v="2023-10-05T00:00:00"/>
    <x v="12"/>
    <x v="15"/>
    <s v="1020"/>
    <s v="S020"/>
    <s v="S"/>
    <n v="32189.24"/>
    <n v="1"/>
    <x v="0"/>
    <s v="CSMS761336"/>
    <x v="415"/>
    <x v="15"/>
    <n v="53650"/>
    <n v="0"/>
    <x v="3"/>
  </r>
  <r>
    <s v="5010608063"/>
    <x v="6"/>
    <s v="10"/>
    <d v="2023-10-05T00:00:00"/>
    <x v="12"/>
    <x v="143"/>
    <s v="1020"/>
    <s v="S024"/>
    <s v="S"/>
    <n v="12164.98"/>
    <n v="5"/>
    <x v="0"/>
    <s v="CSMS757320"/>
    <x v="419"/>
    <x v="143"/>
    <n v="4540"/>
    <n v="0"/>
    <x v="3"/>
  </r>
  <r>
    <s v="5010608065"/>
    <x v="6"/>
    <s v="10"/>
    <d v="2023-10-05T00:00:00"/>
    <x v="12"/>
    <x v="168"/>
    <s v="1020"/>
    <s v="S024"/>
    <s v="S"/>
    <n v="1547.29"/>
    <n v="1"/>
    <x v="0"/>
    <s v="CSMS757318"/>
    <x v="419"/>
    <x v="168"/>
    <n v="3570"/>
    <n v="0"/>
    <x v="3"/>
  </r>
  <r>
    <s v="5010608065"/>
    <x v="6"/>
    <s v="10"/>
    <d v="2023-10-05T00:00:00"/>
    <x v="12"/>
    <x v="168"/>
    <s v="1020"/>
    <s v="S024"/>
    <s v="S"/>
    <n v="1547.29"/>
    <n v="1"/>
    <x v="0"/>
    <s v="CSMS757318"/>
    <x v="419"/>
    <x v="168"/>
    <n v="3570"/>
    <n v="0"/>
    <x v="3"/>
  </r>
  <r>
    <s v="5010608065"/>
    <x v="6"/>
    <s v="10"/>
    <d v="2023-10-05T00:00:00"/>
    <x v="12"/>
    <x v="143"/>
    <s v="1020"/>
    <s v="S024"/>
    <s v="S"/>
    <n v="12164.98"/>
    <n v="5"/>
    <x v="0"/>
    <s v="CSMS757320"/>
    <x v="419"/>
    <x v="143"/>
    <n v="4540"/>
    <n v="0"/>
    <x v="3"/>
  </r>
  <r>
    <s v="5010608065"/>
    <x v="6"/>
    <s v="10"/>
    <d v="2023-10-05T00:00:00"/>
    <x v="12"/>
    <x v="143"/>
    <s v="1020"/>
    <s v="S024"/>
    <s v="S"/>
    <n v="17030.97"/>
    <n v="7"/>
    <x v="0"/>
    <s v="CSMS757320"/>
    <x v="419"/>
    <x v="143"/>
    <n v="4540"/>
    <n v="0"/>
    <x v="3"/>
  </r>
  <r>
    <s v="5010608065"/>
    <x v="6"/>
    <s v="10"/>
    <d v="2023-10-05T00:00:00"/>
    <x v="12"/>
    <x v="143"/>
    <s v="1020"/>
    <s v="S024"/>
    <s v="S"/>
    <n v="17030.97"/>
    <n v="7"/>
    <x v="0"/>
    <s v="CSMS757320"/>
    <x v="419"/>
    <x v="143"/>
    <n v="4540"/>
    <n v="0"/>
    <x v="3"/>
  </r>
  <r>
    <s v="5010608065"/>
    <x v="6"/>
    <s v="10"/>
    <d v="2023-10-05T00:00:00"/>
    <x v="12"/>
    <x v="143"/>
    <s v="1020"/>
    <s v="S024"/>
    <s v="S"/>
    <n v="24329.95"/>
    <n v="10"/>
    <x v="0"/>
    <s v="CSMS757320"/>
    <x v="419"/>
    <x v="143"/>
    <n v="4540"/>
    <n v="0"/>
    <x v="3"/>
  </r>
  <r>
    <s v="5010608066"/>
    <x v="6"/>
    <s v="10"/>
    <d v="2023-10-05T00:00:00"/>
    <x v="12"/>
    <x v="48"/>
    <s v="1020"/>
    <s v="S024"/>
    <s v="S"/>
    <n v="91122.02"/>
    <n v="1"/>
    <x v="0"/>
    <s v="CSMS761284"/>
    <x v="415"/>
    <x v="48"/>
    <n v="63144.15"/>
    <n v="0"/>
    <x v="3"/>
  </r>
  <r>
    <s v="5010608067"/>
    <x v="6"/>
    <s v="10"/>
    <d v="2023-10-05T00:00:00"/>
    <x v="12"/>
    <x v="26"/>
    <s v="1020"/>
    <s v="S024"/>
    <s v="S"/>
    <n v="96975"/>
    <n v="10"/>
    <x v="0"/>
    <s v="CSMS764232"/>
    <x v="415"/>
    <x v="26"/>
    <n v="9000"/>
    <n v="0"/>
    <x v="3"/>
  </r>
  <r>
    <s v="5010608067"/>
    <x v="6"/>
    <s v="10"/>
    <d v="2023-10-05T00:00:00"/>
    <x v="12"/>
    <x v="55"/>
    <s v="1020"/>
    <s v="S024"/>
    <s v="S"/>
    <n v="42238"/>
    <n v="4"/>
    <x v="0"/>
    <s v="CSMS764234"/>
    <x v="415"/>
    <x v="55"/>
    <n v="9800"/>
    <n v="0"/>
    <x v="3"/>
  </r>
  <r>
    <s v="5010608067"/>
    <x v="6"/>
    <s v="10"/>
    <d v="2023-10-05T00:00:00"/>
    <x v="12"/>
    <x v="55"/>
    <s v="1020"/>
    <s v="S024"/>
    <s v="S"/>
    <n v="31678.5"/>
    <n v="3"/>
    <x v="0"/>
    <s v="CSMS765108"/>
    <x v="415"/>
    <x v="55"/>
    <n v="9800"/>
    <n v="0"/>
    <x v="3"/>
  </r>
  <r>
    <s v="5010608068"/>
    <x v="6"/>
    <s v="10"/>
    <d v="2023-10-05T00:00:00"/>
    <x v="12"/>
    <x v="17"/>
    <s v="1010"/>
    <s v="S010"/>
    <s v="S"/>
    <n v="100323.87"/>
    <n v="6"/>
    <x v="0"/>
    <s v="CSMS761354"/>
    <x v="415"/>
    <x v="17"/>
    <n v="43365"/>
    <n v="0"/>
    <x v="3"/>
  </r>
  <r>
    <s v="5010608068"/>
    <x v="6"/>
    <s v="10"/>
    <d v="2023-10-05T00:00:00"/>
    <x v="12"/>
    <x v="28"/>
    <s v="1010"/>
    <s v="S010"/>
    <s v="S"/>
    <n v="19530.77"/>
    <n v="1"/>
    <x v="0"/>
    <s v="CSMS761356"/>
    <x v="415"/>
    <x v="28"/>
    <n v="44820"/>
    <n v="0"/>
    <x v="3"/>
  </r>
  <r>
    <s v="5010608069"/>
    <x v="6"/>
    <s v="10"/>
    <d v="2023-10-05T00:00:00"/>
    <x v="12"/>
    <x v="18"/>
    <s v="1010"/>
    <s v="S010"/>
    <s v="S"/>
    <n v="30325.16"/>
    <n v="1"/>
    <x v="0"/>
    <s v="CSMS761326"/>
    <x v="415"/>
    <x v="18"/>
    <n v="52000"/>
    <n v="0"/>
    <x v="3"/>
  </r>
  <r>
    <s v="5010608069"/>
    <x v="6"/>
    <s v="10"/>
    <d v="2023-10-05T00:00:00"/>
    <x v="12"/>
    <x v="17"/>
    <s v="1010"/>
    <s v="S010"/>
    <s v="S"/>
    <n v="33441.29"/>
    <n v="2"/>
    <x v="0"/>
    <s v="CSMS761354"/>
    <x v="415"/>
    <x v="17"/>
    <n v="43365"/>
    <n v="0"/>
    <x v="3"/>
  </r>
  <r>
    <s v="5010608069"/>
    <x v="6"/>
    <s v="10"/>
    <d v="2023-10-05T00:00:00"/>
    <x v="12"/>
    <x v="28"/>
    <s v="1010"/>
    <s v="S010"/>
    <s v="S"/>
    <n v="58592.3"/>
    <n v="3"/>
    <x v="0"/>
    <s v="CSMS761356"/>
    <x v="415"/>
    <x v="28"/>
    <n v="44820"/>
    <n v="0"/>
    <x v="3"/>
  </r>
  <r>
    <s v="5010608116"/>
    <x v="6"/>
    <s v="10"/>
    <d v="2023-10-05T00:00:00"/>
    <x v="12"/>
    <x v="143"/>
    <s v="1010"/>
    <s v="S010"/>
    <s v="S"/>
    <n v="43793.91"/>
    <n v="18"/>
    <x v="0"/>
    <s v="CSMS757320"/>
    <x v="419"/>
    <x v="143"/>
    <n v="4540"/>
    <n v="0"/>
    <x v="3"/>
  </r>
  <r>
    <s v="5010608319"/>
    <x v="6"/>
    <s v="10"/>
    <d v="2023-10-05T00:00:00"/>
    <x v="12"/>
    <x v="17"/>
    <s v="1010"/>
    <s v="S010"/>
    <s v="S"/>
    <n v="100323.87"/>
    <n v="6"/>
    <x v="0"/>
    <s v="CSMS761354"/>
    <x v="415"/>
    <x v="17"/>
    <n v="43365"/>
    <n v="0"/>
    <x v="3"/>
  </r>
  <r>
    <s v="5010608319"/>
    <x v="6"/>
    <s v="10"/>
    <d v="2023-10-05T00:00:00"/>
    <x v="12"/>
    <x v="18"/>
    <s v="1010"/>
    <s v="S010"/>
    <s v="S"/>
    <n v="30325.16"/>
    <n v="1"/>
    <x v="0"/>
    <s v="CSMS761326"/>
    <x v="415"/>
    <x v="18"/>
    <n v="52000"/>
    <n v="0"/>
    <x v="3"/>
  </r>
  <r>
    <s v="5010609451"/>
    <x v="6"/>
    <s v="10"/>
    <d v="2023-10-06T00:00:00"/>
    <x v="12"/>
    <x v="14"/>
    <s v="1050"/>
    <s v="S050"/>
    <s v="S"/>
    <n v="22943.21"/>
    <n v="1"/>
    <x v="0"/>
    <s v="CSMS761328"/>
    <x v="415"/>
    <x v="14"/>
    <n v="50350"/>
    <n v="0"/>
    <x v="3"/>
  </r>
  <r>
    <s v="5010609507"/>
    <x v="6"/>
    <s v="10"/>
    <d v="2023-10-06T00:00:00"/>
    <x v="12"/>
    <x v="15"/>
    <s v="1020"/>
    <s v="S020"/>
    <s v="S"/>
    <n v="64378.47"/>
    <n v="2"/>
    <x v="0"/>
    <s v="CSMS761336"/>
    <x v="415"/>
    <x v="15"/>
    <n v="53650"/>
    <n v="0"/>
    <x v="3"/>
  </r>
  <r>
    <s v="5010609795"/>
    <x v="6"/>
    <s v="10"/>
    <d v="2023-10-06T00:00:00"/>
    <x v="12"/>
    <x v="10"/>
    <s v="1080"/>
    <s v="S080"/>
    <s v="S"/>
    <n v="15149.65"/>
    <n v="1"/>
    <x v="0"/>
    <s v="CSMS761360"/>
    <x v="415"/>
    <x v="10"/>
    <n v="42200"/>
    <n v="0"/>
    <x v="3"/>
  </r>
  <r>
    <s v="5010609932"/>
    <x v="6"/>
    <s v="10"/>
    <d v="2023-10-06T00:00:00"/>
    <x v="12"/>
    <x v="95"/>
    <s v="1060"/>
    <s v="S060"/>
    <s v="S"/>
    <n v="10689.93"/>
    <n v="2"/>
    <x v="0"/>
    <s v="CSMS765110"/>
    <x v="415"/>
    <x v="95"/>
    <n v="11320"/>
    <n v="0"/>
    <x v="3"/>
  </r>
  <r>
    <s v="5010609932"/>
    <x v="6"/>
    <s v="10"/>
    <d v="2023-10-06T00:00:00"/>
    <x v="12"/>
    <x v="55"/>
    <s v="1060"/>
    <s v="S060"/>
    <s v="S"/>
    <n v="18110.23"/>
    <n v="5"/>
    <x v="0"/>
    <s v="CSMS765108"/>
    <x v="415"/>
    <x v="55"/>
    <n v="9800"/>
    <n v="0"/>
    <x v="3"/>
  </r>
  <r>
    <s v="5010609932"/>
    <x v="6"/>
    <s v="10"/>
    <d v="2023-10-06T00:00:00"/>
    <x v="12"/>
    <x v="65"/>
    <s v="1060"/>
    <s v="S060"/>
    <s v="S"/>
    <n v="11275.32"/>
    <n v="4"/>
    <x v="0"/>
    <s v="CSMS765106"/>
    <x v="415"/>
    <x v="65"/>
    <n v="8130"/>
    <n v="0"/>
    <x v="3"/>
  </r>
  <r>
    <s v="5010609932"/>
    <x v="6"/>
    <s v="10"/>
    <d v="2023-10-06T00:00:00"/>
    <x v="12"/>
    <x v="12"/>
    <s v="1060"/>
    <s v="S060"/>
    <s v="S"/>
    <n v="14294.41"/>
    <n v="5"/>
    <x v="0"/>
    <s v="CSMS764234"/>
    <x v="415"/>
    <x v="12"/>
    <n v="10385"/>
    <n v="0"/>
    <x v="3"/>
  </r>
  <r>
    <s v="5010609932"/>
    <x v="6"/>
    <s v="10"/>
    <d v="2023-10-06T00:00:00"/>
    <x v="12"/>
    <x v="2"/>
    <s v="1060"/>
    <s v="S060"/>
    <s v="S"/>
    <n v="5076.93"/>
    <n v="2"/>
    <x v="0"/>
    <s v="CSMS764232"/>
    <x v="415"/>
    <x v="2"/>
    <n v="9490"/>
    <n v="0"/>
    <x v="3"/>
  </r>
  <r>
    <s v="5010609932"/>
    <x v="6"/>
    <s v="10"/>
    <d v="2023-10-06T00:00:00"/>
    <x v="12"/>
    <x v="37"/>
    <s v="1060"/>
    <s v="S060"/>
    <s v="S"/>
    <n v="3330.85"/>
    <n v="1"/>
    <x v="0"/>
    <s v="CSMS761522"/>
    <x v="415"/>
    <x v="37"/>
    <n v="3529"/>
    <n v="0"/>
    <x v="3"/>
  </r>
  <r>
    <s v="5010610052"/>
    <x v="6"/>
    <s v="10"/>
    <d v="2023-10-06T00:00:00"/>
    <x v="12"/>
    <x v="65"/>
    <s v="1017"/>
    <s v="S017"/>
    <s v="S"/>
    <n v="12305.05"/>
    <n v="4"/>
    <x v="0"/>
    <s v="CSMS765106"/>
    <x v="415"/>
    <x v="65"/>
    <n v="8130"/>
    <n v="0"/>
    <x v="3"/>
  </r>
  <r>
    <s v="5010611055"/>
    <x v="6"/>
    <s v="10"/>
    <d v="2023-10-09T00:00:00"/>
    <x v="12"/>
    <x v="10"/>
    <s v="1080"/>
    <s v="S080"/>
    <s v="S"/>
    <n v="30299.3"/>
    <n v="2"/>
    <x v="0"/>
    <s v="CSMS761360"/>
    <x v="415"/>
    <x v="10"/>
    <n v="42200"/>
    <n v="0"/>
    <x v="3"/>
  </r>
  <r>
    <s v="5010611216"/>
    <x v="6"/>
    <s v="10"/>
    <d v="2023-10-09T00:00:00"/>
    <x v="12"/>
    <x v="18"/>
    <s v="1010"/>
    <s v="S010"/>
    <s v="S"/>
    <n v="30325.16"/>
    <n v="1"/>
    <x v="0"/>
    <s v="CSMS761326"/>
    <x v="415"/>
    <x v="18"/>
    <n v="52000"/>
    <n v="0"/>
    <x v="3"/>
  </r>
  <r>
    <s v="5010611216"/>
    <x v="6"/>
    <s v="10"/>
    <d v="2023-10-09T00:00:00"/>
    <x v="12"/>
    <x v="28"/>
    <s v="1010"/>
    <s v="S010"/>
    <s v="S"/>
    <n v="19530.77"/>
    <n v="1"/>
    <x v="0"/>
    <s v="CSMS761356"/>
    <x v="415"/>
    <x v="28"/>
    <n v="44820"/>
    <n v="0"/>
    <x v="3"/>
  </r>
  <r>
    <s v="5010611217"/>
    <x v="6"/>
    <s v="10"/>
    <d v="2023-10-09T00:00:00"/>
    <x v="12"/>
    <x v="18"/>
    <s v="1010"/>
    <s v="S010"/>
    <s v="S"/>
    <n v="30325.16"/>
    <n v="1"/>
    <x v="0"/>
    <s v="CSMS761326"/>
    <x v="415"/>
    <x v="18"/>
    <n v="52000"/>
    <n v="0"/>
    <x v="3"/>
  </r>
  <r>
    <s v="5010611350"/>
    <x v="6"/>
    <s v="10"/>
    <d v="2023-10-09T00:00:00"/>
    <x v="12"/>
    <x v="10"/>
    <s v="1080"/>
    <s v="S080"/>
    <s v="S"/>
    <n v="30299.3"/>
    <n v="2"/>
    <x v="0"/>
    <s v="CSMS761360"/>
    <x v="415"/>
    <x v="10"/>
    <n v="42200"/>
    <n v="0"/>
    <x v="3"/>
  </r>
  <r>
    <s v="5010611390"/>
    <x v="6"/>
    <s v="10"/>
    <d v="2023-10-09T00:00:00"/>
    <x v="12"/>
    <x v="41"/>
    <s v="1050"/>
    <s v="S050"/>
    <s v="S"/>
    <n v="48822.6"/>
    <n v="1"/>
    <x v="0"/>
    <s v="CSMS761282"/>
    <x v="415"/>
    <x v="41"/>
    <n v="59300"/>
    <n v="0"/>
    <x v="3"/>
  </r>
  <r>
    <s v="5010611432"/>
    <x v="6"/>
    <s v="10"/>
    <d v="2023-10-09T00:00:00"/>
    <x v="12"/>
    <x v="4"/>
    <s v="1020"/>
    <s v="S024"/>
    <s v="S"/>
    <n v="121132.55"/>
    <n v="1"/>
    <x v="0"/>
    <s v="CSMS761314"/>
    <x v="415"/>
    <x v="4"/>
    <n v="107120"/>
    <n v="0"/>
    <x v="3"/>
  </r>
  <r>
    <s v="5010611461"/>
    <x v="6"/>
    <s v="10"/>
    <d v="2023-10-09T00:00:00"/>
    <x v="12"/>
    <x v="4"/>
    <s v="1020"/>
    <s v="S020"/>
    <s v="S"/>
    <n v="121132.55"/>
    <n v="1"/>
    <x v="0"/>
    <s v="CSMS761314"/>
    <x v="415"/>
    <x v="4"/>
    <n v="107120"/>
    <n v="0"/>
    <x v="3"/>
  </r>
  <r>
    <s v="5010611599"/>
    <x v="6"/>
    <s v="10"/>
    <d v="2023-10-10T00:00:00"/>
    <x v="12"/>
    <x v="7"/>
    <s v="1010"/>
    <s v="S010"/>
    <s v="S"/>
    <n v="7628.7"/>
    <n v="2"/>
    <x v="0"/>
    <s v="CSMS764230"/>
    <x v="415"/>
    <x v="7"/>
    <n v="8280"/>
    <n v="0"/>
    <x v="3"/>
  </r>
  <r>
    <s v="5010611610"/>
    <x v="6"/>
    <s v="10"/>
    <d v="2023-10-09T00:00:00"/>
    <x v="13"/>
    <x v="4"/>
    <s v="1020"/>
    <s v="S024"/>
    <s v="H"/>
    <n v="-121132.55"/>
    <n v="-1"/>
    <x v="0"/>
    <s v="CSMS761314"/>
    <x v="415"/>
    <x v="4"/>
    <n v="107120"/>
    <n v="0"/>
    <x v="3"/>
  </r>
  <r>
    <s v="5010612149"/>
    <x v="6"/>
    <s v="10"/>
    <d v="2023-10-10T00:00:00"/>
    <x v="12"/>
    <x v="169"/>
    <s v="1010"/>
    <s v="S010"/>
    <s v="S"/>
    <n v="6348.63"/>
    <n v="2"/>
    <x v="0"/>
    <s v="CSMS757322"/>
    <x v="419"/>
    <x v="169"/>
    <n v="5670"/>
    <n v="0"/>
    <x v="3"/>
  </r>
  <r>
    <s v="5010612149"/>
    <x v="6"/>
    <s v="10"/>
    <d v="2023-10-10T00:00:00"/>
    <x v="12"/>
    <x v="168"/>
    <s v="1010"/>
    <s v="S010"/>
    <s v="S"/>
    <n v="3161.39"/>
    <n v="2"/>
    <x v="0"/>
    <s v="CSMS757318"/>
    <x v="419"/>
    <x v="168"/>
    <n v="3570"/>
    <n v="0"/>
    <x v="3"/>
  </r>
  <r>
    <s v="5010612171"/>
    <x v="6"/>
    <s v="10"/>
    <d v="2023-10-10T00:00:00"/>
    <x v="12"/>
    <x v="2"/>
    <s v="1060"/>
    <s v="S060"/>
    <s v="S"/>
    <n v="2538.46"/>
    <n v="1"/>
    <x v="0"/>
    <s v="CSMS764232"/>
    <x v="415"/>
    <x v="2"/>
    <n v="9490"/>
    <n v="0"/>
    <x v="3"/>
  </r>
  <r>
    <s v="5010612171"/>
    <x v="6"/>
    <s v="10"/>
    <d v="2023-10-10T00:00:00"/>
    <x v="12"/>
    <x v="55"/>
    <s v="1060"/>
    <s v="S060"/>
    <s v="S"/>
    <n v="3622.05"/>
    <n v="1"/>
    <x v="0"/>
    <s v="CSMS765108"/>
    <x v="415"/>
    <x v="55"/>
    <n v="9800"/>
    <n v="0"/>
    <x v="3"/>
  </r>
  <r>
    <s v="5010612478"/>
    <x v="6"/>
    <s v="10"/>
    <d v="2023-10-10T00:00:00"/>
    <x v="12"/>
    <x v="17"/>
    <s v="1010"/>
    <s v="S010"/>
    <s v="S"/>
    <n v="16720.650000000001"/>
    <n v="1"/>
    <x v="0"/>
    <s v="CSMS761354"/>
    <x v="415"/>
    <x v="17"/>
    <n v="43365"/>
    <n v="0"/>
    <x v="3"/>
  </r>
  <r>
    <s v="5010612478"/>
    <x v="6"/>
    <s v="10"/>
    <d v="2023-10-10T00:00:00"/>
    <x v="12"/>
    <x v="14"/>
    <s v="1010"/>
    <s v="S010"/>
    <s v="S"/>
    <n v="80586.23"/>
    <n v="3"/>
    <x v="0"/>
    <s v="CSMS761328"/>
    <x v="415"/>
    <x v="14"/>
    <n v="50350"/>
    <n v="0"/>
    <x v="3"/>
  </r>
  <r>
    <s v="5010612665"/>
    <x v="6"/>
    <s v="10"/>
    <d v="2023-10-10T00:00:00"/>
    <x v="12"/>
    <x v="92"/>
    <s v="1060"/>
    <s v="S060"/>
    <s v="S"/>
    <n v="14977.47"/>
    <n v="4"/>
    <x v="0"/>
    <s v="CSMS761524"/>
    <x v="415"/>
    <x v="92"/>
    <n v="4081"/>
    <n v="0"/>
    <x v="3"/>
  </r>
  <r>
    <s v="5010612666"/>
    <x v="6"/>
    <s v="10"/>
    <d v="2023-10-10T00:00:00"/>
    <x v="13"/>
    <x v="92"/>
    <s v="1060"/>
    <s v="S060"/>
    <s v="H"/>
    <n v="-14977.47"/>
    <n v="-4"/>
    <x v="0"/>
    <s v="CSMS761524"/>
    <x v="415"/>
    <x v="92"/>
    <n v="4081"/>
    <n v="0"/>
    <x v="3"/>
  </r>
  <r>
    <s v="5010612667"/>
    <x v="6"/>
    <s v="10"/>
    <d v="2023-10-10T00:00:00"/>
    <x v="12"/>
    <x v="92"/>
    <s v="1060"/>
    <s v="S060"/>
    <s v="S"/>
    <n v="14977.47"/>
    <n v="4"/>
    <x v="0"/>
    <s v="CSMS761524"/>
    <x v="415"/>
    <x v="92"/>
    <n v="4081"/>
    <n v="0"/>
    <x v="3"/>
  </r>
  <r>
    <s v="5010612667"/>
    <x v="6"/>
    <s v="10"/>
    <d v="2023-10-10T00:00:00"/>
    <x v="12"/>
    <x v="55"/>
    <s v="1060"/>
    <s v="S060"/>
    <s v="S"/>
    <n v="14488.18"/>
    <n v="4"/>
    <x v="0"/>
    <s v="CSMS765108"/>
    <x v="415"/>
    <x v="55"/>
    <n v="9800"/>
    <n v="0"/>
    <x v="3"/>
  </r>
  <r>
    <s v="5010613331"/>
    <x v="6"/>
    <s v="10"/>
    <d v="2023-10-11T00:00:00"/>
    <x v="12"/>
    <x v="30"/>
    <s v="1020"/>
    <s v="S020"/>
    <s v="S"/>
    <n v="49258.99"/>
    <n v="1"/>
    <x v="0"/>
    <s v="CSMS761290"/>
    <x v="415"/>
    <x v="30"/>
    <n v="82358.8"/>
    <n v="0"/>
    <x v="3"/>
  </r>
  <r>
    <s v="5010613435"/>
    <x v="6"/>
    <s v="10"/>
    <d v="2023-10-11T00:00:00"/>
    <x v="12"/>
    <x v="143"/>
    <s v="1010"/>
    <s v="S010"/>
    <s v="S"/>
    <n v="4865.99"/>
    <n v="2"/>
    <x v="0"/>
    <s v="CSMS757320"/>
    <x v="419"/>
    <x v="143"/>
    <n v="4540"/>
    <n v="0"/>
    <x v="3"/>
  </r>
  <r>
    <s v="5010613613"/>
    <x v="6"/>
    <s v="10"/>
    <d v="2023-10-11T00:00:00"/>
    <x v="12"/>
    <x v="4"/>
    <s v="1020"/>
    <s v="S020"/>
    <s v="S"/>
    <n v="121132.55"/>
    <n v="1"/>
    <x v="0"/>
    <s v="CSMS761314"/>
    <x v="415"/>
    <x v="4"/>
    <n v="107120"/>
    <n v="0"/>
    <x v="3"/>
  </r>
  <r>
    <s v="5010613614"/>
    <x v="6"/>
    <s v="10"/>
    <d v="2023-10-11T00:00:00"/>
    <x v="12"/>
    <x v="27"/>
    <s v="1020"/>
    <s v="S020"/>
    <s v="S"/>
    <n v="64129.57"/>
    <n v="1"/>
    <x v="0"/>
    <s v="CSMS761302"/>
    <x v="415"/>
    <x v="27"/>
    <n v="95048.4"/>
    <n v="0"/>
    <x v="3"/>
  </r>
  <r>
    <s v="5010614235"/>
    <x v="6"/>
    <s v="10"/>
    <d v="2023-10-12T00:00:00"/>
    <x v="12"/>
    <x v="15"/>
    <s v="1020"/>
    <s v="S024"/>
    <s v="S"/>
    <n v="172352.59"/>
    <n v="2"/>
    <x v="0"/>
    <s v="CSMS761336"/>
    <x v="415"/>
    <x v="15"/>
    <n v="53650"/>
    <n v="0"/>
    <x v="3"/>
  </r>
  <r>
    <s v="5010614236"/>
    <x v="6"/>
    <s v="10"/>
    <d v="2023-10-12T00:00:00"/>
    <x v="12"/>
    <x v="48"/>
    <s v="1020"/>
    <s v="S024"/>
    <s v="S"/>
    <n v="91122.02"/>
    <n v="1"/>
    <x v="0"/>
    <s v="CSMS761284"/>
    <x v="415"/>
    <x v="48"/>
    <n v="63144.15"/>
    <n v="0"/>
    <x v="3"/>
  </r>
  <r>
    <s v="5010614237"/>
    <x v="6"/>
    <s v="10"/>
    <d v="2023-10-12T00:00:00"/>
    <x v="12"/>
    <x v="48"/>
    <s v="1020"/>
    <s v="S024"/>
    <s v="S"/>
    <n v="91122.02"/>
    <n v="1"/>
    <x v="0"/>
    <s v="CSMS761284"/>
    <x v="415"/>
    <x v="48"/>
    <n v="63144.15"/>
    <n v="0"/>
    <x v="3"/>
  </r>
  <r>
    <s v="5010614238"/>
    <x v="6"/>
    <s v="10"/>
    <d v="2023-10-12T00:00:00"/>
    <x v="12"/>
    <x v="2"/>
    <s v="1020"/>
    <s v="S024"/>
    <s v="S"/>
    <n v="8979.89"/>
    <n v="2"/>
    <x v="0"/>
    <s v="CSMS764232"/>
    <x v="415"/>
    <x v="2"/>
    <n v="9490"/>
    <n v="0"/>
    <x v="3"/>
  </r>
  <r>
    <s v="5010614239"/>
    <x v="6"/>
    <s v="10"/>
    <d v="2023-10-12T00:00:00"/>
    <x v="12"/>
    <x v="143"/>
    <s v="1020"/>
    <s v="S024"/>
    <s v="S"/>
    <n v="19463.96"/>
    <n v="8"/>
    <x v="0"/>
    <s v="CSMS757320"/>
    <x v="419"/>
    <x v="143"/>
    <n v="4540"/>
    <n v="0"/>
    <x v="3"/>
  </r>
  <r>
    <s v="5010614239"/>
    <x v="6"/>
    <s v="10"/>
    <d v="2023-10-12T00:00:00"/>
    <x v="12"/>
    <x v="143"/>
    <s v="1020"/>
    <s v="S024"/>
    <s v="S"/>
    <n v="24329.95"/>
    <n v="10"/>
    <x v="0"/>
    <s v="CSMS757320"/>
    <x v="419"/>
    <x v="143"/>
    <n v="4540"/>
    <n v="0"/>
    <x v="3"/>
  </r>
  <r>
    <s v="5010614239"/>
    <x v="6"/>
    <s v="10"/>
    <d v="2023-10-12T00:00:00"/>
    <x v="12"/>
    <x v="143"/>
    <s v="1020"/>
    <s v="S024"/>
    <s v="S"/>
    <n v="14597.97"/>
    <n v="6"/>
    <x v="0"/>
    <s v="CSMS752320"/>
    <x v="416"/>
    <x v="143"/>
    <n v="4540"/>
    <n v="0"/>
    <x v="3"/>
  </r>
  <r>
    <s v="5010614239"/>
    <x v="6"/>
    <s v="10"/>
    <d v="2023-10-12T00:00:00"/>
    <x v="12"/>
    <x v="168"/>
    <s v="1020"/>
    <s v="S024"/>
    <s v="S"/>
    <n v="1547.29"/>
    <n v="1"/>
    <x v="0"/>
    <s v="CSMS757318"/>
    <x v="419"/>
    <x v="168"/>
    <n v="3570"/>
    <n v="0"/>
    <x v="3"/>
  </r>
  <r>
    <s v="5010614239"/>
    <x v="6"/>
    <s v="10"/>
    <d v="2023-10-12T00:00:00"/>
    <x v="12"/>
    <x v="168"/>
    <s v="1020"/>
    <s v="S024"/>
    <s v="S"/>
    <n v="1547.29"/>
    <n v="1"/>
    <x v="0"/>
    <s v="CSMS757318"/>
    <x v="419"/>
    <x v="168"/>
    <n v="3570"/>
    <n v="0"/>
    <x v="3"/>
  </r>
  <r>
    <s v="5010614239"/>
    <x v="6"/>
    <s v="10"/>
    <d v="2023-10-12T00:00:00"/>
    <x v="12"/>
    <x v="168"/>
    <s v="1020"/>
    <s v="S024"/>
    <s v="S"/>
    <n v="1547.29"/>
    <n v="1"/>
    <x v="0"/>
    <s v="CSMS757318"/>
    <x v="419"/>
    <x v="168"/>
    <n v="3570"/>
    <n v="0"/>
    <x v="3"/>
  </r>
  <r>
    <s v="5010614410"/>
    <x v="6"/>
    <s v="10"/>
    <d v="2023-10-12T00:00:00"/>
    <x v="12"/>
    <x v="168"/>
    <s v="1020"/>
    <s v="S024"/>
    <s v="S"/>
    <n v="1547.29"/>
    <n v="1"/>
    <x v="0"/>
    <s v="CSMS757318"/>
    <x v="419"/>
    <x v="168"/>
    <n v="3570"/>
    <n v="0"/>
    <x v="3"/>
  </r>
  <r>
    <s v="5010614410"/>
    <x v="6"/>
    <s v="10"/>
    <d v="2023-10-12T00:00:00"/>
    <x v="12"/>
    <x v="168"/>
    <s v="1020"/>
    <s v="S024"/>
    <s v="S"/>
    <n v="1547.29"/>
    <n v="1"/>
    <x v="0"/>
    <s v="CSMS757318"/>
    <x v="419"/>
    <x v="168"/>
    <n v="3570"/>
    <n v="0"/>
    <x v="3"/>
  </r>
  <r>
    <s v="5010614410"/>
    <x v="6"/>
    <s v="10"/>
    <d v="2023-10-12T00:00:00"/>
    <x v="12"/>
    <x v="168"/>
    <s v="1020"/>
    <s v="S024"/>
    <s v="S"/>
    <n v="1547.29"/>
    <n v="1"/>
    <x v="0"/>
    <s v="CSMS757318"/>
    <x v="419"/>
    <x v="168"/>
    <n v="3570"/>
    <n v="0"/>
    <x v="3"/>
  </r>
  <r>
    <s v="5010614410"/>
    <x v="6"/>
    <s v="10"/>
    <d v="2023-10-12T00:00:00"/>
    <x v="12"/>
    <x v="143"/>
    <s v="1020"/>
    <s v="S024"/>
    <s v="S"/>
    <n v="2433"/>
    <n v="1"/>
    <x v="0"/>
    <s v="CSMS757320"/>
    <x v="419"/>
    <x v="143"/>
    <n v="4540"/>
    <n v="0"/>
    <x v="3"/>
  </r>
  <r>
    <s v="5010614410"/>
    <x v="6"/>
    <s v="10"/>
    <d v="2023-10-12T00:00:00"/>
    <x v="12"/>
    <x v="143"/>
    <s v="1020"/>
    <s v="S024"/>
    <s v="S"/>
    <n v="12164.98"/>
    <n v="5"/>
    <x v="0"/>
    <s v="CSMS757320"/>
    <x v="419"/>
    <x v="143"/>
    <n v="4540"/>
    <n v="0"/>
    <x v="3"/>
  </r>
  <r>
    <s v="5010614410"/>
    <x v="6"/>
    <s v="10"/>
    <d v="2023-10-12T00:00:00"/>
    <x v="12"/>
    <x v="143"/>
    <s v="1020"/>
    <s v="S024"/>
    <s v="S"/>
    <n v="21896.959999999999"/>
    <n v="9"/>
    <x v="0"/>
    <s v="CSMS757320"/>
    <x v="419"/>
    <x v="143"/>
    <n v="4540"/>
    <n v="0"/>
    <x v="3"/>
  </r>
  <r>
    <s v="5010614411"/>
    <x v="6"/>
    <s v="10"/>
    <d v="2023-10-12T00:00:00"/>
    <x v="12"/>
    <x v="143"/>
    <s v="1020"/>
    <s v="S024"/>
    <s v="S"/>
    <n v="7298.99"/>
    <n v="3"/>
    <x v="0"/>
    <s v="CSMS757320"/>
    <x v="419"/>
    <x v="143"/>
    <n v="4540"/>
    <n v="0"/>
    <x v="3"/>
  </r>
  <r>
    <s v="5010614411"/>
    <x v="6"/>
    <s v="10"/>
    <d v="2023-10-12T00:00:00"/>
    <x v="12"/>
    <x v="143"/>
    <s v="1020"/>
    <s v="S024"/>
    <s v="S"/>
    <n v="7298.99"/>
    <n v="3"/>
    <x v="0"/>
    <s v="CSMS757320"/>
    <x v="419"/>
    <x v="143"/>
    <n v="4540"/>
    <n v="0"/>
    <x v="3"/>
  </r>
  <r>
    <s v="5010614411"/>
    <x v="6"/>
    <s v="10"/>
    <d v="2023-10-12T00:00:00"/>
    <x v="12"/>
    <x v="143"/>
    <s v="1020"/>
    <s v="S024"/>
    <s v="S"/>
    <n v="12164.98"/>
    <n v="5"/>
    <x v="0"/>
    <s v="CSMS757320"/>
    <x v="419"/>
    <x v="143"/>
    <n v="4540"/>
    <n v="0"/>
    <x v="3"/>
  </r>
  <r>
    <s v="5010614411"/>
    <x v="6"/>
    <s v="10"/>
    <d v="2023-10-12T00:00:00"/>
    <x v="12"/>
    <x v="168"/>
    <s v="1020"/>
    <s v="S024"/>
    <s v="S"/>
    <n v="1547.29"/>
    <n v="1"/>
    <x v="0"/>
    <s v="CSMS757318"/>
    <x v="419"/>
    <x v="168"/>
    <n v="3570"/>
    <n v="0"/>
    <x v="3"/>
  </r>
  <r>
    <s v="5010614411"/>
    <x v="6"/>
    <s v="10"/>
    <d v="2023-10-12T00:00:00"/>
    <x v="12"/>
    <x v="168"/>
    <s v="1020"/>
    <s v="S024"/>
    <s v="S"/>
    <n v="1547.29"/>
    <n v="1"/>
    <x v="0"/>
    <s v="CSMS757318"/>
    <x v="419"/>
    <x v="168"/>
    <n v="3570"/>
    <n v="0"/>
    <x v="3"/>
  </r>
  <r>
    <s v="5010618833"/>
    <x v="6"/>
    <s v="10"/>
    <d v="2023-10-17T00:00:00"/>
    <x v="12"/>
    <x v="30"/>
    <s v="1020"/>
    <s v="S020"/>
    <s v="S"/>
    <n v="49258.99"/>
    <n v="1"/>
    <x v="0"/>
    <s v="CSMS761290"/>
    <x v="415"/>
    <x v="30"/>
    <n v="82358.8"/>
    <n v="0"/>
    <x v="3"/>
  </r>
  <r>
    <s v="5010620579"/>
    <x v="6"/>
    <s v="10"/>
    <d v="2023-10-06T00:00:00"/>
    <x v="13"/>
    <x v="65"/>
    <s v="1017"/>
    <s v="S017"/>
    <s v="H"/>
    <n v="-12305.05"/>
    <n v="-4"/>
    <x v="0"/>
    <s v="CSMS765106"/>
    <x v="415"/>
    <x v="65"/>
    <n v="8130"/>
    <n v="0"/>
    <x v="3"/>
  </r>
  <r>
    <s v="5010620812"/>
    <x v="6"/>
    <s v="10"/>
    <d v="2023-10-09T00:00:00"/>
    <x v="13"/>
    <x v="28"/>
    <s v="1010"/>
    <s v="S010"/>
    <s v="H"/>
    <n v="-19530.77"/>
    <n v="-1"/>
    <x v="0"/>
    <s v="CSMS761356"/>
    <x v="415"/>
    <x v="28"/>
    <n v="44820"/>
    <n v="0"/>
    <x v="3"/>
  </r>
  <r>
    <s v="5010620813"/>
    <x v="6"/>
    <s v="10"/>
    <d v="2023-10-10T00:00:00"/>
    <x v="13"/>
    <x v="17"/>
    <s v="1010"/>
    <s v="S010"/>
    <s v="H"/>
    <n v="-16720.650000000001"/>
    <n v="-1"/>
    <x v="0"/>
    <s v="CSMS761354"/>
    <x v="415"/>
    <x v="17"/>
    <n v="43365"/>
    <n v="0"/>
    <x v="3"/>
  </r>
  <r>
    <s v="5010620813"/>
    <x v="6"/>
    <s v="10"/>
    <d v="2023-10-10T00:00:00"/>
    <x v="13"/>
    <x v="14"/>
    <s v="1010"/>
    <s v="S010"/>
    <s v="H"/>
    <n v="-80586.23"/>
    <n v="-3"/>
    <x v="0"/>
    <s v="CSMS761328"/>
    <x v="415"/>
    <x v="14"/>
    <n v="50350"/>
    <n v="0"/>
    <x v="3"/>
  </r>
  <r>
    <s v="5010621954"/>
    <x v="6"/>
    <s v="10"/>
    <d v="2023-10-01T00:00:00"/>
    <x v="12"/>
    <x v="65"/>
    <s v="1017"/>
    <s v="S017"/>
    <s v="S"/>
    <n v="19701.009999999998"/>
    <n v="4"/>
    <x v="0"/>
    <s v="CSMS765106"/>
    <x v="415"/>
    <x v="65"/>
    <n v="8130"/>
    <n v="0"/>
    <x v="3"/>
  </r>
  <r>
    <s v="5010622079"/>
    <x v="6"/>
    <s v="10"/>
    <d v="2023-10-10T00:00:00"/>
    <x v="13"/>
    <x v="92"/>
    <s v="1060"/>
    <s v="S060"/>
    <s v="H"/>
    <n v="-14977.47"/>
    <n v="-4"/>
    <x v="0"/>
    <s v="CSMS761524"/>
    <x v="415"/>
    <x v="92"/>
    <n v="4081"/>
    <n v="0"/>
    <x v="3"/>
  </r>
  <r>
    <s v="5010623286"/>
    <x v="6"/>
    <s v="10"/>
    <d v="2023-10-01T00:00:00"/>
    <x v="12"/>
    <x v="2"/>
    <s v="1060"/>
    <s v="S061"/>
    <s v="S"/>
    <n v="45810.99"/>
    <n v="12"/>
    <x v="0"/>
    <s v="CSMS764232"/>
    <x v="415"/>
    <x v="2"/>
    <n v="9490"/>
    <n v="0"/>
    <x v="3"/>
  </r>
  <r>
    <s v="5010623286"/>
    <x v="6"/>
    <s v="10"/>
    <d v="2023-10-01T00:00:00"/>
    <x v="12"/>
    <x v="12"/>
    <s v="1060"/>
    <s v="S061"/>
    <s v="S"/>
    <n v="8904.4599999999991"/>
    <n v="2"/>
    <x v="0"/>
    <s v="CSMS764234"/>
    <x v="415"/>
    <x v="12"/>
    <n v="10385"/>
    <n v="0"/>
    <x v="3"/>
  </r>
  <r>
    <s v="5010623287"/>
    <x v="6"/>
    <s v="10"/>
    <d v="2023-10-20T00:00:00"/>
    <x v="12"/>
    <x v="2"/>
    <s v="1060"/>
    <s v="S061"/>
    <s v="S"/>
    <n v="69035.360000000001"/>
    <n v="18"/>
    <x v="0"/>
    <s v="CSMS764232"/>
    <x v="415"/>
    <x v="2"/>
    <n v="9490"/>
    <n v="0"/>
    <x v="3"/>
  </r>
  <r>
    <s v="5010623287"/>
    <x v="6"/>
    <s v="10"/>
    <d v="2023-10-20T00:00:00"/>
    <x v="12"/>
    <x v="12"/>
    <s v="1060"/>
    <s v="S061"/>
    <s v="S"/>
    <n v="8945.7800000000007"/>
    <n v="2"/>
    <x v="0"/>
    <s v="CSMS764234"/>
    <x v="415"/>
    <x v="12"/>
    <n v="10385"/>
    <n v="0"/>
    <x v="3"/>
  </r>
  <r>
    <s v="5010623288"/>
    <x v="6"/>
    <s v="10"/>
    <d v="2023-10-20T00:00:00"/>
    <x v="13"/>
    <x v="2"/>
    <s v="1060"/>
    <s v="S061"/>
    <s v="H"/>
    <n v="-69035.360000000001"/>
    <n v="-18"/>
    <x v="0"/>
    <s v="CSMS764232"/>
    <x v="415"/>
    <x v="2"/>
    <n v="9490"/>
    <n v="0"/>
    <x v="3"/>
  </r>
  <r>
    <s v="5010623288"/>
    <x v="6"/>
    <s v="10"/>
    <d v="2023-10-20T00:00:00"/>
    <x v="13"/>
    <x v="12"/>
    <s v="1060"/>
    <s v="S061"/>
    <s v="H"/>
    <n v="-8945.7800000000007"/>
    <n v="-2"/>
    <x v="0"/>
    <s v="CSMS764234"/>
    <x v="415"/>
    <x v="12"/>
    <n v="10385"/>
    <n v="0"/>
    <x v="3"/>
  </r>
  <r>
    <s v="5010623289"/>
    <x v="6"/>
    <s v="10"/>
    <d v="2023-10-01T00:00:00"/>
    <x v="12"/>
    <x v="12"/>
    <s v="1060"/>
    <s v="S061"/>
    <s v="S"/>
    <n v="8945.7800000000007"/>
    <n v="2"/>
    <x v="0"/>
    <s v="CSMS764234"/>
    <x v="415"/>
    <x v="12"/>
    <n v="10385"/>
    <n v="0"/>
    <x v="3"/>
  </r>
  <r>
    <s v="5010623289"/>
    <x v="6"/>
    <s v="10"/>
    <d v="2023-10-01T00:00:00"/>
    <x v="12"/>
    <x v="2"/>
    <s v="1060"/>
    <s v="S061"/>
    <s v="S"/>
    <n v="69035.360000000001"/>
    <n v="18"/>
    <x v="0"/>
    <s v="CSMS764232"/>
    <x v="415"/>
    <x v="2"/>
    <n v="9490"/>
    <n v="0"/>
    <x v="3"/>
  </r>
  <r>
    <s v="5010623331"/>
    <x v="6"/>
    <s v="10"/>
    <d v="2023-10-05T00:00:00"/>
    <x v="13"/>
    <x v="17"/>
    <s v="1010"/>
    <s v="S010"/>
    <s v="H"/>
    <n v="-100323.87"/>
    <n v="-6"/>
    <x v="0"/>
    <s v="CSMS761354"/>
    <x v="415"/>
    <x v="17"/>
    <n v="43365"/>
    <n v="0"/>
    <x v="3"/>
  </r>
  <r>
    <s v="5010623332"/>
    <x v="6"/>
    <s v="10"/>
    <d v="2023-10-05T00:00:00"/>
    <x v="13"/>
    <x v="17"/>
    <s v="1010"/>
    <s v="S010"/>
    <s v="H"/>
    <n v="-33441.29"/>
    <n v="-2"/>
    <x v="0"/>
    <s v="CSMS761354"/>
    <x v="415"/>
    <x v="17"/>
    <n v="43365"/>
    <n v="0"/>
    <x v="3"/>
  </r>
  <r>
    <s v="5010623333"/>
    <x v="6"/>
    <s v="10"/>
    <d v="2023-10-05T00:00:00"/>
    <x v="13"/>
    <x v="17"/>
    <s v="1010"/>
    <s v="S010"/>
    <s v="H"/>
    <n v="-100323.87"/>
    <n v="-6"/>
    <x v="0"/>
    <s v="CSMS761354"/>
    <x v="415"/>
    <x v="17"/>
    <n v="43365"/>
    <n v="0"/>
    <x v="3"/>
  </r>
  <r>
    <s v="5010623334"/>
    <x v="6"/>
    <s v="10"/>
    <d v="2023-10-05T00:00:00"/>
    <x v="13"/>
    <x v="28"/>
    <s v="1010"/>
    <s v="S010"/>
    <s v="H"/>
    <n v="-58592.3"/>
    <n v="-3"/>
    <x v="0"/>
    <s v="CSMS761356"/>
    <x v="415"/>
    <x v="28"/>
    <n v="44820"/>
    <n v="0"/>
    <x v="3"/>
  </r>
  <r>
    <s v="5010623335"/>
    <x v="6"/>
    <s v="10"/>
    <d v="2023-10-05T00:00:00"/>
    <x v="13"/>
    <x v="28"/>
    <s v="1010"/>
    <s v="S010"/>
    <s v="H"/>
    <n v="-19530.77"/>
    <n v="-1"/>
    <x v="0"/>
    <s v="CSMS761356"/>
    <x v="415"/>
    <x v="28"/>
    <n v="44820"/>
    <n v="0"/>
    <x v="3"/>
  </r>
  <r>
    <s v="5010623336"/>
    <x v="6"/>
    <s v="10"/>
    <d v="2023-10-02T00:00:00"/>
    <x v="13"/>
    <x v="28"/>
    <s v="1010"/>
    <s v="S010"/>
    <s v="H"/>
    <n v="-58592.3"/>
    <n v="-3"/>
    <x v="0"/>
    <s v="CSMS761356"/>
    <x v="415"/>
    <x v="28"/>
    <n v="44820"/>
    <n v="0"/>
    <x v="3"/>
  </r>
  <r>
    <s v="5010623337"/>
    <x v="6"/>
    <s v="10"/>
    <d v="2023-10-20T00:00:00"/>
    <x v="13"/>
    <x v="28"/>
    <s v="1010"/>
    <s v="S010"/>
    <s v="H"/>
    <n v="-39061.53"/>
    <n v="-2"/>
    <x v="0"/>
    <s v="CSMS761356"/>
    <x v="415"/>
    <x v="28"/>
    <n v="44820"/>
    <n v="0"/>
    <x v="3"/>
  </r>
  <r>
    <s v="5010624213"/>
    <x v="6"/>
    <s v="10"/>
    <d v="2023-10-23T00:00:00"/>
    <x v="12"/>
    <x v="143"/>
    <s v="1010"/>
    <s v="S010"/>
    <s v="S"/>
    <n v="2226.12"/>
    <n v="1"/>
    <x v="0"/>
    <s v="CSMS757320"/>
    <x v="419"/>
    <x v="143"/>
    <n v="4540"/>
    <n v="0"/>
    <x v="3"/>
  </r>
  <r>
    <s v="5010624213"/>
    <x v="6"/>
    <s v="10"/>
    <d v="2023-10-23T00:00:00"/>
    <x v="12"/>
    <x v="168"/>
    <s v="1010"/>
    <s v="S010"/>
    <s v="S"/>
    <n v="36355.93"/>
    <n v="23"/>
    <x v="0"/>
    <s v="CSMS757318"/>
    <x v="419"/>
    <x v="168"/>
    <n v="3570"/>
    <n v="0"/>
    <x v="3"/>
  </r>
  <r>
    <s v="5010624214"/>
    <x v="6"/>
    <s v="10"/>
    <d v="2023-10-23T00:00:00"/>
    <x v="12"/>
    <x v="7"/>
    <s v="1010"/>
    <s v="S010"/>
    <s v="S"/>
    <n v="3814.35"/>
    <n v="1"/>
    <x v="0"/>
    <s v="CSMS764230"/>
    <x v="415"/>
    <x v="7"/>
    <n v="8280"/>
    <n v="0"/>
    <x v="3"/>
  </r>
  <r>
    <s v="5010624497"/>
    <x v="6"/>
    <s v="10"/>
    <d v="2023-10-01T00:00:00"/>
    <x v="12"/>
    <x v="17"/>
    <s v="1010"/>
    <s v="S010"/>
    <s v="S"/>
    <n v="35867.82"/>
    <n v="2"/>
    <x v="0"/>
    <s v="CSMS761354"/>
    <x v="415"/>
    <x v="17"/>
    <n v="43365"/>
    <n v="0"/>
    <x v="3"/>
  </r>
  <r>
    <s v="5010624497"/>
    <x v="6"/>
    <s v="10"/>
    <d v="2023-10-01T00:00:00"/>
    <x v="12"/>
    <x v="28"/>
    <s v="1010"/>
    <s v="S010"/>
    <s v="S"/>
    <n v="62843.03"/>
    <n v="3"/>
    <x v="0"/>
    <s v="CSMS761356"/>
    <x v="415"/>
    <x v="28"/>
    <n v="44820"/>
    <n v="0"/>
    <x v="3"/>
  </r>
  <r>
    <s v="5010624498"/>
    <x v="6"/>
    <s v="10"/>
    <d v="2023-10-01T00:00:00"/>
    <x v="12"/>
    <x v="28"/>
    <s v="1010"/>
    <s v="S010"/>
    <s v="S"/>
    <n v="20947.68"/>
    <n v="1"/>
    <x v="0"/>
    <s v="CSMS761356"/>
    <x v="415"/>
    <x v="28"/>
    <n v="44820"/>
    <n v="0"/>
    <x v="3"/>
  </r>
  <r>
    <s v="5010624498"/>
    <x v="6"/>
    <s v="10"/>
    <d v="2023-10-01T00:00:00"/>
    <x v="12"/>
    <x v="17"/>
    <s v="1010"/>
    <s v="S010"/>
    <s v="S"/>
    <n v="107603.46"/>
    <n v="6"/>
    <x v="0"/>
    <s v="CSMS761354"/>
    <x v="415"/>
    <x v="17"/>
    <n v="43365"/>
    <n v="0"/>
    <x v="3"/>
  </r>
  <r>
    <s v="5010624499"/>
    <x v="6"/>
    <s v="10"/>
    <d v="2023-10-01T00:00:00"/>
    <x v="12"/>
    <x v="28"/>
    <s v="1010"/>
    <s v="S010"/>
    <s v="S"/>
    <n v="20947.68"/>
    <n v="1"/>
    <x v="0"/>
    <s v="CSMS761356"/>
    <x v="415"/>
    <x v="28"/>
    <n v="44820"/>
    <n v="0"/>
    <x v="3"/>
  </r>
  <r>
    <s v="5010624509"/>
    <x v="6"/>
    <s v="10"/>
    <d v="2023-10-09T00:00:00"/>
    <x v="13"/>
    <x v="10"/>
    <s v="1080"/>
    <s v="S080"/>
    <s v="H"/>
    <n v="-30299.3"/>
    <n v="-2"/>
    <x v="0"/>
    <s v="CSMS761360"/>
    <x v="415"/>
    <x v="10"/>
    <n v="42200"/>
    <n v="0"/>
    <x v="3"/>
  </r>
  <r>
    <s v="5010624660"/>
    <x v="6"/>
    <s v="10"/>
    <d v="2023-10-01T00:00:00"/>
    <x v="12"/>
    <x v="17"/>
    <s v="1010"/>
    <s v="S010"/>
    <s v="S"/>
    <n v="17933.91"/>
    <n v="1"/>
    <x v="0"/>
    <s v="CSMS761354"/>
    <x v="415"/>
    <x v="17"/>
    <n v="43365"/>
    <n v="0"/>
    <x v="3"/>
  </r>
  <r>
    <s v="5010624660"/>
    <x v="6"/>
    <s v="10"/>
    <d v="2023-10-01T00:00:00"/>
    <x v="12"/>
    <x v="14"/>
    <s v="1010"/>
    <s v="S010"/>
    <s v="S"/>
    <n v="86427.35"/>
    <n v="3"/>
    <x v="0"/>
    <s v="CSMS761328"/>
    <x v="415"/>
    <x v="14"/>
    <n v="50350"/>
    <n v="0"/>
    <x v="3"/>
  </r>
  <r>
    <s v="5010624680"/>
    <x v="6"/>
    <s v="10"/>
    <d v="2023-10-09T00:00:00"/>
    <x v="13"/>
    <x v="10"/>
    <s v="1080"/>
    <s v="S080"/>
    <s v="H"/>
    <n v="-30299.3"/>
    <n v="-2"/>
    <x v="0"/>
    <s v="CSMS761360"/>
    <x v="415"/>
    <x v="10"/>
    <n v="42200"/>
    <n v="0"/>
    <x v="3"/>
  </r>
  <r>
    <s v="5010624681"/>
    <x v="6"/>
    <s v="10"/>
    <d v="2023-10-06T00:00:00"/>
    <x v="13"/>
    <x v="10"/>
    <s v="1080"/>
    <s v="S080"/>
    <s v="H"/>
    <n v="-15149.65"/>
    <n v="-1"/>
    <x v="0"/>
    <s v="CSMS761360"/>
    <x v="415"/>
    <x v="10"/>
    <n v="42200"/>
    <n v="0"/>
    <x v="3"/>
  </r>
  <r>
    <s v="5010625172"/>
    <x v="6"/>
    <s v="10"/>
    <d v="2023-10-01T00:00:00"/>
    <x v="12"/>
    <x v="10"/>
    <s v="1080"/>
    <s v="S080"/>
    <s v="S"/>
    <n v="75748.25"/>
    <n v="5"/>
    <x v="0"/>
    <s v="CSMS761360"/>
    <x v="415"/>
    <x v="10"/>
    <n v="42200"/>
    <n v="0"/>
    <x v="3"/>
  </r>
  <r>
    <s v="5010625651"/>
    <x v="6"/>
    <s v="10"/>
    <d v="2023-10-01T00:00:00"/>
    <x v="12"/>
    <x v="28"/>
    <s v="1010"/>
    <s v="S010"/>
    <s v="S"/>
    <n v="62843.03"/>
    <n v="3"/>
    <x v="0"/>
    <s v="CSMS761356"/>
    <x v="415"/>
    <x v="28"/>
    <n v="44820"/>
    <n v="0"/>
    <x v="3"/>
  </r>
  <r>
    <s v="5010625651"/>
    <x v="6"/>
    <s v="10"/>
    <d v="2023-10-01T00:00:00"/>
    <x v="12"/>
    <x v="17"/>
    <s v="1010"/>
    <s v="S010"/>
    <s v="S"/>
    <n v="107603.46"/>
    <n v="6"/>
    <x v="0"/>
    <s v="CSMS761354"/>
    <x v="415"/>
    <x v="17"/>
    <n v="43365"/>
    <n v="0"/>
    <x v="3"/>
  </r>
  <r>
    <s v="5010625652"/>
    <x v="6"/>
    <s v="10"/>
    <d v="2023-10-01T00:00:00"/>
    <x v="12"/>
    <x v="28"/>
    <s v="1010"/>
    <s v="S010"/>
    <s v="S"/>
    <n v="41895.360000000001"/>
    <n v="2"/>
    <x v="0"/>
    <s v="CSMS761356"/>
    <x v="415"/>
    <x v="28"/>
    <n v="44820"/>
    <n v="0"/>
    <x v="3"/>
  </r>
  <r>
    <s v="5010628948"/>
    <x v="6"/>
    <s v="10"/>
    <d v="2023-10-27T00:00:00"/>
    <x v="12"/>
    <x v="14"/>
    <s v="1010"/>
    <s v="S010"/>
    <s v="S"/>
    <n v="57618.239999999998"/>
    <n v="2"/>
    <x v="0"/>
    <s v="CSMS761328"/>
    <x v="415"/>
    <x v="14"/>
    <n v="50350"/>
    <n v="0"/>
    <x v="3"/>
  </r>
  <r>
    <s v="5010628949"/>
    <x v="6"/>
    <s v="10"/>
    <d v="2023-10-27T00:00:00"/>
    <x v="12"/>
    <x v="28"/>
    <s v="1010"/>
    <s v="S010"/>
    <s v="S"/>
    <n v="83790.710000000006"/>
    <n v="4"/>
    <x v="0"/>
    <s v="CSMS761356"/>
    <x v="415"/>
    <x v="28"/>
    <n v="44820"/>
    <n v="0"/>
    <x v="3"/>
  </r>
  <r>
    <s v="5010629030"/>
    <x v="6"/>
    <s v="10"/>
    <d v="2023-10-27T00:00:00"/>
    <x v="12"/>
    <x v="55"/>
    <s v="1010"/>
    <s v="S010"/>
    <s v="S"/>
    <n v="37975.410000000003"/>
    <n v="6"/>
    <x v="0"/>
    <s v="CSMS765108"/>
    <x v="415"/>
    <x v="55"/>
    <n v="9800"/>
    <n v="0"/>
    <x v="3"/>
  </r>
  <r>
    <s v="5010630131"/>
    <x v="6"/>
    <s v="10"/>
    <d v="2023-10-30T00:00:00"/>
    <x v="12"/>
    <x v="48"/>
    <s v="1001"/>
    <s v="S001"/>
    <s v="S"/>
    <n v="40384.699999999997"/>
    <n v="1"/>
    <x v="0"/>
    <s v="CSMS761284"/>
    <x v="415"/>
    <x v="48"/>
    <n v="63144.15"/>
    <n v="0"/>
    <x v="3"/>
  </r>
  <r>
    <s v="5010630141"/>
    <x v="6"/>
    <s v="10"/>
    <d v="2023-10-06T00:00:00"/>
    <x v="13"/>
    <x v="14"/>
    <s v="1050"/>
    <s v="S050"/>
    <s v="H"/>
    <n v="-28809.119999999999"/>
    <n v="-1"/>
    <x v="0"/>
    <s v="CSMS761328"/>
    <x v="415"/>
    <x v="14"/>
    <n v="50350"/>
    <n v="0"/>
    <x v="3"/>
  </r>
  <r>
    <s v="5010630285"/>
    <x v="6"/>
    <s v="10"/>
    <d v="2023-10-30T00:00:00"/>
    <x v="12"/>
    <x v="13"/>
    <s v="1030"/>
    <s v="S030"/>
    <s v="S"/>
    <n v="44231.38"/>
    <n v="2"/>
    <x v="0"/>
    <s v="CSMS761320"/>
    <x v="415"/>
    <x v="13"/>
    <n v="46100"/>
    <n v="0"/>
    <x v="3"/>
  </r>
  <r>
    <s v="5010630475"/>
    <x v="6"/>
    <s v="10"/>
    <d v="2023-10-30T00:00:00"/>
    <x v="12"/>
    <x v="92"/>
    <s v="1060"/>
    <s v="S060"/>
    <s v="S"/>
    <n v="3744.37"/>
    <n v="1"/>
    <x v="0"/>
    <s v="CSMS761524"/>
    <x v="415"/>
    <x v="92"/>
    <n v="4081"/>
    <n v="0"/>
    <x v="3"/>
  </r>
  <r>
    <s v="5010630475"/>
    <x v="6"/>
    <s v="10"/>
    <d v="2023-10-30T00:00:00"/>
    <x v="12"/>
    <x v="2"/>
    <s v="1060"/>
    <s v="S060"/>
    <s v="S"/>
    <n v="25384.63"/>
    <n v="10"/>
    <x v="0"/>
    <s v="CSMS764232"/>
    <x v="415"/>
    <x v="2"/>
    <n v="9490"/>
    <n v="0"/>
    <x v="3"/>
  </r>
  <r>
    <s v="5010630475"/>
    <x v="6"/>
    <s v="10"/>
    <d v="2023-10-30T00:00:00"/>
    <x v="12"/>
    <x v="65"/>
    <s v="1060"/>
    <s v="S060"/>
    <s v="S"/>
    <n v="2818.83"/>
    <n v="1"/>
    <x v="0"/>
    <s v="CSMS765106"/>
    <x v="415"/>
    <x v="65"/>
    <n v="8130"/>
    <n v="0"/>
    <x v="3"/>
  </r>
  <r>
    <s v="5010630476"/>
    <x v="6"/>
    <s v="10"/>
    <d v="2023-10-30T00:00:00"/>
    <x v="12"/>
    <x v="7"/>
    <s v="1010"/>
    <s v="S010"/>
    <s v="S"/>
    <n v="3814.35"/>
    <n v="1"/>
    <x v="0"/>
    <s v="CSMS764230"/>
    <x v="415"/>
    <x v="7"/>
    <n v="8280"/>
    <n v="0"/>
    <x v="3"/>
  </r>
  <r>
    <s v="5010630560"/>
    <x v="6"/>
    <s v="10"/>
    <d v="2023-10-30T00:00:00"/>
    <x v="12"/>
    <x v="12"/>
    <s v="1020"/>
    <s v="S020"/>
    <s v="S"/>
    <n v="39970.94"/>
    <n v="8"/>
    <x v="0"/>
    <s v="CSMS764234"/>
    <x v="415"/>
    <x v="12"/>
    <n v="10385"/>
    <n v="0"/>
    <x v="3"/>
  </r>
  <r>
    <s v="5010630560"/>
    <x v="6"/>
    <s v="10"/>
    <d v="2023-10-30T00:00:00"/>
    <x v="12"/>
    <x v="55"/>
    <s v="1020"/>
    <s v="S020"/>
    <s v="S"/>
    <n v="12658.47"/>
    <n v="2"/>
    <x v="0"/>
    <s v="CSMS765108"/>
    <x v="415"/>
    <x v="55"/>
    <n v="9800"/>
    <n v="0"/>
    <x v="3"/>
  </r>
  <r>
    <s v="5010630621"/>
    <x v="6"/>
    <s v="10"/>
    <d v="2023-10-30T00:00:00"/>
    <x v="12"/>
    <x v="168"/>
    <s v="1010"/>
    <s v="S010"/>
    <s v="S"/>
    <n v="1580.69"/>
    <n v="1"/>
    <x v="0"/>
    <s v="CSMS757318"/>
    <x v="419"/>
    <x v="168"/>
    <n v="3570"/>
    <n v="0"/>
    <x v="3"/>
  </r>
  <r>
    <s v="5010630648"/>
    <x v="6"/>
    <s v="10"/>
    <d v="2023-10-30T00:00:00"/>
    <x v="12"/>
    <x v="73"/>
    <s v="1080"/>
    <s v="S080"/>
    <s v="S"/>
    <n v="20046.439999999999"/>
    <n v="1"/>
    <x v="0"/>
    <s v="CSMS761340"/>
    <x v="415"/>
    <x v="73"/>
    <n v="41980"/>
    <n v="0"/>
    <x v="3"/>
  </r>
  <r>
    <s v="5010630894"/>
    <x v="6"/>
    <s v="10"/>
    <d v="2023-10-30T00:00:00"/>
    <x v="12"/>
    <x v="9"/>
    <s v="1080"/>
    <s v="S080"/>
    <s v="S"/>
    <n v="6956.34"/>
    <n v="3"/>
    <x v="0"/>
    <s v="CSMS752368"/>
    <x v="416"/>
    <x v="9"/>
    <n v="1965"/>
    <n v="0"/>
    <x v="3"/>
  </r>
  <r>
    <s v="5010631004"/>
    <x v="6"/>
    <s v="10"/>
    <d v="2023-10-30T00:00:00"/>
    <x v="12"/>
    <x v="6"/>
    <s v="1050"/>
    <s v="S050"/>
    <s v="S"/>
    <n v="1711.07"/>
    <n v="1"/>
    <x v="0"/>
    <s v="CSMS752112"/>
    <x v="416"/>
    <x v="6"/>
    <n v="1446"/>
    <n v="0"/>
    <x v="3"/>
  </r>
  <r>
    <s v="5010631004"/>
    <x v="6"/>
    <s v="10"/>
    <d v="2023-10-30T00:00:00"/>
    <x v="12"/>
    <x v="19"/>
    <s v="1050"/>
    <s v="S050"/>
    <s v="S"/>
    <n v="2161.4699999999998"/>
    <n v="1"/>
    <x v="0"/>
    <s v="CSMS764221"/>
    <x v="415"/>
    <x v="19"/>
    <n v="1745"/>
    <n v="0"/>
    <x v="3"/>
  </r>
  <r>
    <s v="5010631005"/>
    <x v="6"/>
    <s v="10"/>
    <d v="2023-10-30T00:00:00"/>
    <x v="12"/>
    <x v="14"/>
    <s v="1050"/>
    <s v="S050"/>
    <s v="S"/>
    <n v="86427.36"/>
    <n v="3"/>
    <x v="0"/>
    <s v="CSMS761328"/>
    <x v="415"/>
    <x v="14"/>
    <n v="50350"/>
    <n v="0"/>
    <x v="3"/>
  </r>
  <r>
    <s v="5010631021"/>
    <x v="6"/>
    <s v="10"/>
    <d v="2023-10-30T00:00:00"/>
    <x v="12"/>
    <x v="55"/>
    <s v="1010"/>
    <s v="S010"/>
    <s v="S"/>
    <n v="25316.94"/>
    <n v="4"/>
    <x v="0"/>
    <s v="CSMS765108"/>
    <x v="415"/>
    <x v="55"/>
    <n v="9800"/>
    <n v="0"/>
    <x v="3"/>
  </r>
  <r>
    <s v="5010631546"/>
    <x v="6"/>
    <s v="10"/>
    <d v="2023-10-31T00:00:00"/>
    <x v="12"/>
    <x v="29"/>
    <s v="1010"/>
    <s v="S010"/>
    <s v="S"/>
    <n v="5266.27"/>
    <n v="2"/>
    <x v="0"/>
    <s v="CSMS751232"/>
    <x v="416"/>
    <x v="29"/>
    <n v="2800"/>
    <n v="0"/>
    <x v="3"/>
  </r>
  <r>
    <s v="5010631558"/>
    <x v="6"/>
    <s v="10"/>
    <d v="2023-10-31T00:00:00"/>
    <x v="12"/>
    <x v="55"/>
    <s v="1017"/>
    <s v="S017"/>
    <s v="S"/>
    <n v="10769.74"/>
    <n v="1"/>
    <x v="0"/>
    <s v="CSMS765108"/>
    <x v="415"/>
    <x v="55"/>
    <n v="9800"/>
    <n v="0"/>
    <x v="3"/>
  </r>
  <r>
    <s v="5010631590"/>
    <x v="6"/>
    <s v="10"/>
    <d v="2023-10-31T00:00:00"/>
    <x v="12"/>
    <x v="48"/>
    <s v="1001"/>
    <s v="S001"/>
    <s v="S"/>
    <n v="80769.399999999994"/>
    <n v="2"/>
    <x v="0"/>
    <s v="CSMS761284"/>
    <x v="415"/>
    <x v="48"/>
    <n v="63144.15"/>
    <n v="0"/>
    <x v="3"/>
  </r>
  <r>
    <s v="5010631659"/>
    <x v="6"/>
    <s v="10"/>
    <d v="2023-10-31T00:00:00"/>
    <x v="12"/>
    <x v="14"/>
    <s v="1050"/>
    <s v="S050"/>
    <s v="S"/>
    <n v="57618.239999999998"/>
    <n v="2"/>
    <x v="0"/>
    <s v="CSMS761328"/>
    <x v="415"/>
    <x v="14"/>
    <n v="50350"/>
    <n v="0"/>
    <x v="3"/>
  </r>
  <r>
    <s v="5010631660"/>
    <x v="6"/>
    <s v="10"/>
    <d v="2023-10-31T00:00:00"/>
    <x v="12"/>
    <x v="13"/>
    <s v="1030"/>
    <s v="S030"/>
    <s v="S"/>
    <n v="44231.38"/>
    <n v="2"/>
    <x v="0"/>
    <s v="CSMS761320"/>
    <x v="415"/>
    <x v="13"/>
    <n v="46100"/>
    <n v="0"/>
    <x v="3"/>
  </r>
  <r>
    <s v="5010631671"/>
    <x v="6"/>
    <s v="10"/>
    <d v="2023-10-31T00:00:00"/>
    <x v="12"/>
    <x v="31"/>
    <s v="1030"/>
    <s v="S030"/>
    <s v="S"/>
    <n v="3980.86"/>
    <n v="2"/>
    <x v="0"/>
    <s v="CSMS755504"/>
    <x v="416"/>
    <x v="31"/>
    <n v="1911"/>
    <n v="0"/>
    <x v="3"/>
  </r>
  <r>
    <s v="5010631672"/>
    <x v="6"/>
    <s v="10"/>
    <d v="2023-10-31T00:00:00"/>
    <x v="12"/>
    <x v="29"/>
    <s v="1030"/>
    <s v="S030"/>
    <s v="S"/>
    <n v="3011.34"/>
    <n v="1"/>
    <x v="0"/>
    <s v="CSMS751232"/>
    <x v="416"/>
    <x v="29"/>
    <n v="2800"/>
    <n v="0"/>
    <x v="3"/>
  </r>
  <r>
    <s v="5010631749"/>
    <x v="6"/>
    <s v="10"/>
    <d v="2023-10-31T00:00:00"/>
    <x v="12"/>
    <x v="26"/>
    <s v="1020"/>
    <s v="S020"/>
    <s v="S"/>
    <n v="5128.8999999999996"/>
    <n v="1"/>
    <x v="0"/>
    <s v="CSMS761108"/>
    <x v="415"/>
    <x v="26"/>
    <n v="9000"/>
    <n v="0"/>
    <x v="3"/>
  </r>
  <r>
    <s v="5010631752"/>
    <x v="6"/>
    <s v="10"/>
    <d v="2023-10-31T00:00:00"/>
    <x v="12"/>
    <x v="4"/>
    <s v="1020"/>
    <s v="S024"/>
    <s v="S"/>
    <n v="123335.39"/>
    <n v="1"/>
    <x v="0"/>
    <s v="CSMS761314"/>
    <x v="415"/>
    <x v="4"/>
    <n v="107120"/>
    <n v="0"/>
    <x v="3"/>
  </r>
  <r>
    <s v="5010631753"/>
    <x v="6"/>
    <s v="10"/>
    <d v="2023-10-31T00:00:00"/>
    <x v="12"/>
    <x v="4"/>
    <s v="1020"/>
    <s v="S020"/>
    <s v="S"/>
    <n v="246265.51"/>
    <n v="2"/>
    <x v="0"/>
    <s v="CSMS761314"/>
    <x v="415"/>
    <x v="4"/>
    <n v="107120"/>
    <n v="0"/>
    <x v="3"/>
  </r>
  <r>
    <s v="5010631754"/>
    <x v="6"/>
    <s v="10"/>
    <d v="2023-10-31T00:00:00"/>
    <x v="13"/>
    <x v="4"/>
    <s v="1020"/>
    <s v="S024"/>
    <s v="H"/>
    <n v="-122340.28"/>
    <n v="-1"/>
    <x v="0"/>
    <s v="CSMS761314"/>
    <x v="415"/>
    <x v="4"/>
    <n v="107120"/>
    <n v="0"/>
    <x v="3"/>
  </r>
  <r>
    <s v="5010631755"/>
    <x v="6"/>
    <s v="10"/>
    <d v="2023-10-31T00:00:00"/>
    <x v="12"/>
    <x v="4"/>
    <s v="1020"/>
    <s v="S020"/>
    <s v="S"/>
    <n v="123003.69"/>
    <n v="1"/>
    <x v="0"/>
    <s v="CSMS761314"/>
    <x v="415"/>
    <x v="4"/>
    <n v="107120"/>
    <n v="0"/>
    <x v="3"/>
  </r>
  <r>
    <s v="5010631757"/>
    <x v="6"/>
    <s v="10"/>
    <d v="2023-10-31T00:00:00"/>
    <x v="12"/>
    <x v="15"/>
    <s v="1020"/>
    <s v="S020"/>
    <s v="S"/>
    <n v="32189.24"/>
    <n v="1"/>
    <x v="0"/>
    <s v="CSMS761336"/>
    <x v="415"/>
    <x v="15"/>
    <n v="53650"/>
    <n v="0"/>
    <x v="3"/>
  </r>
  <r>
    <s v="5010631758"/>
    <x v="6"/>
    <s v="10"/>
    <d v="2023-10-31T00:00:00"/>
    <x v="12"/>
    <x v="12"/>
    <s v="1020"/>
    <s v="S020"/>
    <s v="S"/>
    <n v="49963.68"/>
    <n v="10"/>
    <x v="0"/>
    <s v="CSMS764234"/>
    <x v="415"/>
    <x v="12"/>
    <n v="10385"/>
    <n v="0"/>
    <x v="3"/>
  </r>
  <r>
    <s v="5010631759"/>
    <x v="6"/>
    <s v="10"/>
    <d v="2023-10-31T00:00:00"/>
    <x v="12"/>
    <x v="26"/>
    <s v="1020"/>
    <s v="S020"/>
    <s v="S"/>
    <n v="20515.599999999999"/>
    <n v="4"/>
    <x v="0"/>
    <s v="CSMS761108"/>
    <x v="415"/>
    <x v="26"/>
    <n v="9000"/>
    <n v="0"/>
    <x v="3"/>
  </r>
  <r>
    <s v="5010631760"/>
    <x v="6"/>
    <s v="10"/>
    <d v="2023-10-31T00:00:00"/>
    <x v="12"/>
    <x v="70"/>
    <s v="1050"/>
    <s v="S050"/>
    <s v="S"/>
    <n v="6623.14"/>
    <n v="1"/>
    <x v="0"/>
    <s v="CSMS761110"/>
    <x v="415"/>
    <x v="70"/>
    <n v="6419"/>
    <n v="0"/>
    <x v="3"/>
  </r>
  <r>
    <s v="5010631882"/>
    <x v="6"/>
    <s v="10"/>
    <d v="2023-10-01T00:00:00"/>
    <x v="12"/>
    <x v="28"/>
    <s v="1010"/>
    <s v="S010"/>
    <s v="S"/>
    <n v="20947.68"/>
    <n v="1"/>
    <x v="0"/>
    <s v="CSMS761356"/>
    <x v="415"/>
    <x v="28"/>
    <n v="44820"/>
    <n v="0"/>
    <x v="3"/>
  </r>
  <r>
    <s v="5010631883"/>
    <x v="6"/>
    <s v="10"/>
    <d v="2023-10-01T00:00:00"/>
    <x v="12"/>
    <x v="14"/>
    <s v="1050"/>
    <s v="S050"/>
    <s v="S"/>
    <n v="28809.119999999999"/>
    <n v="1"/>
    <x v="0"/>
    <s v="CSMS761328"/>
    <x v="415"/>
    <x v="14"/>
    <n v="50350"/>
    <n v="0"/>
    <x v="3"/>
  </r>
  <r>
    <s v="5010631885"/>
    <x v="6"/>
    <s v="10"/>
    <d v="2023-10-01T00:00:00"/>
    <x v="13"/>
    <x v="28"/>
    <s v="1010"/>
    <s v="S010"/>
    <s v="H"/>
    <n v="-20947.68"/>
    <n v="-1"/>
    <x v="0"/>
    <s v="CSMS761356"/>
    <x v="415"/>
    <x v="28"/>
    <n v="44820"/>
    <n v="0"/>
    <x v="3"/>
  </r>
  <r>
    <s v="5010631889"/>
    <x v="6"/>
    <s v="10"/>
    <d v="2023-10-31T00:00:00"/>
    <x v="12"/>
    <x v="73"/>
    <s v="1030"/>
    <s v="S030"/>
    <s v="S"/>
    <n v="31406.97"/>
    <n v="2"/>
    <x v="0"/>
    <s v="CSMS761340"/>
    <x v="415"/>
    <x v="73"/>
    <n v="41980"/>
    <n v="0"/>
    <x v="3"/>
  </r>
  <r>
    <s v="5010631919"/>
    <x v="6"/>
    <s v="10"/>
    <d v="2023-10-31T00:00:00"/>
    <x v="12"/>
    <x v="28"/>
    <s v="1010"/>
    <s v="S010"/>
    <s v="S"/>
    <n v="20947.68"/>
    <n v="1"/>
    <x v="0"/>
    <s v="CSMS761356"/>
    <x v="415"/>
    <x v="28"/>
    <n v="44820"/>
    <n v="0"/>
    <x v="3"/>
  </r>
  <r>
    <s v="5010631923"/>
    <x v="6"/>
    <s v="10"/>
    <d v="2023-10-31T00:00:00"/>
    <x v="12"/>
    <x v="29"/>
    <s v="1010"/>
    <s v="S010"/>
    <s v="S"/>
    <n v="18798.560000000001"/>
    <n v="6"/>
    <x v="0"/>
    <s v="CSMS751232"/>
    <x v="416"/>
    <x v="29"/>
    <n v="2800"/>
    <n v="0"/>
    <x v="3"/>
  </r>
  <r>
    <s v="5010631987"/>
    <x v="6"/>
    <s v="10"/>
    <d v="2023-10-31T00:00:00"/>
    <x v="12"/>
    <x v="15"/>
    <s v="1020"/>
    <s v="S024"/>
    <s v="S"/>
    <n v="86176.3"/>
    <n v="1"/>
    <x v="0"/>
    <s v="CSMS761336"/>
    <x v="415"/>
    <x v="15"/>
    <n v="53650"/>
    <n v="0"/>
    <x v="3"/>
  </r>
  <r>
    <s v="5010631988"/>
    <x v="6"/>
    <s v="10"/>
    <d v="2023-10-31T00:00:00"/>
    <x v="12"/>
    <x v="15"/>
    <s v="1020"/>
    <s v="S024"/>
    <s v="S"/>
    <n v="86176.3"/>
    <n v="1"/>
    <x v="0"/>
    <s v="CSMS761336"/>
    <x v="415"/>
    <x v="15"/>
    <n v="53650"/>
    <n v="0"/>
    <x v="3"/>
  </r>
  <r>
    <s v="5010631989"/>
    <x v="6"/>
    <s v="10"/>
    <d v="2023-10-31T00:00:00"/>
    <x v="12"/>
    <x v="2"/>
    <s v="1020"/>
    <s v="S024"/>
    <s v="S"/>
    <n v="13469.83"/>
    <n v="3"/>
    <x v="0"/>
    <s v="CSMS764232"/>
    <x v="415"/>
    <x v="2"/>
    <n v="9490"/>
    <n v="0"/>
    <x v="3"/>
  </r>
  <r>
    <s v="5010632060"/>
    <x v="6"/>
    <s v="10"/>
    <d v="2023-10-31T00:00:00"/>
    <x v="12"/>
    <x v="143"/>
    <s v="1020"/>
    <s v="S024"/>
    <s v="S"/>
    <n v="2433"/>
    <n v="1"/>
    <x v="0"/>
    <s v="CSMS757320"/>
    <x v="419"/>
    <x v="143"/>
    <n v="4540"/>
    <n v="0"/>
    <x v="3"/>
  </r>
  <r>
    <s v="5010632060"/>
    <x v="6"/>
    <s v="10"/>
    <d v="2023-10-31T00:00:00"/>
    <x v="12"/>
    <x v="143"/>
    <s v="1020"/>
    <s v="S024"/>
    <s v="S"/>
    <n v="21896.959999999999"/>
    <n v="9"/>
    <x v="0"/>
    <s v="CSMS757320"/>
    <x v="419"/>
    <x v="143"/>
    <n v="4540"/>
    <n v="0"/>
    <x v="3"/>
  </r>
  <r>
    <s v="5010632061"/>
    <x v="6"/>
    <s v="10"/>
    <d v="2023-10-31T00:00:00"/>
    <x v="12"/>
    <x v="143"/>
    <s v="1020"/>
    <s v="S024"/>
    <s v="S"/>
    <n v="9731.98"/>
    <n v="4"/>
    <x v="0"/>
    <s v="CSMS752320"/>
    <x v="416"/>
    <x v="143"/>
    <n v="4540"/>
    <n v="0"/>
    <x v="3"/>
  </r>
  <r>
    <s v="5010632061"/>
    <x v="6"/>
    <s v="10"/>
    <d v="2023-10-31T00:00:00"/>
    <x v="12"/>
    <x v="143"/>
    <s v="1020"/>
    <s v="S024"/>
    <s v="S"/>
    <n v="4865.99"/>
    <n v="2"/>
    <x v="0"/>
    <s v="CSMS757320"/>
    <x v="419"/>
    <x v="143"/>
    <n v="4540"/>
    <n v="0"/>
    <x v="3"/>
  </r>
  <r>
    <s v="5010632064"/>
    <x v="6"/>
    <s v="10"/>
    <d v="2023-10-31T00:00:00"/>
    <x v="13"/>
    <x v="15"/>
    <s v="1020"/>
    <s v="S024"/>
    <s v="H"/>
    <n v="-86176.3"/>
    <n v="-1"/>
    <x v="0"/>
    <s v="CSMS761336"/>
    <x v="415"/>
    <x v="15"/>
    <n v="53650"/>
    <n v="0"/>
    <x v="3"/>
  </r>
  <r>
    <s v="5010632066"/>
    <x v="6"/>
    <s v="10"/>
    <d v="2023-10-31T00:00:00"/>
    <x v="13"/>
    <x v="48"/>
    <s v="1020"/>
    <s v="S024"/>
    <s v="H"/>
    <n v="-91122.02"/>
    <n v="-1"/>
    <x v="0"/>
    <s v="CSMS761284"/>
    <x v="415"/>
    <x v="48"/>
    <n v="63144.15"/>
    <n v="0"/>
    <x v="3"/>
  </r>
  <r>
    <s v="5010632067"/>
    <x v="6"/>
    <s v="10"/>
    <d v="2023-10-31T00:00:00"/>
    <x v="12"/>
    <x v="48"/>
    <s v="1020"/>
    <s v="S024"/>
    <s v="S"/>
    <n v="91122.02"/>
    <n v="1"/>
    <x v="0"/>
    <s v="CSMS761284"/>
    <x v="415"/>
    <x v="48"/>
    <n v="63144.15"/>
    <n v="0"/>
    <x v="3"/>
  </r>
  <r>
    <s v="5010632069"/>
    <x v="6"/>
    <s v="10"/>
    <d v="2023-10-31T00:00:00"/>
    <x v="12"/>
    <x v="14"/>
    <s v="1020"/>
    <s v="S024"/>
    <s v="S"/>
    <n v="61636.52"/>
    <n v="2"/>
    <x v="0"/>
    <s v="CSMS761328"/>
    <x v="415"/>
    <x v="14"/>
    <n v="50350"/>
    <n v="0"/>
    <x v="3"/>
  </r>
  <r>
    <s v="5010632140"/>
    <x v="6"/>
    <s v="10"/>
    <d v="2023-10-31T00:00:00"/>
    <x v="12"/>
    <x v="48"/>
    <s v="1020"/>
    <s v="S024"/>
    <s v="S"/>
    <n v="182456.07"/>
    <n v="2"/>
    <x v="0"/>
    <s v="CSMS761284"/>
    <x v="415"/>
    <x v="48"/>
    <n v="63144.15"/>
    <n v="0"/>
    <x v="3"/>
  </r>
  <r>
    <s v="5010632141"/>
    <x v="6"/>
    <s v="10"/>
    <d v="2023-10-31T00:00:00"/>
    <x v="12"/>
    <x v="48"/>
    <s v="1020"/>
    <s v="S024"/>
    <s v="S"/>
    <n v="91404.71"/>
    <n v="1"/>
    <x v="0"/>
    <s v="CSMS761284"/>
    <x v="415"/>
    <x v="48"/>
    <n v="63144.15"/>
    <n v="0"/>
    <x v="3"/>
  </r>
  <r>
    <s v="5010632142"/>
    <x v="6"/>
    <s v="10"/>
    <d v="2023-10-31T00:00:00"/>
    <x v="12"/>
    <x v="48"/>
    <s v="1020"/>
    <s v="S024"/>
    <s v="S"/>
    <n v="91228.03"/>
    <n v="1"/>
    <x v="0"/>
    <s v="CSMS761284"/>
    <x v="415"/>
    <x v="48"/>
    <n v="63144.15"/>
    <n v="0"/>
    <x v="3"/>
  </r>
  <r>
    <s v="5010632143"/>
    <x v="6"/>
    <s v="10"/>
    <d v="2023-10-31T00:00:00"/>
    <x v="12"/>
    <x v="48"/>
    <s v="1020"/>
    <s v="S024"/>
    <s v="S"/>
    <n v="182809.43"/>
    <n v="2"/>
    <x v="0"/>
    <s v="CSMS761284"/>
    <x v="415"/>
    <x v="48"/>
    <n v="63144.15"/>
    <n v="0"/>
    <x v="3"/>
  </r>
  <r>
    <s v="5010632144"/>
    <x v="6"/>
    <s v="10"/>
    <d v="2023-10-31T00:00:00"/>
    <x v="13"/>
    <x v="30"/>
    <s v="1020"/>
    <s v="S024"/>
    <s v="H"/>
    <n v="-105046.33"/>
    <n v="-1"/>
    <x v="0"/>
    <s v="CSMS761290"/>
    <x v="415"/>
    <x v="30"/>
    <n v="82358.8"/>
    <n v="0"/>
    <x v="3"/>
  </r>
  <r>
    <s v="5010632145"/>
    <x v="6"/>
    <s v="10"/>
    <d v="2023-10-31T00:00:00"/>
    <x v="12"/>
    <x v="30"/>
    <s v="1020"/>
    <s v="S024"/>
    <s v="S"/>
    <n v="105046.33"/>
    <n v="1"/>
    <x v="0"/>
    <s v="CSMS761290"/>
    <x v="415"/>
    <x v="30"/>
    <n v="82358.8"/>
    <n v="0"/>
    <x v="3"/>
  </r>
  <r>
    <s v="5010632147"/>
    <x v="6"/>
    <s v="10"/>
    <d v="2023-10-31T00:00:00"/>
    <x v="12"/>
    <x v="14"/>
    <s v="1020"/>
    <s v="S024"/>
    <s v="S"/>
    <n v="28809.119999999999"/>
    <n v="1"/>
    <x v="0"/>
    <s v="CSMS761328"/>
    <x v="415"/>
    <x v="14"/>
    <n v="50350"/>
    <n v="0"/>
    <x v="3"/>
  </r>
  <r>
    <s v="5010632148"/>
    <x v="6"/>
    <s v="10"/>
    <d v="2023-10-31T00:00:00"/>
    <x v="12"/>
    <x v="48"/>
    <s v="1020"/>
    <s v="S024"/>
    <s v="S"/>
    <n v="91228.03"/>
    <n v="1"/>
    <x v="0"/>
    <s v="CSMS761284"/>
    <x v="415"/>
    <x v="48"/>
    <n v="63144.15"/>
    <n v="0"/>
    <x v="3"/>
  </r>
  <r>
    <s v="5010632149"/>
    <x v="6"/>
    <s v="10"/>
    <d v="2023-10-31T00:00:00"/>
    <x v="12"/>
    <x v="2"/>
    <s v="1020"/>
    <s v="S024"/>
    <s v="S"/>
    <n v="4489.9399999999996"/>
    <n v="1"/>
    <x v="0"/>
    <s v="CSMS764232"/>
    <x v="415"/>
    <x v="2"/>
    <n v="9490"/>
    <n v="0"/>
    <x v="3"/>
  </r>
  <r>
    <s v="5010632160"/>
    <x v="6"/>
    <s v="10"/>
    <d v="2023-10-31T00:00:00"/>
    <x v="12"/>
    <x v="48"/>
    <s v="1020"/>
    <s v="S024"/>
    <s v="S"/>
    <n v="91122.02"/>
    <n v="1"/>
    <x v="0"/>
    <s v="CSMS761284"/>
    <x v="415"/>
    <x v="48"/>
    <n v="63144.15"/>
    <n v="0"/>
    <x v="3"/>
  </r>
  <r>
    <s v="5010632161"/>
    <x v="6"/>
    <s v="10"/>
    <d v="2023-10-31T00:00:00"/>
    <x v="12"/>
    <x v="48"/>
    <s v="1020"/>
    <s v="S024"/>
    <s v="S"/>
    <n v="182244.04"/>
    <n v="2"/>
    <x v="0"/>
    <s v="CSMS761284"/>
    <x v="415"/>
    <x v="48"/>
    <n v="63144.15"/>
    <n v="0"/>
    <x v="3"/>
  </r>
  <r>
    <s v="5010632162"/>
    <x v="6"/>
    <s v="10"/>
    <d v="2023-10-31T00:00:00"/>
    <x v="12"/>
    <x v="48"/>
    <s v="1020"/>
    <s v="S024"/>
    <s v="S"/>
    <n v="91122.02"/>
    <n v="1"/>
    <x v="0"/>
    <s v="CSMS761284"/>
    <x v="415"/>
    <x v="48"/>
    <n v="63144.15"/>
    <n v="0"/>
    <x v="3"/>
  </r>
  <r>
    <s v="5010632163"/>
    <x v="6"/>
    <s v="10"/>
    <d v="2023-10-31T00:00:00"/>
    <x v="12"/>
    <x v="14"/>
    <s v="1020"/>
    <s v="S024"/>
    <s v="S"/>
    <n v="28809.119999999999"/>
    <n v="1"/>
    <x v="0"/>
    <s v="CSMS761328"/>
    <x v="415"/>
    <x v="14"/>
    <n v="50350"/>
    <n v="0"/>
    <x v="3"/>
  </r>
  <r>
    <s v="5010632164"/>
    <x v="6"/>
    <s v="10"/>
    <d v="2023-10-31T00:00:00"/>
    <x v="12"/>
    <x v="14"/>
    <s v="1020"/>
    <s v="S024"/>
    <s v="S"/>
    <n v="86427.35"/>
    <n v="3"/>
    <x v="0"/>
    <s v="CSMS761328"/>
    <x v="415"/>
    <x v="14"/>
    <n v="50350"/>
    <n v="0"/>
    <x v="3"/>
  </r>
  <r>
    <s v="5010632166"/>
    <x v="6"/>
    <s v="10"/>
    <d v="2023-10-31T00:00:00"/>
    <x v="12"/>
    <x v="14"/>
    <s v="1020"/>
    <s v="S024"/>
    <s v="S"/>
    <n v="57618.239999999998"/>
    <n v="2"/>
    <x v="0"/>
    <s v="CSMS761328"/>
    <x v="415"/>
    <x v="14"/>
    <n v="50350"/>
    <n v="0"/>
    <x v="3"/>
  </r>
  <r>
    <s v="5010632167"/>
    <x v="6"/>
    <s v="10"/>
    <d v="2023-10-31T00:00:00"/>
    <x v="12"/>
    <x v="30"/>
    <s v="1020"/>
    <s v="S024"/>
    <s v="S"/>
    <n v="103318.24"/>
    <n v="1"/>
    <x v="0"/>
    <s v="CSMS761290"/>
    <x v="415"/>
    <x v="30"/>
    <n v="82358.8"/>
    <n v="0"/>
    <x v="3"/>
  </r>
  <r>
    <s v="5010632867"/>
    <x v="6"/>
    <s v="11"/>
    <d v="2023-11-01T00:00:00"/>
    <x v="12"/>
    <x v="4"/>
    <s v="1020"/>
    <s v="S024"/>
    <s v="S"/>
    <n v="123132.75"/>
    <n v="1"/>
    <x v="0"/>
    <s v="CSMS761314"/>
    <x v="415"/>
    <x v="4"/>
    <n v="107120"/>
    <n v="0"/>
    <x v="3"/>
  </r>
  <r>
    <s v="5010632868"/>
    <x v="6"/>
    <s v="11"/>
    <d v="2023-11-01T00:00:00"/>
    <x v="12"/>
    <x v="27"/>
    <s v="1020"/>
    <s v="S024"/>
    <s v="S"/>
    <n v="219939.61"/>
    <n v="2"/>
    <x v="0"/>
    <s v="CSMS761302"/>
    <x v="415"/>
    <x v="27"/>
    <n v="95048.4"/>
    <n v="0"/>
    <x v="3"/>
  </r>
  <r>
    <s v="5010632869"/>
    <x v="6"/>
    <s v="11"/>
    <d v="2023-11-01T00:00:00"/>
    <x v="12"/>
    <x v="30"/>
    <s v="1020"/>
    <s v="S024"/>
    <s v="S"/>
    <n v="49258.99"/>
    <n v="1"/>
    <x v="0"/>
    <s v="CSMS761290"/>
    <x v="415"/>
    <x v="30"/>
    <n v="82358.8"/>
    <n v="0"/>
    <x v="3"/>
  </r>
  <r>
    <s v="5010633964"/>
    <x v="6"/>
    <s v="11"/>
    <d v="2023-11-02T00:00:00"/>
    <x v="12"/>
    <x v="27"/>
    <s v="1020"/>
    <s v="S024"/>
    <s v="S"/>
    <n v="109969.8"/>
    <n v="1"/>
    <x v="0"/>
    <s v="CSMS761302"/>
    <x v="415"/>
    <x v="27"/>
    <n v="95048.4"/>
    <n v="0"/>
    <x v="3"/>
  </r>
  <r>
    <s v="5010635155"/>
    <x v="6"/>
    <s v="11"/>
    <d v="2023-11-03T00:00:00"/>
    <x v="12"/>
    <x v="13"/>
    <s v="1030"/>
    <s v="S030"/>
    <s v="S"/>
    <n v="158520.25"/>
    <n v="7"/>
    <x v="0"/>
    <s v="CSMS761320"/>
    <x v="415"/>
    <x v="13"/>
    <n v="46100"/>
    <n v="0"/>
    <x v="3"/>
  </r>
  <r>
    <s v="5010636388"/>
    <x v="6"/>
    <s v="11"/>
    <d v="2023-11-06T00:00:00"/>
    <x v="12"/>
    <x v="55"/>
    <s v="1020"/>
    <s v="S020"/>
    <s v="S"/>
    <n v="12658.47"/>
    <n v="2"/>
    <x v="0"/>
    <s v="CSMS765108"/>
    <x v="415"/>
    <x v="55"/>
    <n v="9800"/>
    <n v="0"/>
    <x v="3"/>
  </r>
  <r>
    <s v="5010636388"/>
    <x v="6"/>
    <s v="11"/>
    <d v="2023-11-06T00:00:00"/>
    <x v="12"/>
    <x v="12"/>
    <s v="1020"/>
    <s v="S020"/>
    <s v="S"/>
    <n v="9992.74"/>
    <n v="2"/>
    <x v="0"/>
    <s v="CSMS764234"/>
    <x v="415"/>
    <x v="12"/>
    <n v="10385"/>
    <n v="0"/>
    <x v="3"/>
  </r>
  <r>
    <s v="5010636573"/>
    <x v="6"/>
    <s v="11"/>
    <d v="2023-11-06T00:00:00"/>
    <x v="12"/>
    <x v="13"/>
    <s v="1030"/>
    <s v="S030"/>
    <s v="S"/>
    <n v="22645.75"/>
    <n v="1"/>
    <x v="0"/>
    <s v="CSMS761320"/>
    <x v="415"/>
    <x v="13"/>
    <n v="46100"/>
    <n v="0"/>
    <x v="3"/>
  </r>
  <r>
    <s v="5010637297"/>
    <x v="6"/>
    <s v="11"/>
    <d v="2023-11-07T00:00:00"/>
    <x v="12"/>
    <x v="92"/>
    <s v="1060"/>
    <s v="S060"/>
    <s v="S"/>
    <n v="4512.37"/>
    <n v="1"/>
    <x v="0"/>
    <s v="CSMS761524"/>
    <x v="415"/>
    <x v="92"/>
    <n v="4081"/>
    <n v="0"/>
    <x v="3"/>
  </r>
  <r>
    <s v="5010637426"/>
    <x v="6"/>
    <s v="11"/>
    <d v="2023-11-07T00:00:00"/>
    <x v="12"/>
    <x v="16"/>
    <s v="1080"/>
    <s v="S080"/>
    <s v="S"/>
    <n v="8344.16"/>
    <n v="4"/>
    <x v="0"/>
    <s v="CSMS752928"/>
    <x v="416"/>
    <x v="16"/>
    <n v="1778"/>
    <n v="0"/>
    <x v="3"/>
  </r>
  <r>
    <s v="5010637443"/>
    <x v="6"/>
    <s v="11"/>
    <d v="2023-11-07T00:00:00"/>
    <x v="12"/>
    <x v="168"/>
    <s v="1010"/>
    <s v="S010"/>
    <s v="S"/>
    <n v="3161.39"/>
    <n v="2"/>
    <x v="0"/>
    <s v="CSMS757318"/>
    <x v="419"/>
    <x v="168"/>
    <n v="3570"/>
    <n v="0"/>
    <x v="3"/>
  </r>
  <r>
    <s v="5010637501"/>
    <x v="6"/>
    <s v="11"/>
    <d v="2023-11-07T00:00:00"/>
    <x v="12"/>
    <x v="140"/>
    <s v="1010"/>
    <s v="S010"/>
    <s v="S"/>
    <n v="7557.59"/>
    <n v="3"/>
    <x v="0"/>
    <s v="CSMS757296"/>
    <x v="416"/>
    <x v="140"/>
    <n v="5950"/>
    <n v="0"/>
    <x v="3"/>
  </r>
  <r>
    <s v="5010637661"/>
    <x v="6"/>
    <s v="11"/>
    <d v="2023-11-07T00:00:00"/>
    <x v="12"/>
    <x v="19"/>
    <s v="1050"/>
    <s v="S050"/>
    <s v="S"/>
    <n v="17291.72"/>
    <n v="8"/>
    <x v="0"/>
    <s v="CSMS764221"/>
    <x v="415"/>
    <x v="19"/>
    <n v="1745"/>
    <n v="0"/>
    <x v="3"/>
  </r>
  <r>
    <s v="5010637874"/>
    <x v="6"/>
    <s v="11"/>
    <d v="2023-11-08T00:00:00"/>
    <x v="12"/>
    <x v="13"/>
    <s v="1030"/>
    <s v="S030"/>
    <s v="S"/>
    <n v="23375.13"/>
    <n v="1"/>
    <x v="0"/>
    <s v="CSMS761320"/>
    <x v="415"/>
    <x v="13"/>
    <n v="46100"/>
    <n v="0"/>
    <x v="3"/>
  </r>
  <r>
    <s v="5010637946"/>
    <x v="6"/>
    <s v="11"/>
    <d v="2023-11-08T00:00:00"/>
    <x v="12"/>
    <x v="48"/>
    <s v="1001"/>
    <s v="S001"/>
    <s v="S"/>
    <n v="83981.35"/>
    <n v="2"/>
    <x v="0"/>
    <s v="CSMS761284"/>
    <x v="415"/>
    <x v="48"/>
    <n v="63144.15"/>
    <n v="0"/>
    <x v="3"/>
  </r>
  <r>
    <s v="5010638016"/>
    <x v="6"/>
    <s v="11"/>
    <d v="2023-11-08T00:00:00"/>
    <x v="12"/>
    <x v="65"/>
    <s v="1020"/>
    <s v="S020"/>
    <s v="S"/>
    <n v="29551.52"/>
    <n v="6"/>
    <x v="0"/>
    <s v="CSMS765106"/>
    <x v="415"/>
    <x v="65"/>
    <n v="8130"/>
    <n v="0"/>
    <x v="3"/>
  </r>
  <r>
    <s v="5010639402"/>
    <x v="6"/>
    <s v="11"/>
    <d v="2023-11-09T00:00:00"/>
    <x v="12"/>
    <x v="167"/>
    <s v="1096"/>
    <s v="S096"/>
    <s v="S"/>
    <n v="49284.85"/>
    <n v="20"/>
    <x v="0"/>
    <s v="CSMS757352"/>
    <x v="419"/>
    <x v="167"/>
    <n v="2559"/>
    <n v="0"/>
    <x v="3"/>
  </r>
  <r>
    <s v="5010639503"/>
    <x v="6"/>
    <s v="11"/>
    <d v="2023-11-09T00:00:00"/>
    <x v="12"/>
    <x v="15"/>
    <s v="1020"/>
    <s v="S024"/>
    <s v="S"/>
    <n v="86176.3"/>
    <n v="1"/>
    <x v="0"/>
    <s v="CSMS761336"/>
    <x v="415"/>
    <x v="15"/>
    <n v="53650"/>
    <n v="0"/>
    <x v="3"/>
  </r>
  <r>
    <s v="5010639504"/>
    <x v="6"/>
    <s v="11"/>
    <d v="2023-11-09T00:00:00"/>
    <x v="12"/>
    <x v="2"/>
    <s v="1020"/>
    <s v="S024"/>
    <s v="S"/>
    <n v="8979.89"/>
    <n v="2"/>
    <x v="0"/>
    <s v="CSMS764232"/>
    <x v="415"/>
    <x v="2"/>
    <n v="9490"/>
    <n v="0"/>
    <x v="3"/>
  </r>
  <r>
    <s v="5010639506"/>
    <x v="6"/>
    <s v="11"/>
    <d v="2023-11-09T00:00:00"/>
    <x v="12"/>
    <x v="14"/>
    <s v="1020"/>
    <s v="S024"/>
    <s v="S"/>
    <n v="28809.119999999999"/>
    <n v="1"/>
    <x v="0"/>
    <s v="CSMS761328"/>
    <x v="415"/>
    <x v="14"/>
    <n v="50350"/>
    <n v="0"/>
    <x v="3"/>
  </r>
  <r>
    <s v="5010639507"/>
    <x v="6"/>
    <s v="11"/>
    <d v="2023-11-09T00:00:00"/>
    <x v="12"/>
    <x v="30"/>
    <s v="1020"/>
    <s v="S024"/>
    <s v="S"/>
    <n v="104536.07"/>
    <n v="1"/>
    <x v="0"/>
    <s v="CSMS761290"/>
    <x v="415"/>
    <x v="30"/>
    <n v="82358.8"/>
    <n v="0"/>
    <x v="3"/>
  </r>
  <r>
    <s v="5010639550"/>
    <x v="6"/>
    <s v="11"/>
    <d v="2023-11-09T00:00:00"/>
    <x v="12"/>
    <x v="170"/>
    <s v="1020"/>
    <s v="S020"/>
    <s v="S"/>
    <n v="54419.14"/>
    <n v="15"/>
    <x v="0"/>
    <s v="CSMS751232"/>
    <x v="416"/>
    <x v="170"/>
    <n v="6515"/>
    <n v="0"/>
    <x v="3"/>
  </r>
  <r>
    <s v="5010639615"/>
    <x v="6"/>
    <s v="11"/>
    <d v="2023-11-09T00:00:00"/>
    <x v="12"/>
    <x v="13"/>
    <s v="1030"/>
    <s v="S030"/>
    <s v="S"/>
    <n v="23375.119999999999"/>
    <n v="1"/>
    <x v="0"/>
    <s v="CSMS761320"/>
    <x v="415"/>
    <x v="13"/>
    <n v="46100"/>
    <n v="0"/>
    <x v="3"/>
  </r>
  <r>
    <s v="5010639736"/>
    <x v="6"/>
    <s v="11"/>
    <d v="2023-11-09T00:00:00"/>
    <x v="12"/>
    <x v="4"/>
    <s v="1001"/>
    <s v="S001"/>
    <s v="S"/>
    <n v="113794.78"/>
    <n v="1"/>
    <x v="0"/>
    <s v="CSMS761314"/>
    <x v="415"/>
    <x v="4"/>
    <n v="107120"/>
    <n v="0"/>
    <x v="3"/>
  </r>
  <r>
    <s v="5010639930"/>
    <x v="6"/>
    <s v="11"/>
    <d v="2023-11-09T00:00:00"/>
    <x v="13"/>
    <x v="13"/>
    <s v="1030"/>
    <s v="S030"/>
    <s v="H"/>
    <n v="-22598.5"/>
    <n v="-1"/>
    <x v="0"/>
    <s v="CSMS761320"/>
    <x v="415"/>
    <x v="13"/>
    <n v="46100"/>
    <n v="0"/>
    <x v="3"/>
  </r>
  <r>
    <s v="5010639931"/>
    <x v="6"/>
    <s v="11"/>
    <d v="2023-11-09T00:00:00"/>
    <x v="12"/>
    <x v="13"/>
    <s v="1030"/>
    <s v="S030"/>
    <s v="S"/>
    <n v="22598.5"/>
    <n v="1"/>
    <x v="0"/>
    <s v="CSMS761320"/>
    <x v="415"/>
    <x v="13"/>
    <n v="46100"/>
    <n v="0"/>
    <x v="3"/>
  </r>
  <r>
    <s v="5010645137"/>
    <x v="6"/>
    <s v="11"/>
    <d v="2023-11-16T00:00:00"/>
    <x v="12"/>
    <x v="40"/>
    <s v="1030"/>
    <s v="S030"/>
    <s v="S"/>
    <n v="58585.83"/>
    <n v="3"/>
    <x v="0"/>
    <s v="CSMS761306"/>
    <x v="415"/>
    <x v="40"/>
    <n v="17645"/>
    <n v="0"/>
    <x v="3"/>
  </r>
  <r>
    <s v="5010645138"/>
    <x v="6"/>
    <s v="11"/>
    <d v="2023-11-16T00:00:00"/>
    <x v="12"/>
    <x v="73"/>
    <s v="1030"/>
    <s v="S030"/>
    <s v="S"/>
    <n v="15703.49"/>
    <n v="1"/>
    <x v="0"/>
    <s v="CSMS761340"/>
    <x v="415"/>
    <x v="73"/>
    <n v="41980"/>
    <n v="0"/>
    <x v="3"/>
  </r>
  <r>
    <s v="5010645188"/>
    <x v="6"/>
    <s v="11"/>
    <d v="2023-11-16T00:00:00"/>
    <x v="12"/>
    <x v="48"/>
    <s v="1001"/>
    <s v="S001"/>
    <s v="S"/>
    <n v="80769.399999999994"/>
    <n v="2"/>
    <x v="0"/>
    <s v="CSMS761284"/>
    <x v="415"/>
    <x v="48"/>
    <n v="63144.15"/>
    <n v="0"/>
    <x v="3"/>
  </r>
  <r>
    <s v="5010645884"/>
    <x v="6"/>
    <s v="11"/>
    <d v="2023-11-16T00:00:00"/>
    <x v="12"/>
    <x v="10"/>
    <s v="1050"/>
    <s v="S050"/>
    <s v="S"/>
    <n v="16247.62"/>
    <n v="1"/>
    <x v="0"/>
    <s v="CSMS761360"/>
    <x v="415"/>
    <x v="10"/>
    <n v="42200"/>
    <n v="0"/>
    <x v="3"/>
  </r>
  <r>
    <s v="5010645887"/>
    <x v="6"/>
    <s v="11"/>
    <d v="2023-11-17T00:00:00"/>
    <x v="12"/>
    <x v="9"/>
    <s v="1080"/>
    <s v="S080"/>
    <s v="S"/>
    <n v="4637.5600000000004"/>
    <n v="2"/>
    <x v="0"/>
    <s v="CSMS752368"/>
    <x v="416"/>
    <x v="9"/>
    <n v="1965"/>
    <n v="0"/>
    <x v="3"/>
  </r>
  <r>
    <s v="5010645887"/>
    <x v="6"/>
    <s v="11"/>
    <d v="2023-11-17T00:00:00"/>
    <x v="12"/>
    <x v="16"/>
    <s v="1080"/>
    <s v="S080"/>
    <s v="S"/>
    <n v="2086.04"/>
    <n v="1"/>
    <x v="0"/>
    <s v="CSMS752928"/>
    <x v="416"/>
    <x v="16"/>
    <n v="1778"/>
    <n v="0"/>
    <x v="3"/>
  </r>
  <r>
    <s v="5010646794"/>
    <x v="6"/>
    <s v="11"/>
    <d v="2023-11-17T00:00:00"/>
    <x v="12"/>
    <x v="19"/>
    <s v="1050"/>
    <s v="S050"/>
    <s v="S"/>
    <n v="4322.93"/>
    <n v="2"/>
    <x v="0"/>
    <s v="CSMS764221"/>
    <x v="415"/>
    <x v="19"/>
    <n v="1745"/>
    <n v="0"/>
    <x v="3"/>
  </r>
  <r>
    <s v="5010646794"/>
    <x v="6"/>
    <s v="11"/>
    <d v="2023-11-17T00:00:00"/>
    <x v="12"/>
    <x v="19"/>
    <s v="1050"/>
    <s v="S050"/>
    <s v="S"/>
    <n v="17291.72"/>
    <n v="8"/>
    <x v="0"/>
    <s v="CSMS751120"/>
    <x v="416"/>
    <x v="19"/>
    <n v="1745"/>
    <n v="0"/>
    <x v="3"/>
  </r>
  <r>
    <s v="5010647179"/>
    <x v="6"/>
    <s v="11"/>
    <d v="2023-11-20T00:00:00"/>
    <x v="12"/>
    <x v="2"/>
    <s v="1060"/>
    <s v="S060"/>
    <s v="S"/>
    <n v="2538.46"/>
    <n v="1"/>
    <x v="0"/>
    <s v="CSMS764232"/>
    <x v="415"/>
    <x v="2"/>
    <n v="9490"/>
    <n v="0"/>
    <x v="3"/>
  </r>
  <r>
    <s v="5010647616"/>
    <x v="6"/>
    <s v="11"/>
    <d v="2023-11-20T00:00:00"/>
    <x v="12"/>
    <x v="26"/>
    <s v="1020"/>
    <s v="S020"/>
    <s v="S"/>
    <n v="42050.82"/>
    <n v="8"/>
    <x v="0"/>
    <s v="CSMS761108"/>
    <x v="415"/>
    <x v="26"/>
    <n v="9000"/>
    <n v="0"/>
    <x v="3"/>
  </r>
  <r>
    <s v="5010647703"/>
    <x v="6"/>
    <s v="11"/>
    <d v="2023-11-20T00:00:00"/>
    <x v="12"/>
    <x v="171"/>
    <s v="1065"/>
    <s v="S061"/>
    <s v="S"/>
    <n v="387796.56"/>
    <n v="3"/>
    <x v="0"/>
    <s v="CSMS761436"/>
    <x v="421"/>
    <x v="171"/>
    <n v="0"/>
    <n v="0"/>
    <x v="3"/>
  </r>
  <r>
    <s v="5010647704"/>
    <x v="6"/>
    <s v="11"/>
    <d v="2023-11-20T00:00:00"/>
    <x v="13"/>
    <x v="171"/>
    <s v="1065"/>
    <s v="S061"/>
    <s v="H"/>
    <n v="-387796.56"/>
    <n v="-3"/>
    <x v="0"/>
    <s v="CSMS761436"/>
    <x v="421"/>
    <x v="171"/>
    <n v="0"/>
    <n v="0"/>
    <x v="3"/>
  </r>
  <r>
    <s v="5010647705"/>
    <x v="6"/>
    <s v="11"/>
    <d v="2023-11-20T00:00:00"/>
    <x v="12"/>
    <x v="171"/>
    <s v="1065"/>
    <s v="S065"/>
    <s v="S"/>
    <n v="387796.56"/>
    <n v="3"/>
    <x v="0"/>
    <s v="CSMS761436"/>
    <x v="421"/>
    <x v="171"/>
    <n v="0"/>
    <n v="0"/>
    <x v="3"/>
  </r>
  <r>
    <s v="5010648275"/>
    <x v="6"/>
    <s v="11"/>
    <d v="2023-11-21T00:00:00"/>
    <x v="12"/>
    <x v="30"/>
    <s v="1001"/>
    <s v="S001"/>
    <s v="S"/>
    <n v="50796.69"/>
    <n v="1"/>
    <x v="0"/>
    <s v="CSMS761290"/>
    <x v="415"/>
    <x v="30"/>
    <n v="82358.8"/>
    <n v="0"/>
    <x v="3"/>
  </r>
  <r>
    <s v="5010648277"/>
    <x v="6"/>
    <s v="11"/>
    <d v="2023-11-21T00:00:00"/>
    <x v="12"/>
    <x v="48"/>
    <s v="1001"/>
    <s v="S001"/>
    <s v="S"/>
    <n v="40384.699999999997"/>
    <n v="1"/>
    <x v="0"/>
    <s v="CSMS761284"/>
    <x v="415"/>
    <x v="48"/>
    <n v="63144.15"/>
    <n v="0"/>
    <x v="3"/>
  </r>
  <r>
    <s v="5010648491"/>
    <x v="6"/>
    <s v="11"/>
    <d v="2023-11-21T00:00:00"/>
    <x v="12"/>
    <x v="73"/>
    <s v="1050"/>
    <s v="S050"/>
    <s v="S"/>
    <n v="15902.14"/>
    <n v="1"/>
    <x v="0"/>
    <s v="CSMS761340"/>
    <x v="415"/>
    <x v="73"/>
    <n v="41980"/>
    <n v="0"/>
    <x v="3"/>
  </r>
  <r>
    <s v="5010648492"/>
    <x v="6"/>
    <s v="11"/>
    <d v="2023-11-20T00:00:00"/>
    <x v="12"/>
    <x v="10"/>
    <s v="1050"/>
    <s v="S050"/>
    <s v="S"/>
    <n v="32906.300000000003"/>
    <n v="2"/>
    <x v="0"/>
    <s v="CSMS761360"/>
    <x v="415"/>
    <x v="10"/>
    <n v="42200"/>
    <n v="0"/>
    <x v="3"/>
  </r>
  <r>
    <s v="5010648494"/>
    <x v="6"/>
    <s v="11"/>
    <d v="2023-11-21T00:00:00"/>
    <x v="12"/>
    <x v="73"/>
    <s v="1050"/>
    <s v="S050"/>
    <s v="S"/>
    <n v="15902.13"/>
    <n v="1"/>
    <x v="0"/>
    <s v="CSMS761340"/>
    <x v="415"/>
    <x v="73"/>
    <n v="41980"/>
    <n v="0"/>
    <x v="3"/>
  </r>
  <r>
    <s v="5010648577"/>
    <x v="6"/>
    <s v="11"/>
    <d v="2023-11-21T00:00:00"/>
    <x v="12"/>
    <x v="168"/>
    <s v="1010"/>
    <s v="S010"/>
    <s v="S"/>
    <n v="9484.16"/>
    <n v="6"/>
    <x v="0"/>
    <s v="CSMS757318"/>
    <x v="419"/>
    <x v="168"/>
    <n v="3570"/>
    <n v="0"/>
    <x v="3"/>
  </r>
  <r>
    <s v="5010648667"/>
    <x v="6"/>
    <s v="11"/>
    <d v="2023-11-21T00:00:00"/>
    <x v="12"/>
    <x v="140"/>
    <s v="1010"/>
    <s v="S010"/>
    <s v="S"/>
    <n v="22672.76"/>
    <n v="9"/>
    <x v="0"/>
    <s v="CSMS757296"/>
    <x v="416"/>
    <x v="140"/>
    <n v="5950"/>
    <n v="0"/>
    <x v="3"/>
  </r>
  <r>
    <s v="5010649147"/>
    <x v="6"/>
    <s v="11"/>
    <d v="2023-11-22T00:00:00"/>
    <x v="12"/>
    <x v="26"/>
    <s v="1020"/>
    <s v="S024"/>
    <s v="S"/>
    <n v="155160"/>
    <n v="16"/>
    <x v="0"/>
    <s v="CSMS761108"/>
    <x v="415"/>
    <x v="26"/>
    <n v="9000"/>
    <n v="0"/>
    <x v="3"/>
  </r>
  <r>
    <s v="5010649147"/>
    <x v="6"/>
    <s v="11"/>
    <d v="2023-11-22T00:00:00"/>
    <x v="12"/>
    <x v="26"/>
    <s v="1020"/>
    <s v="S024"/>
    <s v="S"/>
    <n v="19395"/>
    <n v="2"/>
    <x v="0"/>
    <s v="CSMS764232"/>
    <x v="415"/>
    <x v="26"/>
    <n v="9000"/>
    <n v="0"/>
    <x v="3"/>
  </r>
  <r>
    <s v="5010649212"/>
    <x v="6"/>
    <s v="11"/>
    <d v="2023-11-22T00:00:00"/>
    <x v="12"/>
    <x v="48"/>
    <s v="1020"/>
    <s v="S024"/>
    <s v="S"/>
    <n v="91122.02"/>
    <n v="1"/>
    <x v="0"/>
    <s v="CSMS761284"/>
    <x v="415"/>
    <x v="48"/>
    <n v="63144.15"/>
    <n v="0"/>
    <x v="3"/>
  </r>
  <r>
    <s v="5010649213"/>
    <x v="6"/>
    <s v="11"/>
    <d v="2023-11-22T00:00:00"/>
    <x v="12"/>
    <x v="15"/>
    <s v="1020"/>
    <s v="S024"/>
    <s v="S"/>
    <n v="86176.3"/>
    <n v="1"/>
    <x v="0"/>
    <s v="CSMS761336"/>
    <x v="415"/>
    <x v="15"/>
    <n v="53650"/>
    <n v="0"/>
    <x v="3"/>
  </r>
  <r>
    <s v="5010649214"/>
    <x v="6"/>
    <s v="11"/>
    <d v="2023-11-22T00:00:00"/>
    <x v="12"/>
    <x v="48"/>
    <s v="1020"/>
    <s v="S024"/>
    <s v="S"/>
    <n v="93225.86"/>
    <n v="1"/>
    <x v="0"/>
    <s v="CSMS761284"/>
    <x v="415"/>
    <x v="48"/>
    <n v="63144.15"/>
    <n v="0"/>
    <x v="3"/>
  </r>
  <r>
    <s v="5010649337"/>
    <x v="6"/>
    <s v="11"/>
    <d v="2023-11-22T00:00:00"/>
    <x v="13"/>
    <x v="27"/>
    <s v="1020"/>
    <s v="S020"/>
    <s v="H"/>
    <n v="-110318.04"/>
    <n v="-1"/>
    <x v="0"/>
    <s v="CSMS761302"/>
    <x v="415"/>
    <x v="27"/>
    <n v="95048.4"/>
    <n v="0"/>
    <x v="3"/>
  </r>
  <r>
    <s v="5010649338"/>
    <x v="6"/>
    <s v="11"/>
    <d v="2023-11-22T00:00:00"/>
    <x v="13"/>
    <x v="27"/>
    <s v="1020"/>
    <s v="S020"/>
    <s v="H"/>
    <n v="-220636.08"/>
    <n v="-2"/>
    <x v="0"/>
    <s v="CSMS761302"/>
    <x v="415"/>
    <x v="27"/>
    <n v="95048.4"/>
    <n v="0"/>
    <x v="3"/>
  </r>
  <r>
    <s v="5010649339"/>
    <x v="6"/>
    <s v="11"/>
    <d v="2023-11-22T00:00:00"/>
    <x v="13"/>
    <x v="27"/>
    <s v="1020"/>
    <s v="S020"/>
    <s v="H"/>
    <n v="-110318.04"/>
    <n v="-1"/>
    <x v="0"/>
    <s v="CSMS761302"/>
    <x v="415"/>
    <x v="27"/>
    <n v="95048.4"/>
    <n v="0"/>
    <x v="3"/>
  </r>
  <r>
    <s v="5010649438"/>
    <x v="6"/>
    <s v="11"/>
    <d v="2023-11-22T00:00:00"/>
    <x v="12"/>
    <x v="26"/>
    <s v="1020"/>
    <s v="S020"/>
    <s v="S"/>
    <n v="5128.8999999999996"/>
    <n v="1"/>
    <x v="0"/>
    <s v="CSMS761108"/>
    <x v="415"/>
    <x v="26"/>
    <n v="9000"/>
    <n v="0"/>
    <x v="3"/>
  </r>
  <r>
    <s v="5010649586"/>
    <x v="6"/>
    <s v="11"/>
    <d v="2023-11-22T00:00:00"/>
    <x v="12"/>
    <x v="27"/>
    <s v="1020"/>
    <s v="S024"/>
    <s v="S"/>
    <n v="109452.45"/>
    <n v="1"/>
    <x v="0"/>
    <s v="CSMS761302"/>
    <x v="415"/>
    <x v="27"/>
    <n v="95048.4"/>
    <n v="0"/>
    <x v="3"/>
  </r>
  <r>
    <s v="5010649587"/>
    <x v="6"/>
    <s v="11"/>
    <d v="2023-11-22T00:00:00"/>
    <x v="12"/>
    <x v="2"/>
    <s v="1020"/>
    <s v="S024"/>
    <s v="S"/>
    <n v="4489.9399999999996"/>
    <n v="1"/>
    <x v="0"/>
    <s v="CSMS764232"/>
    <x v="415"/>
    <x v="2"/>
    <n v="9490"/>
    <n v="0"/>
    <x v="3"/>
  </r>
  <r>
    <s v="5010650487"/>
    <x v="6"/>
    <s v="11"/>
    <d v="2023-11-27T00:00:00"/>
    <x v="12"/>
    <x v="9"/>
    <s v="1080"/>
    <s v="S080"/>
    <s v="S"/>
    <n v="11593.9"/>
    <n v="5"/>
    <x v="0"/>
    <s v="CSMS752368"/>
    <x v="416"/>
    <x v="9"/>
    <n v="1965"/>
    <n v="0"/>
    <x v="3"/>
  </r>
  <r>
    <s v="5010651895"/>
    <x v="6"/>
    <s v="11"/>
    <d v="2023-11-01T00:00:00"/>
    <x v="12"/>
    <x v="27"/>
    <s v="1020"/>
    <s v="S020"/>
    <s v="S"/>
    <n v="437809.8"/>
    <n v="4"/>
    <x v="0"/>
    <s v="CSMS761302"/>
    <x v="415"/>
    <x v="27"/>
    <n v="95048.4"/>
    <n v="0"/>
    <x v="3"/>
  </r>
  <r>
    <s v="5010652097"/>
    <x v="6"/>
    <s v="11"/>
    <d v="2023-11-28T00:00:00"/>
    <x v="12"/>
    <x v="26"/>
    <s v="1020"/>
    <s v="S020"/>
    <s v="S"/>
    <n v="8482.48"/>
    <n v="1"/>
    <x v="0"/>
    <s v="CSMS761108"/>
    <x v="415"/>
    <x v="26"/>
    <n v="9000"/>
    <n v="0"/>
    <x v="3"/>
  </r>
  <r>
    <s v="5010652117"/>
    <x v="6"/>
    <s v="11"/>
    <d v="2023-11-28T00:00:00"/>
    <x v="12"/>
    <x v="14"/>
    <s v="1020"/>
    <s v="S024"/>
    <s v="S"/>
    <n v="115236.47"/>
    <n v="4"/>
    <x v="0"/>
    <s v="CSMS761328"/>
    <x v="415"/>
    <x v="14"/>
    <n v="50350"/>
    <n v="0"/>
    <x v="3"/>
  </r>
  <r>
    <s v="5010652423"/>
    <x v="6"/>
    <s v="11"/>
    <d v="2023-11-28T00:00:00"/>
    <x v="12"/>
    <x v="30"/>
    <s v="1001"/>
    <s v="S001"/>
    <s v="S"/>
    <n v="49258.99"/>
    <n v="1"/>
    <x v="0"/>
    <s v="CSMS761290"/>
    <x v="415"/>
    <x v="30"/>
    <n v="82358.8"/>
    <n v="0"/>
    <x v="3"/>
  </r>
  <r>
    <s v="5010652443"/>
    <x v="6"/>
    <s v="11"/>
    <d v="2023-11-28T00:00:00"/>
    <x v="12"/>
    <x v="13"/>
    <s v="1030"/>
    <s v="S030"/>
    <s v="S"/>
    <n v="24725.18"/>
    <n v="1"/>
    <x v="0"/>
    <s v="CSMS761320"/>
    <x v="415"/>
    <x v="13"/>
    <n v="46100"/>
    <n v="0"/>
    <x v="3"/>
  </r>
  <r>
    <s v="5010653776"/>
    <x v="6"/>
    <s v="11"/>
    <d v="2023-11-29T00:00:00"/>
    <x v="12"/>
    <x v="14"/>
    <s v="1020"/>
    <s v="S020"/>
    <s v="S"/>
    <n v="28809.119999999999"/>
    <n v="1"/>
    <x v="0"/>
    <s v="CSMS761328"/>
    <x v="415"/>
    <x v="14"/>
    <n v="50350"/>
    <n v="0"/>
    <x v="3"/>
  </r>
  <r>
    <s v="5010658539"/>
    <x v="6"/>
    <s v="12"/>
    <d v="2023-12-05T00:00:00"/>
    <x v="12"/>
    <x v="73"/>
    <s v="1050"/>
    <s v="S050"/>
    <s v="S"/>
    <n v="16028.09"/>
    <n v="1"/>
    <x v="0"/>
    <s v="CSMS761340"/>
    <x v="415"/>
    <x v="73"/>
    <n v="41980"/>
    <n v="0"/>
    <x v="3"/>
  </r>
  <r>
    <s v="5010658673"/>
    <x v="6"/>
    <s v="12"/>
    <d v="2023-12-05T00:00:00"/>
    <x v="12"/>
    <x v="87"/>
    <s v="1020"/>
    <s v="S020"/>
    <s v="S"/>
    <n v="1600.8"/>
    <n v="3"/>
    <x v="0"/>
    <s v="CSMS757920"/>
    <x v="416"/>
    <x v="87"/>
    <n v="495.22"/>
    <n v="0"/>
    <x v="3"/>
  </r>
  <r>
    <s v="5010658858"/>
    <x v="6"/>
    <s v="12"/>
    <d v="2023-12-05T00:00:00"/>
    <x v="12"/>
    <x v="140"/>
    <s v="1010"/>
    <s v="S010"/>
    <s v="S"/>
    <n v="22672.76"/>
    <n v="9"/>
    <x v="0"/>
    <s v="CSMS757296"/>
    <x v="416"/>
    <x v="140"/>
    <n v="5950"/>
    <n v="0"/>
    <x v="3"/>
  </r>
  <r>
    <s v="5010658912"/>
    <x v="6"/>
    <s v="12"/>
    <d v="2023-12-05T00:00:00"/>
    <x v="12"/>
    <x v="139"/>
    <s v="1010"/>
    <s v="S010"/>
    <s v="S"/>
    <n v="1729.39"/>
    <n v="1"/>
    <x v="0"/>
    <s v="CSMS757294"/>
    <x v="416"/>
    <x v="139"/>
    <n v="4870"/>
    <n v="0"/>
    <x v="3"/>
  </r>
  <r>
    <s v="5010658913"/>
    <x v="6"/>
    <s v="12"/>
    <d v="2023-12-05T00:00:00"/>
    <x v="12"/>
    <x v="168"/>
    <s v="1010"/>
    <s v="S010"/>
    <s v="S"/>
    <n v="3161.39"/>
    <n v="2"/>
    <x v="0"/>
    <s v="CSMS757318"/>
    <x v="419"/>
    <x v="168"/>
    <n v="3570"/>
    <n v="0"/>
    <x v="3"/>
  </r>
  <r>
    <s v="5010658945"/>
    <x v="6"/>
    <s v="12"/>
    <d v="2023-12-05T00:00:00"/>
    <x v="12"/>
    <x v="7"/>
    <s v="1010"/>
    <s v="S010"/>
    <s v="S"/>
    <n v="19071.75"/>
    <n v="5"/>
    <x v="0"/>
    <s v="CSMS764230"/>
    <x v="415"/>
    <x v="7"/>
    <n v="8280"/>
    <n v="0"/>
    <x v="3"/>
  </r>
  <r>
    <s v="5010660715"/>
    <x v="6"/>
    <s v="12"/>
    <d v="2023-12-01T00:00:00"/>
    <x v="12"/>
    <x v="48"/>
    <s v="1020"/>
    <s v="S020"/>
    <s v="S"/>
    <n v="91122.02"/>
    <n v="1"/>
    <x v="0"/>
    <s v="CSMS761284"/>
    <x v="415"/>
    <x v="48"/>
    <n v="63144.15"/>
    <n v="0"/>
    <x v="3"/>
  </r>
  <r>
    <s v="5010662219"/>
    <x v="6"/>
    <s v="12"/>
    <d v="2023-12-08T00:00:00"/>
    <x v="12"/>
    <x v="14"/>
    <s v="1020"/>
    <s v="S024"/>
    <s v="S"/>
    <n v="60232.66"/>
    <n v="2"/>
    <x v="0"/>
    <s v="CSMS761328"/>
    <x v="415"/>
    <x v="14"/>
    <n v="50350"/>
    <n v="0"/>
    <x v="3"/>
  </r>
  <r>
    <s v="5010662390"/>
    <x v="6"/>
    <s v="12"/>
    <d v="2023-12-08T00:00:00"/>
    <x v="12"/>
    <x v="48"/>
    <s v="1020"/>
    <s v="S024"/>
    <s v="S"/>
    <n v="91122.02"/>
    <n v="1"/>
    <x v="0"/>
    <s v="CSMS761284"/>
    <x v="415"/>
    <x v="48"/>
    <n v="63144.15"/>
    <n v="0"/>
    <x v="3"/>
  </r>
  <r>
    <s v="5010662391"/>
    <x v="6"/>
    <s v="12"/>
    <d v="2023-12-08T00:00:00"/>
    <x v="12"/>
    <x v="14"/>
    <s v="1020"/>
    <s v="S024"/>
    <s v="S"/>
    <n v="59046.34"/>
    <n v="2"/>
    <x v="0"/>
    <s v="CSMS761328"/>
    <x v="415"/>
    <x v="14"/>
    <n v="50350"/>
    <n v="0"/>
    <x v="3"/>
  </r>
  <r>
    <s v="5010662392"/>
    <x v="6"/>
    <s v="12"/>
    <d v="2023-12-08T00:00:00"/>
    <x v="12"/>
    <x v="14"/>
    <s v="1020"/>
    <s v="S024"/>
    <s v="S"/>
    <n v="58354.8"/>
    <n v="2"/>
    <x v="0"/>
    <s v="CSMS761328"/>
    <x v="415"/>
    <x v="14"/>
    <n v="50350"/>
    <n v="0"/>
    <x v="3"/>
  </r>
  <r>
    <s v="5010662393"/>
    <x v="6"/>
    <s v="12"/>
    <d v="2023-12-08T00:00:00"/>
    <x v="12"/>
    <x v="2"/>
    <s v="1020"/>
    <s v="S024"/>
    <s v="S"/>
    <n v="4489.9399999999996"/>
    <n v="1"/>
    <x v="0"/>
    <s v="CSMS764232"/>
    <x v="415"/>
    <x v="2"/>
    <n v="9490"/>
    <n v="0"/>
    <x v="3"/>
  </r>
  <r>
    <s v="5010662394"/>
    <x v="6"/>
    <s v="12"/>
    <d v="2023-12-08T00:00:00"/>
    <x v="12"/>
    <x v="14"/>
    <s v="1020"/>
    <s v="S024"/>
    <s v="S"/>
    <n v="59046.34"/>
    <n v="2"/>
    <x v="0"/>
    <s v="CSMS761328"/>
    <x v="415"/>
    <x v="14"/>
    <n v="50350"/>
    <n v="0"/>
    <x v="3"/>
  </r>
  <r>
    <s v="5010662397"/>
    <x v="6"/>
    <s v="12"/>
    <d v="2023-12-08T00:00:00"/>
    <x v="12"/>
    <x v="2"/>
    <s v="1020"/>
    <s v="S024"/>
    <s v="S"/>
    <n v="67349.14"/>
    <n v="15"/>
    <x v="0"/>
    <s v="CSMS764232"/>
    <x v="415"/>
    <x v="2"/>
    <n v="9490"/>
    <n v="0"/>
    <x v="3"/>
  </r>
  <r>
    <s v="5010662398"/>
    <x v="6"/>
    <s v="12"/>
    <d v="2023-12-08T00:00:00"/>
    <x v="12"/>
    <x v="55"/>
    <s v="1020"/>
    <s v="S024"/>
    <s v="S"/>
    <n v="211190"/>
    <n v="20"/>
    <x v="0"/>
    <s v="CSMS764234"/>
    <x v="415"/>
    <x v="55"/>
    <n v="9800"/>
    <n v="0"/>
    <x v="3"/>
  </r>
  <r>
    <s v="5010662398"/>
    <x v="6"/>
    <s v="12"/>
    <d v="2023-12-08T00:00:00"/>
    <x v="12"/>
    <x v="26"/>
    <s v="1020"/>
    <s v="S024"/>
    <s v="S"/>
    <n v="174555"/>
    <n v="18"/>
    <x v="0"/>
    <s v="CSMS761108"/>
    <x v="415"/>
    <x v="26"/>
    <n v="9000"/>
    <n v="0"/>
    <x v="3"/>
  </r>
  <r>
    <s v="5010662398"/>
    <x v="6"/>
    <s v="12"/>
    <d v="2023-12-08T00:00:00"/>
    <x v="12"/>
    <x v="26"/>
    <s v="1020"/>
    <s v="S024"/>
    <s v="S"/>
    <n v="19395"/>
    <n v="2"/>
    <x v="0"/>
    <s v="CSMS761108"/>
    <x v="415"/>
    <x v="26"/>
    <n v="9000"/>
    <n v="0"/>
    <x v="3"/>
  </r>
  <r>
    <s v="5010662493"/>
    <x v="6"/>
    <s v="12"/>
    <d v="2023-12-08T00:00:00"/>
    <x v="12"/>
    <x v="55"/>
    <s v="1020"/>
    <s v="S024"/>
    <s v="S"/>
    <n v="21119"/>
    <n v="2"/>
    <x v="0"/>
    <s v="CSMS764234"/>
    <x v="415"/>
    <x v="55"/>
    <n v="9800"/>
    <n v="0"/>
    <x v="3"/>
  </r>
  <r>
    <s v="5010662493"/>
    <x v="6"/>
    <s v="12"/>
    <d v="2023-12-08T00:00:00"/>
    <x v="12"/>
    <x v="55"/>
    <s v="1020"/>
    <s v="S024"/>
    <s v="S"/>
    <n v="190071"/>
    <n v="18"/>
    <x v="0"/>
    <s v="CSMS765108"/>
    <x v="415"/>
    <x v="55"/>
    <n v="9800"/>
    <n v="0"/>
    <x v="3"/>
  </r>
  <r>
    <s v="5010662493"/>
    <x v="6"/>
    <s v="12"/>
    <d v="2023-12-08T00:00:00"/>
    <x v="12"/>
    <x v="26"/>
    <s v="1020"/>
    <s v="S024"/>
    <s v="S"/>
    <n v="87277.5"/>
    <n v="9"/>
    <x v="0"/>
    <s v="CSMS761108"/>
    <x v="415"/>
    <x v="26"/>
    <n v="9000"/>
    <n v="0"/>
    <x v="3"/>
  </r>
  <r>
    <s v="5010663584"/>
    <x v="6"/>
    <s v="12"/>
    <d v="2023-12-01T00:00:00"/>
    <x v="12"/>
    <x v="92"/>
    <s v="1060"/>
    <s v="S060"/>
    <s v="S"/>
    <n v="18049.48"/>
    <n v="4"/>
    <x v="0"/>
    <s v="CSMS761524"/>
    <x v="415"/>
    <x v="92"/>
    <n v="4081"/>
    <n v="0"/>
    <x v="3"/>
  </r>
  <r>
    <s v="5010663806"/>
    <x v="6"/>
    <s v="12"/>
    <d v="2023-12-11T00:00:00"/>
    <x v="12"/>
    <x v="17"/>
    <s v="1050"/>
    <s v="S050"/>
    <s v="S"/>
    <n v="18629.98"/>
    <n v="1"/>
    <x v="0"/>
    <s v="CSMS761354"/>
    <x v="415"/>
    <x v="17"/>
    <n v="43365"/>
    <n v="0"/>
    <x v="3"/>
  </r>
  <r>
    <s v="5010663806"/>
    <x v="6"/>
    <s v="12"/>
    <d v="2023-12-11T00:00:00"/>
    <x v="12"/>
    <x v="28"/>
    <s v="1050"/>
    <s v="S050"/>
    <s v="S"/>
    <n v="43112.08"/>
    <n v="2"/>
    <x v="0"/>
    <s v="CSMS761356"/>
    <x v="415"/>
    <x v="28"/>
    <n v="44820"/>
    <n v="0"/>
    <x v="3"/>
  </r>
  <r>
    <s v="5010663806"/>
    <x v="6"/>
    <s v="12"/>
    <d v="2023-12-11T00:00:00"/>
    <x v="12"/>
    <x v="18"/>
    <s v="1050"/>
    <s v="S050"/>
    <s v="S"/>
    <n v="32915.120000000003"/>
    <n v="1"/>
    <x v="0"/>
    <s v="CSMS761326"/>
    <x v="415"/>
    <x v="18"/>
    <n v="52000"/>
    <n v="0"/>
    <x v="3"/>
  </r>
  <r>
    <s v="5010664526"/>
    <x v="6"/>
    <s v="12"/>
    <d v="2023-12-12T00:00:00"/>
    <x v="12"/>
    <x v="17"/>
    <s v="1050"/>
    <s v="S050"/>
    <s v="S"/>
    <n v="37259.97"/>
    <n v="2"/>
    <x v="0"/>
    <s v="CSMS761354"/>
    <x v="415"/>
    <x v="17"/>
    <n v="43365"/>
    <n v="0"/>
    <x v="3"/>
  </r>
  <r>
    <s v="5010664526"/>
    <x v="6"/>
    <s v="12"/>
    <d v="2023-12-12T00:00:00"/>
    <x v="12"/>
    <x v="28"/>
    <s v="1050"/>
    <s v="S050"/>
    <s v="S"/>
    <n v="43112.09"/>
    <n v="2"/>
    <x v="0"/>
    <s v="CSMS761356"/>
    <x v="415"/>
    <x v="28"/>
    <n v="44820"/>
    <n v="0"/>
    <x v="3"/>
  </r>
  <r>
    <s v="5010665293"/>
    <x v="6"/>
    <s v="12"/>
    <d v="2023-12-13T00:00:00"/>
    <x v="12"/>
    <x v="172"/>
    <s v="1065"/>
    <s v="S061"/>
    <s v="S"/>
    <n v="254608.94"/>
    <n v="2"/>
    <x v="0"/>
    <s v="CSMS761446"/>
    <x v="421"/>
    <x v="172"/>
    <n v="0"/>
    <n v="0"/>
    <x v="3"/>
  </r>
  <r>
    <s v="5010665293"/>
    <x v="6"/>
    <s v="12"/>
    <d v="2023-12-13T00:00:00"/>
    <x v="12"/>
    <x v="173"/>
    <s v="1065"/>
    <s v="S061"/>
    <s v="S"/>
    <n v="94840.48"/>
    <n v="1"/>
    <x v="0"/>
    <s v="CSMS761444"/>
    <x v="421"/>
    <x v="173"/>
    <n v="0"/>
    <n v="0"/>
    <x v="3"/>
  </r>
  <r>
    <s v="5010665436"/>
    <x v="6"/>
    <s v="12"/>
    <d v="2023-12-13T00:00:00"/>
    <x v="12"/>
    <x v="28"/>
    <s v="1050"/>
    <s v="S050"/>
    <s v="S"/>
    <n v="21556.04"/>
    <n v="1"/>
    <x v="0"/>
    <s v="CSMS761356"/>
    <x v="415"/>
    <x v="28"/>
    <n v="44820"/>
    <n v="0"/>
    <x v="3"/>
  </r>
  <r>
    <s v="5010665520"/>
    <x v="6"/>
    <s v="12"/>
    <d v="2023-12-13T00:00:00"/>
    <x v="12"/>
    <x v="17"/>
    <s v="1050"/>
    <s v="S050"/>
    <s v="S"/>
    <n v="36795.919999999998"/>
    <n v="2"/>
    <x v="0"/>
    <s v="CSMS761354"/>
    <x v="415"/>
    <x v="17"/>
    <n v="43365"/>
    <n v="0"/>
    <x v="3"/>
  </r>
  <r>
    <s v="5010665768"/>
    <x v="6"/>
    <s v="12"/>
    <d v="2023-12-01T00:00:00"/>
    <x v="12"/>
    <x v="62"/>
    <s v="1060"/>
    <s v="S060"/>
    <s v="S"/>
    <n v="2981.21"/>
    <n v="1"/>
    <x v="0"/>
    <s v="CSMS750350"/>
    <x v="415"/>
    <x v="62"/>
    <n v="0"/>
    <n v="0"/>
    <x v="3"/>
  </r>
  <r>
    <s v="5010665769"/>
    <x v="6"/>
    <s v="12"/>
    <d v="2023-12-01T00:00:00"/>
    <x v="12"/>
    <x v="95"/>
    <s v="1060"/>
    <s v="S060"/>
    <s v="S"/>
    <n v="32069.79"/>
    <n v="6"/>
    <x v="0"/>
    <s v="CSMS765110"/>
    <x v="415"/>
    <x v="95"/>
    <n v="11320"/>
    <n v="0"/>
    <x v="3"/>
  </r>
  <r>
    <s v="5010666851"/>
    <x v="6"/>
    <s v="12"/>
    <d v="2023-12-01T00:00:00"/>
    <x v="12"/>
    <x v="27"/>
    <s v="1020"/>
    <s v="S024"/>
    <s v="S"/>
    <n v="109452.45"/>
    <n v="1"/>
    <x v="0"/>
    <s v="CSMS761302"/>
    <x v="415"/>
    <x v="27"/>
    <n v="95048.4"/>
    <n v="0"/>
    <x v="3"/>
  </r>
  <r>
    <s v="5010667145"/>
    <x v="6"/>
    <s v="12"/>
    <d v="2023-12-01T00:00:00"/>
    <x v="13"/>
    <x v="27"/>
    <s v="1020"/>
    <s v="S024"/>
    <s v="H"/>
    <n v="-110144.92"/>
    <n v="-1"/>
    <x v="0"/>
    <s v="CSMS761302"/>
    <x v="415"/>
    <x v="27"/>
    <n v="95048.4"/>
    <n v="0"/>
    <x v="3"/>
  </r>
  <r>
    <s v="5010667146"/>
    <x v="6"/>
    <s v="12"/>
    <d v="2023-12-01T00:00:00"/>
    <x v="12"/>
    <x v="27"/>
    <s v="1020"/>
    <s v="S024"/>
    <s v="S"/>
    <n v="110144.92"/>
    <n v="1"/>
    <x v="0"/>
    <s v="CSMS761302"/>
    <x v="415"/>
    <x v="27"/>
    <n v="95048.4"/>
    <n v="0"/>
    <x v="3"/>
  </r>
  <r>
    <s v="5010668064"/>
    <x v="6"/>
    <s v="12"/>
    <d v="2023-12-15T00:00:00"/>
    <x v="12"/>
    <x v="14"/>
    <s v="1020"/>
    <s v="S024"/>
    <s v="S"/>
    <n v="30049.09"/>
    <n v="1"/>
    <x v="0"/>
    <s v="CSMS761328"/>
    <x v="415"/>
    <x v="14"/>
    <n v="50350"/>
    <n v="0"/>
    <x v="3"/>
  </r>
  <r>
    <s v="5010668065"/>
    <x v="6"/>
    <s v="12"/>
    <d v="2023-12-15T00:00:00"/>
    <x v="12"/>
    <x v="14"/>
    <s v="1020"/>
    <s v="S024"/>
    <s v="S"/>
    <n v="87523.22"/>
    <n v="3"/>
    <x v="0"/>
    <s v="CSMS761328"/>
    <x v="415"/>
    <x v="14"/>
    <n v="50350"/>
    <n v="0"/>
    <x v="3"/>
  </r>
  <r>
    <s v="5010668066"/>
    <x v="6"/>
    <s v="12"/>
    <d v="2023-12-15T00:00:00"/>
    <x v="12"/>
    <x v="14"/>
    <s v="1020"/>
    <s v="S024"/>
    <s v="S"/>
    <n v="28809.119999999999"/>
    <n v="1"/>
    <x v="0"/>
    <s v="CSMS761328"/>
    <x v="415"/>
    <x v="14"/>
    <n v="50350"/>
    <n v="0"/>
    <x v="3"/>
  </r>
  <r>
    <s v="5010668091"/>
    <x v="6"/>
    <s v="12"/>
    <d v="2023-12-15T00:00:00"/>
    <x v="12"/>
    <x v="140"/>
    <s v="1010"/>
    <s v="S010"/>
    <s v="S"/>
    <n v="56305.84"/>
    <n v="23"/>
    <x v="0"/>
    <s v="CSMS757296"/>
    <x v="416"/>
    <x v="140"/>
    <n v="5950"/>
    <n v="0"/>
    <x v="3"/>
  </r>
  <r>
    <s v="5010668092"/>
    <x v="6"/>
    <s v="12"/>
    <d v="2023-12-15T00:00:00"/>
    <x v="12"/>
    <x v="140"/>
    <s v="1010"/>
    <s v="S010"/>
    <s v="S"/>
    <n v="5038.3900000000003"/>
    <n v="2"/>
    <x v="0"/>
    <s v="CSMS757296"/>
    <x v="416"/>
    <x v="140"/>
    <n v="5950"/>
    <n v="0"/>
    <x v="3"/>
  </r>
  <r>
    <s v="5010668093"/>
    <x v="6"/>
    <s v="12"/>
    <d v="2023-12-15T00:00:00"/>
    <x v="12"/>
    <x v="168"/>
    <s v="1010"/>
    <s v="S010"/>
    <s v="S"/>
    <n v="3161.39"/>
    <n v="2"/>
    <x v="0"/>
    <s v="CSMS757318"/>
    <x v="419"/>
    <x v="168"/>
    <n v="3570"/>
    <n v="0"/>
    <x v="3"/>
  </r>
  <r>
    <s v="5010668176"/>
    <x v="6"/>
    <s v="12"/>
    <d v="2023-12-15T00:00:00"/>
    <x v="12"/>
    <x v="18"/>
    <s v="1050"/>
    <s v="S050"/>
    <s v="S"/>
    <n v="32524.34"/>
    <n v="1"/>
    <x v="0"/>
    <s v="CSMS761326"/>
    <x v="415"/>
    <x v="18"/>
    <n v="52000"/>
    <n v="0"/>
    <x v="3"/>
  </r>
  <r>
    <s v="5010668177"/>
    <x v="6"/>
    <s v="12"/>
    <d v="2023-12-15T00:00:00"/>
    <x v="12"/>
    <x v="17"/>
    <s v="1050"/>
    <s v="S050"/>
    <s v="S"/>
    <n v="18397.96"/>
    <n v="1"/>
    <x v="0"/>
    <s v="CSMS761354"/>
    <x v="415"/>
    <x v="17"/>
    <n v="43365"/>
    <n v="0"/>
    <x v="3"/>
  </r>
  <r>
    <s v="5010668179"/>
    <x v="6"/>
    <s v="12"/>
    <d v="2023-12-15T00:00:00"/>
    <x v="12"/>
    <x v="6"/>
    <s v="1050"/>
    <s v="S050"/>
    <s v="S"/>
    <n v="1711.07"/>
    <n v="1"/>
    <x v="0"/>
    <s v="CSMS752112"/>
    <x v="416"/>
    <x v="6"/>
    <n v="1446"/>
    <n v="0"/>
    <x v="3"/>
  </r>
  <r>
    <s v="5010668179"/>
    <x v="6"/>
    <s v="12"/>
    <d v="2023-12-15T00:00:00"/>
    <x v="12"/>
    <x v="19"/>
    <s v="1050"/>
    <s v="S050"/>
    <s v="S"/>
    <n v="12968.79"/>
    <n v="6"/>
    <x v="0"/>
    <s v="CSMS751120"/>
    <x v="416"/>
    <x v="19"/>
    <n v="1745"/>
    <n v="0"/>
    <x v="3"/>
  </r>
  <r>
    <s v="5010668199"/>
    <x v="6"/>
    <s v="12"/>
    <d v="2023-12-15T00:00:00"/>
    <x v="12"/>
    <x v="4"/>
    <s v="1020"/>
    <s v="S020"/>
    <s v="S"/>
    <n v="123253.93"/>
    <n v="1"/>
    <x v="0"/>
    <s v="CSMS761314"/>
    <x v="415"/>
    <x v="4"/>
    <n v="107120"/>
    <n v="0"/>
    <x v="3"/>
  </r>
  <r>
    <s v="5010668199"/>
    <x v="6"/>
    <s v="12"/>
    <d v="2023-12-15T00:00:00"/>
    <x v="12"/>
    <x v="15"/>
    <s v="1020"/>
    <s v="S020"/>
    <s v="S"/>
    <n v="87685.49"/>
    <n v="1"/>
    <x v="0"/>
    <s v="CSMS761336"/>
    <x v="415"/>
    <x v="15"/>
    <n v="53650"/>
    <n v="0"/>
    <x v="3"/>
  </r>
  <r>
    <s v="5010669075"/>
    <x v="6"/>
    <s v="12"/>
    <d v="2023-12-18T00:00:00"/>
    <x v="12"/>
    <x v="15"/>
    <s v="1020"/>
    <s v="S020"/>
    <s v="S"/>
    <n v="86176.3"/>
    <n v="1"/>
    <x v="0"/>
    <s v="CSMS761336"/>
    <x v="415"/>
    <x v="15"/>
    <n v="53650"/>
    <n v="0"/>
    <x v="3"/>
  </r>
  <r>
    <s v="5010669075"/>
    <x v="6"/>
    <s v="12"/>
    <d v="2023-12-18T00:00:00"/>
    <x v="12"/>
    <x v="27"/>
    <s v="1020"/>
    <s v="S020"/>
    <s v="S"/>
    <n v="109452.45"/>
    <n v="1"/>
    <x v="0"/>
    <s v="CSMS761302"/>
    <x v="415"/>
    <x v="27"/>
    <n v="95048.4"/>
    <n v="0"/>
    <x v="3"/>
  </r>
  <r>
    <s v="5010669394"/>
    <x v="6"/>
    <s v="12"/>
    <d v="2023-12-18T00:00:00"/>
    <x v="12"/>
    <x v="30"/>
    <s v="1001"/>
    <s v="S001"/>
    <s v="S"/>
    <n v="49258.99"/>
    <n v="1"/>
    <x v="0"/>
    <s v="CSMS761290"/>
    <x v="415"/>
    <x v="30"/>
    <n v="82358.8"/>
    <n v="0"/>
    <x v="3"/>
  </r>
  <r>
    <s v="5010669476"/>
    <x v="6"/>
    <s v="12"/>
    <d v="2023-12-18T00:00:00"/>
    <x v="12"/>
    <x v="13"/>
    <s v="1050"/>
    <s v="S050"/>
    <s v="S"/>
    <n v="66347.070000000007"/>
    <n v="3"/>
    <x v="0"/>
    <s v="CSMS761320"/>
    <x v="415"/>
    <x v="13"/>
    <n v="46100"/>
    <n v="0"/>
    <x v="3"/>
  </r>
  <r>
    <s v="5010670070"/>
    <x v="6"/>
    <s v="12"/>
    <d v="2023-12-19T00:00:00"/>
    <x v="13"/>
    <x v="10"/>
    <s v="1080"/>
    <s v="S080"/>
    <s v="H"/>
    <n v="-91371.35"/>
    <n v="-6"/>
    <x v="0"/>
    <s v="CSMS761360"/>
    <x v="415"/>
    <x v="10"/>
    <n v="42200"/>
    <n v="0"/>
    <x v="3"/>
  </r>
  <r>
    <s v="5010670367"/>
    <x v="6"/>
    <s v="12"/>
    <d v="2023-12-19T00:00:00"/>
    <x v="12"/>
    <x v="15"/>
    <s v="1020"/>
    <s v="S020"/>
    <s v="S"/>
    <n v="86176.3"/>
    <n v="1"/>
    <x v="0"/>
    <s v="CSMS761336"/>
    <x v="415"/>
    <x v="15"/>
    <n v="53650"/>
    <n v="0"/>
    <x v="3"/>
  </r>
  <r>
    <s v="5010670370"/>
    <x v="6"/>
    <s v="12"/>
    <d v="2023-12-19T00:00:00"/>
    <x v="12"/>
    <x v="13"/>
    <s v="1050"/>
    <s v="S050"/>
    <s v="S"/>
    <n v="44231.38"/>
    <n v="2"/>
    <x v="0"/>
    <s v="CSMS761320"/>
    <x v="415"/>
    <x v="13"/>
    <n v="46100"/>
    <n v="0"/>
    <x v="3"/>
  </r>
  <r>
    <s v="5010670370"/>
    <x v="6"/>
    <s v="12"/>
    <d v="2023-12-19T00:00:00"/>
    <x v="12"/>
    <x v="13"/>
    <s v="1050"/>
    <s v="S050"/>
    <s v="S"/>
    <n v="44231.38"/>
    <n v="2"/>
    <x v="0"/>
    <s v="CSMS761320"/>
    <x v="415"/>
    <x v="13"/>
    <n v="46100"/>
    <n v="0"/>
    <x v="3"/>
  </r>
  <r>
    <s v="5010670370"/>
    <x v="6"/>
    <s v="12"/>
    <d v="2023-12-19T00:00:00"/>
    <x v="12"/>
    <x v="18"/>
    <s v="1050"/>
    <s v="S050"/>
    <s v="S"/>
    <n v="65048.68"/>
    <n v="2"/>
    <x v="0"/>
    <s v="CSMS761326"/>
    <x v="415"/>
    <x v="18"/>
    <n v="52000"/>
    <n v="0"/>
    <x v="3"/>
  </r>
  <r>
    <s v="5010670371"/>
    <x v="6"/>
    <s v="12"/>
    <d v="2023-12-19T00:00:00"/>
    <x v="12"/>
    <x v="13"/>
    <s v="1050"/>
    <s v="S050"/>
    <s v="S"/>
    <n v="44231.38"/>
    <n v="2"/>
    <x v="0"/>
    <s v="CSMS761320"/>
    <x v="415"/>
    <x v="13"/>
    <n v="46100"/>
    <n v="0"/>
    <x v="3"/>
  </r>
  <r>
    <s v="5010670371"/>
    <x v="6"/>
    <s v="12"/>
    <d v="2023-12-19T00:00:00"/>
    <x v="12"/>
    <x v="18"/>
    <s v="1050"/>
    <s v="S050"/>
    <s v="S"/>
    <n v="32524.34"/>
    <n v="1"/>
    <x v="0"/>
    <s v="CSMS761326"/>
    <x v="415"/>
    <x v="18"/>
    <n v="52000"/>
    <n v="0"/>
    <x v="3"/>
  </r>
  <r>
    <s v="5010670400"/>
    <x v="6"/>
    <s v="12"/>
    <d v="2023-12-19T00:00:00"/>
    <x v="12"/>
    <x v="10"/>
    <s v="1080"/>
    <s v="S080"/>
    <s v="S"/>
    <n v="96861.22"/>
    <n v="6"/>
    <x v="0"/>
    <s v="CSMS761360"/>
    <x v="415"/>
    <x v="10"/>
    <n v="42200"/>
    <n v="0"/>
    <x v="3"/>
  </r>
  <r>
    <s v="5010673630"/>
    <x v="6"/>
    <s v="12"/>
    <d v="2023-12-26T00:00:00"/>
    <x v="12"/>
    <x v="48"/>
    <s v="1020"/>
    <s v="S024"/>
    <s v="S"/>
    <n v="91122.02"/>
    <n v="1"/>
    <x v="0"/>
    <s v="CSMS761284"/>
    <x v="415"/>
    <x v="48"/>
    <n v="63144.15"/>
    <n v="0"/>
    <x v="3"/>
  </r>
  <r>
    <s v="5010673631"/>
    <x v="6"/>
    <s v="12"/>
    <d v="2023-12-26T00:00:00"/>
    <x v="12"/>
    <x v="30"/>
    <s v="1020"/>
    <s v="S024"/>
    <s v="S"/>
    <n v="103318.24"/>
    <n v="1"/>
    <x v="0"/>
    <s v="CSMS761290"/>
    <x v="415"/>
    <x v="30"/>
    <n v="82358.8"/>
    <n v="0"/>
    <x v="3"/>
  </r>
  <r>
    <s v="5010673632"/>
    <x v="6"/>
    <s v="12"/>
    <d v="2023-12-26T00:00:00"/>
    <x v="12"/>
    <x v="161"/>
    <s v="1020"/>
    <s v="S024"/>
    <s v="S"/>
    <n v="37130.65"/>
    <n v="20"/>
    <x v="0"/>
    <s v="CSMS757282"/>
    <x v="416"/>
    <x v="161"/>
    <n v="4130"/>
    <n v="0"/>
    <x v="3"/>
  </r>
  <r>
    <s v="5010673632"/>
    <x v="6"/>
    <s v="12"/>
    <d v="2023-12-26T00:00:00"/>
    <x v="12"/>
    <x v="161"/>
    <s v="1020"/>
    <s v="S024"/>
    <s v="S"/>
    <n v="37130.65"/>
    <n v="20"/>
    <x v="0"/>
    <s v="CSMS757282"/>
    <x v="416"/>
    <x v="161"/>
    <n v="4130"/>
    <n v="0"/>
    <x v="3"/>
  </r>
  <r>
    <s v="5010673634"/>
    <x v="6"/>
    <s v="12"/>
    <d v="2023-12-26T00:00:00"/>
    <x v="12"/>
    <x v="2"/>
    <s v="1020"/>
    <s v="S024"/>
    <s v="S"/>
    <n v="53879.31"/>
    <n v="12"/>
    <x v="0"/>
    <s v="CSMS764232"/>
    <x v="415"/>
    <x v="2"/>
    <n v="9490"/>
    <n v="0"/>
    <x v="3"/>
  </r>
  <r>
    <s v="5010673757"/>
    <x v="6"/>
    <s v="12"/>
    <d v="2023-12-26T00:00:00"/>
    <x v="12"/>
    <x v="4"/>
    <s v="1020"/>
    <s v="S020"/>
    <s v="S"/>
    <n v="121132.55"/>
    <n v="1"/>
    <x v="0"/>
    <s v="CSMS761314"/>
    <x v="415"/>
    <x v="4"/>
    <n v="107120"/>
    <n v="0"/>
    <x v="3"/>
  </r>
  <r>
    <s v="5010673757"/>
    <x v="6"/>
    <s v="12"/>
    <d v="2023-12-26T00:00:00"/>
    <x v="12"/>
    <x v="27"/>
    <s v="1020"/>
    <s v="S020"/>
    <s v="S"/>
    <n v="109452.45"/>
    <n v="1"/>
    <x v="0"/>
    <s v="CSMS761302"/>
    <x v="415"/>
    <x v="27"/>
    <n v="95048.4"/>
    <n v="0"/>
    <x v="3"/>
  </r>
  <r>
    <s v="5010673869"/>
    <x v="6"/>
    <s v="12"/>
    <d v="2023-12-26T00:00:00"/>
    <x v="12"/>
    <x v="168"/>
    <s v="1010"/>
    <s v="S010"/>
    <s v="S"/>
    <n v="4742.08"/>
    <n v="3"/>
    <x v="0"/>
    <s v="CSMS757318"/>
    <x v="419"/>
    <x v="168"/>
    <n v="3570"/>
    <n v="0"/>
    <x v="3"/>
  </r>
  <r>
    <s v="5010673902"/>
    <x v="6"/>
    <s v="12"/>
    <d v="2023-12-26T00:00:00"/>
    <x v="12"/>
    <x v="143"/>
    <s v="1010"/>
    <s v="S010"/>
    <s v="S"/>
    <n v="2226.12"/>
    <n v="1"/>
    <x v="0"/>
    <s v="CSMS757320"/>
    <x v="419"/>
    <x v="143"/>
    <n v="4540"/>
    <n v="0"/>
    <x v="3"/>
  </r>
  <r>
    <s v="5010673903"/>
    <x v="6"/>
    <s v="12"/>
    <d v="2023-12-26T00:00:00"/>
    <x v="12"/>
    <x v="161"/>
    <s v="1010"/>
    <s v="S010"/>
    <s v="S"/>
    <n v="1595.78"/>
    <n v="1"/>
    <x v="0"/>
    <s v="CSMS757282"/>
    <x v="416"/>
    <x v="161"/>
    <n v="4130"/>
    <n v="0"/>
    <x v="3"/>
  </r>
  <r>
    <s v="5010673913"/>
    <x v="6"/>
    <s v="12"/>
    <d v="2023-12-26T00:00:00"/>
    <x v="12"/>
    <x v="161"/>
    <s v="1010"/>
    <s v="S010"/>
    <s v="S"/>
    <n v="1595.78"/>
    <n v="1"/>
    <x v="0"/>
    <s v="CSMS757282"/>
    <x v="416"/>
    <x v="161"/>
    <n v="4130"/>
    <n v="0"/>
    <x v="3"/>
  </r>
  <r>
    <s v="5010673916"/>
    <x v="6"/>
    <s v="12"/>
    <d v="2023-12-26T00:00:00"/>
    <x v="13"/>
    <x v="139"/>
    <s v="1010"/>
    <s v="S010"/>
    <s v="H"/>
    <n v="-1729.39"/>
    <n v="-1"/>
    <x v="0"/>
    <s v="CSMS757294"/>
    <x v="416"/>
    <x v="139"/>
    <n v="4870"/>
    <n v="0"/>
    <x v="3"/>
  </r>
  <r>
    <s v="5010673917"/>
    <x v="6"/>
    <s v="12"/>
    <d v="2023-12-26T00:00:00"/>
    <x v="13"/>
    <x v="143"/>
    <s v="1010"/>
    <s v="S010"/>
    <s v="H"/>
    <n v="-2226.12"/>
    <n v="-1"/>
    <x v="0"/>
    <s v="CSMS757320"/>
    <x v="419"/>
    <x v="143"/>
    <n v="4540"/>
    <n v="0"/>
    <x v="3"/>
  </r>
  <r>
    <s v="5010673918"/>
    <x v="6"/>
    <s v="12"/>
    <d v="2023-12-26T00:00:00"/>
    <x v="13"/>
    <x v="161"/>
    <s v="1010"/>
    <s v="S010"/>
    <s v="H"/>
    <n v="-1595.78"/>
    <n v="-1"/>
    <x v="0"/>
    <s v="CSMS757282"/>
    <x v="416"/>
    <x v="161"/>
    <n v="4130"/>
    <n v="0"/>
    <x v="3"/>
  </r>
  <r>
    <s v="5010673926"/>
    <x v="6"/>
    <s v="12"/>
    <d v="2023-12-26T00:00:00"/>
    <x v="12"/>
    <x v="139"/>
    <s v="1010"/>
    <s v="S010"/>
    <s v="S"/>
    <n v="1729.39"/>
    <n v="1"/>
    <x v="0"/>
    <s v="CSMS757294"/>
    <x v="416"/>
    <x v="139"/>
    <n v="4870"/>
    <n v="0"/>
    <x v="3"/>
  </r>
  <r>
    <s v="5010673929"/>
    <x v="6"/>
    <s v="12"/>
    <d v="2023-12-26T00:00:00"/>
    <x v="12"/>
    <x v="30"/>
    <s v="1001"/>
    <s v="S001"/>
    <s v="S"/>
    <n v="49258.99"/>
    <n v="1"/>
    <x v="0"/>
    <s v="CSMS761290"/>
    <x v="415"/>
    <x v="30"/>
    <n v="82358.8"/>
    <n v="0"/>
    <x v="3"/>
  </r>
  <r>
    <s v="5010673948"/>
    <x v="6"/>
    <s v="12"/>
    <d v="2023-12-26T00:00:00"/>
    <x v="12"/>
    <x v="15"/>
    <s v="1020"/>
    <s v="S020"/>
    <s v="S"/>
    <n v="86176.3"/>
    <n v="1"/>
    <x v="0"/>
    <s v="CSMS761336"/>
    <x v="415"/>
    <x v="15"/>
    <n v="53650"/>
    <n v="0"/>
    <x v="3"/>
  </r>
  <r>
    <s v="5010673956"/>
    <x v="6"/>
    <s v="12"/>
    <d v="2023-12-26T00:00:00"/>
    <x v="12"/>
    <x v="7"/>
    <s v="1010"/>
    <s v="S010"/>
    <s v="S"/>
    <n v="3814.35"/>
    <n v="1"/>
    <x v="0"/>
    <s v="CSMS764230"/>
    <x v="415"/>
    <x v="7"/>
    <n v="8280"/>
    <n v="0"/>
    <x v="3"/>
  </r>
  <r>
    <s v="5010673958"/>
    <x v="6"/>
    <s v="12"/>
    <d v="2023-12-26T00:00:00"/>
    <x v="12"/>
    <x v="15"/>
    <s v="1020"/>
    <s v="S020"/>
    <s v="S"/>
    <n v="86176.3"/>
    <n v="1"/>
    <x v="0"/>
    <s v="CSMS761336"/>
    <x v="415"/>
    <x v="15"/>
    <n v="53650"/>
    <n v="0"/>
    <x v="3"/>
  </r>
  <r>
    <s v="5010673958"/>
    <x v="6"/>
    <s v="12"/>
    <d v="2023-12-26T00:00:00"/>
    <x v="12"/>
    <x v="27"/>
    <s v="1020"/>
    <s v="S020"/>
    <s v="S"/>
    <n v="109452.45"/>
    <n v="1"/>
    <x v="0"/>
    <s v="CSMS761302"/>
    <x v="415"/>
    <x v="27"/>
    <n v="95048.4"/>
    <n v="0"/>
    <x v="3"/>
  </r>
  <r>
    <s v="5010673958"/>
    <x v="6"/>
    <s v="12"/>
    <d v="2023-12-26T00:00:00"/>
    <x v="12"/>
    <x v="4"/>
    <s v="1020"/>
    <s v="S020"/>
    <s v="S"/>
    <n v="121132.55"/>
    <n v="1"/>
    <x v="0"/>
    <s v="CSMS761314"/>
    <x v="415"/>
    <x v="4"/>
    <n v="107120"/>
    <n v="0"/>
    <x v="3"/>
  </r>
  <r>
    <s v="5010673959"/>
    <x v="6"/>
    <s v="12"/>
    <d v="2023-12-26T00:00:00"/>
    <x v="12"/>
    <x v="15"/>
    <s v="1020"/>
    <s v="S020"/>
    <s v="S"/>
    <n v="86176.3"/>
    <n v="1"/>
    <x v="0"/>
    <s v="CSMS761336"/>
    <x v="415"/>
    <x v="15"/>
    <n v="53650"/>
    <n v="0"/>
    <x v="3"/>
  </r>
  <r>
    <s v="5010673959"/>
    <x v="6"/>
    <s v="12"/>
    <d v="2023-12-26T00:00:00"/>
    <x v="12"/>
    <x v="27"/>
    <s v="1020"/>
    <s v="S020"/>
    <s v="S"/>
    <n v="109452.45"/>
    <n v="1"/>
    <x v="0"/>
    <s v="CSMS761302"/>
    <x v="415"/>
    <x v="27"/>
    <n v="95048.4"/>
    <n v="0"/>
    <x v="3"/>
  </r>
  <r>
    <s v="5010674051"/>
    <x v="6"/>
    <s v="12"/>
    <d v="2023-12-26T00:00:00"/>
    <x v="12"/>
    <x v="19"/>
    <s v="1080"/>
    <s v="S080"/>
    <s v="S"/>
    <n v="14707.88"/>
    <n v="7"/>
    <x v="0"/>
    <s v="CSMS751120"/>
    <x v="416"/>
    <x v="19"/>
    <n v="1745"/>
    <n v="0"/>
    <x v="3"/>
  </r>
  <r>
    <s v="5010674051"/>
    <x v="6"/>
    <s v="12"/>
    <d v="2023-12-26T00:00:00"/>
    <x v="12"/>
    <x v="6"/>
    <s v="1080"/>
    <s v="S080"/>
    <s v="S"/>
    <n v="1663.66"/>
    <n v="1"/>
    <x v="0"/>
    <s v="CSMS752112"/>
    <x v="416"/>
    <x v="6"/>
    <n v="1446"/>
    <n v="0"/>
    <x v="3"/>
  </r>
  <r>
    <s v="5010674188"/>
    <x v="6"/>
    <s v="12"/>
    <d v="2023-12-26T00:00:00"/>
    <x v="12"/>
    <x v="15"/>
    <s v="1020"/>
    <s v="S020"/>
    <s v="S"/>
    <n v="172352.59"/>
    <n v="2"/>
    <x v="0"/>
    <s v="CSMS761336"/>
    <x v="415"/>
    <x v="15"/>
    <n v="53650"/>
    <n v="0"/>
    <x v="3"/>
  </r>
  <r>
    <s v="5010674191"/>
    <x v="6"/>
    <s v="12"/>
    <d v="2023-12-26T00:00:00"/>
    <x v="12"/>
    <x v="30"/>
    <s v="1001"/>
    <s v="S001"/>
    <s v="S"/>
    <n v="49258.99"/>
    <n v="1"/>
    <x v="0"/>
    <s v="CSMS761290"/>
    <x v="415"/>
    <x v="30"/>
    <n v="82358.8"/>
    <n v="0"/>
    <x v="3"/>
  </r>
  <r>
    <s v="5010674195"/>
    <x v="6"/>
    <s v="12"/>
    <d v="2023-12-26T00:00:00"/>
    <x v="12"/>
    <x v="19"/>
    <s v="1050"/>
    <s v="S050"/>
    <s v="S"/>
    <n v="6484.4"/>
    <n v="3"/>
    <x v="0"/>
    <s v="CSMS751120"/>
    <x v="416"/>
    <x v="19"/>
    <n v="1745"/>
    <n v="0"/>
    <x v="3"/>
  </r>
  <r>
    <s v="5010674195"/>
    <x v="6"/>
    <s v="12"/>
    <d v="2023-12-26T00:00:00"/>
    <x v="12"/>
    <x v="6"/>
    <s v="1050"/>
    <s v="S050"/>
    <s v="S"/>
    <n v="1711.07"/>
    <n v="1"/>
    <x v="0"/>
    <s v="CSMS752112"/>
    <x v="416"/>
    <x v="6"/>
    <n v="1446"/>
    <n v="0"/>
    <x v="3"/>
  </r>
  <r>
    <s v="5010674195"/>
    <x v="6"/>
    <s v="12"/>
    <d v="2023-12-26T00:00:00"/>
    <x v="12"/>
    <x v="32"/>
    <s v="1050"/>
    <s v="S050"/>
    <s v="S"/>
    <n v="3109.67"/>
    <n v="2"/>
    <x v="0"/>
    <s v="CSMS755168"/>
    <x v="416"/>
    <x v="32"/>
    <n v="1238"/>
    <n v="0"/>
    <x v="3"/>
  </r>
  <r>
    <s v="5010674224"/>
    <x v="6"/>
    <s v="12"/>
    <d v="2023-12-26T00:00:00"/>
    <x v="12"/>
    <x v="13"/>
    <s v="1050"/>
    <s v="S050"/>
    <s v="S"/>
    <n v="22115.69"/>
    <n v="1"/>
    <x v="0"/>
    <s v="CSMS761320"/>
    <x v="415"/>
    <x v="13"/>
    <n v="46100"/>
    <n v="0"/>
    <x v="3"/>
  </r>
  <r>
    <s v="5010674225"/>
    <x v="6"/>
    <s v="12"/>
    <d v="2023-12-26T00:00:00"/>
    <x v="12"/>
    <x v="14"/>
    <s v="1050"/>
    <s v="S050"/>
    <s v="S"/>
    <n v="28809.119999999999"/>
    <n v="1"/>
    <x v="0"/>
    <s v="CSMS761328"/>
    <x v="415"/>
    <x v="14"/>
    <n v="50350"/>
    <n v="0"/>
    <x v="3"/>
  </r>
  <r>
    <s v="5010674733"/>
    <x v="6"/>
    <s v="12"/>
    <d v="2023-12-27T00:00:00"/>
    <x v="12"/>
    <x v="27"/>
    <s v="1020"/>
    <s v="S020"/>
    <s v="S"/>
    <n v="218904.9"/>
    <n v="2"/>
    <x v="0"/>
    <s v="CSMS761302"/>
    <x v="415"/>
    <x v="27"/>
    <n v="95048.4"/>
    <n v="0"/>
    <x v="3"/>
  </r>
  <r>
    <s v="5010675089"/>
    <x v="6"/>
    <s v="12"/>
    <d v="2023-12-27T00:00:00"/>
    <x v="12"/>
    <x v="30"/>
    <s v="1020"/>
    <s v="S024"/>
    <s v="S"/>
    <n v="107221"/>
    <n v="1"/>
    <x v="0"/>
    <s v="CSMS761290"/>
    <x v="415"/>
    <x v="30"/>
    <n v="82358.8"/>
    <n v="0"/>
    <x v="3"/>
  </r>
  <r>
    <s v="5010677188"/>
    <x v="6"/>
    <s v="12"/>
    <d v="2023-12-29T00:00:00"/>
    <x v="12"/>
    <x v="30"/>
    <s v="1020"/>
    <s v="S024"/>
    <s v="S"/>
    <n v="105384.28"/>
    <n v="1"/>
    <x v="0"/>
    <s v="CSMS761290"/>
    <x v="415"/>
    <x v="30"/>
    <n v="82358.8"/>
    <n v="0"/>
    <x v="3"/>
  </r>
  <r>
    <s v="5010677188"/>
    <x v="6"/>
    <s v="12"/>
    <d v="2023-12-29T00:00:00"/>
    <x v="12"/>
    <x v="30"/>
    <s v="1020"/>
    <s v="S024"/>
    <s v="S"/>
    <n v="104003.94"/>
    <n v="1"/>
    <x v="0"/>
    <s v="CSMS761290"/>
    <x v="415"/>
    <x v="30"/>
    <n v="82358.8"/>
    <n v="0"/>
    <x v="3"/>
  </r>
  <r>
    <s v="5010677189"/>
    <x v="6"/>
    <s v="12"/>
    <d v="2023-12-29T00:00:00"/>
    <x v="12"/>
    <x v="30"/>
    <s v="1020"/>
    <s v="S024"/>
    <s v="S"/>
    <n v="104003.94"/>
    <n v="1"/>
    <x v="0"/>
    <s v="CSMS761290"/>
    <x v="415"/>
    <x v="30"/>
    <n v="82358.8"/>
    <n v="0"/>
    <x v="3"/>
  </r>
  <r>
    <s v="5010677251"/>
    <x v="6"/>
    <s v="12"/>
    <d v="2023-12-29T00:00:00"/>
    <x v="12"/>
    <x v="2"/>
    <s v="1020"/>
    <s v="S024"/>
    <s v="S"/>
    <n v="22449.71"/>
    <n v="5"/>
    <x v="0"/>
    <s v="CSMS764232"/>
    <x v="415"/>
    <x v="2"/>
    <n v="9490"/>
    <n v="0"/>
    <x v="3"/>
  </r>
  <r>
    <s v="5010677251"/>
    <x v="6"/>
    <s v="12"/>
    <d v="2023-12-29T00:00:00"/>
    <x v="12"/>
    <x v="2"/>
    <s v="1020"/>
    <s v="S024"/>
    <s v="S"/>
    <n v="22449.71"/>
    <n v="5"/>
    <x v="0"/>
    <s v="CSMS764232"/>
    <x v="415"/>
    <x v="2"/>
    <n v="9490"/>
    <n v="0"/>
    <x v="3"/>
  </r>
  <r>
    <s v="5010677252"/>
    <x v="6"/>
    <s v="12"/>
    <d v="2023-12-29T00:00:00"/>
    <x v="12"/>
    <x v="30"/>
    <s v="1020"/>
    <s v="S024"/>
    <s v="S"/>
    <n v="104003.93"/>
    <n v="1"/>
    <x v="0"/>
    <s v="CSMS761290"/>
    <x v="415"/>
    <x v="30"/>
    <n v="82358.8"/>
    <n v="0"/>
    <x v="3"/>
  </r>
  <r>
    <s v="5010677254"/>
    <x v="6"/>
    <s v="12"/>
    <d v="2023-12-29T00:00:00"/>
    <x v="12"/>
    <x v="26"/>
    <s v="1020"/>
    <s v="S024"/>
    <s v="S"/>
    <n v="126067.5"/>
    <n v="13"/>
    <x v="0"/>
    <s v="CSMS761108"/>
    <x v="415"/>
    <x v="26"/>
    <n v="9000"/>
    <n v="0"/>
    <x v="3"/>
  </r>
  <r>
    <s v="5010677261"/>
    <x v="6"/>
    <s v="12"/>
    <d v="2023-12-29T00:00:00"/>
    <x v="12"/>
    <x v="28"/>
    <s v="1050"/>
    <s v="S050"/>
    <s v="S"/>
    <n v="20947.68"/>
    <n v="1"/>
    <x v="0"/>
    <s v="CSMS761356"/>
    <x v="415"/>
    <x v="28"/>
    <n v="44820"/>
    <n v="0"/>
    <x v="3"/>
  </r>
  <r>
    <s v="5010677261"/>
    <x v="6"/>
    <s v="12"/>
    <d v="2023-12-29T00:00:00"/>
    <x v="12"/>
    <x v="13"/>
    <s v="1050"/>
    <s v="S050"/>
    <s v="S"/>
    <n v="44231.38"/>
    <n v="2"/>
    <x v="0"/>
    <s v="CSMS761320"/>
    <x v="415"/>
    <x v="13"/>
    <n v="46100"/>
    <n v="0"/>
    <x v="3"/>
  </r>
  <r>
    <s v="5010677261"/>
    <x v="6"/>
    <s v="12"/>
    <d v="2023-12-29T00:00:00"/>
    <x v="12"/>
    <x v="18"/>
    <s v="1050"/>
    <s v="S050"/>
    <s v="S"/>
    <n v="32524.34"/>
    <n v="1"/>
    <x v="0"/>
    <s v="CSMS761326"/>
    <x v="415"/>
    <x v="18"/>
    <n v="52000"/>
    <n v="0"/>
    <x v="3"/>
  </r>
  <r>
    <s v="5010677520"/>
    <x v="6"/>
    <s v="12"/>
    <d v="2023-12-30T00:00:00"/>
    <x v="12"/>
    <x v="27"/>
    <s v="1020"/>
    <s v="S024"/>
    <s v="S"/>
    <n v="1024146.51"/>
    <n v="10"/>
    <x v="0"/>
    <s v="CSMS761302"/>
    <x v="415"/>
    <x v="27"/>
    <n v="95048.4"/>
    <n v="0"/>
    <x v="3"/>
  </r>
  <r>
    <s v="5010677520"/>
    <x v="6"/>
    <s v="12"/>
    <d v="2023-12-30T00:00:00"/>
    <x v="12"/>
    <x v="4"/>
    <s v="1020"/>
    <s v="S024"/>
    <s v="S"/>
    <n v="1154218"/>
    <n v="10"/>
    <x v="0"/>
    <s v="CSMS761314"/>
    <x v="415"/>
    <x v="4"/>
    <n v="107120"/>
    <n v="0"/>
    <x v="3"/>
  </r>
  <r>
    <s v="4906599742"/>
    <x v="3"/>
    <s v="8"/>
    <d v="2020-08-24T00:00:00"/>
    <x v="1"/>
    <x v="5"/>
    <s v="1020"/>
    <s v="S024"/>
    <s v="H"/>
    <n v="0"/>
    <n v="2"/>
    <x v="0"/>
    <s v="530000200248"/>
    <x v="35"/>
    <x v="5"/>
    <n v="1297"/>
    <n v="0"/>
    <x v="3"/>
  </r>
  <r>
    <s v="4906599744"/>
    <x v="3"/>
    <s v="8"/>
    <d v="2020-08-24T00:00:00"/>
    <x v="5"/>
    <x v="5"/>
    <s v="1020"/>
    <s v="S024"/>
    <s v="H"/>
    <n v="0"/>
    <n v="1"/>
    <x v="0"/>
    <s v="530000199884"/>
    <x v="422"/>
    <x v="5"/>
    <n v="1297"/>
    <n v="0"/>
    <x v="3"/>
  </r>
  <r>
    <s v="4906599745"/>
    <x v="3"/>
    <s v="8"/>
    <d v="2020-08-24T00:00:00"/>
    <x v="5"/>
    <x v="5"/>
    <s v="1020"/>
    <s v="S024"/>
    <s v="H"/>
    <n v="0"/>
    <n v="2"/>
    <x v="0"/>
    <s v="530000198614"/>
    <x v="422"/>
    <x v="5"/>
    <n v="1297"/>
    <n v="0"/>
    <x v="3"/>
  </r>
  <r>
    <s v="4906599764"/>
    <x v="3"/>
    <s v="8"/>
    <d v="2020-08-24T00:00:00"/>
    <x v="5"/>
    <x v="7"/>
    <s v="1080"/>
    <s v="S080"/>
    <s v="H"/>
    <n v="0"/>
    <n v="1"/>
    <x v="0"/>
    <s v="530000195248"/>
    <x v="423"/>
    <x v="7"/>
    <n v="8280"/>
    <n v="0"/>
    <x v="2"/>
  </r>
  <r>
    <s v="4906599767"/>
    <x v="3"/>
    <s v="8"/>
    <d v="2020-08-24T00:00:00"/>
    <x v="5"/>
    <x v="9"/>
    <s v="1050"/>
    <s v="S050"/>
    <s v="H"/>
    <n v="0"/>
    <n v="2"/>
    <x v="0"/>
    <s v="530000187862"/>
    <x v="424"/>
    <x v="9"/>
    <n v="1965"/>
    <n v="0"/>
    <x v="2"/>
  </r>
  <r>
    <s v="4906599776"/>
    <x v="3"/>
    <s v="8"/>
    <d v="2020-08-24T00:00:00"/>
    <x v="5"/>
    <x v="13"/>
    <s v="1010"/>
    <s v="S010"/>
    <s v="H"/>
    <n v="0"/>
    <n v="1"/>
    <x v="0"/>
    <s v="530000096377"/>
    <x v="113"/>
    <x v="13"/>
    <n v="46100"/>
    <n v="0"/>
    <x v="0"/>
  </r>
  <r>
    <s v="4906599821"/>
    <x v="3"/>
    <s v="8"/>
    <d v="2020-08-24T00:00:00"/>
    <x v="1"/>
    <x v="5"/>
    <s v="1020"/>
    <s v="S024"/>
    <s v="H"/>
    <n v="0"/>
    <n v="3"/>
    <x v="0"/>
    <s v="4213988"/>
    <x v="425"/>
    <x v="5"/>
    <n v="1297"/>
    <n v="0"/>
    <x v="2"/>
  </r>
  <r>
    <s v="4906599859"/>
    <x v="3"/>
    <s v="8"/>
    <d v="2020-08-25T00:00:00"/>
    <x v="5"/>
    <x v="9"/>
    <s v="1010"/>
    <s v="S010"/>
    <s v="H"/>
    <n v="0"/>
    <n v="1"/>
    <x v="0"/>
    <s v="530000195110"/>
    <x v="426"/>
    <x v="9"/>
    <n v="1965"/>
    <n v="0"/>
    <x v="1"/>
  </r>
  <r>
    <s v="4906600124"/>
    <x v="3"/>
    <s v="8"/>
    <d v="2020-08-24T00:00:00"/>
    <x v="5"/>
    <x v="14"/>
    <s v="1030"/>
    <s v="S030"/>
    <s v="H"/>
    <n v="0"/>
    <n v="1"/>
    <x v="0"/>
    <s v="530000197494"/>
    <x v="427"/>
    <x v="14"/>
    <n v="50350"/>
    <n v="0"/>
    <x v="2"/>
  </r>
  <r>
    <s v="4906600144"/>
    <x v="3"/>
    <s v="8"/>
    <d v="2020-08-24T00:00:00"/>
    <x v="5"/>
    <x v="5"/>
    <s v="1020"/>
    <s v="S020"/>
    <s v="H"/>
    <n v="0"/>
    <n v="1"/>
    <x v="0"/>
    <s v="530000199356"/>
    <x v="425"/>
    <x v="5"/>
    <n v="1297"/>
    <n v="0"/>
    <x v="2"/>
  </r>
  <r>
    <s v="4906600173"/>
    <x v="3"/>
    <s v="8"/>
    <d v="2020-08-24T00:00:00"/>
    <x v="1"/>
    <x v="5"/>
    <s v="1060"/>
    <s v="S060"/>
    <s v="H"/>
    <n v="0"/>
    <n v="2"/>
    <x v="0"/>
    <s v="530000197107"/>
    <x v="428"/>
    <x v="5"/>
    <n v="1297"/>
    <n v="0"/>
    <x v="1"/>
  </r>
  <r>
    <s v="4906600241"/>
    <x v="3"/>
    <s v="8"/>
    <d v="2020-08-24T00:00:00"/>
    <x v="5"/>
    <x v="2"/>
    <s v="1010"/>
    <s v="S010"/>
    <s v="H"/>
    <n v="0"/>
    <n v="1"/>
    <x v="0"/>
    <s v="530000186289"/>
    <x v="429"/>
    <x v="2"/>
    <n v="9490"/>
    <n v="0"/>
    <x v="1"/>
  </r>
  <r>
    <s v="4906600409"/>
    <x v="3"/>
    <s v="8"/>
    <d v="2020-08-24T00:00:00"/>
    <x v="5"/>
    <x v="32"/>
    <s v="1030"/>
    <s v="S030"/>
    <s v="H"/>
    <n v="0"/>
    <n v="1"/>
    <x v="0"/>
    <s v="530000196397"/>
    <x v="367"/>
    <x v="32"/>
    <n v="1238"/>
    <n v="0"/>
    <x v="1"/>
  </r>
  <r>
    <s v="4906600475"/>
    <x v="3"/>
    <s v="8"/>
    <d v="2020-08-24T00:00:00"/>
    <x v="5"/>
    <x v="9"/>
    <s v="1030"/>
    <s v="S030"/>
    <s v="H"/>
    <n v="0"/>
    <n v="1"/>
    <x v="0"/>
    <s v="530000194089"/>
    <x v="367"/>
    <x v="9"/>
    <n v="1965"/>
    <n v="0"/>
    <x v="1"/>
  </r>
  <r>
    <s v="4906600508"/>
    <x v="3"/>
    <s v="8"/>
    <d v="2020-08-24T00:00:00"/>
    <x v="5"/>
    <x v="22"/>
    <s v="1010"/>
    <s v="S010"/>
    <s v="H"/>
    <n v="0"/>
    <n v="3"/>
    <x v="0"/>
    <s v="530000194752"/>
    <x v="430"/>
    <x v="22"/>
    <n v="1334"/>
    <n v="0"/>
    <x v="1"/>
  </r>
  <r>
    <s v="4906600535"/>
    <x v="3"/>
    <s v="8"/>
    <d v="2020-08-25T00:00:00"/>
    <x v="5"/>
    <x v="65"/>
    <s v="1020"/>
    <s v="S020"/>
    <s v="H"/>
    <n v="0"/>
    <n v="1"/>
    <x v="0"/>
    <s v="530000176142"/>
    <x v="290"/>
    <x v="65"/>
    <n v="8130"/>
    <n v="0"/>
    <x v="0"/>
  </r>
  <r>
    <s v="4906600536"/>
    <x v="3"/>
    <s v="8"/>
    <d v="2020-08-25T00:00:00"/>
    <x v="5"/>
    <x v="65"/>
    <s v="1020"/>
    <s v="S020"/>
    <s v="H"/>
    <n v="0"/>
    <n v="1"/>
    <x v="0"/>
    <s v="530000181055"/>
    <x v="337"/>
    <x v="65"/>
    <n v="8130"/>
    <n v="0"/>
    <x v="0"/>
  </r>
  <r>
    <s v="4906600539"/>
    <x v="3"/>
    <s v="8"/>
    <d v="2020-08-25T00:00:00"/>
    <x v="5"/>
    <x v="0"/>
    <s v="1020"/>
    <s v="S020"/>
    <s v="H"/>
    <n v="0"/>
    <n v="1"/>
    <x v="0"/>
    <s v="530000179122"/>
    <x v="431"/>
    <x v="0"/>
    <n v="41000"/>
    <n v="0"/>
    <x v="2"/>
  </r>
  <r>
    <s v="4906600803"/>
    <x v="3"/>
    <s v="8"/>
    <d v="2020-08-25T00:00:00"/>
    <x v="3"/>
    <x v="10"/>
    <s v="1030"/>
    <s v="S030"/>
    <s v="S"/>
    <n v="0"/>
    <n v="-1"/>
    <x v="0"/>
    <s v="530000186442"/>
    <x v="427"/>
    <x v="10"/>
    <n v="42200"/>
    <n v="0"/>
    <x v="2"/>
  </r>
  <r>
    <s v="4906600853"/>
    <x v="3"/>
    <s v="8"/>
    <d v="2020-08-25T00:00:00"/>
    <x v="5"/>
    <x v="5"/>
    <s v="1020"/>
    <s v="S024"/>
    <s v="H"/>
    <n v="0"/>
    <n v="3"/>
    <x v="0"/>
    <s v="530000200173"/>
    <x v="422"/>
    <x v="5"/>
    <n v="1297"/>
    <n v="0"/>
    <x v="3"/>
  </r>
  <r>
    <s v="4906600886"/>
    <x v="3"/>
    <s v="8"/>
    <d v="2020-08-22T00:00:00"/>
    <x v="3"/>
    <x v="2"/>
    <s v="1010"/>
    <s v="S010"/>
    <s v="S"/>
    <n v="0"/>
    <n v="-1"/>
    <x v="0"/>
    <s v="530000183900"/>
    <x v="333"/>
    <x v="2"/>
    <n v="9490"/>
    <n v="0"/>
    <x v="1"/>
  </r>
  <r>
    <s v="4906600887"/>
    <x v="3"/>
    <s v="8"/>
    <d v="2020-08-25T00:00:00"/>
    <x v="5"/>
    <x v="2"/>
    <s v="1010"/>
    <s v="S010"/>
    <s v="H"/>
    <n v="0"/>
    <n v="1"/>
    <x v="0"/>
    <s v="530000185920"/>
    <x v="432"/>
    <x v="2"/>
    <n v="9490"/>
    <n v="0"/>
    <x v="0"/>
  </r>
  <r>
    <s v="4906600964"/>
    <x v="3"/>
    <s v="8"/>
    <d v="2020-08-25T00:00:00"/>
    <x v="5"/>
    <x v="5"/>
    <s v="1020"/>
    <s v="S024"/>
    <s v="H"/>
    <n v="0"/>
    <n v="6"/>
    <x v="0"/>
    <s v="530000195154"/>
    <x v="433"/>
    <x v="5"/>
    <n v="1297"/>
    <n v="0"/>
    <x v="3"/>
  </r>
  <r>
    <s v="4906600986"/>
    <x v="3"/>
    <s v="8"/>
    <d v="2020-08-25T00:00:00"/>
    <x v="5"/>
    <x v="5"/>
    <s v="1020"/>
    <s v="S024"/>
    <s v="H"/>
    <n v="0"/>
    <n v="2"/>
    <x v="0"/>
    <s v="530000197630"/>
    <x v="422"/>
    <x v="5"/>
    <n v="1297"/>
    <n v="0"/>
    <x v="3"/>
  </r>
  <r>
    <s v="4906600994"/>
    <x v="3"/>
    <s v="8"/>
    <d v="2020-08-25T00:00:00"/>
    <x v="5"/>
    <x v="7"/>
    <s v="1080"/>
    <s v="S080"/>
    <s v="H"/>
    <n v="0"/>
    <n v="1"/>
    <x v="0"/>
    <s v="530000194737"/>
    <x v="423"/>
    <x v="7"/>
    <n v="8280"/>
    <n v="0"/>
    <x v="2"/>
  </r>
  <r>
    <s v="4906600996"/>
    <x v="3"/>
    <s v="8"/>
    <d v="2020-08-25T00:00:00"/>
    <x v="5"/>
    <x v="2"/>
    <s v="1010"/>
    <s v="S010"/>
    <s v="H"/>
    <n v="0"/>
    <n v="1"/>
    <x v="0"/>
    <s v="530000189131"/>
    <x v="434"/>
    <x v="2"/>
    <n v="9490"/>
    <n v="0"/>
    <x v="1"/>
  </r>
  <r>
    <s v="4906600998"/>
    <x v="3"/>
    <s v="8"/>
    <d v="2020-08-25T00:00:00"/>
    <x v="5"/>
    <x v="19"/>
    <s v="1010"/>
    <s v="S010"/>
    <s v="H"/>
    <n v="0"/>
    <n v="1"/>
    <x v="0"/>
    <s v="530000197630"/>
    <x v="422"/>
    <x v="19"/>
    <n v="1745"/>
    <n v="0"/>
    <x v="3"/>
  </r>
  <r>
    <s v="4906601057"/>
    <x v="3"/>
    <s v="8"/>
    <d v="2020-08-25T00:00:00"/>
    <x v="5"/>
    <x v="2"/>
    <s v="1080"/>
    <s v="S080"/>
    <s v="H"/>
    <n v="0"/>
    <n v="1"/>
    <x v="0"/>
    <s v="530000194796"/>
    <x v="423"/>
    <x v="2"/>
    <n v="9490"/>
    <n v="0"/>
    <x v="2"/>
  </r>
  <r>
    <s v="4906601075"/>
    <x v="3"/>
    <s v="8"/>
    <d v="2020-08-25T00:00:00"/>
    <x v="5"/>
    <x v="7"/>
    <s v="1080"/>
    <s v="S080"/>
    <s v="H"/>
    <n v="0"/>
    <n v="1"/>
    <x v="0"/>
    <s v="530000195097"/>
    <x v="423"/>
    <x v="7"/>
    <n v="8280"/>
    <n v="0"/>
    <x v="2"/>
  </r>
  <r>
    <s v="4906601077"/>
    <x v="3"/>
    <s v="8"/>
    <d v="2020-08-25T00:00:00"/>
    <x v="5"/>
    <x v="32"/>
    <s v="1030"/>
    <s v="S030"/>
    <s v="H"/>
    <n v="0"/>
    <n v="1"/>
    <x v="0"/>
    <s v="530000194221"/>
    <x v="367"/>
    <x v="32"/>
    <n v="1238"/>
    <n v="0"/>
    <x v="1"/>
  </r>
  <r>
    <s v="4906601263"/>
    <x v="3"/>
    <s v="8"/>
    <d v="2020-08-25T00:00:00"/>
    <x v="5"/>
    <x v="26"/>
    <s v="1020"/>
    <s v="S020"/>
    <s v="H"/>
    <n v="0"/>
    <n v="1"/>
    <x v="0"/>
    <s v="530000123990"/>
    <x v="166"/>
    <x v="26"/>
    <n v="9000"/>
    <n v="0"/>
    <x v="0"/>
  </r>
  <r>
    <s v="4906601269"/>
    <x v="3"/>
    <s v="8"/>
    <d v="2020-08-25T00:00:00"/>
    <x v="5"/>
    <x v="5"/>
    <s v="1010"/>
    <s v="S010"/>
    <s v="H"/>
    <n v="0"/>
    <n v="1"/>
    <x v="0"/>
    <s v="530000198798"/>
    <x v="426"/>
    <x v="5"/>
    <n v="1297"/>
    <n v="0"/>
    <x v="1"/>
  </r>
  <r>
    <s v="4906601292"/>
    <x v="3"/>
    <s v="8"/>
    <d v="2020-08-25T00:00:00"/>
    <x v="5"/>
    <x v="76"/>
    <s v="1050"/>
    <s v="S050"/>
    <s v="H"/>
    <n v="0"/>
    <n v="1"/>
    <x v="0"/>
    <s v="530000191004"/>
    <x v="435"/>
    <x v="76"/>
    <n v="0"/>
    <n v="0"/>
    <x v="1"/>
  </r>
  <r>
    <s v="4906601293"/>
    <x v="3"/>
    <s v="8"/>
    <d v="2020-08-25T00:00:00"/>
    <x v="5"/>
    <x v="24"/>
    <s v="1050"/>
    <s v="S050"/>
    <s v="H"/>
    <n v="0"/>
    <n v="1"/>
    <x v="0"/>
    <s v="530000191004"/>
    <x v="435"/>
    <x v="24"/>
    <n v="0"/>
    <n v="0"/>
    <x v="1"/>
  </r>
  <r>
    <s v="4906601389"/>
    <x v="3"/>
    <s v="8"/>
    <d v="2020-08-25T00:00:00"/>
    <x v="5"/>
    <x v="16"/>
    <s v="1020"/>
    <s v="S020"/>
    <s v="H"/>
    <n v="0"/>
    <n v="3"/>
    <x v="0"/>
    <s v="530000195332"/>
    <x v="430"/>
    <x v="16"/>
    <n v="1778"/>
    <n v="0"/>
    <x v="1"/>
  </r>
  <r>
    <s v="4906601481"/>
    <x v="3"/>
    <s v="8"/>
    <d v="2020-08-25T00:00:00"/>
    <x v="3"/>
    <x v="32"/>
    <s v="1030"/>
    <s v="S030"/>
    <s v="S"/>
    <n v="0"/>
    <n v="-1"/>
    <x v="0"/>
    <s v="530000194221"/>
    <x v="367"/>
    <x v="32"/>
    <n v="1238"/>
    <n v="0"/>
    <x v="1"/>
  </r>
  <r>
    <s v="4906601569"/>
    <x v="3"/>
    <s v="8"/>
    <d v="2020-08-25T00:00:00"/>
    <x v="5"/>
    <x v="9"/>
    <s v="1060"/>
    <s v="S060"/>
    <s v="H"/>
    <n v="0"/>
    <n v="1"/>
    <x v="0"/>
    <s v="530000197025"/>
    <x v="436"/>
    <x v="9"/>
    <n v="1965"/>
    <n v="0"/>
    <x v="1"/>
  </r>
  <r>
    <s v="4906601569"/>
    <x v="3"/>
    <s v="8"/>
    <d v="2020-08-25T00:00:00"/>
    <x v="5"/>
    <x v="6"/>
    <s v="1060"/>
    <s v="S060"/>
    <s v="H"/>
    <n v="0"/>
    <n v="1"/>
    <x v="0"/>
    <s v="530000197139"/>
    <x v="428"/>
    <x v="6"/>
    <n v="1446"/>
    <n v="0"/>
    <x v="1"/>
  </r>
  <r>
    <s v="4906601666"/>
    <x v="3"/>
    <s v="8"/>
    <d v="2020-08-25T00:00:00"/>
    <x v="5"/>
    <x v="31"/>
    <s v="1030"/>
    <s v="S030"/>
    <s v="H"/>
    <n v="0"/>
    <n v="1"/>
    <x v="0"/>
    <s v="530000195651"/>
    <x v="367"/>
    <x v="31"/>
    <n v="1911"/>
    <n v="0"/>
    <x v="1"/>
  </r>
  <r>
    <s v="4906601666"/>
    <x v="3"/>
    <s v="8"/>
    <d v="2020-08-25T00:00:00"/>
    <x v="5"/>
    <x v="2"/>
    <s v="1030"/>
    <s v="S030"/>
    <s v="H"/>
    <n v="0"/>
    <n v="1"/>
    <x v="0"/>
    <s v="530000200082"/>
    <x v="437"/>
    <x v="2"/>
    <n v="9490"/>
    <n v="0"/>
    <x v="1"/>
  </r>
  <r>
    <s v="4906601666"/>
    <x v="3"/>
    <s v="8"/>
    <d v="2020-08-25T00:00:00"/>
    <x v="5"/>
    <x v="2"/>
    <s v="1030"/>
    <s v="S030"/>
    <s v="H"/>
    <n v="0"/>
    <n v="1"/>
    <x v="0"/>
    <s v="530000200037"/>
    <x v="437"/>
    <x v="2"/>
    <n v="9490"/>
    <n v="0"/>
    <x v="1"/>
  </r>
  <r>
    <s v="4906601916"/>
    <x v="3"/>
    <s v="8"/>
    <d v="2020-08-25T00:00:00"/>
    <x v="5"/>
    <x v="19"/>
    <s v="1010"/>
    <s v="S010"/>
    <s v="H"/>
    <n v="0"/>
    <n v="1"/>
    <x v="0"/>
    <s v="530000195145"/>
    <x v="426"/>
    <x v="19"/>
    <n v="1745"/>
    <n v="0"/>
    <x v="1"/>
  </r>
  <r>
    <s v="4906601916"/>
    <x v="3"/>
    <s v="8"/>
    <d v="2020-08-25T00:00:00"/>
    <x v="5"/>
    <x v="5"/>
    <s v="1010"/>
    <s v="S010"/>
    <s v="H"/>
    <n v="0"/>
    <n v="1"/>
    <x v="0"/>
    <s v="530000195145"/>
    <x v="426"/>
    <x v="5"/>
    <n v="1297"/>
    <n v="0"/>
    <x v="1"/>
  </r>
  <r>
    <s v="4906602016"/>
    <x v="3"/>
    <s v="8"/>
    <d v="2020-08-25T00:00:00"/>
    <x v="5"/>
    <x v="120"/>
    <s v="1020"/>
    <s v="S020"/>
    <s v="H"/>
    <n v="0"/>
    <n v="3"/>
    <x v="0"/>
    <s v="530000173683"/>
    <x v="438"/>
    <x v="120"/>
    <n v="3916"/>
    <n v="0"/>
    <x v="1"/>
  </r>
  <r>
    <s v="4906602057"/>
    <x v="3"/>
    <s v="8"/>
    <d v="2020-08-25T00:00:00"/>
    <x v="5"/>
    <x v="9"/>
    <s v="1060"/>
    <s v="S060"/>
    <s v="H"/>
    <n v="0"/>
    <n v="1"/>
    <x v="0"/>
    <s v="530000197154"/>
    <x v="428"/>
    <x v="9"/>
    <n v="1965"/>
    <n v="0"/>
    <x v="1"/>
  </r>
  <r>
    <s v="4906602065"/>
    <x v="3"/>
    <s v="8"/>
    <d v="2020-08-25T00:00:00"/>
    <x v="5"/>
    <x v="6"/>
    <s v="1060"/>
    <s v="S060"/>
    <s v="H"/>
    <n v="0"/>
    <n v="1"/>
    <x v="0"/>
    <s v="530000180351"/>
    <x v="133"/>
    <x v="6"/>
    <n v="1446"/>
    <n v="0"/>
    <x v="2"/>
  </r>
  <r>
    <s v="4906602335"/>
    <x v="3"/>
    <s v="8"/>
    <d v="2020-08-26T00:00:00"/>
    <x v="5"/>
    <x v="9"/>
    <s v="1030"/>
    <s v="S030"/>
    <s v="H"/>
    <n v="0"/>
    <n v="1"/>
    <x v="0"/>
    <s v="530000198704"/>
    <x v="367"/>
    <x v="9"/>
    <n v="1965"/>
    <n v="0"/>
    <x v="1"/>
  </r>
  <r>
    <s v="4906602407"/>
    <x v="3"/>
    <s v="8"/>
    <d v="2020-08-26T00:00:00"/>
    <x v="5"/>
    <x v="9"/>
    <s v="1060"/>
    <s v="S060"/>
    <s v="H"/>
    <n v="0"/>
    <n v="1"/>
    <x v="0"/>
    <s v="530000178244"/>
    <x v="133"/>
    <x v="9"/>
    <n v="1965"/>
    <n v="0"/>
    <x v="2"/>
  </r>
  <r>
    <s v="4906602597"/>
    <x v="3"/>
    <s v="8"/>
    <d v="2020-08-26T00:00:00"/>
    <x v="5"/>
    <x v="6"/>
    <s v="1050"/>
    <s v="S050"/>
    <s v="H"/>
    <n v="0"/>
    <n v="1"/>
    <x v="0"/>
    <s v="530000187963"/>
    <x v="424"/>
    <x v="6"/>
    <n v="1446"/>
    <n v="0"/>
    <x v="2"/>
  </r>
  <r>
    <s v="4906602926"/>
    <x v="3"/>
    <s v="8"/>
    <d v="2020-08-26T00:00:00"/>
    <x v="5"/>
    <x v="12"/>
    <s v="1017"/>
    <s v="S017"/>
    <s v="H"/>
    <n v="0"/>
    <n v="1"/>
    <x v="0"/>
    <s v="530000127223"/>
    <x v="439"/>
    <x v="12"/>
    <n v="10385"/>
    <n v="0"/>
    <x v="1"/>
  </r>
  <r>
    <s v="4906603107"/>
    <x v="3"/>
    <s v="8"/>
    <d v="2020-08-26T00:00:00"/>
    <x v="5"/>
    <x v="0"/>
    <s v="1020"/>
    <s v="S020"/>
    <s v="H"/>
    <n v="0"/>
    <n v="1"/>
    <x v="0"/>
    <s v="530000172955"/>
    <x v="337"/>
    <x v="0"/>
    <n v="41000"/>
    <n v="0"/>
    <x v="0"/>
  </r>
  <r>
    <s v="4906603369"/>
    <x v="3"/>
    <s v="8"/>
    <d v="2020-08-26T00:00:00"/>
    <x v="5"/>
    <x v="2"/>
    <s v="1050"/>
    <s v="S050"/>
    <s v="H"/>
    <n v="0"/>
    <n v="1"/>
    <x v="0"/>
    <s v="530000194537"/>
    <x v="424"/>
    <x v="2"/>
    <n v="9490"/>
    <n v="0"/>
    <x v="2"/>
  </r>
  <r>
    <s v="4906603398"/>
    <x v="3"/>
    <s v="8"/>
    <d v="2020-08-27T00:00:00"/>
    <x v="5"/>
    <x v="2"/>
    <s v="1010"/>
    <s v="S010"/>
    <s v="H"/>
    <n v="0"/>
    <n v="1"/>
    <x v="0"/>
    <s v="530000187369"/>
    <x v="333"/>
    <x v="2"/>
    <n v="9490"/>
    <n v="0"/>
    <x v="1"/>
  </r>
  <r>
    <s v="4906603432"/>
    <x v="3"/>
    <s v="8"/>
    <d v="2020-08-26T00:00:00"/>
    <x v="5"/>
    <x v="12"/>
    <s v="1050"/>
    <s v="S050"/>
    <s v="H"/>
    <n v="0"/>
    <n v="1"/>
    <x v="0"/>
    <s v="530000196256"/>
    <x v="424"/>
    <x v="12"/>
    <n v="10385"/>
    <n v="0"/>
    <x v="2"/>
  </r>
  <r>
    <s v="4906603435"/>
    <x v="3"/>
    <s v="8"/>
    <d v="2020-08-26T00:00:00"/>
    <x v="5"/>
    <x v="2"/>
    <s v="1050"/>
    <s v="S050"/>
    <s v="H"/>
    <n v="0"/>
    <n v="1"/>
    <x v="0"/>
    <s v="530000196270"/>
    <x v="424"/>
    <x v="2"/>
    <n v="9490"/>
    <n v="0"/>
    <x v="2"/>
  </r>
  <r>
    <s v="4906603821"/>
    <x v="3"/>
    <s v="8"/>
    <d v="2020-08-26T00:00:00"/>
    <x v="5"/>
    <x v="2"/>
    <s v="1050"/>
    <s v="S050"/>
    <s v="H"/>
    <n v="0"/>
    <n v="1"/>
    <x v="0"/>
    <s v="530000197374"/>
    <x v="435"/>
    <x v="2"/>
    <n v="9490"/>
    <n v="0"/>
    <x v="1"/>
  </r>
  <r>
    <s v="4906603883"/>
    <x v="3"/>
    <s v="8"/>
    <d v="2020-08-27T00:00:00"/>
    <x v="5"/>
    <x v="24"/>
    <s v="1050"/>
    <s v="S050"/>
    <s v="H"/>
    <n v="0"/>
    <n v="1"/>
    <x v="0"/>
    <s v="530000191004"/>
    <x v="435"/>
    <x v="24"/>
    <n v="0"/>
    <n v="0"/>
    <x v="1"/>
  </r>
  <r>
    <s v="4906603931"/>
    <x v="3"/>
    <s v="8"/>
    <d v="2020-08-27T00:00:00"/>
    <x v="5"/>
    <x v="11"/>
    <s v="1060"/>
    <s v="S060"/>
    <s v="H"/>
    <n v="0"/>
    <n v="1"/>
    <x v="0"/>
    <s v="530000193810"/>
    <x v="440"/>
    <x v="11"/>
    <n v="11525"/>
    <n v="0"/>
    <x v="1"/>
  </r>
  <r>
    <s v="4906603931"/>
    <x v="3"/>
    <s v="8"/>
    <d v="2020-08-27T00:00:00"/>
    <x v="5"/>
    <x v="63"/>
    <s v="1060"/>
    <s v="S060"/>
    <s v="H"/>
    <n v="0"/>
    <n v="1"/>
    <x v="0"/>
    <s v="530000197369"/>
    <x v="428"/>
    <x v="63"/>
    <n v="3113"/>
    <n v="0"/>
    <x v="1"/>
  </r>
  <r>
    <s v="4906604254"/>
    <x v="3"/>
    <s v="8"/>
    <d v="2020-08-27T00:00:00"/>
    <x v="5"/>
    <x v="62"/>
    <s v="1080"/>
    <s v="S080"/>
    <s v="H"/>
    <n v="0"/>
    <n v="1"/>
    <x v="0"/>
    <s v="530000198568"/>
    <x v="423"/>
    <x v="62"/>
    <n v="0"/>
    <n v="0"/>
    <x v="2"/>
  </r>
  <r>
    <s v="4906604298"/>
    <x v="3"/>
    <s v="8"/>
    <d v="2020-08-27T00:00:00"/>
    <x v="5"/>
    <x v="2"/>
    <s v="1020"/>
    <s v="S020"/>
    <s v="H"/>
    <n v="0"/>
    <n v="1"/>
    <x v="0"/>
    <s v="530000189685"/>
    <x v="441"/>
    <x v="2"/>
    <n v="9490"/>
    <n v="0"/>
    <x v="2"/>
  </r>
  <r>
    <s v="4906604308"/>
    <x v="3"/>
    <s v="8"/>
    <d v="2020-08-27T00:00:00"/>
    <x v="5"/>
    <x v="12"/>
    <s v="1080"/>
    <s v="S080"/>
    <s v="H"/>
    <n v="0"/>
    <n v="1"/>
    <x v="0"/>
    <s v="530000194798"/>
    <x v="423"/>
    <x v="12"/>
    <n v="10385"/>
    <n v="0"/>
    <x v="2"/>
  </r>
  <r>
    <s v="4906604337"/>
    <x v="3"/>
    <s v="8"/>
    <d v="2020-08-27T00:00:00"/>
    <x v="5"/>
    <x v="6"/>
    <s v="1050"/>
    <s v="S050"/>
    <s v="H"/>
    <n v="0"/>
    <n v="1"/>
    <x v="0"/>
    <s v="530000121903"/>
    <x v="248"/>
    <x v="6"/>
    <n v="1446"/>
    <n v="0"/>
    <x v="0"/>
  </r>
  <r>
    <s v="4906604357"/>
    <x v="3"/>
    <s v="8"/>
    <d v="2020-08-27T00:00:00"/>
    <x v="5"/>
    <x v="19"/>
    <s v="1060"/>
    <s v="S060"/>
    <s v="H"/>
    <n v="0"/>
    <n v="2"/>
    <x v="0"/>
    <s v="530000198444"/>
    <x v="422"/>
    <x v="19"/>
    <n v="1745"/>
    <n v="0"/>
    <x v="3"/>
  </r>
  <r>
    <s v="4906604366"/>
    <x v="3"/>
    <s v="8"/>
    <d v="2020-08-27T00:00:00"/>
    <x v="5"/>
    <x v="2"/>
    <s v="1020"/>
    <s v="S020"/>
    <s v="H"/>
    <n v="0"/>
    <n v="1"/>
    <x v="0"/>
    <s v="530000190972"/>
    <x v="431"/>
    <x v="2"/>
    <n v="9490"/>
    <n v="0"/>
    <x v="2"/>
  </r>
  <r>
    <s v="4906604390"/>
    <x v="3"/>
    <s v="8"/>
    <d v="2020-08-27T00:00:00"/>
    <x v="5"/>
    <x v="7"/>
    <s v="1020"/>
    <s v="S020"/>
    <s v="H"/>
    <n v="0"/>
    <n v="1"/>
    <x v="0"/>
    <s v="530000189842"/>
    <x v="441"/>
    <x v="7"/>
    <n v="8280"/>
    <n v="0"/>
    <x v="2"/>
  </r>
  <r>
    <s v="4906604408"/>
    <x v="3"/>
    <s v="8"/>
    <d v="2020-08-27T00:00:00"/>
    <x v="5"/>
    <x v="26"/>
    <s v="1020"/>
    <s v="S020"/>
    <s v="H"/>
    <n v="0"/>
    <n v="1"/>
    <x v="0"/>
    <s v="530000123990"/>
    <x v="166"/>
    <x v="26"/>
    <n v="9000"/>
    <n v="0"/>
    <x v="0"/>
  </r>
  <r>
    <s v="4906604500"/>
    <x v="3"/>
    <s v="8"/>
    <d v="2020-08-27T00:00:00"/>
    <x v="5"/>
    <x v="31"/>
    <s v="1050"/>
    <s v="S050"/>
    <s v="H"/>
    <n v="0"/>
    <n v="1"/>
    <x v="0"/>
    <s v="530000188827"/>
    <x v="442"/>
    <x v="31"/>
    <n v="1911"/>
    <n v="0"/>
    <x v="0"/>
  </r>
  <r>
    <s v="4906604504"/>
    <x v="3"/>
    <s v="8"/>
    <d v="2020-08-27T00:00:00"/>
    <x v="5"/>
    <x v="19"/>
    <s v="1060"/>
    <s v="S060"/>
    <s v="H"/>
    <n v="0"/>
    <n v="1"/>
    <x v="0"/>
    <s v="530000198444"/>
    <x v="422"/>
    <x v="19"/>
    <n v="1745"/>
    <n v="0"/>
    <x v="3"/>
  </r>
  <r>
    <s v="4906604540"/>
    <x v="3"/>
    <s v="8"/>
    <d v="2020-08-27T00:00:00"/>
    <x v="5"/>
    <x v="5"/>
    <s v="1020"/>
    <s v="S024"/>
    <s v="H"/>
    <n v="0"/>
    <n v="8"/>
    <x v="0"/>
    <s v="530000200142"/>
    <x v="422"/>
    <x v="5"/>
    <n v="1297"/>
    <n v="0"/>
    <x v="3"/>
  </r>
  <r>
    <s v="4906604560"/>
    <x v="3"/>
    <s v="8"/>
    <d v="2020-08-27T00:00:00"/>
    <x v="5"/>
    <x v="19"/>
    <s v="1020"/>
    <s v="S020"/>
    <s v="H"/>
    <n v="0"/>
    <n v="1"/>
    <x v="0"/>
    <s v="530000198389"/>
    <x v="425"/>
    <x v="19"/>
    <n v="1745"/>
    <n v="0"/>
    <x v="2"/>
  </r>
  <r>
    <s v="4906604564"/>
    <x v="3"/>
    <s v="8"/>
    <d v="2020-08-27T00:00:00"/>
    <x v="5"/>
    <x v="5"/>
    <s v="1020"/>
    <s v="S020"/>
    <s v="H"/>
    <n v="0"/>
    <n v="1"/>
    <x v="0"/>
    <s v="530000196366"/>
    <x v="443"/>
    <x v="5"/>
    <n v="1297"/>
    <n v="0"/>
    <x v="2"/>
  </r>
  <r>
    <s v="4906604601"/>
    <x v="3"/>
    <s v="8"/>
    <d v="2020-08-27T00:00:00"/>
    <x v="5"/>
    <x v="32"/>
    <s v="1030"/>
    <s v="S030"/>
    <s v="H"/>
    <n v="0"/>
    <n v="1"/>
    <x v="0"/>
    <s v="530000200142"/>
    <x v="422"/>
    <x v="32"/>
    <n v="1238"/>
    <n v="0"/>
    <x v="3"/>
  </r>
  <r>
    <s v="4906604610"/>
    <x v="3"/>
    <s v="8"/>
    <d v="2020-08-27T00:00:00"/>
    <x v="5"/>
    <x v="19"/>
    <s v="1060"/>
    <s v="S060"/>
    <s v="H"/>
    <n v="0"/>
    <n v="1"/>
    <x v="0"/>
    <s v="530000184718"/>
    <x v="444"/>
    <x v="19"/>
    <n v="1745"/>
    <n v="0"/>
    <x v="5"/>
  </r>
  <r>
    <s v="4906604632"/>
    <x v="3"/>
    <s v="8"/>
    <d v="2020-08-27T00:00:00"/>
    <x v="5"/>
    <x v="156"/>
    <s v="1030"/>
    <s v="S030"/>
    <s v="H"/>
    <n v="0"/>
    <n v="1"/>
    <x v="0"/>
    <s v="530000192400"/>
    <x v="358"/>
    <x v="156"/>
    <n v="0"/>
    <n v="0"/>
    <x v="0"/>
  </r>
  <r>
    <s v="4906604651"/>
    <x v="3"/>
    <s v="8"/>
    <d v="2020-08-27T00:00:00"/>
    <x v="5"/>
    <x v="5"/>
    <s v="1020"/>
    <s v="S024"/>
    <s v="H"/>
    <n v="0"/>
    <n v="10"/>
    <x v="0"/>
    <s v="530000198444"/>
    <x v="422"/>
    <x v="5"/>
    <n v="1297"/>
    <n v="0"/>
    <x v="3"/>
  </r>
  <r>
    <s v="4906604654"/>
    <x v="3"/>
    <s v="8"/>
    <d v="2020-08-27T00:00:00"/>
    <x v="5"/>
    <x v="5"/>
    <s v="1020"/>
    <s v="S024"/>
    <s v="H"/>
    <n v="0"/>
    <n v="1"/>
    <x v="0"/>
    <s v="530000194862"/>
    <x v="433"/>
    <x v="5"/>
    <n v="1297"/>
    <n v="0"/>
    <x v="3"/>
  </r>
  <r>
    <s v="4906604655"/>
    <x v="3"/>
    <s v="8"/>
    <d v="2020-08-27T00:00:00"/>
    <x v="5"/>
    <x v="9"/>
    <s v="1050"/>
    <s v="S050"/>
    <s v="H"/>
    <n v="0"/>
    <n v="1"/>
    <x v="0"/>
    <s v="530000192991"/>
    <x v="424"/>
    <x v="9"/>
    <n v="1965"/>
    <n v="0"/>
    <x v="2"/>
  </r>
  <r>
    <s v="4906604704"/>
    <x v="3"/>
    <s v="8"/>
    <d v="2020-08-27T00:00:00"/>
    <x v="5"/>
    <x v="14"/>
    <s v="1010"/>
    <s v="S010"/>
    <s v="H"/>
    <n v="0"/>
    <n v="1"/>
    <x v="0"/>
    <s v="530000191380"/>
    <x v="358"/>
    <x v="14"/>
    <n v="50350"/>
    <n v="0"/>
    <x v="0"/>
  </r>
  <r>
    <s v="4906604706"/>
    <x v="3"/>
    <s v="8"/>
    <d v="2020-08-27T00:00:00"/>
    <x v="5"/>
    <x v="13"/>
    <s v="1010"/>
    <s v="S010"/>
    <s v="H"/>
    <n v="0"/>
    <n v="1"/>
    <x v="0"/>
    <s v="530000183047"/>
    <x v="445"/>
    <x v="13"/>
    <n v="46100"/>
    <n v="0"/>
    <x v="0"/>
  </r>
  <r>
    <s v="4906604707"/>
    <x v="3"/>
    <s v="8"/>
    <d v="2020-08-27T00:00:00"/>
    <x v="5"/>
    <x v="5"/>
    <s v="1010"/>
    <s v="S010"/>
    <s v="H"/>
    <n v="0"/>
    <n v="1"/>
    <x v="0"/>
    <s v="530000189446"/>
    <x v="446"/>
    <x v="5"/>
    <n v="1297"/>
    <n v="0"/>
    <x v="0"/>
  </r>
  <r>
    <s v="4906604741"/>
    <x v="3"/>
    <s v="8"/>
    <d v="2020-08-27T00:00:00"/>
    <x v="5"/>
    <x v="0"/>
    <s v="1050"/>
    <s v="S050"/>
    <s v="H"/>
    <n v="0"/>
    <n v="1"/>
    <x v="0"/>
    <s v="530000197548"/>
    <x v="424"/>
    <x v="0"/>
    <n v="41000"/>
    <n v="0"/>
    <x v="2"/>
  </r>
  <r>
    <s v="4906604771"/>
    <x v="3"/>
    <s v="8"/>
    <d v="2020-08-27T00:00:00"/>
    <x v="5"/>
    <x v="9"/>
    <s v="1050"/>
    <s v="S050"/>
    <s v="H"/>
    <n v="0"/>
    <n v="1"/>
    <x v="0"/>
    <s v="530000193066"/>
    <x v="424"/>
    <x v="9"/>
    <n v="1965"/>
    <n v="0"/>
    <x v="2"/>
  </r>
  <r>
    <s v="4906604905"/>
    <x v="3"/>
    <s v="8"/>
    <d v="2020-08-27T00:00:00"/>
    <x v="5"/>
    <x v="13"/>
    <s v="1020"/>
    <s v="S020"/>
    <s v="H"/>
    <n v="0"/>
    <n v="1"/>
    <x v="0"/>
    <s v="530000191688"/>
    <x v="441"/>
    <x v="13"/>
    <n v="46100"/>
    <n v="0"/>
    <x v="2"/>
  </r>
  <r>
    <s v="4906604968"/>
    <x v="3"/>
    <s v="8"/>
    <d v="2020-08-27T00:00:00"/>
    <x v="5"/>
    <x v="10"/>
    <s v="1030"/>
    <s v="S030"/>
    <s v="H"/>
    <n v="0"/>
    <n v="1"/>
    <x v="0"/>
    <s v="530000186442"/>
    <x v="427"/>
    <x v="10"/>
    <n v="42200"/>
    <n v="0"/>
    <x v="2"/>
  </r>
  <r>
    <s v="4906605005"/>
    <x v="3"/>
    <s v="8"/>
    <d v="2020-08-27T00:00:00"/>
    <x v="5"/>
    <x v="19"/>
    <s v="1010"/>
    <s v="S010"/>
    <s v="H"/>
    <n v="0"/>
    <n v="1"/>
    <x v="0"/>
    <s v="530000200159"/>
    <x v="10"/>
    <x v="19"/>
    <n v="1745"/>
    <n v="0"/>
    <x v="2"/>
  </r>
  <r>
    <s v="4906605122"/>
    <x v="3"/>
    <s v="8"/>
    <d v="2020-08-27T00:00:00"/>
    <x v="5"/>
    <x v="9"/>
    <s v="1060"/>
    <s v="S060"/>
    <s v="H"/>
    <n v="0"/>
    <n v="1"/>
    <x v="0"/>
    <s v="530000198030"/>
    <x v="428"/>
    <x v="9"/>
    <n v="1965"/>
    <n v="0"/>
    <x v="1"/>
  </r>
  <r>
    <s v="4906605169"/>
    <x v="3"/>
    <s v="8"/>
    <d v="2020-08-28T00:00:00"/>
    <x v="5"/>
    <x v="7"/>
    <s v="1080"/>
    <s v="S080"/>
    <s v="H"/>
    <n v="0"/>
    <n v="1"/>
    <x v="0"/>
    <s v="530000189667"/>
    <x v="447"/>
    <x v="7"/>
    <n v="8280"/>
    <n v="0"/>
    <x v="1"/>
  </r>
  <r>
    <s v="4906605350"/>
    <x v="3"/>
    <s v="8"/>
    <d v="2020-08-28T00:00:00"/>
    <x v="5"/>
    <x v="35"/>
    <s v="1020"/>
    <s v="S020"/>
    <s v="H"/>
    <n v="0"/>
    <n v="1"/>
    <x v="0"/>
    <s v="530000186272"/>
    <x v="441"/>
    <x v="35"/>
    <n v="57200"/>
    <n v="0"/>
    <x v="2"/>
  </r>
  <r>
    <s v="4906605356"/>
    <x v="3"/>
    <s v="8"/>
    <d v="2020-08-28T00:00:00"/>
    <x v="5"/>
    <x v="80"/>
    <s v="1096"/>
    <s v="S096"/>
    <s v="H"/>
    <n v="0"/>
    <n v="1"/>
    <x v="0"/>
    <s v="530000195021"/>
    <x v="193"/>
    <x v="80"/>
    <n v="1325"/>
    <n v="0"/>
    <x v="3"/>
  </r>
  <r>
    <s v="4906605356"/>
    <x v="3"/>
    <s v="8"/>
    <d v="2020-08-28T00:00:00"/>
    <x v="5"/>
    <x v="80"/>
    <s v="1096"/>
    <s v="S096"/>
    <s v="H"/>
    <n v="0"/>
    <n v="1"/>
    <x v="0"/>
    <s v="530000195021"/>
    <x v="193"/>
    <x v="80"/>
    <n v="1325"/>
    <n v="0"/>
    <x v="3"/>
  </r>
  <r>
    <s v="4906605396"/>
    <x v="3"/>
    <s v="8"/>
    <d v="2020-08-28T00:00:00"/>
    <x v="5"/>
    <x v="117"/>
    <s v="1050"/>
    <s v="S050"/>
    <s v="H"/>
    <n v="0"/>
    <n v="1"/>
    <x v="0"/>
    <s v="530000196970"/>
    <x v="424"/>
    <x v="117"/>
    <n v="0"/>
    <n v="0"/>
    <x v="2"/>
  </r>
  <r>
    <s v="4906605412"/>
    <x v="3"/>
    <s v="8"/>
    <d v="2020-08-28T00:00:00"/>
    <x v="5"/>
    <x v="5"/>
    <s v="1017"/>
    <s v="S017"/>
    <s v="H"/>
    <n v="0"/>
    <n v="1"/>
    <x v="0"/>
    <s v="530000194965"/>
    <x v="425"/>
    <x v="5"/>
    <n v="1297"/>
    <n v="0"/>
    <x v="2"/>
  </r>
  <r>
    <s v="4906605419"/>
    <x v="3"/>
    <s v="8"/>
    <d v="2020-08-28T00:00:00"/>
    <x v="5"/>
    <x v="5"/>
    <s v="1017"/>
    <s v="S017"/>
    <s v="H"/>
    <n v="0"/>
    <n v="1"/>
    <x v="0"/>
    <s v="530000194982"/>
    <x v="425"/>
    <x v="5"/>
    <n v="1297"/>
    <n v="0"/>
    <x v="2"/>
  </r>
  <r>
    <s v="4906605612"/>
    <x v="3"/>
    <s v="8"/>
    <d v="2020-08-28T00:00:00"/>
    <x v="5"/>
    <x v="5"/>
    <s v="1020"/>
    <s v="S020"/>
    <s v="H"/>
    <n v="0"/>
    <n v="1"/>
    <x v="0"/>
    <s v="530000194471"/>
    <x v="443"/>
    <x v="5"/>
    <n v="1297"/>
    <n v="0"/>
    <x v="2"/>
  </r>
  <r>
    <s v="4906605945"/>
    <x v="3"/>
    <s v="8"/>
    <d v="2020-08-28T00:00:00"/>
    <x v="5"/>
    <x v="0"/>
    <s v="1030"/>
    <s v="S030"/>
    <s v="H"/>
    <n v="0"/>
    <n v="1"/>
    <x v="0"/>
    <s v="530000193961"/>
    <x v="427"/>
    <x v="0"/>
    <n v="41000"/>
    <n v="0"/>
    <x v="2"/>
  </r>
  <r>
    <s v="4906605946"/>
    <x v="3"/>
    <s v="8"/>
    <d v="2020-08-28T00:00:00"/>
    <x v="5"/>
    <x v="26"/>
    <s v="1060"/>
    <s v="S060"/>
    <s v="H"/>
    <n v="0"/>
    <n v="1"/>
    <x v="0"/>
    <s v="530000179650"/>
    <x v="448"/>
    <x v="26"/>
    <n v="9000"/>
    <n v="0"/>
    <x v="5"/>
  </r>
  <r>
    <s v="4906605946"/>
    <x v="3"/>
    <s v="8"/>
    <d v="2020-08-28T00:00:00"/>
    <x v="5"/>
    <x v="55"/>
    <s v="1060"/>
    <s v="S060"/>
    <s v="H"/>
    <n v="0"/>
    <n v="1"/>
    <x v="0"/>
    <s v="530000179650"/>
    <x v="448"/>
    <x v="55"/>
    <n v="9800"/>
    <n v="0"/>
    <x v="5"/>
  </r>
  <r>
    <s v="4906606118"/>
    <x v="3"/>
    <s v="8"/>
    <d v="2020-08-28T00:00:00"/>
    <x v="3"/>
    <x v="117"/>
    <s v="1050"/>
    <s v="S050"/>
    <s v="S"/>
    <n v="0"/>
    <n v="-1"/>
    <x v="0"/>
    <s v="530000196970"/>
    <x v="424"/>
    <x v="117"/>
    <n v="0"/>
    <n v="0"/>
    <x v="2"/>
  </r>
  <r>
    <s v="4906606119"/>
    <x v="3"/>
    <s v="8"/>
    <d v="2020-08-28T00:00:00"/>
    <x v="5"/>
    <x v="10"/>
    <s v="1050"/>
    <s v="S050"/>
    <s v="H"/>
    <n v="0"/>
    <n v="1"/>
    <x v="0"/>
    <s v="530000196970"/>
    <x v="424"/>
    <x v="10"/>
    <n v="42200"/>
    <n v="0"/>
    <x v="2"/>
  </r>
  <r>
    <s v="4906606150"/>
    <x v="3"/>
    <s v="8"/>
    <d v="2020-08-28T00:00:00"/>
    <x v="5"/>
    <x v="2"/>
    <s v="1080"/>
    <s v="S080"/>
    <s v="H"/>
    <n v="0"/>
    <n v="2"/>
    <x v="0"/>
    <s v="530000198340"/>
    <x v="449"/>
    <x v="2"/>
    <n v="9490"/>
    <n v="0"/>
    <x v="1"/>
  </r>
  <r>
    <s v="4906606306"/>
    <x v="3"/>
    <s v="8"/>
    <d v="2020-08-28T00:00:00"/>
    <x v="5"/>
    <x v="13"/>
    <s v="1020"/>
    <s v="S020"/>
    <s v="H"/>
    <n v="0"/>
    <n v="1"/>
    <x v="0"/>
    <s v="530000196306"/>
    <x v="439"/>
    <x v="13"/>
    <n v="46100"/>
    <n v="0"/>
    <x v="1"/>
  </r>
  <r>
    <s v="4906606307"/>
    <x v="3"/>
    <s v="8"/>
    <d v="2020-08-29T00:00:00"/>
    <x v="5"/>
    <x v="2"/>
    <s v="1010"/>
    <s v="S010"/>
    <s v="H"/>
    <n v="0"/>
    <n v="1"/>
    <x v="0"/>
    <s v="530000189991"/>
    <x v="333"/>
    <x v="2"/>
    <n v="9490"/>
    <n v="0"/>
    <x v="1"/>
  </r>
  <r>
    <s v="4906606324"/>
    <x v="3"/>
    <s v="8"/>
    <d v="2020-08-28T00:00:00"/>
    <x v="5"/>
    <x v="48"/>
    <s v="1060"/>
    <s v="S060"/>
    <s v="H"/>
    <n v="0"/>
    <n v="1"/>
    <x v="0"/>
    <s v="530000194977"/>
    <x v="440"/>
    <x v="48"/>
    <n v="63144.15"/>
    <n v="0"/>
    <x v="1"/>
  </r>
  <r>
    <s v="4906606325"/>
    <x v="3"/>
    <s v="8"/>
    <d v="2020-08-29T00:00:00"/>
    <x v="5"/>
    <x v="31"/>
    <s v="1030"/>
    <s v="S030"/>
    <s v="H"/>
    <n v="0"/>
    <n v="1"/>
    <x v="0"/>
    <s v="530000195743"/>
    <x v="367"/>
    <x v="31"/>
    <n v="1911"/>
    <n v="0"/>
    <x v="1"/>
  </r>
  <r>
    <s v="4906606381"/>
    <x v="3"/>
    <s v="8"/>
    <d v="2020-08-29T00:00:00"/>
    <x v="5"/>
    <x v="5"/>
    <s v="1096"/>
    <s v="S096"/>
    <s v="H"/>
    <n v="0"/>
    <n v="1"/>
    <x v="0"/>
    <s v="530000180138"/>
    <x v="193"/>
    <x v="5"/>
    <n v="1297"/>
    <n v="0"/>
    <x v="3"/>
  </r>
  <r>
    <s v="4906606425"/>
    <x v="3"/>
    <s v="8"/>
    <d v="2020-08-30T00:00:00"/>
    <x v="5"/>
    <x v="7"/>
    <s v="1050"/>
    <s v="S050"/>
    <s v="H"/>
    <n v="0"/>
    <n v="1"/>
    <x v="0"/>
    <s v="530000198686"/>
    <x v="424"/>
    <x v="7"/>
    <n v="8280"/>
    <n v="0"/>
    <x v="2"/>
  </r>
  <r>
    <s v="4906606428"/>
    <x v="3"/>
    <s v="8"/>
    <d v="2020-08-30T00:00:00"/>
    <x v="5"/>
    <x v="7"/>
    <s v="1050"/>
    <s v="S050"/>
    <s v="H"/>
    <n v="0"/>
    <n v="1"/>
    <x v="0"/>
    <s v="530000199455"/>
    <x v="424"/>
    <x v="7"/>
    <n v="8280"/>
    <n v="0"/>
    <x v="2"/>
  </r>
  <r>
    <s v="4906606460"/>
    <x v="3"/>
    <s v="8"/>
    <d v="2020-08-31T00:00:00"/>
    <x v="5"/>
    <x v="10"/>
    <s v="1020"/>
    <s v="S020"/>
    <s v="H"/>
    <n v="0"/>
    <n v="1"/>
    <x v="0"/>
    <s v="530000186272"/>
    <x v="441"/>
    <x v="10"/>
    <n v="42200"/>
    <n v="0"/>
    <x v="2"/>
  </r>
  <r>
    <s v="4906606776"/>
    <x v="3"/>
    <s v="8"/>
    <d v="2020-08-31T00:00:00"/>
    <x v="5"/>
    <x v="7"/>
    <s v="1080"/>
    <s v="S080"/>
    <s v="H"/>
    <n v="0"/>
    <n v="1"/>
    <x v="0"/>
    <s v="530000194706"/>
    <x v="423"/>
    <x v="7"/>
    <n v="8280"/>
    <n v="0"/>
    <x v="2"/>
  </r>
  <r>
    <s v="4906606872"/>
    <x v="3"/>
    <s v="8"/>
    <d v="2020-08-31T00:00:00"/>
    <x v="5"/>
    <x v="2"/>
    <s v="1080"/>
    <s v="S080"/>
    <s v="H"/>
    <n v="0"/>
    <n v="1"/>
    <x v="0"/>
    <s v="530000200161"/>
    <x v="423"/>
    <x v="2"/>
    <n v="9490"/>
    <n v="0"/>
    <x v="2"/>
  </r>
  <r>
    <s v="4906607007"/>
    <x v="3"/>
    <s v="8"/>
    <d v="2020-08-31T00:00:00"/>
    <x v="5"/>
    <x v="12"/>
    <s v="1010"/>
    <s v="S010"/>
    <s v="H"/>
    <n v="0"/>
    <n v="2"/>
    <x v="0"/>
    <s v="530000149473"/>
    <x v="292"/>
    <x v="12"/>
    <n v="10385"/>
    <n v="0"/>
    <x v="0"/>
  </r>
  <r>
    <s v="4906607008"/>
    <x v="3"/>
    <s v="8"/>
    <d v="2020-08-31T00:00:00"/>
    <x v="5"/>
    <x v="5"/>
    <s v="1010"/>
    <s v="S010"/>
    <s v="H"/>
    <n v="0"/>
    <n v="1"/>
    <x v="0"/>
    <s v="530000199335"/>
    <x v="450"/>
    <x v="5"/>
    <n v="1297"/>
    <n v="0"/>
    <x v="0"/>
  </r>
  <r>
    <s v="4906607009"/>
    <x v="3"/>
    <s v="8"/>
    <d v="2020-08-31T00:00:00"/>
    <x v="5"/>
    <x v="7"/>
    <s v="1010"/>
    <s v="S010"/>
    <s v="H"/>
    <n v="0"/>
    <n v="5"/>
    <x v="0"/>
    <s v="530000144902"/>
    <x v="281"/>
    <x v="7"/>
    <n v="8280"/>
    <n v="0"/>
    <x v="0"/>
  </r>
  <r>
    <s v="4906607010"/>
    <x v="3"/>
    <s v="8"/>
    <d v="2020-08-31T00:00:00"/>
    <x v="5"/>
    <x v="35"/>
    <s v="1010"/>
    <s v="S010"/>
    <s v="H"/>
    <n v="0"/>
    <n v="1"/>
    <x v="0"/>
    <s v="530000158199"/>
    <x v="292"/>
    <x v="35"/>
    <n v="57200"/>
    <n v="0"/>
    <x v="0"/>
  </r>
  <r>
    <s v="4906607066"/>
    <x v="3"/>
    <s v="8"/>
    <d v="2020-08-31T00:00:00"/>
    <x v="5"/>
    <x v="32"/>
    <s v="1030"/>
    <s v="S030"/>
    <s v="H"/>
    <n v="0"/>
    <n v="2"/>
    <x v="0"/>
    <s v="530000200732"/>
    <x v="422"/>
    <x v="32"/>
    <n v="1238"/>
    <n v="0"/>
    <x v="3"/>
  </r>
  <r>
    <s v="4906607084"/>
    <x v="3"/>
    <s v="8"/>
    <d v="2020-08-31T00:00:00"/>
    <x v="5"/>
    <x v="31"/>
    <s v="1010"/>
    <s v="S010"/>
    <s v="H"/>
    <n v="0"/>
    <n v="1"/>
    <x v="0"/>
    <s v="530000184239"/>
    <x v="451"/>
    <x v="31"/>
    <n v="1911"/>
    <n v="0"/>
    <x v="1"/>
  </r>
  <r>
    <s v="4906607240"/>
    <x v="3"/>
    <s v="8"/>
    <d v="2020-08-31T00:00:00"/>
    <x v="5"/>
    <x v="7"/>
    <s v="1020"/>
    <s v="S020"/>
    <s v="H"/>
    <n v="0"/>
    <n v="1"/>
    <x v="0"/>
    <s v="530000188834"/>
    <x v="35"/>
    <x v="7"/>
    <n v="8280"/>
    <n v="0"/>
    <x v="3"/>
  </r>
  <r>
    <s v="4906607241"/>
    <x v="3"/>
    <s v="8"/>
    <d v="2020-08-31T00:00:00"/>
    <x v="5"/>
    <x v="19"/>
    <s v="1017"/>
    <s v="S017"/>
    <s v="H"/>
    <n v="0"/>
    <n v="1"/>
    <x v="0"/>
    <s v="530000194739"/>
    <x v="425"/>
    <x v="19"/>
    <n v="1745"/>
    <n v="0"/>
    <x v="2"/>
  </r>
  <r>
    <s v="4906607268"/>
    <x v="3"/>
    <s v="8"/>
    <d v="2020-08-31T00:00:00"/>
    <x v="5"/>
    <x v="65"/>
    <s v="1030"/>
    <s v="S030"/>
    <s v="H"/>
    <n v="0"/>
    <n v="1"/>
    <x v="0"/>
    <s v="530000157975"/>
    <x v="292"/>
    <x v="65"/>
    <n v="8130"/>
    <n v="0"/>
    <x v="0"/>
  </r>
  <r>
    <s v="4906607286"/>
    <x v="3"/>
    <s v="8"/>
    <d v="2020-08-31T00:00:00"/>
    <x v="5"/>
    <x v="7"/>
    <s v="1020"/>
    <s v="S020"/>
    <s v="H"/>
    <n v="0"/>
    <n v="1"/>
    <x v="0"/>
    <s v="530000196507"/>
    <x v="441"/>
    <x v="7"/>
    <n v="8280"/>
    <n v="0"/>
    <x v="2"/>
  </r>
  <r>
    <s v="4906607374"/>
    <x v="3"/>
    <s v="8"/>
    <d v="2020-08-31T00:00:00"/>
    <x v="1"/>
    <x v="31"/>
    <s v="1010"/>
    <s v="S010"/>
    <s v="H"/>
    <n v="0"/>
    <n v="1"/>
    <x v="0"/>
    <s v="530000201057"/>
    <x v="452"/>
    <x v="31"/>
    <n v="1911"/>
    <n v="0"/>
    <x v="4"/>
  </r>
  <r>
    <s v="4906607374"/>
    <x v="3"/>
    <s v="8"/>
    <d v="2020-08-31T00:00:00"/>
    <x v="1"/>
    <x v="32"/>
    <s v="1010"/>
    <s v="S010"/>
    <s v="H"/>
    <n v="0"/>
    <n v="14"/>
    <x v="0"/>
    <s v="530000201057"/>
    <x v="452"/>
    <x v="32"/>
    <n v="1238"/>
    <n v="0"/>
    <x v="4"/>
  </r>
  <r>
    <s v="4906607376"/>
    <x v="3"/>
    <s v="8"/>
    <d v="2020-08-31T00:00:00"/>
    <x v="5"/>
    <x v="5"/>
    <s v="1010"/>
    <s v="S010"/>
    <s v="H"/>
    <n v="0"/>
    <n v="3"/>
    <x v="0"/>
    <s v="530000200524"/>
    <x v="453"/>
    <x v="5"/>
    <n v="1297"/>
    <n v="0"/>
    <x v="0"/>
  </r>
  <r>
    <s v="4906607377"/>
    <x v="3"/>
    <s v="8"/>
    <d v="2020-08-31T00:00:00"/>
    <x v="5"/>
    <x v="6"/>
    <s v="1010"/>
    <s v="S010"/>
    <s v="H"/>
    <n v="0"/>
    <n v="1"/>
    <x v="0"/>
    <s v="530000197242"/>
    <x v="454"/>
    <x v="6"/>
    <n v="1446"/>
    <n v="0"/>
    <x v="1"/>
  </r>
  <r>
    <s v="4906607378"/>
    <x v="3"/>
    <s v="8"/>
    <d v="2020-08-31T00:00:00"/>
    <x v="5"/>
    <x v="9"/>
    <s v="1010"/>
    <s v="S010"/>
    <s v="H"/>
    <n v="0"/>
    <n v="1"/>
    <x v="0"/>
    <s v="530000197242"/>
    <x v="454"/>
    <x v="9"/>
    <n v="1965"/>
    <n v="0"/>
    <x v="1"/>
  </r>
  <r>
    <s v="4906607379"/>
    <x v="3"/>
    <s v="8"/>
    <d v="2020-08-31T00:00:00"/>
    <x v="5"/>
    <x v="12"/>
    <s v="1010"/>
    <s v="S010"/>
    <s v="H"/>
    <n v="0"/>
    <n v="6"/>
    <x v="0"/>
    <s v="530000163875"/>
    <x v="212"/>
    <x v="12"/>
    <n v="10385"/>
    <n v="0"/>
    <x v="0"/>
  </r>
  <r>
    <s v="4906607380"/>
    <x v="3"/>
    <s v="8"/>
    <d v="2020-08-31T00:00:00"/>
    <x v="5"/>
    <x v="7"/>
    <s v="1010"/>
    <s v="S010"/>
    <s v="H"/>
    <n v="0"/>
    <n v="1"/>
    <x v="0"/>
    <s v="530000190132"/>
    <x v="261"/>
    <x v="7"/>
    <n v="8280"/>
    <n v="0"/>
    <x v="0"/>
  </r>
  <r>
    <s v="4906607388"/>
    <x v="3"/>
    <s v="8"/>
    <d v="2020-08-31T00:00:00"/>
    <x v="1"/>
    <x v="89"/>
    <s v="1020"/>
    <s v="S020"/>
    <s v="H"/>
    <n v="0"/>
    <n v="1"/>
    <x v="0"/>
    <s v="530000201057"/>
    <x v="452"/>
    <x v="89"/>
    <n v="2011"/>
    <n v="0"/>
    <x v="4"/>
  </r>
  <r>
    <s v="4906607391"/>
    <x v="3"/>
    <s v="8"/>
    <d v="2020-08-31T00:00:00"/>
    <x v="5"/>
    <x v="12"/>
    <s v="1020"/>
    <s v="S020"/>
    <s v="H"/>
    <n v="0"/>
    <n v="1"/>
    <x v="0"/>
    <s v="530000149473"/>
    <x v="292"/>
    <x v="12"/>
    <n v="10385"/>
    <n v="0"/>
    <x v="0"/>
  </r>
  <r>
    <s v="4906607391"/>
    <x v="3"/>
    <s v="8"/>
    <d v="2020-08-31T00:00:00"/>
    <x v="5"/>
    <x v="11"/>
    <s v="1020"/>
    <s v="S020"/>
    <s v="H"/>
    <n v="0"/>
    <n v="1"/>
    <x v="0"/>
    <s v="530000149473"/>
    <x v="292"/>
    <x v="11"/>
    <n v="11525"/>
    <n v="0"/>
    <x v="0"/>
  </r>
  <r>
    <s v="4906607421"/>
    <x v="3"/>
    <s v="8"/>
    <d v="2020-08-31T00:00:00"/>
    <x v="5"/>
    <x v="7"/>
    <s v="1010"/>
    <s v="S010"/>
    <s v="H"/>
    <n v="0"/>
    <n v="1"/>
    <x v="0"/>
    <s v="530000177877"/>
    <x v="355"/>
    <x v="7"/>
    <n v="8280"/>
    <n v="0"/>
    <x v="0"/>
  </r>
  <r>
    <s v="4906607423"/>
    <x v="3"/>
    <s v="8"/>
    <d v="2020-08-31T00:00:00"/>
    <x v="5"/>
    <x v="7"/>
    <s v="1010"/>
    <s v="S010"/>
    <s v="H"/>
    <n v="0"/>
    <n v="1"/>
    <x v="0"/>
    <s v="530000166546"/>
    <x v="257"/>
    <x v="7"/>
    <n v="8280"/>
    <n v="0"/>
    <x v="0"/>
  </r>
  <r>
    <s v="4906607594"/>
    <x v="3"/>
    <s v="8"/>
    <d v="2020-08-31T00:00:00"/>
    <x v="5"/>
    <x v="63"/>
    <s v="1050"/>
    <s v="S050"/>
    <s v="H"/>
    <n v="0"/>
    <n v="1"/>
    <x v="0"/>
    <s v="530000179112"/>
    <x v="424"/>
    <x v="63"/>
    <n v="3113"/>
    <n v="0"/>
    <x v="2"/>
  </r>
  <r>
    <s v="4906607645"/>
    <x v="3"/>
    <s v="8"/>
    <d v="2020-08-31T00:00:00"/>
    <x v="5"/>
    <x v="6"/>
    <s v="1030"/>
    <s v="S030"/>
    <s v="H"/>
    <n v="0"/>
    <n v="1"/>
    <x v="0"/>
    <s v="530000196620"/>
    <x v="367"/>
    <x v="6"/>
    <n v="1446"/>
    <n v="0"/>
    <x v="1"/>
  </r>
  <r>
    <s v="4906607646"/>
    <x v="3"/>
    <s v="8"/>
    <d v="2020-08-31T00:00:00"/>
    <x v="5"/>
    <x v="2"/>
    <s v="1030"/>
    <s v="S030"/>
    <s v="H"/>
    <n v="0"/>
    <n v="1"/>
    <x v="0"/>
    <s v="530000200473"/>
    <x v="437"/>
    <x v="2"/>
    <n v="9490"/>
    <n v="0"/>
    <x v="1"/>
  </r>
  <r>
    <s v="4906607647"/>
    <x v="3"/>
    <s v="8"/>
    <d v="2020-08-31T00:00:00"/>
    <x v="5"/>
    <x v="26"/>
    <s v="1030"/>
    <s v="S030"/>
    <s v="H"/>
    <n v="0"/>
    <n v="1"/>
    <x v="0"/>
    <s v="530000200559"/>
    <x v="437"/>
    <x v="26"/>
    <n v="9000"/>
    <n v="0"/>
    <x v="1"/>
  </r>
  <r>
    <s v="4906609933"/>
    <x v="3"/>
    <s v="9"/>
    <d v="2020-09-01T00:00:00"/>
    <x v="5"/>
    <x v="7"/>
    <s v="1080"/>
    <s v="S080"/>
    <s v="H"/>
    <n v="0"/>
    <n v="1"/>
    <x v="0"/>
    <s v="530000194829"/>
    <x v="423"/>
    <x v="7"/>
    <n v="8280"/>
    <n v="0"/>
    <x v="2"/>
  </r>
  <r>
    <s v="4906609969"/>
    <x v="3"/>
    <s v="9"/>
    <d v="2020-09-01T00:00:00"/>
    <x v="5"/>
    <x v="5"/>
    <s v="1020"/>
    <s v="S020"/>
    <s v="H"/>
    <n v="0"/>
    <n v="1"/>
    <x v="0"/>
    <s v="530000193744"/>
    <x v="425"/>
    <x v="5"/>
    <n v="1297"/>
    <n v="0"/>
    <x v="2"/>
  </r>
  <r>
    <s v="4906610081"/>
    <x v="3"/>
    <s v="9"/>
    <d v="2020-09-01T00:00:00"/>
    <x v="5"/>
    <x v="19"/>
    <s v="1020"/>
    <s v="S020"/>
    <s v="H"/>
    <n v="0"/>
    <n v="1"/>
    <x v="0"/>
    <s v="530000200995"/>
    <x v="79"/>
    <x v="19"/>
    <n v="1745"/>
    <n v="0"/>
    <x v="2"/>
  </r>
  <r>
    <s v="4906610092"/>
    <x v="3"/>
    <s v="9"/>
    <d v="2020-09-01T00:00:00"/>
    <x v="5"/>
    <x v="31"/>
    <s v="1010"/>
    <s v="S010"/>
    <s v="H"/>
    <n v="0"/>
    <n v="1"/>
    <x v="0"/>
    <s v="530000184239"/>
    <x v="451"/>
    <x v="31"/>
    <n v="1911"/>
    <n v="0"/>
    <x v="1"/>
  </r>
  <r>
    <s v="4906610104"/>
    <x v="3"/>
    <s v="9"/>
    <d v="2020-09-01T00:00:00"/>
    <x v="5"/>
    <x v="19"/>
    <s v="1050"/>
    <s v="S050"/>
    <s v="H"/>
    <n v="0"/>
    <n v="1"/>
    <x v="0"/>
    <s v="530000177009"/>
    <x v="6"/>
    <x v="19"/>
    <n v="1745"/>
    <n v="0"/>
    <x v="3"/>
  </r>
  <r>
    <s v="4906610191"/>
    <x v="3"/>
    <s v="9"/>
    <d v="2020-09-01T00:00:00"/>
    <x v="5"/>
    <x v="28"/>
    <s v="1050"/>
    <s v="S050"/>
    <s v="H"/>
    <n v="0"/>
    <n v="1"/>
    <x v="0"/>
    <s v="530000195385"/>
    <x v="7"/>
    <x v="28"/>
    <n v="44820"/>
    <n v="0"/>
    <x v="2"/>
  </r>
  <r>
    <s v="4906610299"/>
    <x v="3"/>
    <s v="9"/>
    <d v="2020-09-01T00:00:00"/>
    <x v="3"/>
    <x v="5"/>
    <s v="1020"/>
    <s v="S020"/>
    <s v="S"/>
    <n v="0"/>
    <n v="-1"/>
    <x v="0"/>
    <s v="530000193744"/>
    <x v="425"/>
    <x v="5"/>
    <n v="1297"/>
    <n v="0"/>
    <x v="2"/>
  </r>
  <r>
    <s v="4906610523"/>
    <x v="3"/>
    <s v="9"/>
    <d v="2020-09-01T00:00:00"/>
    <x v="5"/>
    <x v="19"/>
    <s v="1060"/>
    <s v="S060"/>
    <s v="H"/>
    <n v="0"/>
    <n v="1"/>
    <x v="0"/>
    <s v="530000197882"/>
    <x v="422"/>
    <x v="19"/>
    <n v="1745"/>
    <n v="0"/>
    <x v="3"/>
  </r>
  <r>
    <s v="4906610579"/>
    <x v="3"/>
    <s v="9"/>
    <d v="2020-09-01T00:00:00"/>
    <x v="5"/>
    <x v="13"/>
    <s v="1030"/>
    <s v="S030"/>
    <s v="H"/>
    <n v="0"/>
    <n v="1"/>
    <x v="0"/>
    <s v="530000198263"/>
    <x v="455"/>
    <x v="13"/>
    <n v="46100"/>
    <n v="0"/>
    <x v="1"/>
  </r>
  <r>
    <s v="4906610594"/>
    <x v="3"/>
    <s v="9"/>
    <d v="2020-09-01T00:00:00"/>
    <x v="5"/>
    <x v="26"/>
    <s v="1020"/>
    <s v="S020"/>
    <s v="H"/>
    <n v="0"/>
    <n v="1"/>
    <x v="0"/>
    <s v="530000176053"/>
    <x v="456"/>
    <x v="26"/>
    <n v="9000"/>
    <n v="0"/>
    <x v="1"/>
  </r>
  <r>
    <s v="4906610596"/>
    <x v="3"/>
    <s v="9"/>
    <d v="2020-09-01T00:00:00"/>
    <x v="5"/>
    <x v="31"/>
    <s v="1010"/>
    <s v="S010"/>
    <s v="H"/>
    <n v="0"/>
    <n v="1"/>
    <x v="0"/>
    <s v="530000184239"/>
    <x v="451"/>
    <x v="31"/>
    <n v="1911"/>
    <n v="0"/>
    <x v="1"/>
  </r>
  <r>
    <s v="4906610599"/>
    <x v="3"/>
    <s v="9"/>
    <d v="2020-09-01T00:00:00"/>
    <x v="5"/>
    <x v="7"/>
    <s v="1050"/>
    <s v="S050"/>
    <s v="H"/>
    <n v="0"/>
    <n v="1"/>
    <x v="0"/>
    <s v="530000197942"/>
    <x v="435"/>
    <x v="7"/>
    <n v="8280"/>
    <n v="0"/>
    <x v="1"/>
  </r>
  <r>
    <s v="4906610775"/>
    <x v="3"/>
    <s v="9"/>
    <d v="2020-09-01T00:00:00"/>
    <x v="5"/>
    <x v="9"/>
    <s v="1080"/>
    <s v="S080"/>
    <s v="H"/>
    <n v="0"/>
    <n v="1"/>
    <x v="0"/>
    <s v="530000180507"/>
    <x v="457"/>
    <x v="9"/>
    <n v="1965"/>
    <n v="0"/>
    <x v="1"/>
  </r>
  <r>
    <s v="4906610776"/>
    <x v="3"/>
    <s v="9"/>
    <d v="2020-09-01T00:00:00"/>
    <x v="5"/>
    <x v="12"/>
    <s v="1080"/>
    <s v="S080"/>
    <s v="H"/>
    <n v="0"/>
    <n v="1"/>
    <x v="0"/>
    <s v="530000197644"/>
    <x v="449"/>
    <x v="12"/>
    <n v="10385"/>
    <n v="0"/>
    <x v="1"/>
  </r>
  <r>
    <s v="4906610779"/>
    <x v="3"/>
    <s v="9"/>
    <d v="2020-09-02T00:00:00"/>
    <x v="5"/>
    <x v="2"/>
    <s v="1030"/>
    <s v="S030"/>
    <s v="H"/>
    <n v="0"/>
    <n v="1"/>
    <x v="0"/>
    <s v="530000200794"/>
    <x v="437"/>
    <x v="2"/>
    <n v="9490"/>
    <n v="0"/>
    <x v="1"/>
  </r>
  <r>
    <s v="4906611304"/>
    <x v="3"/>
    <s v="9"/>
    <d v="2020-09-02T00:00:00"/>
    <x v="5"/>
    <x v="7"/>
    <s v="1060"/>
    <s v="S060"/>
    <s v="H"/>
    <n v="0"/>
    <n v="1"/>
    <x v="0"/>
    <s v="530000189761"/>
    <x v="458"/>
    <x v="7"/>
    <n v="8280"/>
    <n v="0"/>
    <x v="1"/>
  </r>
  <r>
    <s v="4906611308"/>
    <x v="3"/>
    <s v="9"/>
    <d v="2020-09-02T00:00:00"/>
    <x v="1"/>
    <x v="5"/>
    <s v="1010"/>
    <s v="S010"/>
    <s v="H"/>
    <n v="0"/>
    <n v="3"/>
    <x v="0"/>
    <s v="530000200626"/>
    <x v="35"/>
    <x v="5"/>
    <n v="1297"/>
    <n v="0"/>
    <x v="3"/>
  </r>
  <r>
    <s v="4906611598"/>
    <x v="3"/>
    <s v="9"/>
    <d v="2020-09-02T00:00:00"/>
    <x v="5"/>
    <x v="2"/>
    <s v="1050"/>
    <s v="S050"/>
    <s v="H"/>
    <n v="0"/>
    <n v="1"/>
    <x v="0"/>
    <s v="530000199418"/>
    <x v="424"/>
    <x v="2"/>
    <n v="9490"/>
    <n v="0"/>
    <x v="2"/>
  </r>
  <r>
    <s v="4906611599"/>
    <x v="3"/>
    <s v="9"/>
    <d v="2020-09-02T00:00:00"/>
    <x v="5"/>
    <x v="7"/>
    <s v="1060"/>
    <s v="S060"/>
    <s v="H"/>
    <n v="0"/>
    <n v="1"/>
    <x v="0"/>
    <s v="530000190706"/>
    <x v="458"/>
    <x v="7"/>
    <n v="8280"/>
    <n v="0"/>
    <x v="1"/>
  </r>
  <r>
    <s v="4906611707"/>
    <x v="3"/>
    <s v="9"/>
    <d v="2020-09-02T00:00:00"/>
    <x v="5"/>
    <x v="12"/>
    <s v="1050"/>
    <s v="S050"/>
    <s v="H"/>
    <n v="0"/>
    <n v="1"/>
    <x v="0"/>
    <s v="530000198893"/>
    <x v="424"/>
    <x v="12"/>
    <n v="10385"/>
    <n v="0"/>
    <x v="2"/>
  </r>
  <r>
    <s v="4906611711"/>
    <x v="3"/>
    <s v="9"/>
    <d v="2020-09-02T00:00:00"/>
    <x v="5"/>
    <x v="65"/>
    <s v="1060"/>
    <s v="S060"/>
    <s v="H"/>
    <n v="0"/>
    <n v="1"/>
    <x v="0"/>
    <s v="530000196716"/>
    <x v="459"/>
    <x v="65"/>
    <n v="8130"/>
    <n v="0"/>
    <x v="3"/>
  </r>
  <r>
    <s v="4906611724"/>
    <x v="3"/>
    <s v="9"/>
    <d v="2020-09-02T00:00:00"/>
    <x v="5"/>
    <x v="7"/>
    <s v="1050"/>
    <s v="S050"/>
    <s v="H"/>
    <n v="0"/>
    <n v="1"/>
    <x v="0"/>
    <s v="530000199411"/>
    <x v="424"/>
    <x v="7"/>
    <n v="8280"/>
    <n v="0"/>
    <x v="2"/>
  </r>
  <r>
    <s v="4906611856"/>
    <x v="3"/>
    <s v="9"/>
    <d v="2020-09-02T00:00:00"/>
    <x v="5"/>
    <x v="21"/>
    <s v="1017"/>
    <s v="S017"/>
    <s v="H"/>
    <n v="0"/>
    <n v="1"/>
    <x v="0"/>
    <s v="530000164053"/>
    <x v="430"/>
    <x v="21"/>
    <n v="1708"/>
    <n v="0"/>
    <x v="1"/>
  </r>
  <r>
    <s v="4906611933"/>
    <x v="3"/>
    <s v="9"/>
    <d v="2020-09-03T00:00:00"/>
    <x v="5"/>
    <x v="26"/>
    <s v="1020"/>
    <s v="S020"/>
    <s v="H"/>
    <n v="0"/>
    <n v="1"/>
    <x v="0"/>
    <s v="530000194787"/>
    <x v="439"/>
    <x v="26"/>
    <n v="9000"/>
    <n v="0"/>
    <x v="1"/>
  </r>
  <r>
    <s v="4906612171"/>
    <x v="3"/>
    <s v="9"/>
    <d v="2020-09-03T00:00:00"/>
    <x v="5"/>
    <x v="7"/>
    <s v="1050"/>
    <s v="S050"/>
    <s v="H"/>
    <n v="0"/>
    <n v="1"/>
    <x v="0"/>
    <s v="530000193120"/>
    <x v="460"/>
    <x v="7"/>
    <n v="8280"/>
    <n v="0"/>
    <x v="1"/>
  </r>
  <r>
    <s v="4906612181"/>
    <x v="3"/>
    <s v="9"/>
    <d v="2020-09-03T00:00:00"/>
    <x v="5"/>
    <x v="31"/>
    <s v="1030"/>
    <s v="S030"/>
    <s v="H"/>
    <n v="0"/>
    <n v="1"/>
    <x v="0"/>
    <s v="530000197523"/>
    <x v="367"/>
    <x v="31"/>
    <n v="1911"/>
    <n v="0"/>
    <x v="1"/>
  </r>
  <r>
    <s v="4906612434"/>
    <x v="3"/>
    <s v="9"/>
    <d v="2020-09-03T00:00:00"/>
    <x v="5"/>
    <x v="2"/>
    <s v="1080"/>
    <s v="S080"/>
    <s v="H"/>
    <n v="0"/>
    <n v="1"/>
    <x v="0"/>
    <s v="530000194962"/>
    <x v="423"/>
    <x v="2"/>
    <n v="9490"/>
    <n v="0"/>
    <x v="2"/>
  </r>
  <r>
    <s v="4906612451"/>
    <x v="3"/>
    <s v="9"/>
    <d v="2020-09-03T00:00:00"/>
    <x v="5"/>
    <x v="31"/>
    <s v="1020"/>
    <s v="S020"/>
    <s v="H"/>
    <n v="0"/>
    <n v="3"/>
    <x v="0"/>
    <s v="530000199797"/>
    <x v="79"/>
    <x v="31"/>
    <n v="1911"/>
    <n v="0"/>
    <x v="2"/>
  </r>
  <r>
    <s v="4906612587"/>
    <x v="3"/>
    <s v="9"/>
    <d v="2020-09-03T00:00:00"/>
    <x v="5"/>
    <x v="17"/>
    <s v="1010"/>
    <s v="S010"/>
    <s v="H"/>
    <n v="0"/>
    <n v="1"/>
    <x v="0"/>
    <s v="530000192893"/>
    <x v="461"/>
    <x v="17"/>
    <n v="43365"/>
    <n v="0"/>
    <x v="0"/>
  </r>
  <r>
    <s v="4906612589"/>
    <x v="3"/>
    <s v="9"/>
    <d v="2020-09-03T00:00:00"/>
    <x v="5"/>
    <x v="13"/>
    <s v="1010"/>
    <s v="S010"/>
    <s v="H"/>
    <n v="0"/>
    <n v="1"/>
    <x v="0"/>
    <s v="530000171394"/>
    <x v="462"/>
    <x v="13"/>
    <n v="46100"/>
    <n v="0"/>
    <x v="3"/>
  </r>
  <r>
    <s v="4906612906"/>
    <x v="3"/>
    <s v="9"/>
    <d v="2020-09-03T00:00:00"/>
    <x v="5"/>
    <x v="5"/>
    <s v="1020"/>
    <s v="S020"/>
    <s v="H"/>
    <n v="0"/>
    <n v="3"/>
    <x v="0"/>
    <s v="530000199287"/>
    <x v="425"/>
    <x v="5"/>
    <n v="1297"/>
    <n v="0"/>
    <x v="2"/>
  </r>
  <r>
    <s v="4906612912"/>
    <x v="3"/>
    <s v="9"/>
    <d v="2020-09-03T00:00:00"/>
    <x v="5"/>
    <x v="7"/>
    <s v="1060"/>
    <s v="S060"/>
    <s v="H"/>
    <n v="0"/>
    <n v="1"/>
    <x v="0"/>
    <s v="530000179935"/>
    <x v="185"/>
    <x v="7"/>
    <n v="8280"/>
    <n v="0"/>
    <x v="0"/>
  </r>
  <r>
    <s v="4906612960"/>
    <x v="3"/>
    <s v="9"/>
    <d v="2020-09-02T00:00:00"/>
    <x v="3"/>
    <x v="65"/>
    <s v="1060"/>
    <s v="S060"/>
    <s v="S"/>
    <n v="0"/>
    <n v="-1"/>
    <x v="0"/>
    <s v="530000196716"/>
    <x v="459"/>
    <x v="65"/>
    <n v="8130"/>
    <n v="0"/>
    <x v="3"/>
  </r>
  <r>
    <s v="4906613500"/>
    <x v="3"/>
    <s v="9"/>
    <d v="2020-09-04T00:00:00"/>
    <x v="5"/>
    <x v="2"/>
    <s v="1080"/>
    <s v="S080"/>
    <s v="H"/>
    <n v="0"/>
    <n v="1"/>
    <x v="0"/>
    <s v="530000198067"/>
    <x v="423"/>
    <x v="2"/>
    <n v="9490"/>
    <n v="0"/>
    <x v="2"/>
  </r>
  <r>
    <s v="4906613553"/>
    <x v="3"/>
    <s v="9"/>
    <d v="2020-09-04T00:00:00"/>
    <x v="5"/>
    <x v="65"/>
    <s v="1080"/>
    <s v="S080"/>
    <s v="H"/>
    <n v="0"/>
    <n v="1"/>
    <x v="0"/>
    <s v="530000195303"/>
    <x v="423"/>
    <x v="65"/>
    <n v="8130"/>
    <n v="0"/>
    <x v="2"/>
  </r>
  <r>
    <s v="4906613601"/>
    <x v="3"/>
    <s v="9"/>
    <d v="2020-09-04T00:00:00"/>
    <x v="5"/>
    <x v="19"/>
    <s v="1017"/>
    <s v="S017"/>
    <s v="H"/>
    <n v="0"/>
    <n v="1"/>
    <x v="0"/>
    <s v="530000198344"/>
    <x v="430"/>
    <x v="19"/>
    <n v="1745"/>
    <n v="0"/>
    <x v="1"/>
  </r>
  <r>
    <s v="4906613761"/>
    <x v="3"/>
    <s v="9"/>
    <d v="2020-09-04T00:00:00"/>
    <x v="5"/>
    <x v="0"/>
    <s v="1080"/>
    <s v="S080"/>
    <s v="H"/>
    <n v="0"/>
    <n v="1"/>
    <x v="0"/>
    <s v="530000191411"/>
    <x v="423"/>
    <x v="0"/>
    <n v="41000"/>
    <n v="0"/>
    <x v="2"/>
  </r>
  <r>
    <s v="4906614022"/>
    <x v="3"/>
    <s v="9"/>
    <d v="2020-09-04T00:00:00"/>
    <x v="5"/>
    <x v="9"/>
    <s v="1010"/>
    <s v="S010"/>
    <s v="H"/>
    <n v="0"/>
    <n v="1"/>
    <x v="0"/>
    <s v="530000195224"/>
    <x v="426"/>
    <x v="9"/>
    <n v="1965"/>
    <n v="0"/>
    <x v="1"/>
  </r>
  <r>
    <s v="4906614050"/>
    <x v="3"/>
    <s v="9"/>
    <d v="2020-09-06T00:00:00"/>
    <x v="5"/>
    <x v="12"/>
    <s v="1020"/>
    <s v="S020"/>
    <s v="H"/>
    <n v="0"/>
    <n v="1"/>
    <x v="0"/>
    <s v="530000198647"/>
    <x v="430"/>
    <x v="12"/>
    <n v="10385"/>
    <n v="0"/>
    <x v="1"/>
  </r>
  <r>
    <s v="4906614050"/>
    <x v="3"/>
    <s v="9"/>
    <d v="2020-09-06T00:00:00"/>
    <x v="5"/>
    <x v="2"/>
    <s v="1020"/>
    <s v="S020"/>
    <s v="H"/>
    <n v="0"/>
    <n v="1"/>
    <x v="0"/>
    <s v="530000198647"/>
    <x v="430"/>
    <x v="2"/>
    <n v="9490"/>
    <n v="0"/>
    <x v="1"/>
  </r>
  <r>
    <s v="4906614069"/>
    <x v="3"/>
    <s v="9"/>
    <d v="2020-09-06T00:00:00"/>
    <x v="5"/>
    <x v="31"/>
    <s v="1017"/>
    <s v="S017"/>
    <s v="H"/>
    <n v="0"/>
    <n v="1"/>
    <x v="0"/>
    <s v="530000183948"/>
    <x v="430"/>
    <x v="31"/>
    <n v="1911"/>
    <n v="0"/>
    <x v="1"/>
  </r>
  <r>
    <s v="4906614078"/>
    <x v="3"/>
    <s v="9"/>
    <d v="2020-09-05T00:00:00"/>
    <x v="5"/>
    <x v="12"/>
    <s v="1020"/>
    <s v="S020"/>
    <s v="H"/>
    <n v="0"/>
    <n v="1"/>
    <x v="0"/>
    <s v="530000197535"/>
    <x v="463"/>
    <x v="12"/>
    <n v="10385"/>
    <n v="0"/>
    <x v="1"/>
  </r>
  <r>
    <s v="4906614262"/>
    <x v="3"/>
    <s v="9"/>
    <d v="2020-09-06T00:00:00"/>
    <x v="5"/>
    <x v="6"/>
    <s v="1060"/>
    <s v="S060"/>
    <s v="H"/>
    <n v="0"/>
    <n v="1"/>
    <x v="0"/>
    <s v="530000201682"/>
    <x v="428"/>
    <x v="6"/>
    <n v="1446"/>
    <n v="0"/>
    <x v="1"/>
  </r>
  <r>
    <s v="4906614272"/>
    <x v="3"/>
    <s v="9"/>
    <d v="2020-09-05T00:00:00"/>
    <x v="5"/>
    <x v="9"/>
    <s v="1020"/>
    <s v="S020"/>
    <s v="H"/>
    <n v="0"/>
    <n v="1"/>
    <x v="0"/>
    <s v="530000197300"/>
    <x v="430"/>
    <x v="9"/>
    <n v="1965"/>
    <n v="0"/>
    <x v="1"/>
  </r>
  <r>
    <s v="4906614279"/>
    <x v="3"/>
    <s v="9"/>
    <d v="2020-09-06T00:00:00"/>
    <x v="5"/>
    <x v="17"/>
    <s v="1080"/>
    <s v="S080"/>
    <s v="H"/>
    <n v="0"/>
    <n v="1"/>
    <x v="0"/>
    <s v="530000132218"/>
    <x v="449"/>
    <x v="17"/>
    <n v="43365"/>
    <n v="0"/>
    <x v="1"/>
  </r>
  <r>
    <s v="4906614281"/>
    <x v="3"/>
    <s v="9"/>
    <d v="2020-09-05T00:00:00"/>
    <x v="5"/>
    <x v="9"/>
    <s v="1060"/>
    <s v="S060"/>
    <s v="H"/>
    <n v="0"/>
    <n v="1"/>
    <x v="0"/>
    <s v="530000200841"/>
    <x v="428"/>
    <x v="9"/>
    <n v="1965"/>
    <n v="0"/>
    <x v="1"/>
  </r>
  <r>
    <s v="4906614281"/>
    <x v="3"/>
    <s v="9"/>
    <d v="2020-09-05T00:00:00"/>
    <x v="5"/>
    <x v="6"/>
    <s v="1060"/>
    <s v="S060"/>
    <s v="H"/>
    <n v="0"/>
    <n v="1"/>
    <x v="0"/>
    <s v="530000200791"/>
    <x v="428"/>
    <x v="6"/>
    <n v="1446"/>
    <n v="0"/>
    <x v="1"/>
  </r>
  <r>
    <s v="4906614298"/>
    <x v="3"/>
    <s v="9"/>
    <d v="2020-09-06T00:00:00"/>
    <x v="5"/>
    <x v="2"/>
    <s v="1060"/>
    <s v="S060"/>
    <s v="H"/>
    <n v="0"/>
    <n v="1"/>
    <x v="0"/>
    <s v="530000202923"/>
    <x v="375"/>
    <x v="2"/>
    <n v="9490"/>
    <n v="0"/>
    <x v="3"/>
  </r>
  <r>
    <s v="4906614309"/>
    <x v="3"/>
    <s v="9"/>
    <d v="2020-09-07T00:00:00"/>
    <x v="1"/>
    <x v="9"/>
    <s v="1060"/>
    <s v="S060"/>
    <s v="H"/>
    <n v="0"/>
    <n v="1"/>
    <x v="0"/>
    <s v="530000200890"/>
    <x v="428"/>
    <x v="9"/>
    <n v="1965"/>
    <n v="0"/>
    <x v="1"/>
  </r>
  <r>
    <s v="4906614326"/>
    <x v="3"/>
    <s v="9"/>
    <d v="2020-09-06T00:00:00"/>
    <x v="5"/>
    <x v="6"/>
    <s v="1060"/>
    <s v="S060"/>
    <s v="H"/>
    <n v="0"/>
    <n v="1"/>
    <x v="0"/>
    <s v="530000200828"/>
    <x v="428"/>
    <x v="6"/>
    <n v="1446"/>
    <n v="0"/>
    <x v="1"/>
  </r>
  <r>
    <s v="4906614327"/>
    <x v="3"/>
    <s v="9"/>
    <d v="2020-09-05T00:00:00"/>
    <x v="3"/>
    <x v="9"/>
    <s v="1060"/>
    <s v="S060"/>
    <s v="S"/>
    <n v="0"/>
    <n v="-1"/>
    <x v="0"/>
    <s v="530000200841"/>
    <x v="428"/>
    <x v="9"/>
    <n v="1965"/>
    <n v="0"/>
    <x v="1"/>
  </r>
  <r>
    <s v="4906614328"/>
    <x v="3"/>
    <s v="9"/>
    <d v="2020-09-06T00:00:00"/>
    <x v="5"/>
    <x v="9"/>
    <s v="1060"/>
    <s v="S060"/>
    <s v="H"/>
    <n v="0"/>
    <n v="1"/>
    <x v="0"/>
    <s v="530000200842"/>
    <x v="428"/>
    <x v="9"/>
    <n v="1965"/>
    <n v="0"/>
    <x v="1"/>
  </r>
  <r>
    <s v="4906614334"/>
    <x v="3"/>
    <s v="9"/>
    <d v="2020-09-06T00:00:00"/>
    <x v="5"/>
    <x v="6"/>
    <s v="1017"/>
    <s v="S017"/>
    <s v="H"/>
    <n v="0"/>
    <n v="1"/>
    <x v="0"/>
    <s v="530000187365"/>
    <x v="430"/>
    <x v="6"/>
    <n v="1446"/>
    <n v="0"/>
    <x v="1"/>
  </r>
  <r>
    <s v="4906614349"/>
    <x v="3"/>
    <s v="9"/>
    <d v="2020-09-06T00:00:00"/>
    <x v="5"/>
    <x v="12"/>
    <s v="1080"/>
    <s v="S080"/>
    <s v="H"/>
    <n v="0"/>
    <n v="2"/>
    <x v="0"/>
    <s v="530000127084"/>
    <x v="449"/>
    <x v="12"/>
    <n v="10385"/>
    <n v="0"/>
    <x v="1"/>
  </r>
  <r>
    <s v="4906614349"/>
    <x v="3"/>
    <s v="9"/>
    <d v="2020-09-06T00:00:00"/>
    <x v="5"/>
    <x v="2"/>
    <s v="1080"/>
    <s v="S080"/>
    <s v="H"/>
    <n v="0"/>
    <n v="1"/>
    <x v="0"/>
    <s v="530000199153"/>
    <x v="449"/>
    <x v="2"/>
    <n v="9490"/>
    <n v="0"/>
    <x v="1"/>
  </r>
  <r>
    <s v="4906614349"/>
    <x v="3"/>
    <s v="9"/>
    <d v="2020-09-06T00:00:00"/>
    <x v="5"/>
    <x v="2"/>
    <s v="1080"/>
    <s v="S080"/>
    <s v="H"/>
    <n v="0"/>
    <n v="1"/>
    <x v="0"/>
    <s v="530000197955"/>
    <x v="464"/>
    <x v="2"/>
    <n v="9490"/>
    <n v="0"/>
    <x v="3"/>
  </r>
  <r>
    <s v="4906614349"/>
    <x v="3"/>
    <s v="9"/>
    <d v="2020-09-06T00:00:00"/>
    <x v="5"/>
    <x v="2"/>
    <s v="1080"/>
    <s v="S080"/>
    <s v="H"/>
    <n v="0"/>
    <n v="2"/>
    <x v="0"/>
    <s v="530000199773"/>
    <x v="449"/>
    <x v="2"/>
    <n v="9490"/>
    <n v="0"/>
    <x v="1"/>
  </r>
  <r>
    <s v="4906614349"/>
    <x v="3"/>
    <s v="9"/>
    <d v="2020-09-06T00:00:00"/>
    <x v="5"/>
    <x v="2"/>
    <s v="1080"/>
    <s v="S080"/>
    <s v="H"/>
    <n v="0"/>
    <n v="1"/>
    <x v="0"/>
    <s v="530000127049"/>
    <x v="449"/>
    <x v="2"/>
    <n v="9490"/>
    <n v="0"/>
    <x v="1"/>
  </r>
  <r>
    <s v="4906614349"/>
    <x v="3"/>
    <s v="9"/>
    <d v="2020-09-06T00:00:00"/>
    <x v="5"/>
    <x v="2"/>
    <s v="1080"/>
    <s v="S080"/>
    <s v="H"/>
    <n v="0"/>
    <n v="1"/>
    <x v="0"/>
    <s v="530000127065"/>
    <x v="449"/>
    <x v="2"/>
    <n v="9490"/>
    <n v="0"/>
    <x v="1"/>
  </r>
  <r>
    <s v="4906614349"/>
    <x v="3"/>
    <s v="9"/>
    <d v="2020-09-06T00:00:00"/>
    <x v="5"/>
    <x v="12"/>
    <s v="1080"/>
    <s v="S080"/>
    <s v="H"/>
    <n v="0"/>
    <n v="1"/>
    <x v="0"/>
    <s v="530000200046"/>
    <x v="449"/>
    <x v="12"/>
    <n v="10385"/>
    <n v="0"/>
    <x v="1"/>
  </r>
  <r>
    <s v="4906614360"/>
    <x v="3"/>
    <s v="9"/>
    <d v="2020-09-06T00:00:00"/>
    <x v="1"/>
    <x v="6"/>
    <s v="1060"/>
    <s v="S060"/>
    <s v="H"/>
    <n v="0"/>
    <n v="1"/>
    <x v="0"/>
    <s v="530000203007"/>
    <x v="428"/>
    <x v="6"/>
    <n v="1446"/>
    <n v="0"/>
    <x v="1"/>
  </r>
  <r>
    <s v="4906614363"/>
    <x v="3"/>
    <s v="9"/>
    <d v="2020-09-06T00:00:00"/>
    <x v="5"/>
    <x v="43"/>
    <s v="1030"/>
    <s v="S030"/>
    <s v="H"/>
    <n v="0"/>
    <n v="1"/>
    <x v="0"/>
    <s v="530000200806"/>
    <x v="437"/>
    <x v="43"/>
    <n v="0"/>
    <n v="0"/>
    <x v="1"/>
  </r>
  <r>
    <s v="4906614364"/>
    <x v="3"/>
    <s v="9"/>
    <d v="2020-09-06T00:00:00"/>
    <x v="5"/>
    <x v="28"/>
    <s v="1030"/>
    <s v="S030"/>
    <s v="H"/>
    <n v="0"/>
    <n v="1"/>
    <x v="0"/>
    <s v="530000202895"/>
    <x v="375"/>
    <x v="28"/>
    <n v="44820"/>
    <n v="0"/>
    <x v="3"/>
  </r>
  <r>
    <s v="4906614400"/>
    <x v="3"/>
    <s v="9"/>
    <d v="2020-09-06T00:00:00"/>
    <x v="5"/>
    <x v="6"/>
    <s v="1020"/>
    <s v="S020"/>
    <s v="H"/>
    <n v="0"/>
    <n v="1"/>
    <x v="0"/>
    <s v="530000198702"/>
    <x v="430"/>
    <x v="6"/>
    <n v="1446"/>
    <n v="0"/>
    <x v="1"/>
  </r>
  <r>
    <s v="4906614401"/>
    <x v="3"/>
    <s v="9"/>
    <d v="2020-09-06T00:00:00"/>
    <x v="5"/>
    <x v="95"/>
    <s v="1060"/>
    <s v="S060"/>
    <s v="H"/>
    <n v="0"/>
    <n v="1"/>
    <x v="0"/>
    <s v="530000198402"/>
    <x v="440"/>
    <x v="95"/>
    <n v="11320"/>
    <n v="0"/>
    <x v="1"/>
  </r>
  <r>
    <s v="4906614407"/>
    <x v="3"/>
    <s v="9"/>
    <d v="2020-09-06T00:00:00"/>
    <x v="5"/>
    <x v="9"/>
    <s v="1060"/>
    <s v="S060"/>
    <s v="H"/>
    <n v="0"/>
    <n v="1"/>
    <x v="0"/>
    <s v="530000173311"/>
    <x v="428"/>
    <x v="9"/>
    <n v="1965"/>
    <n v="0"/>
    <x v="1"/>
  </r>
  <r>
    <s v="4906614426"/>
    <x v="3"/>
    <s v="9"/>
    <d v="2020-09-06T00:00:00"/>
    <x v="3"/>
    <x v="17"/>
    <s v="1080"/>
    <s v="S080"/>
    <s v="S"/>
    <n v="0"/>
    <n v="-1"/>
    <x v="0"/>
    <s v="530000132218"/>
    <x v="449"/>
    <x v="17"/>
    <n v="43365"/>
    <n v="0"/>
    <x v="1"/>
  </r>
  <r>
    <s v="4906614427"/>
    <x v="3"/>
    <s v="9"/>
    <d v="2020-09-06T00:00:00"/>
    <x v="5"/>
    <x v="0"/>
    <s v="1080"/>
    <s v="S080"/>
    <s v="H"/>
    <n v="0"/>
    <n v="1"/>
    <x v="0"/>
    <s v="530000132218"/>
    <x v="449"/>
    <x v="0"/>
    <n v="41000"/>
    <n v="0"/>
    <x v="1"/>
  </r>
  <r>
    <s v="4906614430"/>
    <x v="3"/>
    <s v="9"/>
    <d v="2020-09-07T00:00:00"/>
    <x v="5"/>
    <x v="19"/>
    <s v="1010"/>
    <s v="S010"/>
    <s v="H"/>
    <n v="0"/>
    <n v="1"/>
    <x v="0"/>
    <s v="530000196564"/>
    <x v="426"/>
    <x v="19"/>
    <n v="1745"/>
    <n v="0"/>
    <x v="1"/>
  </r>
  <r>
    <s v="4906614446"/>
    <x v="3"/>
    <s v="9"/>
    <d v="2020-09-07T00:00:00"/>
    <x v="5"/>
    <x v="2"/>
    <s v="1020"/>
    <s v="S020"/>
    <s v="H"/>
    <n v="0"/>
    <n v="1"/>
    <x v="0"/>
    <s v="530000199404"/>
    <x v="463"/>
    <x v="2"/>
    <n v="9490"/>
    <n v="0"/>
    <x v="1"/>
  </r>
  <r>
    <s v="4906614448"/>
    <x v="3"/>
    <s v="9"/>
    <d v="2020-09-07T00:00:00"/>
    <x v="5"/>
    <x v="6"/>
    <s v="1060"/>
    <s v="S060"/>
    <s v="H"/>
    <n v="0"/>
    <n v="1"/>
    <x v="0"/>
    <s v="530000202243"/>
    <x v="428"/>
    <x v="6"/>
    <n v="1446"/>
    <n v="0"/>
    <x v="1"/>
  </r>
  <r>
    <s v="4906614455"/>
    <x v="3"/>
    <s v="9"/>
    <d v="2020-09-06T00:00:00"/>
    <x v="1"/>
    <x v="63"/>
    <s v="1060"/>
    <s v="S060"/>
    <s v="H"/>
    <n v="0"/>
    <n v="1"/>
    <x v="0"/>
    <s v="530000201665"/>
    <x v="428"/>
    <x v="63"/>
    <n v="3113"/>
    <n v="0"/>
    <x v="1"/>
  </r>
  <r>
    <s v="4906614463"/>
    <x v="3"/>
    <s v="9"/>
    <d v="2020-09-07T00:00:00"/>
    <x v="1"/>
    <x v="2"/>
    <s v="1060"/>
    <s v="S060"/>
    <s v="H"/>
    <n v="0"/>
    <n v="1"/>
    <x v="0"/>
    <s v="530000180665"/>
    <x v="440"/>
    <x v="2"/>
    <n v="9490"/>
    <n v="0"/>
    <x v="1"/>
  </r>
  <r>
    <s v="4906614463"/>
    <x v="3"/>
    <s v="9"/>
    <d v="2020-09-07T00:00:00"/>
    <x v="1"/>
    <x v="2"/>
    <s v="1060"/>
    <s v="S060"/>
    <s v="H"/>
    <n v="0"/>
    <n v="1"/>
    <x v="0"/>
    <s v="530000180526"/>
    <x v="440"/>
    <x v="2"/>
    <n v="9490"/>
    <n v="0"/>
    <x v="1"/>
  </r>
  <r>
    <s v="4906614468"/>
    <x v="3"/>
    <s v="9"/>
    <d v="2020-09-07T00:00:00"/>
    <x v="5"/>
    <x v="21"/>
    <s v="1020"/>
    <s v="S020"/>
    <s v="H"/>
    <n v="0"/>
    <n v="1"/>
    <x v="0"/>
    <s v="530000199218"/>
    <x v="430"/>
    <x v="21"/>
    <n v="1708"/>
    <n v="0"/>
    <x v="1"/>
  </r>
  <r>
    <s v="4906614480"/>
    <x v="3"/>
    <s v="9"/>
    <d v="2020-09-07T00:00:00"/>
    <x v="5"/>
    <x v="12"/>
    <s v="1020"/>
    <s v="S020"/>
    <s v="H"/>
    <n v="0"/>
    <n v="1"/>
    <x v="0"/>
    <s v="530000202934"/>
    <x v="463"/>
    <x v="12"/>
    <n v="10385"/>
    <n v="0"/>
    <x v="1"/>
  </r>
  <r>
    <s v="4906614492"/>
    <x v="3"/>
    <s v="9"/>
    <d v="2020-09-07T00:00:00"/>
    <x v="5"/>
    <x v="6"/>
    <s v="1020"/>
    <s v="S020"/>
    <s v="H"/>
    <n v="0"/>
    <n v="1"/>
    <x v="0"/>
    <s v="530000198492"/>
    <x v="430"/>
    <x v="6"/>
    <n v="1446"/>
    <n v="0"/>
    <x v="1"/>
  </r>
  <r>
    <s v="4906614529"/>
    <x v="3"/>
    <s v="9"/>
    <d v="2020-09-07T00:00:00"/>
    <x v="5"/>
    <x v="11"/>
    <s v="1020"/>
    <s v="S020"/>
    <s v="H"/>
    <n v="0"/>
    <n v="1"/>
    <x v="0"/>
    <s v="530000203061"/>
    <x v="463"/>
    <x v="11"/>
    <n v="11525"/>
    <n v="0"/>
    <x v="1"/>
  </r>
  <r>
    <s v="4906614553"/>
    <x v="3"/>
    <s v="9"/>
    <d v="2020-09-07T00:00:00"/>
    <x v="5"/>
    <x v="64"/>
    <s v="1060"/>
    <s v="S060"/>
    <s v="H"/>
    <n v="0"/>
    <n v="1"/>
    <x v="0"/>
    <s v="530000200069"/>
    <x v="440"/>
    <x v="64"/>
    <n v="0"/>
    <n v="0"/>
    <x v="1"/>
  </r>
  <r>
    <s v="4906614569"/>
    <x v="3"/>
    <s v="9"/>
    <d v="2020-09-08T00:00:00"/>
    <x v="5"/>
    <x v="36"/>
    <s v="1017"/>
    <s v="S017"/>
    <s v="H"/>
    <n v="0"/>
    <n v="1"/>
    <x v="0"/>
    <s v="530000127095"/>
    <x v="456"/>
    <x v="36"/>
    <n v="3195"/>
    <n v="0"/>
    <x v="1"/>
  </r>
  <r>
    <s v="4906614595"/>
    <x v="3"/>
    <s v="9"/>
    <d v="2020-09-07T00:00:00"/>
    <x v="5"/>
    <x v="14"/>
    <s v="1020"/>
    <s v="S020"/>
    <s v="H"/>
    <n v="0"/>
    <n v="1"/>
    <x v="0"/>
    <s v="530000202809"/>
    <x v="375"/>
    <x v="14"/>
    <n v="50350"/>
    <n v="0"/>
    <x v="3"/>
  </r>
  <r>
    <s v="4906614633"/>
    <x v="3"/>
    <s v="9"/>
    <d v="2020-09-07T00:00:00"/>
    <x v="5"/>
    <x v="12"/>
    <s v="1020"/>
    <s v="S020"/>
    <s v="H"/>
    <n v="0"/>
    <n v="1"/>
    <x v="0"/>
    <s v="530000199366"/>
    <x v="463"/>
    <x v="12"/>
    <n v="10385"/>
    <n v="0"/>
    <x v="1"/>
  </r>
  <r>
    <s v="4906614642"/>
    <x v="3"/>
    <s v="9"/>
    <d v="2020-09-07T00:00:00"/>
    <x v="5"/>
    <x v="12"/>
    <s v="1080"/>
    <s v="S080"/>
    <s v="H"/>
    <n v="0"/>
    <n v="1"/>
    <x v="0"/>
    <s v="530000180552"/>
    <x v="449"/>
    <x v="12"/>
    <n v="10385"/>
    <n v="0"/>
    <x v="1"/>
  </r>
  <r>
    <s v="4906614642"/>
    <x v="3"/>
    <s v="9"/>
    <d v="2020-09-07T00:00:00"/>
    <x v="5"/>
    <x v="12"/>
    <s v="1080"/>
    <s v="S080"/>
    <s v="H"/>
    <n v="0"/>
    <n v="1"/>
    <x v="0"/>
    <s v="530000180535"/>
    <x v="449"/>
    <x v="12"/>
    <n v="10385"/>
    <n v="0"/>
    <x v="1"/>
  </r>
  <r>
    <s v="4906614642"/>
    <x v="3"/>
    <s v="9"/>
    <d v="2020-09-07T00:00:00"/>
    <x v="5"/>
    <x v="2"/>
    <s v="1080"/>
    <s v="S080"/>
    <s v="H"/>
    <n v="0"/>
    <n v="1"/>
    <x v="0"/>
    <s v="530000180742"/>
    <x v="449"/>
    <x v="2"/>
    <n v="9490"/>
    <n v="0"/>
    <x v="1"/>
  </r>
  <r>
    <s v="4906614646"/>
    <x v="3"/>
    <s v="9"/>
    <d v="2020-09-07T00:00:00"/>
    <x v="5"/>
    <x v="9"/>
    <s v="1030"/>
    <s v="S030"/>
    <s v="H"/>
    <n v="0"/>
    <n v="1"/>
    <x v="0"/>
    <s v="530000198167"/>
    <x v="381"/>
    <x v="9"/>
    <n v="1965"/>
    <n v="0"/>
    <x v="0"/>
  </r>
  <r>
    <s v="4906614647"/>
    <x v="3"/>
    <s v="9"/>
    <d v="2020-09-07T00:00:00"/>
    <x v="5"/>
    <x v="63"/>
    <s v="1030"/>
    <s v="S030"/>
    <s v="H"/>
    <n v="0"/>
    <n v="1"/>
    <x v="0"/>
    <s v="530000198953"/>
    <x v="367"/>
    <x v="63"/>
    <n v="3113"/>
    <n v="0"/>
    <x v="1"/>
  </r>
  <r>
    <s v="4906614687"/>
    <x v="3"/>
    <s v="9"/>
    <d v="2020-09-07T00:00:00"/>
    <x v="5"/>
    <x v="2"/>
    <s v="1030"/>
    <s v="S030"/>
    <s v="H"/>
    <n v="0"/>
    <n v="1"/>
    <x v="0"/>
    <s v="530000202829"/>
    <x v="375"/>
    <x v="2"/>
    <n v="9490"/>
    <n v="0"/>
    <x v="3"/>
  </r>
  <r>
    <s v="4906614688"/>
    <x v="3"/>
    <s v="9"/>
    <d v="2020-09-07T00:00:00"/>
    <x v="5"/>
    <x v="12"/>
    <s v="1030"/>
    <s v="S030"/>
    <s v="H"/>
    <n v="0"/>
    <n v="1"/>
    <x v="0"/>
    <s v="530000202892"/>
    <x v="375"/>
    <x v="12"/>
    <n v="10385"/>
    <n v="0"/>
    <x v="3"/>
  </r>
  <r>
    <s v="4906614690"/>
    <x v="3"/>
    <s v="9"/>
    <d v="2020-09-07T00:00:00"/>
    <x v="5"/>
    <x v="2"/>
    <s v="1030"/>
    <s v="S030"/>
    <s v="H"/>
    <n v="0"/>
    <n v="1"/>
    <x v="0"/>
    <s v="530000199860"/>
    <x v="455"/>
    <x v="2"/>
    <n v="9490"/>
    <n v="0"/>
    <x v="1"/>
  </r>
  <r>
    <s v="4906614858"/>
    <x v="3"/>
    <s v="9"/>
    <d v="2020-09-08T00:00:00"/>
    <x v="5"/>
    <x v="6"/>
    <s v="1010"/>
    <s v="S010"/>
    <s v="H"/>
    <n v="0"/>
    <n v="1"/>
    <x v="0"/>
    <s v="530000196589"/>
    <x v="426"/>
    <x v="6"/>
    <n v="1446"/>
    <n v="0"/>
    <x v="1"/>
  </r>
  <r>
    <s v="4906615055"/>
    <x v="3"/>
    <s v="9"/>
    <d v="2020-09-08T00:00:00"/>
    <x v="5"/>
    <x v="6"/>
    <s v="1010"/>
    <s v="S010"/>
    <s v="H"/>
    <n v="0"/>
    <n v="1"/>
    <x v="0"/>
    <s v="530000199565"/>
    <x v="426"/>
    <x v="6"/>
    <n v="1446"/>
    <n v="0"/>
    <x v="1"/>
  </r>
  <r>
    <s v="4906615075"/>
    <x v="3"/>
    <s v="9"/>
    <d v="2020-09-08T00:00:00"/>
    <x v="5"/>
    <x v="9"/>
    <s v="1017"/>
    <s v="S017"/>
    <s v="H"/>
    <n v="0"/>
    <n v="1"/>
    <x v="0"/>
    <s v="530000188836"/>
    <x v="430"/>
    <x v="9"/>
    <n v="1965"/>
    <n v="0"/>
    <x v="1"/>
  </r>
  <r>
    <s v="4906615116"/>
    <x v="3"/>
    <s v="9"/>
    <d v="2020-09-08T00:00:00"/>
    <x v="5"/>
    <x v="2"/>
    <s v="1017"/>
    <s v="S017"/>
    <s v="H"/>
    <n v="0"/>
    <n v="1"/>
    <x v="0"/>
    <s v="530000172423"/>
    <x v="463"/>
    <x v="2"/>
    <n v="9490"/>
    <n v="0"/>
    <x v="1"/>
  </r>
  <r>
    <s v="4906615136"/>
    <x v="3"/>
    <s v="9"/>
    <d v="2020-09-03T00:00:00"/>
    <x v="3"/>
    <x v="5"/>
    <s v="1020"/>
    <s v="S020"/>
    <s v="S"/>
    <n v="0"/>
    <n v="-3"/>
    <x v="0"/>
    <s v="530000199287"/>
    <x v="425"/>
    <x v="5"/>
    <n v="1297"/>
    <n v="0"/>
    <x v="2"/>
  </r>
  <r>
    <s v="4906615189"/>
    <x v="3"/>
    <s v="9"/>
    <d v="2020-09-08T00:00:00"/>
    <x v="5"/>
    <x v="2"/>
    <s v="1080"/>
    <s v="S080"/>
    <s v="H"/>
    <n v="0"/>
    <n v="1"/>
    <x v="0"/>
    <s v="530000127122"/>
    <x v="449"/>
    <x v="2"/>
    <n v="9490"/>
    <n v="0"/>
    <x v="1"/>
  </r>
  <r>
    <s v="4906615189"/>
    <x v="3"/>
    <s v="9"/>
    <d v="2020-09-08T00:00:00"/>
    <x v="5"/>
    <x v="12"/>
    <s v="1080"/>
    <s v="S080"/>
    <s v="H"/>
    <n v="0"/>
    <n v="1"/>
    <x v="0"/>
    <s v="530000127142"/>
    <x v="449"/>
    <x v="12"/>
    <n v="10385"/>
    <n v="0"/>
    <x v="1"/>
  </r>
  <r>
    <s v="4906615189"/>
    <x v="3"/>
    <s v="9"/>
    <d v="2020-09-08T00:00:00"/>
    <x v="5"/>
    <x v="12"/>
    <s v="1080"/>
    <s v="S080"/>
    <s v="H"/>
    <n v="0"/>
    <n v="1"/>
    <x v="0"/>
    <s v="530000198048"/>
    <x v="449"/>
    <x v="12"/>
    <n v="10385"/>
    <n v="0"/>
    <x v="1"/>
  </r>
  <r>
    <s v="4906615403"/>
    <x v="3"/>
    <s v="9"/>
    <d v="2020-09-08T00:00:00"/>
    <x v="5"/>
    <x v="5"/>
    <s v="1020"/>
    <s v="S024"/>
    <s v="H"/>
    <n v="0"/>
    <n v="1"/>
    <x v="0"/>
    <s v="530000199961"/>
    <x v="465"/>
    <x v="5"/>
    <n v="1297"/>
    <n v="0"/>
    <x v="3"/>
  </r>
  <r>
    <s v="4906615664"/>
    <x v="3"/>
    <s v="9"/>
    <d v="2020-09-08T00:00:00"/>
    <x v="5"/>
    <x v="31"/>
    <s v="1050"/>
    <s v="S050"/>
    <s v="H"/>
    <n v="0"/>
    <n v="1"/>
    <x v="0"/>
    <s v="530000155524"/>
    <x v="466"/>
    <x v="31"/>
    <n v="1911"/>
    <n v="0"/>
    <x v="2"/>
  </r>
  <r>
    <s v="4906615892"/>
    <x v="3"/>
    <s v="9"/>
    <d v="2020-09-08T00:00:00"/>
    <x v="5"/>
    <x v="15"/>
    <s v="1030"/>
    <s v="S030"/>
    <s v="H"/>
    <n v="0"/>
    <n v="1"/>
    <x v="0"/>
    <s v="530000199036"/>
    <x v="458"/>
    <x v="15"/>
    <n v="53650"/>
    <n v="0"/>
    <x v="1"/>
  </r>
  <r>
    <s v="4906615983"/>
    <x v="3"/>
    <s v="9"/>
    <d v="2020-09-08T00:00:00"/>
    <x v="5"/>
    <x v="6"/>
    <s v="1060"/>
    <s v="S060"/>
    <s v="H"/>
    <n v="0"/>
    <n v="1"/>
    <x v="0"/>
    <s v="530000203150"/>
    <x v="428"/>
    <x v="6"/>
    <n v="1446"/>
    <n v="0"/>
    <x v="1"/>
  </r>
  <r>
    <s v="4906615986"/>
    <x v="3"/>
    <s v="9"/>
    <d v="2020-09-08T00:00:00"/>
    <x v="1"/>
    <x v="0"/>
    <s v="1060"/>
    <s v="S060"/>
    <s v="H"/>
    <n v="0"/>
    <n v="1"/>
    <x v="0"/>
    <s v="530000195858"/>
    <x v="435"/>
    <x v="0"/>
    <n v="41000"/>
    <n v="0"/>
    <x v="1"/>
  </r>
  <r>
    <s v="4906615996"/>
    <x v="3"/>
    <s v="9"/>
    <d v="2020-09-09T00:00:00"/>
    <x v="5"/>
    <x v="32"/>
    <s v="1017"/>
    <s v="S017"/>
    <s v="H"/>
    <n v="0"/>
    <n v="1"/>
    <x v="0"/>
    <s v="530000200088"/>
    <x v="430"/>
    <x v="32"/>
    <n v="1238"/>
    <n v="0"/>
    <x v="1"/>
  </r>
  <r>
    <s v="4906616490"/>
    <x v="3"/>
    <s v="9"/>
    <d v="2020-09-09T00:00:00"/>
    <x v="5"/>
    <x v="65"/>
    <s v="1030"/>
    <s v="S030"/>
    <s v="H"/>
    <n v="0"/>
    <n v="1"/>
    <x v="0"/>
    <s v="530000201959"/>
    <x v="453"/>
    <x v="65"/>
    <n v="8130"/>
    <n v="0"/>
    <x v="0"/>
  </r>
  <r>
    <s v="4906616680"/>
    <x v="3"/>
    <s v="9"/>
    <d v="2020-09-09T00:00:00"/>
    <x v="5"/>
    <x v="10"/>
    <s v="1010"/>
    <s v="S010"/>
    <s v="H"/>
    <n v="0"/>
    <n v="1"/>
    <x v="0"/>
    <s v="530000189631"/>
    <x v="316"/>
    <x v="10"/>
    <n v="42200"/>
    <n v="0"/>
    <x v="0"/>
  </r>
  <r>
    <s v="4906616683"/>
    <x v="3"/>
    <s v="9"/>
    <d v="2020-09-09T00:00:00"/>
    <x v="5"/>
    <x v="10"/>
    <s v="1010"/>
    <s v="S010"/>
    <s v="H"/>
    <n v="0"/>
    <n v="1"/>
    <x v="0"/>
    <s v="530000189631"/>
    <x v="316"/>
    <x v="10"/>
    <n v="42200"/>
    <n v="0"/>
    <x v="0"/>
  </r>
  <r>
    <s v="4906616758"/>
    <x v="3"/>
    <s v="9"/>
    <d v="2020-09-09T00:00:00"/>
    <x v="5"/>
    <x v="7"/>
    <s v="1020"/>
    <s v="S020"/>
    <s v="H"/>
    <n v="0"/>
    <n v="2"/>
    <x v="0"/>
    <s v="530000176411"/>
    <x v="456"/>
    <x v="7"/>
    <n v="8280"/>
    <n v="0"/>
    <x v="1"/>
  </r>
  <r>
    <s v="4906616762"/>
    <x v="3"/>
    <s v="9"/>
    <d v="2020-09-09T00:00:00"/>
    <x v="5"/>
    <x v="28"/>
    <s v="1010"/>
    <s v="S010"/>
    <s v="H"/>
    <n v="0"/>
    <n v="1"/>
    <x v="0"/>
    <s v="530000178138"/>
    <x v="461"/>
    <x v="28"/>
    <n v="44820"/>
    <n v="0"/>
    <x v="0"/>
  </r>
  <r>
    <s v="4906616763"/>
    <x v="3"/>
    <s v="9"/>
    <d v="2020-09-09T00:00:00"/>
    <x v="5"/>
    <x v="6"/>
    <s v="1050"/>
    <s v="S050"/>
    <s v="H"/>
    <n v="0"/>
    <n v="1"/>
    <x v="0"/>
    <s v="530000187029"/>
    <x v="277"/>
    <x v="6"/>
    <n v="1446"/>
    <n v="0"/>
    <x v="0"/>
  </r>
  <r>
    <s v="4906616764"/>
    <x v="3"/>
    <s v="9"/>
    <d v="2020-09-09T00:00:00"/>
    <x v="5"/>
    <x v="13"/>
    <s v="1010"/>
    <s v="S010"/>
    <s v="H"/>
    <n v="0"/>
    <n v="1"/>
    <x v="0"/>
    <s v="530000161441"/>
    <x v="309"/>
    <x v="13"/>
    <n v="46100"/>
    <n v="0"/>
    <x v="0"/>
  </r>
  <r>
    <s v="4906616765"/>
    <x v="3"/>
    <s v="9"/>
    <d v="2020-09-09T00:00:00"/>
    <x v="5"/>
    <x v="13"/>
    <s v="1010"/>
    <s v="S010"/>
    <s v="H"/>
    <n v="0"/>
    <n v="1"/>
    <x v="0"/>
    <s v="530000160944"/>
    <x v="309"/>
    <x v="13"/>
    <n v="46100"/>
    <n v="0"/>
    <x v="0"/>
  </r>
  <r>
    <s v="4906616767"/>
    <x v="3"/>
    <s v="9"/>
    <d v="2020-09-09T00:00:00"/>
    <x v="5"/>
    <x v="10"/>
    <s v="1010"/>
    <s v="S010"/>
    <s v="H"/>
    <n v="0"/>
    <n v="2"/>
    <x v="0"/>
    <s v="530000187923"/>
    <x v="316"/>
    <x v="10"/>
    <n v="42200"/>
    <n v="0"/>
    <x v="0"/>
  </r>
  <r>
    <s v="4906616798"/>
    <x v="3"/>
    <s v="9"/>
    <d v="2020-09-09T00:00:00"/>
    <x v="5"/>
    <x v="11"/>
    <s v="1020"/>
    <s v="S020"/>
    <s v="H"/>
    <n v="0"/>
    <n v="1"/>
    <x v="0"/>
    <s v="530000182595"/>
    <x v="467"/>
    <x v="11"/>
    <n v="11525"/>
    <n v="0"/>
    <x v="3"/>
  </r>
  <r>
    <s v="4906616839"/>
    <x v="3"/>
    <s v="9"/>
    <d v="2020-09-09T00:00:00"/>
    <x v="5"/>
    <x v="2"/>
    <s v="1010"/>
    <s v="S010"/>
    <s v="H"/>
    <n v="0"/>
    <n v="1"/>
    <x v="0"/>
    <s v="530000200181"/>
    <x v="334"/>
    <x v="2"/>
    <n v="9490"/>
    <n v="0"/>
    <x v="0"/>
  </r>
  <r>
    <s v="4906616915"/>
    <x v="3"/>
    <s v="9"/>
    <d v="2020-09-09T00:00:00"/>
    <x v="5"/>
    <x v="19"/>
    <s v="1020"/>
    <s v="S020"/>
    <s v="H"/>
    <n v="0"/>
    <n v="1"/>
    <x v="0"/>
    <s v="530000199897"/>
    <x v="430"/>
    <x v="19"/>
    <n v="1745"/>
    <n v="0"/>
    <x v="1"/>
  </r>
  <r>
    <s v="4906616918"/>
    <x v="3"/>
    <s v="9"/>
    <d v="2020-09-09T00:00:00"/>
    <x v="5"/>
    <x v="12"/>
    <s v="1080"/>
    <s v="S080"/>
    <s v="H"/>
    <n v="0"/>
    <n v="1"/>
    <x v="0"/>
    <s v="530000200880"/>
    <x v="449"/>
    <x v="12"/>
    <n v="10385"/>
    <n v="0"/>
    <x v="1"/>
  </r>
  <r>
    <s v="4906616926"/>
    <x v="3"/>
    <s v="9"/>
    <d v="2020-09-09T00:00:00"/>
    <x v="5"/>
    <x v="0"/>
    <s v="1010"/>
    <s v="S010"/>
    <s v="H"/>
    <n v="0"/>
    <n v="1"/>
    <x v="0"/>
    <s v="530000201446"/>
    <x v="432"/>
    <x v="0"/>
    <n v="41000"/>
    <n v="0"/>
    <x v="0"/>
  </r>
  <r>
    <s v="4906616944"/>
    <x v="3"/>
    <s v="9"/>
    <d v="2020-09-09T00:00:00"/>
    <x v="5"/>
    <x v="2"/>
    <s v="1010"/>
    <s v="S010"/>
    <s v="H"/>
    <n v="0"/>
    <n v="2"/>
    <x v="0"/>
    <s v="530000184466"/>
    <x v="290"/>
    <x v="2"/>
    <n v="9490"/>
    <n v="0"/>
    <x v="0"/>
  </r>
  <r>
    <s v="4906616957"/>
    <x v="3"/>
    <s v="9"/>
    <d v="2020-09-08T00:00:00"/>
    <x v="3"/>
    <x v="31"/>
    <s v="1050"/>
    <s v="S050"/>
    <s v="S"/>
    <n v="0"/>
    <n v="-1"/>
    <x v="0"/>
    <s v="530000155524"/>
    <x v="466"/>
    <x v="31"/>
    <n v="1911"/>
    <n v="0"/>
    <x v="2"/>
  </r>
  <r>
    <s v="4906617277"/>
    <x v="3"/>
    <s v="9"/>
    <d v="2020-09-09T00:00:00"/>
    <x v="5"/>
    <x v="31"/>
    <s v="1060"/>
    <s v="S060"/>
    <s v="H"/>
    <n v="0"/>
    <n v="1"/>
    <x v="0"/>
    <s v="530000188914"/>
    <x v="428"/>
    <x v="31"/>
    <n v="1911"/>
    <n v="0"/>
    <x v="1"/>
  </r>
  <r>
    <s v="4906617318"/>
    <x v="3"/>
    <s v="9"/>
    <d v="2020-09-10T00:00:00"/>
    <x v="5"/>
    <x v="5"/>
    <s v="1020"/>
    <s v="S024"/>
    <s v="H"/>
    <n v="0"/>
    <n v="1"/>
    <x v="0"/>
    <s v="530000200703"/>
    <x v="422"/>
    <x v="5"/>
    <n v="1297"/>
    <n v="0"/>
    <x v="3"/>
  </r>
  <r>
    <s v="4906617319"/>
    <x v="3"/>
    <s v="9"/>
    <d v="2020-09-10T00:00:00"/>
    <x v="5"/>
    <x v="5"/>
    <s v="1020"/>
    <s v="S024"/>
    <s v="H"/>
    <n v="0"/>
    <n v="2"/>
    <x v="0"/>
    <s v="530000199938"/>
    <x v="422"/>
    <x v="5"/>
    <n v="1297"/>
    <n v="0"/>
    <x v="3"/>
  </r>
  <r>
    <s v="4906617320"/>
    <x v="3"/>
    <s v="9"/>
    <d v="2020-09-10T00:00:00"/>
    <x v="5"/>
    <x v="5"/>
    <s v="1020"/>
    <s v="S024"/>
    <s v="H"/>
    <n v="0"/>
    <n v="3"/>
    <x v="0"/>
    <s v="530000201423"/>
    <x v="422"/>
    <x v="5"/>
    <n v="1297"/>
    <n v="0"/>
    <x v="3"/>
  </r>
  <r>
    <s v="4906617543"/>
    <x v="3"/>
    <s v="9"/>
    <d v="2020-09-10T00:00:00"/>
    <x v="5"/>
    <x v="7"/>
    <s v="1050"/>
    <s v="S050"/>
    <s v="H"/>
    <n v="0"/>
    <n v="1"/>
    <x v="0"/>
    <s v="530000186665"/>
    <x v="440"/>
    <x v="7"/>
    <n v="8280"/>
    <n v="0"/>
    <x v="1"/>
  </r>
  <r>
    <s v="4906617654"/>
    <x v="3"/>
    <s v="9"/>
    <d v="2020-09-10T00:00:00"/>
    <x v="5"/>
    <x v="2"/>
    <s v="1080"/>
    <s v="S080"/>
    <s v="H"/>
    <n v="0"/>
    <n v="1"/>
    <x v="0"/>
    <s v="530000194836"/>
    <x v="423"/>
    <x v="2"/>
    <n v="9490"/>
    <n v="0"/>
    <x v="2"/>
  </r>
  <r>
    <s v="4906617788"/>
    <x v="3"/>
    <s v="9"/>
    <d v="2020-09-10T00:00:00"/>
    <x v="5"/>
    <x v="2"/>
    <s v="1020"/>
    <s v="S020"/>
    <s v="H"/>
    <n v="0"/>
    <n v="1"/>
    <x v="0"/>
    <s v="530000197622"/>
    <x v="431"/>
    <x v="2"/>
    <n v="9490"/>
    <n v="0"/>
    <x v="2"/>
  </r>
  <r>
    <s v="4906617824"/>
    <x v="3"/>
    <s v="9"/>
    <d v="2020-09-10T00:00:00"/>
    <x v="5"/>
    <x v="17"/>
    <s v="1010"/>
    <s v="S010"/>
    <s v="H"/>
    <n v="0"/>
    <n v="1"/>
    <x v="0"/>
    <s v="530000191701"/>
    <x v="445"/>
    <x v="17"/>
    <n v="43365"/>
    <n v="0"/>
    <x v="0"/>
  </r>
  <r>
    <s v="4906617848"/>
    <x v="3"/>
    <s v="9"/>
    <d v="2020-09-10T00:00:00"/>
    <x v="5"/>
    <x v="5"/>
    <s v="1020"/>
    <s v="S020"/>
    <s v="H"/>
    <n v="0"/>
    <n v="1"/>
    <x v="0"/>
    <s v="530000185972"/>
    <x v="431"/>
    <x v="5"/>
    <n v="1297"/>
    <n v="0"/>
    <x v="2"/>
  </r>
  <r>
    <s v="4906617940"/>
    <x v="3"/>
    <s v="9"/>
    <d v="2020-09-10T00:00:00"/>
    <x v="5"/>
    <x v="12"/>
    <s v="1020"/>
    <s v="S020"/>
    <s v="H"/>
    <n v="0"/>
    <n v="1"/>
    <x v="0"/>
    <s v="530000197671"/>
    <x v="441"/>
    <x v="12"/>
    <n v="10385"/>
    <n v="0"/>
    <x v="2"/>
  </r>
  <r>
    <s v="4906617966"/>
    <x v="3"/>
    <s v="9"/>
    <d v="2020-09-10T00:00:00"/>
    <x v="5"/>
    <x v="65"/>
    <s v="1020"/>
    <s v="S020"/>
    <s v="H"/>
    <n v="0"/>
    <n v="1"/>
    <x v="0"/>
    <s v="530000201634"/>
    <x v="431"/>
    <x v="65"/>
    <n v="8130"/>
    <n v="0"/>
    <x v="2"/>
  </r>
  <r>
    <s v="4906618008"/>
    <x v="3"/>
    <s v="9"/>
    <d v="2020-09-10T00:00:00"/>
    <x v="3"/>
    <x v="5"/>
    <s v="1020"/>
    <s v="S020"/>
    <s v="S"/>
    <n v="0"/>
    <n v="-1"/>
    <x v="0"/>
    <s v="530000185972"/>
    <x v="431"/>
    <x v="5"/>
    <n v="1297"/>
    <n v="0"/>
    <x v="2"/>
  </r>
  <r>
    <s v="4906618013"/>
    <x v="3"/>
    <s v="9"/>
    <d v="2020-09-09T00:00:00"/>
    <x v="3"/>
    <x v="11"/>
    <s v="1020"/>
    <s v="S020"/>
    <s v="S"/>
    <n v="0"/>
    <n v="-1"/>
    <x v="0"/>
    <s v="530000182595"/>
    <x v="467"/>
    <x v="11"/>
    <n v="11525"/>
    <n v="0"/>
    <x v="3"/>
  </r>
  <r>
    <s v="4906618073"/>
    <x v="3"/>
    <s v="9"/>
    <d v="2020-09-10T00:00:00"/>
    <x v="5"/>
    <x v="10"/>
    <s v="1030"/>
    <s v="S030"/>
    <s v="H"/>
    <n v="0"/>
    <n v="1"/>
    <x v="0"/>
    <s v="530000182176"/>
    <x v="427"/>
    <x v="10"/>
    <n v="42200"/>
    <n v="0"/>
    <x v="2"/>
  </r>
  <r>
    <s v="4906618358"/>
    <x v="3"/>
    <s v="9"/>
    <d v="2020-09-10T00:00:00"/>
    <x v="5"/>
    <x v="5"/>
    <s v="1050"/>
    <s v="S050"/>
    <s v="H"/>
    <n v="0"/>
    <n v="3"/>
    <x v="0"/>
    <s v="530000198807"/>
    <x v="460"/>
    <x v="5"/>
    <n v="1297"/>
    <n v="0"/>
    <x v="1"/>
  </r>
  <r>
    <s v="4906618411"/>
    <x v="3"/>
    <s v="9"/>
    <d v="2020-09-10T00:00:00"/>
    <x v="5"/>
    <x v="6"/>
    <s v="1030"/>
    <s v="S030"/>
    <s v="H"/>
    <n v="0"/>
    <n v="1"/>
    <x v="0"/>
    <s v="530000197368"/>
    <x v="367"/>
    <x v="6"/>
    <n v="1446"/>
    <n v="0"/>
    <x v="1"/>
  </r>
  <r>
    <s v="4906618454"/>
    <x v="3"/>
    <s v="9"/>
    <d v="2020-09-10T00:00:00"/>
    <x v="5"/>
    <x v="9"/>
    <s v="1030"/>
    <s v="S030"/>
    <s v="H"/>
    <n v="0"/>
    <n v="1"/>
    <x v="0"/>
    <s v="530000197368"/>
    <x v="367"/>
    <x v="9"/>
    <n v="1965"/>
    <n v="0"/>
    <x v="1"/>
  </r>
  <r>
    <s v="4906618768"/>
    <x v="3"/>
    <s v="9"/>
    <d v="2020-09-11T00:00:00"/>
    <x v="5"/>
    <x v="0"/>
    <s v="1010"/>
    <s v="S010"/>
    <s v="H"/>
    <n v="0"/>
    <n v="1"/>
    <x v="0"/>
    <s v="530000196526"/>
    <x v="272"/>
    <x v="0"/>
    <n v="41000"/>
    <n v="0"/>
    <x v="0"/>
  </r>
  <r>
    <s v="4906618806"/>
    <x v="3"/>
    <s v="9"/>
    <d v="2020-09-11T00:00:00"/>
    <x v="5"/>
    <x v="10"/>
    <s v="1010"/>
    <s v="S010"/>
    <s v="H"/>
    <n v="0"/>
    <n v="1"/>
    <x v="0"/>
    <s v="530000153925"/>
    <x v="261"/>
    <x v="10"/>
    <n v="42200"/>
    <n v="0"/>
    <x v="0"/>
  </r>
  <r>
    <s v="4906618807"/>
    <x v="3"/>
    <s v="9"/>
    <d v="2020-09-11T00:00:00"/>
    <x v="5"/>
    <x v="2"/>
    <s v="1010"/>
    <s v="S010"/>
    <s v="H"/>
    <n v="0"/>
    <n v="1"/>
    <x v="0"/>
    <s v="530000199862"/>
    <x v="468"/>
    <x v="2"/>
    <n v="9490"/>
    <n v="0"/>
    <x v="0"/>
  </r>
  <r>
    <s v="4906618868"/>
    <x v="3"/>
    <s v="9"/>
    <d v="2020-09-11T00:00:00"/>
    <x v="5"/>
    <x v="0"/>
    <s v="1010"/>
    <s v="S010"/>
    <s v="H"/>
    <n v="0"/>
    <n v="1"/>
    <x v="0"/>
    <s v="530000150095"/>
    <x v="325"/>
    <x v="0"/>
    <n v="41000"/>
    <n v="0"/>
    <x v="0"/>
  </r>
  <r>
    <s v="4906618882"/>
    <x v="3"/>
    <s v="9"/>
    <d v="2020-09-11T00:00:00"/>
    <x v="5"/>
    <x v="12"/>
    <s v="1080"/>
    <s v="S080"/>
    <s v="H"/>
    <n v="0"/>
    <n v="1"/>
    <x v="0"/>
    <s v="530000194524"/>
    <x v="423"/>
    <x v="12"/>
    <n v="10385"/>
    <n v="0"/>
    <x v="2"/>
  </r>
  <r>
    <s v="4906618891"/>
    <x v="3"/>
    <s v="9"/>
    <d v="2020-09-11T00:00:00"/>
    <x v="5"/>
    <x v="0"/>
    <s v="1030"/>
    <s v="S030"/>
    <s v="H"/>
    <n v="0"/>
    <n v="1"/>
    <x v="0"/>
    <s v="530000183343"/>
    <x v="427"/>
    <x v="0"/>
    <n v="41000"/>
    <n v="0"/>
    <x v="2"/>
  </r>
  <r>
    <s v="4906618920"/>
    <x v="3"/>
    <s v="9"/>
    <d v="2020-09-11T00:00:00"/>
    <x v="5"/>
    <x v="5"/>
    <s v="1020"/>
    <s v="S024"/>
    <s v="H"/>
    <n v="0"/>
    <n v="1"/>
    <x v="0"/>
    <s v="530000196428"/>
    <x v="422"/>
    <x v="5"/>
    <n v="1297"/>
    <n v="0"/>
    <x v="3"/>
  </r>
  <r>
    <s v="4906618957"/>
    <x v="3"/>
    <s v="9"/>
    <d v="2020-09-11T00:00:00"/>
    <x v="5"/>
    <x v="31"/>
    <s v="1020"/>
    <s v="S020"/>
    <s v="H"/>
    <n v="0"/>
    <n v="1"/>
    <x v="0"/>
    <s v="530000199784"/>
    <x v="425"/>
    <x v="31"/>
    <n v="1911"/>
    <n v="0"/>
    <x v="2"/>
  </r>
  <r>
    <s v="4906618965"/>
    <x v="3"/>
    <s v="9"/>
    <d v="2020-09-11T00:00:00"/>
    <x v="5"/>
    <x v="26"/>
    <s v="1050"/>
    <s v="S050"/>
    <s v="H"/>
    <n v="0"/>
    <n v="1"/>
    <x v="0"/>
    <s v="530000135764"/>
    <x v="262"/>
    <x v="26"/>
    <n v="9000"/>
    <n v="0"/>
    <x v="0"/>
  </r>
  <r>
    <s v="4906618966"/>
    <x v="3"/>
    <s v="9"/>
    <d v="2020-09-11T00:00:00"/>
    <x v="5"/>
    <x v="55"/>
    <s v="1050"/>
    <s v="S050"/>
    <s v="H"/>
    <n v="0"/>
    <n v="1"/>
    <x v="0"/>
    <s v="530000197806"/>
    <x v="424"/>
    <x v="55"/>
    <n v="9800"/>
    <n v="0"/>
    <x v="2"/>
  </r>
  <r>
    <s v="4906618973"/>
    <x v="3"/>
    <s v="9"/>
    <d v="2020-09-11T00:00:00"/>
    <x v="5"/>
    <x v="31"/>
    <s v="1030"/>
    <s v="S030"/>
    <s v="H"/>
    <n v="0"/>
    <n v="1"/>
    <x v="0"/>
    <s v="530000200065"/>
    <x v="367"/>
    <x v="31"/>
    <n v="1911"/>
    <n v="0"/>
    <x v="1"/>
  </r>
  <r>
    <s v="4906619009"/>
    <x v="3"/>
    <s v="9"/>
    <d v="2020-09-11T00:00:00"/>
    <x v="5"/>
    <x v="7"/>
    <s v="1020"/>
    <s v="S020"/>
    <s v="H"/>
    <n v="0"/>
    <n v="1"/>
    <x v="0"/>
    <s v="530000201110"/>
    <x v="431"/>
    <x v="7"/>
    <n v="8280"/>
    <n v="0"/>
    <x v="2"/>
  </r>
  <r>
    <s v="4906619070"/>
    <x v="3"/>
    <s v="9"/>
    <d v="2020-09-11T00:00:00"/>
    <x v="5"/>
    <x v="65"/>
    <s v="1020"/>
    <s v="S020"/>
    <s v="H"/>
    <n v="0"/>
    <n v="1"/>
    <x v="0"/>
    <s v="530000199779"/>
    <x v="431"/>
    <x v="65"/>
    <n v="8130"/>
    <n v="0"/>
    <x v="2"/>
  </r>
  <r>
    <s v="4906619161"/>
    <x v="3"/>
    <s v="9"/>
    <d v="2020-09-11T00:00:00"/>
    <x v="5"/>
    <x v="13"/>
    <s v="1050"/>
    <s v="S050"/>
    <s v="H"/>
    <n v="0"/>
    <n v="1"/>
    <x v="0"/>
    <s v="530000200100"/>
    <x v="424"/>
    <x v="13"/>
    <n v="46100"/>
    <n v="0"/>
    <x v="2"/>
  </r>
  <r>
    <s v="4906619166"/>
    <x v="3"/>
    <s v="9"/>
    <d v="2020-09-11T00:00:00"/>
    <x v="5"/>
    <x v="0"/>
    <s v="1050"/>
    <s v="S050"/>
    <s v="H"/>
    <n v="0"/>
    <n v="1"/>
    <x v="0"/>
    <s v="530000197856"/>
    <x v="424"/>
    <x v="0"/>
    <n v="41000"/>
    <n v="0"/>
    <x v="2"/>
  </r>
  <r>
    <s v="4906619361"/>
    <x v="3"/>
    <s v="9"/>
    <d v="2020-09-11T00:00:00"/>
    <x v="5"/>
    <x v="6"/>
    <s v="1060"/>
    <s v="S060"/>
    <s v="H"/>
    <n v="0"/>
    <n v="1"/>
    <x v="0"/>
    <s v="530000202532"/>
    <x v="381"/>
    <x v="6"/>
    <n v="1446"/>
    <n v="0"/>
    <x v="0"/>
  </r>
  <r>
    <s v="4906619363"/>
    <x v="3"/>
    <s v="9"/>
    <d v="2020-09-11T00:00:00"/>
    <x v="5"/>
    <x v="26"/>
    <s v="1060"/>
    <s v="S060"/>
    <s v="H"/>
    <n v="0"/>
    <n v="3"/>
    <x v="0"/>
    <s v="530000170118"/>
    <x v="212"/>
    <x v="26"/>
    <n v="9000"/>
    <n v="0"/>
    <x v="0"/>
  </r>
  <r>
    <s v="4906619365"/>
    <x v="3"/>
    <s v="9"/>
    <d v="2020-09-11T00:00:00"/>
    <x v="5"/>
    <x v="65"/>
    <s v="1060"/>
    <s v="S060"/>
    <s v="H"/>
    <n v="0"/>
    <n v="3"/>
    <x v="0"/>
    <s v="530000170118"/>
    <x v="212"/>
    <x v="65"/>
    <n v="8130"/>
    <n v="0"/>
    <x v="0"/>
  </r>
  <r>
    <s v="4906619488"/>
    <x v="3"/>
    <s v="9"/>
    <d v="2020-09-11T00:00:00"/>
    <x v="3"/>
    <x v="55"/>
    <s v="1050"/>
    <s v="S050"/>
    <s v="S"/>
    <n v="0"/>
    <n v="-1"/>
    <x v="0"/>
    <s v="530000197806"/>
    <x v="424"/>
    <x v="55"/>
    <n v="9800"/>
    <n v="0"/>
    <x v="2"/>
  </r>
  <r>
    <s v="4906619489"/>
    <x v="3"/>
    <s v="9"/>
    <d v="2020-09-11T00:00:00"/>
    <x v="5"/>
    <x v="10"/>
    <s v="1050"/>
    <s v="S050"/>
    <s v="H"/>
    <n v="0"/>
    <n v="1"/>
    <x v="0"/>
    <s v="530000198706"/>
    <x v="464"/>
    <x v="10"/>
    <n v="42200"/>
    <n v="0"/>
    <x v="3"/>
  </r>
  <r>
    <s v="4906619518"/>
    <x v="3"/>
    <s v="9"/>
    <d v="2020-09-12T00:00:00"/>
    <x v="5"/>
    <x v="9"/>
    <s v="1050"/>
    <s v="S050"/>
    <s v="H"/>
    <n v="0"/>
    <n v="1"/>
    <x v="0"/>
    <s v="530000199453"/>
    <x v="460"/>
    <x v="9"/>
    <n v="1965"/>
    <n v="0"/>
    <x v="1"/>
  </r>
  <r>
    <s v="4906619666"/>
    <x v="3"/>
    <s v="9"/>
    <d v="2020-09-13T00:00:00"/>
    <x v="5"/>
    <x v="9"/>
    <s v="1030"/>
    <s v="S030"/>
    <s v="H"/>
    <n v="0"/>
    <n v="1"/>
    <x v="0"/>
    <s v="530000199542"/>
    <x v="367"/>
    <x v="9"/>
    <n v="1965"/>
    <n v="0"/>
    <x v="1"/>
  </r>
  <r>
    <s v="4906619794"/>
    <x v="3"/>
    <s v="9"/>
    <d v="2020-09-13T00:00:00"/>
    <x v="5"/>
    <x v="55"/>
    <s v="1050"/>
    <s v="S050"/>
    <s v="H"/>
    <n v="0"/>
    <n v="1"/>
    <x v="0"/>
    <s v="530000198005"/>
    <x v="424"/>
    <x v="55"/>
    <n v="9800"/>
    <n v="0"/>
    <x v="2"/>
  </r>
  <r>
    <s v="4906619810"/>
    <x v="3"/>
    <s v="9"/>
    <d v="2020-09-13T00:00:00"/>
    <x v="5"/>
    <x v="7"/>
    <s v="1060"/>
    <s v="S060"/>
    <s v="H"/>
    <n v="0"/>
    <n v="1"/>
    <x v="0"/>
    <s v="530000198109"/>
    <x v="469"/>
    <x v="7"/>
    <n v="8280"/>
    <n v="0"/>
    <x v="1"/>
  </r>
  <r>
    <s v="4906619827"/>
    <x v="3"/>
    <s v="9"/>
    <d v="2020-09-14T00:00:00"/>
    <x v="5"/>
    <x v="31"/>
    <s v="1010"/>
    <s v="S010"/>
    <s v="H"/>
    <n v="0"/>
    <n v="1"/>
    <x v="0"/>
    <s v="530000200435"/>
    <x v="10"/>
    <x v="31"/>
    <n v="1911"/>
    <n v="0"/>
    <x v="2"/>
  </r>
  <r>
    <s v="4906620168"/>
    <x v="3"/>
    <s v="9"/>
    <d v="2020-09-14T00:00:00"/>
    <x v="5"/>
    <x v="7"/>
    <s v="1080"/>
    <s v="S080"/>
    <s v="H"/>
    <n v="0"/>
    <n v="1"/>
    <x v="0"/>
    <s v="530000195081"/>
    <x v="423"/>
    <x v="7"/>
    <n v="8280"/>
    <n v="0"/>
    <x v="2"/>
  </r>
  <r>
    <s v="4906620217"/>
    <x v="3"/>
    <s v="9"/>
    <d v="2020-09-14T00:00:00"/>
    <x v="5"/>
    <x v="12"/>
    <s v="1020"/>
    <s v="S020"/>
    <s v="H"/>
    <n v="0"/>
    <n v="1"/>
    <x v="0"/>
    <s v="530000200344"/>
    <x v="463"/>
    <x v="12"/>
    <n v="10385"/>
    <n v="0"/>
    <x v="1"/>
  </r>
  <r>
    <s v="4906620231"/>
    <x v="3"/>
    <s v="9"/>
    <d v="2020-09-14T00:00:00"/>
    <x v="5"/>
    <x v="2"/>
    <s v="1080"/>
    <s v="S080"/>
    <s v="H"/>
    <n v="0"/>
    <n v="1"/>
    <x v="0"/>
    <s v="530000196885"/>
    <x v="423"/>
    <x v="2"/>
    <n v="9490"/>
    <n v="0"/>
    <x v="2"/>
  </r>
  <r>
    <s v="4906620377"/>
    <x v="3"/>
    <s v="9"/>
    <d v="2020-09-14T00:00:00"/>
    <x v="5"/>
    <x v="2"/>
    <s v="1010"/>
    <s v="S010"/>
    <s v="H"/>
    <n v="0"/>
    <n v="1"/>
    <x v="0"/>
    <s v="530000183724"/>
    <x v="347"/>
    <x v="2"/>
    <n v="9490"/>
    <n v="0"/>
    <x v="6"/>
  </r>
  <r>
    <s v="4906620377"/>
    <x v="3"/>
    <s v="9"/>
    <d v="2020-09-14T00:00:00"/>
    <x v="5"/>
    <x v="7"/>
    <s v="1010"/>
    <s v="S010"/>
    <s v="H"/>
    <n v="0"/>
    <n v="1"/>
    <x v="0"/>
    <s v="530000183724"/>
    <x v="347"/>
    <x v="7"/>
    <n v="8280"/>
    <n v="0"/>
    <x v="6"/>
  </r>
  <r>
    <s v="4906620832"/>
    <x v="3"/>
    <s v="9"/>
    <d v="2020-09-14T00:00:00"/>
    <x v="5"/>
    <x v="21"/>
    <s v="1060"/>
    <s v="S060"/>
    <s v="H"/>
    <n v="0"/>
    <n v="1"/>
    <x v="0"/>
    <s v="530000203152"/>
    <x v="428"/>
    <x v="21"/>
    <n v="1708"/>
    <n v="0"/>
    <x v="1"/>
  </r>
  <r>
    <s v="4906620917"/>
    <x v="3"/>
    <s v="9"/>
    <d v="2020-09-15T00:00:00"/>
    <x v="5"/>
    <x v="2"/>
    <s v="1020"/>
    <s v="S020"/>
    <s v="H"/>
    <n v="0"/>
    <n v="1"/>
    <x v="0"/>
    <s v="530000183889"/>
    <x v="456"/>
    <x v="2"/>
    <n v="9490"/>
    <n v="0"/>
    <x v="1"/>
  </r>
  <r>
    <s v="4906621340"/>
    <x v="3"/>
    <s v="9"/>
    <d v="2020-09-15T00:00:00"/>
    <x v="3"/>
    <x v="0"/>
    <s v="1030"/>
    <s v="S030"/>
    <s v="S"/>
    <n v="0"/>
    <n v="-1"/>
    <x v="0"/>
    <s v="530000183343"/>
    <x v="427"/>
    <x v="0"/>
    <n v="41000"/>
    <n v="0"/>
    <x v="2"/>
  </r>
  <r>
    <s v="4906621403"/>
    <x v="3"/>
    <s v="9"/>
    <d v="2020-09-15T00:00:00"/>
    <x v="5"/>
    <x v="5"/>
    <s v="1017"/>
    <s v="S017"/>
    <s v="H"/>
    <n v="0"/>
    <n v="1"/>
    <x v="0"/>
    <s v="530000184262"/>
    <x v="430"/>
    <x v="5"/>
    <n v="1297"/>
    <n v="0"/>
    <x v="1"/>
  </r>
  <r>
    <s v="4906621425"/>
    <x v="3"/>
    <s v="9"/>
    <d v="2020-09-15T00:00:00"/>
    <x v="5"/>
    <x v="7"/>
    <s v="1060"/>
    <s v="S060"/>
    <s v="H"/>
    <n v="0"/>
    <n v="1"/>
    <x v="0"/>
    <s v="530000173988"/>
    <x v="470"/>
    <x v="7"/>
    <n v="8280"/>
    <n v="0"/>
    <x v="2"/>
  </r>
  <r>
    <s v="4906621425"/>
    <x v="3"/>
    <s v="9"/>
    <d v="2020-09-15T00:00:00"/>
    <x v="5"/>
    <x v="2"/>
    <s v="1060"/>
    <s v="S060"/>
    <s v="H"/>
    <n v="0"/>
    <n v="1"/>
    <x v="0"/>
    <s v="530000172870"/>
    <x v="470"/>
    <x v="2"/>
    <n v="9490"/>
    <n v="0"/>
    <x v="2"/>
  </r>
  <r>
    <s v="4906621425"/>
    <x v="3"/>
    <s v="9"/>
    <d v="2020-09-15T00:00:00"/>
    <x v="5"/>
    <x v="2"/>
    <s v="1060"/>
    <s v="S060"/>
    <s v="H"/>
    <n v="0"/>
    <n v="1"/>
    <x v="0"/>
    <s v="530000170139"/>
    <x v="470"/>
    <x v="2"/>
    <n v="9490"/>
    <n v="0"/>
    <x v="2"/>
  </r>
  <r>
    <s v="4906621449"/>
    <x v="3"/>
    <s v="9"/>
    <d v="2020-09-15T00:00:00"/>
    <x v="5"/>
    <x v="2"/>
    <s v="1020"/>
    <s v="S020"/>
    <s v="H"/>
    <n v="0"/>
    <n v="1"/>
    <x v="0"/>
    <s v="530000201150"/>
    <x v="431"/>
    <x v="2"/>
    <n v="9490"/>
    <n v="0"/>
    <x v="2"/>
  </r>
  <r>
    <s v="4906621697"/>
    <x v="3"/>
    <s v="9"/>
    <d v="2020-09-15T00:00:00"/>
    <x v="5"/>
    <x v="2"/>
    <s v="1010"/>
    <s v="S010"/>
    <s v="H"/>
    <n v="0"/>
    <n v="11"/>
    <x v="0"/>
    <s v="530000201794"/>
    <x v="268"/>
    <x v="2"/>
    <n v="9490"/>
    <n v="0"/>
    <x v="3"/>
  </r>
  <r>
    <s v="4906621836"/>
    <x v="3"/>
    <s v="9"/>
    <d v="2020-09-15T00:00:00"/>
    <x v="5"/>
    <x v="6"/>
    <s v="1050"/>
    <s v="S050"/>
    <s v="H"/>
    <n v="0"/>
    <n v="1"/>
    <x v="0"/>
    <s v="530000197565"/>
    <x v="381"/>
    <x v="6"/>
    <n v="1446"/>
    <n v="0"/>
    <x v="0"/>
  </r>
  <r>
    <s v="4906622373"/>
    <x v="3"/>
    <s v="9"/>
    <d v="2020-09-16T00:00:00"/>
    <x v="5"/>
    <x v="9"/>
    <s v="1060"/>
    <s v="S060"/>
    <s v="H"/>
    <n v="0"/>
    <n v="1"/>
    <x v="0"/>
    <s v="530000167550"/>
    <x v="471"/>
    <x v="9"/>
    <n v="1965"/>
    <n v="0"/>
    <x v="1"/>
  </r>
  <r>
    <s v="4906622379"/>
    <x v="3"/>
    <s v="9"/>
    <d v="2020-09-16T00:00:00"/>
    <x v="5"/>
    <x v="5"/>
    <s v="1020"/>
    <s v="S024"/>
    <s v="H"/>
    <n v="0"/>
    <n v="4"/>
    <x v="0"/>
    <s v="530000199306"/>
    <x v="422"/>
    <x v="5"/>
    <n v="1297"/>
    <n v="0"/>
    <x v="3"/>
  </r>
  <r>
    <s v="4906622447"/>
    <x v="3"/>
    <s v="9"/>
    <d v="2020-09-16T00:00:00"/>
    <x v="5"/>
    <x v="28"/>
    <s v="1010"/>
    <s v="S010"/>
    <s v="H"/>
    <n v="0"/>
    <n v="1"/>
    <x v="0"/>
    <s v="530000201622"/>
    <x v="352"/>
    <x v="28"/>
    <n v="44820"/>
    <n v="0"/>
    <x v="0"/>
  </r>
  <r>
    <s v="4906622503"/>
    <x v="3"/>
    <s v="9"/>
    <d v="2020-09-16T00:00:00"/>
    <x v="5"/>
    <x v="32"/>
    <s v="1010"/>
    <s v="S010"/>
    <s v="H"/>
    <n v="0"/>
    <n v="3"/>
    <x v="0"/>
    <s v="530000200435"/>
    <x v="10"/>
    <x v="32"/>
    <n v="1238"/>
    <n v="0"/>
    <x v="2"/>
  </r>
  <r>
    <s v="4906622575"/>
    <x v="3"/>
    <s v="9"/>
    <d v="2020-09-16T00:00:00"/>
    <x v="5"/>
    <x v="5"/>
    <s v="1017"/>
    <s v="S017"/>
    <s v="H"/>
    <n v="0"/>
    <n v="1"/>
    <x v="0"/>
    <s v="530000199901"/>
    <x v="443"/>
    <x v="5"/>
    <n v="1297"/>
    <n v="0"/>
    <x v="2"/>
  </r>
  <r>
    <s v="4906622612"/>
    <x v="3"/>
    <s v="9"/>
    <d v="2020-09-16T00:00:00"/>
    <x v="5"/>
    <x v="5"/>
    <s v="1020"/>
    <s v="S024"/>
    <s v="H"/>
    <n v="0"/>
    <n v="6"/>
    <x v="0"/>
    <s v="530000197497"/>
    <x v="422"/>
    <x v="5"/>
    <n v="1297"/>
    <n v="0"/>
    <x v="3"/>
  </r>
  <r>
    <s v="4906622617"/>
    <x v="3"/>
    <s v="9"/>
    <d v="2020-09-16T00:00:00"/>
    <x v="5"/>
    <x v="5"/>
    <s v="1020"/>
    <s v="S024"/>
    <s v="H"/>
    <n v="0"/>
    <n v="2"/>
    <x v="0"/>
    <s v="530000198053"/>
    <x v="422"/>
    <x v="5"/>
    <n v="1297"/>
    <n v="0"/>
    <x v="3"/>
  </r>
  <r>
    <s v="4906622683"/>
    <x v="3"/>
    <s v="9"/>
    <d v="2020-09-16T00:00:00"/>
    <x v="5"/>
    <x v="22"/>
    <s v="1010"/>
    <s v="S010"/>
    <s v="H"/>
    <n v="0"/>
    <n v="3"/>
    <x v="0"/>
    <s v="530000198615"/>
    <x v="422"/>
    <x v="22"/>
    <n v="1334"/>
    <n v="0"/>
    <x v="3"/>
  </r>
  <r>
    <s v="4906622828"/>
    <x v="3"/>
    <s v="9"/>
    <d v="2020-09-16T00:00:00"/>
    <x v="5"/>
    <x v="29"/>
    <s v="1060"/>
    <s v="S060"/>
    <s v="H"/>
    <n v="0"/>
    <n v="1"/>
    <x v="0"/>
    <s v="530000167550"/>
    <x v="471"/>
    <x v="29"/>
    <n v="2800"/>
    <n v="0"/>
    <x v="1"/>
  </r>
  <r>
    <s v="4906622889"/>
    <x v="3"/>
    <s v="9"/>
    <d v="2020-09-16T00:00:00"/>
    <x v="5"/>
    <x v="65"/>
    <s v="1030"/>
    <s v="S030"/>
    <s v="H"/>
    <n v="0"/>
    <n v="1"/>
    <x v="0"/>
    <s v="530000200642"/>
    <x v="334"/>
    <x v="65"/>
    <n v="8130"/>
    <n v="0"/>
    <x v="0"/>
  </r>
  <r>
    <s v="4906622933"/>
    <x v="3"/>
    <s v="9"/>
    <d v="2020-09-16T00:00:00"/>
    <x v="5"/>
    <x v="5"/>
    <s v="1020"/>
    <s v="S024"/>
    <s v="H"/>
    <n v="0"/>
    <n v="2"/>
    <x v="0"/>
    <s v="530000198051"/>
    <x v="422"/>
    <x v="5"/>
    <n v="1297"/>
    <n v="0"/>
    <x v="3"/>
  </r>
  <r>
    <s v="4906623219"/>
    <x v="3"/>
    <s v="9"/>
    <d v="2020-09-16T00:00:00"/>
    <x v="3"/>
    <x v="9"/>
    <s v="1060"/>
    <s v="S060"/>
    <s v="S"/>
    <n v="0"/>
    <n v="-1"/>
    <x v="0"/>
    <s v="530000167550"/>
    <x v="471"/>
    <x v="9"/>
    <n v="1965"/>
    <n v="0"/>
    <x v="1"/>
  </r>
  <r>
    <s v="4906623387"/>
    <x v="3"/>
    <s v="9"/>
    <d v="2020-09-16T00:00:00"/>
    <x v="5"/>
    <x v="5"/>
    <s v="1017"/>
    <s v="S017"/>
    <s v="H"/>
    <n v="0"/>
    <n v="1"/>
    <x v="0"/>
    <s v="530000195949"/>
    <x v="430"/>
    <x v="5"/>
    <n v="1297"/>
    <n v="0"/>
    <x v="1"/>
  </r>
  <r>
    <s v="4906623394"/>
    <x v="3"/>
    <s v="9"/>
    <d v="2020-09-16T00:00:00"/>
    <x v="5"/>
    <x v="19"/>
    <s v="1020"/>
    <s v="S020"/>
    <s v="H"/>
    <n v="0"/>
    <n v="3"/>
    <x v="0"/>
    <s v="530000200873"/>
    <x v="430"/>
    <x v="19"/>
    <n v="1745"/>
    <n v="0"/>
    <x v="1"/>
  </r>
  <r>
    <s v="4906623736"/>
    <x v="3"/>
    <s v="9"/>
    <d v="2020-09-17T00:00:00"/>
    <x v="5"/>
    <x v="7"/>
    <s v="1080"/>
    <s v="S080"/>
    <s v="H"/>
    <n v="0"/>
    <n v="1"/>
    <x v="0"/>
    <s v="530000199967"/>
    <x v="423"/>
    <x v="7"/>
    <n v="8280"/>
    <n v="0"/>
    <x v="2"/>
  </r>
  <r>
    <s v="4906623765"/>
    <x v="3"/>
    <s v="9"/>
    <d v="2020-09-17T00:00:00"/>
    <x v="5"/>
    <x v="7"/>
    <s v="1080"/>
    <s v="S080"/>
    <s v="H"/>
    <n v="0"/>
    <n v="1"/>
    <x v="0"/>
    <s v="530000194597"/>
    <x v="423"/>
    <x v="7"/>
    <n v="8280"/>
    <n v="0"/>
    <x v="2"/>
  </r>
  <r>
    <s v="4906623977"/>
    <x v="3"/>
    <s v="9"/>
    <d v="2020-09-17T00:00:00"/>
    <x v="5"/>
    <x v="5"/>
    <s v="1010"/>
    <s v="S010"/>
    <s v="H"/>
    <n v="0"/>
    <n v="1"/>
    <x v="0"/>
    <s v="530000171100"/>
    <x v="451"/>
    <x v="5"/>
    <n v="1297"/>
    <n v="0"/>
    <x v="1"/>
  </r>
  <r>
    <s v="4906624032"/>
    <x v="3"/>
    <s v="9"/>
    <d v="2020-09-17T00:00:00"/>
    <x v="5"/>
    <x v="10"/>
    <s v="1020"/>
    <s v="S020"/>
    <s v="H"/>
    <n v="0"/>
    <n v="1"/>
    <x v="0"/>
    <s v="530000201016"/>
    <x v="431"/>
    <x v="10"/>
    <n v="42200"/>
    <n v="0"/>
    <x v="2"/>
  </r>
  <r>
    <s v="4906624038"/>
    <x v="3"/>
    <s v="9"/>
    <d v="2020-09-17T00:00:00"/>
    <x v="5"/>
    <x v="5"/>
    <s v="1010"/>
    <s v="S010"/>
    <s v="H"/>
    <n v="0"/>
    <n v="3"/>
    <x v="0"/>
    <s v="530000198906"/>
    <x v="426"/>
    <x v="5"/>
    <n v="1297"/>
    <n v="0"/>
    <x v="1"/>
  </r>
  <r>
    <s v="4906624041"/>
    <x v="3"/>
    <s v="9"/>
    <d v="2020-09-17T00:00:00"/>
    <x v="5"/>
    <x v="37"/>
    <s v="1020"/>
    <s v="S020"/>
    <s v="H"/>
    <n v="0"/>
    <n v="1"/>
    <x v="0"/>
    <s v="530000201242"/>
    <x v="431"/>
    <x v="37"/>
    <n v="3529"/>
    <n v="0"/>
    <x v="2"/>
  </r>
  <r>
    <s v="4906624073"/>
    <x v="3"/>
    <s v="9"/>
    <d v="2020-09-17T00:00:00"/>
    <x v="5"/>
    <x v="5"/>
    <s v="1060"/>
    <s v="S060"/>
    <s v="H"/>
    <n v="0"/>
    <n v="1"/>
    <x v="0"/>
    <s v="530000196112"/>
    <x v="428"/>
    <x v="5"/>
    <n v="1297"/>
    <n v="0"/>
    <x v="1"/>
  </r>
  <r>
    <s v="4906624114"/>
    <x v="3"/>
    <s v="9"/>
    <d v="2020-09-17T00:00:00"/>
    <x v="5"/>
    <x v="7"/>
    <s v="1010"/>
    <s v="S010"/>
    <s v="H"/>
    <n v="0"/>
    <n v="1"/>
    <x v="0"/>
    <s v="530000190681"/>
    <x v="472"/>
    <x v="7"/>
    <n v="8280"/>
    <n v="0"/>
    <x v="2"/>
  </r>
  <r>
    <s v="4906624376"/>
    <x v="3"/>
    <s v="9"/>
    <d v="2020-09-17T00:00:00"/>
    <x v="5"/>
    <x v="80"/>
    <s v="1096"/>
    <s v="S096"/>
    <s v="H"/>
    <n v="0"/>
    <n v="1"/>
    <x v="0"/>
    <s v="530000192895"/>
    <x v="6"/>
    <x v="80"/>
    <n v="1325"/>
    <n v="0"/>
    <x v="3"/>
  </r>
  <r>
    <s v="4906624383"/>
    <x v="3"/>
    <s v="9"/>
    <d v="2020-09-17T00:00:00"/>
    <x v="5"/>
    <x v="2"/>
    <s v="1020"/>
    <s v="S020"/>
    <s v="H"/>
    <n v="0"/>
    <n v="1"/>
    <x v="0"/>
    <s v="530000200824"/>
    <x v="463"/>
    <x v="2"/>
    <n v="9490"/>
    <n v="0"/>
    <x v="1"/>
  </r>
  <r>
    <s v="4906624616"/>
    <x v="3"/>
    <s v="9"/>
    <d v="2020-09-18T00:00:00"/>
    <x v="5"/>
    <x v="10"/>
    <s v="1050"/>
    <s v="S050"/>
    <s v="H"/>
    <n v="0"/>
    <n v="1"/>
    <x v="0"/>
    <s v="530000197772"/>
    <x v="424"/>
    <x v="10"/>
    <n v="42200"/>
    <n v="0"/>
    <x v="2"/>
  </r>
  <r>
    <s v="4906624617"/>
    <x v="3"/>
    <s v="9"/>
    <d v="2020-09-18T00:00:00"/>
    <x v="5"/>
    <x v="11"/>
    <s v="1050"/>
    <s v="S050"/>
    <s v="H"/>
    <n v="0"/>
    <n v="1"/>
    <x v="0"/>
    <s v="530000196720"/>
    <x v="424"/>
    <x v="11"/>
    <n v="11525"/>
    <n v="0"/>
    <x v="2"/>
  </r>
  <r>
    <s v="4906624618"/>
    <x v="3"/>
    <s v="9"/>
    <d v="2020-09-18T00:00:00"/>
    <x v="5"/>
    <x v="0"/>
    <s v="1050"/>
    <s v="S050"/>
    <s v="H"/>
    <n v="0"/>
    <n v="1"/>
    <x v="0"/>
    <s v="530000197314"/>
    <x v="424"/>
    <x v="0"/>
    <n v="41000"/>
    <n v="0"/>
    <x v="2"/>
  </r>
  <r>
    <s v="4906624619"/>
    <x v="3"/>
    <s v="9"/>
    <d v="2020-09-18T00:00:00"/>
    <x v="5"/>
    <x v="26"/>
    <s v="1050"/>
    <s v="S050"/>
    <s v="H"/>
    <n v="0"/>
    <n v="2"/>
    <x v="0"/>
    <s v="530000197699"/>
    <x v="424"/>
    <x v="26"/>
    <n v="9000"/>
    <n v="0"/>
    <x v="2"/>
  </r>
  <r>
    <s v="4906624620"/>
    <x v="3"/>
    <s v="9"/>
    <d v="2020-09-18T00:00:00"/>
    <x v="5"/>
    <x v="6"/>
    <s v="1050"/>
    <s v="S050"/>
    <s v="H"/>
    <n v="0"/>
    <n v="1"/>
    <x v="0"/>
    <s v="530000203034"/>
    <x v="469"/>
    <x v="6"/>
    <n v="1446"/>
    <n v="0"/>
    <x v="1"/>
  </r>
  <r>
    <s v="4906624621"/>
    <x v="3"/>
    <s v="9"/>
    <d v="2020-09-18T00:00:00"/>
    <x v="5"/>
    <x v="2"/>
    <s v="1050"/>
    <s v="S050"/>
    <s v="H"/>
    <n v="0"/>
    <n v="1"/>
    <x v="0"/>
    <s v="530000198648"/>
    <x v="469"/>
    <x v="2"/>
    <n v="9490"/>
    <n v="0"/>
    <x v="1"/>
  </r>
  <r>
    <s v="4906624622"/>
    <x v="3"/>
    <s v="9"/>
    <d v="2020-09-18T00:00:00"/>
    <x v="5"/>
    <x v="0"/>
    <s v="1050"/>
    <s v="S050"/>
    <s v="H"/>
    <n v="0"/>
    <n v="1"/>
    <x v="0"/>
    <s v="530000194703"/>
    <x v="424"/>
    <x v="0"/>
    <n v="41000"/>
    <n v="0"/>
    <x v="2"/>
  </r>
  <r>
    <s v="4906624866"/>
    <x v="3"/>
    <s v="9"/>
    <d v="2020-09-17T00:00:00"/>
    <x v="3"/>
    <x v="10"/>
    <s v="1020"/>
    <s v="S020"/>
    <s v="S"/>
    <n v="0"/>
    <n v="-1"/>
    <x v="0"/>
    <s v="530000201016"/>
    <x v="431"/>
    <x v="10"/>
    <n v="42200"/>
    <n v="0"/>
    <x v="2"/>
  </r>
  <r>
    <s v="4906624867"/>
    <x v="3"/>
    <s v="9"/>
    <d v="2020-09-18T00:00:00"/>
    <x v="5"/>
    <x v="0"/>
    <s v="1020"/>
    <s v="S020"/>
    <s v="H"/>
    <n v="0"/>
    <n v="1"/>
    <x v="0"/>
    <s v="530000201016"/>
    <x v="431"/>
    <x v="0"/>
    <n v="41000"/>
    <n v="0"/>
    <x v="2"/>
  </r>
  <r>
    <s v="4906625117"/>
    <x v="3"/>
    <s v="9"/>
    <d v="2020-09-18T00:00:00"/>
    <x v="5"/>
    <x v="5"/>
    <s v="1020"/>
    <s v="S020"/>
    <s v="H"/>
    <n v="0"/>
    <n v="1"/>
    <x v="0"/>
    <s v="530000198345"/>
    <x v="431"/>
    <x v="5"/>
    <n v="1297"/>
    <n v="0"/>
    <x v="2"/>
  </r>
  <r>
    <s v="4906625368"/>
    <x v="3"/>
    <s v="9"/>
    <d v="2020-09-18T00:00:00"/>
    <x v="5"/>
    <x v="2"/>
    <s v="1080"/>
    <s v="S080"/>
    <s v="H"/>
    <n v="0"/>
    <n v="1"/>
    <x v="0"/>
    <s v="530000192525"/>
    <x v="447"/>
    <x v="2"/>
    <n v="9490"/>
    <n v="0"/>
    <x v="1"/>
  </r>
  <r>
    <s v="4906625408"/>
    <x v="3"/>
    <s v="9"/>
    <d v="2020-09-18T00:00:00"/>
    <x v="5"/>
    <x v="19"/>
    <s v="1050"/>
    <s v="S050"/>
    <s v="H"/>
    <n v="0"/>
    <n v="1"/>
    <x v="0"/>
    <s v="530000202511"/>
    <x v="432"/>
    <x v="19"/>
    <n v="1745"/>
    <n v="0"/>
    <x v="0"/>
  </r>
  <r>
    <s v="4906625409"/>
    <x v="3"/>
    <s v="9"/>
    <d v="2020-09-18T00:00:00"/>
    <x v="5"/>
    <x v="26"/>
    <s v="1050"/>
    <s v="S050"/>
    <s v="H"/>
    <n v="0"/>
    <n v="1"/>
    <x v="0"/>
    <s v="530000172439"/>
    <x v="292"/>
    <x v="26"/>
    <n v="9000"/>
    <n v="0"/>
    <x v="0"/>
  </r>
  <r>
    <s v="4906625410"/>
    <x v="3"/>
    <s v="9"/>
    <d v="2020-09-18T00:00:00"/>
    <x v="5"/>
    <x v="65"/>
    <s v="1050"/>
    <s v="S050"/>
    <s v="H"/>
    <n v="0"/>
    <n v="1"/>
    <x v="0"/>
    <s v="530000169137"/>
    <x v="200"/>
    <x v="65"/>
    <n v="8130"/>
    <n v="0"/>
    <x v="0"/>
  </r>
  <r>
    <s v="4906625454"/>
    <x v="3"/>
    <s v="9"/>
    <d v="2020-09-18T00:00:00"/>
    <x v="1"/>
    <x v="7"/>
    <s v="1020"/>
    <s v="S020"/>
    <s v="H"/>
    <n v="0"/>
    <n v="1"/>
    <x v="0"/>
    <s v="530000199602"/>
    <x v="381"/>
    <x v="7"/>
    <n v="8280"/>
    <n v="0"/>
    <x v="0"/>
  </r>
  <r>
    <s v="4906625471"/>
    <x v="3"/>
    <s v="9"/>
    <d v="2020-09-18T00:00:00"/>
    <x v="5"/>
    <x v="95"/>
    <s v="1050"/>
    <s v="S050"/>
    <s v="H"/>
    <n v="0"/>
    <n v="1"/>
    <x v="0"/>
    <s v="530000169137"/>
    <x v="200"/>
    <x v="95"/>
    <n v="11320"/>
    <n v="0"/>
    <x v="0"/>
  </r>
  <r>
    <s v="4906628848"/>
    <x v="3"/>
    <s v="9"/>
    <d v="2020-09-18T00:00:00"/>
    <x v="5"/>
    <x v="9"/>
    <s v="1060"/>
    <s v="S060"/>
    <s v="H"/>
    <n v="0"/>
    <n v="1"/>
    <x v="0"/>
    <s v="530000197848"/>
    <x v="469"/>
    <x v="9"/>
    <n v="1965"/>
    <n v="0"/>
    <x v="1"/>
  </r>
  <r>
    <s v="4906628882"/>
    <x v="3"/>
    <s v="9"/>
    <d v="2020-09-19T00:00:00"/>
    <x v="5"/>
    <x v="5"/>
    <s v="1020"/>
    <s v="S020"/>
    <s v="H"/>
    <n v="0"/>
    <n v="1"/>
    <x v="0"/>
    <s v="530000192303"/>
    <x v="79"/>
    <x v="5"/>
    <n v="1297"/>
    <n v="0"/>
    <x v="2"/>
  </r>
  <r>
    <s v="4906628971"/>
    <x v="3"/>
    <s v="9"/>
    <d v="2020-09-19T00:00:00"/>
    <x v="5"/>
    <x v="7"/>
    <s v="1050"/>
    <s v="S050"/>
    <s v="H"/>
    <n v="0"/>
    <n v="1"/>
    <x v="0"/>
    <s v="530000196538"/>
    <x v="424"/>
    <x v="7"/>
    <n v="8280"/>
    <n v="0"/>
    <x v="2"/>
  </r>
  <r>
    <s v="4906629130"/>
    <x v="3"/>
    <s v="9"/>
    <d v="2020-09-21T00:00:00"/>
    <x v="5"/>
    <x v="12"/>
    <s v="1030"/>
    <s v="S030"/>
    <s v="H"/>
    <n v="0"/>
    <n v="1"/>
    <x v="0"/>
    <s v="530000200499"/>
    <x v="367"/>
    <x v="12"/>
    <n v="10385"/>
    <n v="0"/>
    <x v="1"/>
  </r>
  <r>
    <s v="4906629151"/>
    <x v="3"/>
    <s v="9"/>
    <d v="2020-09-21T00:00:00"/>
    <x v="5"/>
    <x v="0"/>
    <s v="1020"/>
    <s v="S020"/>
    <s v="H"/>
    <n v="0"/>
    <n v="1"/>
    <x v="0"/>
    <s v="530000201036"/>
    <x v="463"/>
    <x v="0"/>
    <n v="41000"/>
    <n v="0"/>
    <x v="1"/>
  </r>
  <r>
    <s v="4906629314"/>
    <x v="3"/>
    <s v="9"/>
    <d v="2020-09-21T00:00:00"/>
    <x v="5"/>
    <x v="0"/>
    <s v="1030"/>
    <s v="S030"/>
    <s v="H"/>
    <n v="0"/>
    <n v="1"/>
    <x v="0"/>
    <s v="530000204171"/>
    <x v="427"/>
    <x v="0"/>
    <n v="41000"/>
    <n v="0"/>
    <x v="2"/>
  </r>
  <r>
    <s v="4906629456"/>
    <x v="3"/>
    <s v="9"/>
    <d v="2020-09-21T00:00:00"/>
    <x v="5"/>
    <x v="5"/>
    <s v="1017"/>
    <s v="S017"/>
    <s v="H"/>
    <n v="0"/>
    <n v="1"/>
    <x v="0"/>
    <s v="530000197130"/>
    <x v="430"/>
    <x v="5"/>
    <n v="1297"/>
    <n v="0"/>
    <x v="1"/>
  </r>
  <r>
    <s v="4906629472"/>
    <x v="3"/>
    <s v="9"/>
    <d v="2020-09-21T00:00:00"/>
    <x v="5"/>
    <x v="5"/>
    <s v="1060"/>
    <s v="S060"/>
    <s v="H"/>
    <n v="0"/>
    <n v="1"/>
    <x v="0"/>
    <s v="530000174303"/>
    <x v="133"/>
    <x v="5"/>
    <n v="1297"/>
    <n v="0"/>
    <x v="2"/>
  </r>
  <r>
    <s v="4906629505"/>
    <x v="3"/>
    <s v="9"/>
    <d v="2020-09-21T00:00:00"/>
    <x v="5"/>
    <x v="11"/>
    <s v="1080"/>
    <s v="S080"/>
    <s v="H"/>
    <n v="0"/>
    <n v="1"/>
    <x v="0"/>
    <s v="530000197553"/>
    <x v="423"/>
    <x v="11"/>
    <n v="11525"/>
    <n v="0"/>
    <x v="2"/>
  </r>
  <r>
    <s v="4906629507"/>
    <x v="3"/>
    <s v="9"/>
    <d v="2020-09-21T00:00:00"/>
    <x v="5"/>
    <x v="2"/>
    <s v="1080"/>
    <s v="S080"/>
    <s v="H"/>
    <n v="0"/>
    <n v="1"/>
    <x v="0"/>
    <s v="530000197636"/>
    <x v="423"/>
    <x v="2"/>
    <n v="9490"/>
    <n v="0"/>
    <x v="2"/>
  </r>
  <r>
    <s v="4906629509"/>
    <x v="3"/>
    <s v="9"/>
    <d v="2020-09-21T00:00:00"/>
    <x v="5"/>
    <x v="12"/>
    <s v="1080"/>
    <s v="S080"/>
    <s v="H"/>
    <n v="0"/>
    <n v="1"/>
    <x v="0"/>
    <s v="530000194766"/>
    <x v="423"/>
    <x v="12"/>
    <n v="10385"/>
    <n v="0"/>
    <x v="2"/>
  </r>
  <r>
    <s v="4906629824"/>
    <x v="3"/>
    <s v="9"/>
    <d v="2020-09-21T00:00:00"/>
    <x v="1"/>
    <x v="5"/>
    <s v="1020"/>
    <s v="S024"/>
    <s v="H"/>
    <n v="0"/>
    <n v="1"/>
    <x v="0"/>
    <s v="530000200865"/>
    <x v="35"/>
    <x v="5"/>
    <n v="1297"/>
    <n v="0"/>
    <x v="3"/>
  </r>
  <r>
    <s v="4906629825"/>
    <x v="3"/>
    <s v="9"/>
    <d v="2020-09-21T00:00:00"/>
    <x v="5"/>
    <x v="17"/>
    <s v="1020"/>
    <s v="S020"/>
    <s v="H"/>
    <n v="0"/>
    <n v="1"/>
    <x v="0"/>
    <s v="530000199141"/>
    <x v="425"/>
    <x v="17"/>
    <n v="43365"/>
    <n v="0"/>
    <x v="2"/>
  </r>
  <r>
    <s v="4906629841"/>
    <x v="3"/>
    <s v="9"/>
    <d v="2020-09-21T00:00:00"/>
    <x v="5"/>
    <x v="5"/>
    <s v="1020"/>
    <s v="S020"/>
    <s v="H"/>
    <n v="0"/>
    <n v="3"/>
    <x v="0"/>
    <s v="530000197267"/>
    <x v="425"/>
    <x v="5"/>
    <n v="1297"/>
    <n v="0"/>
    <x v="2"/>
  </r>
  <r>
    <s v="4906629908"/>
    <x v="3"/>
    <s v="9"/>
    <d v="2020-09-21T00:00:00"/>
    <x v="5"/>
    <x v="6"/>
    <s v="1010"/>
    <s v="S010"/>
    <s v="H"/>
    <n v="0"/>
    <n v="1"/>
    <x v="0"/>
    <s v="530000197214"/>
    <x v="472"/>
    <x v="6"/>
    <n v="1446"/>
    <n v="0"/>
    <x v="2"/>
  </r>
  <r>
    <s v="4906630062"/>
    <x v="3"/>
    <s v="9"/>
    <d v="2020-09-21T00:00:00"/>
    <x v="5"/>
    <x v="9"/>
    <s v="1060"/>
    <s v="S060"/>
    <s v="H"/>
    <n v="0"/>
    <n v="1"/>
    <x v="0"/>
    <s v="530000180709"/>
    <x v="471"/>
    <x v="9"/>
    <n v="1965"/>
    <n v="0"/>
    <x v="1"/>
  </r>
  <r>
    <s v="4906630072"/>
    <x v="3"/>
    <s v="9"/>
    <d v="2020-09-21T00:00:00"/>
    <x v="5"/>
    <x v="19"/>
    <s v="1010"/>
    <s v="S010"/>
    <s v="H"/>
    <n v="0"/>
    <n v="1"/>
    <x v="0"/>
    <s v="530000199999"/>
    <x v="426"/>
    <x v="19"/>
    <n v="1745"/>
    <n v="0"/>
    <x v="1"/>
  </r>
  <r>
    <s v="4906630167"/>
    <x v="3"/>
    <s v="9"/>
    <d v="2020-09-21T00:00:00"/>
    <x v="5"/>
    <x v="9"/>
    <s v="1060"/>
    <s v="S060"/>
    <s v="H"/>
    <n v="0"/>
    <n v="1"/>
    <x v="0"/>
    <s v="530000200854"/>
    <x v="436"/>
    <x v="9"/>
    <n v="1965"/>
    <n v="0"/>
    <x v="1"/>
  </r>
  <r>
    <s v="4906630662"/>
    <x v="3"/>
    <s v="9"/>
    <d v="2020-09-22T00:00:00"/>
    <x v="5"/>
    <x v="9"/>
    <s v="1060"/>
    <s v="S060"/>
    <s v="H"/>
    <n v="0"/>
    <n v="1"/>
    <x v="0"/>
    <s v="530000193765"/>
    <x v="428"/>
    <x v="9"/>
    <n v="1965"/>
    <n v="0"/>
    <x v="1"/>
  </r>
  <r>
    <s v="4906630695"/>
    <x v="3"/>
    <s v="9"/>
    <d v="2020-09-22T00:00:00"/>
    <x v="5"/>
    <x v="0"/>
    <s v="1030"/>
    <s v="S030"/>
    <s v="H"/>
    <n v="0"/>
    <n v="2"/>
    <x v="0"/>
    <s v="530000186003"/>
    <x v="30"/>
    <x v="0"/>
    <n v="41000"/>
    <n v="0"/>
    <x v="2"/>
  </r>
  <r>
    <s v="4906631065"/>
    <x v="3"/>
    <s v="9"/>
    <d v="2020-09-22T00:00:00"/>
    <x v="5"/>
    <x v="5"/>
    <s v="1020"/>
    <s v="S020"/>
    <s v="H"/>
    <n v="0"/>
    <n v="1"/>
    <x v="0"/>
    <s v="530000199666"/>
    <x v="425"/>
    <x v="5"/>
    <n v="1297"/>
    <n v="0"/>
    <x v="2"/>
  </r>
  <r>
    <s v="4906631175"/>
    <x v="3"/>
    <s v="9"/>
    <d v="2020-09-22T00:00:00"/>
    <x v="1"/>
    <x v="11"/>
    <s v="1020"/>
    <s v="S020"/>
    <s v="H"/>
    <n v="0"/>
    <n v="2"/>
    <x v="0"/>
    <s v="530000203573"/>
    <x v="268"/>
    <x v="11"/>
    <n v="11525"/>
    <n v="0"/>
    <x v="3"/>
  </r>
  <r>
    <s v="4906631175"/>
    <x v="3"/>
    <s v="9"/>
    <d v="2020-09-22T00:00:00"/>
    <x v="1"/>
    <x v="2"/>
    <s v="1020"/>
    <s v="S020"/>
    <s v="H"/>
    <n v="0"/>
    <n v="7"/>
    <x v="0"/>
    <s v="530000203573"/>
    <x v="268"/>
    <x v="2"/>
    <n v="9490"/>
    <n v="0"/>
    <x v="3"/>
  </r>
  <r>
    <s v="4906631308"/>
    <x v="3"/>
    <s v="9"/>
    <d v="2020-09-22T00:00:00"/>
    <x v="3"/>
    <x v="0"/>
    <s v="1030"/>
    <s v="S030"/>
    <s v="S"/>
    <n v="0"/>
    <n v="-1"/>
    <x v="0"/>
    <s v="530000186003"/>
    <x v="30"/>
    <x v="0"/>
    <n v="41000"/>
    <n v="0"/>
    <x v="2"/>
  </r>
  <r>
    <s v="4906631316"/>
    <x v="3"/>
    <s v="9"/>
    <d v="2020-09-22T00:00:00"/>
    <x v="5"/>
    <x v="65"/>
    <s v="1010"/>
    <s v="S010"/>
    <s v="H"/>
    <n v="0"/>
    <n v="1"/>
    <x v="0"/>
    <s v="530000201275"/>
    <x v="434"/>
    <x v="65"/>
    <n v="8130"/>
    <n v="0"/>
    <x v="1"/>
  </r>
  <r>
    <s v="4906631450"/>
    <x v="3"/>
    <s v="9"/>
    <d v="2020-09-22T00:00:00"/>
    <x v="5"/>
    <x v="12"/>
    <s v="1080"/>
    <s v="S080"/>
    <s v="H"/>
    <n v="0"/>
    <n v="2"/>
    <x v="0"/>
    <s v="530000156273"/>
    <x v="290"/>
    <x v="12"/>
    <n v="10385"/>
    <n v="0"/>
    <x v="0"/>
  </r>
  <r>
    <s v="4906631600"/>
    <x v="3"/>
    <s v="9"/>
    <d v="2020-09-23T00:00:00"/>
    <x v="5"/>
    <x v="9"/>
    <s v="1050"/>
    <s v="S050"/>
    <s v="H"/>
    <n v="0"/>
    <n v="1"/>
    <x v="0"/>
    <s v="530000172872"/>
    <x v="473"/>
    <x v="9"/>
    <n v="1965"/>
    <n v="0"/>
    <x v="1"/>
  </r>
  <r>
    <s v="4906632097"/>
    <x v="3"/>
    <s v="9"/>
    <d v="2020-09-23T00:00:00"/>
    <x v="5"/>
    <x v="48"/>
    <s v="1020"/>
    <s v="S020"/>
    <s v="H"/>
    <n v="0"/>
    <n v="1"/>
    <x v="0"/>
    <s v="530000179641"/>
    <x v="272"/>
    <x v="48"/>
    <n v="63144.15"/>
    <n v="0"/>
    <x v="0"/>
  </r>
  <r>
    <s v="4906632162"/>
    <x v="3"/>
    <s v="9"/>
    <d v="2020-09-23T00:00:00"/>
    <x v="5"/>
    <x v="27"/>
    <s v="1001"/>
    <s v="S001"/>
    <s v="H"/>
    <n v="0"/>
    <n v="1"/>
    <x v="0"/>
    <s v="530000184805"/>
    <x v="352"/>
    <x v="27"/>
    <n v="95048.4"/>
    <n v="0"/>
    <x v="0"/>
  </r>
  <r>
    <s v="4906632184"/>
    <x v="3"/>
    <s v="9"/>
    <d v="2020-09-23T00:00:00"/>
    <x v="5"/>
    <x v="22"/>
    <s v="1010"/>
    <s v="S010"/>
    <s v="H"/>
    <n v="0"/>
    <n v="1"/>
    <x v="0"/>
    <s v="530000200561"/>
    <x v="433"/>
    <x v="22"/>
    <n v="1334"/>
    <n v="0"/>
    <x v="3"/>
  </r>
  <r>
    <s v="4906632184"/>
    <x v="3"/>
    <s v="9"/>
    <d v="2020-09-23T00:00:00"/>
    <x v="5"/>
    <x v="16"/>
    <s v="1010"/>
    <s v="S010"/>
    <s v="H"/>
    <n v="0"/>
    <n v="3"/>
    <x v="0"/>
    <s v="530000200561"/>
    <x v="433"/>
    <x v="16"/>
    <n v="1778"/>
    <n v="0"/>
    <x v="3"/>
  </r>
  <r>
    <s v="4906632189"/>
    <x v="3"/>
    <s v="9"/>
    <d v="2020-09-23T00:00:00"/>
    <x v="5"/>
    <x v="6"/>
    <s v="1030"/>
    <s v="S030"/>
    <s v="H"/>
    <n v="0"/>
    <n v="1"/>
    <x v="0"/>
    <s v="530000202140"/>
    <x v="309"/>
    <x v="6"/>
    <n v="1446"/>
    <n v="0"/>
    <x v="0"/>
  </r>
  <r>
    <s v="4906632242"/>
    <x v="3"/>
    <s v="9"/>
    <d v="2020-09-23T00:00:00"/>
    <x v="1"/>
    <x v="5"/>
    <s v="1020"/>
    <s v="S024"/>
    <s v="H"/>
    <n v="0"/>
    <n v="1"/>
    <x v="0"/>
    <s v="530000196465"/>
    <x v="35"/>
    <x v="5"/>
    <n v="1297"/>
    <n v="0"/>
    <x v="3"/>
  </r>
  <r>
    <s v="4906632252"/>
    <x v="3"/>
    <s v="9"/>
    <d v="2020-09-23T00:00:00"/>
    <x v="5"/>
    <x v="26"/>
    <s v="1010"/>
    <s v="S010"/>
    <s v="H"/>
    <n v="0"/>
    <n v="1"/>
    <x v="0"/>
    <s v="530000183929"/>
    <x v="472"/>
    <x v="26"/>
    <n v="9000"/>
    <n v="0"/>
    <x v="2"/>
  </r>
  <r>
    <s v="4906632285"/>
    <x v="3"/>
    <s v="9"/>
    <d v="2020-09-23T00:00:00"/>
    <x v="5"/>
    <x v="12"/>
    <s v="1080"/>
    <s v="S080"/>
    <s v="H"/>
    <n v="0"/>
    <n v="7"/>
    <x v="0"/>
    <s v="530000203573"/>
    <x v="268"/>
    <x v="12"/>
    <n v="10385"/>
    <n v="0"/>
    <x v="3"/>
  </r>
  <r>
    <s v="4906632301"/>
    <x v="3"/>
    <s v="9"/>
    <d v="2020-09-23T00:00:00"/>
    <x v="5"/>
    <x v="0"/>
    <s v="1010"/>
    <s v="S010"/>
    <s v="H"/>
    <n v="0"/>
    <n v="1"/>
    <x v="0"/>
    <s v="530000203249"/>
    <x v="472"/>
    <x v="0"/>
    <n v="41000"/>
    <n v="0"/>
    <x v="2"/>
  </r>
  <r>
    <s v="4906632302"/>
    <x v="3"/>
    <s v="9"/>
    <d v="2020-09-23T00:00:00"/>
    <x v="5"/>
    <x v="13"/>
    <s v="1010"/>
    <s v="S010"/>
    <s v="H"/>
    <n v="0"/>
    <n v="1"/>
    <x v="0"/>
    <s v="530000203248"/>
    <x v="472"/>
    <x v="13"/>
    <n v="46100"/>
    <n v="0"/>
    <x v="2"/>
  </r>
  <r>
    <s v="4906632403"/>
    <x v="3"/>
    <s v="9"/>
    <d v="2020-09-23T00:00:00"/>
    <x v="5"/>
    <x v="0"/>
    <s v="1050"/>
    <s v="S050"/>
    <s v="H"/>
    <n v="0"/>
    <n v="1"/>
    <x v="0"/>
    <s v="530000199387"/>
    <x v="424"/>
    <x v="0"/>
    <n v="41000"/>
    <n v="0"/>
    <x v="2"/>
  </r>
  <r>
    <s v="4906632464"/>
    <x v="3"/>
    <s v="9"/>
    <d v="2020-09-23T00:00:00"/>
    <x v="5"/>
    <x v="19"/>
    <s v="1020"/>
    <s v="S020"/>
    <s v="H"/>
    <n v="0"/>
    <n v="1"/>
    <x v="0"/>
    <s v="530000198056"/>
    <x v="425"/>
    <x v="19"/>
    <n v="1745"/>
    <n v="0"/>
    <x v="2"/>
  </r>
  <r>
    <s v="4906632558"/>
    <x v="3"/>
    <s v="9"/>
    <d v="2020-09-23T00:00:00"/>
    <x v="5"/>
    <x v="19"/>
    <s v="1060"/>
    <s v="S060"/>
    <s v="H"/>
    <n v="0"/>
    <n v="1"/>
    <x v="0"/>
    <s v="530000183905"/>
    <x v="133"/>
    <x v="19"/>
    <n v="1745"/>
    <n v="0"/>
    <x v="2"/>
  </r>
  <r>
    <s v="4906632559"/>
    <x v="3"/>
    <s v="9"/>
    <d v="2020-09-23T00:00:00"/>
    <x v="5"/>
    <x v="5"/>
    <s v="1060"/>
    <s v="S060"/>
    <s v="H"/>
    <n v="0"/>
    <n v="1"/>
    <x v="0"/>
    <s v="530000183905"/>
    <x v="133"/>
    <x v="5"/>
    <n v="1297"/>
    <n v="0"/>
    <x v="2"/>
  </r>
  <r>
    <s v="4906632592"/>
    <x v="3"/>
    <s v="9"/>
    <d v="2020-09-23T00:00:00"/>
    <x v="5"/>
    <x v="28"/>
    <s v="1010"/>
    <s v="S010"/>
    <s v="H"/>
    <n v="0"/>
    <n v="1"/>
    <x v="0"/>
    <s v="530000159092"/>
    <x v="304"/>
    <x v="28"/>
    <n v="44820"/>
    <n v="0"/>
    <x v="0"/>
  </r>
  <r>
    <s v="4906632600"/>
    <x v="3"/>
    <s v="9"/>
    <d v="2020-09-23T00:00:00"/>
    <x v="5"/>
    <x v="17"/>
    <s v="1010"/>
    <s v="S010"/>
    <s v="H"/>
    <n v="0"/>
    <n v="1"/>
    <x v="0"/>
    <s v="530000194847"/>
    <x v="277"/>
    <x v="17"/>
    <n v="43365"/>
    <n v="0"/>
    <x v="0"/>
  </r>
  <r>
    <s v="4906632657"/>
    <x v="3"/>
    <s v="9"/>
    <d v="2020-09-24T00:00:00"/>
    <x v="5"/>
    <x v="7"/>
    <s v="1020"/>
    <s v="S020"/>
    <s v="H"/>
    <n v="0"/>
    <n v="1"/>
    <x v="0"/>
    <s v="530000200726"/>
    <x v="431"/>
    <x v="7"/>
    <n v="8280"/>
    <n v="0"/>
    <x v="2"/>
  </r>
  <r>
    <s v="4906632802"/>
    <x v="3"/>
    <s v="9"/>
    <d v="2020-09-23T00:00:00"/>
    <x v="5"/>
    <x v="9"/>
    <s v="1050"/>
    <s v="S050"/>
    <s v="H"/>
    <n v="0"/>
    <n v="1"/>
    <x v="0"/>
    <s v="530000199481"/>
    <x v="363"/>
    <x v="9"/>
    <n v="1965"/>
    <n v="0"/>
    <x v="0"/>
  </r>
  <r>
    <s v="4906633003"/>
    <x v="3"/>
    <s v="9"/>
    <d v="2020-09-24T00:00:00"/>
    <x v="5"/>
    <x v="2"/>
    <s v="1030"/>
    <s v="S030"/>
    <s v="H"/>
    <n v="0"/>
    <n v="1"/>
    <x v="0"/>
    <s v="530000194046"/>
    <x v="474"/>
    <x v="2"/>
    <n v="9490"/>
    <n v="0"/>
    <x v="1"/>
  </r>
  <r>
    <s v="4906633402"/>
    <x v="3"/>
    <s v="9"/>
    <d v="2020-09-24T00:00:00"/>
    <x v="1"/>
    <x v="5"/>
    <s v="1020"/>
    <s v="S024"/>
    <s v="H"/>
    <n v="0"/>
    <n v="1"/>
    <x v="0"/>
    <s v="4214070"/>
    <x v="475"/>
    <x v="5"/>
    <n v="1297"/>
    <n v="0"/>
    <x v="3"/>
  </r>
  <r>
    <s v="4906633485"/>
    <x v="3"/>
    <s v="9"/>
    <d v="2020-09-24T00:00:00"/>
    <x v="5"/>
    <x v="56"/>
    <s v="1020"/>
    <s v="S020"/>
    <s v="H"/>
    <n v="0"/>
    <n v="1"/>
    <x v="0"/>
    <s v="530000195758"/>
    <x v="439"/>
    <x v="56"/>
    <n v="3645"/>
    <n v="0"/>
    <x v="1"/>
  </r>
  <r>
    <s v="4906633485"/>
    <x v="3"/>
    <s v="9"/>
    <d v="2020-09-24T00:00:00"/>
    <x v="5"/>
    <x v="19"/>
    <s v="1020"/>
    <s v="S020"/>
    <s v="H"/>
    <n v="0"/>
    <n v="2"/>
    <x v="0"/>
    <s v="530000195758"/>
    <x v="439"/>
    <x v="19"/>
    <n v="1745"/>
    <n v="0"/>
    <x v="1"/>
  </r>
  <r>
    <s v="4906633498"/>
    <x v="3"/>
    <s v="9"/>
    <d v="2020-09-24T00:00:00"/>
    <x v="5"/>
    <x v="5"/>
    <s v="1020"/>
    <s v="S020"/>
    <s v="H"/>
    <n v="0"/>
    <n v="1"/>
    <x v="0"/>
    <s v="530000199352"/>
    <x v="79"/>
    <x v="5"/>
    <n v="1297"/>
    <n v="0"/>
    <x v="2"/>
  </r>
  <r>
    <s v="4906633586"/>
    <x v="3"/>
    <s v="9"/>
    <d v="2020-09-24T00:00:00"/>
    <x v="1"/>
    <x v="19"/>
    <s v="1050"/>
    <s v="S050"/>
    <s v="H"/>
    <n v="0"/>
    <n v="2"/>
    <x v="0"/>
    <s v="4214070"/>
    <x v="475"/>
    <x v="19"/>
    <n v="1745"/>
    <n v="0"/>
    <x v="3"/>
  </r>
  <r>
    <s v="4906633587"/>
    <x v="3"/>
    <s v="9"/>
    <d v="2020-09-24T00:00:00"/>
    <x v="5"/>
    <x v="32"/>
    <s v="1050"/>
    <s v="S050"/>
    <s v="H"/>
    <n v="0"/>
    <n v="1"/>
    <x v="0"/>
    <s v="530000202992"/>
    <x v="422"/>
    <x v="32"/>
    <n v="1238"/>
    <n v="0"/>
    <x v="3"/>
  </r>
  <r>
    <s v="4906633623"/>
    <x v="3"/>
    <s v="9"/>
    <d v="2020-09-24T00:00:00"/>
    <x v="5"/>
    <x v="9"/>
    <s v="1060"/>
    <s v="S060"/>
    <s v="H"/>
    <n v="0"/>
    <n v="1"/>
    <x v="0"/>
    <s v="530000178498"/>
    <x v="428"/>
    <x v="9"/>
    <n v="1965"/>
    <n v="0"/>
    <x v="1"/>
  </r>
  <r>
    <s v="4906633632"/>
    <x v="3"/>
    <s v="9"/>
    <d v="2020-09-24T00:00:00"/>
    <x v="5"/>
    <x v="5"/>
    <s v="1020"/>
    <s v="S020"/>
    <s v="H"/>
    <n v="0"/>
    <n v="1"/>
    <x v="0"/>
    <s v="530000202337"/>
    <x v="476"/>
    <x v="5"/>
    <n v="1297"/>
    <n v="0"/>
    <x v="2"/>
  </r>
  <r>
    <s v="4906633834"/>
    <x v="3"/>
    <s v="9"/>
    <d v="2020-09-24T00:00:00"/>
    <x v="5"/>
    <x v="1"/>
    <s v="1050"/>
    <s v="S050"/>
    <s v="H"/>
    <n v="0"/>
    <n v="1"/>
    <x v="0"/>
    <s v="530000200237"/>
    <x v="424"/>
    <x v="1"/>
    <n v="2569.91"/>
    <n v="0"/>
    <x v="2"/>
  </r>
  <r>
    <s v="4906633852"/>
    <x v="3"/>
    <s v="9"/>
    <d v="2020-09-24T00:00:00"/>
    <x v="5"/>
    <x v="12"/>
    <s v="1080"/>
    <s v="S080"/>
    <s v="H"/>
    <n v="0"/>
    <n v="2"/>
    <x v="0"/>
    <s v="530000194599"/>
    <x v="477"/>
    <x v="12"/>
    <n v="10385"/>
    <n v="0"/>
    <x v="0"/>
  </r>
  <r>
    <s v="4906634016"/>
    <x v="3"/>
    <s v="9"/>
    <d v="2020-09-25T00:00:00"/>
    <x v="5"/>
    <x v="65"/>
    <s v="1030"/>
    <s v="S030"/>
    <s v="H"/>
    <n v="0"/>
    <n v="1"/>
    <x v="0"/>
    <s v="530000186892"/>
    <x v="427"/>
    <x v="65"/>
    <n v="8130"/>
    <n v="0"/>
    <x v="2"/>
  </r>
  <r>
    <s v="4906634462"/>
    <x v="3"/>
    <s v="9"/>
    <d v="2020-09-25T00:00:00"/>
    <x v="5"/>
    <x v="32"/>
    <s v="1017"/>
    <s v="S017"/>
    <s v="H"/>
    <n v="0"/>
    <n v="1"/>
    <x v="0"/>
    <s v="530000192518"/>
    <x v="424"/>
    <x v="32"/>
    <n v="1238"/>
    <n v="0"/>
    <x v="2"/>
  </r>
  <r>
    <s v="4906634474"/>
    <x v="3"/>
    <s v="9"/>
    <d v="2020-09-24T00:00:00"/>
    <x v="3"/>
    <x v="5"/>
    <s v="1020"/>
    <s v="S020"/>
    <s v="S"/>
    <n v="0"/>
    <n v="-1"/>
    <x v="0"/>
    <s v="530000202337"/>
    <x v="476"/>
    <x v="5"/>
    <n v="1297"/>
    <n v="0"/>
    <x v="2"/>
  </r>
  <r>
    <s v="4906634644"/>
    <x v="3"/>
    <s v="9"/>
    <d v="2020-09-25T00:00:00"/>
    <x v="5"/>
    <x v="0"/>
    <s v="1020"/>
    <s v="S020"/>
    <s v="H"/>
    <n v="0"/>
    <n v="1"/>
    <x v="0"/>
    <s v="530000196241"/>
    <x v="431"/>
    <x v="0"/>
    <n v="41000"/>
    <n v="0"/>
    <x v="2"/>
  </r>
  <r>
    <s v="4906634666"/>
    <x v="3"/>
    <s v="9"/>
    <d v="2020-09-25T00:00:00"/>
    <x v="5"/>
    <x v="31"/>
    <s v="1030"/>
    <s v="S030"/>
    <s v="H"/>
    <n v="0"/>
    <n v="1"/>
    <x v="0"/>
    <s v="530000185588"/>
    <x v="478"/>
    <x v="31"/>
    <n v="1911"/>
    <n v="0"/>
    <x v="2"/>
  </r>
  <r>
    <s v="4906634684"/>
    <x v="3"/>
    <s v="9"/>
    <d v="2020-09-25T00:00:00"/>
    <x v="5"/>
    <x v="5"/>
    <s v="1020"/>
    <s v="S024"/>
    <s v="H"/>
    <n v="0"/>
    <n v="2"/>
    <x v="0"/>
    <s v="530000198261"/>
    <x v="422"/>
    <x v="5"/>
    <n v="1297"/>
    <n v="0"/>
    <x v="3"/>
  </r>
  <r>
    <s v="4906634685"/>
    <x v="3"/>
    <s v="9"/>
    <d v="2020-09-25T00:00:00"/>
    <x v="5"/>
    <x v="5"/>
    <s v="1020"/>
    <s v="S024"/>
    <s v="H"/>
    <n v="0"/>
    <n v="5"/>
    <x v="0"/>
    <s v="530000199649"/>
    <x v="422"/>
    <x v="5"/>
    <n v="1297"/>
    <n v="0"/>
    <x v="3"/>
  </r>
  <r>
    <s v="4906634698"/>
    <x v="3"/>
    <s v="9"/>
    <d v="2020-09-25T00:00:00"/>
    <x v="5"/>
    <x v="0"/>
    <s v="1020"/>
    <s v="S020"/>
    <s v="H"/>
    <n v="0"/>
    <n v="1"/>
    <x v="0"/>
    <s v="530000196353"/>
    <x v="431"/>
    <x v="0"/>
    <n v="41000"/>
    <n v="0"/>
    <x v="2"/>
  </r>
  <r>
    <s v="4906634702"/>
    <x v="3"/>
    <s v="9"/>
    <d v="2020-09-25T00:00:00"/>
    <x v="5"/>
    <x v="5"/>
    <s v="1020"/>
    <s v="S020"/>
    <s v="H"/>
    <n v="0"/>
    <n v="1"/>
    <x v="0"/>
    <s v="530000199311"/>
    <x v="425"/>
    <x v="5"/>
    <n v="1297"/>
    <n v="0"/>
    <x v="2"/>
  </r>
  <r>
    <s v="4906634715"/>
    <x v="3"/>
    <s v="9"/>
    <d v="2020-09-25T00:00:00"/>
    <x v="5"/>
    <x v="9"/>
    <s v="1030"/>
    <s v="S030"/>
    <s v="H"/>
    <n v="0"/>
    <n v="1"/>
    <x v="0"/>
    <s v="530000201735"/>
    <x v="367"/>
    <x v="9"/>
    <n v="1965"/>
    <n v="0"/>
    <x v="1"/>
  </r>
  <r>
    <s v="4906634729"/>
    <x v="3"/>
    <s v="9"/>
    <d v="2020-09-25T00:00:00"/>
    <x v="5"/>
    <x v="80"/>
    <s v="1096"/>
    <s v="S096"/>
    <s v="H"/>
    <n v="0"/>
    <n v="1"/>
    <x v="0"/>
    <s v="530000200441"/>
    <x v="479"/>
    <x v="80"/>
    <n v="1325"/>
    <n v="0"/>
    <x v="2"/>
  </r>
  <r>
    <s v="4906634782"/>
    <x v="3"/>
    <s v="9"/>
    <d v="2020-09-25T00:00:00"/>
    <x v="5"/>
    <x v="5"/>
    <s v="1020"/>
    <s v="S020"/>
    <s v="H"/>
    <n v="0"/>
    <n v="1"/>
    <x v="0"/>
    <s v="530000185972"/>
    <x v="431"/>
    <x v="5"/>
    <n v="1297"/>
    <n v="0"/>
    <x v="2"/>
  </r>
  <r>
    <s v="4906634800"/>
    <x v="3"/>
    <s v="9"/>
    <d v="2020-09-26T00:00:00"/>
    <x v="5"/>
    <x v="5"/>
    <s v="1010"/>
    <s v="S010"/>
    <s v="H"/>
    <n v="0"/>
    <n v="1"/>
    <x v="0"/>
    <s v="530000200066"/>
    <x v="426"/>
    <x v="5"/>
    <n v="1297"/>
    <n v="0"/>
    <x v="1"/>
  </r>
  <r>
    <s v="4906634836"/>
    <x v="3"/>
    <s v="9"/>
    <d v="2020-09-25T00:00:00"/>
    <x v="5"/>
    <x v="31"/>
    <s v="1050"/>
    <s v="S050"/>
    <s v="H"/>
    <n v="0"/>
    <n v="1"/>
    <x v="0"/>
    <s v="530000198401"/>
    <x v="422"/>
    <x v="31"/>
    <n v="1911"/>
    <n v="0"/>
    <x v="3"/>
  </r>
  <r>
    <s v="4906634971"/>
    <x v="3"/>
    <s v="9"/>
    <d v="2020-09-23T00:00:00"/>
    <x v="3"/>
    <x v="19"/>
    <s v="1060"/>
    <s v="S060"/>
    <s v="S"/>
    <n v="0"/>
    <n v="-1"/>
    <x v="0"/>
    <s v="530000183905"/>
    <x v="133"/>
    <x v="19"/>
    <n v="1745"/>
    <n v="0"/>
    <x v="2"/>
  </r>
  <r>
    <s v="4906634972"/>
    <x v="3"/>
    <s v="9"/>
    <d v="2020-09-23T00:00:00"/>
    <x v="3"/>
    <x v="5"/>
    <s v="1060"/>
    <s v="S060"/>
    <s v="S"/>
    <n v="0"/>
    <n v="-1"/>
    <x v="0"/>
    <s v="530000183905"/>
    <x v="133"/>
    <x v="5"/>
    <n v="1297"/>
    <n v="0"/>
    <x v="2"/>
  </r>
  <r>
    <s v="4906635017"/>
    <x v="3"/>
    <s v="9"/>
    <d v="2020-09-26T00:00:00"/>
    <x v="5"/>
    <x v="5"/>
    <s v="1020"/>
    <s v="S020"/>
    <s v="H"/>
    <n v="0"/>
    <n v="1"/>
    <x v="0"/>
    <s v="530000192577"/>
    <x v="430"/>
    <x v="5"/>
    <n v="1297"/>
    <n v="0"/>
    <x v="1"/>
  </r>
  <r>
    <s v="4906635048"/>
    <x v="3"/>
    <s v="9"/>
    <d v="2020-09-27T00:00:00"/>
    <x v="5"/>
    <x v="120"/>
    <s v="1020"/>
    <s v="S020"/>
    <s v="H"/>
    <n v="0"/>
    <n v="1"/>
    <x v="0"/>
    <s v="530000199768"/>
    <x v="476"/>
    <x v="120"/>
    <n v="3916"/>
    <n v="0"/>
    <x v="2"/>
  </r>
  <r>
    <s v="4906635080"/>
    <x v="3"/>
    <s v="9"/>
    <d v="2020-09-26T00:00:00"/>
    <x v="5"/>
    <x v="65"/>
    <s v="1030"/>
    <s v="S030"/>
    <s v="H"/>
    <n v="0"/>
    <n v="1"/>
    <x v="0"/>
    <s v="530000201220"/>
    <x v="437"/>
    <x v="65"/>
    <n v="8130"/>
    <n v="0"/>
    <x v="1"/>
  </r>
  <r>
    <s v="4906635110"/>
    <x v="3"/>
    <s v="9"/>
    <d v="2020-09-25T00:00:00"/>
    <x v="5"/>
    <x v="32"/>
    <s v="1017"/>
    <s v="S017"/>
    <s v="H"/>
    <n v="0"/>
    <n v="2"/>
    <x v="0"/>
    <s v="530000199886"/>
    <x v="438"/>
    <x v="32"/>
    <n v="1238"/>
    <n v="0"/>
    <x v="1"/>
  </r>
  <r>
    <s v="4906635111"/>
    <x v="3"/>
    <s v="9"/>
    <d v="2020-09-25T00:00:00"/>
    <x v="5"/>
    <x v="31"/>
    <s v="1017"/>
    <s v="S017"/>
    <s v="H"/>
    <n v="0"/>
    <n v="1"/>
    <x v="0"/>
    <s v="530000199886"/>
    <x v="438"/>
    <x v="31"/>
    <n v="1911"/>
    <n v="0"/>
    <x v="1"/>
  </r>
  <r>
    <s v="4906635233"/>
    <x v="3"/>
    <s v="9"/>
    <d v="2020-09-26T00:00:00"/>
    <x v="5"/>
    <x v="10"/>
    <s v="1050"/>
    <s v="S050"/>
    <s v="H"/>
    <n v="0"/>
    <n v="1"/>
    <x v="0"/>
    <s v="530000198517"/>
    <x v="469"/>
    <x v="10"/>
    <n v="42200"/>
    <n v="0"/>
    <x v="1"/>
  </r>
  <r>
    <s v="4906635237"/>
    <x v="3"/>
    <s v="9"/>
    <d v="2020-09-26T00:00:00"/>
    <x v="5"/>
    <x v="0"/>
    <s v="1050"/>
    <s v="S050"/>
    <s v="H"/>
    <n v="0"/>
    <n v="1"/>
    <x v="0"/>
    <s v="530000200141"/>
    <x v="424"/>
    <x v="0"/>
    <n v="41000"/>
    <n v="0"/>
    <x v="2"/>
  </r>
  <r>
    <s v="4906635240"/>
    <x v="3"/>
    <s v="9"/>
    <d v="2020-09-26T00:00:00"/>
    <x v="5"/>
    <x v="13"/>
    <s v="1050"/>
    <s v="S050"/>
    <s v="H"/>
    <n v="0"/>
    <n v="1"/>
    <x v="0"/>
    <s v="530000199658"/>
    <x v="424"/>
    <x v="13"/>
    <n v="46100"/>
    <n v="0"/>
    <x v="2"/>
  </r>
  <r>
    <s v="4906635246"/>
    <x v="3"/>
    <s v="9"/>
    <d v="2020-09-26T00:00:00"/>
    <x v="5"/>
    <x v="2"/>
    <s v="1060"/>
    <s v="S060"/>
    <s v="H"/>
    <n v="0"/>
    <n v="1"/>
    <x v="0"/>
    <s v="530000202129"/>
    <x v="440"/>
    <x v="2"/>
    <n v="9490"/>
    <n v="0"/>
    <x v="1"/>
  </r>
  <r>
    <s v="4906635288"/>
    <x v="3"/>
    <s v="9"/>
    <d v="2020-09-26T00:00:00"/>
    <x v="5"/>
    <x v="2"/>
    <s v="1050"/>
    <s v="S050"/>
    <s v="H"/>
    <n v="0"/>
    <n v="1"/>
    <x v="0"/>
    <s v="530000200053"/>
    <x v="424"/>
    <x v="2"/>
    <n v="9490"/>
    <n v="0"/>
    <x v="2"/>
  </r>
  <r>
    <s v="4906635361"/>
    <x v="3"/>
    <s v="9"/>
    <d v="2020-09-27T00:00:00"/>
    <x v="5"/>
    <x v="65"/>
    <s v="1030"/>
    <s v="S030"/>
    <s v="H"/>
    <n v="0"/>
    <n v="1"/>
    <x v="0"/>
    <s v="530000201684"/>
    <x v="437"/>
    <x v="65"/>
    <n v="8130"/>
    <n v="0"/>
    <x v="1"/>
  </r>
  <r>
    <s v="4906635897"/>
    <x v="3"/>
    <s v="9"/>
    <d v="2020-09-28T00:00:00"/>
    <x v="5"/>
    <x v="12"/>
    <s v="1080"/>
    <s v="S080"/>
    <s v="H"/>
    <n v="0"/>
    <n v="1"/>
    <x v="0"/>
    <s v="530000176378"/>
    <x v="480"/>
    <x v="12"/>
    <n v="10385"/>
    <n v="0"/>
    <x v="2"/>
  </r>
  <r>
    <s v="4906635969"/>
    <x v="3"/>
    <s v="9"/>
    <d v="2020-09-28T00:00:00"/>
    <x v="5"/>
    <x v="12"/>
    <s v="1080"/>
    <s v="S080"/>
    <s v="H"/>
    <n v="0"/>
    <n v="1"/>
    <x v="0"/>
    <s v="530000200881"/>
    <x v="449"/>
    <x v="12"/>
    <n v="10385"/>
    <n v="0"/>
    <x v="1"/>
  </r>
  <r>
    <s v="4906636206"/>
    <x v="3"/>
    <s v="9"/>
    <d v="2020-09-28T00:00:00"/>
    <x v="5"/>
    <x v="31"/>
    <s v="1060"/>
    <s v="S060"/>
    <s v="H"/>
    <n v="0"/>
    <n v="1"/>
    <x v="0"/>
    <s v="530000187500"/>
    <x v="133"/>
    <x v="31"/>
    <n v="1911"/>
    <n v="0"/>
    <x v="2"/>
  </r>
  <r>
    <s v="4906636217"/>
    <x v="3"/>
    <s v="9"/>
    <d v="2020-09-28T00:00:00"/>
    <x v="5"/>
    <x v="32"/>
    <s v="1020"/>
    <s v="S020"/>
    <s v="H"/>
    <n v="0"/>
    <n v="2"/>
    <x v="0"/>
    <s v="530000196493"/>
    <x v="430"/>
    <x v="32"/>
    <n v="1238"/>
    <n v="0"/>
    <x v="1"/>
  </r>
  <r>
    <s v="4906636377"/>
    <x v="3"/>
    <s v="9"/>
    <d v="2020-09-28T00:00:00"/>
    <x v="5"/>
    <x v="9"/>
    <s v="1010"/>
    <s v="S010"/>
    <s v="H"/>
    <n v="0"/>
    <n v="1"/>
    <x v="0"/>
    <s v="530000200209"/>
    <x v="426"/>
    <x v="9"/>
    <n v="1965"/>
    <n v="0"/>
    <x v="1"/>
  </r>
  <r>
    <s v="4906636760"/>
    <x v="3"/>
    <s v="9"/>
    <d v="2020-09-29T00:00:00"/>
    <x v="5"/>
    <x v="65"/>
    <s v="1030"/>
    <s v="S030"/>
    <s v="H"/>
    <n v="0"/>
    <n v="1"/>
    <x v="0"/>
    <s v="530000196509"/>
    <x v="474"/>
    <x v="65"/>
    <n v="8130"/>
    <n v="0"/>
    <x v="1"/>
  </r>
  <r>
    <s v="4906636822"/>
    <x v="3"/>
    <s v="9"/>
    <d v="2020-09-25T00:00:00"/>
    <x v="3"/>
    <x v="0"/>
    <s v="1020"/>
    <s v="S020"/>
    <s v="S"/>
    <n v="0"/>
    <n v="-1"/>
    <x v="0"/>
    <s v="530000196353"/>
    <x v="431"/>
    <x v="0"/>
    <n v="41000"/>
    <n v="0"/>
    <x v="2"/>
  </r>
  <r>
    <s v="4906636823"/>
    <x v="3"/>
    <s v="9"/>
    <d v="2020-09-25T00:00:00"/>
    <x v="3"/>
    <x v="0"/>
    <s v="1020"/>
    <s v="S020"/>
    <s v="S"/>
    <n v="0"/>
    <n v="-1"/>
    <x v="0"/>
    <s v="530000196241"/>
    <x v="431"/>
    <x v="0"/>
    <n v="41000"/>
    <n v="0"/>
    <x v="2"/>
  </r>
  <r>
    <s v="4906636825"/>
    <x v="3"/>
    <s v="9"/>
    <d v="2020-09-25T00:00:00"/>
    <x v="3"/>
    <x v="5"/>
    <s v="1020"/>
    <s v="S020"/>
    <s v="S"/>
    <n v="0"/>
    <n v="-1"/>
    <x v="0"/>
    <s v="530000199311"/>
    <x v="425"/>
    <x v="5"/>
    <n v="1297"/>
    <n v="0"/>
    <x v="2"/>
  </r>
  <r>
    <s v="4906636885"/>
    <x v="3"/>
    <s v="9"/>
    <d v="2020-09-29T00:00:00"/>
    <x v="5"/>
    <x v="7"/>
    <s v="1010"/>
    <s v="S010"/>
    <s v="H"/>
    <n v="0"/>
    <n v="1"/>
    <x v="0"/>
    <s v="530000193587"/>
    <x v="334"/>
    <x v="7"/>
    <n v="8280"/>
    <n v="0"/>
    <x v="0"/>
  </r>
  <r>
    <s v="4906636886"/>
    <x v="3"/>
    <s v="9"/>
    <d v="2020-09-29T00:00:00"/>
    <x v="5"/>
    <x v="28"/>
    <s v="1010"/>
    <s v="S010"/>
    <s v="H"/>
    <n v="0"/>
    <n v="1"/>
    <x v="0"/>
    <s v="530000199318"/>
    <x v="355"/>
    <x v="28"/>
    <n v="44820"/>
    <n v="0"/>
    <x v="0"/>
  </r>
  <r>
    <s v="4906636887"/>
    <x v="3"/>
    <s v="9"/>
    <d v="2020-09-29T00:00:00"/>
    <x v="5"/>
    <x v="92"/>
    <s v="1010"/>
    <s v="S010"/>
    <s v="H"/>
    <n v="0"/>
    <n v="1"/>
    <x v="0"/>
    <s v="530000162400"/>
    <x v="293"/>
    <x v="92"/>
    <n v="4081"/>
    <n v="0"/>
    <x v="0"/>
  </r>
  <r>
    <s v="4906636888"/>
    <x v="3"/>
    <s v="9"/>
    <d v="2020-09-29T00:00:00"/>
    <x v="5"/>
    <x v="13"/>
    <s v="1010"/>
    <s v="S010"/>
    <s v="H"/>
    <n v="0"/>
    <n v="1"/>
    <x v="0"/>
    <s v="530000164248"/>
    <x v="309"/>
    <x v="13"/>
    <n v="46100"/>
    <n v="0"/>
    <x v="0"/>
  </r>
  <r>
    <s v="4906636889"/>
    <x v="3"/>
    <s v="9"/>
    <d v="2020-09-29T00:00:00"/>
    <x v="5"/>
    <x v="0"/>
    <s v="1010"/>
    <s v="S010"/>
    <s v="H"/>
    <n v="0"/>
    <n v="1"/>
    <x v="0"/>
    <s v="530000197465"/>
    <x v="19"/>
    <x v="0"/>
    <n v="41000"/>
    <n v="0"/>
    <x v="3"/>
  </r>
  <r>
    <s v="4906636951"/>
    <x v="3"/>
    <s v="9"/>
    <d v="2020-09-29T00:00:00"/>
    <x v="1"/>
    <x v="5"/>
    <s v="1020"/>
    <s v="S024"/>
    <s v="H"/>
    <n v="0"/>
    <n v="5"/>
    <x v="0"/>
    <s v="530000203276"/>
    <x v="481"/>
    <x v="5"/>
    <n v="1297"/>
    <n v="0"/>
    <x v="3"/>
  </r>
  <r>
    <s v="4906636958"/>
    <x v="3"/>
    <s v="9"/>
    <d v="2020-09-29T00:00:00"/>
    <x v="5"/>
    <x v="26"/>
    <s v="1030"/>
    <s v="S030"/>
    <s v="H"/>
    <n v="0"/>
    <n v="1"/>
    <x v="0"/>
    <s v="530000179641"/>
    <x v="272"/>
    <x v="26"/>
    <n v="9000"/>
    <n v="0"/>
    <x v="0"/>
  </r>
  <r>
    <s v="4906637096"/>
    <x v="3"/>
    <s v="9"/>
    <d v="2020-09-29T00:00:00"/>
    <x v="5"/>
    <x v="19"/>
    <s v="1020"/>
    <s v="S020"/>
    <s v="H"/>
    <n v="0"/>
    <n v="1"/>
    <x v="0"/>
    <s v="530000198079"/>
    <x v="425"/>
    <x v="19"/>
    <n v="1745"/>
    <n v="0"/>
    <x v="2"/>
  </r>
  <r>
    <s v="4906637232"/>
    <x v="3"/>
    <s v="9"/>
    <d v="2020-09-29T00:00:00"/>
    <x v="5"/>
    <x v="43"/>
    <s v="1080"/>
    <s v="S080"/>
    <s v="H"/>
    <n v="0"/>
    <n v="1"/>
    <x v="0"/>
    <s v="530000200657"/>
    <x v="449"/>
    <x v="43"/>
    <n v="0"/>
    <n v="0"/>
    <x v="1"/>
  </r>
  <r>
    <s v="4906637234"/>
    <x v="3"/>
    <s v="9"/>
    <d v="2020-09-29T00:00:00"/>
    <x v="5"/>
    <x v="30"/>
    <s v="1030"/>
    <s v="S030"/>
    <s v="H"/>
    <n v="0"/>
    <n v="1"/>
    <x v="0"/>
    <s v="530000197466"/>
    <x v="19"/>
    <x v="30"/>
    <n v="82358.8"/>
    <n v="0"/>
    <x v="3"/>
  </r>
  <r>
    <s v="4906637313"/>
    <x v="3"/>
    <s v="9"/>
    <d v="2020-09-29T00:00:00"/>
    <x v="5"/>
    <x v="112"/>
    <s v="1050"/>
    <s v="S050"/>
    <s v="H"/>
    <n v="0"/>
    <n v="1"/>
    <x v="0"/>
    <s v="530000199385"/>
    <x v="424"/>
    <x v="112"/>
    <n v="0"/>
    <n v="0"/>
    <x v="2"/>
  </r>
  <r>
    <s v="4906637376"/>
    <x v="3"/>
    <s v="9"/>
    <d v="2020-09-29T00:00:00"/>
    <x v="5"/>
    <x v="2"/>
    <s v="1050"/>
    <s v="S050"/>
    <s v="H"/>
    <n v="0"/>
    <n v="8"/>
    <x v="0"/>
    <s v="530000197776"/>
    <x v="268"/>
    <x v="2"/>
    <n v="9490"/>
    <n v="0"/>
    <x v="3"/>
  </r>
  <r>
    <s v="4906637600"/>
    <x v="3"/>
    <s v="9"/>
    <d v="2020-09-30T00:00:00"/>
    <x v="5"/>
    <x v="63"/>
    <s v="1030"/>
    <s v="S030"/>
    <s v="H"/>
    <n v="0"/>
    <n v="1"/>
    <x v="0"/>
    <s v="530000201654"/>
    <x v="367"/>
    <x v="63"/>
    <n v="3113"/>
    <n v="0"/>
    <x v="1"/>
  </r>
  <r>
    <s v="4906637600"/>
    <x v="3"/>
    <s v="9"/>
    <d v="2020-09-30T00:00:00"/>
    <x v="5"/>
    <x v="9"/>
    <s v="1030"/>
    <s v="S030"/>
    <s v="H"/>
    <n v="0"/>
    <n v="1"/>
    <x v="0"/>
    <s v="530000201512"/>
    <x v="367"/>
    <x v="9"/>
    <n v="1965"/>
    <n v="0"/>
    <x v="1"/>
  </r>
  <r>
    <s v="4906637792"/>
    <x v="3"/>
    <s v="9"/>
    <d v="2020-09-29T00:00:00"/>
    <x v="5"/>
    <x v="24"/>
    <s v="1050"/>
    <s v="S050"/>
    <s v="H"/>
    <n v="0"/>
    <n v="1"/>
    <x v="0"/>
    <s v="530000188091"/>
    <x v="424"/>
    <x v="24"/>
    <n v="0"/>
    <n v="0"/>
    <x v="2"/>
  </r>
  <r>
    <s v="4906637842"/>
    <x v="3"/>
    <s v="9"/>
    <d v="2020-09-29T00:00:00"/>
    <x v="5"/>
    <x v="95"/>
    <s v="1010"/>
    <s v="S010"/>
    <s v="H"/>
    <n v="0"/>
    <n v="1"/>
    <x v="0"/>
    <s v="530000202046"/>
    <x v="434"/>
    <x v="95"/>
    <n v="11320"/>
    <n v="0"/>
    <x v="1"/>
  </r>
  <r>
    <s v="4906638121"/>
    <x v="3"/>
    <s v="9"/>
    <d v="2020-09-30T00:00:00"/>
    <x v="5"/>
    <x v="2"/>
    <s v="1020"/>
    <s v="S020"/>
    <s v="H"/>
    <n v="0"/>
    <n v="1"/>
    <x v="0"/>
    <s v="530000194106"/>
    <x v="456"/>
    <x v="2"/>
    <n v="9490"/>
    <n v="0"/>
    <x v="1"/>
  </r>
  <r>
    <s v="4906638170"/>
    <x v="3"/>
    <s v="9"/>
    <d v="2020-09-30T00:00:00"/>
    <x v="5"/>
    <x v="21"/>
    <s v="1017"/>
    <s v="S017"/>
    <s v="H"/>
    <n v="0"/>
    <n v="1"/>
    <x v="0"/>
    <s v="530000198788"/>
    <x v="431"/>
    <x v="21"/>
    <n v="1708"/>
    <n v="0"/>
    <x v="2"/>
  </r>
  <r>
    <s v="4906638265"/>
    <x v="3"/>
    <s v="9"/>
    <d v="2020-09-30T00:00:00"/>
    <x v="5"/>
    <x v="0"/>
    <s v="1020"/>
    <s v="S020"/>
    <s v="H"/>
    <n v="0"/>
    <n v="1"/>
    <x v="0"/>
    <s v="530000196353"/>
    <x v="431"/>
    <x v="0"/>
    <n v="41000"/>
    <n v="0"/>
    <x v="2"/>
  </r>
  <r>
    <s v="4906638300"/>
    <x v="3"/>
    <s v="9"/>
    <d v="2020-09-30T00:00:00"/>
    <x v="5"/>
    <x v="7"/>
    <s v="1080"/>
    <s v="S080"/>
    <s v="H"/>
    <n v="0"/>
    <n v="1"/>
    <x v="0"/>
    <s v="530000201460"/>
    <x v="449"/>
    <x v="7"/>
    <n v="8280"/>
    <n v="0"/>
    <x v="1"/>
  </r>
  <r>
    <s v="4906638300"/>
    <x v="3"/>
    <s v="9"/>
    <d v="2020-09-30T00:00:00"/>
    <x v="5"/>
    <x v="11"/>
    <s v="1080"/>
    <s v="S080"/>
    <s v="H"/>
    <n v="0"/>
    <n v="1"/>
    <x v="0"/>
    <s v="530000201460"/>
    <x v="449"/>
    <x v="11"/>
    <n v="11525"/>
    <n v="0"/>
    <x v="1"/>
  </r>
  <r>
    <s v="4906638331"/>
    <x v="3"/>
    <s v="9"/>
    <d v="2020-09-30T00:00:00"/>
    <x v="5"/>
    <x v="31"/>
    <s v="1080"/>
    <s v="S080"/>
    <s v="H"/>
    <n v="0"/>
    <n v="1"/>
    <x v="0"/>
    <s v="530000180508"/>
    <x v="457"/>
    <x v="31"/>
    <n v="1911"/>
    <n v="0"/>
    <x v="1"/>
  </r>
  <r>
    <s v="4906638331"/>
    <x v="3"/>
    <s v="9"/>
    <d v="2020-09-30T00:00:00"/>
    <x v="5"/>
    <x v="32"/>
    <s v="1080"/>
    <s v="S080"/>
    <s v="H"/>
    <n v="0"/>
    <n v="2"/>
    <x v="0"/>
    <s v="530000180508"/>
    <x v="457"/>
    <x v="32"/>
    <n v="1238"/>
    <n v="0"/>
    <x v="1"/>
  </r>
  <r>
    <s v="4906638350"/>
    <x v="3"/>
    <s v="9"/>
    <d v="2020-09-30T00:00:00"/>
    <x v="5"/>
    <x v="2"/>
    <s v="1020"/>
    <s v="S020"/>
    <s v="H"/>
    <n v="0"/>
    <n v="6"/>
    <x v="0"/>
    <s v="530000181659"/>
    <x v="334"/>
    <x v="2"/>
    <n v="9490"/>
    <n v="0"/>
    <x v="0"/>
  </r>
  <r>
    <s v="4906638350"/>
    <x v="3"/>
    <s v="9"/>
    <d v="2020-09-30T00:00:00"/>
    <x v="5"/>
    <x v="12"/>
    <s v="1020"/>
    <s v="S020"/>
    <s v="H"/>
    <n v="0"/>
    <n v="2"/>
    <x v="0"/>
    <s v="530000181659"/>
    <x v="334"/>
    <x v="12"/>
    <n v="10385"/>
    <n v="0"/>
    <x v="0"/>
  </r>
  <r>
    <s v="4906638385"/>
    <x v="3"/>
    <s v="9"/>
    <d v="2020-09-29T00:00:00"/>
    <x v="3"/>
    <x v="112"/>
    <s v="1050"/>
    <s v="S050"/>
    <s v="S"/>
    <n v="0"/>
    <n v="-1"/>
    <x v="0"/>
    <s v="530000199385"/>
    <x v="424"/>
    <x v="112"/>
    <n v="0"/>
    <n v="0"/>
    <x v="2"/>
  </r>
  <r>
    <s v="4906638403"/>
    <x v="3"/>
    <s v="9"/>
    <d v="2020-09-30T00:00:00"/>
    <x v="5"/>
    <x v="11"/>
    <s v="1020"/>
    <s v="S020"/>
    <s v="H"/>
    <n v="0"/>
    <n v="1"/>
    <x v="0"/>
    <s v="530000197776"/>
    <x v="268"/>
    <x v="11"/>
    <n v="11525"/>
    <n v="0"/>
    <x v="3"/>
  </r>
  <r>
    <s v="4906638403"/>
    <x v="3"/>
    <s v="9"/>
    <d v="2020-09-30T00:00:00"/>
    <x v="5"/>
    <x v="12"/>
    <s v="1020"/>
    <s v="S020"/>
    <s v="H"/>
    <n v="0"/>
    <n v="3"/>
    <x v="0"/>
    <s v="530000197776"/>
    <x v="268"/>
    <x v="12"/>
    <n v="10385"/>
    <n v="0"/>
    <x v="3"/>
  </r>
  <r>
    <s v="4906638465"/>
    <x v="3"/>
    <s v="9"/>
    <d v="2020-09-30T00:00:00"/>
    <x v="5"/>
    <x v="0"/>
    <s v="1020"/>
    <s v="S020"/>
    <s v="H"/>
    <n v="0"/>
    <n v="1"/>
    <x v="0"/>
    <s v="530000196241"/>
    <x v="431"/>
    <x v="0"/>
    <n v="41000"/>
    <n v="0"/>
    <x v="2"/>
  </r>
  <r>
    <s v="4906638590"/>
    <x v="3"/>
    <s v="9"/>
    <d v="2020-09-30T00:00:00"/>
    <x v="5"/>
    <x v="32"/>
    <s v="1060"/>
    <s v="S060"/>
    <s v="H"/>
    <n v="0"/>
    <n v="1"/>
    <x v="0"/>
    <s v="530000203055"/>
    <x v="428"/>
    <x v="32"/>
    <n v="1238"/>
    <n v="0"/>
    <x v="1"/>
  </r>
  <r>
    <s v="4906638597"/>
    <x v="3"/>
    <s v="9"/>
    <d v="2020-09-30T00:00:00"/>
    <x v="5"/>
    <x v="7"/>
    <s v="1010"/>
    <s v="S010"/>
    <s v="H"/>
    <n v="0"/>
    <n v="1"/>
    <x v="0"/>
    <s v="530000193587"/>
    <x v="334"/>
    <x v="7"/>
    <n v="8280"/>
    <n v="0"/>
    <x v="0"/>
  </r>
  <r>
    <s v="4906638651"/>
    <x v="3"/>
    <s v="9"/>
    <d v="2020-09-30T00:00:00"/>
    <x v="5"/>
    <x v="2"/>
    <s v="1050"/>
    <s v="S050"/>
    <s v="H"/>
    <n v="0"/>
    <n v="1"/>
    <x v="0"/>
    <s v="530000199316"/>
    <x v="424"/>
    <x v="2"/>
    <n v="9490"/>
    <n v="0"/>
    <x v="2"/>
  </r>
  <r>
    <s v="4906638657"/>
    <x v="3"/>
    <s v="9"/>
    <d v="2020-09-30T00:00:00"/>
    <x v="5"/>
    <x v="7"/>
    <s v="1050"/>
    <s v="S050"/>
    <s v="H"/>
    <n v="0"/>
    <n v="1"/>
    <x v="0"/>
    <s v="530000199467"/>
    <x v="424"/>
    <x v="7"/>
    <n v="8280"/>
    <n v="0"/>
    <x v="2"/>
  </r>
  <r>
    <s v="4906638714"/>
    <x v="3"/>
    <s v="9"/>
    <d v="2020-09-30T00:00:00"/>
    <x v="5"/>
    <x v="6"/>
    <s v="1020"/>
    <s v="S020"/>
    <s v="H"/>
    <n v="0"/>
    <n v="1"/>
    <x v="0"/>
    <s v="530000201783"/>
    <x v="430"/>
    <x v="6"/>
    <n v="1446"/>
    <n v="0"/>
    <x v="1"/>
  </r>
  <r>
    <s v="4906639104"/>
    <x v="3"/>
    <s v="9"/>
    <d v="2020-09-30T00:00:00"/>
    <x v="5"/>
    <x v="9"/>
    <s v="1017"/>
    <s v="S017"/>
    <s v="H"/>
    <n v="0"/>
    <n v="1"/>
    <x v="0"/>
    <s v="530000193102"/>
    <x v="430"/>
    <x v="9"/>
    <n v="1965"/>
    <n v="0"/>
    <x v="1"/>
  </r>
  <r>
    <s v="4906640976"/>
    <x v="3"/>
    <s v="9"/>
    <d v="2020-09-30T00:00:00"/>
    <x v="5"/>
    <x v="9"/>
    <s v="1030"/>
    <s v="S030"/>
    <s v="H"/>
    <n v="0"/>
    <n v="1"/>
    <x v="0"/>
    <s v="530000201536"/>
    <x v="367"/>
    <x v="9"/>
    <n v="1965"/>
    <n v="0"/>
    <x v="1"/>
  </r>
  <r>
    <s v="4906641074"/>
    <x v="3"/>
    <s v="9"/>
    <d v="2020-09-30T00:00:00"/>
    <x v="5"/>
    <x v="6"/>
    <s v="1060"/>
    <s v="S060"/>
    <s v="H"/>
    <n v="0"/>
    <n v="1"/>
    <x v="0"/>
    <s v="530000202329"/>
    <x v="428"/>
    <x v="6"/>
    <n v="1446"/>
    <n v="0"/>
    <x v="1"/>
  </r>
  <r>
    <s v="4906641499"/>
    <x v="3"/>
    <s v="10"/>
    <d v="2020-10-01T00:00:00"/>
    <x v="5"/>
    <x v="6"/>
    <s v="1030"/>
    <s v="S030"/>
    <s v="H"/>
    <n v="0"/>
    <n v="1"/>
    <x v="0"/>
    <s v="530000186441"/>
    <x v="478"/>
    <x v="6"/>
    <n v="1446"/>
    <n v="0"/>
    <x v="2"/>
  </r>
  <r>
    <s v="4906641501"/>
    <x v="3"/>
    <s v="10"/>
    <d v="2020-10-01T00:00:00"/>
    <x v="5"/>
    <x v="21"/>
    <s v="1017"/>
    <s v="S017"/>
    <s v="H"/>
    <n v="0"/>
    <n v="1"/>
    <x v="0"/>
    <s v="530000195028"/>
    <x v="430"/>
    <x v="21"/>
    <n v="1708"/>
    <n v="0"/>
    <x v="1"/>
  </r>
  <r>
    <s v="4906641609"/>
    <x v="3"/>
    <s v="10"/>
    <d v="2020-10-01T00:00:00"/>
    <x v="5"/>
    <x v="7"/>
    <s v="1020"/>
    <s v="S020"/>
    <s v="H"/>
    <n v="0"/>
    <n v="1"/>
    <x v="0"/>
    <s v="530000197498"/>
    <x v="431"/>
    <x v="7"/>
    <n v="8280"/>
    <n v="0"/>
    <x v="2"/>
  </r>
  <r>
    <s v="4906641612"/>
    <x v="3"/>
    <s v="10"/>
    <d v="2020-10-01T00:00:00"/>
    <x v="5"/>
    <x v="13"/>
    <s v="1020"/>
    <s v="S020"/>
    <s v="H"/>
    <n v="0"/>
    <n v="1"/>
    <x v="0"/>
    <s v="530000200222"/>
    <x v="431"/>
    <x v="13"/>
    <n v="46100"/>
    <n v="0"/>
    <x v="2"/>
  </r>
  <r>
    <s v="4906641681"/>
    <x v="3"/>
    <s v="10"/>
    <d v="2020-10-01T00:00:00"/>
    <x v="5"/>
    <x v="0"/>
    <s v="1020"/>
    <s v="S020"/>
    <s v="H"/>
    <n v="0"/>
    <n v="1"/>
    <x v="0"/>
    <s v="530000202651"/>
    <x v="431"/>
    <x v="0"/>
    <n v="41000"/>
    <n v="0"/>
    <x v="2"/>
  </r>
  <r>
    <s v="4906641975"/>
    <x v="3"/>
    <s v="10"/>
    <d v="2020-10-02T00:00:00"/>
    <x v="5"/>
    <x v="15"/>
    <s v="1020"/>
    <s v="S020"/>
    <s v="H"/>
    <n v="0"/>
    <n v="1"/>
    <x v="0"/>
    <s v="530000200802"/>
    <x v="445"/>
    <x v="15"/>
    <n v="53650"/>
    <n v="0"/>
    <x v="0"/>
  </r>
  <r>
    <s v="4906642054"/>
    <x v="3"/>
    <s v="10"/>
    <d v="2020-10-01T00:00:00"/>
    <x v="5"/>
    <x v="9"/>
    <s v="1050"/>
    <s v="S050"/>
    <s v="H"/>
    <n v="0"/>
    <n v="1"/>
    <x v="0"/>
    <s v="530000201570"/>
    <x v="460"/>
    <x v="9"/>
    <n v="1965"/>
    <n v="0"/>
    <x v="1"/>
  </r>
  <r>
    <s v="4906642080"/>
    <x v="3"/>
    <s v="10"/>
    <d v="2020-10-02T00:00:00"/>
    <x v="5"/>
    <x v="5"/>
    <s v="1020"/>
    <s v="S024"/>
    <s v="H"/>
    <n v="0"/>
    <n v="2"/>
    <x v="0"/>
    <s v="530000203310"/>
    <x v="422"/>
    <x v="5"/>
    <n v="1297"/>
    <n v="0"/>
    <x v="3"/>
  </r>
  <r>
    <s v="4906642134"/>
    <x v="3"/>
    <s v="10"/>
    <d v="2020-10-02T00:00:00"/>
    <x v="5"/>
    <x v="22"/>
    <s v="1020"/>
    <s v="S020"/>
    <s v="H"/>
    <n v="0"/>
    <n v="3"/>
    <x v="0"/>
    <s v="530000201692"/>
    <x v="430"/>
    <x v="22"/>
    <n v="1334"/>
    <n v="0"/>
    <x v="1"/>
  </r>
  <r>
    <s v="4906642304"/>
    <x v="3"/>
    <s v="10"/>
    <d v="2020-10-02T00:00:00"/>
    <x v="5"/>
    <x v="37"/>
    <s v="1060"/>
    <s v="S060"/>
    <s v="H"/>
    <n v="0"/>
    <n v="1"/>
    <x v="0"/>
    <s v="530000203055"/>
    <x v="428"/>
    <x v="37"/>
    <n v="3529"/>
    <n v="0"/>
    <x v="1"/>
  </r>
  <r>
    <s v="4906642416"/>
    <x v="3"/>
    <s v="10"/>
    <d v="2020-10-02T00:00:00"/>
    <x v="5"/>
    <x v="5"/>
    <s v="1020"/>
    <s v="S024"/>
    <s v="H"/>
    <n v="0"/>
    <n v="5"/>
    <x v="0"/>
    <s v="530000203303"/>
    <x v="422"/>
    <x v="5"/>
    <n v="1297"/>
    <n v="0"/>
    <x v="3"/>
  </r>
  <r>
    <s v="4906642719"/>
    <x v="3"/>
    <s v="10"/>
    <d v="2020-10-02T00:00:00"/>
    <x v="0"/>
    <x v="6"/>
    <s v="1060"/>
    <s v="S060"/>
    <s v="S"/>
    <n v="0"/>
    <n v="-1"/>
    <x v="0"/>
    <s v="530000202329"/>
    <x v="428"/>
    <x v="6"/>
    <n v="1446"/>
    <n v="0"/>
    <x v="1"/>
  </r>
  <r>
    <s v="4906642822"/>
    <x v="3"/>
    <s v="10"/>
    <d v="2020-10-02T00:00:00"/>
    <x v="5"/>
    <x v="42"/>
    <s v="1060"/>
    <s v="S060"/>
    <s v="H"/>
    <n v="0"/>
    <n v="1"/>
    <x v="0"/>
    <s v="530000199341"/>
    <x v="428"/>
    <x v="42"/>
    <n v="2857"/>
    <n v="0"/>
    <x v="1"/>
  </r>
  <r>
    <s v="4906642857"/>
    <x v="3"/>
    <s v="10"/>
    <d v="2020-10-03T00:00:00"/>
    <x v="5"/>
    <x v="9"/>
    <s v="1050"/>
    <s v="S050"/>
    <s v="H"/>
    <n v="0"/>
    <n v="1"/>
    <x v="0"/>
    <s v="530000202411"/>
    <x v="469"/>
    <x v="9"/>
    <n v="1965"/>
    <n v="0"/>
    <x v="1"/>
  </r>
  <r>
    <s v="4906642857"/>
    <x v="3"/>
    <s v="10"/>
    <d v="2020-10-03T00:00:00"/>
    <x v="5"/>
    <x v="9"/>
    <s v="1050"/>
    <s v="S050"/>
    <s v="H"/>
    <n v="0"/>
    <n v="1"/>
    <x v="0"/>
    <s v="530000202482"/>
    <x v="469"/>
    <x v="9"/>
    <n v="1965"/>
    <n v="0"/>
    <x v="1"/>
  </r>
  <r>
    <s v="4906642897"/>
    <x v="3"/>
    <s v="10"/>
    <d v="2020-10-03T00:00:00"/>
    <x v="5"/>
    <x v="9"/>
    <s v="1050"/>
    <s v="S050"/>
    <s v="H"/>
    <n v="0"/>
    <n v="1"/>
    <x v="0"/>
    <s v="530000202761"/>
    <x v="428"/>
    <x v="9"/>
    <n v="1965"/>
    <n v="0"/>
    <x v="1"/>
  </r>
  <r>
    <s v="4906642928"/>
    <x v="3"/>
    <s v="10"/>
    <d v="2020-10-04T00:00:00"/>
    <x v="5"/>
    <x v="9"/>
    <s v="1030"/>
    <s v="S030"/>
    <s v="H"/>
    <n v="0"/>
    <n v="1"/>
    <x v="0"/>
    <s v="530000203646"/>
    <x v="367"/>
    <x v="9"/>
    <n v="1965"/>
    <n v="0"/>
    <x v="1"/>
  </r>
  <r>
    <s v="4906642989"/>
    <x v="3"/>
    <s v="10"/>
    <d v="2020-10-02T00:00:00"/>
    <x v="5"/>
    <x v="9"/>
    <s v="1030"/>
    <s v="S030"/>
    <s v="H"/>
    <n v="0"/>
    <n v="1"/>
    <x v="0"/>
    <s v="530000201698"/>
    <x v="367"/>
    <x v="9"/>
    <n v="1965"/>
    <n v="0"/>
    <x v="1"/>
  </r>
  <r>
    <s v="4906642993"/>
    <x v="3"/>
    <s v="10"/>
    <d v="2020-10-02T00:00:00"/>
    <x v="5"/>
    <x v="7"/>
    <s v="1050"/>
    <s v="S050"/>
    <s v="H"/>
    <n v="0"/>
    <n v="1"/>
    <x v="0"/>
    <s v="530000185562"/>
    <x v="482"/>
    <x v="7"/>
    <n v="8280"/>
    <n v="0"/>
    <x v="1"/>
  </r>
  <r>
    <s v="4906643390"/>
    <x v="3"/>
    <s v="10"/>
    <d v="2020-10-05T00:00:00"/>
    <x v="5"/>
    <x v="6"/>
    <s v="1030"/>
    <s v="S030"/>
    <s v="H"/>
    <n v="0"/>
    <n v="1"/>
    <x v="0"/>
    <s v="530000204475"/>
    <x v="432"/>
    <x v="6"/>
    <n v="1446"/>
    <n v="0"/>
    <x v="0"/>
  </r>
  <r>
    <s v="4906643418"/>
    <x v="3"/>
    <s v="10"/>
    <d v="2020-10-05T00:00:00"/>
    <x v="5"/>
    <x v="2"/>
    <s v="1010"/>
    <s v="S010"/>
    <s v="H"/>
    <n v="0"/>
    <n v="1"/>
    <x v="0"/>
    <s v="530000192155"/>
    <x v="333"/>
    <x v="2"/>
    <n v="9490"/>
    <n v="0"/>
    <x v="1"/>
  </r>
  <r>
    <s v="4906643486"/>
    <x v="3"/>
    <s v="10"/>
    <d v="2020-10-05T00:00:00"/>
    <x v="5"/>
    <x v="32"/>
    <s v="1017"/>
    <s v="S017"/>
    <s v="H"/>
    <n v="0"/>
    <n v="1"/>
    <x v="0"/>
    <s v="530000195443"/>
    <x v="424"/>
    <x v="32"/>
    <n v="1238"/>
    <n v="0"/>
    <x v="2"/>
  </r>
  <r>
    <s v="4906643557"/>
    <x v="3"/>
    <s v="10"/>
    <d v="2020-10-05T00:00:00"/>
    <x v="5"/>
    <x v="12"/>
    <s v="1080"/>
    <s v="S080"/>
    <s v="H"/>
    <n v="0"/>
    <n v="1"/>
    <x v="0"/>
    <s v="530000177522"/>
    <x v="423"/>
    <x v="12"/>
    <n v="10385"/>
    <n v="0"/>
    <x v="2"/>
  </r>
  <r>
    <s v="4906643625"/>
    <x v="3"/>
    <s v="10"/>
    <d v="2020-10-05T00:00:00"/>
    <x v="1"/>
    <x v="65"/>
    <s v="1050"/>
    <s v="S050"/>
    <s v="H"/>
    <n v="0"/>
    <n v="1"/>
    <x v="0"/>
    <s v="530000171650"/>
    <x v="290"/>
    <x v="65"/>
    <n v="8130"/>
    <n v="0"/>
    <x v="0"/>
  </r>
  <r>
    <s v="4906643625"/>
    <x v="3"/>
    <s v="10"/>
    <d v="2020-10-05T00:00:00"/>
    <x v="1"/>
    <x v="19"/>
    <s v="1050"/>
    <s v="S050"/>
    <s v="H"/>
    <n v="0"/>
    <n v="1"/>
    <x v="0"/>
    <s v="530000204309"/>
    <x v="381"/>
    <x v="19"/>
    <n v="1745"/>
    <n v="0"/>
    <x v="0"/>
  </r>
  <r>
    <s v="4906643625"/>
    <x v="3"/>
    <s v="10"/>
    <d v="2020-10-05T00:00:00"/>
    <x v="1"/>
    <x v="2"/>
    <s v="1050"/>
    <s v="S050"/>
    <s v="H"/>
    <n v="0"/>
    <n v="1"/>
    <x v="0"/>
    <s v="530000196038"/>
    <x v="381"/>
    <x v="2"/>
    <n v="9490"/>
    <n v="0"/>
    <x v="0"/>
  </r>
  <r>
    <s v="4906643625"/>
    <x v="3"/>
    <s v="10"/>
    <d v="2020-10-05T00:00:00"/>
    <x v="1"/>
    <x v="65"/>
    <s v="1050"/>
    <s v="S050"/>
    <s v="H"/>
    <n v="0"/>
    <n v="1"/>
    <x v="0"/>
    <s v="530000196038"/>
    <x v="381"/>
    <x v="65"/>
    <n v="8130"/>
    <n v="0"/>
    <x v="0"/>
  </r>
  <r>
    <s v="4906643652"/>
    <x v="3"/>
    <s v="10"/>
    <d v="2020-10-05T00:00:00"/>
    <x v="5"/>
    <x v="12"/>
    <s v="1080"/>
    <s v="S080"/>
    <s v="H"/>
    <n v="0"/>
    <n v="1"/>
    <x v="0"/>
    <s v="530000177523"/>
    <x v="423"/>
    <x v="12"/>
    <n v="10385"/>
    <n v="0"/>
    <x v="2"/>
  </r>
  <r>
    <s v="4906643725"/>
    <x v="3"/>
    <s v="10"/>
    <d v="2020-10-05T00:00:00"/>
    <x v="5"/>
    <x v="19"/>
    <s v="1050"/>
    <s v="S050"/>
    <s v="H"/>
    <n v="0"/>
    <n v="2"/>
    <x v="0"/>
    <s v="530000204309"/>
    <x v="381"/>
    <x v="19"/>
    <n v="1745"/>
    <n v="0"/>
    <x v="0"/>
  </r>
  <r>
    <s v="4906643792"/>
    <x v="3"/>
    <s v="10"/>
    <d v="2020-10-05T00:00:00"/>
    <x v="5"/>
    <x v="5"/>
    <s v="1020"/>
    <s v="S020"/>
    <s v="H"/>
    <n v="0"/>
    <n v="1"/>
    <x v="0"/>
    <s v="530000198161"/>
    <x v="425"/>
    <x v="5"/>
    <n v="1297"/>
    <n v="0"/>
    <x v="2"/>
  </r>
  <r>
    <s v="4906643835"/>
    <x v="3"/>
    <s v="10"/>
    <d v="2020-10-05T00:00:00"/>
    <x v="5"/>
    <x v="10"/>
    <s v="1010"/>
    <s v="S010"/>
    <s v="H"/>
    <n v="0"/>
    <n v="1"/>
    <x v="0"/>
    <s v="530000173017"/>
    <x v="309"/>
    <x v="10"/>
    <n v="42200"/>
    <n v="0"/>
    <x v="0"/>
  </r>
  <r>
    <s v="4906643835"/>
    <x v="3"/>
    <s v="10"/>
    <d v="2020-10-05T00:00:00"/>
    <x v="5"/>
    <x v="0"/>
    <s v="1010"/>
    <s v="S010"/>
    <s v="H"/>
    <n v="0"/>
    <n v="1"/>
    <x v="0"/>
    <s v="530000173017"/>
    <x v="309"/>
    <x v="0"/>
    <n v="41000"/>
    <n v="0"/>
    <x v="0"/>
  </r>
  <r>
    <s v="4906643843"/>
    <x v="3"/>
    <s v="10"/>
    <d v="2020-10-05T00:00:00"/>
    <x v="5"/>
    <x v="13"/>
    <s v="1010"/>
    <s v="S010"/>
    <s v="H"/>
    <n v="0"/>
    <n v="2"/>
    <x v="0"/>
    <s v="530000189142"/>
    <x v="394"/>
    <x v="13"/>
    <n v="46100"/>
    <n v="0"/>
    <x v="0"/>
  </r>
  <r>
    <s v="4906643843"/>
    <x v="3"/>
    <s v="10"/>
    <d v="2020-10-05T00:00:00"/>
    <x v="5"/>
    <x v="0"/>
    <s v="1010"/>
    <s v="S010"/>
    <s v="H"/>
    <n v="0"/>
    <n v="1"/>
    <x v="0"/>
    <s v="530000189142"/>
    <x v="394"/>
    <x v="0"/>
    <n v="41000"/>
    <n v="0"/>
    <x v="0"/>
  </r>
  <r>
    <s v="4906643854"/>
    <x v="3"/>
    <s v="10"/>
    <d v="2020-10-05T00:00:00"/>
    <x v="5"/>
    <x v="16"/>
    <s v="1020"/>
    <s v="S020"/>
    <s v="H"/>
    <n v="0"/>
    <n v="3"/>
    <x v="0"/>
    <s v="530000203155"/>
    <x v="430"/>
    <x v="16"/>
    <n v="1778"/>
    <n v="0"/>
    <x v="1"/>
  </r>
  <r>
    <s v="4906643985"/>
    <x v="3"/>
    <s v="10"/>
    <d v="2020-10-06T00:00:00"/>
    <x v="5"/>
    <x v="6"/>
    <s v="1050"/>
    <s v="S050"/>
    <s v="H"/>
    <n v="0"/>
    <n v="1"/>
    <x v="0"/>
    <s v="530000197618"/>
    <x v="424"/>
    <x v="6"/>
    <n v="1446"/>
    <n v="0"/>
    <x v="2"/>
  </r>
  <r>
    <s v="4906644207"/>
    <x v="3"/>
    <s v="10"/>
    <d v="2020-10-06T00:00:00"/>
    <x v="5"/>
    <x v="6"/>
    <s v="1050"/>
    <s v="S050"/>
    <s v="H"/>
    <n v="0"/>
    <n v="1"/>
    <x v="0"/>
    <s v="530000200101"/>
    <x v="460"/>
    <x v="6"/>
    <n v="1446"/>
    <n v="0"/>
    <x v="1"/>
  </r>
  <r>
    <s v="4906644477"/>
    <x v="3"/>
    <s v="10"/>
    <d v="2020-10-06T00:00:00"/>
    <x v="5"/>
    <x v="10"/>
    <s v="1010"/>
    <s v="S010"/>
    <s v="H"/>
    <n v="0"/>
    <n v="1"/>
    <x v="0"/>
    <s v="530000173017"/>
    <x v="309"/>
    <x v="10"/>
    <n v="42200"/>
    <n v="0"/>
    <x v="0"/>
  </r>
  <r>
    <s v="4906644508"/>
    <x v="3"/>
    <s v="10"/>
    <d v="2020-10-06T00:00:00"/>
    <x v="5"/>
    <x v="5"/>
    <s v="1017"/>
    <s v="S017"/>
    <s v="H"/>
    <n v="0"/>
    <n v="1"/>
    <x v="0"/>
    <s v="530000201501"/>
    <x v="425"/>
    <x v="5"/>
    <n v="1297"/>
    <n v="0"/>
    <x v="2"/>
  </r>
  <r>
    <s v="4906644577"/>
    <x v="3"/>
    <s v="10"/>
    <d v="2020-10-06T00:00:00"/>
    <x v="5"/>
    <x v="5"/>
    <s v="1010"/>
    <s v="S010"/>
    <s v="H"/>
    <n v="0"/>
    <n v="1"/>
    <x v="0"/>
    <s v="530000194953"/>
    <x v="483"/>
    <x v="5"/>
    <n v="1297"/>
    <n v="0"/>
    <x v="0"/>
  </r>
  <r>
    <s v="4906644583"/>
    <x v="3"/>
    <s v="10"/>
    <d v="2020-10-06T00:00:00"/>
    <x v="3"/>
    <x v="10"/>
    <s v="1010"/>
    <s v="S010"/>
    <s v="S"/>
    <n v="0"/>
    <n v="-1"/>
    <x v="0"/>
    <s v="530000173017"/>
    <x v="309"/>
    <x v="10"/>
    <n v="42200"/>
    <n v="0"/>
    <x v="0"/>
  </r>
  <r>
    <s v="4906644635"/>
    <x v="3"/>
    <s v="10"/>
    <d v="2020-10-06T00:00:00"/>
    <x v="5"/>
    <x v="80"/>
    <s v="1096"/>
    <s v="S096"/>
    <s v="H"/>
    <n v="0"/>
    <n v="1"/>
    <x v="0"/>
    <s v="530000200867"/>
    <x v="9"/>
    <x v="80"/>
    <n v="1325"/>
    <n v="0"/>
    <x v="3"/>
  </r>
  <r>
    <s v="4906644718"/>
    <x v="3"/>
    <s v="10"/>
    <d v="2020-10-06T00:00:00"/>
    <x v="5"/>
    <x v="7"/>
    <s v="1020"/>
    <s v="S020"/>
    <s v="H"/>
    <n v="0"/>
    <n v="1"/>
    <x v="0"/>
    <s v="530000197506"/>
    <x v="431"/>
    <x v="7"/>
    <n v="8280"/>
    <n v="0"/>
    <x v="2"/>
  </r>
  <r>
    <s v="4906644719"/>
    <x v="3"/>
    <s v="10"/>
    <d v="2020-10-06T00:00:00"/>
    <x v="5"/>
    <x v="2"/>
    <s v="1020"/>
    <s v="S020"/>
    <s v="H"/>
    <n v="0"/>
    <n v="1"/>
    <x v="0"/>
    <s v="530000196585"/>
    <x v="431"/>
    <x v="2"/>
    <n v="9490"/>
    <n v="0"/>
    <x v="2"/>
  </r>
  <r>
    <s v="4906644831"/>
    <x v="3"/>
    <s v="10"/>
    <d v="2020-10-06T00:00:00"/>
    <x v="5"/>
    <x v="2"/>
    <s v="1030"/>
    <s v="S030"/>
    <s v="H"/>
    <n v="0"/>
    <n v="1"/>
    <x v="0"/>
    <s v="530000194925"/>
    <x v="474"/>
    <x v="2"/>
    <n v="9490"/>
    <n v="0"/>
    <x v="1"/>
  </r>
  <r>
    <s v="4906645230"/>
    <x v="3"/>
    <s v="10"/>
    <d v="2020-10-07T00:00:00"/>
    <x v="5"/>
    <x v="2"/>
    <s v="1080"/>
    <s v="S080"/>
    <s v="H"/>
    <n v="0"/>
    <n v="1"/>
    <x v="0"/>
    <s v="530000202575"/>
    <x v="449"/>
    <x v="2"/>
    <n v="9490"/>
    <n v="0"/>
    <x v="1"/>
  </r>
  <r>
    <s v="4906645510"/>
    <x v="3"/>
    <s v="10"/>
    <d v="2020-10-07T00:00:00"/>
    <x v="0"/>
    <x v="42"/>
    <s v="1060"/>
    <s v="S060"/>
    <s v="S"/>
    <n v="0"/>
    <n v="-1"/>
    <x v="0"/>
    <s v="530000199341"/>
    <x v="428"/>
    <x v="42"/>
    <n v="2857"/>
    <n v="0"/>
    <x v="1"/>
  </r>
  <r>
    <s v="4906645548"/>
    <x v="3"/>
    <s v="10"/>
    <d v="2020-10-07T00:00:00"/>
    <x v="5"/>
    <x v="15"/>
    <s v="1010"/>
    <s v="S010"/>
    <s v="H"/>
    <n v="0"/>
    <n v="1"/>
    <x v="0"/>
    <s v="530000199206"/>
    <x v="339"/>
    <x v="15"/>
    <n v="53650"/>
    <n v="0"/>
    <x v="0"/>
  </r>
  <r>
    <s v="4906645743"/>
    <x v="3"/>
    <s v="10"/>
    <d v="2020-10-07T00:00:00"/>
    <x v="5"/>
    <x v="5"/>
    <s v="1020"/>
    <s v="S020"/>
    <s v="H"/>
    <n v="0"/>
    <n v="1"/>
    <x v="0"/>
    <s v="530000199539"/>
    <x v="476"/>
    <x v="5"/>
    <n v="1297"/>
    <n v="0"/>
    <x v="2"/>
  </r>
  <r>
    <s v="4906645856"/>
    <x v="3"/>
    <s v="10"/>
    <d v="2020-10-07T00:00:00"/>
    <x v="5"/>
    <x v="5"/>
    <s v="1096"/>
    <s v="S096"/>
    <s v="H"/>
    <n v="0"/>
    <n v="1"/>
    <x v="0"/>
    <s v="530000197446"/>
    <x v="484"/>
    <x v="5"/>
    <n v="1297"/>
    <n v="0"/>
    <x v="3"/>
  </r>
  <r>
    <s v="4906645856"/>
    <x v="3"/>
    <s v="10"/>
    <d v="2020-10-07T00:00:00"/>
    <x v="5"/>
    <x v="5"/>
    <s v="1096"/>
    <s v="S096"/>
    <s v="H"/>
    <n v="0"/>
    <n v="1"/>
    <x v="0"/>
    <s v="530000197446"/>
    <x v="484"/>
    <x v="5"/>
    <n v="1297"/>
    <n v="0"/>
    <x v="3"/>
  </r>
  <r>
    <s v="4906645871"/>
    <x v="3"/>
    <s v="10"/>
    <d v="2020-10-07T00:00:00"/>
    <x v="5"/>
    <x v="32"/>
    <s v="1020"/>
    <s v="S020"/>
    <s v="H"/>
    <n v="0"/>
    <n v="2"/>
    <x v="0"/>
    <s v="530000199958"/>
    <x v="425"/>
    <x v="32"/>
    <n v="1238"/>
    <n v="0"/>
    <x v="2"/>
  </r>
  <r>
    <s v="4906645956"/>
    <x v="3"/>
    <s v="10"/>
    <d v="2020-10-07T00:00:00"/>
    <x v="5"/>
    <x v="5"/>
    <s v="1020"/>
    <s v="S024"/>
    <s v="H"/>
    <n v="0"/>
    <n v="11"/>
    <x v="0"/>
    <s v="530000198225"/>
    <x v="422"/>
    <x v="5"/>
    <n v="1297"/>
    <n v="0"/>
    <x v="3"/>
  </r>
  <r>
    <s v="4906645957"/>
    <x v="3"/>
    <s v="10"/>
    <d v="2020-10-07T00:00:00"/>
    <x v="5"/>
    <x v="5"/>
    <s v="1020"/>
    <s v="S024"/>
    <s v="H"/>
    <n v="0"/>
    <n v="1"/>
    <x v="0"/>
    <s v="530000203332"/>
    <x v="485"/>
    <x v="5"/>
    <n v="1297"/>
    <n v="0"/>
    <x v="3"/>
  </r>
  <r>
    <s v="4906646067"/>
    <x v="3"/>
    <s v="10"/>
    <d v="2020-10-08T00:00:00"/>
    <x v="5"/>
    <x v="9"/>
    <s v="1050"/>
    <s v="S050"/>
    <s v="H"/>
    <n v="0"/>
    <n v="1"/>
    <x v="0"/>
    <s v="530000204555"/>
    <x v="460"/>
    <x v="9"/>
    <n v="1965"/>
    <n v="0"/>
    <x v="1"/>
  </r>
  <r>
    <s v="4906646198"/>
    <x v="3"/>
    <s v="10"/>
    <d v="2020-10-07T00:00:00"/>
    <x v="1"/>
    <x v="6"/>
    <s v="1060"/>
    <s v="S060"/>
    <s v="H"/>
    <n v="0"/>
    <n v="1"/>
    <x v="0"/>
    <s v="530000203119"/>
    <x v="428"/>
    <x v="6"/>
    <n v="1446"/>
    <n v="0"/>
    <x v="1"/>
  </r>
  <r>
    <s v="4906646219"/>
    <x v="3"/>
    <s v="10"/>
    <d v="2020-10-08T00:00:00"/>
    <x v="5"/>
    <x v="31"/>
    <s v="1050"/>
    <s v="S050"/>
    <s v="H"/>
    <n v="0"/>
    <n v="1"/>
    <x v="0"/>
    <s v="530000204504"/>
    <x v="460"/>
    <x v="31"/>
    <n v="1911"/>
    <n v="0"/>
    <x v="1"/>
  </r>
  <r>
    <s v="4906646220"/>
    <x v="3"/>
    <s v="10"/>
    <d v="2020-10-08T00:00:00"/>
    <x v="5"/>
    <x v="5"/>
    <s v="1020"/>
    <s v="S024"/>
    <s v="H"/>
    <n v="0"/>
    <n v="2"/>
    <x v="0"/>
    <s v="530000200006"/>
    <x v="422"/>
    <x v="5"/>
    <n v="1297"/>
    <n v="0"/>
    <x v="3"/>
  </r>
  <r>
    <s v="4906646490"/>
    <x v="3"/>
    <s v="10"/>
    <d v="2020-10-08T00:00:00"/>
    <x v="3"/>
    <x v="9"/>
    <s v="1050"/>
    <s v="S050"/>
    <s v="S"/>
    <n v="0"/>
    <n v="-1"/>
    <x v="0"/>
    <s v="530000204504"/>
    <x v="460"/>
    <x v="9"/>
    <n v="1965"/>
    <n v="0"/>
    <x v="1"/>
  </r>
  <r>
    <s v="4906646493"/>
    <x v="3"/>
    <s v="10"/>
    <d v="2020-10-08T00:00:00"/>
    <x v="5"/>
    <x v="9"/>
    <s v="1050"/>
    <s v="S050"/>
    <s v="H"/>
    <n v="0"/>
    <n v="1"/>
    <x v="0"/>
    <s v="530000204504"/>
    <x v="460"/>
    <x v="9"/>
    <n v="1965"/>
    <n v="0"/>
    <x v="1"/>
  </r>
  <r>
    <s v="4906646567"/>
    <x v="3"/>
    <s v="10"/>
    <d v="2020-10-08T00:00:00"/>
    <x v="5"/>
    <x v="18"/>
    <s v="1060"/>
    <s v="S060"/>
    <s v="H"/>
    <n v="0"/>
    <n v="1"/>
    <x v="0"/>
    <s v="530000186849"/>
    <x v="440"/>
    <x v="18"/>
    <n v="52000"/>
    <n v="0"/>
    <x v="1"/>
  </r>
  <r>
    <s v="4906646874"/>
    <x v="3"/>
    <s v="10"/>
    <d v="2020-10-08T00:00:00"/>
    <x v="5"/>
    <x v="19"/>
    <s v="1017"/>
    <s v="S017"/>
    <s v="H"/>
    <n v="0"/>
    <n v="1"/>
    <x v="0"/>
    <s v="530000196755"/>
    <x v="326"/>
    <x v="19"/>
    <n v="1745"/>
    <n v="0"/>
    <x v="0"/>
  </r>
  <r>
    <s v="4906646895"/>
    <x v="3"/>
    <s v="10"/>
    <d v="2020-10-08T00:00:00"/>
    <x v="5"/>
    <x v="2"/>
    <s v="1080"/>
    <s v="S080"/>
    <s v="H"/>
    <n v="0"/>
    <n v="11"/>
    <x v="0"/>
    <s v="530000204384"/>
    <x v="268"/>
    <x v="2"/>
    <n v="9490"/>
    <n v="0"/>
    <x v="3"/>
  </r>
  <r>
    <s v="4906647031"/>
    <x v="3"/>
    <s v="10"/>
    <d v="2020-10-08T00:00:00"/>
    <x v="5"/>
    <x v="7"/>
    <s v="1050"/>
    <s v="S050"/>
    <s v="H"/>
    <n v="0"/>
    <n v="1"/>
    <x v="0"/>
    <s v="530000200565"/>
    <x v="394"/>
    <x v="7"/>
    <n v="8280"/>
    <n v="0"/>
    <x v="0"/>
  </r>
  <r>
    <s v="4906647747"/>
    <x v="3"/>
    <s v="10"/>
    <d v="2020-10-09T00:00:00"/>
    <x v="5"/>
    <x v="32"/>
    <s v="1060"/>
    <s v="S060"/>
    <s v="H"/>
    <n v="0"/>
    <n v="1"/>
    <x v="0"/>
    <s v="530000171755"/>
    <x v="478"/>
    <x v="32"/>
    <n v="1238"/>
    <n v="0"/>
    <x v="2"/>
  </r>
  <r>
    <s v="4906647814"/>
    <x v="3"/>
    <s v="10"/>
    <d v="2020-10-09T00:00:00"/>
    <x v="5"/>
    <x v="0"/>
    <s v="1020"/>
    <s v="S020"/>
    <s v="H"/>
    <n v="0"/>
    <n v="1"/>
    <x v="0"/>
    <s v="530000204520"/>
    <x v="424"/>
    <x v="0"/>
    <n v="41000"/>
    <n v="0"/>
    <x v="2"/>
  </r>
  <r>
    <s v="4906647816"/>
    <x v="3"/>
    <s v="10"/>
    <d v="2020-10-09T00:00:00"/>
    <x v="3"/>
    <x v="0"/>
    <s v="1020"/>
    <s v="S020"/>
    <s v="S"/>
    <n v="0"/>
    <n v="-1"/>
    <x v="0"/>
    <s v="530000204520"/>
    <x v="424"/>
    <x v="0"/>
    <n v="41000"/>
    <n v="0"/>
    <x v="2"/>
  </r>
  <r>
    <s v="4906647818"/>
    <x v="3"/>
    <s v="10"/>
    <d v="2020-10-09T00:00:00"/>
    <x v="5"/>
    <x v="0"/>
    <s v="1050"/>
    <s v="S050"/>
    <s v="H"/>
    <n v="0"/>
    <n v="1"/>
    <x v="0"/>
    <s v="530000204520"/>
    <x v="424"/>
    <x v="0"/>
    <n v="41000"/>
    <n v="0"/>
    <x v="2"/>
  </r>
  <r>
    <s v="4906647882"/>
    <x v="3"/>
    <s v="10"/>
    <d v="2020-10-09T00:00:00"/>
    <x v="5"/>
    <x v="5"/>
    <s v="1020"/>
    <s v="S020"/>
    <s v="H"/>
    <n v="0"/>
    <n v="1"/>
    <x v="0"/>
    <s v="530000198654"/>
    <x v="443"/>
    <x v="5"/>
    <n v="1297"/>
    <n v="0"/>
    <x v="2"/>
  </r>
  <r>
    <s v="4906647905"/>
    <x v="3"/>
    <s v="10"/>
    <d v="2020-10-09T00:00:00"/>
    <x v="5"/>
    <x v="22"/>
    <s v="1020"/>
    <s v="S020"/>
    <s v="H"/>
    <n v="0"/>
    <n v="2"/>
    <x v="0"/>
    <s v="530000193701"/>
    <x v="425"/>
    <x v="22"/>
    <n v="1334"/>
    <n v="0"/>
    <x v="2"/>
  </r>
  <r>
    <s v="4906648104"/>
    <x v="3"/>
    <s v="10"/>
    <d v="2020-10-09T00:00:00"/>
    <x v="5"/>
    <x v="5"/>
    <s v="1080"/>
    <s v="S080"/>
    <s v="H"/>
    <n v="0"/>
    <n v="1"/>
    <x v="0"/>
    <s v="530000199786"/>
    <x v="423"/>
    <x v="5"/>
    <n v="1297"/>
    <n v="0"/>
    <x v="2"/>
  </r>
  <r>
    <s v="4906648155"/>
    <x v="3"/>
    <s v="10"/>
    <d v="2020-10-09T00:00:00"/>
    <x v="5"/>
    <x v="22"/>
    <s v="1020"/>
    <s v="S020"/>
    <s v="H"/>
    <n v="0"/>
    <n v="1"/>
    <x v="0"/>
    <s v="530000193701"/>
    <x v="425"/>
    <x v="22"/>
    <n v="1334"/>
    <n v="0"/>
    <x v="2"/>
  </r>
  <r>
    <s v="4906648220"/>
    <x v="3"/>
    <s v="10"/>
    <d v="2020-10-09T00:00:00"/>
    <x v="5"/>
    <x v="55"/>
    <s v="1050"/>
    <s v="S050"/>
    <s v="H"/>
    <n v="0"/>
    <n v="1"/>
    <x v="0"/>
    <s v="530000203258"/>
    <x v="19"/>
    <x v="55"/>
    <n v="9800"/>
    <n v="0"/>
    <x v="3"/>
  </r>
  <r>
    <s v="4906648220"/>
    <x v="3"/>
    <s v="10"/>
    <d v="2020-10-09T00:00:00"/>
    <x v="5"/>
    <x v="95"/>
    <s v="1050"/>
    <s v="S050"/>
    <s v="H"/>
    <n v="0"/>
    <n v="1"/>
    <x v="0"/>
    <s v="530000203258"/>
    <x v="19"/>
    <x v="95"/>
    <n v="11320"/>
    <n v="0"/>
    <x v="3"/>
  </r>
  <r>
    <s v="4906648253"/>
    <x v="3"/>
    <s v="10"/>
    <d v="2020-10-09T00:00:00"/>
    <x v="3"/>
    <x v="5"/>
    <s v="1080"/>
    <s v="S080"/>
    <s v="S"/>
    <n v="0"/>
    <n v="-1"/>
    <x v="0"/>
    <s v="530000199786"/>
    <x v="423"/>
    <x v="5"/>
    <n v="1297"/>
    <n v="0"/>
    <x v="2"/>
  </r>
  <r>
    <s v="4906648484"/>
    <x v="3"/>
    <s v="10"/>
    <d v="2020-10-09T00:00:00"/>
    <x v="3"/>
    <x v="32"/>
    <s v="1060"/>
    <s v="S060"/>
    <s v="S"/>
    <n v="0"/>
    <n v="-1"/>
    <x v="0"/>
    <s v="530000171755"/>
    <x v="478"/>
    <x v="32"/>
    <n v="1238"/>
    <n v="0"/>
    <x v="2"/>
  </r>
  <r>
    <s v="4906648800"/>
    <x v="3"/>
    <s v="10"/>
    <d v="2020-10-11T00:00:00"/>
    <x v="5"/>
    <x v="5"/>
    <s v="1030"/>
    <s v="S030"/>
    <s v="H"/>
    <n v="0"/>
    <n v="2"/>
    <x v="0"/>
    <s v="530000186155"/>
    <x v="478"/>
    <x v="5"/>
    <n v="1297"/>
    <n v="0"/>
    <x v="2"/>
  </r>
  <r>
    <s v="4906648800"/>
    <x v="3"/>
    <s v="10"/>
    <d v="2020-10-11T00:00:00"/>
    <x v="5"/>
    <x v="19"/>
    <s v="1030"/>
    <s v="S030"/>
    <s v="H"/>
    <n v="0"/>
    <n v="1"/>
    <x v="0"/>
    <s v="530000186155"/>
    <x v="478"/>
    <x v="19"/>
    <n v="1745"/>
    <n v="0"/>
    <x v="2"/>
  </r>
  <r>
    <s v="4906649024"/>
    <x v="3"/>
    <s v="10"/>
    <d v="2020-10-12T00:00:00"/>
    <x v="5"/>
    <x v="34"/>
    <s v="1096"/>
    <s v="S096"/>
    <s v="H"/>
    <n v="0"/>
    <n v="1"/>
    <x v="0"/>
    <s v="530000179916"/>
    <x v="428"/>
    <x v="34"/>
    <n v="1754"/>
    <n v="0"/>
    <x v="1"/>
  </r>
  <r>
    <s v="4906649282"/>
    <x v="3"/>
    <s v="10"/>
    <d v="2020-10-12T00:00:00"/>
    <x v="5"/>
    <x v="32"/>
    <s v="1017"/>
    <s v="S017"/>
    <s v="H"/>
    <n v="0"/>
    <n v="1"/>
    <x v="0"/>
    <s v="530000201680"/>
    <x v="430"/>
    <x v="32"/>
    <n v="1238"/>
    <n v="0"/>
    <x v="1"/>
  </r>
  <r>
    <s v="4906649342"/>
    <x v="3"/>
    <s v="10"/>
    <d v="2020-10-12T00:00:00"/>
    <x v="5"/>
    <x v="17"/>
    <s v="1010"/>
    <s v="S010"/>
    <s v="H"/>
    <n v="0"/>
    <n v="1"/>
    <x v="0"/>
    <s v="530000141709"/>
    <x v="299"/>
    <x v="17"/>
    <n v="43365"/>
    <n v="0"/>
    <x v="0"/>
  </r>
  <r>
    <s v="4906649396"/>
    <x v="3"/>
    <s v="10"/>
    <d v="2020-10-12T00:00:00"/>
    <x v="5"/>
    <x v="9"/>
    <s v="1080"/>
    <s v="S080"/>
    <s v="H"/>
    <n v="0"/>
    <n v="1"/>
    <x v="0"/>
    <s v="530000200106"/>
    <x v="423"/>
    <x v="9"/>
    <n v="1965"/>
    <n v="0"/>
    <x v="2"/>
  </r>
  <r>
    <s v="4906649398"/>
    <x v="3"/>
    <s v="10"/>
    <d v="2020-10-12T00:00:00"/>
    <x v="5"/>
    <x v="31"/>
    <s v="1080"/>
    <s v="S080"/>
    <s v="H"/>
    <n v="0"/>
    <n v="1"/>
    <x v="0"/>
    <s v="530000200402"/>
    <x v="423"/>
    <x v="31"/>
    <n v="1911"/>
    <n v="0"/>
    <x v="2"/>
  </r>
  <r>
    <s v="4906649436"/>
    <x v="3"/>
    <s v="10"/>
    <d v="2020-10-12T00:00:00"/>
    <x v="1"/>
    <x v="6"/>
    <s v="1050"/>
    <s v="S050"/>
    <s v="H"/>
    <n v="0"/>
    <n v="1"/>
    <x v="0"/>
    <s v="4192253"/>
    <x v="486"/>
    <x v="6"/>
    <n v="1446"/>
    <n v="0"/>
    <x v="3"/>
  </r>
  <r>
    <s v="4906649464"/>
    <x v="3"/>
    <s v="10"/>
    <d v="2020-10-12T00:00:00"/>
    <x v="5"/>
    <x v="16"/>
    <s v="1020"/>
    <s v="S020"/>
    <s v="H"/>
    <n v="0"/>
    <n v="1"/>
    <x v="0"/>
    <s v="530000198654"/>
    <x v="443"/>
    <x v="16"/>
    <n v="1778"/>
    <n v="0"/>
    <x v="2"/>
  </r>
  <r>
    <s v="4906649731"/>
    <x v="3"/>
    <s v="10"/>
    <d v="2020-10-12T00:00:00"/>
    <x v="5"/>
    <x v="32"/>
    <s v="1080"/>
    <s v="S080"/>
    <s v="H"/>
    <n v="0"/>
    <n v="1"/>
    <x v="0"/>
    <s v="530000200251"/>
    <x v="423"/>
    <x v="32"/>
    <n v="1238"/>
    <n v="0"/>
    <x v="2"/>
  </r>
  <r>
    <s v="4906649785"/>
    <x v="3"/>
    <s v="10"/>
    <d v="2020-10-12T00:00:00"/>
    <x v="5"/>
    <x v="18"/>
    <s v="1080"/>
    <s v="S080"/>
    <s v="H"/>
    <n v="0"/>
    <n v="2"/>
    <x v="0"/>
    <s v="530000197915"/>
    <x v="394"/>
    <x v="18"/>
    <n v="52000"/>
    <n v="0"/>
    <x v="0"/>
  </r>
  <r>
    <s v="4906650081"/>
    <x v="3"/>
    <s v="10"/>
    <d v="2020-10-13T00:00:00"/>
    <x v="5"/>
    <x v="13"/>
    <s v="1050"/>
    <s v="S050"/>
    <s v="H"/>
    <n v="0"/>
    <n v="1"/>
    <x v="0"/>
    <s v="530000197849"/>
    <x v="435"/>
    <x v="13"/>
    <n v="46100"/>
    <n v="0"/>
    <x v="1"/>
  </r>
  <r>
    <s v="4906650083"/>
    <x v="3"/>
    <s v="10"/>
    <d v="2020-10-13T00:00:00"/>
    <x v="5"/>
    <x v="32"/>
    <s v="1050"/>
    <s v="S050"/>
    <s v="H"/>
    <n v="0"/>
    <n v="1"/>
    <x v="0"/>
    <s v="530000200940"/>
    <x v="460"/>
    <x v="32"/>
    <n v="1238"/>
    <n v="0"/>
    <x v="1"/>
  </r>
  <r>
    <s v="4906650084"/>
    <x v="3"/>
    <s v="10"/>
    <d v="2020-10-13T00:00:00"/>
    <x v="5"/>
    <x v="7"/>
    <s v="1050"/>
    <s v="S050"/>
    <s v="H"/>
    <n v="0"/>
    <n v="1"/>
    <x v="0"/>
    <s v="530000199166"/>
    <x v="435"/>
    <x v="7"/>
    <n v="8280"/>
    <n v="0"/>
    <x v="1"/>
  </r>
  <r>
    <s v="4906650234"/>
    <x v="3"/>
    <s v="10"/>
    <d v="2020-10-13T00:00:00"/>
    <x v="5"/>
    <x v="7"/>
    <s v="1060"/>
    <s v="S060"/>
    <s v="H"/>
    <n v="0"/>
    <n v="1"/>
    <x v="0"/>
    <s v="530000180928"/>
    <x v="478"/>
    <x v="7"/>
    <n v="8280"/>
    <n v="0"/>
    <x v="2"/>
  </r>
  <r>
    <s v="4906650234"/>
    <x v="3"/>
    <s v="10"/>
    <d v="2020-10-13T00:00:00"/>
    <x v="5"/>
    <x v="18"/>
    <s v="1060"/>
    <s v="S060"/>
    <s v="H"/>
    <n v="0"/>
    <n v="1"/>
    <x v="0"/>
    <s v="530000198958"/>
    <x v="427"/>
    <x v="18"/>
    <n v="52000"/>
    <n v="0"/>
    <x v="2"/>
  </r>
  <r>
    <s v="4906650234"/>
    <x v="3"/>
    <s v="10"/>
    <d v="2020-10-13T00:00:00"/>
    <x v="5"/>
    <x v="13"/>
    <s v="1060"/>
    <s v="S060"/>
    <s v="H"/>
    <n v="0"/>
    <n v="1"/>
    <x v="0"/>
    <s v="530000182248"/>
    <x v="427"/>
    <x v="13"/>
    <n v="46100"/>
    <n v="0"/>
    <x v="2"/>
  </r>
  <r>
    <s v="4906650252"/>
    <x v="3"/>
    <s v="10"/>
    <d v="2020-10-13T00:00:00"/>
    <x v="5"/>
    <x v="5"/>
    <s v="1017"/>
    <s v="S017"/>
    <s v="H"/>
    <n v="0"/>
    <n v="1"/>
    <x v="0"/>
    <s v="530000202470"/>
    <x v="476"/>
    <x v="5"/>
    <n v="1297"/>
    <n v="0"/>
    <x v="2"/>
  </r>
  <r>
    <s v="4906650259"/>
    <x v="3"/>
    <s v="10"/>
    <d v="2020-10-13T00:00:00"/>
    <x v="5"/>
    <x v="5"/>
    <s v="1017"/>
    <s v="S017"/>
    <s v="H"/>
    <n v="0"/>
    <n v="1"/>
    <x v="0"/>
    <s v="530000195151"/>
    <x v="425"/>
    <x v="5"/>
    <n v="1297"/>
    <n v="0"/>
    <x v="2"/>
  </r>
  <r>
    <s v="4906650264"/>
    <x v="3"/>
    <s v="10"/>
    <d v="2020-10-13T00:00:00"/>
    <x v="5"/>
    <x v="2"/>
    <s v="1080"/>
    <s v="S080"/>
    <s v="H"/>
    <n v="0"/>
    <n v="1"/>
    <x v="0"/>
    <s v="530000203231"/>
    <x v="449"/>
    <x v="2"/>
    <n v="9490"/>
    <n v="0"/>
    <x v="1"/>
  </r>
  <r>
    <s v="4906650275"/>
    <x v="3"/>
    <s v="10"/>
    <d v="2020-10-13T00:00:00"/>
    <x v="5"/>
    <x v="6"/>
    <s v="1060"/>
    <s v="S060"/>
    <s v="H"/>
    <n v="0"/>
    <n v="1"/>
    <x v="0"/>
    <s v="530000199310"/>
    <x v="428"/>
    <x v="6"/>
    <n v="1446"/>
    <n v="0"/>
    <x v="1"/>
  </r>
  <r>
    <s v="4906650326"/>
    <x v="3"/>
    <s v="10"/>
    <d v="2020-10-13T00:00:00"/>
    <x v="5"/>
    <x v="2"/>
    <s v="1030"/>
    <s v="S030"/>
    <s v="H"/>
    <n v="0"/>
    <n v="1"/>
    <x v="0"/>
    <s v="530000201784"/>
    <x v="437"/>
    <x v="2"/>
    <n v="9490"/>
    <n v="0"/>
    <x v="1"/>
  </r>
  <r>
    <s v="4906650326"/>
    <x v="3"/>
    <s v="10"/>
    <d v="2020-10-13T00:00:00"/>
    <x v="5"/>
    <x v="12"/>
    <s v="1030"/>
    <s v="S030"/>
    <s v="H"/>
    <n v="0"/>
    <n v="1"/>
    <x v="0"/>
    <s v="530000201648"/>
    <x v="437"/>
    <x v="12"/>
    <n v="10385"/>
    <n v="0"/>
    <x v="1"/>
  </r>
  <r>
    <s v="4906650378"/>
    <x v="3"/>
    <s v="10"/>
    <d v="2020-10-13T00:00:00"/>
    <x v="5"/>
    <x v="28"/>
    <s v="1010"/>
    <s v="S010"/>
    <s v="H"/>
    <n v="0"/>
    <n v="1"/>
    <x v="0"/>
    <s v="530000195378"/>
    <x v="352"/>
    <x v="28"/>
    <n v="44820"/>
    <n v="0"/>
    <x v="0"/>
  </r>
  <r>
    <s v="4906650448"/>
    <x v="3"/>
    <s v="10"/>
    <d v="2020-10-13T00:00:00"/>
    <x v="5"/>
    <x v="7"/>
    <s v="1010"/>
    <s v="S010"/>
    <s v="H"/>
    <n v="0"/>
    <n v="1"/>
    <x v="0"/>
    <s v="530000196472"/>
    <x v="339"/>
    <x v="7"/>
    <n v="8280"/>
    <n v="0"/>
    <x v="0"/>
  </r>
  <r>
    <s v="4906650567"/>
    <x v="3"/>
    <s v="10"/>
    <d v="2020-10-13T00:00:00"/>
    <x v="5"/>
    <x v="31"/>
    <s v="1060"/>
    <s v="S060"/>
    <s v="H"/>
    <n v="0"/>
    <n v="1"/>
    <x v="0"/>
    <s v="530000198036"/>
    <x v="428"/>
    <x v="31"/>
    <n v="1911"/>
    <n v="0"/>
    <x v="1"/>
  </r>
  <r>
    <s v="4906650571"/>
    <x v="3"/>
    <s v="10"/>
    <d v="2020-10-13T00:00:00"/>
    <x v="5"/>
    <x v="19"/>
    <s v="1060"/>
    <s v="S060"/>
    <s v="H"/>
    <n v="0"/>
    <n v="1"/>
    <x v="0"/>
    <s v="530000183905"/>
    <x v="133"/>
    <x v="19"/>
    <n v="1745"/>
    <n v="0"/>
    <x v="2"/>
  </r>
  <r>
    <s v="4906650572"/>
    <x v="3"/>
    <s v="10"/>
    <d v="2020-10-13T00:00:00"/>
    <x v="5"/>
    <x v="5"/>
    <s v="1060"/>
    <s v="S060"/>
    <s v="H"/>
    <n v="0"/>
    <n v="1"/>
    <x v="0"/>
    <s v="530000183905"/>
    <x v="133"/>
    <x v="5"/>
    <n v="1297"/>
    <n v="0"/>
    <x v="2"/>
  </r>
  <r>
    <s v="4906650593"/>
    <x v="3"/>
    <s v="10"/>
    <d v="2020-10-13T00:00:00"/>
    <x v="5"/>
    <x v="2"/>
    <s v="1010"/>
    <s v="S010"/>
    <s v="H"/>
    <n v="0"/>
    <n v="1"/>
    <x v="0"/>
    <s v="530000174358"/>
    <x v="292"/>
    <x v="2"/>
    <n v="9490"/>
    <n v="0"/>
    <x v="0"/>
  </r>
  <r>
    <s v="4906650594"/>
    <x v="3"/>
    <s v="10"/>
    <d v="2020-10-13T00:00:00"/>
    <x v="5"/>
    <x v="12"/>
    <s v="1010"/>
    <s v="S010"/>
    <s v="H"/>
    <n v="0"/>
    <n v="1"/>
    <x v="0"/>
    <s v="530000174358"/>
    <x v="292"/>
    <x v="12"/>
    <n v="10385"/>
    <n v="0"/>
    <x v="0"/>
  </r>
  <r>
    <s v="4906650756"/>
    <x v="3"/>
    <s v="10"/>
    <d v="2020-10-13T00:00:00"/>
    <x v="5"/>
    <x v="4"/>
    <s v="1001"/>
    <s v="S001"/>
    <s v="H"/>
    <n v="0"/>
    <n v="1"/>
    <x v="0"/>
    <s v="530000204636"/>
    <x v="339"/>
    <x v="4"/>
    <n v="107120"/>
    <n v="0"/>
    <x v="0"/>
  </r>
  <r>
    <s v="4906650791"/>
    <x v="3"/>
    <s v="10"/>
    <d v="2020-10-13T00:00:00"/>
    <x v="5"/>
    <x v="14"/>
    <s v="1030"/>
    <s v="S030"/>
    <s v="H"/>
    <n v="0"/>
    <n v="1"/>
    <x v="0"/>
    <s v="530000186744"/>
    <x v="293"/>
    <x v="14"/>
    <n v="50350"/>
    <n v="0"/>
    <x v="0"/>
  </r>
  <r>
    <s v="4906650792"/>
    <x v="3"/>
    <s v="10"/>
    <d v="2020-10-13T00:00:00"/>
    <x v="5"/>
    <x v="26"/>
    <s v="1030"/>
    <s v="S030"/>
    <s v="H"/>
    <n v="0"/>
    <n v="1"/>
    <x v="0"/>
    <s v="530000200024"/>
    <x v="487"/>
    <x v="26"/>
    <n v="9000"/>
    <n v="0"/>
    <x v="0"/>
  </r>
  <r>
    <s v="4906650793"/>
    <x v="3"/>
    <s v="10"/>
    <d v="2020-10-13T00:00:00"/>
    <x v="5"/>
    <x v="13"/>
    <s v="1030"/>
    <s v="S030"/>
    <s v="H"/>
    <n v="0"/>
    <n v="1"/>
    <x v="0"/>
    <s v="530000196802"/>
    <x v="257"/>
    <x v="13"/>
    <n v="46100"/>
    <n v="0"/>
    <x v="0"/>
  </r>
  <r>
    <s v="4906650795"/>
    <x v="3"/>
    <s v="10"/>
    <d v="2020-10-13T00:00:00"/>
    <x v="5"/>
    <x v="14"/>
    <s v="1030"/>
    <s v="S030"/>
    <s v="H"/>
    <n v="0"/>
    <n v="1"/>
    <x v="0"/>
    <s v="530000197915"/>
    <x v="293"/>
    <x v="14"/>
    <n v="50350"/>
    <n v="0"/>
    <x v="0"/>
  </r>
  <r>
    <s v="4906651067"/>
    <x v="3"/>
    <s v="10"/>
    <d v="2020-10-13T00:00:00"/>
    <x v="5"/>
    <x v="18"/>
    <s v="1010"/>
    <s v="S010"/>
    <s v="H"/>
    <n v="0"/>
    <n v="1"/>
    <x v="0"/>
    <s v="530000198243"/>
    <x v="429"/>
    <x v="18"/>
    <n v="52000"/>
    <n v="0"/>
    <x v="1"/>
  </r>
  <r>
    <s v="4906651071"/>
    <x v="3"/>
    <s v="10"/>
    <d v="2020-10-13T00:00:00"/>
    <x v="3"/>
    <x v="26"/>
    <s v="1020"/>
    <s v="S020"/>
    <s v="S"/>
    <n v="0"/>
    <n v="-1"/>
    <x v="0"/>
    <s v="530000194787"/>
    <x v="439"/>
    <x v="26"/>
    <n v="9000"/>
    <n v="0"/>
    <x v="1"/>
  </r>
  <r>
    <s v="4906651072"/>
    <x v="3"/>
    <s v="10"/>
    <d v="2020-10-13T00:00:00"/>
    <x v="3"/>
    <x v="62"/>
    <s v="1020"/>
    <s v="S020"/>
    <s v="S"/>
    <n v="0"/>
    <n v="-1"/>
    <x v="0"/>
    <s v="530000148192"/>
    <x v="488"/>
    <x v="62"/>
    <n v="0"/>
    <n v="0"/>
    <x v="2"/>
  </r>
  <r>
    <s v="4906651074"/>
    <x v="3"/>
    <s v="10"/>
    <d v="2020-10-13T00:00:00"/>
    <x v="3"/>
    <x v="35"/>
    <s v="1020"/>
    <s v="S020"/>
    <s v="S"/>
    <n v="0"/>
    <n v="-1"/>
    <x v="0"/>
    <s v="530000186272"/>
    <x v="441"/>
    <x v="35"/>
    <n v="57200"/>
    <n v="0"/>
    <x v="2"/>
  </r>
  <r>
    <s v="4906651075"/>
    <x v="3"/>
    <s v="10"/>
    <d v="2020-10-13T00:00:00"/>
    <x v="5"/>
    <x v="17"/>
    <s v="1020"/>
    <s v="S020"/>
    <s v="H"/>
    <n v="0"/>
    <n v="1"/>
    <x v="0"/>
    <s v="4195511"/>
    <x v="200"/>
    <x v="17"/>
    <n v="43365"/>
    <n v="0"/>
    <x v="0"/>
  </r>
  <r>
    <s v="4906651076"/>
    <x v="3"/>
    <s v="10"/>
    <d v="2020-10-13T00:00:00"/>
    <x v="5"/>
    <x v="28"/>
    <s v="1020"/>
    <s v="S020"/>
    <s v="H"/>
    <n v="0"/>
    <n v="1"/>
    <x v="0"/>
    <s v="530000179190"/>
    <x v="431"/>
    <x v="28"/>
    <n v="44820"/>
    <n v="0"/>
    <x v="2"/>
  </r>
  <r>
    <s v="4906651078"/>
    <x v="3"/>
    <s v="10"/>
    <d v="2020-10-13T00:00:00"/>
    <x v="5"/>
    <x v="5"/>
    <s v="1020"/>
    <s v="S024"/>
    <s v="H"/>
    <n v="0"/>
    <n v="2"/>
    <x v="0"/>
    <s v="530000166541"/>
    <x v="193"/>
    <x v="5"/>
    <n v="1297"/>
    <n v="0"/>
    <x v="3"/>
  </r>
  <r>
    <s v="4906651079"/>
    <x v="3"/>
    <s v="10"/>
    <d v="2020-10-13T00:00:00"/>
    <x v="5"/>
    <x v="5"/>
    <s v="1020"/>
    <s v="S024"/>
    <s v="H"/>
    <n v="0"/>
    <n v="1"/>
    <x v="0"/>
    <s v="530000165903"/>
    <x v="193"/>
    <x v="5"/>
    <n v="1297"/>
    <n v="0"/>
    <x v="3"/>
  </r>
  <r>
    <s v="4906651080"/>
    <x v="3"/>
    <s v="10"/>
    <d v="2020-10-13T00:00:00"/>
    <x v="5"/>
    <x v="5"/>
    <s v="1020"/>
    <s v="S020"/>
    <s v="H"/>
    <n v="0"/>
    <n v="2"/>
    <x v="0"/>
    <s v="530000190474"/>
    <x v="422"/>
    <x v="5"/>
    <n v="1297"/>
    <n v="0"/>
    <x v="3"/>
  </r>
  <r>
    <s v="4906651092"/>
    <x v="3"/>
    <s v="10"/>
    <d v="2020-10-13T00:00:00"/>
    <x v="5"/>
    <x v="63"/>
    <s v="1020"/>
    <s v="S020"/>
    <s v="H"/>
    <n v="0"/>
    <n v="1"/>
    <x v="0"/>
    <s v="530000204864"/>
    <x v="277"/>
    <x v="63"/>
    <n v="3113"/>
    <n v="0"/>
    <x v="0"/>
  </r>
  <r>
    <s v="4906651158"/>
    <x v="3"/>
    <s v="10"/>
    <d v="2020-10-13T00:00:00"/>
    <x v="5"/>
    <x v="31"/>
    <s v="1030"/>
    <s v="S030"/>
    <s v="H"/>
    <n v="0"/>
    <n v="1"/>
    <x v="0"/>
    <s v="530000203754"/>
    <x v="367"/>
    <x v="31"/>
    <n v="1911"/>
    <n v="0"/>
    <x v="1"/>
  </r>
  <r>
    <s v="4906651170"/>
    <x v="3"/>
    <s v="10"/>
    <d v="2020-10-13T00:00:00"/>
    <x v="5"/>
    <x v="7"/>
    <s v="1050"/>
    <s v="S050"/>
    <s v="H"/>
    <n v="0"/>
    <n v="1"/>
    <x v="0"/>
    <s v="530000200807"/>
    <x v="435"/>
    <x v="7"/>
    <n v="8280"/>
    <n v="0"/>
    <x v="1"/>
  </r>
  <r>
    <s v="4906651189"/>
    <x v="3"/>
    <s v="10"/>
    <d v="2020-10-13T00:00:00"/>
    <x v="5"/>
    <x v="7"/>
    <s v="1050"/>
    <s v="S050"/>
    <s v="H"/>
    <n v="0"/>
    <n v="1"/>
    <x v="0"/>
    <s v="530000200576"/>
    <x v="435"/>
    <x v="7"/>
    <n v="8280"/>
    <n v="0"/>
    <x v="1"/>
  </r>
  <r>
    <s v="4906651371"/>
    <x v="3"/>
    <s v="10"/>
    <d v="2020-10-14T00:00:00"/>
    <x v="5"/>
    <x v="21"/>
    <s v="1017"/>
    <s v="E017"/>
    <s v="H"/>
    <n v="0"/>
    <n v="1"/>
    <x v="0"/>
    <s v="530000195977"/>
    <x v="430"/>
    <x v="21"/>
    <n v="1708"/>
    <n v="0"/>
    <x v="1"/>
  </r>
  <r>
    <s v="4906651544"/>
    <x v="3"/>
    <s v="10"/>
    <d v="2020-10-14T00:00:00"/>
    <x v="1"/>
    <x v="32"/>
    <s v="1020"/>
    <s v="S020"/>
    <s v="H"/>
    <n v="0"/>
    <n v="1"/>
    <x v="0"/>
    <s v="530000161988"/>
    <x v="193"/>
    <x v="32"/>
    <n v="1238"/>
    <n v="0"/>
    <x v="3"/>
  </r>
  <r>
    <s v="4906651786"/>
    <x v="3"/>
    <s v="10"/>
    <d v="2020-10-14T00:00:00"/>
    <x v="5"/>
    <x v="5"/>
    <s v="1060"/>
    <s v="S060"/>
    <s v="H"/>
    <n v="0"/>
    <n v="1"/>
    <x v="0"/>
    <s v="530000179345"/>
    <x v="133"/>
    <x v="5"/>
    <n v="1297"/>
    <n v="0"/>
    <x v="2"/>
  </r>
  <r>
    <s v="4906651958"/>
    <x v="3"/>
    <s v="10"/>
    <d v="2020-10-14T00:00:00"/>
    <x v="5"/>
    <x v="32"/>
    <s v="1050"/>
    <s v="S050"/>
    <s v="H"/>
    <n v="0"/>
    <n v="1"/>
    <x v="0"/>
    <s v="530000203310"/>
    <x v="422"/>
    <x v="32"/>
    <n v="1238"/>
    <n v="0"/>
    <x v="3"/>
  </r>
  <r>
    <s v="4906652092"/>
    <x v="3"/>
    <s v="10"/>
    <d v="2020-10-14T00:00:00"/>
    <x v="5"/>
    <x v="5"/>
    <s v="1020"/>
    <s v="S020"/>
    <s v="H"/>
    <n v="0"/>
    <n v="1"/>
    <x v="0"/>
    <s v="530000202339"/>
    <x v="476"/>
    <x v="5"/>
    <n v="1297"/>
    <n v="0"/>
    <x v="2"/>
  </r>
  <r>
    <s v="4906652130"/>
    <x v="3"/>
    <s v="10"/>
    <d v="2020-10-14T00:00:00"/>
    <x v="5"/>
    <x v="19"/>
    <s v="1020"/>
    <s v="S020"/>
    <s v="H"/>
    <n v="0"/>
    <n v="1"/>
    <x v="0"/>
    <s v="530000203211"/>
    <x v="430"/>
    <x v="19"/>
    <n v="1745"/>
    <n v="0"/>
    <x v="1"/>
  </r>
  <r>
    <s v="4906652152"/>
    <x v="3"/>
    <s v="10"/>
    <d v="2020-10-14T00:00:00"/>
    <x v="5"/>
    <x v="19"/>
    <s v="1060"/>
    <s v="S060"/>
    <s v="H"/>
    <n v="0"/>
    <n v="1"/>
    <x v="0"/>
    <s v="530000203153"/>
    <x v="428"/>
    <x v="19"/>
    <n v="1745"/>
    <n v="0"/>
    <x v="1"/>
  </r>
  <r>
    <s v="4906652170"/>
    <x v="3"/>
    <s v="10"/>
    <d v="2020-10-14T00:00:00"/>
    <x v="5"/>
    <x v="36"/>
    <s v="1010"/>
    <s v="S010"/>
    <s v="H"/>
    <n v="0"/>
    <n v="1"/>
    <x v="0"/>
    <s v="530000204400"/>
    <x v="437"/>
    <x v="36"/>
    <n v="3195"/>
    <n v="0"/>
    <x v="1"/>
  </r>
  <r>
    <s v="4906652191"/>
    <x v="3"/>
    <s v="10"/>
    <d v="2020-10-14T00:00:00"/>
    <x v="5"/>
    <x v="37"/>
    <s v="1010"/>
    <s v="S010"/>
    <s v="H"/>
    <n v="0"/>
    <n v="1"/>
    <x v="0"/>
    <s v="530000204400"/>
    <x v="437"/>
    <x v="37"/>
    <n v="3529"/>
    <n v="0"/>
    <x v="1"/>
  </r>
  <r>
    <s v="4906652268"/>
    <x v="3"/>
    <s v="10"/>
    <d v="2020-10-14T00:00:00"/>
    <x v="3"/>
    <x v="19"/>
    <s v="1010"/>
    <s v="S010"/>
    <s v="S"/>
    <n v="0"/>
    <n v="-1"/>
    <x v="0"/>
    <s v="530000199999"/>
    <x v="426"/>
    <x v="19"/>
    <n v="1745"/>
    <n v="0"/>
    <x v="1"/>
  </r>
  <r>
    <s v="4906652268"/>
    <x v="3"/>
    <s v="10"/>
    <d v="2020-10-14T00:00:00"/>
    <x v="3"/>
    <x v="19"/>
    <s v="1010"/>
    <s v="S010"/>
    <s v="S"/>
    <n v="0"/>
    <n v="-1"/>
    <x v="0"/>
    <s v="530000196564"/>
    <x v="426"/>
    <x v="19"/>
    <n v="1745"/>
    <n v="0"/>
    <x v="1"/>
  </r>
  <r>
    <s v="4906652268"/>
    <x v="3"/>
    <s v="10"/>
    <d v="2020-10-14T00:00:00"/>
    <x v="3"/>
    <x v="19"/>
    <s v="1010"/>
    <s v="S010"/>
    <s v="S"/>
    <n v="0"/>
    <n v="-1"/>
    <x v="0"/>
    <s v="530000200159"/>
    <x v="10"/>
    <x v="19"/>
    <n v="1745"/>
    <n v="0"/>
    <x v="2"/>
  </r>
  <r>
    <s v="4906652353"/>
    <x v="3"/>
    <s v="10"/>
    <d v="2020-10-14T00:00:00"/>
    <x v="5"/>
    <x v="2"/>
    <s v="1010"/>
    <s v="S010"/>
    <s v="H"/>
    <n v="0"/>
    <n v="1"/>
    <x v="0"/>
    <s v="530000183724"/>
    <x v="347"/>
    <x v="2"/>
    <n v="9490"/>
    <n v="0"/>
    <x v="6"/>
  </r>
  <r>
    <s v="4906652769"/>
    <x v="3"/>
    <s v="10"/>
    <d v="2020-10-15T00:00:00"/>
    <x v="5"/>
    <x v="6"/>
    <s v="1030"/>
    <s v="S030"/>
    <s v="H"/>
    <n v="0"/>
    <n v="1"/>
    <x v="0"/>
    <s v="530000203834"/>
    <x v="489"/>
    <x v="6"/>
    <n v="1446"/>
    <n v="0"/>
    <x v="0"/>
  </r>
  <r>
    <s v="4906652996"/>
    <x v="3"/>
    <s v="10"/>
    <d v="2020-10-15T00:00:00"/>
    <x v="5"/>
    <x v="5"/>
    <s v="1020"/>
    <s v="S020"/>
    <s v="H"/>
    <n v="0"/>
    <n v="1"/>
    <x v="0"/>
    <s v="530000202337"/>
    <x v="476"/>
    <x v="5"/>
    <n v="1297"/>
    <n v="0"/>
    <x v="2"/>
  </r>
  <r>
    <s v="4906653133"/>
    <x v="3"/>
    <s v="10"/>
    <d v="2020-10-15T00:00:00"/>
    <x v="5"/>
    <x v="5"/>
    <s v="1020"/>
    <s v="S024"/>
    <s v="H"/>
    <n v="0"/>
    <n v="3"/>
    <x v="0"/>
    <s v="530000193094"/>
    <x v="433"/>
    <x v="5"/>
    <n v="1297"/>
    <n v="0"/>
    <x v="3"/>
  </r>
  <r>
    <s v="4906653134"/>
    <x v="3"/>
    <s v="10"/>
    <d v="2020-10-15T00:00:00"/>
    <x v="3"/>
    <x v="5"/>
    <s v="1020"/>
    <s v="S024"/>
    <s v="S"/>
    <n v="0"/>
    <n v="-3"/>
    <x v="0"/>
    <s v="530000193094"/>
    <x v="433"/>
    <x v="5"/>
    <n v="1297"/>
    <n v="0"/>
    <x v="3"/>
  </r>
  <r>
    <s v="4906653136"/>
    <x v="3"/>
    <s v="10"/>
    <d v="2020-10-15T00:00:00"/>
    <x v="5"/>
    <x v="5"/>
    <s v="1020"/>
    <s v="S020"/>
    <s v="H"/>
    <n v="0"/>
    <n v="3"/>
    <x v="0"/>
    <s v="530000193094"/>
    <x v="433"/>
    <x v="5"/>
    <n v="1297"/>
    <n v="0"/>
    <x v="3"/>
  </r>
  <r>
    <s v="4906653247"/>
    <x v="3"/>
    <s v="10"/>
    <d v="2020-10-15T00:00:00"/>
    <x v="5"/>
    <x v="10"/>
    <s v="1010"/>
    <s v="S010"/>
    <s v="H"/>
    <n v="0"/>
    <n v="1"/>
    <x v="0"/>
    <s v="530000189093"/>
    <x v="472"/>
    <x v="10"/>
    <n v="42200"/>
    <n v="0"/>
    <x v="2"/>
  </r>
  <r>
    <s v="4906653255"/>
    <x v="3"/>
    <s v="10"/>
    <d v="2020-10-15T00:00:00"/>
    <x v="5"/>
    <x v="17"/>
    <s v="1010"/>
    <s v="S010"/>
    <s v="H"/>
    <n v="0"/>
    <n v="1"/>
    <x v="0"/>
    <s v="530000189286"/>
    <x v="472"/>
    <x v="17"/>
    <n v="43365"/>
    <n v="0"/>
    <x v="2"/>
  </r>
  <r>
    <s v="4906653395"/>
    <x v="3"/>
    <s v="10"/>
    <d v="2020-10-15T00:00:00"/>
    <x v="5"/>
    <x v="10"/>
    <s v="1010"/>
    <s v="S010"/>
    <s v="H"/>
    <n v="0"/>
    <n v="1"/>
    <x v="0"/>
    <s v="530000189146"/>
    <x v="472"/>
    <x v="10"/>
    <n v="42200"/>
    <n v="0"/>
    <x v="2"/>
  </r>
  <r>
    <s v="4906653523"/>
    <x v="3"/>
    <s v="10"/>
    <d v="2020-10-16T00:00:00"/>
    <x v="5"/>
    <x v="95"/>
    <s v="1030"/>
    <s v="S030"/>
    <s v="H"/>
    <n v="0"/>
    <n v="1"/>
    <x v="0"/>
    <s v="530000197043"/>
    <x v="474"/>
    <x v="95"/>
    <n v="11320"/>
    <n v="0"/>
    <x v="1"/>
  </r>
  <r>
    <s v="4906653601"/>
    <x v="3"/>
    <s v="10"/>
    <d v="2020-10-16T00:00:00"/>
    <x v="5"/>
    <x v="32"/>
    <s v="1050"/>
    <s v="S050"/>
    <s v="H"/>
    <n v="0"/>
    <n v="1"/>
    <x v="0"/>
    <s v="530000200827"/>
    <x v="460"/>
    <x v="32"/>
    <n v="1238"/>
    <n v="0"/>
    <x v="1"/>
  </r>
  <r>
    <s v="4906654134"/>
    <x v="3"/>
    <s v="10"/>
    <d v="2020-10-16T00:00:00"/>
    <x v="5"/>
    <x v="6"/>
    <s v="1030"/>
    <s v="S030"/>
    <s v="H"/>
    <n v="0"/>
    <n v="1"/>
    <x v="0"/>
    <s v="530000194953"/>
    <x v="483"/>
    <x v="6"/>
    <n v="1446"/>
    <n v="0"/>
    <x v="0"/>
  </r>
  <r>
    <s v="4906654214"/>
    <x v="3"/>
    <s v="10"/>
    <d v="2020-10-16T00:00:00"/>
    <x v="5"/>
    <x v="27"/>
    <s v="1030"/>
    <s v="S030"/>
    <s v="H"/>
    <n v="0"/>
    <n v="1"/>
    <x v="0"/>
    <s v="530000191914"/>
    <x v="445"/>
    <x v="27"/>
    <n v="95048.4"/>
    <n v="0"/>
    <x v="0"/>
  </r>
  <r>
    <s v="4906654227"/>
    <x v="3"/>
    <s v="10"/>
    <d v="2020-10-16T00:00:00"/>
    <x v="5"/>
    <x v="4"/>
    <s v="1001"/>
    <s v="S001"/>
    <s v="H"/>
    <n v="0"/>
    <n v="1"/>
    <x v="0"/>
    <s v="530000191914"/>
    <x v="445"/>
    <x v="4"/>
    <n v="107120"/>
    <n v="0"/>
    <x v="0"/>
  </r>
  <r>
    <s v="4906654349"/>
    <x v="3"/>
    <s v="10"/>
    <d v="2020-10-16T00:00:00"/>
    <x v="5"/>
    <x v="2"/>
    <s v="1080"/>
    <s v="S080"/>
    <s v="H"/>
    <n v="0"/>
    <n v="1"/>
    <x v="0"/>
    <s v="530000203130"/>
    <x v="449"/>
    <x v="2"/>
    <n v="9490"/>
    <n v="0"/>
    <x v="1"/>
  </r>
  <r>
    <s v="4906654435"/>
    <x v="3"/>
    <s v="10"/>
    <d v="2020-10-06T00:00:00"/>
    <x v="3"/>
    <x v="5"/>
    <s v="1010"/>
    <s v="S010"/>
    <s v="S"/>
    <n v="0"/>
    <n v="-1"/>
    <x v="0"/>
    <s v="530000194953"/>
    <x v="483"/>
    <x v="5"/>
    <n v="1297"/>
    <n v="0"/>
    <x v="0"/>
  </r>
  <r>
    <s v="4906654489"/>
    <x v="3"/>
    <s v="10"/>
    <d v="2020-10-16T00:00:00"/>
    <x v="5"/>
    <x v="5"/>
    <s v="1020"/>
    <s v="S020"/>
    <s v="H"/>
    <n v="0"/>
    <n v="2"/>
    <x v="0"/>
    <s v="530000200823"/>
    <x v="426"/>
    <x v="5"/>
    <n v="1297"/>
    <n v="0"/>
    <x v="1"/>
  </r>
  <r>
    <s v="4906654793"/>
    <x v="3"/>
    <s v="10"/>
    <d v="2020-10-18T00:00:00"/>
    <x v="5"/>
    <x v="6"/>
    <s v="1030"/>
    <s v="S030"/>
    <s v="H"/>
    <n v="0"/>
    <n v="1"/>
    <x v="0"/>
    <s v="530000204554"/>
    <x v="367"/>
    <x v="6"/>
    <n v="1446"/>
    <n v="0"/>
    <x v="1"/>
  </r>
  <r>
    <s v="4906654805"/>
    <x v="3"/>
    <s v="10"/>
    <d v="2020-10-18T00:00:00"/>
    <x v="5"/>
    <x v="0"/>
    <s v="1030"/>
    <s v="S030"/>
    <s v="H"/>
    <n v="0"/>
    <n v="1"/>
    <x v="0"/>
    <s v="530000183343"/>
    <x v="427"/>
    <x v="0"/>
    <n v="41000"/>
    <n v="0"/>
    <x v="2"/>
  </r>
  <r>
    <s v="4906654960"/>
    <x v="3"/>
    <s v="10"/>
    <d v="2020-10-19T00:00:00"/>
    <x v="5"/>
    <x v="19"/>
    <s v="1017"/>
    <s v="S017"/>
    <s v="H"/>
    <n v="0"/>
    <n v="1"/>
    <x v="0"/>
    <s v="530000189882"/>
    <x v="79"/>
    <x v="19"/>
    <n v="1745"/>
    <n v="0"/>
    <x v="2"/>
  </r>
  <r>
    <s v="4906655032"/>
    <x v="3"/>
    <s v="10"/>
    <d v="2020-10-19T00:00:00"/>
    <x v="5"/>
    <x v="65"/>
    <s v="1060"/>
    <s v="S060"/>
    <s v="H"/>
    <n v="0"/>
    <n v="1"/>
    <x v="0"/>
    <s v="530000203075"/>
    <x v="458"/>
    <x v="65"/>
    <n v="8130"/>
    <n v="0"/>
    <x v="1"/>
  </r>
  <r>
    <s v="4906655179"/>
    <x v="3"/>
    <s v="10"/>
    <d v="2020-10-19T00:00:00"/>
    <x v="5"/>
    <x v="7"/>
    <s v="1080"/>
    <s v="S080"/>
    <s v="H"/>
    <n v="0"/>
    <n v="1"/>
    <x v="0"/>
    <s v="530000205379"/>
    <x v="423"/>
    <x v="7"/>
    <n v="8280"/>
    <n v="0"/>
    <x v="2"/>
  </r>
  <r>
    <s v="4906655179"/>
    <x v="3"/>
    <s v="10"/>
    <d v="2020-10-19T00:00:00"/>
    <x v="5"/>
    <x v="7"/>
    <s v="1080"/>
    <s v="S080"/>
    <s v="H"/>
    <n v="0"/>
    <n v="1"/>
    <x v="0"/>
    <s v="530000204708"/>
    <x v="423"/>
    <x v="7"/>
    <n v="8280"/>
    <n v="0"/>
    <x v="2"/>
  </r>
  <r>
    <s v="4906655405"/>
    <x v="3"/>
    <s v="10"/>
    <d v="2020-10-19T00:00:00"/>
    <x v="5"/>
    <x v="5"/>
    <s v="1020"/>
    <s v="S020"/>
    <s v="H"/>
    <n v="0"/>
    <n v="1"/>
    <x v="0"/>
    <s v="530000199311"/>
    <x v="425"/>
    <x v="5"/>
    <n v="1297"/>
    <n v="0"/>
    <x v="2"/>
  </r>
  <r>
    <s v="4906655449"/>
    <x v="3"/>
    <s v="10"/>
    <d v="2020-10-19T00:00:00"/>
    <x v="5"/>
    <x v="5"/>
    <s v="1020"/>
    <s v="S020"/>
    <s v="H"/>
    <n v="0"/>
    <n v="3"/>
    <x v="0"/>
    <s v="530000199915"/>
    <x v="425"/>
    <x v="5"/>
    <n v="1297"/>
    <n v="0"/>
    <x v="2"/>
  </r>
  <r>
    <s v="4906655453"/>
    <x v="3"/>
    <s v="10"/>
    <d v="2020-10-19T00:00:00"/>
    <x v="5"/>
    <x v="19"/>
    <s v="1060"/>
    <s v="S060"/>
    <s v="H"/>
    <n v="0"/>
    <n v="1"/>
    <x v="0"/>
    <s v="530000201249"/>
    <x v="428"/>
    <x v="19"/>
    <n v="1745"/>
    <n v="0"/>
    <x v="1"/>
  </r>
  <r>
    <s v="4906655663"/>
    <x v="3"/>
    <s v="10"/>
    <d v="2020-10-19T00:00:00"/>
    <x v="1"/>
    <x v="26"/>
    <s v="1020"/>
    <s v="S020"/>
    <s v="H"/>
    <n v="0"/>
    <n v="1"/>
    <x v="0"/>
    <s v="530000199060"/>
    <x v="74"/>
    <x v="26"/>
    <n v="9000"/>
    <n v="0"/>
    <x v="5"/>
  </r>
  <r>
    <s v="4906655664"/>
    <x v="3"/>
    <s v="10"/>
    <d v="2020-10-19T00:00:00"/>
    <x v="5"/>
    <x v="35"/>
    <s v="1020"/>
    <s v="S020"/>
    <s v="H"/>
    <n v="0"/>
    <n v="1"/>
    <x v="0"/>
    <s v="530000184284"/>
    <x v="277"/>
    <x v="35"/>
    <n v="57200"/>
    <n v="0"/>
    <x v="0"/>
  </r>
  <r>
    <s v="4906655666"/>
    <x v="3"/>
    <s v="10"/>
    <d v="2020-10-19T00:00:00"/>
    <x v="5"/>
    <x v="7"/>
    <s v="1020"/>
    <s v="S020"/>
    <s v="H"/>
    <n v="0"/>
    <n v="1"/>
    <x v="0"/>
    <s v="530000186032"/>
    <x v="290"/>
    <x v="7"/>
    <n v="8280"/>
    <n v="0"/>
    <x v="0"/>
  </r>
  <r>
    <s v="4906655667"/>
    <x v="3"/>
    <s v="10"/>
    <d v="2020-10-19T00:00:00"/>
    <x v="5"/>
    <x v="2"/>
    <s v="1020"/>
    <s v="S020"/>
    <s v="H"/>
    <n v="0"/>
    <n v="5"/>
    <x v="0"/>
    <s v="530000186032"/>
    <x v="290"/>
    <x v="2"/>
    <n v="9490"/>
    <n v="0"/>
    <x v="0"/>
  </r>
  <r>
    <s v="4906655668"/>
    <x v="3"/>
    <s v="10"/>
    <d v="2020-10-19T00:00:00"/>
    <x v="5"/>
    <x v="12"/>
    <s v="1020"/>
    <s v="S020"/>
    <s v="H"/>
    <n v="0"/>
    <n v="3"/>
    <x v="0"/>
    <s v="530000186032"/>
    <x v="290"/>
    <x v="12"/>
    <n v="10385"/>
    <n v="0"/>
    <x v="0"/>
  </r>
  <r>
    <s v="4906655669"/>
    <x v="3"/>
    <s v="10"/>
    <d v="2020-10-19T00:00:00"/>
    <x v="5"/>
    <x v="5"/>
    <s v="1020"/>
    <s v="S020"/>
    <s v="H"/>
    <n v="0"/>
    <n v="1"/>
    <x v="0"/>
    <s v="530000135239"/>
    <x v="490"/>
    <x v="5"/>
    <n v="1297"/>
    <n v="0"/>
    <x v="0"/>
  </r>
  <r>
    <s v="4906655878"/>
    <x v="3"/>
    <s v="10"/>
    <d v="2020-10-20T00:00:00"/>
    <x v="5"/>
    <x v="65"/>
    <s v="1050"/>
    <s v="S050"/>
    <s v="H"/>
    <n v="0"/>
    <n v="3"/>
    <x v="0"/>
    <s v="530000199513"/>
    <x v="435"/>
    <x v="65"/>
    <n v="8130"/>
    <n v="0"/>
    <x v="1"/>
  </r>
  <r>
    <s v="4906656085"/>
    <x v="3"/>
    <s v="10"/>
    <d v="2020-10-20T00:00:00"/>
    <x v="5"/>
    <x v="5"/>
    <s v="1020"/>
    <s v="S024"/>
    <s v="H"/>
    <n v="0"/>
    <n v="4"/>
    <x v="0"/>
    <s v="530000201850"/>
    <x v="422"/>
    <x v="5"/>
    <n v="1297"/>
    <n v="0"/>
    <x v="3"/>
  </r>
  <r>
    <s v="4906656134"/>
    <x v="3"/>
    <s v="10"/>
    <d v="2020-10-19T00:00:00"/>
    <x v="3"/>
    <x v="19"/>
    <s v="1060"/>
    <s v="S060"/>
    <s v="S"/>
    <n v="0"/>
    <n v="-1"/>
    <x v="0"/>
    <s v="530000201249"/>
    <x v="428"/>
    <x v="19"/>
    <n v="1745"/>
    <n v="0"/>
    <x v="1"/>
  </r>
  <r>
    <s v="4906656445"/>
    <x v="3"/>
    <s v="10"/>
    <d v="2020-10-20T00:00:00"/>
    <x v="5"/>
    <x v="12"/>
    <s v="1010"/>
    <s v="S010"/>
    <s v="H"/>
    <n v="0"/>
    <n v="1"/>
    <x v="0"/>
    <s v="530000193647"/>
    <x v="334"/>
    <x v="12"/>
    <n v="10385"/>
    <n v="0"/>
    <x v="0"/>
  </r>
  <r>
    <s v="4906656446"/>
    <x v="3"/>
    <s v="10"/>
    <d v="2020-10-20T00:00:00"/>
    <x v="5"/>
    <x v="0"/>
    <s v="1010"/>
    <s v="S010"/>
    <s v="H"/>
    <n v="0"/>
    <n v="1"/>
    <x v="0"/>
    <s v="530000123100"/>
    <x v="207"/>
    <x v="0"/>
    <n v="41000"/>
    <n v="0"/>
    <x v="0"/>
  </r>
  <r>
    <s v="4906656455"/>
    <x v="3"/>
    <s v="10"/>
    <d v="2020-10-20T00:00:00"/>
    <x v="5"/>
    <x v="32"/>
    <s v="1020"/>
    <s v="S020"/>
    <s v="H"/>
    <n v="0"/>
    <n v="1"/>
    <x v="0"/>
    <s v="530000200143"/>
    <x v="476"/>
    <x v="32"/>
    <n v="1238"/>
    <n v="0"/>
    <x v="2"/>
  </r>
  <r>
    <s v="4906656687"/>
    <x v="3"/>
    <s v="10"/>
    <d v="2020-10-20T00:00:00"/>
    <x v="5"/>
    <x v="5"/>
    <s v="1020"/>
    <s v="S020"/>
    <s v="H"/>
    <n v="0"/>
    <n v="1"/>
    <x v="0"/>
    <s v="530000199546"/>
    <x v="443"/>
    <x v="5"/>
    <n v="1297"/>
    <n v="0"/>
    <x v="2"/>
  </r>
  <r>
    <s v="4906656837"/>
    <x v="3"/>
    <s v="10"/>
    <d v="2020-10-20T00:00:00"/>
    <x v="5"/>
    <x v="10"/>
    <s v="1050"/>
    <s v="S050"/>
    <s v="H"/>
    <n v="0"/>
    <n v="1"/>
    <x v="0"/>
    <s v="530000204759"/>
    <x v="424"/>
    <x v="10"/>
    <n v="42200"/>
    <n v="0"/>
    <x v="2"/>
  </r>
  <r>
    <s v="4906656886"/>
    <x v="3"/>
    <s v="10"/>
    <d v="2020-10-20T00:00:00"/>
    <x v="5"/>
    <x v="0"/>
    <s v="1060"/>
    <s v="S060"/>
    <s v="H"/>
    <n v="0"/>
    <n v="1"/>
    <x v="0"/>
    <s v="530000200719"/>
    <x v="440"/>
    <x v="0"/>
    <n v="41000"/>
    <n v="0"/>
    <x v="1"/>
  </r>
  <r>
    <s v="4906656959"/>
    <x v="3"/>
    <s v="10"/>
    <d v="2020-10-21T00:00:00"/>
    <x v="1"/>
    <x v="9"/>
    <s v="1096"/>
    <s v="S096"/>
    <s v="H"/>
    <n v="0"/>
    <n v="1"/>
    <x v="0"/>
    <s v="530000201249"/>
    <x v="428"/>
    <x v="9"/>
    <n v="1965"/>
    <n v="0"/>
    <x v="1"/>
  </r>
  <r>
    <s v="4906657268"/>
    <x v="3"/>
    <s v="10"/>
    <d v="2020-10-21T00:00:00"/>
    <x v="5"/>
    <x v="28"/>
    <s v="1010"/>
    <s v="S010"/>
    <s v="H"/>
    <n v="0"/>
    <n v="1"/>
    <x v="0"/>
    <s v="530000167558"/>
    <x v="272"/>
    <x v="28"/>
    <n v="44820"/>
    <n v="0"/>
    <x v="0"/>
  </r>
  <r>
    <s v="4906657269"/>
    <x v="3"/>
    <s v="10"/>
    <d v="2020-10-21T00:00:00"/>
    <x v="5"/>
    <x v="28"/>
    <s v="1010"/>
    <s v="S010"/>
    <s v="H"/>
    <n v="0"/>
    <n v="1"/>
    <x v="0"/>
    <s v="530000173166"/>
    <x v="261"/>
    <x v="28"/>
    <n v="44820"/>
    <n v="0"/>
    <x v="0"/>
  </r>
  <r>
    <s v="4906657285"/>
    <x v="3"/>
    <s v="10"/>
    <d v="2020-10-21T00:00:00"/>
    <x v="5"/>
    <x v="2"/>
    <s v="1050"/>
    <s v="S050"/>
    <s v="H"/>
    <n v="0"/>
    <n v="1"/>
    <x v="0"/>
    <s v="530000199854"/>
    <x v="435"/>
    <x v="2"/>
    <n v="9490"/>
    <n v="0"/>
    <x v="1"/>
  </r>
  <r>
    <s v="4906657285"/>
    <x v="3"/>
    <s v="10"/>
    <d v="2020-10-21T00:00:00"/>
    <x v="5"/>
    <x v="7"/>
    <s v="1050"/>
    <s v="S050"/>
    <s v="H"/>
    <n v="0"/>
    <n v="1"/>
    <x v="0"/>
    <s v="530000199701"/>
    <x v="435"/>
    <x v="7"/>
    <n v="8280"/>
    <n v="0"/>
    <x v="1"/>
  </r>
  <r>
    <s v="4906657346"/>
    <x v="3"/>
    <s v="10"/>
    <d v="2020-10-21T00:00:00"/>
    <x v="5"/>
    <x v="17"/>
    <s v="1010"/>
    <s v="S010"/>
    <s v="H"/>
    <n v="0"/>
    <n v="1"/>
    <x v="0"/>
    <s v="530000195223"/>
    <x v="461"/>
    <x v="17"/>
    <n v="43365"/>
    <n v="0"/>
    <x v="0"/>
  </r>
  <r>
    <s v="4906657619"/>
    <x v="3"/>
    <s v="10"/>
    <d v="2020-10-21T00:00:00"/>
    <x v="5"/>
    <x v="5"/>
    <s v="1020"/>
    <s v="S024"/>
    <s v="H"/>
    <n v="0"/>
    <n v="1"/>
    <x v="0"/>
    <s v="530000204281"/>
    <x v="491"/>
    <x v="5"/>
    <n v="1297"/>
    <n v="0"/>
    <x v="3"/>
  </r>
  <r>
    <s v="4906657665"/>
    <x v="3"/>
    <s v="10"/>
    <d v="2020-10-21T00:00:00"/>
    <x v="5"/>
    <x v="6"/>
    <s v="1050"/>
    <s v="S050"/>
    <s v="H"/>
    <n v="0"/>
    <n v="1"/>
    <x v="0"/>
    <s v="530000201549"/>
    <x v="424"/>
    <x v="6"/>
    <n v="1446"/>
    <n v="0"/>
    <x v="2"/>
  </r>
  <r>
    <s v="4906657716"/>
    <x v="3"/>
    <s v="10"/>
    <d v="2020-10-21T00:00:00"/>
    <x v="5"/>
    <x v="65"/>
    <s v="1050"/>
    <s v="S050"/>
    <s v="H"/>
    <n v="0"/>
    <n v="1"/>
    <x v="0"/>
    <s v="530000176942"/>
    <x v="291"/>
    <x v="65"/>
    <n v="8130"/>
    <n v="0"/>
    <x v="0"/>
  </r>
  <r>
    <s v="4906657717"/>
    <x v="3"/>
    <s v="10"/>
    <d v="2020-10-21T00:00:00"/>
    <x v="5"/>
    <x v="13"/>
    <s v="1050"/>
    <s v="S050"/>
    <s v="H"/>
    <n v="0"/>
    <n v="1"/>
    <x v="0"/>
    <s v="530000167694"/>
    <x v="272"/>
    <x v="13"/>
    <n v="46100"/>
    <n v="0"/>
    <x v="0"/>
  </r>
  <r>
    <s v="4906657750"/>
    <x v="3"/>
    <s v="10"/>
    <d v="2020-10-21T00:00:00"/>
    <x v="5"/>
    <x v="5"/>
    <s v="1020"/>
    <s v="S020"/>
    <s v="H"/>
    <n v="0"/>
    <n v="3"/>
    <x v="0"/>
    <s v="530000199287"/>
    <x v="425"/>
    <x v="5"/>
    <n v="1297"/>
    <n v="0"/>
    <x v="2"/>
  </r>
  <r>
    <s v="4906657793"/>
    <x v="3"/>
    <s v="10"/>
    <d v="2020-10-21T00:00:00"/>
    <x v="5"/>
    <x v="11"/>
    <s v="1020"/>
    <s v="S020"/>
    <s v="H"/>
    <n v="0"/>
    <n v="1"/>
    <x v="0"/>
    <s v="530000182595"/>
    <x v="467"/>
    <x v="11"/>
    <n v="11525"/>
    <n v="0"/>
    <x v="3"/>
  </r>
  <r>
    <s v="4906657834"/>
    <x v="3"/>
    <s v="10"/>
    <d v="2020-10-21T00:00:00"/>
    <x v="5"/>
    <x v="5"/>
    <s v="1060"/>
    <s v="S060"/>
    <s v="H"/>
    <n v="0"/>
    <n v="1"/>
    <x v="0"/>
    <s v="530000205055"/>
    <x v="489"/>
    <x v="5"/>
    <n v="1297"/>
    <n v="0"/>
    <x v="0"/>
  </r>
  <r>
    <s v="4906657870"/>
    <x v="3"/>
    <s v="10"/>
    <d v="2020-10-21T00:00:00"/>
    <x v="5"/>
    <x v="30"/>
    <s v="1030"/>
    <s v="S030"/>
    <s v="H"/>
    <n v="0"/>
    <n v="1"/>
    <x v="0"/>
    <s v="530000186231"/>
    <x v="339"/>
    <x v="30"/>
    <n v="82358.8"/>
    <n v="0"/>
    <x v="0"/>
  </r>
  <r>
    <s v="4906657910"/>
    <x v="3"/>
    <s v="10"/>
    <d v="2020-10-21T00:00:00"/>
    <x v="5"/>
    <x v="31"/>
    <s v="1020"/>
    <s v="S020"/>
    <s v="H"/>
    <n v="0"/>
    <n v="1"/>
    <x v="0"/>
    <s v="530000200557"/>
    <x v="431"/>
    <x v="31"/>
    <n v="1911"/>
    <n v="0"/>
    <x v="2"/>
  </r>
  <r>
    <s v="4906657945"/>
    <x v="3"/>
    <s v="10"/>
    <d v="2020-10-21T00:00:00"/>
    <x v="0"/>
    <x v="9"/>
    <s v="1060"/>
    <s v="S060"/>
    <s v="S"/>
    <n v="0"/>
    <n v="-1"/>
    <x v="0"/>
    <s v="530000201249"/>
    <x v="428"/>
    <x v="9"/>
    <n v="1965"/>
    <n v="0"/>
    <x v="1"/>
  </r>
  <r>
    <s v="4906657981"/>
    <x v="3"/>
    <s v="10"/>
    <d v="2020-10-21T00:00:00"/>
    <x v="5"/>
    <x v="13"/>
    <s v="1030"/>
    <s v="S030"/>
    <s v="H"/>
    <n v="0"/>
    <n v="1"/>
    <x v="0"/>
    <s v="530000173139"/>
    <x v="257"/>
    <x v="13"/>
    <n v="46100"/>
    <n v="0"/>
    <x v="0"/>
  </r>
  <r>
    <s v="4906658177"/>
    <x v="3"/>
    <s v="10"/>
    <d v="2020-10-22T00:00:00"/>
    <x v="5"/>
    <x v="12"/>
    <s v="1020"/>
    <s v="S020"/>
    <s v="H"/>
    <n v="0"/>
    <n v="1"/>
    <x v="0"/>
    <s v="530000202137"/>
    <x v="463"/>
    <x v="12"/>
    <n v="10385"/>
    <n v="0"/>
    <x v="1"/>
  </r>
  <r>
    <s v="4906658262"/>
    <x v="3"/>
    <s v="10"/>
    <d v="2020-10-21T00:00:00"/>
    <x v="5"/>
    <x v="2"/>
    <s v="1050"/>
    <s v="S050"/>
    <s v="H"/>
    <n v="0"/>
    <n v="1"/>
    <x v="0"/>
    <s v="530000200089"/>
    <x v="435"/>
    <x v="2"/>
    <n v="9490"/>
    <n v="0"/>
    <x v="1"/>
  </r>
  <r>
    <s v="4906658274"/>
    <x v="3"/>
    <s v="10"/>
    <d v="2020-10-21T00:00:00"/>
    <x v="5"/>
    <x v="2"/>
    <s v="1050"/>
    <s v="S050"/>
    <s v="H"/>
    <n v="0"/>
    <n v="1"/>
    <x v="0"/>
    <s v="530000201327"/>
    <x v="435"/>
    <x v="2"/>
    <n v="9490"/>
    <n v="0"/>
    <x v="1"/>
  </r>
  <r>
    <s v="4906658276"/>
    <x v="3"/>
    <s v="10"/>
    <d v="2020-10-21T00:00:00"/>
    <x v="5"/>
    <x v="7"/>
    <s v="1050"/>
    <s v="S050"/>
    <s v="H"/>
    <n v="0"/>
    <n v="1"/>
    <x v="0"/>
    <s v="530000202037"/>
    <x v="435"/>
    <x v="7"/>
    <n v="8280"/>
    <n v="0"/>
    <x v="1"/>
  </r>
  <r>
    <s v="4906658449"/>
    <x v="3"/>
    <s v="10"/>
    <d v="2020-10-22T00:00:00"/>
    <x v="5"/>
    <x v="5"/>
    <s v="1020"/>
    <s v="S024"/>
    <s v="H"/>
    <n v="0"/>
    <n v="5"/>
    <x v="0"/>
    <s v="530000204445"/>
    <x v="422"/>
    <x v="5"/>
    <n v="1297"/>
    <n v="0"/>
    <x v="3"/>
  </r>
  <r>
    <s v="4906658661"/>
    <x v="3"/>
    <s v="10"/>
    <d v="2020-10-22T00:00:00"/>
    <x v="5"/>
    <x v="5"/>
    <s v="1096"/>
    <s v="S096"/>
    <s v="H"/>
    <n v="0"/>
    <n v="1"/>
    <x v="0"/>
    <s v="530000197446"/>
    <x v="484"/>
    <x v="5"/>
    <n v="1297"/>
    <n v="0"/>
    <x v="3"/>
  </r>
  <r>
    <s v="4906658661"/>
    <x v="3"/>
    <s v="10"/>
    <d v="2020-10-22T00:00:00"/>
    <x v="5"/>
    <x v="5"/>
    <s v="1096"/>
    <s v="S096"/>
    <s v="H"/>
    <n v="0"/>
    <n v="1"/>
    <x v="0"/>
    <s v="530000197446"/>
    <x v="484"/>
    <x v="5"/>
    <n v="1297"/>
    <n v="0"/>
    <x v="3"/>
  </r>
  <r>
    <s v="4906658697"/>
    <x v="3"/>
    <s v="10"/>
    <d v="2020-10-22T00:00:00"/>
    <x v="5"/>
    <x v="46"/>
    <s v="1060"/>
    <s v="S060"/>
    <s v="H"/>
    <n v="0"/>
    <n v="1"/>
    <x v="0"/>
    <s v="530000197952"/>
    <x v="436"/>
    <x v="46"/>
    <n v="0"/>
    <n v="0"/>
    <x v="1"/>
  </r>
  <r>
    <s v="4906658767"/>
    <x v="3"/>
    <s v="10"/>
    <d v="2020-10-22T00:00:00"/>
    <x v="5"/>
    <x v="5"/>
    <s v="1020"/>
    <s v="S024"/>
    <s v="H"/>
    <n v="0"/>
    <n v="3"/>
    <x v="0"/>
    <s v="530000201118"/>
    <x v="422"/>
    <x v="5"/>
    <n v="1297"/>
    <n v="0"/>
    <x v="3"/>
  </r>
  <r>
    <s v="4906658827"/>
    <x v="3"/>
    <s v="10"/>
    <d v="2020-10-22T00:00:00"/>
    <x v="5"/>
    <x v="13"/>
    <s v="1010"/>
    <s v="S010"/>
    <s v="H"/>
    <n v="0"/>
    <n v="2"/>
    <x v="0"/>
    <s v="530000186744"/>
    <x v="293"/>
    <x v="13"/>
    <n v="46100"/>
    <n v="0"/>
    <x v="0"/>
  </r>
  <r>
    <s v="4906658862"/>
    <x v="3"/>
    <s v="10"/>
    <d v="2020-10-22T00:00:00"/>
    <x v="5"/>
    <x v="5"/>
    <s v="1010"/>
    <s v="S010"/>
    <s v="H"/>
    <n v="0"/>
    <n v="1"/>
    <x v="0"/>
    <s v="530000202644"/>
    <x v="489"/>
    <x v="5"/>
    <n v="1297"/>
    <n v="0"/>
    <x v="0"/>
  </r>
  <r>
    <s v="4906658886"/>
    <x v="3"/>
    <s v="10"/>
    <d v="2020-10-22T00:00:00"/>
    <x v="5"/>
    <x v="5"/>
    <s v="1020"/>
    <s v="S024"/>
    <s v="H"/>
    <n v="0"/>
    <n v="3"/>
    <x v="0"/>
    <s v="530000197965"/>
    <x v="422"/>
    <x v="5"/>
    <n v="1297"/>
    <n v="0"/>
    <x v="3"/>
  </r>
  <r>
    <s v="4906659042"/>
    <x v="3"/>
    <s v="10"/>
    <d v="2020-10-22T00:00:00"/>
    <x v="5"/>
    <x v="0"/>
    <s v="1030"/>
    <s v="S030"/>
    <s v="H"/>
    <n v="0"/>
    <n v="1"/>
    <x v="0"/>
    <s v="530000192853"/>
    <x v="427"/>
    <x v="0"/>
    <n v="41000"/>
    <n v="0"/>
    <x v="2"/>
  </r>
  <r>
    <s v="4906659043"/>
    <x v="3"/>
    <s v="10"/>
    <d v="2020-10-22T00:00:00"/>
    <x v="5"/>
    <x v="92"/>
    <s v="1030"/>
    <s v="S030"/>
    <s v="H"/>
    <n v="0"/>
    <n v="1"/>
    <x v="0"/>
    <s v="530000193107"/>
    <x v="427"/>
    <x v="92"/>
    <n v="4081"/>
    <n v="0"/>
    <x v="2"/>
  </r>
  <r>
    <s v="4906659077"/>
    <x v="3"/>
    <s v="10"/>
    <d v="2020-10-22T00:00:00"/>
    <x v="5"/>
    <x v="31"/>
    <s v="1050"/>
    <s v="S050"/>
    <s v="H"/>
    <n v="0"/>
    <n v="1"/>
    <x v="0"/>
    <s v="530000155524"/>
    <x v="466"/>
    <x v="31"/>
    <n v="1911"/>
    <n v="0"/>
    <x v="2"/>
  </r>
  <r>
    <s v="4906659103"/>
    <x v="3"/>
    <s v="10"/>
    <d v="2020-10-22T00:00:00"/>
    <x v="5"/>
    <x v="7"/>
    <s v="1050"/>
    <s v="S050"/>
    <s v="H"/>
    <n v="0"/>
    <n v="1"/>
    <x v="0"/>
    <s v="530000201364"/>
    <x v="424"/>
    <x v="7"/>
    <n v="8280"/>
    <n v="0"/>
    <x v="2"/>
  </r>
  <r>
    <s v="4906659436"/>
    <x v="3"/>
    <s v="10"/>
    <d v="2020-10-22T00:00:00"/>
    <x v="5"/>
    <x v="2"/>
    <s v="1030"/>
    <s v="S030"/>
    <s v="H"/>
    <n v="0"/>
    <n v="1"/>
    <x v="0"/>
    <s v="530000202438"/>
    <x v="437"/>
    <x v="2"/>
    <n v="9490"/>
    <n v="0"/>
    <x v="1"/>
  </r>
  <r>
    <s v="4906659437"/>
    <x v="3"/>
    <s v="10"/>
    <d v="2020-10-22T00:00:00"/>
    <x v="5"/>
    <x v="0"/>
    <s v="1030"/>
    <s v="S030"/>
    <s v="H"/>
    <n v="0"/>
    <n v="1"/>
    <x v="0"/>
    <s v="530000202439"/>
    <x v="437"/>
    <x v="0"/>
    <n v="41000"/>
    <n v="0"/>
    <x v="1"/>
  </r>
  <r>
    <s v="4906659596"/>
    <x v="3"/>
    <s v="10"/>
    <d v="2020-10-22T00:00:00"/>
    <x v="5"/>
    <x v="65"/>
    <s v="1030"/>
    <s v="S030"/>
    <s v="H"/>
    <n v="0"/>
    <n v="1"/>
    <x v="0"/>
    <s v="530000201801"/>
    <x v="437"/>
    <x v="65"/>
    <n v="8130"/>
    <n v="0"/>
    <x v="1"/>
  </r>
  <r>
    <s v="4906659682"/>
    <x v="3"/>
    <s v="10"/>
    <d v="2020-10-23T00:00:00"/>
    <x v="5"/>
    <x v="2"/>
    <s v="1030"/>
    <s v="S030"/>
    <s v="H"/>
    <n v="0"/>
    <n v="1"/>
    <x v="0"/>
    <s v="530000202476"/>
    <x v="437"/>
    <x v="2"/>
    <n v="9490"/>
    <n v="0"/>
    <x v="1"/>
  </r>
  <r>
    <s v="4906659683"/>
    <x v="3"/>
    <s v="10"/>
    <d v="2020-10-23T00:00:00"/>
    <x v="5"/>
    <x v="13"/>
    <s v="1030"/>
    <s v="S030"/>
    <s v="H"/>
    <n v="0"/>
    <n v="1"/>
    <x v="0"/>
    <s v="530000203094"/>
    <x v="437"/>
    <x v="13"/>
    <n v="46100"/>
    <n v="0"/>
    <x v="1"/>
  </r>
  <r>
    <s v="4906659894"/>
    <x v="3"/>
    <s v="10"/>
    <d v="2020-10-23T00:00:00"/>
    <x v="5"/>
    <x v="5"/>
    <s v="1020"/>
    <s v="S024"/>
    <s v="H"/>
    <n v="0"/>
    <n v="1"/>
    <x v="0"/>
    <s v="530000206764"/>
    <x v="422"/>
    <x v="5"/>
    <n v="1297"/>
    <n v="0"/>
    <x v="3"/>
  </r>
  <r>
    <s v="4906659895"/>
    <x v="3"/>
    <s v="10"/>
    <d v="2020-10-23T00:00:00"/>
    <x v="5"/>
    <x v="5"/>
    <s v="1020"/>
    <s v="S024"/>
    <s v="H"/>
    <n v="0"/>
    <n v="1"/>
    <x v="0"/>
    <s v="530000206228"/>
    <x v="422"/>
    <x v="5"/>
    <n v="1297"/>
    <n v="0"/>
    <x v="3"/>
  </r>
  <r>
    <s v="4906659977"/>
    <x v="3"/>
    <s v="10"/>
    <d v="2020-10-23T00:00:00"/>
    <x v="5"/>
    <x v="9"/>
    <s v="1080"/>
    <s v="S080"/>
    <s v="H"/>
    <n v="0"/>
    <n v="1"/>
    <x v="0"/>
    <s v="530000180474"/>
    <x v="457"/>
    <x v="9"/>
    <n v="1965"/>
    <n v="0"/>
    <x v="1"/>
  </r>
  <r>
    <s v="4906659980"/>
    <x v="3"/>
    <s v="10"/>
    <d v="2020-10-23T00:00:00"/>
    <x v="5"/>
    <x v="2"/>
    <s v="1080"/>
    <s v="S080"/>
    <s v="H"/>
    <n v="0"/>
    <n v="3"/>
    <x v="0"/>
    <s v="530000192796"/>
    <x v="334"/>
    <x v="2"/>
    <n v="9490"/>
    <n v="0"/>
    <x v="0"/>
  </r>
  <r>
    <s v="4906660058"/>
    <x v="3"/>
    <s v="10"/>
    <d v="2020-10-23T00:00:00"/>
    <x v="1"/>
    <x v="65"/>
    <s v="1060"/>
    <s v="S060"/>
    <s v="H"/>
    <n v="0"/>
    <n v="1"/>
    <x v="0"/>
    <s v="4202218"/>
    <x v="459"/>
    <x v="65"/>
    <n v="8130"/>
    <n v="0"/>
    <x v="3"/>
  </r>
  <r>
    <s v="4906660065"/>
    <x v="3"/>
    <s v="10"/>
    <d v="2020-10-23T00:00:00"/>
    <x v="5"/>
    <x v="10"/>
    <s v="1080"/>
    <s v="S080"/>
    <s v="H"/>
    <n v="0"/>
    <n v="1"/>
    <x v="0"/>
    <s v="530000198070"/>
    <x v="423"/>
    <x v="10"/>
    <n v="42200"/>
    <n v="0"/>
    <x v="2"/>
  </r>
  <r>
    <s v="4906660066"/>
    <x v="3"/>
    <s v="10"/>
    <d v="2020-10-23T00:00:00"/>
    <x v="5"/>
    <x v="12"/>
    <s v="1080"/>
    <s v="S080"/>
    <s v="H"/>
    <n v="0"/>
    <n v="1"/>
    <x v="0"/>
    <s v="530000206598"/>
    <x v="449"/>
    <x v="12"/>
    <n v="10385"/>
    <n v="0"/>
    <x v="1"/>
  </r>
  <r>
    <s v="4906660066"/>
    <x v="3"/>
    <s v="10"/>
    <d v="2020-10-23T00:00:00"/>
    <x v="5"/>
    <x v="2"/>
    <s v="1080"/>
    <s v="S080"/>
    <s v="H"/>
    <n v="0"/>
    <n v="1"/>
    <x v="0"/>
    <s v="530000200052"/>
    <x v="423"/>
    <x v="2"/>
    <n v="9490"/>
    <n v="0"/>
    <x v="2"/>
  </r>
  <r>
    <s v="4906660125"/>
    <x v="3"/>
    <s v="10"/>
    <d v="2020-10-23T00:00:00"/>
    <x v="5"/>
    <x v="7"/>
    <s v="1010"/>
    <s v="S010"/>
    <s v="H"/>
    <n v="0"/>
    <n v="1"/>
    <x v="0"/>
    <s v="530000202626"/>
    <x v="74"/>
    <x v="7"/>
    <n v="8280"/>
    <n v="0"/>
    <x v="5"/>
  </r>
  <r>
    <s v="4906660167"/>
    <x v="3"/>
    <s v="10"/>
    <d v="2020-10-23T00:00:00"/>
    <x v="5"/>
    <x v="30"/>
    <s v="1030"/>
    <s v="S030"/>
    <s v="H"/>
    <n v="0"/>
    <n v="1"/>
    <x v="0"/>
    <s v="530000202768"/>
    <x v="355"/>
    <x v="30"/>
    <n v="82358.8"/>
    <n v="0"/>
    <x v="0"/>
  </r>
  <r>
    <s v="4906660177"/>
    <x v="3"/>
    <s v="10"/>
    <d v="2020-10-23T00:00:00"/>
    <x v="5"/>
    <x v="17"/>
    <s v="1010"/>
    <s v="S010"/>
    <s v="H"/>
    <n v="0"/>
    <n v="1"/>
    <x v="0"/>
    <s v="530000166708"/>
    <x v="337"/>
    <x v="17"/>
    <n v="43365"/>
    <n v="0"/>
    <x v="0"/>
  </r>
  <r>
    <s v="4906660182"/>
    <x v="3"/>
    <s v="10"/>
    <d v="2020-10-23T00:00:00"/>
    <x v="5"/>
    <x v="5"/>
    <s v="1010"/>
    <s v="S010"/>
    <s v="H"/>
    <n v="0"/>
    <n v="3"/>
    <x v="0"/>
    <s v="530000199461"/>
    <x v="339"/>
    <x v="5"/>
    <n v="1297"/>
    <n v="0"/>
    <x v="0"/>
  </r>
  <r>
    <s v="4906660184"/>
    <x v="3"/>
    <s v="10"/>
    <d v="2020-10-23T00:00:00"/>
    <x v="5"/>
    <x v="17"/>
    <s v="1010"/>
    <s v="S010"/>
    <s v="H"/>
    <n v="0"/>
    <n v="1"/>
    <x v="0"/>
    <s v="530000163317"/>
    <x v="325"/>
    <x v="17"/>
    <n v="43365"/>
    <n v="0"/>
    <x v="0"/>
  </r>
  <r>
    <s v="4906660232"/>
    <x v="3"/>
    <s v="10"/>
    <d v="2020-10-23T00:00:00"/>
    <x v="5"/>
    <x v="5"/>
    <s v="1020"/>
    <s v="S024"/>
    <s v="H"/>
    <n v="0"/>
    <n v="1"/>
    <x v="0"/>
    <s v="530000205549"/>
    <x v="422"/>
    <x v="5"/>
    <n v="1297"/>
    <n v="0"/>
    <x v="3"/>
  </r>
  <r>
    <s v="4906660282"/>
    <x v="3"/>
    <s v="10"/>
    <d v="2020-10-23T00:00:00"/>
    <x v="5"/>
    <x v="5"/>
    <s v="1017"/>
    <s v="S017"/>
    <s v="H"/>
    <n v="0"/>
    <n v="1"/>
    <x v="0"/>
    <s v="530000204514"/>
    <x v="476"/>
    <x v="5"/>
    <n v="1297"/>
    <n v="0"/>
    <x v="2"/>
  </r>
  <r>
    <s v="4906660336"/>
    <x v="3"/>
    <s v="10"/>
    <d v="2020-10-23T00:00:00"/>
    <x v="5"/>
    <x v="32"/>
    <s v="1030"/>
    <s v="S030"/>
    <s v="H"/>
    <n v="0"/>
    <n v="1"/>
    <x v="0"/>
    <s v="530000205124"/>
    <x v="422"/>
    <x v="32"/>
    <n v="1238"/>
    <n v="0"/>
    <x v="3"/>
  </r>
  <r>
    <s v="4906660356"/>
    <x v="3"/>
    <s v="10"/>
    <d v="2020-10-23T00:00:00"/>
    <x v="5"/>
    <x v="21"/>
    <s v="1020"/>
    <s v="S020"/>
    <s v="H"/>
    <n v="0"/>
    <n v="1"/>
    <x v="0"/>
    <s v="530000201849"/>
    <x v="431"/>
    <x v="21"/>
    <n v="1708"/>
    <n v="0"/>
    <x v="2"/>
  </r>
  <r>
    <s v="4906660465"/>
    <x v="3"/>
    <s v="10"/>
    <d v="2020-10-25T00:00:00"/>
    <x v="5"/>
    <x v="16"/>
    <s v="1010"/>
    <s v="S010"/>
    <s v="H"/>
    <n v="0"/>
    <n v="2"/>
    <x v="0"/>
    <s v="530000203039"/>
    <x v="430"/>
    <x v="16"/>
    <n v="1778"/>
    <n v="0"/>
    <x v="1"/>
  </r>
  <r>
    <s v="4906660756"/>
    <x v="3"/>
    <s v="10"/>
    <d v="2020-10-25T00:00:00"/>
    <x v="5"/>
    <x v="16"/>
    <s v="1020"/>
    <s v="S020"/>
    <s v="H"/>
    <n v="0"/>
    <n v="1"/>
    <x v="0"/>
    <s v="530000203039"/>
    <x v="430"/>
    <x v="16"/>
    <n v="1778"/>
    <n v="0"/>
    <x v="1"/>
  </r>
  <r>
    <s v="4906661309"/>
    <x v="3"/>
    <s v="10"/>
    <d v="2020-10-26T00:00:00"/>
    <x v="5"/>
    <x v="49"/>
    <s v="1050"/>
    <s v="S050"/>
    <s v="H"/>
    <n v="0"/>
    <n v="1"/>
    <x v="0"/>
    <s v="530000202405"/>
    <x v="460"/>
    <x v="49"/>
    <n v="2408"/>
    <n v="0"/>
    <x v="1"/>
  </r>
  <r>
    <s v="4906661342"/>
    <x v="3"/>
    <s v="10"/>
    <d v="2020-10-26T00:00:00"/>
    <x v="5"/>
    <x v="15"/>
    <s v="1020"/>
    <s v="S020"/>
    <s v="H"/>
    <n v="0"/>
    <n v="1"/>
    <x v="0"/>
    <s v="530000177859"/>
    <x v="337"/>
    <x v="15"/>
    <n v="53650"/>
    <n v="0"/>
    <x v="0"/>
  </r>
  <r>
    <s v="4906661353"/>
    <x v="3"/>
    <s v="10"/>
    <d v="2020-10-26T00:00:00"/>
    <x v="5"/>
    <x v="80"/>
    <s v="1096"/>
    <s v="S096"/>
    <s v="H"/>
    <n v="0"/>
    <n v="1"/>
    <x v="0"/>
    <s v="530000207008"/>
    <x v="489"/>
    <x v="80"/>
    <n v="1325"/>
    <n v="0"/>
    <x v="0"/>
  </r>
  <r>
    <s v="4906661358"/>
    <x v="3"/>
    <s v="10"/>
    <d v="2020-10-26T00:00:00"/>
    <x v="5"/>
    <x v="5"/>
    <s v="1096"/>
    <s v="S096"/>
    <s v="H"/>
    <n v="0"/>
    <n v="1"/>
    <x v="0"/>
    <s v="530000195112"/>
    <x v="193"/>
    <x v="5"/>
    <n v="1297"/>
    <n v="0"/>
    <x v="3"/>
  </r>
  <r>
    <s v="4906661374"/>
    <x v="3"/>
    <s v="10"/>
    <d v="2020-10-26T00:00:00"/>
    <x v="5"/>
    <x v="5"/>
    <s v="1017"/>
    <s v="S017"/>
    <s v="H"/>
    <n v="0"/>
    <n v="1"/>
    <x v="0"/>
    <s v="530000203360"/>
    <x v="430"/>
    <x v="5"/>
    <n v="1297"/>
    <n v="0"/>
    <x v="1"/>
  </r>
  <r>
    <s v="4906661399"/>
    <x v="3"/>
    <s v="10"/>
    <d v="2020-10-23T00:00:00"/>
    <x v="3"/>
    <x v="21"/>
    <s v="1020"/>
    <s v="S020"/>
    <s v="S"/>
    <n v="0"/>
    <n v="-1"/>
    <x v="0"/>
    <s v="530000201849"/>
    <x v="431"/>
    <x v="21"/>
    <n v="1708"/>
    <n v="0"/>
    <x v="2"/>
  </r>
  <r>
    <s v="4906661468"/>
    <x v="3"/>
    <s v="10"/>
    <d v="2020-10-26T00:00:00"/>
    <x v="5"/>
    <x v="5"/>
    <s v="1020"/>
    <s v="S020"/>
    <s v="H"/>
    <n v="0"/>
    <n v="1"/>
    <x v="0"/>
    <s v="530000206103"/>
    <x v="425"/>
    <x v="5"/>
    <n v="1297"/>
    <n v="0"/>
    <x v="2"/>
  </r>
  <r>
    <s v="4906661623"/>
    <x v="3"/>
    <s v="10"/>
    <d v="2020-10-26T00:00:00"/>
    <x v="5"/>
    <x v="12"/>
    <s v="1060"/>
    <s v="S060"/>
    <s v="H"/>
    <n v="0"/>
    <n v="2"/>
    <x v="0"/>
    <s v="530000192796"/>
    <x v="334"/>
    <x v="12"/>
    <n v="10385"/>
    <n v="0"/>
    <x v="0"/>
  </r>
  <r>
    <s v="4906662137"/>
    <x v="3"/>
    <s v="10"/>
    <d v="2020-10-26T00:00:00"/>
    <x v="3"/>
    <x v="5"/>
    <s v="1020"/>
    <s v="S020"/>
    <s v="S"/>
    <n v="0"/>
    <n v="-1"/>
    <x v="0"/>
    <s v="530000206103"/>
    <x v="425"/>
    <x v="5"/>
    <n v="1297"/>
    <n v="0"/>
    <x v="2"/>
  </r>
  <r>
    <s v="4906662224"/>
    <x v="3"/>
    <s v="10"/>
    <d v="2020-10-27T00:00:00"/>
    <x v="5"/>
    <x v="5"/>
    <s v="1010"/>
    <s v="S010"/>
    <s v="H"/>
    <n v="0"/>
    <n v="3"/>
    <x v="0"/>
    <s v="530000206595"/>
    <x v="331"/>
    <x v="5"/>
    <n v="1297"/>
    <n v="0"/>
    <x v="0"/>
  </r>
  <r>
    <s v="4906662295"/>
    <x v="3"/>
    <s v="10"/>
    <d v="2020-10-27T00:00:00"/>
    <x v="5"/>
    <x v="22"/>
    <s v="1060"/>
    <s v="S060"/>
    <s v="H"/>
    <n v="0"/>
    <n v="3"/>
    <x v="0"/>
    <s v="530000198465"/>
    <x v="422"/>
    <x v="22"/>
    <n v="1334"/>
    <n v="0"/>
    <x v="3"/>
  </r>
  <r>
    <s v="4906662317"/>
    <x v="3"/>
    <s v="10"/>
    <d v="2020-10-27T00:00:00"/>
    <x v="5"/>
    <x v="2"/>
    <s v="1060"/>
    <s v="S060"/>
    <s v="H"/>
    <n v="0"/>
    <n v="1"/>
    <x v="0"/>
    <s v="530000197319"/>
    <x v="436"/>
    <x v="2"/>
    <n v="9490"/>
    <n v="0"/>
    <x v="1"/>
  </r>
  <r>
    <s v="4906662363"/>
    <x v="3"/>
    <s v="10"/>
    <d v="2020-10-27T00:00:00"/>
    <x v="5"/>
    <x v="0"/>
    <s v="1050"/>
    <s v="S050"/>
    <s v="H"/>
    <n v="0"/>
    <n v="1"/>
    <x v="0"/>
    <s v="530000202610"/>
    <x v="435"/>
    <x v="0"/>
    <n v="41000"/>
    <n v="0"/>
    <x v="1"/>
  </r>
  <r>
    <s v="4906662592"/>
    <x v="3"/>
    <s v="10"/>
    <d v="2020-10-27T00:00:00"/>
    <x v="5"/>
    <x v="5"/>
    <s v="1020"/>
    <s v="S024"/>
    <s v="H"/>
    <n v="0"/>
    <n v="1"/>
    <x v="0"/>
    <s v="530000204770"/>
    <x v="422"/>
    <x v="5"/>
    <n v="1297"/>
    <n v="0"/>
    <x v="3"/>
  </r>
  <r>
    <s v="4906662593"/>
    <x v="3"/>
    <s v="10"/>
    <d v="2020-10-27T00:00:00"/>
    <x v="5"/>
    <x v="5"/>
    <s v="1020"/>
    <s v="S024"/>
    <s v="H"/>
    <n v="0"/>
    <n v="2"/>
    <x v="0"/>
    <s v="530000198465"/>
    <x v="422"/>
    <x v="5"/>
    <n v="1297"/>
    <n v="0"/>
    <x v="3"/>
  </r>
  <r>
    <s v="4906662692"/>
    <x v="3"/>
    <s v="10"/>
    <d v="2020-10-27T00:00:00"/>
    <x v="5"/>
    <x v="5"/>
    <s v="1060"/>
    <s v="S060"/>
    <s v="H"/>
    <n v="0"/>
    <n v="1"/>
    <x v="0"/>
    <s v="530000198084"/>
    <x v="484"/>
    <x v="5"/>
    <n v="1297"/>
    <n v="0"/>
    <x v="3"/>
  </r>
  <r>
    <s v="4906662873"/>
    <x v="3"/>
    <s v="10"/>
    <d v="2020-10-27T00:00:00"/>
    <x v="5"/>
    <x v="55"/>
    <s v="1020"/>
    <s v="S020"/>
    <s v="H"/>
    <n v="0"/>
    <n v="1"/>
    <x v="0"/>
    <s v="530000197429"/>
    <x v="463"/>
    <x v="55"/>
    <n v="9800"/>
    <n v="0"/>
    <x v="1"/>
  </r>
  <r>
    <s v="4906663332"/>
    <x v="3"/>
    <s v="10"/>
    <d v="2020-10-27T00:00:00"/>
    <x v="3"/>
    <x v="55"/>
    <s v="1020"/>
    <s v="S020"/>
    <s v="S"/>
    <n v="0"/>
    <n v="-1"/>
    <x v="0"/>
    <s v="530000197429"/>
    <x v="463"/>
    <x v="55"/>
    <n v="9800"/>
    <n v="0"/>
    <x v="1"/>
  </r>
  <r>
    <s v="4906663333"/>
    <x v="3"/>
    <s v="10"/>
    <d v="2020-10-28T00:00:00"/>
    <x v="5"/>
    <x v="12"/>
    <s v="1020"/>
    <s v="S020"/>
    <s v="H"/>
    <n v="0"/>
    <n v="1"/>
    <x v="0"/>
    <s v="530000197429"/>
    <x v="463"/>
    <x v="12"/>
    <n v="10385"/>
    <n v="0"/>
    <x v="1"/>
  </r>
  <r>
    <s v="4906663602"/>
    <x v="3"/>
    <s v="10"/>
    <d v="2020-10-28T00:00:00"/>
    <x v="5"/>
    <x v="5"/>
    <s v="1020"/>
    <s v="S020"/>
    <s v="H"/>
    <n v="0"/>
    <n v="1"/>
    <x v="0"/>
    <s v="530000205995"/>
    <x v="425"/>
    <x v="5"/>
    <n v="1297"/>
    <n v="0"/>
    <x v="2"/>
  </r>
  <r>
    <s v="4906663619"/>
    <x v="3"/>
    <s v="10"/>
    <d v="2020-10-28T00:00:00"/>
    <x v="5"/>
    <x v="19"/>
    <s v="1020"/>
    <s v="S020"/>
    <s v="H"/>
    <n v="0"/>
    <n v="1"/>
    <x v="0"/>
    <s v="530000201989"/>
    <x v="476"/>
    <x v="19"/>
    <n v="1745"/>
    <n v="0"/>
    <x v="2"/>
  </r>
  <r>
    <s v="4906663823"/>
    <x v="3"/>
    <s v="10"/>
    <d v="2020-10-28T00:00:00"/>
    <x v="5"/>
    <x v="10"/>
    <s v="1017"/>
    <s v="S017"/>
    <s v="H"/>
    <n v="0"/>
    <n v="1"/>
    <x v="0"/>
    <s v="530000174004"/>
    <x v="463"/>
    <x v="10"/>
    <n v="42200"/>
    <n v="0"/>
    <x v="1"/>
  </r>
  <r>
    <s v="4906663824"/>
    <x v="3"/>
    <s v="10"/>
    <d v="2020-10-28T00:00:00"/>
    <x v="5"/>
    <x v="7"/>
    <s v="1017"/>
    <s v="S017"/>
    <s v="H"/>
    <n v="0"/>
    <n v="1"/>
    <x v="0"/>
    <s v="530000192677"/>
    <x v="463"/>
    <x v="7"/>
    <n v="8280"/>
    <n v="0"/>
    <x v="1"/>
  </r>
  <r>
    <s v="4906664017"/>
    <x v="3"/>
    <s v="10"/>
    <d v="2020-10-28T00:00:00"/>
    <x v="5"/>
    <x v="6"/>
    <s v="1050"/>
    <s v="S050"/>
    <s v="H"/>
    <n v="0"/>
    <n v="1"/>
    <x v="0"/>
    <s v="530000207269"/>
    <x v="460"/>
    <x v="6"/>
    <n v="1446"/>
    <n v="0"/>
    <x v="1"/>
  </r>
  <r>
    <s v="4906664018"/>
    <x v="3"/>
    <s v="10"/>
    <d v="2020-10-28T00:00:00"/>
    <x v="5"/>
    <x v="65"/>
    <s v="1050"/>
    <s v="S050"/>
    <s v="H"/>
    <n v="0"/>
    <n v="1"/>
    <x v="0"/>
    <s v="530000192620"/>
    <x v="424"/>
    <x v="65"/>
    <n v="8130"/>
    <n v="0"/>
    <x v="2"/>
  </r>
  <r>
    <s v="4906664036"/>
    <x v="3"/>
    <s v="10"/>
    <d v="2020-10-28T00:00:00"/>
    <x v="3"/>
    <x v="65"/>
    <s v="1050"/>
    <s v="S050"/>
    <s v="S"/>
    <n v="0"/>
    <n v="-1"/>
    <x v="0"/>
    <s v="530000192620"/>
    <x v="424"/>
    <x v="65"/>
    <n v="8130"/>
    <n v="0"/>
    <x v="2"/>
  </r>
  <r>
    <s v="4906664037"/>
    <x v="3"/>
    <s v="10"/>
    <d v="2020-10-29T00:00:00"/>
    <x v="5"/>
    <x v="65"/>
    <s v="1050"/>
    <s v="S050"/>
    <s v="H"/>
    <n v="0"/>
    <n v="1"/>
    <x v="0"/>
    <s v="530000201282"/>
    <x v="435"/>
    <x v="65"/>
    <n v="8130"/>
    <n v="0"/>
    <x v="1"/>
  </r>
  <r>
    <s v="4906664355"/>
    <x v="3"/>
    <s v="10"/>
    <d v="2020-10-29T00:00:00"/>
    <x v="3"/>
    <x v="7"/>
    <s v="1017"/>
    <s v="S017"/>
    <s v="S"/>
    <n v="0"/>
    <n v="-1"/>
    <x v="0"/>
    <s v="530000192677"/>
    <x v="463"/>
    <x v="7"/>
    <n v="8280"/>
    <n v="0"/>
    <x v="1"/>
  </r>
  <r>
    <s v="4906664456"/>
    <x v="3"/>
    <s v="10"/>
    <d v="2020-10-28T00:00:00"/>
    <x v="3"/>
    <x v="19"/>
    <s v="1020"/>
    <s v="S020"/>
    <s v="S"/>
    <n v="0"/>
    <n v="-1"/>
    <x v="0"/>
    <s v="530000201989"/>
    <x v="476"/>
    <x v="19"/>
    <n v="1745"/>
    <n v="0"/>
    <x v="2"/>
  </r>
  <r>
    <s v="4906664472"/>
    <x v="3"/>
    <s v="10"/>
    <d v="2020-10-29T00:00:00"/>
    <x v="5"/>
    <x v="5"/>
    <s v="1020"/>
    <s v="S024"/>
    <s v="H"/>
    <n v="0"/>
    <n v="1"/>
    <x v="0"/>
    <s v="530000202212"/>
    <x v="422"/>
    <x v="5"/>
    <n v="1297"/>
    <n v="0"/>
    <x v="3"/>
  </r>
  <r>
    <s v="4906664537"/>
    <x v="3"/>
    <s v="10"/>
    <d v="2020-10-29T00:00:00"/>
    <x v="5"/>
    <x v="28"/>
    <s v="1010"/>
    <s v="S010"/>
    <s v="H"/>
    <n v="0"/>
    <n v="1"/>
    <x v="0"/>
    <s v="530000199507"/>
    <x v="472"/>
    <x v="28"/>
    <n v="44820"/>
    <n v="0"/>
    <x v="2"/>
  </r>
  <r>
    <s v="4906664537"/>
    <x v="3"/>
    <s v="10"/>
    <d v="2020-10-29T00:00:00"/>
    <x v="5"/>
    <x v="13"/>
    <s v="1010"/>
    <s v="S010"/>
    <s v="H"/>
    <n v="0"/>
    <n v="1"/>
    <x v="0"/>
    <s v="530000199507"/>
    <x v="472"/>
    <x v="13"/>
    <n v="46100"/>
    <n v="0"/>
    <x v="2"/>
  </r>
  <r>
    <s v="4906664616"/>
    <x v="3"/>
    <s v="10"/>
    <d v="2020-10-29T00:00:00"/>
    <x v="5"/>
    <x v="5"/>
    <s v="1020"/>
    <s v="S020"/>
    <s v="H"/>
    <n v="0"/>
    <n v="1"/>
    <x v="0"/>
    <s v="530000206324"/>
    <x v="425"/>
    <x v="5"/>
    <n v="1297"/>
    <n v="0"/>
    <x v="2"/>
  </r>
  <r>
    <s v="4906664656"/>
    <x v="3"/>
    <s v="10"/>
    <d v="2020-10-29T00:00:00"/>
    <x v="5"/>
    <x v="80"/>
    <s v="1096"/>
    <s v="S096"/>
    <s v="H"/>
    <n v="0"/>
    <n v="1"/>
    <x v="0"/>
    <s v="530000200733"/>
    <x v="422"/>
    <x v="80"/>
    <n v="1325"/>
    <n v="0"/>
    <x v="3"/>
  </r>
  <r>
    <s v="4906664837"/>
    <x v="3"/>
    <s v="10"/>
    <d v="2020-10-29T00:00:00"/>
    <x v="5"/>
    <x v="80"/>
    <s v="1096"/>
    <s v="S096"/>
    <s v="H"/>
    <n v="0"/>
    <n v="1"/>
    <x v="0"/>
    <s v="530000200733"/>
    <x v="422"/>
    <x v="80"/>
    <n v="1325"/>
    <n v="0"/>
    <x v="3"/>
  </r>
  <r>
    <s v="4906664860"/>
    <x v="3"/>
    <s v="10"/>
    <d v="2020-10-29T00:00:00"/>
    <x v="5"/>
    <x v="0"/>
    <s v="1030"/>
    <s v="S030"/>
    <s v="H"/>
    <n v="0"/>
    <n v="1"/>
    <x v="0"/>
    <s v="530000186003"/>
    <x v="30"/>
    <x v="0"/>
    <n v="41000"/>
    <n v="0"/>
    <x v="2"/>
  </r>
  <r>
    <s v="4906665042"/>
    <x v="3"/>
    <s v="10"/>
    <d v="2020-10-29T00:00:00"/>
    <x v="5"/>
    <x v="11"/>
    <s v="1050"/>
    <s v="S050"/>
    <s v="H"/>
    <n v="0"/>
    <n v="1"/>
    <x v="0"/>
    <s v="530000204286"/>
    <x v="435"/>
    <x v="11"/>
    <n v="11525"/>
    <n v="0"/>
    <x v="1"/>
  </r>
  <r>
    <s v="4906665181"/>
    <x v="3"/>
    <s v="10"/>
    <d v="2020-10-29T00:00:00"/>
    <x v="5"/>
    <x v="19"/>
    <s v="1060"/>
    <s v="S060"/>
    <s v="H"/>
    <n v="0"/>
    <n v="1"/>
    <x v="0"/>
    <s v="530000205973"/>
    <x v="428"/>
    <x v="19"/>
    <n v="1745"/>
    <n v="0"/>
    <x v="1"/>
  </r>
  <r>
    <s v="4906665278"/>
    <x v="3"/>
    <s v="10"/>
    <d v="2020-10-30T00:00:00"/>
    <x v="5"/>
    <x v="2"/>
    <s v="1050"/>
    <s v="S050"/>
    <s v="H"/>
    <n v="0"/>
    <n v="1"/>
    <x v="0"/>
    <s v="530000205938"/>
    <x v="435"/>
    <x v="2"/>
    <n v="9490"/>
    <n v="0"/>
    <x v="1"/>
  </r>
  <r>
    <s v="4906665506"/>
    <x v="3"/>
    <s v="10"/>
    <d v="2020-10-30T00:00:00"/>
    <x v="5"/>
    <x v="19"/>
    <s v="1020"/>
    <s v="S020"/>
    <s v="H"/>
    <n v="0"/>
    <n v="1"/>
    <x v="0"/>
    <s v="530000207105"/>
    <x v="425"/>
    <x v="19"/>
    <n v="1745"/>
    <n v="0"/>
    <x v="2"/>
  </r>
  <r>
    <s v="4906665717"/>
    <x v="3"/>
    <s v="10"/>
    <d v="2020-10-30T00:00:00"/>
    <x v="5"/>
    <x v="12"/>
    <s v="1020"/>
    <s v="S020"/>
    <s v="H"/>
    <n v="0"/>
    <n v="1"/>
    <x v="0"/>
    <s v="530000200734"/>
    <x v="431"/>
    <x v="12"/>
    <n v="10385"/>
    <n v="0"/>
    <x v="2"/>
  </r>
  <r>
    <s v="4906665771"/>
    <x v="3"/>
    <s v="10"/>
    <d v="2020-10-30T00:00:00"/>
    <x v="5"/>
    <x v="7"/>
    <s v="1020"/>
    <s v="S020"/>
    <s v="H"/>
    <n v="0"/>
    <n v="1"/>
    <x v="0"/>
    <s v="530000200887"/>
    <x v="431"/>
    <x v="7"/>
    <n v="8280"/>
    <n v="0"/>
    <x v="2"/>
  </r>
  <r>
    <s v="4906666193"/>
    <x v="3"/>
    <s v="10"/>
    <d v="2020-10-30T00:00:00"/>
    <x v="5"/>
    <x v="32"/>
    <s v="1060"/>
    <s v="S060"/>
    <s v="H"/>
    <n v="0"/>
    <n v="1"/>
    <x v="0"/>
    <s v="530000125827"/>
    <x v="133"/>
    <x v="32"/>
    <n v="1238"/>
    <n v="0"/>
    <x v="2"/>
  </r>
  <r>
    <s v="4906666211"/>
    <x v="3"/>
    <s v="10"/>
    <d v="2020-10-30T00:00:00"/>
    <x v="5"/>
    <x v="65"/>
    <s v="1060"/>
    <s v="S060"/>
    <s v="H"/>
    <n v="0"/>
    <n v="1"/>
    <x v="0"/>
    <s v="530000202274"/>
    <x v="487"/>
    <x v="65"/>
    <n v="8130"/>
    <n v="0"/>
    <x v="0"/>
  </r>
  <r>
    <s v="4906666219"/>
    <x v="3"/>
    <s v="10"/>
    <d v="2020-10-30T00:00:00"/>
    <x v="5"/>
    <x v="80"/>
    <s v="1096"/>
    <s v="S096"/>
    <s v="H"/>
    <n v="0"/>
    <n v="3"/>
    <x v="0"/>
    <s v="530000200733"/>
    <x v="422"/>
    <x v="80"/>
    <n v="1325"/>
    <n v="0"/>
    <x v="3"/>
  </r>
  <r>
    <s v="4906666241"/>
    <x v="3"/>
    <s v="10"/>
    <d v="2020-10-30T00:00:00"/>
    <x v="5"/>
    <x v="6"/>
    <s v="1060"/>
    <s v="S060"/>
    <s v="H"/>
    <n v="0"/>
    <n v="1"/>
    <x v="0"/>
    <s v="530000203220"/>
    <x v="428"/>
    <x v="6"/>
    <n v="1446"/>
    <n v="0"/>
    <x v="1"/>
  </r>
  <r>
    <s v="4906666270"/>
    <x v="3"/>
    <s v="10"/>
    <d v="2020-10-30T00:00:00"/>
    <x v="5"/>
    <x v="17"/>
    <s v="1020"/>
    <s v="S020"/>
    <s v="H"/>
    <n v="0"/>
    <n v="1"/>
    <x v="0"/>
    <s v="530000166708"/>
    <x v="337"/>
    <x v="17"/>
    <n v="43365"/>
    <n v="0"/>
    <x v="0"/>
  </r>
  <r>
    <s v="4906666502"/>
    <x v="3"/>
    <s v="10"/>
    <d v="2020-10-31T00:00:00"/>
    <x v="5"/>
    <x v="0"/>
    <s v="1050"/>
    <s v="S050"/>
    <s v="H"/>
    <n v="0"/>
    <n v="1"/>
    <x v="0"/>
    <s v="530000207080"/>
    <x v="424"/>
    <x v="0"/>
    <n v="41000"/>
    <n v="0"/>
    <x v="2"/>
  </r>
  <r>
    <s v="4906666535"/>
    <x v="3"/>
    <s v="10"/>
    <d v="2020-10-31T00:00:00"/>
    <x v="5"/>
    <x v="15"/>
    <s v="1030"/>
    <s v="S030"/>
    <s v="H"/>
    <n v="0"/>
    <n v="1"/>
    <x v="0"/>
    <s v="530000205437"/>
    <x v="437"/>
    <x v="15"/>
    <n v="53650"/>
    <n v="0"/>
    <x v="1"/>
  </r>
  <r>
    <s v="4906666917"/>
    <x v="3"/>
    <s v="10"/>
    <d v="2020-10-31T00:00:00"/>
    <x v="5"/>
    <x v="2"/>
    <s v="1020"/>
    <s v="S020"/>
    <s v="H"/>
    <n v="0"/>
    <n v="1"/>
    <x v="0"/>
    <s v="530000203058"/>
    <x v="463"/>
    <x v="2"/>
    <n v="9490"/>
    <n v="0"/>
    <x v="1"/>
  </r>
  <r>
    <s v="4906671240"/>
    <x v="3"/>
    <s v="11"/>
    <d v="2020-11-01T00:00:00"/>
    <x v="5"/>
    <x v="0"/>
    <s v="1050"/>
    <s v="S050"/>
    <s v="H"/>
    <n v="0"/>
    <n v="1"/>
    <x v="0"/>
    <s v="530000203095"/>
    <x v="482"/>
    <x v="0"/>
    <n v="41000"/>
    <n v="0"/>
    <x v="1"/>
  </r>
  <r>
    <s v="4906671625"/>
    <x v="3"/>
    <s v="11"/>
    <d v="2020-11-02T00:00:00"/>
    <x v="5"/>
    <x v="65"/>
    <s v="1010"/>
    <s v="S010"/>
    <s v="H"/>
    <n v="0"/>
    <n v="1"/>
    <x v="0"/>
    <s v="530000170549"/>
    <x v="272"/>
    <x v="65"/>
    <n v="8130"/>
    <n v="0"/>
    <x v="0"/>
  </r>
  <r>
    <s v="4906671665"/>
    <x v="3"/>
    <s v="11"/>
    <d v="2020-11-02T00:00:00"/>
    <x v="5"/>
    <x v="10"/>
    <s v="1010"/>
    <s v="S010"/>
    <s v="H"/>
    <n v="0"/>
    <n v="1"/>
    <x v="0"/>
    <s v="530000168531"/>
    <x v="230"/>
    <x v="10"/>
    <n v="42200"/>
    <n v="0"/>
    <x v="0"/>
  </r>
  <r>
    <s v="4906671697"/>
    <x v="3"/>
    <s v="11"/>
    <d v="2020-11-02T00:00:00"/>
    <x v="5"/>
    <x v="32"/>
    <s v="1060"/>
    <s v="S060"/>
    <s v="H"/>
    <n v="0"/>
    <n v="1"/>
    <x v="0"/>
    <s v="530000182576"/>
    <x v="492"/>
    <x v="32"/>
    <n v="1238"/>
    <n v="0"/>
    <x v="2"/>
  </r>
  <r>
    <s v="4906671822"/>
    <x v="3"/>
    <s v="11"/>
    <d v="2020-11-02T00:00:00"/>
    <x v="5"/>
    <x v="9"/>
    <s v="1030"/>
    <s v="S030"/>
    <s v="H"/>
    <n v="0"/>
    <n v="1"/>
    <x v="0"/>
    <s v="530000207420"/>
    <x v="339"/>
    <x v="9"/>
    <n v="1965"/>
    <n v="0"/>
    <x v="0"/>
  </r>
  <r>
    <s v="4906671823"/>
    <x v="3"/>
    <s v="11"/>
    <d v="2020-11-02T00:00:00"/>
    <x v="5"/>
    <x v="48"/>
    <s v="1030"/>
    <s v="S030"/>
    <s v="H"/>
    <n v="0"/>
    <n v="1"/>
    <x v="0"/>
    <s v="530000206371"/>
    <x v="352"/>
    <x v="48"/>
    <n v="63144.15"/>
    <n v="0"/>
    <x v="0"/>
  </r>
  <r>
    <s v="4906671824"/>
    <x v="3"/>
    <s v="11"/>
    <d v="2020-11-02T00:00:00"/>
    <x v="5"/>
    <x v="30"/>
    <s v="1030"/>
    <s v="S030"/>
    <s v="H"/>
    <n v="0"/>
    <n v="1"/>
    <x v="0"/>
    <s v="530000204486"/>
    <x v="352"/>
    <x v="30"/>
    <n v="82358.8"/>
    <n v="0"/>
    <x v="0"/>
  </r>
  <r>
    <s v="4906671859"/>
    <x v="3"/>
    <s v="11"/>
    <d v="2020-11-03T00:00:00"/>
    <x v="5"/>
    <x v="12"/>
    <s v="1010"/>
    <s v="S010"/>
    <s v="H"/>
    <n v="0"/>
    <n v="1"/>
    <x v="0"/>
    <s v="530000198665"/>
    <x v="434"/>
    <x v="12"/>
    <n v="10385"/>
    <n v="0"/>
    <x v="1"/>
  </r>
  <r>
    <s v="4906671948"/>
    <x v="3"/>
    <s v="11"/>
    <d v="2020-11-02T00:00:00"/>
    <x v="5"/>
    <x v="0"/>
    <s v="1010"/>
    <s v="S010"/>
    <s v="H"/>
    <n v="0"/>
    <n v="1"/>
    <x v="0"/>
    <s v="530000171746"/>
    <x v="325"/>
    <x v="0"/>
    <n v="41000"/>
    <n v="0"/>
    <x v="0"/>
  </r>
  <r>
    <s v="4906671981"/>
    <x v="3"/>
    <s v="11"/>
    <d v="2020-11-02T00:00:00"/>
    <x v="5"/>
    <x v="7"/>
    <s v="1010"/>
    <s v="S010"/>
    <s v="H"/>
    <n v="0"/>
    <n v="1"/>
    <x v="0"/>
    <s v="530000191774"/>
    <x v="308"/>
    <x v="7"/>
    <n v="8280"/>
    <n v="0"/>
    <x v="0"/>
  </r>
  <r>
    <s v="4906671982"/>
    <x v="3"/>
    <s v="11"/>
    <d v="2020-11-02T00:00:00"/>
    <x v="5"/>
    <x v="5"/>
    <s v="1010"/>
    <s v="S010"/>
    <s v="H"/>
    <n v="0"/>
    <n v="1"/>
    <x v="0"/>
    <s v="530000207025"/>
    <x v="493"/>
    <x v="5"/>
    <n v="1297"/>
    <n v="0"/>
    <x v="0"/>
  </r>
  <r>
    <s v="4906672016"/>
    <x v="3"/>
    <s v="11"/>
    <d v="2020-11-02T00:00:00"/>
    <x v="5"/>
    <x v="13"/>
    <s v="1050"/>
    <s v="S050"/>
    <s v="H"/>
    <n v="0"/>
    <n v="1"/>
    <x v="0"/>
    <s v="530000166774"/>
    <x v="230"/>
    <x v="13"/>
    <n v="46100"/>
    <n v="0"/>
    <x v="0"/>
  </r>
  <r>
    <s v="4906672106"/>
    <x v="3"/>
    <s v="11"/>
    <d v="2020-11-03T00:00:00"/>
    <x v="5"/>
    <x v="6"/>
    <s v="1010"/>
    <s v="S010"/>
    <s v="H"/>
    <n v="0"/>
    <n v="1"/>
    <x v="0"/>
    <s v="530000201644"/>
    <x v="426"/>
    <x v="6"/>
    <n v="1446"/>
    <n v="0"/>
    <x v="1"/>
  </r>
  <r>
    <s v="4906672770"/>
    <x v="3"/>
    <s v="11"/>
    <d v="2020-11-03T00:00:00"/>
    <x v="5"/>
    <x v="7"/>
    <s v="1050"/>
    <s v="S050"/>
    <s v="H"/>
    <n v="0"/>
    <n v="2"/>
    <x v="0"/>
    <s v="530000207421"/>
    <x v="443"/>
    <x v="7"/>
    <n v="8280"/>
    <n v="0"/>
    <x v="2"/>
  </r>
  <r>
    <s v="4906672957"/>
    <x v="3"/>
    <s v="11"/>
    <d v="2020-11-03T00:00:00"/>
    <x v="5"/>
    <x v="12"/>
    <s v="1020"/>
    <s v="S020"/>
    <s v="H"/>
    <n v="0"/>
    <n v="1"/>
    <x v="0"/>
    <s v="530000197661"/>
    <x v="463"/>
    <x v="12"/>
    <n v="10385"/>
    <n v="0"/>
    <x v="1"/>
  </r>
  <r>
    <s v="4906673095"/>
    <x v="3"/>
    <s v="11"/>
    <d v="2020-11-03T00:00:00"/>
    <x v="5"/>
    <x v="2"/>
    <s v="1050"/>
    <s v="S050"/>
    <s v="H"/>
    <n v="0"/>
    <n v="1"/>
    <x v="0"/>
    <s v="530000207637"/>
    <x v="435"/>
    <x v="2"/>
    <n v="9490"/>
    <n v="0"/>
    <x v="1"/>
  </r>
  <r>
    <s v="4906673140"/>
    <x v="3"/>
    <s v="11"/>
    <d v="2020-11-03T00:00:00"/>
    <x v="5"/>
    <x v="2"/>
    <s v="1050"/>
    <s v="S050"/>
    <s v="H"/>
    <n v="0"/>
    <n v="1"/>
    <x v="0"/>
    <s v="530000207150"/>
    <x v="435"/>
    <x v="2"/>
    <n v="9490"/>
    <n v="0"/>
    <x v="1"/>
  </r>
  <r>
    <s v="4906673338"/>
    <x v="3"/>
    <s v="11"/>
    <d v="2020-11-04T00:00:00"/>
    <x v="5"/>
    <x v="22"/>
    <s v="1020"/>
    <s v="S020"/>
    <s v="H"/>
    <n v="0"/>
    <n v="3"/>
    <x v="0"/>
    <s v="530000206079"/>
    <x v="425"/>
    <x v="22"/>
    <n v="1334"/>
    <n v="0"/>
    <x v="2"/>
  </r>
  <r>
    <s v="4906673380"/>
    <x v="3"/>
    <s v="11"/>
    <d v="2020-11-03T00:00:00"/>
    <x v="5"/>
    <x v="26"/>
    <s v="1010"/>
    <s v="S010"/>
    <s v="H"/>
    <n v="0"/>
    <n v="1"/>
    <x v="0"/>
    <s v="530000204468"/>
    <x v="333"/>
    <x v="26"/>
    <n v="9000"/>
    <n v="0"/>
    <x v="1"/>
  </r>
  <r>
    <s v="4906673428"/>
    <x v="3"/>
    <s v="11"/>
    <d v="2020-11-04T00:00:00"/>
    <x v="5"/>
    <x v="7"/>
    <s v="1020"/>
    <s v="S020"/>
    <s v="H"/>
    <n v="0"/>
    <n v="1"/>
    <x v="0"/>
    <s v="530000203059"/>
    <x v="463"/>
    <x v="7"/>
    <n v="8280"/>
    <n v="0"/>
    <x v="1"/>
  </r>
  <r>
    <s v="4906673693"/>
    <x v="3"/>
    <s v="11"/>
    <d v="2020-11-04T00:00:00"/>
    <x v="5"/>
    <x v="5"/>
    <s v="1020"/>
    <s v="S024"/>
    <s v="H"/>
    <n v="0"/>
    <n v="2"/>
    <x v="0"/>
    <s v="530000199930"/>
    <x v="422"/>
    <x v="5"/>
    <n v="1297"/>
    <n v="0"/>
    <x v="3"/>
  </r>
  <r>
    <s v="4906673782"/>
    <x v="3"/>
    <s v="11"/>
    <d v="2020-11-04T00:00:00"/>
    <x v="5"/>
    <x v="14"/>
    <s v="1030"/>
    <s v="S030"/>
    <s v="H"/>
    <n v="0"/>
    <n v="1"/>
    <x v="0"/>
    <s v="530000200033"/>
    <x v="339"/>
    <x v="14"/>
    <n v="50350"/>
    <n v="0"/>
    <x v="0"/>
  </r>
  <r>
    <s v="4906673894"/>
    <x v="3"/>
    <s v="11"/>
    <d v="2020-11-04T00:00:00"/>
    <x v="5"/>
    <x v="5"/>
    <s v="1020"/>
    <s v="S020"/>
    <s v="H"/>
    <n v="0"/>
    <n v="1"/>
    <x v="0"/>
    <s v="530000202935"/>
    <x v="476"/>
    <x v="5"/>
    <n v="1297"/>
    <n v="0"/>
    <x v="2"/>
  </r>
  <r>
    <s v="4906674265"/>
    <x v="3"/>
    <s v="11"/>
    <d v="2020-11-04T00:00:00"/>
    <x v="5"/>
    <x v="7"/>
    <s v="1020"/>
    <s v="S020"/>
    <s v="H"/>
    <n v="0"/>
    <n v="1"/>
    <x v="0"/>
    <s v="530000203243"/>
    <x v="463"/>
    <x v="7"/>
    <n v="8280"/>
    <n v="0"/>
    <x v="1"/>
  </r>
  <r>
    <s v="4906674418"/>
    <x v="3"/>
    <s v="11"/>
    <d v="2020-11-05T00:00:00"/>
    <x v="5"/>
    <x v="11"/>
    <s v="1017"/>
    <s v="S017"/>
    <s v="H"/>
    <n v="0"/>
    <n v="1"/>
    <x v="0"/>
    <s v="530000127113"/>
    <x v="439"/>
    <x v="11"/>
    <n v="11525"/>
    <n v="0"/>
    <x v="1"/>
  </r>
  <r>
    <s v="4906674648"/>
    <x v="3"/>
    <s v="11"/>
    <d v="2020-11-05T00:00:00"/>
    <x v="5"/>
    <x v="5"/>
    <s v="1020"/>
    <s v="S024"/>
    <s v="H"/>
    <n v="0"/>
    <n v="1"/>
    <x v="0"/>
    <s v="530000202213"/>
    <x v="422"/>
    <x v="5"/>
    <n v="1297"/>
    <n v="0"/>
    <x v="3"/>
  </r>
  <r>
    <s v="4906674723"/>
    <x v="3"/>
    <s v="11"/>
    <d v="2020-11-05T00:00:00"/>
    <x v="1"/>
    <x v="27"/>
    <s v="1001"/>
    <s v="S001"/>
    <s v="H"/>
    <n v="0"/>
    <n v="1"/>
    <x v="0"/>
    <s v="530000205575"/>
    <x v="74"/>
    <x v="27"/>
    <n v="95048.4"/>
    <n v="0"/>
    <x v="5"/>
  </r>
  <r>
    <s v="4906674770"/>
    <x v="3"/>
    <s v="11"/>
    <d v="2020-11-05T00:00:00"/>
    <x v="0"/>
    <x v="27"/>
    <s v="1001"/>
    <s v="S001"/>
    <s v="S"/>
    <n v="0"/>
    <n v="-1"/>
    <x v="0"/>
    <s v="530000205575"/>
    <x v="74"/>
    <x v="27"/>
    <n v="95048.4"/>
    <n v="0"/>
    <x v="5"/>
  </r>
  <r>
    <s v="4906674780"/>
    <x v="3"/>
    <s v="11"/>
    <d v="2020-11-05T00:00:00"/>
    <x v="5"/>
    <x v="2"/>
    <s v="1030"/>
    <s v="S030"/>
    <s v="H"/>
    <n v="0"/>
    <n v="1"/>
    <x v="0"/>
    <s v="530000205512"/>
    <x v="437"/>
    <x v="2"/>
    <n v="9490"/>
    <n v="0"/>
    <x v="1"/>
  </r>
  <r>
    <s v="4906674814"/>
    <x v="3"/>
    <s v="11"/>
    <d v="2020-11-05T00:00:00"/>
    <x v="5"/>
    <x v="16"/>
    <s v="1010"/>
    <s v="S010"/>
    <s v="H"/>
    <n v="0"/>
    <n v="3"/>
    <x v="0"/>
    <s v="530000183724"/>
    <x v="347"/>
    <x v="16"/>
    <n v="1778"/>
    <n v="0"/>
    <x v="6"/>
  </r>
  <r>
    <s v="4906674826"/>
    <x v="3"/>
    <s v="11"/>
    <d v="2020-11-05T00:00:00"/>
    <x v="5"/>
    <x v="15"/>
    <s v="1050"/>
    <s v="S050"/>
    <s v="H"/>
    <n v="0"/>
    <n v="2"/>
    <x v="0"/>
    <s v="530000198608"/>
    <x v="469"/>
    <x v="15"/>
    <n v="53650"/>
    <n v="0"/>
    <x v="1"/>
  </r>
  <r>
    <s v="4906675001"/>
    <x v="3"/>
    <s v="11"/>
    <d v="2020-11-05T00:00:00"/>
    <x v="5"/>
    <x v="10"/>
    <s v="1030"/>
    <s v="S030"/>
    <s v="H"/>
    <n v="0"/>
    <n v="1"/>
    <x v="0"/>
    <s v="530000205960"/>
    <x v="437"/>
    <x v="10"/>
    <n v="42200"/>
    <n v="0"/>
    <x v="1"/>
  </r>
  <r>
    <s v="4906675338"/>
    <x v="3"/>
    <s v="11"/>
    <d v="2020-11-06T00:00:00"/>
    <x v="5"/>
    <x v="65"/>
    <s v="1050"/>
    <s v="S050"/>
    <s v="H"/>
    <n v="0"/>
    <n v="1"/>
    <x v="0"/>
    <s v="530000203867"/>
    <x v="469"/>
    <x v="65"/>
    <n v="8130"/>
    <n v="0"/>
    <x v="1"/>
  </r>
  <r>
    <s v="4906675540"/>
    <x v="3"/>
    <s v="11"/>
    <d v="2020-11-06T00:00:00"/>
    <x v="5"/>
    <x v="7"/>
    <s v="1017"/>
    <s v="S017"/>
    <s v="H"/>
    <n v="0"/>
    <n v="1"/>
    <x v="0"/>
    <s v="530000193839"/>
    <x v="463"/>
    <x v="7"/>
    <n v="8280"/>
    <n v="0"/>
    <x v="1"/>
  </r>
  <r>
    <s v="4906675564"/>
    <x v="3"/>
    <s v="11"/>
    <d v="2020-11-06T00:00:00"/>
    <x v="5"/>
    <x v="13"/>
    <s v="1060"/>
    <s v="S060"/>
    <s v="H"/>
    <n v="0"/>
    <n v="1"/>
    <x v="0"/>
    <s v="530000180038"/>
    <x v="492"/>
    <x v="13"/>
    <n v="46100"/>
    <n v="0"/>
    <x v="2"/>
  </r>
  <r>
    <s v="4906675568"/>
    <x v="3"/>
    <s v="11"/>
    <d v="2020-11-06T00:00:00"/>
    <x v="5"/>
    <x v="87"/>
    <s v="1020"/>
    <s v="S020"/>
    <s v="H"/>
    <n v="0"/>
    <n v="1"/>
    <x v="0"/>
    <s v="530000196328"/>
    <x v="133"/>
    <x v="87"/>
    <n v="495.22"/>
    <n v="0"/>
    <x v="2"/>
  </r>
  <r>
    <s v="4906675652"/>
    <x v="3"/>
    <s v="11"/>
    <d v="2020-11-06T00:00:00"/>
    <x v="5"/>
    <x v="74"/>
    <s v="1060"/>
    <s v="S060"/>
    <s v="H"/>
    <n v="0"/>
    <n v="1"/>
    <x v="0"/>
    <s v="530000181031"/>
    <x v="492"/>
    <x v="74"/>
    <n v="0"/>
    <n v="0"/>
    <x v="2"/>
  </r>
  <r>
    <s v="4906675734"/>
    <x v="3"/>
    <s v="11"/>
    <d v="2020-11-06T00:00:00"/>
    <x v="5"/>
    <x v="5"/>
    <s v="1030"/>
    <s v="S030"/>
    <s v="H"/>
    <n v="0"/>
    <n v="1"/>
    <x v="0"/>
    <s v="530000206422"/>
    <x v="493"/>
    <x v="5"/>
    <n v="1297"/>
    <n v="0"/>
    <x v="0"/>
  </r>
  <r>
    <s v="4906675835"/>
    <x v="3"/>
    <s v="11"/>
    <d v="2020-11-06T00:00:00"/>
    <x v="1"/>
    <x v="28"/>
    <s v="1010"/>
    <s v="S010"/>
    <s v="H"/>
    <n v="0"/>
    <n v="1"/>
    <x v="0"/>
    <s v="530000207899"/>
    <x v="6"/>
    <x v="28"/>
    <n v="44820"/>
    <n v="0"/>
    <x v="3"/>
  </r>
  <r>
    <s v="4906675909"/>
    <x v="3"/>
    <s v="11"/>
    <d v="2020-11-06T00:00:00"/>
    <x v="5"/>
    <x v="2"/>
    <s v="1080"/>
    <s v="S080"/>
    <s v="H"/>
    <n v="0"/>
    <n v="1"/>
    <x v="0"/>
    <s v="530000207714"/>
    <x v="423"/>
    <x v="2"/>
    <n v="9490"/>
    <n v="0"/>
    <x v="2"/>
  </r>
  <r>
    <s v="4906675946"/>
    <x v="3"/>
    <s v="11"/>
    <d v="2020-11-06T00:00:00"/>
    <x v="5"/>
    <x v="26"/>
    <s v="1080"/>
    <s v="S080"/>
    <s v="H"/>
    <n v="0"/>
    <n v="1"/>
    <x v="0"/>
    <s v="530000207712"/>
    <x v="423"/>
    <x v="26"/>
    <n v="9000"/>
    <n v="0"/>
    <x v="2"/>
  </r>
  <r>
    <s v="4906675986"/>
    <x v="3"/>
    <s v="11"/>
    <d v="2020-11-06T00:00:00"/>
    <x v="5"/>
    <x v="2"/>
    <s v="1010"/>
    <s v="S010"/>
    <s v="H"/>
    <n v="0"/>
    <n v="1"/>
    <x v="0"/>
    <s v="530000147770"/>
    <x v="292"/>
    <x v="2"/>
    <n v="9490"/>
    <n v="0"/>
    <x v="0"/>
  </r>
  <r>
    <s v="4906675988"/>
    <x v="3"/>
    <s v="11"/>
    <d v="2020-11-06T00:00:00"/>
    <x v="5"/>
    <x v="10"/>
    <s v="1010"/>
    <s v="S010"/>
    <s v="H"/>
    <n v="0"/>
    <n v="1"/>
    <x v="0"/>
    <s v="530000181055"/>
    <x v="337"/>
    <x v="10"/>
    <n v="42200"/>
    <n v="0"/>
    <x v="0"/>
  </r>
  <r>
    <s v="4906675989"/>
    <x v="3"/>
    <s v="11"/>
    <d v="2020-11-06T00:00:00"/>
    <x v="5"/>
    <x v="65"/>
    <s v="1010"/>
    <s v="S010"/>
    <s v="H"/>
    <n v="0"/>
    <n v="1"/>
    <x v="0"/>
    <s v="530000181055"/>
    <x v="337"/>
    <x v="65"/>
    <n v="8130"/>
    <n v="0"/>
    <x v="0"/>
  </r>
  <r>
    <s v="4906675990"/>
    <x v="3"/>
    <s v="11"/>
    <d v="2020-11-06T00:00:00"/>
    <x v="5"/>
    <x v="0"/>
    <s v="1010"/>
    <s v="S010"/>
    <s v="H"/>
    <n v="0"/>
    <n v="1"/>
    <x v="0"/>
    <s v="530000159714"/>
    <x v="236"/>
    <x v="0"/>
    <n v="41000"/>
    <n v="0"/>
    <x v="0"/>
  </r>
  <r>
    <s v="4906676005"/>
    <x v="3"/>
    <s v="11"/>
    <d v="2020-11-06T00:00:00"/>
    <x v="5"/>
    <x v="2"/>
    <s v="1060"/>
    <s v="S060"/>
    <s v="H"/>
    <n v="0"/>
    <n v="1"/>
    <x v="0"/>
    <s v="530000201685"/>
    <x v="440"/>
    <x v="2"/>
    <n v="9490"/>
    <n v="0"/>
    <x v="1"/>
  </r>
  <r>
    <s v="4906676012"/>
    <x v="3"/>
    <s v="11"/>
    <d v="2020-11-06T00:00:00"/>
    <x v="5"/>
    <x v="17"/>
    <s v="1010"/>
    <s v="S010"/>
    <s v="H"/>
    <n v="0"/>
    <n v="1"/>
    <x v="0"/>
    <s v="530000161767"/>
    <x v="19"/>
    <x v="17"/>
    <n v="43365"/>
    <n v="0"/>
    <x v="3"/>
  </r>
  <r>
    <s v="4906676023"/>
    <x v="3"/>
    <s v="11"/>
    <d v="2020-11-06T00:00:00"/>
    <x v="5"/>
    <x v="7"/>
    <s v="1080"/>
    <s v="S080"/>
    <s v="H"/>
    <n v="0"/>
    <n v="1"/>
    <x v="0"/>
    <s v="530000177876"/>
    <x v="257"/>
    <x v="7"/>
    <n v="8280"/>
    <n v="0"/>
    <x v="0"/>
  </r>
  <r>
    <s v="4906676024"/>
    <x v="3"/>
    <s v="11"/>
    <d v="2020-11-06T00:00:00"/>
    <x v="5"/>
    <x v="7"/>
    <s v="1080"/>
    <s v="S080"/>
    <s v="H"/>
    <n v="0"/>
    <n v="1"/>
    <x v="0"/>
    <s v="530000178511"/>
    <x v="355"/>
    <x v="7"/>
    <n v="8280"/>
    <n v="0"/>
    <x v="0"/>
  </r>
  <r>
    <s v="4906676041"/>
    <x v="3"/>
    <s v="11"/>
    <d v="2020-11-06T00:00:00"/>
    <x v="5"/>
    <x v="2"/>
    <s v="1080"/>
    <s v="S080"/>
    <s v="H"/>
    <n v="0"/>
    <n v="1"/>
    <x v="0"/>
    <s v="530000207711"/>
    <x v="423"/>
    <x v="2"/>
    <n v="9490"/>
    <n v="0"/>
    <x v="2"/>
  </r>
  <r>
    <s v="4906676171"/>
    <x v="3"/>
    <s v="11"/>
    <d v="2020-11-06T00:00:00"/>
    <x v="5"/>
    <x v="5"/>
    <s v="1060"/>
    <s v="S060"/>
    <s v="H"/>
    <n v="0"/>
    <n v="1"/>
    <x v="0"/>
    <s v="530000188786"/>
    <x v="494"/>
    <x v="5"/>
    <n v="1297"/>
    <n v="0"/>
    <x v="0"/>
  </r>
  <r>
    <s v="4906676195"/>
    <x v="3"/>
    <s v="11"/>
    <d v="2020-11-06T00:00:00"/>
    <x v="5"/>
    <x v="32"/>
    <s v="1060"/>
    <s v="S060"/>
    <s v="H"/>
    <n v="0"/>
    <n v="1"/>
    <x v="0"/>
    <s v="530000188786"/>
    <x v="494"/>
    <x v="32"/>
    <n v="1238"/>
    <n v="0"/>
    <x v="0"/>
  </r>
  <r>
    <s v="4906676277"/>
    <x v="3"/>
    <s v="11"/>
    <d v="2020-11-08T00:00:00"/>
    <x v="5"/>
    <x v="0"/>
    <s v="1050"/>
    <s v="S050"/>
    <s v="H"/>
    <n v="0"/>
    <n v="1"/>
    <x v="0"/>
    <s v="530000204709"/>
    <x v="424"/>
    <x v="0"/>
    <n v="41000"/>
    <n v="0"/>
    <x v="2"/>
  </r>
  <r>
    <s v="4906676278"/>
    <x v="3"/>
    <s v="11"/>
    <d v="2020-11-08T00:00:00"/>
    <x v="5"/>
    <x v="2"/>
    <s v="1020"/>
    <s v="S020"/>
    <s v="H"/>
    <n v="0"/>
    <n v="1"/>
    <x v="0"/>
    <s v="530000206762"/>
    <x v="456"/>
    <x v="2"/>
    <n v="9490"/>
    <n v="0"/>
    <x v="1"/>
  </r>
  <r>
    <s v="4906676335"/>
    <x v="3"/>
    <s v="11"/>
    <d v="2020-11-08T00:00:00"/>
    <x v="5"/>
    <x v="7"/>
    <s v="1060"/>
    <s v="S060"/>
    <s v="H"/>
    <n v="0"/>
    <n v="1"/>
    <x v="0"/>
    <s v="530000199107"/>
    <x v="436"/>
    <x v="7"/>
    <n v="8280"/>
    <n v="0"/>
    <x v="1"/>
  </r>
  <r>
    <s v="4906676519"/>
    <x v="3"/>
    <s v="11"/>
    <d v="2020-11-09T00:00:00"/>
    <x v="5"/>
    <x v="12"/>
    <s v="1010"/>
    <s v="S010"/>
    <s v="H"/>
    <n v="0"/>
    <n v="1"/>
    <x v="0"/>
    <s v="530000194810"/>
    <x v="333"/>
    <x v="12"/>
    <n v="10385"/>
    <n v="0"/>
    <x v="1"/>
  </r>
  <r>
    <s v="4906676629"/>
    <x v="3"/>
    <s v="11"/>
    <d v="2020-11-09T00:00:00"/>
    <x v="5"/>
    <x v="10"/>
    <s v="1020"/>
    <s v="S020"/>
    <s v="H"/>
    <n v="0"/>
    <n v="1"/>
    <x v="0"/>
    <s v="530000185998"/>
    <x v="461"/>
    <x v="10"/>
    <n v="42200"/>
    <n v="0"/>
    <x v="0"/>
  </r>
  <r>
    <s v="4906677094"/>
    <x v="3"/>
    <s v="11"/>
    <d v="2020-11-09T00:00:00"/>
    <x v="5"/>
    <x v="12"/>
    <s v="1050"/>
    <s v="S050"/>
    <s v="H"/>
    <n v="0"/>
    <n v="1"/>
    <x v="0"/>
    <s v="530000203969"/>
    <x v="469"/>
    <x v="12"/>
    <n v="10385"/>
    <n v="0"/>
    <x v="1"/>
  </r>
  <r>
    <s v="4906677167"/>
    <x v="3"/>
    <s v="11"/>
    <d v="2020-11-09T00:00:00"/>
    <x v="5"/>
    <x v="5"/>
    <s v="1096"/>
    <s v="S096"/>
    <s v="H"/>
    <n v="0"/>
    <n v="1"/>
    <x v="0"/>
    <s v="530000197446"/>
    <x v="484"/>
    <x v="5"/>
    <n v="1297"/>
    <n v="0"/>
    <x v="3"/>
  </r>
  <r>
    <s v="4906677184"/>
    <x v="3"/>
    <s v="11"/>
    <d v="2020-11-09T00:00:00"/>
    <x v="5"/>
    <x v="2"/>
    <s v="1020"/>
    <s v="S020"/>
    <s v="H"/>
    <n v="0"/>
    <n v="1"/>
    <x v="0"/>
    <s v="530000203170"/>
    <x v="463"/>
    <x v="2"/>
    <n v="9490"/>
    <n v="0"/>
    <x v="1"/>
  </r>
  <r>
    <s v="4906677677"/>
    <x v="3"/>
    <s v="11"/>
    <d v="2020-11-10T00:00:00"/>
    <x v="5"/>
    <x v="6"/>
    <s v="1080"/>
    <s v="S080"/>
    <s v="H"/>
    <n v="0"/>
    <n v="8"/>
    <x v="0"/>
    <s v="530000207065"/>
    <x v="495"/>
    <x v="6"/>
    <n v="1446"/>
    <n v="0"/>
    <x v="3"/>
  </r>
  <r>
    <s v="4906677759"/>
    <x v="3"/>
    <s v="11"/>
    <d v="2020-11-10T00:00:00"/>
    <x v="5"/>
    <x v="32"/>
    <s v="1050"/>
    <s v="S050"/>
    <s v="H"/>
    <n v="0"/>
    <n v="1"/>
    <x v="0"/>
    <s v="530000205124"/>
    <x v="422"/>
    <x v="32"/>
    <n v="1238"/>
    <n v="0"/>
    <x v="3"/>
  </r>
  <r>
    <s v="4906677976"/>
    <x v="3"/>
    <s v="11"/>
    <d v="2020-11-10T00:00:00"/>
    <x v="5"/>
    <x v="5"/>
    <s v="1020"/>
    <s v="S020"/>
    <s v="H"/>
    <n v="0"/>
    <n v="1"/>
    <x v="0"/>
    <s v="530000206015"/>
    <x v="443"/>
    <x v="5"/>
    <n v="1297"/>
    <n v="0"/>
    <x v="2"/>
  </r>
  <r>
    <s v="4906678244"/>
    <x v="3"/>
    <s v="11"/>
    <d v="2020-11-10T00:00:00"/>
    <x v="5"/>
    <x v="5"/>
    <s v="1096"/>
    <s v="S096"/>
    <s v="H"/>
    <n v="0"/>
    <n v="1"/>
    <x v="0"/>
    <s v="530000197446"/>
    <x v="484"/>
    <x v="5"/>
    <n v="1297"/>
    <n v="0"/>
    <x v="3"/>
  </r>
  <r>
    <s v="4906678526"/>
    <x v="3"/>
    <s v="11"/>
    <d v="2020-11-11T00:00:00"/>
    <x v="5"/>
    <x v="5"/>
    <s v="1050"/>
    <s v="S050"/>
    <s v="H"/>
    <n v="0"/>
    <n v="1"/>
    <x v="0"/>
    <s v="530000135239"/>
    <x v="490"/>
    <x v="5"/>
    <n v="1297"/>
    <n v="0"/>
    <x v="0"/>
  </r>
  <r>
    <s v="4906678539"/>
    <x v="3"/>
    <s v="11"/>
    <d v="2020-11-11T00:00:00"/>
    <x v="5"/>
    <x v="12"/>
    <s v="1030"/>
    <s v="S030"/>
    <s v="H"/>
    <n v="0"/>
    <n v="1"/>
    <x v="0"/>
    <s v="530000199776"/>
    <x v="437"/>
    <x v="12"/>
    <n v="10385"/>
    <n v="0"/>
    <x v="1"/>
  </r>
  <r>
    <s v="4906678560"/>
    <x v="3"/>
    <s v="11"/>
    <d v="2020-11-11T00:00:00"/>
    <x v="5"/>
    <x v="109"/>
    <s v="1010"/>
    <s v="S010"/>
    <s v="H"/>
    <n v="0"/>
    <n v="3"/>
    <x v="0"/>
    <s v="530000190891"/>
    <x v="496"/>
    <x v="109"/>
    <n v="0"/>
    <n v="0"/>
    <x v="3"/>
  </r>
  <r>
    <s v="4906678560"/>
    <x v="3"/>
    <s v="11"/>
    <d v="2020-11-11T00:00:00"/>
    <x v="5"/>
    <x v="122"/>
    <s v="1010"/>
    <s v="S010"/>
    <s v="H"/>
    <n v="0"/>
    <n v="3"/>
    <x v="0"/>
    <s v="530000190891"/>
    <x v="496"/>
    <x v="122"/>
    <n v="0"/>
    <n v="0"/>
    <x v="3"/>
  </r>
  <r>
    <s v="4906678567"/>
    <x v="3"/>
    <s v="11"/>
    <d v="2020-11-11T00:00:00"/>
    <x v="5"/>
    <x v="7"/>
    <s v="1050"/>
    <s v="S050"/>
    <s v="H"/>
    <n v="0"/>
    <n v="1"/>
    <x v="0"/>
    <s v="530000203945"/>
    <x v="469"/>
    <x v="7"/>
    <n v="8280"/>
    <n v="0"/>
    <x v="1"/>
  </r>
  <r>
    <s v="4906678584"/>
    <x v="3"/>
    <s v="11"/>
    <d v="2020-11-11T00:00:00"/>
    <x v="5"/>
    <x v="26"/>
    <s v="1050"/>
    <s v="S050"/>
    <s v="H"/>
    <n v="0"/>
    <n v="1"/>
    <x v="0"/>
    <s v="530000172439"/>
    <x v="292"/>
    <x v="26"/>
    <n v="9000"/>
    <n v="0"/>
    <x v="0"/>
  </r>
  <r>
    <s v="4906678592"/>
    <x v="3"/>
    <s v="11"/>
    <d v="2020-11-11T00:00:00"/>
    <x v="5"/>
    <x v="2"/>
    <s v="1030"/>
    <s v="S030"/>
    <s v="H"/>
    <n v="0"/>
    <n v="1"/>
    <x v="0"/>
    <s v="530000199777"/>
    <x v="427"/>
    <x v="2"/>
    <n v="9490"/>
    <n v="0"/>
    <x v="2"/>
  </r>
  <r>
    <s v="4906678595"/>
    <x v="3"/>
    <s v="11"/>
    <d v="2020-11-11T00:00:00"/>
    <x v="5"/>
    <x v="10"/>
    <s v="1030"/>
    <s v="S030"/>
    <s v="H"/>
    <n v="0"/>
    <n v="1"/>
    <x v="0"/>
    <s v="530000196841"/>
    <x v="427"/>
    <x v="10"/>
    <n v="42200"/>
    <n v="0"/>
    <x v="2"/>
  </r>
  <r>
    <s v="4906678598"/>
    <x v="3"/>
    <s v="11"/>
    <d v="2020-11-11T00:00:00"/>
    <x v="5"/>
    <x v="26"/>
    <s v="1050"/>
    <s v="S050"/>
    <s v="H"/>
    <n v="0"/>
    <n v="1"/>
    <x v="0"/>
    <s v="530000181771"/>
    <x v="424"/>
    <x v="26"/>
    <n v="9000"/>
    <n v="0"/>
    <x v="2"/>
  </r>
  <r>
    <s v="4906678659"/>
    <x v="3"/>
    <s v="11"/>
    <d v="2020-11-11T00:00:00"/>
    <x v="5"/>
    <x v="32"/>
    <s v="1060"/>
    <s v="S060"/>
    <s v="H"/>
    <n v="0"/>
    <n v="1"/>
    <x v="0"/>
    <s v="530000184659"/>
    <x v="492"/>
    <x v="32"/>
    <n v="1238"/>
    <n v="0"/>
    <x v="2"/>
  </r>
  <r>
    <s v="4906678730"/>
    <x v="3"/>
    <s v="11"/>
    <d v="2020-11-11T00:00:00"/>
    <x v="5"/>
    <x v="2"/>
    <s v="1080"/>
    <s v="S080"/>
    <s v="H"/>
    <n v="0"/>
    <n v="3"/>
    <x v="0"/>
    <s v="530000204955"/>
    <x v="449"/>
    <x v="2"/>
    <n v="9490"/>
    <n v="0"/>
    <x v="1"/>
  </r>
  <r>
    <s v="4906678751"/>
    <x v="3"/>
    <s v="11"/>
    <d v="2020-11-11T00:00:00"/>
    <x v="3"/>
    <x v="109"/>
    <s v="1010"/>
    <s v="S010"/>
    <s v="S"/>
    <n v="0"/>
    <n v="-3"/>
    <x v="0"/>
    <s v="530000190891"/>
    <x v="496"/>
    <x v="109"/>
    <n v="0"/>
    <n v="0"/>
    <x v="3"/>
  </r>
  <r>
    <s v="4906678794"/>
    <x v="3"/>
    <s v="11"/>
    <d v="2020-11-11T00:00:00"/>
    <x v="5"/>
    <x v="12"/>
    <s v="1020"/>
    <s v="S020"/>
    <s v="H"/>
    <n v="0"/>
    <n v="1"/>
    <x v="0"/>
    <s v="530000199168"/>
    <x v="463"/>
    <x v="12"/>
    <n v="10385"/>
    <n v="0"/>
    <x v="1"/>
  </r>
  <r>
    <s v="4906678811"/>
    <x v="3"/>
    <s v="11"/>
    <d v="2020-11-11T00:00:00"/>
    <x v="5"/>
    <x v="18"/>
    <s v="1050"/>
    <s v="S050"/>
    <s v="H"/>
    <n v="0"/>
    <n v="2"/>
    <x v="0"/>
    <s v="530000207150"/>
    <x v="435"/>
    <x v="18"/>
    <n v="52000"/>
    <n v="0"/>
    <x v="1"/>
  </r>
  <r>
    <s v="4906678855"/>
    <x v="3"/>
    <s v="11"/>
    <d v="2020-11-12T00:00:00"/>
    <x v="5"/>
    <x v="2"/>
    <s v="1030"/>
    <s v="S030"/>
    <s v="H"/>
    <n v="0"/>
    <n v="1"/>
    <x v="0"/>
    <s v="530000199777"/>
    <x v="427"/>
    <x v="2"/>
    <n v="9490"/>
    <n v="0"/>
    <x v="2"/>
  </r>
  <r>
    <s v="4906679228"/>
    <x v="3"/>
    <s v="11"/>
    <d v="2020-11-11T00:00:00"/>
    <x v="3"/>
    <x v="122"/>
    <s v="1010"/>
    <s v="S010"/>
    <s v="S"/>
    <n v="0"/>
    <n v="-3"/>
    <x v="0"/>
    <s v="530000190891"/>
    <x v="496"/>
    <x v="122"/>
    <n v="0"/>
    <n v="0"/>
    <x v="3"/>
  </r>
  <r>
    <s v="4906679230"/>
    <x v="3"/>
    <s v="11"/>
    <d v="2020-11-12T00:00:00"/>
    <x v="5"/>
    <x v="122"/>
    <s v="1010"/>
    <s v="S010"/>
    <s v="H"/>
    <n v="0"/>
    <n v="3"/>
    <x v="0"/>
    <s v="530000196528"/>
    <x v="429"/>
    <x v="122"/>
    <n v="0"/>
    <n v="0"/>
    <x v="1"/>
  </r>
  <r>
    <s v="4906679294"/>
    <x v="3"/>
    <s v="11"/>
    <d v="2020-11-12T00:00:00"/>
    <x v="5"/>
    <x v="2"/>
    <s v="1010"/>
    <s v="S010"/>
    <s v="H"/>
    <n v="0"/>
    <n v="1"/>
    <x v="0"/>
    <s v="530000195526"/>
    <x v="333"/>
    <x v="2"/>
    <n v="9490"/>
    <n v="0"/>
    <x v="1"/>
  </r>
  <r>
    <s v="4906679415"/>
    <x v="3"/>
    <s v="11"/>
    <d v="2020-11-12T00:00:00"/>
    <x v="5"/>
    <x v="21"/>
    <s v="1020"/>
    <s v="S020"/>
    <s v="H"/>
    <n v="0"/>
    <n v="1"/>
    <x v="0"/>
    <s v="530000201849"/>
    <x v="431"/>
    <x v="21"/>
    <n v="1708"/>
    <n v="0"/>
    <x v="2"/>
  </r>
  <r>
    <s v="4906679443"/>
    <x v="3"/>
    <s v="11"/>
    <d v="2020-11-12T00:00:00"/>
    <x v="5"/>
    <x v="28"/>
    <s v="1050"/>
    <s v="S050"/>
    <s v="H"/>
    <n v="0"/>
    <n v="1"/>
    <x v="0"/>
    <s v="530000207854"/>
    <x v="435"/>
    <x v="28"/>
    <n v="44820"/>
    <n v="0"/>
    <x v="1"/>
  </r>
  <r>
    <s v="4906679486"/>
    <x v="3"/>
    <s v="11"/>
    <d v="2020-11-12T00:00:00"/>
    <x v="5"/>
    <x v="13"/>
    <s v="1020"/>
    <s v="S020"/>
    <s v="H"/>
    <n v="0"/>
    <n v="1"/>
    <x v="0"/>
    <s v="530000208954"/>
    <x v="463"/>
    <x v="13"/>
    <n v="46100"/>
    <n v="0"/>
    <x v="1"/>
  </r>
  <r>
    <s v="4906679577"/>
    <x v="3"/>
    <s v="11"/>
    <d v="2020-11-12T00:00:00"/>
    <x v="5"/>
    <x v="9"/>
    <s v="1050"/>
    <s v="S050"/>
    <s v="H"/>
    <n v="0"/>
    <n v="1"/>
    <x v="0"/>
    <s v="530000205122"/>
    <x v="460"/>
    <x v="9"/>
    <n v="1965"/>
    <n v="0"/>
    <x v="1"/>
  </r>
  <r>
    <s v="4906679578"/>
    <x v="3"/>
    <s v="11"/>
    <d v="2020-11-12T00:00:00"/>
    <x v="5"/>
    <x v="6"/>
    <s v="1050"/>
    <s v="S050"/>
    <s v="H"/>
    <n v="0"/>
    <n v="1"/>
    <x v="0"/>
    <s v="530000198922"/>
    <x v="460"/>
    <x v="6"/>
    <n v="1446"/>
    <n v="0"/>
    <x v="1"/>
  </r>
  <r>
    <s v="4906679735"/>
    <x v="3"/>
    <s v="11"/>
    <d v="2020-11-12T00:00:00"/>
    <x v="5"/>
    <x v="80"/>
    <s v="1096"/>
    <s v="S096"/>
    <s v="H"/>
    <n v="0"/>
    <n v="2"/>
    <x v="0"/>
    <s v="530000208778"/>
    <x v="497"/>
    <x v="80"/>
    <n v="1325"/>
    <n v="0"/>
    <x v="2"/>
  </r>
  <r>
    <s v="4906679846"/>
    <x v="3"/>
    <s v="11"/>
    <d v="2020-11-12T00:00:00"/>
    <x v="5"/>
    <x v="7"/>
    <s v="1020"/>
    <s v="S020"/>
    <s v="H"/>
    <n v="0"/>
    <n v="1"/>
    <x v="0"/>
    <s v="530000209886"/>
    <x v="498"/>
    <x v="7"/>
    <n v="8280"/>
    <n v="0"/>
    <x v="3"/>
  </r>
  <r>
    <s v="4906680107"/>
    <x v="3"/>
    <s v="11"/>
    <d v="2020-11-13T00:00:00"/>
    <x v="5"/>
    <x v="5"/>
    <s v="1017"/>
    <s v="S017"/>
    <s v="H"/>
    <n v="0"/>
    <n v="1"/>
    <x v="0"/>
    <s v="530000204550"/>
    <x v="476"/>
    <x v="5"/>
    <n v="1297"/>
    <n v="0"/>
    <x v="2"/>
  </r>
  <r>
    <s v="4906680236"/>
    <x v="3"/>
    <s v="11"/>
    <d v="2020-11-13T00:00:00"/>
    <x v="1"/>
    <x v="7"/>
    <s v="1020"/>
    <s v="S020"/>
    <s v="H"/>
    <n v="0"/>
    <n v="1"/>
    <x v="0"/>
    <s v="530000203855"/>
    <x v="463"/>
    <x v="7"/>
    <n v="8280"/>
    <n v="0"/>
    <x v="1"/>
  </r>
  <r>
    <s v="4906680277"/>
    <x v="3"/>
    <s v="11"/>
    <d v="2020-11-13T00:00:00"/>
    <x v="5"/>
    <x v="79"/>
    <s v="1020"/>
    <s v="S020"/>
    <s v="H"/>
    <n v="0"/>
    <n v="1"/>
    <x v="0"/>
    <s v="530000208768"/>
    <x v="339"/>
    <x v="79"/>
    <n v="4095"/>
    <n v="0"/>
    <x v="0"/>
  </r>
  <r>
    <s v="4906680362"/>
    <x v="3"/>
    <s v="11"/>
    <d v="2020-11-13T00:00:00"/>
    <x v="5"/>
    <x v="42"/>
    <s v="1060"/>
    <s v="S060"/>
    <s v="H"/>
    <n v="0"/>
    <n v="1"/>
    <x v="0"/>
    <s v="530000199341"/>
    <x v="428"/>
    <x v="42"/>
    <n v="2857"/>
    <n v="0"/>
    <x v="1"/>
  </r>
  <r>
    <s v="4906680439"/>
    <x v="3"/>
    <s v="11"/>
    <d v="2020-11-13T00:00:00"/>
    <x v="5"/>
    <x v="5"/>
    <s v="1010"/>
    <s v="S010"/>
    <s v="H"/>
    <n v="0"/>
    <n v="1"/>
    <x v="0"/>
    <s v="530000209429"/>
    <x v="430"/>
    <x v="5"/>
    <n v="1297"/>
    <n v="0"/>
    <x v="1"/>
  </r>
  <r>
    <s v="4906680455"/>
    <x v="3"/>
    <s v="11"/>
    <d v="2020-11-13T00:00:00"/>
    <x v="5"/>
    <x v="10"/>
    <s v="1010"/>
    <s v="S010"/>
    <s v="H"/>
    <n v="0"/>
    <n v="1"/>
    <x v="0"/>
    <s v="530000196591"/>
    <x v="352"/>
    <x v="10"/>
    <n v="42200"/>
    <n v="0"/>
    <x v="0"/>
  </r>
  <r>
    <s v="4906680457"/>
    <x v="3"/>
    <s v="11"/>
    <d v="2020-11-13T00:00:00"/>
    <x v="5"/>
    <x v="13"/>
    <s v="1010"/>
    <s v="S010"/>
    <s v="H"/>
    <n v="0"/>
    <n v="1"/>
    <x v="0"/>
    <s v="530000199240"/>
    <x v="472"/>
    <x v="13"/>
    <n v="46100"/>
    <n v="0"/>
    <x v="2"/>
  </r>
  <r>
    <s v="4906680458"/>
    <x v="3"/>
    <s v="11"/>
    <d v="2020-11-13T00:00:00"/>
    <x v="5"/>
    <x v="0"/>
    <s v="1010"/>
    <s v="S010"/>
    <s v="H"/>
    <n v="0"/>
    <n v="1"/>
    <x v="0"/>
    <s v="530000199466"/>
    <x v="472"/>
    <x v="0"/>
    <n v="41000"/>
    <n v="0"/>
    <x v="2"/>
  </r>
  <r>
    <s v="4906680469"/>
    <x v="3"/>
    <s v="11"/>
    <d v="2020-11-13T00:00:00"/>
    <x v="5"/>
    <x v="17"/>
    <s v="1010"/>
    <s v="S010"/>
    <s v="H"/>
    <n v="0"/>
    <n v="1"/>
    <x v="0"/>
    <s v="530000195276"/>
    <x v="487"/>
    <x v="17"/>
    <n v="43365"/>
    <n v="0"/>
    <x v="0"/>
  </r>
  <r>
    <s v="4906680480"/>
    <x v="3"/>
    <s v="11"/>
    <d v="2020-11-13T00:00:00"/>
    <x v="5"/>
    <x v="10"/>
    <s v="1010"/>
    <s v="S010"/>
    <s v="H"/>
    <n v="0"/>
    <n v="1"/>
    <x v="0"/>
    <s v="530000171697"/>
    <x v="272"/>
    <x v="10"/>
    <n v="42200"/>
    <n v="0"/>
    <x v="0"/>
  </r>
  <r>
    <s v="4906680493"/>
    <x v="3"/>
    <s v="11"/>
    <d v="2020-11-13T00:00:00"/>
    <x v="5"/>
    <x v="28"/>
    <s v="1010"/>
    <s v="S010"/>
    <s v="H"/>
    <n v="0"/>
    <n v="1"/>
    <x v="0"/>
    <s v="530000197761"/>
    <x v="352"/>
    <x v="28"/>
    <n v="44820"/>
    <n v="0"/>
    <x v="0"/>
  </r>
  <r>
    <s v="4906680518"/>
    <x v="3"/>
    <s v="11"/>
    <d v="2020-11-13T00:00:00"/>
    <x v="5"/>
    <x v="26"/>
    <s v="1010"/>
    <s v="S010"/>
    <s v="H"/>
    <n v="0"/>
    <n v="1"/>
    <x v="0"/>
    <s v="530000189252"/>
    <x v="472"/>
    <x v="26"/>
    <n v="9000"/>
    <n v="0"/>
    <x v="2"/>
  </r>
  <r>
    <s v="4906680518"/>
    <x v="3"/>
    <s v="11"/>
    <d v="2020-11-13T00:00:00"/>
    <x v="5"/>
    <x v="65"/>
    <s v="1010"/>
    <s v="S010"/>
    <s v="H"/>
    <n v="0"/>
    <n v="1"/>
    <x v="0"/>
    <s v="530000189252"/>
    <x v="472"/>
    <x v="65"/>
    <n v="8130"/>
    <n v="0"/>
    <x v="2"/>
  </r>
  <r>
    <s v="4906680530"/>
    <x v="3"/>
    <s v="11"/>
    <d v="2020-11-13T00:00:00"/>
    <x v="5"/>
    <x v="7"/>
    <s v="1010"/>
    <s v="S010"/>
    <s v="H"/>
    <n v="0"/>
    <n v="1"/>
    <x v="0"/>
    <s v="530000208136"/>
    <x v="308"/>
    <x v="7"/>
    <n v="8280"/>
    <n v="0"/>
    <x v="0"/>
  </r>
  <r>
    <s v="4906680546"/>
    <x v="3"/>
    <s v="11"/>
    <d v="2020-11-13T00:00:00"/>
    <x v="5"/>
    <x v="28"/>
    <s v="1010"/>
    <s v="S010"/>
    <s v="H"/>
    <n v="0"/>
    <n v="1"/>
    <x v="0"/>
    <s v="530000195274"/>
    <x v="461"/>
    <x v="28"/>
    <n v="44820"/>
    <n v="0"/>
    <x v="0"/>
  </r>
  <r>
    <s v="4906680547"/>
    <x v="3"/>
    <s v="11"/>
    <d v="2020-11-13T00:00:00"/>
    <x v="5"/>
    <x v="28"/>
    <s v="1010"/>
    <s v="S010"/>
    <s v="H"/>
    <n v="0"/>
    <n v="1"/>
    <x v="0"/>
    <s v="530000197760"/>
    <x v="352"/>
    <x v="28"/>
    <n v="44820"/>
    <n v="0"/>
    <x v="0"/>
  </r>
  <r>
    <s v="4906680552"/>
    <x v="3"/>
    <s v="11"/>
    <d v="2020-11-13T00:00:00"/>
    <x v="5"/>
    <x v="30"/>
    <s v="1010"/>
    <s v="S010"/>
    <s v="H"/>
    <n v="0"/>
    <n v="1"/>
    <x v="0"/>
    <s v="530000123981"/>
    <x v="236"/>
    <x v="30"/>
    <n v="82358.8"/>
    <n v="0"/>
    <x v="0"/>
  </r>
  <r>
    <s v="4906680553"/>
    <x v="3"/>
    <s v="11"/>
    <d v="2020-11-13T00:00:00"/>
    <x v="5"/>
    <x v="13"/>
    <s v="1010"/>
    <s v="S010"/>
    <s v="H"/>
    <n v="0"/>
    <n v="1"/>
    <x v="0"/>
    <s v="530000196591"/>
    <x v="352"/>
    <x v="13"/>
    <n v="46100"/>
    <n v="0"/>
    <x v="0"/>
  </r>
  <r>
    <s v="4906680554"/>
    <x v="3"/>
    <s v="11"/>
    <d v="2020-11-13T00:00:00"/>
    <x v="5"/>
    <x v="26"/>
    <s v="1020"/>
    <s v="S020"/>
    <s v="H"/>
    <n v="0"/>
    <n v="1"/>
    <x v="0"/>
    <s v="530000201687"/>
    <x v="443"/>
    <x v="26"/>
    <n v="9000"/>
    <n v="0"/>
    <x v="2"/>
  </r>
  <r>
    <s v="4906680592"/>
    <x v="3"/>
    <s v="11"/>
    <d v="2020-11-13T00:00:00"/>
    <x v="5"/>
    <x v="10"/>
    <s v="1010"/>
    <s v="S010"/>
    <s v="H"/>
    <n v="0"/>
    <n v="1"/>
    <x v="0"/>
    <s v="530000199237"/>
    <x v="472"/>
    <x v="10"/>
    <n v="42200"/>
    <n v="0"/>
    <x v="2"/>
  </r>
  <r>
    <s v="4906680666"/>
    <x v="3"/>
    <s v="11"/>
    <d v="2020-11-13T00:00:00"/>
    <x v="5"/>
    <x v="5"/>
    <s v="1010"/>
    <s v="S010"/>
    <s v="H"/>
    <n v="0"/>
    <n v="1"/>
    <x v="0"/>
    <s v="530000202053"/>
    <x v="426"/>
    <x v="5"/>
    <n v="1297"/>
    <n v="0"/>
    <x v="1"/>
  </r>
  <r>
    <s v="4906680735"/>
    <x v="3"/>
    <s v="11"/>
    <d v="2020-11-13T00:00:00"/>
    <x v="5"/>
    <x v="26"/>
    <s v="1050"/>
    <s v="S050"/>
    <s v="H"/>
    <n v="0"/>
    <n v="2"/>
    <x v="0"/>
    <s v="530000207835"/>
    <x v="435"/>
    <x v="26"/>
    <n v="9000"/>
    <n v="0"/>
    <x v="1"/>
  </r>
  <r>
    <s v="4906680745"/>
    <x v="3"/>
    <s v="11"/>
    <d v="2020-11-14T00:00:00"/>
    <x v="5"/>
    <x v="14"/>
    <s v="1050"/>
    <s v="S050"/>
    <s v="H"/>
    <n v="0"/>
    <n v="1"/>
    <x v="0"/>
    <s v="530000207379"/>
    <x v="424"/>
    <x v="14"/>
    <n v="50350"/>
    <n v="0"/>
    <x v="2"/>
  </r>
  <r>
    <s v="4906680898"/>
    <x v="3"/>
    <s v="11"/>
    <d v="2020-11-15T00:00:00"/>
    <x v="5"/>
    <x v="23"/>
    <s v="1050"/>
    <s v="S050"/>
    <s v="H"/>
    <n v="0"/>
    <n v="1"/>
    <x v="0"/>
    <s v="530000170549"/>
    <x v="272"/>
    <x v="23"/>
    <n v="3480"/>
    <n v="0"/>
    <x v="0"/>
  </r>
  <r>
    <s v="4906680921"/>
    <x v="3"/>
    <s v="11"/>
    <d v="2020-11-14T00:00:00"/>
    <x v="5"/>
    <x v="73"/>
    <s v="1050"/>
    <s v="S050"/>
    <s v="H"/>
    <n v="0"/>
    <n v="1"/>
    <x v="0"/>
    <s v="530000207379"/>
    <x v="424"/>
    <x v="73"/>
    <n v="41980"/>
    <n v="0"/>
    <x v="2"/>
  </r>
  <r>
    <s v="4906680924"/>
    <x v="3"/>
    <s v="11"/>
    <d v="2020-11-14T00:00:00"/>
    <x v="5"/>
    <x v="15"/>
    <s v="1050"/>
    <s v="S050"/>
    <s v="H"/>
    <n v="0"/>
    <n v="1"/>
    <x v="0"/>
    <s v="530000204552"/>
    <x v="424"/>
    <x v="15"/>
    <n v="53650"/>
    <n v="0"/>
    <x v="2"/>
  </r>
  <r>
    <s v="4906681275"/>
    <x v="3"/>
    <s v="11"/>
    <d v="2020-11-13T00:00:00"/>
    <x v="3"/>
    <x v="28"/>
    <s v="1010"/>
    <s v="S010"/>
    <s v="S"/>
    <n v="0"/>
    <n v="-1"/>
    <x v="0"/>
    <s v="530000195274"/>
    <x v="461"/>
    <x v="28"/>
    <n v="44820"/>
    <n v="0"/>
    <x v="0"/>
  </r>
  <r>
    <s v="4906681276"/>
    <x v="3"/>
    <s v="11"/>
    <d v="2020-11-13T00:00:00"/>
    <x v="3"/>
    <x v="17"/>
    <s v="1010"/>
    <s v="S010"/>
    <s v="S"/>
    <n v="0"/>
    <n v="-1"/>
    <x v="0"/>
    <s v="530000195276"/>
    <x v="487"/>
    <x v="17"/>
    <n v="43365"/>
    <n v="0"/>
    <x v="0"/>
  </r>
  <r>
    <s v="4906681277"/>
    <x v="3"/>
    <s v="11"/>
    <d v="2020-11-13T00:00:00"/>
    <x v="3"/>
    <x v="13"/>
    <s v="1010"/>
    <s v="S010"/>
    <s v="S"/>
    <n v="0"/>
    <n v="-1"/>
    <x v="0"/>
    <s v="530000196591"/>
    <x v="352"/>
    <x v="13"/>
    <n v="46100"/>
    <n v="0"/>
    <x v="0"/>
  </r>
  <r>
    <s v="4906681280"/>
    <x v="3"/>
    <s v="11"/>
    <d v="2020-11-16T00:00:00"/>
    <x v="5"/>
    <x v="17"/>
    <s v="1010"/>
    <s v="S010"/>
    <s v="H"/>
    <n v="0"/>
    <n v="1"/>
    <x v="0"/>
    <s v="530000195274"/>
    <x v="461"/>
    <x v="17"/>
    <n v="43365"/>
    <n v="0"/>
    <x v="0"/>
  </r>
  <r>
    <s v="4906681351"/>
    <x v="3"/>
    <s v="11"/>
    <d v="2020-11-16T00:00:00"/>
    <x v="5"/>
    <x v="13"/>
    <s v="1010"/>
    <s v="S010"/>
    <s v="H"/>
    <n v="0"/>
    <n v="1"/>
    <x v="0"/>
    <s v="530000195276"/>
    <x v="487"/>
    <x v="13"/>
    <n v="46100"/>
    <n v="0"/>
    <x v="0"/>
  </r>
  <r>
    <s v="4906681372"/>
    <x v="3"/>
    <s v="11"/>
    <d v="2020-11-13T00:00:00"/>
    <x v="3"/>
    <x v="26"/>
    <s v="1020"/>
    <s v="S020"/>
    <s v="S"/>
    <n v="0"/>
    <n v="-1"/>
    <x v="0"/>
    <s v="530000201687"/>
    <x v="443"/>
    <x v="26"/>
    <n v="9000"/>
    <n v="0"/>
    <x v="2"/>
  </r>
  <r>
    <s v="4906681417"/>
    <x v="3"/>
    <s v="11"/>
    <d v="2020-11-16T00:00:00"/>
    <x v="5"/>
    <x v="7"/>
    <s v="1080"/>
    <s v="S080"/>
    <s v="H"/>
    <n v="0"/>
    <n v="1"/>
    <x v="0"/>
    <s v="530000194926"/>
    <x v="447"/>
    <x v="7"/>
    <n v="8280"/>
    <n v="0"/>
    <x v="1"/>
  </r>
  <r>
    <s v="4906681418"/>
    <x v="3"/>
    <s v="11"/>
    <d v="2020-11-16T00:00:00"/>
    <x v="5"/>
    <x v="9"/>
    <s v="1080"/>
    <s v="S080"/>
    <s v="H"/>
    <n v="0"/>
    <n v="1"/>
    <x v="0"/>
    <s v="530000207162"/>
    <x v="457"/>
    <x v="9"/>
    <n v="1965"/>
    <n v="0"/>
    <x v="1"/>
  </r>
  <r>
    <s v="4906681449"/>
    <x v="3"/>
    <s v="11"/>
    <d v="2020-11-16T00:00:00"/>
    <x v="5"/>
    <x v="21"/>
    <s v="1017"/>
    <s v="S017"/>
    <s v="H"/>
    <n v="0"/>
    <n v="1"/>
    <x v="0"/>
    <s v="530000201674"/>
    <x v="431"/>
    <x v="21"/>
    <n v="1708"/>
    <n v="0"/>
    <x v="2"/>
  </r>
  <r>
    <s v="4906681470"/>
    <x v="3"/>
    <s v="11"/>
    <d v="2020-11-16T00:00:00"/>
    <x v="5"/>
    <x v="5"/>
    <s v="1020"/>
    <s v="S020"/>
    <s v="H"/>
    <n v="0"/>
    <n v="1"/>
    <x v="0"/>
    <s v="530000206103"/>
    <x v="425"/>
    <x v="5"/>
    <n v="1297"/>
    <n v="0"/>
    <x v="2"/>
  </r>
  <r>
    <s v="4906681558"/>
    <x v="3"/>
    <s v="11"/>
    <d v="2020-11-16T00:00:00"/>
    <x v="5"/>
    <x v="19"/>
    <s v="1020"/>
    <s v="S020"/>
    <s v="H"/>
    <n v="0"/>
    <n v="3"/>
    <x v="0"/>
    <s v="530000207104"/>
    <x v="425"/>
    <x v="19"/>
    <n v="1745"/>
    <n v="0"/>
    <x v="2"/>
  </r>
  <r>
    <s v="4906681587"/>
    <x v="3"/>
    <s v="11"/>
    <d v="2020-11-16T00:00:00"/>
    <x v="5"/>
    <x v="5"/>
    <s v="1020"/>
    <s v="S020"/>
    <s v="H"/>
    <n v="0"/>
    <n v="1"/>
    <x v="0"/>
    <s v="530000192979"/>
    <x v="425"/>
    <x v="5"/>
    <n v="1297"/>
    <n v="0"/>
    <x v="2"/>
  </r>
  <r>
    <s v="4906681644"/>
    <x v="3"/>
    <s v="11"/>
    <d v="2020-11-16T00:00:00"/>
    <x v="5"/>
    <x v="0"/>
    <s v="1050"/>
    <s v="S050"/>
    <s v="H"/>
    <n v="0"/>
    <n v="1"/>
    <x v="0"/>
    <s v="530000204486"/>
    <x v="352"/>
    <x v="0"/>
    <n v="41000"/>
    <n v="0"/>
    <x v="0"/>
  </r>
  <r>
    <s v="4906681757"/>
    <x v="3"/>
    <s v="11"/>
    <d v="2020-11-17T00:00:00"/>
    <x v="5"/>
    <x v="2"/>
    <s v="1050"/>
    <s v="S050"/>
    <s v="H"/>
    <n v="0"/>
    <n v="1"/>
    <x v="0"/>
    <s v="530000206971"/>
    <x v="435"/>
    <x v="2"/>
    <n v="9490"/>
    <n v="0"/>
    <x v="1"/>
  </r>
  <r>
    <s v="4906681971"/>
    <x v="3"/>
    <s v="11"/>
    <d v="2020-11-16T00:00:00"/>
    <x v="5"/>
    <x v="62"/>
    <s v="1080"/>
    <s v="S080"/>
    <s v="H"/>
    <n v="0"/>
    <n v="2"/>
    <x v="0"/>
    <s v="530000205692"/>
    <x v="449"/>
    <x v="62"/>
    <n v="0"/>
    <n v="0"/>
    <x v="1"/>
  </r>
  <r>
    <s v="4906681971"/>
    <x v="3"/>
    <s v="11"/>
    <d v="2020-11-16T00:00:00"/>
    <x v="5"/>
    <x v="2"/>
    <s v="1080"/>
    <s v="S080"/>
    <s v="H"/>
    <n v="0"/>
    <n v="1"/>
    <x v="0"/>
    <s v="530000205639"/>
    <x v="464"/>
    <x v="2"/>
    <n v="9490"/>
    <n v="0"/>
    <x v="3"/>
  </r>
  <r>
    <s v="4906682023"/>
    <x v="3"/>
    <s v="11"/>
    <d v="2020-11-17T00:00:00"/>
    <x v="5"/>
    <x v="36"/>
    <s v="1030"/>
    <s v="S030"/>
    <s v="H"/>
    <n v="0"/>
    <n v="1"/>
    <x v="0"/>
    <s v="530000197778"/>
    <x v="474"/>
    <x v="36"/>
    <n v="3195"/>
    <n v="0"/>
    <x v="1"/>
  </r>
  <r>
    <s v="4906682213"/>
    <x v="3"/>
    <s v="11"/>
    <d v="2020-11-17T00:00:00"/>
    <x v="5"/>
    <x v="2"/>
    <s v="1050"/>
    <s v="S050"/>
    <s v="H"/>
    <n v="0"/>
    <n v="1"/>
    <x v="0"/>
    <s v="530000209941"/>
    <x v="479"/>
    <x v="2"/>
    <n v="9490"/>
    <n v="0"/>
    <x v="2"/>
  </r>
  <r>
    <s v="4906682289"/>
    <x v="3"/>
    <s v="11"/>
    <d v="2020-11-17T00:00:00"/>
    <x v="5"/>
    <x v="0"/>
    <s v="1080"/>
    <s v="S080"/>
    <s v="H"/>
    <n v="0"/>
    <n v="1"/>
    <x v="0"/>
    <s v="530000177904"/>
    <x v="344"/>
    <x v="0"/>
    <n v="41000"/>
    <n v="0"/>
    <x v="0"/>
  </r>
  <r>
    <s v="4906682359"/>
    <x v="3"/>
    <s v="11"/>
    <d v="2020-11-16T00:00:00"/>
    <x v="3"/>
    <x v="19"/>
    <s v="1020"/>
    <s v="S020"/>
    <s v="S"/>
    <n v="0"/>
    <n v="-3"/>
    <x v="0"/>
    <s v="530000207104"/>
    <x v="425"/>
    <x v="19"/>
    <n v="1745"/>
    <n v="0"/>
    <x v="2"/>
  </r>
  <r>
    <s v="4906682360"/>
    <x v="3"/>
    <s v="11"/>
    <d v="2020-11-17T00:00:00"/>
    <x v="5"/>
    <x v="19"/>
    <s v="1020"/>
    <s v="S020"/>
    <s v="H"/>
    <n v="0"/>
    <n v="1"/>
    <x v="0"/>
    <s v="530000207104"/>
    <x v="425"/>
    <x v="19"/>
    <n v="1745"/>
    <n v="0"/>
    <x v="2"/>
  </r>
  <r>
    <s v="4906682360"/>
    <x v="3"/>
    <s v="11"/>
    <d v="2020-11-17T00:00:00"/>
    <x v="5"/>
    <x v="5"/>
    <s v="1020"/>
    <s v="S020"/>
    <s v="H"/>
    <n v="0"/>
    <n v="2"/>
    <x v="0"/>
    <s v="530000207104"/>
    <x v="425"/>
    <x v="5"/>
    <n v="1297"/>
    <n v="0"/>
    <x v="2"/>
  </r>
  <r>
    <s v="4906682440"/>
    <x v="3"/>
    <s v="11"/>
    <d v="2020-11-17T00:00:00"/>
    <x v="5"/>
    <x v="2"/>
    <s v="1080"/>
    <s v="S080"/>
    <s v="H"/>
    <n v="0"/>
    <n v="1"/>
    <x v="0"/>
    <s v="530000205971"/>
    <x v="423"/>
    <x v="2"/>
    <n v="9490"/>
    <n v="0"/>
    <x v="2"/>
  </r>
  <r>
    <s v="4906682539"/>
    <x v="3"/>
    <s v="11"/>
    <d v="2020-11-17T00:00:00"/>
    <x v="5"/>
    <x v="2"/>
    <s v="1060"/>
    <s v="S060"/>
    <s v="H"/>
    <n v="0"/>
    <n v="1"/>
    <x v="0"/>
    <s v="530000183533"/>
    <x v="492"/>
    <x v="2"/>
    <n v="9490"/>
    <n v="0"/>
    <x v="2"/>
  </r>
  <r>
    <s v="4906682558"/>
    <x v="3"/>
    <s v="11"/>
    <d v="2020-11-17T00:00:00"/>
    <x v="5"/>
    <x v="7"/>
    <s v="1060"/>
    <s v="S060"/>
    <s v="H"/>
    <n v="0"/>
    <n v="1"/>
    <x v="0"/>
    <s v="530000184301"/>
    <x v="492"/>
    <x v="7"/>
    <n v="8280"/>
    <n v="0"/>
    <x v="2"/>
  </r>
  <r>
    <s v="4906682640"/>
    <x v="3"/>
    <s v="11"/>
    <d v="2020-11-17T00:00:00"/>
    <x v="5"/>
    <x v="16"/>
    <s v="1060"/>
    <s v="S060"/>
    <s v="H"/>
    <n v="0"/>
    <n v="3"/>
    <x v="0"/>
    <s v="530000208768"/>
    <x v="339"/>
    <x v="16"/>
    <n v="1778"/>
    <n v="0"/>
    <x v="0"/>
  </r>
  <r>
    <s v="4906682664"/>
    <x v="3"/>
    <s v="11"/>
    <d v="2020-11-17T00:00:00"/>
    <x v="5"/>
    <x v="9"/>
    <s v="1030"/>
    <s v="S030"/>
    <s v="H"/>
    <n v="0"/>
    <n v="1"/>
    <x v="0"/>
    <s v="530000207065"/>
    <x v="495"/>
    <x v="9"/>
    <n v="1965"/>
    <n v="0"/>
    <x v="3"/>
  </r>
  <r>
    <s v="4906682664"/>
    <x v="3"/>
    <s v="11"/>
    <d v="2020-11-17T00:00:00"/>
    <x v="5"/>
    <x v="14"/>
    <s v="1030"/>
    <s v="S030"/>
    <s v="H"/>
    <n v="0"/>
    <n v="1"/>
    <x v="0"/>
    <s v="530000202602"/>
    <x v="19"/>
    <x v="14"/>
    <n v="50350"/>
    <n v="0"/>
    <x v="3"/>
  </r>
  <r>
    <s v="4906682711"/>
    <x v="3"/>
    <s v="11"/>
    <d v="2020-11-17T00:00:00"/>
    <x v="5"/>
    <x v="2"/>
    <s v="1060"/>
    <s v="S060"/>
    <s v="H"/>
    <n v="0"/>
    <n v="1"/>
    <x v="0"/>
    <s v="530000183601"/>
    <x v="492"/>
    <x v="2"/>
    <n v="9490"/>
    <n v="0"/>
    <x v="2"/>
  </r>
  <r>
    <s v="4906682722"/>
    <x v="3"/>
    <s v="11"/>
    <d v="2020-11-17T00:00:00"/>
    <x v="5"/>
    <x v="40"/>
    <s v="1030"/>
    <s v="S030"/>
    <s v="H"/>
    <n v="0"/>
    <n v="1"/>
    <x v="0"/>
    <s v="530000207442"/>
    <x v="424"/>
    <x v="40"/>
    <n v="17645"/>
    <n v="0"/>
    <x v="2"/>
  </r>
  <r>
    <s v="4906682732"/>
    <x v="3"/>
    <s v="11"/>
    <d v="2020-11-17T00:00:00"/>
    <x v="5"/>
    <x v="9"/>
    <s v="1020"/>
    <s v="S020"/>
    <s v="H"/>
    <n v="0"/>
    <n v="1"/>
    <x v="0"/>
    <s v="530000207065"/>
    <x v="495"/>
    <x v="9"/>
    <n v="1965"/>
    <n v="0"/>
    <x v="3"/>
  </r>
  <r>
    <s v="4906682863"/>
    <x v="3"/>
    <s v="11"/>
    <d v="2020-11-17T00:00:00"/>
    <x v="5"/>
    <x v="17"/>
    <s v="1080"/>
    <s v="S080"/>
    <s v="H"/>
    <n v="0"/>
    <n v="1"/>
    <x v="0"/>
    <s v="530000205833"/>
    <x v="423"/>
    <x v="17"/>
    <n v="43365"/>
    <n v="0"/>
    <x v="2"/>
  </r>
  <r>
    <s v="4906682890"/>
    <x v="3"/>
    <s v="11"/>
    <d v="2020-11-17T00:00:00"/>
    <x v="3"/>
    <x v="0"/>
    <s v="1060"/>
    <s v="S060"/>
    <s v="S"/>
    <n v="0"/>
    <n v="-1"/>
    <x v="0"/>
    <s v="530000195858"/>
    <x v="435"/>
    <x v="0"/>
    <n v="41000"/>
    <n v="0"/>
    <x v="1"/>
  </r>
  <r>
    <s v="4906683014"/>
    <x v="3"/>
    <s v="11"/>
    <d v="2020-11-17T00:00:00"/>
    <x v="5"/>
    <x v="65"/>
    <s v="1060"/>
    <s v="S060"/>
    <s v="H"/>
    <n v="0"/>
    <n v="1"/>
    <x v="0"/>
    <s v="530000190709"/>
    <x v="487"/>
    <x v="65"/>
    <n v="8130"/>
    <n v="0"/>
    <x v="0"/>
  </r>
  <r>
    <s v="4906683016"/>
    <x v="3"/>
    <s v="11"/>
    <d v="2020-11-17T00:00:00"/>
    <x v="5"/>
    <x v="2"/>
    <s v="1060"/>
    <s v="S060"/>
    <s v="H"/>
    <n v="0"/>
    <n v="1"/>
    <x v="0"/>
    <s v="530000178660"/>
    <x v="499"/>
    <x v="2"/>
    <n v="9490"/>
    <n v="0"/>
    <x v="1"/>
  </r>
  <r>
    <s v="4906683017"/>
    <x v="3"/>
    <s v="11"/>
    <d v="2020-11-17T00:00:00"/>
    <x v="5"/>
    <x v="2"/>
    <s v="1060"/>
    <s v="S060"/>
    <s v="H"/>
    <n v="0"/>
    <n v="1"/>
    <x v="0"/>
    <s v="530000189906"/>
    <x v="487"/>
    <x v="2"/>
    <n v="9490"/>
    <n v="0"/>
    <x v="0"/>
  </r>
  <r>
    <s v="4906683018"/>
    <x v="3"/>
    <s v="11"/>
    <d v="2020-11-17T00:00:00"/>
    <x v="5"/>
    <x v="12"/>
    <s v="1060"/>
    <s v="S060"/>
    <s v="H"/>
    <n v="0"/>
    <n v="1"/>
    <x v="0"/>
    <s v="530000182803"/>
    <x v="212"/>
    <x v="12"/>
    <n v="10385"/>
    <n v="0"/>
    <x v="0"/>
  </r>
  <r>
    <s v="4906683019"/>
    <x v="3"/>
    <s v="11"/>
    <d v="2020-11-17T00:00:00"/>
    <x v="5"/>
    <x v="12"/>
    <s v="1060"/>
    <s v="S060"/>
    <s v="H"/>
    <n v="0"/>
    <n v="1"/>
    <x v="0"/>
    <s v="530000189906"/>
    <x v="487"/>
    <x v="12"/>
    <n v="10385"/>
    <n v="0"/>
    <x v="0"/>
  </r>
  <r>
    <s v="4906683188"/>
    <x v="3"/>
    <s v="11"/>
    <d v="2020-11-18T00:00:00"/>
    <x v="5"/>
    <x v="2"/>
    <s v="1030"/>
    <s v="S030"/>
    <s v="H"/>
    <n v="0"/>
    <n v="1"/>
    <x v="0"/>
    <s v="530000199152"/>
    <x v="474"/>
    <x v="2"/>
    <n v="9490"/>
    <n v="0"/>
    <x v="1"/>
  </r>
  <r>
    <s v="4906683305"/>
    <x v="3"/>
    <s v="11"/>
    <d v="2020-11-18T00:00:00"/>
    <x v="5"/>
    <x v="13"/>
    <s v="1030"/>
    <s v="S030"/>
    <s v="H"/>
    <n v="0"/>
    <n v="1"/>
    <x v="0"/>
    <s v="530000196317"/>
    <x v="427"/>
    <x v="13"/>
    <n v="46100"/>
    <n v="0"/>
    <x v="2"/>
  </r>
  <r>
    <s v="4906683308"/>
    <x v="3"/>
    <s v="11"/>
    <d v="2020-11-18T00:00:00"/>
    <x v="5"/>
    <x v="13"/>
    <s v="1030"/>
    <s v="S030"/>
    <s v="H"/>
    <n v="0"/>
    <n v="1"/>
    <x v="0"/>
    <s v="530000187448"/>
    <x v="427"/>
    <x v="13"/>
    <n v="46100"/>
    <n v="0"/>
    <x v="2"/>
  </r>
  <r>
    <s v="4906683309"/>
    <x v="3"/>
    <s v="11"/>
    <d v="2020-11-18T00:00:00"/>
    <x v="3"/>
    <x v="13"/>
    <s v="1030"/>
    <s v="S030"/>
    <s v="S"/>
    <n v="0"/>
    <n v="-1"/>
    <x v="0"/>
    <s v="530000187448"/>
    <x v="427"/>
    <x v="13"/>
    <n v="46100"/>
    <n v="0"/>
    <x v="2"/>
  </r>
  <r>
    <s v="4906683311"/>
    <x v="3"/>
    <s v="11"/>
    <d v="2020-11-18T00:00:00"/>
    <x v="5"/>
    <x v="6"/>
    <s v="1050"/>
    <s v="S050"/>
    <s v="H"/>
    <n v="0"/>
    <n v="1"/>
    <x v="0"/>
    <s v="530000203032"/>
    <x v="460"/>
    <x v="6"/>
    <n v="1446"/>
    <n v="0"/>
    <x v="1"/>
  </r>
  <r>
    <s v="4906683312"/>
    <x v="3"/>
    <s v="11"/>
    <d v="2020-11-18T00:00:00"/>
    <x v="5"/>
    <x v="32"/>
    <s v="1050"/>
    <s v="S050"/>
    <s v="H"/>
    <n v="0"/>
    <n v="1"/>
    <x v="0"/>
    <s v="530000203033"/>
    <x v="460"/>
    <x v="32"/>
    <n v="1238"/>
    <n v="0"/>
    <x v="1"/>
  </r>
  <r>
    <s v="4906683497"/>
    <x v="3"/>
    <s v="11"/>
    <d v="2020-11-18T00:00:00"/>
    <x v="5"/>
    <x v="5"/>
    <s v="1020"/>
    <s v="S024"/>
    <s v="H"/>
    <n v="0"/>
    <n v="1"/>
    <x v="0"/>
    <s v="530000209839"/>
    <x v="422"/>
    <x v="5"/>
    <n v="1297"/>
    <n v="0"/>
    <x v="3"/>
  </r>
  <r>
    <s v="4906683686"/>
    <x v="3"/>
    <s v="11"/>
    <d v="2020-11-18T00:00:00"/>
    <x v="5"/>
    <x v="12"/>
    <s v="1080"/>
    <s v="S080"/>
    <s v="H"/>
    <n v="0"/>
    <n v="1"/>
    <x v="0"/>
    <s v="530000209677"/>
    <x v="500"/>
    <x v="12"/>
    <n v="10385"/>
    <n v="0"/>
    <x v="0"/>
  </r>
  <r>
    <s v="4906683770"/>
    <x v="3"/>
    <s v="11"/>
    <d v="2020-11-18T00:00:00"/>
    <x v="5"/>
    <x v="7"/>
    <s v="1060"/>
    <s v="S060"/>
    <s v="H"/>
    <n v="0"/>
    <n v="1"/>
    <x v="0"/>
    <s v="530000180346"/>
    <x v="492"/>
    <x v="7"/>
    <n v="8280"/>
    <n v="0"/>
    <x v="2"/>
  </r>
  <r>
    <s v="4906683888"/>
    <x v="3"/>
    <s v="11"/>
    <d v="2020-11-18T00:00:00"/>
    <x v="5"/>
    <x v="5"/>
    <s v="1096"/>
    <s v="S096"/>
    <s v="H"/>
    <n v="0"/>
    <n v="1"/>
    <x v="0"/>
    <s v="530000197446"/>
    <x v="484"/>
    <x v="5"/>
    <n v="1297"/>
    <n v="0"/>
    <x v="3"/>
  </r>
  <r>
    <s v="4906683917"/>
    <x v="3"/>
    <s v="11"/>
    <d v="2020-11-18T00:00:00"/>
    <x v="5"/>
    <x v="10"/>
    <s v="1060"/>
    <s v="S060"/>
    <s v="H"/>
    <n v="0"/>
    <n v="1"/>
    <x v="0"/>
    <s v="530000181067"/>
    <x v="492"/>
    <x v="10"/>
    <n v="42200"/>
    <n v="0"/>
    <x v="2"/>
  </r>
  <r>
    <s v="4906683981"/>
    <x v="3"/>
    <s v="11"/>
    <d v="2020-11-18T00:00:00"/>
    <x v="5"/>
    <x v="12"/>
    <s v="1060"/>
    <s v="S060"/>
    <s v="H"/>
    <n v="0"/>
    <n v="1"/>
    <x v="0"/>
    <s v="530000183545"/>
    <x v="492"/>
    <x v="12"/>
    <n v="10385"/>
    <n v="0"/>
    <x v="2"/>
  </r>
  <r>
    <s v="4906683985"/>
    <x v="3"/>
    <s v="11"/>
    <d v="2020-11-18T00:00:00"/>
    <x v="5"/>
    <x v="92"/>
    <s v="1050"/>
    <s v="S050"/>
    <s v="H"/>
    <n v="0"/>
    <n v="1"/>
    <x v="0"/>
    <s v="530000206972"/>
    <x v="435"/>
    <x v="92"/>
    <n v="4081"/>
    <n v="0"/>
    <x v="1"/>
  </r>
  <r>
    <s v="4906684192"/>
    <x v="3"/>
    <s v="11"/>
    <d v="2020-11-18T00:00:00"/>
    <x v="5"/>
    <x v="7"/>
    <s v="1050"/>
    <s v="S050"/>
    <s v="H"/>
    <n v="0"/>
    <n v="1"/>
    <x v="0"/>
    <s v="530000206995"/>
    <x v="435"/>
    <x v="7"/>
    <n v="8280"/>
    <n v="0"/>
    <x v="1"/>
  </r>
  <r>
    <s v="4906684262"/>
    <x v="3"/>
    <s v="11"/>
    <d v="2020-11-19T00:00:00"/>
    <x v="5"/>
    <x v="5"/>
    <s v="1020"/>
    <s v="S020"/>
    <s v="H"/>
    <n v="0"/>
    <n v="2"/>
    <x v="0"/>
    <s v="530000191085"/>
    <x v="425"/>
    <x v="5"/>
    <n v="1297"/>
    <n v="0"/>
    <x v="2"/>
  </r>
  <r>
    <s v="4906684335"/>
    <x v="3"/>
    <s v="11"/>
    <d v="2020-11-19T00:00:00"/>
    <x v="5"/>
    <x v="15"/>
    <s v="1020"/>
    <s v="S020"/>
    <s v="H"/>
    <n v="0"/>
    <n v="1"/>
    <x v="0"/>
    <s v="530000193262"/>
    <x v="431"/>
    <x v="15"/>
    <n v="53650"/>
    <n v="0"/>
    <x v="2"/>
  </r>
  <r>
    <s v="4906684343"/>
    <x v="3"/>
    <s v="11"/>
    <d v="2020-11-18T00:00:00"/>
    <x v="3"/>
    <x v="22"/>
    <s v="1020"/>
    <s v="S020"/>
    <s v="S"/>
    <n v="0"/>
    <n v="-3"/>
    <x v="0"/>
    <s v="530000206079"/>
    <x v="425"/>
    <x v="22"/>
    <n v="1334"/>
    <n v="0"/>
    <x v="2"/>
  </r>
  <r>
    <s v="4906687271"/>
    <x v="3"/>
    <s v="11"/>
    <d v="2020-11-18T00:00:00"/>
    <x v="5"/>
    <x v="36"/>
    <s v="1030"/>
    <s v="S030"/>
    <s v="H"/>
    <n v="0"/>
    <n v="1"/>
    <x v="0"/>
    <s v="530000194531"/>
    <x v="427"/>
    <x v="36"/>
    <n v="3195"/>
    <n v="0"/>
    <x v="2"/>
  </r>
  <r>
    <s v="4906687272"/>
    <x v="3"/>
    <s v="11"/>
    <d v="2020-11-18T00:00:00"/>
    <x v="5"/>
    <x v="7"/>
    <s v="1030"/>
    <s v="S030"/>
    <s v="H"/>
    <n v="0"/>
    <n v="1"/>
    <x v="0"/>
    <s v="530000184484"/>
    <x v="427"/>
    <x v="7"/>
    <n v="8280"/>
    <n v="0"/>
    <x v="2"/>
  </r>
  <r>
    <s v="4906687276"/>
    <x v="3"/>
    <s v="11"/>
    <d v="2020-11-18T00:00:00"/>
    <x v="5"/>
    <x v="7"/>
    <s v="1030"/>
    <s v="S030"/>
    <s v="H"/>
    <n v="0"/>
    <n v="1"/>
    <x v="0"/>
    <s v="530000195258"/>
    <x v="427"/>
    <x v="7"/>
    <n v="8280"/>
    <n v="0"/>
    <x v="2"/>
  </r>
  <r>
    <s v="4906687579"/>
    <x v="3"/>
    <s v="11"/>
    <d v="2020-11-19T00:00:00"/>
    <x v="5"/>
    <x v="12"/>
    <s v="1020"/>
    <s v="S024"/>
    <s v="H"/>
    <n v="0"/>
    <n v="4"/>
    <x v="0"/>
    <s v="530000162862"/>
    <x v="290"/>
    <x v="12"/>
    <n v="10385"/>
    <n v="0"/>
    <x v="0"/>
  </r>
  <r>
    <s v="4906687580"/>
    <x v="3"/>
    <s v="11"/>
    <d v="2020-11-19T00:00:00"/>
    <x v="5"/>
    <x v="2"/>
    <s v="1020"/>
    <s v="S024"/>
    <s v="H"/>
    <n v="0"/>
    <n v="1"/>
    <x v="0"/>
    <s v="530000162862"/>
    <x v="290"/>
    <x v="2"/>
    <n v="9490"/>
    <n v="0"/>
    <x v="0"/>
  </r>
  <r>
    <s v="4906687615"/>
    <x v="3"/>
    <s v="11"/>
    <d v="2020-11-19T00:00:00"/>
    <x v="5"/>
    <x v="9"/>
    <s v="1020"/>
    <s v="S020"/>
    <s v="H"/>
    <n v="0"/>
    <n v="1"/>
    <x v="0"/>
    <s v="530000200639"/>
    <x v="443"/>
    <x v="9"/>
    <n v="1965"/>
    <n v="0"/>
    <x v="2"/>
  </r>
  <r>
    <s v="4906687632"/>
    <x v="3"/>
    <s v="11"/>
    <d v="2020-11-19T00:00:00"/>
    <x v="5"/>
    <x v="13"/>
    <s v="1030"/>
    <s v="S030"/>
    <s v="H"/>
    <n v="0"/>
    <n v="1"/>
    <x v="0"/>
    <s v="530000194317"/>
    <x v="427"/>
    <x v="13"/>
    <n v="46100"/>
    <n v="0"/>
    <x v="2"/>
  </r>
  <r>
    <s v="4906687634"/>
    <x v="3"/>
    <s v="11"/>
    <d v="2020-11-19T00:00:00"/>
    <x v="3"/>
    <x v="13"/>
    <s v="1030"/>
    <s v="S030"/>
    <s v="S"/>
    <n v="0"/>
    <n v="-1"/>
    <x v="0"/>
    <s v="530000194317"/>
    <x v="427"/>
    <x v="13"/>
    <n v="46100"/>
    <n v="0"/>
    <x v="2"/>
  </r>
  <r>
    <s v="4906687848"/>
    <x v="3"/>
    <s v="11"/>
    <d v="2020-11-19T00:00:00"/>
    <x v="5"/>
    <x v="5"/>
    <s v="1017"/>
    <s v="S017"/>
    <s v="H"/>
    <n v="0"/>
    <n v="1"/>
    <x v="0"/>
    <s v="530000207195"/>
    <x v="425"/>
    <x v="5"/>
    <n v="1297"/>
    <n v="0"/>
    <x v="2"/>
  </r>
  <r>
    <s v="4906687866"/>
    <x v="3"/>
    <s v="11"/>
    <d v="2020-11-19T00:00:00"/>
    <x v="5"/>
    <x v="0"/>
    <s v="1060"/>
    <s v="S060"/>
    <s v="H"/>
    <n v="0"/>
    <n v="1"/>
    <x v="0"/>
    <s v="530000186306"/>
    <x v="492"/>
    <x v="0"/>
    <n v="41000"/>
    <n v="0"/>
    <x v="2"/>
  </r>
  <r>
    <s v="4906687940"/>
    <x v="3"/>
    <s v="11"/>
    <d v="2020-11-19T00:00:00"/>
    <x v="5"/>
    <x v="13"/>
    <s v="1060"/>
    <s v="S060"/>
    <s v="H"/>
    <n v="0"/>
    <n v="1"/>
    <x v="0"/>
    <s v="530000180242"/>
    <x v="492"/>
    <x v="13"/>
    <n v="46100"/>
    <n v="0"/>
    <x v="2"/>
  </r>
  <r>
    <s v="4906687944"/>
    <x v="3"/>
    <s v="11"/>
    <d v="2020-11-19T00:00:00"/>
    <x v="5"/>
    <x v="7"/>
    <s v="1060"/>
    <s v="S060"/>
    <s v="H"/>
    <n v="0"/>
    <n v="1"/>
    <x v="0"/>
    <s v="530000181028"/>
    <x v="492"/>
    <x v="7"/>
    <n v="8280"/>
    <n v="0"/>
    <x v="2"/>
  </r>
  <r>
    <s v="4906687968"/>
    <x v="3"/>
    <s v="11"/>
    <d v="2020-11-19T00:00:00"/>
    <x v="5"/>
    <x v="73"/>
    <s v="1050"/>
    <s v="S050"/>
    <s v="H"/>
    <n v="0"/>
    <n v="1"/>
    <x v="0"/>
    <s v="530000207504"/>
    <x v="424"/>
    <x v="73"/>
    <n v="41980"/>
    <n v="0"/>
    <x v="2"/>
  </r>
  <r>
    <s v="4906688012"/>
    <x v="3"/>
    <s v="11"/>
    <d v="2020-11-19T00:00:00"/>
    <x v="5"/>
    <x v="13"/>
    <s v="1030"/>
    <s v="S030"/>
    <s v="H"/>
    <n v="0"/>
    <n v="1"/>
    <x v="0"/>
    <s v="530000194317"/>
    <x v="427"/>
    <x v="13"/>
    <n v="46100"/>
    <n v="0"/>
    <x v="2"/>
  </r>
  <r>
    <s v="4906688014"/>
    <x v="3"/>
    <s v="11"/>
    <d v="2020-11-19T00:00:00"/>
    <x v="5"/>
    <x v="0"/>
    <s v="1030"/>
    <s v="S030"/>
    <s v="H"/>
    <n v="0"/>
    <n v="1"/>
    <x v="0"/>
    <s v="530000194656"/>
    <x v="427"/>
    <x v="0"/>
    <n v="41000"/>
    <n v="0"/>
    <x v="2"/>
  </r>
  <r>
    <s v="4906688015"/>
    <x v="3"/>
    <s v="11"/>
    <d v="2020-11-19T00:00:00"/>
    <x v="5"/>
    <x v="65"/>
    <s v="1030"/>
    <s v="S030"/>
    <s v="H"/>
    <n v="0"/>
    <n v="1"/>
    <x v="0"/>
    <s v="530000189205"/>
    <x v="427"/>
    <x v="65"/>
    <n v="8130"/>
    <n v="0"/>
    <x v="2"/>
  </r>
  <r>
    <s v="4906688015"/>
    <x v="3"/>
    <s v="11"/>
    <d v="2020-11-19T00:00:00"/>
    <x v="5"/>
    <x v="55"/>
    <s v="1030"/>
    <s v="S030"/>
    <s v="H"/>
    <n v="0"/>
    <n v="1"/>
    <x v="0"/>
    <s v="530000189205"/>
    <x v="427"/>
    <x v="55"/>
    <n v="9800"/>
    <n v="0"/>
    <x v="2"/>
  </r>
  <r>
    <s v="4906688016"/>
    <x v="3"/>
    <s v="11"/>
    <d v="2020-11-19T00:00:00"/>
    <x v="5"/>
    <x v="10"/>
    <s v="1030"/>
    <s v="S030"/>
    <s v="H"/>
    <n v="0"/>
    <n v="1"/>
    <x v="0"/>
    <s v="530000195296"/>
    <x v="427"/>
    <x v="10"/>
    <n v="42200"/>
    <n v="0"/>
    <x v="2"/>
  </r>
  <r>
    <s v="4906688017"/>
    <x v="3"/>
    <s v="11"/>
    <d v="2020-11-19T00:00:00"/>
    <x v="5"/>
    <x v="10"/>
    <s v="1030"/>
    <s v="S030"/>
    <s v="H"/>
    <n v="0"/>
    <n v="1"/>
    <x v="0"/>
    <s v="530000182066"/>
    <x v="427"/>
    <x v="10"/>
    <n v="42200"/>
    <n v="0"/>
    <x v="2"/>
  </r>
  <r>
    <s v="4906688212"/>
    <x v="3"/>
    <s v="11"/>
    <d v="2020-11-19T00:00:00"/>
    <x v="5"/>
    <x v="7"/>
    <s v="1050"/>
    <s v="S050"/>
    <s v="H"/>
    <n v="0"/>
    <n v="1"/>
    <x v="0"/>
    <s v="530000209941"/>
    <x v="479"/>
    <x v="7"/>
    <n v="8280"/>
    <n v="0"/>
    <x v="2"/>
  </r>
  <r>
    <s v="4906688240"/>
    <x v="3"/>
    <s v="11"/>
    <d v="2020-11-19T00:00:00"/>
    <x v="5"/>
    <x v="2"/>
    <s v="1080"/>
    <s v="S080"/>
    <s v="H"/>
    <n v="0"/>
    <n v="2"/>
    <x v="0"/>
    <s v="530000189925"/>
    <x v="308"/>
    <x v="2"/>
    <n v="9490"/>
    <n v="0"/>
    <x v="0"/>
  </r>
  <r>
    <s v="4906688602"/>
    <x v="3"/>
    <s v="11"/>
    <d v="2020-11-20T00:00:00"/>
    <x v="5"/>
    <x v="63"/>
    <s v="1080"/>
    <s v="S080"/>
    <s v="H"/>
    <n v="0"/>
    <n v="1"/>
    <x v="0"/>
    <s v="530000205579"/>
    <x v="423"/>
    <x v="63"/>
    <n v="3113"/>
    <n v="0"/>
    <x v="2"/>
  </r>
  <r>
    <s v="4906688752"/>
    <x v="3"/>
    <s v="11"/>
    <d v="2020-11-20T00:00:00"/>
    <x v="1"/>
    <x v="89"/>
    <s v="1020"/>
    <s v="S020"/>
    <s v="H"/>
    <n v="0"/>
    <n v="2"/>
    <x v="0"/>
    <s v="530000201057"/>
    <x v="452"/>
    <x v="89"/>
    <n v="2011"/>
    <n v="0"/>
    <x v="4"/>
  </r>
  <r>
    <s v="4906688774"/>
    <x v="3"/>
    <s v="11"/>
    <d v="2020-11-20T00:00:00"/>
    <x v="5"/>
    <x v="21"/>
    <s v="1020"/>
    <s v="S020"/>
    <s v="H"/>
    <n v="0"/>
    <n v="1"/>
    <x v="0"/>
    <s v="530000209841"/>
    <x v="432"/>
    <x v="21"/>
    <n v="1708"/>
    <n v="0"/>
    <x v="0"/>
  </r>
  <r>
    <s v="4906688777"/>
    <x v="3"/>
    <s v="11"/>
    <d v="2020-11-20T00:00:00"/>
    <x v="5"/>
    <x v="30"/>
    <s v="1020"/>
    <s v="S020"/>
    <s v="H"/>
    <n v="0"/>
    <n v="1"/>
    <x v="0"/>
    <s v="530000196735"/>
    <x v="445"/>
    <x v="30"/>
    <n v="82358.8"/>
    <n v="0"/>
    <x v="0"/>
  </r>
  <r>
    <s v="4906688802"/>
    <x v="3"/>
    <s v="11"/>
    <d v="2020-11-20T00:00:00"/>
    <x v="5"/>
    <x v="12"/>
    <s v="1020"/>
    <s v="S024"/>
    <s v="H"/>
    <n v="0"/>
    <n v="1"/>
    <x v="0"/>
    <s v="530000192957"/>
    <x v="308"/>
    <x v="12"/>
    <n v="10385"/>
    <n v="0"/>
    <x v="0"/>
  </r>
  <r>
    <s v="4906688877"/>
    <x v="3"/>
    <s v="11"/>
    <d v="2020-11-20T00:00:00"/>
    <x v="5"/>
    <x v="0"/>
    <s v="1010"/>
    <s v="S010"/>
    <s v="H"/>
    <n v="0"/>
    <n v="1"/>
    <x v="0"/>
    <s v="530000200485"/>
    <x v="308"/>
    <x v="0"/>
    <n v="41000"/>
    <n v="0"/>
    <x v="0"/>
  </r>
  <r>
    <s v="4906688877"/>
    <x v="3"/>
    <s v="11"/>
    <d v="2020-11-20T00:00:00"/>
    <x v="5"/>
    <x v="35"/>
    <s v="1010"/>
    <s v="S010"/>
    <s v="H"/>
    <n v="0"/>
    <n v="1"/>
    <x v="0"/>
    <s v="530000200485"/>
    <x v="308"/>
    <x v="35"/>
    <n v="57200"/>
    <n v="0"/>
    <x v="0"/>
  </r>
  <r>
    <s v="4906688903"/>
    <x v="3"/>
    <s v="11"/>
    <d v="2020-11-20T00:00:00"/>
    <x v="5"/>
    <x v="29"/>
    <s v="1030"/>
    <s v="S030"/>
    <s v="H"/>
    <n v="0"/>
    <n v="3"/>
    <x v="0"/>
    <s v="530000184666"/>
    <x v="478"/>
    <x v="29"/>
    <n v="2800"/>
    <n v="0"/>
    <x v="2"/>
  </r>
  <r>
    <s v="4906688908"/>
    <x v="3"/>
    <s v="11"/>
    <d v="2020-11-20T00:00:00"/>
    <x v="5"/>
    <x v="18"/>
    <s v="1010"/>
    <s v="S010"/>
    <s v="H"/>
    <n v="0"/>
    <n v="1"/>
    <x v="0"/>
    <s v="530000100127"/>
    <x v="200"/>
    <x v="18"/>
    <n v="52000"/>
    <n v="0"/>
    <x v="0"/>
  </r>
  <r>
    <s v="4906689095"/>
    <x v="3"/>
    <s v="11"/>
    <d v="2020-11-20T00:00:00"/>
    <x v="5"/>
    <x v="95"/>
    <s v="1020"/>
    <s v="S020"/>
    <s v="H"/>
    <n v="0"/>
    <n v="1"/>
    <x v="0"/>
    <s v="530000204385"/>
    <x v="463"/>
    <x v="95"/>
    <n v="11320"/>
    <n v="0"/>
    <x v="1"/>
  </r>
  <r>
    <s v="4906689224"/>
    <x v="3"/>
    <s v="11"/>
    <d v="2020-11-20T00:00:00"/>
    <x v="5"/>
    <x v="19"/>
    <s v="1020"/>
    <s v="S020"/>
    <s v="H"/>
    <n v="0"/>
    <n v="1"/>
    <x v="0"/>
    <s v="530000201989"/>
    <x v="476"/>
    <x v="19"/>
    <n v="1745"/>
    <n v="0"/>
    <x v="2"/>
  </r>
  <r>
    <s v="4906689314"/>
    <x v="3"/>
    <s v="11"/>
    <d v="2020-11-19T00:00:00"/>
    <x v="3"/>
    <x v="0"/>
    <s v="1030"/>
    <s v="S030"/>
    <s v="S"/>
    <n v="0"/>
    <n v="-1"/>
    <x v="0"/>
    <s v="530000194656"/>
    <x v="427"/>
    <x v="0"/>
    <n v="41000"/>
    <n v="0"/>
    <x v="2"/>
  </r>
  <r>
    <s v="4906689315"/>
    <x v="3"/>
    <s v="11"/>
    <d v="2020-11-21T00:00:00"/>
    <x v="5"/>
    <x v="0"/>
    <s v="1030"/>
    <s v="S030"/>
    <s v="H"/>
    <n v="0"/>
    <n v="1"/>
    <x v="0"/>
    <s v="530000194656"/>
    <x v="427"/>
    <x v="0"/>
    <n v="41000"/>
    <n v="0"/>
    <x v="2"/>
  </r>
  <r>
    <s v="4906689360"/>
    <x v="3"/>
    <s v="11"/>
    <d v="2020-11-21T00:00:00"/>
    <x v="5"/>
    <x v="7"/>
    <s v="1020"/>
    <s v="S020"/>
    <s v="H"/>
    <n v="0"/>
    <n v="1"/>
    <x v="0"/>
    <s v="530000204634"/>
    <x v="463"/>
    <x v="7"/>
    <n v="8280"/>
    <n v="0"/>
    <x v="1"/>
  </r>
  <r>
    <s v="4906689387"/>
    <x v="3"/>
    <s v="11"/>
    <d v="2020-11-21T00:00:00"/>
    <x v="5"/>
    <x v="13"/>
    <s v="1010"/>
    <s v="S010"/>
    <s v="H"/>
    <n v="0"/>
    <n v="1"/>
    <x v="0"/>
    <s v="530000202396"/>
    <x v="429"/>
    <x v="13"/>
    <n v="46100"/>
    <n v="0"/>
    <x v="1"/>
  </r>
  <r>
    <s v="4906689488"/>
    <x v="3"/>
    <s v="11"/>
    <d v="2020-11-21T00:00:00"/>
    <x v="5"/>
    <x v="0"/>
    <s v="1030"/>
    <s v="S030"/>
    <s v="H"/>
    <n v="0"/>
    <n v="1"/>
    <x v="0"/>
    <s v="530000190021"/>
    <x v="427"/>
    <x v="0"/>
    <n v="41000"/>
    <n v="0"/>
    <x v="2"/>
  </r>
  <r>
    <s v="4906689496"/>
    <x v="3"/>
    <s v="11"/>
    <d v="2020-11-21T00:00:00"/>
    <x v="5"/>
    <x v="2"/>
    <s v="1010"/>
    <s v="S010"/>
    <s v="H"/>
    <n v="0"/>
    <n v="1"/>
    <x v="0"/>
    <s v="530000200751"/>
    <x v="434"/>
    <x v="2"/>
    <n v="9490"/>
    <n v="0"/>
    <x v="1"/>
  </r>
  <r>
    <s v="4906689534"/>
    <x v="3"/>
    <s v="11"/>
    <d v="2020-11-22T00:00:00"/>
    <x v="5"/>
    <x v="10"/>
    <s v="1030"/>
    <s v="S030"/>
    <s v="H"/>
    <n v="0"/>
    <n v="1"/>
    <x v="0"/>
    <s v="530000195296"/>
    <x v="427"/>
    <x v="10"/>
    <n v="42200"/>
    <n v="0"/>
    <x v="2"/>
  </r>
  <r>
    <s v="4906689536"/>
    <x v="3"/>
    <s v="11"/>
    <d v="2020-11-19T00:00:00"/>
    <x v="3"/>
    <x v="10"/>
    <s v="1030"/>
    <s v="S030"/>
    <s v="S"/>
    <n v="0"/>
    <n v="-1"/>
    <x v="0"/>
    <s v="530000195296"/>
    <x v="427"/>
    <x v="10"/>
    <n v="42200"/>
    <n v="0"/>
    <x v="2"/>
  </r>
  <r>
    <s v="4906689537"/>
    <x v="3"/>
    <s v="11"/>
    <d v="2020-11-22T00:00:00"/>
    <x v="5"/>
    <x v="55"/>
    <s v="1030"/>
    <s v="S030"/>
    <s v="H"/>
    <n v="0"/>
    <n v="1"/>
    <x v="0"/>
    <s v="530000189205"/>
    <x v="427"/>
    <x v="55"/>
    <n v="9800"/>
    <n v="0"/>
    <x v="2"/>
  </r>
  <r>
    <s v="4906689538"/>
    <x v="3"/>
    <s v="11"/>
    <d v="2020-11-22T00:00:00"/>
    <x v="5"/>
    <x v="65"/>
    <s v="1030"/>
    <s v="S030"/>
    <s v="H"/>
    <n v="0"/>
    <n v="1"/>
    <x v="0"/>
    <s v="530000189205"/>
    <x v="427"/>
    <x v="65"/>
    <n v="8130"/>
    <n v="0"/>
    <x v="2"/>
  </r>
  <r>
    <s v="4906689540"/>
    <x v="3"/>
    <s v="11"/>
    <d v="2020-11-19T00:00:00"/>
    <x v="3"/>
    <x v="65"/>
    <s v="1030"/>
    <s v="S030"/>
    <s v="S"/>
    <n v="0"/>
    <n v="-1"/>
    <x v="0"/>
    <s v="530000189205"/>
    <x v="427"/>
    <x v="65"/>
    <n v="8130"/>
    <n v="0"/>
    <x v="2"/>
  </r>
  <r>
    <s v="4906689540"/>
    <x v="3"/>
    <s v="11"/>
    <d v="2020-11-19T00:00:00"/>
    <x v="3"/>
    <x v="55"/>
    <s v="1030"/>
    <s v="S030"/>
    <s v="S"/>
    <n v="0"/>
    <n v="-1"/>
    <x v="0"/>
    <s v="530000189205"/>
    <x v="427"/>
    <x v="55"/>
    <n v="9800"/>
    <n v="0"/>
    <x v="2"/>
  </r>
  <r>
    <s v="4906689541"/>
    <x v="3"/>
    <s v="11"/>
    <d v="2020-11-18T00:00:00"/>
    <x v="3"/>
    <x v="36"/>
    <s v="1030"/>
    <s v="S030"/>
    <s v="S"/>
    <n v="0"/>
    <n v="-1"/>
    <x v="0"/>
    <s v="530000194531"/>
    <x v="427"/>
    <x v="36"/>
    <n v="3195"/>
    <n v="0"/>
    <x v="2"/>
  </r>
  <r>
    <s v="4906689546"/>
    <x v="3"/>
    <s v="11"/>
    <d v="2020-11-22T00:00:00"/>
    <x v="5"/>
    <x v="95"/>
    <s v="1050"/>
    <s v="S050"/>
    <s v="H"/>
    <n v="0"/>
    <n v="3"/>
    <x v="0"/>
    <s v="530000208518"/>
    <x v="435"/>
    <x v="95"/>
    <n v="11320"/>
    <n v="0"/>
    <x v="1"/>
  </r>
  <r>
    <s v="4906690038"/>
    <x v="3"/>
    <s v="11"/>
    <d v="2020-11-23T00:00:00"/>
    <x v="5"/>
    <x v="5"/>
    <s v="1017"/>
    <s v="S017"/>
    <s v="H"/>
    <n v="0"/>
    <n v="1"/>
    <x v="0"/>
    <s v="530000207229"/>
    <x v="425"/>
    <x v="5"/>
    <n v="1297"/>
    <n v="0"/>
    <x v="2"/>
  </r>
  <r>
    <s v="4906690121"/>
    <x v="3"/>
    <s v="11"/>
    <d v="2020-11-23T00:00:00"/>
    <x v="5"/>
    <x v="5"/>
    <s v="1017"/>
    <s v="S017"/>
    <s v="H"/>
    <n v="0"/>
    <n v="1"/>
    <x v="0"/>
    <s v="530000204700"/>
    <x v="425"/>
    <x v="5"/>
    <n v="1297"/>
    <n v="0"/>
    <x v="2"/>
  </r>
  <r>
    <s v="4906690147"/>
    <x v="3"/>
    <s v="11"/>
    <d v="2020-11-23T00:00:00"/>
    <x v="1"/>
    <x v="31"/>
    <s v="1050"/>
    <s v="S050"/>
    <s v="H"/>
    <n v="0"/>
    <n v="1"/>
    <x v="0"/>
    <s v="530000198182"/>
    <x v="7"/>
    <x v="31"/>
    <n v="1911"/>
    <n v="0"/>
    <x v="2"/>
  </r>
  <r>
    <s v="4906690147"/>
    <x v="3"/>
    <s v="11"/>
    <d v="2020-11-23T00:00:00"/>
    <x v="1"/>
    <x v="32"/>
    <s v="1050"/>
    <s v="S050"/>
    <s v="H"/>
    <n v="0"/>
    <n v="1"/>
    <x v="0"/>
    <s v="530000198182"/>
    <x v="7"/>
    <x v="32"/>
    <n v="1238"/>
    <n v="0"/>
    <x v="2"/>
  </r>
  <r>
    <s v="4906690272"/>
    <x v="3"/>
    <s v="11"/>
    <d v="2020-11-23T00:00:00"/>
    <x v="5"/>
    <x v="7"/>
    <s v="1080"/>
    <s v="S080"/>
    <s v="H"/>
    <n v="0"/>
    <n v="1"/>
    <x v="0"/>
    <s v="530000204446"/>
    <x v="358"/>
    <x v="7"/>
    <n v="8280"/>
    <n v="0"/>
    <x v="0"/>
  </r>
  <r>
    <s v="4906690273"/>
    <x v="3"/>
    <s v="11"/>
    <d v="2020-11-23T00:00:00"/>
    <x v="5"/>
    <x v="7"/>
    <s v="1080"/>
    <s v="S080"/>
    <s v="H"/>
    <n v="0"/>
    <n v="1"/>
    <x v="0"/>
    <s v="530000200485"/>
    <x v="308"/>
    <x v="7"/>
    <n v="8280"/>
    <n v="0"/>
    <x v="0"/>
  </r>
  <r>
    <s v="4906690274"/>
    <x v="3"/>
    <s v="11"/>
    <d v="2020-11-23T00:00:00"/>
    <x v="5"/>
    <x v="2"/>
    <s v="1080"/>
    <s v="S080"/>
    <s v="H"/>
    <n v="0"/>
    <n v="2"/>
    <x v="0"/>
    <s v="530000193081"/>
    <x v="308"/>
    <x v="2"/>
    <n v="9490"/>
    <n v="0"/>
    <x v="0"/>
  </r>
  <r>
    <s v="4906690275"/>
    <x v="3"/>
    <s v="11"/>
    <d v="2020-11-23T00:00:00"/>
    <x v="5"/>
    <x v="2"/>
    <s v="1080"/>
    <s v="S080"/>
    <s v="H"/>
    <n v="0"/>
    <n v="3"/>
    <x v="0"/>
    <s v="530000199025"/>
    <x v="308"/>
    <x v="2"/>
    <n v="9490"/>
    <n v="0"/>
    <x v="0"/>
  </r>
  <r>
    <s v="4906690276"/>
    <x v="3"/>
    <s v="11"/>
    <d v="2020-11-23T00:00:00"/>
    <x v="5"/>
    <x v="2"/>
    <s v="1080"/>
    <s v="S080"/>
    <s v="H"/>
    <n v="0"/>
    <n v="1"/>
    <x v="0"/>
    <s v="530000192957"/>
    <x v="308"/>
    <x v="2"/>
    <n v="9490"/>
    <n v="0"/>
    <x v="0"/>
  </r>
  <r>
    <s v="4906690780"/>
    <x v="3"/>
    <s v="11"/>
    <d v="2020-11-24T00:00:00"/>
    <x v="5"/>
    <x v="5"/>
    <s v="1020"/>
    <s v="S024"/>
    <s v="H"/>
    <n v="0"/>
    <n v="1"/>
    <x v="0"/>
    <s v="530000209705"/>
    <x v="422"/>
    <x v="5"/>
    <n v="1297"/>
    <n v="0"/>
    <x v="3"/>
  </r>
  <r>
    <s v="4906691077"/>
    <x v="3"/>
    <s v="11"/>
    <d v="2020-11-24T00:00:00"/>
    <x v="5"/>
    <x v="6"/>
    <s v="1030"/>
    <s v="S030"/>
    <s v="H"/>
    <n v="0"/>
    <n v="1"/>
    <x v="0"/>
    <s v="530000210369"/>
    <x v="363"/>
    <x v="6"/>
    <n v="1446"/>
    <n v="0"/>
    <x v="0"/>
  </r>
  <r>
    <s v="4906691108"/>
    <x v="3"/>
    <s v="11"/>
    <d v="2020-11-24T00:00:00"/>
    <x v="5"/>
    <x v="28"/>
    <s v="1010"/>
    <s v="S010"/>
    <s v="H"/>
    <n v="0"/>
    <n v="1"/>
    <x v="0"/>
    <s v="530000191217"/>
    <x v="19"/>
    <x v="28"/>
    <n v="44820"/>
    <n v="0"/>
    <x v="3"/>
  </r>
  <r>
    <s v="4906691109"/>
    <x v="3"/>
    <s v="11"/>
    <d v="2020-11-24T00:00:00"/>
    <x v="5"/>
    <x v="65"/>
    <s v="1010"/>
    <s v="S010"/>
    <s v="H"/>
    <n v="0"/>
    <n v="1"/>
    <x v="0"/>
    <s v="530000163149"/>
    <x v="212"/>
    <x v="65"/>
    <n v="8130"/>
    <n v="0"/>
    <x v="0"/>
  </r>
  <r>
    <s v="4906691270"/>
    <x v="3"/>
    <s v="11"/>
    <d v="2020-11-24T00:00:00"/>
    <x v="5"/>
    <x v="2"/>
    <s v="1020"/>
    <s v="S020"/>
    <s v="H"/>
    <n v="0"/>
    <n v="1"/>
    <x v="0"/>
    <s v="530000205765"/>
    <x v="463"/>
    <x v="2"/>
    <n v="9490"/>
    <n v="0"/>
    <x v="1"/>
  </r>
  <r>
    <s v="4906691420"/>
    <x v="3"/>
    <s v="11"/>
    <d v="2020-11-24T00:00:00"/>
    <x v="5"/>
    <x v="29"/>
    <s v="1030"/>
    <s v="S030"/>
    <s v="H"/>
    <n v="0"/>
    <n v="3"/>
    <x v="0"/>
    <s v="530000184666"/>
    <x v="478"/>
    <x v="29"/>
    <n v="2800"/>
    <n v="0"/>
    <x v="2"/>
  </r>
  <r>
    <s v="4906691755"/>
    <x v="3"/>
    <s v="11"/>
    <d v="2020-11-25T00:00:00"/>
    <x v="5"/>
    <x v="19"/>
    <s v="1010"/>
    <s v="S010"/>
    <s v="H"/>
    <n v="0"/>
    <n v="1"/>
    <x v="0"/>
    <s v="530000190891"/>
    <x v="496"/>
    <x v="19"/>
    <n v="1745"/>
    <n v="0"/>
    <x v="3"/>
  </r>
  <r>
    <s v="4906691778"/>
    <x v="3"/>
    <s v="11"/>
    <d v="2020-11-25T00:00:00"/>
    <x v="1"/>
    <x v="5"/>
    <s v="1020"/>
    <s v="S024"/>
    <s v="H"/>
    <n v="0"/>
    <n v="26"/>
    <x v="0"/>
    <s v="530000211305"/>
    <x v="35"/>
    <x v="5"/>
    <n v="1297"/>
    <n v="0"/>
    <x v="3"/>
  </r>
  <r>
    <s v="4906691835"/>
    <x v="3"/>
    <s v="11"/>
    <d v="2020-11-25T00:00:00"/>
    <x v="1"/>
    <x v="19"/>
    <s v="1010"/>
    <s v="S010"/>
    <s v="H"/>
    <n v="0"/>
    <n v="1"/>
    <x v="0"/>
    <s v="530000211305"/>
    <x v="35"/>
    <x v="19"/>
    <n v="1745"/>
    <n v="0"/>
    <x v="3"/>
  </r>
  <r>
    <s v="4906692017"/>
    <x v="3"/>
    <s v="11"/>
    <d v="2020-11-25T00:00:00"/>
    <x v="5"/>
    <x v="6"/>
    <s v="1010"/>
    <s v="S010"/>
    <s v="H"/>
    <n v="0"/>
    <n v="1"/>
    <x v="0"/>
    <s v="530000169013"/>
    <x v="451"/>
    <x v="6"/>
    <n v="1446"/>
    <n v="0"/>
    <x v="1"/>
  </r>
  <r>
    <s v="4906692063"/>
    <x v="3"/>
    <s v="11"/>
    <d v="2020-11-25T00:00:00"/>
    <x v="5"/>
    <x v="6"/>
    <s v="1030"/>
    <s v="S030"/>
    <s v="H"/>
    <n v="0"/>
    <n v="1"/>
    <x v="0"/>
    <s v="530000211739"/>
    <x v="474"/>
    <x v="6"/>
    <n v="1446"/>
    <n v="0"/>
    <x v="1"/>
  </r>
  <r>
    <s v="4906692096"/>
    <x v="3"/>
    <s v="11"/>
    <d v="2020-11-25T00:00:00"/>
    <x v="1"/>
    <x v="29"/>
    <s v="1060"/>
    <s v="S060"/>
    <s v="H"/>
    <n v="0"/>
    <n v="1"/>
    <x v="0"/>
    <s v="530000211305"/>
    <x v="35"/>
    <x v="29"/>
    <n v="2800"/>
    <n v="0"/>
    <x v="3"/>
  </r>
  <r>
    <s v="4906692116"/>
    <x v="3"/>
    <s v="11"/>
    <d v="2020-11-26T00:00:00"/>
    <x v="5"/>
    <x v="19"/>
    <s v="1050"/>
    <s v="S050"/>
    <s v="H"/>
    <n v="0"/>
    <n v="1"/>
    <x v="0"/>
    <s v="530000201099"/>
    <x v="433"/>
    <x v="19"/>
    <n v="1745"/>
    <n v="0"/>
    <x v="3"/>
  </r>
  <r>
    <s v="4906692158"/>
    <x v="3"/>
    <s v="11"/>
    <d v="2020-11-27T00:00:00"/>
    <x v="5"/>
    <x v="2"/>
    <s v="1050"/>
    <s v="S050"/>
    <s v="H"/>
    <n v="0"/>
    <n v="1"/>
    <x v="0"/>
    <s v="530000207903"/>
    <x v="435"/>
    <x v="2"/>
    <n v="9490"/>
    <n v="0"/>
    <x v="1"/>
  </r>
  <r>
    <s v="4906692399"/>
    <x v="3"/>
    <s v="11"/>
    <d v="2020-11-28T00:00:00"/>
    <x v="5"/>
    <x v="49"/>
    <s v="1017"/>
    <s v="S017"/>
    <s v="H"/>
    <n v="0"/>
    <n v="1"/>
    <x v="0"/>
    <s v="530000199035"/>
    <x v="430"/>
    <x v="49"/>
    <n v="2408"/>
    <n v="0"/>
    <x v="1"/>
  </r>
  <r>
    <s v="4906692401"/>
    <x v="3"/>
    <s v="11"/>
    <d v="2020-11-28T00:00:00"/>
    <x v="5"/>
    <x v="5"/>
    <s v="1010"/>
    <s v="S010"/>
    <s v="H"/>
    <n v="0"/>
    <n v="1"/>
    <x v="0"/>
    <s v="530000197370"/>
    <x v="429"/>
    <x v="5"/>
    <n v="1297"/>
    <n v="0"/>
    <x v="1"/>
  </r>
  <r>
    <s v="4906692426"/>
    <x v="3"/>
    <s v="11"/>
    <d v="2020-11-29T00:00:00"/>
    <x v="5"/>
    <x v="6"/>
    <s v="1060"/>
    <s v="S060"/>
    <s v="H"/>
    <n v="0"/>
    <n v="1"/>
    <x v="0"/>
    <s v="530000205551"/>
    <x v="436"/>
    <x v="6"/>
    <n v="1446"/>
    <n v="0"/>
    <x v="1"/>
  </r>
  <r>
    <s v="4906692435"/>
    <x v="3"/>
    <s v="11"/>
    <d v="2020-11-28T00:00:00"/>
    <x v="5"/>
    <x v="5"/>
    <s v="1020"/>
    <s v="S020"/>
    <s v="H"/>
    <n v="0"/>
    <n v="1"/>
    <x v="0"/>
    <s v="530000208922"/>
    <x v="79"/>
    <x v="5"/>
    <n v="1297"/>
    <n v="0"/>
    <x v="2"/>
  </r>
  <r>
    <s v="4906692435"/>
    <x v="3"/>
    <s v="11"/>
    <d v="2020-11-28T00:00:00"/>
    <x v="5"/>
    <x v="5"/>
    <s v="1020"/>
    <s v="S020"/>
    <s v="H"/>
    <n v="0"/>
    <n v="1"/>
    <x v="0"/>
    <s v="530000208922"/>
    <x v="79"/>
    <x v="5"/>
    <n v="1297"/>
    <n v="0"/>
    <x v="2"/>
  </r>
  <r>
    <s v="4906692528"/>
    <x v="3"/>
    <s v="11"/>
    <d v="2020-11-30T00:00:00"/>
    <x v="5"/>
    <x v="6"/>
    <s v="1050"/>
    <s v="S050"/>
    <s v="H"/>
    <n v="0"/>
    <n v="1"/>
    <x v="0"/>
    <s v="530000203147"/>
    <x v="460"/>
    <x v="6"/>
    <n v="1446"/>
    <n v="0"/>
    <x v="1"/>
  </r>
  <r>
    <s v="4906692529"/>
    <x v="3"/>
    <s v="11"/>
    <d v="2020-11-30T00:00:00"/>
    <x v="5"/>
    <x v="6"/>
    <s v="1050"/>
    <s v="S050"/>
    <s v="H"/>
    <n v="0"/>
    <n v="1"/>
    <x v="0"/>
    <s v="530000203086"/>
    <x v="460"/>
    <x v="6"/>
    <n v="1446"/>
    <n v="0"/>
    <x v="1"/>
  </r>
  <r>
    <s v="4906692584"/>
    <x v="3"/>
    <s v="11"/>
    <d v="2020-11-29T00:00:00"/>
    <x v="5"/>
    <x v="28"/>
    <s v="1030"/>
    <s v="S030"/>
    <s v="H"/>
    <n v="0"/>
    <n v="1"/>
    <x v="0"/>
    <s v="530000201841"/>
    <x v="427"/>
    <x v="28"/>
    <n v="44820"/>
    <n v="0"/>
    <x v="2"/>
  </r>
  <r>
    <s v="4906692587"/>
    <x v="3"/>
    <s v="11"/>
    <d v="2020-11-29T00:00:00"/>
    <x v="5"/>
    <x v="13"/>
    <s v="1030"/>
    <s v="S030"/>
    <s v="H"/>
    <n v="0"/>
    <n v="1"/>
    <x v="0"/>
    <s v="530000201971"/>
    <x v="427"/>
    <x v="13"/>
    <n v="46100"/>
    <n v="0"/>
    <x v="2"/>
  </r>
  <r>
    <s v="4906692850"/>
    <x v="3"/>
    <s v="11"/>
    <d v="2020-11-30T00:00:00"/>
    <x v="5"/>
    <x v="16"/>
    <s v="1020"/>
    <s v="S020"/>
    <s v="H"/>
    <n v="0"/>
    <n v="3"/>
    <x v="0"/>
    <s v="530000206308"/>
    <x v="425"/>
    <x v="16"/>
    <n v="1778"/>
    <n v="0"/>
    <x v="2"/>
  </r>
  <r>
    <s v="4906693117"/>
    <x v="3"/>
    <s v="11"/>
    <d v="2020-11-30T00:00:00"/>
    <x v="5"/>
    <x v="6"/>
    <s v="1060"/>
    <s v="S060"/>
    <s v="H"/>
    <n v="0"/>
    <n v="1"/>
    <x v="0"/>
    <s v="530000194076"/>
    <x v="133"/>
    <x v="6"/>
    <n v="1446"/>
    <n v="0"/>
    <x v="2"/>
  </r>
  <r>
    <s v="4906693308"/>
    <x v="3"/>
    <s v="11"/>
    <d v="2020-11-30T00:00:00"/>
    <x v="5"/>
    <x v="10"/>
    <s v="1020"/>
    <s v="S024"/>
    <s v="H"/>
    <n v="0"/>
    <n v="1"/>
    <x v="0"/>
    <s v="530000156612"/>
    <x v="304"/>
    <x v="10"/>
    <n v="42200"/>
    <n v="0"/>
    <x v="0"/>
  </r>
  <r>
    <s v="4906693370"/>
    <x v="3"/>
    <s v="11"/>
    <d v="2020-11-30T00:00:00"/>
    <x v="5"/>
    <x v="7"/>
    <s v="1010"/>
    <s v="S010"/>
    <s v="H"/>
    <n v="0"/>
    <n v="1"/>
    <x v="0"/>
    <s v="530000189607"/>
    <x v="472"/>
    <x v="7"/>
    <n v="8280"/>
    <n v="0"/>
    <x v="2"/>
  </r>
  <r>
    <s v="4906693381"/>
    <x v="3"/>
    <s v="11"/>
    <d v="2020-11-25T00:00:00"/>
    <x v="3"/>
    <x v="6"/>
    <s v="1010"/>
    <s v="S010"/>
    <s v="S"/>
    <n v="0"/>
    <n v="-1"/>
    <x v="0"/>
    <s v="530000169013"/>
    <x v="451"/>
    <x v="6"/>
    <n v="1446"/>
    <n v="0"/>
    <x v="1"/>
  </r>
  <r>
    <s v="4906693402"/>
    <x v="3"/>
    <s v="11"/>
    <d v="2020-11-30T00:00:00"/>
    <x v="5"/>
    <x v="5"/>
    <s v="1020"/>
    <s v="S024"/>
    <s v="H"/>
    <n v="0"/>
    <n v="3"/>
    <x v="0"/>
    <s v="530000207199"/>
    <x v="489"/>
    <x v="5"/>
    <n v="1297"/>
    <n v="0"/>
    <x v="0"/>
  </r>
  <r>
    <s v="4906693406"/>
    <x v="3"/>
    <s v="11"/>
    <d v="2020-11-30T00:00:00"/>
    <x v="5"/>
    <x v="36"/>
    <s v="1010"/>
    <s v="S010"/>
    <s v="H"/>
    <n v="0"/>
    <n v="1"/>
    <x v="0"/>
    <s v="530000207790"/>
    <x v="308"/>
    <x v="36"/>
    <n v="3195"/>
    <n v="0"/>
    <x v="0"/>
  </r>
  <r>
    <s v="4906693499"/>
    <x v="3"/>
    <s v="11"/>
    <d v="2020-11-30T00:00:00"/>
    <x v="5"/>
    <x v="12"/>
    <s v="1010"/>
    <s v="S010"/>
    <s v="H"/>
    <n v="0"/>
    <n v="1"/>
    <x v="0"/>
    <s v="530000189478"/>
    <x v="472"/>
    <x v="12"/>
    <n v="10385"/>
    <n v="0"/>
    <x v="2"/>
  </r>
  <r>
    <s v="4906693541"/>
    <x v="3"/>
    <s v="11"/>
    <d v="2020-11-30T00:00:00"/>
    <x v="5"/>
    <x v="6"/>
    <s v="1010"/>
    <s v="S010"/>
    <s v="H"/>
    <n v="0"/>
    <n v="1"/>
    <x v="0"/>
    <s v="530000205898"/>
    <x v="426"/>
    <x v="6"/>
    <n v="1446"/>
    <n v="0"/>
    <x v="1"/>
  </r>
  <r>
    <s v="4906693561"/>
    <x v="3"/>
    <s v="11"/>
    <d v="2020-11-30T00:00:00"/>
    <x v="5"/>
    <x v="9"/>
    <s v="1010"/>
    <s v="S010"/>
    <s v="H"/>
    <n v="0"/>
    <n v="1"/>
    <x v="0"/>
    <s v="530000206453"/>
    <x v="426"/>
    <x v="9"/>
    <n v="1965"/>
    <n v="0"/>
    <x v="1"/>
  </r>
  <r>
    <s v="4906693623"/>
    <x v="3"/>
    <s v="11"/>
    <d v="2020-11-30T00:00:00"/>
    <x v="5"/>
    <x v="2"/>
    <s v="1080"/>
    <s v="S080"/>
    <s v="H"/>
    <n v="0"/>
    <n v="1"/>
    <x v="0"/>
    <s v="530000202668"/>
    <x v="423"/>
    <x v="2"/>
    <n v="9490"/>
    <n v="0"/>
    <x v="2"/>
  </r>
  <r>
    <s v="4906693623"/>
    <x v="3"/>
    <s v="11"/>
    <d v="2020-11-30T00:00:00"/>
    <x v="5"/>
    <x v="2"/>
    <s v="1080"/>
    <s v="S080"/>
    <s v="H"/>
    <n v="0"/>
    <n v="1"/>
    <x v="0"/>
    <s v="530000208026"/>
    <x v="423"/>
    <x v="2"/>
    <n v="9490"/>
    <n v="0"/>
    <x v="2"/>
  </r>
  <r>
    <s v="4906694816"/>
    <x v="3"/>
    <s v="11"/>
    <d v="2020-11-30T00:00:00"/>
    <x v="5"/>
    <x v="13"/>
    <s v="1030"/>
    <s v="S030"/>
    <s v="H"/>
    <n v="0"/>
    <n v="1"/>
    <x v="0"/>
    <s v="530000187448"/>
    <x v="427"/>
    <x v="13"/>
    <n v="46100"/>
    <n v="0"/>
    <x v="2"/>
  </r>
  <r>
    <s v="4906694913"/>
    <x v="3"/>
    <s v="12"/>
    <d v="2020-12-01T00:00:00"/>
    <x v="5"/>
    <x v="37"/>
    <s v="1030"/>
    <s v="S030"/>
    <s v="H"/>
    <n v="0"/>
    <n v="1"/>
    <x v="0"/>
    <s v="530000199383"/>
    <x v="427"/>
    <x v="37"/>
    <n v="3529"/>
    <n v="0"/>
    <x v="2"/>
  </r>
  <r>
    <s v="4906695019"/>
    <x v="3"/>
    <s v="12"/>
    <d v="2020-12-01T00:00:00"/>
    <x v="5"/>
    <x v="26"/>
    <s v="1020"/>
    <s v="S020"/>
    <s v="H"/>
    <n v="0"/>
    <n v="1"/>
    <x v="0"/>
    <s v="530000207070"/>
    <x v="431"/>
    <x v="26"/>
    <n v="9000"/>
    <n v="0"/>
    <x v="2"/>
  </r>
  <r>
    <s v="4906695173"/>
    <x v="3"/>
    <s v="12"/>
    <d v="2020-12-01T00:00:00"/>
    <x v="5"/>
    <x v="7"/>
    <s v="1020"/>
    <s v="S020"/>
    <s v="H"/>
    <n v="0"/>
    <n v="1"/>
    <x v="0"/>
    <s v="530000199778"/>
    <x v="431"/>
    <x v="7"/>
    <n v="8280"/>
    <n v="0"/>
    <x v="2"/>
  </r>
  <r>
    <s v="4906695359"/>
    <x v="3"/>
    <s v="12"/>
    <d v="2020-12-01T00:00:00"/>
    <x v="5"/>
    <x v="0"/>
    <s v="1050"/>
    <s v="S050"/>
    <s v="H"/>
    <n v="0"/>
    <n v="1"/>
    <x v="0"/>
    <s v="530000187478"/>
    <x v="352"/>
    <x v="0"/>
    <n v="41000"/>
    <n v="0"/>
    <x v="0"/>
  </r>
  <r>
    <s v="4906695416"/>
    <x v="3"/>
    <s v="12"/>
    <d v="2020-12-01T00:00:00"/>
    <x v="5"/>
    <x v="34"/>
    <s v="1096"/>
    <s v="S096"/>
    <s v="H"/>
    <n v="0"/>
    <n v="1"/>
    <x v="0"/>
    <s v="530000192233"/>
    <x v="428"/>
    <x v="34"/>
    <n v="1754"/>
    <n v="0"/>
    <x v="1"/>
  </r>
  <r>
    <s v="4906695456"/>
    <x v="3"/>
    <s v="12"/>
    <d v="2020-12-01T00:00:00"/>
    <x v="5"/>
    <x v="10"/>
    <s v="1050"/>
    <s v="S050"/>
    <s v="H"/>
    <n v="0"/>
    <n v="1"/>
    <x v="0"/>
    <s v="530000181914"/>
    <x v="272"/>
    <x v="10"/>
    <n v="42200"/>
    <n v="0"/>
    <x v="0"/>
  </r>
  <r>
    <s v="4906695470"/>
    <x v="3"/>
    <s v="12"/>
    <d v="2020-12-01T00:00:00"/>
    <x v="3"/>
    <x v="6"/>
    <s v="1010"/>
    <s v="S010"/>
    <s v="S"/>
    <n v="0"/>
    <n v="-1"/>
    <x v="0"/>
    <s v="530000205898"/>
    <x v="426"/>
    <x v="6"/>
    <n v="1446"/>
    <n v="0"/>
    <x v="1"/>
  </r>
  <r>
    <s v="4906695494"/>
    <x v="3"/>
    <s v="12"/>
    <d v="2020-12-01T00:00:00"/>
    <x v="5"/>
    <x v="14"/>
    <s v="1050"/>
    <s v="S050"/>
    <s v="H"/>
    <n v="0"/>
    <n v="1"/>
    <x v="0"/>
    <s v="530000203127"/>
    <x v="283"/>
    <x v="14"/>
    <n v="50350"/>
    <n v="0"/>
    <x v="3"/>
  </r>
  <r>
    <s v="4906695658"/>
    <x v="3"/>
    <s v="12"/>
    <d v="2020-12-01T00:00:00"/>
    <x v="5"/>
    <x v="10"/>
    <s v="1060"/>
    <s v="S060"/>
    <s v="H"/>
    <n v="0"/>
    <n v="1"/>
    <x v="0"/>
    <s v="530000183109"/>
    <x v="492"/>
    <x v="10"/>
    <n v="42200"/>
    <n v="0"/>
    <x v="2"/>
  </r>
  <r>
    <s v="4906695682"/>
    <x v="3"/>
    <s v="12"/>
    <d v="2020-12-01T00:00:00"/>
    <x v="5"/>
    <x v="10"/>
    <s v="1060"/>
    <s v="S060"/>
    <s v="H"/>
    <n v="0"/>
    <n v="1"/>
    <x v="0"/>
    <s v="530000183107"/>
    <x v="492"/>
    <x v="10"/>
    <n v="42200"/>
    <n v="0"/>
    <x v="2"/>
  </r>
  <r>
    <s v="4906695683"/>
    <x v="3"/>
    <s v="12"/>
    <d v="2020-12-01T00:00:00"/>
    <x v="5"/>
    <x v="0"/>
    <s v="1060"/>
    <s v="S060"/>
    <s v="H"/>
    <n v="0"/>
    <n v="1"/>
    <x v="0"/>
    <s v="530000183134"/>
    <x v="492"/>
    <x v="0"/>
    <n v="41000"/>
    <n v="0"/>
    <x v="2"/>
  </r>
  <r>
    <s v="4906695708"/>
    <x v="3"/>
    <s v="12"/>
    <d v="2020-12-01T00:00:00"/>
    <x v="5"/>
    <x v="5"/>
    <s v="1017"/>
    <s v="S017"/>
    <s v="H"/>
    <n v="0"/>
    <n v="1"/>
    <x v="0"/>
    <s v="530000212040"/>
    <x v="271"/>
    <x v="5"/>
    <n v="1297"/>
    <n v="0"/>
    <x v="3"/>
  </r>
  <r>
    <s v="4906695788"/>
    <x v="3"/>
    <s v="12"/>
    <d v="2020-12-01T00:00:00"/>
    <x v="5"/>
    <x v="0"/>
    <s v="1080"/>
    <s v="S080"/>
    <s v="H"/>
    <n v="0"/>
    <n v="2"/>
    <x v="0"/>
    <s v="530000203263"/>
    <x v="449"/>
    <x v="0"/>
    <n v="41000"/>
    <n v="0"/>
    <x v="1"/>
  </r>
  <r>
    <s v="4906695788"/>
    <x v="3"/>
    <s v="12"/>
    <d v="2020-12-01T00:00:00"/>
    <x v="5"/>
    <x v="13"/>
    <s v="1080"/>
    <s v="S080"/>
    <s v="H"/>
    <n v="0"/>
    <n v="1"/>
    <x v="0"/>
    <s v="530000203263"/>
    <x v="449"/>
    <x v="13"/>
    <n v="46100"/>
    <n v="0"/>
    <x v="1"/>
  </r>
  <r>
    <s v="4906695791"/>
    <x v="3"/>
    <s v="12"/>
    <d v="2020-12-01T00:00:00"/>
    <x v="5"/>
    <x v="31"/>
    <s v="1050"/>
    <s v="S050"/>
    <s v="H"/>
    <n v="0"/>
    <n v="1"/>
    <x v="0"/>
    <s v="530000155524"/>
    <x v="466"/>
    <x v="31"/>
    <n v="1911"/>
    <n v="0"/>
    <x v="2"/>
  </r>
  <r>
    <s v="4906695798"/>
    <x v="3"/>
    <s v="12"/>
    <d v="2020-12-01T00:00:00"/>
    <x v="5"/>
    <x v="5"/>
    <s v="1020"/>
    <s v="S020"/>
    <s v="H"/>
    <n v="0"/>
    <n v="1"/>
    <x v="0"/>
    <s v="530000206181"/>
    <x v="443"/>
    <x v="5"/>
    <n v="1297"/>
    <n v="0"/>
    <x v="2"/>
  </r>
  <r>
    <s v="4906696118"/>
    <x v="3"/>
    <s v="12"/>
    <d v="2020-12-02T00:00:00"/>
    <x v="5"/>
    <x v="7"/>
    <s v="1010"/>
    <s v="S010"/>
    <s v="H"/>
    <n v="0"/>
    <n v="1"/>
    <x v="0"/>
    <s v="530000198707"/>
    <x v="429"/>
    <x v="7"/>
    <n v="8280"/>
    <n v="0"/>
    <x v="1"/>
  </r>
  <r>
    <s v="4906696586"/>
    <x v="3"/>
    <s v="12"/>
    <d v="2020-12-02T00:00:00"/>
    <x v="5"/>
    <x v="7"/>
    <s v="1020"/>
    <s v="S020"/>
    <s v="H"/>
    <n v="0"/>
    <n v="1"/>
    <x v="0"/>
    <s v="530000178582"/>
    <x v="325"/>
    <x v="7"/>
    <n v="8280"/>
    <n v="0"/>
    <x v="0"/>
  </r>
  <r>
    <s v="4906696587"/>
    <x v="3"/>
    <s v="12"/>
    <d v="2020-12-02T00:00:00"/>
    <x v="5"/>
    <x v="55"/>
    <s v="1020"/>
    <s v="S020"/>
    <s v="H"/>
    <n v="0"/>
    <n v="2"/>
    <x v="0"/>
    <s v="530000183603"/>
    <x v="292"/>
    <x v="55"/>
    <n v="9800"/>
    <n v="0"/>
    <x v="0"/>
  </r>
  <r>
    <s v="4906696619"/>
    <x v="3"/>
    <s v="12"/>
    <d v="2020-12-02T00:00:00"/>
    <x v="5"/>
    <x v="5"/>
    <s v="1030"/>
    <s v="S030"/>
    <s v="H"/>
    <n v="0"/>
    <n v="2"/>
    <x v="0"/>
    <s v="530000185115"/>
    <x v="478"/>
    <x v="5"/>
    <n v="1297"/>
    <n v="0"/>
    <x v="2"/>
  </r>
  <r>
    <s v="4906696673"/>
    <x v="3"/>
    <s v="11"/>
    <d v="2020-11-24T00:00:00"/>
    <x v="3"/>
    <x v="29"/>
    <s v="1030"/>
    <s v="S030"/>
    <s v="S"/>
    <n v="0"/>
    <n v="-3"/>
    <x v="0"/>
    <s v="530000184666"/>
    <x v="478"/>
    <x v="29"/>
    <n v="2800"/>
    <n v="0"/>
    <x v="2"/>
  </r>
  <r>
    <s v="4906696857"/>
    <x v="3"/>
    <s v="12"/>
    <d v="2020-12-02T00:00:00"/>
    <x v="5"/>
    <x v="2"/>
    <s v="1060"/>
    <s v="S060"/>
    <s v="H"/>
    <n v="0"/>
    <n v="1"/>
    <x v="0"/>
    <s v="530000183021"/>
    <x v="492"/>
    <x v="2"/>
    <n v="9490"/>
    <n v="0"/>
    <x v="2"/>
  </r>
  <r>
    <s v="4906696864"/>
    <x v="3"/>
    <s v="12"/>
    <d v="2020-12-02T00:00:00"/>
    <x v="5"/>
    <x v="7"/>
    <s v="1060"/>
    <s v="S060"/>
    <s v="H"/>
    <n v="0"/>
    <n v="1"/>
    <x v="0"/>
    <s v="530000179908"/>
    <x v="492"/>
    <x v="7"/>
    <n v="8280"/>
    <n v="0"/>
    <x v="2"/>
  </r>
  <r>
    <s v="4906696864"/>
    <x v="3"/>
    <s v="12"/>
    <d v="2020-12-02T00:00:00"/>
    <x v="5"/>
    <x v="2"/>
    <s v="1060"/>
    <s v="S060"/>
    <s v="H"/>
    <n v="0"/>
    <n v="1"/>
    <x v="0"/>
    <s v="530000179908"/>
    <x v="492"/>
    <x v="2"/>
    <n v="9490"/>
    <n v="0"/>
    <x v="2"/>
  </r>
  <r>
    <s v="4906696916"/>
    <x v="3"/>
    <s v="12"/>
    <d v="2020-12-02T00:00:00"/>
    <x v="5"/>
    <x v="5"/>
    <s v="1010"/>
    <s v="S010"/>
    <s v="H"/>
    <n v="0"/>
    <n v="1"/>
    <x v="0"/>
    <s v="530000207807"/>
    <x v="10"/>
    <x v="5"/>
    <n v="1297"/>
    <n v="0"/>
    <x v="2"/>
  </r>
  <r>
    <s v="4906697474"/>
    <x v="3"/>
    <s v="12"/>
    <d v="2020-12-03T00:00:00"/>
    <x v="1"/>
    <x v="5"/>
    <s v="1020"/>
    <s v="S024"/>
    <s v="H"/>
    <n v="0"/>
    <n v="2"/>
    <x v="0"/>
    <s v="530000208121"/>
    <x v="6"/>
    <x v="5"/>
    <n v="1297"/>
    <n v="0"/>
    <x v="3"/>
  </r>
  <r>
    <s v="4906697475"/>
    <x v="3"/>
    <s v="12"/>
    <d v="2020-12-03T00:00:00"/>
    <x v="3"/>
    <x v="31"/>
    <s v="1050"/>
    <s v="S050"/>
    <s v="S"/>
    <n v="0"/>
    <n v="-1"/>
    <x v="0"/>
    <s v="530000155524"/>
    <x v="466"/>
    <x v="31"/>
    <n v="1911"/>
    <n v="0"/>
    <x v="2"/>
  </r>
  <r>
    <s v="4906697643"/>
    <x v="3"/>
    <s v="12"/>
    <d v="2020-12-02T00:00:00"/>
    <x v="3"/>
    <x v="2"/>
    <s v="1060"/>
    <s v="S060"/>
    <s v="S"/>
    <n v="0"/>
    <n v="-1"/>
    <x v="0"/>
    <s v="530000179908"/>
    <x v="492"/>
    <x v="2"/>
    <n v="9490"/>
    <n v="0"/>
    <x v="2"/>
  </r>
  <r>
    <s v="4906697643"/>
    <x v="3"/>
    <s v="12"/>
    <d v="2020-12-02T00:00:00"/>
    <x v="3"/>
    <x v="7"/>
    <s v="1060"/>
    <s v="S060"/>
    <s v="S"/>
    <n v="0"/>
    <n v="-1"/>
    <x v="0"/>
    <s v="530000179908"/>
    <x v="492"/>
    <x v="7"/>
    <n v="8280"/>
    <n v="0"/>
    <x v="2"/>
  </r>
  <r>
    <s v="4906697648"/>
    <x v="3"/>
    <s v="12"/>
    <d v="2020-12-02T00:00:00"/>
    <x v="3"/>
    <x v="2"/>
    <s v="1060"/>
    <s v="S060"/>
    <s v="S"/>
    <n v="0"/>
    <n v="-1"/>
    <x v="0"/>
    <s v="530000183021"/>
    <x v="492"/>
    <x v="2"/>
    <n v="9490"/>
    <n v="0"/>
    <x v="2"/>
  </r>
  <r>
    <s v="4906697802"/>
    <x v="3"/>
    <s v="12"/>
    <d v="2020-12-03T00:00:00"/>
    <x v="3"/>
    <x v="7"/>
    <s v="1020"/>
    <s v="S020"/>
    <s v="S"/>
    <n v="0"/>
    <n v="-1"/>
    <x v="0"/>
    <s v="530000199778"/>
    <x v="431"/>
    <x v="7"/>
    <n v="8280"/>
    <n v="0"/>
    <x v="2"/>
  </r>
  <r>
    <s v="4906697802"/>
    <x v="3"/>
    <s v="12"/>
    <d v="2020-12-03T00:00:00"/>
    <x v="3"/>
    <x v="26"/>
    <s v="1020"/>
    <s v="S020"/>
    <s v="S"/>
    <n v="0"/>
    <n v="-1"/>
    <x v="0"/>
    <s v="530000207070"/>
    <x v="431"/>
    <x v="26"/>
    <n v="9000"/>
    <n v="0"/>
    <x v="2"/>
  </r>
  <r>
    <s v="4906697808"/>
    <x v="3"/>
    <s v="12"/>
    <d v="2020-12-03T00:00:00"/>
    <x v="5"/>
    <x v="17"/>
    <s v="1030"/>
    <s v="S030"/>
    <s v="H"/>
    <n v="0"/>
    <n v="1"/>
    <x v="0"/>
    <s v="530000204540"/>
    <x v="427"/>
    <x v="17"/>
    <n v="43365"/>
    <n v="0"/>
    <x v="2"/>
  </r>
  <r>
    <s v="4906698060"/>
    <x v="3"/>
    <s v="12"/>
    <d v="2020-12-02T00:00:00"/>
    <x v="3"/>
    <x v="5"/>
    <s v="1010"/>
    <s v="S010"/>
    <s v="S"/>
    <n v="0"/>
    <n v="-1"/>
    <x v="0"/>
    <s v="530000207807"/>
    <x v="10"/>
    <x v="5"/>
    <n v="1297"/>
    <n v="0"/>
    <x v="2"/>
  </r>
  <r>
    <s v="4906698143"/>
    <x v="3"/>
    <s v="12"/>
    <d v="2020-12-03T00:00:00"/>
    <x v="5"/>
    <x v="31"/>
    <s v="1030"/>
    <s v="S030"/>
    <s v="H"/>
    <n v="0"/>
    <n v="1"/>
    <x v="0"/>
    <s v="530000187042"/>
    <x v="30"/>
    <x v="31"/>
    <n v="1911"/>
    <n v="0"/>
    <x v="2"/>
  </r>
  <r>
    <s v="4906698154"/>
    <x v="3"/>
    <s v="12"/>
    <d v="2020-12-03T00:00:00"/>
    <x v="5"/>
    <x v="31"/>
    <s v="1030"/>
    <s v="S030"/>
    <s v="H"/>
    <n v="0"/>
    <n v="1"/>
    <x v="0"/>
    <s v="530000187042"/>
    <x v="30"/>
    <x v="31"/>
    <n v="1911"/>
    <n v="0"/>
    <x v="2"/>
  </r>
  <r>
    <s v="4906698233"/>
    <x v="3"/>
    <s v="12"/>
    <d v="2020-12-03T00:00:00"/>
    <x v="5"/>
    <x v="7"/>
    <s v="1017"/>
    <s v="S017"/>
    <s v="H"/>
    <n v="0"/>
    <n v="1"/>
    <x v="0"/>
    <s v="530000194483"/>
    <x v="463"/>
    <x v="7"/>
    <n v="8280"/>
    <n v="0"/>
    <x v="1"/>
  </r>
  <r>
    <s v="4906698238"/>
    <x v="3"/>
    <s v="12"/>
    <d v="2020-12-04T00:00:00"/>
    <x v="5"/>
    <x v="6"/>
    <s v="1060"/>
    <s v="S060"/>
    <s v="H"/>
    <n v="0"/>
    <n v="1"/>
    <x v="0"/>
    <s v="530000203035"/>
    <x v="428"/>
    <x v="6"/>
    <n v="1446"/>
    <n v="0"/>
    <x v="1"/>
  </r>
  <r>
    <s v="4906698252"/>
    <x v="3"/>
    <s v="12"/>
    <d v="2020-12-03T00:00:00"/>
    <x v="5"/>
    <x v="5"/>
    <s v="1020"/>
    <s v="S020"/>
    <s v="H"/>
    <n v="0"/>
    <n v="3"/>
    <x v="0"/>
    <s v="530000211871"/>
    <x v="271"/>
    <x v="5"/>
    <n v="1297"/>
    <n v="0"/>
    <x v="3"/>
  </r>
  <r>
    <s v="4906698576"/>
    <x v="3"/>
    <s v="12"/>
    <d v="2020-12-04T00:00:00"/>
    <x v="5"/>
    <x v="0"/>
    <s v="1020"/>
    <s v="S024"/>
    <s v="H"/>
    <n v="0"/>
    <n v="1"/>
    <x v="0"/>
    <s v="530000204477"/>
    <x v="316"/>
    <x v="0"/>
    <n v="41000"/>
    <n v="0"/>
    <x v="0"/>
  </r>
  <r>
    <s v="4906698642"/>
    <x v="3"/>
    <s v="12"/>
    <d v="2020-12-04T00:00:00"/>
    <x v="5"/>
    <x v="12"/>
    <s v="1020"/>
    <s v="S020"/>
    <s v="H"/>
    <n v="0"/>
    <n v="1"/>
    <x v="0"/>
    <s v="530000204515"/>
    <x v="463"/>
    <x v="12"/>
    <n v="10385"/>
    <n v="0"/>
    <x v="1"/>
  </r>
  <r>
    <s v="4906698656"/>
    <x v="3"/>
    <s v="12"/>
    <d v="2020-12-04T00:00:00"/>
    <x v="5"/>
    <x v="56"/>
    <s v="1020"/>
    <s v="S020"/>
    <s v="H"/>
    <n v="0"/>
    <n v="1"/>
    <x v="0"/>
    <s v="530000211527"/>
    <x v="432"/>
    <x v="56"/>
    <n v="3645"/>
    <n v="0"/>
    <x v="0"/>
  </r>
  <r>
    <s v="4906698659"/>
    <x v="3"/>
    <s v="12"/>
    <d v="2020-12-04T00:00:00"/>
    <x v="5"/>
    <x v="5"/>
    <s v="1020"/>
    <s v="S024"/>
    <s v="H"/>
    <n v="0"/>
    <n v="1"/>
    <x v="0"/>
    <s v="530000211207"/>
    <x v="493"/>
    <x v="5"/>
    <n v="1297"/>
    <n v="0"/>
    <x v="0"/>
  </r>
  <r>
    <s v="4906698660"/>
    <x v="3"/>
    <s v="12"/>
    <d v="2020-12-04T00:00:00"/>
    <x v="5"/>
    <x v="5"/>
    <s v="1020"/>
    <s v="S024"/>
    <s v="H"/>
    <n v="0"/>
    <n v="7"/>
    <x v="0"/>
    <s v="530000207843"/>
    <x v="501"/>
    <x v="5"/>
    <n v="1297"/>
    <n v="0"/>
    <x v="5"/>
  </r>
  <r>
    <s v="4906698661"/>
    <x v="3"/>
    <s v="12"/>
    <d v="2020-12-04T00:00:00"/>
    <x v="5"/>
    <x v="0"/>
    <s v="1020"/>
    <s v="S020"/>
    <s v="H"/>
    <n v="0"/>
    <n v="1"/>
    <x v="0"/>
    <s v="530000207966"/>
    <x v="431"/>
    <x v="0"/>
    <n v="41000"/>
    <n v="0"/>
    <x v="2"/>
  </r>
  <r>
    <s v="4906698834"/>
    <x v="3"/>
    <s v="12"/>
    <d v="2020-12-04T00:00:00"/>
    <x v="5"/>
    <x v="19"/>
    <s v="1050"/>
    <s v="S050"/>
    <s v="H"/>
    <n v="0"/>
    <n v="13"/>
    <x v="0"/>
    <s v="530000207843"/>
    <x v="501"/>
    <x v="19"/>
    <n v="1745"/>
    <n v="0"/>
    <x v="5"/>
  </r>
  <r>
    <s v="4906698834"/>
    <x v="3"/>
    <s v="12"/>
    <d v="2020-12-04T00:00:00"/>
    <x v="5"/>
    <x v="19"/>
    <s v="1050"/>
    <s v="S050"/>
    <s v="H"/>
    <n v="0"/>
    <n v="15"/>
    <x v="0"/>
    <s v="530000207843"/>
    <x v="501"/>
    <x v="19"/>
    <n v="1745"/>
    <n v="0"/>
    <x v="5"/>
  </r>
  <r>
    <s v="4906698916"/>
    <x v="3"/>
    <s v="12"/>
    <d v="2020-12-04T00:00:00"/>
    <x v="0"/>
    <x v="65"/>
    <s v="1060"/>
    <s v="S060"/>
    <s v="S"/>
    <n v="0"/>
    <n v="-1"/>
    <x v="0"/>
    <s v="530000206781"/>
    <x v="459"/>
    <x v="65"/>
    <n v="8130"/>
    <n v="0"/>
    <x v="3"/>
  </r>
  <r>
    <s v="4906699152"/>
    <x v="3"/>
    <s v="12"/>
    <d v="2020-12-04T00:00:00"/>
    <x v="5"/>
    <x v="31"/>
    <s v="1050"/>
    <s v="S050"/>
    <s v="H"/>
    <n v="0"/>
    <n v="1"/>
    <x v="0"/>
    <s v="530000205035"/>
    <x v="460"/>
    <x v="31"/>
    <n v="1911"/>
    <n v="0"/>
    <x v="1"/>
  </r>
  <r>
    <s v="4906699217"/>
    <x v="3"/>
    <s v="12"/>
    <d v="2020-12-04T00:00:00"/>
    <x v="5"/>
    <x v="26"/>
    <s v="1020"/>
    <s v="S020"/>
    <s v="H"/>
    <n v="0"/>
    <n v="1"/>
    <x v="0"/>
    <s v="530000212808"/>
    <x v="463"/>
    <x v="26"/>
    <n v="9000"/>
    <n v="0"/>
    <x v="1"/>
  </r>
  <r>
    <s v="4906699221"/>
    <x v="3"/>
    <s v="12"/>
    <d v="2020-12-04T00:00:00"/>
    <x v="5"/>
    <x v="29"/>
    <s v="1080"/>
    <s v="S080"/>
    <s v="H"/>
    <n v="0"/>
    <n v="1"/>
    <x v="0"/>
    <s v="530000209346"/>
    <x v="274"/>
    <x v="29"/>
    <n v="2800"/>
    <n v="0"/>
    <x v="2"/>
  </r>
  <r>
    <s v="4906699260"/>
    <x v="3"/>
    <s v="12"/>
    <d v="2020-12-05T00:00:00"/>
    <x v="5"/>
    <x v="10"/>
    <s v="1060"/>
    <s v="S060"/>
    <s v="H"/>
    <n v="0"/>
    <n v="1"/>
    <x v="0"/>
    <s v="530000204640"/>
    <x v="458"/>
    <x v="10"/>
    <n v="42200"/>
    <n v="0"/>
    <x v="1"/>
  </r>
  <r>
    <s v="4906699288"/>
    <x v="3"/>
    <s v="12"/>
    <d v="2020-12-05T00:00:00"/>
    <x v="5"/>
    <x v="7"/>
    <s v="1020"/>
    <s v="S020"/>
    <s v="H"/>
    <n v="0"/>
    <n v="1"/>
    <x v="0"/>
    <s v="530000205800"/>
    <x v="463"/>
    <x v="7"/>
    <n v="8280"/>
    <n v="0"/>
    <x v="1"/>
  </r>
  <r>
    <s v="4906699492"/>
    <x v="3"/>
    <s v="12"/>
    <d v="2020-12-06T00:00:00"/>
    <x v="1"/>
    <x v="7"/>
    <s v="1050"/>
    <s v="S050"/>
    <s v="H"/>
    <n v="0"/>
    <n v="1"/>
    <x v="0"/>
    <s v="530000206710"/>
    <x v="469"/>
    <x v="7"/>
    <n v="8280"/>
    <n v="0"/>
    <x v="1"/>
  </r>
  <r>
    <s v="4906699571"/>
    <x v="3"/>
    <s v="12"/>
    <d v="2020-12-06T00:00:00"/>
    <x v="5"/>
    <x v="61"/>
    <s v="1030"/>
    <s v="S030"/>
    <s v="H"/>
    <n v="0"/>
    <n v="1"/>
    <x v="0"/>
    <s v="530000207112"/>
    <x v="437"/>
    <x v="61"/>
    <n v="0"/>
    <n v="0"/>
    <x v="1"/>
  </r>
  <r>
    <s v="4906699798"/>
    <x v="3"/>
    <s v="12"/>
    <d v="2020-12-04T00:00:00"/>
    <x v="3"/>
    <x v="29"/>
    <s v="1080"/>
    <s v="S080"/>
    <s v="S"/>
    <n v="0"/>
    <n v="-1"/>
    <x v="0"/>
    <s v="530000209346"/>
    <x v="274"/>
    <x v="29"/>
    <n v="2800"/>
    <n v="0"/>
    <x v="2"/>
  </r>
  <r>
    <s v="4906699888"/>
    <x v="3"/>
    <s v="12"/>
    <d v="2020-12-07T00:00:00"/>
    <x v="5"/>
    <x v="34"/>
    <s v="1096"/>
    <s v="S096"/>
    <s v="H"/>
    <n v="0"/>
    <n v="1"/>
    <x v="0"/>
    <s v="530000193252"/>
    <x v="428"/>
    <x v="34"/>
    <n v="1754"/>
    <n v="0"/>
    <x v="1"/>
  </r>
  <r>
    <s v="4906699928"/>
    <x v="3"/>
    <s v="12"/>
    <d v="2020-12-07T00:00:00"/>
    <x v="5"/>
    <x v="5"/>
    <s v="1020"/>
    <s v="S024"/>
    <s v="H"/>
    <n v="0"/>
    <n v="2"/>
    <x v="0"/>
    <s v="530000211467"/>
    <x v="422"/>
    <x v="5"/>
    <n v="1297"/>
    <n v="0"/>
    <x v="3"/>
  </r>
  <r>
    <s v="4906699962"/>
    <x v="3"/>
    <s v="12"/>
    <d v="2020-12-07T00:00:00"/>
    <x v="5"/>
    <x v="31"/>
    <s v="1050"/>
    <s v="S050"/>
    <s v="H"/>
    <n v="0"/>
    <n v="1"/>
    <x v="0"/>
    <s v="530000204018"/>
    <x v="7"/>
    <x v="31"/>
    <n v="1911"/>
    <n v="0"/>
    <x v="2"/>
  </r>
  <r>
    <s v="4906700002"/>
    <x v="3"/>
    <s v="12"/>
    <d v="2020-12-07T00:00:00"/>
    <x v="5"/>
    <x v="13"/>
    <s v="1010"/>
    <s v="S010"/>
    <s v="H"/>
    <n v="0"/>
    <n v="1"/>
    <x v="0"/>
    <s v="530000203509"/>
    <x v="358"/>
    <x v="13"/>
    <n v="46100"/>
    <n v="0"/>
    <x v="0"/>
  </r>
  <r>
    <s v="4906700013"/>
    <x v="3"/>
    <s v="12"/>
    <d v="2020-12-04T00:00:00"/>
    <x v="3"/>
    <x v="12"/>
    <s v="1020"/>
    <s v="S020"/>
    <s v="S"/>
    <n v="0"/>
    <n v="-1"/>
    <x v="0"/>
    <s v="530000204515"/>
    <x v="463"/>
    <x v="12"/>
    <n v="10385"/>
    <n v="0"/>
    <x v="1"/>
  </r>
  <r>
    <s v="4906700065"/>
    <x v="3"/>
    <s v="12"/>
    <d v="2020-12-07T00:00:00"/>
    <x v="5"/>
    <x v="31"/>
    <s v="1010"/>
    <s v="S010"/>
    <s v="H"/>
    <n v="0"/>
    <n v="1"/>
    <x v="0"/>
    <s v="530000201736"/>
    <x v="426"/>
    <x v="31"/>
    <n v="1911"/>
    <n v="0"/>
    <x v="1"/>
  </r>
  <r>
    <s v="4906700088"/>
    <x v="3"/>
    <s v="12"/>
    <d v="2020-12-07T00:00:00"/>
    <x v="5"/>
    <x v="29"/>
    <s v="1060"/>
    <s v="S060"/>
    <s v="H"/>
    <n v="0"/>
    <n v="11"/>
    <x v="0"/>
    <s v="530000207843"/>
    <x v="501"/>
    <x v="29"/>
    <n v="2800"/>
    <n v="0"/>
    <x v="5"/>
  </r>
  <r>
    <s v="4906700140"/>
    <x v="3"/>
    <s v="12"/>
    <d v="2020-12-07T00:00:00"/>
    <x v="5"/>
    <x v="9"/>
    <s v="1030"/>
    <s v="S030"/>
    <s v="H"/>
    <n v="0"/>
    <n v="1"/>
    <x v="0"/>
    <s v="530000209913"/>
    <x v="367"/>
    <x v="9"/>
    <n v="1965"/>
    <n v="0"/>
    <x v="1"/>
  </r>
  <r>
    <s v="4906700232"/>
    <x v="3"/>
    <s v="12"/>
    <d v="2020-12-07T00:00:00"/>
    <x v="5"/>
    <x v="7"/>
    <s v="1030"/>
    <s v="S030"/>
    <s v="H"/>
    <n v="0"/>
    <n v="1"/>
    <x v="0"/>
    <s v="530000206596"/>
    <x v="427"/>
    <x v="7"/>
    <n v="8280"/>
    <n v="0"/>
    <x v="2"/>
  </r>
  <r>
    <s v="4906700234"/>
    <x v="3"/>
    <s v="12"/>
    <d v="2020-12-07T00:00:00"/>
    <x v="5"/>
    <x v="7"/>
    <s v="1030"/>
    <s v="S030"/>
    <s v="H"/>
    <n v="0"/>
    <n v="1"/>
    <x v="0"/>
    <s v="530000206901"/>
    <x v="427"/>
    <x v="7"/>
    <n v="8280"/>
    <n v="0"/>
    <x v="2"/>
  </r>
  <r>
    <s v="4906700299"/>
    <x v="3"/>
    <s v="12"/>
    <d v="2020-12-07T00:00:00"/>
    <x v="5"/>
    <x v="19"/>
    <s v="1050"/>
    <s v="S050"/>
    <s v="H"/>
    <n v="0"/>
    <n v="1"/>
    <x v="0"/>
    <s v="530000211467"/>
    <x v="422"/>
    <x v="19"/>
    <n v="1745"/>
    <n v="0"/>
    <x v="3"/>
  </r>
  <r>
    <s v="4906700452"/>
    <x v="3"/>
    <s v="12"/>
    <d v="2020-12-07T00:00:00"/>
    <x v="5"/>
    <x v="32"/>
    <s v="1050"/>
    <s v="S050"/>
    <s v="H"/>
    <n v="0"/>
    <n v="1"/>
    <x v="0"/>
    <s v="530000201699"/>
    <x v="460"/>
    <x v="32"/>
    <n v="1238"/>
    <n v="0"/>
    <x v="1"/>
  </r>
  <r>
    <s v="4906700527"/>
    <x v="3"/>
    <s v="12"/>
    <d v="2020-12-08T00:00:00"/>
    <x v="5"/>
    <x v="32"/>
    <s v="1050"/>
    <s v="S050"/>
    <s v="H"/>
    <n v="0"/>
    <n v="1"/>
    <x v="0"/>
    <s v="530000203008"/>
    <x v="460"/>
    <x v="32"/>
    <n v="1238"/>
    <n v="0"/>
    <x v="1"/>
  </r>
  <r>
    <s v="4906700531"/>
    <x v="3"/>
    <s v="12"/>
    <d v="2020-12-07T00:00:00"/>
    <x v="5"/>
    <x v="32"/>
    <s v="1030"/>
    <s v="S030"/>
    <s v="H"/>
    <n v="0"/>
    <n v="1"/>
    <x v="0"/>
    <s v="530000204654"/>
    <x v="367"/>
    <x v="32"/>
    <n v="1238"/>
    <n v="0"/>
    <x v="1"/>
  </r>
  <r>
    <s v="4906700618"/>
    <x v="3"/>
    <s v="12"/>
    <d v="2020-12-08T00:00:00"/>
    <x v="3"/>
    <x v="31"/>
    <s v="1050"/>
    <s v="S050"/>
    <s v="S"/>
    <n v="0"/>
    <n v="-1"/>
    <x v="0"/>
    <s v="530000205035"/>
    <x v="460"/>
    <x v="31"/>
    <n v="1911"/>
    <n v="0"/>
    <x v="1"/>
  </r>
  <r>
    <s v="4906700716"/>
    <x v="3"/>
    <s v="12"/>
    <d v="2020-12-08T00:00:00"/>
    <x v="5"/>
    <x v="21"/>
    <s v="1017"/>
    <s v="E017"/>
    <s v="H"/>
    <n v="0"/>
    <n v="1"/>
    <x v="0"/>
    <s v="530000203240"/>
    <x v="430"/>
    <x v="21"/>
    <n v="1708"/>
    <n v="0"/>
    <x v="1"/>
  </r>
  <r>
    <s v="4906700718"/>
    <x v="3"/>
    <s v="12"/>
    <d v="2020-12-08T00:00:00"/>
    <x v="5"/>
    <x v="49"/>
    <s v="1017"/>
    <s v="S017"/>
    <s v="H"/>
    <n v="0"/>
    <n v="1"/>
    <x v="0"/>
    <s v="530000200874"/>
    <x v="430"/>
    <x v="49"/>
    <n v="2408"/>
    <n v="0"/>
    <x v="1"/>
  </r>
  <r>
    <s v="4906700938"/>
    <x v="3"/>
    <s v="12"/>
    <d v="2020-12-08T00:00:00"/>
    <x v="5"/>
    <x v="79"/>
    <s v="1020"/>
    <s v="S020"/>
    <s v="H"/>
    <n v="0"/>
    <n v="1"/>
    <x v="0"/>
    <s v="530000210710"/>
    <x v="363"/>
    <x v="79"/>
    <n v="4095"/>
    <n v="0"/>
    <x v="0"/>
  </r>
  <r>
    <s v="4906700958"/>
    <x v="3"/>
    <s v="12"/>
    <d v="2020-12-07T00:00:00"/>
    <x v="3"/>
    <x v="32"/>
    <s v="1050"/>
    <s v="S050"/>
    <s v="S"/>
    <n v="0"/>
    <n v="-1"/>
    <x v="0"/>
    <s v="530000201699"/>
    <x v="460"/>
    <x v="32"/>
    <n v="1238"/>
    <n v="0"/>
    <x v="1"/>
  </r>
  <r>
    <s v="4906701158"/>
    <x v="3"/>
    <s v="12"/>
    <d v="2020-12-08T00:00:00"/>
    <x v="5"/>
    <x v="22"/>
    <s v="1020"/>
    <s v="S020"/>
    <s v="H"/>
    <n v="0"/>
    <n v="3"/>
    <x v="0"/>
    <s v="530000201701"/>
    <x v="443"/>
    <x v="22"/>
    <n v="1334"/>
    <n v="0"/>
    <x v="2"/>
  </r>
  <r>
    <s v="4906701200"/>
    <x v="3"/>
    <s v="12"/>
    <d v="2020-12-09T00:00:00"/>
    <x v="5"/>
    <x v="13"/>
    <s v="1060"/>
    <s v="S060"/>
    <s v="H"/>
    <n v="0"/>
    <n v="1"/>
    <x v="0"/>
    <s v="530000184364"/>
    <x v="492"/>
    <x v="13"/>
    <n v="46100"/>
    <n v="0"/>
    <x v="2"/>
  </r>
  <r>
    <s v="4906701326"/>
    <x v="3"/>
    <s v="12"/>
    <d v="2020-12-08T00:00:00"/>
    <x v="5"/>
    <x v="49"/>
    <s v="1017"/>
    <s v="S017"/>
    <s v="H"/>
    <n v="0"/>
    <n v="1"/>
    <x v="0"/>
    <s v="530000203226"/>
    <x v="430"/>
    <x v="49"/>
    <n v="2408"/>
    <n v="0"/>
    <x v="1"/>
  </r>
  <r>
    <s v="4906701486"/>
    <x v="3"/>
    <s v="12"/>
    <d v="2020-12-09T00:00:00"/>
    <x v="5"/>
    <x v="7"/>
    <s v="1060"/>
    <s v="S060"/>
    <s v="H"/>
    <n v="0"/>
    <n v="1"/>
    <x v="0"/>
    <s v="530000185315"/>
    <x v="492"/>
    <x v="7"/>
    <n v="8280"/>
    <n v="0"/>
    <x v="2"/>
  </r>
  <r>
    <s v="4906701686"/>
    <x v="3"/>
    <s v="12"/>
    <d v="2020-12-09T00:00:00"/>
    <x v="5"/>
    <x v="7"/>
    <s v="1060"/>
    <s v="S060"/>
    <s v="H"/>
    <n v="0"/>
    <n v="1"/>
    <x v="0"/>
    <s v="530000185344"/>
    <x v="492"/>
    <x v="7"/>
    <n v="8280"/>
    <n v="0"/>
    <x v="2"/>
  </r>
  <r>
    <s v="4906701875"/>
    <x v="3"/>
    <s v="12"/>
    <d v="2020-12-09T00:00:00"/>
    <x v="5"/>
    <x v="2"/>
    <s v="1050"/>
    <s v="S050"/>
    <s v="H"/>
    <n v="0"/>
    <n v="1"/>
    <x v="0"/>
    <s v="530000114196"/>
    <x v="482"/>
    <x v="2"/>
    <n v="9490"/>
    <n v="0"/>
    <x v="1"/>
  </r>
  <r>
    <s v="4906702343"/>
    <x v="3"/>
    <s v="12"/>
    <d v="2020-12-09T00:00:00"/>
    <x v="5"/>
    <x v="7"/>
    <s v="1050"/>
    <s v="S050"/>
    <s v="H"/>
    <n v="0"/>
    <n v="1"/>
    <x v="0"/>
    <s v="530000207069"/>
    <x v="424"/>
    <x v="7"/>
    <n v="8280"/>
    <n v="0"/>
    <x v="2"/>
  </r>
  <r>
    <s v="4906702346"/>
    <x v="3"/>
    <s v="12"/>
    <d v="2020-12-09T00:00:00"/>
    <x v="5"/>
    <x v="31"/>
    <s v="1050"/>
    <s v="S050"/>
    <s v="H"/>
    <n v="0"/>
    <n v="1"/>
    <x v="0"/>
    <s v="530000198280"/>
    <x v="7"/>
    <x v="31"/>
    <n v="1911"/>
    <n v="0"/>
    <x v="2"/>
  </r>
  <r>
    <s v="4906702392"/>
    <x v="3"/>
    <s v="12"/>
    <d v="2020-12-09T00:00:00"/>
    <x v="5"/>
    <x v="6"/>
    <s v="1030"/>
    <s v="S030"/>
    <s v="H"/>
    <n v="0"/>
    <n v="1"/>
    <x v="0"/>
    <s v="530000201525"/>
    <x v="367"/>
    <x v="6"/>
    <n v="1446"/>
    <n v="0"/>
    <x v="1"/>
  </r>
  <r>
    <s v="4906702394"/>
    <x v="3"/>
    <s v="12"/>
    <d v="2020-12-09T00:00:00"/>
    <x v="5"/>
    <x v="5"/>
    <s v="1017"/>
    <s v="S017"/>
    <s v="H"/>
    <n v="0"/>
    <n v="1"/>
    <x v="0"/>
    <s v="530000185561"/>
    <x v="79"/>
    <x v="5"/>
    <n v="1297"/>
    <n v="0"/>
    <x v="2"/>
  </r>
  <r>
    <s v="4906702799"/>
    <x v="3"/>
    <s v="12"/>
    <d v="2020-12-10T00:00:00"/>
    <x v="5"/>
    <x v="7"/>
    <s v="1020"/>
    <s v="S020"/>
    <s v="H"/>
    <n v="0"/>
    <n v="2"/>
    <x v="0"/>
    <s v="530000200600"/>
    <x v="463"/>
    <x v="7"/>
    <n v="8280"/>
    <n v="0"/>
    <x v="1"/>
  </r>
  <r>
    <s v="4906703075"/>
    <x v="3"/>
    <s v="12"/>
    <d v="2020-12-10T00:00:00"/>
    <x v="5"/>
    <x v="65"/>
    <s v="1050"/>
    <s v="S050"/>
    <s v="H"/>
    <n v="0"/>
    <n v="1"/>
    <x v="0"/>
    <s v="530000209034"/>
    <x v="424"/>
    <x v="65"/>
    <n v="8130"/>
    <n v="0"/>
    <x v="2"/>
  </r>
  <r>
    <s v="4906703172"/>
    <x v="3"/>
    <s v="12"/>
    <d v="2020-12-10T00:00:00"/>
    <x v="5"/>
    <x v="6"/>
    <s v="1060"/>
    <s v="S060"/>
    <s v="H"/>
    <n v="0"/>
    <n v="1"/>
    <x v="0"/>
    <s v="530000189101"/>
    <x v="133"/>
    <x v="6"/>
    <n v="1446"/>
    <n v="0"/>
    <x v="2"/>
  </r>
  <r>
    <s v="4906703197"/>
    <x v="3"/>
    <s v="12"/>
    <d v="2020-12-10T00:00:00"/>
    <x v="5"/>
    <x v="7"/>
    <s v="1010"/>
    <s v="S010"/>
    <s v="H"/>
    <n v="0"/>
    <n v="3"/>
    <x v="0"/>
    <s v="530000196481"/>
    <x v="333"/>
    <x v="7"/>
    <n v="8280"/>
    <n v="0"/>
    <x v="1"/>
  </r>
  <r>
    <s v="4906703329"/>
    <x v="3"/>
    <s v="12"/>
    <d v="2020-12-10T00:00:00"/>
    <x v="5"/>
    <x v="37"/>
    <s v="1030"/>
    <s v="S030"/>
    <s v="H"/>
    <n v="0"/>
    <n v="2"/>
    <x v="0"/>
    <s v="530000206585"/>
    <x v="437"/>
    <x v="37"/>
    <n v="3529"/>
    <n v="0"/>
    <x v="1"/>
  </r>
  <r>
    <s v="4906703350"/>
    <x v="3"/>
    <s v="12"/>
    <d v="2020-12-10T00:00:00"/>
    <x v="5"/>
    <x v="2"/>
    <s v="1020"/>
    <s v="S020"/>
    <s v="H"/>
    <n v="0"/>
    <n v="1"/>
    <x v="0"/>
    <s v="530000196101"/>
    <x v="463"/>
    <x v="2"/>
    <n v="9490"/>
    <n v="0"/>
    <x v="1"/>
  </r>
  <r>
    <s v="4906703367"/>
    <x v="3"/>
    <s v="12"/>
    <d v="2020-12-10T00:00:00"/>
    <x v="5"/>
    <x v="12"/>
    <s v="1080"/>
    <s v="S080"/>
    <s v="H"/>
    <n v="0"/>
    <n v="1"/>
    <x v="0"/>
    <s v="530000126934"/>
    <x v="502"/>
    <x v="12"/>
    <n v="10385"/>
    <n v="0"/>
    <x v="1"/>
  </r>
  <r>
    <s v="4906703759"/>
    <x v="3"/>
    <s v="12"/>
    <d v="2020-12-11T00:00:00"/>
    <x v="5"/>
    <x v="26"/>
    <s v="1010"/>
    <s v="S010"/>
    <s v="H"/>
    <n v="0"/>
    <n v="1"/>
    <x v="0"/>
    <s v="530000177969"/>
    <x v="503"/>
    <x v="26"/>
    <n v="9000"/>
    <n v="0"/>
    <x v="1"/>
  </r>
  <r>
    <s v="4906703785"/>
    <x v="3"/>
    <s v="12"/>
    <d v="2020-12-11T00:00:00"/>
    <x v="5"/>
    <x v="14"/>
    <s v="1030"/>
    <s v="S030"/>
    <s v="H"/>
    <n v="0"/>
    <n v="1"/>
    <x v="0"/>
    <s v="530000153837"/>
    <x v="332"/>
    <x v="14"/>
    <n v="50350"/>
    <n v="0"/>
    <x v="0"/>
  </r>
  <r>
    <s v="4906703786"/>
    <x v="3"/>
    <s v="12"/>
    <d v="2020-12-11T00:00:00"/>
    <x v="5"/>
    <x v="6"/>
    <s v="1030"/>
    <s v="S030"/>
    <s v="H"/>
    <n v="0"/>
    <n v="1"/>
    <x v="0"/>
    <s v="530000201290"/>
    <x v="381"/>
    <x v="6"/>
    <n v="1446"/>
    <n v="0"/>
    <x v="0"/>
  </r>
  <r>
    <s v="4906703787"/>
    <x v="3"/>
    <s v="12"/>
    <d v="2020-12-11T00:00:00"/>
    <x v="5"/>
    <x v="48"/>
    <s v="1030"/>
    <s v="S030"/>
    <s v="H"/>
    <n v="0"/>
    <n v="1"/>
    <x v="0"/>
    <s v="530000198095"/>
    <x v="394"/>
    <x v="48"/>
    <n v="63144.15"/>
    <n v="0"/>
    <x v="0"/>
  </r>
  <r>
    <s v="4906703787"/>
    <x v="3"/>
    <s v="12"/>
    <d v="2020-12-11T00:00:00"/>
    <x v="5"/>
    <x v="28"/>
    <s v="1030"/>
    <s v="S030"/>
    <s v="H"/>
    <n v="0"/>
    <n v="1"/>
    <x v="0"/>
    <s v="530000198095"/>
    <x v="394"/>
    <x v="28"/>
    <n v="44820"/>
    <n v="0"/>
    <x v="0"/>
  </r>
  <r>
    <s v="4906703811"/>
    <x v="3"/>
    <s v="12"/>
    <d v="2020-12-11T00:00:00"/>
    <x v="5"/>
    <x v="65"/>
    <s v="1010"/>
    <s v="S010"/>
    <s v="H"/>
    <n v="0"/>
    <n v="1"/>
    <x v="0"/>
    <s v="530000199189"/>
    <x v="504"/>
    <x v="65"/>
    <n v="8130"/>
    <n v="0"/>
    <x v="1"/>
  </r>
  <r>
    <s v="4906703826"/>
    <x v="3"/>
    <s v="12"/>
    <d v="2020-12-11T00:00:00"/>
    <x v="5"/>
    <x v="5"/>
    <s v="1020"/>
    <s v="S024"/>
    <s v="H"/>
    <n v="0"/>
    <n v="4"/>
    <x v="0"/>
    <s v="530000212294"/>
    <x v="433"/>
    <x v="5"/>
    <n v="1297"/>
    <n v="0"/>
    <x v="3"/>
  </r>
  <r>
    <s v="4906703829"/>
    <x v="3"/>
    <s v="12"/>
    <d v="2020-12-10T00:00:00"/>
    <x v="3"/>
    <x v="6"/>
    <s v="1060"/>
    <s v="S060"/>
    <s v="S"/>
    <n v="0"/>
    <n v="-1"/>
    <x v="0"/>
    <s v="530000189101"/>
    <x v="133"/>
    <x v="6"/>
    <n v="1446"/>
    <n v="0"/>
    <x v="2"/>
  </r>
  <r>
    <s v="4906703906"/>
    <x v="3"/>
    <s v="12"/>
    <d v="2020-12-11T00:00:00"/>
    <x v="5"/>
    <x v="5"/>
    <s v="1010"/>
    <s v="S010"/>
    <s v="H"/>
    <n v="0"/>
    <n v="1"/>
    <x v="0"/>
    <s v="530000182683"/>
    <x v="505"/>
    <x v="5"/>
    <n v="1297"/>
    <n v="0"/>
    <x v="0"/>
  </r>
  <r>
    <s v="4906703968"/>
    <x v="3"/>
    <s v="12"/>
    <d v="2020-12-11T00:00:00"/>
    <x v="5"/>
    <x v="5"/>
    <s v="1020"/>
    <s v="S020"/>
    <s v="H"/>
    <n v="0"/>
    <n v="1"/>
    <x v="0"/>
    <s v="530000207997"/>
    <x v="439"/>
    <x v="5"/>
    <n v="1297"/>
    <n v="0"/>
    <x v="1"/>
  </r>
  <r>
    <s v="4906704007"/>
    <x v="3"/>
    <s v="12"/>
    <d v="2020-12-11T00:00:00"/>
    <x v="5"/>
    <x v="31"/>
    <s v="1050"/>
    <s v="S050"/>
    <s v="H"/>
    <n v="0"/>
    <n v="1"/>
    <x v="0"/>
    <s v="530000211157"/>
    <x v="363"/>
    <x v="31"/>
    <n v="1911"/>
    <n v="0"/>
    <x v="0"/>
  </r>
  <r>
    <s v="4906704007"/>
    <x v="3"/>
    <s v="12"/>
    <d v="2020-12-11T00:00:00"/>
    <x v="5"/>
    <x v="32"/>
    <s v="1050"/>
    <s v="S050"/>
    <s v="H"/>
    <n v="0"/>
    <n v="1"/>
    <x v="0"/>
    <s v="530000211157"/>
    <x v="363"/>
    <x v="32"/>
    <n v="1238"/>
    <n v="0"/>
    <x v="0"/>
  </r>
  <r>
    <s v="4906704007"/>
    <x v="3"/>
    <s v="12"/>
    <d v="2020-12-11T00:00:00"/>
    <x v="5"/>
    <x v="32"/>
    <s v="1050"/>
    <s v="S050"/>
    <s v="H"/>
    <n v="0"/>
    <n v="1"/>
    <x v="0"/>
    <s v="530000179929"/>
    <x v="381"/>
    <x v="32"/>
    <n v="1238"/>
    <n v="0"/>
    <x v="0"/>
  </r>
  <r>
    <s v="4906704081"/>
    <x v="3"/>
    <s v="12"/>
    <d v="2020-12-11T00:00:00"/>
    <x v="1"/>
    <x v="27"/>
    <s v="1001"/>
    <s v="S001"/>
    <s v="H"/>
    <n v="0"/>
    <n v="1"/>
    <x v="0"/>
    <s v="530000205575"/>
    <x v="74"/>
    <x v="27"/>
    <n v="95048.4"/>
    <n v="0"/>
    <x v="5"/>
  </r>
  <r>
    <s v="4906704125"/>
    <x v="3"/>
    <s v="12"/>
    <d v="2020-12-11T00:00:00"/>
    <x v="5"/>
    <x v="31"/>
    <s v="1050"/>
    <s v="S050"/>
    <s v="H"/>
    <n v="0"/>
    <n v="1"/>
    <x v="0"/>
    <s v="530000155524"/>
    <x v="466"/>
    <x v="31"/>
    <n v="1911"/>
    <n v="0"/>
    <x v="2"/>
  </r>
  <r>
    <s v="4906704247"/>
    <x v="3"/>
    <s v="12"/>
    <d v="2020-12-12T00:00:00"/>
    <x v="5"/>
    <x v="5"/>
    <s v="1020"/>
    <s v="S020"/>
    <s v="H"/>
    <n v="0"/>
    <n v="1"/>
    <x v="0"/>
    <s v="530000190666"/>
    <x v="79"/>
    <x v="5"/>
    <n v="1297"/>
    <n v="0"/>
    <x v="2"/>
  </r>
  <r>
    <s v="4906704249"/>
    <x v="3"/>
    <s v="12"/>
    <d v="2020-12-12T00:00:00"/>
    <x v="5"/>
    <x v="9"/>
    <s v="1080"/>
    <s v="S080"/>
    <s v="H"/>
    <n v="0"/>
    <n v="1"/>
    <x v="0"/>
    <s v="530000210166"/>
    <x v="423"/>
    <x v="9"/>
    <n v="1965"/>
    <n v="0"/>
    <x v="2"/>
  </r>
  <r>
    <s v="4906704253"/>
    <x v="3"/>
    <s v="12"/>
    <d v="2020-12-11T00:00:00"/>
    <x v="3"/>
    <x v="28"/>
    <s v="1030"/>
    <s v="S030"/>
    <s v="S"/>
    <n v="0"/>
    <n v="-1"/>
    <x v="0"/>
    <s v="530000198095"/>
    <x v="394"/>
    <x v="28"/>
    <n v="44820"/>
    <n v="0"/>
    <x v="0"/>
  </r>
  <r>
    <s v="4906704253"/>
    <x v="3"/>
    <s v="12"/>
    <d v="2020-12-11T00:00:00"/>
    <x v="3"/>
    <x v="48"/>
    <s v="1030"/>
    <s v="S030"/>
    <s v="S"/>
    <n v="0"/>
    <n v="-1"/>
    <x v="0"/>
    <s v="530000198095"/>
    <x v="394"/>
    <x v="48"/>
    <n v="63144.15"/>
    <n v="0"/>
    <x v="0"/>
  </r>
  <r>
    <s v="4906704254"/>
    <x v="3"/>
    <s v="12"/>
    <d v="2020-12-11T00:00:00"/>
    <x v="5"/>
    <x v="48"/>
    <s v="1030"/>
    <s v="S030"/>
    <s v="H"/>
    <n v="0"/>
    <n v="1"/>
    <x v="0"/>
    <s v="530000198095"/>
    <x v="394"/>
    <x v="48"/>
    <n v="63144.15"/>
    <n v="0"/>
    <x v="0"/>
  </r>
  <r>
    <s v="4906704256"/>
    <x v="3"/>
    <s v="12"/>
    <d v="2020-12-11T00:00:00"/>
    <x v="5"/>
    <x v="28"/>
    <s v="1030"/>
    <s v="S030"/>
    <s v="H"/>
    <n v="0"/>
    <n v="1"/>
    <x v="0"/>
    <s v="530000198095"/>
    <x v="394"/>
    <x v="28"/>
    <n v="44820"/>
    <n v="0"/>
    <x v="0"/>
  </r>
  <r>
    <s v="4906704257"/>
    <x v="3"/>
    <s v="12"/>
    <d v="2020-12-11T00:00:00"/>
    <x v="3"/>
    <x v="14"/>
    <s v="1030"/>
    <s v="S030"/>
    <s v="S"/>
    <n v="0"/>
    <n v="-1"/>
    <x v="0"/>
    <s v="530000153837"/>
    <x v="332"/>
    <x v="14"/>
    <n v="50350"/>
    <n v="0"/>
    <x v="0"/>
  </r>
  <r>
    <s v="4906704258"/>
    <x v="3"/>
    <s v="12"/>
    <d v="2020-12-11T00:00:00"/>
    <x v="5"/>
    <x v="14"/>
    <s v="1030"/>
    <s v="S030"/>
    <s v="H"/>
    <n v="0"/>
    <n v="1"/>
    <x v="0"/>
    <s v="530000153837"/>
    <x v="332"/>
    <x v="14"/>
    <n v="50350"/>
    <n v="0"/>
    <x v="0"/>
  </r>
  <r>
    <s v="4906704271"/>
    <x v="3"/>
    <s v="12"/>
    <d v="2020-12-11T00:00:00"/>
    <x v="5"/>
    <x v="35"/>
    <s v="1030"/>
    <s v="S030"/>
    <s v="H"/>
    <n v="0"/>
    <n v="1"/>
    <x v="0"/>
    <s v="530000189180"/>
    <x v="427"/>
    <x v="35"/>
    <n v="57200"/>
    <n v="0"/>
    <x v="2"/>
  </r>
  <r>
    <s v="4906704273"/>
    <x v="3"/>
    <s v="12"/>
    <d v="2020-12-11T00:00:00"/>
    <x v="5"/>
    <x v="18"/>
    <s v="1030"/>
    <s v="S030"/>
    <s v="H"/>
    <n v="0"/>
    <n v="1"/>
    <x v="0"/>
    <s v="530000184375"/>
    <x v="427"/>
    <x v="18"/>
    <n v="52000"/>
    <n v="0"/>
    <x v="2"/>
  </r>
  <r>
    <s v="4906704321"/>
    <x v="3"/>
    <s v="12"/>
    <d v="2020-12-12T00:00:00"/>
    <x v="5"/>
    <x v="13"/>
    <s v="1030"/>
    <s v="S030"/>
    <s v="H"/>
    <n v="0"/>
    <n v="1"/>
    <x v="0"/>
    <s v="530000194848"/>
    <x v="427"/>
    <x v="13"/>
    <n v="46100"/>
    <n v="0"/>
    <x v="2"/>
  </r>
  <r>
    <s v="4906704324"/>
    <x v="3"/>
    <s v="12"/>
    <d v="2020-12-12T00:00:00"/>
    <x v="5"/>
    <x v="13"/>
    <s v="1030"/>
    <s v="S030"/>
    <s v="H"/>
    <n v="0"/>
    <n v="1"/>
    <x v="0"/>
    <s v="530000192881"/>
    <x v="427"/>
    <x v="13"/>
    <n v="46100"/>
    <n v="0"/>
    <x v="2"/>
  </r>
  <r>
    <s v="4906704326"/>
    <x v="3"/>
    <s v="12"/>
    <d v="2020-12-12T00:00:00"/>
    <x v="5"/>
    <x v="0"/>
    <s v="1030"/>
    <s v="S030"/>
    <s v="H"/>
    <n v="0"/>
    <n v="1"/>
    <x v="0"/>
    <s v="530000204822"/>
    <x v="427"/>
    <x v="0"/>
    <n v="41000"/>
    <n v="0"/>
    <x v="2"/>
  </r>
  <r>
    <s v="4906704614"/>
    <x v="3"/>
    <s v="12"/>
    <d v="2020-12-14T00:00:00"/>
    <x v="1"/>
    <x v="5"/>
    <s v="1020"/>
    <s v="S024"/>
    <s v="H"/>
    <n v="0"/>
    <n v="4"/>
    <x v="0"/>
    <s v="530000190473"/>
    <x v="433"/>
    <x v="5"/>
    <n v="1297"/>
    <n v="0"/>
    <x v="3"/>
  </r>
  <r>
    <s v="4906704615"/>
    <x v="3"/>
    <s v="12"/>
    <d v="2020-12-14T00:00:00"/>
    <x v="1"/>
    <x v="5"/>
    <s v="1020"/>
    <s v="S024"/>
    <s v="H"/>
    <n v="0"/>
    <n v="2"/>
    <x v="0"/>
    <s v="530000212421"/>
    <x v="6"/>
    <x v="5"/>
    <n v="1297"/>
    <n v="0"/>
    <x v="3"/>
  </r>
  <r>
    <s v="4906704619"/>
    <x v="3"/>
    <s v="12"/>
    <d v="2020-12-14T00:00:00"/>
    <x v="5"/>
    <x v="5"/>
    <s v="1020"/>
    <s v="S024"/>
    <s v="H"/>
    <n v="0"/>
    <n v="2"/>
    <x v="0"/>
    <s v="530000205072"/>
    <x v="422"/>
    <x v="5"/>
    <n v="1297"/>
    <n v="0"/>
    <x v="3"/>
  </r>
  <r>
    <s v="4906704623"/>
    <x v="3"/>
    <s v="12"/>
    <d v="2020-12-13T00:00:00"/>
    <x v="5"/>
    <x v="7"/>
    <s v="1080"/>
    <s v="S080"/>
    <s v="H"/>
    <n v="0"/>
    <n v="1"/>
    <x v="0"/>
    <s v="530000210217"/>
    <x v="423"/>
    <x v="7"/>
    <n v="8280"/>
    <n v="0"/>
    <x v="2"/>
  </r>
  <r>
    <s v="4906704623"/>
    <x v="3"/>
    <s v="12"/>
    <d v="2020-12-13T00:00:00"/>
    <x v="5"/>
    <x v="7"/>
    <s v="1080"/>
    <s v="S080"/>
    <s v="H"/>
    <n v="0"/>
    <n v="1"/>
    <x v="0"/>
    <s v="530000210986"/>
    <x v="423"/>
    <x v="7"/>
    <n v="8280"/>
    <n v="0"/>
    <x v="2"/>
  </r>
  <r>
    <s v="4906704778"/>
    <x v="3"/>
    <s v="12"/>
    <d v="2020-12-11T00:00:00"/>
    <x v="0"/>
    <x v="27"/>
    <s v="1001"/>
    <s v="S001"/>
    <s v="S"/>
    <n v="0"/>
    <n v="-1"/>
    <x v="0"/>
    <s v="530000205575"/>
    <x v="74"/>
    <x v="27"/>
    <n v="95048.4"/>
    <n v="0"/>
    <x v="5"/>
  </r>
  <r>
    <s v="4906704843"/>
    <x v="3"/>
    <s v="12"/>
    <d v="2020-12-14T00:00:00"/>
    <x v="5"/>
    <x v="5"/>
    <s v="1017"/>
    <s v="S017"/>
    <s v="H"/>
    <n v="0"/>
    <n v="1"/>
    <x v="0"/>
    <s v="530000207677"/>
    <x v="506"/>
    <x v="5"/>
    <n v="1297"/>
    <n v="0"/>
    <x v="3"/>
  </r>
  <r>
    <s v="4906704883"/>
    <x v="3"/>
    <s v="12"/>
    <d v="2020-12-14T00:00:00"/>
    <x v="1"/>
    <x v="56"/>
    <s v="1060"/>
    <s v="S060"/>
    <s v="H"/>
    <n v="0"/>
    <n v="3"/>
    <x v="0"/>
    <s v="530000212421"/>
    <x v="6"/>
    <x v="56"/>
    <n v="3645"/>
    <n v="0"/>
    <x v="3"/>
  </r>
  <r>
    <s v="4906704892"/>
    <x v="3"/>
    <s v="12"/>
    <d v="2020-12-14T00:00:00"/>
    <x v="5"/>
    <x v="7"/>
    <s v="1010"/>
    <s v="S010"/>
    <s v="H"/>
    <n v="0"/>
    <n v="1"/>
    <x v="0"/>
    <s v="530000199011"/>
    <x v="333"/>
    <x v="7"/>
    <n v="8280"/>
    <n v="0"/>
    <x v="1"/>
  </r>
  <r>
    <s v="4906704924"/>
    <x v="3"/>
    <s v="12"/>
    <d v="2020-12-14T00:00:00"/>
    <x v="5"/>
    <x v="26"/>
    <s v="1030"/>
    <s v="S030"/>
    <s v="H"/>
    <n v="0"/>
    <n v="1"/>
    <x v="0"/>
    <s v="530000203277"/>
    <x v="427"/>
    <x v="26"/>
    <n v="9000"/>
    <n v="0"/>
    <x v="2"/>
  </r>
  <r>
    <s v="4906704925"/>
    <x v="3"/>
    <s v="12"/>
    <d v="2020-12-14T00:00:00"/>
    <x v="5"/>
    <x v="36"/>
    <s v="1030"/>
    <s v="S030"/>
    <s v="H"/>
    <n v="0"/>
    <n v="1"/>
    <x v="0"/>
    <s v="530000194531"/>
    <x v="427"/>
    <x v="36"/>
    <n v="3195"/>
    <n v="0"/>
    <x v="2"/>
  </r>
  <r>
    <s v="4906705033"/>
    <x v="3"/>
    <s v="12"/>
    <d v="2020-12-14T00:00:00"/>
    <x v="5"/>
    <x v="10"/>
    <s v="1050"/>
    <s v="S050"/>
    <s v="H"/>
    <n v="0"/>
    <n v="1"/>
    <x v="0"/>
    <s v="530000208824"/>
    <x v="424"/>
    <x v="10"/>
    <n v="42200"/>
    <n v="0"/>
    <x v="2"/>
  </r>
  <r>
    <s v="4906705036"/>
    <x v="3"/>
    <s v="12"/>
    <d v="2020-12-14T00:00:00"/>
    <x v="5"/>
    <x v="5"/>
    <s v="1020"/>
    <s v="S020"/>
    <s v="H"/>
    <n v="0"/>
    <n v="1"/>
    <x v="0"/>
    <s v="530000206015"/>
    <x v="443"/>
    <x v="5"/>
    <n v="1297"/>
    <n v="0"/>
    <x v="2"/>
  </r>
  <r>
    <s v="4906705062"/>
    <x v="3"/>
    <s v="12"/>
    <d v="2020-12-14T00:00:00"/>
    <x v="5"/>
    <x v="7"/>
    <s v="1050"/>
    <s v="S050"/>
    <s v="H"/>
    <n v="0"/>
    <n v="1"/>
    <x v="0"/>
    <s v="530000208823"/>
    <x v="424"/>
    <x v="7"/>
    <n v="8280"/>
    <n v="0"/>
    <x v="2"/>
  </r>
  <r>
    <s v="4906705141"/>
    <x v="3"/>
    <s v="12"/>
    <d v="2020-12-14T00:00:00"/>
    <x v="5"/>
    <x v="19"/>
    <s v="1030"/>
    <s v="S030"/>
    <s v="H"/>
    <n v="0"/>
    <n v="1"/>
    <x v="0"/>
    <s v="530000212803"/>
    <x v="433"/>
    <x v="19"/>
    <n v="1745"/>
    <n v="0"/>
    <x v="3"/>
  </r>
  <r>
    <s v="4906705442"/>
    <x v="3"/>
    <s v="12"/>
    <d v="2020-12-14T00:00:00"/>
    <x v="5"/>
    <x v="0"/>
    <s v="1030"/>
    <s v="S030"/>
    <s v="H"/>
    <n v="0"/>
    <n v="1"/>
    <x v="0"/>
    <s v="530000196319"/>
    <x v="427"/>
    <x v="0"/>
    <n v="41000"/>
    <n v="0"/>
    <x v="2"/>
  </r>
  <r>
    <s v="4906705444"/>
    <x v="3"/>
    <s v="12"/>
    <d v="2020-12-14T00:00:00"/>
    <x v="1"/>
    <x v="0"/>
    <s v="1030"/>
    <s v="S030"/>
    <s v="H"/>
    <n v="0"/>
    <n v="1"/>
    <x v="0"/>
    <s v="530000196454"/>
    <x v="427"/>
    <x v="0"/>
    <n v="41000"/>
    <n v="0"/>
    <x v="2"/>
  </r>
  <r>
    <s v="4906705446"/>
    <x v="3"/>
    <s v="12"/>
    <d v="2020-12-14T00:00:00"/>
    <x v="5"/>
    <x v="0"/>
    <s v="1030"/>
    <s v="S030"/>
    <s v="H"/>
    <n v="0"/>
    <n v="1"/>
    <x v="0"/>
    <s v="530000194539"/>
    <x v="427"/>
    <x v="0"/>
    <n v="41000"/>
    <n v="0"/>
    <x v="2"/>
  </r>
  <r>
    <s v="4906705448"/>
    <x v="3"/>
    <s v="12"/>
    <d v="2020-12-14T00:00:00"/>
    <x v="1"/>
    <x v="0"/>
    <s v="1030"/>
    <s v="S030"/>
    <s v="H"/>
    <n v="0"/>
    <n v="1"/>
    <x v="0"/>
    <s v="530000196569"/>
    <x v="427"/>
    <x v="0"/>
    <n v="41000"/>
    <n v="0"/>
    <x v="2"/>
  </r>
  <r>
    <s v="4906705450"/>
    <x v="3"/>
    <s v="12"/>
    <d v="2020-12-14T00:00:00"/>
    <x v="5"/>
    <x v="31"/>
    <s v="1050"/>
    <s v="S050"/>
    <s v="H"/>
    <n v="0"/>
    <n v="1"/>
    <x v="0"/>
    <s v="530000155524"/>
    <x v="466"/>
    <x v="31"/>
    <n v="1911"/>
    <n v="0"/>
    <x v="2"/>
  </r>
  <r>
    <s v="4906705591"/>
    <x v="3"/>
    <s v="12"/>
    <d v="2020-12-14T00:00:00"/>
    <x v="5"/>
    <x v="5"/>
    <s v="1050"/>
    <s v="S050"/>
    <s v="H"/>
    <n v="0"/>
    <n v="2"/>
    <x v="0"/>
    <s v="530000203605"/>
    <x v="460"/>
    <x v="5"/>
    <n v="1297"/>
    <n v="0"/>
    <x v="1"/>
  </r>
  <r>
    <s v="4906705591"/>
    <x v="3"/>
    <s v="12"/>
    <d v="2020-12-14T00:00:00"/>
    <x v="5"/>
    <x v="29"/>
    <s v="1050"/>
    <s v="S050"/>
    <s v="H"/>
    <n v="0"/>
    <n v="1"/>
    <x v="0"/>
    <s v="530000203605"/>
    <x v="460"/>
    <x v="29"/>
    <n v="2800"/>
    <n v="0"/>
    <x v="1"/>
  </r>
  <r>
    <s v="4906705776"/>
    <x v="3"/>
    <s v="12"/>
    <d v="2020-12-15T00:00:00"/>
    <x v="5"/>
    <x v="5"/>
    <s v="1060"/>
    <s v="S060"/>
    <s v="H"/>
    <n v="0"/>
    <n v="1"/>
    <x v="0"/>
    <s v="530000179345"/>
    <x v="133"/>
    <x v="5"/>
    <n v="1297"/>
    <n v="0"/>
    <x v="2"/>
  </r>
  <r>
    <s v="4906705886"/>
    <x v="3"/>
    <s v="12"/>
    <d v="2020-12-15T00:00:00"/>
    <x v="3"/>
    <x v="5"/>
    <s v="1060"/>
    <s v="S060"/>
    <s v="S"/>
    <n v="0"/>
    <n v="-1"/>
    <x v="0"/>
    <s v="530000179345"/>
    <x v="133"/>
    <x v="5"/>
    <n v="1297"/>
    <n v="0"/>
    <x v="2"/>
  </r>
  <r>
    <s v="4906705891"/>
    <x v="3"/>
    <s v="12"/>
    <d v="2020-12-15T00:00:00"/>
    <x v="5"/>
    <x v="5"/>
    <s v="1017"/>
    <s v="S017"/>
    <s v="H"/>
    <n v="0"/>
    <n v="1"/>
    <x v="0"/>
    <s v="530000207674"/>
    <x v="506"/>
    <x v="5"/>
    <n v="1297"/>
    <n v="0"/>
    <x v="3"/>
  </r>
  <r>
    <s v="4906706015"/>
    <x v="3"/>
    <s v="12"/>
    <d v="2020-12-15T00:00:00"/>
    <x v="5"/>
    <x v="13"/>
    <s v="1030"/>
    <s v="S030"/>
    <s v="H"/>
    <n v="0"/>
    <n v="1"/>
    <x v="0"/>
    <s v="530000203929"/>
    <x v="427"/>
    <x v="13"/>
    <n v="46100"/>
    <n v="0"/>
    <x v="2"/>
  </r>
  <r>
    <s v="4906706095"/>
    <x v="3"/>
    <s v="12"/>
    <d v="2020-12-15T00:00:00"/>
    <x v="5"/>
    <x v="12"/>
    <s v="1020"/>
    <s v="S024"/>
    <s v="H"/>
    <n v="0"/>
    <n v="3"/>
    <x v="0"/>
    <s v="530000191450"/>
    <x v="487"/>
    <x v="12"/>
    <n v="10385"/>
    <n v="0"/>
    <x v="0"/>
  </r>
  <r>
    <s v="4906706096"/>
    <x v="3"/>
    <s v="12"/>
    <d v="2020-12-15T00:00:00"/>
    <x v="5"/>
    <x v="0"/>
    <s v="1020"/>
    <s v="S024"/>
    <s v="H"/>
    <n v="0"/>
    <n v="1"/>
    <x v="0"/>
    <s v="530000149780"/>
    <x v="337"/>
    <x v="0"/>
    <n v="41000"/>
    <n v="0"/>
    <x v="0"/>
  </r>
  <r>
    <s v="4906706097"/>
    <x v="3"/>
    <s v="12"/>
    <d v="2020-12-15T00:00:00"/>
    <x v="5"/>
    <x v="10"/>
    <s v="1020"/>
    <s v="S024"/>
    <s v="H"/>
    <n v="0"/>
    <n v="1"/>
    <x v="0"/>
    <s v="530000201986"/>
    <x v="487"/>
    <x v="10"/>
    <n v="42200"/>
    <n v="0"/>
    <x v="0"/>
  </r>
  <r>
    <s v="4906706099"/>
    <x v="3"/>
    <s v="12"/>
    <d v="2020-12-15T00:00:00"/>
    <x v="5"/>
    <x v="0"/>
    <s v="1020"/>
    <s v="S024"/>
    <s v="H"/>
    <n v="0"/>
    <n v="1"/>
    <x v="0"/>
    <s v="530000201986"/>
    <x v="487"/>
    <x v="0"/>
    <n v="41000"/>
    <n v="0"/>
    <x v="0"/>
  </r>
  <r>
    <s v="4906706100"/>
    <x v="3"/>
    <s v="12"/>
    <d v="2020-12-15T00:00:00"/>
    <x v="5"/>
    <x v="5"/>
    <s v="1020"/>
    <s v="S024"/>
    <s v="H"/>
    <n v="0"/>
    <n v="1"/>
    <x v="0"/>
    <s v="530000212621"/>
    <x v="422"/>
    <x v="5"/>
    <n v="1297"/>
    <n v="0"/>
    <x v="3"/>
  </r>
  <r>
    <s v="4906706159"/>
    <x v="3"/>
    <s v="12"/>
    <d v="2020-12-15T00:00:00"/>
    <x v="5"/>
    <x v="7"/>
    <s v="1010"/>
    <s v="S010"/>
    <s v="H"/>
    <n v="0"/>
    <n v="1"/>
    <x v="0"/>
    <s v="530000185301"/>
    <x v="10"/>
    <x v="7"/>
    <n v="8280"/>
    <n v="0"/>
    <x v="2"/>
  </r>
  <r>
    <s v="4906706159"/>
    <x v="3"/>
    <s v="12"/>
    <d v="2020-12-15T00:00:00"/>
    <x v="5"/>
    <x v="7"/>
    <s v="1010"/>
    <s v="S010"/>
    <s v="H"/>
    <n v="0"/>
    <n v="1"/>
    <x v="0"/>
    <s v="530000185301"/>
    <x v="10"/>
    <x v="7"/>
    <n v="8280"/>
    <n v="0"/>
    <x v="2"/>
  </r>
  <r>
    <s v="4906706240"/>
    <x v="3"/>
    <s v="12"/>
    <d v="2020-12-15T00:00:00"/>
    <x v="5"/>
    <x v="5"/>
    <s v="1020"/>
    <s v="S020"/>
    <s v="H"/>
    <n v="0"/>
    <n v="1"/>
    <x v="0"/>
    <s v="530000197812"/>
    <x v="425"/>
    <x v="5"/>
    <n v="1297"/>
    <n v="0"/>
    <x v="2"/>
  </r>
  <r>
    <s v="4906706331"/>
    <x v="3"/>
    <s v="12"/>
    <d v="2020-12-15T00:00:00"/>
    <x v="5"/>
    <x v="16"/>
    <s v="1050"/>
    <s v="S050"/>
    <s v="H"/>
    <n v="0"/>
    <n v="3"/>
    <x v="0"/>
    <s v="530000210820"/>
    <x v="422"/>
    <x v="16"/>
    <n v="1778"/>
    <n v="0"/>
    <x v="3"/>
  </r>
  <r>
    <s v="4906706356"/>
    <x v="3"/>
    <s v="12"/>
    <d v="2020-12-15T00:00:00"/>
    <x v="5"/>
    <x v="41"/>
    <s v="1030"/>
    <s v="S030"/>
    <s v="H"/>
    <n v="0"/>
    <n v="1"/>
    <x v="0"/>
    <s v="530000199728"/>
    <x v="474"/>
    <x v="41"/>
    <n v="59300"/>
    <n v="0"/>
    <x v="1"/>
  </r>
  <r>
    <s v="4906706877"/>
    <x v="3"/>
    <s v="12"/>
    <d v="2020-12-15T00:00:00"/>
    <x v="3"/>
    <x v="7"/>
    <s v="1010"/>
    <s v="S010"/>
    <s v="S"/>
    <n v="0"/>
    <n v="-1"/>
    <x v="0"/>
    <s v="530000185301"/>
    <x v="10"/>
    <x v="7"/>
    <n v="8280"/>
    <n v="0"/>
    <x v="2"/>
  </r>
  <r>
    <s v="4906706877"/>
    <x v="3"/>
    <s v="12"/>
    <d v="2020-12-15T00:00:00"/>
    <x v="3"/>
    <x v="7"/>
    <s v="1010"/>
    <s v="S010"/>
    <s v="S"/>
    <n v="0"/>
    <n v="-1"/>
    <x v="0"/>
    <s v="530000185301"/>
    <x v="10"/>
    <x v="7"/>
    <n v="8280"/>
    <n v="0"/>
    <x v="2"/>
  </r>
  <r>
    <s v="4906707008"/>
    <x v="3"/>
    <s v="12"/>
    <d v="2020-12-16T00:00:00"/>
    <x v="5"/>
    <x v="5"/>
    <s v="1020"/>
    <s v="S020"/>
    <s v="H"/>
    <n v="0"/>
    <n v="1"/>
    <x v="0"/>
    <s v="530000205812"/>
    <x v="443"/>
    <x v="5"/>
    <n v="1297"/>
    <n v="0"/>
    <x v="2"/>
  </r>
  <r>
    <s v="4906707070"/>
    <x v="3"/>
    <s v="12"/>
    <d v="2020-12-16T00:00:00"/>
    <x v="5"/>
    <x v="7"/>
    <s v="1060"/>
    <s v="S060"/>
    <s v="H"/>
    <n v="0"/>
    <n v="1"/>
    <x v="0"/>
    <s v="530000183017"/>
    <x v="492"/>
    <x v="7"/>
    <n v="8280"/>
    <n v="0"/>
    <x v="2"/>
  </r>
  <r>
    <s v="4906707119"/>
    <x v="3"/>
    <s v="12"/>
    <d v="2020-12-16T00:00:00"/>
    <x v="5"/>
    <x v="2"/>
    <s v="1080"/>
    <s v="S080"/>
    <s v="H"/>
    <n v="0"/>
    <n v="3"/>
    <x v="0"/>
    <s v="530000163522"/>
    <x v="230"/>
    <x v="2"/>
    <n v="9490"/>
    <n v="0"/>
    <x v="0"/>
  </r>
  <r>
    <s v="4906707196"/>
    <x v="3"/>
    <s v="12"/>
    <d v="2020-12-16T00:00:00"/>
    <x v="5"/>
    <x v="22"/>
    <s v="1020"/>
    <s v="S020"/>
    <s v="H"/>
    <n v="0"/>
    <n v="3"/>
    <x v="0"/>
    <s v="530000204235"/>
    <x v="476"/>
    <x v="22"/>
    <n v="1334"/>
    <n v="0"/>
    <x v="2"/>
  </r>
  <r>
    <s v="4906707214"/>
    <x v="3"/>
    <s v="12"/>
    <d v="2020-12-16T00:00:00"/>
    <x v="5"/>
    <x v="95"/>
    <s v="1060"/>
    <s v="S060"/>
    <s v="H"/>
    <n v="0"/>
    <n v="1"/>
    <x v="0"/>
    <s v="530000183027"/>
    <x v="492"/>
    <x v="95"/>
    <n v="11320"/>
    <n v="0"/>
    <x v="2"/>
  </r>
  <r>
    <s v="4906707223"/>
    <x v="3"/>
    <s v="12"/>
    <d v="2020-12-16T00:00:00"/>
    <x v="5"/>
    <x v="2"/>
    <s v="1060"/>
    <s v="S060"/>
    <s v="H"/>
    <n v="0"/>
    <n v="1"/>
    <x v="0"/>
    <s v="530000182754"/>
    <x v="492"/>
    <x v="2"/>
    <n v="9490"/>
    <n v="0"/>
    <x v="2"/>
  </r>
  <r>
    <s v="4906707312"/>
    <x v="3"/>
    <s v="12"/>
    <d v="2020-12-16T00:00:00"/>
    <x v="5"/>
    <x v="19"/>
    <s v="1010"/>
    <s v="S010"/>
    <s v="H"/>
    <n v="0"/>
    <n v="1"/>
    <x v="0"/>
    <s v="530000209121"/>
    <x v="426"/>
    <x v="19"/>
    <n v="1745"/>
    <n v="0"/>
    <x v="1"/>
  </r>
  <r>
    <s v="4906707483"/>
    <x v="3"/>
    <s v="12"/>
    <d v="2020-12-16T00:00:00"/>
    <x v="5"/>
    <x v="2"/>
    <s v="1020"/>
    <s v="S020"/>
    <s v="H"/>
    <n v="0"/>
    <n v="1"/>
    <x v="0"/>
    <s v="530000204902"/>
    <x v="439"/>
    <x v="2"/>
    <n v="9490"/>
    <n v="0"/>
    <x v="1"/>
  </r>
  <r>
    <s v="4906707527"/>
    <x v="3"/>
    <s v="12"/>
    <d v="2020-12-17T00:00:00"/>
    <x v="5"/>
    <x v="13"/>
    <s v="1030"/>
    <s v="S030"/>
    <s v="H"/>
    <n v="0"/>
    <n v="1"/>
    <x v="0"/>
    <s v="530000186444"/>
    <x v="427"/>
    <x v="13"/>
    <n v="46100"/>
    <n v="0"/>
    <x v="2"/>
  </r>
  <r>
    <s v="4906707804"/>
    <x v="3"/>
    <s v="12"/>
    <d v="2020-12-17T00:00:00"/>
    <x v="5"/>
    <x v="19"/>
    <s v="1096"/>
    <s v="S096"/>
    <s v="H"/>
    <n v="0"/>
    <n v="1"/>
    <x v="0"/>
    <s v="530000209107"/>
    <x v="497"/>
    <x v="19"/>
    <n v="1745"/>
    <n v="0"/>
    <x v="2"/>
  </r>
  <r>
    <s v="4906707828"/>
    <x v="3"/>
    <s v="12"/>
    <d v="2020-12-17T00:00:00"/>
    <x v="5"/>
    <x v="80"/>
    <s v="1096"/>
    <s v="S096"/>
    <s v="H"/>
    <n v="0"/>
    <n v="1"/>
    <x v="0"/>
    <s v="530000204672"/>
    <x v="497"/>
    <x v="80"/>
    <n v="1325"/>
    <n v="0"/>
    <x v="2"/>
  </r>
  <r>
    <s v="4906707874"/>
    <x v="3"/>
    <s v="12"/>
    <d v="2020-12-17T00:00:00"/>
    <x v="5"/>
    <x v="5"/>
    <s v="1020"/>
    <s v="S020"/>
    <s v="H"/>
    <n v="0"/>
    <n v="1"/>
    <x v="0"/>
    <s v="530000204506"/>
    <x v="79"/>
    <x v="5"/>
    <n v="1297"/>
    <n v="0"/>
    <x v="2"/>
  </r>
  <r>
    <s v="4906708120"/>
    <x v="3"/>
    <s v="12"/>
    <d v="2020-12-17T00:00:00"/>
    <x v="5"/>
    <x v="5"/>
    <s v="1030"/>
    <s v="S030"/>
    <s v="H"/>
    <n v="0"/>
    <n v="3"/>
    <x v="0"/>
    <s v="530000185123"/>
    <x v="427"/>
    <x v="5"/>
    <n v="1297"/>
    <n v="0"/>
    <x v="2"/>
  </r>
  <r>
    <s v="4906708129"/>
    <x v="3"/>
    <s v="12"/>
    <d v="2020-12-17T00:00:00"/>
    <x v="5"/>
    <x v="49"/>
    <s v="1050"/>
    <s v="S050"/>
    <s v="H"/>
    <n v="0"/>
    <n v="1"/>
    <x v="0"/>
    <s v="530000199820"/>
    <x v="424"/>
    <x v="49"/>
    <n v="2408"/>
    <n v="0"/>
    <x v="2"/>
  </r>
  <r>
    <s v="4906710967"/>
    <x v="3"/>
    <s v="12"/>
    <d v="2020-12-18T00:00:00"/>
    <x v="5"/>
    <x v="13"/>
    <s v="1010"/>
    <s v="S010"/>
    <s v="H"/>
    <n v="0"/>
    <n v="1"/>
    <x v="0"/>
    <s v="530000207052"/>
    <x v="355"/>
    <x v="13"/>
    <n v="46100"/>
    <n v="0"/>
    <x v="0"/>
  </r>
  <r>
    <s v="4906710968"/>
    <x v="3"/>
    <s v="12"/>
    <d v="2020-12-18T00:00:00"/>
    <x v="5"/>
    <x v="65"/>
    <s v="1010"/>
    <s v="S010"/>
    <s v="H"/>
    <n v="0"/>
    <n v="3"/>
    <x v="0"/>
    <s v="530000211794"/>
    <x v="468"/>
    <x v="65"/>
    <n v="8130"/>
    <n v="0"/>
    <x v="0"/>
  </r>
  <r>
    <s v="4906710981"/>
    <x v="3"/>
    <s v="12"/>
    <d v="2020-12-18T00:00:00"/>
    <x v="5"/>
    <x v="5"/>
    <s v="1017"/>
    <s v="S017"/>
    <s v="H"/>
    <n v="0"/>
    <n v="1"/>
    <x v="0"/>
    <s v="530000209088"/>
    <x v="506"/>
    <x v="5"/>
    <n v="1297"/>
    <n v="0"/>
    <x v="3"/>
  </r>
  <r>
    <s v="4906711051"/>
    <x v="3"/>
    <s v="12"/>
    <d v="2020-12-18T00:00:00"/>
    <x v="5"/>
    <x v="17"/>
    <s v="1020"/>
    <s v="S020"/>
    <s v="H"/>
    <n v="0"/>
    <n v="1"/>
    <x v="0"/>
    <s v="530000210257"/>
    <x v="74"/>
    <x v="17"/>
    <n v="43365"/>
    <n v="0"/>
    <x v="5"/>
  </r>
  <r>
    <s v="4906711470"/>
    <x v="3"/>
    <s v="12"/>
    <d v="2020-12-18T00:00:00"/>
    <x v="5"/>
    <x v="63"/>
    <s v="1020"/>
    <s v="S020"/>
    <s v="H"/>
    <n v="0"/>
    <n v="1"/>
    <x v="0"/>
    <s v="530000209824"/>
    <x v="432"/>
    <x v="63"/>
    <n v="3113"/>
    <n v="0"/>
    <x v="0"/>
  </r>
  <r>
    <s v="4906711520"/>
    <x v="3"/>
    <s v="12"/>
    <d v="2020-12-18T00:00:00"/>
    <x v="5"/>
    <x v="80"/>
    <s v="1096"/>
    <s v="S096"/>
    <s v="H"/>
    <n v="0"/>
    <n v="1"/>
    <x v="0"/>
    <s v="530000212375"/>
    <x v="489"/>
    <x v="80"/>
    <n v="1325"/>
    <n v="0"/>
    <x v="0"/>
  </r>
  <r>
    <s v="4906711637"/>
    <x v="3"/>
    <s v="12"/>
    <d v="2020-12-18T00:00:00"/>
    <x v="5"/>
    <x v="5"/>
    <s v="1096"/>
    <s v="S096"/>
    <s v="H"/>
    <n v="0"/>
    <n v="1"/>
    <x v="0"/>
    <s v="530000197446"/>
    <x v="484"/>
    <x v="5"/>
    <n v="1297"/>
    <n v="0"/>
    <x v="3"/>
  </r>
  <r>
    <s v="4906711665"/>
    <x v="3"/>
    <s v="12"/>
    <d v="2020-12-18T00:00:00"/>
    <x v="5"/>
    <x v="0"/>
    <s v="1020"/>
    <s v="S024"/>
    <s v="H"/>
    <n v="0"/>
    <n v="1"/>
    <x v="0"/>
    <s v="530000205582"/>
    <x v="316"/>
    <x v="0"/>
    <n v="41000"/>
    <n v="0"/>
    <x v="0"/>
  </r>
  <r>
    <s v="4906711666"/>
    <x v="3"/>
    <s v="12"/>
    <d v="2020-12-18T00:00:00"/>
    <x v="5"/>
    <x v="10"/>
    <s v="1020"/>
    <s v="S024"/>
    <s v="H"/>
    <n v="0"/>
    <n v="2"/>
    <x v="0"/>
    <s v="530000205582"/>
    <x v="316"/>
    <x v="10"/>
    <n v="42200"/>
    <n v="0"/>
    <x v="0"/>
  </r>
  <r>
    <s v="4906711669"/>
    <x v="3"/>
    <s v="12"/>
    <d v="2020-12-18T00:00:00"/>
    <x v="5"/>
    <x v="0"/>
    <s v="1020"/>
    <s v="S024"/>
    <s v="H"/>
    <n v="0"/>
    <n v="1"/>
    <x v="0"/>
    <s v="530000199213"/>
    <x v="316"/>
    <x v="0"/>
    <n v="41000"/>
    <n v="0"/>
    <x v="0"/>
  </r>
  <r>
    <s v="4906711670"/>
    <x v="3"/>
    <s v="12"/>
    <d v="2020-12-18T00:00:00"/>
    <x v="5"/>
    <x v="10"/>
    <s v="1020"/>
    <s v="S024"/>
    <s v="H"/>
    <n v="0"/>
    <n v="2"/>
    <x v="0"/>
    <s v="530000199213"/>
    <x v="316"/>
    <x v="10"/>
    <n v="42200"/>
    <n v="0"/>
    <x v="0"/>
  </r>
  <r>
    <s v="4906711679"/>
    <x v="3"/>
    <s v="12"/>
    <d v="2020-12-18T00:00:00"/>
    <x v="5"/>
    <x v="31"/>
    <s v="1010"/>
    <s v="S010"/>
    <s v="H"/>
    <n v="0"/>
    <n v="1"/>
    <x v="0"/>
    <s v="530000203209"/>
    <x v="429"/>
    <x v="31"/>
    <n v="1911"/>
    <n v="0"/>
    <x v="1"/>
  </r>
  <r>
    <s v="4906711769"/>
    <x v="3"/>
    <s v="12"/>
    <d v="2020-12-20T00:00:00"/>
    <x v="3"/>
    <x v="21"/>
    <s v="1050"/>
    <s v="S050"/>
    <s v="S"/>
    <n v="0"/>
    <n v="-1"/>
    <x v="0"/>
    <s v="530000213690"/>
    <x v="469"/>
    <x v="21"/>
    <n v="1708"/>
    <n v="0"/>
    <x v="1"/>
  </r>
  <r>
    <s v="4906711770"/>
    <x v="3"/>
    <s v="12"/>
    <d v="2020-12-21T00:00:00"/>
    <x v="5"/>
    <x v="21"/>
    <s v="1050"/>
    <s v="S050"/>
    <s v="H"/>
    <n v="0"/>
    <n v="1"/>
    <x v="0"/>
    <s v="530000203865"/>
    <x v="460"/>
    <x v="21"/>
    <n v="1708"/>
    <n v="0"/>
    <x v="1"/>
  </r>
  <r>
    <s v="4906711805"/>
    <x v="3"/>
    <s v="12"/>
    <d v="2020-12-19T00:00:00"/>
    <x v="5"/>
    <x v="7"/>
    <s v="1050"/>
    <s v="S050"/>
    <s v="H"/>
    <n v="0"/>
    <n v="1"/>
    <x v="0"/>
    <s v="530000207904"/>
    <x v="435"/>
    <x v="7"/>
    <n v="8280"/>
    <n v="0"/>
    <x v="1"/>
  </r>
  <r>
    <s v="4906711916"/>
    <x v="3"/>
    <s v="12"/>
    <d v="2020-12-20T00:00:00"/>
    <x v="5"/>
    <x v="21"/>
    <s v="1050"/>
    <s v="S050"/>
    <s v="H"/>
    <n v="0"/>
    <n v="1"/>
    <x v="0"/>
    <s v="530000213690"/>
    <x v="469"/>
    <x v="21"/>
    <n v="1708"/>
    <n v="0"/>
    <x v="1"/>
  </r>
  <r>
    <s v="4906711967"/>
    <x v="3"/>
    <s v="12"/>
    <d v="2020-12-19T00:00:00"/>
    <x v="5"/>
    <x v="6"/>
    <s v="1020"/>
    <s v="S020"/>
    <s v="H"/>
    <n v="0"/>
    <n v="1"/>
    <x v="0"/>
    <s v="530000203009"/>
    <x v="430"/>
    <x v="6"/>
    <n v="1446"/>
    <n v="0"/>
    <x v="1"/>
  </r>
  <r>
    <s v="4906712226"/>
    <x v="3"/>
    <s v="12"/>
    <d v="2020-12-21T00:00:00"/>
    <x v="5"/>
    <x v="2"/>
    <s v="1080"/>
    <s v="S080"/>
    <s v="H"/>
    <n v="0"/>
    <n v="1"/>
    <x v="0"/>
    <s v="530000210699"/>
    <x v="423"/>
    <x v="2"/>
    <n v="9490"/>
    <n v="0"/>
    <x v="2"/>
  </r>
  <r>
    <s v="4906712329"/>
    <x v="3"/>
    <s v="12"/>
    <d v="2020-12-21T00:00:00"/>
    <x v="5"/>
    <x v="7"/>
    <s v="1020"/>
    <s v="S020"/>
    <s v="H"/>
    <n v="0"/>
    <n v="1"/>
    <x v="0"/>
    <s v="530000199778"/>
    <x v="431"/>
    <x v="7"/>
    <n v="8280"/>
    <n v="0"/>
    <x v="2"/>
  </r>
  <r>
    <s v="4906712390"/>
    <x v="3"/>
    <s v="12"/>
    <d v="2020-12-21T00:00:00"/>
    <x v="5"/>
    <x v="65"/>
    <s v="1050"/>
    <s v="S050"/>
    <s v="H"/>
    <n v="0"/>
    <n v="1"/>
    <x v="0"/>
    <s v="530000211794"/>
    <x v="468"/>
    <x v="65"/>
    <n v="8130"/>
    <n v="0"/>
    <x v="0"/>
  </r>
  <r>
    <s v="4906712390"/>
    <x v="3"/>
    <s v="12"/>
    <d v="2020-12-21T00:00:00"/>
    <x v="5"/>
    <x v="85"/>
    <s v="1050"/>
    <s v="S050"/>
    <s v="H"/>
    <n v="0"/>
    <n v="1"/>
    <x v="0"/>
    <s v="530000211794"/>
    <x v="468"/>
    <x v="85"/>
    <n v="0"/>
    <n v="0"/>
    <x v="0"/>
  </r>
  <r>
    <s v="4906712394"/>
    <x v="3"/>
    <s v="12"/>
    <d v="2020-12-21T00:00:00"/>
    <x v="5"/>
    <x v="26"/>
    <s v="1030"/>
    <s v="S030"/>
    <s v="H"/>
    <n v="0"/>
    <n v="1"/>
    <x v="0"/>
    <s v="530000212466"/>
    <x v="74"/>
    <x v="26"/>
    <n v="9000"/>
    <n v="0"/>
    <x v="5"/>
  </r>
  <r>
    <s v="4906712394"/>
    <x v="3"/>
    <s v="12"/>
    <d v="2020-12-21T00:00:00"/>
    <x v="5"/>
    <x v="18"/>
    <s v="1030"/>
    <s v="S030"/>
    <s v="H"/>
    <n v="0"/>
    <n v="1"/>
    <x v="0"/>
    <s v="530000207052"/>
    <x v="355"/>
    <x v="18"/>
    <n v="52000"/>
    <n v="0"/>
    <x v="0"/>
  </r>
  <r>
    <s v="4906712394"/>
    <x v="3"/>
    <s v="12"/>
    <d v="2020-12-21T00:00:00"/>
    <x v="5"/>
    <x v="48"/>
    <s v="1030"/>
    <s v="S030"/>
    <s v="H"/>
    <n v="0"/>
    <n v="1"/>
    <x v="0"/>
    <s v="530000197762"/>
    <x v="352"/>
    <x v="48"/>
    <n v="63144.15"/>
    <n v="0"/>
    <x v="0"/>
  </r>
  <r>
    <s v="4906712425"/>
    <x v="3"/>
    <s v="12"/>
    <d v="2020-12-21T00:00:00"/>
    <x v="5"/>
    <x v="2"/>
    <s v="1080"/>
    <s v="S080"/>
    <s v="H"/>
    <n v="0"/>
    <n v="3"/>
    <x v="0"/>
    <s v="530000189584"/>
    <x v="334"/>
    <x v="2"/>
    <n v="9490"/>
    <n v="0"/>
    <x v="0"/>
  </r>
  <r>
    <s v="4906712455"/>
    <x v="3"/>
    <s v="12"/>
    <d v="2020-12-21T00:00:00"/>
    <x v="5"/>
    <x v="32"/>
    <s v="1020"/>
    <s v="S020"/>
    <s v="H"/>
    <n v="0"/>
    <n v="1"/>
    <x v="0"/>
    <s v="530000203191"/>
    <x v="430"/>
    <x v="32"/>
    <n v="1238"/>
    <n v="0"/>
    <x v="1"/>
  </r>
  <r>
    <s v="4906712507"/>
    <x v="3"/>
    <s v="12"/>
    <d v="2020-12-21T00:00:00"/>
    <x v="5"/>
    <x v="13"/>
    <s v="1050"/>
    <s v="S050"/>
    <s v="H"/>
    <n v="0"/>
    <n v="1"/>
    <x v="0"/>
    <s v="530000186868"/>
    <x v="352"/>
    <x v="13"/>
    <n v="46100"/>
    <n v="0"/>
    <x v="0"/>
  </r>
  <r>
    <s v="4906712507"/>
    <x v="3"/>
    <s v="12"/>
    <d v="2020-12-21T00:00:00"/>
    <x v="5"/>
    <x v="14"/>
    <s v="1050"/>
    <s v="S050"/>
    <s v="H"/>
    <n v="0"/>
    <n v="1"/>
    <x v="0"/>
    <s v="530000186868"/>
    <x v="352"/>
    <x v="14"/>
    <n v="50350"/>
    <n v="0"/>
    <x v="0"/>
  </r>
  <r>
    <s v="4906712507"/>
    <x v="3"/>
    <s v="12"/>
    <d v="2020-12-21T00:00:00"/>
    <x v="5"/>
    <x v="35"/>
    <s v="1050"/>
    <s v="S050"/>
    <s v="H"/>
    <n v="0"/>
    <n v="1"/>
    <x v="0"/>
    <s v="530000186868"/>
    <x v="352"/>
    <x v="35"/>
    <n v="57200"/>
    <n v="0"/>
    <x v="0"/>
  </r>
  <r>
    <s v="4906712530"/>
    <x v="3"/>
    <s v="12"/>
    <d v="2020-12-21T00:00:00"/>
    <x v="5"/>
    <x v="26"/>
    <s v="1020"/>
    <s v="S020"/>
    <s v="H"/>
    <n v="0"/>
    <n v="1"/>
    <x v="0"/>
    <s v="530000207070"/>
    <x v="431"/>
    <x v="26"/>
    <n v="9000"/>
    <n v="0"/>
    <x v="2"/>
  </r>
  <r>
    <s v="4906712603"/>
    <x v="3"/>
    <s v="12"/>
    <d v="2020-12-21T00:00:00"/>
    <x v="3"/>
    <x v="85"/>
    <s v="1050"/>
    <s v="S050"/>
    <s v="S"/>
    <n v="0"/>
    <n v="-1"/>
    <x v="0"/>
    <s v="530000211794"/>
    <x v="468"/>
    <x v="85"/>
    <n v="0"/>
    <n v="0"/>
    <x v="0"/>
  </r>
  <r>
    <s v="4906712603"/>
    <x v="3"/>
    <s v="12"/>
    <d v="2020-12-21T00:00:00"/>
    <x v="3"/>
    <x v="65"/>
    <s v="1050"/>
    <s v="S050"/>
    <s v="S"/>
    <n v="0"/>
    <n v="-1"/>
    <x v="0"/>
    <s v="530000211794"/>
    <x v="468"/>
    <x v="65"/>
    <n v="8130"/>
    <n v="0"/>
    <x v="0"/>
  </r>
  <r>
    <s v="4906712604"/>
    <x v="3"/>
    <s v="12"/>
    <d v="2020-12-21T00:00:00"/>
    <x v="5"/>
    <x v="65"/>
    <s v="1050"/>
    <s v="S050"/>
    <s v="H"/>
    <n v="0"/>
    <n v="1"/>
    <x v="0"/>
    <s v="530000208796"/>
    <x v="487"/>
    <x v="65"/>
    <n v="8130"/>
    <n v="0"/>
    <x v="0"/>
  </r>
  <r>
    <s v="4906712605"/>
    <x v="3"/>
    <s v="12"/>
    <d v="2020-12-21T00:00:00"/>
    <x v="5"/>
    <x v="85"/>
    <s v="1050"/>
    <s v="S050"/>
    <s v="H"/>
    <n v="0"/>
    <n v="1"/>
    <x v="0"/>
    <s v="530000211794"/>
    <x v="468"/>
    <x v="85"/>
    <n v="0"/>
    <n v="0"/>
    <x v="0"/>
  </r>
  <r>
    <s v="4906712778"/>
    <x v="3"/>
    <s v="12"/>
    <d v="2020-12-21T00:00:00"/>
    <x v="1"/>
    <x v="80"/>
    <s v="1096"/>
    <s v="S096"/>
    <s v="H"/>
    <n v="0"/>
    <n v="1"/>
    <x v="0"/>
    <s v="530000211810"/>
    <x v="6"/>
    <x v="80"/>
    <n v="1325"/>
    <n v="0"/>
    <x v="3"/>
  </r>
  <r>
    <s v="4906713067"/>
    <x v="3"/>
    <s v="12"/>
    <d v="2020-12-22T00:00:00"/>
    <x v="5"/>
    <x v="2"/>
    <s v="1080"/>
    <s v="S080"/>
    <s v="H"/>
    <n v="0"/>
    <n v="1"/>
    <x v="0"/>
    <s v="530000205548"/>
    <x v="423"/>
    <x v="2"/>
    <n v="9490"/>
    <n v="0"/>
    <x v="2"/>
  </r>
  <r>
    <s v="4906713067"/>
    <x v="3"/>
    <s v="12"/>
    <d v="2020-12-22T00:00:00"/>
    <x v="5"/>
    <x v="2"/>
    <s v="1080"/>
    <s v="S080"/>
    <s v="H"/>
    <n v="0"/>
    <n v="1"/>
    <x v="0"/>
    <s v="530000205468"/>
    <x v="423"/>
    <x v="2"/>
    <n v="9490"/>
    <n v="0"/>
    <x v="2"/>
  </r>
  <r>
    <s v="4906713067"/>
    <x v="3"/>
    <s v="12"/>
    <d v="2020-12-22T00:00:00"/>
    <x v="5"/>
    <x v="2"/>
    <s v="1080"/>
    <s v="S080"/>
    <s v="H"/>
    <n v="0"/>
    <n v="1"/>
    <x v="0"/>
    <s v="530000203816"/>
    <x v="423"/>
    <x v="2"/>
    <n v="9490"/>
    <n v="0"/>
    <x v="2"/>
  </r>
  <r>
    <s v="4906713158"/>
    <x v="3"/>
    <s v="12"/>
    <d v="2020-12-22T00:00:00"/>
    <x v="5"/>
    <x v="7"/>
    <s v="1050"/>
    <s v="S050"/>
    <s v="H"/>
    <n v="0"/>
    <n v="1"/>
    <x v="0"/>
    <s v="530000204280"/>
    <x v="435"/>
    <x v="7"/>
    <n v="8280"/>
    <n v="0"/>
    <x v="1"/>
  </r>
  <r>
    <s v="4906713414"/>
    <x v="3"/>
    <s v="12"/>
    <d v="2020-12-22T00:00:00"/>
    <x v="5"/>
    <x v="10"/>
    <s v="1050"/>
    <s v="S050"/>
    <s v="H"/>
    <n v="0"/>
    <n v="1"/>
    <x v="0"/>
    <s v="530000157902"/>
    <x v="272"/>
    <x v="10"/>
    <n v="42200"/>
    <n v="0"/>
    <x v="0"/>
  </r>
  <r>
    <s v="4906713441"/>
    <x v="3"/>
    <s v="12"/>
    <d v="2020-12-22T00:00:00"/>
    <x v="5"/>
    <x v="31"/>
    <s v="1050"/>
    <s v="S050"/>
    <s v="H"/>
    <n v="0"/>
    <n v="1"/>
    <x v="0"/>
    <s v="530000195445"/>
    <x v="424"/>
    <x v="31"/>
    <n v="1911"/>
    <n v="0"/>
    <x v="2"/>
  </r>
  <r>
    <s v="4906713570"/>
    <x v="3"/>
    <s v="12"/>
    <d v="2020-12-22T00:00:00"/>
    <x v="5"/>
    <x v="9"/>
    <s v="1020"/>
    <s v="S020"/>
    <s v="H"/>
    <n v="0"/>
    <n v="1"/>
    <x v="0"/>
    <s v="530000203366"/>
    <x v="430"/>
    <x v="9"/>
    <n v="1965"/>
    <n v="0"/>
    <x v="1"/>
  </r>
  <r>
    <s v="4906713951"/>
    <x v="3"/>
    <s v="12"/>
    <d v="2020-12-23T00:00:00"/>
    <x v="5"/>
    <x v="10"/>
    <s v="1020"/>
    <s v="S024"/>
    <s v="H"/>
    <n v="0"/>
    <n v="1"/>
    <x v="0"/>
    <s v="530000178689"/>
    <x v="230"/>
    <x v="10"/>
    <n v="42200"/>
    <n v="0"/>
    <x v="0"/>
  </r>
  <r>
    <s v="4906714017"/>
    <x v="3"/>
    <s v="12"/>
    <d v="2020-12-23T00:00:00"/>
    <x v="5"/>
    <x v="32"/>
    <s v="1050"/>
    <s v="S050"/>
    <s v="H"/>
    <n v="0"/>
    <n v="1"/>
    <x v="0"/>
    <s v="530000195445"/>
    <x v="424"/>
    <x v="32"/>
    <n v="1238"/>
    <n v="0"/>
    <x v="2"/>
  </r>
  <r>
    <s v="4906714017"/>
    <x v="3"/>
    <s v="12"/>
    <d v="2020-12-23T00:00:00"/>
    <x v="5"/>
    <x v="32"/>
    <s v="1050"/>
    <s v="S050"/>
    <s v="H"/>
    <n v="0"/>
    <n v="1"/>
    <x v="0"/>
    <s v="530000195445"/>
    <x v="424"/>
    <x v="32"/>
    <n v="1238"/>
    <n v="0"/>
    <x v="2"/>
  </r>
  <r>
    <s v="4906714194"/>
    <x v="3"/>
    <s v="12"/>
    <d v="2020-12-23T00:00:00"/>
    <x v="5"/>
    <x v="65"/>
    <s v="1030"/>
    <s v="S030"/>
    <s v="H"/>
    <n v="0"/>
    <n v="1"/>
    <x v="0"/>
    <s v="530000206899"/>
    <x v="437"/>
    <x v="65"/>
    <n v="8130"/>
    <n v="0"/>
    <x v="1"/>
  </r>
  <r>
    <s v="4906714299"/>
    <x v="3"/>
    <s v="12"/>
    <d v="2020-12-23T00:00:00"/>
    <x v="5"/>
    <x v="18"/>
    <s v="1030"/>
    <s v="S030"/>
    <s v="H"/>
    <n v="0"/>
    <n v="1"/>
    <x v="0"/>
    <s v="530000169067"/>
    <x v="292"/>
    <x v="18"/>
    <n v="52000"/>
    <n v="0"/>
    <x v="0"/>
  </r>
  <r>
    <s v="4906714343"/>
    <x v="3"/>
    <s v="12"/>
    <d v="2020-12-23T00:00:00"/>
    <x v="5"/>
    <x v="7"/>
    <s v="1010"/>
    <s v="S010"/>
    <s v="H"/>
    <n v="0"/>
    <n v="1"/>
    <x v="0"/>
    <s v="530000206931"/>
    <x v="429"/>
    <x v="7"/>
    <n v="8280"/>
    <n v="0"/>
    <x v="1"/>
  </r>
  <r>
    <s v="4906714360"/>
    <x v="3"/>
    <s v="12"/>
    <d v="2020-12-23T00:00:00"/>
    <x v="3"/>
    <x v="32"/>
    <s v="1050"/>
    <s v="S050"/>
    <s v="S"/>
    <n v="0"/>
    <n v="-1"/>
    <x v="0"/>
    <s v="530000195445"/>
    <x v="424"/>
    <x v="32"/>
    <n v="1238"/>
    <n v="0"/>
    <x v="2"/>
  </r>
  <r>
    <s v="4906714360"/>
    <x v="3"/>
    <s v="12"/>
    <d v="2020-12-23T00:00:00"/>
    <x v="3"/>
    <x v="32"/>
    <s v="1050"/>
    <s v="S050"/>
    <s v="S"/>
    <n v="0"/>
    <n v="-1"/>
    <x v="0"/>
    <s v="530000195445"/>
    <x v="424"/>
    <x v="32"/>
    <n v="1238"/>
    <n v="0"/>
    <x v="2"/>
  </r>
  <r>
    <s v="4906714401"/>
    <x v="3"/>
    <s v="12"/>
    <d v="2020-12-22T00:00:00"/>
    <x v="3"/>
    <x v="31"/>
    <s v="1050"/>
    <s v="S050"/>
    <s v="S"/>
    <n v="0"/>
    <n v="-1"/>
    <x v="0"/>
    <s v="530000195445"/>
    <x v="424"/>
    <x v="31"/>
    <n v="1911"/>
    <n v="0"/>
    <x v="2"/>
  </r>
  <r>
    <s v="4906714426"/>
    <x v="3"/>
    <s v="12"/>
    <d v="2020-12-26T00:00:00"/>
    <x v="5"/>
    <x v="6"/>
    <s v="1060"/>
    <s v="S060"/>
    <s v="H"/>
    <n v="0"/>
    <n v="1"/>
    <x v="0"/>
    <s v="530000203205"/>
    <x v="428"/>
    <x v="6"/>
    <n v="1446"/>
    <n v="0"/>
    <x v="1"/>
  </r>
  <r>
    <s v="4906714454"/>
    <x v="3"/>
    <s v="12"/>
    <d v="2020-12-25T00:00:00"/>
    <x v="5"/>
    <x v="26"/>
    <s v="1030"/>
    <s v="S030"/>
    <s v="H"/>
    <n v="0"/>
    <n v="1"/>
    <x v="0"/>
    <s v="530000207917"/>
    <x v="437"/>
    <x v="26"/>
    <n v="9000"/>
    <n v="0"/>
    <x v="1"/>
  </r>
  <r>
    <s v="4906714670"/>
    <x v="3"/>
    <s v="12"/>
    <d v="2020-12-28T00:00:00"/>
    <x v="5"/>
    <x v="49"/>
    <s v="1050"/>
    <s v="S050"/>
    <s v="H"/>
    <n v="0"/>
    <n v="1"/>
    <x v="0"/>
    <s v="530000210901"/>
    <x v="469"/>
    <x v="49"/>
    <n v="2408"/>
    <n v="0"/>
    <x v="1"/>
  </r>
  <r>
    <s v="4906714813"/>
    <x v="3"/>
    <s v="12"/>
    <d v="2020-12-28T00:00:00"/>
    <x v="5"/>
    <x v="7"/>
    <s v="1020"/>
    <s v="S020"/>
    <s v="H"/>
    <n v="0"/>
    <n v="1"/>
    <x v="0"/>
    <s v="530000208430"/>
    <x v="431"/>
    <x v="7"/>
    <n v="8280"/>
    <n v="0"/>
    <x v="2"/>
  </r>
  <r>
    <s v="4906714841"/>
    <x v="3"/>
    <s v="12"/>
    <d v="2020-12-28T00:00:00"/>
    <x v="5"/>
    <x v="7"/>
    <s v="1020"/>
    <s v="S020"/>
    <s v="H"/>
    <n v="0"/>
    <n v="1"/>
    <x v="0"/>
    <s v="530000208505"/>
    <x v="431"/>
    <x v="7"/>
    <n v="8280"/>
    <n v="0"/>
    <x v="2"/>
  </r>
  <r>
    <s v="4906714842"/>
    <x v="3"/>
    <s v="12"/>
    <d v="2020-12-28T00:00:00"/>
    <x v="5"/>
    <x v="7"/>
    <s v="1020"/>
    <s v="S020"/>
    <s v="H"/>
    <n v="0"/>
    <n v="1"/>
    <x v="0"/>
    <s v="530000208444"/>
    <x v="431"/>
    <x v="7"/>
    <n v="8280"/>
    <n v="0"/>
    <x v="2"/>
  </r>
  <r>
    <s v="4906714859"/>
    <x v="3"/>
    <s v="12"/>
    <d v="2020-12-28T00:00:00"/>
    <x v="5"/>
    <x v="6"/>
    <s v="1060"/>
    <s v="S060"/>
    <s v="H"/>
    <n v="0"/>
    <n v="1"/>
    <x v="0"/>
    <s v="530000189101"/>
    <x v="133"/>
    <x v="6"/>
    <n v="1446"/>
    <n v="0"/>
    <x v="2"/>
  </r>
  <r>
    <s v="4906714878"/>
    <x v="3"/>
    <s v="12"/>
    <d v="2020-12-28T00:00:00"/>
    <x v="5"/>
    <x v="7"/>
    <s v="1080"/>
    <s v="S080"/>
    <s v="H"/>
    <n v="0"/>
    <n v="1"/>
    <x v="0"/>
    <s v="530000214247"/>
    <x v="477"/>
    <x v="7"/>
    <n v="8280"/>
    <n v="0"/>
    <x v="0"/>
  </r>
  <r>
    <s v="4906714906"/>
    <x v="3"/>
    <s v="12"/>
    <d v="2020-12-28T00:00:00"/>
    <x v="5"/>
    <x v="6"/>
    <s v="1017"/>
    <s v="S017"/>
    <s v="H"/>
    <n v="0"/>
    <n v="1"/>
    <x v="0"/>
    <s v="530000203157"/>
    <x v="430"/>
    <x v="6"/>
    <n v="1446"/>
    <n v="0"/>
    <x v="1"/>
  </r>
  <r>
    <s v="4906714943"/>
    <x v="3"/>
    <s v="12"/>
    <d v="2020-12-28T00:00:00"/>
    <x v="5"/>
    <x v="7"/>
    <s v="1030"/>
    <s v="S030"/>
    <s v="H"/>
    <n v="0"/>
    <n v="1"/>
    <x v="0"/>
    <s v="530000196771"/>
    <x v="355"/>
    <x v="7"/>
    <n v="8280"/>
    <n v="0"/>
    <x v="0"/>
  </r>
  <r>
    <s v="4906714943"/>
    <x v="3"/>
    <s v="12"/>
    <d v="2020-12-28T00:00:00"/>
    <x v="5"/>
    <x v="65"/>
    <s v="1030"/>
    <s v="S030"/>
    <s v="H"/>
    <n v="0"/>
    <n v="1"/>
    <x v="0"/>
    <s v="530000151699"/>
    <x v="394"/>
    <x v="65"/>
    <n v="8130"/>
    <n v="0"/>
    <x v="0"/>
  </r>
  <r>
    <s v="4906714943"/>
    <x v="3"/>
    <s v="12"/>
    <d v="2020-12-28T00:00:00"/>
    <x v="5"/>
    <x v="6"/>
    <s v="1030"/>
    <s v="S030"/>
    <s v="H"/>
    <n v="0"/>
    <n v="1"/>
    <x v="0"/>
    <s v="530000214479"/>
    <x v="453"/>
    <x v="6"/>
    <n v="1446"/>
    <n v="0"/>
    <x v="0"/>
  </r>
  <r>
    <s v="4906715029"/>
    <x v="3"/>
    <s v="12"/>
    <d v="2020-12-28T00:00:00"/>
    <x v="5"/>
    <x v="14"/>
    <s v="1050"/>
    <s v="S050"/>
    <s v="H"/>
    <n v="0"/>
    <n v="1"/>
    <x v="0"/>
    <s v="530000210005"/>
    <x v="462"/>
    <x v="14"/>
    <n v="50350"/>
    <n v="0"/>
    <x v="3"/>
  </r>
  <r>
    <s v="4906715030"/>
    <x v="3"/>
    <s v="12"/>
    <d v="2020-12-28T00:00:00"/>
    <x v="5"/>
    <x v="14"/>
    <s v="1050"/>
    <s v="S050"/>
    <s v="H"/>
    <n v="0"/>
    <n v="1"/>
    <x v="0"/>
    <s v="530000173892"/>
    <x v="320"/>
    <x v="14"/>
    <n v="50350"/>
    <n v="0"/>
    <x v="1"/>
  </r>
  <r>
    <s v="4906715056"/>
    <x v="3"/>
    <s v="12"/>
    <d v="2020-12-28T00:00:00"/>
    <x v="5"/>
    <x v="65"/>
    <s v="1010"/>
    <s v="S010"/>
    <s v="H"/>
    <n v="0"/>
    <n v="3"/>
    <x v="0"/>
    <s v="530000211794"/>
    <x v="468"/>
    <x v="65"/>
    <n v="8130"/>
    <n v="0"/>
    <x v="0"/>
  </r>
  <r>
    <s v="4906715057"/>
    <x v="3"/>
    <s v="12"/>
    <d v="2020-12-28T00:00:00"/>
    <x v="5"/>
    <x v="65"/>
    <s v="1010"/>
    <s v="S010"/>
    <s v="H"/>
    <n v="0"/>
    <n v="1"/>
    <x v="0"/>
    <s v="530000204984"/>
    <x v="334"/>
    <x v="65"/>
    <n v="8130"/>
    <n v="0"/>
    <x v="0"/>
  </r>
  <r>
    <s v="4906715091"/>
    <x v="3"/>
    <s v="12"/>
    <d v="2020-12-28T00:00:00"/>
    <x v="5"/>
    <x v="85"/>
    <s v="1050"/>
    <s v="S050"/>
    <s v="H"/>
    <n v="0"/>
    <n v="1"/>
    <x v="0"/>
    <s v="530000211794"/>
    <x v="468"/>
    <x v="85"/>
    <n v="0"/>
    <n v="0"/>
    <x v="0"/>
  </r>
  <r>
    <s v="4906715143"/>
    <x v="3"/>
    <s v="12"/>
    <d v="2020-12-28T00:00:00"/>
    <x v="1"/>
    <x v="16"/>
    <s v="1020"/>
    <s v="S020"/>
    <s v="H"/>
    <n v="0"/>
    <n v="3"/>
    <x v="0"/>
    <s v="530000211811"/>
    <x v="35"/>
    <x v="16"/>
    <n v="1778"/>
    <n v="0"/>
    <x v="3"/>
  </r>
  <r>
    <s v="4906715168"/>
    <x v="3"/>
    <s v="12"/>
    <d v="2020-12-28T00:00:00"/>
    <x v="1"/>
    <x v="80"/>
    <s v="1096"/>
    <s v="S096"/>
    <s v="H"/>
    <n v="0"/>
    <n v="1"/>
    <x v="0"/>
    <s v="4208563"/>
    <x v="6"/>
    <x v="80"/>
    <n v="1325"/>
    <n v="0"/>
    <x v="3"/>
  </r>
  <r>
    <s v="4906715259"/>
    <x v="3"/>
    <s v="12"/>
    <d v="2020-12-28T00:00:00"/>
    <x v="5"/>
    <x v="5"/>
    <s v="1010"/>
    <s v="S010"/>
    <s v="H"/>
    <n v="0"/>
    <n v="1"/>
    <x v="0"/>
    <s v="530000207807"/>
    <x v="10"/>
    <x v="5"/>
    <n v="1297"/>
    <n v="0"/>
    <x v="2"/>
  </r>
  <r>
    <s v="4906715304"/>
    <x v="3"/>
    <s v="12"/>
    <d v="2020-12-28T00:00:00"/>
    <x v="5"/>
    <x v="19"/>
    <s v="1010"/>
    <s v="S010"/>
    <s v="H"/>
    <n v="0"/>
    <n v="1"/>
    <x v="0"/>
    <s v="530000210971"/>
    <x v="450"/>
    <x v="19"/>
    <n v="1745"/>
    <n v="0"/>
    <x v="0"/>
  </r>
  <r>
    <s v="4906715305"/>
    <x v="3"/>
    <s v="12"/>
    <d v="2020-12-28T00:00:00"/>
    <x v="5"/>
    <x v="65"/>
    <s v="1010"/>
    <s v="S010"/>
    <s v="H"/>
    <n v="0"/>
    <n v="1"/>
    <x v="0"/>
    <s v="530000202214"/>
    <x v="334"/>
    <x v="65"/>
    <n v="8130"/>
    <n v="0"/>
    <x v="0"/>
  </r>
  <r>
    <s v="4906715306"/>
    <x v="3"/>
    <s v="12"/>
    <d v="2020-12-28T00:00:00"/>
    <x v="5"/>
    <x v="65"/>
    <s v="1010"/>
    <s v="S010"/>
    <s v="H"/>
    <n v="0"/>
    <n v="1"/>
    <x v="0"/>
    <s v="530000187509"/>
    <x v="334"/>
    <x v="65"/>
    <n v="8130"/>
    <n v="0"/>
    <x v="0"/>
  </r>
  <r>
    <s v="4906715307"/>
    <x v="3"/>
    <s v="12"/>
    <d v="2020-12-28T00:00:00"/>
    <x v="5"/>
    <x v="7"/>
    <s v="1010"/>
    <s v="S010"/>
    <s v="H"/>
    <n v="0"/>
    <n v="1"/>
    <x v="0"/>
    <s v="530000196535"/>
    <x v="238"/>
    <x v="7"/>
    <n v="8280"/>
    <n v="0"/>
    <x v="0"/>
  </r>
  <r>
    <s v="4906715554"/>
    <x v="3"/>
    <s v="12"/>
    <d v="2020-12-29T00:00:00"/>
    <x v="5"/>
    <x v="5"/>
    <s v="1010"/>
    <s v="S010"/>
    <s v="H"/>
    <n v="0"/>
    <n v="1"/>
    <x v="0"/>
    <s v="530000190891"/>
    <x v="496"/>
    <x v="5"/>
    <n v="1297"/>
    <n v="0"/>
    <x v="3"/>
  </r>
  <r>
    <s v="4906715581"/>
    <x v="3"/>
    <s v="12"/>
    <d v="2020-12-29T00:00:00"/>
    <x v="5"/>
    <x v="19"/>
    <s v="1020"/>
    <s v="S020"/>
    <s v="H"/>
    <n v="0"/>
    <n v="1"/>
    <x v="0"/>
    <s v="530000200639"/>
    <x v="443"/>
    <x v="19"/>
    <n v="1745"/>
    <n v="0"/>
    <x v="2"/>
  </r>
  <r>
    <s v="4906715659"/>
    <x v="3"/>
    <s v="12"/>
    <d v="2020-12-29T00:00:00"/>
    <x v="5"/>
    <x v="35"/>
    <s v="1030"/>
    <s v="S030"/>
    <s v="H"/>
    <n v="0"/>
    <n v="1"/>
    <x v="0"/>
    <s v="530000193105"/>
    <x v="427"/>
    <x v="35"/>
    <n v="57200"/>
    <n v="0"/>
    <x v="2"/>
  </r>
  <r>
    <s v="4906715702"/>
    <x v="3"/>
    <s v="12"/>
    <d v="2020-12-29T00:00:00"/>
    <x v="5"/>
    <x v="9"/>
    <s v="1060"/>
    <s v="S060"/>
    <s v="H"/>
    <n v="0"/>
    <n v="1"/>
    <x v="0"/>
    <s v="530000185151"/>
    <x v="492"/>
    <x v="9"/>
    <n v="1965"/>
    <n v="0"/>
    <x v="2"/>
  </r>
  <r>
    <s v="4906715735"/>
    <x v="3"/>
    <s v="12"/>
    <d v="2020-12-29T00:00:00"/>
    <x v="5"/>
    <x v="32"/>
    <s v="1050"/>
    <s v="S050"/>
    <s v="H"/>
    <n v="0"/>
    <n v="1"/>
    <x v="0"/>
    <s v="530000201699"/>
    <x v="460"/>
    <x v="32"/>
    <n v="1238"/>
    <n v="0"/>
    <x v="1"/>
  </r>
  <r>
    <s v="4906715784"/>
    <x v="3"/>
    <s v="12"/>
    <d v="2020-12-29T00:00:00"/>
    <x v="5"/>
    <x v="65"/>
    <s v="1020"/>
    <s v="S020"/>
    <s v="H"/>
    <n v="0"/>
    <n v="1"/>
    <x v="0"/>
    <s v="530000208377"/>
    <x v="439"/>
    <x v="65"/>
    <n v="8130"/>
    <n v="0"/>
    <x v="1"/>
  </r>
  <r>
    <s v="4906715802"/>
    <x v="3"/>
    <s v="12"/>
    <d v="2020-12-29T00:00:00"/>
    <x v="3"/>
    <x v="19"/>
    <s v="1020"/>
    <s v="S020"/>
    <s v="S"/>
    <n v="0"/>
    <n v="-1"/>
    <x v="0"/>
    <s v="530000200639"/>
    <x v="443"/>
    <x v="19"/>
    <n v="1745"/>
    <n v="0"/>
    <x v="2"/>
  </r>
  <r>
    <s v="4906716064"/>
    <x v="3"/>
    <s v="12"/>
    <d v="2020-12-30T00:00:00"/>
    <x v="5"/>
    <x v="6"/>
    <s v="1017"/>
    <s v="S017"/>
    <s v="H"/>
    <n v="0"/>
    <n v="1"/>
    <x v="0"/>
    <s v="530000203192"/>
    <x v="430"/>
    <x v="6"/>
    <n v="1446"/>
    <n v="0"/>
    <x v="1"/>
  </r>
  <r>
    <s v="4906716722"/>
    <x v="3"/>
    <s v="12"/>
    <d v="2020-12-30T00:00:00"/>
    <x v="5"/>
    <x v="2"/>
    <s v="1080"/>
    <s v="S080"/>
    <s v="H"/>
    <n v="0"/>
    <n v="1"/>
    <x v="0"/>
    <s v="530000206643"/>
    <x v="507"/>
    <x v="2"/>
    <n v="9490"/>
    <n v="0"/>
    <x v="3"/>
  </r>
  <r>
    <s v="4906716722"/>
    <x v="3"/>
    <s v="12"/>
    <d v="2020-12-30T00:00:00"/>
    <x v="5"/>
    <x v="7"/>
    <s v="1080"/>
    <s v="S080"/>
    <s v="H"/>
    <n v="0"/>
    <n v="2"/>
    <x v="0"/>
    <s v="530000206643"/>
    <x v="507"/>
    <x v="7"/>
    <n v="8280"/>
    <n v="0"/>
    <x v="3"/>
  </r>
  <r>
    <s v="4906717132"/>
    <x v="3"/>
    <s v="12"/>
    <d v="2020-12-30T00:00:00"/>
    <x v="5"/>
    <x v="5"/>
    <s v="1030"/>
    <s v="S030"/>
    <s v="H"/>
    <n v="0"/>
    <n v="1"/>
    <x v="0"/>
    <s v="530000208537"/>
    <x v="508"/>
    <x v="5"/>
    <n v="1297"/>
    <n v="0"/>
    <x v="3"/>
  </r>
  <r>
    <s v="4906717132"/>
    <x v="3"/>
    <s v="12"/>
    <d v="2020-12-30T00:00:00"/>
    <x v="5"/>
    <x v="19"/>
    <s v="1030"/>
    <s v="S030"/>
    <s v="H"/>
    <n v="0"/>
    <n v="1"/>
    <x v="0"/>
    <s v="530000208537"/>
    <x v="508"/>
    <x v="19"/>
    <n v="1745"/>
    <n v="0"/>
    <x v="3"/>
  </r>
  <r>
    <s v="4906717160"/>
    <x v="3"/>
    <s v="12"/>
    <d v="2020-12-31T00:00:00"/>
    <x v="5"/>
    <x v="6"/>
    <s v="1010"/>
    <s v="S010"/>
    <s v="H"/>
    <n v="0"/>
    <n v="1"/>
    <x v="0"/>
    <s v="530000169013"/>
    <x v="451"/>
    <x v="6"/>
    <n v="1446"/>
    <n v="0"/>
    <x v="1"/>
  </r>
  <r>
    <s v="4906717385"/>
    <x v="3"/>
    <s v="12"/>
    <d v="2020-12-29T00:00:00"/>
    <x v="3"/>
    <x v="35"/>
    <s v="1030"/>
    <s v="S030"/>
    <s v="S"/>
    <n v="0"/>
    <n v="-1"/>
    <x v="0"/>
    <s v="530000193105"/>
    <x v="427"/>
    <x v="35"/>
    <n v="57200"/>
    <n v="0"/>
    <x v="2"/>
  </r>
  <r>
    <s v="4906717386"/>
    <x v="3"/>
    <s v="12"/>
    <d v="2020-12-31T00:00:00"/>
    <x v="5"/>
    <x v="19"/>
    <s v="1030"/>
    <s v="S030"/>
    <s v="H"/>
    <n v="0"/>
    <n v="1"/>
    <x v="0"/>
    <s v="530000205836"/>
    <x v="367"/>
    <x v="19"/>
    <n v="1745"/>
    <n v="0"/>
    <x v="1"/>
  </r>
  <r>
    <s v="4906717538"/>
    <x v="3"/>
    <s v="12"/>
    <d v="2020-12-31T00:00:00"/>
    <x v="5"/>
    <x v="5"/>
    <s v="1020"/>
    <s v="S020"/>
    <s v="H"/>
    <n v="0"/>
    <n v="1"/>
    <x v="0"/>
    <s v="530000206398"/>
    <x v="79"/>
    <x v="5"/>
    <n v="1297"/>
    <n v="0"/>
    <x v="2"/>
  </r>
  <r>
    <s v="4906717571"/>
    <x v="3"/>
    <s v="12"/>
    <d v="2020-12-31T00:00:00"/>
    <x v="5"/>
    <x v="0"/>
    <s v="1050"/>
    <s v="S050"/>
    <s v="H"/>
    <n v="0"/>
    <n v="1"/>
    <x v="0"/>
    <s v="530000208853"/>
    <x v="424"/>
    <x v="0"/>
    <n v="41000"/>
    <n v="0"/>
    <x v="2"/>
  </r>
  <r>
    <s v="4906717644"/>
    <x v="4"/>
    <s v="1"/>
    <d v="2021-01-03T00:00:00"/>
    <x v="5"/>
    <x v="19"/>
    <s v="1050"/>
    <s v="S050"/>
    <s v="H"/>
    <n v="0"/>
    <n v="1"/>
    <x v="0"/>
    <s v="530000214316"/>
    <x v="469"/>
    <x v="19"/>
    <n v="1745"/>
    <n v="0"/>
    <x v="1"/>
  </r>
  <r>
    <s v="4906717644"/>
    <x v="4"/>
    <s v="1"/>
    <d v="2021-01-03T00:00:00"/>
    <x v="5"/>
    <x v="5"/>
    <s v="1050"/>
    <s v="S050"/>
    <s v="H"/>
    <n v="0"/>
    <n v="1"/>
    <x v="0"/>
    <s v="530000214316"/>
    <x v="469"/>
    <x v="5"/>
    <n v="1297"/>
    <n v="0"/>
    <x v="1"/>
  </r>
  <r>
    <s v="4906719201"/>
    <x v="4"/>
    <s v="1"/>
    <d v="2021-01-04T00:00:00"/>
    <x v="5"/>
    <x v="65"/>
    <s v="1020"/>
    <s v="S020"/>
    <s v="H"/>
    <n v="0"/>
    <n v="1"/>
    <x v="0"/>
    <s v="530000205961"/>
    <x v="439"/>
    <x v="65"/>
    <n v="8130"/>
    <n v="0"/>
    <x v="1"/>
  </r>
  <r>
    <s v="4906719299"/>
    <x v="4"/>
    <s v="1"/>
    <d v="2021-01-04T00:00:00"/>
    <x v="5"/>
    <x v="13"/>
    <s v="1010"/>
    <s v="S010"/>
    <s v="H"/>
    <n v="0"/>
    <n v="1"/>
    <x v="0"/>
    <s v="530000163876"/>
    <x v="290"/>
    <x v="13"/>
    <n v="46100"/>
    <n v="0"/>
    <x v="0"/>
  </r>
  <r>
    <s v="4906719317"/>
    <x v="4"/>
    <s v="1"/>
    <d v="2021-01-04T00:00:00"/>
    <x v="5"/>
    <x v="17"/>
    <s v="1010"/>
    <s v="S010"/>
    <s v="H"/>
    <n v="0"/>
    <n v="1"/>
    <x v="0"/>
    <s v="530000181058"/>
    <x v="358"/>
    <x v="17"/>
    <n v="43365"/>
    <n v="0"/>
    <x v="0"/>
  </r>
  <r>
    <s v="4906719360"/>
    <x v="4"/>
    <s v="1"/>
    <d v="2021-01-04T00:00:00"/>
    <x v="5"/>
    <x v="14"/>
    <s v="1010"/>
    <s v="S010"/>
    <s v="H"/>
    <n v="0"/>
    <n v="1"/>
    <x v="0"/>
    <s v="530000199324"/>
    <x v="358"/>
    <x v="14"/>
    <n v="50350"/>
    <n v="0"/>
    <x v="0"/>
  </r>
  <r>
    <s v="4906719442"/>
    <x v="4"/>
    <s v="1"/>
    <d v="2021-01-04T00:00:00"/>
    <x v="5"/>
    <x v="28"/>
    <s v="1010"/>
    <s v="S010"/>
    <s v="H"/>
    <n v="0"/>
    <n v="1"/>
    <x v="0"/>
    <s v="530000209206"/>
    <x v="277"/>
    <x v="28"/>
    <n v="44820"/>
    <n v="0"/>
    <x v="0"/>
  </r>
  <r>
    <s v="4906719443"/>
    <x v="4"/>
    <s v="1"/>
    <d v="2021-01-04T00:00:00"/>
    <x v="5"/>
    <x v="50"/>
    <s v="1010"/>
    <s v="S010"/>
    <s v="H"/>
    <n v="0"/>
    <n v="1"/>
    <x v="0"/>
    <s v="530000189660"/>
    <x v="355"/>
    <x v="50"/>
    <n v="17654"/>
    <n v="0"/>
    <x v="0"/>
  </r>
  <r>
    <s v="4906719444"/>
    <x v="4"/>
    <s v="1"/>
    <d v="2021-01-04T00:00:00"/>
    <x v="5"/>
    <x v="15"/>
    <s v="1010"/>
    <s v="S010"/>
    <s v="H"/>
    <n v="0"/>
    <n v="1"/>
    <x v="0"/>
    <s v="530000207611"/>
    <x v="453"/>
    <x v="15"/>
    <n v="53650"/>
    <n v="0"/>
    <x v="0"/>
  </r>
  <r>
    <s v="4906719452"/>
    <x v="4"/>
    <s v="1"/>
    <d v="2021-01-04T00:00:00"/>
    <x v="5"/>
    <x v="2"/>
    <s v="1020"/>
    <s v="S024"/>
    <s v="H"/>
    <n v="0"/>
    <n v="2"/>
    <x v="0"/>
    <s v="530000178570"/>
    <x v="334"/>
    <x v="2"/>
    <n v="9490"/>
    <n v="0"/>
    <x v="0"/>
  </r>
  <r>
    <s v="4906719524"/>
    <x v="4"/>
    <s v="1"/>
    <d v="2021-01-04T00:00:00"/>
    <x v="5"/>
    <x v="7"/>
    <s v="1010"/>
    <s v="S010"/>
    <s v="H"/>
    <n v="0"/>
    <n v="1"/>
    <x v="0"/>
    <s v="530000201927"/>
    <x v="277"/>
    <x v="7"/>
    <n v="8280"/>
    <n v="0"/>
    <x v="0"/>
  </r>
  <r>
    <s v="4906719557"/>
    <x v="4"/>
    <s v="1"/>
    <d v="2021-01-04T00:00:00"/>
    <x v="5"/>
    <x v="10"/>
    <s v="1030"/>
    <s v="S030"/>
    <s v="H"/>
    <n v="0"/>
    <n v="1"/>
    <x v="0"/>
    <s v="530000197041"/>
    <x v="427"/>
    <x v="10"/>
    <n v="42200"/>
    <n v="0"/>
    <x v="2"/>
  </r>
  <r>
    <s v="4906719560"/>
    <x v="4"/>
    <s v="1"/>
    <d v="2021-01-04T00:00:00"/>
    <x v="5"/>
    <x v="65"/>
    <s v="1030"/>
    <s v="S030"/>
    <s v="H"/>
    <n v="0"/>
    <n v="1"/>
    <x v="0"/>
    <s v="530000192348"/>
    <x v="427"/>
    <x v="65"/>
    <n v="8130"/>
    <n v="0"/>
    <x v="2"/>
  </r>
  <r>
    <s v="4906719596"/>
    <x v="4"/>
    <s v="1"/>
    <d v="2021-01-05T00:00:00"/>
    <x v="5"/>
    <x v="0"/>
    <s v="1030"/>
    <s v="S030"/>
    <s v="H"/>
    <n v="0"/>
    <n v="1"/>
    <x v="0"/>
    <s v="530000192201"/>
    <x v="427"/>
    <x v="0"/>
    <n v="41000"/>
    <n v="0"/>
    <x v="2"/>
  </r>
  <r>
    <s v="4906719622"/>
    <x v="4"/>
    <s v="1"/>
    <d v="2021-01-04T00:00:00"/>
    <x v="5"/>
    <x v="65"/>
    <s v="1010"/>
    <s v="S010"/>
    <s v="H"/>
    <n v="0"/>
    <n v="1"/>
    <x v="0"/>
    <s v="530000165957"/>
    <x v="212"/>
    <x v="65"/>
    <n v="8130"/>
    <n v="0"/>
    <x v="0"/>
  </r>
  <r>
    <s v="4906719628"/>
    <x v="4"/>
    <s v="1"/>
    <d v="2021-01-04T00:00:00"/>
    <x v="5"/>
    <x v="13"/>
    <s v="1030"/>
    <s v="S030"/>
    <s v="H"/>
    <n v="0"/>
    <n v="1"/>
    <x v="0"/>
    <s v="530000205515"/>
    <x v="509"/>
    <x v="13"/>
    <n v="46100"/>
    <n v="0"/>
    <x v="1"/>
  </r>
  <r>
    <s v="4906719683"/>
    <x v="4"/>
    <s v="1"/>
    <d v="2021-01-04T00:00:00"/>
    <x v="5"/>
    <x v="31"/>
    <s v="1050"/>
    <s v="S050"/>
    <s v="H"/>
    <n v="0"/>
    <n v="1"/>
    <x v="0"/>
    <s v="530000205035"/>
    <x v="460"/>
    <x v="31"/>
    <n v="1911"/>
    <n v="0"/>
    <x v="1"/>
  </r>
  <r>
    <s v="4906719766"/>
    <x v="4"/>
    <s v="1"/>
    <d v="2021-01-04T00:00:00"/>
    <x v="5"/>
    <x v="9"/>
    <s v="1060"/>
    <s v="S060"/>
    <s v="H"/>
    <n v="0"/>
    <n v="1"/>
    <x v="0"/>
    <s v="530000203121"/>
    <x v="133"/>
    <x v="9"/>
    <n v="1965"/>
    <n v="0"/>
    <x v="2"/>
  </r>
  <r>
    <s v="4906719831"/>
    <x v="4"/>
    <s v="1"/>
    <d v="2021-01-04T00:00:00"/>
    <x v="5"/>
    <x v="19"/>
    <s v="1030"/>
    <s v="S030"/>
    <s v="H"/>
    <n v="0"/>
    <n v="1"/>
    <x v="0"/>
    <s v="530000216120"/>
    <x v="454"/>
    <x v="19"/>
    <n v="1745"/>
    <n v="0"/>
    <x v="1"/>
  </r>
  <r>
    <s v="4906719831"/>
    <x v="4"/>
    <s v="1"/>
    <d v="2021-01-04T00:00:00"/>
    <x v="5"/>
    <x v="5"/>
    <s v="1030"/>
    <s v="S030"/>
    <s v="H"/>
    <n v="0"/>
    <n v="1"/>
    <x v="0"/>
    <s v="530000216120"/>
    <x v="454"/>
    <x v="5"/>
    <n v="1297"/>
    <n v="0"/>
    <x v="1"/>
  </r>
  <r>
    <s v="4906719931"/>
    <x v="4"/>
    <s v="1"/>
    <d v="2021-01-05T00:00:00"/>
    <x v="5"/>
    <x v="10"/>
    <s v="1030"/>
    <s v="S030"/>
    <s v="H"/>
    <n v="0"/>
    <n v="1"/>
    <x v="0"/>
    <s v="530000192148"/>
    <x v="437"/>
    <x v="10"/>
    <n v="42200"/>
    <n v="0"/>
    <x v="1"/>
  </r>
  <r>
    <s v="4906720174"/>
    <x v="4"/>
    <s v="1"/>
    <d v="2021-01-05T00:00:00"/>
    <x v="5"/>
    <x v="2"/>
    <s v="1050"/>
    <s v="S050"/>
    <s v="H"/>
    <n v="0"/>
    <n v="1"/>
    <x v="0"/>
    <s v="530000209228"/>
    <x v="510"/>
    <x v="2"/>
    <n v="9490"/>
    <n v="0"/>
    <x v="1"/>
  </r>
  <r>
    <s v="4906720188"/>
    <x v="4"/>
    <s v="1"/>
    <d v="2021-01-05T00:00:00"/>
    <x v="5"/>
    <x v="62"/>
    <s v="1020"/>
    <s v="S020"/>
    <s v="H"/>
    <n v="0"/>
    <n v="1"/>
    <x v="0"/>
    <s v="530000209715"/>
    <x v="431"/>
    <x v="62"/>
    <n v="0"/>
    <n v="0"/>
    <x v="2"/>
  </r>
  <r>
    <s v="4906720326"/>
    <x v="4"/>
    <s v="1"/>
    <d v="2021-01-05T00:00:00"/>
    <x v="5"/>
    <x v="2"/>
    <s v="1020"/>
    <s v="S020"/>
    <s v="H"/>
    <n v="0"/>
    <n v="1"/>
    <x v="0"/>
    <s v="530000210331"/>
    <x v="74"/>
    <x v="2"/>
    <n v="9490"/>
    <n v="0"/>
    <x v="5"/>
  </r>
  <r>
    <s v="4906720386"/>
    <x v="4"/>
    <s v="1"/>
    <d v="2021-01-05T00:00:00"/>
    <x v="5"/>
    <x v="0"/>
    <s v="1010"/>
    <s v="S010"/>
    <s v="H"/>
    <n v="0"/>
    <n v="1"/>
    <x v="0"/>
    <s v="530000181058"/>
    <x v="358"/>
    <x v="0"/>
    <n v="41000"/>
    <n v="0"/>
    <x v="0"/>
  </r>
  <r>
    <s v="4906720397"/>
    <x v="4"/>
    <s v="1"/>
    <d v="2021-01-04T00:00:00"/>
    <x v="3"/>
    <x v="17"/>
    <s v="1010"/>
    <s v="S010"/>
    <s v="S"/>
    <n v="0"/>
    <n v="-1"/>
    <x v="0"/>
    <s v="530000181058"/>
    <x v="358"/>
    <x v="17"/>
    <n v="43365"/>
    <n v="0"/>
    <x v="0"/>
  </r>
  <r>
    <s v="4906720477"/>
    <x v="4"/>
    <s v="1"/>
    <d v="2021-01-05T00:00:00"/>
    <x v="5"/>
    <x v="9"/>
    <s v="1010"/>
    <s v="S010"/>
    <s v="H"/>
    <n v="0"/>
    <n v="1"/>
    <x v="0"/>
    <s v="530000206453"/>
    <x v="426"/>
    <x v="9"/>
    <n v="1965"/>
    <n v="0"/>
    <x v="1"/>
  </r>
  <r>
    <s v="4906720490"/>
    <x v="4"/>
    <s v="1"/>
    <d v="2021-01-05T00:00:00"/>
    <x v="5"/>
    <x v="7"/>
    <s v="1010"/>
    <s v="S010"/>
    <s v="H"/>
    <n v="0"/>
    <n v="1"/>
    <x v="0"/>
    <s v="530000208581"/>
    <x v="472"/>
    <x v="7"/>
    <n v="8280"/>
    <n v="0"/>
    <x v="2"/>
  </r>
  <r>
    <s v="4906720495"/>
    <x v="4"/>
    <s v="1"/>
    <d v="2021-01-05T00:00:00"/>
    <x v="5"/>
    <x v="10"/>
    <s v="1010"/>
    <s v="S010"/>
    <s v="H"/>
    <n v="0"/>
    <n v="1"/>
    <x v="0"/>
    <s v="530000212982"/>
    <x v="472"/>
    <x v="10"/>
    <n v="42200"/>
    <n v="0"/>
    <x v="2"/>
  </r>
  <r>
    <s v="4906720512"/>
    <x v="4"/>
    <s v="1"/>
    <d v="2021-01-05T00:00:00"/>
    <x v="5"/>
    <x v="7"/>
    <s v="1010"/>
    <s v="S010"/>
    <s v="H"/>
    <n v="0"/>
    <n v="1"/>
    <x v="0"/>
    <s v="530000209004"/>
    <x v="472"/>
    <x v="7"/>
    <n v="8280"/>
    <n v="0"/>
    <x v="2"/>
  </r>
  <r>
    <s v="4906720529"/>
    <x v="4"/>
    <s v="1"/>
    <d v="2021-01-05T00:00:00"/>
    <x v="5"/>
    <x v="6"/>
    <s v="1010"/>
    <s v="S010"/>
    <s v="H"/>
    <n v="0"/>
    <n v="1"/>
    <x v="0"/>
    <s v="530000205898"/>
    <x v="426"/>
    <x v="6"/>
    <n v="1446"/>
    <n v="0"/>
    <x v="1"/>
  </r>
  <r>
    <s v="4906720783"/>
    <x v="4"/>
    <s v="1"/>
    <d v="2021-01-05T00:00:00"/>
    <x v="5"/>
    <x v="6"/>
    <s v="1020"/>
    <s v="S020"/>
    <s v="H"/>
    <n v="0"/>
    <n v="1"/>
    <x v="0"/>
    <s v="530000204204"/>
    <x v="511"/>
    <x v="6"/>
    <n v="1446"/>
    <n v="0"/>
    <x v="1"/>
  </r>
  <r>
    <s v="4906720812"/>
    <x v="4"/>
    <s v="1"/>
    <d v="2021-01-05T00:00:00"/>
    <x v="5"/>
    <x v="49"/>
    <s v="1050"/>
    <s v="S050"/>
    <s v="H"/>
    <n v="0"/>
    <n v="1"/>
    <x v="0"/>
    <s v="530000211241"/>
    <x v="512"/>
    <x v="49"/>
    <n v="2408"/>
    <n v="0"/>
    <x v="1"/>
  </r>
  <r>
    <s v="4906720957"/>
    <x v="4"/>
    <s v="1"/>
    <d v="2021-01-06T00:00:00"/>
    <x v="5"/>
    <x v="2"/>
    <s v="1060"/>
    <s v="S060"/>
    <s v="H"/>
    <n v="0"/>
    <n v="11"/>
    <x v="0"/>
    <s v="530000185566"/>
    <x v="492"/>
    <x v="2"/>
    <n v="9490"/>
    <n v="0"/>
    <x v="2"/>
  </r>
  <r>
    <s v="4906720957"/>
    <x v="4"/>
    <s v="1"/>
    <d v="2021-01-06T00:00:00"/>
    <x v="5"/>
    <x v="2"/>
    <s v="1060"/>
    <s v="S060"/>
    <s v="H"/>
    <n v="0"/>
    <n v="1"/>
    <x v="0"/>
    <s v="530000185566"/>
    <x v="492"/>
    <x v="2"/>
    <n v="9490"/>
    <n v="0"/>
    <x v="2"/>
  </r>
  <r>
    <s v="4906721100"/>
    <x v="4"/>
    <s v="1"/>
    <d v="2021-01-06T00:00:00"/>
    <x v="5"/>
    <x v="7"/>
    <s v="1060"/>
    <s v="S060"/>
    <s v="H"/>
    <n v="0"/>
    <n v="1"/>
    <x v="0"/>
    <s v="530000186285"/>
    <x v="492"/>
    <x v="7"/>
    <n v="8280"/>
    <n v="0"/>
    <x v="2"/>
  </r>
  <r>
    <s v="4906721260"/>
    <x v="4"/>
    <s v="1"/>
    <d v="2021-01-06T00:00:00"/>
    <x v="5"/>
    <x v="18"/>
    <s v="1050"/>
    <s v="S050"/>
    <s v="H"/>
    <n v="0"/>
    <n v="1"/>
    <x v="0"/>
    <s v="530000186868"/>
    <x v="352"/>
    <x v="18"/>
    <n v="52000"/>
    <n v="0"/>
    <x v="0"/>
  </r>
  <r>
    <s v="4906721270"/>
    <x v="4"/>
    <s v="1"/>
    <d v="2021-01-06T00:00:00"/>
    <x v="5"/>
    <x v="49"/>
    <s v="1050"/>
    <s v="S050"/>
    <s v="H"/>
    <n v="0"/>
    <n v="1"/>
    <x v="0"/>
    <s v="530000198282"/>
    <x v="424"/>
    <x v="49"/>
    <n v="2408"/>
    <n v="0"/>
    <x v="2"/>
  </r>
  <r>
    <s v="4906721329"/>
    <x v="4"/>
    <s v="1"/>
    <d v="2021-01-06T00:00:00"/>
    <x v="5"/>
    <x v="10"/>
    <s v="1010"/>
    <s v="S010"/>
    <s v="H"/>
    <n v="0"/>
    <n v="1"/>
    <x v="0"/>
    <s v="530000207738"/>
    <x v="472"/>
    <x v="10"/>
    <n v="42200"/>
    <n v="0"/>
    <x v="2"/>
  </r>
  <r>
    <s v="4906721374"/>
    <x v="4"/>
    <s v="1"/>
    <d v="2021-01-06T00:00:00"/>
    <x v="5"/>
    <x v="5"/>
    <s v="1020"/>
    <s v="S020"/>
    <s v="H"/>
    <n v="0"/>
    <n v="1"/>
    <x v="0"/>
    <s v="530000193503"/>
    <x v="443"/>
    <x v="5"/>
    <n v="1297"/>
    <n v="0"/>
    <x v="2"/>
  </r>
  <r>
    <s v="4906721418"/>
    <x v="4"/>
    <s v="1"/>
    <d v="2021-01-05T00:00:00"/>
    <x v="3"/>
    <x v="2"/>
    <s v="1020"/>
    <s v="S020"/>
    <s v="S"/>
    <n v="0"/>
    <n v="-1"/>
    <x v="0"/>
    <s v="530000210331"/>
    <x v="74"/>
    <x v="2"/>
    <n v="9490"/>
    <n v="0"/>
    <x v="5"/>
  </r>
  <r>
    <s v="4906721419"/>
    <x v="4"/>
    <s v="1"/>
    <d v="2021-01-05T00:00:00"/>
    <x v="3"/>
    <x v="62"/>
    <s v="1020"/>
    <s v="S020"/>
    <s v="S"/>
    <n v="0"/>
    <n v="-1"/>
    <x v="0"/>
    <s v="530000209715"/>
    <x v="431"/>
    <x v="62"/>
    <n v="0"/>
    <n v="0"/>
    <x v="2"/>
  </r>
  <r>
    <s v="4906721448"/>
    <x v="4"/>
    <s v="1"/>
    <d v="2021-01-06T00:00:00"/>
    <x v="5"/>
    <x v="2"/>
    <s v="1010"/>
    <s v="S010"/>
    <s v="H"/>
    <n v="0"/>
    <n v="1"/>
    <x v="0"/>
    <s v="530000205032"/>
    <x v="472"/>
    <x v="2"/>
    <n v="9490"/>
    <n v="0"/>
    <x v="2"/>
  </r>
  <r>
    <s v="4906721479"/>
    <x v="4"/>
    <s v="1"/>
    <d v="2021-01-06T00:00:00"/>
    <x v="5"/>
    <x v="2"/>
    <s v="1010"/>
    <s v="S010"/>
    <s v="H"/>
    <n v="0"/>
    <n v="1"/>
    <x v="0"/>
    <s v="530000204750"/>
    <x v="472"/>
    <x v="2"/>
    <n v="9490"/>
    <n v="0"/>
    <x v="2"/>
  </r>
  <r>
    <s v="4906721514"/>
    <x v="4"/>
    <s v="1"/>
    <d v="2021-01-06T00:00:00"/>
    <x v="5"/>
    <x v="10"/>
    <s v="1010"/>
    <s v="S010"/>
    <s v="H"/>
    <n v="0"/>
    <n v="1"/>
    <x v="0"/>
    <s v="530000190952"/>
    <x v="472"/>
    <x v="10"/>
    <n v="42200"/>
    <n v="0"/>
    <x v="2"/>
  </r>
  <r>
    <s v="4906721516"/>
    <x v="4"/>
    <s v="1"/>
    <d v="2021-01-06T00:00:00"/>
    <x v="5"/>
    <x v="12"/>
    <s v="1010"/>
    <s v="S010"/>
    <s v="H"/>
    <n v="0"/>
    <n v="1"/>
    <x v="0"/>
    <s v="530000204742"/>
    <x v="472"/>
    <x v="12"/>
    <n v="10385"/>
    <n v="0"/>
    <x v="2"/>
  </r>
  <r>
    <s v="4906721521"/>
    <x v="4"/>
    <s v="1"/>
    <d v="2021-01-06T00:00:00"/>
    <x v="5"/>
    <x v="7"/>
    <s v="1010"/>
    <s v="S010"/>
    <s v="H"/>
    <n v="0"/>
    <n v="1"/>
    <x v="0"/>
    <s v="530000204936"/>
    <x v="472"/>
    <x v="7"/>
    <n v="8280"/>
    <n v="0"/>
    <x v="2"/>
  </r>
  <r>
    <s v="4906721595"/>
    <x v="4"/>
    <s v="1"/>
    <d v="2021-01-06T00:00:00"/>
    <x v="5"/>
    <x v="2"/>
    <s v="1010"/>
    <s v="S010"/>
    <s v="H"/>
    <n v="0"/>
    <n v="1"/>
    <x v="0"/>
    <s v="530000209142"/>
    <x v="513"/>
    <x v="2"/>
    <n v="9490"/>
    <n v="0"/>
    <x v="1"/>
  </r>
  <r>
    <s v="4906721643"/>
    <x v="4"/>
    <s v="1"/>
    <d v="2021-01-06T00:00:00"/>
    <x v="5"/>
    <x v="36"/>
    <s v="1030"/>
    <s v="S030"/>
    <s v="H"/>
    <n v="0"/>
    <n v="1"/>
    <x v="0"/>
    <s v="530000203475"/>
    <x v="427"/>
    <x v="36"/>
    <n v="3195"/>
    <n v="0"/>
    <x v="2"/>
  </r>
  <r>
    <s v="4906721751"/>
    <x v="4"/>
    <s v="1"/>
    <d v="2021-01-06T00:00:00"/>
    <x v="5"/>
    <x v="6"/>
    <s v="1010"/>
    <s v="S010"/>
    <s v="H"/>
    <n v="0"/>
    <n v="1"/>
    <x v="0"/>
    <s v="530000205837"/>
    <x v="513"/>
    <x v="6"/>
    <n v="1446"/>
    <n v="0"/>
    <x v="1"/>
  </r>
  <r>
    <s v="4906721960"/>
    <x v="4"/>
    <s v="1"/>
    <d v="2021-01-07T00:00:00"/>
    <x v="5"/>
    <x v="5"/>
    <s v="1017"/>
    <s v="S017"/>
    <s v="H"/>
    <n v="0"/>
    <n v="1"/>
    <x v="0"/>
    <s v="530000201641"/>
    <x v="443"/>
    <x v="5"/>
    <n v="1297"/>
    <n v="0"/>
    <x v="2"/>
  </r>
  <r>
    <s v="4906722038"/>
    <x v="4"/>
    <s v="1"/>
    <d v="2021-01-07T00:00:00"/>
    <x v="5"/>
    <x v="7"/>
    <s v="1060"/>
    <s v="S060"/>
    <s v="H"/>
    <n v="0"/>
    <n v="1"/>
    <x v="0"/>
    <s v="530000185566"/>
    <x v="492"/>
    <x v="7"/>
    <n v="8280"/>
    <n v="0"/>
    <x v="2"/>
  </r>
  <r>
    <s v="4906722047"/>
    <x v="4"/>
    <s v="1"/>
    <d v="2021-01-07T00:00:00"/>
    <x v="5"/>
    <x v="5"/>
    <s v="1020"/>
    <s v="S024"/>
    <s v="H"/>
    <n v="0"/>
    <n v="1"/>
    <x v="0"/>
    <s v="530000198052"/>
    <x v="422"/>
    <x v="5"/>
    <n v="1297"/>
    <n v="0"/>
    <x v="3"/>
  </r>
  <r>
    <s v="4906722053"/>
    <x v="4"/>
    <s v="1"/>
    <d v="2021-01-07T00:00:00"/>
    <x v="5"/>
    <x v="6"/>
    <s v="1010"/>
    <s v="S010"/>
    <s v="H"/>
    <n v="0"/>
    <n v="1"/>
    <x v="0"/>
    <s v="530000199243"/>
    <x v="514"/>
    <x v="6"/>
    <n v="1446"/>
    <n v="0"/>
    <x v="3"/>
  </r>
  <r>
    <s v="4906722077"/>
    <x v="4"/>
    <s v="1"/>
    <d v="2021-01-07T00:00:00"/>
    <x v="5"/>
    <x v="12"/>
    <s v="1060"/>
    <s v="S060"/>
    <s v="H"/>
    <n v="0"/>
    <n v="1"/>
    <x v="0"/>
    <s v="530000185566"/>
    <x v="492"/>
    <x v="12"/>
    <n v="10385"/>
    <n v="0"/>
    <x v="2"/>
  </r>
  <r>
    <s v="4906722293"/>
    <x v="4"/>
    <s v="1"/>
    <d v="2021-01-07T00:00:00"/>
    <x v="5"/>
    <x v="14"/>
    <s v="1050"/>
    <s v="S050"/>
    <s v="H"/>
    <n v="0"/>
    <n v="1"/>
    <x v="0"/>
    <s v="530000186868"/>
    <x v="352"/>
    <x v="14"/>
    <n v="50350"/>
    <n v="0"/>
    <x v="0"/>
  </r>
  <r>
    <s v="4906722417"/>
    <x v="4"/>
    <s v="1"/>
    <d v="2021-01-07T00:00:00"/>
    <x v="0"/>
    <x v="7"/>
    <s v="1060"/>
    <s v="S060"/>
    <s v="S"/>
    <n v="0"/>
    <n v="-1"/>
    <x v="0"/>
    <s v="530000185566"/>
    <x v="492"/>
    <x v="7"/>
    <n v="8280"/>
    <n v="0"/>
    <x v="2"/>
  </r>
  <r>
    <s v="4906722424"/>
    <x v="4"/>
    <s v="1"/>
    <d v="2021-01-07T00:00:00"/>
    <x v="5"/>
    <x v="0"/>
    <s v="1010"/>
    <s v="S010"/>
    <s v="H"/>
    <n v="0"/>
    <n v="1"/>
    <x v="0"/>
    <s v="530000204707"/>
    <x v="472"/>
    <x v="0"/>
    <n v="41000"/>
    <n v="0"/>
    <x v="2"/>
  </r>
  <r>
    <s v="4906722425"/>
    <x v="4"/>
    <s v="1"/>
    <d v="2021-01-07T00:00:00"/>
    <x v="5"/>
    <x v="10"/>
    <s v="1010"/>
    <s v="S010"/>
    <s v="H"/>
    <n v="0"/>
    <n v="1"/>
    <x v="0"/>
    <s v="530000189823"/>
    <x v="472"/>
    <x v="10"/>
    <n v="42200"/>
    <n v="0"/>
    <x v="2"/>
  </r>
  <r>
    <s v="4906722463"/>
    <x v="4"/>
    <s v="1"/>
    <d v="2021-01-07T00:00:00"/>
    <x v="5"/>
    <x v="7"/>
    <s v="1010"/>
    <s v="S010"/>
    <s v="H"/>
    <n v="0"/>
    <n v="1"/>
    <x v="0"/>
    <s v="530000207072"/>
    <x v="472"/>
    <x v="7"/>
    <n v="8280"/>
    <n v="0"/>
    <x v="2"/>
  </r>
  <r>
    <s v="4906722592"/>
    <x v="4"/>
    <s v="1"/>
    <d v="2021-01-06T00:00:00"/>
    <x v="3"/>
    <x v="7"/>
    <s v="1010"/>
    <s v="S010"/>
    <s v="S"/>
    <n v="0"/>
    <n v="-1"/>
    <x v="0"/>
    <s v="530000204936"/>
    <x v="472"/>
    <x v="7"/>
    <n v="8280"/>
    <n v="0"/>
    <x v="2"/>
  </r>
  <r>
    <s v="4906722593"/>
    <x v="4"/>
    <s v="1"/>
    <d v="2021-01-06T00:00:00"/>
    <x v="3"/>
    <x v="2"/>
    <s v="1010"/>
    <s v="S010"/>
    <s v="S"/>
    <n v="0"/>
    <n v="-1"/>
    <x v="0"/>
    <s v="530000205032"/>
    <x v="472"/>
    <x v="2"/>
    <n v="9490"/>
    <n v="0"/>
    <x v="2"/>
  </r>
  <r>
    <s v="4906722603"/>
    <x v="4"/>
    <s v="1"/>
    <d v="2021-01-07T00:00:00"/>
    <x v="5"/>
    <x v="2"/>
    <s v="1010"/>
    <s v="S010"/>
    <s v="H"/>
    <n v="0"/>
    <n v="1"/>
    <x v="0"/>
    <s v="530000208817"/>
    <x v="472"/>
    <x v="2"/>
    <n v="9490"/>
    <n v="0"/>
    <x v="2"/>
  </r>
  <r>
    <s v="4906722616"/>
    <x v="4"/>
    <s v="1"/>
    <d v="2021-01-07T00:00:00"/>
    <x v="5"/>
    <x v="49"/>
    <s v="1050"/>
    <s v="S050"/>
    <s v="H"/>
    <n v="0"/>
    <n v="1"/>
    <x v="0"/>
    <s v="530000211606"/>
    <x v="512"/>
    <x v="49"/>
    <n v="2408"/>
    <n v="0"/>
    <x v="1"/>
  </r>
  <r>
    <s v="4906722648"/>
    <x v="4"/>
    <s v="1"/>
    <d v="2021-01-07T00:00:00"/>
    <x v="5"/>
    <x v="7"/>
    <s v="1010"/>
    <s v="S010"/>
    <s v="H"/>
    <n v="0"/>
    <n v="1"/>
    <x v="0"/>
    <s v="530000208392"/>
    <x v="472"/>
    <x v="7"/>
    <n v="8280"/>
    <n v="0"/>
    <x v="2"/>
  </r>
  <r>
    <s v="4906722659"/>
    <x v="4"/>
    <s v="1"/>
    <d v="2021-01-07T00:00:00"/>
    <x v="5"/>
    <x v="55"/>
    <s v="1010"/>
    <s v="S010"/>
    <s v="H"/>
    <n v="0"/>
    <n v="1"/>
    <x v="0"/>
    <s v="530000207831"/>
    <x v="472"/>
    <x v="55"/>
    <n v="9800"/>
    <n v="0"/>
    <x v="2"/>
  </r>
  <r>
    <s v="4906722742"/>
    <x v="4"/>
    <s v="1"/>
    <d v="2021-01-07T00:00:00"/>
    <x v="5"/>
    <x v="7"/>
    <s v="1050"/>
    <s v="S050"/>
    <s v="H"/>
    <n v="0"/>
    <n v="1"/>
    <x v="0"/>
    <s v="530000180575"/>
    <x v="512"/>
    <x v="7"/>
    <n v="8280"/>
    <n v="0"/>
    <x v="1"/>
  </r>
  <r>
    <s v="4906723005"/>
    <x v="4"/>
    <s v="1"/>
    <d v="2021-01-08T00:00:00"/>
    <x v="5"/>
    <x v="10"/>
    <s v="1020"/>
    <s v="S024"/>
    <s v="H"/>
    <n v="0"/>
    <n v="1"/>
    <x v="0"/>
    <s v="530000189120"/>
    <x v="487"/>
    <x v="10"/>
    <n v="42200"/>
    <n v="0"/>
    <x v="0"/>
  </r>
  <r>
    <s v="4906723037"/>
    <x v="4"/>
    <s v="1"/>
    <d v="2021-01-08T00:00:00"/>
    <x v="5"/>
    <x v="32"/>
    <s v="1017"/>
    <s v="S017"/>
    <s v="H"/>
    <n v="0"/>
    <n v="1"/>
    <x v="0"/>
    <s v="530000210017"/>
    <x v="443"/>
    <x v="32"/>
    <n v="1238"/>
    <n v="0"/>
    <x v="2"/>
  </r>
  <r>
    <s v="4906723151"/>
    <x v="4"/>
    <s v="1"/>
    <d v="2021-01-08T00:00:00"/>
    <x v="5"/>
    <x v="13"/>
    <s v="1010"/>
    <s v="S010"/>
    <s v="H"/>
    <n v="0"/>
    <n v="1"/>
    <x v="0"/>
    <s v="530000100987"/>
    <x v="113"/>
    <x v="13"/>
    <n v="46100"/>
    <n v="0"/>
    <x v="0"/>
  </r>
  <r>
    <s v="4906723155"/>
    <x v="4"/>
    <s v="1"/>
    <d v="2021-01-08T00:00:00"/>
    <x v="5"/>
    <x v="6"/>
    <s v="1010"/>
    <s v="E098"/>
    <s v="H"/>
    <n v="0"/>
    <n v="1"/>
    <x v="0"/>
    <s v="530000213138"/>
    <x v="472"/>
    <x v="6"/>
    <n v="1446"/>
    <n v="0"/>
    <x v="2"/>
  </r>
  <r>
    <s v="4906723226"/>
    <x v="4"/>
    <s v="1"/>
    <d v="2021-01-08T00:00:00"/>
    <x v="5"/>
    <x v="31"/>
    <s v="1030"/>
    <s v="S030"/>
    <s v="H"/>
    <n v="0"/>
    <n v="1"/>
    <x v="0"/>
    <s v="530000187128"/>
    <x v="277"/>
    <x v="31"/>
    <n v="1911"/>
    <n v="0"/>
    <x v="0"/>
  </r>
  <r>
    <s v="4906723227"/>
    <x v="4"/>
    <s v="1"/>
    <d v="2021-01-08T00:00:00"/>
    <x v="5"/>
    <x v="31"/>
    <s v="1030"/>
    <s v="S030"/>
    <s v="H"/>
    <n v="0"/>
    <n v="1"/>
    <x v="0"/>
    <s v="530000187128"/>
    <x v="277"/>
    <x v="31"/>
    <n v="1911"/>
    <n v="0"/>
    <x v="0"/>
  </r>
  <r>
    <s v="4906723228"/>
    <x v="4"/>
    <s v="1"/>
    <d v="2021-01-08T00:00:00"/>
    <x v="3"/>
    <x v="31"/>
    <s v="1030"/>
    <s v="S030"/>
    <s v="S"/>
    <n v="0"/>
    <n v="-1"/>
    <x v="0"/>
    <s v="530000187128"/>
    <x v="277"/>
    <x v="31"/>
    <n v="1911"/>
    <n v="0"/>
    <x v="0"/>
  </r>
  <r>
    <s v="4906723248"/>
    <x v="4"/>
    <s v="1"/>
    <d v="2021-01-08T00:00:00"/>
    <x v="5"/>
    <x v="46"/>
    <s v="1010"/>
    <s v="S010"/>
    <s v="H"/>
    <n v="0"/>
    <n v="1"/>
    <x v="0"/>
    <s v="530000208452"/>
    <x v="472"/>
    <x v="46"/>
    <n v="0"/>
    <n v="0"/>
    <x v="2"/>
  </r>
  <r>
    <s v="4906723249"/>
    <x v="4"/>
    <s v="1"/>
    <d v="2021-01-08T00:00:00"/>
    <x v="5"/>
    <x v="62"/>
    <s v="1010"/>
    <s v="S010"/>
    <s v="H"/>
    <n v="0"/>
    <n v="1"/>
    <x v="0"/>
    <s v="530000208397"/>
    <x v="472"/>
    <x v="62"/>
    <n v="0"/>
    <n v="0"/>
    <x v="2"/>
  </r>
  <r>
    <s v="4906723263"/>
    <x v="4"/>
    <s v="1"/>
    <d v="2021-01-08T00:00:00"/>
    <x v="5"/>
    <x v="7"/>
    <s v="1010"/>
    <s v="S010"/>
    <s v="H"/>
    <n v="0"/>
    <n v="1"/>
    <x v="0"/>
    <s v="530000210866"/>
    <x v="472"/>
    <x v="7"/>
    <n v="8280"/>
    <n v="0"/>
    <x v="2"/>
  </r>
  <r>
    <s v="4906723281"/>
    <x v="4"/>
    <s v="1"/>
    <d v="2021-01-08T00:00:00"/>
    <x v="5"/>
    <x v="7"/>
    <s v="1010"/>
    <s v="S010"/>
    <s v="H"/>
    <n v="0"/>
    <n v="1"/>
    <x v="0"/>
    <s v="530000208600"/>
    <x v="472"/>
    <x v="7"/>
    <n v="8280"/>
    <n v="0"/>
    <x v="2"/>
  </r>
  <r>
    <s v="4906723297"/>
    <x v="4"/>
    <s v="1"/>
    <d v="2021-01-08T00:00:00"/>
    <x v="5"/>
    <x v="2"/>
    <s v="1060"/>
    <s v="S060"/>
    <s v="H"/>
    <n v="0"/>
    <n v="1"/>
    <x v="0"/>
    <s v="530000183021"/>
    <x v="492"/>
    <x v="2"/>
    <n v="9490"/>
    <n v="0"/>
    <x v="2"/>
  </r>
  <r>
    <s v="4906723329"/>
    <x v="4"/>
    <s v="1"/>
    <d v="2021-01-08T00:00:00"/>
    <x v="5"/>
    <x v="28"/>
    <s v="1080"/>
    <s v="S080"/>
    <s v="H"/>
    <n v="0"/>
    <n v="1"/>
    <x v="0"/>
    <s v="530000176352"/>
    <x v="272"/>
    <x v="28"/>
    <n v="44820"/>
    <n v="0"/>
    <x v="0"/>
  </r>
  <r>
    <s v="4906723329"/>
    <x v="4"/>
    <s v="1"/>
    <d v="2021-01-08T00:00:00"/>
    <x v="5"/>
    <x v="65"/>
    <s v="1080"/>
    <s v="S080"/>
    <s v="H"/>
    <n v="0"/>
    <n v="1"/>
    <x v="0"/>
    <s v="530000215601"/>
    <x v="74"/>
    <x v="65"/>
    <n v="8130"/>
    <n v="0"/>
    <x v="5"/>
  </r>
  <r>
    <s v="4906723451"/>
    <x v="4"/>
    <s v="1"/>
    <d v="2021-01-08T00:00:00"/>
    <x v="5"/>
    <x v="2"/>
    <s v="1060"/>
    <s v="S060"/>
    <s v="H"/>
    <n v="0"/>
    <n v="1"/>
    <x v="0"/>
    <s v="530000179908"/>
    <x v="492"/>
    <x v="2"/>
    <n v="9490"/>
    <n v="0"/>
    <x v="2"/>
  </r>
  <r>
    <s v="4906723451"/>
    <x v="4"/>
    <s v="1"/>
    <d v="2021-01-08T00:00:00"/>
    <x v="5"/>
    <x v="7"/>
    <s v="1060"/>
    <s v="S060"/>
    <s v="H"/>
    <n v="0"/>
    <n v="1"/>
    <x v="0"/>
    <s v="530000179908"/>
    <x v="492"/>
    <x v="7"/>
    <n v="8280"/>
    <n v="0"/>
    <x v="2"/>
  </r>
  <r>
    <s v="4906723531"/>
    <x v="4"/>
    <s v="1"/>
    <d v="2021-01-08T00:00:00"/>
    <x v="5"/>
    <x v="5"/>
    <s v="1020"/>
    <s v="S020"/>
    <s v="H"/>
    <n v="0"/>
    <n v="1"/>
    <x v="0"/>
    <s v="530000209109"/>
    <x v="443"/>
    <x v="5"/>
    <n v="1297"/>
    <n v="0"/>
    <x v="2"/>
  </r>
  <r>
    <s v="4906723596"/>
    <x v="4"/>
    <s v="1"/>
    <d v="2021-01-08T00:00:00"/>
    <x v="5"/>
    <x v="32"/>
    <s v="1030"/>
    <s v="S030"/>
    <s v="H"/>
    <n v="0"/>
    <n v="1"/>
    <x v="0"/>
    <s v="530000209713"/>
    <x v="422"/>
    <x v="32"/>
    <n v="1238"/>
    <n v="0"/>
    <x v="3"/>
  </r>
  <r>
    <s v="4906723839"/>
    <x v="4"/>
    <s v="1"/>
    <d v="2021-01-10T00:00:00"/>
    <x v="5"/>
    <x v="2"/>
    <s v="1050"/>
    <s v="S050"/>
    <s v="H"/>
    <n v="0"/>
    <n v="1"/>
    <x v="0"/>
    <s v="530000208622"/>
    <x v="510"/>
    <x v="2"/>
    <n v="9490"/>
    <n v="0"/>
    <x v="1"/>
  </r>
  <r>
    <s v="4906724059"/>
    <x v="4"/>
    <s v="1"/>
    <d v="2021-01-08T00:00:00"/>
    <x v="3"/>
    <x v="32"/>
    <s v="1030"/>
    <s v="S030"/>
    <s v="S"/>
    <n v="0"/>
    <n v="-1"/>
    <x v="0"/>
    <s v="530000209713"/>
    <x v="422"/>
    <x v="32"/>
    <n v="1238"/>
    <n v="0"/>
    <x v="3"/>
  </r>
  <r>
    <s v="4906724060"/>
    <x v="4"/>
    <s v="1"/>
    <d v="2021-01-11T00:00:00"/>
    <x v="5"/>
    <x v="32"/>
    <s v="1030"/>
    <s v="S030"/>
    <s v="H"/>
    <n v="0"/>
    <n v="1"/>
    <x v="0"/>
    <s v="530000209713"/>
    <x v="422"/>
    <x v="32"/>
    <n v="1238"/>
    <n v="0"/>
    <x v="3"/>
  </r>
  <r>
    <s v="4906724159"/>
    <x v="4"/>
    <s v="1"/>
    <d v="2021-01-11T00:00:00"/>
    <x v="5"/>
    <x v="5"/>
    <s v="1020"/>
    <s v="S024"/>
    <s v="H"/>
    <n v="0"/>
    <n v="2"/>
    <x v="0"/>
    <s v="530000212853"/>
    <x v="433"/>
    <x v="5"/>
    <n v="1297"/>
    <n v="0"/>
    <x v="3"/>
  </r>
  <r>
    <s v="4906724229"/>
    <x v="4"/>
    <s v="1"/>
    <d v="2021-01-11T00:00:00"/>
    <x v="5"/>
    <x v="2"/>
    <s v="1080"/>
    <s v="S080"/>
    <s v="H"/>
    <n v="0"/>
    <n v="1"/>
    <x v="0"/>
    <s v="530000212937"/>
    <x v="423"/>
    <x v="2"/>
    <n v="9490"/>
    <n v="0"/>
    <x v="2"/>
  </r>
  <r>
    <s v="4906724229"/>
    <x v="4"/>
    <s v="1"/>
    <d v="2021-01-11T00:00:00"/>
    <x v="5"/>
    <x v="2"/>
    <s v="1080"/>
    <s v="S080"/>
    <s v="H"/>
    <n v="0"/>
    <n v="1"/>
    <x v="0"/>
    <s v="530000212670"/>
    <x v="423"/>
    <x v="2"/>
    <n v="9490"/>
    <n v="0"/>
    <x v="2"/>
  </r>
  <r>
    <s v="4906724229"/>
    <x v="4"/>
    <s v="1"/>
    <d v="2021-01-11T00:00:00"/>
    <x v="5"/>
    <x v="2"/>
    <s v="1080"/>
    <s v="S080"/>
    <s v="H"/>
    <n v="0"/>
    <n v="1"/>
    <x v="0"/>
    <s v="530000212892"/>
    <x v="423"/>
    <x v="2"/>
    <n v="9490"/>
    <n v="0"/>
    <x v="2"/>
  </r>
  <r>
    <s v="4906724251"/>
    <x v="4"/>
    <s v="1"/>
    <d v="2021-01-11T00:00:00"/>
    <x v="1"/>
    <x v="5"/>
    <s v="1020"/>
    <s v="S024"/>
    <s v="H"/>
    <n v="0"/>
    <n v="1"/>
    <x v="0"/>
    <s v="530000216089"/>
    <x v="6"/>
    <x v="5"/>
    <n v="1297"/>
    <n v="0"/>
    <x v="3"/>
  </r>
  <r>
    <s v="4906724255"/>
    <x v="4"/>
    <s v="1"/>
    <d v="2021-01-11T00:00:00"/>
    <x v="5"/>
    <x v="65"/>
    <s v="1030"/>
    <s v="S030"/>
    <s v="H"/>
    <n v="0"/>
    <n v="1"/>
    <x v="0"/>
    <s v="530000194725"/>
    <x v="427"/>
    <x v="65"/>
    <n v="8130"/>
    <n v="0"/>
    <x v="2"/>
  </r>
  <r>
    <s v="4906724298"/>
    <x v="4"/>
    <s v="1"/>
    <d v="2021-01-11T00:00:00"/>
    <x v="5"/>
    <x v="5"/>
    <s v="1010"/>
    <s v="S010"/>
    <s v="H"/>
    <n v="0"/>
    <n v="1"/>
    <x v="0"/>
    <s v="530000213561"/>
    <x v="10"/>
    <x v="5"/>
    <n v="1297"/>
    <n v="0"/>
    <x v="2"/>
  </r>
  <r>
    <s v="4906724299"/>
    <x v="4"/>
    <s v="1"/>
    <d v="2021-01-11T00:00:00"/>
    <x v="5"/>
    <x v="7"/>
    <s v="1060"/>
    <s v="S060"/>
    <s v="H"/>
    <n v="0"/>
    <n v="1"/>
    <x v="0"/>
    <s v="530000199520"/>
    <x v="492"/>
    <x v="7"/>
    <n v="8280"/>
    <n v="0"/>
    <x v="2"/>
  </r>
  <r>
    <s v="4906724350"/>
    <x v="4"/>
    <s v="1"/>
    <d v="2021-01-11T00:00:00"/>
    <x v="5"/>
    <x v="0"/>
    <s v="1060"/>
    <s v="S060"/>
    <s v="H"/>
    <n v="0"/>
    <n v="1"/>
    <x v="0"/>
    <s v="530000186542"/>
    <x v="492"/>
    <x v="0"/>
    <n v="41000"/>
    <n v="0"/>
    <x v="2"/>
  </r>
  <r>
    <s v="4906724459"/>
    <x v="4"/>
    <s v="1"/>
    <d v="2021-01-11T00:00:00"/>
    <x v="5"/>
    <x v="5"/>
    <s v="1060"/>
    <s v="S060"/>
    <s v="H"/>
    <n v="0"/>
    <n v="1"/>
    <x v="0"/>
    <s v="530000188685"/>
    <x v="479"/>
    <x v="5"/>
    <n v="1297"/>
    <n v="0"/>
    <x v="2"/>
  </r>
  <r>
    <s v="4906724474"/>
    <x v="4"/>
    <s v="1"/>
    <d v="2021-01-11T00:00:00"/>
    <x v="1"/>
    <x v="74"/>
    <s v="1010"/>
    <s v="S010"/>
    <s v="H"/>
    <n v="0"/>
    <n v="1"/>
    <x v="0"/>
    <s v="530000209303"/>
    <x v="507"/>
    <x v="74"/>
    <n v="0"/>
    <n v="0"/>
    <x v="3"/>
  </r>
  <r>
    <s v="4906724515"/>
    <x v="4"/>
    <s v="1"/>
    <d v="2021-01-11T00:00:00"/>
    <x v="5"/>
    <x v="42"/>
    <s v="1080"/>
    <s v="S080"/>
    <s v="H"/>
    <n v="0"/>
    <n v="1"/>
    <x v="0"/>
    <s v="530000213368"/>
    <x v="423"/>
    <x v="42"/>
    <n v="2857"/>
    <n v="0"/>
    <x v="2"/>
  </r>
  <r>
    <s v="4906724538"/>
    <x v="4"/>
    <s v="1"/>
    <d v="2021-01-11T00:00:00"/>
    <x v="5"/>
    <x v="30"/>
    <s v="1050"/>
    <s v="S050"/>
    <s v="H"/>
    <n v="0"/>
    <n v="1"/>
    <x v="0"/>
    <s v="530000189432"/>
    <x v="432"/>
    <x v="30"/>
    <n v="82358.8"/>
    <n v="0"/>
    <x v="0"/>
  </r>
  <r>
    <s v="4906724565"/>
    <x v="4"/>
    <s v="1"/>
    <d v="2021-01-11T00:00:00"/>
    <x v="5"/>
    <x v="65"/>
    <s v="1030"/>
    <s v="S030"/>
    <s v="H"/>
    <n v="0"/>
    <n v="1"/>
    <x v="0"/>
    <s v="530000210496"/>
    <x v="427"/>
    <x v="65"/>
    <n v="8130"/>
    <n v="0"/>
    <x v="2"/>
  </r>
  <r>
    <s v="4906724566"/>
    <x v="4"/>
    <s v="1"/>
    <d v="2021-01-11T00:00:00"/>
    <x v="5"/>
    <x v="26"/>
    <s v="1030"/>
    <s v="S030"/>
    <s v="H"/>
    <n v="0"/>
    <n v="1"/>
    <x v="0"/>
    <s v="530000210496"/>
    <x v="427"/>
    <x v="26"/>
    <n v="9000"/>
    <n v="0"/>
    <x v="2"/>
  </r>
  <r>
    <s v="4906724614"/>
    <x v="4"/>
    <s v="1"/>
    <d v="2021-01-11T00:00:00"/>
    <x v="5"/>
    <x v="10"/>
    <s v="1020"/>
    <s v="S020"/>
    <s v="H"/>
    <n v="0"/>
    <n v="1"/>
    <x v="0"/>
    <s v="530000200710"/>
    <x v="431"/>
    <x v="10"/>
    <n v="42200"/>
    <n v="0"/>
    <x v="2"/>
  </r>
  <r>
    <s v="4906724732"/>
    <x v="4"/>
    <s v="1"/>
    <d v="2021-01-11T00:00:00"/>
    <x v="5"/>
    <x v="19"/>
    <s v="1020"/>
    <s v="S020"/>
    <s v="H"/>
    <n v="0"/>
    <n v="1"/>
    <x v="0"/>
    <s v="530000194484"/>
    <x v="443"/>
    <x v="19"/>
    <n v="1745"/>
    <n v="0"/>
    <x v="2"/>
  </r>
  <r>
    <s v="4906724895"/>
    <x v="4"/>
    <s v="1"/>
    <d v="2021-01-11T00:00:00"/>
    <x v="5"/>
    <x v="0"/>
    <s v="1020"/>
    <s v="S020"/>
    <s v="H"/>
    <n v="0"/>
    <n v="1"/>
    <x v="0"/>
    <s v="530000207920"/>
    <x v="515"/>
    <x v="0"/>
    <n v="41000"/>
    <n v="0"/>
    <x v="1"/>
  </r>
  <r>
    <s v="4906725189"/>
    <x v="4"/>
    <s v="1"/>
    <d v="2021-01-12T00:00:00"/>
    <x v="5"/>
    <x v="5"/>
    <s v="1017"/>
    <s v="S017"/>
    <s v="H"/>
    <n v="0"/>
    <n v="1"/>
    <x v="0"/>
    <s v="530000207326"/>
    <x v="443"/>
    <x v="5"/>
    <n v="1297"/>
    <n v="0"/>
    <x v="2"/>
  </r>
  <r>
    <s v="4906725277"/>
    <x v="4"/>
    <s v="1"/>
    <d v="2021-01-06T00:00:00"/>
    <x v="3"/>
    <x v="36"/>
    <s v="1030"/>
    <s v="S030"/>
    <s v="S"/>
    <n v="0"/>
    <n v="-1"/>
    <x v="0"/>
    <s v="530000203475"/>
    <x v="427"/>
    <x v="36"/>
    <n v="3195"/>
    <n v="0"/>
    <x v="2"/>
  </r>
  <r>
    <s v="4906725304"/>
    <x v="4"/>
    <s v="1"/>
    <d v="2021-01-12T00:00:00"/>
    <x v="5"/>
    <x v="2"/>
    <s v="1060"/>
    <s v="S060"/>
    <s v="H"/>
    <n v="0"/>
    <n v="1"/>
    <x v="0"/>
    <s v="530000185193"/>
    <x v="492"/>
    <x v="2"/>
    <n v="9490"/>
    <n v="0"/>
    <x v="2"/>
  </r>
  <r>
    <s v="4906725420"/>
    <x v="4"/>
    <s v="1"/>
    <d v="2021-01-12T00:00:00"/>
    <x v="1"/>
    <x v="19"/>
    <s v="1010"/>
    <s v="S010"/>
    <s v="H"/>
    <n v="0"/>
    <n v="1"/>
    <x v="0"/>
    <s v="530000215447"/>
    <x v="6"/>
    <x v="19"/>
    <n v="1745"/>
    <n v="0"/>
    <x v="3"/>
  </r>
  <r>
    <s v="4906725422"/>
    <x v="4"/>
    <s v="1"/>
    <d v="2021-01-12T00:00:00"/>
    <x v="5"/>
    <x v="22"/>
    <s v="1017"/>
    <s v="S017"/>
    <s v="H"/>
    <n v="0"/>
    <n v="3"/>
    <x v="0"/>
    <s v="530000211325"/>
    <x v="430"/>
    <x v="22"/>
    <n v="1334"/>
    <n v="0"/>
    <x v="1"/>
  </r>
  <r>
    <s v="4906725478"/>
    <x v="4"/>
    <s v="1"/>
    <d v="2021-01-12T00:00:00"/>
    <x v="5"/>
    <x v="0"/>
    <s v="1030"/>
    <s v="S030"/>
    <s v="H"/>
    <n v="0"/>
    <n v="1"/>
    <x v="0"/>
    <s v="530000207782"/>
    <x v="427"/>
    <x v="0"/>
    <n v="41000"/>
    <n v="0"/>
    <x v="2"/>
  </r>
  <r>
    <s v="4906725480"/>
    <x v="4"/>
    <s v="1"/>
    <d v="2021-01-12T00:00:00"/>
    <x v="5"/>
    <x v="13"/>
    <s v="1030"/>
    <s v="S030"/>
    <s v="H"/>
    <n v="0"/>
    <n v="1"/>
    <x v="0"/>
    <s v="530000207782"/>
    <x v="427"/>
    <x v="13"/>
    <n v="46100"/>
    <n v="0"/>
    <x v="2"/>
  </r>
  <r>
    <s v="4906725491"/>
    <x v="4"/>
    <s v="1"/>
    <d v="2021-01-12T00:00:00"/>
    <x v="0"/>
    <x v="0"/>
    <s v="1060"/>
    <s v="S060"/>
    <s v="S"/>
    <n v="0"/>
    <n v="-1"/>
    <x v="0"/>
    <s v="530000186542"/>
    <x v="492"/>
    <x v="0"/>
    <n v="41000"/>
    <n v="0"/>
    <x v="2"/>
  </r>
  <r>
    <s v="4906725493"/>
    <x v="4"/>
    <s v="1"/>
    <d v="2021-01-12T00:00:00"/>
    <x v="0"/>
    <x v="0"/>
    <s v="1060"/>
    <s v="S060"/>
    <s v="S"/>
    <n v="0"/>
    <n v="-1"/>
    <x v="0"/>
    <s v="530000186542"/>
    <x v="492"/>
    <x v="0"/>
    <n v="41000"/>
    <n v="0"/>
    <x v="2"/>
  </r>
  <r>
    <s v="4906725494"/>
    <x v="4"/>
    <s v="1"/>
    <d v="2021-01-12T00:00:00"/>
    <x v="1"/>
    <x v="0"/>
    <s v="1060"/>
    <s v="S060"/>
    <s v="H"/>
    <n v="0"/>
    <n v="1"/>
    <x v="0"/>
    <s v="530000186542"/>
    <x v="492"/>
    <x v="0"/>
    <n v="41000"/>
    <n v="0"/>
    <x v="2"/>
  </r>
  <r>
    <s v="4906725558"/>
    <x v="4"/>
    <s v="1"/>
    <d v="2021-01-12T00:00:00"/>
    <x v="5"/>
    <x v="0"/>
    <s v="1020"/>
    <s v="S024"/>
    <s v="H"/>
    <n v="0"/>
    <n v="3"/>
    <x v="0"/>
    <s v="530000177963"/>
    <x v="316"/>
    <x v="0"/>
    <n v="41000"/>
    <n v="0"/>
    <x v="0"/>
  </r>
  <r>
    <s v="4906725560"/>
    <x v="4"/>
    <s v="1"/>
    <d v="2021-01-12T00:00:00"/>
    <x v="1"/>
    <x v="5"/>
    <s v="1020"/>
    <s v="S024"/>
    <s v="H"/>
    <n v="0"/>
    <n v="10"/>
    <x v="0"/>
    <s v="530000215447"/>
    <x v="6"/>
    <x v="5"/>
    <n v="1297"/>
    <n v="0"/>
    <x v="3"/>
  </r>
  <r>
    <s v="4906725652"/>
    <x v="4"/>
    <s v="1"/>
    <d v="2021-01-12T00:00:00"/>
    <x v="5"/>
    <x v="12"/>
    <s v="1080"/>
    <s v="S080"/>
    <s v="H"/>
    <n v="0"/>
    <n v="1"/>
    <x v="0"/>
    <s v="530000203261"/>
    <x v="516"/>
    <x v="12"/>
    <n v="10385"/>
    <n v="0"/>
    <x v="1"/>
  </r>
  <r>
    <s v="4906725673"/>
    <x v="4"/>
    <s v="1"/>
    <d v="2021-01-12T00:00:00"/>
    <x v="5"/>
    <x v="7"/>
    <s v="1050"/>
    <s v="S050"/>
    <s v="H"/>
    <n v="0"/>
    <n v="1"/>
    <x v="0"/>
    <s v="530000208814"/>
    <x v="424"/>
    <x v="7"/>
    <n v="8280"/>
    <n v="0"/>
    <x v="2"/>
  </r>
  <r>
    <s v="4906725689"/>
    <x v="4"/>
    <s v="1"/>
    <d v="2021-01-12T00:00:00"/>
    <x v="5"/>
    <x v="5"/>
    <s v="1020"/>
    <s v="S020"/>
    <s v="H"/>
    <n v="0"/>
    <n v="1"/>
    <x v="0"/>
    <s v="530000194019"/>
    <x v="443"/>
    <x v="5"/>
    <n v="1297"/>
    <n v="0"/>
    <x v="2"/>
  </r>
  <r>
    <s v="4906725754"/>
    <x v="4"/>
    <s v="1"/>
    <d v="2021-01-12T00:00:00"/>
    <x v="5"/>
    <x v="7"/>
    <s v="1020"/>
    <s v="S020"/>
    <s v="H"/>
    <n v="0"/>
    <n v="1"/>
    <x v="0"/>
    <s v="530000213374"/>
    <x v="431"/>
    <x v="7"/>
    <n v="8280"/>
    <n v="0"/>
    <x v="2"/>
  </r>
  <r>
    <s v="4906725861"/>
    <x v="4"/>
    <s v="1"/>
    <d v="2021-01-12T00:00:00"/>
    <x v="5"/>
    <x v="12"/>
    <s v="1030"/>
    <s v="S030"/>
    <s v="H"/>
    <n v="0"/>
    <n v="1"/>
    <x v="0"/>
    <s v="530000206526"/>
    <x v="427"/>
    <x v="12"/>
    <n v="10385"/>
    <n v="0"/>
    <x v="2"/>
  </r>
  <r>
    <s v="4906725863"/>
    <x v="4"/>
    <s v="1"/>
    <d v="2021-01-12T00:00:00"/>
    <x v="5"/>
    <x v="2"/>
    <s v="1030"/>
    <s v="S030"/>
    <s v="H"/>
    <n v="0"/>
    <n v="1"/>
    <x v="0"/>
    <s v="530000206947"/>
    <x v="427"/>
    <x v="2"/>
    <n v="9490"/>
    <n v="0"/>
    <x v="2"/>
  </r>
  <r>
    <s v="4906725872"/>
    <x v="4"/>
    <s v="1"/>
    <d v="2021-01-12T00:00:00"/>
    <x v="5"/>
    <x v="65"/>
    <s v="1030"/>
    <s v="S030"/>
    <s v="H"/>
    <n v="0"/>
    <n v="1"/>
    <x v="0"/>
    <s v="530000194948"/>
    <x v="427"/>
    <x v="65"/>
    <n v="8130"/>
    <n v="0"/>
    <x v="2"/>
  </r>
  <r>
    <s v="4906725872"/>
    <x v="4"/>
    <s v="1"/>
    <d v="2021-01-12T00:00:00"/>
    <x v="5"/>
    <x v="13"/>
    <s v="1030"/>
    <s v="S030"/>
    <s v="H"/>
    <n v="0"/>
    <n v="1"/>
    <x v="0"/>
    <s v="530000189184"/>
    <x v="427"/>
    <x v="13"/>
    <n v="46100"/>
    <n v="0"/>
    <x v="2"/>
  </r>
  <r>
    <s v="4906725872"/>
    <x v="4"/>
    <s v="1"/>
    <d v="2021-01-12T00:00:00"/>
    <x v="5"/>
    <x v="13"/>
    <s v="1030"/>
    <s v="S030"/>
    <s v="H"/>
    <n v="0"/>
    <n v="1"/>
    <x v="0"/>
    <s v="530000192863"/>
    <x v="427"/>
    <x v="13"/>
    <n v="46100"/>
    <n v="0"/>
    <x v="2"/>
  </r>
  <r>
    <s v="4906725909"/>
    <x v="4"/>
    <s v="1"/>
    <d v="2021-01-12T00:00:00"/>
    <x v="5"/>
    <x v="21"/>
    <s v="1050"/>
    <s v="S050"/>
    <s v="H"/>
    <n v="0"/>
    <n v="1"/>
    <x v="0"/>
    <s v="530000204696"/>
    <x v="424"/>
    <x v="21"/>
    <n v="1708"/>
    <n v="0"/>
    <x v="2"/>
  </r>
  <r>
    <s v="4906726454"/>
    <x v="4"/>
    <s v="1"/>
    <d v="2021-01-13T00:00:00"/>
    <x v="5"/>
    <x v="5"/>
    <s v="1020"/>
    <s v="S024"/>
    <s v="H"/>
    <n v="0"/>
    <n v="1"/>
    <x v="0"/>
    <s v="530000200012"/>
    <x v="422"/>
    <x v="5"/>
    <n v="1297"/>
    <n v="0"/>
    <x v="3"/>
  </r>
  <r>
    <s v="4906726503"/>
    <x v="4"/>
    <s v="1"/>
    <d v="2021-01-13T00:00:00"/>
    <x v="5"/>
    <x v="19"/>
    <s v="1030"/>
    <s v="S030"/>
    <s v="H"/>
    <n v="0"/>
    <n v="1"/>
    <x v="0"/>
    <s v="530000200012"/>
    <x v="422"/>
    <x v="19"/>
    <n v="1745"/>
    <n v="0"/>
    <x v="3"/>
  </r>
  <r>
    <s v="4906726543"/>
    <x v="4"/>
    <s v="1"/>
    <d v="2021-01-13T00:00:00"/>
    <x v="5"/>
    <x v="7"/>
    <s v="1010"/>
    <s v="S010"/>
    <s v="H"/>
    <n v="0"/>
    <n v="1"/>
    <x v="0"/>
    <s v="530000185301"/>
    <x v="10"/>
    <x v="7"/>
    <n v="8280"/>
    <n v="0"/>
    <x v="2"/>
  </r>
  <r>
    <s v="4906726543"/>
    <x v="4"/>
    <s v="1"/>
    <d v="2021-01-13T00:00:00"/>
    <x v="5"/>
    <x v="7"/>
    <s v="1010"/>
    <s v="S010"/>
    <s v="H"/>
    <n v="0"/>
    <n v="1"/>
    <x v="0"/>
    <s v="530000185301"/>
    <x v="10"/>
    <x v="7"/>
    <n v="8280"/>
    <n v="0"/>
    <x v="2"/>
  </r>
  <r>
    <s v="4906726561"/>
    <x v="4"/>
    <s v="1"/>
    <d v="2021-01-13T00:00:00"/>
    <x v="5"/>
    <x v="19"/>
    <s v="1060"/>
    <s v="S060"/>
    <s v="H"/>
    <n v="0"/>
    <n v="1"/>
    <x v="0"/>
    <s v="530000183760"/>
    <x v="471"/>
    <x v="19"/>
    <n v="1745"/>
    <n v="0"/>
    <x v="1"/>
  </r>
  <r>
    <s v="4906726610"/>
    <x v="4"/>
    <s v="1"/>
    <d v="2021-01-13T00:00:00"/>
    <x v="5"/>
    <x v="5"/>
    <s v="1020"/>
    <s v="S020"/>
    <s v="H"/>
    <n v="0"/>
    <n v="1"/>
    <x v="0"/>
    <s v="530000202935"/>
    <x v="79"/>
    <x v="5"/>
    <n v="1297"/>
    <n v="0"/>
    <x v="2"/>
  </r>
  <r>
    <s v="4906726632"/>
    <x v="4"/>
    <s v="1"/>
    <d v="2021-01-13T00:00:00"/>
    <x v="5"/>
    <x v="6"/>
    <s v="1030"/>
    <s v="S030"/>
    <s v="H"/>
    <n v="0"/>
    <n v="1"/>
    <x v="0"/>
    <s v="530000210369"/>
    <x v="363"/>
    <x v="6"/>
    <n v="1446"/>
    <n v="0"/>
    <x v="0"/>
  </r>
  <r>
    <s v="4906726707"/>
    <x v="4"/>
    <s v="1"/>
    <d v="2021-01-13T00:00:00"/>
    <x v="5"/>
    <x v="2"/>
    <s v="1060"/>
    <s v="S060"/>
    <s v="H"/>
    <n v="0"/>
    <n v="1"/>
    <x v="0"/>
    <s v="530000200855"/>
    <x v="440"/>
    <x v="2"/>
    <n v="9490"/>
    <n v="0"/>
    <x v="1"/>
  </r>
  <r>
    <s v="4906726868"/>
    <x v="4"/>
    <s v="1"/>
    <d v="2021-01-13T00:00:00"/>
    <x v="5"/>
    <x v="0"/>
    <s v="1030"/>
    <s v="S030"/>
    <s v="H"/>
    <n v="0"/>
    <n v="1"/>
    <x v="0"/>
    <s v="530000196858"/>
    <x v="427"/>
    <x v="0"/>
    <n v="41000"/>
    <n v="0"/>
    <x v="2"/>
  </r>
  <r>
    <s v="4906727061"/>
    <x v="4"/>
    <s v="1"/>
    <d v="2021-01-13T00:00:00"/>
    <x v="5"/>
    <x v="13"/>
    <s v="1030"/>
    <s v="S030"/>
    <s v="H"/>
    <n v="0"/>
    <n v="1"/>
    <x v="0"/>
    <s v="530000207897"/>
    <x v="427"/>
    <x v="13"/>
    <n v="46100"/>
    <n v="0"/>
    <x v="2"/>
  </r>
  <r>
    <s v="4906727063"/>
    <x v="4"/>
    <s v="1"/>
    <d v="2021-01-13T00:00:00"/>
    <x v="5"/>
    <x v="0"/>
    <s v="1030"/>
    <s v="S030"/>
    <s v="H"/>
    <n v="0"/>
    <n v="1"/>
    <x v="0"/>
    <s v="530000207897"/>
    <x v="427"/>
    <x v="0"/>
    <n v="41000"/>
    <n v="0"/>
    <x v="2"/>
  </r>
  <r>
    <s v="4906727071"/>
    <x v="4"/>
    <s v="1"/>
    <d v="2021-01-13T00:00:00"/>
    <x v="5"/>
    <x v="65"/>
    <s v="1030"/>
    <s v="S030"/>
    <s v="H"/>
    <n v="0"/>
    <n v="1"/>
    <x v="0"/>
    <s v="530000193300"/>
    <x v="427"/>
    <x v="65"/>
    <n v="8130"/>
    <n v="0"/>
    <x v="2"/>
  </r>
  <r>
    <s v="4906727073"/>
    <x v="4"/>
    <s v="1"/>
    <d v="2021-01-13T00:00:00"/>
    <x v="5"/>
    <x v="10"/>
    <s v="1030"/>
    <s v="S030"/>
    <s v="H"/>
    <n v="0"/>
    <n v="1"/>
    <x v="0"/>
    <s v="530000193005"/>
    <x v="427"/>
    <x v="10"/>
    <n v="42200"/>
    <n v="0"/>
    <x v="2"/>
  </r>
  <r>
    <s v="4906727323"/>
    <x v="4"/>
    <s v="1"/>
    <d v="2021-01-14T00:00:00"/>
    <x v="5"/>
    <x v="5"/>
    <s v="1017"/>
    <s v="S017"/>
    <s v="H"/>
    <n v="0"/>
    <n v="1"/>
    <x v="0"/>
    <s v="530000204463"/>
    <x v="476"/>
    <x v="5"/>
    <n v="1297"/>
    <n v="0"/>
    <x v="2"/>
  </r>
  <r>
    <s v="4906727657"/>
    <x v="4"/>
    <s v="1"/>
    <d v="2021-01-14T00:00:00"/>
    <x v="5"/>
    <x v="5"/>
    <s v="1020"/>
    <s v="S020"/>
    <s v="H"/>
    <n v="0"/>
    <n v="1"/>
    <x v="0"/>
    <s v="530000206110"/>
    <x v="443"/>
    <x v="5"/>
    <n v="1297"/>
    <n v="0"/>
    <x v="2"/>
  </r>
  <r>
    <s v="4906727701"/>
    <x v="4"/>
    <s v="1"/>
    <d v="2021-01-14T00:00:00"/>
    <x v="5"/>
    <x v="5"/>
    <s v="1096"/>
    <s v="S096"/>
    <s v="H"/>
    <n v="0"/>
    <n v="1"/>
    <x v="0"/>
    <s v="530000197446"/>
    <x v="484"/>
    <x v="5"/>
    <n v="1297"/>
    <n v="0"/>
    <x v="3"/>
  </r>
  <r>
    <s v="4906727815"/>
    <x v="4"/>
    <s v="1"/>
    <d v="2021-01-14T00:00:00"/>
    <x v="5"/>
    <x v="2"/>
    <s v="1020"/>
    <s v="S020"/>
    <s v="H"/>
    <n v="0"/>
    <n v="1"/>
    <x v="0"/>
    <s v="530000213128"/>
    <x v="431"/>
    <x v="2"/>
    <n v="9490"/>
    <n v="0"/>
    <x v="2"/>
  </r>
  <r>
    <s v="4906727820"/>
    <x v="4"/>
    <s v="1"/>
    <d v="2021-01-14T00:00:00"/>
    <x v="5"/>
    <x v="7"/>
    <s v="1050"/>
    <s v="S050"/>
    <s v="H"/>
    <n v="0"/>
    <n v="1"/>
    <x v="0"/>
    <s v="530000209407"/>
    <x v="510"/>
    <x v="7"/>
    <n v="8280"/>
    <n v="0"/>
    <x v="1"/>
  </r>
  <r>
    <s v="4906727821"/>
    <x v="4"/>
    <s v="1"/>
    <d v="2021-01-14T00:00:00"/>
    <x v="5"/>
    <x v="19"/>
    <s v="1020"/>
    <s v="S020"/>
    <s v="H"/>
    <n v="0"/>
    <n v="3"/>
    <x v="0"/>
    <s v="530000193746"/>
    <x v="79"/>
    <x v="19"/>
    <n v="1745"/>
    <n v="0"/>
    <x v="2"/>
  </r>
  <r>
    <s v="4906727837"/>
    <x v="4"/>
    <s v="1"/>
    <d v="2021-01-14T00:00:00"/>
    <x v="5"/>
    <x v="5"/>
    <s v="1020"/>
    <s v="S020"/>
    <s v="H"/>
    <n v="0"/>
    <n v="1"/>
    <x v="0"/>
    <s v="530000205857"/>
    <x v="443"/>
    <x v="5"/>
    <n v="1297"/>
    <n v="0"/>
    <x v="2"/>
  </r>
  <r>
    <s v="4906727846"/>
    <x v="4"/>
    <s v="1"/>
    <d v="2021-01-14T00:00:00"/>
    <x v="5"/>
    <x v="12"/>
    <s v="1020"/>
    <s v="S020"/>
    <s v="H"/>
    <n v="0"/>
    <n v="1"/>
    <x v="0"/>
    <s v="530000204515"/>
    <x v="463"/>
    <x v="12"/>
    <n v="10385"/>
    <n v="0"/>
    <x v="1"/>
  </r>
  <r>
    <s v="4906728300"/>
    <x v="4"/>
    <s v="1"/>
    <d v="2021-01-15T00:00:00"/>
    <x v="5"/>
    <x v="7"/>
    <s v="1020"/>
    <s v="S020"/>
    <s v="H"/>
    <n v="0"/>
    <n v="1"/>
    <x v="0"/>
    <s v="530000208505"/>
    <x v="431"/>
    <x v="7"/>
    <n v="8280"/>
    <n v="0"/>
    <x v="2"/>
  </r>
  <r>
    <s v="4906728505"/>
    <x v="4"/>
    <s v="1"/>
    <d v="2021-01-15T00:00:00"/>
    <x v="5"/>
    <x v="7"/>
    <s v="1020"/>
    <s v="S020"/>
    <s v="H"/>
    <n v="0"/>
    <n v="1"/>
    <x v="0"/>
    <s v="530000208444"/>
    <x v="431"/>
    <x v="7"/>
    <n v="8280"/>
    <n v="0"/>
    <x v="2"/>
  </r>
  <r>
    <s v="4906728534"/>
    <x v="4"/>
    <s v="1"/>
    <d v="2021-01-15T00:00:00"/>
    <x v="5"/>
    <x v="6"/>
    <s v="1030"/>
    <s v="S030"/>
    <s v="H"/>
    <n v="0"/>
    <n v="2"/>
    <x v="0"/>
    <s v="530000207687"/>
    <x v="517"/>
    <x v="6"/>
    <n v="1446"/>
    <n v="0"/>
    <x v="5"/>
  </r>
  <r>
    <s v="4906728535"/>
    <x v="4"/>
    <s v="1"/>
    <d v="2021-01-15T00:00:00"/>
    <x v="5"/>
    <x v="9"/>
    <s v="1030"/>
    <s v="S030"/>
    <s v="H"/>
    <n v="0"/>
    <n v="2"/>
    <x v="0"/>
    <s v="530000207687"/>
    <x v="517"/>
    <x v="9"/>
    <n v="1965"/>
    <n v="0"/>
    <x v="5"/>
  </r>
  <r>
    <s v="4906728542"/>
    <x v="4"/>
    <s v="1"/>
    <d v="2021-01-15T00:00:00"/>
    <x v="5"/>
    <x v="2"/>
    <s v="1020"/>
    <s v="S020"/>
    <s v="H"/>
    <n v="0"/>
    <n v="1"/>
    <x v="0"/>
    <s v="530000207965"/>
    <x v="431"/>
    <x v="2"/>
    <n v="9490"/>
    <n v="0"/>
    <x v="2"/>
  </r>
  <r>
    <s v="4906728583"/>
    <x v="4"/>
    <s v="1"/>
    <d v="2021-01-15T00:00:00"/>
    <x v="5"/>
    <x v="13"/>
    <s v="1020"/>
    <s v="S020"/>
    <s v="H"/>
    <n v="0"/>
    <n v="1"/>
    <x v="0"/>
    <s v="530000202493"/>
    <x v="431"/>
    <x v="13"/>
    <n v="46100"/>
    <n v="0"/>
    <x v="2"/>
  </r>
  <r>
    <s v="4906728611"/>
    <x v="4"/>
    <s v="1"/>
    <d v="2021-01-15T00:00:00"/>
    <x v="5"/>
    <x v="7"/>
    <s v="1020"/>
    <s v="S020"/>
    <s v="H"/>
    <n v="0"/>
    <n v="1"/>
    <x v="0"/>
    <s v="530000210445"/>
    <x v="431"/>
    <x v="7"/>
    <n v="8280"/>
    <n v="0"/>
    <x v="2"/>
  </r>
  <r>
    <s v="4906728678"/>
    <x v="4"/>
    <s v="1"/>
    <d v="2021-01-15T00:00:00"/>
    <x v="5"/>
    <x v="26"/>
    <s v="1060"/>
    <s v="S060"/>
    <s v="H"/>
    <n v="0"/>
    <n v="1"/>
    <x v="0"/>
    <s v="530000185565"/>
    <x v="492"/>
    <x v="26"/>
    <n v="9000"/>
    <n v="0"/>
    <x v="2"/>
  </r>
  <r>
    <s v="4906728738"/>
    <x v="4"/>
    <s v="1"/>
    <d v="2021-01-15T00:00:00"/>
    <x v="5"/>
    <x v="49"/>
    <s v="1050"/>
    <s v="S050"/>
    <s v="H"/>
    <n v="0"/>
    <n v="1"/>
    <x v="0"/>
    <s v="530000210487"/>
    <x v="7"/>
    <x v="49"/>
    <n v="2408"/>
    <n v="0"/>
    <x v="2"/>
  </r>
  <r>
    <s v="4906728784"/>
    <x v="4"/>
    <s v="1"/>
    <d v="2021-01-15T00:00:00"/>
    <x v="5"/>
    <x v="6"/>
    <s v="1010"/>
    <s v="E098"/>
    <s v="H"/>
    <n v="0"/>
    <n v="1"/>
    <x v="0"/>
    <s v="530000201691"/>
    <x v="503"/>
    <x v="6"/>
    <n v="1446"/>
    <n v="0"/>
    <x v="1"/>
  </r>
  <r>
    <s v="4906728814"/>
    <x v="4"/>
    <s v="1"/>
    <d v="2021-01-15T00:00:00"/>
    <x v="5"/>
    <x v="6"/>
    <s v="1010"/>
    <s v="S010"/>
    <s v="H"/>
    <n v="0"/>
    <n v="1"/>
    <x v="0"/>
    <s v="530000201691"/>
    <x v="503"/>
    <x v="6"/>
    <n v="1446"/>
    <n v="0"/>
    <x v="1"/>
  </r>
  <r>
    <s v="4906728815"/>
    <x v="4"/>
    <s v="1"/>
    <d v="2021-01-15T00:00:00"/>
    <x v="5"/>
    <x v="13"/>
    <s v="1020"/>
    <s v="S020"/>
    <s v="H"/>
    <n v="0"/>
    <n v="1"/>
    <x v="0"/>
    <s v="530000209332"/>
    <x v="515"/>
    <x v="13"/>
    <n v="46100"/>
    <n v="0"/>
    <x v="1"/>
  </r>
  <r>
    <s v="4906728929"/>
    <x v="4"/>
    <s v="1"/>
    <d v="2021-01-16T00:00:00"/>
    <x v="5"/>
    <x v="7"/>
    <s v="1010"/>
    <s v="S010"/>
    <s v="H"/>
    <n v="0"/>
    <n v="1"/>
    <x v="0"/>
    <s v="530000206205"/>
    <x v="513"/>
    <x v="7"/>
    <n v="8280"/>
    <n v="0"/>
    <x v="1"/>
  </r>
  <r>
    <s v="4906728996"/>
    <x v="4"/>
    <s v="1"/>
    <d v="2021-01-16T00:00:00"/>
    <x v="5"/>
    <x v="26"/>
    <s v="1060"/>
    <s v="S060"/>
    <s v="H"/>
    <n v="0"/>
    <n v="1"/>
    <x v="0"/>
    <s v="530000207855"/>
    <x v="518"/>
    <x v="26"/>
    <n v="9000"/>
    <n v="0"/>
    <x v="1"/>
  </r>
  <r>
    <s v="4906729002"/>
    <x v="4"/>
    <s v="1"/>
    <d v="2021-01-16T00:00:00"/>
    <x v="5"/>
    <x v="21"/>
    <s v="1060"/>
    <s v="S060"/>
    <s v="H"/>
    <n v="0"/>
    <n v="1"/>
    <x v="0"/>
    <s v="530000213144"/>
    <x v="518"/>
    <x v="21"/>
    <n v="1708"/>
    <n v="0"/>
    <x v="1"/>
  </r>
  <r>
    <s v="4906729047"/>
    <x v="4"/>
    <s v="1"/>
    <d v="2021-01-18T00:00:00"/>
    <x v="5"/>
    <x v="49"/>
    <s v="1050"/>
    <s v="S050"/>
    <s v="H"/>
    <n v="0"/>
    <n v="1"/>
    <x v="0"/>
    <s v="530000210487"/>
    <x v="7"/>
    <x v="49"/>
    <n v="2408"/>
    <n v="0"/>
    <x v="2"/>
  </r>
  <r>
    <s v="4906729061"/>
    <x v="4"/>
    <s v="1"/>
    <d v="2021-01-16T00:00:00"/>
    <x v="5"/>
    <x v="0"/>
    <s v="1060"/>
    <s v="S060"/>
    <s v="H"/>
    <n v="0"/>
    <n v="1"/>
    <x v="0"/>
    <s v="530000207667"/>
    <x v="458"/>
    <x v="0"/>
    <n v="41000"/>
    <n v="0"/>
    <x v="1"/>
  </r>
  <r>
    <s v="4906729074"/>
    <x v="4"/>
    <s v="1"/>
    <d v="2021-01-16T00:00:00"/>
    <x v="5"/>
    <x v="7"/>
    <s v="1080"/>
    <s v="S080"/>
    <s v="H"/>
    <n v="0"/>
    <n v="1"/>
    <x v="0"/>
    <s v="530000209501"/>
    <x v="519"/>
    <x v="7"/>
    <n v="8280"/>
    <n v="0"/>
    <x v="1"/>
  </r>
  <r>
    <s v="4906729074"/>
    <x v="4"/>
    <s v="1"/>
    <d v="2021-01-16T00:00:00"/>
    <x v="5"/>
    <x v="2"/>
    <s v="1080"/>
    <s v="S080"/>
    <s v="H"/>
    <n v="0"/>
    <n v="1"/>
    <x v="0"/>
    <s v="530000205590"/>
    <x v="516"/>
    <x v="2"/>
    <n v="9490"/>
    <n v="0"/>
    <x v="1"/>
  </r>
  <r>
    <s v="4906729074"/>
    <x v="4"/>
    <s v="1"/>
    <d v="2021-01-16T00:00:00"/>
    <x v="5"/>
    <x v="2"/>
    <s v="1080"/>
    <s v="S080"/>
    <s v="H"/>
    <n v="0"/>
    <n v="1"/>
    <x v="0"/>
    <s v="530000203256"/>
    <x v="516"/>
    <x v="2"/>
    <n v="9490"/>
    <n v="0"/>
    <x v="1"/>
  </r>
  <r>
    <s v="4906729075"/>
    <x v="4"/>
    <s v="1"/>
    <d v="2021-01-16T00:00:00"/>
    <x v="5"/>
    <x v="31"/>
    <s v="1080"/>
    <s v="S080"/>
    <s v="H"/>
    <n v="0"/>
    <n v="1"/>
    <x v="0"/>
    <s v="530000216338"/>
    <x v="274"/>
    <x v="31"/>
    <n v="1911"/>
    <n v="0"/>
    <x v="2"/>
  </r>
  <r>
    <s v="4906729128"/>
    <x v="4"/>
    <s v="1"/>
    <d v="2021-01-18T00:00:00"/>
    <x v="3"/>
    <x v="49"/>
    <s v="1050"/>
    <s v="S050"/>
    <s v="S"/>
    <n v="0"/>
    <n v="-1"/>
    <x v="0"/>
    <s v="530000210487"/>
    <x v="7"/>
    <x v="49"/>
    <n v="2408"/>
    <n v="0"/>
    <x v="2"/>
  </r>
  <r>
    <s v="4906729129"/>
    <x v="4"/>
    <s v="1"/>
    <d v="2021-01-18T00:00:00"/>
    <x v="5"/>
    <x v="49"/>
    <s v="1050"/>
    <s v="S050"/>
    <s v="H"/>
    <n v="0"/>
    <n v="1"/>
    <x v="0"/>
    <s v="530000212391"/>
    <x v="520"/>
    <x v="49"/>
    <n v="2408"/>
    <n v="0"/>
    <x v="1"/>
  </r>
  <r>
    <s v="4906729138"/>
    <x v="4"/>
    <s v="1"/>
    <d v="2021-01-19T00:00:00"/>
    <x v="5"/>
    <x v="26"/>
    <s v="1010"/>
    <s v="S010"/>
    <s v="H"/>
    <n v="0"/>
    <n v="1"/>
    <x v="0"/>
    <s v="530000201631"/>
    <x v="521"/>
    <x v="26"/>
    <n v="9000"/>
    <n v="0"/>
    <x v="1"/>
  </r>
  <r>
    <s v="4906729272"/>
    <x v="4"/>
    <s v="1"/>
    <d v="2021-01-19T00:00:00"/>
    <x v="5"/>
    <x v="9"/>
    <s v="1030"/>
    <s v="S030"/>
    <s v="H"/>
    <n v="0"/>
    <n v="1"/>
    <x v="0"/>
    <s v="530000206025"/>
    <x v="454"/>
    <x v="9"/>
    <n v="1965"/>
    <n v="0"/>
    <x v="1"/>
  </r>
  <r>
    <s v="4906729456"/>
    <x v="4"/>
    <s v="1"/>
    <d v="2021-01-19T00:00:00"/>
    <x v="5"/>
    <x v="32"/>
    <s v="1010"/>
    <s v="S010"/>
    <s v="H"/>
    <n v="0"/>
    <n v="1"/>
    <x v="0"/>
    <s v="530000206059"/>
    <x v="426"/>
    <x v="32"/>
    <n v="1238"/>
    <n v="0"/>
    <x v="1"/>
  </r>
  <r>
    <s v="4906729519"/>
    <x v="4"/>
    <s v="1"/>
    <d v="2021-01-19T00:00:00"/>
    <x v="5"/>
    <x v="6"/>
    <s v="1030"/>
    <s v="S030"/>
    <s v="H"/>
    <n v="0"/>
    <n v="3"/>
    <x v="0"/>
    <s v="530000207463"/>
    <x v="517"/>
    <x v="6"/>
    <n v="1446"/>
    <n v="0"/>
    <x v="5"/>
  </r>
  <r>
    <s v="4906729528"/>
    <x v="4"/>
    <s v="1"/>
    <d v="2021-01-19T00:00:00"/>
    <x v="3"/>
    <x v="32"/>
    <s v="1010"/>
    <s v="S010"/>
    <s v="S"/>
    <n v="0"/>
    <n v="-1"/>
    <x v="0"/>
    <s v="530000206059"/>
    <x v="426"/>
    <x v="32"/>
    <n v="1238"/>
    <n v="0"/>
    <x v="1"/>
  </r>
  <r>
    <s v="4906729529"/>
    <x v="4"/>
    <s v="1"/>
    <d v="2021-01-19T00:00:00"/>
    <x v="5"/>
    <x v="32"/>
    <s v="1010"/>
    <s v="S010"/>
    <s v="H"/>
    <n v="0"/>
    <n v="1"/>
    <x v="0"/>
    <s v="530000132989"/>
    <x v="429"/>
    <x v="32"/>
    <n v="1238"/>
    <n v="0"/>
    <x v="1"/>
  </r>
  <r>
    <s v="4906729541"/>
    <x v="4"/>
    <s v="1"/>
    <d v="2021-01-19T00:00:00"/>
    <x v="5"/>
    <x v="9"/>
    <s v="1080"/>
    <s v="S080"/>
    <s v="H"/>
    <n v="0"/>
    <n v="1"/>
    <x v="0"/>
    <s v="530000207463"/>
    <x v="517"/>
    <x v="9"/>
    <n v="1965"/>
    <n v="0"/>
    <x v="5"/>
  </r>
  <r>
    <s v="4906729541"/>
    <x v="4"/>
    <s v="1"/>
    <d v="2021-01-19T00:00:00"/>
    <x v="5"/>
    <x v="16"/>
    <s v="1080"/>
    <s v="S080"/>
    <s v="H"/>
    <n v="0"/>
    <n v="1"/>
    <x v="0"/>
    <s v="530000211428"/>
    <x v="7"/>
    <x v="16"/>
    <n v="1778"/>
    <n v="0"/>
    <x v="2"/>
  </r>
  <r>
    <s v="4906729614"/>
    <x v="4"/>
    <s v="1"/>
    <d v="2021-01-19T00:00:00"/>
    <x v="5"/>
    <x v="12"/>
    <s v="1030"/>
    <s v="S030"/>
    <s v="H"/>
    <n v="0"/>
    <n v="1"/>
    <x v="0"/>
    <s v="530000199977"/>
    <x v="427"/>
    <x v="12"/>
    <n v="10385"/>
    <n v="0"/>
    <x v="2"/>
  </r>
  <r>
    <s v="4906729617"/>
    <x v="4"/>
    <s v="1"/>
    <d v="2021-01-19T00:00:00"/>
    <x v="5"/>
    <x v="0"/>
    <s v="1030"/>
    <s v="S030"/>
    <s v="H"/>
    <n v="0"/>
    <n v="1"/>
    <x v="0"/>
    <s v="530000207226"/>
    <x v="427"/>
    <x v="0"/>
    <n v="41000"/>
    <n v="0"/>
    <x v="2"/>
  </r>
  <r>
    <s v="4906729619"/>
    <x v="4"/>
    <s v="1"/>
    <d v="2021-01-19T00:00:00"/>
    <x v="5"/>
    <x v="12"/>
    <s v="1030"/>
    <s v="S030"/>
    <s v="H"/>
    <n v="0"/>
    <n v="1"/>
    <x v="0"/>
    <s v="530000205693"/>
    <x v="427"/>
    <x v="12"/>
    <n v="10385"/>
    <n v="0"/>
    <x v="2"/>
  </r>
  <r>
    <s v="4906729811"/>
    <x v="4"/>
    <s v="1"/>
    <d v="2021-01-19T00:00:00"/>
    <x v="5"/>
    <x v="65"/>
    <s v="1020"/>
    <s v="S020"/>
    <s v="H"/>
    <n v="0"/>
    <n v="1"/>
    <x v="0"/>
    <s v="530000210036"/>
    <x v="431"/>
    <x v="65"/>
    <n v="8130"/>
    <n v="0"/>
    <x v="2"/>
  </r>
  <r>
    <s v="4906729824"/>
    <x v="4"/>
    <s v="1"/>
    <d v="2021-01-19T00:00:00"/>
    <x v="5"/>
    <x v="7"/>
    <s v="1020"/>
    <s v="S020"/>
    <s v="H"/>
    <n v="0"/>
    <n v="1"/>
    <x v="0"/>
    <s v="530000208430"/>
    <x v="431"/>
    <x v="7"/>
    <n v="8280"/>
    <n v="0"/>
    <x v="2"/>
  </r>
  <r>
    <s v="4906729842"/>
    <x v="4"/>
    <s v="1"/>
    <d v="2021-01-19T00:00:00"/>
    <x v="5"/>
    <x v="5"/>
    <s v="1020"/>
    <s v="S020"/>
    <s v="H"/>
    <n v="0"/>
    <n v="1"/>
    <x v="0"/>
    <s v="530000196448"/>
    <x v="443"/>
    <x v="5"/>
    <n v="1297"/>
    <n v="0"/>
    <x v="2"/>
  </r>
  <r>
    <s v="4906729884"/>
    <x v="4"/>
    <s v="1"/>
    <d v="2021-01-19T00:00:00"/>
    <x v="3"/>
    <x v="32"/>
    <s v="1010"/>
    <s v="S010"/>
    <s v="S"/>
    <n v="0"/>
    <n v="-1"/>
    <x v="0"/>
    <s v="530000132989"/>
    <x v="429"/>
    <x v="32"/>
    <n v="1238"/>
    <n v="0"/>
    <x v="1"/>
  </r>
  <r>
    <s v="4906729986"/>
    <x v="4"/>
    <s v="1"/>
    <d v="2021-01-19T00:00:00"/>
    <x v="5"/>
    <x v="6"/>
    <s v="1060"/>
    <s v="S060"/>
    <s v="H"/>
    <n v="0"/>
    <n v="1"/>
    <x v="0"/>
    <s v="530000213579"/>
    <x v="522"/>
    <x v="6"/>
    <n v="1446"/>
    <n v="0"/>
    <x v="1"/>
  </r>
  <r>
    <s v="4906729995"/>
    <x v="4"/>
    <s v="1"/>
    <d v="2021-01-19T00:00:00"/>
    <x v="5"/>
    <x v="18"/>
    <s v="1030"/>
    <s v="S030"/>
    <s v="H"/>
    <n v="0"/>
    <n v="1"/>
    <x v="0"/>
    <s v="530000212491"/>
    <x v="523"/>
    <x v="18"/>
    <n v="52000"/>
    <n v="0"/>
    <x v="0"/>
  </r>
  <r>
    <s v="4906730006"/>
    <x v="4"/>
    <s v="1"/>
    <d v="2021-01-19T00:00:00"/>
    <x v="5"/>
    <x v="5"/>
    <s v="1020"/>
    <s v="S020"/>
    <s v="H"/>
    <n v="0"/>
    <n v="1"/>
    <x v="0"/>
    <s v="530000208586"/>
    <x v="524"/>
    <x v="5"/>
    <n v="1297"/>
    <n v="0"/>
    <x v="1"/>
  </r>
  <r>
    <s v="4906730077"/>
    <x v="4"/>
    <s v="1"/>
    <d v="2021-01-19T00:00:00"/>
    <x v="5"/>
    <x v="5"/>
    <s v="1020"/>
    <s v="S024"/>
    <s v="H"/>
    <n v="0"/>
    <n v="3"/>
    <x v="0"/>
    <s v="530000207687"/>
    <x v="517"/>
    <x v="5"/>
    <n v="1297"/>
    <n v="0"/>
    <x v="5"/>
  </r>
  <r>
    <s v="4906730223"/>
    <x v="4"/>
    <s v="1"/>
    <d v="2021-01-20T00:00:00"/>
    <x v="5"/>
    <x v="10"/>
    <s v="1030"/>
    <s v="S030"/>
    <s v="H"/>
    <n v="0"/>
    <n v="1"/>
    <x v="0"/>
    <s v="530000192371"/>
    <x v="427"/>
    <x v="10"/>
    <n v="42200"/>
    <n v="0"/>
    <x v="2"/>
  </r>
  <r>
    <s v="4906730226"/>
    <x v="4"/>
    <s v="1"/>
    <d v="2021-01-20T00:00:00"/>
    <x v="5"/>
    <x v="0"/>
    <s v="1030"/>
    <s v="S030"/>
    <s v="H"/>
    <n v="0"/>
    <n v="1"/>
    <x v="0"/>
    <s v="530000195142"/>
    <x v="427"/>
    <x v="0"/>
    <n v="41000"/>
    <n v="0"/>
    <x v="2"/>
  </r>
  <r>
    <s v="4906730384"/>
    <x v="4"/>
    <s v="1"/>
    <d v="2021-01-20T00:00:00"/>
    <x v="5"/>
    <x v="0"/>
    <s v="1020"/>
    <s v="S024"/>
    <s v="H"/>
    <n v="0"/>
    <n v="2"/>
    <x v="0"/>
    <s v="530000204482"/>
    <x v="339"/>
    <x v="0"/>
    <n v="41000"/>
    <n v="0"/>
    <x v="0"/>
  </r>
  <r>
    <s v="4906730437"/>
    <x v="4"/>
    <s v="1"/>
    <d v="2021-01-20T00:00:00"/>
    <x v="5"/>
    <x v="65"/>
    <s v="1020"/>
    <s v="S020"/>
    <s v="H"/>
    <n v="0"/>
    <n v="1"/>
    <x v="0"/>
    <s v="530000209904"/>
    <x v="431"/>
    <x v="65"/>
    <n v="8130"/>
    <n v="0"/>
    <x v="2"/>
  </r>
  <r>
    <s v="4906730448"/>
    <x v="4"/>
    <s v="1"/>
    <d v="2021-01-20T00:00:00"/>
    <x v="5"/>
    <x v="7"/>
    <s v="1010"/>
    <s v="S010"/>
    <s v="H"/>
    <n v="0"/>
    <n v="1"/>
    <x v="0"/>
    <s v="530000211090"/>
    <x v="472"/>
    <x v="7"/>
    <n v="8280"/>
    <n v="0"/>
    <x v="2"/>
  </r>
  <r>
    <s v="4906730514"/>
    <x v="4"/>
    <s v="1"/>
    <d v="2021-01-20T00:00:00"/>
    <x v="5"/>
    <x v="65"/>
    <s v="1020"/>
    <s v="S020"/>
    <s v="H"/>
    <n v="0"/>
    <n v="1"/>
    <x v="0"/>
    <s v="530000210036"/>
    <x v="431"/>
    <x v="65"/>
    <n v="8130"/>
    <n v="0"/>
    <x v="2"/>
  </r>
  <r>
    <s v="4906730562"/>
    <x v="4"/>
    <s v="1"/>
    <d v="2021-01-20T00:00:00"/>
    <x v="5"/>
    <x v="7"/>
    <s v="1020"/>
    <s v="S020"/>
    <s v="H"/>
    <n v="0"/>
    <n v="3"/>
    <x v="0"/>
    <s v="530000208430"/>
    <x v="431"/>
    <x v="7"/>
    <n v="8280"/>
    <n v="0"/>
    <x v="2"/>
  </r>
  <r>
    <s v="4906730572"/>
    <x v="4"/>
    <s v="1"/>
    <d v="2021-01-20T00:00:00"/>
    <x v="5"/>
    <x v="6"/>
    <s v="1010"/>
    <s v="E098"/>
    <s v="H"/>
    <n v="0"/>
    <n v="1"/>
    <x v="0"/>
    <s v="530000214469"/>
    <x v="472"/>
    <x v="6"/>
    <n v="1446"/>
    <n v="0"/>
    <x v="2"/>
  </r>
  <r>
    <s v="4906730574"/>
    <x v="4"/>
    <s v="1"/>
    <d v="2021-01-20T00:00:00"/>
    <x v="1"/>
    <x v="5"/>
    <s v="1020"/>
    <s v="S024"/>
    <s v="H"/>
    <n v="0"/>
    <n v="1"/>
    <x v="0"/>
    <s v="530000209129"/>
    <x v="35"/>
    <x v="5"/>
    <n v="1297"/>
    <n v="0"/>
    <x v="3"/>
  </r>
  <r>
    <s v="4906730574"/>
    <x v="4"/>
    <s v="1"/>
    <d v="2021-01-20T00:00:00"/>
    <x v="1"/>
    <x v="22"/>
    <s v="1020"/>
    <s v="S020"/>
    <s v="H"/>
    <n v="0"/>
    <n v="1"/>
    <x v="0"/>
    <s v="530000209129"/>
    <x v="35"/>
    <x v="22"/>
    <n v="1334"/>
    <n v="0"/>
    <x v="3"/>
  </r>
  <r>
    <s v="4906730574"/>
    <x v="4"/>
    <s v="1"/>
    <d v="2021-01-20T00:00:00"/>
    <x v="1"/>
    <x v="29"/>
    <s v="1020"/>
    <s v="S020"/>
    <s v="H"/>
    <n v="0"/>
    <n v="1"/>
    <x v="0"/>
    <s v="530000209129"/>
    <x v="35"/>
    <x v="29"/>
    <n v="2800"/>
    <n v="0"/>
    <x v="3"/>
  </r>
  <r>
    <s v="4906730633"/>
    <x v="4"/>
    <s v="1"/>
    <d v="2021-01-19T00:00:00"/>
    <x v="3"/>
    <x v="65"/>
    <s v="1020"/>
    <s v="S020"/>
    <s v="S"/>
    <n v="0"/>
    <n v="-1"/>
    <x v="0"/>
    <s v="530000210036"/>
    <x v="431"/>
    <x v="65"/>
    <n v="8130"/>
    <n v="0"/>
    <x v="2"/>
  </r>
  <r>
    <s v="4906730636"/>
    <x v="4"/>
    <s v="1"/>
    <d v="2021-01-19T00:00:00"/>
    <x v="3"/>
    <x v="7"/>
    <s v="1020"/>
    <s v="S020"/>
    <s v="S"/>
    <n v="0"/>
    <n v="-1"/>
    <x v="0"/>
    <s v="530000208430"/>
    <x v="431"/>
    <x v="7"/>
    <n v="8280"/>
    <n v="0"/>
    <x v="2"/>
  </r>
  <r>
    <s v="4906730638"/>
    <x v="4"/>
    <s v="1"/>
    <d v="2021-01-19T00:00:00"/>
    <x v="3"/>
    <x v="5"/>
    <s v="1020"/>
    <s v="S020"/>
    <s v="S"/>
    <n v="0"/>
    <n v="-1"/>
    <x v="0"/>
    <s v="530000196448"/>
    <x v="443"/>
    <x v="5"/>
    <n v="1297"/>
    <n v="0"/>
    <x v="2"/>
  </r>
  <r>
    <s v="4906730670"/>
    <x v="4"/>
    <s v="1"/>
    <d v="2021-01-20T00:00:00"/>
    <x v="5"/>
    <x v="7"/>
    <s v="1020"/>
    <s v="S020"/>
    <s v="H"/>
    <n v="0"/>
    <n v="1"/>
    <x v="0"/>
    <s v="530000209610"/>
    <x v="463"/>
    <x v="7"/>
    <n v="8280"/>
    <n v="0"/>
    <x v="1"/>
  </r>
  <r>
    <s v="4906730670"/>
    <x v="4"/>
    <s v="1"/>
    <d v="2021-01-20T00:00:00"/>
    <x v="5"/>
    <x v="2"/>
    <s v="1020"/>
    <s v="S020"/>
    <s v="H"/>
    <n v="0"/>
    <n v="1"/>
    <x v="0"/>
    <s v="530000209610"/>
    <x v="463"/>
    <x v="2"/>
    <n v="9490"/>
    <n v="0"/>
    <x v="1"/>
  </r>
  <r>
    <s v="4906730776"/>
    <x v="4"/>
    <s v="1"/>
    <d v="2021-01-20T00:00:00"/>
    <x v="5"/>
    <x v="5"/>
    <s v="1017"/>
    <s v="S017"/>
    <s v="H"/>
    <n v="0"/>
    <n v="1"/>
    <x v="0"/>
    <s v="530000209108"/>
    <x v="443"/>
    <x v="5"/>
    <n v="1297"/>
    <n v="0"/>
    <x v="2"/>
  </r>
  <r>
    <s v="4906730789"/>
    <x v="4"/>
    <s v="1"/>
    <d v="2021-01-20T00:00:00"/>
    <x v="5"/>
    <x v="6"/>
    <s v="1030"/>
    <s v="S030"/>
    <s v="H"/>
    <n v="0"/>
    <n v="1"/>
    <x v="0"/>
    <s v="530000210612"/>
    <x v="525"/>
    <x v="6"/>
    <n v="1446"/>
    <n v="0"/>
    <x v="0"/>
  </r>
  <r>
    <s v="4906730922"/>
    <x v="4"/>
    <s v="1"/>
    <d v="2021-01-20T00:00:00"/>
    <x v="3"/>
    <x v="2"/>
    <s v="1020"/>
    <s v="S020"/>
    <s v="S"/>
    <n v="0"/>
    <n v="-1"/>
    <x v="0"/>
    <s v="530000209610"/>
    <x v="463"/>
    <x v="2"/>
    <n v="9490"/>
    <n v="0"/>
    <x v="1"/>
  </r>
  <r>
    <s v="4906730922"/>
    <x v="4"/>
    <s v="1"/>
    <d v="2021-01-20T00:00:00"/>
    <x v="3"/>
    <x v="7"/>
    <s v="1020"/>
    <s v="S020"/>
    <s v="S"/>
    <n v="0"/>
    <n v="-1"/>
    <x v="0"/>
    <s v="530000209610"/>
    <x v="463"/>
    <x v="7"/>
    <n v="8280"/>
    <n v="0"/>
    <x v="1"/>
  </r>
  <r>
    <s v="4906730941"/>
    <x v="4"/>
    <s v="1"/>
    <d v="2021-01-20T00:00:00"/>
    <x v="5"/>
    <x v="30"/>
    <s v="1030"/>
    <s v="S030"/>
    <s v="H"/>
    <n v="0"/>
    <n v="1"/>
    <x v="0"/>
    <s v="530000212485"/>
    <x v="355"/>
    <x v="30"/>
    <n v="82358.8"/>
    <n v="0"/>
    <x v="0"/>
  </r>
  <r>
    <s v="4906730964"/>
    <x v="4"/>
    <s v="1"/>
    <d v="2021-01-20T00:00:00"/>
    <x v="5"/>
    <x v="19"/>
    <s v="1017"/>
    <s v="S017"/>
    <s v="H"/>
    <n v="0"/>
    <n v="1"/>
    <x v="0"/>
    <s v="530000207095"/>
    <x v="443"/>
    <x v="19"/>
    <n v="1745"/>
    <n v="0"/>
    <x v="2"/>
  </r>
  <r>
    <s v="4906731107"/>
    <x v="4"/>
    <s v="1"/>
    <d v="2021-01-21T00:00:00"/>
    <x v="5"/>
    <x v="5"/>
    <s v="1020"/>
    <s v="S020"/>
    <s v="H"/>
    <n v="0"/>
    <n v="1"/>
    <x v="0"/>
    <s v="530000196448"/>
    <x v="443"/>
    <x v="5"/>
    <n v="1297"/>
    <n v="0"/>
    <x v="2"/>
  </r>
  <r>
    <s v="4906731138"/>
    <x v="4"/>
    <s v="1"/>
    <d v="2021-01-21T00:00:00"/>
    <x v="5"/>
    <x v="13"/>
    <s v="1030"/>
    <s v="S030"/>
    <s v="H"/>
    <n v="0"/>
    <n v="1"/>
    <x v="0"/>
    <s v="530000192960"/>
    <x v="427"/>
    <x v="13"/>
    <n v="46100"/>
    <n v="0"/>
    <x v="2"/>
  </r>
  <r>
    <s v="4906731140"/>
    <x v="4"/>
    <s v="1"/>
    <d v="2021-01-21T00:00:00"/>
    <x v="5"/>
    <x v="10"/>
    <s v="1030"/>
    <s v="S030"/>
    <s v="H"/>
    <n v="0"/>
    <n v="1"/>
    <x v="0"/>
    <s v="530000196941"/>
    <x v="427"/>
    <x v="10"/>
    <n v="42200"/>
    <n v="0"/>
    <x v="2"/>
  </r>
  <r>
    <s v="4906731514"/>
    <x v="4"/>
    <s v="1"/>
    <d v="2021-01-21T00:00:00"/>
    <x v="5"/>
    <x v="11"/>
    <s v="1030"/>
    <s v="S030"/>
    <s v="H"/>
    <n v="0"/>
    <n v="1"/>
    <x v="0"/>
    <s v="530000210326"/>
    <x v="427"/>
    <x v="11"/>
    <n v="11525"/>
    <n v="0"/>
    <x v="2"/>
  </r>
  <r>
    <s v="4906731515"/>
    <x v="4"/>
    <s v="1"/>
    <d v="2021-01-21T00:00:00"/>
    <x v="5"/>
    <x v="0"/>
    <s v="1030"/>
    <s v="S030"/>
    <s v="H"/>
    <n v="0"/>
    <n v="1"/>
    <x v="0"/>
    <s v="530000202462"/>
    <x v="427"/>
    <x v="0"/>
    <n v="41000"/>
    <n v="0"/>
    <x v="2"/>
  </r>
  <r>
    <s v="4906731578"/>
    <x v="4"/>
    <s v="1"/>
    <d v="2021-01-21T00:00:00"/>
    <x v="5"/>
    <x v="7"/>
    <s v="1020"/>
    <s v="S020"/>
    <s v="H"/>
    <n v="0"/>
    <n v="1"/>
    <x v="0"/>
    <s v="530000215779"/>
    <x v="74"/>
    <x v="7"/>
    <n v="8280"/>
    <n v="0"/>
    <x v="5"/>
  </r>
  <r>
    <s v="4906731578"/>
    <x v="4"/>
    <s v="1"/>
    <d v="2021-01-21T00:00:00"/>
    <x v="5"/>
    <x v="7"/>
    <s v="1020"/>
    <s v="S020"/>
    <s v="H"/>
    <n v="0"/>
    <n v="1"/>
    <x v="0"/>
    <s v="530000215779"/>
    <x v="74"/>
    <x v="7"/>
    <n v="8280"/>
    <n v="0"/>
    <x v="5"/>
  </r>
  <r>
    <s v="4906731600"/>
    <x v="4"/>
    <s v="1"/>
    <d v="2021-01-21T00:00:00"/>
    <x v="5"/>
    <x v="32"/>
    <s v="1050"/>
    <s v="S050"/>
    <s v="H"/>
    <n v="0"/>
    <n v="1"/>
    <x v="0"/>
    <s v="530000213960"/>
    <x v="424"/>
    <x v="32"/>
    <n v="1238"/>
    <n v="0"/>
    <x v="2"/>
  </r>
  <r>
    <s v="4906731604"/>
    <x v="4"/>
    <s v="1"/>
    <d v="2021-01-21T00:00:00"/>
    <x v="5"/>
    <x v="7"/>
    <s v="1020"/>
    <s v="S020"/>
    <s v="H"/>
    <n v="0"/>
    <n v="1"/>
    <x v="0"/>
    <s v="530000217165"/>
    <x v="526"/>
    <x v="7"/>
    <n v="8280"/>
    <n v="0"/>
    <x v="2"/>
  </r>
  <r>
    <s v="4906731604"/>
    <x v="4"/>
    <s v="1"/>
    <d v="2021-01-21T00:00:00"/>
    <x v="5"/>
    <x v="7"/>
    <s v="1020"/>
    <s v="S020"/>
    <s v="H"/>
    <n v="0"/>
    <n v="1"/>
    <x v="0"/>
    <s v="530000217165"/>
    <x v="526"/>
    <x v="7"/>
    <n v="8280"/>
    <n v="0"/>
    <x v="2"/>
  </r>
  <r>
    <s v="4906731637"/>
    <x v="4"/>
    <s v="1"/>
    <d v="2021-01-21T00:00:00"/>
    <x v="5"/>
    <x v="9"/>
    <s v="1060"/>
    <s v="S060"/>
    <s v="H"/>
    <n v="0"/>
    <n v="1"/>
    <x v="0"/>
    <s v="530000209379"/>
    <x v="7"/>
    <x v="9"/>
    <n v="1965"/>
    <n v="0"/>
    <x v="2"/>
  </r>
  <r>
    <s v="4906731702"/>
    <x v="4"/>
    <s v="1"/>
    <d v="2021-01-21T00:00:00"/>
    <x v="5"/>
    <x v="2"/>
    <s v="1060"/>
    <s v="S060"/>
    <s v="H"/>
    <n v="0"/>
    <n v="1"/>
    <x v="0"/>
    <s v="530000186079"/>
    <x v="492"/>
    <x v="2"/>
    <n v="9490"/>
    <n v="0"/>
    <x v="2"/>
  </r>
  <r>
    <s v="4906731704"/>
    <x v="4"/>
    <s v="1"/>
    <d v="2021-01-21T00:00:00"/>
    <x v="5"/>
    <x v="2"/>
    <s v="1060"/>
    <s v="S060"/>
    <s v="H"/>
    <n v="0"/>
    <n v="1"/>
    <x v="0"/>
    <s v="530000185554"/>
    <x v="492"/>
    <x v="2"/>
    <n v="9490"/>
    <n v="0"/>
    <x v="2"/>
  </r>
  <r>
    <s v="4906731706"/>
    <x v="4"/>
    <s v="1"/>
    <d v="2021-01-21T00:00:00"/>
    <x v="5"/>
    <x v="12"/>
    <s v="1060"/>
    <s v="S060"/>
    <s v="H"/>
    <n v="0"/>
    <n v="1"/>
    <x v="0"/>
    <s v="530000185873"/>
    <x v="492"/>
    <x v="12"/>
    <n v="10385"/>
    <n v="0"/>
    <x v="2"/>
  </r>
  <r>
    <s v="4906731742"/>
    <x v="4"/>
    <s v="1"/>
    <d v="2021-01-21T00:00:00"/>
    <x v="5"/>
    <x v="16"/>
    <s v="1020"/>
    <s v="S020"/>
    <s v="H"/>
    <n v="0"/>
    <n v="3"/>
    <x v="0"/>
    <s v="530000204670"/>
    <x v="443"/>
    <x v="16"/>
    <n v="1778"/>
    <n v="0"/>
    <x v="2"/>
  </r>
  <r>
    <s v="4906731743"/>
    <x v="4"/>
    <s v="1"/>
    <d v="2021-01-21T00:00:00"/>
    <x v="5"/>
    <x v="31"/>
    <s v="1050"/>
    <s v="S050"/>
    <s v="H"/>
    <n v="0"/>
    <n v="1"/>
    <x v="0"/>
    <s v="530000209640"/>
    <x v="7"/>
    <x v="31"/>
    <n v="1911"/>
    <n v="0"/>
    <x v="2"/>
  </r>
  <r>
    <s v="4906731915"/>
    <x v="4"/>
    <s v="1"/>
    <d v="2021-01-21T00:00:00"/>
    <x v="5"/>
    <x v="9"/>
    <s v="1060"/>
    <s v="S060"/>
    <s v="H"/>
    <n v="0"/>
    <n v="1"/>
    <x v="0"/>
    <s v="530000187505"/>
    <x v="479"/>
    <x v="9"/>
    <n v="1965"/>
    <n v="0"/>
    <x v="2"/>
  </r>
  <r>
    <s v="4906731928"/>
    <x v="4"/>
    <s v="1"/>
    <d v="2021-01-21T00:00:00"/>
    <x v="5"/>
    <x v="11"/>
    <s v="1030"/>
    <s v="S030"/>
    <s v="H"/>
    <n v="0"/>
    <n v="1"/>
    <x v="0"/>
    <s v="530000201886"/>
    <x v="509"/>
    <x v="11"/>
    <n v="11525"/>
    <n v="0"/>
    <x v="1"/>
  </r>
  <r>
    <s v="4906731993"/>
    <x v="4"/>
    <s v="1"/>
    <d v="2021-01-21T00:00:00"/>
    <x v="1"/>
    <x v="2"/>
    <s v="1060"/>
    <s v="S060"/>
    <s v="H"/>
    <n v="0"/>
    <n v="1"/>
    <x v="0"/>
    <s v="530000203129"/>
    <x v="527"/>
    <x v="2"/>
    <n v="9490"/>
    <n v="0"/>
    <x v="1"/>
  </r>
  <r>
    <s v="4906734326"/>
    <x v="4"/>
    <s v="1"/>
    <d v="2021-01-22T00:00:00"/>
    <x v="5"/>
    <x v="5"/>
    <s v="1060"/>
    <s v="S060"/>
    <s v="H"/>
    <n v="0"/>
    <n v="1"/>
    <x v="0"/>
    <s v="530000214067"/>
    <x v="479"/>
    <x v="5"/>
    <n v="1297"/>
    <n v="0"/>
    <x v="2"/>
  </r>
  <r>
    <s v="4906734660"/>
    <x v="4"/>
    <s v="1"/>
    <d v="2021-01-22T00:00:00"/>
    <x v="5"/>
    <x v="2"/>
    <s v="1030"/>
    <s v="S030"/>
    <s v="H"/>
    <n v="0"/>
    <n v="1"/>
    <x v="0"/>
    <s v="530000199398"/>
    <x v="427"/>
    <x v="2"/>
    <n v="9490"/>
    <n v="0"/>
    <x v="2"/>
  </r>
  <r>
    <s v="4906734670"/>
    <x v="4"/>
    <s v="1"/>
    <d v="2021-01-22T00:00:00"/>
    <x v="5"/>
    <x v="11"/>
    <s v="1010"/>
    <s v="S010"/>
    <s v="H"/>
    <n v="0"/>
    <n v="1"/>
    <x v="0"/>
    <s v="530000207075"/>
    <x v="472"/>
    <x v="11"/>
    <n v="11525"/>
    <n v="0"/>
    <x v="2"/>
  </r>
  <r>
    <s v="4906734742"/>
    <x v="4"/>
    <s v="1"/>
    <d v="2021-01-22T00:00:00"/>
    <x v="5"/>
    <x v="7"/>
    <s v="1030"/>
    <s v="S030"/>
    <s v="H"/>
    <n v="0"/>
    <n v="1"/>
    <x v="0"/>
    <s v="530000207026"/>
    <x v="427"/>
    <x v="7"/>
    <n v="8280"/>
    <n v="0"/>
    <x v="2"/>
  </r>
  <r>
    <s v="4906734744"/>
    <x v="4"/>
    <s v="1"/>
    <d v="2021-01-22T00:00:00"/>
    <x v="5"/>
    <x v="2"/>
    <s v="1030"/>
    <s v="S030"/>
    <s v="H"/>
    <n v="0"/>
    <n v="1"/>
    <x v="0"/>
    <s v="530000198762"/>
    <x v="427"/>
    <x v="2"/>
    <n v="9490"/>
    <n v="0"/>
    <x v="2"/>
  </r>
  <r>
    <s v="4906734816"/>
    <x v="4"/>
    <s v="1"/>
    <d v="2021-01-22T00:00:00"/>
    <x v="5"/>
    <x v="7"/>
    <s v="1020"/>
    <s v="S020"/>
    <s v="H"/>
    <n v="0"/>
    <n v="1"/>
    <x v="0"/>
    <s v="530000213391"/>
    <x v="431"/>
    <x v="7"/>
    <n v="8280"/>
    <n v="0"/>
    <x v="2"/>
  </r>
  <r>
    <s v="4906734817"/>
    <x v="4"/>
    <s v="1"/>
    <d v="2021-01-22T00:00:00"/>
    <x v="5"/>
    <x v="13"/>
    <s v="1050"/>
    <s v="S050"/>
    <s v="H"/>
    <n v="0"/>
    <n v="1"/>
    <x v="0"/>
    <s v="530000209484"/>
    <x v="424"/>
    <x v="13"/>
    <n v="46100"/>
    <n v="0"/>
    <x v="2"/>
  </r>
  <r>
    <s v="4906734892"/>
    <x v="4"/>
    <s v="1"/>
    <d v="2021-01-22T00:00:00"/>
    <x v="5"/>
    <x v="7"/>
    <s v="1010"/>
    <s v="S010"/>
    <s v="H"/>
    <n v="0"/>
    <n v="1"/>
    <x v="0"/>
    <s v="530000204936"/>
    <x v="472"/>
    <x v="7"/>
    <n v="8280"/>
    <n v="0"/>
    <x v="2"/>
  </r>
  <r>
    <s v="4906734913"/>
    <x v="4"/>
    <s v="1"/>
    <d v="2021-01-22T00:00:00"/>
    <x v="5"/>
    <x v="2"/>
    <s v="1010"/>
    <s v="S010"/>
    <s v="H"/>
    <n v="0"/>
    <n v="1"/>
    <x v="0"/>
    <s v="530000204750"/>
    <x v="472"/>
    <x v="2"/>
    <n v="9490"/>
    <n v="0"/>
    <x v="2"/>
  </r>
  <r>
    <s v="4906734919"/>
    <x v="4"/>
    <s v="1"/>
    <d v="2021-01-22T00:00:00"/>
    <x v="5"/>
    <x v="10"/>
    <s v="1060"/>
    <s v="S060"/>
    <s v="H"/>
    <n v="0"/>
    <n v="1"/>
    <x v="0"/>
    <s v="530000209652"/>
    <x v="440"/>
    <x v="10"/>
    <n v="42200"/>
    <n v="0"/>
    <x v="1"/>
  </r>
  <r>
    <s v="4906734925"/>
    <x v="4"/>
    <s v="1"/>
    <d v="2021-01-22T00:00:00"/>
    <x v="5"/>
    <x v="5"/>
    <s v="1020"/>
    <s v="S020"/>
    <s v="H"/>
    <n v="0"/>
    <n v="1"/>
    <x v="0"/>
    <s v="530000209453"/>
    <x v="443"/>
    <x v="5"/>
    <n v="1297"/>
    <n v="0"/>
    <x v="2"/>
  </r>
  <r>
    <s v="4906734926"/>
    <x v="4"/>
    <s v="1"/>
    <d v="2021-01-22T00:00:00"/>
    <x v="5"/>
    <x v="5"/>
    <s v="1020"/>
    <s v="S020"/>
    <s v="H"/>
    <n v="0"/>
    <n v="1"/>
    <x v="0"/>
    <s v="530000210479"/>
    <x v="443"/>
    <x v="5"/>
    <n v="1297"/>
    <n v="0"/>
    <x v="2"/>
  </r>
  <r>
    <s v="4906734938"/>
    <x v="4"/>
    <s v="1"/>
    <d v="2021-01-22T00:00:00"/>
    <x v="5"/>
    <x v="10"/>
    <s v="1030"/>
    <s v="S030"/>
    <s v="H"/>
    <n v="0"/>
    <n v="1"/>
    <x v="0"/>
    <s v="530000194946"/>
    <x v="427"/>
    <x v="10"/>
    <n v="42200"/>
    <n v="0"/>
    <x v="2"/>
  </r>
  <r>
    <s v="4906734940"/>
    <x v="4"/>
    <s v="1"/>
    <d v="2021-01-22T00:00:00"/>
    <x v="5"/>
    <x v="14"/>
    <s v="1030"/>
    <s v="S030"/>
    <s v="H"/>
    <n v="0"/>
    <n v="1"/>
    <x v="0"/>
    <s v="530000204500"/>
    <x v="427"/>
    <x v="14"/>
    <n v="50350"/>
    <n v="0"/>
    <x v="2"/>
  </r>
  <r>
    <s v="4906734968"/>
    <x v="4"/>
    <s v="1"/>
    <d v="2021-01-22T00:00:00"/>
    <x v="5"/>
    <x v="26"/>
    <s v="1020"/>
    <s v="S020"/>
    <s v="H"/>
    <n v="0"/>
    <n v="1"/>
    <x v="0"/>
    <s v="530000209499"/>
    <x v="515"/>
    <x v="26"/>
    <n v="9000"/>
    <n v="0"/>
    <x v="1"/>
  </r>
  <r>
    <s v="4906734970"/>
    <x v="4"/>
    <s v="1"/>
    <d v="2021-01-22T00:00:00"/>
    <x v="5"/>
    <x v="0"/>
    <s v="1020"/>
    <s v="S024"/>
    <s v="H"/>
    <n v="0"/>
    <n v="1"/>
    <x v="0"/>
    <s v="530000151589"/>
    <x v="230"/>
    <x v="0"/>
    <n v="41000"/>
    <n v="0"/>
    <x v="0"/>
  </r>
  <r>
    <s v="4906734984"/>
    <x v="4"/>
    <s v="1"/>
    <d v="2021-01-22T00:00:00"/>
    <x v="5"/>
    <x v="7"/>
    <s v="1020"/>
    <s v="S020"/>
    <s v="H"/>
    <n v="0"/>
    <n v="1"/>
    <x v="0"/>
    <s v="530000213256"/>
    <x v="431"/>
    <x v="7"/>
    <n v="8280"/>
    <n v="0"/>
    <x v="2"/>
  </r>
  <r>
    <s v="4906734993"/>
    <x v="4"/>
    <s v="1"/>
    <d v="2021-01-22T00:00:00"/>
    <x v="5"/>
    <x v="9"/>
    <s v="1030"/>
    <s v="S030"/>
    <s v="H"/>
    <n v="0"/>
    <n v="1"/>
    <x v="0"/>
    <s v="530000208299"/>
    <x v="427"/>
    <x v="9"/>
    <n v="1965"/>
    <n v="0"/>
    <x v="2"/>
  </r>
  <r>
    <s v="4906734995"/>
    <x v="4"/>
    <s v="1"/>
    <d v="2021-01-22T00:00:00"/>
    <x v="3"/>
    <x v="7"/>
    <s v="1030"/>
    <s v="S030"/>
    <s v="S"/>
    <n v="0"/>
    <n v="-1"/>
    <x v="0"/>
    <s v="530000207026"/>
    <x v="427"/>
    <x v="7"/>
    <n v="8280"/>
    <n v="0"/>
    <x v="2"/>
  </r>
  <r>
    <s v="4906734996"/>
    <x v="4"/>
    <s v="1"/>
    <d v="2021-01-22T00:00:00"/>
    <x v="5"/>
    <x v="2"/>
    <s v="1030"/>
    <s v="S030"/>
    <s v="H"/>
    <n v="0"/>
    <n v="1"/>
    <x v="0"/>
    <s v="530000207026"/>
    <x v="427"/>
    <x v="2"/>
    <n v="9490"/>
    <n v="0"/>
    <x v="2"/>
  </r>
  <r>
    <s v="4906734997"/>
    <x v="4"/>
    <s v="1"/>
    <d v="2021-01-22T00:00:00"/>
    <x v="5"/>
    <x v="55"/>
    <s v="1030"/>
    <s v="S030"/>
    <s v="H"/>
    <n v="0"/>
    <n v="1"/>
    <x v="0"/>
    <s v="530000208143"/>
    <x v="528"/>
    <x v="55"/>
    <n v="9800"/>
    <n v="0"/>
    <x v="1"/>
  </r>
  <r>
    <s v="4906735055"/>
    <x v="4"/>
    <s v="1"/>
    <d v="2021-01-22T00:00:00"/>
    <x v="0"/>
    <x v="2"/>
    <s v="1060"/>
    <s v="S060"/>
    <s v="S"/>
    <n v="0"/>
    <n v="-1"/>
    <x v="0"/>
    <s v="530000203129"/>
    <x v="527"/>
    <x v="2"/>
    <n v="9490"/>
    <n v="0"/>
    <x v="1"/>
  </r>
  <r>
    <s v="4906735056"/>
    <x v="4"/>
    <s v="1"/>
    <d v="2021-01-22T00:00:00"/>
    <x v="5"/>
    <x v="18"/>
    <s v="1050"/>
    <s v="S050"/>
    <s v="H"/>
    <n v="0"/>
    <n v="1"/>
    <x v="0"/>
    <s v="530000209433"/>
    <x v="424"/>
    <x v="18"/>
    <n v="52000"/>
    <n v="0"/>
    <x v="2"/>
  </r>
  <r>
    <s v="4906735110"/>
    <x v="4"/>
    <s v="1"/>
    <d v="2021-01-22T00:00:00"/>
    <x v="3"/>
    <x v="13"/>
    <s v="1050"/>
    <s v="S050"/>
    <s v="S"/>
    <n v="0"/>
    <n v="-1"/>
    <x v="0"/>
    <s v="530000209484"/>
    <x v="424"/>
    <x v="13"/>
    <n v="46100"/>
    <n v="0"/>
    <x v="2"/>
  </r>
  <r>
    <s v="4906735187"/>
    <x v="4"/>
    <s v="1"/>
    <d v="2021-01-22T00:00:00"/>
    <x v="5"/>
    <x v="21"/>
    <s v="1060"/>
    <s v="S060"/>
    <s v="H"/>
    <n v="0"/>
    <n v="1"/>
    <x v="0"/>
    <s v="530000203014"/>
    <x v="522"/>
    <x v="21"/>
    <n v="1708"/>
    <n v="0"/>
    <x v="1"/>
  </r>
  <r>
    <s v="4906735249"/>
    <x v="4"/>
    <s v="1"/>
    <d v="2021-01-23T00:00:00"/>
    <x v="5"/>
    <x v="21"/>
    <s v="1017"/>
    <s v="S017"/>
    <s v="H"/>
    <n v="0"/>
    <n v="1"/>
    <x v="0"/>
    <s v="530000203227"/>
    <x v="511"/>
    <x v="21"/>
    <n v="1708"/>
    <n v="0"/>
    <x v="1"/>
  </r>
  <r>
    <s v="4906735284"/>
    <x v="4"/>
    <s v="1"/>
    <d v="2021-01-23T00:00:00"/>
    <x v="5"/>
    <x v="5"/>
    <s v="1060"/>
    <s v="S060"/>
    <s v="H"/>
    <n v="0"/>
    <n v="1"/>
    <x v="0"/>
    <s v="530000213849"/>
    <x v="529"/>
    <x v="5"/>
    <n v="1297"/>
    <n v="0"/>
    <x v="2"/>
  </r>
  <r>
    <s v="4906735365"/>
    <x v="4"/>
    <s v="1"/>
    <d v="2021-01-24T00:00:00"/>
    <x v="5"/>
    <x v="9"/>
    <s v="1060"/>
    <s v="S060"/>
    <s v="H"/>
    <n v="0"/>
    <n v="1"/>
    <x v="0"/>
    <s v="530000203755"/>
    <x v="522"/>
    <x v="9"/>
    <n v="1965"/>
    <n v="0"/>
    <x v="1"/>
  </r>
  <r>
    <s v="4906735381"/>
    <x v="4"/>
    <s v="1"/>
    <d v="2021-01-22T00:00:00"/>
    <x v="3"/>
    <x v="18"/>
    <s v="1050"/>
    <s v="S050"/>
    <s v="S"/>
    <n v="0"/>
    <n v="-1"/>
    <x v="0"/>
    <s v="530000209433"/>
    <x v="424"/>
    <x v="18"/>
    <n v="52000"/>
    <n v="0"/>
    <x v="2"/>
  </r>
  <r>
    <s v="4906735393"/>
    <x v="4"/>
    <s v="1"/>
    <d v="2021-01-24T00:00:00"/>
    <x v="5"/>
    <x v="7"/>
    <s v="1030"/>
    <s v="S030"/>
    <s v="H"/>
    <n v="0"/>
    <n v="1"/>
    <x v="0"/>
    <s v="530000204988"/>
    <x v="509"/>
    <x v="7"/>
    <n v="8280"/>
    <n v="0"/>
    <x v="1"/>
  </r>
  <r>
    <s v="4906735394"/>
    <x v="4"/>
    <s v="1"/>
    <d v="2021-01-24T00:00:00"/>
    <x v="5"/>
    <x v="13"/>
    <s v="1030"/>
    <s v="S030"/>
    <s v="H"/>
    <n v="0"/>
    <n v="1"/>
    <x v="0"/>
    <s v="530000208242"/>
    <x v="528"/>
    <x v="13"/>
    <n v="46100"/>
    <n v="0"/>
    <x v="1"/>
  </r>
  <r>
    <s v="4906735411"/>
    <x v="4"/>
    <s v="1"/>
    <d v="2021-01-23T00:00:00"/>
    <x v="5"/>
    <x v="2"/>
    <s v="1060"/>
    <s v="S060"/>
    <s v="H"/>
    <n v="0"/>
    <n v="1"/>
    <x v="0"/>
    <s v="530000202151"/>
    <x v="527"/>
    <x v="2"/>
    <n v="9490"/>
    <n v="0"/>
    <x v="1"/>
  </r>
  <r>
    <s v="4906735412"/>
    <x v="4"/>
    <s v="1"/>
    <d v="2021-01-24T00:00:00"/>
    <x v="5"/>
    <x v="7"/>
    <s v="1020"/>
    <s v="S020"/>
    <s v="H"/>
    <n v="0"/>
    <n v="1"/>
    <x v="0"/>
    <s v="530000205744"/>
    <x v="524"/>
    <x v="7"/>
    <n v="8280"/>
    <n v="0"/>
    <x v="1"/>
  </r>
  <r>
    <s v="4906735598"/>
    <x v="4"/>
    <s v="1"/>
    <d v="2021-01-22T00:00:00"/>
    <x v="3"/>
    <x v="2"/>
    <s v="1010"/>
    <s v="S010"/>
    <s v="S"/>
    <n v="0"/>
    <n v="-1"/>
    <x v="0"/>
    <s v="530000204750"/>
    <x v="472"/>
    <x v="2"/>
    <n v="9490"/>
    <n v="0"/>
    <x v="2"/>
  </r>
  <r>
    <s v="4906735599"/>
    <x v="4"/>
    <s v="1"/>
    <d v="2021-01-22T00:00:00"/>
    <x v="3"/>
    <x v="7"/>
    <s v="1010"/>
    <s v="S010"/>
    <s v="S"/>
    <n v="0"/>
    <n v="-1"/>
    <x v="0"/>
    <s v="530000204936"/>
    <x v="472"/>
    <x v="7"/>
    <n v="8280"/>
    <n v="0"/>
    <x v="2"/>
  </r>
  <r>
    <s v="4906735600"/>
    <x v="4"/>
    <s v="1"/>
    <d v="2021-01-22T00:00:00"/>
    <x v="3"/>
    <x v="11"/>
    <s v="1010"/>
    <s v="S010"/>
    <s v="S"/>
    <n v="0"/>
    <n v="-1"/>
    <x v="0"/>
    <s v="530000207075"/>
    <x v="472"/>
    <x v="11"/>
    <n v="11525"/>
    <n v="0"/>
    <x v="2"/>
  </r>
  <r>
    <s v="4906735789"/>
    <x v="4"/>
    <s v="1"/>
    <d v="2021-01-25T00:00:00"/>
    <x v="5"/>
    <x v="19"/>
    <s v="1020"/>
    <s v="S020"/>
    <s v="H"/>
    <n v="0"/>
    <n v="1"/>
    <x v="0"/>
    <s v="530000190041"/>
    <x v="443"/>
    <x v="19"/>
    <n v="1745"/>
    <n v="0"/>
    <x v="2"/>
  </r>
  <r>
    <s v="4906735796"/>
    <x v="4"/>
    <s v="1"/>
    <d v="2021-01-25T00:00:00"/>
    <x v="5"/>
    <x v="21"/>
    <s v="1017"/>
    <s v="S017"/>
    <s v="H"/>
    <n v="0"/>
    <n v="1"/>
    <x v="0"/>
    <s v="530000176090"/>
    <x v="524"/>
    <x v="21"/>
    <n v="1708"/>
    <n v="0"/>
    <x v="1"/>
  </r>
  <r>
    <s v="4906735928"/>
    <x v="4"/>
    <s v="1"/>
    <d v="2021-01-25T00:00:00"/>
    <x v="5"/>
    <x v="5"/>
    <s v="1020"/>
    <s v="S020"/>
    <s v="H"/>
    <n v="0"/>
    <n v="1"/>
    <x v="0"/>
    <s v="530000190145"/>
    <x v="79"/>
    <x v="5"/>
    <n v="1297"/>
    <n v="0"/>
    <x v="2"/>
  </r>
  <r>
    <s v="4906735998"/>
    <x v="4"/>
    <s v="1"/>
    <d v="2021-01-22T00:00:00"/>
    <x v="3"/>
    <x v="5"/>
    <s v="1020"/>
    <s v="S020"/>
    <s v="S"/>
    <n v="0"/>
    <n v="-1"/>
    <x v="0"/>
    <s v="530000209453"/>
    <x v="443"/>
    <x v="5"/>
    <n v="1297"/>
    <n v="0"/>
    <x v="2"/>
  </r>
  <r>
    <s v="4906736000"/>
    <x v="4"/>
    <s v="1"/>
    <d v="2021-01-22T00:00:00"/>
    <x v="3"/>
    <x v="5"/>
    <s v="1020"/>
    <s v="S020"/>
    <s v="S"/>
    <n v="0"/>
    <n v="-1"/>
    <x v="0"/>
    <s v="530000210479"/>
    <x v="443"/>
    <x v="5"/>
    <n v="1297"/>
    <n v="0"/>
    <x v="2"/>
  </r>
  <r>
    <s v="4906736011"/>
    <x v="4"/>
    <s v="1"/>
    <d v="2021-01-22T00:00:00"/>
    <x v="3"/>
    <x v="7"/>
    <s v="1020"/>
    <s v="S020"/>
    <s v="S"/>
    <n v="0"/>
    <n v="-1"/>
    <x v="0"/>
    <s v="530000213391"/>
    <x v="431"/>
    <x v="7"/>
    <n v="8280"/>
    <n v="0"/>
    <x v="2"/>
  </r>
  <r>
    <s v="4906736017"/>
    <x v="4"/>
    <s v="1"/>
    <d v="2021-01-22T00:00:00"/>
    <x v="3"/>
    <x v="7"/>
    <s v="1020"/>
    <s v="S020"/>
    <s v="S"/>
    <n v="0"/>
    <n v="-1"/>
    <x v="0"/>
    <s v="530000213256"/>
    <x v="431"/>
    <x v="7"/>
    <n v="8280"/>
    <n v="0"/>
    <x v="2"/>
  </r>
  <r>
    <s v="4906736059"/>
    <x v="4"/>
    <s v="1"/>
    <d v="2021-01-22T00:00:00"/>
    <x v="3"/>
    <x v="5"/>
    <s v="1060"/>
    <s v="S060"/>
    <s v="S"/>
    <n v="0"/>
    <n v="-1"/>
    <x v="0"/>
    <s v="530000214067"/>
    <x v="479"/>
    <x v="5"/>
    <n v="1297"/>
    <n v="0"/>
    <x v="2"/>
  </r>
  <r>
    <s v="4906736089"/>
    <x v="4"/>
    <s v="1"/>
    <d v="2021-01-25T00:00:00"/>
    <x v="5"/>
    <x v="6"/>
    <s v="1010"/>
    <s v="S010"/>
    <s v="H"/>
    <n v="0"/>
    <n v="1"/>
    <x v="0"/>
    <s v="530000202955"/>
    <x v="503"/>
    <x v="6"/>
    <n v="1446"/>
    <n v="0"/>
    <x v="1"/>
  </r>
  <r>
    <s v="4906736122"/>
    <x v="4"/>
    <s v="1"/>
    <d v="2021-01-25T00:00:00"/>
    <x v="5"/>
    <x v="62"/>
    <s v="1060"/>
    <s v="S060"/>
    <s v="H"/>
    <n v="0"/>
    <n v="1"/>
    <x v="0"/>
    <s v="530000200031"/>
    <x v="374"/>
    <x v="62"/>
    <n v="0"/>
    <n v="0"/>
    <x v="3"/>
  </r>
  <r>
    <s v="4906736124"/>
    <x v="4"/>
    <s v="1"/>
    <d v="2021-01-25T00:00:00"/>
    <x v="5"/>
    <x v="0"/>
    <s v="1060"/>
    <s v="S060"/>
    <s v="H"/>
    <n v="0"/>
    <n v="1"/>
    <x v="0"/>
    <s v="530000200031"/>
    <x v="374"/>
    <x v="0"/>
    <n v="41000"/>
    <n v="0"/>
    <x v="3"/>
  </r>
  <r>
    <s v="4906736125"/>
    <x v="4"/>
    <s v="1"/>
    <d v="2021-01-25T00:00:00"/>
    <x v="5"/>
    <x v="2"/>
    <s v="1060"/>
    <s v="S060"/>
    <s v="H"/>
    <n v="0"/>
    <n v="1"/>
    <x v="0"/>
    <s v="530000200031"/>
    <x v="374"/>
    <x v="2"/>
    <n v="9490"/>
    <n v="0"/>
    <x v="3"/>
  </r>
  <r>
    <s v="4906736125"/>
    <x v="4"/>
    <s v="1"/>
    <d v="2021-01-25T00:00:00"/>
    <x v="5"/>
    <x v="2"/>
    <s v="1060"/>
    <s v="S060"/>
    <s v="H"/>
    <n v="0"/>
    <n v="1"/>
    <x v="0"/>
    <s v="530000200031"/>
    <x v="374"/>
    <x v="2"/>
    <n v="9490"/>
    <n v="0"/>
    <x v="3"/>
  </r>
  <r>
    <s v="4906736125"/>
    <x v="4"/>
    <s v="1"/>
    <d v="2021-01-25T00:00:00"/>
    <x v="5"/>
    <x v="2"/>
    <s v="1060"/>
    <s v="S060"/>
    <s v="H"/>
    <n v="0"/>
    <n v="1"/>
    <x v="0"/>
    <s v="530000200031"/>
    <x v="374"/>
    <x v="2"/>
    <n v="9490"/>
    <n v="0"/>
    <x v="3"/>
  </r>
  <r>
    <s v="4906736125"/>
    <x v="4"/>
    <s v="1"/>
    <d v="2021-01-25T00:00:00"/>
    <x v="5"/>
    <x v="2"/>
    <s v="1060"/>
    <s v="S060"/>
    <s v="H"/>
    <n v="0"/>
    <n v="1"/>
    <x v="0"/>
    <s v="530000200031"/>
    <x v="374"/>
    <x v="2"/>
    <n v="9490"/>
    <n v="0"/>
    <x v="3"/>
  </r>
  <r>
    <s v="4906736153"/>
    <x v="4"/>
    <s v="1"/>
    <d v="2021-01-23T00:00:00"/>
    <x v="3"/>
    <x v="5"/>
    <s v="1060"/>
    <s v="S060"/>
    <s v="S"/>
    <n v="0"/>
    <n v="-1"/>
    <x v="0"/>
    <s v="530000213849"/>
    <x v="529"/>
    <x v="5"/>
    <n v="1297"/>
    <n v="0"/>
    <x v="2"/>
  </r>
  <r>
    <s v="4906736280"/>
    <x v="4"/>
    <s v="1"/>
    <d v="2021-01-26T00:00:00"/>
    <x v="5"/>
    <x v="31"/>
    <s v="1030"/>
    <s v="S030"/>
    <s v="H"/>
    <n v="0"/>
    <n v="1"/>
    <x v="0"/>
    <s v="530000180377"/>
    <x v="509"/>
    <x v="31"/>
    <n v="1911"/>
    <n v="0"/>
    <x v="1"/>
  </r>
  <r>
    <s v="4906736555"/>
    <x v="4"/>
    <s v="1"/>
    <d v="2021-01-25T00:00:00"/>
    <x v="5"/>
    <x v="9"/>
    <s v="1010"/>
    <s v="E010"/>
    <s v="H"/>
    <n v="0"/>
    <n v="1"/>
    <x v="0"/>
    <s v="530000210087"/>
    <x v="513"/>
    <x v="9"/>
    <n v="1965"/>
    <n v="0"/>
    <x v="1"/>
  </r>
  <r>
    <s v="4906736589"/>
    <x v="4"/>
    <s v="1"/>
    <d v="2021-01-26T00:00:00"/>
    <x v="5"/>
    <x v="13"/>
    <s v="1050"/>
    <s v="S050"/>
    <s v="H"/>
    <n v="0"/>
    <n v="1"/>
    <x v="0"/>
    <s v="530000207240"/>
    <x v="510"/>
    <x v="13"/>
    <n v="46100"/>
    <n v="0"/>
    <x v="1"/>
  </r>
  <r>
    <s v="4906736875"/>
    <x v="4"/>
    <s v="1"/>
    <d v="2021-01-25T00:00:00"/>
    <x v="3"/>
    <x v="5"/>
    <s v="1020"/>
    <s v="S020"/>
    <s v="S"/>
    <n v="0"/>
    <n v="-1"/>
    <x v="0"/>
    <s v="530000190145"/>
    <x v="79"/>
    <x v="5"/>
    <n v="1297"/>
    <n v="0"/>
    <x v="2"/>
  </r>
  <r>
    <s v="4906736925"/>
    <x v="4"/>
    <s v="1"/>
    <d v="2021-01-26T00:00:00"/>
    <x v="5"/>
    <x v="32"/>
    <s v="1050"/>
    <s v="S050"/>
    <s v="H"/>
    <n v="0"/>
    <n v="1"/>
    <x v="0"/>
    <s v="530000201699"/>
    <x v="460"/>
    <x v="32"/>
    <n v="1238"/>
    <n v="0"/>
    <x v="1"/>
  </r>
  <r>
    <s v="4906736935"/>
    <x v="4"/>
    <s v="1"/>
    <d v="2021-01-26T00:00:00"/>
    <x v="5"/>
    <x v="48"/>
    <s v="1020"/>
    <s v="S020"/>
    <s v="H"/>
    <n v="0"/>
    <n v="1"/>
    <x v="0"/>
    <s v="530000182310"/>
    <x v="432"/>
    <x v="48"/>
    <n v="63144.15"/>
    <n v="0"/>
    <x v="0"/>
  </r>
  <r>
    <s v="4906736948"/>
    <x v="4"/>
    <s v="1"/>
    <d v="2021-01-25T00:00:00"/>
    <x v="3"/>
    <x v="2"/>
    <s v="1060"/>
    <s v="S060"/>
    <s v="S"/>
    <n v="0"/>
    <n v="-1"/>
    <x v="0"/>
    <s v="530000200031"/>
    <x v="374"/>
    <x v="2"/>
    <n v="9490"/>
    <n v="0"/>
    <x v="3"/>
  </r>
  <r>
    <s v="4906736948"/>
    <x v="4"/>
    <s v="1"/>
    <d v="2021-01-25T00:00:00"/>
    <x v="3"/>
    <x v="2"/>
    <s v="1060"/>
    <s v="S060"/>
    <s v="S"/>
    <n v="0"/>
    <n v="-1"/>
    <x v="0"/>
    <s v="530000200031"/>
    <x v="374"/>
    <x v="2"/>
    <n v="9490"/>
    <n v="0"/>
    <x v="3"/>
  </r>
  <r>
    <s v="4906736948"/>
    <x v="4"/>
    <s v="1"/>
    <d v="2021-01-25T00:00:00"/>
    <x v="3"/>
    <x v="2"/>
    <s v="1060"/>
    <s v="S060"/>
    <s v="S"/>
    <n v="0"/>
    <n v="-1"/>
    <x v="0"/>
    <s v="530000200031"/>
    <x v="374"/>
    <x v="2"/>
    <n v="9490"/>
    <n v="0"/>
    <x v="3"/>
  </r>
  <r>
    <s v="4906736948"/>
    <x v="4"/>
    <s v="1"/>
    <d v="2021-01-25T00:00:00"/>
    <x v="3"/>
    <x v="2"/>
    <s v="1060"/>
    <s v="S060"/>
    <s v="S"/>
    <n v="0"/>
    <n v="-1"/>
    <x v="0"/>
    <s v="530000200031"/>
    <x v="374"/>
    <x v="2"/>
    <n v="9490"/>
    <n v="0"/>
    <x v="3"/>
  </r>
  <r>
    <s v="4906737019"/>
    <x v="4"/>
    <s v="1"/>
    <d v="2021-01-25T00:00:00"/>
    <x v="3"/>
    <x v="0"/>
    <s v="1060"/>
    <s v="S060"/>
    <s v="S"/>
    <n v="0"/>
    <n v="-1"/>
    <x v="0"/>
    <s v="530000200031"/>
    <x v="374"/>
    <x v="0"/>
    <n v="41000"/>
    <n v="0"/>
    <x v="3"/>
  </r>
  <r>
    <s v="4906737020"/>
    <x v="4"/>
    <s v="1"/>
    <d v="2021-01-25T00:00:00"/>
    <x v="3"/>
    <x v="62"/>
    <s v="1060"/>
    <s v="S060"/>
    <s v="S"/>
    <n v="0"/>
    <n v="-1"/>
    <x v="0"/>
    <s v="530000200031"/>
    <x v="374"/>
    <x v="62"/>
    <n v="0"/>
    <n v="0"/>
    <x v="3"/>
  </r>
  <r>
    <s v="4906737160"/>
    <x v="4"/>
    <s v="1"/>
    <d v="2021-01-26T00:00:00"/>
    <x v="5"/>
    <x v="2"/>
    <s v="1020"/>
    <s v="S020"/>
    <s v="H"/>
    <n v="0"/>
    <n v="1"/>
    <x v="0"/>
    <s v="530000210331"/>
    <x v="74"/>
    <x v="2"/>
    <n v="9490"/>
    <n v="0"/>
    <x v="5"/>
  </r>
  <r>
    <s v="4906737284"/>
    <x v="4"/>
    <s v="1"/>
    <d v="2021-01-26T00:00:00"/>
    <x v="5"/>
    <x v="9"/>
    <s v="1060"/>
    <s v="S060"/>
    <s v="H"/>
    <n v="0"/>
    <n v="1"/>
    <x v="0"/>
    <s v="530000199192"/>
    <x v="424"/>
    <x v="9"/>
    <n v="1965"/>
    <n v="0"/>
    <x v="2"/>
  </r>
  <r>
    <s v="4906737421"/>
    <x v="4"/>
    <s v="1"/>
    <d v="2021-01-26T00:00:00"/>
    <x v="5"/>
    <x v="48"/>
    <s v="1030"/>
    <s v="S030"/>
    <s v="H"/>
    <n v="0"/>
    <n v="1"/>
    <x v="0"/>
    <s v="530000211291"/>
    <x v="355"/>
    <x v="48"/>
    <n v="63144.15"/>
    <n v="0"/>
    <x v="0"/>
  </r>
  <r>
    <s v="4906737422"/>
    <x v="4"/>
    <s v="1"/>
    <d v="2021-01-26T00:00:00"/>
    <x v="5"/>
    <x v="26"/>
    <s v="1030"/>
    <s v="S030"/>
    <s v="H"/>
    <n v="0"/>
    <n v="1"/>
    <x v="0"/>
    <s v="530000199041"/>
    <x v="308"/>
    <x v="26"/>
    <n v="9000"/>
    <n v="0"/>
    <x v="0"/>
  </r>
  <r>
    <s v="4906737442"/>
    <x v="4"/>
    <s v="1"/>
    <d v="2021-01-26T00:00:00"/>
    <x v="5"/>
    <x v="32"/>
    <s v="1020"/>
    <s v="S020"/>
    <s v="H"/>
    <n v="0"/>
    <n v="1"/>
    <x v="0"/>
    <s v="530000208760"/>
    <x v="443"/>
    <x v="32"/>
    <n v="1238"/>
    <n v="0"/>
    <x v="2"/>
  </r>
  <r>
    <s v="4906737443"/>
    <x v="4"/>
    <s v="1"/>
    <d v="2021-01-26T00:00:00"/>
    <x v="5"/>
    <x v="62"/>
    <s v="1020"/>
    <s v="S020"/>
    <s v="H"/>
    <n v="0"/>
    <n v="1"/>
    <x v="0"/>
    <s v="530000209715"/>
    <x v="431"/>
    <x v="62"/>
    <n v="0"/>
    <n v="0"/>
    <x v="2"/>
  </r>
  <r>
    <s v="4906737530"/>
    <x v="4"/>
    <s v="1"/>
    <d v="2021-01-26T00:00:00"/>
    <x v="5"/>
    <x v="13"/>
    <s v="1080"/>
    <s v="S080"/>
    <s v="H"/>
    <n v="0"/>
    <n v="1"/>
    <x v="0"/>
    <s v="530000197336"/>
    <x v="500"/>
    <x v="13"/>
    <n v="46100"/>
    <n v="0"/>
    <x v="0"/>
  </r>
  <r>
    <s v="4906737566"/>
    <x v="4"/>
    <s v="1"/>
    <d v="2021-01-26T00:00:00"/>
    <x v="5"/>
    <x v="32"/>
    <s v="1017"/>
    <s v="S017"/>
    <s v="H"/>
    <n v="0"/>
    <n v="1"/>
    <x v="0"/>
    <s v="530000122162"/>
    <x v="431"/>
    <x v="32"/>
    <n v="1238"/>
    <n v="0"/>
    <x v="2"/>
  </r>
  <r>
    <s v="4906737578"/>
    <x v="4"/>
    <s v="1"/>
    <d v="2021-01-26T00:00:00"/>
    <x v="5"/>
    <x v="16"/>
    <s v="1060"/>
    <s v="S060"/>
    <s v="H"/>
    <n v="0"/>
    <n v="3"/>
    <x v="0"/>
    <s v="530000203817"/>
    <x v="522"/>
    <x v="16"/>
    <n v="1778"/>
    <n v="0"/>
    <x v="1"/>
  </r>
  <r>
    <s v="4906737629"/>
    <x v="4"/>
    <s v="1"/>
    <d v="2021-01-27T00:00:00"/>
    <x v="5"/>
    <x v="2"/>
    <s v="1010"/>
    <s v="S010"/>
    <s v="H"/>
    <n v="0"/>
    <n v="1"/>
    <x v="0"/>
    <s v="530000216607"/>
    <x v="530"/>
    <x v="2"/>
    <n v="9490"/>
    <n v="0"/>
    <x v="2"/>
  </r>
  <r>
    <s v="4906737687"/>
    <x v="4"/>
    <s v="1"/>
    <d v="2021-01-26T00:00:00"/>
    <x v="5"/>
    <x v="2"/>
    <s v="1020"/>
    <s v="S020"/>
    <s v="H"/>
    <n v="0"/>
    <n v="1"/>
    <x v="0"/>
    <s v="530000209182"/>
    <x v="515"/>
    <x v="2"/>
    <n v="9490"/>
    <n v="0"/>
    <x v="1"/>
  </r>
  <r>
    <s v="4906738034"/>
    <x v="4"/>
    <s v="1"/>
    <d v="2021-01-27T00:00:00"/>
    <x v="5"/>
    <x v="32"/>
    <s v="1060"/>
    <s v="S060"/>
    <s v="H"/>
    <n v="0"/>
    <n v="1"/>
    <x v="0"/>
    <s v="530000194989"/>
    <x v="133"/>
    <x v="32"/>
    <n v="1238"/>
    <n v="0"/>
    <x v="2"/>
  </r>
  <r>
    <s v="4906738039"/>
    <x v="4"/>
    <s v="1"/>
    <d v="2021-01-27T00:00:00"/>
    <x v="5"/>
    <x v="7"/>
    <s v="1010"/>
    <s v="S010"/>
    <s v="H"/>
    <n v="0"/>
    <n v="1"/>
    <x v="0"/>
    <s v="530000215890"/>
    <x v="530"/>
    <x v="7"/>
    <n v="8280"/>
    <n v="0"/>
    <x v="2"/>
  </r>
  <r>
    <s v="4906738041"/>
    <x v="4"/>
    <s v="1"/>
    <d v="2021-01-27T00:00:00"/>
    <x v="5"/>
    <x v="5"/>
    <s v="1060"/>
    <s v="S060"/>
    <s v="H"/>
    <n v="0"/>
    <n v="3"/>
    <x v="0"/>
    <s v="530000189961"/>
    <x v="492"/>
    <x v="5"/>
    <n v="1297"/>
    <n v="0"/>
    <x v="2"/>
  </r>
  <r>
    <s v="4906738060"/>
    <x v="4"/>
    <s v="1"/>
    <d v="2021-01-27T00:00:00"/>
    <x v="1"/>
    <x v="5"/>
    <s v="1020"/>
    <s v="S024"/>
    <s v="H"/>
    <n v="0"/>
    <n v="6"/>
    <x v="0"/>
    <s v="530000211758"/>
    <x v="35"/>
    <x v="5"/>
    <n v="1297"/>
    <n v="0"/>
    <x v="3"/>
  </r>
  <r>
    <s v="4906738066"/>
    <x v="4"/>
    <s v="1"/>
    <d v="2021-01-27T00:00:00"/>
    <x v="5"/>
    <x v="2"/>
    <s v="1010"/>
    <s v="S010"/>
    <s v="H"/>
    <n v="0"/>
    <n v="1"/>
    <x v="0"/>
    <s v="530000216232"/>
    <x v="530"/>
    <x v="2"/>
    <n v="9490"/>
    <n v="0"/>
    <x v="2"/>
  </r>
  <r>
    <s v="4906738077"/>
    <x v="4"/>
    <s v="1"/>
    <d v="2021-01-27T00:00:00"/>
    <x v="5"/>
    <x v="7"/>
    <s v="1010"/>
    <s v="S010"/>
    <s v="H"/>
    <n v="0"/>
    <n v="1"/>
    <x v="0"/>
    <s v="530000215895"/>
    <x v="530"/>
    <x v="7"/>
    <n v="8280"/>
    <n v="0"/>
    <x v="2"/>
  </r>
  <r>
    <s v="4906738122"/>
    <x v="4"/>
    <s v="1"/>
    <d v="2021-01-27T00:00:00"/>
    <x v="5"/>
    <x v="2"/>
    <s v="1010"/>
    <s v="S010"/>
    <s v="H"/>
    <n v="0"/>
    <n v="1"/>
    <x v="0"/>
    <s v="530000216604"/>
    <x v="530"/>
    <x v="2"/>
    <n v="9490"/>
    <n v="0"/>
    <x v="2"/>
  </r>
  <r>
    <s v="4906738141"/>
    <x v="4"/>
    <s v="1"/>
    <d v="2021-01-27T00:00:00"/>
    <x v="5"/>
    <x v="2"/>
    <s v="1010"/>
    <s v="S010"/>
    <s v="H"/>
    <n v="0"/>
    <n v="1"/>
    <x v="0"/>
    <s v="530000216625"/>
    <x v="472"/>
    <x v="2"/>
    <n v="9490"/>
    <n v="0"/>
    <x v="2"/>
  </r>
  <r>
    <s v="4906738207"/>
    <x v="4"/>
    <s v="1"/>
    <d v="2021-01-27T00:00:00"/>
    <x v="5"/>
    <x v="6"/>
    <s v="1060"/>
    <s v="S060"/>
    <s v="H"/>
    <n v="0"/>
    <n v="1"/>
    <x v="0"/>
    <s v="530000187620"/>
    <x v="492"/>
    <x v="6"/>
    <n v="1446"/>
    <n v="0"/>
    <x v="2"/>
  </r>
  <r>
    <s v="4906738214"/>
    <x v="4"/>
    <s v="1"/>
    <d v="2021-01-27T00:00:00"/>
    <x v="1"/>
    <x v="22"/>
    <s v="1030"/>
    <s v="S030"/>
    <s v="H"/>
    <n v="0"/>
    <n v="3"/>
    <x v="0"/>
    <s v="530000200626"/>
    <x v="35"/>
    <x v="22"/>
    <n v="1334"/>
    <n v="0"/>
    <x v="3"/>
  </r>
  <r>
    <s v="4906738365"/>
    <x v="4"/>
    <s v="1"/>
    <d v="2021-01-27T00:00:00"/>
    <x v="5"/>
    <x v="13"/>
    <s v="1050"/>
    <s v="S050"/>
    <s v="H"/>
    <n v="0"/>
    <n v="1"/>
    <x v="0"/>
    <s v="530000151589"/>
    <x v="230"/>
    <x v="13"/>
    <n v="46100"/>
    <n v="0"/>
    <x v="0"/>
  </r>
  <r>
    <s v="4906738423"/>
    <x v="4"/>
    <s v="1"/>
    <d v="2021-01-27T00:00:00"/>
    <x v="1"/>
    <x v="7"/>
    <s v="1020"/>
    <s v="S024"/>
    <s v="H"/>
    <n v="0"/>
    <n v="23"/>
    <x v="0"/>
    <s v="4190991"/>
    <x v="531"/>
    <x v="7"/>
    <n v="8280"/>
    <n v="0"/>
    <x v="3"/>
  </r>
  <r>
    <s v="4906738423"/>
    <x v="4"/>
    <s v="1"/>
    <d v="2021-01-27T00:00:00"/>
    <x v="1"/>
    <x v="2"/>
    <s v="1020"/>
    <s v="S024"/>
    <s v="H"/>
    <n v="0"/>
    <n v="3"/>
    <x v="0"/>
    <s v="4190991"/>
    <x v="531"/>
    <x v="2"/>
    <n v="9490"/>
    <n v="0"/>
    <x v="3"/>
  </r>
  <r>
    <s v="4906738424"/>
    <x v="4"/>
    <s v="1"/>
    <d v="2021-01-27T00:00:00"/>
    <x v="0"/>
    <x v="7"/>
    <s v="1020"/>
    <s v="S024"/>
    <s v="S"/>
    <n v="0"/>
    <n v="-23"/>
    <x v="0"/>
    <s v="4190991"/>
    <x v="531"/>
    <x v="7"/>
    <n v="8280"/>
    <n v="0"/>
    <x v="3"/>
  </r>
  <r>
    <s v="4906738426"/>
    <x v="4"/>
    <s v="1"/>
    <d v="2021-01-27T00:00:00"/>
    <x v="1"/>
    <x v="7"/>
    <s v="1020"/>
    <s v="S024"/>
    <s v="H"/>
    <n v="0"/>
    <n v="21"/>
    <x v="0"/>
    <s v="4190991"/>
    <x v="531"/>
    <x v="7"/>
    <n v="8280"/>
    <n v="0"/>
    <x v="3"/>
  </r>
  <r>
    <s v="4906738718"/>
    <x v="4"/>
    <s v="1"/>
    <d v="2021-01-27T00:00:00"/>
    <x v="5"/>
    <x v="7"/>
    <s v="1060"/>
    <s v="S060"/>
    <s v="H"/>
    <n v="0"/>
    <n v="1"/>
    <x v="0"/>
    <s v="530000202250"/>
    <x v="527"/>
    <x v="7"/>
    <n v="8280"/>
    <n v="0"/>
    <x v="1"/>
  </r>
  <r>
    <s v="4906738764"/>
    <x v="4"/>
    <s v="1"/>
    <d v="2021-01-27T00:00:00"/>
    <x v="5"/>
    <x v="19"/>
    <s v="1096"/>
    <s v="S096"/>
    <s v="H"/>
    <n v="0"/>
    <n v="1"/>
    <x v="0"/>
    <s v="530000197446"/>
    <x v="484"/>
    <x v="19"/>
    <n v="1745"/>
    <n v="0"/>
    <x v="3"/>
  </r>
  <r>
    <s v="4906738914"/>
    <x v="4"/>
    <s v="1"/>
    <d v="2021-01-28T00:00:00"/>
    <x v="5"/>
    <x v="7"/>
    <s v="1030"/>
    <s v="S030"/>
    <s v="H"/>
    <n v="0"/>
    <n v="1"/>
    <x v="0"/>
    <s v="530000126406"/>
    <x v="474"/>
    <x v="7"/>
    <n v="8280"/>
    <n v="0"/>
    <x v="1"/>
  </r>
  <r>
    <s v="4906738928"/>
    <x v="4"/>
    <s v="1"/>
    <d v="2021-01-27T00:00:00"/>
    <x v="5"/>
    <x v="32"/>
    <s v="1020"/>
    <s v="S020"/>
    <s v="H"/>
    <n v="0"/>
    <n v="1"/>
    <x v="0"/>
    <s v="530000210719"/>
    <x v="524"/>
    <x v="32"/>
    <n v="1238"/>
    <n v="0"/>
    <x v="1"/>
  </r>
  <r>
    <s v="4906738974"/>
    <x v="4"/>
    <s v="1"/>
    <d v="2021-01-27T00:00:00"/>
    <x v="5"/>
    <x v="42"/>
    <s v="1030"/>
    <s v="S030"/>
    <s v="H"/>
    <n v="0"/>
    <n v="1"/>
    <x v="0"/>
    <s v="530000206162"/>
    <x v="454"/>
    <x v="42"/>
    <n v="2857"/>
    <n v="0"/>
    <x v="1"/>
  </r>
  <r>
    <s v="4906739086"/>
    <x v="4"/>
    <s v="1"/>
    <d v="2021-01-28T00:00:00"/>
    <x v="5"/>
    <x v="55"/>
    <s v="1010"/>
    <s v="S010"/>
    <s v="H"/>
    <n v="0"/>
    <n v="1"/>
    <x v="0"/>
    <s v="530000207325"/>
    <x v="513"/>
    <x v="55"/>
    <n v="9800"/>
    <n v="0"/>
    <x v="1"/>
  </r>
  <r>
    <s v="4906739087"/>
    <x v="4"/>
    <s v="1"/>
    <d v="2021-01-07T00:00:00"/>
    <x v="3"/>
    <x v="0"/>
    <s v="1010"/>
    <s v="S010"/>
    <s v="S"/>
    <n v="0"/>
    <n v="-1"/>
    <x v="0"/>
    <s v="530000204707"/>
    <x v="472"/>
    <x v="0"/>
    <n v="41000"/>
    <n v="0"/>
    <x v="2"/>
  </r>
  <r>
    <s v="4906739088"/>
    <x v="4"/>
    <s v="1"/>
    <d v="2021-01-05T00:00:00"/>
    <x v="3"/>
    <x v="0"/>
    <s v="1010"/>
    <s v="S010"/>
    <s v="S"/>
    <n v="0"/>
    <n v="-1"/>
    <x v="0"/>
    <s v="530000181058"/>
    <x v="358"/>
    <x v="0"/>
    <n v="41000"/>
    <n v="0"/>
    <x v="0"/>
  </r>
  <r>
    <s v="4906739256"/>
    <x v="4"/>
    <s v="1"/>
    <d v="2021-01-28T00:00:00"/>
    <x v="5"/>
    <x v="19"/>
    <s v="1010"/>
    <s v="S010"/>
    <s v="H"/>
    <n v="0"/>
    <n v="1"/>
    <x v="0"/>
    <s v="530000211287"/>
    <x v="422"/>
    <x v="19"/>
    <n v="1745"/>
    <n v="0"/>
    <x v="3"/>
  </r>
  <r>
    <s v="4906739260"/>
    <x v="4"/>
    <s v="1"/>
    <d v="2021-01-28T00:00:00"/>
    <x v="5"/>
    <x v="65"/>
    <s v="1030"/>
    <s v="S030"/>
    <s v="H"/>
    <n v="0"/>
    <n v="1"/>
    <x v="0"/>
    <s v="530000215319"/>
    <x v="427"/>
    <x v="65"/>
    <n v="8130"/>
    <n v="0"/>
    <x v="2"/>
  </r>
  <r>
    <s v="4906739298"/>
    <x v="4"/>
    <s v="1"/>
    <d v="2021-01-28T00:00:00"/>
    <x v="5"/>
    <x v="7"/>
    <s v="1020"/>
    <s v="S020"/>
    <s v="H"/>
    <n v="0"/>
    <n v="1"/>
    <x v="0"/>
    <s v="530000210963"/>
    <x v="431"/>
    <x v="7"/>
    <n v="8280"/>
    <n v="0"/>
    <x v="2"/>
  </r>
  <r>
    <s v="4906739323"/>
    <x v="4"/>
    <s v="1"/>
    <d v="2021-01-28T00:00:00"/>
    <x v="5"/>
    <x v="7"/>
    <s v="1020"/>
    <s v="S020"/>
    <s v="H"/>
    <n v="0"/>
    <n v="1"/>
    <x v="0"/>
    <s v="530000210755"/>
    <x v="431"/>
    <x v="7"/>
    <n v="8280"/>
    <n v="0"/>
    <x v="2"/>
  </r>
  <r>
    <s v="4906739339"/>
    <x v="4"/>
    <s v="1"/>
    <d v="2021-01-28T00:00:00"/>
    <x v="5"/>
    <x v="7"/>
    <s v="1020"/>
    <s v="S020"/>
    <s v="H"/>
    <n v="0"/>
    <n v="1"/>
    <x v="0"/>
    <s v="530000209110"/>
    <x v="431"/>
    <x v="7"/>
    <n v="8280"/>
    <n v="0"/>
    <x v="2"/>
  </r>
  <r>
    <s v="4906739348"/>
    <x v="4"/>
    <s v="1"/>
    <d v="2021-01-28T00:00:00"/>
    <x v="5"/>
    <x v="5"/>
    <s v="1020"/>
    <s v="S020"/>
    <s v="H"/>
    <n v="0"/>
    <n v="1"/>
    <x v="0"/>
    <s v="530000194141"/>
    <x v="443"/>
    <x v="5"/>
    <n v="1297"/>
    <n v="0"/>
    <x v="2"/>
  </r>
  <r>
    <s v="4906739386"/>
    <x v="4"/>
    <s v="1"/>
    <d v="2021-01-28T00:00:00"/>
    <x v="5"/>
    <x v="0"/>
    <s v="1060"/>
    <s v="S060"/>
    <s v="H"/>
    <n v="0"/>
    <n v="1"/>
    <x v="0"/>
    <s v="530000186542"/>
    <x v="492"/>
    <x v="0"/>
    <n v="41000"/>
    <n v="0"/>
    <x v="2"/>
  </r>
  <r>
    <s v="4906739403"/>
    <x v="4"/>
    <s v="1"/>
    <d v="2021-01-28T00:00:00"/>
    <x v="5"/>
    <x v="5"/>
    <s v="1020"/>
    <s v="S024"/>
    <s v="H"/>
    <n v="0"/>
    <n v="1"/>
    <x v="0"/>
    <s v="530000211287"/>
    <x v="422"/>
    <x v="5"/>
    <n v="1297"/>
    <n v="0"/>
    <x v="3"/>
  </r>
  <r>
    <s v="4906739404"/>
    <x v="4"/>
    <s v="1"/>
    <d v="2021-01-28T00:00:00"/>
    <x v="5"/>
    <x v="7"/>
    <s v="1020"/>
    <s v="S020"/>
    <s v="H"/>
    <n v="0"/>
    <n v="2"/>
    <x v="0"/>
    <s v="530000205835"/>
    <x v="531"/>
    <x v="7"/>
    <n v="8280"/>
    <n v="0"/>
    <x v="3"/>
  </r>
  <r>
    <s v="4906739492"/>
    <x v="4"/>
    <s v="1"/>
    <d v="2021-01-28T00:00:00"/>
    <x v="5"/>
    <x v="26"/>
    <s v="1030"/>
    <s v="S030"/>
    <s v="H"/>
    <n v="0"/>
    <n v="2"/>
    <x v="0"/>
    <s v="530000215319"/>
    <x v="427"/>
    <x v="26"/>
    <n v="9000"/>
    <n v="0"/>
    <x v="2"/>
  </r>
  <r>
    <s v="4906739494"/>
    <x v="4"/>
    <s v="1"/>
    <d v="2021-01-28T00:00:00"/>
    <x v="3"/>
    <x v="26"/>
    <s v="1030"/>
    <s v="S030"/>
    <s v="S"/>
    <n v="0"/>
    <n v="-2"/>
    <x v="0"/>
    <s v="530000215319"/>
    <x v="427"/>
    <x v="26"/>
    <n v="9000"/>
    <n v="0"/>
    <x v="2"/>
  </r>
  <r>
    <s v="4906739495"/>
    <x v="4"/>
    <s v="1"/>
    <d v="2021-01-28T00:00:00"/>
    <x v="5"/>
    <x v="26"/>
    <s v="1030"/>
    <s v="S030"/>
    <s v="H"/>
    <n v="0"/>
    <n v="2"/>
    <x v="0"/>
    <s v="530000214642"/>
    <x v="427"/>
    <x v="26"/>
    <n v="9000"/>
    <n v="0"/>
    <x v="2"/>
  </r>
  <r>
    <s v="4906739496"/>
    <x v="4"/>
    <s v="1"/>
    <d v="2021-01-28T00:00:00"/>
    <x v="5"/>
    <x v="26"/>
    <s v="1030"/>
    <s v="S030"/>
    <s v="H"/>
    <n v="0"/>
    <n v="1"/>
    <x v="0"/>
    <s v="530000215420"/>
    <x v="427"/>
    <x v="26"/>
    <n v="9000"/>
    <n v="0"/>
    <x v="2"/>
  </r>
  <r>
    <s v="4906739532"/>
    <x v="4"/>
    <s v="1"/>
    <d v="2021-01-28T00:00:00"/>
    <x v="5"/>
    <x v="56"/>
    <s v="1060"/>
    <s v="S060"/>
    <s v="H"/>
    <n v="0"/>
    <n v="1"/>
    <x v="0"/>
    <s v="530000207780"/>
    <x v="444"/>
    <x v="56"/>
    <n v="3645"/>
    <n v="0"/>
    <x v="5"/>
  </r>
  <r>
    <s v="4906739667"/>
    <x v="4"/>
    <s v="1"/>
    <d v="2021-01-28T00:00:00"/>
    <x v="5"/>
    <x v="7"/>
    <s v="1080"/>
    <s v="S080"/>
    <s v="H"/>
    <n v="0"/>
    <n v="1"/>
    <x v="0"/>
    <s v="530000191100"/>
    <x v="377"/>
    <x v="7"/>
    <n v="8280"/>
    <n v="0"/>
    <x v="0"/>
  </r>
  <r>
    <s v="4906739667"/>
    <x v="4"/>
    <s v="1"/>
    <d v="2021-01-28T00:00:00"/>
    <x v="5"/>
    <x v="13"/>
    <s v="1080"/>
    <s v="S080"/>
    <s v="H"/>
    <n v="0"/>
    <n v="1"/>
    <x v="0"/>
    <s v="530000191100"/>
    <x v="377"/>
    <x v="13"/>
    <n v="46100"/>
    <n v="0"/>
    <x v="0"/>
  </r>
  <r>
    <s v="4906739677"/>
    <x v="4"/>
    <s v="1"/>
    <d v="2021-01-28T00:00:00"/>
    <x v="5"/>
    <x v="6"/>
    <s v="1010"/>
    <s v="S010"/>
    <s v="H"/>
    <n v="0"/>
    <n v="1"/>
    <x v="0"/>
    <s v="530000217538"/>
    <x v="530"/>
    <x v="6"/>
    <n v="1446"/>
    <n v="0"/>
    <x v="2"/>
  </r>
  <r>
    <s v="4906739707"/>
    <x v="4"/>
    <s v="1"/>
    <d v="2021-01-19T00:00:00"/>
    <x v="3"/>
    <x v="6"/>
    <s v="1060"/>
    <s v="S060"/>
    <s v="S"/>
    <n v="0"/>
    <n v="-1"/>
    <x v="0"/>
    <s v="530000213579"/>
    <x v="522"/>
    <x v="6"/>
    <n v="1446"/>
    <n v="0"/>
    <x v="1"/>
  </r>
  <r>
    <s v="4906739746"/>
    <x v="4"/>
    <s v="1"/>
    <d v="2021-01-28T00:00:00"/>
    <x v="5"/>
    <x v="7"/>
    <s v="1020"/>
    <s v="S020"/>
    <s v="H"/>
    <n v="0"/>
    <n v="1"/>
    <x v="0"/>
    <s v="530000209071"/>
    <x v="532"/>
    <x v="7"/>
    <n v="8280"/>
    <n v="0"/>
    <x v="1"/>
  </r>
  <r>
    <s v="4906739770"/>
    <x v="4"/>
    <s v="1"/>
    <d v="2021-01-28T00:00:00"/>
    <x v="5"/>
    <x v="19"/>
    <s v="1050"/>
    <s v="S050"/>
    <s v="H"/>
    <n v="0"/>
    <n v="5"/>
    <x v="0"/>
    <s v="530000207780"/>
    <x v="444"/>
    <x v="19"/>
    <n v="1745"/>
    <n v="0"/>
    <x v="5"/>
  </r>
  <r>
    <s v="4906739770"/>
    <x v="4"/>
    <s v="1"/>
    <d v="2021-01-28T00:00:00"/>
    <x v="5"/>
    <x v="31"/>
    <s v="1050"/>
    <s v="S050"/>
    <s v="H"/>
    <n v="0"/>
    <n v="1"/>
    <x v="0"/>
    <s v="530000207780"/>
    <x v="444"/>
    <x v="31"/>
    <n v="1911"/>
    <n v="0"/>
    <x v="5"/>
  </r>
  <r>
    <s v="4906739770"/>
    <x v="4"/>
    <s v="1"/>
    <d v="2021-01-28T00:00:00"/>
    <x v="5"/>
    <x v="5"/>
    <s v="1050"/>
    <s v="S050"/>
    <s v="H"/>
    <n v="0"/>
    <n v="3"/>
    <x v="0"/>
    <s v="530000207780"/>
    <x v="444"/>
    <x v="5"/>
    <n v="1297"/>
    <n v="0"/>
    <x v="5"/>
  </r>
  <r>
    <s v="4906739781"/>
    <x v="4"/>
    <s v="1"/>
    <d v="2021-01-28T00:00:00"/>
    <x v="5"/>
    <x v="31"/>
    <s v="1060"/>
    <s v="S060"/>
    <s v="H"/>
    <n v="0"/>
    <n v="1"/>
    <x v="0"/>
    <s v="530000205795"/>
    <x v="522"/>
    <x v="31"/>
    <n v="1911"/>
    <n v="0"/>
    <x v="1"/>
  </r>
  <r>
    <s v="4906739798"/>
    <x v="4"/>
    <s v="1"/>
    <d v="2021-01-28T00:00:00"/>
    <x v="5"/>
    <x v="21"/>
    <s v="1017"/>
    <s v="S017"/>
    <s v="H"/>
    <n v="0"/>
    <n v="1"/>
    <x v="0"/>
    <s v="530000205902"/>
    <x v="511"/>
    <x v="21"/>
    <n v="1708"/>
    <n v="0"/>
    <x v="1"/>
  </r>
  <r>
    <s v="4906739880"/>
    <x v="4"/>
    <s v="1"/>
    <d v="2021-01-28T00:00:00"/>
    <x v="5"/>
    <x v="56"/>
    <s v="1060"/>
    <s v="S060"/>
    <s v="H"/>
    <n v="0"/>
    <n v="1"/>
    <x v="0"/>
    <s v="530000189203"/>
    <x v="479"/>
    <x v="56"/>
    <n v="3645"/>
    <n v="0"/>
    <x v="2"/>
  </r>
  <r>
    <s v="4906739886"/>
    <x v="4"/>
    <s v="1"/>
    <d v="2021-01-28T00:00:00"/>
    <x v="5"/>
    <x v="32"/>
    <s v="1010"/>
    <s v="S010"/>
    <s v="H"/>
    <n v="0"/>
    <n v="1"/>
    <x v="0"/>
    <s v="530000209713"/>
    <x v="422"/>
    <x v="32"/>
    <n v="1238"/>
    <n v="0"/>
    <x v="3"/>
  </r>
  <r>
    <s v="4906740269"/>
    <x v="4"/>
    <s v="1"/>
    <d v="2021-01-29T00:00:00"/>
    <x v="5"/>
    <x v="10"/>
    <s v="1020"/>
    <s v="S024"/>
    <s v="H"/>
    <n v="0"/>
    <n v="1"/>
    <x v="0"/>
    <s v="530000211376"/>
    <x v="533"/>
    <x v="10"/>
    <n v="42200"/>
    <n v="0"/>
    <x v="8"/>
  </r>
  <r>
    <s v="4906740341"/>
    <x v="4"/>
    <s v="1"/>
    <d v="2021-01-29T00:00:00"/>
    <x v="5"/>
    <x v="42"/>
    <s v="1080"/>
    <s v="S080"/>
    <s v="H"/>
    <n v="0"/>
    <n v="1"/>
    <x v="0"/>
    <s v="530000215602"/>
    <x v="274"/>
    <x v="42"/>
    <n v="2857"/>
    <n v="0"/>
    <x v="2"/>
  </r>
  <r>
    <s v="4906740385"/>
    <x v="4"/>
    <s v="1"/>
    <d v="2021-01-28T00:00:00"/>
    <x v="3"/>
    <x v="0"/>
    <s v="1060"/>
    <s v="S060"/>
    <s v="S"/>
    <n v="0"/>
    <n v="-1"/>
    <x v="0"/>
    <s v="530000186542"/>
    <x v="492"/>
    <x v="0"/>
    <n v="41000"/>
    <n v="0"/>
    <x v="2"/>
  </r>
  <r>
    <s v="4906740443"/>
    <x v="4"/>
    <s v="1"/>
    <d v="2021-01-28T00:00:00"/>
    <x v="3"/>
    <x v="5"/>
    <s v="1020"/>
    <s v="S020"/>
    <s v="S"/>
    <n v="0"/>
    <n v="-1"/>
    <x v="0"/>
    <s v="530000194141"/>
    <x v="443"/>
    <x v="5"/>
    <n v="1297"/>
    <n v="0"/>
    <x v="2"/>
  </r>
  <r>
    <s v="4906740446"/>
    <x v="4"/>
    <s v="1"/>
    <d v="2021-01-28T00:00:00"/>
    <x v="3"/>
    <x v="7"/>
    <s v="1020"/>
    <s v="S020"/>
    <s v="S"/>
    <n v="0"/>
    <n v="-1"/>
    <x v="0"/>
    <s v="530000210963"/>
    <x v="431"/>
    <x v="7"/>
    <n v="8280"/>
    <n v="0"/>
    <x v="2"/>
  </r>
  <r>
    <s v="4906740447"/>
    <x v="4"/>
    <s v="1"/>
    <d v="2021-01-28T00:00:00"/>
    <x v="3"/>
    <x v="7"/>
    <s v="1020"/>
    <s v="S020"/>
    <s v="S"/>
    <n v="0"/>
    <n v="-1"/>
    <x v="0"/>
    <s v="530000210755"/>
    <x v="431"/>
    <x v="7"/>
    <n v="8280"/>
    <n v="0"/>
    <x v="2"/>
  </r>
  <r>
    <s v="4906740448"/>
    <x v="4"/>
    <s v="1"/>
    <d v="2021-01-28T00:00:00"/>
    <x v="3"/>
    <x v="7"/>
    <s v="1020"/>
    <s v="S020"/>
    <s v="S"/>
    <n v="0"/>
    <n v="-1"/>
    <x v="0"/>
    <s v="530000209110"/>
    <x v="431"/>
    <x v="7"/>
    <n v="8280"/>
    <n v="0"/>
    <x v="2"/>
  </r>
  <r>
    <s v="4906740451"/>
    <x v="4"/>
    <s v="1"/>
    <d v="2021-01-29T00:00:00"/>
    <x v="5"/>
    <x v="9"/>
    <s v="1017"/>
    <s v="S017"/>
    <s v="H"/>
    <n v="0"/>
    <n v="1"/>
    <x v="0"/>
    <s v="530000216831"/>
    <x v="534"/>
    <x v="9"/>
    <n v="1965"/>
    <n v="0"/>
    <x v="0"/>
  </r>
  <r>
    <s v="4906740465"/>
    <x v="4"/>
    <s v="1"/>
    <d v="2021-01-29T00:00:00"/>
    <x v="5"/>
    <x v="65"/>
    <s v="1020"/>
    <s v="S020"/>
    <s v="H"/>
    <n v="0"/>
    <n v="1"/>
    <x v="0"/>
    <s v="530000210511"/>
    <x v="431"/>
    <x v="65"/>
    <n v="8130"/>
    <n v="0"/>
    <x v="2"/>
  </r>
  <r>
    <s v="4906740468"/>
    <x v="4"/>
    <s v="1"/>
    <d v="2021-01-29T00:00:00"/>
    <x v="5"/>
    <x v="12"/>
    <s v="1020"/>
    <s v="S020"/>
    <s v="H"/>
    <n v="0"/>
    <n v="1"/>
    <x v="0"/>
    <s v="530000211394"/>
    <x v="431"/>
    <x v="12"/>
    <n v="10385"/>
    <n v="0"/>
    <x v="2"/>
  </r>
  <r>
    <s v="4906740470"/>
    <x v="4"/>
    <s v="1"/>
    <d v="2021-01-28T00:00:00"/>
    <x v="3"/>
    <x v="6"/>
    <s v="1010"/>
    <s v="S010"/>
    <s v="S"/>
    <n v="0"/>
    <n v="-1"/>
    <x v="0"/>
    <s v="530000217538"/>
    <x v="530"/>
    <x v="6"/>
    <n v="1446"/>
    <n v="0"/>
    <x v="2"/>
  </r>
  <r>
    <s v="4906740486"/>
    <x v="4"/>
    <s v="1"/>
    <d v="2021-01-29T00:00:00"/>
    <x v="5"/>
    <x v="5"/>
    <s v="1020"/>
    <s v="S020"/>
    <s v="H"/>
    <n v="0"/>
    <n v="1"/>
    <x v="0"/>
    <s v="530000205807"/>
    <x v="443"/>
    <x v="5"/>
    <n v="1297"/>
    <n v="0"/>
    <x v="2"/>
  </r>
  <r>
    <s v="4906740506"/>
    <x v="4"/>
    <s v="1"/>
    <d v="2021-01-29T00:00:00"/>
    <x v="5"/>
    <x v="14"/>
    <s v="1020"/>
    <s v="S024"/>
    <s v="H"/>
    <n v="0"/>
    <n v="1"/>
    <x v="0"/>
    <s v="530000209537"/>
    <x v="445"/>
    <x v="14"/>
    <n v="50350"/>
    <n v="0"/>
    <x v="0"/>
  </r>
  <r>
    <s v="4906740507"/>
    <x v="4"/>
    <s v="1"/>
    <d v="2021-01-29T00:00:00"/>
    <x v="5"/>
    <x v="10"/>
    <s v="1020"/>
    <s v="S024"/>
    <s v="H"/>
    <n v="0"/>
    <n v="1"/>
    <x v="0"/>
    <s v="530000209537"/>
    <x v="445"/>
    <x v="10"/>
    <n v="42200"/>
    <n v="0"/>
    <x v="0"/>
  </r>
  <r>
    <s v="4906740508"/>
    <x v="4"/>
    <s v="1"/>
    <d v="2021-01-29T00:00:00"/>
    <x v="5"/>
    <x v="10"/>
    <s v="1020"/>
    <s v="S024"/>
    <s v="H"/>
    <n v="0"/>
    <n v="1"/>
    <x v="0"/>
    <s v="530000207625"/>
    <x v="445"/>
    <x v="10"/>
    <n v="42200"/>
    <n v="0"/>
    <x v="0"/>
  </r>
  <r>
    <s v="4906740549"/>
    <x v="4"/>
    <s v="1"/>
    <d v="2021-01-29T00:00:00"/>
    <x v="5"/>
    <x v="6"/>
    <s v="1080"/>
    <s v="S080"/>
    <s v="H"/>
    <n v="0"/>
    <n v="1"/>
    <x v="0"/>
    <s v="530000204160"/>
    <x v="274"/>
    <x v="6"/>
    <n v="1446"/>
    <n v="0"/>
    <x v="2"/>
  </r>
  <r>
    <s v="4906740552"/>
    <x v="4"/>
    <s v="1"/>
    <d v="2021-01-29T00:00:00"/>
    <x v="5"/>
    <x v="2"/>
    <s v="1020"/>
    <s v="S020"/>
    <s v="H"/>
    <n v="0"/>
    <n v="1"/>
    <x v="0"/>
    <s v="530000211454"/>
    <x v="431"/>
    <x v="2"/>
    <n v="9490"/>
    <n v="0"/>
    <x v="2"/>
  </r>
  <r>
    <s v="4906740605"/>
    <x v="4"/>
    <s v="1"/>
    <d v="2021-01-29T00:00:00"/>
    <x v="5"/>
    <x v="28"/>
    <s v="1010"/>
    <s v="S010"/>
    <s v="H"/>
    <n v="0"/>
    <n v="1"/>
    <x v="0"/>
    <s v="530000201992"/>
    <x v="358"/>
    <x v="28"/>
    <n v="44820"/>
    <n v="0"/>
    <x v="0"/>
  </r>
  <r>
    <s v="4906740611"/>
    <x v="4"/>
    <s v="1"/>
    <d v="2021-01-29T00:00:00"/>
    <x v="5"/>
    <x v="2"/>
    <s v="1080"/>
    <s v="S080"/>
    <s v="H"/>
    <n v="0"/>
    <n v="2"/>
    <x v="0"/>
    <s v="530000201924"/>
    <x v="119"/>
    <x v="2"/>
    <n v="9490"/>
    <n v="0"/>
    <x v="0"/>
  </r>
  <r>
    <s v="4906740611"/>
    <x v="4"/>
    <s v="1"/>
    <d v="2021-01-29T00:00:00"/>
    <x v="5"/>
    <x v="7"/>
    <s v="1080"/>
    <s v="S080"/>
    <s v="H"/>
    <n v="0"/>
    <n v="1"/>
    <x v="0"/>
    <s v="530000201924"/>
    <x v="119"/>
    <x v="7"/>
    <n v="8280"/>
    <n v="0"/>
    <x v="0"/>
  </r>
  <r>
    <s v="4906740623"/>
    <x v="4"/>
    <s v="1"/>
    <d v="2021-01-29T00:00:00"/>
    <x v="5"/>
    <x v="55"/>
    <s v="1030"/>
    <s v="S030"/>
    <s v="H"/>
    <n v="0"/>
    <n v="1"/>
    <x v="0"/>
    <s v="530000208134"/>
    <x v="528"/>
    <x v="55"/>
    <n v="9800"/>
    <n v="0"/>
    <x v="1"/>
  </r>
  <r>
    <s v="4906740705"/>
    <x v="4"/>
    <s v="1"/>
    <d v="2021-01-29T00:00:00"/>
    <x v="5"/>
    <x v="2"/>
    <s v="1030"/>
    <s v="S030"/>
    <s v="H"/>
    <n v="0"/>
    <n v="1"/>
    <x v="0"/>
    <s v="530000196844"/>
    <x v="427"/>
    <x v="2"/>
    <n v="9490"/>
    <n v="0"/>
    <x v="2"/>
  </r>
  <r>
    <s v="4906740708"/>
    <x v="4"/>
    <s v="1"/>
    <d v="2021-01-29T00:00:00"/>
    <x v="5"/>
    <x v="2"/>
    <s v="1030"/>
    <s v="S030"/>
    <s v="H"/>
    <n v="0"/>
    <n v="1"/>
    <x v="0"/>
    <s v="530000217119"/>
    <x v="535"/>
    <x v="2"/>
    <n v="9490"/>
    <n v="0"/>
    <x v="2"/>
  </r>
  <r>
    <s v="4906740779"/>
    <x v="4"/>
    <s v="1"/>
    <d v="2021-01-29T00:00:00"/>
    <x v="3"/>
    <x v="5"/>
    <s v="1020"/>
    <s v="S020"/>
    <s v="S"/>
    <n v="0"/>
    <n v="-1"/>
    <x v="0"/>
    <s v="530000203332"/>
    <x v="485"/>
    <x v="5"/>
    <n v="1297"/>
    <n v="0"/>
    <x v="3"/>
  </r>
  <r>
    <s v="4906740782"/>
    <x v="4"/>
    <s v="1"/>
    <d v="2021-01-29T00:00:00"/>
    <x v="5"/>
    <x v="65"/>
    <s v="1010"/>
    <s v="S010"/>
    <s v="H"/>
    <n v="0"/>
    <n v="2"/>
    <x v="0"/>
    <s v="530000201924"/>
    <x v="536"/>
    <x v="65"/>
    <n v="8130"/>
    <n v="0"/>
    <x v="3"/>
  </r>
  <r>
    <s v="4906740935"/>
    <x v="4"/>
    <s v="1"/>
    <d v="2021-01-30T00:00:00"/>
    <x v="5"/>
    <x v="65"/>
    <s v="1020"/>
    <s v="S020"/>
    <s v="H"/>
    <n v="0"/>
    <n v="1"/>
    <x v="0"/>
    <s v="530000209908"/>
    <x v="524"/>
    <x v="65"/>
    <n v="8130"/>
    <n v="0"/>
    <x v="1"/>
  </r>
  <r>
    <s v="4906740949"/>
    <x v="4"/>
    <s v="1"/>
    <d v="2021-01-30T00:00:00"/>
    <x v="5"/>
    <x v="5"/>
    <s v="1096"/>
    <s v="S096"/>
    <s v="H"/>
    <n v="0"/>
    <n v="1"/>
    <x v="0"/>
    <s v="530000191485"/>
    <x v="193"/>
    <x v="5"/>
    <n v="1297"/>
    <n v="0"/>
    <x v="3"/>
  </r>
  <r>
    <s v="4906740968"/>
    <x v="4"/>
    <s v="1"/>
    <d v="2021-01-30T00:00:00"/>
    <x v="3"/>
    <x v="65"/>
    <s v="1020"/>
    <s v="S020"/>
    <s v="S"/>
    <n v="0"/>
    <n v="-1"/>
    <x v="0"/>
    <s v="530000209908"/>
    <x v="524"/>
    <x v="65"/>
    <n v="8130"/>
    <n v="0"/>
    <x v="1"/>
  </r>
  <r>
    <s v="4906740969"/>
    <x v="4"/>
    <s v="1"/>
    <d v="2021-01-30T00:00:00"/>
    <x v="5"/>
    <x v="7"/>
    <s v="1020"/>
    <s v="S020"/>
    <s v="H"/>
    <n v="0"/>
    <n v="1"/>
    <x v="0"/>
    <s v="530000209908"/>
    <x v="524"/>
    <x v="7"/>
    <n v="8280"/>
    <n v="0"/>
    <x v="1"/>
  </r>
  <r>
    <s v="4906740970"/>
    <x v="4"/>
    <s v="1"/>
    <d v="2021-01-30T00:00:00"/>
    <x v="5"/>
    <x v="6"/>
    <s v="1020"/>
    <s v="S020"/>
    <s v="H"/>
    <n v="0"/>
    <n v="1"/>
    <x v="0"/>
    <s v="530000209908"/>
    <x v="524"/>
    <x v="6"/>
    <n v="1446"/>
    <n v="0"/>
    <x v="1"/>
  </r>
  <r>
    <s v="4906741032"/>
    <x v="4"/>
    <s v="1"/>
    <d v="2021-01-30T00:00:00"/>
    <x v="5"/>
    <x v="34"/>
    <s v="1096"/>
    <s v="S096"/>
    <s v="H"/>
    <n v="0"/>
    <n v="1"/>
    <x v="0"/>
    <s v="530000182205"/>
    <x v="522"/>
    <x v="34"/>
    <n v="1754"/>
    <n v="0"/>
    <x v="1"/>
  </r>
  <r>
    <s v="4906743170"/>
    <x v="4"/>
    <s v="2"/>
    <d v="2021-02-01T00:00:00"/>
    <x v="5"/>
    <x v="7"/>
    <s v="1010"/>
    <s v="S010"/>
    <s v="H"/>
    <n v="0"/>
    <n v="1"/>
    <x v="0"/>
    <s v="530000216453"/>
    <x v="530"/>
    <x v="7"/>
    <n v="8280"/>
    <n v="0"/>
    <x v="2"/>
  </r>
  <r>
    <s v="4906743304"/>
    <x v="4"/>
    <s v="2"/>
    <d v="2021-02-01T00:00:00"/>
    <x v="5"/>
    <x v="5"/>
    <s v="1020"/>
    <s v="S024"/>
    <s v="H"/>
    <n v="0"/>
    <n v="1"/>
    <x v="0"/>
    <s v="530000213519"/>
    <x v="433"/>
    <x v="5"/>
    <n v="1297"/>
    <n v="0"/>
    <x v="3"/>
  </r>
  <r>
    <s v="4906743435"/>
    <x v="4"/>
    <s v="2"/>
    <d v="2021-02-01T00:00:00"/>
    <x v="5"/>
    <x v="2"/>
    <s v="1010"/>
    <s v="S010"/>
    <s v="H"/>
    <n v="0"/>
    <n v="1"/>
    <x v="0"/>
    <s v="530000216507"/>
    <x v="530"/>
    <x v="2"/>
    <n v="9490"/>
    <n v="0"/>
    <x v="2"/>
  </r>
  <r>
    <s v="4906743537"/>
    <x v="4"/>
    <s v="2"/>
    <d v="2021-02-01T00:00:00"/>
    <x v="5"/>
    <x v="5"/>
    <s v="1020"/>
    <s v="S020"/>
    <s v="H"/>
    <n v="0"/>
    <n v="1"/>
    <x v="0"/>
    <s v="530000208808"/>
    <x v="443"/>
    <x v="5"/>
    <n v="1297"/>
    <n v="0"/>
    <x v="2"/>
  </r>
  <r>
    <s v="4906743700"/>
    <x v="4"/>
    <s v="2"/>
    <d v="2021-02-01T00:00:00"/>
    <x v="3"/>
    <x v="6"/>
    <s v="1080"/>
    <s v="S080"/>
    <s v="S"/>
    <n v="0"/>
    <n v="-1"/>
    <x v="0"/>
    <s v="530000204160"/>
    <x v="274"/>
    <x v="6"/>
    <n v="1446"/>
    <n v="0"/>
    <x v="2"/>
  </r>
  <r>
    <s v="4906743781"/>
    <x v="4"/>
    <s v="2"/>
    <d v="2021-02-01T00:00:00"/>
    <x v="5"/>
    <x v="9"/>
    <s v="1080"/>
    <s v="S080"/>
    <s v="H"/>
    <n v="0"/>
    <n v="1"/>
    <x v="0"/>
    <s v="530000204160"/>
    <x v="274"/>
    <x v="9"/>
    <n v="1965"/>
    <n v="0"/>
    <x v="2"/>
  </r>
  <r>
    <s v="4906743803"/>
    <x v="4"/>
    <s v="2"/>
    <d v="2021-02-01T00:00:00"/>
    <x v="1"/>
    <x v="18"/>
    <s v="1060"/>
    <s v="S060"/>
    <s v="H"/>
    <n v="0"/>
    <n v="1"/>
    <x v="0"/>
    <s v="530000207884"/>
    <x v="374"/>
    <x v="18"/>
    <n v="52000"/>
    <n v="0"/>
    <x v="3"/>
  </r>
  <r>
    <s v="4906743829"/>
    <x v="4"/>
    <s v="2"/>
    <d v="2021-02-01T00:00:00"/>
    <x v="5"/>
    <x v="80"/>
    <s v="1096"/>
    <s v="S096"/>
    <s v="H"/>
    <n v="0"/>
    <n v="1"/>
    <x v="0"/>
    <s v="530000213447"/>
    <x v="433"/>
    <x v="80"/>
    <n v="1325"/>
    <n v="0"/>
    <x v="3"/>
  </r>
  <r>
    <s v="4906743869"/>
    <x v="4"/>
    <s v="2"/>
    <d v="2021-02-01T00:00:00"/>
    <x v="5"/>
    <x v="7"/>
    <s v="1060"/>
    <s v="S060"/>
    <s v="H"/>
    <n v="0"/>
    <n v="1"/>
    <x v="0"/>
    <s v="530000203169"/>
    <x v="527"/>
    <x v="7"/>
    <n v="8280"/>
    <n v="0"/>
    <x v="1"/>
  </r>
  <r>
    <s v="4906743923"/>
    <x v="4"/>
    <s v="2"/>
    <d v="2021-02-01T00:00:00"/>
    <x v="0"/>
    <x v="5"/>
    <s v="1010"/>
    <s v="S010"/>
    <s v="S"/>
    <n v="0"/>
    <n v="-3"/>
    <x v="0"/>
    <s v="530000200626"/>
    <x v="35"/>
    <x v="5"/>
    <n v="1297"/>
    <n v="0"/>
    <x v="3"/>
  </r>
  <r>
    <s v="4906743992"/>
    <x v="4"/>
    <s v="2"/>
    <d v="2021-02-01T00:00:00"/>
    <x v="5"/>
    <x v="7"/>
    <s v="1050"/>
    <s v="S050"/>
    <s v="H"/>
    <n v="0"/>
    <n v="1"/>
    <x v="0"/>
    <s v="530000210419"/>
    <x v="512"/>
    <x v="7"/>
    <n v="8280"/>
    <n v="0"/>
    <x v="1"/>
  </r>
  <r>
    <s v="4906744001"/>
    <x v="4"/>
    <s v="2"/>
    <d v="2021-02-01T00:00:00"/>
    <x v="5"/>
    <x v="5"/>
    <s v="1096"/>
    <s v="S096"/>
    <s v="H"/>
    <n v="0"/>
    <n v="1"/>
    <x v="0"/>
    <s v="530000205755"/>
    <x v="193"/>
    <x v="5"/>
    <n v="1297"/>
    <n v="0"/>
    <x v="3"/>
  </r>
  <r>
    <s v="4906744001"/>
    <x v="4"/>
    <s v="2"/>
    <d v="2021-02-01T00:00:00"/>
    <x v="5"/>
    <x v="5"/>
    <s v="1096"/>
    <s v="S096"/>
    <s v="H"/>
    <n v="0"/>
    <n v="1"/>
    <x v="0"/>
    <s v="530000205755"/>
    <x v="193"/>
    <x v="5"/>
    <n v="1297"/>
    <n v="0"/>
    <x v="3"/>
  </r>
  <r>
    <s v="4906744173"/>
    <x v="4"/>
    <s v="2"/>
    <d v="2021-02-02T00:00:00"/>
    <x v="5"/>
    <x v="2"/>
    <s v="1080"/>
    <s v="S080"/>
    <s v="H"/>
    <n v="0"/>
    <n v="1"/>
    <x v="0"/>
    <s v="530000205942"/>
    <x v="516"/>
    <x v="2"/>
    <n v="9490"/>
    <n v="0"/>
    <x v="1"/>
  </r>
  <r>
    <s v="4906744173"/>
    <x v="4"/>
    <s v="2"/>
    <d v="2021-02-02T00:00:00"/>
    <x v="5"/>
    <x v="2"/>
    <s v="1080"/>
    <s v="S080"/>
    <s v="H"/>
    <n v="0"/>
    <n v="1"/>
    <x v="0"/>
    <s v="530000205516"/>
    <x v="516"/>
    <x v="2"/>
    <n v="9490"/>
    <n v="0"/>
    <x v="1"/>
  </r>
  <r>
    <s v="4906744174"/>
    <x v="4"/>
    <s v="2"/>
    <d v="2021-02-02T00:00:00"/>
    <x v="5"/>
    <x v="10"/>
    <s v="1080"/>
    <s v="S080"/>
    <s v="H"/>
    <n v="0"/>
    <n v="1"/>
    <x v="0"/>
    <s v="530000212130"/>
    <x v="423"/>
    <x v="10"/>
    <n v="42200"/>
    <n v="0"/>
    <x v="2"/>
  </r>
  <r>
    <s v="4906744225"/>
    <x v="4"/>
    <s v="2"/>
    <d v="2021-02-02T00:00:00"/>
    <x v="3"/>
    <x v="6"/>
    <s v="1020"/>
    <s v="S020"/>
    <s v="S"/>
    <n v="0"/>
    <n v="-1"/>
    <x v="0"/>
    <s v="530000209908"/>
    <x v="524"/>
    <x v="6"/>
    <n v="1446"/>
    <n v="0"/>
    <x v="1"/>
  </r>
  <r>
    <s v="4906744443"/>
    <x v="4"/>
    <s v="2"/>
    <d v="2021-02-02T00:00:00"/>
    <x v="5"/>
    <x v="13"/>
    <s v="1060"/>
    <s v="S060"/>
    <s v="H"/>
    <n v="0"/>
    <n v="1"/>
    <x v="0"/>
    <s v="530000207884"/>
    <x v="374"/>
    <x v="13"/>
    <n v="46100"/>
    <n v="0"/>
    <x v="3"/>
  </r>
  <r>
    <s v="4906744889"/>
    <x v="4"/>
    <s v="2"/>
    <d v="2021-02-02T00:00:00"/>
    <x v="5"/>
    <x v="36"/>
    <s v="1080"/>
    <s v="S080"/>
    <s v="H"/>
    <n v="0"/>
    <n v="1"/>
    <x v="0"/>
    <s v="530000214247"/>
    <x v="477"/>
    <x v="36"/>
    <n v="3195"/>
    <n v="0"/>
    <x v="0"/>
  </r>
  <r>
    <s v="4906744935"/>
    <x v="4"/>
    <s v="2"/>
    <d v="2021-02-02T00:00:00"/>
    <x v="5"/>
    <x v="7"/>
    <s v="1050"/>
    <s v="S050"/>
    <s v="H"/>
    <n v="0"/>
    <n v="1"/>
    <x v="0"/>
    <s v="530000207367"/>
    <x v="537"/>
    <x v="7"/>
    <n v="8280"/>
    <n v="0"/>
    <x v="2"/>
  </r>
  <r>
    <s v="4906744951"/>
    <x v="4"/>
    <s v="2"/>
    <d v="2021-02-02T00:00:00"/>
    <x v="5"/>
    <x v="49"/>
    <s v="1020"/>
    <s v="S020"/>
    <s v="H"/>
    <n v="0"/>
    <n v="1"/>
    <x v="0"/>
    <s v="530000205845"/>
    <x v="511"/>
    <x v="49"/>
    <n v="2408"/>
    <n v="0"/>
    <x v="1"/>
  </r>
  <r>
    <s v="4906744970"/>
    <x v="4"/>
    <s v="2"/>
    <d v="2021-02-02T00:00:00"/>
    <x v="5"/>
    <x v="49"/>
    <s v="1050"/>
    <s v="S050"/>
    <s v="H"/>
    <n v="0"/>
    <n v="1"/>
    <x v="0"/>
    <s v="530000212828"/>
    <x v="7"/>
    <x v="49"/>
    <n v="2408"/>
    <n v="0"/>
    <x v="2"/>
  </r>
  <r>
    <s v="4906745280"/>
    <x v="4"/>
    <s v="2"/>
    <d v="2021-02-03T00:00:00"/>
    <x v="5"/>
    <x v="2"/>
    <s v="1020"/>
    <s v="S020"/>
    <s v="H"/>
    <n v="0"/>
    <n v="1"/>
    <x v="0"/>
    <s v="530000213079"/>
    <x v="431"/>
    <x v="2"/>
    <n v="9490"/>
    <n v="0"/>
    <x v="2"/>
  </r>
  <r>
    <s v="4906745342"/>
    <x v="4"/>
    <s v="2"/>
    <d v="2021-02-03T00:00:00"/>
    <x v="5"/>
    <x v="7"/>
    <s v="1020"/>
    <s v="S020"/>
    <s v="H"/>
    <n v="0"/>
    <n v="1"/>
    <x v="0"/>
    <s v="530000210927"/>
    <x v="431"/>
    <x v="7"/>
    <n v="8280"/>
    <n v="0"/>
    <x v="2"/>
  </r>
  <r>
    <s v="4906745535"/>
    <x v="4"/>
    <s v="2"/>
    <d v="2021-02-03T00:00:00"/>
    <x v="5"/>
    <x v="7"/>
    <s v="1010"/>
    <s v="S010"/>
    <s v="H"/>
    <n v="0"/>
    <n v="1"/>
    <x v="0"/>
    <s v="530000205829"/>
    <x v="472"/>
    <x v="7"/>
    <n v="8280"/>
    <n v="0"/>
    <x v="2"/>
  </r>
  <r>
    <s v="4906745548"/>
    <x v="4"/>
    <s v="2"/>
    <d v="2021-02-03T00:00:00"/>
    <x v="5"/>
    <x v="7"/>
    <s v="1010"/>
    <s v="S010"/>
    <s v="H"/>
    <n v="0"/>
    <n v="1"/>
    <x v="0"/>
    <s v="530000204936"/>
    <x v="472"/>
    <x v="7"/>
    <n v="8280"/>
    <n v="0"/>
    <x v="2"/>
  </r>
  <r>
    <s v="4906745574"/>
    <x v="4"/>
    <s v="2"/>
    <d v="2021-02-03T00:00:00"/>
    <x v="5"/>
    <x v="2"/>
    <s v="1010"/>
    <s v="S010"/>
    <s v="H"/>
    <n v="0"/>
    <n v="1"/>
    <x v="0"/>
    <s v="530000204750"/>
    <x v="472"/>
    <x v="2"/>
    <n v="9490"/>
    <n v="0"/>
    <x v="2"/>
  </r>
  <r>
    <s v="4906745623"/>
    <x v="4"/>
    <s v="2"/>
    <d v="2021-02-03T00:00:00"/>
    <x v="5"/>
    <x v="6"/>
    <s v="1060"/>
    <s v="S060"/>
    <s v="H"/>
    <n v="0"/>
    <n v="1"/>
    <x v="0"/>
    <s v="530000217560"/>
    <x v="479"/>
    <x v="6"/>
    <n v="1446"/>
    <n v="0"/>
    <x v="2"/>
  </r>
  <r>
    <s v="4906745659"/>
    <x v="4"/>
    <s v="2"/>
    <d v="2021-02-03T00:00:00"/>
    <x v="5"/>
    <x v="5"/>
    <s v="1020"/>
    <s v="S020"/>
    <s v="H"/>
    <n v="0"/>
    <n v="1"/>
    <x v="0"/>
    <s v="530000213625"/>
    <x v="443"/>
    <x v="5"/>
    <n v="1297"/>
    <n v="0"/>
    <x v="2"/>
  </r>
  <r>
    <s v="4906745662"/>
    <x v="4"/>
    <s v="2"/>
    <d v="2021-02-03T00:00:00"/>
    <x v="5"/>
    <x v="5"/>
    <s v="1020"/>
    <s v="S024"/>
    <s v="H"/>
    <n v="0"/>
    <n v="1"/>
    <x v="0"/>
    <s v="530000211286"/>
    <x v="422"/>
    <x v="5"/>
    <n v="1297"/>
    <n v="0"/>
    <x v="3"/>
  </r>
  <r>
    <s v="4906745722"/>
    <x v="4"/>
    <s v="2"/>
    <d v="2021-02-03T00:00:00"/>
    <x v="5"/>
    <x v="32"/>
    <s v="1030"/>
    <s v="S030"/>
    <s v="H"/>
    <n v="0"/>
    <n v="1"/>
    <x v="0"/>
    <s v="530000215812"/>
    <x v="538"/>
    <x v="32"/>
    <n v="1238"/>
    <n v="0"/>
    <x v="0"/>
  </r>
  <r>
    <s v="4906745725"/>
    <x v="4"/>
    <s v="2"/>
    <d v="2021-02-03T00:00:00"/>
    <x v="5"/>
    <x v="32"/>
    <s v="1030"/>
    <s v="S030"/>
    <s v="H"/>
    <n v="0"/>
    <n v="1"/>
    <x v="0"/>
    <s v="530000199333"/>
    <x v="529"/>
    <x v="32"/>
    <n v="1238"/>
    <n v="0"/>
    <x v="2"/>
  </r>
  <r>
    <s v="4906745860"/>
    <x v="4"/>
    <s v="2"/>
    <d v="2021-02-03T00:00:00"/>
    <x v="5"/>
    <x v="2"/>
    <s v="1080"/>
    <s v="S080"/>
    <s v="H"/>
    <n v="0"/>
    <n v="1"/>
    <x v="0"/>
    <s v="530000216596"/>
    <x v="423"/>
    <x v="2"/>
    <n v="9490"/>
    <n v="0"/>
    <x v="2"/>
  </r>
  <r>
    <s v="4906745860"/>
    <x v="4"/>
    <s v="2"/>
    <d v="2021-02-03T00:00:00"/>
    <x v="5"/>
    <x v="2"/>
    <s v="1080"/>
    <s v="S080"/>
    <s v="H"/>
    <n v="0"/>
    <n v="1"/>
    <x v="0"/>
    <s v="530000216806"/>
    <x v="423"/>
    <x v="2"/>
    <n v="9490"/>
    <n v="0"/>
    <x v="2"/>
  </r>
  <r>
    <s v="4906745860"/>
    <x v="4"/>
    <s v="2"/>
    <d v="2021-02-03T00:00:00"/>
    <x v="5"/>
    <x v="7"/>
    <s v="1080"/>
    <s v="S080"/>
    <s v="H"/>
    <n v="0"/>
    <n v="1"/>
    <x v="0"/>
    <s v="530000217158"/>
    <x v="423"/>
    <x v="7"/>
    <n v="8280"/>
    <n v="0"/>
    <x v="2"/>
  </r>
  <r>
    <s v="4906746047"/>
    <x v="4"/>
    <s v="2"/>
    <d v="2021-02-03T00:00:00"/>
    <x v="5"/>
    <x v="5"/>
    <s v="1096"/>
    <s v="S096"/>
    <s v="H"/>
    <n v="0"/>
    <n v="1"/>
    <x v="0"/>
    <s v="530000212533"/>
    <x v="193"/>
    <x v="5"/>
    <n v="1297"/>
    <n v="0"/>
    <x v="3"/>
  </r>
  <r>
    <s v="4906746140"/>
    <x v="4"/>
    <s v="2"/>
    <d v="2021-02-03T00:00:00"/>
    <x v="5"/>
    <x v="17"/>
    <s v="1080"/>
    <s v="S080"/>
    <s v="H"/>
    <n v="0"/>
    <n v="1"/>
    <x v="0"/>
    <s v="530000204168"/>
    <x v="500"/>
    <x v="17"/>
    <n v="43365"/>
    <n v="0"/>
    <x v="0"/>
  </r>
  <r>
    <s v="4906746591"/>
    <x v="4"/>
    <s v="2"/>
    <d v="2021-02-04T00:00:00"/>
    <x v="3"/>
    <x v="7"/>
    <s v="1080"/>
    <s v="S080"/>
    <s v="S"/>
    <n v="0"/>
    <n v="-1"/>
    <x v="0"/>
    <s v="530000217158"/>
    <x v="423"/>
    <x v="7"/>
    <n v="8280"/>
    <n v="0"/>
    <x v="2"/>
  </r>
  <r>
    <s v="4906746599"/>
    <x v="4"/>
    <s v="2"/>
    <d v="2021-02-04T00:00:00"/>
    <x v="5"/>
    <x v="9"/>
    <s v="1030"/>
    <s v="S030"/>
    <s v="H"/>
    <n v="0"/>
    <n v="1"/>
    <x v="0"/>
    <s v="530000198341"/>
    <x v="367"/>
    <x v="9"/>
    <n v="1965"/>
    <n v="0"/>
    <x v="1"/>
  </r>
  <r>
    <s v="4906746617"/>
    <x v="4"/>
    <s v="2"/>
    <d v="2021-02-04T00:00:00"/>
    <x v="5"/>
    <x v="5"/>
    <s v="1020"/>
    <s v="S024"/>
    <s v="H"/>
    <n v="0"/>
    <n v="1"/>
    <x v="0"/>
    <s v="530000216556"/>
    <x v="539"/>
    <x v="5"/>
    <n v="1297"/>
    <n v="0"/>
    <x v="3"/>
  </r>
  <r>
    <s v="4906746618"/>
    <x v="4"/>
    <s v="2"/>
    <d v="2021-02-04T00:00:00"/>
    <x v="5"/>
    <x v="5"/>
    <s v="1020"/>
    <s v="S024"/>
    <s v="H"/>
    <n v="0"/>
    <n v="2"/>
    <x v="0"/>
    <s v="530000214244"/>
    <x v="433"/>
    <x v="5"/>
    <n v="1297"/>
    <n v="0"/>
    <x v="3"/>
  </r>
  <r>
    <s v="4906746740"/>
    <x v="4"/>
    <s v="2"/>
    <d v="2021-02-04T00:00:00"/>
    <x v="5"/>
    <x v="32"/>
    <s v="1010"/>
    <s v="S010"/>
    <s v="H"/>
    <n v="0"/>
    <n v="1"/>
    <x v="0"/>
    <s v="530000214244"/>
    <x v="433"/>
    <x v="32"/>
    <n v="1238"/>
    <n v="0"/>
    <x v="3"/>
  </r>
  <r>
    <s v="4906746785"/>
    <x v="4"/>
    <s v="2"/>
    <d v="2021-02-04T00:00:00"/>
    <x v="5"/>
    <x v="0"/>
    <s v="1060"/>
    <s v="S060"/>
    <s v="H"/>
    <n v="0"/>
    <n v="1"/>
    <x v="0"/>
    <s v="530000200031"/>
    <x v="374"/>
    <x v="0"/>
    <n v="41000"/>
    <n v="0"/>
    <x v="3"/>
  </r>
  <r>
    <s v="4906746815"/>
    <x v="4"/>
    <s v="2"/>
    <d v="2021-02-04T00:00:00"/>
    <x v="5"/>
    <x v="5"/>
    <s v="1020"/>
    <s v="S024"/>
    <s v="H"/>
    <n v="0"/>
    <n v="1"/>
    <x v="0"/>
    <s v="530000214094"/>
    <x v="433"/>
    <x v="5"/>
    <n v="1297"/>
    <n v="0"/>
    <x v="3"/>
  </r>
  <r>
    <s v="4906746817"/>
    <x v="4"/>
    <s v="2"/>
    <d v="2021-02-04T00:00:00"/>
    <x v="5"/>
    <x v="5"/>
    <s v="1020"/>
    <s v="S024"/>
    <s v="H"/>
    <n v="0"/>
    <n v="3"/>
    <x v="0"/>
    <s v="530000211288"/>
    <x v="422"/>
    <x v="5"/>
    <n v="1297"/>
    <n v="0"/>
    <x v="3"/>
  </r>
  <r>
    <s v="4906746952"/>
    <x v="4"/>
    <s v="2"/>
    <d v="2021-02-04T00:00:00"/>
    <x v="5"/>
    <x v="2"/>
    <s v="1010"/>
    <s v="S010"/>
    <s v="H"/>
    <n v="0"/>
    <n v="1"/>
    <x v="0"/>
    <s v="530000201611"/>
    <x v="521"/>
    <x v="2"/>
    <n v="9490"/>
    <n v="0"/>
    <x v="1"/>
  </r>
  <r>
    <s v="4906747015"/>
    <x v="4"/>
    <s v="2"/>
    <d v="2021-02-04T00:00:00"/>
    <x v="5"/>
    <x v="7"/>
    <s v="1020"/>
    <s v="S020"/>
    <s v="H"/>
    <n v="0"/>
    <n v="1"/>
    <x v="0"/>
    <s v="530000210767"/>
    <x v="431"/>
    <x v="7"/>
    <n v="8280"/>
    <n v="0"/>
    <x v="2"/>
  </r>
  <r>
    <s v="4906747070"/>
    <x v="4"/>
    <s v="2"/>
    <d v="2021-02-04T00:00:00"/>
    <x v="5"/>
    <x v="19"/>
    <s v="1020"/>
    <s v="S020"/>
    <s v="H"/>
    <n v="0"/>
    <n v="1"/>
    <x v="0"/>
    <s v="530000216829"/>
    <x v="79"/>
    <x v="19"/>
    <n v="1745"/>
    <n v="0"/>
    <x v="2"/>
  </r>
  <r>
    <s v="4906747070"/>
    <x v="4"/>
    <s v="2"/>
    <d v="2021-02-04T00:00:00"/>
    <x v="5"/>
    <x v="5"/>
    <s v="1020"/>
    <s v="S020"/>
    <s v="H"/>
    <n v="0"/>
    <n v="1"/>
    <x v="0"/>
    <s v="530000216829"/>
    <x v="79"/>
    <x v="5"/>
    <n v="1297"/>
    <n v="0"/>
    <x v="2"/>
  </r>
  <r>
    <s v="4906747173"/>
    <x v="4"/>
    <s v="2"/>
    <d v="2021-02-04T00:00:00"/>
    <x v="5"/>
    <x v="65"/>
    <s v="1020"/>
    <s v="S020"/>
    <s v="H"/>
    <n v="0"/>
    <n v="1"/>
    <x v="0"/>
    <s v="530000210626"/>
    <x v="431"/>
    <x v="65"/>
    <n v="8130"/>
    <n v="0"/>
    <x v="2"/>
  </r>
  <r>
    <s v="4906747183"/>
    <x v="4"/>
    <s v="2"/>
    <d v="2021-02-04T00:00:00"/>
    <x v="5"/>
    <x v="7"/>
    <s v="1020"/>
    <s v="S020"/>
    <s v="H"/>
    <n v="0"/>
    <n v="1"/>
    <x v="0"/>
    <s v="530000210715"/>
    <x v="431"/>
    <x v="7"/>
    <n v="8280"/>
    <n v="0"/>
    <x v="2"/>
  </r>
  <r>
    <s v="4906747286"/>
    <x v="4"/>
    <s v="2"/>
    <d v="2021-02-05T00:00:00"/>
    <x v="5"/>
    <x v="13"/>
    <s v="1030"/>
    <s v="S030"/>
    <s v="H"/>
    <n v="0"/>
    <n v="1"/>
    <x v="0"/>
    <s v="530000206674"/>
    <x v="19"/>
    <x v="13"/>
    <n v="46100"/>
    <n v="0"/>
    <x v="3"/>
  </r>
  <r>
    <s v="4906747303"/>
    <x v="4"/>
    <s v="2"/>
    <d v="2021-02-04T00:00:00"/>
    <x v="5"/>
    <x v="49"/>
    <s v="1050"/>
    <s v="S050"/>
    <s v="H"/>
    <n v="0"/>
    <n v="1"/>
    <x v="0"/>
    <s v="530000158049"/>
    <x v="7"/>
    <x v="49"/>
    <n v="2408"/>
    <n v="0"/>
    <x v="2"/>
  </r>
  <r>
    <s v="4906747327"/>
    <x v="4"/>
    <s v="2"/>
    <d v="2021-02-04T00:00:00"/>
    <x v="5"/>
    <x v="7"/>
    <s v="1050"/>
    <s v="S050"/>
    <s v="H"/>
    <n v="0"/>
    <n v="1"/>
    <x v="0"/>
    <s v="530000211306"/>
    <x v="424"/>
    <x v="7"/>
    <n v="8280"/>
    <n v="0"/>
    <x v="2"/>
  </r>
  <r>
    <s v="4906747329"/>
    <x v="4"/>
    <s v="2"/>
    <d v="2021-02-04T00:00:00"/>
    <x v="5"/>
    <x v="62"/>
    <s v="1050"/>
    <s v="S050"/>
    <s v="H"/>
    <n v="0"/>
    <n v="1"/>
    <x v="0"/>
    <s v="530000211306"/>
    <x v="424"/>
    <x v="62"/>
    <n v="0"/>
    <n v="0"/>
    <x v="2"/>
  </r>
  <r>
    <s v="4906747382"/>
    <x v="4"/>
    <s v="2"/>
    <d v="2021-02-04T00:00:00"/>
    <x v="5"/>
    <x v="62"/>
    <s v="1050"/>
    <s v="S050"/>
    <s v="H"/>
    <n v="0"/>
    <n v="1"/>
    <x v="0"/>
    <s v="530000211364"/>
    <x v="424"/>
    <x v="62"/>
    <n v="0"/>
    <n v="0"/>
    <x v="2"/>
  </r>
  <r>
    <s v="4906747407"/>
    <x v="4"/>
    <s v="2"/>
    <d v="2021-02-04T00:00:00"/>
    <x v="5"/>
    <x v="13"/>
    <s v="1010"/>
    <s v="S010"/>
    <s v="H"/>
    <n v="0"/>
    <n v="1"/>
    <x v="0"/>
    <s v="530000207214"/>
    <x v="513"/>
    <x v="13"/>
    <n v="46100"/>
    <n v="0"/>
    <x v="1"/>
  </r>
  <r>
    <s v="4906747412"/>
    <x v="4"/>
    <s v="2"/>
    <d v="2021-02-04T00:00:00"/>
    <x v="5"/>
    <x v="65"/>
    <s v="1030"/>
    <s v="S030"/>
    <s v="H"/>
    <n v="0"/>
    <n v="3"/>
    <x v="0"/>
    <s v="530000210818"/>
    <x v="427"/>
    <x v="65"/>
    <n v="8130"/>
    <n v="0"/>
    <x v="2"/>
  </r>
  <r>
    <s v="4906747412"/>
    <x v="4"/>
    <s v="2"/>
    <d v="2021-02-04T00:00:00"/>
    <x v="5"/>
    <x v="65"/>
    <s v="1030"/>
    <s v="S030"/>
    <s v="H"/>
    <n v="0"/>
    <n v="1"/>
    <x v="0"/>
    <s v="530000210818"/>
    <x v="427"/>
    <x v="65"/>
    <n v="8130"/>
    <n v="0"/>
    <x v="2"/>
  </r>
  <r>
    <s v="4906747414"/>
    <x v="4"/>
    <s v="2"/>
    <d v="2021-02-04T00:00:00"/>
    <x v="5"/>
    <x v="10"/>
    <s v="1030"/>
    <s v="S030"/>
    <s v="H"/>
    <n v="0"/>
    <n v="1"/>
    <x v="0"/>
    <s v="530000210818"/>
    <x v="427"/>
    <x v="10"/>
    <n v="42200"/>
    <n v="0"/>
    <x v="2"/>
  </r>
  <r>
    <s v="4906747417"/>
    <x v="4"/>
    <s v="2"/>
    <d v="2021-02-04T00:00:00"/>
    <x v="5"/>
    <x v="85"/>
    <s v="1030"/>
    <s v="S030"/>
    <s v="H"/>
    <n v="0"/>
    <n v="1"/>
    <x v="0"/>
    <s v="530000210094"/>
    <x v="427"/>
    <x v="85"/>
    <n v="0"/>
    <n v="0"/>
    <x v="2"/>
  </r>
  <r>
    <s v="4906747420"/>
    <x v="4"/>
    <s v="2"/>
    <d v="2021-02-04T00:00:00"/>
    <x v="5"/>
    <x v="65"/>
    <s v="1030"/>
    <s v="S030"/>
    <s v="H"/>
    <n v="0"/>
    <n v="1"/>
    <x v="0"/>
    <s v="530000210094"/>
    <x v="427"/>
    <x v="65"/>
    <n v="8130"/>
    <n v="0"/>
    <x v="2"/>
  </r>
  <r>
    <s v="4906747539"/>
    <x v="4"/>
    <s v="2"/>
    <d v="2021-02-05T00:00:00"/>
    <x v="5"/>
    <x v="5"/>
    <s v="1020"/>
    <s v="S024"/>
    <s v="H"/>
    <n v="0"/>
    <n v="1"/>
    <x v="0"/>
    <s v="530000217635"/>
    <x v="539"/>
    <x v="5"/>
    <n v="1297"/>
    <n v="0"/>
    <x v="3"/>
  </r>
  <r>
    <s v="4906747635"/>
    <x v="4"/>
    <s v="2"/>
    <d v="2021-02-05T00:00:00"/>
    <x v="5"/>
    <x v="17"/>
    <s v="1080"/>
    <s v="S080"/>
    <s v="H"/>
    <n v="0"/>
    <n v="1"/>
    <x v="0"/>
    <s v="530000216595"/>
    <x v="423"/>
    <x v="17"/>
    <n v="43365"/>
    <n v="0"/>
    <x v="2"/>
  </r>
  <r>
    <s v="4906747646"/>
    <x v="4"/>
    <s v="2"/>
    <d v="2021-02-05T00:00:00"/>
    <x v="5"/>
    <x v="2"/>
    <s v="1060"/>
    <s v="S060"/>
    <s v="H"/>
    <n v="0"/>
    <n v="1"/>
    <x v="0"/>
    <s v="530000186079"/>
    <x v="492"/>
    <x v="2"/>
    <n v="9490"/>
    <n v="0"/>
    <x v="2"/>
  </r>
  <r>
    <s v="4906747668"/>
    <x v="4"/>
    <s v="2"/>
    <d v="2021-02-05T00:00:00"/>
    <x v="5"/>
    <x v="2"/>
    <s v="1060"/>
    <s v="S060"/>
    <s v="H"/>
    <n v="0"/>
    <n v="1"/>
    <x v="0"/>
    <s v="530000199540"/>
    <x v="492"/>
    <x v="2"/>
    <n v="9490"/>
    <n v="0"/>
    <x v="2"/>
  </r>
  <r>
    <s v="4906747681"/>
    <x v="4"/>
    <s v="2"/>
    <d v="2021-02-05T00:00:00"/>
    <x v="5"/>
    <x v="5"/>
    <s v="1017"/>
    <s v="S017"/>
    <s v="H"/>
    <n v="0"/>
    <n v="1"/>
    <x v="0"/>
    <s v="530000188010"/>
    <x v="443"/>
    <x v="5"/>
    <n v="1297"/>
    <n v="0"/>
    <x v="2"/>
  </r>
  <r>
    <s v="4906747699"/>
    <x v="4"/>
    <s v="2"/>
    <d v="2021-02-05T00:00:00"/>
    <x v="5"/>
    <x v="5"/>
    <s v="1020"/>
    <s v="S024"/>
    <s v="H"/>
    <n v="0"/>
    <n v="1"/>
    <x v="0"/>
    <s v="530000218854"/>
    <x v="191"/>
    <x v="5"/>
    <n v="1297"/>
    <n v="0"/>
    <x v="0"/>
  </r>
  <r>
    <s v="4906747762"/>
    <x v="4"/>
    <s v="2"/>
    <d v="2021-02-05T00:00:00"/>
    <x v="5"/>
    <x v="28"/>
    <s v="1080"/>
    <s v="S080"/>
    <s v="H"/>
    <n v="0"/>
    <n v="1"/>
    <x v="0"/>
    <s v="530000208637"/>
    <x v="352"/>
    <x v="28"/>
    <n v="44820"/>
    <n v="0"/>
    <x v="0"/>
  </r>
  <r>
    <s v="4906747854"/>
    <x v="4"/>
    <s v="2"/>
    <d v="2021-02-05T00:00:00"/>
    <x v="5"/>
    <x v="5"/>
    <s v="1050"/>
    <s v="S050"/>
    <s v="H"/>
    <n v="0"/>
    <n v="1"/>
    <x v="0"/>
    <s v="530000209237"/>
    <x v="510"/>
    <x v="5"/>
    <n v="1297"/>
    <n v="0"/>
    <x v="1"/>
  </r>
  <r>
    <s v="4906747871"/>
    <x v="4"/>
    <s v="2"/>
    <d v="2021-02-05T00:00:00"/>
    <x v="5"/>
    <x v="26"/>
    <s v="1010"/>
    <s v="S010"/>
    <s v="H"/>
    <n v="0"/>
    <n v="1"/>
    <x v="0"/>
    <s v="530000208372"/>
    <x v="440"/>
    <x v="26"/>
    <n v="9000"/>
    <n v="0"/>
    <x v="1"/>
  </r>
  <r>
    <s v="4906747871"/>
    <x v="4"/>
    <s v="2"/>
    <d v="2021-02-05T00:00:00"/>
    <x v="5"/>
    <x v="65"/>
    <s v="1010"/>
    <s v="S010"/>
    <s v="H"/>
    <n v="0"/>
    <n v="1"/>
    <x v="0"/>
    <s v="530000208372"/>
    <x v="440"/>
    <x v="65"/>
    <n v="8130"/>
    <n v="0"/>
    <x v="1"/>
  </r>
  <r>
    <s v="4906747890"/>
    <x v="4"/>
    <s v="2"/>
    <d v="2021-02-05T00:00:00"/>
    <x v="5"/>
    <x v="13"/>
    <s v="1050"/>
    <s v="S050"/>
    <s v="H"/>
    <n v="0"/>
    <n v="1"/>
    <x v="0"/>
    <s v="530000209395"/>
    <x v="510"/>
    <x v="13"/>
    <n v="46100"/>
    <n v="0"/>
    <x v="1"/>
  </r>
  <r>
    <s v="4906747908"/>
    <x v="4"/>
    <s v="2"/>
    <d v="2021-02-05T00:00:00"/>
    <x v="5"/>
    <x v="26"/>
    <s v="1010"/>
    <s v="S010"/>
    <s v="H"/>
    <n v="0"/>
    <n v="1"/>
    <x v="0"/>
    <s v="530000208372"/>
    <x v="440"/>
    <x v="26"/>
    <n v="9000"/>
    <n v="0"/>
    <x v="1"/>
  </r>
  <r>
    <s v="4906747908"/>
    <x v="4"/>
    <s v="2"/>
    <d v="2021-02-05T00:00:00"/>
    <x v="5"/>
    <x v="65"/>
    <s v="1010"/>
    <s v="S010"/>
    <s v="H"/>
    <n v="0"/>
    <n v="1"/>
    <x v="0"/>
    <s v="530000208372"/>
    <x v="440"/>
    <x v="65"/>
    <n v="8130"/>
    <n v="0"/>
    <x v="1"/>
  </r>
  <r>
    <s v="4906747912"/>
    <x v="4"/>
    <s v="2"/>
    <d v="2021-02-05T00:00:00"/>
    <x v="5"/>
    <x v="7"/>
    <s v="1080"/>
    <s v="S080"/>
    <s v="H"/>
    <n v="0"/>
    <n v="1"/>
    <x v="0"/>
    <s v="530000162796"/>
    <x v="290"/>
    <x v="7"/>
    <n v="8280"/>
    <n v="0"/>
    <x v="0"/>
  </r>
  <r>
    <s v="4906747958"/>
    <x v="4"/>
    <s v="2"/>
    <d v="2021-02-05T00:00:00"/>
    <x v="5"/>
    <x v="5"/>
    <s v="1020"/>
    <s v="S020"/>
    <s v="H"/>
    <n v="0"/>
    <n v="1"/>
    <x v="0"/>
    <s v="530000210430"/>
    <x v="443"/>
    <x v="5"/>
    <n v="1297"/>
    <n v="0"/>
    <x v="2"/>
  </r>
  <r>
    <s v="4906747997"/>
    <x v="4"/>
    <s v="2"/>
    <d v="2021-02-05T00:00:00"/>
    <x v="3"/>
    <x v="26"/>
    <s v="1010"/>
    <s v="S010"/>
    <s v="S"/>
    <n v="0"/>
    <n v="-1"/>
    <x v="0"/>
    <s v="530000208372"/>
    <x v="440"/>
    <x v="26"/>
    <n v="9000"/>
    <n v="0"/>
    <x v="1"/>
  </r>
  <r>
    <s v="4906747997"/>
    <x v="4"/>
    <s v="2"/>
    <d v="2021-02-05T00:00:00"/>
    <x v="3"/>
    <x v="65"/>
    <s v="1010"/>
    <s v="S010"/>
    <s v="S"/>
    <n v="0"/>
    <n v="-1"/>
    <x v="0"/>
    <s v="530000208372"/>
    <x v="440"/>
    <x v="65"/>
    <n v="8130"/>
    <n v="0"/>
    <x v="1"/>
  </r>
  <r>
    <s v="4906747998"/>
    <x v="4"/>
    <s v="2"/>
    <d v="2021-02-05T00:00:00"/>
    <x v="5"/>
    <x v="2"/>
    <s v="1050"/>
    <s v="S050"/>
    <s v="H"/>
    <n v="0"/>
    <n v="1"/>
    <x v="0"/>
    <s v="530000207704"/>
    <x v="540"/>
    <x v="2"/>
    <n v="9490"/>
    <n v="0"/>
    <x v="3"/>
  </r>
  <r>
    <s v="4906748114"/>
    <x v="4"/>
    <s v="2"/>
    <d v="2021-02-05T00:00:00"/>
    <x v="5"/>
    <x v="2"/>
    <s v="1020"/>
    <s v="S020"/>
    <s v="H"/>
    <n v="0"/>
    <n v="1"/>
    <x v="0"/>
    <s v="530000213128"/>
    <x v="431"/>
    <x v="2"/>
    <n v="9490"/>
    <n v="0"/>
    <x v="2"/>
  </r>
  <r>
    <s v="4906748200"/>
    <x v="4"/>
    <s v="2"/>
    <d v="2021-02-05T00:00:00"/>
    <x v="5"/>
    <x v="12"/>
    <s v="1020"/>
    <s v="S020"/>
    <s v="H"/>
    <n v="0"/>
    <n v="1"/>
    <x v="0"/>
    <s v="530000204515"/>
    <x v="463"/>
    <x v="12"/>
    <n v="10385"/>
    <n v="0"/>
    <x v="1"/>
  </r>
  <r>
    <s v="4906748287"/>
    <x v="4"/>
    <s v="2"/>
    <d v="2021-02-05T00:00:00"/>
    <x v="5"/>
    <x v="9"/>
    <s v="1020"/>
    <s v="S020"/>
    <s v="H"/>
    <n v="0"/>
    <n v="1"/>
    <x v="0"/>
    <s v="530000193405"/>
    <x v="524"/>
    <x v="9"/>
    <n v="1965"/>
    <n v="0"/>
    <x v="1"/>
  </r>
  <r>
    <s v="4906748388"/>
    <x v="4"/>
    <s v="2"/>
    <d v="2021-02-05T00:00:00"/>
    <x v="3"/>
    <x v="5"/>
    <s v="1050"/>
    <s v="S050"/>
    <s v="S"/>
    <n v="0"/>
    <n v="-1"/>
    <x v="0"/>
    <s v="530000209237"/>
    <x v="510"/>
    <x v="5"/>
    <n v="1297"/>
    <n v="0"/>
    <x v="1"/>
  </r>
  <r>
    <s v="4906748389"/>
    <x v="4"/>
    <s v="2"/>
    <d v="2021-02-05T00:00:00"/>
    <x v="5"/>
    <x v="5"/>
    <s v="1050"/>
    <s v="S050"/>
    <s v="H"/>
    <n v="0"/>
    <n v="2"/>
    <x v="0"/>
    <s v="530000217900"/>
    <x v="512"/>
    <x v="5"/>
    <n v="1297"/>
    <n v="0"/>
    <x v="1"/>
  </r>
  <r>
    <s v="4906748410"/>
    <x v="4"/>
    <s v="2"/>
    <d v="2021-02-06T00:00:00"/>
    <x v="5"/>
    <x v="9"/>
    <s v="1080"/>
    <s v="S080"/>
    <s v="H"/>
    <n v="0"/>
    <n v="1"/>
    <x v="0"/>
    <s v="530000211939"/>
    <x v="423"/>
    <x v="9"/>
    <n v="1965"/>
    <n v="0"/>
    <x v="2"/>
  </r>
  <r>
    <s v="4906748416"/>
    <x v="4"/>
    <s v="2"/>
    <d v="2021-02-05T00:00:00"/>
    <x v="5"/>
    <x v="32"/>
    <s v="1030"/>
    <s v="S030"/>
    <s v="H"/>
    <n v="0"/>
    <n v="1"/>
    <x v="0"/>
    <s v="530000215812"/>
    <x v="538"/>
    <x v="32"/>
    <n v="1238"/>
    <n v="0"/>
    <x v="0"/>
  </r>
  <r>
    <s v="4906748528"/>
    <x v="4"/>
    <s v="2"/>
    <d v="2021-02-07T00:00:00"/>
    <x v="5"/>
    <x v="49"/>
    <s v="1050"/>
    <s v="S050"/>
    <s v="H"/>
    <n v="0"/>
    <n v="1"/>
    <x v="0"/>
    <s v="530000213174"/>
    <x v="424"/>
    <x v="49"/>
    <n v="2408"/>
    <n v="0"/>
    <x v="2"/>
  </r>
  <r>
    <s v="4906748530"/>
    <x v="4"/>
    <s v="2"/>
    <d v="2021-02-08T00:00:00"/>
    <x v="5"/>
    <x v="49"/>
    <s v="1017"/>
    <s v="S017"/>
    <s v="H"/>
    <n v="0"/>
    <n v="1"/>
    <x v="0"/>
    <s v="530000205956"/>
    <x v="511"/>
    <x v="49"/>
    <n v="2408"/>
    <n v="0"/>
    <x v="1"/>
  </r>
  <r>
    <s v="4906748535"/>
    <x v="4"/>
    <s v="2"/>
    <d v="2021-02-06T00:00:00"/>
    <x v="5"/>
    <x v="6"/>
    <s v="1060"/>
    <s v="S060"/>
    <s v="H"/>
    <n v="0"/>
    <n v="1"/>
    <x v="0"/>
    <s v="530000181911"/>
    <x v="471"/>
    <x v="6"/>
    <n v="1446"/>
    <n v="0"/>
    <x v="1"/>
  </r>
  <r>
    <s v="4906748550"/>
    <x v="4"/>
    <s v="2"/>
    <d v="2021-02-08T00:00:00"/>
    <x v="5"/>
    <x v="13"/>
    <s v="1080"/>
    <s v="S080"/>
    <s v="H"/>
    <n v="0"/>
    <n v="1"/>
    <x v="0"/>
    <s v="530000218141"/>
    <x v="423"/>
    <x v="13"/>
    <n v="46100"/>
    <n v="0"/>
    <x v="2"/>
  </r>
  <r>
    <s v="4906748551"/>
    <x v="4"/>
    <s v="2"/>
    <d v="2021-02-06T00:00:00"/>
    <x v="5"/>
    <x v="9"/>
    <s v="1080"/>
    <s v="S080"/>
    <s v="H"/>
    <n v="0"/>
    <n v="1"/>
    <x v="0"/>
    <s v="530000215886"/>
    <x v="457"/>
    <x v="9"/>
    <n v="1965"/>
    <n v="0"/>
    <x v="1"/>
  </r>
  <r>
    <s v="4906748553"/>
    <x v="4"/>
    <s v="2"/>
    <d v="2021-02-06T00:00:00"/>
    <x v="5"/>
    <x v="9"/>
    <s v="1080"/>
    <s v="S080"/>
    <s v="H"/>
    <n v="0"/>
    <n v="1"/>
    <x v="0"/>
    <s v="530000213547"/>
    <x v="423"/>
    <x v="9"/>
    <n v="1965"/>
    <n v="0"/>
    <x v="2"/>
  </r>
  <r>
    <s v="4906748615"/>
    <x v="4"/>
    <s v="2"/>
    <d v="2021-02-08T00:00:00"/>
    <x v="5"/>
    <x v="28"/>
    <s v="1030"/>
    <s v="S030"/>
    <s v="H"/>
    <n v="0"/>
    <n v="1"/>
    <x v="0"/>
    <s v="530000196456"/>
    <x v="427"/>
    <x v="28"/>
    <n v="44820"/>
    <n v="0"/>
    <x v="2"/>
  </r>
  <r>
    <s v="4906748615"/>
    <x v="4"/>
    <s v="2"/>
    <d v="2021-02-08T00:00:00"/>
    <x v="5"/>
    <x v="15"/>
    <s v="1030"/>
    <s v="S030"/>
    <s v="H"/>
    <n v="0"/>
    <n v="1"/>
    <x v="0"/>
    <s v="530000196499"/>
    <x v="427"/>
    <x v="15"/>
    <n v="53650"/>
    <n v="0"/>
    <x v="2"/>
  </r>
  <r>
    <s v="4906748668"/>
    <x v="4"/>
    <s v="2"/>
    <d v="2021-02-08T00:00:00"/>
    <x v="5"/>
    <x v="5"/>
    <s v="1020"/>
    <s v="S020"/>
    <s v="H"/>
    <n v="0"/>
    <n v="1"/>
    <x v="0"/>
    <s v="530000205644"/>
    <x v="443"/>
    <x v="5"/>
    <n v="1297"/>
    <n v="0"/>
    <x v="2"/>
  </r>
  <r>
    <s v="4906748812"/>
    <x v="4"/>
    <s v="2"/>
    <d v="2021-02-08T00:00:00"/>
    <x v="5"/>
    <x v="11"/>
    <s v="1010"/>
    <s v="S010"/>
    <s v="H"/>
    <n v="0"/>
    <n v="1"/>
    <x v="0"/>
    <s v="530000207075"/>
    <x v="472"/>
    <x v="11"/>
    <n v="11525"/>
    <n v="0"/>
    <x v="2"/>
  </r>
  <r>
    <s v="4906749127"/>
    <x v="4"/>
    <s v="2"/>
    <d v="2021-02-08T00:00:00"/>
    <x v="3"/>
    <x v="12"/>
    <s v="1020"/>
    <s v="S020"/>
    <s v="S"/>
    <n v="0"/>
    <n v="-1"/>
    <x v="0"/>
    <s v="530000204515"/>
    <x v="463"/>
    <x v="12"/>
    <n v="10385"/>
    <n v="0"/>
    <x v="1"/>
  </r>
  <r>
    <s v="4906749128"/>
    <x v="4"/>
    <s v="2"/>
    <d v="2021-02-08T00:00:00"/>
    <x v="3"/>
    <x v="2"/>
    <s v="1020"/>
    <s v="S020"/>
    <s v="S"/>
    <n v="0"/>
    <n v="-1"/>
    <x v="0"/>
    <s v="530000213128"/>
    <x v="431"/>
    <x v="2"/>
    <n v="9490"/>
    <n v="0"/>
    <x v="2"/>
  </r>
  <r>
    <s v="4906749131"/>
    <x v="4"/>
    <s v="2"/>
    <d v="2021-02-08T00:00:00"/>
    <x v="5"/>
    <x v="5"/>
    <s v="1017"/>
    <s v="S017"/>
    <s v="H"/>
    <n v="0"/>
    <n v="1"/>
    <x v="0"/>
    <s v="530000188915"/>
    <x v="511"/>
    <x v="5"/>
    <n v="1297"/>
    <n v="0"/>
    <x v="1"/>
  </r>
  <r>
    <s v="4906749209"/>
    <x v="4"/>
    <s v="2"/>
    <d v="2021-02-08T00:00:00"/>
    <x v="1"/>
    <x v="19"/>
    <s v="1010"/>
    <s v="S010"/>
    <s v="H"/>
    <n v="0"/>
    <n v="1"/>
    <x v="0"/>
    <s v="530000218499"/>
    <x v="35"/>
    <x v="19"/>
    <n v="1745"/>
    <n v="0"/>
    <x v="3"/>
  </r>
  <r>
    <s v="4906749225"/>
    <x v="4"/>
    <s v="2"/>
    <d v="2021-02-08T00:00:00"/>
    <x v="5"/>
    <x v="49"/>
    <s v="1050"/>
    <s v="S050"/>
    <s v="H"/>
    <n v="0"/>
    <n v="1"/>
    <x v="0"/>
    <s v="530000210827"/>
    <x v="7"/>
    <x v="49"/>
    <n v="2408"/>
    <n v="0"/>
    <x v="2"/>
  </r>
  <r>
    <s v="4906749387"/>
    <x v="4"/>
    <s v="2"/>
    <d v="2021-02-08T00:00:00"/>
    <x v="1"/>
    <x v="5"/>
    <s v="1020"/>
    <s v="S024"/>
    <s v="H"/>
    <n v="0"/>
    <n v="18"/>
    <x v="0"/>
    <s v="530000218499"/>
    <x v="35"/>
    <x v="5"/>
    <n v="1297"/>
    <n v="0"/>
    <x v="3"/>
  </r>
  <r>
    <s v="4906749422"/>
    <x v="4"/>
    <s v="2"/>
    <d v="2021-02-08T00:00:00"/>
    <x v="5"/>
    <x v="7"/>
    <s v="1010"/>
    <s v="S010"/>
    <s v="H"/>
    <n v="0"/>
    <n v="1"/>
    <x v="0"/>
    <s v="530000190094"/>
    <x v="355"/>
    <x v="7"/>
    <n v="8280"/>
    <n v="0"/>
    <x v="0"/>
  </r>
  <r>
    <s v="4906749465"/>
    <x v="4"/>
    <s v="2"/>
    <d v="2021-02-08T00:00:00"/>
    <x v="5"/>
    <x v="2"/>
    <s v="1017"/>
    <s v="S017"/>
    <s v="H"/>
    <n v="0"/>
    <n v="1"/>
    <x v="0"/>
    <s v="530000204515"/>
    <x v="463"/>
    <x v="2"/>
    <n v="9490"/>
    <n v="0"/>
    <x v="1"/>
  </r>
  <r>
    <s v="4906749482"/>
    <x v="4"/>
    <s v="2"/>
    <d v="2021-02-08T00:00:00"/>
    <x v="5"/>
    <x v="12"/>
    <s v="1017"/>
    <s v="S017"/>
    <s v="H"/>
    <n v="0"/>
    <n v="1"/>
    <x v="0"/>
    <s v="530000214012"/>
    <x v="424"/>
    <x v="12"/>
    <n v="10385"/>
    <n v="0"/>
    <x v="2"/>
  </r>
  <r>
    <s v="4906749717"/>
    <x v="4"/>
    <s v="2"/>
    <d v="2021-02-09T00:00:00"/>
    <x v="5"/>
    <x v="14"/>
    <s v="1050"/>
    <s v="S050"/>
    <s v="H"/>
    <n v="0"/>
    <n v="1"/>
    <x v="0"/>
    <s v="530000186868"/>
    <x v="316"/>
    <x v="14"/>
    <n v="50350"/>
    <n v="0"/>
    <x v="0"/>
  </r>
  <r>
    <s v="4906749721"/>
    <x v="4"/>
    <s v="2"/>
    <d v="2021-02-09T00:00:00"/>
    <x v="5"/>
    <x v="29"/>
    <s v="1030"/>
    <s v="S030"/>
    <s v="H"/>
    <n v="0"/>
    <n v="1"/>
    <x v="0"/>
    <s v="530000214476"/>
    <x v="454"/>
    <x v="29"/>
    <n v="2800"/>
    <n v="0"/>
    <x v="1"/>
  </r>
  <r>
    <s v="4906749722"/>
    <x v="4"/>
    <s v="2"/>
    <d v="2021-02-09T00:00:00"/>
    <x v="5"/>
    <x v="5"/>
    <s v="1020"/>
    <s v="S020"/>
    <s v="H"/>
    <n v="0"/>
    <n v="1"/>
    <x v="0"/>
    <s v="530000212027"/>
    <x v="524"/>
    <x v="5"/>
    <n v="1297"/>
    <n v="0"/>
    <x v="1"/>
  </r>
  <r>
    <s v="4906749763"/>
    <x v="4"/>
    <s v="2"/>
    <d v="2021-02-09T00:00:00"/>
    <x v="5"/>
    <x v="49"/>
    <s v="1017"/>
    <s v="E017"/>
    <s v="H"/>
    <n v="0"/>
    <n v="1"/>
    <x v="0"/>
    <s v="530000207174"/>
    <x v="511"/>
    <x v="49"/>
    <n v="2408"/>
    <n v="0"/>
    <x v="1"/>
  </r>
  <r>
    <s v="4906749945"/>
    <x v="4"/>
    <s v="2"/>
    <d v="2021-02-09T00:00:00"/>
    <x v="5"/>
    <x v="28"/>
    <s v="1060"/>
    <s v="S060"/>
    <s v="H"/>
    <n v="0"/>
    <n v="1"/>
    <x v="0"/>
    <s v="530000189890"/>
    <x v="518"/>
    <x v="28"/>
    <n v="44820"/>
    <n v="0"/>
    <x v="1"/>
  </r>
  <r>
    <s v="4906750117"/>
    <x v="4"/>
    <s v="2"/>
    <d v="2021-02-09T00:00:00"/>
    <x v="3"/>
    <x v="7"/>
    <s v="1080"/>
    <s v="S080"/>
    <s v="S"/>
    <n v="0"/>
    <n v="-1"/>
    <x v="0"/>
    <s v="530000214247"/>
    <x v="477"/>
    <x v="7"/>
    <n v="8280"/>
    <n v="0"/>
    <x v="0"/>
  </r>
  <r>
    <s v="4906750323"/>
    <x v="4"/>
    <s v="2"/>
    <d v="2021-02-09T00:00:00"/>
    <x v="5"/>
    <x v="5"/>
    <s v="1020"/>
    <s v="S020"/>
    <s v="H"/>
    <n v="0"/>
    <n v="1"/>
    <x v="0"/>
    <s v="530000217607"/>
    <x v="443"/>
    <x v="5"/>
    <n v="1297"/>
    <n v="0"/>
    <x v="2"/>
  </r>
  <r>
    <s v="4906750546"/>
    <x v="4"/>
    <s v="2"/>
    <d v="2021-02-09T00:00:00"/>
    <x v="5"/>
    <x v="9"/>
    <s v="1080"/>
    <s v="S080"/>
    <s v="H"/>
    <n v="0"/>
    <n v="1"/>
    <x v="0"/>
    <s v="530000217002"/>
    <x v="541"/>
    <x v="9"/>
    <n v="1965"/>
    <n v="0"/>
    <x v="2"/>
  </r>
  <r>
    <s v="4906750551"/>
    <x v="4"/>
    <s v="2"/>
    <d v="2021-02-09T00:00:00"/>
    <x v="5"/>
    <x v="14"/>
    <s v="1050"/>
    <s v="S050"/>
    <s v="H"/>
    <n v="0"/>
    <n v="1"/>
    <x v="0"/>
    <s v="530000207251"/>
    <x v="352"/>
    <x v="14"/>
    <n v="50350"/>
    <n v="0"/>
    <x v="0"/>
  </r>
  <r>
    <s v="4906750552"/>
    <x v="4"/>
    <s v="2"/>
    <d v="2021-02-09T00:00:00"/>
    <x v="5"/>
    <x v="17"/>
    <s v="1050"/>
    <s v="S050"/>
    <s v="H"/>
    <n v="0"/>
    <n v="1"/>
    <x v="0"/>
    <s v="530000183607"/>
    <x v="352"/>
    <x v="17"/>
    <n v="43365"/>
    <n v="0"/>
    <x v="0"/>
  </r>
  <r>
    <s v="4906750625"/>
    <x v="4"/>
    <s v="2"/>
    <d v="2021-02-09T00:00:00"/>
    <x v="5"/>
    <x v="9"/>
    <s v="1060"/>
    <s v="S060"/>
    <s v="H"/>
    <n v="0"/>
    <n v="1"/>
    <x v="0"/>
    <s v="530000206534"/>
    <x v="522"/>
    <x v="9"/>
    <n v="1965"/>
    <n v="0"/>
    <x v="1"/>
  </r>
  <r>
    <s v="4906750800"/>
    <x v="4"/>
    <s v="2"/>
    <d v="2021-02-09T00:00:00"/>
    <x v="5"/>
    <x v="48"/>
    <s v="1030"/>
    <s v="S030"/>
    <s v="H"/>
    <n v="0"/>
    <n v="1"/>
    <x v="0"/>
    <s v="530000213870"/>
    <x v="311"/>
    <x v="48"/>
    <n v="63144.15"/>
    <n v="0"/>
    <x v="5"/>
  </r>
  <r>
    <s v="4906750873"/>
    <x v="4"/>
    <s v="2"/>
    <d v="2021-02-10T00:00:00"/>
    <x v="5"/>
    <x v="49"/>
    <s v="1050"/>
    <s v="S050"/>
    <s v="H"/>
    <n v="0"/>
    <n v="1"/>
    <x v="0"/>
    <s v="530000206274"/>
    <x v="520"/>
    <x v="49"/>
    <n v="2408"/>
    <n v="0"/>
    <x v="1"/>
  </r>
  <r>
    <s v="4906751071"/>
    <x v="4"/>
    <s v="2"/>
    <d v="2021-02-10T00:00:00"/>
    <x v="5"/>
    <x v="5"/>
    <s v="1060"/>
    <s v="S060"/>
    <s v="H"/>
    <n v="0"/>
    <n v="1"/>
    <x v="0"/>
    <s v="530000218724"/>
    <x v="522"/>
    <x v="5"/>
    <n v="1297"/>
    <n v="0"/>
    <x v="1"/>
  </r>
  <r>
    <s v="4906751141"/>
    <x v="4"/>
    <s v="2"/>
    <d v="2021-02-10T00:00:00"/>
    <x v="5"/>
    <x v="5"/>
    <s v="1020"/>
    <s v="S024"/>
    <s v="H"/>
    <n v="0"/>
    <n v="1"/>
    <x v="0"/>
    <s v="530000216277"/>
    <x v="539"/>
    <x v="5"/>
    <n v="1297"/>
    <n v="0"/>
    <x v="3"/>
  </r>
  <r>
    <s v="4906751171"/>
    <x v="4"/>
    <s v="2"/>
    <d v="2021-02-10T00:00:00"/>
    <x v="5"/>
    <x v="2"/>
    <s v="1050"/>
    <s v="S050"/>
    <s v="H"/>
    <n v="0"/>
    <n v="1"/>
    <x v="0"/>
    <s v="530000209395"/>
    <x v="510"/>
    <x v="2"/>
    <n v="9490"/>
    <n v="0"/>
    <x v="1"/>
  </r>
  <r>
    <s v="4906751247"/>
    <x v="4"/>
    <s v="2"/>
    <d v="2021-02-10T00:00:00"/>
    <x v="5"/>
    <x v="7"/>
    <s v="1010"/>
    <s v="S010"/>
    <s v="H"/>
    <n v="0"/>
    <n v="1"/>
    <x v="0"/>
    <s v="530000190094"/>
    <x v="355"/>
    <x v="7"/>
    <n v="8280"/>
    <n v="0"/>
    <x v="0"/>
  </r>
  <r>
    <s v="4906751250"/>
    <x v="4"/>
    <s v="2"/>
    <d v="2021-02-05T00:00:00"/>
    <x v="3"/>
    <x v="2"/>
    <s v="1050"/>
    <s v="S050"/>
    <s v="S"/>
    <n v="0"/>
    <n v="-1"/>
    <x v="0"/>
    <s v="530000207704"/>
    <x v="540"/>
    <x v="2"/>
    <n v="9490"/>
    <n v="0"/>
    <x v="3"/>
  </r>
  <r>
    <s v="4906751267"/>
    <x v="4"/>
    <s v="2"/>
    <d v="2021-02-10T00:00:00"/>
    <x v="5"/>
    <x v="5"/>
    <s v="1020"/>
    <s v="S020"/>
    <s v="H"/>
    <n v="0"/>
    <n v="1"/>
    <x v="0"/>
    <s v="530000206593"/>
    <x v="443"/>
    <x v="5"/>
    <n v="1297"/>
    <n v="0"/>
    <x v="2"/>
  </r>
  <r>
    <s v="4906751271"/>
    <x v="4"/>
    <s v="2"/>
    <d v="2021-02-10T00:00:00"/>
    <x v="5"/>
    <x v="2"/>
    <s v="1030"/>
    <s v="S030"/>
    <s v="H"/>
    <n v="0"/>
    <n v="2"/>
    <x v="0"/>
    <s v="530000214307"/>
    <x v="427"/>
    <x v="2"/>
    <n v="9490"/>
    <n v="0"/>
    <x v="2"/>
  </r>
  <r>
    <s v="4906751274"/>
    <x v="4"/>
    <s v="2"/>
    <d v="2021-02-10T00:00:00"/>
    <x v="5"/>
    <x v="14"/>
    <s v="1050"/>
    <s v="S050"/>
    <s v="H"/>
    <n v="0"/>
    <n v="1"/>
    <x v="0"/>
    <s v="530000204660"/>
    <x v="352"/>
    <x v="14"/>
    <n v="50350"/>
    <n v="0"/>
    <x v="0"/>
  </r>
  <r>
    <s v="4906751284"/>
    <x v="4"/>
    <s v="2"/>
    <d v="2021-02-10T00:00:00"/>
    <x v="5"/>
    <x v="13"/>
    <s v="1010"/>
    <s v="S010"/>
    <s v="H"/>
    <n v="0"/>
    <n v="2"/>
    <x v="0"/>
    <s v="530000204005"/>
    <x v="487"/>
    <x v="13"/>
    <n v="46100"/>
    <n v="0"/>
    <x v="0"/>
  </r>
  <r>
    <s v="4906751284"/>
    <x v="4"/>
    <s v="2"/>
    <d v="2021-02-10T00:00:00"/>
    <x v="5"/>
    <x v="0"/>
    <s v="1010"/>
    <s v="S010"/>
    <s v="H"/>
    <n v="0"/>
    <n v="1"/>
    <x v="0"/>
    <s v="530000204005"/>
    <x v="487"/>
    <x v="0"/>
    <n v="41000"/>
    <n v="0"/>
    <x v="0"/>
  </r>
  <r>
    <s v="4906751343"/>
    <x v="4"/>
    <s v="2"/>
    <d v="2021-02-10T00:00:00"/>
    <x v="5"/>
    <x v="26"/>
    <s v="1050"/>
    <s v="S050"/>
    <s v="H"/>
    <n v="0"/>
    <n v="3"/>
    <x v="0"/>
    <s v="530000210832"/>
    <x v="435"/>
    <x v="26"/>
    <n v="9000"/>
    <n v="0"/>
    <x v="1"/>
  </r>
  <r>
    <s v="4906751518"/>
    <x v="4"/>
    <s v="2"/>
    <d v="2021-02-10T00:00:00"/>
    <x v="5"/>
    <x v="26"/>
    <s v="1020"/>
    <s v="S020"/>
    <s v="H"/>
    <n v="0"/>
    <n v="1"/>
    <x v="0"/>
    <s v="530000199060"/>
    <x v="74"/>
    <x v="26"/>
    <n v="9000"/>
    <n v="0"/>
    <x v="5"/>
  </r>
  <r>
    <s v="4906751519"/>
    <x v="4"/>
    <s v="2"/>
    <d v="2021-02-10T00:00:00"/>
    <x v="5"/>
    <x v="55"/>
    <s v="1020"/>
    <s v="S020"/>
    <s v="H"/>
    <n v="0"/>
    <n v="1"/>
    <x v="0"/>
    <s v="530000183603"/>
    <x v="292"/>
    <x v="55"/>
    <n v="9800"/>
    <n v="0"/>
    <x v="0"/>
  </r>
  <r>
    <s v="4906751707"/>
    <x v="4"/>
    <s v="2"/>
    <d v="2021-02-11T00:00:00"/>
    <x v="5"/>
    <x v="5"/>
    <s v="1080"/>
    <s v="S080"/>
    <s v="H"/>
    <n v="0"/>
    <n v="2"/>
    <x v="0"/>
    <s v="530000205018"/>
    <x v="542"/>
    <x v="5"/>
    <n v="1297"/>
    <n v="0"/>
    <x v="1"/>
  </r>
  <r>
    <s v="4906751886"/>
    <x v="4"/>
    <s v="2"/>
    <d v="2021-02-11T00:00:00"/>
    <x v="1"/>
    <x v="5"/>
    <s v="1020"/>
    <s v="S024"/>
    <s v="H"/>
    <n v="0"/>
    <n v="14"/>
    <x v="0"/>
    <s v="530000194132"/>
    <x v="35"/>
    <x v="5"/>
    <n v="1297"/>
    <n v="0"/>
    <x v="3"/>
  </r>
  <r>
    <s v="4906751890"/>
    <x v="4"/>
    <s v="2"/>
    <d v="2021-02-11T00:00:00"/>
    <x v="1"/>
    <x v="6"/>
    <s v="1020"/>
    <s v="S020"/>
    <s v="H"/>
    <n v="0"/>
    <n v="1"/>
    <x v="0"/>
    <s v="4164986"/>
    <x v="543"/>
    <x v="6"/>
    <n v="1446"/>
    <n v="0"/>
    <x v="3"/>
  </r>
  <r>
    <s v="4906751934"/>
    <x v="4"/>
    <s v="2"/>
    <d v="2021-02-11T00:00:00"/>
    <x v="5"/>
    <x v="100"/>
    <s v="1030"/>
    <s v="S030"/>
    <s v="H"/>
    <n v="0"/>
    <n v="1"/>
    <x v="0"/>
    <s v="530000206243"/>
    <x v="454"/>
    <x v="100"/>
    <n v="0"/>
    <n v="0"/>
    <x v="1"/>
  </r>
  <r>
    <s v="4906751936"/>
    <x v="4"/>
    <s v="2"/>
    <d v="2021-02-11T00:00:00"/>
    <x v="5"/>
    <x v="65"/>
    <s v="1030"/>
    <s v="S030"/>
    <s v="H"/>
    <n v="0"/>
    <n v="1"/>
    <x v="0"/>
    <s v="530000210818"/>
    <x v="427"/>
    <x v="65"/>
    <n v="8130"/>
    <n v="0"/>
    <x v="2"/>
  </r>
  <r>
    <s v="4906751937"/>
    <x v="4"/>
    <s v="2"/>
    <d v="2021-02-11T00:00:00"/>
    <x v="5"/>
    <x v="65"/>
    <s v="1030"/>
    <s v="S030"/>
    <s v="H"/>
    <n v="0"/>
    <n v="2"/>
    <x v="0"/>
    <s v="530000126359"/>
    <x v="474"/>
    <x v="65"/>
    <n v="8130"/>
    <n v="0"/>
    <x v="1"/>
  </r>
  <r>
    <s v="4906751937"/>
    <x v="4"/>
    <s v="2"/>
    <d v="2021-02-11T00:00:00"/>
    <x v="5"/>
    <x v="25"/>
    <s v="1030"/>
    <s v="S030"/>
    <s v="H"/>
    <n v="0"/>
    <n v="1"/>
    <x v="0"/>
    <s v="530000126359"/>
    <x v="474"/>
    <x v="25"/>
    <n v="0"/>
    <n v="0"/>
    <x v="1"/>
  </r>
  <r>
    <s v="4906751952"/>
    <x v="4"/>
    <s v="2"/>
    <d v="2021-02-10T00:00:00"/>
    <x v="5"/>
    <x v="5"/>
    <s v="1096"/>
    <s v="S096"/>
    <s v="H"/>
    <n v="0"/>
    <n v="1"/>
    <x v="0"/>
    <s v="530000201184"/>
    <x v="193"/>
    <x v="5"/>
    <n v="1297"/>
    <n v="0"/>
    <x v="3"/>
  </r>
  <r>
    <s v="4906751952"/>
    <x v="4"/>
    <s v="2"/>
    <d v="2021-02-10T00:00:00"/>
    <x v="5"/>
    <x v="5"/>
    <s v="1096"/>
    <s v="S096"/>
    <s v="H"/>
    <n v="0"/>
    <n v="1"/>
    <x v="0"/>
    <s v="530000201184"/>
    <x v="193"/>
    <x v="5"/>
    <n v="1297"/>
    <n v="0"/>
    <x v="3"/>
  </r>
  <r>
    <s v="4906751955"/>
    <x v="4"/>
    <s v="2"/>
    <d v="2021-02-10T00:00:00"/>
    <x v="5"/>
    <x v="34"/>
    <s v="1096"/>
    <s v="S096"/>
    <s v="H"/>
    <n v="0"/>
    <n v="1"/>
    <x v="0"/>
    <s v="530000198133"/>
    <x v="428"/>
    <x v="34"/>
    <n v="1754"/>
    <n v="0"/>
    <x v="1"/>
  </r>
  <r>
    <s v="4906752166"/>
    <x v="4"/>
    <s v="2"/>
    <d v="2021-02-11T00:00:00"/>
    <x v="5"/>
    <x v="49"/>
    <s v="1050"/>
    <s v="S050"/>
    <s v="H"/>
    <n v="0"/>
    <n v="1"/>
    <x v="0"/>
    <s v="530000217950"/>
    <x v="520"/>
    <x v="49"/>
    <n v="2408"/>
    <n v="0"/>
    <x v="1"/>
  </r>
  <r>
    <s v="4906752310"/>
    <x v="4"/>
    <s v="2"/>
    <d v="2021-02-11T00:00:00"/>
    <x v="5"/>
    <x v="0"/>
    <s v="1020"/>
    <s v="S020"/>
    <s v="H"/>
    <n v="0"/>
    <n v="1"/>
    <x v="0"/>
    <s v="530000211766"/>
    <x v="431"/>
    <x v="0"/>
    <n v="41000"/>
    <n v="0"/>
    <x v="2"/>
  </r>
  <r>
    <s v="4906752340"/>
    <x v="4"/>
    <s v="2"/>
    <d v="2021-02-11T00:00:00"/>
    <x v="5"/>
    <x v="5"/>
    <s v="1020"/>
    <s v="S020"/>
    <s v="H"/>
    <n v="0"/>
    <n v="1"/>
    <x v="0"/>
    <s v="530000213494"/>
    <x v="443"/>
    <x v="5"/>
    <n v="1297"/>
    <n v="0"/>
    <x v="2"/>
  </r>
  <r>
    <s v="4906752477"/>
    <x v="4"/>
    <s v="2"/>
    <d v="2021-02-11T00:00:00"/>
    <x v="1"/>
    <x v="22"/>
    <s v="1030"/>
    <s v="S030"/>
    <s v="H"/>
    <n v="0"/>
    <n v="3"/>
    <x v="0"/>
    <s v="4164986"/>
    <x v="543"/>
    <x v="22"/>
    <n v="1334"/>
    <n v="0"/>
    <x v="3"/>
  </r>
  <r>
    <s v="4906752480"/>
    <x v="4"/>
    <s v="2"/>
    <d v="2021-02-11T00:00:00"/>
    <x v="5"/>
    <x v="19"/>
    <s v="1020"/>
    <s v="S020"/>
    <s v="H"/>
    <n v="0"/>
    <n v="1"/>
    <x v="0"/>
    <s v="530000213386"/>
    <x v="443"/>
    <x v="19"/>
    <n v="1745"/>
    <n v="0"/>
    <x v="2"/>
  </r>
  <r>
    <s v="4906752498"/>
    <x v="4"/>
    <s v="2"/>
    <d v="2021-02-11T00:00:00"/>
    <x v="1"/>
    <x v="19"/>
    <s v="1060"/>
    <s v="S060"/>
    <s v="H"/>
    <n v="0"/>
    <n v="3"/>
    <x v="0"/>
    <s v="530000194132"/>
    <x v="35"/>
    <x v="19"/>
    <n v="1745"/>
    <n v="0"/>
    <x v="3"/>
  </r>
  <r>
    <s v="4906752617"/>
    <x v="4"/>
    <s v="2"/>
    <d v="2021-02-11T00:00:00"/>
    <x v="5"/>
    <x v="5"/>
    <s v="1010"/>
    <s v="S010"/>
    <s v="H"/>
    <n v="0"/>
    <n v="1"/>
    <x v="0"/>
    <s v="530000217097"/>
    <x v="10"/>
    <x v="5"/>
    <n v="1297"/>
    <n v="0"/>
    <x v="2"/>
  </r>
  <r>
    <s v="4906752839"/>
    <x v="4"/>
    <s v="2"/>
    <d v="2021-02-11T00:00:00"/>
    <x v="5"/>
    <x v="2"/>
    <s v="1030"/>
    <s v="S030"/>
    <s v="H"/>
    <n v="0"/>
    <n v="1"/>
    <x v="0"/>
    <s v="530000208224"/>
    <x v="528"/>
    <x v="2"/>
    <n v="9490"/>
    <n v="0"/>
    <x v="1"/>
  </r>
  <r>
    <s v="4906752850"/>
    <x v="4"/>
    <s v="2"/>
    <d v="2021-02-11T00:00:00"/>
    <x v="5"/>
    <x v="2"/>
    <s v="1050"/>
    <s v="S050"/>
    <s v="H"/>
    <n v="0"/>
    <n v="1"/>
    <x v="0"/>
    <s v="530000209584"/>
    <x v="510"/>
    <x v="2"/>
    <n v="9490"/>
    <n v="0"/>
    <x v="1"/>
  </r>
  <r>
    <s v="4906752859"/>
    <x v="4"/>
    <s v="2"/>
    <d v="2021-02-11T00:00:00"/>
    <x v="5"/>
    <x v="80"/>
    <s v="1096"/>
    <s v="S096"/>
    <s v="H"/>
    <n v="0"/>
    <n v="1"/>
    <x v="0"/>
    <s v="530000198191"/>
    <x v="479"/>
    <x v="80"/>
    <n v="1325"/>
    <n v="0"/>
    <x v="2"/>
  </r>
  <r>
    <s v="4906752958"/>
    <x v="4"/>
    <s v="2"/>
    <d v="2021-02-12T00:00:00"/>
    <x v="5"/>
    <x v="80"/>
    <s v="1096"/>
    <s v="S096"/>
    <s v="H"/>
    <n v="0"/>
    <n v="1"/>
    <x v="0"/>
    <s v="530000206984"/>
    <x v="479"/>
    <x v="80"/>
    <n v="1325"/>
    <n v="0"/>
    <x v="2"/>
  </r>
  <r>
    <s v="4906753085"/>
    <x v="4"/>
    <s v="2"/>
    <d v="2021-02-12T00:00:00"/>
    <x v="5"/>
    <x v="5"/>
    <s v="1060"/>
    <s v="S060"/>
    <s v="H"/>
    <n v="0"/>
    <n v="1"/>
    <x v="0"/>
    <s v="530000217562"/>
    <x v="479"/>
    <x v="5"/>
    <n v="1297"/>
    <n v="0"/>
    <x v="2"/>
  </r>
  <r>
    <s v="4906753180"/>
    <x v="4"/>
    <s v="2"/>
    <d v="2021-02-12T00:00:00"/>
    <x v="5"/>
    <x v="28"/>
    <s v="1050"/>
    <s v="S050"/>
    <s v="H"/>
    <n v="0"/>
    <n v="1"/>
    <x v="0"/>
    <s v="530000210533"/>
    <x v="424"/>
    <x v="28"/>
    <n v="44820"/>
    <n v="0"/>
    <x v="2"/>
  </r>
  <r>
    <s v="4906753180"/>
    <x v="4"/>
    <s v="2"/>
    <d v="2021-02-12T00:00:00"/>
    <x v="5"/>
    <x v="87"/>
    <s v="1050"/>
    <s v="S050"/>
    <s v="H"/>
    <n v="0"/>
    <n v="1"/>
    <x v="0"/>
    <s v="530000210533"/>
    <x v="424"/>
    <x v="87"/>
    <n v="495.22"/>
    <n v="0"/>
    <x v="2"/>
  </r>
  <r>
    <s v="4906753185"/>
    <x v="4"/>
    <s v="2"/>
    <d v="2021-02-12T00:00:00"/>
    <x v="5"/>
    <x v="10"/>
    <s v="1080"/>
    <s v="S080"/>
    <s v="H"/>
    <n v="0"/>
    <n v="1"/>
    <x v="0"/>
    <s v="530000218562"/>
    <x v="423"/>
    <x v="10"/>
    <n v="42200"/>
    <n v="0"/>
    <x v="2"/>
  </r>
  <r>
    <s v="4906753214"/>
    <x v="4"/>
    <s v="2"/>
    <d v="2021-02-12T00:00:00"/>
    <x v="5"/>
    <x v="7"/>
    <s v="1080"/>
    <s v="S080"/>
    <s v="H"/>
    <n v="0"/>
    <n v="1"/>
    <x v="0"/>
    <s v="530000218420"/>
    <x v="423"/>
    <x v="7"/>
    <n v="8280"/>
    <n v="0"/>
    <x v="2"/>
  </r>
  <r>
    <s v="4906753214"/>
    <x v="4"/>
    <s v="2"/>
    <d v="2021-02-12T00:00:00"/>
    <x v="5"/>
    <x v="7"/>
    <s v="1080"/>
    <s v="S080"/>
    <s v="H"/>
    <n v="0"/>
    <n v="1"/>
    <x v="0"/>
    <s v="530000218387"/>
    <x v="423"/>
    <x v="7"/>
    <n v="8280"/>
    <n v="0"/>
    <x v="2"/>
  </r>
  <r>
    <s v="4906753298"/>
    <x v="4"/>
    <s v="2"/>
    <d v="2021-02-11T00:00:00"/>
    <x v="3"/>
    <x v="0"/>
    <s v="1020"/>
    <s v="S020"/>
    <s v="S"/>
    <n v="0"/>
    <n v="-1"/>
    <x v="0"/>
    <s v="530000211766"/>
    <x v="431"/>
    <x v="0"/>
    <n v="41000"/>
    <n v="0"/>
    <x v="2"/>
  </r>
  <r>
    <s v="4906753302"/>
    <x v="4"/>
    <s v="2"/>
    <d v="2021-02-11T00:00:00"/>
    <x v="3"/>
    <x v="5"/>
    <s v="1020"/>
    <s v="S020"/>
    <s v="S"/>
    <n v="0"/>
    <n v="-1"/>
    <x v="0"/>
    <s v="530000213494"/>
    <x v="443"/>
    <x v="5"/>
    <n v="1297"/>
    <n v="0"/>
    <x v="2"/>
  </r>
  <r>
    <s v="4906753306"/>
    <x v="4"/>
    <s v="2"/>
    <d v="2021-02-11T00:00:00"/>
    <x v="3"/>
    <x v="19"/>
    <s v="1020"/>
    <s v="S020"/>
    <s v="S"/>
    <n v="0"/>
    <n v="-1"/>
    <x v="0"/>
    <s v="530000213386"/>
    <x v="443"/>
    <x v="19"/>
    <n v="1745"/>
    <n v="0"/>
    <x v="2"/>
  </r>
  <r>
    <s v="4906753358"/>
    <x v="4"/>
    <s v="2"/>
    <d v="2021-02-12T00:00:00"/>
    <x v="5"/>
    <x v="5"/>
    <s v="1020"/>
    <s v="S020"/>
    <s v="H"/>
    <n v="0"/>
    <n v="1"/>
    <x v="0"/>
    <s v="530000217663"/>
    <x v="443"/>
    <x v="5"/>
    <n v="1297"/>
    <n v="0"/>
    <x v="2"/>
  </r>
  <r>
    <s v="4906753404"/>
    <x v="4"/>
    <s v="2"/>
    <d v="2021-02-12T00:00:00"/>
    <x v="5"/>
    <x v="28"/>
    <s v="1030"/>
    <s v="S030"/>
    <s v="H"/>
    <n v="0"/>
    <n v="1"/>
    <x v="0"/>
    <s v="530000189358"/>
    <x v="339"/>
    <x v="28"/>
    <n v="44820"/>
    <n v="0"/>
    <x v="0"/>
  </r>
  <r>
    <s v="4906753507"/>
    <x v="4"/>
    <s v="2"/>
    <d v="2021-02-12T00:00:00"/>
    <x v="5"/>
    <x v="22"/>
    <s v="1020"/>
    <s v="S020"/>
    <s v="H"/>
    <n v="0"/>
    <n v="3"/>
    <x v="0"/>
    <s v="530000213867"/>
    <x v="443"/>
    <x v="22"/>
    <n v="1334"/>
    <n v="0"/>
    <x v="2"/>
  </r>
  <r>
    <s v="4906753548"/>
    <x v="4"/>
    <s v="2"/>
    <d v="2021-02-12T00:00:00"/>
    <x v="5"/>
    <x v="13"/>
    <s v="1010"/>
    <s v="S010"/>
    <s v="H"/>
    <n v="0"/>
    <n v="1"/>
    <x v="0"/>
    <s v="530000186741"/>
    <x v="230"/>
    <x v="13"/>
    <n v="46100"/>
    <n v="0"/>
    <x v="0"/>
  </r>
  <r>
    <s v="4906753548"/>
    <x v="4"/>
    <s v="2"/>
    <d v="2021-02-12T00:00:00"/>
    <x v="5"/>
    <x v="65"/>
    <s v="1010"/>
    <s v="S010"/>
    <s v="H"/>
    <n v="0"/>
    <n v="1"/>
    <x v="0"/>
    <s v="530000186741"/>
    <x v="230"/>
    <x v="65"/>
    <n v="8130"/>
    <n v="0"/>
    <x v="0"/>
  </r>
  <r>
    <s v="4906753595"/>
    <x v="4"/>
    <s v="2"/>
    <d v="2021-02-14T00:00:00"/>
    <x v="5"/>
    <x v="26"/>
    <s v="1050"/>
    <s v="S050"/>
    <s v="H"/>
    <n v="0"/>
    <n v="2"/>
    <x v="0"/>
    <s v="530000209653"/>
    <x v="424"/>
    <x v="26"/>
    <n v="9000"/>
    <n v="0"/>
    <x v="2"/>
  </r>
  <r>
    <s v="4906753597"/>
    <x v="4"/>
    <s v="2"/>
    <d v="2021-02-16T00:00:00"/>
    <x v="5"/>
    <x v="2"/>
    <s v="1030"/>
    <s v="S030"/>
    <s v="H"/>
    <n v="0"/>
    <n v="1"/>
    <x v="0"/>
    <s v="530000204655"/>
    <x v="509"/>
    <x v="2"/>
    <n v="9490"/>
    <n v="0"/>
    <x v="1"/>
  </r>
  <r>
    <s v="4906753601"/>
    <x v="4"/>
    <s v="2"/>
    <d v="2021-02-12T00:00:00"/>
    <x v="5"/>
    <x v="0"/>
    <s v="1010"/>
    <s v="S010"/>
    <s v="H"/>
    <n v="0"/>
    <n v="1"/>
    <x v="0"/>
    <s v="530000184618"/>
    <x v="352"/>
    <x v="0"/>
    <n v="41000"/>
    <n v="0"/>
    <x v="0"/>
  </r>
  <r>
    <s v="4906753651"/>
    <x v="4"/>
    <s v="2"/>
    <d v="2021-02-12T00:00:00"/>
    <x v="5"/>
    <x v="22"/>
    <s v="1020"/>
    <s v="S020"/>
    <s v="H"/>
    <n v="0"/>
    <n v="3"/>
    <x v="0"/>
    <s v="530000209797"/>
    <x v="511"/>
    <x v="22"/>
    <n v="1334"/>
    <n v="0"/>
    <x v="1"/>
  </r>
  <r>
    <s v="4906753680"/>
    <x v="4"/>
    <s v="2"/>
    <d v="2021-02-12T00:00:00"/>
    <x v="5"/>
    <x v="19"/>
    <s v="1050"/>
    <s v="S050"/>
    <s v="H"/>
    <n v="0"/>
    <n v="1"/>
    <x v="0"/>
    <s v="530000218391"/>
    <x v="512"/>
    <x v="19"/>
    <n v="1745"/>
    <n v="0"/>
    <x v="1"/>
  </r>
  <r>
    <s v="4906753680"/>
    <x v="4"/>
    <s v="2"/>
    <d v="2021-02-12T00:00:00"/>
    <x v="5"/>
    <x v="5"/>
    <s v="1050"/>
    <s v="S050"/>
    <s v="H"/>
    <n v="0"/>
    <n v="2"/>
    <x v="0"/>
    <s v="530000218391"/>
    <x v="512"/>
    <x v="5"/>
    <n v="1297"/>
    <n v="0"/>
    <x v="1"/>
  </r>
  <r>
    <s v="4906753945"/>
    <x v="4"/>
    <s v="2"/>
    <d v="2021-02-15T00:00:00"/>
    <x v="5"/>
    <x v="22"/>
    <s v="1060"/>
    <s v="S060"/>
    <s v="H"/>
    <n v="0"/>
    <n v="3"/>
    <x v="0"/>
    <s v="530000207366"/>
    <x v="522"/>
    <x v="22"/>
    <n v="1334"/>
    <n v="0"/>
    <x v="1"/>
  </r>
  <r>
    <s v="4906754173"/>
    <x v="4"/>
    <s v="2"/>
    <d v="2021-02-16T00:00:00"/>
    <x v="5"/>
    <x v="26"/>
    <s v="1050"/>
    <s v="S050"/>
    <s v="H"/>
    <n v="0"/>
    <n v="1"/>
    <x v="0"/>
    <s v="530000209653"/>
    <x v="424"/>
    <x v="26"/>
    <n v="9000"/>
    <n v="0"/>
    <x v="2"/>
  </r>
  <r>
    <s v="4906754190"/>
    <x v="4"/>
    <s v="2"/>
    <d v="2021-02-16T00:00:00"/>
    <x v="1"/>
    <x v="27"/>
    <s v="1001"/>
    <s v="S001"/>
    <s v="H"/>
    <n v="0"/>
    <n v="1"/>
    <x v="0"/>
    <s v="530000199334"/>
    <x v="445"/>
    <x v="27"/>
    <n v="95048.4"/>
    <n v="0"/>
    <x v="0"/>
  </r>
  <r>
    <s v="4906754210"/>
    <x v="4"/>
    <s v="2"/>
    <d v="2021-02-16T00:00:00"/>
    <x v="3"/>
    <x v="31"/>
    <s v="1010"/>
    <s v="S010"/>
    <s v="S"/>
    <n v="0"/>
    <n v="-1"/>
    <x v="0"/>
    <s v="530000203209"/>
    <x v="429"/>
    <x v="31"/>
    <n v="1911"/>
    <n v="0"/>
    <x v="1"/>
  </r>
  <r>
    <s v="4906754278"/>
    <x v="4"/>
    <s v="2"/>
    <d v="2021-02-16T00:00:00"/>
    <x v="5"/>
    <x v="5"/>
    <s v="1020"/>
    <s v="S020"/>
    <s v="H"/>
    <n v="0"/>
    <n v="1"/>
    <x v="0"/>
    <s v="530000215980"/>
    <x v="443"/>
    <x v="5"/>
    <n v="1297"/>
    <n v="0"/>
    <x v="2"/>
  </r>
  <r>
    <s v="4906754357"/>
    <x v="4"/>
    <s v="2"/>
    <d v="2021-02-16T00:00:00"/>
    <x v="5"/>
    <x v="2"/>
    <s v="1020"/>
    <s v="S020"/>
    <s v="H"/>
    <n v="0"/>
    <n v="1"/>
    <x v="0"/>
    <s v="530000162796"/>
    <x v="290"/>
    <x v="2"/>
    <n v="9490"/>
    <n v="0"/>
    <x v="0"/>
  </r>
  <r>
    <s v="4906754359"/>
    <x v="4"/>
    <s v="2"/>
    <d v="2021-02-16T00:00:00"/>
    <x v="5"/>
    <x v="12"/>
    <s v="1020"/>
    <s v="S024"/>
    <s v="H"/>
    <n v="0"/>
    <n v="1"/>
    <x v="0"/>
    <s v="530000162796"/>
    <x v="290"/>
    <x v="12"/>
    <n v="10385"/>
    <n v="0"/>
    <x v="0"/>
  </r>
  <r>
    <s v="4906754476"/>
    <x v="4"/>
    <s v="2"/>
    <d v="2021-02-12T00:00:00"/>
    <x v="3"/>
    <x v="28"/>
    <s v="1050"/>
    <s v="S050"/>
    <s v="S"/>
    <n v="0"/>
    <n v="-1"/>
    <x v="0"/>
    <s v="530000210533"/>
    <x v="424"/>
    <x v="28"/>
    <n v="44820"/>
    <n v="0"/>
    <x v="2"/>
  </r>
  <r>
    <s v="4906754579"/>
    <x v="4"/>
    <s v="2"/>
    <d v="2021-02-16T00:00:00"/>
    <x v="5"/>
    <x v="5"/>
    <s v="1096"/>
    <s v="S096"/>
    <s v="H"/>
    <n v="0"/>
    <n v="1"/>
    <x v="0"/>
    <s v="530000201184"/>
    <x v="193"/>
    <x v="5"/>
    <n v="1297"/>
    <n v="0"/>
    <x v="3"/>
  </r>
  <r>
    <s v="4906754579"/>
    <x v="4"/>
    <s v="2"/>
    <d v="2021-02-16T00:00:00"/>
    <x v="5"/>
    <x v="5"/>
    <s v="1096"/>
    <s v="S096"/>
    <s v="H"/>
    <n v="0"/>
    <n v="1"/>
    <x v="0"/>
    <s v="530000201184"/>
    <x v="193"/>
    <x v="5"/>
    <n v="1297"/>
    <n v="0"/>
    <x v="3"/>
  </r>
  <r>
    <s v="4906754590"/>
    <x v="4"/>
    <s v="2"/>
    <d v="2021-02-16T00:00:00"/>
    <x v="5"/>
    <x v="5"/>
    <s v="1020"/>
    <s v="S020"/>
    <s v="H"/>
    <n v="0"/>
    <n v="1"/>
    <x v="0"/>
    <s v="530000215699"/>
    <x v="443"/>
    <x v="5"/>
    <n v="1297"/>
    <n v="0"/>
    <x v="2"/>
  </r>
  <r>
    <s v="4906754614"/>
    <x v="4"/>
    <s v="2"/>
    <d v="2021-02-16T00:00:00"/>
    <x v="5"/>
    <x v="7"/>
    <s v="1020"/>
    <s v="S020"/>
    <s v="H"/>
    <n v="0"/>
    <n v="1"/>
    <x v="0"/>
    <s v="530000209610"/>
    <x v="463"/>
    <x v="7"/>
    <n v="8280"/>
    <n v="0"/>
    <x v="1"/>
  </r>
  <r>
    <s v="4906754614"/>
    <x v="4"/>
    <s v="2"/>
    <d v="2021-02-16T00:00:00"/>
    <x v="5"/>
    <x v="2"/>
    <s v="1020"/>
    <s v="S020"/>
    <s v="H"/>
    <n v="0"/>
    <n v="1"/>
    <x v="0"/>
    <s v="530000209610"/>
    <x v="463"/>
    <x v="2"/>
    <n v="9490"/>
    <n v="0"/>
    <x v="1"/>
  </r>
  <r>
    <s v="4906754646"/>
    <x v="4"/>
    <s v="2"/>
    <d v="2021-02-16T00:00:00"/>
    <x v="5"/>
    <x v="49"/>
    <s v="1050"/>
    <s v="S050"/>
    <s v="H"/>
    <n v="0"/>
    <n v="1"/>
    <x v="0"/>
    <s v="530000212497"/>
    <x v="7"/>
    <x v="49"/>
    <n v="2408"/>
    <n v="0"/>
    <x v="2"/>
  </r>
  <r>
    <s v="4906754660"/>
    <x v="4"/>
    <s v="2"/>
    <d v="2021-02-16T00:00:00"/>
    <x v="5"/>
    <x v="0"/>
    <s v="1010"/>
    <s v="S010"/>
    <s v="H"/>
    <n v="0"/>
    <n v="1"/>
    <x v="0"/>
    <s v="530000035960"/>
    <x v="358"/>
    <x v="0"/>
    <n v="41000"/>
    <n v="0"/>
    <x v="0"/>
  </r>
  <r>
    <s v="4906754673"/>
    <x v="4"/>
    <s v="2"/>
    <d v="2021-02-16T00:00:00"/>
    <x v="5"/>
    <x v="19"/>
    <s v="1010"/>
    <s v="S010"/>
    <s v="H"/>
    <n v="0"/>
    <n v="1"/>
    <x v="0"/>
    <s v="530000206085"/>
    <x v="10"/>
    <x v="19"/>
    <n v="1745"/>
    <n v="0"/>
    <x v="2"/>
  </r>
  <r>
    <s v="4906754748"/>
    <x v="4"/>
    <s v="2"/>
    <d v="2021-02-16T00:00:00"/>
    <x v="5"/>
    <x v="2"/>
    <s v="1030"/>
    <s v="S030"/>
    <s v="H"/>
    <n v="0"/>
    <n v="1"/>
    <x v="0"/>
    <s v="530000215324"/>
    <x v="427"/>
    <x v="2"/>
    <n v="9490"/>
    <n v="0"/>
    <x v="2"/>
  </r>
  <r>
    <s v="4906754750"/>
    <x v="4"/>
    <s v="2"/>
    <d v="2021-02-16T00:00:00"/>
    <x v="5"/>
    <x v="26"/>
    <s v="1030"/>
    <s v="S030"/>
    <s v="H"/>
    <n v="0"/>
    <n v="1"/>
    <x v="0"/>
    <s v="530000216236"/>
    <x v="427"/>
    <x v="26"/>
    <n v="9000"/>
    <n v="0"/>
    <x v="2"/>
  </r>
  <r>
    <s v="4906754769"/>
    <x v="4"/>
    <s v="2"/>
    <d v="2021-02-16T00:00:00"/>
    <x v="5"/>
    <x v="80"/>
    <s v="1096"/>
    <s v="S096"/>
    <s v="H"/>
    <n v="0"/>
    <n v="1"/>
    <x v="0"/>
    <s v="530000195272"/>
    <x v="489"/>
    <x v="80"/>
    <n v="1325"/>
    <n v="0"/>
    <x v="0"/>
  </r>
  <r>
    <s v="4906754783"/>
    <x v="4"/>
    <s v="2"/>
    <d v="2021-02-16T00:00:00"/>
    <x v="5"/>
    <x v="10"/>
    <s v="1020"/>
    <s v="S024"/>
    <s v="H"/>
    <n v="0"/>
    <n v="2"/>
    <x v="0"/>
    <s v="530000204383"/>
    <x v="487"/>
    <x v="10"/>
    <n v="42200"/>
    <n v="0"/>
    <x v="0"/>
  </r>
  <r>
    <s v="4906754785"/>
    <x v="4"/>
    <s v="2"/>
    <d v="2021-02-16T00:00:00"/>
    <x v="5"/>
    <x v="10"/>
    <s v="1020"/>
    <s v="S024"/>
    <s v="H"/>
    <n v="0"/>
    <n v="1"/>
    <x v="0"/>
    <s v="530000138093"/>
    <x v="229"/>
    <x v="10"/>
    <n v="42200"/>
    <n v="0"/>
    <x v="0"/>
  </r>
  <r>
    <s v="4906754812"/>
    <x v="4"/>
    <s v="2"/>
    <d v="2021-02-16T00:00:00"/>
    <x v="5"/>
    <x v="10"/>
    <s v="1030"/>
    <s v="S030"/>
    <s v="H"/>
    <n v="0"/>
    <n v="1"/>
    <x v="0"/>
    <s v="530000214417"/>
    <x v="427"/>
    <x v="10"/>
    <n v="42200"/>
    <n v="0"/>
    <x v="2"/>
  </r>
  <r>
    <s v="4906754832"/>
    <x v="4"/>
    <s v="2"/>
    <d v="2021-02-16T00:00:00"/>
    <x v="5"/>
    <x v="2"/>
    <s v="1080"/>
    <s v="S080"/>
    <s v="H"/>
    <n v="0"/>
    <n v="1"/>
    <x v="0"/>
    <s v="530000211574"/>
    <x v="519"/>
    <x v="2"/>
    <n v="9490"/>
    <n v="0"/>
    <x v="1"/>
  </r>
  <r>
    <s v="4906754907"/>
    <x v="4"/>
    <s v="2"/>
    <d v="2021-02-16T00:00:00"/>
    <x v="5"/>
    <x v="15"/>
    <s v="1030"/>
    <s v="S030"/>
    <s v="H"/>
    <n v="0"/>
    <n v="1"/>
    <x v="0"/>
    <s v="530000193105"/>
    <x v="427"/>
    <x v="15"/>
    <n v="53650"/>
    <n v="0"/>
    <x v="2"/>
  </r>
  <r>
    <s v="4906754911"/>
    <x v="4"/>
    <s v="2"/>
    <d v="2021-02-16T00:00:00"/>
    <x v="5"/>
    <x v="14"/>
    <s v="1080"/>
    <s v="S080"/>
    <s v="H"/>
    <n v="0"/>
    <n v="1"/>
    <x v="0"/>
    <s v="530000195170"/>
    <x v="445"/>
    <x v="14"/>
    <n v="50350"/>
    <n v="0"/>
    <x v="0"/>
  </r>
  <r>
    <s v="4906754911"/>
    <x v="4"/>
    <s v="2"/>
    <d v="2021-02-16T00:00:00"/>
    <x v="5"/>
    <x v="14"/>
    <s v="1080"/>
    <s v="S080"/>
    <s v="H"/>
    <n v="0"/>
    <n v="1"/>
    <x v="0"/>
    <s v="530000184283"/>
    <x v="358"/>
    <x v="14"/>
    <n v="50350"/>
    <n v="0"/>
    <x v="0"/>
  </r>
  <r>
    <s v="4906754922"/>
    <x v="4"/>
    <s v="2"/>
    <d v="2021-02-17T00:00:00"/>
    <x v="5"/>
    <x v="0"/>
    <s v="1030"/>
    <s v="S030"/>
    <s v="H"/>
    <n v="0"/>
    <n v="1"/>
    <x v="0"/>
    <s v="530000215322"/>
    <x v="427"/>
    <x v="0"/>
    <n v="41000"/>
    <n v="0"/>
    <x v="2"/>
  </r>
  <r>
    <s v="4906754953"/>
    <x v="4"/>
    <s v="2"/>
    <d v="2021-02-16T00:00:00"/>
    <x v="5"/>
    <x v="13"/>
    <s v="1030"/>
    <s v="S030"/>
    <s v="H"/>
    <n v="0"/>
    <n v="1"/>
    <x v="0"/>
    <s v="530000210561"/>
    <x v="427"/>
    <x v="13"/>
    <n v="46100"/>
    <n v="0"/>
    <x v="2"/>
  </r>
  <r>
    <s v="4906754983"/>
    <x v="4"/>
    <s v="2"/>
    <d v="2021-02-16T00:00:00"/>
    <x v="5"/>
    <x v="19"/>
    <s v="1096"/>
    <s v="S096"/>
    <s v="H"/>
    <n v="0"/>
    <n v="1"/>
    <x v="0"/>
    <s v="530000197446"/>
    <x v="484"/>
    <x v="19"/>
    <n v="1745"/>
    <n v="0"/>
    <x v="3"/>
  </r>
  <r>
    <s v="4906754997"/>
    <x v="4"/>
    <s v="2"/>
    <d v="2021-02-17T00:00:00"/>
    <x v="5"/>
    <x v="65"/>
    <s v="1030"/>
    <s v="S030"/>
    <s v="H"/>
    <n v="0"/>
    <n v="1"/>
    <x v="0"/>
    <s v="530000210663"/>
    <x v="427"/>
    <x v="65"/>
    <n v="8130"/>
    <n v="0"/>
    <x v="2"/>
  </r>
  <r>
    <s v="4906755014"/>
    <x v="4"/>
    <s v="2"/>
    <d v="2021-02-17T00:00:00"/>
    <x v="5"/>
    <x v="5"/>
    <s v="1030"/>
    <s v="S030"/>
    <s v="H"/>
    <n v="0"/>
    <n v="3"/>
    <x v="0"/>
    <s v="530000215878"/>
    <x v="454"/>
    <x v="5"/>
    <n v="1297"/>
    <n v="0"/>
    <x v="1"/>
  </r>
  <r>
    <s v="4906755109"/>
    <x v="4"/>
    <s v="2"/>
    <d v="2021-02-17T00:00:00"/>
    <x v="5"/>
    <x v="123"/>
    <s v="1001"/>
    <s v="S001"/>
    <s v="H"/>
    <n v="0"/>
    <n v="1"/>
    <x v="0"/>
    <s v="530000207043"/>
    <x v="424"/>
    <x v="123"/>
    <n v="55572"/>
    <n v="0"/>
    <x v="2"/>
  </r>
  <r>
    <s v="4906755243"/>
    <x v="4"/>
    <s v="2"/>
    <d v="2021-02-17T00:00:00"/>
    <x v="5"/>
    <x v="5"/>
    <s v="1020"/>
    <s v="S024"/>
    <s v="H"/>
    <n v="0"/>
    <n v="1"/>
    <x v="0"/>
    <s v="530000219121"/>
    <x v="539"/>
    <x v="5"/>
    <n v="1297"/>
    <n v="0"/>
    <x v="3"/>
  </r>
  <r>
    <s v="4906755244"/>
    <x v="4"/>
    <s v="2"/>
    <d v="2021-02-17T00:00:00"/>
    <x v="5"/>
    <x v="5"/>
    <s v="1020"/>
    <s v="S024"/>
    <s v="H"/>
    <n v="0"/>
    <n v="1"/>
    <x v="0"/>
    <s v="530000212777"/>
    <x v="433"/>
    <x v="5"/>
    <n v="1297"/>
    <n v="0"/>
    <x v="3"/>
  </r>
  <r>
    <s v="4906755253"/>
    <x v="4"/>
    <s v="2"/>
    <d v="2021-02-17T00:00:00"/>
    <x v="5"/>
    <x v="29"/>
    <s v="1020"/>
    <s v="S020"/>
    <s v="H"/>
    <n v="0"/>
    <n v="1"/>
    <x v="0"/>
    <s v="530000197965"/>
    <x v="422"/>
    <x v="29"/>
    <n v="2800"/>
    <n v="0"/>
    <x v="3"/>
  </r>
  <r>
    <s v="4906755253"/>
    <x v="4"/>
    <s v="2"/>
    <d v="2021-02-17T00:00:00"/>
    <x v="5"/>
    <x v="19"/>
    <s v="1020"/>
    <s v="S020"/>
    <s v="H"/>
    <n v="0"/>
    <n v="2"/>
    <x v="0"/>
    <s v="530000197965"/>
    <x v="422"/>
    <x v="19"/>
    <n v="1745"/>
    <n v="0"/>
    <x v="3"/>
  </r>
  <r>
    <s v="4906755267"/>
    <x v="4"/>
    <s v="2"/>
    <d v="2021-02-17T00:00:00"/>
    <x v="1"/>
    <x v="5"/>
    <s v="1020"/>
    <s v="S024"/>
    <s v="H"/>
    <n v="0"/>
    <n v="2"/>
    <x v="0"/>
    <s v="530000216151"/>
    <x v="35"/>
    <x v="5"/>
    <n v="1297"/>
    <n v="0"/>
    <x v="3"/>
  </r>
  <r>
    <s v="4906755268"/>
    <x v="4"/>
    <s v="2"/>
    <d v="2021-02-17T00:00:00"/>
    <x v="5"/>
    <x v="5"/>
    <s v="1020"/>
    <s v="S024"/>
    <s v="H"/>
    <n v="0"/>
    <n v="3"/>
    <x v="0"/>
    <s v="530000211577"/>
    <x v="422"/>
    <x v="5"/>
    <n v="1297"/>
    <n v="0"/>
    <x v="3"/>
  </r>
  <r>
    <s v="4906755295"/>
    <x v="4"/>
    <s v="2"/>
    <d v="2021-02-17T00:00:00"/>
    <x v="5"/>
    <x v="5"/>
    <s v="1017"/>
    <s v="S017"/>
    <s v="H"/>
    <n v="0"/>
    <n v="1"/>
    <x v="0"/>
    <s v="530000209631"/>
    <x v="506"/>
    <x v="5"/>
    <n v="1297"/>
    <n v="0"/>
    <x v="3"/>
  </r>
  <r>
    <s v="4906755347"/>
    <x v="4"/>
    <s v="2"/>
    <d v="2021-02-17T00:00:00"/>
    <x v="5"/>
    <x v="19"/>
    <s v="1020"/>
    <s v="S020"/>
    <s v="H"/>
    <n v="0"/>
    <n v="1"/>
    <x v="0"/>
    <s v="530000214051"/>
    <x v="443"/>
    <x v="19"/>
    <n v="1745"/>
    <n v="0"/>
    <x v="2"/>
  </r>
  <r>
    <s v="4906755435"/>
    <x v="4"/>
    <s v="2"/>
    <d v="2021-02-17T00:00:00"/>
    <x v="5"/>
    <x v="6"/>
    <s v="1060"/>
    <s v="S060"/>
    <s v="H"/>
    <n v="0"/>
    <n v="1"/>
    <x v="0"/>
    <s v="530000189147"/>
    <x v="133"/>
    <x v="6"/>
    <n v="1446"/>
    <n v="0"/>
    <x v="2"/>
  </r>
  <r>
    <s v="4906755465"/>
    <x v="4"/>
    <s v="2"/>
    <d v="2021-02-17T00:00:00"/>
    <x v="5"/>
    <x v="0"/>
    <s v="1060"/>
    <s v="S060"/>
    <s v="H"/>
    <n v="0"/>
    <n v="1"/>
    <x v="0"/>
    <s v="530000186542"/>
    <x v="492"/>
    <x v="0"/>
    <n v="41000"/>
    <n v="0"/>
    <x v="2"/>
  </r>
  <r>
    <s v="4906755491"/>
    <x v="4"/>
    <s v="2"/>
    <d v="2021-02-17T00:00:00"/>
    <x v="5"/>
    <x v="5"/>
    <s v="1020"/>
    <s v="S020"/>
    <s v="H"/>
    <n v="0"/>
    <n v="1"/>
    <x v="0"/>
    <s v="530000212596"/>
    <x v="443"/>
    <x v="5"/>
    <n v="1297"/>
    <n v="0"/>
    <x v="2"/>
  </r>
  <r>
    <s v="4906756011"/>
    <x v="4"/>
    <s v="2"/>
    <d v="2021-02-17T00:00:00"/>
    <x v="5"/>
    <x v="12"/>
    <s v="1020"/>
    <s v="S020"/>
    <s v="H"/>
    <n v="0"/>
    <n v="1"/>
    <x v="0"/>
    <s v="530000211402"/>
    <x v="524"/>
    <x v="12"/>
    <n v="10385"/>
    <n v="0"/>
    <x v="1"/>
  </r>
  <r>
    <s v="4906756053"/>
    <x v="4"/>
    <s v="2"/>
    <d v="2021-02-17T00:00:00"/>
    <x v="5"/>
    <x v="5"/>
    <s v="1030"/>
    <s v="S030"/>
    <s v="H"/>
    <n v="0"/>
    <n v="1"/>
    <x v="0"/>
    <s v="530000208335"/>
    <x v="427"/>
    <x v="5"/>
    <n v="1297"/>
    <n v="0"/>
    <x v="2"/>
  </r>
  <r>
    <s v="4906756054"/>
    <x v="4"/>
    <s v="2"/>
    <d v="2021-02-17T00:00:00"/>
    <x v="5"/>
    <x v="19"/>
    <s v="1030"/>
    <s v="S030"/>
    <s v="H"/>
    <n v="0"/>
    <n v="1"/>
    <x v="0"/>
    <s v="530000208335"/>
    <x v="427"/>
    <x v="19"/>
    <n v="1745"/>
    <n v="0"/>
    <x v="2"/>
  </r>
  <r>
    <s v="4906756165"/>
    <x v="4"/>
    <s v="2"/>
    <d v="2021-02-18T00:00:00"/>
    <x v="5"/>
    <x v="9"/>
    <s v="1010"/>
    <s v="S010"/>
    <s v="H"/>
    <n v="0"/>
    <n v="2"/>
    <x v="0"/>
    <s v="530000203223"/>
    <x v="503"/>
    <x v="9"/>
    <n v="1965"/>
    <n v="0"/>
    <x v="1"/>
  </r>
  <r>
    <s v="4906756296"/>
    <x v="4"/>
    <s v="2"/>
    <d v="2021-02-18T00:00:00"/>
    <x v="5"/>
    <x v="26"/>
    <s v="1050"/>
    <s v="S050"/>
    <s v="H"/>
    <n v="0"/>
    <n v="1"/>
    <x v="0"/>
    <s v="530000211306"/>
    <x v="424"/>
    <x v="26"/>
    <n v="9000"/>
    <n v="0"/>
    <x v="2"/>
  </r>
  <r>
    <s v="4906756297"/>
    <x v="4"/>
    <s v="2"/>
    <d v="2021-02-18T00:00:00"/>
    <x v="5"/>
    <x v="26"/>
    <s v="1050"/>
    <s v="S050"/>
    <s v="H"/>
    <n v="0"/>
    <n v="1"/>
    <x v="0"/>
    <s v="530000207069"/>
    <x v="424"/>
    <x v="26"/>
    <n v="9000"/>
    <n v="0"/>
    <x v="2"/>
  </r>
  <r>
    <s v="4906756299"/>
    <x v="4"/>
    <s v="2"/>
    <d v="2021-02-18T00:00:00"/>
    <x v="5"/>
    <x v="26"/>
    <s v="1050"/>
    <s v="S050"/>
    <s v="H"/>
    <n v="0"/>
    <n v="1"/>
    <x v="0"/>
    <s v="530000210744"/>
    <x v="424"/>
    <x v="26"/>
    <n v="9000"/>
    <n v="0"/>
    <x v="2"/>
  </r>
  <r>
    <s v="4906756467"/>
    <x v="4"/>
    <s v="2"/>
    <d v="2021-02-18T00:00:00"/>
    <x v="5"/>
    <x v="5"/>
    <s v="1010"/>
    <s v="S010"/>
    <s v="H"/>
    <n v="0"/>
    <n v="1"/>
    <x v="0"/>
    <s v="530000214158"/>
    <x v="472"/>
    <x v="5"/>
    <n v="1297"/>
    <n v="0"/>
    <x v="2"/>
  </r>
  <r>
    <s v="4906756560"/>
    <x v="4"/>
    <s v="2"/>
    <d v="2021-02-18T00:00:00"/>
    <x v="5"/>
    <x v="65"/>
    <s v="1050"/>
    <s v="S050"/>
    <s v="H"/>
    <n v="0"/>
    <n v="1"/>
    <x v="0"/>
    <s v="530000210147"/>
    <x v="510"/>
    <x v="65"/>
    <n v="8130"/>
    <n v="0"/>
    <x v="1"/>
  </r>
  <r>
    <s v="4906756576"/>
    <x v="4"/>
    <s v="2"/>
    <d v="2021-02-18T00:00:00"/>
    <x v="5"/>
    <x v="10"/>
    <s v="1010"/>
    <s v="S010"/>
    <s v="H"/>
    <n v="0"/>
    <n v="1"/>
    <x v="0"/>
    <s v="530000208436"/>
    <x v="472"/>
    <x v="10"/>
    <n v="42200"/>
    <n v="0"/>
    <x v="2"/>
  </r>
  <r>
    <s v="4906756664"/>
    <x v="4"/>
    <s v="2"/>
    <d v="2021-02-18T00:00:00"/>
    <x v="5"/>
    <x v="11"/>
    <s v="1010"/>
    <s v="S010"/>
    <s v="H"/>
    <n v="0"/>
    <n v="1"/>
    <x v="0"/>
    <s v="530000205647"/>
    <x v="544"/>
    <x v="11"/>
    <n v="11525"/>
    <n v="0"/>
    <x v="1"/>
  </r>
  <r>
    <s v="4906756718"/>
    <x v="4"/>
    <s v="2"/>
    <d v="2021-02-18T00:00:00"/>
    <x v="5"/>
    <x v="5"/>
    <s v="1060"/>
    <s v="S060"/>
    <s v="H"/>
    <n v="0"/>
    <n v="1"/>
    <x v="0"/>
    <s v="530000217315"/>
    <x v="479"/>
    <x v="5"/>
    <n v="1297"/>
    <n v="0"/>
    <x v="2"/>
  </r>
  <r>
    <s v="4906756769"/>
    <x v="4"/>
    <s v="2"/>
    <d v="2021-02-18T00:00:00"/>
    <x v="0"/>
    <x v="6"/>
    <s v="1060"/>
    <s v="S060"/>
    <s v="S"/>
    <n v="0"/>
    <n v="-1"/>
    <x v="0"/>
    <s v="530000189147"/>
    <x v="133"/>
    <x v="6"/>
    <n v="1446"/>
    <n v="0"/>
    <x v="2"/>
  </r>
  <r>
    <s v="4906756795"/>
    <x v="4"/>
    <s v="2"/>
    <d v="2021-02-18T00:00:00"/>
    <x v="5"/>
    <x v="17"/>
    <s v="1010"/>
    <s v="S010"/>
    <s v="H"/>
    <n v="0"/>
    <n v="1"/>
    <x v="0"/>
    <s v="530000212855"/>
    <x v="472"/>
    <x v="17"/>
    <n v="43365"/>
    <n v="0"/>
    <x v="2"/>
  </r>
  <r>
    <s v="4906756879"/>
    <x v="4"/>
    <s v="2"/>
    <d v="2021-02-18T00:00:00"/>
    <x v="3"/>
    <x v="11"/>
    <s v="1010"/>
    <s v="S010"/>
    <s v="S"/>
    <n v="0"/>
    <n v="-1"/>
    <x v="0"/>
    <s v="530000205647"/>
    <x v="544"/>
    <x v="11"/>
    <n v="11525"/>
    <n v="0"/>
    <x v="1"/>
  </r>
  <r>
    <s v="4906756880"/>
    <x v="4"/>
    <s v="2"/>
    <d v="2021-02-18T00:00:00"/>
    <x v="5"/>
    <x v="24"/>
    <s v="1010"/>
    <s v="S010"/>
    <s v="H"/>
    <n v="0"/>
    <n v="1"/>
    <x v="0"/>
    <s v="530000205647"/>
    <x v="544"/>
    <x v="24"/>
    <n v="0"/>
    <n v="0"/>
    <x v="1"/>
  </r>
  <r>
    <s v="4906756896"/>
    <x v="4"/>
    <s v="2"/>
    <d v="2021-02-18T00:00:00"/>
    <x v="5"/>
    <x v="19"/>
    <s v="1020"/>
    <s v="S020"/>
    <s v="H"/>
    <n v="0"/>
    <n v="1"/>
    <x v="0"/>
    <s v="530000214230"/>
    <x v="443"/>
    <x v="19"/>
    <n v="1745"/>
    <n v="0"/>
    <x v="2"/>
  </r>
  <r>
    <s v="4906756900"/>
    <x v="4"/>
    <s v="2"/>
    <d v="2021-02-18T00:00:00"/>
    <x v="5"/>
    <x v="19"/>
    <s v="1020"/>
    <s v="S020"/>
    <s v="H"/>
    <n v="0"/>
    <n v="1"/>
    <x v="0"/>
    <s v="530000213477"/>
    <x v="443"/>
    <x v="19"/>
    <n v="1745"/>
    <n v="0"/>
    <x v="2"/>
  </r>
  <r>
    <s v="4906756904"/>
    <x v="4"/>
    <s v="2"/>
    <d v="2021-02-18T00:00:00"/>
    <x v="5"/>
    <x v="2"/>
    <s v="1020"/>
    <s v="S020"/>
    <s v="H"/>
    <n v="0"/>
    <n v="1"/>
    <x v="0"/>
    <s v="530000211042"/>
    <x v="431"/>
    <x v="2"/>
    <n v="9490"/>
    <n v="0"/>
    <x v="2"/>
  </r>
  <r>
    <s v="4906756922"/>
    <x v="4"/>
    <s v="2"/>
    <d v="2021-02-18T00:00:00"/>
    <x v="5"/>
    <x v="2"/>
    <s v="1020"/>
    <s v="S020"/>
    <s v="H"/>
    <n v="0"/>
    <n v="1"/>
    <x v="0"/>
    <s v="530000210872"/>
    <x v="431"/>
    <x v="2"/>
    <n v="9490"/>
    <n v="0"/>
    <x v="2"/>
  </r>
  <r>
    <s v="4906757057"/>
    <x v="4"/>
    <s v="2"/>
    <d v="2021-02-18T00:00:00"/>
    <x v="5"/>
    <x v="5"/>
    <s v="1050"/>
    <s v="S050"/>
    <s v="H"/>
    <n v="0"/>
    <n v="2"/>
    <x v="0"/>
    <s v="530000209113"/>
    <x v="424"/>
    <x v="5"/>
    <n v="1297"/>
    <n v="0"/>
    <x v="2"/>
  </r>
  <r>
    <s v="4906757058"/>
    <x v="4"/>
    <s v="2"/>
    <d v="2021-02-18T00:00:00"/>
    <x v="5"/>
    <x v="19"/>
    <s v="1050"/>
    <s v="S050"/>
    <s v="H"/>
    <n v="0"/>
    <n v="1"/>
    <x v="0"/>
    <s v="530000209113"/>
    <x v="424"/>
    <x v="19"/>
    <n v="1745"/>
    <n v="0"/>
    <x v="2"/>
  </r>
  <r>
    <s v="4906757136"/>
    <x v="4"/>
    <s v="2"/>
    <d v="2021-02-18T00:00:00"/>
    <x v="5"/>
    <x v="9"/>
    <s v="1030"/>
    <s v="S030"/>
    <s v="H"/>
    <n v="0"/>
    <n v="1"/>
    <x v="0"/>
    <s v="530000206273"/>
    <x v="454"/>
    <x v="9"/>
    <n v="1965"/>
    <n v="0"/>
    <x v="1"/>
  </r>
  <r>
    <s v="4906757148"/>
    <x v="4"/>
    <s v="2"/>
    <d v="2021-02-18T00:00:00"/>
    <x v="5"/>
    <x v="7"/>
    <s v="1080"/>
    <s v="S080"/>
    <s v="H"/>
    <n v="0"/>
    <n v="1"/>
    <x v="0"/>
    <s v="530000219389"/>
    <x v="423"/>
    <x v="7"/>
    <n v="8280"/>
    <n v="0"/>
    <x v="2"/>
  </r>
  <r>
    <s v="4906757148"/>
    <x v="4"/>
    <s v="2"/>
    <d v="2021-02-18T00:00:00"/>
    <x v="5"/>
    <x v="2"/>
    <s v="1080"/>
    <s v="S080"/>
    <s v="H"/>
    <n v="0"/>
    <n v="1"/>
    <x v="0"/>
    <s v="530000218282"/>
    <x v="423"/>
    <x v="2"/>
    <n v="9490"/>
    <n v="0"/>
    <x v="2"/>
  </r>
  <r>
    <s v="4906757148"/>
    <x v="4"/>
    <s v="2"/>
    <d v="2021-02-18T00:00:00"/>
    <x v="5"/>
    <x v="2"/>
    <s v="1080"/>
    <s v="S080"/>
    <s v="H"/>
    <n v="0"/>
    <n v="1"/>
    <x v="0"/>
    <s v="530000217753"/>
    <x v="423"/>
    <x v="2"/>
    <n v="9490"/>
    <n v="0"/>
    <x v="2"/>
  </r>
  <r>
    <s v="4906760344"/>
    <x v="4"/>
    <s v="2"/>
    <d v="2021-02-19T00:00:00"/>
    <x v="5"/>
    <x v="7"/>
    <s v="1050"/>
    <s v="S050"/>
    <s v="H"/>
    <n v="0"/>
    <n v="1"/>
    <x v="0"/>
    <s v="530000211487"/>
    <x v="512"/>
    <x v="7"/>
    <n v="8280"/>
    <n v="0"/>
    <x v="1"/>
  </r>
  <r>
    <s v="4906760428"/>
    <x v="4"/>
    <s v="2"/>
    <d v="2021-02-19T00:00:00"/>
    <x v="5"/>
    <x v="26"/>
    <s v="1030"/>
    <s v="S030"/>
    <s v="H"/>
    <n v="0"/>
    <n v="1"/>
    <x v="0"/>
    <s v="530000209480"/>
    <x v="528"/>
    <x v="26"/>
    <n v="9000"/>
    <n v="0"/>
    <x v="1"/>
  </r>
  <r>
    <s v="4906760700"/>
    <x v="4"/>
    <s v="2"/>
    <d v="2021-02-19T00:00:00"/>
    <x v="5"/>
    <x v="7"/>
    <s v="1020"/>
    <s v="S020"/>
    <s v="H"/>
    <n v="0"/>
    <n v="1"/>
    <x v="0"/>
    <s v="530000213391"/>
    <x v="431"/>
    <x v="7"/>
    <n v="8280"/>
    <n v="0"/>
    <x v="2"/>
  </r>
  <r>
    <s v="4906760718"/>
    <x v="4"/>
    <s v="2"/>
    <d v="2021-02-19T00:00:00"/>
    <x v="5"/>
    <x v="14"/>
    <s v="1080"/>
    <s v="S080"/>
    <s v="H"/>
    <n v="0"/>
    <n v="1"/>
    <x v="0"/>
    <s v="530000152394"/>
    <x v="272"/>
    <x v="14"/>
    <n v="50350"/>
    <n v="0"/>
    <x v="0"/>
  </r>
  <r>
    <s v="4906760820"/>
    <x v="4"/>
    <s v="2"/>
    <d v="2021-02-19T00:00:00"/>
    <x v="5"/>
    <x v="65"/>
    <s v="1010"/>
    <s v="S010"/>
    <s v="H"/>
    <n v="0"/>
    <n v="1"/>
    <x v="0"/>
    <s v="530000207250"/>
    <x v="394"/>
    <x v="65"/>
    <n v="8130"/>
    <n v="0"/>
    <x v="0"/>
  </r>
  <r>
    <s v="4906760830"/>
    <x v="4"/>
    <s v="2"/>
    <d v="2021-02-19T00:00:00"/>
    <x v="5"/>
    <x v="21"/>
    <s v="1020"/>
    <s v="S020"/>
    <s v="H"/>
    <n v="0"/>
    <n v="1"/>
    <x v="0"/>
    <s v="530000218796"/>
    <x v="511"/>
    <x v="21"/>
    <n v="1708"/>
    <n v="0"/>
    <x v="1"/>
  </r>
  <r>
    <s v="4906760891"/>
    <x v="4"/>
    <s v="2"/>
    <d v="2021-02-19T00:00:00"/>
    <x v="5"/>
    <x v="2"/>
    <s v="1060"/>
    <s v="S060"/>
    <s v="H"/>
    <n v="0"/>
    <n v="1"/>
    <x v="0"/>
    <s v="530000217626"/>
    <x v="527"/>
    <x v="2"/>
    <n v="9490"/>
    <n v="0"/>
    <x v="1"/>
  </r>
  <r>
    <s v="4906760901"/>
    <x v="4"/>
    <s v="2"/>
    <d v="2021-02-19T00:00:00"/>
    <x v="5"/>
    <x v="65"/>
    <s v="1010"/>
    <s v="S010"/>
    <s v="H"/>
    <n v="0"/>
    <n v="1"/>
    <x v="0"/>
    <s v="530000212763"/>
    <x v="394"/>
    <x v="65"/>
    <n v="8130"/>
    <n v="0"/>
    <x v="0"/>
  </r>
  <r>
    <s v="4906760902"/>
    <x v="4"/>
    <s v="2"/>
    <d v="2021-02-19T00:00:00"/>
    <x v="5"/>
    <x v="13"/>
    <s v="1010"/>
    <s v="S010"/>
    <s v="H"/>
    <n v="0"/>
    <n v="1"/>
    <x v="0"/>
    <s v="530000207431"/>
    <x v="352"/>
    <x v="13"/>
    <n v="46100"/>
    <n v="0"/>
    <x v="0"/>
  </r>
  <r>
    <s v="4906760903"/>
    <x v="4"/>
    <s v="2"/>
    <d v="2021-02-19T00:00:00"/>
    <x v="5"/>
    <x v="13"/>
    <s v="1010"/>
    <s v="S010"/>
    <s v="H"/>
    <n v="0"/>
    <n v="1"/>
    <x v="0"/>
    <s v="530000198135"/>
    <x v="461"/>
    <x v="13"/>
    <n v="46100"/>
    <n v="0"/>
    <x v="0"/>
  </r>
  <r>
    <s v="4906760904"/>
    <x v="4"/>
    <s v="2"/>
    <d v="2021-02-19T00:00:00"/>
    <x v="5"/>
    <x v="65"/>
    <s v="1010"/>
    <s v="S010"/>
    <s v="H"/>
    <n v="0"/>
    <n v="1"/>
    <x v="0"/>
    <s v="530000215716"/>
    <x v="461"/>
    <x v="65"/>
    <n v="8130"/>
    <n v="0"/>
    <x v="0"/>
  </r>
  <r>
    <s v="4906760951"/>
    <x v="4"/>
    <s v="2"/>
    <d v="2021-02-19T00:00:00"/>
    <x v="5"/>
    <x v="0"/>
    <s v="1060"/>
    <s v="S060"/>
    <s v="H"/>
    <n v="0"/>
    <n v="1"/>
    <x v="0"/>
    <s v="530000200031"/>
    <x v="374"/>
    <x v="0"/>
    <n v="41000"/>
    <n v="0"/>
    <x v="3"/>
  </r>
  <r>
    <s v="4906760951"/>
    <x v="4"/>
    <s v="2"/>
    <d v="2021-02-19T00:00:00"/>
    <x v="5"/>
    <x v="2"/>
    <s v="1060"/>
    <s v="S060"/>
    <s v="H"/>
    <n v="0"/>
    <n v="2"/>
    <x v="0"/>
    <s v="530000200031"/>
    <x v="374"/>
    <x v="2"/>
    <n v="9490"/>
    <n v="0"/>
    <x v="3"/>
  </r>
  <r>
    <s v="4906760951"/>
    <x v="4"/>
    <s v="2"/>
    <d v="2021-02-19T00:00:00"/>
    <x v="5"/>
    <x v="62"/>
    <s v="1060"/>
    <s v="S060"/>
    <s v="H"/>
    <n v="0"/>
    <n v="1"/>
    <x v="0"/>
    <s v="530000200031"/>
    <x v="374"/>
    <x v="62"/>
    <n v="0"/>
    <n v="0"/>
    <x v="3"/>
  </r>
  <r>
    <s v="4906760974"/>
    <x v="4"/>
    <s v="2"/>
    <d v="2021-02-19T00:00:00"/>
    <x v="5"/>
    <x v="5"/>
    <s v="1020"/>
    <s v="S024"/>
    <s v="H"/>
    <n v="0"/>
    <n v="1"/>
    <x v="0"/>
    <s v="530000220641"/>
    <x v="534"/>
    <x v="5"/>
    <n v="1297"/>
    <n v="0"/>
    <x v="0"/>
  </r>
  <r>
    <s v="4906760994"/>
    <x v="4"/>
    <s v="2"/>
    <d v="2021-02-19T00:00:00"/>
    <x v="5"/>
    <x v="9"/>
    <s v="1060"/>
    <s v="S060"/>
    <s v="H"/>
    <n v="0"/>
    <n v="1"/>
    <x v="0"/>
    <s v="530000217516"/>
    <x v="522"/>
    <x v="9"/>
    <n v="1965"/>
    <n v="0"/>
    <x v="1"/>
  </r>
  <r>
    <s v="4906761064"/>
    <x v="4"/>
    <s v="2"/>
    <d v="2021-02-19T00:00:00"/>
    <x v="5"/>
    <x v="7"/>
    <s v="1020"/>
    <s v="S020"/>
    <s v="H"/>
    <n v="0"/>
    <n v="1"/>
    <x v="0"/>
    <s v="530000213256"/>
    <x v="431"/>
    <x v="7"/>
    <n v="8280"/>
    <n v="0"/>
    <x v="2"/>
  </r>
  <r>
    <s v="4906761111"/>
    <x v="4"/>
    <s v="2"/>
    <d v="2021-02-19T00:00:00"/>
    <x v="5"/>
    <x v="65"/>
    <s v="1020"/>
    <s v="S020"/>
    <s v="H"/>
    <n v="0"/>
    <n v="1"/>
    <x v="0"/>
    <s v="530000212253"/>
    <x v="431"/>
    <x v="65"/>
    <n v="8130"/>
    <n v="0"/>
    <x v="2"/>
  </r>
  <r>
    <s v="4906761169"/>
    <x v="4"/>
    <s v="2"/>
    <d v="2021-02-19T00:00:00"/>
    <x v="5"/>
    <x v="49"/>
    <s v="1050"/>
    <s v="S050"/>
    <s v="H"/>
    <n v="0"/>
    <n v="1"/>
    <x v="0"/>
    <s v="530000208608"/>
    <x v="424"/>
    <x v="49"/>
    <n v="2408"/>
    <n v="0"/>
    <x v="2"/>
  </r>
  <r>
    <s v="4906761193"/>
    <x v="4"/>
    <s v="2"/>
    <d v="2021-02-19T00:00:00"/>
    <x v="5"/>
    <x v="18"/>
    <s v="1050"/>
    <s v="S050"/>
    <s v="H"/>
    <n v="0"/>
    <n v="1"/>
    <x v="0"/>
    <s v="530000210989"/>
    <x v="424"/>
    <x v="18"/>
    <n v="52000"/>
    <n v="0"/>
    <x v="2"/>
  </r>
  <r>
    <s v="4906761218"/>
    <x v="4"/>
    <s v="2"/>
    <d v="2021-02-19T00:00:00"/>
    <x v="5"/>
    <x v="31"/>
    <s v="1030"/>
    <s v="S030"/>
    <s v="H"/>
    <n v="0"/>
    <n v="4"/>
    <x v="0"/>
    <s v="530000206282"/>
    <x v="454"/>
    <x v="31"/>
    <n v="1911"/>
    <n v="0"/>
    <x v="1"/>
  </r>
  <r>
    <s v="4906761222"/>
    <x v="4"/>
    <s v="2"/>
    <d v="2021-02-19T00:00:00"/>
    <x v="5"/>
    <x v="10"/>
    <s v="1050"/>
    <s v="S050"/>
    <s v="H"/>
    <n v="0"/>
    <n v="1"/>
    <x v="0"/>
    <s v="530000218360"/>
    <x v="537"/>
    <x v="10"/>
    <n v="42200"/>
    <n v="0"/>
    <x v="2"/>
  </r>
  <r>
    <s v="4906761267"/>
    <x v="4"/>
    <s v="2"/>
    <d v="2021-02-21T00:00:00"/>
    <x v="5"/>
    <x v="6"/>
    <s v="1020"/>
    <s v="S020"/>
    <s v="H"/>
    <n v="0"/>
    <n v="1"/>
    <x v="0"/>
    <s v="530000206184"/>
    <x v="511"/>
    <x v="6"/>
    <n v="1446"/>
    <n v="0"/>
    <x v="1"/>
  </r>
  <r>
    <s v="4906761296"/>
    <x v="4"/>
    <s v="2"/>
    <d v="2021-02-20T00:00:00"/>
    <x v="5"/>
    <x v="7"/>
    <s v="1010"/>
    <s v="S010"/>
    <s v="H"/>
    <n v="0"/>
    <n v="1"/>
    <x v="0"/>
    <s v="530000215665"/>
    <x v="544"/>
    <x v="7"/>
    <n v="8280"/>
    <n v="0"/>
    <x v="1"/>
  </r>
  <r>
    <s v="4906761304"/>
    <x v="4"/>
    <s v="2"/>
    <d v="2021-02-20T00:00:00"/>
    <x v="5"/>
    <x v="19"/>
    <s v="1080"/>
    <s v="S080"/>
    <s v="H"/>
    <n v="0"/>
    <n v="1"/>
    <x v="0"/>
    <s v="530000216951"/>
    <x v="274"/>
    <x v="19"/>
    <n v="1745"/>
    <n v="0"/>
    <x v="2"/>
  </r>
  <r>
    <s v="4906761306"/>
    <x v="4"/>
    <s v="2"/>
    <d v="2021-02-20T00:00:00"/>
    <x v="5"/>
    <x v="13"/>
    <s v="1080"/>
    <s v="S080"/>
    <s v="H"/>
    <n v="0"/>
    <n v="1"/>
    <x v="0"/>
    <s v="530000218120"/>
    <x v="423"/>
    <x v="13"/>
    <n v="46100"/>
    <n v="0"/>
    <x v="2"/>
  </r>
  <r>
    <s v="4906761307"/>
    <x v="4"/>
    <s v="2"/>
    <d v="2021-02-20T00:00:00"/>
    <x v="5"/>
    <x v="10"/>
    <s v="1080"/>
    <s v="S080"/>
    <s v="H"/>
    <n v="0"/>
    <n v="1"/>
    <x v="0"/>
    <s v="530000217893"/>
    <x v="423"/>
    <x v="10"/>
    <n v="42200"/>
    <n v="0"/>
    <x v="2"/>
  </r>
  <r>
    <s v="4906761319"/>
    <x v="4"/>
    <s v="2"/>
    <d v="2021-02-20T00:00:00"/>
    <x v="5"/>
    <x v="5"/>
    <s v="1020"/>
    <s v="S020"/>
    <s v="H"/>
    <n v="0"/>
    <n v="1"/>
    <x v="0"/>
    <s v="530000209622"/>
    <x v="443"/>
    <x v="5"/>
    <n v="1297"/>
    <n v="0"/>
    <x v="2"/>
  </r>
  <r>
    <s v="4906761323"/>
    <x v="4"/>
    <s v="2"/>
    <d v="2021-02-20T00:00:00"/>
    <x v="5"/>
    <x v="120"/>
    <s v="1020"/>
    <s v="S020"/>
    <s v="H"/>
    <n v="0"/>
    <n v="1"/>
    <x v="0"/>
    <s v="530000205926"/>
    <x v="511"/>
    <x v="120"/>
    <n v="3916"/>
    <n v="0"/>
    <x v="1"/>
  </r>
  <r>
    <s v="4906761373"/>
    <x v="4"/>
    <s v="2"/>
    <d v="2021-02-21T00:00:00"/>
    <x v="5"/>
    <x v="84"/>
    <s v="1030"/>
    <s v="S030"/>
    <s v="H"/>
    <n v="0"/>
    <n v="1"/>
    <x v="0"/>
    <s v="530000209866"/>
    <x v="528"/>
    <x v="84"/>
    <n v="19353"/>
    <n v="0"/>
    <x v="1"/>
  </r>
  <r>
    <s v="4906761376"/>
    <x v="4"/>
    <s v="2"/>
    <d v="2021-02-21T00:00:00"/>
    <x v="5"/>
    <x v="36"/>
    <s v="1030"/>
    <s v="S030"/>
    <s v="H"/>
    <n v="0"/>
    <n v="1"/>
    <x v="0"/>
    <s v="530000203475"/>
    <x v="427"/>
    <x v="36"/>
    <n v="3195"/>
    <n v="0"/>
    <x v="2"/>
  </r>
  <r>
    <s v="4906761600"/>
    <x v="4"/>
    <s v="2"/>
    <d v="2021-02-22T00:00:00"/>
    <x v="5"/>
    <x v="19"/>
    <s v="1050"/>
    <s v="S050"/>
    <s v="H"/>
    <n v="0"/>
    <n v="1"/>
    <x v="0"/>
    <s v="530000219264"/>
    <x v="520"/>
    <x v="19"/>
    <n v="1745"/>
    <n v="0"/>
    <x v="1"/>
  </r>
  <r>
    <s v="4906761669"/>
    <x v="4"/>
    <s v="2"/>
    <d v="2021-02-22T00:00:00"/>
    <x v="5"/>
    <x v="5"/>
    <s v="1020"/>
    <s v="S020"/>
    <s v="H"/>
    <n v="0"/>
    <n v="9"/>
    <x v="0"/>
    <s v="530000195520"/>
    <x v="199"/>
    <x v="5"/>
    <n v="1297"/>
    <n v="0"/>
    <x v="3"/>
  </r>
  <r>
    <s v="4906761766"/>
    <x v="4"/>
    <s v="2"/>
    <d v="2021-02-22T00:00:00"/>
    <x v="5"/>
    <x v="6"/>
    <s v="1010"/>
    <s v="S010"/>
    <s v="H"/>
    <n v="0"/>
    <n v="1"/>
    <x v="0"/>
    <s v="530000217538"/>
    <x v="530"/>
    <x v="6"/>
    <n v="1446"/>
    <n v="0"/>
    <x v="2"/>
  </r>
  <r>
    <s v="4906761789"/>
    <x v="4"/>
    <s v="2"/>
    <d v="2021-02-22T00:00:00"/>
    <x v="5"/>
    <x v="2"/>
    <s v="1010"/>
    <s v="S010"/>
    <s v="H"/>
    <n v="0"/>
    <n v="1"/>
    <x v="0"/>
    <s v="530000218251"/>
    <x v="530"/>
    <x v="2"/>
    <n v="9490"/>
    <n v="0"/>
    <x v="2"/>
  </r>
  <r>
    <s v="4906761869"/>
    <x v="4"/>
    <s v="2"/>
    <d v="2021-02-22T00:00:00"/>
    <x v="3"/>
    <x v="5"/>
    <s v="1010"/>
    <s v="S010"/>
    <s v="S"/>
    <n v="0"/>
    <n v="-2"/>
    <x v="0"/>
    <s v="530000198044"/>
    <x v="545"/>
    <x v="5"/>
    <n v="1297"/>
    <n v="0"/>
    <x v="0"/>
  </r>
  <r>
    <s v="4906761878"/>
    <x v="4"/>
    <s v="2"/>
    <d v="2021-02-22T00:00:00"/>
    <x v="5"/>
    <x v="112"/>
    <s v="1050"/>
    <s v="S050"/>
    <s v="H"/>
    <n v="0"/>
    <n v="3"/>
    <x v="0"/>
    <s v="530000208822"/>
    <x v="424"/>
    <x v="112"/>
    <n v="0"/>
    <n v="0"/>
    <x v="2"/>
  </r>
  <r>
    <s v="4906761880"/>
    <x v="4"/>
    <s v="2"/>
    <d v="2021-02-22T00:00:00"/>
    <x v="5"/>
    <x v="13"/>
    <s v="1050"/>
    <s v="S050"/>
    <s v="H"/>
    <n v="0"/>
    <n v="1"/>
    <x v="0"/>
    <s v="530000210969"/>
    <x v="424"/>
    <x v="13"/>
    <n v="46100"/>
    <n v="0"/>
    <x v="2"/>
  </r>
  <r>
    <s v="4906761903"/>
    <x v="4"/>
    <s v="2"/>
    <d v="2021-02-22T00:00:00"/>
    <x v="5"/>
    <x v="7"/>
    <s v="1010"/>
    <s v="S010"/>
    <s v="H"/>
    <n v="0"/>
    <n v="1"/>
    <x v="0"/>
    <s v="530000207883"/>
    <x v="472"/>
    <x v="7"/>
    <n v="8280"/>
    <n v="0"/>
    <x v="2"/>
  </r>
  <r>
    <s v="4906761930"/>
    <x v="4"/>
    <s v="2"/>
    <d v="2021-02-22T00:00:00"/>
    <x v="5"/>
    <x v="6"/>
    <s v="1017"/>
    <s v="S017"/>
    <s v="H"/>
    <n v="0"/>
    <n v="1"/>
    <x v="0"/>
    <s v="530000212753"/>
    <x v="424"/>
    <x v="6"/>
    <n v="1446"/>
    <n v="0"/>
    <x v="2"/>
  </r>
  <r>
    <s v="4906761937"/>
    <x v="4"/>
    <s v="2"/>
    <d v="2021-02-19T00:00:00"/>
    <x v="3"/>
    <x v="65"/>
    <s v="1020"/>
    <s v="S020"/>
    <s v="S"/>
    <n v="0"/>
    <n v="-1"/>
    <x v="0"/>
    <s v="530000212253"/>
    <x v="431"/>
    <x v="65"/>
    <n v="8130"/>
    <n v="0"/>
    <x v="2"/>
  </r>
  <r>
    <s v="4906762070"/>
    <x v="4"/>
    <s v="2"/>
    <d v="2021-02-22T00:00:00"/>
    <x v="5"/>
    <x v="31"/>
    <s v="1050"/>
    <s v="S050"/>
    <s v="H"/>
    <n v="0"/>
    <n v="1"/>
    <x v="0"/>
    <s v="530000210053"/>
    <x v="424"/>
    <x v="31"/>
    <n v="1911"/>
    <n v="0"/>
    <x v="2"/>
  </r>
  <r>
    <s v="4906762133"/>
    <x v="4"/>
    <s v="2"/>
    <d v="2021-02-22T00:00:00"/>
    <x v="5"/>
    <x v="2"/>
    <s v="1080"/>
    <s v="S080"/>
    <s v="H"/>
    <n v="0"/>
    <n v="1"/>
    <x v="0"/>
    <s v="530000206247"/>
    <x v="516"/>
    <x v="2"/>
    <n v="9490"/>
    <n v="0"/>
    <x v="1"/>
  </r>
  <r>
    <s v="4906762152"/>
    <x v="4"/>
    <s v="2"/>
    <d v="2021-02-22T00:00:00"/>
    <x v="1"/>
    <x v="5"/>
    <s v="1020"/>
    <s v="S024"/>
    <s v="H"/>
    <n v="0"/>
    <n v="1"/>
    <x v="0"/>
    <s v="530000195520"/>
    <x v="199"/>
    <x v="5"/>
    <n v="1297"/>
    <n v="0"/>
    <x v="3"/>
  </r>
  <r>
    <s v="4906762311"/>
    <x v="4"/>
    <s v="2"/>
    <d v="2021-02-22T00:00:00"/>
    <x v="5"/>
    <x v="5"/>
    <s v="1060"/>
    <s v="S060"/>
    <s v="H"/>
    <n v="0"/>
    <n v="1"/>
    <x v="0"/>
    <s v="530000214067"/>
    <x v="479"/>
    <x v="5"/>
    <n v="1297"/>
    <n v="0"/>
    <x v="2"/>
  </r>
  <r>
    <s v="4906762331"/>
    <x v="4"/>
    <s v="2"/>
    <d v="2021-02-22T00:00:00"/>
    <x v="5"/>
    <x v="5"/>
    <s v="1020"/>
    <s v="S020"/>
    <s v="H"/>
    <n v="0"/>
    <n v="1"/>
    <x v="0"/>
    <s v="530000209453"/>
    <x v="443"/>
    <x v="5"/>
    <n v="1297"/>
    <n v="0"/>
    <x v="2"/>
  </r>
  <r>
    <s v="4906762374"/>
    <x v="4"/>
    <s v="2"/>
    <d v="2021-02-22T00:00:00"/>
    <x v="5"/>
    <x v="9"/>
    <s v="1060"/>
    <s v="S060"/>
    <s v="H"/>
    <n v="0"/>
    <n v="1"/>
    <x v="0"/>
    <s v="530000215605"/>
    <x v="518"/>
    <x v="9"/>
    <n v="1965"/>
    <n v="0"/>
    <x v="1"/>
  </r>
  <r>
    <s v="4906762400"/>
    <x v="4"/>
    <s v="2"/>
    <d v="2021-02-23T00:00:00"/>
    <x v="5"/>
    <x v="2"/>
    <s v="1010"/>
    <s v="S010"/>
    <s v="H"/>
    <n v="0"/>
    <n v="1"/>
    <x v="0"/>
    <s v="530000219304"/>
    <x v="530"/>
    <x v="2"/>
    <n v="9490"/>
    <n v="0"/>
    <x v="2"/>
  </r>
  <r>
    <s v="4906762461"/>
    <x v="4"/>
    <s v="2"/>
    <d v="2021-02-22T00:00:00"/>
    <x v="5"/>
    <x v="5"/>
    <s v="1030"/>
    <s v="S030"/>
    <s v="H"/>
    <n v="0"/>
    <n v="3"/>
    <x v="0"/>
    <s v="530000207304"/>
    <x v="454"/>
    <x v="5"/>
    <n v="1297"/>
    <n v="0"/>
    <x v="1"/>
  </r>
  <r>
    <s v="4906762542"/>
    <x v="4"/>
    <s v="2"/>
    <d v="2021-02-22T00:00:00"/>
    <x v="5"/>
    <x v="19"/>
    <s v="1020"/>
    <s v="S020"/>
    <s v="H"/>
    <n v="0"/>
    <n v="1"/>
    <x v="0"/>
    <s v="530000215607"/>
    <x v="524"/>
    <x v="19"/>
    <n v="1745"/>
    <n v="0"/>
    <x v="1"/>
  </r>
  <r>
    <s v="4906762831"/>
    <x v="4"/>
    <s v="2"/>
    <d v="2021-02-23T00:00:00"/>
    <x v="1"/>
    <x v="5"/>
    <s v="1020"/>
    <s v="S024"/>
    <s v="H"/>
    <n v="0"/>
    <n v="3"/>
    <x v="0"/>
    <s v="530000219372"/>
    <x v="6"/>
    <x v="5"/>
    <n v="1297"/>
    <n v="0"/>
    <x v="3"/>
  </r>
  <r>
    <s v="4906762847"/>
    <x v="4"/>
    <s v="2"/>
    <d v="2021-02-23T00:00:00"/>
    <x v="5"/>
    <x v="65"/>
    <s v="1060"/>
    <s v="S060"/>
    <s v="H"/>
    <n v="0"/>
    <n v="1"/>
    <x v="0"/>
    <s v="530000189846"/>
    <x v="492"/>
    <x v="65"/>
    <n v="8130"/>
    <n v="0"/>
    <x v="2"/>
  </r>
  <r>
    <s v="4906762848"/>
    <x v="4"/>
    <s v="2"/>
    <d v="2021-02-23T00:00:00"/>
    <x v="5"/>
    <x v="65"/>
    <s v="1060"/>
    <s v="S060"/>
    <s v="H"/>
    <n v="0"/>
    <n v="1"/>
    <x v="0"/>
    <s v="530000199693"/>
    <x v="492"/>
    <x v="65"/>
    <n v="8130"/>
    <n v="0"/>
    <x v="2"/>
  </r>
  <r>
    <s v="4906762866"/>
    <x v="4"/>
    <s v="2"/>
    <d v="2021-02-22T00:00:00"/>
    <x v="3"/>
    <x v="13"/>
    <s v="1050"/>
    <s v="S050"/>
    <s v="S"/>
    <n v="0"/>
    <n v="-1"/>
    <x v="0"/>
    <s v="530000210969"/>
    <x v="424"/>
    <x v="13"/>
    <n v="46100"/>
    <n v="0"/>
    <x v="2"/>
  </r>
  <r>
    <s v="4906762877"/>
    <x v="4"/>
    <s v="2"/>
    <d v="2021-02-23T00:00:00"/>
    <x v="5"/>
    <x v="2"/>
    <s v="1010"/>
    <s v="S010"/>
    <s v="H"/>
    <n v="0"/>
    <n v="1"/>
    <x v="0"/>
    <s v="530000218534"/>
    <x v="530"/>
    <x v="2"/>
    <n v="9490"/>
    <n v="0"/>
    <x v="2"/>
  </r>
  <r>
    <s v="4906762983"/>
    <x v="4"/>
    <s v="2"/>
    <d v="2021-02-23T00:00:00"/>
    <x v="5"/>
    <x v="6"/>
    <s v="1017"/>
    <s v="S017"/>
    <s v="H"/>
    <n v="0"/>
    <n v="1"/>
    <x v="0"/>
    <s v="530000213970"/>
    <x v="424"/>
    <x v="6"/>
    <n v="1446"/>
    <n v="0"/>
    <x v="2"/>
  </r>
  <r>
    <s v="4906763011"/>
    <x v="4"/>
    <s v="2"/>
    <d v="2021-02-23T00:00:00"/>
    <x v="1"/>
    <x v="5"/>
    <s v="1020"/>
    <s v="S024"/>
    <s v="H"/>
    <n v="0"/>
    <n v="1"/>
    <x v="0"/>
    <s v="530000219743"/>
    <x v="6"/>
    <x v="5"/>
    <n v="1297"/>
    <n v="0"/>
    <x v="3"/>
  </r>
  <r>
    <s v="4906763042"/>
    <x v="4"/>
    <s v="2"/>
    <d v="2021-02-23T00:00:00"/>
    <x v="5"/>
    <x v="9"/>
    <s v="1020"/>
    <s v="S020"/>
    <s v="H"/>
    <n v="0"/>
    <n v="1"/>
    <x v="0"/>
    <s v="530000219325"/>
    <x v="534"/>
    <x v="9"/>
    <n v="1965"/>
    <n v="0"/>
    <x v="0"/>
  </r>
  <r>
    <s v="4906763043"/>
    <x v="4"/>
    <s v="2"/>
    <d v="2021-02-23T00:00:00"/>
    <x v="1"/>
    <x v="5"/>
    <s v="1020"/>
    <s v="S024"/>
    <s v="H"/>
    <n v="0"/>
    <n v="2"/>
    <x v="0"/>
    <s v="4144102"/>
    <x v="546"/>
    <x v="5"/>
    <n v="1297"/>
    <n v="0"/>
    <x v="3"/>
  </r>
  <r>
    <s v="4906763044"/>
    <x v="4"/>
    <s v="2"/>
    <d v="2021-02-23T00:00:00"/>
    <x v="5"/>
    <x v="5"/>
    <s v="1020"/>
    <s v="S024"/>
    <s v="H"/>
    <n v="0"/>
    <n v="2"/>
    <x v="0"/>
    <s v="530000219253"/>
    <x v="433"/>
    <x v="5"/>
    <n v="1297"/>
    <n v="0"/>
    <x v="3"/>
  </r>
  <r>
    <s v="4906763045"/>
    <x v="4"/>
    <s v="2"/>
    <d v="2021-02-23T00:00:00"/>
    <x v="5"/>
    <x v="5"/>
    <s v="1020"/>
    <s v="S024"/>
    <s v="H"/>
    <n v="0"/>
    <n v="1"/>
    <x v="0"/>
    <s v="530000219354"/>
    <x v="433"/>
    <x v="5"/>
    <n v="1297"/>
    <n v="0"/>
    <x v="3"/>
  </r>
  <r>
    <s v="4906763047"/>
    <x v="4"/>
    <s v="2"/>
    <d v="2021-02-23T00:00:00"/>
    <x v="5"/>
    <x v="7"/>
    <s v="1010"/>
    <s v="S010"/>
    <s v="H"/>
    <n v="0"/>
    <n v="1"/>
    <x v="0"/>
    <s v="530000218428"/>
    <x v="530"/>
    <x v="7"/>
    <n v="8280"/>
    <n v="0"/>
    <x v="2"/>
  </r>
  <r>
    <s v="4906763051"/>
    <x v="4"/>
    <s v="2"/>
    <d v="2021-02-23T00:00:00"/>
    <x v="5"/>
    <x v="7"/>
    <s v="1010"/>
    <s v="S010"/>
    <s v="H"/>
    <n v="0"/>
    <n v="1"/>
    <x v="0"/>
    <s v="530000217396"/>
    <x v="530"/>
    <x v="7"/>
    <n v="8280"/>
    <n v="0"/>
    <x v="2"/>
  </r>
  <r>
    <s v="4906763062"/>
    <x v="4"/>
    <s v="2"/>
    <d v="2021-02-23T00:00:00"/>
    <x v="5"/>
    <x v="7"/>
    <s v="1010"/>
    <s v="S010"/>
    <s v="H"/>
    <n v="0"/>
    <n v="1"/>
    <x v="0"/>
    <s v="530000218430"/>
    <x v="530"/>
    <x v="7"/>
    <n v="8280"/>
    <n v="0"/>
    <x v="2"/>
  </r>
  <r>
    <s v="4906763072"/>
    <x v="4"/>
    <s v="2"/>
    <d v="2021-02-23T00:00:00"/>
    <x v="5"/>
    <x v="11"/>
    <s v="1010"/>
    <s v="S010"/>
    <s v="H"/>
    <n v="0"/>
    <n v="1"/>
    <x v="0"/>
    <s v="530000219193"/>
    <x v="530"/>
    <x v="11"/>
    <n v="11525"/>
    <n v="0"/>
    <x v="2"/>
  </r>
  <r>
    <s v="4906763111"/>
    <x v="4"/>
    <s v="2"/>
    <d v="2021-02-23T00:00:00"/>
    <x v="5"/>
    <x v="10"/>
    <s v="1010"/>
    <s v="S010"/>
    <s v="H"/>
    <n v="0"/>
    <n v="1"/>
    <x v="0"/>
    <s v="530000208805"/>
    <x v="472"/>
    <x v="10"/>
    <n v="42200"/>
    <n v="0"/>
    <x v="2"/>
  </r>
  <r>
    <s v="4906763146"/>
    <x v="4"/>
    <s v="2"/>
    <d v="2021-02-23T00:00:00"/>
    <x v="5"/>
    <x v="70"/>
    <s v="1060"/>
    <s v="S060"/>
    <s v="H"/>
    <n v="0"/>
    <n v="1"/>
    <x v="0"/>
    <s v="530000210722"/>
    <x v="374"/>
    <x v="70"/>
    <n v="6419"/>
    <n v="0"/>
    <x v="3"/>
  </r>
  <r>
    <s v="4906763349"/>
    <x v="4"/>
    <s v="2"/>
    <d v="2021-02-23T00:00:00"/>
    <x v="5"/>
    <x v="2"/>
    <s v="1010"/>
    <s v="S010"/>
    <s v="H"/>
    <n v="0"/>
    <n v="1"/>
    <x v="0"/>
    <s v="530000175341"/>
    <x v="290"/>
    <x v="2"/>
    <n v="9490"/>
    <n v="0"/>
    <x v="0"/>
  </r>
  <r>
    <s v="4906763360"/>
    <x v="4"/>
    <s v="2"/>
    <d v="2021-02-23T00:00:00"/>
    <x v="5"/>
    <x v="0"/>
    <s v="1010"/>
    <s v="S010"/>
    <s v="H"/>
    <n v="0"/>
    <n v="1"/>
    <x v="0"/>
    <s v="530000184626"/>
    <x v="325"/>
    <x v="0"/>
    <n v="41000"/>
    <n v="0"/>
    <x v="0"/>
  </r>
  <r>
    <s v="4906763389"/>
    <x v="4"/>
    <s v="2"/>
    <d v="2021-02-23T00:00:00"/>
    <x v="5"/>
    <x v="13"/>
    <s v="1010"/>
    <s v="S010"/>
    <s v="H"/>
    <n v="0"/>
    <n v="1"/>
    <x v="0"/>
    <s v="530000195426"/>
    <x v="358"/>
    <x v="13"/>
    <n v="46100"/>
    <n v="0"/>
    <x v="0"/>
  </r>
  <r>
    <s v="4906763415"/>
    <x v="4"/>
    <s v="2"/>
    <d v="2021-02-23T00:00:00"/>
    <x v="5"/>
    <x v="5"/>
    <s v="1020"/>
    <s v="S020"/>
    <s v="H"/>
    <n v="0"/>
    <n v="1"/>
    <x v="0"/>
    <s v="530000190145"/>
    <x v="79"/>
    <x v="5"/>
    <n v="1297"/>
    <n v="0"/>
    <x v="2"/>
  </r>
  <r>
    <s v="4906763439"/>
    <x v="4"/>
    <s v="2"/>
    <d v="2021-02-23T00:00:00"/>
    <x v="5"/>
    <x v="21"/>
    <s v="1050"/>
    <s v="S050"/>
    <s v="H"/>
    <n v="0"/>
    <n v="1"/>
    <x v="0"/>
    <s v="530000213987"/>
    <x v="424"/>
    <x v="21"/>
    <n v="1708"/>
    <n v="0"/>
    <x v="2"/>
  </r>
  <r>
    <s v="4906763453"/>
    <x v="4"/>
    <s v="2"/>
    <d v="2021-02-23T00:00:00"/>
    <x v="5"/>
    <x v="10"/>
    <s v="1010"/>
    <s v="S010"/>
    <s v="H"/>
    <n v="0"/>
    <n v="1"/>
    <x v="0"/>
    <s v="530000195421"/>
    <x v="358"/>
    <x v="10"/>
    <n v="42200"/>
    <n v="0"/>
    <x v="0"/>
  </r>
  <r>
    <s v="4906763607"/>
    <x v="4"/>
    <s v="2"/>
    <d v="2021-02-24T00:00:00"/>
    <x v="5"/>
    <x v="48"/>
    <s v="1030"/>
    <s v="S030"/>
    <s v="H"/>
    <n v="0"/>
    <n v="1"/>
    <x v="0"/>
    <s v="530000216712"/>
    <x v="427"/>
    <x v="48"/>
    <n v="63144.15"/>
    <n v="0"/>
    <x v="2"/>
  </r>
  <r>
    <s v="4906763608"/>
    <x v="4"/>
    <s v="2"/>
    <d v="2021-02-24T00:00:00"/>
    <x v="5"/>
    <x v="65"/>
    <s v="1030"/>
    <s v="S030"/>
    <s v="H"/>
    <n v="0"/>
    <n v="1"/>
    <x v="0"/>
    <s v="530000216889"/>
    <x v="528"/>
    <x v="65"/>
    <n v="8130"/>
    <n v="0"/>
    <x v="1"/>
  </r>
  <r>
    <s v="4906763766"/>
    <x v="4"/>
    <s v="2"/>
    <d v="2021-02-23T00:00:00"/>
    <x v="5"/>
    <x v="16"/>
    <s v="1020"/>
    <s v="S020"/>
    <s v="H"/>
    <n v="0"/>
    <n v="3"/>
    <x v="0"/>
    <s v="530000211639"/>
    <x v="511"/>
    <x v="16"/>
    <n v="1778"/>
    <n v="0"/>
    <x v="1"/>
  </r>
  <r>
    <s v="4906763897"/>
    <x v="4"/>
    <s v="2"/>
    <d v="2021-02-24T00:00:00"/>
    <x v="5"/>
    <x v="6"/>
    <s v="1020"/>
    <s v="S020"/>
    <s v="H"/>
    <n v="0"/>
    <n v="1"/>
    <x v="0"/>
    <s v="530000207272"/>
    <x v="511"/>
    <x v="6"/>
    <n v="1446"/>
    <n v="0"/>
    <x v="1"/>
  </r>
  <r>
    <s v="4906764084"/>
    <x v="4"/>
    <s v="2"/>
    <d v="2021-02-24T00:00:00"/>
    <x v="5"/>
    <x v="6"/>
    <s v="1017"/>
    <s v="S017"/>
    <s v="H"/>
    <n v="0"/>
    <n v="1"/>
    <x v="0"/>
    <s v="530000212283"/>
    <x v="511"/>
    <x v="6"/>
    <n v="1446"/>
    <n v="0"/>
    <x v="1"/>
  </r>
  <r>
    <s v="4906764157"/>
    <x v="4"/>
    <s v="2"/>
    <d v="2021-02-24T00:00:00"/>
    <x v="5"/>
    <x v="6"/>
    <s v="1017"/>
    <s v="S017"/>
    <s v="H"/>
    <n v="0"/>
    <n v="1"/>
    <x v="0"/>
    <s v="530000215590"/>
    <x v="547"/>
    <x v="6"/>
    <n v="1446"/>
    <n v="0"/>
    <x v="2"/>
  </r>
  <r>
    <s v="4906764218"/>
    <x v="4"/>
    <s v="2"/>
    <d v="2021-02-24T00:00:00"/>
    <x v="5"/>
    <x v="2"/>
    <s v="1010"/>
    <s v="S010"/>
    <s v="H"/>
    <n v="0"/>
    <n v="1"/>
    <x v="0"/>
    <s v="530000218422"/>
    <x v="530"/>
    <x v="2"/>
    <n v="9490"/>
    <n v="0"/>
    <x v="2"/>
  </r>
  <r>
    <s v="4906764301"/>
    <x v="4"/>
    <s v="2"/>
    <d v="2021-02-24T00:00:00"/>
    <x v="5"/>
    <x v="16"/>
    <s v="1017"/>
    <s v="S017"/>
    <s v="H"/>
    <n v="0"/>
    <n v="3"/>
    <x v="0"/>
    <s v="530000214151"/>
    <x v="424"/>
    <x v="16"/>
    <n v="1778"/>
    <n v="0"/>
    <x v="2"/>
  </r>
  <r>
    <s v="4906764460"/>
    <x v="4"/>
    <s v="2"/>
    <d v="2021-02-24T00:00:00"/>
    <x v="5"/>
    <x v="2"/>
    <s v="1010"/>
    <s v="S010"/>
    <s v="H"/>
    <n v="0"/>
    <n v="1"/>
    <x v="0"/>
    <s v="530000218422"/>
    <x v="530"/>
    <x v="2"/>
    <n v="9490"/>
    <n v="0"/>
    <x v="2"/>
  </r>
  <r>
    <s v="4906764472"/>
    <x v="4"/>
    <s v="2"/>
    <d v="2021-02-24T00:00:00"/>
    <x v="3"/>
    <x v="2"/>
    <s v="1010"/>
    <s v="S010"/>
    <s v="S"/>
    <n v="0"/>
    <n v="-1"/>
    <x v="0"/>
    <s v="530000218422"/>
    <x v="530"/>
    <x v="2"/>
    <n v="9490"/>
    <n v="0"/>
    <x v="2"/>
  </r>
  <r>
    <s v="4906764491"/>
    <x v="4"/>
    <s v="2"/>
    <d v="2021-02-24T00:00:00"/>
    <x v="5"/>
    <x v="2"/>
    <s v="1060"/>
    <s v="S060"/>
    <s v="H"/>
    <n v="0"/>
    <n v="1"/>
    <x v="0"/>
    <s v="530000200031"/>
    <x v="374"/>
    <x v="2"/>
    <n v="9490"/>
    <n v="0"/>
    <x v="3"/>
  </r>
  <r>
    <s v="4906764491"/>
    <x v="4"/>
    <s v="2"/>
    <d v="2021-02-24T00:00:00"/>
    <x v="5"/>
    <x v="2"/>
    <s v="1060"/>
    <s v="S060"/>
    <s v="H"/>
    <n v="0"/>
    <n v="1"/>
    <x v="0"/>
    <s v="530000200031"/>
    <x v="374"/>
    <x v="2"/>
    <n v="9490"/>
    <n v="0"/>
    <x v="3"/>
  </r>
  <r>
    <s v="4906764491"/>
    <x v="4"/>
    <s v="2"/>
    <d v="2021-02-24T00:00:00"/>
    <x v="5"/>
    <x v="2"/>
    <s v="1060"/>
    <s v="S060"/>
    <s v="H"/>
    <n v="0"/>
    <n v="1"/>
    <x v="0"/>
    <s v="530000200031"/>
    <x v="374"/>
    <x v="2"/>
    <n v="9490"/>
    <n v="0"/>
    <x v="3"/>
  </r>
  <r>
    <s v="4906764491"/>
    <x v="4"/>
    <s v="2"/>
    <d v="2021-02-24T00:00:00"/>
    <x v="5"/>
    <x v="2"/>
    <s v="1060"/>
    <s v="S060"/>
    <s v="H"/>
    <n v="0"/>
    <n v="1"/>
    <x v="0"/>
    <s v="530000200031"/>
    <x v="374"/>
    <x v="2"/>
    <n v="9490"/>
    <n v="0"/>
    <x v="3"/>
  </r>
  <r>
    <s v="4906764493"/>
    <x v="4"/>
    <s v="2"/>
    <d v="2021-02-24T00:00:00"/>
    <x v="5"/>
    <x v="0"/>
    <s v="1060"/>
    <s v="S060"/>
    <s v="H"/>
    <n v="0"/>
    <n v="1"/>
    <x v="0"/>
    <s v="530000200031"/>
    <x v="374"/>
    <x v="0"/>
    <n v="41000"/>
    <n v="0"/>
    <x v="3"/>
  </r>
  <r>
    <s v="4906764494"/>
    <x v="4"/>
    <s v="2"/>
    <d v="2021-02-24T00:00:00"/>
    <x v="5"/>
    <x v="62"/>
    <s v="1060"/>
    <s v="S060"/>
    <s v="H"/>
    <n v="0"/>
    <n v="1"/>
    <x v="0"/>
    <s v="530000200031"/>
    <x v="374"/>
    <x v="62"/>
    <n v="0"/>
    <n v="0"/>
    <x v="3"/>
  </r>
  <r>
    <s v="4906764546"/>
    <x v="4"/>
    <s v="2"/>
    <d v="2021-02-24T00:00:00"/>
    <x v="5"/>
    <x v="7"/>
    <s v="1020"/>
    <s v="S020"/>
    <s v="H"/>
    <n v="0"/>
    <n v="1"/>
    <x v="0"/>
    <s v="530000210755"/>
    <x v="431"/>
    <x v="7"/>
    <n v="8280"/>
    <n v="0"/>
    <x v="2"/>
  </r>
  <r>
    <s v="4906764547"/>
    <x v="4"/>
    <s v="2"/>
    <d v="2021-02-24T00:00:00"/>
    <x v="5"/>
    <x v="5"/>
    <s v="1020"/>
    <s v="S020"/>
    <s v="H"/>
    <n v="0"/>
    <n v="1"/>
    <x v="0"/>
    <s v="530000211044"/>
    <x v="443"/>
    <x v="5"/>
    <n v="1297"/>
    <n v="0"/>
    <x v="2"/>
  </r>
  <r>
    <s v="4906764584"/>
    <x v="4"/>
    <s v="2"/>
    <d v="2021-02-24T00:00:00"/>
    <x v="5"/>
    <x v="0"/>
    <s v="1020"/>
    <s v="S020"/>
    <s v="H"/>
    <n v="0"/>
    <n v="1"/>
    <x v="0"/>
    <s v="530000215660"/>
    <x v="431"/>
    <x v="0"/>
    <n v="41000"/>
    <n v="0"/>
    <x v="2"/>
  </r>
  <r>
    <s v="4906764620"/>
    <x v="4"/>
    <s v="2"/>
    <d v="2021-02-24T00:00:00"/>
    <x v="5"/>
    <x v="7"/>
    <s v="1020"/>
    <s v="S020"/>
    <s v="H"/>
    <n v="0"/>
    <n v="1"/>
    <x v="0"/>
    <s v="530000209110"/>
    <x v="431"/>
    <x v="7"/>
    <n v="8280"/>
    <n v="0"/>
    <x v="2"/>
  </r>
  <r>
    <s v="4906764653"/>
    <x v="4"/>
    <s v="2"/>
    <d v="2021-02-24T00:00:00"/>
    <x v="5"/>
    <x v="7"/>
    <s v="1020"/>
    <s v="S020"/>
    <s v="H"/>
    <n v="0"/>
    <n v="1"/>
    <x v="0"/>
    <s v="530000210963"/>
    <x v="431"/>
    <x v="7"/>
    <n v="8280"/>
    <n v="0"/>
    <x v="2"/>
  </r>
  <r>
    <s v="4906764672"/>
    <x v="4"/>
    <s v="2"/>
    <d v="2021-02-24T00:00:00"/>
    <x v="5"/>
    <x v="2"/>
    <s v="1020"/>
    <s v="S020"/>
    <s v="H"/>
    <n v="0"/>
    <n v="1"/>
    <x v="0"/>
    <s v="530000209780"/>
    <x v="515"/>
    <x v="2"/>
    <n v="9490"/>
    <n v="0"/>
    <x v="1"/>
  </r>
  <r>
    <s v="4906764681"/>
    <x v="4"/>
    <s v="2"/>
    <d v="2021-02-24T00:00:00"/>
    <x v="5"/>
    <x v="5"/>
    <s v="1020"/>
    <s v="S020"/>
    <s v="H"/>
    <n v="0"/>
    <n v="1"/>
    <x v="0"/>
    <s v="530000194141"/>
    <x v="443"/>
    <x v="5"/>
    <n v="1297"/>
    <n v="0"/>
    <x v="2"/>
  </r>
  <r>
    <s v="4906764711"/>
    <x v="4"/>
    <s v="2"/>
    <d v="2021-02-24T00:00:00"/>
    <x v="5"/>
    <x v="7"/>
    <s v="1080"/>
    <s v="S080"/>
    <s v="H"/>
    <n v="0"/>
    <n v="1"/>
    <x v="0"/>
    <s v="530000219025"/>
    <x v="423"/>
    <x v="7"/>
    <n v="8280"/>
    <n v="0"/>
    <x v="2"/>
  </r>
  <r>
    <s v="4906764711"/>
    <x v="4"/>
    <s v="2"/>
    <d v="2021-02-24T00:00:00"/>
    <x v="5"/>
    <x v="2"/>
    <s v="1080"/>
    <s v="S080"/>
    <s v="H"/>
    <n v="0"/>
    <n v="1"/>
    <x v="0"/>
    <s v="530000219274"/>
    <x v="423"/>
    <x v="2"/>
    <n v="9490"/>
    <n v="0"/>
    <x v="2"/>
  </r>
  <r>
    <s v="4906764711"/>
    <x v="4"/>
    <s v="2"/>
    <d v="2021-02-24T00:00:00"/>
    <x v="5"/>
    <x v="2"/>
    <s v="1080"/>
    <s v="S080"/>
    <s v="H"/>
    <n v="0"/>
    <n v="1"/>
    <x v="0"/>
    <s v="530000218934"/>
    <x v="423"/>
    <x v="2"/>
    <n v="9490"/>
    <n v="0"/>
    <x v="2"/>
  </r>
  <r>
    <s v="4906764711"/>
    <x v="4"/>
    <s v="2"/>
    <d v="2021-02-24T00:00:00"/>
    <x v="5"/>
    <x v="12"/>
    <s v="1080"/>
    <s v="S080"/>
    <s v="H"/>
    <n v="0"/>
    <n v="1"/>
    <x v="0"/>
    <s v="530000219255"/>
    <x v="541"/>
    <x v="12"/>
    <n v="10385"/>
    <n v="0"/>
    <x v="2"/>
  </r>
  <r>
    <s v="4906764814"/>
    <x v="4"/>
    <s v="2"/>
    <d v="2021-02-24T00:00:00"/>
    <x v="5"/>
    <x v="31"/>
    <s v="1060"/>
    <s v="S060"/>
    <s v="H"/>
    <n v="0"/>
    <n v="1"/>
    <x v="0"/>
    <s v="530000219156"/>
    <x v="522"/>
    <x v="31"/>
    <n v="1911"/>
    <n v="0"/>
    <x v="1"/>
  </r>
  <r>
    <s v="4906764817"/>
    <x v="4"/>
    <s v="2"/>
    <d v="2021-02-24T00:00:00"/>
    <x v="1"/>
    <x v="80"/>
    <s v="1096"/>
    <s v="S096"/>
    <s v="H"/>
    <n v="0"/>
    <n v="1"/>
    <x v="0"/>
    <s v="530000219022"/>
    <x v="35"/>
    <x v="80"/>
    <n v="1325"/>
    <n v="0"/>
    <x v="3"/>
  </r>
  <r>
    <s v="4906764895"/>
    <x v="4"/>
    <s v="2"/>
    <d v="2021-02-24T00:00:00"/>
    <x v="5"/>
    <x v="9"/>
    <s v="1030"/>
    <s v="S030"/>
    <s v="H"/>
    <n v="0"/>
    <n v="1"/>
    <x v="0"/>
    <s v="530000216809"/>
    <x v="509"/>
    <x v="9"/>
    <n v="1965"/>
    <n v="0"/>
    <x v="1"/>
  </r>
  <r>
    <s v="4906764896"/>
    <x v="4"/>
    <s v="2"/>
    <d v="2021-02-24T00:00:00"/>
    <x v="5"/>
    <x v="9"/>
    <s v="1030"/>
    <s v="S030"/>
    <s v="H"/>
    <n v="0"/>
    <n v="1"/>
    <x v="0"/>
    <s v="530000207445"/>
    <x v="454"/>
    <x v="9"/>
    <n v="1965"/>
    <n v="0"/>
    <x v="1"/>
  </r>
  <r>
    <s v="4906764933"/>
    <x v="4"/>
    <s v="2"/>
    <d v="2021-02-24T00:00:00"/>
    <x v="5"/>
    <x v="9"/>
    <s v="1010"/>
    <s v="S010"/>
    <s v="H"/>
    <n v="0"/>
    <n v="1"/>
    <x v="0"/>
    <s v="530000203208"/>
    <x v="503"/>
    <x v="9"/>
    <n v="1965"/>
    <n v="0"/>
    <x v="1"/>
  </r>
  <r>
    <s v="4906764970"/>
    <x v="4"/>
    <s v="2"/>
    <d v="2021-02-25T00:00:00"/>
    <x v="5"/>
    <x v="12"/>
    <s v="1060"/>
    <s v="S060"/>
    <s v="H"/>
    <n v="0"/>
    <n v="1"/>
    <x v="0"/>
    <s v="530000200031"/>
    <x v="374"/>
    <x v="12"/>
    <n v="10385"/>
    <n v="0"/>
    <x v="3"/>
  </r>
  <r>
    <s v="4906765149"/>
    <x v="4"/>
    <s v="2"/>
    <d v="2021-02-25T00:00:00"/>
    <x v="5"/>
    <x v="0"/>
    <s v="1017"/>
    <s v="S017"/>
    <s v="H"/>
    <n v="0"/>
    <n v="1"/>
    <x v="0"/>
    <s v="530000213306"/>
    <x v="424"/>
    <x v="0"/>
    <n v="41000"/>
    <n v="0"/>
    <x v="2"/>
  </r>
  <r>
    <s v="4906765381"/>
    <x v="4"/>
    <s v="2"/>
    <d v="2021-02-25T00:00:00"/>
    <x v="5"/>
    <x v="84"/>
    <s v="1010"/>
    <s v="S010"/>
    <s v="H"/>
    <n v="0"/>
    <n v="2"/>
    <x v="0"/>
    <s v="530000118334"/>
    <x v="225"/>
    <x v="84"/>
    <n v="19353"/>
    <n v="0"/>
    <x v="0"/>
  </r>
  <r>
    <s v="4906765404"/>
    <x v="4"/>
    <s v="2"/>
    <d v="2021-02-25T00:00:00"/>
    <x v="5"/>
    <x v="28"/>
    <s v="1080"/>
    <s v="S080"/>
    <s v="H"/>
    <n v="0"/>
    <n v="1"/>
    <x v="0"/>
    <s v="530000198619"/>
    <x v="548"/>
    <x v="28"/>
    <n v="44820"/>
    <n v="0"/>
    <x v="0"/>
  </r>
  <r>
    <s v="4906765526"/>
    <x v="4"/>
    <s v="2"/>
    <d v="2021-02-25T00:00:00"/>
    <x v="5"/>
    <x v="32"/>
    <s v="1020"/>
    <s v="S020"/>
    <s v="H"/>
    <n v="0"/>
    <n v="1"/>
    <x v="0"/>
    <s v="530000216936"/>
    <x v="443"/>
    <x v="32"/>
    <n v="1238"/>
    <n v="0"/>
    <x v="2"/>
  </r>
  <r>
    <s v="4906765540"/>
    <x v="4"/>
    <s v="2"/>
    <d v="2021-02-25T00:00:00"/>
    <x v="5"/>
    <x v="5"/>
    <s v="1010"/>
    <s v="S010"/>
    <s v="H"/>
    <n v="0"/>
    <n v="3"/>
    <x v="0"/>
    <s v="530000206067"/>
    <x v="10"/>
    <x v="5"/>
    <n v="1297"/>
    <n v="0"/>
    <x v="2"/>
  </r>
  <r>
    <s v="4906765609"/>
    <x v="4"/>
    <s v="2"/>
    <d v="2021-02-25T00:00:00"/>
    <x v="5"/>
    <x v="7"/>
    <s v="1010"/>
    <s v="S010"/>
    <s v="H"/>
    <n v="0"/>
    <n v="1"/>
    <x v="0"/>
    <s v="530000200428"/>
    <x v="507"/>
    <x v="7"/>
    <n v="8280"/>
    <n v="0"/>
    <x v="3"/>
  </r>
  <r>
    <s v="4906765627"/>
    <x v="4"/>
    <s v="2"/>
    <d v="2021-02-25T00:00:00"/>
    <x v="5"/>
    <x v="13"/>
    <s v="1050"/>
    <s v="S050"/>
    <s v="H"/>
    <n v="0"/>
    <n v="1"/>
    <x v="0"/>
    <s v="530000210969"/>
    <x v="424"/>
    <x v="13"/>
    <n v="46100"/>
    <n v="0"/>
    <x v="2"/>
  </r>
  <r>
    <s v="4906765636"/>
    <x v="4"/>
    <s v="2"/>
    <d v="2021-02-25T00:00:00"/>
    <x v="5"/>
    <x v="28"/>
    <s v="1050"/>
    <s v="S050"/>
    <s v="H"/>
    <n v="0"/>
    <n v="1"/>
    <x v="0"/>
    <s v="530000199231"/>
    <x v="272"/>
    <x v="28"/>
    <n v="44820"/>
    <n v="0"/>
    <x v="0"/>
  </r>
  <r>
    <s v="4906765706"/>
    <x v="4"/>
    <s v="2"/>
    <d v="2021-02-25T00:00:00"/>
    <x v="5"/>
    <x v="5"/>
    <s v="1010"/>
    <s v="S010"/>
    <s v="H"/>
    <n v="0"/>
    <n v="1"/>
    <x v="0"/>
    <s v="530000217097"/>
    <x v="10"/>
    <x v="5"/>
    <n v="1297"/>
    <n v="0"/>
    <x v="2"/>
  </r>
  <r>
    <s v="4906765782"/>
    <x v="4"/>
    <s v="2"/>
    <d v="2021-02-25T00:00:00"/>
    <x v="5"/>
    <x v="13"/>
    <s v="1010"/>
    <s v="S010"/>
    <s v="H"/>
    <n v="0"/>
    <n v="1"/>
    <x v="0"/>
    <s v="530000178344"/>
    <x v="333"/>
    <x v="13"/>
    <n v="46100"/>
    <n v="0"/>
    <x v="1"/>
  </r>
  <r>
    <s v="4906765807"/>
    <x v="4"/>
    <s v="2"/>
    <d v="2021-02-25T00:00:00"/>
    <x v="0"/>
    <x v="31"/>
    <s v="1060"/>
    <s v="S060"/>
    <s v="S"/>
    <n v="0"/>
    <n v="-1"/>
    <x v="0"/>
    <s v="530000219156"/>
    <x v="522"/>
    <x v="31"/>
    <n v="1911"/>
    <n v="0"/>
    <x v="1"/>
  </r>
  <r>
    <s v="4906765808"/>
    <x v="4"/>
    <s v="2"/>
    <d v="2021-02-25T00:00:00"/>
    <x v="0"/>
    <x v="2"/>
    <s v="1060"/>
    <s v="S060"/>
    <s v="S"/>
    <n v="0"/>
    <n v="-2"/>
    <x v="0"/>
    <s v="530000200031"/>
    <x v="374"/>
    <x v="2"/>
    <n v="9490"/>
    <n v="0"/>
    <x v="3"/>
  </r>
  <r>
    <s v="4906765808"/>
    <x v="4"/>
    <s v="2"/>
    <d v="2021-02-25T00:00:00"/>
    <x v="0"/>
    <x v="0"/>
    <s v="1060"/>
    <s v="S060"/>
    <s v="S"/>
    <n v="0"/>
    <n v="-1"/>
    <x v="0"/>
    <s v="530000200031"/>
    <x v="374"/>
    <x v="0"/>
    <n v="41000"/>
    <n v="0"/>
    <x v="3"/>
  </r>
  <r>
    <s v="4906765808"/>
    <x v="4"/>
    <s v="2"/>
    <d v="2021-02-25T00:00:00"/>
    <x v="0"/>
    <x v="62"/>
    <s v="1060"/>
    <s v="S060"/>
    <s v="S"/>
    <n v="0"/>
    <n v="-1"/>
    <x v="0"/>
    <s v="530000200031"/>
    <x v="374"/>
    <x v="62"/>
    <n v="0"/>
    <n v="0"/>
    <x v="3"/>
  </r>
  <r>
    <s v="4906765901"/>
    <x v="4"/>
    <s v="2"/>
    <d v="2021-02-25T00:00:00"/>
    <x v="3"/>
    <x v="28"/>
    <s v="1050"/>
    <s v="S050"/>
    <s v="S"/>
    <n v="0"/>
    <n v="-1"/>
    <x v="0"/>
    <s v="530000199231"/>
    <x v="272"/>
    <x v="28"/>
    <n v="44820"/>
    <n v="0"/>
    <x v="0"/>
  </r>
  <r>
    <s v="4906765903"/>
    <x v="4"/>
    <s v="2"/>
    <d v="2021-02-25T00:00:00"/>
    <x v="5"/>
    <x v="28"/>
    <s v="1050"/>
    <s v="S050"/>
    <s v="H"/>
    <n v="0"/>
    <n v="1"/>
    <x v="0"/>
    <s v="4180153"/>
    <x v="272"/>
    <x v="28"/>
    <n v="44820"/>
    <n v="0"/>
    <x v="0"/>
  </r>
  <r>
    <s v="4906765908"/>
    <x v="4"/>
    <s v="2"/>
    <d v="2021-02-25T00:00:00"/>
    <x v="5"/>
    <x v="9"/>
    <s v="1060"/>
    <s v="S060"/>
    <s v="H"/>
    <n v="0"/>
    <n v="1"/>
    <x v="0"/>
    <s v="530000215662"/>
    <x v="522"/>
    <x v="9"/>
    <n v="1965"/>
    <n v="0"/>
    <x v="1"/>
  </r>
  <r>
    <s v="4906766000"/>
    <x v="4"/>
    <s v="2"/>
    <d v="2021-02-25T00:00:00"/>
    <x v="3"/>
    <x v="5"/>
    <s v="1010"/>
    <s v="S010"/>
    <s v="S"/>
    <n v="0"/>
    <n v="-1"/>
    <x v="0"/>
    <s v="530000217097"/>
    <x v="10"/>
    <x v="5"/>
    <n v="1297"/>
    <n v="0"/>
    <x v="2"/>
  </r>
  <r>
    <s v="4906766006"/>
    <x v="4"/>
    <s v="2"/>
    <d v="2021-02-25T00:00:00"/>
    <x v="5"/>
    <x v="31"/>
    <s v="1080"/>
    <s v="S080"/>
    <s v="H"/>
    <n v="0"/>
    <n v="1"/>
    <x v="0"/>
    <s v="530000217739"/>
    <x v="274"/>
    <x v="31"/>
    <n v="1911"/>
    <n v="0"/>
    <x v="2"/>
  </r>
  <r>
    <s v="4906766008"/>
    <x v="4"/>
    <s v="2"/>
    <d v="2021-02-25T00:00:00"/>
    <x v="5"/>
    <x v="7"/>
    <s v="1080"/>
    <s v="S080"/>
    <s v="H"/>
    <n v="0"/>
    <n v="1"/>
    <x v="0"/>
    <s v="530000219630"/>
    <x v="423"/>
    <x v="7"/>
    <n v="8280"/>
    <n v="0"/>
    <x v="2"/>
  </r>
  <r>
    <s v="4906766008"/>
    <x v="4"/>
    <s v="2"/>
    <d v="2021-02-25T00:00:00"/>
    <x v="5"/>
    <x v="7"/>
    <s v="1080"/>
    <s v="S080"/>
    <s v="H"/>
    <n v="0"/>
    <n v="1"/>
    <x v="0"/>
    <s v="530000219446"/>
    <x v="423"/>
    <x v="7"/>
    <n v="8280"/>
    <n v="0"/>
    <x v="2"/>
  </r>
  <r>
    <s v="4906766009"/>
    <x v="4"/>
    <s v="2"/>
    <d v="2021-02-25T00:00:00"/>
    <x v="5"/>
    <x v="2"/>
    <s v="1080"/>
    <s v="S080"/>
    <s v="H"/>
    <n v="0"/>
    <n v="1"/>
    <x v="0"/>
    <s v="530000211707"/>
    <x v="464"/>
    <x v="2"/>
    <n v="9490"/>
    <n v="0"/>
    <x v="3"/>
  </r>
  <r>
    <s v="4906766022"/>
    <x v="4"/>
    <s v="2"/>
    <d v="2021-02-25T00:00:00"/>
    <x v="5"/>
    <x v="2"/>
    <s v="1080"/>
    <s v="S080"/>
    <s v="H"/>
    <n v="0"/>
    <n v="1"/>
    <x v="0"/>
    <s v="530000213605"/>
    <x v="519"/>
    <x v="2"/>
    <n v="9490"/>
    <n v="0"/>
    <x v="1"/>
  </r>
  <r>
    <s v="4906766082"/>
    <x v="4"/>
    <s v="2"/>
    <d v="2021-02-25T00:00:00"/>
    <x v="3"/>
    <x v="7"/>
    <s v="1080"/>
    <s v="S080"/>
    <s v="S"/>
    <n v="0"/>
    <n v="-1"/>
    <x v="0"/>
    <s v="530000219630"/>
    <x v="423"/>
    <x v="7"/>
    <n v="8280"/>
    <n v="0"/>
    <x v="2"/>
  </r>
  <r>
    <s v="4906766095"/>
    <x v="4"/>
    <s v="2"/>
    <d v="2021-02-25T00:00:00"/>
    <x v="5"/>
    <x v="22"/>
    <s v="1020"/>
    <s v="S020"/>
    <s v="H"/>
    <n v="0"/>
    <n v="3"/>
    <x v="0"/>
    <s v="530000192984"/>
    <x v="79"/>
    <x v="22"/>
    <n v="1334"/>
    <n v="0"/>
    <x v="2"/>
  </r>
  <r>
    <s v="4906766157"/>
    <x v="4"/>
    <s v="2"/>
    <d v="2021-02-25T00:00:00"/>
    <x v="5"/>
    <x v="55"/>
    <s v="1030"/>
    <s v="S030"/>
    <s v="H"/>
    <n v="0"/>
    <n v="1"/>
    <x v="0"/>
    <s v="530000208813"/>
    <x v="427"/>
    <x v="55"/>
    <n v="9800"/>
    <n v="0"/>
    <x v="2"/>
  </r>
  <r>
    <s v="4906766159"/>
    <x v="4"/>
    <s v="2"/>
    <d v="2021-02-25T00:00:00"/>
    <x v="5"/>
    <x v="85"/>
    <s v="1030"/>
    <s v="S030"/>
    <s v="H"/>
    <n v="0"/>
    <n v="1"/>
    <x v="0"/>
    <s v="530000208813"/>
    <x v="427"/>
    <x v="85"/>
    <n v="0"/>
    <n v="0"/>
    <x v="2"/>
  </r>
  <r>
    <s v="4906766172"/>
    <x v="4"/>
    <s v="2"/>
    <d v="2021-02-25T00:00:00"/>
    <x v="5"/>
    <x v="2"/>
    <s v="1050"/>
    <s v="S050"/>
    <s v="H"/>
    <n v="0"/>
    <n v="1"/>
    <x v="0"/>
    <s v="530000211134"/>
    <x v="510"/>
    <x v="2"/>
    <n v="9490"/>
    <n v="0"/>
    <x v="1"/>
  </r>
  <r>
    <s v="4906766181"/>
    <x v="4"/>
    <s v="2"/>
    <d v="2021-02-25T00:00:00"/>
    <x v="5"/>
    <x v="26"/>
    <s v="1030"/>
    <s v="S030"/>
    <s v="H"/>
    <n v="0"/>
    <n v="1"/>
    <x v="0"/>
    <s v="530000208813"/>
    <x v="427"/>
    <x v="26"/>
    <n v="9000"/>
    <n v="0"/>
    <x v="2"/>
  </r>
  <r>
    <s v="4906766183"/>
    <x v="4"/>
    <s v="2"/>
    <d v="2021-02-25T00:00:00"/>
    <x v="5"/>
    <x v="12"/>
    <s v="1010"/>
    <s v="S010"/>
    <s v="H"/>
    <n v="0"/>
    <n v="1"/>
    <x v="0"/>
    <s v="530000211489"/>
    <x v="513"/>
    <x v="12"/>
    <n v="10385"/>
    <n v="0"/>
    <x v="1"/>
  </r>
  <r>
    <s v="4906766184"/>
    <x v="4"/>
    <s v="2"/>
    <d v="2021-02-25T00:00:00"/>
    <x v="5"/>
    <x v="65"/>
    <s v="1030"/>
    <s v="S030"/>
    <s v="H"/>
    <n v="0"/>
    <n v="1"/>
    <x v="0"/>
    <s v="530000208813"/>
    <x v="427"/>
    <x v="65"/>
    <n v="8130"/>
    <n v="0"/>
    <x v="2"/>
  </r>
  <r>
    <s v="4906766264"/>
    <x v="4"/>
    <s v="2"/>
    <d v="2021-02-26T00:00:00"/>
    <x v="5"/>
    <x v="10"/>
    <s v="1010"/>
    <s v="S010"/>
    <s v="H"/>
    <n v="0"/>
    <n v="1"/>
    <x v="0"/>
    <s v="530000218545"/>
    <x v="530"/>
    <x v="10"/>
    <n v="42200"/>
    <n v="0"/>
    <x v="2"/>
  </r>
  <r>
    <s v="4906766265"/>
    <x v="4"/>
    <s v="2"/>
    <d v="2021-02-26T00:00:00"/>
    <x v="5"/>
    <x v="65"/>
    <s v="1010"/>
    <s v="S010"/>
    <s v="H"/>
    <n v="0"/>
    <n v="1"/>
    <x v="0"/>
    <s v="530000218602"/>
    <x v="530"/>
    <x v="65"/>
    <n v="8130"/>
    <n v="0"/>
    <x v="2"/>
  </r>
  <r>
    <s v="4906766366"/>
    <x v="4"/>
    <s v="2"/>
    <d v="2021-02-26T00:00:00"/>
    <x v="5"/>
    <x v="19"/>
    <s v="1010"/>
    <s v="S010"/>
    <s v="H"/>
    <n v="0"/>
    <n v="1"/>
    <x v="0"/>
    <s v="530000214103"/>
    <x v="10"/>
    <x v="19"/>
    <n v="1745"/>
    <n v="0"/>
    <x v="2"/>
  </r>
  <r>
    <s v="4906766415"/>
    <x v="4"/>
    <s v="2"/>
    <d v="2021-02-26T00:00:00"/>
    <x v="5"/>
    <x v="5"/>
    <s v="1020"/>
    <s v="S024"/>
    <s v="H"/>
    <n v="0"/>
    <n v="1"/>
    <x v="0"/>
    <s v="530000213927"/>
    <x v="433"/>
    <x v="5"/>
    <n v="1297"/>
    <n v="0"/>
    <x v="3"/>
  </r>
  <r>
    <s v="4906766424"/>
    <x v="4"/>
    <s v="2"/>
    <d v="2021-02-26T00:00:00"/>
    <x v="5"/>
    <x v="31"/>
    <s v="1020"/>
    <s v="S020"/>
    <s v="H"/>
    <n v="0"/>
    <n v="1"/>
    <x v="0"/>
    <s v="530000220314"/>
    <x v="277"/>
    <x v="31"/>
    <n v="1911"/>
    <n v="0"/>
    <x v="0"/>
  </r>
  <r>
    <s v="4906766495"/>
    <x v="4"/>
    <s v="2"/>
    <d v="2021-02-26T00:00:00"/>
    <x v="5"/>
    <x v="5"/>
    <s v="1020"/>
    <s v="S024"/>
    <s v="H"/>
    <n v="0"/>
    <n v="1"/>
    <x v="0"/>
    <s v="530000220147"/>
    <x v="549"/>
    <x v="5"/>
    <n v="1297"/>
    <n v="0"/>
    <x v="0"/>
  </r>
  <r>
    <s v="4906766496"/>
    <x v="4"/>
    <s v="2"/>
    <d v="2021-02-26T00:00:00"/>
    <x v="5"/>
    <x v="48"/>
    <s v="1020"/>
    <s v="S024"/>
    <s v="H"/>
    <n v="0"/>
    <n v="1"/>
    <x v="0"/>
    <s v="530000149424"/>
    <x v="325"/>
    <x v="48"/>
    <n v="63144.15"/>
    <n v="0"/>
    <x v="0"/>
  </r>
  <r>
    <s v="4906766620"/>
    <x v="4"/>
    <s v="2"/>
    <d v="2021-02-26T00:00:00"/>
    <x v="5"/>
    <x v="17"/>
    <s v="1010"/>
    <s v="S010"/>
    <s v="H"/>
    <n v="0"/>
    <n v="1"/>
    <x v="0"/>
    <s v="530000190804"/>
    <x v="283"/>
    <x v="17"/>
    <n v="43365"/>
    <n v="0"/>
    <x v="3"/>
  </r>
  <r>
    <s v="4906766623"/>
    <x v="4"/>
    <s v="2"/>
    <d v="2021-02-26T00:00:00"/>
    <x v="5"/>
    <x v="2"/>
    <s v="1060"/>
    <s v="S060"/>
    <s v="H"/>
    <n v="0"/>
    <n v="2"/>
    <x v="0"/>
    <s v="530000200034"/>
    <x v="339"/>
    <x v="2"/>
    <n v="9490"/>
    <n v="0"/>
    <x v="0"/>
  </r>
  <r>
    <s v="4906766747"/>
    <x v="4"/>
    <s v="2"/>
    <d v="2021-02-26T00:00:00"/>
    <x v="5"/>
    <x v="65"/>
    <s v="1010"/>
    <s v="S010"/>
    <s v="H"/>
    <n v="0"/>
    <n v="1"/>
    <x v="0"/>
    <s v="530000215585"/>
    <x v="334"/>
    <x v="65"/>
    <n v="8130"/>
    <n v="0"/>
    <x v="0"/>
  </r>
  <r>
    <s v="4906766752"/>
    <x v="4"/>
    <s v="2"/>
    <d v="2021-02-26T00:00:00"/>
    <x v="5"/>
    <x v="7"/>
    <s v="1010"/>
    <s v="S010"/>
    <s v="H"/>
    <n v="0"/>
    <n v="1"/>
    <x v="0"/>
    <s v="530000149424"/>
    <x v="325"/>
    <x v="7"/>
    <n v="8280"/>
    <n v="0"/>
    <x v="0"/>
  </r>
  <r>
    <s v="4906766761"/>
    <x v="4"/>
    <s v="2"/>
    <d v="2021-02-26T00:00:00"/>
    <x v="5"/>
    <x v="2"/>
    <s v="1010"/>
    <s v="S010"/>
    <s v="H"/>
    <n v="0"/>
    <n v="1"/>
    <x v="0"/>
    <s v="530000180086"/>
    <x v="308"/>
    <x v="2"/>
    <n v="9490"/>
    <n v="0"/>
    <x v="0"/>
  </r>
  <r>
    <s v="4906766841"/>
    <x v="4"/>
    <s v="2"/>
    <d v="2021-02-26T00:00:00"/>
    <x v="5"/>
    <x v="2"/>
    <s v="1060"/>
    <s v="S060"/>
    <s v="H"/>
    <n v="0"/>
    <n v="1"/>
    <x v="0"/>
    <s v="530000196125"/>
    <x v="492"/>
    <x v="2"/>
    <n v="9490"/>
    <n v="0"/>
    <x v="2"/>
  </r>
  <r>
    <s v="4906766883"/>
    <x v="4"/>
    <s v="2"/>
    <d v="2021-02-26T00:00:00"/>
    <x v="5"/>
    <x v="9"/>
    <s v="1060"/>
    <s v="S060"/>
    <s v="H"/>
    <n v="0"/>
    <n v="1"/>
    <x v="0"/>
    <s v="530000192338"/>
    <x v="133"/>
    <x v="9"/>
    <n v="1965"/>
    <n v="0"/>
    <x v="2"/>
  </r>
  <r>
    <s v="4906766916"/>
    <x v="4"/>
    <s v="2"/>
    <d v="2021-02-26T00:00:00"/>
    <x v="5"/>
    <x v="65"/>
    <s v="1080"/>
    <s v="S080"/>
    <s v="H"/>
    <n v="0"/>
    <n v="1"/>
    <x v="0"/>
    <s v="530000175922"/>
    <x v="423"/>
    <x v="65"/>
    <n v="8130"/>
    <n v="0"/>
    <x v="2"/>
  </r>
  <r>
    <s v="4906766916"/>
    <x v="4"/>
    <s v="2"/>
    <d v="2021-02-26T00:00:00"/>
    <x v="5"/>
    <x v="2"/>
    <s v="1080"/>
    <s v="S080"/>
    <s v="H"/>
    <n v="0"/>
    <n v="1"/>
    <x v="0"/>
    <s v="530000219135"/>
    <x v="423"/>
    <x v="2"/>
    <n v="9490"/>
    <n v="0"/>
    <x v="2"/>
  </r>
  <r>
    <s v="4906766916"/>
    <x v="4"/>
    <s v="2"/>
    <d v="2021-02-26T00:00:00"/>
    <x v="5"/>
    <x v="7"/>
    <s v="1080"/>
    <s v="S080"/>
    <s v="H"/>
    <n v="0"/>
    <n v="1"/>
    <x v="0"/>
    <s v="530000218939"/>
    <x v="423"/>
    <x v="7"/>
    <n v="8280"/>
    <n v="0"/>
    <x v="2"/>
  </r>
  <r>
    <s v="4906766939"/>
    <x v="4"/>
    <s v="2"/>
    <d v="2021-02-26T00:00:00"/>
    <x v="5"/>
    <x v="10"/>
    <s v="1050"/>
    <s v="S050"/>
    <s v="H"/>
    <n v="0"/>
    <n v="1"/>
    <x v="0"/>
    <s v="530000218094"/>
    <x v="424"/>
    <x v="10"/>
    <n v="42200"/>
    <n v="0"/>
    <x v="2"/>
  </r>
  <r>
    <s v="4906766952"/>
    <x v="4"/>
    <s v="2"/>
    <d v="2021-02-26T00:00:00"/>
    <x v="5"/>
    <x v="2"/>
    <s v="1050"/>
    <s v="S050"/>
    <s v="H"/>
    <n v="0"/>
    <n v="1"/>
    <x v="0"/>
    <s v="530000210621"/>
    <x v="510"/>
    <x v="2"/>
    <n v="9490"/>
    <n v="0"/>
    <x v="1"/>
  </r>
  <r>
    <s v="4906767015"/>
    <x v="4"/>
    <s v="2"/>
    <d v="2021-02-26T00:00:00"/>
    <x v="5"/>
    <x v="17"/>
    <s v="1020"/>
    <s v="S020"/>
    <s v="H"/>
    <n v="0"/>
    <n v="1"/>
    <x v="0"/>
    <s v="530000212298"/>
    <x v="431"/>
    <x v="17"/>
    <n v="43365"/>
    <n v="0"/>
    <x v="2"/>
  </r>
  <r>
    <s v="4906767042"/>
    <x v="4"/>
    <s v="2"/>
    <d v="2021-02-26T00:00:00"/>
    <x v="5"/>
    <x v="2"/>
    <s v="1050"/>
    <s v="S050"/>
    <s v="H"/>
    <n v="0"/>
    <n v="1"/>
    <x v="0"/>
    <s v="530000210748"/>
    <x v="510"/>
    <x v="2"/>
    <n v="9490"/>
    <n v="0"/>
    <x v="1"/>
  </r>
  <r>
    <s v="4906767063"/>
    <x v="4"/>
    <s v="2"/>
    <d v="2021-02-26T00:00:00"/>
    <x v="5"/>
    <x v="2"/>
    <s v="1050"/>
    <s v="S050"/>
    <s v="H"/>
    <n v="0"/>
    <n v="1"/>
    <x v="0"/>
    <s v="530000221887"/>
    <x v="537"/>
    <x v="2"/>
    <n v="9490"/>
    <n v="0"/>
    <x v="2"/>
  </r>
  <r>
    <s v="4906767063"/>
    <x v="4"/>
    <s v="2"/>
    <d v="2021-02-26T00:00:00"/>
    <x v="5"/>
    <x v="7"/>
    <s v="1050"/>
    <s v="S050"/>
    <s v="H"/>
    <n v="0"/>
    <n v="1"/>
    <x v="0"/>
    <s v="530000221887"/>
    <x v="537"/>
    <x v="7"/>
    <n v="8280"/>
    <n v="0"/>
    <x v="2"/>
  </r>
  <r>
    <s v="4906767195"/>
    <x v="4"/>
    <s v="2"/>
    <d v="2021-02-27T00:00:00"/>
    <x v="5"/>
    <x v="13"/>
    <s v="1050"/>
    <s v="S050"/>
    <s v="H"/>
    <n v="0"/>
    <n v="1"/>
    <x v="0"/>
    <s v="530000209484"/>
    <x v="424"/>
    <x v="13"/>
    <n v="46100"/>
    <n v="0"/>
    <x v="2"/>
  </r>
  <r>
    <s v="4906767202"/>
    <x v="4"/>
    <s v="2"/>
    <d v="2021-02-27T00:00:00"/>
    <x v="5"/>
    <x v="18"/>
    <s v="1050"/>
    <s v="S050"/>
    <s v="H"/>
    <n v="0"/>
    <n v="1"/>
    <x v="0"/>
    <s v="530000209433"/>
    <x v="424"/>
    <x v="18"/>
    <n v="52000"/>
    <n v="0"/>
    <x v="2"/>
  </r>
  <r>
    <s v="4906767226"/>
    <x v="4"/>
    <s v="2"/>
    <d v="2021-02-27T00:00:00"/>
    <x v="5"/>
    <x v="2"/>
    <s v="1050"/>
    <s v="S050"/>
    <s v="H"/>
    <n v="0"/>
    <n v="1"/>
    <x v="0"/>
    <s v="530000210969"/>
    <x v="424"/>
    <x v="2"/>
    <n v="9490"/>
    <n v="0"/>
    <x v="2"/>
  </r>
  <r>
    <s v="4906769568"/>
    <x v="4"/>
    <s v="3"/>
    <d v="2021-03-01T00:00:00"/>
    <x v="5"/>
    <x v="19"/>
    <s v="1010"/>
    <s v="S010"/>
    <s v="H"/>
    <n v="0"/>
    <n v="1"/>
    <x v="0"/>
    <s v="530000214103"/>
    <x v="10"/>
    <x v="19"/>
    <n v="1745"/>
    <n v="0"/>
    <x v="2"/>
  </r>
  <r>
    <s v="4906769584"/>
    <x v="4"/>
    <s v="3"/>
    <d v="2021-03-01T00:00:00"/>
    <x v="5"/>
    <x v="19"/>
    <s v="1010"/>
    <s v="S010"/>
    <s v="H"/>
    <n v="0"/>
    <n v="1"/>
    <x v="0"/>
    <s v="530000216081"/>
    <x v="426"/>
    <x v="19"/>
    <n v="1745"/>
    <n v="0"/>
    <x v="1"/>
  </r>
  <r>
    <s v="4906769719"/>
    <x v="4"/>
    <s v="3"/>
    <d v="2021-03-01T00:00:00"/>
    <x v="1"/>
    <x v="5"/>
    <s v="1020"/>
    <s v="S024"/>
    <s v="H"/>
    <n v="0"/>
    <n v="5"/>
    <x v="0"/>
    <s v="530000220880"/>
    <x v="6"/>
    <x v="5"/>
    <n v="1297"/>
    <n v="0"/>
    <x v="3"/>
  </r>
  <r>
    <s v="4906769747"/>
    <x v="4"/>
    <s v="3"/>
    <d v="2021-03-01T00:00:00"/>
    <x v="5"/>
    <x v="5"/>
    <s v="1060"/>
    <s v="S060"/>
    <s v="H"/>
    <n v="0"/>
    <n v="1"/>
    <x v="0"/>
    <s v="530000217657"/>
    <x v="479"/>
    <x v="5"/>
    <n v="1297"/>
    <n v="0"/>
    <x v="2"/>
  </r>
  <r>
    <s v="4906769798"/>
    <x v="4"/>
    <s v="3"/>
    <d v="2021-03-01T00:00:00"/>
    <x v="3"/>
    <x v="19"/>
    <s v="1010"/>
    <s v="S010"/>
    <s v="S"/>
    <n v="0"/>
    <n v="-1"/>
    <x v="0"/>
    <s v="530000214103"/>
    <x v="10"/>
    <x v="19"/>
    <n v="1745"/>
    <n v="0"/>
    <x v="2"/>
  </r>
  <r>
    <s v="4906769876"/>
    <x v="4"/>
    <s v="3"/>
    <d v="2021-03-01T00:00:00"/>
    <x v="5"/>
    <x v="9"/>
    <s v="1020"/>
    <s v="S020"/>
    <s v="H"/>
    <n v="0"/>
    <n v="1"/>
    <x v="0"/>
    <s v="530000210681"/>
    <x v="424"/>
    <x v="9"/>
    <n v="1965"/>
    <n v="0"/>
    <x v="2"/>
  </r>
  <r>
    <s v="4906769895"/>
    <x v="4"/>
    <s v="3"/>
    <d v="2021-03-01T00:00:00"/>
    <x v="5"/>
    <x v="5"/>
    <s v="1020"/>
    <s v="S020"/>
    <s v="H"/>
    <n v="0"/>
    <n v="1"/>
    <x v="0"/>
    <s v="530000212098"/>
    <x v="443"/>
    <x v="5"/>
    <n v="1297"/>
    <n v="0"/>
    <x v="2"/>
  </r>
  <r>
    <s v="4906769924"/>
    <x v="4"/>
    <s v="2"/>
    <d v="2021-02-26T00:00:00"/>
    <x v="3"/>
    <x v="9"/>
    <s v="1060"/>
    <s v="S060"/>
    <s v="S"/>
    <n v="0"/>
    <n v="-1"/>
    <x v="0"/>
    <s v="530000192338"/>
    <x v="133"/>
    <x v="9"/>
    <n v="1965"/>
    <n v="0"/>
    <x v="2"/>
  </r>
  <r>
    <s v="4906769930"/>
    <x v="4"/>
    <s v="3"/>
    <d v="2021-03-01T00:00:00"/>
    <x v="1"/>
    <x v="5"/>
    <s v="1020"/>
    <s v="S024"/>
    <s v="H"/>
    <n v="0"/>
    <n v="1"/>
    <x v="0"/>
    <s v="530000211305"/>
    <x v="35"/>
    <x v="5"/>
    <n v="1297"/>
    <n v="0"/>
    <x v="3"/>
  </r>
  <r>
    <s v="4906769945"/>
    <x v="4"/>
    <s v="3"/>
    <d v="2021-03-01T00:00:00"/>
    <x v="5"/>
    <x v="6"/>
    <s v="1010"/>
    <s v="S010"/>
    <s v="H"/>
    <n v="0"/>
    <n v="1"/>
    <x v="0"/>
    <s v="530000221272"/>
    <x v="534"/>
    <x v="6"/>
    <n v="1446"/>
    <n v="0"/>
    <x v="0"/>
  </r>
  <r>
    <s v="4906769968"/>
    <x v="4"/>
    <s v="3"/>
    <d v="2021-03-01T00:00:00"/>
    <x v="5"/>
    <x v="19"/>
    <s v="1010"/>
    <s v="S010"/>
    <s v="H"/>
    <n v="0"/>
    <n v="1"/>
    <x v="0"/>
    <s v="530000215621"/>
    <x v="550"/>
    <x v="19"/>
    <n v="1745"/>
    <n v="0"/>
    <x v="5"/>
  </r>
  <r>
    <s v="4906769971"/>
    <x v="4"/>
    <s v="3"/>
    <d v="2021-03-01T00:00:00"/>
    <x v="5"/>
    <x v="5"/>
    <s v="1020"/>
    <s v="S020"/>
    <s v="H"/>
    <n v="0"/>
    <n v="1"/>
    <x v="0"/>
    <s v="530000212196"/>
    <x v="443"/>
    <x v="5"/>
    <n v="1297"/>
    <n v="0"/>
    <x v="2"/>
  </r>
  <r>
    <s v="4906770266"/>
    <x v="4"/>
    <s v="3"/>
    <d v="2021-03-01T00:00:00"/>
    <x v="5"/>
    <x v="28"/>
    <s v="1080"/>
    <s v="S080"/>
    <s v="H"/>
    <n v="0"/>
    <n v="1"/>
    <x v="0"/>
    <s v="530000212704"/>
    <x v="352"/>
    <x v="28"/>
    <n v="44820"/>
    <n v="0"/>
    <x v="0"/>
  </r>
  <r>
    <s v="4906770337"/>
    <x v="4"/>
    <s v="3"/>
    <d v="2021-03-01T00:00:00"/>
    <x v="5"/>
    <x v="31"/>
    <s v="1080"/>
    <s v="S080"/>
    <s v="H"/>
    <n v="0"/>
    <n v="1"/>
    <x v="0"/>
    <s v="530000180438"/>
    <x v="542"/>
    <x v="31"/>
    <n v="1911"/>
    <n v="0"/>
    <x v="1"/>
  </r>
  <r>
    <s v="4906770378"/>
    <x v="4"/>
    <s v="3"/>
    <d v="2021-03-02T00:00:00"/>
    <x v="5"/>
    <x v="5"/>
    <s v="1020"/>
    <s v="S020"/>
    <s v="H"/>
    <n v="0"/>
    <n v="1"/>
    <x v="0"/>
    <s v="530000195025"/>
    <x v="526"/>
    <x v="5"/>
    <n v="1297"/>
    <n v="0"/>
    <x v="2"/>
  </r>
  <r>
    <s v="4906770427"/>
    <x v="4"/>
    <s v="3"/>
    <d v="2021-03-02T00:00:00"/>
    <x v="5"/>
    <x v="22"/>
    <s v="1020"/>
    <s v="S020"/>
    <s v="H"/>
    <n v="0"/>
    <n v="3"/>
    <x v="0"/>
    <s v="530000191577"/>
    <x v="526"/>
    <x v="22"/>
    <n v="1334"/>
    <n v="0"/>
    <x v="2"/>
  </r>
  <r>
    <s v="4906770627"/>
    <x v="4"/>
    <s v="3"/>
    <d v="2021-03-02T00:00:00"/>
    <x v="5"/>
    <x v="5"/>
    <s v="1020"/>
    <s v="S024"/>
    <s v="H"/>
    <n v="0"/>
    <n v="3"/>
    <x v="0"/>
    <s v="530000200396"/>
    <x v="422"/>
    <x v="5"/>
    <n v="1297"/>
    <n v="0"/>
    <x v="3"/>
  </r>
  <r>
    <s v="4906770677"/>
    <x v="4"/>
    <s v="3"/>
    <d v="2021-03-02T00:00:00"/>
    <x v="5"/>
    <x v="5"/>
    <s v="1020"/>
    <s v="S024"/>
    <s v="H"/>
    <n v="0"/>
    <n v="1"/>
    <x v="0"/>
    <s v="530000219661"/>
    <x v="551"/>
    <x v="5"/>
    <n v="1297"/>
    <n v="0"/>
    <x v="0"/>
  </r>
  <r>
    <s v="4906770678"/>
    <x v="4"/>
    <s v="3"/>
    <d v="2021-03-02T00:00:00"/>
    <x v="5"/>
    <x v="9"/>
    <s v="1020"/>
    <s v="S020"/>
    <s v="H"/>
    <n v="0"/>
    <n v="1"/>
    <x v="0"/>
    <s v="530000220968"/>
    <x v="388"/>
    <x v="9"/>
    <n v="1965"/>
    <n v="0"/>
    <x v="0"/>
  </r>
  <r>
    <s v="4906770680"/>
    <x v="4"/>
    <s v="3"/>
    <d v="2021-03-02T00:00:00"/>
    <x v="5"/>
    <x v="6"/>
    <s v="1020"/>
    <s v="S020"/>
    <s v="H"/>
    <n v="0"/>
    <n v="1"/>
    <x v="0"/>
    <s v="530000220968"/>
    <x v="388"/>
    <x v="6"/>
    <n v="1446"/>
    <n v="0"/>
    <x v="0"/>
  </r>
  <r>
    <s v="4906770680"/>
    <x v="4"/>
    <s v="3"/>
    <d v="2021-03-02T00:00:00"/>
    <x v="5"/>
    <x v="5"/>
    <s v="1020"/>
    <s v="S024"/>
    <s v="H"/>
    <n v="0"/>
    <n v="1"/>
    <x v="0"/>
    <s v="530000220968"/>
    <x v="388"/>
    <x v="5"/>
    <n v="1297"/>
    <n v="0"/>
    <x v="0"/>
  </r>
  <r>
    <s v="4906770696"/>
    <x v="4"/>
    <s v="3"/>
    <d v="2021-03-02T00:00:00"/>
    <x v="5"/>
    <x v="5"/>
    <s v="1050"/>
    <s v="S050"/>
    <s v="H"/>
    <n v="0"/>
    <n v="3"/>
    <x v="0"/>
    <s v="530000219206"/>
    <x v="520"/>
    <x v="5"/>
    <n v="1297"/>
    <n v="0"/>
    <x v="1"/>
  </r>
  <r>
    <s v="4906770726"/>
    <x v="4"/>
    <s v="3"/>
    <d v="2021-03-02T00:00:00"/>
    <x v="5"/>
    <x v="9"/>
    <s v="1020"/>
    <s v="S020"/>
    <s v="H"/>
    <n v="0"/>
    <n v="1"/>
    <x v="0"/>
    <s v="530000186850"/>
    <x v="552"/>
    <x v="9"/>
    <n v="1965"/>
    <n v="0"/>
    <x v="6"/>
  </r>
  <r>
    <s v="4906770734"/>
    <x v="4"/>
    <s v="3"/>
    <d v="2021-03-02T00:00:00"/>
    <x v="5"/>
    <x v="6"/>
    <s v="1020"/>
    <s v="S020"/>
    <s v="H"/>
    <n v="0"/>
    <n v="1"/>
    <x v="0"/>
    <s v="530000216486"/>
    <x v="550"/>
    <x v="6"/>
    <n v="1446"/>
    <n v="0"/>
    <x v="5"/>
  </r>
  <r>
    <s v="4906770734"/>
    <x v="4"/>
    <s v="3"/>
    <d v="2021-03-02T00:00:00"/>
    <x v="5"/>
    <x v="9"/>
    <s v="1020"/>
    <s v="S020"/>
    <s v="H"/>
    <n v="0"/>
    <n v="1"/>
    <x v="0"/>
    <s v="530000216486"/>
    <x v="550"/>
    <x v="9"/>
    <n v="1965"/>
    <n v="0"/>
    <x v="5"/>
  </r>
  <r>
    <s v="4906770881"/>
    <x v="4"/>
    <s v="3"/>
    <d v="2021-03-02T00:00:00"/>
    <x v="5"/>
    <x v="5"/>
    <s v="1010"/>
    <s v="S010"/>
    <s v="H"/>
    <n v="0"/>
    <n v="1"/>
    <x v="0"/>
    <s v="530000216081"/>
    <x v="426"/>
    <x v="5"/>
    <n v="1297"/>
    <n v="0"/>
    <x v="1"/>
  </r>
  <r>
    <s v="4906771004"/>
    <x v="4"/>
    <s v="3"/>
    <d v="2021-03-02T00:00:00"/>
    <x v="5"/>
    <x v="2"/>
    <s v="1050"/>
    <s v="S050"/>
    <s v="H"/>
    <n v="0"/>
    <n v="1"/>
    <x v="0"/>
    <s v="530000218880"/>
    <x v="424"/>
    <x v="2"/>
    <n v="9490"/>
    <n v="0"/>
    <x v="2"/>
  </r>
  <r>
    <s v="4906771009"/>
    <x v="4"/>
    <s v="3"/>
    <d v="2021-03-02T00:00:00"/>
    <x v="5"/>
    <x v="10"/>
    <s v="1050"/>
    <s v="S050"/>
    <s v="H"/>
    <n v="0"/>
    <n v="1"/>
    <x v="0"/>
    <s v="530000218341"/>
    <x v="424"/>
    <x v="10"/>
    <n v="42200"/>
    <n v="0"/>
    <x v="2"/>
  </r>
  <r>
    <s v="4906771041"/>
    <x v="4"/>
    <s v="3"/>
    <d v="2021-03-02T00:00:00"/>
    <x v="5"/>
    <x v="8"/>
    <s v="1080"/>
    <s v="S080"/>
    <s v="H"/>
    <n v="0"/>
    <n v="3"/>
    <x v="0"/>
    <s v="530000198703"/>
    <x v="542"/>
    <x v="8"/>
    <n v="2306"/>
    <n v="0"/>
    <x v="1"/>
  </r>
  <r>
    <s v="4906771043"/>
    <x v="4"/>
    <s v="3"/>
    <d v="2021-03-02T00:00:00"/>
    <x v="5"/>
    <x v="5"/>
    <s v="1020"/>
    <s v="S020"/>
    <s v="H"/>
    <n v="0"/>
    <n v="1"/>
    <x v="0"/>
    <s v="530000209897"/>
    <x v="443"/>
    <x v="5"/>
    <n v="1297"/>
    <n v="0"/>
    <x v="2"/>
  </r>
  <r>
    <s v="4906771461"/>
    <x v="4"/>
    <s v="3"/>
    <d v="2021-03-02T00:00:00"/>
    <x v="5"/>
    <x v="10"/>
    <s v="1010"/>
    <s v="S010"/>
    <s v="H"/>
    <n v="0"/>
    <n v="1"/>
    <x v="0"/>
    <s v="530000199193"/>
    <x v="352"/>
    <x v="10"/>
    <n v="42200"/>
    <n v="0"/>
    <x v="0"/>
  </r>
  <r>
    <s v="4906771463"/>
    <x v="4"/>
    <s v="3"/>
    <d v="2021-03-02T00:00:00"/>
    <x v="5"/>
    <x v="17"/>
    <s v="1010"/>
    <s v="S010"/>
    <s v="H"/>
    <n v="0"/>
    <n v="1"/>
    <x v="0"/>
    <s v="530000198624"/>
    <x v="19"/>
    <x v="17"/>
    <n v="43365"/>
    <n v="0"/>
    <x v="3"/>
  </r>
  <r>
    <s v="4906771464"/>
    <x v="4"/>
    <s v="3"/>
    <d v="2021-03-02T00:00:00"/>
    <x v="5"/>
    <x v="17"/>
    <s v="1010"/>
    <s v="S010"/>
    <s v="H"/>
    <n v="0"/>
    <n v="1"/>
    <x v="0"/>
    <s v="530000212704"/>
    <x v="352"/>
    <x v="17"/>
    <n v="43365"/>
    <n v="0"/>
    <x v="0"/>
  </r>
  <r>
    <s v="4906771480"/>
    <x v="4"/>
    <s v="3"/>
    <d v="2021-03-03T00:00:00"/>
    <x v="5"/>
    <x v="5"/>
    <s v="1020"/>
    <s v="S020"/>
    <s v="H"/>
    <n v="0"/>
    <n v="1"/>
    <x v="0"/>
    <s v="530000194428"/>
    <x v="443"/>
    <x v="5"/>
    <n v="1297"/>
    <n v="0"/>
    <x v="2"/>
  </r>
  <r>
    <s v="4906771493"/>
    <x v="4"/>
    <s v="3"/>
    <d v="2021-03-02T00:00:00"/>
    <x v="5"/>
    <x v="17"/>
    <s v="1010"/>
    <s v="S010"/>
    <s v="H"/>
    <n v="0"/>
    <n v="1"/>
    <x v="0"/>
    <s v="530000198624"/>
    <x v="19"/>
    <x v="17"/>
    <n v="43365"/>
    <n v="0"/>
    <x v="3"/>
  </r>
  <r>
    <s v="4906771493"/>
    <x v="4"/>
    <s v="3"/>
    <d v="2021-03-02T00:00:00"/>
    <x v="5"/>
    <x v="17"/>
    <s v="1010"/>
    <s v="S010"/>
    <s v="H"/>
    <n v="0"/>
    <n v="1"/>
    <x v="0"/>
    <s v="530000212704"/>
    <x v="352"/>
    <x v="17"/>
    <n v="43365"/>
    <n v="0"/>
    <x v="0"/>
  </r>
  <r>
    <s v="4906771495"/>
    <x v="4"/>
    <s v="3"/>
    <d v="2021-03-02T00:00:00"/>
    <x v="5"/>
    <x v="10"/>
    <s v="1010"/>
    <s v="S010"/>
    <s v="H"/>
    <n v="0"/>
    <n v="1"/>
    <x v="0"/>
    <s v="530000199193"/>
    <x v="352"/>
    <x v="10"/>
    <n v="42200"/>
    <n v="0"/>
    <x v="0"/>
  </r>
  <r>
    <s v="4906771604"/>
    <x v="4"/>
    <s v="3"/>
    <d v="2021-03-03T00:00:00"/>
    <x v="5"/>
    <x v="92"/>
    <s v="1030"/>
    <s v="S030"/>
    <s v="H"/>
    <n v="0"/>
    <n v="1"/>
    <x v="0"/>
    <s v="530000213011"/>
    <x v="528"/>
    <x v="92"/>
    <n v="4081"/>
    <n v="0"/>
    <x v="1"/>
  </r>
  <r>
    <s v="4906771605"/>
    <x v="4"/>
    <s v="3"/>
    <d v="2021-03-03T00:00:00"/>
    <x v="5"/>
    <x v="13"/>
    <s v="1030"/>
    <s v="S030"/>
    <s v="H"/>
    <n v="0"/>
    <n v="1"/>
    <x v="0"/>
    <s v="530000215487"/>
    <x v="528"/>
    <x v="13"/>
    <n v="46100"/>
    <n v="0"/>
    <x v="1"/>
  </r>
  <r>
    <s v="4906771606"/>
    <x v="4"/>
    <s v="3"/>
    <d v="2021-03-03T00:00:00"/>
    <x v="5"/>
    <x v="7"/>
    <s v="1030"/>
    <s v="S030"/>
    <s v="H"/>
    <n v="0"/>
    <n v="1"/>
    <x v="0"/>
    <s v="530000126375"/>
    <x v="474"/>
    <x v="7"/>
    <n v="8280"/>
    <n v="0"/>
    <x v="1"/>
  </r>
  <r>
    <s v="4906771862"/>
    <x v="4"/>
    <s v="3"/>
    <d v="2021-03-03T00:00:00"/>
    <x v="5"/>
    <x v="84"/>
    <s v="1080"/>
    <s v="S080"/>
    <s v="H"/>
    <n v="0"/>
    <n v="1"/>
    <x v="0"/>
    <s v="530000213995"/>
    <x v="519"/>
    <x v="84"/>
    <n v="19353"/>
    <n v="0"/>
    <x v="1"/>
  </r>
  <r>
    <s v="4906771879"/>
    <x v="4"/>
    <s v="3"/>
    <d v="2021-03-03T00:00:00"/>
    <x v="5"/>
    <x v="18"/>
    <s v="1080"/>
    <s v="S080"/>
    <s v="H"/>
    <n v="0"/>
    <n v="1"/>
    <x v="0"/>
    <s v="530000217928"/>
    <x v="423"/>
    <x v="18"/>
    <n v="52000"/>
    <n v="0"/>
    <x v="2"/>
  </r>
  <r>
    <s v="4906771879"/>
    <x v="4"/>
    <s v="3"/>
    <d v="2021-03-03T00:00:00"/>
    <x v="5"/>
    <x v="13"/>
    <s v="1080"/>
    <s v="S080"/>
    <s v="H"/>
    <n v="0"/>
    <n v="1"/>
    <x v="0"/>
    <s v="530000217883"/>
    <x v="423"/>
    <x v="13"/>
    <n v="46100"/>
    <n v="0"/>
    <x v="2"/>
  </r>
  <r>
    <s v="4906772001"/>
    <x v="4"/>
    <s v="3"/>
    <d v="2021-03-03T00:00:00"/>
    <x v="1"/>
    <x v="5"/>
    <s v="1020"/>
    <s v="S024"/>
    <s v="H"/>
    <n v="0"/>
    <n v="4"/>
    <x v="0"/>
    <s v="530000194132"/>
    <x v="35"/>
    <x v="5"/>
    <n v="1297"/>
    <n v="0"/>
    <x v="3"/>
  </r>
  <r>
    <s v="4906772055"/>
    <x v="4"/>
    <s v="3"/>
    <d v="2021-03-03T00:00:00"/>
    <x v="5"/>
    <x v="39"/>
    <s v="1030"/>
    <s v="S030"/>
    <s v="H"/>
    <n v="0"/>
    <n v="1"/>
    <x v="0"/>
    <s v="530000216609"/>
    <x v="459"/>
    <x v="39"/>
    <n v="20246"/>
    <n v="0"/>
    <x v="3"/>
  </r>
  <r>
    <s v="4906772411"/>
    <x v="4"/>
    <s v="3"/>
    <d v="2021-03-03T00:00:00"/>
    <x v="5"/>
    <x v="10"/>
    <s v="1020"/>
    <s v="S020"/>
    <s v="H"/>
    <n v="0"/>
    <n v="1"/>
    <x v="0"/>
    <s v="530000217109"/>
    <x v="524"/>
    <x v="10"/>
    <n v="42200"/>
    <n v="0"/>
    <x v="1"/>
  </r>
  <r>
    <s v="4906772480"/>
    <x v="4"/>
    <s v="3"/>
    <d v="2021-03-04T00:00:00"/>
    <x v="5"/>
    <x v="6"/>
    <s v="1020"/>
    <s v="S020"/>
    <s v="H"/>
    <n v="0"/>
    <n v="1"/>
    <x v="0"/>
    <s v="530000208585"/>
    <x v="511"/>
    <x v="6"/>
    <n v="1446"/>
    <n v="0"/>
    <x v="1"/>
  </r>
  <r>
    <s v="4906772573"/>
    <x v="4"/>
    <s v="3"/>
    <d v="2021-03-03T00:00:00"/>
    <x v="5"/>
    <x v="2"/>
    <s v="1080"/>
    <s v="S080"/>
    <s v="H"/>
    <n v="0"/>
    <n v="1"/>
    <x v="0"/>
    <s v="530000220120"/>
    <x v="541"/>
    <x v="2"/>
    <n v="9490"/>
    <n v="0"/>
    <x v="2"/>
  </r>
  <r>
    <s v="4906772573"/>
    <x v="4"/>
    <s v="3"/>
    <d v="2021-03-03T00:00:00"/>
    <x v="5"/>
    <x v="2"/>
    <s v="1080"/>
    <s v="S080"/>
    <s v="H"/>
    <n v="0"/>
    <n v="1"/>
    <x v="0"/>
    <s v="530000220221"/>
    <x v="423"/>
    <x v="2"/>
    <n v="9490"/>
    <n v="0"/>
    <x v="2"/>
  </r>
  <r>
    <s v="4906772601"/>
    <x v="4"/>
    <s v="3"/>
    <d v="2021-03-03T00:00:00"/>
    <x v="5"/>
    <x v="2"/>
    <s v="1017"/>
    <s v="S017"/>
    <s v="H"/>
    <n v="0"/>
    <n v="1"/>
    <x v="0"/>
    <s v="530000220026"/>
    <x v="541"/>
    <x v="2"/>
    <n v="9490"/>
    <n v="0"/>
    <x v="2"/>
  </r>
  <r>
    <s v="4906772603"/>
    <x v="4"/>
    <s v="3"/>
    <d v="2021-03-03T00:00:00"/>
    <x v="5"/>
    <x v="7"/>
    <s v="1017"/>
    <s v="S017"/>
    <s v="H"/>
    <n v="0"/>
    <n v="1"/>
    <x v="0"/>
    <s v="530000219986"/>
    <x v="423"/>
    <x v="7"/>
    <n v="8280"/>
    <n v="0"/>
    <x v="2"/>
  </r>
  <r>
    <s v="4906772607"/>
    <x v="4"/>
    <s v="3"/>
    <d v="2021-03-03T00:00:00"/>
    <x v="5"/>
    <x v="65"/>
    <s v="1050"/>
    <s v="S050"/>
    <s v="H"/>
    <n v="0"/>
    <n v="1"/>
    <x v="0"/>
    <s v="530000214319"/>
    <x v="510"/>
    <x v="65"/>
    <n v="8130"/>
    <n v="0"/>
    <x v="1"/>
  </r>
  <r>
    <s v="4906772619"/>
    <x v="4"/>
    <s v="3"/>
    <d v="2021-03-04T00:00:00"/>
    <x v="5"/>
    <x v="32"/>
    <s v="1080"/>
    <s v="S080"/>
    <s v="H"/>
    <n v="0"/>
    <n v="1"/>
    <x v="0"/>
    <s v="530000180415"/>
    <x v="542"/>
    <x v="32"/>
    <n v="1238"/>
    <n v="0"/>
    <x v="1"/>
  </r>
  <r>
    <s v="4906772842"/>
    <x v="4"/>
    <s v="3"/>
    <d v="2021-03-04T00:00:00"/>
    <x v="5"/>
    <x v="15"/>
    <s v="1017"/>
    <s v="S017"/>
    <s v="H"/>
    <n v="0"/>
    <n v="1"/>
    <x v="0"/>
    <s v="530000127192"/>
    <x v="439"/>
    <x v="15"/>
    <n v="53650"/>
    <n v="0"/>
    <x v="1"/>
  </r>
  <r>
    <s v="4906772843"/>
    <x v="4"/>
    <s v="3"/>
    <d v="2021-03-04T00:00:00"/>
    <x v="5"/>
    <x v="5"/>
    <s v="1017"/>
    <s v="S017"/>
    <s v="H"/>
    <n v="0"/>
    <n v="3"/>
    <x v="0"/>
    <s v="530000212996"/>
    <x v="519"/>
    <x v="5"/>
    <n v="1297"/>
    <n v="0"/>
    <x v="1"/>
  </r>
  <r>
    <s v="4906772846"/>
    <x v="4"/>
    <s v="3"/>
    <d v="2021-03-04T00:00:00"/>
    <x v="5"/>
    <x v="5"/>
    <s v="1017"/>
    <s v="S017"/>
    <s v="H"/>
    <n v="0"/>
    <n v="3"/>
    <x v="0"/>
    <s v="530000212996"/>
    <x v="519"/>
    <x v="5"/>
    <n v="1297"/>
    <n v="0"/>
    <x v="1"/>
  </r>
  <r>
    <s v="4906772848"/>
    <x v="4"/>
    <s v="3"/>
    <d v="2021-03-04T00:00:00"/>
    <x v="5"/>
    <x v="5"/>
    <s v="1017"/>
    <s v="S017"/>
    <s v="H"/>
    <n v="0"/>
    <n v="3"/>
    <x v="0"/>
    <s v="530000212995"/>
    <x v="511"/>
    <x v="5"/>
    <n v="1297"/>
    <n v="0"/>
    <x v="1"/>
  </r>
  <r>
    <s v="4906772952"/>
    <x v="4"/>
    <s v="3"/>
    <d v="2021-03-04T00:00:00"/>
    <x v="5"/>
    <x v="65"/>
    <s v="1020"/>
    <s v="S020"/>
    <s v="H"/>
    <n v="0"/>
    <n v="1"/>
    <x v="0"/>
    <s v="530000194453"/>
    <x v="443"/>
    <x v="65"/>
    <n v="8130"/>
    <n v="0"/>
    <x v="2"/>
  </r>
  <r>
    <s v="4906773007"/>
    <x v="4"/>
    <s v="3"/>
    <d v="2021-03-04T00:00:00"/>
    <x v="5"/>
    <x v="13"/>
    <s v="1010"/>
    <s v="S010"/>
    <s v="H"/>
    <n v="0"/>
    <n v="1"/>
    <x v="0"/>
    <s v="530000219574"/>
    <x v="530"/>
    <x v="13"/>
    <n v="46100"/>
    <n v="0"/>
    <x v="2"/>
  </r>
  <r>
    <s v="4906773111"/>
    <x v="4"/>
    <s v="3"/>
    <d v="2021-03-04T00:00:00"/>
    <x v="5"/>
    <x v="0"/>
    <s v="1010"/>
    <s v="S010"/>
    <s v="H"/>
    <n v="0"/>
    <n v="1"/>
    <x v="0"/>
    <s v="530000218564"/>
    <x v="530"/>
    <x v="0"/>
    <n v="41000"/>
    <n v="0"/>
    <x v="2"/>
  </r>
  <r>
    <s v="4906773131"/>
    <x v="4"/>
    <s v="3"/>
    <d v="2021-03-04T00:00:00"/>
    <x v="1"/>
    <x v="5"/>
    <s v="1020"/>
    <s v="S024"/>
    <s v="H"/>
    <n v="0"/>
    <n v="1"/>
    <x v="0"/>
    <s v="530000221384"/>
    <x v="35"/>
    <x v="5"/>
    <n v="1297"/>
    <n v="0"/>
    <x v="3"/>
  </r>
  <r>
    <s v="4906773133"/>
    <x v="4"/>
    <s v="3"/>
    <d v="2021-03-04T00:00:00"/>
    <x v="0"/>
    <x v="5"/>
    <s v="1020"/>
    <s v="S024"/>
    <s v="S"/>
    <n v="0"/>
    <n v="-1"/>
    <x v="0"/>
    <s v="530000221384"/>
    <x v="35"/>
    <x v="5"/>
    <n v="1297"/>
    <n v="0"/>
    <x v="3"/>
  </r>
  <r>
    <s v="4906773188"/>
    <x v="4"/>
    <s v="3"/>
    <d v="2021-03-04T00:00:00"/>
    <x v="5"/>
    <x v="21"/>
    <s v="1060"/>
    <s v="S060"/>
    <s v="H"/>
    <n v="0"/>
    <n v="1"/>
    <x v="0"/>
    <s v="530000218585"/>
    <x v="518"/>
    <x v="21"/>
    <n v="1708"/>
    <n v="0"/>
    <x v="1"/>
  </r>
  <r>
    <s v="4906773248"/>
    <x v="4"/>
    <s v="3"/>
    <d v="2021-03-04T00:00:00"/>
    <x v="5"/>
    <x v="10"/>
    <s v="1020"/>
    <s v="S020"/>
    <s v="H"/>
    <n v="0"/>
    <n v="1"/>
    <x v="0"/>
    <s v="530000212158"/>
    <x v="431"/>
    <x v="10"/>
    <n v="42200"/>
    <n v="0"/>
    <x v="2"/>
  </r>
  <r>
    <s v="4906773261"/>
    <x v="4"/>
    <s v="3"/>
    <d v="2021-03-04T00:00:00"/>
    <x v="1"/>
    <x v="7"/>
    <s v="1060"/>
    <s v="S060"/>
    <s v="H"/>
    <n v="0"/>
    <n v="3"/>
    <x v="0"/>
    <s v="4215505"/>
    <x v="459"/>
    <x v="7"/>
    <n v="8280"/>
    <n v="0"/>
    <x v="3"/>
  </r>
  <r>
    <s v="4906773261"/>
    <x v="4"/>
    <s v="3"/>
    <d v="2021-03-04T00:00:00"/>
    <x v="1"/>
    <x v="73"/>
    <s v="1060"/>
    <s v="S060"/>
    <s v="H"/>
    <n v="0"/>
    <n v="1"/>
    <x v="0"/>
    <s v="4215505"/>
    <x v="459"/>
    <x v="73"/>
    <n v="41980"/>
    <n v="0"/>
    <x v="3"/>
  </r>
  <r>
    <s v="4906773261"/>
    <x v="4"/>
    <s v="3"/>
    <d v="2021-03-04T00:00:00"/>
    <x v="1"/>
    <x v="11"/>
    <s v="1060"/>
    <s v="S060"/>
    <s v="H"/>
    <n v="0"/>
    <n v="1"/>
    <x v="0"/>
    <s v="4215505"/>
    <x v="459"/>
    <x v="11"/>
    <n v="11525"/>
    <n v="0"/>
    <x v="3"/>
  </r>
  <r>
    <s v="4906773261"/>
    <x v="4"/>
    <s v="3"/>
    <d v="2021-03-04T00:00:00"/>
    <x v="1"/>
    <x v="65"/>
    <s v="1060"/>
    <s v="S060"/>
    <s v="H"/>
    <n v="0"/>
    <n v="3"/>
    <x v="0"/>
    <s v="4215505"/>
    <x v="459"/>
    <x v="65"/>
    <n v="8130"/>
    <n v="0"/>
    <x v="3"/>
  </r>
  <r>
    <s v="4906773261"/>
    <x v="4"/>
    <s v="3"/>
    <d v="2021-03-04T00:00:00"/>
    <x v="1"/>
    <x v="26"/>
    <s v="1060"/>
    <s v="S060"/>
    <s v="H"/>
    <n v="0"/>
    <n v="2"/>
    <x v="0"/>
    <s v="4215505"/>
    <x v="459"/>
    <x v="26"/>
    <n v="9000"/>
    <n v="0"/>
    <x v="3"/>
  </r>
  <r>
    <s v="4906773309"/>
    <x v="4"/>
    <s v="3"/>
    <d v="2021-03-04T00:00:00"/>
    <x v="5"/>
    <x v="117"/>
    <s v="1030"/>
    <s v="S030"/>
    <s v="H"/>
    <n v="0"/>
    <n v="1"/>
    <x v="0"/>
    <s v="530000215762"/>
    <x v="528"/>
    <x v="117"/>
    <n v="0"/>
    <n v="0"/>
    <x v="1"/>
  </r>
  <r>
    <s v="4906773318"/>
    <x v="4"/>
    <s v="3"/>
    <d v="2021-03-04T00:00:00"/>
    <x v="5"/>
    <x v="22"/>
    <s v="1010"/>
    <s v="S010"/>
    <s v="H"/>
    <n v="0"/>
    <n v="3"/>
    <x v="0"/>
    <s v="530000211256"/>
    <x v="7"/>
    <x v="22"/>
    <n v="1334"/>
    <n v="0"/>
    <x v="2"/>
  </r>
  <r>
    <s v="4906773324"/>
    <x v="4"/>
    <s v="3"/>
    <d v="2021-03-04T00:00:00"/>
    <x v="5"/>
    <x v="5"/>
    <s v="1020"/>
    <s v="S020"/>
    <s v="H"/>
    <n v="0"/>
    <n v="1"/>
    <x v="0"/>
    <s v="530000212961"/>
    <x v="443"/>
    <x v="5"/>
    <n v="1297"/>
    <n v="0"/>
    <x v="2"/>
  </r>
  <r>
    <s v="4906773325"/>
    <x v="4"/>
    <s v="3"/>
    <d v="2021-03-04T00:00:00"/>
    <x v="5"/>
    <x v="2"/>
    <s v="1020"/>
    <s v="S020"/>
    <s v="H"/>
    <n v="0"/>
    <n v="1"/>
    <x v="0"/>
    <s v="530000212364"/>
    <x v="431"/>
    <x v="2"/>
    <n v="9490"/>
    <n v="0"/>
    <x v="2"/>
  </r>
  <r>
    <s v="4906773328"/>
    <x v="4"/>
    <s v="3"/>
    <d v="2021-03-04T00:00:00"/>
    <x v="5"/>
    <x v="65"/>
    <s v="1096"/>
    <s v="S096"/>
    <s v="H"/>
    <n v="0"/>
    <n v="1"/>
    <x v="0"/>
    <s v="530000201924"/>
    <x v="119"/>
    <x v="65"/>
    <n v="8130"/>
    <n v="0"/>
    <x v="0"/>
  </r>
  <r>
    <s v="4906773366"/>
    <x v="4"/>
    <s v="3"/>
    <d v="2021-03-04T00:00:00"/>
    <x v="5"/>
    <x v="26"/>
    <s v="1060"/>
    <s v="S060"/>
    <s v="H"/>
    <n v="0"/>
    <n v="1"/>
    <x v="0"/>
    <s v="530000196508"/>
    <x v="133"/>
    <x v="26"/>
    <n v="9000"/>
    <n v="0"/>
    <x v="2"/>
  </r>
  <r>
    <s v="4906773371"/>
    <x v="4"/>
    <s v="3"/>
    <d v="2021-03-04T00:00:00"/>
    <x v="5"/>
    <x v="29"/>
    <s v="1020"/>
    <s v="S020"/>
    <s v="H"/>
    <n v="0"/>
    <n v="1"/>
    <x v="0"/>
    <s v="530000210848"/>
    <x v="431"/>
    <x v="29"/>
    <n v="2800"/>
    <n v="0"/>
    <x v="2"/>
  </r>
  <r>
    <s v="4906773523"/>
    <x v="4"/>
    <s v="3"/>
    <d v="2021-03-04T00:00:00"/>
    <x v="5"/>
    <x v="6"/>
    <s v="1050"/>
    <s v="S050"/>
    <s v="H"/>
    <n v="0"/>
    <n v="1"/>
    <x v="0"/>
    <s v="530000219805"/>
    <x v="520"/>
    <x v="6"/>
    <n v="1446"/>
    <n v="0"/>
    <x v="1"/>
  </r>
  <r>
    <s v="4906773545"/>
    <x v="4"/>
    <s v="3"/>
    <d v="2021-03-04T00:00:00"/>
    <x v="5"/>
    <x v="2"/>
    <s v="1080"/>
    <s v="S080"/>
    <s v="H"/>
    <n v="0"/>
    <n v="1"/>
    <x v="0"/>
    <s v="530000220035"/>
    <x v="423"/>
    <x v="2"/>
    <n v="9490"/>
    <n v="0"/>
    <x v="2"/>
  </r>
  <r>
    <s v="4906773545"/>
    <x v="4"/>
    <s v="3"/>
    <d v="2021-03-04T00:00:00"/>
    <x v="5"/>
    <x v="2"/>
    <s v="1080"/>
    <s v="S080"/>
    <s v="H"/>
    <n v="0"/>
    <n v="1"/>
    <x v="0"/>
    <s v="530000220290"/>
    <x v="541"/>
    <x v="2"/>
    <n v="9490"/>
    <n v="0"/>
    <x v="2"/>
  </r>
  <r>
    <s v="4906773545"/>
    <x v="4"/>
    <s v="3"/>
    <d v="2021-03-04T00:00:00"/>
    <x v="5"/>
    <x v="7"/>
    <s v="1080"/>
    <s v="S080"/>
    <s v="H"/>
    <n v="0"/>
    <n v="1"/>
    <x v="0"/>
    <s v="530000220149"/>
    <x v="423"/>
    <x v="7"/>
    <n v="8280"/>
    <n v="0"/>
    <x v="2"/>
  </r>
  <r>
    <s v="4906774310"/>
    <x v="4"/>
    <s v="3"/>
    <d v="2021-03-05T00:00:00"/>
    <x v="5"/>
    <x v="65"/>
    <s v="1010"/>
    <s v="S010"/>
    <s v="H"/>
    <n v="0"/>
    <n v="1"/>
    <x v="0"/>
    <s v="530000209456"/>
    <x v="472"/>
    <x v="65"/>
    <n v="8130"/>
    <n v="0"/>
    <x v="2"/>
  </r>
  <r>
    <s v="4906774320"/>
    <x v="4"/>
    <s v="3"/>
    <d v="2021-03-05T00:00:00"/>
    <x v="5"/>
    <x v="6"/>
    <s v="1010"/>
    <s v="S010"/>
    <s v="H"/>
    <n v="0"/>
    <n v="1"/>
    <x v="0"/>
    <s v="530000216188"/>
    <x v="550"/>
    <x v="6"/>
    <n v="1446"/>
    <n v="0"/>
    <x v="5"/>
  </r>
  <r>
    <s v="4906774431"/>
    <x v="4"/>
    <s v="3"/>
    <d v="2021-03-05T00:00:00"/>
    <x v="5"/>
    <x v="11"/>
    <s v="1010"/>
    <s v="S010"/>
    <s v="H"/>
    <n v="0"/>
    <n v="1"/>
    <x v="0"/>
    <s v="530000217501"/>
    <x v="530"/>
    <x v="11"/>
    <n v="11525"/>
    <n v="0"/>
    <x v="2"/>
  </r>
  <r>
    <s v="4906774463"/>
    <x v="4"/>
    <s v="3"/>
    <d v="2021-03-05T00:00:00"/>
    <x v="5"/>
    <x v="6"/>
    <s v="1010"/>
    <s v="S010"/>
    <s v="H"/>
    <n v="0"/>
    <n v="1"/>
    <x v="0"/>
    <s v="530000212740"/>
    <x v="550"/>
    <x v="6"/>
    <n v="1446"/>
    <n v="0"/>
    <x v="5"/>
  </r>
  <r>
    <s v="4906774466"/>
    <x v="4"/>
    <s v="3"/>
    <d v="2021-03-05T00:00:00"/>
    <x v="1"/>
    <x v="93"/>
    <s v="1001"/>
    <s v="S001"/>
    <s v="H"/>
    <n v="0"/>
    <n v="1"/>
    <x v="0"/>
    <s v="4176787"/>
    <x v="553"/>
    <x v="93"/>
    <n v="0"/>
    <n v="0"/>
    <x v="3"/>
  </r>
  <r>
    <s v="4906774555"/>
    <x v="4"/>
    <s v="3"/>
    <d v="2021-03-05T00:00:00"/>
    <x v="1"/>
    <x v="22"/>
    <s v="1010"/>
    <s v="S010"/>
    <s v="H"/>
    <n v="0"/>
    <n v="3"/>
    <x v="0"/>
    <s v="530000213496"/>
    <x v="433"/>
    <x v="22"/>
    <n v="1334"/>
    <n v="0"/>
    <x v="3"/>
  </r>
  <r>
    <s v="4906774607"/>
    <x v="4"/>
    <s v="3"/>
    <d v="2021-03-05T00:00:00"/>
    <x v="5"/>
    <x v="5"/>
    <s v="1020"/>
    <s v="S020"/>
    <s v="H"/>
    <n v="0"/>
    <n v="1"/>
    <x v="0"/>
    <s v="530000213494"/>
    <x v="443"/>
    <x v="5"/>
    <n v="1297"/>
    <n v="0"/>
    <x v="2"/>
  </r>
  <r>
    <s v="4906774635"/>
    <x v="4"/>
    <s v="3"/>
    <d v="2021-03-05T00:00:00"/>
    <x v="1"/>
    <x v="15"/>
    <s v="1060"/>
    <s v="S060"/>
    <s v="H"/>
    <n v="0"/>
    <n v="1"/>
    <x v="0"/>
    <s v="4176787"/>
    <x v="553"/>
    <x v="15"/>
    <n v="53650"/>
    <n v="0"/>
    <x v="3"/>
  </r>
  <r>
    <s v="4906774635"/>
    <x v="4"/>
    <s v="3"/>
    <d v="2021-03-05T00:00:00"/>
    <x v="1"/>
    <x v="48"/>
    <s v="1060"/>
    <s v="S060"/>
    <s v="H"/>
    <n v="0"/>
    <n v="1"/>
    <x v="0"/>
    <s v="4176787"/>
    <x v="553"/>
    <x v="48"/>
    <n v="63144.15"/>
    <n v="0"/>
    <x v="3"/>
  </r>
  <r>
    <s v="4906774635"/>
    <x v="4"/>
    <s v="3"/>
    <d v="2021-03-05T00:00:00"/>
    <x v="1"/>
    <x v="55"/>
    <s v="1060"/>
    <s v="S060"/>
    <s v="H"/>
    <n v="0"/>
    <n v="1"/>
    <x v="0"/>
    <s v="4176787"/>
    <x v="553"/>
    <x v="55"/>
    <n v="9800"/>
    <n v="0"/>
    <x v="3"/>
  </r>
  <r>
    <s v="4906774675"/>
    <x v="4"/>
    <s v="3"/>
    <d v="2021-03-05T00:00:00"/>
    <x v="5"/>
    <x v="6"/>
    <s v="1080"/>
    <s v="S080"/>
    <s v="H"/>
    <n v="0"/>
    <n v="1"/>
    <x v="0"/>
    <s v="530000217958"/>
    <x v="549"/>
    <x v="6"/>
    <n v="1446"/>
    <n v="0"/>
    <x v="0"/>
  </r>
  <r>
    <s v="4906774723"/>
    <x v="4"/>
    <s v="3"/>
    <d v="2021-03-05T00:00:00"/>
    <x v="5"/>
    <x v="0"/>
    <s v="1020"/>
    <s v="S020"/>
    <s v="H"/>
    <n v="0"/>
    <n v="1"/>
    <x v="0"/>
    <s v="530000211766"/>
    <x v="431"/>
    <x v="0"/>
    <n v="41000"/>
    <n v="0"/>
    <x v="2"/>
  </r>
  <r>
    <s v="4906774753"/>
    <x v="4"/>
    <s v="3"/>
    <d v="2021-03-05T00:00:00"/>
    <x v="5"/>
    <x v="19"/>
    <s v="1020"/>
    <s v="S020"/>
    <s v="H"/>
    <n v="0"/>
    <n v="1"/>
    <x v="0"/>
    <s v="530000213386"/>
    <x v="443"/>
    <x v="19"/>
    <n v="1745"/>
    <n v="0"/>
    <x v="2"/>
  </r>
  <r>
    <s v="4906774771"/>
    <x v="4"/>
    <s v="3"/>
    <d v="2021-03-05T00:00:00"/>
    <x v="5"/>
    <x v="2"/>
    <s v="1020"/>
    <s v="S020"/>
    <s v="H"/>
    <n v="0"/>
    <n v="1"/>
    <x v="0"/>
    <s v="530000211158"/>
    <x v="431"/>
    <x v="2"/>
    <n v="9490"/>
    <n v="0"/>
    <x v="2"/>
  </r>
  <r>
    <s v="4906774782"/>
    <x v="4"/>
    <s v="3"/>
    <d v="2021-03-05T00:00:00"/>
    <x v="5"/>
    <x v="5"/>
    <s v="1020"/>
    <s v="S024"/>
    <s v="H"/>
    <n v="0"/>
    <n v="1"/>
    <x v="0"/>
    <s v="530000206782"/>
    <x v="422"/>
    <x v="5"/>
    <n v="1297"/>
    <n v="0"/>
    <x v="3"/>
  </r>
  <r>
    <s v="4906774783"/>
    <x v="4"/>
    <s v="3"/>
    <d v="2021-03-05T00:00:00"/>
    <x v="5"/>
    <x v="5"/>
    <s v="1020"/>
    <s v="S024"/>
    <s v="H"/>
    <n v="0"/>
    <n v="1"/>
    <x v="0"/>
    <s v="530000213496"/>
    <x v="433"/>
    <x v="5"/>
    <n v="1297"/>
    <n v="0"/>
    <x v="3"/>
  </r>
  <r>
    <s v="4906774784"/>
    <x v="4"/>
    <s v="3"/>
    <d v="2021-03-05T00:00:00"/>
    <x v="5"/>
    <x v="5"/>
    <s v="1020"/>
    <s v="S024"/>
    <s v="H"/>
    <n v="0"/>
    <n v="1"/>
    <x v="0"/>
    <s v="530000220996"/>
    <x v="433"/>
    <x v="5"/>
    <n v="1297"/>
    <n v="0"/>
    <x v="3"/>
  </r>
  <r>
    <s v="4906774809"/>
    <x v="4"/>
    <s v="3"/>
    <d v="2021-03-05T00:00:00"/>
    <x v="5"/>
    <x v="7"/>
    <s v="1030"/>
    <s v="S030"/>
    <s v="H"/>
    <n v="0"/>
    <n v="1"/>
    <x v="0"/>
    <s v="530000205539"/>
    <x v="509"/>
    <x v="7"/>
    <n v="8280"/>
    <n v="0"/>
    <x v="1"/>
  </r>
  <r>
    <s v="4906774818"/>
    <x v="4"/>
    <s v="3"/>
    <d v="2021-03-05T00:00:00"/>
    <x v="5"/>
    <x v="32"/>
    <s v="1050"/>
    <s v="S050"/>
    <s v="H"/>
    <n v="0"/>
    <n v="2"/>
    <x v="0"/>
    <s v="530000215946"/>
    <x v="7"/>
    <x v="32"/>
    <n v="1238"/>
    <n v="0"/>
    <x v="2"/>
  </r>
  <r>
    <s v="4906774853"/>
    <x v="4"/>
    <s v="3"/>
    <d v="2021-03-05T00:00:00"/>
    <x v="5"/>
    <x v="32"/>
    <s v="1050"/>
    <s v="S050"/>
    <s v="H"/>
    <n v="0"/>
    <n v="2"/>
    <x v="0"/>
    <s v="530000213875"/>
    <x v="424"/>
    <x v="32"/>
    <n v="1238"/>
    <n v="0"/>
    <x v="2"/>
  </r>
  <r>
    <s v="4906774854"/>
    <x v="4"/>
    <s v="3"/>
    <d v="2021-03-05T00:00:00"/>
    <x v="5"/>
    <x v="31"/>
    <s v="1050"/>
    <s v="S050"/>
    <s v="H"/>
    <n v="0"/>
    <n v="1"/>
    <x v="0"/>
    <s v="530000213875"/>
    <x v="424"/>
    <x v="31"/>
    <n v="1911"/>
    <n v="0"/>
    <x v="2"/>
  </r>
  <r>
    <s v="4906774980"/>
    <x v="4"/>
    <s v="3"/>
    <d v="2021-03-06T00:00:00"/>
    <x v="5"/>
    <x v="61"/>
    <s v="1080"/>
    <s v="S080"/>
    <s v="H"/>
    <n v="0"/>
    <n v="1"/>
    <x v="0"/>
    <s v="530000218842"/>
    <x v="516"/>
    <x v="61"/>
    <n v="0"/>
    <n v="0"/>
    <x v="1"/>
  </r>
  <r>
    <s v="4906775059"/>
    <x v="4"/>
    <s v="3"/>
    <d v="2021-03-07T00:00:00"/>
    <x v="5"/>
    <x v="19"/>
    <s v="1030"/>
    <s v="S030"/>
    <s v="H"/>
    <n v="0"/>
    <n v="1"/>
    <x v="0"/>
    <s v="530000198605"/>
    <x v="30"/>
    <x v="19"/>
    <n v="1745"/>
    <n v="0"/>
    <x v="2"/>
  </r>
  <r>
    <s v="4906775142"/>
    <x v="4"/>
    <s v="3"/>
    <d v="2021-03-07T00:00:00"/>
    <x v="5"/>
    <x v="2"/>
    <s v="1050"/>
    <s v="S050"/>
    <s v="H"/>
    <n v="0"/>
    <n v="1"/>
    <x v="0"/>
    <s v="530000219726"/>
    <x v="424"/>
    <x v="2"/>
    <n v="9490"/>
    <n v="0"/>
    <x v="2"/>
  </r>
  <r>
    <s v="4906775152"/>
    <x v="4"/>
    <s v="3"/>
    <d v="2021-03-07T00:00:00"/>
    <x v="5"/>
    <x v="5"/>
    <s v="1030"/>
    <s v="S030"/>
    <s v="H"/>
    <n v="0"/>
    <n v="1"/>
    <x v="0"/>
    <s v="530000198605"/>
    <x v="30"/>
    <x v="5"/>
    <n v="1297"/>
    <n v="0"/>
    <x v="2"/>
  </r>
  <r>
    <s v="4906775153"/>
    <x v="4"/>
    <s v="3"/>
    <d v="2021-03-07T00:00:00"/>
    <x v="5"/>
    <x v="5"/>
    <s v="1030"/>
    <s v="S030"/>
    <s v="H"/>
    <n v="0"/>
    <n v="1"/>
    <x v="0"/>
    <s v="530000198605"/>
    <x v="30"/>
    <x v="5"/>
    <n v="1297"/>
    <n v="0"/>
    <x v="2"/>
  </r>
  <r>
    <s v="4906775182"/>
    <x v="4"/>
    <s v="3"/>
    <d v="2021-03-08T00:00:00"/>
    <x v="5"/>
    <x v="21"/>
    <s v="1050"/>
    <s v="S050"/>
    <s v="H"/>
    <n v="0"/>
    <n v="1"/>
    <x v="0"/>
    <s v="530000219878"/>
    <x v="520"/>
    <x v="21"/>
    <n v="1708"/>
    <n v="0"/>
    <x v="1"/>
  </r>
  <r>
    <s v="4906775192"/>
    <x v="4"/>
    <s v="3"/>
    <d v="2021-03-07T00:00:00"/>
    <x v="3"/>
    <x v="32"/>
    <s v="1050"/>
    <s v="S050"/>
    <s v="S"/>
    <n v="0"/>
    <n v="-2"/>
    <x v="0"/>
    <s v="530000215946"/>
    <x v="7"/>
    <x v="32"/>
    <n v="1238"/>
    <n v="0"/>
    <x v="2"/>
  </r>
  <r>
    <s v="4906775373"/>
    <x v="4"/>
    <s v="3"/>
    <d v="2021-03-08T00:00:00"/>
    <x v="5"/>
    <x v="62"/>
    <s v="1060"/>
    <s v="S060"/>
    <s v="H"/>
    <n v="0"/>
    <n v="1"/>
    <x v="0"/>
    <s v="530000219920"/>
    <x v="424"/>
    <x v="62"/>
    <n v="0"/>
    <n v="0"/>
    <x v="2"/>
  </r>
  <r>
    <s v="4906775595"/>
    <x v="4"/>
    <s v="3"/>
    <d v="2021-03-08T00:00:00"/>
    <x v="5"/>
    <x v="5"/>
    <s v="1020"/>
    <s v="S024"/>
    <s v="H"/>
    <n v="0"/>
    <n v="1"/>
    <x v="0"/>
    <s v="530000220405"/>
    <x v="433"/>
    <x v="5"/>
    <n v="1297"/>
    <n v="0"/>
    <x v="3"/>
  </r>
  <r>
    <s v="4906775690"/>
    <x v="4"/>
    <s v="3"/>
    <d v="2021-03-08T00:00:00"/>
    <x v="5"/>
    <x v="26"/>
    <s v="1050"/>
    <s v="S050"/>
    <s v="H"/>
    <n v="0"/>
    <n v="1"/>
    <x v="0"/>
    <s v="530000219455"/>
    <x v="424"/>
    <x v="26"/>
    <n v="9000"/>
    <n v="0"/>
    <x v="2"/>
  </r>
  <r>
    <s v="4906775757"/>
    <x v="4"/>
    <s v="3"/>
    <d v="2021-03-08T00:00:00"/>
    <x v="5"/>
    <x v="7"/>
    <s v="1050"/>
    <s v="S050"/>
    <s v="H"/>
    <n v="0"/>
    <n v="1"/>
    <x v="0"/>
    <s v="530000219818"/>
    <x v="424"/>
    <x v="7"/>
    <n v="8280"/>
    <n v="0"/>
    <x v="2"/>
  </r>
  <r>
    <s v="4906775820"/>
    <x v="4"/>
    <s v="3"/>
    <d v="2021-03-08T00:00:00"/>
    <x v="5"/>
    <x v="16"/>
    <s v="1020"/>
    <s v="S020"/>
    <s v="H"/>
    <n v="0"/>
    <n v="3"/>
    <x v="0"/>
    <s v="530000217509"/>
    <x v="443"/>
    <x v="16"/>
    <n v="1778"/>
    <n v="0"/>
    <x v="2"/>
  </r>
  <r>
    <s v="4906775822"/>
    <x v="4"/>
    <s v="3"/>
    <d v="2021-03-08T00:00:00"/>
    <x v="5"/>
    <x v="2"/>
    <s v="1050"/>
    <s v="S050"/>
    <s v="H"/>
    <n v="0"/>
    <n v="1"/>
    <x v="0"/>
    <s v="530000212055"/>
    <x v="424"/>
    <x v="2"/>
    <n v="9490"/>
    <n v="0"/>
    <x v="2"/>
  </r>
  <r>
    <s v="4906776055"/>
    <x v="4"/>
    <s v="3"/>
    <d v="2021-03-08T00:00:00"/>
    <x v="5"/>
    <x v="26"/>
    <s v="1030"/>
    <s v="S030"/>
    <s v="H"/>
    <n v="0"/>
    <n v="3"/>
    <x v="0"/>
    <s v="530000190330"/>
    <x v="316"/>
    <x v="26"/>
    <n v="9000"/>
    <n v="0"/>
    <x v="0"/>
  </r>
  <r>
    <s v="4906776159"/>
    <x v="4"/>
    <s v="3"/>
    <d v="2021-03-08T00:00:00"/>
    <x v="5"/>
    <x v="10"/>
    <s v="1030"/>
    <s v="S030"/>
    <s v="H"/>
    <n v="0"/>
    <n v="1"/>
    <x v="0"/>
    <s v="530000201504"/>
    <x v="427"/>
    <x v="10"/>
    <n v="42200"/>
    <n v="0"/>
    <x v="2"/>
  </r>
  <r>
    <s v="4906776178"/>
    <x v="4"/>
    <s v="3"/>
    <d v="2021-03-08T00:00:00"/>
    <x v="5"/>
    <x v="63"/>
    <s v="1080"/>
    <s v="S080"/>
    <s v="H"/>
    <n v="0"/>
    <n v="1"/>
    <x v="0"/>
    <s v="530000217958"/>
    <x v="549"/>
    <x v="63"/>
    <n v="3113"/>
    <n v="0"/>
    <x v="0"/>
  </r>
  <r>
    <s v="4906776311"/>
    <x v="4"/>
    <s v="3"/>
    <d v="2021-03-08T00:00:00"/>
    <x v="5"/>
    <x v="10"/>
    <s v="1030"/>
    <s v="S030"/>
    <s v="H"/>
    <n v="0"/>
    <n v="1"/>
    <x v="0"/>
    <s v="530000201781"/>
    <x v="427"/>
    <x v="10"/>
    <n v="42200"/>
    <n v="0"/>
    <x v="2"/>
  </r>
  <r>
    <s v="4906776313"/>
    <x v="4"/>
    <s v="3"/>
    <d v="2021-03-08T00:00:00"/>
    <x v="5"/>
    <x v="26"/>
    <s v="1030"/>
    <s v="S030"/>
    <s v="H"/>
    <n v="0"/>
    <n v="1"/>
    <x v="0"/>
    <s v="530000201781"/>
    <x v="427"/>
    <x v="26"/>
    <n v="9000"/>
    <n v="0"/>
    <x v="2"/>
  </r>
  <r>
    <s v="4906776767"/>
    <x v="4"/>
    <s v="3"/>
    <d v="2021-03-09T00:00:00"/>
    <x v="5"/>
    <x v="2"/>
    <s v="1010"/>
    <s v="S010"/>
    <s v="H"/>
    <n v="0"/>
    <n v="2"/>
    <x v="0"/>
    <s v="530000200564"/>
    <x v="334"/>
    <x v="2"/>
    <n v="9490"/>
    <n v="0"/>
    <x v="0"/>
  </r>
  <r>
    <s v="4906776842"/>
    <x v="4"/>
    <s v="3"/>
    <d v="2021-03-09T00:00:00"/>
    <x v="5"/>
    <x v="32"/>
    <s v="1010"/>
    <s v="S010"/>
    <s v="H"/>
    <n v="0"/>
    <n v="1"/>
    <x v="0"/>
    <s v="530000219435"/>
    <x v="530"/>
    <x v="32"/>
    <n v="1238"/>
    <n v="0"/>
    <x v="2"/>
  </r>
  <r>
    <s v="4906776882"/>
    <x v="4"/>
    <s v="3"/>
    <d v="2021-03-09T00:00:00"/>
    <x v="5"/>
    <x v="26"/>
    <s v="1080"/>
    <s v="S080"/>
    <s v="H"/>
    <n v="0"/>
    <n v="1"/>
    <x v="0"/>
    <s v="530000156237"/>
    <x v="212"/>
    <x v="26"/>
    <n v="9000"/>
    <n v="0"/>
    <x v="0"/>
  </r>
  <r>
    <s v="4906776886"/>
    <x v="4"/>
    <s v="3"/>
    <d v="2021-03-09T00:00:00"/>
    <x v="5"/>
    <x v="12"/>
    <s v="1080"/>
    <s v="S080"/>
    <s v="H"/>
    <n v="0"/>
    <n v="1"/>
    <x v="0"/>
    <s v="530000220558"/>
    <x v="423"/>
    <x v="12"/>
    <n v="10385"/>
    <n v="0"/>
    <x v="2"/>
  </r>
  <r>
    <s v="4906776924"/>
    <x v="4"/>
    <s v="3"/>
    <d v="2021-03-09T00:00:00"/>
    <x v="1"/>
    <x v="5"/>
    <s v="1020"/>
    <s v="S024"/>
    <s v="H"/>
    <n v="0"/>
    <n v="3"/>
    <x v="0"/>
    <s v="530000221987"/>
    <x v="554"/>
    <x v="5"/>
    <n v="1297"/>
    <n v="0"/>
    <x v="3"/>
  </r>
  <r>
    <s v="4906776924"/>
    <x v="4"/>
    <s v="3"/>
    <d v="2021-03-09T00:00:00"/>
    <x v="1"/>
    <x v="16"/>
    <s v="1020"/>
    <s v="S020"/>
    <s v="H"/>
    <n v="0"/>
    <n v="3"/>
    <x v="0"/>
    <s v="530000221987"/>
    <x v="554"/>
    <x v="16"/>
    <n v="1778"/>
    <n v="0"/>
    <x v="3"/>
  </r>
  <r>
    <s v="4906776928"/>
    <x v="4"/>
    <s v="3"/>
    <d v="2021-03-09T00:00:00"/>
    <x v="5"/>
    <x v="28"/>
    <s v="1020"/>
    <s v="S024"/>
    <s v="H"/>
    <n v="0"/>
    <n v="1"/>
    <x v="0"/>
    <s v="530000181050"/>
    <x v="325"/>
    <x v="28"/>
    <n v="44820"/>
    <n v="0"/>
    <x v="0"/>
  </r>
  <r>
    <s v="4906776959"/>
    <x v="4"/>
    <s v="3"/>
    <d v="2021-03-09T00:00:00"/>
    <x v="5"/>
    <x v="5"/>
    <s v="1020"/>
    <s v="S024"/>
    <s v="H"/>
    <n v="0"/>
    <n v="1"/>
    <x v="0"/>
    <s v="530000211013"/>
    <x v="446"/>
    <x v="5"/>
    <n v="1297"/>
    <n v="0"/>
    <x v="0"/>
  </r>
  <r>
    <s v="4906776992"/>
    <x v="4"/>
    <s v="3"/>
    <d v="2021-03-09T00:00:00"/>
    <x v="5"/>
    <x v="7"/>
    <s v="1030"/>
    <s v="S030"/>
    <s v="H"/>
    <n v="0"/>
    <n v="1"/>
    <x v="0"/>
    <s v="530000218357"/>
    <x v="384"/>
    <x v="7"/>
    <n v="8280"/>
    <n v="0"/>
    <x v="0"/>
  </r>
  <r>
    <s v="4906776998"/>
    <x v="4"/>
    <s v="3"/>
    <d v="2021-03-09T00:00:00"/>
    <x v="5"/>
    <x v="10"/>
    <s v="1010"/>
    <s v="S010"/>
    <s v="H"/>
    <n v="0"/>
    <n v="1"/>
    <x v="0"/>
    <s v="530000140588"/>
    <x v="236"/>
    <x v="10"/>
    <n v="42200"/>
    <n v="0"/>
    <x v="0"/>
  </r>
  <r>
    <s v="4906777001"/>
    <x v="4"/>
    <s v="3"/>
    <d v="2021-03-09T00:00:00"/>
    <x v="5"/>
    <x v="2"/>
    <s v="1010"/>
    <s v="S010"/>
    <s v="H"/>
    <n v="0"/>
    <n v="1"/>
    <x v="0"/>
    <s v="530000188333"/>
    <x v="308"/>
    <x v="2"/>
    <n v="9490"/>
    <n v="0"/>
    <x v="0"/>
  </r>
  <r>
    <s v="4906777052"/>
    <x v="4"/>
    <s v="3"/>
    <d v="2021-03-09T00:00:00"/>
    <x v="5"/>
    <x v="49"/>
    <s v="1050"/>
    <s v="S050"/>
    <s v="H"/>
    <n v="0"/>
    <n v="1"/>
    <x v="0"/>
    <s v="530000209378"/>
    <x v="424"/>
    <x v="49"/>
    <n v="2408"/>
    <n v="0"/>
    <x v="2"/>
  </r>
  <r>
    <s v="4906777173"/>
    <x v="4"/>
    <s v="3"/>
    <d v="2021-03-09T00:00:00"/>
    <x v="5"/>
    <x v="5"/>
    <s v="1020"/>
    <s v="S020"/>
    <s v="H"/>
    <n v="0"/>
    <n v="1"/>
    <x v="0"/>
    <s v="530000214006"/>
    <x v="443"/>
    <x v="5"/>
    <n v="1297"/>
    <n v="0"/>
    <x v="2"/>
  </r>
  <r>
    <s v="4906777234"/>
    <x v="4"/>
    <s v="3"/>
    <d v="2021-03-09T00:00:00"/>
    <x v="5"/>
    <x v="5"/>
    <s v="1020"/>
    <s v="S020"/>
    <s v="H"/>
    <n v="0"/>
    <n v="1"/>
    <x v="0"/>
    <s v="530000213628"/>
    <x v="443"/>
    <x v="5"/>
    <n v="1297"/>
    <n v="0"/>
    <x v="2"/>
  </r>
  <r>
    <s v="4906777395"/>
    <x v="4"/>
    <s v="3"/>
    <d v="2021-03-09T00:00:00"/>
    <x v="5"/>
    <x v="11"/>
    <s v="1080"/>
    <s v="S080"/>
    <s v="H"/>
    <n v="0"/>
    <n v="1"/>
    <x v="0"/>
    <s v="530000218496"/>
    <x v="516"/>
    <x v="11"/>
    <n v="11525"/>
    <n v="0"/>
    <x v="1"/>
  </r>
  <r>
    <s v="4906777395"/>
    <x v="4"/>
    <s v="3"/>
    <d v="2021-03-09T00:00:00"/>
    <x v="5"/>
    <x v="11"/>
    <s v="1080"/>
    <s v="S080"/>
    <s v="H"/>
    <n v="0"/>
    <n v="1"/>
    <x v="0"/>
    <s v="530000211715"/>
    <x v="449"/>
    <x v="11"/>
    <n v="11525"/>
    <n v="0"/>
    <x v="1"/>
  </r>
  <r>
    <s v="4906777487"/>
    <x v="4"/>
    <s v="3"/>
    <d v="2021-03-09T00:00:00"/>
    <x v="5"/>
    <x v="5"/>
    <s v="1096"/>
    <s v="S096"/>
    <s v="H"/>
    <n v="0"/>
    <n v="1"/>
    <x v="0"/>
    <s v="530000199298"/>
    <x v="193"/>
    <x v="5"/>
    <n v="1297"/>
    <n v="0"/>
    <x v="3"/>
  </r>
  <r>
    <s v="4906778007"/>
    <x v="4"/>
    <s v="3"/>
    <d v="2021-03-10T00:00:00"/>
    <x v="5"/>
    <x v="7"/>
    <s v="1010"/>
    <s v="S010"/>
    <s v="H"/>
    <n v="0"/>
    <n v="1"/>
    <x v="0"/>
    <s v="530000217743"/>
    <x v="530"/>
    <x v="7"/>
    <n v="8280"/>
    <n v="0"/>
    <x v="2"/>
  </r>
  <r>
    <s v="4906778035"/>
    <x v="4"/>
    <s v="3"/>
    <d v="2021-03-10T00:00:00"/>
    <x v="3"/>
    <x v="49"/>
    <s v="1050"/>
    <s v="S050"/>
    <s v="S"/>
    <n v="0"/>
    <n v="-1"/>
    <x v="0"/>
    <s v="530000209378"/>
    <x v="424"/>
    <x v="49"/>
    <n v="2408"/>
    <n v="0"/>
    <x v="2"/>
  </r>
  <r>
    <s v="4906778155"/>
    <x v="4"/>
    <s v="3"/>
    <d v="2021-03-10T00:00:00"/>
    <x v="5"/>
    <x v="2"/>
    <s v="1020"/>
    <s v="S020"/>
    <s v="H"/>
    <n v="0"/>
    <n v="1"/>
    <x v="0"/>
    <s v="530000216907"/>
    <x v="526"/>
    <x v="2"/>
    <n v="9490"/>
    <n v="0"/>
    <x v="2"/>
  </r>
  <r>
    <s v="4906778334"/>
    <x v="4"/>
    <s v="3"/>
    <d v="2021-03-10T00:00:00"/>
    <x v="5"/>
    <x v="0"/>
    <s v="1020"/>
    <s v="S020"/>
    <s v="H"/>
    <n v="0"/>
    <n v="1"/>
    <x v="0"/>
    <s v="530000214032"/>
    <x v="431"/>
    <x v="0"/>
    <n v="41000"/>
    <n v="0"/>
    <x v="2"/>
  </r>
  <r>
    <s v="4906778370"/>
    <x v="4"/>
    <s v="3"/>
    <d v="2021-03-10T00:00:00"/>
    <x v="5"/>
    <x v="5"/>
    <s v="1020"/>
    <s v="S020"/>
    <s v="H"/>
    <n v="0"/>
    <n v="1"/>
    <x v="0"/>
    <s v="530000213871"/>
    <x v="443"/>
    <x v="5"/>
    <n v="1297"/>
    <n v="0"/>
    <x v="2"/>
  </r>
  <r>
    <s v="4906778508"/>
    <x v="4"/>
    <s v="3"/>
    <d v="2021-03-11T00:00:00"/>
    <x v="5"/>
    <x v="7"/>
    <s v="1020"/>
    <s v="S020"/>
    <s v="H"/>
    <n v="0"/>
    <n v="1"/>
    <x v="0"/>
    <s v="530000219693"/>
    <x v="526"/>
    <x v="7"/>
    <n v="8280"/>
    <n v="0"/>
    <x v="2"/>
  </r>
  <r>
    <s v="4906778529"/>
    <x v="4"/>
    <s v="3"/>
    <d v="2021-03-10T00:00:00"/>
    <x v="3"/>
    <x v="5"/>
    <s v="1020"/>
    <s v="S020"/>
    <s v="S"/>
    <n v="0"/>
    <n v="-1"/>
    <x v="0"/>
    <s v="530000220147"/>
    <x v="549"/>
    <x v="5"/>
    <n v="1297"/>
    <n v="0"/>
    <x v="0"/>
  </r>
  <r>
    <s v="4906778568"/>
    <x v="4"/>
    <s v="3"/>
    <d v="2021-03-10T00:00:00"/>
    <x v="5"/>
    <x v="0"/>
    <s v="1030"/>
    <s v="S030"/>
    <s v="H"/>
    <n v="0"/>
    <n v="1"/>
    <x v="0"/>
    <s v="530000214587"/>
    <x v="427"/>
    <x v="0"/>
    <n v="41000"/>
    <n v="0"/>
    <x v="2"/>
  </r>
  <r>
    <s v="4906778686"/>
    <x v="4"/>
    <s v="3"/>
    <d v="2021-03-11T00:00:00"/>
    <x v="5"/>
    <x v="2"/>
    <s v="1020"/>
    <s v="S020"/>
    <s v="H"/>
    <n v="0"/>
    <n v="1"/>
    <x v="0"/>
    <s v="530000219058"/>
    <x v="526"/>
    <x v="2"/>
    <n v="9490"/>
    <n v="0"/>
    <x v="2"/>
  </r>
  <r>
    <s v="4906778732"/>
    <x v="4"/>
    <s v="3"/>
    <d v="2021-03-10T00:00:00"/>
    <x v="5"/>
    <x v="18"/>
    <s v="1030"/>
    <s v="S030"/>
    <s v="H"/>
    <n v="0"/>
    <n v="1"/>
    <x v="0"/>
    <s v="530000209483"/>
    <x v="427"/>
    <x v="18"/>
    <n v="52000"/>
    <n v="0"/>
    <x v="2"/>
  </r>
  <r>
    <s v="4906778921"/>
    <x v="4"/>
    <s v="3"/>
    <d v="2021-03-11T00:00:00"/>
    <x v="5"/>
    <x v="7"/>
    <s v="1020"/>
    <s v="S020"/>
    <s v="H"/>
    <n v="0"/>
    <n v="1"/>
    <x v="0"/>
    <s v="530000220222"/>
    <x v="526"/>
    <x v="7"/>
    <n v="8280"/>
    <n v="0"/>
    <x v="2"/>
  </r>
  <r>
    <s v="4906778923"/>
    <x v="4"/>
    <s v="3"/>
    <d v="2021-03-10T00:00:00"/>
    <x v="3"/>
    <x v="7"/>
    <s v="1010"/>
    <s v="S010"/>
    <s v="S"/>
    <n v="0"/>
    <n v="-1"/>
    <x v="0"/>
    <s v="530000217743"/>
    <x v="530"/>
    <x v="7"/>
    <n v="8280"/>
    <n v="0"/>
    <x v="2"/>
  </r>
  <r>
    <s v="4906778924"/>
    <x v="4"/>
    <s v="3"/>
    <d v="2021-03-11T00:00:00"/>
    <x v="5"/>
    <x v="2"/>
    <s v="1010"/>
    <s v="S010"/>
    <s v="H"/>
    <n v="0"/>
    <n v="1"/>
    <x v="0"/>
    <s v="530000217743"/>
    <x v="530"/>
    <x v="2"/>
    <n v="9490"/>
    <n v="0"/>
    <x v="2"/>
  </r>
  <r>
    <s v="4906778942"/>
    <x v="4"/>
    <s v="3"/>
    <d v="2021-03-11T00:00:00"/>
    <x v="5"/>
    <x v="5"/>
    <s v="1020"/>
    <s v="S024"/>
    <s v="H"/>
    <n v="0"/>
    <n v="1"/>
    <x v="0"/>
    <s v="530000221618"/>
    <x v="433"/>
    <x v="5"/>
    <n v="1297"/>
    <n v="0"/>
    <x v="3"/>
  </r>
  <r>
    <s v="4906779070"/>
    <x v="4"/>
    <s v="3"/>
    <d v="2021-03-11T00:00:00"/>
    <x v="5"/>
    <x v="2"/>
    <s v="1030"/>
    <s v="S030"/>
    <s v="H"/>
    <n v="0"/>
    <n v="1"/>
    <x v="0"/>
    <s v="530000217978"/>
    <x v="528"/>
    <x v="2"/>
    <n v="9490"/>
    <n v="0"/>
    <x v="1"/>
  </r>
  <r>
    <s v="4906779070"/>
    <x v="4"/>
    <s v="3"/>
    <d v="2021-03-11T00:00:00"/>
    <x v="5"/>
    <x v="9"/>
    <s v="1030"/>
    <s v="S030"/>
    <s v="H"/>
    <n v="0"/>
    <n v="1"/>
    <x v="0"/>
    <s v="530000211263"/>
    <x v="454"/>
    <x v="9"/>
    <n v="1965"/>
    <n v="0"/>
    <x v="1"/>
  </r>
  <r>
    <s v="4906779070"/>
    <x v="4"/>
    <s v="3"/>
    <d v="2021-03-11T00:00:00"/>
    <x v="5"/>
    <x v="30"/>
    <s v="1030"/>
    <s v="S030"/>
    <s v="H"/>
    <n v="0"/>
    <n v="1"/>
    <x v="0"/>
    <s v="530000211748"/>
    <x v="528"/>
    <x v="30"/>
    <n v="82358.8"/>
    <n v="0"/>
    <x v="1"/>
  </r>
  <r>
    <s v="4906779075"/>
    <x v="4"/>
    <s v="3"/>
    <d v="2021-03-11T00:00:00"/>
    <x v="5"/>
    <x v="6"/>
    <s v="1010"/>
    <s v="S010"/>
    <s v="H"/>
    <n v="0"/>
    <n v="1"/>
    <x v="0"/>
    <s v="530000215954"/>
    <x v="426"/>
    <x v="6"/>
    <n v="1446"/>
    <n v="0"/>
    <x v="1"/>
  </r>
  <r>
    <s v="4906779093"/>
    <x v="4"/>
    <s v="3"/>
    <d v="2021-03-11T00:00:00"/>
    <x v="5"/>
    <x v="5"/>
    <s v="1020"/>
    <s v="S024"/>
    <s v="H"/>
    <n v="0"/>
    <n v="3"/>
    <x v="0"/>
    <s v="530000206538"/>
    <x v="422"/>
    <x v="5"/>
    <n v="1297"/>
    <n v="0"/>
    <x v="3"/>
  </r>
  <r>
    <s v="4906779395"/>
    <x v="4"/>
    <s v="3"/>
    <d v="2021-03-11T00:00:00"/>
    <x v="5"/>
    <x v="55"/>
    <s v="1050"/>
    <s v="S050"/>
    <s v="H"/>
    <n v="0"/>
    <n v="1"/>
    <x v="0"/>
    <s v="530000210961"/>
    <x v="512"/>
    <x v="55"/>
    <n v="9800"/>
    <n v="0"/>
    <x v="1"/>
  </r>
  <r>
    <s v="4906779422"/>
    <x v="4"/>
    <s v="3"/>
    <d v="2021-03-11T00:00:00"/>
    <x v="5"/>
    <x v="80"/>
    <s v="1096"/>
    <s v="S096"/>
    <s v="H"/>
    <n v="0"/>
    <n v="3"/>
    <x v="0"/>
    <s v="530000220304"/>
    <x v="433"/>
    <x v="80"/>
    <n v="1325"/>
    <n v="0"/>
    <x v="3"/>
  </r>
  <r>
    <s v="4906779444"/>
    <x v="4"/>
    <s v="3"/>
    <d v="2021-03-11T00:00:00"/>
    <x v="5"/>
    <x v="32"/>
    <s v="1050"/>
    <s v="S050"/>
    <s v="H"/>
    <n v="0"/>
    <n v="1"/>
    <x v="0"/>
    <s v="530000221120"/>
    <x v="512"/>
    <x v="32"/>
    <n v="1238"/>
    <n v="0"/>
    <x v="1"/>
  </r>
  <r>
    <s v="4906779447"/>
    <x v="4"/>
    <s v="3"/>
    <d v="2021-03-11T00:00:00"/>
    <x v="5"/>
    <x v="13"/>
    <s v="1050"/>
    <s v="S050"/>
    <s v="H"/>
    <n v="0"/>
    <n v="1"/>
    <x v="0"/>
    <s v="530000216703"/>
    <x v="424"/>
    <x v="13"/>
    <n v="46100"/>
    <n v="0"/>
    <x v="2"/>
  </r>
  <r>
    <s v="4906779608"/>
    <x v="4"/>
    <s v="3"/>
    <d v="2021-03-11T00:00:00"/>
    <x v="5"/>
    <x v="49"/>
    <s v="1060"/>
    <s v="S060"/>
    <s v="H"/>
    <n v="0"/>
    <n v="1"/>
    <x v="0"/>
    <s v="530000218417"/>
    <x v="522"/>
    <x v="49"/>
    <n v="2408"/>
    <n v="0"/>
    <x v="1"/>
  </r>
  <r>
    <s v="4906779871"/>
    <x v="4"/>
    <s v="3"/>
    <d v="2021-03-12T00:00:00"/>
    <x v="5"/>
    <x v="0"/>
    <s v="1020"/>
    <s v="S020"/>
    <s v="H"/>
    <n v="0"/>
    <n v="1"/>
    <x v="0"/>
    <s v="530000220622"/>
    <x v="526"/>
    <x v="0"/>
    <n v="41000"/>
    <n v="0"/>
    <x v="2"/>
  </r>
  <r>
    <s v="4906779933"/>
    <x v="4"/>
    <s v="3"/>
    <d v="2021-03-12T00:00:00"/>
    <x v="5"/>
    <x v="5"/>
    <s v="1020"/>
    <s v="S024"/>
    <s v="H"/>
    <n v="0"/>
    <n v="1"/>
    <x v="0"/>
    <s v="530000220101"/>
    <x v="422"/>
    <x v="5"/>
    <n v="1297"/>
    <n v="0"/>
    <x v="3"/>
  </r>
  <r>
    <s v="4906780084"/>
    <x v="4"/>
    <s v="3"/>
    <d v="2021-03-12T00:00:00"/>
    <x v="5"/>
    <x v="5"/>
    <s v="1010"/>
    <s v="S010"/>
    <s v="H"/>
    <n v="0"/>
    <n v="2"/>
    <x v="0"/>
    <s v="530000203089"/>
    <x v="503"/>
    <x v="5"/>
    <n v="1297"/>
    <n v="0"/>
    <x v="1"/>
  </r>
  <r>
    <s v="4906780099"/>
    <x v="4"/>
    <s v="3"/>
    <d v="2021-03-12T00:00:00"/>
    <x v="5"/>
    <x v="7"/>
    <s v="1010"/>
    <s v="S010"/>
    <s v="H"/>
    <n v="0"/>
    <n v="1"/>
    <x v="0"/>
    <s v="530000222201"/>
    <x v="530"/>
    <x v="7"/>
    <n v="8280"/>
    <n v="0"/>
    <x v="2"/>
  </r>
  <r>
    <s v="4906780150"/>
    <x v="4"/>
    <s v="3"/>
    <d v="2021-03-12T00:00:00"/>
    <x v="5"/>
    <x v="2"/>
    <s v="1010"/>
    <s v="S010"/>
    <s v="H"/>
    <n v="0"/>
    <n v="1"/>
    <x v="0"/>
    <s v="530000222242"/>
    <x v="530"/>
    <x v="2"/>
    <n v="9490"/>
    <n v="0"/>
    <x v="2"/>
  </r>
  <r>
    <s v="4906780265"/>
    <x v="4"/>
    <s v="3"/>
    <d v="2021-03-12T00:00:00"/>
    <x v="5"/>
    <x v="0"/>
    <s v="1060"/>
    <s v="S060"/>
    <s v="H"/>
    <n v="0"/>
    <n v="1"/>
    <x v="0"/>
    <s v="530000204998"/>
    <x v="492"/>
    <x v="0"/>
    <n v="41000"/>
    <n v="0"/>
    <x v="2"/>
  </r>
  <r>
    <s v="4906780297"/>
    <x v="4"/>
    <s v="3"/>
    <d v="2021-03-12T00:00:00"/>
    <x v="5"/>
    <x v="31"/>
    <s v="1030"/>
    <s v="S030"/>
    <s v="H"/>
    <n v="0"/>
    <n v="1"/>
    <x v="0"/>
    <s v="530000201378"/>
    <x v="427"/>
    <x v="31"/>
    <n v="1911"/>
    <n v="0"/>
    <x v="2"/>
  </r>
  <r>
    <s v="4906780325"/>
    <x v="4"/>
    <s v="3"/>
    <d v="2021-03-11T00:00:00"/>
    <x v="3"/>
    <x v="6"/>
    <s v="1010"/>
    <s v="S010"/>
    <s v="S"/>
    <n v="0"/>
    <n v="-1"/>
    <x v="0"/>
    <s v="530000215954"/>
    <x v="426"/>
    <x v="6"/>
    <n v="1446"/>
    <n v="0"/>
    <x v="1"/>
  </r>
  <r>
    <s v="4906780326"/>
    <x v="4"/>
    <s v="3"/>
    <d v="2021-03-12T00:00:00"/>
    <x v="5"/>
    <x v="7"/>
    <s v="1010"/>
    <s v="S010"/>
    <s v="H"/>
    <n v="0"/>
    <n v="1"/>
    <x v="0"/>
    <s v="530000222185"/>
    <x v="530"/>
    <x v="7"/>
    <n v="8280"/>
    <n v="0"/>
    <x v="2"/>
  </r>
  <r>
    <s v="4906780347"/>
    <x v="4"/>
    <s v="3"/>
    <d v="2021-03-12T00:00:00"/>
    <x v="5"/>
    <x v="5"/>
    <s v="1020"/>
    <s v="S020"/>
    <s v="H"/>
    <n v="0"/>
    <n v="1"/>
    <x v="0"/>
    <s v="530000215313"/>
    <x v="511"/>
    <x v="5"/>
    <n v="1297"/>
    <n v="0"/>
    <x v="1"/>
  </r>
  <r>
    <s v="4906780492"/>
    <x v="4"/>
    <s v="3"/>
    <d v="2021-03-12T00:00:00"/>
    <x v="5"/>
    <x v="0"/>
    <s v="1050"/>
    <s v="S050"/>
    <s v="H"/>
    <n v="0"/>
    <n v="1"/>
    <x v="0"/>
    <s v="530000215893"/>
    <x v="424"/>
    <x v="0"/>
    <n v="41000"/>
    <n v="0"/>
    <x v="2"/>
  </r>
  <r>
    <s v="4906780494"/>
    <x v="4"/>
    <s v="3"/>
    <d v="2021-03-12T00:00:00"/>
    <x v="5"/>
    <x v="10"/>
    <s v="1050"/>
    <s v="S050"/>
    <s v="H"/>
    <n v="0"/>
    <n v="1"/>
    <x v="0"/>
    <s v="530000221114"/>
    <x v="424"/>
    <x v="10"/>
    <n v="42200"/>
    <n v="0"/>
    <x v="2"/>
  </r>
  <r>
    <s v="4906780515"/>
    <x v="4"/>
    <s v="3"/>
    <d v="2021-03-12T00:00:00"/>
    <x v="5"/>
    <x v="80"/>
    <s v="1096"/>
    <s v="S096"/>
    <s v="H"/>
    <n v="0"/>
    <n v="4"/>
    <x v="0"/>
    <s v="530000220101"/>
    <x v="433"/>
    <x v="80"/>
    <n v="1325"/>
    <n v="0"/>
    <x v="3"/>
  </r>
  <r>
    <s v="4906780515"/>
    <x v="4"/>
    <s v="3"/>
    <d v="2021-03-12T00:00:00"/>
    <x v="5"/>
    <x v="83"/>
    <s v="1096"/>
    <s v="S096"/>
    <s v="H"/>
    <n v="0"/>
    <n v="3"/>
    <x v="0"/>
    <s v="530000220101"/>
    <x v="433"/>
    <x v="83"/>
    <n v="1830"/>
    <n v="0"/>
    <x v="3"/>
  </r>
  <r>
    <s v="4906780560"/>
    <x v="4"/>
    <s v="3"/>
    <d v="2021-03-12T00:00:00"/>
    <x v="3"/>
    <x v="5"/>
    <s v="1010"/>
    <s v="S010"/>
    <s v="S"/>
    <n v="0"/>
    <n v="-2"/>
    <x v="0"/>
    <s v="530000203089"/>
    <x v="503"/>
    <x v="5"/>
    <n v="1297"/>
    <n v="0"/>
    <x v="1"/>
  </r>
  <r>
    <s v="4906780607"/>
    <x v="4"/>
    <s v="3"/>
    <d v="2021-03-12T00:00:00"/>
    <x v="5"/>
    <x v="13"/>
    <s v="1020"/>
    <s v="S020"/>
    <s v="H"/>
    <n v="0"/>
    <n v="1"/>
    <x v="0"/>
    <s v="530000211592"/>
    <x v="532"/>
    <x v="13"/>
    <n v="46100"/>
    <n v="0"/>
    <x v="1"/>
  </r>
  <r>
    <s v="4906780723"/>
    <x v="4"/>
    <s v="3"/>
    <d v="2021-03-12T00:00:00"/>
    <x v="5"/>
    <x v="6"/>
    <s v="1020"/>
    <s v="S020"/>
    <s v="H"/>
    <n v="0"/>
    <n v="1"/>
    <x v="0"/>
    <s v="530000215650"/>
    <x v="524"/>
    <x v="6"/>
    <n v="1446"/>
    <n v="0"/>
    <x v="1"/>
  </r>
  <r>
    <s v="4906780726"/>
    <x v="4"/>
    <s v="3"/>
    <d v="2021-03-12T00:00:00"/>
    <x v="5"/>
    <x v="0"/>
    <s v="1030"/>
    <s v="S030"/>
    <s v="H"/>
    <n v="0"/>
    <n v="1"/>
    <x v="0"/>
    <s v="530000218542"/>
    <x v="427"/>
    <x v="0"/>
    <n v="41000"/>
    <n v="0"/>
    <x v="2"/>
  </r>
  <r>
    <s v="4906780730"/>
    <x v="4"/>
    <s v="3"/>
    <d v="2021-03-12T00:00:00"/>
    <x v="5"/>
    <x v="13"/>
    <s v="1030"/>
    <s v="S030"/>
    <s v="H"/>
    <n v="0"/>
    <n v="1"/>
    <x v="0"/>
    <s v="530000217103"/>
    <x v="427"/>
    <x v="13"/>
    <n v="46100"/>
    <n v="0"/>
    <x v="2"/>
  </r>
  <r>
    <s v="4906780814"/>
    <x v="4"/>
    <s v="3"/>
    <d v="2021-03-12T00:00:00"/>
    <x v="5"/>
    <x v="0"/>
    <s v="1060"/>
    <s v="S060"/>
    <s v="H"/>
    <n v="0"/>
    <n v="1"/>
    <x v="0"/>
    <s v="530000205054"/>
    <x v="492"/>
    <x v="0"/>
    <n v="41000"/>
    <n v="0"/>
    <x v="2"/>
  </r>
  <r>
    <s v="4906780837"/>
    <x v="4"/>
    <s v="3"/>
    <d v="2021-03-13T00:00:00"/>
    <x v="5"/>
    <x v="7"/>
    <s v="1080"/>
    <s v="S080"/>
    <s v="H"/>
    <n v="0"/>
    <n v="1"/>
    <x v="0"/>
    <s v="530000220810"/>
    <x v="423"/>
    <x v="7"/>
    <n v="8280"/>
    <n v="0"/>
    <x v="2"/>
  </r>
  <r>
    <s v="4906780887"/>
    <x v="4"/>
    <s v="3"/>
    <d v="2021-03-13T00:00:00"/>
    <x v="5"/>
    <x v="49"/>
    <s v="1050"/>
    <s v="S050"/>
    <s v="H"/>
    <n v="0"/>
    <n v="1"/>
    <x v="0"/>
    <s v="530000209485"/>
    <x v="424"/>
    <x v="49"/>
    <n v="2408"/>
    <n v="0"/>
    <x v="2"/>
  </r>
  <r>
    <s v="4906781033"/>
    <x v="4"/>
    <s v="3"/>
    <d v="2021-03-14T00:00:00"/>
    <x v="5"/>
    <x v="5"/>
    <s v="1020"/>
    <s v="S020"/>
    <s v="H"/>
    <n v="0"/>
    <n v="1"/>
    <x v="0"/>
    <s v="530000195006"/>
    <x v="511"/>
    <x v="5"/>
    <n v="1297"/>
    <n v="0"/>
    <x v="1"/>
  </r>
  <r>
    <s v="4906781149"/>
    <x v="4"/>
    <s v="3"/>
    <d v="2021-03-15T00:00:00"/>
    <x v="5"/>
    <x v="5"/>
    <s v="1060"/>
    <s v="S060"/>
    <s v="H"/>
    <n v="0"/>
    <n v="1"/>
    <x v="0"/>
    <s v="530000221195"/>
    <x v="518"/>
    <x v="5"/>
    <n v="1297"/>
    <n v="0"/>
    <x v="1"/>
  </r>
  <r>
    <s v="4906781350"/>
    <x v="4"/>
    <s v="3"/>
    <d v="2021-03-15T00:00:00"/>
    <x v="5"/>
    <x v="7"/>
    <s v="1010"/>
    <s v="S010"/>
    <s v="H"/>
    <n v="0"/>
    <n v="1"/>
    <x v="0"/>
    <s v="530000222044"/>
    <x v="530"/>
    <x v="7"/>
    <n v="8280"/>
    <n v="0"/>
    <x v="2"/>
  </r>
  <r>
    <s v="4906781411"/>
    <x v="4"/>
    <s v="3"/>
    <d v="2021-03-15T00:00:00"/>
    <x v="5"/>
    <x v="6"/>
    <s v="1060"/>
    <s v="S060"/>
    <s v="H"/>
    <n v="0"/>
    <n v="1"/>
    <x v="0"/>
    <s v="530000201104"/>
    <x v="428"/>
    <x v="6"/>
    <n v="1446"/>
    <n v="0"/>
    <x v="1"/>
  </r>
  <r>
    <s v="4906781474"/>
    <x v="4"/>
    <s v="3"/>
    <d v="2021-03-15T00:00:00"/>
    <x v="5"/>
    <x v="12"/>
    <s v="1020"/>
    <s v="S020"/>
    <s v="H"/>
    <n v="0"/>
    <n v="1"/>
    <x v="0"/>
    <s v="530000218437"/>
    <x v="526"/>
    <x v="12"/>
    <n v="10385"/>
    <n v="0"/>
    <x v="2"/>
  </r>
  <r>
    <s v="4906781475"/>
    <x v="4"/>
    <s v="3"/>
    <d v="2021-03-15T00:00:00"/>
    <x v="5"/>
    <x v="12"/>
    <s v="1020"/>
    <s v="S020"/>
    <s v="H"/>
    <n v="0"/>
    <n v="1"/>
    <x v="0"/>
    <s v="530000219456"/>
    <x v="526"/>
    <x v="12"/>
    <n v="10385"/>
    <n v="0"/>
    <x v="2"/>
  </r>
  <r>
    <s v="4906781482"/>
    <x v="4"/>
    <s v="3"/>
    <d v="2021-03-15T00:00:00"/>
    <x v="5"/>
    <x v="13"/>
    <s v="1010"/>
    <s v="S010"/>
    <s v="H"/>
    <n v="0"/>
    <n v="1"/>
    <x v="0"/>
    <s v="530000222521"/>
    <x v="472"/>
    <x v="13"/>
    <n v="46100"/>
    <n v="0"/>
    <x v="2"/>
  </r>
  <r>
    <s v="4906781527"/>
    <x v="4"/>
    <s v="3"/>
    <d v="2021-03-15T00:00:00"/>
    <x v="5"/>
    <x v="9"/>
    <s v="1010"/>
    <s v="S010"/>
    <s v="H"/>
    <n v="0"/>
    <n v="1"/>
    <x v="0"/>
    <s v="530000218045"/>
    <x v="426"/>
    <x v="9"/>
    <n v="1965"/>
    <n v="0"/>
    <x v="1"/>
  </r>
  <r>
    <s v="4906781604"/>
    <x v="4"/>
    <s v="3"/>
    <d v="2021-03-15T00:00:00"/>
    <x v="5"/>
    <x v="7"/>
    <s v="1020"/>
    <s v="S020"/>
    <s v="H"/>
    <n v="0"/>
    <n v="1"/>
    <x v="0"/>
    <s v="530000219727"/>
    <x v="526"/>
    <x v="7"/>
    <n v="8280"/>
    <n v="0"/>
    <x v="2"/>
  </r>
  <r>
    <s v="4906781719"/>
    <x v="4"/>
    <s v="3"/>
    <d v="2021-03-15T00:00:00"/>
    <x v="5"/>
    <x v="8"/>
    <s v="1050"/>
    <s v="S050"/>
    <s v="H"/>
    <n v="0"/>
    <n v="3"/>
    <x v="0"/>
    <s v="530000203802"/>
    <x v="424"/>
    <x v="8"/>
    <n v="2306"/>
    <n v="0"/>
    <x v="2"/>
  </r>
  <r>
    <s v="4906781813"/>
    <x v="4"/>
    <s v="3"/>
    <d v="2021-03-15T00:00:00"/>
    <x v="5"/>
    <x v="2"/>
    <s v="1060"/>
    <s v="S060"/>
    <s v="H"/>
    <n v="0"/>
    <n v="1"/>
    <x v="0"/>
    <s v="530000199556"/>
    <x v="492"/>
    <x v="2"/>
    <n v="9490"/>
    <n v="0"/>
    <x v="2"/>
  </r>
  <r>
    <s v="4906781832"/>
    <x v="4"/>
    <s v="3"/>
    <d v="2021-03-15T00:00:00"/>
    <x v="5"/>
    <x v="5"/>
    <s v="1020"/>
    <s v="S024"/>
    <s v="H"/>
    <n v="0"/>
    <n v="2"/>
    <x v="0"/>
    <s v="530000220772"/>
    <x v="554"/>
    <x v="5"/>
    <n v="1297"/>
    <n v="0"/>
    <x v="3"/>
  </r>
  <r>
    <s v="4906781833"/>
    <x v="4"/>
    <s v="3"/>
    <d v="2021-03-15T00:00:00"/>
    <x v="5"/>
    <x v="5"/>
    <s v="1020"/>
    <s v="S024"/>
    <s v="H"/>
    <n v="0"/>
    <n v="1"/>
    <x v="0"/>
    <s v="530000221266"/>
    <x v="6"/>
    <x v="5"/>
    <n v="1297"/>
    <n v="0"/>
    <x v="3"/>
  </r>
  <r>
    <s v="4906781880"/>
    <x v="4"/>
    <s v="3"/>
    <d v="2021-03-15T00:00:00"/>
    <x v="5"/>
    <x v="32"/>
    <s v="1060"/>
    <s v="S060"/>
    <s v="H"/>
    <n v="0"/>
    <n v="1"/>
    <x v="0"/>
    <s v="530000217782"/>
    <x v="479"/>
    <x v="32"/>
    <n v="1238"/>
    <n v="0"/>
    <x v="2"/>
  </r>
  <r>
    <s v="4906782254"/>
    <x v="4"/>
    <s v="3"/>
    <d v="2021-03-16T00:00:00"/>
    <x v="5"/>
    <x v="49"/>
    <s v="1050"/>
    <s v="S050"/>
    <s v="H"/>
    <n v="0"/>
    <n v="1"/>
    <x v="0"/>
    <s v="530000217446"/>
    <x v="537"/>
    <x v="49"/>
    <n v="2408"/>
    <n v="0"/>
    <x v="2"/>
  </r>
  <r>
    <s v="4906782302"/>
    <x v="4"/>
    <s v="3"/>
    <d v="2021-03-16T00:00:00"/>
    <x v="5"/>
    <x v="5"/>
    <s v="1020"/>
    <s v="S024"/>
    <s v="H"/>
    <n v="0"/>
    <n v="1"/>
    <x v="0"/>
    <s v="530000221264"/>
    <x v="35"/>
    <x v="5"/>
    <n v="1297"/>
    <n v="0"/>
    <x v="3"/>
  </r>
  <r>
    <s v="4906782451"/>
    <x v="4"/>
    <s v="3"/>
    <d v="2021-03-16T00:00:00"/>
    <x v="5"/>
    <x v="31"/>
    <s v="1030"/>
    <s v="S030"/>
    <s v="H"/>
    <n v="0"/>
    <n v="1"/>
    <x v="0"/>
    <s v="530000220317"/>
    <x v="277"/>
    <x v="31"/>
    <n v="1911"/>
    <n v="0"/>
    <x v="0"/>
  </r>
  <r>
    <s v="4906782743"/>
    <x v="4"/>
    <s v="3"/>
    <d v="2021-03-16T00:00:00"/>
    <x v="5"/>
    <x v="27"/>
    <s v="1001"/>
    <s v="S001"/>
    <s v="H"/>
    <n v="0"/>
    <n v="1"/>
    <x v="0"/>
    <s v="530000217941"/>
    <x v="538"/>
    <x v="27"/>
    <n v="95048.4"/>
    <n v="0"/>
    <x v="0"/>
  </r>
  <r>
    <s v="4906782749"/>
    <x v="4"/>
    <s v="3"/>
    <d v="2021-03-16T00:00:00"/>
    <x v="5"/>
    <x v="9"/>
    <s v="1020"/>
    <s v="S020"/>
    <s v="H"/>
    <n v="0"/>
    <n v="1"/>
    <x v="0"/>
    <s v="530000221714"/>
    <x v="511"/>
    <x v="9"/>
    <n v="1965"/>
    <n v="0"/>
    <x v="1"/>
  </r>
  <r>
    <s v="4906782808"/>
    <x v="4"/>
    <s v="3"/>
    <d v="2021-03-16T00:00:00"/>
    <x v="5"/>
    <x v="111"/>
    <s v="1050"/>
    <s v="S050"/>
    <s v="H"/>
    <n v="0"/>
    <n v="1"/>
    <x v="0"/>
    <s v="530000220769"/>
    <x v="538"/>
    <x v="111"/>
    <n v="4016"/>
    <n v="0"/>
    <x v="0"/>
  </r>
  <r>
    <s v="4906782888"/>
    <x v="4"/>
    <s v="3"/>
    <d v="2021-03-16T00:00:00"/>
    <x v="5"/>
    <x v="19"/>
    <s v="1010"/>
    <s v="S010"/>
    <s v="H"/>
    <n v="0"/>
    <n v="1"/>
    <x v="0"/>
    <s v="530000221558"/>
    <x v="432"/>
    <x v="19"/>
    <n v="1745"/>
    <n v="0"/>
    <x v="0"/>
  </r>
  <r>
    <s v="4906782914"/>
    <x v="4"/>
    <s v="3"/>
    <d v="2021-03-16T00:00:00"/>
    <x v="5"/>
    <x v="5"/>
    <s v="1020"/>
    <s v="S024"/>
    <s v="H"/>
    <n v="0"/>
    <n v="1"/>
    <x v="0"/>
    <s v="530000221660"/>
    <x v="523"/>
    <x v="5"/>
    <n v="1297"/>
    <n v="0"/>
    <x v="0"/>
  </r>
  <r>
    <s v="4906782916"/>
    <x v="4"/>
    <s v="3"/>
    <d v="2021-03-16T00:00:00"/>
    <x v="5"/>
    <x v="5"/>
    <s v="1020"/>
    <s v="S024"/>
    <s v="H"/>
    <n v="0"/>
    <n v="1"/>
    <x v="0"/>
    <s v="530000222525"/>
    <x v="555"/>
    <x v="5"/>
    <n v="1297"/>
    <n v="0"/>
    <x v="0"/>
  </r>
  <r>
    <s v="4906783006"/>
    <x v="4"/>
    <s v="3"/>
    <d v="2021-03-16T00:00:00"/>
    <x v="5"/>
    <x v="17"/>
    <s v="1010"/>
    <s v="S010"/>
    <s v="H"/>
    <n v="0"/>
    <n v="1"/>
    <x v="0"/>
    <s v="530000182812"/>
    <x v="277"/>
    <x v="17"/>
    <n v="43365"/>
    <n v="0"/>
    <x v="0"/>
  </r>
  <r>
    <s v="4906783027"/>
    <x v="4"/>
    <s v="3"/>
    <d v="2021-03-16T00:00:00"/>
    <x v="5"/>
    <x v="7"/>
    <s v="1010"/>
    <s v="S010"/>
    <s v="H"/>
    <n v="0"/>
    <n v="1"/>
    <x v="0"/>
    <s v="530000220044"/>
    <x v="556"/>
    <x v="7"/>
    <n v="8280"/>
    <n v="0"/>
    <x v="0"/>
  </r>
  <r>
    <s v="4906783036"/>
    <x v="4"/>
    <s v="3"/>
    <d v="2021-03-16T00:00:00"/>
    <x v="5"/>
    <x v="7"/>
    <s v="1010"/>
    <s v="S010"/>
    <s v="H"/>
    <n v="0"/>
    <n v="1"/>
    <x v="0"/>
    <s v="530000210035"/>
    <x v="238"/>
    <x v="7"/>
    <n v="8280"/>
    <n v="0"/>
    <x v="0"/>
  </r>
  <r>
    <s v="4906783041"/>
    <x v="4"/>
    <s v="3"/>
    <d v="2021-03-16T00:00:00"/>
    <x v="5"/>
    <x v="10"/>
    <s v="1010"/>
    <s v="S010"/>
    <s v="H"/>
    <n v="0"/>
    <n v="1"/>
    <x v="0"/>
    <s v="530000211160"/>
    <x v="468"/>
    <x v="10"/>
    <n v="42200"/>
    <n v="0"/>
    <x v="0"/>
  </r>
  <r>
    <s v="4906783042"/>
    <x v="4"/>
    <s v="3"/>
    <d v="2021-03-16T00:00:00"/>
    <x v="5"/>
    <x v="7"/>
    <s v="1010"/>
    <s v="S010"/>
    <s v="H"/>
    <n v="0"/>
    <n v="1"/>
    <x v="0"/>
    <s v="530000181935"/>
    <x v="277"/>
    <x v="7"/>
    <n v="8280"/>
    <n v="0"/>
    <x v="0"/>
  </r>
  <r>
    <s v="4906783043"/>
    <x v="4"/>
    <s v="3"/>
    <d v="2021-03-16T00:00:00"/>
    <x v="5"/>
    <x v="7"/>
    <s v="1010"/>
    <s v="S010"/>
    <s v="H"/>
    <n v="0"/>
    <n v="1"/>
    <x v="0"/>
    <s v="530000196810"/>
    <x v="308"/>
    <x v="7"/>
    <n v="8280"/>
    <n v="0"/>
    <x v="0"/>
  </r>
  <r>
    <s v="4906783043"/>
    <x v="4"/>
    <s v="3"/>
    <d v="2021-03-16T00:00:00"/>
    <x v="5"/>
    <x v="2"/>
    <s v="1010"/>
    <s v="S010"/>
    <s v="H"/>
    <n v="0"/>
    <n v="1"/>
    <x v="0"/>
    <s v="530000196810"/>
    <x v="308"/>
    <x v="2"/>
    <n v="9490"/>
    <n v="0"/>
    <x v="0"/>
  </r>
  <r>
    <s v="4906783112"/>
    <x v="4"/>
    <s v="3"/>
    <d v="2021-03-16T00:00:00"/>
    <x v="5"/>
    <x v="9"/>
    <s v="1050"/>
    <s v="S050"/>
    <s v="H"/>
    <n v="0"/>
    <n v="1"/>
    <x v="0"/>
    <s v="530000217174"/>
    <x v="7"/>
    <x v="9"/>
    <n v="1965"/>
    <n v="0"/>
    <x v="2"/>
  </r>
  <r>
    <s v="4906783415"/>
    <x v="4"/>
    <s v="3"/>
    <d v="2021-03-17T00:00:00"/>
    <x v="5"/>
    <x v="7"/>
    <s v="1050"/>
    <s v="S050"/>
    <s v="H"/>
    <n v="0"/>
    <n v="1"/>
    <x v="0"/>
    <s v="530000216943"/>
    <x v="510"/>
    <x v="7"/>
    <n v="8280"/>
    <n v="0"/>
    <x v="1"/>
  </r>
  <r>
    <s v="4906783417"/>
    <x v="4"/>
    <s v="3"/>
    <d v="2021-03-17T00:00:00"/>
    <x v="5"/>
    <x v="65"/>
    <s v="1020"/>
    <s v="S020"/>
    <s v="H"/>
    <n v="0"/>
    <n v="1"/>
    <x v="0"/>
    <s v="530000219960"/>
    <x v="557"/>
    <x v="65"/>
    <n v="8130"/>
    <n v="0"/>
    <x v="0"/>
  </r>
  <r>
    <s v="4906783548"/>
    <x v="4"/>
    <s v="3"/>
    <d v="2021-03-17T00:00:00"/>
    <x v="5"/>
    <x v="5"/>
    <s v="1020"/>
    <s v="S024"/>
    <s v="H"/>
    <n v="0"/>
    <n v="1"/>
    <x v="0"/>
    <s v="530000220623"/>
    <x v="554"/>
    <x v="5"/>
    <n v="1297"/>
    <n v="0"/>
    <x v="3"/>
  </r>
  <r>
    <s v="4906783569"/>
    <x v="4"/>
    <s v="3"/>
    <d v="2021-03-17T00:00:00"/>
    <x v="5"/>
    <x v="5"/>
    <s v="1020"/>
    <s v="S024"/>
    <s v="H"/>
    <n v="0"/>
    <n v="1"/>
    <x v="0"/>
    <s v="530000212294"/>
    <x v="433"/>
    <x v="5"/>
    <n v="1297"/>
    <n v="0"/>
    <x v="3"/>
  </r>
  <r>
    <s v="4906783622"/>
    <x v="4"/>
    <s v="3"/>
    <d v="2021-03-17T00:00:00"/>
    <x v="5"/>
    <x v="2"/>
    <s v="1010"/>
    <s v="S010"/>
    <s v="H"/>
    <n v="0"/>
    <n v="1"/>
    <x v="0"/>
    <s v="530000222041"/>
    <x v="530"/>
    <x v="2"/>
    <n v="9490"/>
    <n v="0"/>
    <x v="2"/>
  </r>
  <r>
    <s v="4906783641"/>
    <x v="4"/>
    <s v="3"/>
    <d v="2021-03-17T00:00:00"/>
    <x v="5"/>
    <x v="2"/>
    <s v="1010"/>
    <s v="S010"/>
    <s v="H"/>
    <n v="0"/>
    <n v="1"/>
    <x v="0"/>
    <s v="530000222088"/>
    <x v="530"/>
    <x v="2"/>
    <n v="9490"/>
    <n v="0"/>
    <x v="2"/>
  </r>
  <r>
    <s v="4906783913"/>
    <x v="4"/>
    <s v="3"/>
    <d v="2021-03-17T00:00:00"/>
    <x v="5"/>
    <x v="35"/>
    <s v="1010"/>
    <s v="S010"/>
    <s v="H"/>
    <n v="0"/>
    <n v="1"/>
    <x v="0"/>
    <s v="530000213339"/>
    <x v="558"/>
    <x v="35"/>
    <n v="57200"/>
    <n v="0"/>
    <x v="0"/>
  </r>
  <r>
    <s v="4906783915"/>
    <x v="4"/>
    <s v="3"/>
    <d v="2021-03-17T00:00:00"/>
    <x v="5"/>
    <x v="13"/>
    <s v="1010"/>
    <s v="S010"/>
    <s v="H"/>
    <n v="0"/>
    <n v="1"/>
    <x v="0"/>
    <s v="530000210372"/>
    <x v="352"/>
    <x v="13"/>
    <n v="46100"/>
    <n v="0"/>
    <x v="0"/>
  </r>
  <r>
    <s v="4906784132"/>
    <x v="4"/>
    <s v="3"/>
    <d v="2021-03-17T00:00:00"/>
    <x v="5"/>
    <x v="0"/>
    <s v="1030"/>
    <s v="S030"/>
    <s v="H"/>
    <n v="0"/>
    <n v="1"/>
    <x v="0"/>
    <s v="530000215680"/>
    <x v="427"/>
    <x v="0"/>
    <n v="41000"/>
    <n v="0"/>
    <x v="2"/>
  </r>
  <r>
    <s v="4906784134"/>
    <x v="4"/>
    <s v="3"/>
    <d v="2021-03-17T00:00:00"/>
    <x v="5"/>
    <x v="26"/>
    <s v="1020"/>
    <s v="S020"/>
    <s v="H"/>
    <n v="0"/>
    <n v="2"/>
    <x v="0"/>
    <s v="530000210186"/>
    <x v="532"/>
    <x v="26"/>
    <n v="9000"/>
    <n v="0"/>
    <x v="1"/>
  </r>
  <r>
    <s v="4906784155"/>
    <x v="4"/>
    <s v="3"/>
    <d v="2021-03-17T00:00:00"/>
    <x v="5"/>
    <x v="0"/>
    <s v="1010"/>
    <s v="S010"/>
    <s v="H"/>
    <n v="0"/>
    <n v="1"/>
    <x v="0"/>
    <s v="530000211160"/>
    <x v="308"/>
    <x v="0"/>
    <n v="41000"/>
    <n v="0"/>
    <x v="0"/>
  </r>
  <r>
    <s v="4906784215"/>
    <x v="4"/>
    <s v="3"/>
    <d v="2021-03-17T00:00:00"/>
    <x v="5"/>
    <x v="6"/>
    <s v="1010"/>
    <s v="S010"/>
    <s v="H"/>
    <n v="0"/>
    <n v="1"/>
    <x v="0"/>
    <s v="530000195643"/>
    <x v="133"/>
    <x v="6"/>
    <n v="1446"/>
    <n v="0"/>
    <x v="2"/>
  </r>
  <r>
    <s v="4906784248"/>
    <x v="4"/>
    <s v="3"/>
    <d v="2021-03-17T00:00:00"/>
    <x v="5"/>
    <x v="0"/>
    <s v="1030"/>
    <s v="S030"/>
    <s v="H"/>
    <n v="0"/>
    <n v="1"/>
    <x v="0"/>
    <s v="530000215623"/>
    <x v="427"/>
    <x v="0"/>
    <n v="41000"/>
    <n v="0"/>
    <x v="2"/>
  </r>
  <r>
    <s v="4906784264"/>
    <x v="4"/>
    <s v="3"/>
    <d v="2021-03-17T00:00:00"/>
    <x v="3"/>
    <x v="26"/>
    <s v="1020"/>
    <s v="S020"/>
    <s v="S"/>
    <n v="0"/>
    <n v="-2"/>
    <x v="0"/>
    <s v="530000210186"/>
    <x v="532"/>
    <x v="26"/>
    <n v="9000"/>
    <n v="0"/>
    <x v="1"/>
  </r>
  <r>
    <s v="4906784266"/>
    <x v="4"/>
    <s v="3"/>
    <d v="2021-03-17T00:00:00"/>
    <x v="5"/>
    <x v="26"/>
    <s v="1020"/>
    <s v="S020"/>
    <s v="H"/>
    <n v="0"/>
    <n v="2"/>
    <x v="0"/>
    <s v="530000210186"/>
    <x v="532"/>
    <x v="26"/>
    <n v="9000"/>
    <n v="0"/>
    <x v="1"/>
  </r>
  <r>
    <s v="4906784268"/>
    <x v="4"/>
    <s v="3"/>
    <d v="2021-03-17T00:00:00"/>
    <x v="5"/>
    <x v="65"/>
    <s v="1020"/>
    <s v="S020"/>
    <s v="H"/>
    <n v="0"/>
    <n v="2"/>
    <x v="0"/>
    <s v="530000210186"/>
    <x v="532"/>
    <x v="65"/>
    <n v="8130"/>
    <n v="0"/>
    <x v="1"/>
  </r>
  <r>
    <s v="4906784269"/>
    <x v="4"/>
    <s v="3"/>
    <d v="2021-03-17T00:00:00"/>
    <x v="5"/>
    <x v="2"/>
    <s v="1050"/>
    <s v="S050"/>
    <s v="H"/>
    <n v="0"/>
    <n v="1"/>
    <x v="0"/>
    <s v="530000212604"/>
    <x v="512"/>
    <x v="2"/>
    <n v="9490"/>
    <n v="0"/>
    <x v="1"/>
  </r>
  <r>
    <s v="4906784417"/>
    <x v="4"/>
    <s v="3"/>
    <d v="2021-03-17T00:00:00"/>
    <x v="5"/>
    <x v="7"/>
    <s v="1050"/>
    <s v="S050"/>
    <s v="H"/>
    <n v="0"/>
    <n v="1"/>
    <x v="0"/>
    <s v="530000217500"/>
    <x v="510"/>
    <x v="7"/>
    <n v="8280"/>
    <n v="0"/>
    <x v="1"/>
  </r>
  <r>
    <s v="4906788239"/>
    <x v="4"/>
    <s v="3"/>
    <d v="2021-03-18T00:00:00"/>
    <x v="5"/>
    <x v="30"/>
    <s v="1020"/>
    <s v="S024"/>
    <s v="H"/>
    <n v="0"/>
    <n v="1"/>
    <x v="0"/>
    <s v="530000213339"/>
    <x v="394"/>
    <x v="30"/>
    <n v="82358.8"/>
    <n v="0"/>
    <x v="0"/>
  </r>
  <r>
    <s v="4906788358"/>
    <x v="4"/>
    <s v="3"/>
    <d v="2021-03-18T00:00:00"/>
    <x v="5"/>
    <x v="2"/>
    <s v="1080"/>
    <s v="S080"/>
    <s v="H"/>
    <n v="0"/>
    <n v="1"/>
    <x v="0"/>
    <s v="530000193631"/>
    <x v="548"/>
    <x v="2"/>
    <n v="9490"/>
    <n v="0"/>
    <x v="0"/>
  </r>
  <r>
    <s v="4906788364"/>
    <x v="4"/>
    <s v="3"/>
    <d v="2021-03-18T00:00:00"/>
    <x v="5"/>
    <x v="5"/>
    <s v="1010"/>
    <s v="S010"/>
    <s v="H"/>
    <n v="0"/>
    <n v="1"/>
    <x v="0"/>
    <s v="530000213110"/>
    <x v="426"/>
    <x v="5"/>
    <n v="1297"/>
    <n v="0"/>
    <x v="1"/>
  </r>
  <r>
    <s v="4906788456"/>
    <x v="4"/>
    <s v="3"/>
    <d v="2021-03-18T00:00:00"/>
    <x v="5"/>
    <x v="37"/>
    <s v="1030"/>
    <s v="S030"/>
    <s v="H"/>
    <n v="0"/>
    <n v="1"/>
    <x v="0"/>
    <s v="530000206585"/>
    <x v="437"/>
    <x v="37"/>
    <n v="3529"/>
    <n v="0"/>
    <x v="1"/>
  </r>
  <r>
    <s v="4906788456"/>
    <x v="4"/>
    <s v="3"/>
    <d v="2021-03-18T00:00:00"/>
    <x v="5"/>
    <x v="37"/>
    <s v="1030"/>
    <s v="S030"/>
    <s v="H"/>
    <n v="0"/>
    <n v="1"/>
    <x v="0"/>
    <s v="530000206585"/>
    <x v="437"/>
    <x v="37"/>
    <n v="3529"/>
    <n v="0"/>
    <x v="1"/>
  </r>
  <r>
    <s v="4906788629"/>
    <x v="4"/>
    <s v="3"/>
    <d v="2021-03-18T00:00:00"/>
    <x v="5"/>
    <x v="34"/>
    <s v="1096"/>
    <s v="S096"/>
    <s v="H"/>
    <n v="0"/>
    <n v="1"/>
    <x v="0"/>
    <s v="530000179918"/>
    <x v="522"/>
    <x v="34"/>
    <n v="1754"/>
    <n v="0"/>
    <x v="1"/>
  </r>
  <r>
    <s v="4906788649"/>
    <x v="4"/>
    <s v="3"/>
    <d v="2021-03-16T00:00:00"/>
    <x v="3"/>
    <x v="7"/>
    <s v="1010"/>
    <s v="S010"/>
    <s v="S"/>
    <n v="0"/>
    <n v="-1"/>
    <x v="0"/>
    <s v="530000196810"/>
    <x v="308"/>
    <x v="7"/>
    <n v="8280"/>
    <n v="0"/>
    <x v="0"/>
  </r>
  <r>
    <s v="4906788649"/>
    <x v="4"/>
    <s v="3"/>
    <d v="2021-03-16T00:00:00"/>
    <x v="3"/>
    <x v="2"/>
    <s v="1010"/>
    <s v="S010"/>
    <s v="S"/>
    <n v="0"/>
    <n v="-1"/>
    <x v="0"/>
    <s v="530000196810"/>
    <x v="308"/>
    <x v="2"/>
    <n v="9490"/>
    <n v="0"/>
    <x v="0"/>
  </r>
  <r>
    <s v="4906788650"/>
    <x v="4"/>
    <s v="3"/>
    <d v="2021-03-18T00:00:00"/>
    <x v="5"/>
    <x v="7"/>
    <s v="1010"/>
    <s v="S010"/>
    <s v="H"/>
    <n v="0"/>
    <n v="1"/>
    <x v="0"/>
    <s v="530000196810"/>
    <x v="308"/>
    <x v="7"/>
    <n v="8280"/>
    <n v="0"/>
    <x v="0"/>
  </r>
  <r>
    <s v="4906788711"/>
    <x v="4"/>
    <s v="3"/>
    <d v="2021-03-18T00:00:00"/>
    <x v="5"/>
    <x v="2"/>
    <s v="1010"/>
    <s v="S010"/>
    <s v="H"/>
    <n v="0"/>
    <n v="1"/>
    <x v="0"/>
    <s v="530000196810"/>
    <x v="308"/>
    <x v="2"/>
    <n v="9490"/>
    <n v="0"/>
    <x v="0"/>
  </r>
  <r>
    <s v="4906788714"/>
    <x v="4"/>
    <s v="3"/>
    <d v="2021-03-18T00:00:00"/>
    <x v="5"/>
    <x v="19"/>
    <s v="1010"/>
    <s v="S010"/>
    <s v="H"/>
    <n v="0"/>
    <n v="1"/>
    <x v="0"/>
    <s v="530000222433"/>
    <x v="523"/>
    <x v="19"/>
    <n v="1745"/>
    <n v="0"/>
    <x v="0"/>
  </r>
  <r>
    <s v="4906788726"/>
    <x v="4"/>
    <s v="3"/>
    <d v="2021-03-18T00:00:00"/>
    <x v="5"/>
    <x v="17"/>
    <s v="1010"/>
    <s v="S010"/>
    <s v="H"/>
    <n v="0"/>
    <n v="1"/>
    <x v="0"/>
    <s v="530000212238"/>
    <x v="352"/>
    <x v="17"/>
    <n v="43365"/>
    <n v="0"/>
    <x v="0"/>
  </r>
  <r>
    <s v="4906788861"/>
    <x v="4"/>
    <s v="3"/>
    <d v="2021-03-18T00:00:00"/>
    <x v="5"/>
    <x v="5"/>
    <s v="1020"/>
    <s v="S020"/>
    <s v="H"/>
    <n v="0"/>
    <n v="1"/>
    <x v="0"/>
    <s v="530000211688"/>
    <x v="559"/>
    <x v="5"/>
    <n v="1297"/>
    <n v="0"/>
    <x v="3"/>
  </r>
  <r>
    <s v="4906788861"/>
    <x v="4"/>
    <s v="3"/>
    <d v="2021-03-18T00:00:00"/>
    <x v="5"/>
    <x v="5"/>
    <s v="1020"/>
    <s v="S020"/>
    <s v="H"/>
    <n v="0"/>
    <n v="1"/>
    <x v="0"/>
    <s v="530000211688"/>
    <x v="559"/>
    <x v="5"/>
    <n v="1297"/>
    <n v="0"/>
    <x v="3"/>
  </r>
  <r>
    <s v="4906788899"/>
    <x v="4"/>
    <s v="3"/>
    <d v="2021-03-18T00:00:00"/>
    <x v="5"/>
    <x v="6"/>
    <s v="1050"/>
    <s v="S050"/>
    <s v="H"/>
    <n v="0"/>
    <n v="1"/>
    <x v="0"/>
    <s v="530000222492"/>
    <x v="520"/>
    <x v="6"/>
    <n v="1446"/>
    <n v="0"/>
    <x v="1"/>
  </r>
  <r>
    <s v="4906789088"/>
    <x v="4"/>
    <s v="3"/>
    <d v="2021-03-19T00:00:00"/>
    <x v="5"/>
    <x v="48"/>
    <s v="1020"/>
    <s v="S024"/>
    <s v="H"/>
    <n v="0"/>
    <n v="1"/>
    <x v="0"/>
    <s v="530000191855"/>
    <x v="445"/>
    <x v="48"/>
    <n v="63144.15"/>
    <n v="0"/>
    <x v="0"/>
  </r>
  <r>
    <s v="4906789126"/>
    <x v="4"/>
    <s v="3"/>
    <d v="2021-03-18T00:00:00"/>
    <x v="5"/>
    <x v="31"/>
    <s v="1030"/>
    <s v="S030"/>
    <s v="H"/>
    <n v="0"/>
    <n v="1"/>
    <x v="0"/>
    <s v="530000218366"/>
    <x v="454"/>
    <x v="31"/>
    <n v="1911"/>
    <n v="0"/>
    <x v="1"/>
  </r>
  <r>
    <s v="4906789374"/>
    <x v="4"/>
    <s v="3"/>
    <d v="2021-03-19T00:00:00"/>
    <x v="5"/>
    <x v="5"/>
    <s v="1020"/>
    <s v="S024"/>
    <s v="H"/>
    <n v="0"/>
    <n v="3"/>
    <x v="0"/>
    <s v="530000203246"/>
    <x v="422"/>
    <x v="5"/>
    <n v="1297"/>
    <n v="0"/>
    <x v="3"/>
  </r>
  <r>
    <s v="4906789504"/>
    <x v="4"/>
    <s v="3"/>
    <d v="2021-03-18T00:00:00"/>
    <x v="3"/>
    <x v="5"/>
    <s v="1010"/>
    <s v="S010"/>
    <s v="S"/>
    <n v="0"/>
    <n v="-1"/>
    <x v="0"/>
    <s v="530000213110"/>
    <x v="426"/>
    <x v="5"/>
    <n v="1297"/>
    <n v="0"/>
    <x v="1"/>
  </r>
  <r>
    <s v="4906789550"/>
    <x v="4"/>
    <s v="3"/>
    <d v="2021-03-19T00:00:00"/>
    <x v="5"/>
    <x v="0"/>
    <s v="1050"/>
    <s v="S050"/>
    <s v="H"/>
    <n v="0"/>
    <n v="1"/>
    <x v="0"/>
    <s v="530000213095"/>
    <x v="424"/>
    <x v="0"/>
    <n v="41000"/>
    <n v="0"/>
    <x v="2"/>
  </r>
  <r>
    <s v="4906789565"/>
    <x v="4"/>
    <s v="3"/>
    <d v="2021-03-19T00:00:00"/>
    <x v="5"/>
    <x v="70"/>
    <s v="1017"/>
    <s v="S017"/>
    <s v="H"/>
    <n v="0"/>
    <n v="1"/>
    <x v="0"/>
    <s v="530000217542"/>
    <x v="556"/>
    <x v="70"/>
    <n v="6419"/>
    <n v="0"/>
    <x v="0"/>
  </r>
  <r>
    <s v="4906789592"/>
    <x v="4"/>
    <s v="3"/>
    <d v="2021-03-19T00:00:00"/>
    <x v="5"/>
    <x v="10"/>
    <s v="1030"/>
    <s v="S030"/>
    <s v="H"/>
    <n v="0"/>
    <n v="1"/>
    <x v="0"/>
    <s v="530000219216"/>
    <x v="427"/>
    <x v="10"/>
    <n v="42200"/>
    <n v="0"/>
    <x v="2"/>
  </r>
  <r>
    <s v="4906789801"/>
    <x v="4"/>
    <s v="3"/>
    <d v="2021-03-19T00:00:00"/>
    <x v="5"/>
    <x v="26"/>
    <s v="1010"/>
    <s v="S010"/>
    <s v="H"/>
    <n v="0"/>
    <n v="1"/>
    <x v="0"/>
    <s v="530000208963"/>
    <x v="334"/>
    <x v="26"/>
    <n v="9000"/>
    <n v="0"/>
    <x v="0"/>
  </r>
  <r>
    <s v="4906789802"/>
    <x v="4"/>
    <s v="3"/>
    <d v="2021-03-19T00:00:00"/>
    <x v="5"/>
    <x v="19"/>
    <s v="1010"/>
    <s v="S010"/>
    <s v="H"/>
    <n v="0"/>
    <n v="1"/>
    <x v="0"/>
    <s v="530000210037"/>
    <x v="238"/>
    <x v="19"/>
    <n v="1745"/>
    <n v="0"/>
    <x v="0"/>
  </r>
  <r>
    <s v="4906789802"/>
    <x v="4"/>
    <s v="3"/>
    <d v="2021-03-19T00:00:00"/>
    <x v="5"/>
    <x v="19"/>
    <s v="1010"/>
    <s v="S010"/>
    <s v="H"/>
    <n v="0"/>
    <n v="1"/>
    <x v="0"/>
    <s v="530000222433"/>
    <x v="523"/>
    <x v="19"/>
    <n v="1745"/>
    <n v="0"/>
    <x v="0"/>
  </r>
  <r>
    <s v="4906789808"/>
    <x v="4"/>
    <s v="3"/>
    <d v="2021-03-19T00:00:00"/>
    <x v="5"/>
    <x v="12"/>
    <s v="1050"/>
    <s v="S050"/>
    <s v="H"/>
    <n v="0"/>
    <n v="1"/>
    <x v="0"/>
    <s v="530000219770"/>
    <x v="424"/>
    <x v="12"/>
    <n v="10385"/>
    <n v="0"/>
    <x v="2"/>
  </r>
  <r>
    <s v="4906789872"/>
    <x v="4"/>
    <s v="3"/>
    <d v="2021-03-19T00:00:00"/>
    <x v="5"/>
    <x v="7"/>
    <s v="1050"/>
    <s v="S050"/>
    <s v="H"/>
    <n v="0"/>
    <n v="1"/>
    <x v="0"/>
    <s v="530000212435"/>
    <x v="424"/>
    <x v="7"/>
    <n v="8280"/>
    <n v="0"/>
    <x v="2"/>
  </r>
  <r>
    <s v="4906789875"/>
    <x v="4"/>
    <s v="3"/>
    <d v="2021-03-19T00:00:00"/>
    <x v="5"/>
    <x v="2"/>
    <s v="1050"/>
    <s v="S050"/>
    <s v="H"/>
    <n v="0"/>
    <n v="1"/>
    <x v="0"/>
    <s v="530000220121"/>
    <x v="424"/>
    <x v="2"/>
    <n v="9490"/>
    <n v="0"/>
    <x v="2"/>
  </r>
  <r>
    <s v="4906789943"/>
    <x v="4"/>
    <s v="3"/>
    <d v="2021-03-19T00:00:00"/>
    <x v="1"/>
    <x v="9"/>
    <s v="1060"/>
    <s v="S060"/>
    <s v="H"/>
    <n v="0"/>
    <n v="1"/>
    <x v="0"/>
    <s v="530000207687"/>
    <x v="517"/>
    <x v="9"/>
    <n v="1965"/>
    <n v="0"/>
    <x v="5"/>
  </r>
  <r>
    <s v="4906789963"/>
    <x v="4"/>
    <s v="3"/>
    <d v="2021-03-19T00:00:00"/>
    <x v="5"/>
    <x v="2"/>
    <s v="1080"/>
    <s v="S080"/>
    <s v="H"/>
    <n v="0"/>
    <n v="1"/>
    <x v="0"/>
    <s v="530000207563"/>
    <x v="516"/>
    <x v="2"/>
    <n v="9490"/>
    <n v="0"/>
    <x v="1"/>
  </r>
  <r>
    <s v="4906790034"/>
    <x v="4"/>
    <s v="3"/>
    <d v="2021-03-19T00:00:00"/>
    <x v="5"/>
    <x v="32"/>
    <s v="1030"/>
    <s v="S030"/>
    <s v="H"/>
    <n v="0"/>
    <n v="1"/>
    <x v="0"/>
    <s v="530000171755"/>
    <x v="478"/>
    <x v="32"/>
    <n v="1238"/>
    <n v="0"/>
    <x v="2"/>
  </r>
  <r>
    <s v="4906790101"/>
    <x v="4"/>
    <s v="3"/>
    <d v="2021-03-20T00:00:00"/>
    <x v="5"/>
    <x v="10"/>
    <s v="1030"/>
    <s v="S030"/>
    <s v="H"/>
    <n v="0"/>
    <n v="1"/>
    <x v="0"/>
    <s v="530000194240"/>
    <x v="427"/>
    <x v="10"/>
    <n v="42200"/>
    <n v="0"/>
    <x v="2"/>
  </r>
  <r>
    <s v="4906790104"/>
    <x v="4"/>
    <s v="3"/>
    <d v="2021-03-20T00:00:00"/>
    <x v="5"/>
    <x v="6"/>
    <s v="1080"/>
    <s v="S080"/>
    <s v="H"/>
    <n v="0"/>
    <n v="1"/>
    <x v="0"/>
    <s v="530000180542"/>
    <x v="542"/>
    <x v="6"/>
    <n v="1446"/>
    <n v="0"/>
    <x v="1"/>
  </r>
  <r>
    <s v="4906790114"/>
    <x v="4"/>
    <s v="3"/>
    <d v="2021-03-20T00:00:00"/>
    <x v="5"/>
    <x v="6"/>
    <s v="1050"/>
    <s v="S050"/>
    <s v="H"/>
    <n v="0"/>
    <n v="1"/>
    <x v="0"/>
    <s v="530000222882"/>
    <x v="520"/>
    <x v="6"/>
    <n v="1446"/>
    <n v="0"/>
    <x v="1"/>
  </r>
  <r>
    <s v="4906790137"/>
    <x v="4"/>
    <s v="3"/>
    <d v="2021-03-22T00:00:00"/>
    <x v="5"/>
    <x v="10"/>
    <s v="1030"/>
    <s v="S030"/>
    <s v="H"/>
    <n v="0"/>
    <n v="1"/>
    <x v="0"/>
    <s v="530000203994"/>
    <x v="560"/>
    <x v="10"/>
    <n v="42200"/>
    <n v="0"/>
    <x v="5"/>
  </r>
  <r>
    <s v="4906790139"/>
    <x v="4"/>
    <s v="3"/>
    <d v="2021-03-22T00:00:00"/>
    <x v="5"/>
    <x v="55"/>
    <s v="1030"/>
    <s v="S030"/>
    <s v="H"/>
    <n v="0"/>
    <n v="1"/>
    <x v="0"/>
    <s v="530000206032"/>
    <x v="427"/>
    <x v="55"/>
    <n v="9800"/>
    <n v="0"/>
    <x v="2"/>
  </r>
  <r>
    <s v="4906790157"/>
    <x v="4"/>
    <s v="3"/>
    <d v="2021-03-21T00:00:00"/>
    <x v="5"/>
    <x v="21"/>
    <s v="1020"/>
    <s v="S020"/>
    <s v="H"/>
    <n v="0"/>
    <n v="1"/>
    <x v="0"/>
    <s v="530000215253"/>
    <x v="511"/>
    <x v="21"/>
    <n v="1708"/>
    <n v="0"/>
    <x v="1"/>
  </r>
  <r>
    <s v="4906790245"/>
    <x v="4"/>
    <s v="3"/>
    <d v="2021-03-22T00:00:00"/>
    <x v="5"/>
    <x v="2"/>
    <s v="1010"/>
    <s v="S010"/>
    <s v="H"/>
    <n v="0"/>
    <n v="1"/>
    <x v="0"/>
    <s v="530000217689"/>
    <x v="530"/>
    <x v="2"/>
    <n v="9490"/>
    <n v="0"/>
    <x v="2"/>
  </r>
  <r>
    <s v="4906790246"/>
    <x v="4"/>
    <s v="3"/>
    <d v="2021-03-22T00:00:00"/>
    <x v="5"/>
    <x v="7"/>
    <s v="1010"/>
    <s v="S010"/>
    <s v="H"/>
    <n v="0"/>
    <n v="1"/>
    <x v="0"/>
    <s v="530000220102"/>
    <x v="530"/>
    <x v="7"/>
    <n v="8280"/>
    <n v="0"/>
    <x v="2"/>
  </r>
  <r>
    <s v="4906790431"/>
    <x v="4"/>
    <s v="3"/>
    <d v="2021-03-22T00:00:00"/>
    <x v="5"/>
    <x v="28"/>
    <s v="1020"/>
    <s v="S024"/>
    <s v="H"/>
    <n v="0"/>
    <n v="1"/>
    <x v="0"/>
    <s v="530000169356"/>
    <x v="257"/>
    <x v="28"/>
    <n v="44820"/>
    <n v="0"/>
    <x v="0"/>
  </r>
  <r>
    <s v="4906790560"/>
    <x v="4"/>
    <s v="3"/>
    <d v="2021-03-22T00:00:00"/>
    <x v="5"/>
    <x v="5"/>
    <s v="1010"/>
    <s v="S010"/>
    <s v="H"/>
    <n v="0"/>
    <n v="2"/>
    <x v="0"/>
    <s v="530000203039"/>
    <x v="430"/>
    <x v="5"/>
    <n v="1297"/>
    <n v="0"/>
    <x v="1"/>
  </r>
  <r>
    <s v="4906790561"/>
    <x v="4"/>
    <s v="3"/>
    <d v="2021-03-22T00:00:00"/>
    <x v="5"/>
    <x v="5"/>
    <s v="1010"/>
    <s v="S010"/>
    <s v="H"/>
    <n v="0"/>
    <n v="2"/>
    <x v="0"/>
    <s v="530000208039"/>
    <x v="355"/>
    <x v="5"/>
    <n v="1297"/>
    <n v="0"/>
    <x v="0"/>
  </r>
  <r>
    <s v="4906790577"/>
    <x v="4"/>
    <s v="3"/>
    <d v="2021-03-22T00:00:00"/>
    <x v="3"/>
    <x v="5"/>
    <s v="1010"/>
    <s v="S010"/>
    <s v="S"/>
    <n v="0"/>
    <n v="-2"/>
    <x v="0"/>
    <s v="530000208039"/>
    <x v="355"/>
    <x v="5"/>
    <n v="1297"/>
    <n v="0"/>
    <x v="0"/>
  </r>
  <r>
    <s v="4906790675"/>
    <x v="4"/>
    <s v="3"/>
    <d v="2021-03-22T00:00:00"/>
    <x v="5"/>
    <x v="2"/>
    <s v="1030"/>
    <s v="S030"/>
    <s v="H"/>
    <n v="0"/>
    <n v="1"/>
    <x v="0"/>
    <s v="530000221192"/>
    <x v="427"/>
    <x v="2"/>
    <n v="9490"/>
    <n v="0"/>
    <x v="2"/>
  </r>
  <r>
    <s v="4906790677"/>
    <x v="4"/>
    <s v="3"/>
    <d v="2021-03-22T00:00:00"/>
    <x v="5"/>
    <x v="2"/>
    <s v="1030"/>
    <s v="S030"/>
    <s v="H"/>
    <n v="0"/>
    <n v="1"/>
    <x v="0"/>
    <s v="530000221155"/>
    <x v="427"/>
    <x v="2"/>
    <n v="9490"/>
    <n v="0"/>
    <x v="2"/>
  </r>
  <r>
    <s v="4906790679"/>
    <x v="4"/>
    <s v="3"/>
    <d v="2021-03-22T00:00:00"/>
    <x v="5"/>
    <x v="12"/>
    <s v="1030"/>
    <s v="S030"/>
    <s v="H"/>
    <n v="0"/>
    <n v="1"/>
    <x v="0"/>
    <s v="530000220127"/>
    <x v="427"/>
    <x v="12"/>
    <n v="10385"/>
    <n v="0"/>
    <x v="2"/>
  </r>
  <r>
    <s v="4906790743"/>
    <x v="4"/>
    <s v="3"/>
    <d v="2021-03-22T00:00:00"/>
    <x v="5"/>
    <x v="7"/>
    <s v="1030"/>
    <s v="S030"/>
    <s v="H"/>
    <n v="0"/>
    <n v="1"/>
    <x v="0"/>
    <s v="530000209506"/>
    <x v="427"/>
    <x v="7"/>
    <n v="8280"/>
    <n v="0"/>
    <x v="2"/>
  </r>
  <r>
    <s v="4906790794"/>
    <x v="4"/>
    <s v="3"/>
    <d v="2021-03-22T00:00:00"/>
    <x v="5"/>
    <x v="2"/>
    <s v="1080"/>
    <s v="S080"/>
    <s v="H"/>
    <n v="0"/>
    <n v="2"/>
    <x v="0"/>
    <s v="530000202394"/>
    <x v="334"/>
    <x v="2"/>
    <n v="9490"/>
    <n v="0"/>
    <x v="0"/>
  </r>
  <r>
    <s v="4906790859"/>
    <x v="4"/>
    <s v="3"/>
    <d v="2021-03-22T00:00:00"/>
    <x v="3"/>
    <x v="26"/>
    <s v="1010"/>
    <s v="S010"/>
    <s v="S"/>
    <n v="0"/>
    <n v="-1"/>
    <x v="0"/>
    <s v="530000208963"/>
    <x v="334"/>
    <x v="26"/>
    <n v="9000"/>
    <n v="0"/>
    <x v="0"/>
  </r>
  <r>
    <s v="4906791080"/>
    <x v="4"/>
    <s v="3"/>
    <d v="2021-03-22T00:00:00"/>
    <x v="5"/>
    <x v="0"/>
    <s v="1010"/>
    <s v="S010"/>
    <s v="H"/>
    <n v="0"/>
    <n v="1"/>
    <x v="0"/>
    <s v="530000204486"/>
    <x v="352"/>
    <x v="0"/>
    <n v="41000"/>
    <n v="0"/>
    <x v="0"/>
  </r>
  <r>
    <s v="4906791135"/>
    <x v="4"/>
    <s v="3"/>
    <d v="2021-03-22T00:00:00"/>
    <x v="5"/>
    <x v="26"/>
    <s v="1010"/>
    <s v="S010"/>
    <s v="H"/>
    <n v="0"/>
    <n v="1"/>
    <x v="0"/>
    <s v="530000208963"/>
    <x v="334"/>
    <x v="26"/>
    <n v="9000"/>
    <n v="0"/>
    <x v="0"/>
  </r>
  <r>
    <s v="4906791143"/>
    <x v="4"/>
    <s v="3"/>
    <d v="2021-03-22T00:00:00"/>
    <x v="5"/>
    <x v="10"/>
    <s v="1010"/>
    <s v="S010"/>
    <s v="H"/>
    <n v="0"/>
    <n v="1"/>
    <x v="0"/>
    <s v="530000197352"/>
    <x v="316"/>
    <x v="10"/>
    <n v="42200"/>
    <n v="0"/>
    <x v="0"/>
  </r>
  <r>
    <s v="4906791161"/>
    <x v="4"/>
    <s v="3"/>
    <d v="2021-03-22T00:00:00"/>
    <x v="5"/>
    <x v="17"/>
    <s v="1010"/>
    <s v="S010"/>
    <s v="H"/>
    <n v="0"/>
    <n v="1"/>
    <x v="0"/>
    <s v="530000190246"/>
    <x v="352"/>
    <x v="17"/>
    <n v="43365"/>
    <n v="0"/>
    <x v="0"/>
  </r>
  <r>
    <s v="4906791191"/>
    <x v="4"/>
    <s v="3"/>
    <d v="2021-03-22T00:00:00"/>
    <x v="1"/>
    <x v="10"/>
    <s v="1010"/>
    <s v="S010"/>
    <s v="H"/>
    <n v="0"/>
    <n v="1"/>
    <x v="0"/>
    <s v="530000207825"/>
    <x v="381"/>
    <x v="10"/>
    <n v="42200"/>
    <n v="0"/>
    <x v="0"/>
  </r>
  <r>
    <s v="4906791193"/>
    <x v="4"/>
    <s v="3"/>
    <d v="2021-03-22T00:00:00"/>
    <x v="5"/>
    <x v="6"/>
    <s v="1060"/>
    <s v="S060"/>
    <s v="H"/>
    <n v="0"/>
    <n v="1"/>
    <x v="0"/>
    <s v="530000198886"/>
    <x v="133"/>
    <x v="6"/>
    <n v="1446"/>
    <n v="0"/>
    <x v="2"/>
  </r>
  <r>
    <s v="4906791487"/>
    <x v="4"/>
    <s v="3"/>
    <d v="2021-03-23T00:00:00"/>
    <x v="5"/>
    <x v="5"/>
    <s v="1060"/>
    <s v="S060"/>
    <s v="H"/>
    <n v="0"/>
    <n v="1"/>
    <x v="0"/>
    <s v="530000219763"/>
    <x v="479"/>
    <x v="5"/>
    <n v="1297"/>
    <n v="0"/>
    <x v="2"/>
  </r>
  <r>
    <s v="4906791728"/>
    <x v="4"/>
    <s v="3"/>
    <d v="2021-03-23T00:00:00"/>
    <x v="5"/>
    <x v="83"/>
    <s v="1096"/>
    <s v="S096"/>
    <s v="H"/>
    <n v="0"/>
    <n v="1"/>
    <x v="0"/>
    <s v="530000221453"/>
    <x v="6"/>
    <x v="83"/>
    <n v="1830"/>
    <n v="0"/>
    <x v="3"/>
  </r>
  <r>
    <s v="4906791728"/>
    <x v="4"/>
    <s v="3"/>
    <d v="2021-03-23T00:00:00"/>
    <x v="5"/>
    <x v="80"/>
    <s v="1096"/>
    <s v="S096"/>
    <s v="H"/>
    <n v="0"/>
    <n v="4"/>
    <x v="0"/>
    <s v="530000221971"/>
    <x v="6"/>
    <x v="80"/>
    <n v="1325"/>
    <n v="0"/>
    <x v="3"/>
  </r>
  <r>
    <s v="4906791728"/>
    <x v="4"/>
    <s v="3"/>
    <d v="2021-03-23T00:00:00"/>
    <x v="5"/>
    <x v="80"/>
    <s v="1096"/>
    <s v="S096"/>
    <s v="H"/>
    <n v="0"/>
    <n v="8"/>
    <x v="0"/>
    <s v="530000221453"/>
    <x v="6"/>
    <x v="80"/>
    <n v="1325"/>
    <n v="0"/>
    <x v="3"/>
  </r>
  <r>
    <s v="4906791863"/>
    <x v="4"/>
    <s v="3"/>
    <d v="2021-03-23T00:00:00"/>
    <x v="5"/>
    <x v="142"/>
    <s v="1030"/>
    <s v="S030"/>
    <s v="H"/>
    <n v="0"/>
    <n v="1"/>
    <x v="0"/>
    <s v="530000217170"/>
    <x v="427"/>
    <x v="142"/>
    <n v="0"/>
    <n v="0"/>
    <x v="2"/>
  </r>
  <r>
    <s v="4906792693"/>
    <x v="4"/>
    <s v="3"/>
    <d v="2021-03-24T00:00:00"/>
    <x v="5"/>
    <x v="0"/>
    <s v="1010"/>
    <s v="S010"/>
    <s v="H"/>
    <n v="0"/>
    <n v="1"/>
    <x v="0"/>
    <s v="530000216660"/>
    <x v="445"/>
    <x v="0"/>
    <n v="41000"/>
    <n v="0"/>
    <x v="0"/>
  </r>
  <r>
    <s v="4906792787"/>
    <x v="4"/>
    <s v="3"/>
    <d v="2021-03-24T00:00:00"/>
    <x v="5"/>
    <x v="9"/>
    <s v="1060"/>
    <s v="S060"/>
    <s v="H"/>
    <n v="0"/>
    <n v="1"/>
    <x v="0"/>
    <s v="530000224257"/>
    <x v="518"/>
    <x v="9"/>
    <n v="1965"/>
    <n v="0"/>
    <x v="1"/>
  </r>
  <r>
    <s v="4906792794"/>
    <x v="4"/>
    <s v="3"/>
    <d v="2021-03-24T00:00:00"/>
    <x v="5"/>
    <x v="9"/>
    <s v="1060"/>
    <s v="S060"/>
    <s v="H"/>
    <n v="0"/>
    <n v="1"/>
    <x v="0"/>
    <s v="530000224257"/>
    <x v="518"/>
    <x v="9"/>
    <n v="1965"/>
    <n v="0"/>
    <x v="1"/>
  </r>
  <r>
    <s v="4906792998"/>
    <x v="4"/>
    <s v="3"/>
    <d v="2021-03-24T00:00:00"/>
    <x v="5"/>
    <x v="5"/>
    <s v="1060"/>
    <s v="S060"/>
    <s v="H"/>
    <n v="0"/>
    <n v="1"/>
    <x v="0"/>
    <s v="530000218271"/>
    <x v="479"/>
    <x v="5"/>
    <n v="1297"/>
    <n v="0"/>
    <x v="2"/>
  </r>
  <r>
    <s v="4906793818"/>
    <x v="4"/>
    <s v="3"/>
    <d v="2021-03-25T00:00:00"/>
    <x v="5"/>
    <x v="9"/>
    <s v="1030"/>
    <s v="S030"/>
    <s v="H"/>
    <n v="0"/>
    <n v="1"/>
    <x v="0"/>
    <s v="530000203412"/>
    <x v="30"/>
    <x v="9"/>
    <n v="1965"/>
    <n v="0"/>
    <x v="2"/>
  </r>
  <r>
    <s v="4906793827"/>
    <x v="4"/>
    <s v="3"/>
    <d v="2021-03-25T00:00:00"/>
    <x v="5"/>
    <x v="6"/>
    <s v="1020"/>
    <s v="S020"/>
    <s v="H"/>
    <n v="0"/>
    <n v="1"/>
    <x v="0"/>
    <s v="530000221363"/>
    <x v="524"/>
    <x v="6"/>
    <n v="1446"/>
    <n v="0"/>
    <x v="1"/>
  </r>
  <r>
    <s v="4906793959"/>
    <x v="4"/>
    <s v="3"/>
    <d v="2021-03-25T00:00:00"/>
    <x v="5"/>
    <x v="9"/>
    <s v="1010"/>
    <s v="S010"/>
    <s v="H"/>
    <n v="0"/>
    <n v="1"/>
    <x v="0"/>
    <s v="530000205553"/>
    <x v="503"/>
    <x v="9"/>
    <n v="1965"/>
    <n v="0"/>
    <x v="1"/>
  </r>
  <r>
    <s v="4906794114"/>
    <x v="4"/>
    <s v="3"/>
    <d v="2021-03-25T00:00:00"/>
    <x v="5"/>
    <x v="10"/>
    <s v="1010"/>
    <s v="S010"/>
    <s v="H"/>
    <n v="0"/>
    <n v="1"/>
    <x v="0"/>
    <s v="530000218433"/>
    <x v="530"/>
    <x v="10"/>
    <n v="42200"/>
    <n v="0"/>
    <x v="2"/>
  </r>
  <r>
    <s v="4906794245"/>
    <x v="4"/>
    <s v="3"/>
    <d v="2021-03-25T00:00:00"/>
    <x v="5"/>
    <x v="2"/>
    <s v="1050"/>
    <s v="S050"/>
    <s v="H"/>
    <n v="0"/>
    <n v="1"/>
    <x v="0"/>
    <s v="530000207472"/>
    <x v="520"/>
    <x v="2"/>
    <n v="9490"/>
    <n v="0"/>
    <x v="1"/>
  </r>
  <r>
    <s v="4906794246"/>
    <x v="4"/>
    <s v="3"/>
    <d v="2021-03-25T00:00:00"/>
    <x v="5"/>
    <x v="2"/>
    <s v="1050"/>
    <s v="S050"/>
    <s v="H"/>
    <n v="0"/>
    <n v="1"/>
    <x v="0"/>
    <s v="530000207089"/>
    <x v="520"/>
    <x v="2"/>
    <n v="9490"/>
    <n v="0"/>
    <x v="1"/>
  </r>
  <r>
    <s v="4906794286"/>
    <x v="4"/>
    <s v="3"/>
    <d v="2021-03-25T00:00:00"/>
    <x v="5"/>
    <x v="5"/>
    <s v="1060"/>
    <s v="S060"/>
    <s v="H"/>
    <n v="0"/>
    <n v="1"/>
    <x v="0"/>
    <s v="530000219051"/>
    <x v="479"/>
    <x v="5"/>
    <n v="1297"/>
    <n v="0"/>
    <x v="2"/>
  </r>
  <r>
    <s v="4906794394"/>
    <x v="4"/>
    <s v="3"/>
    <d v="2021-03-25T00:00:00"/>
    <x v="5"/>
    <x v="6"/>
    <s v="1060"/>
    <s v="S060"/>
    <s v="H"/>
    <n v="0"/>
    <n v="1"/>
    <x v="0"/>
    <s v="530000194919"/>
    <x v="492"/>
    <x v="6"/>
    <n v="1446"/>
    <n v="0"/>
    <x v="2"/>
  </r>
  <r>
    <s v="4906794509"/>
    <x v="4"/>
    <s v="3"/>
    <d v="2021-03-25T00:00:00"/>
    <x v="5"/>
    <x v="18"/>
    <s v="1050"/>
    <s v="S050"/>
    <s v="H"/>
    <n v="0"/>
    <n v="1"/>
    <x v="0"/>
    <s v="530000169924"/>
    <x v="504"/>
    <x v="18"/>
    <n v="52000"/>
    <n v="0"/>
    <x v="1"/>
  </r>
  <r>
    <s v="4906794646"/>
    <x v="4"/>
    <s v="3"/>
    <d v="2021-03-26T00:00:00"/>
    <x v="5"/>
    <x v="2"/>
    <s v="1050"/>
    <s v="S050"/>
    <s v="H"/>
    <n v="0"/>
    <n v="1"/>
    <x v="0"/>
    <s v="530000213149"/>
    <x v="512"/>
    <x v="2"/>
    <n v="9490"/>
    <n v="0"/>
    <x v="1"/>
  </r>
  <r>
    <s v="4906794797"/>
    <x v="4"/>
    <s v="3"/>
    <d v="2021-03-26T00:00:00"/>
    <x v="5"/>
    <x v="9"/>
    <s v="1030"/>
    <s v="S030"/>
    <s v="H"/>
    <n v="0"/>
    <n v="1"/>
    <x v="0"/>
    <s v="530000197261"/>
    <x v="427"/>
    <x v="9"/>
    <n v="1965"/>
    <n v="0"/>
    <x v="2"/>
  </r>
  <r>
    <s v="4906794841"/>
    <x v="4"/>
    <s v="3"/>
    <d v="2021-03-26T00:00:00"/>
    <x v="5"/>
    <x v="5"/>
    <s v="1020"/>
    <s v="S024"/>
    <s v="H"/>
    <n v="0"/>
    <n v="1"/>
    <x v="0"/>
    <s v="530000206720"/>
    <x v="500"/>
    <x v="5"/>
    <n v="1297"/>
    <n v="0"/>
    <x v="0"/>
  </r>
  <r>
    <s v="4906794869"/>
    <x v="4"/>
    <s v="3"/>
    <d v="2021-03-26T00:00:00"/>
    <x v="1"/>
    <x v="7"/>
    <s v="1080"/>
    <s v="S080"/>
    <s v="H"/>
    <n v="0"/>
    <n v="17"/>
    <x v="0"/>
    <s v="4191009"/>
    <x v="531"/>
    <x v="7"/>
    <n v="8280"/>
    <n v="0"/>
    <x v="3"/>
  </r>
  <r>
    <s v="4906795042"/>
    <x v="4"/>
    <s v="3"/>
    <d v="2021-03-26T00:00:00"/>
    <x v="5"/>
    <x v="14"/>
    <s v="1080"/>
    <s v="S080"/>
    <s v="H"/>
    <n v="0"/>
    <n v="1"/>
    <x v="0"/>
    <s v="530000214471"/>
    <x v="19"/>
    <x v="14"/>
    <n v="50350"/>
    <n v="0"/>
    <x v="3"/>
  </r>
  <r>
    <s v="4906795042"/>
    <x v="4"/>
    <s v="3"/>
    <d v="2021-03-26T00:00:00"/>
    <x v="5"/>
    <x v="17"/>
    <s v="1080"/>
    <s v="S080"/>
    <s v="H"/>
    <n v="0"/>
    <n v="1"/>
    <x v="0"/>
    <s v="530000219903"/>
    <x v="384"/>
    <x v="17"/>
    <n v="43365"/>
    <n v="0"/>
    <x v="0"/>
  </r>
  <r>
    <s v="4906795042"/>
    <x v="4"/>
    <s v="3"/>
    <d v="2021-03-26T00:00:00"/>
    <x v="5"/>
    <x v="14"/>
    <s v="1080"/>
    <s v="S080"/>
    <s v="H"/>
    <n v="0"/>
    <n v="1"/>
    <x v="0"/>
    <s v="530000181380"/>
    <x v="19"/>
    <x v="14"/>
    <n v="50350"/>
    <n v="0"/>
    <x v="3"/>
  </r>
  <r>
    <s v="4906795067"/>
    <x v="4"/>
    <s v="3"/>
    <d v="2021-03-26T00:00:00"/>
    <x v="5"/>
    <x v="5"/>
    <s v="1020"/>
    <s v="S020"/>
    <s v="H"/>
    <n v="0"/>
    <n v="1"/>
    <x v="0"/>
    <s v="530000217386"/>
    <x v="443"/>
    <x v="5"/>
    <n v="1297"/>
    <n v="0"/>
    <x v="2"/>
  </r>
  <r>
    <s v="4906795091"/>
    <x v="4"/>
    <s v="3"/>
    <d v="2021-03-26T00:00:00"/>
    <x v="5"/>
    <x v="19"/>
    <s v="1020"/>
    <s v="S020"/>
    <s v="H"/>
    <n v="0"/>
    <n v="1"/>
    <x v="0"/>
    <s v="530000219018"/>
    <x v="431"/>
    <x v="19"/>
    <n v="1745"/>
    <n v="0"/>
    <x v="2"/>
  </r>
  <r>
    <s v="4906795482"/>
    <x v="4"/>
    <s v="3"/>
    <d v="2021-03-26T00:00:00"/>
    <x v="5"/>
    <x v="18"/>
    <s v="1030"/>
    <s v="S030"/>
    <s v="H"/>
    <n v="0"/>
    <n v="1"/>
    <x v="0"/>
    <s v="530000183798"/>
    <x v="561"/>
    <x v="18"/>
    <n v="52000"/>
    <n v="0"/>
    <x v="0"/>
  </r>
  <r>
    <s v="4906795482"/>
    <x v="4"/>
    <s v="3"/>
    <d v="2021-03-26T00:00:00"/>
    <x v="5"/>
    <x v="26"/>
    <s v="1030"/>
    <s v="S030"/>
    <s v="H"/>
    <n v="0"/>
    <n v="1"/>
    <x v="0"/>
    <s v="530000188569"/>
    <x v="558"/>
    <x v="26"/>
    <n v="9000"/>
    <n v="0"/>
    <x v="0"/>
  </r>
  <r>
    <s v="4906795595"/>
    <x v="4"/>
    <s v="3"/>
    <d v="2021-03-26T00:00:00"/>
    <x v="3"/>
    <x v="63"/>
    <s v="1030"/>
    <s v="S030"/>
    <s v="S"/>
    <n v="0"/>
    <n v="-1"/>
    <x v="0"/>
    <s v="530000185150"/>
    <x v="30"/>
    <x v="63"/>
    <n v="3113"/>
    <n v="0"/>
    <x v="2"/>
  </r>
  <r>
    <s v="4906795624"/>
    <x v="4"/>
    <s v="3"/>
    <d v="2021-03-26T00:00:00"/>
    <x v="5"/>
    <x v="63"/>
    <s v="1030"/>
    <s v="S030"/>
    <s v="H"/>
    <n v="0"/>
    <n v="1"/>
    <x v="0"/>
    <s v="530000185150"/>
    <x v="30"/>
    <x v="63"/>
    <n v="3113"/>
    <n v="0"/>
    <x v="2"/>
  </r>
  <r>
    <s v="4906795747"/>
    <x v="4"/>
    <s v="3"/>
    <d v="2021-03-27T00:00:00"/>
    <x v="5"/>
    <x v="7"/>
    <s v="1030"/>
    <s v="S030"/>
    <s v="H"/>
    <n v="0"/>
    <n v="1"/>
    <x v="0"/>
    <s v="530000210978"/>
    <x v="509"/>
    <x v="7"/>
    <n v="8280"/>
    <n v="0"/>
    <x v="1"/>
  </r>
  <r>
    <s v="4906795775"/>
    <x v="4"/>
    <s v="3"/>
    <d v="2021-03-25T00:00:00"/>
    <x v="3"/>
    <x v="5"/>
    <s v="1060"/>
    <s v="S060"/>
    <s v="S"/>
    <n v="0"/>
    <n v="-1"/>
    <x v="0"/>
    <s v="530000219051"/>
    <x v="479"/>
    <x v="5"/>
    <n v="1297"/>
    <n v="0"/>
    <x v="2"/>
  </r>
  <r>
    <s v="4906795783"/>
    <x v="4"/>
    <s v="3"/>
    <d v="2021-03-28T00:00:00"/>
    <x v="5"/>
    <x v="2"/>
    <s v="1050"/>
    <s v="S050"/>
    <s v="H"/>
    <n v="0"/>
    <n v="1"/>
    <x v="0"/>
    <s v="530000219666"/>
    <x v="510"/>
    <x v="2"/>
    <n v="9490"/>
    <n v="0"/>
    <x v="1"/>
  </r>
  <r>
    <s v="4906795808"/>
    <x v="4"/>
    <s v="3"/>
    <d v="2021-03-27T00:00:00"/>
    <x v="5"/>
    <x v="9"/>
    <s v="1060"/>
    <s v="S060"/>
    <s v="H"/>
    <n v="0"/>
    <n v="1"/>
    <x v="0"/>
    <s v="530000220457"/>
    <x v="518"/>
    <x v="9"/>
    <n v="1965"/>
    <n v="0"/>
    <x v="1"/>
  </r>
  <r>
    <s v="4906795891"/>
    <x v="4"/>
    <s v="3"/>
    <d v="2021-03-28T00:00:00"/>
    <x v="5"/>
    <x v="19"/>
    <s v="1060"/>
    <s v="S060"/>
    <s v="H"/>
    <n v="0"/>
    <n v="3"/>
    <x v="0"/>
    <s v="530000218867"/>
    <x v="522"/>
    <x v="19"/>
    <n v="1745"/>
    <n v="0"/>
    <x v="1"/>
  </r>
  <r>
    <s v="4906795980"/>
    <x v="4"/>
    <s v="3"/>
    <d v="2021-03-29T00:00:00"/>
    <x v="5"/>
    <x v="2"/>
    <s v="1060"/>
    <s v="S060"/>
    <s v="H"/>
    <n v="0"/>
    <n v="1"/>
    <x v="0"/>
    <s v="530000178497"/>
    <x v="499"/>
    <x v="2"/>
    <n v="9490"/>
    <n v="0"/>
    <x v="1"/>
  </r>
  <r>
    <s v="4906795983"/>
    <x v="4"/>
    <s v="3"/>
    <d v="2021-03-29T00:00:00"/>
    <x v="5"/>
    <x v="14"/>
    <s v="1030"/>
    <s v="S030"/>
    <s v="H"/>
    <n v="0"/>
    <n v="1"/>
    <x v="0"/>
    <s v="530000218970"/>
    <x v="528"/>
    <x v="14"/>
    <n v="50350"/>
    <n v="0"/>
    <x v="1"/>
  </r>
  <r>
    <s v="4906796121"/>
    <x v="4"/>
    <s v="3"/>
    <d v="2021-03-29T00:00:00"/>
    <x v="5"/>
    <x v="2"/>
    <s v="1060"/>
    <s v="S060"/>
    <s v="H"/>
    <n v="0"/>
    <n v="1"/>
    <x v="0"/>
    <s v="530000178497"/>
    <x v="499"/>
    <x v="2"/>
    <n v="9490"/>
    <n v="0"/>
    <x v="1"/>
  </r>
  <r>
    <s v="4906796223"/>
    <x v="4"/>
    <s v="3"/>
    <d v="2021-03-29T00:00:00"/>
    <x v="5"/>
    <x v="9"/>
    <s v="1060"/>
    <s v="S060"/>
    <s v="H"/>
    <n v="0"/>
    <n v="1"/>
    <x v="0"/>
    <s v="530000194720"/>
    <x v="492"/>
    <x v="9"/>
    <n v="1965"/>
    <n v="0"/>
    <x v="2"/>
  </r>
  <r>
    <s v="4906796313"/>
    <x v="4"/>
    <s v="3"/>
    <d v="2021-03-29T00:00:00"/>
    <x v="5"/>
    <x v="31"/>
    <s v="1010"/>
    <s v="S010"/>
    <s v="H"/>
    <n v="0"/>
    <n v="1"/>
    <x v="0"/>
    <s v="530000209564"/>
    <x v="7"/>
    <x v="31"/>
    <n v="1911"/>
    <n v="0"/>
    <x v="2"/>
  </r>
  <r>
    <s v="4906796391"/>
    <x v="4"/>
    <s v="3"/>
    <d v="2021-03-29T00:00:00"/>
    <x v="5"/>
    <x v="7"/>
    <s v="1030"/>
    <s v="S030"/>
    <s v="H"/>
    <n v="0"/>
    <n v="1"/>
    <x v="0"/>
    <s v="530000222463"/>
    <x v="427"/>
    <x v="7"/>
    <n v="8280"/>
    <n v="0"/>
    <x v="2"/>
  </r>
  <r>
    <s v="4906796445"/>
    <x v="4"/>
    <s v="3"/>
    <d v="2021-03-29T00:00:00"/>
    <x v="5"/>
    <x v="17"/>
    <s v="1050"/>
    <s v="S050"/>
    <s v="H"/>
    <n v="0"/>
    <n v="1"/>
    <x v="0"/>
    <s v="530000220259"/>
    <x v="424"/>
    <x v="17"/>
    <n v="43365"/>
    <n v="0"/>
    <x v="2"/>
  </r>
  <r>
    <s v="4906796539"/>
    <x v="4"/>
    <s v="3"/>
    <d v="2021-03-29T00:00:00"/>
    <x v="1"/>
    <x v="7"/>
    <s v="1010"/>
    <s v="S010"/>
    <s v="H"/>
    <n v="0"/>
    <n v="18"/>
    <x v="0"/>
    <s v="4191009"/>
    <x v="531"/>
    <x v="7"/>
    <n v="8280"/>
    <n v="0"/>
    <x v="3"/>
  </r>
  <r>
    <s v="4906796549"/>
    <x v="4"/>
    <s v="3"/>
    <d v="2021-03-29T00:00:00"/>
    <x v="1"/>
    <x v="80"/>
    <s v="1096"/>
    <s v="S096"/>
    <s v="H"/>
    <n v="0"/>
    <n v="4"/>
    <x v="0"/>
    <s v="530000223614"/>
    <x v="6"/>
    <x v="80"/>
    <n v="1325"/>
    <n v="0"/>
    <x v="3"/>
  </r>
  <r>
    <s v="4906796765"/>
    <x v="4"/>
    <s v="3"/>
    <d v="2021-03-29T00:00:00"/>
    <x v="5"/>
    <x v="2"/>
    <s v="1050"/>
    <s v="S050"/>
    <s v="H"/>
    <n v="0"/>
    <n v="1"/>
    <x v="0"/>
    <s v="530000216465"/>
    <x v="510"/>
    <x v="2"/>
    <n v="9490"/>
    <n v="0"/>
    <x v="1"/>
  </r>
  <r>
    <s v="4906796788"/>
    <x v="4"/>
    <s v="3"/>
    <d v="2021-03-29T00:00:00"/>
    <x v="5"/>
    <x v="2"/>
    <s v="1080"/>
    <s v="S080"/>
    <s v="H"/>
    <n v="0"/>
    <n v="1"/>
    <x v="0"/>
    <s v="530000219592"/>
    <x v="423"/>
    <x v="2"/>
    <n v="9490"/>
    <n v="0"/>
    <x v="2"/>
  </r>
  <r>
    <s v="4906796788"/>
    <x v="4"/>
    <s v="3"/>
    <d v="2021-03-29T00:00:00"/>
    <x v="5"/>
    <x v="2"/>
    <s v="1080"/>
    <s v="S080"/>
    <s v="H"/>
    <n v="0"/>
    <n v="1"/>
    <x v="0"/>
    <s v="530000222049"/>
    <x v="423"/>
    <x v="2"/>
    <n v="9490"/>
    <n v="0"/>
    <x v="2"/>
  </r>
  <r>
    <s v="4906796788"/>
    <x v="4"/>
    <s v="3"/>
    <d v="2021-03-29T00:00:00"/>
    <x v="5"/>
    <x v="7"/>
    <s v="1080"/>
    <s v="S080"/>
    <s v="H"/>
    <n v="0"/>
    <n v="1"/>
    <x v="0"/>
    <s v="530000219589"/>
    <x v="423"/>
    <x v="7"/>
    <n v="8280"/>
    <n v="0"/>
    <x v="2"/>
  </r>
  <r>
    <s v="4906796789"/>
    <x v="4"/>
    <s v="3"/>
    <d v="2021-03-29T00:00:00"/>
    <x v="5"/>
    <x v="2"/>
    <s v="1080"/>
    <s v="S080"/>
    <s v="H"/>
    <n v="0"/>
    <n v="1"/>
    <x v="0"/>
    <s v="530000222314"/>
    <x v="423"/>
    <x v="2"/>
    <n v="9490"/>
    <n v="0"/>
    <x v="2"/>
  </r>
  <r>
    <s v="4906796789"/>
    <x v="4"/>
    <s v="3"/>
    <d v="2021-03-29T00:00:00"/>
    <x v="5"/>
    <x v="7"/>
    <s v="1080"/>
    <s v="S080"/>
    <s v="H"/>
    <n v="0"/>
    <n v="1"/>
    <x v="0"/>
    <s v="530000221603"/>
    <x v="423"/>
    <x v="7"/>
    <n v="8280"/>
    <n v="0"/>
    <x v="2"/>
  </r>
  <r>
    <s v="4906796825"/>
    <x v="4"/>
    <s v="3"/>
    <d v="2021-03-30T00:00:00"/>
    <x v="5"/>
    <x v="0"/>
    <s v="1030"/>
    <s v="S030"/>
    <s v="H"/>
    <n v="0"/>
    <n v="1"/>
    <x v="0"/>
    <s v="530000198563"/>
    <x v="427"/>
    <x v="0"/>
    <n v="41000"/>
    <n v="0"/>
    <x v="2"/>
  </r>
  <r>
    <s v="4906796843"/>
    <x v="4"/>
    <s v="3"/>
    <d v="2021-03-30T00:00:00"/>
    <x v="5"/>
    <x v="0"/>
    <s v="1030"/>
    <s v="S030"/>
    <s v="H"/>
    <n v="0"/>
    <n v="1"/>
    <x v="0"/>
    <s v="530000198596"/>
    <x v="427"/>
    <x v="0"/>
    <n v="41000"/>
    <n v="0"/>
    <x v="2"/>
  </r>
  <r>
    <s v="4906796970"/>
    <x v="4"/>
    <s v="3"/>
    <d v="2021-03-30T00:00:00"/>
    <x v="5"/>
    <x v="63"/>
    <s v="1030"/>
    <s v="S030"/>
    <s v="H"/>
    <n v="0"/>
    <n v="1"/>
    <x v="0"/>
    <s v="530000185150"/>
    <x v="30"/>
    <x v="63"/>
    <n v="3113"/>
    <n v="0"/>
    <x v="2"/>
  </r>
  <r>
    <s v="4906797041"/>
    <x v="4"/>
    <s v="3"/>
    <d v="2021-03-30T00:00:00"/>
    <x v="5"/>
    <x v="2"/>
    <s v="1030"/>
    <s v="S030"/>
    <s v="H"/>
    <n v="0"/>
    <n v="1"/>
    <x v="0"/>
    <s v="530000199979"/>
    <x v="437"/>
    <x v="2"/>
    <n v="9490"/>
    <n v="0"/>
    <x v="1"/>
  </r>
  <r>
    <s v="4906797097"/>
    <x v="4"/>
    <s v="3"/>
    <d v="2021-03-30T00:00:00"/>
    <x v="5"/>
    <x v="28"/>
    <s v="1020"/>
    <s v="S024"/>
    <s v="H"/>
    <n v="0"/>
    <n v="1"/>
    <x v="0"/>
    <s v="530000214087"/>
    <x v="358"/>
    <x v="28"/>
    <n v="44820"/>
    <n v="0"/>
    <x v="0"/>
  </r>
  <r>
    <s v="4906797285"/>
    <x v="4"/>
    <s v="3"/>
    <d v="2021-03-30T00:00:00"/>
    <x v="5"/>
    <x v="62"/>
    <s v="1020"/>
    <s v="S020"/>
    <s v="H"/>
    <n v="0"/>
    <n v="1"/>
    <x v="0"/>
    <s v="530000203573"/>
    <x v="268"/>
    <x v="62"/>
    <n v="0"/>
    <n v="0"/>
    <x v="3"/>
  </r>
  <r>
    <s v="4906797353"/>
    <x v="4"/>
    <s v="3"/>
    <d v="2021-03-30T00:00:00"/>
    <x v="5"/>
    <x v="70"/>
    <s v="1030"/>
    <s v="S030"/>
    <s v="H"/>
    <n v="0"/>
    <n v="1"/>
    <x v="0"/>
    <s v="530000209559"/>
    <x v="427"/>
    <x v="70"/>
    <n v="6419"/>
    <n v="0"/>
    <x v="2"/>
  </r>
  <r>
    <s v="4906797556"/>
    <x v="4"/>
    <s v="3"/>
    <d v="2021-03-30T00:00:00"/>
    <x v="5"/>
    <x v="5"/>
    <s v="1020"/>
    <s v="S020"/>
    <s v="H"/>
    <n v="0"/>
    <n v="1"/>
    <x v="0"/>
    <s v="530000216513"/>
    <x v="79"/>
    <x v="5"/>
    <n v="1297"/>
    <n v="0"/>
    <x v="2"/>
  </r>
  <r>
    <s v="4906797831"/>
    <x v="4"/>
    <s v="3"/>
    <d v="2021-03-30T00:00:00"/>
    <x v="5"/>
    <x v="6"/>
    <s v="1050"/>
    <s v="S050"/>
    <s v="H"/>
    <n v="0"/>
    <n v="1"/>
    <x v="0"/>
    <s v="530000218872"/>
    <x v="537"/>
    <x v="6"/>
    <n v="1446"/>
    <n v="0"/>
    <x v="2"/>
  </r>
  <r>
    <s v="4906797832"/>
    <x v="4"/>
    <s v="3"/>
    <d v="2021-03-30T00:00:00"/>
    <x v="5"/>
    <x v="31"/>
    <s v="1050"/>
    <s v="S050"/>
    <s v="H"/>
    <n v="0"/>
    <n v="1"/>
    <x v="0"/>
    <s v="530000212589"/>
    <x v="460"/>
    <x v="31"/>
    <n v="1911"/>
    <n v="0"/>
    <x v="1"/>
  </r>
  <r>
    <s v="4906797901"/>
    <x v="4"/>
    <s v="3"/>
    <d v="2021-03-30T00:00:00"/>
    <x v="5"/>
    <x v="118"/>
    <s v="1060"/>
    <s v="S060"/>
    <s v="H"/>
    <n v="0"/>
    <n v="1"/>
    <x v="0"/>
    <s v="530000224788"/>
    <x v="133"/>
    <x v="118"/>
    <n v="5926"/>
    <n v="0"/>
    <x v="2"/>
  </r>
  <r>
    <s v="4906797925"/>
    <x v="4"/>
    <s v="3"/>
    <d v="2021-03-30T00:00:00"/>
    <x v="5"/>
    <x v="6"/>
    <s v="1020"/>
    <s v="S020"/>
    <s v="H"/>
    <n v="0"/>
    <n v="1"/>
    <x v="0"/>
    <s v="530000223021"/>
    <x v="511"/>
    <x v="6"/>
    <n v="1446"/>
    <n v="0"/>
    <x v="1"/>
  </r>
  <r>
    <s v="4906798313"/>
    <x v="4"/>
    <s v="3"/>
    <d v="2021-03-31T00:00:00"/>
    <x v="5"/>
    <x v="7"/>
    <s v="1050"/>
    <s v="S050"/>
    <s v="H"/>
    <n v="0"/>
    <n v="1"/>
    <x v="0"/>
    <s v="530000216376"/>
    <x v="510"/>
    <x v="7"/>
    <n v="8280"/>
    <n v="0"/>
    <x v="1"/>
  </r>
  <r>
    <s v="4906798356"/>
    <x v="4"/>
    <s v="3"/>
    <d v="2021-03-30T00:00:00"/>
    <x v="3"/>
    <x v="6"/>
    <s v="1050"/>
    <s v="S050"/>
    <s v="S"/>
    <n v="0"/>
    <n v="-1"/>
    <x v="0"/>
    <s v="530000218872"/>
    <x v="537"/>
    <x v="6"/>
    <n v="1446"/>
    <n v="0"/>
    <x v="2"/>
  </r>
  <r>
    <s v="4906798431"/>
    <x v="4"/>
    <s v="3"/>
    <d v="2021-03-31T00:00:00"/>
    <x v="5"/>
    <x v="70"/>
    <s v="1017"/>
    <s v="S017"/>
    <s v="H"/>
    <n v="0"/>
    <n v="1"/>
    <x v="0"/>
    <s v="530000114578"/>
    <x v="463"/>
    <x v="70"/>
    <n v="6419"/>
    <n v="0"/>
    <x v="1"/>
  </r>
  <r>
    <s v="4906798472"/>
    <x v="4"/>
    <s v="3"/>
    <d v="2021-03-31T00:00:00"/>
    <x v="5"/>
    <x v="113"/>
    <s v="1070"/>
    <s v="S070"/>
    <s v="H"/>
    <n v="967.19"/>
    <n v="1"/>
    <x v="0"/>
    <s v="530000192380"/>
    <x v="562"/>
    <x v="113"/>
    <n v="1082.93"/>
    <n v="967.2"/>
    <x v="4"/>
  </r>
  <r>
    <s v="4906798553"/>
    <x v="4"/>
    <s v="3"/>
    <d v="2021-03-31T00:00:00"/>
    <x v="5"/>
    <x v="2"/>
    <s v="1030"/>
    <s v="S030"/>
    <s v="H"/>
    <n v="0"/>
    <n v="1"/>
    <x v="0"/>
    <s v="530000222286"/>
    <x v="427"/>
    <x v="2"/>
    <n v="9490"/>
    <n v="0"/>
    <x v="2"/>
  </r>
  <r>
    <s v="4906798556"/>
    <x v="4"/>
    <s v="3"/>
    <d v="2021-03-31T00:00:00"/>
    <x v="5"/>
    <x v="2"/>
    <s v="1030"/>
    <s v="S030"/>
    <s v="H"/>
    <n v="0"/>
    <n v="1"/>
    <x v="0"/>
    <s v="530000222517"/>
    <x v="535"/>
    <x v="2"/>
    <n v="9490"/>
    <n v="0"/>
    <x v="2"/>
  </r>
  <r>
    <s v="4906798558"/>
    <x v="4"/>
    <s v="3"/>
    <d v="2021-03-31T00:00:00"/>
    <x v="5"/>
    <x v="2"/>
    <s v="1030"/>
    <s v="S030"/>
    <s v="H"/>
    <n v="0"/>
    <n v="1"/>
    <x v="0"/>
    <s v="530000222660"/>
    <x v="427"/>
    <x v="2"/>
    <n v="9490"/>
    <n v="0"/>
    <x v="2"/>
  </r>
  <r>
    <s v="4906798560"/>
    <x v="4"/>
    <s v="3"/>
    <d v="2021-03-31T00:00:00"/>
    <x v="5"/>
    <x v="10"/>
    <s v="1030"/>
    <s v="S030"/>
    <s v="H"/>
    <n v="0"/>
    <n v="1"/>
    <x v="0"/>
    <s v="530000220072"/>
    <x v="427"/>
    <x v="10"/>
    <n v="42200"/>
    <n v="0"/>
    <x v="2"/>
  </r>
  <r>
    <s v="4906798572"/>
    <x v="4"/>
    <s v="3"/>
    <d v="2021-03-31T00:00:00"/>
    <x v="5"/>
    <x v="0"/>
    <s v="1030"/>
    <s v="S030"/>
    <s v="H"/>
    <n v="0"/>
    <n v="1"/>
    <x v="0"/>
    <s v="530000218702"/>
    <x v="427"/>
    <x v="0"/>
    <n v="41000"/>
    <n v="0"/>
    <x v="2"/>
  </r>
  <r>
    <s v="4906798574"/>
    <x v="4"/>
    <s v="3"/>
    <d v="2021-03-31T00:00:00"/>
    <x v="5"/>
    <x v="0"/>
    <s v="1030"/>
    <s v="S030"/>
    <s v="H"/>
    <n v="0"/>
    <n v="1"/>
    <x v="0"/>
    <s v="530000218650"/>
    <x v="427"/>
    <x v="0"/>
    <n v="41000"/>
    <n v="0"/>
    <x v="2"/>
  </r>
  <r>
    <s v="4906798577"/>
    <x v="4"/>
    <s v="3"/>
    <d v="2021-03-31T00:00:00"/>
    <x v="5"/>
    <x v="17"/>
    <s v="1030"/>
    <s v="S030"/>
    <s v="H"/>
    <n v="0"/>
    <n v="1"/>
    <x v="0"/>
    <s v="530000220133"/>
    <x v="427"/>
    <x v="17"/>
    <n v="43365"/>
    <n v="0"/>
    <x v="2"/>
  </r>
  <r>
    <s v="4906798586"/>
    <x v="4"/>
    <s v="3"/>
    <d v="2021-03-31T00:00:00"/>
    <x v="5"/>
    <x v="10"/>
    <s v="1060"/>
    <s v="S060"/>
    <s v="H"/>
    <n v="0"/>
    <n v="1"/>
    <x v="0"/>
    <s v="530000200115"/>
    <x v="492"/>
    <x v="10"/>
    <n v="42200"/>
    <n v="0"/>
    <x v="2"/>
  </r>
  <r>
    <s v="4906798654"/>
    <x v="4"/>
    <s v="3"/>
    <d v="2021-03-31T00:00:00"/>
    <x v="5"/>
    <x v="55"/>
    <s v="1060"/>
    <s v="S060"/>
    <s v="H"/>
    <n v="0"/>
    <n v="1"/>
    <x v="0"/>
    <s v="530000197378"/>
    <x v="492"/>
    <x v="55"/>
    <n v="9800"/>
    <n v="0"/>
    <x v="2"/>
  </r>
  <r>
    <s v="4906798687"/>
    <x v="4"/>
    <s v="3"/>
    <d v="2021-03-31T00:00:00"/>
    <x v="5"/>
    <x v="32"/>
    <s v="1017"/>
    <s v="S017"/>
    <s v="H"/>
    <n v="0"/>
    <n v="1"/>
    <x v="0"/>
    <s v="530000199511"/>
    <x v="79"/>
    <x v="32"/>
    <n v="1238"/>
    <n v="0"/>
    <x v="2"/>
  </r>
  <r>
    <s v="4906798703"/>
    <x v="4"/>
    <s v="3"/>
    <d v="2021-03-31T00:00:00"/>
    <x v="5"/>
    <x v="36"/>
    <s v="1060"/>
    <s v="S060"/>
    <s v="H"/>
    <n v="0"/>
    <n v="1"/>
    <x v="0"/>
    <s v="530000200713"/>
    <x v="492"/>
    <x v="36"/>
    <n v="3195"/>
    <n v="0"/>
    <x v="2"/>
  </r>
  <r>
    <s v="4906798703"/>
    <x v="4"/>
    <s v="3"/>
    <d v="2021-03-31T00:00:00"/>
    <x v="5"/>
    <x v="36"/>
    <s v="1060"/>
    <s v="S060"/>
    <s v="H"/>
    <n v="0"/>
    <n v="1"/>
    <x v="0"/>
    <s v="530000200713"/>
    <x v="492"/>
    <x v="36"/>
    <n v="3195"/>
    <n v="0"/>
    <x v="2"/>
  </r>
  <r>
    <s v="4906798797"/>
    <x v="4"/>
    <s v="3"/>
    <d v="2021-03-29T00:00:00"/>
    <x v="3"/>
    <x v="2"/>
    <s v="1060"/>
    <s v="S060"/>
    <s v="S"/>
    <n v="0"/>
    <n v="-1"/>
    <x v="0"/>
    <s v="530000178497"/>
    <x v="499"/>
    <x v="2"/>
    <n v="9490"/>
    <n v="0"/>
    <x v="1"/>
  </r>
  <r>
    <s v="4906798798"/>
    <x v="4"/>
    <s v="3"/>
    <d v="2021-03-29T00:00:00"/>
    <x v="3"/>
    <x v="2"/>
    <s v="1060"/>
    <s v="S060"/>
    <s v="S"/>
    <n v="0"/>
    <n v="-1"/>
    <x v="0"/>
    <s v="530000178497"/>
    <x v="499"/>
    <x v="2"/>
    <n v="9490"/>
    <n v="0"/>
    <x v="1"/>
  </r>
  <r>
    <s v="4906802645"/>
    <x v="4"/>
    <s v="4"/>
    <d v="2021-04-01T00:00:00"/>
    <x v="5"/>
    <x v="73"/>
    <s v="1030"/>
    <s v="S030"/>
    <s v="H"/>
    <n v="0"/>
    <n v="1"/>
    <x v="0"/>
    <s v="530000214627"/>
    <x v="427"/>
    <x v="73"/>
    <n v="41980"/>
    <n v="0"/>
    <x v="2"/>
  </r>
  <r>
    <s v="4906802664"/>
    <x v="4"/>
    <s v="3"/>
    <d v="2021-03-31T00:00:00"/>
    <x v="1"/>
    <x v="2"/>
    <s v="1030"/>
    <s v="S030"/>
    <s v="H"/>
    <n v="0"/>
    <n v="1"/>
    <x v="0"/>
    <s v="530000222286"/>
    <x v="427"/>
    <x v="2"/>
    <n v="9490"/>
    <n v="0"/>
    <x v="2"/>
  </r>
  <r>
    <s v="4906802772"/>
    <x v="4"/>
    <s v="4"/>
    <d v="2021-04-01T00:00:00"/>
    <x v="5"/>
    <x v="0"/>
    <s v="1020"/>
    <s v="S020"/>
    <s v="H"/>
    <n v="0"/>
    <n v="1"/>
    <x v="0"/>
    <s v="530000213104"/>
    <x v="524"/>
    <x v="0"/>
    <n v="41000"/>
    <n v="0"/>
    <x v="1"/>
  </r>
  <r>
    <s v="4906803060"/>
    <x v="4"/>
    <s v="4"/>
    <d v="2021-04-01T00:00:00"/>
    <x v="5"/>
    <x v="2"/>
    <s v="1020"/>
    <s v="S020"/>
    <s v="H"/>
    <n v="0"/>
    <n v="1"/>
    <x v="0"/>
    <s v="530000222142"/>
    <x v="526"/>
    <x v="2"/>
    <n v="9490"/>
    <n v="0"/>
    <x v="2"/>
  </r>
  <r>
    <s v="4906803088"/>
    <x v="4"/>
    <s v="4"/>
    <d v="2021-04-01T00:00:00"/>
    <x v="5"/>
    <x v="10"/>
    <s v="1030"/>
    <s v="S030"/>
    <s v="H"/>
    <n v="0"/>
    <n v="1"/>
    <x v="0"/>
    <s v="530000218860"/>
    <x v="427"/>
    <x v="10"/>
    <n v="42200"/>
    <n v="0"/>
    <x v="2"/>
  </r>
  <r>
    <s v="4906803113"/>
    <x v="4"/>
    <s v="4"/>
    <d v="2021-04-01T00:00:00"/>
    <x v="5"/>
    <x v="0"/>
    <s v="1020"/>
    <s v="S020"/>
    <s v="H"/>
    <n v="0"/>
    <n v="1"/>
    <x v="0"/>
    <s v="530000216926"/>
    <x v="526"/>
    <x v="0"/>
    <n v="41000"/>
    <n v="0"/>
    <x v="2"/>
  </r>
  <r>
    <s v="4906803178"/>
    <x v="4"/>
    <s v="4"/>
    <d v="2021-04-01T00:00:00"/>
    <x v="5"/>
    <x v="5"/>
    <s v="1020"/>
    <s v="S024"/>
    <s v="H"/>
    <n v="0"/>
    <n v="2"/>
    <x v="0"/>
    <s v="530000222946"/>
    <x v="433"/>
    <x v="5"/>
    <n v="1297"/>
    <n v="0"/>
    <x v="3"/>
  </r>
  <r>
    <s v="4906803231"/>
    <x v="4"/>
    <s v="4"/>
    <d v="2021-04-01T00:00:00"/>
    <x v="5"/>
    <x v="0"/>
    <s v="1030"/>
    <s v="S030"/>
    <s v="H"/>
    <n v="0"/>
    <n v="1"/>
    <x v="0"/>
    <s v="530000218656"/>
    <x v="427"/>
    <x v="0"/>
    <n v="41000"/>
    <n v="0"/>
    <x v="2"/>
  </r>
  <r>
    <s v="4906803318"/>
    <x v="4"/>
    <s v="4"/>
    <d v="2021-04-01T00:00:00"/>
    <x v="5"/>
    <x v="7"/>
    <s v="1030"/>
    <s v="S030"/>
    <s v="H"/>
    <n v="0"/>
    <n v="1"/>
    <x v="0"/>
    <s v="530000203420"/>
    <x v="427"/>
    <x v="7"/>
    <n v="8280"/>
    <n v="0"/>
    <x v="2"/>
  </r>
  <r>
    <s v="4906803433"/>
    <x v="4"/>
    <s v="4"/>
    <d v="2021-04-01T00:00:00"/>
    <x v="5"/>
    <x v="7"/>
    <s v="1030"/>
    <s v="S030"/>
    <s v="H"/>
    <n v="0"/>
    <n v="1"/>
    <x v="0"/>
    <s v="530000221640"/>
    <x v="427"/>
    <x v="7"/>
    <n v="8280"/>
    <n v="0"/>
    <x v="2"/>
  </r>
  <r>
    <s v="4906803437"/>
    <x v="4"/>
    <s v="4"/>
    <d v="2021-04-01T00:00:00"/>
    <x v="5"/>
    <x v="2"/>
    <s v="1030"/>
    <s v="S030"/>
    <s v="H"/>
    <n v="0"/>
    <n v="1"/>
    <x v="0"/>
    <s v="530000222589"/>
    <x v="427"/>
    <x v="2"/>
    <n v="9490"/>
    <n v="0"/>
    <x v="2"/>
  </r>
  <r>
    <s v="4906803442"/>
    <x v="4"/>
    <s v="4"/>
    <d v="2021-04-01T00:00:00"/>
    <x v="5"/>
    <x v="26"/>
    <s v="1030"/>
    <s v="S030"/>
    <s v="H"/>
    <n v="0"/>
    <n v="2"/>
    <x v="0"/>
    <s v="530000215714"/>
    <x v="427"/>
    <x v="26"/>
    <n v="9000"/>
    <n v="0"/>
    <x v="2"/>
  </r>
  <r>
    <s v="4906803815"/>
    <x v="4"/>
    <s v="4"/>
    <d v="2021-04-02T00:00:00"/>
    <x v="5"/>
    <x v="2"/>
    <s v="1080"/>
    <s v="S080"/>
    <s v="H"/>
    <n v="0"/>
    <n v="2"/>
    <x v="0"/>
    <s v="530000209396"/>
    <x v="516"/>
    <x v="2"/>
    <n v="9490"/>
    <n v="0"/>
    <x v="1"/>
  </r>
  <r>
    <s v="4906803815"/>
    <x v="4"/>
    <s v="4"/>
    <d v="2021-04-02T00:00:00"/>
    <x v="5"/>
    <x v="2"/>
    <s v="1080"/>
    <s v="S080"/>
    <s v="H"/>
    <n v="0"/>
    <n v="1"/>
    <x v="0"/>
    <s v="530000209428"/>
    <x v="516"/>
    <x v="2"/>
    <n v="9490"/>
    <n v="0"/>
    <x v="1"/>
  </r>
  <r>
    <s v="4906803852"/>
    <x v="4"/>
    <s v="4"/>
    <d v="2021-04-02T00:00:00"/>
    <x v="5"/>
    <x v="6"/>
    <s v="1010"/>
    <s v="S010"/>
    <s v="H"/>
    <n v="0"/>
    <n v="3"/>
    <x v="0"/>
    <s v="530000223127"/>
    <x v="563"/>
    <x v="6"/>
    <n v="1446"/>
    <n v="0"/>
    <x v="5"/>
  </r>
  <r>
    <s v="4906804026"/>
    <x v="4"/>
    <s v="4"/>
    <d v="2021-04-02T00:00:00"/>
    <x v="5"/>
    <x v="2"/>
    <s v="1060"/>
    <s v="S060"/>
    <s v="H"/>
    <n v="0"/>
    <n v="1"/>
    <x v="0"/>
    <s v="530000178497"/>
    <x v="499"/>
    <x v="2"/>
    <n v="9490"/>
    <n v="0"/>
    <x v="1"/>
  </r>
  <r>
    <s v="4906804060"/>
    <x v="4"/>
    <s v="4"/>
    <d v="2021-04-02T00:00:00"/>
    <x v="5"/>
    <x v="9"/>
    <s v="1050"/>
    <s v="S050"/>
    <s v="H"/>
    <n v="0"/>
    <n v="1"/>
    <x v="0"/>
    <s v="530000223127"/>
    <x v="563"/>
    <x v="9"/>
    <n v="1965"/>
    <n v="0"/>
    <x v="5"/>
  </r>
  <r>
    <s v="4906804170"/>
    <x v="4"/>
    <s v="4"/>
    <d v="2021-04-02T00:00:00"/>
    <x v="5"/>
    <x v="13"/>
    <s v="1010"/>
    <s v="S010"/>
    <s v="H"/>
    <n v="0"/>
    <n v="1"/>
    <x v="0"/>
    <s v="530000216773"/>
    <x v="513"/>
    <x v="13"/>
    <n v="46100"/>
    <n v="0"/>
    <x v="1"/>
  </r>
  <r>
    <s v="4906804239"/>
    <x v="4"/>
    <s v="4"/>
    <d v="2021-04-03T00:00:00"/>
    <x v="5"/>
    <x v="9"/>
    <s v="1050"/>
    <s v="S050"/>
    <s v="H"/>
    <n v="0"/>
    <n v="1"/>
    <x v="0"/>
    <s v="530000211292"/>
    <x v="432"/>
    <x v="9"/>
    <n v="1965"/>
    <n v="0"/>
    <x v="0"/>
  </r>
  <r>
    <s v="4906804452"/>
    <x v="4"/>
    <s v="4"/>
    <d v="2021-04-03T00:00:00"/>
    <x v="5"/>
    <x v="5"/>
    <s v="1020"/>
    <s v="S020"/>
    <s v="H"/>
    <n v="0"/>
    <n v="1"/>
    <x v="0"/>
    <s v="530000210501"/>
    <x v="443"/>
    <x v="5"/>
    <n v="1297"/>
    <n v="0"/>
    <x v="2"/>
  </r>
  <r>
    <s v="4906804728"/>
    <x v="4"/>
    <s v="4"/>
    <d v="2021-04-05T00:00:00"/>
    <x v="5"/>
    <x v="2"/>
    <s v="1080"/>
    <s v="S080"/>
    <s v="H"/>
    <n v="0"/>
    <n v="1"/>
    <x v="0"/>
    <s v="530000222050"/>
    <x v="541"/>
    <x v="2"/>
    <n v="9490"/>
    <n v="0"/>
    <x v="2"/>
  </r>
  <r>
    <s v="4906804728"/>
    <x v="4"/>
    <s v="4"/>
    <d v="2021-04-05T00:00:00"/>
    <x v="5"/>
    <x v="7"/>
    <s v="1080"/>
    <s v="S080"/>
    <s v="H"/>
    <n v="0"/>
    <n v="1"/>
    <x v="0"/>
    <s v="530000222337"/>
    <x v="541"/>
    <x v="7"/>
    <n v="8280"/>
    <n v="0"/>
    <x v="2"/>
  </r>
  <r>
    <s v="4906804750"/>
    <x v="4"/>
    <s v="4"/>
    <d v="2021-04-05T00:00:00"/>
    <x v="5"/>
    <x v="7"/>
    <s v="1010"/>
    <s v="S010"/>
    <s v="H"/>
    <n v="0"/>
    <n v="1"/>
    <x v="0"/>
    <s v="530000222773"/>
    <x v="530"/>
    <x v="7"/>
    <n v="8280"/>
    <n v="0"/>
    <x v="2"/>
  </r>
  <r>
    <s v="4906804753"/>
    <x v="4"/>
    <s v="4"/>
    <d v="2021-04-05T00:00:00"/>
    <x v="5"/>
    <x v="2"/>
    <s v="1060"/>
    <s v="S060"/>
    <s v="H"/>
    <n v="0"/>
    <n v="1"/>
    <x v="0"/>
    <s v="530000178497"/>
    <x v="499"/>
    <x v="2"/>
    <n v="9490"/>
    <n v="0"/>
    <x v="1"/>
  </r>
  <r>
    <s v="4906804753"/>
    <x v="4"/>
    <s v="4"/>
    <d v="2021-04-05T00:00:00"/>
    <x v="5"/>
    <x v="7"/>
    <s v="1060"/>
    <s v="S060"/>
    <s v="H"/>
    <n v="0"/>
    <n v="1"/>
    <x v="0"/>
    <s v="530000178497"/>
    <x v="499"/>
    <x v="7"/>
    <n v="8280"/>
    <n v="0"/>
    <x v="1"/>
  </r>
  <r>
    <s v="4906804773"/>
    <x v="4"/>
    <s v="4"/>
    <d v="2021-04-05T00:00:00"/>
    <x v="5"/>
    <x v="12"/>
    <s v="1010"/>
    <s v="S010"/>
    <s v="H"/>
    <n v="0"/>
    <n v="1"/>
    <x v="0"/>
    <s v="530000223389"/>
    <x v="530"/>
    <x v="12"/>
    <n v="10385"/>
    <n v="0"/>
    <x v="2"/>
  </r>
  <r>
    <s v="4906804783"/>
    <x v="4"/>
    <s v="4"/>
    <d v="2021-04-05T00:00:00"/>
    <x v="5"/>
    <x v="7"/>
    <s v="1010"/>
    <s v="S010"/>
    <s v="H"/>
    <n v="0"/>
    <n v="1"/>
    <x v="0"/>
    <s v="530000223054"/>
    <x v="530"/>
    <x v="7"/>
    <n v="8280"/>
    <n v="0"/>
    <x v="2"/>
  </r>
  <r>
    <s v="4906804894"/>
    <x v="4"/>
    <s v="4"/>
    <d v="2021-04-05T00:00:00"/>
    <x v="5"/>
    <x v="2"/>
    <s v="1030"/>
    <s v="S030"/>
    <s v="H"/>
    <n v="0"/>
    <n v="1"/>
    <x v="0"/>
    <s v="530000222687"/>
    <x v="427"/>
    <x v="2"/>
    <n v="9490"/>
    <n v="0"/>
    <x v="2"/>
  </r>
  <r>
    <s v="4906804896"/>
    <x v="4"/>
    <s v="4"/>
    <d v="2021-04-05T00:00:00"/>
    <x v="5"/>
    <x v="2"/>
    <s v="1030"/>
    <s v="S030"/>
    <s v="H"/>
    <n v="0"/>
    <n v="1"/>
    <x v="0"/>
    <s v="530000222526"/>
    <x v="427"/>
    <x v="2"/>
    <n v="9490"/>
    <n v="0"/>
    <x v="2"/>
  </r>
  <r>
    <s v="4906804898"/>
    <x v="4"/>
    <s v="4"/>
    <d v="2021-04-05T00:00:00"/>
    <x v="5"/>
    <x v="12"/>
    <s v="1030"/>
    <s v="S030"/>
    <s v="H"/>
    <n v="0"/>
    <n v="1"/>
    <x v="0"/>
    <s v="530000222451"/>
    <x v="427"/>
    <x v="12"/>
    <n v="10385"/>
    <n v="0"/>
    <x v="2"/>
  </r>
  <r>
    <s v="4906804900"/>
    <x v="4"/>
    <s v="4"/>
    <d v="2021-04-05T00:00:00"/>
    <x v="5"/>
    <x v="9"/>
    <s v="1030"/>
    <s v="S030"/>
    <s v="H"/>
    <n v="0"/>
    <n v="1"/>
    <x v="0"/>
    <s v="530000197652"/>
    <x v="427"/>
    <x v="9"/>
    <n v="1965"/>
    <n v="0"/>
    <x v="2"/>
  </r>
  <r>
    <s v="4906804904"/>
    <x v="4"/>
    <s v="4"/>
    <d v="2021-04-05T00:00:00"/>
    <x v="5"/>
    <x v="7"/>
    <s v="1020"/>
    <s v="S020"/>
    <s v="H"/>
    <n v="0"/>
    <n v="1"/>
    <x v="0"/>
    <s v="530000210800"/>
    <x v="515"/>
    <x v="7"/>
    <n v="8280"/>
    <n v="0"/>
    <x v="1"/>
  </r>
  <r>
    <s v="4906804955"/>
    <x v="4"/>
    <s v="4"/>
    <d v="2021-04-05T00:00:00"/>
    <x v="3"/>
    <x v="32"/>
    <s v="1050"/>
    <s v="S050"/>
    <s v="S"/>
    <n v="0"/>
    <n v="-8"/>
    <x v="0"/>
    <s v="530000184718"/>
    <x v="444"/>
    <x v="32"/>
    <n v="1238"/>
    <n v="0"/>
    <x v="5"/>
  </r>
  <r>
    <s v="4906805121"/>
    <x v="4"/>
    <s v="4"/>
    <d v="2021-04-05T00:00:00"/>
    <x v="5"/>
    <x v="12"/>
    <s v="1096"/>
    <s v="S096"/>
    <s v="H"/>
    <n v="0"/>
    <n v="1"/>
    <x v="0"/>
    <s v="530000206512"/>
    <x v="492"/>
    <x v="12"/>
    <n v="10385"/>
    <n v="0"/>
    <x v="2"/>
  </r>
  <r>
    <s v="4906805256"/>
    <x v="4"/>
    <s v="4"/>
    <d v="2021-04-05T00:00:00"/>
    <x v="5"/>
    <x v="6"/>
    <s v="1020"/>
    <s v="S020"/>
    <s v="H"/>
    <n v="0"/>
    <n v="1"/>
    <x v="0"/>
    <s v="530000194733"/>
    <x v="511"/>
    <x v="6"/>
    <n v="1446"/>
    <n v="0"/>
    <x v="1"/>
  </r>
  <r>
    <s v="4906805283"/>
    <x v="4"/>
    <s v="4"/>
    <d v="2021-04-05T00:00:00"/>
    <x v="5"/>
    <x v="2"/>
    <s v="1020"/>
    <s v="S020"/>
    <s v="H"/>
    <n v="0"/>
    <n v="1"/>
    <x v="0"/>
    <s v="530000211435"/>
    <x v="515"/>
    <x v="2"/>
    <n v="9490"/>
    <n v="0"/>
    <x v="1"/>
  </r>
  <r>
    <s v="4906805555"/>
    <x v="4"/>
    <s v="4"/>
    <d v="2021-04-06T00:00:00"/>
    <x v="5"/>
    <x v="5"/>
    <s v="1020"/>
    <s v="S020"/>
    <s v="H"/>
    <n v="0"/>
    <n v="1"/>
    <x v="0"/>
    <s v="530000217448"/>
    <x v="443"/>
    <x v="5"/>
    <n v="1297"/>
    <n v="0"/>
    <x v="2"/>
  </r>
  <r>
    <s v="4906805612"/>
    <x v="4"/>
    <s v="4"/>
    <d v="2021-04-06T00:00:00"/>
    <x v="5"/>
    <x v="7"/>
    <s v="1050"/>
    <s v="S050"/>
    <s v="H"/>
    <n v="0"/>
    <n v="1"/>
    <x v="0"/>
    <s v="530000220121"/>
    <x v="424"/>
    <x v="7"/>
    <n v="8280"/>
    <n v="0"/>
    <x v="2"/>
  </r>
  <r>
    <s v="4906805613"/>
    <x v="4"/>
    <s v="4"/>
    <d v="2021-04-06T00:00:00"/>
    <x v="5"/>
    <x v="7"/>
    <s v="1050"/>
    <s v="S050"/>
    <s v="H"/>
    <n v="0"/>
    <n v="1"/>
    <x v="0"/>
    <s v="530000219770"/>
    <x v="424"/>
    <x v="7"/>
    <n v="8280"/>
    <n v="0"/>
    <x v="2"/>
  </r>
  <r>
    <s v="4906805725"/>
    <x v="4"/>
    <s v="4"/>
    <d v="2021-04-06T00:00:00"/>
    <x v="5"/>
    <x v="2"/>
    <s v="1030"/>
    <s v="S030"/>
    <s v="H"/>
    <n v="0"/>
    <n v="1"/>
    <x v="0"/>
    <s v="530000222520"/>
    <x v="427"/>
    <x v="2"/>
    <n v="9490"/>
    <n v="0"/>
    <x v="2"/>
  </r>
  <r>
    <s v="4906805847"/>
    <x v="4"/>
    <s v="4"/>
    <d v="2021-04-06T00:00:00"/>
    <x v="5"/>
    <x v="32"/>
    <s v="1010"/>
    <s v="S010"/>
    <s v="H"/>
    <n v="0"/>
    <n v="2"/>
    <x v="0"/>
    <s v="530000222209"/>
    <x v="563"/>
    <x v="32"/>
    <n v="1238"/>
    <n v="0"/>
    <x v="5"/>
  </r>
  <r>
    <s v="4906805901"/>
    <x v="4"/>
    <s v="4"/>
    <d v="2021-04-06T00:00:00"/>
    <x v="5"/>
    <x v="32"/>
    <s v="1060"/>
    <s v="S060"/>
    <s v="H"/>
    <n v="0"/>
    <n v="1"/>
    <x v="0"/>
    <s v="530000219926"/>
    <x v="133"/>
    <x v="32"/>
    <n v="1238"/>
    <n v="0"/>
    <x v="2"/>
  </r>
  <r>
    <s v="4906805931"/>
    <x v="4"/>
    <s v="4"/>
    <d v="2021-04-06T00:00:00"/>
    <x v="5"/>
    <x v="9"/>
    <s v="1050"/>
    <s v="S050"/>
    <s v="H"/>
    <n v="0"/>
    <n v="1"/>
    <x v="0"/>
    <s v="530000209378"/>
    <x v="424"/>
    <x v="9"/>
    <n v="1965"/>
    <n v="0"/>
    <x v="2"/>
  </r>
  <r>
    <s v="4906805936"/>
    <x v="4"/>
    <s v="4"/>
    <d v="2021-04-06T00:00:00"/>
    <x v="5"/>
    <x v="7"/>
    <s v="1080"/>
    <s v="S080"/>
    <s v="H"/>
    <n v="0"/>
    <n v="1"/>
    <x v="0"/>
    <s v="530000223478"/>
    <x v="541"/>
    <x v="7"/>
    <n v="8280"/>
    <n v="0"/>
    <x v="2"/>
  </r>
  <r>
    <s v="4906805936"/>
    <x v="4"/>
    <s v="4"/>
    <d v="2021-04-06T00:00:00"/>
    <x v="5"/>
    <x v="7"/>
    <s v="1080"/>
    <s v="S080"/>
    <s v="H"/>
    <n v="0"/>
    <n v="1"/>
    <x v="0"/>
    <s v="530000223480"/>
    <x v="541"/>
    <x v="7"/>
    <n v="8280"/>
    <n v="0"/>
    <x v="2"/>
  </r>
  <r>
    <s v="4906805936"/>
    <x v="4"/>
    <s v="4"/>
    <d v="2021-04-06T00:00:00"/>
    <x v="5"/>
    <x v="10"/>
    <s v="1080"/>
    <s v="S080"/>
    <s v="H"/>
    <n v="0"/>
    <n v="1"/>
    <x v="0"/>
    <s v="530000223665"/>
    <x v="541"/>
    <x v="10"/>
    <n v="42200"/>
    <n v="0"/>
    <x v="2"/>
  </r>
  <r>
    <s v="4906806032"/>
    <x v="4"/>
    <s v="4"/>
    <d v="2021-04-06T00:00:00"/>
    <x v="5"/>
    <x v="7"/>
    <s v="1030"/>
    <s v="S030"/>
    <s v="H"/>
    <n v="0"/>
    <n v="1"/>
    <x v="0"/>
    <s v="530000220132"/>
    <x v="427"/>
    <x v="7"/>
    <n v="8280"/>
    <n v="0"/>
    <x v="2"/>
  </r>
  <r>
    <s v="4906806132"/>
    <x v="4"/>
    <s v="4"/>
    <d v="2021-04-06T00:00:00"/>
    <x v="5"/>
    <x v="31"/>
    <s v="1030"/>
    <s v="S030"/>
    <s v="H"/>
    <n v="0"/>
    <n v="1"/>
    <x v="0"/>
    <s v="530000196115"/>
    <x v="30"/>
    <x v="31"/>
    <n v="1911"/>
    <n v="0"/>
    <x v="2"/>
  </r>
  <r>
    <s v="4906806134"/>
    <x v="4"/>
    <s v="4"/>
    <d v="2021-04-06T00:00:00"/>
    <x v="5"/>
    <x v="31"/>
    <s v="1030"/>
    <s v="S030"/>
    <s v="H"/>
    <n v="0"/>
    <n v="1"/>
    <x v="0"/>
    <s v="530000196115"/>
    <x v="30"/>
    <x v="31"/>
    <n v="1911"/>
    <n v="0"/>
    <x v="2"/>
  </r>
  <r>
    <s v="4906806202"/>
    <x v="4"/>
    <s v="4"/>
    <d v="2021-04-06T00:00:00"/>
    <x v="5"/>
    <x v="6"/>
    <s v="1050"/>
    <s v="S050"/>
    <s v="H"/>
    <n v="0"/>
    <n v="1"/>
    <x v="0"/>
    <s v="530000213462"/>
    <x v="537"/>
    <x v="6"/>
    <n v="1446"/>
    <n v="0"/>
    <x v="2"/>
  </r>
  <r>
    <s v="4906806225"/>
    <x v="4"/>
    <s v="4"/>
    <d v="2021-04-07T00:00:00"/>
    <x v="5"/>
    <x v="6"/>
    <s v="1017"/>
    <s v="S017"/>
    <s v="H"/>
    <n v="0"/>
    <n v="1"/>
    <x v="0"/>
    <s v="530000213912"/>
    <x v="511"/>
    <x v="6"/>
    <n v="1446"/>
    <n v="0"/>
    <x v="1"/>
  </r>
  <r>
    <s v="4906806468"/>
    <x v="4"/>
    <s v="4"/>
    <d v="2021-04-07T00:00:00"/>
    <x v="5"/>
    <x v="65"/>
    <s v="1020"/>
    <s v="S020"/>
    <s v="H"/>
    <n v="0"/>
    <n v="1"/>
    <x v="0"/>
    <s v="530000221412"/>
    <x v="487"/>
    <x v="65"/>
    <n v="8130"/>
    <n v="0"/>
    <x v="0"/>
  </r>
  <r>
    <s v="4906806470"/>
    <x v="4"/>
    <s v="4"/>
    <d v="2021-04-07T00:00:00"/>
    <x v="5"/>
    <x v="26"/>
    <s v="1020"/>
    <s v="S020"/>
    <s v="H"/>
    <n v="0"/>
    <n v="1"/>
    <x v="0"/>
    <s v="530000222210"/>
    <x v="510"/>
    <x v="26"/>
    <n v="9000"/>
    <n v="0"/>
    <x v="1"/>
  </r>
  <r>
    <s v="4906806481"/>
    <x v="4"/>
    <s v="4"/>
    <d v="2021-04-07T00:00:00"/>
    <x v="5"/>
    <x v="6"/>
    <s v="1017"/>
    <s v="S017"/>
    <s v="H"/>
    <n v="0"/>
    <n v="1"/>
    <x v="0"/>
    <s v="530000221063"/>
    <x v="537"/>
    <x v="6"/>
    <n v="1446"/>
    <n v="0"/>
    <x v="2"/>
  </r>
  <r>
    <s v="4906806553"/>
    <x v="4"/>
    <s v="4"/>
    <d v="2021-04-07T00:00:00"/>
    <x v="5"/>
    <x v="6"/>
    <s v="1010"/>
    <s v="S010"/>
    <s v="H"/>
    <n v="0"/>
    <n v="1"/>
    <x v="0"/>
    <s v="530000223079"/>
    <x v="550"/>
    <x v="6"/>
    <n v="1446"/>
    <n v="0"/>
    <x v="5"/>
  </r>
  <r>
    <s v="4906806558"/>
    <x v="4"/>
    <s v="4"/>
    <d v="2021-04-07T00:00:00"/>
    <x v="5"/>
    <x v="5"/>
    <s v="1020"/>
    <s v="S020"/>
    <s v="H"/>
    <n v="0"/>
    <n v="2"/>
    <x v="0"/>
    <s v="530000217383"/>
    <x v="443"/>
    <x v="5"/>
    <n v="1297"/>
    <n v="0"/>
    <x v="2"/>
  </r>
  <r>
    <s v="4906806579"/>
    <x v="4"/>
    <s v="4"/>
    <d v="2021-04-07T00:00:00"/>
    <x v="5"/>
    <x v="65"/>
    <s v="1020"/>
    <s v="S020"/>
    <s v="H"/>
    <n v="0"/>
    <n v="1"/>
    <x v="0"/>
    <s v="530000216540"/>
    <x v="334"/>
    <x v="65"/>
    <n v="8130"/>
    <n v="0"/>
    <x v="0"/>
  </r>
  <r>
    <s v="4906806654"/>
    <x v="4"/>
    <s v="4"/>
    <d v="2021-04-07T00:00:00"/>
    <x v="5"/>
    <x v="36"/>
    <s v="1010"/>
    <s v="S010"/>
    <s v="H"/>
    <n v="0"/>
    <n v="1"/>
    <x v="0"/>
    <s v="530000200042"/>
    <x v="308"/>
    <x v="36"/>
    <n v="3195"/>
    <n v="0"/>
    <x v="0"/>
  </r>
  <r>
    <s v="4906806655"/>
    <x v="4"/>
    <s v="4"/>
    <d v="2021-04-07T00:00:00"/>
    <x v="5"/>
    <x v="6"/>
    <s v="1010"/>
    <s v="S010"/>
    <s v="H"/>
    <n v="0"/>
    <n v="1"/>
    <x v="0"/>
    <s v="530000220933"/>
    <x v="564"/>
    <x v="6"/>
    <n v="1446"/>
    <n v="0"/>
    <x v="0"/>
  </r>
  <r>
    <s v="4906806656"/>
    <x v="4"/>
    <s v="4"/>
    <d v="2021-04-07T00:00:00"/>
    <x v="5"/>
    <x v="19"/>
    <s v="1010"/>
    <s v="S010"/>
    <s v="H"/>
    <n v="0"/>
    <n v="1"/>
    <x v="0"/>
    <s v="530000223345"/>
    <x v="539"/>
    <x v="19"/>
    <n v="1745"/>
    <n v="0"/>
    <x v="3"/>
  </r>
  <r>
    <s v="4906806657"/>
    <x v="4"/>
    <s v="4"/>
    <d v="2021-04-07T00:00:00"/>
    <x v="5"/>
    <x v="16"/>
    <s v="1010"/>
    <s v="S010"/>
    <s v="H"/>
    <n v="0"/>
    <n v="3"/>
    <x v="0"/>
    <s v="530000197405"/>
    <x v="422"/>
    <x v="16"/>
    <n v="1778"/>
    <n v="0"/>
    <x v="3"/>
  </r>
  <r>
    <s v="4906806732"/>
    <x v="4"/>
    <s v="4"/>
    <d v="2021-04-07T00:00:00"/>
    <x v="3"/>
    <x v="32"/>
    <s v="1060"/>
    <s v="S060"/>
    <s v="S"/>
    <n v="0"/>
    <n v="-1"/>
    <x v="0"/>
    <s v="530000219926"/>
    <x v="133"/>
    <x v="32"/>
    <n v="1238"/>
    <n v="0"/>
    <x v="2"/>
  </r>
  <r>
    <s v="4906806801"/>
    <x v="4"/>
    <s v="4"/>
    <d v="2021-04-07T00:00:00"/>
    <x v="5"/>
    <x v="26"/>
    <s v="1050"/>
    <s v="S050"/>
    <s v="H"/>
    <n v="0"/>
    <n v="2"/>
    <x v="0"/>
    <s v="530000210244"/>
    <x v="352"/>
    <x v="26"/>
    <n v="9000"/>
    <n v="0"/>
    <x v="0"/>
  </r>
  <r>
    <s v="4906806814"/>
    <x v="4"/>
    <s v="4"/>
    <d v="2021-04-07T00:00:00"/>
    <x v="5"/>
    <x v="7"/>
    <s v="1080"/>
    <s v="S080"/>
    <s v="H"/>
    <n v="0"/>
    <n v="1"/>
    <x v="0"/>
    <s v="530000223236"/>
    <x v="541"/>
    <x v="7"/>
    <n v="8280"/>
    <n v="0"/>
    <x v="2"/>
  </r>
  <r>
    <s v="4906806815"/>
    <x v="4"/>
    <s v="4"/>
    <d v="2021-04-07T00:00:00"/>
    <x v="5"/>
    <x v="10"/>
    <s v="1080"/>
    <s v="S080"/>
    <s v="H"/>
    <n v="0"/>
    <n v="1"/>
    <x v="0"/>
    <s v="530000222084"/>
    <x v="561"/>
    <x v="10"/>
    <n v="42200"/>
    <n v="0"/>
    <x v="0"/>
  </r>
  <r>
    <s v="4906806816"/>
    <x v="4"/>
    <s v="4"/>
    <d v="2021-04-07T00:00:00"/>
    <x v="5"/>
    <x v="12"/>
    <s v="1080"/>
    <s v="S080"/>
    <s v="H"/>
    <n v="0"/>
    <n v="1"/>
    <x v="0"/>
    <s v="530000223597"/>
    <x v="541"/>
    <x v="12"/>
    <n v="10385"/>
    <n v="0"/>
    <x v="2"/>
  </r>
  <r>
    <s v="4906806825"/>
    <x v="4"/>
    <s v="4"/>
    <d v="2021-04-07T00:00:00"/>
    <x v="5"/>
    <x v="7"/>
    <s v="1030"/>
    <s v="S030"/>
    <s v="H"/>
    <n v="0"/>
    <n v="1"/>
    <x v="0"/>
    <s v="530000220547"/>
    <x v="528"/>
    <x v="7"/>
    <n v="8280"/>
    <n v="0"/>
    <x v="1"/>
  </r>
  <r>
    <s v="4906806889"/>
    <x v="4"/>
    <s v="4"/>
    <d v="2021-04-07T00:00:00"/>
    <x v="5"/>
    <x v="5"/>
    <s v="1060"/>
    <s v="S060"/>
    <s v="H"/>
    <n v="0"/>
    <n v="1"/>
    <x v="0"/>
    <s v="530000222758"/>
    <x v="479"/>
    <x v="5"/>
    <n v="1297"/>
    <n v="0"/>
    <x v="2"/>
  </r>
  <r>
    <s v="4906807334"/>
    <x v="4"/>
    <s v="4"/>
    <d v="2021-04-08T00:00:00"/>
    <x v="5"/>
    <x v="32"/>
    <s v="1010"/>
    <s v="S010"/>
    <s v="H"/>
    <n v="0"/>
    <n v="1"/>
    <x v="0"/>
    <s v="530000222531"/>
    <x v="530"/>
    <x v="32"/>
    <n v="1238"/>
    <n v="0"/>
    <x v="2"/>
  </r>
  <r>
    <s v="4906807540"/>
    <x v="4"/>
    <s v="4"/>
    <d v="2021-04-08T00:00:00"/>
    <x v="5"/>
    <x v="31"/>
    <s v="1030"/>
    <s v="S030"/>
    <s v="H"/>
    <n v="0"/>
    <n v="1"/>
    <x v="0"/>
    <s v="530000198024"/>
    <x v="30"/>
    <x v="31"/>
    <n v="1911"/>
    <n v="0"/>
    <x v="2"/>
  </r>
  <r>
    <s v="4906807763"/>
    <x v="4"/>
    <s v="4"/>
    <d v="2021-04-08T00:00:00"/>
    <x v="5"/>
    <x v="12"/>
    <s v="1080"/>
    <s v="S080"/>
    <s v="H"/>
    <n v="0"/>
    <n v="1"/>
    <x v="0"/>
    <s v="530000220859"/>
    <x v="423"/>
    <x v="12"/>
    <n v="10385"/>
    <n v="0"/>
    <x v="2"/>
  </r>
  <r>
    <s v="4906807763"/>
    <x v="4"/>
    <s v="4"/>
    <d v="2021-04-08T00:00:00"/>
    <x v="5"/>
    <x v="2"/>
    <s v="1080"/>
    <s v="S080"/>
    <s v="H"/>
    <n v="0"/>
    <n v="1"/>
    <x v="0"/>
    <s v="530000224584"/>
    <x v="541"/>
    <x v="2"/>
    <n v="9490"/>
    <n v="0"/>
    <x v="2"/>
  </r>
  <r>
    <s v="4906807846"/>
    <x v="4"/>
    <s v="4"/>
    <d v="2021-04-08T00:00:00"/>
    <x v="5"/>
    <x v="63"/>
    <s v="1050"/>
    <s v="S050"/>
    <s v="H"/>
    <n v="0"/>
    <n v="1"/>
    <x v="0"/>
    <s v="530000223079"/>
    <x v="550"/>
    <x v="63"/>
    <n v="3113"/>
    <n v="0"/>
    <x v="5"/>
  </r>
  <r>
    <s v="4906807846"/>
    <x v="4"/>
    <s v="4"/>
    <d v="2021-04-08T00:00:00"/>
    <x v="5"/>
    <x v="9"/>
    <s v="1050"/>
    <s v="S050"/>
    <s v="H"/>
    <n v="0"/>
    <n v="1"/>
    <x v="0"/>
    <s v="530000223079"/>
    <x v="550"/>
    <x v="9"/>
    <n v="1965"/>
    <n v="0"/>
    <x v="5"/>
  </r>
  <r>
    <s v="4906807916"/>
    <x v="4"/>
    <s v="4"/>
    <d v="2021-04-08T00:00:00"/>
    <x v="5"/>
    <x v="31"/>
    <s v="1030"/>
    <s v="S030"/>
    <s v="H"/>
    <n v="0"/>
    <n v="1"/>
    <x v="0"/>
    <s v="530000207510"/>
    <x v="454"/>
    <x v="31"/>
    <n v="1911"/>
    <n v="0"/>
    <x v="1"/>
  </r>
  <r>
    <s v="4906807923"/>
    <x v="4"/>
    <s v="4"/>
    <d v="2021-04-08T00:00:00"/>
    <x v="5"/>
    <x v="10"/>
    <s v="1030"/>
    <s v="S030"/>
    <s v="H"/>
    <n v="0"/>
    <n v="1"/>
    <x v="0"/>
    <s v="530000221182"/>
    <x v="528"/>
    <x v="10"/>
    <n v="42200"/>
    <n v="0"/>
    <x v="1"/>
  </r>
  <r>
    <s v="4906808051"/>
    <x v="4"/>
    <s v="4"/>
    <d v="2021-04-08T00:00:00"/>
    <x v="5"/>
    <x v="5"/>
    <s v="1017"/>
    <s v="S017"/>
    <s v="H"/>
    <n v="0"/>
    <n v="1"/>
    <x v="0"/>
    <s v="530000220906"/>
    <x v="443"/>
    <x v="5"/>
    <n v="1297"/>
    <n v="0"/>
    <x v="2"/>
  </r>
  <r>
    <s v="4906808109"/>
    <x v="4"/>
    <s v="4"/>
    <d v="2021-04-08T00:00:00"/>
    <x v="5"/>
    <x v="2"/>
    <s v="1050"/>
    <s v="S050"/>
    <s v="H"/>
    <n v="0"/>
    <n v="1"/>
    <x v="0"/>
    <s v="530000218648"/>
    <x v="510"/>
    <x v="2"/>
    <n v="9490"/>
    <n v="0"/>
    <x v="1"/>
  </r>
  <r>
    <s v="4906808223"/>
    <x v="4"/>
    <s v="4"/>
    <d v="2021-04-08T00:00:00"/>
    <x v="5"/>
    <x v="9"/>
    <s v="1050"/>
    <s v="S050"/>
    <s v="H"/>
    <n v="0"/>
    <n v="1"/>
    <x v="0"/>
    <s v="530000214289"/>
    <x v="520"/>
    <x v="9"/>
    <n v="1965"/>
    <n v="0"/>
    <x v="1"/>
  </r>
  <r>
    <s v="4906808245"/>
    <x v="4"/>
    <s v="4"/>
    <d v="2021-04-08T00:00:00"/>
    <x v="5"/>
    <x v="2"/>
    <s v="1050"/>
    <s v="S050"/>
    <s v="H"/>
    <n v="0"/>
    <n v="1"/>
    <x v="0"/>
    <s v="530000219620"/>
    <x v="510"/>
    <x v="2"/>
    <n v="9490"/>
    <n v="0"/>
    <x v="1"/>
  </r>
  <r>
    <s v="4906808446"/>
    <x v="4"/>
    <s v="4"/>
    <d v="2021-04-09T00:00:00"/>
    <x v="5"/>
    <x v="5"/>
    <s v="1017"/>
    <s v="S017"/>
    <s v="H"/>
    <n v="0"/>
    <n v="1"/>
    <x v="0"/>
    <s v="530000220888"/>
    <x v="443"/>
    <x v="5"/>
    <n v="1297"/>
    <n v="0"/>
    <x v="2"/>
  </r>
  <r>
    <s v="4906808471"/>
    <x v="4"/>
    <s v="4"/>
    <d v="2021-04-09T00:00:00"/>
    <x v="5"/>
    <x v="7"/>
    <s v="1050"/>
    <s v="S050"/>
    <s v="H"/>
    <n v="0"/>
    <n v="1"/>
    <x v="0"/>
    <s v="530000219793"/>
    <x v="424"/>
    <x v="7"/>
    <n v="8280"/>
    <n v="0"/>
    <x v="2"/>
  </r>
  <r>
    <s v="4906808561"/>
    <x v="4"/>
    <s v="4"/>
    <d v="2021-04-09T00:00:00"/>
    <x v="5"/>
    <x v="9"/>
    <s v="1030"/>
    <s v="S030"/>
    <s v="H"/>
    <n v="0"/>
    <n v="1"/>
    <x v="0"/>
    <s v="530000198024"/>
    <x v="30"/>
    <x v="9"/>
    <n v="1965"/>
    <n v="0"/>
    <x v="2"/>
  </r>
  <r>
    <s v="4906808561"/>
    <x v="4"/>
    <s v="4"/>
    <d v="2021-04-09T00:00:00"/>
    <x v="5"/>
    <x v="9"/>
    <s v="1030"/>
    <s v="S030"/>
    <s v="H"/>
    <n v="0"/>
    <n v="1"/>
    <x v="0"/>
    <s v="530000215929"/>
    <x v="454"/>
    <x v="9"/>
    <n v="1965"/>
    <n v="0"/>
    <x v="1"/>
  </r>
  <r>
    <s v="4906808619"/>
    <x v="4"/>
    <s v="4"/>
    <d v="2021-04-09T00:00:00"/>
    <x v="5"/>
    <x v="2"/>
    <s v="1020"/>
    <s v="S020"/>
    <s v="H"/>
    <n v="0"/>
    <n v="1"/>
    <x v="0"/>
    <s v="530000218947"/>
    <x v="532"/>
    <x v="2"/>
    <n v="9490"/>
    <n v="0"/>
    <x v="1"/>
  </r>
  <r>
    <s v="4906808648"/>
    <x v="4"/>
    <s v="4"/>
    <d v="2021-04-09T00:00:00"/>
    <x v="1"/>
    <x v="80"/>
    <s v="1060"/>
    <s v="S061"/>
    <s v="H"/>
    <n v="0"/>
    <n v="3"/>
    <x v="0"/>
    <s v="530000221993"/>
    <x v="6"/>
    <x v="80"/>
    <n v="1325"/>
    <n v="0"/>
    <x v="3"/>
  </r>
  <r>
    <s v="4906808696"/>
    <x v="4"/>
    <s v="4"/>
    <d v="2021-04-09T00:00:00"/>
    <x v="5"/>
    <x v="0"/>
    <s v="1020"/>
    <s v="S020"/>
    <s v="H"/>
    <n v="0"/>
    <n v="1"/>
    <x v="0"/>
    <s v="530000220660"/>
    <x v="526"/>
    <x v="0"/>
    <n v="41000"/>
    <n v="0"/>
    <x v="2"/>
  </r>
  <r>
    <s v="4906808726"/>
    <x v="4"/>
    <s v="4"/>
    <d v="2021-04-09T00:00:00"/>
    <x v="5"/>
    <x v="5"/>
    <s v="1020"/>
    <s v="S020"/>
    <s v="H"/>
    <n v="0"/>
    <n v="1"/>
    <x v="0"/>
    <s v="530000224268"/>
    <x v="443"/>
    <x v="5"/>
    <n v="1297"/>
    <n v="0"/>
    <x v="2"/>
  </r>
  <r>
    <s v="4906808822"/>
    <x v="4"/>
    <s v="4"/>
    <d v="2021-04-09T00:00:00"/>
    <x v="5"/>
    <x v="12"/>
    <s v="1060"/>
    <s v="S060"/>
    <s v="H"/>
    <n v="0"/>
    <n v="1"/>
    <x v="0"/>
    <s v="530000197341"/>
    <x v="436"/>
    <x v="12"/>
    <n v="10385"/>
    <n v="0"/>
    <x v="1"/>
  </r>
  <r>
    <s v="4906808858"/>
    <x v="4"/>
    <s v="4"/>
    <d v="2021-04-09T00:00:00"/>
    <x v="5"/>
    <x v="17"/>
    <s v="1010"/>
    <s v="S010"/>
    <s v="H"/>
    <n v="0"/>
    <n v="1"/>
    <x v="0"/>
    <s v="530000223162"/>
    <x v="530"/>
    <x v="17"/>
    <n v="43365"/>
    <n v="0"/>
    <x v="2"/>
  </r>
  <r>
    <s v="4906808976"/>
    <x v="4"/>
    <s v="4"/>
    <d v="2021-04-09T00:00:00"/>
    <x v="5"/>
    <x v="5"/>
    <s v="1060"/>
    <s v="S060"/>
    <s v="H"/>
    <n v="0"/>
    <n v="1"/>
    <x v="0"/>
    <s v="530000219588"/>
    <x v="479"/>
    <x v="5"/>
    <n v="1297"/>
    <n v="0"/>
    <x v="2"/>
  </r>
  <r>
    <s v="4906809053"/>
    <x v="4"/>
    <s v="4"/>
    <d v="2021-04-09T00:00:00"/>
    <x v="5"/>
    <x v="7"/>
    <s v="1050"/>
    <s v="S050"/>
    <s v="H"/>
    <n v="0"/>
    <n v="1"/>
    <x v="0"/>
    <s v="530000185460"/>
    <x v="512"/>
    <x v="7"/>
    <n v="8280"/>
    <n v="0"/>
    <x v="1"/>
  </r>
  <r>
    <s v="4906809095"/>
    <x v="4"/>
    <s v="4"/>
    <d v="2021-04-09T00:00:00"/>
    <x v="5"/>
    <x v="36"/>
    <s v="1060"/>
    <s v="S060"/>
    <s v="H"/>
    <n v="0"/>
    <n v="4"/>
    <x v="0"/>
    <s v="530000223125"/>
    <x v="305"/>
    <x v="36"/>
    <n v="3195"/>
    <n v="0"/>
    <x v="6"/>
  </r>
  <r>
    <s v="4906809142"/>
    <x v="4"/>
    <s v="4"/>
    <d v="2021-04-10T00:00:00"/>
    <x v="5"/>
    <x v="28"/>
    <s v="1030"/>
    <s v="S030"/>
    <s v="H"/>
    <n v="0"/>
    <n v="1"/>
    <x v="0"/>
    <s v="530000221365"/>
    <x v="528"/>
    <x v="28"/>
    <n v="44820"/>
    <n v="0"/>
    <x v="1"/>
  </r>
  <r>
    <s v="4906809232"/>
    <x v="4"/>
    <s v="4"/>
    <d v="2021-04-10T00:00:00"/>
    <x v="5"/>
    <x v="5"/>
    <s v="1020"/>
    <s v="S020"/>
    <s v="H"/>
    <n v="0"/>
    <n v="1"/>
    <x v="0"/>
    <s v="530000210371"/>
    <x v="443"/>
    <x v="5"/>
    <n v="1297"/>
    <n v="0"/>
    <x v="2"/>
  </r>
  <r>
    <s v="4906809260"/>
    <x v="4"/>
    <s v="4"/>
    <d v="2021-04-12T00:00:00"/>
    <x v="5"/>
    <x v="16"/>
    <s v="1010"/>
    <s v="S010"/>
    <s v="H"/>
    <n v="0"/>
    <n v="3"/>
    <x v="0"/>
    <s v="530000197405"/>
    <x v="422"/>
    <x v="16"/>
    <n v="1778"/>
    <n v="0"/>
    <x v="3"/>
  </r>
  <r>
    <s v="4906809317"/>
    <x v="4"/>
    <s v="4"/>
    <d v="2021-04-10T00:00:00"/>
    <x v="5"/>
    <x v="28"/>
    <s v="1010"/>
    <s v="S010"/>
    <s v="H"/>
    <n v="0"/>
    <n v="1"/>
    <x v="0"/>
    <s v="530000202123"/>
    <x v="521"/>
    <x v="28"/>
    <n v="44820"/>
    <n v="0"/>
    <x v="1"/>
  </r>
  <r>
    <s v="4906809410"/>
    <x v="4"/>
    <s v="4"/>
    <d v="2021-04-12T00:00:00"/>
    <x v="5"/>
    <x v="5"/>
    <s v="1020"/>
    <s v="S024"/>
    <s v="H"/>
    <n v="0"/>
    <n v="1"/>
    <x v="0"/>
    <s v="530000225258"/>
    <x v="511"/>
    <x v="5"/>
    <n v="1297"/>
    <n v="0"/>
    <x v="1"/>
  </r>
  <r>
    <s v="4906809438"/>
    <x v="4"/>
    <s v="4"/>
    <d v="2021-04-12T00:00:00"/>
    <x v="5"/>
    <x v="6"/>
    <s v="1020"/>
    <s v="S020"/>
    <s v="H"/>
    <n v="0"/>
    <n v="1"/>
    <x v="0"/>
    <s v="530000221978"/>
    <x v="524"/>
    <x v="6"/>
    <n v="1446"/>
    <n v="0"/>
    <x v="1"/>
  </r>
  <r>
    <s v="4906809632"/>
    <x v="4"/>
    <s v="4"/>
    <d v="2021-04-12T00:00:00"/>
    <x v="5"/>
    <x v="5"/>
    <s v="1020"/>
    <s v="S024"/>
    <s v="H"/>
    <n v="0"/>
    <n v="1"/>
    <x v="0"/>
    <s v="530000222979"/>
    <x v="550"/>
    <x v="5"/>
    <n v="1297"/>
    <n v="0"/>
    <x v="5"/>
  </r>
  <r>
    <s v="4906809633"/>
    <x v="4"/>
    <s v="4"/>
    <d v="2021-04-12T00:00:00"/>
    <x v="5"/>
    <x v="5"/>
    <s v="1020"/>
    <s v="S024"/>
    <s v="H"/>
    <n v="0"/>
    <n v="3"/>
    <x v="0"/>
    <s v="530000211305"/>
    <x v="35"/>
    <x v="5"/>
    <n v="1297"/>
    <n v="0"/>
    <x v="3"/>
  </r>
  <r>
    <s v="4906809652"/>
    <x v="4"/>
    <s v="4"/>
    <d v="2021-04-12T00:00:00"/>
    <x v="5"/>
    <x v="7"/>
    <s v="1020"/>
    <s v="S020"/>
    <s v="H"/>
    <n v="0"/>
    <n v="1"/>
    <x v="0"/>
    <s v="530000213946"/>
    <x v="431"/>
    <x v="7"/>
    <n v="8280"/>
    <n v="0"/>
    <x v="2"/>
  </r>
  <r>
    <s v="4906809655"/>
    <x v="4"/>
    <s v="4"/>
    <d v="2021-04-12T00:00:00"/>
    <x v="5"/>
    <x v="36"/>
    <s v="1010"/>
    <s v="S010"/>
    <s v="H"/>
    <n v="0"/>
    <n v="1"/>
    <x v="0"/>
    <s v="530000173692"/>
    <x v="309"/>
    <x v="36"/>
    <n v="3195"/>
    <n v="0"/>
    <x v="0"/>
  </r>
  <r>
    <s v="4906809663"/>
    <x v="4"/>
    <s v="4"/>
    <d v="2021-04-12T00:00:00"/>
    <x v="5"/>
    <x v="7"/>
    <s v="1020"/>
    <s v="S020"/>
    <s v="H"/>
    <n v="0"/>
    <n v="1"/>
    <x v="0"/>
    <s v="530000216854"/>
    <x v="526"/>
    <x v="7"/>
    <n v="8280"/>
    <n v="0"/>
    <x v="2"/>
  </r>
  <r>
    <s v="4906809732"/>
    <x v="4"/>
    <s v="4"/>
    <d v="2021-04-12T00:00:00"/>
    <x v="3"/>
    <x v="16"/>
    <s v="1010"/>
    <s v="S010"/>
    <s v="S"/>
    <n v="0"/>
    <n v="-3"/>
    <x v="0"/>
    <s v="530000197405"/>
    <x v="422"/>
    <x v="16"/>
    <n v="1778"/>
    <n v="0"/>
    <x v="3"/>
  </r>
  <r>
    <s v="4906809735"/>
    <x v="4"/>
    <s v="4"/>
    <d v="2021-04-12T00:00:00"/>
    <x v="5"/>
    <x v="16"/>
    <s v="1010"/>
    <s v="S010"/>
    <s v="H"/>
    <n v="0"/>
    <n v="3"/>
    <x v="0"/>
    <s v="530000221786"/>
    <x v="517"/>
    <x v="16"/>
    <n v="1778"/>
    <n v="0"/>
    <x v="5"/>
  </r>
  <r>
    <s v="4906809770"/>
    <x v="4"/>
    <s v="4"/>
    <d v="2021-04-12T00:00:00"/>
    <x v="5"/>
    <x v="26"/>
    <s v="1060"/>
    <s v="S060"/>
    <s v="H"/>
    <n v="0"/>
    <n v="1"/>
    <x v="0"/>
    <s v="530000194087"/>
    <x v="387"/>
    <x v="26"/>
    <n v="9000"/>
    <n v="0"/>
    <x v="0"/>
  </r>
  <r>
    <s v="4906809825"/>
    <x v="4"/>
    <s v="4"/>
    <d v="2021-04-12T00:00:00"/>
    <x v="5"/>
    <x v="32"/>
    <s v="1030"/>
    <s v="S030"/>
    <s v="H"/>
    <n v="0"/>
    <n v="1"/>
    <x v="0"/>
    <s v="530000218389"/>
    <x v="427"/>
    <x v="32"/>
    <n v="1238"/>
    <n v="0"/>
    <x v="2"/>
  </r>
  <r>
    <s v="4906809837"/>
    <x v="4"/>
    <s v="4"/>
    <d v="2021-04-12T00:00:00"/>
    <x v="5"/>
    <x v="2"/>
    <s v="1060"/>
    <s v="S060"/>
    <s v="H"/>
    <n v="0"/>
    <n v="1"/>
    <x v="0"/>
    <s v="530000224696"/>
    <x v="530"/>
    <x v="2"/>
    <n v="9490"/>
    <n v="0"/>
    <x v="2"/>
  </r>
  <r>
    <s v="4906809908"/>
    <x v="4"/>
    <s v="4"/>
    <d v="2021-04-12T00:00:00"/>
    <x v="5"/>
    <x v="6"/>
    <s v="1060"/>
    <s v="S060"/>
    <s v="H"/>
    <n v="0"/>
    <n v="1"/>
    <x v="0"/>
    <s v="530000195312"/>
    <x v="133"/>
    <x v="6"/>
    <n v="1446"/>
    <n v="0"/>
    <x v="2"/>
  </r>
  <r>
    <s v="4906809909"/>
    <x v="4"/>
    <s v="4"/>
    <d v="2021-04-12T00:00:00"/>
    <x v="5"/>
    <x v="19"/>
    <s v="1010"/>
    <s v="S010"/>
    <s v="H"/>
    <n v="0"/>
    <n v="1"/>
    <x v="0"/>
    <s v="530000224069"/>
    <x v="565"/>
    <x v="19"/>
    <n v="1745"/>
    <n v="0"/>
    <x v="0"/>
  </r>
  <r>
    <s v="4906809913"/>
    <x v="4"/>
    <s v="4"/>
    <d v="2021-04-12T00:00:00"/>
    <x v="5"/>
    <x v="9"/>
    <s v="1050"/>
    <s v="S050"/>
    <s v="H"/>
    <n v="0"/>
    <n v="1"/>
    <x v="0"/>
    <s v="530000221786"/>
    <x v="517"/>
    <x v="9"/>
    <n v="1965"/>
    <n v="0"/>
    <x v="5"/>
  </r>
  <r>
    <s v="4906809929"/>
    <x v="4"/>
    <s v="4"/>
    <d v="2021-04-12T00:00:00"/>
    <x v="5"/>
    <x v="56"/>
    <s v="1030"/>
    <s v="S030"/>
    <s v="H"/>
    <n v="0"/>
    <n v="1"/>
    <x v="0"/>
    <s v="530000222979"/>
    <x v="550"/>
    <x v="56"/>
    <n v="3645"/>
    <n v="0"/>
    <x v="5"/>
  </r>
  <r>
    <s v="4906810210"/>
    <x v="4"/>
    <s v="4"/>
    <d v="2021-04-13T00:00:00"/>
    <x v="5"/>
    <x v="41"/>
    <s v="1020"/>
    <s v="S020"/>
    <s v="H"/>
    <n v="0"/>
    <n v="1"/>
    <x v="0"/>
    <s v="530000211612"/>
    <x v="515"/>
    <x v="41"/>
    <n v="59300"/>
    <n v="0"/>
    <x v="1"/>
  </r>
  <r>
    <s v="4906810256"/>
    <x v="4"/>
    <s v="4"/>
    <d v="2021-04-12T00:00:00"/>
    <x v="5"/>
    <x v="2"/>
    <s v="1010"/>
    <s v="S010"/>
    <s v="H"/>
    <n v="0"/>
    <n v="1"/>
    <x v="0"/>
    <s v="530000202426"/>
    <x v="521"/>
    <x v="2"/>
    <n v="9490"/>
    <n v="0"/>
    <x v="1"/>
  </r>
  <r>
    <s v="4906810260"/>
    <x v="4"/>
    <s v="4"/>
    <d v="2021-04-13T00:00:00"/>
    <x v="5"/>
    <x v="26"/>
    <s v="1030"/>
    <s v="S030"/>
    <s v="H"/>
    <n v="0"/>
    <n v="1"/>
    <x v="0"/>
    <s v="530000209019"/>
    <x v="566"/>
    <x v="26"/>
    <n v="9000"/>
    <n v="0"/>
    <x v="1"/>
  </r>
  <r>
    <s v="4906810384"/>
    <x v="4"/>
    <s v="4"/>
    <d v="2021-04-13T00:00:00"/>
    <x v="5"/>
    <x v="9"/>
    <s v="1017"/>
    <s v="S017"/>
    <s v="H"/>
    <n v="0"/>
    <n v="1"/>
    <x v="0"/>
    <s v="530000209494"/>
    <x v="424"/>
    <x v="9"/>
    <n v="1965"/>
    <n v="0"/>
    <x v="2"/>
  </r>
  <r>
    <s v="4906810416"/>
    <x v="4"/>
    <s v="4"/>
    <d v="2021-04-13T00:00:00"/>
    <x v="5"/>
    <x v="19"/>
    <s v="1010"/>
    <s v="S010"/>
    <s v="H"/>
    <n v="0"/>
    <n v="3"/>
    <x v="0"/>
    <s v="530000224069"/>
    <x v="565"/>
    <x v="19"/>
    <n v="1745"/>
    <n v="0"/>
    <x v="0"/>
  </r>
  <r>
    <s v="4906810774"/>
    <x v="4"/>
    <s v="4"/>
    <d v="2021-04-13T00:00:00"/>
    <x v="5"/>
    <x v="7"/>
    <s v="1010"/>
    <s v="S010"/>
    <s v="H"/>
    <n v="0"/>
    <n v="1"/>
    <x v="0"/>
    <s v="530000222680"/>
    <x v="530"/>
    <x v="7"/>
    <n v="8280"/>
    <n v="0"/>
    <x v="2"/>
  </r>
  <r>
    <s v="4906810884"/>
    <x v="4"/>
    <s v="4"/>
    <d v="2021-04-13T00:00:00"/>
    <x v="5"/>
    <x v="2"/>
    <s v="1010"/>
    <s v="S010"/>
    <s v="H"/>
    <n v="0"/>
    <n v="1"/>
    <x v="0"/>
    <s v="530000222808"/>
    <x v="530"/>
    <x v="2"/>
    <n v="9490"/>
    <n v="0"/>
    <x v="2"/>
  </r>
  <r>
    <s v="4906810892"/>
    <x v="4"/>
    <s v="4"/>
    <d v="2021-04-09T00:00:00"/>
    <x v="3"/>
    <x v="0"/>
    <s v="1020"/>
    <s v="S020"/>
    <s v="S"/>
    <n v="0"/>
    <n v="-1"/>
    <x v="0"/>
    <s v="530000220660"/>
    <x v="526"/>
    <x v="0"/>
    <n v="41000"/>
    <n v="0"/>
    <x v="2"/>
  </r>
  <r>
    <s v="4906810953"/>
    <x v="4"/>
    <s v="4"/>
    <d v="2021-04-13T00:00:00"/>
    <x v="5"/>
    <x v="7"/>
    <s v="1010"/>
    <s v="S010"/>
    <s v="H"/>
    <n v="0"/>
    <n v="1"/>
    <x v="0"/>
    <s v="530000222711"/>
    <x v="530"/>
    <x v="7"/>
    <n v="8280"/>
    <n v="0"/>
    <x v="2"/>
  </r>
  <r>
    <s v="4906811347"/>
    <x v="4"/>
    <s v="4"/>
    <d v="2021-04-13T00:00:00"/>
    <x v="5"/>
    <x v="2"/>
    <s v="1060"/>
    <s v="S060"/>
    <s v="H"/>
    <n v="0"/>
    <n v="1"/>
    <x v="0"/>
    <s v="530000205916"/>
    <x v="374"/>
    <x v="2"/>
    <n v="9490"/>
    <n v="0"/>
    <x v="3"/>
  </r>
  <r>
    <s v="4906811381"/>
    <x v="4"/>
    <s v="4"/>
    <d v="2021-04-13T00:00:00"/>
    <x v="5"/>
    <x v="10"/>
    <s v="1050"/>
    <s v="S050"/>
    <s v="H"/>
    <n v="0"/>
    <n v="1"/>
    <x v="0"/>
    <s v="530000220359"/>
    <x v="537"/>
    <x v="10"/>
    <n v="42200"/>
    <n v="0"/>
    <x v="2"/>
  </r>
  <r>
    <s v="4906811759"/>
    <x v="4"/>
    <s v="4"/>
    <d v="2021-04-14T00:00:00"/>
    <x v="5"/>
    <x v="2"/>
    <s v="1020"/>
    <s v="S020"/>
    <s v="H"/>
    <n v="0"/>
    <n v="1"/>
    <x v="0"/>
    <s v="530000223865"/>
    <x v="526"/>
    <x v="2"/>
    <n v="9490"/>
    <n v="0"/>
    <x v="2"/>
  </r>
  <r>
    <s v="4906811788"/>
    <x v="4"/>
    <s v="4"/>
    <d v="2021-04-14T00:00:00"/>
    <x v="5"/>
    <x v="5"/>
    <s v="1010"/>
    <s v="S010"/>
    <s v="H"/>
    <n v="0"/>
    <n v="2"/>
    <x v="0"/>
    <s v="530000207665"/>
    <x v="503"/>
    <x v="5"/>
    <n v="1297"/>
    <n v="0"/>
    <x v="1"/>
  </r>
  <r>
    <s v="4906812041"/>
    <x v="4"/>
    <s v="4"/>
    <d v="2021-04-13T00:00:00"/>
    <x v="3"/>
    <x v="2"/>
    <s v="1060"/>
    <s v="S060"/>
    <s v="S"/>
    <n v="0"/>
    <n v="-1"/>
    <x v="0"/>
    <s v="530000205916"/>
    <x v="374"/>
    <x v="2"/>
    <n v="9490"/>
    <n v="0"/>
    <x v="3"/>
  </r>
  <r>
    <s v="4906812157"/>
    <x v="4"/>
    <s v="4"/>
    <d v="2021-04-14T00:00:00"/>
    <x v="3"/>
    <x v="13"/>
    <s v="1010"/>
    <s v="S010"/>
    <s v="S"/>
    <n v="0"/>
    <n v="-1"/>
    <x v="0"/>
    <s v="530000133306"/>
    <x v="225"/>
    <x v="13"/>
    <n v="46100"/>
    <n v="0"/>
    <x v="0"/>
  </r>
  <r>
    <s v="4906812166"/>
    <x v="4"/>
    <s v="4"/>
    <d v="2021-04-14T00:00:00"/>
    <x v="3"/>
    <x v="72"/>
    <s v="1050"/>
    <s v="S050"/>
    <s v="S"/>
    <n v="0"/>
    <n v="-1"/>
    <x v="0"/>
    <s v="530000171149"/>
    <x v="185"/>
    <x v="72"/>
    <n v="0"/>
    <n v="0"/>
    <x v="0"/>
  </r>
  <r>
    <s v="4906812281"/>
    <x v="4"/>
    <s v="4"/>
    <d v="2021-04-14T00:00:00"/>
    <x v="5"/>
    <x v="9"/>
    <s v="1030"/>
    <s v="S030"/>
    <s v="H"/>
    <n v="0"/>
    <n v="1"/>
    <x v="0"/>
    <s v="530000217494"/>
    <x v="454"/>
    <x v="9"/>
    <n v="1965"/>
    <n v="0"/>
    <x v="1"/>
  </r>
  <r>
    <s v="4906812289"/>
    <x v="4"/>
    <s v="4"/>
    <d v="2021-04-14T00:00:00"/>
    <x v="5"/>
    <x v="5"/>
    <s v="1020"/>
    <s v="S020"/>
    <s v="H"/>
    <n v="0"/>
    <n v="3"/>
    <x v="0"/>
    <s v="530000220046"/>
    <x v="454"/>
    <x v="5"/>
    <n v="1297"/>
    <n v="0"/>
    <x v="1"/>
  </r>
  <r>
    <s v="4906812375"/>
    <x v="4"/>
    <s v="4"/>
    <d v="2021-04-14T00:00:00"/>
    <x v="5"/>
    <x v="6"/>
    <s v="1010"/>
    <s v="S010"/>
    <s v="H"/>
    <n v="0"/>
    <n v="1"/>
    <x v="0"/>
    <s v="530000217376"/>
    <x v="503"/>
    <x v="6"/>
    <n v="1446"/>
    <n v="0"/>
    <x v="1"/>
  </r>
  <r>
    <s v="4906812376"/>
    <x v="4"/>
    <s v="4"/>
    <d v="2021-04-14T00:00:00"/>
    <x v="5"/>
    <x v="28"/>
    <s v="1050"/>
    <s v="S050"/>
    <s v="H"/>
    <n v="0"/>
    <n v="1"/>
    <x v="0"/>
    <s v="530000219551"/>
    <x v="510"/>
    <x v="28"/>
    <n v="44820"/>
    <n v="0"/>
    <x v="1"/>
  </r>
  <r>
    <s v="4906812383"/>
    <x v="4"/>
    <s v="4"/>
    <d v="2021-04-14T00:00:00"/>
    <x v="5"/>
    <x v="6"/>
    <s v="1010"/>
    <s v="S010"/>
    <s v="H"/>
    <n v="0"/>
    <n v="1"/>
    <x v="0"/>
    <s v="530000209601"/>
    <x v="503"/>
    <x v="6"/>
    <n v="1446"/>
    <n v="0"/>
    <x v="1"/>
  </r>
  <r>
    <s v="4906812640"/>
    <x v="4"/>
    <s v="4"/>
    <d v="2021-04-15T00:00:00"/>
    <x v="5"/>
    <x v="6"/>
    <s v="1030"/>
    <s v="S030"/>
    <s v="H"/>
    <n v="0"/>
    <n v="1"/>
    <x v="0"/>
    <s v="530000199762"/>
    <x v="427"/>
    <x v="6"/>
    <n v="1446"/>
    <n v="0"/>
    <x v="2"/>
  </r>
  <r>
    <s v="4906812764"/>
    <x v="4"/>
    <s v="4"/>
    <d v="2021-04-15T00:00:00"/>
    <x v="5"/>
    <x v="7"/>
    <s v="1010"/>
    <s v="S010"/>
    <s v="H"/>
    <n v="0"/>
    <n v="3"/>
    <x v="0"/>
    <s v="530000223410"/>
    <x v="435"/>
    <x v="7"/>
    <n v="8280"/>
    <n v="0"/>
    <x v="1"/>
  </r>
  <r>
    <s v="4906812864"/>
    <x v="4"/>
    <s v="4"/>
    <d v="2021-04-15T00:00:00"/>
    <x v="5"/>
    <x v="10"/>
    <s v="1010"/>
    <s v="S010"/>
    <s v="H"/>
    <n v="0"/>
    <n v="1"/>
    <x v="0"/>
    <s v="530000179295"/>
    <x v="499"/>
    <x v="10"/>
    <n v="42200"/>
    <n v="0"/>
    <x v="1"/>
  </r>
  <r>
    <s v="4906812922"/>
    <x v="4"/>
    <s v="4"/>
    <d v="2021-04-15T00:00:00"/>
    <x v="5"/>
    <x v="2"/>
    <s v="1050"/>
    <s v="S050"/>
    <s v="H"/>
    <n v="0"/>
    <n v="1"/>
    <x v="0"/>
    <s v="530000217859"/>
    <x v="424"/>
    <x v="2"/>
    <n v="9490"/>
    <n v="0"/>
    <x v="2"/>
  </r>
  <r>
    <s v="4906812950"/>
    <x v="4"/>
    <s v="4"/>
    <d v="2021-04-15T00:00:00"/>
    <x v="5"/>
    <x v="9"/>
    <s v="1050"/>
    <s v="S050"/>
    <s v="H"/>
    <n v="0"/>
    <n v="1"/>
    <x v="0"/>
    <s v="530000220179"/>
    <x v="537"/>
    <x v="9"/>
    <n v="1965"/>
    <n v="0"/>
    <x v="2"/>
  </r>
  <r>
    <s v="4906813009"/>
    <x v="4"/>
    <s v="4"/>
    <d v="2021-04-15T00:00:00"/>
    <x v="3"/>
    <x v="17"/>
    <s v="1030"/>
    <s v="S030"/>
    <s v="S"/>
    <n v="0"/>
    <n v="-1"/>
    <x v="0"/>
    <s v="530000182153"/>
    <x v="339"/>
    <x v="17"/>
    <n v="43365"/>
    <n v="0"/>
    <x v="0"/>
  </r>
  <r>
    <s v="4906813072"/>
    <x v="4"/>
    <s v="4"/>
    <d v="2021-04-15T00:00:00"/>
    <x v="5"/>
    <x v="7"/>
    <s v="1080"/>
    <s v="S080"/>
    <s v="H"/>
    <n v="0"/>
    <n v="1"/>
    <x v="0"/>
    <s v="530000217630"/>
    <x v="516"/>
    <x v="7"/>
    <n v="8280"/>
    <n v="0"/>
    <x v="1"/>
  </r>
  <r>
    <s v="4906813072"/>
    <x v="4"/>
    <s v="4"/>
    <d v="2021-04-15T00:00:00"/>
    <x v="5"/>
    <x v="17"/>
    <s v="1080"/>
    <s v="S080"/>
    <s v="H"/>
    <n v="0"/>
    <n v="1"/>
    <x v="0"/>
    <s v="530000180649"/>
    <x v="516"/>
    <x v="17"/>
    <n v="43365"/>
    <n v="0"/>
    <x v="1"/>
  </r>
  <r>
    <s v="4906813107"/>
    <x v="4"/>
    <s v="4"/>
    <d v="2021-04-15T00:00:00"/>
    <x v="5"/>
    <x v="5"/>
    <s v="1010"/>
    <s v="S010"/>
    <s v="H"/>
    <n v="0"/>
    <n v="1"/>
    <x v="0"/>
    <s v="530000224700"/>
    <x v="10"/>
    <x v="5"/>
    <n v="1297"/>
    <n v="0"/>
    <x v="2"/>
  </r>
  <r>
    <s v="4906813190"/>
    <x v="4"/>
    <s v="4"/>
    <d v="2021-04-15T00:00:00"/>
    <x v="5"/>
    <x v="12"/>
    <s v="1050"/>
    <s v="S050"/>
    <s v="H"/>
    <n v="0"/>
    <n v="1"/>
    <x v="0"/>
    <s v="530000220395"/>
    <x v="510"/>
    <x v="12"/>
    <n v="10385"/>
    <n v="0"/>
    <x v="1"/>
  </r>
  <r>
    <s v="4906813263"/>
    <x v="4"/>
    <s v="4"/>
    <d v="2021-04-15T00:00:00"/>
    <x v="5"/>
    <x v="2"/>
    <s v="1020"/>
    <s v="S020"/>
    <s v="H"/>
    <n v="0"/>
    <n v="1"/>
    <x v="0"/>
    <s v="530000223865"/>
    <x v="526"/>
    <x v="2"/>
    <n v="9490"/>
    <n v="0"/>
    <x v="2"/>
  </r>
  <r>
    <s v="4906813331"/>
    <x v="4"/>
    <s v="4"/>
    <d v="2021-04-15T00:00:00"/>
    <x v="5"/>
    <x v="49"/>
    <s v="1020"/>
    <s v="S020"/>
    <s v="H"/>
    <n v="0"/>
    <n v="1"/>
    <x v="0"/>
    <s v="530000215414"/>
    <x v="511"/>
    <x v="49"/>
    <n v="2408"/>
    <n v="0"/>
    <x v="1"/>
  </r>
  <r>
    <s v="4906813503"/>
    <x v="4"/>
    <s v="4"/>
    <d v="2021-04-16T00:00:00"/>
    <x v="5"/>
    <x v="9"/>
    <s v="1060"/>
    <s v="S060"/>
    <s v="H"/>
    <n v="0"/>
    <n v="1"/>
    <x v="0"/>
    <s v="530000226401"/>
    <x v="133"/>
    <x v="9"/>
    <n v="1965"/>
    <n v="0"/>
    <x v="2"/>
  </r>
  <r>
    <s v="4906813520"/>
    <x v="4"/>
    <s v="4"/>
    <d v="2021-04-16T00:00:00"/>
    <x v="5"/>
    <x v="5"/>
    <s v="1020"/>
    <s v="S020"/>
    <s v="H"/>
    <n v="0"/>
    <n v="2"/>
    <x v="0"/>
    <s v="530000224916"/>
    <x v="443"/>
    <x v="5"/>
    <n v="1297"/>
    <n v="0"/>
    <x v="2"/>
  </r>
  <r>
    <s v="4906813615"/>
    <x v="4"/>
    <s v="4"/>
    <d v="2021-04-16T00:00:00"/>
    <x v="5"/>
    <x v="32"/>
    <s v="1050"/>
    <s v="S050"/>
    <s v="H"/>
    <n v="0"/>
    <n v="1"/>
    <x v="0"/>
    <s v="530000212065"/>
    <x v="567"/>
    <x v="32"/>
    <n v="1238"/>
    <n v="0"/>
    <x v="5"/>
  </r>
  <r>
    <s v="4906813617"/>
    <x v="4"/>
    <s v="4"/>
    <d v="2021-04-16T00:00:00"/>
    <x v="5"/>
    <x v="5"/>
    <s v="1010"/>
    <s v="S010"/>
    <s v="H"/>
    <n v="0"/>
    <n v="1"/>
    <x v="0"/>
    <s v="530000224601"/>
    <x v="10"/>
    <x v="5"/>
    <n v="1297"/>
    <n v="0"/>
    <x v="2"/>
  </r>
  <r>
    <s v="4906813618"/>
    <x v="4"/>
    <s v="4"/>
    <d v="2021-04-16T00:00:00"/>
    <x v="5"/>
    <x v="22"/>
    <s v="1020"/>
    <s v="S020"/>
    <s v="H"/>
    <n v="0"/>
    <n v="3"/>
    <x v="0"/>
    <s v="530000223698"/>
    <x v="443"/>
    <x v="22"/>
    <n v="1334"/>
    <n v="0"/>
    <x v="2"/>
  </r>
  <r>
    <s v="4906813686"/>
    <x v="4"/>
    <s v="4"/>
    <d v="2021-04-16T00:00:00"/>
    <x v="5"/>
    <x v="19"/>
    <s v="1010"/>
    <s v="S010"/>
    <s v="H"/>
    <n v="0"/>
    <n v="1"/>
    <x v="0"/>
    <s v="530000225039"/>
    <x v="10"/>
    <x v="19"/>
    <n v="1745"/>
    <n v="0"/>
    <x v="2"/>
  </r>
  <r>
    <s v="4906813694"/>
    <x v="4"/>
    <s v="4"/>
    <d v="2021-04-16T00:00:00"/>
    <x v="5"/>
    <x v="0"/>
    <s v="1080"/>
    <s v="S080"/>
    <s v="H"/>
    <n v="0"/>
    <n v="1"/>
    <x v="0"/>
    <s v="530000223673"/>
    <x v="541"/>
    <x v="0"/>
    <n v="41000"/>
    <n v="0"/>
    <x v="2"/>
  </r>
  <r>
    <s v="4906813694"/>
    <x v="4"/>
    <s v="4"/>
    <d v="2021-04-16T00:00:00"/>
    <x v="5"/>
    <x v="0"/>
    <s v="1080"/>
    <s v="S080"/>
    <s v="H"/>
    <n v="0"/>
    <n v="1"/>
    <x v="0"/>
    <s v="530000225462"/>
    <x v="541"/>
    <x v="0"/>
    <n v="41000"/>
    <n v="0"/>
    <x v="2"/>
  </r>
  <r>
    <s v="4906813795"/>
    <x v="4"/>
    <s v="4"/>
    <d v="2021-04-16T00:00:00"/>
    <x v="5"/>
    <x v="65"/>
    <s v="1030"/>
    <s v="S030"/>
    <s v="H"/>
    <n v="0"/>
    <n v="1"/>
    <x v="0"/>
    <s v="530000211197"/>
    <x v="509"/>
    <x v="65"/>
    <n v="8130"/>
    <n v="0"/>
    <x v="1"/>
  </r>
  <r>
    <s v="4906813827"/>
    <x v="4"/>
    <s v="4"/>
    <d v="2021-04-16T00:00:00"/>
    <x v="5"/>
    <x v="17"/>
    <s v="1050"/>
    <s v="S050"/>
    <s v="H"/>
    <n v="0"/>
    <n v="1"/>
    <x v="0"/>
    <s v="530000221229"/>
    <x v="424"/>
    <x v="17"/>
    <n v="43365"/>
    <n v="0"/>
    <x v="2"/>
  </r>
  <r>
    <s v="4906813861"/>
    <x v="4"/>
    <s v="4"/>
    <d v="2021-04-16T00:00:00"/>
    <x v="5"/>
    <x v="32"/>
    <s v="1050"/>
    <s v="S050"/>
    <s v="H"/>
    <n v="0"/>
    <n v="1"/>
    <x v="0"/>
    <s v="530000219072"/>
    <x v="537"/>
    <x v="32"/>
    <n v="1238"/>
    <n v="0"/>
    <x v="2"/>
  </r>
  <r>
    <s v="4906813873"/>
    <x v="4"/>
    <s v="4"/>
    <d v="2021-04-16T00:00:00"/>
    <x v="5"/>
    <x v="63"/>
    <s v="1060"/>
    <s v="S060"/>
    <s v="H"/>
    <n v="0"/>
    <n v="1"/>
    <x v="0"/>
    <s v="530000225256"/>
    <x v="534"/>
    <x v="63"/>
    <n v="3113"/>
    <n v="0"/>
    <x v="0"/>
  </r>
  <r>
    <s v="4906813874"/>
    <x v="4"/>
    <s v="4"/>
    <d v="2021-04-16T00:00:00"/>
    <x v="5"/>
    <x v="26"/>
    <s v="1060"/>
    <s v="S060"/>
    <s v="H"/>
    <n v="0"/>
    <n v="1"/>
    <x v="0"/>
    <s v="530000226296"/>
    <x v="538"/>
    <x v="26"/>
    <n v="9000"/>
    <n v="0"/>
    <x v="0"/>
  </r>
  <r>
    <s v="4906813902"/>
    <x v="4"/>
    <s v="4"/>
    <d v="2021-04-16T00:00:00"/>
    <x v="5"/>
    <x v="31"/>
    <s v="1050"/>
    <s v="S050"/>
    <s v="H"/>
    <n v="0"/>
    <n v="1"/>
    <x v="0"/>
    <s v="530000220245"/>
    <x v="7"/>
    <x v="31"/>
    <n v="1911"/>
    <n v="0"/>
    <x v="2"/>
  </r>
  <r>
    <s v="4906813992"/>
    <x v="4"/>
    <s v="4"/>
    <d v="2021-04-16T00:00:00"/>
    <x v="3"/>
    <x v="18"/>
    <s v="1030"/>
    <s v="S030"/>
    <s v="S"/>
    <n v="0"/>
    <n v="-1"/>
    <x v="0"/>
    <s v="530000104635"/>
    <x v="272"/>
    <x v="18"/>
    <n v="52000"/>
    <n v="0"/>
    <x v="0"/>
  </r>
  <r>
    <s v="4906814218"/>
    <x v="4"/>
    <s v="4"/>
    <d v="2021-04-17T00:00:00"/>
    <x v="5"/>
    <x v="7"/>
    <s v="1010"/>
    <s v="S010"/>
    <s v="H"/>
    <n v="0"/>
    <n v="1"/>
    <x v="0"/>
    <s v="530000217940"/>
    <x v="544"/>
    <x v="7"/>
    <n v="8280"/>
    <n v="0"/>
    <x v="1"/>
  </r>
  <r>
    <s v="4906814310"/>
    <x v="4"/>
    <s v="4"/>
    <d v="2021-04-19T00:00:00"/>
    <x v="1"/>
    <x v="7"/>
    <s v="1080"/>
    <s v="S080"/>
    <s v="H"/>
    <n v="0"/>
    <n v="2"/>
    <x v="0"/>
    <s v="530000222219"/>
    <x v="459"/>
    <x v="7"/>
    <n v="8280"/>
    <n v="0"/>
    <x v="3"/>
  </r>
  <r>
    <s v="4906814342"/>
    <x v="4"/>
    <s v="4"/>
    <d v="2021-04-18T00:00:00"/>
    <x v="5"/>
    <x v="9"/>
    <s v="1060"/>
    <s v="S060"/>
    <s v="H"/>
    <n v="0"/>
    <n v="1"/>
    <x v="0"/>
    <s v="530000220104"/>
    <x v="522"/>
    <x v="9"/>
    <n v="1965"/>
    <n v="0"/>
    <x v="1"/>
  </r>
  <r>
    <s v="4906814411"/>
    <x v="4"/>
    <s v="4"/>
    <d v="2021-04-18T00:00:00"/>
    <x v="5"/>
    <x v="12"/>
    <s v="1030"/>
    <s v="S030"/>
    <s v="H"/>
    <n v="0"/>
    <n v="1"/>
    <x v="0"/>
    <s v="530000222378"/>
    <x v="528"/>
    <x v="12"/>
    <n v="10385"/>
    <n v="0"/>
    <x v="1"/>
  </r>
  <r>
    <s v="4906814429"/>
    <x v="4"/>
    <s v="4"/>
    <d v="2021-04-18T00:00:00"/>
    <x v="5"/>
    <x v="7"/>
    <s v="1020"/>
    <s v="S020"/>
    <s v="H"/>
    <n v="0"/>
    <n v="1"/>
    <x v="0"/>
    <s v="530000216994"/>
    <x v="524"/>
    <x v="7"/>
    <n v="8280"/>
    <n v="0"/>
    <x v="1"/>
  </r>
  <r>
    <s v="4906814495"/>
    <x v="4"/>
    <s v="4"/>
    <d v="2021-04-19T00:00:00"/>
    <x v="5"/>
    <x v="6"/>
    <s v="1030"/>
    <s v="S030"/>
    <s v="H"/>
    <n v="0"/>
    <n v="1"/>
    <x v="0"/>
    <s v="530000201107"/>
    <x v="427"/>
    <x v="6"/>
    <n v="1446"/>
    <n v="0"/>
    <x v="2"/>
  </r>
  <r>
    <s v="4906814573"/>
    <x v="4"/>
    <s v="4"/>
    <d v="2021-04-19T00:00:00"/>
    <x v="5"/>
    <x v="13"/>
    <s v="1010"/>
    <s v="S010"/>
    <s v="H"/>
    <n v="0"/>
    <n v="1"/>
    <x v="0"/>
    <s v="530000225038"/>
    <x v="530"/>
    <x v="13"/>
    <n v="46100"/>
    <n v="0"/>
    <x v="2"/>
  </r>
  <r>
    <s v="4906814575"/>
    <x v="4"/>
    <s v="4"/>
    <d v="2021-04-19T00:00:00"/>
    <x v="5"/>
    <x v="7"/>
    <s v="1010"/>
    <s v="S010"/>
    <s v="H"/>
    <n v="0"/>
    <n v="1"/>
    <x v="0"/>
    <s v="530000223937"/>
    <x v="530"/>
    <x v="7"/>
    <n v="8280"/>
    <n v="0"/>
    <x v="2"/>
  </r>
  <r>
    <s v="4906814576"/>
    <x v="4"/>
    <s v="4"/>
    <d v="2021-04-19T00:00:00"/>
    <x v="5"/>
    <x v="95"/>
    <s v="1010"/>
    <s v="S010"/>
    <s v="H"/>
    <n v="0"/>
    <n v="1"/>
    <x v="0"/>
    <s v="530000224184"/>
    <x v="530"/>
    <x v="95"/>
    <n v="11320"/>
    <n v="0"/>
    <x v="2"/>
  </r>
  <r>
    <s v="4906814579"/>
    <x v="4"/>
    <s v="4"/>
    <d v="2021-04-19T00:00:00"/>
    <x v="5"/>
    <x v="2"/>
    <s v="1010"/>
    <s v="S010"/>
    <s v="H"/>
    <n v="0"/>
    <n v="1"/>
    <x v="0"/>
    <s v="530000223957"/>
    <x v="530"/>
    <x v="2"/>
    <n v="9490"/>
    <n v="0"/>
    <x v="2"/>
  </r>
  <r>
    <s v="4906814618"/>
    <x v="4"/>
    <s v="4"/>
    <d v="2021-04-19T00:00:00"/>
    <x v="1"/>
    <x v="5"/>
    <s v="1020"/>
    <s v="S024"/>
    <s v="H"/>
    <n v="0"/>
    <n v="1"/>
    <x v="0"/>
    <s v="530000220135"/>
    <x v="6"/>
    <x v="5"/>
    <n v="1297"/>
    <n v="0"/>
    <x v="3"/>
  </r>
  <r>
    <s v="4906814655"/>
    <x v="4"/>
    <s v="4"/>
    <d v="2021-04-19T00:00:00"/>
    <x v="5"/>
    <x v="9"/>
    <s v="1050"/>
    <s v="S050"/>
    <s v="H"/>
    <n v="0"/>
    <n v="1"/>
    <x v="0"/>
    <s v="530000211175"/>
    <x v="520"/>
    <x v="9"/>
    <n v="1965"/>
    <n v="0"/>
    <x v="1"/>
  </r>
  <r>
    <s v="4906814837"/>
    <x v="4"/>
    <s v="4"/>
    <d v="2021-04-19T00:00:00"/>
    <x v="5"/>
    <x v="62"/>
    <s v="1020"/>
    <s v="S020"/>
    <s v="H"/>
    <n v="0"/>
    <n v="1"/>
    <x v="0"/>
    <s v="530000223664"/>
    <x v="526"/>
    <x v="62"/>
    <n v="0"/>
    <n v="0"/>
    <x v="2"/>
  </r>
  <r>
    <s v="4906814843"/>
    <x v="4"/>
    <s v="4"/>
    <d v="2021-04-19T00:00:00"/>
    <x v="5"/>
    <x v="62"/>
    <s v="1020"/>
    <s v="S020"/>
    <s v="H"/>
    <n v="0"/>
    <n v="1"/>
    <x v="0"/>
    <s v="530000223944"/>
    <x v="526"/>
    <x v="62"/>
    <n v="0"/>
    <n v="0"/>
    <x v="2"/>
  </r>
  <r>
    <s v="4906814926"/>
    <x v="4"/>
    <s v="4"/>
    <d v="2021-04-19T00:00:00"/>
    <x v="5"/>
    <x v="10"/>
    <s v="1030"/>
    <s v="S030"/>
    <s v="H"/>
    <n v="0"/>
    <n v="1"/>
    <x v="0"/>
    <s v="530000206952"/>
    <x v="427"/>
    <x v="10"/>
    <n v="42200"/>
    <n v="0"/>
    <x v="2"/>
  </r>
  <r>
    <s v="4906814935"/>
    <x v="4"/>
    <s v="4"/>
    <d v="2021-04-19T00:00:00"/>
    <x v="5"/>
    <x v="31"/>
    <s v="1050"/>
    <s v="S050"/>
    <s v="H"/>
    <n v="0"/>
    <n v="1"/>
    <x v="0"/>
    <s v="530000215672"/>
    <x v="7"/>
    <x v="31"/>
    <n v="1911"/>
    <n v="0"/>
    <x v="2"/>
  </r>
  <r>
    <s v="4906814976"/>
    <x v="4"/>
    <s v="4"/>
    <d v="2021-04-19T00:00:00"/>
    <x v="5"/>
    <x v="5"/>
    <s v="1060"/>
    <s v="S060"/>
    <s v="H"/>
    <n v="0"/>
    <n v="1"/>
    <x v="0"/>
    <s v="530000219051"/>
    <x v="479"/>
    <x v="5"/>
    <n v="1297"/>
    <n v="0"/>
    <x v="2"/>
  </r>
  <r>
    <s v="4906815001"/>
    <x v="4"/>
    <s v="4"/>
    <d v="2021-04-19T00:00:00"/>
    <x v="5"/>
    <x v="19"/>
    <s v="1017"/>
    <s v="S017"/>
    <s v="H"/>
    <n v="0"/>
    <n v="1"/>
    <x v="0"/>
    <s v="530000220942"/>
    <x v="443"/>
    <x v="19"/>
    <n v="1745"/>
    <n v="0"/>
    <x v="2"/>
  </r>
  <r>
    <s v="4906815121"/>
    <x v="4"/>
    <s v="4"/>
    <d v="2021-04-15T00:00:00"/>
    <x v="3"/>
    <x v="2"/>
    <s v="1050"/>
    <s v="S050"/>
    <s v="S"/>
    <n v="0"/>
    <n v="-1"/>
    <x v="0"/>
    <s v="530000217859"/>
    <x v="424"/>
    <x v="2"/>
    <n v="9490"/>
    <n v="0"/>
    <x v="2"/>
  </r>
  <r>
    <s v="4906815174"/>
    <x v="4"/>
    <s v="4"/>
    <d v="2021-04-19T00:00:00"/>
    <x v="5"/>
    <x v="9"/>
    <s v="1020"/>
    <s v="S020"/>
    <s v="H"/>
    <n v="0"/>
    <n v="1"/>
    <x v="0"/>
    <s v="530000216606"/>
    <x v="133"/>
    <x v="9"/>
    <n v="1965"/>
    <n v="0"/>
    <x v="2"/>
  </r>
  <r>
    <s v="4906815189"/>
    <x v="4"/>
    <s v="4"/>
    <d v="2021-04-19T00:00:00"/>
    <x v="5"/>
    <x v="6"/>
    <s v="1050"/>
    <s v="S050"/>
    <s v="H"/>
    <n v="0"/>
    <n v="1"/>
    <x v="0"/>
    <s v="530000212077"/>
    <x v="520"/>
    <x v="6"/>
    <n v="1446"/>
    <n v="0"/>
    <x v="1"/>
  </r>
  <r>
    <s v="4906815221"/>
    <x v="4"/>
    <s v="4"/>
    <d v="2021-04-19T00:00:00"/>
    <x v="5"/>
    <x v="2"/>
    <s v="1020"/>
    <s v="S020"/>
    <s v="H"/>
    <n v="0"/>
    <n v="1"/>
    <x v="0"/>
    <s v="530000209730"/>
    <x v="526"/>
    <x v="2"/>
    <n v="9490"/>
    <n v="0"/>
    <x v="2"/>
  </r>
  <r>
    <s v="4906815255"/>
    <x v="4"/>
    <s v="4"/>
    <d v="2021-04-19T00:00:00"/>
    <x v="5"/>
    <x v="0"/>
    <s v="1010"/>
    <s v="S010"/>
    <s v="H"/>
    <n v="0"/>
    <n v="1"/>
    <x v="0"/>
    <s v="530000201013"/>
    <x v="358"/>
    <x v="0"/>
    <n v="41000"/>
    <n v="0"/>
    <x v="0"/>
  </r>
  <r>
    <s v="4906817588"/>
    <x v="4"/>
    <s v="4"/>
    <d v="2021-04-20T00:00:00"/>
    <x v="5"/>
    <x v="13"/>
    <s v="1030"/>
    <s v="S030"/>
    <s v="H"/>
    <n v="0"/>
    <n v="1"/>
    <x v="0"/>
    <s v="530000208839"/>
    <x v="566"/>
    <x v="13"/>
    <n v="46100"/>
    <n v="0"/>
    <x v="1"/>
  </r>
  <r>
    <s v="4906817737"/>
    <x v="4"/>
    <s v="4"/>
    <d v="2021-04-20T00:00:00"/>
    <x v="5"/>
    <x v="0"/>
    <s v="1010"/>
    <s v="S010"/>
    <s v="H"/>
    <n v="0"/>
    <n v="1"/>
    <x v="0"/>
    <s v="530000201013"/>
    <x v="358"/>
    <x v="0"/>
    <n v="41000"/>
    <n v="0"/>
    <x v="0"/>
  </r>
  <r>
    <s v="4906817950"/>
    <x v="4"/>
    <s v="4"/>
    <d v="2021-04-20T00:00:00"/>
    <x v="5"/>
    <x v="2"/>
    <s v="1010"/>
    <s v="S010"/>
    <s v="H"/>
    <n v="0"/>
    <n v="3"/>
    <x v="0"/>
    <s v="530000224610"/>
    <x v="568"/>
    <x v="2"/>
    <n v="9490"/>
    <n v="0"/>
    <x v="3"/>
  </r>
  <r>
    <s v="4906818040"/>
    <x v="4"/>
    <s v="4"/>
    <d v="2021-04-20T00:00:00"/>
    <x v="5"/>
    <x v="12"/>
    <s v="1010"/>
    <s v="S010"/>
    <s v="H"/>
    <n v="0"/>
    <n v="1"/>
    <x v="0"/>
    <s v="530000225264"/>
    <x v="530"/>
    <x v="12"/>
    <n v="10385"/>
    <n v="0"/>
    <x v="2"/>
  </r>
  <r>
    <s v="4906818114"/>
    <x v="4"/>
    <s v="4"/>
    <d v="2021-04-20T00:00:00"/>
    <x v="5"/>
    <x v="14"/>
    <s v="1080"/>
    <s v="S080"/>
    <s v="H"/>
    <n v="0"/>
    <n v="1"/>
    <x v="0"/>
    <s v="530000216693"/>
    <x v="19"/>
    <x v="14"/>
    <n v="50350"/>
    <n v="0"/>
    <x v="3"/>
  </r>
  <r>
    <s v="4906818127"/>
    <x v="4"/>
    <s v="4"/>
    <d v="2021-04-20T00:00:00"/>
    <x v="5"/>
    <x v="7"/>
    <s v="1010"/>
    <s v="S010"/>
    <s v="H"/>
    <n v="0"/>
    <n v="1"/>
    <x v="0"/>
    <s v="530000225282"/>
    <x v="530"/>
    <x v="7"/>
    <n v="8280"/>
    <n v="0"/>
    <x v="2"/>
  </r>
  <r>
    <s v="4906818142"/>
    <x v="4"/>
    <s v="4"/>
    <d v="2021-04-20T00:00:00"/>
    <x v="5"/>
    <x v="7"/>
    <s v="1030"/>
    <s v="S030"/>
    <s v="H"/>
    <n v="0"/>
    <n v="4"/>
    <x v="0"/>
    <s v="530000224610"/>
    <x v="568"/>
    <x v="7"/>
    <n v="8280"/>
    <n v="0"/>
    <x v="3"/>
  </r>
  <r>
    <s v="4906818171"/>
    <x v="4"/>
    <s v="4"/>
    <d v="2021-04-20T00:00:00"/>
    <x v="5"/>
    <x v="6"/>
    <s v="1010"/>
    <s v="S010"/>
    <s v="H"/>
    <n v="0"/>
    <n v="1"/>
    <x v="0"/>
    <s v="530000222312"/>
    <x v="503"/>
    <x v="6"/>
    <n v="1446"/>
    <n v="0"/>
    <x v="1"/>
  </r>
  <r>
    <s v="4906818176"/>
    <x v="4"/>
    <s v="4"/>
    <d v="2021-04-20T00:00:00"/>
    <x v="5"/>
    <x v="2"/>
    <s v="1010"/>
    <s v="S010"/>
    <s v="H"/>
    <n v="0"/>
    <n v="1"/>
    <x v="0"/>
    <s v="530000225162"/>
    <x v="530"/>
    <x v="2"/>
    <n v="9490"/>
    <n v="0"/>
    <x v="2"/>
  </r>
  <r>
    <s v="4906818178"/>
    <x v="4"/>
    <s v="4"/>
    <d v="2021-04-20T00:00:00"/>
    <x v="5"/>
    <x v="7"/>
    <s v="1010"/>
    <s v="S010"/>
    <s v="H"/>
    <n v="0"/>
    <n v="1"/>
    <x v="0"/>
    <s v="530000224631"/>
    <x v="530"/>
    <x v="7"/>
    <n v="8280"/>
    <n v="0"/>
    <x v="2"/>
  </r>
  <r>
    <s v="4906818179"/>
    <x v="4"/>
    <s v="4"/>
    <d v="2021-04-20T00:00:00"/>
    <x v="5"/>
    <x v="7"/>
    <s v="1010"/>
    <s v="S010"/>
    <s v="H"/>
    <n v="0"/>
    <n v="1"/>
    <x v="0"/>
    <s v="530000224696"/>
    <x v="530"/>
    <x v="7"/>
    <n v="8280"/>
    <n v="0"/>
    <x v="2"/>
  </r>
  <r>
    <s v="4906818273"/>
    <x v="4"/>
    <s v="4"/>
    <d v="2021-04-20T00:00:00"/>
    <x v="5"/>
    <x v="9"/>
    <s v="1010"/>
    <s v="S010"/>
    <s v="H"/>
    <n v="0"/>
    <n v="1"/>
    <x v="0"/>
    <s v="530000214363"/>
    <x v="550"/>
    <x v="9"/>
    <n v="1965"/>
    <n v="0"/>
    <x v="5"/>
  </r>
  <r>
    <s v="4906818274"/>
    <x v="4"/>
    <s v="4"/>
    <d v="2021-04-20T00:00:00"/>
    <x v="5"/>
    <x v="10"/>
    <s v="1010"/>
    <s v="S010"/>
    <s v="H"/>
    <n v="0"/>
    <n v="1"/>
    <x v="0"/>
    <s v="530000179295"/>
    <x v="499"/>
    <x v="10"/>
    <n v="42200"/>
    <n v="0"/>
    <x v="1"/>
  </r>
  <r>
    <s v="4906818278"/>
    <x v="4"/>
    <s v="4"/>
    <d v="2021-04-20T00:00:00"/>
    <x v="5"/>
    <x v="2"/>
    <s v="1020"/>
    <s v="S020"/>
    <s v="H"/>
    <n v="0"/>
    <n v="1"/>
    <x v="0"/>
    <s v="530000211080"/>
    <x v="526"/>
    <x v="2"/>
    <n v="9490"/>
    <n v="0"/>
    <x v="2"/>
  </r>
  <r>
    <s v="4906818401"/>
    <x v="4"/>
    <s v="4"/>
    <d v="2021-04-20T00:00:00"/>
    <x v="5"/>
    <x v="2"/>
    <s v="1010"/>
    <s v="S010"/>
    <s v="H"/>
    <n v="0"/>
    <n v="1"/>
    <x v="0"/>
    <s v="530000225962"/>
    <x v="534"/>
    <x v="2"/>
    <n v="9490"/>
    <n v="0"/>
    <x v="0"/>
  </r>
  <r>
    <s v="4906818405"/>
    <x v="4"/>
    <s v="4"/>
    <d v="2021-04-20T00:00:00"/>
    <x v="5"/>
    <x v="9"/>
    <s v="1010"/>
    <s v="S010"/>
    <s v="H"/>
    <n v="0"/>
    <n v="1"/>
    <x v="0"/>
    <s v="530000225173"/>
    <x v="569"/>
    <x v="9"/>
    <n v="1965"/>
    <n v="0"/>
    <x v="0"/>
  </r>
  <r>
    <s v="4906818406"/>
    <x v="4"/>
    <s v="4"/>
    <d v="2021-04-20T00:00:00"/>
    <x v="5"/>
    <x v="2"/>
    <s v="1010"/>
    <s v="S010"/>
    <s v="H"/>
    <n v="0"/>
    <n v="1"/>
    <x v="0"/>
    <s v="530000140676"/>
    <x v="191"/>
    <x v="2"/>
    <n v="9490"/>
    <n v="0"/>
    <x v="0"/>
  </r>
  <r>
    <s v="4906818409"/>
    <x v="4"/>
    <s v="4"/>
    <d v="2021-04-20T00:00:00"/>
    <x v="3"/>
    <x v="7"/>
    <s v="1010"/>
    <s v="S010"/>
    <s v="S"/>
    <n v="0"/>
    <n v="-1"/>
    <x v="0"/>
    <s v="530000224696"/>
    <x v="530"/>
    <x v="7"/>
    <n v="8280"/>
    <n v="0"/>
    <x v="2"/>
  </r>
  <r>
    <s v="4906818410"/>
    <x v="4"/>
    <s v="4"/>
    <d v="2021-04-20T00:00:00"/>
    <x v="5"/>
    <x v="7"/>
    <s v="1010"/>
    <s v="S010"/>
    <s v="H"/>
    <n v="0"/>
    <n v="1"/>
    <x v="0"/>
    <s v="530000224696"/>
    <x v="530"/>
    <x v="7"/>
    <n v="8280"/>
    <n v="0"/>
    <x v="2"/>
  </r>
  <r>
    <s v="4906818640"/>
    <x v="4"/>
    <s v="4"/>
    <d v="2021-04-20T00:00:00"/>
    <x v="5"/>
    <x v="2"/>
    <s v="1020"/>
    <s v="S020"/>
    <s v="H"/>
    <n v="0"/>
    <n v="1"/>
    <x v="0"/>
    <s v="530000222135"/>
    <x v="532"/>
    <x v="2"/>
    <n v="9490"/>
    <n v="0"/>
    <x v="1"/>
  </r>
  <r>
    <s v="4906818727"/>
    <x v="4"/>
    <s v="4"/>
    <d v="2021-04-20T00:00:00"/>
    <x v="5"/>
    <x v="19"/>
    <s v="1017"/>
    <s v="S017"/>
    <s v="H"/>
    <n v="0"/>
    <n v="1"/>
    <x v="0"/>
    <s v="530000203818"/>
    <x v="443"/>
    <x v="19"/>
    <n v="1745"/>
    <n v="0"/>
    <x v="2"/>
  </r>
  <r>
    <s v="4906818741"/>
    <x v="4"/>
    <s v="4"/>
    <d v="2021-04-20T00:00:00"/>
    <x v="5"/>
    <x v="48"/>
    <s v="1020"/>
    <s v="S024"/>
    <s v="H"/>
    <n v="0"/>
    <n v="1"/>
    <x v="0"/>
    <s v="530000189945"/>
    <x v="355"/>
    <x v="48"/>
    <n v="63144.15"/>
    <n v="0"/>
    <x v="0"/>
  </r>
  <r>
    <s v="4906818742"/>
    <x v="4"/>
    <s v="4"/>
    <d v="2021-04-20T00:00:00"/>
    <x v="5"/>
    <x v="14"/>
    <s v="1020"/>
    <s v="S024"/>
    <s v="H"/>
    <n v="0"/>
    <n v="1"/>
    <x v="0"/>
    <s v="530000189945"/>
    <x v="355"/>
    <x v="14"/>
    <n v="50350"/>
    <n v="0"/>
    <x v="0"/>
  </r>
  <r>
    <s v="4906819085"/>
    <x v="4"/>
    <s v="4"/>
    <d v="2021-04-21T00:00:00"/>
    <x v="5"/>
    <x v="5"/>
    <s v="1010"/>
    <s v="S010"/>
    <s v="H"/>
    <n v="0"/>
    <n v="1"/>
    <x v="0"/>
    <s v="530000222312"/>
    <x v="503"/>
    <x v="5"/>
    <n v="1297"/>
    <n v="0"/>
    <x v="1"/>
  </r>
  <r>
    <s v="4906819121"/>
    <x v="4"/>
    <s v="4"/>
    <d v="2021-04-21T00:00:00"/>
    <x v="5"/>
    <x v="6"/>
    <s v="1096"/>
    <s v="S096"/>
    <s v="H"/>
    <n v="0"/>
    <n v="2"/>
    <x v="0"/>
    <s v="530000217522"/>
    <x v="550"/>
    <x v="6"/>
    <n v="1446"/>
    <n v="0"/>
    <x v="5"/>
  </r>
  <r>
    <s v="4906819261"/>
    <x v="4"/>
    <s v="4"/>
    <d v="2021-04-20T00:00:00"/>
    <x v="3"/>
    <x v="6"/>
    <s v="1010"/>
    <s v="S010"/>
    <s v="S"/>
    <n v="0"/>
    <n v="-1"/>
    <x v="0"/>
    <s v="530000222312"/>
    <x v="503"/>
    <x v="6"/>
    <n v="1446"/>
    <n v="0"/>
    <x v="1"/>
  </r>
  <r>
    <s v="4906819262"/>
    <x v="4"/>
    <s v="4"/>
    <d v="2021-04-21T00:00:00"/>
    <x v="5"/>
    <x v="5"/>
    <s v="1010"/>
    <s v="S010"/>
    <s v="H"/>
    <n v="0"/>
    <n v="1"/>
    <x v="0"/>
    <s v="530000222312"/>
    <x v="503"/>
    <x v="5"/>
    <n v="1297"/>
    <n v="0"/>
    <x v="1"/>
  </r>
  <r>
    <s v="4906819465"/>
    <x v="4"/>
    <s v="4"/>
    <d v="2021-04-21T00:00:00"/>
    <x v="5"/>
    <x v="7"/>
    <s v="1080"/>
    <s v="S080"/>
    <s v="H"/>
    <n v="0"/>
    <n v="1"/>
    <x v="0"/>
    <s v="530000219446"/>
    <x v="423"/>
    <x v="7"/>
    <n v="8280"/>
    <n v="0"/>
    <x v="2"/>
  </r>
  <r>
    <s v="4906819465"/>
    <x v="4"/>
    <s v="4"/>
    <d v="2021-04-21T00:00:00"/>
    <x v="5"/>
    <x v="10"/>
    <s v="1080"/>
    <s v="S080"/>
    <s v="H"/>
    <n v="0"/>
    <n v="1"/>
    <x v="0"/>
    <s v="530000224523"/>
    <x v="516"/>
    <x v="10"/>
    <n v="42200"/>
    <n v="0"/>
    <x v="1"/>
  </r>
  <r>
    <s v="4906819466"/>
    <x v="4"/>
    <s v="4"/>
    <d v="2021-04-21T00:00:00"/>
    <x v="5"/>
    <x v="9"/>
    <s v="1080"/>
    <s v="S080"/>
    <s v="H"/>
    <n v="0"/>
    <n v="1"/>
    <x v="0"/>
    <s v="530000180580"/>
    <x v="542"/>
    <x v="9"/>
    <n v="1965"/>
    <n v="0"/>
    <x v="1"/>
  </r>
  <r>
    <s v="4906819506"/>
    <x v="4"/>
    <s v="4"/>
    <d v="2021-04-21T00:00:00"/>
    <x v="3"/>
    <x v="31"/>
    <s v="1010"/>
    <s v="S010"/>
    <s v="S"/>
    <n v="0"/>
    <n v="-1"/>
    <x v="0"/>
    <s v="530000201057"/>
    <x v="452"/>
    <x v="31"/>
    <n v="1911"/>
    <n v="0"/>
    <x v="4"/>
  </r>
  <r>
    <s v="4906819506"/>
    <x v="4"/>
    <s v="4"/>
    <d v="2021-04-21T00:00:00"/>
    <x v="3"/>
    <x v="32"/>
    <s v="1010"/>
    <s v="S010"/>
    <s v="S"/>
    <n v="0"/>
    <n v="-2"/>
    <x v="0"/>
    <s v="530000201057"/>
    <x v="452"/>
    <x v="32"/>
    <n v="1238"/>
    <n v="0"/>
    <x v="4"/>
  </r>
  <r>
    <s v="4906819566"/>
    <x v="4"/>
    <s v="4"/>
    <d v="2021-04-21T00:00:00"/>
    <x v="5"/>
    <x v="2"/>
    <s v="1030"/>
    <s v="S030"/>
    <s v="H"/>
    <n v="0"/>
    <n v="1"/>
    <x v="0"/>
    <s v="530000222659"/>
    <x v="427"/>
    <x v="2"/>
    <n v="9490"/>
    <n v="0"/>
    <x v="2"/>
  </r>
  <r>
    <s v="4906819573"/>
    <x v="4"/>
    <s v="4"/>
    <d v="2021-04-21T00:00:00"/>
    <x v="3"/>
    <x v="5"/>
    <s v="1010"/>
    <s v="S010"/>
    <s v="S"/>
    <n v="0"/>
    <n v="-1"/>
    <x v="0"/>
    <s v="530000222312"/>
    <x v="503"/>
    <x v="5"/>
    <n v="1297"/>
    <n v="0"/>
    <x v="1"/>
  </r>
  <r>
    <s v="4906819632"/>
    <x v="4"/>
    <s v="4"/>
    <d v="2021-04-21T00:00:00"/>
    <x v="5"/>
    <x v="0"/>
    <s v="1030"/>
    <s v="S030"/>
    <s v="H"/>
    <n v="0"/>
    <n v="1"/>
    <x v="0"/>
    <s v="530000216580"/>
    <x v="427"/>
    <x v="0"/>
    <n v="41000"/>
    <n v="0"/>
    <x v="2"/>
  </r>
  <r>
    <s v="4906819691"/>
    <x v="4"/>
    <s v="4"/>
    <d v="2021-04-21T00:00:00"/>
    <x v="5"/>
    <x v="0"/>
    <s v="1050"/>
    <s v="S050"/>
    <s v="H"/>
    <n v="0"/>
    <n v="1"/>
    <x v="0"/>
    <s v="530000216819"/>
    <x v="537"/>
    <x v="0"/>
    <n v="41000"/>
    <n v="0"/>
    <x v="2"/>
  </r>
  <r>
    <s v="4906819697"/>
    <x v="4"/>
    <s v="4"/>
    <d v="2021-04-21T00:00:00"/>
    <x v="5"/>
    <x v="6"/>
    <s v="1050"/>
    <s v="S050"/>
    <s v="H"/>
    <n v="0"/>
    <n v="1"/>
    <x v="0"/>
    <s v="530000221542"/>
    <x v="7"/>
    <x v="6"/>
    <n v="1446"/>
    <n v="0"/>
    <x v="2"/>
  </r>
  <r>
    <s v="4906819736"/>
    <x v="4"/>
    <s v="4"/>
    <d v="2021-04-21T00:00:00"/>
    <x v="3"/>
    <x v="19"/>
    <s v="1050"/>
    <s v="S050"/>
    <s v="S"/>
    <n v="0"/>
    <n v="-10"/>
    <x v="0"/>
    <s v="530000207843"/>
    <x v="501"/>
    <x v="19"/>
    <n v="1745"/>
    <n v="0"/>
    <x v="5"/>
  </r>
  <r>
    <s v="4906819792"/>
    <x v="4"/>
    <s v="4"/>
    <d v="2021-04-21T00:00:00"/>
    <x v="5"/>
    <x v="5"/>
    <s v="1017"/>
    <s v="S017"/>
    <s v="H"/>
    <n v="0"/>
    <n v="1"/>
    <x v="0"/>
    <s v="530000219752"/>
    <x v="443"/>
    <x v="5"/>
    <n v="1297"/>
    <n v="0"/>
    <x v="2"/>
  </r>
  <r>
    <s v="4906820005"/>
    <x v="4"/>
    <s v="4"/>
    <d v="2021-04-22T00:00:00"/>
    <x v="5"/>
    <x v="32"/>
    <s v="1010"/>
    <s v="S010"/>
    <s v="H"/>
    <n v="0"/>
    <n v="1"/>
    <x v="0"/>
    <s v="530000220161"/>
    <x v="513"/>
    <x v="32"/>
    <n v="1238"/>
    <n v="0"/>
    <x v="1"/>
  </r>
  <r>
    <s v="4906820122"/>
    <x v="4"/>
    <s v="4"/>
    <d v="2021-04-22T00:00:00"/>
    <x v="5"/>
    <x v="7"/>
    <s v="1010"/>
    <s v="S010"/>
    <s v="H"/>
    <n v="0"/>
    <n v="1"/>
    <x v="0"/>
    <s v="530000222927"/>
    <x v="507"/>
    <x v="7"/>
    <n v="8280"/>
    <n v="0"/>
    <x v="3"/>
  </r>
  <r>
    <s v="4906820164"/>
    <x v="4"/>
    <s v="4"/>
    <d v="2021-04-22T00:00:00"/>
    <x v="5"/>
    <x v="19"/>
    <s v="1010"/>
    <s v="S010"/>
    <s v="H"/>
    <n v="0"/>
    <n v="1"/>
    <x v="0"/>
    <s v="530000225039"/>
    <x v="10"/>
    <x v="19"/>
    <n v="1745"/>
    <n v="0"/>
    <x v="2"/>
  </r>
  <r>
    <s v="4906820166"/>
    <x v="4"/>
    <s v="4"/>
    <d v="2021-04-22T00:00:00"/>
    <x v="5"/>
    <x v="19"/>
    <s v="1010"/>
    <s v="S010"/>
    <s v="H"/>
    <n v="0"/>
    <n v="1"/>
    <x v="0"/>
    <s v="530000224069"/>
    <x v="565"/>
    <x v="19"/>
    <n v="1745"/>
    <n v="0"/>
    <x v="0"/>
  </r>
  <r>
    <s v="4906820168"/>
    <x v="4"/>
    <s v="4"/>
    <d v="2021-04-22T00:00:00"/>
    <x v="5"/>
    <x v="14"/>
    <s v="1010"/>
    <s v="S010"/>
    <s v="H"/>
    <n v="0"/>
    <n v="1"/>
    <x v="0"/>
    <s v="530000155174"/>
    <x v="306"/>
    <x v="14"/>
    <n v="50350"/>
    <n v="0"/>
    <x v="0"/>
  </r>
  <r>
    <s v="4906820231"/>
    <x v="4"/>
    <s v="4"/>
    <d v="2021-04-22T00:00:00"/>
    <x v="5"/>
    <x v="9"/>
    <s v="1017"/>
    <s v="S017"/>
    <s v="H"/>
    <n v="0"/>
    <n v="1"/>
    <x v="0"/>
    <s v="530000211381"/>
    <x v="7"/>
    <x v="9"/>
    <n v="1965"/>
    <n v="0"/>
    <x v="2"/>
  </r>
  <r>
    <s v="4906820573"/>
    <x v="4"/>
    <s v="4"/>
    <d v="2021-04-22T00:00:00"/>
    <x v="5"/>
    <x v="10"/>
    <s v="1030"/>
    <s v="S030"/>
    <s v="H"/>
    <n v="0"/>
    <n v="1"/>
    <x v="0"/>
    <s v="530000220093"/>
    <x v="427"/>
    <x v="10"/>
    <n v="42200"/>
    <n v="0"/>
    <x v="2"/>
  </r>
  <r>
    <s v="4906820576"/>
    <x v="4"/>
    <s v="4"/>
    <d v="2021-04-22T00:00:00"/>
    <x v="5"/>
    <x v="0"/>
    <s v="1030"/>
    <s v="S030"/>
    <s v="H"/>
    <n v="0"/>
    <n v="1"/>
    <x v="0"/>
    <s v="530000219895"/>
    <x v="427"/>
    <x v="0"/>
    <n v="41000"/>
    <n v="0"/>
    <x v="2"/>
  </r>
  <r>
    <s v="4906820826"/>
    <x v="4"/>
    <s v="4"/>
    <d v="2021-04-22T00:00:00"/>
    <x v="5"/>
    <x v="19"/>
    <s v="1050"/>
    <s v="S050"/>
    <s v="H"/>
    <n v="0"/>
    <n v="2"/>
    <x v="0"/>
    <s v="530000219202"/>
    <x v="7"/>
    <x v="19"/>
    <n v="1745"/>
    <n v="0"/>
    <x v="2"/>
  </r>
  <r>
    <s v="4906820826"/>
    <x v="4"/>
    <s v="4"/>
    <d v="2021-04-22T00:00:00"/>
    <x v="5"/>
    <x v="29"/>
    <s v="1050"/>
    <s v="S050"/>
    <s v="H"/>
    <n v="0"/>
    <n v="1"/>
    <x v="0"/>
    <s v="530000219202"/>
    <x v="7"/>
    <x v="29"/>
    <n v="2800"/>
    <n v="0"/>
    <x v="2"/>
  </r>
  <r>
    <s v="4906820828"/>
    <x v="4"/>
    <s v="4"/>
    <d v="2021-04-22T00:00:00"/>
    <x v="5"/>
    <x v="7"/>
    <s v="1050"/>
    <s v="S050"/>
    <s v="H"/>
    <n v="0"/>
    <n v="1"/>
    <x v="0"/>
    <s v="530000217802"/>
    <x v="424"/>
    <x v="7"/>
    <n v="8280"/>
    <n v="0"/>
    <x v="2"/>
  </r>
  <r>
    <s v="4906820830"/>
    <x v="4"/>
    <s v="4"/>
    <d v="2021-04-22T00:00:00"/>
    <x v="5"/>
    <x v="13"/>
    <s v="1050"/>
    <s v="S050"/>
    <s v="H"/>
    <n v="0"/>
    <n v="1"/>
    <x v="0"/>
    <s v="530000218003"/>
    <x v="424"/>
    <x v="13"/>
    <n v="46100"/>
    <n v="0"/>
    <x v="2"/>
  </r>
  <r>
    <s v="4906820913"/>
    <x v="4"/>
    <s v="4"/>
    <d v="2021-04-22T00:00:00"/>
    <x v="5"/>
    <x v="7"/>
    <s v="1080"/>
    <s v="S080"/>
    <s v="H"/>
    <n v="0"/>
    <n v="1"/>
    <x v="0"/>
    <s v="530000209191"/>
    <x v="464"/>
    <x v="7"/>
    <n v="8280"/>
    <n v="0"/>
    <x v="3"/>
  </r>
  <r>
    <s v="4906820936"/>
    <x v="4"/>
    <s v="4"/>
    <d v="2021-04-23T00:00:00"/>
    <x v="5"/>
    <x v="2"/>
    <s v="1050"/>
    <s v="S050"/>
    <s v="H"/>
    <n v="0"/>
    <n v="1"/>
    <x v="0"/>
    <s v="530000220007"/>
    <x v="515"/>
    <x v="2"/>
    <n v="9490"/>
    <n v="0"/>
    <x v="1"/>
  </r>
  <r>
    <s v="4906821217"/>
    <x v="4"/>
    <s v="4"/>
    <d v="2021-04-23T00:00:00"/>
    <x v="1"/>
    <x v="5"/>
    <s v="1020"/>
    <s v="S024"/>
    <s v="H"/>
    <n v="0"/>
    <n v="6"/>
    <x v="0"/>
    <s v="530000222563"/>
    <x v="6"/>
    <x v="5"/>
    <n v="1297"/>
    <n v="0"/>
    <x v="3"/>
  </r>
  <r>
    <s v="4906821307"/>
    <x v="4"/>
    <s v="4"/>
    <d v="2021-04-23T00:00:00"/>
    <x v="5"/>
    <x v="5"/>
    <s v="1010"/>
    <s v="S010"/>
    <s v="H"/>
    <n v="0"/>
    <n v="1"/>
    <x v="0"/>
    <s v="530000224248"/>
    <x v="530"/>
    <x v="5"/>
    <n v="1297"/>
    <n v="0"/>
    <x v="2"/>
  </r>
  <r>
    <s v="4906821351"/>
    <x v="4"/>
    <s v="4"/>
    <d v="2021-04-23T00:00:00"/>
    <x v="5"/>
    <x v="13"/>
    <s v="1010"/>
    <s v="S010"/>
    <s v="H"/>
    <n v="0"/>
    <n v="1"/>
    <x v="0"/>
    <s v="530000224206"/>
    <x v="570"/>
    <x v="13"/>
    <n v="46100"/>
    <n v="0"/>
    <x v="8"/>
  </r>
  <r>
    <s v="4906821351"/>
    <x v="4"/>
    <s v="4"/>
    <d v="2021-04-23T00:00:00"/>
    <x v="5"/>
    <x v="13"/>
    <s v="1010"/>
    <s v="S010"/>
    <s v="H"/>
    <n v="0"/>
    <n v="1"/>
    <x v="0"/>
    <s v="530000224206"/>
    <x v="570"/>
    <x v="13"/>
    <n v="46100"/>
    <n v="0"/>
    <x v="8"/>
  </r>
  <r>
    <s v="4906821399"/>
    <x v="4"/>
    <s v="4"/>
    <d v="2021-04-23T00:00:00"/>
    <x v="5"/>
    <x v="6"/>
    <s v="1020"/>
    <s v="S020"/>
    <s v="H"/>
    <n v="0"/>
    <n v="1"/>
    <x v="0"/>
    <s v="530000225668"/>
    <x v="443"/>
    <x v="6"/>
    <n v="1446"/>
    <n v="0"/>
    <x v="2"/>
  </r>
  <r>
    <s v="4906821416"/>
    <x v="4"/>
    <s v="4"/>
    <d v="2021-04-23T00:00:00"/>
    <x v="5"/>
    <x v="2"/>
    <s v="1020"/>
    <s v="S020"/>
    <s v="H"/>
    <n v="0"/>
    <n v="1"/>
    <x v="0"/>
    <s v="530000223848"/>
    <x v="526"/>
    <x v="2"/>
    <n v="9490"/>
    <n v="0"/>
    <x v="2"/>
  </r>
  <r>
    <s v="4906821431"/>
    <x v="4"/>
    <s v="4"/>
    <d v="2021-04-23T00:00:00"/>
    <x v="1"/>
    <x v="5"/>
    <s v="1020"/>
    <s v="S024"/>
    <s v="H"/>
    <n v="0"/>
    <n v="1"/>
    <x v="0"/>
    <s v="530000218499"/>
    <x v="35"/>
    <x v="5"/>
    <n v="1297"/>
    <n v="0"/>
    <x v="3"/>
  </r>
  <r>
    <s v="4906821446"/>
    <x v="4"/>
    <s v="4"/>
    <d v="2021-04-23T00:00:00"/>
    <x v="5"/>
    <x v="7"/>
    <s v="1020"/>
    <s v="S020"/>
    <s v="H"/>
    <n v="0"/>
    <n v="1"/>
    <x v="0"/>
    <s v="530000223669"/>
    <x v="526"/>
    <x v="7"/>
    <n v="8280"/>
    <n v="0"/>
    <x v="2"/>
  </r>
  <r>
    <s v="4906821448"/>
    <x v="4"/>
    <s v="4"/>
    <d v="2021-04-23T00:00:00"/>
    <x v="5"/>
    <x v="7"/>
    <s v="1020"/>
    <s v="S020"/>
    <s v="H"/>
    <n v="0"/>
    <n v="1"/>
    <x v="0"/>
    <s v="530000224823"/>
    <x v="526"/>
    <x v="7"/>
    <n v="8280"/>
    <n v="0"/>
    <x v="2"/>
  </r>
  <r>
    <s v="4906821449"/>
    <x v="4"/>
    <s v="4"/>
    <d v="2021-04-23T00:00:00"/>
    <x v="5"/>
    <x v="2"/>
    <s v="1020"/>
    <s v="S020"/>
    <s v="H"/>
    <n v="0"/>
    <n v="1"/>
    <x v="0"/>
    <s v="530000224743"/>
    <x v="526"/>
    <x v="2"/>
    <n v="9490"/>
    <n v="0"/>
    <x v="2"/>
  </r>
  <r>
    <s v="4906821454"/>
    <x v="4"/>
    <s v="4"/>
    <d v="2021-04-23T00:00:00"/>
    <x v="5"/>
    <x v="9"/>
    <s v="1060"/>
    <s v="S060"/>
    <s v="H"/>
    <n v="0"/>
    <n v="1"/>
    <x v="0"/>
    <s v="530000207140"/>
    <x v="428"/>
    <x v="9"/>
    <n v="1965"/>
    <n v="0"/>
    <x v="1"/>
  </r>
  <r>
    <s v="4906821456"/>
    <x v="4"/>
    <s v="4"/>
    <d v="2021-04-23T00:00:00"/>
    <x v="5"/>
    <x v="32"/>
    <s v="1060"/>
    <s v="S060"/>
    <s v="H"/>
    <n v="0"/>
    <n v="1"/>
    <x v="0"/>
    <s v="530000220145"/>
    <x v="428"/>
    <x v="32"/>
    <n v="1238"/>
    <n v="0"/>
    <x v="1"/>
  </r>
  <r>
    <s v="4906821573"/>
    <x v="4"/>
    <s v="4"/>
    <d v="2021-04-23T00:00:00"/>
    <x v="5"/>
    <x v="6"/>
    <s v="1050"/>
    <s v="S050"/>
    <s v="H"/>
    <n v="0"/>
    <n v="1"/>
    <x v="0"/>
    <s v="530000218872"/>
    <x v="537"/>
    <x v="6"/>
    <n v="1446"/>
    <n v="0"/>
    <x v="2"/>
  </r>
  <r>
    <s v="4906821768"/>
    <x v="4"/>
    <s v="4"/>
    <d v="2021-04-23T00:00:00"/>
    <x v="5"/>
    <x v="32"/>
    <s v="1050"/>
    <s v="S050"/>
    <s v="H"/>
    <n v="0"/>
    <n v="2"/>
    <x v="0"/>
    <s v="530000215946"/>
    <x v="7"/>
    <x v="32"/>
    <n v="1238"/>
    <n v="0"/>
    <x v="2"/>
  </r>
  <r>
    <s v="4906821801"/>
    <x v="4"/>
    <s v="4"/>
    <d v="2021-04-23T00:00:00"/>
    <x v="5"/>
    <x v="7"/>
    <s v="1060"/>
    <s v="S060"/>
    <s v="H"/>
    <n v="0"/>
    <n v="1"/>
    <x v="0"/>
    <s v="530000205915"/>
    <x v="432"/>
    <x v="7"/>
    <n v="8280"/>
    <n v="0"/>
    <x v="0"/>
  </r>
  <r>
    <s v="4906821844"/>
    <x v="4"/>
    <s v="4"/>
    <d v="2021-04-23T00:00:00"/>
    <x v="5"/>
    <x v="11"/>
    <s v="1050"/>
    <s v="S050"/>
    <s v="H"/>
    <n v="0"/>
    <n v="1"/>
    <x v="0"/>
    <s v="530000217775"/>
    <x v="424"/>
    <x v="11"/>
    <n v="11525"/>
    <n v="0"/>
    <x v="2"/>
  </r>
  <r>
    <s v="4906821847"/>
    <x v="4"/>
    <s v="4"/>
    <d v="2021-04-23T00:00:00"/>
    <x v="5"/>
    <x v="7"/>
    <s v="1050"/>
    <s v="S050"/>
    <s v="H"/>
    <n v="0"/>
    <n v="1"/>
    <x v="0"/>
    <s v="530000221485"/>
    <x v="537"/>
    <x v="7"/>
    <n v="8280"/>
    <n v="0"/>
    <x v="2"/>
  </r>
  <r>
    <s v="4906821896"/>
    <x v="4"/>
    <s v="4"/>
    <d v="2021-04-24T00:00:00"/>
    <x v="5"/>
    <x v="2"/>
    <s v="1050"/>
    <s v="S050"/>
    <s v="H"/>
    <n v="0"/>
    <n v="1"/>
    <x v="0"/>
    <s v="530000222161"/>
    <x v="510"/>
    <x v="2"/>
    <n v="9490"/>
    <n v="0"/>
    <x v="1"/>
  </r>
  <r>
    <s v="4906821897"/>
    <x v="4"/>
    <s v="4"/>
    <d v="2021-04-24T00:00:00"/>
    <x v="5"/>
    <x v="7"/>
    <s v="1050"/>
    <s v="S050"/>
    <s v="H"/>
    <n v="0"/>
    <n v="1"/>
    <x v="0"/>
    <s v="530000221812"/>
    <x v="510"/>
    <x v="7"/>
    <n v="8280"/>
    <n v="0"/>
    <x v="1"/>
  </r>
  <r>
    <s v="4906821932"/>
    <x v="4"/>
    <s v="4"/>
    <d v="2021-04-23T00:00:00"/>
    <x v="5"/>
    <x v="5"/>
    <s v="1020"/>
    <s v="S020"/>
    <s v="H"/>
    <n v="0"/>
    <n v="1"/>
    <x v="0"/>
    <s v="530000222620"/>
    <x v="524"/>
    <x v="5"/>
    <n v="1297"/>
    <n v="0"/>
    <x v="1"/>
  </r>
  <r>
    <s v="4906821992"/>
    <x v="4"/>
    <s v="4"/>
    <d v="2021-04-24T00:00:00"/>
    <x v="5"/>
    <x v="2"/>
    <s v="1020"/>
    <s v="S020"/>
    <s v="H"/>
    <n v="0"/>
    <n v="2"/>
    <x v="0"/>
    <s v="530000223399"/>
    <x v="532"/>
    <x v="2"/>
    <n v="9490"/>
    <n v="0"/>
    <x v="1"/>
  </r>
  <r>
    <s v="4906822237"/>
    <x v="4"/>
    <s v="4"/>
    <d v="2021-04-26T00:00:00"/>
    <x v="5"/>
    <x v="26"/>
    <s v="1060"/>
    <s v="S060"/>
    <s v="H"/>
    <n v="0"/>
    <n v="1"/>
    <x v="0"/>
    <s v="530000208345"/>
    <x v="334"/>
    <x v="26"/>
    <n v="9000"/>
    <n v="0"/>
    <x v="0"/>
  </r>
  <r>
    <s v="4906822265"/>
    <x v="4"/>
    <s v="4"/>
    <d v="2021-04-26T00:00:00"/>
    <x v="5"/>
    <x v="65"/>
    <s v="1020"/>
    <s v="S024"/>
    <s v="H"/>
    <n v="0"/>
    <n v="1"/>
    <x v="0"/>
    <s v="530000208345"/>
    <x v="334"/>
    <x v="65"/>
    <n v="8130"/>
    <n v="0"/>
    <x v="0"/>
  </r>
  <r>
    <s v="4906822354"/>
    <x v="4"/>
    <s v="4"/>
    <d v="2021-04-26T00:00:00"/>
    <x v="5"/>
    <x v="5"/>
    <s v="1020"/>
    <s v="S024"/>
    <s v="H"/>
    <n v="0"/>
    <n v="2"/>
    <x v="0"/>
    <s v="530000224853"/>
    <x v="433"/>
    <x v="5"/>
    <n v="1297"/>
    <n v="0"/>
    <x v="3"/>
  </r>
  <r>
    <s v="4906822356"/>
    <x v="4"/>
    <s v="4"/>
    <d v="2021-04-26T00:00:00"/>
    <x v="5"/>
    <x v="5"/>
    <s v="1020"/>
    <s v="S024"/>
    <s v="H"/>
    <n v="0"/>
    <n v="1"/>
    <x v="0"/>
    <s v="530000224867"/>
    <x v="433"/>
    <x v="5"/>
    <n v="1297"/>
    <n v="0"/>
    <x v="3"/>
  </r>
  <r>
    <s v="4906822357"/>
    <x v="4"/>
    <s v="4"/>
    <d v="2021-04-26T00:00:00"/>
    <x v="5"/>
    <x v="5"/>
    <s v="1020"/>
    <s v="S024"/>
    <s v="H"/>
    <n v="0"/>
    <n v="1"/>
    <x v="0"/>
    <s v="530000226004"/>
    <x v="433"/>
    <x v="5"/>
    <n v="1297"/>
    <n v="0"/>
    <x v="3"/>
  </r>
  <r>
    <s v="4906822364"/>
    <x v="4"/>
    <s v="4"/>
    <d v="2021-04-22T00:00:00"/>
    <x v="3"/>
    <x v="19"/>
    <s v="1010"/>
    <s v="S010"/>
    <s v="S"/>
    <n v="0"/>
    <n v="-1"/>
    <x v="0"/>
    <s v="530000224069"/>
    <x v="565"/>
    <x v="19"/>
    <n v="1745"/>
    <n v="0"/>
    <x v="0"/>
  </r>
  <r>
    <s v="4906822365"/>
    <x v="4"/>
    <s v="4"/>
    <d v="2021-04-22T00:00:00"/>
    <x v="3"/>
    <x v="19"/>
    <s v="1010"/>
    <s v="S010"/>
    <s v="S"/>
    <n v="0"/>
    <n v="-1"/>
    <x v="0"/>
    <s v="530000225039"/>
    <x v="10"/>
    <x v="19"/>
    <n v="1745"/>
    <n v="0"/>
    <x v="2"/>
  </r>
  <r>
    <s v="4906822377"/>
    <x v="4"/>
    <s v="4"/>
    <d v="2021-04-26T00:00:00"/>
    <x v="5"/>
    <x v="19"/>
    <s v="1010"/>
    <s v="S010"/>
    <s v="H"/>
    <n v="0"/>
    <n v="3"/>
    <x v="0"/>
    <s v="530000205760"/>
    <x v="503"/>
    <x v="19"/>
    <n v="1745"/>
    <n v="0"/>
    <x v="1"/>
  </r>
  <r>
    <s v="4906822400"/>
    <x v="4"/>
    <s v="4"/>
    <d v="2021-04-26T00:00:00"/>
    <x v="5"/>
    <x v="32"/>
    <s v="1060"/>
    <s v="S060"/>
    <s v="H"/>
    <n v="0"/>
    <n v="1"/>
    <x v="0"/>
    <s v="530000221602"/>
    <x v="479"/>
    <x v="32"/>
    <n v="1238"/>
    <n v="0"/>
    <x v="2"/>
  </r>
  <r>
    <s v="4906822407"/>
    <x v="4"/>
    <s v="4"/>
    <d v="2021-04-26T00:00:00"/>
    <x v="5"/>
    <x v="32"/>
    <s v="1060"/>
    <s v="S060"/>
    <s v="H"/>
    <n v="0"/>
    <n v="1"/>
    <x v="0"/>
    <s v="530000221509"/>
    <x v="479"/>
    <x v="32"/>
    <n v="1238"/>
    <n v="0"/>
    <x v="2"/>
  </r>
  <r>
    <s v="4906822465"/>
    <x v="4"/>
    <s v="4"/>
    <d v="2021-04-26T00:00:00"/>
    <x v="5"/>
    <x v="5"/>
    <s v="1010"/>
    <s v="S010"/>
    <s v="H"/>
    <n v="0"/>
    <n v="1"/>
    <x v="0"/>
    <s v="530000225999"/>
    <x v="10"/>
    <x v="5"/>
    <n v="1297"/>
    <n v="0"/>
    <x v="2"/>
  </r>
  <r>
    <s v="4906822474"/>
    <x v="4"/>
    <s v="4"/>
    <d v="2021-04-26T00:00:00"/>
    <x v="5"/>
    <x v="28"/>
    <s v="1020"/>
    <s v="S024"/>
    <s v="H"/>
    <n v="0"/>
    <n v="1"/>
    <x v="0"/>
    <s v="530000216658"/>
    <x v="19"/>
    <x v="28"/>
    <n v="44820"/>
    <n v="0"/>
    <x v="3"/>
  </r>
  <r>
    <s v="4906822535"/>
    <x v="4"/>
    <s v="4"/>
    <d v="2021-04-26T00:00:00"/>
    <x v="5"/>
    <x v="32"/>
    <s v="1050"/>
    <s v="S050"/>
    <s v="H"/>
    <n v="0"/>
    <n v="1"/>
    <x v="0"/>
    <s v="530000225468"/>
    <x v="493"/>
    <x v="32"/>
    <n v="1238"/>
    <n v="0"/>
    <x v="0"/>
  </r>
  <r>
    <s v="4906822600"/>
    <x v="4"/>
    <s v="4"/>
    <d v="2021-04-26T00:00:00"/>
    <x v="5"/>
    <x v="19"/>
    <s v="1010"/>
    <s v="S010"/>
    <s v="H"/>
    <n v="0"/>
    <n v="1"/>
    <x v="0"/>
    <s v="530000224867"/>
    <x v="433"/>
    <x v="19"/>
    <n v="1745"/>
    <n v="0"/>
    <x v="3"/>
  </r>
  <r>
    <s v="4906822716"/>
    <x v="4"/>
    <s v="4"/>
    <d v="2021-04-23T00:00:00"/>
    <x v="3"/>
    <x v="5"/>
    <s v="1010"/>
    <s v="S010"/>
    <s v="S"/>
    <n v="0"/>
    <n v="-1"/>
    <x v="0"/>
    <s v="530000224248"/>
    <x v="530"/>
    <x v="5"/>
    <n v="1297"/>
    <n v="0"/>
    <x v="2"/>
  </r>
  <r>
    <s v="4906822761"/>
    <x v="4"/>
    <s v="4"/>
    <d v="2021-04-26T00:00:00"/>
    <x v="5"/>
    <x v="9"/>
    <s v="1030"/>
    <s v="S030"/>
    <s v="H"/>
    <n v="0"/>
    <n v="1"/>
    <x v="0"/>
    <s v="530000199238"/>
    <x v="427"/>
    <x v="9"/>
    <n v="1965"/>
    <n v="0"/>
    <x v="2"/>
  </r>
  <r>
    <s v="4906822788"/>
    <x v="4"/>
    <s v="4"/>
    <d v="2021-04-26T00:00:00"/>
    <x v="5"/>
    <x v="2"/>
    <s v="1030"/>
    <s v="S030"/>
    <s v="H"/>
    <n v="0"/>
    <n v="1"/>
    <x v="0"/>
    <s v="530000225348"/>
    <x v="535"/>
    <x v="2"/>
    <n v="9490"/>
    <n v="0"/>
    <x v="2"/>
  </r>
  <r>
    <s v="4906822792"/>
    <x v="4"/>
    <s v="4"/>
    <d v="2021-04-26T00:00:00"/>
    <x v="5"/>
    <x v="7"/>
    <s v="1080"/>
    <s v="S080"/>
    <s v="H"/>
    <n v="0"/>
    <n v="1"/>
    <x v="0"/>
    <s v="530000221406"/>
    <x v="558"/>
    <x v="7"/>
    <n v="8280"/>
    <n v="0"/>
    <x v="0"/>
  </r>
  <r>
    <s v="4906822801"/>
    <x v="4"/>
    <s v="4"/>
    <d v="2021-04-26T00:00:00"/>
    <x v="5"/>
    <x v="0"/>
    <s v="1030"/>
    <s v="S030"/>
    <s v="H"/>
    <n v="0"/>
    <n v="1"/>
    <x v="0"/>
    <s v="530000225263"/>
    <x v="535"/>
    <x v="0"/>
    <n v="41000"/>
    <n v="0"/>
    <x v="2"/>
  </r>
  <r>
    <s v="4906822981"/>
    <x v="4"/>
    <s v="4"/>
    <d v="2021-04-26T00:00:00"/>
    <x v="5"/>
    <x v="6"/>
    <s v="1010"/>
    <s v="S010"/>
    <s v="H"/>
    <n v="0"/>
    <n v="1"/>
    <x v="0"/>
    <s v="530000223748"/>
    <x v="511"/>
    <x v="6"/>
    <n v="1446"/>
    <n v="0"/>
    <x v="1"/>
  </r>
  <r>
    <s v="4906822982"/>
    <x v="4"/>
    <s v="4"/>
    <d v="2021-04-26T00:00:00"/>
    <x v="5"/>
    <x v="10"/>
    <s v="1010"/>
    <s v="S010"/>
    <s v="H"/>
    <n v="0"/>
    <n v="1"/>
    <x v="0"/>
    <s v="530000193199"/>
    <x v="308"/>
    <x v="10"/>
    <n v="42200"/>
    <n v="0"/>
    <x v="0"/>
  </r>
  <r>
    <s v="4906822988"/>
    <x v="4"/>
    <s v="4"/>
    <d v="2021-04-27T00:00:00"/>
    <x v="5"/>
    <x v="5"/>
    <s v="1020"/>
    <s v="S024"/>
    <s v="H"/>
    <n v="0"/>
    <n v="1"/>
    <x v="0"/>
    <s v="530000218899"/>
    <x v="433"/>
    <x v="5"/>
    <n v="1297"/>
    <n v="0"/>
    <x v="3"/>
  </r>
  <r>
    <s v="4906822989"/>
    <x v="4"/>
    <s v="4"/>
    <d v="2021-04-27T00:00:00"/>
    <x v="5"/>
    <x v="5"/>
    <s v="1020"/>
    <s v="S024"/>
    <s v="H"/>
    <n v="0"/>
    <n v="2"/>
    <x v="0"/>
    <s v="530000225950"/>
    <x v="6"/>
    <x v="5"/>
    <n v="1297"/>
    <n v="0"/>
    <x v="3"/>
  </r>
  <r>
    <s v="4906822992"/>
    <x v="4"/>
    <s v="4"/>
    <d v="2021-04-26T00:00:00"/>
    <x v="3"/>
    <x v="9"/>
    <s v="1030"/>
    <s v="S030"/>
    <s v="S"/>
    <n v="0"/>
    <n v="-1"/>
    <x v="0"/>
    <s v="530000199238"/>
    <x v="427"/>
    <x v="9"/>
    <n v="1965"/>
    <n v="0"/>
    <x v="2"/>
  </r>
  <r>
    <s v="4906823040"/>
    <x v="4"/>
    <s v="4"/>
    <d v="2021-04-26T00:00:00"/>
    <x v="5"/>
    <x v="7"/>
    <s v="1020"/>
    <s v="S020"/>
    <s v="H"/>
    <n v="0"/>
    <n v="1"/>
    <x v="0"/>
    <s v="530000212221"/>
    <x v="515"/>
    <x v="7"/>
    <n v="8280"/>
    <n v="0"/>
    <x v="1"/>
  </r>
  <r>
    <s v="4906823283"/>
    <x v="4"/>
    <s v="4"/>
    <d v="2021-04-27T00:00:00"/>
    <x v="5"/>
    <x v="5"/>
    <s v="1020"/>
    <s v="S020"/>
    <s v="H"/>
    <n v="0"/>
    <n v="1"/>
    <x v="0"/>
    <s v="530000224361"/>
    <x v="443"/>
    <x v="5"/>
    <n v="1297"/>
    <n v="0"/>
    <x v="2"/>
  </r>
  <r>
    <s v="4906823491"/>
    <x v="4"/>
    <s v="4"/>
    <d v="2021-04-27T00:00:00"/>
    <x v="5"/>
    <x v="9"/>
    <s v="1010"/>
    <s v="S010"/>
    <s v="H"/>
    <n v="0"/>
    <n v="1"/>
    <x v="0"/>
    <s v="530000204583"/>
    <x v="471"/>
    <x v="9"/>
    <n v="1965"/>
    <n v="0"/>
    <x v="1"/>
  </r>
  <r>
    <s v="4906823578"/>
    <x v="4"/>
    <s v="4"/>
    <d v="2021-04-27T00:00:00"/>
    <x v="5"/>
    <x v="7"/>
    <s v="1020"/>
    <s v="S020"/>
    <s v="H"/>
    <n v="0"/>
    <n v="1"/>
    <x v="0"/>
    <s v="530000216138"/>
    <x v="515"/>
    <x v="7"/>
    <n v="8280"/>
    <n v="0"/>
    <x v="1"/>
  </r>
  <r>
    <s v="4906823605"/>
    <x v="4"/>
    <s v="4"/>
    <d v="2021-04-27T00:00:00"/>
    <x v="5"/>
    <x v="31"/>
    <s v="1060"/>
    <s v="S060"/>
    <s v="H"/>
    <n v="0"/>
    <n v="1"/>
    <x v="0"/>
    <s v="530000198024"/>
    <x v="30"/>
    <x v="31"/>
    <n v="1911"/>
    <n v="0"/>
    <x v="2"/>
  </r>
  <r>
    <s v="4906823624"/>
    <x v="4"/>
    <s v="4"/>
    <d v="2021-04-27T00:00:00"/>
    <x v="1"/>
    <x v="65"/>
    <s v="1060"/>
    <s v="S060"/>
    <s v="H"/>
    <n v="0"/>
    <n v="1"/>
    <x v="0"/>
    <s v="530000216609"/>
    <x v="459"/>
    <x v="65"/>
    <n v="8130"/>
    <n v="0"/>
    <x v="3"/>
  </r>
  <r>
    <s v="4906824123"/>
    <x v="4"/>
    <s v="4"/>
    <d v="2021-04-27T00:00:00"/>
    <x v="5"/>
    <x v="7"/>
    <s v="1010"/>
    <s v="S010"/>
    <s v="H"/>
    <n v="0"/>
    <n v="1"/>
    <x v="0"/>
    <s v="530000217951"/>
    <x v="513"/>
    <x v="7"/>
    <n v="8280"/>
    <n v="0"/>
    <x v="1"/>
  </r>
  <r>
    <s v="4906824196"/>
    <x v="4"/>
    <s v="4"/>
    <d v="2021-04-27T00:00:00"/>
    <x v="1"/>
    <x v="95"/>
    <s v="1060"/>
    <s v="S060"/>
    <s v="H"/>
    <n v="0"/>
    <n v="1"/>
    <x v="0"/>
    <s v="530000203260"/>
    <x v="527"/>
    <x v="95"/>
    <n v="11320"/>
    <n v="0"/>
    <x v="1"/>
  </r>
  <r>
    <s v="4906824197"/>
    <x v="4"/>
    <s v="4"/>
    <d v="2021-04-27T00:00:00"/>
    <x v="1"/>
    <x v="6"/>
    <s v="1060"/>
    <s v="S060"/>
    <s v="H"/>
    <n v="0"/>
    <n v="1"/>
    <x v="0"/>
    <s v="530000222898"/>
    <x v="518"/>
    <x v="6"/>
    <n v="1446"/>
    <n v="0"/>
    <x v="1"/>
  </r>
  <r>
    <s v="4906824560"/>
    <x v="4"/>
    <s v="4"/>
    <d v="2021-04-28T00:00:00"/>
    <x v="5"/>
    <x v="7"/>
    <s v="1020"/>
    <s v="S020"/>
    <s v="H"/>
    <n v="0"/>
    <n v="2"/>
    <x v="0"/>
    <s v="530000205722"/>
    <x v="531"/>
    <x v="7"/>
    <n v="8280"/>
    <n v="0"/>
    <x v="3"/>
  </r>
  <r>
    <s v="4906824819"/>
    <x v="4"/>
    <s v="3"/>
    <d v="2021-03-31T00:00:00"/>
    <x v="3"/>
    <x v="36"/>
    <s v="1060"/>
    <s v="S060"/>
    <s v="S"/>
    <n v="0"/>
    <n v="-1"/>
    <x v="0"/>
    <s v="530000200713"/>
    <x v="492"/>
    <x v="36"/>
    <n v="3195"/>
    <n v="0"/>
    <x v="2"/>
  </r>
  <r>
    <s v="4906824830"/>
    <x v="4"/>
    <s v="4"/>
    <d v="2021-04-28T00:00:00"/>
    <x v="5"/>
    <x v="6"/>
    <s v="1060"/>
    <s v="S060"/>
    <s v="H"/>
    <n v="0"/>
    <n v="1"/>
    <x v="0"/>
    <s v="530000212561"/>
    <x v="428"/>
    <x v="6"/>
    <n v="1446"/>
    <n v="0"/>
    <x v="1"/>
  </r>
  <r>
    <s v="4906824845"/>
    <x v="4"/>
    <s v="4"/>
    <d v="2021-04-28T00:00:00"/>
    <x v="5"/>
    <x v="26"/>
    <s v="1050"/>
    <s v="S050"/>
    <s v="H"/>
    <n v="0"/>
    <n v="1"/>
    <x v="0"/>
    <s v="530000219455"/>
    <x v="424"/>
    <x v="26"/>
    <n v="9000"/>
    <n v="0"/>
    <x v="2"/>
  </r>
  <r>
    <s v="4906824846"/>
    <x v="4"/>
    <s v="4"/>
    <d v="2021-04-28T00:00:00"/>
    <x v="3"/>
    <x v="26"/>
    <s v="1050"/>
    <s v="S050"/>
    <s v="S"/>
    <n v="0"/>
    <n v="-2"/>
    <x v="0"/>
    <s v="530000219455"/>
    <x v="424"/>
    <x v="26"/>
    <n v="9000"/>
    <n v="0"/>
    <x v="2"/>
  </r>
  <r>
    <s v="4906824852"/>
    <x v="4"/>
    <s v="4"/>
    <d v="2021-04-28T00:00:00"/>
    <x v="5"/>
    <x v="9"/>
    <s v="1060"/>
    <s v="S060"/>
    <s v="H"/>
    <n v="0"/>
    <n v="1"/>
    <x v="0"/>
    <s v="530000207086"/>
    <x v="428"/>
    <x v="9"/>
    <n v="1965"/>
    <n v="0"/>
    <x v="1"/>
  </r>
  <r>
    <s v="4906824933"/>
    <x v="4"/>
    <s v="4"/>
    <d v="2021-04-28T00:00:00"/>
    <x v="5"/>
    <x v="5"/>
    <s v="1020"/>
    <s v="S020"/>
    <s v="H"/>
    <n v="0"/>
    <n v="1"/>
    <x v="0"/>
    <s v="530000224726"/>
    <x v="443"/>
    <x v="5"/>
    <n v="1297"/>
    <n v="0"/>
    <x v="2"/>
  </r>
  <r>
    <s v="4906825188"/>
    <x v="4"/>
    <s v="4"/>
    <d v="2021-04-28T00:00:00"/>
    <x v="5"/>
    <x v="12"/>
    <s v="1080"/>
    <s v="S080"/>
    <s v="H"/>
    <n v="0"/>
    <n v="1"/>
    <x v="0"/>
    <s v="530000217707"/>
    <x v="516"/>
    <x v="12"/>
    <n v="10385"/>
    <n v="0"/>
    <x v="1"/>
  </r>
  <r>
    <s v="4906825375"/>
    <x v="4"/>
    <s v="4"/>
    <d v="2021-04-28T00:00:00"/>
    <x v="5"/>
    <x v="5"/>
    <s v="1017"/>
    <s v="S017"/>
    <s v="H"/>
    <n v="0"/>
    <n v="1"/>
    <x v="0"/>
    <s v="530000213348"/>
    <x v="443"/>
    <x v="5"/>
    <n v="1297"/>
    <n v="0"/>
    <x v="2"/>
  </r>
  <r>
    <s v="4906825379"/>
    <x v="4"/>
    <s v="4"/>
    <d v="2021-04-28T00:00:00"/>
    <x v="5"/>
    <x v="26"/>
    <s v="1020"/>
    <s v="S020"/>
    <s v="H"/>
    <n v="0"/>
    <n v="1"/>
    <x v="0"/>
    <s v="530000213186"/>
    <x v="515"/>
    <x v="26"/>
    <n v="9000"/>
    <n v="0"/>
    <x v="1"/>
  </r>
  <r>
    <s v="4906825759"/>
    <x v="4"/>
    <s v="4"/>
    <d v="2021-04-29T00:00:00"/>
    <x v="5"/>
    <x v="26"/>
    <s v="1010"/>
    <s v="S010"/>
    <s v="H"/>
    <n v="0"/>
    <n v="1"/>
    <x v="0"/>
    <s v="530000223335"/>
    <x v="10"/>
    <x v="26"/>
    <n v="9000"/>
    <n v="0"/>
    <x v="2"/>
  </r>
  <r>
    <s v="4906825825"/>
    <x v="4"/>
    <s v="4"/>
    <d v="2021-04-29T00:00:00"/>
    <x v="5"/>
    <x v="22"/>
    <s v="1020"/>
    <s v="S020"/>
    <s v="H"/>
    <n v="0"/>
    <n v="3"/>
    <x v="0"/>
    <s v="530000223786"/>
    <x v="443"/>
    <x v="22"/>
    <n v="1334"/>
    <n v="0"/>
    <x v="2"/>
  </r>
  <r>
    <s v="4906825857"/>
    <x v="4"/>
    <s v="4"/>
    <d v="2021-04-29T00:00:00"/>
    <x v="5"/>
    <x v="12"/>
    <s v="1080"/>
    <s v="S080"/>
    <s v="H"/>
    <n v="0"/>
    <n v="1"/>
    <x v="0"/>
    <s v="530000225474"/>
    <x v="541"/>
    <x v="12"/>
    <n v="10385"/>
    <n v="0"/>
    <x v="2"/>
  </r>
  <r>
    <s v="4906826061"/>
    <x v="4"/>
    <s v="4"/>
    <d v="2021-04-29T00:00:00"/>
    <x v="5"/>
    <x v="5"/>
    <s v="1020"/>
    <s v="S024"/>
    <s v="H"/>
    <n v="0"/>
    <n v="4"/>
    <x v="0"/>
    <s v="530000226281"/>
    <x v="6"/>
    <x v="5"/>
    <n v="1297"/>
    <n v="0"/>
    <x v="3"/>
  </r>
  <r>
    <s v="4906826177"/>
    <x v="4"/>
    <s v="4"/>
    <d v="2021-04-29T00:00:00"/>
    <x v="5"/>
    <x v="6"/>
    <s v="1050"/>
    <s v="S050"/>
    <s v="H"/>
    <n v="0"/>
    <n v="1"/>
    <x v="0"/>
    <s v="530000219954"/>
    <x v="7"/>
    <x v="6"/>
    <n v="1446"/>
    <n v="0"/>
    <x v="2"/>
  </r>
  <r>
    <s v="4906826214"/>
    <x v="4"/>
    <s v="4"/>
    <d v="2021-04-29T00:00:00"/>
    <x v="5"/>
    <x v="9"/>
    <s v="1030"/>
    <s v="S030"/>
    <s v="H"/>
    <n v="0"/>
    <n v="1"/>
    <x v="0"/>
    <s v="530000203551"/>
    <x v="30"/>
    <x v="9"/>
    <n v="1965"/>
    <n v="0"/>
    <x v="2"/>
  </r>
  <r>
    <s v="4906826225"/>
    <x v="4"/>
    <s v="4"/>
    <d v="2021-04-29T00:00:00"/>
    <x v="5"/>
    <x v="2"/>
    <s v="1020"/>
    <s v="S020"/>
    <s v="H"/>
    <n v="0"/>
    <n v="1"/>
    <x v="0"/>
    <s v="530000152949"/>
    <x v="488"/>
    <x v="2"/>
    <n v="9490"/>
    <n v="0"/>
    <x v="2"/>
  </r>
  <r>
    <s v="4906826226"/>
    <x v="4"/>
    <s v="4"/>
    <d v="2021-04-29T00:00:00"/>
    <x v="1"/>
    <x v="2"/>
    <s v="1020"/>
    <s v="S020"/>
    <s v="H"/>
    <n v="0"/>
    <n v="1"/>
    <x v="0"/>
    <s v="530000197776"/>
    <x v="268"/>
    <x v="2"/>
    <n v="9490"/>
    <n v="0"/>
    <x v="3"/>
  </r>
  <r>
    <s v="4906826250"/>
    <x v="4"/>
    <s v="4"/>
    <d v="2021-04-29T00:00:00"/>
    <x v="5"/>
    <x v="26"/>
    <s v="1020"/>
    <s v="S020"/>
    <s v="H"/>
    <n v="0"/>
    <n v="1"/>
    <x v="0"/>
    <s v="530000216857"/>
    <x v="515"/>
    <x v="26"/>
    <n v="9000"/>
    <n v="0"/>
    <x v="1"/>
  </r>
  <r>
    <s v="4906826394"/>
    <x v="4"/>
    <s v="4"/>
    <d v="2021-04-29T00:00:00"/>
    <x v="3"/>
    <x v="26"/>
    <s v="1010"/>
    <s v="S010"/>
    <s v="S"/>
    <n v="0"/>
    <n v="-1"/>
    <x v="0"/>
    <s v="530000223335"/>
    <x v="10"/>
    <x v="26"/>
    <n v="9000"/>
    <n v="0"/>
    <x v="2"/>
  </r>
  <r>
    <s v="4906826638"/>
    <x v="4"/>
    <s v="4"/>
    <d v="2021-04-29T00:00:00"/>
    <x v="5"/>
    <x v="9"/>
    <s v="1010"/>
    <s v="S010"/>
    <s v="H"/>
    <n v="0"/>
    <n v="1"/>
    <x v="0"/>
    <s v="530000217619"/>
    <x v="503"/>
    <x v="9"/>
    <n v="1965"/>
    <n v="0"/>
    <x v="1"/>
  </r>
  <r>
    <s v="4906826639"/>
    <x v="4"/>
    <s v="4"/>
    <d v="2021-04-29T00:00:00"/>
    <x v="5"/>
    <x v="7"/>
    <s v="1010"/>
    <s v="S010"/>
    <s v="H"/>
    <n v="0"/>
    <n v="1"/>
    <x v="0"/>
    <s v="530000219692"/>
    <x v="513"/>
    <x v="7"/>
    <n v="8280"/>
    <n v="0"/>
    <x v="1"/>
  </r>
  <r>
    <s v="4906826640"/>
    <x v="4"/>
    <s v="4"/>
    <d v="2021-04-29T00:00:00"/>
    <x v="5"/>
    <x v="26"/>
    <s v="1010"/>
    <s v="S010"/>
    <s v="H"/>
    <n v="0"/>
    <n v="1"/>
    <x v="0"/>
    <s v="530000223335"/>
    <x v="10"/>
    <x v="26"/>
    <n v="9000"/>
    <n v="0"/>
    <x v="2"/>
  </r>
  <r>
    <s v="4906827210"/>
    <x v="4"/>
    <s v="4"/>
    <d v="2021-04-30T00:00:00"/>
    <x v="5"/>
    <x v="5"/>
    <s v="1060"/>
    <s v="S060"/>
    <s v="H"/>
    <n v="0"/>
    <n v="1"/>
    <x v="0"/>
    <s v="530000217725"/>
    <x v="193"/>
    <x v="5"/>
    <n v="1297"/>
    <n v="0"/>
    <x v="3"/>
  </r>
  <r>
    <s v="4906827210"/>
    <x v="4"/>
    <s v="4"/>
    <d v="2021-04-30T00:00:00"/>
    <x v="5"/>
    <x v="5"/>
    <s v="1060"/>
    <s v="S060"/>
    <s v="H"/>
    <n v="0"/>
    <n v="2"/>
    <x v="0"/>
    <s v="530000217725"/>
    <x v="193"/>
    <x v="5"/>
    <n v="1297"/>
    <n v="0"/>
    <x v="3"/>
  </r>
  <r>
    <s v="4906827249"/>
    <x v="4"/>
    <s v="4"/>
    <d v="2021-04-30T00:00:00"/>
    <x v="5"/>
    <x v="32"/>
    <s v="1050"/>
    <s v="S050"/>
    <s v="H"/>
    <n v="0"/>
    <n v="1"/>
    <x v="0"/>
    <s v="530000198776"/>
    <x v="7"/>
    <x v="32"/>
    <n v="1238"/>
    <n v="0"/>
    <x v="2"/>
  </r>
  <r>
    <s v="4906827250"/>
    <x v="4"/>
    <s v="4"/>
    <d v="2021-04-30T00:00:00"/>
    <x v="5"/>
    <x v="31"/>
    <s v="1050"/>
    <s v="S050"/>
    <s v="H"/>
    <n v="0"/>
    <n v="1"/>
    <x v="0"/>
    <s v="530000198776"/>
    <x v="7"/>
    <x v="31"/>
    <n v="1911"/>
    <n v="0"/>
    <x v="2"/>
  </r>
  <r>
    <s v="4906827259"/>
    <x v="4"/>
    <s v="4"/>
    <d v="2021-04-30T00:00:00"/>
    <x v="5"/>
    <x v="5"/>
    <s v="1020"/>
    <s v="S020"/>
    <s v="H"/>
    <n v="0"/>
    <n v="1"/>
    <x v="0"/>
    <s v="530000224190"/>
    <x v="443"/>
    <x v="5"/>
    <n v="1297"/>
    <n v="0"/>
    <x v="2"/>
  </r>
  <r>
    <s v="4906827373"/>
    <x v="4"/>
    <s v="4"/>
    <d v="2021-04-30T00:00:00"/>
    <x v="5"/>
    <x v="13"/>
    <s v="1050"/>
    <s v="S050"/>
    <s v="H"/>
    <n v="0"/>
    <n v="1"/>
    <x v="0"/>
    <s v="530000225081"/>
    <x v="537"/>
    <x v="13"/>
    <n v="46100"/>
    <n v="0"/>
    <x v="2"/>
  </r>
  <r>
    <s v="4906827556"/>
    <x v="4"/>
    <s v="4"/>
    <d v="2021-04-30T00:00:00"/>
    <x v="5"/>
    <x v="21"/>
    <s v="1060"/>
    <s v="S060"/>
    <s v="H"/>
    <n v="0"/>
    <n v="1"/>
    <x v="0"/>
    <s v="530000219360"/>
    <x v="479"/>
    <x v="21"/>
    <n v="1708"/>
    <n v="0"/>
    <x v="2"/>
  </r>
  <r>
    <s v="4906827990"/>
    <x v="4"/>
    <s v="4"/>
    <d v="2021-04-30T00:00:00"/>
    <x v="5"/>
    <x v="32"/>
    <s v="1060"/>
    <s v="S060"/>
    <s v="H"/>
    <n v="0"/>
    <n v="1"/>
    <x v="0"/>
    <s v="530000223288"/>
    <x v="518"/>
    <x v="32"/>
    <n v="1238"/>
    <n v="0"/>
    <x v="1"/>
  </r>
  <r>
    <s v="4906829961"/>
    <x v="4"/>
    <s v="5"/>
    <d v="2021-05-02T00:00:00"/>
    <x v="5"/>
    <x v="48"/>
    <s v="1030"/>
    <s v="S030"/>
    <s v="H"/>
    <n v="0"/>
    <n v="1"/>
    <x v="0"/>
    <s v="530000217579"/>
    <x v="509"/>
    <x v="48"/>
    <n v="63144.15"/>
    <n v="0"/>
    <x v="1"/>
  </r>
  <r>
    <s v="4906830106"/>
    <x v="4"/>
    <s v="5"/>
    <d v="2021-05-03T00:00:00"/>
    <x v="5"/>
    <x v="6"/>
    <s v="1080"/>
    <s v="S080"/>
    <s v="H"/>
    <n v="0"/>
    <n v="1"/>
    <x v="0"/>
    <s v="530000180567"/>
    <x v="542"/>
    <x v="6"/>
    <n v="1446"/>
    <n v="0"/>
    <x v="1"/>
  </r>
  <r>
    <s v="4906830107"/>
    <x v="4"/>
    <s v="5"/>
    <d v="2021-05-03T00:00:00"/>
    <x v="5"/>
    <x v="2"/>
    <s v="1080"/>
    <s v="S080"/>
    <s v="H"/>
    <n v="0"/>
    <n v="1"/>
    <x v="0"/>
    <s v="530000197787"/>
    <x v="308"/>
    <x v="2"/>
    <n v="9490"/>
    <n v="0"/>
    <x v="0"/>
  </r>
  <r>
    <s v="4906830154"/>
    <x v="4"/>
    <s v="5"/>
    <d v="2021-05-03T00:00:00"/>
    <x v="3"/>
    <x v="9"/>
    <s v="1010"/>
    <s v="S010"/>
    <s v="S"/>
    <n v="0"/>
    <n v="-1"/>
    <x v="0"/>
    <s v="530000217619"/>
    <x v="503"/>
    <x v="9"/>
    <n v="1965"/>
    <n v="0"/>
    <x v="1"/>
  </r>
  <r>
    <s v="4906830190"/>
    <x v="4"/>
    <s v="5"/>
    <d v="2021-05-03T00:00:00"/>
    <x v="5"/>
    <x v="19"/>
    <s v="1010"/>
    <s v="S010"/>
    <s v="H"/>
    <n v="0"/>
    <n v="1"/>
    <x v="0"/>
    <s v="530000220280"/>
    <x v="513"/>
    <x v="19"/>
    <n v="1745"/>
    <n v="0"/>
    <x v="1"/>
  </r>
  <r>
    <s v="4906830191"/>
    <x v="4"/>
    <s v="5"/>
    <d v="2021-05-03T00:00:00"/>
    <x v="3"/>
    <x v="19"/>
    <s v="1010"/>
    <s v="S010"/>
    <s v="S"/>
    <n v="0"/>
    <n v="-1"/>
    <x v="0"/>
    <s v="530000220280"/>
    <x v="513"/>
    <x v="19"/>
    <n v="1745"/>
    <n v="0"/>
    <x v="1"/>
  </r>
  <r>
    <s v="4906830194"/>
    <x v="4"/>
    <s v="5"/>
    <d v="2021-05-03T00:00:00"/>
    <x v="5"/>
    <x v="5"/>
    <s v="1010"/>
    <s v="S010"/>
    <s v="H"/>
    <n v="0"/>
    <n v="1"/>
    <x v="0"/>
    <s v="530000220280"/>
    <x v="513"/>
    <x v="5"/>
    <n v="1297"/>
    <n v="0"/>
    <x v="1"/>
  </r>
  <r>
    <s v="4906830315"/>
    <x v="4"/>
    <s v="5"/>
    <d v="2021-05-03T00:00:00"/>
    <x v="5"/>
    <x v="19"/>
    <s v="1010"/>
    <s v="S010"/>
    <s v="H"/>
    <n v="0"/>
    <n v="1"/>
    <x v="0"/>
    <s v="530000226214"/>
    <x v="571"/>
    <x v="19"/>
    <n v="1745"/>
    <n v="0"/>
    <x v="2"/>
  </r>
  <r>
    <s v="4906830441"/>
    <x v="4"/>
    <s v="5"/>
    <d v="2021-05-03T00:00:00"/>
    <x v="5"/>
    <x v="5"/>
    <s v="1020"/>
    <s v="S024"/>
    <s v="H"/>
    <n v="0"/>
    <n v="3"/>
    <x v="0"/>
    <s v="530000225409"/>
    <x v="572"/>
    <x v="5"/>
    <n v="1297"/>
    <n v="0"/>
    <x v="0"/>
  </r>
  <r>
    <s v="4906830450"/>
    <x v="4"/>
    <s v="5"/>
    <d v="2021-05-03T00:00:00"/>
    <x v="5"/>
    <x v="48"/>
    <s v="1020"/>
    <s v="S024"/>
    <s v="H"/>
    <n v="0"/>
    <n v="1"/>
    <x v="0"/>
    <s v="530000216878"/>
    <x v="19"/>
    <x v="48"/>
    <n v="63144.15"/>
    <n v="0"/>
    <x v="3"/>
  </r>
  <r>
    <s v="4906830451"/>
    <x v="4"/>
    <s v="5"/>
    <d v="2021-05-03T00:00:00"/>
    <x v="5"/>
    <x v="5"/>
    <s v="1020"/>
    <s v="S024"/>
    <s v="H"/>
    <n v="0"/>
    <n v="2"/>
    <x v="0"/>
    <s v="530000224204"/>
    <x v="433"/>
    <x v="5"/>
    <n v="1297"/>
    <n v="0"/>
    <x v="3"/>
  </r>
  <r>
    <s v="4906830453"/>
    <x v="4"/>
    <s v="5"/>
    <d v="2021-05-03T00:00:00"/>
    <x v="5"/>
    <x v="6"/>
    <s v="1030"/>
    <s v="S030"/>
    <s v="H"/>
    <n v="0"/>
    <n v="1"/>
    <x v="0"/>
    <s v="530000201700"/>
    <x v="30"/>
    <x v="6"/>
    <n v="1446"/>
    <n v="0"/>
    <x v="2"/>
  </r>
  <r>
    <s v="4906830460"/>
    <x v="4"/>
    <s v="5"/>
    <d v="2021-05-03T00:00:00"/>
    <x v="5"/>
    <x v="77"/>
    <s v="1030"/>
    <s v="S030"/>
    <s v="H"/>
    <n v="0"/>
    <n v="1"/>
    <x v="0"/>
    <s v="530000217770"/>
    <x v="528"/>
    <x v="77"/>
    <n v="0"/>
    <n v="0"/>
    <x v="1"/>
  </r>
  <r>
    <s v="4906830464"/>
    <x v="4"/>
    <s v="5"/>
    <d v="2021-05-03T00:00:00"/>
    <x v="5"/>
    <x v="5"/>
    <s v="1060"/>
    <s v="S060"/>
    <s v="H"/>
    <n v="0"/>
    <n v="1"/>
    <x v="0"/>
    <s v="530000222499"/>
    <x v="479"/>
    <x v="5"/>
    <n v="1297"/>
    <n v="0"/>
    <x v="2"/>
  </r>
  <r>
    <s v="4906830482"/>
    <x v="4"/>
    <s v="5"/>
    <d v="2021-05-03T00:00:00"/>
    <x v="5"/>
    <x v="30"/>
    <s v="1020"/>
    <s v="S024"/>
    <s v="H"/>
    <n v="0"/>
    <n v="1"/>
    <x v="0"/>
    <s v="530000217374"/>
    <x v="384"/>
    <x v="30"/>
    <n v="82358.8"/>
    <n v="0"/>
    <x v="0"/>
  </r>
  <r>
    <s v="4906830483"/>
    <x v="4"/>
    <s v="5"/>
    <d v="2021-05-03T00:00:00"/>
    <x v="5"/>
    <x v="28"/>
    <s v="1020"/>
    <s v="S024"/>
    <s v="H"/>
    <n v="0"/>
    <n v="1"/>
    <x v="0"/>
    <s v="530000198127"/>
    <x v="573"/>
    <x v="28"/>
    <n v="44820"/>
    <n v="0"/>
    <x v="0"/>
  </r>
  <r>
    <s v="4906830526"/>
    <x v="4"/>
    <s v="5"/>
    <d v="2021-05-03T00:00:00"/>
    <x v="5"/>
    <x v="5"/>
    <s v="1060"/>
    <s v="S060"/>
    <s v="H"/>
    <n v="0"/>
    <n v="1"/>
    <x v="0"/>
    <s v="530000222499"/>
    <x v="479"/>
    <x v="5"/>
    <n v="1297"/>
    <n v="0"/>
    <x v="2"/>
  </r>
  <r>
    <s v="4906830547"/>
    <x v="4"/>
    <s v="5"/>
    <d v="2021-05-03T00:00:00"/>
    <x v="5"/>
    <x v="9"/>
    <s v="1010"/>
    <s v="S010"/>
    <s v="H"/>
    <n v="0"/>
    <n v="1"/>
    <x v="0"/>
    <s v="530000227229"/>
    <x v="572"/>
    <x v="9"/>
    <n v="1965"/>
    <n v="0"/>
    <x v="0"/>
  </r>
  <r>
    <s v="4906830629"/>
    <x v="4"/>
    <s v="5"/>
    <d v="2021-05-03T00:00:00"/>
    <x v="5"/>
    <x v="6"/>
    <s v="1050"/>
    <s v="S050"/>
    <s v="H"/>
    <n v="0"/>
    <n v="1"/>
    <x v="0"/>
    <s v="530000219840"/>
    <x v="537"/>
    <x v="6"/>
    <n v="1446"/>
    <n v="0"/>
    <x v="2"/>
  </r>
  <r>
    <s v="4906830699"/>
    <x v="4"/>
    <s v="5"/>
    <d v="2021-05-03T00:00:00"/>
    <x v="5"/>
    <x v="9"/>
    <s v="1060"/>
    <s v="S060"/>
    <s v="H"/>
    <n v="0"/>
    <n v="1"/>
    <x v="0"/>
    <s v="530000199654"/>
    <x v="133"/>
    <x v="9"/>
    <n v="1965"/>
    <n v="0"/>
    <x v="2"/>
  </r>
  <r>
    <s v="4906830790"/>
    <x v="4"/>
    <s v="5"/>
    <d v="2021-05-03T00:00:00"/>
    <x v="5"/>
    <x v="7"/>
    <s v="1050"/>
    <s v="S050"/>
    <s v="H"/>
    <n v="0"/>
    <n v="1"/>
    <x v="0"/>
    <s v="530000214358"/>
    <x v="512"/>
    <x v="7"/>
    <n v="8280"/>
    <n v="0"/>
    <x v="1"/>
  </r>
  <r>
    <s v="4906830800"/>
    <x v="4"/>
    <s v="5"/>
    <d v="2021-05-03T00:00:00"/>
    <x v="5"/>
    <x v="13"/>
    <s v="1010"/>
    <s v="S010"/>
    <s v="H"/>
    <n v="0"/>
    <n v="1"/>
    <x v="0"/>
    <s v="530000210351"/>
    <x v="521"/>
    <x v="13"/>
    <n v="46100"/>
    <n v="0"/>
    <x v="1"/>
  </r>
  <r>
    <s v="4906830994"/>
    <x v="4"/>
    <s v="5"/>
    <d v="2021-05-03T00:00:00"/>
    <x v="5"/>
    <x v="48"/>
    <s v="1010"/>
    <s v="S010"/>
    <s v="H"/>
    <n v="0"/>
    <n v="1"/>
    <x v="0"/>
    <s v="530000210092"/>
    <x v="521"/>
    <x v="48"/>
    <n v="63144.15"/>
    <n v="0"/>
    <x v="1"/>
  </r>
  <r>
    <s v="4906831076"/>
    <x v="4"/>
    <s v="5"/>
    <d v="2021-05-03T00:00:00"/>
    <x v="5"/>
    <x v="7"/>
    <s v="1060"/>
    <s v="S060"/>
    <s v="H"/>
    <n v="0"/>
    <n v="1"/>
    <x v="0"/>
    <s v="530000203097"/>
    <x v="527"/>
    <x v="7"/>
    <n v="8280"/>
    <n v="0"/>
    <x v="1"/>
  </r>
  <r>
    <s v="4906831156"/>
    <x v="4"/>
    <s v="5"/>
    <d v="2021-05-04T00:00:00"/>
    <x v="5"/>
    <x v="2"/>
    <s v="1010"/>
    <s v="S010"/>
    <s v="H"/>
    <n v="0"/>
    <n v="1"/>
    <x v="0"/>
    <s v="530000227549"/>
    <x v="530"/>
    <x v="2"/>
    <n v="9490"/>
    <n v="0"/>
    <x v="2"/>
  </r>
  <r>
    <s v="4906831291"/>
    <x v="4"/>
    <s v="5"/>
    <d v="2021-05-04T00:00:00"/>
    <x v="5"/>
    <x v="12"/>
    <s v="1080"/>
    <s v="S080"/>
    <s v="H"/>
    <n v="0"/>
    <n v="1"/>
    <x v="0"/>
    <s v="530000219235"/>
    <x v="516"/>
    <x v="12"/>
    <n v="10385"/>
    <n v="0"/>
    <x v="1"/>
  </r>
  <r>
    <s v="4906831343"/>
    <x v="4"/>
    <s v="5"/>
    <d v="2021-05-04T00:00:00"/>
    <x v="5"/>
    <x v="7"/>
    <s v="1010"/>
    <s v="S010"/>
    <s v="H"/>
    <n v="0"/>
    <n v="1"/>
    <x v="0"/>
    <s v="530000225154"/>
    <x v="530"/>
    <x v="7"/>
    <n v="8280"/>
    <n v="0"/>
    <x v="2"/>
  </r>
  <r>
    <s v="4906831412"/>
    <x v="4"/>
    <s v="5"/>
    <d v="2021-05-04T00:00:00"/>
    <x v="5"/>
    <x v="0"/>
    <s v="1010"/>
    <s v="S010"/>
    <s v="H"/>
    <n v="0"/>
    <n v="1"/>
    <x v="0"/>
    <s v="530000225198"/>
    <x v="530"/>
    <x v="0"/>
    <n v="41000"/>
    <n v="0"/>
    <x v="2"/>
  </r>
  <r>
    <s v="4906831662"/>
    <x v="4"/>
    <s v="5"/>
    <d v="2021-05-04T00:00:00"/>
    <x v="5"/>
    <x v="28"/>
    <s v="1020"/>
    <s v="S020"/>
    <s v="H"/>
    <n v="0"/>
    <n v="1"/>
    <x v="0"/>
    <s v="530000202042"/>
    <x v="431"/>
    <x v="28"/>
    <n v="44820"/>
    <n v="0"/>
    <x v="2"/>
  </r>
  <r>
    <s v="4906831662"/>
    <x v="4"/>
    <s v="5"/>
    <d v="2021-05-04T00:00:00"/>
    <x v="5"/>
    <x v="28"/>
    <s v="1020"/>
    <s v="S020"/>
    <s v="H"/>
    <n v="0"/>
    <n v="1"/>
    <x v="0"/>
    <s v="530000202042"/>
    <x v="431"/>
    <x v="28"/>
    <n v="44820"/>
    <n v="0"/>
    <x v="2"/>
  </r>
  <r>
    <s v="4906831712"/>
    <x v="4"/>
    <s v="5"/>
    <d v="2021-05-04T00:00:00"/>
    <x v="5"/>
    <x v="7"/>
    <s v="1050"/>
    <s v="S050"/>
    <s v="H"/>
    <n v="0"/>
    <n v="1"/>
    <x v="0"/>
    <s v="530000202307"/>
    <x v="574"/>
    <x v="7"/>
    <n v="8280"/>
    <n v="0"/>
    <x v="1"/>
  </r>
  <r>
    <s v="4906831759"/>
    <x v="4"/>
    <s v="5"/>
    <d v="2021-05-04T00:00:00"/>
    <x v="5"/>
    <x v="5"/>
    <s v="1020"/>
    <s v="S024"/>
    <s v="H"/>
    <n v="0"/>
    <n v="1"/>
    <x v="0"/>
    <s v="530000188109"/>
    <x v="433"/>
    <x v="5"/>
    <n v="1297"/>
    <n v="0"/>
    <x v="3"/>
  </r>
  <r>
    <s v="4906831791"/>
    <x v="4"/>
    <s v="5"/>
    <d v="2021-05-04T00:00:00"/>
    <x v="5"/>
    <x v="5"/>
    <s v="1020"/>
    <s v="S024"/>
    <s v="H"/>
    <n v="0"/>
    <n v="1"/>
    <x v="0"/>
    <s v="530000183099"/>
    <x v="277"/>
    <x v="5"/>
    <n v="1297"/>
    <n v="0"/>
    <x v="0"/>
  </r>
  <r>
    <s v="4906831792"/>
    <x v="4"/>
    <s v="5"/>
    <d v="2021-05-04T00:00:00"/>
    <x v="1"/>
    <x v="5"/>
    <s v="1020"/>
    <s v="S024"/>
    <s v="H"/>
    <n v="0"/>
    <n v="1"/>
    <x v="0"/>
    <s v="4175408"/>
    <x v="496"/>
    <x v="5"/>
    <n v="1297"/>
    <n v="0"/>
    <x v="3"/>
  </r>
  <r>
    <s v="4906831793"/>
    <x v="4"/>
    <s v="5"/>
    <d v="2021-05-04T00:00:00"/>
    <x v="5"/>
    <x v="5"/>
    <s v="1020"/>
    <s v="S024"/>
    <s v="H"/>
    <n v="0"/>
    <n v="2"/>
    <x v="0"/>
    <s v="530000204770"/>
    <x v="422"/>
    <x v="5"/>
    <n v="1297"/>
    <n v="0"/>
    <x v="3"/>
  </r>
  <r>
    <s v="4906831794"/>
    <x v="4"/>
    <s v="5"/>
    <d v="2021-05-04T00:00:00"/>
    <x v="1"/>
    <x v="5"/>
    <s v="1020"/>
    <s v="S024"/>
    <s v="H"/>
    <n v="0"/>
    <n v="1"/>
    <x v="0"/>
    <s v="4206028"/>
    <x v="35"/>
    <x v="5"/>
    <n v="1297"/>
    <n v="0"/>
    <x v="3"/>
  </r>
  <r>
    <s v="4906831795"/>
    <x v="4"/>
    <s v="5"/>
    <d v="2021-05-04T00:00:00"/>
    <x v="1"/>
    <x v="5"/>
    <s v="1020"/>
    <s v="S024"/>
    <s v="H"/>
    <n v="0"/>
    <n v="1"/>
    <x v="0"/>
    <s v="4218193"/>
    <x v="506"/>
    <x v="5"/>
    <n v="1297"/>
    <n v="0"/>
    <x v="3"/>
  </r>
  <r>
    <s v="4906831796"/>
    <x v="4"/>
    <s v="5"/>
    <d v="2021-05-04T00:00:00"/>
    <x v="1"/>
    <x v="5"/>
    <s v="1020"/>
    <s v="S024"/>
    <s v="H"/>
    <n v="0"/>
    <n v="1"/>
    <x v="0"/>
    <s v="4218285"/>
    <x v="506"/>
    <x v="5"/>
    <n v="1297"/>
    <n v="0"/>
    <x v="3"/>
  </r>
  <r>
    <s v="4906831797"/>
    <x v="4"/>
    <s v="5"/>
    <d v="2021-05-04T00:00:00"/>
    <x v="1"/>
    <x v="5"/>
    <s v="1020"/>
    <s v="S024"/>
    <s v="H"/>
    <n v="0"/>
    <n v="1"/>
    <x v="0"/>
    <s v="4218177"/>
    <x v="506"/>
    <x v="5"/>
    <n v="1297"/>
    <n v="0"/>
    <x v="3"/>
  </r>
  <r>
    <s v="4906831798"/>
    <x v="4"/>
    <s v="5"/>
    <d v="2021-05-04T00:00:00"/>
    <x v="1"/>
    <x v="5"/>
    <s v="1020"/>
    <s v="S024"/>
    <s v="H"/>
    <n v="0"/>
    <n v="1"/>
    <x v="0"/>
    <s v="4176876"/>
    <x v="481"/>
    <x v="5"/>
    <n v="1297"/>
    <n v="0"/>
    <x v="3"/>
  </r>
  <r>
    <s v="4906831799"/>
    <x v="4"/>
    <s v="5"/>
    <d v="2021-05-04T00:00:00"/>
    <x v="5"/>
    <x v="5"/>
    <s v="1020"/>
    <s v="S024"/>
    <s v="H"/>
    <n v="0"/>
    <n v="1"/>
    <x v="0"/>
    <s v="4150884"/>
    <x v="575"/>
    <x v="5"/>
    <n v="1297"/>
    <n v="0"/>
    <x v="6"/>
  </r>
  <r>
    <s v="4906831801"/>
    <x v="4"/>
    <s v="5"/>
    <d v="2021-05-04T00:00:00"/>
    <x v="1"/>
    <x v="5"/>
    <s v="1020"/>
    <s v="S024"/>
    <s v="H"/>
    <n v="0"/>
    <n v="1"/>
    <x v="0"/>
    <s v="4199983"/>
    <x v="484"/>
    <x v="5"/>
    <n v="1297"/>
    <n v="0"/>
    <x v="3"/>
  </r>
  <r>
    <s v="4906831802"/>
    <x v="4"/>
    <s v="5"/>
    <d v="2021-05-04T00:00:00"/>
    <x v="5"/>
    <x v="5"/>
    <s v="1020"/>
    <s v="S024"/>
    <s v="H"/>
    <n v="0"/>
    <n v="5"/>
    <x v="0"/>
    <s v="530000212675"/>
    <x v="539"/>
    <x v="5"/>
    <n v="1297"/>
    <n v="0"/>
    <x v="3"/>
  </r>
  <r>
    <s v="4906831803"/>
    <x v="4"/>
    <s v="5"/>
    <d v="2021-05-04T00:00:00"/>
    <x v="5"/>
    <x v="5"/>
    <s v="1020"/>
    <s v="S020"/>
    <s v="H"/>
    <n v="0"/>
    <n v="1"/>
    <x v="0"/>
    <s v="4209168"/>
    <x v="576"/>
    <x v="5"/>
    <n v="1297"/>
    <n v="0"/>
    <x v="5"/>
  </r>
  <r>
    <s v="4906831901"/>
    <x v="4"/>
    <s v="5"/>
    <d v="2021-05-03T00:00:00"/>
    <x v="3"/>
    <x v="5"/>
    <s v="1060"/>
    <s v="S060"/>
    <s v="S"/>
    <n v="0"/>
    <n v="-1"/>
    <x v="0"/>
    <s v="530000222499"/>
    <x v="479"/>
    <x v="5"/>
    <n v="1297"/>
    <n v="0"/>
    <x v="2"/>
  </r>
  <r>
    <s v="4906831902"/>
    <x v="4"/>
    <s v="5"/>
    <d v="2021-05-03T00:00:00"/>
    <x v="3"/>
    <x v="9"/>
    <s v="1060"/>
    <s v="S060"/>
    <s v="S"/>
    <n v="0"/>
    <n v="-1"/>
    <x v="0"/>
    <s v="530000199654"/>
    <x v="133"/>
    <x v="9"/>
    <n v="1965"/>
    <n v="0"/>
    <x v="2"/>
  </r>
  <r>
    <s v="4906831914"/>
    <x v="4"/>
    <s v="5"/>
    <d v="2021-05-04T00:00:00"/>
    <x v="5"/>
    <x v="28"/>
    <s v="1020"/>
    <s v="S020"/>
    <s v="H"/>
    <n v="0"/>
    <n v="1"/>
    <x v="0"/>
    <s v="530000213221"/>
    <x v="445"/>
    <x v="28"/>
    <n v="44820"/>
    <n v="0"/>
    <x v="0"/>
  </r>
  <r>
    <s v="4906832092"/>
    <x v="4"/>
    <s v="5"/>
    <d v="2021-05-04T00:00:00"/>
    <x v="5"/>
    <x v="0"/>
    <s v="1010"/>
    <s v="S010"/>
    <s v="H"/>
    <n v="0"/>
    <n v="1"/>
    <x v="0"/>
    <s v="530000228644"/>
    <x v="10"/>
    <x v="0"/>
    <n v="41000"/>
    <n v="0"/>
    <x v="2"/>
  </r>
  <r>
    <s v="4906832122"/>
    <x v="4"/>
    <s v="5"/>
    <d v="2021-05-04T00:00:00"/>
    <x v="5"/>
    <x v="6"/>
    <s v="1030"/>
    <s v="S030"/>
    <s v="H"/>
    <n v="0"/>
    <n v="1"/>
    <x v="0"/>
    <s v="530000201700"/>
    <x v="30"/>
    <x v="6"/>
    <n v="1446"/>
    <n v="0"/>
    <x v="2"/>
  </r>
  <r>
    <s v="4906832157"/>
    <x v="4"/>
    <s v="5"/>
    <d v="2021-05-04T00:00:00"/>
    <x v="3"/>
    <x v="9"/>
    <s v="1050"/>
    <s v="S050"/>
    <s v="S"/>
    <n v="0"/>
    <n v="-1"/>
    <x v="0"/>
    <s v="530000211381"/>
    <x v="7"/>
    <x v="9"/>
    <n v="1965"/>
    <n v="0"/>
    <x v="2"/>
  </r>
  <r>
    <s v="4906832417"/>
    <x v="4"/>
    <s v="5"/>
    <d v="2021-05-05T00:00:00"/>
    <x v="5"/>
    <x v="6"/>
    <s v="1030"/>
    <s v="S030"/>
    <s v="H"/>
    <n v="0"/>
    <n v="1"/>
    <x v="0"/>
    <s v="530000220299"/>
    <x v="454"/>
    <x v="6"/>
    <n v="1446"/>
    <n v="0"/>
    <x v="1"/>
  </r>
  <r>
    <s v="4906832559"/>
    <x v="4"/>
    <s v="5"/>
    <d v="2021-05-05T00:00:00"/>
    <x v="5"/>
    <x v="7"/>
    <s v="1050"/>
    <s v="S050"/>
    <s v="H"/>
    <n v="0"/>
    <n v="1"/>
    <x v="0"/>
    <s v="530000217577"/>
    <x v="424"/>
    <x v="7"/>
    <n v="8280"/>
    <n v="0"/>
    <x v="2"/>
  </r>
  <r>
    <s v="4906832660"/>
    <x v="4"/>
    <s v="5"/>
    <d v="2021-05-05T00:00:00"/>
    <x v="5"/>
    <x v="2"/>
    <s v="1010"/>
    <s v="S010"/>
    <s v="H"/>
    <n v="0"/>
    <n v="1"/>
    <x v="0"/>
    <s v="530000224841"/>
    <x v="530"/>
    <x v="2"/>
    <n v="9490"/>
    <n v="0"/>
    <x v="2"/>
  </r>
  <r>
    <s v="4906832757"/>
    <x v="4"/>
    <s v="5"/>
    <d v="2021-05-05T00:00:00"/>
    <x v="5"/>
    <x v="9"/>
    <s v="1060"/>
    <s v="S060"/>
    <s v="H"/>
    <n v="0"/>
    <n v="1"/>
    <x v="0"/>
    <s v="530000220595"/>
    <x v="522"/>
    <x v="9"/>
    <n v="1965"/>
    <n v="0"/>
    <x v="1"/>
  </r>
  <r>
    <s v="4906832759"/>
    <x v="4"/>
    <s v="5"/>
    <d v="2021-05-05T00:00:00"/>
    <x v="5"/>
    <x v="7"/>
    <s v="1010"/>
    <s v="S010"/>
    <s v="H"/>
    <n v="0"/>
    <n v="1"/>
    <x v="0"/>
    <s v="530000227853"/>
    <x v="530"/>
    <x v="7"/>
    <n v="8280"/>
    <n v="0"/>
    <x v="2"/>
  </r>
  <r>
    <s v="4906832765"/>
    <x v="4"/>
    <s v="5"/>
    <d v="2021-05-05T00:00:00"/>
    <x v="5"/>
    <x v="1"/>
    <s v="1017"/>
    <s v="S017"/>
    <s v="H"/>
    <n v="0"/>
    <n v="1"/>
    <x v="0"/>
    <s v="530000220136"/>
    <x v="511"/>
    <x v="1"/>
    <n v="2569.91"/>
    <n v="0"/>
    <x v="1"/>
  </r>
  <r>
    <s v="4906832773"/>
    <x v="4"/>
    <s v="5"/>
    <d v="2021-05-05T00:00:00"/>
    <x v="5"/>
    <x v="9"/>
    <s v="1010"/>
    <s v="S010"/>
    <s v="H"/>
    <n v="0"/>
    <n v="1"/>
    <x v="0"/>
    <s v="530000220890"/>
    <x v="503"/>
    <x v="9"/>
    <n v="1965"/>
    <n v="0"/>
    <x v="1"/>
  </r>
  <r>
    <s v="4906832795"/>
    <x v="4"/>
    <s v="5"/>
    <d v="2021-05-05T00:00:00"/>
    <x v="5"/>
    <x v="2"/>
    <s v="1010"/>
    <s v="S010"/>
    <s v="H"/>
    <n v="0"/>
    <n v="1"/>
    <x v="0"/>
    <s v="530000227660"/>
    <x v="530"/>
    <x v="2"/>
    <n v="9490"/>
    <n v="0"/>
    <x v="2"/>
  </r>
  <r>
    <s v="4906832901"/>
    <x v="4"/>
    <s v="5"/>
    <d v="2021-05-05T00:00:00"/>
    <x v="5"/>
    <x v="5"/>
    <s v="1010"/>
    <s v="S010"/>
    <s v="H"/>
    <n v="0"/>
    <n v="1"/>
    <x v="0"/>
    <s v="530000227547"/>
    <x v="10"/>
    <x v="5"/>
    <n v="1297"/>
    <n v="0"/>
    <x v="2"/>
  </r>
  <r>
    <s v="4906832903"/>
    <x v="4"/>
    <s v="5"/>
    <d v="2021-05-05T00:00:00"/>
    <x v="5"/>
    <x v="22"/>
    <s v="1020"/>
    <s v="S020"/>
    <s v="H"/>
    <n v="0"/>
    <n v="3"/>
    <x v="0"/>
    <s v="530000226470"/>
    <x v="443"/>
    <x v="22"/>
    <n v="1334"/>
    <n v="0"/>
    <x v="2"/>
  </r>
  <r>
    <s v="4906833056"/>
    <x v="4"/>
    <s v="5"/>
    <d v="2021-05-05T00:00:00"/>
    <x v="5"/>
    <x v="10"/>
    <s v="1010"/>
    <s v="S010"/>
    <s v="H"/>
    <n v="0"/>
    <n v="1"/>
    <x v="0"/>
    <s v="530000182546"/>
    <x v="316"/>
    <x v="10"/>
    <n v="42200"/>
    <n v="0"/>
    <x v="0"/>
  </r>
  <r>
    <s v="4906833213"/>
    <x v="4"/>
    <s v="5"/>
    <d v="2021-05-05T00:00:00"/>
    <x v="5"/>
    <x v="29"/>
    <s v="1020"/>
    <s v="S020"/>
    <s v="H"/>
    <n v="0"/>
    <n v="1"/>
    <x v="0"/>
    <s v="530000216423"/>
    <x v="511"/>
    <x v="29"/>
    <n v="2800"/>
    <n v="0"/>
    <x v="1"/>
  </r>
  <r>
    <s v="4906833362"/>
    <x v="4"/>
    <s v="5"/>
    <d v="2021-05-05T00:00:00"/>
    <x v="1"/>
    <x v="5"/>
    <s v="1020"/>
    <s v="S024"/>
    <s v="H"/>
    <n v="0"/>
    <n v="3"/>
    <x v="0"/>
    <s v="530000216775"/>
    <x v="6"/>
    <x v="5"/>
    <n v="1297"/>
    <n v="0"/>
    <x v="3"/>
  </r>
  <r>
    <s v="4906833363"/>
    <x v="4"/>
    <s v="5"/>
    <d v="2021-05-05T00:00:00"/>
    <x v="5"/>
    <x v="5"/>
    <s v="1020"/>
    <s v="S024"/>
    <s v="H"/>
    <n v="0"/>
    <n v="1"/>
    <x v="0"/>
    <s v="530000213487"/>
    <x v="539"/>
    <x v="5"/>
    <n v="1297"/>
    <n v="0"/>
    <x v="3"/>
  </r>
  <r>
    <s v="4906833619"/>
    <x v="4"/>
    <s v="5"/>
    <d v="2021-05-06T00:00:00"/>
    <x v="3"/>
    <x v="7"/>
    <s v="1050"/>
    <s v="S050"/>
    <s v="S"/>
    <n v="0"/>
    <n v="-1"/>
    <x v="0"/>
    <s v="530000182153"/>
    <x v="339"/>
    <x v="7"/>
    <n v="8280"/>
    <n v="0"/>
    <x v="0"/>
  </r>
  <r>
    <s v="4906833619"/>
    <x v="4"/>
    <s v="5"/>
    <d v="2021-05-06T00:00:00"/>
    <x v="3"/>
    <x v="2"/>
    <s v="1050"/>
    <s v="S050"/>
    <s v="S"/>
    <n v="0"/>
    <n v="-1"/>
    <x v="0"/>
    <s v="530000182153"/>
    <x v="339"/>
    <x v="2"/>
    <n v="9490"/>
    <n v="0"/>
    <x v="0"/>
  </r>
  <r>
    <s v="4906833637"/>
    <x v="4"/>
    <s v="5"/>
    <d v="2021-05-06T00:00:00"/>
    <x v="5"/>
    <x v="65"/>
    <s v="1020"/>
    <s v="S024"/>
    <s v="H"/>
    <n v="0"/>
    <n v="1"/>
    <x v="0"/>
    <s v="530000220239"/>
    <x v="390"/>
    <x v="65"/>
    <n v="8130"/>
    <n v="0"/>
    <x v="0"/>
  </r>
  <r>
    <s v="4906833653"/>
    <x v="4"/>
    <s v="5"/>
    <d v="2021-05-06T00:00:00"/>
    <x v="5"/>
    <x v="0"/>
    <s v="1080"/>
    <s v="S080"/>
    <s v="H"/>
    <n v="0"/>
    <n v="1"/>
    <x v="0"/>
    <s v="530000225513"/>
    <x v="541"/>
    <x v="0"/>
    <n v="41000"/>
    <n v="0"/>
    <x v="2"/>
  </r>
  <r>
    <s v="4906833654"/>
    <x v="4"/>
    <s v="5"/>
    <d v="2021-05-06T00:00:00"/>
    <x v="5"/>
    <x v="13"/>
    <s v="1080"/>
    <s v="S080"/>
    <s v="H"/>
    <n v="0"/>
    <n v="1"/>
    <x v="0"/>
    <s v="530000226256"/>
    <x v="541"/>
    <x v="13"/>
    <n v="46100"/>
    <n v="0"/>
    <x v="2"/>
  </r>
  <r>
    <s v="4906833731"/>
    <x v="4"/>
    <s v="5"/>
    <d v="2021-05-04T00:00:00"/>
    <x v="3"/>
    <x v="28"/>
    <s v="1020"/>
    <s v="S020"/>
    <s v="S"/>
    <n v="0"/>
    <n v="-1"/>
    <x v="0"/>
    <s v="530000202042"/>
    <x v="431"/>
    <x v="28"/>
    <n v="44820"/>
    <n v="0"/>
    <x v="2"/>
  </r>
  <r>
    <s v="4906833766"/>
    <x v="4"/>
    <s v="5"/>
    <d v="2021-05-06T00:00:00"/>
    <x v="5"/>
    <x v="2"/>
    <s v="1010"/>
    <s v="S010"/>
    <s v="H"/>
    <n v="0"/>
    <n v="1"/>
    <x v="0"/>
    <s v="530000227563"/>
    <x v="530"/>
    <x v="2"/>
    <n v="9490"/>
    <n v="0"/>
    <x v="2"/>
  </r>
  <r>
    <s v="4906833767"/>
    <x v="4"/>
    <s v="5"/>
    <d v="2021-05-06T00:00:00"/>
    <x v="5"/>
    <x v="5"/>
    <s v="1020"/>
    <s v="S020"/>
    <s v="H"/>
    <n v="0"/>
    <n v="1"/>
    <x v="0"/>
    <s v="530000223126"/>
    <x v="443"/>
    <x v="5"/>
    <n v="1297"/>
    <n v="0"/>
    <x v="2"/>
  </r>
  <r>
    <s v="4906833788"/>
    <x v="4"/>
    <s v="5"/>
    <d v="2021-05-06T00:00:00"/>
    <x v="5"/>
    <x v="5"/>
    <s v="1010"/>
    <s v="S010"/>
    <s v="H"/>
    <n v="0"/>
    <n v="1"/>
    <x v="0"/>
    <s v="530000224248"/>
    <x v="530"/>
    <x v="5"/>
    <n v="1297"/>
    <n v="0"/>
    <x v="2"/>
  </r>
  <r>
    <s v="4906833840"/>
    <x v="4"/>
    <s v="5"/>
    <d v="2021-05-06T00:00:00"/>
    <x v="5"/>
    <x v="2"/>
    <s v="1020"/>
    <s v="S020"/>
    <s v="H"/>
    <n v="0"/>
    <n v="1"/>
    <x v="0"/>
    <s v="530000225072"/>
    <x v="526"/>
    <x v="2"/>
    <n v="9490"/>
    <n v="0"/>
    <x v="2"/>
  </r>
  <r>
    <s v="4906833886"/>
    <x v="4"/>
    <s v="5"/>
    <d v="2021-05-06T00:00:00"/>
    <x v="5"/>
    <x v="0"/>
    <s v="1060"/>
    <s v="S060"/>
    <s v="H"/>
    <n v="0"/>
    <n v="1"/>
    <x v="0"/>
    <s v="530000208979"/>
    <x v="492"/>
    <x v="0"/>
    <n v="41000"/>
    <n v="0"/>
    <x v="2"/>
  </r>
  <r>
    <s v="4906833889"/>
    <x v="4"/>
    <s v="5"/>
    <d v="2021-05-06T00:00:00"/>
    <x v="5"/>
    <x v="2"/>
    <s v="1060"/>
    <s v="S060"/>
    <s v="H"/>
    <n v="0"/>
    <n v="1"/>
    <x v="0"/>
    <s v="530000205919"/>
    <x v="374"/>
    <x v="2"/>
    <n v="9490"/>
    <n v="0"/>
    <x v="3"/>
  </r>
  <r>
    <s v="4906833916"/>
    <x v="4"/>
    <s v="5"/>
    <d v="2021-05-06T00:00:00"/>
    <x v="5"/>
    <x v="32"/>
    <s v="1050"/>
    <s v="S050"/>
    <s v="H"/>
    <n v="0"/>
    <n v="1"/>
    <x v="0"/>
    <s v="530000219736"/>
    <x v="424"/>
    <x v="32"/>
    <n v="1238"/>
    <n v="0"/>
    <x v="2"/>
  </r>
  <r>
    <s v="4906833933"/>
    <x v="4"/>
    <s v="5"/>
    <d v="2021-05-06T00:00:00"/>
    <x v="5"/>
    <x v="7"/>
    <s v="1020"/>
    <s v="S020"/>
    <s v="H"/>
    <n v="0"/>
    <n v="1"/>
    <x v="0"/>
    <s v="530000225710"/>
    <x v="526"/>
    <x v="7"/>
    <n v="8280"/>
    <n v="0"/>
    <x v="2"/>
  </r>
  <r>
    <s v="4906833934"/>
    <x v="4"/>
    <s v="5"/>
    <d v="2021-05-06T00:00:00"/>
    <x v="5"/>
    <x v="13"/>
    <s v="1020"/>
    <s v="S020"/>
    <s v="H"/>
    <n v="0"/>
    <n v="1"/>
    <x v="0"/>
    <s v="530000221942"/>
    <x v="526"/>
    <x v="13"/>
    <n v="46100"/>
    <n v="0"/>
    <x v="2"/>
  </r>
  <r>
    <s v="4906833951"/>
    <x v="4"/>
    <s v="5"/>
    <d v="2021-05-06T00:00:00"/>
    <x v="5"/>
    <x v="2"/>
    <s v="1010"/>
    <s v="S010"/>
    <s v="H"/>
    <n v="0"/>
    <n v="1"/>
    <x v="0"/>
    <s v="530000227562"/>
    <x v="530"/>
    <x v="2"/>
    <n v="9490"/>
    <n v="0"/>
    <x v="2"/>
  </r>
  <r>
    <s v="4906833952"/>
    <x v="4"/>
    <s v="5"/>
    <d v="2021-05-06T00:00:00"/>
    <x v="5"/>
    <x v="2"/>
    <s v="1010"/>
    <s v="S010"/>
    <s v="H"/>
    <n v="0"/>
    <n v="1"/>
    <x v="0"/>
    <s v="530000227569"/>
    <x v="530"/>
    <x v="2"/>
    <n v="9490"/>
    <n v="0"/>
    <x v="2"/>
  </r>
  <r>
    <s v="4906833965"/>
    <x v="4"/>
    <s v="5"/>
    <d v="2021-05-06T00:00:00"/>
    <x v="5"/>
    <x v="13"/>
    <s v="1020"/>
    <s v="S020"/>
    <s v="H"/>
    <n v="0"/>
    <n v="1"/>
    <x v="0"/>
    <s v="530000221942"/>
    <x v="526"/>
    <x v="13"/>
    <n v="46100"/>
    <n v="0"/>
    <x v="2"/>
  </r>
  <r>
    <s v="4906833973"/>
    <x v="4"/>
    <s v="5"/>
    <d v="2021-05-06T00:00:00"/>
    <x v="5"/>
    <x v="19"/>
    <s v="1010"/>
    <s v="S010"/>
    <s v="H"/>
    <n v="0"/>
    <n v="2"/>
    <x v="0"/>
    <s v="530000224571"/>
    <x v="6"/>
    <x v="19"/>
    <n v="1745"/>
    <n v="0"/>
    <x v="3"/>
  </r>
  <r>
    <s v="4906833983"/>
    <x v="4"/>
    <s v="5"/>
    <d v="2021-05-06T00:00:00"/>
    <x v="5"/>
    <x v="7"/>
    <s v="1020"/>
    <s v="S020"/>
    <s v="H"/>
    <n v="0"/>
    <n v="1"/>
    <x v="0"/>
    <s v="530000225571"/>
    <x v="526"/>
    <x v="7"/>
    <n v="8280"/>
    <n v="0"/>
    <x v="2"/>
  </r>
  <r>
    <s v="4906834001"/>
    <x v="4"/>
    <s v="5"/>
    <d v="2021-05-06T00:00:00"/>
    <x v="5"/>
    <x v="73"/>
    <s v="1020"/>
    <s v="S020"/>
    <s v="H"/>
    <n v="0"/>
    <n v="1"/>
    <x v="0"/>
    <s v="530000225448"/>
    <x v="526"/>
    <x v="73"/>
    <n v="41980"/>
    <n v="0"/>
    <x v="2"/>
  </r>
  <r>
    <s v="4906834043"/>
    <x v="4"/>
    <s v="5"/>
    <d v="2021-05-06T00:00:00"/>
    <x v="3"/>
    <x v="0"/>
    <s v="1010"/>
    <s v="S010"/>
    <s v="S"/>
    <n v="0"/>
    <n v="-1"/>
    <x v="0"/>
    <s v="530000204486"/>
    <x v="352"/>
    <x v="0"/>
    <n v="41000"/>
    <n v="0"/>
    <x v="0"/>
  </r>
  <r>
    <s v="4906834084"/>
    <x v="4"/>
    <s v="5"/>
    <d v="2021-05-06T00:00:00"/>
    <x v="5"/>
    <x v="13"/>
    <s v="1010"/>
    <s v="S010"/>
    <s v="H"/>
    <n v="0"/>
    <n v="1"/>
    <x v="0"/>
    <s v="530000223448"/>
    <x v="577"/>
    <x v="13"/>
    <n v="46100"/>
    <n v="0"/>
    <x v="0"/>
  </r>
  <r>
    <s v="4906834240"/>
    <x v="4"/>
    <s v="5"/>
    <d v="2021-05-06T00:00:00"/>
    <x v="5"/>
    <x v="12"/>
    <s v="1080"/>
    <s v="S080"/>
    <s v="H"/>
    <n v="0"/>
    <n v="1"/>
    <x v="0"/>
    <s v="530000219430"/>
    <x v="516"/>
    <x v="12"/>
    <n v="10385"/>
    <n v="0"/>
    <x v="1"/>
  </r>
  <r>
    <s v="4906834240"/>
    <x v="4"/>
    <s v="5"/>
    <d v="2021-05-06T00:00:00"/>
    <x v="5"/>
    <x v="12"/>
    <s v="1080"/>
    <s v="S080"/>
    <s v="H"/>
    <n v="0"/>
    <n v="1"/>
    <x v="0"/>
    <s v="530000221092"/>
    <x v="516"/>
    <x v="12"/>
    <n v="10385"/>
    <n v="0"/>
    <x v="1"/>
  </r>
  <r>
    <s v="4906834291"/>
    <x v="4"/>
    <s v="5"/>
    <d v="2021-05-06T00:00:00"/>
    <x v="5"/>
    <x v="12"/>
    <s v="1080"/>
    <s v="S080"/>
    <s v="H"/>
    <n v="0"/>
    <n v="1"/>
    <x v="0"/>
    <s v="530000219235"/>
    <x v="516"/>
    <x v="12"/>
    <n v="10385"/>
    <n v="0"/>
    <x v="1"/>
  </r>
  <r>
    <s v="4906834638"/>
    <x v="4"/>
    <s v="5"/>
    <d v="2021-05-07T00:00:00"/>
    <x v="5"/>
    <x v="5"/>
    <s v="1020"/>
    <s v="S024"/>
    <s v="H"/>
    <n v="0"/>
    <n v="3"/>
    <x v="0"/>
    <s v="530000224571"/>
    <x v="6"/>
    <x v="5"/>
    <n v="1297"/>
    <n v="0"/>
    <x v="3"/>
  </r>
  <r>
    <s v="4906834784"/>
    <x v="4"/>
    <s v="5"/>
    <d v="2021-05-07T00:00:00"/>
    <x v="5"/>
    <x v="5"/>
    <s v="1020"/>
    <s v="S024"/>
    <s v="H"/>
    <n v="0"/>
    <n v="1"/>
    <x v="0"/>
    <s v="530000226121"/>
    <x v="6"/>
    <x v="5"/>
    <n v="1297"/>
    <n v="0"/>
    <x v="3"/>
  </r>
  <r>
    <s v="4906834838"/>
    <x v="4"/>
    <s v="5"/>
    <d v="2021-05-07T00:00:00"/>
    <x v="5"/>
    <x v="10"/>
    <s v="1017"/>
    <s v="S017"/>
    <s v="H"/>
    <n v="0"/>
    <n v="1"/>
    <x v="0"/>
    <s v="530000228859"/>
    <x v="526"/>
    <x v="10"/>
    <n v="42200"/>
    <n v="0"/>
    <x v="2"/>
  </r>
  <r>
    <s v="4906834859"/>
    <x v="4"/>
    <s v="5"/>
    <d v="2021-05-04T00:00:00"/>
    <x v="3"/>
    <x v="0"/>
    <s v="1010"/>
    <s v="S010"/>
    <s v="S"/>
    <n v="0"/>
    <n v="-1"/>
    <x v="0"/>
    <s v="530000228644"/>
    <x v="10"/>
    <x v="0"/>
    <n v="41000"/>
    <n v="0"/>
    <x v="2"/>
  </r>
  <r>
    <s v="4906834934"/>
    <x v="4"/>
    <s v="5"/>
    <d v="2021-05-07T00:00:00"/>
    <x v="5"/>
    <x v="2"/>
    <s v="1030"/>
    <s v="S030"/>
    <s v="H"/>
    <n v="0"/>
    <n v="1"/>
    <x v="0"/>
    <s v="530000222394"/>
    <x v="427"/>
    <x v="2"/>
    <n v="9490"/>
    <n v="0"/>
    <x v="2"/>
  </r>
  <r>
    <s v="4906834936"/>
    <x v="4"/>
    <s v="5"/>
    <d v="2021-05-07T00:00:00"/>
    <x v="5"/>
    <x v="12"/>
    <s v="1030"/>
    <s v="S030"/>
    <s v="H"/>
    <n v="0"/>
    <n v="1"/>
    <x v="0"/>
    <s v="530000222542"/>
    <x v="427"/>
    <x v="12"/>
    <n v="10385"/>
    <n v="0"/>
    <x v="2"/>
  </r>
  <r>
    <s v="4906834938"/>
    <x v="4"/>
    <s v="5"/>
    <d v="2021-05-07T00:00:00"/>
    <x v="5"/>
    <x v="12"/>
    <s v="1030"/>
    <s v="S030"/>
    <s v="H"/>
    <n v="0"/>
    <n v="1"/>
    <x v="0"/>
    <s v="530000222583"/>
    <x v="427"/>
    <x v="12"/>
    <n v="10385"/>
    <n v="0"/>
    <x v="2"/>
  </r>
  <r>
    <s v="4906834940"/>
    <x v="4"/>
    <s v="5"/>
    <d v="2021-05-07T00:00:00"/>
    <x v="5"/>
    <x v="7"/>
    <s v="1030"/>
    <s v="S030"/>
    <s v="H"/>
    <n v="0"/>
    <n v="1"/>
    <x v="0"/>
    <s v="530000222511"/>
    <x v="427"/>
    <x v="7"/>
    <n v="8280"/>
    <n v="0"/>
    <x v="2"/>
  </r>
  <r>
    <s v="4906835033"/>
    <x v="4"/>
    <s v="5"/>
    <d v="2021-05-07T00:00:00"/>
    <x v="5"/>
    <x v="9"/>
    <s v="1030"/>
    <s v="S030"/>
    <s v="H"/>
    <n v="0"/>
    <n v="1"/>
    <x v="0"/>
    <s v="530000201096"/>
    <x v="427"/>
    <x v="9"/>
    <n v="1965"/>
    <n v="0"/>
    <x v="2"/>
  </r>
  <r>
    <s v="4906835049"/>
    <x v="4"/>
    <s v="5"/>
    <d v="2021-05-07T00:00:00"/>
    <x v="5"/>
    <x v="12"/>
    <s v="1050"/>
    <s v="S050"/>
    <s v="H"/>
    <n v="0"/>
    <n v="1"/>
    <x v="0"/>
    <s v="530000217551"/>
    <x v="424"/>
    <x v="12"/>
    <n v="10385"/>
    <n v="0"/>
    <x v="2"/>
  </r>
  <r>
    <s v="4906835076"/>
    <x v="4"/>
    <s v="5"/>
    <d v="2021-05-07T00:00:00"/>
    <x v="5"/>
    <x v="10"/>
    <s v="1050"/>
    <s v="S050"/>
    <s v="H"/>
    <n v="0"/>
    <n v="1"/>
    <x v="0"/>
    <s v="530000217581"/>
    <x v="424"/>
    <x v="10"/>
    <n v="42200"/>
    <n v="0"/>
    <x v="2"/>
  </r>
  <r>
    <s v="4906835077"/>
    <x v="4"/>
    <s v="5"/>
    <d v="2021-05-07T00:00:00"/>
    <x v="5"/>
    <x v="12"/>
    <s v="1050"/>
    <s v="S050"/>
    <s v="H"/>
    <n v="0"/>
    <n v="1"/>
    <x v="0"/>
    <s v="530000217563"/>
    <x v="537"/>
    <x v="12"/>
    <n v="10385"/>
    <n v="0"/>
    <x v="2"/>
  </r>
  <r>
    <s v="4906835078"/>
    <x v="4"/>
    <s v="5"/>
    <d v="2021-05-07T00:00:00"/>
    <x v="5"/>
    <x v="0"/>
    <s v="1050"/>
    <s v="S050"/>
    <s v="H"/>
    <n v="0"/>
    <n v="1"/>
    <x v="0"/>
    <s v="530000217682"/>
    <x v="424"/>
    <x v="0"/>
    <n v="41000"/>
    <n v="0"/>
    <x v="2"/>
  </r>
  <r>
    <s v="4906835079"/>
    <x v="4"/>
    <s v="5"/>
    <d v="2021-05-07T00:00:00"/>
    <x v="5"/>
    <x v="7"/>
    <s v="1050"/>
    <s v="S050"/>
    <s v="H"/>
    <n v="0"/>
    <n v="1"/>
    <x v="0"/>
    <s v="530000218283"/>
    <x v="424"/>
    <x v="7"/>
    <n v="8280"/>
    <n v="0"/>
    <x v="2"/>
  </r>
  <r>
    <s v="4906835080"/>
    <x v="4"/>
    <s v="5"/>
    <d v="2021-05-07T00:00:00"/>
    <x v="5"/>
    <x v="13"/>
    <s v="1050"/>
    <s v="S050"/>
    <s v="H"/>
    <n v="0"/>
    <n v="1"/>
    <x v="0"/>
    <s v="530000212054"/>
    <x v="424"/>
    <x v="13"/>
    <n v="46100"/>
    <n v="0"/>
    <x v="2"/>
  </r>
  <r>
    <s v="4906835099"/>
    <x v="4"/>
    <s v="5"/>
    <d v="2021-05-07T00:00:00"/>
    <x v="5"/>
    <x v="2"/>
    <s v="1010"/>
    <s v="S010"/>
    <s v="H"/>
    <n v="0"/>
    <n v="1"/>
    <x v="0"/>
    <s v="530000227562"/>
    <x v="530"/>
    <x v="2"/>
    <n v="9490"/>
    <n v="0"/>
    <x v="2"/>
  </r>
  <r>
    <s v="4906835224"/>
    <x v="4"/>
    <s v="5"/>
    <d v="2021-05-07T00:00:00"/>
    <x v="5"/>
    <x v="6"/>
    <s v="1060"/>
    <s v="S060"/>
    <s v="H"/>
    <n v="0"/>
    <n v="1"/>
    <x v="0"/>
    <s v="530000201342"/>
    <x v="133"/>
    <x v="6"/>
    <n v="1446"/>
    <n v="0"/>
    <x v="2"/>
  </r>
  <r>
    <s v="4906835228"/>
    <x v="4"/>
    <s v="5"/>
    <d v="2021-05-07T00:00:00"/>
    <x v="5"/>
    <x v="5"/>
    <s v="1060"/>
    <s v="S060"/>
    <s v="H"/>
    <n v="0"/>
    <n v="1"/>
    <x v="0"/>
    <s v="530000226887"/>
    <x v="479"/>
    <x v="5"/>
    <n v="1297"/>
    <n v="0"/>
    <x v="2"/>
  </r>
  <r>
    <s v="4906835244"/>
    <x v="4"/>
    <s v="5"/>
    <d v="2021-05-07T00:00:00"/>
    <x v="5"/>
    <x v="10"/>
    <s v="1060"/>
    <s v="S060"/>
    <s v="H"/>
    <n v="0"/>
    <n v="1"/>
    <x v="0"/>
    <s v="530000200444"/>
    <x v="492"/>
    <x v="10"/>
    <n v="42200"/>
    <n v="0"/>
    <x v="2"/>
  </r>
  <r>
    <s v="4906835245"/>
    <x v="4"/>
    <s v="5"/>
    <d v="2021-05-07T00:00:00"/>
    <x v="5"/>
    <x v="65"/>
    <s v="1060"/>
    <s v="S060"/>
    <s v="H"/>
    <n v="0"/>
    <n v="3"/>
    <x v="0"/>
    <s v="530000206301"/>
    <x v="492"/>
    <x v="65"/>
    <n v="8130"/>
    <n v="0"/>
    <x v="2"/>
  </r>
  <r>
    <s v="4906835248"/>
    <x v="4"/>
    <s v="5"/>
    <d v="2021-05-07T00:00:00"/>
    <x v="5"/>
    <x v="12"/>
    <s v="1060"/>
    <s v="S060"/>
    <s v="H"/>
    <n v="0"/>
    <n v="1"/>
    <x v="0"/>
    <s v="530000207228"/>
    <x v="492"/>
    <x v="12"/>
    <n v="10385"/>
    <n v="0"/>
    <x v="2"/>
  </r>
  <r>
    <s v="4906835250"/>
    <x v="4"/>
    <s v="5"/>
    <d v="2021-05-07T00:00:00"/>
    <x v="5"/>
    <x v="0"/>
    <s v="1060"/>
    <s v="S060"/>
    <s v="H"/>
    <n v="0"/>
    <n v="1"/>
    <x v="0"/>
    <s v="530000201323"/>
    <x v="492"/>
    <x v="0"/>
    <n v="41000"/>
    <n v="0"/>
    <x v="2"/>
  </r>
  <r>
    <s v="4906835337"/>
    <x v="4"/>
    <s v="5"/>
    <d v="2021-05-08T00:00:00"/>
    <x v="5"/>
    <x v="2"/>
    <s v="1030"/>
    <s v="S030"/>
    <s v="H"/>
    <n v="0"/>
    <n v="1"/>
    <x v="0"/>
    <s v="530000186829"/>
    <x v="535"/>
    <x v="2"/>
    <n v="9490"/>
    <n v="0"/>
    <x v="2"/>
  </r>
  <r>
    <s v="4906835394"/>
    <x v="4"/>
    <s v="5"/>
    <d v="2021-05-08T00:00:00"/>
    <x v="5"/>
    <x v="49"/>
    <s v="1020"/>
    <s v="S020"/>
    <s v="H"/>
    <n v="0"/>
    <n v="1"/>
    <x v="0"/>
    <s v="530000226882"/>
    <x v="443"/>
    <x v="49"/>
    <n v="2408"/>
    <n v="0"/>
    <x v="2"/>
  </r>
  <r>
    <s v="4906835473"/>
    <x v="4"/>
    <s v="5"/>
    <d v="2021-05-08T00:00:00"/>
    <x v="1"/>
    <x v="28"/>
    <s v="1060"/>
    <s v="S060"/>
    <s v="H"/>
    <n v="0"/>
    <n v="1"/>
    <x v="0"/>
    <s v="530000220284"/>
    <x v="518"/>
    <x v="28"/>
    <n v="44820"/>
    <n v="0"/>
    <x v="1"/>
  </r>
  <r>
    <s v="4906835580"/>
    <x v="4"/>
    <s v="5"/>
    <d v="2021-05-10T00:00:00"/>
    <x v="5"/>
    <x v="7"/>
    <s v="1060"/>
    <s v="S060"/>
    <s v="H"/>
    <n v="0"/>
    <n v="1"/>
    <x v="0"/>
    <s v="530000205010"/>
    <x v="492"/>
    <x v="7"/>
    <n v="8280"/>
    <n v="0"/>
    <x v="2"/>
  </r>
  <r>
    <s v="4906835774"/>
    <x v="4"/>
    <s v="5"/>
    <d v="2021-05-10T00:00:00"/>
    <x v="5"/>
    <x v="2"/>
    <s v="1017"/>
    <s v="S017"/>
    <s v="H"/>
    <n v="0"/>
    <n v="1"/>
    <x v="0"/>
    <s v="530000129864"/>
    <x v="456"/>
    <x v="2"/>
    <n v="9490"/>
    <n v="0"/>
    <x v="1"/>
  </r>
  <r>
    <s v="4906835852"/>
    <x v="4"/>
    <s v="5"/>
    <d v="2021-05-10T00:00:00"/>
    <x v="5"/>
    <x v="12"/>
    <s v="1060"/>
    <s v="S060"/>
    <s v="H"/>
    <n v="0"/>
    <n v="1"/>
    <x v="0"/>
    <s v="530000205068"/>
    <x v="492"/>
    <x v="12"/>
    <n v="10385"/>
    <n v="0"/>
    <x v="2"/>
  </r>
  <r>
    <s v="4906835854"/>
    <x v="4"/>
    <s v="5"/>
    <d v="2021-05-10T00:00:00"/>
    <x v="5"/>
    <x v="12"/>
    <s v="1060"/>
    <s v="S060"/>
    <s v="H"/>
    <n v="0"/>
    <n v="1"/>
    <x v="0"/>
    <s v="530000205600"/>
    <x v="492"/>
    <x v="12"/>
    <n v="10385"/>
    <n v="0"/>
    <x v="2"/>
  </r>
  <r>
    <s v="4906835878"/>
    <x v="4"/>
    <s v="5"/>
    <d v="2021-05-10T00:00:00"/>
    <x v="5"/>
    <x v="5"/>
    <s v="1020"/>
    <s v="S020"/>
    <s v="H"/>
    <n v="0"/>
    <n v="3"/>
    <x v="0"/>
    <s v="530000223877"/>
    <x v="443"/>
    <x v="5"/>
    <n v="1297"/>
    <n v="0"/>
    <x v="2"/>
  </r>
  <r>
    <s v="4906835885"/>
    <x v="4"/>
    <s v="5"/>
    <d v="2021-05-10T00:00:00"/>
    <x v="5"/>
    <x v="5"/>
    <s v="1060"/>
    <s v="S060"/>
    <s v="H"/>
    <n v="0"/>
    <n v="1"/>
    <x v="0"/>
    <s v="530000226498"/>
    <x v="479"/>
    <x v="5"/>
    <n v="1297"/>
    <n v="0"/>
    <x v="2"/>
  </r>
  <r>
    <s v="4906835896"/>
    <x v="4"/>
    <s v="5"/>
    <d v="2021-05-10T00:00:00"/>
    <x v="5"/>
    <x v="30"/>
    <s v="1020"/>
    <s v="S024"/>
    <s v="H"/>
    <n v="0"/>
    <n v="1"/>
    <x v="0"/>
    <s v="530000201284"/>
    <x v="355"/>
    <x v="30"/>
    <n v="82358.8"/>
    <n v="0"/>
    <x v="0"/>
  </r>
  <r>
    <s v="4906835897"/>
    <x v="4"/>
    <s v="5"/>
    <d v="2021-05-10T00:00:00"/>
    <x v="5"/>
    <x v="30"/>
    <s v="1020"/>
    <s v="S024"/>
    <s v="H"/>
    <n v="0"/>
    <n v="1"/>
    <x v="0"/>
    <s v="530000204456"/>
    <x v="355"/>
    <x v="30"/>
    <n v="82358.8"/>
    <n v="0"/>
    <x v="0"/>
  </r>
  <r>
    <s v="4906835917"/>
    <x v="4"/>
    <s v="5"/>
    <d v="2021-05-10T00:00:00"/>
    <x v="5"/>
    <x v="5"/>
    <s v="1060"/>
    <s v="S060"/>
    <s v="H"/>
    <n v="0"/>
    <n v="2"/>
    <x v="0"/>
    <s v="530000204445"/>
    <x v="422"/>
    <x v="5"/>
    <n v="1297"/>
    <n v="0"/>
    <x v="3"/>
  </r>
  <r>
    <s v="4906835935"/>
    <x v="4"/>
    <s v="5"/>
    <d v="2021-05-10T00:00:00"/>
    <x v="5"/>
    <x v="22"/>
    <s v="1010"/>
    <s v="S010"/>
    <s v="H"/>
    <n v="0"/>
    <n v="12"/>
    <x v="0"/>
    <s v="530000228462"/>
    <x v="35"/>
    <x v="22"/>
    <n v="1334"/>
    <n v="0"/>
    <x v="3"/>
  </r>
  <r>
    <s v="4906835947"/>
    <x v="4"/>
    <s v="5"/>
    <d v="2021-05-10T00:00:00"/>
    <x v="5"/>
    <x v="10"/>
    <s v="1010"/>
    <s v="S010"/>
    <s v="H"/>
    <n v="0"/>
    <n v="1"/>
    <x v="0"/>
    <s v="530000222067"/>
    <x v="578"/>
    <x v="10"/>
    <n v="42200"/>
    <n v="0"/>
    <x v="0"/>
  </r>
  <r>
    <s v="4906836022"/>
    <x v="4"/>
    <s v="5"/>
    <d v="2021-05-10T00:00:00"/>
    <x v="5"/>
    <x v="7"/>
    <s v="1060"/>
    <s v="S060"/>
    <s v="H"/>
    <n v="0"/>
    <n v="2"/>
    <x v="0"/>
    <s v="530000228383"/>
    <x v="556"/>
    <x v="7"/>
    <n v="8280"/>
    <n v="0"/>
    <x v="0"/>
  </r>
  <r>
    <s v="4906836034"/>
    <x v="4"/>
    <s v="5"/>
    <d v="2021-05-10T00:00:00"/>
    <x v="5"/>
    <x v="5"/>
    <s v="1020"/>
    <s v="S024"/>
    <s v="H"/>
    <n v="0"/>
    <n v="1"/>
    <x v="0"/>
    <s v="530000218830"/>
    <x v="531"/>
    <x v="5"/>
    <n v="1297"/>
    <n v="0"/>
    <x v="3"/>
  </r>
  <r>
    <s v="4906836046"/>
    <x v="4"/>
    <s v="5"/>
    <d v="2021-05-10T00:00:00"/>
    <x v="5"/>
    <x v="5"/>
    <s v="1020"/>
    <s v="S024"/>
    <s v="H"/>
    <n v="0"/>
    <n v="1"/>
    <x v="0"/>
    <s v="530000218830"/>
    <x v="531"/>
    <x v="5"/>
    <n v="1297"/>
    <n v="0"/>
    <x v="3"/>
  </r>
  <r>
    <s v="4906836048"/>
    <x v="4"/>
    <s v="5"/>
    <d v="2021-05-10T00:00:00"/>
    <x v="5"/>
    <x v="5"/>
    <s v="1020"/>
    <s v="S024"/>
    <s v="H"/>
    <n v="0"/>
    <n v="1"/>
    <x v="0"/>
    <s v="530000194132"/>
    <x v="35"/>
    <x v="5"/>
    <n v="1297"/>
    <n v="0"/>
    <x v="3"/>
  </r>
  <r>
    <s v="4906836066"/>
    <x v="4"/>
    <s v="5"/>
    <d v="2021-05-10T00:00:00"/>
    <x v="5"/>
    <x v="19"/>
    <s v="1010"/>
    <s v="S010"/>
    <s v="H"/>
    <n v="0"/>
    <n v="1"/>
    <x v="0"/>
    <s v="530000224682"/>
    <x v="6"/>
    <x v="19"/>
    <n v="1745"/>
    <n v="0"/>
    <x v="3"/>
  </r>
  <r>
    <s v="4906836125"/>
    <x v="4"/>
    <s v="5"/>
    <d v="2021-05-10T00:00:00"/>
    <x v="5"/>
    <x v="7"/>
    <s v="1030"/>
    <s v="S030"/>
    <s v="H"/>
    <n v="0"/>
    <n v="1"/>
    <x v="0"/>
    <s v="530000222700"/>
    <x v="388"/>
    <x v="7"/>
    <n v="8280"/>
    <n v="0"/>
    <x v="0"/>
  </r>
  <r>
    <s v="4906836127"/>
    <x v="4"/>
    <s v="5"/>
    <d v="2021-05-10T00:00:00"/>
    <x v="5"/>
    <x v="7"/>
    <s v="1030"/>
    <s v="S030"/>
    <s v="H"/>
    <n v="0"/>
    <n v="1"/>
    <x v="0"/>
    <s v="530000182040"/>
    <x v="355"/>
    <x v="7"/>
    <n v="8280"/>
    <n v="0"/>
    <x v="0"/>
  </r>
  <r>
    <s v="4906836130"/>
    <x v="4"/>
    <s v="5"/>
    <d v="2021-05-10T00:00:00"/>
    <x v="5"/>
    <x v="7"/>
    <s v="1010"/>
    <s v="S010"/>
    <s v="H"/>
    <n v="0"/>
    <n v="1"/>
    <x v="0"/>
    <s v="530000209321"/>
    <x v="334"/>
    <x v="7"/>
    <n v="8280"/>
    <n v="0"/>
    <x v="0"/>
  </r>
  <r>
    <s v="4906836178"/>
    <x v="4"/>
    <s v="5"/>
    <d v="2021-05-10T00:00:00"/>
    <x v="5"/>
    <x v="19"/>
    <s v="1010"/>
    <s v="S010"/>
    <s v="H"/>
    <n v="0"/>
    <n v="1"/>
    <x v="0"/>
    <s v="530000227526"/>
    <x v="579"/>
    <x v="19"/>
    <n v="1745"/>
    <n v="0"/>
    <x v="0"/>
  </r>
  <r>
    <s v="4906836179"/>
    <x v="4"/>
    <s v="5"/>
    <d v="2021-05-10T00:00:00"/>
    <x v="5"/>
    <x v="19"/>
    <s v="1010"/>
    <s v="S010"/>
    <s v="H"/>
    <n v="0"/>
    <n v="1"/>
    <x v="0"/>
    <s v="530000228439"/>
    <x v="579"/>
    <x v="19"/>
    <n v="1745"/>
    <n v="0"/>
    <x v="0"/>
  </r>
  <r>
    <s v="4906836215"/>
    <x v="4"/>
    <s v="5"/>
    <d v="2021-05-10T00:00:00"/>
    <x v="5"/>
    <x v="0"/>
    <s v="1010"/>
    <s v="S010"/>
    <s v="H"/>
    <n v="0"/>
    <n v="1"/>
    <x v="0"/>
    <s v="530000214505"/>
    <x v="445"/>
    <x v="0"/>
    <n v="41000"/>
    <n v="0"/>
    <x v="0"/>
  </r>
  <r>
    <s v="4906836218"/>
    <x v="4"/>
    <s v="5"/>
    <d v="2021-05-10T00:00:00"/>
    <x v="5"/>
    <x v="16"/>
    <s v="1020"/>
    <s v="S020"/>
    <s v="H"/>
    <n v="0"/>
    <n v="3"/>
    <x v="0"/>
    <s v="530000228462"/>
    <x v="35"/>
    <x v="16"/>
    <n v="1778"/>
    <n v="0"/>
    <x v="3"/>
  </r>
  <r>
    <s v="4906836253"/>
    <x v="4"/>
    <s v="5"/>
    <d v="2021-05-10T00:00:00"/>
    <x v="5"/>
    <x v="2"/>
    <s v="1080"/>
    <s v="S080"/>
    <s v="H"/>
    <n v="0"/>
    <n v="1"/>
    <x v="0"/>
    <s v="530000228383"/>
    <x v="556"/>
    <x v="2"/>
    <n v="9490"/>
    <n v="0"/>
    <x v="0"/>
  </r>
  <r>
    <s v="4906836263"/>
    <x v="4"/>
    <s v="5"/>
    <d v="2021-05-10T00:00:00"/>
    <x v="5"/>
    <x v="5"/>
    <s v="1020"/>
    <s v="S024"/>
    <s v="H"/>
    <n v="0"/>
    <n v="3"/>
    <x v="0"/>
    <s v="530000226079"/>
    <x v="6"/>
    <x v="5"/>
    <n v="1297"/>
    <n v="0"/>
    <x v="3"/>
  </r>
  <r>
    <s v="4906836355"/>
    <x v="4"/>
    <s v="5"/>
    <d v="2021-05-10T00:00:00"/>
    <x v="5"/>
    <x v="65"/>
    <s v="1030"/>
    <s v="S030"/>
    <s v="H"/>
    <n v="0"/>
    <n v="1"/>
    <x v="0"/>
    <s v="530000204880"/>
    <x v="334"/>
    <x v="65"/>
    <n v="8130"/>
    <n v="0"/>
    <x v="0"/>
  </r>
  <r>
    <s v="4906836525"/>
    <x v="4"/>
    <s v="5"/>
    <d v="2021-05-11T00:00:00"/>
    <x v="5"/>
    <x v="9"/>
    <s v="1080"/>
    <s v="S080"/>
    <s v="H"/>
    <n v="0"/>
    <n v="1"/>
    <x v="0"/>
    <s v="530000226020"/>
    <x v="274"/>
    <x v="9"/>
    <n v="1965"/>
    <n v="0"/>
    <x v="2"/>
  </r>
  <r>
    <s v="4906836845"/>
    <x v="4"/>
    <s v="5"/>
    <d v="2021-05-11T00:00:00"/>
    <x v="5"/>
    <x v="32"/>
    <s v="1017"/>
    <s v="S017"/>
    <s v="H"/>
    <n v="0"/>
    <n v="1"/>
    <x v="0"/>
    <s v="530000223982"/>
    <x v="443"/>
    <x v="32"/>
    <n v="1238"/>
    <n v="0"/>
    <x v="2"/>
  </r>
  <r>
    <s v="4906836958"/>
    <x v="4"/>
    <s v="5"/>
    <d v="2021-05-11T00:00:00"/>
    <x v="5"/>
    <x v="5"/>
    <s v="1020"/>
    <s v="S020"/>
    <s v="H"/>
    <n v="0"/>
    <n v="2"/>
    <x v="0"/>
    <s v="530000223754"/>
    <x v="443"/>
    <x v="5"/>
    <n v="1297"/>
    <n v="0"/>
    <x v="2"/>
  </r>
  <r>
    <s v="4906837180"/>
    <x v="4"/>
    <s v="5"/>
    <d v="2021-05-11T00:00:00"/>
    <x v="5"/>
    <x v="7"/>
    <s v="1030"/>
    <s v="S030"/>
    <s v="H"/>
    <n v="0"/>
    <n v="1"/>
    <x v="0"/>
    <s v="530000222605"/>
    <x v="528"/>
    <x v="7"/>
    <n v="8280"/>
    <n v="0"/>
    <x v="1"/>
  </r>
  <r>
    <s v="4906837274"/>
    <x v="4"/>
    <s v="5"/>
    <d v="2021-05-11T00:00:00"/>
    <x v="5"/>
    <x v="19"/>
    <s v="1010"/>
    <s v="S010"/>
    <s v="H"/>
    <n v="0"/>
    <n v="1"/>
    <x v="0"/>
    <s v="530000226655"/>
    <x v="554"/>
    <x v="19"/>
    <n v="1745"/>
    <n v="0"/>
    <x v="3"/>
  </r>
  <r>
    <s v="4906837483"/>
    <x v="4"/>
    <s v="5"/>
    <d v="2021-05-11T00:00:00"/>
    <x v="5"/>
    <x v="12"/>
    <s v="1030"/>
    <s v="S030"/>
    <s v="H"/>
    <n v="0"/>
    <n v="1"/>
    <x v="0"/>
    <s v="530000223015"/>
    <x v="528"/>
    <x v="12"/>
    <n v="10385"/>
    <n v="0"/>
    <x v="1"/>
  </r>
  <r>
    <s v="4906837817"/>
    <x v="4"/>
    <s v="5"/>
    <d v="2021-05-12T00:00:00"/>
    <x v="5"/>
    <x v="6"/>
    <s v="1010"/>
    <s v="S010"/>
    <s v="H"/>
    <n v="0"/>
    <n v="3"/>
    <x v="0"/>
    <s v="530000224848"/>
    <x v="550"/>
    <x v="6"/>
    <n v="1446"/>
    <n v="0"/>
    <x v="5"/>
  </r>
  <r>
    <s v="4906837973"/>
    <x v="4"/>
    <s v="5"/>
    <d v="2021-05-12T00:00:00"/>
    <x v="5"/>
    <x v="5"/>
    <s v="1060"/>
    <s v="S060"/>
    <s v="H"/>
    <n v="0"/>
    <n v="1"/>
    <x v="0"/>
    <s v="530000228062"/>
    <x v="479"/>
    <x v="5"/>
    <n v="1297"/>
    <n v="0"/>
    <x v="2"/>
  </r>
  <r>
    <s v="4906838175"/>
    <x v="4"/>
    <s v="5"/>
    <d v="2021-05-12T00:00:00"/>
    <x v="5"/>
    <x v="6"/>
    <s v="1030"/>
    <s v="S030"/>
    <s v="H"/>
    <n v="0"/>
    <n v="1"/>
    <x v="0"/>
    <s v="530000202567"/>
    <x v="30"/>
    <x v="6"/>
    <n v="1446"/>
    <n v="0"/>
    <x v="2"/>
  </r>
  <r>
    <s v="4906838191"/>
    <x v="4"/>
    <s v="5"/>
    <d v="2021-05-12T00:00:00"/>
    <x v="5"/>
    <x v="2"/>
    <s v="1030"/>
    <s v="S030"/>
    <s v="H"/>
    <n v="0"/>
    <n v="1"/>
    <x v="0"/>
    <s v="530000216592"/>
    <x v="427"/>
    <x v="2"/>
    <n v="9490"/>
    <n v="0"/>
    <x v="2"/>
  </r>
  <r>
    <s v="4906838194"/>
    <x v="4"/>
    <s v="5"/>
    <d v="2021-05-12T00:00:00"/>
    <x v="5"/>
    <x v="13"/>
    <s v="1030"/>
    <s v="S030"/>
    <s v="H"/>
    <n v="0"/>
    <n v="1"/>
    <x v="0"/>
    <s v="530000216672"/>
    <x v="427"/>
    <x v="13"/>
    <n v="46100"/>
    <n v="0"/>
    <x v="2"/>
  </r>
  <r>
    <s v="4906838270"/>
    <x v="4"/>
    <s v="5"/>
    <d v="2021-05-12T00:00:00"/>
    <x v="5"/>
    <x v="5"/>
    <s v="1020"/>
    <s v="S020"/>
    <s v="H"/>
    <n v="0"/>
    <n v="1"/>
    <x v="0"/>
    <s v="530000226165"/>
    <x v="511"/>
    <x v="5"/>
    <n v="1297"/>
    <n v="0"/>
    <x v="1"/>
  </r>
  <r>
    <s v="4906838304"/>
    <x v="4"/>
    <s v="5"/>
    <d v="2021-05-12T00:00:00"/>
    <x v="5"/>
    <x v="80"/>
    <s v="1096"/>
    <s v="S096"/>
    <s v="H"/>
    <n v="0"/>
    <n v="4"/>
    <x v="0"/>
    <s v="530000224588"/>
    <x v="193"/>
    <x v="80"/>
    <n v="1325"/>
    <n v="0"/>
    <x v="3"/>
  </r>
  <r>
    <s v="4906838370"/>
    <x v="4"/>
    <s v="5"/>
    <d v="2021-05-12T00:00:00"/>
    <x v="3"/>
    <x v="12"/>
    <s v="1060"/>
    <s v="S060"/>
    <s v="S"/>
    <n v="0"/>
    <n v="-1"/>
    <x v="0"/>
    <s v="530000205068"/>
    <x v="492"/>
    <x v="12"/>
    <n v="10385"/>
    <n v="0"/>
    <x v="2"/>
  </r>
  <r>
    <s v="4906838427"/>
    <x v="4"/>
    <s v="5"/>
    <d v="2021-05-12T00:00:00"/>
    <x v="5"/>
    <x v="0"/>
    <s v="1080"/>
    <s v="S080"/>
    <s v="H"/>
    <n v="0"/>
    <n v="1"/>
    <x v="0"/>
    <s v="530000226900"/>
    <x v="541"/>
    <x v="0"/>
    <n v="41000"/>
    <n v="0"/>
    <x v="2"/>
  </r>
  <r>
    <s v="4906838428"/>
    <x v="4"/>
    <s v="5"/>
    <d v="2021-05-12T00:00:00"/>
    <x v="5"/>
    <x v="7"/>
    <s v="1080"/>
    <s v="S080"/>
    <s v="H"/>
    <n v="0"/>
    <n v="1"/>
    <x v="0"/>
    <s v="530000222387"/>
    <x v="516"/>
    <x v="7"/>
    <n v="8280"/>
    <n v="0"/>
    <x v="1"/>
  </r>
  <r>
    <s v="4906838501"/>
    <x v="4"/>
    <s v="5"/>
    <d v="2021-05-12T00:00:00"/>
    <x v="3"/>
    <x v="12"/>
    <s v="1060"/>
    <s v="S060"/>
    <s v="S"/>
    <n v="0"/>
    <n v="-1"/>
    <x v="0"/>
    <s v="530000205600"/>
    <x v="492"/>
    <x v="12"/>
    <n v="10385"/>
    <n v="0"/>
    <x v="2"/>
  </r>
  <r>
    <s v="4906838502"/>
    <x v="4"/>
    <s v="5"/>
    <d v="2021-05-12T00:00:00"/>
    <x v="3"/>
    <x v="7"/>
    <s v="1060"/>
    <s v="S060"/>
    <s v="S"/>
    <n v="0"/>
    <n v="-1"/>
    <x v="0"/>
    <s v="530000205010"/>
    <x v="492"/>
    <x v="7"/>
    <n v="8280"/>
    <n v="0"/>
    <x v="2"/>
  </r>
  <r>
    <s v="4906838556"/>
    <x v="4"/>
    <s v="5"/>
    <d v="2021-05-13T00:00:00"/>
    <x v="5"/>
    <x v="5"/>
    <s v="1020"/>
    <s v="S024"/>
    <s v="H"/>
    <n v="0"/>
    <n v="2"/>
    <x v="0"/>
    <s v="530000226655"/>
    <x v="554"/>
    <x v="5"/>
    <n v="1297"/>
    <n v="0"/>
    <x v="3"/>
  </r>
  <r>
    <s v="4906838660"/>
    <x v="4"/>
    <s v="5"/>
    <d v="2021-05-13T00:00:00"/>
    <x v="5"/>
    <x v="7"/>
    <s v="1020"/>
    <s v="S020"/>
    <s v="H"/>
    <n v="0"/>
    <n v="1"/>
    <x v="0"/>
    <s v="530000226272"/>
    <x v="526"/>
    <x v="7"/>
    <n v="8280"/>
    <n v="0"/>
    <x v="2"/>
  </r>
  <r>
    <s v="4906838809"/>
    <x v="4"/>
    <s v="5"/>
    <d v="2021-05-13T00:00:00"/>
    <x v="5"/>
    <x v="32"/>
    <s v="1050"/>
    <s v="S050"/>
    <s v="H"/>
    <n v="0"/>
    <n v="1"/>
    <x v="0"/>
    <s v="530000220303"/>
    <x v="7"/>
    <x v="32"/>
    <n v="1238"/>
    <n v="0"/>
    <x v="2"/>
  </r>
  <r>
    <s v="4906838829"/>
    <x v="4"/>
    <s v="5"/>
    <d v="2021-05-13T00:00:00"/>
    <x v="5"/>
    <x v="35"/>
    <s v="1010"/>
    <s v="S010"/>
    <s v="H"/>
    <n v="0"/>
    <n v="1"/>
    <x v="0"/>
    <s v="530000226560"/>
    <x v="530"/>
    <x v="35"/>
    <n v="57200"/>
    <n v="0"/>
    <x v="2"/>
  </r>
  <r>
    <s v="4906838834"/>
    <x v="4"/>
    <s v="5"/>
    <d v="2021-05-13T00:00:00"/>
    <x v="5"/>
    <x v="5"/>
    <s v="1060"/>
    <s v="S060"/>
    <s v="H"/>
    <n v="0"/>
    <n v="1"/>
    <x v="0"/>
    <s v="530000224840"/>
    <x v="479"/>
    <x v="5"/>
    <n v="1297"/>
    <n v="0"/>
    <x v="2"/>
  </r>
  <r>
    <s v="4906838840"/>
    <x v="4"/>
    <s v="5"/>
    <d v="2021-05-13T00:00:00"/>
    <x v="5"/>
    <x v="9"/>
    <s v="1060"/>
    <s v="S060"/>
    <s v="H"/>
    <n v="0"/>
    <n v="1"/>
    <x v="0"/>
    <s v="530000207066"/>
    <x v="428"/>
    <x v="9"/>
    <n v="1965"/>
    <n v="0"/>
    <x v="1"/>
  </r>
  <r>
    <s v="4906838863"/>
    <x v="4"/>
    <s v="5"/>
    <d v="2021-05-13T00:00:00"/>
    <x v="5"/>
    <x v="9"/>
    <s v="1060"/>
    <s v="S060"/>
    <s v="H"/>
    <n v="0"/>
    <n v="1"/>
    <x v="0"/>
    <s v="530000210728"/>
    <x v="428"/>
    <x v="9"/>
    <n v="1965"/>
    <n v="0"/>
    <x v="1"/>
  </r>
  <r>
    <s v="4906838914"/>
    <x v="4"/>
    <s v="5"/>
    <d v="2021-05-13T00:00:00"/>
    <x v="5"/>
    <x v="0"/>
    <s v="1020"/>
    <s v="S020"/>
    <s v="H"/>
    <n v="0"/>
    <n v="1"/>
    <x v="0"/>
    <s v="530000226497"/>
    <x v="526"/>
    <x v="0"/>
    <n v="41000"/>
    <n v="0"/>
    <x v="2"/>
  </r>
  <r>
    <s v="4906838927"/>
    <x v="4"/>
    <s v="5"/>
    <d v="2021-05-13T00:00:00"/>
    <x v="5"/>
    <x v="0"/>
    <s v="1010"/>
    <s v="S010"/>
    <s v="H"/>
    <n v="0"/>
    <n v="1"/>
    <x v="0"/>
    <s v="530000200138"/>
    <x v="316"/>
    <x v="0"/>
    <n v="41000"/>
    <n v="0"/>
    <x v="0"/>
  </r>
  <r>
    <s v="4906838952"/>
    <x v="4"/>
    <s v="5"/>
    <d v="2021-05-13T00:00:00"/>
    <x v="3"/>
    <x v="12"/>
    <s v="1030"/>
    <s v="S030"/>
    <s v="S"/>
    <n v="0"/>
    <n v="-1"/>
    <x v="0"/>
    <s v="530000222542"/>
    <x v="427"/>
    <x v="12"/>
    <n v="10385"/>
    <n v="0"/>
    <x v="2"/>
  </r>
  <r>
    <s v="4906838962"/>
    <x v="4"/>
    <s v="5"/>
    <d v="2021-05-13T00:00:00"/>
    <x v="5"/>
    <x v="7"/>
    <s v="1020"/>
    <s v="S020"/>
    <s v="H"/>
    <n v="0"/>
    <n v="1"/>
    <x v="0"/>
    <s v="530000228300"/>
    <x v="526"/>
    <x v="7"/>
    <n v="8280"/>
    <n v="0"/>
    <x v="2"/>
  </r>
  <r>
    <s v="4906838983"/>
    <x v="4"/>
    <s v="5"/>
    <d v="2021-05-13T00:00:00"/>
    <x v="5"/>
    <x v="2"/>
    <s v="1020"/>
    <s v="S020"/>
    <s v="H"/>
    <n v="0"/>
    <n v="1"/>
    <x v="0"/>
    <s v="530000226832"/>
    <x v="526"/>
    <x v="2"/>
    <n v="9490"/>
    <n v="0"/>
    <x v="2"/>
  </r>
  <r>
    <s v="4906839075"/>
    <x v="4"/>
    <s v="5"/>
    <d v="2021-05-13T00:00:00"/>
    <x v="5"/>
    <x v="32"/>
    <s v="1050"/>
    <s v="S050"/>
    <s v="H"/>
    <n v="0"/>
    <n v="1"/>
    <x v="0"/>
    <s v="530000221062"/>
    <x v="537"/>
    <x v="32"/>
    <n v="1238"/>
    <n v="0"/>
    <x v="2"/>
  </r>
  <r>
    <s v="4906839170"/>
    <x v="4"/>
    <s v="5"/>
    <d v="2021-05-13T00:00:00"/>
    <x v="3"/>
    <x v="31"/>
    <s v="1030"/>
    <s v="S030"/>
    <s v="S"/>
    <n v="0"/>
    <n v="-3"/>
    <x v="0"/>
    <s v="530000206282"/>
    <x v="454"/>
    <x v="31"/>
    <n v="1911"/>
    <n v="0"/>
    <x v="1"/>
  </r>
  <r>
    <s v="4906839378"/>
    <x v="4"/>
    <s v="5"/>
    <d v="2021-05-13T00:00:00"/>
    <x v="5"/>
    <x v="2"/>
    <s v="1080"/>
    <s v="S080"/>
    <s v="H"/>
    <n v="0"/>
    <n v="1"/>
    <x v="0"/>
    <s v="530000226532"/>
    <x v="541"/>
    <x v="2"/>
    <n v="9490"/>
    <n v="0"/>
    <x v="2"/>
  </r>
  <r>
    <s v="4906839378"/>
    <x v="4"/>
    <s v="5"/>
    <d v="2021-05-13T00:00:00"/>
    <x v="5"/>
    <x v="2"/>
    <s v="1080"/>
    <s v="S080"/>
    <s v="H"/>
    <n v="0"/>
    <n v="1"/>
    <x v="0"/>
    <s v="530000226740"/>
    <x v="541"/>
    <x v="2"/>
    <n v="9490"/>
    <n v="0"/>
    <x v="2"/>
  </r>
  <r>
    <s v="4906839402"/>
    <x v="4"/>
    <s v="5"/>
    <d v="2021-05-13T00:00:00"/>
    <x v="5"/>
    <x v="7"/>
    <s v="1010"/>
    <s v="S010"/>
    <s v="H"/>
    <n v="0"/>
    <n v="1"/>
    <x v="0"/>
    <s v="530000221732"/>
    <x v="513"/>
    <x v="7"/>
    <n v="8280"/>
    <n v="0"/>
    <x v="1"/>
  </r>
  <r>
    <s v="4906839405"/>
    <x v="4"/>
    <s v="5"/>
    <d v="2021-05-13T00:00:00"/>
    <x v="5"/>
    <x v="30"/>
    <s v="1030"/>
    <s v="S030"/>
    <s v="H"/>
    <n v="0"/>
    <n v="1"/>
    <x v="0"/>
    <s v="530000225203"/>
    <x v="528"/>
    <x v="30"/>
    <n v="82358.8"/>
    <n v="0"/>
    <x v="1"/>
  </r>
  <r>
    <s v="4906839406"/>
    <x v="4"/>
    <s v="5"/>
    <d v="2021-05-13T00:00:00"/>
    <x v="5"/>
    <x v="2"/>
    <s v="1030"/>
    <s v="S030"/>
    <s v="H"/>
    <n v="0"/>
    <n v="1"/>
    <x v="0"/>
    <s v="530000224459"/>
    <x v="528"/>
    <x v="2"/>
    <n v="9490"/>
    <n v="0"/>
    <x v="1"/>
  </r>
  <r>
    <s v="4906839530"/>
    <x v="4"/>
    <s v="5"/>
    <d v="2021-05-14T00:00:00"/>
    <x v="5"/>
    <x v="26"/>
    <s v="1030"/>
    <s v="S030"/>
    <s v="H"/>
    <n v="0"/>
    <n v="1"/>
    <x v="0"/>
    <s v="530000226880"/>
    <x v="427"/>
    <x v="26"/>
    <n v="9000"/>
    <n v="0"/>
    <x v="2"/>
  </r>
  <r>
    <s v="4906839559"/>
    <x v="4"/>
    <s v="5"/>
    <d v="2021-05-14T00:00:00"/>
    <x v="5"/>
    <x v="5"/>
    <s v="1020"/>
    <s v="S024"/>
    <s v="H"/>
    <n v="0"/>
    <n v="2"/>
    <x v="0"/>
    <s v="530000224512"/>
    <x v="35"/>
    <x v="5"/>
    <n v="1297"/>
    <n v="0"/>
    <x v="3"/>
  </r>
  <r>
    <s v="4906839574"/>
    <x v="4"/>
    <s v="5"/>
    <d v="2021-05-14T00:00:00"/>
    <x v="5"/>
    <x v="5"/>
    <s v="1030"/>
    <s v="S030"/>
    <s v="H"/>
    <n v="0"/>
    <n v="3"/>
    <x v="0"/>
    <s v="530000223222"/>
    <x v="367"/>
    <x v="5"/>
    <n v="1297"/>
    <n v="0"/>
    <x v="1"/>
  </r>
  <r>
    <s v="4906839576"/>
    <x v="4"/>
    <s v="5"/>
    <d v="2021-05-14T00:00:00"/>
    <x v="5"/>
    <x v="10"/>
    <s v="1030"/>
    <s v="S030"/>
    <s v="H"/>
    <n v="0"/>
    <n v="1"/>
    <x v="0"/>
    <s v="530000226377"/>
    <x v="528"/>
    <x v="10"/>
    <n v="42200"/>
    <n v="0"/>
    <x v="1"/>
  </r>
  <r>
    <s v="4906839668"/>
    <x v="4"/>
    <s v="5"/>
    <d v="2021-05-14T00:00:00"/>
    <x v="5"/>
    <x v="13"/>
    <s v="1010"/>
    <s v="S010"/>
    <s v="H"/>
    <n v="0"/>
    <n v="1"/>
    <x v="0"/>
    <s v="530000227075"/>
    <x v="530"/>
    <x v="13"/>
    <n v="46100"/>
    <n v="0"/>
    <x v="2"/>
  </r>
  <r>
    <s v="4906839740"/>
    <x v="4"/>
    <s v="5"/>
    <d v="2021-05-14T00:00:00"/>
    <x v="5"/>
    <x v="7"/>
    <s v="1010"/>
    <s v="S010"/>
    <s v="H"/>
    <n v="0"/>
    <n v="1"/>
    <x v="0"/>
    <s v="530000227795"/>
    <x v="530"/>
    <x v="7"/>
    <n v="8280"/>
    <n v="0"/>
    <x v="2"/>
  </r>
  <r>
    <s v="4906839762"/>
    <x v="4"/>
    <s v="5"/>
    <d v="2021-05-14T00:00:00"/>
    <x v="5"/>
    <x v="2"/>
    <s v="1030"/>
    <s v="S030"/>
    <s v="H"/>
    <n v="0"/>
    <n v="1"/>
    <x v="0"/>
    <s v="530000223132"/>
    <x v="535"/>
    <x v="2"/>
    <n v="9490"/>
    <n v="0"/>
    <x v="2"/>
  </r>
  <r>
    <s v="4906839764"/>
    <x v="4"/>
    <s v="5"/>
    <d v="2021-05-14T00:00:00"/>
    <x v="5"/>
    <x v="7"/>
    <s v="1030"/>
    <s v="S030"/>
    <s v="H"/>
    <n v="0"/>
    <n v="1"/>
    <x v="0"/>
    <s v="530000222463"/>
    <x v="427"/>
    <x v="7"/>
    <n v="8280"/>
    <n v="0"/>
    <x v="2"/>
  </r>
  <r>
    <s v="4906839812"/>
    <x v="4"/>
    <s v="5"/>
    <d v="2021-05-14T00:00:00"/>
    <x v="5"/>
    <x v="19"/>
    <s v="1060"/>
    <s v="S060"/>
    <s v="H"/>
    <n v="0"/>
    <n v="3"/>
    <x v="0"/>
    <s v="530000222746"/>
    <x v="492"/>
    <x v="19"/>
    <n v="1745"/>
    <n v="0"/>
    <x v="2"/>
  </r>
  <r>
    <s v="4906839853"/>
    <x v="4"/>
    <s v="5"/>
    <d v="2021-05-13T00:00:00"/>
    <x v="3"/>
    <x v="32"/>
    <s v="1050"/>
    <s v="S050"/>
    <s v="S"/>
    <n v="0"/>
    <n v="-1"/>
    <x v="0"/>
    <s v="530000220303"/>
    <x v="7"/>
    <x v="32"/>
    <n v="1238"/>
    <n v="0"/>
    <x v="2"/>
  </r>
  <r>
    <s v="4906839913"/>
    <x v="4"/>
    <s v="5"/>
    <d v="2021-05-14T00:00:00"/>
    <x v="5"/>
    <x v="10"/>
    <s v="1010"/>
    <s v="S010"/>
    <s v="H"/>
    <n v="0"/>
    <n v="1"/>
    <x v="0"/>
    <s v="530000227508"/>
    <x v="530"/>
    <x v="10"/>
    <n v="42200"/>
    <n v="0"/>
    <x v="2"/>
  </r>
  <r>
    <s v="4906839917"/>
    <x v="4"/>
    <s v="5"/>
    <d v="2021-05-14T00:00:00"/>
    <x v="5"/>
    <x v="7"/>
    <s v="1010"/>
    <s v="S010"/>
    <s v="H"/>
    <n v="0"/>
    <n v="1"/>
    <x v="0"/>
    <s v="530000228425"/>
    <x v="530"/>
    <x v="7"/>
    <n v="8280"/>
    <n v="0"/>
    <x v="2"/>
  </r>
  <r>
    <s v="4906839954"/>
    <x v="4"/>
    <s v="5"/>
    <d v="2021-05-13T00:00:00"/>
    <x v="3"/>
    <x v="35"/>
    <s v="1010"/>
    <s v="S010"/>
    <s v="S"/>
    <n v="0"/>
    <n v="-1"/>
    <x v="0"/>
    <s v="530000226560"/>
    <x v="530"/>
    <x v="35"/>
    <n v="57200"/>
    <n v="0"/>
    <x v="2"/>
  </r>
  <r>
    <s v="4906839982"/>
    <x v="4"/>
    <s v="5"/>
    <d v="2021-05-14T00:00:00"/>
    <x v="5"/>
    <x v="31"/>
    <s v="1010"/>
    <s v="S010"/>
    <s v="H"/>
    <n v="0"/>
    <n v="1"/>
    <x v="0"/>
    <s v="530000227970"/>
    <x v="10"/>
    <x v="31"/>
    <n v="1911"/>
    <n v="0"/>
    <x v="2"/>
  </r>
  <r>
    <s v="4906840020"/>
    <x v="4"/>
    <s v="5"/>
    <d v="2021-05-14T00:00:00"/>
    <x v="5"/>
    <x v="13"/>
    <s v="1060"/>
    <s v="S060"/>
    <s v="H"/>
    <n v="0"/>
    <n v="1"/>
    <x v="0"/>
    <s v="530000206081"/>
    <x v="492"/>
    <x v="13"/>
    <n v="46100"/>
    <n v="0"/>
    <x v="2"/>
  </r>
  <r>
    <s v="4906840025"/>
    <x v="4"/>
    <s v="5"/>
    <d v="2021-05-14T00:00:00"/>
    <x v="5"/>
    <x v="12"/>
    <s v="1020"/>
    <s v="S020"/>
    <s v="H"/>
    <n v="0"/>
    <n v="1"/>
    <x v="0"/>
    <s v="530000226100"/>
    <x v="526"/>
    <x v="12"/>
    <n v="10385"/>
    <n v="0"/>
    <x v="2"/>
  </r>
  <r>
    <s v="4906840031"/>
    <x v="4"/>
    <s v="5"/>
    <d v="2021-05-14T00:00:00"/>
    <x v="5"/>
    <x v="2"/>
    <s v="1060"/>
    <s v="S060"/>
    <s v="H"/>
    <n v="0"/>
    <n v="1"/>
    <x v="0"/>
    <s v="530000206265"/>
    <x v="492"/>
    <x v="2"/>
    <n v="9490"/>
    <n v="0"/>
    <x v="2"/>
  </r>
  <r>
    <s v="4906840051"/>
    <x v="4"/>
    <s v="5"/>
    <d v="2021-05-14T00:00:00"/>
    <x v="5"/>
    <x v="7"/>
    <s v="1010"/>
    <s v="S010"/>
    <s v="H"/>
    <n v="0"/>
    <n v="1"/>
    <x v="0"/>
    <s v="530000227773"/>
    <x v="530"/>
    <x v="7"/>
    <n v="8280"/>
    <n v="0"/>
    <x v="2"/>
  </r>
  <r>
    <s v="4906840070"/>
    <x v="4"/>
    <s v="5"/>
    <d v="2021-05-14T00:00:00"/>
    <x v="5"/>
    <x v="7"/>
    <s v="1020"/>
    <s v="S020"/>
    <s v="H"/>
    <n v="0"/>
    <n v="1"/>
    <x v="0"/>
    <s v="530000226156"/>
    <x v="526"/>
    <x v="7"/>
    <n v="8280"/>
    <n v="0"/>
    <x v="2"/>
  </r>
  <r>
    <s v="4906840101"/>
    <x v="4"/>
    <s v="5"/>
    <d v="2021-05-14T00:00:00"/>
    <x v="5"/>
    <x v="7"/>
    <s v="1010"/>
    <s v="S010"/>
    <s v="H"/>
    <n v="0"/>
    <n v="1"/>
    <x v="0"/>
    <s v="530000228345"/>
    <x v="530"/>
    <x v="7"/>
    <n v="8280"/>
    <n v="0"/>
    <x v="2"/>
  </r>
  <r>
    <s v="4906840111"/>
    <x v="4"/>
    <s v="5"/>
    <d v="2021-05-14T00:00:00"/>
    <x v="5"/>
    <x v="2"/>
    <s v="1020"/>
    <s v="S020"/>
    <s v="H"/>
    <n v="0"/>
    <n v="1"/>
    <x v="0"/>
    <s v="530000226027"/>
    <x v="526"/>
    <x v="2"/>
    <n v="9490"/>
    <n v="0"/>
    <x v="2"/>
  </r>
  <r>
    <s v="4906840189"/>
    <x v="4"/>
    <s v="5"/>
    <d v="2021-05-14T00:00:00"/>
    <x v="5"/>
    <x v="65"/>
    <s v="1020"/>
    <s v="S020"/>
    <s v="H"/>
    <n v="0"/>
    <n v="1"/>
    <x v="0"/>
    <s v="530000228300"/>
    <x v="526"/>
    <x v="65"/>
    <n v="8130"/>
    <n v="0"/>
    <x v="2"/>
  </r>
  <r>
    <s v="4906840279"/>
    <x v="4"/>
    <s v="5"/>
    <d v="2021-05-14T00:00:00"/>
    <x v="5"/>
    <x v="12"/>
    <s v="1050"/>
    <s v="S050"/>
    <s v="H"/>
    <n v="0"/>
    <n v="1"/>
    <x v="0"/>
    <s v="530000220613"/>
    <x v="424"/>
    <x v="12"/>
    <n v="10385"/>
    <n v="0"/>
    <x v="2"/>
  </r>
  <r>
    <s v="4906840289"/>
    <x v="4"/>
    <s v="5"/>
    <d v="2021-05-14T00:00:00"/>
    <x v="5"/>
    <x v="7"/>
    <s v="1050"/>
    <s v="S050"/>
    <s v="H"/>
    <n v="0"/>
    <n v="1"/>
    <x v="0"/>
    <s v="530000220123"/>
    <x v="537"/>
    <x v="7"/>
    <n v="8280"/>
    <n v="0"/>
    <x v="2"/>
  </r>
  <r>
    <s v="4906840300"/>
    <x v="4"/>
    <s v="5"/>
    <d v="2021-05-14T00:00:00"/>
    <x v="5"/>
    <x v="10"/>
    <s v="1010"/>
    <s v="S010"/>
    <s v="H"/>
    <n v="0"/>
    <n v="1"/>
    <x v="0"/>
    <s v="530000220223"/>
    <x v="513"/>
    <x v="10"/>
    <n v="42200"/>
    <n v="0"/>
    <x v="1"/>
  </r>
  <r>
    <s v="4906840313"/>
    <x v="4"/>
    <s v="5"/>
    <d v="2021-05-14T00:00:00"/>
    <x v="5"/>
    <x v="11"/>
    <s v="1020"/>
    <s v="S020"/>
    <s v="H"/>
    <n v="0"/>
    <n v="1"/>
    <x v="0"/>
    <s v="530000217740"/>
    <x v="515"/>
    <x v="11"/>
    <n v="11525"/>
    <n v="0"/>
    <x v="1"/>
  </r>
  <r>
    <s v="4906840323"/>
    <x v="4"/>
    <s v="5"/>
    <d v="2021-05-13T00:00:00"/>
    <x v="3"/>
    <x v="7"/>
    <s v="1020"/>
    <s v="S020"/>
    <s v="S"/>
    <n v="0"/>
    <n v="-1"/>
    <x v="0"/>
    <s v="530000228300"/>
    <x v="526"/>
    <x v="7"/>
    <n v="8280"/>
    <n v="0"/>
    <x v="2"/>
  </r>
  <r>
    <s v="4906840356"/>
    <x v="4"/>
    <s v="5"/>
    <d v="2021-05-15T00:00:00"/>
    <x v="5"/>
    <x v="0"/>
    <s v="1080"/>
    <s v="S080"/>
    <s v="H"/>
    <n v="0"/>
    <n v="1"/>
    <x v="0"/>
    <s v="530000225146"/>
    <x v="541"/>
    <x v="0"/>
    <n v="41000"/>
    <n v="0"/>
    <x v="2"/>
  </r>
  <r>
    <s v="4906840376"/>
    <x v="4"/>
    <s v="5"/>
    <d v="2021-05-14T00:00:00"/>
    <x v="5"/>
    <x v="2"/>
    <s v="1050"/>
    <s v="S050"/>
    <s v="H"/>
    <n v="0"/>
    <n v="1"/>
    <x v="0"/>
    <s v="530000220352"/>
    <x v="424"/>
    <x v="2"/>
    <n v="9490"/>
    <n v="0"/>
    <x v="2"/>
  </r>
  <r>
    <s v="4906840381"/>
    <x v="4"/>
    <s v="5"/>
    <d v="2021-05-14T00:00:00"/>
    <x v="5"/>
    <x v="7"/>
    <s v="1050"/>
    <s v="S050"/>
    <s v="H"/>
    <n v="0"/>
    <n v="1"/>
    <x v="0"/>
    <s v="530000220540"/>
    <x v="424"/>
    <x v="7"/>
    <n v="8280"/>
    <n v="0"/>
    <x v="2"/>
  </r>
  <r>
    <s v="4906840382"/>
    <x v="4"/>
    <s v="5"/>
    <d v="2021-05-14T00:00:00"/>
    <x v="5"/>
    <x v="12"/>
    <s v="1050"/>
    <s v="S050"/>
    <s v="H"/>
    <n v="0"/>
    <n v="1"/>
    <x v="0"/>
    <s v="530000220124"/>
    <x v="424"/>
    <x v="12"/>
    <n v="10385"/>
    <n v="0"/>
    <x v="2"/>
  </r>
  <r>
    <s v="4906840383"/>
    <x v="4"/>
    <s v="5"/>
    <d v="2021-05-14T00:00:00"/>
    <x v="5"/>
    <x v="7"/>
    <s v="1050"/>
    <s v="S050"/>
    <s v="H"/>
    <n v="0"/>
    <n v="1"/>
    <x v="0"/>
    <s v="530000220601"/>
    <x v="537"/>
    <x v="7"/>
    <n v="8280"/>
    <n v="0"/>
    <x v="2"/>
  </r>
  <r>
    <s v="4906840391"/>
    <x v="4"/>
    <s v="5"/>
    <d v="2021-05-14T00:00:00"/>
    <x v="5"/>
    <x v="7"/>
    <s v="1050"/>
    <s v="S050"/>
    <s v="H"/>
    <n v="0"/>
    <n v="1"/>
    <x v="0"/>
    <s v="530000220485"/>
    <x v="537"/>
    <x v="7"/>
    <n v="8280"/>
    <n v="0"/>
    <x v="2"/>
  </r>
  <r>
    <s v="4906840518"/>
    <x v="4"/>
    <s v="5"/>
    <d v="2021-05-15T00:00:00"/>
    <x v="5"/>
    <x v="5"/>
    <s v="1020"/>
    <s v="S020"/>
    <s v="H"/>
    <n v="0"/>
    <n v="1"/>
    <x v="0"/>
    <s v="530000216552"/>
    <x v="443"/>
    <x v="5"/>
    <n v="1297"/>
    <n v="0"/>
    <x v="2"/>
  </r>
  <r>
    <s v="4906840563"/>
    <x v="4"/>
    <s v="5"/>
    <d v="2021-05-16T00:00:00"/>
    <x v="5"/>
    <x v="48"/>
    <s v="1050"/>
    <s v="S050"/>
    <s v="H"/>
    <n v="0"/>
    <n v="1"/>
    <x v="0"/>
    <s v="530000222180"/>
    <x v="510"/>
    <x v="48"/>
    <n v="63144.15"/>
    <n v="0"/>
    <x v="1"/>
  </r>
  <r>
    <s v="4906840598"/>
    <x v="4"/>
    <s v="5"/>
    <d v="2021-05-17T00:00:00"/>
    <x v="5"/>
    <x v="0"/>
    <s v="1080"/>
    <s v="S080"/>
    <s v="H"/>
    <n v="0"/>
    <n v="1"/>
    <x v="0"/>
    <s v="530000225656"/>
    <x v="541"/>
    <x v="0"/>
    <n v="41000"/>
    <n v="0"/>
    <x v="2"/>
  </r>
  <r>
    <s v="4906840661"/>
    <x v="4"/>
    <s v="5"/>
    <d v="2021-05-16T00:00:00"/>
    <x v="5"/>
    <x v="2"/>
    <s v="1050"/>
    <s v="S050"/>
    <s v="H"/>
    <n v="0"/>
    <n v="1"/>
    <x v="0"/>
    <s v="530000220352"/>
    <x v="424"/>
    <x v="2"/>
    <n v="9490"/>
    <n v="0"/>
    <x v="2"/>
  </r>
  <r>
    <s v="4906840754"/>
    <x v="4"/>
    <s v="5"/>
    <d v="2021-05-17T00:00:00"/>
    <x v="5"/>
    <x v="19"/>
    <s v="1060"/>
    <s v="S060"/>
    <s v="H"/>
    <n v="0"/>
    <n v="1"/>
    <x v="0"/>
    <s v="530000222746"/>
    <x v="492"/>
    <x v="19"/>
    <n v="1745"/>
    <n v="0"/>
    <x v="2"/>
  </r>
  <r>
    <s v="4906840842"/>
    <x v="4"/>
    <s v="5"/>
    <d v="2021-05-17T00:00:00"/>
    <x v="3"/>
    <x v="19"/>
    <s v="1060"/>
    <s v="S060"/>
    <s v="S"/>
    <n v="0"/>
    <n v="-1"/>
    <x v="0"/>
    <s v="530000222746"/>
    <x v="492"/>
    <x v="19"/>
    <n v="1745"/>
    <n v="0"/>
    <x v="2"/>
  </r>
  <r>
    <s v="4906840865"/>
    <x v="4"/>
    <s v="5"/>
    <d v="2021-05-17T00:00:00"/>
    <x v="5"/>
    <x v="7"/>
    <s v="1060"/>
    <s v="S060"/>
    <s v="H"/>
    <n v="0"/>
    <n v="1"/>
    <x v="0"/>
    <s v="530000205010"/>
    <x v="492"/>
    <x v="7"/>
    <n v="8280"/>
    <n v="0"/>
    <x v="2"/>
  </r>
  <r>
    <s v="4906840867"/>
    <x v="4"/>
    <s v="5"/>
    <d v="2021-05-17T00:00:00"/>
    <x v="5"/>
    <x v="12"/>
    <s v="1060"/>
    <s v="S060"/>
    <s v="H"/>
    <n v="0"/>
    <n v="1"/>
    <x v="0"/>
    <s v="530000205068"/>
    <x v="492"/>
    <x v="12"/>
    <n v="10385"/>
    <n v="0"/>
    <x v="2"/>
  </r>
  <r>
    <s v="4906840868"/>
    <x v="4"/>
    <s v="5"/>
    <d v="2021-05-17T00:00:00"/>
    <x v="5"/>
    <x v="12"/>
    <s v="1060"/>
    <s v="S060"/>
    <s v="H"/>
    <n v="0"/>
    <n v="1"/>
    <x v="0"/>
    <s v="530000205600"/>
    <x v="492"/>
    <x v="12"/>
    <n v="10385"/>
    <n v="0"/>
    <x v="2"/>
  </r>
  <r>
    <s v="4906840929"/>
    <x v="4"/>
    <s v="5"/>
    <d v="2021-05-17T00:00:00"/>
    <x v="5"/>
    <x v="0"/>
    <s v="1010"/>
    <s v="S010"/>
    <s v="H"/>
    <n v="0"/>
    <n v="1"/>
    <x v="0"/>
    <s v="530000219102"/>
    <x v="461"/>
    <x v="0"/>
    <n v="41000"/>
    <n v="0"/>
    <x v="0"/>
  </r>
  <r>
    <s v="4906840929"/>
    <x v="4"/>
    <s v="5"/>
    <d v="2021-05-17T00:00:00"/>
    <x v="5"/>
    <x v="10"/>
    <s v="1010"/>
    <s v="S010"/>
    <s v="H"/>
    <n v="0"/>
    <n v="1"/>
    <x v="0"/>
    <s v="530000219102"/>
    <x v="461"/>
    <x v="10"/>
    <n v="42200"/>
    <n v="0"/>
    <x v="0"/>
  </r>
  <r>
    <s v="4906840957"/>
    <x v="4"/>
    <s v="5"/>
    <d v="2021-05-17T00:00:00"/>
    <x v="5"/>
    <x v="26"/>
    <s v="1060"/>
    <s v="S060"/>
    <s v="H"/>
    <n v="0"/>
    <n v="1"/>
    <x v="0"/>
    <s v="530000205962"/>
    <x v="352"/>
    <x v="26"/>
    <n v="9000"/>
    <n v="0"/>
    <x v="0"/>
  </r>
  <r>
    <s v="4906840958"/>
    <x v="4"/>
    <s v="5"/>
    <d v="2021-05-17T00:00:00"/>
    <x v="3"/>
    <x v="26"/>
    <s v="1060"/>
    <s v="S060"/>
    <s v="S"/>
    <n v="0"/>
    <n v="-1"/>
    <x v="0"/>
    <s v="530000205962"/>
    <x v="352"/>
    <x v="26"/>
    <n v="9000"/>
    <n v="0"/>
    <x v="0"/>
  </r>
  <r>
    <s v="4906840959"/>
    <x v="4"/>
    <s v="5"/>
    <d v="2021-05-17T00:00:00"/>
    <x v="5"/>
    <x v="7"/>
    <s v="1060"/>
    <s v="S060"/>
    <s v="H"/>
    <n v="0"/>
    <n v="1"/>
    <x v="0"/>
    <s v="530000222812"/>
    <x v="283"/>
    <x v="7"/>
    <n v="8280"/>
    <n v="0"/>
    <x v="3"/>
  </r>
  <r>
    <s v="4906840992"/>
    <x v="4"/>
    <s v="5"/>
    <d v="2021-05-17T00:00:00"/>
    <x v="5"/>
    <x v="0"/>
    <s v="1010"/>
    <s v="S010"/>
    <s v="H"/>
    <n v="0"/>
    <n v="1"/>
    <x v="0"/>
    <s v="530000216390"/>
    <x v="461"/>
    <x v="0"/>
    <n v="41000"/>
    <n v="0"/>
    <x v="0"/>
  </r>
  <r>
    <s v="4906841012"/>
    <x v="4"/>
    <s v="5"/>
    <d v="2021-05-17T00:00:00"/>
    <x v="5"/>
    <x v="26"/>
    <s v="1060"/>
    <s v="S060"/>
    <s v="H"/>
    <n v="0"/>
    <n v="1"/>
    <x v="0"/>
    <s v="530000205962"/>
    <x v="352"/>
    <x v="26"/>
    <n v="9000"/>
    <n v="0"/>
    <x v="0"/>
  </r>
  <r>
    <s v="4906841020"/>
    <x v="4"/>
    <s v="5"/>
    <d v="2021-05-17T00:00:00"/>
    <x v="5"/>
    <x v="19"/>
    <s v="1010"/>
    <s v="S010"/>
    <s v="H"/>
    <n v="0"/>
    <n v="1"/>
    <x v="0"/>
    <s v="530000190665"/>
    <x v="523"/>
    <x v="19"/>
    <n v="1745"/>
    <n v="0"/>
    <x v="0"/>
  </r>
  <r>
    <s v="4906841076"/>
    <x v="4"/>
    <s v="5"/>
    <d v="2021-05-17T00:00:00"/>
    <x v="5"/>
    <x v="65"/>
    <s v="1020"/>
    <s v="S020"/>
    <s v="H"/>
    <n v="0"/>
    <n v="1"/>
    <x v="0"/>
    <s v="530000228384"/>
    <x v="526"/>
    <x v="65"/>
    <n v="8130"/>
    <n v="0"/>
    <x v="2"/>
  </r>
  <r>
    <s v="4906841119"/>
    <x v="4"/>
    <s v="5"/>
    <d v="2021-05-17T00:00:00"/>
    <x v="5"/>
    <x v="7"/>
    <s v="1020"/>
    <s v="S020"/>
    <s v="H"/>
    <n v="0"/>
    <n v="1"/>
    <x v="0"/>
    <s v="530000226169"/>
    <x v="526"/>
    <x v="7"/>
    <n v="8280"/>
    <n v="0"/>
    <x v="2"/>
  </r>
  <r>
    <s v="4906841120"/>
    <x v="4"/>
    <s v="5"/>
    <d v="2021-05-17T00:00:00"/>
    <x v="5"/>
    <x v="7"/>
    <s v="1020"/>
    <s v="S020"/>
    <s v="H"/>
    <n v="0"/>
    <n v="1"/>
    <x v="0"/>
    <s v="530000226263"/>
    <x v="526"/>
    <x v="7"/>
    <n v="8280"/>
    <n v="0"/>
    <x v="2"/>
  </r>
  <r>
    <s v="4906841125"/>
    <x v="4"/>
    <s v="5"/>
    <d v="2021-05-17T00:00:00"/>
    <x v="5"/>
    <x v="48"/>
    <s v="1020"/>
    <s v="S024"/>
    <s v="H"/>
    <n v="0"/>
    <n v="1"/>
    <x v="0"/>
    <s v="530000206200"/>
    <x v="19"/>
    <x v="48"/>
    <n v="63144.15"/>
    <n v="0"/>
    <x v="3"/>
  </r>
  <r>
    <s v="4906841175"/>
    <x v="4"/>
    <s v="5"/>
    <d v="2021-05-17T00:00:00"/>
    <x v="5"/>
    <x v="7"/>
    <s v="1020"/>
    <s v="S020"/>
    <s v="H"/>
    <n v="0"/>
    <n v="1"/>
    <x v="0"/>
    <s v="530000226139"/>
    <x v="526"/>
    <x v="7"/>
    <n v="8280"/>
    <n v="0"/>
    <x v="2"/>
  </r>
  <r>
    <s v="4906841242"/>
    <x v="4"/>
    <s v="5"/>
    <d v="2021-05-17T00:00:00"/>
    <x v="5"/>
    <x v="27"/>
    <s v="1010"/>
    <s v="S010"/>
    <s v="H"/>
    <n v="0"/>
    <n v="1"/>
    <x v="0"/>
    <s v="530000227186"/>
    <x v="387"/>
    <x v="27"/>
    <n v="95048.4"/>
    <n v="0"/>
    <x v="0"/>
  </r>
  <r>
    <s v="4906841428"/>
    <x v="4"/>
    <s v="5"/>
    <d v="2021-05-17T00:00:00"/>
    <x v="5"/>
    <x v="65"/>
    <s v="1030"/>
    <s v="S030"/>
    <s v="H"/>
    <n v="0"/>
    <n v="1"/>
    <x v="0"/>
    <s v="530000190709"/>
    <x v="487"/>
    <x v="65"/>
    <n v="8130"/>
    <n v="0"/>
    <x v="0"/>
  </r>
  <r>
    <s v="4906841430"/>
    <x v="4"/>
    <s v="5"/>
    <d v="2021-05-17T00:00:00"/>
    <x v="5"/>
    <x v="65"/>
    <s v="1030"/>
    <s v="S030"/>
    <s v="H"/>
    <n v="0"/>
    <n v="1"/>
    <x v="0"/>
    <s v="530000207257"/>
    <x v="334"/>
    <x v="65"/>
    <n v="8130"/>
    <n v="0"/>
    <x v="0"/>
  </r>
  <r>
    <s v="4906841454"/>
    <x v="4"/>
    <s v="5"/>
    <d v="2021-05-17T00:00:00"/>
    <x v="5"/>
    <x v="7"/>
    <s v="1020"/>
    <s v="S020"/>
    <s v="H"/>
    <n v="0"/>
    <n v="1"/>
    <x v="0"/>
    <s v="530000201093"/>
    <x v="526"/>
    <x v="7"/>
    <n v="8280"/>
    <n v="0"/>
    <x v="2"/>
  </r>
  <r>
    <s v="4906841708"/>
    <x v="4"/>
    <s v="5"/>
    <d v="2021-05-18T00:00:00"/>
    <x v="5"/>
    <x v="34"/>
    <s v="1096"/>
    <s v="S096"/>
    <s v="H"/>
    <n v="0"/>
    <n v="1"/>
    <x v="0"/>
    <s v="530000126784"/>
    <x v="436"/>
    <x v="34"/>
    <n v="1754"/>
    <n v="0"/>
    <x v="1"/>
  </r>
  <r>
    <s v="4906841708"/>
    <x v="4"/>
    <s v="5"/>
    <d v="2021-05-18T00:00:00"/>
    <x v="5"/>
    <x v="2"/>
    <s v="1096"/>
    <s v="S096"/>
    <s v="H"/>
    <n v="0"/>
    <n v="1"/>
    <x v="0"/>
    <s v="530000126784"/>
    <x v="436"/>
    <x v="2"/>
    <n v="9490"/>
    <n v="0"/>
    <x v="1"/>
  </r>
  <r>
    <s v="4906842022"/>
    <x v="4"/>
    <s v="5"/>
    <d v="2021-05-18T00:00:00"/>
    <x v="5"/>
    <x v="31"/>
    <s v="1030"/>
    <s v="S030"/>
    <s v="H"/>
    <n v="0"/>
    <n v="1"/>
    <x v="0"/>
    <s v="530000202128"/>
    <x v="30"/>
    <x v="31"/>
    <n v="1911"/>
    <n v="0"/>
    <x v="2"/>
  </r>
  <r>
    <s v="4906842039"/>
    <x v="4"/>
    <s v="5"/>
    <d v="2021-05-18T00:00:00"/>
    <x v="5"/>
    <x v="7"/>
    <s v="1050"/>
    <s v="S050"/>
    <s v="H"/>
    <n v="0"/>
    <n v="1"/>
    <x v="0"/>
    <s v="530000221756"/>
    <x v="537"/>
    <x v="7"/>
    <n v="8280"/>
    <n v="0"/>
    <x v="2"/>
  </r>
  <r>
    <s v="4906842064"/>
    <x v="4"/>
    <s v="5"/>
    <d v="2021-05-18T00:00:00"/>
    <x v="5"/>
    <x v="7"/>
    <s v="1050"/>
    <s v="S050"/>
    <s v="H"/>
    <n v="0"/>
    <n v="1"/>
    <x v="0"/>
    <s v="530000218262"/>
    <x v="424"/>
    <x v="7"/>
    <n v="8280"/>
    <n v="0"/>
    <x v="2"/>
  </r>
  <r>
    <s v="4906842145"/>
    <x v="4"/>
    <s v="5"/>
    <d v="2021-05-18T00:00:00"/>
    <x v="5"/>
    <x v="2"/>
    <s v="1050"/>
    <s v="S050"/>
    <s v="H"/>
    <n v="0"/>
    <n v="1"/>
    <x v="0"/>
    <s v="530000221390"/>
    <x v="424"/>
    <x v="2"/>
    <n v="9490"/>
    <n v="0"/>
    <x v="2"/>
  </r>
  <r>
    <s v="4906842146"/>
    <x v="4"/>
    <s v="5"/>
    <d v="2021-05-18T00:00:00"/>
    <x v="5"/>
    <x v="2"/>
    <s v="1050"/>
    <s v="S050"/>
    <s v="H"/>
    <n v="0"/>
    <n v="1"/>
    <x v="0"/>
    <s v="530000217971"/>
    <x v="424"/>
    <x v="2"/>
    <n v="9490"/>
    <n v="0"/>
    <x v="2"/>
  </r>
  <r>
    <s v="4906842201"/>
    <x v="4"/>
    <s v="5"/>
    <d v="2021-05-18T00:00:00"/>
    <x v="5"/>
    <x v="5"/>
    <s v="1020"/>
    <s v="S020"/>
    <s v="H"/>
    <n v="0"/>
    <n v="1"/>
    <x v="0"/>
    <s v="530000228203"/>
    <x v="443"/>
    <x v="5"/>
    <n v="1297"/>
    <n v="0"/>
    <x v="2"/>
  </r>
  <r>
    <s v="4906842398"/>
    <x v="4"/>
    <s v="5"/>
    <d v="2021-05-18T00:00:00"/>
    <x v="5"/>
    <x v="5"/>
    <s v="1096"/>
    <s v="S096"/>
    <s v="H"/>
    <n v="0"/>
    <n v="1"/>
    <x v="0"/>
    <s v="530000225524"/>
    <x v="479"/>
    <x v="5"/>
    <n v="1297"/>
    <n v="0"/>
    <x v="2"/>
  </r>
  <r>
    <s v="4906842486"/>
    <x v="4"/>
    <s v="5"/>
    <d v="2021-05-18T00:00:00"/>
    <x v="5"/>
    <x v="28"/>
    <s v="1080"/>
    <s v="S080"/>
    <s v="H"/>
    <n v="0"/>
    <n v="1"/>
    <x v="0"/>
    <s v="530000217968"/>
    <x v="377"/>
    <x v="28"/>
    <n v="44820"/>
    <n v="0"/>
    <x v="0"/>
  </r>
  <r>
    <s v="4906842498"/>
    <x v="4"/>
    <s v="5"/>
    <d v="2021-05-19T00:00:00"/>
    <x v="5"/>
    <x v="2"/>
    <s v="1010"/>
    <s v="S010"/>
    <s v="H"/>
    <n v="0"/>
    <n v="4"/>
    <x v="0"/>
    <s v="530000199028"/>
    <x v="308"/>
    <x v="2"/>
    <n v="9490"/>
    <n v="0"/>
    <x v="0"/>
  </r>
  <r>
    <s v="4906842532"/>
    <x v="4"/>
    <s v="5"/>
    <d v="2021-05-19T00:00:00"/>
    <x v="5"/>
    <x v="70"/>
    <s v="1050"/>
    <s v="S050"/>
    <s v="H"/>
    <n v="0"/>
    <n v="1"/>
    <x v="0"/>
    <s v="530000213935"/>
    <x v="510"/>
    <x v="70"/>
    <n v="6419"/>
    <n v="0"/>
    <x v="1"/>
  </r>
  <r>
    <s v="4906842547"/>
    <x v="4"/>
    <s v="5"/>
    <d v="2021-05-18T00:00:00"/>
    <x v="5"/>
    <x v="2"/>
    <s v="1010"/>
    <s v="S010"/>
    <s v="H"/>
    <n v="0"/>
    <n v="1"/>
    <x v="0"/>
    <s v="530000213765"/>
    <x v="521"/>
    <x v="2"/>
    <n v="9490"/>
    <n v="0"/>
    <x v="1"/>
  </r>
  <r>
    <s v="4906843050"/>
    <x v="4"/>
    <s v="5"/>
    <d v="2021-05-19T00:00:00"/>
    <x v="5"/>
    <x v="5"/>
    <s v="1020"/>
    <s v="S024"/>
    <s v="H"/>
    <n v="0"/>
    <n v="3"/>
    <x v="0"/>
    <s v="530000228631"/>
    <x v="6"/>
    <x v="5"/>
    <n v="1297"/>
    <n v="0"/>
    <x v="3"/>
  </r>
  <r>
    <s v="4906843223"/>
    <x v="4"/>
    <s v="5"/>
    <d v="2021-05-19T00:00:00"/>
    <x v="5"/>
    <x v="2"/>
    <s v="1050"/>
    <s v="S050"/>
    <s v="H"/>
    <n v="0"/>
    <n v="1"/>
    <x v="0"/>
    <s v="530000221318"/>
    <x v="424"/>
    <x v="2"/>
    <n v="9490"/>
    <n v="0"/>
    <x v="2"/>
  </r>
  <r>
    <s v="4906843224"/>
    <x v="4"/>
    <s v="5"/>
    <d v="2021-05-19T00:00:00"/>
    <x v="5"/>
    <x v="2"/>
    <s v="1050"/>
    <s v="S050"/>
    <s v="H"/>
    <n v="0"/>
    <n v="1"/>
    <x v="0"/>
    <s v="530000220125"/>
    <x v="537"/>
    <x v="2"/>
    <n v="9490"/>
    <n v="0"/>
    <x v="2"/>
  </r>
  <r>
    <s v="4906843228"/>
    <x v="4"/>
    <s v="5"/>
    <d v="2021-05-19T00:00:00"/>
    <x v="5"/>
    <x v="10"/>
    <s v="1060"/>
    <s v="S060"/>
    <s v="H"/>
    <n v="0"/>
    <n v="1"/>
    <x v="0"/>
    <s v="530000229388"/>
    <x v="527"/>
    <x v="10"/>
    <n v="42200"/>
    <n v="0"/>
    <x v="1"/>
  </r>
  <r>
    <s v="4906843288"/>
    <x v="4"/>
    <s v="5"/>
    <d v="2021-05-19T00:00:00"/>
    <x v="5"/>
    <x v="7"/>
    <s v="1050"/>
    <s v="S050"/>
    <s v="H"/>
    <n v="0"/>
    <n v="1"/>
    <x v="0"/>
    <s v="530000220344"/>
    <x v="537"/>
    <x v="7"/>
    <n v="8280"/>
    <n v="0"/>
    <x v="2"/>
  </r>
  <r>
    <s v="4906843333"/>
    <x v="4"/>
    <s v="5"/>
    <d v="2021-05-19T00:00:00"/>
    <x v="5"/>
    <x v="7"/>
    <s v="1060"/>
    <s v="S060"/>
    <s v="H"/>
    <n v="0"/>
    <n v="4"/>
    <x v="0"/>
    <s v="530000220080"/>
    <x v="440"/>
    <x v="7"/>
    <n v="8280"/>
    <n v="0"/>
    <x v="1"/>
  </r>
  <r>
    <s v="4906843401"/>
    <x v="4"/>
    <s v="5"/>
    <d v="2021-05-19T00:00:00"/>
    <x v="3"/>
    <x v="2"/>
    <s v="1060"/>
    <s v="S060"/>
    <s v="S"/>
    <n v="0"/>
    <n v="-11"/>
    <x v="0"/>
    <s v="530000185566"/>
    <x v="492"/>
    <x v="2"/>
    <n v="9490"/>
    <n v="0"/>
    <x v="2"/>
  </r>
  <r>
    <s v="4906843402"/>
    <x v="4"/>
    <s v="5"/>
    <d v="2021-05-19T00:00:00"/>
    <x v="5"/>
    <x v="2"/>
    <s v="1060"/>
    <s v="S060"/>
    <s v="H"/>
    <n v="0"/>
    <n v="2"/>
    <x v="0"/>
    <s v="530000204015"/>
    <x v="394"/>
    <x v="2"/>
    <n v="9490"/>
    <n v="0"/>
    <x v="0"/>
  </r>
  <r>
    <s v="4906843423"/>
    <x v="4"/>
    <s v="5"/>
    <d v="2021-05-19T00:00:00"/>
    <x v="5"/>
    <x v="46"/>
    <s v="1010"/>
    <s v="S010"/>
    <s v="H"/>
    <n v="0"/>
    <n v="1"/>
    <x v="0"/>
    <s v="530000204720"/>
    <x v="580"/>
    <x v="46"/>
    <n v="0"/>
    <n v="0"/>
    <x v="3"/>
  </r>
  <r>
    <s v="4906843438"/>
    <x v="4"/>
    <s v="5"/>
    <d v="2021-05-19T00:00:00"/>
    <x v="5"/>
    <x v="83"/>
    <s v="1096"/>
    <s v="S096"/>
    <s v="H"/>
    <n v="0"/>
    <n v="1"/>
    <x v="0"/>
    <s v="530000225290"/>
    <x v="554"/>
    <x v="83"/>
    <n v="1830"/>
    <n v="0"/>
    <x v="3"/>
  </r>
  <r>
    <s v="4906843438"/>
    <x v="4"/>
    <s v="5"/>
    <d v="2021-05-19T00:00:00"/>
    <x v="5"/>
    <x v="80"/>
    <s v="1096"/>
    <s v="S096"/>
    <s v="H"/>
    <n v="0"/>
    <n v="2"/>
    <x v="0"/>
    <s v="530000225290"/>
    <x v="554"/>
    <x v="80"/>
    <n v="1325"/>
    <n v="0"/>
    <x v="3"/>
  </r>
  <r>
    <s v="4906843515"/>
    <x v="4"/>
    <s v="5"/>
    <d v="2021-05-19T00:00:00"/>
    <x v="5"/>
    <x v="6"/>
    <s v="1030"/>
    <s v="S030"/>
    <s v="H"/>
    <n v="0"/>
    <n v="1"/>
    <x v="0"/>
    <s v="530000224418"/>
    <x v="367"/>
    <x v="6"/>
    <n v="1446"/>
    <n v="0"/>
    <x v="1"/>
  </r>
  <r>
    <s v="4906843519"/>
    <x v="4"/>
    <s v="5"/>
    <d v="2021-05-19T00:00:00"/>
    <x v="5"/>
    <x v="0"/>
    <s v="1030"/>
    <s v="S030"/>
    <s v="H"/>
    <n v="0"/>
    <n v="1"/>
    <x v="0"/>
    <s v="530000223494"/>
    <x v="427"/>
    <x v="0"/>
    <n v="41000"/>
    <n v="0"/>
    <x v="2"/>
  </r>
  <r>
    <s v="4906846541"/>
    <x v="4"/>
    <s v="5"/>
    <d v="2021-05-19T00:00:00"/>
    <x v="5"/>
    <x v="13"/>
    <s v="1030"/>
    <s v="S030"/>
    <s v="H"/>
    <n v="0"/>
    <n v="1"/>
    <x v="0"/>
    <s v="530000223472"/>
    <x v="427"/>
    <x v="13"/>
    <n v="46100"/>
    <n v="0"/>
    <x v="2"/>
  </r>
  <r>
    <s v="4906846543"/>
    <x v="4"/>
    <s v="5"/>
    <d v="2021-05-19T00:00:00"/>
    <x v="5"/>
    <x v="7"/>
    <s v="1030"/>
    <s v="S030"/>
    <s v="H"/>
    <n v="0"/>
    <n v="1"/>
    <x v="0"/>
    <s v="530000223672"/>
    <x v="427"/>
    <x v="7"/>
    <n v="8280"/>
    <n v="0"/>
    <x v="2"/>
  </r>
  <r>
    <s v="4906846612"/>
    <x v="4"/>
    <s v="5"/>
    <d v="2021-05-20T00:00:00"/>
    <x v="5"/>
    <x v="18"/>
    <s v="1030"/>
    <s v="S030"/>
    <s v="H"/>
    <n v="0"/>
    <n v="1"/>
    <x v="0"/>
    <s v="530000191853"/>
    <x v="528"/>
    <x v="18"/>
    <n v="52000"/>
    <n v="0"/>
    <x v="1"/>
  </r>
  <r>
    <s v="4906846612"/>
    <x v="4"/>
    <s v="5"/>
    <d v="2021-05-20T00:00:00"/>
    <x v="5"/>
    <x v="15"/>
    <s v="1030"/>
    <s v="S030"/>
    <s v="H"/>
    <n v="0"/>
    <n v="1"/>
    <x v="0"/>
    <s v="530000191853"/>
    <x v="528"/>
    <x v="15"/>
    <n v="53650"/>
    <n v="0"/>
    <x v="1"/>
  </r>
  <r>
    <s v="4906846778"/>
    <x v="4"/>
    <s v="5"/>
    <d v="2021-05-20T00:00:00"/>
    <x v="5"/>
    <x v="21"/>
    <s v="1017"/>
    <s v="S017"/>
    <s v="H"/>
    <n v="0"/>
    <n v="1"/>
    <x v="0"/>
    <s v="530000224081"/>
    <x v="511"/>
    <x v="21"/>
    <n v="1708"/>
    <n v="0"/>
    <x v="1"/>
  </r>
  <r>
    <s v="4906846780"/>
    <x v="4"/>
    <s v="5"/>
    <d v="2021-05-20T00:00:00"/>
    <x v="5"/>
    <x v="5"/>
    <s v="1017"/>
    <s v="S017"/>
    <s v="H"/>
    <n v="0"/>
    <n v="1"/>
    <x v="0"/>
    <s v="530000227770"/>
    <x v="443"/>
    <x v="5"/>
    <n v="1297"/>
    <n v="0"/>
    <x v="2"/>
  </r>
  <r>
    <s v="4906846955"/>
    <x v="4"/>
    <s v="5"/>
    <d v="2021-05-20T00:00:00"/>
    <x v="5"/>
    <x v="6"/>
    <s v="1060"/>
    <s v="S060"/>
    <s v="H"/>
    <n v="0"/>
    <n v="1"/>
    <x v="0"/>
    <s v="530000219184"/>
    <x v="428"/>
    <x v="6"/>
    <n v="1446"/>
    <n v="0"/>
    <x v="1"/>
  </r>
  <r>
    <s v="4906847190"/>
    <x v="4"/>
    <s v="5"/>
    <d v="2021-05-20T00:00:00"/>
    <x v="5"/>
    <x v="2"/>
    <s v="1020"/>
    <s v="S020"/>
    <s v="H"/>
    <n v="0"/>
    <n v="1"/>
    <x v="0"/>
    <s v="530000228333"/>
    <x v="526"/>
    <x v="2"/>
    <n v="9490"/>
    <n v="0"/>
    <x v="2"/>
  </r>
  <r>
    <s v="4906847192"/>
    <x v="4"/>
    <s v="5"/>
    <d v="2021-05-20T00:00:00"/>
    <x v="5"/>
    <x v="2"/>
    <s v="1020"/>
    <s v="S020"/>
    <s v="H"/>
    <n v="0"/>
    <n v="1"/>
    <x v="0"/>
    <s v="530000226540"/>
    <x v="526"/>
    <x v="2"/>
    <n v="9490"/>
    <n v="0"/>
    <x v="2"/>
  </r>
  <r>
    <s v="4906847234"/>
    <x v="4"/>
    <s v="5"/>
    <d v="2021-05-20T00:00:00"/>
    <x v="5"/>
    <x v="12"/>
    <s v="1020"/>
    <s v="S020"/>
    <s v="H"/>
    <n v="0"/>
    <n v="1"/>
    <x v="0"/>
    <s v="530000226318"/>
    <x v="526"/>
    <x v="12"/>
    <n v="10385"/>
    <n v="0"/>
    <x v="2"/>
  </r>
  <r>
    <s v="4906847246"/>
    <x v="4"/>
    <s v="5"/>
    <d v="2021-05-20T00:00:00"/>
    <x v="5"/>
    <x v="7"/>
    <s v="1020"/>
    <s v="S020"/>
    <s v="H"/>
    <n v="0"/>
    <n v="1"/>
    <x v="0"/>
    <s v="530000226354"/>
    <x v="526"/>
    <x v="7"/>
    <n v="8280"/>
    <n v="0"/>
    <x v="2"/>
  </r>
  <r>
    <s v="4906847308"/>
    <x v="4"/>
    <s v="5"/>
    <d v="2021-05-20T00:00:00"/>
    <x v="5"/>
    <x v="6"/>
    <s v="1050"/>
    <s v="S050"/>
    <s v="H"/>
    <n v="0"/>
    <n v="1"/>
    <x v="0"/>
    <s v="530000223572"/>
    <x v="537"/>
    <x v="6"/>
    <n v="1446"/>
    <n v="0"/>
    <x v="2"/>
  </r>
  <r>
    <s v="4906847363"/>
    <x v="4"/>
    <s v="5"/>
    <d v="2021-05-20T00:00:00"/>
    <x v="5"/>
    <x v="4"/>
    <s v="1001"/>
    <s v="S001"/>
    <s v="H"/>
    <n v="0"/>
    <n v="1"/>
    <x v="0"/>
    <s v="530000220706"/>
    <x v="581"/>
    <x v="4"/>
    <n v="107120"/>
    <n v="0"/>
    <x v="0"/>
  </r>
  <r>
    <s v="4906847489"/>
    <x v="4"/>
    <s v="5"/>
    <d v="2021-05-20T00:00:00"/>
    <x v="5"/>
    <x v="7"/>
    <s v="1050"/>
    <s v="S050"/>
    <s v="H"/>
    <n v="0"/>
    <n v="1"/>
    <x v="0"/>
    <s v="530000221486"/>
    <x v="537"/>
    <x v="7"/>
    <n v="8280"/>
    <n v="0"/>
    <x v="2"/>
  </r>
  <r>
    <s v="4906847594"/>
    <x v="4"/>
    <s v="5"/>
    <d v="2021-05-20T00:00:00"/>
    <x v="5"/>
    <x v="32"/>
    <s v="1030"/>
    <s v="S030"/>
    <s v="H"/>
    <n v="0"/>
    <n v="1"/>
    <x v="0"/>
    <s v="530000113982"/>
    <x v="30"/>
    <x v="32"/>
    <n v="1238"/>
    <n v="0"/>
    <x v="2"/>
  </r>
  <r>
    <s v="4906847708"/>
    <x v="4"/>
    <s v="5"/>
    <d v="2021-05-21T00:00:00"/>
    <x v="5"/>
    <x v="43"/>
    <s v="1030"/>
    <s v="S030"/>
    <s v="H"/>
    <n v="0"/>
    <n v="1"/>
    <x v="0"/>
    <s v="530000218257"/>
    <x v="528"/>
    <x v="43"/>
    <n v="0"/>
    <n v="0"/>
    <x v="1"/>
  </r>
  <r>
    <s v="4906847820"/>
    <x v="4"/>
    <s v="5"/>
    <d v="2021-05-21T00:00:00"/>
    <x v="5"/>
    <x v="7"/>
    <s v="1010"/>
    <s v="S010"/>
    <s v="H"/>
    <n v="0"/>
    <n v="1"/>
    <x v="0"/>
    <s v="530000135112"/>
    <x v="236"/>
    <x v="7"/>
    <n v="8280"/>
    <n v="0"/>
    <x v="0"/>
  </r>
  <r>
    <s v="4906847860"/>
    <x v="4"/>
    <s v="5"/>
    <d v="2021-05-21T00:00:00"/>
    <x v="5"/>
    <x v="21"/>
    <s v="1060"/>
    <s v="S060"/>
    <s v="H"/>
    <n v="0"/>
    <n v="1"/>
    <x v="0"/>
    <s v="530000228505"/>
    <x v="479"/>
    <x v="21"/>
    <n v="1708"/>
    <n v="0"/>
    <x v="2"/>
  </r>
  <r>
    <s v="4906847943"/>
    <x v="4"/>
    <s v="5"/>
    <d v="2021-05-21T00:00:00"/>
    <x v="5"/>
    <x v="35"/>
    <s v="1020"/>
    <s v="S020"/>
    <s v="H"/>
    <n v="0"/>
    <n v="1"/>
    <x v="0"/>
    <s v="530000219205"/>
    <x v="316"/>
    <x v="35"/>
    <n v="57200"/>
    <n v="0"/>
    <x v="0"/>
  </r>
  <r>
    <s v="4906847946"/>
    <x v="4"/>
    <s v="5"/>
    <d v="2021-05-21T00:00:00"/>
    <x v="5"/>
    <x v="28"/>
    <s v="1020"/>
    <s v="S024"/>
    <s v="H"/>
    <n v="0"/>
    <n v="1"/>
    <x v="0"/>
    <s v="530000224711"/>
    <x v="538"/>
    <x v="28"/>
    <n v="44820"/>
    <n v="0"/>
    <x v="0"/>
  </r>
  <r>
    <s v="4906847959"/>
    <x v="4"/>
    <s v="5"/>
    <d v="2021-05-21T00:00:00"/>
    <x v="5"/>
    <x v="7"/>
    <s v="1020"/>
    <s v="S020"/>
    <s v="H"/>
    <n v="0"/>
    <n v="1"/>
    <x v="0"/>
    <s v="530000226417"/>
    <x v="526"/>
    <x v="7"/>
    <n v="8280"/>
    <n v="0"/>
    <x v="2"/>
  </r>
  <r>
    <s v="4906847972"/>
    <x v="4"/>
    <s v="5"/>
    <d v="2021-05-21T00:00:00"/>
    <x v="5"/>
    <x v="48"/>
    <s v="1020"/>
    <s v="S024"/>
    <s v="H"/>
    <n v="0"/>
    <n v="1"/>
    <x v="0"/>
    <s v="530000213869"/>
    <x v="358"/>
    <x v="48"/>
    <n v="63144.15"/>
    <n v="0"/>
    <x v="0"/>
  </r>
  <r>
    <s v="4906847978"/>
    <x v="4"/>
    <s v="5"/>
    <d v="2021-05-21T00:00:00"/>
    <x v="5"/>
    <x v="36"/>
    <s v="1010"/>
    <s v="S010"/>
    <s v="H"/>
    <n v="0"/>
    <n v="1"/>
    <x v="0"/>
    <s v="530000230490"/>
    <x v="385"/>
    <x v="36"/>
    <n v="3195"/>
    <n v="0"/>
    <x v="0"/>
  </r>
  <r>
    <s v="4906848236"/>
    <x v="4"/>
    <s v="5"/>
    <d v="2021-05-21T00:00:00"/>
    <x v="5"/>
    <x v="46"/>
    <s v="1060"/>
    <s v="S061"/>
    <s v="H"/>
    <n v="0"/>
    <n v="5"/>
    <x v="0"/>
    <s v="530000225112"/>
    <x v="582"/>
    <x v="46"/>
    <n v="0"/>
    <n v="0"/>
    <x v="3"/>
  </r>
  <r>
    <s v="4906848278"/>
    <x v="4"/>
    <s v="5"/>
    <d v="2021-05-21T00:00:00"/>
    <x v="5"/>
    <x v="13"/>
    <s v="1050"/>
    <s v="S050"/>
    <s v="H"/>
    <n v="0"/>
    <n v="1"/>
    <x v="0"/>
    <s v="530000223161"/>
    <x v="424"/>
    <x v="13"/>
    <n v="46100"/>
    <n v="0"/>
    <x v="2"/>
  </r>
  <r>
    <s v="4906848323"/>
    <x v="4"/>
    <s v="5"/>
    <d v="2021-05-21T00:00:00"/>
    <x v="5"/>
    <x v="5"/>
    <s v="1010"/>
    <s v="S010"/>
    <s v="H"/>
    <n v="0"/>
    <n v="1"/>
    <x v="0"/>
    <s v="530000224248"/>
    <x v="530"/>
    <x v="5"/>
    <n v="1297"/>
    <n v="0"/>
    <x v="2"/>
  </r>
  <r>
    <s v="4906848336"/>
    <x v="4"/>
    <s v="5"/>
    <d v="2021-05-22T00:00:00"/>
    <x v="5"/>
    <x v="0"/>
    <s v="1050"/>
    <s v="S050"/>
    <s v="H"/>
    <n v="0"/>
    <n v="1"/>
    <x v="0"/>
    <s v="530000222441"/>
    <x v="510"/>
    <x v="0"/>
    <n v="41000"/>
    <n v="0"/>
    <x v="1"/>
  </r>
  <r>
    <s v="4906848383"/>
    <x v="4"/>
    <s v="5"/>
    <d v="2021-05-21T00:00:00"/>
    <x v="5"/>
    <x v="6"/>
    <s v="1060"/>
    <s v="S060"/>
    <s v="H"/>
    <n v="0"/>
    <n v="1"/>
    <x v="0"/>
    <s v="530000223079"/>
    <x v="550"/>
    <x v="6"/>
    <n v="1446"/>
    <n v="0"/>
    <x v="5"/>
  </r>
  <r>
    <s v="4906848383"/>
    <x v="4"/>
    <s v="5"/>
    <d v="2021-05-21T00:00:00"/>
    <x v="5"/>
    <x v="63"/>
    <s v="1060"/>
    <s v="S060"/>
    <s v="H"/>
    <n v="0"/>
    <n v="1"/>
    <x v="0"/>
    <s v="530000223079"/>
    <x v="550"/>
    <x v="63"/>
    <n v="3113"/>
    <n v="0"/>
    <x v="5"/>
  </r>
  <r>
    <s v="4906848503"/>
    <x v="4"/>
    <s v="5"/>
    <d v="2021-05-22T00:00:00"/>
    <x v="5"/>
    <x v="9"/>
    <s v="1030"/>
    <s v="S030"/>
    <s v="H"/>
    <n v="0"/>
    <n v="1"/>
    <x v="0"/>
    <s v="530000199238"/>
    <x v="427"/>
    <x v="9"/>
    <n v="1965"/>
    <n v="0"/>
    <x v="2"/>
  </r>
  <r>
    <s v="4906848512"/>
    <x v="4"/>
    <s v="5"/>
    <d v="2021-05-22T00:00:00"/>
    <x v="5"/>
    <x v="6"/>
    <s v="1060"/>
    <s v="S060"/>
    <s v="H"/>
    <n v="0"/>
    <n v="1"/>
    <x v="0"/>
    <s v="530000224933"/>
    <x v="518"/>
    <x v="6"/>
    <n v="1446"/>
    <n v="0"/>
    <x v="1"/>
  </r>
  <r>
    <s v="4906848560"/>
    <x v="4"/>
    <s v="5"/>
    <d v="2021-05-22T00:00:00"/>
    <x v="5"/>
    <x v="18"/>
    <s v="1050"/>
    <s v="S050"/>
    <s v="H"/>
    <n v="0"/>
    <n v="1"/>
    <x v="0"/>
    <s v="530000224066"/>
    <x v="510"/>
    <x v="18"/>
    <n v="52000"/>
    <n v="0"/>
    <x v="1"/>
  </r>
  <r>
    <s v="4906848578"/>
    <x v="4"/>
    <s v="5"/>
    <d v="2021-05-22T00:00:00"/>
    <x v="5"/>
    <x v="31"/>
    <s v="1080"/>
    <s v="S080"/>
    <s v="H"/>
    <n v="0"/>
    <n v="1"/>
    <x v="0"/>
    <s v="530000224155"/>
    <x v="534"/>
    <x v="31"/>
    <n v="1911"/>
    <n v="0"/>
    <x v="0"/>
  </r>
  <r>
    <s v="4906848593"/>
    <x v="4"/>
    <s v="5"/>
    <d v="2021-05-22T00:00:00"/>
    <x v="5"/>
    <x v="7"/>
    <s v="1050"/>
    <s v="S050"/>
    <s v="H"/>
    <n v="0"/>
    <n v="1"/>
    <x v="0"/>
    <s v="530000220687"/>
    <x v="512"/>
    <x v="7"/>
    <n v="8280"/>
    <n v="0"/>
    <x v="1"/>
  </r>
  <r>
    <s v="4906848626"/>
    <x v="4"/>
    <s v="5"/>
    <d v="2021-05-22T00:00:00"/>
    <x v="5"/>
    <x v="31"/>
    <s v="1060"/>
    <s v="S060"/>
    <s v="H"/>
    <n v="0"/>
    <n v="1"/>
    <x v="0"/>
    <s v="530000225379"/>
    <x v="518"/>
    <x v="31"/>
    <n v="1911"/>
    <n v="0"/>
    <x v="1"/>
  </r>
  <r>
    <s v="4906848687"/>
    <x v="4"/>
    <s v="5"/>
    <d v="2021-05-23T00:00:00"/>
    <x v="5"/>
    <x v="21"/>
    <s v="1017"/>
    <s v="S017"/>
    <s v="H"/>
    <n v="0"/>
    <n v="1"/>
    <x v="0"/>
    <s v="530000213245"/>
    <x v="511"/>
    <x v="21"/>
    <n v="1708"/>
    <n v="0"/>
    <x v="1"/>
  </r>
  <r>
    <s v="4906849087"/>
    <x v="4"/>
    <s v="5"/>
    <d v="2021-05-24T00:00:00"/>
    <x v="5"/>
    <x v="2"/>
    <s v="1060"/>
    <s v="S060"/>
    <s v="H"/>
    <n v="0"/>
    <n v="1"/>
    <x v="0"/>
    <s v="530000205916"/>
    <x v="374"/>
    <x v="2"/>
    <n v="9490"/>
    <n v="0"/>
    <x v="3"/>
  </r>
  <r>
    <s v="4906849123"/>
    <x v="4"/>
    <s v="5"/>
    <d v="2021-05-24T00:00:00"/>
    <x v="5"/>
    <x v="5"/>
    <s v="1020"/>
    <s v="S024"/>
    <s v="H"/>
    <n v="0"/>
    <n v="1"/>
    <x v="0"/>
    <s v="530000222748"/>
    <x v="520"/>
    <x v="5"/>
    <n v="1297"/>
    <n v="0"/>
    <x v="1"/>
  </r>
  <r>
    <s v="4906849125"/>
    <x v="4"/>
    <s v="5"/>
    <d v="2021-05-24T00:00:00"/>
    <x v="5"/>
    <x v="5"/>
    <s v="1020"/>
    <s v="S024"/>
    <s v="H"/>
    <n v="0"/>
    <n v="1"/>
    <x v="0"/>
    <s v="530000201554"/>
    <x v="428"/>
    <x v="5"/>
    <n v="1297"/>
    <n v="0"/>
    <x v="1"/>
  </r>
  <r>
    <s v="4906849126"/>
    <x v="4"/>
    <s v="5"/>
    <d v="2021-05-24T00:00:00"/>
    <x v="5"/>
    <x v="29"/>
    <s v="1020"/>
    <s v="S020"/>
    <s v="H"/>
    <n v="0"/>
    <n v="4"/>
    <x v="0"/>
    <s v="530000226395"/>
    <x v="576"/>
    <x v="29"/>
    <n v="2800"/>
    <n v="0"/>
    <x v="5"/>
  </r>
  <r>
    <s v="4906849128"/>
    <x v="4"/>
    <s v="5"/>
    <d v="2021-05-24T00:00:00"/>
    <x v="5"/>
    <x v="9"/>
    <s v="1020"/>
    <s v="S020"/>
    <s v="H"/>
    <n v="0"/>
    <n v="1"/>
    <x v="0"/>
    <s v="530000226395"/>
    <x v="576"/>
    <x v="9"/>
    <n v="1965"/>
    <n v="0"/>
    <x v="5"/>
  </r>
  <r>
    <s v="4906849128"/>
    <x v="4"/>
    <s v="5"/>
    <d v="2021-05-24T00:00:00"/>
    <x v="5"/>
    <x v="63"/>
    <s v="1020"/>
    <s v="S020"/>
    <s v="H"/>
    <n v="0"/>
    <n v="1"/>
    <x v="0"/>
    <s v="530000226395"/>
    <x v="576"/>
    <x v="63"/>
    <n v="3113"/>
    <n v="0"/>
    <x v="5"/>
  </r>
  <r>
    <s v="4906849128"/>
    <x v="4"/>
    <s v="5"/>
    <d v="2021-05-24T00:00:00"/>
    <x v="5"/>
    <x v="118"/>
    <s v="1020"/>
    <s v="S020"/>
    <s v="H"/>
    <n v="0"/>
    <n v="1"/>
    <x v="0"/>
    <s v="530000226395"/>
    <x v="576"/>
    <x v="118"/>
    <n v="5926"/>
    <n v="0"/>
    <x v="5"/>
  </r>
  <r>
    <s v="4906849188"/>
    <x v="4"/>
    <s v="5"/>
    <d v="2021-05-24T00:00:00"/>
    <x v="5"/>
    <x v="62"/>
    <s v="1060"/>
    <s v="S060"/>
    <s v="H"/>
    <n v="0"/>
    <n v="2"/>
    <x v="0"/>
    <s v="530000225112"/>
    <x v="582"/>
    <x v="62"/>
    <n v="0"/>
    <n v="0"/>
    <x v="3"/>
  </r>
  <r>
    <s v="4906849269"/>
    <x v="4"/>
    <s v="5"/>
    <d v="2021-05-24T00:00:00"/>
    <x v="5"/>
    <x v="12"/>
    <s v="1080"/>
    <s v="S080"/>
    <s v="H"/>
    <n v="0"/>
    <n v="3"/>
    <x v="0"/>
    <s v="530000189906"/>
    <x v="487"/>
    <x v="12"/>
    <n v="10385"/>
    <n v="0"/>
    <x v="0"/>
  </r>
  <r>
    <s v="4906849269"/>
    <x v="4"/>
    <s v="5"/>
    <d v="2021-05-24T00:00:00"/>
    <x v="5"/>
    <x v="2"/>
    <s v="1080"/>
    <s v="S080"/>
    <s v="H"/>
    <n v="0"/>
    <n v="2"/>
    <x v="0"/>
    <s v="530000189906"/>
    <x v="487"/>
    <x v="2"/>
    <n v="9490"/>
    <n v="0"/>
    <x v="0"/>
  </r>
  <r>
    <s v="4906849297"/>
    <x v="4"/>
    <s v="5"/>
    <d v="2021-05-24T00:00:00"/>
    <x v="5"/>
    <x v="29"/>
    <s v="1030"/>
    <s v="S030"/>
    <s v="H"/>
    <n v="0"/>
    <n v="1"/>
    <x v="0"/>
    <s v="530000222748"/>
    <x v="520"/>
    <x v="29"/>
    <n v="2800"/>
    <n v="0"/>
    <x v="1"/>
  </r>
  <r>
    <s v="4906849326"/>
    <x v="4"/>
    <s v="5"/>
    <d v="2021-05-24T00:00:00"/>
    <x v="5"/>
    <x v="5"/>
    <s v="1020"/>
    <s v="S020"/>
    <s v="H"/>
    <n v="0"/>
    <n v="1"/>
    <x v="0"/>
    <s v="530000224405"/>
    <x v="35"/>
    <x v="5"/>
    <n v="1297"/>
    <n v="0"/>
    <x v="3"/>
  </r>
  <r>
    <s v="4906849332"/>
    <x v="4"/>
    <s v="5"/>
    <d v="2021-05-24T00:00:00"/>
    <x v="5"/>
    <x v="26"/>
    <s v="1020"/>
    <s v="S020"/>
    <s v="H"/>
    <n v="0"/>
    <n v="1"/>
    <x v="0"/>
    <s v="530000228652"/>
    <x v="515"/>
    <x v="26"/>
    <n v="9000"/>
    <n v="0"/>
    <x v="1"/>
  </r>
  <r>
    <s v="4906849339"/>
    <x v="4"/>
    <s v="5"/>
    <d v="2021-05-24T00:00:00"/>
    <x v="5"/>
    <x v="7"/>
    <s v="1080"/>
    <s v="S080"/>
    <s v="H"/>
    <n v="0"/>
    <n v="14"/>
    <x v="0"/>
    <s v="530000225112"/>
    <x v="582"/>
    <x v="7"/>
    <n v="8280"/>
    <n v="0"/>
    <x v="3"/>
  </r>
  <r>
    <s v="4906849428"/>
    <x v="4"/>
    <s v="5"/>
    <d v="2021-05-24T00:00:00"/>
    <x v="5"/>
    <x v="10"/>
    <s v="1010"/>
    <s v="S010"/>
    <s v="H"/>
    <n v="0"/>
    <n v="1"/>
    <x v="0"/>
    <s v="530000225112"/>
    <x v="582"/>
    <x v="10"/>
    <n v="42200"/>
    <n v="0"/>
    <x v="3"/>
  </r>
  <r>
    <s v="4906849428"/>
    <x v="4"/>
    <s v="5"/>
    <d v="2021-05-24T00:00:00"/>
    <x v="5"/>
    <x v="2"/>
    <s v="1010"/>
    <s v="S010"/>
    <s v="H"/>
    <n v="0"/>
    <n v="6"/>
    <x v="0"/>
    <s v="530000225112"/>
    <x v="582"/>
    <x v="2"/>
    <n v="9490"/>
    <n v="0"/>
    <x v="3"/>
  </r>
  <r>
    <s v="4906849527"/>
    <x v="4"/>
    <s v="5"/>
    <d v="2021-05-24T00:00:00"/>
    <x v="5"/>
    <x v="0"/>
    <s v="1080"/>
    <s v="S080"/>
    <s v="H"/>
    <n v="0"/>
    <n v="1"/>
    <x v="0"/>
    <s v="530000225718"/>
    <x v="541"/>
    <x v="0"/>
    <n v="41000"/>
    <n v="0"/>
    <x v="2"/>
  </r>
  <r>
    <s v="4906849527"/>
    <x v="4"/>
    <s v="5"/>
    <d v="2021-05-24T00:00:00"/>
    <x v="5"/>
    <x v="7"/>
    <s v="1080"/>
    <s v="S080"/>
    <s v="H"/>
    <n v="0"/>
    <n v="1"/>
    <x v="0"/>
    <s v="530000227188"/>
    <x v="541"/>
    <x v="7"/>
    <n v="8280"/>
    <n v="0"/>
    <x v="2"/>
  </r>
  <r>
    <s v="4906850065"/>
    <x v="4"/>
    <s v="5"/>
    <d v="2021-05-25T00:00:00"/>
    <x v="5"/>
    <x v="19"/>
    <s v="1020"/>
    <s v="S020"/>
    <s v="H"/>
    <n v="0"/>
    <n v="1"/>
    <x v="0"/>
    <s v="530000223155"/>
    <x v="7"/>
    <x v="19"/>
    <n v="1745"/>
    <n v="0"/>
    <x v="2"/>
  </r>
  <r>
    <s v="4906850145"/>
    <x v="4"/>
    <s v="5"/>
    <d v="2021-05-24T00:00:00"/>
    <x v="3"/>
    <x v="2"/>
    <s v="1060"/>
    <s v="S060"/>
    <s v="S"/>
    <n v="0"/>
    <n v="-1"/>
    <x v="0"/>
    <s v="530000205916"/>
    <x v="374"/>
    <x v="2"/>
    <n v="9490"/>
    <n v="0"/>
    <x v="3"/>
  </r>
  <r>
    <s v="4906850150"/>
    <x v="4"/>
    <s v="5"/>
    <d v="2021-05-25T00:00:00"/>
    <x v="5"/>
    <x v="10"/>
    <s v="1020"/>
    <s v="S020"/>
    <s v="H"/>
    <n v="0"/>
    <n v="1"/>
    <x v="0"/>
    <s v="530000225696"/>
    <x v="526"/>
    <x v="10"/>
    <n v="42200"/>
    <n v="0"/>
    <x v="2"/>
  </r>
  <r>
    <s v="4906850217"/>
    <x v="4"/>
    <s v="5"/>
    <d v="2021-05-25T00:00:00"/>
    <x v="5"/>
    <x v="6"/>
    <s v="1010"/>
    <s v="S010"/>
    <s v="H"/>
    <n v="0"/>
    <n v="2"/>
    <x v="0"/>
    <s v="530000227705"/>
    <x v="550"/>
    <x v="6"/>
    <n v="1446"/>
    <n v="0"/>
    <x v="5"/>
  </r>
  <r>
    <s v="4906850296"/>
    <x v="4"/>
    <s v="5"/>
    <d v="2021-05-25T00:00:00"/>
    <x v="5"/>
    <x v="9"/>
    <s v="1050"/>
    <s v="S050"/>
    <s v="H"/>
    <n v="0"/>
    <n v="1"/>
    <x v="0"/>
    <s v="530000227705"/>
    <x v="550"/>
    <x v="9"/>
    <n v="1965"/>
    <n v="0"/>
    <x v="5"/>
  </r>
  <r>
    <s v="4906850324"/>
    <x v="4"/>
    <s v="5"/>
    <d v="2021-05-25T00:00:00"/>
    <x v="5"/>
    <x v="2"/>
    <s v="1080"/>
    <s v="S080"/>
    <s v="H"/>
    <n v="0"/>
    <n v="1"/>
    <x v="0"/>
    <s v="530000207320"/>
    <x v="531"/>
    <x v="2"/>
    <n v="9490"/>
    <n v="0"/>
    <x v="3"/>
  </r>
  <r>
    <s v="4906850324"/>
    <x v="4"/>
    <s v="5"/>
    <d v="2021-05-25T00:00:00"/>
    <x v="5"/>
    <x v="7"/>
    <s v="1080"/>
    <s v="S080"/>
    <s v="H"/>
    <n v="0"/>
    <n v="1"/>
    <x v="0"/>
    <s v="530000207320"/>
    <x v="531"/>
    <x v="7"/>
    <n v="8280"/>
    <n v="0"/>
    <x v="3"/>
  </r>
  <r>
    <s v="4906850470"/>
    <x v="4"/>
    <s v="5"/>
    <d v="2021-05-25T00:00:00"/>
    <x v="5"/>
    <x v="9"/>
    <s v="1050"/>
    <s v="S050"/>
    <s v="H"/>
    <n v="0"/>
    <n v="1"/>
    <x v="0"/>
    <s v="530000221205"/>
    <x v="7"/>
    <x v="9"/>
    <n v="1965"/>
    <n v="0"/>
    <x v="2"/>
  </r>
  <r>
    <s v="4906850561"/>
    <x v="4"/>
    <s v="5"/>
    <d v="2021-05-25T00:00:00"/>
    <x v="5"/>
    <x v="32"/>
    <s v="1050"/>
    <s v="S050"/>
    <s v="H"/>
    <n v="0"/>
    <n v="1"/>
    <x v="0"/>
    <s v="530000223660"/>
    <x v="537"/>
    <x v="32"/>
    <n v="1238"/>
    <n v="0"/>
    <x v="2"/>
  </r>
  <r>
    <s v="4906850702"/>
    <x v="4"/>
    <s v="5"/>
    <d v="2021-05-25T00:00:00"/>
    <x v="5"/>
    <x v="31"/>
    <s v="1030"/>
    <s v="S030"/>
    <s v="H"/>
    <n v="0"/>
    <n v="1"/>
    <x v="0"/>
    <s v="530000217970"/>
    <x v="30"/>
    <x v="31"/>
    <n v="1911"/>
    <n v="0"/>
    <x v="2"/>
  </r>
  <r>
    <s v="4906850703"/>
    <x v="4"/>
    <s v="5"/>
    <d v="2021-05-25T00:00:00"/>
    <x v="5"/>
    <x v="2"/>
    <s v="1030"/>
    <s v="S030"/>
    <s v="H"/>
    <n v="0"/>
    <n v="2"/>
    <x v="0"/>
    <s v="530000223836"/>
    <x v="427"/>
    <x v="2"/>
    <n v="9490"/>
    <n v="0"/>
    <x v="2"/>
  </r>
  <r>
    <s v="4906850982"/>
    <x v="4"/>
    <s v="5"/>
    <d v="2021-05-26T00:00:00"/>
    <x v="5"/>
    <x v="19"/>
    <s v="1017"/>
    <s v="S017"/>
    <s v="H"/>
    <n v="0"/>
    <n v="1"/>
    <x v="0"/>
    <s v="530000227983"/>
    <x v="79"/>
    <x v="19"/>
    <n v="1745"/>
    <n v="0"/>
    <x v="2"/>
  </r>
  <r>
    <s v="4906851327"/>
    <x v="4"/>
    <s v="5"/>
    <d v="2021-05-26T00:00:00"/>
    <x v="5"/>
    <x v="5"/>
    <s v="1020"/>
    <s v="S020"/>
    <s v="H"/>
    <n v="0"/>
    <n v="1"/>
    <x v="0"/>
    <s v="530000220525"/>
    <x v="79"/>
    <x v="5"/>
    <n v="1297"/>
    <n v="0"/>
    <x v="2"/>
  </r>
  <r>
    <s v="4906851399"/>
    <x v="4"/>
    <s v="5"/>
    <d v="2021-05-26T00:00:00"/>
    <x v="5"/>
    <x v="6"/>
    <s v="1050"/>
    <s v="S050"/>
    <s v="H"/>
    <n v="0"/>
    <n v="1"/>
    <x v="0"/>
    <s v="530000222704"/>
    <x v="7"/>
    <x v="6"/>
    <n v="1446"/>
    <n v="0"/>
    <x v="2"/>
  </r>
  <r>
    <s v="4906851453"/>
    <x v="4"/>
    <s v="5"/>
    <d v="2021-05-26T00:00:00"/>
    <x v="5"/>
    <x v="7"/>
    <s v="1020"/>
    <s v="S020"/>
    <s v="H"/>
    <n v="0"/>
    <n v="1"/>
    <x v="0"/>
    <s v="530000228043"/>
    <x v="526"/>
    <x v="7"/>
    <n v="8280"/>
    <n v="0"/>
    <x v="2"/>
  </r>
  <r>
    <s v="4906851463"/>
    <x v="4"/>
    <s v="5"/>
    <d v="2021-05-26T00:00:00"/>
    <x v="5"/>
    <x v="28"/>
    <s v="1020"/>
    <s v="S020"/>
    <s v="H"/>
    <n v="0"/>
    <n v="1"/>
    <x v="0"/>
    <s v="530000226394"/>
    <x v="526"/>
    <x v="28"/>
    <n v="44820"/>
    <n v="0"/>
    <x v="2"/>
  </r>
  <r>
    <s v="4906851542"/>
    <x v="4"/>
    <s v="5"/>
    <d v="2021-05-26T00:00:00"/>
    <x v="5"/>
    <x v="31"/>
    <s v="1050"/>
    <s v="S050"/>
    <s v="H"/>
    <n v="0"/>
    <n v="1"/>
    <x v="0"/>
    <s v="530000225289"/>
    <x v="537"/>
    <x v="31"/>
    <n v="1911"/>
    <n v="0"/>
    <x v="2"/>
  </r>
  <r>
    <s v="4906851582"/>
    <x v="4"/>
    <s v="5"/>
    <d v="2021-05-26T00:00:00"/>
    <x v="5"/>
    <x v="41"/>
    <s v="1020"/>
    <s v="S020"/>
    <s v="H"/>
    <n v="0"/>
    <n v="1"/>
    <x v="0"/>
    <s v="530000226437"/>
    <x v="526"/>
    <x v="41"/>
    <n v="59300"/>
    <n v="0"/>
    <x v="2"/>
  </r>
  <r>
    <s v="4906851611"/>
    <x v="4"/>
    <s v="5"/>
    <d v="2021-05-26T00:00:00"/>
    <x v="5"/>
    <x v="0"/>
    <s v="1020"/>
    <s v="S020"/>
    <s v="H"/>
    <n v="0"/>
    <n v="1"/>
    <x v="0"/>
    <s v="530000227583"/>
    <x v="526"/>
    <x v="0"/>
    <n v="41000"/>
    <n v="0"/>
    <x v="2"/>
  </r>
  <r>
    <s v="4906851621"/>
    <x v="4"/>
    <s v="5"/>
    <d v="2021-05-26T00:00:00"/>
    <x v="5"/>
    <x v="7"/>
    <s v="1020"/>
    <s v="S020"/>
    <s v="H"/>
    <n v="0"/>
    <n v="1"/>
    <x v="0"/>
    <s v="530000226960"/>
    <x v="526"/>
    <x v="7"/>
    <n v="8280"/>
    <n v="0"/>
    <x v="2"/>
  </r>
  <r>
    <s v="4906851832"/>
    <x v="4"/>
    <s v="5"/>
    <d v="2021-05-26T00:00:00"/>
    <x v="5"/>
    <x v="6"/>
    <s v="1030"/>
    <s v="S030"/>
    <s v="H"/>
    <n v="0"/>
    <n v="1"/>
    <x v="0"/>
    <s v="530000220900"/>
    <x v="454"/>
    <x v="6"/>
    <n v="1446"/>
    <n v="0"/>
    <x v="1"/>
  </r>
  <r>
    <s v="4906852029"/>
    <x v="4"/>
    <s v="5"/>
    <d v="2021-05-27T00:00:00"/>
    <x v="5"/>
    <x v="15"/>
    <s v="1010"/>
    <s v="S010"/>
    <s v="H"/>
    <n v="0"/>
    <n v="1"/>
    <x v="0"/>
    <s v="530000230244"/>
    <x v="530"/>
    <x v="15"/>
    <n v="53650"/>
    <n v="0"/>
    <x v="2"/>
  </r>
  <r>
    <s v="4906852030"/>
    <x v="4"/>
    <s v="5"/>
    <d v="2021-05-27T00:00:00"/>
    <x v="5"/>
    <x v="28"/>
    <s v="1010"/>
    <s v="S010"/>
    <s v="H"/>
    <n v="0"/>
    <n v="1"/>
    <x v="0"/>
    <s v="530000232243"/>
    <x v="521"/>
    <x v="28"/>
    <n v="44820"/>
    <n v="0"/>
    <x v="1"/>
  </r>
  <r>
    <s v="4906852271"/>
    <x v="4"/>
    <s v="5"/>
    <d v="2021-05-27T00:00:00"/>
    <x v="5"/>
    <x v="5"/>
    <s v="1017"/>
    <s v="S017"/>
    <s v="H"/>
    <n v="0"/>
    <n v="3"/>
    <x v="0"/>
    <s v="530000221987"/>
    <x v="554"/>
    <x v="5"/>
    <n v="1297"/>
    <n v="0"/>
    <x v="3"/>
  </r>
  <r>
    <s v="4906852330"/>
    <x v="4"/>
    <s v="5"/>
    <d v="2021-05-27T00:00:00"/>
    <x v="5"/>
    <x v="2"/>
    <s v="1030"/>
    <s v="S030"/>
    <s v="H"/>
    <n v="0"/>
    <n v="1"/>
    <x v="0"/>
    <s v="530000196975"/>
    <x v="528"/>
    <x v="2"/>
    <n v="9490"/>
    <n v="0"/>
    <x v="1"/>
  </r>
  <r>
    <s v="4906852359"/>
    <x v="4"/>
    <s v="5"/>
    <d v="2021-05-27T00:00:00"/>
    <x v="5"/>
    <x v="7"/>
    <s v="1020"/>
    <s v="S020"/>
    <s v="H"/>
    <n v="0"/>
    <n v="1"/>
    <x v="0"/>
    <s v="530000226489"/>
    <x v="526"/>
    <x v="7"/>
    <n v="8280"/>
    <n v="0"/>
    <x v="2"/>
  </r>
  <r>
    <s v="4906852412"/>
    <x v="4"/>
    <s v="5"/>
    <d v="2021-05-27T00:00:00"/>
    <x v="5"/>
    <x v="2"/>
    <s v="1030"/>
    <s v="S030"/>
    <s v="H"/>
    <n v="0"/>
    <n v="1"/>
    <x v="0"/>
    <s v="530000227470"/>
    <x v="528"/>
    <x v="2"/>
    <n v="9490"/>
    <n v="0"/>
    <x v="1"/>
  </r>
  <r>
    <s v="4906852472"/>
    <x v="4"/>
    <s v="5"/>
    <d v="2021-05-27T00:00:00"/>
    <x v="5"/>
    <x v="2"/>
    <s v="1080"/>
    <s v="S080"/>
    <s v="H"/>
    <n v="0"/>
    <n v="1"/>
    <x v="0"/>
    <s v="530000229171"/>
    <x v="541"/>
    <x v="2"/>
    <n v="9490"/>
    <n v="0"/>
    <x v="2"/>
  </r>
  <r>
    <s v="4906852472"/>
    <x v="4"/>
    <s v="5"/>
    <d v="2021-05-27T00:00:00"/>
    <x v="5"/>
    <x v="2"/>
    <s v="1080"/>
    <s v="S080"/>
    <s v="H"/>
    <n v="0"/>
    <n v="1"/>
    <x v="0"/>
    <s v="530000228556"/>
    <x v="541"/>
    <x v="2"/>
    <n v="9490"/>
    <n v="0"/>
    <x v="2"/>
  </r>
  <r>
    <s v="4906852534"/>
    <x v="4"/>
    <s v="5"/>
    <d v="2021-05-27T00:00:00"/>
    <x v="5"/>
    <x v="63"/>
    <s v="1080"/>
    <s v="S080"/>
    <s v="H"/>
    <n v="0"/>
    <n v="1"/>
    <x v="0"/>
    <s v="530000218857"/>
    <x v="520"/>
    <x v="63"/>
    <n v="3113"/>
    <n v="0"/>
    <x v="1"/>
  </r>
  <r>
    <s v="4906852561"/>
    <x v="4"/>
    <s v="5"/>
    <d v="2021-05-27T00:00:00"/>
    <x v="5"/>
    <x v="0"/>
    <s v="1020"/>
    <s v="S020"/>
    <s v="H"/>
    <n v="0"/>
    <n v="1"/>
    <x v="0"/>
    <s v="530000226990"/>
    <x v="526"/>
    <x v="0"/>
    <n v="41000"/>
    <n v="0"/>
    <x v="2"/>
  </r>
  <r>
    <s v="4906852611"/>
    <x v="4"/>
    <s v="5"/>
    <d v="2021-05-27T00:00:00"/>
    <x v="5"/>
    <x v="2"/>
    <s v="1020"/>
    <s v="S020"/>
    <s v="H"/>
    <n v="0"/>
    <n v="1"/>
    <x v="0"/>
    <s v="530000226356"/>
    <x v="526"/>
    <x v="2"/>
    <n v="9490"/>
    <n v="0"/>
    <x v="2"/>
  </r>
  <r>
    <s v="4906852802"/>
    <x v="4"/>
    <s v="5"/>
    <d v="2021-05-27T00:00:00"/>
    <x v="5"/>
    <x v="32"/>
    <s v="1050"/>
    <s v="S050"/>
    <s v="H"/>
    <n v="0"/>
    <n v="1"/>
    <x v="0"/>
    <s v="530000222704"/>
    <x v="7"/>
    <x v="32"/>
    <n v="1238"/>
    <n v="0"/>
    <x v="2"/>
  </r>
  <r>
    <s v="4906852831"/>
    <x v="4"/>
    <s v="5"/>
    <d v="2021-05-26T00:00:00"/>
    <x v="3"/>
    <x v="6"/>
    <s v="1050"/>
    <s v="S050"/>
    <s v="S"/>
    <n v="0"/>
    <n v="-1"/>
    <x v="0"/>
    <s v="530000222704"/>
    <x v="7"/>
    <x v="6"/>
    <n v="1446"/>
    <n v="0"/>
    <x v="2"/>
  </r>
  <r>
    <s v="4906852952"/>
    <x v="4"/>
    <s v="5"/>
    <d v="2021-05-27T00:00:00"/>
    <x v="5"/>
    <x v="7"/>
    <s v="1017"/>
    <s v="S017"/>
    <s v="H"/>
    <n v="0"/>
    <n v="1"/>
    <x v="0"/>
    <s v="530000195335"/>
    <x v="515"/>
    <x v="7"/>
    <n v="8280"/>
    <n v="0"/>
    <x v="1"/>
  </r>
  <r>
    <s v="4906852971"/>
    <x v="4"/>
    <s v="5"/>
    <d v="2021-05-27T00:00:00"/>
    <x v="5"/>
    <x v="56"/>
    <s v="1010"/>
    <s v="S010"/>
    <s v="H"/>
    <n v="0"/>
    <n v="1"/>
    <x v="0"/>
    <s v="530000221634"/>
    <x v="503"/>
    <x v="56"/>
    <n v="3645"/>
    <n v="0"/>
    <x v="1"/>
  </r>
  <r>
    <s v="4906853275"/>
    <x v="4"/>
    <s v="5"/>
    <d v="2021-05-28T00:00:00"/>
    <x v="5"/>
    <x v="34"/>
    <s v="1096"/>
    <s v="S096"/>
    <s v="H"/>
    <n v="0"/>
    <n v="1"/>
    <x v="0"/>
    <s v="530000223614"/>
    <x v="6"/>
    <x v="34"/>
    <n v="1754"/>
    <n v="0"/>
    <x v="3"/>
  </r>
  <r>
    <s v="4906853308"/>
    <x v="4"/>
    <s v="5"/>
    <d v="2021-05-28T00:00:00"/>
    <x v="5"/>
    <x v="5"/>
    <s v="1020"/>
    <s v="S020"/>
    <s v="H"/>
    <n v="0"/>
    <n v="1"/>
    <x v="0"/>
    <s v="530000230225"/>
    <x v="511"/>
    <x v="5"/>
    <n v="1297"/>
    <n v="0"/>
    <x v="1"/>
  </r>
  <r>
    <s v="4906853332"/>
    <x v="4"/>
    <s v="5"/>
    <d v="2021-05-28T00:00:00"/>
    <x v="5"/>
    <x v="30"/>
    <s v="1030"/>
    <s v="S030"/>
    <s v="H"/>
    <n v="0"/>
    <n v="1"/>
    <x v="0"/>
    <s v="530000194010"/>
    <x v="355"/>
    <x v="30"/>
    <n v="82358.8"/>
    <n v="0"/>
    <x v="0"/>
  </r>
  <r>
    <s v="4906853337"/>
    <x v="4"/>
    <s v="5"/>
    <d v="2021-05-28T00:00:00"/>
    <x v="5"/>
    <x v="2"/>
    <s v="1020"/>
    <s v="S020"/>
    <s v="H"/>
    <n v="0"/>
    <n v="1"/>
    <x v="0"/>
    <s v="530000226679"/>
    <x v="526"/>
    <x v="2"/>
    <n v="9490"/>
    <n v="0"/>
    <x v="2"/>
  </r>
  <r>
    <s v="4906853451"/>
    <x v="4"/>
    <s v="5"/>
    <d v="2021-05-28T00:00:00"/>
    <x v="5"/>
    <x v="2"/>
    <s v="1020"/>
    <s v="S024"/>
    <s v="H"/>
    <n v="0"/>
    <n v="1"/>
    <x v="0"/>
    <s v="530000230659"/>
    <x v="579"/>
    <x v="2"/>
    <n v="9490"/>
    <n v="0"/>
    <x v="0"/>
  </r>
  <r>
    <s v="4906853453"/>
    <x v="4"/>
    <s v="5"/>
    <d v="2021-05-28T00:00:00"/>
    <x v="1"/>
    <x v="2"/>
    <s v="1020"/>
    <s v="S020"/>
    <s v="H"/>
    <n v="0"/>
    <n v="1"/>
    <x v="0"/>
    <s v="530000225881"/>
    <x v="19"/>
    <x v="2"/>
    <n v="9490"/>
    <n v="0"/>
    <x v="3"/>
  </r>
  <r>
    <s v="4906853454"/>
    <x v="4"/>
    <s v="5"/>
    <d v="2021-05-28T00:00:00"/>
    <x v="5"/>
    <x v="2"/>
    <s v="1020"/>
    <s v="S024"/>
    <s v="H"/>
    <n v="0"/>
    <n v="1"/>
    <x v="0"/>
    <s v="530000225881"/>
    <x v="19"/>
    <x v="2"/>
    <n v="9490"/>
    <n v="0"/>
    <x v="3"/>
  </r>
  <r>
    <s v="4906853455"/>
    <x v="4"/>
    <s v="5"/>
    <d v="2021-05-28T00:00:00"/>
    <x v="5"/>
    <x v="2"/>
    <s v="1020"/>
    <s v="S024"/>
    <s v="H"/>
    <n v="0"/>
    <n v="3"/>
    <x v="0"/>
    <s v="530000218372"/>
    <x v="334"/>
    <x v="2"/>
    <n v="9490"/>
    <n v="0"/>
    <x v="0"/>
  </r>
  <r>
    <s v="4906853456"/>
    <x v="4"/>
    <s v="5"/>
    <d v="2021-05-28T00:00:00"/>
    <x v="5"/>
    <x v="12"/>
    <s v="1020"/>
    <s v="S024"/>
    <s v="H"/>
    <n v="0"/>
    <n v="2"/>
    <x v="0"/>
    <s v="530000218372"/>
    <x v="334"/>
    <x v="12"/>
    <n v="10385"/>
    <n v="0"/>
    <x v="0"/>
  </r>
  <r>
    <s v="4906853457"/>
    <x v="4"/>
    <s v="5"/>
    <d v="2021-05-28T00:00:00"/>
    <x v="5"/>
    <x v="2"/>
    <s v="1020"/>
    <s v="S024"/>
    <s v="H"/>
    <n v="0"/>
    <n v="6"/>
    <x v="0"/>
    <s v="530000220735"/>
    <x v="432"/>
    <x v="2"/>
    <n v="9490"/>
    <n v="0"/>
    <x v="0"/>
  </r>
  <r>
    <s v="4906853458"/>
    <x v="4"/>
    <s v="5"/>
    <d v="2021-05-28T00:00:00"/>
    <x v="5"/>
    <x v="12"/>
    <s v="1020"/>
    <s v="S024"/>
    <s v="H"/>
    <n v="0"/>
    <n v="1"/>
    <x v="0"/>
    <s v="530000220735"/>
    <x v="432"/>
    <x v="12"/>
    <n v="10385"/>
    <n v="0"/>
    <x v="0"/>
  </r>
  <r>
    <s v="4906853459"/>
    <x v="4"/>
    <s v="5"/>
    <d v="2021-05-28T00:00:00"/>
    <x v="5"/>
    <x v="65"/>
    <s v="1020"/>
    <s v="S024"/>
    <s v="H"/>
    <n v="0"/>
    <n v="1"/>
    <x v="0"/>
    <s v="530000171474"/>
    <x v="290"/>
    <x v="65"/>
    <n v="8130"/>
    <n v="0"/>
    <x v="0"/>
  </r>
  <r>
    <s v="4906853473"/>
    <x v="4"/>
    <s v="5"/>
    <d v="2021-05-28T00:00:00"/>
    <x v="5"/>
    <x v="0"/>
    <s v="1020"/>
    <s v="S024"/>
    <s v="H"/>
    <n v="0"/>
    <n v="1"/>
    <x v="0"/>
    <s v="530000191109"/>
    <x v="432"/>
    <x v="0"/>
    <n v="41000"/>
    <n v="0"/>
    <x v="0"/>
  </r>
  <r>
    <s v="4906853474"/>
    <x v="4"/>
    <s v="5"/>
    <d v="2021-05-28T00:00:00"/>
    <x v="5"/>
    <x v="65"/>
    <s v="1020"/>
    <s v="S024"/>
    <s v="H"/>
    <n v="0"/>
    <n v="1"/>
    <x v="0"/>
    <s v="530000214036"/>
    <x v="487"/>
    <x v="65"/>
    <n v="8130"/>
    <n v="0"/>
    <x v="0"/>
  </r>
  <r>
    <s v="4906853487"/>
    <x v="4"/>
    <s v="5"/>
    <d v="2021-05-28T00:00:00"/>
    <x v="5"/>
    <x v="2"/>
    <s v="1010"/>
    <s v="S010"/>
    <s v="H"/>
    <n v="0"/>
    <n v="1"/>
    <x v="0"/>
    <s v="530000220080"/>
    <x v="440"/>
    <x v="2"/>
    <n v="9490"/>
    <n v="0"/>
    <x v="1"/>
  </r>
  <r>
    <s v="4906853498"/>
    <x v="4"/>
    <s v="5"/>
    <d v="2021-05-28T00:00:00"/>
    <x v="5"/>
    <x v="7"/>
    <s v="1060"/>
    <s v="S060"/>
    <s v="H"/>
    <n v="0"/>
    <n v="1"/>
    <x v="0"/>
    <s v="530000222523"/>
    <x v="382"/>
    <x v="7"/>
    <n v="8280"/>
    <n v="0"/>
    <x v="0"/>
  </r>
  <r>
    <s v="4906853630"/>
    <x v="4"/>
    <s v="5"/>
    <d v="2021-05-28T00:00:00"/>
    <x v="5"/>
    <x v="7"/>
    <s v="1060"/>
    <s v="S060"/>
    <s v="H"/>
    <n v="0"/>
    <n v="1"/>
    <x v="0"/>
    <s v="530000221405"/>
    <x v="388"/>
    <x v="7"/>
    <n v="8280"/>
    <n v="0"/>
    <x v="0"/>
  </r>
  <r>
    <s v="4906853633"/>
    <x v="4"/>
    <s v="5"/>
    <d v="2021-05-28T00:00:00"/>
    <x v="5"/>
    <x v="65"/>
    <s v="1060"/>
    <s v="S060"/>
    <s v="H"/>
    <n v="0"/>
    <n v="1"/>
    <x v="0"/>
    <s v="530000228893"/>
    <x v="388"/>
    <x v="65"/>
    <n v="8130"/>
    <n v="0"/>
    <x v="0"/>
  </r>
  <r>
    <s v="4906853682"/>
    <x v="4"/>
    <s v="5"/>
    <d v="2021-05-28T00:00:00"/>
    <x v="5"/>
    <x v="62"/>
    <s v="1010"/>
    <s v="S010"/>
    <s v="H"/>
    <n v="0"/>
    <n v="1"/>
    <x v="0"/>
    <s v="530000229267"/>
    <x v="583"/>
    <x v="62"/>
    <n v="0"/>
    <n v="0"/>
    <x v="0"/>
  </r>
  <r>
    <s v="4906853714"/>
    <x v="4"/>
    <s v="5"/>
    <d v="2021-05-28T00:00:00"/>
    <x v="5"/>
    <x v="5"/>
    <s v="1096"/>
    <s v="S096"/>
    <s v="H"/>
    <n v="0"/>
    <n v="1"/>
    <x v="0"/>
    <s v="530000224684"/>
    <x v="554"/>
    <x v="5"/>
    <n v="1297"/>
    <n v="0"/>
    <x v="3"/>
  </r>
  <r>
    <s v="4906853736"/>
    <x v="4"/>
    <s v="5"/>
    <d v="2021-05-28T00:00:00"/>
    <x v="5"/>
    <x v="17"/>
    <s v="1050"/>
    <s v="S050"/>
    <s v="H"/>
    <n v="0"/>
    <n v="1"/>
    <x v="0"/>
    <s v="530000214523"/>
    <x v="352"/>
    <x v="17"/>
    <n v="43365"/>
    <n v="0"/>
    <x v="0"/>
  </r>
  <r>
    <s v="4906853817"/>
    <x v="4"/>
    <s v="5"/>
    <d v="2021-05-28T00:00:00"/>
    <x v="5"/>
    <x v="9"/>
    <s v="1020"/>
    <s v="S020"/>
    <s v="H"/>
    <n v="0"/>
    <n v="1"/>
    <x v="0"/>
    <s v="530000230170"/>
    <x v="526"/>
    <x v="9"/>
    <n v="1965"/>
    <n v="0"/>
    <x v="2"/>
  </r>
  <r>
    <s v="4906853839"/>
    <x v="4"/>
    <s v="5"/>
    <d v="2021-05-28T00:00:00"/>
    <x v="5"/>
    <x v="11"/>
    <s v="1080"/>
    <s v="S080"/>
    <s v="H"/>
    <n v="0"/>
    <n v="1"/>
    <x v="0"/>
    <s v="530000229423"/>
    <x v="541"/>
    <x v="11"/>
    <n v="11525"/>
    <n v="0"/>
    <x v="2"/>
  </r>
  <r>
    <s v="4906853839"/>
    <x v="4"/>
    <s v="5"/>
    <d v="2021-05-28T00:00:00"/>
    <x v="5"/>
    <x v="12"/>
    <s v="1080"/>
    <s v="S080"/>
    <s v="H"/>
    <n v="0"/>
    <n v="1"/>
    <x v="0"/>
    <s v="530000229105"/>
    <x v="541"/>
    <x v="12"/>
    <n v="10385"/>
    <n v="0"/>
    <x v="2"/>
  </r>
  <r>
    <s v="4906853839"/>
    <x v="4"/>
    <s v="5"/>
    <d v="2021-05-28T00:00:00"/>
    <x v="5"/>
    <x v="2"/>
    <s v="1080"/>
    <s v="S080"/>
    <s v="H"/>
    <n v="0"/>
    <n v="1"/>
    <x v="0"/>
    <s v="530000228875"/>
    <x v="541"/>
    <x v="2"/>
    <n v="9490"/>
    <n v="0"/>
    <x v="2"/>
  </r>
  <r>
    <s v="4906853873"/>
    <x v="4"/>
    <s v="5"/>
    <d v="2021-05-28T00:00:00"/>
    <x v="5"/>
    <x v="59"/>
    <s v="1050"/>
    <s v="S050"/>
    <s v="H"/>
    <n v="0"/>
    <n v="1"/>
    <x v="0"/>
    <s v="530000229461"/>
    <x v="537"/>
    <x v="59"/>
    <n v="0"/>
    <n v="0"/>
    <x v="2"/>
  </r>
  <r>
    <s v="4906853873"/>
    <x v="4"/>
    <s v="5"/>
    <d v="2021-05-28T00:00:00"/>
    <x v="5"/>
    <x v="148"/>
    <s v="1050"/>
    <s v="S050"/>
    <s v="H"/>
    <n v="0"/>
    <n v="1"/>
    <x v="0"/>
    <s v="530000229461"/>
    <x v="537"/>
    <x v="148"/>
    <n v="0"/>
    <n v="0"/>
    <x v="2"/>
  </r>
  <r>
    <s v="4906853873"/>
    <x v="4"/>
    <s v="5"/>
    <d v="2021-05-28T00:00:00"/>
    <x v="5"/>
    <x v="24"/>
    <s v="1050"/>
    <s v="S050"/>
    <s v="H"/>
    <n v="0"/>
    <n v="1"/>
    <x v="0"/>
    <s v="530000229461"/>
    <x v="537"/>
    <x v="24"/>
    <n v="0"/>
    <n v="0"/>
    <x v="2"/>
  </r>
  <r>
    <s v="4906853943"/>
    <x v="4"/>
    <s v="5"/>
    <d v="2021-05-29T00:00:00"/>
    <x v="5"/>
    <x v="2"/>
    <s v="1010"/>
    <s v="S010"/>
    <s v="H"/>
    <n v="0"/>
    <n v="1"/>
    <x v="0"/>
    <s v="530000213853"/>
    <x v="521"/>
    <x v="2"/>
    <n v="9490"/>
    <n v="0"/>
    <x v="1"/>
  </r>
  <r>
    <s v="4906854064"/>
    <x v="4"/>
    <s v="5"/>
    <d v="2021-05-31T00:00:00"/>
    <x v="5"/>
    <x v="2"/>
    <s v="1050"/>
    <s v="S050"/>
    <s v="H"/>
    <n v="0"/>
    <n v="2"/>
    <x v="0"/>
    <s v="530000206185"/>
    <x v="574"/>
    <x v="2"/>
    <n v="9490"/>
    <n v="0"/>
    <x v="1"/>
  </r>
  <r>
    <s v="4906856159"/>
    <x v="4"/>
    <s v="6"/>
    <d v="2021-06-01T00:00:00"/>
    <x v="5"/>
    <x v="6"/>
    <s v="1030"/>
    <s v="S030"/>
    <s v="H"/>
    <n v="0"/>
    <n v="1"/>
    <x v="0"/>
    <s v="530000220970"/>
    <x v="454"/>
    <x v="6"/>
    <n v="1446"/>
    <n v="0"/>
    <x v="1"/>
  </r>
  <r>
    <s v="4906856233"/>
    <x v="4"/>
    <s v="6"/>
    <d v="2021-06-01T00:00:00"/>
    <x v="5"/>
    <x v="5"/>
    <s v="1017"/>
    <s v="S017"/>
    <s v="H"/>
    <n v="0"/>
    <n v="1"/>
    <x v="0"/>
    <s v="530000223833"/>
    <x v="443"/>
    <x v="5"/>
    <n v="1297"/>
    <n v="0"/>
    <x v="2"/>
  </r>
  <r>
    <s v="4906856269"/>
    <x v="4"/>
    <s v="6"/>
    <d v="2021-06-01T00:00:00"/>
    <x v="5"/>
    <x v="12"/>
    <s v="1010"/>
    <s v="S010"/>
    <s v="H"/>
    <n v="0"/>
    <n v="1"/>
    <x v="0"/>
    <s v="530000229892"/>
    <x v="530"/>
    <x v="12"/>
    <n v="10385"/>
    <n v="0"/>
    <x v="2"/>
  </r>
  <r>
    <s v="4906856353"/>
    <x v="4"/>
    <s v="6"/>
    <d v="2021-06-01T00:00:00"/>
    <x v="5"/>
    <x v="5"/>
    <s v="1020"/>
    <s v="S020"/>
    <s v="H"/>
    <n v="0"/>
    <n v="1"/>
    <x v="0"/>
    <s v="530000224430"/>
    <x v="443"/>
    <x v="5"/>
    <n v="1297"/>
    <n v="0"/>
    <x v="2"/>
  </r>
  <r>
    <s v="4906856427"/>
    <x v="4"/>
    <s v="6"/>
    <d v="2021-06-01T00:00:00"/>
    <x v="5"/>
    <x v="49"/>
    <s v="1096"/>
    <s v="S096"/>
    <s v="H"/>
    <n v="0"/>
    <n v="4"/>
    <x v="0"/>
    <s v="530000197446"/>
    <x v="484"/>
    <x v="49"/>
    <n v="2408"/>
    <n v="0"/>
    <x v="3"/>
  </r>
  <r>
    <s v="4906856431"/>
    <x v="4"/>
    <s v="6"/>
    <d v="2021-06-01T00:00:00"/>
    <x v="5"/>
    <x v="21"/>
    <s v="1096"/>
    <s v="S096"/>
    <s v="H"/>
    <n v="0"/>
    <n v="3"/>
    <x v="0"/>
    <s v="530000197446"/>
    <x v="484"/>
    <x v="21"/>
    <n v="1708"/>
    <n v="0"/>
    <x v="3"/>
  </r>
  <r>
    <s v="4906856452"/>
    <x v="4"/>
    <s v="6"/>
    <d v="2021-06-01T00:00:00"/>
    <x v="5"/>
    <x v="5"/>
    <s v="1096"/>
    <s v="S096"/>
    <s v="H"/>
    <n v="0"/>
    <n v="3"/>
    <x v="0"/>
    <s v="530000166848"/>
    <x v="193"/>
    <x v="5"/>
    <n v="1297"/>
    <n v="0"/>
    <x v="3"/>
  </r>
  <r>
    <s v="4906856452"/>
    <x v="4"/>
    <s v="6"/>
    <d v="2021-06-01T00:00:00"/>
    <x v="5"/>
    <x v="9"/>
    <s v="1096"/>
    <s v="S096"/>
    <s v="H"/>
    <n v="0"/>
    <n v="1"/>
    <x v="0"/>
    <s v="530000166848"/>
    <x v="193"/>
    <x v="9"/>
    <n v="1965"/>
    <n v="0"/>
    <x v="3"/>
  </r>
  <r>
    <s v="4906856454"/>
    <x v="4"/>
    <s v="6"/>
    <d v="2021-06-01T00:00:00"/>
    <x v="5"/>
    <x v="32"/>
    <s v="1010"/>
    <s v="S010"/>
    <s v="H"/>
    <n v="0"/>
    <n v="1"/>
    <x v="0"/>
    <s v="530000224909"/>
    <x v="551"/>
    <x v="32"/>
    <n v="1238"/>
    <n v="0"/>
    <x v="0"/>
  </r>
  <r>
    <s v="4906856510"/>
    <x v="4"/>
    <s v="6"/>
    <d v="2021-06-01T00:00:00"/>
    <x v="5"/>
    <x v="2"/>
    <s v="1060"/>
    <s v="S060"/>
    <s v="H"/>
    <n v="0"/>
    <n v="1"/>
    <x v="0"/>
    <s v="530000208714"/>
    <x v="492"/>
    <x v="2"/>
    <n v="9490"/>
    <n v="0"/>
    <x v="2"/>
  </r>
  <r>
    <s v="4906856579"/>
    <x v="4"/>
    <s v="6"/>
    <d v="2021-06-01T00:00:00"/>
    <x v="5"/>
    <x v="31"/>
    <s v="1030"/>
    <s v="S030"/>
    <s v="H"/>
    <n v="0"/>
    <n v="1"/>
    <x v="0"/>
    <s v="530000203915"/>
    <x v="427"/>
    <x v="31"/>
    <n v="1911"/>
    <n v="0"/>
    <x v="2"/>
  </r>
  <r>
    <s v="4906856640"/>
    <x v="4"/>
    <s v="6"/>
    <d v="2021-06-01T00:00:00"/>
    <x v="5"/>
    <x v="7"/>
    <s v="1050"/>
    <s v="S050"/>
    <s v="H"/>
    <n v="0"/>
    <n v="1"/>
    <x v="0"/>
    <s v="530000221862"/>
    <x v="537"/>
    <x v="7"/>
    <n v="8280"/>
    <n v="0"/>
    <x v="2"/>
  </r>
  <r>
    <s v="4906856641"/>
    <x v="4"/>
    <s v="6"/>
    <d v="2021-06-01T00:00:00"/>
    <x v="5"/>
    <x v="2"/>
    <s v="1060"/>
    <s v="S060"/>
    <s v="H"/>
    <n v="0"/>
    <n v="1"/>
    <x v="0"/>
    <s v="530000207091"/>
    <x v="492"/>
    <x v="2"/>
    <n v="9490"/>
    <n v="0"/>
    <x v="2"/>
  </r>
  <r>
    <s v="4906856664"/>
    <x v="4"/>
    <s v="6"/>
    <d v="2021-06-01T00:00:00"/>
    <x v="5"/>
    <x v="2"/>
    <s v="1050"/>
    <s v="S050"/>
    <s v="H"/>
    <n v="0"/>
    <n v="1"/>
    <x v="0"/>
    <s v="530000220131"/>
    <x v="537"/>
    <x v="2"/>
    <n v="9490"/>
    <n v="0"/>
    <x v="2"/>
  </r>
  <r>
    <s v="4906856721"/>
    <x v="4"/>
    <s v="6"/>
    <d v="2021-06-01T00:00:00"/>
    <x v="5"/>
    <x v="2"/>
    <s v="1050"/>
    <s v="S050"/>
    <s v="H"/>
    <n v="0"/>
    <n v="1"/>
    <x v="0"/>
    <s v="530000221788"/>
    <x v="424"/>
    <x v="2"/>
    <n v="9490"/>
    <n v="0"/>
    <x v="2"/>
  </r>
  <r>
    <s v="4906856748"/>
    <x v="4"/>
    <s v="6"/>
    <d v="2021-06-01T00:00:00"/>
    <x v="5"/>
    <x v="16"/>
    <s v="1020"/>
    <s v="S020"/>
    <s v="H"/>
    <n v="0"/>
    <n v="3"/>
    <x v="0"/>
    <s v="530000222007"/>
    <x v="443"/>
    <x v="16"/>
    <n v="1778"/>
    <n v="0"/>
    <x v="2"/>
  </r>
  <r>
    <s v="4906856812"/>
    <x v="4"/>
    <s v="6"/>
    <d v="2021-06-01T00:00:00"/>
    <x v="5"/>
    <x v="11"/>
    <s v="1020"/>
    <s v="S020"/>
    <s v="H"/>
    <n v="0"/>
    <n v="1"/>
    <x v="0"/>
    <s v="530000201132"/>
    <x v="526"/>
    <x v="11"/>
    <n v="11525"/>
    <n v="0"/>
    <x v="2"/>
  </r>
  <r>
    <s v="4906857102"/>
    <x v="4"/>
    <s v="6"/>
    <d v="2021-06-02T00:00:00"/>
    <x v="5"/>
    <x v="7"/>
    <s v="1080"/>
    <s v="S080"/>
    <s v="H"/>
    <n v="0"/>
    <n v="1"/>
    <x v="0"/>
    <s v="530000229304"/>
    <x v="541"/>
    <x v="7"/>
    <n v="8280"/>
    <n v="0"/>
    <x v="2"/>
  </r>
  <r>
    <s v="4906857102"/>
    <x v="4"/>
    <s v="6"/>
    <d v="2021-06-02T00:00:00"/>
    <x v="5"/>
    <x v="12"/>
    <s v="1080"/>
    <s v="S080"/>
    <s v="H"/>
    <n v="0"/>
    <n v="1"/>
    <x v="0"/>
    <s v="530000229338"/>
    <x v="541"/>
    <x v="12"/>
    <n v="10385"/>
    <n v="0"/>
    <x v="2"/>
  </r>
  <r>
    <s v="4906857102"/>
    <x v="4"/>
    <s v="6"/>
    <d v="2021-06-02T00:00:00"/>
    <x v="5"/>
    <x v="2"/>
    <s v="1080"/>
    <s v="S080"/>
    <s v="H"/>
    <n v="0"/>
    <n v="1"/>
    <x v="0"/>
    <s v="530000229908"/>
    <x v="541"/>
    <x v="2"/>
    <n v="9490"/>
    <n v="0"/>
    <x v="2"/>
  </r>
  <r>
    <s v="4906857143"/>
    <x v="4"/>
    <s v="6"/>
    <d v="2021-06-02T00:00:00"/>
    <x v="5"/>
    <x v="0"/>
    <s v="1010"/>
    <s v="S010"/>
    <s v="H"/>
    <n v="0"/>
    <n v="1"/>
    <x v="0"/>
    <s v="530000228644"/>
    <x v="10"/>
    <x v="0"/>
    <n v="41000"/>
    <n v="0"/>
    <x v="2"/>
  </r>
  <r>
    <s v="4906857150"/>
    <x v="4"/>
    <s v="6"/>
    <d v="2021-06-02T00:00:00"/>
    <x v="5"/>
    <x v="31"/>
    <s v="1050"/>
    <s v="S050"/>
    <s v="H"/>
    <n v="0"/>
    <n v="1"/>
    <x v="0"/>
    <s v="530000218740"/>
    <x v="460"/>
    <x v="31"/>
    <n v="1911"/>
    <n v="0"/>
    <x v="1"/>
  </r>
  <r>
    <s v="4906857377"/>
    <x v="4"/>
    <s v="6"/>
    <d v="2021-06-02T00:00:00"/>
    <x v="5"/>
    <x v="5"/>
    <s v="1060"/>
    <s v="S060"/>
    <s v="H"/>
    <n v="0"/>
    <n v="2"/>
    <x v="0"/>
    <s v="530000226644"/>
    <x v="522"/>
    <x v="5"/>
    <n v="1297"/>
    <n v="0"/>
    <x v="1"/>
  </r>
  <r>
    <s v="4906857671"/>
    <x v="4"/>
    <s v="6"/>
    <d v="2021-06-01T00:00:00"/>
    <x v="3"/>
    <x v="12"/>
    <s v="1010"/>
    <s v="S010"/>
    <s v="S"/>
    <n v="0"/>
    <n v="-1"/>
    <x v="0"/>
    <s v="530000229892"/>
    <x v="530"/>
    <x v="12"/>
    <n v="10385"/>
    <n v="0"/>
    <x v="2"/>
  </r>
  <r>
    <s v="4906857676"/>
    <x v="4"/>
    <s v="6"/>
    <d v="2021-06-02T00:00:00"/>
    <x v="5"/>
    <x v="11"/>
    <s v="1080"/>
    <s v="S080"/>
    <s v="H"/>
    <n v="0"/>
    <n v="1"/>
    <x v="0"/>
    <s v="530000229942"/>
    <x v="541"/>
    <x v="11"/>
    <n v="11525"/>
    <n v="0"/>
    <x v="2"/>
  </r>
  <r>
    <s v="4906857676"/>
    <x v="4"/>
    <s v="6"/>
    <d v="2021-06-02T00:00:00"/>
    <x v="5"/>
    <x v="2"/>
    <s v="1080"/>
    <s v="S080"/>
    <s v="H"/>
    <n v="0"/>
    <n v="1"/>
    <x v="0"/>
    <s v="530000229911"/>
    <x v="541"/>
    <x v="2"/>
    <n v="9490"/>
    <n v="0"/>
    <x v="2"/>
  </r>
  <r>
    <s v="4906857676"/>
    <x v="4"/>
    <s v="6"/>
    <d v="2021-06-02T00:00:00"/>
    <x v="5"/>
    <x v="2"/>
    <s v="1080"/>
    <s v="S080"/>
    <s v="H"/>
    <n v="0"/>
    <n v="1"/>
    <x v="0"/>
    <s v="530000225435"/>
    <x v="516"/>
    <x v="2"/>
    <n v="9490"/>
    <n v="0"/>
    <x v="1"/>
  </r>
  <r>
    <s v="4906857676"/>
    <x v="4"/>
    <s v="6"/>
    <d v="2021-06-02T00:00:00"/>
    <x v="5"/>
    <x v="2"/>
    <s v="1080"/>
    <s v="S080"/>
    <s v="H"/>
    <n v="0"/>
    <n v="1"/>
    <x v="0"/>
    <s v="530000230324"/>
    <x v="541"/>
    <x v="2"/>
    <n v="9490"/>
    <n v="0"/>
    <x v="2"/>
  </r>
  <r>
    <s v="4906857687"/>
    <x v="4"/>
    <s v="6"/>
    <d v="2021-06-03T00:00:00"/>
    <x v="5"/>
    <x v="26"/>
    <s v="1020"/>
    <s v="S020"/>
    <s v="H"/>
    <n v="0"/>
    <n v="1"/>
    <x v="0"/>
    <s v="530000216424"/>
    <x v="511"/>
    <x v="26"/>
    <n v="9000"/>
    <n v="0"/>
    <x v="1"/>
  </r>
  <r>
    <s v="4906857707"/>
    <x v="4"/>
    <s v="6"/>
    <d v="2021-06-02T00:00:00"/>
    <x v="5"/>
    <x v="5"/>
    <s v="1020"/>
    <s v="S020"/>
    <s v="H"/>
    <n v="0"/>
    <n v="1"/>
    <x v="0"/>
    <s v="530000224043"/>
    <x v="524"/>
    <x v="5"/>
    <n v="1297"/>
    <n v="0"/>
    <x v="1"/>
  </r>
  <r>
    <s v="4906857761"/>
    <x v="4"/>
    <s v="6"/>
    <d v="2021-06-02T00:00:00"/>
    <x v="5"/>
    <x v="21"/>
    <s v="1017"/>
    <s v="S017"/>
    <s v="H"/>
    <n v="0"/>
    <n v="1"/>
    <x v="0"/>
    <s v="530000215684"/>
    <x v="511"/>
    <x v="21"/>
    <n v="1708"/>
    <n v="0"/>
    <x v="1"/>
  </r>
  <r>
    <s v="4906857807"/>
    <x v="4"/>
    <s v="6"/>
    <d v="2021-06-03T00:00:00"/>
    <x v="5"/>
    <x v="12"/>
    <s v="1060"/>
    <s v="S060"/>
    <s v="H"/>
    <n v="0"/>
    <n v="1"/>
    <x v="0"/>
    <s v="530000180613"/>
    <x v="522"/>
    <x v="12"/>
    <n v="10385"/>
    <n v="0"/>
    <x v="1"/>
  </r>
  <r>
    <s v="4906858107"/>
    <x v="4"/>
    <s v="6"/>
    <d v="2021-06-03T00:00:00"/>
    <x v="5"/>
    <x v="2"/>
    <s v="1010"/>
    <s v="S010"/>
    <s v="H"/>
    <n v="0"/>
    <n v="1"/>
    <x v="0"/>
    <s v="530000217722"/>
    <x v="521"/>
    <x v="2"/>
    <n v="9490"/>
    <n v="0"/>
    <x v="1"/>
  </r>
  <r>
    <s v="4906858128"/>
    <x v="4"/>
    <s v="6"/>
    <d v="2021-06-03T00:00:00"/>
    <x v="5"/>
    <x v="6"/>
    <s v="1030"/>
    <s v="S030"/>
    <s v="H"/>
    <n v="0"/>
    <n v="1"/>
    <x v="0"/>
    <s v="530000221221"/>
    <x v="454"/>
    <x v="6"/>
    <n v="1446"/>
    <n v="0"/>
    <x v="1"/>
  </r>
  <r>
    <s v="4906858129"/>
    <x v="4"/>
    <s v="6"/>
    <d v="2021-06-03T00:00:00"/>
    <x v="5"/>
    <x v="2"/>
    <s v="1030"/>
    <s v="S030"/>
    <s v="H"/>
    <n v="0"/>
    <n v="1"/>
    <x v="0"/>
    <s v="530000196879"/>
    <x v="454"/>
    <x v="2"/>
    <n v="9490"/>
    <n v="0"/>
    <x v="1"/>
  </r>
  <r>
    <s v="4906858297"/>
    <x v="4"/>
    <s v="6"/>
    <d v="2021-06-03T00:00:00"/>
    <x v="5"/>
    <x v="7"/>
    <s v="1020"/>
    <s v="S020"/>
    <s v="H"/>
    <n v="0"/>
    <n v="1"/>
    <x v="0"/>
    <s v="530000224630"/>
    <x v="526"/>
    <x v="7"/>
    <n v="8280"/>
    <n v="0"/>
    <x v="2"/>
  </r>
  <r>
    <s v="4906858313"/>
    <x v="4"/>
    <s v="6"/>
    <d v="2021-06-03T00:00:00"/>
    <x v="5"/>
    <x v="2"/>
    <s v="1080"/>
    <s v="S080"/>
    <s v="H"/>
    <n v="0"/>
    <n v="1"/>
    <x v="0"/>
    <s v="530000231724"/>
    <x v="541"/>
    <x v="2"/>
    <n v="9490"/>
    <n v="0"/>
    <x v="2"/>
  </r>
  <r>
    <s v="4906858313"/>
    <x v="4"/>
    <s v="6"/>
    <d v="2021-06-03T00:00:00"/>
    <x v="5"/>
    <x v="10"/>
    <s v="1080"/>
    <s v="S080"/>
    <s v="H"/>
    <n v="0"/>
    <n v="1"/>
    <x v="0"/>
    <s v="530000231523"/>
    <x v="541"/>
    <x v="10"/>
    <n v="42200"/>
    <n v="0"/>
    <x v="2"/>
  </r>
  <r>
    <s v="4906858314"/>
    <x v="4"/>
    <s v="6"/>
    <d v="2021-06-03T00:00:00"/>
    <x v="5"/>
    <x v="7"/>
    <s v="1080"/>
    <s v="S080"/>
    <s v="H"/>
    <n v="0"/>
    <n v="1"/>
    <x v="0"/>
    <s v="530000230802"/>
    <x v="584"/>
    <x v="7"/>
    <n v="8280"/>
    <n v="0"/>
    <x v="0"/>
  </r>
  <r>
    <s v="4906858435"/>
    <x v="4"/>
    <s v="6"/>
    <d v="2021-06-03T00:00:00"/>
    <x v="5"/>
    <x v="2"/>
    <s v="1050"/>
    <s v="S050"/>
    <s v="H"/>
    <n v="0"/>
    <n v="1"/>
    <x v="0"/>
    <s v="530000222019"/>
    <x v="424"/>
    <x v="2"/>
    <n v="9490"/>
    <n v="0"/>
    <x v="2"/>
  </r>
  <r>
    <s v="4906858436"/>
    <x v="4"/>
    <s v="6"/>
    <d v="2021-06-03T00:00:00"/>
    <x v="5"/>
    <x v="31"/>
    <s v="1050"/>
    <s v="S050"/>
    <s v="H"/>
    <n v="0"/>
    <n v="1"/>
    <x v="0"/>
    <s v="530000223703"/>
    <x v="537"/>
    <x v="31"/>
    <n v="1911"/>
    <n v="0"/>
    <x v="2"/>
  </r>
  <r>
    <s v="4906858436"/>
    <x v="4"/>
    <s v="6"/>
    <d v="2021-06-03T00:00:00"/>
    <x v="5"/>
    <x v="32"/>
    <s v="1050"/>
    <s v="S050"/>
    <s v="H"/>
    <n v="0"/>
    <n v="1"/>
    <x v="0"/>
    <s v="530000223703"/>
    <x v="537"/>
    <x v="32"/>
    <n v="1238"/>
    <n v="0"/>
    <x v="2"/>
  </r>
  <r>
    <s v="4906858467"/>
    <x v="4"/>
    <s v="6"/>
    <d v="2021-06-03T00:00:00"/>
    <x v="5"/>
    <x v="7"/>
    <s v="1020"/>
    <s v="S020"/>
    <s v="H"/>
    <n v="0"/>
    <n v="1"/>
    <x v="0"/>
    <s v="530000224599"/>
    <x v="526"/>
    <x v="7"/>
    <n v="8280"/>
    <n v="0"/>
    <x v="2"/>
  </r>
  <r>
    <s v="4906858473"/>
    <x v="4"/>
    <s v="6"/>
    <d v="2021-06-03T00:00:00"/>
    <x v="5"/>
    <x v="12"/>
    <s v="1020"/>
    <s v="S020"/>
    <s v="H"/>
    <n v="0"/>
    <n v="1"/>
    <x v="0"/>
    <s v="530000231081"/>
    <x v="526"/>
    <x v="12"/>
    <n v="10385"/>
    <n v="0"/>
    <x v="2"/>
  </r>
  <r>
    <s v="4906858495"/>
    <x v="4"/>
    <s v="6"/>
    <d v="2021-06-03T00:00:00"/>
    <x v="5"/>
    <x v="7"/>
    <s v="1020"/>
    <s v="S020"/>
    <s v="H"/>
    <n v="0"/>
    <n v="1"/>
    <x v="0"/>
    <s v="530000227540"/>
    <x v="526"/>
    <x v="7"/>
    <n v="8280"/>
    <n v="0"/>
    <x v="2"/>
  </r>
  <r>
    <s v="4906858497"/>
    <x v="4"/>
    <s v="6"/>
    <d v="2021-06-03T00:00:00"/>
    <x v="5"/>
    <x v="7"/>
    <s v="1080"/>
    <s v="S080"/>
    <s v="H"/>
    <n v="0"/>
    <n v="1"/>
    <x v="0"/>
    <s v="530000225530"/>
    <x v="516"/>
    <x v="7"/>
    <n v="8280"/>
    <n v="0"/>
    <x v="1"/>
  </r>
  <r>
    <s v="4906858504"/>
    <x v="4"/>
    <s v="6"/>
    <d v="2021-06-03T00:00:00"/>
    <x v="5"/>
    <x v="7"/>
    <s v="1020"/>
    <s v="S020"/>
    <s v="H"/>
    <n v="0"/>
    <n v="1"/>
    <x v="0"/>
    <s v="530000227520"/>
    <x v="526"/>
    <x v="7"/>
    <n v="8280"/>
    <n v="0"/>
    <x v="2"/>
  </r>
  <r>
    <s v="4906858512"/>
    <x v="4"/>
    <s v="6"/>
    <d v="2021-06-03T00:00:00"/>
    <x v="5"/>
    <x v="2"/>
    <s v="1020"/>
    <s v="S020"/>
    <s v="H"/>
    <n v="0"/>
    <n v="1"/>
    <x v="0"/>
    <s v="530000189906"/>
    <x v="487"/>
    <x v="2"/>
    <n v="9490"/>
    <n v="0"/>
    <x v="0"/>
  </r>
  <r>
    <s v="4906858512"/>
    <x v="4"/>
    <s v="6"/>
    <d v="2021-06-03T00:00:00"/>
    <x v="5"/>
    <x v="12"/>
    <s v="1020"/>
    <s v="S020"/>
    <s v="H"/>
    <n v="0"/>
    <n v="1"/>
    <x v="0"/>
    <s v="530000189906"/>
    <x v="487"/>
    <x v="12"/>
    <n v="10385"/>
    <n v="0"/>
    <x v="0"/>
  </r>
  <r>
    <s v="4906858533"/>
    <x v="4"/>
    <s v="6"/>
    <d v="2021-06-03T00:00:00"/>
    <x v="5"/>
    <x v="2"/>
    <s v="1030"/>
    <s v="S030"/>
    <s v="H"/>
    <n v="0"/>
    <n v="2"/>
    <x v="0"/>
    <s v="530000226546"/>
    <x v="427"/>
    <x v="2"/>
    <n v="9490"/>
    <n v="0"/>
    <x v="2"/>
  </r>
  <r>
    <s v="4906858548"/>
    <x v="4"/>
    <s v="6"/>
    <d v="2021-06-03T00:00:00"/>
    <x v="5"/>
    <x v="2"/>
    <s v="1050"/>
    <s v="S050"/>
    <s v="H"/>
    <n v="0"/>
    <n v="1"/>
    <x v="0"/>
    <s v="530000222281"/>
    <x v="537"/>
    <x v="2"/>
    <n v="9490"/>
    <n v="0"/>
    <x v="2"/>
  </r>
  <r>
    <s v="4906858549"/>
    <x v="4"/>
    <s v="6"/>
    <d v="2021-06-03T00:00:00"/>
    <x v="5"/>
    <x v="7"/>
    <s v="1050"/>
    <s v="S050"/>
    <s v="H"/>
    <n v="0"/>
    <n v="1"/>
    <x v="0"/>
    <s v="530000223100"/>
    <x v="424"/>
    <x v="7"/>
    <n v="8280"/>
    <n v="0"/>
    <x v="2"/>
  </r>
  <r>
    <s v="4906858565"/>
    <x v="4"/>
    <s v="6"/>
    <d v="2021-06-03T00:00:00"/>
    <x v="5"/>
    <x v="7"/>
    <s v="1020"/>
    <s v="S020"/>
    <s v="H"/>
    <n v="0"/>
    <n v="1"/>
    <x v="0"/>
    <s v="530000225681"/>
    <x v="526"/>
    <x v="7"/>
    <n v="8280"/>
    <n v="0"/>
    <x v="2"/>
  </r>
  <r>
    <s v="4906858638"/>
    <x v="4"/>
    <s v="6"/>
    <d v="2021-06-04T00:00:00"/>
    <x v="5"/>
    <x v="32"/>
    <s v="1017"/>
    <s v="S017"/>
    <s v="H"/>
    <n v="0"/>
    <n v="2"/>
    <x v="0"/>
    <s v="530000204596"/>
    <x v="476"/>
    <x v="32"/>
    <n v="1238"/>
    <n v="0"/>
    <x v="2"/>
  </r>
  <r>
    <s v="4906858638"/>
    <x v="4"/>
    <s v="6"/>
    <d v="2021-06-04T00:00:00"/>
    <x v="5"/>
    <x v="31"/>
    <s v="1017"/>
    <s v="S017"/>
    <s v="H"/>
    <n v="0"/>
    <n v="1"/>
    <x v="0"/>
    <s v="530000204596"/>
    <x v="476"/>
    <x v="31"/>
    <n v="1911"/>
    <n v="0"/>
    <x v="2"/>
  </r>
  <r>
    <s v="4906858676"/>
    <x v="4"/>
    <s v="6"/>
    <d v="2021-06-03T00:00:00"/>
    <x v="5"/>
    <x v="6"/>
    <s v="1060"/>
    <s v="S060"/>
    <s v="H"/>
    <n v="0"/>
    <n v="1"/>
    <x v="0"/>
    <s v="530000223668"/>
    <x v="522"/>
    <x v="6"/>
    <n v="1446"/>
    <n v="0"/>
    <x v="1"/>
  </r>
  <r>
    <s v="4906859138"/>
    <x v="4"/>
    <s v="6"/>
    <d v="2021-06-04T00:00:00"/>
    <x v="5"/>
    <x v="73"/>
    <s v="1050"/>
    <s v="S050"/>
    <s v="H"/>
    <n v="0"/>
    <n v="1"/>
    <x v="0"/>
    <s v="530000223755"/>
    <x v="537"/>
    <x v="73"/>
    <n v="41980"/>
    <n v="0"/>
    <x v="2"/>
  </r>
  <r>
    <s v="4906859146"/>
    <x v="4"/>
    <s v="6"/>
    <d v="2021-06-04T00:00:00"/>
    <x v="5"/>
    <x v="5"/>
    <s v="1096"/>
    <s v="S096"/>
    <s v="H"/>
    <n v="0"/>
    <n v="1"/>
    <x v="0"/>
    <s v="530000219904"/>
    <x v="479"/>
    <x v="5"/>
    <n v="1297"/>
    <n v="0"/>
    <x v="2"/>
  </r>
  <r>
    <s v="4906859158"/>
    <x v="4"/>
    <s v="6"/>
    <d v="2021-06-04T00:00:00"/>
    <x v="5"/>
    <x v="10"/>
    <s v="1020"/>
    <s v="S020"/>
    <s v="H"/>
    <n v="0"/>
    <n v="1"/>
    <x v="0"/>
    <s v="530000231721"/>
    <x v="526"/>
    <x v="10"/>
    <n v="42200"/>
    <n v="0"/>
    <x v="2"/>
  </r>
  <r>
    <s v="4906859176"/>
    <x v="4"/>
    <s v="6"/>
    <d v="2021-06-04T00:00:00"/>
    <x v="5"/>
    <x v="5"/>
    <s v="1060"/>
    <s v="S060"/>
    <s v="H"/>
    <n v="0"/>
    <n v="1"/>
    <x v="0"/>
    <s v="530000232920"/>
    <x v="133"/>
    <x v="5"/>
    <n v="1297"/>
    <n v="0"/>
    <x v="2"/>
  </r>
  <r>
    <s v="4906859191"/>
    <x v="4"/>
    <s v="6"/>
    <d v="2021-06-04T00:00:00"/>
    <x v="5"/>
    <x v="6"/>
    <s v="1010"/>
    <s v="S010"/>
    <s v="H"/>
    <n v="0"/>
    <n v="1"/>
    <x v="0"/>
    <s v="530000227926"/>
    <x v="10"/>
    <x v="6"/>
    <n v="1446"/>
    <n v="0"/>
    <x v="2"/>
  </r>
  <r>
    <s v="4906859196"/>
    <x v="4"/>
    <s v="6"/>
    <d v="2021-06-04T00:00:00"/>
    <x v="5"/>
    <x v="7"/>
    <s v="1050"/>
    <s v="S050"/>
    <s v="H"/>
    <n v="0"/>
    <n v="1"/>
    <x v="0"/>
    <s v="530000225099"/>
    <x v="537"/>
    <x v="7"/>
    <n v="8280"/>
    <n v="0"/>
    <x v="2"/>
  </r>
  <r>
    <s v="4906859222"/>
    <x v="4"/>
    <s v="6"/>
    <d v="2021-06-04T00:00:00"/>
    <x v="5"/>
    <x v="12"/>
    <s v="1030"/>
    <s v="S030"/>
    <s v="H"/>
    <n v="0"/>
    <n v="1"/>
    <x v="0"/>
    <s v="530000224992"/>
    <x v="535"/>
    <x v="12"/>
    <n v="10385"/>
    <n v="0"/>
    <x v="2"/>
  </r>
  <r>
    <s v="4906859223"/>
    <x v="4"/>
    <s v="6"/>
    <d v="2021-06-04T00:00:00"/>
    <x v="5"/>
    <x v="12"/>
    <s v="1030"/>
    <s v="S030"/>
    <s v="H"/>
    <n v="0"/>
    <n v="1"/>
    <x v="0"/>
    <s v="530000226368"/>
    <x v="427"/>
    <x v="12"/>
    <n v="10385"/>
    <n v="0"/>
    <x v="2"/>
  </r>
  <r>
    <s v="4906859226"/>
    <x v="4"/>
    <s v="6"/>
    <d v="2021-06-04T00:00:00"/>
    <x v="5"/>
    <x v="12"/>
    <s v="1030"/>
    <s v="S030"/>
    <s v="H"/>
    <n v="0"/>
    <n v="1"/>
    <x v="0"/>
    <s v="530000226368"/>
    <x v="427"/>
    <x v="12"/>
    <n v="10385"/>
    <n v="0"/>
    <x v="2"/>
  </r>
  <r>
    <s v="4906859227"/>
    <x v="4"/>
    <s v="6"/>
    <d v="2021-06-04T00:00:00"/>
    <x v="3"/>
    <x v="12"/>
    <s v="1030"/>
    <s v="S030"/>
    <s v="S"/>
    <n v="0"/>
    <n v="-1"/>
    <x v="0"/>
    <s v="530000226368"/>
    <x v="427"/>
    <x v="12"/>
    <n v="10385"/>
    <n v="0"/>
    <x v="2"/>
  </r>
  <r>
    <s v="4906859228"/>
    <x v="4"/>
    <s v="6"/>
    <d v="2021-06-04T00:00:00"/>
    <x v="5"/>
    <x v="2"/>
    <s v="1030"/>
    <s v="S030"/>
    <s v="H"/>
    <n v="0"/>
    <n v="1"/>
    <x v="0"/>
    <s v="530000225269"/>
    <x v="535"/>
    <x v="2"/>
    <n v="9490"/>
    <n v="0"/>
    <x v="2"/>
  </r>
  <r>
    <s v="4906859229"/>
    <x v="4"/>
    <s v="6"/>
    <d v="2021-06-04T00:00:00"/>
    <x v="5"/>
    <x v="2"/>
    <s v="1030"/>
    <s v="S030"/>
    <s v="H"/>
    <n v="0"/>
    <n v="1"/>
    <x v="0"/>
    <s v="530000225108"/>
    <x v="535"/>
    <x v="2"/>
    <n v="9490"/>
    <n v="0"/>
    <x v="2"/>
  </r>
  <r>
    <s v="4906859232"/>
    <x v="4"/>
    <s v="6"/>
    <d v="2021-06-04T00:00:00"/>
    <x v="5"/>
    <x v="32"/>
    <s v="1020"/>
    <s v="S020"/>
    <s v="H"/>
    <n v="0"/>
    <n v="1"/>
    <x v="0"/>
    <s v="530000223140"/>
    <x v="7"/>
    <x v="32"/>
    <n v="1238"/>
    <n v="0"/>
    <x v="2"/>
  </r>
  <r>
    <s v="4906859239"/>
    <x v="4"/>
    <s v="6"/>
    <d v="2021-06-04T00:00:00"/>
    <x v="5"/>
    <x v="0"/>
    <s v="1020"/>
    <s v="S020"/>
    <s v="H"/>
    <n v="0"/>
    <n v="1"/>
    <x v="0"/>
    <s v="530000231229"/>
    <x v="526"/>
    <x v="0"/>
    <n v="41000"/>
    <n v="0"/>
    <x v="2"/>
  </r>
  <r>
    <s v="4906859255"/>
    <x v="4"/>
    <s v="6"/>
    <d v="2021-06-04T00:00:00"/>
    <x v="5"/>
    <x v="18"/>
    <s v="1020"/>
    <s v="S020"/>
    <s v="H"/>
    <n v="0"/>
    <n v="1"/>
    <x v="0"/>
    <s v="530000231135"/>
    <x v="526"/>
    <x v="18"/>
    <n v="52000"/>
    <n v="0"/>
    <x v="2"/>
  </r>
  <r>
    <s v="4906859278"/>
    <x v="4"/>
    <s v="6"/>
    <d v="2021-06-04T00:00:00"/>
    <x v="5"/>
    <x v="13"/>
    <s v="1020"/>
    <s v="S020"/>
    <s v="H"/>
    <n v="0"/>
    <n v="1"/>
    <x v="0"/>
    <s v="530000231348"/>
    <x v="526"/>
    <x v="13"/>
    <n v="46100"/>
    <n v="0"/>
    <x v="2"/>
  </r>
  <r>
    <s v="4906859280"/>
    <x v="4"/>
    <s v="6"/>
    <d v="2021-06-04T00:00:00"/>
    <x v="5"/>
    <x v="5"/>
    <s v="1020"/>
    <s v="S024"/>
    <s v="H"/>
    <n v="0"/>
    <n v="2"/>
    <x v="0"/>
    <s v="530000227732"/>
    <x v="433"/>
    <x v="5"/>
    <n v="1297"/>
    <n v="0"/>
    <x v="3"/>
  </r>
  <r>
    <s v="4906859290"/>
    <x v="4"/>
    <s v="6"/>
    <d v="2021-06-04T00:00:00"/>
    <x v="5"/>
    <x v="13"/>
    <s v="1010"/>
    <s v="S010"/>
    <s v="H"/>
    <n v="0"/>
    <n v="1"/>
    <x v="0"/>
    <s v="530000221410"/>
    <x v="487"/>
    <x v="13"/>
    <n v="46100"/>
    <n v="0"/>
    <x v="0"/>
  </r>
  <r>
    <s v="4906859320"/>
    <x v="4"/>
    <s v="6"/>
    <d v="2021-06-04T00:00:00"/>
    <x v="5"/>
    <x v="7"/>
    <s v="1020"/>
    <s v="S020"/>
    <s v="H"/>
    <n v="0"/>
    <n v="1"/>
    <x v="0"/>
    <s v="530000230178"/>
    <x v="526"/>
    <x v="7"/>
    <n v="8280"/>
    <n v="0"/>
    <x v="2"/>
  </r>
  <r>
    <s v="4906859324"/>
    <x v="4"/>
    <s v="6"/>
    <d v="2021-06-04T00:00:00"/>
    <x v="5"/>
    <x v="10"/>
    <s v="1020"/>
    <s v="S020"/>
    <s v="H"/>
    <n v="0"/>
    <n v="1"/>
    <x v="0"/>
    <s v="530000230261"/>
    <x v="526"/>
    <x v="10"/>
    <n v="42200"/>
    <n v="0"/>
    <x v="2"/>
  </r>
  <r>
    <s v="4906859331"/>
    <x v="4"/>
    <s v="6"/>
    <d v="2021-06-04T00:00:00"/>
    <x v="5"/>
    <x v="7"/>
    <s v="1020"/>
    <s v="S020"/>
    <s v="H"/>
    <n v="0"/>
    <n v="1"/>
    <x v="0"/>
    <s v="530000230826"/>
    <x v="526"/>
    <x v="7"/>
    <n v="8280"/>
    <n v="0"/>
    <x v="2"/>
  </r>
  <r>
    <s v="4906859355"/>
    <x v="4"/>
    <s v="6"/>
    <d v="2021-06-04T00:00:00"/>
    <x v="5"/>
    <x v="2"/>
    <s v="1020"/>
    <s v="S020"/>
    <s v="H"/>
    <n v="0"/>
    <n v="1"/>
    <x v="0"/>
    <s v="530000229844"/>
    <x v="526"/>
    <x v="2"/>
    <n v="9490"/>
    <n v="0"/>
    <x v="2"/>
  </r>
  <r>
    <s v="4906859371"/>
    <x v="4"/>
    <s v="6"/>
    <d v="2021-06-04T00:00:00"/>
    <x v="5"/>
    <x v="32"/>
    <s v="1020"/>
    <s v="S020"/>
    <s v="H"/>
    <n v="0"/>
    <n v="1"/>
    <x v="0"/>
    <s v="530000227732"/>
    <x v="433"/>
    <x v="32"/>
    <n v="1238"/>
    <n v="0"/>
    <x v="3"/>
  </r>
  <r>
    <s v="4906859451"/>
    <x v="4"/>
    <s v="6"/>
    <d v="2021-06-04T00:00:00"/>
    <x v="5"/>
    <x v="2"/>
    <s v="1020"/>
    <s v="S020"/>
    <s v="H"/>
    <n v="0"/>
    <n v="1"/>
    <x v="0"/>
    <s v="530000230384"/>
    <x v="526"/>
    <x v="2"/>
    <n v="9490"/>
    <n v="0"/>
    <x v="2"/>
  </r>
  <r>
    <s v="4906859520"/>
    <x v="4"/>
    <s v="6"/>
    <d v="2021-06-04T00:00:00"/>
    <x v="5"/>
    <x v="32"/>
    <s v="1030"/>
    <s v="S030"/>
    <s v="H"/>
    <n v="0"/>
    <n v="1"/>
    <x v="0"/>
    <s v="530000229788"/>
    <x v="454"/>
    <x v="32"/>
    <n v="1238"/>
    <n v="0"/>
    <x v="1"/>
  </r>
  <r>
    <s v="4906859591"/>
    <x v="4"/>
    <s v="6"/>
    <d v="2021-06-04T00:00:00"/>
    <x v="5"/>
    <x v="32"/>
    <s v="1020"/>
    <s v="S020"/>
    <s v="H"/>
    <n v="0"/>
    <n v="1"/>
    <x v="0"/>
    <s v="530000219338"/>
    <x v="520"/>
    <x v="32"/>
    <n v="1238"/>
    <n v="0"/>
    <x v="1"/>
  </r>
  <r>
    <s v="4906859624"/>
    <x v="4"/>
    <s v="6"/>
    <d v="2021-06-04T00:00:00"/>
    <x v="5"/>
    <x v="7"/>
    <s v="1020"/>
    <s v="S020"/>
    <s v="H"/>
    <n v="0"/>
    <n v="1"/>
    <x v="0"/>
    <s v="530000216218"/>
    <x v="515"/>
    <x v="7"/>
    <n v="8280"/>
    <n v="0"/>
    <x v="1"/>
  </r>
  <r>
    <s v="4906859689"/>
    <x v="4"/>
    <s v="6"/>
    <d v="2021-06-05T00:00:00"/>
    <x v="5"/>
    <x v="6"/>
    <s v="1020"/>
    <s v="S020"/>
    <s v="H"/>
    <n v="0"/>
    <n v="1"/>
    <x v="0"/>
    <s v="530000219033"/>
    <x v="524"/>
    <x v="6"/>
    <n v="1446"/>
    <n v="0"/>
    <x v="1"/>
  </r>
  <r>
    <s v="4906859881"/>
    <x v="4"/>
    <s v="6"/>
    <d v="2021-06-04T00:00:00"/>
    <x v="5"/>
    <x v="2"/>
    <s v="1050"/>
    <s v="S050"/>
    <s v="H"/>
    <n v="0"/>
    <n v="1"/>
    <x v="0"/>
    <s v="530000224183"/>
    <x v="510"/>
    <x v="2"/>
    <n v="9490"/>
    <n v="0"/>
    <x v="1"/>
  </r>
  <r>
    <s v="4906859896"/>
    <x v="4"/>
    <s v="6"/>
    <d v="2021-06-05T00:00:00"/>
    <x v="5"/>
    <x v="5"/>
    <s v="1017"/>
    <s v="S017"/>
    <s v="H"/>
    <n v="0"/>
    <n v="1"/>
    <x v="0"/>
    <s v="530000221987"/>
    <x v="554"/>
    <x v="5"/>
    <n v="1297"/>
    <n v="0"/>
    <x v="3"/>
  </r>
  <r>
    <s v="4906860003"/>
    <x v="4"/>
    <s v="6"/>
    <d v="2021-06-05T00:00:00"/>
    <x v="5"/>
    <x v="12"/>
    <s v="1030"/>
    <s v="S030"/>
    <s v="H"/>
    <n v="0"/>
    <n v="1"/>
    <x v="0"/>
    <s v="530000196833"/>
    <x v="528"/>
    <x v="12"/>
    <n v="10385"/>
    <n v="0"/>
    <x v="1"/>
  </r>
  <r>
    <s v="4906860004"/>
    <x v="4"/>
    <s v="6"/>
    <d v="2021-06-05T00:00:00"/>
    <x v="5"/>
    <x v="2"/>
    <s v="1030"/>
    <s v="S030"/>
    <s v="H"/>
    <n v="0"/>
    <n v="1"/>
    <x v="0"/>
    <s v="530000200465"/>
    <x v="528"/>
    <x v="2"/>
    <n v="9490"/>
    <n v="0"/>
    <x v="1"/>
  </r>
  <r>
    <s v="4906860005"/>
    <x v="4"/>
    <s v="6"/>
    <d v="2021-06-05T00:00:00"/>
    <x v="5"/>
    <x v="2"/>
    <s v="1030"/>
    <s v="S030"/>
    <s v="H"/>
    <n v="0"/>
    <n v="1"/>
    <x v="0"/>
    <s v="530000197061"/>
    <x v="528"/>
    <x v="2"/>
    <n v="9490"/>
    <n v="0"/>
    <x v="1"/>
  </r>
  <r>
    <s v="4906860011"/>
    <x v="4"/>
    <s v="6"/>
    <d v="2021-06-05T00:00:00"/>
    <x v="5"/>
    <x v="5"/>
    <s v="1080"/>
    <s v="S080"/>
    <s v="H"/>
    <n v="0"/>
    <n v="1"/>
    <x v="0"/>
    <s v="530000226959"/>
    <x v="542"/>
    <x v="5"/>
    <n v="1297"/>
    <n v="0"/>
    <x v="1"/>
  </r>
  <r>
    <s v="4906860043"/>
    <x v="4"/>
    <s v="6"/>
    <d v="2021-06-05T00:00:00"/>
    <x v="3"/>
    <x v="6"/>
    <s v="1020"/>
    <s v="S020"/>
    <s v="S"/>
    <n v="0"/>
    <n v="-1"/>
    <x v="0"/>
    <s v="530000219033"/>
    <x v="524"/>
    <x v="6"/>
    <n v="1446"/>
    <n v="0"/>
    <x v="1"/>
  </r>
  <r>
    <s v="4906860062"/>
    <x v="4"/>
    <s v="6"/>
    <d v="2021-06-06T00:00:00"/>
    <x v="5"/>
    <x v="5"/>
    <s v="1020"/>
    <s v="S020"/>
    <s v="H"/>
    <n v="0"/>
    <n v="1"/>
    <x v="0"/>
    <s v="530000219033"/>
    <x v="524"/>
    <x v="5"/>
    <n v="1297"/>
    <n v="0"/>
    <x v="1"/>
  </r>
  <r>
    <s v="4906860073"/>
    <x v="4"/>
    <s v="6"/>
    <d v="2021-06-06T00:00:00"/>
    <x v="5"/>
    <x v="2"/>
    <s v="1020"/>
    <s v="S020"/>
    <s v="H"/>
    <n v="0"/>
    <n v="1"/>
    <x v="0"/>
    <s v="530000218060"/>
    <x v="515"/>
    <x v="2"/>
    <n v="9490"/>
    <n v="0"/>
    <x v="1"/>
  </r>
  <r>
    <s v="4906860086"/>
    <x v="4"/>
    <s v="6"/>
    <d v="2021-06-06T00:00:00"/>
    <x v="5"/>
    <x v="10"/>
    <s v="1030"/>
    <s v="S030"/>
    <s v="H"/>
    <n v="0"/>
    <n v="1"/>
    <x v="0"/>
    <s v="530000225716"/>
    <x v="535"/>
    <x v="10"/>
    <n v="42200"/>
    <n v="0"/>
    <x v="2"/>
  </r>
  <r>
    <s v="4906860087"/>
    <x v="4"/>
    <s v="6"/>
    <d v="2021-06-06T00:00:00"/>
    <x v="5"/>
    <x v="10"/>
    <s v="1030"/>
    <s v="S030"/>
    <s v="H"/>
    <n v="0"/>
    <n v="1"/>
    <x v="0"/>
    <s v="530000226043"/>
    <x v="535"/>
    <x v="10"/>
    <n v="42200"/>
    <n v="0"/>
    <x v="2"/>
  </r>
  <r>
    <s v="4906860089"/>
    <x v="4"/>
    <s v="6"/>
    <d v="2021-06-06T00:00:00"/>
    <x v="5"/>
    <x v="17"/>
    <s v="1030"/>
    <s v="S030"/>
    <s v="H"/>
    <n v="0"/>
    <n v="1"/>
    <x v="0"/>
    <s v="530000225685"/>
    <x v="535"/>
    <x v="17"/>
    <n v="43365"/>
    <n v="0"/>
    <x v="2"/>
  </r>
  <r>
    <s v="4906860137"/>
    <x v="4"/>
    <s v="6"/>
    <d v="2021-06-07T00:00:00"/>
    <x v="5"/>
    <x v="28"/>
    <s v="1030"/>
    <s v="S030"/>
    <s v="H"/>
    <n v="0"/>
    <n v="1"/>
    <x v="0"/>
    <s v="530000223507"/>
    <x v="427"/>
    <x v="28"/>
    <n v="44820"/>
    <n v="0"/>
    <x v="2"/>
  </r>
  <r>
    <s v="4906860137"/>
    <x v="4"/>
    <s v="6"/>
    <d v="2021-06-07T00:00:00"/>
    <x v="5"/>
    <x v="18"/>
    <s v="1030"/>
    <s v="S030"/>
    <s v="H"/>
    <n v="0"/>
    <n v="1"/>
    <x v="0"/>
    <s v="530000222298"/>
    <x v="427"/>
    <x v="18"/>
    <n v="52000"/>
    <n v="0"/>
    <x v="2"/>
  </r>
  <r>
    <s v="4906860298"/>
    <x v="4"/>
    <s v="6"/>
    <d v="2021-06-07T00:00:00"/>
    <x v="5"/>
    <x v="2"/>
    <s v="1030"/>
    <s v="S030"/>
    <s v="H"/>
    <n v="0"/>
    <n v="1"/>
    <x v="0"/>
    <s v="530000226494"/>
    <x v="427"/>
    <x v="2"/>
    <n v="9490"/>
    <n v="0"/>
    <x v="2"/>
  </r>
  <r>
    <s v="4906860368"/>
    <x v="4"/>
    <s v="6"/>
    <d v="2021-06-04T00:00:00"/>
    <x v="3"/>
    <x v="6"/>
    <s v="1010"/>
    <s v="S010"/>
    <s v="S"/>
    <n v="0"/>
    <n v="-1"/>
    <x v="0"/>
    <s v="530000227926"/>
    <x v="10"/>
    <x v="6"/>
    <n v="1446"/>
    <n v="0"/>
    <x v="2"/>
  </r>
  <r>
    <s v="4906860395"/>
    <x v="4"/>
    <s v="6"/>
    <d v="2021-06-07T00:00:00"/>
    <x v="5"/>
    <x v="2"/>
    <s v="1030"/>
    <s v="S030"/>
    <s v="H"/>
    <n v="0"/>
    <n v="1"/>
    <x v="0"/>
    <s v="530000225522"/>
    <x v="535"/>
    <x v="2"/>
    <n v="9490"/>
    <n v="0"/>
    <x v="2"/>
  </r>
  <r>
    <s v="4906860396"/>
    <x v="4"/>
    <s v="6"/>
    <d v="2021-06-07T00:00:00"/>
    <x v="5"/>
    <x v="2"/>
    <s v="1030"/>
    <s v="S030"/>
    <s v="H"/>
    <n v="0"/>
    <n v="1"/>
    <x v="0"/>
    <s v="530000226429"/>
    <x v="427"/>
    <x v="2"/>
    <n v="9490"/>
    <n v="0"/>
    <x v="2"/>
  </r>
  <r>
    <s v="4906860400"/>
    <x v="4"/>
    <s v="6"/>
    <d v="2021-06-07T00:00:00"/>
    <x v="5"/>
    <x v="2"/>
    <s v="1030"/>
    <s v="S030"/>
    <s v="H"/>
    <n v="0"/>
    <n v="1"/>
    <x v="0"/>
    <s v="530000223678"/>
    <x v="535"/>
    <x v="2"/>
    <n v="9490"/>
    <n v="0"/>
    <x v="2"/>
  </r>
  <r>
    <s v="4906860411"/>
    <x v="4"/>
    <s v="6"/>
    <d v="2021-06-07T00:00:00"/>
    <x v="5"/>
    <x v="5"/>
    <s v="1020"/>
    <s v="S024"/>
    <s v="H"/>
    <n v="0"/>
    <n v="2"/>
    <x v="0"/>
    <s v="530000226191"/>
    <x v="6"/>
    <x v="5"/>
    <n v="1297"/>
    <n v="0"/>
    <x v="3"/>
  </r>
  <r>
    <s v="4906860423"/>
    <x v="4"/>
    <s v="6"/>
    <d v="2021-06-07T00:00:00"/>
    <x v="5"/>
    <x v="32"/>
    <s v="1030"/>
    <s v="S030"/>
    <s v="H"/>
    <n v="0"/>
    <n v="1"/>
    <x v="0"/>
    <s v="530000216492"/>
    <x v="427"/>
    <x v="32"/>
    <n v="1238"/>
    <n v="0"/>
    <x v="2"/>
  </r>
  <r>
    <s v="4906860451"/>
    <x v="4"/>
    <s v="6"/>
    <d v="2021-06-07T00:00:00"/>
    <x v="5"/>
    <x v="5"/>
    <s v="1010"/>
    <s v="S010"/>
    <s v="H"/>
    <n v="0"/>
    <n v="1"/>
    <x v="0"/>
    <s v="530000227926"/>
    <x v="10"/>
    <x v="5"/>
    <n v="1297"/>
    <n v="0"/>
    <x v="2"/>
  </r>
  <r>
    <s v="4906860488"/>
    <x v="4"/>
    <s v="6"/>
    <d v="2021-06-07T00:00:00"/>
    <x v="5"/>
    <x v="5"/>
    <s v="1020"/>
    <s v="S024"/>
    <s v="H"/>
    <n v="0"/>
    <n v="1"/>
    <x v="0"/>
    <s v="530000232232"/>
    <x v="585"/>
    <x v="5"/>
    <n v="1297"/>
    <n v="0"/>
    <x v="0"/>
  </r>
  <r>
    <s v="4906860489"/>
    <x v="4"/>
    <s v="6"/>
    <d v="2021-06-07T00:00:00"/>
    <x v="5"/>
    <x v="12"/>
    <s v="1020"/>
    <s v="S024"/>
    <s v="H"/>
    <n v="0"/>
    <n v="1"/>
    <x v="0"/>
    <s v="530000192948"/>
    <x v="200"/>
    <x v="12"/>
    <n v="10385"/>
    <n v="0"/>
    <x v="0"/>
  </r>
  <r>
    <s v="4906860490"/>
    <x v="4"/>
    <s v="6"/>
    <d v="2021-06-07T00:00:00"/>
    <x v="5"/>
    <x v="2"/>
    <s v="1020"/>
    <s v="S024"/>
    <s v="H"/>
    <n v="0"/>
    <n v="2"/>
    <x v="0"/>
    <s v="530000220155"/>
    <x v="390"/>
    <x v="2"/>
    <n v="9490"/>
    <n v="0"/>
    <x v="0"/>
  </r>
  <r>
    <s v="4906860496"/>
    <x v="4"/>
    <s v="6"/>
    <d v="2021-06-07T00:00:00"/>
    <x v="5"/>
    <x v="80"/>
    <s v="1096"/>
    <s v="S096"/>
    <s v="H"/>
    <n v="0"/>
    <n v="1"/>
    <x v="0"/>
    <s v="530000228054"/>
    <x v="193"/>
    <x v="80"/>
    <n v="1325"/>
    <n v="0"/>
    <x v="3"/>
  </r>
  <r>
    <s v="4906860527"/>
    <x v="4"/>
    <s v="6"/>
    <d v="2021-06-07T00:00:00"/>
    <x v="5"/>
    <x v="7"/>
    <s v="1060"/>
    <s v="S060"/>
    <s v="H"/>
    <n v="0"/>
    <n v="2"/>
    <x v="0"/>
    <s v="530000192948"/>
    <x v="200"/>
    <x v="7"/>
    <n v="8280"/>
    <n v="0"/>
    <x v="0"/>
  </r>
  <r>
    <s v="4906860529"/>
    <x v="4"/>
    <s v="6"/>
    <d v="2021-06-07T00:00:00"/>
    <x v="5"/>
    <x v="7"/>
    <s v="1060"/>
    <s v="S060"/>
    <s v="H"/>
    <n v="0"/>
    <n v="1"/>
    <x v="0"/>
    <s v="530000221605"/>
    <x v="390"/>
    <x v="7"/>
    <n v="8280"/>
    <n v="0"/>
    <x v="0"/>
  </r>
  <r>
    <s v="4906860581"/>
    <x v="4"/>
    <s v="6"/>
    <d v="2021-06-07T00:00:00"/>
    <x v="5"/>
    <x v="2"/>
    <s v="1020"/>
    <s v="S024"/>
    <s v="H"/>
    <n v="0"/>
    <n v="1"/>
    <x v="0"/>
    <s v="530000211227"/>
    <x v="334"/>
    <x v="2"/>
    <n v="9490"/>
    <n v="0"/>
    <x v="0"/>
  </r>
  <r>
    <s v="4906860582"/>
    <x v="4"/>
    <s v="6"/>
    <d v="2021-06-07T00:00:00"/>
    <x v="5"/>
    <x v="2"/>
    <s v="1020"/>
    <s v="S024"/>
    <s v="H"/>
    <n v="0"/>
    <n v="6"/>
    <x v="0"/>
    <s v="530000203916"/>
    <x v="334"/>
    <x v="2"/>
    <n v="9490"/>
    <n v="0"/>
    <x v="0"/>
  </r>
  <r>
    <s v="4906860618"/>
    <x v="4"/>
    <s v="6"/>
    <d v="2021-06-07T00:00:00"/>
    <x v="5"/>
    <x v="0"/>
    <s v="1020"/>
    <s v="S020"/>
    <s v="H"/>
    <n v="0"/>
    <n v="1"/>
    <x v="0"/>
    <s v="530000226817"/>
    <x v="526"/>
    <x v="0"/>
    <n v="41000"/>
    <n v="0"/>
    <x v="2"/>
  </r>
  <r>
    <s v="4906860661"/>
    <x v="4"/>
    <s v="6"/>
    <d v="2021-06-07T00:00:00"/>
    <x v="5"/>
    <x v="9"/>
    <s v="1030"/>
    <s v="S030"/>
    <s v="H"/>
    <n v="0"/>
    <n v="1"/>
    <x v="0"/>
    <s v="530000206326"/>
    <x v="427"/>
    <x v="9"/>
    <n v="1965"/>
    <n v="0"/>
    <x v="2"/>
  </r>
  <r>
    <s v="4906860676"/>
    <x v="4"/>
    <s v="6"/>
    <d v="2021-06-07T00:00:00"/>
    <x v="5"/>
    <x v="7"/>
    <s v="1020"/>
    <s v="S020"/>
    <s v="H"/>
    <n v="0"/>
    <n v="1"/>
    <x v="0"/>
    <s v="530000229660"/>
    <x v="526"/>
    <x v="7"/>
    <n v="8280"/>
    <n v="0"/>
    <x v="2"/>
  </r>
  <r>
    <s v="4906860686"/>
    <x v="4"/>
    <s v="6"/>
    <d v="2021-06-07T00:00:00"/>
    <x v="5"/>
    <x v="5"/>
    <s v="1017"/>
    <s v="S017"/>
    <s v="H"/>
    <n v="0"/>
    <n v="1"/>
    <x v="0"/>
    <s v="530000227940"/>
    <x v="443"/>
    <x v="5"/>
    <n v="1297"/>
    <n v="0"/>
    <x v="2"/>
  </r>
  <r>
    <s v="4906860695"/>
    <x v="4"/>
    <s v="6"/>
    <d v="2021-06-07T00:00:00"/>
    <x v="5"/>
    <x v="7"/>
    <s v="1020"/>
    <s v="S020"/>
    <s v="H"/>
    <n v="0"/>
    <n v="1"/>
    <x v="0"/>
    <s v="530000217931"/>
    <x v="526"/>
    <x v="7"/>
    <n v="8280"/>
    <n v="0"/>
    <x v="2"/>
  </r>
  <r>
    <s v="4906860697"/>
    <x v="4"/>
    <s v="6"/>
    <d v="2021-06-07T00:00:00"/>
    <x v="5"/>
    <x v="2"/>
    <s v="1050"/>
    <s v="S050"/>
    <s v="H"/>
    <n v="0"/>
    <n v="1"/>
    <x v="0"/>
    <s v="530000221235"/>
    <x v="537"/>
    <x v="2"/>
    <n v="9490"/>
    <n v="0"/>
    <x v="2"/>
  </r>
  <r>
    <s v="4906860707"/>
    <x v="4"/>
    <s v="6"/>
    <d v="2021-06-07T00:00:00"/>
    <x v="5"/>
    <x v="9"/>
    <s v="1030"/>
    <s v="S030"/>
    <s v="H"/>
    <n v="0"/>
    <n v="1"/>
    <x v="0"/>
    <s v="530000220713"/>
    <x v="454"/>
    <x v="9"/>
    <n v="1965"/>
    <n v="0"/>
    <x v="1"/>
  </r>
  <r>
    <s v="4906860717"/>
    <x v="4"/>
    <s v="6"/>
    <d v="2021-06-07T00:00:00"/>
    <x v="5"/>
    <x v="5"/>
    <s v="1020"/>
    <s v="S020"/>
    <s v="H"/>
    <n v="0"/>
    <n v="1"/>
    <x v="0"/>
    <s v="530000226220"/>
    <x v="443"/>
    <x v="5"/>
    <n v="1297"/>
    <n v="0"/>
    <x v="2"/>
  </r>
  <r>
    <s v="4906860769"/>
    <x v="4"/>
    <s v="6"/>
    <d v="2021-06-07T00:00:00"/>
    <x v="5"/>
    <x v="19"/>
    <s v="1020"/>
    <s v="S020"/>
    <s v="H"/>
    <n v="0"/>
    <n v="1"/>
    <x v="0"/>
    <s v="530000229711"/>
    <x v="443"/>
    <x v="19"/>
    <n v="1745"/>
    <n v="0"/>
    <x v="2"/>
  </r>
  <r>
    <s v="4906860867"/>
    <x v="4"/>
    <s v="6"/>
    <d v="2021-06-07T00:00:00"/>
    <x v="5"/>
    <x v="2"/>
    <s v="1080"/>
    <s v="S080"/>
    <s v="H"/>
    <n v="0"/>
    <n v="1"/>
    <x v="0"/>
    <s v="530000230489"/>
    <x v="541"/>
    <x v="2"/>
    <n v="9490"/>
    <n v="0"/>
    <x v="2"/>
  </r>
  <r>
    <s v="4906860867"/>
    <x v="4"/>
    <s v="6"/>
    <d v="2021-06-07T00:00:00"/>
    <x v="5"/>
    <x v="2"/>
    <s v="1080"/>
    <s v="S080"/>
    <s v="H"/>
    <n v="0"/>
    <n v="1"/>
    <x v="0"/>
    <s v="530000230054"/>
    <x v="541"/>
    <x v="2"/>
    <n v="9490"/>
    <n v="0"/>
    <x v="2"/>
  </r>
  <r>
    <s v="4906861290"/>
    <x v="4"/>
    <s v="6"/>
    <d v="2021-06-08T00:00:00"/>
    <x v="5"/>
    <x v="5"/>
    <s v="1020"/>
    <s v="S020"/>
    <s v="H"/>
    <n v="0"/>
    <n v="1"/>
    <x v="0"/>
    <s v="530000223663"/>
    <x v="443"/>
    <x v="5"/>
    <n v="1297"/>
    <n v="0"/>
    <x v="2"/>
  </r>
  <r>
    <s v="4906861318"/>
    <x v="4"/>
    <s v="6"/>
    <d v="2021-06-08T00:00:00"/>
    <x v="5"/>
    <x v="6"/>
    <s v="1020"/>
    <s v="S020"/>
    <s v="H"/>
    <n v="0"/>
    <n v="1"/>
    <x v="0"/>
    <s v="530000216198"/>
    <x v="511"/>
    <x v="6"/>
    <n v="1446"/>
    <n v="0"/>
    <x v="1"/>
  </r>
  <r>
    <s v="4906861345"/>
    <x v="4"/>
    <s v="6"/>
    <d v="2021-06-08T00:00:00"/>
    <x v="5"/>
    <x v="9"/>
    <s v="1010"/>
    <s v="S010"/>
    <s v="H"/>
    <n v="0"/>
    <n v="1"/>
    <x v="0"/>
    <s v="530000125958"/>
    <x v="10"/>
    <x v="9"/>
    <n v="1965"/>
    <n v="0"/>
    <x v="2"/>
  </r>
  <r>
    <s v="4906861407"/>
    <x v="4"/>
    <s v="6"/>
    <d v="2021-06-08T00:00:00"/>
    <x v="5"/>
    <x v="19"/>
    <s v="1020"/>
    <s v="S020"/>
    <s v="H"/>
    <n v="0"/>
    <n v="1"/>
    <x v="0"/>
    <s v="530000226174"/>
    <x v="443"/>
    <x v="19"/>
    <n v="1745"/>
    <n v="0"/>
    <x v="2"/>
  </r>
  <r>
    <s v="4906861410"/>
    <x v="4"/>
    <s v="6"/>
    <d v="2021-06-08T00:00:00"/>
    <x v="5"/>
    <x v="0"/>
    <s v="1010"/>
    <s v="S010"/>
    <s v="H"/>
    <n v="0"/>
    <n v="4"/>
    <x v="0"/>
    <s v="530000209362"/>
    <x v="334"/>
    <x v="0"/>
    <n v="41000"/>
    <n v="0"/>
    <x v="0"/>
  </r>
  <r>
    <s v="4906861418"/>
    <x v="4"/>
    <s v="6"/>
    <d v="2021-06-08T00:00:00"/>
    <x v="5"/>
    <x v="92"/>
    <s v="1010"/>
    <s v="S010"/>
    <s v="H"/>
    <n v="0"/>
    <n v="1"/>
    <x v="0"/>
    <s v="530000221004"/>
    <x v="387"/>
    <x v="92"/>
    <n v="4081"/>
    <n v="0"/>
    <x v="0"/>
  </r>
  <r>
    <s v="4906861427"/>
    <x v="4"/>
    <s v="6"/>
    <d v="2021-06-08T00:00:00"/>
    <x v="5"/>
    <x v="29"/>
    <s v="1020"/>
    <s v="S020"/>
    <s v="H"/>
    <n v="0"/>
    <n v="1"/>
    <x v="0"/>
    <s v="530000231238"/>
    <x v="443"/>
    <x v="29"/>
    <n v="2800"/>
    <n v="0"/>
    <x v="2"/>
  </r>
  <r>
    <s v="4906861457"/>
    <x v="4"/>
    <s v="6"/>
    <d v="2021-06-08T00:00:00"/>
    <x v="5"/>
    <x v="26"/>
    <s v="1010"/>
    <s v="S010"/>
    <s v="H"/>
    <n v="0"/>
    <n v="1"/>
    <x v="0"/>
    <s v="530000221605"/>
    <x v="390"/>
    <x v="26"/>
    <n v="9000"/>
    <n v="0"/>
    <x v="0"/>
  </r>
  <r>
    <s v="4906861487"/>
    <x v="4"/>
    <s v="6"/>
    <d v="2021-06-08T00:00:00"/>
    <x v="3"/>
    <x v="26"/>
    <s v="1010"/>
    <s v="S010"/>
    <s v="S"/>
    <n v="0"/>
    <n v="-1"/>
    <x v="0"/>
    <s v="530000221605"/>
    <x v="390"/>
    <x v="26"/>
    <n v="9000"/>
    <n v="0"/>
    <x v="0"/>
  </r>
  <r>
    <s v="4906861488"/>
    <x v="4"/>
    <s v="6"/>
    <d v="2021-06-08T00:00:00"/>
    <x v="5"/>
    <x v="19"/>
    <s v="1020"/>
    <s v="S020"/>
    <s v="H"/>
    <n v="0"/>
    <n v="1"/>
    <x v="0"/>
    <s v="530000231368"/>
    <x v="443"/>
    <x v="19"/>
    <n v="1745"/>
    <n v="0"/>
    <x v="2"/>
  </r>
  <r>
    <s v="4906861489"/>
    <x v="4"/>
    <s v="6"/>
    <d v="2021-06-08T00:00:00"/>
    <x v="3"/>
    <x v="92"/>
    <s v="1010"/>
    <s v="S010"/>
    <s v="S"/>
    <n v="0"/>
    <n v="-1"/>
    <x v="0"/>
    <s v="530000221004"/>
    <x v="387"/>
    <x v="92"/>
    <n v="4081"/>
    <n v="0"/>
    <x v="0"/>
  </r>
  <r>
    <s v="4906861490"/>
    <x v="4"/>
    <s v="6"/>
    <d v="2021-06-08T00:00:00"/>
    <x v="3"/>
    <x v="0"/>
    <s v="1010"/>
    <s v="S010"/>
    <s v="S"/>
    <n v="0"/>
    <n v="-4"/>
    <x v="0"/>
    <s v="530000209362"/>
    <x v="334"/>
    <x v="0"/>
    <n v="41000"/>
    <n v="0"/>
    <x v="0"/>
  </r>
  <r>
    <s v="4906861512"/>
    <x v="4"/>
    <s v="6"/>
    <d v="2021-06-08T00:00:00"/>
    <x v="5"/>
    <x v="5"/>
    <s v="1060"/>
    <s v="S060"/>
    <s v="H"/>
    <n v="0"/>
    <n v="1"/>
    <x v="0"/>
    <s v="530000212269"/>
    <x v="428"/>
    <x v="5"/>
    <n v="1297"/>
    <n v="0"/>
    <x v="1"/>
  </r>
  <r>
    <s v="4906861513"/>
    <x v="4"/>
    <s v="6"/>
    <d v="2021-06-08T00:00:00"/>
    <x v="5"/>
    <x v="19"/>
    <s v="1010"/>
    <s v="S010"/>
    <s v="H"/>
    <n v="0"/>
    <n v="1"/>
    <x v="0"/>
    <s v="530000225406"/>
    <x v="586"/>
    <x v="19"/>
    <n v="1745"/>
    <n v="0"/>
    <x v="0"/>
  </r>
  <r>
    <s v="4906861529"/>
    <x v="4"/>
    <s v="6"/>
    <d v="2021-06-08T00:00:00"/>
    <x v="5"/>
    <x v="19"/>
    <s v="1010"/>
    <s v="S010"/>
    <s v="H"/>
    <n v="0"/>
    <n v="1"/>
    <x v="0"/>
    <s v="530000229406"/>
    <x v="583"/>
    <x v="19"/>
    <n v="1745"/>
    <n v="0"/>
    <x v="0"/>
  </r>
  <r>
    <s v="4906861553"/>
    <x v="4"/>
    <s v="6"/>
    <d v="2021-06-08T00:00:00"/>
    <x v="5"/>
    <x v="26"/>
    <s v="1010"/>
    <s v="S010"/>
    <s v="H"/>
    <n v="0"/>
    <n v="1"/>
    <x v="0"/>
    <s v="530000221605"/>
    <x v="390"/>
    <x v="26"/>
    <n v="9000"/>
    <n v="0"/>
    <x v="0"/>
  </r>
  <r>
    <s v="4906861571"/>
    <x v="4"/>
    <s v="6"/>
    <d v="2021-06-08T00:00:00"/>
    <x v="1"/>
    <x v="7"/>
    <s v="1060"/>
    <s v="S060"/>
    <s v="H"/>
    <n v="0"/>
    <n v="2"/>
    <x v="0"/>
    <s v="530000230144"/>
    <x v="531"/>
    <x v="7"/>
    <n v="8280"/>
    <n v="0"/>
    <x v="3"/>
  </r>
  <r>
    <s v="4906861591"/>
    <x v="4"/>
    <s v="6"/>
    <d v="2021-06-08T00:00:00"/>
    <x v="3"/>
    <x v="19"/>
    <s v="1010"/>
    <s v="S010"/>
    <s v="S"/>
    <n v="0"/>
    <n v="-1"/>
    <x v="0"/>
    <s v="530000225406"/>
    <x v="586"/>
    <x v="19"/>
    <n v="1745"/>
    <n v="0"/>
    <x v="0"/>
  </r>
  <r>
    <s v="4906861601"/>
    <x v="4"/>
    <s v="6"/>
    <d v="2021-06-08T00:00:00"/>
    <x v="5"/>
    <x v="92"/>
    <s v="1010"/>
    <s v="S010"/>
    <s v="H"/>
    <n v="0"/>
    <n v="1"/>
    <x v="0"/>
    <s v="530000221004"/>
    <x v="387"/>
    <x v="92"/>
    <n v="4081"/>
    <n v="0"/>
    <x v="0"/>
  </r>
  <r>
    <s v="4906861611"/>
    <x v="4"/>
    <s v="6"/>
    <d v="2021-06-08T00:00:00"/>
    <x v="5"/>
    <x v="0"/>
    <s v="1010"/>
    <s v="S010"/>
    <s v="H"/>
    <n v="0"/>
    <n v="4"/>
    <x v="0"/>
    <s v="530000209362"/>
    <x v="334"/>
    <x v="0"/>
    <n v="41000"/>
    <n v="0"/>
    <x v="0"/>
  </r>
  <r>
    <s v="4906861690"/>
    <x v="4"/>
    <s v="6"/>
    <d v="2021-06-08T00:00:00"/>
    <x v="1"/>
    <x v="55"/>
    <s v="1010"/>
    <s v="S010"/>
    <s v="H"/>
    <n v="0"/>
    <n v="2"/>
    <x v="0"/>
    <s v="530000230144"/>
    <x v="531"/>
    <x v="55"/>
    <n v="9800"/>
    <n v="0"/>
    <x v="3"/>
  </r>
  <r>
    <s v="4906861690"/>
    <x v="4"/>
    <s v="6"/>
    <d v="2021-06-08T00:00:00"/>
    <x v="1"/>
    <x v="2"/>
    <s v="1010"/>
    <s v="S010"/>
    <s v="H"/>
    <n v="0"/>
    <n v="1"/>
    <x v="0"/>
    <s v="530000230144"/>
    <x v="531"/>
    <x v="2"/>
    <n v="9490"/>
    <n v="0"/>
    <x v="3"/>
  </r>
  <r>
    <s v="4906861695"/>
    <x v="4"/>
    <s v="6"/>
    <d v="2021-06-08T00:00:00"/>
    <x v="5"/>
    <x v="65"/>
    <s v="1020"/>
    <s v="S020"/>
    <s v="H"/>
    <n v="0"/>
    <n v="1"/>
    <x v="0"/>
    <s v="530000221902"/>
    <x v="515"/>
    <x v="65"/>
    <n v="8130"/>
    <n v="0"/>
    <x v="1"/>
  </r>
  <r>
    <s v="4906861988"/>
    <x v="4"/>
    <s v="6"/>
    <d v="2021-06-08T00:00:00"/>
    <x v="5"/>
    <x v="80"/>
    <s v="1096"/>
    <s v="S096"/>
    <s v="H"/>
    <n v="0"/>
    <n v="3"/>
    <x v="0"/>
    <s v="530000225842"/>
    <x v="193"/>
    <x v="80"/>
    <n v="1325"/>
    <n v="0"/>
    <x v="3"/>
  </r>
  <r>
    <s v="4906862026"/>
    <x v="4"/>
    <s v="6"/>
    <d v="2021-06-08T00:00:00"/>
    <x v="5"/>
    <x v="2"/>
    <s v="1020"/>
    <s v="S020"/>
    <s v="H"/>
    <n v="0"/>
    <n v="1"/>
    <x v="0"/>
    <s v="530000221589"/>
    <x v="515"/>
    <x v="2"/>
    <n v="9490"/>
    <n v="0"/>
    <x v="1"/>
  </r>
  <r>
    <s v="4906862056"/>
    <x v="4"/>
    <s v="6"/>
    <d v="2021-06-09T00:00:00"/>
    <x v="5"/>
    <x v="2"/>
    <s v="1020"/>
    <s v="S020"/>
    <s v="H"/>
    <n v="0"/>
    <n v="1"/>
    <x v="0"/>
    <s v="530000222355"/>
    <x v="515"/>
    <x v="2"/>
    <n v="9490"/>
    <n v="0"/>
    <x v="1"/>
  </r>
  <r>
    <s v="4906862073"/>
    <x v="4"/>
    <s v="6"/>
    <d v="2021-06-09T00:00:00"/>
    <x v="5"/>
    <x v="28"/>
    <s v="1030"/>
    <s v="S030"/>
    <s v="H"/>
    <n v="0"/>
    <n v="1"/>
    <x v="0"/>
    <s v="530000223795"/>
    <x v="528"/>
    <x v="28"/>
    <n v="44820"/>
    <n v="0"/>
    <x v="1"/>
  </r>
  <r>
    <s v="4906862142"/>
    <x v="4"/>
    <s v="6"/>
    <d v="2021-06-09T00:00:00"/>
    <x v="5"/>
    <x v="12"/>
    <s v="1017"/>
    <s v="S017"/>
    <s v="H"/>
    <n v="0"/>
    <n v="1"/>
    <x v="0"/>
    <s v="530000195214"/>
    <x v="515"/>
    <x v="12"/>
    <n v="10385"/>
    <n v="0"/>
    <x v="1"/>
  </r>
  <r>
    <s v="4906862532"/>
    <x v="4"/>
    <s v="6"/>
    <d v="2021-06-09T00:00:00"/>
    <x v="5"/>
    <x v="7"/>
    <s v="1010"/>
    <s v="S010"/>
    <s v="H"/>
    <n v="0"/>
    <n v="1"/>
    <x v="0"/>
    <s v="530000227694"/>
    <x v="530"/>
    <x v="7"/>
    <n v="8280"/>
    <n v="0"/>
    <x v="2"/>
  </r>
  <r>
    <s v="4906862573"/>
    <x v="4"/>
    <s v="6"/>
    <d v="2021-06-09T00:00:00"/>
    <x v="5"/>
    <x v="2"/>
    <s v="1010"/>
    <s v="S010"/>
    <s v="H"/>
    <n v="0"/>
    <n v="1"/>
    <x v="0"/>
    <s v="530000219655"/>
    <x v="521"/>
    <x v="2"/>
    <n v="9490"/>
    <n v="0"/>
    <x v="1"/>
  </r>
  <r>
    <s v="4906862654"/>
    <x v="4"/>
    <s v="6"/>
    <d v="2021-06-09T00:00:00"/>
    <x v="5"/>
    <x v="5"/>
    <s v="1020"/>
    <s v="S024"/>
    <s v="H"/>
    <n v="0"/>
    <n v="1"/>
    <x v="0"/>
    <s v="530000226395"/>
    <x v="576"/>
    <x v="5"/>
    <n v="1297"/>
    <n v="0"/>
    <x v="5"/>
  </r>
  <r>
    <s v="4906862748"/>
    <x v="4"/>
    <s v="6"/>
    <d v="2021-06-09T00:00:00"/>
    <x v="5"/>
    <x v="29"/>
    <s v="1030"/>
    <s v="S030"/>
    <s v="H"/>
    <n v="0"/>
    <n v="2"/>
    <x v="0"/>
    <s v="530000226395"/>
    <x v="576"/>
    <x v="29"/>
    <n v="2800"/>
    <n v="0"/>
    <x v="5"/>
  </r>
  <r>
    <s v="4906862770"/>
    <x v="4"/>
    <s v="6"/>
    <d v="2021-06-09T00:00:00"/>
    <x v="5"/>
    <x v="5"/>
    <s v="1010"/>
    <s v="S010"/>
    <s v="H"/>
    <n v="0"/>
    <n v="1"/>
    <x v="0"/>
    <s v="530000209092"/>
    <x v="513"/>
    <x v="5"/>
    <n v="1297"/>
    <n v="0"/>
    <x v="1"/>
  </r>
  <r>
    <s v="4906862847"/>
    <x v="4"/>
    <s v="6"/>
    <d v="2021-06-10T00:00:00"/>
    <x v="5"/>
    <x v="9"/>
    <s v="1010"/>
    <s v="S010"/>
    <s v="H"/>
    <n v="0"/>
    <n v="1"/>
    <x v="0"/>
    <s v="530000214563"/>
    <x v="513"/>
    <x v="9"/>
    <n v="1965"/>
    <n v="0"/>
    <x v="1"/>
  </r>
  <r>
    <s v="4906862883"/>
    <x v="4"/>
    <s v="5"/>
    <d v="2021-05-24T00:00:00"/>
    <x v="3"/>
    <x v="63"/>
    <s v="1020"/>
    <s v="S020"/>
    <s v="S"/>
    <n v="0"/>
    <n v="-1"/>
    <x v="0"/>
    <s v="530000226395"/>
    <x v="576"/>
    <x v="63"/>
    <n v="3113"/>
    <n v="0"/>
    <x v="5"/>
  </r>
  <r>
    <s v="4906863316"/>
    <x v="4"/>
    <s v="6"/>
    <d v="2021-06-10T00:00:00"/>
    <x v="5"/>
    <x v="19"/>
    <s v="1010"/>
    <s v="S010"/>
    <s v="H"/>
    <n v="0"/>
    <n v="1"/>
    <x v="0"/>
    <s v="530000227079"/>
    <x v="7"/>
    <x v="19"/>
    <n v="1745"/>
    <n v="0"/>
    <x v="2"/>
  </r>
  <r>
    <s v="4906863320"/>
    <x v="4"/>
    <s v="6"/>
    <d v="2021-06-10T00:00:00"/>
    <x v="5"/>
    <x v="10"/>
    <s v="1010"/>
    <s v="S010"/>
    <s v="H"/>
    <n v="0"/>
    <n v="1"/>
    <x v="0"/>
    <s v="530000230189"/>
    <x v="530"/>
    <x v="10"/>
    <n v="42200"/>
    <n v="0"/>
    <x v="2"/>
  </r>
  <r>
    <s v="4906863339"/>
    <x v="4"/>
    <s v="6"/>
    <d v="2021-06-10T00:00:00"/>
    <x v="5"/>
    <x v="5"/>
    <s v="1017"/>
    <s v="S017"/>
    <s v="H"/>
    <n v="0"/>
    <n v="1"/>
    <x v="0"/>
    <s v="530000224163"/>
    <x v="79"/>
    <x v="5"/>
    <n v="1297"/>
    <n v="0"/>
    <x v="2"/>
  </r>
  <r>
    <s v="4906863364"/>
    <x v="4"/>
    <s v="6"/>
    <d v="2021-06-10T00:00:00"/>
    <x v="5"/>
    <x v="5"/>
    <s v="1017"/>
    <s v="S017"/>
    <s v="H"/>
    <n v="0"/>
    <n v="1"/>
    <x v="0"/>
    <s v="530000221579"/>
    <x v="79"/>
    <x v="5"/>
    <n v="1297"/>
    <n v="0"/>
    <x v="2"/>
  </r>
  <r>
    <s v="4906863380"/>
    <x v="4"/>
    <s v="6"/>
    <d v="2021-06-10T00:00:00"/>
    <x v="5"/>
    <x v="32"/>
    <s v="1030"/>
    <s v="S030"/>
    <s v="H"/>
    <n v="0"/>
    <n v="1"/>
    <x v="0"/>
    <s v="530000219486"/>
    <x v="460"/>
    <x v="32"/>
    <n v="1238"/>
    <n v="0"/>
    <x v="1"/>
  </r>
  <r>
    <s v="4906863487"/>
    <x v="4"/>
    <s v="6"/>
    <d v="2021-06-10T00:00:00"/>
    <x v="5"/>
    <x v="63"/>
    <s v="1030"/>
    <s v="S030"/>
    <s v="H"/>
    <n v="0"/>
    <n v="1"/>
    <x v="0"/>
    <s v="530000226284"/>
    <x v="454"/>
    <x v="63"/>
    <n v="3113"/>
    <n v="0"/>
    <x v="1"/>
  </r>
  <r>
    <s v="4906863502"/>
    <x v="4"/>
    <s v="6"/>
    <d v="2021-06-10T00:00:00"/>
    <x v="5"/>
    <x v="29"/>
    <s v="1060"/>
    <s v="S060"/>
    <s v="H"/>
    <n v="0"/>
    <n v="1"/>
    <x v="0"/>
    <s v="530000224176"/>
    <x v="522"/>
    <x v="29"/>
    <n v="2800"/>
    <n v="0"/>
    <x v="1"/>
  </r>
  <r>
    <s v="4906863519"/>
    <x v="4"/>
    <s v="6"/>
    <d v="2021-06-10T00:00:00"/>
    <x v="5"/>
    <x v="22"/>
    <s v="1030"/>
    <s v="S030"/>
    <s v="H"/>
    <n v="0"/>
    <n v="9"/>
    <x v="0"/>
    <s v="530000231199"/>
    <x v="35"/>
    <x v="22"/>
    <n v="1334"/>
    <n v="0"/>
    <x v="3"/>
  </r>
  <r>
    <s v="4906863539"/>
    <x v="4"/>
    <s v="6"/>
    <d v="2021-06-10T00:00:00"/>
    <x v="5"/>
    <x v="7"/>
    <s v="1020"/>
    <s v="S020"/>
    <s v="H"/>
    <n v="0"/>
    <n v="1"/>
    <x v="0"/>
    <s v="530000224543"/>
    <x v="526"/>
    <x v="7"/>
    <n v="8280"/>
    <n v="0"/>
    <x v="2"/>
  </r>
  <r>
    <s v="4906863611"/>
    <x v="4"/>
    <s v="6"/>
    <d v="2021-06-10T00:00:00"/>
    <x v="5"/>
    <x v="5"/>
    <s v="1010"/>
    <s v="S010"/>
    <s v="H"/>
    <n v="0"/>
    <n v="1"/>
    <x v="0"/>
    <s v="530000231084"/>
    <x v="10"/>
    <x v="5"/>
    <n v="1297"/>
    <n v="0"/>
    <x v="2"/>
  </r>
  <r>
    <s v="4906863627"/>
    <x v="4"/>
    <s v="6"/>
    <d v="2021-06-10T00:00:00"/>
    <x v="5"/>
    <x v="2"/>
    <s v="1020"/>
    <s v="S020"/>
    <s v="H"/>
    <n v="0"/>
    <n v="1"/>
    <x v="0"/>
    <s v="530000224275"/>
    <x v="526"/>
    <x v="2"/>
    <n v="9490"/>
    <n v="0"/>
    <x v="2"/>
  </r>
  <r>
    <s v="4906863640"/>
    <x v="4"/>
    <s v="6"/>
    <d v="2021-06-10T00:00:00"/>
    <x v="5"/>
    <x v="2"/>
    <s v="1020"/>
    <s v="S020"/>
    <s v="H"/>
    <n v="0"/>
    <n v="1"/>
    <x v="0"/>
    <s v="530000229732"/>
    <x v="526"/>
    <x v="2"/>
    <n v="9490"/>
    <n v="0"/>
    <x v="2"/>
  </r>
  <r>
    <s v="4906863641"/>
    <x v="4"/>
    <s v="6"/>
    <d v="2021-06-10T00:00:00"/>
    <x v="5"/>
    <x v="99"/>
    <s v="1020"/>
    <s v="S020"/>
    <s v="H"/>
    <n v="0"/>
    <n v="1"/>
    <x v="0"/>
    <s v="530000218708"/>
    <x v="520"/>
    <x v="99"/>
    <n v="1370"/>
    <n v="0"/>
    <x v="1"/>
  </r>
  <r>
    <s v="4906863645"/>
    <x v="4"/>
    <s v="6"/>
    <d v="2021-06-10T00:00:00"/>
    <x v="5"/>
    <x v="7"/>
    <s v="1020"/>
    <s v="S020"/>
    <s v="H"/>
    <n v="0"/>
    <n v="1"/>
    <x v="0"/>
    <s v="530000225828"/>
    <x v="515"/>
    <x v="7"/>
    <n v="8280"/>
    <n v="0"/>
    <x v="1"/>
  </r>
  <r>
    <s v="4906863656"/>
    <x v="4"/>
    <s v="6"/>
    <d v="2021-06-10T00:00:00"/>
    <x v="5"/>
    <x v="5"/>
    <s v="1020"/>
    <s v="S024"/>
    <s v="H"/>
    <n v="0"/>
    <n v="6"/>
    <x v="0"/>
    <s v="530000228717"/>
    <x v="35"/>
    <x v="5"/>
    <n v="1297"/>
    <n v="0"/>
    <x v="3"/>
  </r>
  <r>
    <s v="4906863671"/>
    <x v="4"/>
    <s v="6"/>
    <d v="2021-06-10T00:00:00"/>
    <x v="5"/>
    <x v="5"/>
    <s v="1020"/>
    <s v="S024"/>
    <s v="H"/>
    <n v="0"/>
    <n v="2"/>
    <x v="0"/>
    <s v="530000226438"/>
    <x v="433"/>
    <x v="5"/>
    <n v="1297"/>
    <n v="0"/>
    <x v="3"/>
  </r>
  <r>
    <s v="4906863912"/>
    <x v="4"/>
    <s v="6"/>
    <d v="2021-06-10T00:00:00"/>
    <x v="5"/>
    <x v="6"/>
    <s v="1020"/>
    <s v="S020"/>
    <s v="H"/>
    <n v="0"/>
    <n v="1"/>
    <x v="0"/>
    <s v="530000226573"/>
    <x v="524"/>
    <x v="6"/>
    <n v="1446"/>
    <n v="0"/>
    <x v="1"/>
  </r>
  <r>
    <s v="4906864031"/>
    <x v="4"/>
    <s v="6"/>
    <d v="2021-06-11T00:00:00"/>
    <x v="5"/>
    <x v="28"/>
    <s v="1030"/>
    <s v="S030"/>
    <s v="H"/>
    <n v="0"/>
    <n v="1"/>
    <x v="0"/>
    <s v="530000225205"/>
    <x v="535"/>
    <x v="28"/>
    <n v="44820"/>
    <n v="0"/>
    <x v="2"/>
  </r>
  <r>
    <s v="4906864032"/>
    <x v="4"/>
    <s v="6"/>
    <d v="2021-06-11T00:00:00"/>
    <x v="5"/>
    <x v="13"/>
    <s v="1030"/>
    <s v="S030"/>
    <s v="H"/>
    <n v="0"/>
    <n v="1"/>
    <x v="0"/>
    <s v="530000223675"/>
    <x v="535"/>
    <x v="13"/>
    <n v="46100"/>
    <n v="0"/>
    <x v="2"/>
  </r>
  <r>
    <s v="4906864313"/>
    <x v="4"/>
    <s v="6"/>
    <d v="2021-06-11T00:00:00"/>
    <x v="5"/>
    <x v="22"/>
    <s v="1060"/>
    <s v="S060"/>
    <s v="H"/>
    <n v="0"/>
    <n v="3"/>
    <x v="0"/>
    <s v="530000201522"/>
    <x v="587"/>
    <x v="22"/>
    <n v="1334"/>
    <n v="0"/>
    <x v="0"/>
  </r>
  <r>
    <s v="4906864440"/>
    <x v="4"/>
    <s v="6"/>
    <d v="2021-06-11T00:00:00"/>
    <x v="5"/>
    <x v="7"/>
    <s v="1020"/>
    <s v="S020"/>
    <s v="H"/>
    <n v="0"/>
    <n v="1"/>
    <x v="0"/>
    <s v="530000224574"/>
    <x v="526"/>
    <x v="7"/>
    <n v="8280"/>
    <n v="0"/>
    <x v="2"/>
  </r>
  <r>
    <s v="4906864463"/>
    <x v="4"/>
    <s v="6"/>
    <d v="2021-06-11T00:00:00"/>
    <x v="5"/>
    <x v="70"/>
    <s v="1060"/>
    <s v="S060"/>
    <s v="H"/>
    <n v="0"/>
    <n v="1"/>
    <x v="0"/>
    <s v="530000214432"/>
    <x v="492"/>
    <x v="70"/>
    <n v="6419"/>
    <n v="0"/>
    <x v="2"/>
  </r>
  <r>
    <s v="4906864466"/>
    <x v="4"/>
    <s v="6"/>
    <d v="2021-06-11T00:00:00"/>
    <x v="5"/>
    <x v="65"/>
    <s v="1060"/>
    <s v="S060"/>
    <s v="H"/>
    <n v="0"/>
    <n v="1"/>
    <x v="0"/>
    <s v="530000207486"/>
    <x v="492"/>
    <x v="65"/>
    <n v="8130"/>
    <n v="0"/>
    <x v="2"/>
  </r>
  <r>
    <s v="4906864468"/>
    <x v="4"/>
    <s v="6"/>
    <d v="2021-06-11T00:00:00"/>
    <x v="5"/>
    <x v="12"/>
    <s v="1060"/>
    <s v="S060"/>
    <s v="H"/>
    <n v="0"/>
    <n v="1"/>
    <x v="0"/>
    <s v="530000225175"/>
    <x v="588"/>
    <x v="12"/>
    <n v="10385"/>
    <n v="0"/>
    <x v="2"/>
  </r>
  <r>
    <s v="4906864470"/>
    <x v="4"/>
    <s v="6"/>
    <d v="2021-06-11T00:00:00"/>
    <x v="5"/>
    <x v="2"/>
    <s v="1060"/>
    <s v="S060"/>
    <s v="H"/>
    <n v="0"/>
    <n v="1"/>
    <x v="0"/>
    <s v="530000226902"/>
    <x v="588"/>
    <x v="2"/>
    <n v="9490"/>
    <n v="0"/>
    <x v="2"/>
  </r>
  <r>
    <s v="4906864484"/>
    <x v="4"/>
    <s v="6"/>
    <d v="2021-06-11T00:00:00"/>
    <x v="5"/>
    <x v="2"/>
    <s v="1060"/>
    <s v="S060"/>
    <s v="H"/>
    <n v="0"/>
    <n v="1"/>
    <x v="0"/>
    <s v="530000216512"/>
    <x v="492"/>
    <x v="2"/>
    <n v="9490"/>
    <n v="0"/>
    <x v="2"/>
  </r>
  <r>
    <s v="4906864498"/>
    <x v="4"/>
    <s v="6"/>
    <d v="2021-06-11T00:00:00"/>
    <x v="5"/>
    <x v="2"/>
    <s v="1020"/>
    <s v="S020"/>
    <s v="H"/>
    <n v="0"/>
    <n v="1"/>
    <x v="0"/>
    <s v="530000224824"/>
    <x v="526"/>
    <x v="2"/>
    <n v="9490"/>
    <n v="0"/>
    <x v="2"/>
  </r>
  <r>
    <s v="4906864564"/>
    <x v="4"/>
    <s v="6"/>
    <d v="2021-06-11T00:00:00"/>
    <x v="5"/>
    <x v="2"/>
    <s v="1020"/>
    <s v="S020"/>
    <s v="H"/>
    <n v="0"/>
    <n v="1"/>
    <x v="0"/>
    <s v="530000228366"/>
    <x v="526"/>
    <x v="2"/>
    <n v="9490"/>
    <n v="0"/>
    <x v="2"/>
  </r>
  <r>
    <s v="4906864584"/>
    <x v="4"/>
    <s v="6"/>
    <d v="2021-06-11T00:00:00"/>
    <x v="5"/>
    <x v="19"/>
    <s v="1020"/>
    <s v="S020"/>
    <s v="H"/>
    <n v="0"/>
    <n v="1"/>
    <x v="0"/>
    <s v="530000226455"/>
    <x v="443"/>
    <x v="19"/>
    <n v="1745"/>
    <n v="0"/>
    <x v="2"/>
  </r>
  <r>
    <s v="4906864619"/>
    <x v="4"/>
    <s v="6"/>
    <d v="2021-06-12T00:00:00"/>
    <x v="5"/>
    <x v="14"/>
    <s v="1020"/>
    <s v="S020"/>
    <s v="H"/>
    <n v="0"/>
    <n v="1"/>
    <x v="0"/>
    <s v="530000228474"/>
    <x v="515"/>
    <x v="14"/>
    <n v="50350"/>
    <n v="0"/>
    <x v="1"/>
  </r>
  <r>
    <s v="4906864684"/>
    <x v="4"/>
    <s v="6"/>
    <d v="2021-06-11T00:00:00"/>
    <x v="5"/>
    <x v="70"/>
    <s v="1050"/>
    <s v="S050"/>
    <s v="H"/>
    <n v="0"/>
    <n v="1"/>
    <x v="0"/>
    <s v="530000188329"/>
    <x v="424"/>
    <x v="70"/>
    <n v="6419"/>
    <n v="0"/>
    <x v="2"/>
  </r>
  <r>
    <s v="4906864702"/>
    <x v="4"/>
    <s v="6"/>
    <d v="2021-06-11T00:00:00"/>
    <x v="5"/>
    <x v="13"/>
    <s v="1050"/>
    <s v="S050"/>
    <s v="H"/>
    <n v="0"/>
    <n v="1"/>
    <x v="0"/>
    <s v="530000225912"/>
    <x v="537"/>
    <x v="13"/>
    <n v="46100"/>
    <n v="0"/>
    <x v="2"/>
  </r>
  <r>
    <s v="4906864711"/>
    <x v="4"/>
    <s v="6"/>
    <d v="2021-06-11T00:00:00"/>
    <x v="5"/>
    <x v="7"/>
    <s v="1050"/>
    <s v="S050"/>
    <s v="H"/>
    <n v="0"/>
    <n v="1"/>
    <x v="0"/>
    <s v="530000223064"/>
    <x v="537"/>
    <x v="7"/>
    <n v="8280"/>
    <n v="0"/>
    <x v="2"/>
  </r>
  <r>
    <s v="4906864727"/>
    <x v="4"/>
    <s v="6"/>
    <d v="2021-06-11T00:00:00"/>
    <x v="5"/>
    <x v="7"/>
    <s v="1020"/>
    <s v="S020"/>
    <s v="H"/>
    <n v="0"/>
    <n v="1"/>
    <x v="0"/>
    <s v="530000225967"/>
    <x v="515"/>
    <x v="7"/>
    <n v="8280"/>
    <n v="0"/>
    <x v="1"/>
  </r>
  <r>
    <s v="4906864786"/>
    <x v="4"/>
    <s v="6"/>
    <d v="2021-06-11T00:00:00"/>
    <x v="5"/>
    <x v="2"/>
    <s v="1080"/>
    <s v="S080"/>
    <s v="H"/>
    <n v="0"/>
    <n v="1"/>
    <x v="0"/>
    <s v="530000225692"/>
    <x v="464"/>
    <x v="2"/>
    <n v="9490"/>
    <n v="0"/>
    <x v="3"/>
  </r>
  <r>
    <s v="4906864842"/>
    <x v="4"/>
    <s v="6"/>
    <d v="2021-06-11T00:00:00"/>
    <x v="5"/>
    <x v="23"/>
    <s v="1050"/>
    <s v="S050"/>
    <s v="H"/>
    <n v="0"/>
    <n v="1"/>
    <x v="0"/>
    <s v="530000225085"/>
    <x v="510"/>
    <x v="23"/>
    <n v="3480"/>
    <n v="0"/>
    <x v="1"/>
  </r>
  <r>
    <s v="4906864942"/>
    <x v="4"/>
    <s v="6"/>
    <d v="2021-06-12T00:00:00"/>
    <x v="5"/>
    <x v="12"/>
    <s v="1060"/>
    <s v="S060"/>
    <s v="H"/>
    <n v="0"/>
    <n v="1"/>
    <x v="0"/>
    <s v="530000203098"/>
    <x v="527"/>
    <x v="12"/>
    <n v="10385"/>
    <n v="0"/>
    <x v="1"/>
  </r>
  <r>
    <s v="4906864957"/>
    <x v="4"/>
    <s v="6"/>
    <d v="2021-06-14T00:00:00"/>
    <x v="5"/>
    <x v="18"/>
    <s v="1030"/>
    <s v="S030"/>
    <s v="H"/>
    <n v="0"/>
    <n v="1"/>
    <x v="0"/>
    <s v="530000226216"/>
    <x v="427"/>
    <x v="18"/>
    <n v="52000"/>
    <n v="0"/>
    <x v="2"/>
  </r>
  <r>
    <s v="4906864959"/>
    <x v="4"/>
    <s v="6"/>
    <d v="2021-06-14T00:00:00"/>
    <x v="5"/>
    <x v="35"/>
    <s v="1030"/>
    <s v="S030"/>
    <s v="H"/>
    <n v="0"/>
    <n v="1"/>
    <x v="0"/>
    <s v="530000225957"/>
    <x v="535"/>
    <x v="35"/>
    <n v="57200"/>
    <n v="0"/>
    <x v="2"/>
  </r>
  <r>
    <s v="4906865032"/>
    <x v="4"/>
    <s v="6"/>
    <d v="2021-06-13T00:00:00"/>
    <x v="5"/>
    <x v="26"/>
    <s v="1020"/>
    <s v="S020"/>
    <s v="H"/>
    <n v="0"/>
    <n v="1"/>
    <x v="0"/>
    <s v="530000227095"/>
    <x v="532"/>
    <x v="26"/>
    <n v="9000"/>
    <n v="0"/>
    <x v="1"/>
  </r>
  <r>
    <s v="4906865181"/>
    <x v="4"/>
    <s v="6"/>
    <d v="2021-06-14T00:00:00"/>
    <x v="5"/>
    <x v="7"/>
    <s v="1060"/>
    <s v="S060"/>
    <s v="H"/>
    <n v="0"/>
    <n v="1"/>
    <x v="0"/>
    <s v="530000225175"/>
    <x v="588"/>
    <x v="7"/>
    <n v="8280"/>
    <n v="0"/>
    <x v="2"/>
  </r>
  <r>
    <s v="4906865224"/>
    <x v="4"/>
    <s v="6"/>
    <d v="2021-06-14T00:00:00"/>
    <x v="5"/>
    <x v="5"/>
    <s v="1017"/>
    <s v="S017"/>
    <s v="H"/>
    <n v="0"/>
    <n v="1"/>
    <x v="0"/>
    <s v="530000203225"/>
    <x v="524"/>
    <x v="5"/>
    <n v="1297"/>
    <n v="0"/>
    <x v="1"/>
  </r>
  <r>
    <s v="4906865405"/>
    <x v="4"/>
    <s v="6"/>
    <d v="2021-06-14T00:00:00"/>
    <x v="5"/>
    <x v="0"/>
    <s v="1060"/>
    <s v="S060"/>
    <s v="H"/>
    <n v="0"/>
    <n v="1"/>
    <x v="0"/>
    <s v="530000227029"/>
    <x v="588"/>
    <x v="0"/>
    <n v="41000"/>
    <n v="0"/>
    <x v="2"/>
  </r>
  <r>
    <s v="4906865424"/>
    <x v="4"/>
    <s v="6"/>
    <d v="2021-06-14T00:00:00"/>
    <x v="5"/>
    <x v="7"/>
    <s v="1050"/>
    <s v="S050"/>
    <s v="H"/>
    <n v="0"/>
    <n v="1"/>
    <x v="0"/>
    <s v="530000209602"/>
    <x v="574"/>
    <x v="7"/>
    <n v="8280"/>
    <n v="0"/>
    <x v="1"/>
  </r>
  <r>
    <s v="4906865451"/>
    <x v="4"/>
    <s v="6"/>
    <d v="2021-06-14T00:00:00"/>
    <x v="5"/>
    <x v="6"/>
    <s v="1060"/>
    <s v="S060"/>
    <s v="H"/>
    <n v="0"/>
    <n v="1"/>
    <x v="0"/>
    <s v="530000219547"/>
    <x v="492"/>
    <x v="6"/>
    <n v="1446"/>
    <n v="0"/>
    <x v="2"/>
  </r>
  <r>
    <s v="4906865621"/>
    <x v="4"/>
    <s v="6"/>
    <d v="2021-06-14T00:00:00"/>
    <x v="5"/>
    <x v="70"/>
    <s v="1050"/>
    <s v="S050"/>
    <s v="H"/>
    <n v="0"/>
    <n v="2"/>
    <x v="0"/>
    <s v="530000188329"/>
    <x v="424"/>
    <x v="70"/>
    <n v="6419"/>
    <n v="0"/>
    <x v="2"/>
  </r>
  <r>
    <s v="4906865653"/>
    <x v="4"/>
    <s v="6"/>
    <d v="2021-06-14T00:00:00"/>
    <x v="5"/>
    <x v="19"/>
    <s v="1020"/>
    <s v="S020"/>
    <s v="H"/>
    <n v="0"/>
    <n v="1"/>
    <x v="0"/>
    <s v="530000226469"/>
    <x v="443"/>
    <x v="19"/>
    <n v="1745"/>
    <n v="0"/>
    <x v="2"/>
  </r>
  <r>
    <s v="4906865720"/>
    <x v="4"/>
    <s v="6"/>
    <d v="2021-06-14T00:00:00"/>
    <x v="5"/>
    <x v="31"/>
    <s v="1030"/>
    <s v="S030"/>
    <s v="H"/>
    <n v="0"/>
    <n v="1"/>
    <x v="0"/>
    <s v="530000221597"/>
    <x v="454"/>
    <x v="31"/>
    <n v="1911"/>
    <n v="0"/>
    <x v="1"/>
  </r>
  <r>
    <s v="4906865801"/>
    <x v="4"/>
    <s v="6"/>
    <d v="2021-06-14T00:00:00"/>
    <x v="5"/>
    <x v="2"/>
    <s v="1030"/>
    <s v="S030"/>
    <s v="H"/>
    <n v="0"/>
    <n v="1"/>
    <x v="0"/>
    <s v="530000230418"/>
    <x v="528"/>
    <x v="2"/>
    <n v="9490"/>
    <n v="0"/>
    <x v="1"/>
  </r>
  <r>
    <s v="4906865837"/>
    <x v="4"/>
    <s v="6"/>
    <d v="2021-06-14T00:00:00"/>
    <x v="3"/>
    <x v="70"/>
    <s v="1050"/>
    <s v="S050"/>
    <s v="S"/>
    <n v="0"/>
    <n v="-2"/>
    <x v="0"/>
    <s v="530000188329"/>
    <x v="424"/>
    <x v="70"/>
    <n v="6419"/>
    <n v="0"/>
    <x v="2"/>
  </r>
  <r>
    <s v="4906865838"/>
    <x v="4"/>
    <s v="6"/>
    <d v="2021-06-11T00:00:00"/>
    <x v="3"/>
    <x v="70"/>
    <s v="1050"/>
    <s v="S050"/>
    <s v="S"/>
    <n v="0"/>
    <n v="-1"/>
    <x v="0"/>
    <s v="530000188329"/>
    <x v="424"/>
    <x v="70"/>
    <n v="6419"/>
    <n v="0"/>
    <x v="2"/>
  </r>
  <r>
    <s v="4906865839"/>
    <x v="4"/>
    <s v="6"/>
    <d v="2021-06-15T00:00:00"/>
    <x v="5"/>
    <x v="112"/>
    <s v="1050"/>
    <s v="S050"/>
    <s v="H"/>
    <n v="0"/>
    <n v="3"/>
    <x v="0"/>
    <s v="530000188329"/>
    <x v="424"/>
    <x v="112"/>
    <n v="0"/>
    <n v="0"/>
    <x v="2"/>
  </r>
  <r>
    <s v="4906865940"/>
    <x v="4"/>
    <s v="6"/>
    <d v="2021-06-15T00:00:00"/>
    <x v="5"/>
    <x v="10"/>
    <s v="1030"/>
    <s v="S030"/>
    <s v="H"/>
    <n v="0"/>
    <n v="1"/>
    <x v="0"/>
    <s v="530000225684"/>
    <x v="427"/>
    <x v="10"/>
    <n v="42200"/>
    <n v="0"/>
    <x v="2"/>
  </r>
  <r>
    <s v="4906865940"/>
    <x v="4"/>
    <s v="6"/>
    <d v="2021-06-15T00:00:00"/>
    <x v="5"/>
    <x v="10"/>
    <s v="1030"/>
    <s v="S030"/>
    <s v="H"/>
    <n v="0"/>
    <n v="1"/>
    <x v="0"/>
    <s v="530000225871"/>
    <x v="535"/>
    <x v="10"/>
    <n v="42200"/>
    <n v="0"/>
    <x v="2"/>
  </r>
  <r>
    <s v="4906865994"/>
    <x v="4"/>
    <s v="6"/>
    <d v="2021-06-15T00:00:00"/>
    <x v="5"/>
    <x v="2"/>
    <s v="1080"/>
    <s v="S080"/>
    <s v="H"/>
    <n v="0"/>
    <n v="1"/>
    <x v="0"/>
    <s v="530000231149"/>
    <x v="541"/>
    <x v="2"/>
    <n v="9490"/>
    <n v="0"/>
    <x v="2"/>
  </r>
  <r>
    <s v="4906865994"/>
    <x v="4"/>
    <s v="6"/>
    <d v="2021-06-15T00:00:00"/>
    <x v="5"/>
    <x v="0"/>
    <s v="1080"/>
    <s v="S080"/>
    <s v="H"/>
    <n v="0"/>
    <n v="1"/>
    <x v="0"/>
    <s v="530000229456"/>
    <x v="572"/>
    <x v="0"/>
    <n v="41000"/>
    <n v="0"/>
    <x v="0"/>
  </r>
  <r>
    <s v="4906866002"/>
    <x v="4"/>
    <s v="6"/>
    <d v="2021-06-15T00:00:00"/>
    <x v="5"/>
    <x v="27"/>
    <s v="1020"/>
    <s v="S020"/>
    <s v="H"/>
    <n v="0"/>
    <n v="1"/>
    <x v="0"/>
    <s v="530000226970"/>
    <x v="445"/>
    <x v="27"/>
    <n v="95048.4"/>
    <n v="0"/>
    <x v="0"/>
  </r>
  <r>
    <s v="4906866044"/>
    <x v="4"/>
    <s v="6"/>
    <d v="2021-06-15T00:00:00"/>
    <x v="5"/>
    <x v="48"/>
    <s v="1020"/>
    <s v="S024"/>
    <s v="H"/>
    <n v="0"/>
    <n v="1"/>
    <x v="0"/>
    <s v="530000182422"/>
    <x v="230"/>
    <x v="48"/>
    <n v="63144.15"/>
    <n v="0"/>
    <x v="0"/>
  </r>
  <r>
    <s v="4906866102"/>
    <x v="4"/>
    <s v="6"/>
    <d v="2021-06-15T00:00:00"/>
    <x v="5"/>
    <x v="7"/>
    <s v="1030"/>
    <s v="S030"/>
    <s v="H"/>
    <n v="0"/>
    <n v="1"/>
    <x v="0"/>
    <s v="530000231085"/>
    <x v="535"/>
    <x v="7"/>
    <n v="8280"/>
    <n v="0"/>
    <x v="2"/>
  </r>
  <r>
    <s v="4906866105"/>
    <x v="4"/>
    <s v="6"/>
    <d v="2021-06-15T00:00:00"/>
    <x v="5"/>
    <x v="7"/>
    <s v="1030"/>
    <s v="S030"/>
    <s v="H"/>
    <n v="0"/>
    <n v="1"/>
    <x v="0"/>
    <s v="530000226608"/>
    <x v="427"/>
    <x v="7"/>
    <n v="8280"/>
    <n v="0"/>
    <x v="2"/>
  </r>
  <r>
    <s v="4906866236"/>
    <x v="4"/>
    <s v="6"/>
    <d v="2021-06-15T00:00:00"/>
    <x v="5"/>
    <x v="9"/>
    <s v="1050"/>
    <s v="S050"/>
    <s v="H"/>
    <n v="0"/>
    <n v="1"/>
    <x v="0"/>
    <s v="530000223674"/>
    <x v="7"/>
    <x v="9"/>
    <n v="1965"/>
    <n v="0"/>
    <x v="2"/>
  </r>
  <r>
    <s v="4906866282"/>
    <x v="4"/>
    <s v="6"/>
    <d v="2021-06-15T00:00:00"/>
    <x v="5"/>
    <x v="2"/>
    <s v="1080"/>
    <s v="S080"/>
    <s v="H"/>
    <n v="0"/>
    <n v="7"/>
    <x v="0"/>
    <s v="530000204107"/>
    <x v="334"/>
    <x v="2"/>
    <n v="9490"/>
    <n v="0"/>
    <x v="0"/>
  </r>
  <r>
    <s v="4906866391"/>
    <x v="4"/>
    <s v="6"/>
    <d v="2021-06-15T00:00:00"/>
    <x v="5"/>
    <x v="18"/>
    <s v="1030"/>
    <s v="S030"/>
    <s v="H"/>
    <n v="0"/>
    <n v="1"/>
    <x v="0"/>
    <s v="530000182422"/>
    <x v="230"/>
    <x v="18"/>
    <n v="52000"/>
    <n v="0"/>
    <x v="0"/>
  </r>
  <r>
    <s v="4906866404"/>
    <x v="4"/>
    <s v="6"/>
    <d v="2021-06-15T00:00:00"/>
    <x v="5"/>
    <x v="5"/>
    <s v="1020"/>
    <s v="S020"/>
    <s v="H"/>
    <n v="0"/>
    <n v="1"/>
    <x v="0"/>
    <s v="530000222295"/>
    <x v="443"/>
    <x v="5"/>
    <n v="1297"/>
    <n v="0"/>
    <x v="2"/>
  </r>
  <r>
    <s v="4906866602"/>
    <x v="4"/>
    <s v="6"/>
    <d v="2021-06-15T00:00:00"/>
    <x v="5"/>
    <x v="6"/>
    <s v="1030"/>
    <s v="S030"/>
    <s v="H"/>
    <n v="0"/>
    <n v="1"/>
    <x v="0"/>
    <s v="530000226421"/>
    <x v="454"/>
    <x v="6"/>
    <n v="1446"/>
    <n v="0"/>
    <x v="1"/>
  </r>
  <r>
    <s v="4906866606"/>
    <x v="4"/>
    <s v="6"/>
    <d v="2021-06-16T00:00:00"/>
    <x v="5"/>
    <x v="14"/>
    <s v="1010"/>
    <s v="S010"/>
    <s v="H"/>
    <n v="0"/>
    <n v="1"/>
    <x v="0"/>
    <s v="530000190946"/>
    <x v="306"/>
    <x v="14"/>
    <n v="50350"/>
    <n v="0"/>
    <x v="0"/>
  </r>
  <r>
    <s v="4906866624"/>
    <x v="4"/>
    <s v="6"/>
    <d v="2021-06-15T00:00:00"/>
    <x v="5"/>
    <x v="9"/>
    <s v="1010"/>
    <s v="S010"/>
    <s v="H"/>
    <n v="0"/>
    <n v="1"/>
    <x v="0"/>
    <s v="530000223434"/>
    <x v="503"/>
    <x v="9"/>
    <n v="1965"/>
    <n v="0"/>
    <x v="1"/>
  </r>
  <r>
    <s v="4906866695"/>
    <x v="4"/>
    <s v="6"/>
    <d v="2021-06-16T00:00:00"/>
    <x v="5"/>
    <x v="16"/>
    <s v="1017"/>
    <s v="S017"/>
    <s v="H"/>
    <n v="0"/>
    <n v="3"/>
    <x v="0"/>
    <s v="530000216227"/>
    <x v="511"/>
    <x v="16"/>
    <n v="1778"/>
    <n v="0"/>
    <x v="1"/>
  </r>
  <r>
    <s v="4906866701"/>
    <x v="4"/>
    <s v="6"/>
    <d v="2021-06-15T00:00:00"/>
    <x v="5"/>
    <x v="2"/>
    <s v="1010"/>
    <s v="S010"/>
    <s v="H"/>
    <n v="0"/>
    <n v="1"/>
    <x v="0"/>
    <s v="530000224600"/>
    <x v="521"/>
    <x v="2"/>
    <n v="9490"/>
    <n v="0"/>
    <x v="1"/>
  </r>
  <r>
    <s v="4906866928"/>
    <x v="4"/>
    <s v="6"/>
    <d v="2021-06-16T00:00:00"/>
    <x v="5"/>
    <x v="2"/>
    <s v="1080"/>
    <s v="S080"/>
    <s v="H"/>
    <n v="0"/>
    <n v="1"/>
    <x v="0"/>
    <s v="530000232157"/>
    <x v="541"/>
    <x v="2"/>
    <n v="9490"/>
    <n v="0"/>
    <x v="2"/>
  </r>
  <r>
    <s v="4906866928"/>
    <x v="4"/>
    <s v="6"/>
    <d v="2021-06-16T00:00:00"/>
    <x v="5"/>
    <x v="2"/>
    <s v="1080"/>
    <s v="S080"/>
    <s v="H"/>
    <n v="0"/>
    <n v="1"/>
    <x v="0"/>
    <s v="530000232203"/>
    <x v="541"/>
    <x v="2"/>
    <n v="9490"/>
    <n v="0"/>
    <x v="2"/>
  </r>
  <r>
    <s v="4906866928"/>
    <x v="4"/>
    <s v="6"/>
    <d v="2021-06-16T00:00:00"/>
    <x v="5"/>
    <x v="2"/>
    <s v="1080"/>
    <s v="S080"/>
    <s v="H"/>
    <n v="0"/>
    <n v="1"/>
    <x v="0"/>
    <s v="530000231617"/>
    <x v="541"/>
    <x v="2"/>
    <n v="9490"/>
    <n v="0"/>
    <x v="2"/>
  </r>
  <r>
    <s v="4906866930"/>
    <x v="4"/>
    <s v="6"/>
    <d v="2021-06-16T00:00:00"/>
    <x v="5"/>
    <x v="14"/>
    <s v="1080"/>
    <s v="S080"/>
    <s v="H"/>
    <n v="0"/>
    <n v="1"/>
    <x v="0"/>
    <s v="530000232802"/>
    <x v="572"/>
    <x v="14"/>
    <n v="50350"/>
    <n v="0"/>
    <x v="0"/>
  </r>
  <r>
    <s v="4906866937"/>
    <x v="4"/>
    <s v="6"/>
    <d v="2021-06-16T00:00:00"/>
    <x v="5"/>
    <x v="6"/>
    <s v="1060"/>
    <s v="S060"/>
    <s v="H"/>
    <n v="0"/>
    <n v="1"/>
    <x v="0"/>
    <s v="530000221940"/>
    <x v="133"/>
    <x v="6"/>
    <n v="1446"/>
    <n v="0"/>
    <x v="2"/>
  </r>
  <r>
    <s v="4906867094"/>
    <x v="4"/>
    <s v="6"/>
    <d v="2021-06-16T00:00:00"/>
    <x v="5"/>
    <x v="35"/>
    <s v="1010"/>
    <s v="S010"/>
    <s v="H"/>
    <n v="0"/>
    <n v="1"/>
    <x v="0"/>
    <s v="530000226560"/>
    <x v="530"/>
    <x v="35"/>
    <n v="57200"/>
    <n v="0"/>
    <x v="2"/>
  </r>
  <r>
    <s v="4906867096"/>
    <x v="4"/>
    <s v="6"/>
    <d v="2021-06-16T00:00:00"/>
    <x v="5"/>
    <x v="12"/>
    <s v="1010"/>
    <s v="S010"/>
    <s v="H"/>
    <n v="0"/>
    <n v="1"/>
    <x v="0"/>
    <s v="530000229892"/>
    <x v="530"/>
    <x v="12"/>
    <n v="10385"/>
    <n v="0"/>
    <x v="2"/>
  </r>
  <r>
    <s v="4906867131"/>
    <x v="4"/>
    <s v="6"/>
    <d v="2021-06-16T00:00:00"/>
    <x v="5"/>
    <x v="13"/>
    <s v="1010"/>
    <s v="S010"/>
    <s v="H"/>
    <n v="0"/>
    <n v="1"/>
    <x v="0"/>
    <s v="530000221617"/>
    <x v="578"/>
    <x v="13"/>
    <n v="46100"/>
    <n v="0"/>
    <x v="0"/>
  </r>
  <r>
    <s v="4906867141"/>
    <x v="4"/>
    <s v="6"/>
    <d v="2021-06-16T00:00:00"/>
    <x v="5"/>
    <x v="9"/>
    <s v="1060"/>
    <s v="S060"/>
    <s v="H"/>
    <n v="0"/>
    <n v="1"/>
    <x v="0"/>
    <s v="530000199654"/>
    <x v="133"/>
    <x v="9"/>
    <n v="1965"/>
    <n v="0"/>
    <x v="2"/>
  </r>
  <r>
    <s v="4906867357"/>
    <x v="4"/>
    <s v="6"/>
    <d v="2021-06-16T00:00:00"/>
    <x v="5"/>
    <x v="17"/>
    <s v="1050"/>
    <s v="S050"/>
    <s v="H"/>
    <n v="0"/>
    <n v="1"/>
    <x v="0"/>
    <s v="530000225413"/>
    <x v="512"/>
    <x v="17"/>
    <n v="43365"/>
    <n v="0"/>
    <x v="1"/>
  </r>
  <r>
    <s v="4906867358"/>
    <x v="4"/>
    <s v="6"/>
    <d v="2021-06-16T00:00:00"/>
    <x v="5"/>
    <x v="112"/>
    <s v="1050"/>
    <s v="S050"/>
    <s v="H"/>
    <n v="0"/>
    <n v="2"/>
    <x v="0"/>
    <s v="530000188329"/>
    <x v="424"/>
    <x v="112"/>
    <n v="0"/>
    <n v="0"/>
    <x v="2"/>
  </r>
  <r>
    <s v="4906867359"/>
    <x v="4"/>
    <s v="6"/>
    <d v="2021-06-16T00:00:00"/>
    <x v="3"/>
    <x v="112"/>
    <s v="1050"/>
    <s v="S050"/>
    <s v="S"/>
    <n v="0"/>
    <n v="-2"/>
    <x v="0"/>
    <s v="530000188329"/>
    <x v="424"/>
    <x v="112"/>
    <n v="0"/>
    <n v="0"/>
    <x v="2"/>
  </r>
  <r>
    <s v="4906867362"/>
    <x v="4"/>
    <s v="6"/>
    <d v="2021-06-16T00:00:00"/>
    <x v="5"/>
    <x v="16"/>
    <s v="1020"/>
    <s v="S020"/>
    <s v="H"/>
    <n v="0"/>
    <n v="3"/>
    <x v="0"/>
    <s v="530000231893"/>
    <x v="443"/>
    <x v="16"/>
    <n v="1778"/>
    <n v="0"/>
    <x v="2"/>
  </r>
  <r>
    <s v="4906867529"/>
    <x v="4"/>
    <s v="6"/>
    <d v="2021-06-16T00:00:00"/>
    <x v="5"/>
    <x v="0"/>
    <s v="1050"/>
    <s v="S050"/>
    <s v="H"/>
    <n v="0"/>
    <n v="1"/>
    <x v="0"/>
    <s v="530000225861"/>
    <x v="537"/>
    <x v="0"/>
    <n v="41000"/>
    <n v="0"/>
    <x v="2"/>
  </r>
  <r>
    <s v="4906867530"/>
    <x v="4"/>
    <s v="6"/>
    <d v="2021-06-16T00:00:00"/>
    <x v="5"/>
    <x v="16"/>
    <s v="1030"/>
    <s v="S030"/>
    <s v="H"/>
    <n v="0"/>
    <n v="6"/>
    <x v="0"/>
    <s v="530000221786"/>
    <x v="517"/>
    <x v="16"/>
    <n v="1778"/>
    <n v="0"/>
    <x v="5"/>
  </r>
  <r>
    <s v="4906867658"/>
    <x v="4"/>
    <s v="6"/>
    <d v="2021-06-16T00:00:00"/>
    <x v="5"/>
    <x v="9"/>
    <s v="1030"/>
    <s v="S030"/>
    <s v="H"/>
    <n v="0"/>
    <n v="1"/>
    <x v="0"/>
    <s v="530000209327"/>
    <x v="427"/>
    <x v="9"/>
    <n v="1965"/>
    <n v="0"/>
    <x v="2"/>
  </r>
  <r>
    <s v="4906867735"/>
    <x v="4"/>
    <s v="6"/>
    <d v="2021-06-16T00:00:00"/>
    <x v="5"/>
    <x v="9"/>
    <s v="1030"/>
    <s v="S030"/>
    <s v="H"/>
    <n v="0"/>
    <n v="1"/>
    <x v="0"/>
    <s v="530000226460"/>
    <x v="454"/>
    <x v="9"/>
    <n v="1965"/>
    <n v="0"/>
    <x v="1"/>
  </r>
  <r>
    <s v="4906867736"/>
    <x v="4"/>
    <s v="6"/>
    <d v="2021-06-16T00:00:00"/>
    <x v="5"/>
    <x v="2"/>
    <s v="1030"/>
    <s v="S030"/>
    <s v="H"/>
    <n v="0"/>
    <n v="1"/>
    <x v="0"/>
    <s v="530000230886"/>
    <x v="528"/>
    <x v="2"/>
    <n v="9490"/>
    <n v="0"/>
    <x v="1"/>
  </r>
  <r>
    <s v="4906867737"/>
    <x v="4"/>
    <s v="6"/>
    <d v="2021-06-16T00:00:00"/>
    <x v="5"/>
    <x v="26"/>
    <s v="1030"/>
    <s v="S030"/>
    <s v="H"/>
    <n v="0"/>
    <n v="2"/>
    <x v="0"/>
    <s v="530000230846"/>
    <x v="528"/>
    <x v="26"/>
    <n v="9000"/>
    <n v="0"/>
    <x v="1"/>
  </r>
  <r>
    <s v="4906867759"/>
    <x v="4"/>
    <s v="6"/>
    <d v="2021-06-17T00:00:00"/>
    <x v="5"/>
    <x v="11"/>
    <s v="1020"/>
    <s v="S020"/>
    <s v="H"/>
    <n v="0"/>
    <n v="1"/>
    <x v="0"/>
    <s v="530000225201"/>
    <x v="524"/>
    <x v="11"/>
    <n v="11525"/>
    <n v="0"/>
    <x v="1"/>
  </r>
  <r>
    <s v="4906867763"/>
    <x v="4"/>
    <s v="6"/>
    <d v="2021-06-16T00:00:00"/>
    <x v="5"/>
    <x v="0"/>
    <s v="1050"/>
    <s v="S050"/>
    <s v="H"/>
    <n v="0"/>
    <n v="1"/>
    <x v="0"/>
    <s v="530000228104"/>
    <x v="510"/>
    <x v="0"/>
    <n v="41000"/>
    <n v="0"/>
    <x v="1"/>
  </r>
  <r>
    <s v="4906867771"/>
    <x v="4"/>
    <s v="6"/>
    <d v="2021-06-16T00:00:00"/>
    <x v="5"/>
    <x v="21"/>
    <s v="1017"/>
    <s v="S017"/>
    <s v="H"/>
    <n v="0"/>
    <n v="1"/>
    <x v="0"/>
    <s v="530000215618"/>
    <x v="511"/>
    <x v="21"/>
    <n v="1708"/>
    <n v="0"/>
    <x v="1"/>
  </r>
  <r>
    <s v="4906867955"/>
    <x v="4"/>
    <s v="6"/>
    <d v="2021-06-17T00:00:00"/>
    <x v="5"/>
    <x v="5"/>
    <s v="1060"/>
    <s v="S060"/>
    <s v="H"/>
    <n v="0"/>
    <n v="1"/>
    <x v="0"/>
    <s v="530000221940"/>
    <x v="133"/>
    <x v="5"/>
    <n v="1297"/>
    <n v="0"/>
    <x v="2"/>
  </r>
  <r>
    <s v="4906868002"/>
    <x v="4"/>
    <s v="6"/>
    <d v="2021-06-17T00:00:00"/>
    <x v="3"/>
    <x v="6"/>
    <s v="1060"/>
    <s v="S060"/>
    <s v="S"/>
    <n v="0"/>
    <n v="-1"/>
    <x v="0"/>
    <s v="530000221940"/>
    <x v="133"/>
    <x v="6"/>
    <n v="1446"/>
    <n v="0"/>
    <x v="2"/>
  </r>
  <r>
    <s v="4906868349"/>
    <x v="4"/>
    <s v="6"/>
    <d v="2021-06-17T00:00:00"/>
    <x v="5"/>
    <x v="7"/>
    <s v="1020"/>
    <s v="S020"/>
    <s v="H"/>
    <n v="0"/>
    <n v="1"/>
    <x v="0"/>
    <s v="530000224599"/>
    <x v="526"/>
    <x v="7"/>
    <n v="8280"/>
    <n v="0"/>
    <x v="2"/>
  </r>
  <r>
    <s v="4906868352"/>
    <x v="4"/>
    <s v="6"/>
    <d v="2021-06-17T00:00:00"/>
    <x v="5"/>
    <x v="31"/>
    <s v="1010"/>
    <s v="S010"/>
    <s v="H"/>
    <n v="0"/>
    <n v="1"/>
    <x v="0"/>
    <s v="530000218705"/>
    <x v="460"/>
    <x v="31"/>
    <n v="1911"/>
    <n v="0"/>
    <x v="1"/>
  </r>
  <r>
    <s v="4906868388"/>
    <x v="4"/>
    <s v="6"/>
    <d v="2021-06-17T00:00:00"/>
    <x v="5"/>
    <x v="7"/>
    <s v="1050"/>
    <s v="S050"/>
    <s v="H"/>
    <n v="0"/>
    <n v="1"/>
    <x v="0"/>
    <s v="530000226878"/>
    <x v="510"/>
    <x v="7"/>
    <n v="8280"/>
    <n v="0"/>
    <x v="1"/>
  </r>
  <r>
    <s v="4906868390"/>
    <x v="4"/>
    <s v="6"/>
    <d v="2021-06-17T00:00:00"/>
    <x v="5"/>
    <x v="12"/>
    <s v="1050"/>
    <s v="S050"/>
    <s v="H"/>
    <n v="0"/>
    <n v="1"/>
    <x v="0"/>
    <s v="530000227094"/>
    <x v="510"/>
    <x v="12"/>
    <n v="10385"/>
    <n v="0"/>
    <x v="1"/>
  </r>
  <r>
    <s v="4906868403"/>
    <x v="4"/>
    <s v="6"/>
    <d v="2021-06-17T00:00:00"/>
    <x v="5"/>
    <x v="2"/>
    <s v="1020"/>
    <s v="S020"/>
    <s v="H"/>
    <n v="0"/>
    <n v="1"/>
    <x v="0"/>
    <s v="530000225698"/>
    <x v="526"/>
    <x v="2"/>
    <n v="9490"/>
    <n v="0"/>
    <x v="2"/>
  </r>
  <r>
    <s v="4906868414"/>
    <x v="4"/>
    <s v="6"/>
    <d v="2021-06-17T00:00:00"/>
    <x v="5"/>
    <x v="5"/>
    <s v="1020"/>
    <s v="S020"/>
    <s v="H"/>
    <n v="0"/>
    <n v="1"/>
    <x v="0"/>
    <s v="530000223804"/>
    <x v="443"/>
    <x v="5"/>
    <n v="1297"/>
    <n v="0"/>
    <x v="2"/>
  </r>
  <r>
    <s v="4906868441"/>
    <x v="4"/>
    <s v="6"/>
    <d v="2021-06-17T00:00:00"/>
    <x v="5"/>
    <x v="5"/>
    <s v="1017"/>
    <s v="S017"/>
    <s v="H"/>
    <n v="0"/>
    <n v="1"/>
    <x v="0"/>
    <s v="530000227554"/>
    <x v="443"/>
    <x v="5"/>
    <n v="1297"/>
    <n v="0"/>
    <x v="2"/>
  </r>
  <r>
    <s v="4906868448"/>
    <x v="4"/>
    <s v="6"/>
    <d v="2021-06-17T00:00:00"/>
    <x v="5"/>
    <x v="2"/>
    <s v="1020"/>
    <s v="S020"/>
    <s v="H"/>
    <n v="0"/>
    <n v="1"/>
    <x v="0"/>
    <s v="530000228083"/>
    <x v="526"/>
    <x v="2"/>
    <n v="9490"/>
    <n v="0"/>
    <x v="2"/>
  </r>
  <r>
    <s v="4906868461"/>
    <x v="4"/>
    <s v="6"/>
    <d v="2021-06-17T00:00:00"/>
    <x v="5"/>
    <x v="15"/>
    <s v="1020"/>
    <s v="S020"/>
    <s v="H"/>
    <n v="0"/>
    <n v="1"/>
    <x v="0"/>
    <s v="530000227007"/>
    <x v="526"/>
    <x v="15"/>
    <n v="53650"/>
    <n v="0"/>
    <x v="2"/>
  </r>
  <r>
    <s v="4906868468"/>
    <x v="4"/>
    <s v="6"/>
    <d v="2021-06-17T00:00:00"/>
    <x v="5"/>
    <x v="11"/>
    <s v="1060"/>
    <s v="S060"/>
    <s v="H"/>
    <n v="0"/>
    <n v="1"/>
    <x v="0"/>
    <s v="530000205924"/>
    <x v="527"/>
    <x v="11"/>
    <n v="11525"/>
    <n v="0"/>
    <x v="1"/>
  </r>
  <r>
    <s v="4906868676"/>
    <x v="4"/>
    <s v="6"/>
    <d v="2021-06-17T00:00:00"/>
    <x v="5"/>
    <x v="2"/>
    <s v="1050"/>
    <s v="S050"/>
    <s v="H"/>
    <n v="0"/>
    <n v="1"/>
    <x v="0"/>
    <s v="530000219443"/>
    <x v="510"/>
    <x v="2"/>
    <n v="9490"/>
    <n v="0"/>
    <x v="1"/>
  </r>
  <r>
    <s v="4906868678"/>
    <x v="4"/>
    <s v="6"/>
    <d v="2021-06-18T00:00:00"/>
    <x v="5"/>
    <x v="19"/>
    <s v="1010"/>
    <s v="S010"/>
    <s v="H"/>
    <n v="0"/>
    <n v="1"/>
    <x v="0"/>
    <s v="530000230264"/>
    <x v="10"/>
    <x v="19"/>
    <n v="1745"/>
    <n v="0"/>
    <x v="2"/>
  </r>
  <r>
    <s v="4906868696"/>
    <x v="4"/>
    <s v="6"/>
    <d v="2021-06-17T00:00:00"/>
    <x v="5"/>
    <x v="7"/>
    <s v="1050"/>
    <s v="S050"/>
    <s v="H"/>
    <n v="0"/>
    <n v="1"/>
    <x v="0"/>
    <s v="530000218946"/>
    <x v="510"/>
    <x v="7"/>
    <n v="8280"/>
    <n v="0"/>
    <x v="1"/>
  </r>
  <r>
    <s v="4906868699"/>
    <x v="4"/>
    <s v="6"/>
    <d v="2021-06-17T00:00:00"/>
    <x v="5"/>
    <x v="0"/>
    <s v="1050"/>
    <s v="S050"/>
    <s v="H"/>
    <n v="0"/>
    <n v="1"/>
    <x v="0"/>
    <s v="530000228457"/>
    <x v="537"/>
    <x v="0"/>
    <n v="41000"/>
    <n v="0"/>
    <x v="2"/>
  </r>
  <r>
    <s v="4906868716"/>
    <x v="4"/>
    <s v="6"/>
    <d v="2021-06-17T00:00:00"/>
    <x v="5"/>
    <x v="9"/>
    <s v="1050"/>
    <s v="S050"/>
    <s v="H"/>
    <n v="0"/>
    <n v="1"/>
    <x v="0"/>
    <s v="530000211381"/>
    <x v="7"/>
    <x v="9"/>
    <n v="1965"/>
    <n v="0"/>
    <x v="2"/>
  </r>
  <r>
    <s v="4906868730"/>
    <x v="4"/>
    <s v="6"/>
    <d v="2021-06-17T00:00:00"/>
    <x v="5"/>
    <x v="7"/>
    <s v="1050"/>
    <s v="S050"/>
    <s v="H"/>
    <n v="0"/>
    <n v="1"/>
    <x v="0"/>
    <s v="530000228480"/>
    <x v="537"/>
    <x v="7"/>
    <n v="8280"/>
    <n v="0"/>
    <x v="2"/>
  </r>
  <r>
    <s v="4906868732"/>
    <x v="4"/>
    <s v="6"/>
    <d v="2021-06-17T00:00:00"/>
    <x v="5"/>
    <x v="7"/>
    <s v="1080"/>
    <s v="S080"/>
    <s v="H"/>
    <n v="0"/>
    <n v="1"/>
    <x v="0"/>
    <s v="530000232082"/>
    <x v="541"/>
    <x v="7"/>
    <n v="8280"/>
    <n v="0"/>
    <x v="2"/>
  </r>
  <r>
    <s v="4906868735"/>
    <x v="4"/>
    <s v="6"/>
    <d v="2021-06-17T00:00:00"/>
    <x v="5"/>
    <x v="2"/>
    <s v="1080"/>
    <s v="S080"/>
    <s v="H"/>
    <n v="0"/>
    <n v="1"/>
    <x v="0"/>
    <s v="530000190158"/>
    <x v="541"/>
    <x v="2"/>
    <n v="9490"/>
    <n v="0"/>
    <x v="2"/>
  </r>
  <r>
    <s v="4906868743"/>
    <x v="4"/>
    <s v="6"/>
    <d v="2021-06-17T00:00:00"/>
    <x v="5"/>
    <x v="9"/>
    <s v="1017"/>
    <s v="S017"/>
    <s v="H"/>
    <n v="0"/>
    <n v="1"/>
    <x v="0"/>
    <s v="530000211381"/>
    <x v="7"/>
    <x v="9"/>
    <n v="1965"/>
    <n v="0"/>
    <x v="2"/>
  </r>
  <r>
    <s v="4906868746"/>
    <x v="4"/>
    <s v="6"/>
    <d v="2021-06-17T00:00:00"/>
    <x v="5"/>
    <x v="9"/>
    <s v="1017"/>
    <s v="S017"/>
    <s v="H"/>
    <n v="0"/>
    <n v="1"/>
    <x v="0"/>
    <s v="530000211381"/>
    <x v="7"/>
    <x v="9"/>
    <n v="1965"/>
    <n v="0"/>
    <x v="2"/>
  </r>
  <r>
    <s v="4906868748"/>
    <x v="4"/>
    <s v="6"/>
    <d v="2021-06-17T00:00:00"/>
    <x v="3"/>
    <x v="9"/>
    <s v="1017"/>
    <s v="S017"/>
    <s v="S"/>
    <n v="0"/>
    <n v="-1"/>
    <x v="0"/>
    <s v="530000211381"/>
    <x v="7"/>
    <x v="9"/>
    <n v="1965"/>
    <n v="0"/>
    <x v="2"/>
  </r>
  <r>
    <s v="4906868749"/>
    <x v="4"/>
    <s v="6"/>
    <d v="2021-06-17T00:00:00"/>
    <x v="3"/>
    <x v="9"/>
    <s v="1017"/>
    <s v="S017"/>
    <s v="S"/>
    <n v="0"/>
    <n v="-1"/>
    <x v="0"/>
    <s v="530000211381"/>
    <x v="7"/>
    <x v="9"/>
    <n v="1965"/>
    <n v="0"/>
    <x v="2"/>
  </r>
  <r>
    <s v="4906871367"/>
    <x v="4"/>
    <s v="6"/>
    <d v="2021-06-18T00:00:00"/>
    <x v="5"/>
    <x v="2"/>
    <s v="1010"/>
    <s v="S010"/>
    <s v="H"/>
    <n v="0"/>
    <n v="4"/>
    <x v="0"/>
    <s v="530000229985"/>
    <x v="387"/>
    <x v="2"/>
    <n v="9490"/>
    <n v="0"/>
    <x v="0"/>
  </r>
  <r>
    <s v="4906871493"/>
    <x v="4"/>
    <s v="6"/>
    <d v="2021-06-18T00:00:00"/>
    <x v="5"/>
    <x v="2"/>
    <s v="1030"/>
    <s v="S030"/>
    <s v="H"/>
    <n v="0"/>
    <n v="1"/>
    <x v="0"/>
    <s v="530000230716"/>
    <x v="528"/>
    <x v="2"/>
    <n v="9490"/>
    <n v="0"/>
    <x v="1"/>
  </r>
  <r>
    <s v="4906871583"/>
    <x v="4"/>
    <s v="6"/>
    <d v="2021-06-18T00:00:00"/>
    <x v="5"/>
    <x v="9"/>
    <s v="1020"/>
    <s v="S020"/>
    <s v="H"/>
    <n v="0"/>
    <n v="1"/>
    <x v="0"/>
    <s v="530000231482"/>
    <x v="454"/>
    <x v="9"/>
    <n v="1965"/>
    <n v="0"/>
    <x v="1"/>
  </r>
  <r>
    <s v="4906871584"/>
    <x v="4"/>
    <s v="6"/>
    <d v="2021-06-18T00:00:00"/>
    <x v="1"/>
    <x v="5"/>
    <s v="1020"/>
    <s v="S024"/>
    <s v="H"/>
    <n v="0"/>
    <n v="1"/>
    <x v="0"/>
    <s v="4203302"/>
    <x v="589"/>
    <x v="5"/>
    <n v="1297"/>
    <n v="0"/>
    <x v="3"/>
  </r>
  <r>
    <s v="4906871643"/>
    <x v="4"/>
    <s v="6"/>
    <d v="2021-06-18T00:00:00"/>
    <x v="5"/>
    <x v="22"/>
    <s v="1020"/>
    <s v="S020"/>
    <s v="H"/>
    <n v="0"/>
    <n v="3"/>
    <x v="0"/>
    <s v="530000233117"/>
    <x v="443"/>
    <x v="22"/>
    <n v="1334"/>
    <n v="0"/>
    <x v="2"/>
  </r>
  <r>
    <s v="4906871779"/>
    <x v="4"/>
    <s v="6"/>
    <d v="2021-06-18T00:00:00"/>
    <x v="5"/>
    <x v="6"/>
    <s v="1030"/>
    <s v="S030"/>
    <s v="H"/>
    <n v="0"/>
    <n v="1"/>
    <x v="0"/>
    <s v="530000227951"/>
    <x v="30"/>
    <x v="6"/>
    <n v="1446"/>
    <n v="0"/>
    <x v="2"/>
  </r>
  <r>
    <s v="4906871834"/>
    <x v="4"/>
    <s v="6"/>
    <d v="2021-06-18T00:00:00"/>
    <x v="5"/>
    <x v="13"/>
    <s v="1030"/>
    <s v="S030"/>
    <s v="H"/>
    <n v="0"/>
    <n v="1"/>
    <x v="0"/>
    <s v="530000225895"/>
    <x v="535"/>
    <x v="13"/>
    <n v="46100"/>
    <n v="0"/>
    <x v="2"/>
  </r>
  <r>
    <s v="4906871879"/>
    <x v="4"/>
    <s v="6"/>
    <d v="2021-06-18T00:00:00"/>
    <x v="5"/>
    <x v="2"/>
    <s v="1050"/>
    <s v="S050"/>
    <s v="H"/>
    <n v="0"/>
    <n v="1"/>
    <x v="0"/>
    <s v="530000228052"/>
    <x v="510"/>
    <x v="2"/>
    <n v="9490"/>
    <n v="0"/>
    <x v="1"/>
  </r>
  <r>
    <s v="4906871879"/>
    <x v="4"/>
    <s v="6"/>
    <d v="2021-06-18T00:00:00"/>
    <x v="5"/>
    <x v="7"/>
    <s v="1050"/>
    <s v="S050"/>
    <s v="H"/>
    <n v="0"/>
    <n v="1"/>
    <x v="0"/>
    <s v="530000228052"/>
    <x v="510"/>
    <x v="7"/>
    <n v="8280"/>
    <n v="0"/>
    <x v="1"/>
  </r>
  <r>
    <s v="4906871925"/>
    <x v="4"/>
    <s v="6"/>
    <d v="2021-06-18T00:00:00"/>
    <x v="5"/>
    <x v="0"/>
    <s v="1010"/>
    <s v="S010"/>
    <s v="H"/>
    <n v="0"/>
    <n v="1"/>
    <x v="0"/>
    <s v="530000229850"/>
    <x v="383"/>
    <x v="0"/>
    <n v="41000"/>
    <n v="0"/>
    <x v="0"/>
  </r>
  <r>
    <s v="4906871957"/>
    <x v="4"/>
    <s v="6"/>
    <d v="2021-06-18T00:00:00"/>
    <x v="5"/>
    <x v="32"/>
    <s v="1060"/>
    <s v="S060"/>
    <s v="H"/>
    <n v="0"/>
    <n v="1"/>
    <x v="0"/>
    <s v="530000223620"/>
    <x v="133"/>
    <x v="32"/>
    <n v="1238"/>
    <n v="0"/>
    <x v="2"/>
  </r>
  <r>
    <s v="4906871972"/>
    <x v="4"/>
    <s v="6"/>
    <d v="2021-06-18T00:00:00"/>
    <x v="5"/>
    <x v="9"/>
    <s v="1050"/>
    <s v="S050"/>
    <s v="H"/>
    <n v="0"/>
    <n v="1"/>
    <x v="0"/>
    <s v="530000230477"/>
    <x v="520"/>
    <x v="9"/>
    <n v="1965"/>
    <n v="0"/>
    <x v="1"/>
  </r>
  <r>
    <s v="4906872000"/>
    <x v="4"/>
    <s v="6"/>
    <d v="2021-06-18T00:00:00"/>
    <x v="5"/>
    <x v="10"/>
    <s v="1020"/>
    <s v="S020"/>
    <s v="H"/>
    <n v="0"/>
    <n v="1"/>
    <x v="0"/>
    <s v="530000228865"/>
    <x v="515"/>
    <x v="10"/>
    <n v="42200"/>
    <n v="0"/>
    <x v="1"/>
  </r>
  <r>
    <s v="4906872039"/>
    <x v="4"/>
    <s v="6"/>
    <d v="2021-06-19T00:00:00"/>
    <x v="5"/>
    <x v="11"/>
    <s v="1010"/>
    <s v="S010"/>
    <s v="H"/>
    <n v="0"/>
    <n v="1"/>
    <x v="0"/>
    <s v="530000220893"/>
    <x v="544"/>
    <x v="11"/>
    <n v="11525"/>
    <n v="0"/>
    <x v="1"/>
  </r>
  <r>
    <s v="4906872050"/>
    <x v="4"/>
    <s v="6"/>
    <d v="2021-06-19T00:00:00"/>
    <x v="5"/>
    <x v="61"/>
    <s v="1050"/>
    <s v="S050"/>
    <s v="H"/>
    <n v="0"/>
    <n v="1"/>
    <x v="0"/>
    <s v="530000202613"/>
    <x v="582"/>
    <x v="61"/>
    <n v="0"/>
    <n v="0"/>
    <x v="3"/>
  </r>
  <r>
    <s v="4906872184"/>
    <x v="4"/>
    <s v="6"/>
    <d v="2021-06-19T00:00:00"/>
    <x v="3"/>
    <x v="61"/>
    <s v="1050"/>
    <s v="S050"/>
    <s v="S"/>
    <n v="0"/>
    <n v="-1"/>
    <x v="0"/>
    <s v="530000202613"/>
    <x v="582"/>
    <x v="61"/>
    <n v="0"/>
    <n v="0"/>
    <x v="3"/>
  </r>
  <r>
    <s v="4906872421"/>
    <x v="4"/>
    <s v="6"/>
    <d v="2021-06-21T00:00:00"/>
    <x v="5"/>
    <x v="32"/>
    <s v="1030"/>
    <s v="S030"/>
    <s v="H"/>
    <n v="0"/>
    <n v="1"/>
    <x v="0"/>
    <s v="530000225854"/>
    <x v="30"/>
    <x v="32"/>
    <n v="1238"/>
    <n v="0"/>
    <x v="2"/>
  </r>
  <r>
    <s v="4906872423"/>
    <x v="4"/>
    <s v="6"/>
    <d v="2021-06-21T00:00:00"/>
    <x v="5"/>
    <x v="32"/>
    <s v="1030"/>
    <s v="S030"/>
    <s v="H"/>
    <n v="0"/>
    <n v="1"/>
    <x v="0"/>
    <s v="530000225854"/>
    <x v="30"/>
    <x v="32"/>
    <n v="1238"/>
    <n v="0"/>
    <x v="2"/>
  </r>
  <r>
    <s v="4906872456"/>
    <x v="4"/>
    <s v="6"/>
    <d v="2021-06-21T00:00:00"/>
    <x v="5"/>
    <x v="9"/>
    <s v="1020"/>
    <s v="S020"/>
    <s v="H"/>
    <n v="0"/>
    <n v="1"/>
    <x v="0"/>
    <s v="530000227765"/>
    <x v="555"/>
    <x v="9"/>
    <n v="1965"/>
    <n v="0"/>
    <x v="0"/>
  </r>
  <r>
    <s v="4906872581"/>
    <x v="4"/>
    <s v="6"/>
    <d v="2021-06-21T00:00:00"/>
    <x v="5"/>
    <x v="6"/>
    <s v="1050"/>
    <s v="S050"/>
    <s v="H"/>
    <n v="0"/>
    <n v="1"/>
    <x v="0"/>
    <s v="530000225695"/>
    <x v="7"/>
    <x v="6"/>
    <n v="1446"/>
    <n v="0"/>
    <x v="2"/>
  </r>
  <r>
    <s v="4906872593"/>
    <x v="4"/>
    <s v="6"/>
    <d v="2021-06-21T00:00:00"/>
    <x v="1"/>
    <x v="5"/>
    <s v="1020"/>
    <s v="S024"/>
    <s v="H"/>
    <n v="0"/>
    <n v="2"/>
    <x v="0"/>
    <s v="530000232505"/>
    <x v="35"/>
    <x v="5"/>
    <n v="1297"/>
    <n v="0"/>
    <x v="3"/>
  </r>
  <r>
    <s v="4906872595"/>
    <x v="4"/>
    <s v="6"/>
    <d v="2021-06-21T00:00:00"/>
    <x v="5"/>
    <x v="5"/>
    <s v="1010"/>
    <s v="S010"/>
    <s v="H"/>
    <n v="0"/>
    <n v="1"/>
    <x v="0"/>
    <s v="530000229269"/>
    <x v="590"/>
    <x v="5"/>
    <n v="1297"/>
    <n v="0"/>
    <x v="3"/>
  </r>
  <r>
    <s v="4906872660"/>
    <x v="4"/>
    <s v="6"/>
    <d v="2021-06-21T00:00:00"/>
    <x v="5"/>
    <x v="13"/>
    <s v="1010"/>
    <s v="S010"/>
    <s v="H"/>
    <n v="0"/>
    <n v="1"/>
    <x v="0"/>
    <s v="530000180999"/>
    <x v="487"/>
    <x v="13"/>
    <n v="46100"/>
    <n v="0"/>
    <x v="0"/>
  </r>
  <r>
    <s v="4906872693"/>
    <x v="4"/>
    <s v="6"/>
    <d v="2021-06-21T00:00:00"/>
    <x v="5"/>
    <x v="13"/>
    <s v="1010"/>
    <s v="S010"/>
    <s v="H"/>
    <n v="0"/>
    <n v="3"/>
    <x v="0"/>
    <s v="530000215365"/>
    <x v="461"/>
    <x v="13"/>
    <n v="46100"/>
    <n v="0"/>
    <x v="0"/>
  </r>
  <r>
    <s v="4906872705"/>
    <x v="4"/>
    <s v="6"/>
    <d v="2021-06-21T00:00:00"/>
    <x v="5"/>
    <x v="2"/>
    <s v="1020"/>
    <s v="S020"/>
    <s v="H"/>
    <n v="0"/>
    <n v="1"/>
    <x v="0"/>
    <s v="530000229844"/>
    <x v="526"/>
    <x v="2"/>
    <n v="9490"/>
    <n v="0"/>
    <x v="2"/>
  </r>
  <r>
    <s v="4906872750"/>
    <x v="4"/>
    <s v="6"/>
    <d v="2021-06-21T00:00:00"/>
    <x v="5"/>
    <x v="2"/>
    <s v="1020"/>
    <s v="S020"/>
    <s v="H"/>
    <n v="0"/>
    <n v="1"/>
    <x v="0"/>
    <s v="530000227876"/>
    <x v="526"/>
    <x v="2"/>
    <n v="9490"/>
    <n v="0"/>
    <x v="2"/>
  </r>
  <r>
    <s v="4906872798"/>
    <x v="4"/>
    <s v="6"/>
    <d v="2021-06-21T00:00:00"/>
    <x v="5"/>
    <x v="7"/>
    <s v="1020"/>
    <s v="S020"/>
    <s v="H"/>
    <n v="0"/>
    <n v="1"/>
    <x v="0"/>
    <s v="530000222333"/>
    <x v="432"/>
    <x v="7"/>
    <n v="8280"/>
    <n v="0"/>
    <x v="0"/>
  </r>
  <r>
    <s v="4906872832"/>
    <x v="4"/>
    <s v="6"/>
    <d v="2021-06-21T00:00:00"/>
    <x v="5"/>
    <x v="7"/>
    <s v="1020"/>
    <s v="S020"/>
    <s v="H"/>
    <n v="0"/>
    <n v="1"/>
    <x v="0"/>
    <s v="530000227715"/>
    <x v="526"/>
    <x v="7"/>
    <n v="8280"/>
    <n v="0"/>
    <x v="2"/>
  </r>
  <r>
    <s v="4906872891"/>
    <x v="4"/>
    <s v="6"/>
    <d v="2021-06-21T00:00:00"/>
    <x v="1"/>
    <x v="55"/>
    <s v="1060"/>
    <s v="S060"/>
    <s v="H"/>
    <n v="0"/>
    <n v="4"/>
    <x v="0"/>
    <s v="530000167434"/>
    <x v="212"/>
    <x v="55"/>
    <n v="9800"/>
    <n v="0"/>
    <x v="0"/>
  </r>
  <r>
    <s v="4906872918"/>
    <x v="4"/>
    <s v="6"/>
    <d v="2021-06-21T00:00:00"/>
    <x v="1"/>
    <x v="10"/>
    <s v="1080"/>
    <s v="S080"/>
    <s v="H"/>
    <n v="0"/>
    <n v="1"/>
    <x v="0"/>
    <s v="530000227105"/>
    <x v="516"/>
    <x v="10"/>
    <n v="42200"/>
    <n v="0"/>
    <x v="1"/>
  </r>
  <r>
    <s v="4906872922"/>
    <x v="4"/>
    <s v="6"/>
    <d v="2021-06-21T00:00:00"/>
    <x v="5"/>
    <x v="6"/>
    <s v="1050"/>
    <s v="S050"/>
    <s v="H"/>
    <n v="0"/>
    <n v="1"/>
    <x v="0"/>
    <s v="530000232536"/>
    <x v="537"/>
    <x v="6"/>
    <n v="1446"/>
    <n v="0"/>
    <x v="2"/>
  </r>
  <r>
    <s v="4906873056"/>
    <x v="4"/>
    <s v="6"/>
    <d v="2021-06-18T00:00:00"/>
    <x v="3"/>
    <x v="6"/>
    <s v="1030"/>
    <s v="S030"/>
    <s v="S"/>
    <n v="0"/>
    <n v="-1"/>
    <x v="0"/>
    <s v="530000227951"/>
    <x v="30"/>
    <x v="6"/>
    <n v="1446"/>
    <n v="0"/>
    <x v="2"/>
  </r>
  <r>
    <s v="4906873071"/>
    <x v="4"/>
    <s v="6"/>
    <d v="2021-06-21T00:00:00"/>
    <x v="5"/>
    <x v="31"/>
    <s v="1030"/>
    <s v="S030"/>
    <s v="H"/>
    <n v="0"/>
    <n v="2"/>
    <x v="0"/>
    <s v="530000225854"/>
    <x v="30"/>
    <x v="31"/>
    <n v="1911"/>
    <n v="0"/>
    <x v="2"/>
  </r>
  <r>
    <s v="4906873131"/>
    <x v="4"/>
    <s v="6"/>
    <d v="2021-06-21T00:00:00"/>
    <x v="5"/>
    <x v="80"/>
    <s v="1096"/>
    <s v="S096"/>
    <s v="H"/>
    <n v="0"/>
    <n v="2"/>
    <x v="0"/>
    <s v="530000228422"/>
    <x v="6"/>
    <x v="80"/>
    <n v="1325"/>
    <n v="0"/>
    <x v="3"/>
  </r>
  <r>
    <s v="4906873176"/>
    <x v="4"/>
    <s v="6"/>
    <d v="2021-06-18T00:00:00"/>
    <x v="3"/>
    <x v="13"/>
    <s v="1030"/>
    <s v="S030"/>
    <s v="S"/>
    <n v="0"/>
    <n v="-1"/>
    <x v="0"/>
    <s v="530000225895"/>
    <x v="535"/>
    <x v="13"/>
    <n v="46100"/>
    <n v="0"/>
    <x v="2"/>
  </r>
  <r>
    <s v="4906873177"/>
    <x v="4"/>
    <s v="6"/>
    <d v="2021-06-21T00:00:00"/>
    <x v="5"/>
    <x v="28"/>
    <s v="1030"/>
    <s v="S030"/>
    <s v="H"/>
    <n v="0"/>
    <n v="1"/>
    <x v="0"/>
    <s v="530000225895"/>
    <x v="535"/>
    <x v="28"/>
    <n v="44820"/>
    <n v="0"/>
    <x v="2"/>
  </r>
  <r>
    <s v="4906873179"/>
    <x v="4"/>
    <s v="6"/>
    <d v="2021-06-21T00:00:00"/>
    <x v="5"/>
    <x v="65"/>
    <s v="1030"/>
    <s v="S030"/>
    <s v="H"/>
    <n v="0"/>
    <n v="1"/>
    <x v="0"/>
    <s v="530000225686"/>
    <x v="427"/>
    <x v="65"/>
    <n v="8130"/>
    <n v="0"/>
    <x v="2"/>
  </r>
  <r>
    <s v="4906873180"/>
    <x v="4"/>
    <s v="6"/>
    <d v="2021-06-21T00:00:00"/>
    <x v="5"/>
    <x v="95"/>
    <s v="1030"/>
    <s v="S030"/>
    <s v="H"/>
    <n v="0"/>
    <n v="1"/>
    <x v="0"/>
    <s v="530000225686"/>
    <x v="427"/>
    <x v="95"/>
    <n v="11320"/>
    <n v="0"/>
    <x v="2"/>
  </r>
  <r>
    <s v="4906873218"/>
    <x v="4"/>
    <s v="6"/>
    <d v="2021-06-22T00:00:00"/>
    <x v="5"/>
    <x v="0"/>
    <s v="1010"/>
    <s v="S010"/>
    <s v="H"/>
    <n v="0"/>
    <n v="1"/>
    <x v="0"/>
    <s v="530000206944"/>
    <x v="394"/>
    <x v="0"/>
    <n v="41000"/>
    <n v="0"/>
    <x v="0"/>
  </r>
  <r>
    <s v="4906873562"/>
    <x v="4"/>
    <s v="6"/>
    <d v="2021-06-21T00:00:00"/>
    <x v="3"/>
    <x v="5"/>
    <s v="1010"/>
    <s v="S010"/>
    <s v="S"/>
    <n v="0"/>
    <n v="-1"/>
    <x v="0"/>
    <s v="530000229269"/>
    <x v="590"/>
    <x v="5"/>
    <n v="1297"/>
    <n v="0"/>
    <x v="3"/>
  </r>
  <r>
    <s v="4906873563"/>
    <x v="4"/>
    <s v="6"/>
    <d v="2021-06-22T00:00:00"/>
    <x v="5"/>
    <x v="6"/>
    <s v="1010"/>
    <s v="S010"/>
    <s v="H"/>
    <n v="0"/>
    <n v="2"/>
    <x v="0"/>
    <s v="530000229269"/>
    <x v="590"/>
    <x v="6"/>
    <n v="1446"/>
    <n v="0"/>
    <x v="3"/>
  </r>
  <r>
    <s v="4906873600"/>
    <x v="4"/>
    <s v="6"/>
    <d v="2021-06-22T00:00:00"/>
    <x v="5"/>
    <x v="29"/>
    <s v="1010"/>
    <s v="S010"/>
    <s v="H"/>
    <n v="0"/>
    <n v="1"/>
    <x v="0"/>
    <s v="530000232886"/>
    <x v="530"/>
    <x v="29"/>
    <n v="2800"/>
    <n v="0"/>
    <x v="2"/>
  </r>
  <r>
    <s v="4906873629"/>
    <x v="4"/>
    <s v="6"/>
    <d v="2021-06-22T00:00:00"/>
    <x v="5"/>
    <x v="12"/>
    <s v="1020"/>
    <s v="S020"/>
    <s v="H"/>
    <n v="0"/>
    <n v="1"/>
    <x v="0"/>
    <s v="530000189906"/>
    <x v="487"/>
    <x v="12"/>
    <n v="10385"/>
    <n v="0"/>
    <x v="0"/>
  </r>
  <r>
    <s v="4906873684"/>
    <x v="4"/>
    <s v="6"/>
    <d v="2021-06-22T00:00:00"/>
    <x v="1"/>
    <x v="12"/>
    <s v="1020"/>
    <s v="S020"/>
    <s v="H"/>
    <n v="0"/>
    <n v="3"/>
    <x v="0"/>
    <s v="530000197776"/>
    <x v="268"/>
    <x v="12"/>
    <n v="10385"/>
    <n v="0"/>
    <x v="3"/>
  </r>
  <r>
    <s v="4906873685"/>
    <x v="4"/>
    <s v="6"/>
    <d v="2021-06-22T00:00:00"/>
    <x v="5"/>
    <x v="12"/>
    <s v="1020"/>
    <s v="S020"/>
    <s v="H"/>
    <n v="0"/>
    <n v="1"/>
    <x v="0"/>
    <s v="530000220287"/>
    <x v="334"/>
    <x v="12"/>
    <n v="10385"/>
    <n v="0"/>
    <x v="0"/>
  </r>
  <r>
    <s v="4906873686"/>
    <x v="4"/>
    <s v="6"/>
    <d v="2021-06-22T00:00:00"/>
    <x v="5"/>
    <x v="5"/>
    <s v="1020"/>
    <s v="S024"/>
    <s v="H"/>
    <n v="0"/>
    <n v="1"/>
    <x v="0"/>
    <s v="530000227285"/>
    <x v="7"/>
    <x v="5"/>
    <n v="1297"/>
    <n v="0"/>
    <x v="2"/>
  </r>
  <r>
    <s v="4906873713"/>
    <x v="4"/>
    <s v="6"/>
    <d v="2021-06-22T00:00:00"/>
    <x v="5"/>
    <x v="7"/>
    <s v="1060"/>
    <s v="S060"/>
    <s v="H"/>
    <n v="0"/>
    <n v="2"/>
    <x v="0"/>
    <s v="530000232338"/>
    <x v="553"/>
    <x v="7"/>
    <n v="8280"/>
    <n v="0"/>
    <x v="3"/>
  </r>
  <r>
    <s v="4906873738"/>
    <x v="4"/>
    <s v="6"/>
    <d v="2021-06-22T00:00:00"/>
    <x v="5"/>
    <x v="0"/>
    <s v="1030"/>
    <s v="S030"/>
    <s v="H"/>
    <n v="0"/>
    <n v="1"/>
    <x v="0"/>
    <s v="530000228045"/>
    <x v="427"/>
    <x v="0"/>
    <n v="41000"/>
    <n v="0"/>
    <x v="2"/>
  </r>
  <r>
    <s v="4906873766"/>
    <x v="4"/>
    <s v="6"/>
    <d v="2021-06-22T00:00:00"/>
    <x v="5"/>
    <x v="13"/>
    <s v="1050"/>
    <s v="S050"/>
    <s v="H"/>
    <n v="0"/>
    <n v="1"/>
    <x v="0"/>
    <s v="530000230641"/>
    <x v="537"/>
    <x v="13"/>
    <n v="46100"/>
    <n v="0"/>
    <x v="2"/>
  </r>
  <r>
    <s v="4906873852"/>
    <x v="4"/>
    <s v="6"/>
    <d v="2021-06-22T00:00:00"/>
    <x v="5"/>
    <x v="9"/>
    <s v="1030"/>
    <s v="S030"/>
    <s v="H"/>
    <n v="0"/>
    <n v="1"/>
    <x v="0"/>
    <s v="530000229765"/>
    <x v="30"/>
    <x v="9"/>
    <n v="1965"/>
    <n v="0"/>
    <x v="2"/>
  </r>
  <r>
    <s v="4906873859"/>
    <x v="4"/>
    <s v="6"/>
    <d v="2021-06-22T00:00:00"/>
    <x v="5"/>
    <x v="9"/>
    <s v="1050"/>
    <s v="S050"/>
    <s v="H"/>
    <n v="0"/>
    <n v="1"/>
    <x v="0"/>
    <s v="530000204272"/>
    <x v="424"/>
    <x v="9"/>
    <n v="1965"/>
    <n v="0"/>
    <x v="2"/>
  </r>
  <r>
    <s v="4906873907"/>
    <x v="4"/>
    <s v="6"/>
    <d v="2021-06-22T00:00:00"/>
    <x v="5"/>
    <x v="5"/>
    <s v="1020"/>
    <s v="S020"/>
    <s v="H"/>
    <n v="0"/>
    <n v="1"/>
    <x v="0"/>
    <s v="530000233218"/>
    <x v="443"/>
    <x v="5"/>
    <n v="1297"/>
    <n v="0"/>
    <x v="2"/>
  </r>
  <r>
    <s v="4906873917"/>
    <x v="4"/>
    <s v="6"/>
    <d v="2021-06-23T00:00:00"/>
    <x v="5"/>
    <x v="137"/>
    <s v="1010"/>
    <s v="S010"/>
    <s v="H"/>
    <n v="0"/>
    <n v="1"/>
    <x v="0"/>
    <s v="530000225956"/>
    <x v="544"/>
    <x v="137"/>
    <n v="29176"/>
    <n v="0"/>
    <x v="1"/>
  </r>
  <r>
    <s v="4906874018"/>
    <x v="4"/>
    <s v="6"/>
    <d v="2021-06-22T00:00:00"/>
    <x v="5"/>
    <x v="2"/>
    <s v="1030"/>
    <s v="S030"/>
    <s v="H"/>
    <n v="0"/>
    <n v="1"/>
    <x v="0"/>
    <s v="530000230636"/>
    <x v="528"/>
    <x v="2"/>
    <n v="9490"/>
    <n v="0"/>
    <x v="1"/>
  </r>
  <r>
    <s v="4906874095"/>
    <x v="4"/>
    <s v="6"/>
    <d v="2021-06-22T00:00:00"/>
    <x v="1"/>
    <x v="12"/>
    <s v="1020"/>
    <s v="S020"/>
    <s v="H"/>
    <n v="0"/>
    <n v="2"/>
    <x v="0"/>
    <s v="530000203573"/>
    <x v="268"/>
    <x v="12"/>
    <n v="10385"/>
    <n v="0"/>
    <x v="3"/>
  </r>
  <r>
    <s v="4906874164"/>
    <x v="4"/>
    <s v="6"/>
    <d v="2021-06-22T00:00:00"/>
    <x v="5"/>
    <x v="35"/>
    <s v="1020"/>
    <s v="S020"/>
    <s v="H"/>
    <n v="0"/>
    <n v="1"/>
    <x v="0"/>
    <s v="530000192467"/>
    <x v="316"/>
    <x v="35"/>
    <n v="57200"/>
    <n v="0"/>
    <x v="0"/>
  </r>
  <r>
    <s v="4906874247"/>
    <x v="4"/>
    <s v="6"/>
    <d v="2021-06-23T00:00:00"/>
    <x v="5"/>
    <x v="21"/>
    <s v="1017"/>
    <s v="S017"/>
    <s v="H"/>
    <n v="0"/>
    <n v="1"/>
    <x v="0"/>
    <s v="530000216359"/>
    <x v="511"/>
    <x v="21"/>
    <n v="1708"/>
    <n v="0"/>
    <x v="1"/>
  </r>
  <r>
    <s v="4906874253"/>
    <x v="4"/>
    <s v="6"/>
    <d v="2021-06-23T00:00:00"/>
    <x v="5"/>
    <x v="15"/>
    <s v="1050"/>
    <s v="S050"/>
    <s v="H"/>
    <n v="0"/>
    <n v="1"/>
    <x v="0"/>
    <s v="530000220209"/>
    <x v="537"/>
    <x v="15"/>
    <n v="53650"/>
    <n v="0"/>
    <x v="2"/>
  </r>
  <r>
    <s v="4906874454"/>
    <x v="4"/>
    <s v="6"/>
    <d v="2021-06-22T00:00:00"/>
    <x v="3"/>
    <x v="29"/>
    <s v="1010"/>
    <s v="S010"/>
    <s v="S"/>
    <n v="0"/>
    <n v="-1"/>
    <x v="0"/>
    <s v="530000232886"/>
    <x v="530"/>
    <x v="29"/>
    <n v="2800"/>
    <n v="0"/>
    <x v="2"/>
  </r>
  <r>
    <s v="4906874456"/>
    <x v="4"/>
    <s v="6"/>
    <d v="2021-06-23T00:00:00"/>
    <x v="5"/>
    <x v="19"/>
    <s v="1010"/>
    <s v="S010"/>
    <s v="H"/>
    <n v="0"/>
    <n v="1"/>
    <x v="0"/>
    <s v="530000232886"/>
    <x v="530"/>
    <x v="19"/>
    <n v="1745"/>
    <n v="0"/>
    <x v="2"/>
  </r>
  <r>
    <s v="4906874593"/>
    <x v="4"/>
    <s v="6"/>
    <d v="2021-06-23T00:00:00"/>
    <x v="5"/>
    <x v="16"/>
    <s v="1050"/>
    <s v="S050"/>
    <s v="H"/>
    <n v="0"/>
    <n v="3"/>
    <x v="0"/>
    <s v="530000230226"/>
    <x v="537"/>
    <x v="16"/>
    <n v="1778"/>
    <n v="0"/>
    <x v="2"/>
  </r>
  <r>
    <s v="4906874638"/>
    <x v="4"/>
    <s v="6"/>
    <d v="2021-06-23T00:00:00"/>
    <x v="5"/>
    <x v="9"/>
    <s v="1020"/>
    <s v="S020"/>
    <s v="H"/>
    <n v="0"/>
    <n v="1"/>
    <x v="0"/>
    <s v="530000227765"/>
    <x v="569"/>
    <x v="9"/>
    <n v="1965"/>
    <n v="0"/>
    <x v="0"/>
  </r>
  <r>
    <s v="4906874698"/>
    <x v="4"/>
    <s v="6"/>
    <d v="2021-06-23T00:00:00"/>
    <x v="5"/>
    <x v="0"/>
    <s v="1020"/>
    <s v="S020"/>
    <s v="H"/>
    <n v="0"/>
    <n v="1"/>
    <x v="0"/>
    <s v="530000234646"/>
    <x v="526"/>
    <x v="0"/>
    <n v="41000"/>
    <n v="0"/>
    <x v="2"/>
  </r>
  <r>
    <s v="4906874712"/>
    <x v="4"/>
    <s v="6"/>
    <d v="2021-06-23T00:00:00"/>
    <x v="5"/>
    <x v="5"/>
    <s v="1020"/>
    <s v="S024"/>
    <s v="H"/>
    <n v="0"/>
    <n v="1"/>
    <x v="0"/>
    <s v="530000213018"/>
    <x v="428"/>
    <x v="5"/>
    <n v="1297"/>
    <n v="0"/>
    <x v="1"/>
  </r>
  <r>
    <s v="4906874713"/>
    <x v="4"/>
    <s v="6"/>
    <d v="2021-06-23T00:00:00"/>
    <x v="5"/>
    <x v="14"/>
    <s v="1020"/>
    <s v="S024"/>
    <s v="H"/>
    <n v="0"/>
    <n v="1"/>
    <x v="0"/>
    <s v="530000203729"/>
    <x v="358"/>
    <x v="14"/>
    <n v="50350"/>
    <n v="0"/>
    <x v="0"/>
  </r>
  <r>
    <s v="4906874714"/>
    <x v="4"/>
    <s v="6"/>
    <d v="2021-06-23T00:00:00"/>
    <x v="3"/>
    <x v="14"/>
    <s v="1020"/>
    <s v="S024"/>
    <s v="S"/>
    <n v="0"/>
    <n v="-1"/>
    <x v="0"/>
    <s v="530000203729"/>
    <x v="358"/>
    <x v="14"/>
    <n v="50350"/>
    <n v="0"/>
    <x v="0"/>
  </r>
  <r>
    <s v="4906874715"/>
    <x v="4"/>
    <s v="6"/>
    <d v="2021-06-23T00:00:00"/>
    <x v="5"/>
    <x v="14"/>
    <s v="1020"/>
    <s v="S024"/>
    <s v="H"/>
    <n v="0"/>
    <n v="1"/>
    <x v="0"/>
    <s v="530000203729"/>
    <x v="358"/>
    <x v="14"/>
    <n v="50350"/>
    <n v="0"/>
    <x v="0"/>
  </r>
  <r>
    <s v="4906874725"/>
    <x v="4"/>
    <s v="6"/>
    <d v="2021-06-23T00:00:00"/>
    <x v="5"/>
    <x v="5"/>
    <s v="1060"/>
    <s v="S060"/>
    <s v="H"/>
    <n v="0"/>
    <n v="2"/>
    <x v="0"/>
    <s v="530000201702"/>
    <x v="133"/>
    <x v="5"/>
    <n v="1297"/>
    <n v="0"/>
    <x v="2"/>
  </r>
  <r>
    <s v="4906874740"/>
    <x v="4"/>
    <s v="6"/>
    <d v="2021-06-23T00:00:00"/>
    <x v="5"/>
    <x v="19"/>
    <s v="1060"/>
    <s v="S060"/>
    <s v="H"/>
    <n v="0"/>
    <n v="1"/>
    <x v="0"/>
    <s v="530000224867"/>
    <x v="433"/>
    <x v="19"/>
    <n v="1745"/>
    <n v="0"/>
    <x v="3"/>
  </r>
  <r>
    <s v="4906874780"/>
    <x v="4"/>
    <s v="6"/>
    <d v="2021-06-23T00:00:00"/>
    <x v="5"/>
    <x v="30"/>
    <s v="1020"/>
    <s v="S024"/>
    <s v="H"/>
    <n v="0"/>
    <n v="1"/>
    <x v="0"/>
    <s v="530000222356"/>
    <x v="524"/>
    <x v="30"/>
    <n v="82358.8"/>
    <n v="0"/>
    <x v="1"/>
  </r>
  <r>
    <s v="4906874809"/>
    <x v="4"/>
    <s v="6"/>
    <d v="2021-06-23T00:00:00"/>
    <x v="5"/>
    <x v="5"/>
    <s v="1020"/>
    <s v="S020"/>
    <s v="H"/>
    <n v="0"/>
    <n v="1"/>
    <x v="0"/>
    <s v="530000229708"/>
    <x v="79"/>
    <x v="5"/>
    <n v="1297"/>
    <n v="0"/>
    <x v="2"/>
  </r>
  <r>
    <s v="4906874837"/>
    <x v="4"/>
    <s v="6"/>
    <d v="2021-06-23T00:00:00"/>
    <x v="5"/>
    <x v="12"/>
    <s v="1080"/>
    <s v="S080"/>
    <s v="H"/>
    <n v="0"/>
    <n v="1"/>
    <x v="0"/>
    <s v="530000232790"/>
    <x v="541"/>
    <x v="12"/>
    <n v="10385"/>
    <n v="0"/>
    <x v="2"/>
  </r>
  <r>
    <s v="4906874837"/>
    <x v="4"/>
    <s v="6"/>
    <d v="2021-06-23T00:00:00"/>
    <x v="5"/>
    <x v="12"/>
    <s v="1080"/>
    <s v="S080"/>
    <s v="H"/>
    <n v="0"/>
    <n v="1"/>
    <x v="0"/>
    <s v="530000232772"/>
    <x v="541"/>
    <x v="12"/>
    <n v="10385"/>
    <n v="0"/>
    <x v="2"/>
  </r>
  <r>
    <s v="4906874838"/>
    <x v="4"/>
    <s v="6"/>
    <d v="2021-06-23T00:00:00"/>
    <x v="5"/>
    <x v="76"/>
    <s v="1080"/>
    <s v="S080"/>
    <s v="H"/>
    <n v="0"/>
    <n v="1"/>
    <x v="0"/>
    <s v="530000228552"/>
    <x v="516"/>
    <x v="76"/>
    <n v="0"/>
    <n v="0"/>
    <x v="1"/>
  </r>
  <r>
    <s v="4906875208"/>
    <x v="4"/>
    <s v="6"/>
    <d v="2021-06-23T00:00:00"/>
    <x v="5"/>
    <x v="65"/>
    <s v="1050"/>
    <s v="S050"/>
    <s v="H"/>
    <n v="0"/>
    <n v="1"/>
    <x v="0"/>
    <s v="530000223886"/>
    <x v="537"/>
    <x v="65"/>
    <n v="8130"/>
    <n v="0"/>
    <x v="2"/>
  </r>
  <r>
    <s v="4906875210"/>
    <x v="4"/>
    <s v="6"/>
    <d v="2021-06-23T00:00:00"/>
    <x v="5"/>
    <x v="2"/>
    <s v="1050"/>
    <s v="S050"/>
    <s v="H"/>
    <n v="0"/>
    <n v="1"/>
    <x v="0"/>
    <s v="530000223677"/>
    <x v="537"/>
    <x v="2"/>
    <n v="9490"/>
    <n v="0"/>
    <x v="2"/>
  </r>
  <r>
    <s v="4906875282"/>
    <x v="4"/>
    <s v="6"/>
    <d v="2021-06-23T00:00:00"/>
    <x v="5"/>
    <x v="2"/>
    <s v="1050"/>
    <s v="S050"/>
    <s v="H"/>
    <n v="0"/>
    <n v="1"/>
    <x v="0"/>
    <s v="530000225174"/>
    <x v="537"/>
    <x v="2"/>
    <n v="9490"/>
    <n v="0"/>
    <x v="2"/>
  </r>
  <r>
    <s v="4906875411"/>
    <x v="4"/>
    <s v="6"/>
    <d v="2021-06-23T00:00:00"/>
    <x v="5"/>
    <x v="6"/>
    <s v="1060"/>
    <s v="S060"/>
    <s v="H"/>
    <n v="0"/>
    <n v="1"/>
    <x v="0"/>
    <s v="530000221214"/>
    <x v="522"/>
    <x v="6"/>
    <n v="1446"/>
    <n v="0"/>
    <x v="1"/>
  </r>
  <r>
    <s v="4906875710"/>
    <x v="4"/>
    <s v="6"/>
    <d v="2021-06-24T00:00:00"/>
    <x v="3"/>
    <x v="16"/>
    <s v="1030"/>
    <s v="S030"/>
    <s v="S"/>
    <n v="0"/>
    <n v="-3"/>
    <x v="0"/>
    <s v="530000221786"/>
    <x v="517"/>
    <x v="16"/>
    <n v="1778"/>
    <n v="0"/>
    <x v="5"/>
  </r>
  <r>
    <s v="4906875887"/>
    <x v="4"/>
    <s v="6"/>
    <d v="2021-06-24T00:00:00"/>
    <x v="5"/>
    <x v="10"/>
    <s v="1020"/>
    <s v="S020"/>
    <s v="H"/>
    <n v="0"/>
    <n v="1"/>
    <x v="0"/>
    <s v="530000231122"/>
    <x v="526"/>
    <x v="10"/>
    <n v="42200"/>
    <n v="0"/>
    <x v="2"/>
  </r>
  <r>
    <s v="4906875906"/>
    <x v="4"/>
    <s v="6"/>
    <d v="2021-06-24T00:00:00"/>
    <x v="5"/>
    <x v="6"/>
    <s v="1020"/>
    <s v="S020"/>
    <s v="H"/>
    <n v="0"/>
    <n v="1"/>
    <x v="0"/>
    <s v="530000219582"/>
    <x v="426"/>
    <x v="6"/>
    <n v="1446"/>
    <n v="0"/>
    <x v="1"/>
  </r>
  <r>
    <s v="4906876041"/>
    <x v="4"/>
    <s v="6"/>
    <d v="2021-06-24T00:00:00"/>
    <x v="5"/>
    <x v="13"/>
    <s v="1020"/>
    <s v="S020"/>
    <s v="H"/>
    <n v="0"/>
    <n v="1"/>
    <x v="0"/>
    <s v="530000230773"/>
    <x v="526"/>
    <x v="13"/>
    <n v="46100"/>
    <n v="0"/>
    <x v="2"/>
  </r>
  <r>
    <s v="4906876054"/>
    <x v="4"/>
    <s v="6"/>
    <d v="2021-06-24T00:00:00"/>
    <x v="5"/>
    <x v="13"/>
    <s v="1050"/>
    <s v="S050"/>
    <s v="H"/>
    <n v="0"/>
    <n v="1"/>
    <x v="0"/>
    <s v="530000224756"/>
    <x v="537"/>
    <x v="13"/>
    <n v="46100"/>
    <n v="0"/>
    <x v="2"/>
  </r>
  <r>
    <s v="4906876061"/>
    <x v="4"/>
    <s v="6"/>
    <d v="2021-06-24T00:00:00"/>
    <x v="5"/>
    <x v="48"/>
    <s v="1050"/>
    <s v="S050"/>
    <s v="H"/>
    <n v="0"/>
    <n v="1"/>
    <x v="0"/>
    <s v="530000182422"/>
    <x v="230"/>
    <x v="48"/>
    <n v="63144.15"/>
    <n v="0"/>
    <x v="0"/>
  </r>
  <r>
    <s v="4906876170"/>
    <x v="4"/>
    <s v="6"/>
    <d v="2021-06-24T00:00:00"/>
    <x v="5"/>
    <x v="2"/>
    <s v="1080"/>
    <s v="S080"/>
    <s v="H"/>
    <n v="0"/>
    <n v="1"/>
    <x v="0"/>
    <s v="530000233144"/>
    <x v="541"/>
    <x v="2"/>
    <n v="9490"/>
    <n v="0"/>
    <x v="2"/>
  </r>
  <r>
    <s v="4906876170"/>
    <x v="4"/>
    <s v="6"/>
    <d v="2021-06-24T00:00:00"/>
    <x v="5"/>
    <x v="7"/>
    <s v="1080"/>
    <s v="S080"/>
    <s v="H"/>
    <n v="0"/>
    <n v="1"/>
    <x v="0"/>
    <s v="530000233058"/>
    <x v="541"/>
    <x v="7"/>
    <n v="8280"/>
    <n v="0"/>
    <x v="2"/>
  </r>
  <r>
    <s v="4906876170"/>
    <x v="4"/>
    <s v="6"/>
    <d v="2021-06-24T00:00:00"/>
    <x v="5"/>
    <x v="2"/>
    <s v="1080"/>
    <s v="S080"/>
    <s v="H"/>
    <n v="0"/>
    <n v="1"/>
    <x v="0"/>
    <s v="530000233103"/>
    <x v="541"/>
    <x v="2"/>
    <n v="9490"/>
    <n v="0"/>
    <x v="2"/>
  </r>
  <r>
    <s v="4906876312"/>
    <x v="4"/>
    <s v="6"/>
    <d v="2021-06-24T00:00:00"/>
    <x v="5"/>
    <x v="29"/>
    <s v="1030"/>
    <s v="S030"/>
    <s v="H"/>
    <n v="0"/>
    <n v="1"/>
    <x v="0"/>
    <s v="530000207843"/>
    <x v="501"/>
    <x v="29"/>
    <n v="2800"/>
    <n v="0"/>
    <x v="5"/>
  </r>
  <r>
    <s v="4906876338"/>
    <x v="4"/>
    <s v="6"/>
    <d v="2021-06-25T00:00:00"/>
    <x v="5"/>
    <x v="26"/>
    <s v="1050"/>
    <s v="S050"/>
    <s v="H"/>
    <n v="0"/>
    <n v="2"/>
    <x v="0"/>
    <s v="530000231470"/>
    <x v="510"/>
    <x v="26"/>
    <n v="9000"/>
    <n v="0"/>
    <x v="1"/>
  </r>
  <r>
    <s v="4906876405"/>
    <x v="4"/>
    <s v="6"/>
    <d v="2021-06-25T00:00:00"/>
    <x v="1"/>
    <x v="5"/>
    <s v="1060"/>
    <s v="S060"/>
    <s v="H"/>
    <n v="0"/>
    <n v="2"/>
    <x v="0"/>
    <s v="530000221577"/>
    <x v="522"/>
    <x v="5"/>
    <n v="1297"/>
    <n v="0"/>
    <x v="1"/>
  </r>
  <r>
    <s v="4906876410"/>
    <x v="4"/>
    <s v="6"/>
    <d v="2021-06-25T00:00:00"/>
    <x v="1"/>
    <x v="2"/>
    <s v="1060"/>
    <s v="S060"/>
    <s v="H"/>
    <n v="0"/>
    <n v="2"/>
    <x v="0"/>
    <s v="530000222783"/>
    <x v="591"/>
    <x v="2"/>
    <n v="9490"/>
    <n v="0"/>
    <x v="1"/>
  </r>
  <r>
    <s v="4906876756"/>
    <x v="4"/>
    <s v="6"/>
    <d v="2021-06-25T00:00:00"/>
    <x v="5"/>
    <x v="32"/>
    <s v="1050"/>
    <s v="S050"/>
    <s v="H"/>
    <n v="0"/>
    <n v="1"/>
    <x v="0"/>
    <s v="530000219533"/>
    <x v="367"/>
    <x v="32"/>
    <n v="1238"/>
    <n v="0"/>
    <x v="1"/>
  </r>
  <r>
    <s v="4906876797"/>
    <x v="4"/>
    <s v="6"/>
    <d v="2021-06-25T00:00:00"/>
    <x v="5"/>
    <x v="31"/>
    <s v="1030"/>
    <s v="S030"/>
    <s v="H"/>
    <n v="0"/>
    <n v="1"/>
    <x v="0"/>
    <s v="530000219533"/>
    <x v="367"/>
    <x v="31"/>
    <n v="1911"/>
    <n v="0"/>
    <x v="1"/>
  </r>
  <r>
    <s v="4906876832"/>
    <x v="4"/>
    <s v="6"/>
    <d v="2021-06-25T00:00:00"/>
    <x v="5"/>
    <x v="10"/>
    <s v="1030"/>
    <s v="S030"/>
    <s v="H"/>
    <n v="0"/>
    <n v="1"/>
    <x v="0"/>
    <s v="530000231301"/>
    <x v="427"/>
    <x v="10"/>
    <n v="42200"/>
    <n v="0"/>
    <x v="2"/>
  </r>
  <r>
    <s v="4906876885"/>
    <x v="4"/>
    <s v="6"/>
    <d v="2021-06-25T00:00:00"/>
    <x v="5"/>
    <x v="9"/>
    <s v="1020"/>
    <s v="S020"/>
    <s v="H"/>
    <n v="0"/>
    <n v="1"/>
    <x v="0"/>
    <s v="530000222980"/>
    <x v="428"/>
    <x v="9"/>
    <n v="1965"/>
    <n v="0"/>
    <x v="1"/>
  </r>
  <r>
    <s v="4906877092"/>
    <x v="4"/>
    <s v="6"/>
    <d v="2021-06-25T00:00:00"/>
    <x v="5"/>
    <x v="2"/>
    <s v="1010"/>
    <s v="S010"/>
    <s v="H"/>
    <n v="0"/>
    <n v="1"/>
    <x v="0"/>
    <s v="530000221166"/>
    <x v="579"/>
    <x v="2"/>
    <n v="9490"/>
    <n v="0"/>
    <x v="0"/>
  </r>
  <r>
    <s v="4906877202"/>
    <x v="4"/>
    <s v="6"/>
    <d v="2021-06-25T00:00:00"/>
    <x v="5"/>
    <x v="10"/>
    <s v="1030"/>
    <s v="S030"/>
    <s v="H"/>
    <n v="0"/>
    <n v="1"/>
    <x v="0"/>
    <s v="530000227868"/>
    <x v="427"/>
    <x v="10"/>
    <n v="42200"/>
    <n v="0"/>
    <x v="2"/>
  </r>
  <r>
    <s v="4906877209"/>
    <x v="4"/>
    <s v="6"/>
    <d v="2021-06-25T00:00:00"/>
    <x v="5"/>
    <x v="2"/>
    <s v="1020"/>
    <s v="S020"/>
    <s v="H"/>
    <n v="0"/>
    <n v="1"/>
    <x v="0"/>
    <s v="530000227936"/>
    <x v="532"/>
    <x v="2"/>
    <n v="9490"/>
    <n v="0"/>
    <x v="1"/>
  </r>
  <r>
    <s v="4906877301"/>
    <x v="4"/>
    <s v="6"/>
    <d v="2021-06-25T00:00:00"/>
    <x v="5"/>
    <x v="5"/>
    <s v="1010"/>
    <s v="S010"/>
    <s v="H"/>
    <n v="0"/>
    <n v="1"/>
    <x v="0"/>
    <s v="530000231761"/>
    <x v="10"/>
    <x v="5"/>
    <n v="1297"/>
    <n v="0"/>
    <x v="2"/>
  </r>
  <r>
    <s v="4906877315"/>
    <x v="4"/>
    <s v="6"/>
    <d v="2021-06-25T00:00:00"/>
    <x v="5"/>
    <x v="13"/>
    <s v="1080"/>
    <s v="S080"/>
    <s v="H"/>
    <n v="0"/>
    <n v="1"/>
    <x v="0"/>
    <s v="530000167543"/>
    <x v="344"/>
    <x v="13"/>
    <n v="46100"/>
    <n v="0"/>
    <x v="0"/>
  </r>
  <r>
    <s v="4906877348"/>
    <x v="4"/>
    <s v="6"/>
    <d v="2021-06-25T00:00:00"/>
    <x v="5"/>
    <x v="29"/>
    <s v="1020"/>
    <s v="S020"/>
    <s v="H"/>
    <n v="0"/>
    <n v="1"/>
    <x v="0"/>
    <s v="530000223453"/>
    <x v="443"/>
    <x v="29"/>
    <n v="2800"/>
    <n v="0"/>
    <x v="2"/>
  </r>
  <r>
    <s v="4906877407"/>
    <x v="4"/>
    <s v="6"/>
    <d v="2021-06-25T00:00:00"/>
    <x v="5"/>
    <x v="2"/>
    <s v="1020"/>
    <s v="S020"/>
    <s v="H"/>
    <n v="0"/>
    <n v="1"/>
    <x v="0"/>
    <s v="530000222172"/>
    <x v="524"/>
    <x v="2"/>
    <n v="9490"/>
    <n v="0"/>
    <x v="1"/>
  </r>
  <r>
    <s v="4906877414"/>
    <x v="4"/>
    <s v="6"/>
    <d v="2021-06-25T00:00:00"/>
    <x v="5"/>
    <x v="22"/>
    <s v="1080"/>
    <s v="S080"/>
    <s v="H"/>
    <n v="0"/>
    <n v="1"/>
    <x v="0"/>
    <s v="530000232593"/>
    <x v="7"/>
    <x v="22"/>
    <n v="1334"/>
    <n v="0"/>
    <x v="2"/>
  </r>
  <r>
    <s v="4906877416"/>
    <x v="4"/>
    <s v="6"/>
    <d v="2021-06-25T00:00:00"/>
    <x v="5"/>
    <x v="2"/>
    <s v="1080"/>
    <s v="S080"/>
    <s v="H"/>
    <n v="0"/>
    <n v="1"/>
    <x v="0"/>
    <s v="530000234202"/>
    <x v="530"/>
    <x v="2"/>
    <n v="9490"/>
    <n v="0"/>
    <x v="2"/>
  </r>
  <r>
    <s v="4906877728"/>
    <x v="4"/>
    <s v="6"/>
    <d v="2021-06-26T00:00:00"/>
    <x v="5"/>
    <x v="6"/>
    <s v="1050"/>
    <s v="S050"/>
    <s v="H"/>
    <n v="0"/>
    <n v="1"/>
    <x v="0"/>
    <s v="530000228747"/>
    <x v="537"/>
    <x v="6"/>
    <n v="1446"/>
    <n v="0"/>
    <x v="2"/>
  </r>
  <r>
    <s v="4906877891"/>
    <x v="4"/>
    <s v="6"/>
    <d v="2021-06-27T00:00:00"/>
    <x v="5"/>
    <x v="2"/>
    <s v="1020"/>
    <s v="S020"/>
    <s v="H"/>
    <n v="0"/>
    <n v="1"/>
    <x v="0"/>
    <s v="530000228350"/>
    <x v="532"/>
    <x v="2"/>
    <n v="9490"/>
    <n v="0"/>
    <x v="1"/>
  </r>
  <r>
    <s v="4906877971"/>
    <x v="4"/>
    <s v="6"/>
    <d v="2021-06-27T00:00:00"/>
    <x v="5"/>
    <x v="5"/>
    <s v="1017"/>
    <s v="S017"/>
    <s v="H"/>
    <n v="0"/>
    <n v="1"/>
    <x v="0"/>
    <s v="530000216253"/>
    <x v="511"/>
    <x v="5"/>
    <n v="1297"/>
    <n v="0"/>
    <x v="1"/>
  </r>
  <r>
    <s v="4906878165"/>
    <x v="4"/>
    <s v="6"/>
    <d v="2021-06-28T00:00:00"/>
    <x v="5"/>
    <x v="5"/>
    <s v="1017"/>
    <s v="S017"/>
    <s v="H"/>
    <n v="0"/>
    <n v="1"/>
    <x v="0"/>
    <s v="530000227775"/>
    <x v="443"/>
    <x v="5"/>
    <n v="1297"/>
    <n v="0"/>
    <x v="2"/>
  </r>
  <r>
    <s v="4906878220"/>
    <x v="4"/>
    <s v="6"/>
    <d v="2021-06-28T00:00:00"/>
    <x v="5"/>
    <x v="5"/>
    <s v="1010"/>
    <s v="S010"/>
    <s v="H"/>
    <n v="0"/>
    <n v="1"/>
    <x v="0"/>
    <s v="530000232709"/>
    <x v="10"/>
    <x v="5"/>
    <n v="1297"/>
    <n v="0"/>
    <x v="2"/>
  </r>
  <r>
    <s v="4906878247"/>
    <x v="4"/>
    <s v="6"/>
    <d v="2021-06-28T00:00:00"/>
    <x v="5"/>
    <x v="80"/>
    <s v="1096"/>
    <s v="S096"/>
    <s v="H"/>
    <n v="0"/>
    <n v="4"/>
    <x v="0"/>
    <s v="530000228888"/>
    <x v="6"/>
    <x v="80"/>
    <n v="1325"/>
    <n v="0"/>
    <x v="3"/>
  </r>
  <r>
    <s v="4906878303"/>
    <x v="4"/>
    <s v="6"/>
    <d v="2021-06-28T00:00:00"/>
    <x v="5"/>
    <x v="5"/>
    <s v="1010"/>
    <s v="S010"/>
    <s v="H"/>
    <n v="0"/>
    <n v="1"/>
    <x v="0"/>
    <s v="530000232042"/>
    <x v="10"/>
    <x v="5"/>
    <n v="1297"/>
    <n v="0"/>
    <x v="2"/>
  </r>
  <r>
    <s v="4906878313"/>
    <x v="4"/>
    <s v="6"/>
    <d v="2021-06-28T00:00:00"/>
    <x v="5"/>
    <x v="9"/>
    <s v="1030"/>
    <s v="S030"/>
    <s v="H"/>
    <n v="0"/>
    <n v="1"/>
    <x v="0"/>
    <s v="530000229273"/>
    <x v="454"/>
    <x v="9"/>
    <n v="1965"/>
    <n v="0"/>
    <x v="1"/>
  </r>
  <r>
    <s v="4906878317"/>
    <x v="4"/>
    <s v="6"/>
    <d v="2021-06-28T00:00:00"/>
    <x v="5"/>
    <x v="9"/>
    <s v="1030"/>
    <s v="S030"/>
    <s v="H"/>
    <n v="0"/>
    <n v="1"/>
    <x v="0"/>
    <s v="530000198189"/>
    <x v="30"/>
    <x v="9"/>
    <n v="1965"/>
    <n v="0"/>
    <x v="2"/>
  </r>
  <r>
    <s v="4906878347"/>
    <x v="4"/>
    <s v="6"/>
    <d v="2021-06-28T00:00:00"/>
    <x v="5"/>
    <x v="5"/>
    <s v="1010"/>
    <s v="S010"/>
    <s v="H"/>
    <n v="0"/>
    <n v="2"/>
    <x v="0"/>
    <s v="530000232709"/>
    <x v="10"/>
    <x v="5"/>
    <n v="1297"/>
    <n v="0"/>
    <x v="2"/>
  </r>
  <r>
    <s v="4906878525"/>
    <x v="4"/>
    <s v="6"/>
    <d v="2021-06-28T00:00:00"/>
    <x v="5"/>
    <x v="19"/>
    <s v="1010"/>
    <s v="S010"/>
    <s v="H"/>
    <n v="0"/>
    <n v="2"/>
    <x v="0"/>
    <s v="530000235346"/>
    <x v="549"/>
    <x v="19"/>
    <n v="1745"/>
    <n v="0"/>
    <x v="0"/>
  </r>
  <r>
    <s v="4906878781"/>
    <x v="4"/>
    <s v="6"/>
    <d v="2021-06-28T00:00:00"/>
    <x v="5"/>
    <x v="7"/>
    <s v="1030"/>
    <s v="S030"/>
    <s v="H"/>
    <n v="0"/>
    <n v="1"/>
    <x v="0"/>
    <s v="530000177801"/>
    <x v="292"/>
    <x v="7"/>
    <n v="8280"/>
    <n v="0"/>
    <x v="0"/>
  </r>
  <r>
    <s v="4906878782"/>
    <x v="4"/>
    <s v="6"/>
    <d v="2021-06-28T00:00:00"/>
    <x v="5"/>
    <x v="7"/>
    <s v="1030"/>
    <s v="S030"/>
    <s v="H"/>
    <n v="0"/>
    <n v="1"/>
    <x v="0"/>
    <s v="530000202621"/>
    <x v="290"/>
    <x v="7"/>
    <n v="8280"/>
    <n v="0"/>
    <x v="0"/>
  </r>
  <r>
    <s v="4906878851"/>
    <x v="4"/>
    <s v="6"/>
    <d v="2021-06-28T00:00:00"/>
    <x v="5"/>
    <x v="5"/>
    <s v="1010"/>
    <s v="S010"/>
    <s v="H"/>
    <n v="0"/>
    <n v="1"/>
    <x v="0"/>
    <s v="530000232709"/>
    <x v="10"/>
    <x v="5"/>
    <n v="1297"/>
    <n v="0"/>
    <x v="2"/>
  </r>
  <r>
    <s v="4906878857"/>
    <x v="4"/>
    <s v="6"/>
    <d v="2021-06-28T00:00:00"/>
    <x v="5"/>
    <x v="127"/>
    <s v="1017"/>
    <s v="S017"/>
    <s v="H"/>
    <n v="0"/>
    <n v="1"/>
    <x v="0"/>
    <s v="530000216375"/>
    <x v="511"/>
    <x v="127"/>
    <n v="2961"/>
    <n v="0"/>
    <x v="1"/>
  </r>
  <r>
    <s v="4906879116"/>
    <x v="4"/>
    <s v="6"/>
    <d v="2021-06-29T00:00:00"/>
    <x v="5"/>
    <x v="2"/>
    <s v="1030"/>
    <s v="S030"/>
    <s v="H"/>
    <n v="0"/>
    <n v="1"/>
    <x v="0"/>
    <s v="530000217987"/>
    <x v="535"/>
    <x v="2"/>
    <n v="9490"/>
    <n v="0"/>
    <x v="2"/>
  </r>
  <r>
    <s v="4906879375"/>
    <x v="4"/>
    <s v="6"/>
    <d v="2021-06-29T00:00:00"/>
    <x v="5"/>
    <x v="37"/>
    <s v="1010"/>
    <s v="S010"/>
    <s v="H"/>
    <n v="0"/>
    <n v="1"/>
    <x v="0"/>
    <s v="530000221069"/>
    <x v="558"/>
    <x v="37"/>
    <n v="3529"/>
    <n v="0"/>
    <x v="0"/>
  </r>
  <r>
    <s v="4906879403"/>
    <x v="4"/>
    <s v="6"/>
    <d v="2021-06-29T00:00:00"/>
    <x v="5"/>
    <x v="6"/>
    <s v="1010"/>
    <s v="S010"/>
    <s v="H"/>
    <n v="0"/>
    <n v="1"/>
    <x v="0"/>
    <s v="530000229269"/>
    <x v="590"/>
    <x v="6"/>
    <n v="1446"/>
    <n v="0"/>
    <x v="3"/>
  </r>
  <r>
    <s v="4906879445"/>
    <x v="4"/>
    <s v="6"/>
    <d v="2021-06-29T00:00:00"/>
    <x v="5"/>
    <x v="5"/>
    <s v="1010"/>
    <s v="S010"/>
    <s v="H"/>
    <n v="0"/>
    <n v="1"/>
    <x v="0"/>
    <s v="530000231602"/>
    <x v="10"/>
    <x v="5"/>
    <n v="1297"/>
    <n v="0"/>
    <x v="2"/>
  </r>
  <r>
    <s v="4906879552"/>
    <x v="4"/>
    <s v="6"/>
    <d v="2021-06-29T00:00:00"/>
    <x v="5"/>
    <x v="99"/>
    <s v="1020"/>
    <s v="S020"/>
    <s v="H"/>
    <n v="0"/>
    <n v="1"/>
    <x v="0"/>
    <s v="530000199930"/>
    <x v="422"/>
    <x v="99"/>
    <n v="1370"/>
    <n v="0"/>
    <x v="3"/>
  </r>
  <r>
    <s v="4906879556"/>
    <x v="4"/>
    <s v="6"/>
    <d v="2021-06-29T00:00:00"/>
    <x v="5"/>
    <x v="5"/>
    <s v="1020"/>
    <s v="S024"/>
    <s v="H"/>
    <n v="0"/>
    <n v="4"/>
    <x v="0"/>
    <s v="530000228314"/>
    <x v="35"/>
    <x v="5"/>
    <n v="1297"/>
    <n v="0"/>
    <x v="3"/>
  </r>
  <r>
    <s v="4906879753"/>
    <x v="4"/>
    <s v="6"/>
    <d v="2021-06-29T00:00:00"/>
    <x v="5"/>
    <x v="4"/>
    <s v="1001"/>
    <s v="S001"/>
    <s v="H"/>
    <n v="0"/>
    <n v="2"/>
    <x v="0"/>
    <s v="530000213285"/>
    <x v="445"/>
    <x v="4"/>
    <n v="107120"/>
    <n v="0"/>
    <x v="0"/>
  </r>
  <r>
    <s v="4906879821"/>
    <x v="4"/>
    <s v="6"/>
    <d v="2021-06-29T00:00:00"/>
    <x v="5"/>
    <x v="19"/>
    <s v="1020"/>
    <s v="S020"/>
    <s v="H"/>
    <n v="0"/>
    <n v="2"/>
    <x v="0"/>
    <s v="530000228782"/>
    <x v="550"/>
    <x v="19"/>
    <n v="1745"/>
    <n v="0"/>
    <x v="5"/>
  </r>
  <r>
    <s v="4906879821"/>
    <x v="4"/>
    <s v="6"/>
    <d v="2021-06-29T00:00:00"/>
    <x v="5"/>
    <x v="9"/>
    <s v="1020"/>
    <s v="S020"/>
    <s v="H"/>
    <n v="0"/>
    <n v="1"/>
    <x v="0"/>
    <s v="530000228782"/>
    <x v="550"/>
    <x v="9"/>
    <n v="1965"/>
    <n v="0"/>
    <x v="5"/>
  </r>
  <r>
    <s v="4906880033"/>
    <x v="4"/>
    <s v="6"/>
    <d v="2021-06-29T00:00:00"/>
    <x v="5"/>
    <x v="26"/>
    <s v="1050"/>
    <s v="S050"/>
    <s v="H"/>
    <n v="0"/>
    <n v="1"/>
    <x v="0"/>
    <s v="530000231071"/>
    <x v="510"/>
    <x v="26"/>
    <n v="9000"/>
    <n v="0"/>
    <x v="1"/>
  </r>
  <r>
    <s v="4906880087"/>
    <x v="4"/>
    <s v="6"/>
    <d v="2021-06-29T00:00:00"/>
    <x v="5"/>
    <x v="9"/>
    <s v="1050"/>
    <s v="S050"/>
    <s v="H"/>
    <n v="0"/>
    <n v="1"/>
    <x v="0"/>
    <s v="530000224280"/>
    <x v="537"/>
    <x v="9"/>
    <n v="1965"/>
    <n v="0"/>
    <x v="2"/>
  </r>
  <r>
    <s v="4906880211"/>
    <x v="4"/>
    <s v="6"/>
    <d v="2021-06-29T00:00:00"/>
    <x v="5"/>
    <x v="9"/>
    <s v="1050"/>
    <s v="S050"/>
    <s v="H"/>
    <n v="0"/>
    <n v="1"/>
    <x v="0"/>
    <s v="530000225512"/>
    <x v="537"/>
    <x v="9"/>
    <n v="1965"/>
    <n v="0"/>
    <x v="2"/>
  </r>
  <r>
    <s v="4906880350"/>
    <x v="4"/>
    <s v="6"/>
    <d v="2021-06-29T00:00:00"/>
    <x v="1"/>
    <x v="9"/>
    <s v="1060"/>
    <s v="S060"/>
    <s v="H"/>
    <n v="0"/>
    <n v="1"/>
    <x v="0"/>
    <s v="530000227101"/>
    <x v="522"/>
    <x v="9"/>
    <n v="1965"/>
    <n v="0"/>
    <x v="1"/>
  </r>
  <r>
    <s v="4906880363"/>
    <x v="4"/>
    <s v="6"/>
    <d v="2021-06-30T00:00:00"/>
    <x v="5"/>
    <x v="7"/>
    <s v="1010"/>
    <s v="S010"/>
    <s v="H"/>
    <n v="0"/>
    <n v="1"/>
    <x v="0"/>
    <s v="530000226606"/>
    <x v="521"/>
    <x v="7"/>
    <n v="8280"/>
    <n v="0"/>
    <x v="1"/>
  </r>
  <r>
    <s v="4906880505"/>
    <x v="4"/>
    <s v="6"/>
    <d v="2021-06-30T00:00:00"/>
    <x v="5"/>
    <x v="111"/>
    <s v="1030"/>
    <s v="S030"/>
    <s v="H"/>
    <n v="0"/>
    <n v="1"/>
    <x v="0"/>
    <s v="530000224182"/>
    <x v="535"/>
    <x v="111"/>
    <n v="4016"/>
    <n v="0"/>
    <x v="2"/>
  </r>
  <r>
    <s v="4906880673"/>
    <x v="4"/>
    <s v="6"/>
    <d v="2021-06-30T00:00:00"/>
    <x v="5"/>
    <x v="5"/>
    <s v="1060"/>
    <s v="S060"/>
    <s v="H"/>
    <n v="0"/>
    <n v="1"/>
    <x v="0"/>
    <s v="530000231749"/>
    <x v="588"/>
    <x v="5"/>
    <n v="1297"/>
    <n v="0"/>
    <x v="2"/>
  </r>
  <r>
    <s v="4906881034"/>
    <x v="4"/>
    <s v="6"/>
    <d v="2021-06-30T00:00:00"/>
    <x v="5"/>
    <x v="14"/>
    <s v="1020"/>
    <s v="S020"/>
    <s v="H"/>
    <n v="0"/>
    <n v="1"/>
    <x v="0"/>
    <s v="530000229816"/>
    <x v="592"/>
    <x v="14"/>
    <n v="50350"/>
    <n v="0"/>
    <x v="3"/>
  </r>
  <r>
    <s v="4906881118"/>
    <x v="4"/>
    <s v="6"/>
    <d v="2021-06-30T00:00:00"/>
    <x v="5"/>
    <x v="5"/>
    <s v="1010"/>
    <s v="S010"/>
    <s v="H"/>
    <n v="0"/>
    <n v="1"/>
    <x v="0"/>
    <s v="530000224843"/>
    <x v="503"/>
    <x v="5"/>
    <n v="1297"/>
    <n v="0"/>
    <x v="1"/>
  </r>
  <r>
    <s v="4906881169"/>
    <x v="4"/>
    <s v="6"/>
    <d v="2021-06-30T00:00:00"/>
    <x v="5"/>
    <x v="5"/>
    <s v="1060"/>
    <s v="S060"/>
    <s v="H"/>
    <n v="0"/>
    <n v="1"/>
    <x v="0"/>
    <s v="530000233133"/>
    <x v="479"/>
    <x v="5"/>
    <n v="1297"/>
    <n v="0"/>
    <x v="2"/>
  </r>
  <r>
    <s v="4906881177"/>
    <x v="4"/>
    <s v="6"/>
    <d v="2021-06-30T00:00:00"/>
    <x v="5"/>
    <x v="5"/>
    <s v="1010"/>
    <s v="S010"/>
    <s v="H"/>
    <n v="0"/>
    <n v="3"/>
    <x v="0"/>
    <s v="530000224843"/>
    <x v="503"/>
    <x v="5"/>
    <n v="1297"/>
    <n v="0"/>
    <x v="1"/>
  </r>
  <r>
    <s v="4906881244"/>
    <x v="4"/>
    <s v="6"/>
    <d v="2021-06-30T00:00:00"/>
    <x v="5"/>
    <x v="9"/>
    <s v="1080"/>
    <s v="S080"/>
    <s v="H"/>
    <n v="0"/>
    <n v="1"/>
    <x v="0"/>
    <s v="530000234924"/>
    <x v="274"/>
    <x v="9"/>
    <n v="1965"/>
    <n v="0"/>
    <x v="2"/>
  </r>
  <r>
    <s v="4906881330"/>
    <x v="4"/>
    <s v="6"/>
    <d v="2021-06-30T00:00:00"/>
    <x v="5"/>
    <x v="6"/>
    <s v="1096"/>
    <s v="S096"/>
    <s v="H"/>
    <n v="0"/>
    <n v="1"/>
    <x v="0"/>
    <s v="530000219256"/>
    <x v="430"/>
    <x v="6"/>
    <n v="1446"/>
    <n v="0"/>
    <x v="1"/>
  </r>
  <r>
    <s v="4906881481"/>
    <x v="4"/>
    <s v="6"/>
    <d v="2021-06-30T00:00:00"/>
    <x v="5"/>
    <x v="6"/>
    <s v="1060"/>
    <s v="S060"/>
    <s v="H"/>
    <n v="0"/>
    <n v="1"/>
    <x v="0"/>
    <s v="530000225057"/>
    <x v="579"/>
    <x v="6"/>
    <n v="1446"/>
    <n v="0"/>
    <x v="0"/>
  </r>
  <r>
    <s v="4906885254"/>
    <x v="4"/>
    <s v="7"/>
    <d v="2021-07-01T00:00:00"/>
    <x v="5"/>
    <x v="9"/>
    <s v="1050"/>
    <s v="S050"/>
    <s v="H"/>
    <n v="0"/>
    <n v="1"/>
    <x v="0"/>
    <s v="530000224280"/>
    <x v="537"/>
    <x v="9"/>
    <n v="1965"/>
    <n v="0"/>
    <x v="2"/>
  </r>
  <r>
    <s v="4906885255"/>
    <x v="4"/>
    <s v="7"/>
    <d v="2021-07-01T00:00:00"/>
    <x v="5"/>
    <x v="32"/>
    <s v="1050"/>
    <s v="S050"/>
    <s v="H"/>
    <n v="0"/>
    <n v="1"/>
    <x v="0"/>
    <s v="530000220303"/>
    <x v="7"/>
    <x v="32"/>
    <n v="1238"/>
    <n v="0"/>
    <x v="2"/>
  </r>
  <r>
    <s v="4906885263"/>
    <x v="4"/>
    <s v="7"/>
    <d v="2021-07-01T00:00:00"/>
    <x v="1"/>
    <x v="2"/>
    <s v="1030"/>
    <s v="S030"/>
    <s v="H"/>
    <n v="0"/>
    <n v="1"/>
    <x v="0"/>
    <s v="530000229764"/>
    <x v="509"/>
    <x v="2"/>
    <n v="9490"/>
    <n v="0"/>
    <x v="1"/>
  </r>
  <r>
    <s v="4906885359"/>
    <x v="4"/>
    <s v="7"/>
    <d v="2021-07-01T00:00:00"/>
    <x v="5"/>
    <x v="12"/>
    <s v="1030"/>
    <s v="S030"/>
    <s v="H"/>
    <n v="0"/>
    <n v="1"/>
    <x v="0"/>
    <s v="530000226746"/>
    <x v="535"/>
    <x v="12"/>
    <n v="10385"/>
    <n v="0"/>
    <x v="2"/>
  </r>
  <r>
    <s v="4906885371"/>
    <x v="4"/>
    <s v="7"/>
    <d v="2021-07-01T00:00:00"/>
    <x v="5"/>
    <x v="31"/>
    <s v="1010"/>
    <s v="S010"/>
    <s v="H"/>
    <n v="0"/>
    <n v="1"/>
    <x v="0"/>
    <s v="530000230621"/>
    <x v="530"/>
    <x v="31"/>
    <n v="1911"/>
    <n v="0"/>
    <x v="2"/>
  </r>
  <r>
    <s v="4906885476"/>
    <x v="4"/>
    <s v="7"/>
    <d v="2021-07-01T00:00:00"/>
    <x v="5"/>
    <x v="5"/>
    <s v="1020"/>
    <s v="S024"/>
    <s v="H"/>
    <n v="0"/>
    <n v="1"/>
    <x v="0"/>
    <s v="530000232069"/>
    <x v="6"/>
    <x v="5"/>
    <n v="1297"/>
    <n v="0"/>
    <x v="3"/>
  </r>
  <r>
    <s v="4906885481"/>
    <x v="4"/>
    <s v="7"/>
    <d v="2021-07-01T00:00:00"/>
    <x v="5"/>
    <x v="6"/>
    <s v="1020"/>
    <s v="S020"/>
    <s v="H"/>
    <n v="0"/>
    <n v="4"/>
    <x v="0"/>
    <s v="530000231353"/>
    <x v="563"/>
    <x v="6"/>
    <n v="1446"/>
    <n v="0"/>
    <x v="5"/>
  </r>
  <r>
    <s v="4906885512"/>
    <x v="4"/>
    <s v="7"/>
    <d v="2021-07-01T00:00:00"/>
    <x v="5"/>
    <x v="10"/>
    <s v="1030"/>
    <s v="S030"/>
    <s v="H"/>
    <n v="0"/>
    <n v="1"/>
    <x v="0"/>
    <s v="530000231142"/>
    <x v="427"/>
    <x v="10"/>
    <n v="42200"/>
    <n v="0"/>
    <x v="2"/>
  </r>
  <r>
    <s v="4906885653"/>
    <x v="4"/>
    <s v="7"/>
    <d v="2021-07-01T00:00:00"/>
    <x v="5"/>
    <x v="26"/>
    <s v="1020"/>
    <s v="S020"/>
    <s v="H"/>
    <n v="0"/>
    <n v="1"/>
    <x v="0"/>
    <s v="530000126926"/>
    <x v="456"/>
    <x v="26"/>
    <n v="9000"/>
    <n v="0"/>
    <x v="1"/>
  </r>
  <r>
    <s v="4906885698"/>
    <x v="4"/>
    <s v="7"/>
    <d v="2021-07-01T00:00:00"/>
    <x v="5"/>
    <x v="100"/>
    <s v="1070"/>
    <s v="S070"/>
    <s v="H"/>
    <n v="0"/>
    <n v="1"/>
    <x v="0"/>
    <s v="530000234011"/>
    <x v="550"/>
    <x v="100"/>
    <n v="0"/>
    <n v="0"/>
    <x v="5"/>
  </r>
  <r>
    <s v="4906885732"/>
    <x v="4"/>
    <s v="7"/>
    <d v="2021-07-01T00:00:00"/>
    <x v="5"/>
    <x v="13"/>
    <s v="1010"/>
    <s v="S010"/>
    <s v="H"/>
    <n v="0"/>
    <n v="1"/>
    <x v="0"/>
    <s v="530000221017"/>
    <x v="387"/>
    <x v="13"/>
    <n v="46100"/>
    <n v="0"/>
    <x v="0"/>
  </r>
  <r>
    <s v="4906885912"/>
    <x v="4"/>
    <s v="7"/>
    <d v="2021-07-01T00:00:00"/>
    <x v="5"/>
    <x v="2"/>
    <s v="1020"/>
    <s v="S020"/>
    <s v="H"/>
    <n v="0"/>
    <n v="2"/>
    <x v="0"/>
    <s v="530000228374"/>
    <x v="526"/>
    <x v="2"/>
    <n v="9490"/>
    <n v="0"/>
    <x v="2"/>
  </r>
  <r>
    <s v="4906886012"/>
    <x v="4"/>
    <s v="7"/>
    <d v="2021-07-01T00:00:00"/>
    <x v="5"/>
    <x v="5"/>
    <s v="1020"/>
    <s v="S020"/>
    <s v="H"/>
    <n v="0"/>
    <n v="1"/>
    <x v="0"/>
    <s v="530000225682"/>
    <x v="443"/>
    <x v="5"/>
    <n v="1297"/>
    <n v="0"/>
    <x v="2"/>
  </r>
  <r>
    <s v="4906886069"/>
    <x v="4"/>
    <s v="7"/>
    <d v="2021-07-02T00:00:00"/>
    <x v="5"/>
    <x v="55"/>
    <s v="1050"/>
    <s v="S050"/>
    <s v="H"/>
    <n v="0"/>
    <n v="1"/>
    <x v="0"/>
    <s v="530000231583"/>
    <x v="510"/>
    <x v="55"/>
    <n v="9800"/>
    <n v="0"/>
    <x v="1"/>
  </r>
  <r>
    <s v="4906886075"/>
    <x v="4"/>
    <s v="7"/>
    <d v="2021-07-01T00:00:00"/>
    <x v="5"/>
    <x v="10"/>
    <s v="1080"/>
    <s v="S080"/>
    <s v="H"/>
    <n v="0"/>
    <n v="1"/>
    <x v="0"/>
    <s v="530000233513"/>
    <x v="541"/>
    <x v="10"/>
    <n v="42200"/>
    <n v="0"/>
    <x v="2"/>
  </r>
  <r>
    <s v="4906886077"/>
    <x v="4"/>
    <s v="7"/>
    <d v="2021-07-01T00:00:00"/>
    <x v="5"/>
    <x v="2"/>
    <s v="1080"/>
    <s v="S080"/>
    <s v="H"/>
    <n v="0"/>
    <n v="1"/>
    <x v="0"/>
    <s v="530000231920"/>
    <x v="541"/>
    <x v="2"/>
    <n v="9490"/>
    <n v="0"/>
    <x v="2"/>
  </r>
  <r>
    <s v="4906886130"/>
    <x v="4"/>
    <s v="7"/>
    <d v="2021-07-01T00:00:00"/>
    <x v="5"/>
    <x v="80"/>
    <s v="1096"/>
    <s v="S096"/>
    <s v="H"/>
    <n v="0"/>
    <n v="1"/>
    <x v="0"/>
    <s v="530000230050"/>
    <x v="192"/>
    <x v="80"/>
    <n v="1325"/>
    <n v="0"/>
    <x v="3"/>
  </r>
  <r>
    <s v="4906886438"/>
    <x v="4"/>
    <s v="7"/>
    <d v="2021-07-02T00:00:00"/>
    <x v="5"/>
    <x v="2"/>
    <s v="1020"/>
    <s v="S020"/>
    <s v="H"/>
    <n v="0"/>
    <n v="1"/>
    <x v="0"/>
    <s v="530000229695"/>
    <x v="526"/>
    <x v="2"/>
    <n v="9490"/>
    <n v="0"/>
    <x v="2"/>
  </r>
  <r>
    <s v="4906886444"/>
    <x v="4"/>
    <s v="7"/>
    <d v="2021-07-02T00:00:00"/>
    <x v="5"/>
    <x v="29"/>
    <s v="1017"/>
    <s v="S017"/>
    <s v="H"/>
    <n v="0"/>
    <n v="1"/>
    <x v="0"/>
    <s v="530000217764"/>
    <x v="576"/>
    <x v="29"/>
    <n v="2800"/>
    <n v="0"/>
    <x v="5"/>
  </r>
  <r>
    <s v="4906886451"/>
    <x v="4"/>
    <s v="7"/>
    <d v="2021-07-02T00:00:00"/>
    <x v="5"/>
    <x v="9"/>
    <s v="1020"/>
    <s v="S020"/>
    <s v="H"/>
    <n v="0"/>
    <n v="2"/>
    <x v="0"/>
    <s v="530000232161"/>
    <x v="550"/>
    <x v="9"/>
    <n v="1965"/>
    <n v="0"/>
    <x v="5"/>
  </r>
  <r>
    <s v="4906886486"/>
    <x v="4"/>
    <s v="7"/>
    <d v="2021-07-02T00:00:00"/>
    <x v="5"/>
    <x v="12"/>
    <s v="1020"/>
    <s v="S020"/>
    <s v="H"/>
    <n v="0"/>
    <n v="1"/>
    <x v="0"/>
    <s v="530000225873"/>
    <x v="526"/>
    <x v="12"/>
    <n v="10385"/>
    <n v="0"/>
    <x v="2"/>
  </r>
  <r>
    <s v="4906886498"/>
    <x v="4"/>
    <s v="7"/>
    <d v="2021-07-02T00:00:00"/>
    <x v="5"/>
    <x v="2"/>
    <s v="1020"/>
    <s v="S020"/>
    <s v="H"/>
    <n v="0"/>
    <n v="1"/>
    <x v="0"/>
    <s v="530000227798"/>
    <x v="526"/>
    <x v="2"/>
    <n v="9490"/>
    <n v="0"/>
    <x v="2"/>
  </r>
  <r>
    <s v="4906886500"/>
    <x v="4"/>
    <s v="7"/>
    <d v="2021-07-02T00:00:00"/>
    <x v="5"/>
    <x v="2"/>
    <s v="1020"/>
    <s v="S020"/>
    <s v="H"/>
    <n v="0"/>
    <n v="1"/>
    <x v="0"/>
    <s v="530000227208"/>
    <x v="526"/>
    <x v="2"/>
    <n v="9490"/>
    <n v="0"/>
    <x v="2"/>
  </r>
  <r>
    <s v="4906886511"/>
    <x v="4"/>
    <s v="7"/>
    <d v="2021-07-02T00:00:00"/>
    <x v="5"/>
    <x v="2"/>
    <s v="1020"/>
    <s v="S020"/>
    <s v="H"/>
    <n v="0"/>
    <n v="1"/>
    <x v="0"/>
    <s v="530000235149"/>
    <x v="526"/>
    <x v="2"/>
    <n v="9490"/>
    <n v="0"/>
    <x v="2"/>
  </r>
  <r>
    <s v="4906886521"/>
    <x v="4"/>
    <s v="7"/>
    <d v="2021-07-02T00:00:00"/>
    <x v="5"/>
    <x v="2"/>
    <s v="1020"/>
    <s v="S020"/>
    <s v="H"/>
    <n v="0"/>
    <n v="1"/>
    <x v="0"/>
    <s v="530000229142"/>
    <x v="526"/>
    <x v="2"/>
    <n v="9490"/>
    <n v="0"/>
    <x v="2"/>
  </r>
  <r>
    <s v="4906886526"/>
    <x v="4"/>
    <s v="7"/>
    <d v="2021-07-02T00:00:00"/>
    <x v="5"/>
    <x v="13"/>
    <s v="1010"/>
    <s v="S010"/>
    <s v="H"/>
    <n v="0"/>
    <n v="1"/>
    <x v="0"/>
    <s v="530000196087"/>
    <x v="308"/>
    <x v="13"/>
    <n v="46100"/>
    <n v="0"/>
    <x v="0"/>
  </r>
  <r>
    <s v="4906886527"/>
    <x v="4"/>
    <s v="7"/>
    <d v="2021-07-02T00:00:00"/>
    <x v="5"/>
    <x v="26"/>
    <s v="1010"/>
    <s v="S010"/>
    <s v="H"/>
    <n v="0"/>
    <n v="1"/>
    <x v="0"/>
    <s v="530000236584"/>
    <x v="572"/>
    <x v="26"/>
    <n v="9000"/>
    <n v="0"/>
    <x v="0"/>
  </r>
  <r>
    <s v="4906886528"/>
    <x v="4"/>
    <s v="7"/>
    <d v="2021-07-02T00:00:00"/>
    <x v="5"/>
    <x v="0"/>
    <s v="1020"/>
    <s v="S020"/>
    <s v="H"/>
    <n v="0"/>
    <n v="1"/>
    <x v="0"/>
    <s v="530000182311"/>
    <x v="445"/>
    <x v="0"/>
    <n v="41000"/>
    <n v="0"/>
    <x v="0"/>
  </r>
  <r>
    <s v="4906886581"/>
    <x v="4"/>
    <s v="7"/>
    <d v="2021-07-02T00:00:00"/>
    <x v="5"/>
    <x v="19"/>
    <s v="1017"/>
    <s v="S017"/>
    <s v="H"/>
    <n v="0"/>
    <n v="1"/>
    <x v="0"/>
    <s v="530000233041"/>
    <x v="443"/>
    <x v="19"/>
    <n v="1745"/>
    <n v="0"/>
    <x v="2"/>
  </r>
  <r>
    <s v="4906886593"/>
    <x v="4"/>
    <s v="7"/>
    <d v="2021-07-02T00:00:00"/>
    <x v="5"/>
    <x v="63"/>
    <s v="1060"/>
    <s v="S060"/>
    <s v="H"/>
    <n v="0"/>
    <n v="1"/>
    <x v="0"/>
    <s v="530000232161"/>
    <x v="550"/>
    <x v="63"/>
    <n v="3113"/>
    <n v="0"/>
    <x v="5"/>
  </r>
  <r>
    <s v="4906886652"/>
    <x v="4"/>
    <s v="7"/>
    <d v="2021-07-02T00:00:00"/>
    <x v="5"/>
    <x v="2"/>
    <s v="1080"/>
    <s v="S080"/>
    <s v="H"/>
    <n v="0"/>
    <n v="1"/>
    <x v="0"/>
    <s v="530000233999"/>
    <x v="541"/>
    <x v="2"/>
    <n v="9490"/>
    <n v="0"/>
    <x v="2"/>
  </r>
  <r>
    <s v="4906886652"/>
    <x v="4"/>
    <s v="7"/>
    <d v="2021-07-02T00:00:00"/>
    <x v="5"/>
    <x v="2"/>
    <s v="1080"/>
    <s v="S080"/>
    <s v="H"/>
    <n v="0"/>
    <n v="1"/>
    <x v="0"/>
    <s v="530000233884"/>
    <x v="541"/>
    <x v="2"/>
    <n v="9490"/>
    <n v="0"/>
    <x v="2"/>
  </r>
  <r>
    <s v="4906886652"/>
    <x v="4"/>
    <s v="7"/>
    <d v="2021-07-02T00:00:00"/>
    <x v="5"/>
    <x v="2"/>
    <s v="1080"/>
    <s v="S080"/>
    <s v="H"/>
    <n v="0"/>
    <n v="1"/>
    <x v="0"/>
    <s v="530000233884"/>
    <x v="541"/>
    <x v="2"/>
    <n v="9490"/>
    <n v="0"/>
    <x v="2"/>
  </r>
  <r>
    <s v="4906886678"/>
    <x v="4"/>
    <s v="7"/>
    <d v="2021-07-02T00:00:00"/>
    <x v="5"/>
    <x v="5"/>
    <s v="1020"/>
    <s v="S020"/>
    <s v="H"/>
    <n v="0"/>
    <n v="1"/>
    <x v="0"/>
    <s v="530000225682"/>
    <x v="443"/>
    <x v="5"/>
    <n v="1297"/>
    <n v="0"/>
    <x v="2"/>
  </r>
  <r>
    <s v="4906886702"/>
    <x v="4"/>
    <s v="7"/>
    <d v="2021-07-02T00:00:00"/>
    <x v="5"/>
    <x v="6"/>
    <s v="1050"/>
    <s v="S050"/>
    <s v="H"/>
    <n v="0"/>
    <n v="1"/>
    <x v="0"/>
    <s v="530000222546"/>
    <x v="7"/>
    <x v="6"/>
    <n v="1446"/>
    <n v="0"/>
    <x v="2"/>
  </r>
  <r>
    <s v="4906886768"/>
    <x v="4"/>
    <s v="7"/>
    <d v="2021-07-02T00:00:00"/>
    <x v="5"/>
    <x v="7"/>
    <s v="1050"/>
    <s v="S050"/>
    <s v="H"/>
    <n v="0"/>
    <n v="1"/>
    <x v="0"/>
    <s v="530000231919"/>
    <x v="510"/>
    <x v="7"/>
    <n v="8280"/>
    <n v="0"/>
    <x v="1"/>
  </r>
  <r>
    <s v="4906887239"/>
    <x v="4"/>
    <s v="7"/>
    <d v="2021-07-06T00:00:00"/>
    <x v="1"/>
    <x v="5"/>
    <s v="1020"/>
    <s v="S024"/>
    <s v="H"/>
    <n v="0"/>
    <n v="1"/>
    <x v="0"/>
    <s v="530000231163"/>
    <x v="35"/>
    <x v="5"/>
    <n v="1297"/>
    <n v="0"/>
    <x v="3"/>
  </r>
  <r>
    <s v="4906887240"/>
    <x v="4"/>
    <s v="7"/>
    <d v="2021-07-06T00:00:00"/>
    <x v="5"/>
    <x v="9"/>
    <s v="1020"/>
    <s v="S020"/>
    <s v="H"/>
    <n v="0"/>
    <n v="2"/>
    <x v="0"/>
    <s v="530000217764"/>
    <x v="576"/>
    <x v="9"/>
    <n v="1965"/>
    <n v="0"/>
    <x v="5"/>
  </r>
  <r>
    <s v="4906887261"/>
    <x v="4"/>
    <s v="7"/>
    <d v="2021-07-06T00:00:00"/>
    <x v="5"/>
    <x v="2"/>
    <s v="1020"/>
    <s v="S020"/>
    <s v="H"/>
    <n v="0"/>
    <n v="1"/>
    <x v="0"/>
    <s v="530000228866"/>
    <x v="515"/>
    <x v="2"/>
    <n v="9490"/>
    <n v="0"/>
    <x v="1"/>
  </r>
  <r>
    <s v="4906887269"/>
    <x v="4"/>
    <s v="7"/>
    <d v="2021-07-06T00:00:00"/>
    <x v="5"/>
    <x v="2"/>
    <s v="1080"/>
    <s v="S080"/>
    <s v="H"/>
    <n v="0"/>
    <n v="1"/>
    <x v="0"/>
    <s v="530000229157"/>
    <x v="516"/>
    <x v="2"/>
    <n v="9490"/>
    <n v="0"/>
    <x v="1"/>
  </r>
  <r>
    <s v="4906887447"/>
    <x v="4"/>
    <s v="7"/>
    <d v="2021-07-06T00:00:00"/>
    <x v="5"/>
    <x v="2"/>
    <s v="1020"/>
    <s v="S020"/>
    <s v="H"/>
    <n v="0"/>
    <n v="1"/>
    <x v="0"/>
    <s v="530000236123"/>
    <x v="526"/>
    <x v="2"/>
    <n v="9490"/>
    <n v="0"/>
    <x v="2"/>
  </r>
  <r>
    <s v="4906887448"/>
    <x v="4"/>
    <s v="7"/>
    <d v="2021-07-06T00:00:00"/>
    <x v="5"/>
    <x v="2"/>
    <s v="1020"/>
    <s v="S020"/>
    <s v="H"/>
    <n v="0"/>
    <n v="1"/>
    <x v="0"/>
    <s v="530000235964"/>
    <x v="526"/>
    <x v="2"/>
    <n v="9490"/>
    <n v="0"/>
    <x v="2"/>
  </r>
  <r>
    <s v="4906887642"/>
    <x v="4"/>
    <s v="7"/>
    <d v="2021-07-06T00:00:00"/>
    <x v="5"/>
    <x v="5"/>
    <s v="1020"/>
    <s v="S024"/>
    <s v="H"/>
    <n v="0"/>
    <n v="1"/>
    <x v="0"/>
    <s v="4195343"/>
    <x v="593"/>
    <x v="5"/>
    <n v="1297"/>
    <n v="0"/>
    <x v="5"/>
  </r>
  <r>
    <s v="4906887645"/>
    <x v="4"/>
    <s v="7"/>
    <d v="2021-07-06T00:00:00"/>
    <x v="5"/>
    <x v="6"/>
    <s v="1020"/>
    <s v="S020"/>
    <s v="H"/>
    <n v="0"/>
    <n v="1"/>
    <x v="0"/>
    <s v="530000233429"/>
    <x v="593"/>
    <x v="6"/>
    <n v="1446"/>
    <n v="0"/>
    <x v="5"/>
  </r>
  <r>
    <s v="4906887645"/>
    <x v="4"/>
    <s v="7"/>
    <d v="2021-07-06T00:00:00"/>
    <x v="5"/>
    <x v="9"/>
    <s v="1020"/>
    <s v="S020"/>
    <s v="H"/>
    <n v="0"/>
    <n v="6"/>
    <x v="0"/>
    <s v="530000233429"/>
    <x v="593"/>
    <x v="9"/>
    <n v="1965"/>
    <n v="0"/>
    <x v="5"/>
  </r>
  <r>
    <s v="4906887728"/>
    <x v="4"/>
    <s v="7"/>
    <d v="2021-07-06T00:00:00"/>
    <x v="5"/>
    <x v="2"/>
    <s v="1020"/>
    <s v="S020"/>
    <s v="H"/>
    <n v="0"/>
    <n v="1"/>
    <x v="0"/>
    <s v="530000236104"/>
    <x v="526"/>
    <x v="2"/>
    <n v="9490"/>
    <n v="0"/>
    <x v="2"/>
  </r>
  <r>
    <s v="4906887733"/>
    <x v="4"/>
    <s v="7"/>
    <d v="2021-07-06T00:00:00"/>
    <x v="5"/>
    <x v="35"/>
    <s v="1020"/>
    <s v="S020"/>
    <s v="H"/>
    <n v="0"/>
    <n v="1"/>
    <x v="0"/>
    <s v="530000234554"/>
    <x v="526"/>
    <x v="35"/>
    <n v="57200"/>
    <n v="0"/>
    <x v="2"/>
  </r>
  <r>
    <s v="4906887888"/>
    <x v="4"/>
    <s v="7"/>
    <d v="2021-07-06T00:00:00"/>
    <x v="5"/>
    <x v="6"/>
    <s v="1050"/>
    <s v="S050"/>
    <s v="H"/>
    <n v="0"/>
    <n v="1"/>
    <x v="0"/>
    <s v="530000226579"/>
    <x v="7"/>
    <x v="6"/>
    <n v="1446"/>
    <n v="0"/>
    <x v="2"/>
  </r>
  <r>
    <s v="4906887891"/>
    <x v="4"/>
    <s v="7"/>
    <d v="2021-07-06T00:00:00"/>
    <x v="5"/>
    <x v="7"/>
    <s v="1080"/>
    <s v="S080"/>
    <s v="H"/>
    <n v="0"/>
    <n v="1"/>
    <x v="0"/>
    <s v="530000168645"/>
    <x v="308"/>
    <x v="7"/>
    <n v="8280"/>
    <n v="0"/>
    <x v="0"/>
  </r>
  <r>
    <s v="4906887905"/>
    <x v="4"/>
    <s v="7"/>
    <d v="2021-07-06T00:00:00"/>
    <x v="5"/>
    <x v="11"/>
    <s v="1080"/>
    <s v="S080"/>
    <s v="H"/>
    <n v="0"/>
    <n v="1"/>
    <x v="0"/>
    <s v="530000235580"/>
    <x v="541"/>
    <x v="11"/>
    <n v="11525"/>
    <n v="0"/>
    <x v="2"/>
  </r>
  <r>
    <s v="4906887905"/>
    <x v="4"/>
    <s v="7"/>
    <d v="2021-07-06T00:00:00"/>
    <x v="5"/>
    <x v="12"/>
    <s v="1080"/>
    <s v="S080"/>
    <s v="H"/>
    <n v="0"/>
    <n v="1"/>
    <x v="0"/>
    <s v="530000236154"/>
    <x v="541"/>
    <x v="12"/>
    <n v="10385"/>
    <n v="0"/>
    <x v="2"/>
  </r>
  <r>
    <s v="4906887905"/>
    <x v="4"/>
    <s v="7"/>
    <d v="2021-07-06T00:00:00"/>
    <x v="5"/>
    <x v="12"/>
    <s v="1080"/>
    <s v="S080"/>
    <s v="H"/>
    <n v="0"/>
    <n v="1"/>
    <x v="0"/>
    <s v="530000226398"/>
    <x v="541"/>
    <x v="12"/>
    <n v="10385"/>
    <n v="0"/>
    <x v="2"/>
  </r>
  <r>
    <s v="4906887938"/>
    <x v="4"/>
    <s v="7"/>
    <d v="2021-07-06T00:00:00"/>
    <x v="5"/>
    <x v="19"/>
    <s v="1010"/>
    <s v="S010"/>
    <s v="H"/>
    <n v="0"/>
    <n v="8"/>
    <x v="0"/>
    <s v="530000232995"/>
    <x v="555"/>
    <x v="19"/>
    <n v="1745"/>
    <n v="0"/>
    <x v="0"/>
  </r>
  <r>
    <s v="4906887955"/>
    <x v="4"/>
    <s v="7"/>
    <d v="2021-07-06T00:00:00"/>
    <x v="5"/>
    <x v="7"/>
    <s v="1010"/>
    <s v="S010"/>
    <s v="H"/>
    <n v="0"/>
    <n v="1"/>
    <x v="0"/>
    <s v="530000226529"/>
    <x v="521"/>
    <x v="7"/>
    <n v="8280"/>
    <n v="0"/>
    <x v="1"/>
  </r>
  <r>
    <s v="4906887964"/>
    <x v="4"/>
    <s v="7"/>
    <d v="2021-07-06T00:00:00"/>
    <x v="5"/>
    <x v="19"/>
    <s v="1030"/>
    <s v="S030"/>
    <s v="H"/>
    <n v="0"/>
    <n v="9"/>
    <x v="0"/>
    <s v="4195343"/>
    <x v="593"/>
    <x v="19"/>
    <n v="1745"/>
    <n v="0"/>
    <x v="5"/>
  </r>
  <r>
    <s v="4906888082"/>
    <x v="4"/>
    <s v="7"/>
    <d v="2021-07-06T00:00:00"/>
    <x v="5"/>
    <x v="29"/>
    <s v="1096"/>
    <s v="S096"/>
    <s v="H"/>
    <n v="0"/>
    <n v="1"/>
    <x v="0"/>
    <s v="530000232995"/>
    <x v="555"/>
    <x v="29"/>
    <n v="2800"/>
    <n v="0"/>
    <x v="0"/>
  </r>
  <r>
    <s v="4906888109"/>
    <x v="4"/>
    <s v="7"/>
    <d v="2021-07-07T00:00:00"/>
    <x v="5"/>
    <x v="18"/>
    <s v="1030"/>
    <s v="S030"/>
    <s v="H"/>
    <n v="0"/>
    <n v="1"/>
    <x v="0"/>
    <s v="530000200306"/>
    <x v="528"/>
    <x v="18"/>
    <n v="52000"/>
    <n v="0"/>
    <x v="1"/>
  </r>
  <r>
    <s v="4906888355"/>
    <x v="4"/>
    <s v="7"/>
    <d v="2021-07-07T00:00:00"/>
    <x v="5"/>
    <x v="2"/>
    <s v="1080"/>
    <s v="S080"/>
    <s v="H"/>
    <n v="0"/>
    <n v="1"/>
    <x v="0"/>
    <s v="530000233775"/>
    <x v="541"/>
    <x v="2"/>
    <n v="9490"/>
    <n v="0"/>
    <x v="2"/>
  </r>
  <r>
    <s v="4906888355"/>
    <x v="4"/>
    <s v="7"/>
    <d v="2021-07-07T00:00:00"/>
    <x v="5"/>
    <x v="2"/>
    <s v="1080"/>
    <s v="S080"/>
    <s v="H"/>
    <n v="0"/>
    <n v="1"/>
    <x v="0"/>
    <s v="530000235351"/>
    <x v="541"/>
    <x v="2"/>
    <n v="9490"/>
    <n v="0"/>
    <x v="2"/>
  </r>
  <r>
    <s v="4906888356"/>
    <x v="4"/>
    <s v="7"/>
    <d v="2021-07-07T00:00:00"/>
    <x v="5"/>
    <x v="12"/>
    <s v="1080"/>
    <s v="S080"/>
    <s v="H"/>
    <n v="0"/>
    <n v="2"/>
    <x v="0"/>
    <s v="530000229810"/>
    <x v="516"/>
    <x v="12"/>
    <n v="10385"/>
    <n v="0"/>
    <x v="1"/>
  </r>
  <r>
    <s v="4906888424"/>
    <x v="4"/>
    <s v="7"/>
    <d v="2021-07-07T00:00:00"/>
    <x v="5"/>
    <x v="9"/>
    <s v="1060"/>
    <s v="S060"/>
    <s v="H"/>
    <n v="0"/>
    <n v="1"/>
    <x v="0"/>
    <s v="530000220581"/>
    <x v="428"/>
    <x v="9"/>
    <n v="1965"/>
    <n v="0"/>
    <x v="1"/>
  </r>
  <r>
    <s v="4906888439"/>
    <x v="4"/>
    <s v="7"/>
    <d v="2021-07-07T00:00:00"/>
    <x v="5"/>
    <x v="5"/>
    <s v="1017"/>
    <s v="S017"/>
    <s v="H"/>
    <n v="0"/>
    <n v="3"/>
    <x v="0"/>
    <s v="530000235263"/>
    <x v="443"/>
    <x v="5"/>
    <n v="1297"/>
    <n v="0"/>
    <x v="2"/>
  </r>
  <r>
    <s v="4906888469"/>
    <x v="4"/>
    <s v="7"/>
    <d v="2021-07-07T00:00:00"/>
    <x v="5"/>
    <x v="31"/>
    <s v="1010"/>
    <s v="S010"/>
    <s v="H"/>
    <n v="0"/>
    <n v="1"/>
    <x v="0"/>
    <s v="530000220599"/>
    <x v="7"/>
    <x v="31"/>
    <n v="1911"/>
    <n v="0"/>
    <x v="2"/>
  </r>
  <r>
    <s v="4906888553"/>
    <x v="4"/>
    <s v="7"/>
    <d v="2021-07-07T00:00:00"/>
    <x v="5"/>
    <x v="7"/>
    <s v="1010"/>
    <s v="S010"/>
    <s v="H"/>
    <n v="0"/>
    <n v="1"/>
    <x v="0"/>
    <s v="530000228395"/>
    <x v="594"/>
    <x v="7"/>
    <n v="8280"/>
    <n v="0"/>
    <x v="3"/>
  </r>
  <r>
    <s v="4906888628"/>
    <x v="4"/>
    <s v="7"/>
    <d v="2021-07-07T00:00:00"/>
    <x v="5"/>
    <x v="19"/>
    <s v="1050"/>
    <s v="S050"/>
    <s v="H"/>
    <n v="0"/>
    <n v="1"/>
    <x v="0"/>
    <s v="530000211081"/>
    <x v="7"/>
    <x v="19"/>
    <n v="1745"/>
    <n v="0"/>
    <x v="2"/>
  </r>
  <r>
    <s v="4906888628"/>
    <x v="4"/>
    <s v="7"/>
    <d v="2021-07-07T00:00:00"/>
    <x v="5"/>
    <x v="5"/>
    <s v="1050"/>
    <s v="S050"/>
    <s v="H"/>
    <n v="0"/>
    <n v="1"/>
    <x v="0"/>
    <s v="530000211081"/>
    <x v="7"/>
    <x v="5"/>
    <n v="1297"/>
    <n v="0"/>
    <x v="2"/>
  </r>
  <r>
    <s v="4906888654"/>
    <x v="4"/>
    <s v="7"/>
    <d v="2021-07-07T00:00:00"/>
    <x v="5"/>
    <x v="29"/>
    <s v="1010"/>
    <s v="S010"/>
    <s v="H"/>
    <n v="0"/>
    <n v="1"/>
    <x v="0"/>
    <s v="530000234011"/>
    <x v="550"/>
    <x v="29"/>
    <n v="2800"/>
    <n v="0"/>
    <x v="5"/>
  </r>
  <r>
    <s v="4906888726"/>
    <x v="4"/>
    <s v="7"/>
    <d v="2021-07-07T00:00:00"/>
    <x v="5"/>
    <x v="10"/>
    <s v="1020"/>
    <s v="S020"/>
    <s v="H"/>
    <n v="0"/>
    <n v="1"/>
    <x v="0"/>
    <s v="530000234258"/>
    <x v="526"/>
    <x v="10"/>
    <n v="42200"/>
    <n v="0"/>
    <x v="2"/>
  </r>
  <r>
    <s v="4906888732"/>
    <x v="4"/>
    <s v="7"/>
    <d v="2021-07-07T00:00:00"/>
    <x v="5"/>
    <x v="9"/>
    <s v="1060"/>
    <s v="S060"/>
    <s v="H"/>
    <n v="0"/>
    <n v="1"/>
    <x v="0"/>
    <s v="530000225728"/>
    <x v="133"/>
    <x v="9"/>
    <n v="1965"/>
    <n v="0"/>
    <x v="2"/>
  </r>
  <r>
    <s v="4906888750"/>
    <x v="4"/>
    <s v="7"/>
    <d v="2021-07-07T00:00:00"/>
    <x v="5"/>
    <x v="18"/>
    <s v="1030"/>
    <s v="S030"/>
    <s v="H"/>
    <n v="0"/>
    <n v="1"/>
    <x v="0"/>
    <s v="530000230131"/>
    <x v="427"/>
    <x v="18"/>
    <n v="52000"/>
    <n v="0"/>
    <x v="2"/>
  </r>
  <r>
    <s v="4906888763"/>
    <x v="4"/>
    <s v="7"/>
    <d v="2021-07-07T00:00:00"/>
    <x v="1"/>
    <x v="55"/>
    <s v="1060"/>
    <s v="S060"/>
    <s v="H"/>
    <n v="0"/>
    <n v="1"/>
    <x v="0"/>
    <s v="530000233470"/>
    <x v="390"/>
    <x v="55"/>
    <n v="9800"/>
    <n v="0"/>
    <x v="0"/>
  </r>
  <r>
    <s v="4906888773"/>
    <x v="4"/>
    <s v="7"/>
    <d v="2021-07-07T00:00:00"/>
    <x v="5"/>
    <x v="5"/>
    <s v="1020"/>
    <s v="S020"/>
    <s v="H"/>
    <n v="0"/>
    <n v="1"/>
    <x v="0"/>
    <s v="530000228057"/>
    <x v="443"/>
    <x v="5"/>
    <n v="1297"/>
    <n v="0"/>
    <x v="2"/>
  </r>
  <r>
    <s v="4906888814"/>
    <x v="4"/>
    <s v="7"/>
    <d v="2021-07-07T00:00:00"/>
    <x v="5"/>
    <x v="63"/>
    <s v="1060"/>
    <s v="S060"/>
    <s v="H"/>
    <n v="0"/>
    <n v="1"/>
    <x v="0"/>
    <s v="530000233429"/>
    <x v="593"/>
    <x v="63"/>
    <n v="3113"/>
    <n v="0"/>
    <x v="5"/>
  </r>
  <r>
    <s v="4906889109"/>
    <x v="4"/>
    <s v="7"/>
    <d v="2021-07-08T00:00:00"/>
    <x v="5"/>
    <x v="7"/>
    <s v="1030"/>
    <s v="S030"/>
    <s v="H"/>
    <n v="0"/>
    <n v="1"/>
    <x v="0"/>
    <s v="530000227921"/>
    <x v="578"/>
    <x v="7"/>
    <n v="8280"/>
    <n v="0"/>
    <x v="0"/>
  </r>
  <r>
    <s v="4906889151"/>
    <x v="4"/>
    <s v="7"/>
    <d v="2021-07-07T00:00:00"/>
    <x v="5"/>
    <x v="9"/>
    <s v="1020"/>
    <s v="S020"/>
    <s v="H"/>
    <n v="0"/>
    <n v="1"/>
    <x v="0"/>
    <s v="530000216425"/>
    <x v="511"/>
    <x v="9"/>
    <n v="1965"/>
    <n v="0"/>
    <x v="1"/>
  </r>
  <r>
    <s v="4906889236"/>
    <x v="4"/>
    <s v="7"/>
    <d v="2021-07-08T00:00:00"/>
    <x v="5"/>
    <x v="18"/>
    <s v="1010"/>
    <s v="S010"/>
    <s v="H"/>
    <n v="0"/>
    <n v="1"/>
    <x v="0"/>
    <s v="530000227541"/>
    <x v="530"/>
    <x v="18"/>
    <n v="52000"/>
    <n v="0"/>
    <x v="2"/>
  </r>
  <r>
    <s v="4906889245"/>
    <x v="4"/>
    <s v="7"/>
    <d v="2021-07-08T00:00:00"/>
    <x v="5"/>
    <x v="7"/>
    <s v="1010"/>
    <s v="S010"/>
    <s v="H"/>
    <n v="0"/>
    <n v="1"/>
    <x v="0"/>
    <s v="530000228164"/>
    <x v="521"/>
    <x v="7"/>
    <n v="8280"/>
    <n v="0"/>
    <x v="1"/>
  </r>
  <r>
    <s v="4906889291"/>
    <x v="4"/>
    <s v="7"/>
    <d v="2021-07-08T00:00:00"/>
    <x v="5"/>
    <x v="130"/>
    <s v="1017"/>
    <s v="S017"/>
    <s v="H"/>
    <n v="0"/>
    <n v="1"/>
    <x v="0"/>
    <s v="530000221987"/>
    <x v="554"/>
    <x v="130"/>
    <n v="0"/>
    <n v="0"/>
    <x v="3"/>
  </r>
  <r>
    <s v="4906889338"/>
    <x v="4"/>
    <s v="7"/>
    <d v="2021-07-08T00:00:00"/>
    <x v="5"/>
    <x v="9"/>
    <s v="1030"/>
    <s v="S030"/>
    <s v="H"/>
    <n v="0"/>
    <n v="1"/>
    <x v="0"/>
    <s v="530000233074"/>
    <x v="30"/>
    <x v="9"/>
    <n v="1965"/>
    <n v="0"/>
    <x v="2"/>
  </r>
  <r>
    <s v="4906889373"/>
    <x v="4"/>
    <s v="7"/>
    <d v="2021-07-08T00:00:00"/>
    <x v="5"/>
    <x v="18"/>
    <s v="1010"/>
    <s v="S010"/>
    <s v="H"/>
    <n v="0"/>
    <n v="1"/>
    <x v="0"/>
    <s v="530000227541"/>
    <x v="530"/>
    <x v="18"/>
    <n v="52000"/>
    <n v="0"/>
    <x v="2"/>
  </r>
  <r>
    <s v="4906889385"/>
    <x v="4"/>
    <s v="7"/>
    <d v="2021-07-08T00:00:00"/>
    <x v="5"/>
    <x v="19"/>
    <s v="1010"/>
    <s v="S010"/>
    <s v="H"/>
    <n v="0"/>
    <n v="1"/>
    <x v="0"/>
    <s v="530000233312"/>
    <x v="530"/>
    <x v="19"/>
    <n v="1745"/>
    <n v="0"/>
    <x v="2"/>
  </r>
  <r>
    <s v="4906889473"/>
    <x v="4"/>
    <s v="7"/>
    <d v="2021-07-08T00:00:00"/>
    <x v="5"/>
    <x v="2"/>
    <s v="1080"/>
    <s v="S080"/>
    <s v="H"/>
    <n v="0"/>
    <n v="1"/>
    <x v="0"/>
    <s v="530000230601"/>
    <x v="516"/>
    <x v="2"/>
    <n v="9490"/>
    <n v="0"/>
    <x v="1"/>
  </r>
  <r>
    <s v="4906889491"/>
    <x v="4"/>
    <s v="7"/>
    <d v="2021-07-08T00:00:00"/>
    <x v="5"/>
    <x v="6"/>
    <s v="1020"/>
    <s v="S020"/>
    <s v="H"/>
    <n v="0"/>
    <n v="1"/>
    <x v="0"/>
    <s v="530000233560"/>
    <x v="550"/>
    <x v="6"/>
    <n v="1446"/>
    <n v="0"/>
    <x v="5"/>
  </r>
  <r>
    <s v="4906889493"/>
    <x v="4"/>
    <s v="7"/>
    <d v="2021-07-08T00:00:00"/>
    <x v="5"/>
    <x v="42"/>
    <s v="1020"/>
    <s v="S020"/>
    <s v="H"/>
    <n v="0"/>
    <n v="1"/>
    <x v="0"/>
    <s v="530000233560"/>
    <x v="550"/>
    <x v="42"/>
    <n v="2857"/>
    <n v="0"/>
    <x v="5"/>
  </r>
  <r>
    <s v="4906889579"/>
    <x v="4"/>
    <s v="7"/>
    <d v="2021-07-08T00:00:00"/>
    <x v="5"/>
    <x v="31"/>
    <s v="1010"/>
    <s v="S010"/>
    <s v="H"/>
    <n v="0"/>
    <n v="2"/>
    <x v="0"/>
    <s v="530000233560"/>
    <x v="550"/>
    <x v="31"/>
    <n v="1911"/>
    <n v="0"/>
    <x v="5"/>
  </r>
  <r>
    <s v="4906889579"/>
    <x v="4"/>
    <s v="7"/>
    <d v="2021-07-08T00:00:00"/>
    <x v="5"/>
    <x v="9"/>
    <s v="1010"/>
    <s v="S010"/>
    <s v="H"/>
    <n v="0"/>
    <n v="3"/>
    <x v="0"/>
    <s v="530000233560"/>
    <x v="550"/>
    <x v="9"/>
    <n v="1965"/>
    <n v="0"/>
    <x v="5"/>
  </r>
  <r>
    <s v="4906889787"/>
    <x v="4"/>
    <s v="7"/>
    <d v="2021-07-08T00:00:00"/>
    <x v="3"/>
    <x v="73"/>
    <s v="1060"/>
    <s v="S060"/>
    <s v="S"/>
    <n v="0"/>
    <n v="-1"/>
    <x v="0"/>
    <s v="530000236424"/>
    <x v="459"/>
    <x v="73"/>
    <n v="41980"/>
    <n v="0"/>
    <x v="3"/>
  </r>
  <r>
    <s v="4906889799"/>
    <x v="4"/>
    <s v="7"/>
    <d v="2021-07-08T00:00:00"/>
    <x v="5"/>
    <x v="9"/>
    <s v="1050"/>
    <s v="S050"/>
    <s v="H"/>
    <n v="0"/>
    <n v="5"/>
    <x v="0"/>
    <s v="4195099"/>
    <x v="550"/>
    <x v="9"/>
    <n v="1965"/>
    <n v="0"/>
    <x v="5"/>
  </r>
  <r>
    <s v="4906889799"/>
    <x v="4"/>
    <s v="7"/>
    <d v="2021-07-08T00:00:00"/>
    <x v="5"/>
    <x v="6"/>
    <s v="1050"/>
    <s v="S050"/>
    <s v="H"/>
    <n v="0"/>
    <n v="3"/>
    <x v="0"/>
    <s v="4195099"/>
    <x v="550"/>
    <x v="6"/>
    <n v="1446"/>
    <n v="0"/>
    <x v="5"/>
  </r>
  <r>
    <s v="4906889813"/>
    <x v="4"/>
    <s v="7"/>
    <d v="2021-07-08T00:00:00"/>
    <x v="5"/>
    <x v="9"/>
    <s v="1010"/>
    <s v="S010"/>
    <s v="H"/>
    <n v="0"/>
    <n v="3"/>
    <x v="0"/>
    <s v="530000233560"/>
    <x v="550"/>
    <x v="9"/>
    <n v="1965"/>
    <n v="0"/>
    <x v="5"/>
  </r>
  <r>
    <s v="4906889813"/>
    <x v="4"/>
    <s v="7"/>
    <d v="2021-07-08T00:00:00"/>
    <x v="5"/>
    <x v="31"/>
    <s v="1010"/>
    <s v="S010"/>
    <s v="H"/>
    <n v="0"/>
    <n v="2"/>
    <x v="0"/>
    <s v="530000233560"/>
    <x v="550"/>
    <x v="31"/>
    <n v="1911"/>
    <n v="0"/>
    <x v="5"/>
  </r>
  <r>
    <s v="4906890183"/>
    <x v="4"/>
    <s v="7"/>
    <d v="2021-07-08T00:00:00"/>
    <x v="5"/>
    <x v="2"/>
    <s v="1020"/>
    <s v="S020"/>
    <s v="H"/>
    <n v="0"/>
    <n v="1"/>
    <x v="0"/>
    <s v="530000226663"/>
    <x v="524"/>
    <x v="2"/>
    <n v="9490"/>
    <n v="0"/>
    <x v="1"/>
  </r>
  <r>
    <s v="4906890218"/>
    <x v="4"/>
    <s v="7"/>
    <d v="2021-07-08T00:00:00"/>
    <x v="5"/>
    <x v="9"/>
    <s v="1060"/>
    <s v="S060"/>
    <s v="H"/>
    <n v="0"/>
    <n v="1"/>
    <x v="0"/>
    <s v="530000232304"/>
    <x v="518"/>
    <x v="9"/>
    <n v="1965"/>
    <n v="0"/>
    <x v="1"/>
  </r>
  <r>
    <s v="4906890230"/>
    <x v="4"/>
    <s v="7"/>
    <d v="2021-07-08T00:00:00"/>
    <x v="5"/>
    <x v="13"/>
    <s v="1030"/>
    <s v="S030"/>
    <s v="H"/>
    <n v="0"/>
    <n v="1"/>
    <x v="0"/>
    <s v="530000225529"/>
    <x v="509"/>
    <x v="13"/>
    <n v="46100"/>
    <n v="0"/>
    <x v="1"/>
  </r>
  <r>
    <s v="4906890257"/>
    <x v="4"/>
    <s v="7"/>
    <d v="2021-07-09T00:00:00"/>
    <x v="5"/>
    <x v="2"/>
    <s v="1050"/>
    <s v="S050"/>
    <s v="H"/>
    <n v="0"/>
    <n v="1"/>
    <x v="0"/>
    <s v="530000233950"/>
    <x v="510"/>
    <x v="2"/>
    <n v="9490"/>
    <n v="0"/>
    <x v="1"/>
  </r>
  <r>
    <s v="4906890258"/>
    <x v="4"/>
    <s v="7"/>
    <d v="2021-07-09T00:00:00"/>
    <x v="5"/>
    <x v="0"/>
    <s v="1050"/>
    <s v="S050"/>
    <s v="H"/>
    <n v="0"/>
    <n v="1"/>
    <x v="0"/>
    <s v="530000232020"/>
    <x v="510"/>
    <x v="0"/>
    <n v="41000"/>
    <n v="0"/>
    <x v="1"/>
  </r>
  <r>
    <s v="4906890262"/>
    <x v="4"/>
    <s v="7"/>
    <d v="2021-07-08T00:00:00"/>
    <x v="5"/>
    <x v="2"/>
    <s v="1020"/>
    <s v="S020"/>
    <s v="H"/>
    <n v="0"/>
    <n v="1"/>
    <x v="0"/>
    <s v="530000227492"/>
    <x v="524"/>
    <x v="2"/>
    <n v="9490"/>
    <n v="0"/>
    <x v="1"/>
  </r>
  <r>
    <s v="4906890265"/>
    <x v="4"/>
    <s v="7"/>
    <d v="2021-07-09T00:00:00"/>
    <x v="5"/>
    <x v="13"/>
    <s v="1080"/>
    <s v="S080"/>
    <s v="H"/>
    <n v="0"/>
    <n v="1"/>
    <x v="0"/>
    <s v="530000236309"/>
    <x v="516"/>
    <x v="13"/>
    <n v="46100"/>
    <n v="0"/>
    <x v="1"/>
  </r>
  <r>
    <s v="4906890411"/>
    <x v="4"/>
    <s v="7"/>
    <d v="2021-07-09T00:00:00"/>
    <x v="5"/>
    <x v="65"/>
    <s v="1010"/>
    <s v="S010"/>
    <s v="H"/>
    <n v="0"/>
    <n v="2"/>
    <x v="0"/>
    <s v="530000227811"/>
    <x v="544"/>
    <x v="65"/>
    <n v="8130"/>
    <n v="0"/>
    <x v="1"/>
  </r>
  <r>
    <s v="4906890411"/>
    <x v="4"/>
    <s v="7"/>
    <d v="2021-07-09T00:00:00"/>
    <x v="5"/>
    <x v="55"/>
    <s v="1010"/>
    <s v="S010"/>
    <s v="H"/>
    <n v="0"/>
    <n v="1"/>
    <x v="0"/>
    <s v="530000227811"/>
    <x v="544"/>
    <x v="55"/>
    <n v="9800"/>
    <n v="0"/>
    <x v="1"/>
  </r>
  <r>
    <s v="4906890520"/>
    <x v="4"/>
    <s v="7"/>
    <d v="2021-07-09T00:00:00"/>
    <x v="3"/>
    <x v="32"/>
    <s v="1030"/>
    <s v="S030"/>
    <s v="S"/>
    <n v="0"/>
    <n v="-1"/>
    <x v="0"/>
    <s v="530000225854"/>
    <x v="30"/>
    <x v="32"/>
    <n v="1238"/>
    <n v="0"/>
    <x v="2"/>
  </r>
  <r>
    <s v="4906890551"/>
    <x v="4"/>
    <s v="7"/>
    <d v="2021-07-09T00:00:00"/>
    <x v="5"/>
    <x v="7"/>
    <s v="1030"/>
    <s v="S030"/>
    <s v="H"/>
    <n v="0"/>
    <n v="1"/>
    <x v="0"/>
    <s v="530000234844"/>
    <x v="535"/>
    <x v="7"/>
    <n v="8280"/>
    <n v="0"/>
    <x v="2"/>
  </r>
  <r>
    <s v="4906890557"/>
    <x v="4"/>
    <s v="7"/>
    <d v="2021-07-09T00:00:00"/>
    <x v="5"/>
    <x v="0"/>
    <s v="1030"/>
    <s v="S030"/>
    <s v="H"/>
    <n v="0"/>
    <n v="1"/>
    <x v="0"/>
    <s v="530000233969"/>
    <x v="528"/>
    <x v="0"/>
    <n v="41000"/>
    <n v="0"/>
    <x v="1"/>
  </r>
  <r>
    <s v="4906890559"/>
    <x v="4"/>
    <s v="7"/>
    <d v="2021-07-09T00:00:00"/>
    <x v="5"/>
    <x v="0"/>
    <s v="1030"/>
    <s v="S030"/>
    <s v="H"/>
    <n v="0"/>
    <n v="1"/>
    <x v="0"/>
    <s v="530000233984"/>
    <x v="535"/>
    <x v="0"/>
    <n v="41000"/>
    <n v="0"/>
    <x v="2"/>
  </r>
  <r>
    <s v="4906890583"/>
    <x v="4"/>
    <s v="7"/>
    <d v="2021-07-09T00:00:00"/>
    <x v="3"/>
    <x v="32"/>
    <s v="1030"/>
    <s v="S030"/>
    <s v="S"/>
    <n v="0"/>
    <n v="-1"/>
    <x v="0"/>
    <s v="530000225854"/>
    <x v="30"/>
    <x v="32"/>
    <n v="1238"/>
    <n v="0"/>
    <x v="2"/>
  </r>
  <r>
    <s v="4906890606"/>
    <x v="4"/>
    <s v="7"/>
    <d v="2021-07-09T00:00:00"/>
    <x v="5"/>
    <x v="7"/>
    <s v="1010"/>
    <s v="S010"/>
    <s v="H"/>
    <n v="0"/>
    <n v="1"/>
    <x v="0"/>
    <s v="530000234468"/>
    <x v="530"/>
    <x v="7"/>
    <n v="8280"/>
    <n v="0"/>
    <x v="2"/>
  </r>
  <r>
    <s v="4906890781"/>
    <x v="4"/>
    <s v="7"/>
    <d v="2021-07-09T00:00:00"/>
    <x v="5"/>
    <x v="2"/>
    <s v="1080"/>
    <s v="S080"/>
    <s v="H"/>
    <n v="0"/>
    <n v="1"/>
    <x v="0"/>
    <s v="530000230781"/>
    <x v="516"/>
    <x v="2"/>
    <n v="9490"/>
    <n v="0"/>
    <x v="1"/>
  </r>
  <r>
    <s v="4906890938"/>
    <x v="4"/>
    <s v="7"/>
    <d v="2021-07-09T00:00:00"/>
    <x v="5"/>
    <x v="29"/>
    <s v="1010"/>
    <s v="S010"/>
    <s v="H"/>
    <n v="0"/>
    <n v="1"/>
    <x v="0"/>
    <s v="530000226771"/>
    <x v="503"/>
    <x v="29"/>
    <n v="2800"/>
    <n v="0"/>
    <x v="1"/>
  </r>
  <r>
    <s v="4906890984"/>
    <x v="4"/>
    <s v="7"/>
    <d v="2021-07-09T00:00:00"/>
    <x v="5"/>
    <x v="12"/>
    <s v="1020"/>
    <s v="S020"/>
    <s v="H"/>
    <n v="0"/>
    <n v="1"/>
    <x v="0"/>
    <s v="530000230848"/>
    <x v="515"/>
    <x v="12"/>
    <n v="10385"/>
    <n v="0"/>
    <x v="1"/>
  </r>
  <r>
    <s v="4906890994"/>
    <x v="4"/>
    <s v="7"/>
    <d v="2021-07-09T00:00:00"/>
    <x v="5"/>
    <x v="18"/>
    <s v="1050"/>
    <s v="S050"/>
    <s v="H"/>
    <n v="0"/>
    <n v="1"/>
    <x v="0"/>
    <s v="530000223941"/>
    <x v="537"/>
    <x v="18"/>
    <n v="52000"/>
    <n v="0"/>
    <x v="2"/>
  </r>
  <r>
    <s v="4906890998"/>
    <x v="4"/>
    <s v="7"/>
    <d v="2021-07-09T00:00:00"/>
    <x v="5"/>
    <x v="13"/>
    <s v="1050"/>
    <s v="S050"/>
    <s v="H"/>
    <n v="0"/>
    <n v="1"/>
    <x v="0"/>
    <s v="530000223798"/>
    <x v="537"/>
    <x v="13"/>
    <n v="46100"/>
    <n v="0"/>
    <x v="2"/>
  </r>
  <r>
    <s v="4906891001"/>
    <x v="4"/>
    <s v="7"/>
    <d v="2021-07-09T00:00:00"/>
    <x v="5"/>
    <x v="15"/>
    <s v="1050"/>
    <s v="S050"/>
    <s v="H"/>
    <n v="0"/>
    <n v="1"/>
    <x v="0"/>
    <s v="530000225069"/>
    <x v="537"/>
    <x v="15"/>
    <n v="53650"/>
    <n v="0"/>
    <x v="2"/>
  </r>
  <r>
    <s v="4906891069"/>
    <x v="4"/>
    <s v="7"/>
    <d v="2021-07-11T00:00:00"/>
    <x v="5"/>
    <x v="21"/>
    <s v="1020"/>
    <s v="S020"/>
    <s v="H"/>
    <n v="0"/>
    <n v="1"/>
    <x v="0"/>
    <s v="530000216199"/>
    <x v="511"/>
    <x v="21"/>
    <n v="1708"/>
    <n v="0"/>
    <x v="1"/>
  </r>
  <r>
    <s v="4906891141"/>
    <x v="4"/>
    <s v="7"/>
    <d v="2021-07-10T00:00:00"/>
    <x v="5"/>
    <x v="37"/>
    <s v="1010"/>
    <s v="S010"/>
    <s v="H"/>
    <n v="0"/>
    <n v="1"/>
    <x v="0"/>
    <s v="530000229134"/>
    <x v="521"/>
    <x v="37"/>
    <n v="3529"/>
    <n v="0"/>
    <x v="1"/>
  </r>
  <r>
    <s v="4906891142"/>
    <x v="4"/>
    <s v="7"/>
    <d v="2021-07-10T00:00:00"/>
    <x v="5"/>
    <x v="19"/>
    <s v="1050"/>
    <s v="S050"/>
    <s v="H"/>
    <n v="0"/>
    <n v="3"/>
    <x v="0"/>
    <s v="530000215896"/>
    <x v="460"/>
    <x v="19"/>
    <n v="1745"/>
    <n v="0"/>
    <x v="1"/>
  </r>
  <r>
    <s v="4906891176"/>
    <x v="4"/>
    <s v="7"/>
    <d v="2021-07-10T00:00:00"/>
    <x v="5"/>
    <x v="80"/>
    <s v="1096"/>
    <s v="S096"/>
    <s v="H"/>
    <n v="0"/>
    <n v="1"/>
    <x v="0"/>
    <s v="530000231176"/>
    <x v="554"/>
    <x v="80"/>
    <n v="1325"/>
    <n v="0"/>
    <x v="3"/>
  </r>
  <r>
    <s v="4906891243"/>
    <x v="4"/>
    <s v="7"/>
    <d v="2021-07-11T00:00:00"/>
    <x v="5"/>
    <x v="12"/>
    <s v="1030"/>
    <s v="S030"/>
    <s v="H"/>
    <n v="0"/>
    <n v="1"/>
    <x v="0"/>
    <s v="530000230795"/>
    <x v="528"/>
    <x v="12"/>
    <n v="10385"/>
    <n v="0"/>
    <x v="1"/>
  </r>
  <r>
    <s v="4906891333"/>
    <x v="4"/>
    <s v="7"/>
    <d v="2021-07-12T00:00:00"/>
    <x v="5"/>
    <x v="32"/>
    <s v="1010"/>
    <s v="S010"/>
    <s v="H"/>
    <n v="0"/>
    <n v="1"/>
    <x v="0"/>
    <s v="530000227690"/>
    <x v="513"/>
    <x v="32"/>
    <n v="1238"/>
    <n v="0"/>
    <x v="1"/>
  </r>
  <r>
    <s v="4906891473"/>
    <x v="4"/>
    <s v="7"/>
    <d v="2021-07-12T00:00:00"/>
    <x v="5"/>
    <x v="28"/>
    <s v="1030"/>
    <s v="S030"/>
    <s v="H"/>
    <n v="0"/>
    <n v="1"/>
    <x v="0"/>
    <s v="530000231113"/>
    <x v="528"/>
    <x v="28"/>
    <n v="44820"/>
    <n v="0"/>
    <x v="1"/>
  </r>
  <r>
    <s v="4906891679"/>
    <x v="4"/>
    <s v="7"/>
    <d v="2021-07-12T00:00:00"/>
    <x v="5"/>
    <x v="5"/>
    <s v="1020"/>
    <s v="S020"/>
    <s v="H"/>
    <n v="0"/>
    <n v="1"/>
    <x v="0"/>
    <s v="530000230698"/>
    <x v="443"/>
    <x v="5"/>
    <n v="1297"/>
    <n v="0"/>
    <x v="2"/>
  </r>
  <r>
    <s v="4906891759"/>
    <x v="4"/>
    <s v="7"/>
    <d v="2021-07-12T00:00:00"/>
    <x v="5"/>
    <x v="10"/>
    <s v="1020"/>
    <s v="S020"/>
    <s v="H"/>
    <n v="0"/>
    <n v="1"/>
    <x v="0"/>
    <s v="530000228053"/>
    <x v="526"/>
    <x v="10"/>
    <n v="42200"/>
    <n v="0"/>
    <x v="2"/>
  </r>
  <r>
    <s v="4906891886"/>
    <x v="4"/>
    <s v="7"/>
    <d v="2021-07-12T00:00:00"/>
    <x v="5"/>
    <x v="2"/>
    <s v="1080"/>
    <s v="S080"/>
    <s v="H"/>
    <n v="0"/>
    <n v="1"/>
    <x v="0"/>
    <s v="530000233965"/>
    <x v="541"/>
    <x v="2"/>
    <n v="9490"/>
    <n v="0"/>
    <x v="2"/>
  </r>
  <r>
    <s v="4906891886"/>
    <x v="4"/>
    <s v="7"/>
    <d v="2021-07-12T00:00:00"/>
    <x v="5"/>
    <x v="11"/>
    <s v="1080"/>
    <s v="S080"/>
    <s v="H"/>
    <n v="0"/>
    <n v="1"/>
    <x v="0"/>
    <s v="530000235299"/>
    <x v="541"/>
    <x v="11"/>
    <n v="11525"/>
    <n v="0"/>
    <x v="2"/>
  </r>
  <r>
    <s v="4906891999"/>
    <x v="4"/>
    <s v="7"/>
    <d v="2021-07-12T00:00:00"/>
    <x v="5"/>
    <x v="21"/>
    <s v="1020"/>
    <s v="S020"/>
    <s v="H"/>
    <n v="0"/>
    <n v="1"/>
    <x v="0"/>
    <s v="530000233050"/>
    <x v="511"/>
    <x v="21"/>
    <n v="1708"/>
    <n v="0"/>
    <x v="1"/>
  </r>
  <r>
    <s v="4906892027"/>
    <x v="4"/>
    <s v="7"/>
    <d v="2021-07-12T00:00:00"/>
    <x v="5"/>
    <x v="10"/>
    <s v="1020"/>
    <s v="S020"/>
    <s v="H"/>
    <n v="0"/>
    <n v="1"/>
    <x v="0"/>
    <s v="530000151587"/>
    <x v="229"/>
    <x v="10"/>
    <n v="42200"/>
    <n v="0"/>
    <x v="0"/>
  </r>
  <r>
    <s v="4906892028"/>
    <x v="4"/>
    <s v="7"/>
    <d v="2021-07-12T00:00:00"/>
    <x v="5"/>
    <x v="9"/>
    <s v="1020"/>
    <s v="S020"/>
    <s v="H"/>
    <n v="0"/>
    <n v="1"/>
    <x v="0"/>
    <s v="530000236023"/>
    <x v="573"/>
    <x v="9"/>
    <n v="1965"/>
    <n v="0"/>
    <x v="0"/>
  </r>
  <r>
    <s v="4906892030"/>
    <x v="4"/>
    <s v="7"/>
    <d v="2021-07-12T00:00:00"/>
    <x v="5"/>
    <x v="48"/>
    <s v="1020"/>
    <s v="S024"/>
    <s v="H"/>
    <n v="0"/>
    <n v="1"/>
    <x v="0"/>
    <s v="530000238006"/>
    <x v="382"/>
    <x v="48"/>
    <n v="63144.15"/>
    <n v="0"/>
    <x v="0"/>
  </r>
  <r>
    <s v="4906892049"/>
    <x v="4"/>
    <s v="7"/>
    <d v="2021-07-12T00:00:00"/>
    <x v="5"/>
    <x v="5"/>
    <s v="1020"/>
    <s v="S020"/>
    <s v="H"/>
    <n v="0"/>
    <n v="1"/>
    <x v="0"/>
    <s v="530000231351"/>
    <x v="443"/>
    <x v="5"/>
    <n v="1297"/>
    <n v="0"/>
    <x v="2"/>
  </r>
  <r>
    <s v="4906892091"/>
    <x v="4"/>
    <s v="7"/>
    <d v="2021-07-12T00:00:00"/>
    <x v="5"/>
    <x v="18"/>
    <s v="1020"/>
    <s v="S024"/>
    <s v="H"/>
    <n v="0"/>
    <n v="2"/>
    <x v="0"/>
    <s v="530000238006"/>
    <x v="382"/>
    <x v="18"/>
    <n v="52000"/>
    <n v="0"/>
    <x v="0"/>
  </r>
  <r>
    <s v="4906892155"/>
    <x v="4"/>
    <s v="7"/>
    <d v="2021-07-12T00:00:00"/>
    <x v="5"/>
    <x v="12"/>
    <s v="1030"/>
    <s v="S030"/>
    <s v="H"/>
    <n v="0"/>
    <n v="1"/>
    <x v="0"/>
    <s v="530000235221"/>
    <x v="535"/>
    <x v="12"/>
    <n v="10385"/>
    <n v="0"/>
    <x v="2"/>
  </r>
  <r>
    <s v="4906892157"/>
    <x v="4"/>
    <s v="7"/>
    <d v="2021-07-12T00:00:00"/>
    <x v="5"/>
    <x v="2"/>
    <s v="1030"/>
    <s v="S030"/>
    <s v="H"/>
    <n v="0"/>
    <n v="1"/>
    <x v="0"/>
    <s v="530000235158"/>
    <x v="535"/>
    <x v="2"/>
    <n v="9490"/>
    <n v="0"/>
    <x v="2"/>
  </r>
  <r>
    <s v="4906892158"/>
    <x v="4"/>
    <s v="7"/>
    <d v="2021-07-12T00:00:00"/>
    <x v="5"/>
    <x v="7"/>
    <s v="1030"/>
    <s v="S030"/>
    <s v="H"/>
    <n v="0"/>
    <n v="1"/>
    <x v="0"/>
    <s v="530000234912"/>
    <x v="535"/>
    <x v="7"/>
    <n v="8280"/>
    <n v="0"/>
    <x v="2"/>
  </r>
  <r>
    <s v="4906892215"/>
    <x v="4"/>
    <s v="7"/>
    <d v="2021-07-12T00:00:00"/>
    <x v="5"/>
    <x v="6"/>
    <s v="1060"/>
    <s v="S060"/>
    <s v="H"/>
    <n v="0"/>
    <n v="1"/>
    <x v="0"/>
    <s v="530000221644"/>
    <x v="588"/>
    <x v="6"/>
    <n v="1446"/>
    <n v="0"/>
    <x v="2"/>
  </r>
  <r>
    <s v="4906892280"/>
    <x v="4"/>
    <s v="7"/>
    <d v="2021-07-12T00:00:00"/>
    <x v="5"/>
    <x v="2"/>
    <s v="1030"/>
    <s v="S030"/>
    <s v="H"/>
    <n v="0"/>
    <n v="1"/>
    <x v="0"/>
    <s v="530000228484"/>
    <x v="566"/>
    <x v="2"/>
    <n v="9490"/>
    <n v="0"/>
    <x v="1"/>
  </r>
  <r>
    <s v="4906892327"/>
    <x v="4"/>
    <s v="7"/>
    <d v="2021-07-13T00:00:00"/>
    <x v="5"/>
    <x v="6"/>
    <s v="1060"/>
    <s v="S060"/>
    <s v="H"/>
    <n v="0"/>
    <n v="1"/>
    <x v="0"/>
    <s v="530000222351"/>
    <x v="522"/>
    <x v="6"/>
    <n v="1446"/>
    <n v="0"/>
    <x v="1"/>
  </r>
  <r>
    <s v="4906892450"/>
    <x v="4"/>
    <s v="7"/>
    <d v="2021-07-13T00:00:00"/>
    <x v="5"/>
    <x v="9"/>
    <s v="1050"/>
    <s v="S050"/>
    <s v="H"/>
    <n v="0"/>
    <n v="1"/>
    <x v="0"/>
    <s v="530000235286"/>
    <x v="512"/>
    <x v="9"/>
    <n v="1965"/>
    <n v="0"/>
    <x v="1"/>
  </r>
  <r>
    <s v="4906892729"/>
    <x v="4"/>
    <s v="7"/>
    <d v="2021-07-13T00:00:00"/>
    <x v="5"/>
    <x v="5"/>
    <s v="1020"/>
    <s v="S020"/>
    <s v="H"/>
    <n v="0"/>
    <n v="1"/>
    <x v="0"/>
    <s v="530000225838"/>
    <x v="443"/>
    <x v="5"/>
    <n v="1297"/>
    <n v="0"/>
    <x v="2"/>
  </r>
  <r>
    <s v="4906892747"/>
    <x v="4"/>
    <s v="7"/>
    <d v="2021-07-13T00:00:00"/>
    <x v="5"/>
    <x v="2"/>
    <s v="1020"/>
    <s v="S020"/>
    <s v="H"/>
    <n v="0"/>
    <n v="1"/>
    <x v="0"/>
    <s v="530000235328"/>
    <x v="526"/>
    <x v="2"/>
    <n v="9490"/>
    <n v="0"/>
    <x v="2"/>
  </r>
  <r>
    <s v="4906892752"/>
    <x v="4"/>
    <s v="7"/>
    <d v="2021-07-13T00:00:00"/>
    <x v="5"/>
    <x v="2"/>
    <s v="1020"/>
    <s v="S020"/>
    <s v="H"/>
    <n v="0"/>
    <n v="1"/>
    <x v="0"/>
    <s v="530000236640"/>
    <x v="526"/>
    <x v="2"/>
    <n v="9490"/>
    <n v="0"/>
    <x v="2"/>
  </r>
  <r>
    <s v="4906892793"/>
    <x v="4"/>
    <s v="7"/>
    <d v="2021-07-13T00:00:00"/>
    <x v="5"/>
    <x v="2"/>
    <s v="1020"/>
    <s v="S020"/>
    <s v="H"/>
    <n v="0"/>
    <n v="1"/>
    <x v="0"/>
    <s v="530000236018"/>
    <x v="526"/>
    <x v="2"/>
    <n v="9490"/>
    <n v="0"/>
    <x v="2"/>
  </r>
  <r>
    <s v="4906892877"/>
    <x v="4"/>
    <s v="7"/>
    <d v="2021-07-13T00:00:00"/>
    <x v="5"/>
    <x v="11"/>
    <s v="1010"/>
    <s v="S010"/>
    <s v="H"/>
    <n v="0"/>
    <n v="1"/>
    <x v="0"/>
    <s v="530000221253"/>
    <x v="544"/>
    <x v="11"/>
    <n v="11525"/>
    <n v="0"/>
    <x v="1"/>
  </r>
  <r>
    <s v="4906892904"/>
    <x v="4"/>
    <s v="7"/>
    <d v="2021-07-13T00:00:00"/>
    <x v="5"/>
    <x v="7"/>
    <s v="1030"/>
    <s v="S030"/>
    <s v="H"/>
    <n v="0"/>
    <n v="1"/>
    <x v="0"/>
    <s v="530000234861"/>
    <x v="535"/>
    <x v="7"/>
    <n v="8280"/>
    <n v="0"/>
    <x v="2"/>
  </r>
  <r>
    <s v="4906892906"/>
    <x v="4"/>
    <s v="7"/>
    <d v="2021-07-13T00:00:00"/>
    <x v="5"/>
    <x v="2"/>
    <s v="1030"/>
    <s v="S030"/>
    <s v="H"/>
    <n v="0"/>
    <n v="1"/>
    <x v="0"/>
    <s v="530000236081"/>
    <x v="535"/>
    <x v="2"/>
    <n v="9490"/>
    <n v="0"/>
    <x v="2"/>
  </r>
  <r>
    <s v="4906892910"/>
    <x v="4"/>
    <s v="7"/>
    <d v="2021-07-13T00:00:00"/>
    <x v="5"/>
    <x v="7"/>
    <s v="1030"/>
    <s v="S030"/>
    <s v="H"/>
    <n v="0"/>
    <n v="1"/>
    <x v="0"/>
    <s v="530000235184"/>
    <x v="535"/>
    <x v="7"/>
    <n v="8280"/>
    <n v="0"/>
    <x v="2"/>
  </r>
  <r>
    <s v="4906892966"/>
    <x v="4"/>
    <s v="7"/>
    <d v="2021-07-13T00:00:00"/>
    <x v="5"/>
    <x v="32"/>
    <s v="1060"/>
    <s v="S060"/>
    <s v="H"/>
    <n v="0"/>
    <n v="1"/>
    <x v="0"/>
    <s v="530000222627"/>
    <x v="133"/>
    <x v="32"/>
    <n v="1238"/>
    <n v="0"/>
    <x v="2"/>
  </r>
  <r>
    <s v="4906893008"/>
    <x v="4"/>
    <s v="7"/>
    <d v="2021-07-13T00:00:00"/>
    <x v="5"/>
    <x v="5"/>
    <s v="1060"/>
    <s v="S060"/>
    <s v="H"/>
    <n v="0"/>
    <n v="1"/>
    <x v="0"/>
    <s v="530000232179"/>
    <x v="479"/>
    <x v="5"/>
    <n v="1297"/>
    <n v="0"/>
    <x v="2"/>
  </r>
  <r>
    <s v="4906893016"/>
    <x v="4"/>
    <s v="7"/>
    <d v="2021-07-13T00:00:00"/>
    <x v="5"/>
    <x v="10"/>
    <s v="1020"/>
    <s v="S024"/>
    <s v="H"/>
    <n v="0"/>
    <n v="1"/>
    <x v="0"/>
    <s v="530000224344"/>
    <x v="581"/>
    <x v="10"/>
    <n v="42200"/>
    <n v="0"/>
    <x v="0"/>
  </r>
  <r>
    <s v="4906893075"/>
    <x v="4"/>
    <s v="7"/>
    <d v="2021-07-13T00:00:00"/>
    <x v="5"/>
    <x v="5"/>
    <s v="1080"/>
    <s v="S080"/>
    <s v="H"/>
    <n v="0"/>
    <n v="1"/>
    <x v="0"/>
    <s v="530000230100"/>
    <x v="595"/>
    <x v="5"/>
    <n v="1297"/>
    <n v="0"/>
    <x v="2"/>
  </r>
  <r>
    <s v="4906893077"/>
    <x v="4"/>
    <s v="7"/>
    <d v="2021-07-13T00:00:00"/>
    <x v="5"/>
    <x v="7"/>
    <s v="1017"/>
    <s v="S017"/>
    <s v="H"/>
    <n v="0"/>
    <n v="1"/>
    <x v="0"/>
    <s v="530000232844"/>
    <x v="74"/>
    <x v="7"/>
    <n v="8280"/>
    <n v="0"/>
    <x v="5"/>
  </r>
  <r>
    <s v="4906893163"/>
    <x v="4"/>
    <s v="7"/>
    <d v="2021-07-13T00:00:00"/>
    <x v="5"/>
    <x v="80"/>
    <s v="1060"/>
    <s v="S061"/>
    <s v="H"/>
    <n v="0"/>
    <n v="5"/>
    <x v="0"/>
    <s v="530000235173"/>
    <x v="6"/>
    <x v="80"/>
    <n v="1325"/>
    <n v="0"/>
    <x v="3"/>
  </r>
  <r>
    <s v="4906893164"/>
    <x v="4"/>
    <s v="7"/>
    <d v="2021-07-13T00:00:00"/>
    <x v="5"/>
    <x v="80"/>
    <s v="1060"/>
    <s v="S061"/>
    <s v="H"/>
    <n v="0"/>
    <n v="1"/>
    <x v="0"/>
    <s v="530000231921"/>
    <x v="481"/>
    <x v="80"/>
    <n v="1325"/>
    <n v="0"/>
    <x v="3"/>
  </r>
  <r>
    <s v="4906893168"/>
    <x v="4"/>
    <s v="7"/>
    <d v="2021-07-13T00:00:00"/>
    <x v="5"/>
    <x v="2"/>
    <s v="1060"/>
    <s v="S060"/>
    <s v="H"/>
    <n v="0"/>
    <n v="1"/>
    <x v="0"/>
    <s v="530000207766"/>
    <x v="527"/>
    <x v="2"/>
    <n v="9490"/>
    <n v="0"/>
    <x v="1"/>
  </r>
  <r>
    <s v="4906893175"/>
    <x v="4"/>
    <s v="7"/>
    <d v="2021-07-13T00:00:00"/>
    <x v="5"/>
    <x v="26"/>
    <s v="1010"/>
    <s v="S010"/>
    <s v="H"/>
    <n v="0"/>
    <n v="1"/>
    <x v="0"/>
    <s v="530000221605"/>
    <x v="390"/>
    <x v="26"/>
    <n v="9000"/>
    <n v="0"/>
    <x v="0"/>
  </r>
  <r>
    <s v="4906893176"/>
    <x v="4"/>
    <s v="7"/>
    <d v="2021-07-13T00:00:00"/>
    <x v="5"/>
    <x v="2"/>
    <s v="1010"/>
    <s v="S010"/>
    <s v="H"/>
    <n v="0"/>
    <n v="2"/>
    <x v="0"/>
    <s v="530000224600"/>
    <x v="521"/>
    <x v="2"/>
    <n v="9490"/>
    <n v="0"/>
    <x v="1"/>
  </r>
  <r>
    <s v="4906893201"/>
    <x v="4"/>
    <s v="7"/>
    <d v="2021-07-13T00:00:00"/>
    <x v="5"/>
    <x v="12"/>
    <s v="1010"/>
    <s v="S010"/>
    <s v="H"/>
    <n v="0"/>
    <n v="1"/>
    <x v="0"/>
    <s v="530000229892"/>
    <x v="530"/>
    <x v="12"/>
    <n v="10385"/>
    <n v="0"/>
    <x v="2"/>
  </r>
  <r>
    <s v="4906893202"/>
    <x v="4"/>
    <s v="7"/>
    <d v="2021-07-13T00:00:00"/>
    <x v="3"/>
    <x v="92"/>
    <s v="1010"/>
    <s v="S010"/>
    <s v="S"/>
    <n v="0"/>
    <n v="-1"/>
    <x v="0"/>
    <s v="530000221004"/>
    <x v="387"/>
    <x v="92"/>
    <n v="4081"/>
    <n v="0"/>
    <x v="0"/>
  </r>
  <r>
    <s v="4906893205"/>
    <x v="4"/>
    <s v="7"/>
    <d v="2021-07-08T00:00:00"/>
    <x v="3"/>
    <x v="18"/>
    <s v="1010"/>
    <s v="S010"/>
    <s v="S"/>
    <n v="0"/>
    <n v="-1"/>
    <x v="0"/>
    <s v="530000227541"/>
    <x v="530"/>
    <x v="18"/>
    <n v="52000"/>
    <n v="0"/>
    <x v="2"/>
  </r>
  <r>
    <s v="4906893210"/>
    <x v="4"/>
    <s v="7"/>
    <d v="2021-07-08T00:00:00"/>
    <x v="3"/>
    <x v="19"/>
    <s v="1010"/>
    <s v="S010"/>
    <s v="S"/>
    <n v="0"/>
    <n v="-1"/>
    <x v="0"/>
    <s v="530000233312"/>
    <x v="530"/>
    <x v="19"/>
    <n v="1745"/>
    <n v="0"/>
    <x v="2"/>
  </r>
  <r>
    <s v="4906893264"/>
    <x v="4"/>
    <s v="7"/>
    <d v="2021-07-08T00:00:00"/>
    <x v="3"/>
    <x v="31"/>
    <s v="1010"/>
    <s v="S010"/>
    <s v="S"/>
    <n v="0"/>
    <n v="-2"/>
    <x v="0"/>
    <s v="530000233560"/>
    <x v="550"/>
    <x v="31"/>
    <n v="1911"/>
    <n v="0"/>
    <x v="5"/>
  </r>
  <r>
    <s v="4906893570"/>
    <x v="4"/>
    <s v="7"/>
    <d v="2021-07-14T00:00:00"/>
    <x v="5"/>
    <x v="65"/>
    <s v="1010"/>
    <s v="S010"/>
    <s v="H"/>
    <n v="0"/>
    <n v="1"/>
    <x v="0"/>
    <s v="530000231884"/>
    <x v="530"/>
    <x v="65"/>
    <n v="8130"/>
    <n v="0"/>
    <x v="2"/>
  </r>
  <r>
    <s v="4906893682"/>
    <x v="4"/>
    <s v="7"/>
    <d v="2021-07-14T00:00:00"/>
    <x v="5"/>
    <x v="7"/>
    <s v="1017"/>
    <s v="S017"/>
    <s v="H"/>
    <n v="0"/>
    <n v="1"/>
    <x v="0"/>
    <s v="530000196008"/>
    <x v="515"/>
    <x v="7"/>
    <n v="8280"/>
    <n v="0"/>
    <x v="1"/>
  </r>
  <r>
    <s v="4906893732"/>
    <x v="4"/>
    <s v="7"/>
    <d v="2021-07-14T00:00:00"/>
    <x v="1"/>
    <x v="56"/>
    <s v="1096"/>
    <s v="S096"/>
    <s v="H"/>
    <n v="0"/>
    <n v="1"/>
    <x v="0"/>
    <s v="530000234881"/>
    <x v="35"/>
    <x v="56"/>
    <n v="3645"/>
    <n v="0"/>
    <x v="3"/>
  </r>
  <r>
    <s v="4906893740"/>
    <x v="4"/>
    <s v="7"/>
    <d v="2021-07-14T00:00:00"/>
    <x v="5"/>
    <x v="9"/>
    <s v="1010"/>
    <s v="S010"/>
    <s v="H"/>
    <n v="0"/>
    <n v="1"/>
    <x v="0"/>
    <s v="530000204930"/>
    <x v="428"/>
    <x v="9"/>
    <n v="1965"/>
    <n v="0"/>
    <x v="1"/>
  </r>
  <r>
    <s v="4906893790"/>
    <x v="4"/>
    <s v="7"/>
    <d v="2021-07-14T00:00:00"/>
    <x v="5"/>
    <x v="0"/>
    <s v="1080"/>
    <s v="S080"/>
    <s v="H"/>
    <n v="0"/>
    <n v="1"/>
    <x v="0"/>
    <s v="530000171921"/>
    <x v="344"/>
    <x v="0"/>
    <n v="41000"/>
    <n v="0"/>
    <x v="0"/>
  </r>
  <r>
    <s v="4906894124"/>
    <x v="4"/>
    <s v="7"/>
    <d v="2021-07-14T00:00:00"/>
    <x v="5"/>
    <x v="2"/>
    <s v="1030"/>
    <s v="S030"/>
    <s v="H"/>
    <n v="0"/>
    <n v="1"/>
    <x v="0"/>
    <s v="530000235201"/>
    <x v="535"/>
    <x v="2"/>
    <n v="9490"/>
    <n v="0"/>
    <x v="2"/>
  </r>
  <r>
    <s v="4906894124"/>
    <x v="4"/>
    <s v="7"/>
    <d v="2021-07-14T00:00:00"/>
    <x v="5"/>
    <x v="2"/>
    <s v="1030"/>
    <s v="S030"/>
    <s v="H"/>
    <n v="0"/>
    <n v="1"/>
    <x v="0"/>
    <s v="530000234943"/>
    <x v="535"/>
    <x v="2"/>
    <n v="9490"/>
    <n v="0"/>
    <x v="2"/>
  </r>
  <r>
    <s v="4906894125"/>
    <x v="4"/>
    <s v="7"/>
    <d v="2021-07-14T00:00:00"/>
    <x v="5"/>
    <x v="10"/>
    <s v="1030"/>
    <s v="S030"/>
    <s v="H"/>
    <n v="0"/>
    <n v="1"/>
    <x v="0"/>
    <s v="530000234991"/>
    <x v="535"/>
    <x v="10"/>
    <n v="42200"/>
    <n v="0"/>
    <x v="2"/>
  </r>
  <r>
    <s v="4906894128"/>
    <x v="4"/>
    <s v="7"/>
    <d v="2021-07-14T00:00:00"/>
    <x v="5"/>
    <x v="9"/>
    <s v="1030"/>
    <s v="S030"/>
    <s v="H"/>
    <n v="0"/>
    <n v="1"/>
    <x v="0"/>
    <s v="530000235164"/>
    <x v="563"/>
    <x v="9"/>
    <n v="1965"/>
    <n v="0"/>
    <x v="5"/>
  </r>
  <r>
    <s v="4906894132"/>
    <x v="4"/>
    <s v="7"/>
    <d v="2021-07-14T00:00:00"/>
    <x v="5"/>
    <x v="12"/>
    <s v="1050"/>
    <s v="S050"/>
    <s v="H"/>
    <n v="0"/>
    <n v="1"/>
    <x v="0"/>
    <s v="530000220633"/>
    <x v="510"/>
    <x v="12"/>
    <n v="10385"/>
    <n v="0"/>
    <x v="1"/>
  </r>
  <r>
    <s v="4906894211"/>
    <x v="4"/>
    <s v="7"/>
    <d v="2021-07-14T00:00:00"/>
    <x v="5"/>
    <x v="9"/>
    <s v="1050"/>
    <s v="S050"/>
    <s v="H"/>
    <n v="0"/>
    <n v="1"/>
    <x v="0"/>
    <s v="530000222960"/>
    <x v="460"/>
    <x v="9"/>
    <n v="1965"/>
    <n v="0"/>
    <x v="1"/>
  </r>
  <r>
    <s v="4906894258"/>
    <x v="4"/>
    <s v="7"/>
    <d v="2021-07-14T00:00:00"/>
    <x v="5"/>
    <x v="26"/>
    <s v="1030"/>
    <s v="S030"/>
    <s v="H"/>
    <n v="0"/>
    <n v="1"/>
    <x v="0"/>
    <s v="530000232707"/>
    <x v="528"/>
    <x v="26"/>
    <n v="9000"/>
    <n v="0"/>
    <x v="1"/>
  </r>
  <r>
    <s v="4906894383"/>
    <x v="4"/>
    <s v="7"/>
    <d v="2021-07-14T00:00:00"/>
    <x v="5"/>
    <x v="5"/>
    <s v="1017"/>
    <s v="S017"/>
    <s v="H"/>
    <n v="0"/>
    <n v="1"/>
    <x v="0"/>
    <s v="530000234582"/>
    <x v="443"/>
    <x v="5"/>
    <n v="1297"/>
    <n v="0"/>
    <x v="2"/>
  </r>
  <r>
    <s v="4906894401"/>
    <x v="4"/>
    <s v="7"/>
    <d v="2021-07-14T00:00:00"/>
    <x v="5"/>
    <x v="80"/>
    <s v="1096"/>
    <s v="S096"/>
    <s v="H"/>
    <n v="0"/>
    <n v="1"/>
    <x v="0"/>
    <s v="530000230330"/>
    <x v="596"/>
    <x v="80"/>
    <n v="1325"/>
    <n v="0"/>
    <x v="3"/>
  </r>
  <r>
    <s v="4906894401"/>
    <x v="4"/>
    <s v="7"/>
    <d v="2021-07-14T00:00:00"/>
    <x v="5"/>
    <x v="80"/>
    <s v="1096"/>
    <s v="S096"/>
    <s v="H"/>
    <n v="0"/>
    <n v="1"/>
    <x v="0"/>
    <s v="530000230330"/>
    <x v="596"/>
    <x v="80"/>
    <n v="1325"/>
    <n v="0"/>
    <x v="3"/>
  </r>
  <r>
    <s v="4906894401"/>
    <x v="4"/>
    <s v="7"/>
    <d v="2021-07-14T00:00:00"/>
    <x v="5"/>
    <x v="80"/>
    <s v="1096"/>
    <s v="S096"/>
    <s v="H"/>
    <n v="0"/>
    <n v="1"/>
    <x v="0"/>
    <s v="530000230330"/>
    <x v="596"/>
    <x v="80"/>
    <n v="1325"/>
    <n v="0"/>
    <x v="3"/>
  </r>
  <r>
    <s v="4906894401"/>
    <x v="4"/>
    <s v="7"/>
    <d v="2021-07-14T00:00:00"/>
    <x v="5"/>
    <x v="80"/>
    <s v="1096"/>
    <s v="S096"/>
    <s v="H"/>
    <n v="0"/>
    <n v="1"/>
    <x v="0"/>
    <s v="530000230330"/>
    <x v="596"/>
    <x v="80"/>
    <n v="1325"/>
    <n v="0"/>
    <x v="3"/>
  </r>
  <r>
    <s v="4906894401"/>
    <x v="4"/>
    <s v="7"/>
    <d v="2021-07-14T00:00:00"/>
    <x v="5"/>
    <x v="80"/>
    <s v="1096"/>
    <s v="S096"/>
    <s v="H"/>
    <n v="0"/>
    <n v="1"/>
    <x v="0"/>
    <s v="530000230330"/>
    <x v="596"/>
    <x v="80"/>
    <n v="1325"/>
    <n v="0"/>
    <x v="3"/>
  </r>
  <r>
    <s v="4906894435"/>
    <x v="4"/>
    <s v="7"/>
    <d v="2021-07-14T00:00:00"/>
    <x v="5"/>
    <x v="9"/>
    <s v="1060"/>
    <s v="S060"/>
    <s v="H"/>
    <n v="0"/>
    <n v="1"/>
    <x v="0"/>
    <s v="530000227121"/>
    <x v="518"/>
    <x v="9"/>
    <n v="1965"/>
    <n v="0"/>
    <x v="1"/>
  </r>
  <r>
    <s v="4906894519"/>
    <x v="4"/>
    <s v="7"/>
    <d v="2021-07-15T00:00:00"/>
    <x v="5"/>
    <x v="6"/>
    <s v="1010"/>
    <s v="S010"/>
    <s v="H"/>
    <n v="0"/>
    <n v="1"/>
    <x v="0"/>
    <s v="530000229814"/>
    <x v="594"/>
    <x v="6"/>
    <n v="1446"/>
    <n v="0"/>
    <x v="3"/>
  </r>
  <r>
    <s v="4906894803"/>
    <x v="4"/>
    <s v="7"/>
    <d v="2021-07-15T00:00:00"/>
    <x v="5"/>
    <x v="6"/>
    <s v="1080"/>
    <s v="S080"/>
    <s v="H"/>
    <n v="0"/>
    <n v="1"/>
    <x v="0"/>
    <s v="530000237268"/>
    <x v="542"/>
    <x v="6"/>
    <n v="1446"/>
    <n v="0"/>
    <x v="1"/>
  </r>
  <r>
    <s v="4906894826"/>
    <x v="4"/>
    <s v="7"/>
    <d v="2021-07-15T00:00:00"/>
    <x v="5"/>
    <x v="22"/>
    <s v="1020"/>
    <s v="S020"/>
    <s v="H"/>
    <n v="0"/>
    <n v="3"/>
    <x v="0"/>
    <s v="530000230202"/>
    <x v="443"/>
    <x v="22"/>
    <n v="1334"/>
    <n v="0"/>
    <x v="2"/>
  </r>
  <r>
    <s v="4906894835"/>
    <x v="4"/>
    <s v="7"/>
    <d v="2021-07-15T00:00:00"/>
    <x v="5"/>
    <x v="6"/>
    <s v="1030"/>
    <s v="S030"/>
    <s v="H"/>
    <n v="0"/>
    <n v="1"/>
    <x v="0"/>
    <s v="530000231134"/>
    <x v="30"/>
    <x v="6"/>
    <n v="1446"/>
    <n v="0"/>
    <x v="2"/>
  </r>
  <r>
    <s v="4906894882"/>
    <x v="4"/>
    <s v="7"/>
    <d v="2021-07-15T00:00:00"/>
    <x v="5"/>
    <x v="2"/>
    <s v="1020"/>
    <s v="S020"/>
    <s v="H"/>
    <n v="0"/>
    <n v="1"/>
    <x v="0"/>
    <s v="530000235381"/>
    <x v="526"/>
    <x v="2"/>
    <n v="9490"/>
    <n v="0"/>
    <x v="2"/>
  </r>
  <r>
    <s v="4906894883"/>
    <x v="4"/>
    <s v="7"/>
    <d v="2021-07-15T00:00:00"/>
    <x v="5"/>
    <x v="2"/>
    <s v="1020"/>
    <s v="S020"/>
    <s v="H"/>
    <n v="0"/>
    <n v="1"/>
    <x v="0"/>
    <s v="530000231521"/>
    <x v="526"/>
    <x v="2"/>
    <n v="9490"/>
    <n v="0"/>
    <x v="2"/>
  </r>
  <r>
    <s v="4906895049"/>
    <x v="4"/>
    <s v="7"/>
    <d v="2021-07-15T00:00:00"/>
    <x v="5"/>
    <x v="2"/>
    <s v="1060"/>
    <s v="S060"/>
    <s v="H"/>
    <n v="0"/>
    <n v="1"/>
    <x v="0"/>
    <s v="530000232433"/>
    <x v="527"/>
    <x v="2"/>
    <n v="9490"/>
    <n v="0"/>
    <x v="1"/>
  </r>
  <r>
    <s v="4906895098"/>
    <x v="4"/>
    <s v="7"/>
    <d v="2021-07-15T00:00:00"/>
    <x v="1"/>
    <x v="19"/>
    <s v="1020"/>
    <s v="S020"/>
    <s v="H"/>
    <n v="0"/>
    <n v="1"/>
    <x v="0"/>
    <s v="530000234058"/>
    <x v="199"/>
    <x v="19"/>
    <n v="1745"/>
    <n v="0"/>
    <x v="3"/>
  </r>
  <r>
    <s v="4906895098"/>
    <x v="4"/>
    <s v="7"/>
    <d v="2021-07-15T00:00:00"/>
    <x v="1"/>
    <x v="5"/>
    <s v="1020"/>
    <s v="S024"/>
    <s v="H"/>
    <n v="0"/>
    <n v="9"/>
    <x v="0"/>
    <s v="530000234058"/>
    <x v="199"/>
    <x v="5"/>
    <n v="1297"/>
    <n v="0"/>
    <x v="3"/>
  </r>
  <r>
    <s v="4906895138"/>
    <x v="4"/>
    <s v="7"/>
    <d v="2021-07-15T00:00:00"/>
    <x v="5"/>
    <x v="19"/>
    <s v="1020"/>
    <s v="S020"/>
    <s v="H"/>
    <n v="0"/>
    <n v="1"/>
    <x v="0"/>
    <s v="530000224512"/>
    <x v="35"/>
    <x v="19"/>
    <n v="1745"/>
    <n v="0"/>
    <x v="3"/>
  </r>
  <r>
    <s v="4906895144"/>
    <x v="4"/>
    <s v="7"/>
    <d v="2021-07-15T00:00:00"/>
    <x v="5"/>
    <x v="6"/>
    <s v="1020"/>
    <s v="S020"/>
    <s v="H"/>
    <n v="0"/>
    <n v="1"/>
    <x v="0"/>
    <s v="530000216463"/>
    <x v="511"/>
    <x v="6"/>
    <n v="1446"/>
    <n v="0"/>
    <x v="1"/>
  </r>
  <r>
    <s v="4906895207"/>
    <x v="4"/>
    <s v="7"/>
    <d v="2021-07-15T00:00:00"/>
    <x v="5"/>
    <x v="28"/>
    <s v="1050"/>
    <s v="S050"/>
    <s v="H"/>
    <n v="0"/>
    <n v="1"/>
    <x v="0"/>
    <s v="530000224791"/>
    <x v="537"/>
    <x v="28"/>
    <n v="44820"/>
    <n v="0"/>
    <x v="2"/>
  </r>
  <r>
    <s v="4906895210"/>
    <x v="4"/>
    <s v="7"/>
    <d v="2021-07-15T00:00:00"/>
    <x v="5"/>
    <x v="13"/>
    <s v="1050"/>
    <s v="S050"/>
    <s v="H"/>
    <n v="0"/>
    <n v="1"/>
    <x v="0"/>
    <s v="530000225128"/>
    <x v="537"/>
    <x v="13"/>
    <n v="46100"/>
    <n v="0"/>
    <x v="2"/>
  </r>
  <r>
    <s v="4906895405"/>
    <x v="4"/>
    <s v="7"/>
    <d v="2021-07-16T00:00:00"/>
    <x v="5"/>
    <x v="0"/>
    <s v="1050"/>
    <s v="S050"/>
    <s v="H"/>
    <n v="0"/>
    <n v="1"/>
    <x v="0"/>
    <s v="530000220674"/>
    <x v="574"/>
    <x v="0"/>
    <n v="41000"/>
    <n v="0"/>
    <x v="1"/>
  </r>
  <r>
    <s v="4906895490"/>
    <x v="4"/>
    <s v="7"/>
    <d v="2021-07-16T00:00:00"/>
    <x v="5"/>
    <x v="5"/>
    <s v="1010"/>
    <s v="S010"/>
    <s v="H"/>
    <n v="0"/>
    <n v="1"/>
    <x v="0"/>
    <s v="530000236730"/>
    <x v="10"/>
    <x v="5"/>
    <n v="1297"/>
    <n v="0"/>
    <x v="2"/>
  </r>
  <r>
    <s v="4906895507"/>
    <x v="4"/>
    <s v="7"/>
    <d v="2021-07-16T00:00:00"/>
    <x v="5"/>
    <x v="2"/>
    <s v="1030"/>
    <s v="S030"/>
    <s v="H"/>
    <n v="0"/>
    <n v="1"/>
    <x v="0"/>
    <s v="530000213133"/>
    <x v="437"/>
    <x v="2"/>
    <n v="9490"/>
    <n v="0"/>
    <x v="1"/>
  </r>
  <r>
    <s v="4906895510"/>
    <x v="4"/>
    <s v="7"/>
    <d v="2021-07-16T00:00:00"/>
    <x v="5"/>
    <x v="2"/>
    <s v="1060"/>
    <s v="S060"/>
    <s v="H"/>
    <n v="0"/>
    <n v="1"/>
    <x v="0"/>
    <s v="530000212505"/>
    <x v="492"/>
    <x v="2"/>
    <n v="9490"/>
    <n v="0"/>
    <x v="2"/>
  </r>
  <r>
    <s v="4906895555"/>
    <x v="4"/>
    <s v="7"/>
    <d v="2021-07-16T00:00:00"/>
    <x v="5"/>
    <x v="63"/>
    <s v="1050"/>
    <s v="S050"/>
    <s v="H"/>
    <n v="0"/>
    <n v="1"/>
    <x v="0"/>
    <s v="530000222612"/>
    <x v="520"/>
    <x v="63"/>
    <n v="3113"/>
    <n v="0"/>
    <x v="1"/>
  </r>
  <r>
    <s v="4906895556"/>
    <x v="4"/>
    <s v="7"/>
    <d v="2021-07-16T00:00:00"/>
    <x v="5"/>
    <x v="55"/>
    <s v="1020"/>
    <s v="S020"/>
    <s v="H"/>
    <n v="0"/>
    <n v="1"/>
    <x v="0"/>
    <s v="530000221053"/>
    <x v="387"/>
    <x v="55"/>
    <n v="9800"/>
    <n v="0"/>
    <x v="0"/>
  </r>
  <r>
    <s v="4906895557"/>
    <x v="4"/>
    <s v="7"/>
    <d v="2021-07-16T00:00:00"/>
    <x v="5"/>
    <x v="5"/>
    <s v="1020"/>
    <s v="S024"/>
    <s v="H"/>
    <n v="0"/>
    <n v="1"/>
    <x v="0"/>
    <s v="530000220265"/>
    <x v="597"/>
    <x v="5"/>
    <n v="1297"/>
    <n v="0"/>
    <x v="0"/>
  </r>
  <r>
    <s v="4906895560"/>
    <x v="4"/>
    <s v="7"/>
    <d v="2021-07-16T00:00:00"/>
    <x v="5"/>
    <x v="65"/>
    <s v="1020"/>
    <s v="S024"/>
    <s v="H"/>
    <n v="0"/>
    <n v="1"/>
    <x v="0"/>
    <s v="530000188744"/>
    <x v="445"/>
    <x v="65"/>
    <n v="8130"/>
    <n v="0"/>
    <x v="0"/>
  </r>
  <r>
    <s v="4906895581"/>
    <x v="4"/>
    <s v="7"/>
    <d v="2021-07-16T00:00:00"/>
    <x v="5"/>
    <x v="7"/>
    <s v="1060"/>
    <s v="S060"/>
    <s v="H"/>
    <n v="0"/>
    <n v="1"/>
    <x v="0"/>
    <s v="530000229301"/>
    <x v="588"/>
    <x v="7"/>
    <n v="8280"/>
    <n v="0"/>
    <x v="2"/>
  </r>
  <r>
    <s v="4906895596"/>
    <x v="4"/>
    <s v="7"/>
    <d v="2021-07-16T00:00:00"/>
    <x v="5"/>
    <x v="29"/>
    <s v="1030"/>
    <s v="S030"/>
    <s v="H"/>
    <n v="0"/>
    <n v="1"/>
    <x v="0"/>
    <s v="530000233385"/>
    <x v="563"/>
    <x v="29"/>
    <n v="2800"/>
    <n v="0"/>
    <x v="5"/>
  </r>
  <r>
    <s v="4906895629"/>
    <x v="4"/>
    <s v="7"/>
    <d v="2021-07-16T00:00:00"/>
    <x v="5"/>
    <x v="5"/>
    <s v="1020"/>
    <s v="S024"/>
    <s v="H"/>
    <n v="0"/>
    <n v="4"/>
    <x v="0"/>
    <s v="530000233385"/>
    <x v="563"/>
    <x v="5"/>
    <n v="1297"/>
    <n v="0"/>
    <x v="5"/>
  </r>
  <r>
    <s v="4906895633"/>
    <x v="4"/>
    <s v="7"/>
    <d v="2021-07-16T00:00:00"/>
    <x v="5"/>
    <x v="7"/>
    <s v="1017"/>
    <s v="S017"/>
    <s v="H"/>
    <n v="0"/>
    <n v="1"/>
    <x v="0"/>
    <s v="530000235381"/>
    <x v="526"/>
    <x v="7"/>
    <n v="8280"/>
    <n v="0"/>
    <x v="2"/>
  </r>
  <r>
    <s v="4906895635"/>
    <x v="4"/>
    <s v="7"/>
    <d v="2021-07-16T00:00:00"/>
    <x v="5"/>
    <x v="2"/>
    <s v="1017"/>
    <s v="S017"/>
    <s v="H"/>
    <n v="0"/>
    <n v="1"/>
    <x v="0"/>
    <s v="530000231521"/>
    <x v="526"/>
    <x v="2"/>
    <n v="9490"/>
    <n v="0"/>
    <x v="2"/>
  </r>
  <r>
    <s v="4906895726"/>
    <x v="4"/>
    <s v="7"/>
    <d v="2021-07-16T00:00:00"/>
    <x v="5"/>
    <x v="31"/>
    <s v="1050"/>
    <s v="S050"/>
    <s v="H"/>
    <n v="0"/>
    <n v="1"/>
    <x v="0"/>
    <s v="530000219423"/>
    <x v="426"/>
    <x v="31"/>
    <n v="1911"/>
    <n v="0"/>
    <x v="1"/>
  </r>
  <r>
    <s v="4906895735"/>
    <x v="4"/>
    <s v="7"/>
    <d v="2021-07-16T00:00:00"/>
    <x v="5"/>
    <x v="49"/>
    <s v="1020"/>
    <s v="S020"/>
    <s v="H"/>
    <n v="0"/>
    <n v="1"/>
    <x v="0"/>
    <s v="530000221257"/>
    <x v="531"/>
    <x v="49"/>
    <n v="2408"/>
    <n v="0"/>
    <x v="3"/>
  </r>
  <r>
    <s v="4906895811"/>
    <x v="4"/>
    <s v="7"/>
    <d v="2021-07-16T00:00:00"/>
    <x v="5"/>
    <x v="6"/>
    <s v="1020"/>
    <s v="S020"/>
    <s v="H"/>
    <n v="0"/>
    <n v="1"/>
    <x v="0"/>
    <s v="530000233385"/>
    <x v="563"/>
    <x v="6"/>
    <n v="1446"/>
    <n v="0"/>
    <x v="5"/>
  </r>
  <r>
    <s v="4906895896"/>
    <x v="4"/>
    <s v="7"/>
    <d v="2021-07-16T00:00:00"/>
    <x v="5"/>
    <x v="10"/>
    <s v="1010"/>
    <s v="S010"/>
    <s v="H"/>
    <n v="0"/>
    <n v="1"/>
    <x v="0"/>
    <s v="530000209306"/>
    <x v="358"/>
    <x v="10"/>
    <n v="42200"/>
    <n v="0"/>
    <x v="0"/>
  </r>
  <r>
    <s v="4906895896"/>
    <x v="4"/>
    <s v="7"/>
    <d v="2021-07-16T00:00:00"/>
    <x v="5"/>
    <x v="17"/>
    <s v="1010"/>
    <s v="S010"/>
    <s v="H"/>
    <n v="0"/>
    <n v="1"/>
    <x v="0"/>
    <s v="530000209306"/>
    <x v="358"/>
    <x v="17"/>
    <n v="43365"/>
    <n v="0"/>
    <x v="0"/>
  </r>
  <r>
    <s v="4906895903"/>
    <x v="4"/>
    <s v="7"/>
    <d v="2021-07-16T00:00:00"/>
    <x v="5"/>
    <x v="5"/>
    <s v="1060"/>
    <s v="S060"/>
    <s v="H"/>
    <n v="0"/>
    <n v="1"/>
    <x v="0"/>
    <s v="530000223570"/>
    <x v="522"/>
    <x v="5"/>
    <n v="1297"/>
    <n v="0"/>
    <x v="1"/>
  </r>
  <r>
    <s v="4906896011"/>
    <x v="4"/>
    <s v="7"/>
    <d v="2021-07-16T00:00:00"/>
    <x v="5"/>
    <x v="19"/>
    <s v="1080"/>
    <s v="S080"/>
    <s v="H"/>
    <n v="0"/>
    <n v="1"/>
    <x v="0"/>
    <s v="530000233385"/>
    <x v="563"/>
    <x v="19"/>
    <n v="1745"/>
    <n v="0"/>
    <x v="5"/>
  </r>
  <r>
    <s v="4906896013"/>
    <x v="4"/>
    <s v="7"/>
    <d v="2021-07-16T00:00:00"/>
    <x v="5"/>
    <x v="10"/>
    <s v="1050"/>
    <s v="S050"/>
    <s v="H"/>
    <n v="0"/>
    <n v="1"/>
    <x v="0"/>
    <s v="530000230672"/>
    <x v="537"/>
    <x v="10"/>
    <n v="42200"/>
    <n v="0"/>
    <x v="2"/>
  </r>
  <r>
    <s v="4906896015"/>
    <x v="4"/>
    <s v="7"/>
    <d v="2021-07-16T00:00:00"/>
    <x v="5"/>
    <x v="7"/>
    <s v="1050"/>
    <s v="S050"/>
    <s v="H"/>
    <n v="0"/>
    <n v="1"/>
    <x v="0"/>
    <s v="530000225870"/>
    <x v="537"/>
    <x v="7"/>
    <n v="8280"/>
    <n v="0"/>
    <x v="2"/>
  </r>
  <r>
    <s v="4906896035"/>
    <x v="4"/>
    <s v="7"/>
    <d v="2021-07-16T00:00:00"/>
    <x v="5"/>
    <x v="9"/>
    <s v="1010"/>
    <s v="S010"/>
    <s v="H"/>
    <n v="0"/>
    <n v="1"/>
    <x v="0"/>
    <s v="530000233385"/>
    <x v="563"/>
    <x v="9"/>
    <n v="1965"/>
    <n v="0"/>
    <x v="5"/>
  </r>
  <r>
    <s v="4906896104"/>
    <x v="4"/>
    <s v="7"/>
    <d v="2021-07-16T00:00:00"/>
    <x v="5"/>
    <x v="32"/>
    <s v="1030"/>
    <s v="S030"/>
    <s v="H"/>
    <n v="0"/>
    <n v="1"/>
    <x v="0"/>
    <s v="530000233529"/>
    <x v="517"/>
    <x v="32"/>
    <n v="1238"/>
    <n v="0"/>
    <x v="5"/>
  </r>
  <r>
    <s v="4906896432"/>
    <x v="4"/>
    <s v="7"/>
    <d v="2021-07-17T00:00:00"/>
    <x v="1"/>
    <x v="6"/>
    <s v="1060"/>
    <s v="S060"/>
    <s v="H"/>
    <n v="0"/>
    <n v="1"/>
    <x v="0"/>
    <s v="530000223350"/>
    <x v="522"/>
    <x v="6"/>
    <n v="1446"/>
    <n v="0"/>
    <x v="1"/>
  </r>
  <r>
    <s v="4906896472"/>
    <x v="4"/>
    <s v="7"/>
    <d v="2021-07-18T00:00:00"/>
    <x v="5"/>
    <x v="6"/>
    <s v="1010"/>
    <s v="S010"/>
    <s v="H"/>
    <n v="0"/>
    <n v="1"/>
    <x v="0"/>
    <s v="530000215663"/>
    <x v="513"/>
    <x v="6"/>
    <n v="1446"/>
    <n v="0"/>
    <x v="1"/>
  </r>
  <r>
    <s v="4906896473"/>
    <x v="4"/>
    <s v="7"/>
    <d v="2021-07-18T00:00:00"/>
    <x v="5"/>
    <x v="5"/>
    <s v="1010"/>
    <s v="S010"/>
    <s v="H"/>
    <n v="0"/>
    <n v="1"/>
    <x v="0"/>
    <s v="530000216301"/>
    <x v="513"/>
    <x v="5"/>
    <n v="1297"/>
    <n v="0"/>
    <x v="1"/>
  </r>
  <r>
    <s v="4906896473"/>
    <x v="4"/>
    <s v="7"/>
    <d v="2021-07-18T00:00:00"/>
    <x v="5"/>
    <x v="6"/>
    <s v="1010"/>
    <s v="S010"/>
    <s v="H"/>
    <n v="0"/>
    <n v="1"/>
    <x v="0"/>
    <s v="530000216301"/>
    <x v="513"/>
    <x v="6"/>
    <n v="1446"/>
    <n v="0"/>
    <x v="1"/>
  </r>
  <r>
    <s v="4906896473"/>
    <x v="4"/>
    <s v="7"/>
    <d v="2021-07-18T00:00:00"/>
    <x v="5"/>
    <x v="9"/>
    <s v="1010"/>
    <s v="S010"/>
    <s v="H"/>
    <n v="0"/>
    <n v="1"/>
    <x v="0"/>
    <s v="530000216301"/>
    <x v="513"/>
    <x v="9"/>
    <n v="1965"/>
    <n v="0"/>
    <x v="1"/>
  </r>
  <r>
    <s v="4906896476"/>
    <x v="4"/>
    <s v="7"/>
    <d v="2021-07-18T00:00:00"/>
    <x v="5"/>
    <x v="21"/>
    <s v="1020"/>
    <s v="S020"/>
    <s v="H"/>
    <n v="0"/>
    <n v="1"/>
    <x v="0"/>
    <s v="530000218491"/>
    <x v="524"/>
    <x v="21"/>
    <n v="1708"/>
    <n v="0"/>
    <x v="1"/>
  </r>
  <r>
    <s v="4906896477"/>
    <x v="4"/>
    <s v="7"/>
    <d v="2021-07-18T00:00:00"/>
    <x v="5"/>
    <x v="9"/>
    <s v="1020"/>
    <s v="S020"/>
    <s v="H"/>
    <n v="0"/>
    <n v="2"/>
    <x v="0"/>
    <s v="530000218556"/>
    <x v="524"/>
    <x v="9"/>
    <n v="1965"/>
    <n v="0"/>
    <x v="1"/>
  </r>
  <r>
    <s v="4906896477"/>
    <x v="4"/>
    <s v="7"/>
    <d v="2021-07-18T00:00:00"/>
    <x v="5"/>
    <x v="6"/>
    <s v="1020"/>
    <s v="S020"/>
    <s v="H"/>
    <n v="0"/>
    <n v="1"/>
    <x v="0"/>
    <s v="530000218556"/>
    <x v="524"/>
    <x v="6"/>
    <n v="1446"/>
    <n v="0"/>
    <x v="1"/>
  </r>
  <r>
    <s v="4906896478"/>
    <x v="4"/>
    <s v="7"/>
    <d v="2021-07-18T00:00:00"/>
    <x v="5"/>
    <x v="49"/>
    <s v="1020"/>
    <s v="S020"/>
    <s v="H"/>
    <n v="0"/>
    <n v="1"/>
    <x v="0"/>
    <s v="530000218656"/>
    <x v="427"/>
    <x v="49"/>
    <n v="2408"/>
    <n v="0"/>
    <x v="2"/>
  </r>
  <r>
    <s v="4906896479"/>
    <x v="4"/>
    <s v="7"/>
    <d v="2021-07-18T00:00:00"/>
    <x v="3"/>
    <x v="9"/>
    <s v="1020"/>
    <s v="S020"/>
    <s v="S"/>
    <n v="0"/>
    <n v="-1"/>
    <x v="0"/>
    <s v="530000218556"/>
    <x v="524"/>
    <x v="9"/>
    <n v="1965"/>
    <n v="0"/>
    <x v="1"/>
  </r>
  <r>
    <s v="4906896480"/>
    <x v="4"/>
    <s v="7"/>
    <d v="2021-07-18T00:00:00"/>
    <x v="5"/>
    <x v="9"/>
    <s v="1020"/>
    <s v="S020"/>
    <s v="H"/>
    <n v="0"/>
    <n v="1"/>
    <x v="0"/>
    <s v="530000218557"/>
    <x v="524"/>
    <x v="9"/>
    <n v="1965"/>
    <n v="0"/>
    <x v="1"/>
  </r>
  <r>
    <s v="4906896481"/>
    <x v="4"/>
    <s v="7"/>
    <d v="2021-07-18T00:00:00"/>
    <x v="5"/>
    <x v="2"/>
    <s v="1050"/>
    <s v="S050"/>
    <s v="H"/>
    <n v="0"/>
    <n v="1"/>
    <x v="0"/>
    <s v="530000220829"/>
    <x v="510"/>
    <x v="2"/>
    <n v="9490"/>
    <n v="0"/>
    <x v="1"/>
  </r>
  <r>
    <s v="4906896513"/>
    <x v="4"/>
    <s v="7"/>
    <d v="2021-07-18T00:00:00"/>
    <x v="5"/>
    <x v="32"/>
    <s v="1010"/>
    <s v="S010"/>
    <s v="H"/>
    <n v="0"/>
    <n v="2"/>
    <x v="0"/>
    <s v="530000218458"/>
    <x v="513"/>
    <x v="32"/>
    <n v="1238"/>
    <n v="0"/>
    <x v="1"/>
  </r>
  <r>
    <s v="4906896514"/>
    <x v="4"/>
    <s v="7"/>
    <d v="2021-07-18T00:00:00"/>
    <x v="5"/>
    <x v="6"/>
    <s v="1010"/>
    <s v="S010"/>
    <s v="H"/>
    <n v="0"/>
    <n v="1"/>
    <x v="0"/>
    <s v="530000216301"/>
    <x v="513"/>
    <x v="6"/>
    <n v="1446"/>
    <n v="0"/>
    <x v="1"/>
  </r>
  <r>
    <s v="4906896514"/>
    <x v="4"/>
    <s v="7"/>
    <d v="2021-07-18T00:00:00"/>
    <x v="5"/>
    <x v="9"/>
    <s v="1010"/>
    <s v="S010"/>
    <s v="H"/>
    <n v="0"/>
    <n v="1"/>
    <x v="0"/>
    <s v="530000216301"/>
    <x v="513"/>
    <x v="9"/>
    <n v="1965"/>
    <n v="0"/>
    <x v="1"/>
  </r>
  <r>
    <s v="4906896515"/>
    <x v="4"/>
    <s v="7"/>
    <d v="2021-07-18T00:00:00"/>
    <x v="5"/>
    <x v="21"/>
    <s v="1020"/>
    <s v="S020"/>
    <s v="H"/>
    <n v="0"/>
    <n v="1"/>
    <x v="0"/>
    <s v="530000224975"/>
    <x v="524"/>
    <x v="21"/>
    <n v="1708"/>
    <n v="0"/>
    <x v="1"/>
  </r>
  <r>
    <s v="4906896536"/>
    <x v="4"/>
    <s v="7"/>
    <d v="2021-07-18T00:00:00"/>
    <x v="5"/>
    <x v="21"/>
    <s v="1020"/>
    <s v="S020"/>
    <s v="H"/>
    <n v="0"/>
    <n v="1"/>
    <x v="0"/>
    <s v="530000223534"/>
    <x v="524"/>
    <x v="21"/>
    <n v="1708"/>
    <n v="0"/>
    <x v="1"/>
  </r>
  <r>
    <s v="4906896553"/>
    <x v="4"/>
    <s v="7"/>
    <d v="2021-07-18T00:00:00"/>
    <x v="5"/>
    <x v="9"/>
    <s v="1020"/>
    <s v="S020"/>
    <s v="H"/>
    <n v="0"/>
    <n v="1"/>
    <x v="0"/>
    <s v="530000219090"/>
    <x v="524"/>
    <x v="9"/>
    <n v="1965"/>
    <n v="0"/>
    <x v="1"/>
  </r>
  <r>
    <s v="4906896611"/>
    <x v="4"/>
    <s v="7"/>
    <d v="2021-07-18T00:00:00"/>
    <x v="5"/>
    <x v="5"/>
    <s v="1010"/>
    <s v="S010"/>
    <s v="H"/>
    <n v="0"/>
    <n v="1"/>
    <x v="0"/>
    <s v="530000218469"/>
    <x v="524"/>
    <x v="5"/>
    <n v="1297"/>
    <n v="0"/>
    <x v="1"/>
  </r>
  <r>
    <s v="4906896611"/>
    <x v="4"/>
    <s v="7"/>
    <d v="2021-07-18T00:00:00"/>
    <x v="5"/>
    <x v="6"/>
    <s v="1010"/>
    <s v="S010"/>
    <s v="H"/>
    <n v="0"/>
    <n v="2"/>
    <x v="0"/>
    <s v="530000218469"/>
    <x v="524"/>
    <x v="6"/>
    <n v="1446"/>
    <n v="0"/>
    <x v="1"/>
  </r>
  <r>
    <s v="4906896611"/>
    <x v="4"/>
    <s v="7"/>
    <d v="2021-07-18T00:00:00"/>
    <x v="5"/>
    <x v="9"/>
    <s v="1010"/>
    <s v="S010"/>
    <s v="H"/>
    <n v="0"/>
    <n v="1"/>
    <x v="0"/>
    <s v="530000218469"/>
    <x v="524"/>
    <x v="9"/>
    <n v="1965"/>
    <n v="0"/>
    <x v="1"/>
  </r>
  <r>
    <s v="4906896617"/>
    <x v="4"/>
    <s v="7"/>
    <d v="2021-07-19T00:00:00"/>
    <x v="5"/>
    <x v="7"/>
    <s v="1060"/>
    <s v="S060"/>
    <s v="H"/>
    <n v="0"/>
    <n v="1"/>
    <x v="0"/>
    <s v="530000227741"/>
    <x v="591"/>
    <x v="7"/>
    <n v="8280"/>
    <n v="0"/>
    <x v="1"/>
  </r>
  <r>
    <s v="4906896627"/>
    <x v="4"/>
    <s v="7"/>
    <d v="2021-07-18T00:00:00"/>
    <x v="3"/>
    <x v="5"/>
    <s v="1010"/>
    <s v="S010"/>
    <s v="S"/>
    <n v="0"/>
    <n v="-1"/>
    <x v="0"/>
    <s v="530000216301"/>
    <x v="513"/>
    <x v="5"/>
    <n v="1297"/>
    <n v="0"/>
    <x v="1"/>
  </r>
  <r>
    <s v="4906896627"/>
    <x v="4"/>
    <s v="7"/>
    <d v="2021-07-18T00:00:00"/>
    <x v="3"/>
    <x v="9"/>
    <s v="1010"/>
    <s v="S010"/>
    <s v="S"/>
    <n v="0"/>
    <n v="-1"/>
    <x v="0"/>
    <s v="530000216301"/>
    <x v="513"/>
    <x v="9"/>
    <n v="1965"/>
    <n v="0"/>
    <x v="1"/>
  </r>
  <r>
    <s v="4906896631"/>
    <x v="4"/>
    <s v="7"/>
    <d v="2021-07-18T00:00:00"/>
    <x v="5"/>
    <x v="49"/>
    <s v="1020"/>
    <s v="S020"/>
    <s v="H"/>
    <n v="0"/>
    <n v="1"/>
    <x v="0"/>
    <s v="530000216296"/>
    <x v="511"/>
    <x v="49"/>
    <n v="2408"/>
    <n v="0"/>
    <x v="1"/>
  </r>
  <r>
    <s v="4906896632"/>
    <x v="4"/>
    <s v="7"/>
    <d v="2021-07-18T00:00:00"/>
    <x v="5"/>
    <x v="21"/>
    <s v="1020"/>
    <s v="S020"/>
    <s v="H"/>
    <n v="0"/>
    <n v="1"/>
    <x v="0"/>
    <s v="530000216357"/>
    <x v="511"/>
    <x v="21"/>
    <n v="1708"/>
    <n v="0"/>
    <x v="1"/>
  </r>
  <r>
    <s v="4906896802"/>
    <x v="4"/>
    <s v="7"/>
    <d v="2021-07-15T00:00:00"/>
    <x v="3"/>
    <x v="2"/>
    <s v="1020"/>
    <s v="S020"/>
    <s v="S"/>
    <n v="0"/>
    <n v="-1"/>
    <x v="0"/>
    <s v="530000235381"/>
    <x v="526"/>
    <x v="2"/>
    <n v="9490"/>
    <n v="0"/>
    <x v="2"/>
  </r>
  <r>
    <s v="4906896803"/>
    <x v="4"/>
    <s v="7"/>
    <d v="2021-07-15T00:00:00"/>
    <x v="3"/>
    <x v="2"/>
    <s v="1020"/>
    <s v="S020"/>
    <s v="S"/>
    <n v="0"/>
    <n v="-1"/>
    <x v="0"/>
    <s v="530000231521"/>
    <x v="526"/>
    <x v="2"/>
    <n v="9490"/>
    <n v="0"/>
    <x v="2"/>
  </r>
  <r>
    <s v="4906896948"/>
    <x v="4"/>
    <s v="7"/>
    <d v="2021-07-19T00:00:00"/>
    <x v="5"/>
    <x v="36"/>
    <s v="1010"/>
    <s v="S010"/>
    <s v="H"/>
    <n v="0"/>
    <n v="1"/>
    <x v="0"/>
    <s v="530000237093"/>
    <x v="530"/>
    <x v="36"/>
    <n v="3195"/>
    <n v="0"/>
    <x v="2"/>
  </r>
  <r>
    <s v="4906896986"/>
    <x v="4"/>
    <s v="7"/>
    <d v="2021-07-19T00:00:00"/>
    <x v="5"/>
    <x v="55"/>
    <s v="1010"/>
    <s v="S010"/>
    <s v="H"/>
    <n v="0"/>
    <n v="1"/>
    <x v="0"/>
    <s v="530000233113"/>
    <x v="530"/>
    <x v="55"/>
    <n v="9800"/>
    <n v="0"/>
    <x v="2"/>
  </r>
  <r>
    <s v="4906897001"/>
    <x v="4"/>
    <s v="7"/>
    <d v="2021-07-19T00:00:00"/>
    <x v="5"/>
    <x v="48"/>
    <s v="1020"/>
    <s v="S024"/>
    <s v="H"/>
    <n v="0"/>
    <n v="1"/>
    <x v="0"/>
    <s v="530000235429"/>
    <x v="383"/>
    <x v="48"/>
    <n v="63144.15"/>
    <n v="0"/>
    <x v="0"/>
  </r>
  <r>
    <s v="4906897002"/>
    <x v="4"/>
    <s v="7"/>
    <d v="2021-07-19T00:00:00"/>
    <x v="5"/>
    <x v="5"/>
    <s v="1020"/>
    <s v="S024"/>
    <s v="H"/>
    <n v="0"/>
    <n v="2"/>
    <x v="0"/>
    <s v="530000233285"/>
    <x v="7"/>
    <x v="5"/>
    <n v="1297"/>
    <n v="0"/>
    <x v="2"/>
  </r>
  <r>
    <s v="4906897012"/>
    <x v="4"/>
    <s v="7"/>
    <d v="2021-07-19T00:00:00"/>
    <x v="5"/>
    <x v="12"/>
    <s v="1010"/>
    <s v="S010"/>
    <s v="H"/>
    <n v="0"/>
    <n v="1"/>
    <x v="0"/>
    <s v="530000236036"/>
    <x v="530"/>
    <x v="12"/>
    <n v="10385"/>
    <n v="0"/>
    <x v="2"/>
  </r>
  <r>
    <s v="4906897099"/>
    <x v="4"/>
    <s v="7"/>
    <d v="2021-07-19T00:00:00"/>
    <x v="5"/>
    <x v="7"/>
    <s v="1080"/>
    <s v="S080"/>
    <s v="H"/>
    <n v="0"/>
    <n v="1"/>
    <x v="0"/>
    <s v="530000237661"/>
    <x v="541"/>
    <x v="7"/>
    <n v="8280"/>
    <n v="0"/>
    <x v="2"/>
  </r>
  <r>
    <s v="4906897131"/>
    <x v="4"/>
    <s v="7"/>
    <d v="2021-07-19T00:00:00"/>
    <x v="5"/>
    <x v="62"/>
    <s v="1080"/>
    <s v="S080"/>
    <s v="H"/>
    <n v="0"/>
    <n v="1"/>
    <x v="0"/>
    <s v="530000237509"/>
    <x v="423"/>
    <x v="62"/>
    <n v="0"/>
    <n v="0"/>
    <x v="2"/>
  </r>
  <r>
    <s v="4906897154"/>
    <x v="4"/>
    <s v="7"/>
    <d v="2021-07-19T00:00:00"/>
    <x v="5"/>
    <x v="7"/>
    <s v="1030"/>
    <s v="S030"/>
    <s v="H"/>
    <n v="0"/>
    <n v="1"/>
    <x v="0"/>
    <s v="530000221692"/>
    <x v="382"/>
    <x v="7"/>
    <n v="8280"/>
    <n v="0"/>
    <x v="0"/>
  </r>
  <r>
    <s v="4906897252"/>
    <x v="4"/>
    <s v="7"/>
    <d v="2021-07-19T00:00:00"/>
    <x v="5"/>
    <x v="19"/>
    <s v="1010"/>
    <s v="S010"/>
    <s v="H"/>
    <n v="0"/>
    <n v="1"/>
    <x v="0"/>
    <s v="530000232172"/>
    <x v="10"/>
    <x v="19"/>
    <n v="1745"/>
    <n v="0"/>
    <x v="2"/>
  </r>
  <r>
    <s v="4906897372"/>
    <x v="4"/>
    <s v="7"/>
    <d v="2021-07-19T00:00:00"/>
    <x v="5"/>
    <x v="10"/>
    <s v="1020"/>
    <s v="S020"/>
    <s v="H"/>
    <n v="0"/>
    <n v="1"/>
    <x v="0"/>
    <s v="530000238531"/>
    <x v="515"/>
    <x v="10"/>
    <n v="42200"/>
    <n v="0"/>
    <x v="1"/>
  </r>
  <r>
    <s v="4906897388"/>
    <x v="4"/>
    <s v="7"/>
    <d v="2021-07-19T00:00:00"/>
    <x v="5"/>
    <x v="2"/>
    <s v="1050"/>
    <s v="S050"/>
    <s v="H"/>
    <n v="0"/>
    <n v="1"/>
    <x v="0"/>
    <s v="530000227988"/>
    <x v="537"/>
    <x v="2"/>
    <n v="9490"/>
    <n v="0"/>
    <x v="2"/>
  </r>
  <r>
    <s v="4906897396"/>
    <x v="4"/>
    <s v="7"/>
    <d v="2021-07-19T00:00:00"/>
    <x v="5"/>
    <x v="5"/>
    <s v="1020"/>
    <s v="S020"/>
    <s v="H"/>
    <n v="0"/>
    <n v="1"/>
    <x v="0"/>
    <s v="530000234377"/>
    <x v="443"/>
    <x v="5"/>
    <n v="1297"/>
    <n v="0"/>
    <x v="2"/>
  </r>
  <r>
    <s v="4906897418"/>
    <x v="4"/>
    <s v="7"/>
    <d v="2021-07-19T00:00:00"/>
    <x v="5"/>
    <x v="9"/>
    <s v="1030"/>
    <s v="S030"/>
    <s v="H"/>
    <n v="0"/>
    <n v="1"/>
    <x v="0"/>
    <s v="530000229721"/>
    <x v="454"/>
    <x v="9"/>
    <n v="1965"/>
    <n v="0"/>
    <x v="1"/>
  </r>
  <r>
    <s v="4906897534"/>
    <x v="4"/>
    <s v="7"/>
    <d v="2021-07-19T00:00:00"/>
    <x v="5"/>
    <x v="21"/>
    <s v="1017"/>
    <s v="S017"/>
    <s v="H"/>
    <n v="0"/>
    <n v="1"/>
    <x v="0"/>
    <s v="530000216426"/>
    <x v="511"/>
    <x v="21"/>
    <n v="1708"/>
    <n v="0"/>
    <x v="1"/>
  </r>
  <r>
    <s v="4906897541"/>
    <x v="4"/>
    <s v="7"/>
    <d v="2021-07-19T00:00:00"/>
    <x v="5"/>
    <x v="2"/>
    <s v="1050"/>
    <s v="S050"/>
    <s v="H"/>
    <n v="0"/>
    <n v="1"/>
    <x v="0"/>
    <s v="530000228225"/>
    <x v="537"/>
    <x v="2"/>
    <n v="9490"/>
    <n v="0"/>
    <x v="2"/>
  </r>
  <r>
    <s v="4906897599"/>
    <x v="4"/>
    <s v="7"/>
    <d v="2021-07-19T00:00:00"/>
    <x v="5"/>
    <x v="18"/>
    <s v="1020"/>
    <s v="S020"/>
    <s v="H"/>
    <n v="0"/>
    <n v="1"/>
    <x v="0"/>
    <s v="530000195376"/>
    <x v="515"/>
    <x v="18"/>
    <n v="52000"/>
    <n v="0"/>
    <x v="1"/>
  </r>
  <r>
    <s v="4906897738"/>
    <x v="4"/>
    <s v="7"/>
    <d v="2021-07-20T00:00:00"/>
    <x v="5"/>
    <x v="7"/>
    <s v="1080"/>
    <s v="S080"/>
    <s v="H"/>
    <n v="0"/>
    <n v="1"/>
    <x v="0"/>
    <s v="530000224125"/>
    <x v="519"/>
    <x v="7"/>
    <n v="8280"/>
    <n v="0"/>
    <x v="1"/>
  </r>
  <r>
    <s v="4906897738"/>
    <x v="4"/>
    <s v="7"/>
    <d v="2021-07-20T00:00:00"/>
    <x v="5"/>
    <x v="2"/>
    <s v="1080"/>
    <s v="S080"/>
    <s v="H"/>
    <n v="0"/>
    <n v="1"/>
    <x v="0"/>
    <s v="530000233501"/>
    <x v="516"/>
    <x v="2"/>
    <n v="9490"/>
    <n v="0"/>
    <x v="1"/>
  </r>
  <r>
    <s v="4906898013"/>
    <x v="4"/>
    <s v="7"/>
    <d v="2021-07-20T00:00:00"/>
    <x v="5"/>
    <x v="80"/>
    <s v="1096"/>
    <s v="S096"/>
    <s v="H"/>
    <n v="0"/>
    <n v="1"/>
    <x v="0"/>
    <s v="530000232231"/>
    <x v="554"/>
    <x v="80"/>
    <n v="1325"/>
    <n v="0"/>
    <x v="3"/>
  </r>
  <r>
    <s v="4906898013"/>
    <x v="4"/>
    <s v="7"/>
    <d v="2021-07-20T00:00:00"/>
    <x v="5"/>
    <x v="80"/>
    <s v="1096"/>
    <s v="S096"/>
    <s v="H"/>
    <n v="0"/>
    <n v="1"/>
    <x v="0"/>
    <s v="530000232231"/>
    <x v="554"/>
    <x v="80"/>
    <n v="1325"/>
    <n v="0"/>
    <x v="3"/>
  </r>
  <r>
    <s v="4906898013"/>
    <x v="4"/>
    <s v="7"/>
    <d v="2021-07-20T00:00:00"/>
    <x v="5"/>
    <x v="80"/>
    <s v="1096"/>
    <s v="S096"/>
    <s v="H"/>
    <n v="0"/>
    <n v="1"/>
    <x v="0"/>
    <s v="530000232231"/>
    <x v="554"/>
    <x v="80"/>
    <n v="1325"/>
    <n v="0"/>
    <x v="3"/>
  </r>
  <r>
    <s v="4906898013"/>
    <x v="4"/>
    <s v="7"/>
    <d v="2021-07-20T00:00:00"/>
    <x v="5"/>
    <x v="80"/>
    <s v="1096"/>
    <s v="S096"/>
    <s v="H"/>
    <n v="0"/>
    <n v="1"/>
    <x v="0"/>
    <s v="530000232231"/>
    <x v="554"/>
    <x v="80"/>
    <n v="1325"/>
    <n v="0"/>
    <x v="3"/>
  </r>
  <r>
    <s v="4906898013"/>
    <x v="4"/>
    <s v="7"/>
    <d v="2021-07-20T00:00:00"/>
    <x v="5"/>
    <x v="80"/>
    <s v="1096"/>
    <s v="S096"/>
    <s v="H"/>
    <n v="0"/>
    <n v="1"/>
    <x v="0"/>
    <s v="530000232231"/>
    <x v="554"/>
    <x v="80"/>
    <n v="1325"/>
    <n v="0"/>
    <x v="3"/>
  </r>
  <r>
    <s v="4906898089"/>
    <x v="4"/>
    <s v="7"/>
    <d v="2021-07-20T00:00:00"/>
    <x v="5"/>
    <x v="5"/>
    <s v="1020"/>
    <s v="S020"/>
    <s v="H"/>
    <n v="0"/>
    <n v="1"/>
    <x v="0"/>
    <s v="530000234114"/>
    <x v="443"/>
    <x v="5"/>
    <n v="1297"/>
    <n v="0"/>
    <x v="2"/>
  </r>
  <r>
    <s v="4906898121"/>
    <x v="4"/>
    <s v="7"/>
    <d v="2021-07-20T00:00:00"/>
    <x v="5"/>
    <x v="2"/>
    <s v="1020"/>
    <s v="S020"/>
    <s v="H"/>
    <n v="0"/>
    <n v="1"/>
    <x v="0"/>
    <s v="530000233769"/>
    <x v="515"/>
    <x v="2"/>
    <n v="9490"/>
    <n v="0"/>
    <x v="1"/>
  </r>
  <r>
    <s v="4906898199"/>
    <x v="4"/>
    <s v="7"/>
    <d v="2021-07-20T00:00:00"/>
    <x v="5"/>
    <x v="13"/>
    <s v="1010"/>
    <s v="S010"/>
    <s v="H"/>
    <n v="0"/>
    <n v="1"/>
    <x v="0"/>
    <s v="530000163103"/>
    <x v="325"/>
    <x v="13"/>
    <n v="46100"/>
    <n v="0"/>
    <x v="0"/>
  </r>
  <r>
    <s v="4906898320"/>
    <x v="4"/>
    <s v="7"/>
    <d v="2021-07-20T00:00:00"/>
    <x v="5"/>
    <x v="31"/>
    <s v="1050"/>
    <s v="S050"/>
    <s v="H"/>
    <n v="0"/>
    <n v="1"/>
    <x v="0"/>
    <s v="530000219306"/>
    <x v="520"/>
    <x v="31"/>
    <n v="1911"/>
    <n v="0"/>
    <x v="1"/>
  </r>
  <r>
    <s v="4906898406"/>
    <x v="4"/>
    <s v="7"/>
    <d v="2021-07-20T00:00:00"/>
    <x v="5"/>
    <x v="5"/>
    <s v="1020"/>
    <s v="S020"/>
    <s v="H"/>
    <n v="0"/>
    <n v="1"/>
    <x v="0"/>
    <s v="530000229162"/>
    <x v="443"/>
    <x v="5"/>
    <n v="1297"/>
    <n v="0"/>
    <x v="2"/>
  </r>
  <r>
    <s v="4906898532"/>
    <x v="4"/>
    <s v="7"/>
    <d v="2021-07-20T00:00:00"/>
    <x v="5"/>
    <x v="2"/>
    <s v="1020"/>
    <s v="S020"/>
    <s v="H"/>
    <n v="0"/>
    <n v="1"/>
    <x v="0"/>
    <s v="530000233269"/>
    <x v="532"/>
    <x v="2"/>
    <n v="9490"/>
    <n v="0"/>
    <x v="1"/>
  </r>
  <r>
    <s v="4906898539"/>
    <x v="4"/>
    <s v="7"/>
    <d v="2021-07-20T00:00:00"/>
    <x v="5"/>
    <x v="2"/>
    <s v="1020"/>
    <s v="S020"/>
    <s v="H"/>
    <n v="0"/>
    <n v="1"/>
    <x v="0"/>
    <s v="530000234109"/>
    <x v="515"/>
    <x v="2"/>
    <n v="9490"/>
    <n v="0"/>
    <x v="1"/>
  </r>
  <r>
    <s v="4906902097"/>
    <x v="4"/>
    <s v="7"/>
    <d v="2021-07-21T00:00:00"/>
    <x v="5"/>
    <x v="2"/>
    <s v="1030"/>
    <s v="S030"/>
    <s v="H"/>
    <n v="0"/>
    <n v="1"/>
    <x v="0"/>
    <s v="530000235284"/>
    <x v="535"/>
    <x v="2"/>
    <n v="9490"/>
    <n v="0"/>
    <x v="2"/>
  </r>
  <r>
    <s v="4906902193"/>
    <x v="4"/>
    <s v="7"/>
    <d v="2021-07-21T00:00:00"/>
    <x v="5"/>
    <x v="2"/>
    <s v="1030"/>
    <s v="S030"/>
    <s v="H"/>
    <n v="0"/>
    <n v="1"/>
    <x v="0"/>
    <s v="530000235962"/>
    <x v="535"/>
    <x v="2"/>
    <n v="9490"/>
    <n v="0"/>
    <x v="2"/>
  </r>
  <r>
    <s v="4906902204"/>
    <x v="4"/>
    <s v="7"/>
    <d v="2021-07-21T00:00:00"/>
    <x v="5"/>
    <x v="32"/>
    <s v="1020"/>
    <s v="S020"/>
    <s v="H"/>
    <n v="0"/>
    <n v="1"/>
    <x v="0"/>
    <s v="530000233186"/>
    <x v="7"/>
    <x v="32"/>
    <n v="1238"/>
    <n v="0"/>
    <x v="2"/>
  </r>
  <r>
    <s v="4906902221"/>
    <x v="4"/>
    <s v="7"/>
    <d v="2021-07-21T00:00:00"/>
    <x v="5"/>
    <x v="7"/>
    <s v="1030"/>
    <s v="S030"/>
    <s v="H"/>
    <n v="0"/>
    <n v="1"/>
    <x v="0"/>
    <s v="530000236112"/>
    <x v="535"/>
    <x v="7"/>
    <n v="8280"/>
    <n v="0"/>
    <x v="2"/>
  </r>
  <r>
    <s v="4906902551"/>
    <x v="4"/>
    <s v="7"/>
    <d v="2021-07-21T00:00:00"/>
    <x v="5"/>
    <x v="17"/>
    <s v="1080"/>
    <s v="S080"/>
    <s v="H"/>
    <n v="0"/>
    <n v="1"/>
    <x v="0"/>
    <s v="530000234254"/>
    <x v="541"/>
    <x v="17"/>
    <n v="43365"/>
    <n v="0"/>
    <x v="2"/>
  </r>
  <r>
    <s v="4906902594"/>
    <x v="4"/>
    <s v="7"/>
    <d v="2021-07-21T00:00:00"/>
    <x v="5"/>
    <x v="29"/>
    <s v="1096"/>
    <s v="S096"/>
    <s v="H"/>
    <n v="0"/>
    <n v="1"/>
    <x v="0"/>
    <s v="530000233285"/>
    <x v="7"/>
    <x v="29"/>
    <n v="2800"/>
    <n v="0"/>
    <x v="2"/>
  </r>
  <r>
    <s v="4906902640"/>
    <x v="4"/>
    <s v="7"/>
    <d v="2021-07-21T00:00:00"/>
    <x v="5"/>
    <x v="32"/>
    <s v="1017"/>
    <s v="S017"/>
    <s v="H"/>
    <n v="0"/>
    <n v="1"/>
    <x v="0"/>
    <s v="530000212529"/>
    <x v="511"/>
    <x v="32"/>
    <n v="1238"/>
    <n v="0"/>
    <x v="1"/>
  </r>
  <r>
    <s v="4906902710"/>
    <x v="4"/>
    <s v="7"/>
    <d v="2021-07-21T00:00:00"/>
    <x v="5"/>
    <x v="90"/>
    <s v="1017"/>
    <s v="S017"/>
    <s v="H"/>
    <n v="0"/>
    <n v="1"/>
    <x v="0"/>
    <s v="530000212529"/>
    <x v="511"/>
    <x v="90"/>
    <n v="2262"/>
    <n v="0"/>
    <x v="1"/>
  </r>
  <r>
    <s v="4906902711"/>
    <x v="4"/>
    <s v="7"/>
    <d v="2021-07-21T00:00:00"/>
    <x v="5"/>
    <x v="70"/>
    <s v="1020"/>
    <s v="S020"/>
    <s v="H"/>
    <n v="0"/>
    <n v="1"/>
    <x v="0"/>
    <s v="530000202245"/>
    <x v="515"/>
    <x v="70"/>
    <n v="6419"/>
    <n v="0"/>
    <x v="1"/>
  </r>
  <r>
    <s v="4906902837"/>
    <x v="4"/>
    <s v="7"/>
    <d v="2021-07-21T00:00:00"/>
    <x v="5"/>
    <x v="9"/>
    <s v="1020"/>
    <s v="S020"/>
    <s v="H"/>
    <n v="0"/>
    <n v="1"/>
    <x v="0"/>
    <s v="530000216358"/>
    <x v="511"/>
    <x v="9"/>
    <n v="1965"/>
    <n v="0"/>
    <x v="1"/>
  </r>
  <r>
    <s v="4906902838"/>
    <x v="4"/>
    <s v="7"/>
    <d v="2021-07-22T00:00:00"/>
    <x v="5"/>
    <x v="2"/>
    <s v="1050"/>
    <s v="S050"/>
    <s v="H"/>
    <n v="0"/>
    <n v="3"/>
    <x v="0"/>
    <s v="530000235062"/>
    <x v="510"/>
    <x v="2"/>
    <n v="9490"/>
    <n v="0"/>
    <x v="1"/>
  </r>
  <r>
    <s v="4906902860"/>
    <x v="4"/>
    <s v="7"/>
    <d v="2021-07-21T00:00:00"/>
    <x v="5"/>
    <x v="10"/>
    <s v="1020"/>
    <s v="S020"/>
    <s v="H"/>
    <n v="0"/>
    <n v="1"/>
    <x v="0"/>
    <s v="530000227491"/>
    <x v="532"/>
    <x v="10"/>
    <n v="42200"/>
    <n v="0"/>
    <x v="1"/>
  </r>
  <r>
    <s v="4906902863"/>
    <x v="4"/>
    <s v="7"/>
    <d v="2021-07-21T00:00:00"/>
    <x v="5"/>
    <x v="12"/>
    <s v="1050"/>
    <s v="S050"/>
    <s v="H"/>
    <n v="0"/>
    <n v="1"/>
    <x v="0"/>
    <s v="530000235313"/>
    <x v="510"/>
    <x v="12"/>
    <n v="10385"/>
    <n v="0"/>
    <x v="1"/>
  </r>
  <r>
    <s v="4906902900"/>
    <x v="4"/>
    <s v="7"/>
    <d v="2021-07-21T00:00:00"/>
    <x v="5"/>
    <x v="55"/>
    <s v="1050"/>
    <s v="S050"/>
    <s v="H"/>
    <n v="0"/>
    <n v="1"/>
    <x v="0"/>
    <s v="530000235313"/>
    <x v="510"/>
    <x v="55"/>
    <n v="9800"/>
    <n v="0"/>
    <x v="1"/>
  </r>
  <r>
    <s v="4906902922"/>
    <x v="4"/>
    <s v="7"/>
    <d v="2021-07-21T00:00:00"/>
    <x v="5"/>
    <x v="2"/>
    <s v="1030"/>
    <s v="S030"/>
    <s v="H"/>
    <n v="0"/>
    <n v="1"/>
    <x v="0"/>
    <s v="530000233318"/>
    <x v="528"/>
    <x v="2"/>
    <n v="9490"/>
    <n v="0"/>
    <x v="1"/>
  </r>
  <r>
    <s v="4906902981"/>
    <x v="4"/>
    <s v="7"/>
    <d v="2021-07-21T00:00:00"/>
    <x v="5"/>
    <x v="61"/>
    <s v="1050"/>
    <s v="S050"/>
    <s v="H"/>
    <n v="0"/>
    <n v="1"/>
    <x v="0"/>
    <s v="530000202613"/>
    <x v="582"/>
    <x v="61"/>
    <n v="0"/>
    <n v="0"/>
    <x v="3"/>
  </r>
  <r>
    <s v="4906902982"/>
    <x v="4"/>
    <s v="7"/>
    <d v="2021-07-21T00:00:00"/>
    <x v="3"/>
    <x v="90"/>
    <s v="1017"/>
    <s v="S017"/>
    <s v="S"/>
    <n v="0"/>
    <n v="-1"/>
    <x v="0"/>
    <s v="530000212529"/>
    <x v="511"/>
    <x v="90"/>
    <n v="2262"/>
    <n v="0"/>
    <x v="1"/>
  </r>
  <r>
    <s v="4906903188"/>
    <x v="4"/>
    <s v="7"/>
    <d v="2021-07-22T00:00:00"/>
    <x v="1"/>
    <x v="5"/>
    <s v="1020"/>
    <s v="S024"/>
    <s v="H"/>
    <n v="0"/>
    <n v="1"/>
    <x v="0"/>
    <s v="530000236286"/>
    <x v="6"/>
    <x v="5"/>
    <n v="1297"/>
    <n v="0"/>
    <x v="3"/>
  </r>
  <r>
    <s v="4906903353"/>
    <x v="4"/>
    <s v="7"/>
    <d v="2021-07-22T00:00:00"/>
    <x v="5"/>
    <x v="18"/>
    <s v="1050"/>
    <s v="S050"/>
    <s v="H"/>
    <n v="0"/>
    <n v="1"/>
    <x v="0"/>
    <s v="530000233302"/>
    <x v="537"/>
    <x v="18"/>
    <n v="52000"/>
    <n v="0"/>
    <x v="2"/>
  </r>
  <r>
    <s v="4906903355"/>
    <x v="4"/>
    <s v="7"/>
    <d v="2021-07-22T00:00:00"/>
    <x v="5"/>
    <x v="13"/>
    <s v="1020"/>
    <s v="S020"/>
    <s v="H"/>
    <n v="0"/>
    <n v="1"/>
    <x v="0"/>
    <s v="530000235096"/>
    <x v="526"/>
    <x v="13"/>
    <n v="46100"/>
    <n v="0"/>
    <x v="2"/>
  </r>
  <r>
    <s v="4906903372"/>
    <x v="4"/>
    <s v="7"/>
    <d v="2021-07-22T00:00:00"/>
    <x v="5"/>
    <x v="7"/>
    <s v="1050"/>
    <s v="S050"/>
    <s v="H"/>
    <n v="0"/>
    <n v="1"/>
    <x v="0"/>
    <s v="530000230827"/>
    <x v="424"/>
    <x v="7"/>
    <n v="8280"/>
    <n v="0"/>
    <x v="2"/>
  </r>
  <r>
    <s v="4906903393"/>
    <x v="4"/>
    <s v="7"/>
    <d v="2021-07-22T00:00:00"/>
    <x v="5"/>
    <x v="28"/>
    <s v="1020"/>
    <s v="S020"/>
    <s v="H"/>
    <n v="0"/>
    <n v="1"/>
    <x v="0"/>
    <s v="530000235159"/>
    <x v="526"/>
    <x v="28"/>
    <n v="44820"/>
    <n v="0"/>
    <x v="2"/>
  </r>
  <r>
    <s v="4906903469"/>
    <x v="4"/>
    <s v="7"/>
    <d v="2021-07-22T00:00:00"/>
    <x v="5"/>
    <x v="10"/>
    <s v="1010"/>
    <s v="S010"/>
    <s v="H"/>
    <n v="0"/>
    <n v="1"/>
    <x v="0"/>
    <s v="530000232682"/>
    <x v="598"/>
    <x v="10"/>
    <n v="42200"/>
    <n v="0"/>
    <x v="8"/>
  </r>
  <r>
    <s v="4906903549"/>
    <x v="4"/>
    <s v="7"/>
    <d v="2021-07-22T00:00:00"/>
    <x v="5"/>
    <x v="5"/>
    <s v="1020"/>
    <s v="S020"/>
    <s v="H"/>
    <n v="0"/>
    <n v="1"/>
    <x v="0"/>
    <s v="530000238563"/>
    <x v="511"/>
    <x v="5"/>
    <n v="1297"/>
    <n v="0"/>
    <x v="1"/>
  </r>
  <r>
    <s v="4906903559"/>
    <x v="4"/>
    <s v="7"/>
    <d v="2021-07-22T00:00:00"/>
    <x v="5"/>
    <x v="28"/>
    <s v="1010"/>
    <s v="S010"/>
    <s v="H"/>
    <n v="0"/>
    <n v="1"/>
    <x v="0"/>
    <s v="530000236352"/>
    <x v="530"/>
    <x v="28"/>
    <n v="44820"/>
    <n v="0"/>
    <x v="2"/>
  </r>
  <r>
    <s v="4906903832"/>
    <x v="4"/>
    <s v="7"/>
    <d v="2021-07-22T00:00:00"/>
    <x v="1"/>
    <x v="73"/>
    <s v="1060"/>
    <s v="S060"/>
    <s v="H"/>
    <n v="0"/>
    <n v="1"/>
    <x v="0"/>
    <s v="530000236424"/>
    <x v="459"/>
    <x v="73"/>
    <n v="41980"/>
    <n v="0"/>
    <x v="3"/>
  </r>
  <r>
    <s v="4906903849"/>
    <x v="4"/>
    <s v="7"/>
    <d v="2021-07-23T00:00:00"/>
    <x v="5"/>
    <x v="23"/>
    <s v="1060"/>
    <s v="S060"/>
    <s v="H"/>
    <n v="0"/>
    <n v="1"/>
    <x v="0"/>
    <s v="530000212496"/>
    <x v="492"/>
    <x v="23"/>
    <n v="3480"/>
    <n v="0"/>
    <x v="2"/>
  </r>
  <r>
    <s v="4906903958"/>
    <x v="4"/>
    <s v="7"/>
    <d v="2021-07-23T00:00:00"/>
    <x v="5"/>
    <x v="9"/>
    <s v="1030"/>
    <s v="S030"/>
    <s v="H"/>
    <n v="0"/>
    <n v="1"/>
    <x v="0"/>
    <s v="530000233027"/>
    <x v="454"/>
    <x v="9"/>
    <n v="1965"/>
    <n v="0"/>
    <x v="1"/>
  </r>
  <r>
    <s v="4906904008"/>
    <x v="4"/>
    <s v="7"/>
    <d v="2021-07-23T00:00:00"/>
    <x v="5"/>
    <x v="5"/>
    <s v="1060"/>
    <s v="S060"/>
    <s v="H"/>
    <n v="0"/>
    <n v="1"/>
    <x v="0"/>
    <s v="530000235107"/>
    <x v="479"/>
    <x v="5"/>
    <n v="1297"/>
    <n v="0"/>
    <x v="2"/>
  </r>
  <r>
    <s v="4906904053"/>
    <x v="4"/>
    <s v="7"/>
    <d v="2021-07-23T00:00:00"/>
    <x v="5"/>
    <x v="7"/>
    <s v="1080"/>
    <s v="S080"/>
    <s v="H"/>
    <n v="0"/>
    <n v="1"/>
    <x v="0"/>
    <s v="530000233073"/>
    <x v="541"/>
    <x v="7"/>
    <n v="8280"/>
    <n v="0"/>
    <x v="2"/>
  </r>
  <r>
    <s v="4906904253"/>
    <x v="4"/>
    <s v="7"/>
    <d v="2021-07-23T00:00:00"/>
    <x v="1"/>
    <x v="19"/>
    <s v="1010"/>
    <s v="S010"/>
    <s v="H"/>
    <n v="0"/>
    <n v="1"/>
    <x v="0"/>
    <s v="530000233802"/>
    <x v="35"/>
    <x v="19"/>
    <n v="1745"/>
    <n v="0"/>
    <x v="3"/>
  </r>
  <r>
    <s v="4906904354"/>
    <x v="4"/>
    <s v="7"/>
    <d v="2021-07-23T00:00:00"/>
    <x v="5"/>
    <x v="9"/>
    <s v="1010"/>
    <s v="S010"/>
    <s v="H"/>
    <n v="0"/>
    <n v="1"/>
    <x v="0"/>
    <s v="530000230130"/>
    <x v="564"/>
    <x v="9"/>
    <n v="1965"/>
    <n v="0"/>
    <x v="0"/>
  </r>
  <r>
    <s v="4906904399"/>
    <x v="4"/>
    <s v="7"/>
    <d v="2021-07-23T00:00:00"/>
    <x v="5"/>
    <x v="27"/>
    <s v="1001"/>
    <s v="S001"/>
    <s v="H"/>
    <n v="0"/>
    <n v="1"/>
    <x v="0"/>
    <s v="530000225387"/>
    <x v="358"/>
    <x v="27"/>
    <n v="95048.4"/>
    <n v="0"/>
    <x v="0"/>
  </r>
  <r>
    <s v="4906904461"/>
    <x v="4"/>
    <s v="7"/>
    <d v="2021-07-23T00:00:00"/>
    <x v="5"/>
    <x v="55"/>
    <s v="1060"/>
    <s v="S060"/>
    <s v="H"/>
    <n v="0"/>
    <n v="1"/>
    <x v="0"/>
    <s v="530000215944"/>
    <x v="334"/>
    <x v="55"/>
    <n v="9800"/>
    <n v="0"/>
    <x v="0"/>
  </r>
  <r>
    <s v="4906904621"/>
    <x v="4"/>
    <s v="7"/>
    <d v="2021-07-23T00:00:00"/>
    <x v="5"/>
    <x v="65"/>
    <s v="1030"/>
    <s v="S030"/>
    <s v="H"/>
    <n v="0"/>
    <n v="1"/>
    <x v="0"/>
    <s v="530000227321"/>
    <x v="334"/>
    <x v="65"/>
    <n v="8130"/>
    <n v="0"/>
    <x v="0"/>
  </r>
  <r>
    <s v="4906904678"/>
    <x v="4"/>
    <s v="7"/>
    <d v="2021-07-23T00:00:00"/>
    <x v="5"/>
    <x v="12"/>
    <s v="1010"/>
    <s v="S010"/>
    <s v="H"/>
    <n v="0"/>
    <n v="1"/>
    <x v="0"/>
    <s v="530000229154"/>
    <x v="521"/>
    <x v="12"/>
    <n v="10385"/>
    <n v="0"/>
    <x v="1"/>
  </r>
  <r>
    <s v="4906904692"/>
    <x v="4"/>
    <s v="7"/>
    <d v="2021-07-23T00:00:00"/>
    <x v="5"/>
    <x v="55"/>
    <s v="1060"/>
    <s v="S060"/>
    <s v="H"/>
    <n v="0"/>
    <n v="1"/>
    <x v="0"/>
    <s v="530000215944"/>
    <x v="334"/>
    <x v="55"/>
    <n v="9800"/>
    <n v="0"/>
    <x v="0"/>
  </r>
  <r>
    <s v="4906904793"/>
    <x v="4"/>
    <s v="7"/>
    <d v="2021-07-23T00:00:00"/>
    <x v="5"/>
    <x v="12"/>
    <s v="1080"/>
    <s v="S080"/>
    <s v="H"/>
    <n v="0"/>
    <n v="1"/>
    <x v="0"/>
    <s v="530000235485"/>
    <x v="516"/>
    <x v="12"/>
    <n v="10385"/>
    <n v="0"/>
    <x v="1"/>
  </r>
  <r>
    <s v="4906904803"/>
    <x v="4"/>
    <s v="7"/>
    <d v="2021-07-23T00:00:00"/>
    <x v="5"/>
    <x v="6"/>
    <s v="1020"/>
    <s v="S020"/>
    <s v="H"/>
    <n v="0"/>
    <n v="1"/>
    <x v="0"/>
    <s v="530000230130"/>
    <x v="564"/>
    <x v="6"/>
    <n v="1446"/>
    <n v="0"/>
    <x v="0"/>
  </r>
  <r>
    <s v="4906904804"/>
    <x v="4"/>
    <s v="7"/>
    <d v="2021-07-23T00:00:00"/>
    <x v="1"/>
    <x v="5"/>
    <s v="1020"/>
    <s v="S024"/>
    <s v="H"/>
    <n v="0"/>
    <n v="12"/>
    <x v="0"/>
    <s v="530000233802"/>
    <x v="35"/>
    <x v="5"/>
    <n v="1297"/>
    <n v="0"/>
    <x v="3"/>
  </r>
  <r>
    <s v="4906904807"/>
    <x v="4"/>
    <s v="7"/>
    <d v="2021-07-23T00:00:00"/>
    <x v="5"/>
    <x v="112"/>
    <s v="1050"/>
    <s v="S050"/>
    <s v="H"/>
    <n v="0"/>
    <n v="1"/>
    <x v="0"/>
    <s v="530000230624"/>
    <x v="537"/>
    <x v="112"/>
    <n v="0"/>
    <n v="0"/>
    <x v="2"/>
  </r>
  <r>
    <s v="4906904808"/>
    <x v="4"/>
    <s v="7"/>
    <d v="2021-07-23T00:00:00"/>
    <x v="5"/>
    <x v="59"/>
    <s v="1050"/>
    <s v="S050"/>
    <s v="H"/>
    <n v="0"/>
    <n v="1"/>
    <x v="0"/>
    <s v="530000230624"/>
    <x v="537"/>
    <x v="59"/>
    <n v="0"/>
    <n v="0"/>
    <x v="2"/>
  </r>
  <r>
    <s v="4906904851"/>
    <x v="4"/>
    <s v="7"/>
    <d v="2021-07-23T00:00:00"/>
    <x v="5"/>
    <x v="14"/>
    <s v="1020"/>
    <s v="S020"/>
    <s v="H"/>
    <n v="0"/>
    <n v="1"/>
    <x v="0"/>
    <s v="530000235159"/>
    <x v="526"/>
    <x v="14"/>
    <n v="50350"/>
    <n v="0"/>
    <x v="2"/>
  </r>
  <r>
    <s v="4906904887"/>
    <x v="4"/>
    <s v="7"/>
    <d v="2021-07-24T00:00:00"/>
    <x v="5"/>
    <x v="80"/>
    <s v="1096"/>
    <s v="S096"/>
    <s v="H"/>
    <n v="0"/>
    <n v="1"/>
    <x v="0"/>
    <s v="530000159774"/>
    <x v="193"/>
    <x v="80"/>
    <n v="1325"/>
    <n v="0"/>
    <x v="3"/>
  </r>
  <r>
    <s v="4906904888"/>
    <x v="4"/>
    <s v="7"/>
    <d v="2021-07-24T00:00:00"/>
    <x v="5"/>
    <x v="80"/>
    <s v="1096"/>
    <s v="S096"/>
    <s v="H"/>
    <n v="0"/>
    <n v="1"/>
    <x v="0"/>
    <s v="530000174970"/>
    <x v="471"/>
    <x v="80"/>
    <n v="1325"/>
    <n v="0"/>
    <x v="1"/>
  </r>
  <r>
    <s v="4906904889"/>
    <x v="4"/>
    <s v="7"/>
    <d v="2021-07-24T00:00:00"/>
    <x v="1"/>
    <x v="80"/>
    <s v="1096"/>
    <s v="S096"/>
    <s v="H"/>
    <n v="0"/>
    <n v="1"/>
    <x v="0"/>
    <s v="530000189071"/>
    <x v="489"/>
    <x v="80"/>
    <n v="1325"/>
    <n v="0"/>
    <x v="0"/>
  </r>
  <r>
    <s v="4906904890"/>
    <x v="4"/>
    <s v="7"/>
    <d v="2021-07-24T00:00:00"/>
    <x v="5"/>
    <x v="80"/>
    <s v="1096"/>
    <s v="S096"/>
    <s v="H"/>
    <n v="0"/>
    <n v="1"/>
    <x v="0"/>
    <s v="4188531"/>
    <x v="193"/>
    <x v="80"/>
    <n v="1325"/>
    <n v="0"/>
    <x v="3"/>
  </r>
  <r>
    <s v="4906904898"/>
    <x v="4"/>
    <s v="7"/>
    <d v="2021-07-24T00:00:00"/>
    <x v="5"/>
    <x v="7"/>
    <s v="1010"/>
    <s v="S010"/>
    <s v="H"/>
    <n v="0"/>
    <n v="1"/>
    <x v="0"/>
    <s v="530000229147"/>
    <x v="513"/>
    <x v="7"/>
    <n v="8280"/>
    <n v="0"/>
    <x v="1"/>
  </r>
  <r>
    <s v="4906904901"/>
    <x v="4"/>
    <s v="7"/>
    <d v="2021-07-24T00:00:00"/>
    <x v="5"/>
    <x v="80"/>
    <s v="1096"/>
    <s v="S096"/>
    <s v="H"/>
    <n v="0"/>
    <n v="1"/>
    <x v="0"/>
    <s v="4188531"/>
    <x v="193"/>
    <x v="80"/>
    <n v="1325"/>
    <n v="0"/>
    <x v="3"/>
  </r>
  <r>
    <s v="4906904926"/>
    <x v="4"/>
    <s v="7"/>
    <d v="2021-07-24T00:00:00"/>
    <x v="5"/>
    <x v="32"/>
    <s v="1050"/>
    <s v="S050"/>
    <s v="H"/>
    <n v="0"/>
    <n v="1"/>
    <x v="0"/>
    <s v="530000224810"/>
    <x v="520"/>
    <x v="32"/>
    <n v="1238"/>
    <n v="0"/>
    <x v="1"/>
  </r>
  <r>
    <s v="4906904931"/>
    <x v="4"/>
    <s v="7"/>
    <d v="2021-07-24T00:00:00"/>
    <x v="5"/>
    <x v="19"/>
    <s v="1096"/>
    <s v="S096"/>
    <s v="H"/>
    <n v="0"/>
    <n v="1"/>
    <x v="0"/>
    <s v="530000170273"/>
    <x v="193"/>
    <x v="19"/>
    <n v="1745"/>
    <n v="0"/>
    <x v="3"/>
  </r>
  <r>
    <s v="4906904932"/>
    <x v="4"/>
    <s v="7"/>
    <d v="2021-07-24T00:00:00"/>
    <x v="5"/>
    <x v="5"/>
    <s v="1096"/>
    <s v="S096"/>
    <s v="H"/>
    <n v="0"/>
    <n v="1"/>
    <x v="0"/>
    <s v="4174539"/>
    <x v="193"/>
    <x v="5"/>
    <n v="1297"/>
    <n v="0"/>
    <x v="3"/>
  </r>
  <r>
    <s v="4906904933"/>
    <x v="4"/>
    <s v="7"/>
    <d v="2021-07-24T00:00:00"/>
    <x v="5"/>
    <x v="5"/>
    <s v="1096"/>
    <s v="S096"/>
    <s v="H"/>
    <n v="0"/>
    <n v="1"/>
    <x v="0"/>
    <s v="530000168119"/>
    <x v="193"/>
    <x v="5"/>
    <n v="1297"/>
    <n v="0"/>
    <x v="3"/>
  </r>
  <r>
    <s v="4906904934"/>
    <x v="4"/>
    <s v="7"/>
    <d v="2021-07-24T00:00:00"/>
    <x v="5"/>
    <x v="5"/>
    <s v="1096"/>
    <s v="S096"/>
    <s v="H"/>
    <n v="0"/>
    <n v="1"/>
    <x v="0"/>
    <s v="530000168168"/>
    <x v="193"/>
    <x v="5"/>
    <n v="1297"/>
    <n v="0"/>
    <x v="3"/>
  </r>
  <r>
    <s v="4906904935"/>
    <x v="4"/>
    <s v="7"/>
    <d v="2021-07-24T00:00:00"/>
    <x v="5"/>
    <x v="5"/>
    <s v="1096"/>
    <s v="S096"/>
    <s v="H"/>
    <n v="0"/>
    <n v="1"/>
    <x v="0"/>
    <s v="4174886"/>
    <x v="193"/>
    <x v="5"/>
    <n v="1297"/>
    <n v="0"/>
    <x v="3"/>
  </r>
  <r>
    <s v="4906904936"/>
    <x v="4"/>
    <s v="7"/>
    <d v="2021-07-24T00:00:00"/>
    <x v="5"/>
    <x v="5"/>
    <s v="1096"/>
    <s v="S096"/>
    <s v="H"/>
    <n v="0"/>
    <n v="1"/>
    <x v="0"/>
    <s v="4174886"/>
    <x v="193"/>
    <x v="5"/>
    <n v="1297"/>
    <n v="0"/>
    <x v="3"/>
  </r>
  <r>
    <s v="4906904937"/>
    <x v="4"/>
    <s v="7"/>
    <d v="2021-07-24T00:00:00"/>
    <x v="5"/>
    <x v="5"/>
    <s v="1096"/>
    <s v="S096"/>
    <s v="H"/>
    <n v="0"/>
    <n v="1"/>
    <x v="0"/>
    <s v="4174886"/>
    <x v="193"/>
    <x v="5"/>
    <n v="1297"/>
    <n v="0"/>
    <x v="3"/>
  </r>
  <r>
    <s v="4906905001"/>
    <x v="4"/>
    <s v="7"/>
    <d v="2021-07-25T00:00:00"/>
    <x v="5"/>
    <x v="10"/>
    <s v="1020"/>
    <s v="S020"/>
    <s v="H"/>
    <n v="0"/>
    <n v="1"/>
    <x v="0"/>
    <s v="530000227833"/>
    <x v="526"/>
    <x v="10"/>
    <n v="42200"/>
    <n v="0"/>
    <x v="2"/>
  </r>
  <r>
    <s v="4906905002"/>
    <x v="4"/>
    <s v="7"/>
    <d v="2021-07-25T00:00:00"/>
    <x v="5"/>
    <x v="26"/>
    <s v="1020"/>
    <s v="S020"/>
    <s v="H"/>
    <n v="0"/>
    <n v="1"/>
    <x v="0"/>
    <s v="530000210354"/>
    <x v="515"/>
    <x v="26"/>
    <n v="9000"/>
    <n v="0"/>
    <x v="1"/>
  </r>
  <r>
    <s v="4906905049"/>
    <x v="4"/>
    <s v="7"/>
    <d v="2021-07-25T00:00:00"/>
    <x v="5"/>
    <x v="5"/>
    <s v="1060"/>
    <s v="S060"/>
    <s v="H"/>
    <n v="0"/>
    <n v="1"/>
    <x v="0"/>
    <s v="530000233565"/>
    <x v="518"/>
    <x v="5"/>
    <n v="1297"/>
    <n v="0"/>
    <x v="1"/>
  </r>
  <r>
    <s v="4906905072"/>
    <x v="4"/>
    <s v="7"/>
    <d v="2021-07-23T00:00:00"/>
    <x v="3"/>
    <x v="112"/>
    <s v="1050"/>
    <s v="S050"/>
    <s v="S"/>
    <n v="0"/>
    <n v="-1"/>
    <x v="0"/>
    <s v="530000230624"/>
    <x v="537"/>
    <x v="112"/>
    <n v="0"/>
    <n v="0"/>
    <x v="2"/>
  </r>
  <r>
    <s v="4906905073"/>
    <x v="4"/>
    <s v="7"/>
    <d v="2021-07-23T00:00:00"/>
    <x v="3"/>
    <x v="59"/>
    <s v="1050"/>
    <s v="S050"/>
    <s v="S"/>
    <n v="0"/>
    <n v="-1"/>
    <x v="0"/>
    <s v="530000230624"/>
    <x v="537"/>
    <x v="59"/>
    <n v="0"/>
    <n v="0"/>
    <x v="2"/>
  </r>
  <r>
    <s v="4906905076"/>
    <x v="4"/>
    <s v="7"/>
    <d v="2021-07-25T00:00:00"/>
    <x v="5"/>
    <x v="28"/>
    <s v="1050"/>
    <s v="S050"/>
    <s v="H"/>
    <n v="0"/>
    <n v="1"/>
    <x v="0"/>
    <s v="530000236098"/>
    <x v="537"/>
    <x v="28"/>
    <n v="44820"/>
    <n v="0"/>
    <x v="2"/>
  </r>
  <r>
    <s v="4906905099"/>
    <x v="4"/>
    <s v="7"/>
    <d v="2021-07-26T00:00:00"/>
    <x v="5"/>
    <x v="7"/>
    <s v="1010"/>
    <s v="S010"/>
    <s v="H"/>
    <n v="0"/>
    <n v="1"/>
    <x v="0"/>
    <s v="530000229430"/>
    <x v="513"/>
    <x v="7"/>
    <n v="8280"/>
    <n v="0"/>
    <x v="1"/>
  </r>
  <r>
    <s v="4906905320"/>
    <x v="4"/>
    <s v="7"/>
    <d v="2021-07-26T00:00:00"/>
    <x v="5"/>
    <x v="9"/>
    <s v="1030"/>
    <s v="S030"/>
    <s v="H"/>
    <n v="0"/>
    <n v="1"/>
    <x v="0"/>
    <s v="530000232192"/>
    <x v="535"/>
    <x v="9"/>
    <n v="1965"/>
    <n v="0"/>
    <x v="2"/>
  </r>
  <r>
    <s v="4906905321"/>
    <x v="4"/>
    <s v="7"/>
    <d v="2021-07-26T00:00:00"/>
    <x v="5"/>
    <x v="5"/>
    <s v="1017"/>
    <s v="S017"/>
    <s v="H"/>
    <n v="0"/>
    <n v="1"/>
    <x v="0"/>
    <s v="530000233514"/>
    <x v="443"/>
    <x v="5"/>
    <n v="1297"/>
    <n v="0"/>
    <x v="2"/>
  </r>
  <r>
    <s v="4906905328"/>
    <x v="4"/>
    <s v="7"/>
    <d v="2021-07-26T00:00:00"/>
    <x v="5"/>
    <x v="5"/>
    <s v="1017"/>
    <s v="S017"/>
    <s v="H"/>
    <n v="0"/>
    <n v="1"/>
    <x v="0"/>
    <s v="530000233147"/>
    <x v="443"/>
    <x v="5"/>
    <n v="1297"/>
    <n v="0"/>
    <x v="2"/>
  </r>
  <r>
    <s v="4906905335"/>
    <x v="4"/>
    <s v="7"/>
    <d v="2021-07-26T00:00:00"/>
    <x v="5"/>
    <x v="5"/>
    <s v="1020"/>
    <s v="S024"/>
    <s v="H"/>
    <n v="0"/>
    <n v="1"/>
    <x v="0"/>
    <s v="530000237842"/>
    <x v="557"/>
    <x v="5"/>
    <n v="1297"/>
    <n v="0"/>
    <x v="0"/>
  </r>
  <r>
    <s v="4906905344"/>
    <x v="4"/>
    <s v="7"/>
    <d v="2021-07-26T00:00:00"/>
    <x v="5"/>
    <x v="5"/>
    <s v="1017"/>
    <s v="S017"/>
    <s v="H"/>
    <n v="0"/>
    <n v="1"/>
    <x v="0"/>
    <s v="530000233524"/>
    <x v="443"/>
    <x v="5"/>
    <n v="1297"/>
    <n v="0"/>
    <x v="2"/>
  </r>
  <r>
    <s v="4906905354"/>
    <x v="4"/>
    <s v="7"/>
    <d v="2021-07-26T00:00:00"/>
    <x v="5"/>
    <x v="6"/>
    <s v="1010"/>
    <s v="S010"/>
    <s v="H"/>
    <n v="0"/>
    <n v="1"/>
    <x v="0"/>
    <s v="530000227926"/>
    <x v="10"/>
    <x v="6"/>
    <n v="1446"/>
    <n v="0"/>
    <x v="2"/>
  </r>
  <r>
    <s v="4906905360"/>
    <x v="4"/>
    <s v="7"/>
    <d v="2021-07-26T00:00:00"/>
    <x v="5"/>
    <x v="21"/>
    <s v="1020"/>
    <s v="S020"/>
    <s v="H"/>
    <n v="0"/>
    <n v="1"/>
    <x v="0"/>
    <s v="530000229197"/>
    <x v="511"/>
    <x v="21"/>
    <n v="1708"/>
    <n v="0"/>
    <x v="1"/>
  </r>
  <r>
    <s v="4906905378"/>
    <x v="4"/>
    <s v="7"/>
    <d v="2021-07-26T00:00:00"/>
    <x v="5"/>
    <x v="5"/>
    <s v="1017"/>
    <s v="S017"/>
    <s v="H"/>
    <n v="0"/>
    <n v="3"/>
    <x v="0"/>
    <s v="530000233561"/>
    <x v="443"/>
    <x v="5"/>
    <n v="1297"/>
    <n v="0"/>
    <x v="2"/>
  </r>
  <r>
    <s v="4906905447"/>
    <x v="4"/>
    <s v="7"/>
    <d v="2021-07-26T00:00:00"/>
    <x v="5"/>
    <x v="12"/>
    <s v="1080"/>
    <s v="S080"/>
    <s v="H"/>
    <n v="0"/>
    <n v="1"/>
    <x v="0"/>
    <s v="530000237811"/>
    <x v="541"/>
    <x v="12"/>
    <n v="10385"/>
    <n v="0"/>
    <x v="2"/>
  </r>
  <r>
    <s v="4906905447"/>
    <x v="4"/>
    <s v="7"/>
    <d v="2021-07-26T00:00:00"/>
    <x v="5"/>
    <x v="2"/>
    <s v="1080"/>
    <s v="S080"/>
    <s v="H"/>
    <n v="0"/>
    <n v="1"/>
    <x v="0"/>
    <s v="530000238348"/>
    <x v="541"/>
    <x v="2"/>
    <n v="9490"/>
    <n v="0"/>
    <x v="2"/>
  </r>
  <r>
    <s v="4906905447"/>
    <x v="4"/>
    <s v="7"/>
    <d v="2021-07-26T00:00:00"/>
    <x v="5"/>
    <x v="2"/>
    <s v="1080"/>
    <s v="S080"/>
    <s v="H"/>
    <n v="0"/>
    <n v="1"/>
    <x v="0"/>
    <s v="530000238071"/>
    <x v="541"/>
    <x v="2"/>
    <n v="9490"/>
    <n v="0"/>
    <x v="2"/>
  </r>
  <r>
    <s v="4906905487"/>
    <x v="4"/>
    <s v="7"/>
    <d v="2021-07-26T00:00:00"/>
    <x v="5"/>
    <x v="9"/>
    <s v="1010"/>
    <s v="S010"/>
    <s v="H"/>
    <n v="0"/>
    <n v="1"/>
    <x v="0"/>
    <s v="530000234372"/>
    <x v="520"/>
    <x v="9"/>
    <n v="1965"/>
    <n v="0"/>
    <x v="1"/>
  </r>
  <r>
    <s v="4906905685"/>
    <x v="4"/>
    <s v="7"/>
    <d v="2021-07-26T00:00:00"/>
    <x v="5"/>
    <x v="42"/>
    <s v="1050"/>
    <s v="S050"/>
    <s v="H"/>
    <n v="0"/>
    <n v="1"/>
    <x v="0"/>
    <s v="530000234379"/>
    <x v="599"/>
    <x v="42"/>
    <n v="2857"/>
    <n v="0"/>
    <x v="0"/>
  </r>
  <r>
    <s v="4906905703"/>
    <x v="4"/>
    <s v="7"/>
    <d v="2021-07-26T00:00:00"/>
    <x v="5"/>
    <x v="12"/>
    <s v="1010"/>
    <s v="S010"/>
    <s v="H"/>
    <n v="0"/>
    <n v="1"/>
    <x v="0"/>
    <s v="530000237845"/>
    <x v="515"/>
    <x v="12"/>
    <n v="10385"/>
    <n v="0"/>
    <x v="1"/>
  </r>
  <r>
    <s v="4906905720"/>
    <x v="4"/>
    <s v="7"/>
    <d v="2021-07-26T00:00:00"/>
    <x v="5"/>
    <x v="31"/>
    <s v="1050"/>
    <s v="S050"/>
    <s v="H"/>
    <n v="0"/>
    <n v="1"/>
    <x v="0"/>
    <s v="530000225375"/>
    <x v="537"/>
    <x v="31"/>
    <n v="1911"/>
    <n v="0"/>
    <x v="2"/>
  </r>
  <r>
    <s v="4906905802"/>
    <x v="4"/>
    <s v="7"/>
    <d v="2021-07-26T00:00:00"/>
    <x v="5"/>
    <x v="28"/>
    <s v="1020"/>
    <s v="S020"/>
    <s v="H"/>
    <n v="0"/>
    <n v="1"/>
    <x v="0"/>
    <s v="530000230183"/>
    <x v="524"/>
    <x v="28"/>
    <n v="44820"/>
    <n v="0"/>
    <x v="1"/>
  </r>
  <r>
    <s v="4906905963"/>
    <x v="4"/>
    <s v="7"/>
    <d v="2021-07-26T00:00:00"/>
    <x v="1"/>
    <x v="36"/>
    <s v="1060"/>
    <s v="S060"/>
    <s v="H"/>
    <n v="0"/>
    <n v="1"/>
    <x v="0"/>
    <s v="530000179552"/>
    <x v="558"/>
    <x v="36"/>
    <n v="3195"/>
    <n v="0"/>
    <x v="0"/>
  </r>
  <r>
    <s v="4906905967"/>
    <x v="4"/>
    <s v="7"/>
    <d v="2021-07-26T00:00:00"/>
    <x v="5"/>
    <x v="6"/>
    <s v="1080"/>
    <s v="S080"/>
    <s v="H"/>
    <n v="0"/>
    <n v="1"/>
    <x v="0"/>
    <s v="530000185239"/>
    <x v="519"/>
    <x v="6"/>
    <n v="1446"/>
    <n v="0"/>
    <x v="1"/>
  </r>
  <r>
    <s v="4906905970"/>
    <x v="4"/>
    <s v="7"/>
    <d v="2021-07-26T00:00:00"/>
    <x v="3"/>
    <x v="2"/>
    <s v="1080"/>
    <s v="S080"/>
    <s v="S"/>
    <n v="0"/>
    <n v="-1"/>
    <x v="0"/>
    <s v="530000238348"/>
    <x v="541"/>
    <x v="2"/>
    <n v="9490"/>
    <n v="0"/>
    <x v="2"/>
  </r>
  <r>
    <s v="4906905995"/>
    <x v="4"/>
    <s v="7"/>
    <d v="2021-07-27T00:00:00"/>
    <x v="5"/>
    <x v="0"/>
    <s v="1020"/>
    <s v="S020"/>
    <s v="H"/>
    <n v="0"/>
    <n v="1"/>
    <x v="0"/>
    <s v="530000238587"/>
    <x v="526"/>
    <x v="0"/>
    <n v="41000"/>
    <n v="0"/>
    <x v="2"/>
  </r>
  <r>
    <s v="4906905998"/>
    <x v="4"/>
    <s v="7"/>
    <d v="2021-07-27T00:00:00"/>
    <x v="5"/>
    <x v="2"/>
    <s v="1050"/>
    <s v="S050"/>
    <s v="H"/>
    <n v="0"/>
    <n v="1"/>
    <x v="0"/>
    <s v="530000224391"/>
    <x v="520"/>
    <x v="2"/>
    <n v="9490"/>
    <n v="0"/>
    <x v="1"/>
  </r>
  <r>
    <s v="4906905998"/>
    <x v="4"/>
    <s v="7"/>
    <d v="2021-07-27T00:00:00"/>
    <x v="5"/>
    <x v="2"/>
    <s v="1050"/>
    <s v="S050"/>
    <s v="H"/>
    <n v="0"/>
    <n v="2"/>
    <x v="0"/>
    <s v="530000234916"/>
    <x v="510"/>
    <x v="2"/>
    <n v="9490"/>
    <n v="0"/>
    <x v="1"/>
  </r>
  <r>
    <s v="4906906046"/>
    <x v="4"/>
    <s v="7"/>
    <d v="2021-07-27T00:00:00"/>
    <x v="5"/>
    <x v="2"/>
    <s v="1010"/>
    <s v="S010"/>
    <s v="H"/>
    <n v="0"/>
    <n v="1"/>
    <x v="0"/>
    <s v="530000224411"/>
    <x v="390"/>
    <x v="2"/>
    <n v="9490"/>
    <n v="0"/>
    <x v="0"/>
  </r>
  <r>
    <s v="4906906060"/>
    <x v="4"/>
    <s v="7"/>
    <d v="2021-07-27T00:00:00"/>
    <x v="5"/>
    <x v="38"/>
    <s v="1001"/>
    <s v="S001"/>
    <s v="H"/>
    <n v="0"/>
    <n v="1"/>
    <x v="0"/>
    <s v="530000231810"/>
    <x v="510"/>
    <x v="38"/>
    <n v="72497"/>
    <n v="0"/>
    <x v="1"/>
  </r>
  <r>
    <s v="4906906215"/>
    <x v="4"/>
    <s v="7"/>
    <d v="2021-07-27T00:00:00"/>
    <x v="5"/>
    <x v="9"/>
    <s v="1060"/>
    <s v="S060"/>
    <s v="H"/>
    <n v="0"/>
    <n v="1"/>
    <x v="0"/>
    <s v="530000224174"/>
    <x v="522"/>
    <x v="9"/>
    <n v="1965"/>
    <n v="0"/>
    <x v="1"/>
  </r>
  <r>
    <s v="4906906267"/>
    <x v="4"/>
    <s v="7"/>
    <d v="2021-07-27T00:00:00"/>
    <x v="3"/>
    <x v="5"/>
    <s v="1017"/>
    <s v="S017"/>
    <s v="S"/>
    <n v="0"/>
    <n v="-3"/>
    <x v="0"/>
    <s v="530000233561"/>
    <x v="443"/>
    <x v="5"/>
    <n v="1297"/>
    <n v="0"/>
    <x v="2"/>
  </r>
  <r>
    <s v="4906906269"/>
    <x v="4"/>
    <s v="7"/>
    <d v="2021-07-27T00:00:00"/>
    <x v="5"/>
    <x v="22"/>
    <s v="1017"/>
    <s v="S017"/>
    <s v="H"/>
    <n v="0"/>
    <n v="3"/>
    <x v="0"/>
    <s v="530000233561"/>
    <x v="443"/>
    <x v="22"/>
    <n v="1334"/>
    <n v="0"/>
    <x v="2"/>
  </r>
  <r>
    <s v="4906906301"/>
    <x v="4"/>
    <s v="7"/>
    <d v="2021-07-27T00:00:00"/>
    <x v="5"/>
    <x v="6"/>
    <s v="1020"/>
    <s v="S020"/>
    <s v="H"/>
    <n v="0"/>
    <n v="1"/>
    <x v="0"/>
    <s v="530000229631"/>
    <x v="511"/>
    <x v="6"/>
    <n v="1446"/>
    <n v="0"/>
    <x v="1"/>
  </r>
  <r>
    <s v="4906906449"/>
    <x v="4"/>
    <s v="7"/>
    <d v="2021-07-27T00:00:00"/>
    <x v="5"/>
    <x v="5"/>
    <s v="1060"/>
    <s v="S060"/>
    <s v="H"/>
    <n v="0"/>
    <n v="1"/>
    <x v="0"/>
    <s v="530000234964"/>
    <x v="479"/>
    <x v="5"/>
    <n v="1297"/>
    <n v="0"/>
    <x v="2"/>
  </r>
  <r>
    <s v="4906906502"/>
    <x v="4"/>
    <s v="7"/>
    <d v="2021-07-27T00:00:00"/>
    <x v="5"/>
    <x v="5"/>
    <s v="1017"/>
    <s v="S017"/>
    <s v="H"/>
    <n v="0"/>
    <n v="1"/>
    <x v="0"/>
    <s v="530000233090"/>
    <x v="79"/>
    <x v="5"/>
    <n v="1297"/>
    <n v="0"/>
    <x v="2"/>
  </r>
  <r>
    <s v="4906906507"/>
    <x v="4"/>
    <s v="7"/>
    <d v="2021-07-27T00:00:00"/>
    <x v="5"/>
    <x v="5"/>
    <s v="1017"/>
    <s v="S017"/>
    <s v="H"/>
    <n v="0"/>
    <n v="1"/>
    <x v="0"/>
    <s v="530000233148"/>
    <x v="443"/>
    <x v="5"/>
    <n v="1297"/>
    <n v="0"/>
    <x v="2"/>
  </r>
  <r>
    <s v="4906906556"/>
    <x v="4"/>
    <s v="7"/>
    <d v="2021-07-27T00:00:00"/>
    <x v="5"/>
    <x v="9"/>
    <s v="1010"/>
    <s v="S010"/>
    <s v="H"/>
    <n v="0"/>
    <n v="1"/>
    <x v="0"/>
    <s v="530000234372"/>
    <x v="520"/>
    <x v="9"/>
    <n v="1965"/>
    <n v="0"/>
    <x v="1"/>
  </r>
  <r>
    <s v="4906906637"/>
    <x v="4"/>
    <s v="7"/>
    <d v="2021-07-01T00:00:00"/>
    <x v="3"/>
    <x v="83"/>
    <s v="1096"/>
    <s v="S096"/>
    <s v="S"/>
    <n v="0"/>
    <n v="-1"/>
    <x v="0"/>
    <s v="530000225290"/>
    <x v="554"/>
    <x v="83"/>
    <n v="1830"/>
    <n v="0"/>
    <x v="3"/>
  </r>
  <r>
    <s v="4906906640"/>
    <x v="4"/>
    <s v="7"/>
    <d v="2021-07-01T00:00:00"/>
    <x v="3"/>
    <x v="83"/>
    <s v="1096"/>
    <s v="S096"/>
    <s v="S"/>
    <n v="0"/>
    <n v="-1"/>
    <x v="0"/>
    <s v="530000221453"/>
    <x v="6"/>
    <x v="83"/>
    <n v="1830"/>
    <n v="0"/>
    <x v="3"/>
  </r>
  <r>
    <s v="4906906669"/>
    <x v="4"/>
    <s v="7"/>
    <d v="2021-07-21T00:00:00"/>
    <x v="3"/>
    <x v="12"/>
    <s v="1050"/>
    <s v="S050"/>
    <s v="S"/>
    <n v="0"/>
    <n v="-1"/>
    <x v="0"/>
    <s v="530000235313"/>
    <x v="510"/>
    <x v="12"/>
    <n v="10385"/>
    <n v="0"/>
    <x v="1"/>
  </r>
  <r>
    <s v="4906906685"/>
    <x v="4"/>
    <s v="7"/>
    <d v="2021-07-27T00:00:00"/>
    <x v="5"/>
    <x v="19"/>
    <s v="1020"/>
    <s v="S020"/>
    <s v="H"/>
    <n v="0"/>
    <n v="4"/>
    <x v="0"/>
    <s v="530000205492"/>
    <x v="555"/>
    <x v="19"/>
    <n v="1745"/>
    <n v="0"/>
    <x v="0"/>
  </r>
  <r>
    <s v="4906906686"/>
    <x v="4"/>
    <s v="7"/>
    <d v="2021-07-27T00:00:00"/>
    <x v="5"/>
    <x v="99"/>
    <s v="1020"/>
    <s v="S020"/>
    <s v="H"/>
    <n v="0"/>
    <n v="3"/>
    <x v="0"/>
    <s v="530000218708"/>
    <x v="520"/>
    <x v="99"/>
    <n v="1370"/>
    <n v="0"/>
    <x v="1"/>
  </r>
  <r>
    <s v="4906906771"/>
    <x v="4"/>
    <s v="7"/>
    <d v="2021-07-27T00:00:00"/>
    <x v="5"/>
    <x v="5"/>
    <s v="1020"/>
    <s v="S020"/>
    <s v="H"/>
    <n v="0"/>
    <n v="1"/>
    <x v="0"/>
    <s v="530000234069"/>
    <x v="600"/>
    <x v="5"/>
    <n v="1297"/>
    <n v="0"/>
    <x v="4"/>
  </r>
  <r>
    <s v="4906906816"/>
    <x v="4"/>
    <s v="7"/>
    <d v="2021-07-27T00:00:00"/>
    <x v="5"/>
    <x v="6"/>
    <s v="1030"/>
    <s v="S030"/>
    <s v="H"/>
    <n v="0"/>
    <n v="1"/>
    <x v="0"/>
    <s v="530000227951"/>
    <x v="30"/>
    <x v="6"/>
    <n v="1446"/>
    <n v="0"/>
    <x v="2"/>
  </r>
  <r>
    <s v="4906906875"/>
    <x v="4"/>
    <s v="7"/>
    <d v="2021-07-27T00:00:00"/>
    <x v="5"/>
    <x v="9"/>
    <s v="1030"/>
    <s v="S030"/>
    <s v="H"/>
    <n v="0"/>
    <n v="1"/>
    <x v="0"/>
    <s v="530000233356"/>
    <x v="454"/>
    <x v="9"/>
    <n v="1965"/>
    <n v="0"/>
    <x v="1"/>
  </r>
  <r>
    <s v="4906907070"/>
    <x v="4"/>
    <s v="7"/>
    <d v="2021-07-28T00:00:00"/>
    <x v="5"/>
    <x v="12"/>
    <s v="1080"/>
    <s v="S080"/>
    <s v="H"/>
    <n v="0"/>
    <n v="1"/>
    <x v="0"/>
    <s v="530000235609"/>
    <x v="516"/>
    <x v="12"/>
    <n v="10385"/>
    <n v="0"/>
    <x v="1"/>
  </r>
  <r>
    <s v="4906907110"/>
    <x v="4"/>
    <s v="7"/>
    <d v="2021-07-28T00:00:00"/>
    <x v="5"/>
    <x v="2"/>
    <s v="1020"/>
    <s v="S020"/>
    <s v="H"/>
    <n v="0"/>
    <n v="1"/>
    <x v="0"/>
    <s v="530000221783"/>
    <x v="537"/>
    <x v="2"/>
    <n v="9490"/>
    <n v="0"/>
    <x v="2"/>
  </r>
  <r>
    <s v="4906907159"/>
    <x v="4"/>
    <s v="7"/>
    <d v="2021-07-28T00:00:00"/>
    <x v="5"/>
    <x v="5"/>
    <s v="1020"/>
    <s v="S024"/>
    <s v="H"/>
    <n v="0"/>
    <n v="1"/>
    <x v="0"/>
    <s v="530000237538"/>
    <x v="115"/>
    <x v="5"/>
    <n v="1297"/>
    <n v="0"/>
    <x v="3"/>
  </r>
  <r>
    <s v="4906907191"/>
    <x v="4"/>
    <s v="7"/>
    <d v="2021-07-28T00:00:00"/>
    <x v="5"/>
    <x v="9"/>
    <s v="1080"/>
    <s v="S080"/>
    <s v="H"/>
    <n v="0"/>
    <n v="1"/>
    <x v="0"/>
    <s v="530000191907"/>
    <x v="542"/>
    <x v="9"/>
    <n v="1965"/>
    <n v="0"/>
    <x v="1"/>
  </r>
  <r>
    <s v="4906907285"/>
    <x v="4"/>
    <s v="7"/>
    <d v="2021-07-28T00:00:00"/>
    <x v="5"/>
    <x v="80"/>
    <s v="1096"/>
    <s v="S096"/>
    <s v="H"/>
    <n v="0"/>
    <n v="2"/>
    <x v="0"/>
    <s v="530000233909"/>
    <x v="596"/>
    <x v="80"/>
    <n v="1325"/>
    <n v="0"/>
    <x v="3"/>
  </r>
  <r>
    <s v="4906907349"/>
    <x v="4"/>
    <s v="7"/>
    <d v="2021-07-28T00:00:00"/>
    <x v="5"/>
    <x v="22"/>
    <s v="1010"/>
    <s v="S010"/>
    <s v="H"/>
    <n v="0"/>
    <n v="3"/>
    <x v="0"/>
    <s v="530000198465"/>
    <x v="422"/>
    <x v="22"/>
    <n v="1334"/>
    <n v="0"/>
    <x v="3"/>
  </r>
  <r>
    <s v="4906907356"/>
    <x v="4"/>
    <s v="7"/>
    <d v="2021-07-28T00:00:00"/>
    <x v="5"/>
    <x v="2"/>
    <s v="1020"/>
    <s v="S020"/>
    <s v="H"/>
    <n v="0"/>
    <n v="1"/>
    <x v="0"/>
    <s v="530000220129"/>
    <x v="537"/>
    <x v="2"/>
    <n v="9490"/>
    <n v="0"/>
    <x v="2"/>
  </r>
  <r>
    <s v="4906907365"/>
    <x v="4"/>
    <s v="7"/>
    <d v="2021-07-28T00:00:00"/>
    <x v="5"/>
    <x v="95"/>
    <s v="1060"/>
    <s v="S060"/>
    <s v="H"/>
    <n v="0"/>
    <n v="1"/>
    <x v="0"/>
    <s v="530000209896"/>
    <x v="527"/>
    <x v="95"/>
    <n v="11320"/>
    <n v="0"/>
    <x v="1"/>
  </r>
  <r>
    <s v="4906907407"/>
    <x v="4"/>
    <s v="7"/>
    <d v="2021-07-28T00:00:00"/>
    <x v="5"/>
    <x v="12"/>
    <s v="1020"/>
    <s v="S020"/>
    <s v="H"/>
    <n v="0"/>
    <n v="1"/>
    <x v="0"/>
    <s v="530000230331"/>
    <x v="537"/>
    <x v="12"/>
    <n v="10385"/>
    <n v="0"/>
    <x v="2"/>
  </r>
  <r>
    <s v="4906907444"/>
    <x v="4"/>
    <s v="7"/>
    <d v="2021-07-28T00:00:00"/>
    <x v="5"/>
    <x v="5"/>
    <s v="1017"/>
    <s v="S017"/>
    <s v="H"/>
    <n v="0"/>
    <n v="1"/>
    <x v="0"/>
    <s v="530000236232"/>
    <x v="511"/>
    <x v="5"/>
    <n v="1297"/>
    <n v="0"/>
    <x v="1"/>
  </r>
  <r>
    <s v="4906907672"/>
    <x v="4"/>
    <s v="7"/>
    <d v="2021-07-28T00:00:00"/>
    <x v="5"/>
    <x v="36"/>
    <s v="1010"/>
    <s v="S010"/>
    <s v="H"/>
    <n v="0"/>
    <n v="2"/>
    <x v="0"/>
    <s v="530000205722"/>
    <x v="531"/>
    <x v="36"/>
    <n v="3195"/>
    <n v="0"/>
    <x v="3"/>
  </r>
  <r>
    <s v="4906907694"/>
    <x v="4"/>
    <s v="7"/>
    <d v="2021-07-28T00:00:00"/>
    <x v="5"/>
    <x v="2"/>
    <s v="1020"/>
    <s v="S020"/>
    <s v="H"/>
    <n v="0"/>
    <n v="1"/>
    <x v="0"/>
    <s v="530000233390"/>
    <x v="526"/>
    <x v="2"/>
    <n v="9490"/>
    <n v="0"/>
    <x v="2"/>
  </r>
  <r>
    <s v="4906907913"/>
    <x v="4"/>
    <s v="7"/>
    <d v="2021-07-28T00:00:00"/>
    <x v="5"/>
    <x v="31"/>
    <s v="1080"/>
    <s v="S080"/>
    <s v="H"/>
    <n v="0"/>
    <n v="1"/>
    <x v="0"/>
    <s v="530000218579"/>
    <x v="274"/>
    <x v="31"/>
    <n v="1911"/>
    <n v="0"/>
    <x v="2"/>
  </r>
  <r>
    <s v="4906908060"/>
    <x v="4"/>
    <s v="7"/>
    <d v="2021-07-28T00:00:00"/>
    <x v="5"/>
    <x v="31"/>
    <s v="1060"/>
    <s v="S060"/>
    <s v="H"/>
    <n v="0"/>
    <n v="1"/>
    <x v="0"/>
    <s v="530000224873"/>
    <x v="522"/>
    <x v="31"/>
    <n v="1911"/>
    <n v="0"/>
    <x v="1"/>
  </r>
  <r>
    <s v="4906908124"/>
    <x v="4"/>
    <s v="7"/>
    <d v="2021-07-28T00:00:00"/>
    <x v="5"/>
    <x v="0"/>
    <s v="1060"/>
    <s v="S060"/>
    <s v="H"/>
    <n v="0"/>
    <n v="1"/>
    <x v="0"/>
    <s v="530000218258"/>
    <x v="527"/>
    <x v="0"/>
    <n v="41000"/>
    <n v="0"/>
    <x v="1"/>
  </r>
  <r>
    <s v="4906908141"/>
    <x v="4"/>
    <s v="7"/>
    <d v="2021-07-28T00:00:00"/>
    <x v="5"/>
    <x v="10"/>
    <s v="1050"/>
    <s v="S050"/>
    <s v="H"/>
    <n v="0"/>
    <n v="1"/>
    <x v="0"/>
    <s v="530000222171"/>
    <x v="527"/>
    <x v="10"/>
    <n v="42200"/>
    <n v="0"/>
    <x v="1"/>
  </r>
  <r>
    <s v="4906908376"/>
    <x v="4"/>
    <s v="7"/>
    <d v="2021-07-29T00:00:00"/>
    <x v="5"/>
    <x v="5"/>
    <s v="1010"/>
    <s v="S010"/>
    <s v="H"/>
    <n v="0"/>
    <n v="1"/>
    <x v="0"/>
    <s v="530000229269"/>
    <x v="590"/>
    <x v="5"/>
    <n v="1297"/>
    <n v="0"/>
    <x v="3"/>
  </r>
  <r>
    <s v="4906908460"/>
    <x v="4"/>
    <s v="7"/>
    <d v="2021-07-29T00:00:00"/>
    <x v="5"/>
    <x v="0"/>
    <s v="1010"/>
    <s v="S010"/>
    <s v="H"/>
    <n v="0"/>
    <n v="1"/>
    <x v="0"/>
    <s v="530000230062"/>
    <x v="530"/>
    <x v="0"/>
    <n v="41000"/>
    <n v="0"/>
    <x v="2"/>
  </r>
  <r>
    <s v="4906908540"/>
    <x v="4"/>
    <s v="7"/>
    <d v="2021-07-29T00:00:00"/>
    <x v="1"/>
    <x v="5"/>
    <s v="1020"/>
    <s v="S020"/>
    <s v="H"/>
    <n v="0"/>
    <n v="1"/>
    <x v="0"/>
    <s v="530000172763"/>
    <x v="193"/>
    <x v="5"/>
    <n v="1297"/>
    <n v="0"/>
    <x v="3"/>
  </r>
  <r>
    <s v="4906908541"/>
    <x v="4"/>
    <s v="7"/>
    <d v="2021-07-29T00:00:00"/>
    <x v="5"/>
    <x v="18"/>
    <s v="1010"/>
    <s v="S010"/>
    <s v="H"/>
    <n v="0"/>
    <n v="1"/>
    <x v="0"/>
    <s v="530000232993"/>
    <x v="530"/>
    <x v="18"/>
    <n v="52000"/>
    <n v="0"/>
    <x v="2"/>
  </r>
  <r>
    <s v="4906908625"/>
    <x v="4"/>
    <s v="7"/>
    <d v="2021-07-29T00:00:00"/>
    <x v="5"/>
    <x v="7"/>
    <s v="1080"/>
    <s v="S080"/>
    <s v="H"/>
    <n v="0"/>
    <n v="1"/>
    <x v="0"/>
    <s v="530000237783"/>
    <x v="423"/>
    <x v="7"/>
    <n v="8280"/>
    <n v="0"/>
    <x v="2"/>
  </r>
  <r>
    <s v="4906908643"/>
    <x v="4"/>
    <s v="7"/>
    <d v="2021-07-29T00:00:00"/>
    <x v="5"/>
    <x v="7"/>
    <s v="1030"/>
    <s v="S030"/>
    <s v="H"/>
    <n v="0"/>
    <n v="2"/>
    <x v="0"/>
    <s v="530000238483"/>
    <x v="371"/>
    <x v="7"/>
    <n v="8280"/>
    <n v="0"/>
    <x v="0"/>
  </r>
  <r>
    <s v="4906908656"/>
    <x v="4"/>
    <s v="7"/>
    <d v="2021-07-29T00:00:00"/>
    <x v="5"/>
    <x v="5"/>
    <s v="1017"/>
    <s v="S017"/>
    <s v="H"/>
    <n v="0"/>
    <n v="2"/>
    <x v="0"/>
    <s v="530000236235"/>
    <x v="443"/>
    <x v="5"/>
    <n v="1297"/>
    <n v="0"/>
    <x v="2"/>
  </r>
  <r>
    <s v="4906908900"/>
    <x v="4"/>
    <s v="7"/>
    <d v="2021-07-29T00:00:00"/>
    <x v="1"/>
    <x v="5"/>
    <s v="1060"/>
    <s v="S060"/>
    <s v="H"/>
    <n v="0"/>
    <n v="1"/>
    <x v="0"/>
    <s v="530000159001"/>
    <x v="193"/>
    <x v="5"/>
    <n v="1297"/>
    <n v="0"/>
    <x v="3"/>
  </r>
  <r>
    <s v="4906908937"/>
    <x v="4"/>
    <s v="7"/>
    <d v="2021-07-29T00:00:00"/>
    <x v="5"/>
    <x v="14"/>
    <s v="1080"/>
    <s v="S080"/>
    <s v="H"/>
    <n v="0"/>
    <n v="1"/>
    <x v="0"/>
    <s v="530000217407"/>
    <x v="432"/>
    <x v="14"/>
    <n v="50350"/>
    <n v="0"/>
    <x v="0"/>
  </r>
  <r>
    <s v="4906909205"/>
    <x v="4"/>
    <s v="7"/>
    <d v="2021-07-30T00:00:00"/>
    <x v="1"/>
    <x v="19"/>
    <s v="1060"/>
    <s v="S060"/>
    <s v="H"/>
    <n v="0"/>
    <n v="3"/>
    <x v="0"/>
    <s v="530000227576"/>
    <x v="522"/>
    <x v="19"/>
    <n v="1745"/>
    <n v="0"/>
    <x v="1"/>
  </r>
  <r>
    <s v="4906909208"/>
    <x v="4"/>
    <s v="7"/>
    <d v="2021-07-30T00:00:00"/>
    <x v="5"/>
    <x v="12"/>
    <s v="1030"/>
    <s v="S030"/>
    <s v="H"/>
    <n v="0"/>
    <n v="1"/>
    <x v="0"/>
    <s v="530000234583"/>
    <x v="528"/>
    <x v="12"/>
    <n v="10385"/>
    <n v="0"/>
    <x v="1"/>
  </r>
  <r>
    <s v="4906909213"/>
    <x v="4"/>
    <s v="7"/>
    <d v="2021-07-29T00:00:00"/>
    <x v="5"/>
    <x v="2"/>
    <s v="1020"/>
    <s v="S020"/>
    <s v="H"/>
    <n v="0"/>
    <n v="1"/>
    <x v="0"/>
    <s v="530000234813"/>
    <x v="532"/>
    <x v="2"/>
    <n v="9490"/>
    <n v="0"/>
    <x v="1"/>
  </r>
  <r>
    <s v="4906909240"/>
    <x v="4"/>
    <s v="7"/>
    <d v="2021-07-29T00:00:00"/>
    <x v="5"/>
    <x v="13"/>
    <s v="1030"/>
    <s v="S030"/>
    <s v="H"/>
    <n v="0"/>
    <n v="1"/>
    <x v="0"/>
    <s v="530000226058"/>
    <x v="427"/>
    <x v="13"/>
    <n v="46100"/>
    <n v="0"/>
    <x v="2"/>
  </r>
  <r>
    <s v="4906909266"/>
    <x v="4"/>
    <s v="7"/>
    <d v="2021-07-30T00:00:00"/>
    <x v="5"/>
    <x v="7"/>
    <s v="1050"/>
    <s v="S050"/>
    <s v="H"/>
    <n v="0"/>
    <n v="1"/>
    <x v="0"/>
    <s v="530000217007"/>
    <x v="510"/>
    <x v="7"/>
    <n v="8280"/>
    <n v="0"/>
    <x v="1"/>
  </r>
  <r>
    <s v="4906909268"/>
    <x v="4"/>
    <s v="7"/>
    <d v="2021-07-30T00:00:00"/>
    <x v="5"/>
    <x v="7"/>
    <s v="1050"/>
    <s v="S050"/>
    <s v="H"/>
    <n v="0"/>
    <n v="1"/>
    <x v="0"/>
    <s v="530000217049"/>
    <x v="510"/>
    <x v="7"/>
    <n v="8280"/>
    <n v="0"/>
    <x v="1"/>
  </r>
  <r>
    <s v="4906909270"/>
    <x v="4"/>
    <s v="7"/>
    <d v="2021-07-30T00:00:00"/>
    <x v="5"/>
    <x v="2"/>
    <s v="1050"/>
    <s v="S050"/>
    <s v="H"/>
    <n v="0"/>
    <n v="1"/>
    <x v="0"/>
    <s v="530000217028"/>
    <x v="510"/>
    <x v="2"/>
    <n v="9490"/>
    <n v="0"/>
    <x v="1"/>
  </r>
  <r>
    <s v="4906909351"/>
    <x v="4"/>
    <s v="7"/>
    <d v="2021-07-30T00:00:00"/>
    <x v="5"/>
    <x v="79"/>
    <s v="1030"/>
    <s v="S030"/>
    <s v="H"/>
    <n v="0"/>
    <n v="1"/>
    <x v="0"/>
    <s v="530000233770"/>
    <x v="454"/>
    <x v="79"/>
    <n v="4095"/>
    <n v="0"/>
    <x v="1"/>
  </r>
  <r>
    <s v="4906909496"/>
    <x v="4"/>
    <s v="7"/>
    <d v="2021-07-30T00:00:00"/>
    <x v="5"/>
    <x v="13"/>
    <s v="1050"/>
    <s v="S050"/>
    <s v="H"/>
    <n v="0"/>
    <n v="1"/>
    <x v="0"/>
    <s v="530000234102"/>
    <x v="537"/>
    <x v="13"/>
    <n v="46100"/>
    <n v="0"/>
    <x v="2"/>
  </r>
  <r>
    <s v="4906909583"/>
    <x v="4"/>
    <s v="7"/>
    <d v="2021-07-30T00:00:00"/>
    <x v="5"/>
    <x v="0"/>
    <s v="1020"/>
    <s v="S020"/>
    <s v="H"/>
    <n v="0"/>
    <n v="1"/>
    <x v="0"/>
    <s v="530000238503"/>
    <x v="526"/>
    <x v="0"/>
    <n v="41000"/>
    <n v="0"/>
    <x v="2"/>
  </r>
  <r>
    <s v="4906909585"/>
    <x v="4"/>
    <s v="7"/>
    <d v="2021-07-30T00:00:00"/>
    <x v="5"/>
    <x v="63"/>
    <s v="1020"/>
    <s v="S020"/>
    <s v="H"/>
    <n v="0"/>
    <n v="1"/>
    <x v="0"/>
    <s v="530000236484"/>
    <x v="563"/>
    <x v="63"/>
    <n v="3113"/>
    <n v="0"/>
    <x v="5"/>
  </r>
  <r>
    <s v="4906909714"/>
    <x v="4"/>
    <s v="7"/>
    <d v="2021-07-30T00:00:00"/>
    <x v="5"/>
    <x v="19"/>
    <s v="1017"/>
    <s v="S017"/>
    <s v="H"/>
    <n v="0"/>
    <n v="1"/>
    <x v="0"/>
    <s v="530000235430"/>
    <x v="443"/>
    <x v="19"/>
    <n v="1745"/>
    <n v="0"/>
    <x v="2"/>
  </r>
  <r>
    <s v="4906909873"/>
    <x v="4"/>
    <s v="7"/>
    <d v="2021-07-30T00:00:00"/>
    <x v="5"/>
    <x v="2"/>
    <s v="1080"/>
    <s v="S080"/>
    <s v="H"/>
    <n v="0"/>
    <n v="1"/>
    <x v="0"/>
    <s v="530000238546"/>
    <x v="541"/>
    <x v="2"/>
    <n v="9490"/>
    <n v="0"/>
    <x v="2"/>
  </r>
  <r>
    <s v="4906909897"/>
    <x v="4"/>
    <s v="7"/>
    <d v="2021-07-30T00:00:00"/>
    <x v="5"/>
    <x v="2"/>
    <s v="1010"/>
    <s v="S010"/>
    <s v="H"/>
    <n v="0"/>
    <n v="1"/>
    <x v="0"/>
    <s v="530000231316"/>
    <x v="521"/>
    <x v="2"/>
    <n v="9490"/>
    <n v="0"/>
    <x v="1"/>
  </r>
  <r>
    <s v="4906909925"/>
    <x v="4"/>
    <s v="7"/>
    <d v="2021-07-30T00:00:00"/>
    <x v="5"/>
    <x v="31"/>
    <s v="1010"/>
    <s v="S010"/>
    <s v="H"/>
    <n v="0"/>
    <n v="1"/>
    <x v="0"/>
    <s v="530000236484"/>
    <x v="563"/>
    <x v="31"/>
    <n v="1911"/>
    <n v="0"/>
    <x v="5"/>
  </r>
  <r>
    <s v="4906909925"/>
    <x v="4"/>
    <s v="7"/>
    <d v="2021-07-30T00:00:00"/>
    <x v="5"/>
    <x v="19"/>
    <s v="1010"/>
    <s v="S010"/>
    <s v="H"/>
    <n v="0"/>
    <n v="1"/>
    <x v="0"/>
    <s v="530000236484"/>
    <x v="563"/>
    <x v="19"/>
    <n v="1745"/>
    <n v="0"/>
    <x v="5"/>
  </r>
  <r>
    <s v="4906909940"/>
    <x v="4"/>
    <s v="7"/>
    <d v="2021-07-30T00:00:00"/>
    <x v="5"/>
    <x v="32"/>
    <s v="1050"/>
    <s v="S050"/>
    <s v="H"/>
    <n v="0"/>
    <n v="3"/>
    <x v="0"/>
    <s v="530000233205"/>
    <x v="7"/>
    <x v="32"/>
    <n v="1238"/>
    <n v="0"/>
    <x v="2"/>
  </r>
  <r>
    <s v="4906909943"/>
    <x v="4"/>
    <s v="7"/>
    <d v="2021-07-30T00:00:00"/>
    <x v="5"/>
    <x v="2"/>
    <s v="1080"/>
    <s v="S080"/>
    <s v="H"/>
    <n v="0"/>
    <n v="1"/>
    <x v="0"/>
    <s v="530000238729"/>
    <x v="541"/>
    <x v="2"/>
    <n v="9490"/>
    <n v="0"/>
    <x v="2"/>
  </r>
  <r>
    <s v="4906909945"/>
    <x v="4"/>
    <s v="7"/>
    <d v="2021-07-30T00:00:00"/>
    <x v="5"/>
    <x v="18"/>
    <s v="1080"/>
    <s v="S080"/>
    <s v="H"/>
    <n v="0"/>
    <n v="1"/>
    <x v="0"/>
    <s v="530000235979"/>
    <x v="516"/>
    <x v="18"/>
    <n v="52000"/>
    <n v="0"/>
    <x v="1"/>
  </r>
  <r>
    <s v="4906909952"/>
    <x v="4"/>
    <s v="7"/>
    <d v="2021-07-30T00:00:00"/>
    <x v="5"/>
    <x v="31"/>
    <s v="1080"/>
    <s v="S080"/>
    <s v="H"/>
    <n v="0"/>
    <n v="1"/>
    <x v="0"/>
    <s v="530000218626"/>
    <x v="274"/>
    <x v="31"/>
    <n v="1911"/>
    <n v="0"/>
    <x v="2"/>
  </r>
  <r>
    <s v="4906909952"/>
    <x v="4"/>
    <s v="7"/>
    <d v="2021-07-30T00:00:00"/>
    <x v="5"/>
    <x v="32"/>
    <s v="1080"/>
    <s v="S080"/>
    <s v="H"/>
    <n v="0"/>
    <n v="2"/>
    <x v="0"/>
    <s v="530000218626"/>
    <x v="274"/>
    <x v="32"/>
    <n v="1238"/>
    <n v="0"/>
    <x v="2"/>
  </r>
  <r>
    <s v="4906909960"/>
    <x v="4"/>
    <s v="7"/>
    <d v="2021-07-30T00:00:00"/>
    <x v="5"/>
    <x v="9"/>
    <s v="1010"/>
    <s v="S010"/>
    <s v="H"/>
    <n v="0"/>
    <n v="1"/>
    <x v="0"/>
    <s v="530000236023"/>
    <x v="573"/>
    <x v="9"/>
    <n v="1965"/>
    <n v="0"/>
    <x v="0"/>
  </r>
  <r>
    <s v="4906910013"/>
    <x v="4"/>
    <s v="7"/>
    <d v="2021-07-30T00:00:00"/>
    <x v="5"/>
    <x v="0"/>
    <s v="1050"/>
    <s v="S050"/>
    <s v="H"/>
    <n v="0"/>
    <n v="1"/>
    <x v="0"/>
    <s v="530000210794"/>
    <x v="601"/>
    <x v="0"/>
    <n v="41000"/>
    <n v="0"/>
    <x v="0"/>
  </r>
  <r>
    <s v="4906910074"/>
    <x v="4"/>
    <s v="7"/>
    <d v="2021-07-30T00:00:00"/>
    <x v="5"/>
    <x v="2"/>
    <s v="1050"/>
    <s v="S050"/>
    <s v="H"/>
    <n v="0"/>
    <n v="1"/>
    <x v="0"/>
    <s v="530000235407"/>
    <x v="510"/>
    <x v="2"/>
    <n v="9490"/>
    <n v="0"/>
    <x v="1"/>
  </r>
  <r>
    <s v="4906910226"/>
    <x v="4"/>
    <s v="7"/>
    <d v="2021-07-31T00:00:00"/>
    <x v="5"/>
    <x v="0"/>
    <s v="1017"/>
    <s v="S017"/>
    <s v="H"/>
    <n v="0"/>
    <n v="1"/>
    <x v="0"/>
    <s v="530000197322"/>
    <x v="515"/>
    <x v="0"/>
    <n v="41000"/>
    <n v="0"/>
    <x v="1"/>
  </r>
  <r>
    <s v="4906910266"/>
    <x v="4"/>
    <s v="7"/>
    <d v="2021-07-31T00:00:00"/>
    <x v="5"/>
    <x v="28"/>
    <s v="1030"/>
    <s v="S030"/>
    <s v="H"/>
    <n v="0"/>
    <n v="1"/>
    <x v="0"/>
    <s v="530000230547"/>
    <x v="535"/>
    <x v="28"/>
    <n v="44820"/>
    <n v="0"/>
    <x v="2"/>
  </r>
  <r>
    <s v="4906910268"/>
    <x v="4"/>
    <s v="7"/>
    <d v="2021-07-31T00:00:00"/>
    <x v="5"/>
    <x v="0"/>
    <s v="1030"/>
    <s v="S030"/>
    <s v="H"/>
    <n v="0"/>
    <n v="1"/>
    <x v="0"/>
    <s v="530000230466"/>
    <x v="535"/>
    <x v="0"/>
    <n v="41000"/>
    <n v="0"/>
    <x v="2"/>
  </r>
  <r>
    <s v="4906910270"/>
    <x v="4"/>
    <s v="7"/>
    <d v="2021-07-31T00:00:00"/>
    <x v="5"/>
    <x v="14"/>
    <s v="1030"/>
    <s v="S030"/>
    <s v="H"/>
    <n v="0"/>
    <n v="1"/>
    <x v="0"/>
    <s v="530000230457"/>
    <x v="427"/>
    <x v="14"/>
    <n v="50350"/>
    <n v="0"/>
    <x v="2"/>
  </r>
  <r>
    <s v="4906910284"/>
    <x v="4"/>
    <s v="7"/>
    <d v="2021-07-31T00:00:00"/>
    <x v="5"/>
    <x v="2"/>
    <s v="1020"/>
    <s v="S020"/>
    <s v="H"/>
    <n v="0"/>
    <n v="1"/>
    <x v="0"/>
    <s v="530000234380"/>
    <x v="515"/>
    <x v="2"/>
    <n v="9490"/>
    <n v="0"/>
    <x v="1"/>
  </r>
  <r>
    <s v="4906910295"/>
    <x v="4"/>
    <s v="7"/>
    <d v="2021-07-31T00:00:00"/>
    <x v="5"/>
    <x v="2"/>
    <s v="1060"/>
    <s v="S060"/>
    <s v="H"/>
    <n v="0"/>
    <n v="1"/>
    <x v="0"/>
    <s v="530000220716"/>
    <x v="527"/>
    <x v="2"/>
    <n v="9490"/>
    <n v="0"/>
    <x v="1"/>
  </r>
  <r>
    <s v="4906911921"/>
    <x v="4"/>
    <s v="8"/>
    <d v="2021-08-01T00:00:00"/>
    <x v="5"/>
    <x v="7"/>
    <s v="1060"/>
    <s v="S060"/>
    <s v="H"/>
    <n v="0"/>
    <n v="1"/>
    <x v="0"/>
    <s v="530000224056"/>
    <x v="527"/>
    <x v="7"/>
    <n v="8280"/>
    <n v="0"/>
    <x v="1"/>
  </r>
  <r>
    <s v="4906911932"/>
    <x v="4"/>
    <s v="8"/>
    <d v="2021-08-02T00:00:00"/>
    <x v="5"/>
    <x v="2"/>
    <s v="1050"/>
    <s v="S050"/>
    <s v="H"/>
    <n v="0"/>
    <n v="1"/>
    <x v="0"/>
    <s v="530000235586"/>
    <x v="510"/>
    <x v="2"/>
    <n v="9490"/>
    <n v="0"/>
    <x v="1"/>
  </r>
  <r>
    <s v="4906911942"/>
    <x v="4"/>
    <s v="8"/>
    <d v="2021-08-01T00:00:00"/>
    <x v="5"/>
    <x v="26"/>
    <s v="1017"/>
    <s v="S017"/>
    <s v="H"/>
    <n v="0"/>
    <n v="1"/>
    <x v="0"/>
    <s v="530000133425"/>
    <x v="456"/>
    <x v="26"/>
    <n v="9000"/>
    <n v="0"/>
    <x v="1"/>
  </r>
  <r>
    <s v="4906911947"/>
    <x v="4"/>
    <s v="8"/>
    <d v="2021-08-02T00:00:00"/>
    <x v="5"/>
    <x v="0"/>
    <s v="1050"/>
    <s v="S050"/>
    <s v="H"/>
    <n v="0"/>
    <n v="1"/>
    <x v="0"/>
    <s v="530000240716"/>
    <x v="537"/>
    <x v="0"/>
    <n v="41000"/>
    <n v="0"/>
    <x v="2"/>
  </r>
  <r>
    <s v="4906911949"/>
    <x v="4"/>
    <s v="8"/>
    <d v="2021-08-02T00:00:00"/>
    <x v="3"/>
    <x v="7"/>
    <s v="1050"/>
    <s v="S050"/>
    <s v="S"/>
    <n v="0"/>
    <n v="-1"/>
    <x v="0"/>
    <s v="530000217007"/>
    <x v="510"/>
    <x v="7"/>
    <n v="8280"/>
    <n v="0"/>
    <x v="1"/>
  </r>
  <r>
    <s v="4906911950"/>
    <x v="4"/>
    <s v="8"/>
    <d v="2021-08-02T00:00:00"/>
    <x v="3"/>
    <x v="7"/>
    <s v="1050"/>
    <s v="S050"/>
    <s v="S"/>
    <n v="0"/>
    <n v="-1"/>
    <x v="0"/>
    <s v="530000217049"/>
    <x v="510"/>
    <x v="7"/>
    <n v="8280"/>
    <n v="0"/>
    <x v="1"/>
  </r>
  <r>
    <s v="4906911960"/>
    <x v="4"/>
    <s v="8"/>
    <d v="2021-08-02T00:00:00"/>
    <x v="5"/>
    <x v="10"/>
    <s v="1020"/>
    <s v="S020"/>
    <s v="H"/>
    <n v="0"/>
    <n v="1"/>
    <x v="0"/>
    <s v="530000238821"/>
    <x v="515"/>
    <x v="10"/>
    <n v="42200"/>
    <n v="0"/>
    <x v="1"/>
  </r>
  <r>
    <s v="4906912031"/>
    <x v="4"/>
    <s v="8"/>
    <d v="2021-08-02T00:00:00"/>
    <x v="3"/>
    <x v="2"/>
    <s v="1050"/>
    <s v="S050"/>
    <s v="S"/>
    <n v="0"/>
    <n v="-1"/>
    <x v="0"/>
    <s v="530000217049"/>
    <x v="510"/>
    <x v="2"/>
    <n v="9490"/>
    <n v="0"/>
    <x v="1"/>
  </r>
  <r>
    <s v="4906912223"/>
    <x v="4"/>
    <s v="8"/>
    <d v="2021-08-02T00:00:00"/>
    <x v="5"/>
    <x v="5"/>
    <s v="1017"/>
    <s v="S017"/>
    <s v="H"/>
    <n v="0"/>
    <n v="1"/>
    <x v="0"/>
    <s v="530000236331"/>
    <x v="443"/>
    <x v="5"/>
    <n v="1297"/>
    <n v="0"/>
    <x v="2"/>
  </r>
  <r>
    <s v="4906912228"/>
    <x v="4"/>
    <s v="8"/>
    <d v="2021-08-02T00:00:00"/>
    <x v="5"/>
    <x v="14"/>
    <s v="1050"/>
    <s v="S050"/>
    <s v="H"/>
    <n v="0"/>
    <n v="1"/>
    <x v="0"/>
    <s v="530000218743"/>
    <x v="19"/>
    <x v="14"/>
    <n v="50350"/>
    <n v="0"/>
    <x v="3"/>
  </r>
  <r>
    <s v="4906912239"/>
    <x v="4"/>
    <s v="8"/>
    <d v="2021-08-02T00:00:00"/>
    <x v="5"/>
    <x v="28"/>
    <s v="1020"/>
    <s v="S020"/>
    <s v="H"/>
    <n v="0"/>
    <n v="1"/>
    <x v="0"/>
    <s v="530000213221"/>
    <x v="445"/>
    <x v="28"/>
    <n v="44820"/>
    <n v="0"/>
    <x v="0"/>
  </r>
  <r>
    <s v="4906912304"/>
    <x v="4"/>
    <s v="8"/>
    <d v="2021-08-02T00:00:00"/>
    <x v="5"/>
    <x v="5"/>
    <s v="1020"/>
    <s v="S024"/>
    <s v="H"/>
    <n v="0"/>
    <n v="1"/>
    <x v="0"/>
    <s v="530000237926"/>
    <x v="539"/>
    <x v="5"/>
    <n v="1297"/>
    <n v="0"/>
    <x v="3"/>
  </r>
  <r>
    <s v="4906912346"/>
    <x v="4"/>
    <s v="8"/>
    <d v="2021-08-02T00:00:00"/>
    <x v="5"/>
    <x v="5"/>
    <s v="1010"/>
    <s v="S010"/>
    <s v="H"/>
    <n v="0"/>
    <n v="1"/>
    <x v="0"/>
    <s v="530000236103"/>
    <x v="530"/>
    <x v="5"/>
    <n v="1297"/>
    <n v="0"/>
    <x v="2"/>
  </r>
  <r>
    <s v="4906912410"/>
    <x v="4"/>
    <s v="8"/>
    <d v="2021-08-02T00:00:00"/>
    <x v="5"/>
    <x v="22"/>
    <s v="1080"/>
    <s v="S080"/>
    <s v="H"/>
    <n v="0"/>
    <n v="3"/>
    <x v="0"/>
    <s v="530000236622"/>
    <x v="539"/>
    <x v="22"/>
    <n v="1334"/>
    <n v="0"/>
    <x v="3"/>
  </r>
  <r>
    <s v="4906912427"/>
    <x v="4"/>
    <s v="8"/>
    <d v="2021-08-02T00:00:00"/>
    <x v="5"/>
    <x v="2"/>
    <s v="1020"/>
    <s v="S020"/>
    <s v="H"/>
    <n v="0"/>
    <n v="1"/>
    <x v="0"/>
    <s v="530000226637"/>
    <x v="526"/>
    <x v="2"/>
    <n v="9490"/>
    <n v="0"/>
    <x v="2"/>
  </r>
  <r>
    <s v="4906912429"/>
    <x v="4"/>
    <s v="8"/>
    <d v="2021-08-02T00:00:00"/>
    <x v="5"/>
    <x v="2"/>
    <s v="1020"/>
    <s v="S020"/>
    <s v="H"/>
    <n v="0"/>
    <n v="1"/>
    <x v="0"/>
    <s v="530000227611"/>
    <x v="526"/>
    <x v="2"/>
    <n v="9490"/>
    <n v="0"/>
    <x v="2"/>
  </r>
  <r>
    <s v="4906912448"/>
    <x v="4"/>
    <s v="8"/>
    <d v="2021-08-02T00:00:00"/>
    <x v="5"/>
    <x v="7"/>
    <s v="1030"/>
    <s v="S030"/>
    <s v="H"/>
    <n v="0"/>
    <n v="1"/>
    <x v="0"/>
    <s v="530000234999"/>
    <x v="528"/>
    <x v="7"/>
    <n v="8280"/>
    <n v="0"/>
    <x v="1"/>
  </r>
  <r>
    <s v="4906912469"/>
    <x v="4"/>
    <s v="8"/>
    <d v="2021-08-02T00:00:00"/>
    <x v="5"/>
    <x v="15"/>
    <s v="1030"/>
    <s v="S030"/>
    <s v="H"/>
    <n v="0"/>
    <n v="1"/>
    <x v="0"/>
    <s v="530000226677"/>
    <x v="535"/>
    <x v="15"/>
    <n v="53650"/>
    <n v="0"/>
    <x v="2"/>
  </r>
  <r>
    <s v="4906912474"/>
    <x v="4"/>
    <s v="8"/>
    <d v="2021-08-02T00:00:00"/>
    <x v="5"/>
    <x v="4"/>
    <s v="1001"/>
    <s v="S001"/>
    <s v="H"/>
    <n v="0"/>
    <n v="1"/>
    <x v="0"/>
    <s v="530000225247"/>
    <x v="383"/>
    <x v="4"/>
    <n v="107120"/>
    <n v="0"/>
    <x v="0"/>
  </r>
  <r>
    <s v="4906912485"/>
    <x v="4"/>
    <s v="8"/>
    <d v="2021-08-02T00:00:00"/>
    <x v="5"/>
    <x v="2"/>
    <s v="1020"/>
    <s v="S020"/>
    <s v="H"/>
    <n v="0"/>
    <n v="1"/>
    <x v="0"/>
    <s v="530000226980"/>
    <x v="526"/>
    <x v="2"/>
    <n v="9490"/>
    <n v="0"/>
    <x v="2"/>
  </r>
  <r>
    <s v="4906912577"/>
    <x v="4"/>
    <s v="8"/>
    <d v="2021-08-02T00:00:00"/>
    <x v="5"/>
    <x v="2"/>
    <s v="1050"/>
    <s v="S050"/>
    <s v="H"/>
    <n v="0"/>
    <n v="1"/>
    <x v="0"/>
    <s v="530000226528"/>
    <x v="510"/>
    <x v="2"/>
    <n v="9490"/>
    <n v="0"/>
    <x v="1"/>
  </r>
  <r>
    <s v="4906912578"/>
    <x v="4"/>
    <s v="8"/>
    <d v="2021-08-02T00:00:00"/>
    <x v="5"/>
    <x v="11"/>
    <s v="1050"/>
    <s v="S050"/>
    <s v="H"/>
    <n v="0"/>
    <n v="1"/>
    <x v="0"/>
    <s v="530000226424"/>
    <x v="510"/>
    <x v="11"/>
    <n v="11525"/>
    <n v="0"/>
    <x v="1"/>
  </r>
  <r>
    <s v="4906912615"/>
    <x v="4"/>
    <s v="8"/>
    <d v="2021-08-02T00:00:00"/>
    <x v="5"/>
    <x v="10"/>
    <s v="1050"/>
    <s v="S050"/>
    <s v="H"/>
    <n v="0"/>
    <n v="1"/>
    <x v="0"/>
    <s v="530000232281"/>
    <x v="537"/>
    <x v="10"/>
    <n v="42200"/>
    <n v="0"/>
    <x v="2"/>
  </r>
  <r>
    <s v="4906912644"/>
    <x v="4"/>
    <s v="8"/>
    <d v="2021-08-02T00:00:00"/>
    <x v="5"/>
    <x v="26"/>
    <s v="1060"/>
    <s v="S060"/>
    <s v="H"/>
    <n v="0"/>
    <n v="1"/>
    <x v="0"/>
    <s v="530000228451"/>
    <x v="591"/>
    <x v="26"/>
    <n v="9000"/>
    <n v="0"/>
    <x v="1"/>
  </r>
  <r>
    <s v="4906912644"/>
    <x v="4"/>
    <s v="8"/>
    <d v="2021-08-02T00:00:00"/>
    <x v="5"/>
    <x v="65"/>
    <s v="1060"/>
    <s v="S060"/>
    <s v="H"/>
    <n v="0"/>
    <n v="1"/>
    <x v="0"/>
    <s v="530000228451"/>
    <x v="591"/>
    <x v="65"/>
    <n v="8130"/>
    <n v="0"/>
    <x v="1"/>
  </r>
  <r>
    <s v="4906912649"/>
    <x v="4"/>
    <s v="8"/>
    <d v="2021-08-02T00:00:00"/>
    <x v="5"/>
    <x v="2"/>
    <s v="1050"/>
    <s v="S050"/>
    <s v="H"/>
    <n v="0"/>
    <n v="1"/>
    <x v="0"/>
    <s v="530000226405"/>
    <x v="510"/>
    <x v="2"/>
    <n v="9490"/>
    <n v="0"/>
    <x v="1"/>
  </r>
  <r>
    <s v="4906912781"/>
    <x v="4"/>
    <s v="8"/>
    <d v="2021-08-02T00:00:00"/>
    <x v="5"/>
    <x v="31"/>
    <s v="1060"/>
    <s v="S060"/>
    <s v="H"/>
    <n v="0"/>
    <n v="1"/>
    <x v="0"/>
    <s v="530000240936"/>
    <x v="133"/>
    <x v="31"/>
    <n v="1911"/>
    <n v="0"/>
    <x v="2"/>
  </r>
  <r>
    <s v="4906912811"/>
    <x v="4"/>
    <s v="8"/>
    <d v="2021-08-02T00:00:00"/>
    <x v="5"/>
    <x v="12"/>
    <s v="1050"/>
    <s v="S050"/>
    <s v="H"/>
    <n v="0"/>
    <n v="1"/>
    <x v="0"/>
    <s v="530000225459"/>
    <x v="510"/>
    <x v="12"/>
    <n v="10385"/>
    <n v="0"/>
    <x v="1"/>
  </r>
  <r>
    <s v="4906913113"/>
    <x v="4"/>
    <s v="8"/>
    <d v="2021-08-03T00:00:00"/>
    <x v="5"/>
    <x v="5"/>
    <s v="1017"/>
    <s v="S017"/>
    <s v="H"/>
    <n v="0"/>
    <n v="1"/>
    <x v="0"/>
    <s v="530000235433"/>
    <x v="425"/>
    <x v="5"/>
    <n v="1297"/>
    <n v="0"/>
    <x v="2"/>
  </r>
  <r>
    <s v="4906913151"/>
    <x v="4"/>
    <s v="8"/>
    <d v="2021-08-03T00:00:00"/>
    <x v="5"/>
    <x v="5"/>
    <s v="1017"/>
    <s v="S017"/>
    <s v="H"/>
    <n v="0"/>
    <n v="1"/>
    <x v="0"/>
    <s v="530000236237"/>
    <x v="443"/>
    <x v="5"/>
    <n v="1297"/>
    <n v="0"/>
    <x v="2"/>
  </r>
  <r>
    <s v="4906913350"/>
    <x v="4"/>
    <s v="8"/>
    <d v="2021-08-03T00:00:00"/>
    <x v="5"/>
    <x v="5"/>
    <s v="1060"/>
    <s v="S060"/>
    <s v="H"/>
    <n v="0"/>
    <n v="1"/>
    <x v="0"/>
    <s v="530000237501"/>
    <x v="479"/>
    <x v="5"/>
    <n v="1297"/>
    <n v="0"/>
    <x v="2"/>
  </r>
  <r>
    <s v="4906913377"/>
    <x v="4"/>
    <s v="8"/>
    <d v="2021-08-03T00:00:00"/>
    <x v="5"/>
    <x v="51"/>
    <s v="1010"/>
    <s v="S010"/>
    <s v="H"/>
    <n v="0"/>
    <n v="1"/>
    <x v="0"/>
    <s v="530000219554"/>
    <x v="558"/>
    <x v="51"/>
    <n v="27818"/>
    <n v="0"/>
    <x v="0"/>
  </r>
  <r>
    <s v="4906913409"/>
    <x v="4"/>
    <s v="8"/>
    <d v="2021-08-03T00:00:00"/>
    <x v="5"/>
    <x v="2"/>
    <s v="1020"/>
    <s v="S020"/>
    <s v="H"/>
    <n v="0"/>
    <n v="1"/>
    <x v="0"/>
    <s v="530000227300"/>
    <x v="526"/>
    <x v="2"/>
    <n v="9490"/>
    <n v="0"/>
    <x v="2"/>
  </r>
  <r>
    <s v="4906913443"/>
    <x v="4"/>
    <s v="8"/>
    <d v="2021-08-03T00:00:00"/>
    <x v="5"/>
    <x v="2"/>
    <s v="1020"/>
    <s v="S020"/>
    <s v="H"/>
    <n v="0"/>
    <n v="1"/>
    <x v="0"/>
    <s v="530000228353"/>
    <x v="526"/>
    <x v="2"/>
    <n v="9490"/>
    <n v="0"/>
    <x v="2"/>
  </r>
  <r>
    <s v="4906913444"/>
    <x v="4"/>
    <s v="8"/>
    <d v="2021-08-03T00:00:00"/>
    <x v="1"/>
    <x v="32"/>
    <s v="1050"/>
    <s v="S050"/>
    <s v="H"/>
    <n v="0"/>
    <n v="1"/>
    <x v="0"/>
    <s v="530000227039"/>
    <x v="602"/>
    <x v="32"/>
    <n v="1238"/>
    <n v="0"/>
    <x v="6"/>
  </r>
  <r>
    <s v="4906913444"/>
    <x v="4"/>
    <s v="8"/>
    <d v="2021-08-03T00:00:00"/>
    <x v="1"/>
    <x v="31"/>
    <s v="1050"/>
    <s v="S050"/>
    <s v="H"/>
    <n v="0"/>
    <n v="1"/>
    <x v="0"/>
    <s v="530000227039"/>
    <x v="602"/>
    <x v="31"/>
    <n v="1911"/>
    <n v="0"/>
    <x v="6"/>
  </r>
  <r>
    <s v="4906913454"/>
    <x v="4"/>
    <s v="8"/>
    <d v="2021-08-02T00:00:00"/>
    <x v="3"/>
    <x v="5"/>
    <s v="1010"/>
    <s v="S010"/>
    <s v="S"/>
    <n v="0"/>
    <n v="-1"/>
    <x v="0"/>
    <s v="530000236103"/>
    <x v="530"/>
    <x v="5"/>
    <n v="1297"/>
    <n v="0"/>
    <x v="2"/>
  </r>
  <r>
    <s v="4906913463"/>
    <x v="4"/>
    <s v="8"/>
    <d v="2021-08-03T00:00:00"/>
    <x v="5"/>
    <x v="13"/>
    <s v="1010"/>
    <s v="S010"/>
    <s v="H"/>
    <n v="0"/>
    <n v="1"/>
    <x v="0"/>
    <s v="530000220444"/>
    <x v="461"/>
    <x v="13"/>
    <n v="46100"/>
    <n v="0"/>
    <x v="0"/>
  </r>
  <r>
    <s v="4906913472"/>
    <x v="4"/>
    <s v="8"/>
    <d v="2021-08-03T00:00:00"/>
    <x v="5"/>
    <x v="5"/>
    <s v="1020"/>
    <s v="S020"/>
    <s v="H"/>
    <n v="0"/>
    <n v="1"/>
    <x v="0"/>
    <s v="530000239400"/>
    <x v="443"/>
    <x v="5"/>
    <n v="1297"/>
    <n v="0"/>
    <x v="2"/>
  </r>
  <r>
    <s v="4906913473"/>
    <x v="4"/>
    <s v="8"/>
    <d v="2021-08-03T00:00:00"/>
    <x v="5"/>
    <x v="2"/>
    <s v="1020"/>
    <s v="S020"/>
    <s v="H"/>
    <n v="0"/>
    <n v="1"/>
    <x v="0"/>
    <s v="530000233375"/>
    <x v="526"/>
    <x v="2"/>
    <n v="9490"/>
    <n v="0"/>
    <x v="2"/>
  </r>
  <r>
    <s v="4906913481"/>
    <x v="4"/>
    <s v="8"/>
    <d v="2021-08-03T00:00:00"/>
    <x v="5"/>
    <x v="37"/>
    <s v="1010"/>
    <s v="S010"/>
    <s v="H"/>
    <n v="0"/>
    <n v="1"/>
    <x v="0"/>
    <s v="530000228897"/>
    <x v="155"/>
    <x v="37"/>
    <n v="3529"/>
    <n v="0"/>
    <x v="0"/>
  </r>
  <r>
    <s v="4906913482"/>
    <x v="4"/>
    <s v="8"/>
    <d v="2021-08-03T00:00:00"/>
    <x v="5"/>
    <x v="2"/>
    <s v="1020"/>
    <s v="S020"/>
    <s v="H"/>
    <n v="0"/>
    <n v="1"/>
    <x v="0"/>
    <s v="530000234948"/>
    <x v="526"/>
    <x v="2"/>
    <n v="9490"/>
    <n v="0"/>
    <x v="2"/>
  </r>
  <r>
    <s v="4906913522"/>
    <x v="4"/>
    <s v="8"/>
    <d v="2021-08-03T00:00:00"/>
    <x v="5"/>
    <x v="6"/>
    <s v="1050"/>
    <s v="S050"/>
    <s v="H"/>
    <n v="0"/>
    <n v="1"/>
    <x v="0"/>
    <s v="530000229609"/>
    <x v="7"/>
    <x v="6"/>
    <n v="1446"/>
    <n v="0"/>
    <x v="2"/>
  </r>
  <r>
    <s v="4906913527"/>
    <x v="4"/>
    <s v="8"/>
    <d v="2021-08-03T00:00:00"/>
    <x v="5"/>
    <x v="6"/>
    <s v="1050"/>
    <s v="S050"/>
    <s v="H"/>
    <n v="0"/>
    <n v="1"/>
    <x v="0"/>
    <s v="530000232513"/>
    <x v="520"/>
    <x v="6"/>
    <n v="1446"/>
    <n v="0"/>
    <x v="1"/>
  </r>
  <r>
    <s v="4906913533"/>
    <x v="4"/>
    <s v="8"/>
    <d v="2021-08-03T00:00:00"/>
    <x v="5"/>
    <x v="5"/>
    <s v="1020"/>
    <s v="S024"/>
    <s v="H"/>
    <n v="0"/>
    <n v="1"/>
    <x v="0"/>
    <s v="530000241050"/>
    <x v="556"/>
    <x v="5"/>
    <n v="1297"/>
    <n v="0"/>
    <x v="0"/>
  </r>
  <r>
    <s v="4906913534"/>
    <x v="4"/>
    <s v="8"/>
    <d v="2021-08-03T00:00:00"/>
    <x v="5"/>
    <x v="10"/>
    <s v="1020"/>
    <s v="S024"/>
    <s v="H"/>
    <n v="0"/>
    <n v="1"/>
    <x v="0"/>
    <s v="530000181199"/>
    <x v="272"/>
    <x v="10"/>
    <n v="42200"/>
    <n v="0"/>
    <x v="0"/>
  </r>
  <r>
    <s v="4906913567"/>
    <x v="4"/>
    <s v="8"/>
    <d v="2021-08-03T00:00:00"/>
    <x v="5"/>
    <x v="0"/>
    <s v="1030"/>
    <s v="S030"/>
    <s v="H"/>
    <n v="0"/>
    <n v="1"/>
    <x v="0"/>
    <s v="530000180449"/>
    <x v="509"/>
    <x v="0"/>
    <n v="41000"/>
    <n v="0"/>
    <x v="1"/>
  </r>
  <r>
    <s v="4906913611"/>
    <x v="4"/>
    <s v="8"/>
    <d v="2021-08-03T00:00:00"/>
    <x v="5"/>
    <x v="26"/>
    <s v="1010"/>
    <s v="S010"/>
    <s v="H"/>
    <n v="0"/>
    <n v="6"/>
    <x v="0"/>
    <s v="530000231696"/>
    <x v="603"/>
    <x v="26"/>
    <n v="9000"/>
    <n v="0"/>
    <x v="9"/>
  </r>
  <r>
    <s v="4906913611"/>
    <x v="4"/>
    <s v="8"/>
    <d v="2021-08-03T00:00:00"/>
    <x v="5"/>
    <x v="95"/>
    <s v="1010"/>
    <s v="S010"/>
    <s v="H"/>
    <n v="0"/>
    <n v="1"/>
    <x v="0"/>
    <s v="530000231696"/>
    <x v="603"/>
    <x v="95"/>
    <n v="11320"/>
    <n v="0"/>
    <x v="9"/>
  </r>
  <r>
    <s v="4906913804"/>
    <x v="4"/>
    <s v="8"/>
    <d v="2021-08-03T00:00:00"/>
    <x v="5"/>
    <x v="80"/>
    <s v="1096"/>
    <s v="S096"/>
    <s v="H"/>
    <n v="0"/>
    <n v="1"/>
    <x v="0"/>
    <s v="530000231336"/>
    <x v="599"/>
    <x v="80"/>
    <n v="1325"/>
    <n v="0"/>
    <x v="0"/>
  </r>
  <r>
    <s v="4906913813"/>
    <x v="4"/>
    <s v="8"/>
    <d v="2021-08-03T00:00:00"/>
    <x v="5"/>
    <x v="74"/>
    <s v="1020"/>
    <s v="S020"/>
    <s v="H"/>
    <n v="0"/>
    <n v="1"/>
    <x v="0"/>
    <s v="530000237776"/>
    <x v="532"/>
    <x v="74"/>
    <n v="0"/>
    <n v="0"/>
    <x v="1"/>
  </r>
  <r>
    <s v="4906914083"/>
    <x v="4"/>
    <s v="8"/>
    <d v="2021-08-04T00:00:00"/>
    <x v="5"/>
    <x v="5"/>
    <s v="1017"/>
    <s v="S017"/>
    <s v="H"/>
    <n v="0"/>
    <n v="1"/>
    <x v="0"/>
    <s v="530000235047"/>
    <x v="443"/>
    <x v="5"/>
    <n v="1297"/>
    <n v="0"/>
    <x v="2"/>
  </r>
  <r>
    <s v="4906914214"/>
    <x v="4"/>
    <s v="8"/>
    <d v="2021-08-04T00:00:00"/>
    <x v="5"/>
    <x v="2"/>
    <s v="1020"/>
    <s v="S020"/>
    <s v="H"/>
    <n v="0"/>
    <n v="1"/>
    <x v="0"/>
    <s v="530000231073"/>
    <x v="532"/>
    <x v="2"/>
    <n v="9490"/>
    <n v="0"/>
    <x v="1"/>
  </r>
  <r>
    <s v="4906914215"/>
    <x v="4"/>
    <s v="8"/>
    <d v="2021-08-04T00:00:00"/>
    <x v="1"/>
    <x v="5"/>
    <s v="1020"/>
    <s v="S024"/>
    <s v="H"/>
    <n v="0"/>
    <n v="1"/>
    <x v="0"/>
    <s v="530000236115"/>
    <x v="604"/>
    <x v="5"/>
    <n v="1297"/>
    <n v="0"/>
    <x v="6"/>
  </r>
  <r>
    <s v="4906914270"/>
    <x v="4"/>
    <s v="8"/>
    <d v="2021-08-04T00:00:00"/>
    <x v="5"/>
    <x v="65"/>
    <s v="1050"/>
    <s v="S050"/>
    <s v="H"/>
    <n v="0"/>
    <n v="1"/>
    <x v="0"/>
    <s v="530000196076"/>
    <x v="512"/>
    <x v="65"/>
    <n v="8130"/>
    <n v="0"/>
    <x v="1"/>
  </r>
  <r>
    <s v="4906914356"/>
    <x v="4"/>
    <s v="8"/>
    <d v="2021-08-04T00:00:00"/>
    <x v="5"/>
    <x v="19"/>
    <s v="1017"/>
    <s v="S017"/>
    <s v="H"/>
    <n v="0"/>
    <n v="3"/>
    <x v="0"/>
    <s v="530000237580"/>
    <x v="425"/>
    <x v="19"/>
    <n v="1745"/>
    <n v="0"/>
    <x v="2"/>
  </r>
  <r>
    <s v="4906914421"/>
    <x v="4"/>
    <s v="8"/>
    <d v="2021-08-04T00:00:00"/>
    <x v="1"/>
    <x v="19"/>
    <s v="1010"/>
    <s v="S010"/>
    <s v="H"/>
    <n v="0"/>
    <n v="2"/>
    <x v="0"/>
    <s v="530000239782"/>
    <x v="35"/>
    <x v="19"/>
    <n v="1745"/>
    <n v="0"/>
    <x v="3"/>
  </r>
  <r>
    <s v="4906914423"/>
    <x v="4"/>
    <s v="8"/>
    <d v="2021-08-04T00:00:00"/>
    <x v="5"/>
    <x v="9"/>
    <s v="1010"/>
    <s v="S010"/>
    <s v="H"/>
    <n v="0"/>
    <n v="1"/>
    <x v="0"/>
    <s v="530000219485"/>
    <x v="426"/>
    <x v="9"/>
    <n v="1965"/>
    <n v="0"/>
    <x v="1"/>
  </r>
  <r>
    <s v="4906914475"/>
    <x v="4"/>
    <s v="8"/>
    <d v="2021-08-04T00:00:00"/>
    <x v="5"/>
    <x v="55"/>
    <s v="1030"/>
    <s v="S030"/>
    <s v="H"/>
    <n v="0"/>
    <n v="1"/>
    <x v="0"/>
    <s v="530000228081"/>
    <x v="535"/>
    <x v="55"/>
    <n v="9800"/>
    <n v="0"/>
    <x v="2"/>
  </r>
  <r>
    <s v="4906914695"/>
    <x v="4"/>
    <s v="8"/>
    <d v="2021-08-04T00:00:00"/>
    <x v="5"/>
    <x v="6"/>
    <s v="1020"/>
    <s v="S020"/>
    <s v="H"/>
    <n v="0"/>
    <n v="4"/>
    <x v="0"/>
    <s v="530000234979"/>
    <x v="576"/>
    <x v="6"/>
    <n v="1446"/>
    <n v="0"/>
    <x v="5"/>
  </r>
  <r>
    <s v="4906914697"/>
    <x v="4"/>
    <s v="8"/>
    <d v="2021-08-04T00:00:00"/>
    <x v="5"/>
    <x v="5"/>
    <s v="1020"/>
    <s v="S024"/>
    <s v="H"/>
    <n v="0"/>
    <n v="3"/>
    <x v="0"/>
    <s v="530000234979"/>
    <x v="576"/>
    <x v="5"/>
    <n v="1297"/>
    <n v="0"/>
    <x v="5"/>
  </r>
  <r>
    <s v="4906914766"/>
    <x v="4"/>
    <s v="8"/>
    <d v="2021-08-04T00:00:00"/>
    <x v="5"/>
    <x v="5"/>
    <s v="1017"/>
    <s v="S017"/>
    <s v="H"/>
    <n v="0"/>
    <n v="1"/>
    <x v="0"/>
    <s v="530000231003"/>
    <x v="443"/>
    <x v="5"/>
    <n v="1297"/>
    <n v="0"/>
    <x v="2"/>
  </r>
  <r>
    <s v="4906914834"/>
    <x v="4"/>
    <s v="8"/>
    <d v="2021-08-04T00:00:00"/>
    <x v="5"/>
    <x v="80"/>
    <s v="1096"/>
    <s v="S096"/>
    <s v="H"/>
    <n v="0"/>
    <n v="1"/>
    <x v="0"/>
    <s v="530000233381"/>
    <x v="6"/>
    <x v="80"/>
    <n v="1325"/>
    <n v="0"/>
    <x v="3"/>
  </r>
  <r>
    <s v="4906914948"/>
    <x v="4"/>
    <s v="8"/>
    <d v="2021-08-05T00:00:00"/>
    <x v="5"/>
    <x v="9"/>
    <s v="1030"/>
    <s v="S030"/>
    <s v="H"/>
    <n v="0"/>
    <n v="1"/>
    <x v="0"/>
    <s v="530000233533"/>
    <x v="454"/>
    <x v="9"/>
    <n v="1965"/>
    <n v="0"/>
    <x v="1"/>
  </r>
  <r>
    <s v="4906915105"/>
    <x v="4"/>
    <s v="8"/>
    <d v="2021-08-05T00:00:00"/>
    <x v="5"/>
    <x v="0"/>
    <s v="1017"/>
    <s v="S017"/>
    <s v="H"/>
    <n v="0"/>
    <n v="1"/>
    <x v="0"/>
    <s v="530000203235"/>
    <x v="515"/>
    <x v="0"/>
    <n v="41000"/>
    <n v="0"/>
    <x v="1"/>
  </r>
  <r>
    <s v="4906915236"/>
    <x v="4"/>
    <s v="8"/>
    <d v="2021-08-05T00:00:00"/>
    <x v="5"/>
    <x v="32"/>
    <s v="1010"/>
    <s v="S010"/>
    <s v="H"/>
    <n v="0"/>
    <n v="1"/>
    <x v="0"/>
    <s v="530000198714"/>
    <x v="503"/>
    <x v="32"/>
    <n v="1238"/>
    <n v="0"/>
    <x v="1"/>
  </r>
  <r>
    <s v="4906915276"/>
    <x v="4"/>
    <s v="8"/>
    <d v="2021-08-05T00:00:00"/>
    <x v="5"/>
    <x v="32"/>
    <s v="1017"/>
    <s v="S017"/>
    <s v="H"/>
    <n v="0"/>
    <n v="1"/>
    <x v="0"/>
    <s v="530000237213"/>
    <x v="443"/>
    <x v="32"/>
    <n v="1238"/>
    <n v="0"/>
    <x v="2"/>
  </r>
  <r>
    <s v="4906915375"/>
    <x v="4"/>
    <s v="8"/>
    <d v="2021-08-05T00:00:00"/>
    <x v="5"/>
    <x v="2"/>
    <s v="1020"/>
    <s v="S020"/>
    <s v="H"/>
    <n v="0"/>
    <n v="1"/>
    <x v="0"/>
    <s v="530000236164"/>
    <x v="526"/>
    <x v="2"/>
    <n v="9490"/>
    <n v="0"/>
    <x v="2"/>
  </r>
  <r>
    <s v="4906915376"/>
    <x v="4"/>
    <s v="8"/>
    <d v="2021-08-05T00:00:00"/>
    <x v="5"/>
    <x v="65"/>
    <s v="1020"/>
    <s v="S020"/>
    <s v="H"/>
    <n v="0"/>
    <n v="1"/>
    <x v="0"/>
    <s v="530000237910"/>
    <x v="526"/>
    <x v="65"/>
    <n v="8130"/>
    <n v="0"/>
    <x v="2"/>
  </r>
  <r>
    <s v="4906915396"/>
    <x v="4"/>
    <s v="8"/>
    <d v="2021-08-05T00:00:00"/>
    <x v="5"/>
    <x v="2"/>
    <s v="1020"/>
    <s v="S020"/>
    <s v="H"/>
    <n v="0"/>
    <n v="1"/>
    <x v="0"/>
    <s v="530000225683"/>
    <x v="526"/>
    <x v="2"/>
    <n v="9490"/>
    <n v="0"/>
    <x v="2"/>
  </r>
  <r>
    <s v="4906915414"/>
    <x v="4"/>
    <s v="8"/>
    <d v="2021-08-05T00:00:00"/>
    <x v="5"/>
    <x v="2"/>
    <s v="1020"/>
    <s v="S020"/>
    <s v="H"/>
    <n v="0"/>
    <n v="1"/>
    <x v="0"/>
    <s v="530000234329"/>
    <x v="526"/>
    <x v="2"/>
    <n v="9490"/>
    <n v="0"/>
    <x v="2"/>
  </r>
  <r>
    <s v="4906915436"/>
    <x v="4"/>
    <s v="8"/>
    <d v="2021-08-05T00:00:00"/>
    <x v="5"/>
    <x v="2"/>
    <s v="1020"/>
    <s v="S020"/>
    <s v="H"/>
    <n v="0"/>
    <n v="1"/>
    <x v="0"/>
    <s v="530000233882"/>
    <x v="526"/>
    <x v="2"/>
    <n v="9490"/>
    <n v="0"/>
    <x v="2"/>
  </r>
  <r>
    <s v="4906915487"/>
    <x v="4"/>
    <s v="8"/>
    <d v="2021-08-05T00:00:00"/>
    <x v="5"/>
    <x v="80"/>
    <s v="1060"/>
    <s v="S061"/>
    <s v="H"/>
    <n v="0"/>
    <n v="1"/>
    <x v="0"/>
    <s v="530000231033"/>
    <x v="433"/>
    <x v="80"/>
    <n v="1325"/>
    <n v="0"/>
    <x v="3"/>
  </r>
  <r>
    <s v="4906915510"/>
    <x v="4"/>
    <s v="8"/>
    <d v="2021-08-05T00:00:00"/>
    <x v="5"/>
    <x v="5"/>
    <s v="1020"/>
    <s v="S020"/>
    <s v="H"/>
    <n v="0"/>
    <n v="3"/>
    <x v="0"/>
    <s v="530000227039"/>
    <x v="602"/>
    <x v="5"/>
    <n v="1297"/>
    <n v="0"/>
    <x v="6"/>
  </r>
  <r>
    <s v="4906915521"/>
    <x v="4"/>
    <s v="8"/>
    <d v="2021-08-05T00:00:00"/>
    <x v="3"/>
    <x v="5"/>
    <s v="1020"/>
    <s v="S020"/>
    <s v="S"/>
    <n v="0"/>
    <n v="-3"/>
    <x v="0"/>
    <s v="530000227039"/>
    <x v="602"/>
    <x v="5"/>
    <n v="1297"/>
    <n v="0"/>
    <x v="6"/>
  </r>
  <r>
    <s v="4906915522"/>
    <x v="4"/>
    <s v="8"/>
    <d v="2021-08-05T00:00:00"/>
    <x v="5"/>
    <x v="5"/>
    <s v="1020"/>
    <s v="S024"/>
    <s v="H"/>
    <n v="0"/>
    <n v="3"/>
    <x v="0"/>
    <s v="530000227039"/>
    <x v="602"/>
    <x v="5"/>
    <n v="1297"/>
    <n v="0"/>
    <x v="6"/>
  </r>
  <r>
    <s v="4906915578"/>
    <x v="4"/>
    <s v="8"/>
    <d v="2021-08-05T00:00:00"/>
    <x v="5"/>
    <x v="10"/>
    <s v="1060"/>
    <s v="S060"/>
    <s v="H"/>
    <n v="0"/>
    <n v="1"/>
    <x v="0"/>
    <s v="530000239480"/>
    <x v="578"/>
    <x v="10"/>
    <n v="42200"/>
    <n v="0"/>
    <x v="0"/>
  </r>
  <r>
    <s v="4906915609"/>
    <x v="4"/>
    <s v="8"/>
    <d v="2021-08-05T00:00:00"/>
    <x v="5"/>
    <x v="2"/>
    <s v="1050"/>
    <s v="S050"/>
    <s v="H"/>
    <n v="0"/>
    <n v="1"/>
    <x v="0"/>
    <s v="530000195967"/>
    <x v="510"/>
    <x v="2"/>
    <n v="9490"/>
    <n v="0"/>
    <x v="1"/>
  </r>
  <r>
    <s v="4906915616"/>
    <x v="4"/>
    <s v="8"/>
    <d v="2021-08-05T00:00:00"/>
    <x v="5"/>
    <x v="6"/>
    <s v="1020"/>
    <s v="S020"/>
    <s v="H"/>
    <n v="0"/>
    <n v="1"/>
    <x v="0"/>
    <s v="530000238880"/>
    <x v="563"/>
    <x v="6"/>
    <n v="1446"/>
    <n v="0"/>
    <x v="5"/>
  </r>
  <r>
    <s v="4906915657"/>
    <x v="4"/>
    <s v="8"/>
    <d v="2021-08-05T00:00:00"/>
    <x v="5"/>
    <x v="12"/>
    <s v="1050"/>
    <s v="S050"/>
    <s v="H"/>
    <n v="0"/>
    <n v="1"/>
    <x v="0"/>
    <s v="530000232308"/>
    <x v="512"/>
    <x v="12"/>
    <n v="10385"/>
    <n v="0"/>
    <x v="1"/>
  </r>
  <r>
    <s v="4906915716"/>
    <x v="4"/>
    <s v="8"/>
    <d v="2021-08-05T00:00:00"/>
    <x v="5"/>
    <x v="2"/>
    <s v="1050"/>
    <s v="S050"/>
    <s v="H"/>
    <n v="0"/>
    <n v="1"/>
    <x v="0"/>
    <s v="530000236588"/>
    <x v="537"/>
    <x v="2"/>
    <n v="9490"/>
    <n v="0"/>
    <x v="2"/>
  </r>
  <r>
    <s v="4906915734"/>
    <x v="4"/>
    <s v="8"/>
    <d v="2021-08-05T00:00:00"/>
    <x v="5"/>
    <x v="2"/>
    <s v="1050"/>
    <s v="S050"/>
    <s v="H"/>
    <n v="0"/>
    <n v="1"/>
    <x v="0"/>
    <s v="530000195898"/>
    <x v="510"/>
    <x v="2"/>
    <n v="9490"/>
    <n v="0"/>
    <x v="1"/>
  </r>
  <r>
    <s v="4906915767"/>
    <x v="4"/>
    <s v="8"/>
    <d v="2021-08-05T00:00:00"/>
    <x v="5"/>
    <x v="7"/>
    <s v="1010"/>
    <s v="S010"/>
    <s v="H"/>
    <n v="0"/>
    <n v="1"/>
    <x v="0"/>
    <s v="530000233174"/>
    <x v="530"/>
    <x v="7"/>
    <n v="8280"/>
    <n v="0"/>
    <x v="2"/>
  </r>
  <r>
    <s v="4906915769"/>
    <x v="4"/>
    <s v="8"/>
    <d v="2021-08-05T00:00:00"/>
    <x v="3"/>
    <x v="10"/>
    <s v="1010"/>
    <s v="S010"/>
    <s v="S"/>
    <n v="0"/>
    <n v="-1"/>
    <x v="0"/>
    <s v="530000232682"/>
    <x v="598"/>
    <x v="10"/>
    <n v="42200"/>
    <n v="0"/>
    <x v="8"/>
  </r>
  <r>
    <s v="4906915771"/>
    <x v="4"/>
    <s v="8"/>
    <d v="2021-08-05T00:00:00"/>
    <x v="5"/>
    <x v="80"/>
    <s v="1096"/>
    <s v="S096"/>
    <s v="H"/>
    <n v="0"/>
    <n v="1"/>
    <x v="0"/>
    <s v="530000234464"/>
    <x v="551"/>
    <x v="80"/>
    <n v="1325"/>
    <n v="0"/>
    <x v="0"/>
  </r>
  <r>
    <s v="4906915843"/>
    <x v="4"/>
    <s v="8"/>
    <d v="2021-08-05T00:00:00"/>
    <x v="5"/>
    <x v="9"/>
    <s v="1050"/>
    <s v="S050"/>
    <s v="H"/>
    <n v="0"/>
    <n v="1"/>
    <x v="0"/>
    <s v="530000233863"/>
    <x v="520"/>
    <x v="9"/>
    <n v="1965"/>
    <n v="0"/>
    <x v="1"/>
  </r>
  <r>
    <s v="4906915937"/>
    <x v="4"/>
    <s v="8"/>
    <d v="2021-08-05T00:00:00"/>
    <x v="3"/>
    <x v="9"/>
    <s v="1010"/>
    <s v="S010"/>
    <s v="S"/>
    <n v="0"/>
    <n v="-3"/>
    <x v="0"/>
    <s v="530000233560"/>
    <x v="550"/>
    <x v="9"/>
    <n v="1965"/>
    <n v="0"/>
    <x v="5"/>
  </r>
  <r>
    <s v="4906915967"/>
    <x v="4"/>
    <s v="8"/>
    <d v="2021-08-05T00:00:00"/>
    <x v="5"/>
    <x v="13"/>
    <s v="1020"/>
    <s v="S020"/>
    <s v="H"/>
    <n v="0"/>
    <n v="1"/>
    <x v="0"/>
    <s v="530000237798"/>
    <x v="532"/>
    <x v="13"/>
    <n v="46100"/>
    <n v="0"/>
    <x v="1"/>
  </r>
  <r>
    <s v="4906915970"/>
    <x v="4"/>
    <s v="8"/>
    <d v="2021-08-06T00:00:00"/>
    <x v="5"/>
    <x v="32"/>
    <s v="1010"/>
    <s v="S010"/>
    <s v="H"/>
    <n v="0"/>
    <n v="1"/>
    <x v="0"/>
    <s v="530000221278"/>
    <x v="513"/>
    <x v="32"/>
    <n v="1238"/>
    <n v="0"/>
    <x v="1"/>
  </r>
  <r>
    <s v="4906915982"/>
    <x v="4"/>
    <s v="8"/>
    <d v="2021-08-05T00:00:00"/>
    <x v="5"/>
    <x v="19"/>
    <s v="1050"/>
    <s v="S050"/>
    <s v="H"/>
    <n v="0"/>
    <n v="3"/>
    <x v="0"/>
    <s v="530000237904"/>
    <x v="7"/>
    <x v="19"/>
    <n v="1745"/>
    <n v="0"/>
    <x v="2"/>
  </r>
  <r>
    <s v="4906915990"/>
    <x v="4"/>
    <s v="8"/>
    <d v="2021-08-05T00:00:00"/>
    <x v="3"/>
    <x v="17"/>
    <s v="1010"/>
    <s v="S010"/>
    <s v="S"/>
    <n v="0"/>
    <n v="-2"/>
    <x v="0"/>
    <s v="530000212704"/>
    <x v="352"/>
    <x v="17"/>
    <n v="43365"/>
    <n v="0"/>
    <x v="0"/>
  </r>
  <r>
    <s v="4906916033"/>
    <x v="4"/>
    <s v="8"/>
    <d v="2021-08-05T00:00:00"/>
    <x v="5"/>
    <x v="10"/>
    <s v="1050"/>
    <s v="S050"/>
    <s v="H"/>
    <n v="0"/>
    <n v="1"/>
    <x v="0"/>
    <s v="530000228163"/>
    <x v="537"/>
    <x v="10"/>
    <n v="42200"/>
    <n v="0"/>
    <x v="2"/>
  </r>
  <r>
    <s v="4906916281"/>
    <x v="4"/>
    <s v="8"/>
    <d v="2021-08-06T00:00:00"/>
    <x v="3"/>
    <x v="32"/>
    <s v="1010"/>
    <s v="S010"/>
    <s v="S"/>
    <n v="0"/>
    <n v="-1"/>
    <x v="0"/>
    <s v="530000221278"/>
    <x v="513"/>
    <x v="32"/>
    <n v="1238"/>
    <n v="0"/>
    <x v="1"/>
  </r>
  <r>
    <s v="4906916333"/>
    <x v="4"/>
    <s v="8"/>
    <d v="2021-08-06T00:00:00"/>
    <x v="5"/>
    <x v="9"/>
    <s v="1080"/>
    <s v="S080"/>
    <s v="H"/>
    <n v="0"/>
    <n v="1"/>
    <x v="0"/>
    <s v="530000238632"/>
    <x v="274"/>
    <x v="9"/>
    <n v="1965"/>
    <n v="0"/>
    <x v="2"/>
  </r>
  <r>
    <s v="4906916353"/>
    <x v="4"/>
    <s v="8"/>
    <d v="2021-08-06T00:00:00"/>
    <x v="5"/>
    <x v="28"/>
    <s v="1020"/>
    <s v="S020"/>
    <s v="H"/>
    <n v="0"/>
    <n v="1"/>
    <x v="0"/>
    <s v="530000223995"/>
    <x v="445"/>
    <x v="28"/>
    <n v="44820"/>
    <n v="0"/>
    <x v="0"/>
  </r>
  <r>
    <s v="4906916384"/>
    <x v="4"/>
    <s v="8"/>
    <d v="2021-08-06T00:00:00"/>
    <x v="5"/>
    <x v="5"/>
    <s v="1017"/>
    <s v="S017"/>
    <s v="H"/>
    <n v="0"/>
    <n v="1"/>
    <x v="0"/>
    <s v="530000236899"/>
    <x v="430"/>
    <x v="5"/>
    <n v="1297"/>
    <n v="0"/>
    <x v="1"/>
  </r>
  <r>
    <s v="4906916395"/>
    <x v="4"/>
    <s v="8"/>
    <d v="2021-08-06T00:00:00"/>
    <x v="5"/>
    <x v="19"/>
    <s v="1017"/>
    <s v="S017"/>
    <s v="H"/>
    <n v="0"/>
    <n v="1"/>
    <x v="0"/>
    <s v="530000235258"/>
    <x v="443"/>
    <x v="19"/>
    <n v="1745"/>
    <n v="0"/>
    <x v="2"/>
  </r>
  <r>
    <s v="4906916406"/>
    <x v="4"/>
    <s v="8"/>
    <d v="2021-08-06T00:00:00"/>
    <x v="5"/>
    <x v="7"/>
    <s v="1030"/>
    <s v="S030"/>
    <s v="H"/>
    <n v="0"/>
    <n v="1"/>
    <x v="0"/>
    <s v="530000226786"/>
    <x v="605"/>
    <x v="7"/>
    <n v="8280"/>
    <n v="0"/>
    <x v="0"/>
  </r>
  <r>
    <s v="4906916421"/>
    <x v="4"/>
    <s v="8"/>
    <d v="2021-08-06T00:00:00"/>
    <x v="5"/>
    <x v="11"/>
    <s v="1020"/>
    <s v="S020"/>
    <s v="H"/>
    <n v="0"/>
    <n v="1"/>
    <x v="0"/>
    <s v="530000228486"/>
    <x v="532"/>
    <x v="11"/>
    <n v="11525"/>
    <n v="0"/>
    <x v="1"/>
  </r>
  <r>
    <s v="4906916580"/>
    <x v="4"/>
    <s v="8"/>
    <d v="2021-08-06T00:00:00"/>
    <x v="5"/>
    <x v="5"/>
    <s v="1020"/>
    <s v="S024"/>
    <s v="H"/>
    <n v="0"/>
    <n v="3"/>
    <x v="0"/>
    <s v="530000231459"/>
    <x v="353"/>
    <x v="5"/>
    <n v="1297"/>
    <n v="0"/>
    <x v="4"/>
  </r>
  <r>
    <s v="4906916592"/>
    <x v="4"/>
    <s v="8"/>
    <d v="2021-08-06T00:00:00"/>
    <x v="5"/>
    <x v="6"/>
    <s v="1020"/>
    <s v="S020"/>
    <s v="H"/>
    <n v="0"/>
    <n v="1"/>
    <x v="0"/>
    <s v="530000231459"/>
    <x v="353"/>
    <x v="6"/>
    <n v="1446"/>
    <n v="0"/>
    <x v="4"/>
  </r>
  <r>
    <s v="4906916613"/>
    <x v="4"/>
    <s v="8"/>
    <d v="2021-08-06T00:00:00"/>
    <x v="5"/>
    <x v="2"/>
    <s v="1080"/>
    <s v="S080"/>
    <s v="H"/>
    <n v="0"/>
    <n v="1"/>
    <x v="0"/>
    <s v="530000238736"/>
    <x v="541"/>
    <x v="2"/>
    <n v="9490"/>
    <n v="0"/>
    <x v="2"/>
  </r>
  <r>
    <s v="4906916618"/>
    <x v="4"/>
    <s v="8"/>
    <d v="2021-08-06T00:00:00"/>
    <x v="5"/>
    <x v="65"/>
    <s v="1020"/>
    <s v="S020"/>
    <s v="H"/>
    <n v="0"/>
    <n v="1"/>
    <x v="0"/>
    <s v="530000235505"/>
    <x v="526"/>
    <x v="65"/>
    <n v="8130"/>
    <n v="0"/>
    <x v="2"/>
  </r>
  <r>
    <s v="4906916719"/>
    <x v="4"/>
    <s v="8"/>
    <d v="2021-08-06T00:00:00"/>
    <x v="5"/>
    <x v="7"/>
    <s v="1050"/>
    <s v="S050"/>
    <s v="H"/>
    <n v="0"/>
    <n v="1"/>
    <x v="0"/>
    <s v="530000234548"/>
    <x v="537"/>
    <x v="7"/>
    <n v="8280"/>
    <n v="0"/>
    <x v="2"/>
  </r>
  <r>
    <s v="4906916750"/>
    <x v="4"/>
    <s v="8"/>
    <d v="2021-08-06T00:00:00"/>
    <x v="5"/>
    <x v="2"/>
    <s v="1020"/>
    <s v="S020"/>
    <s v="H"/>
    <n v="0"/>
    <n v="1"/>
    <x v="0"/>
    <s v="530000235133"/>
    <x v="526"/>
    <x v="2"/>
    <n v="9490"/>
    <n v="0"/>
    <x v="2"/>
  </r>
  <r>
    <s v="4906916795"/>
    <x v="4"/>
    <s v="8"/>
    <d v="2021-08-06T00:00:00"/>
    <x v="5"/>
    <x v="7"/>
    <s v="1010"/>
    <s v="S010"/>
    <s v="H"/>
    <n v="0"/>
    <n v="1"/>
    <x v="0"/>
    <s v="530000231776"/>
    <x v="513"/>
    <x v="7"/>
    <n v="8280"/>
    <n v="0"/>
    <x v="1"/>
  </r>
  <r>
    <s v="4906916896"/>
    <x v="4"/>
    <s v="8"/>
    <d v="2021-08-06T00:00:00"/>
    <x v="5"/>
    <x v="13"/>
    <s v="1010"/>
    <s v="S010"/>
    <s v="H"/>
    <n v="0"/>
    <n v="3"/>
    <x v="0"/>
    <s v="530000214336"/>
    <x v="352"/>
    <x v="13"/>
    <n v="46100"/>
    <n v="0"/>
    <x v="0"/>
  </r>
  <r>
    <s v="4906917021"/>
    <x v="4"/>
    <s v="8"/>
    <d v="2021-08-06T00:00:00"/>
    <x v="5"/>
    <x v="100"/>
    <s v="1030"/>
    <s v="S030"/>
    <s v="H"/>
    <n v="0"/>
    <n v="2"/>
    <x v="0"/>
    <s v="530000231459"/>
    <x v="353"/>
    <x v="100"/>
    <n v="0"/>
    <n v="0"/>
    <x v="4"/>
  </r>
  <r>
    <s v="4906917138"/>
    <x v="4"/>
    <s v="8"/>
    <d v="2021-08-07T00:00:00"/>
    <x v="5"/>
    <x v="6"/>
    <s v="1010"/>
    <s v="S010"/>
    <s v="H"/>
    <n v="0"/>
    <n v="1"/>
    <x v="0"/>
    <s v="530000226982"/>
    <x v="503"/>
    <x v="6"/>
    <n v="1446"/>
    <n v="0"/>
    <x v="1"/>
  </r>
  <r>
    <s v="4906917144"/>
    <x v="4"/>
    <s v="8"/>
    <d v="2021-08-06T00:00:00"/>
    <x v="3"/>
    <x v="11"/>
    <s v="1020"/>
    <s v="S020"/>
    <s v="S"/>
    <n v="0"/>
    <n v="-1"/>
    <x v="0"/>
    <s v="530000228486"/>
    <x v="532"/>
    <x v="11"/>
    <n v="11525"/>
    <n v="0"/>
    <x v="1"/>
  </r>
  <r>
    <s v="4906917210"/>
    <x v="4"/>
    <s v="8"/>
    <d v="2021-08-07T00:00:00"/>
    <x v="5"/>
    <x v="9"/>
    <s v="1050"/>
    <s v="S050"/>
    <s v="H"/>
    <n v="0"/>
    <n v="1"/>
    <x v="0"/>
    <s v="530000233627"/>
    <x v="520"/>
    <x v="9"/>
    <n v="1965"/>
    <n v="0"/>
    <x v="1"/>
  </r>
  <r>
    <s v="4906917292"/>
    <x v="4"/>
    <s v="8"/>
    <d v="2021-08-07T00:00:00"/>
    <x v="5"/>
    <x v="9"/>
    <s v="1050"/>
    <s v="S050"/>
    <s v="H"/>
    <n v="0"/>
    <n v="1"/>
    <x v="0"/>
    <s v="530000223029"/>
    <x v="7"/>
    <x v="9"/>
    <n v="1965"/>
    <n v="0"/>
    <x v="2"/>
  </r>
  <r>
    <s v="4906917350"/>
    <x v="4"/>
    <s v="8"/>
    <d v="2021-08-09T00:00:00"/>
    <x v="5"/>
    <x v="9"/>
    <s v="1060"/>
    <s v="S060"/>
    <s v="H"/>
    <n v="0"/>
    <n v="1"/>
    <x v="0"/>
    <s v="530000220745"/>
    <x v="428"/>
    <x v="9"/>
    <n v="1965"/>
    <n v="0"/>
    <x v="1"/>
  </r>
  <r>
    <s v="4906917438"/>
    <x v="4"/>
    <s v="8"/>
    <d v="2021-08-09T00:00:00"/>
    <x v="5"/>
    <x v="0"/>
    <s v="1030"/>
    <s v="S030"/>
    <s v="H"/>
    <n v="0"/>
    <n v="1"/>
    <x v="0"/>
    <s v="530000232462"/>
    <x v="566"/>
    <x v="0"/>
    <n v="41000"/>
    <n v="0"/>
    <x v="1"/>
  </r>
  <r>
    <s v="4906917457"/>
    <x v="4"/>
    <s v="8"/>
    <d v="2021-08-08T00:00:00"/>
    <x v="5"/>
    <x v="13"/>
    <s v="1030"/>
    <s v="S030"/>
    <s v="H"/>
    <n v="0"/>
    <n v="1"/>
    <x v="0"/>
    <s v="530000240887"/>
    <x v="30"/>
    <x v="13"/>
    <n v="46100"/>
    <n v="0"/>
    <x v="2"/>
  </r>
  <r>
    <s v="4906917597"/>
    <x v="4"/>
    <s v="8"/>
    <d v="2021-08-09T00:00:00"/>
    <x v="5"/>
    <x v="2"/>
    <s v="1080"/>
    <s v="S080"/>
    <s v="H"/>
    <n v="0"/>
    <n v="1"/>
    <x v="0"/>
    <s v="530000233962"/>
    <x v="541"/>
    <x v="2"/>
    <n v="9490"/>
    <n v="0"/>
    <x v="2"/>
  </r>
  <r>
    <s v="4906917598"/>
    <x v="4"/>
    <s v="8"/>
    <d v="2021-08-09T00:00:00"/>
    <x v="5"/>
    <x v="2"/>
    <s v="1080"/>
    <s v="S080"/>
    <s v="H"/>
    <n v="0"/>
    <n v="1"/>
    <x v="0"/>
    <s v="530000238635"/>
    <x v="541"/>
    <x v="2"/>
    <n v="9490"/>
    <n v="0"/>
    <x v="2"/>
  </r>
  <r>
    <s v="4906917759"/>
    <x v="4"/>
    <s v="8"/>
    <d v="2021-08-09T00:00:00"/>
    <x v="5"/>
    <x v="5"/>
    <s v="1017"/>
    <s v="S017"/>
    <s v="H"/>
    <n v="0"/>
    <n v="1"/>
    <x v="0"/>
    <s v="530000216416"/>
    <x v="511"/>
    <x v="5"/>
    <n v="1297"/>
    <n v="0"/>
    <x v="1"/>
  </r>
  <r>
    <s v="4906917940"/>
    <x v="4"/>
    <s v="8"/>
    <d v="2021-08-09T00:00:00"/>
    <x v="5"/>
    <x v="12"/>
    <s v="1050"/>
    <s v="S050"/>
    <s v="H"/>
    <n v="0"/>
    <n v="1"/>
    <x v="0"/>
    <s v="530000237585"/>
    <x v="537"/>
    <x v="12"/>
    <n v="10385"/>
    <n v="0"/>
    <x v="2"/>
  </r>
  <r>
    <s v="4906918034"/>
    <x v="4"/>
    <s v="8"/>
    <d v="2021-08-09T00:00:00"/>
    <x v="5"/>
    <x v="12"/>
    <s v="1050"/>
    <s v="S050"/>
    <s v="H"/>
    <n v="0"/>
    <n v="1"/>
    <x v="0"/>
    <s v="530000232866"/>
    <x v="510"/>
    <x v="12"/>
    <n v="10385"/>
    <n v="0"/>
    <x v="1"/>
  </r>
  <r>
    <s v="4906918053"/>
    <x v="4"/>
    <s v="8"/>
    <d v="2021-08-09T00:00:00"/>
    <x v="5"/>
    <x v="5"/>
    <s v="1020"/>
    <s v="S020"/>
    <s v="H"/>
    <n v="0"/>
    <n v="1"/>
    <x v="0"/>
    <s v="530000232771"/>
    <x v="443"/>
    <x v="5"/>
    <n v="1297"/>
    <n v="0"/>
    <x v="2"/>
  </r>
  <r>
    <s v="4906918061"/>
    <x v="4"/>
    <s v="8"/>
    <d v="2021-08-09T00:00:00"/>
    <x v="5"/>
    <x v="2"/>
    <s v="1050"/>
    <s v="S050"/>
    <s v="H"/>
    <n v="0"/>
    <n v="1"/>
    <x v="0"/>
    <s v="530000238426"/>
    <x v="537"/>
    <x v="2"/>
    <n v="9490"/>
    <n v="0"/>
    <x v="2"/>
  </r>
  <r>
    <s v="4906918093"/>
    <x v="4"/>
    <s v="8"/>
    <d v="2021-08-09T00:00:00"/>
    <x v="5"/>
    <x v="55"/>
    <s v="1020"/>
    <s v="S020"/>
    <s v="H"/>
    <n v="0"/>
    <n v="1"/>
    <x v="0"/>
    <s v="530000230776"/>
    <x v="573"/>
    <x v="55"/>
    <n v="9800"/>
    <n v="0"/>
    <x v="0"/>
  </r>
  <r>
    <s v="4906918134"/>
    <x v="4"/>
    <s v="8"/>
    <d v="2021-08-09T00:00:00"/>
    <x v="5"/>
    <x v="9"/>
    <s v="1010"/>
    <s v="S010"/>
    <s v="H"/>
    <n v="0"/>
    <n v="1"/>
    <x v="0"/>
    <s v="530000240657"/>
    <x v="555"/>
    <x v="9"/>
    <n v="1965"/>
    <n v="0"/>
    <x v="0"/>
  </r>
  <r>
    <s v="4906918153"/>
    <x v="4"/>
    <s v="8"/>
    <d v="2021-08-09T00:00:00"/>
    <x v="5"/>
    <x v="65"/>
    <s v="1010"/>
    <s v="S010"/>
    <s v="H"/>
    <n v="0"/>
    <n v="1"/>
    <x v="0"/>
    <s v="530000231827"/>
    <x v="544"/>
    <x v="65"/>
    <n v="8130"/>
    <n v="0"/>
    <x v="1"/>
  </r>
  <r>
    <s v="4906918271"/>
    <x v="4"/>
    <s v="8"/>
    <d v="2021-08-09T00:00:00"/>
    <x v="5"/>
    <x v="2"/>
    <s v="1010"/>
    <s v="S010"/>
    <s v="H"/>
    <n v="0"/>
    <n v="1"/>
    <x v="0"/>
    <s v="530000232991"/>
    <x v="521"/>
    <x v="2"/>
    <n v="9490"/>
    <n v="0"/>
    <x v="1"/>
  </r>
  <r>
    <s v="4906918290"/>
    <x v="4"/>
    <s v="8"/>
    <d v="2021-08-09T00:00:00"/>
    <x v="5"/>
    <x v="65"/>
    <s v="1030"/>
    <s v="S030"/>
    <s v="H"/>
    <n v="0"/>
    <n v="1"/>
    <x v="0"/>
    <s v="530000206781"/>
    <x v="459"/>
    <x v="65"/>
    <n v="8130"/>
    <n v="0"/>
    <x v="3"/>
  </r>
  <r>
    <s v="4906918338"/>
    <x v="4"/>
    <s v="8"/>
    <d v="2021-08-09T00:00:00"/>
    <x v="5"/>
    <x v="7"/>
    <s v="1050"/>
    <s v="S050"/>
    <s v="H"/>
    <n v="0"/>
    <n v="1"/>
    <x v="0"/>
    <s v="530000239316"/>
    <x v="537"/>
    <x v="7"/>
    <n v="8280"/>
    <n v="0"/>
    <x v="2"/>
  </r>
  <r>
    <s v="4906918630"/>
    <x v="4"/>
    <s v="8"/>
    <d v="2021-08-10T00:00:00"/>
    <x v="5"/>
    <x v="65"/>
    <s v="1010"/>
    <s v="S010"/>
    <s v="H"/>
    <n v="0"/>
    <n v="1"/>
    <x v="0"/>
    <s v="530000230379"/>
    <x v="592"/>
    <x v="65"/>
    <n v="8130"/>
    <n v="0"/>
    <x v="3"/>
  </r>
  <r>
    <s v="4906918633"/>
    <x v="4"/>
    <s v="8"/>
    <d v="2021-08-10T00:00:00"/>
    <x v="5"/>
    <x v="120"/>
    <s v="1060"/>
    <s v="S060"/>
    <s v="H"/>
    <n v="0"/>
    <n v="1"/>
    <x v="0"/>
    <s v="530000239666"/>
    <x v="520"/>
    <x v="120"/>
    <n v="3916"/>
    <n v="0"/>
    <x v="1"/>
  </r>
  <r>
    <s v="4906918669"/>
    <x v="4"/>
    <s v="8"/>
    <d v="2021-08-10T00:00:00"/>
    <x v="5"/>
    <x v="0"/>
    <s v="1010"/>
    <s v="S010"/>
    <s v="H"/>
    <n v="0"/>
    <n v="1"/>
    <x v="0"/>
    <s v="530000204486"/>
    <x v="352"/>
    <x v="0"/>
    <n v="41000"/>
    <n v="0"/>
    <x v="0"/>
  </r>
  <r>
    <s v="4906918669"/>
    <x v="4"/>
    <s v="8"/>
    <d v="2021-08-10T00:00:00"/>
    <x v="5"/>
    <x v="0"/>
    <s v="1010"/>
    <s v="S010"/>
    <s v="H"/>
    <n v="0"/>
    <n v="1"/>
    <x v="0"/>
    <s v="530000228644"/>
    <x v="10"/>
    <x v="0"/>
    <n v="41000"/>
    <n v="0"/>
    <x v="2"/>
  </r>
  <r>
    <s v="4906918670"/>
    <x v="4"/>
    <s v="8"/>
    <d v="2021-08-10T00:00:00"/>
    <x v="5"/>
    <x v="13"/>
    <s v="1010"/>
    <s v="S010"/>
    <s v="H"/>
    <n v="0"/>
    <n v="1"/>
    <x v="0"/>
    <s v="530000210351"/>
    <x v="521"/>
    <x v="13"/>
    <n v="46100"/>
    <n v="0"/>
    <x v="1"/>
  </r>
  <r>
    <s v="4906918694"/>
    <x v="4"/>
    <s v="8"/>
    <d v="2021-08-10T00:00:00"/>
    <x v="5"/>
    <x v="0"/>
    <s v="1020"/>
    <s v="S024"/>
    <s v="H"/>
    <n v="0"/>
    <n v="1"/>
    <x v="0"/>
    <s v="530000241668"/>
    <x v="584"/>
    <x v="0"/>
    <n v="41000"/>
    <n v="0"/>
    <x v="0"/>
  </r>
  <r>
    <s v="4906918795"/>
    <x v="4"/>
    <s v="8"/>
    <d v="2021-08-10T00:00:00"/>
    <x v="5"/>
    <x v="13"/>
    <s v="1030"/>
    <s v="S030"/>
    <s v="H"/>
    <n v="0"/>
    <n v="1"/>
    <x v="0"/>
    <s v="530000229907"/>
    <x v="535"/>
    <x v="13"/>
    <n v="46100"/>
    <n v="0"/>
    <x v="2"/>
  </r>
  <r>
    <s v="4906918804"/>
    <x v="4"/>
    <s v="8"/>
    <d v="2021-08-10T00:00:00"/>
    <x v="5"/>
    <x v="5"/>
    <s v="1060"/>
    <s v="S060"/>
    <s v="H"/>
    <n v="0"/>
    <n v="1"/>
    <x v="0"/>
    <s v="530000222785"/>
    <x v="492"/>
    <x v="5"/>
    <n v="1297"/>
    <n v="0"/>
    <x v="2"/>
  </r>
  <r>
    <s v="4906918834"/>
    <x v="4"/>
    <s v="8"/>
    <d v="2021-08-10T00:00:00"/>
    <x v="5"/>
    <x v="9"/>
    <s v="1060"/>
    <s v="S060"/>
    <s v="H"/>
    <n v="0"/>
    <n v="1"/>
    <x v="0"/>
    <s v="530000221220"/>
    <x v="492"/>
    <x v="9"/>
    <n v="1965"/>
    <n v="0"/>
    <x v="2"/>
  </r>
  <r>
    <s v="4906918857"/>
    <x v="4"/>
    <s v="8"/>
    <d v="2021-08-10T00:00:00"/>
    <x v="5"/>
    <x v="5"/>
    <s v="1020"/>
    <s v="S020"/>
    <s v="H"/>
    <n v="0"/>
    <n v="1"/>
    <x v="0"/>
    <s v="530000228040"/>
    <x v="443"/>
    <x v="5"/>
    <n v="1297"/>
    <n v="0"/>
    <x v="2"/>
  </r>
  <r>
    <s v="4906918857"/>
    <x v="4"/>
    <s v="8"/>
    <d v="2021-08-10T00:00:00"/>
    <x v="5"/>
    <x v="5"/>
    <s v="1020"/>
    <s v="S020"/>
    <s v="H"/>
    <n v="0"/>
    <n v="1"/>
    <x v="0"/>
    <s v="530000228040"/>
    <x v="443"/>
    <x v="5"/>
    <n v="1297"/>
    <n v="0"/>
    <x v="2"/>
  </r>
  <r>
    <s v="4906919084"/>
    <x v="4"/>
    <s v="8"/>
    <d v="2021-08-10T00:00:00"/>
    <x v="5"/>
    <x v="9"/>
    <s v="1010"/>
    <s v="S010"/>
    <s v="H"/>
    <n v="0"/>
    <n v="1"/>
    <x v="0"/>
    <s v="530000235646"/>
    <x v="606"/>
    <x v="9"/>
    <n v="1965"/>
    <n v="0"/>
    <x v="5"/>
  </r>
  <r>
    <s v="4906919144"/>
    <x v="4"/>
    <s v="8"/>
    <d v="2021-08-10T00:00:00"/>
    <x v="5"/>
    <x v="2"/>
    <s v="1020"/>
    <s v="S020"/>
    <s v="H"/>
    <n v="0"/>
    <n v="1"/>
    <x v="0"/>
    <s v="530000234670"/>
    <x v="515"/>
    <x v="2"/>
    <n v="9490"/>
    <n v="0"/>
    <x v="1"/>
  </r>
  <r>
    <s v="4906919829"/>
    <x v="4"/>
    <s v="8"/>
    <d v="2021-08-11T00:00:00"/>
    <x v="5"/>
    <x v="2"/>
    <s v="1020"/>
    <s v="S020"/>
    <s v="H"/>
    <n v="0"/>
    <n v="1"/>
    <x v="0"/>
    <s v="530000236203"/>
    <x v="526"/>
    <x v="2"/>
    <n v="9490"/>
    <n v="0"/>
    <x v="2"/>
  </r>
  <r>
    <s v="4906919864"/>
    <x v="4"/>
    <s v="8"/>
    <d v="2021-08-11T00:00:00"/>
    <x v="5"/>
    <x v="2"/>
    <s v="1020"/>
    <s v="S020"/>
    <s v="H"/>
    <n v="0"/>
    <n v="1"/>
    <x v="0"/>
    <s v="530000236097"/>
    <x v="526"/>
    <x v="2"/>
    <n v="9490"/>
    <n v="0"/>
    <x v="2"/>
  </r>
  <r>
    <s v="4906919881"/>
    <x v="4"/>
    <s v="8"/>
    <d v="2021-08-11T00:00:00"/>
    <x v="5"/>
    <x v="32"/>
    <s v="1017"/>
    <s v="S017"/>
    <s v="H"/>
    <n v="0"/>
    <n v="1"/>
    <x v="0"/>
    <s v="530000212642"/>
    <x v="511"/>
    <x v="32"/>
    <n v="1238"/>
    <n v="0"/>
    <x v="1"/>
  </r>
  <r>
    <s v="4906919934"/>
    <x v="4"/>
    <s v="8"/>
    <d v="2021-08-11T00:00:00"/>
    <x v="5"/>
    <x v="2"/>
    <s v="1020"/>
    <s v="S020"/>
    <s v="H"/>
    <n v="0"/>
    <n v="1"/>
    <x v="0"/>
    <s v="530000236342"/>
    <x v="526"/>
    <x v="2"/>
    <n v="9490"/>
    <n v="0"/>
    <x v="2"/>
  </r>
  <r>
    <s v="4906919939"/>
    <x v="4"/>
    <s v="8"/>
    <d v="2021-08-11T00:00:00"/>
    <x v="5"/>
    <x v="9"/>
    <s v="1080"/>
    <s v="S080"/>
    <s v="H"/>
    <n v="0"/>
    <n v="1"/>
    <x v="0"/>
    <s v="530000235460"/>
    <x v="274"/>
    <x v="9"/>
    <n v="1965"/>
    <n v="0"/>
    <x v="2"/>
  </r>
  <r>
    <s v="4906919943"/>
    <x v="4"/>
    <s v="8"/>
    <d v="2021-08-11T00:00:00"/>
    <x v="5"/>
    <x v="9"/>
    <s v="1020"/>
    <s v="S020"/>
    <s v="H"/>
    <n v="0"/>
    <n v="1"/>
    <x v="0"/>
    <s v="530000240999"/>
    <x v="511"/>
    <x v="9"/>
    <n v="1965"/>
    <n v="0"/>
    <x v="1"/>
  </r>
  <r>
    <s v="4906920048"/>
    <x v="4"/>
    <s v="8"/>
    <d v="2021-08-11T00:00:00"/>
    <x v="3"/>
    <x v="100"/>
    <s v="1070"/>
    <s v="S070"/>
    <s v="S"/>
    <n v="0"/>
    <n v="-1"/>
    <x v="0"/>
    <s v="530000234011"/>
    <x v="550"/>
    <x v="100"/>
    <n v="0"/>
    <n v="0"/>
    <x v="5"/>
  </r>
  <r>
    <s v="4906920049"/>
    <x v="4"/>
    <s v="8"/>
    <d v="2021-08-11T00:00:00"/>
    <x v="5"/>
    <x v="149"/>
    <s v="1050"/>
    <s v="S050"/>
    <s v="H"/>
    <n v="0"/>
    <n v="1"/>
    <x v="0"/>
    <s v="530000171706"/>
    <x v="504"/>
    <x v="149"/>
    <n v="0"/>
    <n v="0"/>
    <x v="1"/>
  </r>
  <r>
    <s v="4906920050"/>
    <x v="4"/>
    <s v="8"/>
    <d v="2021-08-11T00:00:00"/>
    <x v="5"/>
    <x v="2"/>
    <s v="1050"/>
    <s v="S050"/>
    <s v="H"/>
    <n v="0"/>
    <n v="1"/>
    <x v="0"/>
    <s v="530000225872"/>
    <x v="537"/>
    <x v="2"/>
    <n v="9490"/>
    <n v="0"/>
    <x v="2"/>
  </r>
  <r>
    <s v="4906920056"/>
    <x v="4"/>
    <s v="8"/>
    <d v="2021-08-11T00:00:00"/>
    <x v="5"/>
    <x v="2"/>
    <s v="1050"/>
    <s v="S050"/>
    <s v="H"/>
    <n v="0"/>
    <n v="1"/>
    <x v="0"/>
    <s v="530000230775"/>
    <x v="537"/>
    <x v="2"/>
    <n v="9490"/>
    <n v="0"/>
    <x v="2"/>
  </r>
  <r>
    <s v="4906920074"/>
    <x v="4"/>
    <s v="8"/>
    <d v="2021-08-11T00:00:00"/>
    <x v="1"/>
    <x v="15"/>
    <s v="1017"/>
    <s v="S017"/>
    <s v="H"/>
    <n v="0"/>
    <n v="1"/>
    <x v="0"/>
    <s v="530000204683"/>
    <x v="607"/>
    <x v="15"/>
    <n v="53650"/>
    <n v="0"/>
    <x v="3"/>
  </r>
  <r>
    <s v="4906920074"/>
    <x v="4"/>
    <s v="8"/>
    <d v="2021-08-11T00:00:00"/>
    <x v="1"/>
    <x v="45"/>
    <s v="1017"/>
    <s v="S017"/>
    <s v="H"/>
    <n v="0"/>
    <n v="1"/>
    <x v="0"/>
    <s v="530000204683"/>
    <x v="607"/>
    <x v="45"/>
    <n v="0"/>
    <n v="0"/>
    <x v="3"/>
  </r>
  <r>
    <s v="4906920074"/>
    <x v="4"/>
    <s v="8"/>
    <d v="2021-08-11T00:00:00"/>
    <x v="1"/>
    <x v="65"/>
    <s v="1017"/>
    <s v="S017"/>
    <s v="H"/>
    <n v="0"/>
    <n v="1"/>
    <x v="0"/>
    <s v="530000204683"/>
    <x v="607"/>
    <x v="65"/>
    <n v="8130"/>
    <n v="0"/>
    <x v="3"/>
  </r>
  <r>
    <s v="4906920121"/>
    <x v="4"/>
    <s v="8"/>
    <d v="2021-08-11T00:00:00"/>
    <x v="5"/>
    <x v="2"/>
    <s v="1050"/>
    <s v="S050"/>
    <s v="H"/>
    <n v="0"/>
    <n v="1"/>
    <x v="0"/>
    <s v="530000225911"/>
    <x v="537"/>
    <x v="2"/>
    <n v="9490"/>
    <n v="0"/>
    <x v="2"/>
  </r>
  <r>
    <s v="4906920189"/>
    <x v="4"/>
    <s v="8"/>
    <d v="2021-08-12T00:00:00"/>
    <x v="5"/>
    <x v="12"/>
    <s v="1020"/>
    <s v="S020"/>
    <s v="H"/>
    <n v="0"/>
    <n v="1"/>
    <x v="0"/>
    <s v="530000237907"/>
    <x v="515"/>
    <x v="12"/>
    <n v="10385"/>
    <n v="0"/>
    <x v="1"/>
  </r>
  <r>
    <s v="4906920208"/>
    <x v="4"/>
    <s v="8"/>
    <d v="2021-08-11T00:00:00"/>
    <x v="5"/>
    <x v="32"/>
    <s v="1017"/>
    <s v="S017"/>
    <s v="H"/>
    <n v="0"/>
    <n v="1"/>
    <x v="0"/>
    <s v="530000237321"/>
    <x v="443"/>
    <x v="32"/>
    <n v="1238"/>
    <n v="0"/>
    <x v="2"/>
  </r>
  <r>
    <s v="4906920214"/>
    <x v="4"/>
    <s v="8"/>
    <d v="2021-08-11T00:00:00"/>
    <x v="5"/>
    <x v="5"/>
    <s v="1010"/>
    <s v="S010"/>
    <s v="H"/>
    <n v="0"/>
    <n v="1"/>
    <x v="0"/>
    <s v="530000218739"/>
    <x v="513"/>
    <x v="5"/>
    <n v="1297"/>
    <n v="0"/>
    <x v="1"/>
  </r>
  <r>
    <s v="4906920214"/>
    <x v="4"/>
    <s v="8"/>
    <d v="2021-08-11T00:00:00"/>
    <x v="5"/>
    <x v="6"/>
    <s v="1010"/>
    <s v="S010"/>
    <s v="H"/>
    <n v="0"/>
    <n v="1"/>
    <x v="0"/>
    <s v="530000218739"/>
    <x v="513"/>
    <x v="6"/>
    <n v="1446"/>
    <n v="0"/>
    <x v="1"/>
  </r>
  <r>
    <s v="4906920348"/>
    <x v="4"/>
    <s v="8"/>
    <d v="2021-08-11T00:00:00"/>
    <x v="5"/>
    <x v="12"/>
    <s v="1020"/>
    <s v="S020"/>
    <s v="H"/>
    <n v="0"/>
    <n v="1"/>
    <x v="0"/>
    <s v="530000237907"/>
    <x v="515"/>
    <x v="12"/>
    <n v="10385"/>
    <n v="0"/>
    <x v="1"/>
  </r>
  <r>
    <s v="4906920429"/>
    <x v="4"/>
    <s v="8"/>
    <d v="2021-08-11T00:00:00"/>
    <x v="5"/>
    <x v="31"/>
    <s v="1020"/>
    <s v="S020"/>
    <s v="H"/>
    <n v="0"/>
    <n v="1"/>
    <x v="0"/>
    <s v="530000233395"/>
    <x v="511"/>
    <x v="31"/>
    <n v="1911"/>
    <n v="0"/>
    <x v="1"/>
  </r>
  <r>
    <s v="4906920449"/>
    <x v="4"/>
    <s v="8"/>
    <d v="2021-08-11T00:00:00"/>
    <x v="5"/>
    <x v="12"/>
    <s v="1020"/>
    <s v="S020"/>
    <s v="H"/>
    <n v="0"/>
    <n v="1"/>
    <x v="0"/>
    <s v="530000234970"/>
    <x v="515"/>
    <x v="12"/>
    <n v="10385"/>
    <n v="0"/>
    <x v="1"/>
  </r>
  <r>
    <s v="4906920465"/>
    <x v="4"/>
    <s v="8"/>
    <d v="2021-08-11T00:00:00"/>
    <x v="5"/>
    <x v="80"/>
    <s v="1096"/>
    <s v="S096"/>
    <s v="H"/>
    <n v="0"/>
    <n v="3"/>
    <x v="0"/>
    <s v="530000235390"/>
    <x v="596"/>
    <x v="80"/>
    <n v="1325"/>
    <n v="0"/>
    <x v="3"/>
  </r>
  <r>
    <s v="4906920466"/>
    <x v="4"/>
    <s v="8"/>
    <d v="2021-08-11T00:00:00"/>
    <x v="5"/>
    <x v="6"/>
    <s v="1060"/>
    <s v="S060"/>
    <s v="H"/>
    <n v="0"/>
    <n v="1"/>
    <x v="0"/>
    <s v="530000228399"/>
    <x v="522"/>
    <x v="6"/>
    <n v="1446"/>
    <n v="0"/>
    <x v="1"/>
  </r>
  <r>
    <s v="4906921165"/>
    <x v="4"/>
    <s v="8"/>
    <d v="2021-08-12T00:00:00"/>
    <x v="5"/>
    <x v="30"/>
    <s v="1020"/>
    <s v="S024"/>
    <s v="H"/>
    <n v="0"/>
    <n v="1"/>
    <x v="0"/>
    <s v="530000216348"/>
    <x v="352"/>
    <x v="30"/>
    <n v="82358.8"/>
    <n v="0"/>
    <x v="0"/>
  </r>
  <r>
    <s v="4906921186"/>
    <x v="4"/>
    <s v="8"/>
    <d v="2021-08-12T00:00:00"/>
    <x v="5"/>
    <x v="32"/>
    <s v="1030"/>
    <s v="S030"/>
    <s v="H"/>
    <n v="0"/>
    <n v="1"/>
    <x v="0"/>
    <s v="530000230088"/>
    <x v="608"/>
    <x v="32"/>
    <n v="1238"/>
    <n v="0"/>
    <x v="6"/>
  </r>
  <r>
    <s v="4906921259"/>
    <x v="4"/>
    <s v="8"/>
    <d v="2021-08-12T00:00:00"/>
    <x v="5"/>
    <x v="2"/>
    <s v="1080"/>
    <s v="S080"/>
    <s v="H"/>
    <n v="0"/>
    <n v="1"/>
    <x v="0"/>
    <s v="530000238633"/>
    <x v="541"/>
    <x v="2"/>
    <n v="9490"/>
    <n v="0"/>
    <x v="2"/>
  </r>
  <r>
    <s v="4906921259"/>
    <x v="4"/>
    <s v="8"/>
    <d v="2021-08-12T00:00:00"/>
    <x v="5"/>
    <x v="12"/>
    <s v="1080"/>
    <s v="S080"/>
    <s v="H"/>
    <n v="0"/>
    <n v="1"/>
    <x v="0"/>
    <s v="530000238489"/>
    <x v="541"/>
    <x v="12"/>
    <n v="10385"/>
    <n v="0"/>
    <x v="2"/>
  </r>
  <r>
    <s v="4906921281"/>
    <x v="4"/>
    <s v="8"/>
    <d v="2021-08-12T00:00:00"/>
    <x v="5"/>
    <x v="12"/>
    <s v="1010"/>
    <s v="S010"/>
    <s v="H"/>
    <n v="0"/>
    <n v="1"/>
    <x v="0"/>
    <s v="530000233259"/>
    <x v="603"/>
    <x v="12"/>
    <n v="10385"/>
    <n v="0"/>
    <x v="9"/>
  </r>
  <r>
    <s v="4906921492"/>
    <x v="4"/>
    <s v="8"/>
    <d v="2021-08-12T00:00:00"/>
    <x v="5"/>
    <x v="7"/>
    <s v="1060"/>
    <s v="S060"/>
    <s v="H"/>
    <n v="0"/>
    <n v="1"/>
    <x v="0"/>
    <s v="530000218983"/>
    <x v="527"/>
    <x v="7"/>
    <n v="8280"/>
    <n v="0"/>
    <x v="1"/>
  </r>
  <r>
    <s v="4906921559"/>
    <x v="4"/>
    <s v="8"/>
    <d v="2021-08-13T00:00:00"/>
    <x v="5"/>
    <x v="2"/>
    <s v="1010"/>
    <s v="S010"/>
    <s v="H"/>
    <n v="0"/>
    <n v="1"/>
    <x v="0"/>
    <s v="530000230446"/>
    <x v="513"/>
    <x v="2"/>
    <n v="9490"/>
    <n v="0"/>
    <x v="1"/>
  </r>
  <r>
    <s v="4906921709"/>
    <x v="4"/>
    <s v="8"/>
    <d v="2021-08-13T00:00:00"/>
    <x v="5"/>
    <x v="5"/>
    <s v="1010"/>
    <s v="S010"/>
    <s v="H"/>
    <n v="0"/>
    <n v="1"/>
    <x v="0"/>
    <s v="530000238585"/>
    <x v="571"/>
    <x v="5"/>
    <n v="1297"/>
    <n v="0"/>
    <x v="2"/>
  </r>
  <r>
    <s v="4906921716"/>
    <x v="4"/>
    <s v="8"/>
    <d v="2021-08-13T00:00:00"/>
    <x v="5"/>
    <x v="19"/>
    <s v="1010"/>
    <s v="S010"/>
    <s v="H"/>
    <n v="0"/>
    <n v="1"/>
    <x v="0"/>
    <s v="530000239856"/>
    <x v="10"/>
    <x v="19"/>
    <n v="1745"/>
    <n v="0"/>
    <x v="2"/>
  </r>
  <r>
    <s v="4906921796"/>
    <x v="4"/>
    <s v="8"/>
    <d v="2021-08-13T00:00:00"/>
    <x v="5"/>
    <x v="13"/>
    <s v="1020"/>
    <s v="S020"/>
    <s v="H"/>
    <n v="0"/>
    <n v="1"/>
    <x v="0"/>
    <s v="530000229845"/>
    <x v="526"/>
    <x v="13"/>
    <n v="46100"/>
    <n v="0"/>
    <x v="2"/>
  </r>
  <r>
    <s v="4906921797"/>
    <x v="4"/>
    <s v="8"/>
    <d v="2021-08-13T00:00:00"/>
    <x v="5"/>
    <x v="0"/>
    <s v="1020"/>
    <s v="S020"/>
    <s v="H"/>
    <n v="0"/>
    <n v="1"/>
    <x v="0"/>
    <s v="530000231118"/>
    <x v="526"/>
    <x v="0"/>
    <n v="41000"/>
    <n v="0"/>
    <x v="2"/>
  </r>
  <r>
    <s v="4906921906"/>
    <x v="4"/>
    <s v="8"/>
    <d v="2021-08-13T00:00:00"/>
    <x v="5"/>
    <x v="26"/>
    <s v="1010"/>
    <s v="S010"/>
    <s v="H"/>
    <n v="0"/>
    <n v="4"/>
    <x v="0"/>
    <s v="530000234092"/>
    <x v="603"/>
    <x v="26"/>
    <n v="9000"/>
    <n v="0"/>
    <x v="9"/>
  </r>
  <r>
    <s v="4906921906"/>
    <x v="4"/>
    <s v="8"/>
    <d v="2021-08-13T00:00:00"/>
    <x v="5"/>
    <x v="17"/>
    <s v="1010"/>
    <s v="S010"/>
    <s v="H"/>
    <n v="0"/>
    <n v="1"/>
    <x v="0"/>
    <s v="530000234092"/>
    <x v="603"/>
    <x v="17"/>
    <n v="43365"/>
    <n v="0"/>
    <x v="9"/>
  </r>
  <r>
    <s v="4906921907"/>
    <x v="4"/>
    <s v="8"/>
    <d v="2021-08-13T00:00:00"/>
    <x v="5"/>
    <x v="26"/>
    <s v="1010"/>
    <s v="S010"/>
    <s v="H"/>
    <n v="0"/>
    <n v="15"/>
    <x v="0"/>
    <s v="530000232279"/>
    <x v="609"/>
    <x v="26"/>
    <n v="9000"/>
    <n v="0"/>
    <x v="9"/>
  </r>
  <r>
    <s v="4906921917"/>
    <x v="4"/>
    <s v="8"/>
    <d v="2021-08-13T00:00:00"/>
    <x v="5"/>
    <x v="2"/>
    <s v="1050"/>
    <s v="S050"/>
    <s v="H"/>
    <n v="0"/>
    <n v="1"/>
    <x v="0"/>
    <s v="530000206781"/>
    <x v="459"/>
    <x v="2"/>
    <n v="9490"/>
    <n v="0"/>
    <x v="3"/>
  </r>
  <r>
    <s v="4906921936"/>
    <x v="4"/>
    <s v="8"/>
    <d v="2021-08-13T00:00:00"/>
    <x v="5"/>
    <x v="32"/>
    <s v="1060"/>
    <s v="S060"/>
    <s v="H"/>
    <n v="0"/>
    <n v="1"/>
    <x v="0"/>
    <s v="530000239662"/>
    <x v="522"/>
    <x v="32"/>
    <n v="1238"/>
    <n v="0"/>
    <x v="1"/>
  </r>
  <r>
    <s v="4906921977"/>
    <x v="4"/>
    <s v="8"/>
    <d v="2021-08-13T00:00:00"/>
    <x v="5"/>
    <x v="32"/>
    <s v="1020"/>
    <s v="S020"/>
    <s v="H"/>
    <n v="0"/>
    <n v="1"/>
    <x v="0"/>
    <s v="530000199930"/>
    <x v="422"/>
    <x v="32"/>
    <n v="1238"/>
    <n v="0"/>
    <x v="3"/>
  </r>
  <r>
    <s v="4906921995"/>
    <x v="4"/>
    <s v="8"/>
    <d v="2021-08-13T00:00:00"/>
    <x v="1"/>
    <x v="5"/>
    <s v="1020"/>
    <s v="S024"/>
    <s v="H"/>
    <n v="0"/>
    <n v="1"/>
    <x v="0"/>
    <s v="530000237994"/>
    <x v="35"/>
    <x v="5"/>
    <n v="1297"/>
    <n v="0"/>
    <x v="3"/>
  </r>
  <r>
    <s v="4906922215"/>
    <x v="4"/>
    <s v="8"/>
    <d v="2021-08-13T00:00:00"/>
    <x v="5"/>
    <x v="41"/>
    <s v="1050"/>
    <s v="S050"/>
    <s v="H"/>
    <n v="0"/>
    <n v="1"/>
    <x v="0"/>
    <s v="530000239296"/>
    <x v="537"/>
    <x v="41"/>
    <n v="59300"/>
    <n v="0"/>
    <x v="2"/>
  </r>
  <r>
    <s v="4906922307"/>
    <x v="4"/>
    <s v="8"/>
    <d v="2021-08-13T00:00:00"/>
    <x v="5"/>
    <x v="5"/>
    <s v="1010"/>
    <s v="S010"/>
    <s v="H"/>
    <n v="0"/>
    <n v="1"/>
    <x v="0"/>
    <s v="530000237266"/>
    <x v="530"/>
    <x v="5"/>
    <n v="1297"/>
    <n v="0"/>
    <x v="2"/>
  </r>
  <r>
    <s v="4906922320"/>
    <x v="4"/>
    <s v="8"/>
    <d v="2021-08-13T00:00:00"/>
    <x v="5"/>
    <x v="14"/>
    <s v="1080"/>
    <s v="S080"/>
    <s v="H"/>
    <n v="0"/>
    <n v="1"/>
    <x v="0"/>
    <s v="530000233464"/>
    <x v="533"/>
    <x v="14"/>
    <n v="50350"/>
    <n v="0"/>
    <x v="8"/>
  </r>
  <r>
    <s v="4906922331"/>
    <x v="4"/>
    <s v="8"/>
    <d v="2021-08-13T00:00:00"/>
    <x v="5"/>
    <x v="2"/>
    <s v="1050"/>
    <s v="S050"/>
    <s v="H"/>
    <n v="0"/>
    <n v="6"/>
    <x v="0"/>
    <s v="530000233259"/>
    <x v="603"/>
    <x v="2"/>
    <n v="9490"/>
    <n v="0"/>
    <x v="9"/>
  </r>
  <r>
    <s v="4906922393"/>
    <x v="4"/>
    <s v="8"/>
    <d v="2021-08-13T00:00:00"/>
    <x v="5"/>
    <x v="21"/>
    <s v="1017"/>
    <s v="S017"/>
    <s v="H"/>
    <n v="0"/>
    <n v="1"/>
    <x v="0"/>
    <s v="530000216254"/>
    <x v="511"/>
    <x v="21"/>
    <n v="1708"/>
    <n v="0"/>
    <x v="1"/>
  </r>
  <r>
    <s v="4906922408"/>
    <x v="4"/>
    <s v="8"/>
    <d v="2021-08-13T00:00:00"/>
    <x v="5"/>
    <x v="5"/>
    <s v="1050"/>
    <s v="S050"/>
    <s v="H"/>
    <n v="0"/>
    <n v="3"/>
    <x v="0"/>
    <s v="530000234935"/>
    <x v="537"/>
    <x v="5"/>
    <n v="1297"/>
    <n v="0"/>
    <x v="2"/>
  </r>
  <r>
    <s v="4906922429"/>
    <x v="4"/>
    <s v="8"/>
    <d v="2021-08-13T00:00:00"/>
    <x v="5"/>
    <x v="73"/>
    <s v="1050"/>
    <s v="S050"/>
    <s v="H"/>
    <n v="0"/>
    <n v="1"/>
    <x v="0"/>
    <s v="530000236325"/>
    <x v="537"/>
    <x v="73"/>
    <n v="41980"/>
    <n v="0"/>
    <x v="2"/>
  </r>
  <r>
    <s v="4906922493"/>
    <x v="4"/>
    <s v="8"/>
    <d v="2021-08-13T00:00:00"/>
    <x v="5"/>
    <x v="10"/>
    <s v="1010"/>
    <s v="S010"/>
    <s v="H"/>
    <n v="0"/>
    <n v="1"/>
    <x v="0"/>
    <s v="530000239223"/>
    <x v="521"/>
    <x v="10"/>
    <n v="42200"/>
    <n v="0"/>
    <x v="1"/>
  </r>
  <r>
    <s v="4906922493"/>
    <x v="4"/>
    <s v="8"/>
    <d v="2021-08-13T00:00:00"/>
    <x v="5"/>
    <x v="7"/>
    <s v="1010"/>
    <s v="S010"/>
    <s v="H"/>
    <n v="0"/>
    <n v="1"/>
    <x v="0"/>
    <s v="530000239223"/>
    <x v="521"/>
    <x v="7"/>
    <n v="8280"/>
    <n v="0"/>
    <x v="1"/>
  </r>
  <r>
    <s v="4906922508"/>
    <x v="4"/>
    <s v="8"/>
    <d v="2021-08-14T00:00:00"/>
    <x v="5"/>
    <x v="80"/>
    <s v="1096"/>
    <s v="S096"/>
    <s v="H"/>
    <n v="0"/>
    <n v="1"/>
    <x v="0"/>
    <s v="530000235390"/>
    <x v="596"/>
    <x v="80"/>
    <n v="1325"/>
    <n v="0"/>
    <x v="3"/>
  </r>
  <r>
    <s v="4906922524"/>
    <x v="4"/>
    <s v="8"/>
    <d v="2021-08-13T00:00:00"/>
    <x v="5"/>
    <x v="7"/>
    <s v="1050"/>
    <s v="S050"/>
    <s v="H"/>
    <n v="0"/>
    <n v="1"/>
    <x v="0"/>
    <s v="530000234371"/>
    <x v="537"/>
    <x v="7"/>
    <n v="8280"/>
    <n v="0"/>
    <x v="2"/>
  </r>
  <r>
    <s v="4906922526"/>
    <x v="4"/>
    <s v="8"/>
    <d v="2021-08-13T00:00:00"/>
    <x v="5"/>
    <x v="2"/>
    <s v="1050"/>
    <s v="S050"/>
    <s v="H"/>
    <n v="0"/>
    <n v="1"/>
    <x v="0"/>
    <s v="530000234334"/>
    <x v="537"/>
    <x v="2"/>
    <n v="9490"/>
    <n v="0"/>
    <x v="2"/>
  </r>
  <r>
    <s v="4906922528"/>
    <x v="4"/>
    <s v="8"/>
    <d v="2021-08-13T00:00:00"/>
    <x v="5"/>
    <x v="12"/>
    <s v="1050"/>
    <s v="S050"/>
    <s v="H"/>
    <n v="0"/>
    <n v="1"/>
    <x v="0"/>
    <s v="530000233811"/>
    <x v="537"/>
    <x v="12"/>
    <n v="10385"/>
    <n v="0"/>
    <x v="2"/>
  </r>
  <r>
    <s v="4906922536"/>
    <x v="4"/>
    <s v="8"/>
    <d v="2021-08-13T00:00:00"/>
    <x v="5"/>
    <x v="11"/>
    <s v="1050"/>
    <s v="S050"/>
    <s v="H"/>
    <n v="0"/>
    <n v="1"/>
    <x v="0"/>
    <s v="530000237989"/>
    <x v="510"/>
    <x v="11"/>
    <n v="11525"/>
    <n v="0"/>
    <x v="1"/>
  </r>
  <r>
    <s v="4906922576"/>
    <x v="4"/>
    <s v="8"/>
    <d v="2021-08-14T00:00:00"/>
    <x v="5"/>
    <x v="21"/>
    <s v="1017"/>
    <s v="S017"/>
    <s v="H"/>
    <n v="0"/>
    <n v="1"/>
    <x v="0"/>
    <s v="530000216445"/>
    <x v="511"/>
    <x v="21"/>
    <n v="1708"/>
    <n v="0"/>
    <x v="1"/>
  </r>
  <r>
    <s v="4906922592"/>
    <x v="4"/>
    <s v="8"/>
    <d v="2021-08-13T00:00:00"/>
    <x v="5"/>
    <x v="30"/>
    <s v="1030"/>
    <s v="S030"/>
    <s v="H"/>
    <n v="0"/>
    <n v="1"/>
    <x v="0"/>
    <s v="530000230391"/>
    <x v="535"/>
    <x v="30"/>
    <n v="82358.8"/>
    <n v="0"/>
    <x v="2"/>
  </r>
  <r>
    <s v="4906922596"/>
    <x v="4"/>
    <s v="8"/>
    <d v="2021-08-13T00:00:00"/>
    <x v="5"/>
    <x v="18"/>
    <s v="1030"/>
    <s v="S030"/>
    <s v="H"/>
    <n v="0"/>
    <n v="1"/>
    <x v="0"/>
    <s v="530000226393"/>
    <x v="535"/>
    <x v="18"/>
    <n v="52000"/>
    <n v="0"/>
    <x v="2"/>
  </r>
  <r>
    <s v="4906922602"/>
    <x v="4"/>
    <s v="8"/>
    <d v="2021-08-14T00:00:00"/>
    <x v="5"/>
    <x v="0"/>
    <s v="1050"/>
    <s v="S050"/>
    <s v="H"/>
    <n v="0"/>
    <n v="1"/>
    <x v="0"/>
    <s v="530000238404"/>
    <x v="510"/>
    <x v="0"/>
    <n v="41000"/>
    <n v="0"/>
    <x v="1"/>
  </r>
  <r>
    <s v="4906922803"/>
    <x v="4"/>
    <s v="8"/>
    <d v="2021-08-15T00:00:00"/>
    <x v="5"/>
    <x v="12"/>
    <s v="1080"/>
    <s v="S080"/>
    <s v="H"/>
    <n v="0"/>
    <n v="1"/>
    <x v="0"/>
    <s v="530000222727"/>
    <x v="519"/>
    <x v="12"/>
    <n v="10385"/>
    <n v="0"/>
    <x v="1"/>
  </r>
  <r>
    <s v="4906922882"/>
    <x v="4"/>
    <s v="8"/>
    <d v="2021-08-16T00:00:00"/>
    <x v="5"/>
    <x v="2"/>
    <s v="1050"/>
    <s v="S050"/>
    <s v="H"/>
    <n v="0"/>
    <n v="1"/>
    <x v="0"/>
    <s v="530000237566"/>
    <x v="512"/>
    <x v="2"/>
    <n v="9490"/>
    <n v="0"/>
    <x v="1"/>
  </r>
  <r>
    <s v="4906923009"/>
    <x v="4"/>
    <s v="8"/>
    <d v="2021-08-16T00:00:00"/>
    <x v="5"/>
    <x v="10"/>
    <s v="1010"/>
    <s v="S010"/>
    <s v="H"/>
    <n v="0"/>
    <n v="1"/>
    <x v="0"/>
    <s v="530000239223"/>
    <x v="521"/>
    <x v="10"/>
    <n v="42200"/>
    <n v="0"/>
    <x v="1"/>
  </r>
  <r>
    <s v="4906923080"/>
    <x v="4"/>
    <s v="8"/>
    <d v="2021-08-16T00:00:00"/>
    <x v="5"/>
    <x v="21"/>
    <s v="1020"/>
    <s v="S020"/>
    <s v="H"/>
    <n v="0"/>
    <n v="1"/>
    <x v="0"/>
    <s v="530000238627"/>
    <x v="459"/>
    <x v="21"/>
    <n v="1708"/>
    <n v="0"/>
    <x v="3"/>
  </r>
  <r>
    <s v="4906923135"/>
    <x v="4"/>
    <s v="8"/>
    <d v="2021-08-16T00:00:00"/>
    <x v="5"/>
    <x v="48"/>
    <s v="1020"/>
    <s v="S024"/>
    <s v="H"/>
    <n v="0"/>
    <n v="1"/>
    <x v="0"/>
    <s v="530000232349"/>
    <x v="383"/>
    <x v="48"/>
    <n v="63144.15"/>
    <n v="0"/>
    <x v="0"/>
  </r>
  <r>
    <s v="4906923205"/>
    <x v="4"/>
    <s v="8"/>
    <d v="2021-08-16T00:00:00"/>
    <x v="5"/>
    <x v="65"/>
    <s v="1030"/>
    <s v="S030"/>
    <s v="H"/>
    <n v="0"/>
    <n v="2"/>
    <x v="0"/>
    <s v="530000241956"/>
    <x v="384"/>
    <x v="65"/>
    <n v="8130"/>
    <n v="0"/>
    <x v="0"/>
  </r>
  <r>
    <s v="4906923334"/>
    <x v="4"/>
    <s v="8"/>
    <d v="2021-08-16T00:00:00"/>
    <x v="5"/>
    <x v="12"/>
    <s v="1080"/>
    <s v="S080"/>
    <s v="H"/>
    <n v="0"/>
    <n v="2"/>
    <x v="0"/>
    <s v="530000242735"/>
    <x v="390"/>
    <x v="12"/>
    <n v="10385"/>
    <n v="0"/>
    <x v="0"/>
  </r>
  <r>
    <s v="4906923543"/>
    <x v="4"/>
    <s v="8"/>
    <d v="2021-08-16T00:00:00"/>
    <x v="5"/>
    <x v="5"/>
    <s v="1010"/>
    <s v="S010"/>
    <s v="H"/>
    <n v="0"/>
    <n v="1"/>
    <x v="0"/>
    <s v="530000236103"/>
    <x v="530"/>
    <x v="5"/>
    <n v="1297"/>
    <n v="0"/>
    <x v="2"/>
  </r>
  <r>
    <s v="4906923552"/>
    <x v="4"/>
    <s v="8"/>
    <d v="2021-08-16T00:00:00"/>
    <x v="5"/>
    <x v="26"/>
    <s v="1010"/>
    <s v="S010"/>
    <s v="H"/>
    <n v="0"/>
    <n v="1"/>
    <x v="0"/>
    <s v="530000169856"/>
    <x v="306"/>
    <x v="26"/>
    <n v="9000"/>
    <n v="0"/>
    <x v="0"/>
  </r>
  <r>
    <s v="4906923592"/>
    <x v="4"/>
    <s v="8"/>
    <d v="2021-08-16T00:00:00"/>
    <x v="5"/>
    <x v="0"/>
    <s v="1010"/>
    <s v="S010"/>
    <s v="H"/>
    <n v="0"/>
    <n v="2"/>
    <x v="0"/>
    <s v="530000213426"/>
    <x v="358"/>
    <x v="0"/>
    <n v="41000"/>
    <n v="0"/>
    <x v="0"/>
  </r>
  <r>
    <s v="4906923602"/>
    <x v="4"/>
    <s v="8"/>
    <d v="2021-08-16T00:00:00"/>
    <x v="5"/>
    <x v="2"/>
    <s v="1010"/>
    <s v="S010"/>
    <s v="H"/>
    <n v="0"/>
    <n v="2"/>
    <x v="0"/>
    <s v="530000242735"/>
    <x v="390"/>
    <x v="2"/>
    <n v="9490"/>
    <n v="0"/>
    <x v="0"/>
  </r>
  <r>
    <s v="4906923620"/>
    <x v="4"/>
    <s v="8"/>
    <d v="2021-08-16T00:00:00"/>
    <x v="5"/>
    <x v="5"/>
    <s v="1060"/>
    <s v="S060"/>
    <s v="H"/>
    <n v="0"/>
    <n v="1"/>
    <x v="0"/>
    <s v="530000234465"/>
    <x v="479"/>
    <x v="5"/>
    <n v="1297"/>
    <n v="0"/>
    <x v="2"/>
  </r>
  <r>
    <s v="4906923641"/>
    <x v="4"/>
    <s v="8"/>
    <d v="2021-08-16T00:00:00"/>
    <x v="5"/>
    <x v="13"/>
    <s v="1010"/>
    <s v="S010"/>
    <s v="H"/>
    <n v="0"/>
    <n v="1"/>
    <x v="0"/>
    <s v="530000213426"/>
    <x v="358"/>
    <x v="13"/>
    <n v="46100"/>
    <n v="0"/>
    <x v="0"/>
  </r>
  <r>
    <s v="4906923642"/>
    <x v="4"/>
    <s v="8"/>
    <d v="2021-08-16T00:00:00"/>
    <x v="5"/>
    <x v="2"/>
    <s v="1010"/>
    <s v="S010"/>
    <s v="H"/>
    <n v="0"/>
    <n v="1"/>
    <x v="0"/>
    <s v="530000227969"/>
    <x v="387"/>
    <x v="2"/>
    <n v="9490"/>
    <n v="0"/>
    <x v="0"/>
  </r>
  <r>
    <s v="4906923666"/>
    <x v="4"/>
    <s v="8"/>
    <d v="2021-08-16T00:00:00"/>
    <x v="3"/>
    <x v="99"/>
    <s v="1020"/>
    <s v="S020"/>
    <s v="S"/>
    <n v="0"/>
    <n v="-1"/>
    <x v="0"/>
    <s v="530000199930"/>
    <x v="422"/>
    <x v="99"/>
    <n v="1370"/>
    <n v="0"/>
    <x v="3"/>
  </r>
  <r>
    <s v="4906923673"/>
    <x v="4"/>
    <s v="8"/>
    <d v="2021-08-16T00:00:00"/>
    <x v="5"/>
    <x v="31"/>
    <s v="1080"/>
    <s v="S080"/>
    <s v="H"/>
    <n v="0"/>
    <n v="1"/>
    <x v="0"/>
    <s v="530000231262"/>
    <x v="274"/>
    <x v="31"/>
    <n v="1911"/>
    <n v="0"/>
    <x v="2"/>
  </r>
  <r>
    <s v="4906923690"/>
    <x v="4"/>
    <s v="8"/>
    <d v="2021-08-16T00:00:00"/>
    <x v="3"/>
    <x v="5"/>
    <s v="1010"/>
    <s v="S010"/>
    <s v="S"/>
    <n v="0"/>
    <n v="-1"/>
    <x v="0"/>
    <s v="530000236103"/>
    <x v="530"/>
    <x v="5"/>
    <n v="1297"/>
    <n v="0"/>
    <x v="2"/>
  </r>
  <r>
    <s v="4906923746"/>
    <x v="4"/>
    <s v="8"/>
    <d v="2021-08-16T00:00:00"/>
    <x v="5"/>
    <x v="6"/>
    <s v="1050"/>
    <s v="S050"/>
    <s v="H"/>
    <n v="0"/>
    <n v="1"/>
    <x v="0"/>
    <s v="530000237829"/>
    <x v="537"/>
    <x v="6"/>
    <n v="1446"/>
    <n v="0"/>
    <x v="2"/>
  </r>
  <r>
    <s v="4906923748"/>
    <x v="4"/>
    <s v="8"/>
    <d v="2021-08-16T00:00:00"/>
    <x v="5"/>
    <x v="9"/>
    <s v="1050"/>
    <s v="S050"/>
    <s v="H"/>
    <n v="0"/>
    <n v="1"/>
    <x v="0"/>
    <s v="530000235200"/>
    <x v="537"/>
    <x v="9"/>
    <n v="1965"/>
    <n v="0"/>
    <x v="2"/>
  </r>
  <r>
    <s v="4906923750"/>
    <x v="4"/>
    <s v="8"/>
    <d v="2021-08-16T00:00:00"/>
    <x v="5"/>
    <x v="12"/>
    <s v="1050"/>
    <s v="S050"/>
    <s v="H"/>
    <n v="0"/>
    <n v="1"/>
    <x v="0"/>
    <s v="530000238855"/>
    <x v="510"/>
    <x v="12"/>
    <n v="10385"/>
    <n v="0"/>
    <x v="1"/>
  </r>
  <r>
    <s v="4906923750"/>
    <x v="4"/>
    <s v="8"/>
    <d v="2021-08-16T00:00:00"/>
    <x v="5"/>
    <x v="2"/>
    <s v="1050"/>
    <s v="S050"/>
    <s v="H"/>
    <n v="0"/>
    <n v="1"/>
    <x v="0"/>
    <s v="530000236078"/>
    <x v="510"/>
    <x v="2"/>
    <n v="9490"/>
    <n v="0"/>
    <x v="1"/>
  </r>
  <r>
    <s v="4906923898"/>
    <x v="4"/>
    <s v="8"/>
    <d v="2021-08-16T00:00:00"/>
    <x v="5"/>
    <x v="2"/>
    <s v="1030"/>
    <s v="S030"/>
    <s v="H"/>
    <n v="0"/>
    <n v="2"/>
    <x v="0"/>
    <s v="530000240194"/>
    <x v="535"/>
    <x v="2"/>
    <n v="9490"/>
    <n v="0"/>
    <x v="2"/>
  </r>
  <r>
    <s v="4906923898"/>
    <x v="4"/>
    <s v="8"/>
    <d v="2021-08-16T00:00:00"/>
    <x v="5"/>
    <x v="12"/>
    <s v="1030"/>
    <s v="S030"/>
    <s v="H"/>
    <n v="0"/>
    <n v="1"/>
    <x v="0"/>
    <s v="530000240194"/>
    <x v="535"/>
    <x v="12"/>
    <n v="10385"/>
    <n v="0"/>
    <x v="2"/>
  </r>
  <r>
    <s v="4906923900"/>
    <x v="4"/>
    <s v="8"/>
    <d v="2021-08-16T00:00:00"/>
    <x v="5"/>
    <x v="10"/>
    <s v="1030"/>
    <s v="S030"/>
    <s v="H"/>
    <n v="0"/>
    <n v="1"/>
    <x v="0"/>
    <s v="530000232174"/>
    <x v="535"/>
    <x v="10"/>
    <n v="42200"/>
    <n v="0"/>
    <x v="2"/>
  </r>
  <r>
    <s v="4906923931"/>
    <x v="4"/>
    <s v="8"/>
    <d v="2021-08-16T00:00:00"/>
    <x v="5"/>
    <x v="18"/>
    <s v="1030"/>
    <s v="S030"/>
    <s v="H"/>
    <n v="0"/>
    <n v="1"/>
    <x v="0"/>
    <s v="530000226216"/>
    <x v="427"/>
    <x v="18"/>
    <n v="52000"/>
    <n v="0"/>
    <x v="2"/>
  </r>
  <r>
    <s v="4906924202"/>
    <x v="4"/>
    <s v="8"/>
    <d v="2021-08-17T00:00:00"/>
    <x v="5"/>
    <x v="2"/>
    <s v="1050"/>
    <s v="S050"/>
    <s v="H"/>
    <n v="0"/>
    <n v="1"/>
    <x v="0"/>
    <s v="530000237742"/>
    <x v="510"/>
    <x v="2"/>
    <n v="9490"/>
    <n v="0"/>
    <x v="1"/>
  </r>
  <r>
    <s v="4906924337"/>
    <x v="4"/>
    <s v="8"/>
    <d v="2021-08-17T00:00:00"/>
    <x v="5"/>
    <x v="17"/>
    <s v="1080"/>
    <s v="S080"/>
    <s v="H"/>
    <n v="0"/>
    <n v="1"/>
    <x v="0"/>
    <s v="530000216176"/>
    <x v="358"/>
    <x v="17"/>
    <n v="43365"/>
    <n v="0"/>
    <x v="0"/>
  </r>
  <r>
    <s v="4906924342"/>
    <x v="4"/>
    <s v="8"/>
    <d v="2021-08-17T00:00:00"/>
    <x v="5"/>
    <x v="11"/>
    <s v="1030"/>
    <s v="S030"/>
    <s v="H"/>
    <n v="0"/>
    <n v="1"/>
    <x v="0"/>
    <s v="530000239183"/>
    <x v="535"/>
    <x v="11"/>
    <n v="11525"/>
    <n v="0"/>
    <x v="2"/>
  </r>
  <r>
    <s v="4906924346"/>
    <x v="4"/>
    <s v="8"/>
    <d v="2021-08-17T00:00:00"/>
    <x v="5"/>
    <x v="7"/>
    <s v="1030"/>
    <s v="S030"/>
    <s v="H"/>
    <n v="0"/>
    <n v="1"/>
    <x v="0"/>
    <s v="530000239718"/>
    <x v="535"/>
    <x v="7"/>
    <n v="8280"/>
    <n v="0"/>
    <x v="2"/>
  </r>
  <r>
    <s v="4906924581"/>
    <x v="4"/>
    <s v="8"/>
    <d v="2021-08-17T00:00:00"/>
    <x v="5"/>
    <x v="9"/>
    <s v="1060"/>
    <s v="S060"/>
    <s v="H"/>
    <n v="0"/>
    <n v="1"/>
    <x v="0"/>
    <s v="530000220974"/>
    <x v="492"/>
    <x v="9"/>
    <n v="1965"/>
    <n v="0"/>
    <x v="2"/>
  </r>
  <r>
    <s v="4906924716"/>
    <x v="4"/>
    <s v="8"/>
    <d v="2021-08-17T00:00:00"/>
    <x v="5"/>
    <x v="17"/>
    <s v="1010"/>
    <s v="S010"/>
    <s v="H"/>
    <n v="0"/>
    <n v="1"/>
    <x v="0"/>
    <s v="530000117558"/>
    <x v="242"/>
    <x v="17"/>
    <n v="43365"/>
    <n v="0"/>
    <x v="0"/>
  </r>
  <r>
    <s v="4906924762"/>
    <x v="4"/>
    <s v="8"/>
    <d v="2021-08-17T00:00:00"/>
    <x v="5"/>
    <x v="23"/>
    <s v="1010"/>
    <s v="S010"/>
    <s v="H"/>
    <n v="0"/>
    <n v="1"/>
    <x v="0"/>
    <s v="530000242205"/>
    <x v="384"/>
    <x v="23"/>
    <n v="3480"/>
    <n v="0"/>
    <x v="0"/>
  </r>
  <r>
    <s v="4906924763"/>
    <x v="4"/>
    <s v="8"/>
    <d v="2021-08-17T00:00:00"/>
    <x v="5"/>
    <x v="19"/>
    <s v="1010"/>
    <s v="S010"/>
    <s v="H"/>
    <n v="0"/>
    <n v="1"/>
    <x v="0"/>
    <s v="530000235247"/>
    <x v="538"/>
    <x v="19"/>
    <n v="1745"/>
    <n v="0"/>
    <x v="0"/>
  </r>
  <r>
    <s v="4906924843"/>
    <x v="4"/>
    <s v="8"/>
    <d v="2021-08-17T00:00:00"/>
    <x v="5"/>
    <x v="9"/>
    <s v="1010"/>
    <s v="S010"/>
    <s v="H"/>
    <n v="0"/>
    <n v="1"/>
    <x v="0"/>
    <s v="530000228603"/>
    <x v="503"/>
    <x v="9"/>
    <n v="1965"/>
    <n v="0"/>
    <x v="1"/>
  </r>
  <r>
    <s v="4906925234"/>
    <x v="4"/>
    <s v="8"/>
    <d v="2021-08-18T00:00:00"/>
    <x v="5"/>
    <x v="5"/>
    <s v="1060"/>
    <s v="S060"/>
    <s v="H"/>
    <n v="0"/>
    <n v="1"/>
    <x v="0"/>
    <s v="530000237993"/>
    <x v="479"/>
    <x v="5"/>
    <n v="1297"/>
    <n v="0"/>
    <x v="2"/>
  </r>
  <r>
    <s v="4906925251"/>
    <x v="4"/>
    <s v="8"/>
    <d v="2021-08-18T00:00:00"/>
    <x v="5"/>
    <x v="5"/>
    <s v="1017"/>
    <s v="S017"/>
    <s v="H"/>
    <n v="0"/>
    <n v="1"/>
    <x v="0"/>
    <s v="530000235501"/>
    <x v="443"/>
    <x v="5"/>
    <n v="1297"/>
    <n v="0"/>
    <x v="2"/>
  </r>
  <r>
    <s v="4906925403"/>
    <x v="4"/>
    <s v="8"/>
    <d v="2021-08-18T00:00:00"/>
    <x v="5"/>
    <x v="106"/>
    <s v="1030"/>
    <s v="S030"/>
    <s v="H"/>
    <n v="0"/>
    <n v="1"/>
    <x v="0"/>
    <s v="530000231853"/>
    <x v="30"/>
    <x v="106"/>
    <n v="0"/>
    <n v="0"/>
    <x v="2"/>
  </r>
  <r>
    <s v="4906925615"/>
    <x v="4"/>
    <s v="8"/>
    <d v="2021-08-18T00:00:00"/>
    <x v="5"/>
    <x v="5"/>
    <s v="1020"/>
    <s v="S020"/>
    <s v="H"/>
    <n v="0"/>
    <n v="1"/>
    <x v="0"/>
    <s v="530000241249"/>
    <x v="443"/>
    <x v="5"/>
    <n v="1297"/>
    <n v="0"/>
    <x v="2"/>
  </r>
  <r>
    <s v="4906925639"/>
    <x v="4"/>
    <s v="8"/>
    <d v="2021-08-18T00:00:00"/>
    <x v="5"/>
    <x v="9"/>
    <s v="1020"/>
    <s v="S020"/>
    <s v="H"/>
    <n v="0"/>
    <n v="1"/>
    <x v="0"/>
    <s v="530000234979"/>
    <x v="576"/>
    <x v="9"/>
    <n v="1965"/>
    <n v="0"/>
    <x v="5"/>
  </r>
  <r>
    <s v="4906925656"/>
    <x v="4"/>
    <s v="8"/>
    <d v="2021-08-18T00:00:00"/>
    <x v="3"/>
    <x v="106"/>
    <s v="1030"/>
    <s v="S030"/>
    <s v="S"/>
    <n v="0"/>
    <n v="-1"/>
    <x v="0"/>
    <s v="530000231853"/>
    <x v="30"/>
    <x v="106"/>
    <n v="0"/>
    <n v="0"/>
    <x v="2"/>
  </r>
  <r>
    <s v="4906925658"/>
    <x v="4"/>
    <s v="8"/>
    <d v="2021-08-18T00:00:00"/>
    <x v="5"/>
    <x v="106"/>
    <s v="1030"/>
    <s v="S030"/>
    <s v="H"/>
    <n v="0"/>
    <n v="1"/>
    <x v="0"/>
    <s v="530000235517"/>
    <x v="454"/>
    <x v="106"/>
    <n v="0"/>
    <n v="0"/>
    <x v="1"/>
  </r>
  <r>
    <s v="4906925663"/>
    <x v="4"/>
    <s v="8"/>
    <d v="2021-08-18T00:00:00"/>
    <x v="5"/>
    <x v="9"/>
    <s v="1080"/>
    <s v="S080"/>
    <s v="H"/>
    <n v="0"/>
    <n v="1"/>
    <x v="0"/>
    <s v="530000235213"/>
    <x v="274"/>
    <x v="9"/>
    <n v="1965"/>
    <n v="0"/>
    <x v="2"/>
  </r>
  <r>
    <s v="4906925665"/>
    <x v="4"/>
    <s v="8"/>
    <d v="2021-08-18T00:00:00"/>
    <x v="3"/>
    <x v="9"/>
    <s v="1080"/>
    <s v="S080"/>
    <s v="S"/>
    <n v="0"/>
    <n v="-1"/>
    <x v="0"/>
    <s v="530000235213"/>
    <x v="274"/>
    <x v="9"/>
    <n v="1965"/>
    <n v="0"/>
    <x v="2"/>
  </r>
  <r>
    <s v="4906925667"/>
    <x v="4"/>
    <s v="8"/>
    <d v="2021-08-18T00:00:00"/>
    <x v="5"/>
    <x v="9"/>
    <s v="1080"/>
    <s v="S080"/>
    <s v="H"/>
    <n v="0"/>
    <n v="1"/>
    <x v="0"/>
    <s v="530000234865"/>
    <x v="274"/>
    <x v="9"/>
    <n v="1965"/>
    <n v="0"/>
    <x v="2"/>
  </r>
  <r>
    <s v="4906925810"/>
    <x v="4"/>
    <s v="8"/>
    <d v="2021-08-18T00:00:00"/>
    <x v="5"/>
    <x v="17"/>
    <s v="1080"/>
    <s v="S080"/>
    <s v="H"/>
    <n v="0"/>
    <n v="1"/>
    <x v="0"/>
    <s v="530000209611"/>
    <x v="461"/>
    <x v="17"/>
    <n v="43365"/>
    <n v="0"/>
    <x v="0"/>
  </r>
  <r>
    <s v="4906925911"/>
    <x v="4"/>
    <s v="8"/>
    <d v="2021-08-18T00:00:00"/>
    <x v="5"/>
    <x v="7"/>
    <s v="1060"/>
    <s v="S060"/>
    <s v="H"/>
    <n v="0"/>
    <n v="2"/>
    <x v="0"/>
    <s v="530000219250"/>
    <x v="527"/>
    <x v="7"/>
    <n v="8280"/>
    <n v="0"/>
    <x v="1"/>
  </r>
  <r>
    <s v="4906926021"/>
    <x v="4"/>
    <s v="8"/>
    <d v="2021-08-18T00:00:00"/>
    <x v="5"/>
    <x v="27"/>
    <s v="1010"/>
    <s v="S010"/>
    <s v="H"/>
    <n v="0"/>
    <n v="1"/>
    <x v="0"/>
    <s v="530000224970"/>
    <x v="383"/>
    <x v="27"/>
    <n v="95048.4"/>
    <n v="0"/>
    <x v="0"/>
  </r>
  <r>
    <s v="4906926021"/>
    <x v="4"/>
    <s v="8"/>
    <d v="2021-08-18T00:00:00"/>
    <x v="5"/>
    <x v="30"/>
    <s v="1010"/>
    <s v="S010"/>
    <s v="H"/>
    <n v="0"/>
    <n v="1"/>
    <x v="0"/>
    <s v="530000224970"/>
    <x v="383"/>
    <x v="30"/>
    <n v="82358.8"/>
    <n v="0"/>
    <x v="0"/>
  </r>
  <r>
    <s v="4906930271"/>
    <x v="4"/>
    <s v="8"/>
    <d v="2021-08-19T00:00:00"/>
    <x v="5"/>
    <x v="5"/>
    <s v="1060"/>
    <s v="S060"/>
    <s v="H"/>
    <n v="0"/>
    <n v="1"/>
    <x v="0"/>
    <s v="530000239722"/>
    <x v="479"/>
    <x v="5"/>
    <n v="1297"/>
    <n v="0"/>
    <x v="2"/>
  </r>
  <r>
    <s v="4906930401"/>
    <x v="4"/>
    <s v="8"/>
    <d v="2021-08-19T00:00:00"/>
    <x v="1"/>
    <x v="19"/>
    <s v="1010"/>
    <s v="S010"/>
    <s v="H"/>
    <n v="0"/>
    <n v="1"/>
    <x v="0"/>
    <s v="530000204281"/>
    <x v="491"/>
    <x v="19"/>
    <n v="1745"/>
    <n v="0"/>
    <x v="3"/>
  </r>
  <r>
    <s v="4906930414"/>
    <x v="4"/>
    <s v="8"/>
    <d v="2021-08-19T00:00:00"/>
    <x v="5"/>
    <x v="112"/>
    <s v="1050"/>
    <s v="S050"/>
    <s v="H"/>
    <n v="0"/>
    <n v="1"/>
    <x v="0"/>
    <s v="530000230624"/>
    <x v="537"/>
    <x v="112"/>
    <n v="0"/>
    <n v="0"/>
    <x v="2"/>
  </r>
  <r>
    <s v="4906930415"/>
    <x v="4"/>
    <s v="8"/>
    <d v="2021-08-19T00:00:00"/>
    <x v="5"/>
    <x v="59"/>
    <s v="1050"/>
    <s v="S050"/>
    <s v="H"/>
    <n v="0"/>
    <n v="1"/>
    <x v="0"/>
    <s v="530000230624"/>
    <x v="537"/>
    <x v="59"/>
    <n v="0"/>
    <n v="0"/>
    <x v="2"/>
  </r>
  <r>
    <s v="4906930431"/>
    <x v="4"/>
    <s v="8"/>
    <d v="2021-08-19T00:00:00"/>
    <x v="5"/>
    <x v="2"/>
    <s v="1050"/>
    <s v="S050"/>
    <s v="H"/>
    <n v="0"/>
    <n v="1"/>
    <x v="0"/>
    <s v="530000231277"/>
    <x v="424"/>
    <x v="2"/>
    <n v="9490"/>
    <n v="0"/>
    <x v="2"/>
  </r>
  <r>
    <s v="4906930473"/>
    <x v="4"/>
    <s v="8"/>
    <d v="2021-08-19T00:00:00"/>
    <x v="5"/>
    <x v="10"/>
    <s v="1010"/>
    <s v="S010"/>
    <s v="H"/>
    <n v="0"/>
    <n v="1"/>
    <x v="0"/>
    <s v="530000242735"/>
    <x v="390"/>
    <x v="10"/>
    <n v="42200"/>
    <n v="0"/>
    <x v="0"/>
  </r>
  <r>
    <s v="4906930937"/>
    <x v="4"/>
    <s v="8"/>
    <d v="2021-08-19T00:00:00"/>
    <x v="5"/>
    <x v="7"/>
    <s v="1096"/>
    <s v="S096"/>
    <s v="H"/>
    <n v="0"/>
    <n v="2"/>
    <x v="0"/>
    <s v="530000234819"/>
    <x v="388"/>
    <x v="7"/>
    <n v="8280"/>
    <n v="0"/>
    <x v="0"/>
  </r>
  <r>
    <s v="4906930965"/>
    <x v="4"/>
    <s v="8"/>
    <d v="2021-08-20T00:00:00"/>
    <x v="1"/>
    <x v="19"/>
    <s v="1030"/>
    <s v="S030"/>
    <s v="H"/>
    <n v="0"/>
    <n v="1"/>
    <x v="0"/>
    <s v="4238004"/>
    <x v="610"/>
    <x v="19"/>
    <n v="1745"/>
    <n v="0"/>
    <x v="3"/>
  </r>
  <r>
    <s v="4906930969"/>
    <x v="4"/>
    <s v="8"/>
    <d v="2021-08-20T00:00:00"/>
    <x v="5"/>
    <x v="7"/>
    <s v="1030"/>
    <s v="E030"/>
    <s v="H"/>
    <n v="0"/>
    <n v="1"/>
    <x v="0"/>
    <s v="530000233014"/>
    <x v="566"/>
    <x v="7"/>
    <n v="8280"/>
    <n v="0"/>
    <x v="1"/>
  </r>
  <r>
    <s v="4906930969"/>
    <x v="4"/>
    <s v="8"/>
    <d v="2021-08-20T00:00:00"/>
    <x v="5"/>
    <x v="2"/>
    <s v="1030"/>
    <s v="E030"/>
    <s v="H"/>
    <n v="0"/>
    <n v="1"/>
    <x v="0"/>
    <s v="530000233014"/>
    <x v="566"/>
    <x v="2"/>
    <n v="9490"/>
    <n v="0"/>
    <x v="1"/>
  </r>
  <r>
    <s v="4906930981"/>
    <x v="4"/>
    <s v="8"/>
    <d v="2021-08-19T00:00:00"/>
    <x v="5"/>
    <x v="2"/>
    <s v="1050"/>
    <s v="S050"/>
    <s v="H"/>
    <n v="0"/>
    <n v="1"/>
    <x v="0"/>
    <s v="530000241916"/>
    <x v="537"/>
    <x v="2"/>
    <n v="9490"/>
    <n v="0"/>
    <x v="2"/>
  </r>
  <r>
    <s v="4906930981"/>
    <x v="4"/>
    <s v="8"/>
    <d v="2021-08-19T00:00:00"/>
    <x v="5"/>
    <x v="2"/>
    <s v="1050"/>
    <s v="S050"/>
    <s v="H"/>
    <n v="0"/>
    <n v="1"/>
    <x v="0"/>
    <s v="530000242008"/>
    <x v="537"/>
    <x v="2"/>
    <n v="9490"/>
    <n v="0"/>
    <x v="2"/>
  </r>
  <r>
    <s v="4906930981"/>
    <x v="4"/>
    <s v="8"/>
    <d v="2021-08-19T00:00:00"/>
    <x v="5"/>
    <x v="2"/>
    <s v="1050"/>
    <s v="S050"/>
    <s v="H"/>
    <n v="0"/>
    <n v="1"/>
    <x v="0"/>
    <s v="530000242064"/>
    <x v="537"/>
    <x v="2"/>
    <n v="9490"/>
    <n v="0"/>
    <x v="2"/>
  </r>
  <r>
    <s v="4906931004"/>
    <x v="4"/>
    <s v="8"/>
    <d v="2021-08-19T00:00:00"/>
    <x v="5"/>
    <x v="2"/>
    <s v="1080"/>
    <s v="S080"/>
    <s v="H"/>
    <n v="0"/>
    <n v="1"/>
    <x v="0"/>
    <s v="530000241898"/>
    <x v="541"/>
    <x v="2"/>
    <n v="9490"/>
    <n v="0"/>
    <x v="2"/>
  </r>
  <r>
    <s v="4906931004"/>
    <x v="4"/>
    <s v="8"/>
    <d v="2021-08-19T00:00:00"/>
    <x v="5"/>
    <x v="2"/>
    <s v="1080"/>
    <s v="S080"/>
    <s v="H"/>
    <n v="0"/>
    <n v="1"/>
    <x v="0"/>
    <s v="530000240969"/>
    <x v="541"/>
    <x v="2"/>
    <n v="9490"/>
    <n v="0"/>
    <x v="2"/>
  </r>
  <r>
    <s v="4906931004"/>
    <x v="4"/>
    <s v="8"/>
    <d v="2021-08-19T00:00:00"/>
    <x v="5"/>
    <x v="2"/>
    <s v="1080"/>
    <s v="S080"/>
    <s v="H"/>
    <n v="0"/>
    <n v="1"/>
    <x v="0"/>
    <s v="530000241890"/>
    <x v="516"/>
    <x v="2"/>
    <n v="9490"/>
    <n v="0"/>
    <x v="1"/>
  </r>
  <r>
    <s v="4906931004"/>
    <x v="4"/>
    <s v="8"/>
    <d v="2021-08-19T00:00:00"/>
    <x v="5"/>
    <x v="2"/>
    <s v="1080"/>
    <s v="S080"/>
    <s v="H"/>
    <n v="0"/>
    <n v="1"/>
    <x v="0"/>
    <s v="530000231178"/>
    <x v="477"/>
    <x v="2"/>
    <n v="9490"/>
    <n v="0"/>
    <x v="0"/>
  </r>
  <r>
    <s v="4906931112"/>
    <x v="4"/>
    <s v="8"/>
    <d v="2021-08-19T00:00:00"/>
    <x v="5"/>
    <x v="12"/>
    <s v="1050"/>
    <s v="S050"/>
    <s v="H"/>
    <n v="0"/>
    <n v="1"/>
    <x v="0"/>
    <s v="530000239818"/>
    <x v="510"/>
    <x v="12"/>
    <n v="10385"/>
    <n v="0"/>
    <x v="1"/>
  </r>
  <r>
    <s v="4906931310"/>
    <x v="4"/>
    <s v="8"/>
    <d v="2021-08-20T00:00:00"/>
    <x v="5"/>
    <x v="2"/>
    <s v="1030"/>
    <s v="S030"/>
    <s v="H"/>
    <n v="0"/>
    <n v="1"/>
    <x v="0"/>
    <s v="530000239541"/>
    <x v="535"/>
    <x v="2"/>
    <n v="9490"/>
    <n v="0"/>
    <x v="2"/>
  </r>
  <r>
    <s v="4906931382"/>
    <x v="4"/>
    <s v="8"/>
    <d v="2021-08-20T00:00:00"/>
    <x v="5"/>
    <x v="2"/>
    <s v="1030"/>
    <s v="S030"/>
    <s v="H"/>
    <n v="0"/>
    <n v="1"/>
    <x v="0"/>
    <s v="530000239640"/>
    <x v="535"/>
    <x v="2"/>
    <n v="9490"/>
    <n v="0"/>
    <x v="2"/>
  </r>
  <r>
    <s v="4906931553"/>
    <x v="4"/>
    <s v="8"/>
    <d v="2021-08-20T00:00:00"/>
    <x v="5"/>
    <x v="2"/>
    <s v="1020"/>
    <s v="S020"/>
    <s v="H"/>
    <n v="0"/>
    <n v="1"/>
    <x v="0"/>
    <s v="530000239178"/>
    <x v="526"/>
    <x v="2"/>
    <n v="9490"/>
    <n v="0"/>
    <x v="2"/>
  </r>
  <r>
    <s v="4906931554"/>
    <x v="4"/>
    <s v="8"/>
    <d v="2021-08-20T00:00:00"/>
    <x v="5"/>
    <x v="2"/>
    <s v="1020"/>
    <s v="S020"/>
    <s v="H"/>
    <n v="0"/>
    <n v="1"/>
    <x v="0"/>
    <s v="530000236164"/>
    <x v="526"/>
    <x v="2"/>
    <n v="9490"/>
    <n v="0"/>
    <x v="2"/>
  </r>
  <r>
    <s v="4906931611"/>
    <x v="4"/>
    <s v="8"/>
    <d v="2021-08-20T00:00:00"/>
    <x v="5"/>
    <x v="2"/>
    <s v="1020"/>
    <s v="S020"/>
    <s v="H"/>
    <n v="0"/>
    <n v="1"/>
    <x v="0"/>
    <s v="530000236531"/>
    <x v="526"/>
    <x v="2"/>
    <n v="9490"/>
    <n v="0"/>
    <x v="2"/>
  </r>
  <r>
    <s v="4906931629"/>
    <x v="4"/>
    <s v="8"/>
    <d v="2021-08-20T00:00:00"/>
    <x v="5"/>
    <x v="5"/>
    <s v="1020"/>
    <s v="S020"/>
    <s v="H"/>
    <n v="0"/>
    <n v="1"/>
    <x v="0"/>
    <s v="530000241378"/>
    <x v="443"/>
    <x v="5"/>
    <n v="1297"/>
    <n v="0"/>
    <x v="2"/>
  </r>
  <r>
    <s v="4906931731"/>
    <x v="4"/>
    <s v="8"/>
    <d v="2021-08-20T00:00:00"/>
    <x v="1"/>
    <x v="5"/>
    <s v="1020"/>
    <s v="S024"/>
    <s v="H"/>
    <n v="0"/>
    <n v="2"/>
    <x v="0"/>
    <s v="530000239782"/>
    <x v="35"/>
    <x v="5"/>
    <n v="1297"/>
    <n v="0"/>
    <x v="3"/>
  </r>
  <r>
    <s v="4906931861"/>
    <x v="4"/>
    <s v="8"/>
    <d v="2021-08-20T00:00:00"/>
    <x v="5"/>
    <x v="2"/>
    <s v="1050"/>
    <s v="S050"/>
    <s v="H"/>
    <n v="0"/>
    <n v="1"/>
    <x v="0"/>
    <s v="530000231277"/>
    <x v="424"/>
    <x v="2"/>
    <n v="9490"/>
    <n v="0"/>
    <x v="2"/>
  </r>
  <r>
    <s v="4906931871"/>
    <x v="4"/>
    <s v="8"/>
    <d v="2021-08-20T00:00:00"/>
    <x v="5"/>
    <x v="31"/>
    <s v="1030"/>
    <s v="S030"/>
    <s v="H"/>
    <n v="0"/>
    <n v="1"/>
    <x v="0"/>
    <s v="530000234599"/>
    <x v="7"/>
    <x v="31"/>
    <n v="1911"/>
    <n v="0"/>
    <x v="2"/>
  </r>
  <r>
    <s v="4906931876"/>
    <x v="4"/>
    <s v="8"/>
    <d v="2021-08-20T00:00:00"/>
    <x v="3"/>
    <x v="2"/>
    <s v="1030"/>
    <s v="S030"/>
    <s v="S"/>
    <n v="0"/>
    <n v="-1"/>
    <x v="0"/>
    <s v="530000239541"/>
    <x v="535"/>
    <x v="2"/>
    <n v="9490"/>
    <n v="0"/>
    <x v="2"/>
  </r>
  <r>
    <s v="4906931877"/>
    <x v="4"/>
    <s v="8"/>
    <d v="2021-08-20T00:00:00"/>
    <x v="5"/>
    <x v="12"/>
    <s v="1030"/>
    <s v="S030"/>
    <s v="H"/>
    <n v="0"/>
    <n v="1"/>
    <x v="0"/>
    <s v="530000239541"/>
    <x v="535"/>
    <x v="12"/>
    <n v="10385"/>
    <n v="0"/>
    <x v="2"/>
  </r>
  <r>
    <s v="4906932007"/>
    <x v="4"/>
    <s v="8"/>
    <d v="2021-08-21T00:00:00"/>
    <x v="5"/>
    <x v="18"/>
    <s v="1050"/>
    <s v="S050"/>
    <s v="H"/>
    <n v="0"/>
    <n v="1"/>
    <x v="0"/>
    <s v="530000234032"/>
    <x v="540"/>
    <x v="18"/>
    <n v="52000"/>
    <n v="0"/>
    <x v="3"/>
  </r>
  <r>
    <s v="4906932107"/>
    <x v="4"/>
    <s v="8"/>
    <d v="2021-08-21T00:00:00"/>
    <x v="5"/>
    <x v="14"/>
    <s v="1050"/>
    <s v="S050"/>
    <s v="H"/>
    <n v="0"/>
    <n v="1"/>
    <x v="0"/>
    <s v="530000234032"/>
    <x v="540"/>
    <x v="14"/>
    <n v="50350"/>
    <n v="0"/>
    <x v="3"/>
  </r>
  <r>
    <s v="4906932108"/>
    <x v="4"/>
    <s v="8"/>
    <d v="2021-08-21T00:00:00"/>
    <x v="3"/>
    <x v="14"/>
    <s v="1050"/>
    <s v="S050"/>
    <s v="S"/>
    <n v="0"/>
    <n v="-1"/>
    <x v="0"/>
    <s v="530000234032"/>
    <x v="540"/>
    <x v="14"/>
    <n v="50350"/>
    <n v="0"/>
    <x v="3"/>
  </r>
  <r>
    <s v="4906932310"/>
    <x v="4"/>
    <s v="8"/>
    <d v="2021-08-23T00:00:00"/>
    <x v="5"/>
    <x v="13"/>
    <s v="1020"/>
    <s v="S020"/>
    <s v="H"/>
    <n v="0"/>
    <n v="1"/>
    <x v="0"/>
    <s v="530000234989"/>
    <x v="515"/>
    <x v="13"/>
    <n v="46100"/>
    <n v="0"/>
    <x v="1"/>
  </r>
  <r>
    <s v="4906932334"/>
    <x v="4"/>
    <s v="8"/>
    <d v="2021-08-22T00:00:00"/>
    <x v="5"/>
    <x v="14"/>
    <s v="1050"/>
    <s v="S050"/>
    <s v="H"/>
    <n v="0"/>
    <n v="1"/>
    <x v="0"/>
    <s v="530000232089"/>
    <x v="512"/>
    <x v="14"/>
    <n v="50350"/>
    <n v="0"/>
    <x v="1"/>
  </r>
  <r>
    <s v="4906932334"/>
    <x v="4"/>
    <s v="8"/>
    <d v="2021-08-22T00:00:00"/>
    <x v="5"/>
    <x v="95"/>
    <s v="1050"/>
    <s v="S050"/>
    <s v="H"/>
    <n v="0"/>
    <n v="1"/>
    <x v="0"/>
    <s v="530000232089"/>
    <x v="512"/>
    <x v="95"/>
    <n v="11320"/>
    <n v="0"/>
    <x v="1"/>
  </r>
  <r>
    <s v="4906932361"/>
    <x v="4"/>
    <s v="8"/>
    <d v="2021-08-22T00:00:00"/>
    <x v="5"/>
    <x v="65"/>
    <s v="1050"/>
    <s v="S050"/>
    <s v="H"/>
    <n v="0"/>
    <n v="1"/>
    <x v="0"/>
    <s v="530000235660"/>
    <x v="512"/>
    <x v="65"/>
    <n v="8130"/>
    <n v="0"/>
    <x v="1"/>
  </r>
  <r>
    <s v="4906932509"/>
    <x v="4"/>
    <s v="8"/>
    <d v="2021-08-23T00:00:00"/>
    <x v="5"/>
    <x v="65"/>
    <s v="1020"/>
    <s v="S020"/>
    <s v="H"/>
    <n v="0"/>
    <n v="1"/>
    <x v="0"/>
    <s v="530000236164"/>
    <x v="526"/>
    <x v="65"/>
    <n v="8130"/>
    <n v="0"/>
    <x v="2"/>
  </r>
  <r>
    <s v="4906932665"/>
    <x v="4"/>
    <s v="8"/>
    <d v="2021-08-23T00:00:00"/>
    <x v="5"/>
    <x v="5"/>
    <s v="1020"/>
    <s v="S024"/>
    <s v="H"/>
    <n v="0"/>
    <n v="1"/>
    <x v="0"/>
    <s v="530000237022"/>
    <x v="611"/>
    <x v="5"/>
    <n v="1297"/>
    <n v="0"/>
    <x v="0"/>
  </r>
  <r>
    <s v="4906932666"/>
    <x v="4"/>
    <s v="8"/>
    <d v="2021-08-23T00:00:00"/>
    <x v="5"/>
    <x v="5"/>
    <s v="1020"/>
    <s v="S024"/>
    <s v="H"/>
    <n v="0"/>
    <n v="1"/>
    <x v="0"/>
    <s v="530000241391"/>
    <x v="433"/>
    <x v="5"/>
    <n v="1297"/>
    <n v="0"/>
    <x v="3"/>
  </r>
  <r>
    <s v="4906932701"/>
    <x v="4"/>
    <s v="8"/>
    <d v="2021-08-20T00:00:00"/>
    <x v="3"/>
    <x v="2"/>
    <s v="1020"/>
    <s v="S020"/>
    <s v="S"/>
    <n v="0"/>
    <n v="-1"/>
    <x v="0"/>
    <s v="530000236164"/>
    <x v="526"/>
    <x v="2"/>
    <n v="9490"/>
    <n v="0"/>
    <x v="2"/>
  </r>
  <r>
    <s v="4906932748"/>
    <x v="4"/>
    <s v="8"/>
    <d v="2021-08-23T00:00:00"/>
    <x v="5"/>
    <x v="17"/>
    <s v="1010"/>
    <s v="S010"/>
    <s v="H"/>
    <n v="0"/>
    <n v="1"/>
    <x v="0"/>
    <s v="530000207183"/>
    <x v="352"/>
    <x v="17"/>
    <n v="43365"/>
    <n v="0"/>
    <x v="0"/>
  </r>
  <r>
    <s v="4906932791"/>
    <x v="4"/>
    <s v="8"/>
    <d v="2021-08-23T00:00:00"/>
    <x v="5"/>
    <x v="65"/>
    <s v="1020"/>
    <s v="S020"/>
    <s v="H"/>
    <n v="0"/>
    <n v="1"/>
    <x v="0"/>
    <s v="530000226017"/>
    <x v="390"/>
    <x v="65"/>
    <n v="8130"/>
    <n v="0"/>
    <x v="0"/>
  </r>
  <r>
    <s v="4906932830"/>
    <x v="4"/>
    <s v="8"/>
    <d v="2021-08-23T00:00:00"/>
    <x v="1"/>
    <x v="32"/>
    <s v="1050"/>
    <s v="S050"/>
    <s v="H"/>
    <n v="0"/>
    <n v="2"/>
    <x v="0"/>
    <s v="530000239782"/>
    <x v="35"/>
    <x v="32"/>
    <n v="1238"/>
    <n v="0"/>
    <x v="3"/>
  </r>
  <r>
    <s v="4906932863"/>
    <x v="4"/>
    <s v="8"/>
    <d v="2021-08-23T00:00:00"/>
    <x v="5"/>
    <x v="13"/>
    <s v="1010"/>
    <s v="S010"/>
    <s v="H"/>
    <n v="0"/>
    <n v="1"/>
    <x v="0"/>
    <s v="530000203102"/>
    <x v="355"/>
    <x v="13"/>
    <n v="46100"/>
    <n v="0"/>
    <x v="0"/>
  </r>
  <r>
    <s v="4906932890"/>
    <x v="4"/>
    <s v="8"/>
    <d v="2021-08-23T00:00:00"/>
    <x v="5"/>
    <x v="0"/>
    <s v="1010"/>
    <s v="S010"/>
    <s v="H"/>
    <n v="0"/>
    <n v="2"/>
    <x v="0"/>
    <s v="530000227764"/>
    <x v="382"/>
    <x v="0"/>
    <n v="41000"/>
    <n v="0"/>
    <x v="0"/>
  </r>
  <r>
    <s v="4906932981"/>
    <x v="4"/>
    <s v="8"/>
    <d v="2021-08-23T00:00:00"/>
    <x v="5"/>
    <x v="2"/>
    <s v="1050"/>
    <s v="S050"/>
    <s v="H"/>
    <n v="0"/>
    <n v="1"/>
    <x v="0"/>
    <s v="530000225923"/>
    <x v="537"/>
    <x v="2"/>
    <n v="9490"/>
    <n v="0"/>
    <x v="2"/>
  </r>
  <r>
    <s v="4906932982"/>
    <x v="4"/>
    <s v="8"/>
    <d v="2021-08-23T00:00:00"/>
    <x v="5"/>
    <x v="2"/>
    <s v="1050"/>
    <s v="S050"/>
    <s v="H"/>
    <n v="0"/>
    <n v="1"/>
    <x v="0"/>
    <s v="530000233249"/>
    <x v="510"/>
    <x v="2"/>
    <n v="9490"/>
    <n v="0"/>
    <x v="1"/>
  </r>
  <r>
    <s v="4906932984"/>
    <x v="4"/>
    <s v="8"/>
    <d v="2021-08-23T00:00:00"/>
    <x v="5"/>
    <x v="17"/>
    <s v="1020"/>
    <s v="S020"/>
    <s v="H"/>
    <n v="0"/>
    <n v="1"/>
    <x v="0"/>
    <s v="530000235363"/>
    <x v="526"/>
    <x v="17"/>
    <n v="43365"/>
    <n v="0"/>
    <x v="2"/>
  </r>
  <r>
    <s v="4906933017"/>
    <x v="4"/>
    <s v="8"/>
    <d v="2021-08-23T00:00:00"/>
    <x v="5"/>
    <x v="13"/>
    <s v="1010"/>
    <s v="S010"/>
    <s v="H"/>
    <n v="0"/>
    <n v="1"/>
    <x v="0"/>
    <s v="530000227764"/>
    <x v="382"/>
    <x v="13"/>
    <n v="46100"/>
    <n v="0"/>
    <x v="0"/>
  </r>
  <r>
    <s v="4906933041"/>
    <x v="4"/>
    <s v="8"/>
    <d v="2021-08-23T00:00:00"/>
    <x v="5"/>
    <x v="6"/>
    <s v="1010"/>
    <s v="S010"/>
    <s v="H"/>
    <n v="0"/>
    <n v="1"/>
    <x v="0"/>
    <s v="530000240873"/>
    <x v="612"/>
    <x v="6"/>
    <n v="1446"/>
    <n v="0"/>
    <x v="6"/>
  </r>
  <r>
    <s v="4906933171"/>
    <x v="4"/>
    <s v="8"/>
    <d v="2021-08-23T00:00:00"/>
    <x v="5"/>
    <x v="6"/>
    <s v="1060"/>
    <s v="S060"/>
    <s v="H"/>
    <n v="0"/>
    <n v="1"/>
    <x v="0"/>
    <s v="530000228696"/>
    <x v="479"/>
    <x v="6"/>
    <n v="1446"/>
    <n v="0"/>
    <x v="2"/>
  </r>
  <r>
    <s v="4906933177"/>
    <x v="4"/>
    <s v="8"/>
    <d v="2021-08-23T00:00:00"/>
    <x v="5"/>
    <x v="26"/>
    <s v="1050"/>
    <s v="S050"/>
    <s v="H"/>
    <n v="0"/>
    <n v="7"/>
    <x v="0"/>
    <s v="530000226017"/>
    <x v="390"/>
    <x v="26"/>
    <n v="9000"/>
    <n v="0"/>
    <x v="0"/>
  </r>
  <r>
    <s v="4906933289"/>
    <x v="4"/>
    <s v="8"/>
    <d v="2021-08-24T00:00:00"/>
    <x v="1"/>
    <x v="9"/>
    <s v="1060"/>
    <s v="S060"/>
    <s v="H"/>
    <n v="0"/>
    <n v="1"/>
    <x v="0"/>
    <s v="530000237525"/>
    <x v="7"/>
    <x v="9"/>
    <n v="1965"/>
    <n v="0"/>
    <x v="2"/>
  </r>
  <r>
    <s v="4906933336"/>
    <x v="4"/>
    <s v="8"/>
    <d v="2021-08-23T00:00:00"/>
    <x v="5"/>
    <x v="13"/>
    <s v="1020"/>
    <s v="S020"/>
    <s v="H"/>
    <n v="0"/>
    <n v="1"/>
    <x v="0"/>
    <s v="530000232581"/>
    <x v="524"/>
    <x v="13"/>
    <n v="46100"/>
    <n v="0"/>
    <x v="1"/>
  </r>
  <r>
    <s v="4906933446"/>
    <x v="4"/>
    <s v="8"/>
    <d v="2021-08-24T00:00:00"/>
    <x v="5"/>
    <x v="9"/>
    <s v="1030"/>
    <s v="S030"/>
    <s v="H"/>
    <n v="0"/>
    <n v="1"/>
    <x v="0"/>
    <s v="530000241985"/>
    <x v="454"/>
    <x v="9"/>
    <n v="1965"/>
    <n v="0"/>
    <x v="1"/>
  </r>
  <r>
    <s v="4906933526"/>
    <x v="4"/>
    <s v="8"/>
    <d v="2021-08-24T00:00:00"/>
    <x v="5"/>
    <x v="6"/>
    <s v="1010"/>
    <s v="S010"/>
    <s v="H"/>
    <n v="0"/>
    <n v="1"/>
    <x v="0"/>
    <s v="530000241083"/>
    <x v="563"/>
    <x v="6"/>
    <n v="1446"/>
    <n v="0"/>
    <x v="5"/>
  </r>
  <r>
    <s v="4906933804"/>
    <x v="4"/>
    <s v="8"/>
    <d v="2021-08-24T00:00:00"/>
    <x v="5"/>
    <x v="29"/>
    <s v="1080"/>
    <s v="S080"/>
    <s v="H"/>
    <n v="0"/>
    <n v="1"/>
    <x v="0"/>
    <s v="530000240780"/>
    <x v="556"/>
    <x v="29"/>
    <n v="2800"/>
    <n v="0"/>
    <x v="0"/>
  </r>
  <r>
    <s v="4906933809"/>
    <x v="4"/>
    <s v="8"/>
    <d v="2021-08-24T00:00:00"/>
    <x v="5"/>
    <x v="12"/>
    <s v="1020"/>
    <s v="S020"/>
    <s v="H"/>
    <n v="0"/>
    <n v="1"/>
    <x v="0"/>
    <s v="530000235063"/>
    <x v="515"/>
    <x v="12"/>
    <n v="10385"/>
    <n v="0"/>
    <x v="1"/>
  </r>
  <r>
    <s v="4906933821"/>
    <x v="4"/>
    <s v="8"/>
    <d v="2021-08-24T00:00:00"/>
    <x v="5"/>
    <x v="9"/>
    <s v="1030"/>
    <s v="S030"/>
    <s v="H"/>
    <n v="0"/>
    <n v="1"/>
    <x v="0"/>
    <s v="530000237784"/>
    <x v="535"/>
    <x v="9"/>
    <n v="1965"/>
    <n v="0"/>
    <x v="2"/>
  </r>
  <r>
    <s v="4906933888"/>
    <x v="4"/>
    <s v="8"/>
    <d v="2021-08-24T00:00:00"/>
    <x v="5"/>
    <x v="63"/>
    <s v="1020"/>
    <s v="S020"/>
    <s v="H"/>
    <n v="0"/>
    <n v="1"/>
    <x v="0"/>
    <s v="530000240780"/>
    <x v="556"/>
    <x v="63"/>
    <n v="3113"/>
    <n v="0"/>
    <x v="0"/>
  </r>
  <r>
    <s v="4906933932"/>
    <x v="4"/>
    <s v="8"/>
    <d v="2021-08-24T00:00:00"/>
    <x v="5"/>
    <x v="5"/>
    <s v="1020"/>
    <s v="S024"/>
    <s v="H"/>
    <n v="0"/>
    <n v="1"/>
    <x v="0"/>
    <s v="530000237026"/>
    <x v="365"/>
    <x v="5"/>
    <n v="1297"/>
    <n v="0"/>
    <x v="6"/>
  </r>
  <r>
    <s v="4906934028"/>
    <x v="4"/>
    <s v="8"/>
    <d v="2021-08-24T00:00:00"/>
    <x v="5"/>
    <x v="62"/>
    <s v="1017"/>
    <s v="S017"/>
    <s v="H"/>
    <n v="0"/>
    <n v="1"/>
    <x v="0"/>
    <s v="530000221560"/>
    <x v="528"/>
    <x v="62"/>
    <n v="0"/>
    <n v="0"/>
    <x v="1"/>
  </r>
  <r>
    <s v="4906934313"/>
    <x v="4"/>
    <s v="8"/>
    <d v="2021-08-24T00:00:00"/>
    <x v="5"/>
    <x v="32"/>
    <s v="1080"/>
    <s v="S080"/>
    <s v="H"/>
    <n v="0"/>
    <n v="1"/>
    <x v="0"/>
    <s v="530000241731"/>
    <x v="595"/>
    <x v="32"/>
    <n v="1238"/>
    <n v="0"/>
    <x v="2"/>
  </r>
  <r>
    <s v="4906934340"/>
    <x v="4"/>
    <s v="8"/>
    <d v="2021-08-24T00:00:00"/>
    <x v="5"/>
    <x v="6"/>
    <s v="1010"/>
    <s v="S010"/>
    <s v="H"/>
    <n v="0"/>
    <n v="1"/>
    <x v="0"/>
    <s v="530000227004"/>
    <x v="503"/>
    <x v="6"/>
    <n v="1446"/>
    <n v="0"/>
    <x v="1"/>
  </r>
  <r>
    <s v="4906934373"/>
    <x v="4"/>
    <s v="8"/>
    <d v="2021-08-24T00:00:00"/>
    <x v="5"/>
    <x v="2"/>
    <s v="1010"/>
    <s v="S010"/>
    <s v="H"/>
    <n v="0"/>
    <n v="1"/>
    <x v="0"/>
    <s v="530000233482"/>
    <x v="521"/>
    <x v="2"/>
    <n v="9490"/>
    <n v="0"/>
    <x v="1"/>
  </r>
  <r>
    <s v="4906934376"/>
    <x v="4"/>
    <s v="8"/>
    <d v="2021-08-24T00:00:00"/>
    <x v="5"/>
    <x v="65"/>
    <s v="1030"/>
    <s v="S030"/>
    <s v="H"/>
    <n v="0"/>
    <n v="1"/>
    <x v="0"/>
    <s v="530000231853"/>
    <x v="30"/>
    <x v="65"/>
    <n v="8130"/>
    <n v="0"/>
    <x v="2"/>
  </r>
  <r>
    <s v="4906934384"/>
    <x v="4"/>
    <s v="8"/>
    <d v="2021-08-25T00:00:00"/>
    <x v="5"/>
    <x v="26"/>
    <s v="1020"/>
    <s v="S020"/>
    <s v="H"/>
    <n v="0"/>
    <n v="1"/>
    <x v="0"/>
    <s v="530000242251"/>
    <x v="515"/>
    <x v="26"/>
    <n v="9000"/>
    <n v="0"/>
    <x v="1"/>
  </r>
  <r>
    <s v="4906934754"/>
    <x v="4"/>
    <s v="8"/>
    <d v="2021-08-25T00:00:00"/>
    <x v="5"/>
    <x v="5"/>
    <s v="1017"/>
    <s v="S017"/>
    <s v="H"/>
    <n v="0"/>
    <n v="1"/>
    <x v="0"/>
    <s v="530000237373"/>
    <x v="511"/>
    <x v="5"/>
    <n v="1297"/>
    <n v="0"/>
    <x v="1"/>
  </r>
  <r>
    <s v="4906934947"/>
    <x v="4"/>
    <s v="8"/>
    <d v="2021-08-25T00:00:00"/>
    <x v="5"/>
    <x v="9"/>
    <s v="1030"/>
    <s v="S030"/>
    <s v="H"/>
    <n v="0"/>
    <n v="1"/>
    <x v="0"/>
    <s v="530000243573"/>
    <x v="454"/>
    <x v="9"/>
    <n v="1965"/>
    <n v="0"/>
    <x v="1"/>
  </r>
  <r>
    <s v="4906935013"/>
    <x v="4"/>
    <s v="8"/>
    <d v="2021-08-25T00:00:00"/>
    <x v="5"/>
    <x v="2"/>
    <s v="1050"/>
    <s v="S050"/>
    <s v="H"/>
    <n v="0"/>
    <n v="1"/>
    <x v="0"/>
    <s v="530000223671"/>
    <x v="537"/>
    <x v="2"/>
    <n v="9490"/>
    <n v="0"/>
    <x v="2"/>
  </r>
  <r>
    <s v="4906935014"/>
    <x v="4"/>
    <s v="8"/>
    <d v="2021-08-25T00:00:00"/>
    <x v="5"/>
    <x v="5"/>
    <s v="1020"/>
    <s v="S024"/>
    <s v="H"/>
    <n v="0"/>
    <n v="1"/>
    <x v="0"/>
    <s v="530000240821"/>
    <x v="433"/>
    <x v="5"/>
    <n v="1297"/>
    <n v="0"/>
    <x v="3"/>
  </r>
  <r>
    <s v="4906935020"/>
    <x v="4"/>
    <s v="8"/>
    <d v="2021-08-25T00:00:00"/>
    <x v="5"/>
    <x v="32"/>
    <s v="1020"/>
    <s v="S020"/>
    <s v="H"/>
    <n v="0"/>
    <n v="1"/>
    <x v="0"/>
    <s v="530000241082"/>
    <x v="563"/>
    <x v="32"/>
    <n v="1238"/>
    <n v="0"/>
    <x v="5"/>
  </r>
  <r>
    <s v="4906935074"/>
    <x v="4"/>
    <s v="8"/>
    <d v="2021-08-25T00:00:00"/>
    <x v="5"/>
    <x v="31"/>
    <s v="1010"/>
    <s v="S010"/>
    <s v="H"/>
    <n v="0"/>
    <n v="1"/>
    <x v="0"/>
    <s v="530000241082"/>
    <x v="563"/>
    <x v="31"/>
    <n v="1911"/>
    <n v="0"/>
    <x v="5"/>
  </r>
  <r>
    <s v="4906935076"/>
    <x v="4"/>
    <s v="8"/>
    <d v="2021-08-25T00:00:00"/>
    <x v="5"/>
    <x v="9"/>
    <s v="1010"/>
    <s v="S010"/>
    <s v="H"/>
    <n v="0"/>
    <n v="1"/>
    <x v="0"/>
    <s v="530000219518"/>
    <x v="426"/>
    <x v="9"/>
    <n v="1965"/>
    <n v="0"/>
    <x v="1"/>
  </r>
  <r>
    <s v="4906935256"/>
    <x v="4"/>
    <s v="8"/>
    <d v="2021-08-25T00:00:00"/>
    <x v="5"/>
    <x v="73"/>
    <s v="1020"/>
    <s v="S020"/>
    <s v="H"/>
    <n v="0"/>
    <n v="1"/>
    <x v="0"/>
    <s v="530000241073"/>
    <x v="526"/>
    <x v="73"/>
    <n v="41980"/>
    <n v="0"/>
    <x v="2"/>
  </r>
  <r>
    <s v="4906935297"/>
    <x v="4"/>
    <s v="8"/>
    <d v="2021-08-25T00:00:00"/>
    <x v="5"/>
    <x v="9"/>
    <s v="1050"/>
    <s v="S050"/>
    <s v="H"/>
    <n v="0"/>
    <n v="1"/>
    <x v="0"/>
    <s v="530000207818"/>
    <x v="7"/>
    <x v="9"/>
    <n v="1965"/>
    <n v="0"/>
    <x v="2"/>
  </r>
  <r>
    <s v="4906935323"/>
    <x v="4"/>
    <s v="8"/>
    <d v="2021-08-25T00:00:00"/>
    <x v="5"/>
    <x v="2"/>
    <s v="1020"/>
    <s v="S020"/>
    <s v="H"/>
    <n v="0"/>
    <n v="1"/>
    <x v="0"/>
    <s v="530000233812"/>
    <x v="526"/>
    <x v="2"/>
    <n v="9490"/>
    <n v="0"/>
    <x v="2"/>
  </r>
  <r>
    <s v="4906935349"/>
    <x v="4"/>
    <s v="8"/>
    <d v="2021-08-25T00:00:00"/>
    <x v="5"/>
    <x v="12"/>
    <s v="1020"/>
    <s v="S020"/>
    <s v="H"/>
    <n v="0"/>
    <n v="1"/>
    <x v="0"/>
    <s v="530000235425"/>
    <x v="515"/>
    <x v="12"/>
    <n v="10385"/>
    <n v="0"/>
    <x v="1"/>
  </r>
  <r>
    <s v="4906935370"/>
    <x v="4"/>
    <s v="8"/>
    <d v="2021-08-25T00:00:00"/>
    <x v="5"/>
    <x v="2"/>
    <s v="1020"/>
    <s v="S020"/>
    <s v="H"/>
    <n v="0"/>
    <n v="1"/>
    <x v="0"/>
    <s v="530000234685"/>
    <x v="526"/>
    <x v="2"/>
    <n v="9490"/>
    <n v="0"/>
    <x v="2"/>
  </r>
  <r>
    <s v="4906935474"/>
    <x v="4"/>
    <s v="8"/>
    <d v="2021-08-26T00:00:00"/>
    <x v="5"/>
    <x v="0"/>
    <s v="1030"/>
    <s v="S030"/>
    <s v="H"/>
    <n v="0"/>
    <n v="1"/>
    <x v="0"/>
    <s v="530000224181"/>
    <x v="528"/>
    <x v="0"/>
    <n v="41000"/>
    <n v="0"/>
    <x v="1"/>
  </r>
  <r>
    <s v="4906935474"/>
    <x v="4"/>
    <s v="8"/>
    <d v="2021-08-26T00:00:00"/>
    <x v="5"/>
    <x v="13"/>
    <s v="1030"/>
    <s v="S030"/>
    <s v="H"/>
    <n v="0"/>
    <n v="1"/>
    <x v="0"/>
    <s v="530000227545"/>
    <x v="528"/>
    <x v="13"/>
    <n v="46100"/>
    <n v="0"/>
    <x v="1"/>
  </r>
  <r>
    <s v="4906935584"/>
    <x v="4"/>
    <s v="8"/>
    <d v="2021-08-26T00:00:00"/>
    <x v="5"/>
    <x v="19"/>
    <s v="1080"/>
    <s v="S080"/>
    <s v="H"/>
    <n v="0"/>
    <n v="1"/>
    <x v="0"/>
    <s v="530000193709"/>
    <x v="542"/>
    <x v="19"/>
    <n v="1745"/>
    <n v="0"/>
    <x v="1"/>
  </r>
  <r>
    <s v="4906935855"/>
    <x v="4"/>
    <s v="8"/>
    <d v="2021-08-26T00:00:00"/>
    <x v="5"/>
    <x v="19"/>
    <s v="1020"/>
    <s v="S020"/>
    <s v="H"/>
    <n v="0"/>
    <n v="3"/>
    <x v="0"/>
    <s v="530000241083"/>
    <x v="563"/>
    <x v="19"/>
    <n v="1745"/>
    <n v="0"/>
    <x v="5"/>
  </r>
  <r>
    <s v="4906935926"/>
    <x v="4"/>
    <s v="8"/>
    <d v="2021-08-26T00:00:00"/>
    <x v="5"/>
    <x v="14"/>
    <s v="1020"/>
    <s v="S020"/>
    <s v="H"/>
    <n v="0"/>
    <n v="1"/>
    <x v="0"/>
    <s v="530000239562"/>
    <x v="526"/>
    <x v="14"/>
    <n v="50350"/>
    <n v="0"/>
    <x v="2"/>
  </r>
  <r>
    <s v="4906936032"/>
    <x v="4"/>
    <s v="8"/>
    <d v="2021-08-26T00:00:00"/>
    <x v="5"/>
    <x v="5"/>
    <s v="1020"/>
    <s v="S020"/>
    <s v="H"/>
    <n v="0"/>
    <n v="1"/>
    <x v="0"/>
    <s v="530000236985"/>
    <x v="443"/>
    <x v="5"/>
    <n v="1297"/>
    <n v="0"/>
    <x v="2"/>
  </r>
  <r>
    <s v="4906936126"/>
    <x v="4"/>
    <s v="8"/>
    <d v="2021-08-26T00:00:00"/>
    <x v="5"/>
    <x v="6"/>
    <s v="1050"/>
    <s v="S050"/>
    <s v="H"/>
    <n v="0"/>
    <n v="1"/>
    <x v="0"/>
    <s v="530000233810"/>
    <x v="537"/>
    <x v="6"/>
    <n v="1446"/>
    <n v="0"/>
    <x v="2"/>
  </r>
  <r>
    <s v="4906936127"/>
    <x v="4"/>
    <s v="8"/>
    <d v="2021-08-26T00:00:00"/>
    <x v="5"/>
    <x v="19"/>
    <s v="1050"/>
    <s v="S050"/>
    <s v="H"/>
    <n v="0"/>
    <n v="1"/>
    <x v="0"/>
    <s v="530000241250"/>
    <x v="537"/>
    <x v="19"/>
    <n v="1745"/>
    <n v="0"/>
    <x v="2"/>
  </r>
  <r>
    <s v="4906936138"/>
    <x v="4"/>
    <s v="8"/>
    <d v="2021-08-27T00:00:00"/>
    <x v="5"/>
    <x v="2"/>
    <s v="1030"/>
    <s v="S030"/>
    <s v="H"/>
    <n v="0"/>
    <n v="1"/>
    <x v="0"/>
    <s v="530000235483"/>
    <x v="528"/>
    <x v="2"/>
    <n v="9490"/>
    <n v="0"/>
    <x v="1"/>
  </r>
  <r>
    <s v="4906936221"/>
    <x v="4"/>
    <s v="8"/>
    <d v="2021-08-26T00:00:00"/>
    <x v="5"/>
    <x v="5"/>
    <s v="1050"/>
    <s v="S050"/>
    <s v="H"/>
    <n v="0"/>
    <n v="1"/>
    <x v="0"/>
    <s v="530000230262"/>
    <x v="537"/>
    <x v="5"/>
    <n v="1297"/>
    <n v="0"/>
    <x v="2"/>
  </r>
  <r>
    <s v="4906936221"/>
    <x v="4"/>
    <s v="8"/>
    <d v="2021-08-26T00:00:00"/>
    <x v="5"/>
    <x v="19"/>
    <s v="1050"/>
    <s v="S050"/>
    <s v="H"/>
    <n v="0"/>
    <n v="1"/>
    <x v="0"/>
    <s v="530000230262"/>
    <x v="537"/>
    <x v="19"/>
    <n v="1745"/>
    <n v="0"/>
    <x v="2"/>
  </r>
  <r>
    <s v="4906936357"/>
    <x v="4"/>
    <s v="8"/>
    <d v="2021-08-26T00:00:00"/>
    <x v="5"/>
    <x v="32"/>
    <s v="1010"/>
    <s v="S010"/>
    <s v="H"/>
    <n v="0"/>
    <n v="1"/>
    <x v="0"/>
    <s v="530000227162"/>
    <x v="503"/>
    <x v="32"/>
    <n v="1238"/>
    <n v="0"/>
    <x v="1"/>
  </r>
  <r>
    <s v="4906936397"/>
    <x v="4"/>
    <s v="8"/>
    <d v="2021-08-27T00:00:00"/>
    <x v="5"/>
    <x v="56"/>
    <s v="1060"/>
    <s v="S060"/>
    <s v="H"/>
    <n v="0"/>
    <n v="3"/>
    <x v="0"/>
    <s v="530000228518"/>
    <x v="522"/>
    <x v="56"/>
    <n v="3645"/>
    <n v="0"/>
    <x v="1"/>
  </r>
  <r>
    <s v="4906936559"/>
    <x v="4"/>
    <s v="8"/>
    <d v="2021-08-27T00:00:00"/>
    <x v="5"/>
    <x v="31"/>
    <s v="1010"/>
    <s v="S010"/>
    <s v="H"/>
    <n v="0"/>
    <n v="1"/>
    <x v="0"/>
    <s v="530000242330"/>
    <x v="10"/>
    <x v="31"/>
    <n v="1911"/>
    <n v="0"/>
    <x v="2"/>
  </r>
  <r>
    <s v="4906936560"/>
    <x v="4"/>
    <s v="8"/>
    <d v="2021-08-27T00:00:00"/>
    <x v="5"/>
    <x v="14"/>
    <s v="1010"/>
    <s v="S010"/>
    <s v="H"/>
    <n v="0"/>
    <n v="1"/>
    <x v="0"/>
    <s v="530000243987"/>
    <x v="521"/>
    <x v="14"/>
    <n v="50350"/>
    <n v="0"/>
    <x v="1"/>
  </r>
  <r>
    <s v="4906936572"/>
    <x v="4"/>
    <s v="8"/>
    <d v="2021-08-27T00:00:00"/>
    <x v="5"/>
    <x v="21"/>
    <s v="1017"/>
    <s v="S017"/>
    <s v="H"/>
    <n v="0"/>
    <n v="1"/>
    <x v="0"/>
    <s v="530000218234"/>
    <x v="511"/>
    <x v="21"/>
    <n v="1708"/>
    <n v="0"/>
    <x v="1"/>
  </r>
  <r>
    <s v="4906936631"/>
    <x v="4"/>
    <s v="8"/>
    <d v="2021-08-27T00:00:00"/>
    <x v="5"/>
    <x v="5"/>
    <s v="1010"/>
    <s v="S010"/>
    <s v="H"/>
    <n v="0"/>
    <n v="1"/>
    <x v="0"/>
    <s v="530000235493"/>
    <x v="10"/>
    <x v="5"/>
    <n v="1297"/>
    <n v="0"/>
    <x v="2"/>
  </r>
  <r>
    <s v="4906937077"/>
    <x v="4"/>
    <s v="8"/>
    <d v="2021-08-27T00:00:00"/>
    <x v="5"/>
    <x v="9"/>
    <s v="1030"/>
    <s v="S030"/>
    <s v="H"/>
    <n v="0"/>
    <n v="1"/>
    <x v="0"/>
    <s v="530000235211"/>
    <x v="454"/>
    <x v="9"/>
    <n v="1965"/>
    <n v="0"/>
    <x v="1"/>
  </r>
  <r>
    <s v="4906937130"/>
    <x v="4"/>
    <s v="8"/>
    <d v="2021-08-27T00:00:00"/>
    <x v="5"/>
    <x v="9"/>
    <s v="1050"/>
    <s v="S050"/>
    <s v="H"/>
    <n v="0"/>
    <n v="1"/>
    <x v="0"/>
    <s v="530000241240"/>
    <x v="79"/>
    <x v="9"/>
    <n v="1965"/>
    <n v="0"/>
    <x v="2"/>
  </r>
  <r>
    <s v="4906937144"/>
    <x v="4"/>
    <s v="8"/>
    <d v="2021-08-26T00:00:00"/>
    <x v="3"/>
    <x v="19"/>
    <s v="1050"/>
    <s v="S050"/>
    <s v="S"/>
    <n v="0"/>
    <n v="-1"/>
    <x v="0"/>
    <s v="530000241250"/>
    <x v="537"/>
    <x v="19"/>
    <n v="1745"/>
    <n v="0"/>
    <x v="2"/>
  </r>
  <r>
    <s v="4906937378"/>
    <x v="4"/>
    <s v="8"/>
    <d v="2021-08-29T00:00:00"/>
    <x v="5"/>
    <x v="9"/>
    <s v="1010"/>
    <s v="S010"/>
    <s v="H"/>
    <n v="0"/>
    <n v="1"/>
    <x v="0"/>
    <s v="530000229275"/>
    <x v="513"/>
    <x v="9"/>
    <n v="1965"/>
    <n v="0"/>
    <x v="1"/>
  </r>
  <r>
    <s v="4906937381"/>
    <x v="4"/>
    <s v="8"/>
    <d v="2021-08-29T00:00:00"/>
    <x v="1"/>
    <x v="85"/>
    <s v="1060"/>
    <s v="S060"/>
    <s v="H"/>
    <n v="0"/>
    <n v="1"/>
    <x v="0"/>
    <s v="530000232269"/>
    <x v="518"/>
    <x v="85"/>
    <n v="0"/>
    <n v="0"/>
    <x v="1"/>
  </r>
  <r>
    <s v="4906937383"/>
    <x v="4"/>
    <s v="8"/>
    <d v="2021-08-30T00:00:00"/>
    <x v="5"/>
    <x v="26"/>
    <s v="1010"/>
    <s v="S010"/>
    <s v="H"/>
    <n v="0"/>
    <n v="1"/>
    <x v="0"/>
    <s v="530000224307"/>
    <x v="513"/>
    <x v="26"/>
    <n v="9000"/>
    <n v="0"/>
    <x v="1"/>
  </r>
  <r>
    <s v="4906937407"/>
    <x v="4"/>
    <s v="8"/>
    <d v="2021-08-29T00:00:00"/>
    <x v="5"/>
    <x v="9"/>
    <s v="1010"/>
    <s v="S010"/>
    <s v="H"/>
    <n v="0"/>
    <n v="2"/>
    <x v="0"/>
    <s v="530000230973"/>
    <x v="513"/>
    <x v="9"/>
    <n v="1965"/>
    <n v="0"/>
    <x v="1"/>
  </r>
  <r>
    <s v="4906937407"/>
    <x v="4"/>
    <s v="8"/>
    <d v="2021-08-29T00:00:00"/>
    <x v="5"/>
    <x v="6"/>
    <s v="1010"/>
    <s v="S010"/>
    <s v="H"/>
    <n v="0"/>
    <n v="1"/>
    <x v="0"/>
    <s v="530000230973"/>
    <x v="513"/>
    <x v="6"/>
    <n v="1446"/>
    <n v="0"/>
    <x v="1"/>
  </r>
  <r>
    <s v="4906937451"/>
    <x v="4"/>
    <s v="8"/>
    <d v="2021-08-29T00:00:00"/>
    <x v="5"/>
    <x v="6"/>
    <s v="1060"/>
    <s v="S060"/>
    <s v="H"/>
    <n v="0"/>
    <n v="1"/>
    <x v="0"/>
    <s v="530000229294"/>
    <x v="518"/>
    <x v="6"/>
    <n v="1446"/>
    <n v="0"/>
    <x v="1"/>
  </r>
  <r>
    <s v="4906937513"/>
    <x v="4"/>
    <s v="8"/>
    <d v="2021-08-30T00:00:00"/>
    <x v="5"/>
    <x v="6"/>
    <s v="1017"/>
    <s v="S017"/>
    <s v="H"/>
    <n v="0"/>
    <n v="1"/>
    <x v="0"/>
    <s v="530000217435"/>
    <x v="524"/>
    <x v="6"/>
    <n v="1446"/>
    <n v="0"/>
    <x v="1"/>
  </r>
  <r>
    <s v="4906937514"/>
    <x v="4"/>
    <s v="8"/>
    <d v="2021-08-30T00:00:00"/>
    <x v="5"/>
    <x v="21"/>
    <s v="1017"/>
    <s v="E017"/>
    <s v="H"/>
    <n v="0"/>
    <n v="1"/>
    <x v="0"/>
    <s v="530000203092"/>
    <x v="524"/>
    <x v="21"/>
    <n v="1708"/>
    <n v="0"/>
    <x v="1"/>
  </r>
  <r>
    <s v="4906937515"/>
    <x v="4"/>
    <s v="8"/>
    <d v="2021-08-30T00:00:00"/>
    <x v="5"/>
    <x v="21"/>
    <s v="1017"/>
    <s v="E017"/>
    <s v="H"/>
    <n v="0"/>
    <n v="1"/>
    <x v="0"/>
    <s v="530000210049"/>
    <x v="524"/>
    <x v="21"/>
    <n v="1708"/>
    <n v="0"/>
    <x v="1"/>
  </r>
  <r>
    <s v="4906937640"/>
    <x v="4"/>
    <s v="8"/>
    <d v="2021-08-30T00:00:00"/>
    <x v="5"/>
    <x v="6"/>
    <s v="1020"/>
    <s v="S020"/>
    <s v="H"/>
    <n v="0"/>
    <n v="1"/>
    <x v="0"/>
    <s v="530000225714"/>
    <x v="532"/>
    <x v="6"/>
    <n v="1446"/>
    <n v="0"/>
    <x v="1"/>
  </r>
  <r>
    <s v="4906937665"/>
    <x v="4"/>
    <s v="8"/>
    <d v="2021-08-30T00:00:00"/>
    <x v="5"/>
    <x v="9"/>
    <s v="1010"/>
    <s v="S010"/>
    <s v="H"/>
    <n v="0"/>
    <n v="1"/>
    <x v="0"/>
    <s v="530000219485"/>
    <x v="426"/>
    <x v="9"/>
    <n v="1965"/>
    <n v="0"/>
    <x v="1"/>
  </r>
  <r>
    <s v="4906937747"/>
    <x v="4"/>
    <s v="8"/>
    <d v="2021-08-30T00:00:00"/>
    <x v="5"/>
    <x v="9"/>
    <s v="1020"/>
    <s v="S020"/>
    <s v="H"/>
    <n v="0"/>
    <n v="1"/>
    <x v="0"/>
    <s v="530000237887"/>
    <x v="511"/>
    <x v="9"/>
    <n v="1965"/>
    <n v="0"/>
    <x v="1"/>
  </r>
  <r>
    <s v="4906937822"/>
    <x v="4"/>
    <s v="8"/>
    <d v="2021-08-30T00:00:00"/>
    <x v="5"/>
    <x v="5"/>
    <s v="1010"/>
    <s v="S010"/>
    <s v="H"/>
    <n v="0"/>
    <n v="1"/>
    <x v="0"/>
    <s v="530000236103"/>
    <x v="530"/>
    <x v="5"/>
    <n v="1297"/>
    <n v="0"/>
    <x v="2"/>
  </r>
  <r>
    <s v="4906938002"/>
    <x v="4"/>
    <s v="8"/>
    <d v="2021-08-30T00:00:00"/>
    <x v="5"/>
    <x v="65"/>
    <s v="1020"/>
    <s v="S020"/>
    <s v="H"/>
    <n v="0"/>
    <n v="1"/>
    <x v="0"/>
    <s v="530000234863"/>
    <x v="526"/>
    <x v="65"/>
    <n v="8130"/>
    <n v="0"/>
    <x v="2"/>
  </r>
  <r>
    <s v="4906938127"/>
    <x v="4"/>
    <s v="8"/>
    <d v="2021-08-31T00:00:00"/>
    <x v="5"/>
    <x v="18"/>
    <s v="1030"/>
    <s v="S030"/>
    <s v="H"/>
    <n v="0"/>
    <n v="1"/>
    <x v="0"/>
    <s v="530000231341"/>
    <x v="535"/>
    <x v="18"/>
    <n v="52000"/>
    <n v="0"/>
    <x v="2"/>
  </r>
  <r>
    <s v="4906938128"/>
    <x v="4"/>
    <s v="8"/>
    <d v="2021-08-31T00:00:00"/>
    <x v="5"/>
    <x v="18"/>
    <s v="1030"/>
    <s v="S030"/>
    <s v="H"/>
    <n v="0"/>
    <n v="1"/>
    <x v="0"/>
    <s v="530000231714"/>
    <x v="535"/>
    <x v="18"/>
    <n v="52000"/>
    <n v="0"/>
    <x v="2"/>
  </r>
  <r>
    <s v="4906938191"/>
    <x v="4"/>
    <s v="8"/>
    <d v="2021-08-30T00:00:00"/>
    <x v="5"/>
    <x v="36"/>
    <s v="1030"/>
    <s v="S030"/>
    <s v="H"/>
    <n v="0"/>
    <n v="1"/>
    <x v="0"/>
    <s v="530000240080"/>
    <x v="538"/>
    <x v="36"/>
    <n v="3195"/>
    <n v="0"/>
    <x v="0"/>
  </r>
  <r>
    <s v="4906938192"/>
    <x v="4"/>
    <s v="8"/>
    <d v="2021-08-30T00:00:00"/>
    <x v="5"/>
    <x v="50"/>
    <s v="1030"/>
    <s v="S030"/>
    <s v="H"/>
    <n v="0"/>
    <n v="1"/>
    <x v="0"/>
    <s v="530000239234"/>
    <x v="535"/>
    <x v="50"/>
    <n v="17654"/>
    <n v="0"/>
    <x v="2"/>
  </r>
  <r>
    <s v="4906938201"/>
    <x v="4"/>
    <s v="8"/>
    <d v="2021-08-30T00:00:00"/>
    <x v="5"/>
    <x v="9"/>
    <s v="1017"/>
    <s v="S017"/>
    <s v="H"/>
    <n v="0"/>
    <n v="1"/>
    <x v="0"/>
    <s v="530000217759"/>
    <x v="524"/>
    <x v="9"/>
    <n v="1965"/>
    <n v="0"/>
    <x v="1"/>
  </r>
  <r>
    <s v="4906938203"/>
    <x v="4"/>
    <s v="8"/>
    <d v="2021-08-30T00:00:00"/>
    <x v="5"/>
    <x v="6"/>
    <s v="1017"/>
    <s v="S017"/>
    <s v="H"/>
    <n v="0"/>
    <n v="1"/>
    <x v="0"/>
    <s v="530000218052"/>
    <x v="524"/>
    <x v="6"/>
    <n v="1446"/>
    <n v="0"/>
    <x v="1"/>
  </r>
  <r>
    <s v="4906938204"/>
    <x v="4"/>
    <s v="8"/>
    <d v="2021-08-30T00:00:00"/>
    <x v="5"/>
    <x v="6"/>
    <s v="1017"/>
    <s v="S017"/>
    <s v="H"/>
    <n v="0"/>
    <n v="1"/>
    <x v="0"/>
    <s v="530000218520"/>
    <x v="524"/>
    <x v="6"/>
    <n v="1446"/>
    <n v="0"/>
    <x v="1"/>
  </r>
  <r>
    <s v="4906938205"/>
    <x v="4"/>
    <s v="8"/>
    <d v="2021-08-30T00:00:00"/>
    <x v="5"/>
    <x v="6"/>
    <s v="1017"/>
    <s v="S017"/>
    <s v="H"/>
    <n v="0"/>
    <n v="1"/>
    <x v="0"/>
    <s v="530000223490"/>
    <x v="524"/>
    <x v="6"/>
    <n v="1446"/>
    <n v="0"/>
    <x v="1"/>
  </r>
  <r>
    <s v="4906938206"/>
    <x v="4"/>
    <s v="8"/>
    <d v="2021-08-30T00:00:00"/>
    <x v="5"/>
    <x v="9"/>
    <s v="1017"/>
    <s v="S017"/>
    <s v="H"/>
    <n v="0"/>
    <n v="1"/>
    <x v="0"/>
    <s v="530000218906"/>
    <x v="524"/>
    <x v="9"/>
    <n v="1965"/>
    <n v="0"/>
    <x v="1"/>
  </r>
  <r>
    <s v="4906938207"/>
    <x v="4"/>
    <s v="8"/>
    <d v="2021-08-30T00:00:00"/>
    <x v="5"/>
    <x v="6"/>
    <s v="1017"/>
    <s v="S017"/>
    <s v="H"/>
    <n v="0"/>
    <n v="1"/>
    <x v="0"/>
    <s v="530000223827"/>
    <x v="524"/>
    <x v="6"/>
    <n v="1446"/>
    <n v="0"/>
    <x v="1"/>
  </r>
  <r>
    <s v="4906938372"/>
    <x v="4"/>
    <s v="8"/>
    <d v="2021-08-31T00:00:00"/>
    <x v="5"/>
    <x v="12"/>
    <s v="1030"/>
    <s v="S030"/>
    <s v="H"/>
    <n v="0"/>
    <n v="1"/>
    <x v="0"/>
    <s v="530000235606"/>
    <x v="528"/>
    <x v="12"/>
    <n v="10385"/>
    <n v="0"/>
    <x v="1"/>
  </r>
  <r>
    <s v="4906938379"/>
    <x v="4"/>
    <s v="8"/>
    <d v="2021-08-31T00:00:00"/>
    <x v="5"/>
    <x v="55"/>
    <s v="1050"/>
    <s v="S050"/>
    <s v="H"/>
    <n v="0"/>
    <n v="1"/>
    <x v="0"/>
    <s v="530000232308"/>
    <x v="512"/>
    <x v="55"/>
    <n v="9800"/>
    <n v="0"/>
    <x v="1"/>
  </r>
  <r>
    <s v="4906938543"/>
    <x v="4"/>
    <s v="8"/>
    <d v="2021-08-31T00:00:00"/>
    <x v="5"/>
    <x v="31"/>
    <s v="1010"/>
    <s v="S010"/>
    <s v="H"/>
    <n v="0"/>
    <n v="1"/>
    <x v="0"/>
    <s v="530000218739"/>
    <x v="513"/>
    <x v="31"/>
    <n v="1911"/>
    <n v="0"/>
    <x v="1"/>
  </r>
  <r>
    <s v="4906938654"/>
    <x v="4"/>
    <s v="8"/>
    <d v="2021-08-31T00:00:00"/>
    <x v="5"/>
    <x v="0"/>
    <s v="1020"/>
    <s v="S020"/>
    <s v="H"/>
    <n v="0"/>
    <n v="1"/>
    <x v="0"/>
    <s v="530000234301"/>
    <x v="498"/>
    <x v="0"/>
    <n v="41000"/>
    <n v="0"/>
    <x v="3"/>
  </r>
  <r>
    <s v="4906938747"/>
    <x v="4"/>
    <s v="8"/>
    <d v="2021-08-31T00:00:00"/>
    <x v="5"/>
    <x v="6"/>
    <s v="1010"/>
    <s v="S010"/>
    <s v="H"/>
    <n v="0"/>
    <n v="1"/>
    <x v="0"/>
    <s v="530000232592"/>
    <x v="7"/>
    <x v="6"/>
    <n v="1446"/>
    <n v="0"/>
    <x v="2"/>
  </r>
  <r>
    <s v="4906938769"/>
    <x v="4"/>
    <s v="8"/>
    <d v="2021-08-31T00:00:00"/>
    <x v="5"/>
    <x v="28"/>
    <s v="1020"/>
    <s v="S024"/>
    <s v="H"/>
    <n v="0"/>
    <n v="1"/>
    <x v="0"/>
    <s v="530000219907"/>
    <x v="384"/>
    <x v="28"/>
    <n v="44820"/>
    <n v="0"/>
    <x v="0"/>
  </r>
  <r>
    <s v="4906938793"/>
    <x v="4"/>
    <s v="8"/>
    <d v="2021-08-31T00:00:00"/>
    <x v="5"/>
    <x v="19"/>
    <s v="1010"/>
    <s v="S010"/>
    <s v="H"/>
    <n v="0"/>
    <n v="1"/>
    <x v="0"/>
    <s v="530000212255"/>
    <x v="432"/>
    <x v="19"/>
    <n v="1745"/>
    <n v="0"/>
    <x v="0"/>
  </r>
  <r>
    <s v="4906938800"/>
    <x v="4"/>
    <s v="8"/>
    <d v="2021-08-31T00:00:00"/>
    <x v="5"/>
    <x v="6"/>
    <s v="1020"/>
    <s v="S020"/>
    <s v="H"/>
    <n v="0"/>
    <n v="1"/>
    <x v="0"/>
    <s v="530000239710"/>
    <x v="524"/>
    <x v="6"/>
    <n v="1446"/>
    <n v="0"/>
    <x v="1"/>
  </r>
  <r>
    <s v="4906938812"/>
    <x v="4"/>
    <s v="8"/>
    <d v="2021-08-31T00:00:00"/>
    <x v="5"/>
    <x v="6"/>
    <s v="1020"/>
    <s v="S020"/>
    <s v="H"/>
    <n v="0"/>
    <n v="1"/>
    <x v="0"/>
    <s v="530000230063"/>
    <x v="443"/>
    <x v="6"/>
    <n v="1446"/>
    <n v="0"/>
    <x v="2"/>
  </r>
  <r>
    <s v="4906938847"/>
    <x v="4"/>
    <s v="8"/>
    <d v="2021-08-31T00:00:00"/>
    <x v="5"/>
    <x v="12"/>
    <s v="1020"/>
    <s v="S020"/>
    <s v="H"/>
    <n v="0"/>
    <n v="2"/>
    <x v="0"/>
    <s v="530000240904"/>
    <x v="526"/>
    <x v="12"/>
    <n v="10385"/>
    <n v="0"/>
    <x v="2"/>
  </r>
  <r>
    <s v="4906938963"/>
    <x v="4"/>
    <s v="8"/>
    <d v="2021-08-31T00:00:00"/>
    <x v="5"/>
    <x v="5"/>
    <s v="1020"/>
    <s v="S020"/>
    <s v="H"/>
    <n v="0"/>
    <n v="1"/>
    <x v="0"/>
    <s v="530000239690"/>
    <x v="524"/>
    <x v="5"/>
    <n v="1297"/>
    <n v="0"/>
    <x v="1"/>
  </r>
  <r>
    <s v="4906938969"/>
    <x v="4"/>
    <s v="8"/>
    <d v="2021-08-31T00:00:00"/>
    <x v="5"/>
    <x v="65"/>
    <s v="1030"/>
    <s v="S030"/>
    <s v="H"/>
    <n v="0"/>
    <n v="1"/>
    <x v="0"/>
    <s v="530000223633"/>
    <x v="384"/>
    <x v="65"/>
    <n v="8130"/>
    <n v="0"/>
    <x v="0"/>
  </r>
  <r>
    <s v="4906938977"/>
    <x v="4"/>
    <s v="8"/>
    <d v="2021-08-31T00:00:00"/>
    <x v="5"/>
    <x v="6"/>
    <s v="1020"/>
    <s v="S020"/>
    <s v="H"/>
    <n v="0"/>
    <n v="1"/>
    <x v="0"/>
    <s v="530000239709"/>
    <x v="524"/>
    <x v="6"/>
    <n v="1446"/>
    <n v="0"/>
    <x v="1"/>
  </r>
  <r>
    <s v="4906939013"/>
    <x v="4"/>
    <s v="8"/>
    <d v="2021-08-31T00:00:00"/>
    <x v="5"/>
    <x v="17"/>
    <s v="1060"/>
    <s v="S060"/>
    <s v="H"/>
    <n v="0"/>
    <n v="1"/>
    <x v="0"/>
    <s v="530000238112"/>
    <x v="570"/>
    <x v="17"/>
    <n v="43365"/>
    <n v="0"/>
    <x v="8"/>
  </r>
  <r>
    <s v="4906939015"/>
    <x v="4"/>
    <s v="8"/>
    <d v="2021-08-31T00:00:00"/>
    <x v="1"/>
    <x v="17"/>
    <s v="1060"/>
    <s v="S060"/>
    <s v="H"/>
    <n v="0"/>
    <n v="1"/>
    <x v="0"/>
    <s v="530000238112"/>
    <x v="570"/>
    <x v="17"/>
    <n v="43365"/>
    <n v="0"/>
    <x v="8"/>
  </r>
  <r>
    <s v="4906939015"/>
    <x v="4"/>
    <s v="8"/>
    <d v="2021-08-31T00:00:00"/>
    <x v="1"/>
    <x v="10"/>
    <s v="1060"/>
    <s v="S060"/>
    <s v="H"/>
    <n v="0"/>
    <n v="2"/>
    <x v="0"/>
    <s v="530000238112"/>
    <x v="570"/>
    <x v="10"/>
    <n v="42200"/>
    <n v="0"/>
    <x v="8"/>
  </r>
  <r>
    <s v="4906939016"/>
    <x v="4"/>
    <s v="8"/>
    <d v="2021-08-31T00:00:00"/>
    <x v="5"/>
    <x v="37"/>
    <s v="1010"/>
    <s v="S010"/>
    <s v="H"/>
    <n v="0"/>
    <n v="1"/>
    <x v="0"/>
    <s v="530000204937"/>
    <x v="308"/>
    <x v="37"/>
    <n v="3529"/>
    <n v="0"/>
    <x v="0"/>
  </r>
  <r>
    <s v="4906939016"/>
    <x v="4"/>
    <s v="8"/>
    <d v="2021-08-31T00:00:00"/>
    <x v="5"/>
    <x v="37"/>
    <s v="1010"/>
    <s v="S010"/>
    <s v="H"/>
    <n v="0"/>
    <n v="1"/>
    <x v="0"/>
    <s v="530000204937"/>
    <x v="308"/>
    <x v="37"/>
    <n v="3529"/>
    <n v="0"/>
    <x v="0"/>
  </r>
  <r>
    <s v="4906939050"/>
    <x v="4"/>
    <s v="8"/>
    <d v="2021-08-31T00:00:00"/>
    <x v="5"/>
    <x v="5"/>
    <s v="1017"/>
    <s v="S017"/>
    <s v="H"/>
    <n v="0"/>
    <n v="3"/>
    <x v="0"/>
    <s v="530000246003"/>
    <x v="524"/>
    <x v="5"/>
    <n v="1297"/>
    <n v="0"/>
    <x v="1"/>
  </r>
  <r>
    <s v="4906939431"/>
    <x v="4"/>
    <s v="8"/>
    <d v="2021-08-31T00:00:00"/>
    <x v="5"/>
    <x v="63"/>
    <s v="1080"/>
    <s v="S080"/>
    <s v="H"/>
    <n v="0"/>
    <n v="1"/>
    <x v="0"/>
    <s v="530000244523"/>
    <x v="569"/>
    <x v="63"/>
    <n v="3113"/>
    <n v="0"/>
    <x v="0"/>
  </r>
  <r>
    <s v="4906939477"/>
    <x v="4"/>
    <s v="9"/>
    <d v="2021-09-01T00:00:00"/>
    <x v="5"/>
    <x v="5"/>
    <s v="1020"/>
    <s v="S020"/>
    <s v="H"/>
    <n v="0"/>
    <n v="1"/>
    <x v="0"/>
    <s v="530000238178"/>
    <x v="511"/>
    <x v="5"/>
    <n v="1297"/>
    <n v="0"/>
    <x v="1"/>
  </r>
  <r>
    <s v="4906939477"/>
    <x v="4"/>
    <s v="9"/>
    <d v="2021-09-01T00:00:00"/>
    <x v="5"/>
    <x v="6"/>
    <s v="1020"/>
    <s v="S020"/>
    <s v="H"/>
    <n v="0"/>
    <n v="1"/>
    <x v="0"/>
    <s v="530000238765"/>
    <x v="511"/>
    <x v="6"/>
    <n v="1446"/>
    <n v="0"/>
    <x v="1"/>
  </r>
  <r>
    <s v="4906939547"/>
    <x v="4"/>
    <s v="8"/>
    <d v="2021-08-31T00:00:00"/>
    <x v="5"/>
    <x v="21"/>
    <s v="1020"/>
    <s v="S020"/>
    <s v="H"/>
    <n v="0"/>
    <n v="1"/>
    <x v="0"/>
    <s v="530000233949"/>
    <x v="511"/>
    <x v="21"/>
    <n v="1708"/>
    <n v="0"/>
    <x v="1"/>
  </r>
  <r>
    <s v="4906941525"/>
    <x v="4"/>
    <s v="9"/>
    <d v="2021-09-01T00:00:00"/>
    <x v="5"/>
    <x v="2"/>
    <s v="1010"/>
    <s v="S010"/>
    <s v="H"/>
    <n v="0"/>
    <n v="1"/>
    <x v="0"/>
    <s v="530000237352"/>
    <x v="521"/>
    <x v="2"/>
    <n v="9490"/>
    <n v="0"/>
    <x v="1"/>
  </r>
  <r>
    <s v="4906941562"/>
    <x v="4"/>
    <s v="8"/>
    <d v="2021-08-31T00:00:00"/>
    <x v="5"/>
    <x v="5"/>
    <s v="1017"/>
    <s v="S017"/>
    <s v="H"/>
    <n v="0"/>
    <n v="1"/>
    <x v="0"/>
    <s v="530000235290"/>
    <x v="524"/>
    <x v="5"/>
    <n v="1297"/>
    <n v="0"/>
    <x v="1"/>
  </r>
  <r>
    <s v="4906941571"/>
    <x v="4"/>
    <s v="9"/>
    <d v="2021-09-01T00:00:00"/>
    <x v="5"/>
    <x v="12"/>
    <s v="1050"/>
    <s v="S050"/>
    <s v="H"/>
    <n v="0"/>
    <n v="1"/>
    <x v="0"/>
    <s v="530000239466"/>
    <x v="537"/>
    <x v="12"/>
    <n v="10385"/>
    <n v="0"/>
    <x v="2"/>
  </r>
  <r>
    <s v="4906941708"/>
    <x v="4"/>
    <s v="9"/>
    <d v="2021-09-01T00:00:00"/>
    <x v="5"/>
    <x v="2"/>
    <s v="1010"/>
    <s v="S010"/>
    <s v="H"/>
    <n v="0"/>
    <n v="1"/>
    <x v="0"/>
    <s v="530000235180"/>
    <x v="521"/>
    <x v="2"/>
    <n v="9490"/>
    <n v="0"/>
    <x v="1"/>
  </r>
  <r>
    <s v="4906941836"/>
    <x v="4"/>
    <s v="9"/>
    <d v="2021-09-01T00:00:00"/>
    <x v="5"/>
    <x v="5"/>
    <s v="1010"/>
    <s v="S010"/>
    <s v="H"/>
    <n v="0"/>
    <n v="1"/>
    <x v="0"/>
    <s v="530000215956"/>
    <x v="426"/>
    <x v="5"/>
    <n v="1297"/>
    <n v="0"/>
    <x v="1"/>
  </r>
  <r>
    <s v="4906941950"/>
    <x v="4"/>
    <s v="9"/>
    <d v="2021-09-01T00:00:00"/>
    <x v="5"/>
    <x v="10"/>
    <s v="1020"/>
    <s v="S020"/>
    <s v="H"/>
    <n v="0"/>
    <n v="1"/>
    <x v="0"/>
    <s v="530000235335"/>
    <x v="526"/>
    <x v="10"/>
    <n v="42200"/>
    <n v="0"/>
    <x v="2"/>
  </r>
  <r>
    <s v="4906941956"/>
    <x v="4"/>
    <s v="9"/>
    <d v="2021-09-01T00:00:00"/>
    <x v="5"/>
    <x v="5"/>
    <s v="1020"/>
    <s v="S020"/>
    <s v="H"/>
    <n v="0"/>
    <n v="1"/>
    <x v="0"/>
    <s v="530000230063"/>
    <x v="443"/>
    <x v="5"/>
    <n v="1297"/>
    <n v="0"/>
    <x v="2"/>
  </r>
  <r>
    <s v="4906941976"/>
    <x v="4"/>
    <s v="9"/>
    <d v="2021-09-01T00:00:00"/>
    <x v="5"/>
    <x v="2"/>
    <s v="1020"/>
    <s v="S020"/>
    <s v="H"/>
    <n v="0"/>
    <n v="1"/>
    <x v="0"/>
    <s v="530000235297"/>
    <x v="526"/>
    <x v="2"/>
    <n v="9490"/>
    <n v="0"/>
    <x v="2"/>
  </r>
  <r>
    <s v="4906941995"/>
    <x v="4"/>
    <s v="9"/>
    <d v="2021-09-01T00:00:00"/>
    <x v="3"/>
    <x v="6"/>
    <s v="1020"/>
    <s v="S020"/>
    <s v="S"/>
    <n v="0"/>
    <n v="-1"/>
    <x v="0"/>
    <s v="530000230063"/>
    <x v="443"/>
    <x v="6"/>
    <n v="1446"/>
    <n v="0"/>
    <x v="2"/>
  </r>
  <r>
    <s v="4906942102"/>
    <x v="4"/>
    <s v="9"/>
    <d v="2021-09-01T00:00:00"/>
    <x v="1"/>
    <x v="42"/>
    <s v="1060"/>
    <s v="S060"/>
    <s v="H"/>
    <n v="0"/>
    <n v="1"/>
    <x v="0"/>
    <s v="530000237852"/>
    <x v="522"/>
    <x v="42"/>
    <n v="2857"/>
    <n v="0"/>
    <x v="1"/>
  </r>
  <r>
    <s v="4906942164"/>
    <x v="4"/>
    <s v="9"/>
    <d v="2021-09-01T00:00:00"/>
    <x v="5"/>
    <x v="32"/>
    <s v="1030"/>
    <s v="S030"/>
    <s v="H"/>
    <n v="0"/>
    <n v="1"/>
    <x v="0"/>
    <s v="530000242322"/>
    <x v="563"/>
    <x v="32"/>
    <n v="1238"/>
    <n v="0"/>
    <x v="5"/>
  </r>
  <r>
    <s v="4906942188"/>
    <x v="4"/>
    <s v="9"/>
    <d v="2021-09-01T00:00:00"/>
    <x v="5"/>
    <x v="5"/>
    <s v="1020"/>
    <s v="S024"/>
    <s v="H"/>
    <n v="0"/>
    <n v="1"/>
    <x v="0"/>
    <s v="530000242320"/>
    <x v="563"/>
    <x v="5"/>
    <n v="1297"/>
    <n v="0"/>
    <x v="5"/>
  </r>
  <r>
    <s v="4906942199"/>
    <x v="4"/>
    <s v="9"/>
    <d v="2021-09-01T00:00:00"/>
    <x v="5"/>
    <x v="5"/>
    <s v="1020"/>
    <s v="S020"/>
    <s v="H"/>
    <n v="0"/>
    <n v="1"/>
    <x v="0"/>
    <s v="530000232650"/>
    <x v="443"/>
    <x v="5"/>
    <n v="1297"/>
    <n v="0"/>
    <x v="2"/>
  </r>
  <r>
    <s v="4906942213"/>
    <x v="4"/>
    <s v="9"/>
    <d v="2021-09-01T00:00:00"/>
    <x v="5"/>
    <x v="31"/>
    <s v="1050"/>
    <s v="S050"/>
    <s v="H"/>
    <n v="0"/>
    <n v="1"/>
    <x v="0"/>
    <s v="530000240227"/>
    <x v="520"/>
    <x v="31"/>
    <n v="1911"/>
    <n v="0"/>
    <x v="1"/>
  </r>
  <r>
    <s v="4906942223"/>
    <x v="4"/>
    <s v="9"/>
    <d v="2021-09-01T00:00:00"/>
    <x v="3"/>
    <x v="19"/>
    <s v="1010"/>
    <s v="S010"/>
    <s v="S"/>
    <n v="0"/>
    <n v="-1"/>
    <x v="0"/>
    <s v="530000242529"/>
    <x v="10"/>
    <x v="19"/>
    <n v="1745"/>
    <n v="0"/>
    <x v="2"/>
  </r>
  <r>
    <s v="4906942252"/>
    <x v="4"/>
    <s v="9"/>
    <d v="2021-09-01T00:00:00"/>
    <x v="5"/>
    <x v="6"/>
    <s v="1060"/>
    <s v="S060"/>
    <s v="H"/>
    <n v="0"/>
    <n v="1"/>
    <x v="0"/>
    <s v="530000245246"/>
    <x v="522"/>
    <x v="6"/>
    <n v="1446"/>
    <n v="0"/>
    <x v="1"/>
  </r>
  <r>
    <s v="4906942293"/>
    <x v="4"/>
    <s v="9"/>
    <d v="2021-09-01T00:00:00"/>
    <x v="5"/>
    <x v="6"/>
    <s v="1010"/>
    <s v="S010"/>
    <s v="H"/>
    <n v="0"/>
    <n v="1"/>
    <x v="0"/>
    <s v="530000242322"/>
    <x v="563"/>
    <x v="6"/>
    <n v="1446"/>
    <n v="0"/>
    <x v="5"/>
  </r>
  <r>
    <s v="4906942313"/>
    <x v="4"/>
    <s v="9"/>
    <d v="2021-09-01T00:00:00"/>
    <x v="5"/>
    <x v="19"/>
    <s v="1010"/>
    <s v="S010"/>
    <s v="H"/>
    <n v="0"/>
    <n v="1"/>
    <x v="0"/>
    <s v="530000242320"/>
    <x v="563"/>
    <x v="19"/>
    <n v="1745"/>
    <n v="0"/>
    <x v="5"/>
  </r>
  <r>
    <s v="4906942333"/>
    <x v="4"/>
    <s v="9"/>
    <d v="2021-09-01T00:00:00"/>
    <x v="5"/>
    <x v="26"/>
    <s v="1030"/>
    <s v="S030"/>
    <s v="H"/>
    <n v="0"/>
    <n v="1"/>
    <x v="0"/>
    <s v="530000230741"/>
    <x v="535"/>
    <x v="26"/>
    <n v="9000"/>
    <n v="0"/>
    <x v="2"/>
  </r>
  <r>
    <s v="4906942336"/>
    <x v="4"/>
    <s v="9"/>
    <d v="2021-09-01T00:00:00"/>
    <x v="5"/>
    <x v="74"/>
    <s v="1030"/>
    <s v="S030"/>
    <s v="H"/>
    <n v="0"/>
    <n v="1"/>
    <x v="0"/>
    <s v="530000230741"/>
    <x v="535"/>
    <x v="74"/>
    <n v="0"/>
    <n v="0"/>
    <x v="2"/>
  </r>
  <r>
    <s v="4906942339"/>
    <x v="4"/>
    <s v="9"/>
    <d v="2021-09-01T00:00:00"/>
    <x v="5"/>
    <x v="0"/>
    <s v="1030"/>
    <s v="S030"/>
    <s v="H"/>
    <n v="0"/>
    <n v="1"/>
    <x v="0"/>
    <s v="530000227872"/>
    <x v="427"/>
    <x v="0"/>
    <n v="41000"/>
    <n v="0"/>
    <x v="2"/>
  </r>
  <r>
    <s v="4906942392"/>
    <x v="4"/>
    <s v="9"/>
    <d v="2021-09-01T00:00:00"/>
    <x v="5"/>
    <x v="31"/>
    <s v="1060"/>
    <s v="S060"/>
    <s v="H"/>
    <n v="0"/>
    <n v="1"/>
    <x v="0"/>
    <s v="530000241405"/>
    <x v="522"/>
    <x v="31"/>
    <n v="1911"/>
    <n v="0"/>
    <x v="1"/>
  </r>
  <r>
    <s v="4906942409"/>
    <x v="4"/>
    <s v="9"/>
    <d v="2021-09-02T00:00:00"/>
    <x v="5"/>
    <x v="65"/>
    <s v="1017"/>
    <s v="S017"/>
    <s v="H"/>
    <n v="0"/>
    <n v="1"/>
    <x v="0"/>
    <s v="530000208770"/>
    <x v="515"/>
    <x v="65"/>
    <n v="8130"/>
    <n v="0"/>
    <x v="1"/>
  </r>
  <r>
    <s v="4906942667"/>
    <x v="4"/>
    <s v="9"/>
    <d v="2021-09-02T00:00:00"/>
    <x v="5"/>
    <x v="5"/>
    <s v="1020"/>
    <s v="S020"/>
    <s v="H"/>
    <n v="0"/>
    <n v="1"/>
    <x v="0"/>
    <s v="530000239228"/>
    <x v="511"/>
    <x v="5"/>
    <n v="1297"/>
    <n v="0"/>
    <x v="1"/>
  </r>
  <r>
    <s v="4906942791"/>
    <x v="4"/>
    <s v="9"/>
    <d v="2021-09-02T00:00:00"/>
    <x v="5"/>
    <x v="5"/>
    <s v="1017"/>
    <s v="S017"/>
    <s v="H"/>
    <n v="0"/>
    <n v="1"/>
    <x v="0"/>
    <s v="530000236672"/>
    <x v="549"/>
    <x v="5"/>
    <n v="1297"/>
    <n v="0"/>
    <x v="0"/>
  </r>
  <r>
    <s v="4906942952"/>
    <x v="4"/>
    <s v="9"/>
    <d v="2021-09-02T00:00:00"/>
    <x v="5"/>
    <x v="5"/>
    <s v="1017"/>
    <s v="S017"/>
    <s v="H"/>
    <n v="0"/>
    <n v="1"/>
    <x v="0"/>
    <s v="530000240125"/>
    <x v="443"/>
    <x v="5"/>
    <n v="1297"/>
    <n v="0"/>
    <x v="2"/>
  </r>
  <r>
    <s v="4906942968"/>
    <x v="4"/>
    <s v="9"/>
    <d v="2021-09-02T00:00:00"/>
    <x v="5"/>
    <x v="21"/>
    <s v="1020"/>
    <s v="S020"/>
    <s v="H"/>
    <n v="0"/>
    <n v="1"/>
    <x v="0"/>
    <s v="530000233210"/>
    <x v="443"/>
    <x v="21"/>
    <n v="1708"/>
    <n v="0"/>
    <x v="2"/>
  </r>
  <r>
    <s v="4906943006"/>
    <x v="4"/>
    <s v="9"/>
    <d v="2021-09-02T00:00:00"/>
    <x v="5"/>
    <x v="12"/>
    <s v="1050"/>
    <s v="S050"/>
    <s v="H"/>
    <n v="0"/>
    <n v="1"/>
    <x v="0"/>
    <s v="530000231381"/>
    <x v="537"/>
    <x v="12"/>
    <n v="10385"/>
    <n v="0"/>
    <x v="2"/>
  </r>
  <r>
    <s v="4906943178"/>
    <x v="4"/>
    <s v="9"/>
    <d v="2021-09-02T00:00:00"/>
    <x v="5"/>
    <x v="37"/>
    <s v="1010"/>
    <s v="S010"/>
    <s v="H"/>
    <n v="0"/>
    <n v="1"/>
    <x v="0"/>
    <s v="530000205399"/>
    <x v="308"/>
    <x v="37"/>
    <n v="3529"/>
    <n v="0"/>
    <x v="0"/>
  </r>
  <r>
    <s v="4906943415"/>
    <x v="4"/>
    <s v="9"/>
    <d v="2021-09-02T00:00:00"/>
    <x v="3"/>
    <x v="29"/>
    <s v="1080"/>
    <s v="S080"/>
    <s v="S"/>
    <n v="0"/>
    <n v="-1"/>
    <x v="0"/>
    <s v="530000240780"/>
    <x v="556"/>
    <x v="29"/>
    <n v="2800"/>
    <n v="0"/>
    <x v="0"/>
  </r>
  <r>
    <s v="4906943416"/>
    <x v="4"/>
    <s v="9"/>
    <d v="2021-09-02T00:00:00"/>
    <x v="5"/>
    <x v="24"/>
    <s v="1080"/>
    <s v="S080"/>
    <s v="H"/>
    <n v="0"/>
    <n v="1"/>
    <x v="0"/>
    <s v="530000238092"/>
    <x v="516"/>
    <x v="24"/>
    <n v="0"/>
    <n v="0"/>
    <x v="1"/>
  </r>
  <r>
    <s v="4906943447"/>
    <x v="4"/>
    <s v="9"/>
    <d v="2021-09-03T00:00:00"/>
    <x v="5"/>
    <x v="0"/>
    <s v="1050"/>
    <s v="S050"/>
    <s v="H"/>
    <n v="0"/>
    <n v="1"/>
    <x v="0"/>
    <s v="530000241563"/>
    <x v="510"/>
    <x v="0"/>
    <n v="41000"/>
    <n v="0"/>
    <x v="1"/>
  </r>
  <r>
    <s v="4906943650"/>
    <x v="4"/>
    <s v="9"/>
    <d v="2021-09-03T00:00:00"/>
    <x v="1"/>
    <x v="5"/>
    <s v="1060"/>
    <s v="S060"/>
    <s v="H"/>
    <n v="0"/>
    <n v="2"/>
    <x v="0"/>
    <s v="530000239684"/>
    <x v="518"/>
    <x v="5"/>
    <n v="1297"/>
    <n v="0"/>
    <x v="1"/>
  </r>
  <r>
    <s v="4906943949"/>
    <x v="4"/>
    <s v="9"/>
    <d v="2021-09-03T00:00:00"/>
    <x v="5"/>
    <x v="19"/>
    <s v="1010"/>
    <s v="S010"/>
    <s v="H"/>
    <n v="0"/>
    <n v="2"/>
    <x v="0"/>
    <s v="530000231354"/>
    <x v="6"/>
    <x v="19"/>
    <n v="1745"/>
    <n v="0"/>
    <x v="3"/>
  </r>
  <r>
    <s v="4906943950"/>
    <x v="4"/>
    <s v="9"/>
    <d v="2021-09-03T00:00:00"/>
    <x v="5"/>
    <x v="64"/>
    <s v="1010"/>
    <s v="S010"/>
    <s v="H"/>
    <n v="0"/>
    <n v="1"/>
    <x v="0"/>
    <s v="530000234239"/>
    <x v="521"/>
    <x v="64"/>
    <n v="0"/>
    <n v="0"/>
    <x v="1"/>
  </r>
  <r>
    <s v="4906944172"/>
    <x v="4"/>
    <s v="9"/>
    <d v="2021-09-03T00:00:00"/>
    <x v="5"/>
    <x v="6"/>
    <s v="1010"/>
    <s v="S010"/>
    <s v="H"/>
    <n v="0"/>
    <n v="3"/>
    <x v="0"/>
    <s v="530000243017"/>
    <x v="517"/>
    <x v="6"/>
    <n v="1446"/>
    <n v="0"/>
    <x v="5"/>
  </r>
  <r>
    <s v="4906944185"/>
    <x v="4"/>
    <s v="9"/>
    <d v="2021-09-03T00:00:00"/>
    <x v="5"/>
    <x v="0"/>
    <s v="1080"/>
    <s v="S080"/>
    <s v="H"/>
    <n v="0"/>
    <n v="1"/>
    <x v="0"/>
    <s v="530000239175"/>
    <x v="513"/>
    <x v="0"/>
    <n v="41000"/>
    <n v="0"/>
    <x v="1"/>
  </r>
  <r>
    <s v="4906944191"/>
    <x v="4"/>
    <s v="9"/>
    <d v="2021-09-03T00:00:00"/>
    <x v="5"/>
    <x v="5"/>
    <s v="1020"/>
    <s v="S024"/>
    <s v="H"/>
    <n v="0"/>
    <n v="6"/>
    <x v="0"/>
    <s v="530000231354"/>
    <x v="6"/>
    <x v="5"/>
    <n v="1297"/>
    <n v="0"/>
    <x v="3"/>
  </r>
  <r>
    <s v="4906944252"/>
    <x v="4"/>
    <s v="9"/>
    <d v="2021-09-03T00:00:00"/>
    <x v="5"/>
    <x v="32"/>
    <s v="1050"/>
    <s v="S050"/>
    <s v="H"/>
    <n v="0"/>
    <n v="5"/>
    <x v="0"/>
    <s v="530000231354"/>
    <x v="6"/>
    <x v="32"/>
    <n v="1238"/>
    <n v="0"/>
    <x v="3"/>
  </r>
  <r>
    <s v="4906944280"/>
    <x v="4"/>
    <s v="9"/>
    <d v="2021-09-03T00:00:00"/>
    <x v="5"/>
    <x v="5"/>
    <s v="1020"/>
    <s v="S020"/>
    <s v="H"/>
    <n v="0"/>
    <n v="3"/>
    <x v="0"/>
    <s v="530000239494"/>
    <x v="511"/>
    <x v="5"/>
    <n v="1297"/>
    <n v="0"/>
    <x v="1"/>
  </r>
  <r>
    <s v="4906944673"/>
    <x v="4"/>
    <s v="9"/>
    <d v="2021-09-07T00:00:00"/>
    <x v="5"/>
    <x v="9"/>
    <s v="1050"/>
    <s v="S050"/>
    <s v="H"/>
    <n v="0"/>
    <n v="1"/>
    <x v="0"/>
    <s v="530000229128"/>
    <x v="537"/>
    <x v="9"/>
    <n v="1965"/>
    <n v="0"/>
    <x v="2"/>
  </r>
  <r>
    <s v="4906944691"/>
    <x v="4"/>
    <s v="9"/>
    <d v="2021-09-06T00:00:00"/>
    <x v="5"/>
    <x v="60"/>
    <s v="1060"/>
    <s v="S060"/>
    <s v="H"/>
    <n v="0"/>
    <n v="1"/>
    <x v="0"/>
    <s v="530000229549"/>
    <x v="591"/>
    <x v="60"/>
    <n v="0"/>
    <n v="0"/>
    <x v="1"/>
  </r>
  <r>
    <s v="4906944697"/>
    <x v="4"/>
    <s v="9"/>
    <d v="2021-09-06T00:00:00"/>
    <x v="5"/>
    <x v="26"/>
    <s v="1020"/>
    <s v="S020"/>
    <s v="H"/>
    <n v="0"/>
    <n v="1"/>
    <x v="0"/>
    <s v="530000241564"/>
    <x v="532"/>
    <x v="26"/>
    <n v="9000"/>
    <n v="0"/>
    <x v="1"/>
  </r>
  <r>
    <s v="4906944750"/>
    <x v="4"/>
    <s v="9"/>
    <d v="2021-09-07T00:00:00"/>
    <x v="5"/>
    <x v="32"/>
    <s v="1030"/>
    <s v="S030"/>
    <s v="H"/>
    <n v="0"/>
    <n v="1"/>
    <x v="0"/>
    <s v="530000235307"/>
    <x v="454"/>
    <x v="32"/>
    <n v="1238"/>
    <n v="0"/>
    <x v="1"/>
  </r>
  <r>
    <s v="4906944772"/>
    <x v="4"/>
    <s v="9"/>
    <d v="2021-09-07T00:00:00"/>
    <x v="5"/>
    <x v="27"/>
    <s v="1001"/>
    <s v="S001"/>
    <s v="H"/>
    <n v="0"/>
    <n v="1"/>
    <x v="0"/>
    <s v="530000242604"/>
    <x v="510"/>
    <x v="27"/>
    <n v="95048.4"/>
    <n v="0"/>
    <x v="1"/>
  </r>
  <r>
    <s v="4906944888"/>
    <x v="4"/>
    <s v="9"/>
    <d v="2021-09-07T00:00:00"/>
    <x v="5"/>
    <x v="5"/>
    <s v="1017"/>
    <s v="S017"/>
    <s v="H"/>
    <n v="0"/>
    <n v="1"/>
    <x v="0"/>
    <s v="530000230758"/>
    <x v="443"/>
    <x v="5"/>
    <n v="1297"/>
    <n v="0"/>
    <x v="2"/>
  </r>
  <r>
    <s v="4906945182"/>
    <x v="4"/>
    <s v="9"/>
    <d v="2021-09-07T00:00:00"/>
    <x v="5"/>
    <x v="12"/>
    <s v="1020"/>
    <s v="S020"/>
    <s v="H"/>
    <n v="0"/>
    <n v="1"/>
    <x v="0"/>
    <s v="530000236432"/>
    <x v="524"/>
    <x v="12"/>
    <n v="10385"/>
    <n v="0"/>
    <x v="1"/>
  </r>
  <r>
    <s v="4906945307"/>
    <x v="4"/>
    <s v="9"/>
    <d v="2021-09-07T00:00:00"/>
    <x v="5"/>
    <x v="22"/>
    <s v="1096"/>
    <s v="S096"/>
    <s v="H"/>
    <n v="0"/>
    <n v="1"/>
    <x v="0"/>
    <s v="530000180885"/>
    <x v="193"/>
    <x v="22"/>
    <n v="1334"/>
    <n v="0"/>
    <x v="3"/>
  </r>
  <r>
    <s v="4906945307"/>
    <x v="4"/>
    <s v="9"/>
    <d v="2021-09-07T00:00:00"/>
    <x v="5"/>
    <x v="5"/>
    <s v="1096"/>
    <s v="S096"/>
    <s v="H"/>
    <n v="0"/>
    <n v="1"/>
    <x v="0"/>
    <s v="530000180885"/>
    <x v="193"/>
    <x v="5"/>
    <n v="1297"/>
    <n v="0"/>
    <x v="3"/>
  </r>
  <r>
    <s v="4906945367"/>
    <x v="4"/>
    <s v="9"/>
    <d v="2021-09-07T00:00:00"/>
    <x v="5"/>
    <x v="55"/>
    <s v="1017"/>
    <s v="S017"/>
    <s v="H"/>
    <n v="0"/>
    <n v="1"/>
    <x v="0"/>
    <s v="530000135136"/>
    <x v="439"/>
    <x v="55"/>
    <n v="9800"/>
    <n v="0"/>
    <x v="1"/>
  </r>
  <r>
    <s v="4906945437"/>
    <x v="4"/>
    <s v="9"/>
    <d v="2021-09-08T00:00:00"/>
    <x v="5"/>
    <x v="13"/>
    <s v="1030"/>
    <s v="S030"/>
    <s v="H"/>
    <n v="0"/>
    <n v="1"/>
    <x v="0"/>
    <s v="530000237991"/>
    <x v="535"/>
    <x v="13"/>
    <n v="46100"/>
    <n v="0"/>
    <x v="2"/>
  </r>
  <r>
    <s v="4906945545"/>
    <x v="4"/>
    <s v="9"/>
    <d v="2021-09-08T00:00:00"/>
    <x v="5"/>
    <x v="14"/>
    <s v="1030"/>
    <s v="S030"/>
    <s v="H"/>
    <n v="0"/>
    <n v="1"/>
    <x v="0"/>
    <s v="530000237942"/>
    <x v="535"/>
    <x v="14"/>
    <n v="50350"/>
    <n v="0"/>
    <x v="2"/>
  </r>
  <r>
    <s v="4906945609"/>
    <x v="4"/>
    <s v="9"/>
    <d v="2021-09-08T00:00:00"/>
    <x v="5"/>
    <x v="9"/>
    <s v="1030"/>
    <s v="S030"/>
    <s v="H"/>
    <n v="0"/>
    <n v="1"/>
    <x v="0"/>
    <s v="530000236885"/>
    <x v="454"/>
    <x v="9"/>
    <n v="1965"/>
    <n v="0"/>
    <x v="1"/>
  </r>
  <r>
    <s v="4906945736"/>
    <x v="4"/>
    <s v="9"/>
    <d v="2021-09-08T00:00:00"/>
    <x v="5"/>
    <x v="13"/>
    <s v="1010"/>
    <s v="S010"/>
    <s v="H"/>
    <n v="0"/>
    <n v="1"/>
    <x v="0"/>
    <s v="530000217605"/>
    <x v="358"/>
    <x v="13"/>
    <n v="46100"/>
    <n v="0"/>
    <x v="0"/>
  </r>
  <r>
    <s v="4906945740"/>
    <x v="4"/>
    <s v="9"/>
    <d v="2021-09-08T00:00:00"/>
    <x v="5"/>
    <x v="106"/>
    <s v="1070"/>
    <s v="S070"/>
    <s v="H"/>
    <n v="0"/>
    <n v="1"/>
    <x v="0"/>
    <s v="530000246383"/>
    <x v="513"/>
    <x v="106"/>
    <n v="0"/>
    <n v="0"/>
    <x v="1"/>
  </r>
  <r>
    <s v="4906945834"/>
    <x v="4"/>
    <s v="9"/>
    <d v="2021-09-08T00:00:00"/>
    <x v="1"/>
    <x v="5"/>
    <s v="1020"/>
    <s v="S024"/>
    <s v="H"/>
    <n v="0"/>
    <n v="15"/>
    <x v="0"/>
    <s v="530000244251"/>
    <x v="6"/>
    <x v="5"/>
    <n v="1297"/>
    <n v="0"/>
    <x v="3"/>
  </r>
  <r>
    <s v="4906945912"/>
    <x v="4"/>
    <s v="9"/>
    <d v="2021-09-08T00:00:00"/>
    <x v="5"/>
    <x v="12"/>
    <s v="1030"/>
    <s v="S030"/>
    <s v="H"/>
    <n v="0"/>
    <n v="1"/>
    <x v="0"/>
    <s v="530000235486"/>
    <x v="535"/>
    <x v="12"/>
    <n v="10385"/>
    <n v="0"/>
    <x v="2"/>
  </r>
  <r>
    <s v="4906946000"/>
    <x v="4"/>
    <s v="9"/>
    <d v="2021-09-08T00:00:00"/>
    <x v="5"/>
    <x v="12"/>
    <s v="1080"/>
    <s v="S080"/>
    <s v="H"/>
    <n v="0"/>
    <n v="1"/>
    <x v="0"/>
    <s v="530000238093"/>
    <x v="516"/>
    <x v="12"/>
    <n v="10385"/>
    <n v="0"/>
    <x v="1"/>
  </r>
  <r>
    <s v="4906946016"/>
    <x v="4"/>
    <s v="9"/>
    <d v="2021-09-08T00:00:00"/>
    <x v="5"/>
    <x v="13"/>
    <s v="1010"/>
    <s v="S010"/>
    <s v="H"/>
    <n v="0"/>
    <n v="1"/>
    <x v="0"/>
    <s v="530000220471"/>
    <x v="538"/>
    <x v="13"/>
    <n v="46100"/>
    <n v="0"/>
    <x v="0"/>
  </r>
  <r>
    <s v="4906946021"/>
    <x v="4"/>
    <s v="9"/>
    <d v="2021-09-08T00:00:00"/>
    <x v="5"/>
    <x v="6"/>
    <s v="1010"/>
    <s v="S010"/>
    <s v="H"/>
    <n v="0"/>
    <n v="1"/>
    <x v="0"/>
    <s v="530000239637"/>
    <x v="573"/>
    <x v="6"/>
    <n v="1446"/>
    <n v="0"/>
    <x v="0"/>
  </r>
  <r>
    <s v="4906946076"/>
    <x v="4"/>
    <s v="9"/>
    <d v="2021-09-08T00:00:00"/>
    <x v="5"/>
    <x v="19"/>
    <s v="1010"/>
    <s v="S010"/>
    <s v="H"/>
    <n v="0"/>
    <n v="1"/>
    <x v="0"/>
    <s v="530000243625"/>
    <x v="563"/>
    <x v="19"/>
    <n v="1745"/>
    <n v="0"/>
    <x v="5"/>
  </r>
  <r>
    <s v="4906946088"/>
    <x v="4"/>
    <s v="9"/>
    <d v="2021-09-08T00:00:00"/>
    <x v="5"/>
    <x v="9"/>
    <s v="1010"/>
    <s v="S010"/>
    <s v="H"/>
    <n v="0"/>
    <n v="1"/>
    <x v="0"/>
    <s v="530000228985"/>
    <x v="530"/>
    <x v="9"/>
    <n v="1965"/>
    <n v="0"/>
    <x v="2"/>
  </r>
  <r>
    <s v="4906946088"/>
    <x v="4"/>
    <s v="9"/>
    <d v="2021-09-08T00:00:00"/>
    <x v="5"/>
    <x v="6"/>
    <s v="1010"/>
    <s v="S010"/>
    <s v="H"/>
    <n v="0"/>
    <n v="2"/>
    <x v="0"/>
    <s v="530000228985"/>
    <x v="530"/>
    <x v="6"/>
    <n v="1446"/>
    <n v="0"/>
    <x v="2"/>
  </r>
  <r>
    <s v="4906946144"/>
    <x v="4"/>
    <s v="9"/>
    <d v="2021-09-08T00:00:00"/>
    <x v="5"/>
    <x v="5"/>
    <s v="1020"/>
    <s v="S020"/>
    <s v="H"/>
    <n v="0"/>
    <n v="1"/>
    <x v="0"/>
    <s v="530000243029"/>
    <x v="443"/>
    <x v="5"/>
    <n v="1297"/>
    <n v="0"/>
    <x v="2"/>
  </r>
  <r>
    <s v="4906946192"/>
    <x v="4"/>
    <s v="9"/>
    <d v="2021-09-08T00:00:00"/>
    <x v="1"/>
    <x v="5"/>
    <s v="1020"/>
    <s v="S024"/>
    <s v="H"/>
    <n v="0"/>
    <n v="2"/>
    <x v="0"/>
    <s v="530000229416"/>
    <x v="6"/>
    <x v="5"/>
    <n v="1297"/>
    <n v="0"/>
    <x v="3"/>
  </r>
  <r>
    <s v="4906946193"/>
    <x v="4"/>
    <s v="9"/>
    <d v="2021-09-08T00:00:00"/>
    <x v="1"/>
    <x v="5"/>
    <s v="1020"/>
    <s v="S024"/>
    <s v="H"/>
    <n v="0"/>
    <n v="1"/>
    <x v="0"/>
    <s v="4151503"/>
    <x v="35"/>
    <x v="5"/>
    <n v="1297"/>
    <n v="0"/>
    <x v="3"/>
  </r>
  <r>
    <s v="4906946194"/>
    <x v="4"/>
    <s v="9"/>
    <d v="2021-09-08T00:00:00"/>
    <x v="5"/>
    <x v="5"/>
    <s v="1020"/>
    <s v="S024"/>
    <s v="H"/>
    <n v="0"/>
    <n v="1"/>
    <x v="0"/>
    <s v="530000243625"/>
    <x v="563"/>
    <x v="5"/>
    <n v="1297"/>
    <n v="0"/>
    <x v="5"/>
  </r>
  <r>
    <s v="4906946199"/>
    <x v="4"/>
    <s v="9"/>
    <d v="2021-09-07T00:00:00"/>
    <x v="3"/>
    <x v="12"/>
    <s v="1020"/>
    <s v="S020"/>
    <s v="S"/>
    <n v="0"/>
    <n v="-1"/>
    <x v="0"/>
    <s v="530000236432"/>
    <x v="524"/>
    <x v="12"/>
    <n v="10385"/>
    <n v="0"/>
    <x v="1"/>
  </r>
  <r>
    <s v="4906946200"/>
    <x v="4"/>
    <s v="9"/>
    <d v="2021-09-08T00:00:00"/>
    <x v="5"/>
    <x v="12"/>
    <s v="1020"/>
    <s v="S020"/>
    <s v="H"/>
    <n v="0"/>
    <n v="1"/>
    <x v="0"/>
    <s v="530000233370"/>
    <x v="524"/>
    <x v="12"/>
    <n v="10385"/>
    <n v="0"/>
    <x v="1"/>
  </r>
  <r>
    <s v="4906946205"/>
    <x v="4"/>
    <s v="9"/>
    <d v="2021-09-08T00:00:00"/>
    <x v="1"/>
    <x v="11"/>
    <s v="1060"/>
    <s v="S060"/>
    <s v="H"/>
    <n v="0"/>
    <n v="1"/>
    <x v="0"/>
    <s v="530000225036"/>
    <x v="527"/>
    <x v="11"/>
    <n v="11525"/>
    <n v="0"/>
    <x v="1"/>
  </r>
  <r>
    <s v="4906946221"/>
    <x v="4"/>
    <s v="9"/>
    <d v="2021-09-08T00:00:00"/>
    <x v="5"/>
    <x v="8"/>
    <s v="1020"/>
    <s v="S020"/>
    <s v="H"/>
    <n v="0"/>
    <n v="3"/>
    <x v="0"/>
    <s v="530000216321"/>
    <x v="579"/>
    <x v="8"/>
    <n v="2306"/>
    <n v="0"/>
    <x v="0"/>
  </r>
  <r>
    <s v="4906946223"/>
    <x v="4"/>
    <s v="9"/>
    <d v="2021-09-08T00:00:00"/>
    <x v="5"/>
    <x v="0"/>
    <s v="1020"/>
    <s v="S024"/>
    <s v="H"/>
    <n v="0"/>
    <n v="1"/>
    <x v="0"/>
    <s v="530000226597"/>
    <x v="382"/>
    <x v="0"/>
    <n v="41000"/>
    <n v="0"/>
    <x v="0"/>
  </r>
  <r>
    <s v="4906946224"/>
    <x v="4"/>
    <s v="9"/>
    <d v="2021-09-08T00:00:00"/>
    <x v="5"/>
    <x v="28"/>
    <s v="1020"/>
    <s v="S024"/>
    <s v="H"/>
    <n v="0"/>
    <n v="1"/>
    <x v="0"/>
    <s v="530000225432"/>
    <x v="19"/>
    <x v="28"/>
    <n v="44820"/>
    <n v="0"/>
    <x v="3"/>
  </r>
  <r>
    <s v="4906946225"/>
    <x v="4"/>
    <s v="9"/>
    <d v="2021-09-08T00:00:00"/>
    <x v="5"/>
    <x v="28"/>
    <s v="1020"/>
    <s v="S024"/>
    <s v="H"/>
    <n v="0"/>
    <n v="1"/>
    <x v="0"/>
    <s v="530000220705"/>
    <x v="578"/>
    <x v="28"/>
    <n v="44820"/>
    <n v="0"/>
    <x v="0"/>
  </r>
  <r>
    <s v="4906946325"/>
    <x v="4"/>
    <s v="9"/>
    <d v="2021-09-08T00:00:00"/>
    <x v="5"/>
    <x v="31"/>
    <s v="1050"/>
    <s v="S050"/>
    <s v="H"/>
    <n v="0"/>
    <n v="1"/>
    <x v="0"/>
    <s v="530000224829"/>
    <x v="520"/>
    <x v="31"/>
    <n v="1911"/>
    <n v="0"/>
    <x v="1"/>
  </r>
  <r>
    <s v="4906946325"/>
    <x v="4"/>
    <s v="9"/>
    <d v="2021-09-08T00:00:00"/>
    <x v="5"/>
    <x v="31"/>
    <s v="1050"/>
    <s v="S050"/>
    <s v="H"/>
    <n v="0"/>
    <n v="1"/>
    <x v="0"/>
    <s v="530000225826"/>
    <x v="520"/>
    <x v="31"/>
    <n v="1911"/>
    <n v="0"/>
    <x v="1"/>
  </r>
  <r>
    <s v="4906946325"/>
    <x v="4"/>
    <s v="9"/>
    <d v="2021-09-08T00:00:00"/>
    <x v="5"/>
    <x v="31"/>
    <s v="1050"/>
    <s v="S050"/>
    <s v="H"/>
    <n v="0"/>
    <n v="1"/>
    <x v="0"/>
    <s v="530000227538"/>
    <x v="520"/>
    <x v="31"/>
    <n v="1911"/>
    <n v="0"/>
    <x v="1"/>
  </r>
  <r>
    <s v="4906946328"/>
    <x v="4"/>
    <s v="9"/>
    <d v="2021-09-09T00:00:00"/>
    <x v="5"/>
    <x v="7"/>
    <s v="1010"/>
    <s v="S010"/>
    <s v="H"/>
    <n v="0"/>
    <n v="1"/>
    <x v="0"/>
    <s v="530000240637"/>
    <x v="513"/>
    <x v="7"/>
    <n v="8280"/>
    <n v="0"/>
    <x v="1"/>
  </r>
  <r>
    <s v="4906946355"/>
    <x v="4"/>
    <s v="9"/>
    <d v="2021-09-08T00:00:00"/>
    <x v="5"/>
    <x v="32"/>
    <s v="1050"/>
    <s v="S050"/>
    <s v="H"/>
    <n v="0"/>
    <n v="1"/>
    <x v="0"/>
    <s v="530000241633"/>
    <x v="563"/>
    <x v="32"/>
    <n v="1238"/>
    <n v="0"/>
    <x v="5"/>
  </r>
  <r>
    <s v="4906946357"/>
    <x v="4"/>
    <s v="9"/>
    <d v="2021-09-08T00:00:00"/>
    <x v="5"/>
    <x v="6"/>
    <s v="1050"/>
    <s v="S050"/>
    <s v="H"/>
    <n v="0"/>
    <n v="1"/>
    <x v="0"/>
    <s v="530000233487"/>
    <x v="550"/>
    <x v="6"/>
    <n v="1446"/>
    <n v="0"/>
    <x v="5"/>
  </r>
  <r>
    <s v="4906946469"/>
    <x v="4"/>
    <s v="9"/>
    <d v="2021-09-08T00:00:00"/>
    <x v="5"/>
    <x v="19"/>
    <s v="1017"/>
    <s v="S017"/>
    <s v="H"/>
    <n v="0"/>
    <n v="1"/>
    <x v="0"/>
    <s v="530000218919"/>
    <x v="438"/>
    <x v="19"/>
    <n v="1745"/>
    <n v="0"/>
    <x v="1"/>
  </r>
  <r>
    <s v="4906946512"/>
    <x v="4"/>
    <s v="9"/>
    <d v="2021-09-09T00:00:00"/>
    <x v="5"/>
    <x v="10"/>
    <s v="1050"/>
    <s v="S050"/>
    <s v="H"/>
    <n v="0"/>
    <n v="1"/>
    <x v="0"/>
    <s v="530000239317"/>
    <x v="512"/>
    <x v="10"/>
    <n v="42200"/>
    <n v="0"/>
    <x v="1"/>
  </r>
  <r>
    <s v="4906947012"/>
    <x v="4"/>
    <s v="9"/>
    <d v="2021-09-09T00:00:00"/>
    <x v="5"/>
    <x v="9"/>
    <s v="1060"/>
    <s v="S060"/>
    <s v="H"/>
    <n v="0"/>
    <n v="1"/>
    <x v="0"/>
    <s v="530000221220"/>
    <x v="492"/>
    <x v="9"/>
    <n v="1965"/>
    <n v="0"/>
    <x v="2"/>
  </r>
  <r>
    <s v="4906947079"/>
    <x v="4"/>
    <s v="9"/>
    <d v="2021-09-09T00:00:00"/>
    <x v="5"/>
    <x v="5"/>
    <s v="1020"/>
    <s v="S020"/>
    <s v="H"/>
    <n v="0"/>
    <n v="1"/>
    <x v="0"/>
    <s v="530000239900"/>
    <x v="443"/>
    <x v="5"/>
    <n v="1297"/>
    <n v="0"/>
    <x v="2"/>
  </r>
  <r>
    <s v="4906947112"/>
    <x v="4"/>
    <s v="9"/>
    <d v="2021-09-09T00:00:00"/>
    <x v="5"/>
    <x v="32"/>
    <s v="1050"/>
    <s v="S050"/>
    <s v="H"/>
    <n v="0"/>
    <n v="1"/>
    <x v="0"/>
    <s v="530000227499"/>
    <x v="520"/>
    <x v="32"/>
    <n v="1238"/>
    <n v="0"/>
    <x v="1"/>
  </r>
  <r>
    <s v="4906947112"/>
    <x v="4"/>
    <s v="9"/>
    <d v="2021-09-09T00:00:00"/>
    <x v="5"/>
    <x v="32"/>
    <s v="1050"/>
    <s v="S050"/>
    <s v="H"/>
    <n v="0"/>
    <n v="1"/>
    <x v="0"/>
    <s v="530000232263"/>
    <x v="520"/>
    <x v="32"/>
    <n v="1238"/>
    <n v="0"/>
    <x v="1"/>
  </r>
  <r>
    <s v="4906947112"/>
    <x v="4"/>
    <s v="9"/>
    <d v="2021-09-09T00:00:00"/>
    <x v="5"/>
    <x v="31"/>
    <s v="1050"/>
    <s v="S050"/>
    <s v="H"/>
    <n v="0"/>
    <n v="1"/>
    <x v="0"/>
    <s v="530000227499"/>
    <x v="520"/>
    <x v="31"/>
    <n v="1911"/>
    <n v="0"/>
    <x v="1"/>
  </r>
  <r>
    <s v="4906947176"/>
    <x v="4"/>
    <s v="9"/>
    <d v="2021-09-09T00:00:00"/>
    <x v="5"/>
    <x v="5"/>
    <s v="1017"/>
    <s v="S017"/>
    <s v="H"/>
    <n v="0"/>
    <n v="1"/>
    <x v="0"/>
    <s v="530000237815"/>
    <x v="79"/>
    <x v="5"/>
    <n v="1297"/>
    <n v="0"/>
    <x v="2"/>
  </r>
  <r>
    <s v="4906947205"/>
    <x v="4"/>
    <s v="9"/>
    <d v="2021-09-09T00:00:00"/>
    <x v="1"/>
    <x v="80"/>
    <s v="1060"/>
    <s v="S061"/>
    <s v="H"/>
    <n v="0"/>
    <n v="1"/>
    <x v="0"/>
    <s v="530000214663"/>
    <x v="590"/>
    <x v="80"/>
    <n v="1325"/>
    <n v="0"/>
    <x v="3"/>
  </r>
  <r>
    <s v="4906947206"/>
    <x v="4"/>
    <s v="9"/>
    <d v="2021-09-09T00:00:00"/>
    <x v="1"/>
    <x v="80"/>
    <s v="1060"/>
    <s v="S061"/>
    <s v="H"/>
    <n v="0"/>
    <n v="9"/>
    <x v="0"/>
    <s v="530000232068"/>
    <x v="6"/>
    <x v="80"/>
    <n v="1325"/>
    <n v="0"/>
    <x v="3"/>
  </r>
  <r>
    <s v="4906947225"/>
    <x v="4"/>
    <s v="9"/>
    <d v="2021-09-09T00:00:00"/>
    <x v="5"/>
    <x v="83"/>
    <s v="1096"/>
    <s v="S096"/>
    <s v="H"/>
    <n v="0"/>
    <n v="1"/>
    <x v="0"/>
    <s v="530000242967"/>
    <x v="522"/>
    <x v="83"/>
    <n v="1830"/>
    <n v="0"/>
    <x v="1"/>
  </r>
  <r>
    <s v="4906947266"/>
    <x v="4"/>
    <s v="9"/>
    <d v="2021-09-09T00:00:00"/>
    <x v="5"/>
    <x v="5"/>
    <s v="1096"/>
    <s v="S096"/>
    <s v="H"/>
    <n v="0"/>
    <n v="1"/>
    <x v="0"/>
    <s v="530000239289"/>
    <x v="479"/>
    <x v="5"/>
    <n v="1297"/>
    <n v="0"/>
    <x v="2"/>
  </r>
  <r>
    <s v="4906947439"/>
    <x v="4"/>
    <s v="9"/>
    <d v="2021-09-09T00:00:00"/>
    <x v="5"/>
    <x v="32"/>
    <s v="1050"/>
    <s v="S050"/>
    <s v="H"/>
    <n v="0"/>
    <n v="1"/>
    <x v="0"/>
    <s v="530000244438"/>
    <x v="520"/>
    <x v="32"/>
    <n v="1238"/>
    <n v="0"/>
    <x v="1"/>
  </r>
  <r>
    <s v="4906947439"/>
    <x v="4"/>
    <s v="9"/>
    <d v="2021-09-09T00:00:00"/>
    <x v="5"/>
    <x v="32"/>
    <s v="1050"/>
    <s v="S050"/>
    <s v="H"/>
    <n v="0"/>
    <n v="1"/>
    <x v="0"/>
    <s v="530000244929"/>
    <x v="520"/>
    <x v="32"/>
    <n v="1238"/>
    <n v="0"/>
    <x v="1"/>
  </r>
  <r>
    <s v="4906947460"/>
    <x v="4"/>
    <s v="9"/>
    <d v="2021-09-09T00:00:00"/>
    <x v="5"/>
    <x v="61"/>
    <s v="1080"/>
    <s v="S080"/>
    <s v="H"/>
    <n v="0"/>
    <n v="1"/>
    <x v="0"/>
    <s v="530000238302"/>
    <x v="516"/>
    <x v="61"/>
    <n v="0"/>
    <n v="0"/>
    <x v="1"/>
  </r>
  <r>
    <s v="4906947504"/>
    <x v="4"/>
    <s v="9"/>
    <d v="2021-09-10T00:00:00"/>
    <x v="5"/>
    <x v="9"/>
    <s v="1030"/>
    <s v="S030"/>
    <s v="H"/>
    <n v="0"/>
    <n v="1"/>
    <x v="0"/>
    <s v="530000239669"/>
    <x v="454"/>
    <x v="9"/>
    <n v="1965"/>
    <n v="0"/>
    <x v="1"/>
  </r>
  <r>
    <s v="4906947505"/>
    <x v="4"/>
    <s v="9"/>
    <d v="2021-09-10T00:00:00"/>
    <x v="5"/>
    <x v="9"/>
    <s v="1030"/>
    <s v="S030"/>
    <s v="H"/>
    <n v="0"/>
    <n v="2"/>
    <x v="0"/>
    <s v="530000239767"/>
    <x v="454"/>
    <x v="9"/>
    <n v="1965"/>
    <n v="0"/>
    <x v="1"/>
  </r>
  <r>
    <s v="4906947888"/>
    <x v="4"/>
    <s v="9"/>
    <d v="2021-09-10T00:00:00"/>
    <x v="5"/>
    <x v="37"/>
    <s v="1030"/>
    <s v="S030"/>
    <s v="H"/>
    <n v="0"/>
    <n v="1"/>
    <x v="0"/>
    <s v="530000233803"/>
    <x v="528"/>
    <x v="37"/>
    <n v="3529"/>
    <n v="0"/>
    <x v="1"/>
  </r>
  <r>
    <s v="4906947921"/>
    <x v="4"/>
    <s v="9"/>
    <d v="2021-09-10T00:00:00"/>
    <x v="5"/>
    <x v="19"/>
    <s v="1010"/>
    <s v="S010"/>
    <s v="H"/>
    <n v="0"/>
    <n v="1"/>
    <x v="0"/>
    <s v="530000245279"/>
    <x v="571"/>
    <x v="19"/>
    <n v="1745"/>
    <n v="0"/>
    <x v="2"/>
  </r>
  <r>
    <s v="4906948015"/>
    <x v="4"/>
    <s v="9"/>
    <d v="2021-09-10T00:00:00"/>
    <x v="5"/>
    <x v="0"/>
    <s v="1030"/>
    <s v="S030"/>
    <s v="H"/>
    <n v="0"/>
    <n v="1"/>
    <x v="0"/>
    <s v="530000237325"/>
    <x v="535"/>
    <x v="0"/>
    <n v="41000"/>
    <n v="0"/>
    <x v="2"/>
  </r>
  <r>
    <s v="4906948025"/>
    <x v="4"/>
    <s v="9"/>
    <d v="2021-09-10T00:00:00"/>
    <x v="5"/>
    <x v="13"/>
    <s v="1030"/>
    <s v="S030"/>
    <s v="H"/>
    <n v="0"/>
    <n v="1"/>
    <x v="0"/>
    <s v="530000237480"/>
    <x v="535"/>
    <x v="13"/>
    <n v="46100"/>
    <n v="0"/>
    <x v="2"/>
  </r>
  <r>
    <s v="4906948042"/>
    <x v="4"/>
    <s v="9"/>
    <d v="2021-09-10T00:00:00"/>
    <x v="5"/>
    <x v="6"/>
    <s v="1050"/>
    <s v="S050"/>
    <s v="H"/>
    <n v="0"/>
    <n v="1"/>
    <x v="0"/>
    <s v="530000233487"/>
    <x v="550"/>
    <x v="6"/>
    <n v="1446"/>
    <n v="0"/>
    <x v="5"/>
  </r>
  <r>
    <s v="4906948101"/>
    <x v="4"/>
    <s v="9"/>
    <d v="2021-09-10T00:00:00"/>
    <x v="5"/>
    <x v="32"/>
    <s v="1050"/>
    <s v="S050"/>
    <s v="H"/>
    <n v="0"/>
    <n v="5"/>
    <x v="0"/>
    <s v="530000242179"/>
    <x v="563"/>
    <x v="32"/>
    <n v="1238"/>
    <n v="0"/>
    <x v="5"/>
  </r>
  <r>
    <s v="4906948117"/>
    <x v="4"/>
    <s v="9"/>
    <d v="2021-09-10T00:00:00"/>
    <x v="5"/>
    <x v="79"/>
    <s v="1020"/>
    <s v="S020"/>
    <s v="H"/>
    <n v="0"/>
    <n v="1"/>
    <x v="0"/>
    <s v="530000240835"/>
    <x v="563"/>
    <x v="79"/>
    <n v="4095"/>
    <n v="0"/>
    <x v="5"/>
  </r>
  <r>
    <s v="4906948117"/>
    <x v="4"/>
    <s v="9"/>
    <d v="2021-09-10T00:00:00"/>
    <x v="5"/>
    <x v="31"/>
    <s v="1020"/>
    <s v="S020"/>
    <s v="H"/>
    <n v="0"/>
    <n v="1"/>
    <x v="0"/>
    <s v="530000240835"/>
    <x v="563"/>
    <x v="31"/>
    <n v="1911"/>
    <n v="0"/>
    <x v="5"/>
  </r>
  <r>
    <s v="4906948117"/>
    <x v="4"/>
    <s v="9"/>
    <d v="2021-09-10T00:00:00"/>
    <x v="5"/>
    <x v="118"/>
    <s v="1020"/>
    <s v="S020"/>
    <s v="H"/>
    <n v="0"/>
    <n v="1"/>
    <x v="0"/>
    <s v="530000240835"/>
    <x v="563"/>
    <x v="118"/>
    <n v="5926"/>
    <n v="0"/>
    <x v="5"/>
  </r>
  <r>
    <s v="4906948117"/>
    <x v="4"/>
    <s v="9"/>
    <d v="2021-09-10T00:00:00"/>
    <x v="5"/>
    <x v="9"/>
    <s v="1020"/>
    <s v="S020"/>
    <s v="H"/>
    <n v="0"/>
    <n v="1"/>
    <x v="0"/>
    <s v="530000240835"/>
    <x v="563"/>
    <x v="9"/>
    <n v="1965"/>
    <n v="0"/>
    <x v="5"/>
  </r>
  <r>
    <s v="4906948122"/>
    <x v="4"/>
    <s v="9"/>
    <d v="2021-09-10T00:00:00"/>
    <x v="5"/>
    <x v="55"/>
    <s v="1060"/>
    <s v="S060"/>
    <s v="H"/>
    <n v="0"/>
    <n v="2"/>
    <x v="0"/>
    <s v="530000215944"/>
    <x v="334"/>
    <x v="55"/>
    <n v="9800"/>
    <n v="0"/>
    <x v="0"/>
  </r>
  <r>
    <s v="4906948123"/>
    <x v="4"/>
    <s v="9"/>
    <d v="2021-09-10T00:00:00"/>
    <x v="5"/>
    <x v="55"/>
    <s v="1060"/>
    <s v="S060"/>
    <s v="H"/>
    <n v="0"/>
    <n v="2"/>
    <x v="0"/>
    <s v="530000242736"/>
    <x v="388"/>
    <x v="55"/>
    <n v="9800"/>
    <n v="0"/>
    <x v="0"/>
  </r>
  <r>
    <s v="4906948135"/>
    <x v="4"/>
    <s v="9"/>
    <d v="2021-09-10T00:00:00"/>
    <x v="5"/>
    <x v="31"/>
    <s v="1050"/>
    <s v="S050"/>
    <s v="H"/>
    <n v="0"/>
    <n v="1"/>
    <x v="0"/>
    <s v="530000236071"/>
    <x v="520"/>
    <x v="31"/>
    <n v="1911"/>
    <n v="0"/>
    <x v="1"/>
  </r>
  <r>
    <s v="4906948135"/>
    <x v="4"/>
    <s v="9"/>
    <d v="2021-09-10T00:00:00"/>
    <x v="5"/>
    <x v="31"/>
    <s v="1050"/>
    <s v="S050"/>
    <s v="H"/>
    <n v="0"/>
    <n v="1"/>
    <x v="0"/>
    <s v="530000234985"/>
    <x v="520"/>
    <x v="31"/>
    <n v="1911"/>
    <n v="0"/>
    <x v="1"/>
  </r>
  <r>
    <s v="4906948147"/>
    <x v="4"/>
    <s v="9"/>
    <d v="2021-09-10T00:00:00"/>
    <x v="5"/>
    <x v="35"/>
    <s v="1050"/>
    <s v="S050"/>
    <s v="H"/>
    <n v="0"/>
    <n v="1"/>
    <x v="0"/>
    <s v="530000220471"/>
    <x v="538"/>
    <x v="35"/>
    <n v="57200"/>
    <n v="0"/>
    <x v="0"/>
  </r>
  <r>
    <s v="4906948166"/>
    <x v="4"/>
    <s v="9"/>
    <d v="2021-09-10T00:00:00"/>
    <x v="5"/>
    <x v="31"/>
    <s v="1010"/>
    <s v="S010"/>
    <s v="H"/>
    <n v="0"/>
    <n v="3"/>
    <x v="0"/>
    <s v="530000242179"/>
    <x v="563"/>
    <x v="31"/>
    <n v="1911"/>
    <n v="0"/>
    <x v="5"/>
  </r>
  <r>
    <s v="4906948253"/>
    <x v="4"/>
    <s v="9"/>
    <d v="2021-09-10T00:00:00"/>
    <x v="1"/>
    <x v="0"/>
    <s v="1060"/>
    <s v="S060"/>
    <s v="H"/>
    <n v="0"/>
    <n v="1"/>
    <x v="0"/>
    <s v="530000241883"/>
    <x v="510"/>
    <x v="0"/>
    <n v="41000"/>
    <n v="0"/>
    <x v="1"/>
  </r>
  <r>
    <s v="4906948682"/>
    <x v="4"/>
    <s v="9"/>
    <d v="2021-09-12T00:00:00"/>
    <x v="5"/>
    <x v="32"/>
    <s v="1060"/>
    <s v="S060"/>
    <s v="H"/>
    <n v="0"/>
    <n v="1"/>
    <x v="0"/>
    <s v="530000234387"/>
    <x v="522"/>
    <x v="32"/>
    <n v="1238"/>
    <n v="0"/>
    <x v="1"/>
  </r>
  <r>
    <s v="4906948694"/>
    <x v="4"/>
    <s v="9"/>
    <d v="2021-09-12T00:00:00"/>
    <x v="5"/>
    <x v="63"/>
    <s v="1030"/>
    <s v="S030"/>
    <s v="H"/>
    <n v="0"/>
    <n v="1"/>
    <x v="0"/>
    <s v="530000240295"/>
    <x v="454"/>
    <x v="63"/>
    <n v="3113"/>
    <n v="0"/>
    <x v="1"/>
  </r>
  <r>
    <s v="4906948701"/>
    <x v="4"/>
    <s v="9"/>
    <d v="2021-09-12T00:00:00"/>
    <x v="5"/>
    <x v="12"/>
    <s v="1030"/>
    <s v="S030"/>
    <s v="H"/>
    <n v="0"/>
    <n v="1"/>
    <x v="0"/>
    <s v="530000235643"/>
    <x v="528"/>
    <x v="12"/>
    <n v="10385"/>
    <n v="0"/>
    <x v="1"/>
  </r>
  <r>
    <s v="4906948820"/>
    <x v="4"/>
    <s v="9"/>
    <d v="2021-09-13T00:00:00"/>
    <x v="5"/>
    <x v="9"/>
    <s v="1050"/>
    <s v="S050"/>
    <s v="H"/>
    <n v="0"/>
    <n v="1"/>
    <x v="0"/>
    <s v="530000245273"/>
    <x v="537"/>
    <x v="9"/>
    <n v="1965"/>
    <n v="0"/>
    <x v="2"/>
  </r>
  <r>
    <s v="4906948886"/>
    <x v="4"/>
    <s v="9"/>
    <d v="2021-09-13T00:00:00"/>
    <x v="5"/>
    <x v="42"/>
    <s v="1020"/>
    <s v="S020"/>
    <s v="H"/>
    <n v="0"/>
    <n v="1"/>
    <x v="0"/>
    <s v="530000245371"/>
    <x v="511"/>
    <x v="42"/>
    <n v="2857"/>
    <n v="0"/>
    <x v="1"/>
  </r>
  <r>
    <s v="4906949051"/>
    <x v="4"/>
    <s v="9"/>
    <d v="2021-09-13T00:00:00"/>
    <x v="5"/>
    <x v="31"/>
    <s v="1050"/>
    <s v="S050"/>
    <s v="H"/>
    <n v="0"/>
    <n v="1"/>
    <x v="0"/>
    <s v="530000236644"/>
    <x v="520"/>
    <x v="31"/>
    <n v="1911"/>
    <n v="0"/>
    <x v="1"/>
  </r>
  <r>
    <s v="4906949078"/>
    <x v="4"/>
    <s v="9"/>
    <d v="2021-09-13T00:00:00"/>
    <x v="5"/>
    <x v="5"/>
    <s v="1017"/>
    <s v="S017"/>
    <s v="H"/>
    <n v="0"/>
    <n v="1"/>
    <x v="0"/>
    <s v="530000231506"/>
    <x v="613"/>
    <x v="5"/>
    <n v="1297"/>
    <n v="0"/>
    <x v="3"/>
  </r>
  <r>
    <s v="4906949081"/>
    <x v="4"/>
    <s v="9"/>
    <d v="2021-09-13T00:00:00"/>
    <x v="5"/>
    <x v="19"/>
    <s v="1017"/>
    <s v="S017"/>
    <s v="H"/>
    <n v="0"/>
    <n v="1"/>
    <x v="0"/>
    <s v="530000231506"/>
    <x v="613"/>
    <x v="19"/>
    <n v="1745"/>
    <n v="0"/>
    <x v="3"/>
  </r>
  <r>
    <s v="4906949239"/>
    <x v="4"/>
    <s v="9"/>
    <d v="2021-09-13T00:00:00"/>
    <x v="5"/>
    <x v="0"/>
    <s v="1080"/>
    <s v="S080"/>
    <s v="H"/>
    <n v="0"/>
    <n v="1"/>
    <x v="0"/>
    <s v="530000213201"/>
    <x v="377"/>
    <x v="0"/>
    <n v="41000"/>
    <n v="0"/>
    <x v="0"/>
  </r>
  <r>
    <s v="4906949332"/>
    <x v="4"/>
    <s v="9"/>
    <d v="2021-09-13T00:00:00"/>
    <x v="5"/>
    <x v="19"/>
    <s v="1080"/>
    <s v="S080"/>
    <s v="H"/>
    <n v="0"/>
    <n v="1"/>
    <x v="0"/>
    <s v="530000245348"/>
    <x v="542"/>
    <x v="19"/>
    <n v="1745"/>
    <n v="0"/>
    <x v="1"/>
  </r>
  <r>
    <s v="4906949421"/>
    <x v="4"/>
    <s v="9"/>
    <d v="2021-09-13T00:00:00"/>
    <x v="1"/>
    <x v="85"/>
    <s v="1060"/>
    <s v="S061"/>
    <s v="H"/>
    <n v="0"/>
    <n v="1"/>
    <x v="0"/>
    <s v="530000228783"/>
    <x v="550"/>
    <x v="85"/>
    <n v="0"/>
    <n v="0"/>
    <x v="5"/>
  </r>
  <r>
    <s v="4906949446"/>
    <x v="4"/>
    <s v="9"/>
    <d v="2021-09-13T00:00:00"/>
    <x v="5"/>
    <x v="65"/>
    <s v="1020"/>
    <s v="S020"/>
    <s v="H"/>
    <n v="0"/>
    <n v="1"/>
    <x v="0"/>
    <s v="530000237924"/>
    <x v="524"/>
    <x v="65"/>
    <n v="8130"/>
    <n v="0"/>
    <x v="1"/>
  </r>
  <r>
    <s v="4906949508"/>
    <x v="4"/>
    <s v="9"/>
    <d v="2021-09-13T00:00:00"/>
    <x v="5"/>
    <x v="30"/>
    <s v="1030"/>
    <s v="S030"/>
    <s v="H"/>
    <n v="0"/>
    <n v="1"/>
    <x v="0"/>
    <s v="530000201712"/>
    <x v="437"/>
    <x v="30"/>
    <n v="82358.8"/>
    <n v="0"/>
    <x v="1"/>
  </r>
  <r>
    <s v="4906949537"/>
    <x v="4"/>
    <s v="9"/>
    <d v="2021-09-13T00:00:00"/>
    <x v="5"/>
    <x v="0"/>
    <s v="1010"/>
    <s v="S010"/>
    <s v="H"/>
    <n v="0"/>
    <n v="1"/>
    <x v="0"/>
    <s v="530000240771"/>
    <x v="513"/>
    <x v="0"/>
    <n v="41000"/>
    <n v="0"/>
    <x v="1"/>
  </r>
  <r>
    <s v="4906949582"/>
    <x v="4"/>
    <s v="9"/>
    <d v="2021-09-13T00:00:00"/>
    <x v="5"/>
    <x v="18"/>
    <s v="1030"/>
    <s v="S030"/>
    <s v="H"/>
    <n v="0"/>
    <n v="1"/>
    <x v="0"/>
    <s v="530000235937"/>
    <x v="535"/>
    <x v="18"/>
    <n v="52000"/>
    <n v="0"/>
    <x v="2"/>
  </r>
  <r>
    <s v="4906950155"/>
    <x v="4"/>
    <s v="9"/>
    <d v="2021-09-14T00:00:00"/>
    <x v="5"/>
    <x v="142"/>
    <s v="1050"/>
    <s v="S050"/>
    <s v="H"/>
    <n v="0"/>
    <n v="1"/>
    <x v="0"/>
    <s v="530000229250"/>
    <x v="614"/>
    <x v="142"/>
    <n v="0"/>
    <n v="0"/>
    <x v="3"/>
  </r>
  <r>
    <s v="4906950218"/>
    <x v="4"/>
    <s v="9"/>
    <d v="2021-09-14T00:00:00"/>
    <x v="5"/>
    <x v="26"/>
    <s v="1030"/>
    <s v="S030"/>
    <s v="H"/>
    <n v="0"/>
    <n v="1"/>
    <x v="0"/>
    <s v="530000170356"/>
    <x v="230"/>
    <x v="26"/>
    <n v="9000"/>
    <n v="0"/>
    <x v="0"/>
  </r>
  <r>
    <s v="4906950219"/>
    <x v="4"/>
    <s v="9"/>
    <d v="2021-09-14T00:00:00"/>
    <x v="5"/>
    <x v="26"/>
    <s v="1030"/>
    <s v="S030"/>
    <s v="H"/>
    <n v="0"/>
    <n v="1"/>
    <x v="0"/>
    <s v="530000219992"/>
    <x v="390"/>
    <x v="26"/>
    <n v="9000"/>
    <n v="0"/>
    <x v="0"/>
  </r>
  <r>
    <s v="4906950264"/>
    <x v="4"/>
    <s v="9"/>
    <d v="2021-09-14T00:00:00"/>
    <x v="5"/>
    <x v="37"/>
    <s v="1010"/>
    <s v="S010"/>
    <s v="H"/>
    <n v="0"/>
    <n v="1"/>
    <x v="0"/>
    <s v="530000206135"/>
    <x v="394"/>
    <x v="37"/>
    <n v="3529"/>
    <n v="0"/>
    <x v="0"/>
  </r>
  <r>
    <s v="4906950268"/>
    <x v="4"/>
    <s v="9"/>
    <d v="2021-09-14T00:00:00"/>
    <x v="5"/>
    <x v="95"/>
    <s v="1050"/>
    <s v="S050"/>
    <s v="H"/>
    <n v="0"/>
    <n v="2"/>
    <x v="0"/>
    <s v="530000234092"/>
    <x v="603"/>
    <x v="95"/>
    <n v="11320"/>
    <n v="0"/>
    <x v="9"/>
  </r>
  <r>
    <s v="4906950401"/>
    <x v="4"/>
    <s v="9"/>
    <d v="2021-09-14T00:00:00"/>
    <x v="5"/>
    <x v="2"/>
    <s v="1020"/>
    <s v="S020"/>
    <s v="H"/>
    <n v="0"/>
    <n v="1"/>
    <x v="0"/>
    <s v="530000210527"/>
    <x v="352"/>
    <x v="2"/>
    <n v="9490"/>
    <n v="0"/>
    <x v="0"/>
  </r>
  <r>
    <s v="4906950481"/>
    <x v="4"/>
    <s v="9"/>
    <d v="2021-09-14T00:00:00"/>
    <x v="1"/>
    <x v="2"/>
    <s v="1030"/>
    <s v="S030"/>
    <s v="H"/>
    <n v="0"/>
    <n v="1"/>
    <x v="0"/>
    <s v="530000237396"/>
    <x v="509"/>
    <x v="2"/>
    <n v="9490"/>
    <n v="0"/>
    <x v="1"/>
  </r>
  <r>
    <s v="4906950573"/>
    <x v="4"/>
    <s v="9"/>
    <d v="2021-09-14T00:00:00"/>
    <x v="5"/>
    <x v="2"/>
    <s v="1080"/>
    <s v="S080"/>
    <s v="H"/>
    <n v="0"/>
    <n v="1"/>
    <x v="0"/>
    <s v="530000238427"/>
    <x v="516"/>
    <x v="2"/>
    <n v="9490"/>
    <n v="0"/>
    <x v="1"/>
  </r>
  <r>
    <s v="4906950574"/>
    <x v="4"/>
    <s v="9"/>
    <d v="2021-09-14T00:00:00"/>
    <x v="5"/>
    <x v="13"/>
    <s v="1080"/>
    <s v="S080"/>
    <s v="H"/>
    <n v="0"/>
    <n v="1"/>
    <x v="0"/>
    <s v="530000243878"/>
    <x v="385"/>
    <x v="13"/>
    <n v="46100"/>
    <n v="0"/>
    <x v="0"/>
  </r>
  <r>
    <s v="4906950574"/>
    <x v="4"/>
    <s v="9"/>
    <d v="2021-09-14T00:00:00"/>
    <x v="5"/>
    <x v="0"/>
    <s v="1080"/>
    <s v="S080"/>
    <s v="H"/>
    <n v="0"/>
    <n v="1"/>
    <x v="0"/>
    <s v="530000243878"/>
    <x v="385"/>
    <x v="0"/>
    <n v="41000"/>
    <n v="0"/>
    <x v="0"/>
  </r>
  <r>
    <s v="4906950574"/>
    <x v="4"/>
    <s v="9"/>
    <d v="2021-09-14T00:00:00"/>
    <x v="5"/>
    <x v="10"/>
    <s v="1080"/>
    <s v="S080"/>
    <s v="H"/>
    <n v="0"/>
    <n v="1"/>
    <x v="0"/>
    <s v="530000243878"/>
    <x v="385"/>
    <x v="10"/>
    <n v="42200"/>
    <n v="0"/>
    <x v="0"/>
  </r>
  <r>
    <s v="4906950596"/>
    <x v="4"/>
    <s v="9"/>
    <d v="2021-09-14T00:00:00"/>
    <x v="5"/>
    <x v="12"/>
    <s v="1080"/>
    <s v="S080"/>
    <s v="H"/>
    <n v="0"/>
    <n v="1"/>
    <x v="0"/>
    <s v="530000217112"/>
    <x v="516"/>
    <x v="12"/>
    <n v="10385"/>
    <n v="0"/>
    <x v="1"/>
  </r>
  <r>
    <s v="4906950609"/>
    <x v="4"/>
    <s v="9"/>
    <d v="2021-09-15T00:00:00"/>
    <x v="5"/>
    <x v="65"/>
    <s v="1030"/>
    <s v="S030"/>
    <s v="H"/>
    <n v="0"/>
    <n v="1"/>
    <x v="0"/>
    <s v="530000239576"/>
    <x v="509"/>
    <x v="65"/>
    <n v="8130"/>
    <n v="0"/>
    <x v="1"/>
  </r>
  <r>
    <s v="4906950609"/>
    <x v="4"/>
    <s v="9"/>
    <d v="2021-09-15T00:00:00"/>
    <x v="5"/>
    <x v="26"/>
    <s v="1030"/>
    <s v="S030"/>
    <s v="H"/>
    <n v="0"/>
    <n v="1"/>
    <x v="0"/>
    <s v="530000239576"/>
    <x v="509"/>
    <x v="26"/>
    <n v="9000"/>
    <n v="0"/>
    <x v="1"/>
  </r>
  <r>
    <s v="4906950933"/>
    <x v="4"/>
    <s v="9"/>
    <d v="2021-09-15T00:00:00"/>
    <x v="5"/>
    <x v="2"/>
    <s v="1020"/>
    <s v="S020"/>
    <s v="H"/>
    <n v="0"/>
    <n v="1"/>
    <x v="0"/>
    <s v="530000235607"/>
    <x v="515"/>
    <x v="2"/>
    <n v="9490"/>
    <n v="0"/>
    <x v="1"/>
  </r>
  <r>
    <s v="4906950984"/>
    <x v="4"/>
    <s v="9"/>
    <d v="2021-09-15T00:00:00"/>
    <x v="5"/>
    <x v="26"/>
    <s v="1060"/>
    <s v="S060"/>
    <s v="H"/>
    <n v="0"/>
    <n v="4"/>
    <x v="0"/>
    <s v="530000234126"/>
    <x v="603"/>
    <x v="26"/>
    <n v="9000"/>
    <n v="0"/>
    <x v="9"/>
  </r>
  <r>
    <s v="4906951026"/>
    <x v="4"/>
    <s v="9"/>
    <d v="2021-09-15T00:00:00"/>
    <x v="5"/>
    <x v="6"/>
    <s v="1020"/>
    <s v="S020"/>
    <s v="H"/>
    <n v="0"/>
    <n v="2"/>
    <x v="0"/>
    <s v="530000243584"/>
    <x v="517"/>
    <x v="6"/>
    <n v="1446"/>
    <n v="0"/>
    <x v="5"/>
  </r>
  <r>
    <s v="4906951026"/>
    <x v="4"/>
    <s v="9"/>
    <d v="2021-09-15T00:00:00"/>
    <x v="5"/>
    <x v="9"/>
    <s v="1020"/>
    <s v="S020"/>
    <s v="H"/>
    <n v="0"/>
    <n v="1"/>
    <x v="0"/>
    <s v="530000243584"/>
    <x v="517"/>
    <x v="9"/>
    <n v="1965"/>
    <n v="0"/>
    <x v="5"/>
  </r>
  <r>
    <s v="4906951084"/>
    <x v="4"/>
    <s v="9"/>
    <d v="2021-09-15T00:00:00"/>
    <x v="5"/>
    <x v="55"/>
    <s v="1020"/>
    <s v="S020"/>
    <s v="H"/>
    <n v="0"/>
    <n v="2"/>
    <x v="0"/>
    <s v="530000242736"/>
    <x v="388"/>
    <x v="55"/>
    <n v="9800"/>
    <n v="0"/>
    <x v="0"/>
  </r>
  <r>
    <s v="4906951125"/>
    <x v="4"/>
    <s v="9"/>
    <d v="2021-09-15T00:00:00"/>
    <x v="5"/>
    <x v="95"/>
    <s v="1050"/>
    <s v="S050"/>
    <s v="H"/>
    <n v="0"/>
    <n v="1"/>
    <x v="0"/>
    <s v="530000234126"/>
    <x v="603"/>
    <x v="95"/>
    <n v="11320"/>
    <n v="0"/>
    <x v="9"/>
  </r>
  <r>
    <s v="4906951134"/>
    <x v="4"/>
    <s v="9"/>
    <d v="2021-09-15T00:00:00"/>
    <x v="5"/>
    <x v="55"/>
    <s v="1020"/>
    <s v="S020"/>
    <s v="H"/>
    <n v="0"/>
    <n v="1"/>
    <x v="0"/>
    <s v="530000234126"/>
    <x v="603"/>
    <x v="55"/>
    <n v="9800"/>
    <n v="0"/>
    <x v="9"/>
  </r>
  <r>
    <s v="4906951173"/>
    <x v="4"/>
    <s v="9"/>
    <d v="2021-09-15T00:00:00"/>
    <x v="5"/>
    <x v="5"/>
    <s v="1017"/>
    <s v="S017"/>
    <s v="H"/>
    <n v="0"/>
    <n v="1"/>
    <x v="0"/>
    <s v="530000239032"/>
    <x v="443"/>
    <x v="5"/>
    <n v="1297"/>
    <n v="0"/>
    <x v="2"/>
  </r>
  <r>
    <s v="4906951248"/>
    <x v="4"/>
    <s v="9"/>
    <d v="2021-09-15T00:00:00"/>
    <x v="5"/>
    <x v="12"/>
    <s v="1080"/>
    <s v="S080"/>
    <s v="H"/>
    <n v="0"/>
    <n v="2"/>
    <x v="0"/>
    <s v="530000235024"/>
    <x v="615"/>
    <x v="12"/>
    <n v="10385"/>
    <n v="0"/>
    <x v="9"/>
  </r>
  <r>
    <s v="4906951412"/>
    <x v="4"/>
    <s v="9"/>
    <d v="2021-09-15T00:00:00"/>
    <x v="5"/>
    <x v="26"/>
    <s v="1010"/>
    <s v="S010"/>
    <s v="H"/>
    <n v="0"/>
    <n v="3"/>
    <x v="0"/>
    <s v="530000234126"/>
    <x v="603"/>
    <x v="26"/>
    <n v="9000"/>
    <n v="0"/>
    <x v="9"/>
  </r>
  <r>
    <s v="4906951465"/>
    <x v="4"/>
    <s v="9"/>
    <d v="2021-09-15T00:00:00"/>
    <x v="5"/>
    <x v="9"/>
    <s v="1030"/>
    <s v="S030"/>
    <s v="H"/>
    <n v="0"/>
    <n v="1"/>
    <x v="0"/>
    <s v="530000240962"/>
    <x v="454"/>
    <x v="9"/>
    <n v="1965"/>
    <n v="0"/>
    <x v="1"/>
  </r>
  <r>
    <s v="4906951506"/>
    <x v="4"/>
    <s v="9"/>
    <d v="2021-09-15T00:00:00"/>
    <x v="5"/>
    <x v="31"/>
    <s v="1050"/>
    <s v="S050"/>
    <s v="H"/>
    <n v="0"/>
    <n v="1"/>
    <x v="0"/>
    <s v="530000238274"/>
    <x v="520"/>
    <x v="31"/>
    <n v="1911"/>
    <n v="0"/>
    <x v="1"/>
  </r>
  <r>
    <s v="4906951506"/>
    <x v="4"/>
    <s v="9"/>
    <d v="2021-09-15T00:00:00"/>
    <x v="5"/>
    <x v="32"/>
    <s v="1050"/>
    <s v="S050"/>
    <s v="H"/>
    <n v="0"/>
    <n v="1"/>
    <x v="0"/>
    <s v="530000238495"/>
    <x v="520"/>
    <x v="32"/>
    <n v="1238"/>
    <n v="0"/>
    <x v="1"/>
  </r>
  <r>
    <s v="4906951507"/>
    <x v="4"/>
    <s v="9"/>
    <d v="2021-09-15T00:00:00"/>
    <x v="5"/>
    <x v="32"/>
    <s v="1030"/>
    <s v="S030"/>
    <s v="H"/>
    <n v="0"/>
    <n v="1"/>
    <x v="0"/>
    <s v="530000239213"/>
    <x v="454"/>
    <x v="32"/>
    <n v="1238"/>
    <n v="0"/>
    <x v="1"/>
  </r>
  <r>
    <s v="4906951525"/>
    <x v="4"/>
    <s v="9"/>
    <d v="2021-09-15T00:00:00"/>
    <x v="5"/>
    <x v="76"/>
    <s v="1080"/>
    <s v="S080"/>
    <s v="H"/>
    <n v="0"/>
    <n v="1"/>
    <x v="0"/>
    <s v="530000239609"/>
    <x v="516"/>
    <x v="76"/>
    <n v="0"/>
    <n v="0"/>
    <x v="1"/>
  </r>
  <r>
    <s v="4906951554"/>
    <x v="4"/>
    <s v="9"/>
    <d v="2021-09-15T00:00:00"/>
    <x v="5"/>
    <x v="31"/>
    <s v="1050"/>
    <s v="S050"/>
    <s v="H"/>
    <n v="0"/>
    <n v="1"/>
    <x v="0"/>
    <s v="530000247032"/>
    <x v="520"/>
    <x v="31"/>
    <n v="1911"/>
    <n v="0"/>
    <x v="1"/>
  </r>
  <r>
    <s v="4906951554"/>
    <x v="4"/>
    <s v="9"/>
    <d v="2021-09-15T00:00:00"/>
    <x v="5"/>
    <x v="32"/>
    <s v="1050"/>
    <s v="S050"/>
    <s v="H"/>
    <n v="0"/>
    <n v="1"/>
    <x v="0"/>
    <s v="530000247032"/>
    <x v="520"/>
    <x v="32"/>
    <n v="1238"/>
    <n v="0"/>
    <x v="1"/>
  </r>
  <r>
    <s v="4906951586"/>
    <x v="4"/>
    <s v="9"/>
    <d v="2021-09-16T00:00:00"/>
    <x v="5"/>
    <x v="19"/>
    <s v="1010"/>
    <s v="S010"/>
    <s v="H"/>
    <n v="0"/>
    <n v="2"/>
    <x v="0"/>
    <s v="530000236122"/>
    <x v="10"/>
    <x v="19"/>
    <n v="1745"/>
    <n v="0"/>
    <x v="2"/>
  </r>
  <r>
    <s v="4906951602"/>
    <x v="4"/>
    <s v="9"/>
    <d v="2021-09-15T00:00:00"/>
    <x v="1"/>
    <x v="26"/>
    <s v="1060"/>
    <s v="S060"/>
    <s v="H"/>
    <n v="0"/>
    <n v="1"/>
    <x v="0"/>
    <s v="530000232279"/>
    <x v="609"/>
    <x v="26"/>
    <n v="9000"/>
    <n v="0"/>
    <x v="9"/>
  </r>
  <r>
    <s v="4906951611"/>
    <x v="4"/>
    <s v="9"/>
    <d v="2021-09-15T00:00:00"/>
    <x v="1"/>
    <x v="80"/>
    <s v="1060"/>
    <s v="S061"/>
    <s v="H"/>
    <n v="0"/>
    <n v="11"/>
    <x v="0"/>
    <s v="530000228454"/>
    <x v="6"/>
    <x v="80"/>
    <n v="1325"/>
    <n v="0"/>
    <x v="3"/>
  </r>
  <r>
    <s v="4906952088"/>
    <x v="4"/>
    <s v="9"/>
    <d v="2021-09-16T00:00:00"/>
    <x v="5"/>
    <x v="5"/>
    <s v="1020"/>
    <s v="S020"/>
    <s v="H"/>
    <n v="0"/>
    <n v="1"/>
    <x v="0"/>
    <s v="530000233402"/>
    <x v="7"/>
    <x v="5"/>
    <n v="1297"/>
    <n v="0"/>
    <x v="2"/>
  </r>
  <r>
    <s v="4906952169"/>
    <x v="4"/>
    <s v="9"/>
    <d v="2021-09-16T00:00:00"/>
    <x v="5"/>
    <x v="5"/>
    <s v="1020"/>
    <s v="S020"/>
    <s v="H"/>
    <n v="0"/>
    <n v="1"/>
    <x v="0"/>
    <s v="530000242540"/>
    <x v="443"/>
    <x v="5"/>
    <n v="1297"/>
    <n v="0"/>
    <x v="2"/>
  </r>
  <r>
    <s v="4906952348"/>
    <x v="4"/>
    <s v="9"/>
    <d v="2021-09-16T00:00:00"/>
    <x v="5"/>
    <x v="65"/>
    <s v="1030"/>
    <s v="S030"/>
    <s v="H"/>
    <n v="0"/>
    <n v="1"/>
    <x v="0"/>
    <s v="530000239050"/>
    <x v="390"/>
    <x v="65"/>
    <n v="8130"/>
    <n v="0"/>
    <x v="0"/>
  </r>
  <r>
    <s v="4906952349"/>
    <x v="4"/>
    <s v="9"/>
    <d v="2021-09-16T00:00:00"/>
    <x v="5"/>
    <x v="65"/>
    <s v="1030"/>
    <s v="S030"/>
    <s v="H"/>
    <n v="0"/>
    <n v="1"/>
    <x v="0"/>
    <s v="530000245971"/>
    <x v="556"/>
    <x v="65"/>
    <n v="8130"/>
    <n v="0"/>
    <x v="0"/>
  </r>
  <r>
    <s v="4906952500"/>
    <x v="4"/>
    <s v="9"/>
    <d v="2021-09-16T00:00:00"/>
    <x v="5"/>
    <x v="5"/>
    <s v="1017"/>
    <s v="S017"/>
    <s v="H"/>
    <n v="0"/>
    <n v="1"/>
    <x v="0"/>
    <s v="530000241583"/>
    <x v="443"/>
    <x v="5"/>
    <n v="1297"/>
    <n v="0"/>
    <x v="2"/>
  </r>
  <r>
    <s v="4906952509"/>
    <x v="4"/>
    <s v="9"/>
    <d v="2021-09-16T00:00:00"/>
    <x v="5"/>
    <x v="35"/>
    <s v="1050"/>
    <s v="S050"/>
    <s v="H"/>
    <n v="0"/>
    <n v="1"/>
    <x v="0"/>
    <s v="530000246621"/>
    <x v="74"/>
    <x v="35"/>
    <n v="57200"/>
    <n v="0"/>
    <x v="5"/>
  </r>
  <r>
    <s v="4906952613"/>
    <x v="4"/>
    <s v="9"/>
    <d v="2021-09-16T00:00:00"/>
    <x v="5"/>
    <x v="19"/>
    <s v="1080"/>
    <s v="S080"/>
    <s v="H"/>
    <n v="0"/>
    <n v="1"/>
    <x v="0"/>
    <s v="530000230392"/>
    <x v="542"/>
    <x v="19"/>
    <n v="1745"/>
    <n v="0"/>
    <x v="1"/>
  </r>
  <r>
    <s v="4906952615"/>
    <x v="4"/>
    <s v="9"/>
    <d v="2021-09-16T00:00:00"/>
    <x v="5"/>
    <x v="7"/>
    <s v="1080"/>
    <s v="S080"/>
    <s v="H"/>
    <n v="0"/>
    <n v="1"/>
    <x v="0"/>
    <s v="530000239796"/>
    <x v="516"/>
    <x v="7"/>
    <n v="8280"/>
    <n v="0"/>
    <x v="1"/>
  </r>
  <r>
    <s v="4906952623"/>
    <x v="4"/>
    <s v="9"/>
    <d v="2021-09-16T00:00:00"/>
    <x v="5"/>
    <x v="63"/>
    <s v="1030"/>
    <s v="S030"/>
    <s v="H"/>
    <n v="0"/>
    <n v="1"/>
    <x v="0"/>
    <s v="530000200043"/>
    <x v="454"/>
    <x v="63"/>
    <n v="3113"/>
    <n v="0"/>
    <x v="1"/>
  </r>
  <r>
    <s v="4906953062"/>
    <x v="4"/>
    <s v="9"/>
    <d v="2021-09-17T00:00:00"/>
    <x v="5"/>
    <x v="5"/>
    <s v="1020"/>
    <s v="S020"/>
    <s v="H"/>
    <n v="0"/>
    <n v="1"/>
    <x v="0"/>
    <s v="530000245853"/>
    <x v="443"/>
    <x v="5"/>
    <n v="1297"/>
    <n v="0"/>
    <x v="2"/>
  </r>
  <r>
    <s v="4906953177"/>
    <x v="4"/>
    <s v="9"/>
    <d v="2021-09-17T00:00:00"/>
    <x v="5"/>
    <x v="19"/>
    <s v="1020"/>
    <s v="S020"/>
    <s v="H"/>
    <n v="0"/>
    <n v="1"/>
    <x v="0"/>
    <s v="530000244019"/>
    <x v="443"/>
    <x v="19"/>
    <n v="1745"/>
    <n v="0"/>
    <x v="2"/>
  </r>
  <r>
    <s v="4906953203"/>
    <x v="4"/>
    <s v="9"/>
    <d v="2021-09-17T00:00:00"/>
    <x v="5"/>
    <x v="5"/>
    <s v="1020"/>
    <s v="S020"/>
    <s v="H"/>
    <n v="0"/>
    <n v="1"/>
    <x v="0"/>
    <s v="530000245853"/>
    <x v="443"/>
    <x v="5"/>
    <n v="1297"/>
    <n v="0"/>
    <x v="2"/>
  </r>
  <r>
    <s v="4906953317"/>
    <x v="4"/>
    <s v="9"/>
    <d v="2021-09-17T00:00:00"/>
    <x v="5"/>
    <x v="13"/>
    <s v="1030"/>
    <s v="S030"/>
    <s v="H"/>
    <n v="0"/>
    <n v="1"/>
    <x v="0"/>
    <s v="530000234083"/>
    <x v="384"/>
    <x v="13"/>
    <n v="46100"/>
    <n v="0"/>
    <x v="0"/>
  </r>
  <r>
    <s v="4906953542"/>
    <x v="4"/>
    <s v="9"/>
    <d v="2021-09-18T00:00:00"/>
    <x v="5"/>
    <x v="12"/>
    <s v="1020"/>
    <s v="S020"/>
    <s v="H"/>
    <n v="0"/>
    <n v="1"/>
    <x v="0"/>
    <s v="530000241878"/>
    <x v="532"/>
    <x v="12"/>
    <n v="10385"/>
    <n v="0"/>
    <x v="1"/>
  </r>
  <r>
    <s v="4906953543"/>
    <x v="4"/>
    <s v="9"/>
    <d v="2021-09-18T00:00:00"/>
    <x v="5"/>
    <x v="31"/>
    <s v="1050"/>
    <s v="S050"/>
    <s v="H"/>
    <n v="0"/>
    <n v="1"/>
    <x v="0"/>
    <s v="530000240752"/>
    <x v="520"/>
    <x v="31"/>
    <n v="1911"/>
    <n v="0"/>
    <x v="1"/>
  </r>
  <r>
    <s v="4906953544"/>
    <x v="4"/>
    <s v="9"/>
    <d v="2021-09-18T00:00:00"/>
    <x v="5"/>
    <x v="31"/>
    <s v="1050"/>
    <s v="S050"/>
    <s v="H"/>
    <n v="0"/>
    <n v="1"/>
    <x v="0"/>
    <s v="530000247050"/>
    <x v="520"/>
    <x v="31"/>
    <n v="1911"/>
    <n v="0"/>
    <x v="1"/>
  </r>
  <r>
    <s v="4906953585"/>
    <x v="4"/>
    <s v="9"/>
    <d v="2021-09-19T00:00:00"/>
    <x v="5"/>
    <x v="10"/>
    <s v="1080"/>
    <s v="S080"/>
    <s v="H"/>
    <n v="0"/>
    <n v="1"/>
    <x v="0"/>
    <s v="530000240422"/>
    <x v="516"/>
    <x v="10"/>
    <n v="42200"/>
    <n v="0"/>
    <x v="1"/>
  </r>
  <r>
    <s v="4906953615"/>
    <x v="4"/>
    <s v="9"/>
    <d v="2021-09-19T00:00:00"/>
    <x v="5"/>
    <x v="28"/>
    <s v="1030"/>
    <s v="S030"/>
    <s v="H"/>
    <n v="0"/>
    <n v="1"/>
    <x v="0"/>
    <s v="530000238748"/>
    <x v="528"/>
    <x v="28"/>
    <n v="44820"/>
    <n v="0"/>
    <x v="1"/>
  </r>
  <r>
    <s v="4906953616"/>
    <x v="4"/>
    <s v="9"/>
    <d v="2021-09-19T00:00:00"/>
    <x v="5"/>
    <x v="26"/>
    <s v="1030"/>
    <s v="S030"/>
    <s v="H"/>
    <n v="0"/>
    <n v="1"/>
    <x v="0"/>
    <s v="530000239193"/>
    <x v="528"/>
    <x v="26"/>
    <n v="9000"/>
    <n v="0"/>
    <x v="1"/>
  </r>
  <r>
    <s v="4906953617"/>
    <x v="4"/>
    <s v="9"/>
    <d v="2021-09-19T00:00:00"/>
    <x v="5"/>
    <x v="30"/>
    <s v="1030"/>
    <s v="S030"/>
    <s v="H"/>
    <n v="0"/>
    <n v="1"/>
    <x v="0"/>
    <s v="530000238801"/>
    <x v="528"/>
    <x v="30"/>
    <n v="82358.8"/>
    <n v="0"/>
    <x v="1"/>
  </r>
  <r>
    <s v="4906953800"/>
    <x v="4"/>
    <s v="9"/>
    <d v="2021-09-20T00:00:00"/>
    <x v="5"/>
    <x v="5"/>
    <s v="1020"/>
    <s v="S024"/>
    <s v="H"/>
    <n v="0"/>
    <n v="2"/>
    <x v="0"/>
    <s v="530000229585"/>
    <x v="6"/>
    <x v="5"/>
    <n v="1297"/>
    <n v="0"/>
    <x v="3"/>
  </r>
  <r>
    <s v="4906953855"/>
    <x v="4"/>
    <s v="9"/>
    <d v="2021-09-20T00:00:00"/>
    <x v="5"/>
    <x v="5"/>
    <s v="1017"/>
    <s v="S017"/>
    <s v="H"/>
    <n v="0"/>
    <n v="1"/>
    <x v="0"/>
    <s v="530000243093"/>
    <x v="443"/>
    <x v="5"/>
    <n v="1297"/>
    <n v="0"/>
    <x v="2"/>
  </r>
  <r>
    <s v="4906953915"/>
    <x v="4"/>
    <s v="9"/>
    <d v="2021-09-20T00:00:00"/>
    <x v="5"/>
    <x v="12"/>
    <s v="1020"/>
    <s v="S020"/>
    <s v="H"/>
    <n v="0"/>
    <n v="3"/>
    <x v="0"/>
    <s v="530000204015"/>
    <x v="394"/>
    <x v="12"/>
    <n v="10385"/>
    <n v="0"/>
    <x v="0"/>
  </r>
  <r>
    <s v="4906953959"/>
    <x v="4"/>
    <s v="9"/>
    <d v="2021-09-20T00:00:00"/>
    <x v="5"/>
    <x v="11"/>
    <s v="1010"/>
    <s v="S010"/>
    <s v="H"/>
    <n v="0"/>
    <n v="1"/>
    <x v="0"/>
    <s v="530000239017"/>
    <x v="581"/>
    <x v="11"/>
    <n v="11525"/>
    <n v="0"/>
    <x v="0"/>
  </r>
  <r>
    <s v="4906954002"/>
    <x v="4"/>
    <s v="9"/>
    <d v="2021-09-20T00:00:00"/>
    <x v="5"/>
    <x v="19"/>
    <s v="1020"/>
    <s v="S020"/>
    <s v="H"/>
    <n v="0"/>
    <n v="4"/>
    <x v="0"/>
    <s v="530000217603"/>
    <x v="358"/>
    <x v="19"/>
    <n v="1745"/>
    <n v="0"/>
    <x v="0"/>
  </r>
  <r>
    <s v="4906954003"/>
    <x v="4"/>
    <s v="9"/>
    <d v="2021-09-20T00:00:00"/>
    <x v="5"/>
    <x v="28"/>
    <s v="1020"/>
    <s v="S024"/>
    <s v="H"/>
    <n v="0"/>
    <n v="1"/>
    <x v="0"/>
    <s v="530000239622"/>
    <x v="570"/>
    <x v="28"/>
    <n v="44820"/>
    <n v="0"/>
    <x v="8"/>
  </r>
  <r>
    <s v="4906954004"/>
    <x v="4"/>
    <s v="9"/>
    <d v="2021-09-20T00:00:00"/>
    <x v="5"/>
    <x v="10"/>
    <s v="1020"/>
    <s v="S020"/>
    <s v="H"/>
    <n v="0"/>
    <n v="1"/>
    <x v="0"/>
    <s v="4270622"/>
    <x v="526"/>
    <x v="10"/>
    <n v="42200"/>
    <n v="0"/>
    <x v="2"/>
  </r>
  <r>
    <s v="4906954141"/>
    <x v="4"/>
    <s v="9"/>
    <d v="2021-09-20T00:00:00"/>
    <x v="5"/>
    <x v="32"/>
    <s v="1050"/>
    <s v="S050"/>
    <s v="H"/>
    <n v="0"/>
    <n v="1"/>
    <x v="0"/>
    <s v="530000246954"/>
    <x v="520"/>
    <x v="32"/>
    <n v="1238"/>
    <n v="0"/>
    <x v="1"/>
  </r>
  <r>
    <s v="4906954395"/>
    <x v="4"/>
    <s v="9"/>
    <d v="2021-09-21T00:00:00"/>
    <x v="1"/>
    <x v="0"/>
    <s v="1060"/>
    <s v="S060"/>
    <s v="H"/>
    <n v="0"/>
    <n v="1"/>
    <x v="0"/>
    <s v="530000233202"/>
    <x v="518"/>
    <x v="0"/>
    <n v="41000"/>
    <n v="0"/>
    <x v="1"/>
  </r>
  <r>
    <s v="4906960466"/>
    <x v="4"/>
    <s v="9"/>
    <d v="2021-09-21T00:00:00"/>
    <x v="5"/>
    <x v="0"/>
    <s v="1030"/>
    <s v="S030"/>
    <s v="H"/>
    <n v="0"/>
    <n v="1"/>
    <x v="0"/>
    <s v="530000235243"/>
    <x v="535"/>
    <x v="0"/>
    <n v="41000"/>
    <n v="0"/>
    <x v="2"/>
  </r>
  <r>
    <s v="4906960467"/>
    <x v="4"/>
    <s v="9"/>
    <d v="2021-09-21T00:00:00"/>
    <x v="5"/>
    <x v="13"/>
    <s v="1030"/>
    <s v="S030"/>
    <s v="H"/>
    <n v="0"/>
    <n v="1"/>
    <x v="0"/>
    <s v="530000240860"/>
    <x v="390"/>
    <x v="13"/>
    <n v="46100"/>
    <n v="0"/>
    <x v="0"/>
  </r>
  <r>
    <s v="4906971715"/>
    <x v="4"/>
    <s v="9"/>
    <d v="2021-09-21T00:00:00"/>
    <x v="5"/>
    <x v="36"/>
    <s v="1010"/>
    <s v="S010"/>
    <s v="H"/>
    <n v="0"/>
    <n v="1"/>
    <x v="0"/>
    <s v="530000235136"/>
    <x v="521"/>
    <x v="36"/>
    <n v="3195"/>
    <n v="0"/>
    <x v="1"/>
  </r>
  <r>
    <s v="4906971833"/>
    <x v="4"/>
    <s v="9"/>
    <d v="2021-09-21T00:00:00"/>
    <x v="5"/>
    <x v="32"/>
    <s v="1050"/>
    <s v="S050"/>
    <s v="H"/>
    <n v="0"/>
    <n v="1"/>
    <x v="0"/>
    <s v="530000247082"/>
    <x v="520"/>
    <x v="32"/>
    <n v="1238"/>
    <n v="0"/>
    <x v="1"/>
  </r>
  <r>
    <s v="4906971835"/>
    <x v="4"/>
    <s v="9"/>
    <d v="2021-09-21T00:00:00"/>
    <x v="5"/>
    <x v="32"/>
    <s v="1050"/>
    <s v="S050"/>
    <s v="H"/>
    <n v="0"/>
    <n v="1"/>
    <x v="0"/>
    <s v="530000241987"/>
    <x v="520"/>
    <x v="32"/>
    <n v="1238"/>
    <n v="0"/>
    <x v="1"/>
  </r>
  <r>
    <s v="4906971835"/>
    <x v="4"/>
    <s v="9"/>
    <d v="2021-09-21T00:00:00"/>
    <x v="5"/>
    <x v="31"/>
    <s v="1050"/>
    <s v="S050"/>
    <s v="H"/>
    <n v="0"/>
    <n v="1"/>
    <x v="0"/>
    <s v="530000240991"/>
    <x v="520"/>
    <x v="31"/>
    <n v="1911"/>
    <n v="0"/>
    <x v="1"/>
  </r>
  <r>
    <s v="4906971837"/>
    <x v="4"/>
    <s v="9"/>
    <d v="2021-09-21T00:00:00"/>
    <x v="5"/>
    <x v="31"/>
    <s v="1050"/>
    <s v="S050"/>
    <s v="H"/>
    <n v="0"/>
    <n v="1"/>
    <x v="0"/>
    <s v="530000247100"/>
    <x v="520"/>
    <x v="31"/>
    <n v="1911"/>
    <n v="0"/>
    <x v="1"/>
  </r>
  <r>
    <s v="4906971839"/>
    <x v="4"/>
    <s v="9"/>
    <d v="2021-09-21T00:00:00"/>
    <x v="5"/>
    <x v="42"/>
    <s v="1050"/>
    <s v="S050"/>
    <s v="H"/>
    <n v="0"/>
    <n v="1"/>
    <x v="0"/>
    <s v="530000247212"/>
    <x v="520"/>
    <x v="42"/>
    <n v="2857"/>
    <n v="0"/>
    <x v="1"/>
  </r>
  <r>
    <s v="4906971840"/>
    <x v="4"/>
    <s v="9"/>
    <d v="2021-09-21T00:00:00"/>
    <x v="5"/>
    <x v="17"/>
    <s v="1050"/>
    <s v="S050"/>
    <s v="H"/>
    <n v="0"/>
    <n v="1"/>
    <x v="0"/>
    <s v="530000241884"/>
    <x v="512"/>
    <x v="17"/>
    <n v="43365"/>
    <n v="0"/>
    <x v="1"/>
  </r>
  <r>
    <s v="4906971937"/>
    <x v="4"/>
    <s v="9"/>
    <d v="2021-09-21T00:00:00"/>
    <x v="5"/>
    <x v="5"/>
    <s v="1020"/>
    <s v="S020"/>
    <s v="H"/>
    <n v="0"/>
    <n v="1"/>
    <x v="0"/>
    <s v="530000245808"/>
    <x v="443"/>
    <x v="5"/>
    <n v="1297"/>
    <n v="0"/>
    <x v="2"/>
  </r>
  <r>
    <s v="4906972116"/>
    <x v="4"/>
    <s v="9"/>
    <d v="2021-09-21T00:00:00"/>
    <x v="5"/>
    <x v="5"/>
    <s v="1017"/>
    <s v="S017"/>
    <s v="H"/>
    <n v="0"/>
    <n v="1"/>
    <x v="0"/>
    <s v="530000242910"/>
    <x v="443"/>
    <x v="5"/>
    <n v="1297"/>
    <n v="0"/>
    <x v="2"/>
  </r>
  <r>
    <s v="4906972149"/>
    <x v="4"/>
    <s v="9"/>
    <d v="2021-09-21T00:00:00"/>
    <x v="5"/>
    <x v="14"/>
    <s v="1030"/>
    <s v="S030"/>
    <s v="H"/>
    <n v="0"/>
    <n v="1"/>
    <x v="0"/>
    <s v="530000225194"/>
    <x v="383"/>
    <x v="14"/>
    <n v="50350"/>
    <n v="0"/>
    <x v="0"/>
  </r>
  <r>
    <s v="4906972385"/>
    <x v="4"/>
    <s v="9"/>
    <d v="2021-09-21T00:00:00"/>
    <x v="5"/>
    <x v="19"/>
    <s v="1080"/>
    <s v="S080"/>
    <s v="H"/>
    <n v="0"/>
    <n v="1"/>
    <x v="0"/>
    <s v="530000237241"/>
    <x v="542"/>
    <x v="19"/>
    <n v="1745"/>
    <n v="0"/>
    <x v="1"/>
  </r>
  <r>
    <s v="4906972407"/>
    <x v="4"/>
    <s v="9"/>
    <d v="2021-09-21T00:00:00"/>
    <x v="5"/>
    <x v="32"/>
    <s v="1050"/>
    <s v="S050"/>
    <s v="H"/>
    <n v="0"/>
    <n v="1"/>
    <x v="0"/>
    <s v="530000247171"/>
    <x v="520"/>
    <x v="32"/>
    <n v="1238"/>
    <n v="0"/>
    <x v="1"/>
  </r>
  <r>
    <s v="4906972542"/>
    <x v="4"/>
    <s v="9"/>
    <d v="2021-09-21T00:00:00"/>
    <x v="5"/>
    <x v="0"/>
    <s v="1020"/>
    <s v="S020"/>
    <s v="H"/>
    <n v="0"/>
    <n v="1"/>
    <x v="0"/>
    <s v="530000238248"/>
    <x v="524"/>
    <x v="0"/>
    <n v="41000"/>
    <n v="0"/>
    <x v="1"/>
  </r>
  <r>
    <s v="4906972966"/>
    <x v="4"/>
    <s v="9"/>
    <d v="2021-09-22T00:00:00"/>
    <x v="5"/>
    <x v="18"/>
    <s v="1020"/>
    <s v="S020"/>
    <s v="H"/>
    <n v="0"/>
    <n v="1"/>
    <x v="0"/>
    <s v="530000216408"/>
    <x v="487"/>
    <x v="18"/>
    <n v="52000"/>
    <n v="0"/>
    <x v="0"/>
  </r>
  <r>
    <s v="4906972967"/>
    <x v="4"/>
    <s v="9"/>
    <d v="2021-09-22T00:00:00"/>
    <x v="5"/>
    <x v="35"/>
    <s v="1020"/>
    <s v="S020"/>
    <s v="H"/>
    <n v="0"/>
    <n v="1"/>
    <x v="0"/>
    <s v="530000216408"/>
    <x v="487"/>
    <x v="35"/>
    <n v="57200"/>
    <n v="0"/>
    <x v="0"/>
  </r>
  <r>
    <s v="4906973201"/>
    <x v="4"/>
    <s v="9"/>
    <d v="2021-09-22T00:00:00"/>
    <x v="5"/>
    <x v="65"/>
    <s v="1030"/>
    <s v="S030"/>
    <s v="H"/>
    <n v="0"/>
    <n v="1"/>
    <x v="0"/>
    <s v="530000221685"/>
    <x v="573"/>
    <x v="65"/>
    <n v="8130"/>
    <n v="0"/>
    <x v="0"/>
  </r>
  <r>
    <s v="4906973228"/>
    <x v="4"/>
    <s v="9"/>
    <d v="2021-09-22T00:00:00"/>
    <x v="5"/>
    <x v="6"/>
    <s v="1020"/>
    <s v="S020"/>
    <s v="H"/>
    <n v="0"/>
    <n v="1"/>
    <x v="0"/>
    <s v="530000239574"/>
    <x v="511"/>
    <x v="6"/>
    <n v="1446"/>
    <n v="0"/>
    <x v="1"/>
  </r>
  <r>
    <s v="4906973233"/>
    <x v="4"/>
    <s v="9"/>
    <d v="2021-09-22T00:00:00"/>
    <x v="5"/>
    <x v="2"/>
    <s v="1017"/>
    <s v="E017"/>
    <s v="H"/>
    <n v="0"/>
    <n v="1"/>
    <x v="0"/>
    <s v="530000246139"/>
    <x v="526"/>
    <x v="2"/>
    <n v="9490"/>
    <n v="0"/>
    <x v="2"/>
  </r>
  <r>
    <s v="4906973261"/>
    <x v="4"/>
    <s v="9"/>
    <d v="2021-09-22T00:00:00"/>
    <x v="5"/>
    <x v="13"/>
    <s v="1010"/>
    <s v="S010"/>
    <s v="H"/>
    <n v="0"/>
    <n v="1"/>
    <x v="0"/>
    <s v="530000216408"/>
    <x v="487"/>
    <x v="13"/>
    <n v="46100"/>
    <n v="0"/>
    <x v="0"/>
  </r>
  <r>
    <s v="4906973270"/>
    <x v="4"/>
    <s v="9"/>
    <d v="2021-09-22T00:00:00"/>
    <x v="5"/>
    <x v="31"/>
    <s v="1050"/>
    <s v="S050"/>
    <s v="H"/>
    <n v="0"/>
    <n v="1"/>
    <x v="0"/>
    <s v="530000247096"/>
    <x v="520"/>
    <x v="31"/>
    <n v="1911"/>
    <n v="0"/>
    <x v="1"/>
  </r>
  <r>
    <s v="4906973270"/>
    <x v="4"/>
    <s v="9"/>
    <d v="2021-09-22T00:00:00"/>
    <x v="5"/>
    <x v="32"/>
    <s v="1050"/>
    <s v="S050"/>
    <s v="H"/>
    <n v="0"/>
    <n v="1"/>
    <x v="0"/>
    <s v="530000247242"/>
    <x v="520"/>
    <x v="32"/>
    <n v="1238"/>
    <n v="0"/>
    <x v="1"/>
  </r>
  <r>
    <s v="4906973290"/>
    <x v="4"/>
    <s v="9"/>
    <d v="2021-09-22T00:00:00"/>
    <x v="5"/>
    <x v="9"/>
    <s v="1096"/>
    <s v="S096"/>
    <s v="H"/>
    <n v="0"/>
    <n v="1"/>
    <x v="0"/>
    <s v="530000247563"/>
    <x v="534"/>
    <x v="9"/>
    <n v="1965"/>
    <n v="0"/>
    <x v="0"/>
  </r>
  <r>
    <s v="4906973319"/>
    <x v="4"/>
    <s v="9"/>
    <d v="2021-09-22T00:00:00"/>
    <x v="5"/>
    <x v="2"/>
    <s v="1080"/>
    <s v="S080"/>
    <s v="H"/>
    <n v="0"/>
    <n v="1"/>
    <x v="0"/>
    <s v="530000247208"/>
    <x v="541"/>
    <x v="2"/>
    <n v="9490"/>
    <n v="0"/>
    <x v="2"/>
  </r>
  <r>
    <s v="4906973423"/>
    <x v="4"/>
    <s v="9"/>
    <d v="2021-09-22T00:00:00"/>
    <x v="5"/>
    <x v="142"/>
    <s v="1060"/>
    <s v="S060"/>
    <s v="H"/>
    <n v="0"/>
    <n v="1"/>
    <x v="0"/>
    <s v="530000229250"/>
    <x v="614"/>
    <x v="142"/>
    <n v="0"/>
    <n v="0"/>
    <x v="3"/>
  </r>
  <r>
    <s v="4906973453"/>
    <x v="4"/>
    <s v="9"/>
    <d v="2021-09-22T00:00:00"/>
    <x v="5"/>
    <x v="5"/>
    <s v="1020"/>
    <s v="S020"/>
    <s v="H"/>
    <n v="0"/>
    <n v="1"/>
    <x v="0"/>
    <s v="530000243364"/>
    <x v="443"/>
    <x v="5"/>
    <n v="1297"/>
    <n v="0"/>
    <x v="2"/>
  </r>
  <r>
    <s v="4906973544"/>
    <x v="4"/>
    <s v="9"/>
    <d v="2021-09-22T00:00:00"/>
    <x v="5"/>
    <x v="5"/>
    <s v="1020"/>
    <s v="S020"/>
    <s v="H"/>
    <n v="0"/>
    <n v="1"/>
    <x v="0"/>
    <s v="530000242284"/>
    <x v="443"/>
    <x v="5"/>
    <n v="1297"/>
    <n v="0"/>
    <x v="2"/>
  </r>
  <r>
    <s v="4906973826"/>
    <x v="4"/>
    <s v="9"/>
    <d v="2021-09-23T00:00:00"/>
    <x v="5"/>
    <x v="5"/>
    <s v="1020"/>
    <s v="S024"/>
    <s v="H"/>
    <n v="0"/>
    <n v="1"/>
    <x v="0"/>
    <s v="530000200396"/>
    <x v="422"/>
    <x v="5"/>
    <n v="1297"/>
    <n v="0"/>
    <x v="3"/>
  </r>
  <r>
    <s v="4906973854"/>
    <x v="4"/>
    <s v="9"/>
    <d v="2021-09-23T00:00:00"/>
    <x v="5"/>
    <x v="5"/>
    <s v="1060"/>
    <s v="S060"/>
    <s v="H"/>
    <n v="0"/>
    <n v="1"/>
    <x v="0"/>
    <s v="530000224085"/>
    <x v="479"/>
    <x v="5"/>
    <n v="1297"/>
    <n v="0"/>
    <x v="2"/>
  </r>
  <r>
    <s v="4906973952"/>
    <x v="4"/>
    <s v="9"/>
    <d v="2021-09-23T00:00:00"/>
    <x v="5"/>
    <x v="27"/>
    <s v="1010"/>
    <s v="S010"/>
    <s v="H"/>
    <n v="0"/>
    <n v="1"/>
    <x v="0"/>
    <s v="530000203324"/>
    <x v="358"/>
    <x v="27"/>
    <n v="95048.4"/>
    <n v="0"/>
    <x v="0"/>
  </r>
  <r>
    <s v="4906973999"/>
    <x v="4"/>
    <s v="9"/>
    <d v="2021-09-23T00:00:00"/>
    <x v="5"/>
    <x v="19"/>
    <s v="1020"/>
    <s v="S020"/>
    <s v="H"/>
    <n v="0"/>
    <n v="1"/>
    <x v="0"/>
    <s v="530000244019"/>
    <x v="443"/>
    <x v="19"/>
    <n v="1745"/>
    <n v="0"/>
    <x v="2"/>
  </r>
  <r>
    <s v="4906974038"/>
    <x v="4"/>
    <s v="9"/>
    <d v="2021-09-23T00:00:00"/>
    <x v="5"/>
    <x v="19"/>
    <s v="1017"/>
    <s v="S017"/>
    <s v="H"/>
    <n v="0"/>
    <n v="1"/>
    <x v="0"/>
    <s v="530000231506"/>
    <x v="613"/>
    <x v="19"/>
    <n v="1745"/>
    <n v="0"/>
    <x v="3"/>
  </r>
  <r>
    <s v="4906974147"/>
    <x v="4"/>
    <s v="9"/>
    <d v="2021-09-23T00:00:00"/>
    <x v="5"/>
    <x v="5"/>
    <s v="1096"/>
    <s v="S096"/>
    <s v="H"/>
    <n v="0"/>
    <n v="1"/>
    <x v="0"/>
    <s v="530000238998"/>
    <x v="551"/>
    <x v="5"/>
    <n v="1297"/>
    <n v="0"/>
    <x v="0"/>
  </r>
  <r>
    <s v="4906974202"/>
    <x v="4"/>
    <s v="9"/>
    <d v="2021-09-23T00:00:00"/>
    <x v="5"/>
    <x v="5"/>
    <s v="1017"/>
    <s v="S017"/>
    <s v="H"/>
    <n v="0"/>
    <n v="1"/>
    <x v="0"/>
    <s v="530000242690"/>
    <x v="443"/>
    <x v="5"/>
    <n v="1297"/>
    <n v="0"/>
    <x v="2"/>
  </r>
  <r>
    <s v="4906974302"/>
    <x v="4"/>
    <s v="9"/>
    <d v="2021-09-23T00:00:00"/>
    <x v="5"/>
    <x v="22"/>
    <s v="1020"/>
    <s v="S020"/>
    <s v="H"/>
    <n v="0"/>
    <n v="3"/>
    <x v="0"/>
    <s v="530000228550"/>
    <x v="443"/>
    <x v="22"/>
    <n v="1334"/>
    <n v="0"/>
    <x v="2"/>
  </r>
  <r>
    <s v="4906974381"/>
    <x v="4"/>
    <s v="9"/>
    <d v="2021-09-23T00:00:00"/>
    <x v="5"/>
    <x v="19"/>
    <s v="1096"/>
    <s v="S096"/>
    <s v="H"/>
    <n v="0"/>
    <n v="1"/>
    <x v="0"/>
    <s v="530000229209"/>
    <x v="443"/>
    <x v="19"/>
    <n v="1745"/>
    <n v="0"/>
    <x v="2"/>
  </r>
  <r>
    <s v="4906974383"/>
    <x v="4"/>
    <s v="9"/>
    <d v="2021-09-23T00:00:00"/>
    <x v="5"/>
    <x v="19"/>
    <s v="1096"/>
    <s v="S096"/>
    <s v="H"/>
    <n v="0"/>
    <n v="1"/>
    <x v="0"/>
    <s v="530000242282"/>
    <x v="443"/>
    <x v="19"/>
    <n v="1745"/>
    <n v="0"/>
    <x v="2"/>
  </r>
  <r>
    <s v="4906974418"/>
    <x v="4"/>
    <s v="9"/>
    <d v="2021-09-23T00:00:00"/>
    <x v="5"/>
    <x v="9"/>
    <s v="1030"/>
    <s v="S030"/>
    <s v="H"/>
    <n v="0"/>
    <n v="1"/>
    <x v="0"/>
    <s v="530000241351"/>
    <x v="454"/>
    <x v="9"/>
    <n v="1965"/>
    <n v="0"/>
    <x v="1"/>
  </r>
  <r>
    <s v="4906974468"/>
    <x v="4"/>
    <s v="9"/>
    <d v="2021-09-24T00:00:00"/>
    <x v="5"/>
    <x v="13"/>
    <s v="1010"/>
    <s v="S010"/>
    <s v="H"/>
    <n v="0"/>
    <n v="1"/>
    <x v="0"/>
    <s v="530000228481"/>
    <x v="530"/>
    <x v="13"/>
    <n v="46100"/>
    <n v="0"/>
    <x v="2"/>
  </r>
  <r>
    <s v="4906974710"/>
    <x v="4"/>
    <s v="9"/>
    <d v="2021-09-24T00:00:00"/>
    <x v="5"/>
    <x v="13"/>
    <s v="1010"/>
    <s v="S010"/>
    <s v="H"/>
    <n v="0"/>
    <n v="1"/>
    <x v="0"/>
    <s v="530000238923"/>
    <x v="530"/>
    <x v="13"/>
    <n v="46100"/>
    <n v="0"/>
    <x v="2"/>
  </r>
  <r>
    <s v="4906974766"/>
    <x v="4"/>
    <s v="9"/>
    <d v="2021-09-24T00:00:00"/>
    <x v="5"/>
    <x v="13"/>
    <s v="1010"/>
    <s v="S010"/>
    <s v="H"/>
    <n v="0"/>
    <n v="1"/>
    <x v="0"/>
    <s v="530000220195"/>
    <x v="381"/>
    <x v="13"/>
    <n v="46100"/>
    <n v="0"/>
    <x v="0"/>
  </r>
  <r>
    <s v="4906974958"/>
    <x v="4"/>
    <s v="9"/>
    <d v="2021-09-24T00:00:00"/>
    <x v="5"/>
    <x v="5"/>
    <s v="1020"/>
    <s v="S020"/>
    <s v="H"/>
    <n v="0"/>
    <n v="1"/>
    <x v="0"/>
    <s v="530000242055"/>
    <x v="443"/>
    <x v="5"/>
    <n v="1297"/>
    <n v="0"/>
    <x v="2"/>
  </r>
  <r>
    <s v="4906975243"/>
    <x v="4"/>
    <s v="9"/>
    <d v="2021-09-24T00:00:00"/>
    <x v="1"/>
    <x v="6"/>
    <s v="1060"/>
    <s v="S060"/>
    <s v="H"/>
    <n v="0"/>
    <n v="1"/>
    <x v="0"/>
    <s v="530000218661"/>
    <x v="518"/>
    <x v="6"/>
    <n v="1446"/>
    <n v="0"/>
    <x v="1"/>
  </r>
  <r>
    <s v="4906975243"/>
    <x v="4"/>
    <s v="9"/>
    <d v="2021-09-24T00:00:00"/>
    <x v="1"/>
    <x v="6"/>
    <s v="1060"/>
    <s v="S060"/>
    <s v="H"/>
    <n v="0"/>
    <n v="1"/>
    <x v="0"/>
    <s v="530000218488"/>
    <x v="518"/>
    <x v="6"/>
    <n v="1446"/>
    <n v="0"/>
    <x v="1"/>
  </r>
  <r>
    <s v="4906975243"/>
    <x v="4"/>
    <s v="9"/>
    <d v="2021-09-24T00:00:00"/>
    <x v="1"/>
    <x v="19"/>
    <s v="1060"/>
    <s v="S060"/>
    <s v="H"/>
    <n v="0"/>
    <n v="1"/>
    <x v="0"/>
    <s v="530000218612"/>
    <x v="518"/>
    <x v="19"/>
    <n v="1745"/>
    <n v="0"/>
    <x v="1"/>
  </r>
  <r>
    <s v="4906975243"/>
    <x v="4"/>
    <s v="9"/>
    <d v="2021-09-24T00:00:00"/>
    <x v="1"/>
    <x v="9"/>
    <s v="1060"/>
    <s v="S060"/>
    <s v="H"/>
    <n v="0"/>
    <n v="1"/>
    <x v="0"/>
    <s v="530000218513"/>
    <x v="518"/>
    <x v="9"/>
    <n v="1965"/>
    <n v="0"/>
    <x v="1"/>
  </r>
  <r>
    <s v="4906975246"/>
    <x v="4"/>
    <s v="9"/>
    <d v="2021-09-25T00:00:00"/>
    <x v="5"/>
    <x v="5"/>
    <s v="1020"/>
    <s v="S020"/>
    <s v="H"/>
    <n v="0"/>
    <n v="3"/>
    <x v="0"/>
    <s v="530000240636"/>
    <x v="511"/>
    <x v="5"/>
    <n v="1297"/>
    <n v="0"/>
    <x v="1"/>
  </r>
  <r>
    <s v="4906975325"/>
    <x v="4"/>
    <s v="9"/>
    <d v="2021-09-25T00:00:00"/>
    <x v="5"/>
    <x v="0"/>
    <s v="1030"/>
    <s v="S030"/>
    <s v="H"/>
    <n v="0"/>
    <n v="1"/>
    <x v="0"/>
    <s v="530000234913"/>
    <x v="535"/>
    <x v="0"/>
    <n v="41000"/>
    <n v="0"/>
    <x v="2"/>
  </r>
  <r>
    <s v="4906975327"/>
    <x v="4"/>
    <s v="9"/>
    <d v="2021-09-25T00:00:00"/>
    <x v="5"/>
    <x v="40"/>
    <s v="1030"/>
    <s v="S030"/>
    <s v="H"/>
    <n v="0"/>
    <n v="1"/>
    <x v="0"/>
    <s v="530000234907"/>
    <x v="535"/>
    <x v="40"/>
    <n v="17645"/>
    <n v="0"/>
    <x v="2"/>
  </r>
  <r>
    <s v="4906975394"/>
    <x v="4"/>
    <s v="9"/>
    <d v="2021-09-25T00:00:00"/>
    <x v="5"/>
    <x v="5"/>
    <s v="1017"/>
    <s v="S017"/>
    <s v="H"/>
    <n v="0"/>
    <n v="1"/>
    <x v="0"/>
    <s v="530000245975"/>
    <x v="524"/>
    <x v="5"/>
    <n v="1297"/>
    <n v="0"/>
    <x v="1"/>
  </r>
  <r>
    <s v="4906975422"/>
    <x v="4"/>
    <s v="9"/>
    <d v="2021-09-26T00:00:00"/>
    <x v="5"/>
    <x v="7"/>
    <s v="1010"/>
    <s v="E010"/>
    <s v="H"/>
    <n v="0"/>
    <n v="1"/>
    <x v="0"/>
    <s v="530000242249"/>
    <x v="513"/>
    <x v="7"/>
    <n v="8280"/>
    <n v="0"/>
    <x v="1"/>
  </r>
  <r>
    <s v="4906975496"/>
    <x v="4"/>
    <s v="9"/>
    <d v="2021-09-26T00:00:00"/>
    <x v="5"/>
    <x v="6"/>
    <s v="1050"/>
    <s v="S050"/>
    <s v="H"/>
    <n v="0"/>
    <n v="2"/>
    <x v="0"/>
    <s v="530000218569"/>
    <x v="512"/>
    <x v="6"/>
    <n v="1446"/>
    <n v="0"/>
    <x v="1"/>
  </r>
  <r>
    <s v="4906975496"/>
    <x v="4"/>
    <s v="9"/>
    <d v="2021-09-26T00:00:00"/>
    <x v="5"/>
    <x v="9"/>
    <s v="1050"/>
    <s v="S050"/>
    <s v="H"/>
    <n v="0"/>
    <n v="1"/>
    <x v="0"/>
    <s v="530000218569"/>
    <x v="512"/>
    <x v="9"/>
    <n v="1965"/>
    <n v="0"/>
    <x v="1"/>
  </r>
  <r>
    <s v="4906975497"/>
    <x v="4"/>
    <s v="9"/>
    <d v="2021-09-26T00:00:00"/>
    <x v="5"/>
    <x v="19"/>
    <s v="1050"/>
    <s v="S050"/>
    <s v="H"/>
    <n v="0"/>
    <n v="1"/>
    <x v="0"/>
    <s v="530000219228"/>
    <x v="512"/>
    <x v="19"/>
    <n v="1745"/>
    <n v="0"/>
    <x v="1"/>
  </r>
  <r>
    <s v="4906975497"/>
    <x v="4"/>
    <s v="9"/>
    <d v="2021-09-26T00:00:00"/>
    <x v="5"/>
    <x v="5"/>
    <s v="1050"/>
    <s v="S050"/>
    <s v="H"/>
    <n v="0"/>
    <n v="1"/>
    <x v="0"/>
    <s v="530000219228"/>
    <x v="512"/>
    <x v="5"/>
    <n v="1297"/>
    <n v="0"/>
    <x v="1"/>
  </r>
  <r>
    <s v="4906975498"/>
    <x v="4"/>
    <s v="9"/>
    <d v="2021-09-26T00:00:00"/>
    <x v="5"/>
    <x v="9"/>
    <s v="1050"/>
    <s v="S050"/>
    <s v="H"/>
    <n v="0"/>
    <n v="1"/>
    <x v="0"/>
    <s v="530000223396"/>
    <x v="512"/>
    <x v="9"/>
    <n v="1965"/>
    <n v="0"/>
    <x v="1"/>
  </r>
  <r>
    <s v="4906975498"/>
    <x v="4"/>
    <s v="9"/>
    <d v="2021-09-26T00:00:00"/>
    <x v="5"/>
    <x v="6"/>
    <s v="1050"/>
    <s v="S050"/>
    <s v="H"/>
    <n v="0"/>
    <n v="2"/>
    <x v="0"/>
    <s v="530000223396"/>
    <x v="512"/>
    <x v="6"/>
    <n v="1446"/>
    <n v="0"/>
    <x v="1"/>
  </r>
  <r>
    <s v="4906975503"/>
    <x v="4"/>
    <s v="9"/>
    <d v="2021-09-27T00:00:00"/>
    <x v="5"/>
    <x v="5"/>
    <s v="1010"/>
    <s v="S010"/>
    <s v="H"/>
    <n v="0"/>
    <n v="1"/>
    <x v="0"/>
    <s v="530000229324"/>
    <x v="503"/>
    <x v="5"/>
    <n v="1297"/>
    <n v="0"/>
    <x v="1"/>
  </r>
  <r>
    <s v="4906975750"/>
    <x v="4"/>
    <s v="9"/>
    <d v="2021-09-27T00:00:00"/>
    <x v="5"/>
    <x v="5"/>
    <s v="1017"/>
    <s v="S017"/>
    <s v="H"/>
    <n v="0"/>
    <n v="1"/>
    <x v="0"/>
    <s v="530000244298"/>
    <x v="443"/>
    <x v="5"/>
    <n v="1297"/>
    <n v="0"/>
    <x v="2"/>
  </r>
  <r>
    <s v="4906975818"/>
    <x v="4"/>
    <s v="9"/>
    <d v="2021-09-27T00:00:00"/>
    <x v="5"/>
    <x v="7"/>
    <s v="1020"/>
    <s v="S020"/>
    <s v="H"/>
    <n v="0"/>
    <n v="1"/>
    <x v="0"/>
    <s v="530000208180"/>
    <x v="339"/>
    <x v="7"/>
    <n v="8280"/>
    <n v="0"/>
    <x v="0"/>
  </r>
  <r>
    <s v="4906975819"/>
    <x v="4"/>
    <s v="9"/>
    <d v="2021-09-27T00:00:00"/>
    <x v="5"/>
    <x v="7"/>
    <s v="1020"/>
    <s v="S020"/>
    <s v="H"/>
    <n v="0"/>
    <n v="1"/>
    <x v="0"/>
    <s v="530000232765"/>
    <x v="384"/>
    <x v="7"/>
    <n v="8280"/>
    <n v="0"/>
    <x v="0"/>
  </r>
  <r>
    <s v="4906975820"/>
    <x v="4"/>
    <s v="9"/>
    <d v="2021-09-27T00:00:00"/>
    <x v="5"/>
    <x v="19"/>
    <s v="1020"/>
    <s v="S020"/>
    <s v="H"/>
    <n v="0"/>
    <n v="1"/>
    <x v="0"/>
    <s v="530000235247"/>
    <x v="538"/>
    <x v="19"/>
    <n v="1745"/>
    <n v="0"/>
    <x v="0"/>
  </r>
  <r>
    <s v="4906975846"/>
    <x v="4"/>
    <s v="9"/>
    <d v="2021-09-27T00:00:00"/>
    <x v="5"/>
    <x v="5"/>
    <s v="1010"/>
    <s v="S010"/>
    <s v="H"/>
    <n v="0"/>
    <n v="1"/>
    <x v="0"/>
    <s v="530000122926"/>
    <x v="616"/>
    <x v="5"/>
    <n v="1297"/>
    <n v="0"/>
    <x v="1"/>
  </r>
  <r>
    <s v="4906975846"/>
    <x v="4"/>
    <s v="9"/>
    <d v="2021-09-27T00:00:00"/>
    <x v="5"/>
    <x v="19"/>
    <s v="1010"/>
    <s v="S010"/>
    <s v="H"/>
    <n v="0"/>
    <n v="1"/>
    <x v="0"/>
    <s v="530000122926"/>
    <x v="616"/>
    <x v="19"/>
    <n v="1745"/>
    <n v="0"/>
    <x v="1"/>
  </r>
  <r>
    <s v="4906975911"/>
    <x v="4"/>
    <s v="9"/>
    <d v="2021-09-27T00:00:00"/>
    <x v="5"/>
    <x v="7"/>
    <s v="1020"/>
    <s v="S020"/>
    <s v="H"/>
    <n v="0"/>
    <n v="5"/>
    <x v="0"/>
    <s v="530000244831"/>
    <x v="371"/>
    <x v="7"/>
    <n v="8280"/>
    <n v="0"/>
    <x v="0"/>
  </r>
  <r>
    <s v="4906975913"/>
    <x v="4"/>
    <s v="9"/>
    <d v="2021-09-27T00:00:00"/>
    <x v="5"/>
    <x v="2"/>
    <s v="1080"/>
    <s v="S080"/>
    <s v="H"/>
    <n v="0"/>
    <n v="1"/>
    <x v="0"/>
    <s v="530000241150"/>
    <x v="516"/>
    <x v="2"/>
    <n v="9490"/>
    <n v="0"/>
    <x v="1"/>
  </r>
  <r>
    <s v="4906975936"/>
    <x v="4"/>
    <s v="9"/>
    <d v="2021-09-27T00:00:00"/>
    <x v="5"/>
    <x v="9"/>
    <s v="1030"/>
    <s v="S030"/>
    <s v="H"/>
    <n v="0"/>
    <n v="1"/>
    <x v="0"/>
    <s v="530000245025"/>
    <x v="30"/>
    <x v="9"/>
    <n v="1965"/>
    <n v="0"/>
    <x v="2"/>
  </r>
  <r>
    <s v="4906975937"/>
    <x v="4"/>
    <s v="9"/>
    <d v="2021-09-27T00:00:00"/>
    <x v="5"/>
    <x v="9"/>
    <s v="1030"/>
    <s v="S030"/>
    <s v="H"/>
    <n v="0"/>
    <n v="1"/>
    <x v="0"/>
    <s v="530000233031"/>
    <x v="427"/>
    <x v="9"/>
    <n v="1965"/>
    <n v="0"/>
    <x v="2"/>
  </r>
  <r>
    <s v="4906975962"/>
    <x v="4"/>
    <s v="9"/>
    <d v="2021-09-27T00:00:00"/>
    <x v="5"/>
    <x v="6"/>
    <s v="1010"/>
    <s v="S010"/>
    <s v="H"/>
    <n v="0"/>
    <n v="1"/>
    <x v="0"/>
    <s v="530000243943"/>
    <x v="563"/>
    <x v="6"/>
    <n v="1446"/>
    <n v="0"/>
    <x v="5"/>
  </r>
  <r>
    <s v="4906976023"/>
    <x v="4"/>
    <s v="9"/>
    <d v="2021-09-27T00:00:00"/>
    <x v="5"/>
    <x v="13"/>
    <s v="1080"/>
    <s v="S080"/>
    <s v="H"/>
    <n v="0"/>
    <n v="1"/>
    <x v="0"/>
    <s v="530000208114"/>
    <x v="334"/>
    <x v="13"/>
    <n v="46100"/>
    <n v="0"/>
    <x v="0"/>
  </r>
  <r>
    <s v="4906976055"/>
    <x v="4"/>
    <s v="9"/>
    <d v="2021-09-27T00:00:00"/>
    <x v="5"/>
    <x v="32"/>
    <s v="1010"/>
    <s v="S010"/>
    <s v="H"/>
    <n v="0"/>
    <n v="3"/>
    <x v="0"/>
    <s v="530000231552"/>
    <x v="549"/>
    <x v="32"/>
    <n v="1238"/>
    <n v="0"/>
    <x v="0"/>
  </r>
  <r>
    <s v="4906976056"/>
    <x v="4"/>
    <s v="9"/>
    <d v="2021-09-27T00:00:00"/>
    <x v="5"/>
    <x v="42"/>
    <s v="1010"/>
    <s v="S010"/>
    <s v="H"/>
    <n v="0"/>
    <n v="1"/>
    <x v="0"/>
    <s v="530000231552"/>
    <x v="549"/>
    <x v="42"/>
    <n v="2857"/>
    <n v="0"/>
    <x v="0"/>
  </r>
  <r>
    <s v="4906976057"/>
    <x v="4"/>
    <s v="9"/>
    <d v="2021-09-27T00:00:00"/>
    <x v="5"/>
    <x v="2"/>
    <s v="1010"/>
    <s v="S010"/>
    <s v="H"/>
    <n v="0"/>
    <n v="1"/>
    <x v="0"/>
    <s v="530000216408"/>
    <x v="487"/>
    <x v="2"/>
    <n v="9490"/>
    <n v="0"/>
    <x v="0"/>
  </r>
  <r>
    <s v="4906976064"/>
    <x v="4"/>
    <s v="9"/>
    <d v="2021-09-27T00:00:00"/>
    <x v="5"/>
    <x v="28"/>
    <s v="1010"/>
    <s v="S010"/>
    <s v="H"/>
    <n v="0"/>
    <n v="1"/>
    <x v="0"/>
    <s v="530000239007"/>
    <x v="581"/>
    <x v="28"/>
    <n v="44820"/>
    <n v="0"/>
    <x v="0"/>
  </r>
  <r>
    <s v="4906976065"/>
    <x v="4"/>
    <s v="9"/>
    <d v="2021-09-27T00:00:00"/>
    <x v="5"/>
    <x v="2"/>
    <s v="1010"/>
    <s v="S010"/>
    <s v="H"/>
    <n v="0"/>
    <n v="1"/>
    <x v="0"/>
    <s v="530000226017"/>
    <x v="390"/>
    <x v="2"/>
    <n v="9490"/>
    <n v="0"/>
    <x v="0"/>
  </r>
  <r>
    <s v="4906976065"/>
    <x v="4"/>
    <s v="9"/>
    <d v="2021-09-27T00:00:00"/>
    <x v="5"/>
    <x v="12"/>
    <s v="1010"/>
    <s v="S010"/>
    <s v="H"/>
    <n v="0"/>
    <n v="3"/>
    <x v="0"/>
    <s v="530000226017"/>
    <x v="390"/>
    <x v="12"/>
    <n v="10385"/>
    <n v="0"/>
    <x v="0"/>
  </r>
  <r>
    <s v="4906976083"/>
    <x v="4"/>
    <s v="9"/>
    <d v="2021-09-27T00:00:00"/>
    <x v="5"/>
    <x v="17"/>
    <s v="1010"/>
    <s v="S010"/>
    <s v="H"/>
    <n v="0"/>
    <n v="1"/>
    <x v="0"/>
    <s v="530000226030"/>
    <x v="383"/>
    <x v="17"/>
    <n v="43365"/>
    <n v="0"/>
    <x v="0"/>
  </r>
  <r>
    <s v="4906976119"/>
    <x v="4"/>
    <s v="9"/>
    <d v="2021-09-27T00:00:00"/>
    <x v="5"/>
    <x v="7"/>
    <s v="1020"/>
    <s v="S020"/>
    <s v="H"/>
    <n v="0"/>
    <n v="1"/>
    <x v="0"/>
    <s v="530000236704"/>
    <x v="387"/>
    <x v="7"/>
    <n v="8280"/>
    <n v="0"/>
    <x v="0"/>
  </r>
  <r>
    <s v="4906976148"/>
    <x v="4"/>
    <s v="9"/>
    <d v="2021-09-27T00:00:00"/>
    <x v="5"/>
    <x v="12"/>
    <s v="1010"/>
    <s v="S010"/>
    <s v="H"/>
    <n v="0"/>
    <n v="3"/>
    <x v="0"/>
    <s v="530000226017"/>
    <x v="390"/>
    <x v="12"/>
    <n v="10385"/>
    <n v="0"/>
    <x v="0"/>
  </r>
  <r>
    <s v="4906976148"/>
    <x v="4"/>
    <s v="9"/>
    <d v="2021-09-27T00:00:00"/>
    <x v="5"/>
    <x v="2"/>
    <s v="1010"/>
    <s v="S010"/>
    <s v="H"/>
    <n v="0"/>
    <n v="1"/>
    <x v="0"/>
    <s v="530000226017"/>
    <x v="390"/>
    <x v="2"/>
    <n v="9490"/>
    <n v="0"/>
    <x v="0"/>
  </r>
  <r>
    <s v="4906976182"/>
    <x v="4"/>
    <s v="9"/>
    <d v="2021-09-27T00:00:00"/>
    <x v="3"/>
    <x v="12"/>
    <s v="1010"/>
    <s v="S010"/>
    <s v="S"/>
    <n v="0"/>
    <n v="-3"/>
    <x v="0"/>
    <s v="530000226017"/>
    <x v="390"/>
    <x v="12"/>
    <n v="10385"/>
    <n v="0"/>
    <x v="0"/>
  </r>
  <r>
    <s v="4906976182"/>
    <x v="4"/>
    <s v="9"/>
    <d v="2021-09-27T00:00:00"/>
    <x v="3"/>
    <x v="2"/>
    <s v="1010"/>
    <s v="S010"/>
    <s v="S"/>
    <n v="0"/>
    <n v="-1"/>
    <x v="0"/>
    <s v="530000226017"/>
    <x v="390"/>
    <x v="2"/>
    <n v="9490"/>
    <n v="0"/>
    <x v="0"/>
  </r>
  <r>
    <s v="4906976208"/>
    <x v="4"/>
    <s v="9"/>
    <d v="2021-09-27T00:00:00"/>
    <x v="5"/>
    <x v="2"/>
    <s v="1010"/>
    <s v="S010"/>
    <s v="H"/>
    <n v="0"/>
    <n v="1"/>
    <x v="0"/>
    <s v="530000211488"/>
    <x v="530"/>
    <x v="2"/>
    <n v="9490"/>
    <n v="0"/>
    <x v="2"/>
  </r>
  <r>
    <s v="4906976282"/>
    <x v="4"/>
    <s v="9"/>
    <d v="2021-09-27T00:00:00"/>
    <x v="5"/>
    <x v="2"/>
    <s v="1010"/>
    <s v="S010"/>
    <s v="H"/>
    <n v="0"/>
    <n v="1"/>
    <x v="0"/>
    <s v="530000202166"/>
    <x v="316"/>
    <x v="2"/>
    <n v="9490"/>
    <n v="0"/>
    <x v="0"/>
  </r>
  <r>
    <s v="4906976293"/>
    <x v="4"/>
    <s v="9"/>
    <d v="2021-09-27T00:00:00"/>
    <x v="5"/>
    <x v="2"/>
    <s v="1010"/>
    <s v="S010"/>
    <s v="H"/>
    <n v="0"/>
    <n v="1"/>
    <x v="0"/>
    <s v="530000202166"/>
    <x v="316"/>
    <x v="2"/>
    <n v="9490"/>
    <n v="0"/>
    <x v="0"/>
  </r>
  <r>
    <s v="4906976294"/>
    <x v="4"/>
    <s v="9"/>
    <d v="2021-09-27T00:00:00"/>
    <x v="5"/>
    <x v="2"/>
    <s v="1010"/>
    <s v="S010"/>
    <s v="H"/>
    <n v="0"/>
    <n v="1"/>
    <x v="0"/>
    <s v="530000202166"/>
    <x v="316"/>
    <x v="2"/>
    <n v="9490"/>
    <n v="0"/>
    <x v="0"/>
  </r>
  <r>
    <s v="4906976310"/>
    <x v="4"/>
    <s v="9"/>
    <d v="2021-09-27T00:00:00"/>
    <x v="5"/>
    <x v="9"/>
    <s v="1080"/>
    <s v="S080"/>
    <s v="H"/>
    <n v="0"/>
    <n v="1"/>
    <x v="0"/>
    <s v="530000245007"/>
    <x v="563"/>
    <x v="9"/>
    <n v="1965"/>
    <n v="0"/>
    <x v="5"/>
  </r>
  <r>
    <s v="4906976342"/>
    <x v="4"/>
    <s v="9"/>
    <d v="2021-09-27T00:00:00"/>
    <x v="5"/>
    <x v="63"/>
    <s v="1030"/>
    <s v="S030"/>
    <s v="H"/>
    <n v="0"/>
    <n v="1"/>
    <x v="0"/>
    <s v="530000243072"/>
    <x v="454"/>
    <x v="63"/>
    <n v="3113"/>
    <n v="0"/>
    <x v="1"/>
  </r>
  <r>
    <s v="4906976388"/>
    <x v="4"/>
    <s v="9"/>
    <d v="2021-09-27T00:00:00"/>
    <x v="5"/>
    <x v="14"/>
    <s v="1030"/>
    <s v="S030"/>
    <s v="H"/>
    <n v="0"/>
    <n v="1"/>
    <x v="0"/>
    <s v="530000225194"/>
    <x v="383"/>
    <x v="14"/>
    <n v="50350"/>
    <n v="0"/>
    <x v="0"/>
  </r>
  <r>
    <s v="4906976525"/>
    <x v="4"/>
    <s v="9"/>
    <d v="2021-09-27T00:00:00"/>
    <x v="5"/>
    <x v="13"/>
    <s v="1030"/>
    <s v="S030"/>
    <s v="H"/>
    <n v="0"/>
    <n v="1"/>
    <x v="0"/>
    <s v="530000236092"/>
    <x v="535"/>
    <x v="13"/>
    <n v="46100"/>
    <n v="0"/>
    <x v="2"/>
  </r>
  <r>
    <s v="4906976526"/>
    <x v="4"/>
    <s v="9"/>
    <d v="2021-09-27T00:00:00"/>
    <x v="5"/>
    <x v="0"/>
    <s v="1030"/>
    <s v="S030"/>
    <s v="H"/>
    <n v="0"/>
    <n v="1"/>
    <x v="0"/>
    <s v="530000236063"/>
    <x v="535"/>
    <x v="0"/>
    <n v="41000"/>
    <n v="0"/>
    <x v="2"/>
  </r>
  <r>
    <s v="4906976535"/>
    <x v="4"/>
    <s v="9"/>
    <d v="2021-09-27T00:00:00"/>
    <x v="5"/>
    <x v="7"/>
    <s v="1020"/>
    <s v="S020"/>
    <s v="H"/>
    <n v="0"/>
    <n v="1"/>
    <x v="0"/>
    <s v="530000243685"/>
    <x v="532"/>
    <x v="7"/>
    <n v="8280"/>
    <n v="0"/>
    <x v="1"/>
  </r>
  <r>
    <s v="4906976722"/>
    <x v="4"/>
    <s v="9"/>
    <d v="2021-09-28T00:00:00"/>
    <x v="5"/>
    <x v="63"/>
    <s v="1050"/>
    <s v="S050"/>
    <s v="H"/>
    <n v="0"/>
    <n v="1"/>
    <x v="0"/>
    <s v="530000247727"/>
    <x v="520"/>
    <x v="63"/>
    <n v="3113"/>
    <n v="0"/>
    <x v="1"/>
  </r>
  <r>
    <s v="4906976951"/>
    <x v="4"/>
    <s v="9"/>
    <d v="2021-09-28T00:00:00"/>
    <x v="5"/>
    <x v="21"/>
    <s v="1060"/>
    <s v="S060"/>
    <s v="H"/>
    <n v="0"/>
    <n v="1"/>
    <x v="0"/>
    <s v="530000224159"/>
    <x v="479"/>
    <x v="21"/>
    <n v="1708"/>
    <n v="0"/>
    <x v="2"/>
  </r>
  <r>
    <s v="4906976955"/>
    <x v="4"/>
    <s v="9"/>
    <d v="2021-09-28T00:00:00"/>
    <x v="5"/>
    <x v="5"/>
    <s v="1060"/>
    <s v="S060"/>
    <s v="H"/>
    <n v="0"/>
    <n v="1"/>
    <x v="0"/>
    <s v="530000237587"/>
    <x v="479"/>
    <x v="5"/>
    <n v="1297"/>
    <n v="0"/>
    <x v="2"/>
  </r>
  <r>
    <s v="4906977023"/>
    <x v="4"/>
    <s v="9"/>
    <d v="2021-09-28T00:00:00"/>
    <x v="5"/>
    <x v="13"/>
    <s v="1010"/>
    <s v="S010"/>
    <s v="H"/>
    <n v="0"/>
    <n v="1"/>
    <x v="0"/>
    <s v="530000240199"/>
    <x v="384"/>
    <x v="13"/>
    <n v="46100"/>
    <n v="0"/>
    <x v="0"/>
  </r>
  <r>
    <s v="4906977095"/>
    <x v="4"/>
    <s v="9"/>
    <d v="2021-09-27T00:00:00"/>
    <x v="3"/>
    <x v="19"/>
    <s v="1010"/>
    <s v="S010"/>
    <s v="S"/>
    <n v="0"/>
    <n v="-1"/>
    <x v="0"/>
    <s v="530000122926"/>
    <x v="616"/>
    <x v="19"/>
    <n v="1745"/>
    <n v="0"/>
    <x v="1"/>
  </r>
  <r>
    <s v="4906977095"/>
    <x v="4"/>
    <s v="9"/>
    <d v="2021-09-27T00:00:00"/>
    <x v="3"/>
    <x v="5"/>
    <s v="1010"/>
    <s v="S010"/>
    <s v="S"/>
    <n v="0"/>
    <n v="-1"/>
    <x v="0"/>
    <s v="530000122926"/>
    <x v="616"/>
    <x v="5"/>
    <n v="1297"/>
    <n v="0"/>
    <x v="1"/>
  </r>
  <r>
    <s v="4906977354"/>
    <x v="4"/>
    <s v="9"/>
    <d v="2021-09-28T00:00:00"/>
    <x v="5"/>
    <x v="32"/>
    <s v="1020"/>
    <s v="S020"/>
    <s v="H"/>
    <n v="0"/>
    <n v="1"/>
    <x v="0"/>
    <s v="530000234561"/>
    <x v="511"/>
    <x v="32"/>
    <n v="1238"/>
    <n v="0"/>
    <x v="1"/>
  </r>
  <r>
    <s v="4906977374"/>
    <x v="4"/>
    <s v="9"/>
    <d v="2021-09-28T00:00:00"/>
    <x v="5"/>
    <x v="65"/>
    <s v="1030"/>
    <s v="S030"/>
    <s v="H"/>
    <n v="0"/>
    <n v="1"/>
    <x v="0"/>
    <s v="530000235369"/>
    <x v="384"/>
    <x v="65"/>
    <n v="8130"/>
    <n v="0"/>
    <x v="0"/>
  </r>
  <r>
    <s v="4906977493"/>
    <x v="4"/>
    <s v="9"/>
    <d v="2021-09-28T00:00:00"/>
    <x v="5"/>
    <x v="5"/>
    <s v="1020"/>
    <s v="S020"/>
    <s v="H"/>
    <n v="0"/>
    <n v="3"/>
    <x v="0"/>
    <s v="530000248701"/>
    <x v="443"/>
    <x v="5"/>
    <n v="1297"/>
    <n v="0"/>
    <x v="2"/>
  </r>
  <r>
    <s v="4906977516"/>
    <x v="4"/>
    <s v="9"/>
    <d v="2021-09-28T00:00:00"/>
    <x v="5"/>
    <x v="21"/>
    <s v="1020"/>
    <s v="S020"/>
    <s v="H"/>
    <n v="0"/>
    <n v="1"/>
    <x v="0"/>
    <s v="530000240914"/>
    <x v="511"/>
    <x v="21"/>
    <n v="1708"/>
    <n v="0"/>
    <x v="1"/>
  </r>
  <r>
    <s v="4906977877"/>
    <x v="4"/>
    <s v="9"/>
    <d v="2021-09-29T00:00:00"/>
    <x v="5"/>
    <x v="5"/>
    <s v="1020"/>
    <s v="S024"/>
    <s v="H"/>
    <n v="0"/>
    <n v="3"/>
    <x v="0"/>
    <s v="530000211230"/>
    <x v="432"/>
    <x v="5"/>
    <n v="1297"/>
    <n v="0"/>
    <x v="0"/>
  </r>
  <r>
    <s v="4906978173"/>
    <x v="4"/>
    <s v="9"/>
    <d v="2021-09-29T00:00:00"/>
    <x v="5"/>
    <x v="26"/>
    <s v="1020"/>
    <s v="S020"/>
    <s v="H"/>
    <n v="0"/>
    <n v="1"/>
    <x v="0"/>
    <s v="530000244592"/>
    <x v="580"/>
    <x v="26"/>
    <n v="9000"/>
    <n v="0"/>
    <x v="3"/>
  </r>
  <r>
    <s v="4906978215"/>
    <x v="4"/>
    <s v="9"/>
    <d v="2021-09-29T00:00:00"/>
    <x v="5"/>
    <x v="14"/>
    <s v="1050"/>
    <s v="S050"/>
    <s v="H"/>
    <n v="0"/>
    <n v="1"/>
    <x v="0"/>
    <s v="530000238808"/>
    <x v="19"/>
    <x v="14"/>
    <n v="50350"/>
    <n v="0"/>
    <x v="3"/>
  </r>
  <r>
    <s v="4906978662"/>
    <x v="4"/>
    <s v="9"/>
    <d v="2021-09-29T00:00:00"/>
    <x v="5"/>
    <x v="12"/>
    <s v="1050"/>
    <s v="S050"/>
    <s v="H"/>
    <n v="0"/>
    <n v="1"/>
    <x v="0"/>
    <s v="530000243909"/>
    <x v="510"/>
    <x v="12"/>
    <n v="10385"/>
    <n v="0"/>
    <x v="1"/>
  </r>
  <r>
    <s v="4906978702"/>
    <x v="4"/>
    <s v="9"/>
    <d v="2021-09-29T00:00:00"/>
    <x v="5"/>
    <x v="12"/>
    <s v="1050"/>
    <s v="S050"/>
    <s v="H"/>
    <n v="0"/>
    <n v="1"/>
    <x v="0"/>
    <s v="530000243281"/>
    <x v="510"/>
    <x v="12"/>
    <n v="10385"/>
    <n v="0"/>
    <x v="1"/>
  </r>
  <r>
    <s v="4906979030"/>
    <x v="4"/>
    <s v="9"/>
    <d v="2021-09-30T00:00:00"/>
    <x v="5"/>
    <x v="22"/>
    <s v="1010"/>
    <s v="S010"/>
    <s v="H"/>
    <n v="0"/>
    <n v="3"/>
    <x v="0"/>
    <s v="530000248772"/>
    <x v="585"/>
    <x v="22"/>
    <n v="1334"/>
    <n v="0"/>
    <x v="0"/>
  </r>
  <r>
    <s v="4906979035"/>
    <x v="4"/>
    <s v="9"/>
    <d v="2021-09-30T00:00:00"/>
    <x v="5"/>
    <x v="6"/>
    <s v="1030"/>
    <s v="S030"/>
    <s v="H"/>
    <n v="0"/>
    <n v="1"/>
    <x v="0"/>
    <s v="530000241072"/>
    <x v="30"/>
    <x v="6"/>
    <n v="1446"/>
    <n v="0"/>
    <x v="2"/>
  </r>
  <r>
    <s v="4906979042"/>
    <x v="4"/>
    <s v="9"/>
    <d v="2021-09-30T00:00:00"/>
    <x v="5"/>
    <x v="13"/>
    <s v="1010"/>
    <s v="S010"/>
    <s v="H"/>
    <n v="0"/>
    <n v="1"/>
    <x v="0"/>
    <s v="530000226291"/>
    <x v="530"/>
    <x v="13"/>
    <n v="46100"/>
    <n v="0"/>
    <x v="2"/>
  </r>
  <r>
    <s v="4906979058"/>
    <x v="4"/>
    <s v="9"/>
    <d v="2021-09-30T00:00:00"/>
    <x v="5"/>
    <x v="13"/>
    <s v="1010"/>
    <s v="S010"/>
    <s v="H"/>
    <n v="0"/>
    <n v="1"/>
    <x v="0"/>
    <s v="530000226326"/>
    <x v="530"/>
    <x v="13"/>
    <n v="46100"/>
    <n v="0"/>
    <x v="2"/>
  </r>
  <r>
    <s v="4906979104"/>
    <x v="4"/>
    <s v="9"/>
    <d v="2021-09-30T00:00:00"/>
    <x v="5"/>
    <x v="6"/>
    <s v="1010"/>
    <s v="S010"/>
    <s v="H"/>
    <n v="0"/>
    <n v="1"/>
    <x v="0"/>
    <s v="530000243943"/>
    <x v="563"/>
    <x v="6"/>
    <n v="1446"/>
    <n v="0"/>
    <x v="5"/>
  </r>
  <r>
    <s v="4906979176"/>
    <x v="4"/>
    <s v="9"/>
    <d v="2021-09-30T00:00:00"/>
    <x v="5"/>
    <x v="22"/>
    <s v="1030"/>
    <s v="S030"/>
    <s v="H"/>
    <n v="0"/>
    <n v="1"/>
    <x v="0"/>
    <s v="530000218605"/>
    <x v="509"/>
    <x v="22"/>
    <n v="1334"/>
    <n v="0"/>
    <x v="1"/>
  </r>
  <r>
    <s v="4906979291"/>
    <x v="4"/>
    <s v="9"/>
    <d v="2021-09-30T00:00:00"/>
    <x v="5"/>
    <x v="6"/>
    <s v="1050"/>
    <s v="S050"/>
    <s v="H"/>
    <n v="0"/>
    <n v="1"/>
    <x v="0"/>
    <s v="530000227285"/>
    <x v="7"/>
    <x v="6"/>
    <n v="1446"/>
    <n v="0"/>
    <x v="2"/>
  </r>
  <r>
    <s v="4906979304"/>
    <x v="4"/>
    <s v="9"/>
    <d v="2021-09-30T00:00:00"/>
    <x v="1"/>
    <x v="5"/>
    <s v="1020"/>
    <s v="S024"/>
    <s v="H"/>
    <n v="0"/>
    <n v="3"/>
    <x v="0"/>
    <s v="530000243881"/>
    <x v="554"/>
    <x v="5"/>
    <n v="1297"/>
    <n v="0"/>
    <x v="3"/>
  </r>
  <r>
    <s v="4906979429"/>
    <x v="4"/>
    <s v="9"/>
    <d v="2021-09-30T00:00:00"/>
    <x v="5"/>
    <x v="19"/>
    <s v="1017"/>
    <s v="S017"/>
    <s v="H"/>
    <n v="0"/>
    <n v="1"/>
    <x v="0"/>
    <s v="530000244019"/>
    <x v="443"/>
    <x v="19"/>
    <n v="1745"/>
    <n v="0"/>
    <x v="2"/>
  </r>
  <r>
    <s v="4906979442"/>
    <x v="4"/>
    <s v="9"/>
    <d v="2021-09-30T00:00:00"/>
    <x v="5"/>
    <x v="5"/>
    <s v="1060"/>
    <s v="S060"/>
    <s v="H"/>
    <n v="0"/>
    <n v="1"/>
    <x v="0"/>
    <s v="530000243478"/>
    <x v="479"/>
    <x v="5"/>
    <n v="1297"/>
    <n v="0"/>
    <x v="2"/>
  </r>
  <r>
    <s v="4906979474"/>
    <x v="4"/>
    <s v="9"/>
    <d v="2021-09-30T00:00:00"/>
    <x v="5"/>
    <x v="5"/>
    <s v="1020"/>
    <s v="S024"/>
    <s v="H"/>
    <n v="0"/>
    <n v="1"/>
    <x v="0"/>
    <s v="530000210595"/>
    <x v="493"/>
    <x v="5"/>
    <n v="1297"/>
    <n v="0"/>
    <x v="0"/>
  </r>
  <r>
    <s v="4906979475"/>
    <x v="4"/>
    <s v="9"/>
    <d v="2021-09-30T00:00:00"/>
    <x v="5"/>
    <x v="5"/>
    <s v="1020"/>
    <s v="S024"/>
    <s v="H"/>
    <n v="0"/>
    <n v="1"/>
    <x v="0"/>
    <s v="530000244135"/>
    <x v="557"/>
    <x v="5"/>
    <n v="1297"/>
    <n v="0"/>
    <x v="0"/>
  </r>
  <r>
    <s v="4906979676"/>
    <x v="4"/>
    <s v="9"/>
    <d v="2021-09-30T00:00:00"/>
    <x v="5"/>
    <x v="83"/>
    <s v="1096"/>
    <s v="S096"/>
    <s v="H"/>
    <n v="0"/>
    <n v="1"/>
    <x v="0"/>
    <s v="530000221453"/>
    <x v="6"/>
    <x v="83"/>
    <n v="1830"/>
    <n v="0"/>
    <x v="3"/>
  </r>
  <r>
    <s v="4906979676"/>
    <x v="4"/>
    <s v="9"/>
    <d v="2021-09-30T00:00:00"/>
    <x v="1"/>
    <x v="83"/>
    <s v="1096"/>
    <s v="S096"/>
    <s v="H"/>
    <n v="0"/>
    <n v="1"/>
    <x v="0"/>
    <s v="530000244566"/>
    <x v="554"/>
    <x v="83"/>
    <n v="1830"/>
    <n v="0"/>
    <x v="3"/>
  </r>
  <r>
    <s v="4906979893"/>
    <x v="4"/>
    <s v="9"/>
    <d v="2021-09-30T00:00:00"/>
    <x v="5"/>
    <x v="12"/>
    <s v="1020"/>
    <s v="S020"/>
    <s v="H"/>
    <n v="0"/>
    <n v="1"/>
    <x v="0"/>
    <s v="530000204843"/>
    <x v="526"/>
    <x v="12"/>
    <n v="10385"/>
    <n v="0"/>
    <x v="2"/>
  </r>
  <r>
    <s v="4906981625"/>
    <x v="4"/>
    <s v="10"/>
    <d v="2021-10-01T00:00:00"/>
    <x v="5"/>
    <x v="13"/>
    <s v="1060"/>
    <s v="S060"/>
    <s v="H"/>
    <n v="0"/>
    <n v="1"/>
    <x v="0"/>
    <s v="530000245451"/>
    <x v="617"/>
    <x v="13"/>
    <n v="46100"/>
    <n v="0"/>
    <x v="8"/>
  </r>
  <r>
    <s v="4906981767"/>
    <x v="4"/>
    <s v="10"/>
    <d v="2021-10-01T00:00:00"/>
    <x v="5"/>
    <x v="5"/>
    <s v="1020"/>
    <s v="S020"/>
    <s v="H"/>
    <n v="0"/>
    <n v="1"/>
    <x v="0"/>
    <s v="530000242335"/>
    <x v="443"/>
    <x v="5"/>
    <n v="1297"/>
    <n v="0"/>
    <x v="2"/>
  </r>
  <r>
    <s v="4906981819"/>
    <x v="4"/>
    <s v="10"/>
    <d v="2021-10-01T00:00:00"/>
    <x v="5"/>
    <x v="5"/>
    <s v="1020"/>
    <s v="S024"/>
    <s v="H"/>
    <n v="0"/>
    <n v="2"/>
    <x v="0"/>
    <s v="530000245220"/>
    <x v="563"/>
    <x v="5"/>
    <n v="1297"/>
    <n v="0"/>
    <x v="5"/>
  </r>
  <r>
    <s v="4906981853"/>
    <x v="4"/>
    <s v="10"/>
    <d v="2021-10-01T00:00:00"/>
    <x v="5"/>
    <x v="16"/>
    <s v="1080"/>
    <s v="S080"/>
    <s v="H"/>
    <n v="0"/>
    <n v="3"/>
    <x v="0"/>
    <s v="530000243126"/>
    <x v="563"/>
    <x v="16"/>
    <n v="1778"/>
    <n v="0"/>
    <x v="5"/>
  </r>
  <r>
    <s v="4906981964"/>
    <x v="4"/>
    <s v="10"/>
    <d v="2021-10-01T00:00:00"/>
    <x v="5"/>
    <x v="32"/>
    <s v="1010"/>
    <s v="S010"/>
    <s v="H"/>
    <n v="0"/>
    <n v="1"/>
    <x v="0"/>
    <s v="530000243126"/>
    <x v="563"/>
    <x v="32"/>
    <n v="1238"/>
    <n v="0"/>
    <x v="5"/>
  </r>
  <r>
    <s v="4906982004"/>
    <x v="4"/>
    <s v="10"/>
    <d v="2021-10-01T00:00:00"/>
    <x v="5"/>
    <x v="5"/>
    <s v="1020"/>
    <s v="S020"/>
    <s v="H"/>
    <n v="0"/>
    <n v="1"/>
    <x v="0"/>
    <s v="530000242339"/>
    <x v="443"/>
    <x v="5"/>
    <n v="1297"/>
    <n v="0"/>
    <x v="2"/>
  </r>
  <r>
    <s v="4906982117"/>
    <x v="4"/>
    <s v="10"/>
    <d v="2021-10-01T00:00:00"/>
    <x v="5"/>
    <x v="83"/>
    <s v="1096"/>
    <s v="S096"/>
    <s v="H"/>
    <n v="0"/>
    <n v="1"/>
    <x v="0"/>
    <s v="530000209068"/>
    <x v="522"/>
    <x v="83"/>
    <n v="1830"/>
    <n v="0"/>
    <x v="1"/>
  </r>
  <r>
    <s v="4906982135"/>
    <x v="4"/>
    <s v="10"/>
    <d v="2021-10-01T00:00:00"/>
    <x v="5"/>
    <x v="55"/>
    <s v="1060"/>
    <s v="S060"/>
    <s v="H"/>
    <n v="0"/>
    <n v="1"/>
    <x v="0"/>
    <s v="530000228508"/>
    <x v="527"/>
    <x v="55"/>
    <n v="9800"/>
    <n v="0"/>
    <x v="1"/>
  </r>
  <r>
    <s v="4906982166"/>
    <x v="4"/>
    <s v="10"/>
    <d v="2021-10-01T00:00:00"/>
    <x v="5"/>
    <x v="13"/>
    <s v="1030"/>
    <s v="S030"/>
    <s v="H"/>
    <n v="0"/>
    <n v="1"/>
    <x v="0"/>
    <s v="530000240153"/>
    <x v="528"/>
    <x v="13"/>
    <n v="46100"/>
    <n v="0"/>
    <x v="1"/>
  </r>
  <r>
    <s v="4906982244"/>
    <x v="4"/>
    <s v="10"/>
    <d v="2021-10-01T00:00:00"/>
    <x v="5"/>
    <x v="5"/>
    <s v="1017"/>
    <s v="S017"/>
    <s v="H"/>
    <n v="0"/>
    <n v="1"/>
    <x v="0"/>
    <s v="530000206557"/>
    <x v="559"/>
    <x v="5"/>
    <n v="1297"/>
    <n v="0"/>
    <x v="3"/>
  </r>
  <r>
    <s v="4906982366"/>
    <x v="4"/>
    <s v="10"/>
    <d v="2021-10-04T00:00:00"/>
    <x v="5"/>
    <x v="5"/>
    <s v="1030"/>
    <s v="S030"/>
    <s v="H"/>
    <n v="0"/>
    <n v="1"/>
    <x v="0"/>
    <s v="530000247124"/>
    <x v="454"/>
    <x v="5"/>
    <n v="1297"/>
    <n v="0"/>
    <x v="1"/>
  </r>
  <r>
    <s v="4906982366"/>
    <x v="4"/>
    <s v="10"/>
    <d v="2021-10-04T00:00:00"/>
    <x v="5"/>
    <x v="56"/>
    <s v="1030"/>
    <s v="S030"/>
    <s v="H"/>
    <n v="0"/>
    <n v="1"/>
    <x v="0"/>
    <s v="530000247124"/>
    <x v="454"/>
    <x v="56"/>
    <n v="3645"/>
    <n v="0"/>
    <x v="1"/>
  </r>
  <r>
    <s v="4906982372"/>
    <x v="4"/>
    <s v="10"/>
    <d v="2021-10-02T00:00:00"/>
    <x v="5"/>
    <x v="72"/>
    <s v="1060"/>
    <s v="S060"/>
    <s v="H"/>
    <n v="0"/>
    <n v="1"/>
    <x v="0"/>
    <s v="530000223268"/>
    <x v="513"/>
    <x v="72"/>
    <n v="0"/>
    <n v="0"/>
    <x v="1"/>
  </r>
  <r>
    <s v="4906982372"/>
    <x v="4"/>
    <s v="10"/>
    <d v="2021-10-02T00:00:00"/>
    <x v="5"/>
    <x v="65"/>
    <s v="1060"/>
    <s v="S060"/>
    <s v="H"/>
    <n v="0"/>
    <n v="1"/>
    <x v="0"/>
    <s v="530000223268"/>
    <x v="513"/>
    <x v="65"/>
    <n v="8130"/>
    <n v="0"/>
    <x v="1"/>
  </r>
  <r>
    <s v="4906982373"/>
    <x v="4"/>
    <s v="10"/>
    <d v="2021-10-02T00:00:00"/>
    <x v="5"/>
    <x v="31"/>
    <s v="1060"/>
    <s v="S060"/>
    <s v="H"/>
    <n v="0"/>
    <n v="1"/>
    <x v="0"/>
    <s v="530000229665"/>
    <x v="522"/>
    <x v="31"/>
    <n v="1911"/>
    <n v="0"/>
    <x v="1"/>
  </r>
  <r>
    <s v="4906982775"/>
    <x v="4"/>
    <s v="10"/>
    <d v="2021-10-04T00:00:00"/>
    <x v="5"/>
    <x v="6"/>
    <s v="1010"/>
    <s v="S010"/>
    <s v="H"/>
    <n v="0"/>
    <n v="1"/>
    <x v="0"/>
    <s v="530000237705"/>
    <x v="513"/>
    <x v="6"/>
    <n v="1446"/>
    <n v="0"/>
    <x v="1"/>
  </r>
  <r>
    <s v="4906982779"/>
    <x v="4"/>
    <s v="10"/>
    <d v="2021-10-04T00:00:00"/>
    <x v="5"/>
    <x v="65"/>
    <s v="1096"/>
    <s v="S096"/>
    <s v="H"/>
    <n v="0"/>
    <n v="1"/>
    <x v="0"/>
    <s v="530000170342"/>
    <x v="212"/>
    <x v="65"/>
    <n v="8130"/>
    <n v="0"/>
    <x v="0"/>
  </r>
  <r>
    <s v="4906982820"/>
    <x v="4"/>
    <s v="10"/>
    <d v="2021-10-04T00:00:00"/>
    <x v="5"/>
    <x v="63"/>
    <s v="1096"/>
    <s v="S096"/>
    <s v="H"/>
    <n v="0"/>
    <n v="1"/>
    <x v="0"/>
    <s v="530000247810"/>
    <x v="569"/>
    <x v="63"/>
    <n v="3113"/>
    <n v="0"/>
    <x v="0"/>
  </r>
  <r>
    <s v="4906982820"/>
    <x v="4"/>
    <s v="10"/>
    <d v="2021-10-04T00:00:00"/>
    <x v="5"/>
    <x v="63"/>
    <s v="1096"/>
    <s v="S096"/>
    <s v="H"/>
    <n v="0"/>
    <n v="1"/>
    <x v="0"/>
    <s v="530000216955"/>
    <x v="119"/>
    <x v="63"/>
    <n v="3113"/>
    <n v="0"/>
    <x v="0"/>
  </r>
  <r>
    <s v="4906983010"/>
    <x v="4"/>
    <s v="10"/>
    <d v="2021-10-04T00:00:00"/>
    <x v="5"/>
    <x v="6"/>
    <s v="1080"/>
    <s v="S080"/>
    <s v="H"/>
    <n v="0"/>
    <n v="1"/>
    <x v="0"/>
    <s v="530000227285"/>
    <x v="7"/>
    <x v="6"/>
    <n v="1446"/>
    <n v="0"/>
    <x v="2"/>
  </r>
  <r>
    <s v="4906983132"/>
    <x v="4"/>
    <s v="10"/>
    <d v="2021-10-04T00:00:00"/>
    <x v="1"/>
    <x v="6"/>
    <s v="1060"/>
    <s v="S060"/>
    <s v="H"/>
    <n v="0"/>
    <n v="1"/>
    <x v="0"/>
    <s v="530000229688"/>
    <x v="518"/>
    <x v="6"/>
    <n v="1446"/>
    <n v="0"/>
    <x v="1"/>
  </r>
  <r>
    <s v="4906983169"/>
    <x v="4"/>
    <s v="10"/>
    <d v="2021-10-04T00:00:00"/>
    <x v="5"/>
    <x v="5"/>
    <s v="1020"/>
    <s v="S020"/>
    <s v="H"/>
    <n v="0"/>
    <n v="1"/>
    <x v="0"/>
    <s v="530000235224"/>
    <x v="443"/>
    <x v="5"/>
    <n v="1297"/>
    <n v="0"/>
    <x v="2"/>
  </r>
  <r>
    <s v="4906983230"/>
    <x v="4"/>
    <s v="10"/>
    <d v="2021-10-04T00:00:00"/>
    <x v="5"/>
    <x v="32"/>
    <s v="1050"/>
    <s v="S050"/>
    <s v="H"/>
    <n v="0"/>
    <n v="1"/>
    <x v="0"/>
    <s v="530000242318"/>
    <x v="512"/>
    <x v="32"/>
    <n v="1238"/>
    <n v="0"/>
    <x v="1"/>
  </r>
  <r>
    <s v="4906983270"/>
    <x v="4"/>
    <s v="10"/>
    <d v="2021-10-05T00:00:00"/>
    <x v="5"/>
    <x v="5"/>
    <s v="1020"/>
    <s v="S020"/>
    <s v="H"/>
    <n v="0"/>
    <n v="1"/>
    <x v="0"/>
    <s v="530000239663"/>
    <x v="443"/>
    <x v="5"/>
    <n v="1297"/>
    <n v="0"/>
    <x v="2"/>
  </r>
  <r>
    <s v="4906983307"/>
    <x v="4"/>
    <s v="10"/>
    <d v="2021-10-04T00:00:00"/>
    <x v="5"/>
    <x v="5"/>
    <s v="1096"/>
    <s v="S096"/>
    <s v="H"/>
    <n v="0"/>
    <n v="1"/>
    <x v="0"/>
    <s v="530000226420"/>
    <x v="551"/>
    <x v="5"/>
    <n v="1297"/>
    <n v="0"/>
    <x v="0"/>
  </r>
  <r>
    <s v="4906983373"/>
    <x v="4"/>
    <s v="10"/>
    <d v="2021-10-04T00:00:00"/>
    <x v="5"/>
    <x v="5"/>
    <s v="1020"/>
    <s v="S020"/>
    <s v="H"/>
    <n v="0"/>
    <n v="1"/>
    <x v="0"/>
    <s v="530000240119"/>
    <x v="443"/>
    <x v="5"/>
    <n v="1297"/>
    <n v="0"/>
    <x v="2"/>
  </r>
  <r>
    <s v="4906983376"/>
    <x v="4"/>
    <s v="10"/>
    <d v="2021-10-05T00:00:00"/>
    <x v="5"/>
    <x v="63"/>
    <s v="1050"/>
    <s v="S050"/>
    <s v="H"/>
    <n v="0"/>
    <n v="1"/>
    <x v="0"/>
    <s v="530000245362"/>
    <x v="512"/>
    <x v="63"/>
    <n v="3113"/>
    <n v="0"/>
    <x v="1"/>
  </r>
  <r>
    <s v="4906983377"/>
    <x v="4"/>
    <s v="10"/>
    <d v="2021-10-05T00:00:00"/>
    <x v="5"/>
    <x v="6"/>
    <s v="1050"/>
    <s v="S050"/>
    <s v="H"/>
    <n v="0"/>
    <n v="1"/>
    <x v="0"/>
    <s v="530000244866"/>
    <x v="512"/>
    <x v="6"/>
    <n v="1446"/>
    <n v="0"/>
    <x v="1"/>
  </r>
  <r>
    <s v="4906983413"/>
    <x v="4"/>
    <s v="10"/>
    <d v="2021-10-04T00:00:00"/>
    <x v="5"/>
    <x v="6"/>
    <s v="1020"/>
    <s v="S020"/>
    <s v="H"/>
    <n v="0"/>
    <n v="1"/>
    <x v="0"/>
    <s v="530000239599"/>
    <x v="524"/>
    <x v="6"/>
    <n v="1446"/>
    <n v="0"/>
    <x v="1"/>
  </r>
  <r>
    <s v="4906983414"/>
    <x v="4"/>
    <s v="10"/>
    <d v="2021-10-05T00:00:00"/>
    <x v="5"/>
    <x v="72"/>
    <s v="1030"/>
    <s v="S030"/>
    <s v="H"/>
    <n v="0"/>
    <n v="1"/>
    <x v="0"/>
    <s v="530000241524"/>
    <x v="528"/>
    <x v="72"/>
    <n v="0"/>
    <n v="0"/>
    <x v="1"/>
  </r>
  <r>
    <s v="4906983427"/>
    <x v="4"/>
    <s v="10"/>
    <d v="2021-10-04T00:00:00"/>
    <x v="5"/>
    <x v="9"/>
    <s v="1050"/>
    <s v="S050"/>
    <s v="H"/>
    <n v="0"/>
    <n v="1"/>
    <x v="0"/>
    <s v="530000249571"/>
    <x v="512"/>
    <x v="9"/>
    <n v="1965"/>
    <n v="0"/>
    <x v="1"/>
  </r>
  <r>
    <s v="4906983443"/>
    <x v="4"/>
    <s v="10"/>
    <d v="2021-10-05T00:00:00"/>
    <x v="5"/>
    <x v="6"/>
    <s v="1050"/>
    <s v="S050"/>
    <s v="H"/>
    <n v="0"/>
    <n v="1"/>
    <x v="0"/>
    <s v="530000249665"/>
    <x v="512"/>
    <x v="6"/>
    <n v="1446"/>
    <n v="0"/>
    <x v="1"/>
  </r>
  <r>
    <s v="4906983444"/>
    <x v="4"/>
    <s v="10"/>
    <d v="2021-10-05T00:00:00"/>
    <x v="5"/>
    <x v="32"/>
    <s v="1050"/>
    <s v="S050"/>
    <s v="H"/>
    <n v="0"/>
    <n v="1"/>
    <x v="0"/>
    <s v="530000249572"/>
    <x v="512"/>
    <x v="32"/>
    <n v="1238"/>
    <n v="0"/>
    <x v="1"/>
  </r>
  <r>
    <s v="4906983445"/>
    <x v="4"/>
    <s v="10"/>
    <d v="2021-10-05T00:00:00"/>
    <x v="5"/>
    <x v="32"/>
    <s v="1050"/>
    <s v="S050"/>
    <s v="H"/>
    <n v="0"/>
    <n v="1"/>
    <x v="0"/>
    <s v="530000249691"/>
    <x v="512"/>
    <x v="32"/>
    <n v="1238"/>
    <n v="0"/>
    <x v="1"/>
  </r>
  <r>
    <s v="4906983546"/>
    <x v="4"/>
    <s v="10"/>
    <d v="2021-10-05T00:00:00"/>
    <x v="5"/>
    <x v="12"/>
    <s v="1010"/>
    <s v="S010"/>
    <s v="H"/>
    <n v="0"/>
    <n v="1"/>
    <x v="0"/>
    <s v="530000198163"/>
    <x v="277"/>
    <x v="12"/>
    <n v="10385"/>
    <n v="0"/>
    <x v="0"/>
  </r>
  <r>
    <s v="4906983603"/>
    <x v="4"/>
    <s v="10"/>
    <d v="2021-10-05T00:00:00"/>
    <x v="5"/>
    <x v="6"/>
    <s v="1010"/>
    <s v="S010"/>
    <s v="H"/>
    <n v="0"/>
    <n v="1"/>
    <x v="0"/>
    <s v="530000220353"/>
    <x v="513"/>
    <x v="6"/>
    <n v="1446"/>
    <n v="0"/>
    <x v="1"/>
  </r>
  <r>
    <s v="4906983611"/>
    <x v="4"/>
    <s v="10"/>
    <d v="2021-10-05T00:00:00"/>
    <x v="5"/>
    <x v="6"/>
    <s v="1030"/>
    <s v="S030"/>
    <s v="H"/>
    <n v="0"/>
    <n v="1"/>
    <x v="0"/>
    <s v="530000218606"/>
    <x v="509"/>
    <x v="6"/>
    <n v="1446"/>
    <n v="0"/>
    <x v="1"/>
  </r>
  <r>
    <s v="4906983612"/>
    <x v="4"/>
    <s v="10"/>
    <d v="2021-10-05T00:00:00"/>
    <x v="5"/>
    <x v="6"/>
    <s v="1020"/>
    <s v="S020"/>
    <s v="H"/>
    <n v="0"/>
    <n v="1"/>
    <x v="0"/>
    <s v="530000246218"/>
    <x v="511"/>
    <x v="6"/>
    <n v="1446"/>
    <n v="0"/>
    <x v="1"/>
  </r>
  <r>
    <s v="4906983619"/>
    <x v="4"/>
    <s v="10"/>
    <d v="2021-10-05T00:00:00"/>
    <x v="5"/>
    <x v="31"/>
    <s v="1050"/>
    <s v="S050"/>
    <s v="H"/>
    <n v="0"/>
    <n v="1"/>
    <x v="0"/>
    <s v="530000249592"/>
    <x v="512"/>
    <x v="31"/>
    <n v="1911"/>
    <n v="0"/>
    <x v="1"/>
  </r>
  <r>
    <s v="4906983619"/>
    <x v="4"/>
    <s v="10"/>
    <d v="2021-10-05T00:00:00"/>
    <x v="5"/>
    <x v="32"/>
    <s v="1050"/>
    <s v="S050"/>
    <s v="H"/>
    <n v="0"/>
    <n v="1"/>
    <x v="0"/>
    <s v="530000249592"/>
    <x v="512"/>
    <x v="32"/>
    <n v="1238"/>
    <n v="0"/>
    <x v="1"/>
  </r>
  <r>
    <s v="4906983710"/>
    <x v="4"/>
    <s v="10"/>
    <d v="2021-10-05T00:00:00"/>
    <x v="5"/>
    <x v="10"/>
    <s v="1020"/>
    <s v="S024"/>
    <s v="H"/>
    <n v="0"/>
    <n v="1"/>
    <x v="0"/>
    <s v="530000236424"/>
    <x v="459"/>
    <x v="10"/>
    <n v="42200"/>
    <n v="0"/>
    <x v="3"/>
  </r>
  <r>
    <s v="4906983767"/>
    <x v="4"/>
    <s v="10"/>
    <d v="2021-10-05T00:00:00"/>
    <x v="5"/>
    <x v="31"/>
    <s v="1050"/>
    <s v="S050"/>
    <s v="H"/>
    <n v="0"/>
    <n v="1"/>
    <x v="0"/>
    <s v="530000249593"/>
    <x v="512"/>
    <x v="31"/>
    <n v="1911"/>
    <n v="0"/>
    <x v="1"/>
  </r>
  <r>
    <s v="4906983783"/>
    <x v="4"/>
    <s v="10"/>
    <d v="2021-10-05T00:00:00"/>
    <x v="5"/>
    <x v="5"/>
    <s v="1017"/>
    <s v="S017"/>
    <s v="H"/>
    <n v="0"/>
    <n v="1"/>
    <x v="0"/>
    <s v="530000245504"/>
    <x v="526"/>
    <x v="5"/>
    <n v="1297"/>
    <n v="0"/>
    <x v="2"/>
  </r>
  <r>
    <s v="4906983860"/>
    <x v="4"/>
    <s v="10"/>
    <d v="2021-10-05T00:00:00"/>
    <x v="5"/>
    <x v="9"/>
    <s v="1010"/>
    <s v="S010"/>
    <s v="H"/>
    <n v="0"/>
    <n v="1"/>
    <x v="0"/>
    <s v="530000249692"/>
    <x v="512"/>
    <x v="9"/>
    <n v="1965"/>
    <n v="0"/>
    <x v="1"/>
  </r>
  <r>
    <s v="4906983959"/>
    <x v="4"/>
    <s v="10"/>
    <d v="2021-10-05T00:00:00"/>
    <x v="5"/>
    <x v="65"/>
    <s v="1060"/>
    <s v="S060"/>
    <s v="H"/>
    <n v="0"/>
    <n v="1"/>
    <x v="0"/>
    <s v="530000248839"/>
    <x v="518"/>
    <x v="65"/>
    <n v="8130"/>
    <n v="0"/>
    <x v="1"/>
  </r>
  <r>
    <s v="4906984037"/>
    <x v="4"/>
    <s v="10"/>
    <d v="2021-10-05T00:00:00"/>
    <x v="5"/>
    <x v="7"/>
    <s v="1020"/>
    <s v="S020"/>
    <s v="H"/>
    <n v="0"/>
    <n v="4"/>
    <x v="0"/>
    <s v="530000222121"/>
    <x v="577"/>
    <x v="7"/>
    <n v="8280"/>
    <n v="0"/>
    <x v="0"/>
  </r>
  <r>
    <s v="4906984040"/>
    <x v="4"/>
    <s v="10"/>
    <d v="2021-10-05T00:00:00"/>
    <x v="5"/>
    <x v="7"/>
    <s v="1020"/>
    <s v="S020"/>
    <s v="H"/>
    <n v="0"/>
    <n v="2"/>
    <x v="0"/>
    <s v="530000217772"/>
    <x v="388"/>
    <x v="7"/>
    <n v="8280"/>
    <n v="0"/>
    <x v="0"/>
  </r>
  <r>
    <s v="4906984040"/>
    <x v="4"/>
    <s v="10"/>
    <d v="2021-10-05T00:00:00"/>
    <x v="5"/>
    <x v="7"/>
    <s v="1020"/>
    <s v="S020"/>
    <s v="H"/>
    <n v="0"/>
    <n v="1"/>
    <x v="0"/>
    <s v="530000212706"/>
    <x v="461"/>
    <x v="7"/>
    <n v="8280"/>
    <n v="0"/>
    <x v="0"/>
  </r>
  <r>
    <s v="4906984056"/>
    <x v="4"/>
    <s v="10"/>
    <d v="2021-10-05T00:00:00"/>
    <x v="5"/>
    <x v="32"/>
    <s v="1020"/>
    <s v="S020"/>
    <s v="H"/>
    <n v="0"/>
    <n v="1"/>
    <x v="0"/>
    <s v="530000243126"/>
    <x v="563"/>
    <x v="32"/>
    <n v="1238"/>
    <n v="0"/>
    <x v="5"/>
  </r>
  <r>
    <s v="4906984092"/>
    <x v="4"/>
    <s v="10"/>
    <d v="2021-10-05T00:00:00"/>
    <x v="5"/>
    <x v="9"/>
    <s v="1020"/>
    <s v="S020"/>
    <s v="H"/>
    <n v="0"/>
    <n v="1"/>
    <x v="0"/>
    <s v="530000239575"/>
    <x v="524"/>
    <x v="9"/>
    <n v="1965"/>
    <n v="0"/>
    <x v="1"/>
  </r>
  <r>
    <s v="4906984111"/>
    <x v="4"/>
    <s v="10"/>
    <d v="2021-10-05T00:00:00"/>
    <x v="5"/>
    <x v="6"/>
    <s v="1020"/>
    <s v="S020"/>
    <s v="H"/>
    <n v="0"/>
    <n v="1"/>
    <x v="0"/>
    <s v="530000239473"/>
    <x v="524"/>
    <x v="6"/>
    <n v="1446"/>
    <n v="0"/>
    <x v="1"/>
  </r>
  <r>
    <s v="4906984147"/>
    <x v="4"/>
    <s v="10"/>
    <d v="2021-10-05T00:00:00"/>
    <x v="5"/>
    <x v="32"/>
    <s v="1050"/>
    <s v="S050"/>
    <s v="H"/>
    <n v="0"/>
    <n v="1"/>
    <x v="0"/>
    <s v="530000249693"/>
    <x v="512"/>
    <x v="32"/>
    <n v="1238"/>
    <n v="0"/>
    <x v="1"/>
  </r>
  <r>
    <s v="4906984291"/>
    <x v="4"/>
    <s v="10"/>
    <d v="2021-10-05T00:00:00"/>
    <x v="5"/>
    <x v="13"/>
    <s v="1080"/>
    <s v="S080"/>
    <s v="H"/>
    <n v="0"/>
    <n v="1"/>
    <x v="0"/>
    <s v="530000216439"/>
    <x v="119"/>
    <x v="13"/>
    <n v="46100"/>
    <n v="0"/>
    <x v="0"/>
  </r>
  <r>
    <s v="4906984291"/>
    <x v="4"/>
    <s v="10"/>
    <d v="2021-10-05T00:00:00"/>
    <x v="5"/>
    <x v="13"/>
    <s v="1080"/>
    <s v="S080"/>
    <s v="H"/>
    <n v="0"/>
    <n v="1"/>
    <x v="0"/>
    <s v="530000172458"/>
    <x v="293"/>
    <x v="13"/>
    <n v="46100"/>
    <n v="0"/>
    <x v="0"/>
  </r>
  <r>
    <s v="4906984297"/>
    <x v="4"/>
    <s v="10"/>
    <d v="2021-10-05T00:00:00"/>
    <x v="5"/>
    <x v="34"/>
    <s v="1096"/>
    <s v="S096"/>
    <s v="H"/>
    <n v="0"/>
    <n v="1"/>
    <x v="0"/>
    <s v="530000182236"/>
    <x v="518"/>
    <x v="34"/>
    <n v="1754"/>
    <n v="0"/>
    <x v="1"/>
  </r>
  <r>
    <s v="4906984298"/>
    <x v="4"/>
    <s v="10"/>
    <d v="2021-10-05T00:00:00"/>
    <x v="5"/>
    <x v="7"/>
    <s v="1020"/>
    <s v="S020"/>
    <s v="H"/>
    <n v="0"/>
    <n v="1"/>
    <x v="0"/>
    <s v="530000184658"/>
    <x v="618"/>
    <x v="7"/>
    <n v="8280"/>
    <n v="0"/>
    <x v="0"/>
  </r>
  <r>
    <s v="4906984340"/>
    <x v="4"/>
    <s v="10"/>
    <d v="2021-10-05T00:00:00"/>
    <x v="5"/>
    <x v="6"/>
    <s v="1030"/>
    <s v="S030"/>
    <s v="H"/>
    <n v="0"/>
    <n v="1"/>
    <x v="0"/>
    <s v="530000218538"/>
    <x v="509"/>
    <x v="6"/>
    <n v="1446"/>
    <n v="0"/>
    <x v="1"/>
  </r>
  <r>
    <s v="4906984343"/>
    <x v="4"/>
    <s v="10"/>
    <d v="2021-10-05T00:00:00"/>
    <x v="5"/>
    <x v="9"/>
    <s v="1010"/>
    <s v="S010"/>
    <s v="H"/>
    <n v="0"/>
    <n v="1"/>
    <x v="0"/>
    <s v="530000232902"/>
    <x v="503"/>
    <x v="9"/>
    <n v="1965"/>
    <n v="0"/>
    <x v="1"/>
  </r>
  <r>
    <s v="4906984354"/>
    <x v="4"/>
    <s v="10"/>
    <d v="2021-10-05T00:00:00"/>
    <x v="5"/>
    <x v="19"/>
    <s v="1020"/>
    <s v="S020"/>
    <s v="H"/>
    <n v="0"/>
    <n v="1"/>
    <x v="0"/>
    <s v="530000239711"/>
    <x v="524"/>
    <x v="19"/>
    <n v="1745"/>
    <n v="0"/>
    <x v="1"/>
  </r>
  <r>
    <s v="4906984354"/>
    <x v="4"/>
    <s v="10"/>
    <d v="2021-10-05T00:00:00"/>
    <x v="5"/>
    <x v="5"/>
    <s v="1020"/>
    <s v="S020"/>
    <s v="H"/>
    <n v="0"/>
    <n v="1"/>
    <x v="0"/>
    <s v="530000239711"/>
    <x v="524"/>
    <x v="5"/>
    <n v="1297"/>
    <n v="0"/>
    <x v="1"/>
  </r>
  <r>
    <s v="4906984358"/>
    <x v="4"/>
    <s v="10"/>
    <d v="2021-10-05T00:00:00"/>
    <x v="5"/>
    <x v="9"/>
    <s v="1060"/>
    <s v="S060"/>
    <s v="H"/>
    <n v="0"/>
    <n v="1"/>
    <x v="0"/>
    <s v="530000245790"/>
    <x v="524"/>
    <x v="9"/>
    <n v="1965"/>
    <n v="0"/>
    <x v="1"/>
  </r>
  <r>
    <s v="4906984377"/>
    <x v="4"/>
    <s v="10"/>
    <d v="2021-10-05T00:00:00"/>
    <x v="5"/>
    <x v="21"/>
    <s v="1060"/>
    <s v="S060"/>
    <s v="H"/>
    <n v="0"/>
    <n v="1"/>
    <x v="0"/>
    <s v="530000245976"/>
    <x v="524"/>
    <x v="21"/>
    <n v="1708"/>
    <n v="0"/>
    <x v="1"/>
  </r>
  <r>
    <s v="4906984432"/>
    <x v="4"/>
    <s v="10"/>
    <d v="2021-10-05T00:00:00"/>
    <x v="5"/>
    <x v="6"/>
    <s v="1020"/>
    <s v="S020"/>
    <s v="H"/>
    <n v="0"/>
    <n v="1"/>
    <x v="0"/>
    <s v="530000246059"/>
    <x v="524"/>
    <x v="6"/>
    <n v="1446"/>
    <n v="0"/>
    <x v="1"/>
  </r>
  <r>
    <s v="4906984444"/>
    <x v="4"/>
    <s v="10"/>
    <d v="2021-10-05T00:00:00"/>
    <x v="5"/>
    <x v="5"/>
    <s v="1010"/>
    <s v="S010"/>
    <s v="H"/>
    <n v="0"/>
    <n v="1"/>
    <x v="0"/>
    <s v="530000229648"/>
    <x v="503"/>
    <x v="5"/>
    <n v="1297"/>
    <n v="0"/>
    <x v="1"/>
  </r>
  <r>
    <s v="4906984448"/>
    <x v="4"/>
    <s v="10"/>
    <d v="2021-10-05T00:00:00"/>
    <x v="5"/>
    <x v="31"/>
    <s v="1050"/>
    <s v="S050"/>
    <s v="H"/>
    <n v="0"/>
    <n v="1"/>
    <x v="0"/>
    <s v="530000239811"/>
    <x v="7"/>
    <x v="31"/>
    <n v="1911"/>
    <n v="0"/>
    <x v="2"/>
  </r>
  <r>
    <s v="4906984452"/>
    <x v="4"/>
    <s v="10"/>
    <d v="2021-10-05T00:00:00"/>
    <x v="5"/>
    <x v="6"/>
    <s v="1010"/>
    <s v="S010"/>
    <s v="H"/>
    <n v="0"/>
    <n v="1"/>
    <x v="0"/>
    <s v="530000229648"/>
    <x v="503"/>
    <x v="6"/>
    <n v="1446"/>
    <n v="0"/>
    <x v="1"/>
  </r>
  <r>
    <s v="4906984453"/>
    <x v="4"/>
    <s v="10"/>
    <d v="2021-10-05T00:00:00"/>
    <x v="5"/>
    <x v="5"/>
    <s v="1060"/>
    <s v="S060"/>
    <s v="H"/>
    <n v="0"/>
    <n v="1"/>
    <x v="0"/>
    <s v="530000236686"/>
    <x v="522"/>
    <x v="5"/>
    <n v="1297"/>
    <n v="0"/>
    <x v="1"/>
  </r>
  <r>
    <s v="4906984456"/>
    <x v="4"/>
    <s v="10"/>
    <d v="2021-10-05T00:00:00"/>
    <x v="1"/>
    <x v="9"/>
    <s v="1060"/>
    <s v="S060"/>
    <s v="H"/>
    <n v="0"/>
    <n v="2"/>
    <x v="0"/>
    <s v="530000224113"/>
    <x v="509"/>
    <x v="9"/>
    <n v="1965"/>
    <n v="0"/>
    <x v="1"/>
  </r>
  <r>
    <s v="4906984458"/>
    <x v="4"/>
    <s v="10"/>
    <d v="2021-10-05T00:00:00"/>
    <x v="5"/>
    <x v="13"/>
    <s v="1030"/>
    <s v="S030"/>
    <s v="H"/>
    <n v="0"/>
    <n v="1"/>
    <x v="0"/>
    <s v="530000237398"/>
    <x v="535"/>
    <x v="13"/>
    <n v="46100"/>
    <n v="0"/>
    <x v="2"/>
  </r>
  <r>
    <s v="4906984491"/>
    <x v="4"/>
    <s v="10"/>
    <d v="2021-10-05T00:00:00"/>
    <x v="5"/>
    <x v="19"/>
    <s v="1010"/>
    <s v="S010"/>
    <s v="H"/>
    <n v="0"/>
    <n v="1"/>
    <x v="0"/>
    <s v="530000235288"/>
    <x v="503"/>
    <x v="19"/>
    <n v="1745"/>
    <n v="0"/>
    <x v="1"/>
  </r>
  <r>
    <s v="4906984534"/>
    <x v="4"/>
    <s v="10"/>
    <d v="2021-10-05T00:00:00"/>
    <x v="5"/>
    <x v="6"/>
    <s v="1010"/>
    <s v="S010"/>
    <s v="H"/>
    <n v="0"/>
    <n v="2"/>
    <x v="0"/>
    <s v="530000239595"/>
    <x v="513"/>
    <x v="6"/>
    <n v="1446"/>
    <n v="0"/>
    <x v="1"/>
  </r>
  <r>
    <s v="4906984534"/>
    <x v="4"/>
    <s v="10"/>
    <d v="2021-10-05T00:00:00"/>
    <x v="5"/>
    <x v="9"/>
    <s v="1010"/>
    <s v="S010"/>
    <s v="H"/>
    <n v="0"/>
    <n v="1"/>
    <x v="0"/>
    <s v="530000239595"/>
    <x v="513"/>
    <x v="9"/>
    <n v="1965"/>
    <n v="0"/>
    <x v="1"/>
  </r>
  <r>
    <s v="4906984679"/>
    <x v="4"/>
    <s v="10"/>
    <d v="2021-10-06T00:00:00"/>
    <x v="5"/>
    <x v="65"/>
    <s v="1030"/>
    <s v="S030"/>
    <s v="H"/>
    <n v="0"/>
    <n v="1"/>
    <x v="0"/>
    <s v="530000217772"/>
    <x v="388"/>
    <x v="65"/>
    <n v="8130"/>
    <n v="0"/>
    <x v="0"/>
  </r>
  <r>
    <s v="4906984680"/>
    <x v="4"/>
    <s v="10"/>
    <d v="2021-10-06T00:00:00"/>
    <x v="5"/>
    <x v="65"/>
    <s v="1030"/>
    <s v="S030"/>
    <s v="H"/>
    <n v="0"/>
    <n v="2"/>
    <x v="0"/>
    <s v="530000217772"/>
    <x v="388"/>
    <x v="65"/>
    <n v="8130"/>
    <n v="0"/>
    <x v="0"/>
  </r>
  <r>
    <s v="4906984785"/>
    <x v="4"/>
    <s v="10"/>
    <d v="2021-10-06T00:00:00"/>
    <x v="5"/>
    <x v="10"/>
    <s v="1030"/>
    <s v="S030"/>
    <s v="H"/>
    <n v="0"/>
    <n v="1"/>
    <x v="0"/>
    <s v="530000234866"/>
    <x v="535"/>
    <x v="10"/>
    <n v="42200"/>
    <n v="0"/>
    <x v="2"/>
  </r>
  <r>
    <s v="4906984785"/>
    <x v="4"/>
    <s v="10"/>
    <d v="2021-10-06T00:00:00"/>
    <x v="5"/>
    <x v="13"/>
    <s v="1030"/>
    <s v="S030"/>
    <s v="H"/>
    <n v="0"/>
    <n v="1"/>
    <x v="0"/>
    <s v="530000240158"/>
    <x v="535"/>
    <x v="13"/>
    <n v="46100"/>
    <n v="0"/>
    <x v="2"/>
  </r>
  <r>
    <s v="4906984898"/>
    <x v="4"/>
    <s v="10"/>
    <d v="2021-10-06T00:00:00"/>
    <x v="5"/>
    <x v="32"/>
    <s v="1030"/>
    <s v="S030"/>
    <s v="H"/>
    <n v="0"/>
    <n v="1"/>
    <x v="0"/>
    <s v="530000237567"/>
    <x v="30"/>
    <x v="32"/>
    <n v="1238"/>
    <n v="0"/>
    <x v="2"/>
  </r>
  <r>
    <s v="4906984915"/>
    <x v="4"/>
    <s v="10"/>
    <d v="2021-10-06T00:00:00"/>
    <x v="1"/>
    <x v="9"/>
    <s v="1060"/>
    <s v="S060"/>
    <s v="H"/>
    <n v="0"/>
    <n v="1"/>
    <x v="0"/>
    <s v="530000249552"/>
    <x v="518"/>
    <x v="9"/>
    <n v="1965"/>
    <n v="0"/>
    <x v="1"/>
  </r>
  <r>
    <s v="4906984915"/>
    <x v="4"/>
    <s v="10"/>
    <d v="2021-10-06T00:00:00"/>
    <x v="1"/>
    <x v="9"/>
    <s v="1060"/>
    <s v="S060"/>
    <s v="H"/>
    <n v="0"/>
    <n v="1"/>
    <x v="0"/>
    <s v="530000250319"/>
    <x v="518"/>
    <x v="9"/>
    <n v="1965"/>
    <n v="0"/>
    <x v="1"/>
  </r>
  <r>
    <s v="4906984915"/>
    <x v="4"/>
    <s v="10"/>
    <d v="2021-10-06T00:00:00"/>
    <x v="1"/>
    <x v="9"/>
    <s v="1060"/>
    <s v="S060"/>
    <s v="H"/>
    <n v="0"/>
    <n v="1"/>
    <x v="0"/>
    <s v="530000249575"/>
    <x v="518"/>
    <x v="9"/>
    <n v="1965"/>
    <n v="0"/>
    <x v="1"/>
  </r>
  <r>
    <s v="4906984915"/>
    <x v="4"/>
    <s v="10"/>
    <d v="2021-10-06T00:00:00"/>
    <x v="1"/>
    <x v="9"/>
    <s v="1060"/>
    <s v="S060"/>
    <s v="H"/>
    <n v="0"/>
    <n v="1"/>
    <x v="0"/>
    <s v="530000249596"/>
    <x v="518"/>
    <x v="9"/>
    <n v="1965"/>
    <n v="0"/>
    <x v="1"/>
  </r>
  <r>
    <s v="4906984915"/>
    <x v="4"/>
    <s v="10"/>
    <d v="2021-10-06T00:00:00"/>
    <x v="1"/>
    <x v="5"/>
    <s v="1060"/>
    <s v="S060"/>
    <s v="H"/>
    <n v="0"/>
    <n v="1"/>
    <x v="0"/>
    <s v="530000249744"/>
    <x v="518"/>
    <x v="5"/>
    <n v="1297"/>
    <n v="0"/>
    <x v="1"/>
  </r>
  <r>
    <s v="4906984918"/>
    <x v="4"/>
    <s v="10"/>
    <d v="2021-10-06T00:00:00"/>
    <x v="1"/>
    <x v="5"/>
    <s v="1060"/>
    <s v="S060"/>
    <s v="H"/>
    <n v="0"/>
    <n v="1"/>
    <x v="0"/>
    <s v="530000249551"/>
    <x v="518"/>
    <x v="5"/>
    <n v="1297"/>
    <n v="0"/>
    <x v="1"/>
  </r>
  <r>
    <s v="4906984918"/>
    <x v="4"/>
    <s v="10"/>
    <d v="2021-10-06T00:00:00"/>
    <x v="1"/>
    <x v="21"/>
    <s v="1060"/>
    <s v="S060"/>
    <s v="H"/>
    <n v="0"/>
    <n v="1"/>
    <x v="0"/>
    <s v="530000236110"/>
    <x v="133"/>
    <x v="21"/>
    <n v="1708"/>
    <n v="0"/>
    <x v="2"/>
  </r>
  <r>
    <s v="4906984931"/>
    <x v="4"/>
    <s v="10"/>
    <d v="2021-10-06T00:00:00"/>
    <x v="5"/>
    <x v="10"/>
    <s v="1020"/>
    <s v="S020"/>
    <s v="H"/>
    <n v="0"/>
    <n v="1"/>
    <x v="0"/>
    <s v="530000247367"/>
    <x v="526"/>
    <x v="10"/>
    <n v="42200"/>
    <n v="0"/>
    <x v="2"/>
  </r>
  <r>
    <s v="4906984974"/>
    <x v="4"/>
    <s v="10"/>
    <d v="2021-10-06T00:00:00"/>
    <x v="5"/>
    <x v="10"/>
    <s v="1010"/>
    <s v="S010"/>
    <s v="H"/>
    <n v="0"/>
    <n v="1"/>
    <x v="0"/>
    <s v="530000238556"/>
    <x v="384"/>
    <x v="10"/>
    <n v="42200"/>
    <n v="0"/>
    <x v="0"/>
  </r>
  <r>
    <s v="4906985056"/>
    <x v="4"/>
    <s v="10"/>
    <d v="2021-10-05T00:00:00"/>
    <x v="3"/>
    <x v="7"/>
    <s v="1020"/>
    <s v="S020"/>
    <s v="S"/>
    <n v="0"/>
    <n v="-1"/>
    <x v="0"/>
    <s v="530000184658"/>
    <x v="618"/>
    <x v="7"/>
    <n v="8280"/>
    <n v="0"/>
    <x v="0"/>
  </r>
  <r>
    <s v="4906985189"/>
    <x v="4"/>
    <s v="10"/>
    <d v="2021-10-06T00:00:00"/>
    <x v="5"/>
    <x v="5"/>
    <s v="1017"/>
    <s v="S017"/>
    <s v="H"/>
    <n v="0"/>
    <n v="1"/>
    <x v="0"/>
    <s v="530000246041"/>
    <x v="443"/>
    <x v="5"/>
    <n v="1297"/>
    <n v="0"/>
    <x v="2"/>
  </r>
  <r>
    <s v="4906985201"/>
    <x v="4"/>
    <s v="10"/>
    <d v="2021-10-04T00:00:00"/>
    <x v="3"/>
    <x v="5"/>
    <s v="1020"/>
    <s v="S020"/>
    <s v="S"/>
    <n v="0"/>
    <n v="-1"/>
    <x v="0"/>
    <s v="530000235224"/>
    <x v="443"/>
    <x v="5"/>
    <n v="1297"/>
    <n v="0"/>
    <x v="2"/>
  </r>
  <r>
    <s v="4906985330"/>
    <x v="4"/>
    <s v="10"/>
    <d v="2021-10-06T00:00:00"/>
    <x v="5"/>
    <x v="29"/>
    <s v="1080"/>
    <s v="S080"/>
    <s v="H"/>
    <n v="0"/>
    <n v="1"/>
    <x v="0"/>
    <s v="530000234270"/>
    <x v="563"/>
    <x v="29"/>
    <n v="2800"/>
    <n v="0"/>
    <x v="5"/>
  </r>
  <r>
    <s v="4906985339"/>
    <x v="4"/>
    <s v="10"/>
    <d v="2021-10-06T00:00:00"/>
    <x v="5"/>
    <x v="5"/>
    <s v="1020"/>
    <s v="S020"/>
    <s v="H"/>
    <n v="0"/>
    <n v="1"/>
    <x v="0"/>
    <s v="530000244450"/>
    <x v="443"/>
    <x v="5"/>
    <n v="1297"/>
    <n v="0"/>
    <x v="2"/>
  </r>
  <r>
    <s v="4906985351"/>
    <x v="4"/>
    <s v="10"/>
    <d v="2021-10-06T00:00:00"/>
    <x v="3"/>
    <x v="32"/>
    <s v="1030"/>
    <s v="S030"/>
    <s v="S"/>
    <n v="0"/>
    <n v="-1"/>
    <x v="0"/>
    <s v="530000237567"/>
    <x v="30"/>
    <x v="32"/>
    <n v="1238"/>
    <n v="0"/>
    <x v="2"/>
  </r>
  <r>
    <s v="4906985407"/>
    <x v="4"/>
    <s v="10"/>
    <d v="2021-10-06T00:00:00"/>
    <x v="5"/>
    <x v="42"/>
    <s v="1050"/>
    <s v="S050"/>
    <s v="H"/>
    <n v="0"/>
    <n v="1"/>
    <x v="0"/>
    <s v="530000236968"/>
    <x v="537"/>
    <x v="42"/>
    <n v="2857"/>
    <n v="0"/>
    <x v="2"/>
  </r>
  <r>
    <s v="4906985427"/>
    <x v="4"/>
    <s v="10"/>
    <d v="2021-10-06T00:00:00"/>
    <x v="5"/>
    <x v="5"/>
    <s v="1020"/>
    <s v="S020"/>
    <s v="H"/>
    <n v="0"/>
    <n v="1"/>
    <x v="0"/>
    <s v="530000246345"/>
    <x v="443"/>
    <x v="5"/>
    <n v="1297"/>
    <n v="0"/>
    <x v="2"/>
  </r>
  <r>
    <s v="4906985431"/>
    <x v="4"/>
    <s v="10"/>
    <d v="2021-10-06T00:00:00"/>
    <x v="5"/>
    <x v="6"/>
    <s v="1010"/>
    <s v="S010"/>
    <s v="H"/>
    <n v="0"/>
    <n v="1"/>
    <x v="0"/>
    <s v="530000237310"/>
    <x v="513"/>
    <x v="6"/>
    <n v="1446"/>
    <n v="0"/>
    <x v="1"/>
  </r>
  <r>
    <s v="4906985461"/>
    <x v="4"/>
    <s v="10"/>
    <d v="2021-10-06T00:00:00"/>
    <x v="5"/>
    <x v="7"/>
    <s v="1080"/>
    <s v="S080"/>
    <s v="H"/>
    <n v="0"/>
    <n v="2"/>
    <x v="0"/>
    <s v="530000248770"/>
    <x v="561"/>
    <x v="7"/>
    <n v="8280"/>
    <n v="0"/>
    <x v="0"/>
  </r>
  <r>
    <s v="4906985526"/>
    <x v="4"/>
    <s v="10"/>
    <d v="2021-10-05T00:00:00"/>
    <x v="3"/>
    <x v="7"/>
    <s v="1020"/>
    <s v="S020"/>
    <s v="S"/>
    <n v="0"/>
    <n v="-2"/>
    <x v="0"/>
    <s v="530000217772"/>
    <x v="388"/>
    <x v="7"/>
    <n v="8280"/>
    <n v="0"/>
    <x v="0"/>
  </r>
  <r>
    <s v="4906985604"/>
    <x v="4"/>
    <s v="10"/>
    <d v="2021-10-06T00:00:00"/>
    <x v="1"/>
    <x v="21"/>
    <s v="1020"/>
    <s v="S020"/>
    <s v="H"/>
    <n v="0"/>
    <n v="1"/>
    <x v="0"/>
    <s v="530000248924"/>
    <x v="520"/>
    <x v="21"/>
    <n v="1708"/>
    <n v="0"/>
    <x v="1"/>
  </r>
  <r>
    <s v="4906985792"/>
    <x v="4"/>
    <s v="10"/>
    <d v="2021-10-07T00:00:00"/>
    <x v="5"/>
    <x v="13"/>
    <s v="1030"/>
    <s v="S030"/>
    <s v="H"/>
    <n v="0"/>
    <n v="1"/>
    <x v="0"/>
    <s v="530000237398"/>
    <x v="535"/>
    <x v="13"/>
    <n v="46100"/>
    <n v="0"/>
    <x v="2"/>
  </r>
  <r>
    <s v="4906986193"/>
    <x v="4"/>
    <s v="10"/>
    <d v="2021-10-07T00:00:00"/>
    <x v="5"/>
    <x v="21"/>
    <s v="1020"/>
    <s v="S020"/>
    <s v="H"/>
    <n v="0"/>
    <n v="1"/>
    <x v="0"/>
    <s v="530000247734"/>
    <x v="526"/>
    <x v="21"/>
    <n v="1708"/>
    <n v="0"/>
    <x v="2"/>
  </r>
  <r>
    <s v="4906986292"/>
    <x v="4"/>
    <s v="10"/>
    <d v="2021-10-07T00:00:00"/>
    <x v="5"/>
    <x v="11"/>
    <s v="1010"/>
    <s v="S010"/>
    <s v="H"/>
    <n v="0"/>
    <n v="3"/>
    <x v="0"/>
    <s v="530000226800"/>
    <x v="390"/>
    <x v="11"/>
    <n v="11525"/>
    <n v="0"/>
    <x v="0"/>
  </r>
  <r>
    <s v="4906986473"/>
    <x v="4"/>
    <s v="10"/>
    <d v="2021-10-07T00:00:00"/>
    <x v="5"/>
    <x v="11"/>
    <s v="1050"/>
    <s v="S050"/>
    <s v="H"/>
    <n v="0"/>
    <n v="1"/>
    <x v="0"/>
    <s v="530000243861"/>
    <x v="579"/>
    <x v="11"/>
    <n v="11525"/>
    <n v="0"/>
    <x v="0"/>
  </r>
  <r>
    <s v="4906986540"/>
    <x v="4"/>
    <s v="10"/>
    <d v="2021-10-07T00:00:00"/>
    <x v="5"/>
    <x v="19"/>
    <s v="1050"/>
    <s v="S050"/>
    <s v="H"/>
    <n v="0"/>
    <n v="1"/>
    <x v="0"/>
    <s v="530000248890"/>
    <x v="520"/>
    <x v="19"/>
    <n v="1745"/>
    <n v="0"/>
    <x v="1"/>
  </r>
  <r>
    <s v="4906986540"/>
    <x v="4"/>
    <s v="10"/>
    <d v="2021-10-07T00:00:00"/>
    <x v="5"/>
    <x v="5"/>
    <s v="1050"/>
    <s v="S050"/>
    <s v="H"/>
    <n v="0"/>
    <n v="1"/>
    <x v="0"/>
    <s v="530000248890"/>
    <x v="520"/>
    <x v="5"/>
    <n v="1297"/>
    <n v="0"/>
    <x v="1"/>
  </r>
  <r>
    <s v="4906986777"/>
    <x v="4"/>
    <s v="10"/>
    <d v="2021-10-08T00:00:00"/>
    <x v="5"/>
    <x v="16"/>
    <s v="1020"/>
    <s v="S020"/>
    <s v="H"/>
    <n v="0"/>
    <n v="3"/>
    <x v="0"/>
    <s v="530000232204"/>
    <x v="443"/>
    <x v="16"/>
    <n v="1778"/>
    <n v="0"/>
    <x v="2"/>
  </r>
  <r>
    <s v="4906987037"/>
    <x v="4"/>
    <s v="10"/>
    <d v="2021-10-08T00:00:00"/>
    <x v="5"/>
    <x v="5"/>
    <s v="1020"/>
    <s v="S020"/>
    <s v="H"/>
    <n v="0"/>
    <n v="1"/>
    <x v="0"/>
    <s v="530000247734"/>
    <x v="526"/>
    <x v="5"/>
    <n v="1297"/>
    <n v="0"/>
    <x v="2"/>
  </r>
  <r>
    <s v="4906987060"/>
    <x v="4"/>
    <s v="10"/>
    <d v="2021-10-08T00:00:00"/>
    <x v="5"/>
    <x v="0"/>
    <s v="1010"/>
    <s v="S010"/>
    <s v="H"/>
    <n v="0"/>
    <n v="1"/>
    <x v="0"/>
    <s v="530000219626"/>
    <x v="390"/>
    <x v="0"/>
    <n v="41000"/>
    <n v="0"/>
    <x v="0"/>
  </r>
  <r>
    <s v="4906987078"/>
    <x v="4"/>
    <s v="10"/>
    <d v="2021-10-08T00:00:00"/>
    <x v="5"/>
    <x v="19"/>
    <s v="1020"/>
    <s v="S020"/>
    <s v="H"/>
    <n v="0"/>
    <n v="1"/>
    <x v="0"/>
    <s v="530000234270"/>
    <x v="563"/>
    <x v="19"/>
    <n v="1745"/>
    <n v="0"/>
    <x v="5"/>
  </r>
  <r>
    <s v="4906987078"/>
    <x v="4"/>
    <s v="10"/>
    <d v="2021-10-08T00:00:00"/>
    <x v="5"/>
    <x v="63"/>
    <s v="1020"/>
    <s v="S020"/>
    <s v="H"/>
    <n v="0"/>
    <n v="1"/>
    <x v="0"/>
    <s v="530000234270"/>
    <x v="563"/>
    <x v="63"/>
    <n v="3113"/>
    <n v="0"/>
    <x v="5"/>
  </r>
  <r>
    <s v="4906987080"/>
    <x v="4"/>
    <s v="10"/>
    <d v="2021-10-08T00:00:00"/>
    <x v="5"/>
    <x v="5"/>
    <s v="1020"/>
    <s v="S024"/>
    <s v="H"/>
    <n v="0"/>
    <n v="1"/>
    <x v="0"/>
    <s v="530000234270"/>
    <x v="563"/>
    <x v="5"/>
    <n v="1297"/>
    <n v="0"/>
    <x v="5"/>
  </r>
  <r>
    <s v="4906987131"/>
    <x v="4"/>
    <s v="10"/>
    <d v="2021-10-08T00:00:00"/>
    <x v="5"/>
    <x v="14"/>
    <s v="1060"/>
    <s v="S061"/>
    <s v="H"/>
    <n v="0"/>
    <n v="2"/>
    <x v="0"/>
    <s v="530000233353"/>
    <x v="384"/>
    <x v="14"/>
    <n v="50350"/>
    <n v="0"/>
    <x v="0"/>
  </r>
  <r>
    <s v="4906987132"/>
    <x v="4"/>
    <s v="10"/>
    <d v="2021-10-08T00:00:00"/>
    <x v="5"/>
    <x v="14"/>
    <s v="1060"/>
    <s v="S061"/>
    <s v="H"/>
    <n v="0"/>
    <n v="1"/>
    <x v="0"/>
    <s v="530000161869"/>
    <x v="272"/>
    <x v="14"/>
    <n v="50350"/>
    <n v="0"/>
    <x v="0"/>
  </r>
  <r>
    <s v="4906987133"/>
    <x v="4"/>
    <s v="10"/>
    <d v="2021-10-08T00:00:00"/>
    <x v="5"/>
    <x v="5"/>
    <s v="1020"/>
    <s v="S024"/>
    <s v="H"/>
    <n v="0"/>
    <n v="2"/>
    <x v="0"/>
    <s v="530000246915"/>
    <x v="550"/>
    <x v="5"/>
    <n v="1297"/>
    <n v="0"/>
    <x v="5"/>
  </r>
  <r>
    <s v="4906987135"/>
    <x v="4"/>
    <s v="10"/>
    <d v="2021-10-08T00:00:00"/>
    <x v="1"/>
    <x v="5"/>
    <s v="1020"/>
    <s v="S024"/>
    <s v="H"/>
    <n v="0"/>
    <n v="1"/>
    <x v="0"/>
    <s v="530000242763"/>
    <x v="35"/>
    <x v="5"/>
    <n v="1297"/>
    <n v="0"/>
    <x v="3"/>
  </r>
  <r>
    <s v="4906987136"/>
    <x v="4"/>
    <s v="10"/>
    <d v="2021-10-08T00:00:00"/>
    <x v="1"/>
    <x v="5"/>
    <s v="1020"/>
    <s v="S024"/>
    <s v="H"/>
    <n v="0"/>
    <n v="4"/>
    <x v="0"/>
    <s v="4147717"/>
    <x v="6"/>
    <x v="5"/>
    <n v="1297"/>
    <n v="0"/>
    <x v="3"/>
  </r>
  <r>
    <s v="4906987209"/>
    <x v="4"/>
    <s v="10"/>
    <d v="2021-10-08T00:00:00"/>
    <x v="5"/>
    <x v="2"/>
    <s v="1010"/>
    <s v="S010"/>
    <s v="H"/>
    <n v="0"/>
    <n v="1"/>
    <x v="0"/>
    <s v="530000119070"/>
    <x v="88"/>
    <x v="2"/>
    <n v="9490"/>
    <n v="0"/>
    <x v="0"/>
  </r>
  <r>
    <s v="4906987265"/>
    <x v="4"/>
    <s v="10"/>
    <d v="2021-10-08T00:00:00"/>
    <x v="5"/>
    <x v="2"/>
    <s v="1010"/>
    <s v="S010"/>
    <s v="H"/>
    <n v="0"/>
    <n v="1"/>
    <x v="0"/>
    <s v="530000247601"/>
    <x v="572"/>
    <x v="2"/>
    <n v="9490"/>
    <n v="0"/>
    <x v="0"/>
  </r>
  <r>
    <s v="4906987266"/>
    <x v="4"/>
    <s v="10"/>
    <d v="2021-10-08T00:00:00"/>
    <x v="5"/>
    <x v="2"/>
    <s v="1010"/>
    <s v="S010"/>
    <s v="H"/>
    <n v="0"/>
    <n v="1"/>
    <x v="0"/>
    <s v="530000119070"/>
    <x v="88"/>
    <x v="2"/>
    <n v="9490"/>
    <n v="0"/>
    <x v="0"/>
  </r>
  <r>
    <s v="4906987267"/>
    <x v="4"/>
    <s v="10"/>
    <d v="2021-10-08T00:00:00"/>
    <x v="5"/>
    <x v="2"/>
    <s v="1010"/>
    <s v="S010"/>
    <s v="H"/>
    <n v="0"/>
    <n v="1"/>
    <x v="0"/>
    <s v="530000216938"/>
    <x v="334"/>
    <x v="2"/>
    <n v="9490"/>
    <n v="0"/>
    <x v="0"/>
  </r>
  <r>
    <s v="4906987276"/>
    <x v="4"/>
    <s v="10"/>
    <d v="2021-10-08T00:00:00"/>
    <x v="5"/>
    <x v="2"/>
    <s v="1010"/>
    <s v="S010"/>
    <s v="H"/>
    <n v="0"/>
    <n v="1"/>
    <x v="0"/>
    <s v="530000216938"/>
    <x v="334"/>
    <x v="2"/>
    <n v="9490"/>
    <n v="0"/>
    <x v="0"/>
  </r>
  <r>
    <s v="4906987301"/>
    <x v="4"/>
    <s v="10"/>
    <d v="2021-10-08T00:00:00"/>
    <x v="5"/>
    <x v="27"/>
    <s v="1080"/>
    <s v="S080"/>
    <s v="H"/>
    <n v="0"/>
    <n v="1"/>
    <x v="0"/>
    <s v="530000244083"/>
    <x v="541"/>
    <x v="27"/>
    <n v="95048.4"/>
    <n v="0"/>
    <x v="2"/>
  </r>
  <r>
    <s v="4906987313"/>
    <x v="4"/>
    <s v="10"/>
    <d v="2021-10-08T00:00:00"/>
    <x v="5"/>
    <x v="2"/>
    <s v="1010"/>
    <s v="S010"/>
    <s v="H"/>
    <n v="0"/>
    <n v="1"/>
    <x v="0"/>
    <s v="530000247601"/>
    <x v="572"/>
    <x v="2"/>
    <n v="9490"/>
    <n v="0"/>
    <x v="0"/>
  </r>
  <r>
    <s v="4906987417"/>
    <x v="4"/>
    <s v="10"/>
    <d v="2021-10-08T00:00:00"/>
    <x v="5"/>
    <x v="5"/>
    <s v="1020"/>
    <s v="S020"/>
    <s v="H"/>
    <n v="0"/>
    <n v="3"/>
    <x v="0"/>
    <s v="530000247744"/>
    <x v="511"/>
    <x v="5"/>
    <n v="1297"/>
    <n v="0"/>
    <x v="1"/>
  </r>
  <r>
    <s v="4906987559"/>
    <x v="4"/>
    <s v="10"/>
    <d v="2021-10-08T00:00:00"/>
    <x v="5"/>
    <x v="22"/>
    <s v="1030"/>
    <s v="S030"/>
    <s v="H"/>
    <n v="0"/>
    <n v="1"/>
    <x v="0"/>
    <s v="530000247139"/>
    <x v="509"/>
    <x v="22"/>
    <n v="1334"/>
    <n v="0"/>
    <x v="1"/>
  </r>
  <r>
    <s v="4906987618"/>
    <x v="4"/>
    <s v="10"/>
    <d v="2021-10-09T00:00:00"/>
    <x v="5"/>
    <x v="17"/>
    <s v="1010"/>
    <s v="S010"/>
    <s v="H"/>
    <n v="0"/>
    <n v="1"/>
    <x v="0"/>
    <s v="530000244432"/>
    <x v="513"/>
    <x v="17"/>
    <n v="43365"/>
    <n v="0"/>
    <x v="1"/>
  </r>
  <r>
    <s v="4906987634"/>
    <x v="4"/>
    <s v="10"/>
    <d v="2021-10-08T00:00:00"/>
    <x v="3"/>
    <x v="13"/>
    <s v="1030"/>
    <s v="S030"/>
    <s v="S"/>
    <n v="0"/>
    <n v="-1"/>
    <x v="0"/>
    <s v="530000237398"/>
    <x v="535"/>
    <x v="13"/>
    <n v="46100"/>
    <n v="0"/>
    <x v="2"/>
  </r>
  <r>
    <s v="4906987755"/>
    <x v="4"/>
    <s v="10"/>
    <d v="2021-10-09T00:00:00"/>
    <x v="5"/>
    <x v="10"/>
    <s v="1050"/>
    <s v="S050"/>
    <s v="H"/>
    <n v="0"/>
    <n v="1"/>
    <x v="0"/>
    <s v="530000243720"/>
    <x v="574"/>
    <x v="10"/>
    <n v="42200"/>
    <n v="0"/>
    <x v="1"/>
  </r>
  <r>
    <s v="4906988011"/>
    <x v="4"/>
    <s v="10"/>
    <d v="2021-10-10T00:00:00"/>
    <x v="5"/>
    <x v="42"/>
    <s v="1050"/>
    <s v="S050"/>
    <s v="H"/>
    <n v="0"/>
    <n v="1"/>
    <x v="0"/>
    <s v="530000250190"/>
    <x v="520"/>
    <x v="42"/>
    <n v="2857"/>
    <n v="0"/>
    <x v="1"/>
  </r>
  <r>
    <s v="4906988011"/>
    <x v="4"/>
    <s v="10"/>
    <d v="2021-10-10T00:00:00"/>
    <x v="5"/>
    <x v="32"/>
    <s v="1050"/>
    <s v="S050"/>
    <s v="H"/>
    <n v="0"/>
    <n v="1"/>
    <x v="0"/>
    <s v="530000250129"/>
    <x v="520"/>
    <x v="32"/>
    <n v="1238"/>
    <n v="0"/>
    <x v="1"/>
  </r>
  <r>
    <s v="4906988047"/>
    <x v="4"/>
    <s v="10"/>
    <d v="2021-10-11T00:00:00"/>
    <x v="1"/>
    <x v="62"/>
    <s v="1060"/>
    <s v="S060"/>
    <s v="H"/>
    <n v="0"/>
    <n v="1"/>
    <x v="0"/>
    <s v="530000206781"/>
    <x v="459"/>
    <x v="62"/>
    <n v="0"/>
    <n v="0"/>
    <x v="3"/>
  </r>
  <r>
    <s v="4906988047"/>
    <x v="4"/>
    <s v="10"/>
    <d v="2021-10-11T00:00:00"/>
    <x v="1"/>
    <x v="46"/>
    <s v="1060"/>
    <s v="S061"/>
    <s v="H"/>
    <n v="0"/>
    <n v="10"/>
    <x v="0"/>
    <s v="530000206781"/>
    <x v="459"/>
    <x v="46"/>
    <n v="0"/>
    <n v="0"/>
    <x v="3"/>
  </r>
  <r>
    <s v="4906988064"/>
    <x v="4"/>
    <s v="10"/>
    <d v="2021-10-05T00:00:00"/>
    <x v="3"/>
    <x v="6"/>
    <s v="1010"/>
    <s v="S010"/>
    <s v="S"/>
    <n v="0"/>
    <n v="-1"/>
    <x v="0"/>
    <s v="530000229648"/>
    <x v="503"/>
    <x v="6"/>
    <n v="1446"/>
    <n v="0"/>
    <x v="1"/>
  </r>
  <r>
    <s v="4906988066"/>
    <x v="4"/>
    <s v="10"/>
    <d v="2021-10-11T00:00:00"/>
    <x v="3"/>
    <x v="6"/>
    <s v="1010"/>
    <s v="S010"/>
    <s v="S"/>
    <n v="0"/>
    <n v="-1"/>
    <x v="0"/>
    <s v="530000239595"/>
    <x v="513"/>
    <x v="6"/>
    <n v="1446"/>
    <n v="0"/>
    <x v="1"/>
  </r>
  <r>
    <s v="4906988089"/>
    <x v="4"/>
    <s v="10"/>
    <d v="2021-10-11T00:00:00"/>
    <x v="5"/>
    <x v="32"/>
    <s v="1050"/>
    <s v="S050"/>
    <s v="H"/>
    <n v="0"/>
    <n v="1"/>
    <x v="0"/>
    <s v="530000250190"/>
    <x v="520"/>
    <x v="32"/>
    <n v="1238"/>
    <n v="0"/>
    <x v="1"/>
  </r>
  <r>
    <s v="4906988218"/>
    <x v="4"/>
    <s v="10"/>
    <d v="2021-10-11T00:00:00"/>
    <x v="5"/>
    <x v="6"/>
    <s v="1080"/>
    <s v="S080"/>
    <s v="H"/>
    <n v="0"/>
    <n v="1"/>
    <x v="0"/>
    <s v="530000246410"/>
    <x v="511"/>
    <x v="6"/>
    <n v="1446"/>
    <n v="0"/>
    <x v="1"/>
  </r>
  <r>
    <s v="4906988222"/>
    <x v="4"/>
    <s v="10"/>
    <d v="2021-10-11T00:00:00"/>
    <x v="5"/>
    <x v="5"/>
    <s v="1010"/>
    <s v="S010"/>
    <s v="H"/>
    <n v="0"/>
    <n v="1"/>
    <x v="0"/>
    <s v="530000246867"/>
    <x v="530"/>
    <x v="5"/>
    <n v="1297"/>
    <n v="0"/>
    <x v="2"/>
  </r>
  <r>
    <s v="4906988619"/>
    <x v="4"/>
    <s v="10"/>
    <d v="2021-10-11T00:00:00"/>
    <x v="5"/>
    <x v="22"/>
    <s v="1020"/>
    <s v="S020"/>
    <s v="H"/>
    <n v="0"/>
    <n v="3"/>
    <x v="0"/>
    <s v="530000243369"/>
    <x v="443"/>
    <x v="22"/>
    <n v="1334"/>
    <n v="0"/>
    <x v="2"/>
  </r>
  <r>
    <s v="4906988777"/>
    <x v="4"/>
    <s v="10"/>
    <d v="2021-10-11T00:00:00"/>
    <x v="5"/>
    <x v="28"/>
    <s v="1020"/>
    <s v="S020"/>
    <s v="H"/>
    <n v="0"/>
    <n v="1"/>
    <x v="0"/>
    <s v="530000240229"/>
    <x v="526"/>
    <x v="28"/>
    <n v="44820"/>
    <n v="0"/>
    <x v="2"/>
  </r>
  <r>
    <s v="4906988782"/>
    <x v="4"/>
    <s v="10"/>
    <d v="2021-10-11T00:00:00"/>
    <x v="5"/>
    <x v="7"/>
    <s v="1020"/>
    <s v="S020"/>
    <s v="H"/>
    <n v="0"/>
    <n v="1"/>
    <x v="0"/>
    <s v="530000184658"/>
    <x v="618"/>
    <x v="7"/>
    <n v="8280"/>
    <n v="0"/>
    <x v="0"/>
  </r>
  <r>
    <s v="4906988833"/>
    <x v="4"/>
    <s v="10"/>
    <d v="2021-10-11T00:00:00"/>
    <x v="1"/>
    <x v="73"/>
    <s v="1060"/>
    <s v="S060"/>
    <s v="H"/>
    <n v="0"/>
    <n v="1"/>
    <x v="0"/>
    <s v="4202334"/>
    <x v="459"/>
    <x v="73"/>
    <n v="41980"/>
    <n v="0"/>
    <x v="3"/>
  </r>
  <r>
    <s v="4906988881"/>
    <x v="4"/>
    <s v="10"/>
    <d v="2021-10-11T00:00:00"/>
    <x v="5"/>
    <x v="5"/>
    <s v="1020"/>
    <s v="S020"/>
    <s v="H"/>
    <n v="0"/>
    <n v="1"/>
    <x v="0"/>
    <s v="530000248643"/>
    <x v="511"/>
    <x v="5"/>
    <n v="1297"/>
    <n v="0"/>
    <x v="1"/>
  </r>
  <r>
    <s v="4906988916"/>
    <x v="4"/>
    <s v="10"/>
    <d v="2021-10-11T00:00:00"/>
    <x v="5"/>
    <x v="21"/>
    <s v="1096"/>
    <s v="S096"/>
    <s v="H"/>
    <n v="0"/>
    <n v="1"/>
    <x v="0"/>
    <s v="530000140139"/>
    <x v="619"/>
    <x v="21"/>
    <n v="1708"/>
    <n v="0"/>
    <x v="0"/>
  </r>
  <r>
    <s v="4906989002"/>
    <x v="4"/>
    <s v="10"/>
    <d v="2021-10-11T00:00:00"/>
    <x v="5"/>
    <x v="76"/>
    <s v="1080"/>
    <s v="S080"/>
    <s v="H"/>
    <n v="0"/>
    <n v="1"/>
    <x v="0"/>
    <s v="530000241451"/>
    <x v="516"/>
    <x v="76"/>
    <n v="0"/>
    <n v="0"/>
    <x v="1"/>
  </r>
  <r>
    <s v="4906989449"/>
    <x v="4"/>
    <s v="10"/>
    <d v="2021-10-12T00:00:00"/>
    <x v="5"/>
    <x v="13"/>
    <s v="1080"/>
    <s v="S080"/>
    <s v="H"/>
    <n v="0"/>
    <n v="2"/>
    <x v="0"/>
    <s v="530000182716"/>
    <x v="316"/>
    <x v="13"/>
    <n v="46100"/>
    <n v="0"/>
    <x v="0"/>
  </r>
  <r>
    <s v="4906989541"/>
    <x v="4"/>
    <s v="10"/>
    <d v="2021-10-12T00:00:00"/>
    <x v="5"/>
    <x v="65"/>
    <s v="1010"/>
    <s v="S010"/>
    <s v="H"/>
    <n v="0"/>
    <n v="1"/>
    <x v="0"/>
    <s v="530000245961"/>
    <x v="521"/>
    <x v="65"/>
    <n v="8130"/>
    <n v="0"/>
    <x v="1"/>
  </r>
  <r>
    <s v="4906989563"/>
    <x v="4"/>
    <s v="10"/>
    <d v="2021-10-12T00:00:00"/>
    <x v="5"/>
    <x v="9"/>
    <s v="1020"/>
    <s v="S020"/>
    <s v="H"/>
    <n v="0"/>
    <n v="1"/>
    <x v="0"/>
    <s v="530000247947"/>
    <x v="538"/>
    <x v="9"/>
    <n v="1965"/>
    <n v="0"/>
    <x v="0"/>
  </r>
  <r>
    <s v="4906989623"/>
    <x v="4"/>
    <s v="10"/>
    <d v="2021-10-12T00:00:00"/>
    <x v="5"/>
    <x v="31"/>
    <s v="1030"/>
    <s v="S030"/>
    <s v="H"/>
    <n v="0"/>
    <n v="1"/>
    <x v="0"/>
    <s v="530000225477"/>
    <x v="274"/>
    <x v="31"/>
    <n v="1911"/>
    <n v="0"/>
    <x v="2"/>
  </r>
  <r>
    <s v="4906989719"/>
    <x v="4"/>
    <s v="10"/>
    <d v="2021-10-12T00:00:00"/>
    <x v="5"/>
    <x v="19"/>
    <s v="1020"/>
    <s v="S020"/>
    <s v="H"/>
    <n v="0"/>
    <n v="1"/>
    <x v="0"/>
    <s v="530000247815"/>
    <x v="443"/>
    <x v="19"/>
    <n v="1745"/>
    <n v="0"/>
    <x v="2"/>
  </r>
  <r>
    <s v="4906989823"/>
    <x v="4"/>
    <s v="10"/>
    <d v="2021-10-12T00:00:00"/>
    <x v="5"/>
    <x v="6"/>
    <s v="1080"/>
    <s v="S080"/>
    <s v="H"/>
    <n v="0"/>
    <n v="1"/>
    <x v="0"/>
    <s v="530000245009"/>
    <x v="563"/>
    <x v="6"/>
    <n v="1446"/>
    <n v="0"/>
    <x v="5"/>
  </r>
  <r>
    <s v="4906989869"/>
    <x v="4"/>
    <s v="10"/>
    <d v="2021-10-12T00:00:00"/>
    <x v="5"/>
    <x v="19"/>
    <s v="1020"/>
    <s v="S020"/>
    <s v="H"/>
    <n v="0"/>
    <n v="1"/>
    <x v="0"/>
    <s v="530000209798"/>
    <x v="430"/>
    <x v="19"/>
    <n v="1745"/>
    <n v="0"/>
    <x v="1"/>
  </r>
  <r>
    <s v="4906989869"/>
    <x v="4"/>
    <s v="10"/>
    <d v="2021-10-12T00:00:00"/>
    <x v="5"/>
    <x v="5"/>
    <s v="1020"/>
    <s v="S020"/>
    <s v="H"/>
    <n v="0"/>
    <n v="1"/>
    <x v="0"/>
    <s v="530000209798"/>
    <x v="430"/>
    <x v="5"/>
    <n v="1297"/>
    <n v="0"/>
    <x v="1"/>
  </r>
  <r>
    <s v="4906989960"/>
    <x v="4"/>
    <s v="10"/>
    <d v="2021-10-12T00:00:00"/>
    <x v="1"/>
    <x v="9"/>
    <s v="1060"/>
    <s v="S060"/>
    <s v="H"/>
    <n v="0"/>
    <n v="1"/>
    <x v="0"/>
    <s v="530000250312"/>
    <x v="522"/>
    <x v="9"/>
    <n v="1965"/>
    <n v="0"/>
    <x v="1"/>
  </r>
  <r>
    <s v="4906989981"/>
    <x v="4"/>
    <s v="10"/>
    <d v="2021-10-12T00:00:00"/>
    <x v="5"/>
    <x v="10"/>
    <s v="1020"/>
    <s v="S020"/>
    <s v="H"/>
    <n v="0"/>
    <n v="1"/>
    <x v="0"/>
    <s v="530000232660"/>
    <x v="579"/>
    <x v="10"/>
    <n v="42200"/>
    <n v="0"/>
    <x v="0"/>
  </r>
  <r>
    <s v="4906990002"/>
    <x v="4"/>
    <s v="10"/>
    <d v="2021-10-12T00:00:00"/>
    <x v="5"/>
    <x v="2"/>
    <s v="1010"/>
    <s v="S010"/>
    <s v="H"/>
    <n v="0"/>
    <n v="3"/>
    <x v="0"/>
    <s v="530000229981"/>
    <x v="387"/>
    <x v="2"/>
    <n v="9490"/>
    <n v="0"/>
    <x v="0"/>
  </r>
  <r>
    <s v="4906990002"/>
    <x v="4"/>
    <s v="10"/>
    <d v="2021-10-12T00:00:00"/>
    <x v="5"/>
    <x v="12"/>
    <s v="1010"/>
    <s v="S010"/>
    <s v="H"/>
    <n v="0"/>
    <n v="1"/>
    <x v="0"/>
    <s v="530000229981"/>
    <x v="387"/>
    <x v="12"/>
    <n v="10385"/>
    <n v="0"/>
    <x v="0"/>
  </r>
  <r>
    <s v="4906990012"/>
    <x v="4"/>
    <s v="10"/>
    <d v="2021-10-12T00:00:00"/>
    <x v="5"/>
    <x v="5"/>
    <s v="1017"/>
    <s v="S017"/>
    <s v="H"/>
    <n v="0"/>
    <n v="1"/>
    <x v="0"/>
    <s v="530000126096"/>
    <x v="443"/>
    <x v="5"/>
    <n v="1297"/>
    <n v="0"/>
    <x v="2"/>
  </r>
  <r>
    <s v="4906990203"/>
    <x v="4"/>
    <s v="10"/>
    <d v="2021-10-13T00:00:00"/>
    <x v="5"/>
    <x v="28"/>
    <s v="1030"/>
    <s v="S030"/>
    <s v="H"/>
    <n v="0"/>
    <n v="1"/>
    <x v="0"/>
    <s v="530000236314"/>
    <x v="535"/>
    <x v="28"/>
    <n v="44820"/>
    <n v="0"/>
    <x v="2"/>
  </r>
  <r>
    <s v="4906990347"/>
    <x v="4"/>
    <s v="10"/>
    <d v="2021-10-13T00:00:00"/>
    <x v="5"/>
    <x v="5"/>
    <s v="1020"/>
    <s v="S020"/>
    <s v="H"/>
    <n v="0"/>
    <n v="1"/>
    <x v="0"/>
    <s v="530000232066"/>
    <x v="443"/>
    <x v="5"/>
    <n v="1297"/>
    <n v="0"/>
    <x v="2"/>
  </r>
  <r>
    <s v="4906990802"/>
    <x v="4"/>
    <s v="10"/>
    <d v="2021-10-13T00:00:00"/>
    <x v="5"/>
    <x v="5"/>
    <s v="1020"/>
    <s v="S020"/>
    <s v="H"/>
    <n v="0"/>
    <n v="1"/>
    <x v="0"/>
    <s v="530000246200"/>
    <x v="511"/>
    <x v="5"/>
    <n v="1297"/>
    <n v="0"/>
    <x v="1"/>
  </r>
  <r>
    <s v="4906990876"/>
    <x v="4"/>
    <s v="10"/>
    <d v="2021-10-13T00:00:00"/>
    <x v="5"/>
    <x v="5"/>
    <s v="1020"/>
    <s v="S020"/>
    <s v="H"/>
    <n v="0"/>
    <n v="1"/>
    <x v="0"/>
    <s v="530000246640"/>
    <x v="443"/>
    <x v="5"/>
    <n v="1297"/>
    <n v="0"/>
    <x v="2"/>
  </r>
  <r>
    <s v="4906990894"/>
    <x v="4"/>
    <s v="10"/>
    <d v="2021-10-13T00:00:00"/>
    <x v="5"/>
    <x v="5"/>
    <s v="1020"/>
    <s v="S020"/>
    <s v="H"/>
    <n v="0"/>
    <n v="1"/>
    <x v="0"/>
    <s v="530000240928"/>
    <x v="443"/>
    <x v="5"/>
    <n v="1297"/>
    <n v="0"/>
    <x v="2"/>
  </r>
  <r>
    <s v="4906990969"/>
    <x v="4"/>
    <s v="10"/>
    <d v="2021-10-13T00:00:00"/>
    <x v="3"/>
    <x v="120"/>
    <s v="1060"/>
    <s v="S060"/>
    <s v="S"/>
    <n v="0"/>
    <n v="-1"/>
    <x v="0"/>
    <s v="530000239666"/>
    <x v="520"/>
    <x v="120"/>
    <n v="3916"/>
    <n v="0"/>
    <x v="1"/>
  </r>
  <r>
    <s v="4906991108"/>
    <x v="4"/>
    <s v="10"/>
    <d v="2021-10-14T00:00:00"/>
    <x v="5"/>
    <x v="21"/>
    <s v="1050"/>
    <s v="S050"/>
    <s v="H"/>
    <n v="0"/>
    <n v="1"/>
    <x v="0"/>
    <s v="530000239051"/>
    <x v="520"/>
    <x v="21"/>
    <n v="1708"/>
    <n v="0"/>
    <x v="1"/>
  </r>
  <r>
    <s v="4906991126"/>
    <x v="4"/>
    <s v="10"/>
    <d v="2021-10-13T00:00:00"/>
    <x v="1"/>
    <x v="32"/>
    <s v="1060"/>
    <s v="S060"/>
    <s v="H"/>
    <n v="0"/>
    <n v="1"/>
    <x v="0"/>
    <s v="530000238960"/>
    <x v="522"/>
    <x v="32"/>
    <n v="1238"/>
    <n v="0"/>
    <x v="1"/>
  </r>
  <r>
    <s v="4906991133"/>
    <x v="4"/>
    <s v="10"/>
    <d v="2021-10-14T00:00:00"/>
    <x v="5"/>
    <x v="5"/>
    <s v="1020"/>
    <s v="S020"/>
    <s v="H"/>
    <n v="0"/>
    <n v="1"/>
    <x v="0"/>
    <s v="530000250848"/>
    <x v="524"/>
    <x v="5"/>
    <n v="1297"/>
    <n v="0"/>
    <x v="1"/>
  </r>
  <r>
    <s v="4906991134"/>
    <x v="4"/>
    <s v="10"/>
    <d v="2021-10-14T00:00:00"/>
    <x v="5"/>
    <x v="22"/>
    <s v="1010"/>
    <s v="S010"/>
    <s v="H"/>
    <n v="0"/>
    <n v="3"/>
    <x v="0"/>
    <s v="530000242806"/>
    <x v="513"/>
    <x v="22"/>
    <n v="1334"/>
    <n v="0"/>
    <x v="1"/>
  </r>
  <r>
    <s v="4906991135"/>
    <x v="4"/>
    <s v="10"/>
    <d v="2021-10-14T00:00:00"/>
    <x v="5"/>
    <x v="19"/>
    <s v="1010"/>
    <s v="S010"/>
    <s v="H"/>
    <n v="0"/>
    <n v="1"/>
    <x v="0"/>
    <s v="530000238402"/>
    <x v="503"/>
    <x v="19"/>
    <n v="1745"/>
    <n v="0"/>
    <x v="1"/>
  </r>
  <r>
    <s v="4906991135"/>
    <x v="4"/>
    <s v="10"/>
    <d v="2021-10-14T00:00:00"/>
    <x v="5"/>
    <x v="5"/>
    <s v="1010"/>
    <s v="S010"/>
    <s v="H"/>
    <n v="0"/>
    <n v="2"/>
    <x v="0"/>
    <s v="530000238402"/>
    <x v="503"/>
    <x v="5"/>
    <n v="1297"/>
    <n v="0"/>
    <x v="1"/>
  </r>
  <r>
    <s v="4906991142"/>
    <x v="4"/>
    <s v="10"/>
    <d v="2021-10-13T00:00:00"/>
    <x v="5"/>
    <x v="2"/>
    <s v="1080"/>
    <s v="S080"/>
    <s v="H"/>
    <n v="0"/>
    <n v="1"/>
    <x v="0"/>
    <s v="530000224774"/>
    <x v="534"/>
    <x v="2"/>
    <n v="9490"/>
    <n v="0"/>
    <x v="0"/>
  </r>
  <r>
    <s v="4906991142"/>
    <x v="4"/>
    <s v="10"/>
    <d v="2021-10-13T00:00:00"/>
    <x v="5"/>
    <x v="7"/>
    <s v="1080"/>
    <s v="S080"/>
    <s v="H"/>
    <n v="0"/>
    <n v="5"/>
    <x v="0"/>
    <s v="530000249820"/>
    <x v="389"/>
    <x v="7"/>
    <n v="8280"/>
    <n v="0"/>
    <x v="0"/>
  </r>
  <r>
    <s v="4906991610"/>
    <x v="4"/>
    <s v="10"/>
    <d v="2021-10-14T00:00:00"/>
    <x v="1"/>
    <x v="5"/>
    <s v="1020"/>
    <s v="S024"/>
    <s v="H"/>
    <n v="0"/>
    <n v="1"/>
    <x v="0"/>
    <s v="530000237836"/>
    <x v="6"/>
    <x v="5"/>
    <n v="1297"/>
    <n v="0"/>
    <x v="3"/>
  </r>
  <r>
    <s v="4906991687"/>
    <x v="4"/>
    <s v="10"/>
    <d v="2021-10-14T00:00:00"/>
    <x v="5"/>
    <x v="2"/>
    <s v="1010"/>
    <s v="S010"/>
    <s v="H"/>
    <n v="0"/>
    <n v="4"/>
    <x v="0"/>
    <s v="530000218363"/>
    <x v="390"/>
    <x v="2"/>
    <n v="9490"/>
    <n v="0"/>
    <x v="0"/>
  </r>
  <r>
    <s v="4906991749"/>
    <x v="4"/>
    <s v="10"/>
    <d v="2021-10-14T00:00:00"/>
    <x v="5"/>
    <x v="7"/>
    <s v="1020"/>
    <s v="S020"/>
    <s v="H"/>
    <n v="0"/>
    <n v="1"/>
    <x v="0"/>
    <s v="530000193522"/>
    <x v="334"/>
    <x v="7"/>
    <n v="8280"/>
    <n v="0"/>
    <x v="0"/>
  </r>
  <r>
    <s v="4906991784"/>
    <x v="4"/>
    <s v="10"/>
    <d v="2021-10-14T00:00:00"/>
    <x v="5"/>
    <x v="35"/>
    <s v="1010"/>
    <s v="S010"/>
    <s v="H"/>
    <n v="0"/>
    <n v="1"/>
    <x v="0"/>
    <s v="530000237775"/>
    <x v="521"/>
    <x v="35"/>
    <n v="57200"/>
    <n v="0"/>
    <x v="1"/>
  </r>
  <r>
    <s v="4906991887"/>
    <x v="4"/>
    <s v="10"/>
    <d v="2021-10-14T00:00:00"/>
    <x v="5"/>
    <x v="5"/>
    <s v="1020"/>
    <s v="S020"/>
    <s v="H"/>
    <n v="0"/>
    <n v="1"/>
    <x v="0"/>
    <s v="530000248592"/>
    <x v="443"/>
    <x v="5"/>
    <n v="1297"/>
    <n v="0"/>
    <x v="2"/>
  </r>
  <r>
    <s v="4906991910"/>
    <x v="4"/>
    <s v="10"/>
    <d v="2021-10-14T00:00:00"/>
    <x v="5"/>
    <x v="5"/>
    <s v="1020"/>
    <s v="S020"/>
    <s v="H"/>
    <n v="0"/>
    <n v="1"/>
    <x v="0"/>
    <s v="530000242184"/>
    <x v="443"/>
    <x v="5"/>
    <n v="1297"/>
    <n v="0"/>
    <x v="2"/>
  </r>
  <r>
    <s v="4906991915"/>
    <x v="4"/>
    <s v="10"/>
    <d v="2021-10-14T00:00:00"/>
    <x v="5"/>
    <x v="7"/>
    <s v="1030"/>
    <s v="E030"/>
    <s v="H"/>
    <n v="0"/>
    <n v="1"/>
    <x v="0"/>
    <s v="530000241241"/>
    <x v="509"/>
    <x v="7"/>
    <n v="8280"/>
    <n v="0"/>
    <x v="1"/>
  </r>
  <r>
    <s v="4906992156"/>
    <x v="4"/>
    <s v="10"/>
    <d v="2021-10-14T00:00:00"/>
    <x v="5"/>
    <x v="27"/>
    <s v="1010"/>
    <s v="S010"/>
    <s v="H"/>
    <n v="0"/>
    <n v="1"/>
    <x v="0"/>
    <s v="530000223510"/>
    <x v="572"/>
    <x v="27"/>
    <n v="95048.4"/>
    <n v="0"/>
    <x v="0"/>
  </r>
  <r>
    <s v="4906992302"/>
    <x v="4"/>
    <s v="10"/>
    <d v="2021-10-14T00:00:00"/>
    <x v="5"/>
    <x v="71"/>
    <s v="1096"/>
    <s v="S096"/>
    <s v="H"/>
    <n v="0"/>
    <n v="1"/>
    <x v="0"/>
    <s v="530000182236"/>
    <x v="518"/>
    <x v="71"/>
    <n v="2452"/>
    <n v="0"/>
    <x v="1"/>
  </r>
  <r>
    <s v="4906992317"/>
    <x v="4"/>
    <s v="10"/>
    <d v="2021-10-14T00:00:00"/>
    <x v="5"/>
    <x v="31"/>
    <s v="1050"/>
    <s v="S050"/>
    <s v="H"/>
    <n v="0"/>
    <n v="1"/>
    <x v="0"/>
    <s v="530000250132"/>
    <x v="520"/>
    <x v="31"/>
    <n v="1911"/>
    <n v="0"/>
    <x v="1"/>
  </r>
  <r>
    <s v="4906992319"/>
    <x v="4"/>
    <s v="10"/>
    <d v="2021-10-14T00:00:00"/>
    <x v="5"/>
    <x v="32"/>
    <s v="1050"/>
    <s v="S050"/>
    <s v="H"/>
    <n v="0"/>
    <n v="1"/>
    <x v="0"/>
    <s v="530000250110"/>
    <x v="520"/>
    <x v="32"/>
    <n v="1238"/>
    <n v="0"/>
    <x v="1"/>
  </r>
  <r>
    <s v="4906992320"/>
    <x v="4"/>
    <s v="10"/>
    <d v="2021-10-14T00:00:00"/>
    <x v="5"/>
    <x v="49"/>
    <s v="1050"/>
    <s v="S050"/>
    <s v="H"/>
    <n v="0"/>
    <n v="1"/>
    <x v="0"/>
    <s v="530000241840"/>
    <x v="537"/>
    <x v="49"/>
    <n v="2408"/>
    <n v="0"/>
    <x v="2"/>
  </r>
  <r>
    <s v="4906992413"/>
    <x v="4"/>
    <s v="10"/>
    <d v="2021-10-14T00:00:00"/>
    <x v="5"/>
    <x v="9"/>
    <s v="1010"/>
    <s v="S010"/>
    <s v="H"/>
    <n v="0"/>
    <n v="1"/>
    <x v="0"/>
    <s v="530000245141"/>
    <x v="503"/>
    <x v="9"/>
    <n v="1965"/>
    <n v="0"/>
    <x v="1"/>
  </r>
  <r>
    <s v="4906992428"/>
    <x v="4"/>
    <s v="10"/>
    <d v="2021-10-14T00:00:00"/>
    <x v="5"/>
    <x v="21"/>
    <s v="1050"/>
    <s v="S050"/>
    <s v="H"/>
    <n v="0"/>
    <n v="1"/>
    <x v="0"/>
    <s v="530000248909"/>
    <x v="520"/>
    <x v="21"/>
    <n v="1708"/>
    <n v="0"/>
    <x v="1"/>
  </r>
  <r>
    <s v="4906992428"/>
    <x v="4"/>
    <s v="10"/>
    <d v="2021-10-14T00:00:00"/>
    <x v="5"/>
    <x v="21"/>
    <s v="1050"/>
    <s v="S050"/>
    <s v="H"/>
    <n v="0"/>
    <n v="1"/>
    <x v="0"/>
    <s v="530000249071"/>
    <x v="520"/>
    <x v="21"/>
    <n v="1708"/>
    <n v="0"/>
    <x v="1"/>
  </r>
  <r>
    <s v="4906992788"/>
    <x v="4"/>
    <s v="10"/>
    <d v="2021-10-15T00:00:00"/>
    <x v="5"/>
    <x v="17"/>
    <s v="1010"/>
    <s v="S010"/>
    <s v="H"/>
    <n v="0"/>
    <n v="1"/>
    <x v="0"/>
    <s v="530000222063"/>
    <x v="384"/>
    <x v="17"/>
    <n v="43365"/>
    <n v="0"/>
    <x v="0"/>
  </r>
  <r>
    <s v="4906992788"/>
    <x v="4"/>
    <s v="10"/>
    <d v="2021-10-15T00:00:00"/>
    <x v="5"/>
    <x v="17"/>
    <s v="1010"/>
    <s v="S010"/>
    <s v="H"/>
    <n v="0"/>
    <n v="1"/>
    <x v="0"/>
    <s v="530000222063"/>
    <x v="384"/>
    <x v="17"/>
    <n v="43365"/>
    <n v="0"/>
    <x v="0"/>
  </r>
  <r>
    <s v="4906992788"/>
    <x v="4"/>
    <s v="10"/>
    <d v="2021-10-15T00:00:00"/>
    <x v="5"/>
    <x v="17"/>
    <s v="1010"/>
    <s v="S010"/>
    <s v="H"/>
    <n v="0"/>
    <n v="1"/>
    <x v="0"/>
    <s v="530000222063"/>
    <x v="384"/>
    <x v="17"/>
    <n v="43365"/>
    <n v="0"/>
    <x v="0"/>
  </r>
  <r>
    <s v="4906992895"/>
    <x v="4"/>
    <s v="10"/>
    <d v="2021-10-15T00:00:00"/>
    <x v="1"/>
    <x v="5"/>
    <s v="1020"/>
    <s v="S024"/>
    <s v="H"/>
    <n v="0"/>
    <n v="7"/>
    <x v="0"/>
    <s v="4237272"/>
    <x v="6"/>
    <x v="5"/>
    <n v="1297"/>
    <n v="0"/>
    <x v="3"/>
  </r>
  <r>
    <s v="4906992897"/>
    <x v="4"/>
    <s v="10"/>
    <d v="2021-10-15T00:00:00"/>
    <x v="1"/>
    <x v="5"/>
    <s v="1020"/>
    <s v="S024"/>
    <s v="H"/>
    <n v="0"/>
    <n v="5"/>
    <x v="0"/>
    <s v="530000245980"/>
    <x v="35"/>
    <x v="5"/>
    <n v="1297"/>
    <n v="0"/>
    <x v="3"/>
  </r>
  <r>
    <s v="4906992903"/>
    <x v="4"/>
    <s v="10"/>
    <d v="2021-10-15T00:00:00"/>
    <x v="1"/>
    <x v="5"/>
    <s v="1020"/>
    <s v="S024"/>
    <s v="H"/>
    <n v="0"/>
    <n v="5"/>
    <x v="0"/>
    <s v="530000245980"/>
    <x v="35"/>
    <x v="5"/>
    <n v="1297"/>
    <n v="0"/>
    <x v="3"/>
  </r>
  <r>
    <s v="4906992932"/>
    <x v="4"/>
    <s v="10"/>
    <d v="2021-10-15T00:00:00"/>
    <x v="5"/>
    <x v="22"/>
    <s v="1010"/>
    <s v="S010"/>
    <s v="H"/>
    <n v="0"/>
    <n v="3"/>
    <x v="0"/>
    <s v="530000237047"/>
    <x v="6"/>
    <x v="22"/>
    <n v="1334"/>
    <n v="0"/>
    <x v="3"/>
  </r>
  <r>
    <s v="4906993023"/>
    <x v="4"/>
    <s v="10"/>
    <d v="2021-10-15T00:00:00"/>
    <x v="5"/>
    <x v="5"/>
    <s v="1020"/>
    <s v="S020"/>
    <s v="H"/>
    <n v="0"/>
    <n v="1"/>
    <x v="0"/>
    <s v="530000246513"/>
    <x v="511"/>
    <x v="5"/>
    <n v="1297"/>
    <n v="0"/>
    <x v="1"/>
  </r>
  <r>
    <s v="4906993024"/>
    <x v="4"/>
    <s v="10"/>
    <d v="2021-10-15T00:00:00"/>
    <x v="5"/>
    <x v="17"/>
    <s v="1020"/>
    <s v="S020"/>
    <s v="H"/>
    <n v="0"/>
    <n v="1"/>
    <x v="0"/>
    <s v="530000246316"/>
    <x v="515"/>
    <x v="17"/>
    <n v="43365"/>
    <n v="0"/>
    <x v="1"/>
  </r>
  <r>
    <s v="4906993087"/>
    <x v="4"/>
    <s v="10"/>
    <d v="2021-10-15T00:00:00"/>
    <x v="5"/>
    <x v="5"/>
    <s v="1020"/>
    <s v="S020"/>
    <s v="H"/>
    <n v="0"/>
    <n v="3"/>
    <x v="0"/>
    <s v="530000241204"/>
    <x v="443"/>
    <x v="5"/>
    <n v="1297"/>
    <n v="0"/>
    <x v="2"/>
  </r>
  <r>
    <s v="4906993183"/>
    <x v="4"/>
    <s v="10"/>
    <d v="2021-10-15T00:00:00"/>
    <x v="5"/>
    <x v="7"/>
    <s v="1017"/>
    <s v="S017"/>
    <s v="H"/>
    <n v="0"/>
    <n v="1"/>
    <x v="0"/>
    <s v="530000236054"/>
    <x v="388"/>
    <x v="7"/>
    <n v="8280"/>
    <n v="0"/>
    <x v="0"/>
  </r>
  <r>
    <s v="4906993272"/>
    <x v="4"/>
    <s v="10"/>
    <d v="2021-10-15T00:00:00"/>
    <x v="5"/>
    <x v="32"/>
    <s v="1050"/>
    <s v="S050"/>
    <s v="H"/>
    <n v="0"/>
    <n v="1"/>
    <x v="0"/>
    <s v="530000244941"/>
    <x v="537"/>
    <x v="32"/>
    <n v="1238"/>
    <n v="0"/>
    <x v="2"/>
  </r>
  <r>
    <s v="4906993277"/>
    <x v="4"/>
    <s v="10"/>
    <d v="2021-10-14T00:00:00"/>
    <x v="3"/>
    <x v="49"/>
    <s v="1050"/>
    <s v="S050"/>
    <s v="S"/>
    <n v="0"/>
    <n v="-1"/>
    <x v="0"/>
    <s v="530000241840"/>
    <x v="537"/>
    <x v="49"/>
    <n v="2408"/>
    <n v="0"/>
    <x v="2"/>
  </r>
  <r>
    <s v="4906993283"/>
    <x v="4"/>
    <s v="10"/>
    <d v="2021-10-15T00:00:00"/>
    <x v="1"/>
    <x v="19"/>
    <s v="1060"/>
    <s v="S060"/>
    <s v="H"/>
    <n v="0"/>
    <n v="1"/>
    <x v="0"/>
    <s v="530000245980"/>
    <x v="35"/>
    <x v="19"/>
    <n v="1745"/>
    <n v="0"/>
    <x v="3"/>
  </r>
  <r>
    <s v="4906993290"/>
    <x v="4"/>
    <s v="10"/>
    <d v="2021-10-16T00:00:00"/>
    <x v="5"/>
    <x v="9"/>
    <s v="1030"/>
    <s v="S030"/>
    <s v="H"/>
    <n v="0"/>
    <n v="1"/>
    <x v="0"/>
    <s v="530000244605"/>
    <x v="454"/>
    <x v="9"/>
    <n v="1965"/>
    <n v="0"/>
    <x v="1"/>
  </r>
  <r>
    <s v="4906993363"/>
    <x v="4"/>
    <s v="10"/>
    <d v="2021-10-16T00:00:00"/>
    <x v="5"/>
    <x v="13"/>
    <s v="1030"/>
    <s v="S030"/>
    <s v="H"/>
    <n v="0"/>
    <n v="1"/>
    <x v="0"/>
    <s v="530000237975"/>
    <x v="535"/>
    <x v="13"/>
    <n v="46100"/>
    <n v="0"/>
    <x v="2"/>
  </r>
  <r>
    <s v="4906993364"/>
    <x v="4"/>
    <s v="10"/>
    <d v="2021-10-16T00:00:00"/>
    <x v="5"/>
    <x v="37"/>
    <s v="1030"/>
    <s v="S030"/>
    <s v="H"/>
    <n v="0"/>
    <n v="1"/>
    <x v="0"/>
    <s v="530000234682"/>
    <x v="535"/>
    <x v="37"/>
    <n v="3529"/>
    <n v="0"/>
    <x v="2"/>
  </r>
  <r>
    <s v="4906993365"/>
    <x v="4"/>
    <s v="10"/>
    <d v="2021-10-16T00:00:00"/>
    <x v="5"/>
    <x v="10"/>
    <s v="1030"/>
    <s v="S030"/>
    <s v="H"/>
    <n v="0"/>
    <n v="1"/>
    <x v="0"/>
    <s v="530000237500"/>
    <x v="535"/>
    <x v="10"/>
    <n v="42200"/>
    <n v="0"/>
    <x v="2"/>
  </r>
  <r>
    <s v="4906993395"/>
    <x v="4"/>
    <s v="10"/>
    <d v="2021-10-16T00:00:00"/>
    <x v="5"/>
    <x v="5"/>
    <s v="1010"/>
    <s v="S010"/>
    <s v="H"/>
    <n v="0"/>
    <n v="1"/>
    <x v="0"/>
    <s v="530000125996"/>
    <x v="503"/>
    <x v="5"/>
    <n v="1297"/>
    <n v="0"/>
    <x v="1"/>
  </r>
  <r>
    <s v="4906993430"/>
    <x v="4"/>
    <s v="10"/>
    <d v="2021-10-17T00:00:00"/>
    <x v="5"/>
    <x v="19"/>
    <s v="1020"/>
    <s v="S020"/>
    <s v="H"/>
    <n v="0"/>
    <n v="1"/>
    <x v="0"/>
    <s v="530000246448"/>
    <x v="511"/>
    <x v="19"/>
    <n v="1745"/>
    <n v="0"/>
    <x v="1"/>
  </r>
  <r>
    <s v="4906993430"/>
    <x v="4"/>
    <s v="10"/>
    <d v="2021-10-17T00:00:00"/>
    <x v="5"/>
    <x v="5"/>
    <s v="1020"/>
    <s v="S020"/>
    <s v="H"/>
    <n v="0"/>
    <n v="1"/>
    <x v="0"/>
    <s v="530000246448"/>
    <x v="511"/>
    <x v="5"/>
    <n v="1297"/>
    <n v="0"/>
    <x v="1"/>
  </r>
  <r>
    <s v="4906993465"/>
    <x v="4"/>
    <s v="10"/>
    <d v="2021-10-18T00:00:00"/>
    <x v="5"/>
    <x v="5"/>
    <s v="1017"/>
    <s v="S017"/>
    <s v="H"/>
    <n v="0"/>
    <n v="3"/>
    <x v="0"/>
    <s v="530000237086"/>
    <x v="511"/>
    <x v="5"/>
    <n v="1297"/>
    <n v="0"/>
    <x v="1"/>
  </r>
  <r>
    <s v="4906993472"/>
    <x v="4"/>
    <s v="10"/>
    <d v="2021-10-17T00:00:00"/>
    <x v="5"/>
    <x v="31"/>
    <s v="1020"/>
    <s v="S020"/>
    <s v="H"/>
    <n v="0"/>
    <n v="1"/>
    <x v="0"/>
    <s v="530000249075"/>
    <x v="511"/>
    <x v="31"/>
    <n v="1911"/>
    <n v="0"/>
    <x v="1"/>
  </r>
  <r>
    <s v="4906993502"/>
    <x v="4"/>
    <s v="10"/>
    <d v="2021-10-17T00:00:00"/>
    <x v="5"/>
    <x v="13"/>
    <s v="1080"/>
    <s v="S080"/>
    <s v="H"/>
    <n v="0"/>
    <n v="1"/>
    <x v="0"/>
    <s v="530000243101"/>
    <x v="516"/>
    <x v="13"/>
    <n v="46100"/>
    <n v="0"/>
    <x v="1"/>
  </r>
  <r>
    <s v="4906993712"/>
    <x v="4"/>
    <s v="10"/>
    <d v="2021-10-18T00:00:00"/>
    <x v="5"/>
    <x v="6"/>
    <s v="1017"/>
    <s v="S017"/>
    <s v="H"/>
    <n v="0"/>
    <n v="1"/>
    <x v="0"/>
    <s v="530000236338"/>
    <x v="511"/>
    <x v="6"/>
    <n v="1446"/>
    <n v="0"/>
    <x v="1"/>
  </r>
  <r>
    <s v="4906993990"/>
    <x v="4"/>
    <s v="10"/>
    <d v="2021-10-18T00:00:00"/>
    <x v="5"/>
    <x v="12"/>
    <s v="1020"/>
    <s v="S020"/>
    <s v="H"/>
    <n v="0"/>
    <n v="1"/>
    <x v="0"/>
    <s v="530000244176"/>
    <x v="515"/>
    <x v="12"/>
    <n v="10385"/>
    <n v="0"/>
    <x v="1"/>
  </r>
  <r>
    <s v="4906994017"/>
    <x v="4"/>
    <s v="10"/>
    <d v="2021-10-18T00:00:00"/>
    <x v="5"/>
    <x v="30"/>
    <s v="1010"/>
    <s v="S010"/>
    <s v="H"/>
    <n v="0"/>
    <n v="1"/>
    <x v="0"/>
    <s v="530000216431"/>
    <x v="445"/>
    <x v="30"/>
    <n v="82358.8"/>
    <n v="0"/>
    <x v="0"/>
  </r>
  <r>
    <s v="4906994164"/>
    <x v="4"/>
    <s v="10"/>
    <d v="2021-10-18T00:00:00"/>
    <x v="5"/>
    <x v="12"/>
    <s v="1020"/>
    <s v="S020"/>
    <s v="H"/>
    <n v="0"/>
    <n v="1"/>
    <x v="0"/>
    <s v="530000244174"/>
    <x v="515"/>
    <x v="12"/>
    <n v="10385"/>
    <n v="0"/>
    <x v="1"/>
  </r>
  <r>
    <s v="4906994238"/>
    <x v="4"/>
    <s v="10"/>
    <d v="2021-10-18T00:00:00"/>
    <x v="5"/>
    <x v="2"/>
    <s v="1010"/>
    <s v="S010"/>
    <s v="H"/>
    <n v="0"/>
    <n v="1"/>
    <x v="0"/>
    <s v="530000246646"/>
    <x v="513"/>
    <x v="2"/>
    <n v="9490"/>
    <n v="0"/>
    <x v="1"/>
  </r>
  <r>
    <s v="4906994274"/>
    <x v="4"/>
    <s v="10"/>
    <d v="2021-10-18T00:00:00"/>
    <x v="5"/>
    <x v="11"/>
    <s v="1020"/>
    <s v="S020"/>
    <s v="H"/>
    <n v="0"/>
    <n v="1"/>
    <x v="0"/>
    <s v="530000236583"/>
    <x v="526"/>
    <x v="11"/>
    <n v="11525"/>
    <n v="0"/>
    <x v="2"/>
  </r>
  <r>
    <s v="4906994358"/>
    <x v="4"/>
    <s v="10"/>
    <d v="2021-10-18T00:00:00"/>
    <x v="5"/>
    <x v="19"/>
    <s v="1060"/>
    <s v="S060"/>
    <s v="H"/>
    <n v="0"/>
    <n v="1"/>
    <x v="0"/>
    <s v="530000248234"/>
    <x v="556"/>
    <x v="19"/>
    <n v="1745"/>
    <n v="0"/>
    <x v="0"/>
  </r>
  <r>
    <s v="4906994369"/>
    <x v="4"/>
    <s v="10"/>
    <d v="2021-10-18T00:00:00"/>
    <x v="5"/>
    <x v="2"/>
    <s v="1010"/>
    <s v="S010"/>
    <s v="H"/>
    <n v="0"/>
    <n v="1"/>
    <x v="0"/>
    <s v="530000246646"/>
    <x v="513"/>
    <x v="2"/>
    <n v="9490"/>
    <n v="0"/>
    <x v="1"/>
  </r>
  <r>
    <s v="4906994370"/>
    <x v="4"/>
    <s v="10"/>
    <d v="2021-10-08T00:00:00"/>
    <x v="3"/>
    <x v="2"/>
    <s v="1010"/>
    <s v="S010"/>
    <s v="S"/>
    <n v="0"/>
    <n v="-1"/>
    <x v="0"/>
    <s v="530000247601"/>
    <x v="572"/>
    <x v="2"/>
    <n v="9490"/>
    <n v="0"/>
    <x v="0"/>
  </r>
  <r>
    <s v="4906994501"/>
    <x v="4"/>
    <s v="10"/>
    <d v="2021-10-18T00:00:00"/>
    <x v="1"/>
    <x v="80"/>
    <s v="1060"/>
    <s v="S061"/>
    <s v="H"/>
    <n v="0"/>
    <n v="18"/>
    <x v="0"/>
    <s v="530000245632"/>
    <x v="554"/>
    <x v="80"/>
    <n v="1325"/>
    <n v="0"/>
    <x v="3"/>
  </r>
  <r>
    <s v="4906994549"/>
    <x v="4"/>
    <s v="10"/>
    <d v="2021-10-18T00:00:00"/>
    <x v="5"/>
    <x v="2"/>
    <s v="1010"/>
    <s v="S010"/>
    <s v="H"/>
    <n v="0"/>
    <n v="1"/>
    <x v="0"/>
    <s v="530000246646"/>
    <x v="513"/>
    <x v="2"/>
    <n v="9490"/>
    <n v="0"/>
    <x v="1"/>
  </r>
  <r>
    <s v="4906994550"/>
    <x v="4"/>
    <s v="10"/>
    <d v="2021-10-18T00:00:00"/>
    <x v="3"/>
    <x v="2"/>
    <s v="1010"/>
    <s v="S010"/>
    <s v="S"/>
    <n v="0"/>
    <n v="-1"/>
    <x v="0"/>
    <s v="530000246646"/>
    <x v="513"/>
    <x v="2"/>
    <n v="9490"/>
    <n v="0"/>
    <x v="1"/>
  </r>
  <r>
    <s v="4906994566"/>
    <x v="4"/>
    <s v="10"/>
    <d v="2021-10-18T00:00:00"/>
    <x v="5"/>
    <x v="2"/>
    <s v="1020"/>
    <s v="S020"/>
    <s v="H"/>
    <n v="0"/>
    <n v="1"/>
    <x v="0"/>
    <s v="530000237964"/>
    <x v="515"/>
    <x v="2"/>
    <n v="9490"/>
    <n v="0"/>
    <x v="1"/>
  </r>
  <r>
    <s v="4906994648"/>
    <x v="4"/>
    <s v="10"/>
    <d v="2021-10-19T00:00:00"/>
    <x v="5"/>
    <x v="5"/>
    <s v="1010"/>
    <s v="S010"/>
    <s v="H"/>
    <n v="0"/>
    <n v="3"/>
    <x v="0"/>
    <s v="530000245614"/>
    <x v="503"/>
    <x v="5"/>
    <n v="1297"/>
    <n v="0"/>
    <x v="1"/>
  </r>
  <r>
    <s v="4906994997"/>
    <x v="4"/>
    <s v="10"/>
    <d v="2021-10-19T00:00:00"/>
    <x v="1"/>
    <x v="5"/>
    <s v="1020"/>
    <s v="S024"/>
    <s v="H"/>
    <n v="0"/>
    <n v="5"/>
    <x v="0"/>
    <s v="530000236046"/>
    <x v="6"/>
    <x v="5"/>
    <n v="1297"/>
    <n v="0"/>
    <x v="3"/>
  </r>
  <r>
    <s v="4906995067"/>
    <x v="4"/>
    <s v="10"/>
    <d v="2021-10-19T00:00:00"/>
    <x v="5"/>
    <x v="0"/>
    <s v="1010"/>
    <s v="S010"/>
    <s v="H"/>
    <n v="0"/>
    <n v="1"/>
    <x v="0"/>
    <s v="530000212524"/>
    <x v="384"/>
    <x v="0"/>
    <n v="41000"/>
    <n v="0"/>
    <x v="0"/>
  </r>
  <r>
    <s v="4906995093"/>
    <x v="4"/>
    <s v="10"/>
    <d v="2021-10-19T00:00:00"/>
    <x v="5"/>
    <x v="55"/>
    <s v="1020"/>
    <s v="S020"/>
    <s v="H"/>
    <n v="0"/>
    <n v="2"/>
    <x v="0"/>
    <s v="530000213505"/>
    <x v="334"/>
    <x v="55"/>
    <n v="9800"/>
    <n v="0"/>
    <x v="0"/>
  </r>
  <r>
    <s v="4906995113"/>
    <x v="4"/>
    <s v="10"/>
    <d v="2021-10-19T00:00:00"/>
    <x v="5"/>
    <x v="48"/>
    <s v="1020"/>
    <s v="S024"/>
    <s v="H"/>
    <n v="0"/>
    <n v="1"/>
    <x v="0"/>
    <s v="530000249252"/>
    <x v="573"/>
    <x v="48"/>
    <n v="63144.15"/>
    <n v="0"/>
    <x v="0"/>
  </r>
  <r>
    <s v="4906995358"/>
    <x v="4"/>
    <s v="10"/>
    <d v="2021-10-19T00:00:00"/>
    <x v="5"/>
    <x v="11"/>
    <s v="1020"/>
    <s v="S020"/>
    <s v="H"/>
    <n v="0"/>
    <n v="1"/>
    <x v="0"/>
    <s v="530000238506"/>
    <x v="515"/>
    <x v="11"/>
    <n v="11525"/>
    <n v="0"/>
    <x v="1"/>
  </r>
  <r>
    <s v="4906995436"/>
    <x v="4"/>
    <s v="10"/>
    <d v="2021-10-19T00:00:00"/>
    <x v="1"/>
    <x v="18"/>
    <s v="1060"/>
    <s v="S060"/>
    <s v="H"/>
    <n v="0"/>
    <n v="1"/>
    <x v="0"/>
    <s v="530000229387"/>
    <x v="527"/>
    <x v="18"/>
    <n v="52000"/>
    <n v="0"/>
    <x v="1"/>
  </r>
  <r>
    <s v="4906995673"/>
    <x v="4"/>
    <s v="10"/>
    <d v="2021-10-20T00:00:00"/>
    <x v="5"/>
    <x v="42"/>
    <s v="1050"/>
    <s v="S050"/>
    <s v="H"/>
    <n v="0"/>
    <n v="1"/>
    <x v="0"/>
    <s v="530000249011"/>
    <x v="520"/>
    <x v="42"/>
    <n v="2857"/>
    <n v="0"/>
    <x v="1"/>
  </r>
  <r>
    <s v="4906997496"/>
    <x v="4"/>
    <s v="10"/>
    <d v="2021-10-20T00:00:00"/>
    <x v="5"/>
    <x v="2"/>
    <s v="1010"/>
    <s v="S010"/>
    <s v="H"/>
    <n v="0"/>
    <n v="1"/>
    <x v="0"/>
    <s v="530000238158"/>
    <x v="521"/>
    <x v="2"/>
    <n v="9490"/>
    <n v="0"/>
    <x v="1"/>
  </r>
  <r>
    <s v="4906998737"/>
    <x v="4"/>
    <s v="10"/>
    <d v="2021-10-20T00:00:00"/>
    <x v="5"/>
    <x v="5"/>
    <s v="1020"/>
    <s v="S020"/>
    <s v="H"/>
    <n v="0"/>
    <n v="1"/>
    <x v="0"/>
    <s v="530000247257"/>
    <x v="524"/>
    <x v="5"/>
    <n v="1297"/>
    <n v="0"/>
    <x v="1"/>
  </r>
  <r>
    <s v="4906998927"/>
    <x v="4"/>
    <s v="10"/>
    <d v="2021-10-20T00:00:00"/>
    <x v="5"/>
    <x v="12"/>
    <s v="1020"/>
    <s v="S020"/>
    <s v="H"/>
    <n v="0"/>
    <n v="1"/>
    <x v="0"/>
    <s v="530000236398"/>
    <x v="526"/>
    <x v="12"/>
    <n v="10385"/>
    <n v="0"/>
    <x v="2"/>
  </r>
  <r>
    <s v="4906998990"/>
    <x v="4"/>
    <s v="10"/>
    <d v="2021-10-20T00:00:00"/>
    <x v="1"/>
    <x v="7"/>
    <s v="1060"/>
    <s v="E060"/>
    <s v="H"/>
    <n v="0"/>
    <n v="1"/>
    <x v="0"/>
    <s v="530000237448"/>
    <x v="518"/>
    <x v="7"/>
    <n v="8280"/>
    <n v="0"/>
    <x v="1"/>
  </r>
  <r>
    <s v="4906999010"/>
    <x v="4"/>
    <s v="10"/>
    <d v="2021-10-18T00:00:00"/>
    <x v="3"/>
    <x v="2"/>
    <s v="1010"/>
    <s v="S010"/>
    <s v="S"/>
    <n v="0"/>
    <n v="-1"/>
    <x v="0"/>
    <s v="530000246646"/>
    <x v="513"/>
    <x v="2"/>
    <n v="9490"/>
    <n v="0"/>
    <x v="1"/>
  </r>
  <r>
    <s v="4906999023"/>
    <x v="4"/>
    <s v="10"/>
    <d v="2021-10-20T00:00:00"/>
    <x v="5"/>
    <x v="30"/>
    <s v="1020"/>
    <s v="S024"/>
    <s v="H"/>
    <n v="0"/>
    <n v="1"/>
    <x v="0"/>
    <s v="530000240263"/>
    <x v="561"/>
    <x v="30"/>
    <n v="82358.8"/>
    <n v="0"/>
    <x v="0"/>
  </r>
  <r>
    <s v="4906999048"/>
    <x v="4"/>
    <s v="10"/>
    <d v="2021-10-20T00:00:00"/>
    <x v="5"/>
    <x v="13"/>
    <s v="1020"/>
    <s v="S020"/>
    <s v="H"/>
    <n v="0"/>
    <n v="1"/>
    <x v="0"/>
    <s v="530000239806"/>
    <x v="515"/>
    <x v="13"/>
    <n v="46100"/>
    <n v="0"/>
    <x v="1"/>
  </r>
  <r>
    <s v="4906999096"/>
    <x v="4"/>
    <s v="10"/>
    <d v="2021-10-20T00:00:00"/>
    <x v="5"/>
    <x v="31"/>
    <s v="1017"/>
    <s v="S017"/>
    <s v="H"/>
    <n v="0"/>
    <n v="1"/>
    <x v="0"/>
    <s v="530000248881"/>
    <x v="563"/>
    <x v="31"/>
    <n v="1911"/>
    <n v="0"/>
    <x v="5"/>
  </r>
  <r>
    <s v="4906999239"/>
    <x v="4"/>
    <s v="10"/>
    <d v="2021-10-20T00:00:00"/>
    <x v="5"/>
    <x v="5"/>
    <s v="1020"/>
    <s v="S020"/>
    <s v="H"/>
    <n v="0"/>
    <n v="1"/>
    <x v="0"/>
    <s v="530000235224"/>
    <x v="443"/>
    <x v="5"/>
    <n v="1297"/>
    <n v="0"/>
    <x v="2"/>
  </r>
  <r>
    <s v="4906999342"/>
    <x v="4"/>
    <s v="10"/>
    <d v="2021-10-20T00:00:00"/>
    <x v="5"/>
    <x v="65"/>
    <s v="1030"/>
    <s v="S030"/>
    <s v="H"/>
    <n v="0"/>
    <n v="1"/>
    <x v="0"/>
    <s v="530000232612"/>
    <x v="387"/>
    <x v="65"/>
    <n v="8130"/>
    <n v="0"/>
    <x v="0"/>
  </r>
  <r>
    <s v="4906999378"/>
    <x v="4"/>
    <s v="10"/>
    <d v="2021-10-20T00:00:00"/>
    <x v="5"/>
    <x v="32"/>
    <s v="1030"/>
    <s v="S030"/>
    <s v="H"/>
    <n v="0"/>
    <n v="1"/>
    <x v="0"/>
    <s v="530000245634"/>
    <x v="454"/>
    <x v="32"/>
    <n v="1238"/>
    <n v="0"/>
    <x v="1"/>
  </r>
  <r>
    <s v="4906999410"/>
    <x v="4"/>
    <s v="10"/>
    <d v="2021-10-20T00:00:00"/>
    <x v="5"/>
    <x v="35"/>
    <s v="1050"/>
    <s v="S050"/>
    <s v="H"/>
    <n v="0"/>
    <n v="1"/>
    <x v="0"/>
    <s v="530000198022"/>
    <x v="487"/>
    <x v="35"/>
    <n v="57200"/>
    <n v="0"/>
    <x v="0"/>
  </r>
  <r>
    <s v="4906999410"/>
    <x v="4"/>
    <s v="10"/>
    <d v="2021-10-20T00:00:00"/>
    <x v="5"/>
    <x v="65"/>
    <s v="1050"/>
    <s v="S050"/>
    <s v="H"/>
    <n v="0"/>
    <n v="1"/>
    <x v="0"/>
    <s v="530000201246"/>
    <x v="394"/>
    <x v="65"/>
    <n v="8130"/>
    <n v="0"/>
    <x v="0"/>
  </r>
  <r>
    <s v="4906999440"/>
    <x v="4"/>
    <s v="10"/>
    <d v="2021-10-20T00:00:00"/>
    <x v="3"/>
    <x v="5"/>
    <s v="1017"/>
    <s v="S017"/>
    <s v="S"/>
    <n v="0"/>
    <n v="-1"/>
    <x v="0"/>
    <s v="530000244298"/>
    <x v="443"/>
    <x v="5"/>
    <n v="1297"/>
    <n v="0"/>
    <x v="2"/>
  </r>
  <r>
    <s v="4906999478"/>
    <x v="4"/>
    <s v="10"/>
    <d v="2021-10-20T00:00:00"/>
    <x v="5"/>
    <x v="65"/>
    <s v="1010"/>
    <s v="S010"/>
    <s v="H"/>
    <n v="0"/>
    <n v="1"/>
    <x v="0"/>
    <s v="530000238558"/>
    <x v="382"/>
    <x v="65"/>
    <n v="8130"/>
    <n v="0"/>
    <x v="0"/>
  </r>
  <r>
    <s v="4906999542"/>
    <x v="4"/>
    <s v="10"/>
    <d v="2021-10-20T00:00:00"/>
    <x v="3"/>
    <x v="2"/>
    <s v="1010"/>
    <s v="S010"/>
    <s v="S"/>
    <n v="0"/>
    <n v="-1"/>
    <x v="0"/>
    <s v="530000202166"/>
    <x v="316"/>
    <x v="2"/>
    <n v="9490"/>
    <n v="0"/>
    <x v="0"/>
  </r>
  <r>
    <s v="4906999542"/>
    <x v="4"/>
    <s v="10"/>
    <d v="2021-10-20T00:00:00"/>
    <x v="3"/>
    <x v="2"/>
    <s v="1010"/>
    <s v="S010"/>
    <s v="S"/>
    <n v="0"/>
    <n v="-1"/>
    <x v="0"/>
    <s v="530000226017"/>
    <x v="390"/>
    <x v="2"/>
    <n v="9490"/>
    <n v="0"/>
    <x v="0"/>
  </r>
  <r>
    <s v="4906999547"/>
    <x v="4"/>
    <s v="10"/>
    <d v="2021-10-20T00:00:00"/>
    <x v="5"/>
    <x v="37"/>
    <s v="1010"/>
    <s v="S010"/>
    <s v="H"/>
    <n v="0"/>
    <n v="1"/>
    <x v="0"/>
    <s v="530000206135"/>
    <x v="394"/>
    <x v="37"/>
    <n v="3529"/>
    <n v="0"/>
    <x v="0"/>
  </r>
  <r>
    <s v="4906999548"/>
    <x v="4"/>
    <s v="10"/>
    <d v="2021-10-20T00:00:00"/>
    <x v="3"/>
    <x v="37"/>
    <s v="1010"/>
    <s v="S010"/>
    <s v="S"/>
    <n v="0"/>
    <n v="-1"/>
    <x v="0"/>
    <s v="530000206135"/>
    <x v="394"/>
    <x v="37"/>
    <n v="3529"/>
    <n v="0"/>
    <x v="0"/>
  </r>
  <r>
    <s v="4906999549"/>
    <x v="4"/>
    <s v="10"/>
    <d v="2021-10-20T00:00:00"/>
    <x v="3"/>
    <x v="37"/>
    <s v="1010"/>
    <s v="S010"/>
    <s v="S"/>
    <n v="0"/>
    <n v="-1"/>
    <x v="0"/>
    <s v="530000206135"/>
    <x v="394"/>
    <x v="37"/>
    <n v="3529"/>
    <n v="0"/>
    <x v="0"/>
  </r>
  <r>
    <s v="4906999550"/>
    <x v="4"/>
    <s v="10"/>
    <d v="2021-10-20T00:00:00"/>
    <x v="5"/>
    <x v="92"/>
    <s v="1010"/>
    <s v="S010"/>
    <s v="H"/>
    <n v="0"/>
    <n v="1"/>
    <x v="0"/>
    <s v="530000204937"/>
    <x v="308"/>
    <x v="92"/>
    <n v="4081"/>
    <n v="0"/>
    <x v="0"/>
  </r>
  <r>
    <s v="4906999582"/>
    <x v="4"/>
    <s v="10"/>
    <d v="2021-10-20T00:00:00"/>
    <x v="5"/>
    <x v="10"/>
    <s v="1010"/>
    <s v="S010"/>
    <s v="H"/>
    <n v="0"/>
    <n v="1"/>
    <x v="0"/>
    <s v="530000238556"/>
    <x v="384"/>
    <x v="10"/>
    <n v="42200"/>
    <n v="0"/>
    <x v="0"/>
  </r>
  <r>
    <s v="4906999584"/>
    <x v="4"/>
    <s v="10"/>
    <d v="2021-10-19T00:00:00"/>
    <x v="3"/>
    <x v="0"/>
    <s v="1010"/>
    <s v="S010"/>
    <s v="S"/>
    <n v="0"/>
    <n v="-1"/>
    <x v="0"/>
    <s v="530000212524"/>
    <x v="384"/>
    <x v="0"/>
    <n v="41000"/>
    <n v="0"/>
    <x v="0"/>
  </r>
  <r>
    <s v="4906999586"/>
    <x v="4"/>
    <s v="10"/>
    <d v="2021-10-20T00:00:00"/>
    <x v="5"/>
    <x v="13"/>
    <s v="1010"/>
    <s v="S010"/>
    <s v="H"/>
    <n v="0"/>
    <n v="1"/>
    <x v="0"/>
    <s v="530000220195"/>
    <x v="381"/>
    <x v="13"/>
    <n v="46100"/>
    <n v="0"/>
    <x v="0"/>
  </r>
  <r>
    <s v="4906999589"/>
    <x v="4"/>
    <s v="10"/>
    <d v="2021-10-15T00:00:00"/>
    <x v="3"/>
    <x v="17"/>
    <s v="1010"/>
    <s v="S010"/>
    <s v="S"/>
    <n v="0"/>
    <n v="-1"/>
    <x v="0"/>
    <s v="530000222063"/>
    <x v="384"/>
    <x v="17"/>
    <n v="43365"/>
    <n v="0"/>
    <x v="0"/>
  </r>
  <r>
    <s v="4906999589"/>
    <x v="4"/>
    <s v="10"/>
    <d v="2021-10-15T00:00:00"/>
    <x v="3"/>
    <x v="17"/>
    <s v="1010"/>
    <s v="S010"/>
    <s v="S"/>
    <n v="0"/>
    <n v="-1"/>
    <x v="0"/>
    <s v="530000222063"/>
    <x v="384"/>
    <x v="17"/>
    <n v="43365"/>
    <n v="0"/>
    <x v="0"/>
  </r>
  <r>
    <s v="4906999607"/>
    <x v="4"/>
    <s v="10"/>
    <d v="2021-10-20T00:00:00"/>
    <x v="5"/>
    <x v="32"/>
    <s v="1020"/>
    <s v="S020"/>
    <s v="H"/>
    <n v="0"/>
    <n v="4"/>
    <x v="0"/>
    <s v="530000248881"/>
    <x v="563"/>
    <x v="32"/>
    <n v="1238"/>
    <n v="0"/>
    <x v="5"/>
  </r>
  <r>
    <s v="4906999672"/>
    <x v="4"/>
    <s v="10"/>
    <d v="2021-10-20T00:00:00"/>
    <x v="3"/>
    <x v="31"/>
    <s v="1010"/>
    <s v="S010"/>
    <s v="S"/>
    <n v="0"/>
    <n v="-2"/>
    <x v="0"/>
    <s v="530000233560"/>
    <x v="550"/>
    <x v="31"/>
    <n v="1911"/>
    <n v="0"/>
    <x v="5"/>
  </r>
  <r>
    <s v="4906999672"/>
    <x v="4"/>
    <s v="10"/>
    <d v="2021-10-20T00:00:00"/>
    <x v="3"/>
    <x v="31"/>
    <s v="1010"/>
    <s v="S010"/>
    <s v="S"/>
    <n v="0"/>
    <n v="-1"/>
    <x v="0"/>
    <s v="530000218739"/>
    <x v="513"/>
    <x v="31"/>
    <n v="1911"/>
    <n v="0"/>
    <x v="1"/>
  </r>
  <r>
    <s v="4906999903"/>
    <x v="4"/>
    <s v="10"/>
    <d v="2021-10-21T00:00:00"/>
    <x v="5"/>
    <x v="87"/>
    <s v="1020"/>
    <s v="S020"/>
    <s v="H"/>
    <n v="0"/>
    <n v="1"/>
    <x v="0"/>
    <s v="530000240084"/>
    <x v="515"/>
    <x v="87"/>
    <n v="495.22"/>
    <n v="0"/>
    <x v="1"/>
  </r>
  <r>
    <s v="4906999905"/>
    <x v="4"/>
    <s v="10"/>
    <d v="2021-10-21T00:00:00"/>
    <x v="5"/>
    <x v="11"/>
    <s v="1020"/>
    <s v="S020"/>
    <s v="H"/>
    <n v="0"/>
    <n v="1"/>
    <x v="0"/>
    <s v="530000241828"/>
    <x v="515"/>
    <x v="11"/>
    <n v="11525"/>
    <n v="0"/>
    <x v="1"/>
  </r>
  <r>
    <s v="4907000408"/>
    <x v="4"/>
    <s v="10"/>
    <d v="2021-10-21T00:00:00"/>
    <x v="5"/>
    <x v="22"/>
    <s v="1020"/>
    <s v="S020"/>
    <s v="H"/>
    <n v="0"/>
    <n v="3"/>
    <x v="0"/>
    <s v="530000250045"/>
    <x v="526"/>
    <x v="22"/>
    <n v="1334"/>
    <n v="0"/>
    <x v="2"/>
  </r>
  <r>
    <s v="4907000416"/>
    <x v="4"/>
    <s v="10"/>
    <d v="2021-10-21T00:00:00"/>
    <x v="5"/>
    <x v="19"/>
    <s v="1020"/>
    <s v="S020"/>
    <s v="H"/>
    <n v="0"/>
    <n v="2"/>
    <x v="0"/>
    <s v="530000231354"/>
    <x v="6"/>
    <x v="19"/>
    <n v="1745"/>
    <n v="0"/>
    <x v="3"/>
  </r>
  <r>
    <s v="4907000489"/>
    <x v="4"/>
    <s v="10"/>
    <d v="2021-10-21T00:00:00"/>
    <x v="1"/>
    <x v="5"/>
    <s v="1020"/>
    <s v="S024"/>
    <s v="H"/>
    <n v="0"/>
    <n v="9"/>
    <x v="0"/>
    <s v="4147397"/>
    <x v="554"/>
    <x v="5"/>
    <n v="1297"/>
    <n v="0"/>
    <x v="3"/>
  </r>
  <r>
    <s v="4907000552"/>
    <x v="4"/>
    <s v="10"/>
    <d v="2021-10-21T00:00:00"/>
    <x v="5"/>
    <x v="10"/>
    <s v="1020"/>
    <s v="S024"/>
    <s v="H"/>
    <n v="0"/>
    <n v="1"/>
    <x v="0"/>
    <s v="530000252044"/>
    <x v="459"/>
    <x v="10"/>
    <n v="42200"/>
    <n v="0"/>
    <x v="3"/>
  </r>
  <r>
    <s v="4907000555"/>
    <x v="4"/>
    <s v="10"/>
    <d v="2021-10-21T00:00:00"/>
    <x v="5"/>
    <x v="65"/>
    <s v="1020"/>
    <s v="S024"/>
    <s v="H"/>
    <n v="0"/>
    <n v="1"/>
    <x v="0"/>
    <s v="530000252044"/>
    <x v="459"/>
    <x v="65"/>
    <n v="8130"/>
    <n v="0"/>
    <x v="3"/>
  </r>
  <r>
    <s v="4907000779"/>
    <x v="4"/>
    <s v="10"/>
    <d v="2021-10-21T00:00:00"/>
    <x v="5"/>
    <x v="19"/>
    <s v="1050"/>
    <s v="S050"/>
    <s v="H"/>
    <n v="0"/>
    <n v="1"/>
    <x v="0"/>
    <s v="530000238400"/>
    <x v="7"/>
    <x v="19"/>
    <n v="1745"/>
    <n v="0"/>
    <x v="2"/>
  </r>
  <r>
    <s v="4907000787"/>
    <x v="4"/>
    <s v="10"/>
    <d v="2021-10-20T00:00:00"/>
    <x v="3"/>
    <x v="10"/>
    <s v="1010"/>
    <s v="S010"/>
    <s v="S"/>
    <n v="0"/>
    <n v="-1"/>
    <x v="0"/>
    <s v="530000238556"/>
    <x v="384"/>
    <x v="10"/>
    <n v="42200"/>
    <n v="0"/>
    <x v="0"/>
  </r>
  <r>
    <s v="4907000828"/>
    <x v="4"/>
    <s v="10"/>
    <d v="2021-10-21T00:00:00"/>
    <x v="5"/>
    <x v="5"/>
    <s v="1017"/>
    <s v="S017"/>
    <s v="H"/>
    <n v="0"/>
    <n v="2"/>
    <x v="0"/>
    <s v="530000247247"/>
    <x v="443"/>
    <x v="5"/>
    <n v="1297"/>
    <n v="0"/>
    <x v="2"/>
  </r>
  <r>
    <s v="4907000829"/>
    <x v="4"/>
    <s v="10"/>
    <d v="2021-10-21T00:00:00"/>
    <x v="5"/>
    <x v="5"/>
    <s v="1050"/>
    <s v="S050"/>
    <s v="H"/>
    <n v="0"/>
    <n v="1"/>
    <x v="0"/>
    <s v="530000250761"/>
    <x v="520"/>
    <x v="5"/>
    <n v="1297"/>
    <n v="0"/>
    <x v="1"/>
  </r>
  <r>
    <s v="4907000937"/>
    <x v="4"/>
    <s v="10"/>
    <d v="2021-10-21T00:00:00"/>
    <x v="5"/>
    <x v="5"/>
    <s v="1010"/>
    <s v="S010"/>
    <s v="H"/>
    <n v="0"/>
    <n v="1"/>
    <x v="0"/>
    <s v="530000125972"/>
    <x v="10"/>
    <x v="5"/>
    <n v="1297"/>
    <n v="0"/>
    <x v="2"/>
  </r>
  <r>
    <s v="4907001267"/>
    <x v="4"/>
    <s v="10"/>
    <d v="2021-10-22T00:00:00"/>
    <x v="5"/>
    <x v="11"/>
    <s v="1030"/>
    <s v="S030"/>
    <s v="H"/>
    <n v="0"/>
    <n v="1"/>
    <x v="0"/>
    <s v="530000239151"/>
    <x v="535"/>
    <x v="11"/>
    <n v="11525"/>
    <n v="0"/>
    <x v="2"/>
  </r>
  <r>
    <s v="4907001270"/>
    <x v="4"/>
    <s v="10"/>
    <d v="2021-10-22T00:00:00"/>
    <x v="5"/>
    <x v="10"/>
    <s v="1030"/>
    <s v="S030"/>
    <s v="H"/>
    <n v="0"/>
    <n v="1"/>
    <x v="0"/>
    <s v="530000247711"/>
    <x v="535"/>
    <x v="10"/>
    <n v="42200"/>
    <n v="0"/>
    <x v="2"/>
  </r>
  <r>
    <s v="4907001316"/>
    <x v="4"/>
    <s v="10"/>
    <d v="2021-10-22T00:00:00"/>
    <x v="5"/>
    <x v="46"/>
    <s v="1020"/>
    <s v="S020"/>
    <s v="H"/>
    <n v="0"/>
    <n v="1"/>
    <x v="0"/>
    <s v="530000220285"/>
    <x v="577"/>
    <x v="46"/>
    <n v="0"/>
    <n v="0"/>
    <x v="0"/>
  </r>
  <r>
    <s v="4907001375"/>
    <x v="4"/>
    <s v="10"/>
    <d v="2021-10-22T00:00:00"/>
    <x v="5"/>
    <x v="6"/>
    <s v="1020"/>
    <s v="S020"/>
    <s v="H"/>
    <n v="0"/>
    <n v="1"/>
    <x v="0"/>
    <s v="530000247940"/>
    <x v="526"/>
    <x v="6"/>
    <n v="1446"/>
    <n v="0"/>
    <x v="2"/>
  </r>
  <r>
    <s v="4907001464"/>
    <x v="4"/>
    <s v="10"/>
    <d v="2021-10-22T00:00:00"/>
    <x v="5"/>
    <x v="6"/>
    <s v="1020"/>
    <s v="S020"/>
    <s v="H"/>
    <n v="0"/>
    <n v="1"/>
    <x v="0"/>
    <s v="530000247734"/>
    <x v="526"/>
    <x v="6"/>
    <n v="1446"/>
    <n v="0"/>
    <x v="2"/>
  </r>
  <r>
    <s v="4907001491"/>
    <x v="4"/>
    <s v="10"/>
    <d v="2021-10-22T00:00:00"/>
    <x v="5"/>
    <x v="46"/>
    <s v="1010"/>
    <s v="S010"/>
    <s v="H"/>
    <n v="0"/>
    <n v="2"/>
    <x v="0"/>
    <s v="530000222122"/>
    <x v="577"/>
    <x v="46"/>
    <n v="0"/>
    <n v="0"/>
    <x v="0"/>
  </r>
  <r>
    <s v="4907001501"/>
    <x v="4"/>
    <s v="10"/>
    <d v="2021-10-22T00:00:00"/>
    <x v="5"/>
    <x v="13"/>
    <s v="1010"/>
    <s v="S010"/>
    <s v="H"/>
    <n v="0"/>
    <n v="1"/>
    <x v="0"/>
    <s v="530000242864"/>
    <x v="383"/>
    <x v="13"/>
    <n v="46100"/>
    <n v="0"/>
    <x v="0"/>
  </r>
  <r>
    <s v="4907001585"/>
    <x v="4"/>
    <s v="10"/>
    <d v="2021-10-22T00:00:00"/>
    <x v="5"/>
    <x v="46"/>
    <s v="1030"/>
    <s v="S030"/>
    <s v="H"/>
    <n v="0"/>
    <n v="2"/>
    <x v="0"/>
    <s v="530000222122"/>
    <x v="577"/>
    <x v="46"/>
    <n v="0"/>
    <n v="0"/>
    <x v="0"/>
  </r>
  <r>
    <s v="4907001609"/>
    <x v="4"/>
    <s v="10"/>
    <d v="2021-10-22T00:00:00"/>
    <x v="5"/>
    <x v="90"/>
    <s v="1050"/>
    <s v="S050"/>
    <s v="H"/>
    <n v="0"/>
    <n v="1"/>
    <x v="0"/>
    <s v="530000244156"/>
    <x v="620"/>
    <x v="90"/>
    <n v="2262"/>
    <n v="0"/>
    <x v="3"/>
  </r>
  <r>
    <s v="4907001631"/>
    <x v="4"/>
    <s v="10"/>
    <d v="2021-10-22T00:00:00"/>
    <x v="5"/>
    <x v="28"/>
    <s v="1020"/>
    <s v="S024"/>
    <s v="H"/>
    <n v="0"/>
    <n v="1"/>
    <x v="0"/>
    <s v="530000210173"/>
    <x v="581"/>
    <x v="28"/>
    <n v="44820"/>
    <n v="0"/>
    <x v="0"/>
  </r>
  <r>
    <s v="4907001646"/>
    <x v="4"/>
    <s v="10"/>
    <d v="2021-10-22T00:00:00"/>
    <x v="5"/>
    <x v="46"/>
    <s v="1060"/>
    <s v="S060"/>
    <s v="H"/>
    <n v="0"/>
    <n v="4"/>
    <x v="0"/>
    <s v="530000222123"/>
    <x v="331"/>
    <x v="46"/>
    <n v="0"/>
    <n v="0"/>
    <x v="0"/>
  </r>
  <r>
    <s v="4907001754"/>
    <x v="4"/>
    <s v="10"/>
    <d v="2021-10-22T00:00:00"/>
    <x v="5"/>
    <x v="19"/>
    <s v="1050"/>
    <s v="S050"/>
    <s v="H"/>
    <n v="0"/>
    <n v="2"/>
    <x v="0"/>
    <s v="530000244123"/>
    <x v="7"/>
    <x v="19"/>
    <n v="1745"/>
    <n v="0"/>
    <x v="2"/>
  </r>
  <r>
    <s v="4907001754"/>
    <x v="4"/>
    <s v="10"/>
    <d v="2021-10-22T00:00:00"/>
    <x v="5"/>
    <x v="29"/>
    <s v="1050"/>
    <s v="S050"/>
    <s v="H"/>
    <n v="0"/>
    <n v="1"/>
    <x v="0"/>
    <s v="530000244123"/>
    <x v="7"/>
    <x v="29"/>
    <n v="2800"/>
    <n v="0"/>
    <x v="2"/>
  </r>
  <r>
    <s v="4907001810"/>
    <x v="4"/>
    <s v="10"/>
    <d v="2021-10-23T00:00:00"/>
    <x v="5"/>
    <x v="32"/>
    <s v="1050"/>
    <s v="S050"/>
    <s v="H"/>
    <n v="0"/>
    <n v="1"/>
    <x v="0"/>
    <s v="530000250744"/>
    <x v="512"/>
    <x v="32"/>
    <n v="1238"/>
    <n v="0"/>
    <x v="1"/>
  </r>
  <r>
    <s v="4907001894"/>
    <x v="4"/>
    <s v="10"/>
    <d v="2021-10-22T00:00:00"/>
    <x v="5"/>
    <x v="6"/>
    <s v="1096"/>
    <s v="S096"/>
    <s v="H"/>
    <n v="0"/>
    <n v="1"/>
    <x v="0"/>
    <s v="530000244156"/>
    <x v="620"/>
    <x v="6"/>
    <n v="1446"/>
    <n v="0"/>
    <x v="3"/>
  </r>
  <r>
    <s v="4907001896"/>
    <x v="4"/>
    <s v="10"/>
    <d v="2021-10-22T00:00:00"/>
    <x v="5"/>
    <x v="2"/>
    <s v="1020"/>
    <s v="S020"/>
    <s v="H"/>
    <n v="0"/>
    <n v="1"/>
    <x v="0"/>
    <s v="530000243100"/>
    <x v="515"/>
    <x v="2"/>
    <n v="9490"/>
    <n v="0"/>
    <x v="1"/>
  </r>
  <r>
    <s v="4907001907"/>
    <x v="4"/>
    <s v="10"/>
    <d v="2021-10-23T00:00:00"/>
    <x v="5"/>
    <x v="30"/>
    <s v="1030"/>
    <s v="S030"/>
    <s v="H"/>
    <n v="0"/>
    <n v="1"/>
    <x v="0"/>
    <s v="530000242877"/>
    <x v="535"/>
    <x v="30"/>
    <n v="82358.8"/>
    <n v="0"/>
    <x v="2"/>
  </r>
  <r>
    <s v="4907002072"/>
    <x v="4"/>
    <s v="10"/>
    <d v="2021-10-24T00:00:00"/>
    <x v="5"/>
    <x v="6"/>
    <s v="1017"/>
    <s v="S017"/>
    <s v="H"/>
    <n v="0"/>
    <n v="1"/>
    <x v="0"/>
    <s v="530000239160"/>
    <x v="511"/>
    <x v="6"/>
    <n v="1446"/>
    <n v="0"/>
    <x v="1"/>
  </r>
  <r>
    <s v="4907002269"/>
    <x v="4"/>
    <s v="10"/>
    <d v="2021-10-25T00:00:00"/>
    <x v="1"/>
    <x v="0"/>
    <s v="1060"/>
    <s v="S060"/>
    <s v="H"/>
    <n v="0"/>
    <n v="1"/>
    <x v="0"/>
    <s v="530000226591"/>
    <x v="591"/>
    <x v="0"/>
    <n v="41000"/>
    <n v="0"/>
    <x v="1"/>
  </r>
  <r>
    <s v="4907002408"/>
    <x v="4"/>
    <s v="10"/>
    <d v="2021-10-25T00:00:00"/>
    <x v="5"/>
    <x v="28"/>
    <s v="1020"/>
    <s v="S024"/>
    <s v="H"/>
    <n v="0"/>
    <n v="1"/>
    <x v="0"/>
    <s v="530000193823"/>
    <x v="352"/>
    <x v="28"/>
    <n v="44820"/>
    <n v="0"/>
    <x v="0"/>
  </r>
  <r>
    <s v="4907002409"/>
    <x v="4"/>
    <s v="10"/>
    <d v="2021-10-25T00:00:00"/>
    <x v="5"/>
    <x v="18"/>
    <s v="1020"/>
    <s v="S020"/>
    <s v="H"/>
    <n v="0"/>
    <n v="1"/>
    <x v="0"/>
    <s v="530000181708"/>
    <x v="358"/>
    <x v="18"/>
    <n v="52000"/>
    <n v="0"/>
    <x v="0"/>
  </r>
  <r>
    <s v="4907002421"/>
    <x v="4"/>
    <s v="10"/>
    <d v="2021-10-25T00:00:00"/>
    <x v="5"/>
    <x v="12"/>
    <s v="1020"/>
    <s v="S020"/>
    <s v="H"/>
    <n v="0"/>
    <n v="1"/>
    <x v="0"/>
    <s v="530000244044"/>
    <x v="526"/>
    <x v="12"/>
    <n v="10385"/>
    <n v="0"/>
    <x v="2"/>
  </r>
  <r>
    <s v="4907002422"/>
    <x v="4"/>
    <s v="10"/>
    <d v="2021-10-25T00:00:00"/>
    <x v="5"/>
    <x v="12"/>
    <s v="1020"/>
    <s v="S020"/>
    <s v="H"/>
    <n v="0"/>
    <n v="1"/>
    <x v="0"/>
    <s v="530000243959"/>
    <x v="526"/>
    <x v="12"/>
    <n v="10385"/>
    <n v="0"/>
    <x v="2"/>
  </r>
  <r>
    <s v="4907002431"/>
    <x v="4"/>
    <s v="10"/>
    <d v="2021-10-25T00:00:00"/>
    <x v="5"/>
    <x v="12"/>
    <s v="1020"/>
    <s v="S020"/>
    <s v="H"/>
    <n v="0"/>
    <n v="1"/>
    <x v="0"/>
    <s v="530000243975"/>
    <x v="526"/>
    <x v="12"/>
    <n v="10385"/>
    <n v="0"/>
    <x v="2"/>
  </r>
  <r>
    <s v="4907002469"/>
    <x v="4"/>
    <s v="10"/>
    <d v="2021-10-25T00:00:00"/>
    <x v="1"/>
    <x v="46"/>
    <s v="1060"/>
    <s v="S061"/>
    <s v="H"/>
    <n v="0"/>
    <n v="1"/>
    <x v="0"/>
    <s v="530000222123"/>
    <x v="331"/>
    <x v="46"/>
    <n v="0"/>
    <n v="0"/>
    <x v="0"/>
  </r>
  <r>
    <s v="4907002666"/>
    <x v="4"/>
    <s v="10"/>
    <d v="2021-10-25T00:00:00"/>
    <x v="1"/>
    <x v="19"/>
    <s v="1060"/>
    <s v="S060"/>
    <s v="H"/>
    <n v="0"/>
    <n v="9"/>
    <x v="0"/>
    <s v="530000245806"/>
    <x v="35"/>
    <x v="19"/>
    <n v="1745"/>
    <n v="0"/>
    <x v="3"/>
  </r>
  <r>
    <s v="4907002669"/>
    <x v="4"/>
    <s v="10"/>
    <d v="2021-10-25T00:00:00"/>
    <x v="5"/>
    <x v="13"/>
    <s v="1010"/>
    <s v="S010"/>
    <s v="H"/>
    <n v="0"/>
    <n v="1"/>
    <x v="0"/>
    <s v="530000230605"/>
    <x v="558"/>
    <x v="13"/>
    <n v="46100"/>
    <n v="0"/>
    <x v="0"/>
  </r>
  <r>
    <s v="4907002729"/>
    <x v="4"/>
    <s v="10"/>
    <d v="2021-10-25T00:00:00"/>
    <x v="5"/>
    <x v="0"/>
    <s v="1010"/>
    <s v="S010"/>
    <s v="H"/>
    <n v="0"/>
    <n v="1"/>
    <x v="0"/>
    <s v="530000238714"/>
    <x v="558"/>
    <x v="0"/>
    <n v="41000"/>
    <n v="0"/>
    <x v="0"/>
  </r>
  <r>
    <s v="4907002740"/>
    <x v="4"/>
    <s v="10"/>
    <d v="2021-10-25T00:00:00"/>
    <x v="5"/>
    <x v="0"/>
    <s v="1010"/>
    <s v="S010"/>
    <s v="H"/>
    <n v="0"/>
    <n v="1"/>
    <x v="0"/>
    <s v="530000242188"/>
    <x v="558"/>
    <x v="0"/>
    <n v="41000"/>
    <n v="0"/>
    <x v="0"/>
  </r>
  <r>
    <s v="4907002740"/>
    <x v="4"/>
    <s v="10"/>
    <d v="2021-10-25T00:00:00"/>
    <x v="5"/>
    <x v="0"/>
    <s v="1010"/>
    <s v="S010"/>
    <s v="H"/>
    <n v="0"/>
    <n v="2"/>
    <x v="0"/>
    <s v="530000242188"/>
    <x v="558"/>
    <x v="0"/>
    <n v="41000"/>
    <n v="0"/>
    <x v="0"/>
  </r>
  <r>
    <s v="4907002774"/>
    <x v="4"/>
    <s v="10"/>
    <d v="2021-10-25T00:00:00"/>
    <x v="5"/>
    <x v="31"/>
    <s v="1050"/>
    <s v="S050"/>
    <s v="H"/>
    <n v="0"/>
    <n v="1"/>
    <x v="0"/>
    <s v="530000246734"/>
    <x v="7"/>
    <x v="31"/>
    <n v="1911"/>
    <n v="0"/>
    <x v="2"/>
  </r>
  <r>
    <s v="4907002859"/>
    <x v="4"/>
    <s v="10"/>
    <d v="2021-10-25T00:00:00"/>
    <x v="5"/>
    <x v="12"/>
    <s v="1020"/>
    <s v="S020"/>
    <s v="H"/>
    <n v="0"/>
    <n v="1"/>
    <x v="0"/>
    <s v="530000239381"/>
    <x v="526"/>
    <x v="12"/>
    <n v="10385"/>
    <n v="0"/>
    <x v="2"/>
  </r>
  <r>
    <s v="4907002878"/>
    <x v="4"/>
    <s v="10"/>
    <d v="2021-10-25T00:00:00"/>
    <x v="5"/>
    <x v="63"/>
    <s v="1080"/>
    <s v="S080"/>
    <s v="H"/>
    <n v="0"/>
    <n v="1"/>
    <x v="0"/>
    <s v="530000235534"/>
    <x v="274"/>
    <x v="63"/>
    <n v="3113"/>
    <n v="0"/>
    <x v="2"/>
  </r>
  <r>
    <s v="4907002879"/>
    <x v="4"/>
    <s v="10"/>
    <d v="2021-10-25T00:00:00"/>
    <x v="5"/>
    <x v="15"/>
    <s v="1020"/>
    <s v="S020"/>
    <s v="H"/>
    <n v="0"/>
    <n v="1"/>
    <x v="0"/>
    <s v="530000247056"/>
    <x v="526"/>
    <x v="15"/>
    <n v="53650"/>
    <n v="0"/>
    <x v="2"/>
  </r>
  <r>
    <s v="4907002919"/>
    <x v="4"/>
    <s v="10"/>
    <d v="2021-10-25T00:00:00"/>
    <x v="5"/>
    <x v="26"/>
    <s v="1030"/>
    <s v="S030"/>
    <s v="H"/>
    <n v="0"/>
    <n v="1"/>
    <x v="0"/>
    <s v="530000251190"/>
    <x v="573"/>
    <x v="26"/>
    <n v="9000"/>
    <n v="0"/>
    <x v="0"/>
  </r>
  <r>
    <s v="4907002928"/>
    <x v="4"/>
    <s v="10"/>
    <d v="2021-10-25T00:00:00"/>
    <x v="5"/>
    <x v="12"/>
    <s v="1020"/>
    <s v="S020"/>
    <s v="H"/>
    <n v="0"/>
    <n v="1"/>
    <x v="0"/>
    <s v="530000239420"/>
    <x v="526"/>
    <x v="12"/>
    <n v="10385"/>
    <n v="0"/>
    <x v="2"/>
  </r>
  <r>
    <s v="4907002949"/>
    <x v="4"/>
    <s v="10"/>
    <d v="2021-10-25T00:00:00"/>
    <x v="1"/>
    <x v="5"/>
    <s v="1020"/>
    <s v="S024"/>
    <s v="H"/>
    <n v="0"/>
    <n v="18"/>
    <x v="0"/>
    <s v="530000245806"/>
    <x v="35"/>
    <x v="5"/>
    <n v="1297"/>
    <n v="0"/>
    <x v="3"/>
  </r>
  <r>
    <s v="4907002963"/>
    <x v="4"/>
    <s v="10"/>
    <d v="2021-10-25T00:00:00"/>
    <x v="1"/>
    <x v="29"/>
    <s v="1030"/>
    <s v="S030"/>
    <s v="H"/>
    <n v="0"/>
    <n v="1"/>
    <x v="0"/>
    <s v="530000245806"/>
    <x v="35"/>
    <x v="29"/>
    <n v="2800"/>
    <n v="0"/>
    <x v="3"/>
  </r>
  <r>
    <s v="4907002974"/>
    <x v="4"/>
    <s v="10"/>
    <d v="2021-10-25T00:00:00"/>
    <x v="5"/>
    <x v="12"/>
    <s v="1020"/>
    <s v="S020"/>
    <s v="H"/>
    <n v="0"/>
    <n v="1"/>
    <x v="0"/>
    <s v="530000239199"/>
    <x v="526"/>
    <x v="12"/>
    <n v="10385"/>
    <n v="0"/>
    <x v="2"/>
  </r>
  <r>
    <s v="4907002975"/>
    <x v="4"/>
    <s v="10"/>
    <d v="2021-10-25T00:00:00"/>
    <x v="5"/>
    <x v="12"/>
    <s v="1020"/>
    <s v="S020"/>
    <s v="H"/>
    <n v="0"/>
    <n v="1"/>
    <x v="0"/>
    <s v="530000239345"/>
    <x v="526"/>
    <x v="12"/>
    <n v="10385"/>
    <n v="0"/>
    <x v="2"/>
  </r>
  <r>
    <s v="4907003039"/>
    <x v="4"/>
    <s v="10"/>
    <d v="2021-10-26T00:00:00"/>
    <x v="5"/>
    <x v="5"/>
    <s v="1010"/>
    <s v="S010"/>
    <s v="H"/>
    <n v="0"/>
    <n v="1"/>
    <x v="0"/>
    <s v="530000250514"/>
    <x v="530"/>
    <x v="5"/>
    <n v="1297"/>
    <n v="0"/>
    <x v="2"/>
  </r>
  <r>
    <s v="4907003218"/>
    <x v="4"/>
    <s v="10"/>
    <d v="2021-10-25T00:00:00"/>
    <x v="5"/>
    <x v="31"/>
    <s v="1050"/>
    <s v="S050"/>
    <s v="H"/>
    <n v="0"/>
    <n v="1"/>
    <x v="0"/>
    <s v="530000246734"/>
    <x v="7"/>
    <x v="31"/>
    <n v="1911"/>
    <n v="0"/>
    <x v="2"/>
  </r>
  <r>
    <s v="4907003268"/>
    <x v="4"/>
    <s v="10"/>
    <d v="2021-10-26T00:00:00"/>
    <x v="5"/>
    <x v="19"/>
    <s v="1030"/>
    <s v="S030"/>
    <s v="H"/>
    <n v="0"/>
    <n v="1"/>
    <x v="0"/>
    <s v="530000249283"/>
    <x v="509"/>
    <x v="19"/>
    <n v="1745"/>
    <n v="0"/>
    <x v="1"/>
  </r>
  <r>
    <s v="4907003450"/>
    <x v="4"/>
    <s v="10"/>
    <d v="2021-10-20T00:00:00"/>
    <x v="5"/>
    <x v="10"/>
    <s v="1010"/>
    <s v="S010"/>
    <s v="H"/>
    <n v="0"/>
    <n v="1"/>
    <x v="0"/>
    <s v="530000238556"/>
    <x v="384"/>
    <x v="10"/>
    <n v="42200"/>
    <n v="0"/>
    <x v="0"/>
  </r>
  <r>
    <s v="4907003496"/>
    <x v="4"/>
    <s v="10"/>
    <d v="2021-10-26T00:00:00"/>
    <x v="5"/>
    <x v="19"/>
    <s v="1030"/>
    <s v="S030"/>
    <s v="H"/>
    <n v="0"/>
    <n v="1"/>
    <x v="0"/>
    <s v="530000249283"/>
    <x v="509"/>
    <x v="19"/>
    <n v="1745"/>
    <n v="0"/>
    <x v="1"/>
  </r>
  <r>
    <s v="4907003690"/>
    <x v="4"/>
    <s v="10"/>
    <d v="2021-10-26T00:00:00"/>
    <x v="5"/>
    <x v="35"/>
    <s v="1010"/>
    <s v="S010"/>
    <s v="H"/>
    <n v="0"/>
    <n v="1"/>
    <x v="0"/>
    <s v="530000219205"/>
    <x v="316"/>
    <x v="35"/>
    <n v="57200"/>
    <n v="0"/>
    <x v="0"/>
  </r>
  <r>
    <s v="4907003789"/>
    <x v="4"/>
    <s v="10"/>
    <d v="2021-10-26T00:00:00"/>
    <x v="5"/>
    <x v="65"/>
    <s v="1060"/>
    <s v="S060"/>
    <s v="H"/>
    <n v="0"/>
    <n v="1"/>
    <x v="0"/>
    <s v="530000202274"/>
    <x v="487"/>
    <x v="65"/>
    <n v="8130"/>
    <n v="0"/>
    <x v="0"/>
  </r>
  <r>
    <s v="4907003806"/>
    <x v="4"/>
    <s v="10"/>
    <d v="2021-10-25T00:00:00"/>
    <x v="3"/>
    <x v="0"/>
    <s v="1010"/>
    <s v="S010"/>
    <s v="S"/>
    <n v="0"/>
    <n v="-1"/>
    <x v="0"/>
    <s v="530000242188"/>
    <x v="558"/>
    <x v="0"/>
    <n v="41000"/>
    <n v="0"/>
    <x v="0"/>
  </r>
  <r>
    <s v="4907003812"/>
    <x v="4"/>
    <s v="10"/>
    <d v="2021-10-26T00:00:00"/>
    <x v="5"/>
    <x v="17"/>
    <s v="1010"/>
    <s v="S010"/>
    <s v="H"/>
    <n v="0"/>
    <n v="1"/>
    <x v="0"/>
    <s v="530000241365"/>
    <x v="384"/>
    <x v="17"/>
    <n v="43365"/>
    <n v="0"/>
    <x v="0"/>
  </r>
  <r>
    <s v="4907003940"/>
    <x v="4"/>
    <s v="10"/>
    <d v="2021-10-26T00:00:00"/>
    <x v="5"/>
    <x v="19"/>
    <s v="1017"/>
    <s v="S017"/>
    <s v="H"/>
    <n v="0"/>
    <n v="1"/>
    <x v="0"/>
    <s v="530000235430"/>
    <x v="443"/>
    <x v="19"/>
    <n v="1745"/>
    <n v="0"/>
    <x v="2"/>
  </r>
  <r>
    <s v="4907003945"/>
    <x v="4"/>
    <s v="10"/>
    <d v="2021-10-26T00:00:00"/>
    <x v="5"/>
    <x v="5"/>
    <s v="1050"/>
    <s v="S050"/>
    <s v="H"/>
    <n v="0"/>
    <n v="2"/>
    <x v="0"/>
    <s v="530000250579"/>
    <x v="520"/>
    <x v="5"/>
    <n v="1297"/>
    <n v="0"/>
    <x v="1"/>
  </r>
  <r>
    <s v="4907003947"/>
    <x v="4"/>
    <s v="10"/>
    <d v="2021-10-26T00:00:00"/>
    <x v="5"/>
    <x v="5"/>
    <s v="1020"/>
    <s v="S020"/>
    <s v="H"/>
    <n v="0"/>
    <n v="1"/>
    <x v="0"/>
    <s v="530000248175"/>
    <x v="526"/>
    <x v="5"/>
    <n v="1297"/>
    <n v="0"/>
    <x v="2"/>
  </r>
  <r>
    <s v="4907004077"/>
    <x v="4"/>
    <s v="10"/>
    <d v="2021-10-26T00:00:00"/>
    <x v="5"/>
    <x v="6"/>
    <s v="1017"/>
    <s v="S017"/>
    <s v="H"/>
    <n v="0"/>
    <n v="1"/>
    <x v="0"/>
    <s v="530000239869"/>
    <x v="511"/>
    <x v="6"/>
    <n v="1446"/>
    <n v="0"/>
    <x v="1"/>
  </r>
  <r>
    <s v="4907004091"/>
    <x v="4"/>
    <s v="10"/>
    <d v="2021-10-26T00:00:00"/>
    <x v="5"/>
    <x v="19"/>
    <s v="1017"/>
    <s v="S017"/>
    <s v="H"/>
    <n v="0"/>
    <n v="1"/>
    <x v="0"/>
    <s v="530000231506"/>
    <x v="613"/>
    <x v="19"/>
    <n v="1745"/>
    <n v="0"/>
    <x v="3"/>
  </r>
  <r>
    <s v="4907004096"/>
    <x v="4"/>
    <s v="10"/>
    <d v="2021-10-26T00:00:00"/>
    <x v="5"/>
    <x v="5"/>
    <s v="1017"/>
    <s v="S017"/>
    <s v="H"/>
    <n v="0"/>
    <n v="1"/>
    <x v="0"/>
    <s v="530000239869"/>
    <x v="511"/>
    <x v="5"/>
    <n v="1297"/>
    <n v="0"/>
    <x v="1"/>
  </r>
  <r>
    <s v="4907004198"/>
    <x v="4"/>
    <s v="10"/>
    <d v="2021-10-26T00:00:00"/>
    <x v="5"/>
    <x v="18"/>
    <s v="1080"/>
    <s v="S080"/>
    <s v="H"/>
    <n v="0"/>
    <n v="1"/>
    <x v="0"/>
    <s v="530000170068"/>
    <x v="242"/>
    <x v="18"/>
    <n v="52000"/>
    <n v="0"/>
    <x v="0"/>
  </r>
  <r>
    <s v="4907004203"/>
    <x v="4"/>
    <s v="10"/>
    <d v="2021-10-26T00:00:00"/>
    <x v="3"/>
    <x v="17"/>
    <s v="1060"/>
    <s v="S060"/>
    <s v="S"/>
    <n v="0"/>
    <n v="-1"/>
    <x v="0"/>
    <s v="530000238112"/>
    <x v="570"/>
    <x v="17"/>
    <n v="43365"/>
    <n v="0"/>
    <x v="8"/>
  </r>
  <r>
    <s v="4907004204"/>
    <x v="4"/>
    <s v="10"/>
    <d v="2021-10-26T00:00:00"/>
    <x v="1"/>
    <x v="28"/>
    <s v="1060"/>
    <s v="S060"/>
    <s v="H"/>
    <n v="0"/>
    <n v="1"/>
    <x v="0"/>
    <s v="530000238112"/>
    <x v="570"/>
    <x v="28"/>
    <n v="44820"/>
    <n v="0"/>
    <x v="8"/>
  </r>
  <r>
    <s v="4907004213"/>
    <x v="4"/>
    <s v="10"/>
    <d v="2021-10-26T00:00:00"/>
    <x v="5"/>
    <x v="80"/>
    <s v="1096"/>
    <s v="S096"/>
    <s v="H"/>
    <n v="0"/>
    <n v="1"/>
    <x v="0"/>
    <s v="530000245358"/>
    <x v="6"/>
    <x v="80"/>
    <n v="1325"/>
    <n v="0"/>
    <x v="3"/>
  </r>
  <r>
    <s v="4907004587"/>
    <x v="4"/>
    <s v="10"/>
    <d v="2021-10-27T00:00:00"/>
    <x v="5"/>
    <x v="7"/>
    <s v="1017"/>
    <s v="S017"/>
    <s v="H"/>
    <n v="0"/>
    <n v="1"/>
    <x v="0"/>
    <s v="530000202487"/>
    <x v="532"/>
    <x v="7"/>
    <n v="8280"/>
    <n v="0"/>
    <x v="1"/>
  </r>
  <r>
    <s v="4907004589"/>
    <x v="4"/>
    <s v="10"/>
    <d v="2021-10-27T00:00:00"/>
    <x v="5"/>
    <x v="7"/>
    <s v="1017"/>
    <s v="E017"/>
    <s v="H"/>
    <n v="0"/>
    <n v="1"/>
    <x v="0"/>
    <s v="530000222333"/>
    <x v="432"/>
    <x v="7"/>
    <n v="8280"/>
    <n v="0"/>
    <x v="0"/>
  </r>
  <r>
    <s v="4907004830"/>
    <x v="4"/>
    <s v="10"/>
    <d v="2021-10-27T00:00:00"/>
    <x v="5"/>
    <x v="5"/>
    <s v="1020"/>
    <s v="S020"/>
    <s v="H"/>
    <n v="0"/>
    <n v="1"/>
    <x v="0"/>
    <s v="530000250059"/>
    <x v="443"/>
    <x v="5"/>
    <n v="1297"/>
    <n v="0"/>
    <x v="2"/>
  </r>
  <r>
    <s v="4907004835"/>
    <x v="4"/>
    <s v="10"/>
    <d v="2021-10-27T00:00:00"/>
    <x v="5"/>
    <x v="10"/>
    <s v="1020"/>
    <s v="S024"/>
    <s v="H"/>
    <n v="0"/>
    <n v="1"/>
    <x v="0"/>
    <s v="530000248320"/>
    <x v="621"/>
    <x v="10"/>
    <n v="42200"/>
    <n v="0"/>
    <x v="8"/>
  </r>
  <r>
    <s v="4907004839"/>
    <x v="4"/>
    <s v="10"/>
    <d v="2021-10-27T00:00:00"/>
    <x v="5"/>
    <x v="16"/>
    <s v="1020"/>
    <s v="S020"/>
    <s v="H"/>
    <n v="0"/>
    <n v="3"/>
    <x v="0"/>
    <s v="530000250400"/>
    <x v="443"/>
    <x v="16"/>
    <n v="1778"/>
    <n v="0"/>
    <x v="2"/>
  </r>
  <r>
    <s v="4907004914"/>
    <x v="4"/>
    <s v="10"/>
    <d v="2021-10-27T00:00:00"/>
    <x v="5"/>
    <x v="19"/>
    <s v="1060"/>
    <s v="S060"/>
    <s v="H"/>
    <n v="0"/>
    <n v="1"/>
    <x v="0"/>
    <s v="530000242951"/>
    <x v="479"/>
    <x v="19"/>
    <n v="1745"/>
    <n v="0"/>
    <x v="2"/>
  </r>
  <r>
    <s v="4907004924"/>
    <x v="4"/>
    <s v="10"/>
    <d v="2021-10-27T00:00:00"/>
    <x v="5"/>
    <x v="5"/>
    <s v="1020"/>
    <s v="S020"/>
    <s v="H"/>
    <n v="0"/>
    <n v="1"/>
    <x v="0"/>
    <s v="530000250059"/>
    <x v="443"/>
    <x v="5"/>
    <n v="1297"/>
    <n v="0"/>
    <x v="2"/>
  </r>
  <r>
    <s v="4907004944"/>
    <x v="4"/>
    <s v="10"/>
    <d v="2021-10-27T00:00:00"/>
    <x v="5"/>
    <x v="5"/>
    <s v="1020"/>
    <s v="S020"/>
    <s v="H"/>
    <n v="0"/>
    <n v="1"/>
    <x v="0"/>
    <s v="530000246350"/>
    <x v="443"/>
    <x v="5"/>
    <n v="1297"/>
    <n v="0"/>
    <x v="2"/>
  </r>
  <r>
    <s v="4907004961"/>
    <x v="4"/>
    <s v="10"/>
    <d v="2021-10-27T00:00:00"/>
    <x v="3"/>
    <x v="5"/>
    <s v="1020"/>
    <s v="S020"/>
    <s v="S"/>
    <n v="0"/>
    <n v="-1"/>
    <x v="0"/>
    <s v="530000250059"/>
    <x v="443"/>
    <x v="5"/>
    <n v="1297"/>
    <n v="0"/>
    <x v="2"/>
  </r>
  <r>
    <s v="4907005380"/>
    <x v="4"/>
    <s v="10"/>
    <d v="2021-10-27T00:00:00"/>
    <x v="5"/>
    <x v="31"/>
    <s v="1080"/>
    <s v="S080"/>
    <s v="H"/>
    <n v="0"/>
    <n v="1"/>
    <x v="0"/>
    <s v="530000249724"/>
    <x v="595"/>
    <x v="31"/>
    <n v="1911"/>
    <n v="0"/>
    <x v="2"/>
  </r>
  <r>
    <s v="4907005433"/>
    <x v="4"/>
    <s v="10"/>
    <d v="2021-10-27T00:00:00"/>
    <x v="5"/>
    <x v="2"/>
    <s v="1030"/>
    <s v="S030"/>
    <s v="H"/>
    <n v="0"/>
    <n v="1"/>
    <x v="0"/>
    <s v="530000245305"/>
    <x v="528"/>
    <x v="2"/>
    <n v="9490"/>
    <n v="0"/>
    <x v="1"/>
  </r>
  <r>
    <s v="4907005434"/>
    <x v="4"/>
    <s v="10"/>
    <d v="2021-10-27T00:00:00"/>
    <x v="5"/>
    <x v="2"/>
    <s v="1030"/>
    <s v="S030"/>
    <s v="H"/>
    <n v="0"/>
    <n v="1"/>
    <x v="0"/>
    <s v="530000241654"/>
    <x v="528"/>
    <x v="2"/>
    <n v="9490"/>
    <n v="0"/>
    <x v="1"/>
  </r>
  <r>
    <s v="4907005436"/>
    <x v="4"/>
    <s v="10"/>
    <d v="2021-10-27T00:00:00"/>
    <x v="5"/>
    <x v="14"/>
    <s v="1030"/>
    <s v="S030"/>
    <s v="H"/>
    <n v="0"/>
    <n v="1"/>
    <x v="0"/>
    <s v="530000251864"/>
    <x v="535"/>
    <x v="14"/>
    <n v="50350"/>
    <n v="0"/>
    <x v="2"/>
  </r>
  <r>
    <s v="4907005440"/>
    <x v="4"/>
    <s v="10"/>
    <d v="2021-10-28T00:00:00"/>
    <x v="5"/>
    <x v="44"/>
    <s v="1020"/>
    <s v="S020"/>
    <s v="H"/>
    <n v="0"/>
    <n v="3"/>
    <x v="0"/>
    <s v="530000248765"/>
    <x v="524"/>
    <x v="44"/>
    <n v="3096"/>
    <n v="0"/>
    <x v="1"/>
  </r>
  <r>
    <s v="4907005481"/>
    <x v="4"/>
    <s v="10"/>
    <d v="2021-10-27T00:00:00"/>
    <x v="5"/>
    <x v="17"/>
    <s v="1030"/>
    <s v="S030"/>
    <s v="H"/>
    <n v="0"/>
    <n v="1"/>
    <x v="0"/>
    <s v="530000251710"/>
    <x v="535"/>
    <x v="17"/>
    <n v="43365"/>
    <n v="0"/>
    <x v="2"/>
  </r>
  <r>
    <s v="4907005482"/>
    <x v="4"/>
    <s v="10"/>
    <d v="2021-10-27T00:00:00"/>
    <x v="5"/>
    <x v="14"/>
    <s v="1030"/>
    <s v="S030"/>
    <s v="H"/>
    <n v="0"/>
    <n v="1"/>
    <x v="0"/>
    <s v="530000251824"/>
    <x v="535"/>
    <x v="14"/>
    <n v="50350"/>
    <n v="0"/>
    <x v="2"/>
  </r>
  <r>
    <s v="4907005617"/>
    <x v="4"/>
    <s v="10"/>
    <d v="2021-10-28T00:00:00"/>
    <x v="5"/>
    <x v="32"/>
    <s v="1030"/>
    <s v="S030"/>
    <s v="H"/>
    <n v="0"/>
    <n v="1"/>
    <x v="0"/>
    <s v="530000237567"/>
    <x v="30"/>
    <x v="32"/>
    <n v="1238"/>
    <n v="0"/>
    <x v="2"/>
  </r>
  <r>
    <s v="4907006014"/>
    <x v="4"/>
    <s v="10"/>
    <d v="2021-10-28T00:00:00"/>
    <x v="5"/>
    <x v="5"/>
    <s v="1017"/>
    <s v="S017"/>
    <s v="H"/>
    <n v="0"/>
    <n v="1"/>
    <x v="0"/>
    <s v="530000242712"/>
    <x v="511"/>
    <x v="5"/>
    <n v="1297"/>
    <n v="0"/>
    <x v="1"/>
  </r>
  <r>
    <s v="4907006385"/>
    <x v="4"/>
    <s v="10"/>
    <d v="2021-10-28T00:00:00"/>
    <x v="3"/>
    <x v="17"/>
    <s v="1050"/>
    <s v="S050"/>
    <s v="S"/>
    <n v="0"/>
    <n v="-1"/>
    <x v="0"/>
    <s v="530000241884"/>
    <x v="512"/>
    <x v="17"/>
    <n v="43365"/>
    <n v="0"/>
    <x v="1"/>
  </r>
  <r>
    <s v="4907006386"/>
    <x v="4"/>
    <s v="10"/>
    <d v="2021-10-28T00:00:00"/>
    <x v="5"/>
    <x v="0"/>
    <s v="1050"/>
    <s v="S050"/>
    <s v="H"/>
    <n v="0"/>
    <n v="1"/>
    <x v="0"/>
    <s v="530000241884"/>
    <x v="512"/>
    <x v="0"/>
    <n v="41000"/>
    <n v="0"/>
    <x v="1"/>
  </r>
  <r>
    <s v="4907006468"/>
    <x v="4"/>
    <s v="10"/>
    <d v="2021-10-28T00:00:00"/>
    <x v="5"/>
    <x v="5"/>
    <s v="1020"/>
    <s v="S020"/>
    <s v="H"/>
    <n v="0"/>
    <n v="1"/>
    <x v="0"/>
    <s v="530000246722"/>
    <x v="511"/>
    <x v="5"/>
    <n v="1297"/>
    <n v="0"/>
    <x v="1"/>
  </r>
  <r>
    <s v="4907006469"/>
    <x v="4"/>
    <s v="10"/>
    <d v="2021-10-28T00:00:00"/>
    <x v="5"/>
    <x v="65"/>
    <s v="1020"/>
    <s v="S020"/>
    <s v="H"/>
    <n v="0"/>
    <n v="1"/>
    <x v="0"/>
    <s v="530000245061"/>
    <x v="524"/>
    <x v="65"/>
    <n v="8130"/>
    <n v="0"/>
    <x v="1"/>
  </r>
  <r>
    <s v="4907006549"/>
    <x v="4"/>
    <s v="10"/>
    <d v="2021-10-28T00:00:00"/>
    <x v="5"/>
    <x v="83"/>
    <s v="1096"/>
    <s v="S096"/>
    <s v="H"/>
    <n v="0"/>
    <n v="1"/>
    <x v="0"/>
    <s v="530000237559"/>
    <x v="6"/>
    <x v="83"/>
    <n v="1830"/>
    <n v="0"/>
    <x v="3"/>
  </r>
  <r>
    <s v="4907006757"/>
    <x v="4"/>
    <s v="10"/>
    <d v="2021-10-29T00:00:00"/>
    <x v="5"/>
    <x v="7"/>
    <s v="1080"/>
    <s v="S080"/>
    <s v="H"/>
    <n v="0"/>
    <n v="5"/>
    <x v="0"/>
    <s v="530000241417"/>
    <x v="389"/>
    <x v="7"/>
    <n v="8280"/>
    <n v="0"/>
    <x v="0"/>
  </r>
  <r>
    <s v="4907006779"/>
    <x v="4"/>
    <s v="10"/>
    <d v="2021-10-29T00:00:00"/>
    <x v="5"/>
    <x v="2"/>
    <s v="1010"/>
    <s v="S010"/>
    <s v="H"/>
    <n v="0"/>
    <n v="5"/>
    <x v="0"/>
    <s v="530000242208"/>
    <x v="390"/>
    <x v="2"/>
    <n v="9490"/>
    <n v="0"/>
    <x v="0"/>
  </r>
  <r>
    <s v="4907006788"/>
    <x v="4"/>
    <s v="10"/>
    <d v="2021-10-29T00:00:00"/>
    <x v="1"/>
    <x v="5"/>
    <s v="1020"/>
    <s v="S024"/>
    <s v="H"/>
    <n v="0"/>
    <n v="1"/>
    <x v="0"/>
    <s v="4151334"/>
    <x v="622"/>
    <x v="5"/>
    <n v="1297"/>
    <n v="0"/>
    <x v="3"/>
  </r>
  <r>
    <s v="4907006795"/>
    <x v="4"/>
    <s v="10"/>
    <d v="2021-10-29T00:00:00"/>
    <x v="5"/>
    <x v="5"/>
    <s v="1020"/>
    <s v="S024"/>
    <s v="H"/>
    <n v="0"/>
    <n v="1"/>
    <x v="0"/>
    <s v="530000226074"/>
    <x v="6"/>
    <x v="5"/>
    <n v="1297"/>
    <n v="0"/>
    <x v="3"/>
  </r>
  <r>
    <s v="4907006883"/>
    <x v="4"/>
    <s v="10"/>
    <d v="2021-10-29T00:00:00"/>
    <x v="5"/>
    <x v="5"/>
    <s v="1010"/>
    <s v="S010"/>
    <s v="H"/>
    <n v="0"/>
    <n v="1"/>
    <x v="0"/>
    <s v="530000126062"/>
    <x v="571"/>
    <x v="5"/>
    <n v="1297"/>
    <n v="0"/>
    <x v="2"/>
  </r>
  <r>
    <s v="4907006953"/>
    <x v="4"/>
    <s v="10"/>
    <d v="2021-10-29T00:00:00"/>
    <x v="5"/>
    <x v="2"/>
    <s v="1010"/>
    <s v="S010"/>
    <s v="H"/>
    <n v="0"/>
    <n v="2"/>
    <x v="0"/>
    <s v="530000229983"/>
    <x v="387"/>
    <x v="2"/>
    <n v="9490"/>
    <n v="0"/>
    <x v="0"/>
  </r>
  <r>
    <s v="4907007019"/>
    <x v="4"/>
    <s v="10"/>
    <d v="2021-10-29T00:00:00"/>
    <x v="5"/>
    <x v="5"/>
    <s v="1020"/>
    <s v="S024"/>
    <s v="H"/>
    <n v="0"/>
    <n v="9"/>
    <x v="0"/>
    <s v="530000244184"/>
    <x v="554"/>
    <x v="5"/>
    <n v="1297"/>
    <n v="0"/>
    <x v="3"/>
  </r>
  <r>
    <s v="4907007083"/>
    <x v="4"/>
    <s v="10"/>
    <d v="2021-10-29T00:00:00"/>
    <x v="5"/>
    <x v="7"/>
    <s v="1080"/>
    <s v="S080"/>
    <s v="H"/>
    <n v="0"/>
    <n v="1"/>
    <x v="0"/>
    <s v="530000229983"/>
    <x v="387"/>
    <x v="7"/>
    <n v="8280"/>
    <n v="0"/>
    <x v="0"/>
  </r>
  <r>
    <s v="4907007279"/>
    <x v="4"/>
    <s v="10"/>
    <d v="2021-10-29T00:00:00"/>
    <x v="5"/>
    <x v="2"/>
    <s v="1030"/>
    <s v="S030"/>
    <s v="H"/>
    <n v="0"/>
    <n v="6"/>
    <x v="0"/>
    <s v="530000249602"/>
    <x v="390"/>
    <x v="2"/>
    <n v="9490"/>
    <n v="0"/>
    <x v="0"/>
  </r>
  <r>
    <s v="4907007535"/>
    <x v="4"/>
    <s v="10"/>
    <d v="2021-10-30T00:00:00"/>
    <x v="5"/>
    <x v="12"/>
    <s v="1030"/>
    <s v="S030"/>
    <s v="H"/>
    <n v="0"/>
    <n v="1"/>
    <x v="0"/>
    <s v="530000242048"/>
    <x v="509"/>
    <x v="12"/>
    <n v="10385"/>
    <n v="0"/>
    <x v="1"/>
  </r>
  <r>
    <s v="4907007556"/>
    <x v="4"/>
    <s v="10"/>
    <d v="2021-10-27T00:00:00"/>
    <x v="3"/>
    <x v="16"/>
    <s v="1020"/>
    <s v="S020"/>
    <s v="S"/>
    <n v="0"/>
    <n v="-3"/>
    <x v="0"/>
    <s v="530000250400"/>
    <x v="443"/>
    <x v="16"/>
    <n v="1778"/>
    <n v="0"/>
    <x v="2"/>
  </r>
  <r>
    <s v="4907007558"/>
    <x v="4"/>
    <s v="10"/>
    <d v="2021-10-30T00:00:00"/>
    <x v="5"/>
    <x v="16"/>
    <s v="1020"/>
    <s v="S020"/>
    <s v="H"/>
    <n v="0"/>
    <n v="3"/>
    <x v="0"/>
    <s v="530000250883"/>
    <x v="524"/>
    <x v="16"/>
    <n v="1778"/>
    <n v="0"/>
    <x v="1"/>
  </r>
  <r>
    <s v="4907007669"/>
    <x v="4"/>
    <s v="10"/>
    <d v="2021-10-31T00:00:00"/>
    <x v="1"/>
    <x v="19"/>
    <s v="1060"/>
    <s v="S060"/>
    <s v="H"/>
    <n v="0"/>
    <n v="4"/>
    <x v="0"/>
    <s v="4151334"/>
    <x v="622"/>
    <x v="19"/>
    <n v="1745"/>
    <n v="0"/>
    <x v="3"/>
  </r>
  <r>
    <s v="4907007702"/>
    <x v="4"/>
    <s v="10"/>
    <d v="2021-10-31T00:00:00"/>
    <x v="1"/>
    <x v="26"/>
    <s v="1060"/>
    <s v="S060"/>
    <s v="H"/>
    <n v="0"/>
    <n v="1"/>
    <x v="0"/>
    <s v="530000180681"/>
    <x v="623"/>
    <x v="26"/>
    <n v="9000"/>
    <n v="0"/>
    <x v="3"/>
  </r>
  <r>
    <s v="4907008049"/>
    <x v="4"/>
    <s v="11"/>
    <d v="2021-11-01T00:00:00"/>
    <x v="5"/>
    <x v="5"/>
    <s v="1010"/>
    <s v="S010"/>
    <s v="H"/>
    <n v="0"/>
    <n v="1"/>
    <x v="0"/>
    <s v="530000188220"/>
    <x v="426"/>
    <x v="5"/>
    <n v="1297"/>
    <n v="0"/>
    <x v="1"/>
  </r>
  <r>
    <s v="4907008897"/>
    <x v="4"/>
    <s v="11"/>
    <d v="2021-11-01T00:00:00"/>
    <x v="5"/>
    <x v="5"/>
    <s v="1010"/>
    <s v="S010"/>
    <s v="H"/>
    <n v="0"/>
    <n v="1"/>
    <x v="0"/>
    <s v="530000244917"/>
    <x v="513"/>
    <x v="5"/>
    <n v="1297"/>
    <n v="0"/>
    <x v="1"/>
  </r>
  <r>
    <s v="4907009058"/>
    <x v="4"/>
    <s v="11"/>
    <d v="2021-11-01T00:00:00"/>
    <x v="5"/>
    <x v="19"/>
    <s v="1060"/>
    <s v="S060"/>
    <s v="H"/>
    <n v="0"/>
    <n v="1"/>
    <x v="0"/>
    <s v="530000242951"/>
    <x v="479"/>
    <x v="19"/>
    <n v="1745"/>
    <n v="0"/>
    <x v="2"/>
  </r>
  <r>
    <s v="4907009153"/>
    <x v="4"/>
    <s v="11"/>
    <d v="2021-11-01T00:00:00"/>
    <x v="3"/>
    <x v="19"/>
    <s v="1017"/>
    <s v="S017"/>
    <s v="S"/>
    <n v="0"/>
    <n v="-1"/>
    <x v="0"/>
    <s v="530000235430"/>
    <x v="443"/>
    <x v="19"/>
    <n v="1745"/>
    <n v="0"/>
    <x v="2"/>
  </r>
  <r>
    <s v="4907009154"/>
    <x v="4"/>
    <s v="11"/>
    <d v="2021-11-01T00:00:00"/>
    <x v="5"/>
    <x v="19"/>
    <s v="1017"/>
    <s v="S017"/>
    <s v="H"/>
    <n v="0"/>
    <n v="1"/>
    <x v="0"/>
    <s v="530000246030"/>
    <x v="443"/>
    <x v="19"/>
    <n v="1745"/>
    <n v="0"/>
    <x v="2"/>
  </r>
  <r>
    <s v="4907009155"/>
    <x v="4"/>
    <s v="11"/>
    <d v="2021-11-01T00:00:00"/>
    <x v="5"/>
    <x v="5"/>
    <s v="1010"/>
    <s v="S010"/>
    <s v="H"/>
    <n v="0"/>
    <n v="2"/>
    <x v="0"/>
    <s v="530000196032"/>
    <x v="426"/>
    <x v="5"/>
    <n v="1297"/>
    <n v="0"/>
    <x v="1"/>
  </r>
  <r>
    <s v="4907009235"/>
    <x v="4"/>
    <s v="11"/>
    <d v="2021-11-01T00:00:00"/>
    <x v="5"/>
    <x v="10"/>
    <s v="1010"/>
    <s v="S010"/>
    <s v="H"/>
    <n v="0"/>
    <n v="1"/>
    <x v="0"/>
    <s v="530000226780"/>
    <x v="382"/>
    <x v="10"/>
    <n v="42200"/>
    <n v="0"/>
    <x v="0"/>
  </r>
  <r>
    <s v="4907009235"/>
    <x v="4"/>
    <s v="11"/>
    <d v="2021-11-01T00:00:00"/>
    <x v="5"/>
    <x v="0"/>
    <s v="1010"/>
    <s v="S010"/>
    <s v="H"/>
    <n v="0"/>
    <n v="2"/>
    <x v="0"/>
    <s v="530000226780"/>
    <x v="382"/>
    <x v="0"/>
    <n v="41000"/>
    <n v="0"/>
    <x v="0"/>
  </r>
  <r>
    <s v="4907009342"/>
    <x v="4"/>
    <s v="11"/>
    <d v="2021-11-01T00:00:00"/>
    <x v="5"/>
    <x v="0"/>
    <s v="1010"/>
    <s v="S010"/>
    <s v="H"/>
    <n v="0"/>
    <n v="4"/>
    <x v="0"/>
    <s v="530000226704"/>
    <x v="382"/>
    <x v="0"/>
    <n v="41000"/>
    <n v="0"/>
    <x v="0"/>
  </r>
  <r>
    <s v="4907009449"/>
    <x v="4"/>
    <s v="11"/>
    <d v="2021-11-01T00:00:00"/>
    <x v="5"/>
    <x v="5"/>
    <s v="1020"/>
    <s v="S020"/>
    <s v="H"/>
    <n v="0"/>
    <n v="1"/>
    <x v="0"/>
    <s v="530000248174"/>
    <x v="443"/>
    <x v="5"/>
    <n v="1297"/>
    <n v="0"/>
    <x v="2"/>
  </r>
  <r>
    <s v="4907009685"/>
    <x v="4"/>
    <s v="11"/>
    <d v="2021-11-01T00:00:00"/>
    <x v="5"/>
    <x v="2"/>
    <s v="1010"/>
    <s v="S010"/>
    <s v="H"/>
    <n v="0"/>
    <n v="1"/>
    <x v="0"/>
    <s v="530000212328"/>
    <x v="308"/>
    <x v="2"/>
    <n v="9490"/>
    <n v="0"/>
    <x v="0"/>
  </r>
  <r>
    <s v="4907009730"/>
    <x v="4"/>
    <s v="11"/>
    <d v="2021-11-01T00:00:00"/>
    <x v="5"/>
    <x v="10"/>
    <s v="1030"/>
    <s v="S030"/>
    <s v="H"/>
    <n v="0"/>
    <n v="1"/>
    <x v="0"/>
    <s v="530000252502"/>
    <x v="535"/>
    <x v="10"/>
    <n v="42200"/>
    <n v="0"/>
    <x v="2"/>
  </r>
  <r>
    <s v="4907009746"/>
    <x v="4"/>
    <s v="11"/>
    <d v="2021-11-01T00:00:00"/>
    <x v="5"/>
    <x v="13"/>
    <s v="1010"/>
    <s v="S010"/>
    <s v="H"/>
    <n v="0"/>
    <n v="1"/>
    <x v="0"/>
    <s v="530000233101"/>
    <x v="390"/>
    <x v="13"/>
    <n v="46100"/>
    <n v="0"/>
    <x v="0"/>
  </r>
  <r>
    <s v="4907009746"/>
    <x v="4"/>
    <s v="11"/>
    <d v="2021-11-01T00:00:00"/>
    <x v="5"/>
    <x v="13"/>
    <s v="1010"/>
    <s v="S010"/>
    <s v="H"/>
    <n v="0"/>
    <n v="3"/>
    <x v="0"/>
    <s v="530000233101"/>
    <x v="390"/>
    <x v="13"/>
    <n v="46100"/>
    <n v="0"/>
    <x v="0"/>
  </r>
  <r>
    <s v="4907009783"/>
    <x v="4"/>
    <s v="11"/>
    <d v="2021-11-01T00:00:00"/>
    <x v="5"/>
    <x v="12"/>
    <s v="1010"/>
    <s v="S010"/>
    <s v="H"/>
    <n v="0"/>
    <n v="1"/>
    <x v="0"/>
    <s v="530000218097"/>
    <x v="521"/>
    <x v="12"/>
    <n v="10385"/>
    <n v="0"/>
    <x v="1"/>
  </r>
  <r>
    <s v="4907009823"/>
    <x v="4"/>
    <s v="11"/>
    <d v="2021-11-01T00:00:00"/>
    <x v="5"/>
    <x v="2"/>
    <s v="1010"/>
    <s v="S010"/>
    <s v="H"/>
    <n v="0"/>
    <n v="1"/>
    <x v="0"/>
    <s v="530000247731"/>
    <x v="513"/>
    <x v="2"/>
    <n v="9490"/>
    <n v="0"/>
    <x v="1"/>
  </r>
  <r>
    <s v="4907009887"/>
    <x v="4"/>
    <s v="11"/>
    <d v="2021-11-02T00:00:00"/>
    <x v="3"/>
    <x v="10"/>
    <s v="1030"/>
    <s v="S030"/>
    <s v="S"/>
    <n v="0"/>
    <n v="-1"/>
    <x v="0"/>
    <s v="530000252502"/>
    <x v="535"/>
    <x v="10"/>
    <n v="42200"/>
    <n v="0"/>
    <x v="2"/>
  </r>
  <r>
    <s v="4907009904"/>
    <x v="4"/>
    <s v="11"/>
    <d v="2021-11-02T00:00:00"/>
    <x v="5"/>
    <x v="11"/>
    <s v="1050"/>
    <s v="S050"/>
    <s v="H"/>
    <n v="0"/>
    <n v="1"/>
    <x v="0"/>
    <s v="530000244024"/>
    <x v="510"/>
    <x v="11"/>
    <n v="11525"/>
    <n v="0"/>
    <x v="1"/>
  </r>
  <r>
    <s v="4907009905"/>
    <x v="4"/>
    <s v="11"/>
    <d v="2021-11-02T00:00:00"/>
    <x v="5"/>
    <x v="65"/>
    <s v="1050"/>
    <s v="S050"/>
    <s v="H"/>
    <n v="0"/>
    <n v="1"/>
    <x v="0"/>
    <s v="530000244684"/>
    <x v="510"/>
    <x v="65"/>
    <n v="8130"/>
    <n v="0"/>
    <x v="1"/>
  </r>
  <r>
    <s v="4907010018"/>
    <x v="4"/>
    <s v="11"/>
    <d v="2021-11-02T00:00:00"/>
    <x v="1"/>
    <x v="5"/>
    <s v="1020"/>
    <s v="S024"/>
    <s v="H"/>
    <n v="0"/>
    <n v="1"/>
    <x v="0"/>
    <s v="530000233491"/>
    <x v="604"/>
    <x v="5"/>
    <n v="1297"/>
    <n v="0"/>
    <x v="6"/>
  </r>
  <r>
    <s v="4907010226"/>
    <x v="4"/>
    <s v="11"/>
    <d v="2021-11-02T00:00:00"/>
    <x v="5"/>
    <x v="65"/>
    <s v="1017"/>
    <s v="S017"/>
    <s v="H"/>
    <n v="0"/>
    <n v="1"/>
    <x v="0"/>
    <s v="530000127075"/>
    <x v="456"/>
    <x v="65"/>
    <n v="8130"/>
    <n v="0"/>
    <x v="1"/>
  </r>
  <r>
    <s v="4907010283"/>
    <x v="4"/>
    <s v="11"/>
    <d v="2021-11-02T00:00:00"/>
    <x v="5"/>
    <x v="5"/>
    <s v="1020"/>
    <s v="S020"/>
    <s v="H"/>
    <n v="0"/>
    <n v="1"/>
    <x v="0"/>
    <s v="530000248272"/>
    <x v="443"/>
    <x v="5"/>
    <n v="1297"/>
    <n v="0"/>
    <x v="2"/>
  </r>
  <r>
    <s v="4907010323"/>
    <x v="4"/>
    <s v="11"/>
    <d v="2021-11-02T00:00:00"/>
    <x v="5"/>
    <x v="42"/>
    <s v="1030"/>
    <s v="S030"/>
    <s v="H"/>
    <n v="0"/>
    <n v="1"/>
    <x v="0"/>
    <s v="530000248092"/>
    <x v="454"/>
    <x v="42"/>
    <n v="2857"/>
    <n v="0"/>
    <x v="1"/>
  </r>
  <r>
    <s v="4907010741"/>
    <x v="4"/>
    <s v="11"/>
    <d v="2021-11-02T00:00:00"/>
    <x v="5"/>
    <x v="0"/>
    <s v="1010"/>
    <s v="S010"/>
    <s v="H"/>
    <n v="0"/>
    <n v="1"/>
    <x v="0"/>
    <s v="530000226780"/>
    <x v="382"/>
    <x v="0"/>
    <n v="41000"/>
    <n v="0"/>
    <x v="0"/>
  </r>
  <r>
    <s v="4907011083"/>
    <x v="4"/>
    <s v="11"/>
    <d v="2021-11-02T00:00:00"/>
    <x v="5"/>
    <x v="6"/>
    <s v="1060"/>
    <s v="S060"/>
    <s v="H"/>
    <n v="0"/>
    <n v="1"/>
    <x v="0"/>
    <s v="530000253686"/>
    <x v="522"/>
    <x v="6"/>
    <n v="1446"/>
    <n v="0"/>
    <x v="1"/>
  </r>
  <r>
    <s v="4907011235"/>
    <x v="4"/>
    <s v="11"/>
    <d v="2021-11-03T00:00:00"/>
    <x v="5"/>
    <x v="5"/>
    <s v="1030"/>
    <s v="S030"/>
    <s v="H"/>
    <n v="0"/>
    <n v="1"/>
    <x v="0"/>
    <s v="530000244230"/>
    <x v="30"/>
    <x v="5"/>
    <n v="1297"/>
    <n v="0"/>
    <x v="2"/>
  </r>
  <r>
    <s v="4907011235"/>
    <x v="4"/>
    <s v="11"/>
    <d v="2021-11-03T00:00:00"/>
    <x v="5"/>
    <x v="19"/>
    <s v="1030"/>
    <s v="S030"/>
    <s v="H"/>
    <n v="0"/>
    <n v="1"/>
    <x v="0"/>
    <s v="530000244230"/>
    <x v="30"/>
    <x v="19"/>
    <n v="1745"/>
    <n v="0"/>
    <x v="2"/>
  </r>
  <r>
    <s v="4907011237"/>
    <x v="4"/>
    <s v="11"/>
    <d v="2021-11-03T00:00:00"/>
    <x v="5"/>
    <x v="6"/>
    <s v="1030"/>
    <s v="S030"/>
    <s v="H"/>
    <n v="0"/>
    <n v="1"/>
    <x v="0"/>
    <s v="530000246882"/>
    <x v="454"/>
    <x v="6"/>
    <n v="1446"/>
    <n v="0"/>
    <x v="1"/>
  </r>
  <r>
    <s v="4907011238"/>
    <x v="4"/>
    <s v="11"/>
    <d v="2021-11-03T00:00:00"/>
    <x v="5"/>
    <x v="7"/>
    <s v="1050"/>
    <s v="S050"/>
    <s v="H"/>
    <n v="0"/>
    <n v="1"/>
    <x v="0"/>
    <s v="530000240235"/>
    <x v="512"/>
    <x v="7"/>
    <n v="8280"/>
    <n v="0"/>
    <x v="1"/>
  </r>
  <r>
    <s v="4907011367"/>
    <x v="4"/>
    <s v="11"/>
    <d v="2021-11-03T00:00:00"/>
    <x v="5"/>
    <x v="19"/>
    <s v="1010"/>
    <s v="S010"/>
    <s v="H"/>
    <n v="0"/>
    <n v="1"/>
    <x v="0"/>
    <s v="530000251048"/>
    <x v="10"/>
    <x v="19"/>
    <n v="1745"/>
    <n v="0"/>
    <x v="2"/>
  </r>
  <r>
    <s v="4907011388"/>
    <x v="4"/>
    <s v="11"/>
    <d v="2021-11-03T00:00:00"/>
    <x v="5"/>
    <x v="28"/>
    <s v="1010"/>
    <s v="S010"/>
    <s v="H"/>
    <n v="0"/>
    <n v="1"/>
    <x v="0"/>
    <s v="530000230646"/>
    <x v="581"/>
    <x v="28"/>
    <n v="44820"/>
    <n v="0"/>
    <x v="0"/>
  </r>
  <r>
    <s v="4907011410"/>
    <x v="4"/>
    <s v="11"/>
    <d v="2021-11-03T00:00:00"/>
    <x v="5"/>
    <x v="65"/>
    <s v="1030"/>
    <s v="S030"/>
    <s v="H"/>
    <n v="0"/>
    <n v="1"/>
    <x v="0"/>
    <s v="530000250867"/>
    <x v="624"/>
    <x v="65"/>
    <n v="8130"/>
    <n v="0"/>
    <x v="9"/>
  </r>
  <r>
    <s v="4907011751"/>
    <x v="4"/>
    <s v="11"/>
    <d v="2021-11-03T00:00:00"/>
    <x v="5"/>
    <x v="26"/>
    <s v="1030"/>
    <s v="S030"/>
    <s v="H"/>
    <n v="0"/>
    <n v="12"/>
    <x v="0"/>
    <s v="530000250867"/>
    <x v="624"/>
    <x v="26"/>
    <n v="9000"/>
    <n v="0"/>
    <x v="9"/>
  </r>
  <r>
    <s v="4907011822"/>
    <x v="4"/>
    <s v="11"/>
    <d v="2021-11-03T00:00:00"/>
    <x v="5"/>
    <x v="12"/>
    <s v="1080"/>
    <s v="S080"/>
    <s v="H"/>
    <n v="0"/>
    <n v="1"/>
    <x v="0"/>
    <s v="530000246490"/>
    <x v="516"/>
    <x v="12"/>
    <n v="10385"/>
    <n v="0"/>
    <x v="1"/>
  </r>
  <r>
    <s v="4907011963"/>
    <x v="4"/>
    <s v="11"/>
    <d v="2021-11-03T00:00:00"/>
    <x v="5"/>
    <x v="32"/>
    <s v="1050"/>
    <s v="S050"/>
    <s v="H"/>
    <n v="0"/>
    <n v="1"/>
    <x v="0"/>
    <s v="530000250955"/>
    <x v="7"/>
    <x v="32"/>
    <n v="1238"/>
    <n v="0"/>
    <x v="2"/>
  </r>
  <r>
    <s v="4907012022"/>
    <x v="4"/>
    <s v="11"/>
    <d v="2021-11-03T00:00:00"/>
    <x v="1"/>
    <x v="65"/>
    <s v="1030"/>
    <s v="S030"/>
    <s v="H"/>
    <n v="0"/>
    <n v="1"/>
    <x v="0"/>
    <s v="530000243806"/>
    <x v="383"/>
    <x v="65"/>
    <n v="8130"/>
    <n v="0"/>
    <x v="0"/>
  </r>
  <r>
    <s v="4907012115"/>
    <x v="4"/>
    <s v="11"/>
    <d v="2021-11-04T00:00:00"/>
    <x v="3"/>
    <x v="5"/>
    <s v="1030"/>
    <s v="S030"/>
    <s v="S"/>
    <n v="0"/>
    <n v="-1"/>
    <x v="0"/>
    <s v="530000244230"/>
    <x v="30"/>
    <x v="5"/>
    <n v="1297"/>
    <n v="0"/>
    <x v="2"/>
  </r>
  <r>
    <s v="4907012115"/>
    <x v="4"/>
    <s v="11"/>
    <d v="2021-11-04T00:00:00"/>
    <x v="3"/>
    <x v="19"/>
    <s v="1030"/>
    <s v="S030"/>
    <s v="S"/>
    <n v="0"/>
    <n v="-1"/>
    <x v="0"/>
    <s v="530000244230"/>
    <x v="30"/>
    <x v="19"/>
    <n v="1745"/>
    <n v="0"/>
    <x v="2"/>
  </r>
  <r>
    <s v="4907012205"/>
    <x v="4"/>
    <s v="11"/>
    <d v="2021-11-04T00:00:00"/>
    <x v="5"/>
    <x v="5"/>
    <s v="1010"/>
    <s v="S010"/>
    <s v="H"/>
    <n v="0"/>
    <n v="1"/>
    <x v="0"/>
    <s v="530000252004"/>
    <x v="10"/>
    <x v="5"/>
    <n v="1297"/>
    <n v="0"/>
    <x v="2"/>
  </r>
  <r>
    <s v="4907012291"/>
    <x v="4"/>
    <s v="11"/>
    <d v="2021-11-04T00:00:00"/>
    <x v="5"/>
    <x v="11"/>
    <s v="1050"/>
    <s v="S050"/>
    <s v="H"/>
    <n v="0"/>
    <n v="1"/>
    <x v="0"/>
    <s v="530000246091"/>
    <x v="510"/>
    <x v="11"/>
    <n v="11525"/>
    <n v="0"/>
    <x v="1"/>
  </r>
  <r>
    <s v="4907012292"/>
    <x v="4"/>
    <s v="11"/>
    <d v="2021-11-04T00:00:00"/>
    <x v="5"/>
    <x v="31"/>
    <s v="1050"/>
    <s v="S050"/>
    <s v="H"/>
    <n v="0"/>
    <n v="1"/>
    <x v="0"/>
    <s v="530000249608"/>
    <x v="520"/>
    <x v="31"/>
    <n v="1911"/>
    <n v="0"/>
    <x v="1"/>
  </r>
  <r>
    <s v="4907012475"/>
    <x v="4"/>
    <s v="11"/>
    <d v="2021-11-04T00:00:00"/>
    <x v="5"/>
    <x v="31"/>
    <s v="1010"/>
    <s v="S010"/>
    <s v="H"/>
    <n v="0"/>
    <n v="1"/>
    <x v="0"/>
    <s v="530000251048"/>
    <x v="10"/>
    <x v="31"/>
    <n v="1911"/>
    <n v="0"/>
    <x v="2"/>
  </r>
  <r>
    <s v="4907012735"/>
    <x v="4"/>
    <s v="11"/>
    <d v="2021-11-04T00:00:00"/>
    <x v="5"/>
    <x v="37"/>
    <s v="1010"/>
    <s v="S010"/>
    <s v="H"/>
    <n v="0"/>
    <n v="4"/>
    <x v="0"/>
    <s v="530000237456"/>
    <x v="609"/>
    <x v="37"/>
    <n v="3529"/>
    <n v="0"/>
    <x v="9"/>
  </r>
  <r>
    <s v="4907012735"/>
    <x v="4"/>
    <s v="11"/>
    <d v="2021-11-04T00:00:00"/>
    <x v="5"/>
    <x v="92"/>
    <s v="1010"/>
    <s v="S010"/>
    <s v="H"/>
    <n v="0"/>
    <n v="1"/>
    <x v="0"/>
    <s v="530000237456"/>
    <x v="609"/>
    <x v="92"/>
    <n v="4081"/>
    <n v="0"/>
    <x v="9"/>
  </r>
  <r>
    <s v="4907012992"/>
    <x v="4"/>
    <s v="10"/>
    <d v="2021-10-22T00:00:00"/>
    <x v="3"/>
    <x v="6"/>
    <s v="1096"/>
    <s v="S096"/>
    <s v="S"/>
    <n v="0"/>
    <n v="-1"/>
    <x v="0"/>
    <s v="530000244156"/>
    <x v="620"/>
    <x v="6"/>
    <n v="1446"/>
    <n v="0"/>
    <x v="3"/>
  </r>
  <r>
    <s v="4907013036"/>
    <x v="4"/>
    <s v="11"/>
    <d v="2021-11-04T00:00:00"/>
    <x v="5"/>
    <x v="32"/>
    <s v="1050"/>
    <s v="S050"/>
    <s v="H"/>
    <n v="0"/>
    <n v="1"/>
    <x v="0"/>
    <s v="530000245945"/>
    <x v="537"/>
    <x v="32"/>
    <n v="1238"/>
    <n v="0"/>
    <x v="2"/>
  </r>
  <r>
    <s v="4907013047"/>
    <x v="4"/>
    <s v="11"/>
    <d v="2021-11-04T00:00:00"/>
    <x v="5"/>
    <x v="49"/>
    <s v="1050"/>
    <s v="S050"/>
    <s v="H"/>
    <n v="0"/>
    <n v="1"/>
    <x v="0"/>
    <s v="530000241840"/>
    <x v="537"/>
    <x v="49"/>
    <n v="2408"/>
    <n v="0"/>
    <x v="2"/>
  </r>
  <r>
    <s v="4907013151"/>
    <x v="4"/>
    <s v="11"/>
    <d v="2021-11-01T00:00:00"/>
    <x v="3"/>
    <x v="13"/>
    <s v="1010"/>
    <s v="S010"/>
    <s v="S"/>
    <n v="0"/>
    <n v="-3"/>
    <x v="0"/>
    <s v="530000233101"/>
    <x v="390"/>
    <x v="13"/>
    <n v="46100"/>
    <n v="0"/>
    <x v="0"/>
  </r>
  <r>
    <s v="4907013206"/>
    <x v="4"/>
    <s v="11"/>
    <d v="2021-11-05T00:00:00"/>
    <x v="5"/>
    <x v="63"/>
    <s v="1020"/>
    <s v="S020"/>
    <s v="H"/>
    <n v="0"/>
    <n v="1"/>
    <x v="0"/>
    <s v="530000232126"/>
    <x v="79"/>
    <x v="63"/>
    <n v="3113"/>
    <n v="0"/>
    <x v="2"/>
  </r>
  <r>
    <s v="4907013380"/>
    <x v="4"/>
    <s v="11"/>
    <d v="2021-11-05T00:00:00"/>
    <x v="1"/>
    <x v="5"/>
    <s v="1020"/>
    <s v="S024"/>
    <s v="H"/>
    <n v="0"/>
    <n v="1"/>
    <x v="0"/>
    <s v="530000251658"/>
    <x v="35"/>
    <x v="5"/>
    <n v="1297"/>
    <n v="0"/>
    <x v="3"/>
  </r>
  <r>
    <s v="4907013422"/>
    <x v="4"/>
    <s v="11"/>
    <d v="2021-11-05T00:00:00"/>
    <x v="5"/>
    <x v="31"/>
    <s v="1017"/>
    <s v="S017"/>
    <s v="H"/>
    <n v="0"/>
    <n v="1"/>
    <x v="0"/>
    <s v="530000232712"/>
    <x v="7"/>
    <x v="31"/>
    <n v="1911"/>
    <n v="0"/>
    <x v="2"/>
  </r>
  <r>
    <s v="4907013509"/>
    <x v="4"/>
    <s v="11"/>
    <d v="2021-11-05T00:00:00"/>
    <x v="5"/>
    <x v="29"/>
    <s v="1050"/>
    <s v="S050"/>
    <s v="H"/>
    <n v="0"/>
    <n v="1"/>
    <x v="0"/>
    <s v="530000251104"/>
    <x v="7"/>
    <x v="29"/>
    <n v="2800"/>
    <n v="0"/>
    <x v="2"/>
  </r>
  <r>
    <s v="4907013815"/>
    <x v="4"/>
    <s v="11"/>
    <d v="2021-11-05T00:00:00"/>
    <x v="5"/>
    <x v="5"/>
    <s v="1010"/>
    <s v="S010"/>
    <s v="H"/>
    <n v="0"/>
    <n v="1"/>
    <x v="0"/>
    <s v="530000252004"/>
    <x v="10"/>
    <x v="5"/>
    <n v="1297"/>
    <n v="0"/>
    <x v="2"/>
  </r>
  <r>
    <s v="4907013840"/>
    <x v="4"/>
    <s v="11"/>
    <d v="2021-11-05T00:00:00"/>
    <x v="3"/>
    <x v="19"/>
    <s v="1050"/>
    <s v="S050"/>
    <s v="S"/>
    <n v="0"/>
    <n v="-2"/>
    <x v="0"/>
    <s v="530000241840"/>
    <x v="537"/>
    <x v="19"/>
    <n v="1745"/>
    <n v="0"/>
    <x v="2"/>
  </r>
  <r>
    <s v="4907013869"/>
    <x v="4"/>
    <s v="11"/>
    <d v="2021-11-05T00:00:00"/>
    <x v="1"/>
    <x v="80"/>
    <s v="1060"/>
    <s v="S061"/>
    <s v="H"/>
    <n v="0"/>
    <n v="6"/>
    <x v="0"/>
    <s v="530000246242"/>
    <x v="6"/>
    <x v="80"/>
    <n v="1325"/>
    <n v="0"/>
    <x v="3"/>
  </r>
  <r>
    <s v="4907013905"/>
    <x v="4"/>
    <s v="11"/>
    <d v="2021-11-05T00:00:00"/>
    <x v="5"/>
    <x v="19"/>
    <s v="1050"/>
    <s v="S050"/>
    <s v="H"/>
    <n v="0"/>
    <n v="2"/>
    <x v="0"/>
    <s v="530000241840"/>
    <x v="537"/>
    <x v="19"/>
    <n v="1745"/>
    <n v="0"/>
    <x v="2"/>
  </r>
  <r>
    <s v="4907013997"/>
    <x v="4"/>
    <s v="11"/>
    <d v="2021-11-07T00:00:00"/>
    <x v="5"/>
    <x v="2"/>
    <s v="1010"/>
    <s v="S010"/>
    <s v="H"/>
    <n v="0"/>
    <n v="1"/>
    <x v="0"/>
    <s v="530000243295"/>
    <x v="544"/>
    <x v="2"/>
    <n v="9490"/>
    <n v="0"/>
    <x v="1"/>
  </r>
  <r>
    <s v="4907014041"/>
    <x v="4"/>
    <s v="11"/>
    <d v="2021-11-06T00:00:00"/>
    <x v="3"/>
    <x v="19"/>
    <s v="1050"/>
    <s v="S050"/>
    <s v="S"/>
    <n v="0"/>
    <n v="-1"/>
    <x v="0"/>
    <s v="530000244123"/>
    <x v="7"/>
    <x v="19"/>
    <n v="1745"/>
    <n v="0"/>
    <x v="2"/>
  </r>
  <r>
    <s v="4907014055"/>
    <x v="4"/>
    <s v="11"/>
    <d v="2021-11-06T00:00:00"/>
    <x v="1"/>
    <x v="2"/>
    <s v="1030"/>
    <s v="S030"/>
    <s v="H"/>
    <n v="0"/>
    <n v="1"/>
    <x v="0"/>
    <s v="530000241873"/>
    <x v="625"/>
    <x v="2"/>
    <n v="9490"/>
    <n v="0"/>
    <x v="3"/>
  </r>
  <r>
    <s v="4907014214"/>
    <x v="4"/>
    <s v="11"/>
    <d v="2021-11-07T00:00:00"/>
    <x v="5"/>
    <x v="42"/>
    <s v="1050"/>
    <s v="S050"/>
    <s v="H"/>
    <n v="0"/>
    <n v="1"/>
    <x v="0"/>
    <s v="530000227286"/>
    <x v="7"/>
    <x v="42"/>
    <n v="2857"/>
    <n v="0"/>
    <x v="2"/>
  </r>
  <r>
    <s v="4907014241"/>
    <x v="4"/>
    <s v="11"/>
    <d v="2021-11-07T00:00:00"/>
    <x v="5"/>
    <x v="28"/>
    <s v="1010"/>
    <s v="S010"/>
    <s v="H"/>
    <n v="0"/>
    <n v="1"/>
    <x v="0"/>
    <s v="530000245328"/>
    <x v="544"/>
    <x v="28"/>
    <n v="44820"/>
    <n v="0"/>
    <x v="1"/>
  </r>
  <r>
    <s v="4907014262"/>
    <x v="4"/>
    <s v="11"/>
    <d v="2021-11-07T00:00:00"/>
    <x v="5"/>
    <x v="42"/>
    <s v="1050"/>
    <s v="S050"/>
    <s v="H"/>
    <n v="0"/>
    <n v="1"/>
    <x v="0"/>
    <s v="530000227286"/>
    <x v="7"/>
    <x v="42"/>
    <n v="2857"/>
    <n v="0"/>
    <x v="2"/>
  </r>
  <r>
    <s v="4907014275"/>
    <x v="4"/>
    <s v="11"/>
    <d v="2021-11-08T00:00:00"/>
    <x v="5"/>
    <x v="5"/>
    <s v="1017"/>
    <s v="S017"/>
    <s v="H"/>
    <n v="0"/>
    <n v="1"/>
    <x v="0"/>
    <s v="530000243703"/>
    <x v="511"/>
    <x v="5"/>
    <n v="1297"/>
    <n v="0"/>
    <x v="1"/>
  </r>
  <r>
    <s v="4907014340"/>
    <x v="4"/>
    <s v="11"/>
    <d v="2021-11-08T00:00:00"/>
    <x v="5"/>
    <x v="5"/>
    <s v="1017"/>
    <s v="S017"/>
    <s v="H"/>
    <n v="0"/>
    <n v="1"/>
    <x v="0"/>
    <s v="530000242871"/>
    <x v="443"/>
    <x v="5"/>
    <n v="1297"/>
    <n v="0"/>
    <x v="2"/>
  </r>
  <r>
    <s v="4907014549"/>
    <x v="4"/>
    <s v="11"/>
    <d v="2021-11-08T00:00:00"/>
    <x v="5"/>
    <x v="27"/>
    <s v="1030"/>
    <s v="S030"/>
    <s v="H"/>
    <n v="0"/>
    <n v="1"/>
    <x v="0"/>
    <s v="530000214470"/>
    <x v="626"/>
    <x v="27"/>
    <n v="95048.4"/>
    <n v="0"/>
    <x v="3"/>
  </r>
  <r>
    <s v="4907014768"/>
    <x v="4"/>
    <s v="11"/>
    <d v="2021-11-08T00:00:00"/>
    <x v="5"/>
    <x v="6"/>
    <s v="1030"/>
    <s v="S030"/>
    <s v="H"/>
    <n v="0"/>
    <n v="1"/>
    <x v="0"/>
    <s v="530000252225"/>
    <x v="534"/>
    <x v="6"/>
    <n v="1446"/>
    <n v="0"/>
    <x v="0"/>
  </r>
  <r>
    <s v="4907014833"/>
    <x v="4"/>
    <s v="11"/>
    <d v="2021-11-08T00:00:00"/>
    <x v="5"/>
    <x v="6"/>
    <s v="1060"/>
    <s v="S060"/>
    <s v="H"/>
    <n v="0"/>
    <n v="1"/>
    <x v="0"/>
    <s v="530000242386"/>
    <x v="133"/>
    <x v="6"/>
    <n v="1446"/>
    <n v="0"/>
    <x v="2"/>
  </r>
  <r>
    <s v="4907014911"/>
    <x v="4"/>
    <s v="11"/>
    <d v="2021-11-08T00:00:00"/>
    <x v="5"/>
    <x v="7"/>
    <s v="1020"/>
    <s v="S020"/>
    <s v="H"/>
    <n v="0"/>
    <n v="1"/>
    <x v="0"/>
    <s v="530000186664"/>
    <x v="355"/>
    <x v="7"/>
    <n v="8280"/>
    <n v="0"/>
    <x v="0"/>
  </r>
  <r>
    <s v="4907015201"/>
    <x v="4"/>
    <s v="11"/>
    <d v="2021-11-08T00:00:00"/>
    <x v="5"/>
    <x v="31"/>
    <s v="1060"/>
    <s v="S060"/>
    <s v="H"/>
    <n v="0"/>
    <n v="1"/>
    <x v="0"/>
    <s v="530000247088"/>
    <x v="627"/>
    <x v="31"/>
    <n v="1911"/>
    <n v="0"/>
    <x v="4"/>
  </r>
  <r>
    <s v="4907015542"/>
    <x v="4"/>
    <s v="11"/>
    <d v="2021-11-09T00:00:00"/>
    <x v="5"/>
    <x v="6"/>
    <s v="1020"/>
    <s v="S020"/>
    <s v="H"/>
    <n v="0"/>
    <n v="1"/>
    <x v="0"/>
    <s v="530000247572"/>
    <x v="524"/>
    <x v="6"/>
    <n v="1446"/>
    <n v="0"/>
    <x v="1"/>
  </r>
  <r>
    <s v="4907015862"/>
    <x v="4"/>
    <s v="11"/>
    <d v="2021-11-09T00:00:00"/>
    <x v="5"/>
    <x v="31"/>
    <s v="1010"/>
    <s v="S010"/>
    <s v="H"/>
    <n v="0"/>
    <n v="1"/>
    <x v="0"/>
    <s v="530000251495"/>
    <x v="10"/>
    <x v="31"/>
    <n v="1911"/>
    <n v="0"/>
    <x v="2"/>
  </r>
  <r>
    <s v="4907015924"/>
    <x v="4"/>
    <s v="11"/>
    <d v="2021-11-09T00:00:00"/>
    <x v="1"/>
    <x v="80"/>
    <s v="1060"/>
    <s v="S061"/>
    <s v="H"/>
    <n v="0"/>
    <n v="8"/>
    <x v="0"/>
    <s v="530000242762"/>
    <x v="6"/>
    <x v="80"/>
    <n v="1325"/>
    <n v="0"/>
    <x v="3"/>
  </r>
  <r>
    <s v="4907016087"/>
    <x v="4"/>
    <s v="11"/>
    <d v="2021-11-09T00:00:00"/>
    <x v="5"/>
    <x v="31"/>
    <s v="1080"/>
    <s v="S080"/>
    <s v="H"/>
    <n v="0"/>
    <n v="1"/>
    <x v="0"/>
    <s v="530000249842"/>
    <x v="534"/>
    <x v="31"/>
    <n v="1911"/>
    <n v="0"/>
    <x v="0"/>
  </r>
  <r>
    <s v="4907016104"/>
    <x v="4"/>
    <s v="11"/>
    <d v="2021-11-09T00:00:00"/>
    <x v="5"/>
    <x v="5"/>
    <s v="1017"/>
    <s v="S017"/>
    <s v="H"/>
    <n v="0"/>
    <n v="1"/>
    <x v="0"/>
    <s v="530000240763"/>
    <x v="443"/>
    <x v="5"/>
    <n v="1297"/>
    <n v="0"/>
    <x v="2"/>
  </r>
  <r>
    <s v="4907016108"/>
    <x v="4"/>
    <s v="11"/>
    <d v="2021-11-09T00:00:00"/>
    <x v="5"/>
    <x v="5"/>
    <s v="1017"/>
    <s v="S017"/>
    <s v="H"/>
    <n v="0"/>
    <n v="1"/>
    <x v="0"/>
    <s v="530000240677"/>
    <x v="511"/>
    <x v="5"/>
    <n v="1297"/>
    <n v="0"/>
    <x v="1"/>
  </r>
  <r>
    <s v="4907016168"/>
    <x v="4"/>
    <s v="11"/>
    <d v="2021-11-09T00:00:00"/>
    <x v="5"/>
    <x v="14"/>
    <s v="1080"/>
    <s v="S080"/>
    <s v="H"/>
    <n v="0"/>
    <n v="1"/>
    <x v="0"/>
    <s v="530000209711"/>
    <x v="461"/>
    <x v="14"/>
    <n v="50350"/>
    <n v="0"/>
    <x v="0"/>
  </r>
  <r>
    <s v="4907016192"/>
    <x v="4"/>
    <s v="11"/>
    <d v="2021-11-09T00:00:00"/>
    <x v="5"/>
    <x v="11"/>
    <s v="1010"/>
    <s v="S010"/>
    <s v="H"/>
    <n v="0"/>
    <n v="3"/>
    <x v="0"/>
    <s v="530000242211"/>
    <x v="558"/>
    <x v="11"/>
    <n v="11525"/>
    <n v="0"/>
    <x v="0"/>
  </r>
  <r>
    <s v="4907016251"/>
    <x v="4"/>
    <s v="11"/>
    <d v="2021-11-09T00:00:00"/>
    <x v="5"/>
    <x v="17"/>
    <s v="1010"/>
    <s v="S010"/>
    <s v="H"/>
    <n v="0"/>
    <n v="1"/>
    <x v="0"/>
    <s v="530000211403"/>
    <x v="19"/>
    <x v="17"/>
    <n v="43365"/>
    <n v="0"/>
    <x v="3"/>
  </r>
  <r>
    <s v="4907016252"/>
    <x v="4"/>
    <s v="11"/>
    <d v="2021-11-09T00:00:00"/>
    <x v="1"/>
    <x v="19"/>
    <s v="1060"/>
    <s v="S060"/>
    <s v="H"/>
    <n v="0"/>
    <n v="1"/>
    <x v="0"/>
    <s v="530000237927"/>
    <x v="479"/>
    <x v="19"/>
    <n v="1745"/>
    <n v="0"/>
    <x v="2"/>
  </r>
  <r>
    <s v="4907016300"/>
    <x v="4"/>
    <s v="11"/>
    <d v="2021-11-09T00:00:00"/>
    <x v="5"/>
    <x v="32"/>
    <s v="1050"/>
    <s v="S050"/>
    <s v="H"/>
    <n v="0"/>
    <n v="1"/>
    <x v="0"/>
    <s v="530000251100"/>
    <x v="7"/>
    <x v="32"/>
    <n v="1238"/>
    <n v="0"/>
    <x v="2"/>
  </r>
  <r>
    <s v="4907016406"/>
    <x v="4"/>
    <s v="11"/>
    <d v="2021-11-09T00:00:00"/>
    <x v="5"/>
    <x v="9"/>
    <s v="1096"/>
    <s v="S096"/>
    <s v="H"/>
    <n v="0"/>
    <n v="1"/>
    <x v="0"/>
    <s v="530000217773"/>
    <x v="572"/>
    <x v="9"/>
    <n v="1965"/>
    <n v="0"/>
    <x v="0"/>
  </r>
  <r>
    <s v="4907016675"/>
    <x v="4"/>
    <s v="11"/>
    <d v="2021-11-10T00:00:00"/>
    <x v="5"/>
    <x v="65"/>
    <s v="1020"/>
    <s v="S020"/>
    <s v="H"/>
    <n v="0"/>
    <n v="1"/>
    <x v="0"/>
    <s v="530000247316"/>
    <x v="526"/>
    <x v="65"/>
    <n v="8130"/>
    <n v="0"/>
    <x v="2"/>
  </r>
  <r>
    <s v="4907016725"/>
    <x v="4"/>
    <s v="11"/>
    <d v="2021-11-10T00:00:00"/>
    <x v="5"/>
    <x v="10"/>
    <s v="1020"/>
    <s v="S020"/>
    <s v="H"/>
    <n v="0"/>
    <n v="1"/>
    <x v="0"/>
    <s v="530000245217"/>
    <x v="526"/>
    <x v="10"/>
    <n v="42200"/>
    <n v="0"/>
    <x v="2"/>
  </r>
  <r>
    <s v="4907016726"/>
    <x v="4"/>
    <s v="11"/>
    <d v="2021-11-10T00:00:00"/>
    <x v="5"/>
    <x v="72"/>
    <s v="1020"/>
    <s v="S020"/>
    <s v="H"/>
    <n v="0"/>
    <n v="1"/>
    <x v="0"/>
    <s v="530000244953"/>
    <x v="526"/>
    <x v="72"/>
    <n v="0"/>
    <n v="0"/>
    <x v="2"/>
  </r>
  <r>
    <s v="4907016801"/>
    <x v="4"/>
    <s v="11"/>
    <d v="2021-11-10T00:00:00"/>
    <x v="5"/>
    <x v="7"/>
    <s v="1050"/>
    <s v="S050"/>
    <s v="H"/>
    <n v="0"/>
    <n v="1"/>
    <x v="0"/>
    <s v="530000239692"/>
    <x v="574"/>
    <x v="7"/>
    <n v="8280"/>
    <n v="0"/>
    <x v="1"/>
  </r>
  <r>
    <s v="4907016954"/>
    <x v="4"/>
    <s v="11"/>
    <d v="2021-11-09T00:00:00"/>
    <x v="3"/>
    <x v="31"/>
    <s v="1010"/>
    <s v="S010"/>
    <s v="S"/>
    <n v="0"/>
    <n v="-1"/>
    <x v="0"/>
    <s v="530000251495"/>
    <x v="10"/>
    <x v="31"/>
    <n v="1911"/>
    <n v="0"/>
    <x v="2"/>
  </r>
  <r>
    <s v="4907017172"/>
    <x v="4"/>
    <s v="11"/>
    <d v="2021-11-10T00:00:00"/>
    <x v="5"/>
    <x v="31"/>
    <s v="1010"/>
    <s v="S010"/>
    <s v="H"/>
    <n v="0"/>
    <n v="1"/>
    <x v="0"/>
    <s v="530000251495"/>
    <x v="10"/>
    <x v="31"/>
    <n v="1911"/>
    <n v="0"/>
    <x v="2"/>
  </r>
  <r>
    <s v="4907017294"/>
    <x v="4"/>
    <s v="11"/>
    <d v="2021-11-10T00:00:00"/>
    <x v="5"/>
    <x v="18"/>
    <s v="1030"/>
    <s v="S030"/>
    <s v="H"/>
    <n v="0"/>
    <n v="1"/>
    <x v="0"/>
    <s v="530000240000"/>
    <x v="535"/>
    <x v="18"/>
    <n v="52000"/>
    <n v="0"/>
    <x v="2"/>
  </r>
  <r>
    <s v="4907017398"/>
    <x v="4"/>
    <s v="11"/>
    <d v="2021-11-10T00:00:00"/>
    <x v="5"/>
    <x v="9"/>
    <s v="1096"/>
    <s v="S096"/>
    <s v="H"/>
    <n v="0"/>
    <n v="1"/>
    <x v="0"/>
    <s v="530000233354"/>
    <x v="538"/>
    <x v="9"/>
    <n v="1965"/>
    <n v="0"/>
    <x v="0"/>
  </r>
  <r>
    <s v="4907017594"/>
    <x v="4"/>
    <s v="11"/>
    <d v="2021-11-10T00:00:00"/>
    <x v="5"/>
    <x v="7"/>
    <s v="1020"/>
    <s v="S020"/>
    <s v="H"/>
    <n v="0"/>
    <n v="1"/>
    <x v="0"/>
    <s v="530000212701"/>
    <x v="487"/>
    <x v="7"/>
    <n v="8280"/>
    <n v="0"/>
    <x v="0"/>
  </r>
  <r>
    <s v="4907017595"/>
    <x v="4"/>
    <s v="11"/>
    <d v="2021-11-10T00:00:00"/>
    <x v="5"/>
    <x v="7"/>
    <s v="1020"/>
    <s v="S020"/>
    <s v="H"/>
    <n v="0"/>
    <n v="1"/>
    <x v="0"/>
    <s v="530000199917"/>
    <x v="308"/>
    <x v="7"/>
    <n v="8280"/>
    <n v="0"/>
    <x v="0"/>
  </r>
  <r>
    <s v="4907017683"/>
    <x v="4"/>
    <s v="11"/>
    <d v="2021-11-11T00:00:00"/>
    <x v="5"/>
    <x v="5"/>
    <s v="1010"/>
    <s v="S010"/>
    <s v="H"/>
    <n v="0"/>
    <n v="2"/>
    <x v="0"/>
    <s v="530000251659"/>
    <x v="10"/>
    <x v="5"/>
    <n v="1297"/>
    <n v="0"/>
    <x v="2"/>
  </r>
  <r>
    <s v="4907017730"/>
    <x v="4"/>
    <s v="11"/>
    <d v="2021-11-10T00:00:00"/>
    <x v="3"/>
    <x v="72"/>
    <s v="1020"/>
    <s v="S020"/>
    <s v="S"/>
    <n v="0"/>
    <n v="-1"/>
    <x v="0"/>
    <s v="530000244953"/>
    <x v="526"/>
    <x v="72"/>
    <n v="0"/>
    <n v="0"/>
    <x v="2"/>
  </r>
  <r>
    <s v="4907017732"/>
    <x v="4"/>
    <s v="11"/>
    <d v="2021-11-11T00:00:00"/>
    <x v="5"/>
    <x v="26"/>
    <s v="1020"/>
    <s v="S020"/>
    <s v="H"/>
    <n v="0"/>
    <n v="1"/>
    <x v="0"/>
    <s v="530000244953"/>
    <x v="526"/>
    <x v="26"/>
    <n v="9000"/>
    <n v="0"/>
    <x v="2"/>
  </r>
  <r>
    <s v="4907017748"/>
    <x v="4"/>
    <s v="11"/>
    <d v="2021-11-11T00:00:00"/>
    <x v="5"/>
    <x v="80"/>
    <s v="1096"/>
    <s v="S096"/>
    <s v="H"/>
    <n v="0"/>
    <n v="1"/>
    <x v="0"/>
    <s v="530000223624"/>
    <x v="551"/>
    <x v="80"/>
    <n v="1325"/>
    <n v="0"/>
    <x v="0"/>
  </r>
  <r>
    <s v="4907017769"/>
    <x v="4"/>
    <s v="11"/>
    <d v="2021-11-11T00:00:00"/>
    <x v="5"/>
    <x v="55"/>
    <s v="1020"/>
    <s v="S020"/>
    <s v="H"/>
    <n v="0"/>
    <n v="1"/>
    <x v="0"/>
    <s v="530000244953"/>
    <x v="526"/>
    <x v="55"/>
    <n v="9800"/>
    <n v="0"/>
    <x v="2"/>
  </r>
  <r>
    <s v="4907017811"/>
    <x v="4"/>
    <s v="11"/>
    <d v="2021-11-11T00:00:00"/>
    <x v="3"/>
    <x v="26"/>
    <s v="1020"/>
    <s v="S020"/>
    <s v="S"/>
    <n v="0"/>
    <n v="-1"/>
    <x v="0"/>
    <s v="530000244953"/>
    <x v="526"/>
    <x v="26"/>
    <n v="9000"/>
    <n v="0"/>
    <x v="2"/>
  </r>
  <r>
    <s v="4907018059"/>
    <x v="4"/>
    <s v="11"/>
    <d v="2021-11-11T00:00:00"/>
    <x v="5"/>
    <x v="5"/>
    <s v="1020"/>
    <s v="S020"/>
    <s v="H"/>
    <n v="0"/>
    <n v="3"/>
    <x v="0"/>
    <s v="530000251738"/>
    <x v="511"/>
    <x v="5"/>
    <n v="1297"/>
    <n v="0"/>
    <x v="1"/>
  </r>
  <r>
    <s v="4907018295"/>
    <x v="4"/>
    <s v="11"/>
    <d v="2021-11-12T00:00:00"/>
    <x v="5"/>
    <x v="26"/>
    <s v="1020"/>
    <s v="S020"/>
    <s v="H"/>
    <n v="0"/>
    <n v="1"/>
    <x v="0"/>
    <s v="530000252068"/>
    <x v="526"/>
    <x v="26"/>
    <n v="9000"/>
    <n v="0"/>
    <x v="2"/>
  </r>
  <r>
    <s v="4907018432"/>
    <x v="4"/>
    <s v="11"/>
    <d v="2021-11-12T00:00:00"/>
    <x v="5"/>
    <x v="2"/>
    <s v="1010"/>
    <s v="S010"/>
    <s v="H"/>
    <n v="0"/>
    <n v="1"/>
    <x v="0"/>
    <s v="530000249099"/>
    <x v="513"/>
    <x v="2"/>
    <n v="9490"/>
    <n v="0"/>
    <x v="1"/>
  </r>
  <r>
    <s v="4907018762"/>
    <x v="4"/>
    <s v="11"/>
    <d v="2021-11-12T00:00:00"/>
    <x v="5"/>
    <x v="32"/>
    <s v="1050"/>
    <s v="S050"/>
    <s v="H"/>
    <n v="0"/>
    <n v="1"/>
    <x v="0"/>
    <s v="530000238401"/>
    <x v="7"/>
    <x v="32"/>
    <n v="1238"/>
    <n v="0"/>
    <x v="2"/>
  </r>
  <r>
    <s v="4907018882"/>
    <x v="4"/>
    <s v="11"/>
    <d v="2021-11-14T00:00:00"/>
    <x v="5"/>
    <x v="9"/>
    <s v="1060"/>
    <s v="S060"/>
    <s v="H"/>
    <n v="0"/>
    <n v="1"/>
    <x v="0"/>
    <s v="530000244064"/>
    <x v="133"/>
    <x v="9"/>
    <n v="1965"/>
    <n v="0"/>
    <x v="2"/>
  </r>
  <r>
    <s v="4907018883"/>
    <x v="4"/>
    <s v="11"/>
    <d v="2021-11-14T00:00:00"/>
    <x v="5"/>
    <x v="9"/>
    <s v="1060"/>
    <s v="S060"/>
    <s v="H"/>
    <n v="0"/>
    <n v="1"/>
    <x v="0"/>
    <s v="530000229873"/>
    <x v="588"/>
    <x v="9"/>
    <n v="1965"/>
    <n v="0"/>
    <x v="2"/>
  </r>
  <r>
    <s v="4907018894"/>
    <x v="4"/>
    <s v="11"/>
    <d v="2021-11-15T00:00:00"/>
    <x v="5"/>
    <x v="6"/>
    <s v="1060"/>
    <s v="S060"/>
    <s v="H"/>
    <n v="0"/>
    <n v="1"/>
    <x v="0"/>
    <s v="530000239265"/>
    <x v="522"/>
    <x v="6"/>
    <n v="1446"/>
    <n v="0"/>
    <x v="1"/>
  </r>
  <r>
    <s v="4907018930"/>
    <x v="4"/>
    <s v="11"/>
    <d v="2021-11-15T00:00:00"/>
    <x v="5"/>
    <x v="22"/>
    <s v="1020"/>
    <s v="S020"/>
    <s v="H"/>
    <n v="0"/>
    <n v="3"/>
    <x v="0"/>
    <s v="530000252252"/>
    <x v="443"/>
    <x v="22"/>
    <n v="1334"/>
    <n v="0"/>
    <x v="2"/>
  </r>
  <r>
    <s v="4907018931"/>
    <x v="4"/>
    <s v="11"/>
    <d v="2021-11-14T00:00:00"/>
    <x v="5"/>
    <x v="5"/>
    <s v="1010"/>
    <s v="S010"/>
    <s v="H"/>
    <n v="0"/>
    <n v="1"/>
    <x v="0"/>
    <s v="530000250640"/>
    <x v="503"/>
    <x v="5"/>
    <n v="1297"/>
    <n v="0"/>
    <x v="1"/>
  </r>
  <r>
    <s v="4907019164"/>
    <x v="4"/>
    <s v="11"/>
    <d v="2021-11-15T00:00:00"/>
    <x v="5"/>
    <x v="5"/>
    <s v="1020"/>
    <s v="S020"/>
    <s v="H"/>
    <n v="0"/>
    <n v="1"/>
    <x v="0"/>
    <s v="530000248867"/>
    <x v="524"/>
    <x v="5"/>
    <n v="1297"/>
    <n v="0"/>
    <x v="1"/>
  </r>
  <r>
    <s v="4907019270"/>
    <x v="4"/>
    <s v="11"/>
    <d v="2021-11-15T00:00:00"/>
    <x v="5"/>
    <x v="13"/>
    <s v="1010"/>
    <s v="S010"/>
    <s v="H"/>
    <n v="0"/>
    <n v="1"/>
    <x v="0"/>
    <s v="530000234552"/>
    <x v="384"/>
    <x v="13"/>
    <n v="46100"/>
    <n v="0"/>
    <x v="0"/>
  </r>
  <r>
    <s v="4907019390"/>
    <x v="4"/>
    <s v="11"/>
    <d v="2021-11-15T00:00:00"/>
    <x v="5"/>
    <x v="17"/>
    <s v="1010"/>
    <s v="S010"/>
    <s v="H"/>
    <n v="0"/>
    <n v="1"/>
    <x v="0"/>
    <s v="530000236379"/>
    <x v="578"/>
    <x v="17"/>
    <n v="43365"/>
    <n v="0"/>
    <x v="0"/>
  </r>
  <r>
    <s v="4907019412"/>
    <x v="4"/>
    <s v="11"/>
    <d v="2021-11-15T00:00:00"/>
    <x v="5"/>
    <x v="65"/>
    <s v="1010"/>
    <s v="S010"/>
    <s v="H"/>
    <n v="0"/>
    <n v="1"/>
    <x v="0"/>
    <s v="530000228989"/>
    <x v="390"/>
    <x v="65"/>
    <n v="8130"/>
    <n v="0"/>
    <x v="0"/>
  </r>
  <r>
    <s v="4907019438"/>
    <x v="4"/>
    <s v="11"/>
    <d v="2021-11-15T00:00:00"/>
    <x v="5"/>
    <x v="17"/>
    <s v="1010"/>
    <s v="S010"/>
    <s v="H"/>
    <n v="0"/>
    <n v="1"/>
    <x v="0"/>
    <s v="530000187476"/>
    <x v="355"/>
    <x v="17"/>
    <n v="43365"/>
    <n v="0"/>
    <x v="0"/>
  </r>
  <r>
    <s v="4907019449"/>
    <x v="4"/>
    <s v="11"/>
    <d v="2021-11-15T00:00:00"/>
    <x v="5"/>
    <x v="61"/>
    <s v="1030"/>
    <s v="S030"/>
    <s v="H"/>
    <n v="0"/>
    <n v="1"/>
    <x v="0"/>
    <s v="530000242960"/>
    <x v="535"/>
    <x v="61"/>
    <n v="0"/>
    <n v="0"/>
    <x v="2"/>
  </r>
  <r>
    <s v="4907019452"/>
    <x v="4"/>
    <s v="11"/>
    <d v="2021-11-15T00:00:00"/>
    <x v="5"/>
    <x v="10"/>
    <s v="1010"/>
    <s v="S010"/>
    <s v="H"/>
    <n v="0"/>
    <n v="1"/>
    <x v="0"/>
    <s v="530000172809"/>
    <x v="230"/>
    <x v="10"/>
    <n v="42200"/>
    <n v="0"/>
    <x v="0"/>
  </r>
  <r>
    <s v="4907019474"/>
    <x v="4"/>
    <s v="11"/>
    <d v="2021-11-15T00:00:00"/>
    <x v="5"/>
    <x v="32"/>
    <s v="1060"/>
    <s v="S060"/>
    <s v="H"/>
    <n v="0"/>
    <n v="1"/>
    <x v="0"/>
    <s v="530000226545"/>
    <x v="588"/>
    <x v="32"/>
    <n v="1238"/>
    <n v="0"/>
    <x v="2"/>
  </r>
  <r>
    <s v="4907019531"/>
    <x v="4"/>
    <s v="11"/>
    <d v="2021-11-15T00:00:00"/>
    <x v="5"/>
    <x v="19"/>
    <s v="1030"/>
    <s v="S030"/>
    <s v="H"/>
    <n v="0"/>
    <n v="1"/>
    <x v="0"/>
    <s v="530000242702"/>
    <x v="30"/>
    <x v="19"/>
    <n v="1745"/>
    <n v="0"/>
    <x v="2"/>
  </r>
  <r>
    <s v="4907019531"/>
    <x v="4"/>
    <s v="11"/>
    <d v="2021-11-15T00:00:00"/>
    <x v="5"/>
    <x v="5"/>
    <s v="1030"/>
    <s v="S030"/>
    <s v="H"/>
    <n v="0"/>
    <n v="2"/>
    <x v="0"/>
    <s v="530000242702"/>
    <x v="30"/>
    <x v="5"/>
    <n v="1297"/>
    <n v="0"/>
    <x v="2"/>
  </r>
  <r>
    <s v="4907019556"/>
    <x v="4"/>
    <s v="11"/>
    <d v="2021-11-15T00:00:00"/>
    <x v="5"/>
    <x v="0"/>
    <s v="1020"/>
    <s v="S020"/>
    <s v="H"/>
    <n v="0"/>
    <n v="1"/>
    <x v="0"/>
    <s v="530000251748"/>
    <x v="526"/>
    <x v="0"/>
    <n v="41000"/>
    <n v="0"/>
    <x v="2"/>
  </r>
  <r>
    <s v="4907019571"/>
    <x v="4"/>
    <s v="11"/>
    <d v="2021-11-15T00:00:00"/>
    <x v="5"/>
    <x v="19"/>
    <s v="1017"/>
    <s v="S017"/>
    <s v="H"/>
    <n v="0"/>
    <n v="1"/>
    <x v="0"/>
    <s v="530000246030"/>
    <x v="443"/>
    <x v="19"/>
    <n v="1745"/>
    <n v="0"/>
    <x v="2"/>
  </r>
  <r>
    <s v="4907019575"/>
    <x v="4"/>
    <s v="11"/>
    <d v="2021-11-15T00:00:00"/>
    <x v="5"/>
    <x v="0"/>
    <s v="1020"/>
    <s v="S020"/>
    <s v="H"/>
    <n v="0"/>
    <n v="1"/>
    <x v="0"/>
    <s v="530000251763"/>
    <x v="526"/>
    <x v="0"/>
    <n v="41000"/>
    <n v="0"/>
    <x v="2"/>
  </r>
  <r>
    <s v="4907019651"/>
    <x v="4"/>
    <s v="11"/>
    <d v="2021-11-15T00:00:00"/>
    <x v="5"/>
    <x v="6"/>
    <s v="1060"/>
    <s v="S060"/>
    <s v="H"/>
    <n v="0"/>
    <n v="1"/>
    <x v="0"/>
    <s v="530000227555"/>
    <x v="588"/>
    <x v="6"/>
    <n v="1446"/>
    <n v="0"/>
    <x v="2"/>
  </r>
  <r>
    <s v="4907019657"/>
    <x v="4"/>
    <s v="11"/>
    <d v="2021-11-15T00:00:00"/>
    <x v="3"/>
    <x v="19"/>
    <s v="1030"/>
    <s v="S030"/>
    <s v="S"/>
    <n v="0"/>
    <n v="-1"/>
    <x v="0"/>
    <s v="530000242702"/>
    <x v="30"/>
    <x v="19"/>
    <n v="1745"/>
    <n v="0"/>
    <x v="2"/>
  </r>
  <r>
    <s v="4907019657"/>
    <x v="4"/>
    <s v="11"/>
    <d v="2021-11-15T00:00:00"/>
    <x v="3"/>
    <x v="5"/>
    <s v="1030"/>
    <s v="S030"/>
    <s v="S"/>
    <n v="0"/>
    <n v="-2"/>
    <x v="0"/>
    <s v="530000242702"/>
    <x v="30"/>
    <x v="5"/>
    <n v="1297"/>
    <n v="0"/>
    <x v="2"/>
  </r>
  <r>
    <s v="4907019680"/>
    <x v="4"/>
    <s v="11"/>
    <d v="2021-11-15T00:00:00"/>
    <x v="5"/>
    <x v="7"/>
    <s v="1080"/>
    <s v="S080"/>
    <s v="H"/>
    <n v="0"/>
    <n v="2"/>
    <x v="0"/>
    <s v="530000219859"/>
    <x v="376"/>
    <x v="7"/>
    <n v="8280"/>
    <n v="0"/>
    <x v="0"/>
  </r>
  <r>
    <s v="4907019686"/>
    <x v="4"/>
    <s v="11"/>
    <d v="2021-11-15T00:00:00"/>
    <x v="3"/>
    <x v="19"/>
    <s v="1017"/>
    <s v="S017"/>
    <s v="S"/>
    <n v="0"/>
    <n v="-1"/>
    <x v="0"/>
    <s v="530000246030"/>
    <x v="443"/>
    <x v="19"/>
    <n v="1745"/>
    <n v="0"/>
    <x v="2"/>
  </r>
  <r>
    <s v="4907019754"/>
    <x v="4"/>
    <s v="11"/>
    <d v="2021-11-15T00:00:00"/>
    <x v="5"/>
    <x v="2"/>
    <s v="1080"/>
    <s v="S080"/>
    <s v="H"/>
    <n v="0"/>
    <n v="1"/>
    <x v="0"/>
    <s v="530000246967"/>
    <x v="516"/>
    <x v="2"/>
    <n v="9490"/>
    <n v="0"/>
    <x v="1"/>
  </r>
  <r>
    <s v="4907019785"/>
    <x v="4"/>
    <s v="11"/>
    <d v="2021-11-15T00:00:00"/>
    <x v="3"/>
    <x v="61"/>
    <s v="1030"/>
    <s v="S030"/>
    <s v="S"/>
    <n v="0"/>
    <n v="-1"/>
    <x v="0"/>
    <s v="530000242960"/>
    <x v="535"/>
    <x v="61"/>
    <n v="0"/>
    <n v="0"/>
    <x v="2"/>
  </r>
  <r>
    <s v="4907019798"/>
    <x v="4"/>
    <s v="11"/>
    <d v="2021-11-15T00:00:00"/>
    <x v="5"/>
    <x v="5"/>
    <s v="1010"/>
    <s v="S010"/>
    <s v="H"/>
    <n v="0"/>
    <n v="1"/>
    <x v="0"/>
    <s v="530000246790"/>
    <x v="513"/>
    <x v="5"/>
    <n v="1297"/>
    <n v="0"/>
    <x v="1"/>
  </r>
  <r>
    <s v="4907019986"/>
    <x v="4"/>
    <s v="11"/>
    <d v="2021-11-16T00:00:00"/>
    <x v="5"/>
    <x v="90"/>
    <s v="1050"/>
    <s v="S050"/>
    <s v="H"/>
    <n v="0"/>
    <n v="1"/>
    <x v="0"/>
    <s v="530000243926"/>
    <x v="577"/>
    <x v="90"/>
    <n v="2262"/>
    <n v="0"/>
    <x v="0"/>
  </r>
  <r>
    <s v="4907020069"/>
    <x v="4"/>
    <s v="11"/>
    <d v="2021-11-16T00:00:00"/>
    <x v="5"/>
    <x v="6"/>
    <s v="1030"/>
    <s v="S030"/>
    <s v="H"/>
    <n v="0"/>
    <n v="1"/>
    <x v="0"/>
    <s v="530000226545"/>
    <x v="588"/>
    <x v="6"/>
    <n v="1446"/>
    <n v="0"/>
    <x v="2"/>
  </r>
  <r>
    <s v="4907020071"/>
    <x v="4"/>
    <s v="11"/>
    <d v="2021-11-16T00:00:00"/>
    <x v="5"/>
    <x v="13"/>
    <s v="1030"/>
    <s v="S030"/>
    <s v="H"/>
    <n v="0"/>
    <n v="1"/>
    <x v="0"/>
    <s v="530000254324"/>
    <x v="535"/>
    <x v="13"/>
    <n v="46100"/>
    <n v="0"/>
    <x v="2"/>
  </r>
  <r>
    <s v="4907020098"/>
    <x v="4"/>
    <s v="11"/>
    <d v="2021-11-16T00:00:00"/>
    <x v="5"/>
    <x v="5"/>
    <s v="1020"/>
    <s v="S024"/>
    <s v="H"/>
    <n v="0"/>
    <n v="1"/>
    <x v="0"/>
    <s v="530000250992"/>
    <x v="628"/>
    <x v="5"/>
    <n v="1297"/>
    <n v="0"/>
    <x v="3"/>
  </r>
  <r>
    <s v="4907020153"/>
    <x v="4"/>
    <s v="11"/>
    <d v="2021-11-16T00:00:00"/>
    <x v="3"/>
    <x v="6"/>
    <s v="1060"/>
    <s v="S060"/>
    <s v="S"/>
    <n v="0"/>
    <n v="-1"/>
    <x v="0"/>
    <s v="530000226545"/>
    <x v="588"/>
    <x v="6"/>
    <n v="1446"/>
    <n v="0"/>
    <x v="2"/>
  </r>
  <r>
    <s v="4907020290"/>
    <x v="4"/>
    <s v="11"/>
    <d v="2021-11-16T00:00:00"/>
    <x v="5"/>
    <x v="12"/>
    <s v="1060"/>
    <s v="S060"/>
    <s v="H"/>
    <n v="0"/>
    <n v="2"/>
    <x v="0"/>
    <s v="530000243108"/>
    <x v="390"/>
    <x v="12"/>
    <n v="10385"/>
    <n v="0"/>
    <x v="0"/>
  </r>
  <r>
    <s v="4907020298"/>
    <x v="4"/>
    <s v="11"/>
    <d v="2021-11-16T00:00:00"/>
    <x v="5"/>
    <x v="5"/>
    <s v="1060"/>
    <s v="S060"/>
    <s v="H"/>
    <n v="0"/>
    <n v="1"/>
    <x v="0"/>
    <s v="530000249684"/>
    <x v="479"/>
    <x v="5"/>
    <n v="1297"/>
    <n v="0"/>
    <x v="2"/>
  </r>
  <r>
    <s v="4907020361"/>
    <x v="4"/>
    <s v="11"/>
    <d v="2021-11-16T00:00:00"/>
    <x v="5"/>
    <x v="21"/>
    <s v="1050"/>
    <s v="S050"/>
    <s v="H"/>
    <n v="0"/>
    <n v="1"/>
    <x v="0"/>
    <s v="530000250741"/>
    <x v="520"/>
    <x v="21"/>
    <n v="1708"/>
    <n v="0"/>
    <x v="1"/>
  </r>
  <r>
    <s v="4907020366"/>
    <x v="4"/>
    <s v="11"/>
    <d v="2021-11-16T00:00:00"/>
    <x v="5"/>
    <x v="14"/>
    <s v="1050"/>
    <s v="S050"/>
    <s v="H"/>
    <n v="0"/>
    <n v="1"/>
    <x v="0"/>
    <s v="530000233464"/>
    <x v="533"/>
    <x v="14"/>
    <n v="50350"/>
    <n v="0"/>
    <x v="8"/>
  </r>
  <r>
    <s v="4907020387"/>
    <x v="4"/>
    <s v="11"/>
    <d v="2021-11-16T00:00:00"/>
    <x v="5"/>
    <x v="6"/>
    <s v="1060"/>
    <s v="S060"/>
    <s v="H"/>
    <n v="0"/>
    <n v="1"/>
    <x v="0"/>
    <s v="530000226545"/>
    <x v="588"/>
    <x v="6"/>
    <n v="1446"/>
    <n v="0"/>
    <x v="2"/>
  </r>
  <r>
    <s v="4907020388"/>
    <x v="4"/>
    <s v="11"/>
    <d v="2021-11-16T00:00:00"/>
    <x v="3"/>
    <x v="6"/>
    <s v="1060"/>
    <s v="S060"/>
    <s v="S"/>
    <n v="0"/>
    <n v="-1"/>
    <x v="0"/>
    <s v="530000226545"/>
    <x v="588"/>
    <x v="6"/>
    <n v="1446"/>
    <n v="0"/>
    <x v="2"/>
  </r>
  <r>
    <s v="4907020407"/>
    <x v="4"/>
    <s v="11"/>
    <d v="2021-11-16T00:00:00"/>
    <x v="5"/>
    <x v="2"/>
    <s v="1030"/>
    <s v="S030"/>
    <s v="H"/>
    <n v="0"/>
    <n v="1"/>
    <x v="0"/>
    <s v="530000238069"/>
    <x v="390"/>
    <x v="2"/>
    <n v="9490"/>
    <n v="0"/>
    <x v="0"/>
  </r>
  <r>
    <s v="4907020522"/>
    <x v="4"/>
    <s v="11"/>
    <d v="2021-11-16T00:00:00"/>
    <x v="1"/>
    <x v="2"/>
    <s v="1060"/>
    <s v="S060"/>
    <s v="H"/>
    <n v="0"/>
    <n v="2"/>
    <x v="0"/>
    <s v="530000243108"/>
    <x v="390"/>
    <x v="2"/>
    <n v="9490"/>
    <n v="0"/>
    <x v="0"/>
  </r>
  <r>
    <s v="4907020756"/>
    <x v="4"/>
    <s v="11"/>
    <d v="2021-11-16T00:00:00"/>
    <x v="5"/>
    <x v="10"/>
    <s v="1060"/>
    <s v="S060"/>
    <s v="H"/>
    <n v="0"/>
    <n v="1"/>
    <x v="0"/>
    <s v="530000252582"/>
    <x v="570"/>
    <x v="10"/>
    <n v="42200"/>
    <n v="0"/>
    <x v="8"/>
  </r>
  <r>
    <s v="4907020906"/>
    <x v="4"/>
    <s v="11"/>
    <d v="2021-11-17T00:00:00"/>
    <x v="5"/>
    <x v="9"/>
    <s v="1030"/>
    <s v="S030"/>
    <s v="H"/>
    <n v="0"/>
    <n v="1"/>
    <x v="0"/>
    <s v="530000249664"/>
    <x v="454"/>
    <x v="9"/>
    <n v="1965"/>
    <n v="0"/>
    <x v="1"/>
  </r>
  <r>
    <s v="4907021047"/>
    <x v="4"/>
    <s v="11"/>
    <d v="2021-11-17T00:00:00"/>
    <x v="5"/>
    <x v="5"/>
    <s v="1020"/>
    <s v="S020"/>
    <s v="H"/>
    <n v="0"/>
    <n v="1"/>
    <x v="0"/>
    <s v="530000253026"/>
    <x v="443"/>
    <x v="5"/>
    <n v="1297"/>
    <n v="0"/>
    <x v="2"/>
  </r>
  <r>
    <s v="4907021049"/>
    <x v="4"/>
    <s v="11"/>
    <d v="2021-11-17T00:00:00"/>
    <x v="5"/>
    <x v="5"/>
    <s v="1010"/>
    <s v="S010"/>
    <s v="H"/>
    <n v="0"/>
    <n v="1"/>
    <x v="0"/>
    <s v="530000243390"/>
    <x v="199"/>
    <x v="5"/>
    <n v="1297"/>
    <n v="0"/>
    <x v="3"/>
  </r>
  <r>
    <s v="4907021369"/>
    <x v="4"/>
    <s v="11"/>
    <d v="2021-11-17T00:00:00"/>
    <x v="5"/>
    <x v="83"/>
    <s v="1096"/>
    <s v="S096"/>
    <s v="H"/>
    <n v="0"/>
    <n v="2"/>
    <x v="0"/>
    <s v="530000245632"/>
    <x v="554"/>
    <x v="83"/>
    <n v="1830"/>
    <n v="0"/>
    <x v="3"/>
  </r>
  <r>
    <s v="4907021377"/>
    <x v="4"/>
    <s v="11"/>
    <d v="2021-11-17T00:00:00"/>
    <x v="5"/>
    <x v="26"/>
    <s v="1030"/>
    <s v="S030"/>
    <s v="H"/>
    <n v="0"/>
    <n v="6"/>
    <x v="0"/>
    <s v="530000224336"/>
    <x v="558"/>
    <x v="26"/>
    <n v="9000"/>
    <n v="0"/>
    <x v="0"/>
  </r>
  <r>
    <s v="4907021471"/>
    <x v="4"/>
    <s v="11"/>
    <d v="2021-11-17T00:00:00"/>
    <x v="5"/>
    <x v="32"/>
    <s v="1050"/>
    <s v="S050"/>
    <s v="H"/>
    <n v="0"/>
    <n v="3"/>
    <x v="0"/>
    <s v="530000227281"/>
    <x v="7"/>
    <x v="32"/>
    <n v="1238"/>
    <n v="0"/>
    <x v="2"/>
  </r>
  <r>
    <s v="4907021519"/>
    <x v="4"/>
    <s v="11"/>
    <d v="2021-11-17T00:00:00"/>
    <x v="5"/>
    <x v="10"/>
    <s v="1050"/>
    <s v="S050"/>
    <s v="H"/>
    <n v="0"/>
    <n v="1"/>
    <x v="0"/>
    <s v="530000246629"/>
    <x v="510"/>
    <x v="10"/>
    <n v="42200"/>
    <n v="0"/>
    <x v="1"/>
  </r>
  <r>
    <s v="4907021633"/>
    <x v="4"/>
    <s v="11"/>
    <d v="2021-11-17T00:00:00"/>
    <x v="5"/>
    <x v="31"/>
    <s v="1050"/>
    <s v="S050"/>
    <s v="H"/>
    <n v="0"/>
    <n v="1"/>
    <x v="0"/>
    <s v="530000237260"/>
    <x v="537"/>
    <x v="31"/>
    <n v="1911"/>
    <n v="0"/>
    <x v="2"/>
  </r>
  <r>
    <s v="4907021638"/>
    <x v="4"/>
    <s v="11"/>
    <d v="2021-11-17T00:00:00"/>
    <x v="5"/>
    <x v="19"/>
    <s v="1050"/>
    <s v="S050"/>
    <s v="H"/>
    <n v="0"/>
    <n v="1"/>
    <x v="0"/>
    <s v="530000238355"/>
    <x v="7"/>
    <x v="19"/>
    <n v="1745"/>
    <n v="0"/>
    <x v="2"/>
  </r>
  <r>
    <s v="4907024521"/>
    <x v="4"/>
    <s v="11"/>
    <d v="2021-11-18T00:00:00"/>
    <x v="5"/>
    <x v="5"/>
    <s v="1010"/>
    <s v="S010"/>
    <s v="H"/>
    <n v="0"/>
    <n v="1"/>
    <x v="0"/>
    <s v="530000244917"/>
    <x v="513"/>
    <x v="5"/>
    <n v="1297"/>
    <n v="0"/>
    <x v="1"/>
  </r>
  <r>
    <s v="4907024522"/>
    <x v="4"/>
    <s v="11"/>
    <d v="2021-11-18T00:00:00"/>
    <x v="5"/>
    <x v="31"/>
    <s v="1010"/>
    <s v="S010"/>
    <s v="H"/>
    <n v="0"/>
    <n v="2"/>
    <x v="0"/>
    <s v="530000233560"/>
    <x v="550"/>
    <x v="31"/>
    <n v="1911"/>
    <n v="0"/>
    <x v="5"/>
  </r>
  <r>
    <s v="4907024522"/>
    <x v="4"/>
    <s v="11"/>
    <d v="2021-11-18T00:00:00"/>
    <x v="5"/>
    <x v="31"/>
    <s v="1010"/>
    <s v="S010"/>
    <s v="H"/>
    <n v="0"/>
    <n v="1"/>
    <x v="0"/>
    <s v="530000218739"/>
    <x v="513"/>
    <x v="31"/>
    <n v="1911"/>
    <n v="0"/>
    <x v="1"/>
  </r>
  <r>
    <s v="4907024639"/>
    <x v="4"/>
    <s v="11"/>
    <d v="2021-11-18T00:00:00"/>
    <x v="5"/>
    <x v="10"/>
    <s v="1080"/>
    <s v="S080"/>
    <s v="H"/>
    <n v="0"/>
    <n v="1"/>
    <x v="0"/>
    <s v="530000252426"/>
    <x v="538"/>
    <x v="10"/>
    <n v="42200"/>
    <n v="0"/>
    <x v="0"/>
  </r>
  <r>
    <s v="4907024769"/>
    <x v="4"/>
    <s v="11"/>
    <d v="2021-11-18T00:00:00"/>
    <x v="5"/>
    <x v="28"/>
    <s v="1010"/>
    <s v="S010"/>
    <s v="H"/>
    <n v="0"/>
    <n v="1"/>
    <x v="0"/>
    <s v="530000252362"/>
    <x v="530"/>
    <x v="28"/>
    <n v="44820"/>
    <n v="0"/>
    <x v="2"/>
  </r>
  <r>
    <s v="4907024878"/>
    <x v="4"/>
    <s v="11"/>
    <d v="2021-11-18T00:00:00"/>
    <x v="5"/>
    <x v="4"/>
    <s v="1001"/>
    <s v="S001"/>
    <s v="H"/>
    <n v="0"/>
    <n v="1"/>
    <x v="0"/>
    <s v="530000250154"/>
    <x v="561"/>
    <x v="4"/>
    <n v="107120"/>
    <n v="0"/>
    <x v="0"/>
  </r>
  <r>
    <s v="4907025592"/>
    <x v="4"/>
    <s v="11"/>
    <d v="2021-11-18T00:00:00"/>
    <x v="5"/>
    <x v="11"/>
    <s v="1010"/>
    <s v="S010"/>
    <s v="H"/>
    <n v="0"/>
    <n v="1"/>
    <x v="0"/>
    <s v="530000254670"/>
    <x v="530"/>
    <x v="11"/>
    <n v="11525"/>
    <n v="0"/>
    <x v="2"/>
  </r>
  <r>
    <s v="4907025640"/>
    <x v="4"/>
    <s v="11"/>
    <d v="2021-11-18T00:00:00"/>
    <x v="5"/>
    <x v="27"/>
    <s v="1030"/>
    <s v="S030"/>
    <s v="H"/>
    <n v="0"/>
    <n v="1"/>
    <x v="0"/>
    <s v="530000241293"/>
    <x v="561"/>
    <x v="27"/>
    <n v="95048.4"/>
    <n v="0"/>
    <x v="0"/>
  </r>
  <r>
    <s v="4907025656"/>
    <x v="4"/>
    <s v="11"/>
    <d v="2021-11-18T00:00:00"/>
    <x v="5"/>
    <x v="2"/>
    <s v="1010"/>
    <s v="S010"/>
    <s v="H"/>
    <n v="0"/>
    <n v="1"/>
    <x v="0"/>
    <s v="530000238751"/>
    <x v="521"/>
    <x v="2"/>
    <n v="9490"/>
    <n v="0"/>
    <x v="1"/>
  </r>
  <r>
    <s v="4907025754"/>
    <x v="4"/>
    <s v="11"/>
    <d v="2021-11-18T00:00:00"/>
    <x v="5"/>
    <x v="2"/>
    <s v="1050"/>
    <s v="S050"/>
    <s v="H"/>
    <n v="0"/>
    <n v="1"/>
    <x v="0"/>
    <s v="530000248930"/>
    <x v="510"/>
    <x v="2"/>
    <n v="9490"/>
    <n v="0"/>
    <x v="1"/>
  </r>
  <r>
    <s v="4907025755"/>
    <x v="4"/>
    <s v="11"/>
    <d v="2021-11-18T00:00:00"/>
    <x v="5"/>
    <x v="7"/>
    <s v="1050"/>
    <s v="S050"/>
    <s v="H"/>
    <n v="0"/>
    <n v="1"/>
    <x v="0"/>
    <s v="530000247331"/>
    <x v="510"/>
    <x v="7"/>
    <n v="8280"/>
    <n v="0"/>
    <x v="1"/>
  </r>
  <r>
    <s v="4907025811"/>
    <x v="4"/>
    <s v="11"/>
    <d v="2021-11-18T00:00:00"/>
    <x v="5"/>
    <x v="13"/>
    <s v="1030"/>
    <s v="S030"/>
    <s v="H"/>
    <n v="0"/>
    <n v="1"/>
    <x v="0"/>
    <s v="530000245093"/>
    <x v="566"/>
    <x v="13"/>
    <n v="46100"/>
    <n v="0"/>
    <x v="1"/>
  </r>
  <r>
    <s v="4907025812"/>
    <x v="4"/>
    <s v="11"/>
    <d v="2021-11-18T00:00:00"/>
    <x v="5"/>
    <x v="2"/>
    <s v="1030"/>
    <s v="S030"/>
    <s v="H"/>
    <n v="0"/>
    <n v="1"/>
    <x v="0"/>
    <s v="530000245617"/>
    <x v="528"/>
    <x v="2"/>
    <n v="9490"/>
    <n v="0"/>
    <x v="1"/>
  </r>
  <r>
    <s v="4907025831"/>
    <x v="4"/>
    <s v="11"/>
    <d v="2021-11-18T00:00:00"/>
    <x v="5"/>
    <x v="65"/>
    <s v="1060"/>
    <s v="S060"/>
    <s v="H"/>
    <n v="0"/>
    <n v="1"/>
    <x v="0"/>
    <s v="530000246814"/>
    <x v="591"/>
    <x v="65"/>
    <n v="8130"/>
    <n v="0"/>
    <x v="1"/>
  </r>
  <r>
    <s v="4907026105"/>
    <x v="4"/>
    <s v="11"/>
    <d v="2021-11-19T00:00:00"/>
    <x v="5"/>
    <x v="19"/>
    <s v="1017"/>
    <s v="S017"/>
    <s v="H"/>
    <n v="0"/>
    <n v="1"/>
    <x v="0"/>
    <s v="530000251053"/>
    <x v="511"/>
    <x v="19"/>
    <n v="1745"/>
    <n v="0"/>
    <x v="1"/>
  </r>
  <r>
    <s v="4907026145"/>
    <x v="4"/>
    <s v="11"/>
    <d v="2021-11-19T00:00:00"/>
    <x v="1"/>
    <x v="5"/>
    <s v="1060"/>
    <s v="S060"/>
    <s v="H"/>
    <n v="0"/>
    <n v="2"/>
    <x v="0"/>
    <s v="530000257248"/>
    <x v="133"/>
    <x v="5"/>
    <n v="1297"/>
    <n v="0"/>
    <x v="2"/>
  </r>
  <r>
    <s v="4907026145"/>
    <x v="4"/>
    <s v="11"/>
    <d v="2021-11-19T00:00:00"/>
    <x v="1"/>
    <x v="19"/>
    <s v="1060"/>
    <s v="S060"/>
    <s v="H"/>
    <n v="0"/>
    <n v="1"/>
    <x v="0"/>
    <s v="530000257248"/>
    <x v="133"/>
    <x v="19"/>
    <n v="1745"/>
    <n v="0"/>
    <x v="2"/>
  </r>
  <r>
    <s v="4907026150"/>
    <x v="4"/>
    <s v="11"/>
    <d v="2021-11-19T00:00:00"/>
    <x v="5"/>
    <x v="0"/>
    <s v="1080"/>
    <s v="S080"/>
    <s v="H"/>
    <n v="0"/>
    <n v="1"/>
    <x v="0"/>
    <s v="530000252695"/>
    <x v="541"/>
    <x v="0"/>
    <n v="41000"/>
    <n v="0"/>
    <x v="2"/>
  </r>
  <r>
    <s v="4907026150"/>
    <x v="4"/>
    <s v="11"/>
    <d v="2021-11-19T00:00:00"/>
    <x v="5"/>
    <x v="10"/>
    <s v="1080"/>
    <s v="S080"/>
    <s v="H"/>
    <n v="0"/>
    <n v="1"/>
    <x v="0"/>
    <s v="530000253017"/>
    <x v="541"/>
    <x v="10"/>
    <n v="42200"/>
    <n v="0"/>
    <x v="2"/>
  </r>
  <r>
    <s v="4907026162"/>
    <x v="4"/>
    <s v="11"/>
    <d v="2021-11-19T00:00:00"/>
    <x v="1"/>
    <x v="5"/>
    <s v="1020"/>
    <s v="S024"/>
    <s v="H"/>
    <n v="0"/>
    <n v="8"/>
    <x v="0"/>
    <s v="530000229151"/>
    <x v="6"/>
    <x v="5"/>
    <n v="1297"/>
    <n v="0"/>
    <x v="3"/>
  </r>
  <r>
    <s v="4907026162"/>
    <x v="4"/>
    <s v="11"/>
    <d v="2021-11-19T00:00:00"/>
    <x v="1"/>
    <x v="19"/>
    <s v="1020"/>
    <s v="S020"/>
    <s v="H"/>
    <n v="0"/>
    <n v="1"/>
    <x v="0"/>
    <s v="530000229151"/>
    <x v="6"/>
    <x v="19"/>
    <n v="1745"/>
    <n v="0"/>
    <x v="3"/>
  </r>
  <r>
    <s v="4907026226"/>
    <x v="4"/>
    <s v="11"/>
    <d v="2021-11-19T00:00:00"/>
    <x v="5"/>
    <x v="9"/>
    <s v="1030"/>
    <s v="E030"/>
    <s v="H"/>
    <n v="0"/>
    <n v="1"/>
    <x v="0"/>
    <s v="530000140139"/>
    <x v="619"/>
    <x v="9"/>
    <n v="1965"/>
    <n v="0"/>
    <x v="0"/>
  </r>
  <r>
    <s v="4907026227"/>
    <x v="4"/>
    <s v="11"/>
    <d v="2021-11-19T00:00:00"/>
    <x v="3"/>
    <x v="9"/>
    <s v="1030"/>
    <s v="S030"/>
    <s v="S"/>
    <n v="0"/>
    <n v="-1"/>
    <x v="0"/>
    <s v="530000140139"/>
    <x v="619"/>
    <x v="9"/>
    <n v="1965"/>
    <n v="0"/>
    <x v="0"/>
  </r>
  <r>
    <s v="4907026255"/>
    <x v="4"/>
    <s v="11"/>
    <d v="2021-11-19T00:00:00"/>
    <x v="5"/>
    <x v="19"/>
    <s v="1030"/>
    <s v="S030"/>
    <s v="H"/>
    <n v="0"/>
    <n v="1"/>
    <x v="0"/>
    <s v="530000242702"/>
    <x v="30"/>
    <x v="19"/>
    <n v="1745"/>
    <n v="0"/>
    <x v="2"/>
  </r>
  <r>
    <s v="4907026255"/>
    <x v="4"/>
    <s v="11"/>
    <d v="2021-11-19T00:00:00"/>
    <x v="5"/>
    <x v="5"/>
    <s v="1030"/>
    <s v="S030"/>
    <s v="H"/>
    <n v="0"/>
    <n v="2"/>
    <x v="0"/>
    <s v="530000242702"/>
    <x v="30"/>
    <x v="5"/>
    <n v="1297"/>
    <n v="0"/>
    <x v="2"/>
  </r>
  <r>
    <s v="4907026482"/>
    <x v="4"/>
    <s v="11"/>
    <d v="2021-11-19T00:00:00"/>
    <x v="5"/>
    <x v="19"/>
    <s v="1060"/>
    <s v="S060"/>
    <s v="H"/>
    <n v="0"/>
    <n v="1"/>
    <x v="0"/>
    <s v="530000237927"/>
    <x v="479"/>
    <x v="19"/>
    <n v="1745"/>
    <n v="0"/>
    <x v="2"/>
  </r>
  <r>
    <s v="4907026719"/>
    <x v="4"/>
    <s v="11"/>
    <d v="2021-11-20T00:00:00"/>
    <x v="5"/>
    <x v="6"/>
    <s v="1060"/>
    <s v="S060"/>
    <s v="H"/>
    <n v="0"/>
    <n v="1"/>
    <x v="0"/>
    <s v="530000240301"/>
    <x v="522"/>
    <x v="6"/>
    <n v="1446"/>
    <n v="0"/>
    <x v="1"/>
  </r>
  <r>
    <s v="4907026871"/>
    <x v="4"/>
    <s v="11"/>
    <d v="2021-11-21T00:00:00"/>
    <x v="5"/>
    <x v="11"/>
    <s v="1050"/>
    <s v="S050"/>
    <s v="H"/>
    <n v="0"/>
    <n v="1"/>
    <x v="0"/>
    <s v="530000250161"/>
    <x v="510"/>
    <x v="11"/>
    <n v="11525"/>
    <n v="0"/>
    <x v="1"/>
  </r>
  <r>
    <s v="4907026872"/>
    <x v="4"/>
    <s v="11"/>
    <d v="2021-11-21T00:00:00"/>
    <x v="5"/>
    <x v="6"/>
    <s v="1050"/>
    <s v="S050"/>
    <s v="H"/>
    <n v="0"/>
    <n v="1"/>
    <x v="0"/>
    <s v="530000250557"/>
    <x v="512"/>
    <x v="6"/>
    <n v="1446"/>
    <n v="0"/>
    <x v="1"/>
  </r>
  <r>
    <s v="4907026881"/>
    <x v="4"/>
    <s v="11"/>
    <d v="2021-11-21T00:00:00"/>
    <x v="5"/>
    <x v="19"/>
    <s v="1010"/>
    <s v="S010"/>
    <s v="H"/>
    <n v="0"/>
    <n v="1"/>
    <x v="0"/>
    <s v="530000250616"/>
    <x v="503"/>
    <x v="19"/>
    <n v="1745"/>
    <n v="0"/>
    <x v="1"/>
  </r>
  <r>
    <s v="4907026888"/>
    <x v="4"/>
    <s v="11"/>
    <d v="2021-11-21T00:00:00"/>
    <x v="5"/>
    <x v="73"/>
    <s v="1030"/>
    <s v="S030"/>
    <s v="H"/>
    <n v="0"/>
    <n v="1"/>
    <x v="0"/>
    <s v="530000246149"/>
    <x v="528"/>
    <x v="73"/>
    <n v="41980"/>
    <n v="0"/>
    <x v="1"/>
  </r>
  <r>
    <s v="4907027338"/>
    <x v="4"/>
    <s v="11"/>
    <d v="2021-11-22T00:00:00"/>
    <x v="5"/>
    <x v="2"/>
    <s v="1010"/>
    <s v="S010"/>
    <s v="H"/>
    <n v="0"/>
    <n v="1"/>
    <x v="0"/>
    <s v="530000236598"/>
    <x v="390"/>
    <x v="2"/>
    <n v="9490"/>
    <n v="0"/>
    <x v="0"/>
  </r>
  <r>
    <s v="4907027343"/>
    <x v="4"/>
    <s v="11"/>
    <d v="2021-11-22T00:00:00"/>
    <x v="5"/>
    <x v="0"/>
    <s v="1010"/>
    <s v="S010"/>
    <s v="H"/>
    <n v="0"/>
    <n v="1"/>
    <x v="0"/>
    <s v="530000224942"/>
    <x v="394"/>
    <x v="0"/>
    <n v="41000"/>
    <n v="0"/>
    <x v="0"/>
  </r>
  <r>
    <s v="4907027344"/>
    <x v="4"/>
    <s v="11"/>
    <d v="2021-11-22T00:00:00"/>
    <x v="5"/>
    <x v="13"/>
    <s v="1010"/>
    <s v="S010"/>
    <s v="H"/>
    <n v="0"/>
    <n v="1"/>
    <x v="0"/>
    <s v="530000235333"/>
    <x v="384"/>
    <x v="13"/>
    <n v="46100"/>
    <n v="0"/>
    <x v="0"/>
  </r>
  <r>
    <s v="4907027390"/>
    <x v="4"/>
    <s v="11"/>
    <d v="2021-11-22T00:00:00"/>
    <x v="5"/>
    <x v="32"/>
    <s v="1017"/>
    <s v="S017"/>
    <s v="H"/>
    <n v="0"/>
    <n v="1"/>
    <x v="0"/>
    <s v="530000252566"/>
    <x v="443"/>
    <x v="32"/>
    <n v="1238"/>
    <n v="0"/>
    <x v="2"/>
  </r>
  <r>
    <s v="4907027471"/>
    <x v="4"/>
    <s v="11"/>
    <d v="2021-11-22T00:00:00"/>
    <x v="5"/>
    <x v="0"/>
    <s v="1010"/>
    <s v="S010"/>
    <s v="H"/>
    <n v="0"/>
    <n v="1"/>
    <x v="0"/>
    <s v="530000238031"/>
    <x v="564"/>
    <x v="0"/>
    <n v="41000"/>
    <n v="0"/>
    <x v="0"/>
  </r>
  <r>
    <s v="4907027502"/>
    <x v="4"/>
    <s v="11"/>
    <d v="2021-11-22T00:00:00"/>
    <x v="5"/>
    <x v="6"/>
    <s v="1030"/>
    <s v="E030"/>
    <s v="H"/>
    <n v="0"/>
    <n v="1"/>
    <x v="0"/>
    <s v="530000247384"/>
    <x v="454"/>
    <x v="6"/>
    <n v="1446"/>
    <n v="0"/>
    <x v="1"/>
  </r>
  <r>
    <s v="4907027509"/>
    <x v="4"/>
    <s v="11"/>
    <d v="2021-11-22T00:00:00"/>
    <x v="5"/>
    <x v="65"/>
    <s v="1030"/>
    <s v="S030"/>
    <s v="H"/>
    <n v="0"/>
    <n v="1"/>
    <x v="0"/>
    <s v="530000250344"/>
    <x v="390"/>
    <x v="65"/>
    <n v="8130"/>
    <n v="0"/>
    <x v="0"/>
  </r>
  <r>
    <s v="4907027514"/>
    <x v="4"/>
    <s v="11"/>
    <d v="2021-11-22T00:00:00"/>
    <x v="3"/>
    <x v="32"/>
    <s v="1017"/>
    <s v="S017"/>
    <s v="S"/>
    <n v="0"/>
    <n v="-1"/>
    <x v="0"/>
    <s v="530000252566"/>
    <x v="443"/>
    <x v="32"/>
    <n v="1238"/>
    <n v="0"/>
    <x v="2"/>
  </r>
  <r>
    <s v="4907027515"/>
    <x v="4"/>
    <s v="11"/>
    <d v="2021-11-22T00:00:00"/>
    <x v="5"/>
    <x v="31"/>
    <s v="1017"/>
    <s v="S017"/>
    <s v="H"/>
    <n v="0"/>
    <n v="1"/>
    <x v="0"/>
    <s v="530000252566"/>
    <x v="443"/>
    <x v="31"/>
    <n v="1911"/>
    <n v="0"/>
    <x v="2"/>
  </r>
  <r>
    <s v="4907027560"/>
    <x v="4"/>
    <s v="11"/>
    <d v="2021-11-22T00:00:00"/>
    <x v="5"/>
    <x v="2"/>
    <s v="1050"/>
    <s v="S050"/>
    <s v="H"/>
    <n v="0"/>
    <n v="1"/>
    <x v="0"/>
    <s v="530000254244"/>
    <x v="537"/>
    <x v="2"/>
    <n v="9490"/>
    <n v="0"/>
    <x v="2"/>
  </r>
  <r>
    <s v="4907027574"/>
    <x v="4"/>
    <s v="11"/>
    <d v="2021-11-22T00:00:00"/>
    <x v="5"/>
    <x v="5"/>
    <s v="1020"/>
    <s v="S024"/>
    <s v="H"/>
    <n v="0"/>
    <n v="1"/>
    <x v="0"/>
    <s v="530000241391"/>
    <x v="433"/>
    <x v="5"/>
    <n v="1297"/>
    <n v="0"/>
    <x v="3"/>
  </r>
  <r>
    <s v="4907027575"/>
    <x v="4"/>
    <s v="11"/>
    <d v="2021-11-22T00:00:00"/>
    <x v="5"/>
    <x v="48"/>
    <s v="1020"/>
    <s v="S024"/>
    <s v="H"/>
    <n v="0"/>
    <n v="1"/>
    <x v="0"/>
    <s v="530000236150"/>
    <x v="561"/>
    <x v="48"/>
    <n v="63144.15"/>
    <n v="0"/>
    <x v="0"/>
  </r>
  <r>
    <s v="4907027634"/>
    <x v="4"/>
    <s v="11"/>
    <d v="2021-11-22T00:00:00"/>
    <x v="5"/>
    <x v="13"/>
    <s v="1080"/>
    <s v="S080"/>
    <s v="H"/>
    <n v="0"/>
    <n v="1"/>
    <x v="0"/>
    <s v="530000247017"/>
    <x v="516"/>
    <x v="13"/>
    <n v="46100"/>
    <n v="0"/>
    <x v="1"/>
  </r>
  <r>
    <s v="4907027647"/>
    <x v="4"/>
    <s v="11"/>
    <d v="2021-11-22T00:00:00"/>
    <x v="5"/>
    <x v="121"/>
    <s v="1050"/>
    <s v="S050"/>
    <s v="H"/>
    <n v="0"/>
    <n v="1"/>
    <x v="0"/>
    <s v="530000215504"/>
    <x v="316"/>
    <x v="121"/>
    <n v="69825"/>
    <n v="0"/>
    <x v="0"/>
  </r>
  <r>
    <s v="4907027725"/>
    <x v="4"/>
    <s v="11"/>
    <d v="2021-11-22T00:00:00"/>
    <x v="5"/>
    <x v="2"/>
    <s v="1050"/>
    <s v="S050"/>
    <s v="H"/>
    <n v="0"/>
    <n v="1"/>
    <x v="0"/>
    <s v="530000254190"/>
    <x v="537"/>
    <x v="2"/>
    <n v="9490"/>
    <n v="0"/>
    <x v="2"/>
  </r>
  <r>
    <s v="4907027885"/>
    <x v="4"/>
    <s v="11"/>
    <d v="2021-11-22T00:00:00"/>
    <x v="5"/>
    <x v="13"/>
    <s v="1080"/>
    <s v="S080"/>
    <s v="H"/>
    <n v="0"/>
    <n v="1"/>
    <x v="0"/>
    <s v="530000252733"/>
    <x v="541"/>
    <x v="13"/>
    <n v="46100"/>
    <n v="0"/>
    <x v="2"/>
  </r>
  <r>
    <s v="4907027885"/>
    <x v="4"/>
    <s v="11"/>
    <d v="2021-11-22T00:00:00"/>
    <x v="5"/>
    <x v="0"/>
    <s v="1080"/>
    <s v="S080"/>
    <s v="H"/>
    <n v="0"/>
    <n v="1"/>
    <x v="0"/>
    <s v="530000252775"/>
    <x v="541"/>
    <x v="0"/>
    <n v="41000"/>
    <n v="0"/>
    <x v="2"/>
  </r>
  <r>
    <s v="4907027885"/>
    <x v="4"/>
    <s v="11"/>
    <d v="2021-11-22T00:00:00"/>
    <x v="5"/>
    <x v="0"/>
    <s v="1080"/>
    <s v="S080"/>
    <s v="H"/>
    <n v="0"/>
    <n v="1"/>
    <x v="0"/>
    <s v="530000252774"/>
    <x v="541"/>
    <x v="0"/>
    <n v="41000"/>
    <n v="0"/>
    <x v="2"/>
  </r>
  <r>
    <s v="4907027893"/>
    <x v="4"/>
    <s v="11"/>
    <d v="2021-11-22T00:00:00"/>
    <x v="5"/>
    <x v="5"/>
    <s v="1020"/>
    <s v="S020"/>
    <s v="H"/>
    <n v="0"/>
    <n v="1"/>
    <x v="0"/>
    <s v="530000254256"/>
    <x v="557"/>
    <x v="5"/>
    <n v="1297"/>
    <n v="0"/>
    <x v="0"/>
  </r>
  <r>
    <s v="4907027968"/>
    <x v="4"/>
    <s v="11"/>
    <d v="2021-11-22T00:00:00"/>
    <x v="5"/>
    <x v="6"/>
    <s v="1020"/>
    <s v="S020"/>
    <s v="H"/>
    <n v="0"/>
    <n v="1"/>
    <x v="0"/>
    <s v="530000251010"/>
    <x v="524"/>
    <x v="6"/>
    <n v="1446"/>
    <n v="0"/>
    <x v="1"/>
  </r>
  <r>
    <s v="4907028130"/>
    <x v="4"/>
    <s v="11"/>
    <d v="2021-11-23T00:00:00"/>
    <x v="5"/>
    <x v="7"/>
    <s v="1050"/>
    <s v="S050"/>
    <s v="H"/>
    <n v="0"/>
    <n v="1"/>
    <x v="0"/>
    <s v="530000242714"/>
    <x v="512"/>
    <x v="7"/>
    <n v="8280"/>
    <n v="0"/>
    <x v="1"/>
  </r>
  <r>
    <s v="4907028277"/>
    <x v="4"/>
    <s v="11"/>
    <d v="2021-11-23T00:00:00"/>
    <x v="1"/>
    <x v="5"/>
    <s v="1020"/>
    <s v="S024"/>
    <s v="H"/>
    <n v="0"/>
    <n v="1"/>
    <x v="0"/>
    <s v="530000245980"/>
    <x v="35"/>
    <x v="5"/>
    <n v="1297"/>
    <n v="0"/>
    <x v="3"/>
  </r>
  <r>
    <s v="4907028315"/>
    <x v="4"/>
    <s v="11"/>
    <d v="2021-11-23T00:00:00"/>
    <x v="1"/>
    <x v="22"/>
    <s v="1010"/>
    <s v="S010"/>
    <s v="H"/>
    <n v="0"/>
    <n v="3"/>
    <x v="0"/>
    <s v="530000243213"/>
    <x v="6"/>
    <x v="22"/>
    <n v="1334"/>
    <n v="0"/>
    <x v="3"/>
  </r>
  <r>
    <s v="4907028360"/>
    <x v="4"/>
    <s v="11"/>
    <d v="2021-11-23T00:00:00"/>
    <x v="5"/>
    <x v="5"/>
    <s v="1020"/>
    <s v="S020"/>
    <s v="H"/>
    <n v="0"/>
    <n v="3"/>
    <x v="0"/>
    <s v="530000250518"/>
    <x v="443"/>
    <x v="5"/>
    <n v="1297"/>
    <n v="0"/>
    <x v="2"/>
  </r>
  <r>
    <s v="4907028404"/>
    <x v="4"/>
    <s v="11"/>
    <d v="2021-11-23T00:00:00"/>
    <x v="1"/>
    <x v="5"/>
    <s v="1020"/>
    <s v="S024"/>
    <s v="H"/>
    <n v="0"/>
    <n v="15"/>
    <x v="0"/>
    <s v="530000243213"/>
    <x v="6"/>
    <x v="5"/>
    <n v="1297"/>
    <n v="0"/>
    <x v="3"/>
  </r>
  <r>
    <s v="4907028405"/>
    <x v="4"/>
    <s v="11"/>
    <d v="2021-11-23T00:00:00"/>
    <x v="1"/>
    <x v="5"/>
    <s v="1020"/>
    <s v="S024"/>
    <s v="H"/>
    <n v="0"/>
    <n v="3"/>
    <x v="0"/>
    <s v="530000244183"/>
    <x v="6"/>
    <x v="5"/>
    <n v="1297"/>
    <n v="0"/>
    <x v="3"/>
  </r>
  <r>
    <s v="4907028405"/>
    <x v="4"/>
    <s v="11"/>
    <d v="2021-11-23T00:00:00"/>
    <x v="1"/>
    <x v="19"/>
    <s v="1020"/>
    <s v="S020"/>
    <s v="H"/>
    <n v="0"/>
    <n v="1"/>
    <x v="0"/>
    <s v="530000244183"/>
    <x v="6"/>
    <x v="19"/>
    <n v="1745"/>
    <n v="0"/>
    <x v="3"/>
  </r>
  <r>
    <s v="4907028474"/>
    <x v="4"/>
    <s v="11"/>
    <d v="2021-11-23T00:00:00"/>
    <x v="5"/>
    <x v="19"/>
    <s v="1017"/>
    <s v="S017"/>
    <s v="H"/>
    <n v="0"/>
    <n v="1"/>
    <x v="0"/>
    <s v="530000237687"/>
    <x v="556"/>
    <x v="19"/>
    <n v="1745"/>
    <n v="0"/>
    <x v="0"/>
  </r>
  <r>
    <s v="4907028580"/>
    <x v="4"/>
    <s v="11"/>
    <d v="2021-11-23T00:00:00"/>
    <x v="5"/>
    <x v="65"/>
    <s v="1030"/>
    <s v="S030"/>
    <s v="H"/>
    <n v="0"/>
    <n v="1"/>
    <x v="0"/>
    <s v="530000230166"/>
    <x v="535"/>
    <x v="65"/>
    <n v="8130"/>
    <n v="0"/>
    <x v="2"/>
  </r>
  <r>
    <s v="4907028588"/>
    <x v="4"/>
    <s v="11"/>
    <d v="2021-11-23T00:00:00"/>
    <x v="5"/>
    <x v="49"/>
    <s v="1050"/>
    <s v="S050"/>
    <s v="H"/>
    <n v="0"/>
    <n v="1"/>
    <x v="0"/>
    <s v="530000250911"/>
    <x v="520"/>
    <x v="49"/>
    <n v="2408"/>
    <n v="0"/>
    <x v="1"/>
  </r>
  <r>
    <s v="4907028589"/>
    <x v="4"/>
    <s v="11"/>
    <d v="2021-11-23T00:00:00"/>
    <x v="5"/>
    <x v="65"/>
    <s v="1030"/>
    <s v="S030"/>
    <s v="H"/>
    <n v="0"/>
    <n v="1"/>
    <x v="0"/>
    <s v="530000247977"/>
    <x v="528"/>
    <x v="65"/>
    <n v="8130"/>
    <n v="0"/>
    <x v="1"/>
  </r>
  <r>
    <s v="4907028603"/>
    <x v="4"/>
    <s v="11"/>
    <d v="2021-11-23T00:00:00"/>
    <x v="5"/>
    <x v="2"/>
    <s v="1030"/>
    <s v="S030"/>
    <s v="H"/>
    <n v="0"/>
    <n v="1"/>
    <x v="0"/>
    <s v="530000250681"/>
    <x v="528"/>
    <x v="2"/>
    <n v="9490"/>
    <n v="0"/>
    <x v="1"/>
  </r>
  <r>
    <s v="4907029009"/>
    <x v="4"/>
    <s v="11"/>
    <d v="2021-11-24T00:00:00"/>
    <x v="5"/>
    <x v="5"/>
    <s v="1020"/>
    <s v="S024"/>
    <s v="H"/>
    <n v="0"/>
    <n v="6"/>
    <x v="0"/>
    <s v="530000228392"/>
    <x v="629"/>
    <x v="5"/>
    <n v="1297"/>
    <n v="0"/>
    <x v="1"/>
  </r>
  <r>
    <s v="4907029100"/>
    <x v="4"/>
    <s v="11"/>
    <d v="2021-11-24T00:00:00"/>
    <x v="5"/>
    <x v="10"/>
    <s v="1010"/>
    <s v="S010"/>
    <s v="H"/>
    <n v="0"/>
    <n v="2"/>
    <x v="0"/>
    <s v="530000251255"/>
    <x v="377"/>
    <x v="10"/>
    <n v="42200"/>
    <n v="0"/>
    <x v="0"/>
  </r>
  <r>
    <s v="4907029100"/>
    <x v="4"/>
    <s v="11"/>
    <d v="2021-11-24T00:00:00"/>
    <x v="5"/>
    <x v="17"/>
    <s v="1010"/>
    <s v="S010"/>
    <s v="H"/>
    <n v="0"/>
    <n v="1"/>
    <x v="0"/>
    <s v="530000251255"/>
    <x v="377"/>
    <x v="17"/>
    <n v="43365"/>
    <n v="0"/>
    <x v="0"/>
  </r>
  <r>
    <s v="4907029130"/>
    <x v="4"/>
    <s v="11"/>
    <d v="2021-11-24T00:00:00"/>
    <x v="5"/>
    <x v="19"/>
    <s v="1030"/>
    <s v="S030"/>
    <s v="H"/>
    <n v="0"/>
    <n v="1"/>
    <x v="0"/>
    <s v="530000228392"/>
    <x v="629"/>
    <x v="19"/>
    <n v="1745"/>
    <n v="0"/>
    <x v="1"/>
  </r>
  <r>
    <s v="4907029522"/>
    <x v="4"/>
    <s v="11"/>
    <d v="2021-11-25T00:00:00"/>
    <x v="5"/>
    <x v="2"/>
    <s v="1060"/>
    <s v="S060"/>
    <s v="H"/>
    <n v="0"/>
    <n v="1"/>
    <x v="0"/>
    <s v="530000250303"/>
    <x v="518"/>
    <x v="2"/>
    <n v="9490"/>
    <n v="0"/>
    <x v="1"/>
  </r>
  <r>
    <s v="4907029602"/>
    <x v="4"/>
    <s v="11"/>
    <d v="2021-11-25T00:00:00"/>
    <x v="5"/>
    <x v="26"/>
    <s v="1060"/>
    <s v="S060"/>
    <s v="H"/>
    <n v="0"/>
    <n v="1"/>
    <x v="0"/>
    <s v="530000255578"/>
    <x v="611"/>
    <x v="26"/>
    <n v="9000"/>
    <n v="0"/>
    <x v="0"/>
  </r>
  <r>
    <s v="4907029635"/>
    <x v="4"/>
    <s v="11"/>
    <d v="2021-11-25T00:00:00"/>
    <x v="1"/>
    <x v="5"/>
    <s v="1060"/>
    <s v="S060"/>
    <s v="H"/>
    <n v="0"/>
    <n v="1"/>
    <x v="0"/>
    <s v="530000253690"/>
    <x v="518"/>
    <x v="5"/>
    <n v="1297"/>
    <n v="0"/>
    <x v="1"/>
  </r>
  <r>
    <s v="4907029646"/>
    <x v="4"/>
    <s v="11"/>
    <d v="2021-11-26T00:00:00"/>
    <x v="5"/>
    <x v="32"/>
    <s v="1030"/>
    <s v="S030"/>
    <s v="H"/>
    <n v="0"/>
    <n v="1"/>
    <x v="0"/>
    <s v="530000247349"/>
    <x v="7"/>
    <x v="32"/>
    <n v="1238"/>
    <n v="0"/>
    <x v="2"/>
  </r>
  <r>
    <s v="4907029684"/>
    <x v="4"/>
    <s v="11"/>
    <d v="2021-11-25T00:00:00"/>
    <x v="1"/>
    <x v="32"/>
    <s v="1060"/>
    <s v="S060"/>
    <s v="H"/>
    <n v="0"/>
    <n v="1"/>
    <x v="0"/>
    <s v="530000247095"/>
    <x v="522"/>
    <x v="32"/>
    <n v="1238"/>
    <n v="0"/>
    <x v="1"/>
  </r>
  <r>
    <s v="4907029723"/>
    <x v="4"/>
    <s v="11"/>
    <d v="2021-11-26T00:00:00"/>
    <x v="5"/>
    <x v="16"/>
    <s v="1050"/>
    <s v="S050"/>
    <s v="H"/>
    <n v="0"/>
    <n v="3"/>
    <x v="0"/>
    <s v="530000252589"/>
    <x v="512"/>
    <x v="16"/>
    <n v="1778"/>
    <n v="0"/>
    <x v="1"/>
  </r>
  <r>
    <s v="4907029813"/>
    <x v="4"/>
    <s v="11"/>
    <d v="2021-11-28T00:00:00"/>
    <x v="5"/>
    <x v="7"/>
    <s v="1080"/>
    <s v="S080"/>
    <s v="H"/>
    <n v="0"/>
    <n v="1"/>
    <x v="0"/>
    <s v="530000247672"/>
    <x v="516"/>
    <x v="7"/>
    <n v="8280"/>
    <n v="0"/>
    <x v="1"/>
  </r>
  <r>
    <s v="4907029852"/>
    <x v="4"/>
    <s v="11"/>
    <d v="2021-11-25T00:00:00"/>
    <x v="0"/>
    <x v="32"/>
    <s v="1060"/>
    <s v="S060"/>
    <s v="S"/>
    <n v="0"/>
    <n v="-1"/>
    <x v="0"/>
    <s v="530000247095"/>
    <x v="522"/>
    <x v="32"/>
    <n v="1238"/>
    <n v="0"/>
    <x v="1"/>
  </r>
  <r>
    <s v="4907029871"/>
    <x v="4"/>
    <s v="11"/>
    <d v="2021-11-28T00:00:00"/>
    <x v="5"/>
    <x v="16"/>
    <s v="1017"/>
    <s v="S017"/>
    <s v="H"/>
    <n v="0"/>
    <n v="3"/>
    <x v="0"/>
    <s v="530000244040"/>
    <x v="511"/>
    <x v="16"/>
    <n v="1778"/>
    <n v="0"/>
    <x v="1"/>
  </r>
  <r>
    <s v="4907030054"/>
    <x v="4"/>
    <s v="11"/>
    <d v="2021-11-29T00:00:00"/>
    <x v="5"/>
    <x v="5"/>
    <s v="1020"/>
    <s v="S024"/>
    <s v="H"/>
    <n v="0"/>
    <n v="1"/>
    <x v="0"/>
    <s v="530000256105"/>
    <x v="19"/>
    <x v="5"/>
    <n v="1297"/>
    <n v="0"/>
    <x v="3"/>
  </r>
  <r>
    <s v="4907030120"/>
    <x v="4"/>
    <s v="11"/>
    <d v="2021-11-29T00:00:00"/>
    <x v="5"/>
    <x v="73"/>
    <s v="1010"/>
    <s v="S010"/>
    <s v="H"/>
    <n v="0"/>
    <n v="1"/>
    <x v="0"/>
    <s v="530000248053"/>
    <x v="617"/>
    <x v="73"/>
    <n v="41980"/>
    <n v="0"/>
    <x v="8"/>
  </r>
  <r>
    <s v="4907030120"/>
    <x v="4"/>
    <s v="11"/>
    <d v="2021-11-29T00:00:00"/>
    <x v="5"/>
    <x v="28"/>
    <s v="1010"/>
    <s v="S010"/>
    <s v="H"/>
    <n v="0"/>
    <n v="1"/>
    <x v="0"/>
    <s v="530000248053"/>
    <x v="617"/>
    <x v="28"/>
    <n v="44820"/>
    <n v="0"/>
    <x v="8"/>
  </r>
  <r>
    <s v="4907030168"/>
    <x v="4"/>
    <s v="11"/>
    <d v="2021-11-29T00:00:00"/>
    <x v="5"/>
    <x v="28"/>
    <s v="1010"/>
    <s v="S010"/>
    <s v="H"/>
    <n v="0"/>
    <n v="1"/>
    <x v="0"/>
    <s v="530000191444"/>
    <x v="355"/>
    <x v="28"/>
    <n v="44820"/>
    <n v="0"/>
    <x v="0"/>
  </r>
  <r>
    <s v="4907030180"/>
    <x v="4"/>
    <s v="11"/>
    <d v="2021-11-29T00:00:00"/>
    <x v="5"/>
    <x v="10"/>
    <s v="1010"/>
    <s v="S010"/>
    <s v="H"/>
    <n v="0"/>
    <n v="1"/>
    <x v="0"/>
    <s v="530000214468"/>
    <x v="352"/>
    <x v="10"/>
    <n v="42200"/>
    <n v="0"/>
    <x v="0"/>
  </r>
  <r>
    <s v="4907030244"/>
    <x v="4"/>
    <s v="11"/>
    <d v="2021-11-29T00:00:00"/>
    <x v="5"/>
    <x v="6"/>
    <s v="1050"/>
    <s v="S050"/>
    <s v="H"/>
    <n v="0"/>
    <n v="1"/>
    <x v="0"/>
    <s v="530000251527"/>
    <x v="577"/>
    <x v="6"/>
    <n v="1446"/>
    <n v="0"/>
    <x v="0"/>
  </r>
  <r>
    <s v="4907030245"/>
    <x v="4"/>
    <s v="11"/>
    <d v="2021-11-29T00:00:00"/>
    <x v="3"/>
    <x v="14"/>
    <s v="1050"/>
    <s v="S050"/>
    <s v="S"/>
    <n v="0"/>
    <n v="-1"/>
    <x v="0"/>
    <s v="530000233464"/>
    <x v="533"/>
    <x v="14"/>
    <n v="50350"/>
    <n v="0"/>
    <x v="8"/>
  </r>
  <r>
    <s v="4907030252"/>
    <x v="4"/>
    <s v="11"/>
    <d v="2021-11-23T00:00:00"/>
    <x v="3"/>
    <x v="65"/>
    <s v="1030"/>
    <s v="S030"/>
    <s v="S"/>
    <n v="0"/>
    <n v="-1"/>
    <x v="0"/>
    <s v="530000230166"/>
    <x v="535"/>
    <x v="65"/>
    <n v="8130"/>
    <n v="0"/>
    <x v="2"/>
  </r>
  <r>
    <s v="4907030253"/>
    <x v="4"/>
    <s v="11"/>
    <d v="2021-11-29T00:00:00"/>
    <x v="5"/>
    <x v="26"/>
    <s v="1030"/>
    <s v="S030"/>
    <s v="H"/>
    <n v="0"/>
    <n v="1"/>
    <x v="0"/>
    <s v="530000230166"/>
    <x v="535"/>
    <x v="26"/>
    <n v="9000"/>
    <n v="0"/>
    <x v="2"/>
  </r>
  <r>
    <s v="4907030371"/>
    <x v="4"/>
    <s v="11"/>
    <d v="2021-11-23T00:00:00"/>
    <x v="3"/>
    <x v="5"/>
    <s v="1020"/>
    <s v="S020"/>
    <s v="S"/>
    <n v="0"/>
    <n v="-3"/>
    <x v="0"/>
    <s v="530000250518"/>
    <x v="443"/>
    <x v="5"/>
    <n v="1297"/>
    <n v="0"/>
    <x v="2"/>
  </r>
  <r>
    <s v="4907030372"/>
    <x v="4"/>
    <s v="11"/>
    <d v="2021-11-29T00:00:00"/>
    <x v="5"/>
    <x v="5"/>
    <s v="1020"/>
    <s v="S024"/>
    <s v="H"/>
    <n v="0"/>
    <n v="1"/>
    <x v="0"/>
    <s v="530000255770"/>
    <x v="551"/>
    <x v="5"/>
    <n v="1297"/>
    <n v="0"/>
    <x v="0"/>
  </r>
  <r>
    <s v="4907030376"/>
    <x v="4"/>
    <s v="11"/>
    <d v="2021-11-29T00:00:00"/>
    <x v="5"/>
    <x v="7"/>
    <s v="1020"/>
    <s v="S020"/>
    <s v="H"/>
    <n v="0"/>
    <n v="1"/>
    <x v="0"/>
    <s v="530000235236"/>
    <x v="534"/>
    <x v="7"/>
    <n v="8280"/>
    <n v="0"/>
    <x v="0"/>
  </r>
  <r>
    <s v="4907030392"/>
    <x v="4"/>
    <s v="11"/>
    <d v="2021-11-29T00:00:00"/>
    <x v="5"/>
    <x v="65"/>
    <s v="1030"/>
    <s v="S030"/>
    <s v="H"/>
    <n v="0"/>
    <n v="1"/>
    <x v="0"/>
    <s v="530000214310"/>
    <x v="334"/>
    <x v="65"/>
    <n v="8130"/>
    <n v="0"/>
    <x v="0"/>
  </r>
  <r>
    <s v="4907030576"/>
    <x v="4"/>
    <s v="11"/>
    <d v="2021-11-29T00:00:00"/>
    <x v="5"/>
    <x v="19"/>
    <s v="1020"/>
    <s v="S020"/>
    <s v="H"/>
    <n v="0"/>
    <n v="1"/>
    <x v="0"/>
    <s v="530000253900"/>
    <x v="443"/>
    <x v="19"/>
    <n v="1745"/>
    <n v="0"/>
    <x v="2"/>
  </r>
  <r>
    <s v="4907030581"/>
    <x v="4"/>
    <s v="11"/>
    <d v="2021-11-29T00:00:00"/>
    <x v="5"/>
    <x v="13"/>
    <s v="1010"/>
    <s v="S010"/>
    <s v="H"/>
    <n v="0"/>
    <n v="1"/>
    <x v="0"/>
    <s v="530000219987"/>
    <x v="579"/>
    <x v="13"/>
    <n v="46100"/>
    <n v="0"/>
    <x v="0"/>
  </r>
  <r>
    <s v="4907030734"/>
    <x v="4"/>
    <s v="11"/>
    <d v="2021-11-29T00:00:00"/>
    <x v="5"/>
    <x v="49"/>
    <s v="1050"/>
    <s v="S050"/>
    <s v="H"/>
    <n v="0"/>
    <n v="1"/>
    <x v="0"/>
    <s v="530000238353"/>
    <x v="7"/>
    <x v="49"/>
    <n v="2408"/>
    <n v="0"/>
    <x v="2"/>
  </r>
  <r>
    <s v="4907030852"/>
    <x v="4"/>
    <s v="11"/>
    <d v="2021-11-19T00:00:00"/>
    <x v="3"/>
    <x v="5"/>
    <s v="1030"/>
    <s v="S030"/>
    <s v="S"/>
    <n v="0"/>
    <n v="-2"/>
    <x v="0"/>
    <s v="530000242702"/>
    <x v="30"/>
    <x v="5"/>
    <n v="1297"/>
    <n v="0"/>
    <x v="2"/>
  </r>
  <r>
    <s v="4907031050"/>
    <x v="4"/>
    <s v="11"/>
    <d v="2021-11-30T00:00:00"/>
    <x v="5"/>
    <x v="31"/>
    <s v="1060"/>
    <s v="S060"/>
    <s v="H"/>
    <n v="0"/>
    <n v="1"/>
    <x v="0"/>
    <s v="530000226913"/>
    <x v="588"/>
    <x v="31"/>
    <n v="1911"/>
    <n v="0"/>
    <x v="2"/>
  </r>
  <r>
    <s v="4907031077"/>
    <x v="4"/>
    <s v="11"/>
    <d v="2021-11-30T00:00:00"/>
    <x v="5"/>
    <x v="5"/>
    <s v="1017"/>
    <s v="S017"/>
    <s v="H"/>
    <n v="0"/>
    <n v="1"/>
    <x v="0"/>
    <s v="530000253520"/>
    <x v="443"/>
    <x v="5"/>
    <n v="1297"/>
    <n v="0"/>
    <x v="2"/>
  </r>
  <r>
    <s v="4907031300"/>
    <x v="4"/>
    <s v="11"/>
    <d v="2021-11-30T00:00:00"/>
    <x v="1"/>
    <x v="14"/>
    <s v="1060"/>
    <s v="S060"/>
    <s v="H"/>
    <n v="0"/>
    <n v="1"/>
    <x v="0"/>
    <s v="530000209711"/>
    <x v="461"/>
    <x v="14"/>
    <n v="50350"/>
    <n v="0"/>
    <x v="0"/>
  </r>
  <r>
    <s v="4907031438"/>
    <x v="4"/>
    <s v="11"/>
    <d v="2021-11-30T00:00:00"/>
    <x v="5"/>
    <x v="7"/>
    <s v="1010"/>
    <s v="S010"/>
    <s v="H"/>
    <n v="0"/>
    <n v="1"/>
    <x v="0"/>
    <s v="530000249760"/>
    <x v="513"/>
    <x v="7"/>
    <n v="8280"/>
    <n v="0"/>
    <x v="1"/>
  </r>
  <r>
    <s v="4907031637"/>
    <x v="4"/>
    <s v="11"/>
    <d v="2021-11-30T00:00:00"/>
    <x v="5"/>
    <x v="10"/>
    <s v="1020"/>
    <s v="S024"/>
    <s v="H"/>
    <n v="0"/>
    <n v="1"/>
    <x v="0"/>
    <s v="530000242188"/>
    <x v="558"/>
    <x v="10"/>
    <n v="42200"/>
    <n v="0"/>
    <x v="0"/>
  </r>
  <r>
    <s v="4907031686"/>
    <x v="4"/>
    <s v="11"/>
    <d v="2021-11-30T00:00:00"/>
    <x v="5"/>
    <x v="6"/>
    <s v="1060"/>
    <s v="S060"/>
    <s v="H"/>
    <n v="0"/>
    <n v="1"/>
    <x v="0"/>
    <s v="530000242002"/>
    <x v="133"/>
    <x v="6"/>
    <n v="1446"/>
    <n v="0"/>
    <x v="2"/>
  </r>
  <r>
    <s v="4907031854"/>
    <x v="4"/>
    <s v="11"/>
    <d v="2021-11-30T00:00:00"/>
    <x v="1"/>
    <x v="9"/>
    <s v="1060"/>
    <s v="S060"/>
    <s v="H"/>
    <n v="0"/>
    <n v="1"/>
    <x v="0"/>
    <s v="530000240876"/>
    <x v="522"/>
    <x v="9"/>
    <n v="1965"/>
    <n v="0"/>
    <x v="1"/>
  </r>
  <r>
    <s v="4907031903"/>
    <x v="4"/>
    <s v="11"/>
    <d v="2021-11-30T00:00:00"/>
    <x v="5"/>
    <x v="10"/>
    <s v="1080"/>
    <s v="S080"/>
    <s v="H"/>
    <n v="0"/>
    <n v="1"/>
    <x v="0"/>
    <s v="530000253899"/>
    <x v="541"/>
    <x v="10"/>
    <n v="42200"/>
    <n v="0"/>
    <x v="2"/>
  </r>
  <r>
    <s v="4907031903"/>
    <x v="4"/>
    <s v="11"/>
    <d v="2021-11-30T00:00:00"/>
    <x v="5"/>
    <x v="10"/>
    <s v="1080"/>
    <s v="S080"/>
    <s v="H"/>
    <n v="0"/>
    <n v="1"/>
    <x v="0"/>
    <s v="530000254122"/>
    <x v="541"/>
    <x v="10"/>
    <n v="42200"/>
    <n v="0"/>
    <x v="2"/>
  </r>
  <r>
    <s v="4907031994"/>
    <x v="4"/>
    <s v="11"/>
    <d v="2021-11-30T00:00:00"/>
    <x v="0"/>
    <x v="14"/>
    <s v="1060"/>
    <s v="S060"/>
    <s v="S"/>
    <n v="0"/>
    <n v="-1"/>
    <x v="0"/>
    <s v="530000209711"/>
    <x v="461"/>
    <x v="14"/>
    <n v="50350"/>
    <n v="0"/>
    <x v="0"/>
  </r>
  <r>
    <s v="4907032835"/>
    <x v="4"/>
    <s v="12"/>
    <d v="2021-12-01T00:00:00"/>
    <x v="5"/>
    <x v="14"/>
    <s v="1060"/>
    <s v="S060"/>
    <s v="H"/>
    <n v="0"/>
    <n v="1"/>
    <x v="0"/>
    <s v="530000243157"/>
    <x v="538"/>
    <x v="14"/>
    <n v="50350"/>
    <n v="0"/>
    <x v="0"/>
  </r>
  <r>
    <s v="4907033072"/>
    <x v="4"/>
    <s v="12"/>
    <d v="2021-12-01T00:00:00"/>
    <x v="5"/>
    <x v="6"/>
    <s v="1060"/>
    <s v="S060"/>
    <s v="H"/>
    <n v="0"/>
    <n v="1"/>
    <x v="0"/>
    <s v="530000242002"/>
    <x v="133"/>
    <x v="6"/>
    <n v="1446"/>
    <n v="0"/>
    <x v="2"/>
  </r>
  <r>
    <s v="4907033596"/>
    <x v="4"/>
    <s v="12"/>
    <d v="2021-12-01T00:00:00"/>
    <x v="5"/>
    <x v="83"/>
    <s v="1096"/>
    <s v="S096"/>
    <s v="H"/>
    <n v="0"/>
    <n v="1"/>
    <x v="0"/>
    <s v="530000244185"/>
    <x v="554"/>
    <x v="83"/>
    <n v="1830"/>
    <n v="0"/>
    <x v="3"/>
  </r>
  <r>
    <s v="4907033904"/>
    <x v="4"/>
    <s v="12"/>
    <d v="2021-12-01T00:00:00"/>
    <x v="5"/>
    <x v="31"/>
    <s v="1050"/>
    <s v="S050"/>
    <s v="H"/>
    <n v="0"/>
    <n v="1"/>
    <x v="0"/>
    <s v="530000251105"/>
    <x v="7"/>
    <x v="31"/>
    <n v="1911"/>
    <n v="0"/>
    <x v="2"/>
  </r>
  <r>
    <s v="4907033908"/>
    <x v="4"/>
    <s v="12"/>
    <d v="2021-12-01T00:00:00"/>
    <x v="5"/>
    <x v="6"/>
    <s v="1050"/>
    <s v="S050"/>
    <s v="H"/>
    <n v="0"/>
    <n v="1"/>
    <x v="0"/>
    <s v="530000247199"/>
    <x v="7"/>
    <x v="6"/>
    <n v="1446"/>
    <n v="0"/>
    <x v="2"/>
  </r>
  <r>
    <s v="4907034311"/>
    <x v="4"/>
    <s v="12"/>
    <d v="2021-12-02T00:00:00"/>
    <x v="5"/>
    <x v="48"/>
    <s v="1020"/>
    <s v="S024"/>
    <s v="H"/>
    <n v="0"/>
    <n v="1"/>
    <x v="0"/>
    <s v="530000246567"/>
    <x v="561"/>
    <x v="48"/>
    <n v="63144.15"/>
    <n v="0"/>
    <x v="0"/>
  </r>
  <r>
    <s v="4907034472"/>
    <x v="4"/>
    <s v="12"/>
    <d v="2021-12-02T00:00:00"/>
    <x v="5"/>
    <x v="10"/>
    <s v="1010"/>
    <s v="S010"/>
    <s v="H"/>
    <n v="0"/>
    <n v="4"/>
    <x v="0"/>
    <s v="530000251255"/>
    <x v="377"/>
    <x v="10"/>
    <n v="42200"/>
    <n v="0"/>
    <x v="0"/>
  </r>
  <r>
    <s v="4907034836"/>
    <x v="4"/>
    <s v="12"/>
    <d v="2021-12-02T00:00:00"/>
    <x v="5"/>
    <x v="6"/>
    <s v="1020"/>
    <s v="S020"/>
    <s v="H"/>
    <n v="0"/>
    <n v="1"/>
    <x v="0"/>
    <s v="530000254515"/>
    <x v="539"/>
    <x v="6"/>
    <n v="1446"/>
    <n v="0"/>
    <x v="3"/>
  </r>
  <r>
    <s v="4907034864"/>
    <x v="4"/>
    <s v="12"/>
    <d v="2021-12-02T00:00:00"/>
    <x v="5"/>
    <x v="10"/>
    <s v="1030"/>
    <s v="S030"/>
    <s v="H"/>
    <n v="0"/>
    <n v="1"/>
    <x v="0"/>
    <s v="530000242403"/>
    <x v="528"/>
    <x v="10"/>
    <n v="42200"/>
    <n v="0"/>
    <x v="1"/>
  </r>
  <r>
    <s v="4907034914"/>
    <x v="4"/>
    <s v="12"/>
    <d v="2021-12-02T00:00:00"/>
    <x v="5"/>
    <x v="62"/>
    <s v="1050"/>
    <s v="S050"/>
    <s v="H"/>
    <n v="0"/>
    <n v="1"/>
    <x v="0"/>
    <s v="530000240804"/>
    <x v="537"/>
    <x v="62"/>
    <n v="0"/>
    <n v="0"/>
    <x v="2"/>
  </r>
  <r>
    <s v="4907034987"/>
    <x v="4"/>
    <s v="12"/>
    <d v="2021-12-02T00:00:00"/>
    <x v="1"/>
    <x v="2"/>
    <s v="1060"/>
    <s v="S060"/>
    <s v="H"/>
    <n v="0"/>
    <n v="1"/>
    <x v="0"/>
    <s v="530000249888"/>
    <x v="591"/>
    <x v="2"/>
    <n v="9490"/>
    <n v="0"/>
    <x v="1"/>
  </r>
  <r>
    <s v="4907035108"/>
    <x v="4"/>
    <s v="12"/>
    <d v="2021-12-03T00:00:00"/>
    <x v="5"/>
    <x v="5"/>
    <s v="1010"/>
    <s v="S010"/>
    <s v="H"/>
    <n v="0"/>
    <n v="1"/>
    <x v="0"/>
    <s v="530000254533"/>
    <x v="10"/>
    <x v="5"/>
    <n v="1297"/>
    <n v="0"/>
    <x v="2"/>
  </r>
  <r>
    <s v="4907035218"/>
    <x v="4"/>
    <s v="12"/>
    <d v="2021-12-03T00:00:00"/>
    <x v="5"/>
    <x v="5"/>
    <s v="1020"/>
    <s v="S024"/>
    <s v="H"/>
    <n v="0"/>
    <n v="2"/>
    <x v="0"/>
    <s v="530000253996"/>
    <x v="630"/>
    <x v="5"/>
    <n v="1297"/>
    <n v="0"/>
    <x v="4"/>
  </r>
  <r>
    <s v="4907035263"/>
    <x v="4"/>
    <s v="12"/>
    <d v="2021-12-03T00:00:00"/>
    <x v="5"/>
    <x v="142"/>
    <s v="1020"/>
    <s v="S020"/>
    <s v="H"/>
    <n v="0"/>
    <n v="1"/>
    <x v="0"/>
    <s v="530000250895"/>
    <x v="359"/>
    <x v="142"/>
    <n v="0"/>
    <n v="0"/>
    <x v="3"/>
  </r>
  <r>
    <s v="4907035273"/>
    <x v="4"/>
    <s v="12"/>
    <d v="2021-12-03T00:00:00"/>
    <x v="5"/>
    <x v="12"/>
    <s v="1020"/>
    <s v="S020"/>
    <s v="H"/>
    <n v="0"/>
    <n v="4"/>
    <x v="0"/>
    <s v="530000239925"/>
    <x v="387"/>
    <x v="12"/>
    <n v="10385"/>
    <n v="0"/>
    <x v="0"/>
  </r>
  <r>
    <s v="4907035289"/>
    <x v="4"/>
    <s v="12"/>
    <d v="2021-12-03T00:00:00"/>
    <x v="5"/>
    <x v="19"/>
    <s v="1030"/>
    <s v="S030"/>
    <s v="H"/>
    <n v="0"/>
    <n v="1"/>
    <x v="0"/>
    <s v="530000253996"/>
    <x v="630"/>
    <x v="19"/>
    <n v="1745"/>
    <n v="0"/>
    <x v="4"/>
  </r>
  <r>
    <s v="4907035305"/>
    <x v="4"/>
    <s v="12"/>
    <d v="2021-12-03T00:00:00"/>
    <x v="5"/>
    <x v="9"/>
    <s v="1030"/>
    <s v="S030"/>
    <s v="H"/>
    <n v="0"/>
    <n v="1"/>
    <x v="0"/>
    <s v="530000245227"/>
    <x v="535"/>
    <x v="9"/>
    <n v="1965"/>
    <n v="0"/>
    <x v="2"/>
  </r>
  <r>
    <s v="4907035352"/>
    <x v="4"/>
    <s v="12"/>
    <d v="2021-12-03T00:00:00"/>
    <x v="5"/>
    <x v="9"/>
    <s v="1010"/>
    <s v="S010"/>
    <s v="H"/>
    <n v="0"/>
    <n v="1"/>
    <x v="0"/>
    <s v="530000253996"/>
    <x v="630"/>
    <x v="9"/>
    <n v="1965"/>
    <n v="0"/>
    <x v="4"/>
  </r>
  <r>
    <s v="4907035355"/>
    <x v="4"/>
    <s v="12"/>
    <d v="2021-12-03T00:00:00"/>
    <x v="5"/>
    <x v="5"/>
    <s v="1020"/>
    <s v="S020"/>
    <s v="H"/>
    <n v="0"/>
    <n v="1"/>
    <x v="0"/>
    <s v="530000249783"/>
    <x v="524"/>
    <x v="5"/>
    <n v="1297"/>
    <n v="0"/>
    <x v="1"/>
  </r>
  <r>
    <s v="4907035466"/>
    <x v="4"/>
    <s v="12"/>
    <d v="2021-12-03T00:00:00"/>
    <x v="5"/>
    <x v="31"/>
    <s v="1050"/>
    <s v="S050"/>
    <s v="H"/>
    <n v="0"/>
    <n v="1"/>
    <x v="0"/>
    <s v="530000234867"/>
    <x v="7"/>
    <x v="31"/>
    <n v="1911"/>
    <n v="0"/>
    <x v="2"/>
  </r>
  <r>
    <s v="4907035497"/>
    <x v="4"/>
    <s v="12"/>
    <d v="2021-12-03T00:00:00"/>
    <x v="5"/>
    <x v="6"/>
    <s v="1050"/>
    <s v="S050"/>
    <s v="H"/>
    <n v="0"/>
    <n v="1"/>
    <x v="0"/>
    <s v="530000241842"/>
    <x v="537"/>
    <x v="6"/>
    <n v="1446"/>
    <n v="0"/>
    <x v="2"/>
  </r>
  <r>
    <s v="4907035589"/>
    <x v="4"/>
    <s v="12"/>
    <d v="2021-12-03T00:00:00"/>
    <x v="5"/>
    <x v="11"/>
    <s v="1060"/>
    <s v="S060"/>
    <s v="H"/>
    <n v="0"/>
    <n v="1"/>
    <x v="0"/>
    <s v="530000239925"/>
    <x v="387"/>
    <x v="11"/>
    <n v="11525"/>
    <n v="0"/>
    <x v="0"/>
  </r>
  <r>
    <s v="4907035915"/>
    <x v="4"/>
    <s v="12"/>
    <d v="2021-12-04T00:00:00"/>
    <x v="5"/>
    <x v="6"/>
    <s v="1030"/>
    <s v="S030"/>
    <s v="H"/>
    <n v="0"/>
    <n v="1"/>
    <x v="0"/>
    <s v="530000244644"/>
    <x v="30"/>
    <x v="6"/>
    <n v="1446"/>
    <n v="0"/>
    <x v="2"/>
  </r>
  <r>
    <s v="4907036149"/>
    <x v="4"/>
    <s v="12"/>
    <d v="2021-12-04T00:00:00"/>
    <x v="3"/>
    <x v="9"/>
    <s v="1060"/>
    <s v="S060"/>
    <s v="S"/>
    <n v="0"/>
    <n v="-1"/>
    <x v="0"/>
    <s v="530000244064"/>
    <x v="133"/>
    <x v="9"/>
    <n v="1965"/>
    <n v="0"/>
    <x v="2"/>
  </r>
  <r>
    <s v="4907036150"/>
    <x v="4"/>
    <s v="12"/>
    <d v="2021-12-04T00:00:00"/>
    <x v="5"/>
    <x v="9"/>
    <s v="1060"/>
    <s v="S060"/>
    <s v="H"/>
    <n v="0"/>
    <n v="1"/>
    <x v="0"/>
    <s v="530000252708"/>
    <x v="518"/>
    <x v="9"/>
    <n v="1965"/>
    <n v="0"/>
    <x v="1"/>
  </r>
  <r>
    <s v="4907036252"/>
    <x v="4"/>
    <s v="12"/>
    <d v="2021-12-05T00:00:00"/>
    <x v="5"/>
    <x v="7"/>
    <s v="1010"/>
    <s v="S010"/>
    <s v="H"/>
    <n v="0"/>
    <n v="1"/>
    <x v="0"/>
    <s v="530000251446"/>
    <x v="513"/>
    <x v="7"/>
    <n v="8280"/>
    <n v="0"/>
    <x v="1"/>
  </r>
  <r>
    <s v="4907036282"/>
    <x v="4"/>
    <s v="12"/>
    <d v="2021-12-05T00:00:00"/>
    <x v="5"/>
    <x v="31"/>
    <s v="1010"/>
    <s v="S010"/>
    <s v="H"/>
    <n v="0"/>
    <n v="1"/>
    <x v="0"/>
    <s v="530000250784"/>
    <x v="503"/>
    <x v="31"/>
    <n v="1911"/>
    <n v="0"/>
    <x v="1"/>
  </r>
  <r>
    <s v="4907036440"/>
    <x v="4"/>
    <s v="12"/>
    <d v="2021-12-06T00:00:00"/>
    <x v="5"/>
    <x v="27"/>
    <s v="1001"/>
    <s v="S001"/>
    <s v="H"/>
    <n v="0"/>
    <n v="1"/>
    <x v="0"/>
    <s v="530000214470"/>
    <x v="626"/>
    <x v="27"/>
    <n v="95048.4"/>
    <n v="0"/>
    <x v="3"/>
  </r>
  <r>
    <s v="4907036523"/>
    <x v="4"/>
    <s v="12"/>
    <d v="2021-12-06T00:00:00"/>
    <x v="5"/>
    <x v="0"/>
    <s v="1020"/>
    <s v="S024"/>
    <s v="H"/>
    <n v="0"/>
    <n v="1"/>
    <x v="0"/>
    <s v="530000210098"/>
    <x v="352"/>
    <x v="0"/>
    <n v="41000"/>
    <n v="0"/>
    <x v="0"/>
  </r>
  <r>
    <s v="4907036524"/>
    <x v="4"/>
    <s v="12"/>
    <d v="2021-12-06T00:00:00"/>
    <x v="5"/>
    <x v="0"/>
    <s v="1020"/>
    <s v="S024"/>
    <s v="H"/>
    <n v="0"/>
    <n v="1"/>
    <x v="0"/>
    <s v="530000232083"/>
    <x v="384"/>
    <x v="0"/>
    <n v="41000"/>
    <n v="0"/>
    <x v="0"/>
  </r>
  <r>
    <s v="4907036525"/>
    <x v="4"/>
    <s v="12"/>
    <d v="2021-12-06T00:00:00"/>
    <x v="5"/>
    <x v="10"/>
    <s v="1020"/>
    <s v="S024"/>
    <s v="H"/>
    <n v="0"/>
    <n v="1"/>
    <x v="0"/>
    <s v="530000232083"/>
    <x v="384"/>
    <x v="10"/>
    <n v="42200"/>
    <n v="0"/>
    <x v="0"/>
  </r>
  <r>
    <s v="4907036550"/>
    <x v="4"/>
    <s v="12"/>
    <d v="2021-12-06T00:00:00"/>
    <x v="5"/>
    <x v="27"/>
    <s v="1030"/>
    <s v="S030"/>
    <s v="H"/>
    <n v="0"/>
    <n v="1"/>
    <x v="0"/>
    <s v="530000214470"/>
    <x v="626"/>
    <x v="27"/>
    <n v="95048.4"/>
    <n v="0"/>
    <x v="3"/>
  </r>
  <r>
    <s v="4907036582"/>
    <x v="4"/>
    <s v="12"/>
    <d v="2021-12-06T00:00:00"/>
    <x v="5"/>
    <x v="63"/>
    <s v="1020"/>
    <s v="E020"/>
    <s v="H"/>
    <n v="0"/>
    <n v="1"/>
    <x v="0"/>
    <s v="530000226844"/>
    <x v="511"/>
    <x v="63"/>
    <n v="3113"/>
    <n v="0"/>
    <x v="1"/>
  </r>
  <r>
    <s v="4907036632"/>
    <x v="4"/>
    <s v="12"/>
    <d v="2021-12-06T00:00:00"/>
    <x v="5"/>
    <x v="5"/>
    <s v="1010"/>
    <s v="S010"/>
    <s v="H"/>
    <n v="0"/>
    <n v="1"/>
    <x v="0"/>
    <s v="530000200220"/>
    <x v="503"/>
    <x v="5"/>
    <n v="1297"/>
    <n v="0"/>
    <x v="1"/>
  </r>
  <r>
    <s v="4907036637"/>
    <x v="4"/>
    <s v="12"/>
    <d v="2021-12-06T00:00:00"/>
    <x v="5"/>
    <x v="13"/>
    <s v="1010"/>
    <s v="S010"/>
    <s v="H"/>
    <n v="0"/>
    <n v="1"/>
    <x v="0"/>
    <s v="530000236201"/>
    <x v="558"/>
    <x v="13"/>
    <n v="46100"/>
    <n v="0"/>
    <x v="0"/>
  </r>
  <r>
    <s v="4907036768"/>
    <x v="4"/>
    <s v="12"/>
    <d v="2021-12-06T00:00:00"/>
    <x v="5"/>
    <x v="13"/>
    <s v="1010"/>
    <s v="S010"/>
    <s v="H"/>
    <n v="0"/>
    <n v="1"/>
    <x v="0"/>
    <s v="530000201013"/>
    <x v="358"/>
    <x v="13"/>
    <n v="46100"/>
    <n v="0"/>
    <x v="0"/>
  </r>
  <r>
    <s v="4907036768"/>
    <x v="4"/>
    <s v="12"/>
    <d v="2021-12-06T00:00:00"/>
    <x v="5"/>
    <x v="41"/>
    <s v="1010"/>
    <s v="S010"/>
    <s v="H"/>
    <n v="0"/>
    <n v="1"/>
    <x v="0"/>
    <s v="530000201013"/>
    <x v="358"/>
    <x v="41"/>
    <n v="59300"/>
    <n v="0"/>
    <x v="0"/>
  </r>
  <r>
    <s v="4907036787"/>
    <x v="4"/>
    <s v="12"/>
    <d v="2021-12-06T00:00:00"/>
    <x v="5"/>
    <x v="6"/>
    <s v="1060"/>
    <s v="S060"/>
    <s v="H"/>
    <n v="0"/>
    <n v="1"/>
    <x v="0"/>
    <s v="530000226690"/>
    <x v="588"/>
    <x v="6"/>
    <n v="1446"/>
    <n v="0"/>
    <x v="2"/>
  </r>
  <r>
    <s v="4907036877"/>
    <x v="4"/>
    <s v="12"/>
    <d v="2021-12-06T00:00:00"/>
    <x v="5"/>
    <x v="65"/>
    <s v="1060"/>
    <s v="S060"/>
    <s v="H"/>
    <n v="0"/>
    <n v="1"/>
    <x v="0"/>
    <s v="530000205626"/>
    <x v="487"/>
    <x v="65"/>
    <n v="8130"/>
    <n v="0"/>
    <x v="0"/>
  </r>
  <r>
    <s v="4907036905"/>
    <x v="4"/>
    <s v="12"/>
    <d v="2021-12-06T00:00:00"/>
    <x v="1"/>
    <x v="31"/>
    <s v="1030"/>
    <s v="S030"/>
    <s v="H"/>
    <n v="0"/>
    <n v="1"/>
    <x v="0"/>
    <s v="4218360"/>
    <x v="323"/>
    <x v="31"/>
    <n v="1911"/>
    <n v="0"/>
    <x v="3"/>
  </r>
  <r>
    <s v="4907036909"/>
    <x v="4"/>
    <s v="12"/>
    <d v="2021-12-06T00:00:00"/>
    <x v="5"/>
    <x v="19"/>
    <s v="1030"/>
    <s v="S030"/>
    <s v="H"/>
    <n v="0"/>
    <n v="3"/>
    <x v="0"/>
    <s v="530000259167"/>
    <x v="79"/>
    <x v="19"/>
    <n v="1745"/>
    <n v="0"/>
    <x v="2"/>
  </r>
  <r>
    <s v="4907036994"/>
    <x v="4"/>
    <s v="12"/>
    <d v="2021-12-06T00:00:00"/>
    <x v="5"/>
    <x v="27"/>
    <s v="1001"/>
    <s v="S001"/>
    <s v="H"/>
    <n v="0"/>
    <n v="2"/>
    <x v="0"/>
    <s v="530000246994"/>
    <x v="384"/>
    <x v="27"/>
    <n v="95048.4"/>
    <n v="0"/>
    <x v="0"/>
  </r>
  <r>
    <s v="4907037019"/>
    <x v="4"/>
    <s v="12"/>
    <d v="2021-12-06T00:00:00"/>
    <x v="1"/>
    <x v="16"/>
    <s v="1060"/>
    <s v="S060"/>
    <s v="H"/>
    <n v="0"/>
    <n v="1"/>
    <x v="0"/>
    <s v="530000210820"/>
    <x v="422"/>
    <x v="16"/>
    <n v="1778"/>
    <n v="0"/>
    <x v="3"/>
  </r>
  <r>
    <s v="4907037370"/>
    <x v="4"/>
    <s v="12"/>
    <d v="2021-12-07T00:00:00"/>
    <x v="5"/>
    <x v="12"/>
    <s v="1020"/>
    <s v="S020"/>
    <s v="H"/>
    <n v="0"/>
    <n v="1"/>
    <x v="0"/>
    <s v="530000215907"/>
    <x v="308"/>
    <x v="12"/>
    <n v="10385"/>
    <n v="0"/>
    <x v="0"/>
  </r>
  <r>
    <s v="4907037544"/>
    <x v="4"/>
    <s v="12"/>
    <d v="2021-12-07T00:00:00"/>
    <x v="5"/>
    <x v="5"/>
    <s v="1017"/>
    <s v="S017"/>
    <s v="H"/>
    <n v="0"/>
    <n v="1"/>
    <x v="0"/>
    <s v="530000252149"/>
    <x v="511"/>
    <x v="5"/>
    <n v="1297"/>
    <n v="0"/>
    <x v="1"/>
  </r>
  <r>
    <s v="4907037618"/>
    <x v="4"/>
    <s v="12"/>
    <d v="2021-12-07T00:00:00"/>
    <x v="5"/>
    <x v="5"/>
    <s v="1020"/>
    <s v="S024"/>
    <s v="H"/>
    <n v="0"/>
    <n v="1"/>
    <x v="0"/>
    <s v="530000231181"/>
    <x v="631"/>
    <x v="5"/>
    <n v="1297"/>
    <n v="0"/>
    <x v="0"/>
  </r>
  <r>
    <s v="4907037689"/>
    <x v="4"/>
    <s v="12"/>
    <d v="2021-12-07T00:00:00"/>
    <x v="5"/>
    <x v="65"/>
    <s v="1010"/>
    <s v="S010"/>
    <s v="H"/>
    <n v="0"/>
    <n v="1"/>
    <x v="0"/>
    <s v="530000234980"/>
    <x v="556"/>
    <x v="65"/>
    <n v="8130"/>
    <n v="0"/>
    <x v="0"/>
  </r>
  <r>
    <s v="4907037737"/>
    <x v="4"/>
    <s v="12"/>
    <d v="2021-12-07T00:00:00"/>
    <x v="5"/>
    <x v="84"/>
    <s v="1010"/>
    <s v="S010"/>
    <s v="H"/>
    <n v="0"/>
    <n v="1"/>
    <x v="0"/>
    <s v="530000232175"/>
    <x v="387"/>
    <x v="84"/>
    <n v="19353"/>
    <n v="0"/>
    <x v="0"/>
  </r>
  <r>
    <s v="4907037778"/>
    <x v="4"/>
    <s v="12"/>
    <d v="2021-12-07T00:00:00"/>
    <x v="5"/>
    <x v="5"/>
    <s v="1020"/>
    <s v="S020"/>
    <s v="H"/>
    <n v="0"/>
    <n v="1"/>
    <x v="0"/>
    <s v="530000248829"/>
    <x v="443"/>
    <x v="5"/>
    <n v="1297"/>
    <n v="0"/>
    <x v="2"/>
  </r>
  <r>
    <s v="4907037962"/>
    <x v="4"/>
    <s v="12"/>
    <d v="2021-12-07T00:00:00"/>
    <x v="5"/>
    <x v="36"/>
    <s v="1060"/>
    <s v="S060"/>
    <s v="H"/>
    <n v="0"/>
    <n v="1"/>
    <x v="0"/>
    <s v="530000231508"/>
    <x v="527"/>
    <x v="36"/>
    <n v="3195"/>
    <n v="0"/>
    <x v="1"/>
  </r>
  <r>
    <s v="4907038001"/>
    <x v="4"/>
    <s v="12"/>
    <d v="2021-12-07T00:00:00"/>
    <x v="5"/>
    <x v="2"/>
    <s v="1020"/>
    <s v="S024"/>
    <s v="H"/>
    <n v="0"/>
    <n v="1"/>
    <x v="0"/>
    <s v="530000246994"/>
    <x v="384"/>
    <x v="2"/>
    <n v="9490"/>
    <n v="0"/>
    <x v="0"/>
  </r>
  <r>
    <s v="4907038001"/>
    <x v="4"/>
    <s v="12"/>
    <d v="2021-12-07T00:00:00"/>
    <x v="5"/>
    <x v="30"/>
    <s v="1020"/>
    <s v="S024"/>
    <s v="H"/>
    <n v="0"/>
    <n v="1"/>
    <x v="0"/>
    <s v="530000246994"/>
    <x v="384"/>
    <x v="30"/>
    <n v="82358.8"/>
    <n v="0"/>
    <x v="0"/>
  </r>
  <r>
    <s v="4907038142"/>
    <x v="4"/>
    <s v="12"/>
    <d v="2021-12-07T00:00:00"/>
    <x v="5"/>
    <x v="13"/>
    <s v="1080"/>
    <s v="S080"/>
    <s v="H"/>
    <n v="0"/>
    <n v="1"/>
    <x v="0"/>
    <s v="530000238067"/>
    <x v="632"/>
    <x v="13"/>
    <n v="46100"/>
    <n v="0"/>
    <x v="3"/>
  </r>
  <r>
    <s v="4907038162"/>
    <x v="4"/>
    <s v="12"/>
    <d v="2021-12-07T00:00:00"/>
    <x v="5"/>
    <x v="13"/>
    <s v="1060"/>
    <s v="S061"/>
    <s v="H"/>
    <n v="0"/>
    <n v="1"/>
    <x v="0"/>
    <s v="530000242188"/>
    <x v="558"/>
    <x v="13"/>
    <n v="46100"/>
    <n v="0"/>
    <x v="0"/>
  </r>
  <r>
    <s v="4907038773"/>
    <x v="4"/>
    <s v="12"/>
    <d v="2021-12-08T00:00:00"/>
    <x v="5"/>
    <x v="49"/>
    <s v="1060"/>
    <s v="S060"/>
    <s v="H"/>
    <n v="0"/>
    <n v="1"/>
    <x v="0"/>
    <s v="530000244064"/>
    <x v="133"/>
    <x v="49"/>
    <n v="2408"/>
    <n v="0"/>
    <x v="2"/>
  </r>
  <r>
    <s v="4907038775"/>
    <x v="4"/>
    <s v="12"/>
    <d v="2021-12-08T00:00:00"/>
    <x v="5"/>
    <x v="5"/>
    <s v="1060"/>
    <s v="S060"/>
    <s v="H"/>
    <n v="0"/>
    <n v="1"/>
    <x v="0"/>
    <s v="530000230697"/>
    <x v="479"/>
    <x v="5"/>
    <n v="1297"/>
    <n v="0"/>
    <x v="2"/>
  </r>
  <r>
    <s v="4907039091"/>
    <x v="4"/>
    <s v="12"/>
    <d v="2021-12-08T00:00:00"/>
    <x v="5"/>
    <x v="6"/>
    <s v="1050"/>
    <s v="S050"/>
    <s v="H"/>
    <n v="0"/>
    <n v="1"/>
    <x v="0"/>
    <s v="530000255770"/>
    <x v="551"/>
    <x v="6"/>
    <n v="1446"/>
    <n v="0"/>
    <x v="0"/>
  </r>
  <r>
    <s v="4907039138"/>
    <x v="4"/>
    <s v="12"/>
    <d v="2021-12-08T00:00:00"/>
    <x v="3"/>
    <x v="5"/>
    <s v="1020"/>
    <s v="S024"/>
    <s v="S"/>
    <n v="0"/>
    <n v="-1"/>
    <x v="0"/>
    <s v="530000255770"/>
    <x v="551"/>
    <x v="5"/>
    <n v="1297"/>
    <n v="0"/>
    <x v="0"/>
  </r>
  <r>
    <s v="4907039483"/>
    <x v="4"/>
    <s v="12"/>
    <d v="2021-12-08T00:00:00"/>
    <x v="5"/>
    <x v="2"/>
    <s v="1020"/>
    <s v="S020"/>
    <s v="H"/>
    <n v="0"/>
    <n v="1"/>
    <x v="0"/>
    <s v="530000250865"/>
    <x v="532"/>
    <x v="2"/>
    <n v="9490"/>
    <n v="0"/>
    <x v="1"/>
  </r>
  <r>
    <s v="4907039564"/>
    <x v="4"/>
    <s v="12"/>
    <d v="2021-12-08T00:00:00"/>
    <x v="5"/>
    <x v="65"/>
    <s v="1030"/>
    <s v="S030"/>
    <s v="H"/>
    <n v="0"/>
    <n v="1"/>
    <x v="0"/>
    <s v="530000251988"/>
    <x v="535"/>
    <x v="65"/>
    <n v="8130"/>
    <n v="0"/>
    <x v="2"/>
  </r>
  <r>
    <s v="4907040009"/>
    <x v="4"/>
    <s v="12"/>
    <d v="2021-12-09T00:00:00"/>
    <x v="5"/>
    <x v="5"/>
    <s v="1060"/>
    <s v="S060"/>
    <s v="H"/>
    <n v="0"/>
    <n v="1"/>
    <x v="0"/>
    <s v="530000224500"/>
    <x v="547"/>
    <x v="5"/>
    <n v="1297"/>
    <n v="0"/>
    <x v="2"/>
  </r>
  <r>
    <s v="4907040015"/>
    <x v="4"/>
    <s v="12"/>
    <d v="2021-12-09T00:00:00"/>
    <x v="5"/>
    <x v="7"/>
    <s v="1020"/>
    <s v="S020"/>
    <s v="H"/>
    <n v="0"/>
    <n v="1"/>
    <x v="0"/>
    <s v="530000248135"/>
    <x v="515"/>
    <x v="7"/>
    <n v="8280"/>
    <n v="0"/>
    <x v="1"/>
  </r>
  <r>
    <s v="4907040168"/>
    <x v="4"/>
    <s v="12"/>
    <d v="2021-12-09T00:00:00"/>
    <x v="5"/>
    <x v="5"/>
    <s v="1060"/>
    <s v="S060"/>
    <s v="H"/>
    <n v="0"/>
    <n v="1"/>
    <x v="0"/>
    <s v="530000235451"/>
    <x v="479"/>
    <x v="5"/>
    <n v="1297"/>
    <n v="0"/>
    <x v="2"/>
  </r>
  <r>
    <s v="4907040202"/>
    <x v="4"/>
    <s v="12"/>
    <d v="2021-12-09T00:00:00"/>
    <x v="5"/>
    <x v="49"/>
    <s v="1060"/>
    <s v="S060"/>
    <s v="H"/>
    <n v="0"/>
    <n v="1"/>
    <x v="0"/>
    <s v="530000229873"/>
    <x v="588"/>
    <x v="49"/>
    <n v="2408"/>
    <n v="0"/>
    <x v="2"/>
  </r>
  <r>
    <s v="4907040347"/>
    <x v="4"/>
    <s v="12"/>
    <d v="2021-12-09T00:00:00"/>
    <x v="5"/>
    <x v="19"/>
    <s v="1010"/>
    <s v="S010"/>
    <s v="H"/>
    <n v="0"/>
    <n v="1"/>
    <x v="0"/>
    <s v="530000254533"/>
    <x v="10"/>
    <x v="19"/>
    <n v="1745"/>
    <n v="0"/>
    <x v="2"/>
  </r>
  <r>
    <s v="4907040380"/>
    <x v="4"/>
    <s v="12"/>
    <d v="2021-12-06T00:00:00"/>
    <x v="3"/>
    <x v="5"/>
    <s v="1010"/>
    <s v="S010"/>
    <s v="S"/>
    <n v="0"/>
    <n v="-1"/>
    <x v="0"/>
    <s v="530000200220"/>
    <x v="503"/>
    <x v="5"/>
    <n v="1297"/>
    <n v="0"/>
    <x v="1"/>
  </r>
  <r>
    <s v="4907040461"/>
    <x v="4"/>
    <s v="12"/>
    <d v="2021-12-03T00:00:00"/>
    <x v="3"/>
    <x v="5"/>
    <s v="1010"/>
    <s v="S010"/>
    <s v="S"/>
    <n v="0"/>
    <n v="-1"/>
    <x v="0"/>
    <s v="530000254533"/>
    <x v="10"/>
    <x v="5"/>
    <n v="1297"/>
    <n v="0"/>
    <x v="2"/>
  </r>
  <r>
    <s v="4907040688"/>
    <x v="4"/>
    <s v="12"/>
    <d v="2021-12-10T00:00:00"/>
    <x v="5"/>
    <x v="42"/>
    <s v="1017"/>
    <s v="S017"/>
    <s v="H"/>
    <n v="0"/>
    <n v="1"/>
    <x v="0"/>
    <s v="530000240685"/>
    <x v="443"/>
    <x v="42"/>
    <n v="2857"/>
    <n v="0"/>
    <x v="2"/>
  </r>
  <r>
    <s v="4907040712"/>
    <x v="4"/>
    <s v="12"/>
    <d v="2021-12-10T00:00:00"/>
    <x v="5"/>
    <x v="7"/>
    <s v="1010"/>
    <s v="S010"/>
    <s v="H"/>
    <n v="0"/>
    <n v="1"/>
    <x v="0"/>
    <s v="530000251555"/>
    <x v="513"/>
    <x v="7"/>
    <n v="8280"/>
    <n v="0"/>
    <x v="1"/>
  </r>
  <r>
    <s v="4907040874"/>
    <x v="4"/>
    <s v="12"/>
    <d v="2021-12-08T00:00:00"/>
    <x v="3"/>
    <x v="49"/>
    <s v="1060"/>
    <s v="S060"/>
    <s v="S"/>
    <n v="0"/>
    <n v="-1"/>
    <x v="0"/>
    <s v="530000244064"/>
    <x v="133"/>
    <x v="49"/>
    <n v="2408"/>
    <n v="0"/>
    <x v="2"/>
  </r>
  <r>
    <s v="4907040875"/>
    <x v="4"/>
    <s v="12"/>
    <d v="2021-12-09T00:00:00"/>
    <x v="3"/>
    <x v="49"/>
    <s v="1060"/>
    <s v="S060"/>
    <s v="S"/>
    <n v="0"/>
    <n v="-1"/>
    <x v="0"/>
    <s v="530000229873"/>
    <x v="588"/>
    <x v="49"/>
    <n v="2408"/>
    <n v="0"/>
    <x v="2"/>
  </r>
  <r>
    <s v="4907040937"/>
    <x v="4"/>
    <s v="12"/>
    <d v="2021-12-10T00:00:00"/>
    <x v="5"/>
    <x v="7"/>
    <s v="1020"/>
    <s v="S020"/>
    <s v="H"/>
    <n v="0"/>
    <n v="2"/>
    <x v="0"/>
    <s v="530000198628"/>
    <x v="363"/>
    <x v="7"/>
    <n v="8280"/>
    <n v="0"/>
    <x v="0"/>
  </r>
  <r>
    <s v="4907040941"/>
    <x v="4"/>
    <s v="12"/>
    <d v="2021-12-10T00:00:00"/>
    <x v="5"/>
    <x v="5"/>
    <s v="1010"/>
    <s v="S010"/>
    <s v="H"/>
    <n v="0"/>
    <n v="1"/>
    <x v="0"/>
    <s v="530000257688"/>
    <x v="530"/>
    <x v="5"/>
    <n v="1297"/>
    <n v="0"/>
    <x v="2"/>
  </r>
  <r>
    <s v="4907040954"/>
    <x v="4"/>
    <s v="12"/>
    <d v="2021-12-10T00:00:00"/>
    <x v="5"/>
    <x v="5"/>
    <s v="1017"/>
    <s v="S017"/>
    <s v="H"/>
    <n v="0"/>
    <n v="1"/>
    <x v="0"/>
    <s v="530000251525"/>
    <x v="511"/>
    <x v="5"/>
    <n v="1297"/>
    <n v="0"/>
    <x v="1"/>
  </r>
  <r>
    <s v="4907041004"/>
    <x v="4"/>
    <s v="12"/>
    <d v="2021-12-10T00:00:00"/>
    <x v="5"/>
    <x v="4"/>
    <s v="1001"/>
    <s v="S001"/>
    <s v="H"/>
    <n v="0"/>
    <n v="1"/>
    <x v="0"/>
    <s v="530000248385"/>
    <x v="617"/>
    <x v="4"/>
    <n v="107120"/>
    <n v="0"/>
    <x v="8"/>
  </r>
  <r>
    <s v="4907041125"/>
    <x v="4"/>
    <s v="12"/>
    <d v="2021-12-10T00:00:00"/>
    <x v="3"/>
    <x v="7"/>
    <s v="1080"/>
    <s v="S080"/>
    <s v="S"/>
    <n v="0"/>
    <n v="-1"/>
    <x v="0"/>
    <s v="530000219859"/>
    <x v="376"/>
    <x v="7"/>
    <n v="8280"/>
    <n v="0"/>
    <x v="0"/>
  </r>
  <r>
    <s v="4907041291"/>
    <x v="4"/>
    <s v="12"/>
    <d v="2021-12-10T00:00:00"/>
    <x v="5"/>
    <x v="55"/>
    <s v="1050"/>
    <s v="S050"/>
    <s v="H"/>
    <n v="0"/>
    <n v="1"/>
    <x v="0"/>
    <s v="530000245844"/>
    <x v="537"/>
    <x v="55"/>
    <n v="9800"/>
    <n v="0"/>
    <x v="2"/>
  </r>
  <r>
    <s v="4907041294"/>
    <x v="4"/>
    <s v="12"/>
    <d v="2021-12-10T00:00:00"/>
    <x v="5"/>
    <x v="2"/>
    <s v="1050"/>
    <s v="S050"/>
    <s v="H"/>
    <n v="0"/>
    <n v="1"/>
    <x v="0"/>
    <s v="530000256004"/>
    <x v="537"/>
    <x v="2"/>
    <n v="9490"/>
    <n v="0"/>
    <x v="2"/>
  </r>
  <r>
    <s v="4907041297"/>
    <x v="4"/>
    <s v="12"/>
    <d v="2021-12-10T00:00:00"/>
    <x v="5"/>
    <x v="2"/>
    <s v="1050"/>
    <s v="S050"/>
    <s v="H"/>
    <n v="0"/>
    <n v="1"/>
    <x v="0"/>
    <s v="530000255754"/>
    <x v="537"/>
    <x v="2"/>
    <n v="9490"/>
    <n v="0"/>
    <x v="2"/>
  </r>
  <r>
    <s v="4907041327"/>
    <x v="4"/>
    <s v="12"/>
    <d v="2021-12-10T00:00:00"/>
    <x v="5"/>
    <x v="49"/>
    <s v="1060"/>
    <s v="S060"/>
    <s v="H"/>
    <n v="0"/>
    <n v="1"/>
    <x v="0"/>
    <s v="530000259827"/>
    <x v="133"/>
    <x v="49"/>
    <n v="2408"/>
    <n v="0"/>
    <x v="2"/>
  </r>
  <r>
    <s v="4907041530"/>
    <x v="4"/>
    <s v="12"/>
    <d v="2021-12-10T00:00:00"/>
    <x v="5"/>
    <x v="5"/>
    <s v="1020"/>
    <s v="S020"/>
    <s v="H"/>
    <n v="0"/>
    <n v="2"/>
    <x v="0"/>
    <s v="530000249653"/>
    <x v="511"/>
    <x v="5"/>
    <n v="1297"/>
    <n v="0"/>
    <x v="1"/>
  </r>
  <r>
    <s v="4907041722"/>
    <x v="4"/>
    <s v="12"/>
    <d v="2021-12-11T00:00:00"/>
    <x v="5"/>
    <x v="2"/>
    <s v="1060"/>
    <s v="S060"/>
    <s v="H"/>
    <n v="0"/>
    <n v="1"/>
    <x v="0"/>
    <s v="530000235049"/>
    <x v="527"/>
    <x v="2"/>
    <n v="9490"/>
    <n v="0"/>
    <x v="1"/>
  </r>
  <r>
    <s v="4907041788"/>
    <x v="4"/>
    <s v="12"/>
    <d v="2021-12-13T00:00:00"/>
    <x v="5"/>
    <x v="19"/>
    <s v="1017"/>
    <s v="S017"/>
    <s v="H"/>
    <n v="0"/>
    <n v="1"/>
    <x v="0"/>
    <s v="530000257621"/>
    <x v="443"/>
    <x v="19"/>
    <n v="1745"/>
    <n v="0"/>
    <x v="2"/>
  </r>
  <r>
    <s v="4907041851"/>
    <x v="4"/>
    <s v="12"/>
    <d v="2021-12-12T00:00:00"/>
    <x v="5"/>
    <x v="65"/>
    <s v="1020"/>
    <s v="S020"/>
    <s v="H"/>
    <n v="0"/>
    <n v="1"/>
    <x v="0"/>
    <s v="530000250236"/>
    <x v="524"/>
    <x v="65"/>
    <n v="8130"/>
    <n v="0"/>
    <x v="1"/>
  </r>
  <r>
    <s v="4907041851"/>
    <x v="4"/>
    <s v="12"/>
    <d v="2021-12-12T00:00:00"/>
    <x v="5"/>
    <x v="26"/>
    <s v="1020"/>
    <s v="S020"/>
    <s v="H"/>
    <n v="0"/>
    <n v="1"/>
    <x v="0"/>
    <s v="530000250236"/>
    <x v="524"/>
    <x v="26"/>
    <n v="9000"/>
    <n v="0"/>
    <x v="1"/>
  </r>
  <r>
    <s v="4907042001"/>
    <x v="4"/>
    <s v="12"/>
    <d v="2021-12-13T00:00:00"/>
    <x v="5"/>
    <x v="2"/>
    <s v="1060"/>
    <s v="S060"/>
    <s v="H"/>
    <n v="0"/>
    <n v="1"/>
    <x v="0"/>
    <s v="530000253192"/>
    <x v="527"/>
    <x v="2"/>
    <n v="9490"/>
    <n v="0"/>
    <x v="1"/>
  </r>
  <r>
    <s v="4907042027"/>
    <x v="4"/>
    <s v="12"/>
    <d v="2021-12-13T00:00:00"/>
    <x v="5"/>
    <x v="35"/>
    <s v="1020"/>
    <s v="S020"/>
    <s v="H"/>
    <n v="0"/>
    <n v="1"/>
    <x v="0"/>
    <s v="530000222362"/>
    <x v="334"/>
    <x v="35"/>
    <n v="57200"/>
    <n v="0"/>
    <x v="0"/>
  </r>
  <r>
    <s v="4907042246"/>
    <x v="4"/>
    <s v="12"/>
    <d v="2021-12-13T00:00:00"/>
    <x v="5"/>
    <x v="2"/>
    <s v="1060"/>
    <s v="S060"/>
    <s v="H"/>
    <n v="0"/>
    <n v="1"/>
    <x v="0"/>
    <s v="530000250643"/>
    <x v="518"/>
    <x v="2"/>
    <n v="9490"/>
    <n v="0"/>
    <x v="1"/>
  </r>
  <r>
    <s v="4907042298"/>
    <x v="4"/>
    <s v="12"/>
    <d v="2021-12-13T00:00:00"/>
    <x v="5"/>
    <x v="65"/>
    <s v="1050"/>
    <s v="S050"/>
    <s v="H"/>
    <n v="0"/>
    <n v="1"/>
    <x v="0"/>
    <s v="530000251892"/>
    <x v="384"/>
    <x v="65"/>
    <n v="8130"/>
    <n v="0"/>
    <x v="0"/>
  </r>
  <r>
    <s v="4907042300"/>
    <x v="4"/>
    <s v="12"/>
    <d v="2021-12-13T00:00:00"/>
    <x v="5"/>
    <x v="30"/>
    <s v="1050"/>
    <s v="S050"/>
    <s v="H"/>
    <n v="0"/>
    <n v="1"/>
    <x v="0"/>
    <s v="530000231360"/>
    <x v="384"/>
    <x v="30"/>
    <n v="82358.8"/>
    <n v="0"/>
    <x v="0"/>
  </r>
  <r>
    <s v="4907042492"/>
    <x v="4"/>
    <s v="12"/>
    <d v="2021-12-13T00:00:00"/>
    <x v="5"/>
    <x v="11"/>
    <s v="1020"/>
    <s v="S020"/>
    <s v="H"/>
    <n v="0"/>
    <n v="1"/>
    <x v="0"/>
    <s v="530000243338"/>
    <x v="515"/>
    <x v="11"/>
    <n v="11525"/>
    <n v="0"/>
    <x v="1"/>
  </r>
  <r>
    <s v="4907042637"/>
    <x v="4"/>
    <s v="12"/>
    <d v="2021-12-13T00:00:00"/>
    <x v="5"/>
    <x v="61"/>
    <s v="1030"/>
    <s v="S030"/>
    <s v="H"/>
    <n v="0"/>
    <n v="1"/>
    <x v="0"/>
    <s v="530000242960"/>
    <x v="535"/>
    <x v="61"/>
    <n v="0"/>
    <n v="0"/>
    <x v="2"/>
  </r>
  <r>
    <s v="4907042654"/>
    <x v="4"/>
    <s v="12"/>
    <d v="2021-12-13T00:00:00"/>
    <x v="5"/>
    <x v="5"/>
    <s v="1020"/>
    <s v="S024"/>
    <s v="H"/>
    <n v="0"/>
    <n v="1"/>
    <x v="0"/>
    <s v="530000256511"/>
    <x v="557"/>
    <x v="5"/>
    <n v="1297"/>
    <n v="0"/>
    <x v="0"/>
  </r>
  <r>
    <s v="4907043039"/>
    <x v="4"/>
    <s v="12"/>
    <d v="2021-12-14T00:00:00"/>
    <x v="5"/>
    <x v="7"/>
    <s v="1080"/>
    <s v="S080"/>
    <s v="H"/>
    <n v="0"/>
    <n v="1"/>
    <x v="0"/>
    <s v="530000219859"/>
    <x v="376"/>
    <x v="7"/>
    <n v="8280"/>
    <n v="0"/>
    <x v="0"/>
  </r>
  <r>
    <s v="4907043447"/>
    <x v="4"/>
    <s v="12"/>
    <d v="2021-12-14T00:00:00"/>
    <x v="5"/>
    <x v="2"/>
    <s v="1050"/>
    <s v="S050"/>
    <s v="H"/>
    <n v="0"/>
    <n v="1"/>
    <x v="0"/>
    <s v="530000246006"/>
    <x v="537"/>
    <x v="2"/>
    <n v="9490"/>
    <n v="0"/>
    <x v="2"/>
  </r>
  <r>
    <s v="4907043530"/>
    <x v="4"/>
    <s v="12"/>
    <d v="2021-12-14T00:00:00"/>
    <x v="5"/>
    <x v="2"/>
    <s v="1050"/>
    <s v="S050"/>
    <s v="H"/>
    <n v="0"/>
    <n v="1"/>
    <x v="0"/>
    <s v="530000246186"/>
    <x v="537"/>
    <x v="2"/>
    <n v="9490"/>
    <n v="0"/>
    <x v="2"/>
  </r>
  <r>
    <s v="4907043564"/>
    <x v="4"/>
    <s v="12"/>
    <d v="2021-12-14T00:00:00"/>
    <x v="5"/>
    <x v="12"/>
    <s v="1050"/>
    <s v="S050"/>
    <s v="H"/>
    <n v="0"/>
    <n v="1"/>
    <x v="0"/>
    <s v="530000245851"/>
    <x v="537"/>
    <x v="12"/>
    <n v="10385"/>
    <n v="0"/>
    <x v="2"/>
  </r>
  <r>
    <s v="4907043829"/>
    <x v="4"/>
    <s v="12"/>
    <d v="2021-12-14T00:00:00"/>
    <x v="5"/>
    <x v="19"/>
    <s v="1050"/>
    <s v="S050"/>
    <s v="H"/>
    <n v="0"/>
    <n v="1"/>
    <x v="0"/>
    <s v="530000252607"/>
    <x v="512"/>
    <x v="19"/>
    <n v="1745"/>
    <n v="0"/>
    <x v="1"/>
  </r>
  <r>
    <s v="4907043829"/>
    <x v="4"/>
    <s v="12"/>
    <d v="2021-12-14T00:00:00"/>
    <x v="5"/>
    <x v="5"/>
    <s v="1050"/>
    <s v="S050"/>
    <s v="H"/>
    <n v="0"/>
    <n v="2"/>
    <x v="0"/>
    <s v="530000252607"/>
    <x v="512"/>
    <x v="5"/>
    <n v="1297"/>
    <n v="0"/>
    <x v="1"/>
  </r>
  <r>
    <s v="4907043837"/>
    <x v="4"/>
    <s v="12"/>
    <d v="2021-12-14T00:00:00"/>
    <x v="5"/>
    <x v="16"/>
    <s v="1020"/>
    <s v="S020"/>
    <s v="H"/>
    <n v="0"/>
    <n v="3"/>
    <x v="0"/>
    <s v="530000251171"/>
    <x v="524"/>
    <x v="16"/>
    <n v="1778"/>
    <n v="0"/>
    <x v="1"/>
  </r>
  <r>
    <s v="4907043867"/>
    <x v="4"/>
    <s v="12"/>
    <d v="2021-12-14T00:00:00"/>
    <x v="5"/>
    <x v="5"/>
    <s v="1030"/>
    <s v="S030"/>
    <s v="H"/>
    <n v="0"/>
    <n v="3"/>
    <x v="0"/>
    <s v="530000114002"/>
    <x v="30"/>
    <x v="5"/>
    <n v="1297"/>
    <n v="0"/>
    <x v="2"/>
  </r>
  <r>
    <s v="4907043932"/>
    <x v="4"/>
    <s v="12"/>
    <d v="2021-12-14T00:00:00"/>
    <x v="5"/>
    <x v="5"/>
    <s v="1020"/>
    <s v="S020"/>
    <s v="H"/>
    <n v="0"/>
    <n v="2"/>
    <x v="0"/>
    <s v="530000251281"/>
    <x v="524"/>
    <x v="5"/>
    <n v="1297"/>
    <n v="0"/>
    <x v="1"/>
  </r>
  <r>
    <s v="4907043934"/>
    <x v="4"/>
    <s v="12"/>
    <d v="2021-12-15T00:00:00"/>
    <x v="5"/>
    <x v="55"/>
    <s v="1030"/>
    <s v="S030"/>
    <s v="H"/>
    <n v="0"/>
    <n v="1"/>
    <x v="0"/>
    <s v="530000248711"/>
    <x v="528"/>
    <x v="55"/>
    <n v="9800"/>
    <n v="0"/>
    <x v="1"/>
  </r>
  <r>
    <s v="4907044546"/>
    <x v="4"/>
    <s v="12"/>
    <d v="2021-12-15T00:00:00"/>
    <x v="5"/>
    <x v="9"/>
    <s v="1050"/>
    <s v="S050"/>
    <s v="H"/>
    <n v="0"/>
    <n v="1"/>
    <x v="0"/>
    <s v="530000260781"/>
    <x v="520"/>
    <x v="9"/>
    <n v="1965"/>
    <n v="0"/>
    <x v="1"/>
  </r>
  <r>
    <s v="4907044687"/>
    <x v="4"/>
    <s v="12"/>
    <d v="2021-12-15T00:00:00"/>
    <x v="5"/>
    <x v="32"/>
    <s v="1050"/>
    <s v="S050"/>
    <s v="H"/>
    <n v="0"/>
    <n v="2"/>
    <x v="0"/>
    <s v="530000254162"/>
    <x v="512"/>
    <x v="32"/>
    <n v="1238"/>
    <n v="0"/>
    <x v="1"/>
  </r>
  <r>
    <s v="4907044687"/>
    <x v="4"/>
    <s v="12"/>
    <d v="2021-12-15T00:00:00"/>
    <x v="5"/>
    <x v="31"/>
    <s v="1050"/>
    <s v="S050"/>
    <s v="H"/>
    <n v="0"/>
    <n v="1"/>
    <x v="0"/>
    <s v="530000254162"/>
    <x v="512"/>
    <x v="31"/>
    <n v="1911"/>
    <n v="0"/>
    <x v="1"/>
  </r>
  <r>
    <s v="4907044828"/>
    <x v="4"/>
    <s v="12"/>
    <d v="2021-12-15T00:00:00"/>
    <x v="5"/>
    <x v="19"/>
    <s v="1050"/>
    <s v="S050"/>
    <s v="H"/>
    <n v="0"/>
    <n v="1"/>
    <x v="0"/>
    <s v="530000239402"/>
    <x v="537"/>
    <x v="19"/>
    <n v="1745"/>
    <n v="0"/>
    <x v="2"/>
  </r>
  <r>
    <s v="4907044910"/>
    <x v="4"/>
    <s v="12"/>
    <d v="2021-12-15T00:00:00"/>
    <x v="5"/>
    <x v="18"/>
    <s v="1010"/>
    <s v="S010"/>
    <s v="H"/>
    <n v="0"/>
    <n v="1"/>
    <x v="0"/>
    <s v="530000240299"/>
    <x v="521"/>
    <x v="18"/>
    <n v="52000"/>
    <n v="0"/>
    <x v="1"/>
  </r>
  <r>
    <s v="4907044970"/>
    <x v="4"/>
    <s v="12"/>
    <d v="2021-12-15T00:00:00"/>
    <x v="5"/>
    <x v="5"/>
    <s v="1020"/>
    <s v="S020"/>
    <s v="H"/>
    <n v="0"/>
    <n v="1"/>
    <x v="0"/>
    <s v="530000241830"/>
    <x v="600"/>
    <x v="5"/>
    <n v="1297"/>
    <n v="0"/>
    <x v="4"/>
  </r>
  <r>
    <s v="4907045072"/>
    <x v="4"/>
    <s v="12"/>
    <d v="2021-12-15T00:00:00"/>
    <x v="5"/>
    <x v="5"/>
    <s v="1020"/>
    <s v="S020"/>
    <s v="H"/>
    <n v="0"/>
    <n v="1"/>
    <x v="0"/>
    <s v="530000249093"/>
    <x v="511"/>
    <x v="5"/>
    <n v="1297"/>
    <n v="0"/>
    <x v="1"/>
  </r>
  <r>
    <s v="4907045073"/>
    <x v="4"/>
    <s v="12"/>
    <d v="2021-12-15T00:00:00"/>
    <x v="5"/>
    <x v="9"/>
    <s v="1030"/>
    <s v="S030"/>
    <s v="H"/>
    <n v="0"/>
    <n v="1"/>
    <x v="0"/>
    <s v="530000243843"/>
    <x v="30"/>
    <x v="9"/>
    <n v="1965"/>
    <n v="0"/>
    <x v="2"/>
  </r>
  <r>
    <s v="4907045161"/>
    <x v="4"/>
    <s v="12"/>
    <d v="2021-12-16T00:00:00"/>
    <x v="5"/>
    <x v="2"/>
    <s v="1030"/>
    <s v="S030"/>
    <s v="H"/>
    <n v="0"/>
    <n v="1"/>
    <x v="0"/>
    <s v="530000248781"/>
    <x v="528"/>
    <x v="2"/>
    <n v="9490"/>
    <n v="0"/>
    <x v="1"/>
  </r>
  <r>
    <s v="4907045323"/>
    <x v="4"/>
    <s v="12"/>
    <d v="2021-12-16T00:00:00"/>
    <x v="5"/>
    <x v="13"/>
    <s v="1010"/>
    <s v="S010"/>
    <s v="H"/>
    <n v="0"/>
    <n v="1"/>
    <x v="0"/>
    <s v="530000255695"/>
    <x v="530"/>
    <x v="13"/>
    <n v="46100"/>
    <n v="0"/>
    <x v="2"/>
  </r>
  <r>
    <s v="4907045325"/>
    <x v="4"/>
    <s v="12"/>
    <d v="2021-12-16T00:00:00"/>
    <x v="5"/>
    <x v="18"/>
    <s v="1020"/>
    <s v="S020"/>
    <s v="H"/>
    <n v="0"/>
    <n v="1"/>
    <x v="0"/>
    <s v="530000254044"/>
    <x v="384"/>
    <x v="18"/>
    <n v="52000"/>
    <n v="0"/>
    <x v="0"/>
  </r>
  <r>
    <s v="4907045376"/>
    <x v="4"/>
    <s v="12"/>
    <d v="2021-12-16T00:00:00"/>
    <x v="5"/>
    <x v="70"/>
    <s v="1080"/>
    <s v="S080"/>
    <s v="H"/>
    <n v="0"/>
    <n v="1"/>
    <x v="0"/>
    <s v="530000256881"/>
    <x v="516"/>
    <x v="70"/>
    <n v="6419"/>
    <n v="0"/>
    <x v="1"/>
  </r>
  <r>
    <s v="4907045423"/>
    <x v="4"/>
    <s v="12"/>
    <d v="2021-12-16T00:00:00"/>
    <x v="5"/>
    <x v="0"/>
    <s v="1010"/>
    <s v="S010"/>
    <s v="H"/>
    <n v="0"/>
    <n v="1"/>
    <x v="0"/>
    <s v="530000255588"/>
    <x v="530"/>
    <x v="0"/>
    <n v="41000"/>
    <n v="0"/>
    <x v="2"/>
  </r>
  <r>
    <s v="4907045803"/>
    <x v="4"/>
    <s v="12"/>
    <d v="2021-12-16T00:00:00"/>
    <x v="5"/>
    <x v="32"/>
    <s v="1020"/>
    <s v="S020"/>
    <s v="H"/>
    <n v="0"/>
    <n v="1"/>
    <x v="0"/>
    <s v="530000254805"/>
    <x v="524"/>
    <x v="32"/>
    <n v="1238"/>
    <n v="0"/>
    <x v="1"/>
  </r>
  <r>
    <s v="4907045804"/>
    <x v="4"/>
    <s v="12"/>
    <d v="2021-12-16T00:00:00"/>
    <x v="5"/>
    <x v="49"/>
    <s v="1020"/>
    <s v="S020"/>
    <s v="H"/>
    <n v="0"/>
    <n v="1"/>
    <x v="0"/>
    <s v="530000250017"/>
    <x v="511"/>
    <x v="49"/>
    <n v="2408"/>
    <n v="0"/>
    <x v="1"/>
  </r>
  <r>
    <s v="4907045883"/>
    <x v="4"/>
    <s v="12"/>
    <d v="2021-12-16T00:00:00"/>
    <x v="5"/>
    <x v="12"/>
    <s v="1060"/>
    <s v="S060"/>
    <s v="H"/>
    <n v="0"/>
    <n v="7"/>
    <x v="0"/>
    <s v="530000224718"/>
    <x v="394"/>
    <x v="12"/>
    <n v="10385"/>
    <n v="0"/>
    <x v="0"/>
  </r>
  <r>
    <s v="4907045886"/>
    <x v="4"/>
    <s v="12"/>
    <d v="2021-12-16T00:00:00"/>
    <x v="3"/>
    <x v="12"/>
    <s v="1060"/>
    <s v="S060"/>
    <s v="S"/>
    <n v="0"/>
    <n v="-1"/>
    <x v="0"/>
    <s v="530000224718"/>
    <x v="394"/>
    <x v="12"/>
    <n v="10385"/>
    <n v="0"/>
    <x v="0"/>
  </r>
  <r>
    <s v="4907045921"/>
    <x v="4"/>
    <s v="12"/>
    <d v="2021-12-16T00:00:00"/>
    <x v="5"/>
    <x v="7"/>
    <s v="1050"/>
    <s v="S050"/>
    <s v="H"/>
    <n v="0"/>
    <n v="1"/>
    <x v="0"/>
    <s v="530000255072"/>
    <x v="537"/>
    <x v="7"/>
    <n v="8280"/>
    <n v="0"/>
    <x v="2"/>
  </r>
  <r>
    <s v="4907045924"/>
    <x v="4"/>
    <s v="12"/>
    <d v="2021-12-16T00:00:00"/>
    <x v="5"/>
    <x v="7"/>
    <s v="1050"/>
    <s v="S050"/>
    <s v="H"/>
    <n v="0"/>
    <n v="1"/>
    <x v="0"/>
    <s v="530000254696"/>
    <x v="537"/>
    <x v="7"/>
    <n v="8280"/>
    <n v="0"/>
    <x v="2"/>
  </r>
  <r>
    <s v="4907045926"/>
    <x v="4"/>
    <s v="12"/>
    <d v="2021-12-16T00:00:00"/>
    <x v="5"/>
    <x v="11"/>
    <s v="1050"/>
    <s v="S050"/>
    <s v="H"/>
    <n v="0"/>
    <n v="1"/>
    <x v="0"/>
    <s v="530000244032"/>
    <x v="537"/>
    <x v="11"/>
    <n v="11525"/>
    <n v="0"/>
    <x v="2"/>
  </r>
  <r>
    <s v="4907045997"/>
    <x v="4"/>
    <s v="12"/>
    <d v="2021-12-17T00:00:00"/>
    <x v="5"/>
    <x v="9"/>
    <s v="1080"/>
    <s v="S080"/>
    <s v="H"/>
    <n v="0"/>
    <n v="1"/>
    <x v="0"/>
    <s v="530000225688"/>
    <x v="542"/>
    <x v="9"/>
    <n v="1965"/>
    <n v="0"/>
    <x v="1"/>
  </r>
  <r>
    <s v="4907046005"/>
    <x v="4"/>
    <s v="12"/>
    <d v="2021-12-17T00:00:00"/>
    <x v="5"/>
    <x v="9"/>
    <s v="1080"/>
    <s v="S080"/>
    <s v="H"/>
    <n v="0"/>
    <n v="1"/>
    <x v="0"/>
    <s v="530000226032"/>
    <x v="542"/>
    <x v="9"/>
    <n v="1965"/>
    <n v="0"/>
    <x v="1"/>
  </r>
  <r>
    <s v="4907046026"/>
    <x v="4"/>
    <s v="12"/>
    <d v="2021-12-17T00:00:00"/>
    <x v="5"/>
    <x v="2"/>
    <s v="1050"/>
    <s v="S050"/>
    <s v="H"/>
    <n v="0"/>
    <n v="1"/>
    <x v="0"/>
    <s v="530000249998"/>
    <x v="510"/>
    <x v="2"/>
    <n v="9490"/>
    <n v="0"/>
    <x v="1"/>
  </r>
  <r>
    <s v="4907046032"/>
    <x v="4"/>
    <s v="12"/>
    <d v="2021-12-16T00:00:00"/>
    <x v="5"/>
    <x v="2"/>
    <s v="1030"/>
    <s v="S030"/>
    <s v="H"/>
    <n v="0"/>
    <n v="1"/>
    <x v="0"/>
    <s v="530000249750"/>
    <x v="509"/>
    <x v="2"/>
    <n v="9490"/>
    <n v="0"/>
    <x v="1"/>
  </r>
  <r>
    <s v="4907046072"/>
    <x v="4"/>
    <s v="12"/>
    <d v="2021-12-17T00:00:00"/>
    <x v="5"/>
    <x v="9"/>
    <s v="1080"/>
    <s v="S080"/>
    <s v="H"/>
    <n v="0"/>
    <n v="1"/>
    <x v="0"/>
    <s v="530000226162"/>
    <x v="542"/>
    <x v="9"/>
    <n v="1965"/>
    <n v="0"/>
    <x v="1"/>
  </r>
  <r>
    <s v="4907046229"/>
    <x v="4"/>
    <s v="12"/>
    <d v="2021-12-17T00:00:00"/>
    <x v="5"/>
    <x v="65"/>
    <s v="1010"/>
    <s v="S010"/>
    <s v="H"/>
    <n v="0"/>
    <n v="1"/>
    <x v="0"/>
    <s v="530000233082"/>
    <x v="387"/>
    <x v="65"/>
    <n v="8130"/>
    <n v="0"/>
    <x v="0"/>
  </r>
  <r>
    <s v="4907046237"/>
    <x v="4"/>
    <s v="12"/>
    <d v="2021-12-17T00:00:00"/>
    <x v="5"/>
    <x v="32"/>
    <s v="1020"/>
    <s v="S020"/>
    <s v="H"/>
    <n v="0"/>
    <n v="1"/>
    <x v="0"/>
    <s v="530000261319"/>
    <x v="524"/>
    <x v="32"/>
    <n v="1238"/>
    <n v="0"/>
    <x v="1"/>
  </r>
  <r>
    <s v="4907046374"/>
    <x v="4"/>
    <s v="12"/>
    <d v="2021-12-17T00:00:00"/>
    <x v="5"/>
    <x v="7"/>
    <s v="1020"/>
    <s v="S020"/>
    <s v="H"/>
    <n v="0"/>
    <n v="1"/>
    <x v="0"/>
    <s v="530000259021"/>
    <x v="556"/>
    <x v="7"/>
    <n v="8280"/>
    <n v="0"/>
    <x v="0"/>
  </r>
  <r>
    <s v="4907046376"/>
    <x v="4"/>
    <s v="12"/>
    <d v="2021-12-17T00:00:00"/>
    <x v="5"/>
    <x v="2"/>
    <s v="1020"/>
    <s v="S020"/>
    <s v="H"/>
    <n v="0"/>
    <n v="1"/>
    <x v="0"/>
    <s v="530000228942"/>
    <x v="334"/>
    <x v="2"/>
    <n v="9490"/>
    <n v="0"/>
    <x v="0"/>
  </r>
  <r>
    <s v="4907046377"/>
    <x v="4"/>
    <s v="12"/>
    <d v="2021-12-17T00:00:00"/>
    <x v="5"/>
    <x v="28"/>
    <s v="1020"/>
    <s v="S024"/>
    <s v="H"/>
    <n v="0"/>
    <n v="1"/>
    <x v="0"/>
    <s v="530000245609"/>
    <x v="572"/>
    <x v="28"/>
    <n v="44820"/>
    <n v="0"/>
    <x v="0"/>
  </r>
  <r>
    <s v="4907046436"/>
    <x v="4"/>
    <s v="12"/>
    <d v="2021-12-17T00:00:00"/>
    <x v="5"/>
    <x v="12"/>
    <s v="1017"/>
    <s v="S017"/>
    <s v="H"/>
    <n v="0"/>
    <n v="3"/>
    <x v="0"/>
    <s v="530000228942"/>
    <x v="334"/>
    <x v="12"/>
    <n v="10385"/>
    <n v="0"/>
    <x v="0"/>
  </r>
  <r>
    <s v="4907046455"/>
    <x v="4"/>
    <s v="12"/>
    <d v="2021-12-17T00:00:00"/>
    <x v="5"/>
    <x v="2"/>
    <s v="1020"/>
    <s v="S020"/>
    <s v="H"/>
    <n v="0"/>
    <n v="1"/>
    <x v="0"/>
    <s v="530000224718"/>
    <x v="394"/>
    <x v="2"/>
    <n v="9490"/>
    <n v="0"/>
    <x v="0"/>
  </r>
  <r>
    <s v="4907046471"/>
    <x v="4"/>
    <s v="12"/>
    <d v="2021-12-17T00:00:00"/>
    <x v="5"/>
    <x v="65"/>
    <s v="1030"/>
    <s v="S030"/>
    <s v="H"/>
    <n v="0"/>
    <n v="1"/>
    <x v="0"/>
    <s v="530000252444"/>
    <x v="566"/>
    <x v="65"/>
    <n v="8130"/>
    <n v="0"/>
    <x v="1"/>
  </r>
  <r>
    <s v="4907046542"/>
    <x v="4"/>
    <s v="12"/>
    <d v="2021-12-17T00:00:00"/>
    <x v="5"/>
    <x v="5"/>
    <s v="1010"/>
    <s v="S010"/>
    <s v="H"/>
    <n v="0"/>
    <n v="1"/>
    <x v="0"/>
    <s v="530000259614"/>
    <x v="503"/>
    <x v="5"/>
    <n v="1297"/>
    <n v="0"/>
    <x v="1"/>
  </r>
  <r>
    <s v="4907046624"/>
    <x v="4"/>
    <s v="12"/>
    <d v="2021-12-17T00:00:00"/>
    <x v="5"/>
    <x v="12"/>
    <s v="1060"/>
    <s v="S060"/>
    <s v="H"/>
    <n v="0"/>
    <n v="2"/>
    <x v="0"/>
    <s v="530000228942"/>
    <x v="334"/>
    <x v="12"/>
    <n v="10385"/>
    <n v="0"/>
    <x v="0"/>
  </r>
  <r>
    <s v="4907046650"/>
    <x v="4"/>
    <s v="12"/>
    <d v="2021-12-17T00:00:00"/>
    <x v="5"/>
    <x v="13"/>
    <s v="1010"/>
    <s v="S010"/>
    <s v="H"/>
    <n v="0"/>
    <n v="1"/>
    <x v="0"/>
    <s v="530000236201"/>
    <x v="558"/>
    <x v="13"/>
    <n v="46100"/>
    <n v="0"/>
    <x v="0"/>
  </r>
  <r>
    <s v="4907046820"/>
    <x v="4"/>
    <s v="12"/>
    <d v="2021-12-17T00:00:00"/>
    <x v="5"/>
    <x v="35"/>
    <s v="1050"/>
    <s v="S050"/>
    <s v="H"/>
    <n v="0"/>
    <n v="1"/>
    <x v="0"/>
    <s v="530000256939"/>
    <x v="537"/>
    <x v="35"/>
    <n v="57200"/>
    <n v="0"/>
    <x v="2"/>
  </r>
  <r>
    <s v="4907046887"/>
    <x v="4"/>
    <s v="12"/>
    <d v="2021-12-18T00:00:00"/>
    <x v="5"/>
    <x v="61"/>
    <s v="1050"/>
    <s v="S050"/>
    <s v="H"/>
    <n v="0"/>
    <n v="1"/>
    <x v="0"/>
    <s v="530000251571"/>
    <x v="512"/>
    <x v="61"/>
    <n v="0"/>
    <n v="0"/>
    <x v="1"/>
  </r>
  <r>
    <s v="4907046888"/>
    <x v="4"/>
    <s v="12"/>
    <d v="2021-12-18T00:00:00"/>
    <x v="3"/>
    <x v="61"/>
    <s v="1050"/>
    <s v="S050"/>
    <s v="S"/>
    <n v="0"/>
    <n v="-1"/>
    <x v="0"/>
    <s v="530000251571"/>
    <x v="512"/>
    <x v="61"/>
    <n v="0"/>
    <n v="0"/>
    <x v="1"/>
  </r>
  <r>
    <s v="4907049583"/>
    <x v="4"/>
    <s v="12"/>
    <d v="2021-12-18T00:00:00"/>
    <x v="5"/>
    <x v="61"/>
    <s v="1050"/>
    <s v="S050"/>
    <s v="H"/>
    <n v="0"/>
    <n v="1"/>
    <x v="0"/>
    <s v="530000251064"/>
    <x v="510"/>
    <x v="61"/>
    <n v="0"/>
    <n v="0"/>
    <x v="1"/>
  </r>
  <r>
    <s v="4907049584"/>
    <x v="4"/>
    <s v="12"/>
    <d v="2021-12-18T00:00:00"/>
    <x v="5"/>
    <x v="10"/>
    <s v="1050"/>
    <s v="S050"/>
    <s v="H"/>
    <n v="0"/>
    <n v="1"/>
    <x v="0"/>
    <s v="530000244991"/>
    <x v="512"/>
    <x v="10"/>
    <n v="42200"/>
    <n v="0"/>
    <x v="1"/>
  </r>
  <r>
    <s v="4907049593"/>
    <x v="4"/>
    <s v="12"/>
    <d v="2021-12-17T00:00:00"/>
    <x v="5"/>
    <x v="10"/>
    <s v="1020"/>
    <s v="S020"/>
    <s v="H"/>
    <n v="0"/>
    <n v="1"/>
    <x v="0"/>
    <s v="530000249296"/>
    <x v="526"/>
    <x v="10"/>
    <n v="42200"/>
    <n v="0"/>
    <x v="2"/>
  </r>
  <r>
    <s v="4907049782"/>
    <x v="4"/>
    <s v="12"/>
    <d v="2021-12-20T00:00:00"/>
    <x v="5"/>
    <x v="7"/>
    <s v="1010"/>
    <s v="S010"/>
    <s v="H"/>
    <n v="0"/>
    <n v="1"/>
    <x v="0"/>
    <s v="530000250751"/>
    <x v="544"/>
    <x v="7"/>
    <n v="8280"/>
    <n v="0"/>
    <x v="1"/>
  </r>
  <r>
    <s v="4907049806"/>
    <x v="4"/>
    <s v="12"/>
    <d v="2021-12-20T00:00:00"/>
    <x v="5"/>
    <x v="6"/>
    <s v="1050"/>
    <s v="S050"/>
    <s v="H"/>
    <n v="0"/>
    <n v="1"/>
    <x v="0"/>
    <s v="530000253172"/>
    <x v="520"/>
    <x v="6"/>
    <n v="1446"/>
    <n v="0"/>
    <x v="1"/>
  </r>
  <r>
    <s v="4907049811"/>
    <x v="4"/>
    <s v="12"/>
    <d v="2021-12-19T00:00:00"/>
    <x v="5"/>
    <x v="7"/>
    <s v="1020"/>
    <s v="S020"/>
    <s v="H"/>
    <n v="0"/>
    <n v="1"/>
    <x v="0"/>
    <s v="530000244869"/>
    <x v="515"/>
    <x v="7"/>
    <n v="8280"/>
    <n v="0"/>
    <x v="1"/>
  </r>
  <r>
    <s v="4907050072"/>
    <x v="4"/>
    <s v="12"/>
    <d v="2021-12-20T00:00:00"/>
    <x v="5"/>
    <x v="2"/>
    <s v="1050"/>
    <s v="S050"/>
    <s v="H"/>
    <n v="0"/>
    <n v="1"/>
    <x v="0"/>
    <s v="530000255713"/>
    <x v="537"/>
    <x v="2"/>
    <n v="9490"/>
    <n v="0"/>
    <x v="2"/>
  </r>
  <r>
    <s v="4907050074"/>
    <x v="4"/>
    <s v="12"/>
    <d v="2021-12-20T00:00:00"/>
    <x v="5"/>
    <x v="7"/>
    <s v="1050"/>
    <s v="S050"/>
    <s v="H"/>
    <n v="0"/>
    <n v="1"/>
    <x v="0"/>
    <s v="530000247945"/>
    <x v="537"/>
    <x v="7"/>
    <n v="8280"/>
    <n v="0"/>
    <x v="2"/>
  </r>
  <r>
    <s v="4907050113"/>
    <x v="4"/>
    <s v="12"/>
    <d v="2021-12-20T00:00:00"/>
    <x v="1"/>
    <x v="5"/>
    <s v="1020"/>
    <s v="S024"/>
    <s v="H"/>
    <n v="0"/>
    <n v="3"/>
    <x v="0"/>
    <s v="530000253632"/>
    <x v="6"/>
    <x v="5"/>
    <n v="1297"/>
    <n v="0"/>
    <x v="3"/>
  </r>
  <r>
    <s v="4907050185"/>
    <x v="4"/>
    <s v="12"/>
    <d v="2021-12-20T00:00:00"/>
    <x v="5"/>
    <x v="9"/>
    <s v="1030"/>
    <s v="S030"/>
    <s v="H"/>
    <n v="0"/>
    <n v="1"/>
    <x v="0"/>
    <s v="530000259358"/>
    <x v="454"/>
    <x v="9"/>
    <n v="1965"/>
    <n v="0"/>
    <x v="1"/>
  </r>
  <r>
    <s v="4907050576"/>
    <x v="4"/>
    <s v="12"/>
    <d v="2021-12-20T00:00:00"/>
    <x v="5"/>
    <x v="19"/>
    <s v="1060"/>
    <s v="S060"/>
    <s v="H"/>
    <n v="0"/>
    <n v="1"/>
    <x v="0"/>
    <s v="530000241343"/>
    <x v="522"/>
    <x v="19"/>
    <n v="1745"/>
    <n v="0"/>
    <x v="1"/>
  </r>
  <r>
    <s v="4907050587"/>
    <x v="4"/>
    <s v="12"/>
    <d v="2021-12-20T00:00:00"/>
    <x v="5"/>
    <x v="56"/>
    <s v="1030"/>
    <s v="S030"/>
    <s v="H"/>
    <n v="0"/>
    <n v="1"/>
    <x v="0"/>
    <s v="530000241343"/>
    <x v="522"/>
    <x v="56"/>
    <n v="3645"/>
    <n v="0"/>
    <x v="1"/>
  </r>
  <r>
    <s v="4907050587"/>
    <x v="4"/>
    <s v="12"/>
    <d v="2021-12-20T00:00:00"/>
    <x v="5"/>
    <x v="19"/>
    <s v="1030"/>
    <s v="S030"/>
    <s v="H"/>
    <n v="0"/>
    <n v="1"/>
    <x v="0"/>
    <s v="530000241343"/>
    <x v="522"/>
    <x v="19"/>
    <n v="1745"/>
    <n v="0"/>
    <x v="1"/>
  </r>
  <r>
    <s v="4907050637"/>
    <x v="4"/>
    <s v="12"/>
    <d v="2021-12-21T00:00:00"/>
    <x v="1"/>
    <x v="0"/>
    <s v="1020"/>
    <s v="S024"/>
    <s v="H"/>
    <n v="0"/>
    <n v="1"/>
    <x v="0"/>
    <s v="530000253969"/>
    <x v="533"/>
    <x v="0"/>
    <n v="41000"/>
    <n v="0"/>
    <x v="8"/>
  </r>
  <r>
    <s v="4907050640"/>
    <x v="4"/>
    <s v="12"/>
    <d v="2021-12-21T00:00:00"/>
    <x v="0"/>
    <x v="0"/>
    <s v="1020"/>
    <s v="S024"/>
    <s v="S"/>
    <n v="0"/>
    <n v="-1"/>
    <x v="0"/>
    <s v="530000255263"/>
    <x v="633"/>
    <x v="0"/>
    <n v="41000"/>
    <n v="0"/>
    <x v="8"/>
  </r>
  <r>
    <s v="4907050908"/>
    <x v="4"/>
    <s v="12"/>
    <d v="2021-12-21T00:00:00"/>
    <x v="5"/>
    <x v="31"/>
    <s v="1010"/>
    <s v="S010"/>
    <s v="H"/>
    <n v="0"/>
    <n v="1"/>
    <x v="0"/>
    <s v="530000250844"/>
    <x v="503"/>
    <x v="31"/>
    <n v="1911"/>
    <n v="0"/>
    <x v="1"/>
  </r>
  <r>
    <s v="4907050946"/>
    <x v="4"/>
    <s v="12"/>
    <d v="2021-12-21T00:00:00"/>
    <x v="5"/>
    <x v="17"/>
    <s v="1010"/>
    <s v="S010"/>
    <s v="H"/>
    <n v="0"/>
    <n v="1"/>
    <x v="0"/>
    <s v="530000255263"/>
    <x v="633"/>
    <x v="17"/>
    <n v="43365"/>
    <n v="0"/>
    <x v="8"/>
  </r>
  <r>
    <s v="4907050961"/>
    <x v="4"/>
    <s v="12"/>
    <d v="2021-12-20T00:00:00"/>
    <x v="3"/>
    <x v="2"/>
    <s v="1050"/>
    <s v="S050"/>
    <s v="S"/>
    <n v="0"/>
    <n v="-1"/>
    <x v="0"/>
    <s v="530000255713"/>
    <x v="537"/>
    <x v="2"/>
    <n v="9490"/>
    <n v="0"/>
    <x v="2"/>
  </r>
  <r>
    <s v="4907050982"/>
    <x v="4"/>
    <s v="12"/>
    <d v="2021-12-21T00:00:00"/>
    <x v="5"/>
    <x v="5"/>
    <s v="1017"/>
    <s v="S017"/>
    <s v="H"/>
    <n v="0"/>
    <n v="1"/>
    <x v="0"/>
    <s v="530000239892"/>
    <x v="634"/>
    <x v="5"/>
    <n v="1297"/>
    <n v="0"/>
    <x v="7"/>
  </r>
  <r>
    <s v="4907051043"/>
    <x v="4"/>
    <s v="12"/>
    <d v="2021-12-21T00:00:00"/>
    <x v="5"/>
    <x v="2"/>
    <s v="1020"/>
    <s v="S020"/>
    <s v="H"/>
    <n v="0"/>
    <n v="2"/>
    <x v="0"/>
    <s v="530000235023"/>
    <x v="615"/>
    <x v="2"/>
    <n v="9490"/>
    <n v="0"/>
    <x v="9"/>
  </r>
  <r>
    <s v="4907051281"/>
    <x v="4"/>
    <s v="12"/>
    <d v="2021-12-21T00:00:00"/>
    <x v="5"/>
    <x v="31"/>
    <s v="1020"/>
    <s v="S020"/>
    <s v="H"/>
    <n v="0"/>
    <n v="1"/>
    <x v="0"/>
    <s v="530000259516"/>
    <x v="511"/>
    <x v="31"/>
    <n v="1911"/>
    <n v="0"/>
    <x v="1"/>
  </r>
  <r>
    <s v="4907052178"/>
    <x v="4"/>
    <s v="12"/>
    <d v="2021-12-22T00:00:00"/>
    <x v="5"/>
    <x v="6"/>
    <s v="1050"/>
    <s v="S050"/>
    <s v="H"/>
    <n v="0"/>
    <n v="1"/>
    <x v="0"/>
    <s v="530000240320"/>
    <x v="537"/>
    <x v="6"/>
    <n v="1446"/>
    <n v="0"/>
    <x v="2"/>
  </r>
  <r>
    <s v="4907052802"/>
    <x v="4"/>
    <s v="12"/>
    <d v="2021-12-24T00:00:00"/>
    <x v="5"/>
    <x v="5"/>
    <s v="1060"/>
    <s v="S060"/>
    <s v="H"/>
    <n v="0"/>
    <n v="1"/>
    <x v="0"/>
    <s v="530000248989"/>
    <x v="479"/>
    <x v="5"/>
    <n v="1297"/>
    <n v="0"/>
    <x v="2"/>
  </r>
  <r>
    <s v="4907052808"/>
    <x v="4"/>
    <s v="12"/>
    <d v="2021-12-24T00:00:00"/>
    <x v="5"/>
    <x v="5"/>
    <s v="1060"/>
    <s v="S060"/>
    <s v="H"/>
    <n v="0"/>
    <n v="1"/>
    <x v="0"/>
    <s v="530000225993"/>
    <x v="479"/>
    <x v="5"/>
    <n v="1297"/>
    <n v="0"/>
    <x v="2"/>
  </r>
  <r>
    <s v="4907052813"/>
    <x v="4"/>
    <s v="12"/>
    <d v="2021-12-24T00:00:00"/>
    <x v="5"/>
    <x v="6"/>
    <s v="1020"/>
    <s v="S020"/>
    <s v="H"/>
    <n v="0"/>
    <n v="1"/>
    <x v="0"/>
    <s v="530000258603"/>
    <x v="524"/>
    <x v="6"/>
    <n v="1446"/>
    <n v="0"/>
    <x v="1"/>
  </r>
  <r>
    <s v="4907052847"/>
    <x v="4"/>
    <s v="12"/>
    <d v="2021-12-25T00:00:00"/>
    <x v="5"/>
    <x v="55"/>
    <s v="1020"/>
    <s v="S020"/>
    <s v="H"/>
    <n v="0"/>
    <n v="1"/>
    <x v="0"/>
    <s v="530000251573"/>
    <x v="524"/>
    <x v="55"/>
    <n v="9800"/>
    <n v="0"/>
    <x v="1"/>
  </r>
  <r>
    <s v="4907052847"/>
    <x v="4"/>
    <s v="12"/>
    <d v="2021-12-25T00:00:00"/>
    <x v="5"/>
    <x v="65"/>
    <s v="1020"/>
    <s v="S020"/>
    <s v="H"/>
    <n v="0"/>
    <n v="1"/>
    <x v="0"/>
    <s v="530000251573"/>
    <x v="524"/>
    <x v="65"/>
    <n v="8130"/>
    <n v="0"/>
    <x v="1"/>
  </r>
  <r>
    <s v="4907053078"/>
    <x v="4"/>
    <s v="12"/>
    <d v="2021-12-27T00:00:00"/>
    <x v="5"/>
    <x v="7"/>
    <s v="1010"/>
    <s v="S010"/>
    <s v="H"/>
    <n v="0"/>
    <n v="1"/>
    <x v="0"/>
    <s v="530000241584"/>
    <x v="521"/>
    <x v="7"/>
    <n v="8280"/>
    <n v="0"/>
    <x v="1"/>
  </r>
  <r>
    <s v="4907053108"/>
    <x v="4"/>
    <s v="12"/>
    <d v="2021-12-27T00:00:00"/>
    <x v="5"/>
    <x v="5"/>
    <s v="1020"/>
    <s v="S024"/>
    <s v="H"/>
    <n v="0"/>
    <n v="1"/>
    <x v="0"/>
    <s v="530000240113"/>
    <x v="611"/>
    <x v="5"/>
    <n v="1297"/>
    <n v="0"/>
    <x v="0"/>
  </r>
  <r>
    <s v="4907053109"/>
    <x v="4"/>
    <s v="12"/>
    <d v="2021-12-27T00:00:00"/>
    <x v="1"/>
    <x v="5"/>
    <s v="1020"/>
    <s v="S024"/>
    <s v="H"/>
    <n v="0"/>
    <n v="1"/>
    <x v="0"/>
    <s v="530000241962"/>
    <x v="611"/>
    <x v="5"/>
    <n v="1297"/>
    <n v="0"/>
    <x v="0"/>
  </r>
  <r>
    <s v="4907053191"/>
    <x v="4"/>
    <s v="12"/>
    <d v="2021-12-27T00:00:00"/>
    <x v="1"/>
    <x v="17"/>
    <s v="1010"/>
    <s v="S010"/>
    <s v="H"/>
    <n v="0"/>
    <n v="1"/>
    <x v="0"/>
    <s v="530000253823"/>
    <x v="617"/>
    <x v="17"/>
    <n v="43365"/>
    <n v="0"/>
    <x v="8"/>
  </r>
  <r>
    <s v="4907053191"/>
    <x v="4"/>
    <s v="12"/>
    <d v="2021-12-27T00:00:00"/>
    <x v="1"/>
    <x v="13"/>
    <s v="1010"/>
    <s v="S010"/>
    <s v="H"/>
    <n v="0"/>
    <n v="1"/>
    <x v="0"/>
    <s v="530000253823"/>
    <x v="617"/>
    <x v="13"/>
    <n v="46100"/>
    <n v="0"/>
    <x v="8"/>
  </r>
  <r>
    <s v="4907053223"/>
    <x v="4"/>
    <s v="12"/>
    <d v="2021-12-27T00:00:00"/>
    <x v="1"/>
    <x v="48"/>
    <s v="1020"/>
    <s v="S024"/>
    <s v="H"/>
    <n v="0"/>
    <n v="1"/>
    <x v="0"/>
    <s v="530000253821"/>
    <x v="635"/>
    <x v="48"/>
    <n v="63144.15"/>
    <n v="0"/>
    <x v="8"/>
  </r>
  <r>
    <s v="4907053265"/>
    <x v="4"/>
    <s v="12"/>
    <d v="2021-12-27T00:00:00"/>
    <x v="5"/>
    <x v="10"/>
    <s v="1010"/>
    <s v="S010"/>
    <s v="H"/>
    <n v="0"/>
    <n v="1"/>
    <x v="0"/>
    <s v="530000260672"/>
    <x v="572"/>
    <x v="10"/>
    <n v="42200"/>
    <n v="0"/>
    <x v="0"/>
  </r>
  <r>
    <s v="4907053267"/>
    <x v="4"/>
    <s v="12"/>
    <d v="2021-12-27T00:00:00"/>
    <x v="3"/>
    <x v="9"/>
    <s v="1010"/>
    <s v="S010"/>
    <s v="S"/>
    <n v="0"/>
    <n v="-1"/>
    <x v="0"/>
    <s v="530000260292"/>
    <x v="534"/>
    <x v="9"/>
    <n v="1965"/>
    <n v="0"/>
    <x v="0"/>
  </r>
  <r>
    <s v="4907053353"/>
    <x v="4"/>
    <s v="12"/>
    <d v="2021-12-27T00:00:00"/>
    <x v="5"/>
    <x v="9"/>
    <s v="1010"/>
    <s v="S010"/>
    <s v="H"/>
    <n v="0"/>
    <n v="1"/>
    <x v="0"/>
    <s v="530000260292"/>
    <x v="534"/>
    <x v="9"/>
    <n v="1965"/>
    <n v="0"/>
    <x v="0"/>
  </r>
  <r>
    <s v="4907053373"/>
    <x v="4"/>
    <s v="12"/>
    <d v="2021-12-27T00:00:00"/>
    <x v="5"/>
    <x v="9"/>
    <s v="1010"/>
    <s v="S010"/>
    <s v="H"/>
    <n v="0"/>
    <n v="1"/>
    <x v="0"/>
    <s v="530000260292"/>
    <x v="534"/>
    <x v="9"/>
    <n v="1965"/>
    <n v="0"/>
    <x v="0"/>
  </r>
  <r>
    <s v="4907053376"/>
    <x v="4"/>
    <s v="12"/>
    <d v="2021-12-27T00:00:00"/>
    <x v="5"/>
    <x v="28"/>
    <s v="1020"/>
    <s v="S024"/>
    <s v="H"/>
    <n v="0"/>
    <n v="1"/>
    <x v="0"/>
    <s v="530000252261"/>
    <x v="384"/>
    <x v="28"/>
    <n v="44820"/>
    <n v="0"/>
    <x v="0"/>
  </r>
  <r>
    <s v="4907053440"/>
    <x v="4"/>
    <s v="12"/>
    <d v="2021-12-27T00:00:00"/>
    <x v="5"/>
    <x v="5"/>
    <s v="1020"/>
    <s v="S020"/>
    <s v="H"/>
    <n v="0"/>
    <n v="3"/>
    <x v="0"/>
    <s v="530000259629"/>
    <x v="511"/>
    <x v="5"/>
    <n v="1297"/>
    <n v="0"/>
    <x v="1"/>
  </r>
  <r>
    <s v="4907053468"/>
    <x v="4"/>
    <s v="12"/>
    <d v="2021-12-27T00:00:00"/>
    <x v="5"/>
    <x v="32"/>
    <s v="1050"/>
    <s v="S050"/>
    <s v="H"/>
    <n v="0"/>
    <n v="2"/>
    <x v="0"/>
    <s v="530000227281"/>
    <x v="7"/>
    <x v="32"/>
    <n v="1238"/>
    <n v="0"/>
    <x v="2"/>
  </r>
  <r>
    <s v="4907053554"/>
    <x v="4"/>
    <s v="12"/>
    <d v="2021-12-27T00:00:00"/>
    <x v="5"/>
    <x v="5"/>
    <s v="1020"/>
    <s v="S020"/>
    <s v="H"/>
    <n v="0"/>
    <n v="1"/>
    <x v="0"/>
    <s v="530000255171"/>
    <x v="526"/>
    <x v="5"/>
    <n v="1297"/>
    <n v="0"/>
    <x v="2"/>
  </r>
  <r>
    <s v="4907053570"/>
    <x v="4"/>
    <s v="12"/>
    <d v="2021-12-27T00:00:00"/>
    <x v="5"/>
    <x v="19"/>
    <s v="1050"/>
    <s v="S050"/>
    <s v="H"/>
    <n v="0"/>
    <n v="1"/>
    <x v="0"/>
    <s v="530000256069"/>
    <x v="7"/>
    <x v="19"/>
    <n v="1745"/>
    <n v="0"/>
    <x v="2"/>
  </r>
  <r>
    <s v="4907053606"/>
    <x v="4"/>
    <s v="12"/>
    <d v="2021-12-27T00:00:00"/>
    <x v="5"/>
    <x v="0"/>
    <s v="1030"/>
    <s v="S030"/>
    <s v="H"/>
    <n v="0"/>
    <n v="1"/>
    <x v="0"/>
    <s v="530000256670"/>
    <x v="528"/>
    <x v="0"/>
    <n v="41000"/>
    <n v="0"/>
    <x v="1"/>
  </r>
  <r>
    <s v="4907053607"/>
    <x v="4"/>
    <s v="12"/>
    <d v="2021-12-27T00:00:00"/>
    <x v="5"/>
    <x v="0"/>
    <s v="1030"/>
    <s v="S030"/>
    <s v="H"/>
    <n v="0"/>
    <n v="1"/>
    <x v="0"/>
    <s v="530000256510"/>
    <x v="535"/>
    <x v="0"/>
    <n v="41000"/>
    <n v="0"/>
    <x v="2"/>
  </r>
  <r>
    <s v="4907053635"/>
    <x v="4"/>
    <s v="12"/>
    <d v="2021-12-27T00:00:00"/>
    <x v="5"/>
    <x v="6"/>
    <s v="1050"/>
    <s v="S050"/>
    <s v="H"/>
    <n v="0"/>
    <n v="1"/>
    <x v="0"/>
    <s v="530000253941"/>
    <x v="520"/>
    <x v="6"/>
    <n v="1446"/>
    <n v="0"/>
    <x v="1"/>
  </r>
  <r>
    <s v="4907053927"/>
    <x v="4"/>
    <s v="12"/>
    <d v="2021-12-28T00:00:00"/>
    <x v="1"/>
    <x v="48"/>
    <s v="1020"/>
    <s v="S024"/>
    <s v="H"/>
    <n v="0"/>
    <n v="1"/>
    <x v="0"/>
    <s v="530000253819"/>
    <x v="636"/>
    <x v="48"/>
    <n v="63144.15"/>
    <n v="0"/>
    <x v="8"/>
  </r>
  <r>
    <s v="4907054031"/>
    <x v="4"/>
    <s v="12"/>
    <d v="2021-12-28T00:00:00"/>
    <x v="5"/>
    <x v="22"/>
    <s v="1060"/>
    <s v="S060"/>
    <s v="H"/>
    <n v="0"/>
    <n v="3"/>
    <x v="0"/>
    <s v="530000261491"/>
    <x v="522"/>
    <x v="22"/>
    <n v="1334"/>
    <n v="0"/>
    <x v="1"/>
  </r>
  <r>
    <s v="4907054043"/>
    <x v="4"/>
    <s v="12"/>
    <d v="2021-12-27T00:00:00"/>
    <x v="3"/>
    <x v="32"/>
    <s v="1050"/>
    <s v="S050"/>
    <s v="S"/>
    <n v="0"/>
    <n v="-2"/>
    <x v="0"/>
    <s v="530000227281"/>
    <x v="7"/>
    <x v="32"/>
    <n v="1238"/>
    <n v="0"/>
    <x v="2"/>
  </r>
  <r>
    <s v="4907054261"/>
    <x v="4"/>
    <s v="12"/>
    <d v="2021-12-28T00:00:00"/>
    <x v="5"/>
    <x v="32"/>
    <s v="1050"/>
    <s v="S050"/>
    <s v="H"/>
    <n v="0"/>
    <n v="2"/>
    <x v="0"/>
    <s v="530000227281"/>
    <x v="7"/>
    <x v="32"/>
    <n v="1238"/>
    <n v="0"/>
    <x v="2"/>
  </r>
  <r>
    <s v="4907054368"/>
    <x v="4"/>
    <s v="12"/>
    <d v="2021-12-28T00:00:00"/>
    <x v="5"/>
    <x v="65"/>
    <s v="1060"/>
    <s v="S060"/>
    <s v="H"/>
    <n v="0"/>
    <n v="1"/>
    <x v="0"/>
    <s v="530000252972"/>
    <x v="388"/>
    <x v="65"/>
    <n v="8130"/>
    <n v="0"/>
    <x v="0"/>
  </r>
  <r>
    <s v="4907054380"/>
    <x v="4"/>
    <s v="12"/>
    <d v="2021-12-28T00:00:00"/>
    <x v="5"/>
    <x v="42"/>
    <s v="1050"/>
    <s v="S050"/>
    <s v="H"/>
    <n v="0"/>
    <n v="1"/>
    <x v="0"/>
    <s v="530000227281"/>
    <x v="7"/>
    <x v="42"/>
    <n v="2857"/>
    <n v="0"/>
    <x v="2"/>
  </r>
  <r>
    <s v="4907054444"/>
    <x v="4"/>
    <s v="12"/>
    <d v="2021-12-28T00:00:00"/>
    <x v="5"/>
    <x v="13"/>
    <s v="1060"/>
    <s v="S061"/>
    <s v="H"/>
    <n v="0"/>
    <n v="1"/>
    <x v="0"/>
    <s v="530000234229"/>
    <x v="384"/>
    <x v="13"/>
    <n v="46100"/>
    <n v="0"/>
    <x v="0"/>
  </r>
  <r>
    <s v="4907054445"/>
    <x v="4"/>
    <s v="12"/>
    <d v="2021-12-28T00:00:00"/>
    <x v="1"/>
    <x v="65"/>
    <s v="1060"/>
    <s v="S060"/>
    <s v="H"/>
    <n v="0"/>
    <n v="1"/>
    <x v="0"/>
    <s v="530000253821"/>
    <x v="635"/>
    <x v="65"/>
    <n v="8130"/>
    <n v="0"/>
    <x v="8"/>
  </r>
  <r>
    <s v="4907054454"/>
    <x v="4"/>
    <s v="12"/>
    <d v="2021-12-29T00:00:00"/>
    <x v="5"/>
    <x v="86"/>
    <s v="1060"/>
    <s v="S060"/>
    <s v="H"/>
    <n v="0"/>
    <n v="1"/>
    <x v="0"/>
    <s v="530000241433"/>
    <x v="522"/>
    <x v="86"/>
    <n v="1733"/>
    <n v="0"/>
    <x v="1"/>
  </r>
  <r>
    <s v="4907054502"/>
    <x v="4"/>
    <s v="12"/>
    <d v="2021-12-28T00:00:00"/>
    <x v="5"/>
    <x v="49"/>
    <s v="1060"/>
    <s v="S060"/>
    <s v="H"/>
    <n v="0"/>
    <n v="5"/>
    <x v="0"/>
    <s v="530000256516"/>
    <x v="518"/>
    <x v="49"/>
    <n v="2408"/>
    <n v="0"/>
    <x v="1"/>
  </r>
  <r>
    <s v="4907054519"/>
    <x v="4"/>
    <s v="12"/>
    <d v="2021-12-29T00:00:00"/>
    <x v="5"/>
    <x v="90"/>
    <s v="1017"/>
    <s v="S017"/>
    <s v="H"/>
    <n v="0"/>
    <n v="1"/>
    <x v="0"/>
    <s v="530000245701"/>
    <x v="511"/>
    <x v="90"/>
    <n v="2262"/>
    <n v="0"/>
    <x v="1"/>
  </r>
  <r>
    <s v="4907054760"/>
    <x v="4"/>
    <s v="12"/>
    <d v="2021-12-29T00:00:00"/>
    <x v="1"/>
    <x v="26"/>
    <s v="1060"/>
    <s v="S060"/>
    <s v="H"/>
    <n v="0"/>
    <n v="1"/>
    <x v="0"/>
    <s v="530000250953"/>
    <x v="518"/>
    <x v="26"/>
    <n v="9000"/>
    <n v="0"/>
    <x v="1"/>
  </r>
  <r>
    <s v="4907054760"/>
    <x v="4"/>
    <s v="12"/>
    <d v="2021-12-29T00:00:00"/>
    <x v="1"/>
    <x v="55"/>
    <s v="1060"/>
    <s v="S060"/>
    <s v="H"/>
    <n v="0"/>
    <n v="2"/>
    <x v="0"/>
    <s v="530000250953"/>
    <x v="518"/>
    <x v="55"/>
    <n v="9800"/>
    <n v="0"/>
    <x v="1"/>
  </r>
  <r>
    <s v="4907054867"/>
    <x v="4"/>
    <s v="12"/>
    <d v="2021-12-29T00:00:00"/>
    <x v="5"/>
    <x v="10"/>
    <s v="1030"/>
    <s v="S030"/>
    <s v="H"/>
    <n v="0"/>
    <n v="1"/>
    <x v="0"/>
    <s v="530000253393"/>
    <x v="535"/>
    <x v="10"/>
    <n v="42200"/>
    <n v="0"/>
    <x v="2"/>
  </r>
  <r>
    <s v="4907055505"/>
    <x v="4"/>
    <s v="12"/>
    <d v="2021-12-30T00:00:00"/>
    <x v="5"/>
    <x v="65"/>
    <s v="1050"/>
    <s v="S050"/>
    <s v="H"/>
    <n v="0"/>
    <n v="1"/>
    <x v="0"/>
    <s v="530000245804"/>
    <x v="35"/>
    <x v="65"/>
    <n v="8130"/>
    <n v="0"/>
    <x v="3"/>
  </r>
  <r>
    <s v="4907055545"/>
    <x v="4"/>
    <s v="12"/>
    <d v="2021-12-30T00:00:00"/>
    <x v="5"/>
    <x v="65"/>
    <s v="1060"/>
    <s v="S060"/>
    <s v="H"/>
    <n v="0"/>
    <n v="1"/>
    <x v="0"/>
    <s v="530000223650"/>
    <x v="588"/>
    <x v="65"/>
    <n v="8130"/>
    <n v="0"/>
    <x v="2"/>
  </r>
  <r>
    <s v="4907055602"/>
    <x v="4"/>
    <s v="12"/>
    <d v="2021-12-30T00:00:00"/>
    <x v="5"/>
    <x v="12"/>
    <s v="1010"/>
    <s v="S010"/>
    <s v="H"/>
    <n v="0"/>
    <n v="1"/>
    <x v="0"/>
    <s v="530000259370"/>
    <x v="530"/>
    <x v="12"/>
    <n v="10385"/>
    <n v="0"/>
    <x v="2"/>
  </r>
  <r>
    <s v="4907055763"/>
    <x v="4"/>
    <s v="12"/>
    <d v="2021-12-30T00:00:00"/>
    <x v="5"/>
    <x v="99"/>
    <s v="1050"/>
    <s v="S050"/>
    <s v="H"/>
    <n v="0"/>
    <n v="3"/>
    <x v="0"/>
    <s v="530000251667"/>
    <x v="7"/>
    <x v="99"/>
    <n v="1370"/>
    <n v="0"/>
    <x v="2"/>
  </r>
  <r>
    <s v="4907055809"/>
    <x v="4"/>
    <s v="12"/>
    <d v="2021-12-30T00:00:00"/>
    <x v="3"/>
    <x v="27"/>
    <s v="1030"/>
    <s v="S030"/>
    <s v="S"/>
    <n v="0"/>
    <n v="-1"/>
    <x v="0"/>
    <s v="530000214470"/>
    <x v="626"/>
    <x v="27"/>
    <n v="95048.4"/>
    <n v="0"/>
    <x v="3"/>
  </r>
  <r>
    <s v="4907056457"/>
    <x v="5"/>
    <s v="1"/>
    <d v="2022-01-01T00:00:00"/>
    <x v="5"/>
    <x v="9"/>
    <s v="1030"/>
    <s v="S030"/>
    <s v="H"/>
    <n v="0"/>
    <n v="1"/>
    <x v="0"/>
    <s v="530000253885"/>
    <x v="454"/>
    <x v="9"/>
    <n v="1965"/>
    <n v="0"/>
    <x v="1"/>
  </r>
  <r>
    <s v="4907056476"/>
    <x v="4"/>
    <s v="12"/>
    <d v="2021-12-31T00:00:00"/>
    <x v="1"/>
    <x v="13"/>
    <s v="1020"/>
    <s v="S020"/>
    <s v="H"/>
    <n v="0"/>
    <n v="1"/>
    <x v="0"/>
    <s v="530000252332"/>
    <x v="532"/>
    <x v="13"/>
    <n v="46100"/>
    <n v="0"/>
    <x v="1"/>
  </r>
  <r>
    <s v="4907056478"/>
    <x v="5"/>
    <s v="1"/>
    <d v="2022-01-01T00:00:00"/>
    <x v="5"/>
    <x v="9"/>
    <s v="1030"/>
    <s v="S030"/>
    <s v="H"/>
    <n v="0"/>
    <n v="1"/>
    <x v="0"/>
    <s v="530000262652"/>
    <x v="509"/>
    <x v="9"/>
    <n v="1965"/>
    <n v="0"/>
    <x v="1"/>
  </r>
  <r>
    <s v="4907057867"/>
    <x v="5"/>
    <s v="1"/>
    <d v="2022-01-03T00:00:00"/>
    <x v="5"/>
    <x v="19"/>
    <s v="1010"/>
    <s v="S010"/>
    <s v="H"/>
    <n v="0"/>
    <n v="1"/>
    <x v="0"/>
    <s v="530000254191"/>
    <x v="10"/>
    <x v="19"/>
    <n v="1745"/>
    <n v="0"/>
    <x v="2"/>
  </r>
  <r>
    <s v="4907058053"/>
    <x v="5"/>
    <s v="1"/>
    <d v="2022-01-03T00:00:00"/>
    <x v="5"/>
    <x v="0"/>
    <s v="1030"/>
    <s v="S030"/>
    <s v="H"/>
    <n v="0"/>
    <n v="1"/>
    <x v="0"/>
    <s v="530000247778"/>
    <x v="535"/>
    <x v="0"/>
    <n v="41000"/>
    <n v="0"/>
    <x v="2"/>
  </r>
  <r>
    <s v="4907058093"/>
    <x v="5"/>
    <s v="1"/>
    <d v="2022-01-03T00:00:00"/>
    <x v="5"/>
    <x v="22"/>
    <s v="1020"/>
    <s v="S020"/>
    <s v="H"/>
    <n v="0"/>
    <n v="3"/>
    <x v="0"/>
    <s v="530000259565"/>
    <x v="511"/>
    <x v="22"/>
    <n v="1334"/>
    <n v="0"/>
    <x v="1"/>
  </r>
  <r>
    <s v="4907058168"/>
    <x v="5"/>
    <s v="1"/>
    <d v="2022-01-03T00:00:00"/>
    <x v="3"/>
    <x v="80"/>
    <s v="1096"/>
    <s v="S096"/>
    <s v="S"/>
    <n v="0"/>
    <n v="-1"/>
    <x v="0"/>
    <s v="530000256307"/>
    <x v="554"/>
    <x v="80"/>
    <n v="1325"/>
    <n v="0"/>
    <x v="3"/>
  </r>
  <r>
    <s v="4907058169"/>
    <x v="5"/>
    <s v="1"/>
    <d v="2022-01-03T00:00:00"/>
    <x v="5"/>
    <x v="5"/>
    <s v="1020"/>
    <s v="S020"/>
    <s v="H"/>
    <n v="0"/>
    <n v="1"/>
    <x v="0"/>
    <s v="530000254811"/>
    <x v="511"/>
    <x v="5"/>
    <n v="1297"/>
    <n v="0"/>
    <x v="1"/>
  </r>
  <r>
    <s v="4907058183"/>
    <x v="5"/>
    <s v="1"/>
    <d v="2022-01-03T00:00:00"/>
    <x v="5"/>
    <x v="2"/>
    <s v="1030"/>
    <s v="S030"/>
    <s v="H"/>
    <n v="0"/>
    <n v="1"/>
    <x v="0"/>
    <s v="530000248636"/>
    <x v="637"/>
    <x v="2"/>
    <n v="9490"/>
    <n v="0"/>
    <x v="1"/>
  </r>
  <r>
    <s v="4907058243"/>
    <x v="5"/>
    <s v="1"/>
    <d v="2022-01-03T00:00:00"/>
    <x v="5"/>
    <x v="7"/>
    <s v="1020"/>
    <s v="S020"/>
    <s v="H"/>
    <n v="0"/>
    <n v="1"/>
    <x v="0"/>
    <s v="530000242356"/>
    <x v="578"/>
    <x v="7"/>
    <n v="8280"/>
    <n v="0"/>
    <x v="0"/>
  </r>
  <r>
    <s v="4907058244"/>
    <x v="5"/>
    <s v="1"/>
    <d v="2022-01-03T00:00:00"/>
    <x v="5"/>
    <x v="7"/>
    <s v="1020"/>
    <s v="S020"/>
    <s v="H"/>
    <n v="0"/>
    <n v="2"/>
    <x v="0"/>
    <s v="530000235973"/>
    <x v="388"/>
    <x v="7"/>
    <n v="8280"/>
    <n v="0"/>
    <x v="0"/>
  </r>
  <r>
    <s v="4907058246"/>
    <x v="5"/>
    <s v="1"/>
    <d v="2022-01-03T00:00:00"/>
    <x v="3"/>
    <x v="5"/>
    <s v="1020"/>
    <s v="S024"/>
    <s v="S"/>
    <n v="0"/>
    <n v="-3"/>
    <x v="0"/>
    <s v="530000244251"/>
    <x v="6"/>
    <x v="5"/>
    <n v="1297"/>
    <n v="0"/>
    <x v="3"/>
  </r>
  <r>
    <s v="4907058255"/>
    <x v="5"/>
    <s v="1"/>
    <d v="2022-01-03T00:00:00"/>
    <x v="5"/>
    <x v="13"/>
    <s v="1010"/>
    <s v="S010"/>
    <s v="H"/>
    <n v="0"/>
    <n v="1"/>
    <x v="0"/>
    <s v="530000220205"/>
    <x v="578"/>
    <x v="13"/>
    <n v="46100"/>
    <n v="0"/>
    <x v="0"/>
  </r>
  <r>
    <s v="4907058295"/>
    <x v="5"/>
    <s v="1"/>
    <d v="2022-01-04T00:00:00"/>
    <x v="5"/>
    <x v="5"/>
    <s v="1050"/>
    <s v="S050"/>
    <s v="H"/>
    <n v="0"/>
    <n v="2"/>
    <x v="0"/>
    <s v="530000252322"/>
    <x v="638"/>
    <x v="5"/>
    <n v="1297"/>
    <n v="0"/>
    <x v="7"/>
  </r>
  <r>
    <s v="4907058295"/>
    <x v="5"/>
    <s v="1"/>
    <d v="2022-01-04T00:00:00"/>
    <x v="5"/>
    <x v="19"/>
    <s v="1050"/>
    <s v="S050"/>
    <s v="H"/>
    <n v="0"/>
    <n v="1"/>
    <x v="0"/>
    <s v="530000252322"/>
    <x v="638"/>
    <x v="19"/>
    <n v="1745"/>
    <n v="0"/>
    <x v="7"/>
  </r>
  <r>
    <s v="4907058296"/>
    <x v="5"/>
    <s v="1"/>
    <d v="2022-01-04T00:00:00"/>
    <x v="5"/>
    <x v="6"/>
    <s v="1050"/>
    <s v="S050"/>
    <s v="H"/>
    <n v="0"/>
    <n v="1"/>
    <x v="0"/>
    <s v="530000251165"/>
    <x v="520"/>
    <x v="6"/>
    <n v="1446"/>
    <n v="0"/>
    <x v="1"/>
  </r>
  <r>
    <s v="4907058488"/>
    <x v="5"/>
    <s v="1"/>
    <d v="2022-01-04T00:00:00"/>
    <x v="5"/>
    <x v="9"/>
    <s v="1020"/>
    <s v="S020"/>
    <s v="H"/>
    <n v="0"/>
    <n v="1"/>
    <x v="0"/>
    <s v="530000250826"/>
    <x v="639"/>
    <x v="9"/>
    <n v="1965"/>
    <n v="0"/>
    <x v="1"/>
  </r>
  <r>
    <s v="4907058637"/>
    <x v="5"/>
    <s v="1"/>
    <d v="2022-01-04T00:00:00"/>
    <x v="5"/>
    <x v="31"/>
    <s v="1017"/>
    <s v="S017"/>
    <s v="H"/>
    <n v="0"/>
    <n v="1"/>
    <x v="0"/>
    <s v="530000253006"/>
    <x v="443"/>
    <x v="31"/>
    <n v="1911"/>
    <n v="0"/>
    <x v="2"/>
  </r>
  <r>
    <s v="4907058702"/>
    <x v="5"/>
    <s v="1"/>
    <d v="2022-01-04T00:00:00"/>
    <x v="5"/>
    <x v="5"/>
    <s v="1017"/>
    <s v="S017"/>
    <s v="H"/>
    <n v="0"/>
    <n v="1"/>
    <x v="0"/>
    <s v="530000252899"/>
    <x v="640"/>
    <x v="5"/>
    <n v="1297"/>
    <n v="0"/>
    <x v="2"/>
  </r>
  <r>
    <s v="4907058811"/>
    <x v="5"/>
    <s v="1"/>
    <d v="2022-01-04T00:00:00"/>
    <x v="3"/>
    <x v="5"/>
    <s v="1017"/>
    <s v="S017"/>
    <s v="S"/>
    <n v="0"/>
    <n v="-1"/>
    <x v="0"/>
    <s v="530000252899"/>
    <x v="640"/>
    <x v="5"/>
    <n v="1297"/>
    <n v="0"/>
    <x v="2"/>
  </r>
  <r>
    <s v="4907058935"/>
    <x v="5"/>
    <s v="1"/>
    <d v="2022-01-04T00:00:00"/>
    <x v="5"/>
    <x v="49"/>
    <s v="1060"/>
    <s v="S060"/>
    <s v="H"/>
    <n v="0"/>
    <n v="1"/>
    <x v="0"/>
    <s v="530000242190"/>
    <x v="133"/>
    <x v="49"/>
    <n v="2408"/>
    <n v="0"/>
    <x v="2"/>
  </r>
  <r>
    <s v="4907059230"/>
    <x v="5"/>
    <s v="1"/>
    <d v="2022-01-04T00:00:00"/>
    <x v="5"/>
    <x v="5"/>
    <s v="1010"/>
    <s v="S010"/>
    <s v="H"/>
    <n v="0"/>
    <n v="1"/>
    <x v="0"/>
    <s v="530000252761"/>
    <x v="641"/>
    <x v="5"/>
    <n v="1297"/>
    <n v="0"/>
    <x v="1"/>
  </r>
  <r>
    <s v="4907059286"/>
    <x v="5"/>
    <s v="1"/>
    <d v="2022-01-05T00:00:00"/>
    <x v="5"/>
    <x v="49"/>
    <s v="1060"/>
    <s v="S060"/>
    <s v="H"/>
    <n v="0"/>
    <n v="1"/>
    <x v="0"/>
    <s v="530000242265"/>
    <x v="133"/>
    <x v="49"/>
    <n v="2408"/>
    <n v="0"/>
    <x v="2"/>
  </r>
  <r>
    <s v="4907059598"/>
    <x v="5"/>
    <s v="1"/>
    <d v="2022-01-05T00:00:00"/>
    <x v="5"/>
    <x v="5"/>
    <s v="1020"/>
    <s v="S020"/>
    <s v="H"/>
    <n v="0"/>
    <n v="1"/>
    <x v="0"/>
    <s v="530000254061"/>
    <x v="511"/>
    <x v="5"/>
    <n v="1297"/>
    <n v="0"/>
    <x v="1"/>
  </r>
  <r>
    <s v="4907059700"/>
    <x v="5"/>
    <s v="1"/>
    <d v="2022-01-05T00:00:00"/>
    <x v="5"/>
    <x v="5"/>
    <s v="1020"/>
    <s v="S020"/>
    <s v="H"/>
    <n v="0"/>
    <n v="1"/>
    <x v="0"/>
    <s v="530000214064"/>
    <x v="430"/>
    <x v="5"/>
    <n v="1297"/>
    <n v="0"/>
    <x v="1"/>
  </r>
  <r>
    <s v="4907059791"/>
    <x v="5"/>
    <s v="1"/>
    <d v="2022-01-05T00:00:00"/>
    <x v="5"/>
    <x v="55"/>
    <s v="1010"/>
    <s v="S010"/>
    <s v="H"/>
    <n v="0"/>
    <n v="1"/>
    <x v="0"/>
    <s v="530000261444"/>
    <x v="572"/>
    <x v="55"/>
    <n v="9800"/>
    <n v="0"/>
    <x v="0"/>
  </r>
  <r>
    <s v="4907059799"/>
    <x v="5"/>
    <s v="1"/>
    <d v="2022-01-05T00:00:00"/>
    <x v="5"/>
    <x v="31"/>
    <s v="1030"/>
    <s v="S030"/>
    <s v="H"/>
    <n v="0"/>
    <n v="1"/>
    <x v="0"/>
    <s v="530000248008"/>
    <x v="642"/>
    <x v="31"/>
    <n v="1911"/>
    <n v="0"/>
    <x v="1"/>
  </r>
  <r>
    <s v="4907059894"/>
    <x v="5"/>
    <s v="1"/>
    <d v="2022-01-05T00:00:00"/>
    <x v="3"/>
    <x v="10"/>
    <s v="1010"/>
    <s v="S010"/>
    <s v="S"/>
    <n v="0"/>
    <n v="-4"/>
    <x v="0"/>
    <s v="530000251255"/>
    <x v="377"/>
    <x v="10"/>
    <n v="42200"/>
    <n v="0"/>
    <x v="0"/>
  </r>
  <r>
    <s v="4907059937"/>
    <x v="5"/>
    <s v="1"/>
    <d v="2022-01-05T00:00:00"/>
    <x v="5"/>
    <x v="7"/>
    <s v="1020"/>
    <s v="S020"/>
    <s v="H"/>
    <n v="0"/>
    <n v="1"/>
    <x v="0"/>
    <s v="530000250838"/>
    <x v="578"/>
    <x v="7"/>
    <n v="8280"/>
    <n v="0"/>
    <x v="0"/>
  </r>
  <r>
    <s v="4907060024"/>
    <x v="5"/>
    <s v="1"/>
    <d v="2022-01-05T00:00:00"/>
    <x v="5"/>
    <x v="9"/>
    <s v="1030"/>
    <s v="S030"/>
    <s v="H"/>
    <n v="0"/>
    <n v="1"/>
    <x v="0"/>
    <s v="530000235119"/>
    <x v="454"/>
    <x v="9"/>
    <n v="1965"/>
    <n v="0"/>
    <x v="1"/>
  </r>
  <r>
    <s v="4907060138"/>
    <x v="5"/>
    <s v="1"/>
    <d v="2022-01-05T00:00:00"/>
    <x v="5"/>
    <x v="2"/>
    <s v="1010"/>
    <s v="S010"/>
    <s v="H"/>
    <n v="0"/>
    <n v="1"/>
    <x v="0"/>
    <s v="530000242812"/>
    <x v="643"/>
    <x v="2"/>
    <n v="9490"/>
    <n v="0"/>
    <x v="1"/>
  </r>
  <r>
    <s v="4907060239"/>
    <x v="5"/>
    <s v="1"/>
    <d v="2022-01-06T00:00:00"/>
    <x v="5"/>
    <x v="9"/>
    <s v="1010"/>
    <s v="S010"/>
    <s v="H"/>
    <n v="0"/>
    <n v="1"/>
    <x v="0"/>
    <s v="530000259952"/>
    <x v="534"/>
    <x v="9"/>
    <n v="1965"/>
    <n v="0"/>
    <x v="0"/>
  </r>
  <r>
    <s v="4907060248"/>
    <x v="5"/>
    <s v="1"/>
    <d v="2022-01-05T00:00:00"/>
    <x v="5"/>
    <x v="12"/>
    <s v="1010"/>
    <s v="S010"/>
    <s v="H"/>
    <n v="0"/>
    <n v="1"/>
    <x v="0"/>
    <s v="530000245040"/>
    <x v="643"/>
    <x v="12"/>
    <n v="10385"/>
    <n v="0"/>
    <x v="1"/>
  </r>
  <r>
    <s v="4907060402"/>
    <x v="5"/>
    <s v="1"/>
    <d v="2022-01-06T00:00:00"/>
    <x v="5"/>
    <x v="13"/>
    <s v="1010"/>
    <s v="S010"/>
    <s v="H"/>
    <n v="0"/>
    <n v="1"/>
    <x v="0"/>
    <s v="530000260983"/>
    <x v="530"/>
    <x v="13"/>
    <n v="46100"/>
    <n v="0"/>
    <x v="2"/>
  </r>
  <r>
    <s v="4907060402"/>
    <x v="5"/>
    <s v="1"/>
    <d v="2022-01-06T00:00:00"/>
    <x v="5"/>
    <x v="13"/>
    <s v="1010"/>
    <s v="S010"/>
    <s v="H"/>
    <n v="0"/>
    <n v="3"/>
    <x v="0"/>
    <s v="530000260983"/>
    <x v="530"/>
    <x v="13"/>
    <n v="46100"/>
    <n v="0"/>
    <x v="2"/>
  </r>
  <r>
    <s v="4907060629"/>
    <x v="5"/>
    <s v="1"/>
    <d v="2022-01-06T00:00:00"/>
    <x v="5"/>
    <x v="19"/>
    <s v="1017"/>
    <s v="S017"/>
    <s v="H"/>
    <n v="0"/>
    <n v="1"/>
    <x v="0"/>
    <s v="530000253357"/>
    <x v="443"/>
    <x v="19"/>
    <n v="1745"/>
    <n v="0"/>
    <x v="2"/>
  </r>
  <r>
    <s v="4907060633"/>
    <x v="5"/>
    <s v="1"/>
    <d v="2022-01-06T00:00:00"/>
    <x v="5"/>
    <x v="9"/>
    <s v="1010"/>
    <s v="S010"/>
    <s v="H"/>
    <n v="0"/>
    <n v="1"/>
    <x v="0"/>
    <s v="530000244846"/>
    <x v="563"/>
    <x v="9"/>
    <n v="1965"/>
    <n v="0"/>
    <x v="5"/>
  </r>
  <r>
    <s v="4907060645"/>
    <x v="5"/>
    <s v="1"/>
    <d v="2022-01-06T00:00:00"/>
    <x v="5"/>
    <x v="5"/>
    <s v="1017"/>
    <s v="S017"/>
    <s v="H"/>
    <n v="0"/>
    <n v="1"/>
    <x v="0"/>
    <s v="530000253403"/>
    <x v="443"/>
    <x v="5"/>
    <n v="1297"/>
    <n v="0"/>
    <x v="2"/>
  </r>
  <r>
    <s v="4907060656"/>
    <x v="5"/>
    <s v="1"/>
    <d v="2022-01-06T00:00:00"/>
    <x v="5"/>
    <x v="14"/>
    <s v="1050"/>
    <s v="S050"/>
    <s v="H"/>
    <n v="0"/>
    <n v="1"/>
    <x v="0"/>
    <s v="530000215992"/>
    <x v="644"/>
    <x v="14"/>
    <n v="50350"/>
    <n v="0"/>
    <x v="3"/>
  </r>
  <r>
    <s v="4907060706"/>
    <x v="5"/>
    <s v="1"/>
    <d v="2022-01-06T00:00:00"/>
    <x v="5"/>
    <x v="19"/>
    <s v="1010"/>
    <s v="S010"/>
    <s v="H"/>
    <n v="0"/>
    <n v="1"/>
    <x v="0"/>
    <s v="530000252563"/>
    <x v="611"/>
    <x v="19"/>
    <n v="1745"/>
    <n v="0"/>
    <x v="0"/>
  </r>
  <r>
    <s v="4907060744"/>
    <x v="5"/>
    <s v="1"/>
    <d v="2022-01-06T00:00:00"/>
    <x v="5"/>
    <x v="5"/>
    <s v="1060"/>
    <s v="S060"/>
    <s v="H"/>
    <n v="0"/>
    <n v="1"/>
    <x v="0"/>
    <s v="530000262041"/>
    <x v="433"/>
    <x v="5"/>
    <n v="1297"/>
    <n v="0"/>
    <x v="3"/>
  </r>
  <r>
    <s v="4907060794"/>
    <x v="5"/>
    <s v="1"/>
    <d v="2022-01-06T00:00:00"/>
    <x v="5"/>
    <x v="31"/>
    <s v="1030"/>
    <s v="S030"/>
    <s v="H"/>
    <n v="0"/>
    <n v="1"/>
    <x v="0"/>
    <s v="530000242033"/>
    <x v="30"/>
    <x v="31"/>
    <n v="1911"/>
    <n v="0"/>
    <x v="2"/>
  </r>
  <r>
    <s v="4907061167"/>
    <x v="5"/>
    <s v="1"/>
    <d v="2022-01-07T00:00:00"/>
    <x v="5"/>
    <x v="15"/>
    <s v="1010"/>
    <s v="S010"/>
    <s v="H"/>
    <n v="0"/>
    <n v="1"/>
    <x v="0"/>
    <s v="530000221663"/>
    <x v="521"/>
    <x v="15"/>
    <n v="53650"/>
    <n v="0"/>
    <x v="1"/>
  </r>
  <r>
    <s v="4907061176"/>
    <x v="5"/>
    <s v="1"/>
    <d v="2022-01-06T00:00:00"/>
    <x v="5"/>
    <x v="6"/>
    <s v="1020"/>
    <s v="E020"/>
    <s v="H"/>
    <n v="0"/>
    <n v="1"/>
    <x v="0"/>
    <s v="530000256631"/>
    <x v="645"/>
    <x v="6"/>
    <n v="1446"/>
    <n v="0"/>
    <x v="1"/>
  </r>
  <r>
    <s v="4907061180"/>
    <x v="5"/>
    <s v="1"/>
    <d v="2022-01-07T00:00:00"/>
    <x v="5"/>
    <x v="10"/>
    <s v="1080"/>
    <s v="S080"/>
    <s v="H"/>
    <n v="0"/>
    <n v="1"/>
    <x v="0"/>
    <s v="530000258635"/>
    <x v="541"/>
    <x v="10"/>
    <n v="42200"/>
    <n v="0"/>
    <x v="2"/>
  </r>
  <r>
    <s v="4907061376"/>
    <x v="5"/>
    <s v="1"/>
    <d v="2022-01-07T00:00:00"/>
    <x v="5"/>
    <x v="2"/>
    <s v="1080"/>
    <s v="S080"/>
    <s v="H"/>
    <n v="0"/>
    <n v="1"/>
    <x v="0"/>
    <s v="530000248149"/>
    <x v="646"/>
    <x v="2"/>
    <n v="9490"/>
    <n v="0"/>
    <x v="1"/>
  </r>
  <r>
    <s v="4907061379"/>
    <x v="5"/>
    <s v="1"/>
    <d v="2022-01-07T00:00:00"/>
    <x v="5"/>
    <x v="0"/>
    <s v="1020"/>
    <s v="S024"/>
    <s v="H"/>
    <n v="0"/>
    <n v="1"/>
    <x v="0"/>
    <s v="530000249027"/>
    <x v="387"/>
    <x v="0"/>
    <n v="41000"/>
    <n v="0"/>
    <x v="0"/>
  </r>
  <r>
    <s v="4907061395"/>
    <x v="5"/>
    <s v="1"/>
    <d v="2022-01-07T00:00:00"/>
    <x v="5"/>
    <x v="85"/>
    <s v="1060"/>
    <s v="S061"/>
    <s v="H"/>
    <n v="0"/>
    <n v="1"/>
    <x v="0"/>
    <s v="530000252676"/>
    <x v="647"/>
    <x v="85"/>
    <n v="0"/>
    <n v="0"/>
    <x v="5"/>
  </r>
  <r>
    <s v="4907061396"/>
    <x v="5"/>
    <s v="1"/>
    <d v="2022-01-07T00:00:00"/>
    <x v="1"/>
    <x v="85"/>
    <s v="1060"/>
    <s v="S061"/>
    <s v="H"/>
    <n v="0"/>
    <n v="1"/>
    <x v="0"/>
    <s v="530000250576"/>
    <x v="648"/>
    <x v="85"/>
    <n v="0"/>
    <n v="0"/>
    <x v="3"/>
  </r>
  <r>
    <s v="4907061457"/>
    <x v="5"/>
    <s v="1"/>
    <d v="2022-01-07T00:00:00"/>
    <x v="5"/>
    <x v="6"/>
    <s v="1010"/>
    <s v="S010"/>
    <s v="H"/>
    <n v="0"/>
    <n v="1"/>
    <x v="0"/>
    <s v="530000256603"/>
    <x v="649"/>
    <x v="6"/>
    <n v="1446"/>
    <n v="0"/>
    <x v="1"/>
  </r>
  <r>
    <s v="4907061479"/>
    <x v="5"/>
    <s v="1"/>
    <d v="2022-01-07T00:00:00"/>
    <x v="5"/>
    <x v="19"/>
    <s v="1010"/>
    <s v="S010"/>
    <s v="H"/>
    <n v="0"/>
    <n v="1"/>
    <x v="0"/>
    <s v="530000252563"/>
    <x v="611"/>
    <x v="19"/>
    <n v="1745"/>
    <n v="0"/>
    <x v="0"/>
  </r>
  <r>
    <s v="4907061506"/>
    <x v="5"/>
    <s v="1"/>
    <d v="2022-01-07T00:00:00"/>
    <x v="5"/>
    <x v="65"/>
    <s v="1010"/>
    <s v="S010"/>
    <s v="H"/>
    <n v="0"/>
    <n v="1"/>
    <x v="0"/>
    <s v="530000248651"/>
    <x v="390"/>
    <x v="65"/>
    <n v="8130"/>
    <n v="0"/>
    <x v="0"/>
  </r>
  <r>
    <s v="4907061722"/>
    <x v="5"/>
    <s v="1"/>
    <d v="2022-01-07T00:00:00"/>
    <x v="5"/>
    <x v="32"/>
    <s v="1060"/>
    <s v="S060"/>
    <s v="H"/>
    <n v="0"/>
    <n v="1"/>
    <x v="0"/>
    <s v="530000257129"/>
    <x v="133"/>
    <x v="32"/>
    <n v="1238"/>
    <n v="0"/>
    <x v="2"/>
  </r>
  <r>
    <s v="4907061831"/>
    <x v="5"/>
    <s v="1"/>
    <d v="2022-01-07T00:00:00"/>
    <x v="5"/>
    <x v="5"/>
    <s v="1017"/>
    <s v="S017"/>
    <s v="H"/>
    <n v="0"/>
    <n v="1"/>
    <x v="0"/>
    <s v="530000256901"/>
    <x v="557"/>
    <x v="5"/>
    <n v="1297"/>
    <n v="0"/>
    <x v="0"/>
  </r>
  <r>
    <s v="4907061876"/>
    <x v="5"/>
    <s v="1"/>
    <d v="2022-01-07T00:00:00"/>
    <x v="5"/>
    <x v="11"/>
    <s v="1060"/>
    <s v="S060"/>
    <s v="H"/>
    <n v="0"/>
    <n v="1"/>
    <x v="0"/>
    <s v="530000262349"/>
    <x v="510"/>
    <x v="11"/>
    <n v="11525"/>
    <n v="0"/>
    <x v="1"/>
  </r>
  <r>
    <s v="4907061954"/>
    <x v="5"/>
    <s v="1"/>
    <d v="2022-01-07T00:00:00"/>
    <x v="5"/>
    <x v="10"/>
    <s v="1030"/>
    <s v="S030"/>
    <s v="H"/>
    <n v="0"/>
    <n v="1"/>
    <x v="0"/>
    <s v="530000252883"/>
    <x v="535"/>
    <x v="10"/>
    <n v="42200"/>
    <n v="0"/>
    <x v="2"/>
  </r>
  <r>
    <s v="4907062003"/>
    <x v="5"/>
    <s v="1"/>
    <d v="2022-01-07T00:00:00"/>
    <x v="5"/>
    <x v="5"/>
    <s v="1020"/>
    <s v="S020"/>
    <s v="H"/>
    <n v="0"/>
    <n v="1"/>
    <x v="0"/>
    <s v="530000254766"/>
    <x v="443"/>
    <x v="5"/>
    <n v="1297"/>
    <n v="0"/>
    <x v="2"/>
  </r>
  <r>
    <s v="4907062230"/>
    <x v="5"/>
    <s v="1"/>
    <d v="2022-01-07T00:00:00"/>
    <x v="5"/>
    <x v="2"/>
    <s v="1050"/>
    <s v="S050"/>
    <s v="H"/>
    <n v="0"/>
    <n v="1"/>
    <x v="0"/>
    <s v="530000244402"/>
    <x v="650"/>
    <x v="2"/>
    <n v="9490"/>
    <n v="0"/>
    <x v="1"/>
  </r>
  <r>
    <s v="4907062369"/>
    <x v="5"/>
    <s v="1"/>
    <d v="2022-01-10T00:00:00"/>
    <x v="5"/>
    <x v="6"/>
    <s v="1020"/>
    <s v="E020"/>
    <s v="H"/>
    <n v="0"/>
    <n v="1"/>
    <x v="0"/>
    <s v="530000261701"/>
    <x v="645"/>
    <x v="6"/>
    <n v="1446"/>
    <n v="0"/>
    <x v="1"/>
  </r>
  <r>
    <s v="4907062606"/>
    <x v="5"/>
    <s v="1"/>
    <d v="2022-01-10T00:00:00"/>
    <x v="5"/>
    <x v="0"/>
    <s v="1020"/>
    <s v="S020"/>
    <s v="H"/>
    <n v="0"/>
    <n v="1"/>
    <x v="0"/>
    <s v="530000177126"/>
    <x v="355"/>
    <x v="0"/>
    <n v="41000"/>
    <n v="0"/>
    <x v="0"/>
  </r>
  <r>
    <s v="4907062677"/>
    <x v="5"/>
    <s v="1"/>
    <d v="2022-01-10T00:00:00"/>
    <x v="5"/>
    <x v="10"/>
    <s v="1010"/>
    <s v="S010"/>
    <s v="H"/>
    <n v="0"/>
    <n v="1"/>
    <x v="0"/>
    <s v="530000256532"/>
    <x v="651"/>
    <x v="10"/>
    <n v="42200"/>
    <n v="0"/>
    <x v="3"/>
  </r>
  <r>
    <s v="4907062700"/>
    <x v="5"/>
    <s v="1"/>
    <d v="2022-01-10T00:00:00"/>
    <x v="5"/>
    <x v="6"/>
    <s v="1030"/>
    <s v="S030"/>
    <s v="H"/>
    <n v="0"/>
    <n v="1"/>
    <x v="0"/>
    <s v="530000248650"/>
    <x v="534"/>
    <x v="6"/>
    <n v="1446"/>
    <n v="0"/>
    <x v="0"/>
  </r>
  <r>
    <s v="4907062821"/>
    <x v="5"/>
    <s v="1"/>
    <d v="2022-01-10T00:00:00"/>
    <x v="3"/>
    <x v="6"/>
    <s v="1020"/>
    <s v="E020"/>
    <s v="S"/>
    <n v="0"/>
    <n v="-1"/>
    <x v="0"/>
    <s v="530000261701"/>
    <x v="645"/>
    <x v="6"/>
    <n v="1446"/>
    <n v="0"/>
    <x v="1"/>
  </r>
  <r>
    <s v="4907062827"/>
    <x v="5"/>
    <s v="1"/>
    <d v="2022-01-10T00:00:00"/>
    <x v="5"/>
    <x v="6"/>
    <s v="1020"/>
    <s v="E020"/>
    <s v="H"/>
    <n v="0"/>
    <n v="1"/>
    <x v="0"/>
    <s v="530000261701"/>
    <x v="645"/>
    <x v="6"/>
    <n v="1446"/>
    <n v="0"/>
    <x v="1"/>
  </r>
  <r>
    <s v="4907062872"/>
    <x v="5"/>
    <s v="1"/>
    <d v="2022-01-10T00:00:00"/>
    <x v="5"/>
    <x v="9"/>
    <s v="1010"/>
    <s v="S010"/>
    <s v="H"/>
    <n v="0"/>
    <n v="1"/>
    <x v="0"/>
    <s v="530000217690"/>
    <x v="652"/>
    <x v="9"/>
    <n v="1965"/>
    <n v="0"/>
    <x v="0"/>
  </r>
  <r>
    <s v="4907063029"/>
    <x v="5"/>
    <s v="1"/>
    <d v="2022-01-10T00:00:00"/>
    <x v="5"/>
    <x v="5"/>
    <s v="1017"/>
    <s v="S017"/>
    <s v="H"/>
    <n v="0"/>
    <n v="1"/>
    <x v="0"/>
    <s v="530000260639"/>
    <x v="79"/>
    <x v="5"/>
    <n v="1297"/>
    <n v="0"/>
    <x v="2"/>
  </r>
  <r>
    <s v="4907063032"/>
    <x v="5"/>
    <s v="1"/>
    <d v="2022-01-10T00:00:00"/>
    <x v="5"/>
    <x v="5"/>
    <s v="1060"/>
    <s v="S060"/>
    <s v="H"/>
    <n v="0"/>
    <n v="1"/>
    <x v="0"/>
    <s v="530000224085"/>
    <x v="479"/>
    <x v="5"/>
    <n v="1297"/>
    <n v="0"/>
    <x v="2"/>
  </r>
  <r>
    <s v="4907063463"/>
    <x v="5"/>
    <s v="1"/>
    <d v="2022-01-11T00:00:00"/>
    <x v="5"/>
    <x v="12"/>
    <s v="1080"/>
    <s v="S080"/>
    <s v="H"/>
    <n v="0"/>
    <n v="1"/>
    <x v="0"/>
    <s v="530000248298"/>
    <x v="516"/>
    <x v="12"/>
    <n v="10385"/>
    <n v="0"/>
    <x v="1"/>
  </r>
  <r>
    <s v="4907063968"/>
    <x v="5"/>
    <s v="1"/>
    <d v="2022-01-11T00:00:00"/>
    <x v="5"/>
    <x v="9"/>
    <s v="1050"/>
    <s v="S050"/>
    <s v="H"/>
    <n v="0"/>
    <n v="1"/>
    <x v="0"/>
    <s v="530000252718"/>
    <x v="7"/>
    <x v="9"/>
    <n v="1965"/>
    <n v="0"/>
    <x v="2"/>
  </r>
  <r>
    <s v="4907064138"/>
    <x v="5"/>
    <s v="1"/>
    <d v="2022-01-11T00:00:00"/>
    <x v="5"/>
    <x v="0"/>
    <s v="1020"/>
    <s v="S020"/>
    <s v="H"/>
    <n v="0"/>
    <n v="1"/>
    <x v="0"/>
    <s v="530000177126"/>
    <x v="355"/>
    <x v="0"/>
    <n v="41000"/>
    <n v="0"/>
    <x v="0"/>
  </r>
  <r>
    <s v="4907064140"/>
    <x v="5"/>
    <s v="1"/>
    <d v="2022-01-11T00:00:00"/>
    <x v="5"/>
    <x v="16"/>
    <s v="1060"/>
    <s v="S060"/>
    <s v="H"/>
    <n v="0"/>
    <n v="1"/>
    <x v="0"/>
    <s v="530000250419"/>
    <x v="653"/>
    <x v="16"/>
    <n v="1778"/>
    <n v="0"/>
    <x v="1"/>
  </r>
  <r>
    <s v="4907064234"/>
    <x v="5"/>
    <s v="1"/>
    <d v="2022-01-11T00:00:00"/>
    <x v="5"/>
    <x v="10"/>
    <s v="1050"/>
    <s v="S050"/>
    <s v="H"/>
    <n v="0"/>
    <n v="1"/>
    <x v="0"/>
    <s v="530000250701"/>
    <x v="382"/>
    <x v="10"/>
    <n v="42200"/>
    <n v="0"/>
    <x v="0"/>
  </r>
  <r>
    <s v="4907064311"/>
    <x v="5"/>
    <s v="1"/>
    <d v="2022-01-11T00:00:00"/>
    <x v="5"/>
    <x v="5"/>
    <s v="1017"/>
    <s v="S017"/>
    <s v="H"/>
    <n v="0"/>
    <n v="3"/>
    <x v="0"/>
    <s v="530000250834"/>
    <x v="35"/>
    <x v="5"/>
    <n v="1297"/>
    <n v="0"/>
    <x v="3"/>
  </r>
  <r>
    <s v="4907064394"/>
    <x v="5"/>
    <s v="1"/>
    <d v="2022-01-11T00:00:00"/>
    <x v="5"/>
    <x v="5"/>
    <s v="1060"/>
    <s v="S060"/>
    <s v="H"/>
    <n v="0"/>
    <n v="1"/>
    <x v="0"/>
    <s v="530000228900"/>
    <x v="653"/>
    <x v="5"/>
    <n v="1297"/>
    <n v="0"/>
    <x v="1"/>
  </r>
  <r>
    <s v="4907064502"/>
    <x v="5"/>
    <s v="1"/>
    <d v="2022-01-12T00:00:00"/>
    <x v="5"/>
    <x v="32"/>
    <s v="1010"/>
    <s v="S010"/>
    <s v="H"/>
    <n v="0"/>
    <n v="1"/>
    <x v="0"/>
    <s v="530000260973"/>
    <x v="503"/>
    <x v="32"/>
    <n v="1238"/>
    <n v="0"/>
    <x v="1"/>
  </r>
  <r>
    <s v="4907064922"/>
    <x v="5"/>
    <s v="1"/>
    <d v="2022-01-12T00:00:00"/>
    <x v="5"/>
    <x v="0"/>
    <s v="1010"/>
    <s v="S010"/>
    <s v="H"/>
    <n v="0"/>
    <n v="1"/>
    <x v="0"/>
    <s v="530000224942"/>
    <x v="394"/>
    <x v="0"/>
    <n v="41000"/>
    <n v="0"/>
    <x v="0"/>
  </r>
  <r>
    <s v="4907064941"/>
    <x v="5"/>
    <s v="1"/>
    <d v="2022-01-12T00:00:00"/>
    <x v="5"/>
    <x v="5"/>
    <s v="1020"/>
    <s v="S024"/>
    <s v="H"/>
    <n v="0"/>
    <n v="2"/>
    <x v="0"/>
    <s v="530000243125"/>
    <x v="563"/>
    <x v="5"/>
    <n v="1297"/>
    <n v="0"/>
    <x v="5"/>
  </r>
  <r>
    <s v="4907064980"/>
    <x v="5"/>
    <s v="1"/>
    <d v="2022-01-12T00:00:00"/>
    <x v="5"/>
    <x v="17"/>
    <s v="1010"/>
    <s v="S010"/>
    <s v="H"/>
    <n v="0"/>
    <n v="1"/>
    <x v="0"/>
    <s v="530000251839"/>
    <x v="654"/>
    <x v="17"/>
    <n v="43365"/>
    <n v="0"/>
    <x v="9"/>
  </r>
  <r>
    <s v="4907064980"/>
    <x v="5"/>
    <s v="1"/>
    <d v="2022-01-12T00:00:00"/>
    <x v="5"/>
    <x v="92"/>
    <s v="1010"/>
    <s v="S010"/>
    <s v="H"/>
    <n v="0"/>
    <n v="1"/>
    <x v="0"/>
    <s v="530000251839"/>
    <x v="654"/>
    <x v="92"/>
    <n v="4081"/>
    <n v="0"/>
    <x v="9"/>
  </r>
  <r>
    <s v="4907065124"/>
    <x v="5"/>
    <s v="1"/>
    <d v="2022-01-12T00:00:00"/>
    <x v="5"/>
    <x v="46"/>
    <s v="1060"/>
    <s v="S060"/>
    <s v="H"/>
    <n v="0"/>
    <n v="1"/>
    <x v="0"/>
    <s v="530000254601"/>
    <x v="74"/>
    <x v="46"/>
    <n v="0"/>
    <n v="0"/>
    <x v="5"/>
  </r>
  <r>
    <s v="4907065153"/>
    <x v="5"/>
    <s v="1"/>
    <d v="2022-01-12T00:00:00"/>
    <x v="5"/>
    <x v="9"/>
    <s v="1030"/>
    <s v="S030"/>
    <s v="H"/>
    <n v="0"/>
    <n v="4"/>
    <x v="0"/>
    <s v="530000247223"/>
    <x v="593"/>
    <x v="9"/>
    <n v="1965"/>
    <n v="0"/>
    <x v="5"/>
  </r>
  <r>
    <s v="4907065153"/>
    <x v="5"/>
    <s v="1"/>
    <d v="2022-01-12T00:00:00"/>
    <x v="5"/>
    <x v="6"/>
    <s v="1030"/>
    <s v="S030"/>
    <s v="H"/>
    <n v="0"/>
    <n v="1"/>
    <x v="0"/>
    <s v="530000247223"/>
    <x v="593"/>
    <x v="6"/>
    <n v="1446"/>
    <n v="0"/>
    <x v="5"/>
  </r>
  <r>
    <s v="4907065195"/>
    <x v="5"/>
    <s v="1"/>
    <d v="2022-01-12T00:00:00"/>
    <x v="5"/>
    <x v="10"/>
    <s v="1020"/>
    <s v="S024"/>
    <s v="H"/>
    <n v="0"/>
    <n v="1"/>
    <x v="0"/>
    <s v="530000239622"/>
    <x v="570"/>
    <x v="10"/>
    <n v="42200"/>
    <n v="0"/>
    <x v="8"/>
  </r>
  <r>
    <s v="4907065198"/>
    <x v="5"/>
    <s v="1"/>
    <d v="2022-01-12T00:00:00"/>
    <x v="5"/>
    <x v="10"/>
    <s v="1020"/>
    <s v="S024"/>
    <s v="H"/>
    <n v="0"/>
    <n v="1"/>
    <x v="0"/>
    <s v="530000250867"/>
    <x v="624"/>
    <x v="10"/>
    <n v="42200"/>
    <n v="0"/>
    <x v="9"/>
  </r>
  <r>
    <s v="4907065200"/>
    <x v="5"/>
    <s v="1"/>
    <d v="2022-01-12T00:00:00"/>
    <x v="5"/>
    <x v="28"/>
    <s v="1020"/>
    <s v="S024"/>
    <s v="H"/>
    <n v="0"/>
    <n v="1"/>
    <x v="0"/>
    <s v="530000210892"/>
    <x v="445"/>
    <x v="28"/>
    <n v="44820"/>
    <n v="0"/>
    <x v="0"/>
  </r>
  <r>
    <s v="4907065242"/>
    <x v="5"/>
    <s v="1"/>
    <d v="2022-01-12T00:00:00"/>
    <x v="1"/>
    <x v="48"/>
    <s v="1020"/>
    <s v="S024"/>
    <s v="H"/>
    <n v="0"/>
    <n v="1"/>
    <x v="0"/>
    <s v="4225693"/>
    <x v="636"/>
    <x v="48"/>
    <n v="63144.15"/>
    <n v="0"/>
    <x v="8"/>
  </r>
  <r>
    <s v="4907065526"/>
    <x v="5"/>
    <s v="1"/>
    <d v="2022-01-13T00:00:00"/>
    <x v="1"/>
    <x v="18"/>
    <s v="1050"/>
    <s v="S050"/>
    <s v="H"/>
    <n v="0"/>
    <n v="1"/>
    <x v="0"/>
    <s v="530000254538"/>
    <x v="617"/>
    <x v="18"/>
    <n v="52000"/>
    <n v="0"/>
    <x v="8"/>
  </r>
  <r>
    <s v="4907065591"/>
    <x v="5"/>
    <s v="1"/>
    <d v="2022-01-13T00:00:00"/>
    <x v="5"/>
    <x v="5"/>
    <s v="1020"/>
    <s v="S024"/>
    <s v="H"/>
    <n v="0"/>
    <n v="1"/>
    <x v="0"/>
    <s v="530000260741"/>
    <x v="433"/>
    <x v="5"/>
    <n v="1297"/>
    <n v="0"/>
    <x v="3"/>
  </r>
  <r>
    <s v="4907065602"/>
    <x v="5"/>
    <s v="1"/>
    <d v="2022-01-11T00:00:00"/>
    <x v="3"/>
    <x v="5"/>
    <s v="1060"/>
    <s v="S060"/>
    <s v="S"/>
    <n v="0"/>
    <n v="-1"/>
    <x v="0"/>
    <s v="530000228900"/>
    <x v="653"/>
    <x v="5"/>
    <n v="1297"/>
    <n v="0"/>
    <x v="1"/>
  </r>
  <r>
    <s v="4907065605"/>
    <x v="5"/>
    <s v="1"/>
    <d v="2022-01-13T00:00:00"/>
    <x v="5"/>
    <x v="5"/>
    <s v="1096"/>
    <s v="S096"/>
    <s v="H"/>
    <n v="0"/>
    <n v="1"/>
    <x v="0"/>
    <s v="530000228900"/>
    <x v="653"/>
    <x v="5"/>
    <n v="1297"/>
    <n v="0"/>
    <x v="1"/>
  </r>
  <r>
    <s v="4907065645"/>
    <x v="5"/>
    <s v="1"/>
    <d v="2022-01-13T00:00:00"/>
    <x v="5"/>
    <x v="50"/>
    <s v="1010"/>
    <s v="S010"/>
    <s v="H"/>
    <n v="0"/>
    <n v="1"/>
    <x v="0"/>
    <s v="530000261063"/>
    <x v="530"/>
    <x v="50"/>
    <n v="17654"/>
    <n v="0"/>
    <x v="2"/>
  </r>
  <r>
    <s v="4907065645"/>
    <x v="5"/>
    <s v="1"/>
    <d v="2022-01-13T00:00:00"/>
    <x v="5"/>
    <x v="10"/>
    <s v="1010"/>
    <s v="S010"/>
    <s v="H"/>
    <n v="0"/>
    <n v="1"/>
    <x v="0"/>
    <s v="530000261063"/>
    <x v="530"/>
    <x v="10"/>
    <n v="42200"/>
    <n v="0"/>
    <x v="2"/>
  </r>
  <r>
    <s v="4907065655"/>
    <x v="5"/>
    <s v="1"/>
    <d v="2022-01-13T00:00:00"/>
    <x v="5"/>
    <x v="7"/>
    <s v="1010"/>
    <s v="S010"/>
    <s v="H"/>
    <n v="0"/>
    <n v="1"/>
    <x v="0"/>
    <s v="530000260286"/>
    <x v="530"/>
    <x v="7"/>
    <n v="8280"/>
    <n v="0"/>
    <x v="2"/>
  </r>
  <r>
    <s v="4907065700"/>
    <x v="5"/>
    <s v="1"/>
    <d v="2022-01-13T00:00:00"/>
    <x v="5"/>
    <x v="31"/>
    <s v="1030"/>
    <s v="S030"/>
    <s v="H"/>
    <n v="0"/>
    <n v="1"/>
    <x v="0"/>
    <s v="530000238150"/>
    <x v="30"/>
    <x v="31"/>
    <n v="1911"/>
    <n v="0"/>
    <x v="2"/>
  </r>
  <r>
    <s v="4907065737"/>
    <x v="5"/>
    <s v="1"/>
    <d v="2022-01-13T00:00:00"/>
    <x v="5"/>
    <x v="5"/>
    <s v="1017"/>
    <s v="S017"/>
    <s v="H"/>
    <n v="0"/>
    <n v="1"/>
    <x v="0"/>
    <s v="530000257725"/>
    <x v="443"/>
    <x v="5"/>
    <n v="1297"/>
    <n v="0"/>
    <x v="2"/>
  </r>
  <r>
    <s v="4907065829"/>
    <x v="5"/>
    <s v="1"/>
    <d v="2022-01-13T00:00:00"/>
    <x v="5"/>
    <x v="9"/>
    <s v="1010"/>
    <s v="S010"/>
    <s v="H"/>
    <n v="0"/>
    <n v="1"/>
    <x v="0"/>
    <s v="530000250113"/>
    <x v="550"/>
    <x v="9"/>
    <n v="1965"/>
    <n v="0"/>
    <x v="5"/>
  </r>
  <r>
    <s v="4907065871"/>
    <x v="5"/>
    <s v="1"/>
    <d v="2022-01-13T00:00:00"/>
    <x v="5"/>
    <x v="30"/>
    <s v="1060"/>
    <s v="S060"/>
    <s v="H"/>
    <n v="0"/>
    <n v="1"/>
    <x v="0"/>
    <s v="530000231360"/>
    <x v="384"/>
    <x v="30"/>
    <n v="82358.8"/>
    <n v="0"/>
    <x v="0"/>
  </r>
  <r>
    <s v="4907065888"/>
    <x v="5"/>
    <s v="1"/>
    <d v="2022-01-13T00:00:00"/>
    <x v="5"/>
    <x v="46"/>
    <s v="1060"/>
    <s v="S060"/>
    <s v="H"/>
    <n v="0"/>
    <n v="1"/>
    <x v="0"/>
    <s v="530000252676"/>
    <x v="647"/>
    <x v="46"/>
    <n v="0"/>
    <n v="0"/>
    <x v="5"/>
  </r>
  <r>
    <s v="4907066054"/>
    <x v="5"/>
    <s v="1"/>
    <d v="2022-01-13T00:00:00"/>
    <x v="5"/>
    <x v="2"/>
    <s v="1060"/>
    <s v="S060"/>
    <s v="H"/>
    <n v="0"/>
    <n v="1"/>
    <x v="0"/>
    <s v="530000235468"/>
    <x v="655"/>
    <x v="2"/>
    <n v="9490"/>
    <n v="0"/>
    <x v="1"/>
  </r>
  <r>
    <s v="4907066075"/>
    <x v="5"/>
    <s v="1"/>
    <d v="2022-01-13T00:00:00"/>
    <x v="5"/>
    <x v="21"/>
    <s v="1050"/>
    <s v="S050"/>
    <s v="H"/>
    <n v="0"/>
    <n v="1"/>
    <x v="0"/>
    <s v="530000260760"/>
    <x v="557"/>
    <x v="21"/>
    <n v="1708"/>
    <n v="0"/>
    <x v="0"/>
  </r>
  <r>
    <s v="4907066105"/>
    <x v="5"/>
    <s v="1"/>
    <d v="2022-01-13T00:00:00"/>
    <x v="5"/>
    <x v="2"/>
    <s v="1020"/>
    <s v="S020"/>
    <s v="H"/>
    <n v="0"/>
    <n v="1"/>
    <x v="0"/>
    <s v="530000254383"/>
    <x v="74"/>
    <x v="2"/>
    <n v="9490"/>
    <n v="0"/>
    <x v="5"/>
  </r>
  <r>
    <s v="4907066562"/>
    <x v="5"/>
    <s v="1"/>
    <d v="2022-01-14T00:00:00"/>
    <x v="5"/>
    <x v="80"/>
    <s v="1060"/>
    <s v="S061"/>
    <s v="H"/>
    <n v="0"/>
    <n v="3"/>
    <x v="0"/>
    <s v="530000212859"/>
    <x v="422"/>
    <x v="80"/>
    <n v="1325"/>
    <n v="0"/>
    <x v="3"/>
  </r>
  <r>
    <s v="4907066644"/>
    <x v="5"/>
    <s v="1"/>
    <d v="2022-01-14T00:00:00"/>
    <x v="5"/>
    <x v="5"/>
    <s v="1020"/>
    <s v="S024"/>
    <s v="H"/>
    <n v="0"/>
    <n v="1"/>
    <x v="0"/>
    <s v="530000212859"/>
    <x v="422"/>
    <x v="5"/>
    <n v="1297"/>
    <n v="0"/>
    <x v="3"/>
  </r>
  <r>
    <s v="4907066745"/>
    <x v="5"/>
    <s v="1"/>
    <d v="2022-01-14T00:00:00"/>
    <x v="5"/>
    <x v="19"/>
    <s v="1017"/>
    <s v="S017"/>
    <s v="H"/>
    <n v="0"/>
    <n v="1"/>
    <x v="0"/>
    <s v="530000254135"/>
    <x v="443"/>
    <x v="19"/>
    <n v="1745"/>
    <n v="0"/>
    <x v="2"/>
  </r>
  <r>
    <s v="4907066759"/>
    <x v="5"/>
    <s v="1"/>
    <d v="2022-01-14T00:00:00"/>
    <x v="5"/>
    <x v="65"/>
    <s v="1010"/>
    <s v="S010"/>
    <s v="H"/>
    <n v="0"/>
    <n v="1"/>
    <x v="0"/>
    <s v="530000257033"/>
    <x v="390"/>
    <x v="65"/>
    <n v="8130"/>
    <n v="0"/>
    <x v="0"/>
  </r>
  <r>
    <s v="4907066759"/>
    <x v="5"/>
    <s v="1"/>
    <d v="2022-01-14T00:00:00"/>
    <x v="5"/>
    <x v="65"/>
    <s v="1010"/>
    <s v="S010"/>
    <s v="H"/>
    <n v="0"/>
    <n v="4"/>
    <x v="0"/>
    <s v="530000220484"/>
    <x v="334"/>
    <x v="65"/>
    <n v="8130"/>
    <n v="0"/>
    <x v="0"/>
  </r>
  <r>
    <s v="4907066760"/>
    <x v="5"/>
    <s v="1"/>
    <d v="2022-01-14T00:00:00"/>
    <x v="3"/>
    <x v="65"/>
    <s v="1010"/>
    <s v="S010"/>
    <s v="S"/>
    <n v="0"/>
    <n v="-4"/>
    <x v="0"/>
    <s v="530000220484"/>
    <x v="334"/>
    <x v="65"/>
    <n v="8130"/>
    <n v="0"/>
    <x v="0"/>
  </r>
  <r>
    <s v="4907066836"/>
    <x v="5"/>
    <s v="1"/>
    <d v="2022-01-14T00:00:00"/>
    <x v="5"/>
    <x v="65"/>
    <s v="1010"/>
    <s v="S010"/>
    <s v="H"/>
    <n v="0"/>
    <n v="4"/>
    <x v="0"/>
    <s v="530000220484"/>
    <x v="334"/>
    <x v="65"/>
    <n v="8130"/>
    <n v="0"/>
    <x v="0"/>
  </r>
  <r>
    <s v="4907066932"/>
    <x v="5"/>
    <s v="1"/>
    <d v="2022-01-14T00:00:00"/>
    <x v="5"/>
    <x v="26"/>
    <s v="1030"/>
    <s v="S030"/>
    <s v="H"/>
    <n v="0"/>
    <n v="1"/>
    <x v="0"/>
    <s v="530000220484"/>
    <x v="334"/>
    <x v="26"/>
    <n v="9000"/>
    <n v="0"/>
    <x v="0"/>
  </r>
  <r>
    <s v="4907067048"/>
    <x v="5"/>
    <s v="1"/>
    <d v="2022-01-14T00:00:00"/>
    <x v="5"/>
    <x v="30"/>
    <s v="1080"/>
    <s v="S080"/>
    <s v="H"/>
    <n v="0"/>
    <n v="1"/>
    <x v="0"/>
    <s v="530000250540"/>
    <x v="584"/>
    <x v="30"/>
    <n v="82358.8"/>
    <n v="0"/>
    <x v="0"/>
  </r>
  <r>
    <s v="4907067049"/>
    <x v="5"/>
    <s v="1"/>
    <d v="2022-01-14T00:00:00"/>
    <x v="5"/>
    <x v="7"/>
    <s v="1080"/>
    <s v="S080"/>
    <s v="H"/>
    <n v="0"/>
    <n v="1"/>
    <x v="0"/>
    <s v="530000223702"/>
    <x v="468"/>
    <x v="7"/>
    <n v="8280"/>
    <n v="0"/>
    <x v="0"/>
  </r>
  <r>
    <s v="4907067052"/>
    <x v="5"/>
    <s v="1"/>
    <d v="2022-01-14T00:00:00"/>
    <x v="5"/>
    <x v="9"/>
    <s v="1050"/>
    <s v="S050"/>
    <s v="H"/>
    <n v="0"/>
    <n v="1"/>
    <x v="0"/>
    <s v="530000234260"/>
    <x v="537"/>
    <x v="9"/>
    <n v="1965"/>
    <n v="0"/>
    <x v="2"/>
  </r>
  <r>
    <s v="4907067056"/>
    <x v="5"/>
    <s v="1"/>
    <d v="2022-01-14T00:00:00"/>
    <x v="5"/>
    <x v="83"/>
    <s v="1096"/>
    <s v="S096"/>
    <s v="H"/>
    <n v="0"/>
    <n v="1"/>
    <x v="0"/>
    <s v="530000212859"/>
    <x v="433"/>
    <x v="83"/>
    <n v="1830"/>
    <n v="0"/>
    <x v="3"/>
  </r>
  <r>
    <s v="4907067149"/>
    <x v="5"/>
    <s v="1"/>
    <d v="2022-01-14T00:00:00"/>
    <x v="5"/>
    <x v="6"/>
    <s v="1080"/>
    <s v="S080"/>
    <s v="H"/>
    <n v="0"/>
    <n v="1"/>
    <x v="0"/>
    <s v="530000258805"/>
    <x v="542"/>
    <x v="6"/>
    <n v="1446"/>
    <n v="0"/>
    <x v="1"/>
  </r>
  <r>
    <s v="4907067166"/>
    <x v="5"/>
    <s v="1"/>
    <d v="2022-01-14T00:00:00"/>
    <x v="5"/>
    <x v="26"/>
    <s v="1060"/>
    <s v="S060"/>
    <s v="H"/>
    <n v="0"/>
    <n v="1"/>
    <x v="0"/>
    <s v="530000259498"/>
    <x v="387"/>
    <x v="26"/>
    <n v="9000"/>
    <n v="0"/>
    <x v="0"/>
  </r>
  <r>
    <s v="4907067279"/>
    <x v="5"/>
    <s v="1"/>
    <d v="2022-01-15T00:00:00"/>
    <x v="5"/>
    <x v="31"/>
    <s v="1050"/>
    <s v="S050"/>
    <s v="H"/>
    <n v="0"/>
    <n v="1"/>
    <x v="0"/>
    <s v="530000252171"/>
    <x v="656"/>
    <x v="31"/>
    <n v="1911"/>
    <n v="0"/>
    <x v="1"/>
  </r>
  <r>
    <s v="4907067356"/>
    <x v="5"/>
    <s v="1"/>
    <d v="2022-01-15T00:00:00"/>
    <x v="5"/>
    <x v="13"/>
    <s v="1080"/>
    <s v="S080"/>
    <s v="H"/>
    <n v="0"/>
    <n v="1"/>
    <x v="0"/>
    <s v="530000248615"/>
    <x v="646"/>
    <x v="13"/>
    <n v="46100"/>
    <n v="0"/>
    <x v="1"/>
  </r>
  <r>
    <s v="4907067415"/>
    <x v="5"/>
    <s v="1"/>
    <d v="2022-01-18T00:00:00"/>
    <x v="5"/>
    <x v="31"/>
    <s v="1020"/>
    <s v="S020"/>
    <s v="H"/>
    <n v="0"/>
    <n v="1"/>
    <x v="0"/>
    <s v="530000261090"/>
    <x v="634"/>
    <x v="31"/>
    <n v="1911"/>
    <n v="0"/>
    <x v="7"/>
  </r>
  <r>
    <s v="4907067474"/>
    <x v="5"/>
    <s v="1"/>
    <d v="2022-01-16T00:00:00"/>
    <x v="5"/>
    <x v="6"/>
    <s v="1010"/>
    <s v="S010"/>
    <s v="H"/>
    <n v="0"/>
    <n v="1"/>
    <x v="0"/>
    <s v="530000250766"/>
    <x v="649"/>
    <x v="6"/>
    <n v="1446"/>
    <n v="0"/>
    <x v="1"/>
  </r>
  <r>
    <s v="4907067494"/>
    <x v="5"/>
    <s v="1"/>
    <d v="2022-01-16T00:00:00"/>
    <x v="1"/>
    <x v="9"/>
    <s v="1060"/>
    <s v="S060"/>
    <s v="H"/>
    <n v="0"/>
    <n v="2"/>
    <x v="0"/>
    <s v="530000250397"/>
    <x v="653"/>
    <x v="9"/>
    <n v="1965"/>
    <n v="0"/>
    <x v="1"/>
  </r>
  <r>
    <s v="4907067648"/>
    <x v="5"/>
    <s v="1"/>
    <d v="2022-01-18T00:00:00"/>
    <x v="5"/>
    <x v="5"/>
    <s v="1030"/>
    <s v="S030"/>
    <s v="H"/>
    <n v="0"/>
    <n v="3"/>
    <x v="0"/>
    <s v="530000249353"/>
    <x v="642"/>
    <x v="5"/>
    <n v="1297"/>
    <n v="0"/>
    <x v="1"/>
  </r>
  <r>
    <s v="4907067756"/>
    <x v="5"/>
    <s v="1"/>
    <d v="2022-01-18T00:00:00"/>
    <x v="5"/>
    <x v="9"/>
    <s v="1020"/>
    <s v="S020"/>
    <s v="H"/>
    <n v="0"/>
    <n v="1"/>
    <x v="0"/>
    <s v="530000261841"/>
    <x v="634"/>
    <x v="9"/>
    <n v="1965"/>
    <n v="0"/>
    <x v="7"/>
  </r>
  <r>
    <s v="4907067812"/>
    <x v="5"/>
    <s v="1"/>
    <d v="2022-01-18T00:00:00"/>
    <x v="5"/>
    <x v="22"/>
    <s v="1017"/>
    <s v="S017"/>
    <s v="H"/>
    <n v="0"/>
    <n v="1"/>
    <x v="0"/>
    <s v="530000258961"/>
    <x v="550"/>
    <x v="22"/>
    <n v="1334"/>
    <n v="0"/>
    <x v="5"/>
  </r>
  <r>
    <s v="4907067855"/>
    <x v="5"/>
    <s v="1"/>
    <d v="2022-01-18T00:00:00"/>
    <x v="5"/>
    <x v="15"/>
    <s v="1020"/>
    <s v="S024"/>
    <s v="H"/>
    <n v="0"/>
    <n v="1"/>
    <x v="0"/>
    <s v="530000236019"/>
    <x v="558"/>
    <x v="15"/>
    <n v="53650"/>
    <n v="0"/>
    <x v="0"/>
  </r>
  <r>
    <s v="4907067911"/>
    <x v="5"/>
    <s v="1"/>
    <d v="2022-01-18T00:00:00"/>
    <x v="5"/>
    <x v="5"/>
    <s v="1020"/>
    <s v="S024"/>
    <s v="H"/>
    <n v="0"/>
    <n v="1"/>
    <x v="0"/>
    <s v="530000262361"/>
    <x v="556"/>
    <x v="5"/>
    <n v="1297"/>
    <n v="0"/>
    <x v="0"/>
  </r>
  <r>
    <s v="4907068018"/>
    <x v="5"/>
    <s v="1"/>
    <d v="2022-01-18T00:00:00"/>
    <x v="1"/>
    <x v="63"/>
    <s v="1060"/>
    <s v="S060"/>
    <s v="H"/>
    <n v="0"/>
    <n v="2"/>
    <x v="0"/>
    <s v="530000260311"/>
    <x v="550"/>
    <x v="63"/>
    <n v="3113"/>
    <n v="0"/>
    <x v="5"/>
  </r>
  <r>
    <s v="4907068018"/>
    <x v="5"/>
    <s v="1"/>
    <d v="2022-01-18T00:00:00"/>
    <x v="1"/>
    <x v="79"/>
    <s v="1060"/>
    <s v="S060"/>
    <s v="H"/>
    <n v="0"/>
    <n v="1"/>
    <x v="0"/>
    <s v="530000260311"/>
    <x v="550"/>
    <x v="79"/>
    <n v="4095"/>
    <n v="0"/>
    <x v="5"/>
  </r>
  <r>
    <s v="4907068093"/>
    <x v="5"/>
    <s v="1"/>
    <d v="2022-01-18T00:00:00"/>
    <x v="5"/>
    <x v="5"/>
    <s v="1017"/>
    <s v="S017"/>
    <s v="H"/>
    <n v="0"/>
    <n v="1"/>
    <x v="0"/>
    <s v="530000255562"/>
    <x v="443"/>
    <x v="5"/>
    <n v="1297"/>
    <n v="0"/>
    <x v="2"/>
  </r>
  <r>
    <s v="4907068111"/>
    <x v="5"/>
    <s v="1"/>
    <d v="2022-01-18T00:00:00"/>
    <x v="5"/>
    <x v="5"/>
    <s v="1017"/>
    <s v="S017"/>
    <s v="H"/>
    <n v="0"/>
    <n v="1"/>
    <x v="0"/>
    <s v="530000261025"/>
    <x v="443"/>
    <x v="5"/>
    <n v="1297"/>
    <n v="0"/>
    <x v="2"/>
  </r>
  <r>
    <s v="4907068236"/>
    <x v="5"/>
    <s v="1"/>
    <d v="2022-01-18T00:00:00"/>
    <x v="5"/>
    <x v="32"/>
    <s v="1030"/>
    <s v="S030"/>
    <s v="H"/>
    <n v="0"/>
    <n v="1"/>
    <x v="0"/>
    <s v="530000246839"/>
    <x v="563"/>
    <x v="32"/>
    <n v="1238"/>
    <n v="0"/>
    <x v="5"/>
  </r>
  <r>
    <s v="4907068256"/>
    <x v="5"/>
    <s v="1"/>
    <d v="2022-01-18T00:00:00"/>
    <x v="5"/>
    <x v="18"/>
    <s v="1050"/>
    <s v="S050"/>
    <s v="H"/>
    <n v="0"/>
    <n v="2"/>
    <x v="0"/>
    <s v="530000236019"/>
    <x v="558"/>
    <x v="18"/>
    <n v="52000"/>
    <n v="0"/>
    <x v="0"/>
  </r>
  <r>
    <s v="4907068327"/>
    <x v="5"/>
    <s v="1"/>
    <d v="2022-01-18T00:00:00"/>
    <x v="5"/>
    <x v="63"/>
    <s v="1010"/>
    <s v="S010"/>
    <s v="H"/>
    <n v="0"/>
    <n v="1"/>
    <x v="0"/>
    <s v="530000254599"/>
    <x v="563"/>
    <x v="63"/>
    <n v="3113"/>
    <n v="0"/>
    <x v="5"/>
  </r>
  <r>
    <s v="4907068430"/>
    <x v="5"/>
    <s v="1"/>
    <d v="2022-01-18T00:00:00"/>
    <x v="5"/>
    <x v="13"/>
    <s v="1020"/>
    <s v="S020"/>
    <s v="H"/>
    <n v="0"/>
    <n v="1"/>
    <x v="0"/>
    <s v="530000262741"/>
    <x v="526"/>
    <x v="13"/>
    <n v="46100"/>
    <n v="0"/>
    <x v="2"/>
  </r>
  <r>
    <s v="4907068454"/>
    <x v="5"/>
    <s v="1"/>
    <d v="2022-01-18T00:00:00"/>
    <x v="5"/>
    <x v="10"/>
    <s v="1020"/>
    <s v="S020"/>
    <s v="H"/>
    <n v="0"/>
    <n v="1"/>
    <x v="0"/>
    <s v="530000249967"/>
    <x v="526"/>
    <x v="10"/>
    <n v="42200"/>
    <n v="0"/>
    <x v="2"/>
  </r>
  <r>
    <s v="4907068578"/>
    <x v="5"/>
    <s v="1"/>
    <d v="2022-01-18T00:00:00"/>
    <x v="5"/>
    <x v="0"/>
    <s v="1010"/>
    <s v="S010"/>
    <s v="H"/>
    <n v="0"/>
    <n v="1"/>
    <x v="0"/>
    <s v="530000254477"/>
    <x v="641"/>
    <x v="0"/>
    <n v="41000"/>
    <n v="0"/>
    <x v="1"/>
  </r>
  <r>
    <s v="4907068598"/>
    <x v="5"/>
    <s v="1"/>
    <d v="2022-01-19T00:00:00"/>
    <x v="3"/>
    <x v="9"/>
    <s v="1030"/>
    <s v="S030"/>
    <s v="S"/>
    <n v="0"/>
    <n v="-1"/>
    <x v="0"/>
    <s v="530000235119"/>
    <x v="454"/>
    <x v="9"/>
    <n v="1965"/>
    <n v="0"/>
    <x v="1"/>
  </r>
  <r>
    <s v="4907068803"/>
    <x v="5"/>
    <s v="1"/>
    <d v="2022-01-19T00:00:00"/>
    <x v="5"/>
    <x v="31"/>
    <s v="1017"/>
    <s v="S017"/>
    <s v="H"/>
    <n v="0"/>
    <n v="1"/>
    <x v="0"/>
    <s v="530000244546"/>
    <x v="443"/>
    <x v="31"/>
    <n v="1911"/>
    <n v="0"/>
    <x v="2"/>
  </r>
  <r>
    <s v="4907068808"/>
    <x v="5"/>
    <s v="1"/>
    <d v="2022-01-19T00:00:00"/>
    <x v="5"/>
    <x v="32"/>
    <s v="1017"/>
    <s v="S017"/>
    <s v="H"/>
    <n v="0"/>
    <n v="1"/>
    <x v="0"/>
    <s v="530000244547"/>
    <x v="443"/>
    <x v="32"/>
    <n v="1238"/>
    <n v="0"/>
    <x v="2"/>
  </r>
  <r>
    <s v="4907068863"/>
    <x v="5"/>
    <s v="1"/>
    <d v="2022-01-19T00:00:00"/>
    <x v="5"/>
    <x v="13"/>
    <s v="1010"/>
    <s v="S010"/>
    <s v="H"/>
    <n v="0"/>
    <n v="1"/>
    <x v="0"/>
    <s v="530000251894"/>
    <x v="558"/>
    <x v="13"/>
    <n v="46100"/>
    <n v="0"/>
    <x v="0"/>
  </r>
  <r>
    <s v="4907068874"/>
    <x v="5"/>
    <s v="1"/>
    <d v="2022-01-19T00:00:00"/>
    <x v="5"/>
    <x v="32"/>
    <s v="1017"/>
    <s v="S017"/>
    <s v="H"/>
    <n v="0"/>
    <n v="1"/>
    <x v="0"/>
    <s v="530000245521"/>
    <x v="443"/>
    <x v="32"/>
    <n v="1238"/>
    <n v="0"/>
    <x v="2"/>
  </r>
  <r>
    <s v="4907068906"/>
    <x v="5"/>
    <s v="1"/>
    <d v="2022-01-19T00:00:00"/>
    <x v="5"/>
    <x v="5"/>
    <s v="1020"/>
    <s v="S024"/>
    <s v="H"/>
    <n v="0"/>
    <n v="2"/>
    <x v="0"/>
    <s v="530000249021"/>
    <x v="550"/>
    <x v="5"/>
    <n v="1297"/>
    <n v="0"/>
    <x v="5"/>
  </r>
  <r>
    <s v="4907068907"/>
    <x v="5"/>
    <s v="1"/>
    <d v="2022-01-19T00:00:00"/>
    <x v="5"/>
    <x v="5"/>
    <s v="1020"/>
    <s v="S024"/>
    <s v="H"/>
    <n v="0"/>
    <n v="2"/>
    <x v="0"/>
    <s v="530000256323"/>
    <x v="550"/>
    <x v="5"/>
    <n v="1297"/>
    <n v="0"/>
    <x v="5"/>
  </r>
  <r>
    <s v="4907068977"/>
    <x v="5"/>
    <s v="1"/>
    <d v="2022-01-19T00:00:00"/>
    <x v="5"/>
    <x v="83"/>
    <s v="1096"/>
    <s v="S096"/>
    <s v="H"/>
    <n v="0"/>
    <n v="1"/>
    <x v="0"/>
    <s v="530000251820"/>
    <x v="554"/>
    <x v="83"/>
    <n v="1830"/>
    <n v="0"/>
    <x v="3"/>
  </r>
  <r>
    <s v="4907068994"/>
    <x v="5"/>
    <s v="1"/>
    <d v="2022-01-18T00:00:00"/>
    <x v="3"/>
    <x v="10"/>
    <s v="1020"/>
    <s v="S020"/>
    <s v="S"/>
    <n v="0"/>
    <n v="-1"/>
    <x v="0"/>
    <s v="530000249967"/>
    <x v="526"/>
    <x v="10"/>
    <n v="42200"/>
    <n v="0"/>
    <x v="2"/>
  </r>
  <r>
    <s v="4907068995"/>
    <x v="5"/>
    <s v="1"/>
    <d v="2022-01-19T00:00:00"/>
    <x v="5"/>
    <x v="0"/>
    <s v="1020"/>
    <s v="S020"/>
    <s v="H"/>
    <n v="0"/>
    <n v="1"/>
    <x v="0"/>
    <s v="530000249967"/>
    <x v="526"/>
    <x v="0"/>
    <n v="41000"/>
    <n v="0"/>
    <x v="2"/>
  </r>
  <r>
    <s v="4907069116"/>
    <x v="5"/>
    <s v="1"/>
    <d v="2022-01-19T00:00:00"/>
    <x v="1"/>
    <x v="42"/>
    <s v="1060"/>
    <s v="S060"/>
    <s v="H"/>
    <n v="0"/>
    <n v="1"/>
    <x v="0"/>
    <s v="530000253841"/>
    <x v="563"/>
    <x v="42"/>
    <n v="2857"/>
    <n v="0"/>
    <x v="5"/>
  </r>
  <r>
    <s v="4907069214"/>
    <x v="5"/>
    <s v="1"/>
    <d v="2022-01-19T00:00:00"/>
    <x v="5"/>
    <x v="19"/>
    <s v="1096"/>
    <s v="S096"/>
    <s v="H"/>
    <n v="0"/>
    <n v="1"/>
    <x v="0"/>
    <s v="530000256323"/>
    <x v="550"/>
    <x v="19"/>
    <n v="1745"/>
    <n v="0"/>
    <x v="5"/>
  </r>
  <r>
    <s v="4907069215"/>
    <x v="5"/>
    <s v="1"/>
    <d v="2022-01-19T00:00:00"/>
    <x v="5"/>
    <x v="31"/>
    <s v="1030"/>
    <s v="S030"/>
    <s v="H"/>
    <n v="0"/>
    <n v="3"/>
    <x v="0"/>
    <s v="530000253841"/>
    <x v="563"/>
    <x v="31"/>
    <n v="1911"/>
    <n v="0"/>
    <x v="5"/>
  </r>
  <r>
    <s v="4907069347"/>
    <x v="5"/>
    <s v="1"/>
    <d v="2022-01-19T00:00:00"/>
    <x v="5"/>
    <x v="13"/>
    <s v="1020"/>
    <s v="S020"/>
    <s v="H"/>
    <n v="0"/>
    <n v="1"/>
    <x v="0"/>
    <s v="530000244845"/>
    <x v="526"/>
    <x v="13"/>
    <n v="46100"/>
    <n v="0"/>
    <x v="2"/>
  </r>
  <r>
    <s v="4907069389"/>
    <x v="5"/>
    <s v="1"/>
    <d v="2022-01-19T00:00:00"/>
    <x v="5"/>
    <x v="65"/>
    <s v="1020"/>
    <s v="S020"/>
    <s v="H"/>
    <n v="0"/>
    <n v="1"/>
    <x v="0"/>
    <s v="530000251987"/>
    <x v="526"/>
    <x v="65"/>
    <n v="8130"/>
    <n v="0"/>
    <x v="2"/>
  </r>
  <r>
    <s v="4907069412"/>
    <x v="5"/>
    <s v="1"/>
    <d v="2022-01-19T00:00:00"/>
    <x v="5"/>
    <x v="65"/>
    <s v="1020"/>
    <s v="S020"/>
    <s v="H"/>
    <n v="0"/>
    <n v="1"/>
    <x v="0"/>
    <s v="530000251991"/>
    <x v="526"/>
    <x v="65"/>
    <n v="8130"/>
    <n v="0"/>
    <x v="2"/>
  </r>
  <r>
    <s v="4907069451"/>
    <x v="5"/>
    <s v="1"/>
    <d v="2022-01-19T00:00:00"/>
    <x v="5"/>
    <x v="9"/>
    <s v="1050"/>
    <s v="S050"/>
    <s v="H"/>
    <n v="0"/>
    <n v="1"/>
    <x v="0"/>
    <s v="530000223799"/>
    <x v="520"/>
    <x v="9"/>
    <n v="1965"/>
    <n v="0"/>
    <x v="1"/>
  </r>
  <r>
    <s v="4907069454"/>
    <x v="5"/>
    <s v="1"/>
    <d v="2022-01-19T00:00:00"/>
    <x v="5"/>
    <x v="5"/>
    <s v="1060"/>
    <s v="S060"/>
    <s v="H"/>
    <n v="0"/>
    <n v="1"/>
    <x v="0"/>
    <s v="530000223667"/>
    <x v="479"/>
    <x v="5"/>
    <n v="1297"/>
    <n v="0"/>
    <x v="2"/>
  </r>
  <r>
    <s v="4907069503"/>
    <x v="5"/>
    <s v="1"/>
    <d v="2022-01-19T00:00:00"/>
    <x v="5"/>
    <x v="80"/>
    <s v="1096"/>
    <s v="S096"/>
    <s v="H"/>
    <n v="0"/>
    <n v="1"/>
    <x v="0"/>
    <s v="530000244603"/>
    <x v="6"/>
    <x v="80"/>
    <n v="1325"/>
    <n v="0"/>
    <x v="3"/>
  </r>
  <r>
    <s v="4907069575"/>
    <x v="5"/>
    <s v="1"/>
    <d v="2022-01-19T00:00:00"/>
    <x v="5"/>
    <x v="5"/>
    <s v="1017"/>
    <s v="S017"/>
    <s v="H"/>
    <n v="0"/>
    <n v="3"/>
    <x v="0"/>
    <s v="530000185630"/>
    <x v="639"/>
    <x v="5"/>
    <n v="1297"/>
    <n v="0"/>
    <x v="1"/>
  </r>
  <r>
    <s v="4907070028"/>
    <x v="5"/>
    <s v="1"/>
    <d v="2022-01-20T00:00:00"/>
    <x v="5"/>
    <x v="2"/>
    <s v="1020"/>
    <s v="S020"/>
    <s v="H"/>
    <n v="0"/>
    <n v="1"/>
    <x v="0"/>
    <s v="530000241292"/>
    <x v="558"/>
    <x v="2"/>
    <n v="9490"/>
    <n v="0"/>
    <x v="0"/>
  </r>
  <r>
    <s v="4907070029"/>
    <x v="5"/>
    <s v="1"/>
    <d v="2022-01-20T00:00:00"/>
    <x v="5"/>
    <x v="2"/>
    <s v="1020"/>
    <s v="S020"/>
    <s v="H"/>
    <n v="0"/>
    <n v="4"/>
    <x v="0"/>
    <s v="530000229985"/>
    <x v="387"/>
    <x v="2"/>
    <n v="9490"/>
    <n v="0"/>
    <x v="0"/>
  </r>
  <r>
    <s v="4907070030"/>
    <x v="5"/>
    <s v="1"/>
    <d v="2022-01-20T00:00:00"/>
    <x v="5"/>
    <x v="2"/>
    <s v="1020"/>
    <s v="S020"/>
    <s v="H"/>
    <n v="0"/>
    <n v="2"/>
    <x v="0"/>
    <s v="530000240896"/>
    <x v="558"/>
    <x v="2"/>
    <n v="9490"/>
    <n v="0"/>
    <x v="0"/>
  </r>
  <r>
    <s v="4907070053"/>
    <x v="5"/>
    <s v="1"/>
    <d v="2022-01-20T00:00:00"/>
    <x v="5"/>
    <x v="7"/>
    <s v="1010"/>
    <s v="S010"/>
    <s v="H"/>
    <n v="0"/>
    <n v="1"/>
    <x v="0"/>
    <s v="530000261312"/>
    <x v="530"/>
    <x v="7"/>
    <n v="8280"/>
    <n v="0"/>
    <x v="2"/>
  </r>
  <r>
    <s v="4907070057"/>
    <x v="5"/>
    <s v="1"/>
    <d v="2022-01-20T00:00:00"/>
    <x v="5"/>
    <x v="13"/>
    <s v="1020"/>
    <s v="S020"/>
    <s v="H"/>
    <n v="0"/>
    <n v="1"/>
    <x v="0"/>
    <s v="530000259095"/>
    <x v="526"/>
    <x v="13"/>
    <n v="46100"/>
    <n v="0"/>
    <x v="2"/>
  </r>
  <r>
    <s v="4907070095"/>
    <x v="5"/>
    <s v="1"/>
    <d v="2022-01-20T00:00:00"/>
    <x v="5"/>
    <x v="0"/>
    <s v="1010"/>
    <s v="S010"/>
    <s v="H"/>
    <n v="0"/>
    <n v="1"/>
    <x v="0"/>
    <s v="530000255252"/>
    <x v="530"/>
    <x v="0"/>
    <n v="41000"/>
    <n v="0"/>
    <x v="2"/>
  </r>
  <r>
    <s v="4907070095"/>
    <x v="5"/>
    <s v="1"/>
    <d v="2022-01-20T00:00:00"/>
    <x v="5"/>
    <x v="0"/>
    <s v="1010"/>
    <s v="S010"/>
    <s v="H"/>
    <n v="0"/>
    <n v="3"/>
    <x v="0"/>
    <s v="530000255252"/>
    <x v="530"/>
    <x v="0"/>
    <n v="41000"/>
    <n v="0"/>
    <x v="2"/>
  </r>
  <r>
    <s v="4907070121"/>
    <x v="5"/>
    <s v="1"/>
    <d v="2022-01-20T00:00:00"/>
    <x v="5"/>
    <x v="12"/>
    <s v="1020"/>
    <s v="S020"/>
    <s v="H"/>
    <n v="0"/>
    <n v="1"/>
    <x v="0"/>
    <s v="530000241292"/>
    <x v="558"/>
    <x v="12"/>
    <n v="10385"/>
    <n v="0"/>
    <x v="0"/>
  </r>
  <r>
    <s v="4907070122"/>
    <x v="5"/>
    <s v="1"/>
    <d v="2022-01-20T00:00:00"/>
    <x v="5"/>
    <x v="12"/>
    <s v="1020"/>
    <s v="S020"/>
    <s v="H"/>
    <n v="0"/>
    <n v="1"/>
    <x v="0"/>
    <s v="530000229985"/>
    <x v="387"/>
    <x v="12"/>
    <n v="10385"/>
    <n v="0"/>
    <x v="0"/>
  </r>
  <r>
    <s v="4907070123"/>
    <x v="5"/>
    <s v="1"/>
    <d v="2022-01-20T00:00:00"/>
    <x v="5"/>
    <x v="12"/>
    <s v="1020"/>
    <s v="S020"/>
    <s v="H"/>
    <n v="0"/>
    <n v="1"/>
    <x v="0"/>
    <s v="530000240896"/>
    <x v="558"/>
    <x v="12"/>
    <n v="10385"/>
    <n v="0"/>
    <x v="0"/>
  </r>
  <r>
    <s v="4907070157"/>
    <x v="5"/>
    <s v="1"/>
    <d v="2022-01-20T00:00:00"/>
    <x v="5"/>
    <x v="22"/>
    <s v="1010"/>
    <s v="S010"/>
    <s v="H"/>
    <n v="0"/>
    <n v="1"/>
    <x v="0"/>
    <s v="530000247739"/>
    <x v="563"/>
    <x v="22"/>
    <n v="1334"/>
    <n v="0"/>
    <x v="5"/>
  </r>
  <r>
    <s v="4907070266"/>
    <x v="5"/>
    <s v="1"/>
    <d v="2022-01-20T00:00:00"/>
    <x v="5"/>
    <x v="9"/>
    <s v="1030"/>
    <s v="S030"/>
    <s v="H"/>
    <n v="0"/>
    <n v="1"/>
    <x v="0"/>
    <s v="530000226035"/>
    <x v="657"/>
    <x v="9"/>
    <n v="1965"/>
    <n v="0"/>
    <x v="3"/>
  </r>
  <r>
    <s v="4907070294"/>
    <x v="5"/>
    <s v="1"/>
    <d v="2022-01-20T00:00:00"/>
    <x v="5"/>
    <x v="65"/>
    <s v="1020"/>
    <s v="S020"/>
    <s v="H"/>
    <n v="0"/>
    <n v="1"/>
    <x v="0"/>
    <s v="530000255146"/>
    <x v="526"/>
    <x v="65"/>
    <n v="8130"/>
    <n v="0"/>
    <x v="2"/>
  </r>
  <r>
    <s v="4907070385"/>
    <x v="5"/>
    <s v="1"/>
    <d v="2022-01-21T00:00:00"/>
    <x v="5"/>
    <x v="0"/>
    <s v="1050"/>
    <s v="S050"/>
    <s v="H"/>
    <n v="0"/>
    <n v="1"/>
    <x v="0"/>
    <s v="530000258953"/>
    <x v="658"/>
    <x v="0"/>
    <n v="41000"/>
    <n v="0"/>
    <x v="1"/>
  </r>
  <r>
    <s v="4907072719"/>
    <x v="5"/>
    <s v="1"/>
    <d v="2022-01-21T00:00:00"/>
    <x v="5"/>
    <x v="9"/>
    <s v="1050"/>
    <s v="S050"/>
    <s v="H"/>
    <n v="0"/>
    <n v="1"/>
    <x v="0"/>
    <s v="530000255120"/>
    <x v="537"/>
    <x v="9"/>
    <n v="1965"/>
    <n v="0"/>
    <x v="2"/>
  </r>
  <r>
    <s v="4907072719"/>
    <x v="5"/>
    <s v="1"/>
    <d v="2022-01-21T00:00:00"/>
    <x v="5"/>
    <x v="9"/>
    <s v="1050"/>
    <s v="S050"/>
    <s v="H"/>
    <n v="0"/>
    <n v="1"/>
    <x v="0"/>
    <s v="530000255120"/>
    <x v="537"/>
    <x v="9"/>
    <n v="1965"/>
    <n v="0"/>
    <x v="2"/>
  </r>
  <r>
    <s v="4907072777"/>
    <x v="5"/>
    <s v="1"/>
    <d v="2022-01-21T00:00:00"/>
    <x v="5"/>
    <x v="2"/>
    <s v="1080"/>
    <s v="S080"/>
    <s v="H"/>
    <n v="0"/>
    <n v="1"/>
    <x v="0"/>
    <s v="530000249713"/>
    <x v="646"/>
    <x v="2"/>
    <n v="9490"/>
    <n v="0"/>
    <x v="1"/>
  </r>
  <r>
    <s v="4907072871"/>
    <x v="5"/>
    <s v="1"/>
    <d v="2022-01-21T00:00:00"/>
    <x v="5"/>
    <x v="18"/>
    <s v="1060"/>
    <s v="S060"/>
    <s v="H"/>
    <n v="0"/>
    <n v="1"/>
    <x v="0"/>
    <s v="530000238901"/>
    <x v="588"/>
    <x v="18"/>
    <n v="52000"/>
    <n v="0"/>
    <x v="2"/>
  </r>
  <r>
    <s v="4907072949"/>
    <x v="5"/>
    <s v="1"/>
    <d v="2022-01-21T00:00:00"/>
    <x v="5"/>
    <x v="5"/>
    <s v="1010"/>
    <s v="S010"/>
    <s v="H"/>
    <n v="0"/>
    <n v="1"/>
    <x v="0"/>
    <s v="530000257688"/>
    <x v="530"/>
    <x v="5"/>
    <n v="1297"/>
    <n v="0"/>
    <x v="2"/>
  </r>
  <r>
    <s v="4907072976"/>
    <x v="5"/>
    <s v="1"/>
    <d v="2022-01-21T00:00:00"/>
    <x v="5"/>
    <x v="5"/>
    <s v="1017"/>
    <s v="S017"/>
    <s v="H"/>
    <n v="0"/>
    <n v="1"/>
    <x v="0"/>
    <s v="530000261075"/>
    <x v="640"/>
    <x v="5"/>
    <n v="1297"/>
    <n v="0"/>
    <x v="2"/>
  </r>
  <r>
    <s v="4907072980"/>
    <x v="5"/>
    <s v="1"/>
    <d v="2022-01-21T00:00:00"/>
    <x v="5"/>
    <x v="5"/>
    <s v="1020"/>
    <s v="S024"/>
    <s v="H"/>
    <n v="0"/>
    <n v="1"/>
    <x v="0"/>
    <s v="530000259382"/>
    <x v="35"/>
    <x v="5"/>
    <n v="1297"/>
    <n v="0"/>
    <x v="3"/>
  </r>
  <r>
    <s v="4907073022"/>
    <x v="5"/>
    <s v="1"/>
    <d v="2022-01-21T00:00:00"/>
    <x v="5"/>
    <x v="37"/>
    <s v="1020"/>
    <s v="S020"/>
    <s v="H"/>
    <n v="0"/>
    <n v="1"/>
    <x v="0"/>
    <s v="530000254934"/>
    <x v="526"/>
    <x v="37"/>
    <n v="3529"/>
    <n v="0"/>
    <x v="2"/>
  </r>
  <r>
    <s v="4907073034"/>
    <x v="5"/>
    <s v="1"/>
    <d v="2022-01-21T00:00:00"/>
    <x v="5"/>
    <x v="65"/>
    <s v="1030"/>
    <s v="S030"/>
    <s v="H"/>
    <n v="0"/>
    <n v="2"/>
    <x v="0"/>
    <s v="530000260829"/>
    <x v="74"/>
    <x v="65"/>
    <n v="8130"/>
    <n v="0"/>
    <x v="5"/>
  </r>
  <r>
    <s v="4907073073"/>
    <x v="5"/>
    <s v="1"/>
    <d v="2022-01-21T00:00:00"/>
    <x v="5"/>
    <x v="5"/>
    <s v="1020"/>
    <s v="S024"/>
    <s v="H"/>
    <n v="0"/>
    <n v="4"/>
    <x v="0"/>
    <s v="530000255484"/>
    <x v="550"/>
    <x v="5"/>
    <n v="1297"/>
    <n v="0"/>
    <x v="5"/>
  </r>
  <r>
    <s v="4907073103"/>
    <x v="5"/>
    <s v="1"/>
    <d v="2022-01-21T00:00:00"/>
    <x v="5"/>
    <x v="28"/>
    <s v="1020"/>
    <s v="S020"/>
    <s v="H"/>
    <n v="0"/>
    <n v="1"/>
    <x v="0"/>
    <s v="530000251162"/>
    <x v="526"/>
    <x v="28"/>
    <n v="44820"/>
    <n v="0"/>
    <x v="2"/>
  </r>
  <r>
    <s v="4907073280"/>
    <x v="5"/>
    <s v="1"/>
    <d v="2022-01-21T00:00:00"/>
    <x v="5"/>
    <x v="5"/>
    <s v="1060"/>
    <s v="S060"/>
    <s v="H"/>
    <n v="0"/>
    <n v="1"/>
    <x v="0"/>
    <s v="530000263460"/>
    <x v="659"/>
    <x v="5"/>
    <n v="1297"/>
    <n v="0"/>
    <x v="2"/>
  </r>
  <r>
    <s v="4907073312"/>
    <x v="5"/>
    <s v="1"/>
    <d v="2022-01-21T00:00:00"/>
    <x v="5"/>
    <x v="9"/>
    <s v="1030"/>
    <s v="S030"/>
    <s v="H"/>
    <n v="0"/>
    <n v="1"/>
    <x v="0"/>
    <s v="530000255484"/>
    <x v="550"/>
    <x v="9"/>
    <n v="1965"/>
    <n v="0"/>
    <x v="5"/>
  </r>
  <r>
    <s v="4907073372"/>
    <x v="5"/>
    <s v="1"/>
    <d v="2022-01-21T00:00:00"/>
    <x v="5"/>
    <x v="19"/>
    <s v="1050"/>
    <s v="S050"/>
    <s v="H"/>
    <n v="0"/>
    <n v="3"/>
    <x v="0"/>
    <s v="530000244004"/>
    <x v="133"/>
    <x v="19"/>
    <n v="1745"/>
    <n v="0"/>
    <x v="2"/>
  </r>
  <r>
    <s v="4907073489"/>
    <x v="5"/>
    <s v="1"/>
    <d v="2022-01-22T00:00:00"/>
    <x v="5"/>
    <x v="19"/>
    <s v="1096"/>
    <s v="S096"/>
    <s v="H"/>
    <n v="0"/>
    <n v="2"/>
    <x v="0"/>
    <s v="530000244004"/>
    <x v="133"/>
    <x v="19"/>
    <n v="1745"/>
    <n v="0"/>
    <x v="2"/>
  </r>
  <r>
    <s v="4907073490"/>
    <x v="5"/>
    <s v="1"/>
    <d v="2022-01-22T00:00:00"/>
    <x v="5"/>
    <x v="80"/>
    <s v="1096"/>
    <s v="S096"/>
    <s v="H"/>
    <n v="0"/>
    <n v="1"/>
    <x v="0"/>
    <s v="530000244603"/>
    <x v="6"/>
    <x v="80"/>
    <n v="1325"/>
    <n v="0"/>
    <x v="3"/>
  </r>
  <r>
    <s v="4907073573"/>
    <x v="5"/>
    <s v="1"/>
    <d v="2022-01-23T00:00:00"/>
    <x v="5"/>
    <x v="2"/>
    <s v="1010"/>
    <s v="S010"/>
    <s v="H"/>
    <n v="0"/>
    <n v="1"/>
    <x v="0"/>
    <s v="530000255114"/>
    <x v="641"/>
    <x v="2"/>
    <n v="9490"/>
    <n v="0"/>
    <x v="1"/>
  </r>
  <r>
    <s v="4907073998"/>
    <x v="5"/>
    <s v="1"/>
    <d v="2022-01-24T00:00:00"/>
    <x v="5"/>
    <x v="5"/>
    <s v="1020"/>
    <s v="S024"/>
    <s v="H"/>
    <n v="0"/>
    <n v="2"/>
    <x v="0"/>
    <s v="530000258536"/>
    <x v="550"/>
    <x v="5"/>
    <n v="1297"/>
    <n v="0"/>
    <x v="5"/>
  </r>
  <r>
    <s v="4907074252"/>
    <x v="5"/>
    <s v="1"/>
    <d v="2022-01-24T00:00:00"/>
    <x v="5"/>
    <x v="5"/>
    <s v="1017"/>
    <s v="S017"/>
    <s v="H"/>
    <n v="0"/>
    <n v="1"/>
    <x v="0"/>
    <s v="530000256861"/>
    <x v="443"/>
    <x v="5"/>
    <n v="1297"/>
    <n v="0"/>
    <x v="2"/>
  </r>
  <r>
    <s v="4907074296"/>
    <x v="5"/>
    <s v="1"/>
    <d v="2022-01-24T00:00:00"/>
    <x v="5"/>
    <x v="5"/>
    <s v="1017"/>
    <s v="S017"/>
    <s v="H"/>
    <n v="0"/>
    <n v="1"/>
    <x v="0"/>
    <s v="530000256865"/>
    <x v="443"/>
    <x v="5"/>
    <n v="1297"/>
    <n v="0"/>
    <x v="2"/>
  </r>
  <r>
    <s v="4907074361"/>
    <x v="5"/>
    <s v="1"/>
    <d v="2022-01-24T00:00:00"/>
    <x v="5"/>
    <x v="55"/>
    <s v="1050"/>
    <s v="S050"/>
    <s v="H"/>
    <n v="0"/>
    <n v="3"/>
    <x v="0"/>
    <s v="530000237545"/>
    <x v="43"/>
    <x v="55"/>
    <n v="9800"/>
    <n v="0"/>
    <x v="0"/>
  </r>
  <r>
    <s v="4907074361"/>
    <x v="5"/>
    <s v="1"/>
    <d v="2022-01-24T00:00:00"/>
    <x v="5"/>
    <x v="65"/>
    <s v="1050"/>
    <s v="S050"/>
    <s v="H"/>
    <n v="0"/>
    <n v="1"/>
    <x v="0"/>
    <s v="530000237545"/>
    <x v="43"/>
    <x v="65"/>
    <n v="8130"/>
    <n v="0"/>
    <x v="0"/>
  </r>
  <r>
    <s v="4907074361"/>
    <x v="5"/>
    <s v="1"/>
    <d v="2022-01-24T00:00:00"/>
    <x v="5"/>
    <x v="26"/>
    <s v="1050"/>
    <s v="S050"/>
    <s v="H"/>
    <n v="0"/>
    <n v="1"/>
    <x v="0"/>
    <s v="530000237545"/>
    <x v="43"/>
    <x v="26"/>
    <n v="9000"/>
    <n v="0"/>
    <x v="0"/>
  </r>
  <r>
    <s v="4907074361"/>
    <x v="5"/>
    <s v="1"/>
    <d v="2022-01-24T00:00:00"/>
    <x v="5"/>
    <x v="55"/>
    <s v="1050"/>
    <s v="S050"/>
    <s v="H"/>
    <n v="0"/>
    <n v="1"/>
    <x v="0"/>
    <s v="530000236247"/>
    <x v="390"/>
    <x v="55"/>
    <n v="9800"/>
    <n v="0"/>
    <x v="0"/>
  </r>
  <r>
    <s v="4907074361"/>
    <x v="5"/>
    <s v="1"/>
    <d v="2022-01-24T00:00:00"/>
    <x v="5"/>
    <x v="26"/>
    <s v="1050"/>
    <s v="S050"/>
    <s v="H"/>
    <n v="0"/>
    <n v="3"/>
    <x v="0"/>
    <s v="530000236247"/>
    <x v="390"/>
    <x v="26"/>
    <n v="9000"/>
    <n v="0"/>
    <x v="0"/>
  </r>
  <r>
    <s v="4907074361"/>
    <x v="5"/>
    <s v="1"/>
    <d v="2022-01-24T00:00:00"/>
    <x v="5"/>
    <x v="70"/>
    <s v="1050"/>
    <s v="S050"/>
    <s v="H"/>
    <n v="0"/>
    <n v="1"/>
    <x v="0"/>
    <s v="530000262832"/>
    <x v="572"/>
    <x v="70"/>
    <n v="6419"/>
    <n v="0"/>
    <x v="0"/>
  </r>
  <r>
    <s v="4907074432"/>
    <x v="5"/>
    <s v="1"/>
    <d v="2022-01-24T00:00:00"/>
    <x v="5"/>
    <x v="32"/>
    <s v="1050"/>
    <s v="S050"/>
    <s v="H"/>
    <n v="0"/>
    <n v="1"/>
    <x v="0"/>
    <s v="530000236100"/>
    <x v="133"/>
    <x v="32"/>
    <n v="1238"/>
    <n v="0"/>
    <x v="2"/>
  </r>
  <r>
    <s v="4907074471"/>
    <x v="5"/>
    <s v="1"/>
    <d v="2022-01-24T00:00:00"/>
    <x v="5"/>
    <x v="9"/>
    <s v="1050"/>
    <s v="S050"/>
    <s v="H"/>
    <n v="0"/>
    <n v="1"/>
    <x v="0"/>
    <s v="530000255608"/>
    <x v="537"/>
    <x v="9"/>
    <n v="1965"/>
    <n v="0"/>
    <x v="2"/>
  </r>
  <r>
    <s v="4907074475"/>
    <x v="5"/>
    <s v="1"/>
    <d v="2022-01-24T00:00:00"/>
    <x v="5"/>
    <x v="31"/>
    <s v="1050"/>
    <s v="S050"/>
    <s v="H"/>
    <n v="0"/>
    <n v="1"/>
    <x v="0"/>
    <s v="530000257678"/>
    <x v="7"/>
    <x v="31"/>
    <n v="1911"/>
    <n v="0"/>
    <x v="2"/>
  </r>
  <r>
    <s v="4907074740"/>
    <x v="5"/>
    <s v="1"/>
    <d v="2022-01-24T00:00:00"/>
    <x v="5"/>
    <x v="9"/>
    <s v="1020"/>
    <s v="S020"/>
    <s v="H"/>
    <n v="0"/>
    <n v="1"/>
    <x v="0"/>
    <s v="530000250882"/>
    <x v="639"/>
    <x v="9"/>
    <n v="1965"/>
    <n v="0"/>
    <x v="1"/>
  </r>
  <r>
    <s v="4907074766"/>
    <x v="5"/>
    <s v="1"/>
    <d v="2022-01-24T00:00:00"/>
    <x v="5"/>
    <x v="85"/>
    <s v="1060"/>
    <s v="S061"/>
    <s v="H"/>
    <n v="0"/>
    <n v="1"/>
    <x v="0"/>
    <s v="530000252676"/>
    <x v="647"/>
    <x v="85"/>
    <n v="0"/>
    <n v="0"/>
    <x v="5"/>
  </r>
  <r>
    <s v="4907074814"/>
    <x v="5"/>
    <s v="1"/>
    <d v="2022-01-25T00:00:00"/>
    <x v="5"/>
    <x v="9"/>
    <s v="1010"/>
    <s v="S010"/>
    <s v="H"/>
    <n v="0"/>
    <n v="1"/>
    <x v="0"/>
    <s v="530000202465"/>
    <x v="660"/>
    <x v="9"/>
    <n v="1965"/>
    <n v="0"/>
    <x v="1"/>
  </r>
  <r>
    <s v="4907074825"/>
    <x v="5"/>
    <s v="1"/>
    <d v="2022-01-25T00:00:00"/>
    <x v="5"/>
    <x v="2"/>
    <s v="1020"/>
    <s v="S020"/>
    <s v="H"/>
    <n v="0"/>
    <n v="1"/>
    <x v="0"/>
    <s v="530000245145"/>
    <x v="661"/>
    <x v="2"/>
    <n v="9490"/>
    <n v="0"/>
    <x v="1"/>
  </r>
  <r>
    <s v="4907074973"/>
    <x v="5"/>
    <s v="1"/>
    <d v="2022-01-25T00:00:00"/>
    <x v="1"/>
    <x v="10"/>
    <s v="1060"/>
    <s v="S060"/>
    <s v="H"/>
    <n v="0"/>
    <n v="1"/>
    <x v="0"/>
    <s v="530000265671"/>
    <x v="655"/>
    <x v="10"/>
    <n v="42200"/>
    <n v="0"/>
    <x v="1"/>
  </r>
  <r>
    <s v="4907074982"/>
    <x v="5"/>
    <s v="1"/>
    <d v="2022-01-25T00:00:00"/>
    <x v="5"/>
    <x v="7"/>
    <s v="1020"/>
    <s v="S020"/>
    <s v="H"/>
    <n v="0"/>
    <n v="2"/>
    <x v="0"/>
    <s v="530000232676"/>
    <x v="556"/>
    <x v="7"/>
    <n v="8280"/>
    <n v="0"/>
    <x v="0"/>
  </r>
  <r>
    <s v="4907075080"/>
    <x v="5"/>
    <s v="1"/>
    <d v="2022-01-25T00:00:00"/>
    <x v="5"/>
    <x v="0"/>
    <s v="1010"/>
    <s v="S010"/>
    <s v="H"/>
    <n v="0"/>
    <n v="1"/>
    <x v="0"/>
    <s v="530000241176"/>
    <x v="384"/>
    <x v="0"/>
    <n v="41000"/>
    <n v="0"/>
    <x v="0"/>
  </r>
  <r>
    <s v="4907075159"/>
    <x v="5"/>
    <s v="1"/>
    <d v="2022-01-25T00:00:00"/>
    <x v="5"/>
    <x v="9"/>
    <s v="1030"/>
    <s v="S030"/>
    <s v="H"/>
    <n v="0"/>
    <n v="1"/>
    <x v="0"/>
    <s v="530000254790"/>
    <x v="535"/>
    <x v="9"/>
    <n v="1965"/>
    <n v="0"/>
    <x v="2"/>
  </r>
  <r>
    <s v="4907075220"/>
    <x v="5"/>
    <s v="1"/>
    <d v="2022-01-25T00:00:00"/>
    <x v="5"/>
    <x v="17"/>
    <s v="1010"/>
    <s v="S010"/>
    <s v="H"/>
    <n v="0"/>
    <n v="1"/>
    <x v="0"/>
    <s v="530000212890"/>
    <x v="339"/>
    <x v="17"/>
    <n v="43365"/>
    <n v="0"/>
    <x v="0"/>
  </r>
  <r>
    <s v="4907075236"/>
    <x v="5"/>
    <s v="1"/>
    <d v="2022-01-25T00:00:00"/>
    <x v="5"/>
    <x v="0"/>
    <s v="1010"/>
    <s v="S010"/>
    <s v="H"/>
    <n v="0"/>
    <n v="1"/>
    <x v="0"/>
    <s v="530000224942"/>
    <x v="394"/>
    <x v="0"/>
    <n v="41000"/>
    <n v="0"/>
    <x v="0"/>
  </r>
  <r>
    <s v="4907075244"/>
    <x v="5"/>
    <s v="1"/>
    <d v="2022-01-25T00:00:00"/>
    <x v="5"/>
    <x v="28"/>
    <s v="1010"/>
    <s v="S010"/>
    <s v="H"/>
    <n v="0"/>
    <n v="1"/>
    <x v="0"/>
    <s v="530000215717"/>
    <x v="352"/>
    <x v="28"/>
    <n v="44820"/>
    <n v="0"/>
    <x v="0"/>
  </r>
  <r>
    <s v="4907075291"/>
    <x v="5"/>
    <s v="1"/>
    <d v="2022-01-25T00:00:00"/>
    <x v="5"/>
    <x v="9"/>
    <s v="1080"/>
    <s v="S080"/>
    <s v="H"/>
    <n v="0"/>
    <n v="1"/>
    <x v="0"/>
    <s v="530000258519"/>
    <x v="541"/>
    <x v="9"/>
    <n v="1965"/>
    <n v="0"/>
    <x v="2"/>
  </r>
  <r>
    <s v="4907075300"/>
    <x v="5"/>
    <s v="1"/>
    <d v="2022-01-25T00:00:00"/>
    <x v="5"/>
    <x v="86"/>
    <s v="1060"/>
    <s v="S060"/>
    <s v="H"/>
    <n v="0"/>
    <n v="1"/>
    <x v="0"/>
    <s v="530000259417"/>
    <x v="433"/>
    <x v="86"/>
    <n v="1733"/>
    <n v="0"/>
    <x v="3"/>
  </r>
  <r>
    <s v="4907075315"/>
    <x v="5"/>
    <s v="1"/>
    <d v="2022-01-25T00:00:00"/>
    <x v="5"/>
    <x v="32"/>
    <s v="1030"/>
    <s v="S030"/>
    <s v="H"/>
    <n v="0"/>
    <n v="1"/>
    <x v="0"/>
    <s v="530000254599"/>
    <x v="563"/>
    <x v="32"/>
    <n v="1238"/>
    <n v="0"/>
    <x v="5"/>
  </r>
  <r>
    <s v="4907075412"/>
    <x v="5"/>
    <s v="1"/>
    <d v="2022-01-25T00:00:00"/>
    <x v="5"/>
    <x v="5"/>
    <s v="1010"/>
    <s v="S010"/>
    <s v="H"/>
    <n v="0"/>
    <n v="3"/>
    <x v="0"/>
    <s v="530000254599"/>
    <x v="563"/>
    <x v="5"/>
    <n v="1297"/>
    <n v="0"/>
    <x v="5"/>
  </r>
  <r>
    <s v="4907075635"/>
    <x v="5"/>
    <s v="1"/>
    <d v="2022-01-25T00:00:00"/>
    <x v="5"/>
    <x v="16"/>
    <s v="1010"/>
    <s v="S010"/>
    <s v="H"/>
    <n v="0"/>
    <n v="3"/>
    <x v="0"/>
    <s v="530000254599"/>
    <x v="563"/>
    <x v="16"/>
    <n v="1778"/>
    <n v="0"/>
    <x v="5"/>
  </r>
  <r>
    <s v="4907075803"/>
    <x v="5"/>
    <s v="1"/>
    <d v="2022-01-25T00:00:00"/>
    <x v="5"/>
    <x v="5"/>
    <s v="1020"/>
    <s v="S020"/>
    <s v="H"/>
    <n v="0"/>
    <n v="1"/>
    <x v="0"/>
    <s v="530000251596"/>
    <x v="539"/>
    <x v="5"/>
    <n v="1297"/>
    <n v="0"/>
    <x v="3"/>
  </r>
  <r>
    <s v="4907076071"/>
    <x v="5"/>
    <s v="1"/>
    <d v="2022-01-26T00:00:00"/>
    <x v="5"/>
    <x v="5"/>
    <s v="1017"/>
    <s v="S017"/>
    <s v="H"/>
    <n v="0"/>
    <n v="1"/>
    <x v="0"/>
    <s v="530000252899"/>
    <x v="640"/>
    <x v="5"/>
    <n v="1297"/>
    <n v="0"/>
    <x v="2"/>
  </r>
  <r>
    <s v="4907076084"/>
    <x v="5"/>
    <s v="1"/>
    <d v="2022-01-26T00:00:00"/>
    <x v="5"/>
    <x v="0"/>
    <s v="1080"/>
    <s v="S080"/>
    <s v="H"/>
    <n v="0"/>
    <n v="1"/>
    <x v="0"/>
    <s v="530000263352"/>
    <x v="516"/>
    <x v="0"/>
    <n v="41000"/>
    <n v="0"/>
    <x v="1"/>
  </r>
  <r>
    <s v="4907076251"/>
    <x v="5"/>
    <s v="1"/>
    <d v="2022-01-21T00:00:00"/>
    <x v="3"/>
    <x v="5"/>
    <s v="1060"/>
    <s v="S060"/>
    <s v="S"/>
    <n v="0"/>
    <n v="-1"/>
    <x v="0"/>
    <s v="530000263460"/>
    <x v="659"/>
    <x v="5"/>
    <n v="1297"/>
    <n v="0"/>
    <x v="2"/>
  </r>
  <r>
    <s v="4907076268"/>
    <x v="5"/>
    <s v="1"/>
    <d v="2022-01-26T00:00:00"/>
    <x v="5"/>
    <x v="0"/>
    <s v="1010"/>
    <s v="S010"/>
    <s v="H"/>
    <n v="0"/>
    <n v="1"/>
    <x v="0"/>
    <s v="530000221098"/>
    <x v="534"/>
    <x v="0"/>
    <n v="41000"/>
    <n v="0"/>
    <x v="0"/>
  </r>
  <r>
    <s v="4907076294"/>
    <x v="5"/>
    <s v="1"/>
    <d v="2022-01-26T00:00:00"/>
    <x v="5"/>
    <x v="5"/>
    <s v="1017"/>
    <s v="S017"/>
    <s v="H"/>
    <n v="0"/>
    <n v="1"/>
    <x v="0"/>
    <s v="530000256882"/>
    <x v="443"/>
    <x v="5"/>
    <n v="1297"/>
    <n v="0"/>
    <x v="2"/>
  </r>
  <r>
    <s v="4907076318"/>
    <x v="5"/>
    <s v="1"/>
    <d v="2022-01-26T00:00:00"/>
    <x v="5"/>
    <x v="9"/>
    <s v="1080"/>
    <s v="S080"/>
    <s v="H"/>
    <n v="0"/>
    <n v="1"/>
    <x v="0"/>
    <s v="530000258787"/>
    <x v="542"/>
    <x v="9"/>
    <n v="1965"/>
    <n v="0"/>
    <x v="1"/>
  </r>
  <r>
    <s v="4907076539"/>
    <x v="5"/>
    <s v="1"/>
    <d v="2022-01-26T00:00:00"/>
    <x v="5"/>
    <x v="9"/>
    <s v="1030"/>
    <s v="S030"/>
    <s v="H"/>
    <n v="0"/>
    <n v="1"/>
    <x v="0"/>
    <s v="530000241822"/>
    <x v="30"/>
    <x v="9"/>
    <n v="1965"/>
    <n v="0"/>
    <x v="2"/>
  </r>
  <r>
    <s v="4907076606"/>
    <x v="5"/>
    <s v="1"/>
    <d v="2022-01-26T00:00:00"/>
    <x v="5"/>
    <x v="5"/>
    <s v="1020"/>
    <s v="S020"/>
    <s v="H"/>
    <n v="0"/>
    <n v="3"/>
    <x v="0"/>
    <s v="530000263576"/>
    <x v="634"/>
    <x v="5"/>
    <n v="1297"/>
    <n v="0"/>
    <x v="7"/>
  </r>
  <r>
    <s v="4907076622"/>
    <x v="5"/>
    <s v="1"/>
    <d v="2022-01-26T00:00:00"/>
    <x v="5"/>
    <x v="35"/>
    <s v="1020"/>
    <s v="S020"/>
    <s v="H"/>
    <n v="0"/>
    <n v="1"/>
    <x v="0"/>
    <s v="530000251512"/>
    <x v="526"/>
    <x v="35"/>
    <n v="57200"/>
    <n v="0"/>
    <x v="2"/>
  </r>
  <r>
    <s v="4907076654"/>
    <x v="5"/>
    <s v="1"/>
    <d v="2022-01-26T00:00:00"/>
    <x v="5"/>
    <x v="5"/>
    <s v="1020"/>
    <s v="S020"/>
    <s v="H"/>
    <n v="0"/>
    <n v="1"/>
    <x v="0"/>
    <s v="530000263515"/>
    <x v="634"/>
    <x v="5"/>
    <n v="1297"/>
    <n v="0"/>
    <x v="7"/>
  </r>
  <r>
    <s v="4907076685"/>
    <x v="5"/>
    <s v="1"/>
    <d v="2022-01-26T00:00:00"/>
    <x v="5"/>
    <x v="6"/>
    <s v="1030"/>
    <s v="S030"/>
    <s v="H"/>
    <n v="0"/>
    <n v="1"/>
    <x v="0"/>
    <s v="530000222226"/>
    <x v="662"/>
    <x v="6"/>
    <n v="1446"/>
    <n v="0"/>
    <x v="2"/>
  </r>
  <r>
    <s v="4907076764"/>
    <x v="5"/>
    <s v="1"/>
    <d v="2022-01-26T00:00:00"/>
    <x v="1"/>
    <x v="80"/>
    <s v="1060"/>
    <s v="S061"/>
    <s v="H"/>
    <n v="0"/>
    <n v="1"/>
    <x v="0"/>
    <s v="530000246242"/>
    <x v="6"/>
    <x v="80"/>
    <n v="1325"/>
    <n v="0"/>
    <x v="3"/>
  </r>
  <r>
    <s v="4907076773"/>
    <x v="5"/>
    <s v="1"/>
    <d v="2022-01-26T00:00:00"/>
    <x v="5"/>
    <x v="11"/>
    <s v="1050"/>
    <s v="S050"/>
    <s v="H"/>
    <n v="0"/>
    <n v="1"/>
    <x v="0"/>
    <s v="530000263432"/>
    <x v="537"/>
    <x v="11"/>
    <n v="11525"/>
    <n v="0"/>
    <x v="2"/>
  </r>
  <r>
    <s v="4907077193"/>
    <x v="5"/>
    <s v="1"/>
    <d v="2022-01-27T00:00:00"/>
    <x v="5"/>
    <x v="55"/>
    <s v="1010"/>
    <s v="S010"/>
    <s v="H"/>
    <n v="0"/>
    <n v="1"/>
    <x v="0"/>
    <s v="530000256257"/>
    <x v="663"/>
    <x v="55"/>
    <n v="9800"/>
    <n v="0"/>
    <x v="6"/>
  </r>
  <r>
    <s v="4907077324"/>
    <x v="5"/>
    <s v="1"/>
    <d v="2022-01-27T00:00:00"/>
    <x v="5"/>
    <x v="5"/>
    <s v="1096"/>
    <s v="S096"/>
    <s v="H"/>
    <n v="0"/>
    <n v="2"/>
    <x v="0"/>
    <s v="530000265903"/>
    <x v="433"/>
    <x v="5"/>
    <n v="1297"/>
    <n v="0"/>
    <x v="3"/>
  </r>
  <r>
    <s v="4907077491"/>
    <x v="5"/>
    <s v="1"/>
    <d v="2022-01-27T00:00:00"/>
    <x v="5"/>
    <x v="5"/>
    <s v="1020"/>
    <s v="S020"/>
    <s v="H"/>
    <n v="0"/>
    <n v="1"/>
    <x v="0"/>
    <s v="530000263960"/>
    <x v="443"/>
    <x v="5"/>
    <n v="1297"/>
    <n v="0"/>
    <x v="2"/>
  </r>
  <r>
    <s v="4907077669"/>
    <x v="5"/>
    <s v="1"/>
    <d v="2022-01-27T00:00:00"/>
    <x v="5"/>
    <x v="15"/>
    <s v="1030"/>
    <s v="S030"/>
    <s v="H"/>
    <n v="0"/>
    <n v="1"/>
    <x v="0"/>
    <s v="530000250625"/>
    <x v="637"/>
    <x v="15"/>
    <n v="53650"/>
    <n v="0"/>
    <x v="1"/>
  </r>
  <r>
    <s v="4907077743"/>
    <x v="5"/>
    <s v="1"/>
    <d v="2022-01-27T00:00:00"/>
    <x v="5"/>
    <x v="13"/>
    <s v="1080"/>
    <s v="S080"/>
    <s v="H"/>
    <n v="0"/>
    <n v="1"/>
    <x v="0"/>
    <s v="530000264489"/>
    <x v="541"/>
    <x v="13"/>
    <n v="46100"/>
    <n v="0"/>
    <x v="2"/>
  </r>
  <r>
    <s v="4907078026"/>
    <x v="5"/>
    <s v="1"/>
    <d v="2022-01-28T00:00:00"/>
    <x v="5"/>
    <x v="5"/>
    <s v="1017"/>
    <s v="S017"/>
    <s v="H"/>
    <n v="0"/>
    <n v="1"/>
    <x v="0"/>
    <s v="530000261183"/>
    <x v="443"/>
    <x v="5"/>
    <n v="1297"/>
    <n v="0"/>
    <x v="2"/>
  </r>
  <r>
    <s v="4907078092"/>
    <x v="5"/>
    <s v="1"/>
    <d v="2022-01-28T00:00:00"/>
    <x v="5"/>
    <x v="5"/>
    <s v="1017"/>
    <s v="S017"/>
    <s v="H"/>
    <n v="0"/>
    <n v="1"/>
    <x v="0"/>
    <s v="530000256863"/>
    <x v="443"/>
    <x v="5"/>
    <n v="1297"/>
    <n v="0"/>
    <x v="2"/>
  </r>
  <r>
    <s v="4907078136"/>
    <x v="5"/>
    <s v="1"/>
    <d v="2022-01-28T00:00:00"/>
    <x v="5"/>
    <x v="5"/>
    <s v="1060"/>
    <s v="S060"/>
    <s v="H"/>
    <n v="0"/>
    <n v="1"/>
    <x v="0"/>
    <s v="530000225993"/>
    <x v="479"/>
    <x v="5"/>
    <n v="1297"/>
    <n v="0"/>
    <x v="2"/>
  </r>
  <r>
    <s v="4907078222"/>
    <x v="5"/>
    <s v="1"/>
    <d v="2022-01-28T00:00:00"/>
    <x v="5"/>
    <x v="26"/>
    <s v="1060"/>
    <s v="S060"/>
    <s v="H"/>
    <n v="0"/>
    <n v="3"/>
    <x v="0"/>
    <s v="530000243820"/>
    <x v="390"/>
    <x v="26"/>
    <n v="9000"/>
    <n v="0"/>
    <x v="0"/>
  </r>
  <r>
    <s v="4907078237"/>
    <x v="5"/>
    <s v="1"/>
    <d v="2022-01-28T00:00:00"/>
    <x v="5"/>
    <x v="65"/>
    <s v="1050"/>
    <s v="S050"/>
    <s v="H"/>
    <n v="0"/>
    <n v="1"/>
    <x v="0"/>
    <s v="530000243820"/>
    <x v="390"/>
    <x v="65"/>
    <n v="8130"/>
    <n v="0"/>
    <x v="0"/>
  </r>
  <r>
    <s v="4907078238"/>
    <x v="5"/>
    <s v="1"/>
    <d v="2022-01-28T00:00:00"/>
    <x v="5"/>
    <x v="14"/>
    <s v="1050"/>
    <s v="S050"/>
    <s v="H"/>
    <n v="0"/>
    <n v="1"/>
    <x v="0"/>
    <s v="530000237021"/>
    <x v="556"/>
    <x v="14"/>
    <n v="50350"/>
    <n v="0"/>
    <x v="0"/>
  </r>
  <r>
    <s v="4907078248"/>
    <x v="5"/>
    <s v="1"/>
    <d v="2022-01-28T00:00:00"/>
    <x v="5"/>
    <x v="5"/>
    <s v="1020"/>
    <s v="S020"/>
    <s v="H"/>
    <n v="0"/>
    <n v="1"/>
    <x v="0"/>
    <s v="530000234557"/>
    <x v="664"/>
    <x v="5"/>
    <n v="1297"/>
    <n v="0"/>
    <x v="2"/>
  </r>
  <r>
    <s v="4907078361"/>
    <x v="5"/>
    <s v="1"/>
    <d v="2022-01-28T00:00:00"/>
    <x v="5"/>
    <x v="26"/>
    <s v="1050"/>
    <s v="S050"/>
    <s v="H"/>
    <n v="0"/>
    <n v="1"/>
    <x v="0"/>
    <s v="530000242227"/>
    <x v="383"/>
    <x v="26"/>
    <n v="9000"/>
    <n v="0"/>
    <x v="0"/>
  </r>
  <r>
    <s v="4907078369"/>
    <x v="5"/>
    <s v="1"/>
    <d v="2022-01-28T00:00:00"/>
    <x v="5"/>
    <x v="6"/>
    <s v="1030"/>
    <s v="S030"/>
    <s v="H"/>
    <n v="0"/>
    <n v="1"/>
    <x v="0"/>
    <s v="530000263044"/>
    <x v="538"/>
    <x v="6"/>
    <n v="1446"/>
    <n v="0"/>
    <x v="0"/>
  </r>
  <r>
    <s v="4907078437"/>
    <x v="5"/>
    <s v="1"/>
    <d v="2022-01-28T00:00:00"/>
    <x v="5"/>
    <x v="13"/>
    <s v="1060"/>
    <s v="S061"/>
    <s v="H"/>
    <n v="0"/>
    <n v="1"/>
    <x v="0"/>
    <s v="530000250890"/>
    <x v="647"/>
    <x v="13"/>
    <n v="46100"/>
    <n v="0"/>
    <x v="5"/>
  </r>
  <r>
    <s v="4907078467"/>
    <x v="5"/>
    <s v="1"/>
    <d v="2022-01-28T00:00:00"/>
    <x v="5"/>
    <x v="18"/>
    <s v="1050"/>
    <s v="S050"/>
    <s v="H"/>
    <n v="0"/>
    <n v="1"/>
    <x v="0"/>
    <s v="530000254967"/>
    <x v="537"/>
    <x v="18"/>
    <n v="52000"/>
    <n v="0"/>
    <x v="2"/>
  </r>
  <r>
    <s v="4907078548"/>
    <x v="5"/>
    <s v="1"/>
    <d v="2022-01-28T00:00:00"/>
    <x v="5"/>
    <x v="32"/>
    <s v="1010"/>
    <s v="S010"/>
    <s v="H"/>
    <n v="0"/>
    <n v="1"/>
    <x v="0"/>
    <s v="530000252601"/>
    <x v="503"/>
    <x v="32"/>
    <n v="1238"/>
    <n v="0"/>
    <x v="1"/>
  </r>
  <r>
    <s v="4907078563"/>
    <x v="5"/>
    <s v="1"/>
    <d v="2022-01-28T00:00:00"/>
    <x v="5"/>
    <x v="14"/>
    <s v="1050"/>
    <s v="S050"/>
    <s v="H"/>
    <n v="0"/>
    <n v="1"/>
    <x v="0"/>
    <s v="530000253976"/>
    <x v="537"/>
    <x v="14"/>
    <n v="50350"/>
    <n v="0"/>
    <x v="2"/>
  </r>
  <r>
    <s v="4907078565"/>
    <x v="5"/>
    <s v="1"/>
    <d v="2022-01-28T00:00:00"/>
    <x v="5"/>
    <x v="10"/>
    <s v="1050"/>
    <s v="S050"/>
    <s v="H"/>
    <n v="0"/>
    <n v="1"/>
    <x v="0"/>
    <s v="530000254695"/>
    <x v="537"/>
    <x v="10"/>
    <n v="42200"/>
    <n v="0"/>
    <x v="2"/>
  </r>
  <r>
    <s v="4907078568"/>
    <x v="5"/>
    <s v="1"/>
    <d v="2022-01-28T00:00:00"/>
    <x v="5"/>
    <x v="65"/>
    <s v="1050"/>
    <s v="S050"/>
    <s v="H"/>
    <n v="0"/>
    <n v="1"/>
    <x v="0"/>
    <s v="530000253973"/>
    <x v="537"/>
    <x v="65"/>
    <n v="8130"/>
    <n v="0"/>
    <x v="2"/>
  </r>
  <r>
    <s v="4907078628"/>
    <x v="5"/>
    <s v="1"/>
    <d v="2022-01-28T00:00:00"/>
    <x v="5"/>
    <x v="5"/>
    <s v="1010"/>
    <s v="S010"/>
    <s v="H"/>
    <n v="0"/>
    <n v="3"/>
    <x v="0"/>
    <s v="530000260723"/>
    <x v="530"/>
    <x v="5"/>
    <n v="1297"/>
    <n v="0"/>
    <x v="2"/>
  </r>
  <r>
    <s v="4907078672"/>
    <x v="5"/>
    <s v="1"/>
    <d v="2022-01-28T00:00:00"/>
    <x v="5"/>
    <x v="2"/>
    <s v="1010"/>
    <s v="S010"/>
    <s v="H"/>
    <n v="0"/>
    <n v="1"/>
    <x v="0"/>
    <s v="530000264212"/>
    <x v="530"/>
    <x v="2"/>
    <n v="9490"/>
    <n v="0"/>
    <x v="2"/>
  </r>
  <r>
    <s v="4907078757"/>
    <x v="5"/>
    <s v="1"/>
    <d v="2022-01-28T00:00:00"/>
    <x v="5"/>
    <x v="9"/>
    <s v="1030"/>
    <s v="S030"/>
    <s v="H"/>
    <n v="0"/>
    <n v="1"/>
    <x v="0"/>
    <s v="530000256830"/>
    <x v="642"/>
    <x v="9"/>
    <n v="1965"/>
    <n v="0"/>
    <x v="1"/>
  </r>
  <r>
    <s v="4907078821"/>
    <x v="5"/>
    <s v="1"/>
    <d v="2022-01-28T00:00:00"/>
    <x v="5"/>
    <x v="2"/>
    <s v="1010"/>
    <s v="S010"/>
    <s v="H"/>
    <n v="0"/>
    <n v="1"/>
    <x v="0"/>
    <s v="530000237743"/>
    <x v="643"/>
    <x v="2"/>
    <n v="9490"/>
    <n v="0"/>
    <x v="1"/>
  </r>
  <r>
    <s v="4907078840"/>
    <x v="5"/>
    <s v="1"/>
    <d v="2022-01-28T00:00:00"/>
    <x v="1"/>
    <x v="21"/>
    <s v="1096"/>
    <s v="S096"/>
    <s v="H"/>
    <n v="0"/>
    <n v="1"/>
    <x v="0"/>
    <s v="530000247293"/>
    <x v="653"/>
    <x v="21"/>
    <n v="1708"/>
    <n v="0"/>
    <x v="1"/>
  </r>
  <r>
    <s v="4907078879"/>
    <x v="5"/>
    <s v="1"/>
    <d v="2022-01-29T00:00:00"/>
    <x v="5"/>
    <x v="63"/>
    <s v="1050"/>
    <s v="S050"/>
    <s v="H"/>
    <n v="0"/>
    <n v="1"/>
    <x v="0"/>
    <s v="530000195723"/>
    <x v="656"/>
    <x v="63"/>
    <n v="3113"/>
    <n v="0"/>
    <x v="1"/>
  </r>
  <r>
    <s v="4907078981"/>
    <x v="5"/>
    <s v="1"/>
    <d v="2022-01-29T00:00:00"/>
    <x v="5"/>
    <x v="19"/>
    <s v="1080"/>
    <s v="S080"/>
    <s v="H"/>
    <n v="0"/>
    <n v="1"/>
    <x v="0"/>
    <s v="530000263334"/>
    <x v="542"/>
    <x v="19"/>
    <n v="1745"/>
    <n v="0"/>
    <x v="1"/>
  </r>
  <r>
    <s v="4907078981"/>
    <x v="5"/>
    <s v="1"/>
    <d v="2022-01-29T00:00:00"/>
    <x v="5"/>
    <x v="5"/>
    <s v="1080"/>
    <s v="S080"/>
    <s v="H"/>
    <n v="0"/>
    <n v="1"/>
    <x v="0"/>
    <s v="530000263334"/>
    <x v="542"/>
    <x v="5"/>
    <n v="1297"/>
    <n v="0"/>
    <x v="1"/>
  </r>
  <r>
    <s v="4907079003"/>
    <x v="5"/>
    <s v="1"/>
    <d v="2022-01-29T00:00:00"/>
    <x v="5"/>
    <x v="73"/>
    <s v="1050"/>
    <s v="S050"/>
    <s v="H"/>
    <n v="0"/>
    <n v="1"/>
    <x v="0"/>
    <s v="530000245896"/>
    <x v="658"/>
    <x v="73"/>
    <n v="41980"/>
    <n v="0"/>
    <x v="1"/>
  </r>
  <r>
    <s v="4907079052"/>
    <x v="5"/>
    <s v="1"/>
    <d v="2022-01-30T00:00:00"/>
    <x v="5"/>
    <x v="10"/>
    <s v="1030"/>
    <s v="S030"/>
    <s v="H"/>
    <n v="0"/>
    <n v="1"/>
    <x v="0"/>
    <s v="530000247596"/>
    <x v="535"/>
    <x v="10"/>
    <n v="42200"/>
    <n v="0"/>
    <x v="2"/>
  </r>
  <r>
    <s v="4907079131"/>
    <x v="5"/>
    <s v="1"/>
    <d v="2022-01-30T00:00:00"/>
    <x v="5"/>
    <x v="13"/>
    <s v="1030"/>
    <s v="S030"/>
    <s v="H"/>
    <n v="0"/>
    <n v="1"/>
    <x v="0"/>
    <s v="530000247848"/>
    <x v="535"/>
    <x v="13"/>
    <n v="46100"/>
    <n v="0"/>
    <x v="2"/>
  </r>
  <r>
    <s v="4907079396"/>
    <x v="5"/>
    <s v="1"/>
    <d v="2022-01-31T00:00:00"/>
    <x v="5"/>
    <x v="2"/>
    <s v="1060"/>
    <s v="S060"/>
    <s v="H"/>
    <n v="0"/>
    <n v="1"/>
    <x v="0"/>
    <s v="530000265106"/>
    <x v="665"/>
    <x v="2"/>
    <n v="9490"/>
    <n v="0"/>
    <x v="2"/>
  </r>
  <r>
    <s v="4907079504"/>
    <x v="5"/>
    <s v="1"/>
    <d v="2022-01-31T00:00:00"/>
    <x v="5"/>
    <x v="0"/>
    <s v="1010"/>
    <s v="S010"/>
    <s v="H"/>
    <n v="0"/>
    <n v="1"/>
    <x v="0"/>
    <s v="530000243827"/>
    <x v="581"/>
    <x v="0"/>
    <n v="41000"/>
    <n v="0"/>
    <x v="0"/>
  </r>
  <r>
    <s v="4907079535"/>
    <x v="5"/>
    <s v="1"/>
    <d v="2022-01-31T00:00:00"/>
    <x v="5"/>
    <x v="65"/>
    <s v="1017"/>
    <s v="S017"/>
    <s v="H"/>
    <n v="0"/>
    <n v="1"/>
    <x v="0"/>
    <s v="530000256620"/>
    <x v="443"/>
    <x v="65"/>
    <n v="8130"/>
    <n v="0"/>
    <x v="2"/>
  </r>
  <r>
    <s v="4907079540"/>
    <x v="5"/>
    <s v="1"/>
    <d v="2022-01-31T00:00:00"/>
    <x v="5"/>
    <x v="5"/>
    <s v="1017"/>
    <s v="S017"/>
    <s v="H"/>
    <n v="0"/>
    <n v="1"/>
    <x v="0"/>
    <s v="530000261154"/>
    <x v="443"/>
    <x v="5"/>
    <n v="1297"/>
    <n v="0"/>
    <x v="2"/>
  </r>
  <r>
    <s v="4907079570"/>
    <x v="5"/>
    <s v="1"/>
    <d v="2022-01-31T00:00:00"/>
    <x v="5"/>
    <x v="5"/>
    <s v="1020"/>
    <s v="S020"/>
    <s v="H"/>
    <n v="0"/>
    <n v="1"/>
    <x v="0"/>
    <s v="530000263801"/>
    <x v="443"/>
    <x v="5"/>
    <n v="1297"/>
    <n v="0"/>
    <x v="2"/>
  </r>
  <r>
    <s v="4907079606"/>
    <x v="5"/>
    <s v="1"/>
    <d v="2022-01-31T00:00:00"/>
    <x v="5"/>
    <x v="29"/>
    <s v="1017"/>
    <s v="S017"/>
    <s v="H"/>
    <n v="0"/>
    <n v="1"/>
    <x v="0"/>
    <s v="530000261241"/>
    <x v="443"/>
    <x v="29"/>
    <n v="2800"/>
    <n v="0"/>
    <x v="2"/>
  </r>
  <r>
    <s v="4907079679"/>
    <x v="5"/>
    <s v="1"/>
    <d v="2022-01-31T00:00:00"/>
    <x v="5"/>
    <x v="85"/>
    <s v="1020"/>
    <s v="S020"/>
    <s v="H"/>
    <n v="0"/>
    <n v="1"/>
    <x v="0"/>
    <s v="530000254338"/>
    <x v="74"/>
    <x v="85"/>
    <n v="0"/>
    <n v="0"/>
    <x v="5"/>
  </r>
  <r>
    <s v="4907079839"/>
    <x v="5"/>
    <s v="1"/>
    <d v="2022-01-31T00:00:00"/>
    <x v="5"/>
    <x v="4"/>
    <s v="1001"/>
    <s v="S001"/>
    <s v="H"/>
    <n v="0"/>
    <n v="1"/>
    <x v="0"/>
    <s v="530000231139"/>
    <x v="384"/>
    <x v="4"/>
    <n v="107120"/>
    <n v="0"/>
    <x v="0"/>
  </r>
  <r>
    <s v="4907080093"/>
    <x v="5"/>
    <s v="1"/>
    <d v="2022-01-31T00:00:00"/>
    <x v="3"/>
    <x v="29"/>
    <s v="1017"/>
    <s v="S017"/>
    <s v="S"/>
    <n v="0"/>
    <n v="-1"/>
    <x v="0"/>
    <s v="530000261241"/>
    <x v="443"/>
    <x v="29"/>
    <n v="2800"/>
    <n v="0"/>
    <x v="2"/>
  </r>
  <r>
    <s v="4907080160"/>
    <x v="5"/>
    <s v="1"/>
    <d v="2022-01-31T00:00:00"/>
    <x v="5"/>
    <x v="5"/>
    <s v="1010"/>
    <s v="S010"/>
    <s v="H"/>
    <n v="0"/>
    <n v="1"/>
    <x v="0"/>
    <s v="530000260723"/>
    <x v="530"/>
    <x v="5"/>
    <n v="1297"/>
    <n v="0"/>
    <x v="2"/>
  </r>
  <r>
    <s v="4907080166"/>
    <x v="5"/>
    <s v="1"/>
    <d v="2022-01-31T00:00:00"/>
    <x v="5"/>
    <x v="9"/>
    <s v="1050"/>
    <s v="S050"/>
    <s v="H"/>
    <n v="0"/>
    <n v="1"/>
    <x v="0"/>
    <s v="530000245991"/>
    <x v="537"/>
    <x v="9"/>
    <n v="1965"/>
    <n v="0"/>
    <x v="2"/>
  </r>
  <r>
    <s v="4907080292"/>
    <x v="5"/>
    <s v="1"/>
    <d v="2022-01-31T00:00:00"/>
    <x v="5"/>
    <x v="6"/>
    <s v="1080"/>
    <s v="S080"/>
    <s v="H"/>
    <n v="0"/>
    <n v="1"/>
    <x v="0"/>
    <s v="530000261173"/>
    <x v="274"/>
    <x v="6"/>
    <n v="1446"/>
    <n v="0"/>
    <x v="2"/>
  </r>
  <r>
    <s v="4907081654"/>
    <x v="5"/>
    <s v="2"/>
    <d v="2022-02-01T00:00:00"/>
    <x v="5"/>
    <x v="7"/>
    <s v="1030"/>
    <s v="S030"/>
    <s v="H"/>
    <n v="0"/>
    <n v="1"/>
    <x v="0"/>
    <s v="530000250788"/>
    <x v="637"/>
    <x v="7"/>
    <n v="8280"/>
    <n v="0"/>
    <x v="1"/>
  </r>
  <r>
    <s v="4907081939"/>
    <x v="5"/>
    <s v="2"/>
    <d v="2022-02-01T00:00:00"/>
    <x v="5"/>
    <x v="7"/>
    <s v="1020"/>
    <s v="S020"/>
    <s v="H"/>
    <n v="0"/>
    <n v="2"/>
    <x v="0"/>
    <s v="530000209568"/>
    <x v="363"/>
    <x v="7"/>
    <n v="8280"/>
    <n v="0"/>
    <x v="0"/>
  </r>
  <r>
    <s v="4907081978"/>
    <x v="5"/>
    <s v="2"/>
    <d v="2022-02-01T00:00:00"/>
    <x v="5"/>
    <x v="5"/>
    <s v="1020"/>
    <s v="S020"/>
    <s v="H"/>
    <n v="0"/>
    <n v="1"/>
    <x v="0"/>
    <s v="530000252750"/>
    <x v="639"/>
    <x v="5"/>
    <n v="1297"/>
    <n v="0"/>
    <x v="1"/>
  </r>
  <r>
    <s v="4907082017"/>
    <x v="5"/>
    <s v="2"/>
    <d v="2022-02-01T00:00:00"/>
    <x v="5"/>
    <x v="0"/>
    <s v="1010"/>
    <s v="S010"/>
    <s v="H"/>
    <n v="0"/>
    <n v="2"/>
    <x v="0"/>
    <s v="530000214439"/>
    <x v="316"/>
    <x v="0"/>
    <n v="41000"/>
    <n v="0"/>
    <x v="0"/>
  </r>
  <r>
    <s v="4907082074"/>
    <x v="5"/>
    <s v="2"/>
    <d v="2022-02-01T00:00:00"/>
    <x v="5"/>
    <x v="5"/>
    <s v="1096"/>
    <s v="S096"/>
    <s v="H"/>
    <n v="0"/>
    <n v="1"/>
    <x v="0"/>
    <s v="530000243463"/>
    <x v="580"/>
    <x v="5"/>
    <n v="1297"/>
    <n v="0"/>
    <x v="3"/>
  </r>
  <r>
    <s v="4907082101"/>
    <x v="5"/>
    <s v="2"/>
    <d v="2022-02-01T00:00:00"/>
    <x v="5"/>
    <x v="13"/>
    <s v="1010"/>
    <s v="S010"/>
    <s v="H"/>
    <n v="0"/>
    <n v="2"/>
    <x v="0"/>
    <s v="530000247091"/>
    <x v="581"/>
    <x v="13"/>
    <n v="46100"/>
    <n v="0"/>
    <x v="0"/>
  </r>
  <r>
    <s v="4907082138"/>
    <x v="5"/>
    <s v="2"/>
    <d v="2022-02-01T00:00:00"/>
    <x v="5"/>
    <x v="29"/>
    <s v="1020"/>
    <s v="S020"/>
    <s v="H"/>
    <n v="0"/>
    <n v="3"/>
    <x v="0"/>
    <s v="530000246915"/>
    <x v="550"/>
    <x v="29"/>
    <n v="2800"/>
    <n v="0"/>
    <x v="5"/>
  </r>
  <r>
    <s v="4907082183"/>
    <x v="5"/>
    <s v="2"/>
    <d v="2022-02-01T00:00:00"/>
    <x v="5"/>
    <x v="13"/>
    <s v="1060"/>
    <s v="S061"/>
    <s v="H"/>
    <n v="0"/>
    <n v="2"/>
    <x v="0"/>
    <s v="530000222362"/>
    <x v="334"/>
    <x v="13"/>
    <n v="46100"/>
    <n v="0"/>
    <x v="0"/>
  </r>
  <r>
    <s v="4907082357"/>
    <x v="5"/>
    <s v="2"/>
    <d v="2022-02-01T00:00:00"/>
    <x v="5"/>
    <x v="5"/>
    <s v="1060"/>
    <s v="S060"/>
    <s v="H"/>
    <n v="0"/>
    <n v="1"/>
    <x v="0"/>
    <s v="530000225179"/>
    <x v="479"/>
    <x v="5"/>
    <n v="1297"/>
    <n v="0"/>
    <x v="2"/>
  </r>
  <r>
    <s v="4907082450"/>
    <x v="5"/>
    <s v="2"/>
    <d v="2022-02-01T00:00:00"/>
    <x v="5"/>
    <x v="10"/>
    <s v="1030"/>
    <s v="S030"/>
    <s v="H"/>
    <n v="0"/>
    <n v="1"/>
    <x v="0"/>
    <s v="530000247862"/>
    <x v="535"/>
    <x v="10"/>
    <n v="42200"/>
    <n v="0"/>
    <x v="2"/>
  </r>
  <r>
    <s v="4907082615"/>
    <x v="5"/>
    <s v="2"/>
    <d v="2022-02-01T00:00:00"/>
    <x v="5"/>
    <x v="2"/>
    <s v="1050"/>
    <s v="S050"/>
    <s v="H"/>
    <n v="0"/>
    <n v="1"/>
    <x v="0"/>
    <s v="530000246581"/>
    <x v="520"/>
    <x v="2"/>
    <n v="9490"/>
    <n v="0"/>
    <x v="1"/>
  </r>
  <r>
    <s v="4907082912"/>
    <x v="5"/>
    <s v="2"/>
    <d v="2022-02-02T00:00:00"/>
    <x v="5"/>
    <x v="5"/>
    <s v="1020"/>
    <s v="S020"/>
    <s v="H"/>
    <n v="0"/>
    <n v="1"/>
    <x v="0"/>
    <s v="530000237134"/>
    <x v="634"/>
    <x v="5"/>
    <n v="1297"/>
    <n v="0"/>
    <x v="7"/>
  </r>
  <r>
    <s v="4907083029"/>
    <x v="5"/>
    <s v="2"/>
    <d v="2022-02-02T00:00:00"/>
    <x v="1"/>
    <x v="5"/>
    <s v="1020"/>
    <s v="S024"/>
    <s v="H"/>
    <n v="0"/>
    <n v="1"/>
    <x v="0"/>
    <s v="530000264121"/>
    <x v="481"/>
    <x v="5"/>
    <n v="1297"/>
    <n v="0"/>
    <x v="3"/>
  </r>
  <r>
    <s v="4907083029"/>
    <x v="5"/>
    <s v="2"/>
    <d v="2022-02-02T00:00:00"/>
    <x v="1"/>
    <x v="29"/>
    <s v="1020"/>
    <s v="S020"/>
    <s v="H"/>
    <n v="0"/>
    <n v="1"/>
    <x v="0"/>
    <s v="530000264121"/>
    <x v="481"/>
    <x v="29"/>
    <n v="2800"/>
    <n v="0"/>
    <x v="3"/>
  </r>
  <r>
    <s v="4907083118"/>
    <x v="5"/>
    <s v="2"/>
    <d v="2022-02-02T00:00:00"/>
    <x v="5"/>
    <x v="5"/>
    <s v="1060"/>
    <s v="S060"/>
    <s v="H"/>
    <n v="0"/>
    <n v="1"/>
    <x v="0"/>
    <s v="530000224378"/>
    <x v="443"/>
    <x v="5"/>
    <n v="1297"/>
    <n v="0"/>
    <x v="2"/>
  </r>
  <r>
    <s v="4907083183"/>
    <x v="5"/>
    <s v="2"/>
    <d v="2022-02-02T00:00:00"/>
    <x v="5"/>
    <x v="18"/>
    <s v="1020"/>
    <s v="S020"/>
    <s v="H"/>
    <n v="0"/>
    <n v="1"/>
    <x v="0"/>
    <s v="530000222500"/>
    <x v="390"/>
    <x v="18"/>
    <n v="52000"/>
    <n v="0"/>
    <x v="0"/>
  </r>
  <r>
    <s v="4907083189"/>
    <x v="5"/>
    <s v="2"/>
    <d v="2022-02-02T00:00:00"/>
    <x v="1"/>
    <x v="19"/>
    <s v="1010"/>
    <s v="S010"/>
    <s v="H"/>
    <n v="0"/>
    <n v="1"/>
    <x v="0"/>
    <s v="530000264121"/>
    <x v="481"/>
    <x v="19"/>
    <n v="1745"/>
    <n v="0"/>
    <x v="3"/>
  </r>
  <r>
    <s v="4907083196"/>
    <x v="5"/>
    <s v="2"/>
    <d v="2022-02-02T00:00:00"/>
    <x v="5"/>
    <x v="5"/>
    <s v="1017"/>
    <s v="S017"/>
    <s v="H"/>
    <n v="0"/>
    <n v="1"/>
    <x v="0"/>
    <s v="530000261675"/>
    <x v="634"/>
    <x v="5"/>
    <n v="1297"/>
    <n v="0"/>
    <x v="7"/>
  </r>
  <r>
    <s v="4907083270"/>
    <x v="5"/>
    <s v="2"/>
    <d v="2022-02-02T00:00:00"/>
    <x v="5"/>
    <x v="11"/>
    <s v="1080"/>
    <s v="S080"/>
    <s v="H"/>
    <n v="0"/>
    <n v="1"/>
    <x v="0"/>
    <s v="530000250808"/>
    <x v="603"/>
    <x v="11"/>
    <n v="11525"/>
    <n v="0"/>
    <x v="9"/>
  </r>
  <r>
    <s v="4907083341"/>
    <x v="5"/>
    <s v="2"/>
    <d v="2022-02-02T00:00:00"/>
    <x v="5"/>
    <x v="26"/>
    <s v="1060"/>
    <s v="S060"/>
    <s v="H"/>
    <n v="0"/>
    <n v="1"/>
    <x v="0"/>
    <s v="530000221097"/>
    <x v="534"/>
    <x v="26"/>
    <n v="9000"/>
    <n v="0"/>
    <x v="0"/>
  </r>
  <r>
    <s v="4907083405"/>
    <x v="5"/>
    <s v="2"/>
    <d v="2022-02-02T00:00:00"/>
    <x v="5"/>
    <x v="13"/>
    <s v="1050"/>
    <s v="S050"/>
    <s v="H"/>
    <n v="0"/>
    <n v="1"/>
    <x v="0"/>
    <s v="530000214439"/>
    <x v="316"/>
    <x v="13"/>
    <n v="46100"/>
    <n v="0"/>
    <x v="0"/>
  </r>
  <r>
    <s v="4907083407"/>
    <x v="5"/>
    <s v="2"/>
    <d v="2022-02-02T00:00:00"/>
    <x v="5"/>
    <x v="5"/>
    <s v="1020"/>
    <s v="S020"/>
    <s v="H"/>
    <n v="0"/>
    <n v="1"/>
    <x v="0"/>
    <s v="530000261460"/>
    <x v="640"/>
    <x v="5"/>
    <n v="1297"/>
    <n v="0"/>
    <x v="2"/>
  </r>
  <r>
    <s v="4907083412"/>
    <x v="5"/>
    <s v="2"/>
    <d v="2022-02-02T00:00:00"/>
    <x v="5"/>
    <x v="19"/>
    <s v="1020"/>
    <s v="S020"/>
    <s v="H"/>
    <n v="0"/>
    <n v="1"/>
    <x v="0"/>
    <s v="530000264686"/>
    <x v="443"/>
    <x v="19"/>
    <n v="1745"/>
    <n v="0"/>
    <x v="2"/>
  </r>
  <r>
    <s v="4907083443"/>
    <x v="5"/>
    <s v="2"/>
    <d v="2022-02-02T00:00:00"/>
    <x v="5"/>
    <x v="5"/>
    <s v="1020"/>
    <s v="S020"/>
    <s v="H"/>
    <n v="0"/>
    <n v="1"/>
    <x v="0"/>
    <s v="530000265430"/>
    <x v="640"/>
    <x v="5"/>
    <n v="1297"/>
    <n v="0"/>
    <x v="2"/>
  </r>
  <r>
    <s v="4907083597"/>
    <x v="5"/>
    <s v="2"/>
    <d v="2022-02-02T00:00:00"/>
    <x v="5"/>
    <x v="9"/>
    <s v="1010"/>
    <s v="S010"/>
    <s v="H"/>
    <n v="0"/>
    <n v="1"/>
    <x v="0"/>
    <s v="530000240848"/>
    <x v="649"/>
    <x v="9"/>
    <n v="1965"/>
    <n v="0"/>
    <x v="1"/>
  </r>
  <r>
    <s v="4907083839"/>
    <x v="5"/>
    <s v="2"/>
    <d v="2022-02-03T00:00:00"/>
    <x v="5"/>
    <x v="0"/>
    <s v="1030"/>
    <s v="S030"/>
    <s v="H"/>
    <n v="0"/>
    <n v="1"/>
    <x v="0"/>
    <s v="530000254291"/>
    <x v="637"/>
    <x v="0"/>
    <n v="41000"/>
    <n v="0"/>
    <x v="1"/>
  </r>
  <r>
    <s v="4907083840"/>
    <x v="5"/>
    <s v="2"/>
    <d v="2022-02-03T00:00:00"/>
    <x v="5"/>
    <x v="0"/>
    <s v="1030"/>
    <s v="S030"/>
    <s v="H"/>
    <n v="0"/>
    <n v="1"/>
    <x v="0"/>
    <s v="530000242685"/>
    <x v="637"/>
    <x v="0"/>
    <n v="41000"/>
    <n v="0"/>
    <x v="1"/>
  </r>
  <r>
    <s v="4907083932"/>
    <x v="5"/>
    <s v="2"/>
    <d v="2022-02-03T00:00:00"/>
    <x v="5"/>
    <x v="5"/>
    <s v="1020"/>
    <s v="S020"/>
    <s v="H"/>
    <n v="0"/>
    <n v="1"/>
    <x v="0"/>
    <s v="530000252751"/>
    <x v="639"/>
    <x v="5"/>
    <n v="1297"/>
    <n v="0"/>
    <x v="1"/>
  </r>
  <r>
    <s v="4907084006"/>
    <x v="5"/>
    <s v="2"/>
    <d v="2022-02-03T00:00:00"/>
    <x v="5"/>
    <x v="19"/>
    <s v="1017"/>
    <s v="S017"/>
    <s v="H"/>
    <n v="0"/>
    <n v="1"/>
    <x v="0"/>
    <s v="530000261532"/>
    <x v="640"/>
    <x v="19"/>
    <n v="1745"/>
    <n v="0"/>
    <x v="2"/>
  </r>
  <r>
    <s v="4907084066"/>
    <x v="5"/>
    <s v="2"/>
    <d v="2022-02-03T00:00:00"/>
    <x v="5"/>
    <x v="9"/>
    <s v="1080"/>
    <s v="S080"/>
    <s v="H"/>
    <n v="0"/>
    <n v="1"/>
    <x v="0"/>
    <s v="530000261964"/>
    <x v="542"/>
    <x v="9"/>
    <n v="1965"/>
    <n v="0"/>
    <x v="1"/>
  </r>
  <r>
    <s v="4907084085"/>
    <x v="5"/>
    <s v="2"/>
    <d v="2022-02-03T00:00:00"/>
    <x v="5"/>
    <x v="37"/>
    <s v="1010"/>
    <s v="S010"/>
    <s v="H"/>
    <n v="0"/>
    <n v="8"/>
    <x v="0"/>
    <s v="530000251839"/>
    <x v="654"/>
    <x v="37"/>
    <n v="3529"/>
    <n v="0"/>
    <x v="9"/>
  </r>
  <r>
    <s v="4907084085"/>
    <x v="5"/>
    <s v="2"/>
    <d v="2022-02-03T00:00:00"/>
    <x v="5"/>
    <x v="92"/>
    <s v="1010"/>
    <s v="S010"/>
    <s v="H"/>
    <n v="0"/>
    <n v="5"/>
    <x v="0"/>
    <s v="530000251839"/>
    <x v="654"/>
    <x v="92"/>
    <n v="4081"/>
    <n v="0"/>
    <x v="9"/>
  </r>
  <r>
    <s v="4907084120"/>
    <x v="5"/>
    <s v="2"/>
    <d v="2022-02-03T00:00:00"/>
    <x v="5"/>
    <x v="9"/>
    <s v="1080"/>
    <s v="S080"/>
    <s v="H"/>
    <n v="0"/>
    <n v="1"/>
    <x v="0"/>
    <s v="530000262680"/>
    <x v="274"/>
    <x v="9"/>
    <n v="1965"/>
    <n v="0"/>
    <x v="2"/>
  </r>
  <r>
    <s v="4907084218"/>
    <x v="5"/>
    <s v="2"/>
    <d v="2022-02-03T00:00:00"/>
    <x v="5"/>
    <x v="92"/>
    <s v="1080"/>
    <s v="S080"/>
    <s v="H"/>
    <n v="0"/>
    <n v="2"/>
    <x v="0"/>
    <s v="530000251839"/>
    <x v="654"/>
    <x v="92"/>
    <n v="4081"/>
    <n v="0"/>
    <x v="9"/>
  </r>
  <r>
    <s v="4907084263"/>
    <x v="5"/>
    <s v="2"/>
    <d v="2022-02-03T00:00:00"/>
    <x v="1"/>
    <x v="37"/>
    <s v="1060"/>
    <s v="S060"/>
    <s v="H"/>
    <n v="0"/>
    <n v="2"/>
    <x v="0"/>
    <s v="530000251839"/>
    <x v="654"/>
    <x v="37"/>
    <n v="3529"/>
    <n v="0"/>
    <x v="9"/>
  </r>
  <r>
    <s v="4907084263"/>
    <x v="5"/>
    <s v="2"/>
    <d v="2022-02-03T00:00:00"/>
    <x v="1"/>
    <x v="92"/>
    <s v="1060"/>
    <s v="S060"/>
    <s v="H"/>
    <n v="0"/>
    <n v="5"/>
    <x v="0"/>
    <s v="530000251839"/>
    <x v="654"/>
    <x v="92"/>
    <n v="4081"/>
    <n v="0"/>
    <x v="9"/>
  </r>
  <r>
    <s v="4907084402"/>
    <x v="5"/>
    <s v="2"/>
    <d v="2022-02-03T00:00:00"/>
    <x v="5"/>
    <x v="37"/>
    <s v="1030"/>
    <s v="S030"/>
    <s v="H"/>
    <n v="0"/>
    <n v="2"/>
    <x v="0"/>
    <s v="530000251839"/>
    <x v="654"/>
    <x v="37"/>
    <n v="3529"/>
    <n v="0"/>
    <x v="9"/>
  </r>
  <r>
    <s v="4907084402"/>
    <x v="5"/>
    <s v="2"/>
    <d v="2022-02-03T00:00:00"/>
    <x v="5"/>
    <x v="92"/>
    <s v="1030"/>
    <s v="S030"/>
    <s v="H"/>
    <n v="0"/>
    <n v="1"/>
    <x v="0"/>
    <s v="530000251839"/>
    <x v="654"/>
    <x v="92"/>
    <n v="4081"/>
    <n v="0"/>
    <x v="9"/>
  </r>
  <r>
    <s v="4907084671"/>
    <x v="5"/>
    <s v="2"/>
    <d v="2022-02-03T00:00:00"/>
    <x v="5"/>
    <x v="10"/>
    <s v="1050"/>
    <s v="S050"/>
    <s v="H"/>
    <n v="0"/>
    <n v="1"/>
    <x v="0"/>
    <s v="530000254189"/>
    <x v="537"/>
    <x v="10"/>
    <n v="42200"/>
    <n v="0"/>
    <x v="2"/>
  </r>
  <r>
    <s v="4907084674"/>
    <x v="5"/>
    <s v="2"/>
    <d v="2022-02-03T00:00:00"/>
    <x v="5"/>
    <x v="13"/>
    <s v="1050"/>
    <s v="S050"/>
    <s v="H"/>
    <n v="0"/>
    <n v="1"/>
    <x v="0"/>
    <s v="530000254247"/>
    <x v="537"/>
    <x v="13"/>
    <n v="46100"/>
    <n v="0"/>
    <x v="2"/>
  </r>
  <r>
    <s v="4907084723"/>
    <x v="5"/>
    <s v="2"/>
    <d v="2022-02-03T00:00:00"/>
    <x v="3"/>
    <x v="16"/>
    <s v="1010"/>
    <s v="S010"/>
    <s v="S"/>
    <n v="0"/>
    <n v="-3"/>
    <x v="0"/>
    <s v="530000254599"/>
    <x v="563"/>
    <x v="16"/>
    <n v="1778"/>
    <n v="0"/>
    <x v="5"/>
  </r>
  <r>
    <s v="4907084829"/>
    <x v="5"/>
    <s v="2"/>
    <d v="2022-02-04T00:00:00"/>
    <x v="5"/>
    <x v="5"/>
    <s v="1020"/>
    <s v="S024"/>
    <s v="H"/>
    <n v="0"/>
    <n v="1"/>
    <x v="0"/>
    <s v="530000263516"/>
    <x v="639"/>
    <x v="5"/>
    <n v="1297"/>
    <n v="0"/>
    <x v="1"/>
  </r>
  <r>
    <s v="4907085145"/>
    <x v="5"/>
    <s v="2"/>
    <d v="2022-02-04T00:00:00"/>
    <x v="5"/>
    <x v="5"/>
    <s v="1017"/>
    <s v="S017"/>
    <s v="H"/>
    <n v="0"/>
    <n v="1"/>
    <x v="0"/>
    <s v="530000261601"/>
    <x v="640"/>
    <x v="5"/>
    <n v="1297"/>
    <n v="0"/>
    <x v="2"/>
  </r>
  <r>
    <s v="4907085163"/>
    <x v="5"/>
    <s v="2"/>
    <d v="2022-02-04T00:00:00"/>
    <x v="5"/>
    <x v="5"/>
    <s v="1017"/>
    <s v="S017"/>
    <s v="H"/>
    <n v="0"/>
    <n v="1"/>
    <x v="0"/>
    <s v="530000259411"/>
    <x v="443"/>
    <x v="5"/>
    <n v="1297"/>
    <n v="0"/>
    <x v="2"/>
  </r>
  <r>
    <s v="4907085198"/>
    <x v="5"/>
    <s v="2"/>
    <d v="2022-02-04T00:00:00"/>
    <x v="5"/>
    <x v="0"/>
    <s v="1010"/>
    <s v="S010"/>
    <s v="H"/>
    <n v="0"/>
    <n v="1"/>
    <x v="0"/>
    <s v="530000153961"/>
    <x v="309"/>
    <x v="0"/>
    <n v="41000"/>
    <n v="0"/>
    <x v="0"/>
  </r>
  <r>
    <s v="4907085233"/>
    <x v="5"/>
    <s v="2"/>
    <d v="2022-02-04T00:00:00"/>
    <x v="5"/>
    <x v="0"/>
    <s v="1010"/>
    <s v="S010"/>
    <s v="H"/>
    <n v="0"/>
    <n v="1"/>
    <x v="0"/>
    <s v="530000178846"/>
    <x v="272"/>
    <x v="0"/>
    <n v="41000"/>
    <n v="0"/>
    <x v="0"/>
  </r>
  <r>
    <s v="4907085268"/>
    <x v="5"/>
    <s v="2"/>
    <d v="2022-02-04T00:00:00"/>
    <x v="5"/>
    <x v="7"/>
    <s v="1020"/>
    <s v="S024"/>
    <s v="H"/>
    <n v="0"/>
    <n v="4"/>
    <x v="0"/>
    <s v="530000235281"/>
    <x v="531"/>
    <x v="7"/>
    <n v="8280"/>
    <n v="0"/>
    <x v="3"/>
  </r>
  <r>
    <s v="4907085378"/>
    <x v="5"/>
    <s v="2"/>
    <d v="2022-02-04T00:00:00"/>
    <x v="5"/>
    <x v="14"/>
    <s v="1050"/>
    <s v="S050"/>
    <s v="H"/>
    <n v="0"/>
    <n v="1"/>
    <x v="0"/>
    <s v="530000255186"/>
    <x v="19"/>
    <x v="14"/>
    <n v="50350"/>
    <n v="0"/>
    <x v="3"/>
  </r>
  <r>
    <s v="4907085387"/>
    <x v="5"/>
    <s v="2"/>
    <d v="2022-02-04T00:00:00"/>
    <x v="3"/>
    <x v="32"/>
    <s v="1030"/>
    <s v="S030"/>
    <s v="S"/>
    <n v="0"/>
    <n v="-1"/>
    <x v="0"/>
    <s v="530000254599"/>
    <x v="563"/>
    <x v="32"/>
    <n v="1238"/>
    <n v="0"/>
    <x v="5"/>
  </r>
  <r>
    <s v="4907085415"/>
    <x v="5"/>
    <s v="2"/>
    <d v="2022-02-04T00:00:00"/>
    <x v="5"/>
    <x v="0"/>
    <s v="1050"/>
    <s v="S050"/>
    <s v="H"/>
    <n v="0"/>
    <n v="1"/>
    <x v="0"/>
    <s v="530000253957"/>
    <x v="537"/>
    <x v="0"/>
    <n v="41000"/>
    <n v="0"/>
    <x v="2"/>
  </r>
  <r>
    <s v="4907085436"/>
    <x v="5"/>
    <s v="2"/>
    <d v="2022-02-04T00:00:00"/>
    <x v="5"/>
    <x v="29"/>
    <s v="1030"/>
    <s v="S030"/>
    <s v="H"/>
    <n v="0"/>
    <n v="1"/>
    <x v="0"/>
    <s v="530000246915"/>
    <x v="550"/>
    <x v="29"/>
    <n v="2800"/>
    <n v="0"/>
    <x v="5"/>
  </r>
  <r>
    <s v="4907085445"/>
    <x v="5"/>
    <s v="2"/>
    <d v="2022-02-04T00:00:00"/>
    <x v="5"/>
    <x v="65"/>
    <s v="1020"/>
    <s v="S020"/>
    <s v="H"/>
    <n v="0"/>
    <n v="1"/>
    <x v="0"/>
    <s v="530000243820"/>
    <x v="390"/>
    <x v="65"/>
    <n v="8130"/>
    <n v="0"/>
    <x v="0"/>
  </r>
  <r>
    <s v="4907085454"/>
    <x v="5"/>
    <s v="2"/>
    <d v="2022-02-04T00:00:00"/>
    <x v="3"/>
    <x v="5"/>
    <s v="1017"/>
    <s v="S017"/>
    <s v="S"/>
    <n v="0"/>
    <n v="-1"/>
    <x v="0"/>
    <s v="530000259411"/>
    <x v="443"/>
    <x v="5"/>
    <n v="1297"/>
    <n v="0"/>
    <x v="2"/>
  </r>
  <r>
    <s v="4907085505"/>
    <x v="5"/>
    <s v="2"/>
    <d v="2022-02-04T00:00:00"/>
    <x v="5"/>
    <x v="0"/>
    <s v="1050"/>
    <s v="S050"/>
    <s v="H"/>
    <n v="0"/>
    <n v="1"/>
    <x v="0"/>
    <s v="530000253998"/>
    <x v="537"/>
    <x v="0"/>
    <n v="41000"/>
    <n v="0"/>
    <x v="2"/>
  </r>
  <r>
    <s v="4907085523"/>
    <x v="5"/>
    <s v="2"/>
    <d v="2022-02-04T00:00:00"/>
    <x v="5"/>
    <x v="10"/>
    <s v="1050"/>
    <s v="S050"/>
    <s v="H"/>
    <n v="0"/>
    <n v="1"/>
    <x v="0"/>
    <s v="530000261223"/>
    <x v="537"/>
    <x v="10"/>
    <n v="42200"/>
    <n v="0"/>
    <x v="2"/>
  </r>
  <r>
    <s v="4907085835"/>
    <x v="5"/>
    <s v="2"/>
    <d v="2022-02-05T00:00:00"/>
    <x v="5"/>
    <x v="7"/>
    <s v="1020"/>
    <s v="S020"/>
    <s v="H"/>
    <n v="0"/>
    <n v="1"/>
    <x v="0"/>
    <s v="530000248180"/>
    <x v="661"/>
    <x v="7"/>
    <n v="8280"/>
    <n v="0"/>
    <x v="1"/>
  </r>
  <r>
    <s v="4907085874"/>
    <x v="5"/>
    <s v="2"/>
    <d v="2022-02-05T00:00:00"/>
    <x v="5"/>
    <x v="13"/>
    <s v="1030"/>
    <s v="S030"/>
    <s v="H"/>
    <n v="0"/>
    <n v="1"/>
    <x v="0"/>
    <s v="530000252616"/>
    <x v="535"/>
    <x v="13"/>
    <n v="46100"/>
    <n v="0"/>
    <x v="2"/>
  </r>
  <r>
    <s v="4907086089"/>
    <x v="5"/>
    <s v="2"/>
    <d v="2022-02-07T00:00:00"/>
    <x v="5"/>
    <x v="9"/>
    <s v="1060"/>
    <s v="S060"/>
    <s v="H"/>
    <n v="0"/>
    <n v="1"/>
    <x v="0"/>
    <s v="530000250690"/>
    <x v="653"/>
    <x v="9"/>
    <n v="1965"/>
    <n v="0"/>
    <x v="1"/>
  </r>
  <r>
    <s v="4907086153"/>
    <x v="5"/>
    <s v="2"/>
    <d v="2022-02-07T00:00:00"/>
    <x v="5"/>
    <x v="0"/>
    <s v="1060"/>
    <s v="S060"/>
    <s v="H"/>
    <n v="0"/>
    <n v="1"/>
    <x v="0"/>
    <s v="530000223280"/>
    <x v="382"/>
    <x v="0"/>
    <n v="41000"/>
    <n v="0"/>
    <x v="0"/>
  </r>
  <r>
    <s v="4907086183"/>
    <x v="5"/>
    <s v="2"/>
    <d v="2022-02-07T00:00:00"/>
    <x v="5"/>
    <x v="2"/>
    <s v="1020"/>
    <s v="S020"/>
    <s v="H"/>
    <n v="0"/>
    <n v="4"/>
    <x v="0"/>
    <s v="530000220287"/>
    <x v="334"/>
    <x v="2"/>
    <n v="9490"/>
    <n v="0"/>
    <x v="0"/>
  </r>
  <r>
    <s v="4907086188"/>
    <x v="5"/>
    <s v="2"/>
    <d v="2022-02-07T00:00:00"/>
    <x v="5"/>
    <x v="2"/>
    <s v="1020"/>
    <s v="S020"/>
    <s v="H"/>
    <n v="0"/>
    <n v="2"/>
    <x v="0"/>
    <s v="530000254498"/>
    <x v="390"/>
    <x v="2"/>
    <n v="9490"/>
    <n v="0"/>
    <x v="0"/>
  </r>
  <r>
    <s v="4907086271"/>
    <x v="5"/>
    <s v="2"/>
    <d v="2022-02-07T00:00:00"/>
    <x v="5"/>
    <x v="5"/>
    <s v="1017"/>
    <s v="S017"/>
    <s v="H"/>
    <n v="0"/>
    <n v="1"/>
    <x v="0"/>
    <s v="530000264473"/>
    <x v="664"/>
    <x v="5"/>
    <n v="1297"/>
    <n v="0"/>
    <x v="2"/>
  </r>
  <r>
    <s v="4907086311"/>
    <x v="5"/>
    <s v="2"/>
    <d v="2022-02-07T00:00:00"/>
    <x v="5"/>
    <x v="7"/>
    <s v="1020"/>
    <s v="S024"/>
    <s v="H"/>
    <n v="0"/>
    <n v="1"/>
    <x v="0"/>
    <s v="530000250093"/>
    <x v="579"/>
    <x v="7"/>
    <n v="8280"/>
    <n v="0"/>
    <x v="0"/>
  </r>
  <r>
    <s v="4907086316"/>
    <x v="5"/>
    <s v="2"/>
    <d v="2022-02-07T00:00:00"/>
    <x v="5"/>
    <x v="6"/>
    <s v="1020"/>
    <s v="E020"/>
    <s v="H"/>
    <n v="0"/>
    <n v="1"/>
    <x v="0"/>
    <s v="530000265072"/>
    <x v="640"/>
    <x v="6"/>
    <n v="1446"/>
    <n v="0"/>
    <x v="2"/>
  </r>
  <r>
    <s v="4907086517"/>
    <x v="5"/>
    <s v="2"/>
    <d v="2022-02-07T00:00:00"/>
    <x v="5"/>
    <x v="13"/>
    <s v="1010"/>
    <s v="S010"/>
    <s v="H"/>
    <n v="0"/>
    <n v="1"/>
    <x v="0"/>
    <s v="530000223280"/>
    <x v="382"/>
    <x v="13"/>
    <n v="46100"/>
    <n v="0"/>
    <x v="0"/>
  </r>
  <r>
    <s v="4907086517"/>
    <x v="5"/>
    <s v="2"/>
    <d v="2022-02-07T00:00:00"/>
    <x v="5"/>
    <x v="10"/>
    <s v="1010"/>
    <s v="S010"/>
    <s v="H"/>
    <n v="0"/>
    <n v="1"/>
    <x v="0"/>
    <s v="530000223280"/>
    <x v="382"/>
    <x v="10"/>
    <n v="42200"/>
    <n v="0"/>
    <x v="0"/>
  </r>
  <r>
    <s v="4907086517"/>
    <x v="5"/>
    <s v="2"/>
    <d v="2022-02-07T00:00:00"/>
    <x v="5"/>
    <x v="0"/>
    <s v="1010"/>
    <s v="S010"/>
    <s v="H"/>
    <n v="0"/>
    <n v="3"/>
    <x v="0"/>
    <s v="530000223280"/>
    <x v="382"/>
    <x v="0"/>
    <n v="41000"/>
    <n v="0"/>
    <x v="0"/>
  </r>
  <r>
    <s v="4907086680"/>
    <x v="5"/>
    <s v="2"/>
    <d v="2022-02-07T00:00:00"/>
    <x v="5"/>
    <x v="5"/>
    <s v="1020"/>
    <s v="S020"/>
    <s v="H"/>
    <n v="0"/>
    <n v="1"/>
    <x v="0"/>
    <s v="530000265428"/>
    <x v="443"/>
    <x v="5"/>
    <n v="1297"/>
    <n v="0"/>
    <x v="2"/>
  </r>
  <r>
    <s v="4907086988"/>
    <x v="5"/>
    <s v="2"/>
    <d v="2022-02-07T00:00:00"/>
    <x v="5"/>
    <x v="2"/>
    <s v="1030"/>
    <s v="S030"/>
    <s v="H"/>
    <n v="0"/>
    <n v="1"/>
    <x v="0"/>
    <s v="530000254341"/>
    <x v="637"/>
    <x v="2"/>
    <n v="9490"/>
    <n v="0"/>
    <x v="1"/>
  </r>
  <r>
    <s v="4907087090"/>
    <x v="5"/>
    <s v="2"/>
    <d v="2022-02-08T00:00:00"/>
    <x v="5"/>
    <x v="13"/>
    <s v="1050"/>
    <s v="S050"/>
    <s v="H"/>
    <n v="0"/>
    <n v="1"/>
    <x v="0"/>
    <s v="530000263349"/>
    <x v="666"/>
    <x v="13"/>
    <n v="46100"/>
    <n v="0"/>
    <x v="1"/>
  </r>
  <r>
    <s v="4907087127"/>
    <x v="5"/>
    <s v="2"/>
    <d v="2022-02-08T00:00:00"/>
    <x v="5"/>
    <x v="65"/>
    <s v="1060"/>
    <s v="S060"/>
    <s v="H"/>
    <n v="0"/>
    <n v="1"/>
    <x v="0"/>
    <s v="530000254366"/>
    <x v="667"/>
    <x v="65"/>
    <n v="8130"/>
    <n v="0"/>
    <x v="1"/>
  </r>
  <r>
    <s v="4907087127"/>
    <x v="5"/>
    <s v="2"/>
    <d v="2022-02-08T00:00:00"/>
    <x v="5"/>
    <x v="26"/>
    <s v="1060"/>
    <s v="S060"/>
    <s v="H"/>
    <n v="0"/>
    <n v="1"/>
    <x v="0"/>
    <s v="530000254366"/>
    <x v="667"/>
    <x v="26"/>
    <n v="9000"/>
    <n v="0"/>
    <x v="1"/>
  </r>
  <r>
    <s v="4907087205"/>
    <x v="5"/>
    <s v="2"/>
    <d v="2022-02-08T00:00:00"/>
    <x v="5"/>
    <x v="19"/>
    <s v="1017"/>
    <s v="S017"/>
    <s v="H"/>
    <n v="0"/>
    <n v="1"/>
    <x v="0"/>
    <s v="530000264720"/>
    <x v="640"/>
    <x v="19"/>
    <n v="1745"/>
    <n v="0"/>
    <x v="2"/>
  </r>
  <r>
    <s v="4907087324"/>
    <x v="5"/>
    <s v="2"/>
    <d v="2022-02-08T00:00:00"/>
    <x v="5"/>
    <x v="6"/>
    <s v="1017"/>
    <s v="S017"/>
    <s v="H"/>
    <n v="0"/>
    <n v="1"/>
    <x v="0"/>
    <s v="530000257098"/>
    <x v="539"/>
    <x v="6"/>
    <n v="1446"/>
    <n v="0"/>
    <x v="3"/>
  </r>
  <r>
    <s v="4907087406"/>
    <x v="5"/>
    <s v="2"/>
    <d v="2022-02-08T00:00:00"/>
    <x v="5"/>
    <x v="9"/>
    <s v="1060"/>
    <s v="S060"/>
    <s v="H"/>
    <n v="0"/>
    <n v="1"/>
    <x v="0"/>
    <s v="530000109933"/>
    <x v="668"/>
    <x v="9"/>
    <n v="1965"/>
    <n v="0"/>
    <x v="2"/>
  </r>
  <r>
    <s v="4907087446"/>
    <x v="5"/>
    <s v="2"/>
    <d v="2022-02-08T00:00:00"/>
    <x v="5"/>
    <x v="5"/>
    <s v="1020"/>
    <s v="S020"/>
    <s v="H"/>
    <n v="0"/>
    <n v="1"/>
    <x v="0"/>
    <s v="530000265427"/>
    <x v="443"/>
    <x v="5"/>
    <n v="1297"/>
    <n v="0"/>
    <x v="2"/>
  </r>
  <r>
    <s v="4907087470"/>
    <x v="5"/>
    <s v="2"/>
    <d v="2022-02-08T00:00:00"/>
    <x v="5"/>
    <x v="38"/>
    <s v="1001"/>
    <s v="S001"/>
    <s v="H"/>
    <n v="0"/>
    <n v="1"/>
    <x v="0"/>
    <s v="530000237462"/>
    <x v="382"/>
    <x v="38"/>
    <n v="72497"/>
    <n v="0"/>
    <x v="0"/>
  </r>
  <r>
    <s v="4907087500"/>
    <x v="5"/>
    <s v="2"/>
    <d v="2022-02-08T00:00:00"/>
    <x v="1"/>
    <x v="7"/>
    <s v="1020"/>
    <s v="S024"/>
    <s v="H"/>
    <n v="0"/>
    <n v="1"/>
    <x v="0"/>
    <s v="530000237389"/>
    <x v="669"/>
    <x v="7"/>
    <n v="8280"/>
    <n v="0"/>
    <x v="6"/>
  </r>
  <r>
    <s v="4907087579"/>
    <x v="5"/>
    <s v="2"/>
    <d v="2022-02-08T00:00:00"/>
    <x v="5"/>
    <x v="28"/>
    <s v="1010"/>
    <s v="S010"/>
    <s v="H"/>
    <n v="0"/>
    <n v="1"/>
    <x v="0"/>
    <s v="530000203785"/>
    <x v="445"/>
    <x v="28"/>
    <n v="44820"/>
    <n v="0"/>
    <x v="0"/>
  </r>
  <r>
    <s v="4907087610"/>
    <x v="5"/>
    <s v="2"/>
    <d v="2022-02-08T00:00:00"/>
    <x v="5"/>
    <x v="19"/>
    <s v="1010"/>
    <s v="S010"/>
    <s v="H"/>
    <n v="0"/>
    <n v="1"/>
    <x v="0"/>
    <s v="530000265721"/>
    <x v="10"/>
    <x v="19"/>
    <n v="1745"/>
    <n v="0"/>
    <x v="2"/>
  </r>
  <r>
    <s v="4907087744"/>
    <x v="5"/>
    <s v="2"/>
    <d v="2022-02-08T00:00:00"/>
    <x v="5"/>
    <x v="80"/>
    <s v="1096"/>
    <s v="S096"/>
    <s v="H"/>
    <n v="0"/>
    <n v="1"/>
    <x v="0"/>
    <s v="4189621"/>
    <x v="193"/>
    <x v="80"/>
    <n v="1325"/>
    <n v="0"/>
    <x v="3"/>
  </r>
  <r>
    <s v="4907087745"/>
    <x v="5"/>
    <s v="2"/>
    <d v="2022-02-08T00:00:00"/>
    <x v="5"/>
    <x v="80"/>
    <s v="1096"/>
    <s v="S096"/>
    <s v="H"/>
    <n v="0"/>
    <n v="1"/>
    <x v="0"/>
    <s v="4189621"/>
    <x v="193"/>
    <x v="80"/>
    <n v="1325"/>
    <n v="0"/>
    <x v="3"/>
  </r>
  <r>
    <s v="4907087746"/>
    <x v="5"/>
    <s v="2"/>
    <d v="2022-02-08T00:00:00"/>
    <x v="5"/>
    <x v="80"/>
    <s v="1096"/>
    <s v="S096"/>
    <s v="H"/>
    <n v="0"/>
    <n v="1"/>
    <x v="0"/>
    <s v="4189621"/>
    <x v="193"/>
    <x v="80"/>
    <n v="1325"/>
    <n v="0"/>
    <x v="3"/>
  </r>
  <r>
    <s v="4907087747"/>
    <x v="5"/>
    <s v="2"/>
    <d v="2022-02-08T00:00:00"/>
    <x v="5"/>
    <x v="80"/>
    <s v="1096"/>
    <s v="S096"/>
    <s v="H"/>
    <n v="0"/>
    <n v="1"/>
    <x v="0"/>
    <s v="4189621"/>
    <x v="193"/>
    <x v="80"/>
    <n v="1325"/>
    <n v="0"/>
    <x v="3"/>
  </r>
  <r>
    <s v="4907087748"/>
    <x v="5"/>
    <s v="2"/>
    <d v="2022-02-08T00:00:00"/>
    <x v="5"/>
    <x v="80"/>
    <s v="1096"/>
    <s v="S096"/>
    <s v="H"/>
    <n v="0"/>
    <n v="1"/>
    <x v="0"/>
    <s v="4189621"/>
    <x v="193"/>
    <x v="80"/>
    <n v="1325"/>
    <n v="0"/>
    <x v="3"/>
  </r>
  <r>
    <s v="4907087749"/>
    <x v="5"/>
    <s v="2"/>
    <d v="2022-02-08T00:00:00"/>
    <x v="5"/>
    <x v="80"/>
    <s v="1096"/>
    <s v="S096"/>
    <s v="H"/>
    <n v="0"/>
    <n v="1"/>
    <x v="0"/>
    <s v="4189621"/>
    <x v="193"/>
    <x v="80"/>
    <n v="1325"/>
    <n v="0"/>
    <x v="3"/>
  </r>
  <r>
    <s v="4907087750"/>
    <x v="5"/>
    <s v="2"/>
    <d v="2022-02-08T00:00:00"/>
    <x v="5"/>
    <x v="80"/>
    <s v="1096"/>
    <s v="S096"/>
    <s v="H"/>
    <n v="0"/>
    <n v="1"/>
    <x v="0"/>
    <s v="4189621"/>
    <x v="193"/>
    <x v="80"/>
    <n v="1325"/>
    <n v="0"/>
    <x v="3"/>
  </r>
  <r>
    <s v="4907087801"/>
    <x v="5"/>
    <s v="2"/>
    <d v="2022-02-08T00:00:00"/>
    <x v="5"/>
    <x v="80"/>
    <s v="1096"/>
    <s v="S096"/>
    <s v="H"/>
    <n v="0"/>
    <n v="1"/>
    <x v="0"/>
    <s v="4189254"/>
    <x v="193"/>
    <x v="80"/>
    <n v="1325"/>
    <n v="0"/>
    <x v="3"/>
  </r>
  <r>
    <s v="4907087802"/>
    <x v="5"/>
    <s v="2"/>
    <d v="2022-02-08T00:00:00"/>
    <x v="5"/>
    <x v="80"/>
    <s v="1096"/>
    <s v="S096"/>
    <s v="H"/>
    <n v="0"/>
    <n v="1"/>
    <x v="0"/>
    <s v="4189707"/>
    <x v="193"/>
    <x v="80"/>
    <n v="1325"/>
    <n v="0"/>
    <x v="3"/>
  </r>
  <r>
    <s v="4907087803"/>
    <x v="5"/>
    <s v="2"/>
    <d v="2022-02-08T00:00:00"/>
    <x v="5"/>
    <x v="80"/>
    <s v="1096"/>
    <s v="S096"/>
    <s v="H"/>
    <n v="0"/>
    <n v="1"/>
    <x v="0"/>
    <s v="4189328"/>
    <x v="596"/>
    <x v="80"/>
    <n v="1325"/>
    <n v="0"/>
    <x v="3"/>
  </r>
  <r>
    <s v="4907087804"/>
    <x v="5"/>
    <s v="2"/>
    <d v="2022-02-08T00:00:00"/>
    <x v="5"/>
    <x v="80"/>
    <s v="1096"/>
    <s v="S096"/>
    <s v="H"/>
    <n v="0"/>
    <n v="1"/>
    <x v="0"/>
    <s v="4189328"/>
    <x v="596"/>
    <x v="80"/>
    <n v="1325"/>
    <n v="0"/>
    <x v="3"/>
  </r>
  <r>
    <s v="4907087805"/>
    <x v="5"/>
    <s v="2"/>
    <d v="2022-02-08T00:00:00"/>
    <x v="5"/>
    <x v="80"/>
    <s v="1096"/>
    <s v="S096"/>
    <s v="H"/>
    <n v="0"/>
    <n v="1"/>
    <x v="0"/>
    <s v="530000198857"/>
    <x v="545"/>
    <x v="80"/>
    <n v="1325"/>
    <n v="0"/>
    <x v="0"/>
  </r>
  <r>
    <s v="4907087926"/>
    <x v="5"/>
    <s v="2"/>
    <d v="2022-02-08T00:00:00"/>
    <x v="5"/>
    <x v="21"/>
    <s v="1017"/>
    <s v="S017"/>
    <s v="H"/>
    <n v="0"/>
    <n v="1"/>
    <x v="0"/>
    <s v="530000252573"/>
    <x v="639"/>
    <x v="21"/>
    <n v="1708"/>
    <n v="0"/>
    <x v="1"/>
  </r>
  <r>
    <s v="4907088037"/>
    <x v="5"/>
    <s v="2"/>
    <d v="2022-02-08T00:00:00"/>
    <x v="5"/>
    <x v="31"/>
    <s v="1060"/>
    <s v="S060"/>
    <s v="H"/>
    <n v="0"/>
    <n v="1"/>
    <x v="0"/>
    <s v="530000247095"/>
    <x v="522"/>
    <x v="31"/>
    <n v="1911"/>
    <n v="0"/>
    <x v="1"/>
  </r>
  <r>
    <s v="4907088038"/>
    <x v="5"/>
    <s v="2"/>
    <d v="2022-02-08T00:00:00"/>
    <x v="5"/>
    <x v="9"/>
    <s v="1060"/>
    <s v="S060"/>
    <s v="H"/>
    <n v="0"/>
    <n v="1"/>
    <x v="0"/>
    <s v="530000258962"/>
    <x v="522"/>
    <x v="9"/>
    <n v="1965"/>
    <n v="0"/>
    <x v="1"/>
  </r>
  <r>
    <s v="4907088039"/>
    <x v="5"/>
    <s v="2"/>
    <d v="2022-02-08T00:00:00"/>
    <x v="3"/>
    <x v="5"/>
    <s v="1060"/>
    <s v="S060"/>
    <s v="S"/>
    <n v="0"/>
    <n v="-1"/>
    <x v="0"/>
    <s v="530000225993"/>
    <x v="479"/>
    <x v="5"/>
    <n v="1297"/>
    <n v="0"/>
    <x v="2"/>
  </r>
  <r>
    <s v="4907088040"/>
    <x v="5"/>
    <s v="2"/>
    <d v="2022-02-08T00:00:00"/>
    <x v="5"/>
    <x v="5"/>
    <s v="1060"/>
    <s v="S060"/>
    <s v="H"/>
    <n v="0"/>
    <n v="1"/>
    <x v="0"/>
    <s v="530000260434"/>
    <x v="667"/>
    <x v="5"/>
    <n v="1297"/>
    <n v="0"/>
    <x v="1"/>
  </r>
  <r>
    <s v="4907088091"/>
    <x v="5"/>
    <s v="2"/>
    <d v="2022-02-08T00:00:00"/>
    <x v="5"/>
    <x v="2"/>
    <s v="1017"/>
    <s v="S017"/>
    <s v="H"/>
    <n v="0"/>
    <n v="1"/>
    <x v="0"/>
    <s v="530000208968"/>
    <x v="661"/>
    <x v="2"/>
    <n v="9490"/>
    <n v="0"/>
    <x v="1"/>
  </r>
  <r>
    <s v="4907088306"/>
    <x v="5"/>
    <s v="2"/>
    <d v="2022-02-09T00:00:00"/>
    <x v="5"/>
    <x v="7"/>
    <s v="1010"/>
    <s v="S010"/>
    <s v="H"/>
    <n v="0"/>
    <n v="1"/>
    <x v="0"/>
    <s v="530000246201"/>
    <x v="643"/>
    <x v="7"/>
    <n v="8280"/>
    <n v="0"/>
    <x v="1"/>
  </r>
  <r>
    <s v="4907088477"/>
    <x v="5"/>
    <s v="2"/>
    <d v="2022-02-09T00:00:00"/>
    <x v="5"/>
    <x v="7"/>
    <s v="1020"/>
    <s v="S020"/>
    <s v="H"/>
    <n v="0"/>
    <n v="2"/>
    <x v="0"/>
    <s v="530000209568"/>
    <x v="363"/>
    <x v="7"/>
    <n v="8280"/>
    <n v="0"/>
    <x v="0"/>
  </r>
  <r>
    <s v="4907088479"/>
    <x v="5"/>
    <s v="2"/>
    <d v="2022-02-09T00:00:00"/>
    <x v="1"/>
    <x v="26"/>
    <s v="1060"/>
    <s v="S060"/>
    <s v="H"/>
    <n v="0"/>
    <n v="2"/>
    <x v="0"/>
    <s v="530000235281"/>
    <x v="531"/>
    <x v="26"/>
    <n v="9000"/>
    <n v="0"/>
    <x v="3"/>
  </r>
  <r>
    <s v="4907088587"/>
    <x v="5"/>
    <s v="2"/>
    <d v="2022-02-09T00:00:00"/>
    <x v="1"/>
    <x v="65"/>
    <s v="1030"/>
    <s v="S030"/>
    <s v="H"/>
    <n v="0"/>
    <n v="3"/>
    <x v="0"/>
    <s v="530000235281"/>
    <x v="531"/>
    <x v="65"/>
    <n v="8130"/>
    <n v="0"/>
    <x v="3"/>
  </r>
  <r>
    <s v="4907088599"/>
    <x v="5"/>
    <s v="2"/>
    <d v="2022-02-09T00:00:00"/>
    <x v="5"/>
    <x v="35"/>
    <s v="1060"/>
    <s v="S060"/>
    <s v="H"/>
    <n v="0"/>
    <n v="1"/>
    <x v="0"/>
    <s v="530000237462"/>
    <x v="382"/>
    <x v="35"/>
    <n v="57200"/>
    <n v="0"/>
    <x v="0"/>
  </r>
  <r>
    <s v="4907088644"/>
    <x v="5"/>
    <s v="2"/>
    <d v="2022-02-09T00:00:00"/>
    <x v="5"/>
    <x v="5"/>
    <s v="1060"/>
    <s v="S060"/>
    <s v="H"/>
    <n v="0"/>
    <n v="1"/>
    <x v="0"/>
    <s v="530000254979"/>
    <x v="479"/>
    <x v="5"/>
    <n v="1297"/>
    <n v="0"/>
    <x v="2"/>
  </r>
  <r>
    <s v="4907088675"/>
    <x v="5"/>
    <s v="2"/>
    <d v="2022-02-09T00:00:00"/>
    <x v="5"/>
    <x v="6"/>
    <s v="1060"/>
    <s v="S060"/>
    <s v="H"/>
    <n v="0"/>
    <n v="1"/>
    <x v="0"/>
    <s v="530000227762"/>
    <x v="133"/>
    <x v="6"/>
    <n v="1446"/>
    <n v="0"/>
    <x v="2"/>
  </r>
  <r>
    <s v="4907088946"/>
    <x v="5"/>
    <s v="2"/>
    <d v="2022-02-09T00:00:00"/>
    <x v="5"/>
    <x v="14"/>
    <s v="1020"/>
    <s v="S020"/>
    <s v="H"/>
    <n v="0"/>
    <n v="1"/>
    <x v="0"/>
    <s v="530000251001"/>
    <x v="526"/>
    <x v="14"/>
    <n v="50350"/>
    <n v="0"/>
    <x v="2"/>
  </r>
  <r>
    <s v="4907088949"/>
    <x v="5"/>
    <s v="2"/>
    <d v="2022-02-09T00:00:00"/>
    <x v="5"/>
    <x v="5"/>
    <s v="1020"/>
    <s v="S020"/>
    <s v="H"/>
    <n v="0"/>
    <n v="1"/>
    <x v="0"/>
    <s v="530000262443"/>
    <x v="443"/>
    <x v="5"/>
    <n v="1297"/>
    <n v="0"/>
    <x v="2"/>
  </r>
  <r>
    <s v="4907088972"/>
    <x v="5"/>
    <s v="2"/>
    <d v="2022-02-09T00:00:00"/>
    <x v="5"/>
    <x v="9"/>
    <s v="1050"/>
    <s v="S050"/>
    <s v="H"/>
    <n v="0"/>
    <n v="1"/>
    <x v="0"/>
    <s v="530000234260"/>
    <x v="537"/>
    <x v="9"/>
    <n v="1965"/>
    <n v="0"/>
    <x v="2"/>
  </r>
  <r>
    <s v="4907088995"/>
    <x v="5"/>
    <s v="2"/>
    <d v="2022-02-09T00:00:00"/>
    <x v="5"/>
    <x v="5"/>
    <s v="1020"/>
    <s v="S020"/>
    <s v="H"/>
    <n v="0"/>
    <n v="1"/>
    <x v="0"/>
    <s v="530000262443"/>
    <x v="443"/>
    <x v="5"/>
    <n v="1297"/>
    <n v="0"/>
    <x v="2"/>
  </r>
  <r>
    <s v="4907089106"/>
    <x v="5"/>
    <s v="2"/>
    <d v="2022-02-09T00:00:00"/>
    <x v="5"/>
    <x v="22"/>
    <s v="1020"/>
    <s v="S020"/>
    <s v="H"/>
    <n v="0"/>
    <n v="3"/>
    <x v="0"/>
    <s v="530000260535"/>
    <x v="639"/>
    <x v="22"/>
    <n v="1334"/>
    <n v="0"/>
    <x v="1"/>
  </r>
  <r>
    <s v="4907089311"/>
    <x v="5"/>
    <s v="2"/>
    <d v="2022-02-10T00:00:00"/>
    <x v="5"/>
    <x v="5"/>
    <s v="1017"/>
    <s v="S017"/>
    <s v="H"/>
    <n v="0"/>
    <n v="1"/>
    <x v="0"/>
    <s v="530000252552"/>
    <x v="639"/>
    <x v="5"/>
    <n v="1297"/>
    <n v="0"/>
    <x v="1"/>
  </r>
  <r>
    <s v="4907089426"/>
    <x v="5"/>
    <s v="2"/>
    <d v="2022-02-10T00:00:00"/>
    <x v="3"/>
    <x v="0"/>
    <s v="1010"/>
    <s v="S010"/>
    <s v="S"/>
    <n v="0"/>
    <n v="-4"/>
    <x v="0"/>
    <s v="530000226704"/>
    <x v="382"/>
    <x v="0"/>
    <n v="41000"/>
    <n v="0"/>
    <x v="0"/>
  </r>
  <r>
    <s v="4907089427"/>
    <x v="5"/>
    <s v="2"/>
    <d v="2022-02-10T00:00:00"/>
    <x v="3"/>
    <x v="13"/>
    <s v="1010"/>
    <s v="S010"/>
    <s v="S"/>
    <n v="0"/>
    <n v="-3"/>
    <x v="0"/>
    <s v="530000260983"/>
    <x v="530"/>
    <x v="13"/>
    <n v="46100"/>
    <n v="0"/>
    <x v="2"/>
  </r>
  <r>
    <s v="4907089428"/>
    <x v="5"/>
    <s v="2"/>
    <d v="2022-02-10T00:00:00"/>
    <x v="5"/>
    <x v="17"/>
    <s v="1010"/>
    <s v="S010"/>
    <s v="H"/>
    <n v="0"/>
    <n v="1"/>
    <x v="0"/>
    <s v="530000222063"/>
    <x v="384"/>
    <x v="17"/>
    <n v="43365"/>
    <n v="0"/>
    <x v="0"/>
  </r>
  <r>
    <s v="4907089508"/>
    <x v="5"/>
    <s v="2"/>
    <d v="2022-02-10T00:00:00"/>
    <x v="5"/>
    <x v="18"/>
    <s v="1010"/>
    <s v="S010"/>
    <s v="H"/>
    <n v="0"/>
    <n v="1"/>
    <x v="0"/>
    <s v="530000227173"/>
    <x v="572"/>
    <x v="18"/>
    <n v="52000"/>
    <n v="0"/>
    <x v="0"/>
  </r>
  <r>
    <s v="4907089526"/>
    <x v="5"/>
    <s v="2"/>
    <d v="2022-02-10T00:00:00"/>
    <x v="0"/>
    <x v="50"/>
    <s v="1010"/>
    <s v="S010"/>
    <s v="S"/>
    <n v="0"/>
    <n v="-1"/>
    <x v="0"/>
    <s v="530000261063"/>
    <x v="530"/>
    <x v="50"/>
    <n v="17654"/>
    <n v="0"/>
    <x v="2"/>
  </r>
  <r>
    <s v="4907089527"/>
    <x v="5"/>
    <s v="2"/>
    <d v="2022-02-10T00:00:00"/>
    <x v="3"/>
    <x v="5"/>
    <s v="1010"/>
    <s v="S010"/>
    <s v="S"/>
    <n v="0"/>
    <n v="-1"/>
    <x v="0"/>
    <s v="530000260723"/>
    <x v="530"/>
    <x v="5"/>
    <n v="1297"/>
    <n v="0"/>
    <x v="2"/>
  </r>
  <r>
    <s v="4907089528"/>
    <x v="5"/>
    <s v="2"/>
    <d v="2022-02-10T00:00:00"/>
    <x v="5"/>
    <x v="32"/>
    <s v="1010"/>
    <s v="S010"/>
    <s v="H"/>
    <n v="0"/>
    <n v="1"/>
    <x v="0"/>
    <s v="530000254599"/>
    <x v="563"/>
    <x v="32"/>
    <n v="1238"/>
    <n v="0"/>
    <x v="5"/>
  </r>
  <r>
    <s v="4907089529"/>
    <x v="5"/>
    <s v="2"/>
    <d v="2022-02-10T00:00:00"/>
    <x v="3"/>
    <x v="32"/>
    <s v="1010"/>
    <s v="S010"/>
    <s v="S"/>
    <n v="0"/>
    <n v="-1"/>
    <x v="0"/>
    <s v="530000254599"/>
    <x v="563"/>
    <x v="32"/>
    <n v="1238"/>
    <n v="0"/>
    <x v="5"/>
  </r>
  <r>
    <s v="4907089546"/>
    <x v="5"/>
    <s v="2"/>
    <d v="2022-02-10T00:00:00"/>
    <x v="5"/>
    <x v="2"/>
    <s v="1050"/>
    <s v="S050"/>
    <s v="H"/>
    <n v="0"/>
    <n v="1"/>
    <x v="0"/>
    <s v="530000253495"/>
    <x v="670"/>
    <x v="2"/>
    <n v="9490"/>
    <n v="0"/>
    <x v="2"/>
  </r>
  <r>
    <s v="4907089562"/>
    <x v="5"/>
    <s v="2"/>
    <d v="2022-02-10T00:00:00"/>
    <x v="5"/>
    <x v="18"/>
    <s v="1010"/>
    <s v="S010"/>
    <s v="H"/>
    <n v="0"/>
    <n v="1"/>
    <x v="0"/>
    <s v="530000248783"/>
    <x v="530"/>
    <x v="18"/>
    <n v="52000"/>
    <n v="0"/>
    <x v="2"/>
  </r>
  <r>
    <s v="4907089692"/>
    <x v="5"/>
    <s v="2"/>
    <d v="2022-02-10T00:00:00"/>
    <x v="5"/>
    <x v="5"/>
    <s v="1020"/>
    <s v="S020"/>
    <s v="H"/>
    <n v="0"/>
    <n v="2"/>
    <x v="0"/>
    <s v="530000265542"/>
    <x v="443"/>
    <x v="5"/>
    <n v="1297"/>
    <n v="0"/>
    <x v="2"/>
  </r>
  <r>
    <s v="4907089758"/>
    <x v="5"/>
    <s v="2"/>
    <d v="2022-02-10T00:00:00"/>
    <x v="1"/>
    <x v="9"/>
    <s v="1060"/>
    <s v="S060"/>
    <s v="H"/>
    <n v="0"/>
    <n v="1"/>
    <x v="0"/>
    <s v="530000250354"/>
    <x v="667"/>
    <x v="9"/>
    <n v="1965"/>
    <n v="0"/>
    <x v="1"/>
  </r>
  <r>
    <s v="4907090011"/>
    <x v="5"/>
    <s v="2"/>
    <d v="2022-02-10T00:00:00"/>
    <x v="5"/>
    <x v="31"/>
    <s v="1050"/>
    <s v="S050"/>
    <s v="H"/>
    <n v="0"/>
    <n v="1"/>
    <x v="0"/>
    <s v="530000252974"/>
    <x v="7"/>
    <x v="31"/>
    <n v="1911"/>
    <n v="0"/>
    <x v="2"/>
  </r>
  <r>
    <s v="4907090060"/>
    <x v="5"/>
    <s v="2"/>
    <d v="2022-02-10T00:00:00"/>
    <x v="5"/>
    <x v="6"/>
    <s v="1010"/>
    <s v="S010"/>
    <s v="H"/>
    <n v="0"/>
    <n v="1"/>
    <x v="0"/>
    <s v="530000264764"/>
    <x v="649"/>
    <x v="6"/>
    <n v="1446"/>
    <n v="0"/>
    <x v="1"/>
  </r>
  <r>
    <s v="4907090076"/>
    <x v="5"/>
    <s v="2"/>
    <d v="2022-02-10T00:00:00"/>
    <x v="5"/>
    <x v="32"/>
    <s v="1010"/>
    <s v="S010"/>
    <s v="H"/>
    <n v="0"/>
    <n v="1"/>
    <x v="0"/>
    <s v="530000251033"/>
    <x v="649"/>
    <x v="32"/>
    <n v="1238"/>
    <n v="0"/>
    <x v="1"/>
  </r>
  <r>
    <s v="4907090187"/>
    <x v="5"/>
    <s v="2"/>
    <d v="2022-02-10T00:00:00"/>
    <x v="5"/>
    <x v="32"/>
    <s v="1010"/>
    <s v="S010"/>
    <s v="H"/>
    <n v="0"/>
    <n v="1"/>
    <x v="0"/>
    <s v="530000254599"/>
    <x v="563"/>
    <x v="32"/>
    <n v="1238"/>
    <n v="0"/>
    <x v="5"/>
  </r>
  <r>
    <s v="4907090348"/>
    <x v="5"/>
    <s v="2"/>
    <d v="2022-02-11T00:00:00"/>
    <x v="3"/>
    <x v="9"/>
    <s v="1060"/>
    <s v="S060"/>
    <s v="S"/>
    <n v="0"/>
    <n v="-1"/>
    <x v="0"/>
    <s v="530000250354"/>
    <x v="667"/>
    <x v="9"/>
    <n v="1965"/>
    <n v="0"/>
    <x v="1"/>
  </r>
  <r>
    <s v="4907090350"/>
    <x v="5"/>
    <s v="2"/>
    <d v="2022-02-11T00:00:00"/>
    <x v="1"/>
    <x v="19"/>
    <s v="1060"/>
    <s v="S060"/>
    <s v="H"/>
    <n v="0"/>
    <n v="1"/>
    <x v="0"/>
    <s v="530000253837"/>
    <x v="667"/>
    <x v="19"/>
    <n v="1745"/>
    <n v="0"/>
    <x v="1"/>
  </r>
  <r>
    <s v="4907090428"/>
    <x v="5"/>
    <s v="2"/>
    <d v="2022-02-11T00:00:00"/>
    <x v="5"/>
    <x v="5"/>
    <s v="1020"/>
    <s v="S020"/>
    <s v="H"/>
    <n v="0"/>
    <n v="1"/>
    <x v="0"/>
    <s v="530000262576"/>
    <x v="639"/>
    <x v="5"/>
    <n v="1297"/>
    <n v="0"/>
    <x v="1"/>
  </r>
  <r>
    <s v="4907090429"/>
    <x v="5"/>
    <s v="2"/>
    <d v="2022-02-11T00:00:00"/>
    <x v="5"/>
    <x v="2"/>
    <s v="1020"/>
    <s v="S020"/>
    <s v="H"/>
    <n v="0"/>
    <n v="1"/>
    <x v="0"/>
    <s v="530000246815"/>
    <x v="661"/>
    <x v="2"/>
    <n v="9490"/>
    <n v="0"/>
    <x v="1"/>
  </r>
  <r>
    <s v="4907090493"/>
    <x v="5"/>
    <s v="2"/>
    <d v="2022-02-11T00:00:00"/>
    <x v="5"/>
    <x v="10"/>
    <s v="1030"/>
    <s v="S030"/>
    <s v="H"/>
    <n v="0"/>
    <n v="1"/>
    <x v="0"/>
    <s v="530000255910"/>
    <x v="535"/>
    <x v="10"/>
    <n v="42200"/>
    <n v="0"/>
    <x v="2"/>
  </r>
  <r>
    <s v="4907090560"/>
    <x v="5"/>
    <s v="2"/>
    <d v="2022-02-11T00:00:00"/>
    <x v="5"/>
    <x v="65"/>
    <s v="1010"/>
    <s v="S010"/>
    <s v="H"/>
    <n v="0"/>
    <n v="1"/>
    <x v="0"/>
    <s v="530000261314"/>
    <x v="530"/>
    <x v="65"/>
    <n v="8130"/>
    <n v="0"/>
    <x v="2"/>
  </r>
  <r>
    <s v="4907090669"/>
    <x v="5"/>
    <s v="2"/>
    <d v="2022-02-11T00:00:00"/>
    <x v="5"/>
    <x v="9"/>
    <s v="1010"/>
    <s v="S010"/>
    <s v="H"/>
    <n v="0"/>
    <n v="2"/>
    <x v="0"/>
    <s v="530000219597"/>
    <x v="331"/>
    <x v="9"/>
    <n v="1965"/>
    <n v="0"/>
    <x v="0"/>
  </r>
  <r>
    <s v="4907090874"/>
    <x v="5"/>
    <s v="2"/>
    <d v="2022-02-11T00:00:00"/>
    <x v="5"/>
    <x v="26"/>
    <s v="1030"/>
    <s v="S030"/>
    <s v="H"/>
    <n v="0"/>
    <n v="1"/>
    <x v="0"/>
    <s v="530000219278"/>
    <x v="671"/>
    <x v="26"/>
    <n v="9000"/>
    <n v="0"/>
    <x v="3"/>
  </r>
  <r>
    <s v="4907090875"/>
    <x v="5"/>
    <s v="2"/>
    <d v="2022-02-11T00:00:00"/>
    <x v="5"/>
    <x v="26"/>
    <s v="1030"/>
    <s v="S030"/>
    <s v="H"/>
    <n v="0"/>
    <n v="1"/>
    <x v="0"/>
    <s v="530000254619"/>
    <x v="390"/>
    <x v="26"/>
    <n v="9000"/>
    <n v="0"/>
    <x v="0"/>
  </r>
  <r>
    <s v="4907090888"/>
    <x v="5"/>
    <s v="2"/>
    <d v="2022-02-11T00:00:00"/>
    <x v="1"/>
    <x v="5"/>
    <s v="1060"/>
    <s v="S060"/>
    <s v="H"/>
    <n v="0"/>
    <n v="1"/>
    <x v="0"/>
    <s v="530000267212"/>
    <x v="672"/>
    <x v="5"/>
    <n v="1297"/>
    <n v="0"/>
    <x v="7"/>
  </r>
  <r>
    <s v="4907090942"/>
    <x v="5"/>
    <s v="2"/>
    <d v="2022-02-11T00:00:00"/>
    <x v="5"/>
    <x v="28"/>
    <s v="1050"/>
    <s v="S050"/>
    <s v="H"/>
    <n v="0"/>
    <n v="1"/>
    <x v="0"/>
    <s v="530000254318"/>
    <x v="537"/>
    <x v="28"/>
    <n v="44820"/>
    <n v="0"/>
    <x v="2"/>
  </r>
  <r>
    <s v="4907090944"/>
    <x v="5"/>
    <s v="2"/>
    <d v="2022-02-11T00:00:00"/>
    <x v="5"/>
    <x v="65"/>
    <s v="1050"/>
    <s v="S050"/>
    <s v="H"/>
    <n v="0"/>
    <n v="1"/>
    <x v="0"/>
    <s v="530000254062"/>
    <x v="537"/>
    <x v="65"/>
    <n v="8130"/>
    <n v="0"/>
    <x v="2"/>
  </r>
  <r>
    <s v="4907090946"/>
    <x v="5"/>
    <s v="2"/>
    <d v="2022-02-11T00:00:00"/>
    <x v="5"/>
    <x v="10"/>
    <s v="1050"/>
    <s v="S050"/>
    <s v="H"/>
    <n v="0"/>
    <n v="1"/>
    <x v="0"/>
    <s v="530000260042"/>
    <x v="537"/>
    <x v="10"/>
    <n v="42200"/>
    <n v="0"/>
    <x v="2"/>
  </r>
  <r>
    <s v="4907090962"/>
    <x v="5"/>
    <s v="2"/>
    <d v="2022-02-11T00:00:00"/>
    <x v="5"/>
    <x v="7"/>
    <s v="1080"/>
    <s v="S080"/>
    <s v="H"/>
    <n v="0"/>
    <n v="1"/>
    <x v="0"/>
    <s v="530000242742"/>
    <x v="541"/>
    <x v="7"/>
    <n v="8280"/>
    <n v="0"/>
    <x v="2"/>
  </r>
  <r>
    <s v="4907090964"/>
    <x v="5"/>
    <s v="2"/>
    <d v="2022-02-11T00:00:00"/>
    <x v="5"/>
    <x v="7"/>
    <s v="1080"/>
    <s v="S080"/>
    <s v="H"/>
    <n v="0"/>
    <n v="1"/>
    <x v="0"/>
    <s v="530000241939"/>
    <x v="541"/>
    <x v="7"/>
    <n v="8280"/>
    <n v="0"/>
    <x v="2"/>
  </r>
  <r>
    <s v="4907091255"/>
    <x v="5"/>
    <s v="2"/>
    <d v="2022-02-11T00:00:00"/>
    <x v="5"/>
    <x v="5"/>
    <s v="1050"/>
    <s v="S050"/>
    <s v="H"/>
    <n v="0"/>
    <n v="1"/>
    <x v="0"/>
    <s v="530000233211"/>
    <x v="7"/>
    <x v="5"/>
    <n v="1297"/>
    <n v="0"/>
    <x v="2"/>
  </r>
  <r>
    <s v="4907091289"/>
    <x v="5"/>
    <s v="2"/>
    <d v="2022-02-12T00:00:00"/>
    <x v="5"/>
    <x v="9"/>
    <s v="1060"/>
    <s v="S060"/>
    <s v="H"/>
    <n v="0"/>
    <n v="1"/>
    <x v="0"/>
    <s v="530000250840"/>
    <x v="653"/>
    <x v="9"/>
    <n v="1965"/>
    <n v="0"/>
    <x v="1"/>
  </r>
  <r>
    <s v="4907091491"/>
    <x v="5"/>
    <s v="2"/>
    <d v="2022-02-13T00:00:00"/>
    <x v="5"/>
    <x v="31"/>
    <s v="1050"/>
    <s v="S050"/>
    <s v="H"/>
    <n v="0"/>
    <n v="1"/>
    <x v="0"/>
    <s v="530000252794"/>
    <x v="656"/>
    <x v="31"/>
    <n v="1911"/>
    <n v="0"/>
    <x v="1"/>
  </r>
  <r>
    <s v="4907091551"/>
    <x v="5"/>
    <s v="2"/>
    <d v="2022-02-13T00:00:00"/>
    <x v="5"/>
    <x v="9"/>
    <s v="1030"/>
    <s v="S030"/>
    <s v="H"/>
    <n v="0"/>
    <n v="1"/>
    <x v="0"/>
    <s v="530000252707"/>
    <x v="642"/>
    <x v="9"/>
    <n v="1965"/>
    <n v="0"/>
    <x v="1"/>
  </r>
  <r>
    <s v="4907091670"/>
    <x v="5"/>
    <s v="2"/>
    <d v="2022-02-14T00:00:00"/>
    <x v="5"/>
    <x v="5"/>
    <s v="1010"/>
    <s v="S010"/>
    <s v="H"/>
    <n v="0"/>
    <n v="1"/>
    <x v="0"/>
    <s v="530000266320"/>
    <x v="10"/>
    <x v="5"/>
    <n v="1297"/>
    <n v="0"/>
    <x v="2"/>
  </r>
  <r>
    <s v="4907091672"/>
    <x v="5"/>
    <s v="2"/>
    <d v="2022-02-14T00:00:00"/>
    <x v="5"/>
    <x v="4"/>
    <s v="1001"/>
    <s v="S001"/>
    <s v="H"/>
    <n v="0"/>
    <n v="1"/>
    <x v="0"/>
    <s v="530000233525"/>
    <x v="561"/>
    <x v="4"/>
    <n v="107120"/>
    <n v="0"/>
    <x v="0"/>
  </r>
  <r>
    <s v="4907091714"/>
    <x v="5"/>
    <s v="2"/>
    <d v="2022-02-14T00:00:00"/>
    <x v="5"/>
    <x v="4"/>
    <s v="1001"/>
    <s v="S001"/>
    <s v="H"/>
    <n v="0"/>
    <n v="1"/>
    <x v="0"/>
    <s v="530000252844"/>
    <x v="561"/>
    <x v="4"/>
    <n v="107120"/>
    <n v="0"/>
    <x v="0"/>
  </r>
  <r>
    <s v="4907091809"/>
    <x v="5"/>
    <s v="2"/>
    <d v="2022-02-14T00:00:00"/>
    <x v="5"/>
    <x v="5"/>
    <s v="1020"/>
    <s v="S024"/>
    <s v="H"/>
    <n v="0"/>
    <n v="3"/>
    <x v="0"/>
    <s v="530000263301"/>
    <x v="550"/>
    <x v="5"/>
    <n v="1297"/>
    <n v="0"/>
    <x v="5"/>
  </r>
  <r>
    <s v="4907092093"/>
    <x v="5"/>
    <s v="2"/>
    <d v="2022-02-14T00:00:00"/>
    <x v="5"/>
    <x v="17"/>
    <s v="1020"/>
    <s v="S020"/>
    <s v="H"/>
    <n v="0"/>
    <n v="1"/>
    <x v="0"/>
    <s v="530000254465"/>
    <x v="645"/>
    <x v="17"/>
    <n v="43365"/>
    <n v="0"/>
    <x v="1"/>
  </r>
  <r>
    <s v="4907092254"/>
    <x v="5"/>
    <s v="2"/>
    <d v="2022-02-14T00:00:00"/>
    <x v="3"/>
    <x v="17"/>
    <s v="1020"/>
    <s v="S020"/>
    <s v="S"/>
    <n v="0"/>
    <n v="-1"/>
    <x v="0"/>
    <s v="530000254465"/>
    <x v="645"/>
    <x v="17"/>
    <n v="43365"/>
    <n v="0"/>
    <x v="1"/>
  </r>
  <r>
    <s v="4907092255"/>
    <x v="5"/>
    <s v="2"/>
    <d v="2022-02-14T00:00:00"/>
    <x v="5"/>
    <x v="17"/>
    <s v="1020"/>
    <s v="S020"/>
    <s v="H"/>
    <n v="0"/>
    <n v="1"/>
    <x v="0"/>
    <s v="530000255692"/>
    <x v="645"/>
    <x v="17"/>
    <n v="43365"/>
    <n v="0"/>
    <x v="1"/>
  </r>
  <r>
    <s v="4907092295"/>
    <x v="5"/>
    <s v="2"/>
    <d v="2022-02-14T00:00:00"/>
    <x v="5"/>
    <x v="5"/>
    <s v="1060"/>
    <s v="S060"/>
    <s v="H"/>
    <n v="0"/>
    <n v="1"/>
    <x v="0"/>
    <s v="530000230718"/>
    <x v="479"/>
    <x v="5"/>
    <n v="1297"/>
    <n v="0"/>
    <x v="2"/>
  </r>
  <r>
    <s v="4907092322"/>
    <x v="5"/>
    <s v="2"/>
    <d v="2022-02-14T00:00:00"/>
    <x v="5"/>
    <x v="30"/>
    <s v="1010"/>
    <s v="S010"/>
    <s v="H"/>
    <n v="0"/>
    <n v="1"/>
    <x v="0"/>
    <s v="530000252844"/>
    <x v="561"/>
    <x v="30"/>
    <n v="82358.8"/>
    <n v="0"/>
    <x v="0"/>
  </r>
  <r>
    <s v="4907092416"/>
    <x v="5"/>
    <s v="2"/>
    <d v="2022-02-14T00:00:00"/>
    <x v="1"/>
    <x v="10"/>
    <s v="1060"/>
    <s v="S060"/>
    <s v="H"/>
    <n v="0"/>
    <n v="1"/>
    <x v="0"/>
    <s v="530000254632"/>
    <x v="667"/>
    <x v="10"/>
    <n v="42200"/>
    <n v="0"/>
    <x v="1"/>
  </r>
  <r>
    <s v="4907092480"/>
    <x v="5"/>
    <s v="2"/>
    <d v="2022-02-14T00:00:00"/>
    <x v="5"/>
    <x v="26"/>
    <s v="1010"/>
    <s v="S010"/>
    <s v="H"/>
    <n v="0"/>
    <n v="1"/>
    <x v="0"/>
    <s v="530000246222"/>
    <x v="643"/>
    <x v="26"/>
    <n v="9000"/>
    <n v="0"/>
    <x v="1"/>
  </r>
  <r>
    <s v="4907092650"/>
    <x v="5"/>
    <s v="2"/>
    <d v="2022-02-15T00:00:00"/>
    <x v="5"/>
    <x v="5"/>
    <s v="1020"/>
    <s v="S024"/>
    <s v="H"/>
    <n v="0"/>
    <n v="1"/>
    <x v="0"/>
    <s v="530000211220"/>
    <x v="450"/>
    <x v="5"/>
    <n v="1297"/>
    <n v="0"/>
    <x v="0"/>
  </r>
  <r>
    <s v="4907092736"/>
    <x v="5"/>
    <s v="2"/>
    <d v="2022-02-15T00:00:00"/>
    <x v="5"/>
    <x v="16"/>
    <s v="1010"/>
    <s v="S010"/>
    <s v="H"/>
    <n v="0"/>
    <n v="3"/>
    <x v="0"/>
    <s v="530000254599"/>
    <x v="563"/>
    <x v="16"/>
    <n v="1778"/>
    <n v="0"/>
    <x v="5"/>
  </r>
  <r>
    <s v="4907092910"/>
    <x v="5"/>
    <s v="2"/>
    <d v="2022-02-15T00:00:00"/>
    <x v="5"/>
    <x v="4"/>
    <s v="1001"/>
    <s v="S001"/>
    <s v="H"/>
    <n v="0"/>
    <n v="1"/>
    <x v="0"/>
    <s v="530000233525"/>
    <x v="561"/>
    <x v="4"/>
    <n v="107120"/>
    <n v="0"/>
    <x v="0"/>
  </r>
  <r>
    <s v="4907092978"/>
    <x v="5"/>
    <s v="2"/>
    <d v="2022-02-15T00:00:00"/>
    <x v="5"/>
    <x v="12"/>
    <s v="1030"/>
    <s v="S030"/>
    <s v="H"/>
    <n v="0"/>
    <n v="5"/>
    <x v="0"/>
    <s v="530000232352"/>
    <x v="382"/>
    <x v="12"/>
    <n v="10385"/>
    <n v="0"/>
    <x v="0"/>
  </r>
  <r>
    <s v="4907093031"/>
    <x v="5"/>
    <s v="2"/>
    <d v="2022-02-15T00:00:00"/>
    <x v="3"/>
    <x v="85"/>
    <s v="1010"/>
    <s v="S010"/>
    <s v="S"/>
    <n v="0"/>
    <n v="-1"/>
    <x v="0"/>
    <s v="530000204683"/>
    <x v="607"/>
    <x v="85"/>
    <n v="0"/>
    <n v="0"/>
    <x v="3"/>
  </r>
  <r>
    <s v="4907093031"/>
    <x v="5"/>
    <s v="2"/>
    <d v="2022-02-15T00:00:00"/>
    <x v="3"/>
    <x v="17"/>
    <s v="1010"/>
    <s v="S010"/>
    <s v="S"/>
    <n v="0"/>
    <n v="-1"/>
    <x v="0"/>
    <s v="530000204683"/>
    <x v="607"/>
    <x v="17"/>
    <n v="43365"/>
    <n v="0"/>
    <x v="3"/>
  </r>
  <r>
    <s v="4907093123"/>
    <x v="5"/>
    <s v="2"/>
    <d v="2022-02-15T00:00:00"/>
    <x v="5"/>
    <x v="85"/>
    <s v="1010"/>
    <s v="S010"/>
    <s v="H"/>
    <n v="0"/>
    <n v="1"/>
    <x v="0"/>
    <s v="530000204683"/>
    <x v="607"/>
    <x v="85"/>
    <n v="0"/>
    <n v="0"/>
    <x v="3"/>
  </r>
  <r>
    <s v="4907093123"/>
    <x v="5"/>
    <s v="2"/>
    <d v="2022-02-15T00:00:00"/>
    <x v="5"/>
    <x v="17"/>
    <s v="1010"/>
    <s v="S010"/>
    <s v="H"/>
    <n v="0"/>
    <n v="1"/>
    <x v="0"/>
    <s v="530000204683"/>
    <x v="607"/>
    <x v="17"/>
    <n v="43365"/>
    <n v="0"/>
    <x v="3"/>
  </r>
  <r>
    <s v="4907093124"/>
    <x v="5"/>
    <s v="2"/>
    <d v="2022-02-15T00:00:00"/>
    <x v="5"/>
    <x v="85"/>
    <s v="1010"/>
    <s v="S010"/>
    <s v="H"/>
    <n v="0"/>
    <n v="1"/>
    <x v="0"/>
    <s v="530000204683"/>
    <x v="607"/>
    <x v="85"/>
    <n v="0"/>
    <n v="0"/>
    <x v="3"/>
  </r>
  <r>
    <s v="4907093124"/>
    <x v="5"/>
    <s v="2"/>
    <d v="2022-02-15T00:00:00"/>
    <x v="5"/>
    <x v="17"/>
    <s v="1010"/>
    <s v="S010"/>
    <s v="H"/>
    <n v="0"/>
    <n v="1"/>
    <x v="0"/>
    <s v="530000204683"/>
    <x v="607"/>
    <x v="17"/>
    <n v="43365"/>
    <n v="0"/>
    <x v="3"/>
  </r>
  <r>
    <s v="4907093140"/>
    <x v="5"/>
    <s v="2"/>
    <d v="2022-02-15T00:00:00"/>
    <x v="5"/>
    <x v="2"/>
    <s v="1030"/>
    <s v="S030"/>
    <s v="H"/>
    <n v="0"/>
    <n v="3"/>
    <x v="0"/>
    <s v="530000222368"/>
    <x v="390"/>
    <x v="2"/>
    <n v="9490"/>
    <n v="0"/>
    <x v="0"/>
  </r>
  <r>
    <s v="4907093193"/>
    <x v="5"/>
    <s v="2"/>
    <d v="2022-02-15T00:00:00"/>
    <x v="5"/>
    <x v="19"/>
    <s v="1050"/>
    <s v="S050"/>
    <s v="H"/>
    <n v="0"/>
    <n v="1"/>
    <x v="0"/>
    <s v="530000261046"/>
    <x v="569"/>
    <x v="19"/>
    <n v="1745"/>
    <n v="0"/>
    <x v="0"/>
  </r>
  <r>
    <s v="4907093197"/>
    <x v="5"/>
    <s v="2"/>
    <d v="2022-02-15T00:00:00"/>
    <x v="5"/>
    <x v="26"/>
    <s v="1050"/>
    <s v="S050"/>
    <s v="H"/>
    <n v="0"/>
    <n v="1"/>
    <x v="0"/>
    <s v="530000260749"/>
    <x v="534"/>
    <x v="26"/>
    <n v="9000"/>
    <n v="0"/>
    <x v="0"/>
  </r>
  <r>
    <s v="4907093248"/>
    <x v="5"/>
    <s v="2"/>
    <d v="2022-02-15T00:00:00"/>
    <x v="5"/>
    <x v="5"/>
    <s v="1020"/>
    <s v="S020"/>
    <s v="H"/>
    <n v="0"/>
    <n v="1"/>
    <x v="0"/>
    <s v="530000140704"/>
    <x v="438"/>
    <x v="5"/>
    <n v="1297"/>
    <n v="0"/>
    <x v="1"/>
  </r>
  <r>
    <s v="4907093306"/>
    <x v="5"/>
    <s v="2"/>
    <d v="2022-02-15T00:00:00"/>
    <x v="5"/>
    <x v="5"/>
    <s v="1020"/>
    <s v="S020"/>
    <s v="H"/>
    <n v="0"/>
    <n v="1"/>
    <x v="0"/>
    <s v="530000266552"/>
    <x v="526"/>
    <x v="5"/>
    <n v="1297"/>
    <n v="0"/>
    <x v="2"/>
  </r>
  <r>
    <s v="4907093315"/>
    <x v="5"/>
    <s v="2"/>
    <d v="2022-02-15T00:00:00"/>
    <x v="5"/>
    <x v="65"/>
    <s v="1060"/>
    <s v="S060"/>
    <s v="H"/>
    <n v="0"/>
    <n v="1"/>
    <x v="0"/>
    <s v="530000254619"/>
    <x v="390"/>
    <x v="65"/>
    <n v="8130"/>
    <n v="0"/>
    <x v="0"/>
  </r>
  <r>
    <s v="4907093316"/>
    <x v="5"/>
    <s v="2"/>
    <d v="2022-02-15T00:00:00"/>
    <x v="5"/>
    <x v="55"/>
    <s v="1060"/>
    <s v="S060"/>
    <s v="H"/>
    <n v="0"/>
    <n v="2"/>
    <x v="0"/>
    <s v="530000254619"/>
    <x v="390"/>
    <x v="55"/>
    <n v="9800"/>
    <n v="0"/>
    <x v="0"/>
  </r>
  <r>
    <s v="4907093336"/>
    <x v="5"/>
    <s v="2"/>
    <d v="2022-02-15T00:00:00"/>
    <x v="5"/>
    <x v="65"/>
    <s v="1010"/>
    <s v="S010"/>
    <s v="H"/>
    <n v="0"/>
    <n v="1"/>
    <x v="0"/>
    <s v="530000197972"/>
    <x v="308"/>
    <x v="65"/>
    <n v="8130"/>
    <n v="0"/>
    <x v="0"/>
  </r>
  <r>
    <s v="4907093506"/>
    <x v="5"/>
    <s v="2"/>
    <d v="2022-02-15T00:00:00"/>
    <x v="5"/>
    <x v="7"/>
    <s v="1030"/>
    <s v="S030"/>
    <s v="H"/>
    <n v="0"/>
    <n v="1"/>
    <x v="0"/>
    <s v="530000257422"/>
    <x v="498"/>
    <x v="7"/>
    <n v="8280"/>
    <n v="0"/>
    <x v="3"/>
  </r>
  <r>
    <s v="4907093522"/>
    <x v="5"/>
    <s v="2"/>
    <d v="2022-02-15T00:00:00"/>
    <x v="3"/>
    <x v="5"/>
    <s v="1010"/>
    <s v="S010"/>
    <s v="S"/>
    <n v="0"/>
    <n v="-1"/>
    <x v="0"/>
    <s v="530000266320"/>
    <x v="10"/>
    <x v="5"/>
    <n v="1297"/>
    <n v="0"/>
    <x v="2"/>
  </r>
  <r>
    <s v="4907093524"/>
    <x v="5"/>
    <s v="2"/>
    <d v="2022-02-15T00:00:00"/>
    <x v="5"/>
    <x v="7"/>
    <s v="1080"/>
    <s v="S080"/>
    <s v="H"/>
    <n v="0"/>
    <n v="1"/>
    <x v="0"/>
    <s v="530000242942"/>
    <x v="541"/>
    <x v="7"/>
    <n v="8280"/>
    <n v="0"/>
    <x v="2"/>
  </r>
  <r>
    <s v="4907093524"/>
    <x v="5"/>
    <s v="2"/>
    <d v="2022-02-15T00:00:00"/>
    <x v="5"/>
    <x v="7"/>
    <s v="1080"/>
    <s v="S080"/>
    <s v="H"/>
    <n v="0"/>
    <n v="1"/>
    <x v="0"/>
    <s v="530000243525"/>
    <x v="541"/>
    <x v="7"/>
    <n v="8280"/>
    <n v="0"/>
    <x v="2"/>
  </r>
  <r>
    <s v="4907093524"/>
    <x v="5"/>
    <s v="2"/>
    <d v="2022-02-15T00:00:00"/>
    <x v="5"/>
    <x v="7"/>
    <s v="1080"/>
    <s v="S080"/>
    <s v="H"/>
    <n v="0"/>
    <n v="1"/>
    <x v="0"/>
    <s v="530000240228"/>
    <x v="423"/>
    <x v="7"/>
    <n v="8280"/>
    <n v="0"/>
    <x v="2"/>
  </r>
  <r>
    <s v="4907093524"/>
    <x v="5"/>
    <s v="2"/>
    <d v="2022-02-15T00:00:00"/>
    <x v="5"/>
    <x v="2"/>
    <s v="1080"/>
    <s v="S080"/>
    <s v="H"/>
    <n v="0"/>
    <n v="1"/>
    <x v="0"/>
    <s v="530000240015"/>
    <x v="423"/>
    <x v="2"/>
    <n v="9490"/>
    <n v="0"/>
    <x v="2"/>
  </r>
  <r>
    <s v="4907093612"/>
    <x v="5"/>
    <s v="2"/>
    <d v="2022-02-15T00:00:00"/>
    <x v="5"/>
    <x v="21"/>
    <s v="1017"/>
    <s v="S017"/>
    <s v="H"/>
    <n v="0"/>
    <n v="1"/>
    <x v="0"/>
    <s v="530000253433"/>
    <x v="639"/>
    <x v="21"/>
    <n v="1708"/>
    <n v="0"/>
    <x v="1"/>
  </r>
  <r>
    <s v="4907093613"/>
    <x v="5"/>
    <s v="2"/>
    <d v="2022-02-15T00:00:00"/>
    <x v="5"/>
    <x v="21"/>
    <s v="1017"/>
    <s v="S017"/>
    <s v="H"/>
    <n v="0"/>
    <n v="1"/>
    <x v="0"/>
    <s v="530000253659"/>
    <x v="639"/>
    <x v="21"/>
    <n v="1708"/>
    <n v="0"/>
    <x v="1"/>
  </r>
  <r>
    <s v="4907093898"/>
    <x v="5"/>
    <s v="2"/>
    <d v="2022-02-16T00:00:00"/>
    <x v="5"/>
    <x v="19"/>
    <s v="1010"/>
    <s v="S010"/>
    <s v="H"/>
    <n v="0"/>
    <n v="1"/>
    <x v="0"/>
    <s v="530000265288"/>
    <x v="10"/>
    <x v="19"/>
    <n v="1745"/>
    <n v="0"/>
    <x v="2"/>
  </r>
  <r>
    <s v="4907093898"/>
    <x v="5"/>
    <s v="2"/>
    <d v="2022-02-16T00:00:00"/>
    <x v="5"/>
    <x v="5"/>
    <s v="1010"/>
    <s v="S010"/>
    <s v="H"/>
    <n v="0"/>
    <n v="2"/>
    <x v="0"/>
    <s v="530000265288"/>
    <x v="10"/>
    <x v="5"/>
    <n v="1297"/>
    <n v="0"/>
    <x v="2"/>
  </r>
  <r>
    <s v="4907093900"/>
    <x v="5"/>
    <s v="2"/>
    <d v="2022-02-16T00:00:00"/>
    <x v="5"/>
    <x v="5"/>
    <s v="1017"/>
    <s v="S017"/>
    <s v="H"/>
    <n v="0"/>
    <n v="1"/>
    <x v="0"/>
    <s v="530000261077"/>
    <x v="443"/>
    <x v="5"/>
    <n v="1297"/>
    <n v="0"/>
    <x v="2"/>
  </r>
  <r>
    <s v="4907094065"/>
    <x v="5"/>
    <s v="2"/>
    <d v="2022-02-16T00:00:00"/>
    <x v="5"/>
    <x v="19"/>
    <s v="1020"/>
    <s v="S020"/>
    <s v="H"/>
    <n v="0"/>
    <n v="1"/>
    <x v="0"/>
    <s v="530000266704"/>
    <x v="443"/>
    <x v="19"/>
    <n v="1745"/>
    <n v="0"/>
    <x v="2"/>
  </r>
  <r>
    <s v="4907094106"/>
    <x v="5"/>
    <s v="2"/>
    <d v="2022-02-16T00:00:00"/>
    <x v="5"/>
    <x v="2"/>
    <s v="1060"/>
    <s v="S060"/>
    <s v="H"/>
    <n v="0"/>
    <n v="1"/>
    <x v="0"/>
    <s v="530000215785"/>
    <x v="492"/>
    <x v="2"/>
    <n v="9490"/>
    <n v="0"/>
    <x v="2"/>
  </r>
  <r>
    <s v="4907094180"/>
    <x v="5"/>
    <s v="2"/>
    <d v="2022-02-16T00:00:00"/>
    <x v="1"/>
    <x v="80"/>
    <s v="1060"/>
    <s v="S061"/>
    <s v="H"/>
    <n v="0"/>
    <n v="1"/>
    <x v="0"/>
    <s v="4268178"/>
    <x v="554"/>
    <x v="80"/>
    <n v="1325"/>
    <n v="0"/>
    <x v="3"/>
  </r>
  <r>
    <s v="4907094335"/>
    <x v="5"/>
    <s v="2"/>
    <d v="2022-02-16T00:00:00"/>
    <x v="5"/>
    <x v="32"/>
    <s v="1050"/>
    <s v="S050"/>
    <s v="H"/>
    <n v="0"/>
    <n v="1"/>
    <x v="0"/>
    <s v="530000256242"/>
    <x v="7"/>
    <x v="32"/>
    <n v="1238"/>
    <n v="0"/>
    <x v="2"/>
  </r>
  <r>
    <s v="4907094485"/>
    <x v="5"/>
    <s v="2"/>
    <d v="2022-02-16T00:00:00"/>
    <x v="5"/>
    <x v="6"/>
    <s v="1020"/>
    <s v="E020"/>
    <s v="H"/>
    <n v="0"/>
    <n v="1"/>
    <x v="0"/>
    <s v="530000261034"/>
    <x v="639"/>
    <x v="6"/>
    <n v="1446"/>
    <n v="0"/>
    <x v="1"/>
  </r>
  <r>
    <s v="4907094733"/>
    <x v="5"/>
    <s v="2"/>
    <d v="2022-02-17T00:00:00"/>
    <x v="5"/>
    <x v="85"/>
    <s v="1030"/>
    <s v="S030"/>
    <s v="H"/>
    <n v="0"/>
    <n v="1"/>
    <x v="0"/>
    <s v="530000253307"/>
    <x v="535"/>
    <x v="85"/>
    <n v="0"/>
    <n v="0"/>
    <x v="2"/>
  </r>
  <r>
    <s v="4907094886"/>
    <x v="5"/>
    <s v="2"/>
    <d v="2022-02-17T00:00:00"/>
    <x v="1"/>
    <x v="5"/>
    <s v="1020"/>
    <s v="S024"/>
    <s v="H"/>
    <n v="0"/>
    <n v="1"/>
    <x v="0"/>
    <s v="530000229151"/>
    <x v="6"/>
    <x v="5"/>
    <n v="1297"/>
    <n v="0"/>
    <x v="3"/>
  </r>
  <r>
    <s v="4907094917"/>
    <x v="5"/>
    <s v="2"/>
    <d v="2022-02-17T00:00:00"/>
    <x v="5"/>
    <x v="23"/>
    <s v="1050"/>
    <s v="S050"/>
    <s v="H"/>
    <n v="0"/>
    <n v="1"/>
    <x v="0"/>
    <s v="530000254667"/>
    <x v="650"/>
    <x v="23"/>
    <n v="3480"/>
    <n v="0"/>
    <x v="1"/>
  </r>
  <r>
    <s v="4907094993"/>
    <x v="5"/>
    <s v="2"/>
    <d v="2022-02-17T00:00:00"/>
    <x v="5"/>
    <x v="80"/>
    <s v="1096"/>
    <s v="S096"/>
    <s v="H"/>
    <n v="0"/>
    <n v="1"/>
    <x v="0"/>
    <s v="530000250164"/>
    <x v="554"/>
    <x v="80"/>
    <n v="1325"/>
    <n v="0"/>
    <x v="3"/>
  </r>
  <r>
    <s v="4907095157"/>
    <x v="5"/>
    <s v="2"/>
    <d v="2022-02-17T00:00:00"/>
    <x v="5"/>
    <x v="26"/>
    <s v="1096"/>
    <s v="S096"/>
    <s v="H"/>
    <n v="0"/>
    <n v="2"/>
    <x v="0"/>
    <s v="530000265723"/>
    <x v="531"/>
    <x v="26"/>
    <n v="9000"/>
    <n v="0"/>
    <x v="3"/>
  </r>
  <r>
    <s v="4907095218"/>
    <x v="5"/>
    <s v="2"/>
    <d v="2022-02-17T00:00:00"/>
    <x v="5"/>
    <x v="2"/>
    <s v="1080"/>
    <s v="S080"/>
    <s v="H"/>
    <n v="0"/>
    <n v="1"/>
    <x v="0"/>
    <s v="530000240346"/>
    <x v="541"/>
    <x v="2"/>
    <n v="9490"/>
    <n v="0"/>
    <x v="2"/>
  </r>
  <r>
    <s v="4907095219"/>
    <x v="5"/>
    <s v="2"/>
    <d v="2022-02-17T00:00:00"/>
    <x v="5"/>
    <x v="2"/>
    <s v="1080"/>
    <s v="S080"/>
    <s v="H"/>
    <n v="0"/>
    <n v="1"/>
    <x v="0"/>
    <s v="530000239776"/>
    <x v="423"/>
    <x v="2"/>
    <n v="9490"/>
    <n v="0"/>
    <x v="2"/>
  </r>
  <r>
    <s v="4907095290"/>
    <x v="5"/>
    <s v="2"/>
    <d v="2022-02-17T00:00:00"/>
    <x v="5"/>
    <x v="7"/>
    <s v="1020"/>
    <s v="S024"/>
    <s v="H"/>
    <n v="0"/>
    <n v="15"/>
    <x v="0"/>
    <s v="530000265723"/>
    <x v="531"/>
    <x v="7"/>
    <n v="8280"/>
    <n v="0"/>
    <x v="3"/>
  </r>
  <r>
    <s v="4907095316"/>
    <x v="5"/>
    <s v="2"/>
    <d v="2022-02-17T00:00:00"/>
    <x v="5"/>
    <x v="0"/>
    <s v="1030"/>
    <s v="S030"/>
    <s v="H"/>
    <n v="0"/>
    <n v="1"/>
    <x v="0"/>
    <s v="530000253159"/>
    <x v="535"/>
    <x v="0"/>
    <n v="41000"/>
    <n v="0"/>
    <x v="2"/>
  </r>
  <r>
    <s v="4907095400"/>
    <x v="5"/>
    <s v="2"/>
    <d v="2022-02-17T00:00:00"/>
    <x v="5"/>
    <x v="5"/>
    <s v="1020"/>
    <s v="S020"/>
    <s v="H"/>
    <n v="0"/>
    <n v="1"/>
    <x v="0"/>
    <s v="530000267408"/>
    <x v="640"/>
    <x v="5"/>
    <n v="1297"/>
    <n v="0"/>
    <x v="2"/>
  </r>
  <r>
    <s v="4907095425"/>
    <x v="5"/>
    <s v="2"/>
    <d v="2022-02-17T00:00:00"/>
    <x v="5"/>
    <x v="48"/>
    <s v="1050"/>
    <s v="S050"/>
    <s v="H"/>
    <n v="0"/>
    <n v="1"/>
    <x v="0"/>
    <s v="530000254715"/>
    <x v="537"/>
    <x v="48"/>
    <n v="63144.15"/>
    <n v="0"/>
    <x v="2"/>
  </r>
  <r>
    <s v="4907095428"/>
    <x v="5"/>
    <s v="2"/>
    <d v="2022-02-17T00:00:00"/>
    <x v="5"/>
    <x v="0"/>
    <s v="1050"/>
    <s v="S050"/>
    <s v="H"/>
    <n v="0"/>
    <n v="1"/>
    <x v="0"/>
    <s v="530000253975"/>
    <x v="537"/>
    <x v="0"/>
    <n v="41000"/>
    <n v="0"/>
    <x v="2"/>
  </r>
  <r>
    <s v="4907095447"/>
    <x v="5"/>
    <s v="2"/>
    <d v="2022-02-17T00:00:00"/>
    <x v="1"/>
    <x v="65"/>
    <s v="1060"/>
    <s v="S060"/>
    <s v="H"/>
    <n v="0"/>
    <n v="8"/>
    <x v="0"/>
    <s v="530000265723"/>
    <x v="531"/>
    <x v="65"/>
    <n v="8130"/>
    <n v="0"/>
    <x v="3"/>
  </r>
  <r>
    <s v="4907095475"/>
    <x v="5"/>
    <s v="2"/>
    <d v="2022-02-17T00:00:00"/>
    <x v="5"/>
    <x v="5"/>
    <s v="1010"/>
    <s v="S010"/>
    <s v="H"/>
    <n v="0"/>
    <n v="1"/>
    <x v="0"/>
    <s v="530000265295"/>
    <x v="503"/>
    <x v="5"/>
    <n v="1297"/>
    <n v="0"/>
    <x v="1"/>
  </r>
  <r>
    <s v="4907095482"/>
    <x v="5"/>
    <s v="2"/>
    <d v="2022-02-17T00:00:00"/>
    <x v="5"/>
    <x v="65"/>
    <s v="1050"/>
    <s v="S050"/>
    <s v="H"/>
    <n v="0"/>
    <n v="1"/>
    <x v="0"/>
    <s v="530000253999"/>
    <x v="537"/>
    <x v="65"/>
    <n v="8130"/>
    <n v="0"/>
    <x v="2"/>
  </r>
  <r>
    <s v="4907095594"/>
    <x v="5"/>
    <s v="2"/>
    <d v="2022-02-08T00:00:00"/>
    <x v="3"/>
    <x v="38"/>
    <s v="1001"/>
    <s v="S001"/>
    <s v="S"/>
    <n v="0"/>
    <n v="-1"/>
    <x v="0"/>
    <s v="530000237462"/>
    <x v="382"/>
    <x v="38"/>
    <n v="72497"/>
    <n v="0"/>
    <x v="0"/>
  </r>
  <r>
    <s v="4907095607"/>
    <x v="5"/>
    <s v="2"/>
    <d v="2022-02-17T00:00:00"/>
    <x v="5"/>
    <x v="9"/>
    <s v="1080"/>
    <s v="S080"/>
    <s v="H"/>
    <n v="0"/>
    <n v="1"/>
    <x v="0"/>
    <s v="530000258787"/>
    <x v="542"/>
    <x v="9"/>
    <n v="1965"/>
    <n v="0"/>
    <x v="1"/>
  </r>
  <r>
    <s v="4907095823"/>
    <x v="5"/>
    <s v="2"/>
    <d v="2022-02-17T00:00:00"/>
    <x v="5"/>
    <x v="18"/>
    <s v="1060"/>
    <s v="S061"/>
    <s v="H"/>
    <n v="0"/>
    <n v="1"/>
    <x v="0"/>
    <s v="530000237462"/>
    <x v="382"/>
    <x v="18"/>
    <n v="52000"/>
    <n v="0"/>
    <x v="0"/>
  </r>
  <r>
    <s v="4907095824"/>
    <x v="5"/>
    <s v="2"/>
    <d v="2022-02-17T00:00:00"/>
    <x v="5"/>
    <x v="18"/>
    <s v="1060"/>
    <s v="S061"/>
    <s v="H"/>
    <n v="0"/>
    <n v="1"/>
    <x v="0"/>
    <s v="530000237462"/>
    <x v="382"/>
    <x v="18"/>
    <n v="52000"/>
    <n v="0"/>
    <x v="0"/>
  </r>
  <r>
    <s v="4907096545"/>
    <x v="5"/>
    <s v="2"/>
    <d v="2022-02-17T00:00:00"/>
    <x v="5"/>
    <x v="5"/>
    <s v="1020"/>
    <s v="S020"/>
    <s v="H"/>
    <n v="0"/>
    <n v="1"/>
    <x v="0"/>
    <s v="530000261379"/>
    <x v="639"/>
    <x v="5"/>
    <n v="1297"/>
    <n v="0"/>
    <x v="1"/>
  </r>
  <r>
    <s v="4907096865"/>
    <x v="5"/>
    <s v="2"/>
    <d v="2022-02-17T00:00:00"/>
    <x v="5"/>
    <x v="37"/>
    <s v="1030"/>
    <s v="S030"/>
    <s v="H"/>
    <n v="0"/>
    <n v="1"/>
    <x v="0"/>
    <s v="530000258745"/>
    <x v="637"/>
    <x v="37"/>
    <n v="3529"/>
    <n v="0"/>
    <x v="1"/>
  </r>
  <r>
    <s v="4907098335"/>
    <x v="5"/>
    <s v="2"/>
    <d v="2022-02-18T00:00:00"/>
    <x v="5"/>
    <x v="7"/>
    <s v="1010"/>
    <s v="S010"/>
    <s v="H"/>
    <n v="0"/>
    <n v="1"/>
    <x v="0"/>
    <s v="530000258932"/>
    <x v="641"/>
    <x v="7"/>
    <n v="8280"/>
    <n v="0"/>
    <x v="1"/>
  </r>
  <r>
    <s v="4907098491"/>
    <x v="5"/>
    <s v="2"/>
    <d v="2022-02-18T00:00:00"/>
    <x v="5"/>
    <x v="10"/>
    <s v="1030"/>
    <s v="S030"/>
    <s v="H"/>
    <n v="0"/>
    <n v="1"/>
    <x v="0"/>
    <s v="530000256090"/>
    <x v="535"/>
    <x v="10"/>
    <n v="42200"/>
    <n v="0"/>
    <x v="2"/>
  </r>
  <r>
    <s v="4907098493"/>
    <x v="5"/>
    <s v="2"/>
    <d v="2022-02-18T00:00:00"/>
    <x v="5"/>
    <x v="0"/>
    <s v="1030"/>
    <s v="S030"/>
    <s v="H"/>
    <n v="0"/>
    <n v="1"/>
    <x v="0"/>
    <s v="530000254782"/>
    <x v="535"/>
    <x v="0"/>
    <n v="41000"/>
    <n v="0"/>
    <x v="2"/>
  </r>
  <r>
    <s v="4907098547"/>
    <x v="5"/>
    <s v="2"/>
    <d v="2022-02-18T00:00:00"/>
    <x v="5"/>
    <x v="14"/>
    <s v="1050"/>
    <s v="S050"/>
    <s v="H"/>
    <n v="0"/>
    <n v="1"/>
    <x v="0"/>
    <s v="530000254754"/>
    <x v="537"/>
    <x v="14"/>
    <n v="50350"/>
    <n v="0"/>
    <x v="2"/>
  </r>
  <r>
    <s v="4907098580"/>
    <x v="5"/>
    <s v="2"/>
    <d v="2022-02-18T00:00:00"/>
    <x v="1"/>
    <x v="5"/>
    <s v="1060"/>
    <s v="S060"/>
    <s v="H"/>
    <n v="0"/>
    <n v="2"/>
    <x v="0"/>
    <s v="530000252263"/>
    <x v="653"/>
    <x v="5"/>
    <n v="1297"/>
    <n v="0"/>
    <x v="1"/>
  </r>
  <r>
    <s v="4907098617"/>
    <x v="5"/>
    <s v="2"/>
    <d v="2022-02-18T00:00:00"/>
    <x v="5"/>
    <x v="19"/>
    <s v="1020"/>
    <s v="S020"/>
    <s v="H"/>
    <n v="0"/>
    <n v="1"/>
    <x v="0"/>
    <s v="530000267637"/>
    <x v="640"/>
    <x v="19"/>
    <n v="1745"/>
    <n v="0"/>
    <x v="2"/>
  </r>
  <r>
    <s v="4907098672"/>
    <x v="5"/>
    <s v="2"/>
    <d v="2022-02-18T00:00:00"/>
    <x v="5"/>
    <x v="65"/>
    <s v="1050"/>
    <s v="S050"/>
    <s v="H"/>
    <n v="0"/>
    <n v="1"/>
    <x v="0"/>
    <s v="530000254745"/>
    <x v="537"/>
    <x v="65"/>
    <n v="8130"/>
    <n v="0"/>
    <x v="2"/>
  </r>
  <r>
    <s v="4907098759"/>
    <x v="5"/>
    <s v="2"/>
    <d v="2022-02-18T00:00:00"/>
    <x v="5"/>
    <x v="13"/>
    <s v="1050"/>
    <s v="S050"/>
    <s v="H"/>
    <n v="0"/>
    <n v="1"/>
    <x v="0"/>
    <s v="530000255229"/>
    <x v="650"/>
    <x v="13"/>
    <n v="46100"/>
    <n v="0"/>
    <x v="1"/>
  </r>
  <r>
    <s v="4907098842"/>
    <x v="5"/>
    <s v="2"/>
    <d v="2022-02-18T00:00:00"/>
    <x v="5"/>
    <x v="26"/>
    <s v="1010"/>
    <s v="S010"/>
    <s v="H"/>
    <n v="0"/>
    <n v="1"/>
    <x v="0"/>
    <s v="530000261346"/>
    <x v="530"/>
    <x v="26"/>
    <n v="9000"/>
    <n v="0"/>
    <x v="2"/>
  </r>
  <r>
    <s v="4907098939"/>
    <x v="5"/>
    <s v="2"/>
    <d v="2022-02-19T00:00:00"/>
    <x v="1"/>
    <x v="13"/>
    <s v="1060"/>
    <s v="S060"/>
    <s v="H"/>
    <n v="0"/>
    <n v="1"/>
    <x v="0"/>
    <s v="530000242528"/>
    <x v="588"/>
    <x v="13"/>
    <n v="46100"/>
    <n v="0"/>
    <x v="2"/>
  </r>
  <r>
    <s v="4907098991"/>
    <x v="5"/>
    <s v="2"/>
    <d v="2022-02-19T00:00:00"/>
    <x v="5"/>
    <x v="13"/>
    <s v="1060"/>
    <s v="S060"/>
    <s v="H"/>
    <n v="0"/>
    <n v="1"/>
    <x v="0"/>
    <s v="530000242528"/>
    <x v="588"/>
    <x v="13"/>
    <n v="46100"/>
    <n v="0"/>
    <x v="2"/>
  </r>
  <r>
    <s v="4907099046"/>
    <x v="5"/>
    <s v="2"/>
    <d v="2022-02-19T00:00:00"/>
    <x v="5"/>
    <x v="65"/>
    <s v="1050"/>
    <s v="S050"/>
    <s v="H"/>
    <n v="0"/>
    <n v="2"/>
    <x v="0"/>
    <s v="530000255060"/>
    <x v="666"/>
    <x v="65"/>
    <n v="8130"/>
    <n v="0"/>
    <x v="1"/>
  </r>
  <r>
    <s v="4907099052"/>
    <x v="5"/>
    <s v="2"/>
    <d v="2022-02-19T00:00:00"/>
    <x v="5"/>
    <x v="2"/>
    <s v="1030"/>
    <s v="S030"/>
    <s v="H"/>
    <n v="0"/>
    <n v="1"/>
    <x v="0"/>
    <s v="530000261595"/>
    <x v="673"/>
    <x v="2"/>
    <n v="9490"/>
    <n v="0"/>
    <x v="1"/>
  </r>
  <r>
    <s v="4907099053"/>
    <x v="5"/>
    <s v="2"/>
    <d v="2022-02-19T00:00:00"/>
    <x v="1"/>
    <x v="13"/>
    <s v="1060"/>
    <s v="S060"/>
    <s v="H"/>
    <n v="0"/>
    <n v="1"/>
    <x v="0"/>
    <s v="530000241242"/>
    <x v="655"/>
    <x v="13"/>
    <n v="46100"/>
    <n v="0"/>
    <x v="1"/>
  </r>
  <r>
    <s v="4907099054"/>
    <x v="5"/>
    <s v="2"/>
    <d v="2022-02-19T00:00:00"/>
    <x v="1"/>
    <x v="65"/>
    <s v="1060"/>
    <s v="S060"/>
    <s v="H"/>
    <n v="0"/>
    <n v="2"/>
    <x v="0"/>
    <s v="530000250570"/>
    <x v="674"/>
    <x v="65"/>
    <n v="8130"/>
    <n v="0"/>
    <x v="1"/>
  </r>
  <r>
    <s v="4907099248"/>
    <x v="5"/>
    <s v="2"/>
    <d v="2022-02-22T00:00:00"/>
    <x v="5"/>
    <x v="9"/>
    <s v="1020"/>
    <s v="S020"/>
    <s v="H"/>
    <n v="0"/>
    <n v="1"/>
    <x v="0"/>
    <s v="530000261773"/>
    <x v="639"/>
    <x v="9"/>
    <n v="1965"/>
    <n v="0"/>
    <x v="1"/>
  </r>
  <r>
    <s v="4907099258"/>
    <x v="5"/>
    <s v="2"/>
    <d v="2022-02-22T00:00:00"/>
    <x v="5"/>
    <x v="19"/>
    <s v="1010"/>
    <s v="S010"/>
    <s v="H"/>
    <n v="0"/>
    <n v="1"/>
    <x v="0"/>
    <s v="530000267023"/>
    <x v="503"/>
    <x v="19"/>
    <n v="1745"/>
    <n v="0"/>
    <x v="1"/>
  </r>
  <r>
    <s v="4907099359"/>
    <x v="5"/>
    <s v="2"/>
    <d v="2022-02-22T00:00:00"/>
    <x v="5"/>
    <x v="0"/>
    <s v="1060"/>
    <s v="S061"/>
    <s v="H"/>
    <n v="0"/>
    <n v="1"/>
    <x v="0"/>
    <s v="530000255285"/>
    <x v="384"/>
    <x v="0"/>
    <n v="41000"/>
    <n v="0"/>
    <x v="0"/>
  </r>
  <r>
    <s v="4907099360"/>
    <x v="5"/>
    <s v="2"/>
    <d v="2022-02-22T00:00:00"/>
    <x v="5"/>
    <x v="14"/>
    <s v="1060"/>
    <s v="S061"/>
    <s v="H"/>
    <n v="0"/>
    <n v="1"/>
    <x v="0"/>
    <s v="530000163308"/>
    <x v="272"/>
    <x v="14"/>
    <n v="50350"/>
    <n v="0"/>
    <x v="0"/>
  </r>
  <r>
    <s v="4907099413"/>
    <x v="5"/>
    <s v="2"/>
    <d v="2022-02-22T00:00:00"/>
    <x v="5"/>
    <x v="18"/>
    <s v="1060"/>
    <s v="S061"/>
    <s v="H"/>
    <n v="0"/>
    <n v="1"/>
    <x v="0"/>
    <s v="530000264714"/>
    <x v="384"/>
    <x v="18"/>
    <n v="52000"/>
    <n v="0"/>
    <x v="0"/>
  </r>
  <r>
    <s v="4907099823"/>
    <x v="5"/>
    <s v="2"/>
    <d v="2022-02-22T00:00:00"/>
    <x v="5"/>
    <x v="19"/>
    <s v="1010"/>
    <s v="S010"/>
    <s v="H"/>
    <n v="0"/>
    <n v="1"/>
    <x v="0"/>
    <s v="530000266354"/>
    <x v="585"/>
    <x v="19"/>
    <n v="1745"/>
    <n v="0"/>
    <x v="0"/>
  </r>
  <r>
    <s v="4907099851"/>
    <x v="5"/>
    <s v="2"/>
    <d v="2022-02-16T00:00:00"/>
    <x v="3"/>
    <x v="19"/>
    <s v="1010"/>
    <s v="S010"/>
    <s v="S"/>
    <n v="0"/>
    <n v="-1"/>
    <x v="0"/>
    <s v="530000265288"/>
    <x v="10"/>
    <x v="19"/>
    <n v="1745"/>
    <n v="0"/>
    <x v="2"/>
  </r>
  <r>
    <s v="4907099851"/>
    <x v="5"/>
    <s v="2"/>
    <d v="2022-02-16T00:00:00"/>
    <x v="3"/>
    <x v="5"/>
    <s v="1010"/>
    <s v="S010"/>
    <s v="S"/>
    <n v="0"/>
    <n v="-2"/>
    <x v="0"/>
    <s v="530000265288"/>
    <x v="10"/>
    <x v="5"/>
    <n v="1297"/>
    <n v="0"/>
    <x v="2"/>
  </r>
  <r>
    <s v="4907099987"/>
    <x v="5"/>
    <s v="2"/>
    <d v="2022-02-22T00:00:00"/>
    <x v="5"/>
    <x v="21"/>
    <s v="1017"/>
    <s v="S017"/>
    <s v="H"/>
    <n v="0"/>
    <n v="1"/>
    <x v="0"/>
    <s v="530000253892"/>
    <x v="639"/>
    <x v="21"/>
    <n v="1708"/>
    <n v="0"/>
    <x v="1"/>
  </r>
  <r>
    <s v="4907100062"/>
    <x v="5"/>
    <s v="2"/>
    <d v="2022-02-22T00:00:00"/>
    <x v="5"/>
    <x v="5"/>
    <s v="1060"/>
    <s v="S060"/>
    <s v="H"/>
    <n v="0"/>
    <n v="1"/>
    <x v="0"/>
    <s v="530000225187"/>
    <x v="659"/>
    <x v="5"/>
    <n v="1297"/>
    <n v="0"/>
    <x v="2"/>
  </r>
  <r>
    <s v="4907100122"/>
    <x v="5"/>
    <s v="2"/>
    <d v="2022-02-22T00:00:00"/>
    <x v="5"/>
    <x v="19"/>
    <s v="1050"/>
    <s v="S050"/>
    <s v="H"/>
    <n v="0"/>
    <n v="1"/>
    <x v="0"/>
    <s v="530000245796"/>
    <x v="659"/>
    <x v="19"/>
    <n v="1745"/>
    <n v="0"/>
    <x v="2"/>
  </r>
  <r>
    <s v="4907100128"/>
    <x v="5"/>
    <s v="2"/>
    <d v="2022-02-22T00:00:00"/>
    <x v="5"/>
    <x v="2"/>
    <s v="1010"/>
    <s v="S010"/>
    <s v="H"/>
    <n v="0"/>
    <n v="1"/>
    <x v="0"/>
    <s v="530000245773"/>
    <x v="675"/>
    <x v="2"/>
    <n v="9490"/>
    <n v="0"/>
    <x v="1"/>
  </r>
  <r>
    <s v="4907100180"/>
    <x v="5"/>
    <s v="2"/>
    <d v="2022-02-23T00:00:00"/>
    <x v="5"/>
    <x v="5"/>
    <s v="1020"/>
    <s v="S024"/>
    <s v="H"/>
    <n v="0"/>
    <n v="1"/>
    <x v="0"/>
    <s v="530000267302"/>
    <x v="676"/>
    <x v="5"/>
    <n v="1297"/>
    <n v="0"/>
    <x v="0"/>
  </r>
  <r>
    <s v="4907100598"/>
    <x v="5"/>
    <s v="2"/>
    <d v="2022-02-23T00:00:00"/>
    <x v="1"/>
    <x v="44"/>
    <s v="1010"/>
    <s v="S010"/>
    <s v="H"/>
    <n v="0"/>
    <n v="3"/>
    <x v="0"/>
    <s v="530000254001"/>
    <x v="346"/>
    <x v="44"/>
    <n v="3096"/>
    <n v="0"/>
    <x v="3"/>
  </r>
  <r>
    <s v="4907100653"/>
    <x v="5"/>
    <s v="2"/>
    <d v="2022-02-23T00:00:00"/>
    <x v="5"/>
    <x v="6"/>
    <s v="1010"/>
    <s v="S010"/>
    <s v="H"/>
    <n v="0"/>
    <n v="1"/>
    <x v="0"/>
    <s v="530000226717"/>
    <x v="677"/>
    <x v="6"/>
    <n v="1446"/>
    <n v="0"/>
    <x v="0"/>
  </r>
  <r>
    <s v="4907100673"/>
    <x v="5"/>
    <s v="2"/>
    <d v="2022-02-23T00:00:00"/>
    <x v="5"/>
    <x v="65"/>
    <s v="1060"/>
    <s v="S060"/>
    <s v="H"/>
    <n v="0"/>
    <n v="1"/>
    <x v="0"/>
    <s v="530000254704"/>
    <x v="388"/>
    <x v="65"/>
    <n v="8130"/>
    <n v="0"/>
    <x v="0"/>
  </r>
  <r>
    <s v="4907100750"/>
    <x v="5"/>
    <s v="2"/>
    <d v="2022-02-23T00:00:00"/>
    <x v="5"/>
    <x v="65"/>
    <s v="1020"/>
    <s v="S020"/>
    <s v="H"/>
    <n v="0"/>
    <n v="1"/>
    <x v="0"/>
    <s v="530000243905"/>
    <x v="526"/>
    <x v="65"/>
    <n v="8130"/>
    <n v="0"/>
    <x v="2"/>
  </r>
  <r>
    <s v="4907100759"/>
    <x v="5"/>
    <s v="2"/>
    <d v="2022-02-23T00:00:00"/>
    <x v="1"/>
    <x v="6"/>
    <s v="1010"/>
    <s v="S010"/>
    <s v="H"/>
    <n v="0"/>
    <n v="1"/>
    <x v="0"/>
    <s v="4267899"/>
    <x v="366"/>
    <x v="6"/>
    <n v="1446"/>
    <n v="0"/>
    <x v="3"/>
  </r>
  <r>
    <s v="4907100792"/>
    <x v="5"/>
    <s v="2"/>
    <d v="2022-02-23T00:00:00"/>
    <x v="5"/>
    <x v="118"/>
    <s v="1020"/>
    <s v="S020"/>
    <s v="H"/>
    <n v="0"/>
    <n v="2"/>
    <x v="0"/>
    <s v="530000267407"/>
    <x v="79"/>
    <x v="118"/>
    <n v="5926"/>
    <n v="0"/>
    <x v="2"/>
  </r>
  <r>
    <s v="4907100868"/>
    <x v="5"/>
    <s v="2"/>
    <d v="2022-02-23T00:00:00"/>
    <x v="5"/>
    <x v="16"/>
    <s v="1017"/>
    <s v="E017"/>
    <s v="H"/>
    <n v="0"/>
    <n v="3"/>
    <x v="0"/>
    <s v="530000263479"/>
    <x v="526"/>
    <x v="16"/>
    <n v="1778"/>
    <n v="0"/>
    <x v="2"/>
  </r>
  <r>
    <s v="4907100918"/>
    <x v="5"/>
    <s v="2"/>
    <d v="2022-02-23T00:00:00"/>
    <x v="5"/>
    <x v="2"/>
    <s v="1020"/>
    <s v="S020"/>
    <s v="H"/>
    <n v="0"/>
    <n v="4"/>
    <x v="0"/>
    <s v="530000250808"/>
    <x v="603"/>
    <x v="2"/>
    <n v="9490"/>
    <n v="0"/>
    <x v="9"/>
  </r>
  <r>
    <s v="4907100919"/>
    <x v="5"/>
    <s v="2"/>
    <d v="2022-02-23T00:00:00"/>
    <x v="5"/>
    <x v="12"/>
    <s v="1020"/>
    <s v="S020"/>
    <s v="H"/>
    <n v="0"/>
    <n v="1"/>
    <x v="0"/>
    <s v="530000250808"/>
    <x v="603"/>
    <x v="12"/>
    <n v="10385"/>
    <n v="0"/>
    <x v="9"/>
  </r>
  <r>
    <s v="4907100921"/>
    <x v="5"/>
    <s v="2"/>
    <d v="2022-02-23T00:00:00"/>
    <x v="5"/>
    <x v="72"/>
    <s v="1020"/>
    <s v="S020"/>
    <s v="H"/>
    <n v="0"/>
    <n v="1"/>
    <x v="0"/>
    <s v="530000245331"/>
    <x v="526"/>
    <x v="72"/>
    <n v="0"/>
    <n v="0"/>
    <x v="2"/>
  </r>
  <r>
    <s v="4907100931"/>
    <x v="5"/>
    <s v="2"/>
    <d v="2022-02-23T00:00:00"/>
    <x v="5"/>
    <x v="65"/>
    <s v="1020"/>
    <s v="S020"/>
    <s v="H"/>
    <n v="0"/>
    <n v="1"/>
    <x v="0"/>
    <s v="530000245481"/>
    <x v="526"/>
    <x v="65"/>
    <n v="8130"/>
    <n v="0"/>
    <x v="2"/>
  </r>
  <r>
    <s v="4907101285"/>
    <x v="5"/>
    <s v="2"/>
    <d v="2022-02-23T00:00:00"/>
    <x v="5"/>
    <x v="6"/>
    <s v="1020"/>
    <s v="E020"/>
    <s v="H"/>
    <n v="0"/>
    <n v="1"/>
    <x v="0"/>
    <s v="530000263356"/>
    <x v="639"/>
    <x v="6"/>
    <n v="1446"/>
    <n v="0"/>
    <x v="1"/>
  </r>
  <r>
    <s v="4907101495"/>
    <x v="5"/>
    <s v="2"/>
    <d v="2022-02-24T00:00:00"/>
    <x v="5"/>
    <x v="7"/>
    <s v="1010"/>
    <s v="S010"/>
    <s v="H"/>
    <n v="0"/>
    <n v="1"/>
    <x v="0"/>
    <s v="530000268441"/>
    <x v="530"/>
    <x v="7"/>
    <n v="8280"/>
    <n v="0"/>
    <x v="2"/>
  </r>
  <r>
    <s v="4907101509"/>
    <x v="5"/>
    <s v="2"/>
    <d v="2022-02-24T00:00:00"/>
    <x v="5"/>
    <x v="2"/>
    <s v="1010"/>
    <s v="S010"/>
    <s v="H"/>
    <n v="0"/>
    <n v="1"/>
    <x v="0"/>
    <s v="530000267978"/>
    <x v="530"/>
    <x v="2"/>
    <n v="9490"/>
    <n v="0"/>
    <x v="2"/>
  </r>
  <r>
    <s v="4907101557"/>
    <x v="5"/>
    <s v="2"/>
    <d v="2022-02-24T00:00:00"/>
    <x v="3"/>
    <x v="9"/>
    <s v="1080"/>
    <s v="S080"/>
    <s v="S"/>
    <n v="0"/>
    <n v="-1"/>
    <x v="0"/>
    <s v="530000258787"/>
    <x v="542"/>
    <x v="9"/>
    <n v="1965"/>
    <n v="0"/>
    <x v="1"/>
  </r>
  <r>
    <s v="4907101565"/>
    <x v="5"/>
    <s v="2"/>
    <d v="2022-02-24T00:00:00"/>
    <x v="5"/>
    <x v="5"/>
    <s v="1020"/>
    <s v="S024"/>
    <s v="H"/>
    <n v="0"/>
    <n v="2"/>
    <x v="0"/>
    <s v="530000211220"/>
    <x v="450"/>
    <x v="5"/>
    <n v="1297"/>
    <n v="0"/>
    <x v="0"/>
  </r>
  <r>
    <s v="4907101566"/>
    <x v="5"/>
    <s v="2"/>
    <d v="2022-02-24T00:00:00"/>
    <x v="1"/>
    <x v="12"/>
    <s v="1020"/>
    <s v="S020"/>
    <s v="H"/>
    <n v="0"/>
    <n v="2"/>
    <x v="0"/>
    <s v="530000241292"/>
    <x v="558"/>
    <x v="12"/>
    <n v="10385"/>
    <n v="0"/>
    <x v="0"/>
  </r>
  <r>
    <s v="4907101567"/>
    <x v="5"/>
    <s v="2"/>
    <d v="2022-02-24T00:00:00"/>
    <x v="5"/>
    <x v="2"/>
    <s v="1020"/>
    <s v="S020"/>
    <s v="H"/>
    <n v="0"/>
    <n v="1"/>
    <x v="0"/>
    <s v="530000251604"/>
    <x v="200"/>
    <x v="2"/>
    <n v="9490"/>
    <n v="0"/>
    <x v="0"/>
  </r>
  <r>
    <s v="4907101664"/>
    <x v="5"/>
    <s v="2"/>
    <d v="2022-02-24T00:00:00"/>
    <x v="5"/>
    <x v="9"/>
    <s v="1080"/>
    <s v="S080"/>
    <s v="H"/>
    <n v="0"/>
    <n v="1"/>
    <x v="0"/>
    <s v="530000258561"/>
    <x v="541"/>
    <x v="9"/>
    <n v="1965"/>
    <n v="0"/>
    <x v="2"/>
  </r>
  <r>
    <s v="4907101671"/>
    <x v="5"/>
    <s v="2"/>
    <d v="2022-02-24T00:00:00"/>
    <x v="5"/>
    <x v="26"/>
    <s v="1010"/>
    <s v="S010"/>
    <s v="H"/>
    <n v="0"/>
    <n v="1"/>
    <x v="0"/>
    <s v="530000246222"/>
    <x v="643"/>
    <x v="26"/>
    <n v="9000"/>
    <n v="0"/>
    <x v="1"/>
  </r>
  <r>
    <s v="4907101693"/>
    <x v="5"/>
    <s v="2"/>
    <d v="2022-02-24T00:00:00"/>
    <x v="5"/>
    <x v="31"/>
    <s v="1030"/>
    <s v="S030"/>
    <s v="H"/>
    <n v="0"/>
    <n v="1"/>
    <x v="0"/>
    <s v="530000250606"/>
    <x v="30"/>
    <x v="31"/>
    <n v="1911"/>
    <n v="0"/>
    <x v="2"/>
  </r>
  <r>
    <s v="4907101776"/>
    <x v="5"/>
    <s v="2"/>
    <d v="2022-02-24T00:00:00"/>
    <x v="5"/>
    <x v="65"/>
    <s v="1020"/>
    <s v="S020"/>
    <s v="H"/>
    <n v="0"/>
    <n v="1"/>
    <x v="0"/>
    <s v="530000246831"/>
    <x v="526"/>
    <x v="65"/>
    <n v="8130"/>
    <n v="0"/>
    <x v="2"/>
  </r>
  <r>
    <s v="4907102036"/>
    <x v="5"/>
    <s v="2"/>
    <d v="2022-02-24T00:00:00"/>
    <x v="5"/>
    <x v="40"/>
    <s v="1060"/>
    <s v="S060"/>
    <s v="H"/>
    <n v="0"/>
    <n v="1"/>
    <x v="0"/>
    <s v="530000261568"/>
    <x v="588"/>
    <x v="40"/>
    <n v="17645"/>
    <n v="0"/>
    <x v="2"/>
  </r>
  <r>
    <s v="4907102127"/>
    <x v="5"/>
    <s v="2"/>
    <d v="2022-02-24T00:00:00"/>
    <x v="5"/>
    <x v="80"/>
    <s v="1096"/>
    <s v="S096"/>
    <s v="H"/>
    <n v="0"/>
    <n v="6"/>
    <x v="0"/>
    <s v="530000260080"/>
    <x v="554"/>
    <x v="80"/>
    <n v="1325"/>
    <n v="0"/>
    <x v="3"/>
  </r>
  <r>
    <s v="4907102170"/>
    <x v="5"/>
    <s v="2"/>
    <d v="2022-02-24T00:00:00"/>
    <x v="5"/>
    <x v="43"/>
    <s v="1010"/>
    <s v="S010"/>
    <s v="H"/>
    <n v="0"/>
    <n v="1"/>
    <x v="0"/>
    <s v="530000246583"/>
    <x v="675"/>
    <x v="43"/>
    <n v="0"/>
    <n v="0"/>
    <x v="1"/>
  </r>
  <r>
    <s v="4907102220"/>
    <x v="5"/>
    <s v="2"/>
    <d v="2022-02-24T00:00:00"/>
    <x v="5"/>
    <x v="28"/>
    <s v="1050"/>
    <s v="S050"/>
    <s v="H"/>
    <n v="0"/>
    <n v="1"/>
    <x v="0"/>
    <s v="530000254688"/>
    <x v="537"/>
    <x v="28"/>
    <n v="44820"/>
    <n v="0"/>
    <x v="2"/>
  </r>
  <r>
    <s v="4907102230"/>
    <x v="5"/>
    <s v="2"/>
    <d v="2022-02-24T00:00:00"/>
    <x v="5"/>
    <x v="80"/>
    <s v="1096"/>
    <s v="S096"/>
    <s v="H"/>
    <n v="0"/>
    <n v="1"/>
    <x v="0"/>
    <s v="530000256307"/>
    <x v="554"/>
    <x v="80"/>
    <n v="1325"/>
    <n v="0"/>
    <x v="3"/>
  </r>
  <r>
    <s v="4907102255"/>
    <x v="5"/>
    <s v="2"/>
    <d v="2022-02-24T00:00:00"/>
    <x v="5"/>
    <x v="5"/>
    <s v="1050"/>
    <s v="S050"/>
    <s v="H"/>
    <n v="0"/>
    <n v="1"/>
    <x v="0"/>
    <s v="530000229729"/>
    <x v="479"/>
    <x v="5"/>
    <n v="1297"/>
    <n v="0"/>
    <x v="2"/>
  </r>
  <r>
    <s v="4907102259"/>
    <x v="5"/>
    <s v="2"/>
    <d v="2022-02-24T00:00:00"/>
    <x v="5"/>
    <x v="14"/>
    <s v="1050"/>
    <s v="S050"/>
    <s v="H"/>
    <n v="0"/>
    <n v="1"/>
    <x v="0"/>
    <s v="530000254576"/>
    <x v="537"/>
    <x v="14"/>
    <n v="50350"/>
    <n v="0"/>
    <x v="2"/>
  </r>
  <r>
    <s v="4907102642"/>
    <x v="5"/>
    <s v="2"/>
    <d v="2022-02-25T00:00:00"/>
    <x v="5"/>
    <x v="7"/>
    <s v="1080"/>
    <s v="S080"/>
    <s v="H"/>
    <n v="0"/>
    <n v="1"/>
    <x v="0"/>
    <s v="530000239721"/>
    <x v="541"/>
    <x v="7"/>
    <n v="8280"/>
    <n v="0"/>
    <x v="2"/>
  </r>
  <r>
    <s v="4907102642"/>
    <x v="5"/>
    <s v="2"/>
    <d v="2022-02-25T00:00:00"/>
    <x v="5"/>
    <x v="2"/>
    <s v="1080"/>
    <s v="S080"/>
    <s v="H"/>
    <n v="0"/>
    <n v="1"/>
    <x v="0"/>
    <s v="530000239651"/>
    <x v="541"/>
    <x v="2"/>
    <n v="9490"/>
    <n v="0"/>
    <x v="2"/>
  </r>
  <r>
    <s v="4907102642"/>
    <x v="5"/>
    <s v="2"/>
    <d v="2022-02-25T00:00:00"/>
    <x v="5"/>
    <x v="7"/>
    <s v="1080"/>
    <s v="S080"/>
    <s v="H"/>
    <n v="0"/>
    <n v="1"/>
    <x v="0"/>
    <s v="530000238082"/>
    <x v="541"/>
    <x v="7"/>
    <n v="8280"/>
    <n v="0"/>
    <x v="2"/>
  </r>
  <r>
    <s v="4907102644"/>
    <x v="5"/>
    <s v="2"/>
    <d v="2022-02-25T00:00:00"/>
    <x v="5"/>
    <x v="10"/>
    <s v="1080"/>
    <s v="S080"/>
    <s v="H"/>
    <n v="0"/>
    <n v="1"/>
    <x v="0"/>
    <s v="530000267140"/>
    <x v="678"/>
    <x v="10"/>
    <n v="42200"/>
    <n v="0"/>
    <x v="2"/>
  </r>
  <r>
    <s v="4907102657"/>
    <x v="5"/>
    <s v="2"/>
    <d v="2022-02-25T00:00:00"/>
    <x v="5"/>
    <x v="19"/>
    <s v="1060"/>
    <s v="S060"/>
    <s v="H"/>
    <n v="0"/>
    <n v="1"/>
    <x v="0"/>
    <s v="530000269746"/>
    <x v="653"/>
    <x v="19"/>
    <n v="1745"/>
    <n v="0"/>
    <x v="1"/>
  </r>
  <r>
    <s v="4907102687"/>
    <x v="5"/>
    <s v="2"/>
    <d v="2022-02-25T00:00:00"/>
    <x v="5"/>
    <x v="31"/>
    <s v="1030"/>
    <s v="S030"/>
    <s v="H"/>
    <n v="0"/>
    <n v="1"/>
    <x v="0"/>
    <s v="530000242112"/>
    <x v="535"/>
    <x v="31"/>
    <n v="1911"/>
    <n v="0"/>
    <x v="2"/>
  </r>
  <r>
    <s v="4907102707"/>
    <x v="5"/>
    <s v="2"/>
    <d v="2022-02-25T00:00:00"/>
    <x v="5"/>
    <x v="48"/>
    <s v="1060"/>
    <s v="S061"/>
    <s v="H"/>
    <n v="0"/>
    <n v="1"/>
    <x v="0"/>
    <s v="530000250838"/>
    <x v="578"/>
    <x v="48"/>
    <n v="63144.15"/>
    <n v="0"/>
    <x v="0"/>
  </r>
  <r>
    <s v="4907102731"/>
    <x v="5"/>
    <s v="2"/>
    <d v="2022-02-25T00:00:00"/>
    <x v="5"/>
    <x v="28"/>
    <s v="1060"/>
    <s v="S060"/>
    <s v="H"/>
    <n v="0"/>
    <n v="1"/>
    <x v="0"/>
    <s v="530000261512"/>
    <x v="588"/>
    <x v="28"/>
    <n v="44820"/>
    <n v="0"/>
    <x v="2"/>
  </r>
  <r>
    <s v="4907102735"/>
    <x v="5"/>
    <s v="2"/>
    <d v="2022-02-25T00:00:00"/>
    <x v="3"/>
    <x v="28"/>
    <s v="1060"/>
    <s v="S060"/>
    <s v="S"/>
    <n v="0"/>
    <n v="-1"/>
    <x v="0"/>
    <s v="530000261512"/>
    <x v="588"/>
    <x v="28"/>
    <n v="44820"/>
    <n v="0"/>
    <x v="2"/>
  </r>
  <r>
    <s v="4907102839"/>
    <x v="5"/>
    <s v="2"/>
    <d v="2022-02-25T00:00:00"/>
    <x v="5"/>
    <x v="5"/>
    <s v="1020"/>
    <s v="S020"/>
    <s v="H"/>
    <n v="0"/>
    <n v="1"/>
    <x v="0"/>
    <s v="530000262443"/>
    <x v="443"/>
    <x v="5"/>
    <n v="1297"/>
    <n v="0"/>
    <x v="2"/>
  </r>
  <r>
    <s v="4907102895"/>
    <x v="5"/>
    <s v="2"/>
    <d v="2022-02-25T00:00:00"/>
    <x v="5"/>
    <x v="5"/>
    <s v="1020"/>
    <s v="S020"/>
    <s v="H"/>
    <n v="0"/>
    <n v="1"/>
    <x v="0"/>
    <s v="530000268532"/>
    <x v="443"/>
    <x v="5"/>
    <n v="1297"/>
    <n v="0"/>
    <x v="2"/>
  </r>
  <r>
    <s v="4907102906"/>
    <x v="5"/>
    <s v="2"/>
    <d v="2022-02-25T00:00:00"/>
    <x v="5"/>
    <x v="13"/>
    <s v="1030"/>
    <s v="S030"/>
    <s v="H"/>
    <n v="0"/>
    <n v="1"/>
    <x v="0"/>
    <s v="530000252995"/>
    <x v="558"/>
    <x v="13"/>
    <n v="46100"/>
    <n v="0"/>
    <x v="0"/>
  </r>
  <r>
    <s v="4907102990"/>
    <x v="5"/>
    <s v="2"/>
    <d v="2022-02-25T00:00:00"/>
    <x v="5"/>
    <x v="32"/>
    <s v="1060"/>
    <s v="S060"/>
    <s v="H"/>
    <n v="0"/>
    <n v="1"/>
    <x v="0"/>
    <s v="530000209736"/>
    <x v="133"/>
    <x v="32"/>
    <n v="1238"/>
    <n v="0"/>
    <x v="2"/>
  </r>
  <r>
    <s v="4907103083"/>
    <x v="5"/>
    <s v="2"/>
    <d v="2022-02-25T00:00:00"/>
    <x v="5"/>
    <x v="28"/>
    <s v="1060"/>
    <s v="S060"/>
    <s v="H"/>
    <n v="0"/>
    <n v="1"/>
    <x v="0"/>
    <s v="530000261512"/>
    <x v="588"/>
    <x v="28"/>
    <n v="44820"/>
    <n v="0"/>
    <x v="2"/>
  </r>
  <r>
    <s v="4907103164"/>
    <x v="5"/>
    <s v="2"/>
    <d v="2022-02-25T00:00:00"/>
    <x v="1"/>
    <x v="7"/>
    <s v="1060"/>
    <s v="S060"/>
    <s v="H"/>
    <n v="0"/>
    <n v="1"/>
    <x v="0"/>
    <s v="530000241196"/>
    <x v="655"/>
    <x v="7"/>
    <n v="8280"/>
    <n v="0"/>
    <x v="1"/>
  </r>
  <r>
    <s v="4907103310"/>
    <x v="5"/>
    <s v="2"/>
    <d v="2022-02-26T00:00:00"/>
    <x v="5"/>
    <x v="9"/>
    <s v="1030"/>
    <s v="S030"/>
    <s v="H"/>
    <n v="0"/>
    <n v="1"/>
    <x v="0"/>
    <s v="530000253341"/>
    <x v="642"/>
    <x v="9"/>
    <n v="1965"/>
    <n v="0"/>
    <x v="1"/>
  </r>
  <r>
    <s v="4907103391"/>
    <x v="5"/>
    <s v="2"/>
    <d v="2022-02-26T00:00:00"/>
    <x v="5"/>
    <x v="5"/>
    <s v="1020"/>
    <s v="S020"/>
    <s v="H"/>
    <n v="0"/>
    <n v="1"/>
    <x v="0"/>
    <s v="530000262783"/>
    <x v="443"/>
    <x v="5"/>
    <n v="1297"/>
    <n v="0"/>
    <x v="2"/>
  </r>
  <r>
    <s v="4907103403"/>
    <x v="5"/>
    <s v="2"/>
    <d v="2022-02-26T00:00:00"/>
    <x v="5"/>
    <x v="2"/>
    <s v="1050"/>
    <s v="S050"/>
    <s v="H"/>
    <n v="0"/>
    <n v="1"/>
    <x v="0"/>
    <s v="530000256104"/>
    <x v="658"/>
    <x v="2"/>
    <n v="9490"/>
    <n v="0"/>
    <x v="1"/>
  </r>
  <r>
    <s v="4907103403"/>
    <x v="5"/>
    <s v="2"/>
    <d v="2022-02-26T00:00:00"/>
    <x v="5"/>
    <x v="12"/>
    <s v="1050"/>
    <s v="S050"/>
    <s v="H"/>
    <n v="0"/>
    <n v="1"/>
    <x v="0"/>
    <s v="530000256104"/>
    <x v="658"/>
    <x v="12"/>
    <n v="10385"/>
    <n v="0"/>
    <x v="1"/>
  </r>
  <r>
    <s v="4907103423"/>
    <x v="5"/>
    <s v="2"/>
    <d v="2022-02-27T00:00:00"/>
    <x v="1"/>
    <x v="19"/>
    <s v="1060"/>
    <s v="S060"/>
    <s v="H"/>
    <n v="0"/>
    <n v="1"/>
    <x v="0"/>
    <s v="530000263578"/>
    <x v="667"/>
    <x v="19"/>
    <n v="1745"/>
    <n v="0"/>
    <x v="1"/>
  </r>
  <r>
    <s v="4907103611"/>
    <x v="5"/>
    <s v="2"/>
    <d v="2022-02-28T00:00:00"/>
    <x v="5"/>
    <x v="63"/>
    <s v="1050"/>
    <s v="S050"/>
    <s v="H"/>
    <n v="0"/>
    <n v="1"/>
    <x v="0"/>
    <s v="530000255188"/>
    <x v="537"/>
    <x v="63"/>
    <n v="3113"/>
    <n v="0"/>
    <x v="2"/>
  </r>
  <r>
    <s v="4907103818"/>
    <x v="5"/>
    <s v="2"/>
    <d v="2022-02-28T00:00:00"/>
    <x v="5"/>
    <x v="31"/>
    <s v="1030"/>
    <s v="S030"/>
    <s v="H"/>
    <n v="0"/>
    <n v="1"/>
    <x v="0"/>
    <s v="530000248300"/>
    <x v="535"/>
    <x v="31"/>
    <n v="1911"/>
    <n v="0"/>
    <x v="2"/>
  </r>
  <r>
    <s v="4907103922"/>
    <x v="5"/>
    <s v="2"/>
    <d v="2022-02-28T00:00:00"/>
    <x v="5"/>
    <x v="32"/>
    <s v="1017"/>
    <s v="S017"/>
    <s v="H"/>
    <n v="0"/>
    <n v="1"/>
    <x v="0"/>
    <s v="530000198796"/>
    <x v="446"/>
    <x v="32"/>
    <n v="1238"/>
    <n v="0"/>
    <x v="0"/>
  </r>
  <r>
    <s v="4907103932"/>
    <x v="5"/>
    <s v="2"/>
    <d v="2022-02-28T00:00:00"/>
    <x v="5"/>
    <x v="48"/>
    <s v="1020"/>
    <s v="S024"/>
    <s v="H"/>
    <n v="0"/>
    <n v="1"/>
    <x v="0"/>
    <s v="530000224401"/>
    <x v="578"/>
    <x v="48"/>
    <n v="63144.15"/>
    <n v="0"/>
    <x v="0"/>
  </r>
  <r>
    <s v="4907103946"/>
    <x v="5"/>
    <s v="2"/>
    <d v="2022-02-28T00:00:00"/>
    <x v="5"/>
    <x v="28"/>
    <s v="1020"/>
    <s v="S024"/>
    <s v="H"/>
    <n v="0"/>
    <n v="1"/>
    <x v="0"/>
    <s v="530000232219"/>
    <x v="384"/>
    <x v="28"/>
    <n v="44820"/>
    <n v="0"/>
    <x v="0"/>
  </r>
  <r>
    <s v="4907103983"/>
    <x v="5"/>
    <s v="2"/>
    <d v="2022-02-28T00:00:00"/>
    <x v="5"/>
    <x v="7"/>
    <s v="1080"/>
    <s v="S080"/>
    <s v="H"/>
    <n v="0"/>
    <n v="1"/>
    <x v="0"/>
    <s v="530000241074"/>
    <x v="541"/>
    <x v="7"/>
    <n v="8280"/>
    <n v="0"/>
    <x v="2"/>
  </r>
  <r>
    <s v="4907103983"/>
    <x v="5"/>
    <s v="2"/>
    <d v="2022-02-28T00:00:00"/>
    <x v="5"/>
    <x v="2"/>
    <s v="1080"/>
    <s v="S080"/>
    <s v="H"/>
    <n v="0"/>
    <n v="1"/>
    <x v="0"/>
    <s v="530000238348"/>
    <x v="541"/>
    <x v="2"/>
    <n v="9490"/>
    <n v="0"/>
    <x v="2"/>
  </r>
  <r>
    <s v="4907103983"/>
    <x v="5"/>
    <s v="2"/>
    <d v="2022-02-28T00:00:00"/>
    <x v="5"/>
    <x v="2"/>
    <s v="1080"/>
    <s v="S080"/>
    <s v="H"/>
    <n v="0"/>
    <n v="1"/>
    <x v="0"/>
    <s v="530000270128"/>
    <x v="541"/>
    <x v="2"/>
    <n v="9490"/>
    <n v="0"/>
    <x v="2"/>
  </r>
  <r>
    <s v="4907104103"/>
    <x v="5"/>
    <s v="2"/>
    <d v="2022-02-28T00:00:00"/>
    <x v="5"/>
    <x v="65"/>
    <s v="1030"/>
    <s v="S030"/>
    <s v="H"/>
    <n v="0"/>
    <n v="1"/>
    <x v="0"/>
    <s v="530000239830"/>
    <x v="390"/>
    <x v="65"/>
    <n v="8130"/>
    <n v="0"/>
    <x v="0"/>
  </r>
  <r>
    <s v="4907104272"/>
    <x v="5"/>
    <s v="2"/>
    <d v="2022-02-04T00:00:00"/>
    <x v="3"/>
    <x v="29"/>
    <s v="1030"/>
    <s v="S030"/>
    <s v="S"/>
    <n v="0"/>
    <n v="-1"/>
    <x v="0"/>
    <s v="530000246915"/>
    <x v="550"/>
    <x v="29"/>
    <n v="2800"/>
    <n v="0"/>
    <x v="5"/>
  </r>
  <r>
    <s v="4907104357"/>
    <x v="5"/>
    <s v="2"/>
    <d v="2022-02-28T00:00:00"/>
    <x v="5"/>
    <x v="55"/>
    <s v="1020"/>
    <s v="S020"/>
    <s v="H"/>
    <n v="0"/>
    <n v="3"/>
    <x v="0"/>
    <s v="530000250489"/>
    <x v="390"/>
    <x v="55"/>
    <n v="9800"/>
    <n v="0"/>
    <x v="0"/>
  </r>
  <r>
    <s v="4907104357"/>
    <x v="5"/>
    <s v="2"/>
    <d v="2022-02-28T00:00:00"/>
    <x v="5"/>
    <x v="12"/>
    <s v="1020"/>
    <s v="S020"/>
    <s v="H"/>
    <n v="0"/>
    <n v="1"/>
    <x v="0"/>
    <s v="530000250489"/>
    <x v="390"/>
    <x v="12"/>
    <n v="10385"/>
    <n v="0"/>
    <x v="0"/>
  </r>
  <r>
    <s v="4907104357"/>
    <x v="5"/>
    <s v="2"/>
    <d v="2022-02-28T00:00:00"/>
    <x v="5"/>
    <x v="12"/>
    <s v="1020"/>
    <s v="S020"/>
    <s v="H"/>
    <n v="0"/>
    <n v="1"/>
    <x v="0"/>
    <s v="530000250489"/>
    <x v="390"/>
    <x v="12"/>
    <n v="10385"/>
    <n v="0"/>
    <x v="0"/>
  </r>
  <r>
    <s v="4907104357"/>
    <x v="5"/>
    <s v="2"/>
    <d v="2022-02-28T00:00:00"/>
    <x v="5"/>
    <x v="12"/>
    <s v="1020"/>
    <s v="S020"/>
    <s v="H"/>
    <n v="0"/>
    <n v="1"/>
    <x v="0"/>
    <s v="530000250489"/>
    <x v="390"/>
    <x v="12"/>
    <n v="10385"/>
    <n v="0"/>
    <x v="0"/>
  </r>
  <r>
    <s v="4907104374"/>
    <x v="5"/>
    <s v="2"/>
    <d v="2022-02-28T00:00:00"/>
    <x v="5"/>
    <x v="10"/>
    <s v="1060"/>
    <s v="S061"/>
    <s v="H"/>
    <n v="0"/>
    <n v="1"/>
    <x v="0"/>
    <s v="530000221840"/>
    <x v="382"/>
    <x v="10"/>
    <n v="42200"/>
    <n v="0"/>
    <x v="0"/>
  </r>
  <r>
    <s v="4907104375"/>
    <x v="5"/>
    <s v="2"/>
    <d v="2022-02-28T00:00:00"/>
    <x v="5"/>
    <x v="18"/>
    <s v="1060"/>
    <s v="S061"/>
    <s v="H"/>
    <n v="0"/>
    <n v="2"/>
    <x v="0"/>
    <s v="530000221840"/>
    <x v="384"/>
    <x v="18"/>
    <n v="52000"/>
    <n v="0"/>
    <x v="0"/>
  </r>
  <r>
    <s v="4907104699"/>
    <x v="5"/>
    <s v="2"/>
    <d v="2022-02-28T00:00:00"/>
    <x v="5"/>
    <x v="12"/>
    <s v="1050"/>
    <s v="S050"/>
    <s v="H"/>
    <n v="0"/>
    <n v="1"/>
    <x v="0"/>
    <s v="530000258474"/>
    <x v="658"/>
    <x v="12"/>
    <n v="10385"/>
    <n v="0"/>
    <x v="1"/>
  </r>
  <r>
    <s v="4907105600"/>
    <x v="5"/>
    <s v="3"/>
    <d v="2022-03-01T00:00:00"/>
    <x v="5"/>
    <x v="7"/>
    <s v="1020"/>
    <s v="S020"/>
    <s v="H"/>
    <n v="0"/>
    <n v="1"/>
    <x v="0"/>
    <s v="530000252916"/>
    <x v="661"/>
    <x v="7"/>
    <n v="8280"/>
    <n v="0"/>
    <x v="1"/>
  </r>
  <r>
    <s v="4907105638"/>
    <x v="5"/>
    <s v="3"/>
    <d v="2022-03-01T00:00:00"/>
    <x v="5"/>
    <x v="17"/>
    <s v="1010"/>
    <s v="S010"/>
    <s v="H"/>
    <n v="0"/>
    <n v="1"/>
    <x v="0"/>
    <s v="530000265462"/>
    <x v="679"/>
    <x v="17"/>
    <n v="43365"/>
    <n v="0"/>
    <x v="2"/>
  </r>
  <r>
    <s v="4907105642"/>
    <x v="5"/>
    <s v="3"/>
    <d v="2022-03-01T00:00:00"/>
    <x v="5"/>
    <x v="2"/>
    <s v="1080"/>
    <s v="S080"/>
    <s v="H"/>
    <n v="0"/>
    <n v="1"/>
    <x v="0"/>
    <s v="530000253349"/>
    <x v="646"/>
    <x v="2"/>
    <n v="9490"/>
    <n v="0"/>
    <x v="1"/>
  </r>
  <r>
    <s v="4907105645"/>
    <x v="5"/>
    <s v="3"/>
    <d v="2022-03-01T00:00:00"/>
    <x v="5"/>
    <x v="6"/>
    <s v="1017"/>
    <s v="S017"/>
    <s v="H"/>
    <n v="0"/>
    <n v="1"/>
    <x v="0"/>
    <s v="530000254290"/>
    <x v="639"/>
    <x v="6"/>
    <n v="1446"/>
    <n v="0"/>
    <x v="1"/>
  </r>
  <r>
    <s v="4907105770"/>
    <x v="5"/>
    <s v="3"/>
    <d v="2022-03-01T00:00:00"/>
    <x v="5"/>
    <x v="5"/>
    <s v="1017"/>
    <s v="S017"/>
    <s v="H"/>
    <n v="0"/>
    <n v="1"/>
    <x v="0"/>
    <s v="530000263717"/>
    <x v="526"/>
    <x v="5"/>
    <n v="1297"/>
    <n v="0"/>
    <x v="2"/>
  </r>
  <r>
    <s v="4907105824"/>
    <x v="5"/>
    <s v="3"/>
    <d v="2022-03-01T00:00:00"/>
    <x v="1"/>
    <x v="9"/>
    <s v="1010"/>
    <s v="S010"/>
    <s v="H"/>
    <n v="0"/>
    <n v="1"/>
    <x v="0"/>
    <s v="4258640"/>
    <x v="323"/>
    <x v="9"/>
    <n v="1965"/>
    <n v="0"/>
    <x v="3"/>
  </r>
  <r>
    <s v="4907105848"/>
    <x v="5"/>
    <s v="3"/>
    <d v="2022-03-01T00:00:00"/>
    <x v="5"/>
    <x v="2"/>
    <s v="1030"/>
    <s v="S030"/>
    <s v="H"/>
    <n v="0"/>
    <n v="1"/>
    <x v="0"/>
    <s v="530000266332"/>
    <x v="531"/>
    <x v="2"/>
    <n v="9490"/>
    <n v="0"/>
    <x v="3"/>
  </r>
  <r>
    <s v="4907105878"/>
    <x v="5"/>
    <s v="3"/>
    <d v="2022-03-01T00:00:00"/>
    <x v="5"/>
    <x v="121"/>
    <s v="1001"/>
    <s v="S001"/>
    <s v="H"/>
    <n v="0"/>
    <n v="1"/>
    <x v="0"/>
    <s v="530000221840"/>
    <x v="384"/>
    <x v="121"/>
    <n v="69825"/>
    <n v="0"/>
    <x v="0"/>
  </r>
  <r>
    <s v="4907105930"/>
    <x v="5"/>
    <s v="3"/>
    <d v="2022-03-01T00:00:00"/>
    <x v="5"/>
    <x v="73"/>
    <s v="1050"/>
    <s v="S050"/>
    <s v="H"/>
    <n v="0"/>
    <n v="1"/>
    <x v="0"/>
    <s v="530000266332"/>
    <x v="531"/>
    <x v="73"/>
    <n v="41980"/>
    <n v="0"/>
    <x v="3"/>
  </r>
  <r>
    <s v="4907105930"/>
    <x v="5"/>
    <s v="3"/>
    <d v="2022-03-01T00:00:00"/>
    <x v="5"/>
    <x v="7"/>
    <s v="1050"/>
    <s v="S050"/>
    <s v="H"/>
    <n v="0"/>
    <n v="3"/>
    <x v="0"/>
    <s v="530000266332"/>
    <x v="531"/>
    <x v="7"/>
    <n v="8280"/>
    <n v="0"/>
    <x v="3"/>
  </r>
  <r>
    <s v="4907105941"/>
    <x v="5"/>
    <s v="3"/>
    <d v="2022-03-01T00:00:00"/>
    <x v="5"/>
    <x v="32"/>
    <s v="1060"/>
    <s v="S060"/>
    <s v="H"/>
    <n v="0"/>
    <n v="1"/>
    <x v="0"/>
    <s v="530000248788"/>
    <x v="133"/>
    <x v="32"/>
    <n v="1238"/>
    <n v="0"/>
    <x v="2"/>
  </r>
  <r>
    <s v="4907105981"/>
    <x v="5"/>
    <s v="3"/>
    <d v="2022-03-01T00:00:00"/>
    <x v="5"/>
    <x v="32"/>
    <s v="1030"/>
    <s v="S030"/>
    <s v="H"/>
    <n v="0"/>
    <n v="1"/>
    <x v="0"/>
    <s v="530000251532"/>
    <x v="535"/>
    <x v="32"/>
    <n v="1238"/>
    <n v="0"/>
    <x v="2"/>
  </r>
  <r>
    <s v="4907106018"/>
    <x v="5"/>
    <s v="3"/>
    <d v="2022-03-01T00:00:00"/>
    <x v="3"/>
    <x v="5"/>
    <s v="1020"/>
    <s v="S020"/>
    <s v="S"/>
    <n v="0"/>
    <n v="-1"/>
    <x v="0"/>
    <s v="530000268532"/>
    <x v="443"/>
    <x v="5"/>
    <n v="1297"/>
    <n v="0"/>
    <x v="2"/>
  </r>
  <r>
    <s v="4907106060"/>
    <x v="5"/>
    <s v="3"/>
    <d v="2022-03-01T00:00:00"/>
    <x v="5"/>
    <x v="65"/>
    <s v="1020"/>
    <s v="S020"/>
    <s v="H"/>
    <n v="0"/>
    <n v="1"/>
    <x v="0"/>
    <s v="530000249857"/>
    <x v="526"/>
    <x v="65"/>
    <n v="8130"/>
    <n v="0"/>
    <x v="2"/>
  </r>
  <r>
    <s v="4907106069"/>
    <x v="5"/>
    <s v="3"/>
    <d v="2022-03-01T00:00:00"/>
    <x v="5"/>
    <x v="2"/>
    <s v="1080"/>
    <s v="S080"/>
    <s v="H"/>
    <n v="0"/>
    <n v="1"/>
    <x v="0"/>
    <s v="530000242964"/>
    <x v="541"/>
    <x v="2"/>
    <n v="9490"/>
    <n v="0"/>
    <x v="2"/>
  </r>
  <r>
    <s v="4907106069"/>
    <x v="5"/>
    <s v="3"/>
    <d v="2022-03-01T00:00:00"/>
    <x v="5"/>
    <x v="2"/>
    <s v="1080"/>
    <s v="S080"/>
    <s v="H"/>
    <n v="0"/>
    <n v="1"/>
    <x v="0"/>
    <s v="530000240684"/>
    <x v="541"/>
    <x v="2"/>
    <n v="9490"/>
    <n v="0"/>
    <x v="2"/>
  </r>
  <r>
    <s v="4907106341"/>
    <x v="5"/>
    <s v="3"/>
    <d v="2022-03-01T00:00:00"/>
    <x v="5"/>
    <x v="65"/>
    <s v="1020"/>
    <s v="S020"/>
    <s v="H"/>
    <n v="0"/>
    <n v="1"/>
    <x v="0"/>
    <s v="530000260947"/>
    <x v="526"/>
    <x v="65"/>
    <n v="8130"/>
    <n v="0"/>
    <x v="2"/>
  </r>
  <r>
    <s v="4907106447"/>
    <x v="5"/>
    <s v="3"/>
    <d v="2022-03-01T00:00:00"/>
    <x v="5"/>
    <x v="2"/>
    <s v="1020"/>
    <s v="S020"/>
    <s v="H"/>
    <n v="0"/>
    <n v="1"/>
    <x v="0"/>
    <s v="530000252953"/>
    <x v="661"/>
    <x v="2"/>
    <n v="9490"/>
    <n v="0"/>
    <x v="1"/>
  </r>
  <r>
    <s v="4907106550"/>
    <x v="5"/>
    <s v="3"/>
    <d v="2022-03-01T00:00:00"/>
    <x v="5"/>
    <x v="9"/>
    <s v="1030"/>
    <s v="S030"/>
    <s v="H"/>
    <n v="0"/>
    <n v="1"/>
    <x v="0"/>
    <s v="530000125784"/>
    <x v="642"/>
    <x v="9"/>
    <n v="1965"/>
    <n v="0"/>
    <x v="1"/>
  </r>
  <r>
    <s v="4907106947"/>
    <x v="5"/>
    <s v="3"/>
    <d v="2022-03-02T00:00:00"/>
    <x v="5"/>
    <x v="32"/>
    <s v="1020"/>
    <s v="S020"/>
    <s v="H"/>
    <n v="0"/>
    <n v="1"/>
    <x v="0"/>
    <s v="530000265645"/>
    <x v="79"/>
    <x v="32"/>
    <n v="1238"/>
    <n v="0"/>
    <x v="2"/>
  </r>
  <r>
    <s v="4907107040"/>
    <x v="5"/>
    <s v="3"/>
    <d v="2022-03-02T00:00:00"/>
    <x v="5"/>
    <x v="32"/>
    <s v="1010"/>
    <s v="S010"/>
    <s v="H"/>
    <n v="0"/>
    <n v="1"/>
    <x v="0"/>
    <s v="530000254565"/>
    <x v="563"/>
    <x v="32"/>
    <n v="1238"/>
    <n v="0"/>
    <x v="5"/>
  </r>
  <r>
    <s v="4907107162"/>
    <x v="5"/>
    <s v="3"/>
    <d v="2022-03-02T00:00:00"/>
    <x v="5"/>
    <x v="39"/>
    <s v="1010"/>
    <s v="S010"/>
    <s v="H"/>
    <n v="0"/>
    <n v="1"/>
    <x v="0"/>
    <s v="530000266332"/>
    <x v="531"/>
    <x v="39"/>
    <n v="20246"/>
    <n v="0"/>
    <x v="3"/>
  </r>
  <r>
    <s v="4907107359"/>
    <x v="5"/>
    <s v="3"/>
    <d v="2022-03-02T00:00:00"/>
    <x v="5"/>
    <x v="5"/>
    <s v="1050"/>
    <s v="S050"/>
    <s v="H"/>
    <n v="0"/>
    <n v="1"/>
    <x v="0"/>
    <s v="530000229700"/>
    <x v="479"/>
    <x v="5"/>
    <n v="1297"/>
    <n v="0"/>
    <x v="2"/>
  </r>
  <r>
    <s v="4907107462"/>
    <x v="5"/>
    <s v="3"/>
    <d v="2022-03-02T00:00:00"/>
    <x v="5"/>
    <x v="7"/>
    <s v="1030"/>
    <s v="S030"/>
    <s v="H"/>
    <n v="0"/>
    <n v="1"/>
    <x v="0"/>
    <s v="530000258692"/>
    <x v="637"/>
    <x v="7"/>
    <n v="8280"/>
    <n v="0"/>
    <x v="1"/>
  </r>
  <r>
    <s v="4907107862"/>
    <x v="5"/>
    <s v="3"/>
    <d v="2022-03-03T00:00:00"/>
    <x v="5"/>
    <x v="8"/>
    <s v="1017"/>
    <s v="S017"/>
    <s v="H"/>
    <n v="0"/>
    <n v="1"/>
    <x v="0"/>
    <s v="530000251887"/>
    <x v="664"/>
    <x v="8"/>
    <n v="2306"/>
    <n v="0"/>
    <x v="2"/>
  </r>
  <r>
    <s v="4907107863"/>
    <x v="5"/>
    <s v="3"/>
    <d v="2022-03-03T00:00:00"/>
    <x v="5"/>
    <x v="13"/>
    <s v="1017"/>
    <s v="S017"/>
    <s v="H"/>
    <n v="0"/>
    <n v="1"/>
    <x v="0"/>
    <s v="530000209731"/>
    <x v="661"/>
    <x v="13"/>
    <n v="46100"/>
    <n v="0"/>
    <x v="1"/>
  </r>
  <r>
    <s v="4907108117"/>
    <x v="5"/>
    <s v="3"/>
    <d v="2022-03-03T00:00:00"/>
    <x v="5"/>
    <x v="0"/>
    <s v="1060"/>
    <s v="S060"/>
    <s v="H"/>
    <n v="0"/>
    <n v="1"/>
    <x v="0"/>
    <s v="530000262009"/>
    <x v="588"/>
    <x v="0"/>
    <n v="41000"/>
    <n v="0"/>
    <x v="2"/>
  </r>
  <r>
    <s v="4907108141"/>
    <x v="5"/>
    <s v="3"/>
    <d v="2022-03-03T00:00:00"/>
    <x v="3"/>
    <x v="85"/>
    <s v="1010"/>
    <s v="S010"/>
    <s v="S"/>
    <n v="0"/>
    <n v="-1"/>
    <x v="0"/>
    <s v="530000204683"/>
    <x v="607"/>
    <x v="85"/>
    <n v="0"/>
    <n v="0"/>
    <x v="3"/>
  </r>
  <r>
    <s v="4907108142"/>
    <x v="5"/>
    <s v="3"/>
    <d v="2022-03-03T00:00:00"/>
    <x v="5"/>
    <x v="65"/>
    <s v="1010"/>
    <s v="S010"/>
    <s v="H"/>
    <n v="0"/>
    <n v="1"/>
    <x v="0"/>
    <s v="530000204683"/>
    <x v="607"/>
    <x v="65"/>
    <n v="8130"/>
    <n v="0"/>
    <x v="3"/>
  </r>
  <r>
    <s v="4907108262"/>
    <x v="5"/>
    <s v="3"/>
    <d v="2022-03-03T00:00:00"/>
    <x v="5"/>
    <x v="9"/>
    <s v="1030"/>
    <s v="S030"/>
    <s v="H"/>
    <n v="0"/>
    <n v="1"/>
    <x v="0"/>
    <s v="530000260743"/>
    <x v="30"/>
    <x v="9"/>
    <n v="1965"/>
    <n v="0"/>
    <x v="2"/>
  </r>
  <r>
    <s v="4907108274"/>
    <x v="5"/>
    <s v="3"/>
    <d v="2022-03-03T00:00:00"/>
    <x v="5"/>
    <x v="62"/>
    <s v="1060"/>
    <s v="S060"/>
    <s v="H"/>
    <n v="0"/>
    <n v="1"/>
    <x v="0"/>
    <s v="530000262070"/>
    <x v="588"/>
    <x v="62"/>
    <n v="0"/>
    <n v="0"/>
    <x v="2"/>
  </r>
  <r>
    <s v="4907108286"/>
    <x v="5"/>
    <s v="3"/>
    <d v="2022-03-03T00:00:00"/>
    <x v="5"/>
    <x v="5"/>
    <s v="1020"/>
    <s v="S020"/>
    <s v="H"/>
    <n v="0"/>
    <n v="1"/>
    <x v="0"/>
    <s v="530000268531"/>
    <x v="640"/>
    <x v="5"/>
    <n v="1297"/>
    <n v="0"/>
    <x v="2"/>
  </r>
  <r>
    <s v="4907108295"/>
    <x v="5"/>
    <s v="3"/>
    <d v="2022-03-03T00:00:00"/>
    <x v="5"/>
    <x v="65"/>
    <s v="1020"/>
    <s v="S020"/>
    <s v="H"/>
    <n v="0"/>
    <n v="1"/>
    <x v="0"/>
    <s v="530000261207"/>
    <x v="526"/>
    <x v="65"/>
    <n v="8130"/>
    <n v="0"/>
    <x v="2"/>
  </r>
  <r>
    <s v="4907108401"/>
    <x v="5"/>
    <s v="3"/>
    <d v="2022-03-03T00:00:00"/>
    <x v="5"/>
    <x v="7"/>
    <s v="1050"/>
    <s v="S050"/>
    <s v="H"/>
    <n v="0"/>
    <n v="2"/>
    <x v="0"/>
    <s v="530000259032"/>
    <x v="658"/>
    <x v="7"/>
    <n v="8280"/>
    <n v="0"/>
    <x v="1"/>
  </r>
  <r>
    <s v="4907108432"/>
    <x v="5"/>
    <s v="3"/>
    <d v="2022-03-03T00:00:00"/>
    <x v="5"/>
    <x v="31"/>
    <s v="1050"/>
    <s v="S050"/>
    <s v="H"/>
    <n v="0"/>
    <n v="1"/>
    <x v="0"/>
    <s v="530000257674"/>
    <x v="7"/>
    <x v="31"/>
    <n v="1911"/>
    <n v="0"/>
    <x v="2"/>
  </r>
  <r>
    <s v="4907108433"/>
    <x v="5"/>
    <s v="3"/>
    <d v="2022-03-03T00:00:00"/>
    <x v="5"/>
    <x v="32"/>
    <s v="1050"/>
    <s v="S050"/>
    <s v="H"/>
    <n v="0"/>
    <n v="1"/>
    <x v="0"/>
    <s v="530000257674"/>
    <x v="7"/>
    <x v="32"/>
    <n v="1238"/>
    <n v="0"/>
    <x v="2"/>
  </r>
  <r>
    <s v="4907108440"/>
    <x v="5"/>
    <s v="3"/>
    <d v="2022-03-03T00:00:00"/>
    <x v="5"/>
    <x v="5"/>
    <s v="1050"/>
    <s v="S050"/>
    <s v="H"/>
    <n v="0"/>
    <n v="1"/>
    <x v="0"/>
    <s v="530000229564"/>
    <x v="479"/>
    <x v="5"/>
    <n v="1297"/>
    <n v="0"/>
    <x v="2"/>
  </r>
  <r>
    <s v="4907108665"/>
    <x v="5"/>
    <s v="3"/>
    <d v="2022-03-03T00:00:00"/>
    <x v="5"/>
    <x v="21"/>
    <s v="1017"/>
    <s v="S017"/>
    <s v="H"/>
    <n v="0"/>
    <n v="1"/>
    <x v="0"/>
    <s v="530000263690"/>
    <x v="664"/>
    <x v="21"/>
    <n v="1708"/>
    <n v="0"/>
    <x v="2"/>
  </r>
  <r>
    <s v="4907108672"/>
    <x v="5"/>
    <s v="3"/>
    <d v="2022-03-03T00:00:00"/>
    <x v="5"/>
    <x v="0"/>
    <s v="1050"/>
    <s v="S050"/>
    <s v="H"/>
    <n v="0"/>
    <n v="1"/>
    <x v="0"/>
    <s v="530000254342"/>
    <x v="650"/>
    <x v="0"/>
    <n v="41000"/>
    <n v="0"/>
    <x v="1"/>
  </r>
  <r>
    <s v="4907108735"/>
    <x v="5"/>
    <s v="3"/>
    <d v="2022-03-03T00:00:00"/>
    <x v="5"/>
    <x v="7"/>
    <s v="1030"/>
    <s v="S030"/>
    <s v="H"/>
    <n v="0"/>
    <n v="1"/>
    <x v="0"/>
    <s v="530000261391"/>
    <x v="637"/>
    <x v="7"/>
    <n v="8280"/>
    <n v="0"/>
    <x v="1"/>
  </r>
  <r>
    <s v="4907108750"/>
    <x v="5"/>
    <s v="3"/>
    <d v="2022-03-04T00:00:00"/>
    <x v="5"/>
    <x v="6"/>
    <s v="1050"/>
    <s v="S050"/>
    <s v="H"/>
    <n v="0"/>
    <n v="1"/>
    <x v="0"/>
    <s v="530000255568"/>
    <x v="656"/>
    <x v="6"/>
    <n v="1446"/>
    <n v="0"/>
    <x v="1"/>
  </r>
  <r>
    <s v="4907108752"/>
    <x v="5"/>
    <s v="3"/>
    <d v="2022-03-04T00:00:00"/>
    <x v="5"/>
    <x v="21"/>
    <s v="1017"/>
    <s v="S017"/>
    <s v="H"/>
    <n v="0"/>
    <n v="1"/>
    <x v="0"/>
    <s v="530000264387"/>
    <x v="664"/>
    <x v="21"/>
    <n v="1708"/>
    <n v="0"/>
    <x v="2"/>
  </r>
  <r>
    <s v="4907108764"/>
    <x v="5"/>
    <s v="3"/>
    <d v="2022-03-04T00:00:00"/>
    <x v="5"/>
    <x v="106"/>
    <s v="1030"/>
    <s v="S030"/>
    <s v="H"/>
    <n v="0"/>
    <n v="1"/>
    <x v="0"/>
    <s v="530000251945"/>
    <x v="30"/>
    <x v="106"/>
    <n v="0"/>
    <n v="0"/>
    <x v="2"/>
  </r>
  <r>
    <s v="4907108832"/>
    <x v="5"/>
    <s v="3"/>
    <d v="2022-03-04T00:00:00"/>
    <x v="5"/>
    <x v="65"/>
    <s v="1050"/>
    <s v="S050"/>
    <s v="H"/>
    <n v="0"/>
    <n v="1"/>
    <x v="0"/>
    <s v="530000255617"/>
    <x v="650"/>
    <x v="65"/>
    <n v="8130"/>
    <n v="0"/>
    <x v="1"/>
  </r>
  <r>
    <s v="4907108874"/>
    <x v="5"/>
    <s v="3"/>
    <d v="2022-03-04T00:00:00"/>
    <x v="5"/>
    <x v="12"/>
    <s v="1020"/>
    <s v="S020"/>
    <s v="H"/>
    <n v="0"/>
    <n v="4"/>
    <x v="0"/>
    <s v="530000240160"/>
    <x v="382"/>
    <x v="12"/>
    <n v="10385"/>
    <n v="0"/>
    <x v="0"/>
  </r>
  <r>
    <s v="4907108900"/>
    <x v="5"/>
    <s v="3"/>
    <d v="2022-03-04T00:00:00"/>
    <x v="5"/>
    <x v="12"/>
    <s v="1020"/>
    <s v="S020"/>
    <s v="H"/>
    <n v="0"/>
    <n v="2"/>
    <x v="0"/>
    <s v="530000233178"/>
    <x v="382"/>
    <x v="12"/>
    <n v="10385"/>
    <n v="0"/>
    <x v="0"/>
  </r>
  <r>
    <s v="4907108907"/>
    <x v="5"/>
    <s v="3"/>
    <d v="2022-03-04T00:00:00"/>
    <x v="5"/>
    <x v="9"/>
    <s v="1010"/>
    <s v="S010"/>
    <s v="H"/>
    <n v="0"/>
    <n v="1"/>
    <x v="0"/>
    <s v="530000253988"/>
    <x v="84"/>
    <x v="9"/>
    <n v="1965"/>
    <n v="0"/>
    <x v="0"/>
  </r>
  <r>
    <s v="4907108965"/>
    <x v="5"/>
    <s v="3"/>
    <d v="2022-03-04T00:00:00"/>
    <x v="5"/>
    <x v="28"/>
    <s v="1010"/>
    <s v="S010"/>
    <s v="H"/>
    <n v="0"/>
    <n v="1"/>
    <x v="0"/>
    <s v="530000262298"/>
    <x v="19"/>
    <x v="28"/>
    <n v="44820"/>
    <n v="0"/>
    <x v="3"/>
  </r>
  <r>
    <s v="4907109052"/>
    <x v="5"/>
    <s v="3"/>
    <d v="2022-03-03T00:00:00"/>
    <x v="3"/>
    <x v="5"/>
    <s v="1020"/>
    <s v="S020"/>
    <s v="S"/>
    <n v="0"/>
    <n v="-1"/>
    <x v="0"/>
    <s v="530000268531"/>
    <x v="640"/>
    <x v="5"/>
    <n v="1297"/>
    <n v="0"/>
    <x v="2"/>
  </r>
  <r>
    <s v="4907109054"/>
    <x v="5"/>
    <s v="3"/>
    <d v="2022-03-03T00:00:00"/>
    <x v="3"/>
    <x v="65"/>
    <s v="1020"/>
    <s v="S020"/>
    <s v="S"/>
    <n v="0"/>
    <n v="-1"/>
    <x v="0"/>
    <s v="530000261207"/>
    <x v="526"/>
    <x v="65"/>
    <n v="8130"/>
    <n v="0"/>
    <x v="2"/>
  </r>
  <r>
    <s v="4907109069"/>
    <x v="5"/>
    <s v="3"/>
    <d v="2022-03-04T00:00:00"/>
    <x v="5"/>
    <x v="32"/>
    <s v="1010"/>
    <s v="S010"/>
    <s v="H"/>
    <n v="0"/>
    <n v="2"/>
    <x v="0"/>
    <s v="530000252246"/>
    <x v="649"/>
    <x v="32"/>
    <n v="1238"/>
    <n v="0"/>
    <x v="1"/>
  </r>
  <r>
    <s v="4907109209"/>
    <x v="5"/>
    <s v="3"/>
    <d v="2022-03-04T00:00:00"/>
    <x v="5"/>
    <x v="19"/>
    <s v="1010"/>
    <s v="S010"/>
    <s v="H"/>
    <n v="0"/>
    <n v="3"/>
    <x v="0"/>
    <s v="530000252331"/>
    <x v="649"/>
    <x v="19"/>
    <n v="1745"/>
    <n v="0"/>
    <x v="1"/>
  </r>
  <r>
    <s v="4907109265"/>
    <x v="5"/>
    <s v="3"/>
    <d v="2022-03-04T00:00:00"/>
    <x v="5"/>
    <x v="6"/>
    <s v="1010"/>
    <s v="S010"/>
    <s v="H"/>
    <n v="0"/>
    <n v="1"/>
    <x v="0"/>
    <s v="530000252276"/>
    <x v="649"/>
    <x v="6"/>
    <n v="1446"/>
    <n v="0"/>
    <x v="1"/>
  </r>
  <r>
    <s v="4907109273"/>
    <x v="5"/>
    <s v="3"/>
    <d v="2022-03-04T00:00:00"/>
    <x v="5"/>
    <x v="63"/>
    <s v="1017"/>
    <s v="S017"/>
    <s v="H"/>
    <n v="0"/>
    <n v="1"/>
    <x v="0"/>
    <s v="530000253988"/>
    <x v="84"/>
    <x v="63"/>
    <n v="3113"/>
    <n v="0"/>
    <x v="0"/>
  </r>
  <r>
    <s v="4907109286"/>
    <x v="5"/>
    <s v="3"/>
    <d v="2022-03-04T00:00:00"/>
    <x v="5"/>
    <x v="11"/>
    <s v="1060"/>
    <s v="S060"/>
    <s v="H"/>
    <n v="0"/>
    <n v="1"/>
    <x v="0"/>
    <s v="530000233178"/>
    <x v="382"/>
    <x v="11"/>
    <n v="11525"/>
    <n v="0"/>
    <x v="0"/>
  </r>
  <r>
    <s v="4907109295"/>
    <x v="5"/>
    <s v="3"/>
    <d v="2022-03-04T00:00:00"/>
    <x v="5"/>
    <x v="19"/>
    <s v="1010"/>
    <s v="S010"/>
    <s v="H"/>
    <n v="0"/>
    <n v="1"/>
    <x v="0"/>
    <s v="530000252331"/>
    <x v="649"/>
    <x v="19"/>
    <n v="1745"/>
    <n v="0"/>
    <x v="1"/>
  </r>
  <r>
    <s v="4907109300"/>
    <x v="5"/>
    <s v="3"/>
    <d v="2022-03-05T00:00:00"/>
    <x v="5"/>
    <x v="15"/>
    <s v="1080"/>
    <s v="S080"/>
    <s v="H"/>
    <n v="0"/>
    <n v="1"/>
    <x v="0"/>
    <s v="530000267648"/>
    <x v="541"/>
    <x v="15"/>
    <n v="53650"/>
    <n v="0"/>
    <x v="2"/>
  </r>
  <r>
    <s v="4907109300"/>
    <x v="5"/>
    <s v="3"/>
    <d v="2022-03-05T00:00:00"/>
    <x v="5"/>
    <x v="0"/>
    <s v="1080"/>
    <s v="S080"/>
    <s v="H"/>
    <n v="0"/>
    <n v="1"/>
    <x v="0"/>
    <s v="530000267648"/>
    <x v="541"/>
    <x v="0"/>
    <n v="41000"/>
    <n v="0"/>
    <x v="2"/>
  </r>
  <r>
    <s v="4907109369"/>
    <x v="5"/>
    <s v="3"/>
    <d v="2022-03-04T00:00:00"/>
    <x v="5"/>
    <x v="5"/>
    <s v="1020"/>
    <s v="S020"/>
    <s v="H"/>
    <n v="0"/>
    <n v="1"/>
    <x v="0"/>
    <s v="530000263966"/>
    <x v="640"/>
    <x v="5"/>
    <n v="1297"/>
    <n v="0"/>
    <x v="2"/>
  </r>
  <r>
    <s v="4907109406"/>
    <x v="5"/>
    <s v="3"/>
    <d v="2022-03-04T00:00:00"/>
    <x v="5"/>
    <x v="14"/>
    <s v="1030"/>
    <s v="S030"/>
    <s v="H"/>
    <n v="0"/>
    <n v="1"/>
    <x v="0"/>
    <s v="530000261220"/>
    <x v="535"/>
    <x v="14"/>
    <n v="50350"/>
    <n v="0"/>
    <x v="2"/>
  </r>
  <r>
    <s v="4907109408"/>
    <x v="5"/>
    <s v="3"/>
    <d v="2022-03-04T00:00:00"/>
    <x v="5"/>
    <x v="18"/>
    <s v="1030"/>
    <s v="S030"/>
    <s v="H"/>
    <n v="0"/>
    <n v="1"/>
    <x v="0"/>
    <s v="530000256040"/>
    <x v="535"/>
    <x v="18"/>
    <n v="52000"/>
    <n v="0"/>
    <x v="2"/>
  </r>
  <r>
    <s v="4907109468"/>
    <x v="5"/>
    <s v="3"/>
    <d v="2022-03-04T00:00:00"/>
    <x v="5"/>
    <x v="6"/>
    <s v="1060"/>
    <s v="S060"/>
    <s v="H"/>
    <n v="0"/>
    <n v="1"/>
    <x v="0"/>
    <s v="530000247224"/>
    <x v="522"/>
    <x v="6"/>
    <n v="1446"/>
    <n v="0"/>
    <x v="1"/>
  </r>
  <r>
    <s v="4907109470"/>
    <x v="5"/>
    <s v="3"/>
    <d v="2022-03-04T00:00:00"/>
    <x v="3"/>
    <x v="14"/>
    <s v="1030"/>
    <s v="S030"/>
    <s v="S"/>
    <n v="0"/>
    <n v="-1"/>
    <x v="0"/>
    <s v="530000261220"/>
    <x v="535"/>
    <x v="14"/>
    <n v="50350"/>
    <n v="0"/>
    <x v="2"/>
  </r>
  <r>
    <s v="4907109603"/>
    <x v="5"/>
    <s v="3"/>
    <d v="2022-03-05T00:00:00"/>
    <x v="5"/>
    <x v="18"/>
    <s v="1060"/>
    <s v="S061"/>
    <s v="H"/>
    <n v="0"/>
    <n v="1"/>
    <x v="0"/>
    <s v="530000221840"/>
    <x v="382"/>
    <x v="18"/>
    <n v="52000"/>
    <n v="0"/>
    <x v="0"/>
  </r>
  <r>
    <s v="4907109606"/>
    <x v="5"/>
    <s v="3"/>
    <d v="2022-03-05T00:00:00"/>
    <x v="5"/>
    <x v="2"/>
    <s v="1020"/>
    <s v="S020"/>
    <s v="H"/>
    <n v="0"/>
    <n v="1"/>
    <x v="0"/>
    <s v="530000253222"/>
    <x v="661"/>
    <x v="2"/>
    <n v="9490"/>
    <n v="0"/>
    <x v="1"/>
  </r>
  <r>
    <s v="4907109614"/>
    <x v="5"/>
    <s v="3"/>
    <d v="2022-03-06T00:00:00"/>
    <x v="5"/>
    <x v="22"/>
    <s v="1050"/>
    <s v="S050"/>
    <s v="H"/>
    <n v="0"/>
    <n v="3"/>
    <x v="0"/>
    <s v="530000256062"/>
    <x v="7"/>
    <x v="22"/>
    <n v="1334"/>
    <n v="0"/>
    <x v="2"/>
  </r>
  <r>
    <s v="4907109671"/>
    <x v="5"/>
    <s v="3"/>
    <d v="2022-03-06T00:00:00"/>
    <x v="5"/>
    <x v="56"/>
    <s v="1010"/>
    <s v="S010"/>
    <s v="H"/>
    <n v="0"/>
    <n v="1"/>
    <x v="0"/>
    <s v="530000270913"/>
    <x v="649"/>
    <x v="56"/>
    <n v="3645"/>
    <n v="0"/>
    <x v="1"/>
  </r>
  <r>
    <s v="4907109694"/>
    <x v="5"/>
    <s v="3"/>
    <d v="2022-03-06T00:00:00"/>
    <x v="5"/>
    <x v="0"/>
    <s v="1030"/>
    <s v="S030"/>
    <s v="H"/>
    <n v="0"/>
    <n v="1"/>
    <x v="0"/>
    <s v="530000264106"/>
    <x v="662"/>
    <x v="0"/>
    <n v="41000"/>
    <n v="0"/>
    <x v="2"/>
  </r>
  <r>
    <s v="4907109860"/>
    <x v="5"/>
    <s v="3"/>
    <d v="2022-03-07T00:00:00"/>
    <x v="5"/>
    <x v="18"/>
    <s v="1060"/>
    <s v="S061"/>
    <s v="H"/>
    <n v="0"/>
    <n v="2"/>
    <x v="0"/>
    <s v="530000264714"/>
    <x v="384"/>
    <x v="18"/>
    <n v="52000"/>
    <n v="0"/>
    <x v="0"/>
  </r>
  <r>
    <s v="4907109873"/>
    <x v="5"/>
    <s v="3"/>
    <d v="2022-03-07T00:00:00"/>
    <x v="5"/>
    <x v="10"/>
    <s v="1010"/>
    <s v="S010"/>
    <s v="H"/>
    <n v="0"/>
    <n v="3"/>
    <x v="0"/>
    <s v="530000267972"/>
    <x v="530"/>
    <x v="10"/>
    <n v="42200"/>
    <n v="0"/>
    <x v="2"/>
  </r>
  <r>
    <s v="4907110054"/>
    <x v="5"/>
    <s v="3"/>
    <d v="2022-03-07T00:00:00"/>
    <x v="5"/>
    <x v="5"/>
    <s v="1060"/>
    <s v="S060"/>
    <s v="H"/>
    <n v="0"/>
    <n v="1"/>
    <x v="0"/>
    <s v="530000247224"/>
    <x v="522"/>
    <x v="5"/>
    <n v="1297"/>
    <n v="0"/>
    <x v="1"/>
  </r>
  <r>
    <s v="4907110065"/>
    <x v="5"/>
    <s v="3"/>
    <d v="2022-03-07T00:00:00"/>
    <x v="5"/>
    <x v="2"/>
    <s v="1010"/>
    <s v="S010"/>
    <s v="H"/>
    <n v="0"/>
    <n v="1"/>
    <x v="0"/>
    <s v="530000268428"/>
    <x v="530"/>
    <x v="2"/>
    <n v="9490"/>
    <n v="0"/>
    <x v="2"/>
  </r>
  <r>
    <s v="4907110071"/>
    <x v="5"/>
    <s v="3"/>
    <d v="2022-03-07T00:00:00"/>
    <x v="5"/>
    <x v="2"/>
    <s v="1010"/>
    <s v="S010"/>
    <s v="H"/>
    <n v="0"/>
    <n v="1"/>
    <x v="0"/>
    <s v="530000267994"/>
    <x v="679"/>
    <x v="2"/>
    <n v="9490"/>
    <n v="0"/>
    <x v="2"/>
  </r>
  <r>
    <s v="4907110071"/>
    <x v="5"/>
    <s v="3"/>
    <d v="2022-03-07T00:00:00"/>
    <x v="5"/>
    <x v="12"/>
    <s v="1010"/>
    <s v="S010"/>
    <s v="H"/>
    <n v="0"/>
    <n v="1"/>
    <x v="0"/>
    <s v="530000267994"/>
    <x v="679"/>
    <x v="12"/>
    <n v="10385"/>
    <n v="0"/>
    <x v="2"/>
  </r>
  <r>
    <s v="4907110090"/>
    <x v="5"/>
    <s v="3"/>
    <d v="2022-03-07T00:00:00"/>
    <x v="5"/>
    <x v="26"/>
    <s v="1030"/>
    <s v="S030"/>
    <s v="H"/>
    <n v="0"/>
    <n v="2"/>
    <x v="0"/>
    <s v="530000257567"/>
    <x v="388"/>
    <x v="26"/>
    <n v="9000"/>
    <n v="0"/>
    <x v="0"/>
  </r>
  <r>
    <s v="4907110098"/>
    <x v="5"/>
    <s v="3"/>
    <d v="2022-03-07T00:00:00"/>
    <x v="5"/>
    <x v="5"/>
    <s v="1010"/>
    <s v="S010"/>
    <s v="H"/>
    <n v="0"/>
    <n v="1"/>
    <x v="0"/>
    <s v="530000266320"/>
    <x v="10"/>
    <x v="5"/>
    <n v="1297"/>
    <n v="0"/>
    <x v="2"/>
  </r>
  <r>
    <s v="4907110139"/>
    <x v="5"/>
    <s v="3"/>
    <d v="2022-03-07T00:00:00"/>
    <x v="5"/>
    <x v="10"/>
    <s v="1060"/>
    <s v="S060"/>
    <s v="H"/>
    <n v="0"/>
    <n v="1"/>
    <x v="0"/>
    <s v="530000240888"/>
    <x v="588"/>
    <x v="10"/>
    <n v="42200"/>
    <n v="0"/>
    <x v="2"/>
  </r>
  <r>
    <s v="4907110203"/>
    <x v="5"/>
    <s v="3"/>
    <d v="2022-03-07T00:00:00"/>
    <x v="5"/>
    <x v="10"/>
    <s v="1060"/>
    <s v="S060"/>
    <s v="H"/>
    <n v="0"/>
    <n v="1"/>
    <x v="0"/>
    <s v="530000244321"/>
    <x v="588"/>
    <x v="10"/>
    <n v="42200"/>
    <n v="0"/>
    <x v="2"/>
  </r>
  <r>
    <s v="4907110215"/>
    <x v="5"/>
    <s v="3"/>
    <d v="2022-03-07T00:00:00"/>
    <x v="5"/>
    <x v="5"/>
    <s v="1096"/>
    <s v="S096"/>
    <s v="H"/>
    <n v="0"/>
    <n v="1"/>
    <x v="0"/>
    <s v="530000254345"/>
    <x v="522"/>
    <x v="5"/>
    <n v="1297"/>
    <n v="0"/>
    <x v="1"/>
  </r>
  <r>
    <s v="4907110282"/>
    <x v="5"/>
    <s v="3"/>
    <d v="2022-03-07T00:00:00"/>
    <x v="5"/>
    <x v="5"/>
    <s v="1020"/>
    <s v="S020"/>
    <s v="H"/>
    <n v="0"/>
    <n v="1"/>
    <x v="0"/>
    <s v="530000236115"/>
    <x v="604"/>
    <x v="5"/>
    <n v="1297"/>
    <n v="0"/>
    <x v="6"/>
  </r>
  <r>
    <s v="4907110283"/>
    <x v="5"/>
    <s v="3"/>
    <d v="2022-03-07T00:00:00"/>
    <x v="5"/>
    <x v="8"/>
    <s v="1020"/>
    <s v="S020"/>
    <s v="H"/>
    <n v="0"/>
    <n v="3"/>
    <x v="0"/>
    <s v="530000267824"/>
    <x v="585"/>
    <x v="8"/>
    <n v="2306"/>
    <n v="0"/>
    <x v="0"/>
  </r>
  <r>
    <s v="4907110407"/>
    <x v="5"/>
    <s v="3"/>
    <d v="2022-03-07T00:00:00"/>
    <x v="5"/>
    <x v="1"/>
    <s v="1030"/>
    <s v="S030"/>
    <s v="H"/>
    <n v="0"/>
    <n v="1"/>
    <x v="0"/>
    <s v="530000261010"/>
    <x v="642"/>
    <x v="1"/>
    <n v="2569.91"/>
    <n v="0"/>
    <x v="1"/>
  </r>
  <r>
    <s v="4907110490"/>
    <x v="5"/>
    <s v="3"/>
    <d v="2022-03-08T00:00:00"/>
    <x v="5"/>
    <x v="13"/>
    <s v="1030"/>
    <s v="S030"/>
    <s v="H"/>
    <n v="0"/>
    <n v="1"/>
    <x v="0"/>
    <s v="530000254694"/>
    <x v="535"/>
    <x v="13"/>
    <n v="46100"/>
    <n v="0"/>
    <x v="2"/>
  </r>
  <r>
    <s v="4907110653"/>
    <x v="5"/>
    <s v="3"/>
    <d v="2022-03-07T00:00:00"/>
    <x v="3"/>
    <x v="10"/>
    <s v="1010"/>
    <s v="S010"/>
    <s v="S"/>
    <n v="0"/>
    <n v="-2"/>
    <x v="0"/>
    <s v="530000267972"/>
    <x v="530"/>
    <x v="10"/>
    <n v="42200"/>
    <n v="0"/>
    <x v="2"/>
  </r>
  <r>
    <s v="4907110768"/>
    <x v="5"/>
    <s v="3"/>
    <d v="2022-03-07T00:00:00"/>
    <x v="5"/>
    <x v="10"/>
    <s v="1050"/>
    <s v="S050"/>
    <s v="H"/>
    <n v="0"/>
    <n v="1"/>
    <x v="0"/>
    <s v="530000264646"/>
    <x v="647"/>
    <x v="10"/>
    <n v="42200"/>
    <n v="0"/>
    <x v="5"/>
  </r>
  <r>
    <s v="4907110797"/>
    <x v="5"/>
    <s v="3"/>
    <d v="2022-03-08T00:00:00"/>
    <x v="5"/>
    <x v="21"/>
    <s v="1017"/>
    <s v="S017"/>
    <s v="H"/>
    <n v="0"/>
    <n v="1"/>
    <x v="0"/>
    <s v="530000255730"/>
    <x v="639"/>
    <x v="21"/>
    <n v="1708"/>
    <n v="0"/>
    <x v="1"/>
  </r>
  <r>
    <s v="4907110798"/>
    <x v="5"/>
    <s v="3"/>
    <d v="2022-03-08T00:00:00"/>
    <x v="5"/>
    <x v="21"/>
    <s v="1017"/>
    <s v="S017"/>
    <s v="H"/>
    <n v="0"/>
    <n v="1"/>
    <x v="0"/>
    <s v="530000257224"/>
    <x v="664"/>
    <x v="21"/>
    <n v="1708"/>
    <n v="0"/>
    <x v="2"/>
  </r>
  <r>
    <s v="4907110811"/>
    <x v="5"/>
    <s v="3"/>
    <d v="2022-03-07T00:00:00"/>
    <x v="5"/>
    <x v="5"/>
    <s v="1017"/>
    <s v="S017"/>
    <s v="H"/>
    <n v="0"/>
    <n v="1"/>
    <x v="0"/>
    <s v="530000259030"/>
    <x v="639"/>
    <x v="5"/>
    <n v="1297"/>
    <n v="0"/>
    <x v="1"/>
  </r>
  <r>
    <s v="4907110832"/>
    <x v="5"/>
    <s v="3"/>
    <d v="2022-03-08T00:00:00"/>
    <x v="5"/>
    <x v="18"/>
    <s v="1030"/>
    <s v="S030"/>
    <s v="H"/>
    <n v="0"/>
    <n v="1"/>
    <x v="0"/>
    <s v="530000255949"/>
    <x v="535"/>
    <x v="18"/>
    <n v="52000"/>
    <n v="0"/>
    <x v="2"/>
  </r>
  <r>
    <s v="4907111008"/>
    <x v="5"/>
    <s v="3"/>
    <d v="2022-03-08T00:00:00"/>
    <x v="5"/>
    <x v="0"/>
    <s v="1050"/>
    <s v="S050"/>
    <s v="H"/>
    <n v="0"/>
    <n v="1"/>
    <x v="0"/>
    <s v="530000262143"/>
    <x v="666"/>
    <x v="0"/>
    <n v="41000"/>
    <n v="0"/>
    <x v="1"/>
  </r>
  <r>
    <s v="4907111098"/>
    <x v="5"/>
    <s v="3"/>
    <d v="2022-03-08T00:00:00"/>
    <x v="5"/>
    <x v="2"/>
    <s v="1080"/>
    <s v="S080"/>
    <s v="H"/>
    <n v="0"/>
    <n v="1"/>
    <x v="0"/>
    <s v="530000268893"/>
    <x v="646"/>
    <x v="2"/>
    <n v="9490"/>
    <n v="0"/>
    <x v="1"/>
  </r>
  <r>
    <s v="4907111098"/>
    <x v="5"/>
    <s v="3"/>
    <d v="2022-03-08T00:00:00"/>
    <x v="5"/>
    <x v="12"/>
    <s v="1080"/>
    <s v="S080"/>
    <s v="H"/>
    <n v="0"/>
    <n v="1"/>
    <x v="0"/>
    <s v="530000269120"/>
    <x v="646"/>
    <x v="12"/>
    <n v="10385"/>
    <n v="0"/>
    <x v="1"/>
  </r>
  <r>
    <s v="4907111098"/>
    <x v="5"/>
    <s v="3"/>
    <d v="2022-03-08T00:00:00"/>
    <x v="5"/>
    <x v="7"/>
    <s v="1080"/>
    <s v="S080"/>
    <s v="H"/>
    <n v="0"/>
    <n v="1"/>
    <x v="0"/>
    <s v="530000245902"/>
    <x v="541"/>
    <x v="7"/>
    <n v="8280"/>
    <n v="0"/>
    <x v="2"/>
  </r>
  <r>
    <s v="4907111098"/>
    <x v="5"/>
    <s v="3"/>
    <d v="2022-03-08T00:00:00"/>
    <x v="5"/>
    <x v="2"/>
    <s v="1080"/>
    <s v="S080"/>
    <s v="H"/>
    <n v="0"/>
    <n v="1"/>
    <x v="0"/>
    <s v="530000240310"/>
    <x v="423"/>
    <x v="2"/>
    <n v="9490"/>
    <n v="0"/>
    <x v="2"/>
  </r>
  <r>
    <s v="4907111100"/>
    <x v="5"/>
    <s v="3"/>
    <d v="2022-03-08T00:00:00"/>
    <x v="5"/>
    <x v="26"/>
    <s v="1050"/>
    <s v="S050"/>
    <s v="H"/>
    <n v="0"/>
    <n v="1"/>
    <x v="0"/>
    <s v="530000222390"/>
    <x v="238"/>
    <x v="26"/>
    <n v="9000"/>
    <n v="0"/>
    <x v="0"/>
  </r>
  <r>
    <s v="4907111320"/>
    <x v="5"/>
    <s v="3"/>
    <d v="2022-03-08T00:00:00"/>
    <x v="5"/>
    <x v="73"/>
    <s v="1020"/>
    <s v="S020"/>
    <s v="H"/>
    <n v="0"/>
    <n v="1"/>
    <x v="0"/>
    <s v="530000191503"/>
    <x v="645"/>
    <x v="73"/>
    <n v="41980"/>
    <n v="0"/>
    <x v="1"/>
  </r>
  <r>
    <s v="4907111323"/>
    <x v="5"/>
    <s v="3"/>
    <d v="2022-03-04T00:00:00"/>
    <x v="3"/>
    <x v="106"/>
    <s v="1030"/>
    <s v="S030"/>
    <s v="S"/>
    <n v="0"/>
    <n v="-1"/>
    <x v="0"/>
    <s v="530000251945"/>
    <x v="30"/>
    <x v="106"/>
    <n v="0"/>
    <n v="0"/>
    <x v="2"/>
  </r>
  <r>
    <s v="4907111500"/>
    <x v="5"/>
    <s v="3"/>
    <d v="2022-03-08T00:00:00"/>
    <x v="5"/>
    <x v="5"/>
    <s v="1020"/>
    <s v="S020"/>
    <s v="H"/>
    <n v="0"/>
    <n v="1"/>
    <x v="0"/>
    <s v="530000203332"/>
    <x v="485"/>
    <x v="5"/>
    <n v="1297"/>
    <n v="0"/>
    <x v="3"/>
  </r>
  <r>
    <s v="4907111565"/>
    <x v="5"/>
    <s v="3"/>
    <d v="2022-03-08T00:00:00"/>
    <x v="5"/>
    <x v="5"/>
    <s v="1020"/>
    <s v="S020"/>
    <s v="H"/>
    <n v="0"/>
    <n v="1"/>
    <x v="0"/>
    <s v="530000266806"/>
    <x v="443"/>
    <x v="5"/>
    <n v="1297"/>
    <n v="0"/>
    <x v="2"/>
  </r>
  <r>
    <s v="4907111617"/>
    <x v="5"/>
    <s v="3"/>
    <d v="2022-03-08T00:00:00"/>
    <x v="5"/>
    <x v="5"/>
    <s v="1020"/>
    <s v="S020"/>
    <s v="H"/>
    <n v="0"/>
    <n v="1"/>
    <x v="0"/>
    <s v="530000269692"/>
    <x v="539"/>
    <x v="5"/>
    <n v="1297"/>
    <n v="0"/>
    <x v="3"/>
  </r>
  <r>
    <s v="4907111701"/>
    <x v="5"/>
    <s v="3"/>
    <d v="2022-03-08T00:00:00"/>
    <x v="3"/>
    <x v="5"/>
    <s v="1050"/>
    <s v="S050"/>
    <s v="S"/>
    <n v="0"/>
    <n v="-1"/>
    <x v="0"/>
    <s v="530000229564"/>
    <x v="479"/>
    <x v="5"/>
    <n v="1297"/>
    <n v="0"/>
    <x v="2"/>
  </r>
  <r>
    <s v="4907111739"/>
    <x v="5"/>
    <s v="3"/>
    <d v="2022-03-08T00:00:00"/>
    <x v="5"/>
    <x v="32"/>
    <s v="1080"/>
    <s v="S080"/>
    <s v="H"/>
    <n v="0"/>
    <n v="1"/>
    <x v="0"/>
    <s v="530000203166"/>
    <x v="678"/>
    <x v="32"/>
    <n v="1238"/>
    <n v="0"/>
    <x v="2"/>
  </r>
  <r>
    <s v="4907112106"/>
    <x v="5"/>
    <s v="3"/>
    <d v="2022-03-09T00:00:00"/>
    <x v="5"/>
    <x v="9"/>
    <s v="1010"/>
    <s v="S010"/>
    <s v="H"/>
    <n v="0"/>
    <n v="1"/>
    <x v="0"/>
    <s v="530000268717"/>
    <x v="649"/>
    <x v="9"/>
    <n v="1965"/>
    <n v="0"/>
    <x v="1"/>
  </r>
  <r>
    <s v="4907112212"/>
    <x v="5"/>
    <s v="3"/>
    <d v="2022-03-09T00:00:00"/>
    <x v="5"/>
    <x v="2"/>
    <s v="1020"/>
    <s v="S020"/>
    <s v="H"/>
    <n v="0"/>
    <n v="2"/>
    <x v="0"/>
    <s v="530000268523"/>
    <x v="549"/>
    <x v="2"/>
    <n v="9490"/>
    <n v="0"/>
    <x v="0"/>
  </r>
  <r>
    <s v="4907112587"/>
    <x v="5"/>
    <s v="3"/>
    <d v="2022-03-09T00:00:00"/>
    <x v="5"/>
    <x v="0"/>
    <s v="1080"/>
    <s v="S080"/>
    <s v="H"/>
    <n v="0"/>
    <n v="1"/>
    <x v="0"/>
    <s v="530000267796"/>
    <x v="541"/>
    <x v="0"/>
    <n v="41000"/>
    <n v="0"/>
    <x v="2"/>
  </r>
  <r>
    <s v="4907112702"/>
    <x v="5"/>
    <s v="3"/>
    <d v="2022-03-09T00:00:00"/>
    <x v="5"/>
    <x v="2"/>
    <s v="1080"/>
    <s v="S080"/>
    <s v="H"/>
    <n v="0"/>
    <n v="1"/>
    <x v="0"/>
    <s v="530000252597"/>
    <x v="646"/>
    <x v="2"/>
    <n v="9490"/>
    <n v="0"/>
    <x v="1"/>
  </r>
  <r>
    <s v="4907112709"/>
    <x v="5"/>
    <s v="3"/>
    <d v="2022-03-09T00:00:00"/>
    <x v="5"/>
    <x v="10"/>
    <s v="1080"/>
    <s v="S080"/>
    <s v="H"/>
    <n v="0"/>
    <n v="1"/>
    <x v="0"/>
    <s v="530000266446"/>
    <x v="541"/>
    <x v="10"/>
    <n v="42200"/>
    <n v="0"/>
    <x v="2"/>
  </r>
  <r>
    <s v="4907112709"/>
    <x v="5"/>
    <s v="3"/>
    <d v="2022-03-09T00:00:00"/>
    <x v="5"/>
    <x v="10"/>
    <s v="1080"/>
    <s v="S080"/>
    <s v="H"/>
    <n v="0"/>
    <n v="1"/>
    <x v="0"/>
    <s v="530000267540"/>
    <x v="541"/>
    <x v="10"/>
    <n v="42200"/>
    <n v="0"/>
    <x v="2"/>
  </r>
  <r>
    <s v="4907112764"/>
    <x v="5"/>
    <s v="3"/>
    <d v="2022-03-09T00:00:00"/>
    <x v="5"/>
    <x v="31"/>
    <s v="1050"/>
    <s v="S050"/>
    <s v="H"/>
    <n v="0"/>
    <n v="1"/>
    <x v="0"/>
    <s v="530000264166"/>
    <x v="7"/>
    <x v="31"/>
    <n v="1911"/>
    <n v="0"/>
    <x v="2"/>
  </r>
  <r>
    <s v="4907112777"/>
    <x v="5"/>
    <s v="3"/>
    <d v="2022-03-10T00:00:00"/>
    <x v="5"/>
    <x v="2"/>
    <s v="1030"/>
    <s v="S030"/>
    <s v="H"/>
    <n v="0"/>
    <n v="1"/>
    <x v="0"/>
    <s v="530000253001"/>
    <x v="680"/>
    <x v="2"/>
    <n v="9490"/>
    <n v="0"/>
    <x v="1"/>
  </r>
  <r>
    <s v="4907112938"/>
    <x v="5"/>
    <s v="3"/>
    <d v="2022-03-10T00:00:00"/>
    <x v="5"/>
    <x v="5"/>
    <s v="1020"/>
    <s v="S020"/>
    <s v="H"/>
    <n v="0"/>
    <n v="1"/>
    <x v="0"/>
    <s v="530000203332"/>
    <x v="485"/>
    <x v="5"/>
    <n v="1297"/>
    <n v="0"/>
    <x v="3"/>
  </r>
  <r>
    <s v="4907113113"/>
    <x v="5"/>
    <s v="3"/>
    <d v="2022-03-10T00:00:00"/>
    <x v="5"/>
    <x v="9"/>
    <s v="1010"/>
    <s v="S010"/>
    <s v="H"/>
    <n v="0"/>
    <n v="1"/>
    <x v="0"/>
    <s v="530000268229"/>
    <x v="454"/>
    <x v="9"/>
    <n v="1965"/>
    <n v="0"/>
    <x v="1"/>
  </r>
  <r>
    <s v="4907113150"/>
    <x v="5"/>
    <s v="3"/>
    <d v="2022-03-10T00:00:00"/>
    <x v="5"/>
    <x v="5"/>
    <s v="1020"/>
    <s v="S020"/>
    <s v="H"/>
    <n v="0"/>
    <n v="3"/>
    <x v="0"/>
    <s v="530000265439"/>
    <x v="640"/>
    <x v="5"/>
    <n v="1297"/>
    <n v="0"/>
    <x v="2"/>
  </r>
  <r>
    <s v="4907113245"/>
    <x v="5"/>
    <s v="3"/>
    <d v="2022-03-10T00:00:00"/>
    <x v="5"/>
    <x v="0"/>
    <s v="1020"/>
    <s v="S020"/>
    <s v="H"/>
    <n v="0"/>
    <n v="1"/>
    <x v="0"/>
    <s v="530000260574"/>
    <x v="526"/>
    <x v="0"/>
    <n v="41000"/>
    <n v="0"/>
    <x v="2"/>
  </r>
  <r>
    <s v="4907113246"/>
    <x v="5"/>
    <s v="3"/>
    <d v="2022-03-10T00:00:00"/>
    <x v="5"/>
    <x v="18"/>
    <s v="1020"/>
    <s v="S020"/>
    <s v="H"/>
    <n v="0"/>
    <n v="1"/>
    <x v="0"/>
    <s v="530000254925"/>
    <x v="526"/>
    <x v="18"/>
    <n v="52000"/>
    <n v="0"/>
    <x v="2"/>
  </r>
  <r>
    <s v="4907113258"/>
    <x v="5"/>
    <s v="3"/>
    <d v="2022-03-10T00:00:00"/>
    <x v="1"/>
    <x v="19"/>
    <s v="1030"/>
    <s v="S030"/>
    <s v="H"/>
    <n v="0"/>
    <n v="1"/>
    <x v="0"/>
    <s v="530000262228"/>
    <x v="366"/>
    <x v="19"/>
    <n v="1745"/>
    <n v="0"/>
    <x v="3"/>
  </r>
  <r>
    <s v="4907113264"/>
    <x v="5"/>
    <s v="3"/>
    <d v="2022-03-10T00:00:00"/>
    <x v="5"/>
    <x v="22"/>
    <s v="1020"/>
    <s v="S020"/>
    <s v="H"/>
    <n v="0"/>
    <n v="3"/>
    <x v="0"/>
    <s v="530000265920"/>
    <x v="443"/>
    <x v="22"/>
    <n v="1334"/>
    <n v="0"/>
    <x v="2"/>
  </r>
  <r>
    <s v="4907113277"/>
    <x v="5"/>
    <s v="3"/>
    <d v="2022-03-10T00:00:00"/>
    <x v="5"/>
    <x v="5"/>
    <s v="1020"/>
    <s v="S020"/>
    <s v="H"/>
    <n v="0"/>
    <n v="1"/>
    <x v="0"/>
    <s v="530000265432"/>
    <x v="640"/>
    <x v="5"/>
    <n v="1297"/>
    <n v="0"/>
    <x v="2"/>
  </r>
  <r>
    <s v="4907113313"/>
    <x v="5"/>
    <s v="3"/>
    <d v="2022-03-10T00:00:00"/>
    <x v="5"/>
    <x v="5"/>
    <s v="1050"/>
    <s v="S050"/>
    <s v="H"/>
    <n v="0"/>
    <n v="1"/>
    <x v="0"/>
    <s v="530000260750"/>
    <x v="7"/>
    <x v="5"/>
    <n v="1297"/>
    <n v="0"/>
    <x v="2"/>
  </r>
  <r>
    <s v="4907113389"/>
    <x v="5"/>
    <s v="3"/>
    <d v="2022-03-10T00:00:00"/>
    <x v="5"/>
    <x v="65"/>
    <s v="1020"/>
    <s v="S020"/>
    <s v="H"/>
    <n v="0"/>
    <n v="1"/>
    <x v="0"/>
    <s v="530000245481"/>
    <x v="526"/>
    <x v="65"/>
    <n v="8130"/>
    <n v="0"/>
    <x v="2"/>
  </r>
  <r>
    <s v="4907113395"/>
    <x v="5"/>
    <s v="3"/>
    <d v="2022-03-10T00:00:00"/>
    <x v="5"/>
    <x v="72"/>
    <s v="1020"/>
    <s v="S020"/>
    <s v="H"/>
    <n v="0"/>
    <n v="1"/>
    <x v="0"/>
    <s v="530000245331"/>
    <x v="526"/>
    <x v="72"/>
    <n v="0"/>
    <n v="0"/>
    <x v="2"/>
  </r>
  <r>
    <s v="4907113682"/>
    <x v="5"/>
    <s v="3"/>
    <d v="2022-03-10T00:00:00"/>
    <x v="5"/>
    <x v="7"/>
    <s v="1050"/>
    <s v="S050"/>
    <s v="H"/>
    <n v="0"/>
    <n v="1"/>
    <x v="0"/>
    <s v="530000260181"/>
    <x v="650"/>
    <x v="7"/>
    <n v="8280"/>
    <n v="0"/>
    <x v="1"/>
  </r>
  <r>
    <s v="4907113685"/>
    <x v="5"/>
    <s v="3"/>
    <d v="2022-03-10T00:00:00"/>
    <x v="3"/>
    <x v="5"/>
    <s v="1050"/>
    <s v="S050"/>
    <s v="S"/>
    <n v="0"/>
    <n v="-1"/>
    <x v="0"/>
    <s v="530000260750"/>
    <x v="7"/>
    <x v="5"/>
    <n v="1297"/>
    <n v="0"/>
    <x v="2"/>
  </r>
  <r>
    <s v="4907113686"/>
    <x v="5"/>
    <s v="3"/>
    <d v="2022-03-10T00:00:00"/>
    <x v="5"/>
    <x v="6"/>
    <s v="1050"/>
    <s v="S050"/>
    <s v="H"/>
    <n v="0"/>
    <n v="1"/>
    <x v="0"/>
    <s v="530000260750"/>
    <x v="7"/>
    <x v="6"/>
    <n v="1446"/>
    <n v="0"/>
    <x v="2"/>
  </r>
  <r>
    <s v="4907113688"/>
    <x v="5"/>
    <s v="3"/>
    <d v="2022-03-10T00:00:00"/>
    <x v="5"/>
    <x v="9"/>
    <s v="1050"/>
    <s v="S050"/>
    <s v="H"/>
    <n v="0"/>
    <n v="1"/>
    <x v="0"/>
    <s v="530000264664"/>
    <x v="537"/>
    <x v="9"/>
    <n v="1965"/>
    <n v="0"/>
    <x v="2"/>
  </r>
  <r>
    <s v="4907113832"/>
    <x v="5"/>
    <s v="3"/>
    <d v="2022-03-11T00:00:00"/>
    <x v="5"/>
    <x v="70"/>
    <s v="1030"/>
    <s v="S030"/>
    <s v="H"/>
    <n v="0"/>
    <n v="1"/>
    <x v="0"/>
    <s v="530000261608"/>
    <x v="637"/>
    <x v="70"/>
    <n v="6419"/>
    <n v="0"/>
    <x v="1"/>
  </r>
  <r>
    <s v="4907113833"/>
    <x v="5"/>
    <s v="3"/>
    <d v="2022-03-11T00:00:00"/>
    <x v="5"/>
    <x v="31"/>
    <s v="1030"/>
    <s v="S030"/>
    <s v="H"/>
    <n v="0"/>
    <n v="1"/>
    <x v="0"/>
    <s v="530000256602"/>
    <x v="642"/>
    <x v="31"/>
    <n v="1911"/>
    <n v="0"/>
    <x v="1"/>
  </r>
  <r>
    <s v="4907113850"/>
    <x v="5"/>
    <s v="3"/>
    <d v="2022-03-11T00:00:00"/>
    <x v="5"/>
    <x v="7"/>
    <s v="1020"/>
    <s v="S020"/>
    <s v="H"/>
    <n v="0"/>
    <n v="3"/>
    <x v="0"/>
    <s v="530000221072"/>
    <x v="523"/>
    <x v="7"/>
    <n v="8280"/>
    <n v="0"/>
    <x v="0"/>
  </r>
  <r>
    <s v="4907113933"/>
    <x v="5"/>
    <s v="3"/>
    <d v="2022-03-11T00:00:00"/>
    <x v="5"/>
    <x v="0"/>
    <s v="1010"/>
    <s v="S010"/>
    <s v="H"/>
    <n v="0"/>
    <n v="1"/>
    <x v="0"/>
    <s v="530000196054"/>
    <x v="308"/>
    <x v="0"/>
    <n v="41000"/>
    <n v="0"/>
    <x v="0"/>
  </r>
  <r>
    <s v="4907113950"/>
    <x v="5"/>
    <s v="3"/>
    <d v="2022-03-11T00:00:00"/>
    <x v="5"/>
    <x v="10"/>
    <s v="1010"/>
    <s v="S010"/>
    <s v="H"/>
    <n v="0"/>
    <n v="1"/>
    <x v="0"/>
    <s v="530000271075"/>
    <x v="681"/>
    <x v="10"/>
    <n v="42200"/>
    <n v="0"/>
    <x v="0"/>
  </r>
  <r>
    <s v="4907113959"/>
    <x v="5"/>
    <s v="3"/>
    <d v="2022-03-11T00:00:00"/>
    <x v="5"/>
    <x v="84"/>
    <s v="1010"/>
    <s v="S010"/>
    <s v="H"/>
    <n v="0"/>
    <n v="1"/>
    <x v="0"/>
    <s v="530000211671"/>
    <x v="316"/>
    <x v="84"/>
    <n v="19353"/>
    <n v="0"/>
    <x v="0"/>
  </r>
  <r>
    <s v="4907113965"/>
    <x v="5"/>
    <s v="3"/>
    <d v="2022-03-11T00:00:00"/>
    <x v="5"/>
    <x v="5"/>
    <s v="1010"/>
    <s v="S010"/>
    <s v="H"/>
    <n v="0"/>
    <n v="1"/>
    <x v="0"/>
    <s v="530000268936"/>
    <x v="10"/>
    <x v="5"/>
    <n v="1297"/>
    <n v="0"/>
    <x v="2"/>
  </r>
  <r>
    <s v="4907113980"/>
    <x v="5"/>
    <s v="3"/>
    <d v="2022-03-11T00:00:00"/>
    <x v="1"/>
    <x v="19"/>
    <s v="1010"/>
    <s v="S010"/>
    <s v="H"/>
    <n v="0"/>
    <n v="6"/>
    <x v="0"/>
    <s v="530000228363"/>
    <x v="6"/>
    <x v="19"/>
    <n v="1745"/>
    <n v="0"/>
    <x v="3"/>
  </r>
  <r>
    <s v="4907114023"/>
    <x v="5"/>
    <s v="3"/>
    <d v="2022-03-11T00:00:00"/>
    <x v="5"/>
    <x v="30"/>
    <s v="1020"/>
    <s v="S020"/>
    <s v="H"/>
    <n v="0"/>
    <n v="1"/>
    <x v="0"/>
    <s v="530000237038"/>
    <x v="384"/>
    <x v="30"/>
    <n v="82358.8"/>
    <n v="0"/>
    <x v="0"/>
  </r>
  <r>
    <s v="4907114024"/>
    <x v="5"/>
    <s v="3"/>
    <d v="2022-03-11T00:00:00"/>
    <x v="5"/>
    <x v="7"/>
    <s v="1020"/>
    <s v="S020"/>
    <s v="H"/>
    <n v="0"/>
    <n v="1"/>
    <x v="0"/>
    <s v="530000251360"/>
    <x v="569"/>
    <x v="7"/>
    <n v="8280"/>
    <n v="0"/>
    <x v="0"/>
  </r>
  <r>
    <s v="4907114029"/>
    <x v="5"/>
    <s v="3"/>
    <d v="2022-03-11T00:00:00"/>
    <x v="5"/>
    <x v="12"/>
    <s v="1020"/>
    <s v="S020"/>
    <s v="H"/>
    <n v="0"/>
    <n v="1"/>
    <x v="0"/>
    <s v="530000242364"/>
    <x v="388"/>
    <x v="12"/>
    <n v="10385"/>
    <n v="0"/>
    <x v="0"/>
  </r>
  <r>
    <s v="4907114068"/>
    <x v="5"/>
    <s v="3"/>
    <d v="2022-03-11T00:00:00"/>
    <x v="5"/>
    <x v="5"/>
    <s v="1096"/>
    <s v="S096"/>
    <s v="H"/>
    <n v="0"/>
    <n v="1"/>
    <x v="0"/>
    <s v="530000248713"/>
    <x v="479"/>
    <x v="5"/>
    <n v="1297"/>
    <n v="0"/>
    <x v="2"/>
  </r>
  <r>
    <s v="4907114101"/>
    <x v="5"/>
    <s v="3"/>
    <d v="2022-03-11T00:00:00"/>
    <x v="5"/>
    <x v="13"/>
    <s v="1010"/>
    <s v="S010"/>
    <s v="H"/>
    <n v="0"/>
    <n v="1"/>
    <x v="0"/>
    <s v="530000259639"/>
    <x v="238"/>
    <x v="13"/>
    <n v="46100"/>
    <n v="0"/>
    <x v="0"/>
  </r>
  <r>
    <s v="4907114101"/>
    <x v="5"/>
    <s v="3"/>
    <d v="2022-03-11T00:00:00"/>
    <x v="5"/>
    <x v="65"/>
    <s v="1010"/>
    <s v="S010"/>
    <s v="H"/>
    <n v="0"/>
    <n v="3"/>
    <x v="0"/>
    <s v="530000259639"/>
    <x v="238"/>
    <x v="65"/>
    <n v="8130"/>
    <n v="0"/>
    <x v="0"/>
  </r>
  <r>
    <s v="4907114104"/>
    <x v="5"/>
    <s v="3"/>
    <d v="2022-03-11T00:00:00"/>
    <x v="5"/>
    <x v="65"/>
    <s v="1010"/>
    <s v="S010"/>
    <s v="H"/>
    <n v="0"/>
    <n v="1"/>
    <x v="0"/>
    <s v="530000259639"/>
    <x v="238"/>
    <x v="65"/>
    <n v="8130"/>
    <n v="0"/>
    <x v="0"/>
  </r>
  <r>
    <s v="4907114126"/>
    <x v="5"/>
    <s v="3"/>
    <d v="2022-03-11T00:00:00"/>
    <x v="1"/>
    <x v="5"/>
    <s v="1020"/>
    <s v="S024"/>
    <s v="H"/>
    <n v="0"/>
    <n v="8"/>
    <x v="0"/>
    <s v="530000228363"/>
    <x v="6"/>
    <x v="5"/>
    <n v="1297"/>
    <n v="0"/>
    <x v="3"/>
  </r>
  <r>
    <s v="4907114157"/>
    <x v="5"/>
    <s v="3"/>
    <d v="2022-03-11T00:00:00"/>
    <x v="5"/>
    <x v="13"/>
    <s v="1060"/>
    <s v="S061"/>
    <s v="H"/>
    <n v="0"/>
    <n v="3"/>
    <x v="0"/>
    <s v="530000264323"/>
    <x v="573"/>
    <x v="13"/>
    <n v="46100"/>
    <n v="0"/>
    <x v="0"/>
  </r>
  <r>
    <s v="4907114185"/>
    <x v="5"/>
    <s v="3"/>
    <d v="2022-03-11T00:00:00"/>
    <x v="5"/>
    <x v="16"/>
    <s v="1010"/>
    <s v="S010"/>
    <s v="H"/>
    <n v="0"/>
    <n v="3"/>
    <x v="0"/>
    <s v="530000255822"/>
    <x v="592"/>
    <x v="16"/>
    <n v="1778"/>
    <n v="0"/>
    <x v="3"/>
  </r>
  <r>
    <s v="4907114324"/>
    <x v="5"/>
    <s v="3"/>
    <d v="2022-03-11T00:00:00"/>
    <x v="5"/>
    <x v="19"/>
    <s v="1010"/>
    <s v="S010"/>
    <s v="H"/>
    <n v="0"/>
    <n v="1"/>
    <x v="0"/>
    <s v="530000268215"/>
    <x v="679"/>
    <x v="19"/>
    <n v="1745"/>
    <n v="0"/>
    <x v="2"/>
  </r>
  <r>
    <s v="4907114366"/>
    <x v="5"/>
    <s v="3"/>
    <d v="2022-03-11T00:00:00"/>
    <x v="5"/>
    <x v="9"/>
    <s v="1050"/>
    <s v="S050"/>
    <s v="H"/>
    <n v="0"/>
    <n v="1"/>
    <x v="0"/>
    <s v="530000271817"/>
    <x v="656"/>
    <x v="9"/>
    <n v="1965"/>
    <n v="0"/>
    <x v="1"/>
  </r>
  <r>
    <s v="4907114488"/>
    <x v="5"/>
    <s v="3"/>
    <d v="2022-03-11T00:00:00"/>
    <x v="5"/>
    <x v="12"/>
    <s v="1080"/>
    <s v="S080"/>
    <s v="H"/>
    <n v="0"/>
    <n v="1"/>
    <x v="0"/>
    <s v="530000255007"/>
    <x v="646"/>
    <x v="12"/>
    <n v="10385"/>
    <n v="0"/>
    <x v="1"/>
  </r>
  <r>
    <s v="4907114510"/>
    <x v="5"/>
    <s v="3"/>
    <d v="2022-03-11T00:00:00"/>
    <x v="5"/>
    <x v="5"/>
    <s v="1050"/>
    <s v="S050"/>
    <s v="H"/>
    <n v="0"/>
    <n v="1"/>
    <x v="0"/>
    <s v="530000229564"/>
    <x v="479"/>
    <x v="5"/>
    <n v="1297"/>
    <n v="0"/>
    <x v="2"/>
  </r>
  <r>
    <s v="4907114546"/>
    <x v="5"/>
    <s v="3"/>
    <d v="2022-03-11T00:00:00"/>
    <x v="5"/>
    <x v="63"/>
    <s v="1050"/>
    <s v="S050"/>
    <s v="H"/>
    <n v="0"/>
    <n v="1"/>
    <x v="0"/>
    <s v="530000258871"/>
    <x v="7"/>
    <x v="63"/>
    <n v="3113"/>
    <n v="0"/>
    <x v="2"/>
  </r>
  <r>
    <s v="4907114593"/>
    <x v="5"/>
    <s v="3"/>
    <d v="2022-03-11T00:00:00"/>
    <x v="5"/>
    <x v="0"/>
    <s v="1030"/>
    <s v="S030"/>
    <s v="H"/>
    <n v="0"/>
    <n v="1"/>
    <x v="0"/>
    <s v="530000252603"/>
    <x v="535"/>
    <x v="0"/>
    <n v="41000"/>
    <n v="0"/>
    <x v="2"/>
  </r>
  <r>
    <s v="4907114606"/>
    <x v="5"/>
    <s v="3"/>
    <d v="2022-03-11T00:00:00"/>
    <x v="5"/>
    <x v="19"/>
    <s v="1030"/>
    <s v="S030"/>
    <s v="H"/>
    <n v="0"/>
    <n v="1"/>
    <x v="0"/>
    <s v="530000249588"/>
    <x v="30"/>
    <x v="19"/>
    <n v="1745"/>
    <n v="0"/>
    <x v="2"/>
  </r>
  <r>
    <s v="4907114606"/>
    <x v="5"/>
    <s v="3"/>
    <d v="2022-03-11T00:00:00"/>
    <x v="5"/>
    <x v="5"/>
    <s v="1030"/>
    <s v="S030"/>
    <s v="H"/>
    <n v="0"/>
    <n v="2"/>
    <x v="0"/>
    <s v="530000249588"/>
    <x v="30"/>
    <x v="5"/>
    <n v="1297"/>
    <n v="0"/>
    <x v="2"/>
  </r>
  <r>
    <s v="4907114632"/>
    <x v="5"/>
    <s v="3"/>
    <d v="2022-03-11T00:00:00"/>
    <x v="5"/>
    <x v="6"/>
    <s v="1060"/>
    <s v="S060"/>
    <s v="H"/>
    <n v="0"/>
    <n v="1"/>
    <x v="0"/>
    <s v="530000257813"/>
    <x v="653"/>
    <x v="6"/>
    <n v="1446"/>
    <n v="0"/>
    <x v="1"/>
  </r>
  <r>
    <s v="4907114639"/>
    <x v="5"/>
    <s v="3"/>
    <d v="2022-03-12T00:00:00"/>
    <x v="5"/>
    <x v="10"/>
    <s v="1080"/>
    <s v="S080"/>
    <s v="H"/>
    <n v="0"/>
    <n v="1"/>
    <x v="0"/>
    <s v="530000269712"/>
    <x v="541"/>
    <x v="10"/>
    <n v="42200"/>
    <n v="0"/>
    <x v="2"/>
  </r>
  <r>
    <s v="4907114699"/>
    <x v="5"/>
    <s v="3"/>
    <d v="2022-03-12T00:00:00"/>
    <x v="5"/>
    <x v="6"/>
    <s v="1010"/>
    <s v="S010"/>
    <s v="H"/>
    <n v="0"/>
    <n v="1"/>
    <x v="0"/>
    <s v="530000252863"/>
    <x v="649"/>
    <x v="6"/>
    <n v="1446"/>
    <n v="0"/>
    <x v="1"/>
  </r>
  <r>
    <s v="4907114723"/>
    <x v="5"/>
    <s v="3"/>
    <d v="2022-03-12T00:00:00"/>
    <x v="5"/>
    <x v="0"/>
    <s v="1080"/>
    <s v="S080"/>
    <s v="H"/>
    <n v="0"/>
    <n v="1"/>
    <x v="0"/>
    <s v="530000268561"/>
    <x v="541"/>
    <x v="0"/>
    <n v="41000"/>
    <n v="0"/>
    <x v="2"/>
  </r>
  <r>
    <s v="4907114973"/>
    <x v="5"/>
    <s v="3"/>
    <d v="2022-03-14T00:00:00"/>
    <x v="5"/>
    <x v="6"/>
    <s v="1020"/>
    <s v="E020"/>
    <s v="H"/>
    <n v="0"/>
    <n v="1"/>
    <x v="0"/>
    <s v="530000266062"/>
    <x v="639"/>
    <x v="6"/>
    <n v="1446"/>
    <n v="0"/>
    <x v="1"/>
  </r>
  <r>
    <s v="4907115045"/>
    <x v="5"/>
    <s v="3"/>
    <d v="2022-03-14T00:00:00"/>
    <x v="5"/>
    <x v="29"/>
    <s v="1010"/>
    <s v="S010"/>
    <s v="H"/>
    <n v="0"/>
    <n v="1"/>
    <x v="0"/>
    <s v="530000268236"/>
    <x v="649"/>
    <x v="29"/>
    <n v="2800"/>
    <n v="0"/>
    <x v="1"/>
  </r>
  <r>
    <s v="4907115045"/>
    <x v="5"/>
    <s v="3"/>
    <d v="2022-03-14T00:00:00"/>
    <x v="5"/>
    <x v="19"/>
    <s v="1010"/>
    <s v="S010"/>
    <s v="H"/>
    <n v="0"/>
    <n v="1"/>
    <x v="0"/>
    <s v="530000268236"/>
    <x v="649"/>
    <x v="19"/>
    <n v="1745"/>
    <n v="0"/>
    <x v="1"/>
  </r>
  <r>
    <s v="4907115173"/>
    <x v="5"/>
    <s v="3"/>
    <d v="2022-03-14T00:00:00"/>
    <x v="5"/>
    <x v="65"/>
    <s v="1010"/>
    <s v="S010"/>
    <s v="H"/>
    <n v="0"/>
    <n v="1"/>
    <x v="0"/>
    <s v="530000255558"/>
    <x v="387"/>
    <x v="65"/>
    <n v="8130"/>
    <n v="0"/>
    <x v="0"/>
  </r>
  <r>
    <s v="4907115175"/>
    <x v="5"/>
    <s v="3"/>
    <d v="2022-03-14T00:00:00"/>
    <x v="5"/>
    <x v="37"/>
    <s v="1020"/>
    <s v="S020"/>
    <s v="H"/>
    <n v="0"/>
    <n v="1"/>
    <x v="0"/>
    <s v="530000271269"/>
    <x v="387"/>
    <x v="37"/>
    <n v="3529"/>
    <n v="0"/>
    <x v="0"/>
  </r>
  <r>
    <s v="4907115250"/>
    <x v="5"/>
    <s v="3"/>
    <d v="2022-03-14T00:00:00"/>
    <x v="5"/>
    <x v="19"/>
    <s v="1010"/>
    <s v="S010"/>
    <s v="H"/>
    <n v="0"/>
    <n v="1"/>
    <x v="0"/>
    <s v="530000268406"/>
    <x v="682"/>
    <x v="19"/>
    <n v="1745"/>
    <n v="0"/>
    <x v="0"/>
  </r>
  <r>
    <s v="4907115415"/>
    <x v="5"/>
    <s v="3"/>
    <d v="2022-03-14T00:00:00"/>
    <x v="5"/>
    <x v="6"/>
    <s v="1060"/>
    <s v="S060"/>
    <s v="H"/>
    <n v="0"/>
    <n v="1"/>
    <x v="0"/>
    <s v="530000246067"/>
    <x v="133"/>
    <x v="6"/>
    <n v="1446"/>
    <n v="0"/>
    <x v="2"/>
  </r>
  <r>
    <s v="4907115436"/>
    <x v="5"/>
    <s v="3"/>
    <d v="2022-03-14T00:00:00"/>
    <x v="5"/>
    <x v="19"/>
    <s v="1020"/>
    <s v="S020"/>
    <s v="H"/>
    <n v="0"/>
    <n v="3"/>
    <x v="0"/>
    <s v="530000265513"/>
    <x v="639"/>
    <x v="19"/>
    <n v="1745"/>
    <n v="0"/>
    <x v="1"/>
  </r>
  <r>
    <s v="4907115676"/>
    <x v="5"/>
    <s v="3"/>
    <d v="2022-03-14T00:00:00"/>
    <x v="5"/>
    <x v="9"/>
    <s v="1050"/>
    <s v="S050"/>
    <s v="H"/>
    <n v="0"/>
    <n v="1"/>
    <x v="0"/>
    <s v="530000262074"/>
    <x v="7"/>
    <x v="9"/>
    <n v="1965"/>
    <n v="0"/>
    <x v="2"/>
  </r>
  <r>
    <s v="4907115695"/>
    <x v="5"/>
    <s v="3"/>
    <d v="2022-03-14T00:00:00"/>
    <x v="3"/>
    <x v="17"/>
    <s v="1010"/>
    <s v="S010"/>
    <s v="S"/>
    <n v="0"/>
    <n v="-1"/>
    <x v="0"/>
    <s v="530000204683"/>
    <x v="607"/>
    <x v="17"/>
    <n v="43365"/>
    <n v="0"/>
    <x v="3"/>
  </r>
  <r>
    <s v="4907115712"/>
    <x v="5"/>
    <s v="3"/>
    <d v="2022-03-14T00:00:00"/>
    <x v="5"/>
    <x v="13"/>
    <s v="1060"/>
    <s v="S061"/>
    <s v="H"/>
    <n v="0"/>
    <n v="1"/>
    <x v="0"/>
    <s v="530000271075"/>
    <x v="681"/>
    <x v="13"/>
    <n v="46100"/>
    <n v="0"/>
    <x v="0"/>
  </r>
  <r>
    <s v="4907115712"/>
    <x v="5"/>
    <s v="3"/>
    <d v="2022-03-14T00:00:00"/>
    <x v="5"/>
    <x v="18"/>
    <s v="1060"/>
    <s v="S061"/>
    <s v="H"/>
    <n v="0"/>
    <n v="1"/>
    <x v="0"/>
    <s v="530000268996"/>
    <x v="683"/>
    <x v="18"/>
    <n v="52000"/>
    <n v="0"/>
    <x v="0"/>
  </r>
  <r>
    <s v="4907115732"/>
    <x v="5"/>
    <s v="3"/>
    <d v="2022-03-07T00:00:00"/>
    <x v="3"/>
    <x v="12"/>
    <s v="1010"/>
    <s v="S010"/>
    <s v="S"/>
    <n v="0"/>
    <n v="-1"/>
    <x v="0"/>
    <s v="530000267994"/>
    <x v="679"/>
    <x v="12"/>
    <n v="10385"/>
    <n v="0"/>
    <x v="2"/>
  </r>
  <r>
    <s v="4907115771"/>
    <x v="5"/>
    <s v="3"/>
    <d v="2022-03-14T00:00:00"/>
    <x v="5"/>
    <x v="26"/>
    <s v="1060"/>
    <s v="S060"/>
    <s v="H"/>
    <n v="0"/>
    <n v="1"/>
    <x v="0"/>
    <s v="530000262876"/>
    <x v="667"/>
    <x v="26"/>
    <n v="9000"/>
    <n v="0"/>
    <x v="1"/>
  </r>
  <r>
    <s v="4907115844"/>
    <x v="5"/>
    <s v="3"/>
    <d v="2022-03-14T00:00:00"/>
    <x v="5"/>
    <x v="2"/>
    <s v="1050"/>
    <s v="S050"/>
    <s v="H"/>
    <n v="0"/>
    <n v="1"/>
    <x v="0"/>
    <s v="530000257537"/>
    <x v="650"/>
    <x v="2"/>
    <n v="9490"/>
    <n v="0"/>
    <x v="1"/>
  </r>
  <r>
    <s v="4907115851"/>
    <x v="5"/>
    <s v="3"/>
    <d v="2022-03-14T00:00:00"/>
    <x v="5"/>
    <x v="65"/>
    <s v="1050"/>
    <s v="S050"/>
    <s v="H"/>
    <n v="0"/>
    <n v="1"/>
    <x v="0"/>
    <s v="530000257402"/>
    <x v="650"/>
    <x v="65"/>
    <n v="8130"/>
    <n v="0"/>
    <x v="1"/>
  </r>
  <r>
    <s v="4907116124"/>
    <x v="5"/>
    <s v="3"/>
    <d v="2022-03-15T00:00:00"/>
    <x v="5"/>
    <x v="55"/>
    <s v="1050"/>
    <s v="S050"/>
    <s v="H"/>
    <n v="0"/>
    <n v="1"/>
    <x v="0"/>
    <s v="530000257473"/>
    <x v="650"/>
    <x v="55"/>
    <n v="9800"/>
    <n v="0"/>
    <x v="1"/>
  </r>
  <r>
    <s v="4907116124"/>
    <x v="5"/>
    <s v="3"/>
    <d v="2022-03-15T00:00:00"/>
    <x v="5"/>
    <x v="70"/>
    <s v="1050"/>
    <s v="S050"/>
    <s v="H"/>
    <n v="0"/>
    <n v="1"/>
    <x v="0"/>
    <s v="530000257473"/>
    <x v="650"/>
    <x v="70"/>
    <n v="6419"/>
    <n v="0"/>
    <x v="1"/>
  </r>
  <r>
    <s v="4907116243"/>
    <x v="5"/>
    <s v="3"/>
    <d v="2022-03-15T00:00:00"/>
    <x v="1"/>
    <x v="5"/>
    <s v="1020"/>
    <s v="S024"/>
    <s v="H"/>
    <n v="0"/>
    <n v="9"/>
    <x v="0"/>
    <s v="530000269397"/>
    <x v="554"/>
    <x v="5"/>
    <n v="1297"/>
    <n v="0"/>
    <x v="3"/>
  </r>
  <r>
    <s v="4907116266"/>
    <x v="5"/>
    <s v="3"/>
    <d v="2022-03-15T00:00:00"/>
    <x v="5"/>
    <x v="80"/>
    <s v="1096"/>
    <s v="S096"/>
    <s v="H"/>
    <n v="0"/>
    <n v="1"/>
    <x v="0"/>
    <s v="530000265099"/>
    <x v="653"/>
    <x v="80"/>
    <n v="1325"/>
    <n v="0"/>
    <x v="1"/>
  </r>
  <r>
    <s v="4907116365"/>
    <x v="5"/>
    <s v="3"/>
    <d v="2022-03-15T00:00:00"/>
    <x v="5"/>
    <x v="13"/>
    <s v="1020"/>
    <s v="S020"/>
    <s v="H"/>
    <n v="0"/>
    <n v="1"/>
    <x v="0"/>
    <s v="530000250724"/>
    <x v="526"/>
    <x v="13"/>
    <n v="46100"/>
    <n v="0"/>
    <x v="2"/>
  </r>
  <r>
    <s v="4907116427"/>
    <x v="5"/>
    <s v="3"/>
    <d v="2022-03-15T00:00:00"/>
    <x v="5"/>
    <x v="80"/>
    <s v="1096"/>
    <s v="S096"/>
    <s v="H"/>
    <n v="0"/>
    <n v="1"/>
    <x v="0"/>
    <s v="530000268211"/>
    <x v="653"/>
    <x v="80"/>
    <n v="1325"/>
    <n v="0"/>
    <x v="1"/>
  </r>
  <r>
    <s v="4907116448"/>
    <x v="5"/>
    <s v="3"/>
    <d v="2022-03-15T00:00:00"/>
    <x v="5"/>
    <x v="5"/>
    <s v="1020"/>
    <s v="S020"/>
    <s v="H"/>
    <n v="0"/>
    <n v="1"/>
    <x v="0"/>
    <s v="530000269505"/>
    <x v="443"/>
    <x v="5"/>
    <n v="1297"/>
    <n v="0"/>
    <x v="2"/>
  </r>
  <r>
    <s v="4907116482"/>
    <x v="5"/>
    <s v="3"/>
    <d v="2022-03-15T00:00:00"/>
    <x v="1"/>
    <x v="22"/>
    <s v="1010"/>
    <s v="S010"/>
    <s v="H"/>
    <n v="0"/>
    <n v="3"/>
    <x v="0"/>
    <s v="530000269397"/>
    <x v="554"/>
    <x v="22"/>
    <n v="1334"/>
    <n v="0"/>
    <x v="3"/>
  </r>
  <r>
    <s v="4907116487"/>
    <x v="5"/>
    <s v="3"/>
    <d v="2022-03-15T00:00:00"/>
    <x v="5"/>
    <x v="9"/>
    <s v="1030"/>
    <s v="S030"/>
    <s v="H"/>
    <n v="0"/>
    <n v="1"/>
    <x v="0"/>
    <s v="530000268684"/>
    <x v="642"/>
    <x v="9"/>
    <n v="1965"/>
    <n v="0"/>
    <x v="1"/>
  </r>
  <r>
    <s v="4907116487"/>
    <x v="5"/>
    <s v="3"/>
    <d v="2022-03-15T00:00:00"/>
    <x v="5"/>
    <x v="9"/>
    <s v="1030"/>
    <s v="S030"/>
    <s v="H"/>
    <n v="0"/>
    <n v="1"/>
    <x v="0"/>
    <s v="530000268684"/>
    <x v="642"/>
    <x v="9"/>
    <n v="1965"/>
    <n v="0"/>
    <x v="1"/>
  </r>
  <r>
    <s v="4907116658"/>
    <x v="5"/>
    <s v="3"/>
    <d v="2022-03-15T00:00:00"/>
    <x v="5"/>
    <x v="65"/>
    <s v="1050"/>
    <s v="S050"/>
    <s v="H"/>
    <n v="0"/>
    <n v="1"/>
    <x v="0"/>
    <s v="530000251551"/>
    <x v="537"/>
    <x v="65"/>
    <n v="8130"/>
    <n v="0"/>
    <x v="2"/>
  </r>
  <r>
    <s v="4907116790"/>
    <x v="5"/>
    <s v="3"/>
    <d v="2022-03-15T00:00:00"/>
    <x v="5"/>
    <x v="31"/>
    <s v="1050"/>
    <s v="S050"/>
    <s v="H"/>
    <n v="0"/>
    <n v="1"/>
    <x v="0"/>
    <s v="530000247211"/>
    <x v="656"/>
    <x v="31"/>
    <n v="1911"/>
    <n v="0"/>
    <x v="1"/>
  </r>
  <r>
    <s v="4907116821"/>
    <x v="5"/>
    <s v="3"/>
    <d v="2022-03-15T00:00:00"/>
    <x v="5"/>
    <x v="5"/>
    <s v="1020"/>
    <s v="S020"/>
    <s v="H"/>
    <n v="0"/>
    <n v="1"/>
    <x v="0"/>
    <s v="530000266705"/>
    <x v="443"/>
    <x v="5"/>
    <n v="1297"/>
    <n v="0"/>
    <x v="2"/>
  </r>
  <r>
    <s v="4907116880"/>
    <x v="5"/>
    <s v="3"/>
    <d v="2022-03-15T00:00:00"/>
    <x v="5"/>
    <x v="2"/>
    <s v="1080"/>
    <s v="S080"/>
    <s v="H"/>
    <n v="0"/>
    <n v="1"/>
    <x v="0"/>
    <s v="530000269984"/>
    <x v="541"/>
    <x v="2"/>
    <n v="9490"/>
    <n v="0"/>
    <x v="2"/>
  </r>
  <r>
    <s v="4907116898"/>
    <x v="5"/>
    <s v="3"/>
    <d v="2022-03-16T00:00:00"/>
    <x v="5"/>
    <x v="17"/>
    <s v="1060"/>
    <s v="S060"/>
    <s v="H"/>
    <n v="0"/>
    <n v="1"/>
    <x v="0"/>
    <s v="530000243721"/>
    <x v="655"/>
    <x v="17"/>
    <n v="43365"/>
    <n v="0"/>
    <x v="1"/>
  </r>
  <r>
    <s v="4907116982"/>
    <x v="5"/>
    <s v="3"/>
    <d v="2022-03-15T00:00:00"/>
    <x v="5"/>
    <x v="21"/>
    <s v="1017"/>
    <s v="S017"/>
    <s v="H"/>
    <n v="0"/>
    <n v="1"/>
    <x v="0"/>
    <s v="530000262736"/>
    <x v="639"/>
    <x v="21"/>
    <n v="1708"/>
    <n v="0"/>
    <x v="1"/>
  </r>
  <r>
    <s v="4907117017"/>
    <x v="5"/>
    <s v="3"/>
    <d v="2022-03-16T00:00:00"/>
    <x v="5"/>
    <x v="5"/>
    <s v="1020"/>
    <s v="S020"/>
    <s v="H"/>
    <n v="0"/>
    <n v="1"/>
    <x v="0"/>
    <s v="530000266097"/>
    <x v="639"/>
    <x v="5"/>
    <n v="1297"/>
    <n v="0"/>
    <x v="1"/>
  </r>
  <r>
    <s v="4907117018"/>
    <x v="5"/>
    <s v="3"/>
    <d v="2022-03-16T00:00:00"/>
    <x v="5"/>
    <x v="26"/>
    <s v="1020"/>
    <s v="S020"/>
    <s v="H"/>
    <n v="0"/>
    <n v="1"/>
    <x v="0"/>
    <s v="530000263511"/>
    <x v="684"/>
    <x v="26"/>
    <n v="9000"/>
    <n v="0"/>
    <x v="1"/>
  </r>
  <r>
    <s v="4907117122"/>
    <x v="5"/>
    <s v="3"/>
    <d v="2022-03-16T00:00:00"/>
    <x v="5"/>
    <x v="0"/>
    <s v="1060"/>
    <s v="S060"/>
    <s v="H"/>
    <n v="0"/>
    <n v="1"/>
    <x v="0"/>
    <s v="530000243721"/>
    <x v="655"/>
    <x v="0"/>
    <n v="41000"/>
    <n v="0"/>
    <x v="1"/>
  </r>
  <r>
    <s v="4907117124"/>
    <x v="5"/>
    <s v="3"/>
    <d v="2022-03-16T00:00:00"/>
    <x v="3"/>
    <x v="0"/>
    <s v="1060"/>
    <s v="S060"/>
    <s v="S"/>
    <n v="0"/>
    <n v="-1"/>
    <x v="0"/>
    <s v="530000243721"/>
    <x v="655"/>
    <x v="0"/>
    <n v="41000"/>
    <n v="0"/>
    <x v="1"/>
  </r>
  <r>
    <s v="4907117150"/>
    <x v="5"/>
    <s v="3"/>
    <d v="2022-03-16T00:00:00"/>
    <x v="5"/>
    <x v="2"/>
    <s v="1030"/>
    <s v="S030"/>
    <s v="H"/>
    <n v="0"/>
    <n v="1"/>
    <x v="0"/>
    <s v="530000257492"/>
    <x v="680"/>
    <x v="2"/>
    <n v="9490"/>
    <n v="0"/>
    <x v="1"/>
  </r>
  <r>
    <s v="4907117222"/>
    <x v="5"/>
    <s v="3"/>
    <d v="2022-03-16T00:00:00"/>
    <x v="5"/>
    <x v="0"/>
    <s v="1050"/>
    <s v="S050"/>
    <s v="H"/>
    <n v="0"/>
    <n v="1"/>
    <x v="0"/>
    <s v="530000243721"/>
    <x v="655"/>
    <x v="0"/>
    <n v="41000"/>
    <n v="0"/>
    <x v="1"/>
  </r>
  <r>
    <s v="4907117422"/>
    <x v="5"/>
    <s v="3"/>
    <d v="2022-03-16T00:00:00"/>
    <x v="5"/>
    <x v="5"/>
    <s v="1017"/>
    <s v="S017"/>
    <s v="H"/>
    <n v="0"/>
    <n v="1"/>
    <x v="0"/>
    <s v="530000268689"/>
    <x v="640"/>
    <x v="5"/>
    <n v="1297"/>
    <n v="0"/>
    <x v="2"/>
  </r>
  <r>
    <s v="4907117444"/>
    <x v="5"/>
    <s v="3"/>
    <d v="2022-03-16T00:00:00"/>
    <x v="5"/>
    <x v="6"/>
    <s v="1030"/>
    <s v="S030"/>
    <s v="H"/>
    <n v="0"/>
    <n v="1"/>
    <x v="0"/>
    <s v="530000260173"/>
    <x v="30"/>
    <x v="6"/>
    <n v="1446"/>
    <n v="0"/>
    <x v="2"/>
  </r>
  <r>
    <s v="4907117794"/>
    <x v="5"/>
    <s v="3"/>
    <d v="2022-03-16T00:00:00"/>
    <x v="5"/>
    <x v="80"/>
    <s v="1096"/>
    <s v="S096"/>
    <s v="H"/>
    <n v="0"/>
    <n v="1"/>
    <x v="0"/>
    <s v="530000239757"/>
    <x v="479"/>
    <x v="80"/>
    <n v="1325"/>
    <n v="0"/>
    <x v="2"/>
  </r>
  <r>
    <s v="4907117960"/>
    <x v="5"/>
    <s v="3"/>
    <d v="2022-03-16T00:00:00"/>
    <x v="5"/>
    <x v="10"/>
    <s v="1080"/>
    <s v="S080"/>
    <s v="H"/>
    <n v="0"/>
    <n v="1"/>
    <x v="0"/>
    <s v="530000268103"/>
    <x v="541"/>
    <x v="10"/>
    <n v="42200"/>
    <n v="0"/>
    <x v="2"/>
  </r>
  <r>
    <s v="4907117972"/>
    <x v="5"/>
    <s v="3"/>
    <d v="2022-03-16T00:00:00"/>
    <x v="3"/>
    <x v="5"/>
    <s v="1017"/>
    <s v="S017"/>
    <s v="S"/>
    <n v="0"/>
    <n v="-1"/>
    <x v="0"/>
    <s v="530000268689"/>
    <x v="640"/>
    <x v="5"/>
    <n v="1297"/>
    <n v="0"/>
    <x v="2"/>
  </r>
  <r>
    <s v="4907118078"/>
    <x v="5"/>
    <s v="3"/>
    <d v="2022-03-16T00:00:00"/>
    <x v="5"/>
    <x v="6"/>
    <s v="1060"/>
    <s v="S060"/>
    <s v="H"/>
    <n v="0"/>
    <n v="1"/>
    <x v="0"/>
    <s v="530000251648"/>
    <x v="653"/>
    <x v="6"/>
    <n v="1446"/>
    <n v="0"/>
    <x v="1"/>
  </r>
  <r>
    <s v="4907118116"/>
    <x v="5"/>
    <s v="3"/>
    <d v="2022-03-16T00:00:00"/>
    <x v="5"/>
    <x v="59"/>
    <s v="1050"/>
    <s v="S050"/>
    <s v="H"/>
    <n v="0"/>
    <n v="2"/>
    <x v="0"/>
    <s v="530000268373"/>
    <x v="666"/>
    <x v="59"/>
    <n v="0"/>
    <n v="0"/>
    <x v="1"/>
  </r>
  <r>
    <s v="4907118116"/>
    <x v="5"/>
    <s v="3"/>
    <d v="2022-03-16T00:00:00"/>
    <x v="5"/>
    <x v="148"/>
    <s v="1050"/>
    <s v="S050"/>
    <s v="H"/>
    <n v="0"/>
    <n v="1"/>
    <x v="0"/>
    <s v="530000268373"/>
    <x v="666"/>
    <x v="148"/>
    <n v="0"/>
    <n v="0"/>
    <x v="1"/>
  </r>
  <r>
    <s v="4907118282"/>
    <x v="5"/>
    <s v="3"/>
    <d v="2022-03-17T00:00:00"/>
    <x v="5"/>
    <x v="21"/>
    <s v="1096"/>
    <s v="S096"/>
    <s v="H"/>
    <n v="0"/>
    <n v="1"/>
    <x v="0"/>
    <s v="530000180540"/>
    <x v="667"/>
    <x v="21"/>
    <n v="1708"/>
    <n v="0"/>
    <x v="1"/>
  </r>
  <r>
    <s v="4907118282"/>
    <x v="5"/>
    <s v="3"/>
    <d v="2022-03-17T00:00:00"/>
    <x v="5"/>
    <x v="49"/>
    <s v="1096"/>
    <s v="S096"/>
    <s v="H"/>
    <n v="0"/>
    <n v="1"/>
    <x v="0"/>
    <s v="530000180540"/>
    <x v="667"/>
    <x v="49"/>
    <n v="2408"/>
    <n v="0"/>
    <x v="1"/>
  </r>
  <r>
    <s v="4907118375"/>
    <x v="5"/>
    <s v="3"/>
    <d v="2022-03-17T00:00:00"/>
    <x v="5"/>
    <x v="4"/>
    <s v="1001"/>
    <s v="S001"/>
    <s v="H"/>
    <n v="0"/>
    <n v="1"/>
    <x v="0"/>
    <s v="530000264882"/>
    <x v="685"/>
    <x v="4"/>
    <n v="107120"/>
    <n v="0"/>
    <x v="3"/>
  </r>
  <r>
    <s v="4907118438"/>
    <x v="5"/>
    <s v="3"/>
    <d v="2022-03-17T00:00:00"/>
    <x v="5"/>
    <x v="0"/>
    <s v="1020"/>
    <s v="S020"/>
    <s v="H"/>
    <n v="0"/>
    <n v="1"/>
    <x v="0"/>
    <s v="530000259987"/>
    <x v="526"/>
    <x v="0"/>
    <n v="41000"/>
    <n v="0"/>
    <x v="2"/>
  </r>
  <r>
    <s v="4907118589"/>
    <x v="5"/>
    <s v="3"/>
    <d v="2022-03-17T00:00:00"/>
    <x v="5"/>
    <x v="10"/>
    <s v="1020"/>
    <s v="S020"/>
    <s v="H"/>
    <n v="0"/>
    <n v="1"/>
    <x v="0"/>
    <s v="530000259990"/>
    <x v="526"/>
    <x v="10"/>
    <n v="42200"/>
    <n v="0"/>
    <x v="2"/>
  </r>
  <r>
    <s v="4907118624"/>
    <x v="5"/>
    <s v="3"/>
    <d v="2022-03-17T00:00:00"/>
    <x v="5"/>
    <x v="30"/>
    <s v="1010"/>
    <s v="S010"/>
    <s v="H"/>
    <n v="0"/>
    <n v="1"/>
    <x v="0"/>
    <s v="530000264882"/>
    <x v="685"/>
    <x v="30"/>
    <n v="82358.8"/>
    <n v="0"/>
    <x v="3"/>
  </r>
  <r>
    <s v="4907118624"/>
    <x v="5"/>
    <s v="3"/>
    <d v="2022-03-17T00:00:00"/>
    <x v="5"/>
    <x v="4"/>
    <s v="1010"/>
    <s v="S010"/>
    <s v="H"/>
    <n v="0"/>
    <n v="1"/>
    <x v="0"/>
    <s v="530000264882"/>
    <x v="685"/>
    <x v="4"/>
    <n v="107120"/>
    <n v="0"/>
    <x v="3"/>
  </r>
  <r>
    <s v="4907118651"/>
    <x v="5"/>
    <s v="3"/>
    <d v="2022-03-17T00:00:00"/>
    <x v="5"/>
    <x v="10"/>
    <s v="1080"/>
    <s v="S080"/>
    <s v="H"/>
    <n v="0"/>
    <n v="1"/>
    <x v="0"/>
    <s v="530000268760"/>
    <x v="541"/>
    <x v="10"/>
    <n v="42200"/>
    <n v="0"/>
    <x v="2"/>
  </r>
  <r>
    <s v="4907118729"/>
    <x v="5"/>
    <s v="3"/>
    <d v="2022-03-17T00:00:00"/>
    <x v="5"/>
    <x v="80"/>
    <s v="1096"/>
    <s v="S096"/>
    <s v="H"/>
    <n v="0"/>
    <n v="3"/>
    <x v="0"/>
    <s v="530000272754"/>
    <x v="653"/>
    <x v="80"/>
    <n v="1325"/>
    <n v="0"/>
    <x v="1"/>
  </r>
  <r>
    <s v="4907118920"/>
    <x v="5"/>
    <s v="3"/>
    <d v="2022-03-17T00:00:00"/>
    <x v="5"/>
    <x v="21"/>
    <s v="1020"/>
    <s v="S020"/>
    <s v="H"/>
    <n v="0"/>
    <n v="1"/>
    <x v="0"/>
    <s v="530000267185"/>
    <x v="639"/>
    <x v="21"/>
    <n v="1708"/>
    <n v="0"/>
    <x v="1"/>
  </r>
  <r>
    <s v="4907119071"/>
    <x v="5"/>
    <s v="3"/>
    <d v="2022-03-17T00:00:00"/>
    <x v="5"/>
    <x v="19"/>
    <s v="1050"/>
    <s v="S050"/>
    <s v="H"/>
    <n v="0"/>
    <n v="1"/>
    <x v="0"/>
    <s v="530000256240"/>
    <x v="7"/>
    <x v="19"/>
    <n v="1745"/>
    <n v="0"/>
    <x v="2"/>
  </r>
  <r>
    <s v="4907120820"/>
    <x v="5"/>
    <s v="3"/>
    <d v="2022-03-18T00:00:00"/>
    <x v="3"/>
    <x v="11"/>
    <s v="1010"/>
    <s v="S010"/>
    <s v="S"/>
    <n v="0"/>
    <n v="-1"/>
    <x v="0"/>
    <s v="530000236562"/>
    <x v="686"/>
    <x v="11"/>
    <n v="11525"/>
    <n v="0"/>
    <x v="3"/>
  </r>
  <r>
    <s v="4907121707"/>
    <x v="5"/>
    <s v="3"/>
    <d v="2022-03-18T00:00:00"/>
    <x v="5"/>
    <x v="12"/>
    <s v="1080"/>
    <s v="S080"/>
    <s v="H"/>
    <n v="0"/>
    <n v="1"/>
    <x v="0"/>
    <s v="530000269024"/>
    <x v="646"/>
    <x v="12"/>
    <n v="10385"/>
    <n v="0"/>
    <x v="1"/>
  </r>
  <r>
    <s v="4907121715"/>
    <x v="5"/>
    <s v="3"/>
    <d v="2022-03-18T00:00:00"/>
    <x v="5"/>
    <x v="48"/>
    <s v="1030"/>
    <s v="S030"/>
    <s v="H"/>
    <n v="0"/>
    <n v="1"/>
    <x v="0"/>
    <s v="530000259018"/>
    <x v="637"/>
    <x v="48"/>
    <n v="63144.15"/>
    <n v="0"/>
    <x v="1"/>
  </r>
  <r>
    <s v="4907121720"/>
    <x v="5"/>
    <s v="3"/>
    <d v="2022-03-18T00:00:00"/>
    <x v="1"/>
    <x v="80"/>
    <s v="1060"/>
    <s v="S061"/>
    <s v="H"/>
    <n v="0"/>
    <n v="2"/>
    <x v="0"/>
    <s v="530000269594"/>
    <x v="554"/>
    <x v="80"/>
    <n v="1325"/>
    <n v="0"/>
    <x v="3"/>
  </r>
  <r>
    <s v="4907121795"/>
    <x v="5"/>
    <s v="3"/>
    <d v="2022-03-18T00:00:00"/>
    <x v="5"/>
    <x v="6"/>
    <s v="1060"/>
    <s v="S060"/>
    <s v="H"/>
    <n v="0"/>
    <n v="1"/>
    <x v="0"/>
    <s v="530000243002"/>
    <x v="588"/>
    <x v="6"/>
    <n v="1446"/>
    <n v="0"/>
    <x v="2"/>
  </r>
  <r>
    <s v="4907121807"/>
    <x v="5"/>
    <s v="3"/>
    <d v="2022-03-18T00:00:00"/>
    <x v="1"/>
    <x v="30"/>
    <s v="1020"/>
    <s v="S024"/>
    <s v="H"/>
    <n v="0"/>
    <n v="2"/>
    <x v="0"/>
    <s v="530000264882"/>
    <x v="685"/>
    <x v="30"/>
    <n v="82358.8"/>
    <n v="0"/>
    <x v="3"/>
  </r>
  <r>
    <s v="4907121827"/>
    <x v="5"/>
    <s v="3"/>
    <d v="2022-03-18T00:00:00"/>
    <x v="5"/>
    <x v="9"/>
    <s v="1010"/>
    <s v="S010"/>
    <s v="H"/>
    <n v="0"/>
    <n v="1"/>
    <x v="0"/>
    <s v="530000269531"/>
    <x v="84"/>
    <x v="9"/>
    <n v="1965"/>
    <n v="0"/>
    <x v="0"/>
  </r>
  <r>
    <s v="4907121871"/>
    <x v="5"/>
    <s v="3"/>
    <d v="2022-03-07T00:00:00"/>
    <x v="3"/>
    <x v="1"/>
    <s v="1030"/>
    <s v="S030"/>
    <s v="S"/>
    <n v="0"/>
    <n v="-1"/>
    <x v="0"/>
    <s v="530000261010"/>
    <x v="642"/>
    <x v="1"/>
    <n v="2569.91"/>
    <n v="0"/>
    <x v="1"/>
  </r>
  <r>
    <s v="4907121872"/>
    <x v="5"/>
    <s v="3"/>
    <d v="2022-03-18T00:00:00"/>
    <x v="5"/>
    <x v="11"/>
    <s v="1010"/>
    <s v="S010"/>
    <s v="H"/>
    <n v="0"/>
    <n v="1"/>
    <x v="0"/>
    <s v="530000236562"/>
    <x v="686"/>
    <x v="11"/>
    <n v="11525"/>
    <n v="0"/>
    <x v="3"/>
  </r>
  <r>
    <s v="4907122048"/>
    <x v="5"/>
    <s v="3"/>
    <d v="2022-03-18T00:00:00"/>
    <x v="5"/>
    <x v="65"/>
    <s v="1030"/>
    <s v="S030"/>
    <s v="H"/>
    <n v="0"/>
    <n v="1"/>
    <x v="0"/>
    <s v="530000268257"/>
    <x v="376"/>
    <x v="65"/>
    <n v="8130"/>
    <n v="0"/>
    <x v="0"/>
  </r>
  <r>
    <s v="4907122154"/>
    <x v="5"/>
    <s v="3"/>
    <d v="2022-03-18T00:00:00"/>
    <x v="5"/>
    <x v="0"/>
    <s v="1020"/>
    <s v="S020"/>
    <s v="H"/>
    <n v="0"/>
    <n v="1"/>
    <x v="0"/>
    <s v="530000259990"/>
    <x v="526"/>
    <x v="0"/>
    <n v="41000"/>
    <n v="0"/>
    <x v="2"/>
  </r>
  <r>
    <s v="4907122166"/>
    <x v="5"/>
    <s v="3"/>
    <d v="2022-03-18T00:00:00"/>
    <x v="5"/>
    <x v="0"/>
    <s v="1096"/>
    <s v="S096"/>
    <s v="H"/>
    <n v="0"/>
    <n v="1"/>
    <x v="0"/>
    <s v="530000271477"/>
    <x v="687"/>
    <x v="0"/>
    <n v="41000"/>
    <n v="0"/>
    <x v="0"/>
  </r>
  <r>
    <s v="4907122178"/>
    <x v="5"/>
    <s v="3"/>
    <d v="2022-03-17T00:00:00"/>
    <x v="3"/>
    <x v="10"/>
    <s v="1020"/>
    <s v="S020"/>
    <s v="S"/>
    <n v="0"/>
    <n v="-1"/>
    <x v="0"/>
    <s v="530000259990"/>
    <x v="526"/>
    <x v="10"/>
    <n v="42200"/>
    <n v="0"/>
    <x v="2"/>
  </r>
  <r>
    <s v="4907122219"/>
    <x v="5"/>
    <s v="3"/>
    <d v="2022-03-18T00:00:00"/>
    <x v="1"/>
    <x v="80"/>
    <s v="1060"/>
    <s v="S061"/>
    <s v="H"/>
    <n v="0"/>
    <n v="12"/>
    <x v="0"/>
    <s v="530000244776"/>
    <x v="554"/>
    <x v="80"/>
    <n v="1325"/>
    <n v="0"/>
    <x v="3"/>
  </r>
  <r>
    <s v="4907122220"/>
    <x v="5"/>
    <s v="3"/>
    <d v="2022-03-18T00:00:00"/>
    <x v="1"/>
    <x v="80"/>
    <s v="1060"/>
    <s v="S061"/>
    <s v="H"/>
    <n v="0"/>
    <n v="6"/>
    <x v="0"/>
    <s v="530000250164"/>
    <x v="554"/>
    <x v="80"/>
    <n v="1325"/>
    <n v="0"/>
    <x v="3"/>
  </r>
  <r>
    <s v="4907122301"/>
    <x v="5"/>
    <s v="3"/>
    <d v="2022-03-18T00:00:00"/>
    <x v="1"/>
    <x v="80"/>
    <s v="1060"/>
    <s v="S061"/>
    <s v="H"/>
    <n v="0"/>
    <n v="5"/>
    <x v="0"/>
    <s v="530000263410"/>
    <x v="554"/>
    <x v="80"/>
    <n v="1325"/>
    <n v="0"/>
    <x v="3"/>
  </r>
  <r>
    <s v="4907122384"/>
    <x v="5"/>
    <s v="3"/>
    <d v="2022-03-18T00:00:00"/>
    <x v="5"/>
    <x v="11"/>
    <s v="1010"/>
    <s v="S010"/>
    <s v="H"/>
    <n v="0"/>
    <n v="1"/>
    <x v="0"/>
    <s v="530000250831"/>
    <x v="643"/>
    <x v="11"/>
    <n v="11525"/>
    <n v="0"/>
    <x v="1"/>
  </r>
  <r>
    <s v="4907122409"/>
    <x v="5"/>
    <s v="3"/>
    <d v="2022-03-18T00:00:00"/>
    <x v="5"/>
    <x v="28"/>
    <s v="1050"/>
    <s v="S050"/>
    <s v="H"/>
    <n v="0"/>
    <n v="1"/>
    <x v="0"/>
    <s v="530000263418"/>
    <x v="537"/>
    <x v="28"/>
    <n v="44820"/>
    <n v="0"/>
    <x v="2"/>
  </r>
  <r>
    <s v="4907122436"/>
    <x v="5"/>
    <s v="3"/>
    <d v="2022-03-18T00:00:00"/>
    <x v="1"/>
    <x v="80"/>
    <s v="1060"/>
    <s v="S061"/>
    <s v="H"/>
    <n v="0"/>
    <n v="9"/>
    <x v="0"/>
    <s v="530000244185"/>
    <x v="554"/>
    <x v="80"/>
    <n v="1325"/>
    <n v="0"/>
    <x v="3"/>
  </r>
  <r>
    <s v="4907122442"/>
    <x v="5"/>
    <s v="3"/>
    <d v="2022-03-18T00:00:00"/>
    <x v="5"/>
    <x v="48"/>
    <s v="1050"/>
    <s v="S050"/>
    <s v="H"/>
    <n v="0"/>
    <n v="1"/>
    <x v="0"/>
    <s v="530000265636"/>
    <x v="537"/>
    <x v="48"/>
    <n v="63144.15"/>
    <n v="0"/>
    <x v="2"/>
  </r>
  <r>
    <s v="4907122465"/>
    <x v="5"/>
    <s v="3"/>
    <d v="2022-03-18T00:00:00"/>
    <x v="5"/>
    <x v="5"/>
    <s v="1060"/>
    <s v="S060"/>
    <s v="H"/>
    <n v="0"/>
    <n v="1"/>
    <x v="0"/>
    <s v="530000262223"/>
    <x v="653"/>
    <x v="5"/>
    <n v="1297"/>
    <n v="0"/>
    <x v="1"/>
  </r>
  <r>
    <s v="4907122656"/>
    <x v="5"/>
    <s v="3"/>
    <d v="2022-03-19T00:00:00"/>
    <x v="5"/>
    <x v="5"/>
    <s v="1020"/>
    <s v="S020"/>
    <s v="H"/>
    <n v="0"/>
    <n v="1"/>
    <x v="0"/>
    <s v="530000266833"/>
    <x v="443"/>
    <x v="5"/>
    <n v="1297"/>
    <n v="0"/>
    <x v="2"/>
  </r>
  <r>
    <s v="4907122696"/>
    <x v="5"/>
    <s v="3"/>
    <d v="2022-03-19T00:00:00"/>
    <x v="3"/>
    <x v="12"/>
    <s v="1050"/>
    <s v="S050"/>
    <s v="S"/>
    <n v="0"/>
    <n v="-1"/>
    <x v="0"/>
    <s v="530000258474"/>
    <x v="658"/>
    <x v="12"/>
    <n v="10385"/>
    <n v="0"/>
    <x v="1"/>
  </r>
  <r>
    <s v="4907122697"/>
    <x v="5"/>
    <s v="3"/>
    <d v="2022-03-19T00:00:00"/>
    <x v="3"/>
    <x v="12"/>
    <s v="1050"/>
    <s v="S050"/>
    <s v="S"/>
    <n v="0"/>
    <n v="-1"/>
    <x v="0"/>
    <s v="530000245851"/>
    <x v="537"/>
    <x v="12"/>
    <n v="10385"/>
    <n v="0"/>
    <x v="2"/>
  </r>
  <r>
    <s v="4907122699"/>
    <x v="5"/>
    <s v="3"/>
    <d v="2022-03-19T00:00:00"/>
    <x v="5"/>
    <x v="11"/>
    <s v="1050"/>
    <s v="S050"/>
    <s v="H"/>
    <n v="0"/>
    <n v="1"/>
    <x v="0"/>
    <s v="530000245851"/>
    <x v="537"/>
    <x v="11"/>
    <n v="11525"/>
    <n v="0"/>
    <x v="2"/>
  </r>
  <r>
    <s v="4907122751"/>
    <x v="5"/>
    <s v="3"/>
    <d v="2022-03-19T00:00:00"/>
    <x v="5"/>
    <x v="12"/>
    <s v="1010"/>
    <s v="S010"/>
    <s v="H"/>
    <n v="0"/>
    <n v="1"/>
    <x v="0"/>
    <s v="530000246197"/>
    <x v="643"/>
    <x v="12"/>
    <n v="10385"/>
    <n v="0"/>
    <x v="1"/>
  </r>
  <r>
    <s v="4907122813"/>
    <x v="5"/>
    <s v="3"/>
    <d v="2022-03-20T00:00:00"/>
    <x v="5"/>
    <x v="13"/>
    <s v="1080"/>
    <s v="S080"/>
    <s v="H"/>
    <n v="0"/>
    <n v="1"/>
    <x v="0"/>
    <s v="530000267701"/>
    <x v="541"/>
    <x v="13"/>
    <n v="46100"/>
    <n v="0"/>
    <x v="2"/>
  </r>
  <r>
    <s v="4907122823"/>
    <x v="5"/>
    <s v="3"/>
    <d v="2022-03-20T00:00:00"/>
    <x v="5"/>
    <x v="9"/>
    <s v="1010"/>
    <s v="S010"/>
    <s v="H"/>
    <n v="0"/>
    <n v="1"/>
    <x v="0"/>
    <s v="530000259741"/>
    <x v="649"/>
    <x v="9"/>
    <n v="1965"/>
    <n v="0"/>
    <x v="1"/>
  </r>
  <r>
    <s v="4907122921"/>
    <x v="5"/>
    <s v="3"/>
    <d v="2022-03-20T00:00:00"/>
    <x v="5"/>
    <x v="5"/>
    <s v="1020"/>
    <s v="S020"/>
    <s v="H"/>
    <n v="0"/>
    <n v="1"/>
    <x v="0"/>
    <s v="530000268318"/>
    <x v="639"/>
    <x v="5"/>
    <n v="1297"/>
    <n v="0"/>
    <x v="1"/>
  </r>
  <r>
    <s v="4907123016"/>
    <x v="5"/>
    <s v="3"/>
    <d v="2022-03-17T00:00:00"/>
    <x v="3"/>
    <x v="4"/>
    <s v="1010"/>
    <s v="S010"/>
    <s v="S"/>
    <n v="0"/>
    <n v="-1"/>
    <x v="0"/>
    <s v="530000264882"/>
    <x v="685"/>
    <x v="4"/>
    <n v="107120"/>
    <n v="0"/>
    <x v="3"/>
  </r>
  <r>
    <s v="4907123016"/>
    <x v="5"/>
    <s v="3"/>
    <d v="2022-03-17T00:00:00"/>
    <x v="3"/>
    <x v="30"/>
    <s v="1010"/>
    <s v="S010"/>
    <s v="S"/>
    <n v="0"/>
    <n v="-1"/>
    <x v="0"/>
    <s v="530000264882"/>
    <x v="685"/>
    <x v="30"/>
    <n v="82358.8"/>
    <n v="0"/>
    <x v="3"/>
  </r>
  <r>
    <s v="4907123052"/>
    <x v="5"/>
    <s v="3"/>
    <d v="2022-03-17T00:00:00"/>
    <x v="3"/>
    <x v="4"/>
    <s v="1001"/>
    <s v="S001"/>
    <s v="S"/>
    <n v="0"/>
    <n v="-1"/>
    <x v="0"/>
    <s v="530000264882"/>
    <x v="685"/>
    <x v="4"/>
    <n v="107120"/>
    <n v="0"/>
    <x v="3"/>
  </r>
  <r>
    <s v="4907123240"/>
    <x v="5"/>
    <s v="3"/>
    <d v="2022-03-21T00:00:00"/>
    <x v="5"/>
    <x v="21"/>
    <s v="1020"/>
    <s v="S020"/>
    <s v="H"/>
    <n v="0"/>
    <n v="1"/>
    <x v="0"/>
    <s v="530000267312"/>
    <x v="639"/>
    <x v="21"/>
    <n v="1708"/>
    <n v="0"/>
    <x v="1"/>
  </r>
  <r>
    <s v="4907123250"/>
    <x v="5"/>
    <s v="3"/>
    <d v="2022-03-21T00:00:00"/>
    <x v="5"/>
    <x v="2"/>
    <s v="1020"/>
    <s v="S020"/>
    <s v="H"/>
    <n v="0"/>
    <n v="2"/>
    <x v="0"/>
    <s v="530000225018"/>
    <x v="394"/>
    <x v="2"/>
    <n v="9490"/>
    <n v="0"/>
    <x v="0"/>
  </r>
  <r>
    <s v="4907123261"/>
    <x v="5"/>
    <s v="3"/>
    <d v="2022-03-21T00:00:00"/>
    <x v="5"/>
    <x v="12"/>
    <s v="1020"/>
    <s v="S020"/>
    <s v="H"/>
    <n v="0"/>
    <n v="4"/>
    <x v="0"/>
    <s v="530000225018"/>
    <x v="394"/>
    <x v="12"/>
    <n v="10385"/>
    <n v="0"/>
    <x v="0"/>
  </r>
  <r>
    <s v="4907123262"/>
    <x v="5"/>
    <s v="3"/>
    <d v="2022-03-21T00:00:00"/>
    <x v="1"/>
    <x v="30"/>
    <s v="1020"/>
    <s v="S020"/>
    <s v="H"/>
    <n v="0"/>
    <n v="1"/>
    <x v="0"/>
    <s v="530000264882"/>
    <x v="685"/>
    <x v="30"/>
    <n v="82358.8"/>
    <n v="0"/>
    <x v="3"/>
  </r>
  <r>
    <s v="4907123263"/>
    <x v="5"/>
    <s v="3"/>
    <d v="2022-03-21T00:00:00"/>
    <x v="0"/>
    <x v="30"/>
    <s v="1020"/>
    <s v="S020"/>
    <s v="S"/>
    <n v="0"/>
    <n v="-1"/>
    <x v="0"/>
    <s v="530000264882"/>
    <x v="685"/>
    <x v="30"/>
    <n v="82358.8"/>
    <n v="0"/>
    <x v="3"/>
  </r>
  <r>
    <s v="4907123264"/>
    <x v="5"/>
    <s v="3"/>
    <d v="2022-03-21T00:00:00"/>
    <x v="5"/>
    <x v="30"/>
    <s v="1020"/>
    <s v="S020"/>
    <s v="H"/>
    <n v="0"/>
    <n v="1"/>
    <x v="0"/>
    <s v="530000252363"/>
    <x v="561"/>
    <x v="30"/>
    <n v="82358.8"/>
    <n v="0"/>
    <x v="0"/>
  </r>
  <r>
    <s v="4907123275"/>
    <x v="5"/>
    <s v="3"/>
    <d v="2022-03-21T00:00:00"/>
    <x v="5"/>
    <x v="106"/>
    <s v="1030"/>
    <s v="S030"/>
    <s v="H"/>
    <n v="0"/>
    <n v="1"/>
    <x v="0"/>
    <s v="530000251945"/>
    <x v="30"/>
    <x v="106"/>
    <n v="0"/>
    <n v="0"/>
    <x v="2"/>
  </r>
  <r>
    <s v="4907123291"/>
    <x v="5"/>
    <s v="3"/>
    <d v="2022-03-21T00:00:00"/>
    <x v="5"/>
    <x v="31"/>
    <s v="1030"/>
    <s v="S030"/>
    <s v="H"/>
    <n v="0"/>
    <n v="1"/>
    <x v="0"/>
    <s v="530000252944"/>
    <x v="30"/>
    <x v="31"/>
    <n v="1911"/>
    <n v="0"/>
    <x v="2"/>
  </r>
  <r>
    <s v="4907123299"/>
    <x v="5"/>
    <s v="3"/>
    <d v="2022-03-21T00:00:00"/>
    <x v="5"/>
    <x v="84"/>
    <s v="1010"/>
    <s v="S010"/>
    <s v="H"/>
    <n v="0"/>
    <n v="1"/>
    <x v="0"/>
    <s v="530000260380"/>
    <x v="561"/>
    <x v="84"/>
    <n v="19353"/>
    <n v="0"/>
    <x v="0"/>
  </r>
  <r>
    <s v="4907123358"/>
    <x v="5"/>
    <s v="3"/>
    <d v="2022-03-21T00:00:00"/>
    <x v="5"/>
    <x v="13"/>
    <s v="1050"/>
    <s v="S050"/>
    <s v="H"/>
    <n v="0"/>
    <n v="1"/>
    <x v="0"/>
    <s v="530000263230"/>
    <x v="666"/>
    <x v="13"/>
    <n v="46100"/>
    <n v="0"/>
    <x v="1"/>
  </r>
  <r>
    <s v="4907123359"/>
    <x v="5"/>
    <s v="3"/>
    <d v="2022-03-21T00:00:00"/>
    <x v="5"/>
    <x v="21"/>
    <s v="1060"/>
    <s v="S060"/>
    <s v="H"/>
    <n v="0"/>
    <n v="1"/>
    <x v="0"/>
    <s v="530000266538"/>
    <x v="433"/>
    <x v="21"/>
    <n v="1708"/>
    <n v="0"/>
    <x v="3"/>
  </r>
  <r>
    <s v="4907123418"/>
    <x v="5"/>
    <s v="3"/>
    <d v="2022-03-21T00:00:00"/>
    <x v="5"/>
    <x v="13"/>
    <s v="1020"/>
    <s v="S020"/>
    <s v="H"/>
    <n v="0"/>
    <n v="1"/>
    <x v="0"/>
    <s v="530000262562"/>
    <x v="526"/>
    <x v="13"/>
    <n v="46100"/>
    <n v="0"/>
    <x v="2"/>
  </r>
  <r>
    <s v="4907123587"/>
    <x v="5"/>
    <s v="3"/>
    <d v="2022-03-21T00:00:00"/>
    <x v="5"/>
    <x v="5"/>
    <s v="1020"/>
    <s v="S020"/>
    <s v="H"/>
    <n v="0"/>
    <n v="2"/>
    <x v="0"/>
    <s v="530000262646"/>
    <x v="35"/>
    <x v="5"/>
    <n v="1297"/>
    <n v="0"/>
    <x v="3"/>
  </r>
  <r>
    <s v="4907123606"/>
    <x v="5"/>
    <s v="3"/>
    <d v="2022-03-21T00:00:00"/>
    <x v="5"/>
    <x v="12"/>
    <s v="1020"/>
    <s v="S020"/>
    <s v="H"/>
    <n v="0"/>
    <n v="2"/>
    <x v="0"/>
    <s v="530000249659"/>
    <x v="390"/>
    <x v="12"/>
    <n v="10385"/>
    <n v="0"/>
    <x v="0"/>
  </r>
  <r>
    <s v="4907123606"/>
    <x v="5"/>
    <s v="3"/>
    <d v="2022-03-21T00:00:00"/>
    <x v="5"/>
    <x v="2"/>
    <s v="1020"/>
    <s v="S020"/>
    <s v="H"/>
    <n v="0"/>
    <n v="1"/>
    <x v="0"/>
    <s v="530000249659"/>
    <x v="390"/>
    <x v="2"/>
    <n v="9490"/>
    <n v="0"/>
    <x v="0"/>
  </r>
  <r>
    <s v="4907123707"/>
    <x v="5"/>
    <s v="3"/>
    <d v="2022-03-21T00:00:00"/>
    <x v="1"/>
    <x v="30"/>
    <s v="1020"/>
    <s v="S020"/>
    <s v="H"/>
    <n v="0"/>
    <n v="1"/>
    <x v="0"/>
    <s v="530000264882"/>
    <x v="685"/>
    <x v="30"/>
    <n v="82358.8"/>
    <n v="0"/>
    <x v="3"/>
  </r>
  <r>
    <s v="4907123721"/>
    <x v="5"/>
    <s v="3"/>
    <d v="2022-03-21T00:00:00"/>
    <x v="5"/>
    <x v="5"/>
    <s v="1020"/>
    <s v="S020"/>
    <s v="H"/>
    <n v="0"/>
    <n v="1"/>
    <x v="0"/>
    <s v="530000269506"/>
    <x v="526"/>
    <x v="5"/>
    <n v="1297"/>
    <n v="0"/>
    <x v="2"/>
  </r>
  <r>
    <s v="4907123724"/>
    <x v="5"/>
    <s v="3"/>
    <d v="2022-03-21T00:00:00"/>
    <x v="5"/>
    <x v="65"/>
    <s v="1020"/>
    <s v="S020"/>
    <s v="H"/>
    <n v="0"/>
    <n v="1"/>
    <x v="0"/>
    <s v="530000261207"/>
    <x v="526"/>
    <x v="65"/>
    <n v="8130"/>
    <n v="0"/>
    <x v="2"/>
  </r>
  <r>
    <s v="4907123725"/>
    <x v="5"/>
    <s v="3"/>
    <d v="2022-03-21T00:00:00"/>
    <x v="5"/>
    <x v="32"/>
    <s v="1060"/>
    <s v="S060"/>
    <s v="H"/>
    <n v="0"/>
    <n v="1"/>
    <x v="0"/>
    <s v="530000247556"/>
    <x v="588"/>
    <x v="32"/>
    <n v="1238"/>
    <n v="0"/>
    <x v="2"/>
  </r>
  <r>
    <s v="4907123754"/>
    <x v="5"/>
    <s v="3"/>
    <d v="2022-03-21T00:00:00"/>
    <x v="3"/>
    <x v="13"/>
    <s v="1020"/>
    <s v="S020"/>
    <s v="S"/>
    <n v="0"/>
    <n v="-1"/>
    <x v="0"/>
    <s v="530000262562"/>
    <x v="526"/>
    <x v="13"/>
    <n v="46100"/>
    <n v="0"/>
    <x v="2"/>
  </r>
  <r>
    <s v="4907123827"/>
    <x v="5"/>
    <s v="3"/>
    <d v="2022-03-21T00:00:00"/>
    <x v="5"/>
    <x v="7"/>
    <s v="1020"/>
    <s v="S020"/>
    <s v="H"/>
    <n v="0"/>
    <n v="1"/>
    <x v="0"/>
    <s v="530000253275"/>
    <x v="661"/>
    <x v="7"/>
    <n v="8280"/>
    <n v="0"/>
    <x v="1"/>
  </r>
  <r>
    <s v="4907123969"/>
    <x v="5"/>
    <s v="3"/>
    <d v="2022-03-22T00:00:00"/>
    <x v="5"/>
    <x v="37"/>
    <s v="1030"/>
    <s v="S030"/>
    <s v="H"/>
    <n v="0"/>
    <n v="1"/>
    <x v="0"/>
    <s v="530000263317"/>
    <x v="637"/>
    <x v="37"/>
    <n v="3529"/>
    <n v="0"/>
    <x v="1"/>
  </r>
  <r>
    <s v="4907124155"/>
    <x v="5"/>
    <s v="3"/>
    <d v="2022-03-22T00:00:00"/>
    <x v="5"/>
    <x v="13"/>
    <s v="1060"/>
    <s v="S061"/>
    <s v="H"/>
    <n v="0"/>
    <n v="1"/>
    <x v="0"/>
    <s v="530000239636"/>
    <x v="384"/>
    <x v="13"/>
    <n v="46100"/>
    <n v="0"/>
    <x v="0"/>
  </r>
  <r>
    <s v="4907124299"/>
    <x v="5"/>
    <s v="3"/>
    <d v="2022-03-22T00:00:00"/>
    <x v="5"/>
    <x v="5"/>
    <s v="1017"/>
    <s v="S017"/>
    <s v="H"/>
    <n v="0"/>
    <n v="1"/>
    <x v="0"/>
    <s v="530000256505"/>
    <x v="511"/>
    <x v="5"/>
    <n v="1297"/>
    <n v="0"/>
    <x v="1"/>
  </r>
  <r>
    <s v="4907124335"/>
    <x v="5"/>
    <s v="3"/>
    <d v="2022-03-22T00:00:00"/>
    <x v="3"/>
    <x v="21"/>
    <s v="1060"/>
    <s v="S060"/>
    <s v="S"/>
    <n v="0"/>
    <n v="-1"/>
    <x v="0"/>
    <s v="530000266538"/>
    <x v="433"/>
    <x v="21"/>
    <n v="1708"/>
    <n v="0"/>
    <x v="3"/>
  </r>
  <r>
    <s v="4907124436"/>
    <x v="5"/>
    <s v="3"/>
    <d v="2022-03-22T00:00:00"/>
    <x v="5"/>
    <x v="9"/>
    <s v="1080"/>
    <s v="S080"/>
    <s v="H"/>
    <n v="0"/>
    <n v="1"/>
    <x v="0"/>
    <s v="530000269448"/>
    <x v="457"/>
    <x v="9"/>
    <n v="1965"/>
    <n v="0"/>
    <x v="1"/>
  </r>
  <r>
    <s v="4907124463"/>
    <x v="5"/>
    <s v="3"/>
    <d v="2022-03-22T00:00:00"/>
    <x v="5"/>
    <x v="9"/>
    <s v="1080"/>
    <s v="S080"/>
    <s v="H"/>
    <n v="0"/>
    <n v="1"/>
    <x v="0"/>
    <s v="530000269447"/>
    <x v="542"/>
    <x v="9"/>
    <n v="1965"/>
    <n v="0"/>
    <x v="1"/>
  </r>
  <r>
    <s v="4907124502"/>
    <x v="5"/>
    <s v="3"/>
    <d v="2022-03-22T00:00:00"/>
    <x v="5"/>
    <x v="19"/>
    <s v="1060"/>
    <s v="S060"/>
    <s v="H"/>
    <n v="0"/>
    <n v="1"/>
    <x v="0"/>
    <s v="530000270273"/>
    <x v="433"/>
    <x v="19"/>
    <n v="1745"/>
    <n v="0"/>
    <x v="3"/>
  </r>
  <r>
    <s v="4907124536"/>
    <x v="5"/>
    <s v="3"/>
    <d v="2022-03-22T00:00:00"/>
    <x v="3"/>
    <x v="5"/>
    <s v="1020"/>
    <s v="S020"/>
    <s v="S"/>
    <n v="0"/>
    <n v="-1"/>
    <x v="0"/>
    <s v="530000265960"/>
    <x v="443"/>
    <x v="5"/>
    <n v="1297"/>
    <n v="0"/>
    <x v="2"/>
  </r>
  <r>
    <s v="4907124551"/>
    <x v="5"/>
    <s v="3"/>
    <d v="2022-03-22T00:00:00"/>
    <x v="5"/>
    <x v="5"/>
    <s v="1060"/>
    <s v="S060"/>
    <s v="H"/>
    <n v="0"/>
    <n v="1"/>
    <x v="0"/>
    <s v="530000268283"/>
    <x v="659"/>
    <x v="5"/>
    <n v="1297"/>
    <n v="0"/>
    <x v="2"/>
  </r>
  <r>
    <s v="4907124555"/>
    <x v="5"/>
    <s v="3"/>
    <d v="2022-03-22T00:00:00"/>
    <x v="5"/>
    <x v="5"/>
    <s v="1020"/>
    <s v="S020"/>
    <s v="H"/>
    <n v="0"/>
    <n v="1"/>
    <x v="0"/>
    <s v="530000265960"/>
    <x v="443"/>
    <x v="5"/>
    <n v="1297"/>
    <n v="0"/>
    <x v="2"/>
  </r>
  <r>
    <s v="4907124568"/>
    <x v="5"/>
    <s v="3"/>
    <d v="2022-03-22T00:00:00"/>
    <x v="5"/>
    <x v="5"/>
    <s v="1020"/>
    <s v="S020"/>
    <s v="H"/>
    <n v="0"/>
    <n v="1"/>
    <x v="0"/>
    <s v="530000265960"/>
    <x v="443"/>
    <x v="5"/>
    <n v="1297"/>
    <n v="0"/>
    <x v="2"/>
  </r>
  <r>
    <s v="4907124700"/>
    <x v="5"/>
    <s v="3"/>
    <d v="2022-03-22T00:00:00"/>
    <x v="5"/>
    <x v="4"/>
    <s v="1010"/>
    <s v="S010"/>
    <s v="H"/>
    <n v="0"/>
    <n v="1"/>
    <x v="0"/>
    <s v="530000172268"/>
    <x v="257"/>
    <x v="4"/>
    <n v="107120"/>
    <n v="0"/>
    <x v="0"/>
  </r>
  <r>
    <s v="4907124877"/>
    <x v="5"/>
    <s v="3"/>
    <d v="2022-03-22T00:00:00"/>
    <x v="5"/>
    <x v="31"/>
    <s v="1050"/>
    <s v="S050"/>
    <s v="H"/>
    <n v="0"/>
    <n v="1"/>
    <x v="0"/>
    <s v="530000264378"/>
    <x v="7"/>
    <x v="31"/>
    <n v="1911"/>
    <n v="0"/>
    <x v="2"/>
  </r>
  <r>
    <s v="4907124880"/>
    <x v="5"/>
    <s v="3"/>
    <d v="2022-03-22T00:00:00"/>
    <x v="5"/>
    <x v="32"/>
    <s v="1050"/>
    <s v="S050"/>
    <s v="H"/>
    <n v="0"/>
    <n v="1"/>
    <x v="0"/>
    <s v="530000252587"/>
    <x v="537"/>
    <x v="32"/>
    <n v="1238"/>
    <n v="0"/>
    <x v="2"/>
  </r>
  <r>
    <s v="4907124884"/>
    <x v="5"/>
    <s v="3"/>
    <d v="2022-03-22T00:00:00"/>
    <x v="5"/>
    <x v="2"/>
    <s v="1010"/>
    <s v="S010"/>
    <s v="H"/>
    <n v="0"/>
    <n v="1"/>
    <x v="0"/>
    <s v="530000232518"/>
    <x v="387"/>
    <x v="2"/>
    <n v="9490"/>
    <n v="0"/>
    <x v="0"/>
  </r>
  <r>
    <s v="4907124936"/>
    <x v="5"/>
    <s v="3"/>
    <d v="2022-03-22T00:00:00"/>
    <x v="5"/>
    <x v="31"/>
    <s v="1050"/>
    <s v="S050"/>
    <s v="H"/>
    <n v="0"/>
    <n v="1"/>
    <x v="0"/>
    <s v="530000264363"/>
    <x v="7"/>
    <x v="31"/>
    <n v="1911"/>
    <n v="0"/>
    <x v="2"/>
  </r>
  <r>
    <s v="4907125016"/>
    <x v="5"/>
    <s v="3"/>
    <d v="2022-03-23T00:00:00"/>
    <x v="5"/>
    <x v="2"/>
    <s v="1030"/>
    <s v="S030"/>
    <s v="H"/>
    <n v="0"/>
    <n v="1"/>
    <x v="0"/>
    <s v="530000266800"/>
    <x v="637"/>
    <x v="2"/>
    <n v="9490"/>
    <n v="0"/>
    <x v="1"/>
  </r>
  <r>
    <s v="4907125017"/>
    <x v="5"/>
    <s v="3"/>
    <d v="2022-03-23T00:00:00"/>
    <x v="5"/>
    <x v="9"/>
    <s v="1030"/>
    <s v="S030"/>
    <s v="H"/>
    <n v="0"/>
    <n v="1"/>
    <x v="0"/>
    <s v="530000258873"/>
    <x v="642"/>
    <x v="9"/>
    <n v="1965"/>
    <n v="0"/>
    <x v="1"/>
  </r>
  <r>
    <s v="4907125031"/>
    <x v="5"/>
    <s v="3"/>
    <d v="2022-03-22T00:00:00"/>
    <x v="5"/>
    <x v="37"/>
    <s v="1010"/>
    <s v="S010"/>
    <s v="H"/>
    <n v="0"/>
    <n v="1"/>
    <x v="0"/>
    <s v="530000252176"/>
    <x v="643"/>
    <x v="37"/>
    <n v="3529"/>
    <n v="0"/>
    <x v="1"/>
  </r>
  <r>
    <s v="4907125123"/>
    <x v="5"/>
    <s v="3"/>
    <d v="2022-03-23T00:00:00"/>
    <x v="3"/>
    <x v="4"/>
    <s v="1001"/>
    <s v="S001"/>
    <s v="S"/>
    <n v="0"/>
    <n v="-1"/>
    <x v="0"/>
    <s v="530000264882"/>
    <x v="685"/>
    <x v="4"/>
    <n v="107120"/>
    <n v="0"/>
    <x v="3"/>
  </r>
  <r>
    <s v="4907125124"/>
    <x v="5"/>
    <s v="3"/>
    <d v="2022-03-23T00:00:00"/>
    <x v="5"/>
    <x v="4"/>
    <s v="1001"/>
    <s v="S001"/>
    <s v="H"/>
    <n v="0"/>
    <n v="1"/>
    <x v="0"/>
    <s v="530000172268"/>
    <x v="257"/>
    <x v="4"/>
    <n v="107120"/>
    <n v="0"/>
    <x v="0"/>
  </r>
  <r>
    <s v="4907125265"/>
    <x v="5"/>
    <s v="3"/>
    <d v="2022-03-23T00:00:00"/>
    <x v="5"/>
    <x v="5"/>
    <s v="1020"/>
    <s v="S020"/>
    <s v="H"/>
    <n v="0"/>
    <n v="1"/>
    <x v="0"/>
    <s v="530000264980"/>
    <x v="634"/>
    <x v="5"/>
    <n v="1297"/>
    <n v="0"/>
    <x v="7"/>
  </r>
  <r>
    <s v="4907125368"/>
    <x v="5"/>
    <s v="3"/>
    <d v="2022-03-23T00:00:00"/>
    <x v="5"/>
    <x v="10"/>
    <s v="1010"/>
    <s v="S010"/>
    <s v="H"/>
    <n v="0"/>
    <n v="1"/>
    <x v="0"/>
    <s v="530000256188"/>
    <x v="570"/>
    <x v="10"/>
    <n v="42200"/>
    <n v="0"/>
    <x v="8"/>
  </r>
  <r>
    <s v="4907125526"/>
    <x v="5"/>
    <s v="3"/>
    <d v="2022-03-23T00:00:00"/>
    <x v="5"/>
    <x v="28"/>
    <s v="1050"/>
    <s v="S050"/>
    <s v="H"/>
    <n v="0"/>
    <n v="1"/>
    <x v="0"/>
    <s v="530000253373"/>
    <x v="19"/>
    <x v="28"/>
    <n v="44820"/>
    <n v="0"/>
    <x v="3"/>
  </r>
  <r>
    <s v="4907125527"/>
    <x v="5"/>
    <s v="3"/>
    <d v="2022-03-18T00:00:00"/>
    <x v="3"/>
    <x v="48"/>
    <s v="1050"/>
    <s v="S050"/>
    <s v="S"/>
    <n v="0"/>
    <n v="-1"/>
    <x v="0"/>
    <s v="530000265636"/>
    <x v="537"/>
    <x v="48"/>
    <n v="63144.15"/>
    <n v="0"/>
    <x v="2"/>
  </r>
  <r>
    <s v="4907125528"/>
    <x v="5"/>
    <s v="3"/>
    <d v="2022-03-23T00:00:00"/>
    <x v="5"/>
    <x v="41"/>
    <s v="1050"/>
    <s v="S050"/>
    <s v="H"/>
    <n v="0"/>
    <n v="1"/>
    <x v="0"/>
    <s v="530000265636"/>
    <x v="537"/>
    <x v="41"/>
    <n v="59300"/>
    <n v="0"/>
    <x v="2"/>
  </r>
  <r>
    <s v="4907125559"/>
    <x v="5"/>
    <s v="3"/>
    <d v="2022-03-23T00:00:00"/>
    <x v="5"/>
    <x v="9"/>
    <s v="1060"/>
    <s v="S060"/>
    <s v="H"/>
    <n v="0"/>
    <n v="1"/>
    <x v="0"/>
    <s v="530000237851"/>
    <x v="522"/>
    <x v="9"/>
    <n v="1965"/>
    <n v="0"/>
    <x v="1"/>
  </r>
  <r>
    <s v="4907125706"/>
    <x v="5"/>
    <s v="3"/>
    <d v="2022-03-23T00:00:00"/>
    <x v="5"/>
    <x v="5"/>
    <s v="1060"/>
    <s v="S060"/>
    <s v="H"/>
    <n v="0"/>
    <n v="1"/>
    <x v="0"/>
    <s v="530000233084"/>
    <x v="479"/>
    <x v="5"/>
    <n v="1297"/>
    <n v="0"/>
    <x v="2"/>
  </r>
  <r>
    <s v="4907125752"/>
    <x v="5"/>
    <s v="3"/>
    <d v="2022-03-23T00:00:00"/>
    <x v="5"/>
    <x v="5"/>
    <s v="1020"/>
    <s v="S020"/>
    <s v="H"/>
    <n v="0"/>
    <n v="1"/>
    <x v="0"/>
    <s v="530000264887"/>
    <x v="443"/>
    <x v="5"/>
    <n v="1297"/>
    <n v="0"/>
    <x v="2"/>
  </r>
  <r>
    <s v="4907125761"/>
    <x v="5"/>
    <s v="3"/>
    <d v="2022-03-23T00:00:00"/>
    <x v="5"/>
    <x v="5"/>
    <s v="1020"/>
    <s v="S020"/>
    <s v="H"/>
    <n v="0"/>
    <n v="1"/>
    <x v="0"/>
    <s v="530000270774"/>
    <x v="539"/>
    <x v="5"/>
    <n v="1297"/>
    <n v="0"/>
    <x v="3"/>
  </r>
  <r>
    <s v="4907126192"/>
    <x v="5"/>
    <s v="3"/>
    <d v="2022-03-23T00:00:00"/>
    <x v="5"/>
    <x v="5"/>
    <s v="1010"/>
    <s v="S010"/>
    <s v="H"/>
    <n v="0"/>
    <n v="1"/>
    <x v="0"/>
    <s v="530000259958"/>
    <x v="649"/>
    <x v="5"/>
    <n v="1297"/>
    <n v="0"/>
    <x v="1"/>
  </r>
  <r>
    <s v="4907126197"/>
    <x v="5"/>
    <s v="3"/>
    <d v="2022-03-23T00:00:00"/>
    <x v="5"/>
    <x v="2"/>
    <s v="1030"/>
    <s v="S030"/>
    <s v="H"/>
    <n v="0"/>
    <n v="1"/>
    <x v="0"/>
    <s v="530000267532"/>
    <x v="637"/>
    <x v="2"/>
    <n v="9490"/>
    <n v="0"/>
    <x v="1"/>
  </r>
  <r>
    <s v="4907126311"/>
    <x v="5"/>
    <s v="3"/>
    <d v="2022-03-24T00:00:00"/>
    <x v="5"/>
    <x v="65"/>
    <s v="1080"/>
    <s v="S080"/>
    <s v="H"/>
    <n v="0"/>
    <n v="1"/>
    <x v="0"/>
    <s v="530000217865"/>
    <x v="377"/>
    <x v="65"/>
    <n v="8130"/>
    <n v="0"/>
    <x v="0"/>
  </r>
  <r>
    <s v="4907126326"/>
    <x v="5"/>
    <s v="3"/>
    <d v="2022-03-24T00:00:00"/>
    <x v="5"/>
    <x v="5"/>
    <s v="1030"/>
    <s v="S030"/>
    <s v="H"/>
    <n v="0"/>
    <n v="2"/>
    <x v="0"/>
    <s v="530000253184"/>
    <x v="30"/>
    <x v="5"/>
    <n v="1297"/>
    <n v="0"/>
    <x v="2"/>
  </r>
  <r>
    <s v="4907126348"/>
    <x v="5"/>
    <s v="3"/>
    <d v="2022-03-24T00:00:00"/>
    <x v="5"/>
    <x v="5"/>
    <s v="1020"/>
    <s v="S020"/>
    <s v="H"/>
    <n v="0"/>
    <n v="1"/>
    <x v="0"/>
    <s v="530000269315"/>
    <x v="639"/>
    <x v="5"/>
    <n v="1297"/>
    <n v="0"/>
    <x v="1"/>
  </r>
  <r>
    <s v="4907126377"/>
    <x v="5"/>
    <s v="3"/>
    <d v="2022-03-24T00:00:00"/>
    <x v="5"/>
    <x v="0"/>
    <s v="1010"/>
    <s v="S010"/>
    <s v="H"/>
    <n v="0"/>
    <n v="1"/>
    <x v="0"/>
    <s v="530000268288"/>
    <x v="679"/>
    <x v="0"/>
    <n v="41000"/>
    <n v="0"/>
    <x v="2"/>
  </r>
  <r>
    <s v="4907126408"/>
    <x v="5"/>
    <s v="3"/>
    <d v="2022-03-24T00:00:00"/>
    <x v="5"/>
    <x v="5"/>
    <s v="1060"/>
    <s v="S060"/>
    <s v="H"/>
    <n v="0"/>
    <n v="1"/>
    <x v="0"/>
    <s v="530000231499"/>
    <x v="479"/>
    <x v="5"/>
    <n v="1297"/>
    <n v="0"/>
    <x v="2"/>
  </r>
  <r>
    <s v="4907126442"/>
    <x v="5"/>
    <s v="3"/>
    <d v="2022-03-24T00:00:00"/>
    <x v="5"/>
    <x v="14"/>
    <s v="1010"/>
    <s v="S010"/>
    <s v="H"/>
    <n v="0"/>
    <n v="1"/>
    <x v="0"/>
    <s v="530000243087"/>
    <x v="383"/>
    <x v="14"/>
    <n v="50350"/>
    <n v="0"/>
    <x v="0"/>
  </r>
  <r>
    <s v="4907126501"/>
    <x v="5"/>
    <s v="3"/>
    <d v="2022-03-24T00:00:00"/>
    <x v="5"/>
    <x v="22"/>
    <s v="1020"/>
    <s v="S020"/>
    <s v="H"/>
    <n v="0"/>
    <n v="2"/>
    <x v="0"/>
    <s v="530000271471"/>
    <x v="634"/>
    <x v="22"/>
    <n v="1334"/>
    <n v="0"/>
    <x v="7"/>
  </r>
  <r>
    <s v="4907126549"/>
    <x v="5"/>
    <s v="3"/>
    <d v="2022-03-24T00:00:00"/>
    <x v="5"/>
    <x v="92"/>
    <s v="1050"/>
    <s v="S050"/>
    <s v="H"/>
    <n v="0"/>
    <n v="1"/>
    <x v="0"/>
    <s v="530000251839"/>
    <x v="654"/>
    <x v="92"/>
    <n v="4081"/>
    <n v="0"/>
    <x v="9"/>
  </r>
  <r>
    <s v="4907126848"/>
    <x v="5"/>
    <s v="3"/>
    <d v="2022-03-24T00:00:00"/>
    <x v="5"/>
    <x v="10"/>
    <s v="1080"/>
    <s v="S080"/>
    <s v="H"/>
    <n v="0"/>
    <n v="1"/>
    <x v="0"/>
    <s v="530000243878"/>
    <x v="385"/>
    <x v="10"/>
    <n v="42200"/>
    <n v="0"/>
    <x v="0"/>
  </r>
  <r>
    <s v="4907126865"/>
    <x v="5"/>
    <s v="3"/>
    <d v="2022-03-24T00:00:00"/>
    <x v="5"/>
    <x v="5"/>
    <s v="1020"/>
    <s v="S020"/>
    <s v="H"/>
    <n v="0"/>
    <n v="1"/>
    <x v="0"/>
    <s v="530000268531"/>
    <x v="640"/>
    <x v="5"/>
    <n v="1297"/>
    <n v="0"/>
    <x v="2"/>
  </r>
  <r>
    <s v="4907126904"/>
    <x v="5"/>
    <s v="3"/>
    <d v="2022-03-24T00:00:00"/>
    <x v="5"/>
    <x v="5"/>
    <s v="1017"/>
    <s v="S017"/>
    <s v="H"/>
    <n v="0"/>
    <n v="3"/>
    <x v="0"/>
    <s v="530000259630"/>
    <x v="639"/>
    <x v="5"/>
    <n v="1297"/>
    <n v="0"/>
    <x v="1"/>
  </r>
  <r>
    <s v="4907126952"/>
    <x v="5"/>
    <s v="3"/>
    <d v="2022-03-24T00:00:00"/>
    <x v="5"/>
    <x v="12"/>
    <s v="1020"/>
    <s v="S020"/>
    <s v="H"/>
    <n v="0"/>
    <n v="1"/>
    <x v="0"/>
    <s v="530000253334"/>
    <x v="661"/>
    <x v="12"/>
    <n v="10385"/>
    <n v="0"/>
    <x v="1"/>
  </r>
  <r>
    <s v="4907126974"/>
    <x v="5"/>
    <s v="3"/>
    <d v="2022-03-24T00:00:00"/>
    <x v="5"/>
    <x v="12"/>
    <s v="1020"/>
    <s v="S020"/>
    <s v="H"/>
    <n v="0"/>
    <n v="1"/>
    <x v="0"/>
    <s v="530000253451"/>
    <x v="661"/>
    <x v="12"/>
    <n v="10385"/>
    <n v="0"/>
    <x v="1"/>
  </r>
  <r>
    <s v="4907126985"/>
    <x v="5"/>
    <s v="3"/>
    <d v="2022-03-24T00:00:00"/>
    <x v="5"/>
    <x v="7"/>
    <s v="1050"/>
    <s v="S050"/>
    <s v="H"/>
    <n v="0"/>
    <n v="1"/>
    <x v="0"/>
    <s v="530000257509"/>
    <x v="650"/>
    <x v="7"/>
    <n v="8280"/>
    <n v="0"/>
    <x v="1"/>
  </r>
  <r>
    <s v="4907127127"/>
    <x v="5"/>
    <s v="3"/>
    <d v="2022-03-25T00:00:00"/>
    <x v="3"/>
    <x v="5"/>
    <s v="1017"/>
    <s v="S017"/>
    <s v="S"/>
    <n v="0"/>
    <n v="-3"/>
    <x v="0"/>
    <s v="530000268223"/>
    <x v="664"/>
    <x v="5"/>
    <n v="1297"/>
    <n v="0"/>
    <x v="2"/>
  </r>
  <r>
    <s v="4907127169"/>
    <x v="5"/>
    <s v="3"/>
    <d v="2022-03-25T00:00:00"/>
    <x v="1"/>
    <x v="29"/>
    <s v="1020"/>
    <s v="S020"/>
    <s v="H"/>
    <n v="0"/>
    <n v="1"/>
    <x v="0"/>
    <s v="530000262356"/>
    <x v="554"/>
    <x v="29"/>
    <n v="2800"/>
    <n v="0"/>
    <x v="3"/>
  </r>
  <r>
    <s v="4907127170"/>
    <x v="5"/>
    <s v="3"/>
    <d v="2022-03-25T00:00:00"/>
    <x v="1"/>
    <x v="5"/>
    <s v="1020"/>
    <s v="S024"/>
    <s v="H"/>
    <n v="0"/>
    <n v="8"/>
    <x v="0"/>
    <s v="530000262356"/>
    <x v="554"/>
    <x v="5"/>
    <n v="1297"/>
    <n v="0"/>
    <x v="3"/>
  </r>
  <r>
    <s v="4907127174"/>
    <x v="5"/>
    <s v="3"/>
    <d v="2022-03-25T00:00:00"/>
    <x v="5"/>
    <x v="9"/>
    <s v="1080"/>
    <s v="S080"/>
    <s v="H"/>
    <n v="0"/>
    <n v="1"/>
    <x v="0"/>
    <s v="530000270416"/>
    <x v="274"/>
    <x v="9"/>
    <n v="1965"/>
    <n v="0"/>
    <x v="2"/>
  </r>
  <r>
    <s v="4907127190"/>
    <x v="5"/>
    <s v="3"/>
    <d v="2022-03-25T00:00:00"/>
    <x v="5"/>
    <x v="5"/>
    <s v="1010"/>
    <s v="S010"/>
    <s v="H"/>
    <n v="0"/>
    <n v="1"/>
    <x v="0"/>
    <s v="530000270872"/>
    <x v="10"/>
    <x v="5"/>
    <n v="1297"/>
    <n v="0"/>
    <x v="2"/>
  </r>
  <r>
    <s v="4907127203"/>
    <x v="5"/>
    <s v="3"/>
    <d v="2022-03-25T00:00:00"/>
    <x v="5"/>
    <x v="6"/>
    <s v="1010"/>
    <s v="S010"/>
    <s v="H"/>
    <n v="0"/>
    <n v="1"/>
    <x v="0"/>
    <s v="530000271741"/>
    <x v="79"/>
    <x v="6"/>
    <n v="1446"/>
    <n v="0"/>
    <x v="2"/>
  </r>
  <r>
    <s v="4907127209"/>
    <x v="5"/>
    <s v="3"/>
    <d v="2022-03-25T00:00:00"/>
    <x v="5"/>
    <x v="36"/>
    <s v="1020"/>
    <s v="S020"/>
    <s v="H"/>
    <n v="0"/>
    <n v="1"/>
    <x v="0"/>
    <s v="530000222714"/>
    <x v="388"/>
    <x v="36"/>
    <n v="3195"/>
    <n v="0"/>
    <x v="0"/>
  </r>
  <r>
    <s v="4907127210"/>
    <x v="5"/>
    <s v="3"/>
    <d v="2022-03-25T00:00:00"/>
    <x v="5"/>
    <x v="9"/>
    <s v="1020"/>
    <s v="S020"/>
    <s v="H"/>
    <n v="0"/>
    <n v="1"/>
    <x v="0"/>
    <s v="530000265343"/>
    <x v="84"/>
    <x v="9"/>
    <n v="1965"/>
    <n v="0"/>
    <x v="0"/>
  </r>
  <r>
    <s v="4907127261"/>
    <x v="5"/>
    <s v="3"/>
    <d v="2022-03-25T00:00:00"/>
    <x v="5"/>
    <x v="6"/>
    <s v="1010"/>
    <s v="S010"/>
    <s v="H"/>
    <n v="0"/>
    <n v="1"/>
    <x v="0"/>
    <s v="530000271683"/>
    <x v="503"/>
    <x v="6"/>
    <n v="1446"/>
    <n v="0"/>
    <x v="1"/>
  </r>
  <r>
    <s v="4907127318"/>
    <x v="5"/>
    <s v="3"/>
    <d v="2022-03-25T00:00:00"/>
    <x v="5"/>
    <x v="0"/>
    <s v="1010"/>
    <s v="S010"/>
    <s v="H"/>
    <n v="0"/>
    <n v="1"/>
    <x v="0"/>
    <s v="530000271951"/>
    <x v="681"/>
    <x v="0"/>
    <n v="41000"/>
    <n v="0"/>
    <x v="0"/>
  </r>
  <r>
    <s v="4907127323"/>
    <x v="5"/>
    <s v="3"/>
    <d v="2022-03-25T00:00:00"/>
    <x v="5"/>
    <x v="0"/>
    <s v="1010"/>
    <s v="S010"/>
    <s v="H"/>
    <n v="0"/>
    <n v="1"/>
    <x v="0"/>
    <s v="530000218903"/>
    <x v="578"/>
    <x v="0"/>
    <n v="41000"/>
    <n v="0"/>
    <x v="0"/>
  </r>
  <r>
    <s v="4907127634"/>
    <x v="5"/>
    <s v="3"/>
    <d v="2022-03-25T00:00:00"/>
    <x v="5"/>
    <x v="80"/>
    <s v="1096"/>
    <s v="S096"/>
    <s v="H"/>
    <n v="0"/>
    <n v="1"/>
    <x v="0"/>
    <s v="530000248937"/>
    <x v="193"/>
    <x v="80"/>
    <n v="1325"/>
    <n v="0"/>
    <x v="3"/>
  </r>
  <r>
    <s v="4907127680"/>
    <x v="5"/>
    <s v="3"/>
    <d v="2022-03-25T00:00:00"/>
    <x v="5"/>
    <x v="32"/>
    <s v="1030"/>
    <s v="S030"/>
    <s v="H"/>
    <n v="0"/>
    <n v="1"/>
    <x v="0"/>
    <s v="530000262088"/>
    <x v="30"/>
    <x v="32"/>
    <n v="1238"/>
    <n v="0"/>
    <x v="2"/>
  </r>
  <r>
    <s v="4907127727"/>
    <x v="5"/>
    <s v="3"/>
    <d v="2022-03-25T00:00:00"/>
    <x v="3"/>
    <x v="6"/>
    <s v="1010"/>
    <s v="S010"/>
    <s v="S"/>
    <n v="0"/>
    <n v="-1"/>
    <x v="0"/>
    <s v="530000271683"/>
    <x v="503"/>
    <x v="6"/>
    <n v="1446"/>
    <n v="0"/>
    <x v="1"/>
  </r>
  <r>
    <s v="4907127728"/>
    <x v="5"/>
    <s v="3"/>
    <d v="2022-03-25T00:00:00"/>
    <x v="5"/>
    <x v="9"/>
    <s v="1010"/>
    <s v="S010"/>
    <s v="H"/>
    <n v="0"/>
    <n v="1"/>
    <x v="0"/>
    <s v="530000271741"/>
    <x v="79"/>
    <x v="9"/>
    <n v="1965"/>
    <n v="0"/>
    <x v="2"/>
  </r>
  <r>
    <s v="4907127756"/>
    <x v="5"/>
    <s v="3"/>
    <d v="2022-03-25T00:00:00"/>
    <x v="5"/>
    <x v="0"/>
    <s v="1020"/>
    <s v="S020"/>
    <s v="H"/>
    <n v="0"/>
    <n v="1"/>
    <x v="0"/>
    <s v="530000257151"/>
    <x v="645"/>
    <x v="0"/>
    <n v="41000"/>
    <n v="0"/>
    <x v="1"/>
  </r>
  <r>
    <s v="4907127823"/>
    <x v="5"/>
    <s v="3"/>
    <d v="2022-03-25T00:00:00"/>
    <x v="5"/>
    <x v="7"/>
    <s v="1010"/>
    <s v="S010"/>
    <s v="H"/>
    <n v="0"/>
    <n v="1"/>
    <x v="0"/>
    <s v="530000267934"/>
    <x v="679"/>
    <x v="7"/>
    <n v="8280"/>
    <n v="0"/>
    <x v="2"/>
  </r>
  <r>
    <s v="4907127831"/>
    <x v="5"/>
    <s v="3"/>
    <d v="2022-03-25T00:00:00"/>
    <x v="5"/>
    <x v="5"/>
    <s v="1020"/>
    <s v="S020"/>
    <s v="H"/>
    <n v="0"/>
    <n v="1"/>
    <x v="0"/>
    <s v="530000271380"/>
    <x v="443"/>
    <x v="5"/>
    <n v="1297"/>
    <n v="0"/>
    <x v="2"/>
  </r>
  <r>
    <s v="4907127853"/>
    <x v="5"/>
    <s v="3"/>
    <d v="2022-03-25T00:00:00"/>
    <x v="5"/>
    <x v="5"/>
    <s v="1060"/>
    <s v="S060"/>
    <s v="H"/>
    <n v="0"/>
    <n v="1"/>
    <x v="0"/>
    <s v="530000230764"/>
    <x v="479"/>
    <x v="5"/>
    <n v="1297"/>
    <n v="0"/>
    <x v="2"/>
  </r>
  <r>
    <s v="4907127982"/>
    <x v="5"/>
    <s v="3"/>
    <d v="2022-03-26T00:00:00"/>
    <x v="5"/>
    <x v="73"/>
    <s v="1020"/>
    <s v="S020"/>
    <s v="H"/>
    <n v="0"/>
    <n v="1"/>
    <x v="0"/>
    <s v="530000261122"/>
    <x v="645"/>
    <x v="73"/>
    <n v="41980"/>
    <n v="0"/>
    <x v="1"/>
  </r>
  <r>
    <s v="4907128002"/>
    <x v="5"/>
    <s v="3"/>
    <d v="2022-03-27T00:00:00"/>
    <x v="5"/>
    <x v="19"/>
    <s v="1010"/>
    <s v="S010"/>
    <s v="H"/>
    <n v="0"/>
    <n v="1"/>
    <x v="0"/>
    <s v="530000271683"/>
    <x v="503"/>
    <x v="19"/>
    <n v="1745"/>
    <n v="0"/>
    <x v="1"/>
  </r>
  <r>
    <s v="4907128003"/>
    <x v="5"/>
    <s v="3"/>
    <d v="2022-03-27T00:00:00"/>
    <x v="5"/>
    <x v="5"/>
    <s v="1010"/>
    <s v="S010"/>
    <s v="H"/>
    <n v="0"/>
    <n v="1"/>
    <x v="0"/>
    <s v="530000271741"/>
    <x v="79"/>
    <x v="5"/>
    <n v="1297"/>
    <n v="0"/>
    <x v="2"/>
  </r>
  <r>
    <s v="4907128004"/>
    <x v="5"/>
    <s v="3"/>
    <d v="2022-03-25T00:00:00"/>
    <x v="3"/>
    <x v="6"/>
    <s v="1010"/>
    <s v="S010"/>
    <s v="S"/>
    <n v="0"/>
    <n v="-1"/>
    <x v="0"/>
    <s v="530000271741"/>
    <x v="79"/>
    <x v="6"/>
    <n v="1446"/>
    <n v="0"/>
    <x v="2"/>
  </r>
  <r>
    <s v="4907128006"/>
    <x v="5"/>
    <s v="3"/>
    <d v="2022-03-25T00:00:00"/>
    <x v="3"/>
    <x v="9"/>
    <s v="1010"/>
    <s v="S010"/>
    <s v="S"/>
    <n v="0"/>
    <n v="-1"/>
    <x v="0"/>
    <s v="530000271741"/>
    <x v="79"/>
    <x v="9"/>
    <n v="1965"/>
    <n v="0"/>
    <x v="2"/>
  </r>
  <r>
    <s v="4907128037"/>
    <x v="5"/>
    <s v="3"/>
    <d v="2022-03-28T00:00:00"/>
    <x v="5"/>
    <x v="5"/>
    <s v="1060"/>
    <s v="S060"/>
    <s v="H"/>
    <n v="0"/>
    <n v="3"/>
    <x v="0"/>
    <s v="530000271777"/>
    <x v="653"/>
    <x v="5"/>
    <n v="1297"/>
    <n v="0"/>
    <x v="1"/>
  </r>
  <r>
    <s v="4907128124"/>
    <x v="5"/>
    <s v="3"/>
    <d v="2022-03-28T00:00:00"/>
    <x v="5"/>
    <x v="31"/>
    <s v="1030"/>
    <s v="S030"/>
    <s v="H"/>
    <n v="0"/>
    <n v="1"/>
    <x v="0"/>
    <s v="530000243049"/>
    <x v="535"/>
    <x v="31"/>
    <n v="1911"/>
    <n v="0"/>
    <x v="2"/>
  </r>
  <r>
    <s v="4907128294"/>
    <x v="5"/>
    <s v="3"/>
    <d v="2022-03-28T00:00:00"/>
    <x v="5"/>
    <x v="5"/>
    <s v="1020"/>
    <s v="S020"/>
    <s v="H"/>
    <n v="0"/>
    <n v="1"/>
    <x v="0"/>
    <s v="530000269188"/>
    <x v="688"/>
    <x v="5"/>
    <n v="1297"/>
    <n v="0"/>
    <x v="0"/>
  </r>
  <r>
    <s v="4907128334"/>
    <x v="5"/>
    <s v="3"/>
    <d v="2022-03-28T00:00:00"/>
    <x v="5"/>
    <x v="5"/>
    <s v="1017"/>
    <s v="S017"/>
    <s v="H"/>
    <n v="0"/>
    <n v="1"/>
    <x v="0"/>
    <s v="530000269713"/>
    <x v="640"/>
    <x v="5"/>
    <n v="1297"/>
    <n v="0"/>
    <x v="2"/>
  </r>
  <r>
    <s v="4907128421"/>
    <x v="5"/>
    <s v="3"/>
    <d v="2022-03-28T00:00:00"/>
    <x v="5"/>
    <x v="0"/>
    <s v="1010"/>
    <s v="S010"/>
    <s v="H"/>
    <n v="0"/>
    <n v="1"/>
    <x v="0"/>
    <s v="530000239044"/>
    <x v="581"/>
    <x v="0"/>
    <n v="41000"/>
    <n v="0"/>
    <x v="0"/>
  </r>
  <r>
    <s v="4907128541"/>
    <x v="5"/>
    <s v="3"/>
    <d v="2022-03-28T00:00:00"/>
    <x v="5"/>
    <x v="30"/>
    <s v="1030"/>
    <s v="S030"/>
    <s v="H"/>
    <n v="0"/>
    <n v="1"/>
    <x v="0"/>
    <s v="530000251107"/>
    <x v="581"/>
    <x v="30"/>
    <n v="82358.8"/>
    <n v="0"/>
    <x v="0"/>
  </r>
  <r>
    <s v="4907128777"/>
    <x v="5"/>
    <s v="3"/>
    <d v="2022-03-28T00:00:00"/>
    <x v="5"/>
    <x v="5"/>
    <s v="1020"/>
    <s v="S020"/>
    <s v="H"/>
    <n v="0"/>
    <n v="1"/>
    <x v="0"/>
    <s v="530000219147"/>
    <x v="556"/>
    <x v="5"/>
    <n v="1297"/>
    <n v="0"/>
    <x v="0"/>
  </r>
  <r>
    <s v="4907128880"/>
    <x v="5"/>
    <s v="3"/>
    <d v="2022-03-25T00:00:00"/>
    <x v="3"/>
    <x v="5"/>
    <s v="1010"/>
    <s v="S010"/>
    <s v="S"/>
    <n v="0"/>
    <n v="-1"/>
    <x v="0"/>
    <s v="530000270872"/>
    <x v="10"/>
    <x v="5"/>
    <n v="1297"/>
    <n v="0"/>
    <x v="2"/>
  </r>
  <r>
    <s v="4907128950"/>
    <x v="5"/>
    <s v="3"/>
    <d v="2022-03-28T00:00:00"/>
    <x v="5"/>
    <x v="70"/>
    <s v="1010"/>
    <s v="S010"/>
    <s v="H"/>
    <n v="0"/>
    <n v="1"/>
    <x v="0"/>
    <s v="530000271715"/>
    <x v="664"/>
    <x v="70"/>
    <n v="6419"/>
    <n v="0"/>
    <x v="2"/>
  </r>
  <r>
    <s v="4907128958"/>
    <x v="5"/>
    <s v="3"/>
    <d v="2022-03-28T00:00:00"/>
    <x v="5"/>
    <x v="32"/>
    <s v="1010"/>
    <s v="S010"/>
    <s v="H"/>
    <n v="0"/>
    <n v="1"/>
    <x v="0"/>
    <s v="530000271265"/>
    <x v="649"/>
    <x v="32"/>
    <n v="1238"/>
    <n v="0"/>
    <x v="1"/>
  </r>
  <r>
    <s v="4907129006"/>
    <x v="5"/>
    <s v="3"/>
    <d v="2022-03-29T00:00:00"/>
    <x v="5"/>
    <x v="31"/>
    <s v="1050"/>
    <s v="S050"/>
    <s v="H"/>
    <n v="0"/>
    <n v="1"/>
    <x v="0"/>
    <s v="530000256673"/>
    <x v="656"/>
    <x v="31"/>
    <n v="1911"/>
    <n v="0"/>
    <x v="1"/>
  </r>
  <r>
    <s v="4907129007"/>
    <x v="5"/>
    <s v="3"/>
    <d v="2022-03-29T00:00:00"/>
    <x v="5"/>
    <x v="32"/>
    <s v="1050"/>
    <s v="S050"/>
    <s v="H"/>
    <n v="0"/>
    <n v="1"/>
    <x v="0"/>
    <s v="530000261271"/>
    <x v="666"/>
    <x v="32"/>
    <n v="1238"/>
    <n v="0"/>
    <x v="1"/>
  </r>
  <r>
    <s v="4907129011"/>
    <x v="5"/>
    <s v="3"/>
    <d v="2022-03-28T00:00:00"/>
    <x v="5"/>
    <x v="32"/>
    <s v="1020"/>
    <s v="S020"/>
    <s v="H"/>
    <n v="0"/>
    <n v="1"/>
    <x v="0"/>
    <s v="530000271265"/>
    <x v="649"/>
    <x v="32"/>
    <n v="1238"/>
    <n v="0"/>
    <x v="1"/>
  </r>
  <r>
    <s v="4907129031"/>
    <x v="5"/>
    <s v="3"/>
    <d v="2022-03-28T00:00:00"/>
    <x v="3"/>
    <x v="32"/>
    <s v="1020"/>
    <s v="S020"/>
    <s v="S"/>
    <n v="0"/>
    <n v="-1"/>
    <x v="0"/>
    <s v="530000271265"/>
    <x v="649"/>
    <x v="32"/>
    <n v="1238"/>
    <n v="0"/>
    <x v="1"/>
  </r>
  <r>
    <s v="4907129036"/>
    <x v="5"/>
    <s v="3"/>
    <d v="2022-03-28T00:00:00"/>
    <x v="5"/>
    <x v="70"/>
    <s v="1020"/>
    <s v="S020"/>
    <s v="H"/>
    <n v="0"/>
    <n v="1"/>
    <x v="0"/>
    <s v="530000262644"/>
    <x v="526"/>
    <x v="70"/>
    <n v="6419"/>
    <n v="0"/>
    <x v="2"/>
  </r>
  <r>
    <s v="4907129039"/>
    <x v="5"/>
    <s v="3"/>
    <d v="2022-03-28T00:00:00"/>
    <x v="5"/>
    <x v="12"/>
    <s v="1080"/>
    <s v="S080"/>
    <s v="H"/>
    <n v="0"/>
    <n v="1"/>
    <x v="0"/>
    <s v="530000259631"/>
    <x v="689"/>
    <x v="12"/>
    <n v="10385"/>
    <n v="0"/>
    <x v="1"/>
  </r>
  <r>
    <s v="4907129054"/>
    <x v="5"/>
    <s v="3"/>
    <d v="2022-03-28T00:00:00"/>
    <x v="5"/>
    <x v="9"/>
    <s v="1060"/>
    <s v="S060"/>
    <s v="H"/>
    <n v="0"/>
    <n v="1"/>
    <x v="0"/>
    <s v="530000262719"/>
    <x v="653"/>
    <x v="9"/>
    <n v="1965"/>
    <n v="0"/>
    <x v="1"/>
  </r>
  <r>
    <s v="4907129157"/>
    <x v="5"/>
    <s v="3"/>
    <d v="2022-03-29T00:00:00"/>
    <x v="5"/>
    <x v="10"/>
    <s v="1050"/>
    <s v="S050"/>
    <s v="H"/>
    <n v="0"/>
    <n v="1"/>
    <x v="0"/>
    <s v="530000260536"/>
    <x v="670"/>
    <x v="10"/>
    <n v="42200"/>
    <n v="0"/>
    <x v="2"/>
  </r>
  <r>
    <s v="4907129436"/>
    <x v="5"/>
    <s v="3"/>
    <d v="2022-03-29T00:00:00"/>
    <x v="5"/>
    <x v="15"/>
    <s v="1060"/>
    <s v="S061"/>
    <s v="H"/>
    <n v="0"/>
    <n v="1"/>
    <x v="0"/>
    <s v="530000251107"/>
    <x v="581"/>
    <x v="15"/>
    <n v="53650"/>
    <n v="0"/>
    <x v="0"/>
  </r>
  <r>
    <s v="4907129436"/>
    <x v="5"/>
    <s v="3"/>
    <d v="2022-03-29T00:00:00"/>
    <x v="5"/>
    <x v="13"/>
    <s v="1060"/>
    <s v="S061"/>
    <s v="H"/>
    <n v="0"/>
    <n v="1"/>
    <x v="0"/>
    <s v="530000251107"/>
    <x v="581"/>
    <x v="13"/>
    <n v="46100"/>
    <n v="0"/>
    <x v="0"/>
  </r>
  <r>
    <s v="4907129541"/>
    <x v="5"/>
    <s v="3"/>
    <d v="2022-03-29T00:00:00"/>
    <x v="5"/>
    <x v="65"/>
    <s v="1050"/>
    <s v="S050"/>
    <s v="H"/>
    <n v="0"/>
    <n v="1"/>
    <x v="0"/>
    <s v="530000267168"/>
    <x v="658"/>
    <x v="65"/>
    <n v="8130"/>
    <n v="0"/>
    <x v="1"/>
  </r>
  <r>
    <s v="4907129541"/>
    <x v="5"/>
    <s v="3"/>
    <d v="2022-03-29T00:00:00"/>
    <x v="5"/>
    <x v="95"/>
    <s v="1050"/>
    <s v="S050"/>
    <s v="H"/>
    <n v="0"/>
    <n v="1"/>
    <x v="0"/>
    <s v="530000267168"/>
    <x v="658"/>
    <x v="95"/>
    <n v="11320"/>
    <n v="0"/>
    <x v="1"/>
  </r>
  <r>
    <s v="4907129543"/>
    <x v="5"/>
    <s v="3"/>
    <d v="2022-03-29T00:00:00"/>
    <x v="5"/>
    <x v="6"/>
    <s v="1017"/>
    <s v="S017"/>
    <s v="H"/>
    <n v="0"/>
    <n v="1"/>
    <x v="0"/>
    <s v="530000192828"/>
    <x v="450"/>
    <x v="6"/>
    <n v="1446"/>
    <n v="0"/>
    <x v="0"/>
  </r>
  <r>
    <s v="4907129630"/>
    <x v="5"/>
    <s v="3"/>
    <d v="2022-03-29T00:00:00"/>
    <x v="5"/>
    <x v="12"/>
    <s v="1020"/>
    <s v="S020"/>
    <s v="H"/>
    <n v="0"/>
    <n v="2"/>
    <x v="0"/>
    <s v="530000268523"/>
    <x v="549"/>
    <x v="12"/>
    <n v="10385"/>
    <n v="0"/>
    <x v="0"/>
  </r>
  <r>
    <s v="4907129709"/>
    <x v="5"/>
    <s v="3"/>
    <d v="2022-03-29T00:00:00"/>
    <x v="5"/>
    <x v="5"/>
    <s v="1060"/>
    <s v="S060"/>
    <s v="H"/>
    <n v="0"/>
    <n v="1"/>
    <x v="0"/>
    <s v="530000243148"/>
    <x v="133"/>
    <x v="5"/>
    <n v="1297"/>
    <n v="0"/>
    <x v="2"/>
  </r>
  <r>
    <s v="4907129794"/>
    <x v="5"/>
    <s v="3"/>
    <d v="2022-03-29T00:00:00"/>
    <x v="5"/>
    <x v="65"/>
    <s v="1030"/>
    <s v="S030"/>
    <s v="H"/>
    <n v="0"/>
    <n v="1"/>
    <x v="0"/>
    <s v="530000261370"/>
    <x v="535"/>
    <x v="65"/>
    <n v="8130"/>
    <n v="0"/>
    <x v="2"/>
  </r>
  <r>
    <s v="4907129841"/>
    <x v="5"/>
    <s v="3"/>
    <d v="2022-03-29T00:00:00"/>
    <x v="5"/>
    <x v="5"/>
    <s v="1060"/>
    <s v="S060"/>
    <s v="H"/>
    <n v="0"/>
    <n v="1"/>
    <x v="0"/>
    <s v="530000233084"/>
    <x v="479"/>
    <x v="5"/>
    <n v="1297"/>
    <n v="0"/>
    <x v="2"/>
  </r>
  <r>
    <s v="4907129855"/>
    <x v="5"/>
    <s v="3"/>
    <d v="2022-03-29T00:00:00"/>
    <x v="5"/>
    <x v="5"/>
    <s v="1060"/>
    <s v="S060"/>
    <s v="H"/>
    <n v="0"/>
    <n v="2"/>
    <x v="0"/>
    <s v="530000243148"/>
    <x v="133"/>
    <x v="5"/>
    <n v="1297"/>
    <n v="0"/>
    <x v="2"/>
  </r>
  <r>
    <s v="4907129856"/>
    <x v="5"/>
    <s v="3"/>
    <d v="2022-03-29T00:00:00"/>
    <x v="5"/>
    <x v="37"/>
    <s v="1020"/>
    <s v="S020"/>
    <s v="H"/>
    <n v="0"/>
    <n v="1"/>
    <x v="0"/>
    <s v="530000271269"/>
    <x v="387"/>
    <x v="37"/>
    <n v="3529"/>
    <n v="0"/>
    <x v="0"/>
  </r>
  <r>
    <s v="4907129857"/>
    <x v="5"/>
    <s v="3"/>
    <d v="2022-03-29T00:00:00"/>
    <x v="5"/>
    <x v="37"/>
    <s v="1020"/>
    <s v="S020"/>
    <s v="H"/>
    <n v="0"/>
    <n v="3"/>
    <x v="0"/>
    <s v="530000251839"/>
    <x v="654"/>
    <x v="37"/>
    <n v="3529"/>
    <n v="0"/>
    <x v="9"/>
  </r>
  <r>
    <s v="4907129859"/>
    <x v="5"/>
    <s v="3"/>
    <d v="2022-03-14T00:00:00"/>
    <x v="3"/>
    <x v="37"/>
    <s v="1020"/>
    <s v="S020"/>
    <s v="S"/>
    <n v="0"/>
    <n v="-1"/>
    <x v="0"/>
    <s v="530000271269"/>
    <x v="387"/>
    <x v="37"/>
    <n v="3529"/>
    <n v="0"/>
    <x v="0"/>
  </r>
  <r>
    <s v="4907130131"/>
    <x v="5"/>
    <s v="3"/>
    <d v="2022-03-29T00:00:00"/>
    <x v="5"/>
    <x v="22"/>
    <s v="1020"/>
    <s v="S020"/>
    <s v="H"/>
    <n v="0"/>
    <n v="1"/>
    <x v="0"/>
    <s v="530000271942"/>
    <x v="443"/>
    <x v="22"/>
    <n v="1334"/>
    <n v="0"/>
    <x v="2"/>
  </r>
  <r>
    <s v="4907130131"/>
    <x v="5"/>
    <s v="3"/>
    <d v="2022-03-29T00:00:00"/>
    <x v="5"/>
    <x v="22"/>
    <s v="1020"/>
    <s v="S020"/>
    <s v="H"/>
    <n v="0"/>
    <n v="2"/>
    <x v="0"/>
    <s v="530000271942"/>
    <x v="443"/>
    <x v="22"/>
    <n v="1334"/>
    <n v="0"/>
    <x v="2"/>
  </r>
  <r>
    <s v="4907130137"/>
    <x v="5"/>
    <s v="3"/>
    <d v="2022-03-30T00:00:00"/>
    <x v="5"/>
    <x v="9"/>
    <s v="1050"/>
    <s v="S050"/>
    <s v="H"/>
    <n v="0"/>
    <n v="1"/>
    <x v="0"/>
    <s v="530000270342"/>
    <x v="666"/>
    <x v="9"/>
    <n v="1965"/>
    <n v="0"/>
    <x v="1"/>
  </r>
  <r>
    <s v="4907130549"/>
    <x v="5"/>
    <s v="3"/>
    <d v="2022-03-30T00:00:00"/>
    <x v="5"/>
    <x v="18"/>
    <s v="1010"/>
    <s v="S010"/>
    <s v="H"/>
    <n v="0"/>
    <n v="1"/>
    <x v="0"/>
    <s v="530000181937"/>
    <x v="358"/>
    <x v="18"/>
    <n v="52000"/>
    <n v="0"/>
    <x v="0"/>
  </r>
  <r>
    <s v="4907130549"/>
    <x v="5"/>
    <s v="3"/>
    <d v="2022-03-30T00:00:00"/>
    <x v="5"/>
    <x v="2"/>
    <s v="1010"/>
    <s v="S010"/>
    <s v="H"/>
    <n v="0"/>
    <n v="1"/>
    <x v="0"/>
    <s v="530000181937"/>
    <x v="358"/>
    <x v="2"/>
    <n v="9490"/>
    <n v="0"/>
    <x v="0"/>
  </r>
  <r>
    <s v="4907130845"/>
    <x v="5"/>
    <s v="3"/>
    <d v="2022-03-30T00:00:00"/>
    <x v="5"/>
    <x v="12"/>
    <s v="1060"/>
    <s v="S060"/>
    <s v="H"/>
    <n v="0"/>
    <n v="1"/>
    <x v="0"/>
    <s v="530000210984"/>
    <x v="494"/>
    <x v="12"/>
    <n v="10385"/>
    <n v="0"/>
    <x v="0"/>
  </r>
  <r>
    <s v="4907130893"/>
    <x v="5"/>
    <s v="3"/>
    <d v="2022-03-30T00:00:00"/>
    <x v="5"/>
    <x v="19"/>
    <s v="1020"/>
    <s v="S020"/>
    <s v="H"/>
    <n v="0"/>
    <n v="3"/>
    <x v="0"/>
    <s v="530000272697"/>
    <x v="640"/>
    <x v="19"/>
    <n v="1745"/>
    <n v="0"/>
    <x v="2"/>
  </r>
  <r>
    <s v="4907131159"/>
    <x v="5"/>
    <s v="3"/>
    <d v="2022-03-30T00:00:00"/>
    <x v="5"/>
    <x v="10"/>
    <s v="1050"/>
    <s v="S050"/>
    <s v="H"/>
    <n v="0"/>
    <n v="1"/>
    <x v="0"/>
    <s v="530000261862"/>
    <x v="650"/>
    <x v="10"/>
    <n v="42200"/>
    <n v="0"/>
    <x v="1"/>
  </r>
  <r>
    <s v="4907131392"/>
    <x v="5"/>
    <s v="3"/>
    <d v="2022-03-31T00:00:00"/>
    <x v="1"/>
    <x v="6"/>
    <s v="1020"/>
    <s v="E020"/>
    <s v="H"/>
    <n v="0"/>
    <n v="1"/>
    <x v="0"/>
    <s v="530000269842"/>
    <x v="639"/>
    <x v="6"/>
    <n v="1446"/>
    <n v="0"/>
    <x v="1"/>
  </r>
  <r>
    <s v="4907131453"/>
    <x v="5"/>
    <s v="3"/>
    <d v="2022-03-31T00:00:00"/>
    <x v="5"/>
    <x v="6"/>
    <s v="1050"/>
    <s v="S050"/>
    <s v="H"/>
    <n v="0"/>
    <n v="1"/>
    <x v="0"/>
    <s v="530000267194"/>
    <x v="537"/>
    <x v="6"/>
    <n v="1446"/>
    <n v="0"/>
    <x v="2"/>
  </r>
  <r>
    <s v="4907131665"/>
    <x v="5"/>
    <s v="3"/>
    <d v="2022-03-31T00:00:00"/>
    <x v="5"/>
    <x v="5"/>
    <s v="1060"/>
    <s v="S060"/>
    <s v="H"/>
    <n v="0"/>
    <n v="1"/>
    <x v="0"/>
    <s v="530000251829"/>
    <x v="133"/>
    <x v="5"/>
    <n v="1297"/>
    <n v="0"/>
    <x v="2"/>
  </r>
  <r>
    <s v="4907132017"/>
    <x v="5"/>
    <s v="3"/>
    <d v="2022-03-31T00:00:00"/>
    <x v="5"/>
    <x v="9"/>
    <s v="1030"/>
    <s v="S030"/>
    <s v="H"/>
    <n v="0"/>
    <n v="1"/>
    <x v="0"/>
    <s v="530000268544"/>
    <x v="690"/>
    <x v="9"/>
    <n v="1965"/>
    <n v="0"/>
    <x v="3"/>
  </r>
  <r>
    <s v="4907134412"/>
    <x v="5"/>
    <s v="4"/>
    <d v="2022-04-01T00:00:00"/>
    <x v="5"/>
    <x v="17"/>
    <s v="1080"/>
    <s v="S080"/>
    <s v="H"/>
    <n v="0"/>
    <n v="1"/>
    <x v="0"/>
    <s v="530000271724"/>
    <x v="541"/>
    <x v="17"/>
    <n v="43365"/>
    <n v="0"/>
    <x v="2"/>
  </r>
  <r>
    <s v="4907134475"/>
    <x v="5"/>
    <s v="3"/>
    <d v="2022-03-31T00:00:00"/>
    <x v="5"/>
    <x v="7"/>
    <s v="1050"/>
    <s v="S050"/>
    <s v="H"/>
    <n v="0"/>
    <n v="1"/>
    <x v="0"/>
    <s v="530000262142"/>
    <x v="650"/>
    <x v="7"/>
    <n v="8280"/>
    <n v="0"/>
    <x v="1"/>
  </r>
  <r>
    <s v="4907134479"/>
    <x v="5"/>
    <s v="4"/>
    <d v="2022-04-01T00:00:00"/>
    <x v="5"/>
    <x v="65"/>
    <s v="1050"/>
    <s v="S050"/>
    <s v="H"/>
    <n v="0"/>
    <n v="1"/>
    <x v="0"/>
    <s v="530000262441"/>
    <x v="670"/>
    <x v="65"/>
    <n v="8130"/>
    <n v="0"/>
    <x v="2"/>
  </r>
  <r>
    <s v="4907134692"/>
    <x v="5"/>
    <s v="4"/>
    <d v="2022-04-01T00:00:00"/>
    <x v="5"/>
    <x v="5"/>
    <s v="1017"/>
    <s v="S017"/>
    <s v="H"/>
    <n v="0"/>
    <n v="1"/>
    <x v="0"/>
    <s v="530000268763"/>
    <x v="640"/>
    <x v="5"/>
    <n v="1297"/>
    <n v="0"/>
    <x v="2"/>
  </r>
  <r>
    <s v="4907134728"/>
    <x v="5"/>
    <s v="4"/>
    <d v="2022-04-01T00:00:00"/>
    <x v="5"/>
    <x v="13"/>
    <s v="1010"/>
    <s v="S010"/>
    <s v="H"/>
    <n v="0"/>
    <n v="1"/>
    <x v="0"/>
    <s v="530000235065"/>
    <x v="344"/>
    <x v="13"/>
    <n v="46100"/>
    <n v="0"/>
    <x v="0"/>
  </r>
  <r>
    <s v="4907134730"/>
    <x v="5"/>
    <s v="4"/>
    <d v="2022-04-01T00:00:00"/>
    <x v="5"/>
    <x v="5"/>
    <s v="1060"/>
    <s v="S060"/>
    <s v="H"/>
    <n v="0"/>
    <n v="2"/>
    <x v="0"/>
    <s v="530000268062"/>
    <x v="659"/>
    <x v="5"/>
    <n v="1297"/>
    <n v="0"/>
    <x v="2"/>
  </r>
  <r>
    <s v="4907134740"/>
    <x v="5"/>
    <s v="4"/>
    <d v="2022-04-01T00:00:00"/>
    <x v="5"/>
    <x v="27"/>
    <s v="1020"/>
    <s v="S020"/>
    <s v="H"/>
    <n v="0"/>
    <n v="1"/>
    <x v="0"/>
    <s v="530000272042"/>
    <x v="664"/>
    <x v="27"/>
    <n v="95048.4"/>
    <n v="0"/>
    <x v="2"/>
  </r>
  <r>
    <s v="4907134742"/>
    <x v="5"/>
    <s v="4"/>
    <d v="2022-04-01T00:00:00"/>
    <x v="5"/>
    <x v="21"/>
    <s v="1020"/>
    <s v="S020"/>
    <s v="H"/>
    <n v="0"/>
    <n v="1"/>
    <x v="0"/>
    <s v="530000270053"/>
    <x v="639"/>
    <x v="21"/>
    <n v="1708"/>
    <n v="0"/>
    <x v="1"/>
  </r>
  <r>
    <s v="4907134846"/>
    <x v="5"/>
    <s v="4"/>
    <d v="2022-04-01T00:00:00"/>
    <x v="5"/>
    <x v="0"/>
    <s v="1020"/>
    <s v="S020"/>
    <s v="H"/>
    <n v="0"/>
    <n v="1"/>
    <x v="0"/>
    <s v="530000243251"/>
    <x v="526"/>
    <x v="0"/>
    <n v="41000"/>
    <n v="0"/>
    <x v="2"/>
  </r>
  <r>
    <s v="4907134893"/>
    <x v="5"/>
    <s v="4"/>
    <d v="2022-04-01T00:00:00"/>
    <x v="5"/>
    <x v="28"/>
    <s v="1020"/>
    <s v="S020"/>
    <s v="H"/>
    <n v="0"/>
    <n v="1"/>
    <x v="0"/>
    <s v="530000243250"/>
    <x v="526"/>
    <x v="28"/>
    <n v="44820"/>
    <n v="0"/>
    <x v="2"/>
  </r>
  <r>
    <s v="4907135026"/>
    <x v="5"/>
    <s v="4"/>
    <d v="2022-04-01T00:00:00"/>
    <x v="5"/>
    <x v="30"/>
    <s v="1030"/>
    <s v="S030"/>
    <s v="H"/>
    <n v="0"/>
    <n v="1"/>
    <x v="0"/>
    <s v="530000260087"/>
    <x v="384"/>
    <x v="30"/>
    <n v="82358.8"/>
    <n v="0"/>
    <x v="0"/>
  </r>
  <r>
    <s v="4907135160"/>
    <x v="5"/>
    <s v="4"/>
    <d v="2022-04-01T00:00:00"/>
    <x v="3"/>
    <x v="5"/>
    <s v="1017"/>
    <s v="S017"/>
    <s v="S"/>
    <n v="0"/>
    <n v="-1"/>
    <x v="0"/>
    <s v="530000268763"/>
    <x v="640"/>
    <x v="5"/>
    <n v="1297"/>
    <n v="0"/>
    <x v="2"/>
  </r>
  <r>
    <s v="4907135193"/>
    <x v="5"/>
    <s v="4"/>
    <d v="2022-04-01T00:00:00"/>
    <x v="5"/>
    <x v="26"/>
    <s v="1050"/>
    <s v="S050"/>
    <s v="H"/>
    <n v="0"/>
    <n v="2"/>
    <x v="0"/>
    <s v="530000248662"/>
    <x v="185"/>
    <x v="26"/>
    <n v="9000"/>
    <n v="0"/>
    <x v="0"/>
  </r>
  <r>
    <s v="4907135262"/>
    <x v="5"/>
    <s v="4"/>
    <d v="2022-04-01T00:00:00"/>
    <x v="5"/>
    <x v="28"/>
    <s v="1080"/>
    <s v="S080"/>
    <s v="H"/>
    <n v="0"/>
    <n v="1"/>
    <x v="0"/>
    <s v="530000268408"/>
    <x v="541"/>
    <x v="28"/>
    <n v="44820"/>
    <n v="0"/>
    <x v="2"/>
  </r>
  <r>
    <s v="4907135315"/>
    <x v="5"/>
    <s v="4"/>
    <d v="2022-04-01T00:00:00"/>
    <x v="5"/>
    <x v="17"/>
    <s v="1010"/>
    <s v="S010"/>
    <s v="H"/>
    <n v="0"/>
    <n v="1"/>
    <x v="0"/>
    <s v="530000253202"/>
    <x v="643"/>
    <x v="17"/>
    <n v="43365"/>
    <n v="0"/>
    <x v="1"/>
  </r>
  <r>
    <s v="4907135332"/>
    <x v="5"/>
    <s v="4"/>
    <d v="2022-04-01T00:00:00"/>
    <x v="5"/>
    <x v="6"/>
    <s v="1010"/>
    <s v="S010"/>
    <s v="H"/>
    <n v="0"/>
    <n v="1"/>
    <x v="0"/>
    <s v="530000237916"/>
    <x v="645"/>
    <x v="6"/>
    <n v="1446"/>
    <n v="0"/>
    <x v="1"/>
  </r>
  <r>
    <s v="4907135373"/>
    <x v="5"/>
    <s v="4"/>
    <d v="2022-04-02T00:00:00"/>
    <x v="5"/>
    <x v="8"/>
    <s v="1060"/>
    <s v="S060"/>
    <s v="H"/>
    <n v="0"/>
    <n v="3"/>
    <x v="0"/>
    <s v="530000253996"/>
    <x v="630"/>
    <x v="8"/>
    <n v="2306"/>
    <n v="0"/>
    <x v="4"/>
  </r>
  <r>
    <s v="4907135496"/>
    <x v="5"/>
    <s v="4"/>
    <d v="2022-04-03T00:00:00"/>
    <x v="5"/>
    <x v="12"/>
    <s v="1050"/>
    <s v="S050"/>
    <s v="H"/>
    <n v="0"/>
    <n v="1"/>
    <x v="0"/>
    <s v="530000268175"/>
    <x v="666"/>
    <x v="12"/>
    <n v="10385"/>
    <n v="0"/>
    <x v="1"/>
  </r>
  <r>
    <s v="4907135577"/>
    <x v="5"/>
    <s v="4"/>
    <d v="2022-04-04T00:00:00"/>
    <x v="5"/>
    <x v="26"/>
    <s v="1030"/>
    <s v="S030"/>
    <s v="H"/>
    <n v="0"/>
    <n v="1"/>
    <x v="0"/>
    <s v="530000268205"/>
    <x v="637"/>
    <x v="26"/>
    <n v="9000"/>
    <n v="0"/>
    <x v="1"/>
  </r>
  <r>
    <s v="4907135600"/>
    <x v="5"/>
    <s v="4"/>
    <d v="2022-04-04T00:00:00"/>
    <x v="5"/>
    <x v="12"/>
    <s v="1020"/>
    <s v="S020"/>
    <s v="H"/>
    <n v="0"/>
    <n v="2"/>
    <x v="0"/>
    <s v="530000243178"/>
    <x v="390"/>
    <x v="12"/>
    <n v="10385"/>
    <n v="0"/>
    <x v="0"/>
  </r>
  <r>
    <s v="4907135676"/>
    <x v="5"/>
    <s v="4"/>
    <d v="2022-04-04T00:00:00"/>
    <x v="5"/>
    <x v="5"/>
    <s v="1020"/>
    <s v="S020"/>
    <s v="H"/>
    <n v="0"/>
    <n v="1"/>
    <x v="0"/>
    <s v="530000273459"/>
    <x v="611"/>
    <x v="5"/>
    <n v="1297"/>
    <n v="0"/>
    <x v="0"/>
  </r>
  <r>
    <s v="4907135696"/>
    <x v="5"/>
    <s v="4"/>
    <d v="2022-04-04T00:00:00"/>
    <x v="5"/>
    <x v="5"/>
    <s v="1020"/>
    <s v="S020"/>
    <s v="H"/>
    <n v="0"/>
    <n v="1"/>
    <x v="0"/>
    <s v="530000269801"/>
    <x v="443"/>
    <x v="5"/>
    <n v="1297"/>
    <n v="0"/>
    <x v="2"/>
  </r>
  <r>
    <s v="4907135702"/>
    <x v="5"/>
    <s v="4"/>
    <d v="2022-04-04T00:00:00"/>
    <x v="5"/>
    <x v="6"/>
    <s v="1020"/>
    <s v="E020"/>
    <s v="H"/>
    <n v="0"/>
    <n v="1"/>
    <x v="0"/>
    <s v="530000266648"/>
    <x v="645"/>
    <x v="6"/>
    <n v="1446"/>
    <n v="0"/>
    <x v="1"/>
  </r>
  <r>
    <s v="4907135718"/>
    <x v="5"/>
    <s v="4"/>
    <d v="2022-04-04T00:00:00"/>
    <x v="5"/>
    <x v="5"/>
    <s v="1020"/>
    <s v="S020"/>
    <s v="H"/>
    <n v="0"/>
    <n v="1"/>
    <x v="0"/>
    <s v="530000272786"/>
    <x v="539"/>
    <x v="5"/>
    <n v="1297"/>
    <n v="0"/>
    <x v="3"/>
  </r>
  <r>
    <s v="4907135859"/>
    <x v="5"/>
    <s v="4"/>
    <d v="2022-04-04T00:00:00"/>
    <x v="5"/>
    <x v="7"/>
    <s v="1020"/>
    <s v="S020"/>
    <s v="H"/>
    <n v="0"/>
    <n v="1"/>
    <x v="0"/>
    <s v="530000182046"/>
    <x v="355"/>
    <x v="7"/>
    <n v="8280"/>
    <n v="0"/>
    <x v="0"/>
  </r>
  <r>
    <s v="4907135861"/>
    <x v="5"/>
    <s v="4"/>
    <d v="2022-04-04T00:00:00"/>
    <x v="5"/>
    <x v="5"/>
    <s v="1020"/>
    <s v="S020"/>
    <s v="H"/>
    <n v="0"/>
    <n v="1"/>
    <x v="0"/>
    <s v="530000109643"/>
    <x v="243"/>
    <x v="5"/>
    <n v="1297"/>
    <n v="0"/>
    <x v="0"/>
  </r>
  <r>
    <s v="4907135893"/>
    <x v="5"/>
    <s v="4"/>
    <d v="2022-04-04T00:00:00"/>
    <x v="5"/>
    <x v="2"/>
    <s v="1020"/>
    <s v="S020"/>
    <s v="H"/>
    <n v="0"/>
    <n v="1"/>
    <x v="0"/>
    <s v="530000252969"/>
    <x v="390"/>
    <x v="2"/>
    <n v="9490"/>
    <n v="0"/>
    <x v="0"/>
  </r>
  <r>
    <s v="4907135893"/>
    <x v="5"/>
    <s v="4"/>
    <d v="2022-04-04T00:00:00"/>
    <x v="5"/>
    <x v="12"/>
    <s v="1020"/>
    <s v="S020"/>
    <s v="H"/>
    <n v="0"/>
    <n v="3"/>
    <x v="0"/>
    <s v="530000252969"/>
    <x v="390"/>
    <x v="12"/>
    <n v="10385"/>
    <n v="0"/>
    <x v="0"/>
  </r>
  <r>
    <s v="4907135893"/>
    <x v="5"/>
    <s v="4"/>
    <d v="2022-04-04T00:00:00"/>
    <x v="5"/>
    <x v="2"/>
    <s v="1020"/>
    <s v="S020"/>
    <s v="H"/>
    <n v="0"/>
    <n v="2"/>
    <x v="0"/>
    <s v="530000263575"/>
    <x v="390"/>
    <x v="2"/>
    <n v="9490"/>
    <n v="0"/>
    <x v="0"/>
  </r>
  <r>
    <s v="4907135914"/>
    <x v="5"/>
    <s v="4"/>
    <d v="2022-04-04T00:00:00"/>
    <x v="5"/>
    <x v="31"/>
    <s v="1060"/>
    <s v="S060"/>
    <s v="H"/>
    <n v="0"/>
    <n v="1"/>
    <x v="0"/>
    <s v="530000267213"/>
    <x v="691"/>
    <x v="31"/>
    <n v="1911"/>
    <n v="0"/>
    <x v="0"/>
  </r>
  <r>
    <s v="4907135931"/>
    <x v="5"/>
    <s v="4"/>
    <d v="2022-04-04T00:00:00"/>
    <x v="5"/>
    <x v="7"/>
    <s v="1020"/>
    <s v="S020"/>
    <s v="H"/>
    <n v="0"/>
    <n v="2"/>
    <x v="0"/>
    <s v="530000248662"/>
    <x v="185"/>
    <x v="7"/>
    <n v="8280"/>
    <n v="0"/>
    <x v="0"/>
  </r>
  <r>
    <s v="4907136035"/>
    <x v="5"/>
    <s v="4"/>
    <d v="2022-04-04T00:00:00"/>
    <x v="5"/>
    <x v="5"/>
    <s v="1020"/>
    <s v="S020"/>
    <s v="H"/>
    <n v="0"/>
    <n v="1"/>
    <x v="0"/>
    <s v="530000272787"/>
    <x v="639"/>
    <x v="5"/>
    <n v="1297"/>
    <n v="0"/>
    <x v="1"/>
  </r>
  <r>
    <s v="4907136477"/>
    <x v="5"/>
    <s v="4"/>
    <d v="2022-04-04T00:00:00"/>
    <x v="5"/>
    <x v="2"/>
    <s v="1050"/>
    <s v="S050"/>
    <s v="H"/>
    <n v="0"/>
    <n v="1"/>
    <x v="0"/>
    <s v="530000264508"/>
    <x v="650"/>
    <x v="2"/>
    <n v="9490"/>
    <n v="0"/>
    <x v="1"/>
  </r>
  <r>
    <s v="4907136489"/>
    <x v="5"/>
    <s v="4"/>
    <d v="2022-04-04T00:00:00"/>
    <x v="5"/>
    <x v="9"/>
    <s v="1050"/>
    <s v="S050"/>
    <s v="H"/>
    <n v="0"/>
    <n v="1"/>
    <x v="0"/>
    <s v="530000243480"/>
    <x v="520"/>
    <x v="9"/>
    <n v="1965"/>
    <n v="0"/>
    <x v="1"/>
  </r>
  <r>
    <s v="4907136889"/>
    <x v="5"/>
    <s v="4"/>
    <d v="2022-04-05T00:00:00"/>
    <x v="5"/>
    <x v="19"/>
    <s v="1017"/>
    <s v="S017"/>
    <s v="H"/>
    <n v="0"/>
    <n v="1"/>
    <x v="0"/>
    <s v="530000270584"/>
    <x v="640"/>
    <x v="19"/>
    <n v="1745"/>
    <n v="0"/>
    <x v="2"/>
  </r>
  <r>
    <s v="4907137025"/>
    <x v="5"/>
    <s v="4"/>
    <d v="2022-04-05T00:00:00"/>
    <x v="5"/>
    <x v="19"/>
    <s v="1080"/>
    <s v="S080"/>
    <s v="H"/>
    <n v="0"/>
    <n v="1"/>
    <x v="0"/>
    <s v="530000261135"/>
    <x v="274"/>
    <x v="19"/>
    <n v="1745"/>
    <n v="0"/>
    <x v="2"/>
  </r>
  <r>
    <s v="4907137214"/>
    <x v="5"/>
    <s v="4"/>
    <d v="2022-04-05T00:00:00"/>
    <x v="5"/>
    <x v="84"/>
    <s v="1050"/>
    <s v="S050"/>
    <s v="H"/>
    <n v="0"/>
    <n v="1"/>
    <x v="0"/>
    <s v="530000216709"/>
    <x v="316"/>
    <x v="84"/>
    <n v="19353"/>
    <n v="0"/>
    <x v="0"/>
  </r>
  <r>
    <s v="4907137239"/>
    <x v="5"/>
    <s v="4"/>
    <d v="2022-04-05T00:00:00"/>
    <x v="5"/>
    <x v="65"/>
    <s v="1030"/>
    <s v="S030"/>
    <s v="H"/>
    <n v="0"/>
    <n v="1"/>
    <x v="0"/>
    <s v="530000268205"/>
    <x v="637"/>
    <x v="65"/>
    <n v="8130"/>
    <n v="0"/>
    <x v="1"/>
  </r>
  <r>
    <s v="4907137257"/>
    <x v="5"/>
    <s v="4"/>
    <d v="2022-04-05T00:00:00"/>
    <x v="5"/>
    <x v="35"/>
    <s v="1030"/>
    <s v="S030"/>
    <s v="H"/>
    <n v="0"/>
    <n v="1"/>
    <x v="0"/>
    <s v="530000256092"/>
    <x v="535"/>
    <x v="35"/>
    <n v="57200"/>
    <n v="0"/>
    <x v="2"/>
  </r>
  <r>
    <s v="4907137258"/>
    <x v="5"/>
    <s v="4"/>
    <d v="2022-04-05T00:00:00"/>
    <x v="5"/>
    <x v="15"/>
    <s v="1030"/>
    <s v="S030"/>
    <s v="H"/>
    <n v="0"/>
    <n v="1"/>
    <x v="0"/>
    <s v="530000256225"/>
    <x v="535"/>
    <x v="15"/>
    <n v="53650"/>
    <n v="0"/>
    <x v="2"/>
  </r>
  <r>
    <s v="4907137469"/>
    <x v="5"/>
    <s v="4"/>
    <d v="2022-04-05T00:00:00"/>
    <x v="5"/>
    <x v="2"/>
    <s v="1030"/>
    <s v="S030"/>
    <s v="H"/>
    <n v="0"/>
    <n v="1"/>
    <x v="0"/>
    <s v="530000269186"/>
    <x v="637"/>
    <x v="2"/>
    <n v="9490"/>
    <n v="0"/>
    <x v="1"/>
  </r>
  <r>
    <s v="4907137490"/>
    <x v="5"/>
    <s v="4"/>
    <d v="2022-04-05T00:00:00"/>
    <x v="5"/>
    <x v="10"/>
    <s v="1010"/>
    <s v="S010"/>
    <s v="H"/>
    <n v="0"/>
    <n v="1"/>
    <x v="0"/>
    <s v="530000270883"/>
    <x v="679"/>
    <x v="10"/>
    <n v="42200"/>
    <n v="0"/>
    <x v="2"/>
  </r>
  <r>
    <s v="4907137501"/>
    <x v="5"/>
    <s v="4"/>
    <d v="2022-04-05T00:00:00"/>
    <x v="5"/>
    <x v="28"/>
    <s v="1020"/>
    <s v="S020"/>
    <s v="H"/>
    <n v="0"/>
    <n v="1"/>
    <x v="0"/>
    <s v="530000263603"/>
    <x v="692"/>
    <x v="28"/>
    <n v="44820"/>
    <n v="0"/>
    <x v="0"/>
  </r>
  <r>
    <s v="4907137513"/>
    <x v="5"/>
    <s v="4"/>
    <d v="2022-04-05T00:00:00"/>
    <x v="5"/>
    <x v="7"/>
    <s v="1010"/>
    <s v="S010"/>
    <s v="H"/>
    <n v="0"/>
    <n v="1"/>
    <x v="0"/>
    <s v="530000270615"/>
    <x v="679"/>
    <x v="7"/>
    <n v="8280"/>
    <n v="0"/>
    <x v="2"/>
  </r>
  <r>
    <s v="4907137626"/>
    <x v="5"/>
    <s v="4"/>
    <d v="2022-04-05T00:00:00"/>
    <x v="5"/>
    <x v="7"/>
    <s v="1010"/>
    <s v="S010"/>
    <s v="H"/>
    <n v="0"/>
    <n v="1"/>
    <x v="0"/>
    <s v="530000261703"/>
    <x v="643"/>
    <x v="7"/>
    <n v="8280"/>
    <n v="0"/>
    <x v="1"/>
  </r>
  <r>
    <s v="4907137661"/>
    <x v="5"/>
    <s v="4"/>
    <d v="2022-04-05T00:00:00"/>
    <x v="5"/>
    <x v="26"/>
    <s v="1060"/>
    <s v="S060"/>
    <s v="H"/>
    <n v="0"/>
    <n v="1"/>
    <x v="0"/>
    <s v="530000263847"/>
    <x v="667"/>
    <x v="26"/>
    <n v="9000"/>
    <n v="0"/>
    <x v="1"/>
  </r>
  <r>
    <s v="4907137666"/>
    <x v="5"/>
    <s v="4"/>
    <d v="2022-04-05T00:00:00"/>
    <x v="5"/>
    <x v="2"/>
    <s v="1060"/>
    <s v="S060"/>
    <s v="H"/>
    <n v="0"/>
    <n v="1"/>
    <x v="0"/>
    <s v="530000267642"/>
    <x v="655"/>
    <x v="2"/>
    <n v="9490"/>
    <n v="0"/>
    <x v="1"/>
  </r>
  <r>
    <s v="4907137688"/>
    <x v="5"/>
    <s v="4"/>
    <d v="2022-04-06T00:00:00"/>
    <x v="3"/>
    <x v="19"/>
    <s v="1017"/>
    <s v="S017"/>
    <s v="S"/>
    <n v="0"/>
    <n v="-1"/>
    <x v="0"/>
    <s v="530000270584"/>
    <x v="640"/>
    <x v="19"/>
    <n v="1745"/>
    <n v="0"/>
    <x v="2"/>
  </r>
  <r>
    <s v="4907137695"/>
    <x v="5"/>
    <s v="4"/>
    <d v="2022-04-06T00:00:00"/>
    <x v="5"/>
    <x v="5"/>
    <s v="1096"/>
    <s v="S096"/>
    <s v="H"/>
    <n v="0"/>
    <n v="2"/>
    <x v="0"/>
    <s v="530000251295"/>
    <x v="667"/>
    <x v="5"/>
    <n v="1297"/>
    <n v="0"/>
    <x v="1"/>
  </r>
  <r>
    <s v="4907137796"/>
    <x v="5"/>
    <s v="4"/>
    <d v="2022-04-06T00:00:00"/>
    <x v="5"/>
    <x v="55"/>
    <s v="1050"/>
    <s v="S050"/>
    <s v="H"/>
    <n v="0"/>
    <n v="1"/>
    <x v="0"/>
    <s v="530000264647"/>
    <x v="647"/>
    <x v="55"/>
    <n v="9800"/>
    <n v="0"/>
    <x v="5"/>
  </r>
  <r>
    <s v="4907137796"/>
    <x v="5"/>
    <s v="4"/>
    <d v="2022-04-06T00:00:00"/>
    <x v="5"/>
    <x v="72"/>
    <s v="1050"/>
    <s v="S050"/>
    <s v="H"/>
    <n v="0"/>
    <n v="1"/>
    <x v="0"/>
    <s v="530000264647"/>
    <x v="647"/>
    <x v="72"/>
    <n v="0"/>
    <n v="0"/>
    <x v="5"/>
  </r>
  <r>
    <s v="4907137892"/>
    <x v="5"/>
    <s v="4"/>
    <d v="2022-04-06T00:00:00"/>
    <x v="1"/>
    <x v="2"/>
    <s v="1020"/>
    <s v="S024"/>
    <s v="H"/>
    <n v="0"/>
    <n v="1"/>
    <x v="0"/>
    <s v="530000257282"/>
    <x v="531"/>
    <x v="2"/>
    <n v="9490"/>
    <n v="0"/>
    <x v="3"/>
  </r>
  <r>
    <s v="4907138048"/>
    <x v="5"/>
    <s v="4"/>
    <d v="2022-04-06T00:00:00"/>
    <x v="5"/>
    <x v="10"/>
    <s v="1010"/>
    <s v="S010"/>
    <s v="H"/>
    <n v="0"/>
    <n v="1"/>
    <x v="0"/>
    <s v="530000272193"/>
    <x v="679"/>
    <x v="10"/>
    <n v="42200"/>
    <n v="0"/>
    <x v="2"/>
  </r>
  <r>
    <s v="4907138227"/>
    <x v="5"/>
    <s v="4"/>
    <d v="2022-04-06T00:00:00"/>
    <x v="5"/>
    <x v="2"/>
    <s v="1080"/>
    <s v="S080"/>
    <s v="H"/>
    <n v="0"/>
    <n v="1"/>
    <x v="0"/>
    <s v="530000253795"/>
    <x v="541"/>
    <x v="2"/>
    <n v="9490"/>
    <n v="0"/>
    <x v="2"/>
  </r>
  <r>
    <s v="4907138227"/>
    <x v="5"/>
    <s v="4"/>
    <d v="2022-04-06T00:00:00"/>
    <x v="5"/>
    <x v="2"/>
    <s v="1080"/>
    <s v="S080"/>
    <s v="H"/>
    <n v="0"/>
    <n v="1"/>
    <x v="0"/>
    <s v="530000253935"/>
    <x v="541"/>
    <x v="2"/>
    <n v="9490"/>
    <n v="0"/>
    <x v="2"/>
  </r>
  <r>
    <s v="4907138239"/>
    <x v="5"/>
    <s v="4"/>
    <d v="2022-04-06T00:00:00"/>
    <x v="5"/>
    <x v="12"/>
    <s v="1050"/>
    <s v="S050"/>
    <s v="H"/>
    <n v="0"/>
    <n v="1"/>
    <x v="0"/>
    <s v="530000258474"/>
    <x v="658"/>
    <x v="12"/>
    <n v="10385"/>
    <n v="0"/>
    <x v="1"/>
  </r>
  <r>
    <s v="4907138283"/>
    <x v="5"/>
    <s v="4"/>
    <d v="2022-04-06T00:00:00"/>
    <x v="5"/>
    <x v="12"/>
    <s v="1050"/>
    <s v="S050"/>
    <s v="H"/>
    <n v="0"/>
    <n v="1"/>
    <x v="0"/>
    <s v="530000245851"/>
    <x v="537"/>
    <x v="12"/>
    <n v="10385"/>
    <n v="0"/>
    <x v="2"/>
  </r>
  <r>
    <s v="4907138291"/>
    <x v="5"/>
    <s v="4"/>
    <d v="2022-04-06T00:00:00"/>
    <x v="1"/>
    <x v="7"/>
    <s v="1020"/>
    <s v="S020"/>
    <s v="H"/>
    <n v="0"/>
    <n v="6"/>
    <x v="0"/>
    <s v="530000257282"/>
    <x v="531"/>
    <x v="7"/>
    <n v="8280"/>
    <n v="0"/>
    <x v="3"/>
  </r>
  <r>
    <s v="4907138301"/>
    <x v="5"/>
    <s v="4"/>
    <d v="2022-04-06T00:00:00"/>
    <x v="5"/>
    <x v="70"/>
    <s v="1050"/>
    <s v="S050"/>
    <s v="H"/>
    <n v="0"/>
    <n v="1"/>
    <x v="0"/>
    <s v="530000266348"/>
    <x v="666"/>
    <x v="70"/>
    <n v="6419"/>
    <n v="0"/>
    <x v="1"/>
  </r>
  <r>
    <s v="4907138303"/>
    <x v="5"/>
    <s v="4"/>
    <d v="2022-04-06T00:00:00"/>
    <x v="5"/>
    <x v="23"/>
    <s v="1050"/>
    <s v="S050"/>
    <s v="H"/>
    <n v="0"/>
    <n v="1"/>
    <x v="0"/>
    <s v="530000266348"/>
    <x v="666"/>
    <x v="23"/>
    <n v="3480"/>
    <n v="0"/>
    <x v="1"/>
  </r>
  <r>
    <s v="4907138416"/>
    <x v="5"/>
    <s v="4"/>
    <d v="2022-04-06T00:00:00"/>
    <x v="5"/>
    <x v="55"/>
    <s v="1050"/>
    <s v="S050"/>
    <s v="H"/>
    <n v="0"/>
    <n v="1"/>
    <x v="0"/>
    <s v="530000264647"/>
    <x v="647"/>
    <x v="55"/>
    <n v="9800"/>
    <n v="0"/>
    <x v="5"/>
  </r>
  <r>
    <s v="4907138511"/>
    <x v="5"/>
    <s v="4"/>
    <d v="2022-04-06T00:00:00"/>
    <x v="5"/>
    <x v="29"/>
    <s v="1020"/>
    <s v="S020"/>
    <s v="H"/>
    <n v="0"/>
    <n v="1"/>
    <x v="0"/>
    <s v="530000272783"/>
    <x v="639"/>
    <x v="29"/>
    <n v="2800"/>
    <n v="0"/>
    <x v="1"/>
  </r>
  <r>
    <s v="4907138744"/>
    <x v="5"/>
    <s v="4"/>
    <d v="2022-04-06T00:00:00"/>
    <x v="5"/>
    <x v="65"/>
    <s v="1010"/>
    <s v="S010"/>
    <s v="H"/>
    <n v="0"/>
    <n v="1"/>
    <x v="0"/>
    <s v="530000266065"/>
    <x v="643"/>
    <x v="65"/>
    <n v="8130"/>
    <n v="0"/>
    <x v="1"/>
  </r>
  <r>
    <s v="4907138769"/>
    <x v="5"/>
    <s v="4"/>
    <d v="2022-04-07T00:00:00"/>
    <x v="5"/>
    <x v="9"/>
    <s v="1030"/>
    <s v="S030"/>
    <s v="H"/>
    <n v="0"/>
    <n v="1"/>
    <x v="0"/>
    <s v="530000252089"/>
    <x v="30"/>
    <x v="9"/>
    <n v="1965"/>
    <n v="0"/>
    <x v="2"/>
  </r>
  <r>
    <s v="4907138908"/>
    <x v="5"/>
    <s v="4"/>
    <d v="2022-04-07T00:00:00"/>
    <x v="5"/>
    <x v="2"/>
    <s v="1060"/>
    <s v="S060"/>
    <s v="H"/>
    <n v="0"/>
    <n v="1"/>
    <x v="0"/>
    <s v="530000202129"/>
    <x v="440"/>
    <x v="2"/>
    <n v="9490"/>
    <n v="0"/>
    <x v="1"/>
  </r>
  <r>
    <s v="4907138921"/>
    <x v="5"/>
    <s v="4"/>
    <d v="2022-04-07T00:00:00"/>
    <x v="5"/>
    <x v="5"/>
    <s v="1020"/>
    <s v="S020"/>
    <s v="H"/>
    <n v="0"/>
    <n v="1"/>
    <x v="0"/>
    <s v="530000272783"/>
    <x v="639"/>
    <x v="5"/>
    <n v="1297"/>
    <n v="0"/>
    <x v="1"/>
  </r>
  <r>
    <s v="4907138947"/>
    <x v="5"/>
    <s v="4"/>
    <d v="2022-04-07T00:00:00"/>
    <x v="5"/>
    <x v="5"/>
    <s v="1060"/>
    <s v="S060"/>
    <s v="H"/>
    <n v="0"/>
    <n v="1"/>
    <x v="0"/>
    <s v="530000241924"/>
    <x v="479"/>
    <x v="5"/>
    <n v="1297"/>
    <n v="0"/>
    <x v="2"/>
  </r>
  <r>
    <s v="4907139023"/>
    <x v="5"/>
    <s v="4"/>
    <d v="2022-04-07T00:00:00"/>
    <x v="5"/>
    <x v="28"/>
    <s v="1010"/>
    <s v="S010"/>
    <s v="H"/>
    <n v="0"/>
    <n v="1"/>
    <x v="0"/>
    <s v="530000271114"/>
    <x v="643"/>
    <x v="28"/>
    <n v="44820"/>
    <n v="0"/>
    <x v="1"/>
  </r>
  <r>
    <s v="4907139068"/>
    <x v="5"/>
    <s v="4"/>
    <d v="2022-04-07T00:00:00"/>
    <x v="5"/>
    <x v="7"/>
    <s v="1017"/>
    <s v="S017"/>
    <s v="H"/>
    <n v="0"/>
    <n v="1"/>
    <x v="0"/>
    <s v="530000253987"/>
    <x v="388"/>
    <x v="7"/>
    <n v="8280"/>
    <n v="0"/>
    <x v="0"/>
  </r>
  <r>
    <s v="4907139117"/>
    <x v="5"/>
    <s v="4"/>
    <d v="2022-04-07T00:00:00"/>
    <x v="5"/>
    <x v="0"/>
    <s v="1020"/>
    <s v="S020"/>
    <s v="H"/>
    <n v="0"/>
    <n v="1"/>
    <x v="0"/>
    <s v="530000262660"/>
    <x v="526"/>
    <x v="0"/>
    <n v="41000"/>
    <n v="0"/>
    <x v="2"/>
  </r>
  <r>
    <s v="4907139148"/>
    <x v="5"/>
    <s v="4"/>
    <d v="2022-04-07T00:00:00"/>
    <x v="5"/>
    <x v="2"/>
    <s v="1020"/>
    <s v="S020"/>
    <s v="H"/>
    <n v="0"/>
    <n v="1"/>
    <x v="0"/>
    <s v="530000211061"/>
    <x v="463"/>
    <x v="2"/>
    <n v="9490"/>
    <n v="0"/>
    <x v="1"/>
  </r>
  <r>
    <s v="4907139154"/>
    <x v="5"/>
    <s v="4"/>
    <d v="2022-04-07T00:00:00"/>
    <x v="5"/>
    <x v="7"/>
    <s v="1020"/>
    <s v="S020"/>
    <s v="H"/>
    <n v="0"/>
    <n v="1"/>
    <x v="0"/>
    <s v="530000247465"/>
    <x v="526"/>
    <x v="7"/>
    <n v="8280"/>
    <n v="0"/>
    <x v="2"/>
  </r>
  <r>
    <s v="4907139163"/>
    <x v="5"/>
    <s v="4"/>
    <d v="2022-04-07T00:00:00"/>
    <x v="5"/>
    <x v="17"/>
    <s v="1020"/>
    <s v="S020"/>
    <s v="H"/>
    <n v="0"/>
    <n v="1"/>
    <x v="0"/>
    <s v="530000262620"/>
    <x v="526"/>
    <x v="17"/>
    <n v="43365"/>
    <n v="0"/>
    <x v="2"/>
  </r>
  <r>
    <s v="4907139194"/>
    <x v="5"/>
    <s v="4"/>
    <d v="2022-04-07T00:00:00"/>
    <x v="5"/>
    <x v="2"/>
    <s v="1080"/>
    <s v="S080"/>
    <s v="H"/>
    <n v="0"/>
    <n v="1"/>
    <x v="0"/>
    <s v="530000251810"/>
    <x v="541"/>
    <x v="2"/>
    <n v="9490"/>
    <n v="0"/>
    <x v="2"/>
  </r>
  <r>
    <s v="4907139194"/>
    <x v="5"/>
    <s v="4"/>
    <d v="2022-04-07T00:00:00"/>
    <x v="5"/>
    <x v="2"/>
    <s v="1080"/>
    <s v="S080"/>
    <s v="H"/>
    <n v="0"/>
    <n v="1"/>
    <x v="0"/>
    <s v="530000252113"/>
    <x v="541"/>
    <x v="2"/>
    <n v="9490"/>
    <n v="0"/>
    <x v="2"/>
  </r>
  <r>
    <s v="4907139194"/>
    <x v="5"/>
    <s v="4"/>
    <d v="2022-04-07T00:00:00"/>
    <x v="5"/>
    <x v="2"/>
    <s v="1080"/>
    <s v="S080"/>
    <s v="H"/>
    <n v="0"/>
    <n v="1"/>
    <x v="0"/>
    <s v="530000253842"/>
    <x v="541"/>
    <x v="2"/>
    <n v="9490"/>
    <n v="0"/>
    <x v="2"/>
  </r>
  <r>
    <s v="4907139194"/>
    <x v="5"/>
    <s v="4"/>
    <d v="2022-04-07T00:00:00"/>
    <x v="5"/>
    <x v="2"/>
    <s v="1080"/>
    <s v="S080"/>
    <s v="H"/>
    <n v="0"/>
    <n v="1"/>
    <x v="0"/>
    <s v="530000253717"/>
    <x v="541"/>
    <x v="2"/>
    <n v="9490"/>
    <n v="0"/>
    <x v="2"/>
  </r>
  <r>
    <s v="4907139349"/>
    <x v="5"/>
    <s v="4"/>
    <d v="2022-04-07T00:00:00"/>
    <x v="3"/>
    <x v="29"/>
    <s v="1020"/>
    <s v="S020"/>
    <s v="S"/>
    <n v="0"/>
    <n v="-1"/>
    <x v="0"/>
    <s v="530000272783"/>
    <x v="639"/>
    <x v="29"/>
    <n v="2800"/>
    <n v="0"/>
    <x v="1"/>
  </r>
  <r>
    <s v="4907139411"/>
    <x v="5"/>
    <s v="4"/>
    <d v="2022-04-07T00:00:00"/>
    <x v="5"/>
    <x v="29"/>
    <s v="1020"/>
    <s v="S020"/>
    <s v="H"/>
    <n v="0"/>
    <n v="1"/>
    <x v="0"/>
    <s v="530000266668"/>
    <x v="639"/>
    <x v="29"/>
    <n v="2800"/>
    <n v="0"/>
    <x v="1"/>
  </r>
  <r>
    <s v="4907139471"/>
    <x v="5"/>
    <s v="4"/>
    <d v="2022-04-07T00:00:00"/>
    <x v="5"/>
    <x v="60"/>
    <s v="1060"/>
    <s v="S061"/>
    <s v="H"/>
    <n v="0"/>
    <n v="1"/>
    <x v="0"/>
    <s v="530000271770"/>
    <x v="74"/>
    <x v="60"/>
    <n v="0"/>
    <n v="0"/>
    <x v="5"/>
  </r>
  <r>
    <s v="4907139547"/>
    <x v="5"/>
    <s v="4"/>
    <d v="2022-04-07T00:00:00"/>
    <x v="5"/>
    <x v="72"/>
    <s v="1060"/>
    <s v="S061"/>
    <s v="H"/>
    <n v="0"/>
    <n v="1"/>
    <x v="0"/>
    <s v="530000249297"/>
    <x v="499"/>
    <x v="72"/>
    <n v="0"/>
    <n v="0"/>
    <x v="1"/>
  </r>
  <r>
    <s v="4907139547"/>
    <x v="5"/>
    <s v="4"/>
    <d v="2022-04-07T00:00:00"/>
    <x v="5"/>
    <x v="72"/>
    <s v="1060"/>
    <s v="S061"/>
    <s v="H"/>
    <n v="0"/>
    <n v="1"/>
    <x v="0"/>
    <s v="530000249297"/>
    <x v="499"/>
    <x v="72"/>
    <n v="0"/>
    <n v="0"/>
    <x v="1"/>
  </r>
  <r>
    <s v="4907139632"/>
    <x v="5"/>
    <s v="4"/>
    <d v="2022-04-07T00:00:00"/>
    <x v="5"/>
    <x v="63"/>
    <s v="1050"/>
    <s v="S050"/>
    <s v="H"/>
    <n v="0"/>
    <n v="1"/>
    <x v="0"/>
    <s v="530000262685"/>
    <x v="656"/>
    <x v="63"/>
    <n v="3113"/>
    <n v="0"/>
    <x v="1"/>
  </r>
  <r>
    <s v="4907139769"/>
    <x v="5"/>
    <s v="4"/>
    <d v="2022-04-08T00:00:00"/>
    <x v="5"/>
    <x v="6"/>
    <s v="1030"/>
    <s v="E030"/>
    <s v="H"/>
    <n v="0"/>
    <n v="1"/>
    <x v="0"/>
    <s v="530000258866"/>
    <x v="535"/>
    <x v="6"/>
    <n v="1446"/>
    <n v="0"/>
    <x v="2"/>
  </r>
  <r>
    <s v="4907139900"/>
    <x v="5"/>
    <s v="4"/>
    <d v="2022-04-08T00:00:00"/>
    <x v="5"/>
    <x v="6"/>
    <s v="1010"/>
    <s v="S010"/>
    <s v="H"/>
    <n v="0"/>
    <n v="1"/>
    <x v="0"/>
    <s v="530000244273"/>
    <x v="563"/>
    <x v="6"/>
    <n v="1446"/>
    <n v="0"/>
    <x v="5"/>
  </r>
  <r>
    <s v="4907140011"/>
    <x v="5"/>
    <s v="4"/>
    <d v="2022-04-08T00:00:00"/>
    <x v="5"/>
    <x v="5"/>
    <s v="1010"/>
    <s v="S010"/>
    <s v="H"/>
    <n v="0"/>
    <n v="2"/>
    <x v="0"/>
    <s v="530000262264"/>
    <x v="649"/>
    <x v="5"/>
    <n v="1297"/>
    <n v="0"/>
    <x v="1"/>
  </r>
  <r>
    <s v="4907140021"/>
    <x v="5"/>
    <s v="4"/>
    <d v="2022-04-08T00:00:00"/>
    <x v="5"/>
    <x v="56"/>
    <s v="1096"/>
    <s v="S096"/>
    <s v="H"/>
    <n v="0"/>
    <n v="1"/>
    <x v="0"/>
    <s v="530000257104"/>
    <x v="690"/>
    <x v="56"/>
    <n v="3645"/>
    <n v="0"/>
    <x v="3"/>
  </r>
  <r>
    <s v="4907140023"/>
    <x v="5"/>
    <s v="4"/>
    <d v="2022-04-08T00:00:00"/>
    <x v="5"/>
    <x v="5"/>
    <s v="1096"/>
    <s v="S096"/>
    <s v="H"/>
    <n v="0"/>
    <n v="2"/>
    <x v="0"/>
    <s v="530000252877"/>
    <x v="690"/>
    <x v="5"/>
    <n v="1297"/>
    <n v="0"/>
    <x v="3"/>
  </r>
  <r>
    <s v="4907140048"/>
    <x v="5"/>
    <s v="4"/>
    <d v="2022-04-08T00:00:00"/>
    <x v="5"/>
    <x v="7"/>
    <s v="1096"/>
    <s v="S096"/>
    <s v="H"/>
    <n v="0"/>
    <n v="1"/>
    <x v="0"/>
    <s v="530000253987"/>
    <x v="388"/>
    <x v="7"/>
    <n v="8280"/>
    <n v="0"/>
    <x v="0"/>
  </r>
  <r>
    <s v="4907140137"/>
    <x v="5"/>
    <s v="4"/>
    <d v="2022-04-08T00:00:00"/>
    <x v="3"/>
    <x v="6"/>
    <s v="1030"/>
    <s v="E030"/>
    <s v="S"/>
    <n v="0"/>
    <n v="-1"/>
    <x v="0"/>
    <s v="530000258866"/>
    <x v="535"/>
    <x v="6"/>
    <n v="1446"/>
    <n v="0"/>
    <x v="2"/>
  </r>
  <r>
    <s v="4907140138"/>
    <x v="5"/>
    <s v="4"/>
    <d v="2022-04-08T00:00:00"/>
    <x v="5"/>
    <x v="9"/>
    <s v="1030"/>
    <s v="S030"/>
    <s v="H"/>
    <n v="0"/>
    <n v="1"/>
    <x v="0"/>
    <s v="530000258866"/>
    <x v="535"/>
    <x v="9"/>
    <n v="1965"/>
    <n v="0"/>
    <x v="2"/>
  </r>
  <r>
    <s v="4907140278"/>
    <x v="5"/>
    <s v="4"/>
    <d v="2022-04-08T00:00:00"/>
    <x v="5"/>
    <x v="2"/>
    <s v="1020"/>
    <s v="S020"/>
    <s v="H"/>
    <n v="0"/>
    <n v="1"/>
    <x v="0"/>
    <s v="530000246424"/>
    <x v="526"/>
    <x v="2"/>
    <n v="9490"/>
    <n v="0"/>
    <x v="2"/>
  </r>
  <r>
    <s v="4907140292"/>
    <x v="5"/>
    <s v="4"/>
    <d v="2022-04-08T00:00:00"/>
    <x v="5"/>
    <x v="5"/>
    <s v="1096"/>
    <s v="S096"/>
    <s v="H"/>
    <n v="0"/>
    <n v="1"/>
    <x v="0"/>
    <s v="530000233106"/>
    <x v="551"/>
    <x v="5"/>
    <n v="1297"/>
    <n v="0"/>
    <x v="0"/>
  </r>
  <r>
    <s v="4907140296"/>
    <x v="5"/>
    <s v="4"/>
    <d v="2022-04-08T00:00:00"/>
    <x v="5"/>
    <x v="73"/>
    <s v="1010"/>
    <s v="S010"/>
    <s v="H"/>
    <n v="0"/>
    <n v="1"/>
    <x v="0"/>
    <s v="530000257282"/>
    <x v="531"/>
    <x v="73"/>
    <n v="41980"/>
    <n v="0"/>
    <x v="3"/>
  </r>
  <r>
    <s v="4907140428"/>
    <x v="5"/>
    <s v="4"/>
    <d v="2022-04-08T00:00:00"/>
    <x v="5"/>
    <x v="7"/>
    <s v="1020"/>
    <s v="S020"/>
    <s v="H"/>
    <n v="0"/>
    <n v="1"/>
    <x v="0"/>
    <s v="530000244412"/>
    <x v="526"/>
    <x v="7"/>
    <n v="8280"/>
    <n v="0"/>
    <x v="2"/>
  </r>
  <r>
    <s v="4907140450"/>
    <x v="5"/>
    <s v="4"/>
    <d v="2022-04-08T00:00:00"/>
    <x v="5"/>
    <x v="13"/>
    <s v="1080"/>
    <s v="S080"/>
    <s v="H"/>
    <n v="0"/>
    <n v="1"/>
    <x v="0"/>
    <s v="530000270661"/>
    <x v="678"/>
    <x v="13"/>
    <n v="46100"/>
    <n v="0"/>
    <x v="2"/>
  </r>
  <r>
    <s v="4907140461"/>
    <x v="5"/>
    <s v="4"/>
    <d v="2022-04-08T00:00:00"/>
    <x v="5"/>
    <x v="73"/>
    <s v="1050"/>
    <s v="S050"/>
    <s v="H"/>
    <n v="0"/>
    <n v="1"/>
    <x v="0"/>
    <s v="530000257282"/>
    <x v="531"/>
    <x v="73"/>
    <n v="41980"/>
    <n v="0"/>
    <x v="3"/>
  </r>
  <r>
    <s v="4907140482"/>
    <x v="5"/>
    <s v="4"/>
    <d v="2022-04-08T00:00:00"/>
    <x v="5"/>
    <x v="73"/>
    <s v="1080"/>
    <s v="S080"/>
    <s v="H"/>
    <n v="0"/>
    <n v="1"/>
    <x v="0"/>
    <s v="530000257282"/>
    <x v="531"/>
    <x v="73"/>
    <n v="41980"/>
    <n v="0"/>
    <x v="3"/>
  </r>
  <r>
    <s v="4907140489"/>
    <x v="5"/>
    <s v="4"/>
    <d v="2022-04-08T00:00:00"/>
    <x v="5"/>
    <x v="2"/>
    <s v="1020"/>
    <s v="S020"/>
    <s v="H"/>
    <n v="0"/>
    <n v="1"/>
    <x v="0"/>
    <s v="530000244620"/>
    <x v="526"/>
    <x v="2"/>
    <n v="9490"/>
    <n v="0"/>
    <x v="2"/>
  </r>
  <r>
    <s v="4907140576"/>
    <x v="5"/>
    <s v="4"/>
    <d v="2022-04-08T00:00:00"/>
    <x v="5"/>
    <x v="76"/>
    <s v="1080"/>
    <s v="S080"/>
    <s v="H"/>
    <n v="0"/>
    <n v="1"/>
    <x v="0"/>
    <s v="530000260779"/>
    <x v="689"/>
    <x v="76"/>
    <n v="0"/>
    <n v="0"/>
    <x v="1"/>
  </r>
  <r>
    <s v="4907140577"/>
    <x v="5"/>
    <s v="4"/>
    <d v="2022-04-08T00:00:00"/>
    <x v="5"/>
    <x v="10"/>
    <s v="1080"/>
    <s v="S080"/>
    <s v="H"/>
    <n v="0"/>
    <n v="1"/>
    <x v="0"/>
    <s v="530000271748"/>
    <x v="678"/>
    <x v="10"/>
    <n v="42200"/>
    <n v="0"/>
    <x v="2"/>
  </r>
  <r>
    <s v="4907140589"/>
    <x v="5"/>
    <s v="4"/>
    <d v="2022-04-09T00:00:00"/>
    <x v="5"/>
    <x v="5"/>
    <s v="1010"/>
    <s v="S010"/>
    <s v="H"/>
    <n v="0"/>
    <n v="1"/>
    <x v="0"/>
    <s v="530000195900"/>
    <x v="634"/>
    <x v="5"/>
    <n v="1297"/>
    <n v="0"/>
    <x v="7"/>
  </r>
  <r>
    <s v="4907140618"/>
    <x v="5"/>
    <s v="4"/>
    <d v="2022-04-09T00:00:00"/>
    <x v="5"/>
    <x v="32"/>
    <s v="1010"/>
    <s v="S010"/>
    <s v="H"/>
    <n v="0"/>
    <n v="1"/>
    <x v="0"/>
    <s v="530000245974"/>
    <x v="641"/>
    <x v="32"/>
    <n v="1238"/>
    <n v="0"/>
    <x v="1"/>
  </r>
  <r>
    <s v="4907140838"/>
    <x v="5"/>
    <s v="4"/>
    <d v="2022-04-11T00:00:00"/>
    <x v="5"/>
    <x v="0"/>
    <s v="1050"/>
    <s v="S050"/>
    <s v="H"/>
    <n v="0"/>
    <n v="1"/>
    <x v="0"/>
    <s v="530000263933"/>
    <x v="670"/>
    <x v="0"/>
    <n v="41000"/>
    <n v="0"/>
    <x v="2"/>
  </r>
  <r>
    <s v="4907140863"/>
    <x v="5"/>
    <s v="4"/>
    <d v="2022-04-11T00:00:00"/>
    <x v="5"/>
    <x v="12"/>
    <s v="1020"/>
    <s v="S020"/>
    <s v="H"/>
    <n v="0"/>
    <n v="2"/>
    <x v="0"/>
    <s v="530000238883"/>
    <x v="558"/>
    <x v="12"/>
    <n v="10385"/>
    <n v="0"/>
    <x v="0"/>
  </r>
  <r>
    <s v="4907140870"/>
    <x v="5"/>
    <s v="4"/>
    <d v="2022-04-11T00:00:00"/>
    <x v="5"/>
    <x v="32"/>
    <s v="1010"/>
    <s v="S010"/>
    <s v="H"/>
    <n v="0"/>
    <n v="1"/>
    <x v="0"/>
    <s v="530000265052"/>
    <x v="649"/>
    <x v="32"/>
    <n v="1238"/>
    <n v="0"/>
    <x v="1"/>
  </r>
  <r>
    <s v="4907140876"/>
    <x v="5"/>
    <s v="4"/>
    <d v="2022-04-11T00:00:00"/>
    <x v="5"/>
    <x v="36"/>
    <s v="1010"/>
    <s v="S010"/>
    <s v="H"/>
    <n v="0"/>
    <n v="1"/>
    <x v="0"/>
    <s v="530000263250"/>
    <x v="387"/>
    <x v="36"/>
    <n v="3195"/>
    <n v="0"/>
    <x v="0"/>
  </r>
  <r>
    <s v="4907140895"/>
    <x v="5"/>
    <s v="4"/>
    <d v="2022-04-11T00:00:00"/>
    <x v="5"/>
    <x v="63"/>
    <s v="1050"/>
    <s v="S050"/>
    <s v="H"/>
    <n v="0"/>
    <n v="1"/>
    <x v="0"/>
    <s v="530000263233"/>
    <x v="676"/>
    <x v="63"/>
    <n v="3113"/>
    <n v="0"/>
    <x v="0"/>
  </r>
  <r>
    <s v="4907140896"/>
    <x v="5"/>
    <s v="4"/>
    <d v="2022-04-11T00:00:00"/>
    <x v="5"/>
    <x v="42"/>
    <s v="1050"/>
    <s v="S050"/>
    <s v="H"/>
    <n v="0"/>
    <n v="1"/>
    <x v="0"/>
    <s v="530000262886"/>
    <x v="656"/>
    <x v="42"/>
    <n v="2857"/>
    <n v="0"/>
    <x v="1"/>
  </r>
  <r>
    <s v="4907140896"/>
    <x v="5"/>
    <s v="4"/>
    <d v="2022-04-11T00:00:00"/>
    <x v="5"/>
    <x v="32"/>
    <s v="1050"/>
    <s v="S050"/>
    <s v="H"/>
    <n v="0"/>
    <n v="1"/>
    <x v="0"/>
    <s v="530000262886"/>
    <x v="656"/>
    <x v="32"/>
    <n v="1238"/>
    <n v="0"/>
    <x v="1"/>
  </r>
  <r>
    <s v="4907140911"/>
    <x v="5"/>
    <s v="4"/>
    <d v="2022-04-11T00:00:00"/>
    <x v="5"/>
    <x v="32"/>
    <s v="1060"/>
    <s v="S060"/>
    <s v="H"/>
    <n v="0"/>
    <n v="1"/>
    <x v="0"/>
    <s v="530000269471"/>
    <x v="522"/>
    <x v="32"/>
    <n v="1238"/>
    <n v="0"/>
    <x v="1"/>
  </r>
  <r>
    <s v="4907141017"/>
    <x v="5"/>
    <s v="4"/>
    <d v="2022-04-11T00:00:00"/>
    <x v="5"/>
    <x v="130"/>
    <s v="1020"/>
    <s v="S020"/>
    <s v="H"/>
    <n v="0"/>
    <n v="1"/>
    <x v="0"/>
    <s v="530000262098"/>
    <x v="661"/>
    <x v="130"/>
    <n v="0"/>
    <n v="0"/>
    <x v="1"/>
  </r>
  <r>
    <s v="4907141021"/>
    <x v="5"/>
    <s v="4"/>
    <d v="2022-04-11T00:00:00"/>
    <x v="5"/>
    <x v="5"/>
    <s v="1020"/>
    <s v="S020"/>
    <s v="H"/>
    <n v="0"/>
    <n v="1"/>
    <x v="0"/>
    <s v="530000271488"/>
    <x v="443"/>
    <x v="5"/>
    <n v="1297"/>
    <n v="0"/>
    <x v="2"/>
  </r>
  <r>
    <s v="4907141323"/>
    <x v="5"/>
    <s v="4"/>
    <d v="2022-04-11T00:00:00"/>
    <x v="5"/>
    <x v="31"/>
    <s v="1020"/>
    <s v="S020"/>
    <s v="H"/>
    <n v="0"/>
    <n v="1"/>
    <x v="0"/>
    <s v="530000272543"/>
    <x v="691"/>
    <x v="31"/>
    <n v="1911"/>
    <n v="0"/>
    <x v="0"/>
  </r>
  <r>
    <s v="4907141341"/>
    <x v="5"/>
    <s v="4"/>
    <d v="2022-04-11T00:00:00"/>
    <x v="5"/>
    <x v="19"/>
    <s v="1017"/>
    <s v="S017"/>
    <s v="H"/>
    <n v="0"/>
    <n v="1"/>
    <x v="0"/>
    <s v="530000269654"/>
    <x v="634"/>
    <x v="19"/>
    <n v="1745"/>
    <n v="0"/>
    <x v="7"/>
  </r>
  <r>
    <s v="4907141358"/>
    <x v="5"/>
    <s v="4"/>
    <d v="2022-04-11T00:00:00"/>
    <x v="5"/>
    <x v="2"/>
    <s v="1080"/>
    <s v="S080"/>
    <s v="H"/>
    <n v="0"/>
    <n v="1"/>
    <x v="0"/>
    <s v="530000256781"/>
    <x v="646"/>
    <x v="2"/>
    <n v="9490"/>
    <n v="0"/>
    <x v="1"/>
  </r>
  <r>
    <s v="4907141481"/>
    <x v="5"/>
    <s v="4"/>
    <d v="2022-04-11T00:00:00"/>
    <x v="5"/>
    <x v="7"/>
    <s v="1020"/>
    <s v="S020"/>
    <s v="H"/>
    <n v="0"/>
    <n v="1"/>
    <x v="0"/>
    <s v="530000266010"/>
    <x v="661"/>
    <x v="7"/>
    <n v="8280"/>
    <n v="0"/>
    <x v="1"/>
  </r>
  <r>
    <s v="4907141785"/>
    <x v="5"/>
    <s v="4"/>
    <d v="2022-04-11T00:00:00"/>
    <x v="5"/>
    <x v="7"/>
    <s v="1080"/>
    <s v="S080"/>
    <s v="H"/>
    <n v="0"/>
    <n v="1"/>
    <x v="0"/>
    <s v="530000266081"/>
    <x v="385"/>
    <x v="7"/>
    <n v="8280"/>
    <n v="0"/>
    <x v="0"/>
  </r>
  <r>
    <s v="4907141785"/>
    <x v="5"/>
    <s v="4"/>
    <d v="2022-04-11T00:00:00"/>
    <x v="5"/>
    <x v="2"/>
    <s v="1080"/>
    <s v="S080"/>
    <s v="H"/>
    <n v="0"/>
    <n v="2"/>
    <x v="0"/>
    <s v="530000266081"/>
    <x v="385"/>
    <x v="2"/>
    <n v="9490"/>
    <n v="0"/>
    <x v="0"/>
  </r>
  <r>
    <s v="4907141807"/>
    <x v="5"/>
    <s v="4"/>
    <d v="2022-04-11T00:00:00"/>
    <x v="5"/>
    <x v="73"/>
    <s v="1017"/>
    <s v="S017"/>
    <s v="H"/>
    <n v="0"/>
    <n v="1"/>
    <x v="0"/>
    <s v="530000232688"/>
    <x v="661"/>
    <x v="73"/>
    <n v="41980"/>
    <n v="0"/>
    <x v="1"/>
  </r>
  <r>
    <s v="4907141832"/>
    <x v="5"/>
    <s v="4"/>
    <d v="2022-04-11T00:00:00"/>
    <x v="5"/>
    <x v="26"/>
    <s v="1050"/>
    <s v="S050"/>
    <s v="H"/>
    <n v="0"/>
    <n v="1"/>
    <x v="0"/>
    <s v="530000269412"/>
    <x v="650"/>
    <x v="26"/>
    <n v="9000"/>
    <n v="0"/>
    <x v="1"/>
  </r>
  <r>
    <s v="4907142010"/>
    <x v="5"/>
    <s v="4"/>
    <d v="2022-04-12T00:00:00"/>
    <x v="5"/>
    <x v="7"/>
    <s v="1020"/>
    <s v="S020"/>
    <s v="H"/>
    <n v="0"/>
    <n v="1"/>
    <x v="0"/>
    <s v="530000246931"/>
    <x v="526"/>
    <x v="7"/>
    <n v="8280"/>
    <n v="0"/>
    <x v="2"/>
  </r>
  <r>
    <s v="4907142078"/>
    <x v="5"/>
    <s v="4"/>
    <d v="2022-04-12T00:00:00"/>
    <x v="5"/>
    <x v="6"/>
    <s v="1020"/>
    <s v="S020"/>
    <s v="H"/>
    <n v="0"/>
    <n v="1"/>
    <x v="0"/>
    <s v="530000271779"/>
    <x v="645"/>
    <x v="6"/>
    <n v="1446"/>
    <n v="0"/>
    <x v="1"/>
  </r>
  <r>
    <s v="4907142079"/>
    <x v="5"/>
    <s v="4"/>
    <d v="2022-04-12T00:00:00"/>
    <x v="5"/>
    <x v="6"/>
    <s v="1020"/>
    <s v="S020"/>
    <s v="H"/>
    <n v="0"/>
    <n v="1"/>
    <x v="0"/>
    <s v="530000270874"/>
    <x v="639"/>
    <x v="6"/>
    <n v="1446"/>
    <n v="0"/>
    <x v="1"/>
  </r>
  <r>
    <s v="4907142080"/>
    <x v="5"/>
    <s v="4"/>
    <d v="2022-04-12T00:00:00"/>
    <x v="5"/>
    <x v="7"/>
    <s v="1020"/>
    <s v="S020"/>
    <s v="H"/>
    <n v="0"/>
    <n v="1"/>
    <x v="0"/>
    <s v="530000267969"/>
    <x v="661"/>
    <x v="7"/>
    <n v="8280"/>
    <n v="0"/>
    <x v="1"/>
  </r>
  <r>
    <s v="4907142176"/>
    <x v="5"/>
    <s v="4"/>
    <d v="2022-04-12T00:00:00"/>
    <x v="5"/>
    <x v="2"/>
    <s v="1020"/>
    <s v="S020"/>
    <s v="H"/>
    <n v="0"/>
    <n v="1"/>
    <x v="0"/>
    <s v="530000247421"/>
    <x v="526"/>
    <x v="2"/>
    <n v="9490"/>
    <n v="0"/>
    <x v="2"/>
  </r>
  <r>
    <s v="4907142186"/>
    <x v="5"/>
    <s v="4"/>
    <d v="2022-04-12T00:00:00"/>
    <x v="5"/>
    <x v="32"/>
    <s v="1030"/>
    <s v="S030"/>
    <s v="H"/>
    <n v="0"/>
    <n v="1"/>
    <x v="0"/>
    <s v="530000247747"/>
    <x v="535"/>
    <x v="32"/>
    <n v="1238"/>
    <n v="0"/>
    <x v="2"/>
  </r>
  <r>
    <s v="4907142336"/>
    <x v="5"/>
    <s v="4"/>
    <d v="2022-04-12T00:00:00"/>
    <x v="5"/>
    <x v="7"/>
    <s v="1020"/>
    <s v="S020"/>
    <s v="H"/>
    <n v="0"/>
    <n v="1"/>
    <x v="0"/>
    <s v="530000230341"/>
    <x v="334"/>
    <x v="7"/>
    <n v="8280"/>
    <n v="0"/>
    <x v="0"/>
  </r>
  <r>
    <s v="4907142338"/>
    <x v="5"/>
    <s v="4"/>
    <d v="2022-04-12T00:00:00"/>
    <x v="5"/>
    <x v="2"/>
    <s v="1020"/>
    <s v="S020"/>
    <s v="H"/>
    <n v="0"/>
    <n v="2"/>
    <x v="0"/>
    <s v="530000230341"/>
    <x v="334"/>
    <x v="2"/>
    <n v="9490"/>
    <n v="0"/>
    <x v="0"/>
  </r>
  <r>
    <s v="4907142339"/>
    <x v="5"/>
    <s v="4"/>
    <d v="2022-04-12T00:00:00"/>
    <x v="5"/>
    <x v="12"/>
    <s v="1020"/>
    <s v="S024"/>
    <s v="H"/>
    <n v="0"/>
    <n v="7"/>
    <x v="0"/>
    <s v="530000230341"/>
    <x v="334"/>
    <x v="12"/>
    <n v="10385"/>
    <n v="0"/>
    <x v="0"/>
  </r>
  <r>
    <s v="4907142364"/>
    <x v="5"/>
    <s v="4"/>
    <d v="2022-04-12T00:00:00"/>
    <x v="5"/>
    <x v="37"/>
    <s v="1010"/>
    <s v="S010"/>
    <s v="H"/>
    <n v="0"/>
    <n v="3"/>
    <x v="0"/>
    <s v="530000251194"/>
    <x v="388"/>
    <x v="37"/>
    <n v="3529"/>
    <n v="0"/>
    <x v="0"/>
  </r>
  <r>
    <s v="4907142373"/>
    <x v="5"/>
    <s v="4"/>
    <d v="2022-04-12T00:00:00"/>
    <x v="5"/>
    <x v="2"/>
    <s v="1020"/>
    <s v="S024"/>
    <s v="H"/>
    <n v="0"/>
    <n v="3"/>
    <x v="0"/>
    <s v="530000230343"/>
    <x v="334"/>
    <x v="2"/>
    <n v="9490"/>
    <n v="0"/>
    <x v="0"/>
  </r>
  <r>
    <s v="4907142374"/>
    <x v="5"/>
    <s v="4"/>
    <d v="2022-04-12T00:00:00"/>
    <x v="5"/>
    <x v="2"/>
    <s v="1020"/>
    <s v="S024"/>
    <s v="H"/>
    <n v="0"/>
    <n v="2"/>
    <x v="0"/>
    <s v="530000230377"/>
    <x v="334"/>
    <x v="2"/>
    <n v="9490"/>
    <n v="0"/>
    <x v="0"/>
  </r>
  <r>
    <s v="4907142375"/>
    <x v="5"/>
    <s v="4"/>
    <d v="2022-04-12T00:00:00"/>
    <x v="5"/>
    <x v="12"/>
    <s v="1020"/>
    <s v="S024"/>
    <s v="H"/>
    <n v="0"/>
    <n v="6"/>
    <x v="0"/>
    <s v="530000230377"/>
    <x v="334"/>
    <x v="12"/>
    <n v="10385"/>
    <n v="0"/>
    <x v="0"/>
  </r>
  <r>
    <s v="4907142376"/>
    <x v="5"/>
    <s v="4"/>
    <d v="2022-04-12T00:00:00"/>
    <x v="5"/>
    <x v="12"/>
    <s v="1020"/>
    <s v="S024"/>
    <s v="H"/>
    <n v="0"/>
    <n v="2"/>
    <x v="0"/>
    <s v="530000230343"/>
    <x v="334"/>
    <x v="12"/>
    <n v="10385"/>
    <n v="0"/>
    <x v="0"/>
  </r>
  <r>
    <s v="4907142446"/>
    <x v="5"/>
    <s v="4"/>
    <d v="2022-04-12T00:00:00"/>
    <x v="5"/>
    <x v="37"/>
    <s v="1080"/>
    <s v="S080"/>
    <s v="H"/>
    <n v="0"/>
    <n v="1"/>
    <x v="0"/>
    <s v="530000227819"/>
    <x v="387"/>
    <x v="37"/>
    <n v="3529"/>
    <n v="0"/>
    <x v="0"/>
  </r>
  <r>
    <s v="4907142566"/>
    <x v="5"/>
    <s v="4"/>
    <d v="2022-04-12T00:00:00"/>
    <x v="5"/>
    <x v="7"/>
    <s v="1060"/>
    <s v="S060"/>
    <s v="H"/>
    <n v="0"/>
    <n v="1"/>
    <x v="0"/>
    <s v="530000275188"/>
    <x v="655"/>
    <x v="7"/>
    <n v="8280"/>
    <n v="0"/>
    <x v="1"/>
  </r>
  <r>
    <s v="4907142603"/>
    <x v="5"/>
    <s v="4"/>
    <d v="2022-04-12T00:00:00"/>
    <x v="5"/>
    <x v="32"/>
    <s v="1030"/>
    <s v="S030"/>
    <s v="H"/>
    <n v="0"/>
    <n v="1"/>
    <x v="0"/>
    <s v="530000251606"/>
    <x v="30"/>
    <x v="32"/>
    <n v="1238"/>
    <n v="0"/>
    <x v="2"/>
  </r>
  <r>
    <s v="4907142604"/>
    <x v="5"/>
    <s v="4"/>
    <d v="2022-04-12T00:00:00"/>
    <x v="5"/>
    <x v="19"/>
    <s v="1010"/>
    <s v="S010"/>
    <s v="H"/>
    <n v="0"/>
    <n v="1"/>
    <x v="0"/>
    <s v="530000262744"/>
    <x v="693"/>
    <x v="19"/>
    <n v="1745"/>
    <n v="0"/>
    <x v="0"/>
  </r>
  <r>
    <s v="4907142605"/>
    <x v="5"/>
    <s v="4"/>
    <d v="2022-04-12T00:00:00"/>
    <x v="5"/>
    <x v="31"/>
    <s v="1030"/>
    <s v="S030"/>
    <s v="H"/>
    <n v="0"/>
    <n v="1"/>
    <x v="0"/>
    <s v="530000260726"/>
    <x v="535"/>
    <x v="31"/>
    <n v="1911"/>
    <n v="0"/>
    <x v="2"/>
  </r>
  <r>
    <s v="4907142694"/>
    <x v="5"/>
    <s v="4"/>
    <d v="2022-04-12T00:00:00"/>
    <x v="5"/>
    <x v="7"/>
    <s v="1020"/>
    <s v="S020"/>
    <s v="H"/>
    <n v="0"/>
    <n v="1"/>
    <x v="0"/>
    <s v="530000244545"/>
    <x v="526"/>
    <x v="7"/>
    <n v="8280"/>
    <n v="0"/>
    <x v="2"/>
  </r>
  <r>
    <s v="4907142695"/>
    <x v="5"/>
    <s v="4"/>
    <d v="2022-04-12T00:00:00"/>
    <x v="5"/>
    <x v="7"/>
    <s v="1020"/>
    <s v="S020"/>
    <s v="H"/>
    <n v="0"/>
    <n v="1"/>
    <x v="0"/>
    <s v="530000246422"/>
    <x v="526"/>
    <x v="7"/>
    <n v="8280"/>
    <n v="0"/>
    <x v="2"/>
  </r>
  <r>
    <s v="4907142712"/>
    <x v="5"/>
    <s v="4"/>
    <d v="2022-04-12T00:00:00"/>
    <x v="5"/>
    <x v="7"/>
    <s v="1020"/>
    <s v="S020"/>
    <s v="H"/>
    <n v="0"/>
    <n v="1"/>
    <x v="0"/>
    <s v="530000244782"/>
    <x v="526"/>
    <x v="7"/>
    <n v="8280"/>
    <n v="0"/>
    <x v="2"/>
  </r>
  <r>
    <s v="4907142723"/>
    <x v="5"/>
    <s v="4"/>
    <d v="2022-04-12T00:00:00"/>
    <x v="5"/>
    <x v="2"/>
    <s v="1050"/>
    <s v="S050"/>
    <s v="H"/>
    <n v="0"/>
    <n v="1"/>
    <x v="0"/>
    <s v="530000266179"/>
    <x v="537"/>
    <x v="2"/>
    <n v="9490"/>
    <n v="0"/>
    <x v="2"/>
  </r>
  <r>
    <s v="4907142808"/>
    <x v="5"/>
    <s v="4"/>
    <d v="2022-04-12T00:00:00"/>
    <x v="5"/>
    <x v="19"/>
    <s v="1010"/>
    <s v="S010"/>
    <s v="H"/>
    <n v="0"/>
    <n v="1"/>
    <x v="0"/>
    <s v="530000262744"/>
    <x v="693"/>
    <x v="19"/>
    <n v="1745"/>
    <n v="0"/>
    <x v="0"/>
  </r>
  <r>
    <s v="4907142853"/>
    <x v="5"/>
    <s v="4"/>
    <d v="2022-04-12T00:00:00"/>
    <x v="5"/>
    <x v="70"/>
    <s v="1050"/>
    <s v="S050"/>
    <s v="H"/>
    <n v="0"/>
    <n v="1"/>
    <x v="0"/>
    <s v="530000269412"/>
    <x v="650"/>
    <x v="70"/>
    <n v="6419"/>
    <n v="0"/>
    <x v="1"/>
  </r>
  <r>
    <s v="4907142864"/>
    <x v="5"/>
    <s v="4"/>
    <d v="2022-04-12T00:00:00"/>
    <x v="5"/>
    <x v="65"/>
    <s v="1010"/>
    <s v="S010"/>
    <s v="H"/>
    <n v="0"/>
    <n v="1"/>
    <x v="0"/>
    <s v="530000249026"/>
    <x v="387"/>
    <x v="65"/>
    <n v="8130"/>
    <n v="0"/>
    <x v="0"/>
  </r>
  <r>
    <s v="4907142872"/>
    <x v="5"/>
    <s v="4"/>
    <d v="2022-04-12T00:00:00"/>
    <x v="5"/>
    <x v="65"/>
    <s v="1010"/>
    <s v="S010"/>
    <s v="H"/>
    <n v="0"/>
    <n v="1"/>
    <x v="0"/>
    <s v="530000248804"/>
    <x v="579"/>
    <x v="65"/>
    <n v="8130"/>
    <n v="0"/>
    <x v="0"/>
  </r>
  <r>
    <s v="4907143234"/>
    <x v="5"/>
    <s v="4"/>
    <d v="2022-04-13T00:00:00"/>
    <x v="5"/>
    <x v="0"/>
    <s v="1060"/>
    <s v="S061"/>
    <s v="H"/>
    <n v="0"/>
    <n v="3"/>
    <x v="0"/>
    <s v="530000248542"/>
    <x v="558"/>
    <x v="0"/>
    <n v="41000"/>
    <n v="0"/>
    <x v="0"/>
  </r>
  <r>
    <s v="4907143439"/>
    <x v="5"/>
    <s v="4"/>
    <d v="2022-04-13T00:00:00"/>
    <x v="5"/>
    <x v="36"/>
    <s v="1020"/>
    <s v="S020"/>
    <s v="H"/>
    <n v="0"/>
    <n v="3"/>
    <x v="0"/>
    <s v="530000251194"/>
    <x v="388"/>
    <x v="36"/>
    <n v="3195"/>
    <n v="0"/>
    <x v="0"/>
  </r>
  <r>
    <s v="4907143440"/>
    <x v="5"/>
    <s v="4"/>
    <d v="2022-04-13T00:00:00"/>
    <x v="5"/>
    <x v="12"/>
    <s v="1020"/>
    <s v="S020"/>
    <s v="H"/>
    <n v="0"/>
    <n v="2"/>
    <x v="0"/>
    <s v="530000238883"/>
    <x v="558"/>
    <x v="12"/>
    <n v="10385"/>
    <n v="0"/>
    <x v="0"/>
  </r>
  <r>
    <s v="4907143636"/>
    <x v="5"/>
    <s v="4"/>
    <d v="2022-04-13T00:00:00"/>
    <x v="5"/>
    <x v="65"/>
    <s v="1020"/>
    <s v="S020"/>
    <s v="H"/>
    <n v="0"/>
    <n v="1"/>
    <x v="0"/>
    <s v="530000244003"/>
    <x v="526"/>
    <x v="65"/>
    <n v="8130"/>
    <n v="0"/>
    <x v="2"/>
  </r>
  <r>
    <s v="4907143832"/>
    <x v="5"/>
    <s v="4"/>
    <d v="2022-04-13T00:00:00"/>
    <x v="5"/>
    <x v="70"/>
    <s v="1060"/>
    <s v="S060"/>
    <s v="H"/>
    <n v="0"/>
    <n v="1"/>
    <x v="0"/>
    <s v="530000269405"/>
    <x v="655"/>
    <x v="70"/>
    <n v="6419"/>
    <n v="0"/>
    <x v="1"/>
  </r>
  <r>
    <s v="4907143911"/>
    <x v="5"/>
    <s v="4"/>
    <d v="2022-04-13T00:00:00"/>
    <x v="5"/>
    <x v="5"/>
    <s v="1096"/>
    <s v="S096"/>
    <s v="H"/>
    <n v="0"/>
    <n v="1"/>
    <x v="0"/>
    <s v="530000176524"/>
    <x v="193"/>
    <x v="5"/>
    <n v="1297"/>
    <n v="0"/>
    <x v="3"/>
  </r>
  <r>
    <s v="4907144016"/>
    <x v="5"/>
    <s v="4"/>
    <d v="2022-04-13T00:00:00"/>
    <x v="1"/>
    <x v="0"/>
    <s v="1020"/>
    <s v="S020"/>
    <s v="H"/>
    <n v="0"/>
    <n v="1"/>
    <x v="0"/>
    <s v="530000259192"/>
    <x v="581"/>
    <x v="0"/>
    <n v="41000"/>
    <n v="0"/>
    <x v="0"/>
  </r>
  <r>
    <s v="4907144017"/>
    <x v="5"/>
    <s v="4"/>
    <d v="2022-04-13T00:00:00"/>
    <x v="5"/>
    <x v="0"/>
    <s v="1020"/>
    <s v="S020"/>
    <s v="H"/>
    <n v="0"/>
    <n v="1"/>
    <x v="0"/>
    <s v="530000255855"/>
    <x v="579"/>
    <x v="0"/>
    <n v="41000"/>
    <n v="0"/>
    <x v="0"/>
  </r>
  <r>
    <s v="4907144354"/>
    <x v="5"/>
    <s v="4"/>
    <d v="2022-04-14T00:00:00"/>
    <x v="5"/>
    <x v="62"/>
    <s v="1050"/>
    <s v="S050"/>
    <s v="H"/>
    <n v="0"/>
    <n v="1"/>
    <x v="0"/>
    <s v="530000266118"/>
    <x v="537"/>
    <x v="62"/>
    <n v="0"/>
    <n v="0"/>
    <x v="2"/>
  </r>
  <r>
    <s v="4907144363"/>
    <x v="5"/>
    <s v="4"/>
    <d v="2022-04-14T00:00:00"/>
    <x v="1"/>
    <x v="5"/>
    <s v="1020"/>
    <s v="S024"/>
    <s v="H"/>
    <n v="0"/>
    <n v="1"/>
    <x v="0"/>
    <s v="4147397"/>
    <x v="554"/>
    <x v="5"/>
    <n v="1297"/>
    <n v="0"/>
    <x v="3"/>
  </r>
  <r>
    <s v="4907144367"/>
    <x v="5"/>
    <s v="4"/>
    <d v="2022-04-14T00:00:00"/>
    <x v="5"/>
    <x v="65"/>
    <s v="1060"/>
    <s v="S060"/>
    <s v="H"/>
    <n v="0"/>
    <n v="1"/>
    <x v="0"/>
    <s v="530000269405"/>
    <x v="655"/>
    <x v="65"/>
    <n v="8130"/>
    <n v="0"/>
    <x v="1"/>
  </r>
  <r>
    <s v="4907144384"/>
    <x v="5"/>
    <s v="4"/>
    <d v="2022-04-14T00:00:00"/>
    <x v="5"/>
    <x v="2"/>
    <s v="1050"/>
    <s v="S050"/>
    <s v="H"/>
    <n v="0"/>
    <n v="1"/>
    <x v="0"/>
    <s v="530000267021"/>
    <x v="650"/>
    <x v="2"/>
    <n v="9490"/>
    <n v="0"/>
    <x v="1"/>
  </r>
  <r>
    <s v="4907144539"/>
    <x v="5"/>
    <s v="4"/>
    <d v="2022-04-14T00:00:00"/>
    <x v="5"/>
    <x v="13"/>
    <s v="1060"/>
    <s v="S061"/>
    <s v="H"/>
    <n v="0"/>
    <n v="1"/>
    <x v="0"/>
    <s v="530000223508"/>
    <x v="445"/>
    <x v="13"/>
    <n v="46100"/>
    <n v="0"/>
    <x v="0"/>
  </r>
  <r>
    <s v="4907144540"/>
    <x v="5"/>
    <s v="4"/>
    <d v="2022-04-14T00:00:00"/>
    <x v="5"/>
    <x v="0"/>
    <s v="1060"/>
    <s v="S061"/>
    <s v="H"/>
    <n v="0"/>
    <n v="1"/>
    <x v="0"/>
    <s v="530000249026"/>
    <x v="387"/>
    <x v="0"/>
    <n v="41000"/>
    <n v="0"/>
    <x v="0"/>
  </r>
  <r>
    <s v="4907144712"/>
    <x v="5"/>
    <s v="4"/>
    <d v="2022-04-14T00:00:00"/>
    <x v="5"/>
    <x v="0"/>
    <s v="1060"/>
    <s v="S060"/>
    <s v="H"/>
    <n v="0"/>
    <n v="1"/>
    <x v="0"/>
    <s v="530000261944"/>
    <x v="588"/>
    <x v="0"/>
    <n v="41000"/>
    <n v="0"/>
    <x v="2"/>
  </r>
  <r>
    <s v="4907144928"/>
    <x v="5"/>
    <s v="4"/>
    <d v="2022-04-14T00:00:00"/>
    <x v="5"/>
    <x v="7"/>
    <s v="1030"/>
    <s v="S030"/>
    <s v="H"/>
    <n v="0"/>
    <n v="1"/>
    <x v="0"/>
    <s v="530000225070"/>
    <x v="535"/>
    <x v="7"/>
    <n v="8280"/>
    <n v="0"/>
    <x v="2"/>
  </r>
  <r>
    <s v="4907145228"/>
    <x v="5"/>
    <s v="4"/>
    <d v="2022-04-15T00:00:00"/>
    <x v="5"/>
    <x v="9"/>
    <s v="1060"/>
    <s v="S060"/>
    <s v="H"/>
    <n v="0"/>
    <n v="1"/>
    <x v="0"/>
    <s v="530000272182"/>
    <x v="653"/>
    <x v="9"/>
    <n v="1965"/>
    <n v="0"/>
    <x v="1"/>
  </r>
  <r>
    <s v="4907145407"/>
    <x v="5"/>
    <s v="4"/>
    <d v="2022-04-15T00:00:00"/>
    <x v="5"/>
    <x v="32"/>
    <s v="1050"/>
    <s v="S050"/>
    <s v="H"/>
    <n v="0"/>
    <n v="1"/>
    <x v="0"/>
    <s v="530000248828"/>
    <x v="7"/>
    <x v="32"/>
    <n v="1238"/>
    <n v="0"/>
    <x v="2"/>
  </r>
  <r>
    <s v="4907145666"/>
    <x v="5"/>
    <s v="4"/>
    <d v="2022-04-15T00:00:00"/>
    <x v="5"/>
    <x v="19"/>
    <s v="1060"/>
    <s v="S060"/>
    <s v="H"/>
    <n v="0"/>
    <n v="1"/>
    <x v="0"/>
    <s v="530000254914"/>
    <x v="6"/>
    <x v="19"/>
    <n v="1745"/>
    <n v="0"/>
    <x v="3"/>
  </r>
  <r>
    <s v="4907145680"/>
    <x v="5"/>
    <s v="4"/>
    <d v="2022-04-15T00:00:00"/>
    <x v="1"/>
    <x v="2"/>
    <s v="1060"/>
    <s v="S060"/>
    <s v="H"/>
    <n v="0"/>
    <n v="1"/>
    <x v="0"/>
    <s v="530000229331"/>
    <x v="655"/>
    <x v="2"/>
    <n v="9490"/>
    <n v="0"/>
    <x v="1"/>
  </r>
  <r>
    <s v="4907145911"/>
    <x v="5"/>
    <s v="4"/>
    <d v="2022-04-16T00:00:00"/>
    <x v="5"/>
    <x v="60"/>
    <s v="1060"/>
    <s v="S061"/>
    <s v="H"/>
    <n v="0"/>
    <n v="1"/>
    <x v="0"/>
    <s v="530000271770"/>
    <x v="74"/>
    <x v="60"/>
    <n v="0"/>
    <n v="0"/>
    <x v="5"/>
  </r>
  <r>
    <s v="4907145957"/>
    <x v="5"/>
    <s v="4"/>
    <d v="2022-04-18T00:00:00"/>
    <x v="5"/>
    <x v="65"/>
    <s v="1050"/>
    <s v="S050"/>
    <s v="H"/>
    <n v="0"/>
    <n v="1"/>
    <x v="0"/>
    <s v="530000270107"/>
    <x v="666"/>
    <x v="65"/>
    <n v="8130"/>
    <n v="0"/>
    <x v="1"/>
  </r>
  <r>
    <s v="4907146138"/>
    <x v="5"/>
    <s v="4"/>
    <d v="2022-04-18T00:00:00"/>
    <x v="5"/>
    <x v="2"/>
    <s v="1020"/>
    <s v="S024"/>
    <s v="H"/>
    <n v="0"/>
    <n v="1"/>
    <x v="0"/>
    <s v="530000268429"/>
    <x v="385"/>
    <x v="2"/>
    <n v="9490"/>
    <n v="0"/>
    <x v="0"/>
  </r>
  <r>
    <s v="4907146261"/>
    <x v="5"/>
    <s v="4"/>
    <d v="2022-04-18T00:00:00"/>
    <x v="5"/>
    <x v="12"/>
    <s v="1030"/>
    <s v="S030"/>
    <s v="H"/>
    <n v="0"/>
    <n v="1"/>
    <x v="0"/>
    <s v="530000267867"/>
    <x v="673"/>
    <x v="12"/>
    <n v="10385"/>
    <n v="0"/>
    <x v="1"/>
  </r>
  <r>
    <s v="4907146302"/>
    <x v="5"/>
    <s v="4"/>
    <d v="2022-04-18T00:00:00"/>
    <x v="5"/>
    <x v="48"/>
    <s v="1020"/>
    <s v="S024"/>
    <s v="H"/>
    <n v="0"/>
    <n v="1"/>
    <x v="0"/>
    <s v="530000244531"/>
    <x v="561"/>
    <x v="48"/>
    <n v="63144.15"/>
    <n v="0"/>
    <x v="0"/>
  </r>
  <r>
    <s v="4907146306"/>
    <x v="5"/>
    <s v="4"/>
    <d v="2022-04-18T00:00:00"/>
    <x v="5"/>
    <x v="12"/>
    <s v="1020"/>
    <s v="S024"/>
    <s v="H"/>
    <n v="0"/>
    <n v="6"/>
    <x v="0"/>
    <s v="530000255760"/>
    <x v="558"/>
    <x v="12"/>
    <n v="10385"/>
    <n v="0"/>
    <x v="0"/>
  </r>
  <r>
    <s v="4907146355"/>
    <x v="5"/>
    <s v="4"/>
    <d v="2022-04-18T00:00:00"/>
    <x v="5"/>
    <x v="65"/>
    <s v="1010"/>
    <s v="S010"/>
    <s v="H"/>
    <n v="0"/>
    <n v="1"/>
    <x v="0"/>
    <s v="530000262697"/>
    <x v="578"/>
    <x v="65"/>
    <n v="8130"/>
    <n v="0"/>
    <x v="0"/>
  </r>
  <r>
    <s v="4907146443"/>
    <x v="5"/>
    <s v="4"/>
    <d v="2022-04-18T00:00:00"/>
    <x v="5"/>
    <x v="55"/>
    <s v="1010"/>
    <s v="S010"/>
    <s v="H"/>
    <n v="0"/>
    <n v="1"/>
    <x v="0"/>
    <s v="530000268436"/>
    <x v="385"/>
    <x v="55"/>
    <n v="9800"/>
    <n v="0"/>
    <x v="0"/>
  </r>
  <r>
    <s v="4907146452"/>
    <x v="5"/>
    <s v="4"/>
    <d v="2022-04-18T00:00:00"/>
    <x v="5"/>
    <x v="10"/>
    <s v="1010"/>
    <s v="S010"/>
    <s v="H"/>
    <n v="0"/>
    <n v="1"/>
    <x v="0"/>
    <s v="530000221130"/>
    <x v="578"/>
    <x v="10"/>
    <n v="42200"/>
    <n v="0"/>
    <x v="0"/>
  </r>
  <r>
    <s v="4907146460"/>
    <x v="5"/>
    <s v="4"/>
    <d v="2022-04-18T00:00:00"/>
    <x v="5"/>
    <x v="65"/>
    <s v="1010"/>
    <s v="S010"/>
    <s v="H"/>
    <n v="0"/>
    <n v="2"/>
    <x v="0"/>
    <s v="530000245830"/>
    <x v="641"/>
    <x v="65"/>
    <n v="8130"/>
    <n v="0"/>
    <x v="1"/>
  </r>
  <r>
    <s v="4907146462"/>
    <x v="5"/>
    <s v="4"/>
    <d v="2022-04-18T00:00:00"/>
    <x v="5"/>
    <x v="55"/>
    <s v="1010"/>
    <s v="S010"/>
    <s v="H"/>
    <n v="0"/>
    <n v="3"/>
    <x v="0"/>
    <s v="530000210984"/>
    <x v="564"/>
    <x v="55"/>
    <n v="9800"/>
    <n v="0"/>
    <x v="0"/>
  </r>
  <r>
    <s v="4907146786"/>
    <x v="5"/>
    <s v="4"/>
    <d v="2022-04-18T00:00:00"/>
    <x v="5"/>
    <x v="26"/>
    <s v="1060"/>
    <s v="S060"/>
    <s v="H"/>
    <n v="0"/>
    <n v="1"/>
    <x v="0"/>
    <s v="530000210984"/>
    <x v="494"/>
    <x v="26"/>
    <n v="9000"/>
    <n v="0"/>
    <x v="0"/>
  </r>
  <r>
    <s v="4907146798"/>
    <x v="5"/>
    <s v="4"/>
    <d v="2022-04-18T00:00:00"/>
    <x v="5"/>
    <x v="30"/>
    <s v="1050"/>
    <s v="S050"/>
    <s v="H"/>
    <n v="0"/>
    <n v="1"/>
    <x v="0"/>
    <s v="530000264882"/>
    <x v="685"/>
    <x v="30"/>
    <n v="82358.8"/>
    <n v="0"/>
    <x v="3"/>
  </r>
  <r>
    <s v="4907146898"/>
    <x v="5"/>
    <s v="4"/>
    <d v="2022-04-18T00:00:00"/>
    <x v="5"/>
    <x v="6"/>
    <s v="1020"/>
    <s v="S020"/>
    <s v="H"/>
    <n v="0"/>
    <n v="1"/>
    <x v="0"/>
    <s v="530000272078"/>
    <x v="639"/>
    <x v="6"/>
    <n v="1446"/>
    <n v="0"/>
    <x v="1"/>
  </r>
  <r>
    <s v="4907146905"/>
    <x v="5"/>
    <s v="4"/>
    <d v="2022-04-19T00:00:00"/>
    <x v="5"/>
    <x v="14"/>
    <s v="1030"/>
    <s v="S030"/>
    <s v="H"/>
    <n v="0"/>
    <n v="1"/>
    <x v="0"/>
    <s v="530000261220"/>
    <x v="535"/>
    <x v="14"/>
    <n v="50350"/>
    <n v="0"/>
    <x v="2"/>
  </r>
  <r>
    <s v="4907146907"/>
    <x v="5"/>
    <s v="4"/>
    <d v="2022-04-19T00:00:00"/>
    <x v="5"/>
    <x v="18"/>
    <s v="1030"/>
    <s v="S030"/>
    <s v="H"/>
    <n v="0"/>
    <n v="1"/>
    <x v="0"/>
    <s v="530000261400"/>
    <x v="535"/>
    <x v="18"/>
    <n v="52000"/>
    <n v="0"/>
    <x v="2"/>
  </r>
  <r>
    <s v="4907147093"/>
    <x v="5"/>
    <s v="4"/>
    <d v="2022-04-19T00:00:00"/>
    <x v="5"/>
    <x v="6"/>
    <s v="1080"/>
    <s v="S080"/>
    <s v="H"/>
    <n v="0"/>
    <n v="1"/>
    <x v="0"/>
    <s v="530000205940"/>
    <x v="660"/>
    <x v="6"/>
    <n v="1446"/>
    <n v="0"/>
    <x v="1"/>
  </r>
  <r>
    <s v="4907147096"/>
    <x v="5"/>
    <s v="4"/>
    <d v="2022-04-19T00:00:00"/>
    <x v="5"/>
    <x v="7"/>
    <s v="1010"/>
    <s v="S010"/>
    <s v="H"/>
    <n v="0"/>
    <n v="1"/>
    <x v="0"/>
    <s v="530000265224"/>
    <x v="530"/>
    <x v="7"/>
    <n v="8280"/>
    <n v="0"/>
    <x v="2"/>
  </r>
  <r>
    <s v="4907147125"/>
    <x v="5"/>
    <s v="4"/>
    <d v="2022-04-19T00:00:00"/>
    <x v="5"/>
    <x v="50"/>
    <s v="1010"/>
    <s v="S010"/>
    <s v="H"/>
    <n v="0"/>
    <n v="1"/>
    <x v="0"/>
    <s v="530000261063"/>
    <x v="530"/>
    <x v="50"/>
    <n v="17654"/>
    <n v="0"/>
    <x v="2"/>
  </r>
  <r>
    <s v="4907147158"/>
    <x v="5"/>
    <s v="4"/>
    <d v="2022-04-19T00:00:00"/>
    <x v="5"/>
    <x v="9"/>
    <s v="1010"/>
    <s v="S010"/>
    <s v="H"/>
    <n v="0"/>
    <n v="1"/>
    <x v="0"/>
    <s v="530000269802"/>
    <x v="10"/>
    <x v="9"/>
    <n v="1965"/>
    <n v="0"/>
    <x v="2"/>
  </r>
  <r>
    <s v="4907147353"/>
    <x v="5"/>
    <s v="4"/>
    <d v="2022-04-19T00:00:00"/>
    <x v="3"/>
    <x v="9"/>
    <s v="1010"/>
    <s v="S010"/>
    <s v="S"/>
    <n v="0"/>
    <n v="-1"/>
    <x v="0"/>
    <s v="530000269802"/>
    <x v="10"/>
    <x v="9"/>
    <n v="1965"/>
    <n v="0"/>
    <x v="2"/>
  </r>
  <r>
    <s v="4907147381"/>
    <x v="5"/>
    <s v="4"/>
    <d v="2022-04-19T00:00:00"/>
    <x v="5"/>
    <x v="5"/>
    <s v="1060"/>
    <s v="S060"/>
    <s v="H"/>
    <n v="0"/>
    <n v="1"/>
    <x v="0"/>
    <s v="530000243508"/>
    <x v="133"/>
    <x v="5"/>
    <n v="1297"/>
    <n v="0"/>
    <x v="2"/>
  </r>
  <r>
    <s v="4907147420"/>
    <x v="5"/>
    <s v="4"/>
    <d v="2022-04-19T00:00:00"/>
    <x v="5"/>
    <x v="65"/>
    <s v="1010"/>
    <s v="S010"/>
    <s v="H"/>
    <n v="0"/>
    <n v="1"/>
    <x v="0"/>
    <s v="530000264140"/>
    <x v="692"/>
    <x v="65"/>
    <n v="8130"/>
    <n v="0"/>
    <x v="0"/>
  </r>
  <r>
    <s v="4907147421"/>
    <x v="5"/>
    <s v="4"/>
    <d v="2022-04-19T00:00:00"/>
    <x v="5"/>
    <x v="6"/>
    <s v="1030"/>
    <s v="S030"/>
    <s v="H"/>
    <n v="0"/>
    <n v="1"/>
    <x v="0"/>
    <s v="530000257069"/>
    <x v="535"/>
    <x v="6"/>
    <n v="1446"/>
    <n v="0"/>
    <x v="2"/>
  </r>
  <r>
    <s v="4907147422"/>
    <x v="5"/>
    <s v="4"/>
    <d v="2022-04-19T00:00:00"/>
    <x v="5"/>
    <x v="6"/>
    <s v="1030"/>
    <s v="S030"/>
    <s v="H"/>
    <n v="0"/>
    <n v="1"/>
    <x v="0"/>
    <s v="530000252337"/>
    <x v="535"/>
    <x v="6"/>
    <n v="1446"/>
    <n v="0"/>
    <x v="2"/>
  </r>
  <r>
    <s v="4907147423"/>
    <x v="5"/>
    <s v="4"/>
    <d v="2022-04-19T00:00:00"/>
    <x v="5"/>
    <x v="6"/>
    <s v="1030"/>
    <s v="S030"/>
    <s v="H"/>
    <n v="0"/>
    <n v="1"/>
    <x v="0"/>
    <s v="530000252260"/>
    <x v="535"/>
    <x v="6"/>
    <n v="1446"/>
    <n v="0"/>
    <x v="2"/>
  </r>
  <r>
    <s v="4907147424"/>
    <x v="5"/>
    <s v="4"/>
    <d v="2022-04-19T00:00:00"/>
    <x v="5"/>
    <x v="6"/>
    <s v="1030"/>
    <s v="S030"/>
    <s v="H"/>
    <n v="0"/>
    <n v="1"/>
    <x v="0"/>
    <s v="530000257230"/>
    <x v="535"/>
    <x v="6"/>
    <n v="1446"/>
    <n v="0"/>
    <x v="2"/>
  </r>
  <r>
    <s v="4907147444"/>
    <x v="5"/>
    <s v="4"/>
    <d v="2022-04-19T00:00:00"/>
    <x v="5"/>
    <x v="32"/>
    <s v="1080"/>
    <s v="S080"/>
    <s v="H"/>
    <n v="0"/>
    <n v="1"/>
    <x v="0"/>
    <s v="530000273593"/>
    <x v="274"/>
    <x v="32"/>
    <n v="1238"/>
    <n v="0"/>
    <x v="2"/>
  </r>
  <r>
    <s v="4907147482"/>
    <x v="5"/>
    <s v="4"/>
    <d v="2022-04-19T00:00:00"/>
    <x v="5"/>
    <x v="27"/>
    <s v="1030"/>
    <s v="S030"/>
    <s v="H"/>
    <n v="0"/>
    <n v="1"/>
    <x v="0"/>
    <s v="530000214524"/>
    <x v="352"/>
    <x v="27"/>
    <n v="95048.4"/>
    <n v="0"/>
    <x v="0"/>
  </r>
  <r>
    <s v="4907147549"/>
    <x v="5"/>
    <s v="4"/>
    <d v="2022-04-19T00:00:00"/>
    <x v="5"/>
    <x v="7"/>
    <s v="1020"/>
    <s v="S020"/>
    <s v="H"/>
    <n v="0"/>
    <n v="1"/>
    <x v="0"/>
    <s v="530000243326"/>
    <x v="556"/>
    <x v="7"/>
    <n v="8280"/>
    <n v="0"/>
    <x v="0"/>
  </r>
  <r>
    <s v="4907147550"/>
    <x v="5"/>
    <s v="4"/>
    <d v="2022-04-19T00:00:00"/>
    <x v="5"/>
    <x v="7"/>
    <s v="1020"/>
    <s v="S020"/>
    <s v="H"/>
    <n v="0"/>
    <n v="1"/>
    <x v="0"/>
    <s v="530000202952"/>
    <x v="523"/>
    <x v="7"/>
    <n v="8280"/>
    <n v="0"/>
    <x v="0"/>
  </r>
  <r>
    <s v="4907147661"/>
    <x v="5"/>
    <s v="4"/>
    <d v="2022-04-19T00:00:00"/>
    <x v="5"/>
    <x v="7"/>
    <s v="1020"/>
    <s v="S020"/>
    <s v="H"/>
    <n v="0"/>
    <n v="1"/>
    <x v="0"/>
    <s v="530000237935"/>
    <x v="19"/>
    <x v="7"/>
    <n v="8280"/>
    <n v="0"/>
    <x v="3"/>
  </r>
  <r>
    <s v="4907147662"/>
    <x v="5"/>
    <s v="4"/>
    <d v="2022-04-19T00:00:00"/>
    <x v="5"/>
    <x v="5"/>
    <s v="1020"/>
    <s v="S020"/>
    <s v="H"/>
    <n v="0"/>
    <n v="1"/>
    <x v="0"/>
    <s v="530000273202"/>
    <x v="688"/>
    <x v="5"/>
    <n v="1297"/>
    <n v="0"/>
    <x v="0"/>
  </r>
  <r>
    <s v="4907147765"/>
    <x v="5"/>
    <s v="4"/>
    <d v="2022-04-19T00:00:00"/>
    <x v="5"/>
    <x v="6"/>
    <s v="1050"/>
    <s v="S050"/>
    <s v="H"/>
    <n v="0"/>
    <n v="1"/>
    <x v="0"/>
    <s v="530000263217"/>
    <x v="656"/>
    <x v="6"/>
    <n v="1446"/>
    <n v="0"/>
    <x v="1"/>
  </r>
  <r>
    <s v="4907147861"/>
    <x v="5"/>
    <s v="4"/>
    <d v="2022-04-19T00:00:00"/>
    <x v="5"/>
    <x v="10"/>
    <s v="1050"/>
    <s v="S050"/>
    <s v="H"/>
    <n v="0"/>
    <n v="1"/>
    <x v="0"/>
    <s v="530000274372"/>
    <x v="537"/>
    <x v="10"/>
    <n v="42200"/>
    <n v="0"/>
    <x v="2"/>
  </r>
  <r>
    <s v="4907147864"/>
    <x v="5"/>
    <s v="4"/>
    <d v="2022-04-19T00:00:00"/>
    <x v="5"/>
    <x v="0"/>
    <s v="1050"/>
    <s v="S050"/>
    <s v="H"/>
    <n v="0"/>
    <n v="1"/>
    <x v="0"/>
    <s v="530000273785"/>
    <x v="670"/>
    <x v="0"/>
    <n v="41000"/>
    <n v="0"/>
    <x v="2"/>
  </r>
  <r>
    <s v="4907147871"/>
    <x v="5"/>
    <s v="4"/>
    <d v="2022-04-19T00:00:00"/>
    <x v="5"/>
    <x v="21"/>
    <s v="1017"/>
    <s v="S017"/>
    <s v="H"/>
    <n v="0"/>
    <n v="1"/>
    <x v="0"/>
    <s v="530000270770"/>
    <x v="531"/>
    <x v="21"/>
    <n v="1708"/>
    <n v="0"/>
    <x v="3"/>
  </r>
  <r>
    <s v="4907147878"/>
    <x v="5"/>
    <s v="4"/>
    <d v="2022-04-19T00:00:00"/>
    <x v="5"/>
    <x v="7"/>
    <s v="1050"/>
    <s v="S050"/>
    <s v="H"/>
    <n v="0"/>
    <n v="1"/>
    <x v="0"/>
    <s v="530000268335"/>
    <x v="650"/>
    <x v="7"/>
    <n v="8280"/>
    <n v="0"/>
    <x v="1"/>
  </r>
  <r>
    <s v="4907148428"/>
    <x v="5"/>
    <s v="4"/>
    <d v="2022-04-20T00:00:00"/>
    <x v="5"/>
    <x v="14"/>
    <s v="1030"/>
    <s v="S030"/>
    <s v="H"/>
    <n v="0"/>
    <n v="1"/>
    <x v="0"/>
    <s v="530000264130"/>
    <x v="662"/>
    <x v="14"/>
    <n v="50350"/>
    <n v="0"/>
    <x v="2"/>
  </r>
  <r>
    <s v="4907148428"/>
    <x v="5"/>
    <s v="4"/>
    <d v="2022-04-20T00:00:00"/>
    <x v="5"/>
    <x v="15"/>
    <s v="1030"/>
    <s v="S030"/>
    <s v="H"/>
    <n v="0"/>
    <n v="1"/>
    <x v="0"/>
    <s v="530000264281"/>
    <x v="662"/>
    <x v="15"/>
    <n v="53650"/>
    <n v="0"/>
    <x v="2"/>
  </r>
  <r>
    <s v="4907148429"/>
    <x v="5"/>
    <s v="4"/>
    <d v="2022-04-20T00:00:00"/>
    <x v="5"/>
    <x v="13"/>
    <s v="1030"/>
    <s v="S030"/>
    <s v="H"/>
    <n v="0"/>
    <n v="1"/>
    <x v="0"/>
    <s v="530000264407"/>
    <x v="662"/>
    <x v="13"/>
    <n v="46100"/>
    <n v="0"/>
    <x v="2"/>
  </r>
  <r>
    <s v="4907148429"/>
    <x v="5"/>
    <s v="4"/>
    <d v="2022-04-20T00:00:00"/>
    <x v="5"/>
    <x v="14"/>
    <s v="1030"/>
    <s v="S030"/>
    <s v="H"/>
    <n v="0"/>
    <n v="1"/>
    <x v="0"/>
    <s v="530000264432"/>
    <x v="662"/>
    <x v="14"/>
    <n v="50350"/>
    <n v="0"/>
    <x v="2"/>
  </r>
  <r>
    <s v="4907148429"/>
    <x v="5"/>
    <s v="4"/>
    <d v="2022-04-20T00:00:00"/>
    <x v="5"/>
    <x v="48"/>
    <s v="1030"/>
    <s v="S030"/>
    <s v="H"/>
    <n v="0"/>
    <n v="1"/>
    <x v="0"/>
    <s v="530000264459"/>
    <x v="662"/>
    <x v="48"/>
    <n v="63144.15"/>
    <n v="0"/>
    <x v="2"/>
  </r>
  <r>
    <s v="4907148894"/>
    <x v="5"/>
    <s v="4"/>
    <d v="2022-04-19T00:00:00"/>
    <x v="5"/>
    <x v="12"/>
    <s v="1020"/>
    <s v="S020"/>
    <s v="H"/>
    <n v="0"/>
    <n v="1"/>
    <x v="0"/>
    <s v="530000271141"/>
    <x v="661"/>
    <x v="12"/>
    <n v="10385"/>
    <n v="0"/>
    <x v="1"/>
  </r>
  <r>
    <s v="4907150775"/>
    <x v="5"/>
    <s v="4"/>
    <d v="2022-04-20T00:00:00"/>
    <x v="5"/>
    <x v="7"/>
    <s v="1060"/>
    <s v="S060"/>
    <s v="H"/>
    <n v="0"/>
    <n v="1"/>
    <x v="0"/>
    <s v="530000180664"/>
    <x v="665"/>
    <x v="7"/>
    <n v="8280"/>
    <n v="0"/>
    <x v="2"/>
  </r>
  <r>
    <s v="4907150937"/>
    <x v="5"/>
    <s v="4"/>
    <d v="2022-04-20T00:00:00"/>
    <x v="5"/>
    <x v="26"/>
    <s v="1010"/>
    <s v="S010"/>
    <s v="H"/>
    <n v="0"/>
    <n v="1"/>
    <x v="0"/>
    <s v="530000272158"/>
    <x v="694"/>
    <x v="26"/>
    <n v="9000"/>
    <n v="0"/>
    <x v="0"/>
  </r>
  <r>
    <s v="4907151084"/>
    <x v="5"/>
    <s v="4"/>
    <d v="2022-04-20T00:00:00"/>
    <x v="5"/>
    <x v="9"/>
    <s v="1080"/>
    <s v="S080"/>
    <s v="H"/>
    <n v="0"/>
    <n v="1"/>
    <x v="0"/>
    <s v="530000273360"/>
    <x v="274"/>
    <x v="9"/>
    <n v="1965"/>
    <n v="0"/>
    <x v="2"/>
  </r>
  <r>
    <s v="4907151085"/>
    <x v="5"/>
    <s v="4"/>
    <d v="2022-04-20T00:00:00"/>
    <x v="5"/>
    <x v="35"/>
    <s v="1050"/>
    <s v="S050"/>
    <s v="H"/>
    <n v="0"/>
    <n v="2"/>
    <x v="0"/>
    <s v="530000197327"/>
    <x v="394"/>
    <x v="35"/>
    <n v="57200"/>
    <n v="0"/>
    <x v="0"/>
  </r>
  <r>
    <s v="4907151094"/>
    <x v="5"/>
    <s v="4"/>
    <d v="2022-04-20T00:00:00"/>
    <x v="5"/>
    <x v="2"/>
    <s v="1080"/>
    <s v="S080"/>
    <s v="H"/>
    <n v="0"/>
    <n v="1"/>
    <x v="0"/>
    <s v="530000253783"/>
    <x v="541"/>
    <x v="2"/>
    <n v="9490"/>
    <n v="0"/>
    <x v="2"/>
  </r>
  <r>
    <s v="4907151095"/>
    <x v="5"/>
    <s v="4"/>
    <d v="2022-04-20T00:00:00"/>
    <x v="5"/>
    <x v="12"/>
    <s v="1080"/>
    <s v="S080"/>
    <s v="H"/>
    <n v="0"/>
    <n v="1"/>
    <x v="0"/>
    <s v="530000252188"/>
    <x v="541"/>
    <x v="12"/>
    <n v="10385"/>
    <n v="0"/>
    <x v="2"/>
  </r>
  <r>
    <s v="4907151182"/>
    <x v="5"/>
    <s v="4"/>
    <d v="2022-04-20T00:00:00"/>
    <x v="5"/>
    <x v="9"/>
    <s v="1030"/>
    <s v="S030"/>
    <s v="H"/>
    <n v="0"/>
    <n v="1"/>
    <x v="0"/>
    <s v="530000252039"/>
    <x v="535"/>
    <x v="9"/>
    <n v="1965"/>
    <n v="0"/>
    <x v="2"/>
  </r>
  <r>
    <s v="4907151185"/>
    <x v="5"/>
    <s v="4"/>
    <d v="2022-04-20T00:00:00"/>
    <x v="5"/>
    <x v="6"/>
    <s v="1030"/>
    <s v="S030"/>
    <s v="H"/>
    <n v="0"/>
    <n v="1"/>
    <x v="0"/>
    <s v="530000257194"/>
    <x v="535"/>
    <x v="6"/>
    <n v="1446"/>
    <n v="0"/>
    <x v="2"/>
  </r>
  <r>
    <s v="4907151186"/>
    <x v="5"/>
    <s v="4"/>
    <d v="2022-04-20T00:00:00"/>
    <x v="3"/>
    <x v="9"/>
    <s v="1030"/>
    <s v="S030"/>
    <s v="S"/>
    <n v="0"/>
    <n v="-1"/>
    <x v="0"/>
    <s v="530000252039"/>
    <x v="535"/>
    <x v="9"/>
    <n v="1965"/>
    <n v="0"/>
    <x v="2"/>
  </r>
  <r>
    <s v="4907151187"/>
    <x v="5"/>
    <s v="4"/>
    <d v="2022-04-20T00:00:00"/>
    <x v="5"/>
    <x v="9"/>
    <s v="1030"/>
    <s v="S030"/>
    <s v="H"/>
    <n v="0"/>
    <n v="1"/>
    <x v="0"/>
    <s v="530000252039"/>
    <x v="535"/>
    <x v="9"/>
    <n v="1965"/>
    <n v="0"/>
    <x v="2"/>
  </r>
  <r>
    <s v="4907151229"/>
    <x v="5"/>
    <s v="4"/>
    <d v="2022-04-20T00:00:00"/>
    <x v="3"/>
    <x v="1"/>
    <s v="1030"/>
    <s v="S030"/>
    <s v="S"/>
    <n v="0"/>
    <n v="-1"/>
    <x v="0"/>
    <s v="530000261010"/>
    <x v="642"/>
    <x v="1"/>
    <n v="2569.91"/>
    <n v="0"/>
    <x v="1"/>
  </r>
  <r>
    <s v="4907151489"/>
    <x v="5"/>
    <s v="4"/>
    <d v="2022-04-21T00:00:00"/>
    <x v="5"/>
    <x v="29"/>
    <s v="1060"/>
    <s v="S060"/>
    <s v="H"/>
    <n v="0"/>
    <n v="3"/>
    <x v="0"/>
    <s v="530000264462"/>
    <x v="653"/>
    <x v="29"/>
    <n v="2800"/>
    <n v="0"/>
    <x v="1"/>
  </r>
  <r>
    <s v="4907151524"/>
    <x v="5"/>
    <s v="4"/>
    <d v="2022-04-20T00:00:00"/>
    <x v="5"/>
    <x v="5"/>
    <s v="1017"/>
    <s v="S017"/>
    <s v="H"/>
    <n v="0"/>
    <n v="3"/>
    <x v="0"/>
    <s v="530000270876"/>
    <x v="640"/>
    <x v="5"/>
    <n v="1297"/>
    <n v="0"/>
    <x v="2"/>
  </r>
  <r>
    <s v="4907151532"/>
    <x v="5"/>
    <s v="4"/>
    <d v="2022-04-20T00:00:00"/>
    <x v="5"/>
    <x v="10"/>
    <s v="1050"/>
    <s v="S050"/>
    <s v="H"/>
    <n v="0"/>
    <n v="1"/>
    <x v="0"/>
    <s v="530000264645"/>
    <x v="647"/>
    <x v="10"/>
    <n v="42200"/>
    <n v="0"/>
    <x v="5"/>
  </r>
  <r>
    <s v="4907151670"/>
    <x v="5"/>
    <s v="4"/>
    <d v="2022-04-21T00:00:00"/>
    <x v="5"/>
    <x v="7"/>
    <s v="1080"/>
    <s v="S080"/>
    <s v="H"/>
    <n v="0"/>
    <n v="1"/>
    <x v="0"/>
    <s v="530000259070"/>
    <x v="646"/>
    <x v="7"/>
    <n v="8280"/>
    <n v="0"/>
    <x v="1"/>
  </r>
  <r>
    <s v="4907151671"/>
    <x v="5"/>
    <s v="4"/>
    <d v="2022-04-21T00:00:00"/>
    <x v="5"/>
    <x v="2"/>
    <s v="1080"/>
    <s v="S080"/>
    <s v="H"/>
    <n v="0"/>
    <n v="1"/>
    <x v="0"/>
    <s v="530000257843"/>
    <x v="646"/>
    <x v="2"/>
    <n v="9490"/>
    <n v="0"/>
    <x v="1"/>
  </r>
  <r>
    <s v="4907151763"/>
    <x v="5"/>
    <s v="4"/>
    <d v="2022-04-21T00:00:00"/>
    <x v="5"/>
    <x v="11"/>
    <s v="1050"/>
    <s v="S050"/>
    <s v="H"/>
    <n v="0"/>
    <n v="1"/>
    <x v="0"/>
    <s v="530000273630"/>
    <x v="670"/>
    <x v="11"/>
    <n v="11525"/>
    <n v="0"/>
    <x v="2"/>
  </r>
  <r>
    <s v="4907151768"/>
    <x v="5"/>
    <s v="4"/>
    <d v="2022-04-21T00:00:00"/>
    <x v="5"/>
    <x v="65"/>
    <s v="1060"/>
    <s v="S060"/>
    <s v="H"/>
    <n v="0"/>
    <n v="1"/>
    <x v="0"/>
    <s v="530000259077"/>
    <x v="479"/>
    <x v="65"/>
    <n v="8130"/>
    <n v="0"/>
    <x v="2"/>
  </r>
  <r>
    <s v="4907151813"/>
    <x v="5"/>
    <s v="4"/>
    <d v="2022-04-21T00:00:00"/>
    <x v="5"/>
    <x v="6"/>
    <s v="1010"/>
    <s v="S010"/>
    <s v="H"/>
    <n v="0"/>
    <n v="1"/>
    <x v="0"/>
    <s v="530000271416"/>
    <x v="10"/>
    <x v="6"/>
    <n v="1446"/>
    <n v="0"/>
    <x v="2"/>
  </r>
  <r>
    <s v="4907151853"/>
    <x v="5"/>
    <s v="4"/>
    <d v="2022-04-21T00:00:00"/>
    <x v="5"/>
    <x v="12"/>
    <s v="1080"/>
    <s v="S080"/>
    <s v="H"/>
    <n v="0"/>
    <n v="1"/>
    <x v="0"/>
    <s v="530000270004"/>
    <x v="695"/>
    <x v="12"/>
    <n v="10385"/>
    <n v="0"/>
    <x v="0"/>
  </r>
  <r>
    <s v="4907151857"/>
    <x v="5"/>
    <s v="4"/>
    <d v="2022-04-21T00:00:00"/>
    <x v="5"/>
    <x v="32"/>
    <s v="1050"/>
    <s v="S050"/>
    <s v="H"/>
    <n v="0"/>
    <n v="3"/>
    <x v="0"/>
    <s v="530000261740"/>
    <x v="7"/>
    <x v="32"/>
    <n v="1238"/>
    <n v="0"/>
    <x v="2"/>
  </r>
  <r>
    <s v="4907151943"/>
    <x v="5"/>
    <s v="4"/>
    <d v="2022-04-21T00:00:00"/>
    <x v="5"/>
    <x v="7"/>
    <s v="1060"/>
    <s v="S060"/>
    <s v="H"/>
    <n v="0"/>
    <n v="1"/>
    <x v="0"/>
    <s v="530000220379"/>
    <x v="588"/>
    <x v="7"/>
    <n v="8280"/>
    <n v="0"/>
    <x v="2"/>
  </r>
  <r>
    <s v="4907152068"/>
    <x v="5"/>
    <s v="4"/>
    <d v="2022-04-21T00:00:00"/>
    <x v="5"/>
    <x v="5"/>
    <s v="1096"/>
    <s v="S096"/>
    <s v="H"/>
    <n v="0"/>
    <n v="1"/>
    <x v="0"/>
    <s v="530000222212"/>
    <x v="551"/>
    <x v="5"/>
    <n v="1297"/>
    <n v="0"/>
    <x v="0"/>
  </r>
  <r>
    <s v="4907152076"/>
    <x v="5"/>
    <s v="4"/>
    <d v="2022-04-21T00:00:00"/>
    <x v="5"/>
    <x v="0"/>
    <s v="1050"/>
    <s v="S050"/>
    <s v="H"/>
    <n v="0"/>
    <n v="1"/>
    <x v="0"/>
    <s v="530000272705"/>
    <x v="670"/>
    <x v="0"/>
    <n v="41000"/>
    <n v="0"/>
    <x v="2"/>
  </r>
  <r>
    <s v="4907152165"/>
    <x v="5"/>
    <s v="4"/>
    <d v="2022-04-21T00:00:00"/>
    <x v="5"/>
    <x v="7"/>
    <s v="1010"/>
    <s v="S010"/>
    <s v="H"/>
    <n v="0"/>
    <n v="1"/>
    <x v="0"/>
    <s v="530000266050"/>
    <x v="641"/>
    <x v="7"/>
    <n v="8280"/>
    <n v="0"/>
    <x v="1"/>
  </r>
  <r>
    <s v="4907152381"/>
    <x v="5"/>
    <s v="4"/>
    <d v="2022-04-21T00:00:00"/>
    <x v="5"/>
    <x v="18"/>
    <s v="1050"/>
    <s v="S050"/>
    <s v="H"/>
    <n v="0"/>
    <n v="1"/>
    <x v="0"/>
    <s v="530000271115"/>
    <x v="537"/>
    <x v="18"/>
    <n v="52000"/>
    <n v="0"/>
    <x v="2"/>
  </r>
  <r>
    <s v="4907152434"/>
    <x v="5"/>
    <s v="4"/>
    <d v="2022-04-21T00:00:00"/>
    <x v="5"/>
    <x v="2"/>
    <s v="1080"/>
    <s v="S080"/>
    <s v="H"/>
    <n v="0"/>
    <n v="1"/>
    <x v="0"/>
    <s v="530000262850"/>
    <x v="689"/>
    <x v="2"/>
    <n v="9490"/>
    <n v="0"/>
    <x v="1"/>
  </r>
  <r>
    <s v="4907152434"/>
    <x v="5"/>
    <s v="4"/>
    <d v="2022-04-21T00:00:00"/>
    <x v="5"/>
    <x v="2"/>
    <s v="1080"/>
    <s v="S080"/>
    <s v="H"/>
    <n v="0"/>
    <n v="1"/>
    <x v="0"/>
    <s v="530000262850"/>
    <x v="689"/>
    <x v="2"/>
    <n v="9490"/>
    <n v="0"/>
    <x v="1"/>
  </r>
  <r>
    <s v="4907152441"/>
    <x v="5"/>
    <s v="4"/>
    <d v="2022-04-21T00:00:00"/>
    <x v="3"/>
    <x v="2"/>
    <s v="1080"/>
    <s v="S080"/>
    <s v="S"/>
    <n v="0"/>
    <n v="-1"/>
    <x v="0"/>
    <s v="530000262850"/>
    <x v="689"/>
    <x v="2"/>
    <n v="9490"/>
    <n v="0"/>
    <x v="1"/>
  </r>
  <r>
    <s v="4907152488"/>
    <x v="5"/>
    <s v="4"/>
    <d v="2022-04-22T00:00:00"/>
    <x v="5"/>
    <x v="2"/>
    <s v="1010"/>
    <s v="S010"/>
    <s v="H"/>
    <n v="0"/>
    <n v="1"/>
    <x v="0"/>
    <s v="530000269721"/>
    <x v="387"/>
    <x v="2"/>
    <n v="9490"/>
    <n v="0"/>
    <x v="0"/>
  </r>
  <r>
    <s v="4907152589"/>
    <x v="5"/>
    <s v="4"/>
    <d v="2022-04-22T00:00:00"/>
    <x v="5"/>
    <x v="19"/>
    <s v="1010"/>
    <s v="S010"/>
    <s v="H"/>
    <n v="0"/>
    <n v="1"/>
    <x v="0"/>
    <s v="530000267943"/>
    <x v="10"/>
    <x v="19"/>
    <n v="1745"/>
    <n v="0"/>
    <x v="2"/>
  </r>
  <r>
    <s v="4907152644"/>
    <x v="5"/>
    <s v="4"/>
    <d v="2022-04-22T00:00:00"/>
    <x v="5"/>
    <x v="13"/>
    <s v="1010"/>
    <s v="S010"/>
    <s v="H"/>
    <n v="0"/>
    <n v="1"/>
    <x v="0"/>
    <s v="530000267646"/>
    <x v="679"/>
    <x v="13"/>
    <n v="46100"/>
    <n v="0"/>
    <x v="2"/>
  </r>
  <r>
    <s v="4907152670"/>
    <x v="5"/>
    <s v="4"/>
    <d v="2022-04-22T00:00:00"/>
    <x v="5"/>
    <x v="14"/>
    <s v="1050"/>
    <s v="S050"/>
    <s v="H"/>
    <n v="0"/>
    <n v="1"/>
    <x v="0"/>
    <s v="530000271496"/>
    <x v="670"/>
    <x v="14"/>
    <n v="50350"/>
    <n v="0"/>
    <x v="2"/>
  </r>
  <r>
    <s v="4907152691"/>
    <x v="5"/>
    <s v="4"/>
    <d v="2022-04-22T00:00:00"/>
    <x v="5"/>
    <x v="6"/>
    <s v="1050"/>
    <s v="S050"/>
    <s v="H"/>
    <n v="0"/>
    <n v="1"/>
    <x v="0"/>
    <s v="530000267215"/>
    <x v="670"/>
    <x v="6"/>
    <n v="1446"/>
    <n v="0"/>
    <x v="2"/>
  </r>
  <r>
    <s v="4907152768"/>
    <x v="5"/>
    <s v="4"/>
    <d v="2022-04-22T00:00:00"/>
    <x v="5"/>
    <x v="5"/>
    <s v="1060"/>
    <s v="S060"/>
    <s v="H"/>
    <n v="0"/>
    <n v="1"/>
    <x v="0"/>
    <s v="530000251077"/>
    <x v="133"/>
    <x v="5"/>
    <n v="1297"/>
    <n v="0"/>
    <x v="2"/>
  </r>
  <r>
    <s v="4907152802"/>
    <x v="5"/>
    <s v="4"/>
    <d v="2022-04-22T00:00:00"/>
    <x v="5"/>
    <x v="7"/>
    <s v="1020"/>
    <s v="S024"/>
    <s v="H"/>
    <n v="0"/>
    <n v="1"/>
    <x v="0"/>
    <s v="530000242355"/>
    <x v="388"/>
    <x v="7"/>
    <n v="8280"/>
    <n v="0"/>
    <x v="0"/>
  </r>
  <r>
    <s v="4907152803"/>
    <x v="5"/>
    <s v="4"/>
    <d v="2022-04-22T00:00:00"/>
    <x v="5"/>
    <x v="7"/>
    <s v="1020"/>
    <s v="S024"/>
    <s v="H"/>
    <n v="0"/>
    <n v="1"/>
    <x v="0"/>
    <s v="530000250833"/>
    <x v="382"/>
    <x v="7"/>
    <n v="8280"/>
    <n v="0"/>
    <x v="0"/>
  </r>
  <r>
    <s v="4907152804"/>
    <x v="5"/>
    <s v="4"/>
    <d v="2022-04-22T00:00:00"/>
    <x v="5"/>
    <x v="2"/>
    <s v="1020"/>
    <s v="S024"/>
    <s v="H"/>
    <n v="0"/>
    <n v="4"/>
    <x v="0"/>
    <s v="530000250833"/>
    <x v="382"/>
    <x v="2"/>
    <n v="9490"/>
    <n v="0"/>
    <x v="0"/>
  </r>
  <r>
    <s v="4907152805"/>
    <x v="5"/>
    <s v="4"/>
    <d v="2022-04-22T00:00:00"/>
    <x v="5"/>
    <x v="2"/>
    <s v="1020"/>
    <s v="S024"/>
    <s v="H"/>
    <n v="0"/>
    <n v="3"/>
    <x v="0"/>
    <s v="530000251681"/>
    <x v="558"/>
    <x v="2"/>
    <n v="9490"/>
    <n v="0"/>
    <x v="0"/>
  </r>
  <r>
    <s v="4907152806"/>
    <x v="5"/>
    <s v="4"/>
    <d v="2022-04-22T00:00:00"/>
    <x v="5"/>
    <x v="12"/>
    <s v="1020"/>
    <s v="S024"/>
    <s v="H"/>
    <n v="0"/>
    <n v="4"/>
    <x v="0"/>
    <s v="530000251681"/>
    <x v="558"/>
    <x v="12"/>
    <n v="10385"/>
    <n v="0"/>
    <x v="0"/>
  </r>
  <r>
    <s v="4907152848"/>
    <x v="5"/>
    <s v="4"/>
    <d v="2022-04-22T00:00:00"/>
    <x v="5"/>
    <x v="65"/>
    <s v="1010"/>
    <s v="S010"/>
    <s v="H"/>
    <n v="0"/>
    <n v="1"/>
    <x v="0"/>
    <s v="530000266309"/>
    <x v="696"/>
    <x v="65"/>
    <n v="8130"/>
    <n v="0"/>
    <x v="0"/>
  </r>
  <r>
    <s v="4907152873"/>
    <x v="5"/>
    <s v="4"/>
    <d v="2022-04-22T00:00:00"/>
    <x v="5"/>
    <x v="0"/>
    <s v="1010"/>
    <s v="S010"/>
    <s v="H"/>
    <n v="0"/>
    <n v="1"/>
    <x v="0"/>
    <s v="530000241141"/>
    <x v="384"/>
    <x v="0"/>
    <n v="41000"/>
    <n v="0"/>
    <x v="0"/>
  </r>
  <r>
    <s v="4907152973"/>
    <x v="5"/>
    <s v="4"/>
    <d v="2022-04-22T00:00:00"/>
    <x v="3"/>
    <x v="22"/>
    <s v="1017"/>
    <s v="S017"/>
    <s v="S"/>
    <n v="0"/>
    <n v="-1"/>
    <x v="0"/>
    <s v="530000258961"/>
    <x v="550"/>
    <x v="22"/>
    <n v="1334"/>
    <n v="0"/>
    <x v="5"/>
  </r>
  <r>
    <s v="4907153003"/>
    <x v="5"/>
    <s v="4"/>
    <d v="2022-04-21T00:00:00"/>
    <x v="3"/>
    <x v="32"/>
    <s v="1050"/>
    <s v="S050"/>
    <s v="S"/>
    <n v="0"/>
    <n v="-3"/>
    <x v="0"/>
    <s v="530000261740"/>
    <x v="7"/>
    <x v="32"/>
    <n v="1238"/>
    <n v="0"/>
    <x v="2"/>
  </r>
  <r>
    <s v="4907153008"/>
    <x v="5"/>
    <s v="4"/>
    <d v="2022-04-22T00:00:00"/>
    <x v="5"/>
    <x v="48"/>
    <s v="1050"/>
    <s v="S050"/>
    <s v="H"/>
    <n v="0"/>
    <n v="1"/>
    <x v="0"/>
    <s v="530000244532"/>
    <x v="561"/>
    <x v="48"/>
    <n v="63144.15"/>
    <n v="0"/>
    <x v="0"/>
  </r>
  <r>
    <s v="4907153039"/>
    <x v="5"/>
    <s v="4"/>
    <d v="2022-04-22T00:00:00"/>
    <x v="5"/>
    <x v="9"/>
    <s v="1030"/>
    <s v="S030"/>
    <s v="H"/>
    <n v="0"/>
    <n v="1"/>
    <x v="0"/>
    <s v="530000262752"/>
    <x v="673"/>
    <x v="9"/>
    <n v="1965"/>
    <n v="0"/>
    <x v="1"/>
  </r>
  <r>
    <s v="4907153257"/>
    <x v="5"/>
    <s v="4"/>
    <d v="2022-04-22T00:00:00"/>
    <x v="5"/>
    <x v="7"/>
    <s v="1020"/>
    <s v="S020"/>
    <s v="H"/>
    <n v="0"/>
    <n v="1"/>
    <x v="0"/>
    <s v="530000271301"/>
    <x v="661"/>
    <x v="7"/>
    <n v="8280"/>
    <n v="0"/>
    <x v="1"/>
  </r>
  <r>
    <s v="4907153258"/>
    <x v="5"/>
    <s v="4"/>
    <d v="2022-04-22T00:00:00"/>
    <x v="3"/>
    <x v="13"/>
    <s v="1010"/>
    <s v="S010"/>
    <s v="S"/>
    <n v="0"/>
    <n v="-1"/>
    <x v="0"/>
    <s v="530000267646"/>
    <x v="679"/>
    <x v="13"/>
    <n v="46100"/>
    <n v="0"/>
    <x v="2"/>
  </r>
  <r>
    <s v="4907153267"/>
    <x v="5"/>
    <s v="4"/>
    <d v="2022-04-22T00:00:00"/>
    <x v="5"/>
    <x v="9"/>
    <s v="1050"/>
    <s v="S050"/>
    <s v="H"/>
    <n v="0"/>
    <n v="1"/>
    <x v="0"/>
    <s v="530000269760"/>
    <x v="537"/>
    <x v="9"/>
    <n v="1965"/>
    <n v="0"/>
    <x v="2"/>
  </r>
  <r>
    <s v="4907153270"/>
    <x v="5"/>
    <s v="4"/>
    <d v="2022-04-22T00:00:00"/>
    <x v="5"/>
    <x v="10"/>
    <s v="1050"/>
    <s v="S050"/>
    <s v="H"/>
    <n v="0"/>
    <n v="1"/>
    <x v="0"/>
    <s v="530000275055"/>
    <x v="537"/>
    <x v="10"/>
    <n v="42200"/>
    <n v="0"/>
    <x v="2"/>
  </r>
  <r>
    <s v="4907153327"/>
    <x v="5"/>
    <s v="4"/>
    <d v="2022-04-22T00:00:00"/>
    <x v="5"/>
    <x v="13"/>
    <s v="1010"/>
    <s v="S010"/>
    <s v="H"/>
    <n v="0"/>
    <n v="1"/>
    <x v="0"/>
    <s v="530000267646"/>
    <x v="679"/>
    <x v="13"/>
    <n v="46100"/>
    <n v="0"/>
    <x v="2"/>
  </r>
  <r>
    <s v="4907153344"/>
    <x v="5"/>
    <s v="4"/>
    <d v="2022-04-22T00:00:00"/>
    <x v="5"/>
    <x v="2"/>
    <s v="1060"/>
    <s v="S060"/>
    <s v="H"/>
    <n v="0"/>
    <n v="1"/>
    <x v="0"/>
    <s v="530000247085"/>
    <x v="655"/>
    <x v="2"/>
    <n v="9490"/>
    <n v="0"/>
    <x v="1"/>
  </r>
  <r>
    <s v="4907153422"/>
    <x v="5"/>
    <s v="4"/>
    <d v="2022-04-23T00:00:00"/>
    <x v="5"/>
    <x v="5"/>
    <s v="1020"/>
    <s v="S020"/>
    <s v="H"/>
    <n v="0"/>
    <n v="1"/>
    <x v="0"/>
    <s v="530000266619"/>
    <x v="79"/>
    <x v="5"/>
    <n v="1297"/>
    <n v="0"/>
    <x v="2"/>
  </r>
  <r>
    <s v="4907153442"/>
    <x v="5"/>
    <s v="4"/>
    <d v="2022-04-23T00:00:00"/>
    <x v="5"/>
    <x v="6"/>
    <s v="1050"/>
    <s v="S050"/>
    <s v="H"/>
    <n v="0"/>
    <n v="1"/>
    <x v="0"/>
    <s v="530000262031"/>
    <x v="666"/>
    <x v="6"/>
    <n v="1446"/>
    <n v="0"/>
    <x v="1"/>
  </r>
  <r>
    <s v="4907153751"/>
    <x v="5"/>
    <s v="4"/>
    <d v="2022-04-25T00:00:00"/>
    <x v="5"/>
    <x v="5"/>
    <s v="1020"/>
    <s v="S024"/>
    <s v="H"/>
    <n v="0"/>
    <n v="1"/>
    <x v="0"/>
    <s v="530000266251"/>
    <x v="611"/>
    <x v="5"/>
    <n v="1297"/>
    <n v="0"/>
    <x v="0"/>
  </r>
  <r>
    <s v="4907153753"/>
    <x v="5"/>
    <s v="4"/>
    <d v="2022-04-25T00:00:00"/>
    <x v="5"/>
    <x v="5"/>
    <s v="1020"/>
    <s v="S024"/>
    <s v="H"/>
    <n v="0"/>
    <n v="1"/>
    <x v="0"/>
    <s v="530000263396"/>
    <x v="557"/>
    <x v="5"/>
    <n v="1297"/>
    <n v="0"/>
    <x v="0"/>
  </r>
  <r>
    <s v="4907153814"/>
    <x v="5"/>
    <s v="4"/>
    <d v="2022-04-25T00:00:00"/>
    <x v="5"/>
    <x v="7"/>
    <s v="1060"/>
    <s v="S060"/>
    <s v="H"/>
    <n v="0"/>
    <n v="1"/>
    <x v="0"/>
    <s v="530000237005"/>
    <x v="588"/>
    <x v="7"/>
    <n v="8280"/>
    <n v="0"/>
    <x v="2"/>
  </r>
  <r>
    <s v="4907153818"/>
    <x v="5"/>
    <s v="4"/>
    <d v="2022-04-25T00:00:00"/>
    <x v="5"/>
    <x v="9"/>
    <s v="1060"/>
    <s v="S060"/>
    <s v="H"/>
    <n v="0"/>
    <n v="1"/>
    <x v="0"/>
    <s v="530000255210"/>
    <x v="522"/>
    <x v="9"/>
    <n v="1965"/>
    <n v="0"/>
    <x v="1"/>
  </r>
  <r>
    <s v="4907153819"/>
    <x v="5"/>
    <s v="4"/>
    <d v="2022-04-25T00:00:00"/>
    <x v="5"/>
    <x v="9"/>
    <s v="1060"/>
    <s v="S060"/>
    <s v="H"/>
    <n v="0"/>
    <n v="1"/>
    <x v="0"/>
    <s v="530000257833"/>
    <x v="522"/>
    <x v="9"/>
    <n v="1965"/>
    <n v="0"/>
    <x v="1"/>
  </r>
  <r>
    <s v="4907153842"/>
    <x v="5"/>
    <s v="4"/>
    <d v="2022-04-25T00:00:00"/>
    <x v="5"/>
    <x v="26"/>
    <s v="1060"/>
    <s v="S060"/>
    <s v="H"/>
    <n v="0"/>
    <n v="1"/>
    <x v="0"/>
    <s v="530000269066"/>
    <x v="667"/>
    <x v="26"/>
    <n v="9000"/>
    <n v="0"/>
    <x v="1"/>
  </r>
  <r>
    <s v="4907153845"/>
    <x v="5"/>
    <s v="4"/>
    <d v="2022-04-25T00:00:00"/>
    <x v="5"/>
    <x v="2"/>
    <s v="1020"/>
    <s v="S020"/>
    <s v="H"/>
    <n v="0"/>
    <n v="2"/>
    <x v="0"/>
    <s v="530000263571"/>
    <x v="684"/>
    <x v="2"/>
    <n v="9490"/>
    <n v="0"/>
    <x v="1"/>
  </r>
  <r>
    <s v="4907153855"/>
    <x v="5"/>
    <s v="4"/>
    <d v="2022-04-25T00:00:00"/>
    <x v="5"/>
    <x v="26"/>
    <s v="1050"/>
    <s v="S050"/>
    <s v="H"/>
    <n v="0"/>
    <n v="1"/>
    <x v="0"/>
    <s v="530000275056"/>
    <x v="537"/>
    <x v="26"/>
    <n v="9000"/>
    <n v="0"/>
    <x v="2"/>
  </r>
  <r>
    <s v="4907153956"/>
    <x v="5"/>
    <s v="4"/>
    <d v="2022-04-25T00:00:00"/>
    <x v="0"/>
    <x v="63"/>
    <s v="1060"/>
    <s v="S060"/>
    <s v="S"/>
    <n v="0"/>
    <n v="-2"/>
    <x v="0"/>
    <s v="530000260311"/>
    <x v="550"/>
    <x v="63"/>
    <n v="3113"/>
    <n v="0"/>
    <x v="5"/>
  </r>
  <r>
    <s v="4907153976"/>
    <x v="5"/>
    <s v="4"/>
    <d v="2022-04-25T00:00:00"/>
    <x v="5"/>
    <x v="5"/>
    <s v="1020"/>
    <s v="S020"/>
    <s v="H"/>
    <n v="0"/>
    <n v="3"/>
    <x v="0"/>
    <s v="530000271077"/>
    <x v="640"/>
    <x v="5"/>
    <n v="1297"/>
    <n v="0"/>
    <x v="2"/>
  </r>
  <r>
    <s v="4907153981"/>
    <x v="5"/>
    <s v="4"/>
    <d v="2022-04-25T00:00:00"/>
    <x v="5"/>
    <x v="9"/>
    <s v="1010"/>
    <s v="S010"/>
    <s v="H"/>
    <n v="0"/>
    <n v="1"/>
    <x v="0"/>
    <s v="530000273721"/>
    <x v="503"/>
    <x v="9"/>
    <n v="1965"/>
    <n v="0"/>
    <x v="1"/>
  </r>
  <r>
    <s v="4907154085"/>
    <x v="5"/>
    <s v="4"/>
    <d v="2022-04-25T00:00:00"/>
    <x v="5"/>
    <x v="65"/>
    <s v="1030"/>
    <s v="S030"/>
    <s v="H"/>
    <n v="0"/>
    <n v="1"/>
    <x v="0"/>
    <s v="530000273435"/>
    <x v="673"/>
    <x v="65"/>
    <n v="8130"/>
    <n v="0"/>
    <x v="1"/>
  </r>
  <r>
    <s v="4907154365"/>
    <x v="5"/>
    <s v="4"/>
    <d v="2022-04-25T00:00:00"/>
    <x v="5"/>
    <x v="7"/>
    <s v="1010"/>
    <s v="S010"/>
    <s v="H"/>
    <n v="0"/>
    <n v="1"/>
    <x v="0"/>
    <s v="530000250119"/>
    <x v="675"/>
    <x v="7"/>
    <n v="8280"/>
    <n v="0"/>
    <x v="1"/>
  </r>
  <r>
    <s v="4907154434"/>
    <x v="5"/>
    <s v="4"/>
    <d v="2022-04-26T00:00:00"/>
    <x v="5"/>
    <x v="10"/>
    <s v="1010"/>
    <s v="S010"/>
    <s v="H"/>
    <n v="0"/>
    <n v="1"/>
    <x v="0"/>
    <s v="530000197221"/>
    <x v="308"/>
    <x v="10"/>
    <n v="42200"/>
    <n v="0"/>
    <x v="0"/>
  </r>
  <r>
    <s v="4907154439"/>
    <x v="5"/>
    <s v="4"/>
    <d v="2022-04-26T00:00:00"/>
    <x v="5"/>
    <x v="5"/>
    <s v="1010"/>
    <s v="S010"/>
    <s v="H"/>
    <n v="0"/>
    <n v="1"/>
    <x v="0"/>
    <s v="530000275520"/>
    <x v="10"/>
    <x v="5"/>
    <n v="1297"/>
    <n v="0"/>
    <x v="2"/>
  </r>
  <r>
    <s v="4907154506"/>
    <x v="5"/>
    <s v="4"/>
    <d v="2022-04-26T00:00:00"/>
    <x v="5"/>
    <x v="13"/>
    <s v="1060"/>
    <s v="S061"/>
    <s v="H"/>
    <n v="0"/>
    <n v="1"/>
    <x v="0"/>
    <s v="530000274923"/>
    <x v="384"/>
    <x v="13"/>
    <n v="46100"/>
    <n v="0"/>
    <x v="0"/>
  </r>
  <r>
    <s v="4907154712"/>
    <x v="5"/>
    <s v="4"/>
    <d v="2022-04-26T00:00:00"/>
    <x v="5"/>
    <x v="6"/>
    <s v="1020"/>
    <s v="S020"/>
    <s v="H"/>
    <n v="0"/>
    <n v="1"/>
    <x v="0"/>
    <s v="530000275346"/>
    <x v="534"/>
    <x v="6"/>
    <n v="1446"/>
    <n v="0"/>
    <x v="0"/>
  </r>
  <r>
    <s v="4907154872"/>
    <x v="5"/>
    <s v="4"/>
    <d v="2022-04-26T00:00:00"/>
    <x v="3"/>
    <x v="5"/>
    <s v="1020"/>
    <s v="S020"/>
    <s v="S"/>
    <n v="0"/>
    <n v="-3"/>
    <x v="0"/>
    <s v="530000271077"/>
    <x v="640"/>
    <x v="5"/>
    <n v="1297"/>
    <n v="0"/>
    <x v="2"/>
  </r>
  <r>
    <s v="4907154875"/>
    <x v="5"/>
    <s v="4"/>
    <d v="2022-04-26T00:00:00"/>
    <x v="5"/>
    <x v="22"/>
    <s v="1020"/>
    <s v="E020"/>
    <s v="H"/>
    <n v="0"/>
    <n v="3"/>
    <x v="0"/>
    <s v="530000271077"/>
    <x v="640"/>
    <x v="22"/>
    <n v="1334"/>
    <n v="0"/>
    <x v="2"/>
  </r>
  <r>
    <s v="4907154919"/>
    <x v="5"/>
    <s v="4"/>
    <d v="2022-04-26T00:00:00"/>
    <x v="5"/>
    <x v="46"/>
    <s v="1050"/>
    <s v="S050"/>
    <s v="H"/>
    <n v="0"/>
    <n v="1"/>
    <x v="0"/>
    <s v="530000271045"/>
    <x v="697"/>
    <x v="46"/>
    <n v="0"/>
    <n v="0"/>
    <x v="3"/>
  </r>
  <r>
    <s v="4907154923"/>
    <x v="5"/>
    <s v="4"/>
    <d v="2022-04-26T00:00:00"/>
    <x v="0"/>
    <x v="79"/>
    <s v="1060"/>
    <s v="S060"/>
    <s v="S"/>
    <n v="0"/>
    <n v="-1"/>
    <x v="0"/>
    <s v="530000260311"/>
    <x v="550"/>
    <x v="79"/>
    <n v="4095"/>
    <n v="0"/>
    <x v="5"/>
  </r>
  <r>
    <s v="4907154955"/>
    <x v="5"/>
    <s v="4"/>
    <d v="2022-04-26T00:00:00"/>
    <x v="5"/>
    <x v="9"/>
    <s v="1010"/>
    <s v="S010"/>
    <s v="H"/>
    <n v="0"/>
    <n v="1"/>
    <x v="0"/>
    <s v="530000272793"/>
    <x v="653"/>
    <x v="9"/>
    <n v="1965"/>
    <n v="0"/>
    <x v="1"/>
  </r>
  <r>
    <s v="4907154984"/>
    <x v="5"/>
    <s v="4"/>
    <d v="2022-04-26T00:00:00"/>
    <x v="3"/>
    <x v="46"/>
    <s v="1050"/>
    <s v="S050"/>
    <s v="S"/>
    <n v="0"/>
    <n v="-1"/>
    <x v="0"/>
    <s v="530000271045"/>
    <x v="697"/>
    <x v="46"/>
    <n v="0"/>
    <n v="0"/>
    <x v="3"/>
  </r>
  <r>
    <s v="4907155039"/>
    <x v="5"/>
    <s v="4"/>
    <d v="2022-04-26T00:00:00"/>
    <x v="5"/>
    <x v="6"/>
    <s v="1020"/>
    <s v="S020"/>
    <s v="H"/>
    <n v="0"/>
    <n v="1"/>
    <x v="0"/>
    <s v="530000273637"/>
    <x v="664"/>
    <x v="6"/>
    <n v="1446"/>
    <n v="0"/>
    <x v="2"/>
  </r>
  <r>
    <s v="4907155040"/>
    <x v="5"/>
    <s v="4"/>
    <d v="2022-04-26T00:00:00"/>
    <x v="5"/>
    <x v="5"/>
    <s v="1020"/>
    <s v="S020"/>
    <s v="H"/>
    <n v="0"/>
    <n v="1"/>
    <x v="0"/>
    <s v="530000271264"/>
    <x v="640"/>
    <x v="5"/>
    <n v="1297"/>
    <n v="0"/>
    <x v="2"/>
  </r>
  <r>
    <s v="4907155042"/>
    <x v="5"/>
    <s v="4"/>
    <d v="2022-04-26T00:00:00"/>
    <x v="5"/>
    <x v="26"/>
    <s v="1060"/>
    <s v="S060"/>
    <s v="H"/>
    <n v="0"/>
    <n v="2"/>
    <x v="0"/>
    <s v="530000266309"/>
    <x v="696"/>
    <x v="26"/>
    <n v="9000"/>
    <n v="0"/>
    <x v="0"/>
  </r>
  <r>
    <s v="4907155096"/>
    <x v="5"/>
    <s v="4"/>
    <d v="2022-04-26T00:00:00"/>
    <x v="5"/>
    <x v="73"/>
    <s v="1050"/>
    <s v="S050"/>
    <s v="H"/>
    <n v="0"/>
    <n v="1"/>
    <x v="0"/>
    <s v="530000240026"/>
    <x v="84"/>
    <x v="73"/>
    <n v="41980"/>
    <n v="0"/>
    <x v="0"/>
  </r>
  <r>
    <s v="4907155098"/>
    <x v="5"/>
    <s v="4"/>
    <d v="2022-04-26T00:00:00"/>
    <x v="5"/>
    <x v="0"/>
    <s v="1050"/>
    <s v="S050"/>
    <s v="H"/>
    <n v="0"/>
    <n v="1"/>
    <x v="0"/>
    <s v="530000269074"/>
    <x v="670"/>
    <x v="0"/>
    <n v="41000"/>
    <n v="0"/>
    <x v="2"/>
  </r>
  <r>
    <s v="4907155162"/>
    <x v="5"/>
    <s v="4"/>
    <d v="2022-04-26T00:00:00"/>
    <x v="5"/>
    <x v="10"/>
    <s v="1050"/>
    <s v="S050"/>
    <s v="H"/>
    <n v="0"/>
    <n v="1"/>
    <x v="0"/>
    <s v="530000269163"/>
    <x v="670"/>
    <x v="10"/>
    <n v="42200"/>
    <n v="0"/>
    <x v="2"/>
  </r>
  <r>
    <s v="4907155165"/>
    <x v="5"/>
    <s v="4"/>
    <d v="2022-04-26T00:00:00"/>
    <x v="5"/>
    <x v="13"/>
    <s v="1050"/>
    <s v="S050"/>
    <s v="H"/>
    <n v="0"/>
    <n v="1"/>
    <x v="0"/>
    <s v="530000269116"/>
    <x v="537"/>
    <x v="13"/>
    <n v="46100"/>
    <n v="0"/>
    <x v="2"/>
  </r>
  <r>
    <s v="4907155243"/>
    <x v="5"/>
    <s v="4"/>
    <d v="2022-04-26T00:00:00"/>
    <x v="5"/>
    <x v="2"/>
    <s v="1080"/>
    <s v="S080"/>
    <s v="H"/>
    <n v="0"/>
    <n v="1"/>
    <x v="0"/>
    <s v="530000269458"/>
    <x v="678"/>
    <x v="2"/>
    <n v="9490"/>
    <n v="0"/>
    <x v="2"/>
  </r>
  <r>
    <s v="4907155716"/>
    <x v="5"/>
    <s v="4"/>
    <d v="2022-04-27T00:00:00"/>
    <x v="5"/>
    <x v="5"/>
    <s v="1060"/>
    <s v="S060"/>
    <s v="H"/>
    <n v="0"/>
    <n v="1"/>
    <x v="0"/>
    <s v="530000273713"/>
    <x v="659"/>
    <x v="5"/>
    <n v="1297"/>
    <n v="0"/>
    <x v="2"/>
  </r>
  <r>
    <s v="4907155783"/>
    <x v="5"/>
    <s v="4"/>
    <d v="2022-04-27T00:00:00"/>
    <x v="5"/>
    <x v="19"/>
    <s v="1060"/>
    <s v="S060"/>
    <s v="H"/>
    <n v="0"/>
    <n v="1"/>
    <x v="0"/>
    <s v="530000273633"/>
    <x v="659"/>
    <x v="19"/>
    <n v="1745"/>
    <n v="0"/>
    <x v="2"/>
  </r>
  <r>
    <s v="4907155873"/>
    <x v="5"/>
    <s v="4"/>
    <d v="2022-04-27T00:00:00"/>
    <x v="5"/>
    <x v="5"/>
    <s v="1017"/>
    <s v="S017"/>
    <s v="H"/>
    <n v="0"/>
    <n v="3"/>
    <x v="0"/>
    <s v="530000272641"/>
    <x v="539"/>
    <x v="5"/>
    <n v="1297"/>
    <n v="0"/>
    <x v="3"/>
  </r>
  <r>
    <s v="4907155879"/>
    <x v="5"/>
    <s v="4"/>
    <d v="2022-04-27T00:00:00"/>
    <x v="3"/>
    <x v="5"/>
    <s v="1017"/>
    <s v="S017"/>
    <s v="S"/>
    <n v="0"/>
    <n v="-3"/>
    <x v="0"/>
    <s v="530000272641"/>
    <x v="539"/>
    <x v="5"/>
    <n v="1297"/>
    <n v="0"/>
    <x v="3"/>
  </r>
  <r>
    <s v="4907155911"/>
    <x v="5"/>
    <s v="4"/>
    <d v="2022-04-27T00:00:00"/>
    <x v="5"/>
    <x v="5"/>
    <s v="1060"/>
    <s v="S060"/>
    <s v="H"/>
    <n v="0"/>
    <n v="1"/>
    <x v="0"/>
    <s v="530000240744"/>
    <x v="479"/>
    <x v="5"/>
    <n v="1297"/>
    <n v="0"/>
    <x v="2"/>
  </r>
  <r>
    <s v="4907156019"/>
    <x v="5"/>
    <s v="4"/>
    <d v="2022-04-27T00:00:00"/>
    <x v="5"/>
    <x v="46"/>
    <s v="1030"/>
    <s v="S030"/>
    <s v="H"/>
    <n v="0"/>
    <n v="1"/>
    <x v="0"/>
    <s v="530000271045"/>
    <x v="697"/>
    <x v="46"/>
    <n v="0"/>
    <n v="0"/>
    <x v="3"/>
  </r>
  <r>
    <s v="4907156024"/>
    <x v="5"/>
    <s v="4"/>
    <d v="2022-04-27T00:00:00"/>
    <x v="1"/>
    <x v="19"/>
    <s v="1010"/>
    <s v="S010"/>
    <s v="H"/>
    <n v="0"/>
    <n v="1"/>
    <x v="0"/>
    <s v="530000273382"/>
    <x v="554"/>
    <x v="19"/>
    <n v="1745"/>
    <n v="0"/>
    <x v="3"/>
  </r>
  <r>
    <s v="4907156149"/>
    <x v="5"/>
    <s v="4"/>
    <d v="2022-04-27T00:00:00"/>
    <x v="1"/>
    <x v="5"/>
    <s v="1020"/>
    <s v="S024"/>
    <s v="H"/>
    <n v="0"/>
    <n v="10"/>
    <x v="0"/>
    <s v="530000273382"/>
    <x v="554"/>
    <x v="5"/>
    <n v="1297"/>
    <n v="0"/>
    <x v="3"/>
  </r>
  <r>
    <s v="4907156151"/>
    <x v="5"/>
    <s v="4"/>
    <d v="2022-04-27T00:00:00"/>
    <x v="5"/>
    <x v="36"/>
    <s v="1060"/>
    <s v="S060"/>
    <s v="H"/>
    <n v="0"/>
    <n v="1"/>
    <x v="0"/>
    <s v="530000251194"/>
    <x v="388"/>
    <x v="36"/>
    <n v="3195"/>
    <n v="0"/>
    <x v="0"/>
  </r>
  <r>
    <s v="4907156312"/>
    <x v="5"/>
    <s v="4"/>
    <d v="2022-04-27T00:00:00"/>
    <x v="5"/>
    <x v="10"/>
    <s v="1030"/>
    <s v="S030"/>
    <s v="H"/>
    <n v="0"/>
    <n v="1"/>
    <x v="0"/>
    <s v="530000270028"/>
    <x v="662"/>
    <x v="10"/>
    <n v="42200"/>
    <n v="0"/>
    <x v="2"/>
  </r>
  <r>
    <s v="4907156314"/>
    <x v="5"/>
    <s v="4"/>
    <d v="2022-04-27T00:00:00"/>
    <x v="5"/>
    <x v="7"/>
    <s v="1030"/>
    <s v="S030"/>
    <s v="H"/>
    <n v="0"/>
    <n v="1"/>
    <x v="0"/>
    <s v="530000240205"/>
    <x v="535"/>
    <x v="7"/>
    <n v="8280"/>
    <n v="0"/>
    <x v="2"/>
  </r>
  <r>
    <s v="4907156480"/>
    <x v="5"/>
    <s v="4"/>
    <d v="2022-04-27T00:00:00"/>
    <x v="5"/>
    <x v="0"/>
    <s v="1017"/>
    <s v="S017"/>
    <s v="H"/>
    <n v="0"/>
    <n v="1"/>
    <x v="0"/>
    <s v="530000271692"/>
    <x v="698"/>
    <x v="0"/>
    <n v="41000"/>
    <n v="0"/>
    <x v="0"/>
  </r>
  <r>
    <s v="4907156546"/>
    <x v="5"/>
    <s v="4"/>
    <d v="2022-04-27T00:00:00"/>
    <x v="5"/>
    <x v="0"/>
    <s v="1050"/>
    <s v="S050"/>
    <s v="H"/>
    <n v="0"/>
    <n v="1"/>
    <x v="0"/>
    <s v="530000273745"/>
    <x v="537"/>
    <x v="0"/>
    <n v="41000"/>
    <n v="0"/>
    <x v="2"/>
  </r>
  <r>
    <s v="4907156549"/>
    <x v="5"/>
    <s v="4"/>
    <d v="2022-04-27T00:00:00"/>
    <x v="5"/>
    <x v="23"/>
    <s v="1050"/>
    <s v="S050"/>
    <s v="H"/>
    <n v="0"/>
    <n v="1"/>
    <x v="0"/>
    <s v="530000274950"/>
    <x v="537"/>
    <x v="23"/>
    <n v="3480"/>
    <n v="0"/>
    <x v="2"/>
  </r>
  <r>
    <s v="4907156613"/>
    <x v="5"/>
    <s v="4"/>
    <d v="2022-04-27T00:00:00"/>
    <x v="3"/>
    <x v="5"/>
    <s v="1017"/>
    <s v="S017"/>
    <s v="S"/>
    <n v="0"/>
    <n v="-3"/>
    <x v="0"/>
    <s v="530000272641"/>
    <x v="539"/>
    <x v="5"/>
    <n v="1297"/>
    <n v="0"/>
    <x v="3"/>
  </r>
  <r>
    <s v="4907156614"/>
    <x v="5"/>
    <s v="4"/>
    <d v="2022-04-27T00:00:00"/>
    <x v="5"/>
    <x v="2"/>
    <s v="1030"/>
    <s v="S030"/>
    <s v="H"/>
    <n v="0"/>
    <n v="1"/>
    <x v="0"/>
    <s v="530000269339"/>
    <x v="637"/>
    <x v="2"/>
    <n v="9490"/>
    <n v="0"/>
    <x v="1"/>
  </r>
  <r>
    <s v="4907156777"/>
    <x v="5"/>
    <s v="4"/>
    <d v="2022-04-28T00:00:00"/>
    <x v="5"/>
    <x v="10"/>
    <s v="1050"/>
    <s v="S050"/>
    <s v="H"/>
    <n v="0"/>
    <n v="2"/>
    <x v="0"/>
    <s v="530000272487"/>
    <x v="697"/>
    <x v="10"/>
    <n v="42200"/>
    <n v="0"/>
    <x v="3"/>
  </r>
  <r>
    <s v="4907156806"/>
    <x v="5"/>
    <s v="4"/>
    <d v="2022-04-28T00:00:00"/>
    <x v="5"/>
    <x v="6"/>
    <s v="1010"/>
    <s v="S010"/>
    <s v="H"/>
    <n v="0"/>
    <n v="1"/>
    <x v="0"/>
    <s v="530000266606"/>
    <x v="10"/>
    <x v="6"/>
    <n v="1446"/>
    <n v="0"/>
    <x v="2"/>
  </r>
  <r>
    <s v="4907156934"/>
    <x v="5"/>
    <s v="4"/>
    <d v="2022-04-28T00:00:00"/>
    <x v="5"/>
    <x v="19"/>
    <s v="1010"/>
    <s v="S010"/>
    <s v="H"/>
    <n v="0"/>
    <n v="1"/>
    <x v="0"/>
    <s v="530000269126"/>
    <x v="10"/>
    <x v="19"/>
    <n v="1745"/>
    <n v="0"/>
    <x v="2"/>
  </r>
  <r>
    <s v="4907156981"/>
    <x v="5"/>
    <s v="4"/>
    <d v="2022-04-28T00:00:00"/>
    <x v="5"/>
    <x v="22"/>
    <s v="1017"/>
    <s v="S017"/>
    <s v="H"/>
    <n v="0"/>
    <n v="3"/>
    <x v="0"/>
    <s v="530000225226"/>
    <x v="639"/>
    <x v="22"/>
    <n v="1334"/>
    <n v="0"/>
    <x v="1"/>
  </r>
  <r>
    <s v="4907157030"/>
    <x v="5"/>
    <s v="4"/>
    <d v="2022-04-28T00:00:00"/>
    <x v="5"/>
    <x v="5"/>
    <s v="1010"/>
    <s v="S010"/>
    <s v="H"/>
    <n v="0"/>
    <n v="1"/>
    <x v="0"/>
    <s v="530000266606"/>
    <x v="10"/>
    <x v="5"/>
    <n v="1297"/>
    <n v="0"/>
    <x v="2"/>
  </r>
  <r>
    <s v="4907157091"/>
    <x v="5"/>
    <s v="4"/>
    <d v="2022-04-28T00:00:00"/>
    <x v="5"/>
    <x v="5"/>
    <s v="1017"/>
    <s v="S017"/>
    <s v="H"/>
    <n v="0"/>
    <n v="1"/>
    <x v="0"/>
    <s v="530000272454"/>
    <x v="640"/>
    <x v="5"/>
    <n v="1297"/>
    <n v="0"/>
    <x v="2"/>
  </r>
  <r>
    <s v="4907157126"/>
    <x v="5"/>
    <s v="4"/>
    <d v="2022-04-28T00:00:00"/>
    <x v="5"/>
    <x v="6"/>
    <s v="1020"/>
    <s v="S020"/>
    <s v="H"/>
    <n v="0"/>
    <n v="1"/>
    <x v="0"/>
    <s v="530000273641"/>
    <x v="503"/>
    <x v="6"/>
    <n v="1446"/>
    <n v="0"/>
    <x v="1"/>
  </r>
  <r>
    <s v="4907157175"/>
    <x v="5"/>
    <s v="4"/>
    <d v="2022-04-28T00:00:00"/>
    <x v="3"/>
    <x v="6"/>
    <s v="1010"/>
    <s v="S010"/>
    <s v="S"/>
    <n v="0"/>
    <n v="-1"/>
    <x v="0"/>
    <s v="530000266606"/>
    <x v="10"/>
    <x v="6"/>
    <n v="1446"/>
    <n v="0"/>
    <x v="2"/>
  </r>
  <r>
    <s v="4907157216"/>
    <x v="5"/>
    <s v="4"/>
    <d v="2022-04-28T00:00:00"/>
    <x v="5"/>
    <x v="46"/>
    <s v="1050"/>
    <s v="S050"/>
    <s v="H"/>
    <n v="0"/>
    <n v="1"/>
    <x v="0"/>
    <s v="530000271045"/>
    <x v="697"/>
    <x v="46"/>
    <n v="0"/>
    <n v="0"/>
    <x v="3"/>
  </r>
  <r>
    <s v="4907157238"/>
    <x v="5"/>
    <s v="4"/>
    <d v="2022-04-28T00:00:00"/>
    <x v="5"/>
    <x v="5"/>
    <s v="1020"/>
    <s v="S020"/>
    <s v="H"/>
    <n v="0"/>
    <n v="1"/>
    <x v="0"/>
    <s v="530000273123"/>
    <x v="79"/>
    <x v="5"/>
    <n v="1297"/>
    <n v="0"/>
    <x v="2"/>
  </r>
  <r>
    <s v="4907157431"/>
    <x v="5"/>
    <s v="4"/>
    <d v="2022-04-28T00:00:00"/>
    <x v="5"/>
    <x v="9"/>
    <s v="1050"/>
    <s v="S050"/>
    <s v="H"/>
    <n v="0"/>
    <n v="1"/>
    <x v="0"/>
    <s v="530000272089"/>
    <x v="7"/>
    <x v="9"/>
    <n v="1965"/>
    <n v="0"/>
    <x v="2"/>
  </r>
  <r>
    <s v="4907157720"/>
    <x v="5"/>
    <s v="4"/>
    <d v="2022-04-29T00:00:00"/>
    <x v="5"/>
    <x v="0"/>
    <s v="1080"/>
    <s v="S080"/>
    <s v="H"/>
    <n v="0"/>
    <n v="1"/>
    <x v="0"/>
    <s v="530000275130"/>
    <x v="678"/>
    <x v="0"/>
    <n v="41000"/>
    <n v="0"/>
    <x v="2"/>
  </r>
  <r>
    <s v="4907158069"/>
    <x v="5"/>
    <s v="4"/>
    <d v="2022-04-29T00:00:00"/>
    <x v="5"/>
    <x v="0"/>
    <s v="1080"/>
    <s v="S080"/>
    <s v="H"/>
    <n v="0"/>
    <n v="1"/>
    <x v="0"/>
    <s v="530000275130"/>
    <x v="678"/>
    <x v="0"/>
    <n v="41000"/>
    <n v="0"/>
    <x v="2"/>
  </r>
  <r>
    <s v="4907158076"/>
    <x v="5"/>
    <s v="4"/>
    <d v="2022-04-29T00:00:00"/>
    <x v="5"/>
    <x v="19"/>
    <s v="1010"/>
    <s v="S010"/>
    <s v="H"/>
    <n v="0"/>
    <n v="1"/>
    <x v="0"/>
    <s v="530000259556"/>
    <x v="699"/>
    <x v="19"/>
    <n v="1745"/>
    <n v="0"/>
    <x v="3"/>
  </r>
  <r>
    <s v="4907158146"/>
    <x v="5"/>
    <s v="4"/>
    <d v="2022-04-28T00:00:00"/>
    <x v="3"/>
    <x v="9"/>
    <s v="1050"/>
    <s v="S050"/>
    <s v="S"/>
    <n v="0"/>
    <n v="-1"/>
    <x v="0"/>
    <s v="530000272089"/>
    <x v="7"/>
    <x v="9"/>
    <n v="1965"/>
    <n v="0"/>
    <x v="2"/>
  </r>
  <r>
    <s v="4907158147"/>
    <x v="5"/>
    <s v="4"/>
    <d v="2022-04-29T00:00:00"/>
    <x v="5"/>
    <x v="31"/>
    <s v="1050"/>
    <s v="S050"/>
    <s v="H"/>
    <n v="0"/>
    <n v="1"/>
    <x v="0"/>
    <s v="530000272089"/>
    <x v="7"/>
    <x v="31"/>
    <n v="1911"/>
    <n v="0"/>
    <x v="2"/>
  </r>
  <r>
    <s v="4907158237"/>
    <x v="5"/>
    <s v="4"/>
    <d v="2022-04-29T00:00:00"/>
    <x v="5"/>
    <x v="2"/>
    <s v="1060"/>
    <s v="S060"/>
    <s v="H"/>
    <n v="0"/>
    <n v="1"/>
    <x v="0"/>
    <s v="530000265540"/>
    <x v="588"/>
    <x v="2"/>
    <n v="9490"/>
    <n v="0"/>
    <x v="2"/>
  </r>
  <r>
    <s v="4907158247"/>
    <x v="5"/>
    <s v="4"/>
    <d v="2022-04-29T00:00:00"/>
    <x v="5"/>
    <x v="6"/>
    <s v="1060"/>
    <s v="S060"/>
    <s v="H"/>
    <n v="0"/>
    <n v="1"/>
    <x v="0"/>
    <s v="530000253897"/>
    <x v="588"/>
    <x v="6"/>
    <n v="1446"/>
    <n v="0"/>
    <x v="2"/>
  </r>
  <r>
    <s v="4907158278"/>
    <x v="5"/>
    <s v="4"/>
    <d v="2022-04-29T00:00:00"/>
    <x v="3"/>
    <x v="0"/>
    <s v="1080"/>
    <s v="S080"/>
    <s v="S"/>
    <n v="0"/>
    <n v="-1"/>
    <x v="0"/>
    <s v="530000275130"/>
    <x v="678"/>
    <x v="0"/>
    <n v="41000"/>
    <n v="0"/>
    <x v="2"/>
  </r>
  <r>
    <s v="4907158370"/>
    <x v="5"/>
    <s v="4"/>
    <d v="2022-04-29T00:00:00"/>
    <x v="5"/>
    <x v="0"/>
    <s v="1050"/>
    <s v="S050"/>
    <s v="H"/>
    <n v="0"/>
    <n v="1"/>
    <x v="0"/>
    <s v="530000277561"/>
    <x v="670"/>
    <x v="0"/>
    <n v="41000"/>
    <n v="0"/>
    <x v="2"/>
  </r>
  <r>
    <s v="4907158440"/>
    <x v="5"/>
    <s v="4"/>
    <d v="2022-04-29T00:00:00"/>
    <x v="5"/>
    <x v="7"/>
    <s v="1020"/>
    <s v="S020"/>
    <s v="H"/>
    <n v="0"/>
    <n v="1"/>
    <x v="0"/>
    <s v="530000213005"/>
    <x v="334"/>
    <x v="7"/>
    <n v="8280"/>
    <n v="0"/>
    <x v="0"/>
  </r>
  <r>
    <s v="4907158464"/>
    <x v="5"/>
    <s v="4"/>
    <d v="2022-04-29T00:00:00"/>
    <x v="5"/>
    <x v="5"/>
    <s v="1017"/>
    <s v="S017"/>
    <s v="H"/>
    <n v="0"/>
    <n v="1"/>
    <x v="0"/>
    <s v="530000272579"/>
    <x v="640"/>
    <x v="5"/>
    <n v="1297"/>
    <n v="0"/>
    <x v="2"/>
  </r>
  <r>
    <s v="4907158519"/>
    <x v="5"/>
    <s v="4"/>
    <d v="2022-04-29T00:00:00"/>
    <x v="5"/>
    <x v="6"/>
    <s v="1020"/>
    <s v="S020"/>
    <s v="H"/>
    <n v="0"/>
    <n v="1"/>
    <x v="0"/>
    <s v="530000272141"/>
    <x v="700"/>
    <x v="6"/>
    <n v="1446"/>
    <n v="0"/>
    <x v="0"/>
  </r>
  <r>
    <s v="4907158531"/>
    <x v="5"/>
    <s v="4"/>
    <d v="2022-04-29T00:00:00"/>
    <x v="5"/>
    <x v="2"/>
    <s v="1020"/>
    <s v="S024"/>
    <s v="H"/>
    <n v="0"/>
    <n v="1"/>
    <x v="0"/>
    <s v="530000240766"/>
    <x v="581"/>
    <x v="2"/>
    <n v="9490"/>
    <n v="0"/>
    <x v="0"/>
  </r>
  <r>
    <s v="4907158532"/>
    <x v="5"/>
    <s v="4"/>
    <d v="2022-04-29T00:00:00"/>
    <x v="5"/>
    <x v="7"/>
    <s v="1020"/>
    <s v="S020"/>
    <s v="H"/>
    <n v="0"/>
    <n v="1"/>
    <x v="0"/>
    <s v="530000245297"/>
    <x v="387"/>
    <x v="7"/>
    <n v="8280"/>
    <n v="0"/>
    <x v="0"/>
  </r>
  <r>
    <s v="4907158533"/>
    <x v="5"/>
    <s v="4"/>
    <d v="2022-04-29T00:00:00"/>
    <x v="5"/>
    <x v="9"/>
    <s v="1020"/>
    <s v="S020"/>
    <s v="H"/>
    <n v="0"/>
    <n v="1"/>
    <x v="0"/>
    <s v="530000235242"/>
    <x v="579"/>
    <x v="9"/>
    <n v="1965"/>
    <n v="0"/>
    <x v="0"/>
  </r>
  <r>
    <s v="4907158534"/>
    <x v="5"/>
    <s v="4"/>
    <d v="2022-04-29T00:00:00"/>
    <x v="5"/>
    <x v="12"/>
    <s v="1020"/>
    <s v="S024"/>
    <s v="H"/>
    <n v="0"/>
    <n v="1"/>
    <x v="0"/>
    <s v="530000245876"/>
    <x v="387"/>
    <x v="12"/>
    <n v="10385"/>
    <n v="0"/>
    <x v="0"/>
  </r>
  <r>
    <s v="4907158534"/>
    <x v="5"/>
    <s v="4"/>
    <d v="2022-04-29T00:00:00"/>
    <x v="5"/>
    <x v="12"/>
    <s v="1020"/>
    <s v="S024"/>
    <s v="H"/>
    <n v="0"/>
    <n v="1"/>
    <x v="0"/>
    <s v="530000245876"/>
    <x v="387"/>
    <x v="12"/>
    <n v="10385"/>
    <n v="0"/>
    <x v="0"/>
  </r>
  <r>
    <s v="4907158534"/>
    <x v="5"/>
    <s v="4"/>
    <d v="2022-04-29T00:00:00"/>
    <x v="5"/>
    <x v="12"/>
    <s v="1020"/>
    <s v="S024"/>
    <s v="H"/>
    <n v="0"/>
    <n v="1"/>
    <x v="0"/>
    <s v="530000245876"/>
    <x v="387"/>
    <x v="12"/>
    <n v="10385"/>
    <n v="0"/>
    <x v="0"/>
  </r>
  <r>
    <s v="4907158534"/>
    <x v="5"/>
    <s v="4"/>
    <d v="2022-04-29T00:00:00"/>
    <x v="5"/>
    <x v="12"/>
    <s v="1020"/>
    <s v="S024"/>
    <s v="H"/>
    <n v="0"/>
    <n v="1"/>
    <x v="0"/>
    <s v="530000245876"/>
    <x v="387"/>
    <x v="12"/>
    <n v="10385"/>
    <n v="0"/>
    <x v="0"/>
  </r>
  <r>
    <s v="4907158534"/>
    <x v="5"/>
    <s v="4"/>
    <d v="2022-04-29T00:00:00"/>
    <x v="5"/>
    <x v="12"/>
    <s v="1020"/>
    <s v="S024"/>
    <s v="H"/>
    <n v="0"/>
    <n v="1"/>
    <x v="0"/>
    <s v="530000245876"/>
    <x v="387"/>
    <x v="12"/>
    <n v="10385"/>
    <n v="0"/>
    <x v="0"/>
  </r>
  <r>
    <s v="4907158535"/>
    <x v="5"/>
    <s v="4"/>
    <d v="2022-04-29T00:00:00"/>
    <x v="5"/>
    <x v="32"/>
    <s v="1020"/>
    <s v="S020"/>
    <s v="H"/>
    <n v="0"/>
    <n v="1"/>
    <x v="0"/>
    <s v="530000270642"/>
    <x v="572"/>
    <x v="32"/>
    <n v="1238"/>
    <n v="0"/>
    <x v="0"/>
  </r>
  <r>
    <s v="4907158718"/>
    <x v="5"/>
    <s v="4"/>
    <d v="2022-04-29T00:00:00"/>
    <x v="5"/>
    <x v="95"/>
    <s v="1050"/>
    <s v="S050"/>
    <s v="H"/>
    <n v="0"/>
    <n v="1"/>
    <x v="0"/>
    <s v="530000272613"/>
    <x v="650"/>
    <x v="95"/>
    <n v="11320"/>
    <n v="0"/>
    <x v="1"/>
  </r>
  <r>
    <s v="4907158738"/>
    <x v="5"/>
    <s v="4"/>
    <d v="2022-04-29T00:00:00"/>
    <x v="3"/>
    <x v="5"/>
    <s v="1017"/>
    <s v="S017"/>
    <s v="S"/>
    <n v="0"/>
    <n v="-1"/>
    <x v="0"/>
    <s v="530000272579"/>
    <x v="640"/>
    <x v="5"/>
    <n v="1297"/>
    <n v="0"/>
    <x v="2"/>
  </r>
  <r>
    <s v="4907158764"/>
    <x v="5"/>
    <s v="4"/>
    <d v="2022-04-28T00:00:00"/>
    <x v="3"/>
    <x v="10"/>
    <s v="1050"/>
    <s v="S050"/>
    <s v="S"/>
    <n v="0"/>
    <n v="-2"/>
    <x v="0"/>
    <s v="530000272487"/>
    <x v="697"/>
    <x v="10"/>
    <n v="42200"/>
    <n v="0"/>
    <x v="3"/>
  </r>
  <r>
    <s v="4907158765"/>
    <x v="5"/>
    <s v="4"/>
    <d v="2022-04-30T00:00:00"/>
    <x v="5"/>
    <x v="10"/>
    <s v="1050"/>
    <s v="S050"/>
    <s v="H"/>
    <n v="0"/>
    <n v="1"/>
    <x v="0"/>
    <s v="530000269881"/>
    <x v="650"/>
    <x v="10"/>
    <n v="42200"/>
    <n v="0"/>
    <x v="1"/>
  </r>
  <r>
    <s v="4907158765"/>
    <x v="5"/>
    <s v="4"/>
    <d v="2022-04-30T00:00:00"/>
    <x v="5"/>
    <x v="10"/>
    <s v="1050"/>
    <s v="S050"/>
    <s v="H"/>
    <n v="0"/>
    <n v="1"/>
    <x v="0"/>
    <s v="530000271567"/>
    <x v="650"/>
    <x v="10"/>
    <n v="42200"/>
    <n v="0"/>
    <x v="1"/>
  </r>
  <r>
    <s v="4907158785"/>
    <x v="5"/>
    <s v="4"/>
    <d v="2022-04-30T00:00:00"/>
    <x v="5"/>
    <x v="11"/>
    <s v="1030"/>
    <s v="S030"/>
    <s v="H"/>
    <n v="0"/>
    <n v="1"/>
    <x v="0"/>
    <s v="530000271168"/>
    <x v="637"/>
    <x v="11"/>
    <n v="11525"/>
    <n v="0"/>
    <x v="1"/>
  </r>
  <r>
    <s v="4907158855"/>
    <x v="5"/>
    <s v="4"/>
    <d v="2022-04-30T00:00:00"/>
    <x v="5"/>
    <x v="31"/>
    <s v="1080"/>
    <s v="S080"/>
    <s v="H"/>
    <n v="0"/>
    <n v="1"/>
    <x v="0"/>
    <s v="530000262984"/>
    <x v="274"/>
    <x v="31"/>
    <n v="1911"/>
    <n v="0"/>
    <x v="2"/>
  </r>
  <r>
    <s v="4907159140"/>
    <x v="5"/>
    <s v="4"/>
    <d v="2022-04-30T00:00:00"/>
    <x v="5"/>
    <x v="10"/>
    <s v="1080"/>
    <s v="S080"/>
    <s v="H"/>
    <n v="0"/>
    <n v="1"/>
    <x v="0"/>
    <s v="530000273800"/>
    <x v="678"/>
    <x v="10"/>
    <n v="42200"/>
    <n v="0"/>
    <x v="2"/>
  </r>
  <r>
    <s v="4907159140"/>
    <x v="5"/>
    <s v="4"/>
    <d v="2022-04-30T00:00:00"/>
    <x v="5"/>
    <x v="10"/>
    <s v="1080"/>
    <s v="S080"/>
    <s v="H"/>
    <n v="0"/>
    <n v="1"/>
    <x v="0"/>
    <s v="530000273802"/>
    <x v="678"/>
    <x v="10"/>
    <n v="42200"/>
    <n v="0"/>
    <x v="2"/>
  </r>
  <r>
    <s v="4907160387"/>
    <x v="5"/>
    <s v="5"/>
    <d v="2022-05-02T00:00:00"/>
    <x v="5"/>
    <x v="95"/>
    <s v="1050"/>
    <s v="S050"/>
    <s v="H"/>
    <n v="0"/>
    <n v="1"/>
    <x v="0"/>
    <s v="530000272613"/>
    <x v="650"/>
    <x v="95"/>
    <n v="11320"/>
    <n v="0"/>
    <x v="1"/>
  </r>
  <r>
    <s v="4907160574"/>
    <x v="5"/>
    <s v="5"/>
    <d v="2022-05-02T00:00:00"/>
    <x v="5"/>
    <x v="2"/>
    <s v="1020"/>
    <s v="S020"/>
    <s v="H"/>
    <n v="0"/>
    <n v="1"/>
    <x v="0"/>
    <s v="530000263547"/>
    <x v="684"/>
    <x v="2"/>
    <n v="9490"/>
    <n v="0"/>
    <x v="1"/>
  </r>
  <r>
    <s v="4907160637"/>
    <x v="5"/>
    <s v="5"/>
    <d v="2022-05-02T00:00:00"/>
    <x v="5"/>
    <x v="65"/>
    <s v="1010"/>
    <s v="S010"/>
    <s v="H"/>
    <n v="0"/>
    <n v="1"/>
    <x v="0"/>
    <s v="530000265158"/>
    <x v="572"/>
    <x v="65"/>
    <n v="8130"/>
    <n v="0"/>
    <x v="0"/>
  </r>
  <r>
    <s v="4907160666"/>
    <x v="5"/>
    <s v="4"/>
    <d v="2022-04-29T00:00:00"/>
    <x v="3"/>
    <x v="2"/>
    <s v="1060"/>
    <s v="S060"/>
    <s v="S"/>
    <n v="0"/>
    <n v="-1"/>
    <x v="0"/>
    <s v="530000265540"/>
    <x v="588"/>
    <x v="2"/>
    <n v="9490"/>
    <n v="0"/>
    <x v="2"/>
  </r>
  <r>
    <s v="4907160827"/>
    <x v="5"/>
    <s v="5"/>
    <d v="2022-05-02T00:00:00"/>
    <x v="5"/>
    <x v="14"/>
    <s v="1030"/>
    <s v="S030"/>
    <s v="H"/>
    <n v="0"/>
    <n v="1"/>
    <x v="0"/>
    <s v="530000272801"/>
    <x v="701"/>
    <x v="14"/>
    <n v="50350"/>
    <n v="0"/>
    <x v="0"/>
  </r>
  <r>
    <s v="4907160827"/>
    <x v="5"/>
    <s v="5"/>
    <d v="2022-05-02T00:00:00"/>
    <x v="5"/>
    <x v="14"/>
    <s v="1030"/>
    <s v="S030"/>
    <s v="H"/>
    <n v="0"/>
    <n v="1"/>
    <x v="0"/>
    <s v="530000272801"/>
    <x v="701"/>
    <x v="14"/>
    <n v="50350"/>
    <n v="0"/>
    <x v="0"/>
  </r>
  <r>
    <s v="4907161161"/>
    <x v="5"/>
    <s v="5"/>
    <d v="2022-05-02T00:00:00"/>
    <x v="5"/>
    <x v="15"/>
    <s v="1060"/>
    <s v="S061"/>
    <s v="H"/>
    <n v="0"/>
    <n v="1"/>
    <x v="0"/>
    <s v="530000197440"/>
    <x v="352"/>
    <x v="15"/>
    <n v="53650"/>
    <n v="0"/>
    <x v="0"/>
  </r>
  <r>
    <s v="4907161161"/>
    <x v="5"/>
    <s v="5"/>
    <d v="2022-05-02T00:00:00"/>
    <x v="5"/>
    <x v="13"/>
    <s v="1060"/>
    <s v="S061"/>
    <s v="H"/>
    <n v="0"/>
    <n v="1"/>
    <x v="0"/>
    <s v="530000197440"/>
    <x v="352"/>
    <x v="13"/>
    <n v="46100"/>
    <n v="0"/>
    <x v="0"/>
  </r>
  <r>
    <s v="4907161164"/>
    <x v="5"/>
    <s v="5"/>
    <d v="2022-05-02T00:00:00"/>
    <x v="5"/>
    <x v="13"/>
    <s v="1060"/>
    <s v="S061"/>
    <s v="H"/>
    <n v="0"/>
    <n v="1"/>
    <x v="0"/>
    <s v="530000225389"/>
    <x v="384"/>
    <x v="13"/>
    <n v="46100"/>
    <n v="0"/>
    <x v="0"/>
  </r>
  <r>
    <s v="4907161168"/>
    <x v="5"/>
    <s v="5"/>
    <d v="2022-05-02T00:00:00"/>
    <x v="5"/>
    <x v="0"/>
    <s v="1060"/>
    <s v="S061"/>
    <s v="H"/>
    <n v="0"/>
    <n v="1"/>
    <x v="0"/>
    <s v="530000261083"/>
    <x v="384"/>
    <x v="0"/>
    <n v="41000"/>
    <n v="0"/>
    <x v="0"/>
  </r>
  <r>
    <s v="4907161333"/>
    <x v="5"/>
    <s v="5"/>
    <d v="2022-05-03T00:00:00"/>
    <x v="5"/>
    <x v="37"/>
    <s v="1060"/>
    <s v="S060"/>
    <s v="H"/>
    <n v="0"/>
    <n v="1"/>
    <x v="0"/>
    <s v="530000218637"/>
    <x v="43"/>
    <x v="37"/>
    <n v="3529"/>
    <n v="0"/>
    <x v="0"/>
  </r>
  <r>
    <s v="4907161441"/>
    <x v="5"/>
    <s v="5"/>
    <d v="2022-05-03T00:00:00"/>
    <x v="5"/>
    <x v="32"/>
    <s v="1050"/>
    <s v="S050"/>
    <s v="H"/>
    <n v="0"/>
    <n v="1"/>
    <x v="0"/>
    <s v="530000270663"/>
    <x v="670"/>
    <x v="32"/>
    <n v="1238"/>
    <n v="0"/>
    <x v="2"/>
  </r>
  <r>
    <s v="4907161441"/>
    <x v="5"/>
    <s v="5"/>
    <d v="2022-05-03T00:00:00"/>
    <x v="5"/>
    <x v="42"/>
    <s v="1050"/>
    <s v="S050"/>
    <s v="H"/>
    <n v="0"/>
    <n v="1"/>
    <x v="0"/>
    <s v="530000270663"/>
    <x v="670"/>
    <x v="42"/>
    <n v="2857"/>
    <n v="0"/>
    <x v="2"/>
  </r>
  <r>
    <s v="4907161547"/>
    <x v="5"/>
    <s v="5"/>
    <d v="2022-05-03T00:00:00"/>
    <x v="5"/>
    <x v="6"/>
    <s v="1020"/>
    <s v="S020"/>
    <s v="H"/>
    <n v="0"/>
    <n v="1"/>
    <x v="0"/>
    <s v="530000249874"/>
    <x v="573"/>
    <x v="6"/>
    <n v="1446"/>
    <n v="0"/>
    <x v="0"/>
  </r>
  <r>
    <s v="4907161618"/>
    <x v="5"/>
    <s v="5"/>
    <d v="2022-05-03T00:00:00"/>
    <x v="5"/>
    <x v="6"/>
    <s v="1060"/>
    <s v="S060"/>
    <s v="H"/>
    <n v="0"/>
    <n v="1"/>
    <x v="0"/>
    <s v="530000274398"/>
    <x v="653"/>
    <x v="6"/>
    <n v="1446"/>
    <n v="0"/>
    <x v="1"/>
  </r>
  <r>
    <s v="4907161625"/>
    <x v="5"/>
    <s v="5"/>
    <d v="2022-05-03T00:00:00"/>
    <x v="5"/>
    <x v="15"/>
    <s v="1050"/>
    <s v="S050"/>
    <s v="H"/>
    <n v="0"/>
    <n v="2"/>
    <x v="0"/>
    <s v="530000268328"/>
    <x v="681"/>
    <x v="15"/>
    <n v="53650"/>
    <n v="0"/>
    <x v="0"/>
  </r>
  <r>
    <s v="4907161728"/>
    <x v="5"/>
    <s v="5"/>
    <d v="2022-05-03T00:00:00"/>
    <x v="5"/>
    <x v="6"/>
    <s v="1030"/>
    <s v="S030"/>
    <s v="H"/>
    <n v="0"/>
    <n v="1"/>
    <x v="0"/>
    <s v="530000252859"/>
    <x v="30"/>
    <x v="6"/>
    <n v="1446"/>
    <n v="0"/>
    <x v="2"/>
  </r>
  <r>
    <s v="4907161897"/>
    <x v="5"/>
    <s v="5"/>
    <d v="2022-05-03T00:00:00"/>
    <x v="5"/>
    <x v="0"/>
    <s v="1020"/>
    <s v="S020"/>
    <s v="H"/>
    <n v="0"/>
    <n v="1"/>
    <x v="0"/>
    <s v="530000260945"/>
    <x v="526"/>
    <x v="0"/>
    <n v="41000"/>
    <n v="0"/>
    <x v="2"/>
  </r>
  <r>
    <s v="4907161905"/>
    <x v="5"/>
    <s v="5"/>
    <d v="2022-05-03T00:00:00"/>
    <x v="5"/>
    <x v="32"/>
    <s v="1020"/>
    <s v="S020"/>
    <s v="H"/>
    <n v="0"/>
    <n v="1"/>
    <x v="0"/>
    <s v="530000273626"/>
    <x v="640"/>
    <x v="32"/>
    <n v="1238"/>
    <n v="0"/>
    <x v="2"/>
  </r>
  <r>
    <s v="4907161905"/>
    <x v="5"/>
    <s v="5"/>
    <d v="2022-05-03T00:00:00"/>
    <x v="5"/>
    <x v="31"/>
    <s v="1020"/>
    <s v="S020"/>
    <s v="H"/>
    <n v="0"/>
    <n v="1"/>
    <x v="0"/>
    <s v="530000273626"/>
    <x v="640"/>
    <x v="31"/>
    <n v="1911"/>
    <n v="0"/>
    <x v="2"/>
  </r>
  <r>
    <s v="4907162053"/>
    <x v="5"/>
    <s v="5"/>
    <d v="2022-05-03T00:00:00"/>
    <x v="5"/>
    <x v="5"/>
    <s v="1060"/>
    <s v="S060"/>
    <s v="H"/>
    <n v="0"/>
    <n v="1"/>
    <x v="0"/>
    <s v="530000250395"/>
    <x v="133"/>
    <x v="5"/>
    <n v="1297"/>
    <n v="0"/>
    <x v="2"/>
  </r>
  <r>
    <s v="4907162349"/>
    <x v="5"/>
    <s v="5"/>
    <d v="2022-05-03T00:00:00"/>
    <x v="5"/>
    <x v="2"/>
    <s v="1010"/>
    <s v="S010"/>
    <s v="H"/>
    <n v="0"/>
    <n v="1"/>
    <x v="0"/>
    <s v="530000262705"/>
    <x v="643"/>
    <x v="2"/>
    <n v="9490"/>
    <n v="0"/>
    <x v="1"/>
  </r>
  <r>
    <s v="4907162357"/>
    <x v="5"/>
    <s v="5"/>
    <d v="2022-05-04T00:00:00"/>
    <x v="5"/>
    <x v="2"/>
    <s v="1030"/>
    <s v="S030"/>
    <s v="H"/>
    <n v="0"/>
    <n v="1"/>
    <x v="0"/>
    <s v="530000237092"/>
    <x v="535"/>
    <x v="2"/>
    <n v="9490"/>
    <n v="0"/>
    <x v="2"/>
  </r>
  <r>
    <s v="4907162359"/>
    <x v="5"/>
    <s v="5"/>
    <d v="2022-05-04T00:00:00"/>
    <x v="5"/>
    <x v="13"/>
    <s v="1030"/>
    <s v="S030"/>
    <s v="H"/>
    <n v="0"/>
    <n v="1"/>
    <x v="0"/>
    <s v="530000268087"/>
    <x v="662"/>
    <x v="13"/>
    <n v="46100"/>
    <n v="0"/>
    <x v="2"/>
  </r>
  <r>
    <s v="4907162501"/>
    <x v="5"/>
    <s v="5"/>
    <d v="2022-05-03T00:00:00"/>
    <x v="5"/>
    <x v="2"/>
    <s v="1030"/>
    <s v="S030"/>
    <s v="H"/>
    <n v="0"/>
    <n v="1"/>
    <x v="0"/>
    <s v="530000272343"/>
    <x v="637"/>
    <x v="2"/>
    <n v="9490"/>
    <n v="0"/>
    <x v="1"/>
  </r>
  <r>
    <s v="4907162502"/>
    <x v="5"/>
    <s v="5"/>
    <d v="2022-05-03T00:00:00"/>
    <x v="5"/>
    <x v="2"/>
    <s v="1030"/>
    <s v="S030"/>
    <s v="H"/>
    <n v="0"/>
    <n v="1"/>
    <x v="0"/>
    <s v="530000271527"/>
    <x v="637"/>
    <x v="2"/>
    <n v="9490"/>
    <n v="0"/>
    <x v="1"/>
  </r>
  <r>
    <s v="4907162559"/>
    <x v="5"/>
    <s v="5"/>
    <d v="2022-05-04T00:00:00"/>
    <x v="5"/>
    <x v="65"/>
    <s v="1030"/>
    <s v="S030"/>
    <s v="H"/>
    <n v="0"/>
    <n v="2"/>
    <x v="0"/>
    <s v="530000236126"/>
    <x v="535"/>
    <x v="65"/>
    <n v="8130"/>
    <n v="0"/>
    <x v="2"/>
  </r>
  <r>
    <s v="4907162601"/>
    <x v="5"/>
    <s v="5"/>
    <d v="2022-05-04T00:00:00"/>
    <x v="5"/>
    <x v="9"/>
    <s v="1080"/>
    <s v="S080"/>
    <s v="H"/>
    <n v="0"/>
    <n v="1"/>
    <x v="0"/>
    <s v="530000261265"/>
    <x v="274"/>
    <x v="9"/>
    <n v="1965"/>
    <n v="0"/>
    <x v="2"/>
  </r>
  <r>
    <s v="4907162666"/>
    <x v="5"/>
    <s v="5"/>
    <d v="2022-05-04T00:00:00"/>
    <x v="5"/>
    <x v="2"/>
    <s v="1020"/>
    <s v="S024"/>
    <s v="H"/>
    <n v="0"/>
    <n v="1"/>
    <x v="0"/>
    <s v="530000270003"/>
    <x v="385"/>
    <x v="2"/>
    <n v="9490"/>
    <n v="0"/>
    <x v="0"/>
  </r>
  <r>
    <s v="4907162666"/>
    <x v="5"/>
    <s v="5"/>
    <d v="2022-05-04T00:00:00"/>
    <x v="5"/>
    <x v="2"/>
    <s v="1020"/>
    <s v="S024"/>
    <s v="H"/>
    <n v="0"/>
    <n v="1"/>
    <x v="0"/>
    <s v="530000270003"/>
    <x v="385"/>
    <x v="2"/>
    <n v="9490"/>
    <n v="0"/>
    <x v="0"/>
  </r>
  <r>
    <s v="4907162666"/>
    <x v="5"/>
    <s v="5"/>
    <d v="2022-05-04T00:00:00"/>
    <x v="5"/>
    <x v="2"/>
    <s v="1020"/>
    <s v="S024"/>
    <s v="H"/>
    <n v="0"/>
    <n v="1"/>
    <x v="0"/>
    <s v="530000270003"/>
    <x v="385"/>
    <x v="2"/>
    <n v="9490"/>
    <n v="0"/>
    <x v="0"/>
  </r>
  <r>
    <s v="4907162666"/>
    <x v="5"/>
    <s v="5"/>
    <d v="2022-05-04T00:00:00"/>
    <x v="5"/>
    <x v="2"/>
    <s v="1020"/>
    <s v="S024"/>
    <s v="H"/>
    <n v="0"/>
    <n v="1"/>
    <x v="0"/>
    <s v="530000270003"/>
    <x v="385"/>
    <x v="2"/>
    <n v="9490"/>
    <n v="0"/>
    <x v="0"/>
  </r>
  <r>
    <s v="4907162666"/>
    <x v="5"/>
    <s v="5"/>
    <d v="2022-05-04T00:00:00"/>
    <x v="5"/>
    <x v="2"/>
    <s v="1020"/>
    <s v="S024"/>
    <s v="H"/>
    <n v="0"/>
    <n v="1"/>
    <x v="0"/>
    <s v="530000270003"/>
    <x v="385"/>
    <x v="2"/>
    <n v="9490"/>
    <n v="0"/>
    <x v="0"/>
  </r>
  <r>
    <s v="4907162666"/>
    <x v="5"/>
    <s v="5"/>
    <d v="2022-05-04T00:00:00"/>
    <x v="5"/>
    <x v="2"/>
    <s v="1020"/>
    <s v="S024"/>
    <s v="H"/>
    <n v="0"/>
    <n v="1"/>
    <x v="0"/>
    <s v="530000270003"/>
    <x v="385"/>
    <x v="2"/>
    <n v="9490"/>
    <n v="0"/>
    <x v="0"/>
  </r>
  <r>
    <s v="4907162762"/>
    <x v="5"/>
    <s v="5"/>
    <d v="2022-05-04T00:00:00"/>
    <x v="5"/>
    <x v="19"/>
    <s v="1050"/>
    <s v="S050"/>
    <s v="H"/>
    <n v="0"/>
    <n v="1"/>
    <x v="0"/>
    <s v="530000275555"/>
    <x v="7"/>
    <x v="19"/>
    <n v="1745"/>
    <n v="0"/>
    <x v="2"/>
  </r>
  <r>
    <s v="4907162801"/>
    <x v="5"/>
    <s v="5"/>
    <d v="2022-05-04T00:00:00"/>
    <x v="5"/>
    <x v="5"/>
    <s v="1017"/>
    <s v="S017"/>
    <s v="H"/>
    <n v="0"/>
    <n v="3"/>
    <x v="0"/>
    <s v="530000270443"/>
    <x v="79"/>
    <x v="5"/>
    <n v="1297"/>
    <n v="0"/>
    <x v="2"/>
  </r>
  <r>
    <s v="4907162840"/>
    <x v="5"/>
    <s v="5"/>
    <d v="2022-05-04T00:00:00"/>
    <x v="5"/>
    <x v="7"/>
    <s v="1020"/>
    <s v="S020"/>
    <s v="H"/>
    <n v="0"/>
    <n v="1"/>
    <x v="0"/>
    <s v="530000242840"/>
    <x v="526"/>
    <x v="7"/>
    <n v="8280"/>
    <n v="0"/>
    <x v="2"/>
  </r>
  <r>
    <s v="4907162864"/>
    <x v="5"/>
    <s v="5"/>
    <d v="2022-05-04T00:00:00"/>
    <x v="5"/>
    <x v="2"/>
    <s v="1020"/>
    <s v="S020"/>
    <s v="H"/>
    <n v="0"/>
    <n v="1"/>
    <x v="0"/>
    <s v="530000239343"/>
    <x v="526"/>
    <x v="2"/>
    <n v="9490"/>
    <n v="0"/>
    <x v="2"/>
  </r>
  <r>
    <s v="4907162870"/>
    <x v="5"/>
    <s v="5"/>
    <d v="2022-05-04T00:00:00"/>
    <x v="5"/>
    <x v="9"/>
    <s v="1030"/>
    <s v="S030"/>
    <s v="H"/>
    <n v="0"/>
    <n v="1"/>
    <x v="0"/>
    <s v="530000267335"/>
    <x v="662"/>
    <x v="9"/>
    <n v="1965"/>
    <n v="0"/>
    <x v="2"/>
  </r>
  <r>
    <s v="4907162922"/>
    <x v="5"/>
    <s v="5"/>
    <d v="2022-05-04T00:00:00"/>
    <x v="5"/>
    <x v="2"/>
    <s v="1020"/>
    <s v="S020"/>
    <s v="H"/>
    <n v="0"/>
    <n v="1"/>
    <x v="0"/>
    <s v="530000242781"/>
    <x v="526"/>
    <x v="2"/>
    <n v="9490"/>
    <n v="0"/>
    <x v="2"/>
  </r>
  <r>
    <s v="4907163030"/>
    <x v="5"/>
    <s v="5"/>
    <d v="2022-05-04T00:00:00"/>
    <x v="1"/>
    <x v="10"/>
    <s v="1060"/>
    <s v="S060"/>
    <s v="H"/>
    <n v="0"/>
    <n v="1"/>
    <x v="0"/>
    <s v="530000273035"/>
    <x v="621"/>
    <x v="10"/>
    <n v="42200"/>
    <n v="0"/>
    <x v="8"/>
  </r>
  <r>
    <s v="4907163106"/>
    <x v="5"/>
    <s v="5"/>
    <d v="2022-05-04T00:00:00"/>
    <x v="5"/>
    <x v="48"/>
    <s v="1001"/>
    <s v="S001"/>
    <s v="H"/>
    <n v="0"/>
    <n v="1"/>
    <x v="0"/>
    <s v="530000268950"/>
    <x v="662"/>
    <x v="48"/>
    <n v="63144.15"/>
    <n v="0"/>
    <x v="2"/>
  </r>
  <r>
    <s v="4907163343"/>
    <x v="5"/>
    <s v="5"/>
    <d v="2022-05-04T00:00:00"/>
    <x v="3"/>
    <x v="7"/>
    <s v="1017"/>
    <s v="S017"/>
    <s v="S"/>
    <n v="0"/>
    <n v="-1"/>
    <x v="0"/>
    <s v="530000253987"/>
    <x v="388"/>
    <x v="7"/>
    <n v="8280"/>
    <n v="0"/>
    <x v="0"/>
  </r>
  <r>
    <s v="4907163348"/>
    <x v="5"/>
    <s v="5"/>
    <d v="2022-05-04T00:00:00"/>
    <x v="5"/>
    <x v="5"/>
    <s v="1017"/>
    <s v="S017"/>
    <s v="H"/>
    <n v="0"/>
    <n v="1"/>
    <x v="0"/>
    <s v="530000268689"/>
    <x v="640"/>
    <x v="5"/>
    <n v="1297"/>
    <n v="0"/>
    <x v="2"/>
  </r>
  <r>
    <s v="4907163716"/>
    <x v="5"/>
    <s v="5"/>
    <d v="2022-05-05T00:00:00"/>
    <x v="5"/>
    <x v="80"/>
    <s v="1096"/>
    <s v="S096"/>
    <s v="H"/>
    <n v="0"/>
    <n v="1"/>
    <x v="0"/>
    <s v="530000185351"/>
    <x v="667"/>
    <x v="80"/>
    <n v="1325"/>
    <n v="0"/>
    <x v="1"/>
  </r>
  <r>
    <s v="4907163789"/>
    <x v="5"/>
    <s v="5"/>
    <d v="2022-05-05T00:00:00"/>
    <x v="5"/>
    <x v="5"/>
    <s v="1020"/>
    <s v="S020"/>
    <s v="H"/>
    <n v="0"/>
    <n v="1"/>
    <x v="0"/>
    <s v="530000274813"/>
    <x v="79"/>
    <x v="5"/>
    <n v="1297"/>
    <n v="0"/>
    <x v="2"/>
  </r>
  <r>
    <s v="4907163792"/>
    <x v="5"/>
    <s v="5"/>
    <d v="2022-05-05T00:00:00"/>
    <x v="5"/>
    <x v="13"/>
    <s v="1010"/>
    <s v="S010"/>
    <s v="H"/>
    <n v="0"/>
    <n v="1"/>
    <x v="0"/>
    <s v="530000265211"/>
    <x v="238"/>
    <x v="13"/>
    <n v="46100"/>
    <n v="0"/>
    <x v="0"/>
  </r>
  <r>
    <s v="4907163792"/>
    <x v="5"/>
    <s v="5"/>
    <d v="2022-05-05T00:00:00"/>
    <x v="5"/>
    <x v="65"/>
    <s v="1010"/>
    <s v="S010"/>
    <s v="H"/>
    <n v="0"/>
    <n v="1"/>
    <x v="0"/>
    <s v="530000265211"/>
    <x v="238"/>
    <x v="65"/>
    <n v="8130"/>
    <n v="0"/>
    <x v="0"/>
  </r>
  <r>
    <s v="4907163868"/>
    <x v="5"/>
    <s v="5"/>
    <d v="2022-05-05T00:00:00"/>
    <x v="5"/>
    <x v="6"/>
    <s v="1060"/>
    <s v="S060"/>
    <s v="H"/>
    <n v="0"/>
    <n v="1"/>
    <x v="0"/>
    <s v="530000249559"/>
    <x v="133"/>
    <x v="6"/>
    <n v="1446"/>
    <n v="0"/>
    <x v="2"/>
  </r>
  <r>
    <s v="4907163968"/>
    <x v="5"/>
    <s v="5"/>
    <d v="2022-05-05T00:00:00"/>
    <x v="5"/>
    <x v="19"/>
    <s v="1050"/>
    <s v="S050"/>
    <s v="H"/>
    <n v="0"/>
    <n v="3"/>
    <x v="0"/>
    <s v="530000273428"/>
    <x v="659"/>
    <x v="19"/>
    <n v="1745"/>
    <n v="0"/>
    <x v="2"/>
  </r>
  <r>
    <s v="4907164089"/>
    <x v="5"/>
    <s v="5"/>
    <d v="2022-05-05T00:00:00"/>
    <x v="3"/>
    <x v="14"/>
    <s v="1010"/>
    <s v="S010"/>
    <s v="S"/>
    <n v="0"/>
    <n v="-1"/>
    <x v="0"/>
    <s v="530000229818"/>
    <x v="383"/>
    <x v="14"/>
    <n v="50350"/>
    <n v="0"/>
    <x v="0"/>
  </r>
  <r>
    <s v="4907164090"/>
    <x v="5"/>
    <s v="5"/>
    <d v="2022-05-05T00:00:00"/>
    <x v="5"/>
    <x v="2"/>
    <s v="1010"/>
    <s v="S010"/>
    <s v="H"/>
    <n v="0"/>
    <n v="1"/>
    <x v="0"/>
    <s v="530000263559"/>
    <x v="643"/>
    <x v="2"/>
    <n v="9490"/>
    <n v="0"/>
    <x v="1"/>
  </r>
  <r>
    <s v="4907164090"/>
    <x v="5"/>
    <s v="5"/>
    <d v="2022-05-05T00:00:00"/>
    <x v="5"/>
    <x v="19"/>
    <s v="1010"/>
    <s v="S010"/>
    <s v="H"/>
    <n v="0"/>
    <n v="1"/>
    <x v="0"/>
    <s v="530000271526"/>
    <x v="649"/>
    <x v="19"/>
    <n v="1745"/>
    <n v="0"/>
    <x v="1"/>
  </r>
  <r>
    <s v="4907164153"/>
    <x v="5"/>
    <s v="5"/>
    <d v="2022-05-05T00:00:00"/>
    <x v="5"/>
    <x v="32"/>
    <s v="1017"/>
    <s v="S017"/>
    <s v="H"/>
    <n v="0"/>
    <n v="1"/>
    <x v="0"/>
    <s v="530000273576"/>
    <x v="640"/>
    <x v="32"/>
    <n v="1238"/>
    <n v="0"/>
    <x v="2"/>
  </r>
  <r>
    <s v="4907164194"/>
    <x v="5"/>
    <s v="5"/>
    <d v="2022-05-05T00:00:00"/>
    <x v="5"/>
    <x v="13"/>
    <s v="1010"/>
    <s v="S010"/>
    <s v="H"/>
    <n v="0"/>
    <n v="1"/>
    <x v="0"/>
    <s v="530000274471"/>
    <x v="679"/>
    <x v="13"/>
    <n v="46100"/>
    <n v="0"/>
    <x v="2"/>
  </r>
  <r>
    <s v="4907164298"/>
    <x v="5"/>
    <s v="5"/>
    <d v="2022-05-05T00:00:00"/>
    <x v="5"/>
    <x v="28"/>
    <s v="1060"/>
    <s v="S061"/>
    <s v="H"/>
    <n v="0"/>
    <n v="1"/>
    <x v="0"/>
    <s v="530000232219"/>
    <x v="384"/>
    <x v="28"/>
    <n v="44820"/>
    <n v="0"/>
    <x v="0"/>
  </r>
  <r>
    <s v="4907164312"/>
    <x v="5"/>
    <s v="5"/>
    <d v="2022-05-05T00:00:00"/>
    <x v="5"/>
    <x v="5"/>
    <s v="1010"/>
    <s v="S010"/>
    <s v="H"/>
    <n v="0"/>
    <n v="2"/>
    <x v="0"/>
    <s v="530000268719"/>
    <x v="503"/>
    <x v="5"/>
    <n v="1297"/>
    <n v="0"/>
    <x v="1"/>
  </r>
  <r>
    <s v="4907164411"/>
    <x v="5"/>
    <s v="5"/>
    <d v="2022-05-05T00:00:00"/>
    <x v="3"/>
    <x v="31"/>
    <s v="1050"/>
    <s v="S050"/>
    <s v="S"/>
    <n v="0"/>
    <n v="-1"/>
    <x v="0"/>
    <s v="530000272089"/>
    <x v="7"/>
    <x v="31"/>
    <n v="1911"/>
    <n v="0"/>
    <x v="2"/>
  </r>
  <r>
    <s v="4907164427"/>
    <x v="5"/>
    <s v="5"/>
    <d v="2022-05-05T00:00:00"/>
    <x v="5"/>
    <x v="21"/>
    <s v="1050"/>
    <s v="S050"/>
    <s v="H"/>
    <n v="0"/>
    <n v="2"/>
    <x v="0"/>
    <s v="530000270292"/>
    <x v="520"/>
    <x v="21"/>
    <n v="1708"/>
    <n v="0"/>
    <x v="1"/>
  </r>
  <r>
    <s v="4907164553"/>
    <x v="5"/>
    <s v="5"/>
    <d v="2022-05-05T00:00:00"/>
    <x v="5"/>
    <x v="2"/>
    <s v="1080"/>
    <s v="S080"/>
    <s v="H"/>
    <n v="0"/>
    <n v="1"/>
    <x v="0"/>
    <s v="530000264448"/>
    <x v="646"/>
    <x v="2"/>
    <n v="9490"/>
    <n v="0"/>
    <x v="1"/>
  </r>
  <r>
    <s v="4907164565"/>
    <x v="5"/>
    <s v="5"/>
    <d v="2022-05-05T00:00:00"/>
    <x v="5"/>
    <x v="2"/>
    <s v="1080"/>
    <s v="S080"/>
    <s v="H"/>
    <n v="0"/>
    <n v="1"/>
    <x v="0"/>
    <s v="530000264448"/>
    <x v="646"/>
    <x v="2"/>
    <n v="9490"/>
    <n v="0"/>
    <x v="1"/>
  </r>
  <r>
    <s v="4907164588"/>
    <x v="5"/>
    <s v="5"/>
    <d v="2022-05-06T00:00:00"/>
    <x v="5"/>
    <x v="2"/>
    <s v="1020"/>
    <s v="S020"/>
    <s v="H"/>
    <n v="0"/>
    <n v="1"/>
    <x v="0"/>
    <s v="530000262033"/>
    <x v="645"/>
    <x v="2"/>
    <n v="9490"/>
    <n v="0"/>
    <x v="1"/>
  </r>
  <r>
    <s v="4907164733"/>
    <x v="5"/>
    <s v="5"/>
    <d v="2022-05-06T00:00:00"/>
    <x v="5"/>
    <x v="9"/>
    <s v="1020"/>
    <s v="S020"/>
    <s v="H"/>
    <n v="0"/>
    <n v="1"/>
    <x v="0"/>
    <s v="530000238078"/>
    <x v="155"/>
    <x v="9"/>
    <n v="1965"/>
    <n v="0"/>
    <x v="0"/>
  </r>
  <r>
    <s v="4907164757"/>
    <x v="5"/>
    <s v="5"/>
    <d v="2022-05-06T00:00:00"/>
    <x v="5"/>
    <x v="19"/>
    <s v="1010"/>
    <s v="S010"/>
    <s v="H"/>
    <n v="0"/>
    <n v="1"/>
    <x v="0"/>
    <s v="530000268719"/>
    <x v="503"/>
    <x v="19"/>
    <n v="1745"/>
    <n v="0"/>
    <x v="1"/>
  </r>
  <r>
    <s v="4907164832"/>
    <x v="5"/>
    <s v="5"/>
    <d v="2022-05-06T00:00:00"/>
    <x v="5"/>
    <x v="9"/>
    <s v="1030"/>
    <s v="S030"/>
    <s v="H"/>
    <n v="0"/>
    <n v="1"/>
    <x v="0"/>
    <s v="530000261691"/>
    <x v="535"/>
    <x v="9"/>
    <n v="1965"/>
    <n v="0"/>
    <x v="2"/>
  </r>
  <r>
    <s v="4907164842"/>
    <x v="5"/>
    <s v="5"/>
    <d v="2022-05-06T00:00:00"/>
    <x v="5"/>
    <x v="6"/>
    <s v="1060"/>
    <s v="S060"/>
    <s v="H"/>
    <n v="0"/>
    <n v="1"/>
    <x v="0"/>
    <s v="530000261420"/>
    <x v="133"/>
    <x v="6"/>
    <n v="1446"/>
    <n v="0"/>
    <x v="2"/>
  </r>
  <r>
    <s v="4907164855"/>
    <x v="5"/>
    <s v="5"/>
    <d v="2022-05-06T00:00:00"/>
    <x v="5"/>
    <x v="5"/>
    <s v="1060"/>
    <s v="S060"/>
    <s v="H"/>
    <n v="0"/>
    <n v="1"/>
    <x v="0"/>
    <s v="530000253687"/>
    <x v="133"/>
    <x v="5"/>
    <n v="1297"/>
    <n v="0"/>
    <x v="2"/>
  </r>
  <r>
    <s v="4907164862"/>
    <x v="5"/>
    <s v="5"/>
    <d v="2022-05-06T00:00:00"/>
    <x v="5"/>
    <x v="18"/>
    <s v="1010"/>
    <s v="S010"/>
    <s v="H"/>
    <n v="0"/>
    <n v="1"/>
    <x v="0"/>
    <s v="530000274585"/>
    <x v="679"/>
    <x v="18"/>
    <n v="52000"/>
    <n v="0"/>
    <x v="2"/>
  </r>
  <r>
    <s v="4907165010"/>
    <x v="5"/>
    <s v="5"/>
    <d v="2022-05-06T00:00:00"/>
    <x v="5"/>
    <x v="14"/>
    <s v="1030"/>
    <s v="S030"/>
    <s v="H"/>
    <n v="0"/>
    <n v="1"/>
    <x v="0"/>
    <s v="530000226293"/>
    <x v="19"/>
    <x v="14"/>
    <n v="50350"/>
    <n v="0"/>
    <x v="3"/>
  </r>
  <r>
    <s v="4907165099"/>
    <x v="5"/>
    <s v="5"/>
    <d v="2022-05-06T00:00:00"/>
    <x v="5"/>
    <x v="13"/>
    <s v="1010"/>
    <s v="S010"/>
    <s v="H"/>
    <n v="0"/>
    <n v="1"/>
    <x v="0"/>
    <s v="530000263799"/>
    <x v="641"/>
    <x v="13"/>
    <n v="46100"/>
    <n v="0"/>
    <x v="1"/>
  </r>
  <r>
    <s v="4907165137"/>
    <x v="5"/>
    <s v="5"/>
    <d v="2022-05-06T00:00:00"/>
    <x v="5"/>
    <x v="5"/>
    <s v="1010"/>
    <s v="S010"/>
    <s v="H"/>
    <n v="0"/>
    <n v="1"/>
    <x v="0"/>
    <s v="530000270872"/>
    <x v="10"/>
    <x v="5"/>
    <n v="1297"/>
    <n v="0"/>
    <x v="2"/>
  </r>
  <r>
    <s v="4907165165"/>
    <x v="5"/>
    <s v="5"/>
    <d v="2022-05-06T00:00:00"/>
    <x v="3"/>
    <x v="21"/>
    <s v="1050"/>
    <s v="S050"/>
    <s v="S"/>
    <n v="0"/>
    <n v="-1"/>
    <x v="0"/>
    <s v="530000270292"/>
    <x v="520"/>
    <x v="21"/>
    <n v="1708"/>
    <n v="0"/>
    <x v="1"/>
  </r>
  <r>
    <s v="4907165334"/>
    <x v="5"/>
    <s v="5"/>
    <d v="2022-05-06T00:00:00"/>
    <x v="5"/>
    <x v="7"/>
    <s v="1080"/>
    <s v="S080"/>
    <s v="H"/>
    <n v="0"/>
    <n v="1"/>
    <x v="0"/>
    <s v="530000256021"/>
    <x v="541"/>
    <x v="7"/>
    <n v="8280"/>
    <n v="0"/>
    <x v="2"/>
  </r>
  <r>
    <s v="4907165334"/>
    <x v="5"/>
    <s v="5"/>
    <d v="2022-05-06T00:00:00"/>
    <x v="5"/>
    <x v="7"/>
    <s v="1080"/>
    <s v="S080"/>
    <s v="H"/>
    <n v="0"/>
    <n v="1"/>
    <x v="0"/>
    <s v="530000255758"/>
    <x v="541"/>
    <x v="7"/>
    <n v="8280"/>
    <n v="0"/>
    <x v="2"/>
  </r>
  <r>
    <s v="4907165346"/>
    <x v="5"/>
    <s v="5"/>
    <d v="2022-05-07T00:00:00"/>
    <x v="5"/>
    <x v="0"/>
    <s v="1060"/>
    <s v="S060"/>
    <s v="H"/>
    <n v="0"/>
    <n v="1"/>
    <x v="0"/>
    <s v="530000269377"/>
    <x v="667"/>
    <x v="0"/>
    <n v="41000"/>
    <n v="0"/>
    <x v="1"/>
  </r>
  <r>
    <s v="4907165386"/>
    <x v="5"/>
    <s v="5"/>
    <d v="2022-05-07T00:00:00"/>
    <x v="5"/>
    <x v="12"/>
    <s v="1050"/>
    <s v="S050"/>
    <s v="H"/>
    <n v="0"/>
    <n v="1"/>
    <x v="0"/>
    <s v="530000272639"/>
    <x v="650"/>
    <x v="12"/>
    <n v="10385"/>
    <n v="0"/>
    <x v="1"/>
  </r>
  <r>
    <s v="4907165394"/>
    <x v="5"/>
    <s v="5"/>
    <d v="2022-05-07T00:00:00"/>
    <x v="5"/>
    <x v="0"/>
    <s v="1080"/>
    <s v="S080"/>
    <s v="H"/>
    <n v="0"/>
    <n v="1"/>
    <x v="0"/>
    <s v="530000272142"/>
    <x v="678"/>
    <x v="0"/>
    <n v="41000"/>
    <n v="0"/>
    <x v="2"/>
  </r>
  <r>
    <s v="4907165394"/>
    <x v="5"/>
    <s v="5"/>
    <d v="2022-05-07T00:00:00"/>
    <x v="5"/>
    <x v="10"/>
    <s v="1080"/>
    <s v="S080"/>
    <s v="H"/>
    <n v="0"/>
    <n v="1"/>
    <x v="0"/>
    <s v="530000272031"/>
    <x v="678"/>
    <x v="10"/>
    <n v="42200"/>
    <n v="0"/>
    <x v="2"/>
  </r>
  <r>
    <s v="4907165445"/>
    <x v="5"/>
    <s v="5"/>
    <d v="2022-05-07T00:00:00"/>
    <x v="5"/>
    <x v="7"/>
    <s v="1050"/>
    <s v="S050"/>
    <s v="H"/>
    <n v="0"/>
    <n v="1"/>
    <x v="0"/>
    <s v="530000272662"/>
    <x v="666"/>
    <x v="7"/>
    <n v="8280"/>
    <n v="0"/>
    <x v="1"/>
  </r>
  <r>
    <s v="4907165501"/>
    <x v="5"/>
    <s v="5"/>
    <d v="2022-05-07T00:00:00"/>
    <x v="5"/>
    <x v="7"/>
    <s v="1050"/>
    <s v="S050"/>
    <s v="H"/>
    <n v="0"/>
    <n v="1"/>
    <x v="0"/>
    <s v="530000272759"/>
    <x v="650"/>
    <x v="7"/>
    <n v="8280"/>
    <n v="0"/>
    <x v="1"/>
  </r>
  <r>
    <s v="4907165579"/>
    <x v="5"/>
    <s v="5"/>
    <d v="2022-05-07T00:00:00"/>
    <x v="3"/>
    <x v="7"/>
    <s v="1050"/>
    <s v="S050"/>
    <s v="S"/>
    <n v="0"/>
    <n v="-1"/>
    <x v="0"/>
    <s v="530000272662"/>
    <x v="666"/>
    <x v="7"/>
    <n v="8280"/>
    <n v="0"/>
    <x v="1"/>
  </r>
  <r>
    <s v="4907165581"/>
    <x v="5"/>
    <s v="5"/>
    <d v="2022-05-07T00:00:00"/>
    <x v="5"/>
    <x v="7"/>
    <s v="1050"/>
    <s v="S050"/>
    <s v="H"/>
    <n v="0"/>
    <n v="1"/>
    <x v="0"/>
    <s v="530000270669"/>
    <x v="666"/>
    <x v="7"/>
    <n v="8280"/>
    <n v="0"/>
    <x v="1"/>
  </r>
  <r>
    <s v="4907165648"/>
    <x v="5"/>
    <s v="5"/>
    <d v="2022-05-09T00:00:00"/>
    <x v="5"/>
    <x v="5"/>
    <s v="1020"/>
    <s v="S020"/>
    <s v="H"/>
    <n v="0"/>
    <n v="1"/>
    <x v="0"/>
    <s v="530000269494"/>
    <x v="702"/>
    <x v="5"/>
    <n v="1297"/>
    <n v="0"/>
    <x v="0"/>
  </r>
  <r>
    <s v="4907165845"/>
    <x v="5"/>
    <s v="5"/>
    <d v="2022-05-09T00:00:00"/>
    <x v="5"/>
    <x v="16"/>
    <s v="1050"/>
    <s v="S050"/>
    <s v="H"/>
    <n v="0"/>
    <n v="3"/>
    <x v="0"/>
    <s v="530000251038"/>
    <x v="537"/>
    <x v="16"/>
    <n v="1778"/>
    <n v="0"/>
    <x v="2"/>
  </r>
  <r>
    <s v="4907165922"/>
    <x v="5"/>
    <s v="5"/>
    <d v="2022-05-09T00:00:00"/>
    <x v="5"/>
    <x v="2"/>
    <s v="1020"/>
    <s v="S024"/>
    <s v="H"/>
    <n v="0"/>
    <n v="1"/>
    <x v="0"/>
    <s v="530000237376"/>
    <x v="390"/>
    <x v="2"/>
    <n v="9490"/>
    <n v="0"/>
    <x v="0"/>
  </r>
  <r>
    <s v="4907165922"/>
    <x v="5"/>
    <s v="5"/>
    <d v="2022-05-09T00:00:00"/>
    <x v="5"/>
    <x v="2"/>
    <s v="1020"/>
    <s v="S024"/>
    <s v="H"/>
    <n v="0"/>
    <n v="1"/>
    <x v="0"/>
    <s v="530000237376"/>
    <x v="390"/>
    <x v="2"/>
    <n v="9490"/>
    <n v="0"/>
    <x v="0"/>
  </r>
  <r>
    <s v="4907165923"/>
    <x v="5"/>
    <s v="5"/>
    <d v="2022-05-09T00:00:00"/>
    <x v="5"/>
    <x v="63"/>
    <s v="1020"/>
    <s v="S020"/>
    <s v="H"/>
    <n v="0"/>
    <n v="1"/>
    <x v="0"/>
    <s v="530000142462"/>
    <x v="324"/>
    <x v="63"/>
    <n v="3113"/>
    <n v="0"/>
    <x v="0"/>
  </r>
  <r>
    <s v="4907165924"/>
    <x v="5"/>
    <s v="5"/>
    <d v="2022-05-09T00:00:00"/>
    <x v="5"/>
    <x v="65"/>
    <s v="1030"/>
    <s v="S030"/>
    <s v="H"/>
    <n v="0"/>
    <n v="1"/>
    <x v="0"/>
    <s v="530000274520"/>
    <x v="662"/>
    <x v="65"/>
    <n v="8130"/>
    <n v="0"/>
    <x v="2"/>
  </r>
  <r>
    <s v="4907165991"/>
    <x v="5"/>
    <s v="5"/>
    <d v="2022-05-09T00:00:00"/>
    <x v="5"/>
    <x v="9"/>
    <s v="1030"/>
    <s v="S030"/>
    <s v="H"/>
    <n v="0"/>
    <n v="1"/>
    <x v="0"/>
    <s v="530000263627"/>
    <x v="642"/>
    <x v="9"/>
    <n v="1965"/>
    <n v="0"/>
    <x v="1"/>
  </r>
  <r>
    <s v="4907166065"/>
    <x v="5"/>
    <s v="5"/>
    <d v="2022-05-09T00:00:00"/>
    <x v="5"/>
    <x v="5"/>
    <s v="1030"/>
    <s v="S030"/>
    <s v="H"/>
    <n v="0"/>
    <n v="3"/>
    <x v="0"/>
    <s v="530000273808"/>
    <x v="642"/>
    <x v="5"/>
    <n v="1297"/>
    <n v="0"/>
    <x v="1"/>
  </r>
  <r>
    <s v="4907166085"/>
    <x v="5"/>
    <s v="5"/>
    <d v="2022-05-09T00:00:00"/>
    <x v="5"/>
    <x v="28"/>
    <s v="1030"/>
    <s v="S030"/>
    <s v="H"/>
    <n v="0"/>
    <n v="1"/>
    <x v="0"/>
    <s v="530000267904"/>
    <x v="662"/>
    <x v="28"/>
    <n v="44820"/>
    <n v="0"/>
    <x v="2"/>
  </r>
  <r>
    <s v="4907166087"/>
    <x v="5"/>
    <s v="5"/>
    <d v="2022-05-09T00:00:00"/>
    <x v="5"/>
    <x v="21"/>
    <s v="1050"/>
    <s v="S050"/>
    <s v="H"/>
    <n v="0"/>
    <n v="1"/>
    <x v="0"/>
    <s v="530000273632"/>
    <x v="537"/>
    <x v="21"/>
    <n v="1708"/>
    <n v="0"/>
    <x v="2"/>
  </r>
  <r>
    <s v="4907166105"/>
    <x v="5"/>
    <s v="5"/>
    <d v="2022-05-09T00:00:00"/>
    <x v="5"/>
    <x v="55"/>
    <s v="1060"/>
    <s v="S060"/>
    <s v="H"/>
    <n v="0"/>
    <n v="1"/>
    <x v="0"/>
    <s v="530000245884"/>
    <x v="390"/>
    <x v="55"/>
    <n v="9800"/>
    <n v="0"/>
    <x v="0"/>
  </r>
  <r>
    <s v="4907166105"/>
    <x v="5"/>
    <s v="5"/>
    <d v="2022-05-09T00:00:00"/>
    <x v="5"/>
    <x v="55"/>
    <s v="1060"/>
    <s v="S060"/>
    <s v="H"/>
    <n v="0"/>
    <n v="1"/>
    <x v="0"/>
    <s v="530000245884"/>
    <x v="390"/>
    <x v="55"/>
    <n v="9800"/>
    <n v="0"/>
    <x v="0"/>
  </r>
  <r>
    <s v="4907166117"/>
    <x v="5"/>
    <s v="5"/>
    <d v="2022-05-09T00:00:00"/>
    <x v="5"/>
    <x v="7"/>
    <s v="1050"/>
    <s v="S050"/>
    <s v="H"/>
    <n v="0"/>
    <n v="1"/>
    <x v="0"/>
    <s v="530000271607"/>
    <x v="666"/>
    <x v="7"/>
    <n v="8280"/>
    <n v="0"/>
    <x v="1"/>
  </r>
  <r>
    <s v="4907166147"/>
    <x v="5"/>
    <s v="5"/>
    <d v="2022-05-09T00:00:00"/>
    <x v="5"/>
    <x v="5"/>
    <s v="1030"/>
    <s v="S030"/>
    <s v="H"/>
    <n v="0"/>
    <n v="3"/>
    <x v="0"/>
    <s v="530000273808"/>
    <x v="642"/>
    <x v="5"/>
    <n v="1297"/>
    <n v="0"/>
    <x v="1"/>
  </r>
  <r>
    <s v="4907166148"/>
    <x v="5"/>
    <s v="5"/>
    <d v="2022-05-09T00:00:00"/>
    <x v="3"/>
    <x v="5"/>
    <s v="1030"/>
    <s v="S030"/>
    <s v="S"/>
    <n v="0"/>
    <n v="-3"/>
    <x v="0"/>
    <s v="530000273808"/>
    <x v="642"/>
    <x v="5"/>
    <n v="1297"/>
    <n v="0"/>
    <x v="1"/>
  </r>
  <r>
    <s v="4907166224"/>
    <x v="5"/>
    <s v="5"/>
    <d v="2022-05-09T00:00:00"/>
    <x v="5"/>
    <x v="7"/>
    <s v="1010"/>
    <s v="S010"/>
    <s v="H"/>
    <n v="0"/>
    <n v="1"/>
    <x v="0"/>
    <s v="530000245376"/>
    <x v="530"/>
    <x v="7"/>
    <n v="8280"/>
    <n v="0"/>
    <x v="2"/>
  </r>
  <r>
    <s v="4907166467"/>
    <x v="5"/>
    <s v="5"/>
    <d v="2022-05-10T00:00:00"/>
    <x v="5"/>
    <x v="2"/>
    <s v="1030"/>
    <s v="S030"/>
    <s v="H"/>
    <n v="0"/>
    <n v="1"/>
    <x v="0"/>
    <s v="530000273489"/>
    <x v="637"/>
    <x v="2"/>
    <n v="9490"/>
    <n v="0"/>
    <x v="1"/>
  </r>
  <r>
    <s v="4907166467"/>
    <x v="5"/>
    <s v="5"/>
    <d v="2022-05-10T00:00:00"/>
    <x v="5"/>
    <x v="7"/>
    <s v="1030"/>
    <s v="S030"/>
    <s v="H"/>
    <n v="0"/>
    <n v="1"/>
    <x v="0"/>
    <s v="530000273654"/>
    <x v="637"/>
    <x v="7"/>
    <n v="8280"/>
    <n v="0"/>
    <x v="1"/>
  </r>
  <r>
    <s v="4907166469"/>
    <x v="5"/>
    <s v="5"/>
    <d v="2022-05-10T00:00:00"/>
    <x v="5"/>
    <x v="13"/>
    <s v="1030"/>
    <s v="S030"/>
    <s v="H"/>
    <n v="0"/>
    <n v="1"/>
    <x v="0"/>
    <s v="530000269632"/>
    <x v="662"/>
    <x v="13"/>
    <n v="46100"/>
    <n v="0"/>
    <x v="2"/>
  </r>
  <r>
    <s v="4907166491"/>
    <x v="5"/>
    <s v="5"/>
    <d v="2022-05-09T00:00:00"/>
    <x v="5"/>
    <x v="12"/>
    <s v="1080"/>
    <s v="S080"/>
    <s v="H"/>
    <n v="0"/>
    <n v="1"/>
    <x v="0"/>
    <s v="530000256324"/>
    <x v="541"/>
    <x v="12"/>
    <n v="10385"/>
    <n v="0"/>
    <x v="2"/>
  </r>
  <r>
    <s v="4907166491"/>
    <x v="5"/>
    <s v="5"/>
    <d v="2022-05-09T00:00:00"/>
    <x v="5"/>
    <x v="12"/>
    <s v="1080"/>
    <s v="S080"/>
    <s v="H"/>
    <n v="0"/>
    <n v="1"/>
    <x v="0"/>
    <s v="530000256135"/>
    <x v="541"/>
    <x v="12"/>
    <n v="10385"/>
    <n v="0"/>
    <x v="2"/>
  </r>
  <r>
    <s v="4907166702"/>
    <x v="5"/>
    <s v="5"/>
    <d v="2022-05-10T00:00:00"/>
    <x v="5"/>
    <x v="41"/>
    <s v="1030"/>
    <s v="S030"/>
    <s v="H"/>
    <n v="0"/>
    <n v="1"/>
    <x v="0"/>
    <s v="530000269959"/>
    <x v="662"/>
    <x v="41"/>
    <n v="59300"/>
    <n v="0"/>
    <x v="2"/>
  </r>
  <r>
    <s v="4907166703"/>
    <x v="5"/>
    <s v="5"/>
    <d v="2022-05-10T00:00:00"/>
    <x v="5"/>
    <x v="41"/>
    <s v="1030"/>
    <s v="S030"/>
    <s v="H"/>
    <n v="0"/>
    <n v="1"/>
    <x v="0"/>
    <s v="530000272477"/>
    <x v="662"/>
    <x v="41"/>
    <n v="59300"/>
    <n v="0"/>
    <x v="2"/>
  </r>
  <r>
    <s v="4907166750"/>
    <x v="5"/>
    <s v="5"/>
    <d v="2022-05-10T00:00:00"/>
    <x v="3"/>
    <x v="41"/>
    <s v="1030"/>
    <s v="S030"/>
    <s v="S"/>
    <n v="0"/>
    <n v="-1"/>
    <x v="0"/>
    <s v="530000272477"/>
    <x v="662"/>
    <x v="41"/>
    <n v="59300"/>
    <n v="0"/>
    <x v="2"/>
  </r>
  <r>
    <s v="4907166752"/>
    <x v="5"/>
    <s v="5"/>
    <d v="2022-05-10T00:00:00"/>
    <x v="5"/>
    <x v="9"/>
    <s v="1010"/>
    <s v="S010"/>
    <s v="H"/>
    <n v="0"/>
    <n v="1"/>
    <x v="0"/>
    <s v="530000271606"/>
    <x v="649"/>
    <x v="9"/>
    <n v="1965"/>
    <n v="0"/>
    <x v="1"/>
  </r>
  <r>
    <s v="4907166781"/>
    <x v="5"/>
    <s v="5"/>
    <d v="2022-05-10T00:00:00"/>
    <x v="5"/>
    <x v="2"/>
    <s v="1050"/>
    <s v="S050"/>
    <s v="H"/>
    <n v="0"/>
    <n v="1"/>
    <x v="0"/>
    <s v="530000271641"/>
    <x v="666"/>
    <x v="2"/>
    <n v="9490"/>
    <n v="0"/>
    <x v="1"/>
  </r>
  <r>
    <s v="4907166819"/>
    <x v="5"/>
    <s v="5"/>
    <d v="2022-05-10T00:00:00"/>
    <x v="5"/>
    <x v="5"/>
    <s v="1020"/>
    <s v="S024"/>
    <s v="H"/>
    <n v="0"/>
    <n v="2"/>
    <x v="0"/>
    <s v="530000245806"/>
    <x v="35"/>
    <x v="5"/>
    <n v="1297"/>
    <n v="0"/>
    <x v="3"/>
  </r>
  <r>
    <s v="4907166916"/>
    <x v="5"/>
    <s v="5"/>
    <d v="2022-05-10T00:00:00"/>
    <x v="5"/>
    <x v="19"/>
    <s v="1010"/>
    <s v="S010"/>
    <s v="H"/>
    <n v="0"/>
    <n v="1"/>
    <x v="0"/>
    <s v="530000273006"/>
    <x v="10"/>
    <x v="19"/>
    <n v="1745"/>
    <n v="0"/>
    <x v="2"/>
  </r>
  <r>
    <s v="4907166916"/>
    <x v="5"/>
    <s v="5"/>
    <d v="2022-05-10T00:00:00"/>
    <x v="5"/>
    <x v="5"/>
    <s v="1010"/>
    <s v="S010"/>
    <s v="H"/>
    <n v="0"/>
    <n v="1"/>
    <x v="0"/>
    <s v="530000273006"/>
    <x v="10"/>
    <x v="5"/>
    <n v="1297"/>
    <n v="0"/>
    <x v="2"/>
  </r>
  <r>
    <s v="4907167014"/>
    <x v="5"/>
    <s v="5"/>
    <d v="2022-05-10T00:00:00"/>
    <x v="5"/>
    <x v="5"/>
    <s v="1060"/>
    <s v="S060"/>
    <s v="H"/>
    <n v="0"/>
    <n v="1"/>
    <x v="0"/>
    <s v="530000248685"/>
    <x v="133"/>
    <x v="5"/>
    <n v="1297"/>
    <n v="0"/>
    <x v="2"/>
  </r>
  <r>
    <s v="4907167021"/>
    <x v="5"/>
    <s v="5"/>
    <d v="2022-05-10T00:00:00"/>
    <x v="5"/>
    <x v="2"/>
    <s v="1020"/>
    <s v="S024"/>
    <s v="H"/>
    <n v="0"/>
    <n v="1"/>
    <x v="0"/>
    <s v="530000275674"/>
    <x v="573"/>
    <x v="2"/>
    <n v="9490"/>
    <n v="0"/>
    <x v="0"/>
  </r>
  <r>
    <s v="4907167027"/>
    <x v="5"/>
    <s v="5"/>
    <d v="2022-05-10T00:00:00"/>
    <x v="5"/>
    <x v="7"/>
    <s v="1020"/>
    <s v="S020"/>
    <s v="H"/>
    <n v="0"/>
    <n v="7"/>
    <x v="0"/>
    <s v="530000271881"/>
    <x v="661"/>
    <x v="7"/>
    <n v="8280"/>
    <n v="0"/>
    <x v="1"/>
  </r>
  <r>
    <s v="4907167027"/>
    <x v="5"/>
    <s v="5"/>
    <d v="2022-05-10T00:00:00"/>
    <x v="5"/>
    <x v="7"/>
    <s v="1020"/>
    <s v="S020"/>
    <s v="H"/>
    <n v="0"/>
    <n v="1"/>
    <x v="0"/>
    <s v="530000271881"/>
    <x v="661"/>
    <x v="7"/>
    <n v="8280"/>
    <n v="0"/>
    <x v="1"/>
  </r>
  <r>
    <s v="4907167045"/>
    <x v="5"/>
    <s v="5"/>
    <d v="2022-05-10T00:00:00"/>
    <x v="5"/>
    <x v="26"/>
    <s v="1050"/>
    <s v="S050"/>
    <s v="H"/>
    <n v="0"/>
    <n v="1"/>
    <x v="0"/>
    <s v="530000270056"/>
    <x v="74"/>
    <x v="26"/>
    <n v="9000"/>
    <n v="0"/>
    <x v="5"/>
  </r>
  <r>
    <s v="4907167046"/>
    <x v="5"/>
    <s v="5"/>
    <d v="2022-05-10T00:00:00"/>
    <x v="5"/>
    <x v="26"/>
    <s v="1050"/>
    <s v="S050"/>
    <s v="H"/>
    <n v="0"/>
    <n v="2"/>
    <x v="0"/>
    <s v="530000245884"/>
    <x v="390"/>
    <x v="26"/>
    <n v="9000"/>
    <n v="0"/>
    <x v="0"/>
  </r>
  <r>
    <s v="4907167050"/>
    <x v="5"/>
    <s v="5"/>
    <d v="2022-05-10T00:00:00"/>
    <x v="5"/>
    <x v="6"/>
    <s v="1050"/>
    <s v="S050"/>
    <s v="H"/>
    <n v="0"/>
    <n v="1"/>
    <x v="0"/>
    <s v="530000273632"/>
    <x v="537"/>
    <x v="6"/>
    <n v="1446"/>
    <n v="0"/>
    <x v="2"/>
  </r>
  <r>
    <s v="4907167123"/>
    <x v="5"/>
    <s v="5"/>
    <d v="2022-05-10T00:00:00"/>
    <x v="5"/>
    <x v="5"/>
    <s v="1020"/>
    <s v="S020"/>
    <s v="H"/>
    <n v="0"/>
    <n v="1"/>
    <x v="0"/>
    <s v="530000275608"/>
    <x v="634"/>
    <x v="5"/>
    <n v="1297"/>
    <n v="0"/>
    <x v="7"/>
  </r>
  <r>
    <s v="4907167136"/>
    <x v="5"/>
    <s v="5"/>
    <d v="2022-05-10T00:00:00"/>
    <x v="5"/>
    <x v="2"/>
    <s v="1080"/>
    <s v="S080"/>
    <s v="H"/>
    <n v="0"/>
    <n v="1"/>
    <x v="0"/>
    <s v="530000265153"/>
    <x v="646"/>
    <x v="2"/>
    <n v="9490"/>
    <n v="0"/>
    <x v="1"/>
  </r>
  <r>
    <s v="4907167149"/>
    <x v="5"/>
    <s v="5"/>
    <d v="2022-05-10T00:00:00"/>
    <x v="5"/>
    <x v="29"/>
    <s v="1020"/>
    <s v="S020"/>
    <s v="H"/>
    <n v="0"/>
    <n v="1"/>
    <x v="0"/>
    <s v="530000245806"/>
    <x v="35"/>
    <x v="29"/>
    <n v="2800"/>
    <n v="0"/>
    <x v="3"/>
  </r>
  <r>
    <s v="4907167222"/>
    <x v="5"/>
    <s v="5"/>
    <d v="2022-05-10T00:00:00"/>
    <x v="5"/>
    <x v="6"/>
    <s v="1030"/>
    <s v="S030"/>
    <s v="H"/>
    <n v="0"/>
    <n v="1"/>
    <x v="0"/>
    <s v="530000267445"/>
    <x v="30"/>
    <x v="6"/>
    <n v="1446"/>
    <n v="0"/>
    <x v="2"/>
  </r>
  <r>
    <s v="4907167235"/>
    <x v="5"/>
    <s v="5"/>
    <d v="2022-05-10T00:00:00"/>
    <x v="5"/>
    <x v="0"/>
    <s v="1080"/>
    <s v="S080"/>
    <s v="H"/>
    <n v="0"/>
    <n v="1"/>
    <x v="0"/>
    <s v="530000276294"/>
    <x v="678"/>
    <x v="0"/>
    <n v="41000"/>
    <n v="0"/>
    <x v="2"/>
  </r>
  <r>
    <s v="4907167236"/>
    <x v="5"/>
    <s v="5"/>
    <d v="2022-05-10T00:00:00"/>
    <x v="5"/>
    <x v="12"/>
    <s v="1080"/>
    <s v="S080"/>
    <s v="H"/>
    <n v="0"/>
    <n v="1"/>
    <x v="0"/>
    <s v="530000266324"/>
    <x v="541"/>
    <x v="12"/>
    <n v="10385"/>
    <n v="0"/>
    <x v="2"/>
  </r>
  <r>
    <s v="4907167298"/>
    <x v="5"/>
    <s v="5"/>
    <d v="2022-05-10T00:00:00"/>
    <x v="5"/>
    <x v="7"/>
    <s v="1020"/>
    <s v="S020"/>
    <s v="H"/>
    <n v="0"/>
    <n v="1"/>
    <x v="0"/>
    <s v="530000222123"/>
    <x v="331"/>
    <x v="7"/>
    <n v="8280"/>
    <n v="0"/>
    <x v="0"/>
  </r>
  <r>
    <s v="4907167298"/>
    <x v="5"/>
    <s v="5"/>
    <d v="2022-05-10T00:00:00"/>
    <x v="5"/>
    <x v="7"/>
    <s v="1020"/>
    <s v="S020"/>
    <s v="H"/>
    <n v="0"/>
    <n v="1"/>
    <x v="0"/>
    <s v="530000222123"/>
    <x v="331"/>
    <x v="7"/>
    <n v="8280"/>
    <n v="0"/>
    <x v="0"/>
  </r>
  <r>
    <s v="4907167298"/>
    <x v="5"/>
    <s v="5"/>
    <d v="2022-05-10T00:00:00"/>
    <x v="5"/>
    <x v="7"/>
    <s v="1020"/>
    <s v="S020"/>
    <s v="H"/>
    <n v="0"/>
    <n v="1"/>
    <x v="0"/>
    <s v="530000222123"/>
    <x v="331"/>
    <x v="7"/>
    <n v="8280"/>
    <n v="0"/>
    <x v="0"/>
  </r>
  <r>
    <s v="4907167298"/>
    <x v="5"/>
    <s v="5"/>
    <d v="2022-05-10T00:00:00"/>
    <x v="5"/>
    <x v="7"/>
    <s v="1020"/>
    <s v="S020"/>
    <s v="H"/>
    <n v="0"/>
    <n v="1"/>
    <x v="0"/>
    <s v="530000222123"/>
    <x v="331"/>
    <x v="7"/>
    <n v="8280"/>
    <n v="0"/>
    <x v="0"/>
  </r>
  <r>
    <s v="4907167320"/>
    <x v="5"/>
    <s v="5"/>
    <d v="2022-05-10T00:00:00"/>
    <x v="5"/>
    <x v="12"/>
    <s v="1080"/>
    <s v="S080"/>
    <s v="H"/>
    <n v="0"/>
    <n v="1"/>
    <x v="0"/>
    <s v="530000266214"/>
    <x v="541"/>
    <x v="12"/>
    <n v="10385"/>
    <n v="0"/>
    <x v="2"/>
  </r>
  <r>
    <s v="4907167368"/>
    <x v="5"/>
    <s v="5"/>
    <d v="2022-05-10T00:00:00"/>
    <x v="5"/>
    <x v="14"/>
    <s v="1030"/>
    <s v="S030"/>
    <s v="H"/>
    <n v="0"/>
    <n v="1"/>
    <x v="0"/>
    <s v="530000251503"/>
    <x v="581"/>
    <x v="14"/>
    <n v="50350"/>
    <n v="0"/>
    <x v="0"/>
  </r>
  <r>
    <s v="4907167548"/>
    <x v="5"/>
    <s v="5"/>
    <d v="2022-05-10T00:00:00"/>
    <x v="5"/>
    <x v="26"/>
    <s v="1050"/>
    <s v="S050"/>
    <s v="H"/>
    <n v="0"/>
    <n v="1"/>
    <x v="0"/>
    <s v="530000275780"/>
    <x v="650"/>
    <x v="26"/>
    <n v="9000"/>
    <n v="0"/>
    <x v="1"/>
  </r>
  <r>
    <s v="4907167606"/>
    <x v="5"/>
    <s v="5"/>
    <d v="2022-05-11T00:00:00"/>
    <x v="5"/>
    <x v="11"/>
    <s v="1030"/>
    <s v="S030"/>
    <s v="H"/>
    <n v="0"/>
    <n v="1"/>
    <x v="0"/>
    <s v="530000238057"/>
    <x v="662"/>
    <x v="11"/>
    <n v="11525"/>
    <n v="0"/>
    <x v="2"/>
  </r>
  <r>
    <s v="4907167925"/>
    <x v="5"/>
    <s v="5"/>
    <d v="2022-05-11T00:00:00"/>
    <x v="5"/>
    <x v="10"/>
    <s v="1080"/>
    <s v="S080"/>
    <s v="H"/>
    <n v="0"/>
    <n v="1"/>
    <x v="0"/>
    <s v="530000276178"/>
    <x v="678"/>
    <x v="10"/>
    <n v="42200"/>
    <n v="0"/>
    <x v="2"/>
  </r>
  <r>
    <s v="4907167963"/>
    <x v="5"/>
    <s v="5"/>
    <d v="2022-05-11T00:00:00"/>
    <x v="5"/>
    <x v="2"/>
    <s v="1080"/>
    <s v="S080"/>
    <s v="H"/>
    <n v="0"/>
    <n v="1"/>
    <x v="0"/>
    <s v="530000265133"/>
    <x v="541"/>
    <x v="2"/>
    <n v="9490"/>
    <n v="0"/>
    <x v="2"/>
  </r>
  <r>
    <s v="4907167964"/>
    <x v="5"/>
    <s v="5"/>
    <d v="2022-05-11T00:00:00"/>
    <x v="5"/>
    <x v="2"/>
    <s v="1080"/>
    <s v="S080"/>
    <s v="H"/>
    <n v="0"/>
    <n v="1"/>
    <x v="0"/>
    <s v="530000265124"/>
    <x v="541"/>
    <x v="2"/>
    <n v="9490"/>
    <n v="0"/>
    <x v="2"/>
  </r>
  <r>
    <s v="4907167971"/>
    <x v="5"/>
    <s v="5"/>
    <d v="2022-05-11T00:00:00"/>
    <x v="5"/>
    <x v="10"/>
    <s v="1080"/>
    <s v="S080"/>
    <s v="H"/>
    <n v="0"/>
    <n v="1"/>
    <x v="0"/>
    <s v="530000275937"/>
    <x v="678"/>
    <x v="10"/>
    <n v="42200"/>
    <n v="0"/>
    <x v="2"/>
  </r>
  <r>
    <s v="4907168148"/>
    <x v="5"/>
    <s v="5"/>
    <d v="2022-05-11T00:00:00"/>
    <x v="5"/>
    <x v="5"/>
    <s v="1020"/>
    <s v="S020"/>
    <s v="H"/>
    <n v="0"/>
    <n v="3"/>
    <x v="0"/>
    <s v="530000275654"/>
    <x v="640"/>
    <x v="5"/>
    <n v="1297"/>
    <n v="0"/>
    <x v="2"/>
  </r>
  <r>
    <s v="4907168214"/>
    <x v="5"/>
    <s v="5"/>
    <d v="2022-05-11T00:00:00"/>
    <x v="5"/>
    <x v="9"/>
    <s v="1010"/>
    <s v="S010"/>
    <s v="H"/>
    <n v="0"/>
    <n v="1"/>
    <x v="0"/>
    <s v="530000273006"/>
    <x v="10"/>
    <x v="9"/>
    <n v="1965"/>
    <n v="0"/>
    <x v="2"/>
  </r>
  <r>
    <s v="4907168226"/>
    <x v="5"/>
    <s v="5"/>
    <d v="2022-05-11T00:00:00"/>
    <x v="5"/>
    <x v="5"/>
    <s v="1060"/>
    <s v="S060"/>
    <s v="H"/>
    <n v="0"/>
    <n v="1"/>
    <x v="0"/>
    <s v="530000266234"/>
    <x v="659"/>
    <x v="5"/>
    <n v="1297"/>
    <n v="0"/>
    <x v="2"/>
  </r>
  <r>
    <s v="4907168241"/>
    <x v="5"/>
    <s v="5"/>
    <d v="2022-05-11T00:00:00"/>
    <x v="5"/>
    <x v="55"/>
    <s v="1010"/>
    <s v="S010"/>
    <s v="H"/>
    <n v="0"/>
    <n v="1"/>
    <x v="0"/>
    <s v="530000237389"/>
    <x v="669"/>
    <x v="55"/>
    <n v="9800"/>
    <n v="0"/>
    <x v="6"/>
  </r>
  <r>
    <s v="4907168242"/>
    <x v="5"/>
    <s v="5"/>
    <d v="2022-05-11T00:00:00"/>
    <x v="3"/>
    <x v="50"/>
    <s v="1010"/>
    <s v="S010"/>
    <s v="S"/>
    <n v="0"/>
    <n v="-1"/>
    <x v="0"/>
    <s v="530000261063"/>
    <x v="530"/>
    <x v="50"/>
    <n v="17654"/>
    <n v="0"/>
    <x v="2"/>
  </r>
  <r>
    <s v="4907168289"/>
    <x v="5"/>
    <s v="5"/>
    <d v="2022-05-11T00:00:00"/>
    <x v="5"/>
    <x v="65"/>
    <s v="1010"/>
    <s v="S010"/>
    <s v="H"/>
    <n v="0"/>
    <n v="1"/>
    <x v="0"/>
    <s v="530000257056"/>
    <x v="383"/>
    <x v="65"/>
    <n v="8130"/>
    <n v="0"/>
    <x v="0"/>
  </r>
  <r>
    <s v="4907168342"/>
    <x v="5"/>
    <s v="5"/>
    <d v="2022-05-11T00:00:00"/>
    <x v="5"/>
    <x v="5"/>
    <s v="1010"/>
    <s v="S010"/>
    <s v="H"/>
    <n v="0"/>
    <n v="2"/>
    <x v="0"/>
    <s v="530000271416"/>
    <x v="10"/>
    <x v="5"/>
    <n v="1297"/>
    <n v="0"/>
    <x v="2"/>
  </r>
  <r>
    <s v="4907168344"/>
    <x v="5"/>
    <s v="5"/>
    <d v="2022-05-11T00:00:00"/>
    <x v="5"/>
    <x v="64"/>
    <s v="1010"/>
    <s v="S010"/>
    <s v="H"/>
    <n v="0"/>
    <n v="1"/>
    <x v="0"/>
    <s v="530000267187"/>
    <x v="643"/>
    <x v="64"/>
    <n v="0"/>
    <n v="0"/>
    <x v="1"/>
  </r>
  <r>
    <s v="4907168347"/>
    <x v="5"/>
    <s v="5"/>
    <d v="2022-05-11T00:00:00"/>
    <x v="3"/>
    <x v="16"/>
    <s v="1010"/>
    <s v="S010"/>
    <s v="S"/>
    <n v="0"/>
    <n v="-3"/>
    <x v="0"/>
    <s v="530000255822"/>
    <x v="592"/>
    <x v="16"/>
    <n v="1778"/>
    <n v="0"/>
    <x v="3"/>
  </r>
  <r>
    <s v="4907168375"/>
    <x v="5"/>
    <s v="5"/>
    <d v="2022-05-11T00:00:00"/>
    <x v="5"/>
    <x v="2"/>
    <s v="1050"/>
    <s v="S050"/>
    <s v="H"/>
    <n v="0"/>
    <n v="1"/>
    <x v="0"/>
    <s v="530000268744"/>
    <x v="537"/>
    <x v="2"/>
    <n v="9490"/>
    <n v="0"/>
    <x v="2"/>
  </r>
  <r>
    <s v="4907168378"/>
    <x v="5"/>
    <s v="5"/>
    <d v="2022-05-11T00:00:00"/>
    <x v="5"/>
    <x v="62"/>
    <s v="1050"/>
    <s v="S050"/>
    <s v="H"/>
    <n v="0"/>
    <n v="1"/>
    <x v="0"/>
    <s v="530000268610"/>
    <x v="650"/>
    <x v="62"/>
    <n v="0"/>
    <n v="0"/>
    <x v="1"/>
  </r>
  <r>
    <s v="4907168727"/>
    <x v="5"/>
    <s v="5"/>
    <d v="2022-05-12T00:00:00"/>
    <x v="5"/>
    <x v="10"/>
    <s v="1030"/>
    <s v="S030"/>
    <s v="H"/>
    <n v="0"/>
    <n v="1"/>
    <x v="0"/>
    <s v="530000261339"/>
    <x v="535"/>
    <x v="10"/>
    <n v="42200"/>
    <n v="0"/>
    <x v="2"/>
  </r>
  <r>
    <s v="4907168727"/>
    <x v="5"/>
    <s v="5"/>
    <d v="2022-05-12T00:00:00"/>
    <x v="5"/>
    <x v="28"/>
    <s v="1030"/>
    <s v="S030"/>
    <s v="H"/>
    <n v="0"/>
    <n v="1"/>
    <x v="0"/>
    <s v="530000261393"/>
    <x v="535"/>
    <x v="28"/>
    <n v="44820"/>
    <n v="0"/>
    <x v="2"/>
  </r>
  <r>
    <s v="4907168958"/>
    <x v="5"/>
    <s v="5"/>
    <d v="2022-05-12T00:00:00"/>
    <x v="5"/>
    <x v="2"/>
    <s v="1030"/>
    <s v="S030"/>
    <s v="H"/>
    <n v="0"/>
    <n v="1"/>
    <x v="0"/>
    <s v="530000199394"/>
    <x v="437"/>
    <x v="2"/>
    <n v="9490"/>
    <n v="0"/>
    <x v="1"/>
  </r>
  <r>
    <s v="4907168960"/>
    <x v="5"/>
    <s v="5"/>
    <d v="2022-05-12T00:00:00"/>
    <x v="5"/>
    <x v="2"/>
    <s v="1030"/>
    <s v="S030"/>
    <s v="H"/>
    <n v="0"/>
    <n v="1"/>
    <x v="0"/>
    <s v="530000233803"/>
    <x v="528"/>
    <x v="2"/>
    <n v="9490"/>
    <n v="0"/>
    <x v="1"/>
  </r>
  <r>
    <s v="4907168980"/>
    <x v="5"/>
    <s v="5"/>
    <d v="2022-05-12T00:00:00"/>
    <x v="1"/>
    <x v="5"/>
    <s v="1020"/>
    <s v="S024"/>
    <s v="H"/>
    <n v="0"/>
    <n v="2"/>
    <x v="0"/>
    <s v="4267976"/>
    <x v="366"/>
    <x v="5"/>
    <n v="1297"/>
    <n v="0"/>
    <x v="3"/>
  </r>
  <r>
    <s v="4907168982"/>
    <x v="5"/>
    <s v="5"/>
    <d v="2022-05-12T00:00:00"/>
    <x v="5"/>
    <x v="17"/>
    <s v="1060"/>
    <s v="S061"/>
    <s v="H"/>
    <n v="0"/>
    <n v="1"/>
    <x v="0"/>
    <s v="530000241141"/>
    <x v="384"/>
    <x v="17"/>
    <n v="43365"/>
    <n v="0"/>
    <x v="0"/>
  </r>
  <r>
    <s v="4907169034"/>
    <x v="5"/>
    <s v="5"/>
    <d v="2022-05-12T00:00:00"/>
    <x v="5"/>
    <x v="10"/>
    <s v="1060"/>
    <s v="S061"/>
    <s v="H"/>
    <n v="0"/>
    <n v="1"/>
    <x v="0"/>
    <s v="530000256953"/>
    <x v="578"/>
    <x v="10"/>
    <n v="42200"/>
    <n v="0"/>
    <x v="0"/>
  </r>
  <r>
    <s v="4907169045"/>
    <x v="5"/>
    <s v="5"/>
    <d v="2022-05-12T00:00:00"/>
    <x v="3"/>
    <x v="2"/>
    <s v="1030"/>
    <s v="S030"/>
    <s v="S"/>
    <n v="0"/>
    <n v="-1"/>
    <x v="0"/>
    <s v="530000233803"/>
    <x v="528"/>
    <x v="2"/>
    <n v="9490"/>
    <n v="0"/>
    <x v="1"/>
  </r>
  <r>
    <s v="4907169061"/>
    <x v="5"/>
    <s v="5"/>
    <d v="2022-05-12T00:00:00"/>
    <x v="5"/>
    <x v="9"/>
    <s v="1020"/>
    <s v="S020"/>
    <s v="H"/>
    <n v="0"/>
    <n v="1"/>
    <x v="0"/>
    <s v="530000271340"/>
    <x v="702"/>
    <x v="9"/>
    <n v="1965"/>
    <n v="0"/>
    <x v="0"/>
  </r>
  <r>
    <s v="4907169145"/>
    <x v="5"/>
    <s v="5"/>
    <d v="2022-05-12T00:00:00"/>
    <x v="5"/>
    <x v="7"/>
    <s v="1020"/>
    <s v="S020"/>
    <s v="H"/>
    <n v="0"/>
    <n v="1"/>
    <x v="0"/>
    <s v="530000242922"/>
    <x v="526"/>
    <x v="7"/>
    <n v="8280"/>
    <n v="0"/>
    <x v="2"/>
  </r>
  <r>
    <s v="4907169147"/>
    <x v="5"/>
    <s v="5"/>
    <d v="2022-05-12T00:00:00"/>
    <x v="5"/>
    <x v="7"/>
    <s v="1020"/>
    <s v="S020"/>
    <s v="H"/>
    <n v="0"/>
    <n v="1"/>
    <x v="0"/>
    <s v="530000243206"/>
    <x v="526"/>
    <x v="7"/>
    <n v="8280"/>
    <n v="0"/>
    <x v="2"/>
  </r>
  <r>
    <s v="4907169150"/>
    <x v="5"/>
    <s v="5"/>
    <d v="2022-05-12T00:00:00"/>
    <x v="5"/>
    <x v="2"/>
    <s v="1080"/>
    <s v="S080"/>
    <s v="H"/>
    <n v="0"/>
    <n v="1"/>
    <x v="0"/>
    <s v="530000269067"/>
    <x v="516"/>
    <x v="2"/>
    <n v="9490"/>
    <n v="0"/>
    <x v="1"/>
  </r>
  <r>
    <s v="4907169163"/>
    <x v="5"/>
    <s v="5"/>
    <d v="2022-05-12T00:00:00"/>
    <x v="5"/>
    <x v="19"/>
    <s v="1060"/>
    <s v="S060"/>
    <s v="H"/>
    <n v="0"/>
    <n v="1"/>
    <x v="0"/>
    <s v="530000167398"/>
    <x v="471"/>
    <x v="19"/>
    <n v="1745"/>
    <n v="0"/>
    <x v="1"/>
  </r>
  <r>
    <s v="4907169168"/>
    <x v="5"/>
    <s v="5"/>
    <d v="2022-05-12T00:00:00"/>
    <x v="5"/>
    <x v="22"/>
    <s v="1020"/>
    <s v="E020"/>
    <s v="H"/>
    <n v="0"/>
    <n v="3"/>
    <x v="0"/>
    <s v="530000275654"/>
    <x v="640"/>
    <x v="22"/>
    <n v="1334"/>
    <n v="0"/>
    <x v="2"/>
  </r>
  <r>
    <s v="4907169217"/>
    <x v="5"/>
    <s v="5"/>
    <d v="2022-05-12T00:00:00"/>
    <x v="5"/>
    <x v="7"/>
    <s v="1010"/>
    <s v="S010"/>
    <s v="H"/>
    <n v="0"/>
    <n v="1"/>
    <x v="0"/>
    <s v="530000263285"/>
    <x v="703"/>
    <x v="7"/>
    <n v="8280"/>
    <n v="0"/>
    <x v="3"/>
  </r>
  <r>
    <s v="4907169236"/>
    <x v="5"/>
    <s v="5"/>
    <d v="2022-05-12T00:00:00"/>
    <x v="5"/>
    <x v="17"/>
    <s v="1060"/>
    <s v="S061"/>
    <s v="H"/>
    <n v="0"/>
    <n v="1"/>
    <x v="0"/>
    <s v="530000248778"/>
    <x v="581"/>
    <x v="17"/>
    <n v="43365"/>
    <n v="0"/>
    <x v="0"/>
  </r>
  <r>
    <s v="4907169237"/>
    <x v="5"/>
    <s v="5"/>
    <d v="2022-05-12T00:00:00"/>
    <x v="5"/>
    <x v="17"/>
    <s v="1060"/>
    <s v="S061"/>
    <s v="H"/>
    <n v="0"/>
    <n v="1"/>
    <x v="0"/>
    <s v="530000252856"/>
    <x v="383"/>
    <x v="17"/>
    <n v="43365"/>
    <n v="0"/>
    <x v="0"/>
  </r>
  <r>
    <s v="4907169238"/>
    <x v="5"/>
    <s v="5"/>
    <d v="2022-05-12T00:00:00"/>
    <x v="5"/>
    <x v="13"/>
    <s v="1060"/>
    <s v="S061"/>
    <s v="H"/>
    <n v="0"/>
    <n v="1"/>
    <x v="0"/>
    <s v="530000265158"/>
    <x v="572"/>
    <x v="13"/>
    <n v="46100"/>
    <n v="0"/>
    <x v="0"/>
  </r>
  <r>
    <s v="4907169291"/>
    <x v="5"/>
    <s v="5"/>
    <d v="2022-05-12T00:00:00"/>
    <x v="5"/>
    <x v="17"/>
    <s v="1060"/>
    <s v="S061"/>
    <s v="H"/>
    <n v="0"/>
    <n v="1"/>
    <x v="0"/>
    <s v="530000255156"/>
    <x v="581"/>
    <x v="17"/>
    <n v="43365"/>
    <n v="0"/>
    <x v="0"/>
  </r>
  <r>
    <s v="4907169292"/>
    <x v="5"/>
    <s v="5"/>
    <d v="2022-05-12T00:00:00"/>
    <x v="5"/>
    <x v="17"/>
    <s v="1060"/>
    <s v="S061"/>
    <s v="H"/>
    <n v="0"/>
    <n v="1"/>
    <x v="0"/>
    <s v="530000269001"/>
    <x v="19"/>
    <x v="17"/>
    <n v="43365"/>
    <n v="0"/>
    <x v="3"/>
  </r>
  <r>
    <s v="4907169598"/>
    <x v="5"/>
    <s v="5"/>
    <d v="2022-05-12T00:00:00"/>
    <x v="3"/>
    <x v="5"/>
    <s v="1020"/>
    <s v="S020"/>
    <s v="S"/>
    <n v="0"/>
    <n v="-3"/>
    <x v="0"/>
    <s v="530000275654"/>
    <x v="640"/>
    <x v="5"/>
    <n v="1297"/>
    <n v="0"/>
    <x v="2"/>
  </r>
  <r>
    <s v="4907169637"/>
    <x v="5"/>
    <s v="5"/>
    <d v="2022-05-12T00:00:00"/>
    <x v="5"/>
    <x v="32"/>
    <s v="1050"/>
    <s v="S050"/>
    <s v="H"/>
    <n v="0"/>
    <n v="1"/>
    <x v="0"/>
    <s v="530000271548"/>
    <x v="537"/>
    <x v="32"/>
    <n v="1238"/>
    <n v="0"/>
    <x v="2"/>
  </r>
  <r>
    <s v="4907169667"/>
    <x v="5"/>
    <s v="5"/>
    <d v="2022-05-12T00:00:00"/>
    <x v="5"/>
    <x v="37"/>
    <s v="1020"/>
    <s v="S020"/>
    <s v="H"/>
    <n v="0"/>
    <n v="1"/>
    <x v="0"/>
    <s v="530000273833"/>
    <x v="661"/>
    <x v="37"/>
    <n v="3529"/>
    <n v="0"/>
    <x v="1"/>
  </r>
  <r>
    <s v="4907169763"/>
    <x v="5"/>
    <s v="5"/>
    <d v="2022-05-13T00:00:00"/>
    <x v="5"/>
    <x v="112"/>
    <s v="1050"/>
    <s v="S050"/>
    <s v="H"/>
    <n v="0"/>
    <n v="1"/>
    <x v="0"/>
    <s v="530000250463"/>
    <x v="655"/>
    <x v="112"/>
    <n v="0"/>
    <n v="0"/>
    <x v="1"/>
  </r>
  <r>
    <s v="4907169996"/>
    <x v="5"/>
    <s v="5"/>
    <d v="2022-05-13T00:00:00"/>
    <x v="5"/>
    <x v="65"/>
    <s v="1020"/>
    <s v="S020"/>
    <s v="H"/>
    <n v="0"/>
    <n v="1"/>
    <x v="0"/>
    <s v="530000273850"/>
    <x v="661"/>
    <x v="65"/>
    <n v="8130"/>
    <n v="0"/>
    <x v="1"/>
  </r>
  <r>
    <s v="4907169998"/>
    <x v="5"/>
    <s v="5"/>
    <d v="2022-05-13T00:00:00"/>
    <x v="5"/>
    <x v="12"/>
    <s v="1020"/>
    <s v="S020"/>
    <s v="H"/>
    <n v="0"/>
    <n v="1"/>
    <x v="0"/>
    <s v="530000273888"/>
    <x v="661"/>
    <x v="12"/>
    <n v="10385"/>
    <n v="0"/>
    <x v="1"/>
  </r>
  <r>
    <s v="4907169999"/>
    <x v="5"/>
    <s v="5"/>
    <d v="2022-05-13T00:00:00"/>
    <x v="5"/>
    <x v="5"/>
    <s v="1020"/>
    <s v="S020"/>
    <s v="H"/>
    <n v="0"/>
    <n v="1"/>
    <x v="0"/>
    <s v="530000269680"/>
    <x v="539"/>
    <x v="5"/>
    <n v="1297"/>
    <n v="0"/>
    <x v="3"/>
  </r>
  <r>
    <s v="4907170130"/>
    <x v="5"/>
    <s v="5"/>
    <d v="2022-05-13T00:00:00"/>
    <x v="5"/>
    <x v="18"/>
    <s v="1080"/>
    <s v="S080"/>
    <s v="H"/>
    <n v="0"/>
    <n v="1"/>
    <x v="0"/>
    <s v="530000198885"/>
    <x v="355"/>
    <x v="18"/>
    <n v="52000"/>
    <n v="0"/>
    <x v="0"/>
  </r>
  <r>
    <s v="4907170145"/>
    <x v="5"/>
    <s v="5"/>
    <d v="2022-05-13T00:00:00"/>
    <x v="5"/>
    <x v="19"/>
    <s v="1017"/>
    <s v="S017"/>
    <s v="H"/>
    <n v="0"/>
    <n v="1"/>
    <x v="0"/>
    <s v="530000269193"/>
    <x v="6"/>
    <x v="19"/>
    <n v="1745"/>
    <n v="0"/>
    <x v="3"/>
  </r>
  <r>
    <s v="4907170718"/>
    <x v="5"/>
    <s v="5"/>
    <d v="2022-05-14T00:00:00"/>
    <x v="5"/>
    <x v="0"/>
    <s v="1030"/>
    <s v="S030"/>
    <s v="H"/>
    <n v="0"/>
    <n v="1"/>
    <x v="0"/>
    <s v="530000266625"/>
    <x v="662"/>
    <x v="0"/>
    <n v="41000"/>
    <n v="0"/>
    <x v="2"/>
  </r>
  <r>
    <s v="4907170719"/>
    <x v="5"/>
    <s v="5"/>
    <d v="2022-05-14T00:00:00"/>
    <x v="5"/>
    <x v="73"/>
    <s v="1030"/>
    <s v="S030"/>
    <s v="H"/>
    <n v="0"/>
    <n v="1"/>
    <x v="0"/>
    <s v="530000267067"/>
    <x v="662"/>
    <x v="73"/>
    <n v="41980"/>
    <n v="0"/>
    <x v="2"/>
  </r>
  <r>
    <s v="4907170727"/>
    <x v="5"/>
    <s v="5"/>
    <d v="2022-05-09T00:00:00"/>
    <x v="3"/>
    <x v="16"/>
    <s v="1050"/>
    <s v="S050"/>
    <s v="S"/>
    <n v="0"/>
    <n v="-3"/>
    <x v="0"/>
    <s v="530000251038"/>
    <x v="537"/>
    <x v="16"/>
    <n v="1778"/>
    <n v="0"/>
    <x v="2"/>
  </r>
  <r>
    <s v="4907170800"/>
    <x v="5"/>
    <s v="5"/>
    <d v="2022-05-13T00:00:00"/>
    <x v="5"/>
    <x v="32"/>
    <s v="1050"/>
    <s v="S050"/>
    <s v="H"/>
    <n v="0"/>
    <n v="1"/>
    <x v="0"/>
    <s v="530000262610"/>
    <x v="656"/>
    <x v="32"/>
    <n v="1238"/>
    <n v="0"/>
    <x v="1"/>
  </r>
  <r>
    <s v="4907171012"/>
    <x v="5"/>
    <s v="5"/>
    <d v="2022-05-14T00:00:00"/>
    <x v="5"/>
    <x v="21"/>
    <s v="1017"/>
    <s v="S017"/>
    <s v="H"/>
    <n v="0"/>
    <n v="1"/>
    <x v="0"/>
    <s v="530000261817"/>
    <x v="639"/>
    <x v="21"/>
    <n v="1708"/>
    <n v="0"/>
    <x v="1"/>
  </r>
  <r>
    <s v="4907171043"/>
    <x v="5"/>
    <s v="5"/>
    <d v="2022-05-15T00:00:00"/>
    <x v="5"/>
    <x v="9"/>
    <s v="1030"/>
    <s v="S030"/>
    <s v="H"/>
    <n v="0"/>
    <n v="1"/>
    <x v="0"/>
    <s v="530000265047"/>
    <x v="642"/>
    <x v="9"/>
    <n v="1965"/>
    <n v="0"/>
    <x v="1"/>
  </r>
  <r>
    <s v="4907171044"/>
    <x v="5"/>
    <s v="5"/>
    <d v="2022-05-15T00:00:00"/>
    <x v="5"/>
    <x v="9"/>
    <s v="1030"/>
    <s v="S030"/>
    <s v="H"/>
    <n v="0"/>
    <n v="1"/>
    <x v="0"/>
    <s v="530000268963"/>
    <x v="642"/>
    <x v="9"/>
    <n v="1965"/>
    <n v="0"/>
    <x v="1"/>
  </r>
  <r>
    <s v="4907171081"/>
    <x v="5"/>
    <s v="5"/>
    <d v="2022-05-15T00:00:00"/>
    <x v="5"/>
    <x v="2"/>
    <s v="1030"/>
    <s v="S030"/>
    <s v="H"/>
    <n v="0"/>
    <n v="1"/>
    <x v="0"/>
    <s v="530000273719"/>
    <x v="637"/>
    <x v="2"/>
    <n v="9490"/>
    <n v="0"/>
    <x v="1"/>
  </r>
  <r>
    <s v="4907171113"/>
    <x v="5"/>
    <s v="5"/>
    <d v="2022-05-15T00:00:00"/>
    <x v="5"/>
    <x v="2"/>
    <s v="1080"/>
    <s v="S080"/>
    <s v="H"/>
    <n v="0"/>
    <n v="1"/>
    <x v="0"/>
    <s v="530000265805"/>
    <x v="646"/>
    <x v="2"/>
    <n v="9490"/>
    <n v="0"/>
    <x v="1"/>
  </r>
  <r>
    <s v="4907171195"/>
    <x v="5"/>
    <s v="5"/>
    <d v="2022-05-15T00:00:00"/>
    <x v="5"/>
    <x v="34"/>
    <s v="1060"/>
    <s v="S060"/>
    <s v="H"/>
    <n v="0"/>
    <n v="1"/>
    <x v="0"/>
    <s v="530000205642"/>
    <x v="518"/>
    <x v="34"/>
    <n v="1754"/>
    <n v="0"/>
    <x v="1"/>
  </r>
  <r>
    <s v="4907171339"/>
    <x v="5"/>
    <s v="5"/>
    <d v="2022-05-16T00:00:00"/>
    <x v="5"/>
    <x v="2"/>
    <s v="1060"/>
    <s v="S060"/>
    <s v="H"/>
    <n v="0"/>
    <n v="1"/>
    <x v="0"/>
    <s v="530000252765"/>
    <x v="674"/>
    <x v="2"/>
    <n v="9490"/>
    <n v="0"/>
    <x v="1"/>
  </r>
  <r>
    <s v="4907171367"/>
    <x v="5"/>
    <s v="5"/>
    <d v="2022-05-16T00:00:00"/>
    <x v="5"/>
    <x v="2"/>
    <s v="1080"/>
    <s v="S080"/>
    <s v="H"/>
    <n v="0"/>
    <n v="1"/>
    <x v="0"/>
    <s v="530000265805"/>
    <x v="646"/>
    <x v="2"/>
    <n v="9490"/>
    <n v="0"/>
    <x v="1"/>
  </r>
  <r>
    <s v="4907171616"/>
    <x v="5"/>
    <s v="5"/>
    <d v="2022-05-16T00:00:00"/>
    <x v="5"/>
    <x v="7"/>
    <s v="1020"/>
    <s v="S020"/>
    <s v="H"/>
    <n v="0"/>
    <n v="1"/>
    <x v="0"/>
    <s v="530000263358"/>
    <x v="684"/>
    <x v="7"/>
    <n v="8280"/>
    <n v="0"/>
    <x v="1"/>
  </r>
  <r>
    <s v="4907171681"/>
    <x v="5"/>
    <s v="5"/>
    <d v="2022-05-16T00:00:00"/>
    <x v="5"/>
    <x v="55"/>
    <s v="1010"/>
    <s v="S010"/>
    <s v="H"/>
    <n v="0"/>
    <n v="1"/>
    <x v="0"/>
    <s v="530000244211"/>
    <x v="382"/>
    <x v="55"/>
    <n v="9800"/>
    <n v="0"/>
    <x v="0"/>
  </r>
  <r>
    <s v="4907171681"/>
    <x v="5"/>
    <s v="5"/>
    <d v="2022-05-16T00:00:00"/>
    <x v="5"/>
    <x v="55"/>
    <s v="1010"/>
    <s v="S010"/>
    <s v="H"/>
    <n v="0"/>
    <n v="1"/>
    <x v="0"/>
    <s v="530000244211"/>
    <x v="382"/>
    <x v="55"/>
    <n v="9800"/>
    <n v="0"/>
    <x v="0"/>
  </r>
  <r>
    <s v="4907171682"/>
    <x v="5"/>
    <s v="5"/>
    <d v="2022-05-16T00:00:00"/>
    <x v="5"/>
    <x v="55"/>
    <s v="1010"/>
    <s v="S010"/>
    <s v="H"/>
    <n v="0"/>
    <n v="1"/>
    <x v="0"/>
    <s v="530000264322"/>
    <x v="558"/>
    <x v="55"/>
    <n v="9800"/>
    <n v="0"/>
    <x v="0"/>
  </r>
  <r>
    <s v="4907171684"/>
    <x v="5"/>
    <s v="5"/>
    <d v="2022-05-16T00:00:00"/>
    <x v="5"/>
    <x v="10"/>
    <s v="1010"/>
    <s v="S010"/>
    <s v="H"/>
    <n v="0"/>
    <n v="1"/>
    <x v="0"/>
    <s v="530000231601"/>
    <x v="382"/>
    <x v="10"/>
    <n v="42200"/>
    <n v="0"/>
    <x v="0"/>
  </r>
  <r>
    <s v="4907171710"/>
    <x v="5"/>
    <s v="5"/>
    <d v="2022-05-16T00:00:00"/>
    <x v="5"/>
    <x v="9"/>
    <s v="1020"/>
    <s v="S020"/>
    <s v="H"/>
    <n v="0"/>
    <n v="1"/>
    <x v="0"/>
    <s v="530000273720"/>
    <x v="503"/>
    <x v="9"/>
    <n v="1965"/>
    <n v="0"/>
    <x v="1"/>
  </r>
  <r>
    <s v="4907171732"/>
    <x v="5"/>
    <s v="5"/>
    <d v="2022-05-16T00:00:00"/>
    <x v="5"/>
    <x v="55"/>
    <s v="1010"/>
    <s v="S010"/>
    <s v="H"/>
    <n v="0"/>
    <n v="1"/>
    <x v="0"/>
    <s v="530000241287"/>
    <x v="382"/>
    <x v="55"/>
    <n v="9800"/>
    <n v="0"/>
    <x v="0"/>
  </r>
  <r>
    <s v="4907171732"/>
    <x v="5"/>
    <s v="5"/>
    <d v="2022-05-16T00:00:00"/>
    <x v="5"/>
    <x v="55"/>
    <s v="1010"/>
    <s v="S010"/>
    <s v="H"/>
    <n v="0"/>
    <n v="1"/>
    <x v="0"/>
    <s v="530000241287"/>
    <x v="382"/>
    <x v="55"/>
    <n v="9800"/>
    <n v="0"/>
    <x v="0"/>
  </r>
  <r>
    <s v="4907171736"/>
    <x v="5"/>
    <s v="5"/>
    <d v="2022-05-16T00:00:00"/>
    <x v="5"/>
    <x v="6"/>
    <s v="1060"/>
    <s v="S060"/>
    <s v="H"/>
    <n v="0"/>
    <n v="1"/>
    <x v="0"/>
    <s v="530000265112"/>
    <x v="667"/>
    <x v="6"/>
    <n v="1446"/>
    <n v="0"/>
    <x v="1"/>
  </r>
  <r>
    <s v="4907171902"/>
    <x v="5"/>
    <s v="5"/>
    <d v="2022-05-16T00:00:00"/>
    <x v="5"/>
    <x v="5"/>
    <s v="1060"/>
    <s v="S060"/>
    <s v="H"/>
    <n v="0"/>
    <n v="1"/>
    <x v="0"/>
    <s v="530000239110"/>
    <x v="672"/>
    <x v="5"/>
    <n v="1297"/>
    <n v="0"/>
    <x v="7"/>
  </r>
  <r>
    <s v="4907171912"/>
    <x v="5"/>
    <s v="5"/>
    <d v="2022-05-16T00:00:00"/>
    <x v="5"/>
    <x v="26"/>
    <s v="1080"/>
    <s v="S080"/>
    <s v="H"/>
    <n v="0"/>
    <n v="2"/>
    <x v="0"/>
    <s v="530000241287"/>
    <x v="382"/>
    <x v="26"/>
    <n v="9000"/>
    <n v="0"/>
    <x v="0"/>
  </r>
  <r>
    <s v="4907171937"/>
    <x v="5"/>
    <s v="5"/>
    <d v="2022-05-16T00:00:00"/>
    <x v="5"/>
    <x v="5"/>
    <s v="1020"/>
    <s v="S020"/>
    <s v="H"/>
    <n v="0"/>
    <n v="1"/>
    <x v="0"/>
    <s v="530000275447"/>
    <x v="640"/>
    <x v="5"/>
    <n v="1297"/>
    <n v="0"/>
    <x v="2"/>
  </r>
  <r>
    <s v="4907171963"/>
    <x v="5"/>
    <s v="5"/>
    <d v="2022-05-16T00:00:00"/>
    <x v="5"/>
    <x v="5"/>
    <s v="1020"/>
    <s v="S020"/>
    <s v="H"/>
    <n v="0"/>
    <n v="1"/>
    <x v="0"/>
    <s v="530000275447"/>
    <x v="640"/>
    <x v="5"/>
    <n v="1297"/>
    <n v="0"/>
    <x v="2"/>
  </r>
  <r>
    <s v="4907171965"/>
    <x v="5"/>
    <s v="5"/>
    <d v="2022-05-16T00:00:00"/>
    <x v="5"/>
    <x v="48"/>
    <s v="1080"/>
    <s v="S080"/>
    <s v="H"/>
    <n v="0"/>
    <n v="1"/>
    <x v="0"/>
    <s v="530000266405"/>
    <x v="584"/>
    <x v="48"/>
    <n v="63144.15"/>
    <n v="0"/>
    <x v="0"/>
  </r>
  <r>
    <s v="4907172066"/>
    <x v="5"/>
    <s v="5"/>
    <d v="2022-05-16T00:00:00"/>
    <x v="5"/>
    <x v="5"/>
    <s v="1020"/>
    <s v="S020"/>
    <s v="H"/>
    <n v="0"/>
    <n v="1"/>
    <x v="0"/>
    <s v="530000276023"/>
    <x v="640"/>
    <x v="5"/>
    <n v="1297"/>
    <n v="0"/>
    <x v="2"/>
  </r>
  <r>
    <s v="4907172095"/>
    <x v="5"/>
    <s v="5"/>
    <d v="2022-05-16T00:00:00"/>
    <x v="5"/>
    <x v="0"/>
    <s v="1030"/>
    <s v="S030"/>
    <s v="H"/>
    <n v="0"/>
    <n v="1"/>
    <x v="0"/>
    <s v="530000231061"/>
    <x v="586"/>
    <x v="0"/>
    <n v="41000"/>
    <n v="0"/>
    <x v="0"/>
  </r>
  <r>
    <s v="4907172095"/>
    <x v="5"/>
    <s v="5"/>
    <d v="2022-05-16T00:00:00"/>
    <x v="5"/>
    <x v="92"/>
    <s v="1030"/>
    <s v="S030"/>
    <s v="H"/>
    <n v="0"/>
    <n v="1"/>
    <x v="0"/>
    <s v="530000261107"/>
    <x v="558"/>
    <x v="92"/>
    <n v="4081"/>
    <n v="0"/>
    <x v="0"/>
  </r>
  <r>
    <s v="4907172216"/>
    <x v="5"/>
    <s v="5"/>
    <d v="2022-05-16T00:00:00"/>
    <x v="5"/>
    <x v="26"/>
    <s v="1030"/>
    <s v="S030"/>
    <s v="H"/>
    <n v="0"/>
    <n v="1"/>
    <x v="0"/>
    <s v="530000264271"/>
    <x v="558"/>
    <x v="26"/>
    <n v="9000"/>
    <n v="0"/>
    <x v="0"/>
  </r>
  <r>
    <s v="4907172233"/>
    <x v="5"/>
    <s v="5"/>
    <d v="2022-05-17T00:00:00"/>
    <x v="5"/>
    <x v="7"/>
    <s v="1010"/>
    <s v="S010"/>
    <s v="H"/>
    <n v="0"/>
    <n v="1"/>
    <x v="0"/>
    <s v="530000263285"/>
    <x v="703"/>
    <x v="7"/>
    <n v="8280"/>
    <n v="0"/>
    <x v="3"/>
  </r>
  <r>
    <s v="4907172419"/>
    <x v="5"/>
    <s v="5"/>
    <d v="2022-05-17T00:00:00"/>
    <x v="5"/>
    <x v="27"/>
    <s v="1010"/>
    <s v="S010"/>
    <s v="H"/>
    <n v="0"/>
    <n v="1"/>
    <x v="0"/>
    <s v="530000261363"/>
    <x v="581"/>
    <x v="27"/>
    <n v="95048.4"/>
    <n v="0"/>
    <x v="0"/>
  </r>
  <r>
    <s v="4907172419"/>
    <x v="5"/>
    <s v="5"/>
    <d v="2022-05-17T00:00:00"/>
    <x v="5"/>
    <x v="27"/>
    <s v="1010"/>
    <s v="S010"/>
    <s v="H"/>
    <n v="0"/>
    <n v="1"/>
    <x v="0"/>
    <s v="530000261363"/>
    <x v="581"/>
    <x v="27"/>
    <n v="95048.4"/>
    <n v="0"/>
    <x v="0"/>
  </r>
  <r>
    <s v="4907172747"/>
    <x v="5"/>
    <s v="5"/>
    <d v="2022-05-17T00:00:00"/>
    <x v="5"/>
    <x v="7"/>
    <s v="1020"/>
    <s v="S024"/>
    <s v="H"/>
    <n v="0"/>
    <n v="1"/>
    <x v="0"/>
    <s v="530000198631"/>
    <x v="363"/>
    <x v="7"/>
    <n v="8280"/>
    <n v="0"/>
    <x v="0"/>
  </r>
  <r>
    <s v="4907172747"/>
    <x v="5"/>
    <s v="5"/>
    <d v="2022-05-17T00:00:00"/>
    <x v="5"/>
    <x v="7"/>
    <s v="1020"/>
    <s v="S024"/>
    <s v="H"/>
    <n v="0"/>
    <n v="1"/>
    <x v="0"/>
    <s v="530000198631"/>
    <x v="363"/>
    <x v="7"/>
    <n v="8280"/>
    <n v="0"/>
    <x v="0"/>
  </r>
  <r>
    <s v="4907172748"/>
    <x v="5"/>
    <s v="5"/>
    <d v="2022-05-17T00:00:00"/>
    <x v="5"/>
    <x v="7"/>
    <s v="1020"/>
    <s v="S024"/>
    <s v="H"/>
    <n v="0"/>
    <n v="1"/>
    <x v="0"/>
    <s v="530000207827"/>
    <x v="363"/>
    <x v="7"/>
    <n v="8280"/>
    <n v="0"/>
    <x v="0"/>
  </r>
  <r>
    <s v="4907172995"/>
    <x v="5"/>
    <s v="5"/>
    <d v="2022-05-17T00:00:00"/>
    <x v="5"/>
    <x v="37"/>
    <s v="1080"/>
    <s v="S080"/>
    <s v="H"/>
    <n v="0"/>
    <n v="1"/>
    <x v="0"/>
    <s v="530000251839"/>
    <x v="654"/>
    <x v="37"/>
    <n v="3529"/>
    <n v="0"/>
    <x v="9"/>
  </r>
  <r>
    <s v="4907173200"/>
    <x v="5"/>
    <s v="5"/>
    <d v="2022-05-17T00:00:00"/>
    <x v="5"/>
    <x v="7"/>
    <s v="1030"/>
    <s v="S030"/>
    <s v="H"/>
    <n v="0"/>
    <n v="1"/>
    <x v="0"/>
    <s v="530000273388"/>
    <x v="704"/>
    <x v="7"/>
    <n v="8280"/>
    <n v="0"/>
    <x v="0"/>
  </r>
  <r>
    <s v="4907173285"/>
    <x v="5"/>
    <s v="5"/>
    <d v="2022-05-17T00:00:00"/>
    <x v="5"/>
    <x v="7"/>
    <s v="1010"/>
    <s v="S010"/>
    <s v="H"/>
    <n v="0"/>
    <n v="1"/>
    <x v="0"/>
    <s v="530000186496"/>
    <x v="679"/>
    <x v="7"/>
    <n v="8280"/>
    <n v="0"/>
    <x v="2"/>
  </r>
  <r>
    <s v="4907173355"/>
    <x v="5"/>
    <s v="5"/>
    <d v="2022-05-17T00:00:00"/>
    <x v="5"/>
    <x v="0"/>
    <s v="1030"/>
    <s v="S030"/>
    <s v="H"/>
    <n v="0"/>
    <n v="1"/>
    <x v="0"/>
    <s v="530000267848"/>
    <x v="662"/>
    <x v="0"/>
    <n v="41000"/>
    <n v="0"/>
    <x v="2"/>
  </r>
  <r>
    <s v="4907173469"/>
    <x v="5"/>
    <s v="5"/>
    <d v="2022-05-18T00:00:00"/>
    <x v="5"/>
    <x v="28"/>
    <s v="1017"/>
    <s v="S017"/>
    <s v="H"/>
    <n v="0"/>
    <n v="1"/>
    <x v="0"/>
    <s v="530000234324"/>
    <x v="661"/>
    <x v="28"/>
    <n v="44820"/>
    <n v="0"/>
    <x v="1"/>
  </r>
  <r>
    <s v="4907173511"/>
    <x v="5"/>
    <s v="5"/>
    <d v="2022-05-18T00:00:00"/>
    <x v="5"/>
    <x v="13"/>
    <s v="1050"/>
    <s v="S050"/>
    <s v="H"/>
    <n v="0"/>
    <n v="1"/>
    <x v="0"/>
    <s v="530000272771"/>
    <x v="647"/>
    <x v="13"/>
    <n v="46100"/>
    <n v="0"/>
    <x v="5"/>
  </r>
  <r>
    <s v="4907173607"/>
    <x v="5"/>
    <s v="5"/>
    <d v="2022-05-18T00:00:00"/>
    <x v="3"/>
    <x v="65"/>
    <s v="1010"/>
    <s v="S010"/>
    <s v="S"/>
    <n v="0"/>
    <n v="-1"/>
    <x v="0"/>
    <s v="530000265158"/>
    <x v="572"/>
    <x v="65"/>
    <n v="8130"/>
    <n v="0"/>
    <x v="0"/>
  </r>
  <r>
    <s v="4907173608"/>
    <x v="5"/>
    <s v="5"/>
    <d v="2022-05-18T00:00:00"/>
    <x v="5"/>
    <x v="65"/>
    <s v="1010"/>
    <s v="S010"/>
    <s v="H"/>
    <n v="0"/>
    <n v="1"/>
    <x v="0"/>
    <s v="530000265158"/>
    <x v="572"/>
    <x v="65"/>
    <n v="8130"/>
    <n v="0"/>
    <x v="0"/>
  </r>
  <r>
    <s v="4907173609"/>
    <x v="5"/>
    <s v="5"/>
    <d v="2022-05-18T00:00:00"/>
    <x v="3"/>
    <x v="65"/>
    <s v="1010"/>
    <s v="S010"/>
    <s v="S"/>
    <n v="0"/>
    <n v="-1"/>
    <x v="0"/>
    <s v="530000265158"/>
    <x v="572"/>
    <x v="65"/>
    <n v="8130"/>
    <n v="0"/>
    <x v="0"/>
  </r>
  <r>
    <s v="4907173610"/>
    <x v="5"/>
    <s v="5"/>
    <d v="2022-05-18T00:00:00"/>
    <x v="5"/>
    <x v="65"/>
    <s v="1010"/>
    <s v="S010"/>
    <s v="H"/>
    <n v="0"/>
    <n v="1"/>
    <x v="0"/>
    <s v="530000239611"/>
    <x v="390"/>
    <x v="65"/>
    <n v="8130"/>
    <n v="0"/>
    <x v="0"/>
  </r>
  <r>
    <s v="4907173642"/>
    <x v="5"/>
    <s v="5"/>
    <d v="2022-05-18T00:00:00"/>
    <x v="1"/>
    <x v="5"/>
    <s v="1020"/>
    <s v="S024"/>
    <s v="H"/>
    <n v="0"/>
    <n v="18"/>
    <x v="0"/>
    <s v="530000276274"/>
    <x v="554"/>
    <x v="5"/>
    <n v="1297"/>
    <n v="0"/>
    <x v="3"/>
  </r>
  <r>
    <s v="4907173717"/>
    <x v="5"/>
    <s v="5"/>
    <d v="2022-05-18T00:00:00"/>
    <x v="5"/>
    <x v="19"/>
    <s v="1050"/>
    <s v="S050"/>
    <s v="H"/>
    <n v="0"/>
    <n v="1"/>
    <x v="0"/>
    <s v="530000276274"/>
    <x v="554"/>
    <x v="19"/>
    <n v="1745"/>
    <n v="0"/>
    <x v="3"/>
  </r>
  <r>
    <s v="4907173801"/>
    <x v="5"/>
    <s v="5"/>
    <d v="2022-05-18T00:00:00"/>
    <x v="5"/>
    <x v="65"/>
    <s v="1060"/>
    <s v="S060"/>
    <s v="H"/>
    <n v="0"/>
    <n v="1"/>
    <x v="0"/>
    <s v="530000261260"/>
    <x v="527"/>
    <x v="65"/>
    <n v="8130"/>
    <n v="0"/>
    <x v="1"/>
  </r>
  <r>
    <s v="4907173805"/>
    <x v="5"/>
    <s v="5"/>
    <d v="2022-05-18T00:00:00"/>
    <x v="5"/>
    <x v="5"/>
    <s v="1060"/>
    <s v="S060"/>
    <s v="H"/>
    <n v="0"/>
    <n v="1"/>
    <x v="0"/>
    <s v="530000238962"/>
    <x v="479"/>
    <x v="5"/>
    <n v="1297"/>
    <n v="0"/>
    <x v="2"/>
  </r>
  <r>
    <s v="4907174031"/>
    <x v="5"/>
    <s v="5"/>
    <d v="2022-05-18T00:00:00"/>
    <x v="5"/>
    <x v="13"/>
    <s v="1030"/>
    <s v="S030"/>
    <s v="H"/>
    <n v="0"/>
    <n v="1"/>
    <x v="0"/>
    <s v="530000255769"/>
    <x v="611"/>
    <x v="13"/>
    <n v="46100"/>
    <n v="0"/>
    <x v="0"/>
  </r>
  <r>
    <s v="4907174136"/>
    <x v="5"/>
    <s v="5"/>
    <d v="2022-05-18T00:00:00"/>
    <x v="5"/>
    <x v="26"/>
    <s v="1060"/>
    <s v="S060"/>
    <s v="H"/>
    <n v="0"/>
    <n v="1"/>
    <x v="0"/>
    <s v="530000247681"/>
    <x v="390"/>
    <x v="26"/>
    <n v="9000"/>
    <n v="0"/>
    <x v="0"/>
  </r>
  <r>
    <s v="4907174136"/>
    <x v="5"/>
    <s v="5"/>
    <d v="2022-05-18T00:00:00"/>
    <x v="5"/>
    <x v="26"/>
    <s v="1060"/>
    <s v="S060"/>
    <s v="H"/>
    <n v="0"/>
    <n v="1"/>
    <x v="0"/>
    <s v="530000247681"/>
    <x v="390"/>
    <x v="26"/>
    <n v="9000"/>
    <n v="0"/>
    <x v="0"/>
  </r>
  <r>
    <s v="4907174136"/>
    <x v="5"/>
    <s v="5"/>
    <d v="2022-05-18T00:00:00"/>
    <x v="5"/>
    <x v="26"/>
    <s v="1060"/>
    <s v="S060"/>
    <s v="H"/>
    <n v="0"/>
    <n v="1"/>
    <x v="0"/>
    <s v="530000247681"/>
    <x v="390"/>
    <x v="26"/>
    <n v="9000"/>
    <n v="0"/>
    <x v="0"/>
  </r>
  <r>
    <s v="4907174137"/>
    <x v="5"/>
    <s v="5"/>
    <d v="2022-05-18T00:00:00"/>
    <x v="5"/>
    <x v="65"/>
    <s v="1060"/>
    <s v="S060"/>
    <s v="H"/>
    <n v="0"/>
    <n v="1"/>
    <x v="0"/>
    <s v="530000253304"/>
    <x v="19"/>
    <x v="65"/>
    <n v="8130"/>
    <n v="0"/>
    <x v="3"/>
  </r>
  <r>
    <s v="4907174139"/>
    <x v="5"/>
    <s v="5"/>
    <d v="2022-05-18T00:00:00"/>
    <x v="5"/>
    <x v="72"/>
    <s v="1060"/>
    <s v="S061"/>
    <s v="H"/>
    <n v="0"/>
    <n v="1"/>
    <x v="0"/>
    <s v="530000157156"/>
    <x v="309"/>
    <x v="72"/>
    <n v="0"/>
    <n v="0"/>
    <x v="0"/>
  </r>
  <r>
    <s v="4907174140"/>
    <x v="5"/>
    <s v="5"/>
    <d v="2022-05-18T00:00:00"/>
    <x v="5"/>
    <x v="13"/>
    <s v="1060"/>
    <s v="S061"/>
    <s v="H"/>
    <n v="0"/>
    <n v="1"/>
    <x v="0"/>
    <s v="530000231601"/>
    <x v="382"/>
    <x v="13"/>
    <n v="46100"/>
    <n v="0"/>
    <x v="0"/>
  </r>
  <r>
    <s v="4907174140"/>
    <x v="5"/>
    <s v="5"/>
    <d v="2022-05-18T00:00:00"/>
    <x v="5"/>
    <x v="13"/>
    <s v="1060"/>
    <s v="S061"/>
    <s v="H"/>
    <n v="0"/>
    <n v="1"/>
    <x v="0"/>
    <s v="530000231601"/>
    <x v="382"/>
    <x v="13"/>
    <n v="46100"/>
    <n v="0"/>
    <x v="0"/>
  </r>
  <r>
    <s v="4907174218"/>
    <x v="5"/>
    <s v="5"/>
    <d v="2022-05-18T00:00:00"/>
    <x v="5"/>
    <x v="7"/>
    <s v="1020"/>
    <s v="S024"/>
    <s v="H"/>
    <n v="0"/>
    <n v="1"/>
    <x v="0"/>
    <s v="530000255895"/>
    <x v="387"/>
    <x v="7"/>
    <n v="8280"/>
    <n v="0"/>
    <x v="0"/>
  </r>
  <r>
    <s v="4907174219"/>
    <x v="5"/>
    <s v="5"/>
    <d v="2022-05-18T00:00:00"/>
    <x v="5"/>
    <x v="2"/>
    <s v="1020"/>
    <s v="S024"/>
    <s v="H"/>
    <n v="0"/>
    <n v="1"/>
    <x v="0"/>
    <s v="530000235244"/>
    <x v="390"/>
    <x v="2"/>
    <n v="9490"/>
    <n v="0"/>
    <x v="0"/>
  </r>
  <r>
    <s v="4907174386"/>
    <x v="5"/>
    <s v="5"/>
    <d v="2022-05-18T00:00:00"/>
    <x v="5"/>
    <x v="31"/>
    <s v="1010"/>
    <s v="S010"/>
    <s v="H"/>
    <n v="0"/>
    <n v="1"/>
    <x v="0"/>
    <s v="530000271509"/>
    <x v="649"/>
    <x v="31"/>
    <n v="1911"/>
    <n v="0"/>
    <x v="1"/>
  </r>
  <r>
    <s v="4907174436"/>
    <x v="5"/>
    <s v="5"/>
    <d v="2022-05-18T00:00:00"/>
    <x v="5"/>
    <x v="6"/>
    <s v="1050"/>
    <s v="S050"/>
    <s v="H"/>
    <n v="0"/>
    <n v="1"/>
    <x v="0"/>
    <s v="530000270224"/>
    <x v="7"/>
    <x v="6"/>
    <n v="1446"/>
    <n v="0"/>
    <x v="2"/>
  </r>
  <r>
    <s v="4907175034"/>
    <x v="5"/>
    <s v="5"/>
    <d v="2022-05-18T00:00:00"/>
    <x v="5"/>
    <x v="29"/>
    <s v="1060"/>
    <s v="S060"/>
    <s v="H"/>
    <n v="0"/>
    <n v="1"/>
    <x v="0"/>
    <s v="530000267836"/>
    <x v="653"/>
    <x v="29"/>
    <n v="2800"/>
    <n v="0"/>
    <x v="1"/>
  </r>
  <r>
    <s v="4907175034"/>
    <x v="5"/>
    <s v="5"/>
    <d v="2022-05-18T00:00:00"/>
    <x v="5"/>
    <x v="19"/>
    <s v="1060"/>
    <s v="S060"/>
    <s v="H"/>
    <n v="0"/>
    <n v="1"/>
    <x v="0"/>
    <s v="530000267836"/>
    <x v="653"/>
    <x v="19"/>
    <n v="1745"/>
    <n v="0"/>
    <x v="1"/>
  </r>
  <r>
    <s v="4907177830"/>
    <x v="5"/>
    <s v="5"/>
    <d v="2022-05-19T00:00:00"/>
    <x v="3"/>
    <x v="13"/>
    <s v="1060"/>
    <s v="S060"/>
    <s v="S"/>
    <n v="0"/>
    <n v="-1"/>
    <x v="0"/>
    <s v="530000265158"/>
    <x v="572"/>
    <x v="13"/>
    <n v="46100"/>
    <n v="0"/>
    <x v="0"/>
  </r>
  <r>
    <s v="4907177848"/>
    <x v="5"/>
    <s v="5"/>
    <d v="2022-05-19T00:00:00"/>
    <x v="5"/>
    <x v="6"/>
    <s v="1060"/>
    <s v="S060"/>
    <s v="H"/>
    <n v="0"/>
    <n v="1"/>
    <x v="0"/>
    <s v="530000245825"/>
    <x v="588"/>
    <x v="6"/>
    <n v="1446"/>
    <n v="0"/>
    <x v="2"/>
  </r>
  <r>
    <s v="4907177859"/>
    <x v="5"/>
    <s v="5"/>
    <d v="2022-05-19T00:00:00"/>
    <x v="5"/>
    <x v="5"/>
    <s v="1020"/>
    <s v="S020"/>
    <s v="H"/>
    <n v="0"/>
    <n v="1"/>
    <x v="0"/>
    <s v="530000273126"/>
    <x v="640"/>
    <x v="5"/>
    <n v="1297"/>
    <n v="0"/>
    <x v="2"/>
  </r>
  <r>
    <s v="4907177916"/>
    <x v="5"/>
    <s v="5"/>
    <d v="2022-05-19T00:00:00"/>
    <x v="5"/>
    <x v="5"/>
    <s v="1020"/>
    <s v="S020"/>
    <s v="H"/>
    <n v="0"/>
    <n v="1"/>
    <x v="0"/>
    <s v="530000268722"/>
    <x v="539"/>
    <x v="5"/>
    <n v="1297"/>
    <n v="0"/>
    <x v="3"/>
  </r>
  <r>
    <s v="4907178004"/>
    <x v="5"/>
    <s v="5"/>
    <d v="2022-05-19T00:00:00"/>
    <x v="5"/>
    <x v="28"/>
    <s v="1050"/>
    <s v="S050"/>
    <s v="H"/>
    <n v="0"/>
    <n v="1"/>
    <x v="0"/>
    <s v="530000200900"/>
    <x v="352"/>
    <x v="28"/>
    <n v="44820"/>
    <n v="0"/>
    <x v="0"/>
  </r>
  <r>
    <s v="4907178045"/>
    <x v="5"/>
    <s v="5"/>
    <d v="2022-05-19T00:00:00"/>
    <x v="3"/>
    <x v="32"/>
    <s v="1010"/>
    <s v="S010"/>
    <s v="S"/>
    <n v="0"/>
    <n v="-1"/>
    <x v="0"/>
    <s v="530000246839"/>
    <x v="563"/>
    <x v="32"/>
    <n v="1238"/>
    <n v="0"/>
    <x v="5"/>
  </r>
  <r>
    <s v="4907178049"/>
    <x v="5"/>
    <s v="5"/>
    <d v="2022-05-19T00:00:00"/>
    <x v="3"/>
    <x v="5"/>
    <s v="1010"/>
    <s v="S010"/>
    <s v="S"/>
    <n v="0"/>
    <n v="-9"/>
    <x v="0"/>
    <s v="530000177609"/>
    <x v="7"/>
    <x v="5"/>
    <n v="1297"/>
    <n v="0"/>
    <x v="2"/>
  </r>
  <r>
    <s v="4907178088"/>
    <x v="5"/>
    <s v="5"/>
    <d v="2022-05-19T00:00:00"/>
    <x v="5"/>
    <x v="61"/>
    <s v="1010"/>
    <s v="S010"/>
    <s v="H"/>
    <n v="0"/>
    <n v="1"/>
    <x v="0"/>
    <s v="530000268423"/>
    <x v="643"/>
    <x v="61"/>
    <n v="0"/>
    <n v="0"/>
    <x v="1"/>
  </r>
  <r>
    <s v="4907178268"/>
    <x v="5"/>
    <s v="5"/>
    <d v="2022-05-19T00:00:00"/>
    <x v="5"/>
    <x v="2"/>
    <s v="1080"/>
    <s v="S080"/>
    <s v="H"/>
    <n v="0"/>
    <n v="1"/>
    <x v="0"/>
    <s v="530000271862"/>
    <x v="646"/>
    <x v="2"/>
    <n v="9490"/>
    <n v="0"/>
    <x v="1"/>
  </r>
  <r>
    <s v="4907178371"/>
    <x v="5"/>
    <s v="5"/>
    <d v="2022-05-19T00:00:00"/>
    <x v="5"/>
    <x v="2"/>
    <s v="1080"/>
    <s v="S080"/>
    <s v="H"/>
    <n v="0"/>
    <n v="1"/>
    <x v="0"/>
    <s v="530000271278"/>
    <x v="678"/>
    <x v="2"/>
    <n v="9490"/>
    <n v="0"/>
    <x v="2"/>
  </r>
  <r>
    <s v="4907178737"/>
    <x v="5"/>
    <s v="5"/>
    <d v="2022-05-20T00:00:00"/>
    <x v="5"/>
    <x v="80"/>
    <s v="1096"/>
    <s v="S096"/>
    <s v="H"/>
    <n v="0"/>
    <n v="1"/>
    <x v="0"/>
    <s v="530000243643"/>
    <x v="672"/>
    <x v="80"/>
    <n v="1325"/>
    <n v="0"/>
    <x v="7"/>
  </r>
  <r>
    <s v="4907178829"/>
    <x v="5"/>
    <s v="5"/>
    <d v="2022-05-20T00:00:00"/>
    <x v="5"/>
    <x v="17"/>
    <s v="1017"/>
    <s v="S017"/>
    <s v="H"/>
    <n v="0"/>
    <n v="1"/>
    <x v="0"/>
    <s v="530000236764"/>
    <x v="661"/>
    <x v="17"/>
    <n v="43365"/>
    <n v="0"/>
    <x v="1"/>
  </r>
  <r>
    <s v="4907178836"/>
    <x v="5"/>
    <s v="5"/>
    <d v="2022-05-20T00:00:00"/>
    <x v="5"/>
    <x v="80"/>
    <s v="1096"/>
    <s v="S096"/>
    <s v="H"/>
    <n v="0"/>
    <n v="1"/>
    <x v="0"/>
    <s v="530000242325"/>
    <x v="672"/>
    <x v="80"/>
    <n v="1325"/>
    <n v="0"/>
    <x v="7"/>
  </r>
  <r>
    <s v="4907178854"/>
    <x v="5"/>
    <s v="5"/>
    <d v="2022-05-20T00:00:00"/>
    <x v="5"/>
    <x v="80"/>
    <s v="1096"/>
    <s v="S096"/>
    <s v="H"/>
    <n v="0"/>
    <n v="1"/>
    <x v="0"/>
    <s v="530000244115"/>
    <x v="672"/>
    <x v="80"/>
    <n v="1325"/>
    <n v="0"/>
    <x v="7"/>
  </r>
  <r>
    <s v="4907178933"/>
    <x v="5"/>
    <s v="5"/>
    <d v="2022-05-20T00:00:00"/>
    <x v="5"/>
    <x v="80"/>
    <s v="1096"/>
    <s v="S096"/>
    <s v="H"/>
    <n v="0"/>
    <n v="1"/>
    <x v="0"/>
    <s v="530000239751"/>
    <x v="479"/>
    <x v="80"/>
    <n v="1325"/>
    <n v="0"/>
    <x v="2"/>
  </r>
  <r>
    <s v="4907179128"/>
    <x v="5"/>
    <s v="5"/>
    <d v="2022-05-21T00:00:00"/>
    <x v="5"/>
    <x v="10"/>
    <s v="1030"/>
    <s v="S030"/>
    <s v="H"/>
    <n v="0"/>
    <n v="1"/>
    <x v="0"/>
    <s v="530000277185"/>
    <x v="662"/>
    <x v="10"/>
    <n v="42200"/>
    <n v="0"/>
    <x v="2"/>
  </r>
  <r>
    <s v="4907179205"/>
    <x v="5"/>
    <s v="5"/>
    <d v="2022-05-21T00:00:00"/>
    <x v="5"/>
    <x v="19"/>
    <s v="1010"/>
    <s v="S010"/>
    <s v="H"/>
    <n v="0"/>
    <n v="1"/>
    <x v="0"/>
    <s v="530000272009"/>
    <x v="649"/>
    <x v="19"/>
    <n v="1745"/>
    <n v="0"/>
    <x v="1"/>
  </r>
  <r>
    <s v="4907179206"/>
    <x v="5"/>
    <s v="5"/>
    <d v="2022-05-21T00:00:00"/>
    <x v="5"/>
    <x v="37"/>
    <s v="1010"/>
    <s v="S010"/>
    <s v="H"/>
    <n v="0"/>
    <n v="1"/>
    <x v="0"/>
    <s v="530000236997"/>
    <x v="583"/>
    <x v="37"/>
    <n v="3529"/>
    <n v="0"/>
    <x v="0"/>
  </r>
  <r>
    <s v="4907179207"/>
    <x v="5"/>
    <s v="5"/>
    <d v="2022-05-21T00:00:00"/>
    <x v="5"/>
    <x v="65"/>
    <s v="1020"/>
    <s v="S020"/>
    <s v="H"/>
    <n v="0"/>
    <n v="1"/>
    <x v="0"/>
    <s v="530000275151"/>
    <x v="661"/>
    <x v="65"/>
    <n v="8130"/>
    <n v="0"/>
    <x v="1"/>
  </r>
  <r>
    <s v="4907179231"/>
    <x v="5"/>
    <s v="5"/>
    <d v="2022-05-21T00:00:00"/>
    <x v="5"/>
    <x v="31"/>
    <s v="1010"/>
    <s v="S010"/>
    <s v="H"/>
    <n v="0"/>
    <n v="1"/>
    <x v="0"/>
    <s v="530000236997"/>
    <x v="583"/>
    <x v="31"/>
    <n v="1911"/>
    <n v="0"/>
    <x v="0"/>
  </r>
  <r>
    <s v="4907179242"/>
    <x v="5"/>
    <s v="5"/>
    <d v="2022-05-21T00:00:00"/>
    <x v="5"/>
    <x v="26"/>
    <s v="1030"/>
    <s v="S030"/>
    <s v="H"/>
    <n v="0"/>
    <n v="2"/>
    <x v="0"/>
    <s v="530000276191"/>
    <x v="673"/>
    <x v="26"/>
    <n v="9000"/>
    <n v="0"/>
    <x v="1"/>
  </r>
  <r>
    <s v="4907179419"/>
    <x v="5"/>
    <s v="5"/>
    <d v="2022-05-23T00:00:00"/>
    <x v="5"/>
    <x v="21"/>
    <s v="1017"/>
    <s v="S017"/>
    <s v="H"/>
    <n v="0"/>
    <n v="1"/>
    <x v="0"/>
    <s v="530000278043"/>
    <x v="557"/>
    <x v="21"/>
    <n v="1708"/>
    <n v="0"/>
    <x v="0"/>
  </r>
  <r>
    <s v="4907179424"/>
    <x v="5"/>
    <s v="5"/>
    <d v="2022-05-23T00:00:00"/>
    <x v="5"/>
    <x v="6"/>
    <s v="1010"/>
    <s v="S010"/>
    <s v="H"/>
    <n v="0"/>
    <n v="1"/>
    <x v="0"/>
    <s v="530000272627"/>
    <x v="649"/>
    <x v="6"/>
    <n v="1446"/>
    <n v="0"/>
    <x v="1"/>
  </r>
  <r>
    <s v="4907179444"/>
    <x v="5"/>
    <s v="5"/>
    <d v="2022-05-23T00:00:00"/>
    <x v="5"/>
    <x v="10"/>
    <s v="1030"/>
    <s v="S030"/>
    <s v="H"/>
    <n v="0"/>
    <n v="1"/>
    <x v="0"/>
    <s v="530000274887"/>
    <x v="662"/>
    <x v="10"/>
    <n v="42200"/>
    <n v="0"/>
    <x v="2"/>
  </r>
  <r>
    <s v="4907179451"/>
    <x v="5"/>
    <s v="5"/>
    <d v="2022-05-22T00:00:00"/>
    <x v="5"/>
    <x v="18"/>
    <s v="1030"/>
    <s v="S030"/>
    <s v="H"/>
    <n v="0"/>
    <n v="1"/>
    <x v="0"/>
    <s v="530000267038"/>
    <x v="662"/>
    <x v="18"/>
    <n v="52000"/>
    <n v="0"/>
    <x v="2"/>
  </r>
  <r>
    <s v="4907179454"/>
    <x v="5"/>
    <s v="5"/>
    <d v="2022-05-22T00:00:00"/>
    <x v="5"/>
    <x v="0"/>
    <s v="1030"/>
    <s v="S030"/>
    <s v="H"/>
    <n v="0"/>
    <n v="1"/>
    <x v="0"/>
    <s v="530000274456"/>
    <x v="662"/>
    <x v="0"/>
    <n v="41000"/>
    <n v="0"/>
    <x v="2"/>
  </r>
  <r>
    <s v="4907179554"/>
    <x v="5"/>
    <s v="5"/>
    <d v="2022-05-23T00:00:00"/>
    <x v="5"/>
    <x v="21"/>
    <s v="1060"/>
    <s v="S060"/>
    <s v="H"/>
    <n v="0"/>
    <n v="1"/>
    <x v="0"/>
    <s v="530000260509"/>
    <x v="588"/>
    <x v="21"/>
    <n v="1708"/>
    <n v="0"/>
    <x v="2"/>
  </r>
  <r>
    <s v="4907179657"/>
    <x v="5"/>
    <s v="5"/>
    <d v="2022-05-23T00:00:00"/>
    <x v="5"/>
    <x v="26"/>
    <s v="1020"/>
    <s v="S020"/>
    <s v="H"/>
    <n v="0"/>
    <n v="1"/>
    <x v="0"/>
    <s v="530000261724"/>
    <x v="684"/>
    <x v="26"/>
    <n v="9000"/>
    <n v="0"/>
    <x v="1"/>
  </r>
  <r>
    <s v="4907179671"/>
    <x v="5"/>
    <s v="5"/>
    <d v="2022-05-23T00:00:00"/>
    <x v="5"/>
    <x v="65"/>
    <s v="1020"/>
    <s v="S020"/>
    <s v="H"/>
    <n v="0"/>
    <n v="1"/>
    <x v="0"/>
    <s v="530000278208"/>
    <x v="640"/>
    <x v="65"/>
    <n v="8130"/>
    <n v="0"/>
    <x v="2"/>
  </r>
  <r>
    <s v="4907179707"/>
    <x v="5"/>
    <s v="5"/>
    <d v="2022-05-23T00:00:00"/>
    <x v="5"/>
    <x v="65"/>
    <s v="1017"/>
    <s v="S017"/>
    <s v="H"/>
    <n v="0"/>
    <n v="1"/>
    <x v="0"/>
    <s v="530000277467"/>
    <x v="664"/>
    <x v="65"/>
    <n v="8130"/>
    <n v="0"/>
    <x v="2"/>
  </r>
  <r>
    <s v="4907179743"/>
    <x v="5"/>
    <s v="5"/>
    <d v="2022-05-23T00:00:00"/>
    <x v="5"/>
    <x v="5"/>
    <s v="1020"/>
    <s v="S020"/>
    <s v="H"/>
    <n v="0"/>
    <n v="1"/>
    <x v="0"/>
    <s v="530000278484"/>
    <x v="79"/>
    <x v="5"/>
    <n v="1297"/>
    <n v="0"/>
    <x v="2"/>
  </r>
  <r>
    <s v="4907179761"/>
    <x v="5"/>
    <s v="5"/>
    <d v="2022-05-23T00:00:00"/>
    <x v="5"/>
    <x v="12"/>
    <s v="1080"/>
    <s v="S080"/>
    <s v="H"/>
    <n v="0"/>
    <n v="1"/>
    <x v="0"/>
    <s v="530000263304"/>
    <x v="541"/>
    <x v="12"/>
    <n v="10385"/>
    <n v="0"/>
    <x v="2"/>
  </r>
  <r>
    <s v="4907179772"/>
    <x v="5"/>
    <s v="5"/>
    <d v="2022-05-23T00:00:00"/>
    <x v="5"/>
    <x v="12"/>
    <s v="1080"/>
    <s v="S080"/>
    <s v="H"/>
    <n v="0"/>
    <n v="1"/>
    <x v="0"/>
    <s v="530000254809"/>
    <x v="541"/>
    <x v="12"/>
    <n v="10385"/>
    <n v="0"/>
    <x v="2"/>
  </r>
  <r>
    <s v="4907179845"/>
    <x v="5"/>
    <s v="5"/>
    <d v="2022-05-21T00:00:00"/>
    <x v="3"/>
    <x v="19"/>
    <s v="1010"/>
    <s v="S010"/>
    <s v="S"/>
    <n v="0"/>
    <n v="-1"/>
    <x v="0"/>
    <s v="530000272009"/>
    <x v="649"/>
    <x v="19"/>
    <n v="1745"/>
    <n v="0"/>
    <x v="1"/>
  </r>
  <r>
    <s v="4907179846"/>
    <x v="5"/>
    <s v="5"/>
    <d v="2022-05-23T00:00:00"/>
    <x v="5"/>
    <x v="0"/>
    <s v="1010"/>
    <s v="S010"/>
    <s v="H"/>
    <n v="0"/>
    <n v="3"/>
    <x v="0"/>
    <s v="530000266055"/>
    <x v="385"/>
    <x v="0"/>
    <n v="41000"/>
    <n v="0"/>
    <x v="0"/>
  </r>
  <r>
    <s v="4907179906"/>
    <x v="5"/>
    <s v="5"/>
    <d v="2022-05-23T00:00:00"/>
    <x v="5"/>
    <x v="65"/>
    <s v="1050"/>
    <s v="S050"/>
    <s v="H"/>
    <n v="0"/>
    <n v="1"/>
    <x v="0"/>
    <s v="530000275933"/>
    <x v="704"/>
    <x v="65"/>
    <n v="8130"/>
    <n v="0"/>
    <x v="0"/>
  </r>
  <r>
    <s v="4907180002"/>
    <x v="5"/>
    <s v="5"/>
    <d v="2022-05-23T00:00:00"/>
    <x v="5"/>
    <x v="65"/>
    <s v="1060"/>
    <s v="S060"/>
    <s v="H"/>
    <n v="0"/>
    <n v="1"/>
    <x v="0"/>
    <s v="530000239611"/>
    <x v="390"/>
    <x v="65"/>
    <n v="8130"/>
    <n v="0"/>
    <x v="0"/>
  </r>
  <r>
    <s v="4907180004"/>
    <x v="5"/>
    <s v="5"/>
    <d v="2022-05-23T00:00:00"/>
    <x v="1"/>
    <x v="65"/>
    <s v="1060"/>
    <s v="S060"/>
    <s v="H"/>
    <n v="0"/>
    <n v="2"/>
    <x v="0"/>
    <s v="530000275933"/>
    <x v="704"/>
    <x v="65"/>
    <n v="8130"/>
    <n v="0"/>
    <x v="0"/>
  </r>
  <r>
    <s v="4907180063"/>
    <x v="5"/>
    <s v="5"/>
    <d v="2022-05-23T00:00:00"/>
    <x v="5"/>
    <x v="14"/>
    <s v="1030"/>
    <s v="S030"/>
    <s v="H"/>
    <n v="0"/>
    <n v="1"/>
    <x v="0"/>
    <s v="530000247677"/>
    <x v="390"/>
    <x v="14"/>
    <n v="50350"/>
    <n v="0"/>
    <x v="0"/>
  </r>
  <r>
    <s v="4907180179"/>
    <x v="5"/>
    <s v="5"/>
    <d v="2022-05-23T00:00:00"/>
    <x v="5"/>
    <x v="19"/>
    <s v="1050"/>
    <s v="S050"/>
    <s v="H"/>
    <n v="0"/>
    <n v="1"/>
    <x v="0"/>
    <s v="530000203305"/>
    <x v="238"/>
    <x v="19"/>
    <n v="1745"/>
    <n v="0"/>
    <x v="0"/>
  </r>
  <r>
    <s v="4907180338"/>
    <x v="5"/>
    <s v="5"/>
    <d v="2022-05-23T00:00:00"/>
    <x v="5"/>
    <x v="9"/>
    <s v="1030"/>
    <s v="S030"/>
    <s v="H"/>
    <n v="0"/>
    <n v="1"/>
    <x v="0"/>
    <s v="530000279194"/>
    <x v="642"/>
    <x v="9"/>
    <n v="1965"/>
    <n v="0"/>
    <x v="1"/>
  </r>
  <r>
    <s v="4907180339"/>
    <x v="5"/>
    <s v="5"/>
    <d v="2022-05-23T00:00:00"/>
    <x v="5"/>
    <x v="95"/>
    <s v="1030"/>
    <s v="S030"/>
    <s v="H"/>
    <n v="0"/>
    <n v="1"/>
    <x v="0"/>
    <s v="530000276191"/>
    <x v="673"/>
    <x v="95"/>
    <n v="11320"/>
    <n v="0"/>
    <x v="1"/>
  </r>
  <r>
    <s v="4907180713"/>
    <x v="5"/>
    <s v="5"/>
    <d v="2022-05-24T00:00:00"/>
    <x v="5"/>
    <x v="5"/>
    <s v="1020"/>
    <s v="S020"/>
    <s v="H"/>
    <n v="0"/>
    <n v="1"/>
    <x v="0"/>
    <s v="530000276832"/>
    <x v="640"/>
    <x v="5"/>
    <n v="1297"/>
    <n v="0"/>
    <x v="2"/>
  </r>
  <r>
    <s v="4907180714"/>
    <x v="5"/>
    <s v="5"/>
    <d v="2022-05-24T00:00:00"/>
    <x v="5"/>
    <x v="31"/>
    <s v="1060"/>
    <s v="S060"/>
    <s v="H"/>
    <n v="0"/>
    <n v="1"/>
    <x v="0"/>
    <s v="530000264455"/>
    <x v="133"/>
    <x v="31"/>
    <n v="1911"/>
    <n v="0"/>
    <x v="2"/>
  </r>
  <r>
    <s v="4907180784"/>
    <x v="5"/>
    <s v="5"/>
    <d v="2022-05-24T00:00:00"/>
    <x v="5"/>
    <x v="65"/>
    <s v="1020"/>
    <s v="S020"/>
    <s v="H"/>
    <n v="0"/>
    <n v="1"/>
    <x v="0"/>
    <s v="530000275636"/>
    <x v="664"/>
    <x v="65"/>
    <n v="8130"/>
    <n v="0"/>
    <x v="2"/>
  </r>
  <r>
    <s v="4907180928"/>
    <x v="5"/>
    <s v="5"/>
    <d v="2022-05-24T00:00:00"/>
    <x v="5"/>
    <x v="9"/>
    <s v="1050"/>
    <s v="S050"/>
    <s v="H"/>
    <n v="0"/>
    <n v="1"/>
    <x v="0"/>
    <s v="530000278124"/>
    <x v="7"/>
    <x v="9"/>
    <n v="1965"/>
    <n v="0"/>
    <x v="2"/>
  </r>
  <r>
    <s v="4907180985"/>
    <x v="5"/>
    <s v="5"/>
    <d v="2022-05-24T00:00:00"/>
    <x v="5"/>
    <x v="0"/>
    <s v="1010"/>
    <s v="S010"/>
    <s v="H"/>
    <n v="0"/>
    <n v="3"/>
    <x v="0"/>
    <s v="530000266055"/>
    <x v="385"/>
    <x v="0"/>
    <n v="41000"/>
    <n v="0"/>
    <x v="0"/>
  </r>
  <r>
    <s v="4907181018"/>
    <x v="5"/>
    <s v="5"/>
    <d v="2022-05-24T00:00:00"/>
    <x v="5"/>
    <x v="2"/>
    <s v="1020"/>
    <s v="S024"/>
    <s v="H"/>
    <n v="0"/>
    <n v="8"/>
    <x v="0"/>
    <s v="530000244281"/>
    <x v="384"/>
    <x v="2"/>
    <n v="9490"/>
    <n v="0"/>
    <x v="0"/>
  </r>
  <r>
    <s v="4907181019"/>
    <x v="5"/>
    <s v="5"/>
    <d v="2022-05-24T00:00:00"/>
    <x v="5"/>
    <x v="7"/>
    <s v="1020"/>
    <s v="S024"/>
    <s v="H"/>
    <n v="0"/>
    <n v="2"/>
    <x v="0"/>
    <s v="530000244281"/>
    <x v="384"/>
    <x v="7"/>
    <n v="8280"/>
    <n v="0"/>
    <x v="0"/>
  </r>
  <r>
    <s v="4907181113"/>
    <x v="5"/>
    <s v="5"/>
    <d v="2022-05-24T00:00:00"/>
    <x v="5"/>
    <x v="55"/>
    <s v="1060"/>
    <s v="S060"/>
    <s v="H"/>
    <n v="0"/>
    <n v="2"/>
    <x v="0"/>
    <s v="530000244211"/>
    <x v="382"/>
    <x v="55"/>
    <n v="9800"/>
    <n v="0"/>
    <x v="0"/>
  </r>
  <r>
    <s v="4907181194"/>
    <x v="5"/>
    <s v="5"/>
    <d v="2022-05-24T00:00:00"/>
    <x v="5"/>
    <x v="14"/>
    <s v="1030"/>
    <s v="S030"/>
    <s v="H"/>
    <n v="0"/>
    <n v="1"/>
    <x v="0"/>
    <s v="530000278606"/>
    <x v="704"/>
    <x v="14"/>
    <n v="50350"/>
    <n v="0"/>
    <x v="0"/>
  </r>
  <r>
    <s v="4907181195"/>
    <x v="5"/>
    <s v="5"/>
    <d v="2022-05-24T00:00:00"/>
    <x v="3"/>
    <x v="14"/>
    <s v="1030"/>
    <s v="S030"/>
    <s v="S"/>
    <n v="0"/>
    <n v="-1"/>
    <x v="0"/>
    <s v="530000278606"/>
    <x v="704"/>
    <x v="14"/>
    <n v="50350"/>
    <n v="0"/>
    <x v="0"/>
  </r>
  <r>
    <s v="4907181196"/>
    <x v="5"/>
    <s v="5"/>
    <d v="2022-05-24T00:00:00"/>
    <x v="5"/>
    <x v="14"/>
    <s v="1030"/>
    <s v="S030"/>
    <s v="H"/>
    <n v="0"/>
    <n v="1"/>
    <x v="0"/>
    <s v="530000247677"/>
    <x v="390"/>
    <x v="14"/>
    <n v="50350"/>
    <n v="0"/>
    <x v="0"/>
  </r>
  <r>
    <s v="4907181269"/>
    <x v="5"/>
    <s v="5"/>
    <d v="2022-05-24T00:00:00"/>
    <x v="5"/>
    <x v="80"/>
    <s v="1096"/>
    <s v="S096"/>
    <s v="H"/>
    <n v="0"/>
    <n v="1"/>
    <x v="0"/>
    <s v="530000272589"/>
    <x v="554"/>
    <x v="80"/>
    <n v="1325"/>
    <n v="0"/>
    <x v="3"/>
  </r>
  <r>
    <s v="4907181272"/>
    <x v="5"/>
    <s v="5"/>
    <d v="2022-05-24T00:00:00"/>
    <x v="5"/>
    <x v="7"/>
    <s v="1020"/>
    <s v="S024"/>
    <s v="H"/>
    <n v="0"/>
    <n v="2"/>
    <x v="0"/>
    <s v="530000247677"/>
    <x v="390"/>
    <x v="7"/>
    <n v="8280"/>
    <n v="0"/>
    <x v="0"/>
  </r>
  <r>
    <s v="4907181273"/>
    <x v="5"/>
    <s v="5"/>
    <d v="2022-05-24T00:00:00"/>
    <x v="5"/>
    <x v="2"/>
    <s v="1020"/>
    <s v="S024"/>
    <s v="H"/>
    <n v="0"/>
    <n v="1"/>
    <x v="0"/>
    <s v="530000247677"/>
    <x v="390"/>
    <x v="2"/>
    <n v="9490"/>
    <n v="0"/>
    <x v="0"/>
  </r>
  <r>
    <s v="4907181275"/>
    <x v="5"/>
    <s v="5"/>
    <d v="2022-05-24T00:00:00"/>
    <x v="5"/>
    <x v="5"/>
    <s v="1020"/>
    <s v="S024"/>
    <s v="H"/>
    <n v="0"/>
    <n v="3"/>
    <x v="0"/>
    <s v="530000269073"/>
    <x v="700"/>
    <x v="5"/>
    <n v="1297"/>
    <n v="0"/>
    <x v="0"/>
  </r>
  <r>
    <s v="4907181324"/>
    <x v="5"/>
    <s v="5"/>
    <d v="2022-05-24T00:00:00"/>
    <x v="3"/>
    <x v="5"/>
    <s v="1017"/>
    <s v="S017"/>
    <s v="S"/>
    <n v="0"/>
    <n v="-1"/>
    <x v="0"/>
    <s v="530000270770"/>
    <x v="531"/>
    <x v="5"/>
    <n v="1297"/>
    <n v="0"/>
    <x v="3"/>
  </r>
  <r>
    <s v="4907181429"/>
    <x v="5"/>
    <s v="5"/>
    <d v="2022-05-24T00:00:00"/>
    <x v="5"/>
    <x v="5"/>
    <s v="1017"/>
    <s v="S017"/>
    <s v="H"/>
    <n v="0"/>
    <n v="1"/>
    <x v="0"/>
    <s v="530000268189"/>
    <x v="539"/>
    <x v="5"/>
    <n v="1297"/>
    <n v="0"/>
    <x v="3"/>
  </r>
  <r>
    <s v="4907181938"/>
    <x v="5"/>
    <s v="5"/>
    <d v="2022-05-25T00:00:00"/>
    <x v="5"/>
    <x v="5"/>
    <s v="1020"/>
    <s v="S024"/>
    <s v="H"/>
    <n v="0"/>
    <n v="1"/>
    <x v="0"/>
    <s v="530000275933"/>
    <x v="704"/>
    <x v="5"/>
    <n v="1297"/>
    <n v="0"/>
    <x v="0"/>
  </r>
  <r>
    <s v="4907181978"/>
    <x v="5"/>
    <s v="5"/>
    <d v="2022-05-25T00:00:00"/>
    <x v="1"/>
    <x v="7"/>
    <s v="1060"/>
    <s v="S060"/>
    <s v="H"/>
    <n v="0"/>
    <n v="1"/>
    <x v="0"/>
    <s v="530000262541"/>
    <x v="588"/>
    <x v="7"/>
    <n v="8280"/>
    <n v="0"/>
    <x v="2"/>
  </r>
  <r>
    <s v="4907181989"/>
    <x v="5"/>
    <s v="5"/>
    <d v="2022-05-25T00:00:00"/>
    <x v="5"/>
    <x v="5"/>
    <s v="1020"/>
    <s v="S024"/>
    <s v="H"/>
    <n v="0"/>
    <n v="1"/>
    <x v="0"/>
    <s v="530000245806"/>
    <x v="35"/>
    <x v="5"/>
    <n v="1297"/>
    <n v="0"/>
    <x v="3"/>
  </r>
  <r>
    <s v="4907181999"/>
    <x v="5"/>
    <s v="5"/>
    <d v="2022-05-25T00:00:00"/>
    <x v="5"/>
    <x v="19"/>
    <s v="1010"/>
    <s v="S010"/>
    <s v="H"/>
    <n v="0"/>
    <n v="1"/>
    <x v="0"/>
    <s v="530000277369"/>
    <x v="679"/>
    <x v="19"/>
    <n v="1745"/>
    <n v="0"/>
    <x v="2"/>
  </r>
  <r>
    <s v="4907181999"/>
    <x v="5"/>
    <s v="5"/>
    <d v="2022-05-25T00:00:00"/>
    <x v="5"/>
    <x v="5"/>
    <s v="1010"/>
    <s v="S010"/>
    <s v="H"/>
    <n v="0"/>
    <n v="1"/>
    <x v="0"/>
    <s v="530000277369"/>
    <x v="679"/>
    <x v="5"/>
    <n v="1297"/>
    <n v="0"/>
    <x v="2"/>
  </r>
  <r>
    <s v="4907182006"/>
    <x v="5"/>
    <s v="5"/>
    <d v="2022-05-25T00:00:00"/>
    <x v="5"/>
    <x v="55"/>
    <s v="1010"/>
    <s v="S010"/>
    <s v="H"/>
    <n v="0"/>
    <n v="1"/>
    <x v="0"/>
    <s v="530000247681"/>
    <x v="390"/>
    <x v="55"/>
    <n v="9800"/>
    <n v="0"/>
    <x v="0"/>
  </r>
  <r>
    <s v="4907182006"/>
    <x v="5"/>
    <s v="5"/>
    <d v="2022-05-25T00:00:00"/>
    <x v="5"/>
    <x v="55"/>
    <s v="1010"/>
    <s v="S010"/>
    <s v="H"/>
    <n v="0"/>
    <n v="1"/>
    <x v="0"/>
    <s v="530000247681"/>
    <x v="390"/>
    <x v="55"/>
    <n v="9800"/>
    <n v="0"/>
    <x v="0"/>
  </r>
  <r>
    <s v="4907182006"/>
    <x v="5"/>
    <s v="5"/>
    <d v="2022-05-25T00:00:00"/>
    <x v="5"/>
    <x v="55"/>
    <s v="1010"/>
    <s v="S010"/>
    <s v="H"/>
    <n v="0"/>
    <n v="1"/>
    <x v="0"/>
    <s v="530000247681"/>
    <x v="390"/>
    <x v="55"/>
    <n v="9800"/>
    <n v="0"/>
    <x v="0"/>
  </r>
  <r>
    <s v="4907182078"/>
    <x v="5"/>
    <s v="5"/>
    <d v="2022-05-25T00:00:00"/>
    <x v="5"/>
    <x v="12"/>
    <s v="1010"/>
    <s v="S010"/>
    <s v="H"/>
    <n v="0"/>
    <n v="1"/>
    <x v="0"/>
    <s v="530000264244"/>
    <x v="703"/>
    <x v="12"/>
    <n v="10385"/>
    <n v="0"/>
    <x v="3"/>
  </r>
  <r>
    <s v="4907182078"/>
    <x v="5"/>
    <s v="5"/>
    <d v="2022-05-25T00:00:00"/>
    <x v="5"/>
    <x v="2"/>
    <s v="1010"/>
    <s v="S010"/>
    <s v="H"/>
    <n v="0"/>
    <n v="1"/>
    <x v="0"/>
    <s v="530000264244"/>
    <x v="703"/>
    <x v="2"/>
    <n v="9490"/>
    <n v="0"/>
    <x v="3"/>
  </r>
  <r>
    <s v="4907182104"/>
    <x v="5"/>
    <s v="5"/>
    <d v="2022-05-25T00:00:00"/>
    <x v="5"/>
    <x v="2"/>
    <s v="1080"/>
    <s v="S080"/>
    <s v="H"/>
    <n v="0"/>
    <n v="1"/>
    <x v="0"/>
    <s v="530000256218"/>
    <x v="541"/>
    <x v="2"/>
    <n v="9490"/>
    <n v="0"/>
    <x v="2"/>
  </r>
  <r>
    <s v="4907182122"/>
    <x v="5"/>
    <s v="5"/>
    <d v="2022-05-25T00:00:00"/>
    <x v="5"/>
    <x v="10"/>
    <s v="1080"/>
    <s v="S080"/>
    <s v="H"/>
    <n v="0"/>
    <n v="1"/>
    <x v="0"/>
    <s v="530000276212"/>
    <x v="678"/>
    <x v="10"/>
    <n v="42200"/>
    <n v="0"/>
    <x v="2"/>
  </r>
  <r>
    <s v="4907182141"/>
    <x v="5"/>
    <s v="5"/>
    <d v="2022-05-25T00:00:00"/>
    <x v="5"/>
    <x v="7"/>
    <s v="1080"/>
    <s v="S080"/>
    <s v="H"/>
    <n v="0"/>
    <n v="1"/>
    <x v="0"/>
    <s v="530000256980"/>
    <x v="541"/>
    <x v="7"/>
    <n v="8280"/>
    <n v="0"/>
    <x v="2"/>
  </r>
  <r>
    <s v="4907182143"/>
    <x v="5"/>
    <s v="5"/>
    <d v="2022-05-25T00:00:00"/>
    <x v="5"/>
    <x v="5"/>
    <s v="1050"/>
    <s v="S050"/>
    <s v="H"/>
    <n v="0"/>
    <n v="1"/>
    <x v="0"/>
    <s v="530000275933"/>
    <x v="704"/>
    <x v="5"/>
    <n v="1297"/>
    <n v="0"/>
    <x v="0"/>
  </r>
  <r>
    <s v="4907182174"/>
    <x v="5"/>
    <s v="5"/>
    <d v="2022-05-25T00:00:00"/>
    <x v="5"/>
    <x v="11"/>
    <s v="1020"/>
    <s v="S020"/>
    <s v="H"/>
    <n v="0"/>
    <n v="1"/>
    <x v="0"/>
    <s v="530000261160"/>
    <x v="526"/>
    <x v="11"/>
    <n v="11525"/>
    <n v="0"/>
    <x v="2"/>
  </r>
  <r>
    <s v="4907182278"/>
    <x v="5"/>
    <s v="5"/>
    <d v="2022-05-24T00:00:00"/>
    <x v="3"/>
    <x v="14"/>
    <s v="1030"/>
    <s v="S030"/>
    <s v="S"/>
    <n v="0"/>
    <n v="-1"/>
    <x v="0"/>
    <s v="530000247677"/>
    <x v="390"/>
    <x v="14"/>
    <n v="50350"/>
    <n v="0"/>
    <x v="0"/>
  </r>
  <r>
    <s v="4907182301"/>
    <x v="5"/>
    <s v="5"/>
    <d v="2022-05-25T00:00:00"/>
    <x v="5"/>
    <x v="0"/>
    <s v="1020"/>
    <s v="S020"/>
    <s v="H"/>
    <n v="0"/>
    <n v="1"/>
    <x v="0"/>
    <s v="530000274305"/>
    <x v="664"/>
    <x v="0"/>
    <n v="41000"/>
    <n v="0"/>
    <x v="2"/>
  </r>
  <r>
    <s v="4907182376"/>
    <x v="5"/>
    <s v="5"/>
    <d v="2022-05-25T00:00:00"/>
    <x v="5"/>
    <x v="10"/>
    <s v="1050"/>
    <s v="S050"/>
    <s v="H"/>
    <n v="0"/>
    <n v="1"/>
    <x v="0"/>
    <s v="530000275133"/>
    <x v="537"/>
    <x v="10"/>
    <n v="42200"/>
    <n v="0"/>
    <x v="2"/>
  </r>
  <r>
    <s v="4907182484"/>
    <x v="5"/>
    <s v="5"/>
    <d v="2022-05-25T00:00:00"/>
    <x v="5"/>
    <x v="6"/>
    <s v="1050"/>
    <s v="S050"/>
    <s v="H"/>
    <n v="0"/>
    <n v="1"/>
    <x v="0"/>
    <s v="530000272290"/>
    <x v="7"/>
    <x v="6"/>
    <n v="1446"/>
    <n v="0"/>
    <x v="2"/>
  </r>
  <r>
    <s v="4907182578"/>
    <x v="5"/>
    <s v="5"/>
    <d v="2022-05-26T00:00:00"/>
    <x v="3"/>
    <x v="10"/>
    <s v="1080"/>
    <s v="S080"/>
    <s v="S"/>
    <n v="0"/>
    <n v="-1"/>
    <x v="0"/>
    <s v="530000276212"/>
    <x v="678"/>
    <x v="10"/>
    <n v="42200"/>
    <n v="0"/>
    <x v="2"/>
  </r>
  <r>
    <s v="4907182585"/>
    <x v="5"/>
    <s v="5"/>
    <d v="2022-05-26T00:00:00"/>
    <x v="5"/>
    <x v="7"/>
    <s v="1010"/>
    <s v="S010"/>
    <s v="H"/>
    <n v="0"/>
    <n v="1"/>
    <x v="0"/>
    <s v="530000273332"/>
    <x v="643"/>
    <x v="7"/>
    <n v="8280"/>
    <n v="0"/>
    <x v="1"/>
  </r>
  <r>
    <s v="4907182682"/>
    <x v="5"/>
    <s v="5"/>
    <d v="2022-05-26T00:00:00"/>
    <x v="5"/>
    <x v="5"/>
    <s v="1060"/>
    <s v="S060"/>
    <s v="H"/>
    <n v="0"/>
    <n v="1"/>
    <x v="0"/>
    <s v="530000275933"/>
    <x v="704"/>
    <x v="5"/>
    <n v="1297"/>
    <n v="0"/>
    <x v="0"/>
  </r>
  <r>
    <s v="4907182697"/>
    <x v="5"/>
    <s v="5"/>
    <d v="2022-05-26T00:00:00"/>
    <x v="5"/>
    <x v="86"/>
    <s v="1020"/>
    <s v="S020"/>
    <s v="H"/>
    <n v="0"/>
    <n v="1"/>
    <x v="0"/>
    <s v="530000279247"/>
    <x v="539"/>
    <x v="86"/>
    <n v="1733"/>
    <n v="0"/>
    <x v="3"/>
  </r>
  <r>
    <s v="4907182839"/>
    <x v="5"/>
    <s v="5"/>
    <d v="2022-05-26T00:00:00"/>
    <x v="5"/>
    <x v="32"/>
    <s v="1030"/>
    <s v="S030"/>
    <s v="H"/>
    <n v="0"/>
    <n v="1"/>
    <x v="0"/>
    <s v="530000272300"/>
    <x v="30"/>
    <x v="32"/>
    <n v="1238"/>
    <n v="0"/>
    <x v="2"/>
  </r>
  <r>
    <s v="4907182880"/>
    <x v="5"/>
    <s v="5"/>
    <d v="2022-05-25T00:00:00"/>
    <x v="3"/>
    <x v="19"/>
    <s v="1010"/>
    <s v="S010"/>
    <s v="S"/>
    <n v="0"/>
    <n v="-1"/>
    <x v="0"/>
    <s v="530000277369"/>
    <x v="679"/>
    <x v="19"/>
    <n v="1745"/>
    <n v="0"/>
    <x v="2"/>
  </r>
  <r>
    <s v="4907182880"/>
    <x v="5"/>
    <s v="5"/>
    <d v="2022-05-25T00:00:00"/>
    <x v="3"/>
    <x v="5"/>
    <s v="1010"/>
    <s v="S010"/>
    <s v="S"/>
    <n v="0"/>
    <n v="-1"/>
    <x v="0"/>
    <s v="530000277369"/>
    <x v="679"/>
    <x v="5"/>
    <n v="1297"/>
    <n v="0"/>
    <x v="2"/>
  </r>
  <r>
    <s v="4907182924"/>
    <x v="5"/>
    <s v="5"/>
    <d v="2022-05-26T00:00:00"/>
    <x v="1"/>
    <x v="6"/>
    <s v="1010"/>
    <s v="S010"/>
    <s v="H"/>
    <n v="0"/>
    <n v="1"/>
    <x v="0"/>
    <s v="530000274069"/>
    <x v="366"/>
    <x v="6"/>
    <n v="1446"/>
    <n v="0"/>
    <x v="3"/>
  </r>
  <r>
    <s v="4907182925"/>
    <x v="5"/>
    <s v="5"/>
    <d v="2022-05-26T00:00:00"/>
    <x v="5"/>
    <x v="13"/>
    <s v="1010"/>
    <s v="S010"/>
    <s v="H"/>
    <n v="0"/>
    <n v="1"/>
    <x v="0"/>
    <s v="530000221645"/>
    <x v="521"/>
    <x v="13"/>
    <n v="46100"/>
    <n v="0"/>
    <x v="1"/>
  </r>
  <r>
    <s v="4907182942"/>
    <x v="5"/>
    <s v="5"/>
    <d v="2022-05-26T00:00:00"/>
    <x v="5"/>
    <x v="19"/>
    <s v="1010"/>
    <s v="S010"/>
    <s v="H"/>
    <n v="0"/>
    <n v="1"/>
    <x v="0"/>
    <s v="530000272708"/>
    <x v="10"/>
    <x v="19"/>
    <n v="1745"/>
    <n v="0"/>
    <x v="2"/>
  </r>
  <r>
    <s v="4907182955"/>
    <x v="5"/>
    <s v="5"/>
    <d v="2022-05-26T00:00:00"/>
    <x v="3"/>
    <x v="11"/>
    <s v="1020"/>
    <s v="S020"/>
    <s v="S"/>
    <n v="0"/>
    <n v="-1"/>
    <x v="0"/>
    <s v="530000261160"/>
    <x v="526"/>
    <x v="11"/>
    <n v="11525"/>
    <n v="0"/>
    <x v="2"/>
  </r>
  <r>
    <s v="4907182957"/>
    <x v="5"/>
    <s v="5"/>
    <d v="2022-05-26T00:00:00"/>
    <x v="5"/>
    <x v="6"/>
    <s v="1030"/>
    <s v="S030"/>
    <s v="H"/>
    <n v="0"/>
    <n v="1"/>
    <x v="0"/>
    <s v="530000254185"/>
    <x v="367"/>
    <x v="6"/>
    <n v="1446"/>
    <n v="0"/>
    <x v="1"/>
  </r>
  <r>
    <s v="4907183002"/>
    <x v="5"/>
    <s v="5"/>
    <d v="2022-05-26T00:00:00"/>
    <x v="5"/>
    <x v="6"/>
    <s v="1060"/>
    <s v="S060"/>
    <s v="H"/>
    <n v="0"/>
    <n v="1"/>
    <x v="0"/>
    <s v="530000224404"/>
    <x v="428"/>
    <x v="6"/>
    <n v="1446"/>
    <n v="0"/>
    <x v="1"/>
  </r>
  <r>
    <s v="4907183149"/>
    <x v="5"/>
    <s v="5"/>
    <d v="2022-05-26T00:00:00"/>
    <x v="5"/>
    <x v="32"/>
    <s v="1050"/>
    <s v="S050"/>
    <s v="H"/>
    <n v="0"/>
    <n v="1"/>
    <x v="0"/>
    <s v="530000271561"/>
    <x v="537"/>
    <x v="32"/>
    <n v="1238"/>
    <n v="0"/>
    <x v="2"/>
  </r>
  <r>
    <s v="4907183270"/>
    <x v="5"/>
    <s v="5"/>
    <d v="2022-05-26T00:00:00"/>
    <x v="5"/>
    <x v="65"/>
    <s v="1017"/>
    <s v="S017"/>
    <s v="H"/>
    <n v="0"/>
    <n v="1"/>
    <x v="0"/>
    <s v="530000276439"/>
    <x v="74"/>
    <x v="65"/>
    <n v="8130"/>
    <n v="0"/>
    <x v="5"/>
  </r>
  <r>
    <s v="4907183286"/>
    <x v="5"/>
    <s v="5"/>
    <d v="2022-05-26T00:00:00"/>
    <x v="5"/>
    <x v="0"/>
    <s v="1080"/>
    <s v="S080"/>
    <s v="H"/>
    <n v="0"/>
    <n v="1"/>
    <x v="0"/>
    <s v="530000276676"/>
    <x v="678"/>
    <x v="0"/>
    <n v="41000"/>
    <n v="0"/>
    <x v="2"/>
  </r>
  <r>
    <s v="4907183319"/>
    <x v="5"/>
    <s v="5"/>
    <d v="2022-05-26T00:00:00"/>
    <x v="5"/>
    <x v="17"/>
    <s v="1080"/>
    <s v="S080"/>
    <s v="H"/>
    <n v="0"/>
    <n v="1"/>
    <x v="0"/>
    <s v="530000277127"/>
    <x v="678"/>
    <x v="17"/>
    <n v="43365"/>
    <n v="0"/>
    <x v="2"/>
  </r>
  <r>
    <s v="4907183388"/>
    <x v="5"/>
    <s v="5"/>
    <d v="2022-05-27T00:00:00"/>
    <x v="5"/>
    <x v="9"/>
    <s v="1030"/>
    <s v="S030"/>
    <s v="H"/>
    <n v="0"/>
    <n v="1"/>
    <x v="0"/>
    <s v="530000270813"/>
    <x v="642"/>
    <x v="9"/>
    <n v="1965"/>
    <n v="0"/>
    <x v="1"/>
  </r>
  <r>
    <s v="4907183426"/>
    <x v="5"/>
    <s v="5"/>
    <d v="2022-05-26T00:00:00"/>
    <x v="5"/>
    <x v="32"/>
    <s v="1050"/>
    <s v="S050"/>
    <s v="H"/>
    <n v="0"/>
    <n v="3"/>
    <x v="0"/>
    <s v="530000278330"/>
    <x v="7"/>
    <x v="32"/>
    <n v="1238"/>
    <n v="0"/>
    <x v="2"/>
  </r>
  <r>
    <s v="4907183427"/>
    <x v="5"/>
    <s v="5"/>
    <d v="2022-05-26T00:00:00"/>
    <x v="5"/>
    <x v="13"/>
    <s v="1060"/>
    <s v="S061"/>
    <s v="H"/>
    <n v="0"/>
    <n v="1"/>
    <x v="0"/>
    <s v="530000221705"/>
    <x v="316"/>
    <x v="13"/>
    <n v="46100"/>
    <n v="0"/>
    <x v="0"/>
  </r>
  <r>
    <s v="4907183429"/>
    <x v="5"/>
    <s v="5"/>
    <d v="2022-05-26T00:00:00"/>
    <x v="5"/>
    <x v="19"/>
    <s v="1010"/>
    <s v="S010"/>
    <s v="H"/>
    <n v="0"/>
    <n v="1"/>
    <x v="0"/>
    <s v="530000277369"/>
    <x v="679"/>
    <x v="19"/>
    <n v="1745"/>
    <n v="0"/>
    <x v="2"/>
  </r>
  <r>
    <s v="4907183429"/>
    <x v="5"/>
    <s v="5"/>
    <d v="2022-05-26T00:00:00"/>
    <x v="5"/>
    <x v="5"/>
    <s v="1010"/>
    <s v="S010"/>
    <s v="H"/>
    <n v="0"/>
    <n v="1"/>
    <x v="0"/>
    <s v="530000277369"/>
    <x v="679"/>
    <x v="5"/>
    <n v="1297"/>
    <n v="0"/>
    <x v="2"/>
  </r>
  <r>
    <s v="4907183503"/>
    <x v="5"/>
    <s v="5"/>
    <d v="2022-05-26T00:00:00"/>
    <x v="5"/>
    <x v="0"/>
    <s v="1030"/>
    <s v="S030"/>
    <s v="H"/>
    <n v="0"/>
    <n v="1"/>
    <x v="0"/>
    <s v="530000274796"/>
    <x v="637"/>
    <x v="0"/>
    <n v="41000"/>
    <n v="0"/>
    <x v="1"/>
  </r>
  <r>
    <s v="4907183764"/>
    <x v="5"/>
    <s v="5"/>
    <d v="2022-05-27T00:00:00"/>
    <x v="5"/>
    <x v="2"/>
    <s v="1020"/>
    <s v="S024"/>
    <s v="H"/>
    <n v="0"/>
    <n v="1"/>
    <x v="0"/>
    <s v="530000270001"/>
    <x v="695"/>
    <x v="2"/>
    <n v="9490"/>
    <n v="0"/>
    <x v="0"/>
  </r>
  <r>
    <s v="4907183765"/>
    <x v="5"/>
    <s v="5"/>
    <d v="2022-05-27T00:00:00"/>
    <x v="5"/>
    <x v="12"/>
    <s v="1020"/>
    <s v="S024"/>
    <s v="H"/>
    <n v="0"/>
    <n v="1"/>
    <x v="0"/>
    <s v="530000264348"/>
    <x v="652"/>
    <x v="12"/>
    <n v="10385"/>
    <n v="0"/>
    <x v="0"/>
  </r>
  <r>
    <s v="4907183766"/>
    <x v="5"/>
    <s v="5"/>
    <d v="2022-05-27T00:00:00"/>
    <x v="5"/>
    <x v="15"/>
    <s v="1020"/>
    <s v="S024"/>
    <s v="H"/>
    <n v="0"/>
    <n v="1"/>
    <x v="0"/>
    <s v="530000279139"/>
    <x v="681"/>
    <x v="15"/>
    <n v="53650"/>
    <n v="0"/>
    <x v="0"/>
  </r>
  <r>
    <s v="4907183766"/>
    <x v="5"/>
    <s v="5"/>
    <d v="2022-05-27T00:00:00"/>
    <x v="5"/>
    <x v="15"/>
    <s v="1020"/>
    <s v="S024"/>
    <s v="H"/>
    <n v="0"/>
    <n v="1"/>
    <x v="0"/>
    <s v="530000279139"/>
    <x v="681"/>
    <x v="15"/>
    <n v="53650"/>
    <n v="0"/>
    <x v="0"/>
  </r>
  <r>
    <s v="4907183810"/>
    <x v="5"/>
    <s v="5"/>
    <d v="2022-05-27T00:00:00"/>
    <x v="5"/>
    <x v="13"/>
    <s v="1060"/>
    <s v="S060"/>
    <s v="H"/>
    <n v="0"/>
    <n v="1"/>
    <x v="0"/>
    <s v="530000239697"/>
    <x v="581"/>
    <x v="13"/>
    <n v="46100"/>
    <n v="0"/>
    <x v="0"/>
  </r>
  <r>
    <s v="4907183810"/>
    <x v="5"/>
    <s v="5"/>
    <d v="2022-05-27T00:00:00"/>
    <x v="5"/>
    <x v="13"/>
    <s v="1060"/>
    <s v="S060"/>
    <s v="H"/>
    <n v="0"/>
    <n v="1"/>
    <x v="0"/>
    <s v="530000239697"/>
    <x v="581"/>
    <x v="13"/>
    <n v="46100"/>
    <n v="0"/>
    <x v="0"/>
  </r>
  <r>
    <s v="4907183839"/>
    <x v="5"/>
    <s v="5"/>
    <d v="2022-05-27T00:00:00"/>
    <x v="5"/>
    <x v="7"/>
    <s v="1080"/>
    <s v="S080"/>
    <s v="H"/>
    <n v="0"/>
    <n v="1"/>
    <x v="0"/>
    <s v="530000261294"/>
    <x v="541"/>
    <x v="7"/>
    <n v="8280"/>
    <n v="0"/>
    <x v="2"/>
  </r>
  <r>
    <s v="4907183840"/>
    <x v="5"/>
    <s v="5"/>
    <d v="2022-05-27T00:00:00"/>
    <x v="5"/>
    <x v="2"/>
    <s v="1080"/>
    <s v="S080"/>
    <s v="H"/>
    <n v="0"/>
    <n v="1"/>
    <x v="0"/>
    <s v="530000254809"/>
    <x v="541"/>
    <x v="2"/>
    <n v="9490"/>
    <n v="0"/>
    <x v="2"/>
  </r>
  <r>
    <s v="4907183841"/>
    <x v="5"/>
    <s v="5"/>
    <d v="2022-05-27T00:00:00"/>
    <x v="5"/>
    <x v="36"/>
    <s v="1060"/>
    <s v="S060"/>
    <s v="H"/>
    <n v="0"/>
    <n v="1"/>
    <x v="0"/>
    <s v="530000274754"/>
    <x v="705"/>
    <x v="36"/>
    <n v="3195"/>
    <n v="0"/>
    <x v="0"/>
  </r>
  <r>
    <s v="4907183850"/>
    <x v="5"/>
    <s v="5"/>
    <d v="2022-05-27T00:00:00"/>
    <x v="5"/>
    <x v="127"/>
    <s v="1017"/>
    <s v="S017"/>
    <s v="H"/>
    <n v="0"/>
    <n v="1"/>
    <x v="0"/>
    <s v="530000280063"/>
    <x v="702"/>
    <x v="127"/>
    <n v="2961"/>
    <n v="0"/>
    <x v="0"/>
  </r>
  <r>
    <s v="4907183857"/>
    <x v="5"/>
    <s v="5"/>
    <d v="2022-05-27T00:00:00"/>
    <x v="5"/>
    <x v="2"/>
    <s v="1020"/>
    <s v="S020"/>
    <s v="H"/>
    <n v="0"/>
    <n v="1"/>
    <x v="0"/>
    <s v="530000244849"/>
    <x v="526"/>
    <x v="2"/>
    <n v="9490"/>
    <n v="0"/>
    <x v="2"/>
  </r>
  <r>
    <s v="4907183862"/>
    <x v="5"/>
    <s v="5"/>
    <d v="2022-05-27T00:00:00"/>
    <x v="5"/>
    <x v="48"/>
    <s v="1020"/>
    <s v="S024"/>
    <s v="H"/>
    <n v="0"/>
    <n v="1"/>
    <x v="0"/>
    <s v="530000253906"/>
    <x v="538"/>
    <x v="48"/>
    <n v="63144.15"/>
    <n v="0"/>
    <x v="0"/>
  </r>
  <r>
    <s v="4907183863"/>
    <x v="5"/>
    <s v="5"/>
    <d v="2022-05-27T00:00:00"/>
    <x v="5"/>
    <x v="48"/>
    <s v="1020"/>
    <s v="S024"/>
    <s v="H"/>
    <n v="0"/>
    <n v="1"/>
    <x v="0"/>
    <s v="530000227954"/>
    <x v="561"/>
    <x v="48"/>
    <n v="63144.15"/>
    <n v="0"/>
    <x v="0"/>
  </r>
  <r>
    <s v="4907184015"/>
    <x v="5"/>
    <s v="5"/>
    <d v="2022-05-27T00:00:00"/>
    <x v="5"/>
    <x v="14"/>
    <s v="1050"/>
    <s v="S050"/>
    <s v="H"/>
    <n v="0"/>
    <n v="1"/>
    <x v="0"/>
    <s v="530000242245"/>
    <x v="581"/>
    <x v="14"/>
    <n v="50350"/>
    <n v="0"/>
    <x v="0"/>
  </r>
  <r>
    <s v="4907184085"/>
    <x v="5"/>
    <s v="5"/>
    <d v="2022-05-27T00:00:00"/>
    <x v="1"/>
    <x v="32"/>
    <s v="1050"/>
    <s v="S050"/>
    <s v="H"/>
    <n v="0"/>
    <n v="2"/>
    <x v="0"/>
    <s v="530000274741"/>
    <x v="323"/>
    <x v="32"/>
    <n v="1238"/>
    <n v="0"/>
    <x v="3"/>
  </r>
  <r>
    <s v="4907184175"/>
    <x v="5"/>
    <s v="5"/>
    <d v="2022-05-27T00:00:00"/>
    <x v="5"/>
    <x v="71"/>
    <s v="1096"/>
    <s v="S096"/>
    <s v="H"/>
    <n v="0"/>
    <n v="1"/>
    <x v="0"/>
    <s v="530000188059"/>
    <x v="653"/>
    <x v="71"/>
    <n v="2452"/>
    <n v="0"/>
    <x v="1"/>
  </r>
  <r>
    <s v="4907184191"/>
    <x v="5"/>
    <s v="5"/>
    <d v="2022-05-27T00:00:00"/>
    <x v="5"/>
    <x v="13"/>
    <s v="1030"/>
    <s v="S030"/>
    <s v="H"/>
    <n v="0"/>
    <n v="2"/>
    <x v="0"/>
    <s v="530000228699"/>
    <x v="578"/>
    <x v="13"/>
    <n v="46100"/>
    <n v="0"/>
    <x v="0"/>
  </r>
  <r>
    <s v="4907184282"/>
    <x v="5"/>
    <s v="5"/>
    <d v="2022-05-27T00:00:00"/>
    <x v="5"/>
    <x v="19"/>
    <s v="1010"/>
    <s v="S010"/>
    <s v="H"/>
    <n v="0"/>
    <n v="1"/>
    <x v="0"/>
    <s v="530000277270"/>
    <x v="10"/>
    <x v="19"/>
    <n v="1745"/>
    <n v="0"/>
    <x v="2"/>
  </r>
  <r>
    <s v="4907184335"/>
    <x v="5"/>
    <s v="5"/>
    <d v="2022-05-27T00:00:00"/>
    <x v="5"/>
    <x v="14"/>
    <s v="1010"/>
    <s v="S010"/>
    <s v="H"/>
    <n v="0"/>
    <n v="1"/>
    <x v="0"/>
    <s v="530000277186"/>
    <x v="692"/>
    <x v="14"/>
    <n v="50350"/>
    <n v="0"/>
    <x v="0"/>
  </r>
  <r>
    <s v="4907184359"/>
    <x v="5"/>
    <s v="5"/>
    <d v="2022-05-27T00:00:00"/>
    <x v="5"/>
    <x v="28"/>
    <s v="1010"/>
    <s v="S010"/>
    <s v="H"/>
    <n v="0"/>
    <n v="1"/>
    <x v="0"/>
    <s v="530000275115"/>
    <x v="643"/>
    <x v="28"/>
    <n v="44820"/>
    <n v="0"/>
    <x v="1"/>
  </r>
  <r>
    <s v="4907184360"/>
    <x v="5"/>
    <s v="5"/>
    <d v="2022-05-27T00:00:00"/>
    <x v="5"/>
    <x v="6"/>
    <s v="1050"/>
    <s v="S050"/>
    <s v="H"/>
    <n v="0"/>
    <n v="1"/>
    <x v="0"/>
    <s v="530000278327"/>
    <x v="7"/>
    <x v="6"/>
    <n v="1446"/>
    <n v="0"/>
    <x v="2"/>
  </r>
  <r>
    <s v="4907184701"/>
    <x v="5"/>
    <s v="5"/>
    <d v="2022-05-29T00:00:00"/>
    <x v="5"/>
    <x v="43"/>
    <s v="1030"/>
    <s v="S030"/>
    <s v="H"/>
    <n v="0"/>
    <n v="1"/>
    <x v="0"/>
    <s v="530000275114"/>
    <x v="637"/>
    <x v="43"/>
    <n v="0"/>
    <n v="0"/>
    <x v="1"/>
  </r>
  <r>
    <s v="4907184876"/>
    <x v="5"/>
    <s v="5"/>
    <d v="2022-05-31T00:00:00"/>
    <x v="5"/>
    <x v="6"/>
    <s v="1060"/>
    <s v="S060"/>
    <s v="H"/>
    <n v="0"/>
    <n v="1"/>
    <x v="0"/>
    <s v="530000263873"/>
    <x v="665"/>
    <x v="6"/>
    <n v="1446"/>
    <n v="0"/>
    <x v="2"/>
  </r>
  <r>
    <s v="4907184919"/>
    <x v="5"/>
    <s v="5"/>
    <d v="2022-05-31T00:00:00"/>
    <x v="5"/>
    <x v="7"/>
    <s v="1020"/>
    <s v="S020"/>
    <s v="H"/>
    <n v="0"/>
    <n v="1"/>
    <x v="0"/>
    <s v="530000245389"/>
    <x v="526"/>
    <x v="7"/>
    <n v="8280"/>
    <n v="0"/>
    <x v="2"/>
  </r>
  <r>
    <s v="4907184932"/>
    <x v="5"/>
    <s v="5"/>
    <d v="2022-05-31T00:00:00"/>
    <x v="5"/>
    <x v="7"/>
    <s v="1020"/>
    <s v="S020"/>
    <s v="H"/>
    <n v="0"/>
    <n v="1"/>
    <x v="0"/>
    <s v="530000255071"/>
    <x v="526"/>
    <x v="7"/>
    <n v="8280"/>
    <n v="0"/>
    <x v="2"/>
  </r>
  <r>
    <s v="4907184934"/>
    <x v="5"/>
    <s v="5"/>
    <d v="2022-05-31T00:00:00"/>
    <x v="5"/>
    <x v="12"/>
    <s v="1020"/>
    <s v="S020"/>
    <s v="H"/>
    <n v="0"/>
    <n v="1"/>
    <x v="0"/>
    <s v="530000244808"/>
    <x v="526"/>
    <x v="12"/>
    <n v="10385"/>
    <n v="0"/>
    <x v="2"/>
  </r>
  <r>
    <s v="4907185093"/>
    <x v="5"/>
    <s v="5"/>
    <d v="2022-05-31T00:00:00"/>
    <x v="5"/>
    <x v="9"/>
    <s v="1080"/>
    <s v="S080"/>
    <s v="H"/>
    <n v="0"/>
    <n v="1"/>
    <x v="0"/>
    <s v="530000261194"/>
    <x v="274"/>
    <x v="9"/>
    <n v="1965"/>
    <n v="0"/>
    <x v="2"/>
  </r>
  <r>
    <s v="4907185100"/>
    <x v="5"/>
    <s v="5"/>
    <d v="2022-05-31T00:00:00"/>
    <x v="5"/>
    <x v="17"/>
    <s v="1020"/>
    <s v="S020"/>
    <s v="H"/>
    <n v="0"/>
    <n v="1"/>
    <x v="0"/>
    <s v="530000252037"/>
    <x v="556"/>
    <x v="17"/>
    <n v="43365"/>
    <n v="0"/>
    <x v="0"/>
  </r>
  <r>
    <s v="4907185138"/>
    <x v="5"/>
    <s v="5"/>
    <d v="2022-05-26T00:00:00"/>
    <x v="3"/>
    <x v="13"/>
    <s v="1010"/>
    <s v="S010"/>
    <s v="S"/>
    <n v="0"/>
    <n v="-1"/>
    <x v="0"/>
    <s v="530000221645"/>
    <x v="521"/>
    <x v="13"/>
    <n v="46100"/>
    <n v="0"/>
    <x v="1"/>
  </r>
  <r>
    <s v="4907185235"/>
    <x v="5"/>
    <s v="5"/>
    <d v="2022-05-31T00:00:00"/>
    <x v="5"/>
    <x v="7"/>
    <s v="1020"/>
    <s v="S020"/>
    <s v="H"/>
    <n v="0"/>
    <n v="1"/>
    <x v="0"/>
    <s v="530000238363"/>
    <x v="390"/>
    <x v="7"/>
    <n v="8280"/>
    <n v="0"/>
    <x v="0"/>
  </r>
  <r>
    <s v="4907185283"/>
    <x v="5"/>
    <s v="5"/>
    <d v="2022-05-31T00:00:00"/>
    <x v="5"/>
    <x v="2"/>
    <s v="1020"/>
    <s v="S020"/>
    <s v="H"/>
    <n v="0"/>
    <n v="1"/>
    <x v="0"/>
    <s v="530000277239"/>
    <x v="661"/>
    <x v="2"/>
    <n v="9490"/>
    <n v="0"/>
    <x v="1"/>
  </r>
  <r>
    <s v="4907185332"/>
    <x v="5"/>
    <s v="5"/>
    <d v="2022-05-31T00:00:00"/>
    <x v="5"/>
    <x v="19"/>
    <s v="1020"/>
    <s v="S020"/>
    <s v="H"/>
    <n v="0"/>
    <n v="1"/>
    <x v="0"/>
    <s v="530000276617"/>
    <x v="79"/>
    <x v="19"/>
    <n v="1745"/>
    <n v="0"/>
    <x v="2"/>
  </r>
  <r>
    <s v="4907185534"/>
    <x v="5"/>
    <s v="5"/>
    <d v="2022-05-31T00:00:00"/>
    <x v="5"/>
    <x v="18"/>
    <s v="1050"/>
    <s v="S050"/>
    <s v="H"/>
    <n v="0"/>
    <n v="2"/>
    <x v="0"/>
    <s v="530000279139"/>
    <x v="681"/>
    <x v="18"/>
    <n v="52000"/>
    <n v="0"/>
    <x v="0"/>
  </r>
  <r>
    <s v="4907185535"/>
    <x v="5"/>
    <s v="5"/>
    <d v="2022-05-31T00:00:00"/>
    <x v="5"/>
    <x v="18"/>
    <s v="1050"/>
    <s v="S050"/>
    <s v="H"/>
    <n v="0"/>
    <n v="1"/>
    <x v="0"/>
    <s v="530000196016"/>
    <x v="706"/>
    <x v="18"/>
    <n v="52000"/>
    <n v="0"/>
    <x v="0"/>
  </r>
  <r>
    <s v="4907185537"/>
    <x v="5"/>
    <s v="5"/>
    <d v="2022-05-31T00:00:00"/>
    <x v="5"/>
    <x v="48"/>
    <s v="1050"/>
    <s v="S050"/>
    <s v="H"/>
    <n v="0"/>
    <n v="1"/>
    <x v="0"/>
    <s v="530000197567"/>
    <x v="381"/>
    <x v="48"/>
    <n v="63144.15"/>
    <n v="0"/>
    <x v="0"/>
  </r>
  <r>
    <s v="4907185581"/>
    <x v="5"/>
    <s v="5"/>
    <d v="2022-05-31T00:00:00"/>
    <x v="5"/>
    <x v="7"/>
    <s v="1017"/>
    <s v="S017"/>
    <s v="H"/>
    <n v="0"/>
    <n v="1"/>
    <x v="0"/>
    <s v="530000201963"/>
    <x v="645"/>
    <x v="7"/>
    <n v="8280"/>
    <n v="0"/>
    <x v="1"/>
  </r>
  <r>
    <s v="4907185591"/>
    <x v="5"/>
    <s v="5"/>
    <d v="2022-05-31T00:00:00"/>
    <x v="5"/>
    <x v="80"/>
    <s v="1096"/>
    <s v="S096"/>
    <s v="H"/>
    <n v="0"/>
    <n v="1"/>
    <x v="0"/>
    <s v="530000271784"/>
    <x v="193"/>
    <x v="80"/>
    <n v="1325"/>
    <n v="0"/>
    <x v="3"/>
  </r>
  <r>
    <s v="4907185661"/>
    <x v="5"/>
    <s v="5"/>
    <d v="2022-05-31T00:00:00"/>
    <x v="5"/>
    <x v="2"/>
    <s v="1080"/>
    <s v="S080"/>
    <s v="H"/>
    <n v="0"/>
    <n v="3"/>
    <x v="0"/>
    <s v="530000252678"/>
    <x v="385"/>
    <x v="2"/>
    <n v="9490"/>
    <n v="0"/>
    <x v="0"/>
  </r>
  <r>
    <s v="4907185747"/>
    <x v="5"/>
    <s v="5"/>
    <d v="2022-05-31T00:00:00"/>
    <x v="5"/>
    <x v="56"/>
    <s v="1010"/>
    <s v="S010"/>
    <s v="H"/>
    <n v="0"/>
    <n v="1"/>
    <x v="0"/>
    <s v="530000273329"/>
    <x v="649"/>
    <x v="56"/>
    <n v="3645"/>
    <n v="0"/>
    <x v="1"/>
  </r>
  <r>
    <s v="4907185747"/>
    <x v="5"/>
    <s v="5"/>
    <d v="2022-05-31T00:00:00"/>
    <x v="5"/>
    <x v="19"/>
    <s v="1010"/>
    <s v="S010"/>
    <s v="H"/>
    <n v="0"/>
    <n v="2"/>
    <x v="0"/>
    <s v="530000273329"/>
    <x v="649"/>
    <x v="19"/>
    <n v="1745"/>
    <n v="0"/>
    <x v="1"/>
  </r>
  <r>
    <s v="4907185998"/>
    <x v="5"/>
    <s v="5"/>
    <d v="2022-05-31T00:00:00"/>
    <x v="5"/>
    <x v="2"/>
    <s v="1030"/>
    <s v="S030"/>
    <s v="H"/>
    <n v="0"/>
    <n v="1"/>
    <x v="0"/>
    <s v="530000277444"/>
    <x v="637"/>
    <x v="2"/>
    <n v="9490"/>
    <n v="0"/>
    <x v="1"/>
  </r>
  <r>
    <s v="4907186974"/>
    <x v="5"/>
    <s v="6"/>
    <d v="2022-06-01T00:00:00"/>
    <x v="5"/>
    <x v="0"/>
    <s v="1020"/>
    <s v="S020"/>
    <s v="H"/>
    <n v="0"/>
    <n v="1"/>
    <x v="0"/>
    <s v="530000274400"/>
    <x v="664"/>
    <x v="0"/>
    <n v="41000"/>
    <n v="0"/>
    <x v="2"/>
  </r>
  <r>
    <s v="4907187150"/>
    <x v="5"/>
    <s v="6"/>
    <d v="2022-06-01T00:00:00"/>
    <x v="5"/>
    <x v="32"/>
    <s v="1050"/>
    <s v="S050"/>
    <s v="H"/>
    <n v="0"/>
    <n v="1"/>
    <x v="0"/>
    <s v="530000278325"/>
    <x v="7"/>
    <x v="32"/>
    <n v="1238"/>
    <n v="0"/>
    <x v="2"/>
  </r>
  <r>
    <s v="4907187240"/>
    <x v="5"/>
    <s v="6"/>
    <d v="2022-06-01T00:00:00"/>
    <x v="5"/>
    <x v="90"/>
    <s v="1050"/>
    <s v="S050"/>
    <s v="H"/>
    <n v="0"/>
    <n v="1"/>
    <x v="0"/>
    <s v="530000277976"/>
    <x v="707"/>
    <x v="90"/>
    <n v="2262"/>
    <n v="0"/>
    <x v="0"/>
  </r>
  <r>
    <s v="4907187279"/>
    <x v="5"/>
    <s v="6"/>
    <d v="2022-06-01T00:00:00"/>
    <x v="1"/>
    <x v="5"/>
    <s v="1020"/>
    <s v="S024"/>
    <s v="H"/>
    <n v="0"/>
    <n v="2"/>
    <x v="0"/>
    <s v="530000274068"/>
    <x v="366"/>
    <x v="5"/>
    <n v="1297"/>
    <n v="0"/>
    <x v="3"/>
  </r>
  <r>
    <s v="4907187346"/>
    <x v="5"/>
    <s v="6"/>
    <d v="2022-06-01T00:00:00"/>
    <x v="5"/>
    <x v="5"/>
    <s v="1020"/>
    <s v="S020"/>
    <s v="H"/>
    <n v="0"/>
    <n v="1"/>
    <x v="0"/>
    <s v="530000278231"/>
    <x v="640"/>
    <x v="5"/>
    <n v="1297"/>
    <n v="0"/>
    <x v="2"/>
  </r>
  <r>
    <s v="4907187373"/>
    <x v="5"/>
    <s v="6"/>
    <d v="2022-06-01T00:00:00"/>
    <x v="5"/>
    <x v="7"/>
    <s v="1020"/>
    <s v="S020"/>
    <s v="H"/>
    <n v="0"/>
    <n v="1"/>
    <x v="0"/>
    <s v="530000272834"/>
    <x v="664"/>
    <x v="7"/>
    <n v="8280"/>
    <n v="0"/>
    <x v="2"/>
  </r>
  <r>
    <s v="4907187422"/>
    <x v="5"/>
    <s v="6"/>
    <d v="2022-06-01T00:00:00"/>
    <x v="5"/>
    <x v="13"/>
    <s v="1030"/>
    <s v="S030"/>
    <s v="H"/>
    <n v="0"/>
    <n v="1"/>
    <x v="0"/>
    <s v="530000273312"/>
    <x v="662"/>
    <x v="13"/>
    <n v="46100"/>
    <n v="0"/>
    <x v="2"/>
  </r>
  <r>
    <s v="4907187425"/>
    <x v="5"/>
    <s v="6"/>
    <d v="2022-06-01T00:00:00"/>
    <x v="5"/>
    <x v="2"/>
    <s v="1030"/>
    <s v="S030"/>
    <s v="H"/>
    <n v="0"/>
    <n v="1"/>
    <x v="0"/>
    <s v="530000247574"/>
    <x v="535"/>
    <x v="2"/>
    <n v="9490"/>
    <n v="0"/>
    <x v="2"/>
  </r>
  <r>
    <s v="4907187426"/>
    <x v="5"/>
    <s v="6"/>
    <d v="2022-06-01T00:00:00"/>
    <x v="5"/>
    <x v="42"/>
    <s v="1030"/>
    <s v="S030"/>
    <s v="H"/>
    <n v="0"/>
    <n v="1"/>
    <x v="0"/>
    <s v="530000276576"/>
    <x v="642"/>
    <x v="42"/>
    <n v="2857"/>
    <n v="0"/>
    <x v="1"/>
  </r>
  <r>
    <s v="4907187485"/>
    <x v="5"/>
    <s v="6"/>
    <d v="2022-06-01T00:00:00"/>
    <x v="5"/>
    <x v="2"/>
    <s v="1060"/>
    <s v="S060"/>
    <s v="H"/>
    <n v="0"/>
    <n v="1"/>
    <x v="0"/>
    <s v="530000260183"/>
    <x v="588"/>
    <x v="2"/>
    <n v="9490"/>
    <n v="0"/>
    <x v="2"/>
  </r>
  <r>
    <s v="4907187553"/>
    <x v="5"/>
    <s v="6"/>
    <d v="2022-06-01T00:00:00"/>
    <x v="5"/>
    <x v="11"/>
    <s v="1060"/>
    <s v="S060"/>
    <s v="H"/>
    <n v="0"/>
    <n v="1"/>
    <x v="0"/>
    <s v="530000260478"/>
    <x v="588"/>
    <x v="11"/>
    <n v="11525"/>
    <n v="0"/>
    <x v="2"/>
  </r>
  <r>
    <s v="4907187602"/>
    <x v="5"/>
    <s v="6"/>
    <d v="2022-06-01T00:00:00"/>
    <x v="5"/>
    <x v="5"/>
    <s v="1096"/>
    <s v="S096"/>
    <s v="H"/>
    <n v="0"/>
    <n v="3"/>
    <x v="0"/>
    <s v="530000271784"/>
    <x v="193"/>
    <x v="5"/>
    <n v="1297"/>
    <n v="0"/>
    <x v="3"/>
  </r>
  <r>
    <s v="4907187611"/>
    <x v="5"/>
    <s v="6"/>
    <d v="2022-06-01T00:00:00"/>
    <x v="5"/>
    <x v="9"/>
    <s v="1060"/>
    <s v="S060"/>
    <s v="H"/>
    <n v="0"/>
    <n v="1"/>
    <x v="0"/>
    <s v="530000264440"/>
    <x v="665"/>
    <x v="9"/>
    <n v="1965"/>
    <n v="0"/>
    <x v="2"/>
  </r>
  <r>
    <s v="4907187857"/>
    <x v="5"/>
    <s v="6"/>
    <d v="2022-06-01T00:00:00"/>
    <x v="5"/>
    <x v="16"/>
    <s v="1020"/>
    <s v="S020"/>
    <s v="H"/>
    <n v="0"/>
    <n v="3"/>
    <x v="0"/>
    <s v="530000272313"/>
    <x v="639"/>
    <x v="16"/>
    <n v="1778"/>
    <n v="0"/>
    <x v="1"/>
  </r>
  <r>
    <s v="4907187858"/>
    <x v="5"/>
    <s v="6"/>
    <d v="2022-06-01T00:00:00"/>
    <x v="5"/>
    <x v="7"/>
    <s v="1050"/>
    <s v="S050"/>
    <s v="H"/>
    <n v="0"/>
    <n v="1"/>
    <x v="0"/>
    <s v="530000265492"/>
    <x v="540"/>
    <x v="7"/>
    <n v="8280"/>
    <n v="0"/>
    <x v="3"/>
  </r>
  <r>
    <s v="4907188072"/>
    <x v="5"/>
    <s v="6"/>
    <d v="2022-06-02T00:00:00"/>
    <x v="5"/>
    <x v="2"/>
    <s v="1030"/>
    <s v="S030"/>
    <s v="H"/>
    <n v="0"/>
    <n v="1"/>
    <x v="0"/>
    <s v="530000277953"/>
    <x v="637"/>
    <x v="2"/>
    <n v="9490"/>
    <n v="0"/>
    <x v="1"/>
  </r>
  <r>
    <s v="4907188073"/>
    <x v="5"/>
    <s v="6"/>
    <d v="2022-06-02T00:00:00"/>
    <x v="5"/>
    <x v="7"/>
    <s v="1030"/>
    <s v="S030"/>
    <s v="H"/>
    <n v="0"/>
    <n v="1"/>
    <x v="0"/>
    <s v="530000278251"/>
    <x v="637"/>
    <x v="7"/>
    <n v="8280"/>
    <n v="0"/>
    <x v="1"/>
  </r>
  <r>
    <s v="4907188112"/>
    <x v="5"/>
    <s v="5"/>
    <d v="2022-05-31T00:00:00"/>
    <x v="3"/>
    <x v="80"/>
    <s v="1096"/>
    <s v="S096"/>
    <s v="S"/>
    <n v="0"/>
    <n v="-1"/>
    <x v="0"/>
    <s v="530000271784"/>
    <x v="193"/>
    <x v="80"/>
    <n v="1325"/>
    <n v="0"/>
    <x v="3"/>
  </r>
  <r>
    <s v="4907188120"/>
    <x v="5"/>
    <s v="6"/>
    <d v="2022-06-02T00:00:00"/>
    <x v="3"/>
    <x v="5"/>
    <s v="1096"/>
    <s v="S096"/>
    <s v="S"/>
    <n v="0"/>
    <n v="-1"/>
    <x v="0"/>
    <s v="530000271784"/>
    <x v="193"/>
    <x v="5"/>
    <n v="1297"/>
    <n v="0"/>
    <x v="3"/>
  </r>
  <r>
    <s v="4907188245"/>
    <x v="5"/>
    <s v="6"/>
    <d v="2022-06-02T00:00:00"/>
    <x v="3"/>
    <x v="19"/>
    <s v="1010"/>
    <s v="S010"/>
    <s v="S"/>
    <n v="0"/>
    <n v="-1"/>
    <x v="0"/>
    <s v="530000277270"/>
    <x v="10"/>
    <x v="19"/>
    <n v="1745"/>
    <n v="0"/>
    <x v="2"/>
  </r>
  <r>
    <s v="4907188247"/>
    <x v="5"/>
    <s v="6"/>
    <d v="2022-06-02T00:00:00"/>
    <x v="3"/>
    <x v="0"/>
    <s v="1010"/>
    <s v="S010"/>
    <s v="S"/>
    <n v="0"/>
    <n v="-2"/>
    <x v="0"/>
    <s v="530000266055"/>
    <x v="385"/>
    <x v="0"/>
    <n v="41000"/>
    <n v="0"/>
    <x v="0"/>
  </r>
  <r>
    <s v="4907188528"/>
    <x v="5"/>
    <s v="6"/>
    <d v="2022-06-02T00:00:00"/>
    <x v="3"/>
    <x v="5"/>
    <s v="1096"/>
    <s v="S096"/>
    <s v="S"/>
    <n v="0"/>
    <n v="-1"/>
    <x v="0"/>
    <s v="530000271784"/>
    <x v="193"/>
    <x v="5"/>
    <n v="1297"/>
    <n v="0"/>
    <x v="3"/>
  </r>
  <r>
    <s v="4907188578"/>
    <x v="5"/>
    <s v="6"/>
    <d v="2022-06-02T00:00:00"/>
    <x v="5"/>
    <x v="13"/>
    <s v="1010"/>
    <s v="S010"/>
    <s v="H"/>
    <n v="0"/>
    <n v="1"/>
    <x v="0"/>
    <s v="530000221645"/>
    <x v="521"/>
    <x v="13"/>
    <n v="46100"/>
    <n v="0"/>
    <x v="1"/>
  </r>
  <r>
    <s v="4907188621"/>
    <x v="5"/>
    <s v="6"/>
    <d v="2022-06-02T00:00:00"/>
    <x v="5"/>
    <x v="19"/>
    <s v="1010"/>
    <s v="S010"/>
    <s v="H"/>
    <n v="0"/>
    <n v="1"/>
    <x v="0"/>
    <s v="530000274455"/>
    <x v="10"/>
    <x v="19"/>
    <n v="1745"/>
    <n v="0"/>
    <x v="2"/>
  </r>
  <r>
    <s v="4907188636"/>
    <x v="5"/>
    <s v="6"/>
    <d v="2022-06-02T00:00:00"/>
    <x v="5"/>
    <x v="2"/>
    <s v="1060"/>
    <s v="S060"/>
    <s v="H"/>
    <n v="0"/>
    <n v="1"/>
    <x v="0"/>
    <s v="530000248432"/>
    <x v="665"/>
    <x v="2"/>
    <n v="9490"/>
    <n v="0"/>
    <x v="2"/>
  </r>
  <r>
    <s v="4907188696"/>
    <x v="5"/>
    <s v="6"/>
    <d v="2022-06-02T00:00:00"/>
    <x v="5"/>
    <x v="7"/>
    <s v="1020"/>
    <s v="S020"/>
    <s v="H"/>
    <n v="0"/>
    <n v="1"/>
    <x v="0"/>
    <s v="530000255646"/>
    <x v="526"/>
    <x v="7"/>
    <n v="8280"/>
    <n v="0"/>
    <x v="2"/>
  </r>
  <r>
    <s v="4907188719"/>
    <x v="5"/>
    <s v="6"/>
    <d v="2022-06-02T00:00:00"/>
    <x v="5"/>
    <x v="65"/>
    <s v="1020"/>
    <s v="S020"/>
    <s v="H"/>
    <n v="0"/>
    <n v="1"/>
    <x v="0"/>
    <s v="530000244940"/>
    <x v="526"/>
    <x v="65"/>
    <n v="8130"/>
    <n v="0"/>
    <x v="2"/>
  </r>
  <r>
    <s v="4907188752"/>
    <x v="5"/>
    <s v="6"/>
    <d v="2022-06-02T00:00:00"/>
    <x v="5"/>
    <x v="7"/>
    <s v="1020"/>
    <s v="S020"/>
    <s v="H"/>
    <n v="0"/>
    <n v="1"/>
    <x v="0"/>
    <s v="530000255241"/>
    <x v="526"/>
    <x v="7"/>
    <n v="8280"/>
    <n v="0"/>
    <x v="2"/>
  </r>
  <r>
    <s v="4907188800"/>
    <x v="5"/>
    <s v="6"/>
    <d v="2022-06-02T00:00:00"/>
    <x v="5"/>
    <x v="13"/>
    <s v="1060"/>
    <s v="S060"/>
    <s v="H"/>
    <n v="0"/>
    <n v="1"/>
    <x v="0"/>
    <s v="530000275017"/>
    <x v="667"/>
    <x v="13"/>
    <n v="46100"/>
    <n v="0"/>
    <x v="1"/>
  </r>
  <r>
    <s v="4907189202"/>
    <x v="5"/>
    <s v="6"/>
    <d v="2022-06-03T00:00:00"/>
    <x v="5"/>
    <x v="17"/>
    <s v="1020"/>
    <s v="S020"/>
    <s v="H"/>
    <n v="0"/>
    <n v="1"/>
    <x v="0"/>
    <s v="530000243825"/>
    <x v="383"/>
    <x v="17"/>
    <n v="43365"/>
    <n v="0"/>
    <x v="0"/>
  </r>
  <r>
    <s v="4907189203"/>
    <x v="5"/>
    <s v="6"/>
    <d v="2022-06-03T00:00:00"/>
    <x v="5"/>
    <x v="6"/>
    <s v="1020"/>
    <s v="S020"/>
    <s v="H"/>
    <n v="0"/>
    <n v="1"/>
    <x v="0"/>
    <s v="530000278650"/>
    <x v="676"/>
    <x v="6"/>
    <n v="1446"/>
    <n v="0"/>
    <x v="0"/>
  </r>
  <r>
    <s v="4907189204"/>
    <x v="5"/>
    <s v="6"/>
    <d v="2022-06-03T00:00:00"/>
    <x v="5"/>
    <x v="30"/>
    <s v="1020"/>
    <s v="S020"/>
    <s v="H"/>
    <n v="0"/>
    <n v="1"/>
    <x v="0"/>
    <s v="530000264201"/>
    <x v="383"/>
    <x v="30"/>
    <n v="82358.8"/>
    <n v="0"/>
    <x v="0"/>
  </r>
  <r>
    <s v="4907189235"/>
    <x v="5"/>
    <s v="6"/>
    <d v="2022-06-03T00:00:00"/>
    <x v="5"/>
    <x v="0"/>
    <s v="1080"/>
    <s v="S080"/>
    <s v="H"/>
    <n v="0"/>
    <n v="1"/>
    <x v="0"/>
    <s v="530000275877"/>
    <x v="678"/>
    <x v="0"/>
    <n v="41000"/>
    <n v="0"/>
    <x v="2"/>
  </r>
  <r>
    <s v="4907189258"/>
    <x v="5"/>
    <s v="6"/>
    <d v="2022-06-03T00:00:00"/>
    <x v="5"/>
    <x v="6"/>
    <s v="1080"/>
    <s v="S080"/>
    <s v="H"/>
    <n v="0"/>
    <n v="1"/>
    <x v="0"/>
    <s v="530000273300"/>
    <x v="274"/>
    <x v="6"/>
    <n v="1446"/>
    <n v="0"/>
    <x v="2"/>
  </r>
  <r>
    <s v="4907189291"/>
    <x v="5"/>
    <s v="6"/>
    <d v="2022-06-03T00:00:00"/>
    <x v="5"/>
    <x v="2"/>
    <s v="1080"/>
    <s v="S080"/>
    <s v="H"/>
    <n v="0"/>
    <n v="1"/>
    <x v="0"/>
    <s v="530000278772"/>
    <x v="646"/>
    <x v="2"/>
    <n v="9490"/>
    <n v="0"/>
    <x v="1"/>
  </r>
  <r>
    <s v="4907189575"/>
    <x v="5"/>
    <s v="6"/>
    <d v="2022-06-03T00:00:00"/>
    <x v="5"/>
    <x v="2"/>
    <s v="1020"/>
    <s v="S020"/>
    <s v="H"/>
    <n v="0"/>
    <n v="1"/>
    <x v="0"/>
    <s v="530000254336"/>
    <x v="526"/>
    <x v="2"/>
    <n v="9490"/>
    <n v="0"/>
    <x v="2"/>
  </r>
  <r>
    <s v="4907189575"/>
    <x v="5"/>
    <s v="6"/>
    <d v="2022-06-03T00:00:00"/>
    <x v="5"/>
    <x v="7"/>
    <s v="1020"/>
    <s v="S020"/>
    <s v="H"/>
    <n v="0"/>
    <n v="1"/>
    <x v="0"/>
    <s v="530000254336"/>
    <x v="526"/>
    <x v="7"/>
    <n v="8280"/>
    <n v="0"/>
    <x v="2"/>
  </r>
  <r>
    <s v="4907189576"/>
    <x v="5"/>
    <s v="6"/>
    <d v="2022-06-03T00:00:00"/>
    <x v="5"/>
    <x v="7"/>
    <s v="1020"/>
    <s v="S020"/>
    <s v="H"/>
    <n v="0"/>
    <n v="1"/>
    <x v="0"/>
    <s v="530000254990"/>
    <x v="526"/>
    <x v="7"/>
    <n v="8280"/>
    <n v="0"/>
    <x v="2"/>
  </r>
  <r>
    <s v="4907189659"/>
    <x v="5"/>
    <s v="6"/>
    <d v="2022-06-03T00:00:00"/>
    <x v="5"/>
    <x v="18"/>
    <s v="1060"/>
    <s v="S061"/>
    <s v="H"/>
    <n v="0"/>
    <n v="1"/>
    <x v="0"/>
    <s v="530000278645"/>
    <x v="706"/>
    <x v="18"/>
    <n v="52000"/>
    <n v="0"/>
    <x v="0"/>
  </r>
  <r>
    <s v="4907189671"/>
    <x v="5"/>
    <s v="6"/>
    <d v="2022-06-03T00:00:00"/>
    <x v="5"/>
    <x v="80"/>
    <s v="1060"/>
    <s v="S061"/>
    <s v="H"/>
    <n v="0"/>
    <n v="3"/>
    <x v="0"/>
    <s v="530000279509"/>
    <x v="422"/>
    <x v="80"/>
    <n v="1325"/>
    <n v="0"/>
    <x v="3"/>
  </r>
  <r>
    <s v="4907189715"/>
    <x v="5"/>
    <s v="6"/>
    <d v="2022-06-03T00:00:00"/>
    <x v="5"/>
    <x v="16"/>
    <s v="1050"/>
    <s v="S050"/>
    <s v="H"/>
    <n v="0"/>
    <n v="3"/>
    <x v="0"/>
    <s v="530000251038"/>
    <x v="537"/>
    <x v="16"/>
    <n v="1778"/>
    <n v="0"/>
    <x v="2"/>
  </r>
  <r>
    <s v="4907189863"/>
    <x v="5"/>
    <s v="6"/>
    <d v="2022-06-03T00:00:00"/>
    <x v="5"/>
    <x v="13"/>
    <s v="1030"/>
    <s v="S030"/>
    <s v="H"/>
    <n v="0"/>
    <n v="1"/>
    <x v="0"/>
    <s v="530000269449"/>
    <x v="662"/>
    <x v="13"/>
    <n v="46100"/>
    <n v="0"/>
    <x v="2"/>
  </r>
  <r>
    <s v="4907189865"/>
    <x v="5"/>
    <s v="6"/>
    <d v="2022-06-03T00:00:00"/>
    <x v="5"/>
    <x v="17"/>
    <s v="1030"/>
    <s v="S030"/>
    <s v="H"/>
    <n v="0"/>
    <n v="1"/>
    <x v="0"/>
    <s v="530000269256"/>
    <x v="535"/>
    <x v="17"/>
    <n v="43365"/>
    <n v="0"/>
    <x v="2"/>
  </r>
  <r>
    <s v="4907189872"/>
    <x v="5"/>
    <s v="6"/>
    <d v="2022-06-04T00:00:00"/>
    <x v="5"/>
    <x v="10"/>
    <s v="1030"/>
    <s v="S030"/>
    <s v="H"/>
    <n v="0"/>
    <n v="1"/>
    <x v="0"/>
    <s v="530000278925"/>
    <x v="637"/>
    <x v="10"/>
    <n v="42200"/>
    <n v="0"/>
    <x v="1"/>
  </r>
  <r>
    <s v="4907189951"/>
    <x v="5"/>
    <s v="6"/>
    <d v="2022-06-04T00:00:00"/>
    <x v="5"/>
    <x v="21"/>
    <s v="1017"/>
    <s v="S017"/>
    <s v="H"/>
    <n v="0"/>
    <n v="1"/>
    <x v="0"/>
    <s v="530000261776"/>
    <x v="645"/>
    <x v="21"/>
    <n v="1708"/>
    <n v="0"/>
    <x v="1"/>
  </r>
  <r>
    <s v="4907190019"/>
    <x v="5"/>
    <s v="6"/>
    <d v="2022-06-05T00:00:00"/>
    <x v="3"/>
    <x v="16"/>
    <s v="1050"/>
    <s v="S050"/>
    <s v="S"/>
    <n v="0"/>
    <n v="-3"/>
    <x v="0"/>
    <s v="530000251038"/>
    <x v="537"/>
    <x v="16"/>
    <n v="1778"/>
    <n v="0"/>
    <x v="2"/>
  </r>
  <r>
    <s v="4907190025"/>
    <x v="5"/>
    <s v="6"/>
    <d v="2022-06-06T00:00:00"/>
    <x v="5"/>
    <x v="0"/>
    <s v="1030"/>
    <s v="S030"/>
    <s v="H"/>
    <n v="0"/>
    <n v="1"/>
    <x v="0"/>
    <s v="530000266859"/>
    <x v="662"/>
    <x v="0"/>
    <n v="41000"/>
    <n v="0"/>
    <x v="2"/>
  </r>
  <r>
    <s v="4907190028"/>
    <x v="5"/>
    <s v="6"/>
    <d v="2022-06-06T00:00:00"/>
    <x v="5"/>
    <x v="6"/>
    <s v="1020"/>
    <s v="S020"/>
    <s v="H"/>
    <n v="0"/>
    <n v="1"/>
    <x v="0"/>
    <s v="530000272856"/>
    <x v="639"/>
    <x v="6"/>
    <n v="1446"/>
    <n v="0"/>
    <x v="1"/>
  </r>
  <r>
    <s v="4907190029"/>
    <x v="5"/>
    <s v="6"/>
    <d v="2022-06-06T00:00:00"/>
    <x v="5"/>
    <x v="10"/>
    <s v="1020"/>
    <s v="S020"/>
    <s v="H"/>
    <n v="0"/>
    <n v="1"/>
    <x v="0"/>
    <s v="530000268992"/>
    <x v="645"/>
    <x v="10"/>
    <n v="42200"/>
    <n v="0"/>
    <x v="1"/>
  </r>
  <r>
    <s v="4907190066"/>
    <x v="5"/>
    <s v="6"/>
    <d v="2022-06-05T00:00:00"/>
    <x v="5"/>
    <x v="5"/>
    <s v="1096"/>
    <s v="S096"/>
    <s v="H"/>
    <n v="0"/>
    <n v="2"/>
    <x v="0"/>
    <s v="530000184102"/>
    <x v="193"/>
    <x v="5"/>
    <n v="1297"/>
    <n v="0"/>
    <x v="3"/>
  </r>
  <r>
    <s v="4907190349"/>
    <x v="5"/>
    <s v="6"/>
    <d v="2022-06-06T00:00:00"/>
    <x v="5"/>
    <x v="7"/>
    <s v="1020"/>
    <s v="S020"/>
    <s v="H"/>
    <n v="0"/>
    <n v="1"/>
    <x v="0"/>
    <s v="530000245053"/>
    <x v="526"/>
    <x v="7"/>
    <n v="8280"/>
    <n v="0"/>
    <x v="2"/>
  </r>
  <r>
    <s v="4907190403"/>
    <x v="5"/>
    <s v="6"/>
    <d v="2022-06-06T00:00:00"/>
    <x v="5"/>
    <x v="6"/>
    <s v="1050"/>
    <s v="S050"/>
    <s v="H"/>
    <n v="0"/>
    <n v="1"/>
    <x v="0"/>
    <s v="530000276993"/>
    <x v="7"/>
    <x v="6"/>
    <n v="1446"/>
    <n v="0"/>
    <x v="2"/>
  </r>
  <r>
    <s v="4907190408"/>
    <x v="5"/>
    <s v="6"/>
    <d v="2022-06-06T00:00:00"/>
    <x v="5"/>
    <x v="2"/>
    <s v="1020"/>
    <s v="S020"/>
    <s v="H"/>
    <n v="0"/>
    <n v="1"/>
    <x v="0"/>
    <s v="530000248873"/>
    <x v="558"/>
    <x v="2"/>
    <n v="9490"/>
    <n v="0"/>
    <x v="0"/>
  </r>
  <r>
    <s v="4907190409"/>
    <x v="5"/>
    <s v="6"/>
    <d v="2022-06-06T00:00:00"/>
    <x v="3"/>
    <x v="2"/>
    <s v="1020"/>
    <s v="S020"/>
    <s v="S"/>
    <n v="0"/>
    <n v="-1"/>
    <x v="0"/>
    <s v="530000248873"/>
    <x v="558"/>
    <x v="2"/>
    <n v="9490"/>
    <n v="0"/>
    <x v="0"/>
  </r>
  <r>
    <s v="4907190410"/>
    <x v="5"/>
    <s v="6"/>
    <d v="2022-06-06T00:00:00"/>
    <x v="5"/>
    <x v="2"/>
    <s v="1020"/>
    <s v="S024"/>
    <s v="H"/>
    <n v="0"/>
    <n v="1"/>
    <x v="0"/>
    <s v="530000248873"/>
    <x v="558"/>
    <x v="2"/>
    <n v="9490"/>
    <n v="0"/>
    <x v="0"/>
  </r>
  <r>
    <s v="4907190431"/>
    <x v="5"/>
    <s v="6"/>
    <d v="2022-06-06T00:00:00"/>
    <x v="5"/>
    <x v="12"/>
    <s v="1020"/>
    <s v="S024"/>
    <s v="H"/>
    <n v="0"/>
    <n v="1"/>
    <x v="0"/>
    <s v="530000248873"/>
    <x v="558"/>
    <x v="12"/>
    <n v="10385"/>
    <n v="0"/>
    <x v="0"/>
  </r>
  <r>
    <s v="4907190431"/>
    <x v="5"/>
    <s v="6"/>
    <d v="2022-06-06T00:00:00"/>
    <x v="5"/>
    <x v="12"/>
    <s v="1020"/>
    <s v="S024"/>
    <s v="H"/>
    <n v="0"/>
    <n v="1"/>
    <x v="0"/>
    <s v="530000248873"/>
    <x v="558"/>
    <x v="12"/>
    <n v="10385"/>
    <n v="0"/>
    <x v="0"/>
  </r>
  <r>
    <s v="4907190433"/>
    <x v="5"/>
    <s v="6"/>
    <d v="2022-06-06T00:00:00"/>
    <x v="5"/>
    <x v="2"/>
    <s v="1020"/>
    <s v="S024"/>
    <s v="H"/>
    <n v="0"/>
    <n v="1"/>
    <x v="0"/>
    <s v="530000280204"/>
    <x v="74"/>
    <x v="2"/>
    <n v="9490"/>
    <n v="0"/>
    <x v="5"/>
  </r>
  <r>
    <s v="4907190448"/>
    <x v="5"/>
    <s v="6"/>
    <d v="2022-06-06T00:00:00"/>
    <x v="5"/>
    <x v="12"/>
    <s v="1020"/>
    <s v="S020"/>
    <s v="H"/>
    <n v="0"/>
    <n v="1"/>
    <x v="0"/>
    <s v="530000245226"/>
    <x v="526"/>
    <x v="12"/>
    <n v="10385"/>
    <n v="0"/>
    <x v="2"/>
  </r>
  <r>
    <s v="4907190472"/>
    <x v="5"/>
    <s v="6"/>
    <d v="2022-06-06T00:00:00"/>
    <x v="5"/>
    <x v="13"/>
    <s v="1020"/>
    <s v="S020"/>
    <s v="H"/>
    <n v="0"/>
    <n v="1"/>
    <x v="0"/>
    <s v="530000244949"/>
    <x v="526"/>
    <x v="13"/>
    <n v="46100"/>
    <n v="0"/>
    <x v="2"/>
  </r>
  <r>
    <s v="4907190481"/>
    <x v="5"/>
    <s v="6"/>
    <d v="2022-06-06T00:00:00"/>
    <x v="5"/>
    <x v="7"/>
    <s v="1030"/>
    <s v="S030"/>
    <s v="H"/>
    <n v="0"/>
    <n v="1"/>
    <x v="0"/>
    <s v="530000250183"/>
    <x v="535"/>
    <x v="7"/>
    <n v="8280"/>
    <n v="0"/>
    <x v="2"/>
  </r>
  <r>
    <s v="4907190482"/>
    <x v="5"/>
    <s v="6"/>
    <d v="2022-06-06T00:00:00"/>
    <x v="5"/>
    <x v="7"/>
    <s v="1030"/>
    <s v="S030"/>
    <s v="H"/>
    <n v="0"/>
    <n v="1"/>
    <x v="0"/>
    <s v="530000247632"/>
    <x v="535"/>
    <x v="7"/>
    <n v="8280"/>
    <n v="0"/>
    <x v="2"/>
  </r>
  <r>
    <s v="4907190483"/>
    <x v="5"/>
    <s v="6"/>
    <d v="2022-06-06T00:00:00"/>
    <x v="5"/>
    <x v="7"/>
    <s v="1030"/>
    <s v="S030"/>
    <s v="H"/>
    <n v="0"/>
    <n v="1"/>
    <x v="0"/>
    <s v="530000246902"/>
    <x v="535"/>
    <x v="7"/>
    <n v="8280"/>
    <n v="0"/>
    <x v="2"/>
  </r>
  <r>
    <s v="4907190484"/>
    <x v="5"/>
    <s v="6"/>
    <d v="2022-06-06T00:00:00"/>
    <x v="5"/>
    <x v="2"/>
    <s v="1030"/>
    <s v="S030"/>
    <s v="H"/>
    <n v="0"/>
    <n v="1"/>
    <x v="0"/>
    <s v="530000233803"/>
    <x v="528"/>
    <x v="2"/>
    <n v="9490"/>
    <n v="0"/>
    <x v="1"/>
  </r>
  <r>
    <s v="4907190485"/>
    <x v="5"/>
    <s v="6"/>
    <d v="2022-06-06T00:00:00"/>
    <x v="5"/>
    <x v="0"/>
    <s v="1030"/>
    <s v="S030"/>
    <s v="H"/>
    <n v="0"/>
    <n v="1"/>
    <x v="0"/>
    <s v="530000273070"/>
    <x v="662"/>
    <x v="0"/>
    <n v="41000"/>
    <n v="0"/>
    <x v="2"/>
  </r>
  <r>
    <s v="4907190628"/>
    <x v="5"/>
    <s v="6"/>
    <d v="2022-06-06T00:00:00"/>
    <x v="5"/>
    <x v="29"/>
    <s v="1060"/>
    <s v="S060"/>
    <s v="H"/>
    <n v="0"/>
    <n v="1"/>
    <x v="0"/>
    <s v="530000275560"/>
    <x v="701"/>
    <x v="29"/>
    <n v="2800"/>
    <n v="0"/>
    <x v="0"/>
  </r>
  <r>
    <s v="4907190813"/>
    <x v="5"/>
    <s v="6"/>
    <d v="2022-06-06T00:00:00"/>
    <x v="5"/>
    <x v="5"/>
    <s v="1020"/>
    <s v="S024"/>
    <s v="H"/>
    <n v="0"/>
    <n v="1"/>
    <x v="0"/>
    <s v="530000268896"/>
    <x v="531"/>
    <x v="5"/>
    <n v="1297"/>
    <n v="0"/>
    <x v="3"/>
  </r>
  <r>
    <s v="4907191408"/>
    <x v="5"/>
    <s v="6"/>
    <d v="2022-06-07T00:00:00"/>
    <x v="5"/>
    <x v="2"/>
    <s v="1020"/>
    <s v="S020"/>
    <s v="H"/>
    <n v="0"/>
    <n v="1"/>
    <x v="0"/>
    <s v="530000245301"/>
    <x v="526"/>
    <x v="2"/>
    <n v="9490"/>
    <n v="0"/>
    <x v="2"/>
  </r>
  <r>
    <s v="4907191443"/>
    <x v="5"/>
    <s v="6"/>
    <d v="2022-06-07T00:00:00"/>
    <x v="5"/>
    <x v="7"/>
    <s v="1020"/>
    <s v="S020"/>
    <s v="H"/>
    <n v="0"/>
    <n v="1"/>
    <x v="0"/>
    <s v="530000257243"/>
    <x v="526"/>
    <x v="7"/>
    <n v="8280"/>
    <n v="0"/>
    <x v="2"/>
  </r>
  <r>
    <s v="4907191576"/>
    <x v="5"/>
    <s v="6"/>
    <d v="2022-06-07T00:00:00"/>
    <x v="5"/>
    <x v="9"/>
    <s v="1060"/>
    <s v="S060"/>
    <s v="H"/>
    <n v="0"/>
    <n v="1"/>
    <x v="0"/>
    <s v="530000255210"/>
    <x v="522"/>
    <x v="9"/>
    <n v="1965"/>
    <n v="0"/>
    <x v="1"/>
  </r>
  <r>
    <s v="4907191585"/>
    <x v="5"/>
    <s v="6"/>
    <d v="2022-06-07T00:00:00"/>
    <x v="5"/>
    <x v="10"/>
    <s v="1010"/>
    <s v="S010"/>
    <s v="H"/>
    <n v="0"/>
    <n v="1"/>
    <x v="0"/>
    <s v="530000263335"/>
    <x v="384"/>
    <x v="10"/>
    <n v="42200"/>
    <n v="0"/>
    <x v="0"/>
  </r>
  <r>
    <s v="4907191588"/>
    <x v="5"/>
    <s v="6"/>
    <d v="2022-06-07T00:00:00"/>
    <x v="5"/>
    <x v="26"/>
    <s v="1020"/>
    <s v="S020"/>
    <s v="H"/>
    <n v="0"/>
    <n v="1"/>
    <x v="0"/>
    <s v="530000277192"/>
    <x v="664"/>
    <x v="26"/>
    <n v="9000"/>
    <n v="0"/>
    <x v="2"/>
  </r>
  <r>
    <s v="4907191630"/>
    <x v="5"/>
    <s v="6"/>
    <d v="2022-06-07T00:00:00"/>
    <x v="5"/>
    <x v="9"/>
    <s v="1030"/>
    <s v="S030"/>
    <s v="H"/>
    <n v="0"/>
    <n v="1"/>
    <x v="0"/>
    <s v="530000270389"/>
    <x v="30"/>
    <x v="9"/>
    <n v="1965"/>
    <n v="0"/>
    <x v="2"/>
  </r>
  <r>
    <s v="4907191731"/>
    <x v="5"/>
    <s v="6"/>
    <d v="2022-06-07T00:00:00"/>
    <x v="5"/>
    <x v="27"/>
    <s v="1030"/>
    <s v="S030"/>
    <s v="H"/>
    <n v="0"/>
    <n v="1"/>
    <x v="0"/>
    <s v="530000279139"/>
    <x v="681"/>
    <x v="27"/>
    <n v="95048.4"/>
    <n v="0"/>
    <x v="0"/>
  </r>
  <r>
    <s v="4907191860"/>
    <x v="5"/>
    <s v="6"/>
    <d v="2022-06-07T00:00:00"/>
    <x v="5"/>
    <x v="63"/>
    <s v="1060"/>
    <s v="S060"/>
    <s v="H"/>
    <n v="0"/>
    <n v="1"/>
    <x v="0"/>
    <s v="530000278641"/>
    <x v="708"/>
    <x v="63"/>
    <n v="3113"/>
    <n v="0"/>
    <x v="0"/>
  </r>
  <r>
    <s v="4907192033"/>
    <x v="5"/>
    <s v="6"/>
    <d v="2022-06-07T00:00:00"/>
    <x v="5"/>
    <x v="6"/>
    <s v="1010"/>
    <s v="S010"/>
    <s v="H"/>
    <n v="0"/>
    <n v="1"/>
    <x v="0"/>
    <s v="530000275390"/>
    <x v="641"/>
    <x v="6"/>
    <n v="1446"/>
    <n v="0"/>
    <x v="1"/>
  </r>
  <r>
    <s v="4907192089"/>
    <x v="5"/>
    <s v="6"/>
    <d v="2022-06-07T00:00:00"/>
    <x v="5"/>
    <x v="7"/>
    <s v="1017"/>
    <s v="S017"/>
    <s v="H"/>
    <n v="0"/>
    <n v="1"/>
    <x v="0"/>
    <s v="530000275224"/>
    <x v="664"/>
    <x v="7"/>
    <n v="8280"/>
    <n v="0"/>
    <x v="2"/>
  </r>
  <r>
    <s v="4907192113"/>
    <x v="5"/>
    <s v="6"/>
    <d v="2022-06-07T00:00:00"/>
    <x v="5"/>
    <x v="2"/>
    <s v="1080"/>
    <s v="S080"/>
    <s v="H"/>
    <n v="0"/>
    <n v="1"/>
    <x v="0"/>
    <s v="530000279822"/>
    <x v="678"/>
    <x v="2"/>
    <n v="9490"/>
    <n v="0"/>
    <x v="2"/>
  </r>
  <r>
    <s v="4907192113"/>
    <x v="5"/>
    <s v="6"/>
    <d v="2022-06-07T00:00:00"/>
    <x v="5"/>
    <x v="12"/>
    <s v="1080"/>
    <s v="S080"/>
    <s v="H"/>
    <n v="0"/>
    <n v="1"/>
    <x v="0"/>
    <s v="530000279717"/>
    <x v="678"/>
    <x v="12"/>
    <n v="10385"/>
    <n v="0"/>
    <x v="2"/>
  </r>
  <r>
    <s v="4907192126"/>
    <x v="5"/>
    <s v="6"/>
    <d v="2022-06-07T00:00:00"/>
    <x v="5"/>
    <x v="26"/>
    <s v="1060"/>
    <s v="S060"/>
    <s v="H"/>
    <n v="0"/>
    <n v="1"/>
    <x v="0"/>
    <s v="530000276340"/>
    <x v="667"/>
    <x v="26"/>
    <n v="9000"/>
    <n v="0"/>
    <x v="1"/>
  </r>
  <r>
    <s v="4907192129"/>
    <x v="5"/>
    <s v="6"/>
    <d v="2022-06-07T00:00:00"/>
    <x v="5"/>
    <x v="6"/>
    <s v="1020"/>
    <s v="S020"/>
    <s v="H"/>
    <n v="0"/>
    <n v="1"/>
    <x v="0"/>
    <s v="530000273031"/>
    <x v="639"/>
    <x v="6"/>
    <n v="1446"/>
    <n v="0"/>
    <x v="1"/>
  </r>
  <r>
    <s v="4907192398"/>
    <x v="5"/>
    <s v="6"/>
    <d v="2022-06-08T00:00:00"/>
    <x v="5"/>
    <x v="65"/>
    <s v="1050"/>
    <s v="S050"/>
    <s v="H"/>
    <n v="0"/>
    <n v="1"/>
    <x v="0"/>
    <s v="530000259169"/>
    <x v="376"/>
    <x v="65"/>
    <n v="8130"/>
    <n v="0"/>
    <x v="0"/>
  </r>
  <r>
    <s v="4907192399"/>
    <x v="5"/>
    <s v="6"/>
    <d v="2022-06-08T00:00:00"/>
    <x v="5"/>
    <x v="55"/>
    <s v="1050"/>
    <s v="S050"/>
    <s v="H"/>
    <n v="0"/>
    <n v="1"/>
    <x v="0"/>
    <s v="530000259169"/>
    <x v="376"/>
    <x v="55"/>
    <n v="9800"/>
    <n v="0"/>
    <x v="0"/>
  </r>
  <r>
    <s v="4907192405"/>
    <x v="5"/>
    <s v="6"/>
    <d v="2022-06-08T00:00:00"/>
    <x v="5"/>
    <x v="7"/>
    <s v="1020"/>
    <s v="S020"/>
    <s v="H"/>
    <n v="0"/>
    <n v="1"/>
    <x v="0"/>
    <s v="530000255343"/>
    <x v="526"/>
    <x v="7"/>
    <n v="8280"/>
    <n v="0"/>
    <x v="2"/>
  </r>
  <r>
    <s v="4907192407"/>
    <x v="5"/>
    <s v="6"/>
    <d v="2022-06-08T00:00:00"/>
    <x v="5"/>
    <x v="7"/>
    <s v="1010"/>
    <s v="S010"/>
    <s v="H"/>
    <n v="0"/>
    <n v="1"/>
    <x v="0"/>
    <s v="530000255845"/>
    <x v="530"/>
    <x v="7"/>
    <n v="8280"/>
    <n v="0"/>
    <x v="2"/>
  </r>
  <r>
    <s v="4907192443"/>
    <x v="5"/>
    <s v="6"/>
    <d v="2022-06-08T00:00:00"/>
    <x v="5"/>
    <x v="7"/>
    <s v="1020"/>
    <s v="S020"/>
    <s v="H"/>
    <n v="0"/>
    <n v="1"/>
    <x v="0"/>
    <s v="530000245401"/>
    <x v="526"/>
    <x v="7"/>
    <n v="8280"/>
    <n v="0"/>
    <x v="2"/>
  </r>
  <r>
    <s v="4907192506"/>
    <x v="5"/>
    <s v="6"/>
    <d v="2022-06-08T00:00:00"/>
    <x v="5"/>
    <x v="21"/>
    <s v="1060"/>
    <s v="S060"/>
    <s v="H"/>
    <n v="0"/>
    <n v="1"/>
    <x v="0"/>
    <s v="530000274085"/>
    <x v="666"/>
    <x v="21"/>
    <n v="1708"/>
    <n v="0"/>
    <x v="1"/>
  </r>
  <r>
    <s v="4907192517"/>
    <x v="5"/>
    <s v="6"/>
    <d v="2022-06-08T00:00:00"/>
    <x v="5"/>
    <x v="65"/>
    <s v="1010"/>
    <s v="S010"/>
    <s v="H"/>
    <n v="0"/>
    <n v="1"/>
    <x v="0"/>
    <s v="530000238146"/>
    <x v="383"/>
    <x v="65"/>
    <n v="8130"/>
    <n v="0"/>
    <x v="0"/>
  </r>
  <r>
    <s v="4907192611"/>
    <x v="5"/>
    <s v="6"/>
    <d v="2022-06-08T00:00:00"/>
    <x v="5"/>
    <x v="6"/>
    <s v="1030"/>
    <s v="S030"/>
    <s v="H"/>
    <n v="0"/>
    <n v="1"/>
    <x v="0"/>
    <s v="530000266189"/>
    <x v="30"/>
    <x v="6"/>
    <n v="1446"/>
    <n v="0"/>
    <x v="2"/>
  </r>
  <r>
    <s v="4907192644"/>
    <x v="5"/>
    <s v="6"/>
    <d v="2022-06-08T00:00:00"/>
    <x v="5"/>
    <x v="15"/>
    <s v="1010"/>
    <s v="S010"/>
    <s v="H"/>
    <n v="0"/>
    <n v="1"/>
    <x v="0"/>
    <s v="530000250946"/>
    <x v="383"/>
    <x v="15"/>
    <n v="53650"/>
    <n v="0"/>
    <x v="0"/>
  </r>
  <r>
    <s v="4907192666"/>
    <x v="5"/>
    <s v="6"/>
    <d v="2022-06-08T00:00:00"/>
    <x v="5"/>
    <x v="5"/>
    <s v="1010"/>
    <s v="S010"/>
    <s v="H"/>
    <n v="0"/>
    <n v="1"/>
    <x v="0"/>
    <s v="530000271904"/>
    <x v="10"/>
    <x v="5"/>
    <n v="1297"/>
    <n v="0"/>
    <x v="2"/>
  </r>
  <r>
    <s v="4907192738"/>
    <x v="5"/>
    <s v="6"/>
    <d v="2022-06-08T00:00:00"/>
    <x v="5"/>
    <x v="7"/>
    <s v="1080"/>
    <s v="S080"/>
    <s v="H"/>
    <n v="0"/>
    <n v="1"/>
    <x v="0"/>
    <s v="530000276306"/>
    <x v="541"/>
    <x v="7"/>
    <n v="8280"/>
    <n v="0"/>
    <x v="2"/>
  </r>
  <r>
    <s v="4907192738"/>
    <x v="5"/>
    <s v="6"/>
    <d v="2022-06-08T00:00:00"/>
    <x v="5"/>
    <x v="2"/>
    <s v="1080"/>
    <s v="S080"/>
    <s v="H"/>
    <n v="0"/>
    <n v="1"/>
    <x v="0"/>
    <s v="530000273508"/>
    <x v="541"/>
    <x v="2"/>
    <n v="9490"/>
    <n v="0"/>
    <x v="2"/>
  </r>
  <r>
    <s v="4907192738"/>
    <x v="5"/>
    <s v="6"/>
    <d v="2022-06-08T00:00:00"/>
    <x v="5"/>
    <x v="7"/>
    <s v="1080"/>
    <s v="S080"/>
    <s v="H"/>
    <n v="0"/>
    <n v="1"/>
    <x v="0"/>
    <s v="530000273378"/>
    <x v="541"/>
    <x v="7"/>
    <n v="8280"/>
    <n v="0"/>
    <x v="2"/>
  </r>
  <r>
    <s v="4907192738"/>
    <x v="5"/>
    <s v="6"/>
    <d v="2022-06-08T00:00:00"/>
    <x v="5"/>
    <x v="7"/>
    <s v="1080"/>
    <s v="S080"/>
    <s v="H"/>
    <n v="0"/>
    <n v="1"/>
    <x v="0"/>
    <s v="530000278174"/>
    <x v="541"/>
    <x v="7"/>
    <n v="8280"/>
    <n v="0"/>
    <x v="2"/>
  </r>
  <r>
    <s v="4907192874"/>
    <x v="5"/>
    <s v="6"/>
    <d v="2022-06-08T00:00:00"/>
    <x v="5"/>
    <x v="5"/>
    <s v="1020"/>
    <s v="S024"/>
    <s v="H"/>
    <n v="0"/>
    <n v="1"/>
    <x v="0"/>
    <s v="530000277884"/>
    <x v="35"/>
    <x v="5"/>
    <n v="1297"/>
    <n v="0"/>
    <x v="3"/>
  </r>
  <r>
    <s v="4907193107"/>
    <x v="5"/>
    <s v="6"/>
    <d v="2022-06-08T00:00:00"/>
    <x v="5"/>
    <x v="5"/>
    <s v="1080"/>
    <s v="S080"/>
    <s v="H"/>
    <n v="0"/>
    <n v="1"/>
    <x v="0"/>
    <s v="530000275157"/>
    <x v="274"/>
    <x v="5"/>
    <n v="1297"/>
    <n v="0"/>
    <x v="2"/>
  </r>
  <r>
    <s v="4907193202"/>
    <x v="5"/>
    <s v="6"/>
    <d v="2022-06-08T00:00:00"/>
    <x v="3"/>
    <x v="6"/>
    <s v="1020"/>
    <s v="S020"/>
    <s v="S"/>
    <n v="0"/>
    <n v="-1"/>
    <x v="0"/>
    <s v="530000273119"/>
    <x v="639"/>
    <x v="6"/>
    <n v="1446"/>
    <n v="0"/>
    <x v="1"/>
  </r>
  <r>
    <s v="4907193204"/>
    <x v="5"/>
    <s v="6"/>
    <d v="2022-06-08T00:00:00"/>
    <x v="5"/>
    <x v="6"/>
    <s v="1020"/>
    <s v="S020"/>
    <s v="H"/>
    <n v="0"/>
    <n v="1"/>
    <x v="0"/>
    <s v="530000273119"/>
    <x v="639"/>
    <x v="6"/>
    <n v="1446"/>
    <n v="0"/>
    <x v="1"/>
  </r>
  <r>
    <s v="4907193205"/>
    <x v="5"/>
    <s v="6"/>
    <d v="2022-06-08T00:00:00"/>
    <x v="5"/>
    <x v="6"/>
    <s v="1020"/>
    <s v="S020"/>
    <s v="H"/>
    <n v="0"/>
    <n v="1"/>
    <x v="0"/>
    <s v="530000273119"/>
    <x v="639"/>
    <x v="6"/>
    <n v="1446"/>
    <n v="0"/>
    <x v="1"/>
  </r>
  <r>
    <s v="4907193211"/>
    <x v="5"/>
    <s v="6"/>
    <d v="2022-06-08T00:00:00"/>
    <x v="5"/>
    <x v="2"/>
    <s v="1050"/>
    <s v="S050"/>
    <s v="H"/>
    <n v="0"/>
    <n v="1"/>
    <x v="0"/>
    <s v="530000273698"/>
    <x v="650"/>
    <x v="2"/>
    <n v="9490"/>
    <n v="0"/>
    <x v="1"/>
  </r>
  <r>
    <s v="4907193212"/>
    <x v="5"/>
    <s v="6"/>
    <d v="2022-06-08T00:00:00"/>
    <x v="5"/>
    <x v="2"/>
    <s v="1050"/>
    <s v="S050"/>
    <s v="H"/>
    <n v="0"/>
    <n v="1"/>
    <x v="0"/>
    <s v="530000274287"/>
    <x v="650"/>
    <x v="2"/>
    <n v="9490"/>
    <n v="0"/>
    <x v="1"/>
  </r>
  <r>
    <s v="4907193217"/>
    <x v="5"/>
    <s v="6"/>
    <d v="2022-06-08T00:00:00"/>
    <x v="5"/>
    <x v="6"/>
    <s v="1050"/>
    <s v="S050"/>
    <s v="H"/>
    <n v="0"/>
    <n v="1"/>
    <x v="0"/>
    <s v="530000276999"/>
    <x v="7"/>
    <x v="6"/>
    <n v="1446"/>
    <n v="0"/>
    <x v="2"/>
  </r>
  <r>
    <s v="4907193223"/>
    <x v="5"/>
    <s v="6"/>
    <d v="2022-06-08T00:00:00"/>
    <x v="5"/>
    <x v="6"/>
    <s v="1010"/>
    <s v="S010"/>
    <s v="H"/>
    <n v="0"/>
    <n v="1"/>
    <x v="0"/>
    <s v="530000273748"/>
    <x v="649"/>
    <x v="6"/>
    <n v="1446"/>
    <n v="0"/>
    <x v="1"/>
  </r>
  <r>
    <s v="4907193224"/>
    <x v="5"/>
    <s v="6"/>
    <d v="2022-06-08T00:00:00"/>
    <x v="5"/>
    <x v="12"/>
    <s v="1010"/>
    <s v="S010"/>
    <s v="H"/>
    <n v="0"/>
    <n v="1"/>
    <x v="0"/>
    <s v="530000278158"/>
    <x v="643"/>
    <x v="12"/>
    <n v="10385"/>
    <n v="0"/>
    <x v="1"/>
  </r>
  <r>
    <s v="4907193519"/>
    <x v="5"/>
    <s v="6"/>
    <d v="2022-06-09T00:00:00"/>
    <x v="5"/>
    <x v="11"/>
    <s v="1030"/>
    <s v="S030"/>
    <s v="H"/>
    <n v="0"/>
    <n v="1"/>
    <x v="0"/>
    <s v="530000255145"/>
    <x v="535"/>
    <x v="11"/>
    <n v="11525"/>
    <n v="0"/>
    <x v="2"/>
  </r>
  <r>
    <s v="4907193541"/>
    <x v="5"/>
    <s v="6"/>
    <d v="2022-06-09T00:00:00"/>
    <x v="5"/>
    <x v="12"/>
    <s v="1030"/>
    <s v="S030"/>
    <s v="H"/>
    <n v="0"/>
    <n v="1"/>
    <x v="0"/>
    <s v="530000255761"/>
    <x v="535"/>
    <x v="12"/>
    <n v="10385"/>
    <n v="0"/>
    <x v="2"/>
  </r>
  <r>
    <s v="4907193576"/>
    <x v="5"/>
    <s v="6"/>
    <d v="2022-06-09T00:00:00"/>
    <x v="5"/>
    <x v="0"/>
    <s v="1020"/>
    <s v="S020"/>
    <s v="H"/>
    <n v="0"/>
    <n v="1"/>
    <x v="0"/>
    <s v="530000275889"/>
    <x v="526"/>
    <x v="0"/>
    <n v="41000"/>
    <n v="0"/>
    <x v="2"/>
  </r>
  <r>
    <s v="4907193585"/>
    <x v="5"/>
    <s v="6"/>
    <d v="2022-06-09T00:00:00"/>
    <x v="5"/>
    <x v="6"/>
    <s v="1060"/>
    <s v="S060"/>
    <s v="H"/>
    <n v="0"/>
    <n v="1"/>
    <x v="0"/>
    <s v="530000263743"/>
    <x v="665"/>
    <x v="6"/>
    <n v="1446"/>
    <n v="0"/>
    <x v="2"/>
  </r>
  <r>
    <s v="4907193785"/>
    <x v="5"/>
    <s v="6"/>
    <d v="2022-06-09T00:00:00"/>
    <x v="5"/>
    <x v="9"/>
    <s v="1050"/>
    <s v="S050"/>
    <s v="H"/>
    <n v="0"/>
    <n v="1"/>
    <x v="0"/>
    <s v="530000278489"/>
    <x v="7"/>
    <x v="9"/>
    <n v="1965"/>
    <n v="0"/>
    <x v="2"/>
  </r>
  <r>
    <s v="4907193787"/>
    <x v="5"/>
    <s v="6"/>
    <d v="2022-06-09T00:00:00"/>
    <x v="5"/>
    <x v="28"/>
    <s v="1050"/>
    <s v="S050"/>
    <s v="H"/>
    <n v="0"/>
    <n v="1"/>
    <x v="0"/>
    <s v="530000272771"/>
    <x v="647"/>
    <x v="28"/>
    <n v="44820"/>
    <n v="0"/>
    <x v="5"/>
  </r>
  <r>
    <s v="4907193828"/>
    <x v="5"/>
    <s v="6"/>
    <d v="2022-06-08T00:00:00"/>
    <x v="3"/>
    <x v="15"/>
    <s v="1010"/>
    <s v="S010"/>
    <s v="S"/>
    <n v="0"/>
    <n v="-1"/>
    <x v="0"/>
    <s v="530000250946"/>
    <x v="383"/>
    <x v="15"/>
    <n v="53650"/>
    <n v="0"/>
    <x v="0"/>
  </r>
  <r>
    <s v="4907193898"/>
    <x v="5"/>
    <s v="6"/>
    <d v="2022-06-09T00:00:00"/>
    <x v="5"/>
    <x v="5"/>
    <s v="1020"/>
    <s v="S020"/>
    <s v="H"/>
    <n v="0"/>
    <n v="1"/>
    <x v="0"/>
    <s v="530000278617"/>
    <x v="640"/>
    <x v="5"/>
    <n v="1297"/>
    <n v="0"/>
    <x v="2"/>
  </r>
  <r>
    <s v="4907193910"/>
    <x v="5"/>
    <s v="6"/>
    <d v="2022-06-09T00:00:00"/>
    <x v="5"/>
    <x v="80"/>
    <s v="1096"/>
    <s v="S096"/>
    <s v="H"/>
    <n v="0"/>
    <n v="1"/>
    <x v="0"/>
    <s v="530000243438"/>
    <x v="551"/>
    <x v="80"/>
    <n v="1325"/>
    <n v="0"/>
    <x v="0"/>
  </r>
  <r>
    <s v="4907193910"/>
    <x v="5"/>
    <s v="6"/>
    <d v="2022-06-09T00:00:00"/>
    <x v="5"/>
    <x v="80"/>
    <s v="1096"/>
    <s v="S096"/>
    <s v="H"/>
    <n v="0"/>
    <n v="1"/>
    <x v="0"/>
    <s v="530000243438"/>
    <x v="551"/>
    <x v="80"/>
    <n v="1325"/>
    <n v="0"/>
    <x v="0"/>
  </r>
  <r>
    <s v="4907194096"/>
    <x v="5"/>
    <s v="6"/>
    <d v="2022-06-10T00:00:00"/>
    <x v="5"/>
    <x v="18"/>
    <s v="1020"/>
    <s v="S020"/>
    <s v="H"/>
    <n v="0"/>
    <n v="1"/>
    <x v="0"/>
    <s v="530000247689"/>
    <x v="384"/>
    <x v="18"/>
    <n v="52000"/>
    <n v="0"/>
    <x v="0"/>
  </r>
  <r>
    <s v="4907194097"/>
    <x v="5"/>
    <s v="6"/>
    <d v="2022-06-10T00:00:00"/>
    <x v="5"/>
    <x v="7"/>
    <s v="1020"/>
    <s v="S024"/>
    <s v="H"/>
    <n v="0"/>
    <n v="4"/>
    <x v="0"/>
    <s v="530000281115"/>
    <x v="531"/>
    <x v="7"/>
    <n v="8280"/>
    <n v="0"/>
    <x v="3"/>
  </r>
  <r>
    <s v="4907194098"/>
    <x v="5"/>
    <s v="6"/>
    <d v="2022-06-10T00:00:00"/>
    <x v="3"/>
    <x v="7"/>
    <s v="1020"/>
    <s v="S024"/>
    <s v="S"/>
    <n v="0"/>
    <n v="-4"/>
    <x v="0"/>
    <s v="530000281115"/>
    <x v="531"/>
    <x v="7"/>
    <n v="8280"/>
    <n v="0"/>
    <x v="3"/>
  </r>
  <r>
    <s v="4907194100"/>
    <x v="5"/>
    <s v="6"/>
    <d v="2022-06-10T00:00:00"/>
    <x v="5"/>
    <x v="7"/>
    <s v="1020"/>
    <s v="S024"/>
    <s v="H"/>
    <n v="0"/>
    <n v="4"/>
    <x v="0"/>
    <s v="530000281115"/>
    <x v="531"/>
    <x v="7"/>
    <n v="8280"/>
    <n v="0"/>
    <x v="3"/>
  </r>
  <r>
    <s v="4907194252"/>
    <x v="5"/>
    <s v="6"/>
    <d v="2022-06-10T00:00:00"/>
    <x v="5"/>
    <x v="2"/>
    <s v="1060"/>
    <s v="S060"/>
    <s v="H"/>
    <n v="0"/>
    <n v="1"/>
    <x v="0"/>
    <s v="530000228857"/>
    <x v="588"/>
    <x v="2"/>
    <n v="9490"/>
    <n v="0"/>
    <x v="2"/>
  </r>
  <r>
    <s v="4907194262"/>
    <x v="5"/>
    <s v="6"/>
    <d v="2022-06-10T00:00:00"/>
    <x v="5"/>
    <x v="11"/>
    <s v="1060"/>
    <s v="S060"/>
    <s v="H"/>
    <n v="0"/>
    <n v="1"/>
    <x v="0"/>
    <s v="530000241094"/>
    <x v="588"/>
    <x v="11"/>
    <n v="11525"/>
    <n v="0"/>
    <x v="2"/>
  </r>
  <r>
    <s v="4907194312"/>
    <x v="5"/>
    <s v="6"/>
    <d v="2022-06-10T00:00:00"/>
    <x v="5"/>
    <x v="2"/>
    <s v="1080"/>
    <s v="S080"/>
    <s v="H"/>
    <n v="0"/>
    <n v="1"/>
    <x v="0"/>
    <s v="530000273622"/>
    <x v="541"/>
    <x v="2"/>
    <n v="9490"/>
    <n v="0"/>
    <x v="2"/>
  </r>
  <r>
    <s v="4907194321"/>
    <x v="5"/>
    <s v="6"/>
    <d v="2022-06-10T00:00:00"/>
    <x v="5"/>
    <x v="2"/>
    <s v="1080"/>
    <s v="S080"/>
    <s v="H"/>
    <n v="0"/>
    <n v="1"/>
    <x v="0"/>
    <s v="530000272553"/>
    <x v="541"/>
    <x v="2"/>
    <n v="9490"/>
    <n v="0"/>
    <x v="2"/>
  </r>
  <r>
    <s v="4907194323"/>
    <x v="5"/>
    <s v="6"/>
    <d v="2022-06-10T00:00:00"/>
    <x v="5"/>
    <x v="2"/>
    <s v="1010"/>
    <s v="S010"/>
    <s v="H"/>
    <n v="0"/>
    <n v="1"/>
    <x v="0"/>
    <s v="530000277345"/>
    <x v="530"/>
    <x v="2"/>
    <n v="9490"/>
    <n v="0"/>
    <x v="2"/>
  </r>
  <r>
    <s v="4907194337"/>
    <x v="5"/>
    <s v="6"/>
    <d v="2022-06-10T00:00:00"/>
    <x v="5"/>
    <x v="19"/>
    <s v="1050"/>
    <s v="S050"/>
    <s v="H"/>
    <n v="0"/>
    <n v="1"/>
    <x v="0"/>
    <s v="530000278797"/>
    <x v="704"/>
    <x v="19"/>
    <n v="1745"/>
    <n v="0"/>
    <x v="0"/>
  </r>
  <r>
    <s v="4907194462"/>
    <x v="5"/>
    <s v="6"/>
    <d v="2022-06-10T00:00:00"/>
    <x v="5"/>
    <x v="5"/>
    <s v="1017"/>
    <s v="S017"/>
    <s v="H"/>
    <n v="0"/>
    <n v="1"/>
    <x v="0"/>
    <s v="530000274333"/>
    <x v="639"/>
    <x v="5"/>
    <n v="1297"/>
    <n v="0"/>
    <x v="1"/>
  </r>
  <r>
    <s v="4907194466"/>
    <x v="5"/>
    <s v="6"/>
    <d v="2022-06-10T00:00:00"/>
    <x v="5"/>
    <x v="17"/>
    <s v="1017"/>
    <s v="S017"/>
    <s v="H"/>
    <n v="0"/>
    <n v="1"/>
    <x v="0"/>
    <s v="530000114518"/>
    <x v="664"/>
    <x v="17"/>
    <n v="43365"/>
    <n v="0"/>
    <x v="2"/>
  </r>
  <r>
    <s v="4907194468"/>
    <x v="5"/>
    <s v="6"/>
    <d v="2022-06-10T00:00:00"/>
    <x v="5"/>
    <x v="2"/>
    <s v="1017"/>
    <s v="S017"/>
    <s v="H"/>
    <n v="0"/>
    <n v="1"/>
    <x v="0"/>
    <s v="530000275175"/>
    <x v="664"/>
    <x v="2"/>
    <n v="9490"/>
    <n v="0"/>
    <x v="2"/>
  </r>
  <r>
    <s v="4907194517"/>
    <x v="5"/>
    <s v="6"/>
    <d v="2022-06-10T00:00:00"/>
    <x v="1"/>
    <x v="5"/>
    <s v="1096"/>
    <s v="S096"/>
    <s v="H"/>
    <n v="0"/>
    <n v="1"/>
    <x v="0"/>
    <s v="530000191028"/>
    <x v="667"/>
    <x v="5"/>
    <n v="1297"/>
    <n v="0"/>
    <x v="1"/>
  </r>
  <r>
    <s v="4907194537"/>
    <x v="5"/>
    <s v="6"/>
    <d v="2022-06-10T00:00:00"/>
    <x v="5"/>
    <x v="0"/>
    <s v="1030"/>
    <s v="S030"/>
    <s v="H"/>
    <n v="0"/>
    <n v="1"/>
    <x v="0"/>
    <s v="530000273869"/>
    <x v="662"/>
    <x v="0"/>
    <n v="41000"/>
    <n v="0"/>
    <x v="2"/>
  </r>
  <r>
    <s v="4907194571"/>
    <x v="5"/>
    <s v="6"/>
    <d v="2022-06-10T00:00:00"/>
    <x v="5"/>
    <x v="13"/>
    <s v="1030"/>
    <s v="S030"/>
    <s v="H"/>
    <n v="0"/>
    <n v="1"/>
    <x v="0"/>
    <s v="530000273697"/>
    <x v="662"/>
    <x v="13"/>
    <n v="46100"/>
    <n v="0"/>
    <x v="2"/>
  </r>
  <r>
    <s v="4907194575"/>
    <x v="5"/>
    <s v="6"/>
    <d v="2022-06-10T00:00:00"/>
    <x v="5"/>
    <x v="9"/>
    <s v="1030"/>
    <s v="S030"/>
    <s v="H"/>
    <n v="0"/>
    <n v="1"/>
    <x v="0"/>
    <s v="530000277288"/>
    <x v="642"/>
    <x v="9"/>
    <n v="1965"/>
    <n v="0"/>
    <x v="1"/>
  </r>
  <r>
    <s v="4907194652"/>
    <x v="5"/>
    <s v="6"/>
    <d v="2022-06-10T00:00:00"/>
    <x v="5"/>
    <x v="0"/>
    <s v="1010"/>
    <s v="S010"/>
    <s v="H"/>
    <n v="0"/>
    <n v="1"/>
    <x v="0"/>
    <s v="530000238575"/>
    <x v="390"/>
    <x v="0"/>
    <n v="41000"/>
    <n v="0"/>
    <x v="0"/>
  </r>
  <r>
    <s v="4907194652"/>
    <x v="5"/>
    <s v="6"/>
    <d v="2022-06-10T00:00:00"/>
    <x v="5"/>
    <x v="0"/>
    <s v="1010"/>
    <s v="S010"/>
    <s v="H"/>
    <n v="0"/>
    <n v="1"/>
    <x v="0"/>
    <s v="530000238575"/>
    <x v="390"/>
    <x v="0"/>
    <n v="41000"/>
    <n v="0"/>
    <x v="0"/>
  </r>
  <r>
    <s v="4907194652"/>
    <x v="5"/>
    <s v="6"/>
    <d v="2022-06-10T00:00:00"/>
    <x v="5"/>
    <x v="10"/>
    <s v="1010"/>
    <s v="S010"/>
    <s v="H"/>
    <n v="0"/>
    <n v="1"/>
    <x v="0"/>
    <s v="530000238575"/>
    <x v="390"/>
    <x v="10"/>
    <n v="42200"/>
    <n v="0"/>
    <x v="0"/>
  </r>
  <r>
    <s v="4907194695"/>
    <x v="5"/>
    <s v="6"/>
    <d v="2022-06-10T00:00:00"/>
    <x v="5"/>
    <x v="5"/>
    <s v="1010"/>
    <s v="S010"/>
    <s v="H"/>
    <n v="0"/>
    <n v="1"/>
    <x v="0"/>
    <s v="530000277512"/>
    <x v="679"/>
    <x v="5"/>
    <n v="1297"/>
    <n v="0"/>
    <x v="2"/>
  </r>
  <r>
    <s v="4907195095"/>
    <x v="5"/>
    <s v="6"/>
    <d v="2022-06-12T00:00:00"/>
    <x v="5"/>
    <x v="13"/>
    <s v="1030"/>
    <s v="S030"/>
    <s v="H"/>
    <n v="0"/>
    <n v="1"/>
    <x v="0"/>
    <s v="530000275862"/>
    <x v="662"/>
    <x v="13"/>
    <n v="46100"/>
    <n v="0"/>
    <x v="2"/>
  </r>
  <r>
    <s v="4907195099"/>
    <x v="5"/>
    <s v="6"/>
    <d v="2022-06-12T00:00:00"/>
    <x v="5"/>
    <x v="28"/>
    <s v="1030"/>
    <s v="S030"/>
    <s v="H"/>
    <n v="0"/>
    <n v="1"/>
    <x v="0"/>
    <s v="530000273396"/>
    <x v="662"/>
    <x v="28"/>
    <n v="44820"/>
    <n v="0"/>
    <x v="2"/>
  </r>
  <r>
    <s v="4907195102"/>
    <x v="5"/>
    <s v="6"/>
    <d v="2022-06-12T00:00:00"/>
    <x v="5"/>
    <x v="13"/>
    <s v="1030"/>
    <s v="S030"/>
    <s v="H"/>
    <n v="0"/>
    <n v="1"/>
    <x v="0"/>
    <s v="530000275146"/>
    <x v="535"/>
    <x v="13"/>
    <n v="46100"/>
    <n v="0"/>
    <x v="2"/>
  </r>
  <r>
    <s v="4907195104"/>
    <x v="5"/>
    <s v="6"/>
    <d v="2022-06-12T00:00:00"/>
    <x v="5"/>
    <x v="2"/>
    <s v="1030"/>
    <s v="S030"/>
    <s v="H"/>
    <n v="0"/>
    <n v="1"/>
    <x v="0"/>
    <s v="530000276936"/>
    <x v="673"/>
    <x v="2"/>
    <n v="9490"/>
    <n v="0"/>
    <x v="1"/>
  </r>
  <r>
    <s v="4907195196"/>
    <x v="5"/>
    <s v="6"/>
    <d v="2022-06-13T00:00:00"/>
    <x v="5"/>
    <x v="0"/>
    <s v="1050"/>
    <s v="S050"/>
    <s v="H"/>
    <n v="0"/>
    <n v="1"/>
    <x v="0"/>
    <s v="530000276102"/>
    <x v="666"/>
    <x v="0"/>
    <n v="41000"/>
    <n v="0"/>
    <x v="1"/>
  </r>
  <r>
    <s v="4907195237"/>
    <x v="5"/>
    <s v="6"/>
    <d v="2022-06-13T00:00:00"/>
    <x v="5"/>
    <x v="26"/>
    <s v="1050"/>
    <s v="S050"/>
    <s v="H"/>
    <n v="0"/>
    <n v="1"/>
    <x v="0"/>
    <s v="530000276208"/>
    <x v="666"/>
    <x v="26"/>
    <n v="9000"/>
    <n v="0"/>
    <x v="1"/>
  </r>
  <r>
    <s v="4907195260"/>
    <x v="5"/>
    <s v="6"/>
    <d v="2022-06-13T00:00:00"/>
    <x v="5"/>
    <x v="2"/>
    <s v="1080"/>
    <s v="S080"/>
    <s v="H"/>
    <n v="0"/>
    <n v="1"/>
    <x v="0"/>
    <s v="530000272449"/>
    <x v="541"/>
    <x v="2"/>
    <n v="9490"/>
    <n v="0"/>
    <x v="2"/>
  </r>
  <r>
    <s v="4907195262"/>
    <x v="5"/>
    <s v="6"/>
    <d v="2022-06-13T00:00:00"/>
    <x v="5"/>
    <x v="7"/>
    <s v="1030"/>
    <s v="S030"/>
    <s v="H"/>
    <n v="0"/>
    <n v="1"/>
    <x v="0"/>
    <s v="530000254797"/>
    <x v="535"/>
    <x v="7"/>
    <n v="8280"/>
    <n v="0"/>
    <x v="2"/>
  </r>
  <r>
    <s v="4907195268"/>
    <x v="5"/>
    <s v="6"/>
    <d v="2022-06-13T00:00:00"/>
    <x v="5"/>
    <x v="12"/>
    <s v="1030"/>
    <s v="S030"/>
    <s v="H"/>
    <n v="0"/>
    <n v="1"/>
    <x v="0"/>
    <s v="530000254919"/>
    <x v="535"/>
    <x v="12"/>
    <n v="10385"/>
    <n v="0"/>
    <x v="2"/>
  </r>
  <r>
    <s v="4907195270"/>
    <x v="5"/>
    <s v="6"/>
    <d v="2022-06-13T00:00:00"/>
    <x v="5"/>
    <x v="12"/>
    <s v="1030"/>
    <s v="S030"/>
    <s v="H"/>
    <n v="0"/>
    <n v="1"/>
    <x v="0"/>
    <s v="530000270309"/>
    <x v="662"/>
    <x v="12"/>
    <n v="10385"/>
    <n v="0"/>
    <x v="2"/>
  </r>
  <r>
    <s v="4907195287"/>
    <x v="5"/>
    <s v="6"/>
    <d v="2022-06-13T00:00:00"/>
    <x v="5"/>
    <x v="2"/>
    <s v="1080"/>
    <s v="S080"/>
    <s v="H"/>
    <n v="0"/>
    <n v="1"/>
    <x v="0"/>
    <s v="530000272610"/>
    <x v="541"/>
    <x v="2"/>
    <n v="9490"/>
    <n v="0"/>
    <x v="2"/>
  </r>
  <r>
    <s v="4907195344"/>
    <x v="5"/>
    <s v="6"/>
    <d v="2022-06-13T00:00:00"/>
    <x v="5"/>
    <x v="19"/>
    <s v="1017"/>
    <s v="S017"/>
    <s v="H"/>
    <n v="0"/>
    <n v="1"/>
    <x v="0"/>
    <s v="530000274373"/>
    <x v="640"/>
    <x v="19"/>
    <n v="1745"/>
    <n v="0"/>
    <x v="2"/>
  </r>
  <r>
    <s v="4907195349"/>
    <x v="5"/>
    <s v="6"/>
    <d v="2022-06-13T00:00:00"/>
    <x v="5"/>
    <x v="5"/>
    <s v="1017"/>
    <s v="S017"/>
    <s v="H"/>
    <n v="0"/>
    <n v="1"/>
    <x v="0"/>
    <s v="530000274293"/>
    <x v="640"/>
    <x v="5"/>
    <n v="1297"/>
    <n v="0"/>
    <x v="2"/>
  </r>
  <r>
    <s v="4907195356"/>
    <x v="5"/>
    <s v="6"/>
    <d v="2022-06-13T00:00:00"/>
    <x v="5"/>
    <x v="18"/>
    <s v="1010"/>
    <s v="S010"/>
    <s v="H"/>
    <n v="0"/>
    <n v="1"/>
    <x v="0"/>
    <s v="530000268267"/>
    <x v="581"/>
    <x v="18"/>
    <n v="52000"/>
    <n v="0"/>
    <x v="0"/>
  </r>
  <r>
    <s v="4907195420"/>
    <x v="5"/>
    <s v="6"/>
    <d v="2022-06-13T00:00:00"/>
    <x v="5"/>
    <x v="36"/>
    <s v="1020"/>
    <s v="S020"/>
    <s v="H"/>
    <n v="0"/>
    <n v="1"/>
    <x v="0"/>
    <s v="530000266996"/>
    <x v="84"/>
    <x v="36"/>
    <n v="3195"/>
    <n v="0"/>
    <x v="0"/>
  </r>
  <r>
    <s v="4907195430"/>
    <x v="5"/>
    <s v="6"/>
    <d v="2022-06-13T00:00:00"/>
    <x v="5"/>
    <x v="26"/>
    <s v="1010"/>
    <s v="S010"/>
    <s v="H"/>
    <n v="0"/>
    <n v="1"/>
    <x v="0"/>
    <s v="530000276570"/>
    <x v="679"/>
    <x v="26"/>
    <n v="9000"/>
    <n v="0"/>
    <x v="2"/>
  </r>
  <r>
    <s v="4907195459"/>
    <x v="5"/>
    <s v="6"/>
    <d v="2022-06-13T00:00:00"/>
    <x v="5"/>
    <x v="5"/>
    <s v="1096"/>
    <s v="S096"/>
    <s v="H"/>
    <n v="0"/>
    <n v="1"/>
    <x v="0"/>
    <s v="530000273579"/>
    <x v="659"/>
    <x v="5"/>
    <n v="1297"/>
    <n v="0"/>
    <x v="2"/>
  </r>
  <r>
    <s v="4907195502"/>
    <x v="5"/>
    <s v="6"/>
    <d v="2022-06-13T00:00:00"/>
    <x v="5"/>
    <x v="18"/>
    <s v="1020"/>
    <s v="S024"/>
    <s v="H"/>
    <n v="0"/>
    <n v="1"/>
    <x v="0"/>
    <s v="530000266996"/>
    <x v="84"/>
    <x v="18"/>
    <n v="52000"/>
    <n v="0"/>
    <x v="0"/>
  </r>
  <r>
    <s v="4907195525"/>
    <x v="5"/>
    <s v="6"/>
    <d v="2022-06-13T00:00:00"/>
    <x v="5"/>
    <x v="28"/>
    <s v="1020"/>
    <s v="S020"/>
    <s v="H"/>
    <n v="0"/>
    <n v="1"/>
    <x v="0"/>
    <s v="530000280637"/>
    <x v="664"/>
    <x v="28"/>
    <n v="44820"/>
    <n v="0"/>
    <x v="2"/>
  </r>
  <r>
    <s v="4907195745"/>
    <x v="5"/>
    <s v="6"/>
    <d v="2022-06-13T00:00:00"/>
    <x v="5"/>
    <x v="13"/>
    <s v="1010"/>
    <s v="S010"/>
    <s v="H"/>
    <n v="0"/>
    <n v="1"/>
    <x v="0"/>
    <s v="530000259788"/>
    <x v="387"/>
    <x v="13"/>
    <n v="46100"/>
    <n v="0"/>
    <x v="0"/>
  </r>
  <r>
    <s v="4907195781"/>
    <x v="5"/>
    <s v="6"/>
    <d v="2022-06-13T00:00:00"/>
    <x v="5"/>
    <x v="36"/>
    <s v="1060"/>
    <s v="S060"/>
    <s v="H"/>
    <n v="0"/>
    <n v="1"/>
    <x v="0"/>
    <s v="530000265681"/>
    <x v="387"/>
    <x v="36"/>
    <n v="3195"/>
    <n v="0"/>
    <x v="0"/>
  </r>
  <r>
    <s v="4907195825"/>
    <x v="5"/>
    <s v="6"/>
    <d v="2022-06-13T00:00:00"/>
    <x v="5"/>
    <x v="19"/>
    <s v="1060"/>
    <s v="S060"/>
    <s v="H"/>
    <n v="0"/>
    <n v="1"/>
    <x v="0"/>
    <s v="530000280665"/>
    <x v="709"/>
    <x v="19"/>
    <n v="1745"/>
    <n v="0"/>
    <x v="2"/>
  </r>
  <r>
    <s v="4907195912"/>
    <x v="5"/>
    <s v="6"/>
    <d v="2022-06-13T00:00:00"/>
    <x v="5"/>
    <x v="7"/>
    <s v="1080"/>
    <s v="S080"/>
    <s v="H"/>
    <n v="0"/>
    <n v="1"/>
    <x v="0"/>
    <s v="530000278343"/>
    <x v="678"/>
    <x v="7"/>
    <n v="8280"/>
    <n v="0"/>
    <x v="2"/>
  </r>
  <r>
    <s v="4907196020"/>
    <x v="5"/>
    <s v="6"/>
    <d v="2022-06-14T00:00:00"/>
    <x v="5"/>
    <x v="7"/>
    <s v="1010"/>
    <s v="S010"/>
    <s v="H"/>
    <n v="0"/>
    <n v="1"/>
    <x v="0"/>
    <s v="530000264790"/>
    <x v="530"/>
    <x v="7"/>
    <n v="8280"/>
    <n v="0"/>
    <x v="2"/>
  </r>
  <r>
    <s v="4907196239"/>
    <x v="5"/>
    <s v="6"/>
    <d v="2022-06-14T00:00:00"/>
    <x v="5"/>
    <x v="7"/>
    <s v="1010"/>
    <s v="S010"/>
    <s v="H"/>
    <n v="0"/>
    <n v="1"/>
    <x v="0"/>
    <s v="530000260542"/>
    <x v="530"/>
    <x v="7"/>
    <n v="8280"/>
    <n v="0"/>
    <x v="2"/>
  </r>
  <r>
    <s v="4907196302"/>
    <x v="5"/>
    <s v="6"/>
    <d v="2022-06-14T00:00:00"/>
    <x v="3"/>
    <x v="5"/>
    <s v="1017"/>
    <s v="S017"/>
    <s v="S"/>
    <n v="0"/>
    <n v="-1"/>
    <x v="0"/>
    <s v="530000274293"/>
    <x v="640"/>
    <x v="5"/>
    <n v="1297"/>
    <n v="0"/>
    <x v="2"/>
  </r>
  <r>
    <s v="4907196310"/>
    <x v="5"/>
    <s v="6"/>
    <d v="2022-06-14T00:00:00"/>
    <x v="5"/>
    <x v="5"/>
    <s v="1020"/>
    <s v="S024"/>
    <s v="H"/>
    <n v="0"/>
    <n v="1"/>
    <x v="0"/>
    <s v="530000274397"/>
    <x v="634"/>
    <x v="5"/>
    <n v="1297"/>
    <n v="0"/>
    <x v="7"/>
  </r>
  <r>
    <s v="4907196318"/>
    <x v="5"/>
    <s v="6"/>
    <d v="2022-06-14T00:00:00"/>
    <x v="5"/>
    <x v="2"/>
    <s v="1010"/>
    <s v="S010"/>
    <s v="H"/>
    <n v="0"/>
    <n v="1"/>
    <x v="0"/>
    <s v="530000260556"/>
    <x v="530"/>
    <x v="2"/>
    <n v="9490"/>
    <n v="0"/>
    <x v="2"/>
  </r>
  <r>
    <s v="4907196325"/>
    <x v="5"/>
    <s v="6"/>
    <d v="2022-06-14T00:00:00"/>
    <x v="5"/>
    <x v="5"/>
    <s v="1017"/>
    <s v="S017"/>
    <s v="H"/>
    <n v="0"/>
    <n v="1"/>
    <x v="0"/>
    <s v="530000276276"/>
    <x v="79"/>
    <x v="5"/>
    <n v="1297"/>
    <n v="0"/>
    <x v="2"/>
  </r>
  <r>
    <s v="4907196333"/>
    <x v="5"/>
    <s v="6"/>
    <d v="2022-06-14T00:00:00"/>
    <x v="5"/>
    <x v="0"/>
    <s v="1060"/>
    <s v="S061"/>
    <s v="H"/>
    <n v="0"/>
    <n v="1"/>
    <x v="0"/>
    <s v="530000273411"/>
    <x v="681"/>
    <x v="0"/>
    <n v="41000"/>
    <n v="0"/>
    <x v="0"/>
  </r>
  <r>
    <s v="4907196335"/>
    <x v="5"/>
    <s v="6"/>
    <d v="2022-06-14T00:00:00"/>
    <x v="1"/>
    <x v="6"/>
    <s v="1060"/>
    <s v="S060"/>
    <s v="H"/>
    <n v="0"/>
    <n v="1"/>
    <x v="0"/>
    <s v="4292530"/>
    <x v="710"/>
    <x v="6"/>
    <n v="1446"/>
    <n v="0"/>
    <x v="3"/>
  </r>
  <r>
    <s v="4907196342"/>
    <x v="5"/>
    <s v="6"/>
    <d v="2022-06-14T00:00:00"/>
    <x v="5"/>
    <x v="6"/>
    <s v="1017"/>
    <s v="S017"/>
    <s v="H"/>
    <n v="0"/>
    <n v="1"/>
    <x v="0"/>
    <s v="530000263866"/>
    <x v="639"/>
    <x v="6"/>
    <n v="1446"/>
    <n v="0"/>
    <x v="1"/>
  </r>
  <r>
    <s v="4907196392"/>
    <x v="5"/>
    <s v="6"/>
    <d v="2022-06-14T00:00:00"/>
    <x v="5"/>
    <x v="15"/>
    <s v="1020"/>
    <s v="S020"/>
    <s v="H"/>
    <n v="0"/>
    <n v="1"/>
    <x v="0"/>
    <s v="530000272731"/>
    <x v="661"/>
    <x v="15"/>
    <n v="53650"/>
    <n v="0"/>
    <x v="1"/>
  </r>
  <r>
    <s v="4907196611"/>
    <x v="5"/>
    <s v="6"/>
    <d v="2022-06-13T00:00:00"/>
    <x v="3"/>
    <x v="26"/>
    <s v="1050"/>
    <s v="S050"/>
    <s v="S"/>
    <n v="0"/>
    <n v="-1"/>
    <x v="0"/>
    <s v="530000276208"/>
    <x v="666"/>
    <x v="26"/>
    <n v="9000"/>
    <n v="0"/>
    <x v="1"/>
  </r>
  <r>
    <s v="4907196612"/>
    <x v="5"/>
    <s v="6"/>
    <d v="2022-06-14T00:00:00"/>
    <x v="5"/>
    <x v="111"/>
    <s v="1050"/>
    <s v="S050"/>
    <s v="H"/>
    <n v="0"/>
    <n v="1"/>
    <x v="0"/>
    <s v="530000276208"/>
    <x v="666"/>
    <x v="111"/>
    <n v="4016"/>
    <n v="0"/>
    <x v="1"/>
  </r>
  <r>
    <s v="4907196628"/>
    <x v="5"/>
    <s v="6"/>
    <d v="2022-06-14T00:00:00"/>
    <x v="5"/>
    <x v="5"/>
    <s v="1017"/>
    <s v="S017"/>
    <s v="H"/>
    <n v="0"/>
    <n v="1"/>
    <x v="0"/>
    <s v="530000274293"/>
    <x v="640"/>
    <x v="5"/>
    <n v="1297"/>
    <n v="0"/>
    <x v="2"/>
  </r>
  <r>
    <s v="4907196737"/>
    <x v="5"/>
    <s v="6"/>
    <d v="2022-06-14T00:00:00"/>
    <x v="5"/>
    <x v="41"/>
    <s v="1050"/>
    <s v="S050"/>
    <s v="H"/>
    <n v="0"/>
    <n v="1"/>
    <x v="0"/>
    <s v="530000263289"/>
    <x v="558"/>
    <x v="41"/>
    <n v="59300"/>
    <n v="0"/>
    <x v="0"/>
  </r>
  <r>
    <s v="4907196785"/>
    <x v="5"/>
    <s v="6"/>
    <d v="2022-06-14T00:00:00"/>
    <x v="3"/>
    <x v="7"/>
    <s v="1030"/>
    <s v="S030"/>
    <s v="S"/>
    <n v="0"/>
    <n v="-1"/>
    <x v="0"/>
    <s v="530000250183"/>
    <x v="535"/>
    <x v="7"/>
    <n v="8280"/>
    <n v="0"/>
    <x v="2"/>
  </r>
  <r>
    <s v="4907196902"/>
    <x v="5"/>
    <s v="6"/>
    <d v="2022-06-10T00:00:00"/>
    <x v="3"/>
    <x v="9"/>
    <s v="1030"/>
    <s v="S030"/>
    <s v="S"/>
    <n v="0"/>
    <n v="-1"/>
    <x v="0"/>
    <s v="530000277288"/>
    <x v="642"/>
    <x v="9"/>
    <n v="1965"/>
    <n v="0"/>
    <x v="1"/>
  </r>
  <r>
    <s v="4907196907"/>
    <x v="5"/>
    <s v="6"/>
    <d v="2022-06-14T00:00:00"/>
    <x v="5"/>
    <x v="80"/>
    <s v="1096"/>
    <s v="S096"/>
    <s v="H"/>
    <n v="0"/>
    <n v="1"/>
    <x v="0"/>
    <s v="530000272989"/>
    <x v="659"/>
    <x v="80"/>
    <n v="1325"/>
    <n v="0"/>
    <x v="2"/>
  </r>
  <r>
    <s v="4907196937"/>
    <x v="5"/>
    <s v="6"/>
    <d v="2022-06-14T00:00:00"/>
    <x v="5"/>
    <x v="2"/>
    <s v="1080"/>
    <s v="S080"/>
    <s v="H"/>
    <n v="0"/>
    <n v="1"/>
    <x v="0"/>
    <s v="530000272153"/>
    <x v="541"/>
    <x v="2"/>
    <n v="9490"/>
    <n v="0"/>
    <x v="2"/>
  </r>
  <r>
    <s v="4907196954"/>
    <x v="5"/>
    <s v="6"/>
    <d v="2022-06-14T00:00:00"/>
    <x v="5"/>
    <x v="2"/>
    <s v="1080"/>
    <s v="S080"/>
    <s v="H"/>
    <n v="0"/>
    <n v="1"/>
    <x v="0"/>
    <s v="530000272127"/>
    <x v="541"/>
    <x v="2"/>
    <n v="9490"/>
    <n v="0"/>
    <x v="2"/>
  </r>
  <r>
    <s v="4907196963"/>
    <x v="5"/>
    <s v="6"/>
    <d v="2022-06-14T00:00:00"/>
    <x v="5"/>
    <x v="80"/>
    <s v="1096"/>
    <s v="S096"/>
    <s v="H"/>
    <n v="0"/>
    <n v="1"/>
    <x v="0"/>
    <s v="530000269182"/>
    <x v="659"/>
    <x v="80"/>
    <n v="1325"/>
    <n v="0"/>
    <x v="2"/>
  </r>
  <r>
    <s v="4907197056"/>
    <x v="5"/>
    <s v="6"/>
    <d v="2022-06-14T00:00:00"/>
    <x v="5"/>
    <x v="5"/>
    <s v="1017"/>
    <s v="S017"/>
    <s v="H"/>
    <n v="0"/>
    <n v="1"/>
    <x v="0"/>
    <s v="530000277952"/>
    <x v="640"/>
    <x v="5"/>
    <n v="1297"/>
    <n v="0"/>
    <x v="2"/>
  </r>
  <r>
    <s v="4907197126"/>
    <x v="5"/>
    <s v="6"/>
    <d v="2022-06-15T00:00:00"/>
    <x v="5"/>
    <x v="28"/>
    <s v="1017"/>
    <s v="S017"/>
    <s v="H"/>
    <n v="0"/>
    <n v="1"/>
    <x v="0"/>
    <s v="530000239807"/>
    <x v="661"/>
    <x v="28"/>
    <n v="44820"/>
    <n v="0"/>
    <x v="1"/>
  </r>
  <r>
    <s v="4907197172"/>
    <x v="5"/>
    <s v="6"/>
    <d v="2022-06-14T00:00:00"/>
    <x v="5"/>
    <x v="6"/>
    <s v="1050"/>
    <s v="S050"/>
    <s v="H"/>
    <n v="0"/>
    <n v="1"/>
    <x v="0"/>
    <s v="530000279763"/>
    <x v="7"/>
    <x v="6"/>
    <n v="1446"/>
    <n v="0"/>
    <x v="2"/>
  </r>
  <r>
    <s v="4907197175"/>
    <x v="5"/>
    <s v="6"/>
    <d v="2022-06-14T00:00:00"/>
    <x v="5"/>
    <x v="31"/>
    <s v="1050"/>
    <s v="S050"/>
    <s v="H"/>
    <n v="0"/>
    <n v="1"/>
    <x v="0"/>
    <s v="530000278209"/>
    <x v="7"/>
    <x v="31"/>
    <n v="1911"/>
    <n v="0"/>
    <x v="2"/>
  </r>
  <r>
    <s v="4907197380"/>
    <x v="5"/>
    <s v="6"/>
    <d v="2022-06-15T00:00:00"/>
    <x v="5"/>
    <x v="15"/>
    <s v="1010"/>
    <s v="S010"/>
    <s v="H"/>
    <n v="0"/>
    <n v="1"/>
    <x v="0"/>
    <s v="530000250946"/>
    <x v="383"/>
    <x v="15"/>
    <n v="53650"/>
    <n v="0"/>
    <x v="0"/>
  </r>
  <r>
    <s v="4907197462"/>
    <x v="5"/>
    <s v="6"/>
    <d v="2022-06-15T00:00:00"/>
    <x v="5"/>
    <x v="5"/>
    <s v="1017"/>
    <s v="S017"/>
    <s v="H"/>
    <n v="0"/>
    <n v="1"/>
    <x v="0"/>
    <s v="530000274377"/>
    <x v="640"/>
    <x v="5"/>
    <n v="1297"/>
    <n v="0"/>
    <x v="2"/>
  </r>
  <r>
    <s v="4907197546"/>
    <x v="5"/>
    <s v="6"/>
    <d v="2022-06-14T00:00:00"/>
    <x v="3"/>
    <x v="2"/>
    <s v="1080"/>
    <s v="S080"/>
    <s v="S"/>
    <n v="0"/>
    <n v="-1"/>
    <x v="0"/>
    <s v="530000272127"/>
    <x v="541"/>
    <x v="2"/>
    <n v="9490"/>
    <n v="0"/>
    <x v="2"/>
  </r>
  <r>
    <s v="4907197597"/>
    <x v="5"/>
    <s v="6"/>
    <d v="2022-06-15T00:00:00"/>
    <x v="5"/>
    <x v="5"/>
    <s v="1020"/>
    <s v="S020"/>
    <s v="H"/>
    <n v="0"/>
    <n v="1"/>
    <x v="0"/>
    <s v="530000277542"/>
    <x v="640"/>
    <x v="5"/>
    <n v="1297"/>
    <n v="0"/>
    <x v="2"/>
  </r>
  <r>
    <s v="4907197678"/>
    <x v="5"/>
    <s v="6"/>
    <d v="2022-06-15T00:00:00"/>
    <x v="5"/>
    <x v="5"/>
    <s v="1017"/>
    <s v="S017"/>
    <s v="H"/>
    <n v="0"/>
    <n v="1"/>
    <x v="0"/>
    <s v="530000273023"/>
    <x v="640"/>
    <x v="5"/>
    <n v="1297"/>
    <n v="0"/>
    <x v="2"/>
  </r>
  <r>
    <s v="4907197806"/>
    <x v="5"/>
    <s v="6"/>
    <d v="2022-06-15T00:00:00"/>
    <x v="5"/>
    <x v="32"/>
    <s v="1030"/>
    <s v="S030"/>
    <s v="H"/>
    <n v="0"/>
    <n v="1"/>
    <x v="0"/>
    <s v="530000267940"/>
    <x v="662"/>
    <x v="32"/>
    <n v="1238"/>
    <n v="0"/>
    <x v="2"/>
  </r>
  <r>
    <s v="4907197939"/>
    <x v="5"/>
    <s v="6"/>
    <d v="2022-06-15T00:00:00"/>
    <x v="5"/>
    <x v="32"/>
    <s v="1030"/>
    <s v="S030"/>
    <s v="H"/>
    <n v="0"/>
    <n v="1"/>
    <x v="0"/>
    <s v="530000267940"/>
    <x v="662"/>
    <x v="32"/>
    <n v="1238"/>
    <n v="0"/>
    <x v="2"/>
  </r>
  <r>
    <s v="4907198021"/>
    <x v="5"/>
    <s v="6"/>
    <d v="2022-06-15T00:00:00"/>
    <x v="5"/>
    <x v="6"/>
    <s v="1060"/>
    <s v="S060"/>
    <s v="H"/>
    <n v="0"/>
    <n v="1"/>
    <x v="0"/>
    <s v="530000257802"/>
    <x v="711"/>
    <x v="6"/>
    <n v="1446"/>
    <n v="0"/>
    <x v="3"/>
  </r>
  <r>
    <s v="4907198021"/>
    <x v="5"/>
    <s v="6"/>
    <d v="2022-06-15T00:00:00"/>
    <x v="5"/>
    <x v="9"/>
    <s v="1060"/>
    <s v="S060"/>
    <s v="H"/>
    <n v="0"/>
    <n v="1"/>
    <x v="0"/>
    <s v="530000257802"/>
    <x v="711"/>
    <x v="9"/>
    <n v="1965"/>
    <n v="0"/>
    <x v="3"/>
  </r>
  <r>
    <s v="4907198115"/>
    <x v="5"/>
    <s v="6"/>
    <d v="2022-06-16T00:00:00"/>
    <x v="5"/>
    <x v="7"/>
    <s v="1010"/>
    <s v="S010"/>
    <s v="H"/>
    <n v="0"/>
    <n v="1"/>
    <x v="0"/>
    <s v="530000278544"/>
    <x v="643"/>
    <x v="7"/>
    <n v="8280"/>
    <n v="0"/>
    <x v="1"/>
  </r>
  <r>
    <s v="4907198506"/>
    <x v="5"/>
    <s v="6"/>
    <d v="2022-06-16T00:00:00"/>
    <x v="5"/>
    <x v="5"/>
    <s v="1017"/>
    <s v="S017"/>
    <s v="H"/>
    <n v="0"/>
    <n v="1"/>
    <x v="0"/>
    <s v="530000272961"/>
    <x v="640"/>
    <x v="5"/>
    <n v="1297"/>
    <n v="0"/>
    <x v="2"/>
  </r>
  <r>
    <s v="4907198539"/>
    <x v="5"/>
    <s v="6"/>
    <d v="2022-06-16T00:00:00"/>
    <x v="5"/>
    <x v="2"/>
    <s v="1080"/>
    <s v="S080"/>
    <s v="H"/>
    <n v="0"/>
    <n v="1"/>
    <x v="0"/>
    <s v="530000278222"/>
    <x v="541"/>
    <x v="2"/>
    <n v="9490"/>
    <n v="0"/>
    <x v="2"/>
  </r>
  <r>
    <s v="4907198583"/>
    <x v="5"/>
    <s v="6"/>
    <d v="2022-06-16T00:00:00"/>
    <x v="5"/>
    <x v="5"/>
    <s v="1017"/>
    <s v="S017"/>
    <s v="H"/>
    <n v="0"/>
    <n v="1"/>
    <x v="0"/>
    <s v="530000272897"/>
    <x v="640"/>
    <x v="5"/>
    <n v="1297"/>
    <n v="0"/>
    <x v="2"/>
  </r>
  <r>
    <s v="4907198588"/>
    <x v="5"/>
    <s v="6"/>
    <d v="2022-06-16T00:00:00"/>
    <x v="5"/>
    <x v="7"/>
    <s v="1080"/>
    <s v="S080"/>
    <s v="H"/>
    <n v="0"/>
    <n v="1"/>
    <x v="0"/>
    <s v="530000272270"/>
    <x v="541"/>
    <x v="7"/>
    <n v="8280"/>
    <n v="0"/>
    <x v="2"/>
  </r>
  <r>
    <s v="4907198593"/>
    <x v="5"/>
    <s v="6"/>
    <d v="2022-06-16T00:00:00"/>
    <x v="5"/>
    <x v="2"/>
    <s v="1080"/>
    <s v="S080"/>
    <s v="H"/>
    <n v="0"/>
    <n v="1"/>
    <x v="0"/>
    <s v="530000274355"/>
    <x v="541"/>
    <x v="2"/>
    <n v="9490"/>
    <n v="0"/>
    <x v="2"/>
  </r>
  <r>
    <s v="4907198605"/>
    <x v="5"/>
    <s v="6"/>
    <d v="2022-06-16T00:00:00"/>
    <x v="5"/>
    <x v="2"/>
    <s v="1080"/>
    <s v="S080"/>
    <s v="H"/>
    <n v="0"/>
    <n v="1"/>
    <x v="0"/>
    <s v="530000278385"/>
    <x v="541"/>
    <x v="2"/>
    <n v="9490"/>
    <n v="0"/>
    <x v="2"/>
  </r>
  <r>
    <s v="4907198698"/>
    <x v="5"/>
    <s v="6"/>
    <d v="2022-06-16T00:00:00"/>
    <x v="5"/>
    <x v="5"/>
    <s v="1096"/>
    <s v="S096"/>
    <s v="H"/>
    <n v="0"/>
    <n v="1"/>
    <x v="0"/>
    <s v="530000271146"/>
    <x v="659"/>
    <x v="5"/>
    <n v="1297"/>
    <n v="0"/>
    <x v="2"/>
  </r>
  <r>
    <s v="4907198821"/>
    <x v="5"/>
    <s v="6"/>
    <d v="2022-06-16T00:00:00"/>
    <x v="5"/>
    <x v="2"/>
    <s v="1020"/>
    <s v="S024"/>
    <s v="H"/>
    <n v="0"/>
    <n v="1"/>
    <x v="0"/>
    <s v="530000235274"/>
    <x v="390"/>
    <x v="2"/>
    <n v="9490"/>
    <n v="0"/>
    <x v="0"/>
  </r>
  <r>
    <s v="4907198824"/>
    <x v="5"/>
    <s v="6"/>
    <d v="2022-06-16T00:00:00"/>
    <x v="5"/>
    <x v="48"/>
    <s v="1020"/>
    <s v="S024"/>
    <s v="H"/>
    <n v="0"/>
    <n v="1"/>
    <x v="0"/>
    <s v="530000259788"/>
    <x v="387"/>
    <x v="48"/>
    <n v="63144.15"/>
    <n v="0"/>
    <x v="0"/>
  </r>
  <r>
    <s v="4907198827"/>
    <x v="5"/>
    <s v="6"/>
    <d v="2022-06-16T00:00:00"/>
    <x v="5"/>
    <x v="2"/>
    <s v="1020"/>
    <s v="S024"/>
    <s v="H"/>
    <n v="0"/>
    <n v="1"/>
    <x v="0"/>
    <s v="530000280505"/>
    <x v="661"/>
    <x v="2"/>
    <n v="9490"/>
    <n v="0"/>
    <x v="1"/>
  </r>
  <r>
    <s v="4907198844"/>
    <x v="5"/>
    <s v="6"/>
    <d v="2022-06-16T00:00:00"/>
    <x v="5"/>
    <x v="7"/>
    <s v="1020"/>
    <s v="S024"/>
    <s v="H"/>
    <n v="0"/>
    <n v="1"/>
    <x v="0"/>
    <s v="530000245624"/>
    <x v="387"/>
    <x v="7"/>
    <n v="8280"/>
    <n v="0"/>
    <x v="0"/>
  </r>
  <r>
    <s v="4907198857"/>
    <x v="5"/>
    <s v="6"/>
    <d v="2022-06-16T00:00:00"/>
    <x v="5"/>
    <x v="55"/>
    <s v="1020"/>
    <s v="S020"/>
    <s v="H"/>
    <n v="0"/>
    <n v="1"/>
    <x v="0"/>
    <s v="530000275495"/>
    <x v="661"/>
    <x v="55"/>
    <n v="9800"/>
    <n v="0"/>
    <x v="1"/>
  </r>
  <r>
    <s v="4907199053"/>
    <x v="5"/>
    <s v="6"/>
    <d v="2022-06-16T00:00:00"/>
    <x v="5"/>
    <x v="2"/>
    <s v="1020"/>
    <s v="S020"/>
    <s v="H"/>
    <n v="0"/>
    <n v="1"/>
    <x v="0"/>
    <s v="530000275657"/>
    <x v="661"/>
    <x v="2"/>
    <n v="9490"/>
    <n v="0"/>
    <x v="1"/>
  </r>
  <r>
    <s v="4907199130"/>
    <x v="5"/>
    <s v="6"/>
    <d v="2022-06-17T00:00:00"/>
    <x v="5"/>
    <x v="2"/>
    <s v="1080"/>
    <s v="S080"/>
    <s v="H"/>
    <n v="0"/>
    <n v="1"/>
    <x v="0"/>
    <s v="530000278220"/>
    <x v="541"/>
    <x v="2"/>
    <n v="9490"/>
    <n v="0"/>
    <x v="2"/>
  </r>
  <r>
    <s v="4907199206"/>
    <x v="5"/>
    <s v="6"/>
    <d v="2022-06-17T00:00:00"/>
    <x v="5"/>
    <x v="2"/>
    <s v="1020"/>
    <s v="S024"/>
    <s v="H"/>
    <n v="0"/>
    <n v="1"/>
    <x v="0"/>
    <s v="530000269939"/>
    <x v="696"/>
    <x v="2"/>
    <n v="9490"/>
    <n v="0"/>
    <x v="0"/>
  </r>
  <r>
    <s v="4907199206"/>
    <x v="5"/>
    <s v="6"/>
    <d v="2022-06-17T00:00:00"/>
    <x v="5"/>
    <x v="2"/>
    <s v="1020"/>
    <s v="S024"/>
    <s v="H"/>
    <n v="0"/>
    <n v="1"/>
    <x v="0"/>
    <s v="530000269939"/>
    <x v="696"/>
    <x v="2"/>
    <n v="9490"/>
    <n v="0"/>
    <x v="0"/>
  </r>
  <r>
    <s v="4907199206"/>
    <x v="5"/>
    <s v="6"/>
    <d v="2022-06-17T00:00:00"/>
    <x v="5"/>
    <x v="2"/>
    <s v="1020"/>
    <s v="S024"/>
    <s v="H"/>
    <n v="0"/>
    <n v="1"/>
    <x v="0"/>
    <s v="530000269939"/>
    <x v="696"/>
    <x v="2"/>
    <n v="9490"/>
    <n v="0"/>
    <x v="0"/>
  </r>
  <r>
    <s v="4907199207"/>
    <x v="5"/>
    <s v="6"/>
    <d v="2022-06-17T00:00:00"/>
    <x v="5"/>
    <x v="5"/>
    <s v="1020"/>
    <s v="S024"/>
    <s v="H"/>
    <n v="0"/>
    <n v="2"/>
    <x v="0"/>
    <s v="530000282324"/>
    <x v="698"/>
    <x v="5"/>
    <n v="1297"/>
    <n v="0"/>
    <x v="0"/>
  </r>
  <r>
    <s v="4907199208"/>
    <x v="5"/>
    <s v="6"/>
    <d v="2022-06-17T00:00:00"/>
    <x v="5"/>
    <x v="12"/>
    <s v="1080"/>
    <s v="S080"/>
    <s v="H"/>
    <n v="0"/>
    <n v="1"/>
    <x v="0"/>
    <s v="530000278605"/>
    <x v="541"/>
    <x v="12"/>
    <n v="10385"/>
    <n v="0"/>
    <x v="2"/>
  </r>
  <r>
    <s v="4907199276"/>
    <x v="5"/>
    <s v="6"/>
    <d v="2022-06-17T00:00:00"/>
    <x v="5"/>
    <x v="65"/>
    <s v="1010"/>
    <s v="S010"/>
    <s v="H"/>
    <n v="0"/>
    <n v="1"/>
    <x v="0"/>
    <s v="530000275150"/>
    <x v="712"/>
    <x v="65"/>
    <n v="8130"/>
    <n v="0"/>
    <x v="7"/>
  </r>
  <r>
    <s v="4907199358"/>
    <x v="5"/>
    <s v="6"/>
    <d v="2022-06-17T00:00:00"/>
    <x v="5"/>
    <x v="19"/>
    <s v="1020"/>
    <s v="S020"/>
    <s v="H"/>
    <n v="0"/>
    <n v="1"/>
    <x v="0"/>
    <s v="530000277720"/>
    <x v="640"/>
    <x v="19"/>
    <n v="1745"/>
    <n v="0"/>
    <x v="2"/>
  </r>
  <r>
    <s v="4907199447"/>
    <x v="5"/>
    <s v="6"/>
    <d v="2022-06-17T00:00:00"/>
    <x v="3"/>
    <x v="15"/>
    <s v="1020"/>
    <s v="S020"/>
    <s v="S"/>
    <n v="0"/>
    <n v="-1"/>
    <x v="0"/>
    <s v="530000272731"/>
    <x v="661"/>
    <x v="15"/>
    <n v="53650"/>
    <n v="0"/>
    <x v="1"/>
  </r>
  <r>
    <s v="4907199595"/>
    <x v="5"/>
    <s v="6"/>
    <d v="2022-06-17T00:00:00"/>
    <x v="5"/>
    <x v="80"/>
    <s v="1096"/>
    <s v="S096"/>
    <s v="H"/>
    <n v="0"/>
    <n v="1"/>
    <x v="0"/>
    <s v="530000229586"/>
    <x v="6"/>
    <x v="80"/>
    <n v="1325"/>
    <n v="0"/>
    <x v="3"/>
  </r>
  <r>
    <s v="4907199861"/>
    <x v="5"/>
    <s v="6"/>
    <d v="2022-06-17T00:00:00"/>
    <x v="5"/>
    <x v="13"/>
    <s v="1010"/>
    <s v="S010"/>
    <s v="H"/>
    <n v="0"/>
    <n v="1"/>
    <x v="0"/>
    <s v="530000236649"/>
    <x v="390"/>
    <x v="13"/>
    <n v="46100"/>
    <n v="0"/>
    <x v="0"/>
  </r>
  <r>
    <s v="4907199954"/>
    <x v="5"/>
    <s v="6"/>
    <d v="2022-06-18T00:00:00"/>
    <x v="5"/>
    <x v="13"/>
    <s v="1020"/>
    <s v="S020"/>
    <s v="H"/>
    <n v="0"/>
    <n v="1"/>
    <x v="0"/>
    <s v="530000276498"/>
    <x v="661"/>
    <x v="13"/>
    <n v="46100"/>
    <n v="0"/>
    <x v="1"/>
  </r>
  <r>
    <s v="4907199955"/>
    <x v="5"/>
    <s v="6"/>
    <d v="2022-06-18T00:00:00"/>
    <x v="5"/>
    <x v="9"/>
    <s v="1050"/>
    <s v="S050"/>
    <s v="H"/>
    <n v="0"/>
    <n v="1"/>
    <x v="0"/>
    <s v="530000273556"/>
    <x v="537"/>
    <x v="9"/>
    <n v="1965"/>
    <n v="0"/>
    <x v="2"/>
  </r>
  <r>
    <s v="4907199956"/>
    <x v="5"/>
    <s v="6"/>
    <d v="2022-06-18T00:00:00"/>
    <x v="5"/>
    <x v="9"/>
    <s v="1050"/>
    <s v="S050"/>
    <s v="H"/>
    <n v="0"/>
    <n v="1"/>
    <x v="0"/>
    <s v="530000272048"/>
    <x v="7"/>
    <x v="9"/>
    <n v="1965"/>
    <n v="0"/>
    <x v="2"/>
  </r>
  <r>
    <s v="4907202832"/>
    <x v="5"/>
    <s v="6"/>
    <d v="2022-06-20T00:00:00"/>
    <x v="5"/>
    <x v="5"/>
    <s v="1060"/>
    <s v="S060"/>
    <s v="H"/>
    <n v="0"/>
    <n v="1"/>
    <x v="0"/>
    <s v="530000269286"/>
    <x v="479"/>
    <x v="5"/>
    <n v="1297"/>
    <n v="0"/>
    <x v="2"/>
  </r>
  <r>
    <s v="4907202846"/>
    <x v="5"/>
    <s v="6"/>
    <d v="2022-06-20T00:00:00"/>
    <x v="5"/>
    <x v="19"/>
    <s v="1017"/>
    <s v="S017"/>
    <s v="H"/>
    <n v="0"/>
    <n v="1"/>
    <x v="0"/>
    <s v="530000274257"/>
    <x v="640"/>
    <x v="19"/>
    <n v="1745"/>
    <n v="0"/>
    <x v="2"/>
  </r>
  <r>
    <s v="4907202869"/>
    <x v="5"/>
    <s v="6"/>
    <d v="2022-06-20T00:00:00"/>
    <x v="5"/>
    <x v="6"/>
    <s v="1060"/>
    <s v="S060"/>
    <s v="H"/>
    <n v="0"/>
    <n v="1"/>
    <x v="0"/>
    <s v="530000259401"/>
    <x v="133"/>
    <x v="6"/>
    <n v="1446"/>
    <n v="0"/>
    <x v="2"/>
  </r>
  <r>
    <s v="4907202913"/>
    <x v="5"/>
    <s v="6"/>
    <d v="2022-06-20T00:00:00"/>
    <x v="5"/>
    <x v="7"/>
    <s v="1010"/>
    <s v="S010"/>
    <s v="H"/>
    <n v="0"/>
    <n v="1"/>
    <x v="0"/>
    <s v="530000259442"/>
    <x v="530"/>
    <x v="7"/>
    <n v="8280"/>
    <n v="0"/>
    <x v="2"/>
  </r>
  <r>
    <s v="4907202935"/>
    <x v="5"/>
    <s v="6"/>
    <d v="2022-06-20T00:00:00"/>
    <x v="5"/>
    <x v="2"/>
    <s v="1010"/>
    <s v="S010"/>
    <s v="H"/>
    <n v="0"/>
    <n v="1"/>
    <x v="0"/>
    <s v="530000280079"/>
    <x v="530"/>
    <x v="2"/>
    <n v="9490"/>
    <n v="0"/>
    <x v="2"/>
  </r>
  <r>
    <s v="4907202997"/>
    <x v="5"/>
    <s v="6"/>
    <d v="2022-06-20T00:00:00"/>
    <x v="5"/>
    <x v="7"/>
    <s v="1017"/>
    <s v="S017"/>
    <s v="H"/>
    <n v="0"/>
    <n v="1"/>
    <x v="0"/>
    <s v="530000273040"/>
    <x v="664"/>
    <x v="7"/>
    <n v="8280"/>
    <n v="0"/>
    <x v="2"/>
  </r>
  <r>
    <s v="4907203004"/>
    <x v="5"/>
    <s v="6"/>
    <d v="2022-06-20T00:00:00"/>
    <x v="5"/>
    <x v="32"/>
    <s v="1030"/>
    <s v="S030"/>
    <s v="H"/>
    <n v="0"/>
    <n v="1"/>
    <x v="0"/>
    <s v="530000272328"/>
    <x v="642"/>
    <x v="32"/>
    <n v="1238"/>
    <n v="0"/>
    <x v="1"/>
  </r>
  <r>
    <s v="4907203006"/>
    <x v="5"/>
    <s v="6"/>
    <d v="2022-06-20T00:00:00"/>
    <x v="5"/>
    <x v="31"/>
    <s v="1030"/>
    <s v="S030"/>
    <s v="H"/>
    <n v="0"/>
    <n v="1"/>
    <x v="0"/>
    <s v="530000273117"/>
    <x v="642"/>
    <x v="31"/>
    <n v="1911"/>
    <n v="0"/>
    <x v="1"/>
  </r>
  <r>
    <s v="4907203053"/>
    <x v="5"/>
    <s v="6"/>
    <d v="2022-06-20T00:00:00"/>
    <x v="5"/>
    <x v="5"/>
    <s v="1017"/>
    <s v="S017"/>
    <s v="H"/>
    <n v="0"/>
    <n v="1"/>
    <x v="0"/>
    <s v="530000272101"/>
    <x v="640"/>
    <x v="5"/>
    <n v="1297"/>
    <n v="0"/>
    <x v="2"/>
  </r>
  <r>
    <s v="4907203061"/>
    <x v="5"/>
    <s v="6"/>
    <d v="2022-06-20T00:00:00"/>
    <x v="5"/>
    <x v="5"/>
    <s v="1017"/>
    <s v="S017"/>
    <s v="H"/>
    <n v="0"/>
    <n v="1"/>
    <x v="0"/>
    <s v="530000272102"/>
    <x v="640"/>
    <x v="5"/>
    <n v="1297"/>
    <n v="0"/>
    <x v="2"/>
  </r>
  <r>
    <s v="4907203078"/>
    <x v="5"/>
    <s v="6"/>
    <d v="2022-06-20T00:00:00"/>
    <x v="5"/>
    <x v="7"/>
    <s v="1060"/>
    <s v="S060"/>
    <s v="H"/>
    <n v="0"/>
    <n v="1"/>
    <x v="0"/>
    <s v="530000223661"/>
    <x v="588"/>
    <x v="7"/>
    <n v="8280"/>
    <n v="0"/>
    <x v="2"/>
  </r>
  <r>
    <s v="4907203262"/>
    <x v="5"/>
    <s v="6"/>
    <d v="2022-06-20T00:00:00"/>
    <x v="5"/>
    <x v="2"/>
    <s v="1060"/>
    <s v="S060"/>
    <s v="H"/>
    <n v="0"/>
    <n v="1"/>
    <x v="0"/>
    <s v="530000223706"/>
    <x v="588"/>
    <x v="2"/>
    <n v="9490"/>
    <n v="0"/>
    <x v="2"/>
  </r>
  <r>
    <s v="4907203325"/>
    <x v="5"/>
    <s v="6"/>
    <d v="2022-06-20T00:00:00"/>
    <x v="5"/>
    <x v="63"/>
    <s v="1060"/>
    <s v="S060"/>
    <s v="H"/>
    <n v="0"/>
    <n v="1"/>
    <x v="0"/>
    <s v="530000270438"/>
    <x v="713"/>
    <x v="63"/>
    <n v="3113"/>
    <n v="0"/>
    <x v="0"/>
  </r>
  <r>
    <s v="4907203327"/>
    <x v="5"/>
    <s v="6"/>
    <d v="2022-06-20T00:00:00"/>
    <x v="5"/>
    <x v="17"/>
    <s v="1060"/>
    <s v="S060"/>
    <s v="H"/>
    <n v="0"/>
    <n v="1"/>
    <x v="0"/>
    <s v="530000252271"/>
    <x v="561"/>
    <x v="17"/>
    <n v="43365"/>
    <n v="0"/>
    <x v="0"/>
  </r>
  <r>
    <s v="4907203328"/>
    <x v="5"/>
    <s v="6"/>
    <d v="2022-06-20T00:00:00"/>
    <x v="5"/>
    <x v="6"/>
    <s v="1060"/>
    <s v="S060"/>
    <s v="H"/>
    <n v="0"/>
    <n v="1"/>
    <x v="0"/>
    <s v="530000281341"/>
    <x v="572"/>
    <x v="6"/>
    <n v="1446"/>
    <n v="0"/>
    <x v="0"/>
  </r>
  <r>
    <s v="4907203351"/>
    <x v="5"/>
    <s v="6"/>
    <d v="2022-06-20T00:00:00"/>
    <x v="0"/>
    <x v="6"/>
    <s v="1060"/>
    <s v="S060"/>
    <s v="S"/>
    <n v="0"/>
    <n v="-1"/>
    <x v="0"/>
    <s v="530000259401"/>
    <x v="133"/>
    <x v="6"/>
    <n v="1446"/>
    <n v="0"/>
    <x v="2"/>
  </r>
  <r>
    <s v="4907203356"/>
    <x v="5"/>
    <s v="6"/>
    <d v="2022-06-20T00:00:00"/>
    <x v="5"/>
    <x v="2"/>
    <s v="1080"/>
    <s v="S080"/>
    <s v="H"/>
    <n v="0"/>
    <n v="1"/>
    <x v="0"/>
    <s v="530000278504"/>
    <x v="541"/>
    <x v="2"/>
    <n v="9490"/>
    <n v="0"/>
    <x v="2"/>
  </r>
  <r>
    <s v="4907203369"/>
    <x v="5"/>
    <s v="6"/>
    <d v="2022-06-20T00:00:00"/>
    <x v="5"/>
    <x v="7"/>
    <s v="1020"/>
    <s v="S024"/>
    <s v="H"/>
    <n v="0"/>
    <n v="2"/>
    <x v="0"/>
    <s v="530000237389"/>
    <x v="669"/>
    <x v="7"/>
    <n v="8280"/>
    <n v="0"/>
    <x v="6"/>
  </r>
  <r>
    <s v="4907203402"/>
    <x v="5"/>
    <s v="6"/>
    <d v="2022-06-20T00:00:00"/>
    <x v="5"/>
    <x v="2"/>
    <s v="1080"/>
    <s v="S080"/>
    <s v="H"/>
    <n v="0"/>
    <n v="1"/>
    <x v="0"/>
    <s v="530000278257"/>
    <x v="541"/>
    <x v="2"/>
    <n v="9490"/>
    <n v="0"/>
    <x v="2"/>
  </r>
  <r>
    <s v="4907203603"/>
    <x v="5"/>
    <s v="6"/>
    <d v="2022-06-20T00:00:00"/>
    <x v="5"/>
    <x v="80"/>
    <s v="1060"/>
    <s v="S061"/>
    <s v="H"/>
    <n v="0"/>
    <n v="1"/>
    <x v="0"/>
    <s v="530000270046"/>
    <x v="554"/>
    <x v="80"/>
    <n v="1325"/>
    <n v="0"/>
    <x v="3"/>
  </r>
  <r>
    <s v="4907203603"/>
    <x v="5"/>
    <s v="6"/>
    <d v="2022-06-20T00:00:00"/>
    <x v="5"/>
    <x v="80"/>
    <s v="1060"/>
    <s v="S061"/>
    <s v="H"/>
    <n v="0"/>
    <n v="1"/>
    <x v="0"/>
    <s v="530000270046"/>
    <x v="554"/>
    <x v="80"/>
    <n v="1325"/>
    <n v="0"/>
    <x v="3"/>
  </r>
  <r>
    <s v="4907203674"/>
    <x v="5"/>
    <s v="6"/>
    <d v="2022-06-20T00:00:00"/>
    <x v="5"/>
    <x v="10"/>
    <s v="1060"/>
    <s v="S060"/>
    <s v="H"/>
    <n v="0"/>
    <n v="1"/>
    <x v="0"/>
    <s v="530000282858"/>
    <x v="667"/>
    <x v="10"/>
    <n v="42200"/>
    <n v="0"/>
    <x v="1"/>
  </r>
  <r>
    <s v="4907203711"/>
    <x v="5"/>
    <s v="6"/>
    <d v="2022-06-20T00:00:00"/>
    <x v="5"/>
    <x v="65"/>
    <s v="1080"/>
    <s v="S080"/>
    <s v="H"/>
    <n v="0"/>
    <n v="1"/>
    <x v="0"/>
    <s v="530000258982"/>
    <x v="388"/>
    <x v="65"/>
    <n v="8130"/>
    <n v="0"/>
    <x v="0"/>
  </r>
  <r>
    <s v="4907204101"/>
    <x v="5"/>
    <s v="6"/>
    <d v="2022-06-21T00:00:00"/>
    <x v="5"/>
    <x v="2"/>
    <s v="1080"/>
    <s v="S080"/>
    <s v="H"/>
    <n v="0"/>
    <n v="1"/>
    <x v="0"/>
    <s v="530000270286"/>
    <x v="689"/>
    <x v="2"/>
    <n v="9490"/>
    <n v="0"/>
    <x v="1"/>
  </r>
  <r>
    <s v="4907204211"/>
    <x v="5"/>
    <s v="6"/>
    <d v="2022-06-21T00:00:00"/>
    <x v="5"/>
    <x v="7"/>
    <s v="1020"/>
    <s v="S024"/>
    <s v="H"/>
    <n v="0"/>
    <n v="1"/>
    <x v="0"/>
    <s v="530000265043"/>
    <x v="573"/>
    <x v="7"/>
    <n v="8280"/>
    <n v="0"/>
    <x v="0"/>
  </r>
  <r>
    <s v="4907204212"/>
    <x v="5"/>
    <s v="6"/>
    <d v="2022-06-21T00:00:00"/>
    <x v="5"/>
    <x v="18"/>
    <s v="1020"/>
    <s v="S024"/>
    <s v="H"/>
    <n v="0"/>
    <n v="1"/>
    <x v="0"/>
    <s v="530000213364"/>
    <x v="352"/>
    <x v="18"/>
    <n v="52000"/>
    <n v="0"/>
    <x v="0"/>
  </r>
  <r>
    <s v="4907204324"/>
    <x v="5"/>
    <s v="6"/>
    <d v="2022-06-21T00:00:00"/>
    <x v="5"/>
    <x v="37"/>
    <s v="1060"/>
    <s v="S060"/>
    <s v="H"/>
    <n v="0"/>
    <n v="1"/>
    <x v="0"/>
    <s v="530000271204"/>
    <x v="387"/>
    <x v="37"/>
    <n v="3529"/>
    <n v="0"/>
    <x v="0"/>
  </r>
  <r>
    <s v="4907204325"/>
    <x v="5"/>
    <s v="6"/>
    <d v="2022-06-21T00:00:00"/>
    <x v="5"/>
    <x v="29"/>
    <s v="1060"/>
    <s v="S060"/>
    <s v="H"/>
    <n v="0"/>
    <n v="1"/>
    <x v="0"/>
    <s v="530000274402"/>
    <x v="682"/>
    <x v="29"/>
    <n v="2800"/>
    <n v="0"/>
    <x v="0"/>
  </r>
  <r>
    <s v="4907204398"/>
    <x v="5"/>
    <s v="6"/>
    <d v="2022-06-21T00:00:00"/>
    <x v="5"/>
    <x v="6"/>
    <s v="1060"/>
    <s v="S060"/>
    <s v="H"/>
    <n v="0"/>
    <n v="1"/>
    <x v="0"/>
    <s v="530000264704"/>
    <x v="665"/>
    <x v="6"/>
    <n v="1446"/>
    <n v="0"/>
    <x v="2"/>
  </r>
  <r>
    <s v="4907204455"/>
    <x v="5"/>
    <s v="6"/>
    <d v="2022-06-21T00:00:00"/>
    <x v="5"/>
    <x v="5"/>
    <s v="1060"/>
    <s v="S060"/>
    <s v="H"/>
    <n v="0"/>
    <n v="1"/>
    <x v="0"/>
    <s v="530000254003"/>
    <x v="133"/>
    <x v="5"/>
    <n v="1297"/>
    <n v="0"/>
    <x v="2"/>
  </r>
  <r>
    <s v="4907204517"/>
    <x v="5"/>
    <s v="6"/>
    <d v="2022-06-21T00:00:00"/>
    <x v="5"/>
    <x v="19"/>
    <s v="1050"/>
    <s v="S050"/>
    <s v="H"/>
    <n v="0"/>
    <n v="1"/>
    <x v="0"/>
    <s v="530000282324"/>
    <x v="698"/>
    <x v="19"/>
    <n v="1745"/>
    <n v="0"/>
    <x v="0"/>
  </r>
  <r>
    <s v="4907204544"/>
    <x v="5"/>
    <s v="6"/>
    <d v="2022-06-21T00:00:00"/>
    <x v="5"/>
    <x v="32"/>
    <s v="1020"/>
    <s v="S020"/>
    <s v="H"/>
    <n v="0"/>
    <n v="1"/>
    <x v="0"/>
    <s v="530000279026"/>
    <x v="640"/>
    <x v="32"/>
    <n v="1238"/>
    <n v="0"/>
    <x v="2"/>
  </r>
  <r>
    <s v="4907204565"/>
    <x v="5"/>
    <s v="6"/>
    <d v="2022-06-21T00:00:00"/>
    <x v="5"/>
    <x v="5"/>
    <s v="1020"/>
    <s v="S020"/>
    <s v="H"/>
    <n v="0"/>
    <n v="3"/>
    <x v="0"/>
    <s v="530000281133"/>
    <x v="640"/>
    <x v="5"/>
    <n v="1297"/>
    <n v="0"/>
    <x v="2"/>
  </r>
  <r>
    <s v="4907204608"/>
    <x v="5"/>
    <s v="6"/>
    <d v="2022-06-21T00:00:00"/>
    <x v="3"/>
    <x v="29"/>
    <s v="1060"/>
    <s v="S060"/>
    <s v="S"/>
    <n v="0"/>
    <n v="-3"/>
    <x v="0"/>
    <s v="530000264462"/>
    <x v="653"/>
    <x v="29"/>
    <n v="2800"/>
    <n v="0"/>
    <x v="1"/>
  </r>
  <r>
    <s v="4907204639"/>
    <x v="5"/>
    <s v="6"/>
    <d v="2022-06-21T00:00:00"/>
    <x v="5"/>
    <x v="2"/>
    <s v="1060"/>
    <s v="S060"/>
    <s v="H"/>
    <n v="0"/>
    <n v="1"/>
    <x v="0"/>
    <s v="530000252915"/>
    <x v="655"/>
    <x v="2"/>
    <n v="9490"/>
    <n v="0"/>
    <x v="1"/>
  </r>
  <r>
    <s v="4907204658"/>
    <x v="5"/>
    <s v="6"/>
    <d v="2022-06-21T00:00:00"/>
    <x v="5"/>
    <x v="12"/>
    <s v="1080"/>
    <s v="S080"/>
    <s v="H"/>
    <n v="0"/>
    <n v="1"/>
    <x v="0"/>
    <s v="530000274153"/>
    <x v="541"/>
    <x v="12"/>
    <n v="10385"/>
    <n v="0"/>
    <x v="2"/>
  </r>
  <r>
    <s v="4907204741"/>
    <x v="5"/>
    <s v="6"/>
    <d v="2022-06-21T00:00:00"/>
    <x v="5"/>
    <x v="12"/>
    <s v="1080"/>
    <s v="S080"/>
    <s v="H"/>
    <n v="0"/>
    <n v="1"/>
    <x v="0"/>
    <s v="530000274152"/>
    <x v="541"/>
    <x v="12"/>
    <n v="10385"/>
    <n v="0"/>
    <x v="2"/>
  </r>
  <r>
    <s v="4907204743"/>
    <x v="5"/>
    <s v="6"/>
    <d v="2022-06-21T00:00:00"/>
    <x v="5"/>
    <x v="11"/>
    <s v="1080"/>
    <s v="S080"/>
    <s v="H"/>
    <n v="0"/>
    <n v="1"/>
    <x v="0"/>
    <s v="530000274134"/>
    <x v="541"/>
    <x v="11"/>
    <n v="11525"/>
    <n v="0"/>
    <x v="2"/>
  </r>
  <r>
    <s v="4907204814"/>
    <x v="5"/>
    <s v="6"/>
    <d v="2022-06-21T00:00:00"/>
    <x v="5"/>
    <x v="6"/>
    <s v="1050"/>
    <s v="S050"/>
    <s v="H"/>
    <n v="0"/>
    <n v="1"/>
    <x v="0"/>
    <s v="530000277300"/>
    <x v="7"/>
    <x v="6"/>
    <n v="1446"/>
    <n v="0"/>
    <x v="2"/>
  </r>
  <r>
    <s v="4907204845"/>
    <x v="5"/>
    <s v="6"/>
    <d v="2022-06-21T00:00:00"/>
    <x v="5"/>
    <x v="6"/>
    <s v="1030"/>
    <s v="S030"/>
    <s v="H"/>
    <n v="0"/>
    <n v="1"/>
    <x v="0"/>
    <s v="530000273613"/>
    <x v="642"/>
    <x v="6"/>
    <n v="1446"/>
    <n v="0"/>
    <x v="1"/>
  </r>
  <r>
    <s v="4907205034"/>
    <x v="5"/>
    <s v="6"/>
    <d v="2022-06-22T00:00:00"/>
    <x v="1"/>
    <x v="49"/>
    <s v="1060"/>
    <s v="S060"/>
    <s v="H"/>
    <n v="0"/>
    <n v="1"/>
    <x v="0"/>
    <s v="530000269083"/>
    <x v="667"/>
    <x v="49"/>
    <n v="2408"/>
    <n v="0"/>
    <x v="1"/>
  </r>
  <r>
    <s v="4907205047"/>
    <x v="5"/>
    <s v="6"/>
    <d v="2022-06-22T00:00:00"/>
    <x v="5"/>
    <x v="19"/>
    <s v="1020"/>
    <s v="S020"/>
    <s v="H"/>
    <n v="0"/>
    <n v="1"/>
    <x v="0"/>
    <s v="530000261411"/>
    <x v="645"/>
    <x v="19"/>
    <n v="1745"/>
    <n v="0"/>
    <x v="1"/>
  </r>
  <r>
    <s v="4907205161"/>
    <x v="5"/>
    <s v="6"/>
    <d v="2022-06-22T00:00:00"/>
    <x v="5"/>
    <x v="6"/>
    <s v="1020"/>
    <s v="S020"/>
    <s v="H"/>
    <n v="0"/>
    <n v="1"/>
    <x v="0"/>
    <s v="530000273843"/>
    <x v="645"/>
    <x v="6"/>
    <n v="1446"/>
    <n v="0"/>
    <x v="1"/>
  </r>
  <r>
    <s v="4907205290"/>
    <x v="5"/>
    <s v="6"/>
    <d v="2022-06-20T00:00:00"/>
    <x v="3"/>
    <x v="7"/>
    <s v="1010"/>
    <s v="S010"/>
    <s v="S"/>
    <n v="0"/>
    <n v="-1"/>
    <x v="0"/>
    <s v="530000259442"/>
    <x v="530"/>
    <x v="7"/>
    <n v="8280"/>
    <n v="0"/>
    <x v="2"/>
  </r>
  <r>
    <s v="4907205299"/>
    <x v="5"/>
    <s v="6"/>
    <d v="2022-06-22T00:00:00"/>
    <x v="5"/>
    <x v="31"/>
    <s v="1030"/>
    <s v="S030"/>
    <s v="H"/>
    <n v="0"/>
    <n v="1"/>
    <x v="0"/>
    <s v="530000279442"/>
    <x v="642"/>
    <x v="31"/>
    <n v="1911"/>
    <n v="0"/>
    <x v="1"/>
  </r>
  <r>
    <s v="4907205315"/>
    <x v="5"/>
    <s v="6"/>
    <d v="2022-06-22T00:00:00"/>
    <x v="5"/>
    <x v="6"/>
    <s v="1060"/>
    <s v="S060"/>
    <s v="H"/>
    <n v="0"/>
    <n v="1"/>
    <x v="0"/>
    <s v="530000252920"/>
    <x v="133"/>
    <x v="6"/>
    <n v="1446"/>
    <n v="0"/>
    <x v="2"/>
  </r>
  <r>
    <s v="4907205319"/>
    <x v="5"/>
    <s v="6"/>
    <d v="2022-06-22T00:00:00"/>
    <x v="5"/>
    <x v="13"/>
    <s v="1060"/>
    <s v="S061"/>
    <s v="H"/>
    <n v="0"/>
    <n v="1"/>
    <x v="0"/>
    <s v="530000233349"/>
    <x v="384"/>
    <x v="13"/>
    <n v="46100"/>
    <n v="0"/>
    <x v="0"/>
  </r>
  <r>
    <s v="4907205360"/>
    <x v="5"/>
    <s v="6"/>
    <d v="2022-06-22T00:00:00"/>
    <x v="5"/>
    <x v="49"/>
    <s v="1020"/>
    <s v="S020"/>
    <s v="H"/>
    <n v="0"/>
    <n v="1"/>
    <x v="0"/>
    <s v="530000280506"/>
    <x v="702"/>
    <x v="49"/>
    <n v="2408"/>
    <n v="0"/>
    <x v="0"/>
  </r>
  <r>
    <s v="4907205362"/>
    <x v="5"/>
    <s v="6"/>
    <d v="2022-06-22T00:00:00"/>
    <x v="5"/>
    <x v="2"/>
    <s v="1010"/>
    <s v="S010"/>
    <s v="H"/>
    <n v="0"/>
    <n v="1"/>
    <x v="0"/>
    <s v="530000259442"/>
    <x v="530"/>
    <x v="2"/>
    <n v="9490"/>
    <n v="0"/>
    <x v="2"/>
  </r>
  <r>
    <s v="4907205466"/>
    <x v="5"/>
    <s v="6"/>
    <d v="2022-06-22T00:00:00"/>
    <x v="5"/>
    <x v="62"/>
    <s v="1080"/>
    <s v="S080"/>
    <s v="H"/>
    <n v="0"/>
    <n v="1"/>
    <x v="0"/>
    <s v="530000276712"/>
    <x v="74"/>
    <x v="62"/>
    <n v="0"/>
    <n v="0"/>
    <x v="5"/>
  </r>
  <r>
    <s v="4907205497"/>
    <x v="5"/>
    <s v="6"/>
    <d v="2022-06-22T00:00:00"/>
    <x v="5"/>
    <x v="9"/>
    <s v="1030"/>
    <s v="S030"/>
    <s v="H"/>
    <n v="0"/>
    <n v="1"/>
    <x v="0"/>
    <s v="530000271761"/>
    <x v="30"/>
    <x v="9"/>
    <n v="1965"/>
    <n v="0"/>
    <x v="2"/>
  </r>
  <r>
    <s v="4907205524"/>
    <x v="5"/>
    <s v="6"/>
    <d v="2022-06-22T00:00:00"/>
    <x v="5"/>
    <x v="9"/>
    <s v="1030"/>
    <s v="S030"/>
    <s v="H"/>
    <n v="0"/>
    <n v="1"/>
    <x v="0"/>
    <s v="530000275815"/>
    <x v="535"/>
    <x v="9"/>
    <n v="1965"/>
    <n v="0"/>
    <x v="2"/>
  </r>
  <r>
    <s v="4907205528"/>
    <x v="5"/>
    <s v="6"/>
    <d v="2022-06-22T00:00:00"/>
    <x v="5"/>
    <x v="9"/>
    <s v="1030"/>
    <s v="S030"/>
    <s v="H"/>
    <n v="0"/>
    <n v="1"/>
    <x v="0"/>
    <s v="530000271003"/>
    <x v="662"/>
    <x v="9"/>
    <n v="1965"/>
    <n v="0"/>
    <x v="2"/>
  </r>
  <r>
    <s v="4907205591"/>
    <x v="5"/>
    <s v="6"/>
    <d v="2022-06-22T00:00:00"/>
    <x v="5"/>
    <x v="6"/>
    <s v="1060"/>
    <s v="S060"/>
    <s v="H"/>
    <n v="0"/>
    <n v="1"/>
    <x v="0"/>
    <s v="530000272798"/>
    <x v="672"/>
    <x v="6"/>
    <n v="1446"/>
    <n v="0"/>
    <x v="7"/>
  </r>
  <r>
    <s v="4907205594"/>
    <x v="5"/>
    <s v="6"/>
    <d v="2022-06-22T00:00:00"/>
    <x v="5"/>
    <x v="19"/>
    <s v="1060"/>
    <s v="S060"/>
    <s v="H"/>
    <n v="0"/>
    <n v="1"/>
    <x v="0"/>
    <s v="530000278749"/>
    <x v="653"/>
    <x v="19"/>
    <n v="1745"/>
    <n v="0"/>
    <x v="1"/>
  </r>
  <r>
    <s v="4907205672"/>
    <x v="5"/>
    <s v="6"/>
    <d v="2022-06-22T00:00:00"/>
    <x v="5"/>
    <x v="12"/>
    <s v="1080"/>
    <s v="S080"/>
    <s v="H"/>
    <n v="0"/>
    <n v="1"/>
    <x v="0"/>
    <s v="530000278719"/>
    <x v="541"/>
    <x v="12"/>
    <n v="10385"/>
    <n v="0"/>
    <x v="2"/>
  </r>
  <r>
    <s v="4907205702"/>
    <x v="5"/>
    <s v="6"/>
    <d v="2022-06-22T00:00:00"/>
    <x v="5"/>
    <x v="9"/>
    <s v="1060"/>
    <s v="S060"/>
    <s v="H"/>
    <n v="0"/>
    <n v="1"/>
    <x v="0"/>
    <s v="530000278750"/>
    <x v="649"/>
    <x v="9"/>
    <n v="1965"/>
    <n v="0"/>
    <x v="1"/>
  </r>
  <r>
    <s v="4907205705"/>
    <x v="5"/>
    <s v="6"/>
    <d v="2022-06-22T00:00:00"/>
    <x v="5"/>
    <x v="9"/>
    <s v="1060"/>
    <s v="S060"/>
    <s v="H"/>
    <n v="0"/>
    <n v="1"/>
    <x v="0"/>
    <s v="530000278748"/>
    <x v="653"/>
    <x v="9"/>
    <n v="1965"/>
    <n v="0"/>
    <x v="1"/>
  </r>
  <r>
    <s v="4907205798"/>
    <x v="5"/>
    <s v="6"/>
    <d v="2022-06-22T00:00:00"/>
    <x v="5"/>
    <x v="19"/>
    <s v="1020"/>
    <s v="S020"/>
    <s v="H"/>
    <n v="0"/>
    <n v="1"/>
    <x v="0"/>
    <s v="530000278204"/>
    <x v="640"/>
    <x v="19"/>
    <n v="1745"/>
    <n v="0"/>
    <x v="2"/>
  </r>
  <r>
    <s v="4907205819"/>
    <x v="5"/>
    <s v="6"/>
    <d v="2022-06-23T00:00:00"/>
    <x v="5"/>
    <x v="2"/>
    <s v="1020"/>
    <s v="S024"/>
    <s v="H"/>
    <n v="0"/>
    <n v="1"/>
    <x v="0"/>
    <s v="530000282165"/>
    <x v="695"/>
    <x v="2"/>
    <n v="9490"/>
    <n v="0"/>
    <x v="0"/>
  </r>
  <r>
    <s v="4907205819"/>
    <x v="5"/>
    <s v="6"/>
    <d v="2022-06-23T00:00:00"/>
    <x v="5"/>
    <x v="2"/>
    <s v="1020"/>
    <s v="S024"/>
    <s v="H"/>
    <n v="0"/>
    <n v="1"/>
    <x v="0"/>
    <s v="530000282165"/>
    <x v="695"/>
    <x v="2"/>
    <n v="9490"/>
    <n v="0"/>
    <x v="0"/>
  </r>
  <r>
    <s v="4907205820"/>
    <x v="5"/>
    <s v="6"/>
    <d v="2022-06-23T00:00:00"/>
    <x v="5"/>
    <x v="2"/>
    <s v="1020"/>
    <s v="S024"/>
    <s v="H"/>
    <n v="0"/>
    <n v="1"/>
    <x v="0"/>
    <s v="530000282164"/>
    <x v="695"/>
    <x v="2"/>
    <n v="9490"/>
    <n v="0"/>
    <x v="0"/>
  </r>
  <r>
    <s v="4907205820"/>
    <x v="5"/>
    <s v="6"/>
    <d v="2022-06-23T00:00:00"/>
    <x v="5"/>
    <x v="2"/>
    <s v="1020"/>
    <s v="S024"/>
    <s v="H"/>
    <n v="0"/>
    <n v="1"/>
    <x v="0"/>
    <s v="530000282164"/>
    <x v="695"/>
    <x v="2"/>
    <n v="9490"/>
    <n v="0"/>
    <x v="0"/>
  </r>
  <r>
    <s v="4907205821"/>
    <x v="5"/>
    <s v="6"/>
    <d v="2022-06-22T00:00:00"/>
    <x v="3"/>
    <x v="2"/>
    <s v="1010"/>
    <s v="S010"/>
    <s v="S"/>
    <n v="0"/>
    <n v="-1"/>
    <x v="0"/>
    <s v="530000259442"/>
    <x v="530"/>
    <x v="2"/>
    <n v="9490"/>
    <n v="0"/>
    <x v="2"/>
  </r>
  <r>
    <s v="4907206027"/>
    <x v="5"/>
    <s v="6"/>
    <d v="2022-06-23T00:00:00"/>
    <x v="5"/>
    <x v="32"/>
    <s v="1020"/>
    <s v="S020"/>
    <s v="H"/>
    <n v="0"/>
    <n v="1"/>
    <x v="0"/>
    <s v="530000274741"/>
    <x v="323"/>
    <x v="32"/>
    <n v="1238"/>
    <n v="0"/>
    <x v="3"/>
  </r>
  <r>
    <s v="4907206135"/>
    <x v="5"/>
    <s v="6"/>
    <d v="2022-06-23T00:00:00"/>
    <x v="5"/>
    <x v="6"/>
    <s v="1020"/>
    <s v="S020"/>
    <s v="H"/>
    <n v="0"/>
    <n v="1"/>
    <x v="0"/>
    <s v="530000261634"/>
    <x v="645"/>
    <x v="6"/>
    <n v="1446"/>
    <n v="0"/>
    <x v="1"/>
  </r>
  <r>
    <s v="4907206162"/>
    <x v="5"/>
    <s v="6"/>
    <d v="2022-06-23T00:00:00"/>
    <x v="5"/>
    <x v="21"/>
    <s v="1017"/>
    <s v="S017"/>
    <s v="H"/>
    <n v="0"/>
    <n v="1"/>
    <x v="0"/>
    <s v="530000268704"/>
    <x v="691"/>
    <x v="21"/>
    <n v="1708"/>
    <n v="0"/>
    <x v="0"/>
  </r>
  <r>
    <s v="4907206255"/>
    <x v="5"/>
    <s v="6"/>
    <d v="2022-06-23T00:00:00"/>
    <x v="5"/>
    <x v="5"/>
    <s v="1017"/>
    <s v="S017"/>
    <s v="H"/>
    <n v="0"/>
    <n v="1"/>
    <x v="0"/>
    <s v="530000274256"/>
    <x v="639"/>
    <x v="5"/>
    <n v="1297"/>
    <n v="0"/>
    <x v="1"/>
  </r>
  <r>
    <s v="4907206368"/>
    <x v="5"/>
    <s v="6"/>
    <d v="2022-06-23T00:00:00"/>
    <x v="5"/>
    <x v="5"/>
    <s v="1060"/>
    <s v="S060"/>
    <s v="H"/>
    <n v="0"/>
    <n v="1"/>
    <x v="0"/>
    <s v="530000250012"/>
    <x v="479"/>
    <x v="5"/>
    <n v="1297"/>
    <n v="0"/>
    <x v="2"/>
  </r>
  <r>
    <s v="4907206370"/>
    <x v="5"/>
    <s v="6"/>
    <d v="2022-06-23T00:00:00"/>
    <x v="5"/>
    <x v="5"/>
    <s v="1010"/>
    <s v="S010"/>
    <s v="H"/>
    <n v="0"/>
    <n v="1"/>
    <x v="0"/>
    <s v="530000278210"/>
    <x v="10"/>
    <x v="5"/>
    <n v="1297"/>
    <n v="0"/>
    <x v="2"/>
  </r>
  <r>
    <s v="4907206403"/>
    <x v="5"/>
    <s v="6"/>
    <d v="2022-06-23T00:00:00"/>
    <x v="5"/>
    <x v="17"/>
    <s v="1010"/>
    <s v="S010"/>
    <s v="H"/>
    <n v="0"/>
    <n v="1"/>
    <x v="0"/>
    <s v="530000278755"/>
    <x v="679"/>
    <x v="17"/>
    <n v="43365"/>
    <n v="0"/>
    <x v="2"/>
  </r>
  <r>
    <s v="4907206417"/>
    <x v="5"/>
    <s v="6"/>
    <d v="2022-06-23T00:00:00"/>
    <x v="5"/>
    <x v="12"/>
    <s v="1060"/>
    <s v="S060"/>
    <s v="H"/>
    <n v="0"/>
    <n v="1"/>
    <x v="0"/>
    <s v="530000253221"/>
    <x v="674"/>
    <x v="12"/>
    <n v="10385"/>
    <n v="0"/>
    <x v="1"/>
  </r>
  <r>
    <s v="4907206418"/>
    <x v="5"/>
    <s v="6"/>
    <d v="2022-06-23T00:00:00"/>
    <x v="5"/>
    <x v="32"/>
    <s v="1060"/>
    <s v="S060"/>
    <s v="H"/>
    <n v="0"/>
    <n v="1"/>
    <x v="0"/>
    <s v="530000270308"/>
    <x v="133"/>
    <x v="32"/>
    <n v="1238"/>
    <n v="0"/>
    <x v="2"/>
  </r>
  <r>
    <s v="4907206455"/>
    <x v="5"/>
    <s v="6"/>
    <d v="2022-06-23T00:00:00"/>
    <x v="5"/>
    <x v="5"/>
    <s v="1020"/>
    <s v="S024"/>
    <s v="H"/>
    <n v="0"/>
    <n v="1"/>
    <x v="0"/>
    <s v="530000278467"/>
    <x v="634"/>
    <x v="5"/>
    <n v="1297"/>
    <n v="0"/>
    <x v="7"/>
  </r>
  <r>
    <s v="4907206456"/>
    <x v="5"/>
    <s v="6"/>
    <d v="2022-06-23T00:00:00"/>
    <x v="5"/>
    <x v="5"/>
    <s v="1020"/>
    <s v="S020"/>
    <s v="H"/>
    <n v="0"/>
    <n v="1"/>
    <x v="0"/>
    <s v="530000278756"/>
    <x v="639"/>
    <x v="5"/>
    <n v="1297"/>
    <n v="0"/>
    <x v="1"/>
  </r>
  <r>
    <s v="4907206457"/>
    <x v="5"/>
    <s v="6"/>
    <d v="2022-06-23T00:00:00"/>
    <x v="3"/>
    <x v="5"/>
    <s v="1020"/>
    <s v="S020"/>
    <s v="S"/>
    <n v="0"/>
    <n v="-1"/>
    <x v="0"/>
    <s v="530000278756"/>
    <x v="639"/>
    <x v="5"/>
    <n v="1297"/>
    <n v="0"/>
    <x v="1"/>
  </r>
  <r>
    <s v="4907206458"/>
    <x v="5"/>
    <s v="6"/>
    <d v="2022-06-23T00:00:00"/>
    <x v="5"/>
    <x v="5"/>
    <s v="1020"/>
    <s v="S024"/>
    <s v="H"/>
    <n v="0"/>
    <n v="1"/>
    <x v="0"/>
    <s v="530000278756"/>
    <x v="639"/>
    <x v="5"/>
    <n v="1297"/>
    <n v="0"/>
    <x v="1"/>
  </r>
  <r>
    <s v="4907206500"/>
    <x v="5"/>
    <s v="6"/>
    <d v="2022-06-23T00:00:00"/>
    <x v="5"/>
    <x v="12"/>
    <s v="1080"/>
    <s v="S080"/>
    <s v="H"/>
    <n v="0"/>
    <n v="1"/>
    <x v="0"/>
    <s v="530000279508"/>
    <x v="541"/>
    <x v="12"/>
    <n v="10385"/>
    <n v="0"/>
    <x v="2"/>
  </r>
  <r>
    <s v="4907206503"/>
    <x v="5"/>
    <s v="6"/>
    <d v="2022-06-23T00:00:00"/>
    <x v="5"/>
    <x v="2"/>
    <s v="1080"/>
    <s v="S080"/>
    <s v="H"/>
    <n v="0"/>
    <n v="1"/>
    <x v="0"/>
    <s v="530000274786"/>
    <x v="541"/>
    <x v="2"/>
    <n v="9490"/>
    <n v="0"/>
    <x v="2"/>
  </r>
  <r>
    <s v="4907206575"/>
    <x v="5"/>
    <s v="6"/>
    <d v="2022-06-23T00:00:00"/>
    <x v="5"/>
    <x v="14"/>
    <s v="1030"/>
    <s v="S030"/>
    <s v="H"/>
    <n v="0"/>
    <n v="1"/>
    <x v="0"/>
    <s v="530000277271"/>
    <x v="714"/>
    <x v="14"/>
    <n v="50350"/>
    <n v="0"/>
    <x v="0"/>
  </r>
  <r>
    <s v="4907206646"/>
    <x v="5"/>
    <s v="6"/>
    <d v="2022-06-23T00:00:00"/>
    <x v="3"/>
    <x v="5"/>
    <s v="1017"/>
    <s v="S017"/>
    <s v="S"/>
    <n v="0"/>
    <n v="-1"/>
    <x v="0"/>
    <s v="530000274256"/>
    <x v="639"/>
    <x v="5"/>
    <n v="1297"/>
    <n v="0"/>
    <x v="1"/>
  </r>
  <r>
    <s v="4907206648"/>
    <x v="5"/>
    <s v="6"/>
    <d v="2022-06-23T00:00:00"/>
    <x v="3"/>
    <x v="5"/>
    <s v="1017"/>
    <s v="S017"/>
    <s v="S"/>
    <n v="0"/>
    <n v="-1"/>
    <x v="0"/>
    <s v="530000272101"/>
    <x v="640"/>
    <x v="5"/>
    <n v="1297"/>
    <n v="0"/>
    <x v="2"/>
  </r>
  <r>
    <s v="4907206675"/>
    <x v="5"/>
    <s v="6"/>
    <d v="2022-06-23T00:00:00"/>
    <x v="5"/>
    <x v="22"/>
    <s v="1010"/>
    <s v="S010"/>
    <s v="H"/>
    <n v="0"/>
    <n v="1"/>
    <x v="0"/>
    <s v="530000278467"/>
    <x v="634"/>
    <x v="22"/>
    <n v="1334"/>
    <n v="0"/>
    <x v="7"/>
  </r>
  <r>
    <s v="4907206721"/>
    <x v="5"/>
    <s v="6"/>
    <d v="2022-06-23T00:00:00"/>
    <x v="5"/>
    <x v="95"/>
    <s v="1020"/>
    <s v="S020"/>
    <s v="H"/>
    <n v="0"/>
    <n v="1"/>
    <x v="0"/>
    <s v="530000280520"/>
    <x v="684"/>
    <x v="95"/>
    <n v="11320"/>
    <n v="0"/>
    <x v="1"/>
  </r>
  <r>
    <s v="4907206881"/>
    <x v="5"/>
    <s v="6"/>
    <d v="2022-06-23T00:00:00"/>
    <x v="5"/>
    <x v="6"/>
    <s v="1050"/>
    <s v="S050"/>
    <s v="H"/>
    <n v="0"/>
    <n v="1"/>
    <x v="0"/>
    <s v="530000280161"/>
    <x v="7"/>
    <x v="6"/>
    <n v="1446"/>
    <n v="0"/>
    <x v="2"/>
  </r>
  <r>
    <s v="4907206895"/>
    <x v="5"/>
    <s v="6"/>
    <d v="2022-06-24T00:00:00"/>
    <x v="5"/>
    <x v="6"/>
    <s v="1030"/>
    <s v="S030"/>
    <s v="H"/>
    <n v="0"/>
    <n v="1"/>
    <x v="0"/>
    <s v="530000281764"/>
    <x v="673"/>
    <x v="6"/>
    <n v="1446"/>
    <n v="0"/>
    <x v="1"/>
  </r>
  <r>
    <s v="4907206902"/>
    <x v="5"/>
    <s v="6"/>
    <d v="2022-06-23T00:00:00"/>
    <x v="5"/>
    <x v="65"/>
    <s v="1050"/>
    <s v="S050"/>
    <s v="H"/>
    <n v="0"/>
    <n v="1"/>
    <x v="0"/>
    <s v="530000260605"/>
    <x v="655"/>
    <x v="65"/>
    <n v="8130"/>
    <n v="0"/>
    <x v="1"/>
  </r>
  <r>
    <s v="4907206903"/>
    <x v="5"/>
    <s v="6"/>
    <d v="2022-06-23T00:00:00"/>
    <x v="5"/>
    <x v="31"/>
    <s v="1050"/>
    <s v="S050"/>
    <s v="H"/>
    <n v="0"/>
    <n v="1"/>
    <x v="0"/>
    <s v="530000274512"/>
    <x v="666"/>
    <x v="31"/>
    <n v="1911"/>
    <n v="0"/>
    <x v="1"/>
  </r>
  <r>
    <s v="4907206903"/>
    <x v="5"/>
    <s v="6"/>
    <d v="2022-06-23T00:00:00"/>
    <x v="5"/>
    <x v="32"/>
    <s v="1050"/>
    <s v="S050"/>
    <s v="H"/>
    <n v="0"/>
    <n v="1"/>
    <x v="0"/>
    <s v="530000274512"/>
    <x v="666"/>
    <x v="32"/>
    <n v="1238"/>
    <n v="0"/>
    <x v="1"/>
  </r>
  <r>
    <s v="4907206995"/>
    <x v="5"/>
    <s v="6"/>
    <d v="2022-06-24T00:00:00"/>
    <x v="1"/>
    <x v="83"/>
    <s v="1096"/>
    <s v="S096"/>
    <s v="H"/>
    <n v="0"/>
    <n v="2"/>
    <x v="0"/>
    <s v="530000245632"/>
    <x v="554"/>
    <x v="83"/>
    <n v="1830"/>
    <n v="0"/>
    <x v="3"/>
  </r>
  <r>
    <s v="4907207001"/>
    <x v="5"/>
    <s v="6"/>
    <d v="2022-06-24T00:00:00"/>
    <x v="5"/>
    <x v="5"/>
    <s v="1060"/>
    <s v="S060"/>
    <s v="H"/>
    <n v="0"/>
    <n v="1"/>
    <x v="0"/>
    <s v="530000269738"/>
    <x v="653"/>
    <x v="5"/>
    <n v="1297"/>
    <n v="0"/>
    <x v="1"/>
  </r>
  <r>
    <s v="4907207053"/>
    <x v="5"/>
    <s v="6"/>
    <d v="2022-06-24T00:00:00"/>
    <x v="5"/>
    <x v="9"/>
    <s v="1030"/>
    <s v="S030"/>
    <s v="H"/>
    <n v="0"/>
    <n v="1"/>
    <x v="0"/>
    <s v="530000275173"/>
    <x v="642"/>
    <x v="9"/>
    <n v="1965"/>
    <n v="0"/>
    <x v="1"/>
  </r>
  <r>
    <s v="4907207074"/>
    <x v="5"/>
    <s v="6"/>
    <d v="2022-06-24T00:00:00"/>
    <x v="5"/>
    <x v="5"/>
    <s v="1017"/>
    <s v="S017"/>
    <s v="H"/>
    <n v="0"/>
    <n v="1"/>
    <x v="0"/>
    <s v="530000276848"/>
    <x v="640"/>
    <x v="5"/>
    <n v="1297"/>
    <n v="0"/>
    <x v="2"/>
  </r>
  <r>
    <s v="4907207092"/>
    <x v="5"/>
    <s v="6"/>
    <d v="2022-06-24T00:00:00"/>
    <x v="5"/>
    <x v="5"/>
    <s v="1020"/>
    <s v="S024"/>
    <s v="H"/>
    <n v="0"/>
    <n v="1"/>
    <x v="0"/>
    <s v="530000281290"/>
    <x v="634"/>
    <x v="5"/>
    <n v="1297"/>
    <n v="0"/>
    <x v="7"/>
  </r>
  <r>
    <s v="4907207093"/>
    <x v="5"/>
    <s v="6"/>
    <d v="2022-06-24T00:00:00"/>
    <x v="5"/>
    <x v="12"/>
    <s v="1020"/>
    <s v="S024"/>
    <s v="H"/>
    <n v="0"/>
    <n v="1"/>
    <x v="0"/>
    <s v="530000259604"/>
    <x v="558"/>
    <x v="12"/>
    <n v="10385"/>
    <n v="0"/>
    <x v="0"/>
  </r>
  <r>
    <s v="4907207093"/>
    <x v="5"/>
    <s v="6"/>
    <d v="2022-06-24T00:00:00"/>
    <x v="5"/>
    <x v="12"/>
    <s v="1020"/>
    <s v="S024"/>
    <s v="H"/>
    <n v="0"/>
    <n v="1"/>
    <x v="0"/>
    <s v="530000259604"/>
    <x v="558"/>
    <x v="12"/>
    <n v="10385"/>
    <n v="0"/>
    <x v="0"/>
  </r>
  <r>
    <s v="4907207093"/>
    <x v="5"/>
    <s v="6"/>
    <d v="2022-06-24T00:00:00"/>
    <x v="5"/>
    <x v="12"/>
    <s v="1020"/>
    <s v="S024"/>
    <s v="H"/>
    <n v="0"/>
    <n v="1"/>
    <x v="0"/>
    <s v="530000259604"/>
    <x v="558"/>
    <x v="12"/>
    <n v="10385"/>
    <n v="0"/>
    <x v="0"/>
  </r>
  <r>
    <s v="4907207093"/>
    <x v="5"/>
    <s v="6"/>
    <d v="2022-06-24T00:00:00"/>
    <x v="5"/>
    <x v="12"/>
    <s v="1020"/>
    <s v="S024"/>
    <s v="H"/>
    <n v="0"/>
    <n v="1"/>
    <x v="0"/>
    <s v="530000259604"/>
    <x v="558"/>
    <x v="12"/>
    <n v="10385"/>
    <n v="0"/>
    <x v="0"/>
  </r>
  <r>
    <s v="4907207093"/>
    <x v="5"/>
    <s v="6"/>
    <d v="2022-06-24T00:00:00"/>
    <x v="5"/>
    <x v="12"/>
    <s v="1020"/>
    <s v="S024"/>
    <s v="H"/>
    <n v="0"/>
    <n v="1"/>
    <x v="0"/>
    <s v="530000259604"/>
    <x v="558"/>
    <x v="12"/>
    <n v="10385"/>
    <n v="0"/>
    <x v="0"/>
  </r>
  <r>
    <s v="4907207093"/>
    <x v="5"/>
    <s v="6"/>
    <d v="2022-06-24T00:00:00"/>
    <x v="5"/>
    <x v="12"/>
    <s v="1020"/>
    <s v="S024"/>
    <s v="H"/>
    <n v="0"/>
    <n v="1"/>
    <x v="0"/>
    <s v="530000259604"/>
    <x v="558"/>
    <x v="12"/>
    <n v="10385"/>
    <n v="0"/>
    <x v="0"/>
  </r>
  <r>
    <s v="4907207116"/>
    <x v="5"/>
    <s v="6"/>
    <d v="2022-06-24T00:00:00"/>
    <x v="5"/>
    <x v="144"/>
    <s v="1001"/>
    <s v="S001"/>
    <s v="H"/>
    <n v="0"/>
    <n v="1"/>
    <x v="0"/>
    <s v="530000282603"/>
    <x v="715"/>
    <x v="144"/>
    <n v="186800"/>
    <n v="0"/>
    <x v="0"/>
  </r>
  <r>
    <s v="4907207166"/>
    <x v="5"/>
    <s v="6"/>
    <d v="2022-06-24T00:00:00"/>
    <x v="5"/>
    <x v="2"/>
    <s v="1080"/>
    <s v="S080"/>
    <s v="H"/>
    <n v="0"/>
    <n v="1"/>
    <x v="0"/>
    <s v="530000279672"/>
    <x v="678"/>
    <x v="2"/>
    <n v="9490"/>
    <n v="0"/>
    <x v="2"/>
  </r>
  <r>
    <s v="4907207207"/>
    <x v="5"/>
    <s v="6"/>
    <d v="2022-06-24T00:00:00"/>
    <x v="5"/>
    <x v="5"/>
    <s v="1020"/>
    <s v="S020"/>
    <s v="H"/>
    <n v="0"/>
    <n v="1"/>
    <x v="0"/>
    <s v="530000281529"/>
    <x v="634"/>
    <x v="5"/>
    <n v="1297"/>
    <n v="0"/>
    <x v="7"/>
  </r>
  <r>
    <s v="4907207276"/>
    <x v="5"/>
    <s v="6"/>
    <d v="2022-06-24T00:00:00"/>
    <x v="5"/>
    <x v="2"/>
    <s v="1020"/>
    <s v="S020"/>
    <s v="H"/>
    <n v="0"/>
    <n v="1"/>
    <x v="0"/>
    <s v="530000251805"/>
    <x v="526"/>
    <x v="2"/>
    <n v="9490"/>
    <n v="0"/>
    <x v="2"/>
  </r>
  <r>
    <s v="4907207304"/>
    <x v="5"/>
    <s v="6"/>
    <d v="2022-06-24T00:00:00"/>
    <x v="5"/>
    <x v="26"/>
    <s v="1060"/>
    <s v="S060"/>
    <s v="H"/>
    <n v="0"/>
    <n v="1"/>
    <x v="0"/>
    <s v="530000261690"/>
    <x v="382"/>
    <x v="26"/>
    <n v="9000"/>
    <n v="0"/>
    <x v="0"/>
  </r>
  <r>
    <s v="4907207446"/>
    <x v="5"/>
    <s v="6"/>
    <d v="2022-06-24T00:00:00"/>
    <x v="3"/>
    <x v="9"/>
    <s v="1030"/>
    <s v="S030"/>
    <s v="S"/>
    <n v="0"/>
    <n v="-1"/>
    <x v="0"/>
    <s v="530000271003"/>
    <x v="662"/>
    <x v="9"/>
    <n v="1965"/>
    <n v="0"/>
    <x v="2"/>
  </r>
  <r>
    <s v="4907207446"/>
    <x v="5"/>
    <s v="6"/>
    <d v="2022-06-24T00:00:00"/>
    <x v="3"/>
    <x v="9"/>
    <s v="1030"/>
    <s v="S030"/>
    <s v="S"/>
    <n v="0"/>
    <n v="-1"/>
    <x v="0"/>
    <s v="530000271761"/>
    <x v="30"/>
    <x v="9"/>
    <n v="1965"/>
    <n v="0"/>
    <x v="2"/>
  </r>
  <r>
    <s v="4907207456"/>
    <x v="5"/>
    <s v="6"/>
    <d v="2022-06-24T00:00:00"/>
    <x v="5"/>
    <x v="36"/>
    <s v="1010"/>
    <s v="S010"/>
    <s v="H"/>
    <n v="0"/>
    <n v="1"/>
    <x v="0"/>
    <s v="530000280260"/>
    <x v="643"/>
    <x v="36"/>
    <n v="3195"/>
    <n v="0"/>
    <x v="1"/>
  </r>
  <r>
    <s v="4907207616"/>
    <x v="5"/>
    <s v="6"/>
    <d v="2022-06-24T00:00:00"/>
    <x v="5"/>
    <x v="2"/>
    <s v="1020"/>
    <s v="S020"/>
    <s v="H"/>
    <n v="0"/>
    <n v="1"/>
    <x v="0"/>
    <s v="530000252080"/>
    <x v="526"/>
    <x v="2"/>
    <n v="9490"/>
    <n v="0"/>
    <x v="2"/>
  </r>
  <r>
    <s v="4907207636"/>
    <x v="5"/>
    <s v="6"/>
    <d v="2022-06-24T00:00:00"/>
    <x v="5"/>
    <x v="12"/>
    <s v="1080"/>
    <s v="S080"/>
    <s v="H"/>
    <n v="0"/>
    <n v="1"/>
    <x v="0"/>
    <s v="530000275369"/>
    <x v="646"/>
    <x v="12"/>
    <n v="10385"/>
    <n v="0"/>
    <x v="1"/>
  </r>
  <r>
    <s v="4907207639"/>
    <x v="5"/>
    <s v="6"/>
    <d v="2022-06-24T00:00:00"/>
    <x v="5"/>
    <x v="7"/>
    <s v="1060"/>
    <s v="S060"/>
    <s v="H"/>
    <n v="0"/>
    <n v="1"/>
    <x v="0"/>
    <s v="530000260959"/>
    <x v="655"/>
    <x v="7"/>
    <n v="8280"/>
    <n v="0"/>
    <x v="1"/>
  </r>
  <r>
    <s v="4907207651"/>
    <x v="5"/>
    <s v="6"/>
    <d v="2022-06-24T00:00:00"/>
    <x v="5"/>
    <x v="2"/>
    <s v="1020"/>
    <s v="S020"/>
    <s v="H"/>
    <n v="0"/>
    <n v="1"/>
    <x v="0"/>
    <s v="530000251661"/>
    <x v="526"/>
    <x v="2"/>
    <n v="9490"/>
    <n v="0"/>
    <x v="2"/>
  </r>
  <r>
    <s v="4907207669"/>
    <x v="5"/>
    <s v="6"/>
    <d v="2022-06-25T00:00:00"/>
    <x v="5"/>
    <x v="14"/>
    <s v="1050"/>
    <s v="S050"/>
    <s v="H"/>
    <n v="0"/>
    <n v="1"/>
    <x v="0"/>
    <s v="530000270544"/>
    <x v="537"/>
    <x v="14"/>
    <n v="50350"/>
    <n v="0"/>
    <x v="2"/>
  </r>
  <r>
    <s v="4907207820"/>
    <x v="5"/>
    <s v="6"/>
    <d v="2022-06-25T00:00:00"/>
    <x v="5"/>
    <x v="7"/>
    <s v="1050"/>
    <s v="S050"/>
    <s v="H"/>
    <n v="0"/>
    <n v="1"/>
    <x v="0"/>
    <s v="530000274596"/>
    <x v="650"/>
    <x v="7"/>
    <n v="8280"/>
    <n v="0"/>
    <x v="1"/>
  </r>
  <r>
    <s v="4907207825"/>
    <x v="5"/>
    <s v="6"/>
    <d v="2022-06-25T00:00:00"/>
    <x v="5"/>
    <x v="6"/>
    <s v="1050"/>
    <s v="S050"/>
    <s v="H"/>
    <n v="0"/>
    <n v="1"/>
    <x v="0"/>
    <s v="530000279589"/>
    <x v="537"/>
    <x v="6"/>
    <n v="1446"/>
    <n v="0"/>
    <x v="2"/>
  </r>
  <r>
    <s v="4907207827"/>
    <x v="5"/>
    <s v="6"/>
    <d v="2022-06-25T00:00:00"/>
    <x v="5"/>
    <x v="6"/>
    <s v="1050"/>
    <s v="S050"/>
    <s v="H"/>
    <n v="0"/>
    <n v="1"/>
    <x v="0"/>
    <s v="530000279448"/>
    <x v="537"/>
    <x v="6"/>
    <n v="1446"/>
    <n v="0"/>
    <x v="2"/>
  </r>
  <r>
    <s v="4907207874"/>
    <x v="5"/>
    <s v="6"/>
    <d v="2022-06-26T00:00:00"/>
    <x v="5"/>
    <x v="19"/>
    <s v="1010"/>
    <s v="S010"/>
    <s v="H"/>
    <n v="0"/>
    <n v="1"/>
    <x v="0"/>
    <s v="530000195812"/>
    <x v="712"/>
    <x v="19"/>
    <n v="1745"/>
    <n v="0"/>
    <x v="7"/>
  </r>
  <r>
    <s v="4907207874"/>
    <x v="5"/>
    <s v="6"/>
    <d v="2022-06-26T00:00:00"/>
    <x v="5"/>
    <x v="5"/>
    <s v="1010"/>
    <s v="S010"/>
    <s v="H"/>
    <n v="0"/>
    <n v="1"/>
    <x v="0"/>
    <s v="530000195812"/>
    <x v="712"/>
    <x v="5"/>
    <n v="1297"/>
    <n v="0"/>
    <x v="7"/>
  </r>
  <r>
    <s v="4907207878"/>
    <x v="5"/>
    <s v="6"/>
    <d v="2022-06-27T00:00:00"/>
    <x v="3"/>
    <x v="5"/>
    <s v="1017"/>
    <s v="S017"/>
    <s v="S"/>
    <n v="0"/>
    <n v="-1"/>
    <x v="0"/>
    <s v="530000276848"/>
    <x v="640"/>
    <x v="5"/>
    <n v="1297"/>
    <n v="0"/>
    <x v="2"/>
  </r>
  <r>
    <s v="4907207922"/>
    <x v="5"/>
    <s v="6"/>
    <d v="2022-06-26T00:00:00"/>
    <x v="5"/>
    <x v="2"/>
    <s v="1050"/>
    <s v="S050"/>
    <s v="H"/>
    <n v="0"/>
    <n v="1"/>
    <x v="0"/>
    <s v="530000278726"/>
    <x v="666"/>
    <x v="2"/>
    <n v="9490"/>
    <n v="0"/>
    <x v="1"/>
  </r>
  <r>
    <s v="4907207933"/>
    <x v="5"/>
    <s v="6"/>
    <d v="2022-06-27T00:00:00"/>
    <x v="5"/>
    <x v="6"/>
    <s v="1060"/>
    <s v="S060"/>
    <s v="H"/>
    <n v="0"/>
    <n v="1"/>
    <x v="0"/>
    <s v="530000271818"/>
    <x v="653"/>
    <x v="6"/>
    <n v="1446"/>
    <n v="0"/>
    <x v="1"/>
  </r>
  <r>
    <s v="4907208121"/>
    <x v="5"/>
    <s v="6"/>
    <d v="2022-06-27T00:00:00"/>
    <x v="5"/>
    <x v="7"/>
    <s v="1020"/>
    <s v="S024"/>
    <s v="H"/>
    <n v="0"/>
    <n v="1"/>
    <x v="0"/>
    <s v="530000279826"/>
    <x v="695"/>
    <x v="7"/>
    <n v="8280"/>
    <n v="0"/>
    <x v="0"/>
  </r>
  <r>
    <s v="4907208123"/>
    <x v="5"/>
    <s v="6"/>
    <d v="2022-06-27T00:00:00"/>
    <x v="5"/>
    <x v="2"/>
    <s v="1020"/>
    <s v="S024"/>
    <s v="H"/>
    <n v="0"/>
    <n v="1"/>
    <x v="0"/>
    <s v="530000270000"/>
    <x v="695"/>
    <x v="2"/>
    <n v="9490"/>
    <n v="0"/>
    <x v="0"/>
  </r>
  <r>
    <s v="4907208128"/>
    <x v="5"/>
    <s v="6"/>
    <d v="2022-06-27T00:00:00"/>
    <x v="5"/>
    <x v="5"/>
    <s v="1020"/>
    <s v="S024"/>
    <s v="H"/>
    <n v="0"/>
    <n v="1"/>
    <x v="0"/>
    <s v="530000282557"/>
    <x v="698"/>
    <x v="5"/>
    <n v="1297"/>
    <n v="0"/>
    <x v="0"/>
  </r>
  <r>
    <s v="4907208215"/>
    <x v="5"/>
    <s v="6"/>
    <d v="2022-06-27T00:00:00"/>
    <x v="5"/>
    <x v="26"/>
    <s v="1050"/>
    <s v="S050"/>
    <s v="H"/>
    <n v="0"/>
    <n v="1"/>
    <x v="0"/>
    <s v="530000274856"/>
    <x v="650"/>
    <x v="26"/>
    <n v="9000"/>
    <n v="0"/>
    <x v="1"/>
  </r>
  <r>
    <s v="4907208264"/>
    <x v="5"/>
    <s v="6"/>
    <d v="2022-06-27T00:00:00"/>
    <x v="5"/>
    <x v="5"/>
    <s v="1017"/>
    <s v="S017"/>
    <s v="H"/>
    <n v="0"/>
    <n v="1"/>
    <x v="0"/>
    <s v="530000277064"/>
    <x v="640"/>
    <x v="5"/>
    <n v="1297"/>
    <n v="0"/>
    <x v="2"/>
  </r>
  <r>
    <s v="4907208279"/>
    <x v="5"/>
    <s v="6"/>
    <d v="2022-06-27T00:00:00"/>
    <x v="5"/>
    <x v="7"/>
    <s v="1017"/>
    <s v="S017"/>
    <s v="H"/>
    <n v="0"/>
    <n v="1"/>
    <x v="0"/>
    <s v="530000267444"/>
    <x v="526"/>
    <x v="7"/>
    <n v="8280"/>
    <n v="0"/>
    <x v="2"/>
  </r>
  <r>
    <s v="4907208364"/>
    <x v="5"/>
    <s v="6"/>
    <d v="2022-06-27T00:00:00"/>
    <x v="5"/>
    <x v="6"/>
    <s v="1060"/>
    <s v="S060"/>
    <s v="H"/>
    <n v="0"/>
    <n v="1"/>
    <x v="0"/>
    <s v="530000187272"/>
    <x v="546"/>
    <x v="6"/>
    <n v="1446"/>
    <n v="0"/>
    <x v="3"/>
  </r>
  <r>
    <s v="4907208389"/>
    <x v="5"/>
    <s v="6"/>
    <d v="2022-06-27T00:00:00"/>
    <x v="5"/>
    <x v="7"/>
    <s v="1080"/>
    <s v="S080"/>
    <s v="H"/>
    <n v="0"/>
    <n v="1"/>
    <x v="0"/>
    <s v="530000279705"/>
    <x v="678"/>
    <x v="7"/>
    <n v="8280"/>
    <n v="0"/>
    <x v="2"/>
  </r>
  <r>
    <s v="4907208409"/>
    <x v="5"/>
    <s v="6"/>
    <d v="2022-06-27T00:00:00"/>
    <x v="1"/>
    <x v="2"/>
    <s v="1050"/>
    <s v="S050"/>
    <s v="H"/>
    <n v="0"/>
    <n v="2"/>
    <x v="0"/>
    <s v="530000275616"/>
    <x v="650"/>
    <x v="2"/>
    <n v="9490"/>
    <n v="0"/>
    <x v="1"/>
  </r>
  <r>
    <s v="4907208432"/>
    <x v="5"/>
    <s v="6"/>
    <d v="2022-06-27T00:00:00"/>
    <x v="3"/>
    <x v="15"/>
    <s v="1060"/>
    <s v="S061"/>
    <s v="S"/>
    <n v="0"/>
    <n v="-1"/>
    <x v="0"/>
    <s v="530000197440"/>
    <x v="352"/>
    <x v="15"/>
    <n v="53650"/>
    <n v="0"/>
    <x v="0"/>
  </r>
  <r>
    <s v="4907208433"/>
    <x v="5"/>
    <s v="6"/>
    <d v="2022-06-27T00:00:00"/>
    <x v="5"/>
    <x v="10"/>
    <s v="1060"/>
    <s v="S061"/>
    <s v="H"/>
    <n v="0"/>
    <n v="1"/>
    <x v="0"/>
    <s v="530000196662"/>
    <x v="487"/>
    <x v="10"/>
    <n v="42200"/>
    <n v="0"/>
    <x v="0"/>
  </r>
  <r>
    <s v="4907208434"/>
    <x v="5"/>
    <s v="6"/>
    <d v="2022-06-27T00:00:00"/>
    <x v="1"/>
    <x v="13"/>
    <s v="1060"/>
    <s v="S060"/>
    <s v="H"/>
    <n v="0"/>
    <n v="1"/>
    <x v="0"/>
    <s v="4225729"/>
    <x v="617"/>
    <x v="13"/>
    <n v="46100"/>
    <n v="0"/>
    <x v="8"/>
  </r>
  <r>
    <s v="4907208435"/>
    <x v="5"/>
    <s v="6"/>
    <d v="2022-06-27T00:00:00"/>
    <x v="0"/>
    <x v="13"/>
    <s v="1060"/>
    <s v="S060"/>
    <s v="S"/>
    <n v="0"/>
    <n v="-1"/>
    <x v="0"/>
    <s v="4225729"/>
    <x v="617"/>
    <x v="13"/>
    <n v="46100"/>
    <n v="0"/>
    <x v="8"/>
  </r>
  <r>
    <s v="4907208436"/>
    <x v="5"/>
    <s v="6"/>
    <d v="2022-06-27T00:00:00"/>
    <x v="1"/>
    <x v="13"/>
    <s v="1060"/>
    <s v="S061"/>
    <s v="H"/>
    <n v="0"/>
    <n v="1"/>
    <x v="0"/>
    <s v="4225729"/>
    <x v="617"/>
    <x v="13"/>
    <n v="46100"/>
    <n v="0"/>
    <x v="8"/>
  </r>
  <r>
    <s v="4907208451"/>
    <x v="5"/>
    <s v="6"/>
    <d v="2022-06-27T00:00:00"/>
    <x v="5"/>
    <x v="12"/>
    <s v="1080"/>
    <s v="S080"/>
    <s v="H"/>
    <n v="0"/>
    <n v="1"/>
    <x v="0"/>
    <s v="530000280020"/>
    <x v="678"/>
    <x v="12"/>
    <n v="10385"/>
    <n v="0"/>
    <x v="2"/>
  </r>
  <r>
    <s v="4907208540"/>
    <x v="5"/>
    <s v="6"/>
    <d v="2022-06-27T00:00:00"/>
    <x v="5"/>
    <x v="2"/>
    <s v="1010"/>
    <s v="S010"/>
    <s v="H"/>
    <n v="0"/>
    <n v="1"/>
    <x v="0"/>
    <s v="530000259640"/>
    <x v="530"/>
    <x v="2"/>
    <n v="9490"/>
    <n v="0"/>
    <x v="2"/>
  </r>
  <r>
    <s v="4907208577"/>
    <x v="5"/>
    <s v="6"/>
    <d v="2022-06-27T00:00:00"/>
    <x v="5"/>
    <x v="2"/>
    <s v="1010"/>
    <s v="S010"/>
    <s v="H"/>
    <n v="0"/>
    <n v="1"/>
    <x v="0"/>
    <s v="530000254732"/>
    <x v="530"/>
    <x v="2"/>
    <n v="9490"/>
    <n v="0"/>
    <x v="2"/>
  </r>
  <r>
    <s v="4907208598"/>
    <x v="5"/>
    <s v="6"/>
    <d v="2022-06-27T00:00:00"/>
    <x v="5"/>
    <x v="2"/>
    <s v="1020"/>
    <s v="S020"/>
    <s v="H"/>
    <n v="0"/>
    <n v="1"/>
    <x v="0"/>
    <s v="530000273967"/>
    <x v="664"/>
    <x v="2"/>
    <n v="9490"/>
    <n v="0"/>
    <x v="2"/>
  </r>
  <r>
    <s v="4907208603"/>
    <x v="5"/>
    <s v="6"/>
    <d v="2022-06-27T00:00:00"/>
    <x v="5"/>
    <x v="13"/>
    <s v="1060"/>
    <s v="S061"/>
    <s v="H"/>
    <n v="0"/>
    <n v="1"/>
    <x v="0"/>
    <s v="530000233790"/>
    <x v="573"/>
    <x v="13"/>
    <n v="46100"/>
    <n v="0"/>
    <x v="0"/>
  </r>
  <r>
    <s v="4907208646"/>
    <x v="5"/>
    <s v="6"/>
    <d v="2022-06-27T00:00:00"/>
    <x v="5"/>
    <x v="7"/>
    <s v="1020"/>
    <s v="S020"/>
    <s v="H"/>
    <n v="0"/>
    <n v="1"/>
    <x v="0"/>
    <s v="530000251284"/>
    <x v="526"/>
    <x v="7"/>
    <n v="8280"/>
    <n v="0"/>
    <x v="2"/>
  </r>
  <r>
    <s v="4907208654"/>
    <x v="5"/>
    <s v="6"/>
    <d v="2022-06-27T00:00:00"/>
    <x v="5"/>
    <x v="13"/>
    <s v="1080"/>
    <s v="S080"/>
    <s v="H"/>
    <n v="0"/>
    <n v="1"/>
    <x v="0"/>
    <s v="530000205455"/>
    <x v="477"/>
    <x v="13"/>
    <n v="46100"/>
    <n v="0"/>
    <x v="0"/>
  </r>
  <r>
    <s v="4907208661"/>
    <x v="5"/>
    <s v="6"/>
    <d v="2022-06-27T00:00:00"/>
    <x v="5"/>
    <x v="19"/>
    <s v="1010"/>
    <s v="S010"/>
    <s v="H"/>
    <n v="0"/>
    <n v="1"/>
    <x v="0"/>
    <s v="530000277100"/>
    <x v="10"/>
    <x v="19"/>
    <n v="1745"/>
    <n v="0"/>
    <x v="2"/>
  </r>
  <r>
    <s v="4907208672"/>
    <x v="5"/>
    <s v="6"/>
    <d v="2022-06-27T00:00:00"/>
    <x v="5"/>
    <x v="2"/>
    <s v="1020"/>
    <s v="S020"/>
    <s v="H"/>
    <n v="0"/>
    <n v="1"/>
    <x v="0"/>
    <s v="530000251156"/>
    <x v="526"/>
    <x v="2"/>
    <n v="9490"/>
    <n v="0"/>
    <x v="2"/>
  </r>
  <r>
    <s v="4907208859"/>
    <x v="5"/>
    <s v="6"/>
    <d v="2022-06-27T00:00:00"/>
    <x v="5"/>
    <x v="5"/>
    <s v="1017"/>
    <s v="S017"/>
    <s v="H"/>
    <n v="0"/>
    <n v="1"/>
    <x v="0"/>
    <s v="530000271319"/>
    <x v="640"/>
    <x v="5"/>
    <n v="1297"/>
    <n v="0"/>
    <x v="2"/>
  </r>
  <r>
    <s v="4907208917"/>
    <x v="5"/>
    <s v="6"/>
    <d v="2022-06-28T00:00:00"/>
    <x v="5"/>
    <x v="26"/>
    <s v="1030"/>
    <s v="S030"/>
    <s v="H"/>
    <n v="0"/>
    <n v="2"/>
    <x v="0"/>
    <s v="530000279707"/>
    <x v="673"/>
    <x v="26"/>
    <n v="9000"/>
    <n v="0"/>
    <x v="1"/>
  </r>
  <r>
    <s v="4907209141"/>
    <x v="5"/>
    <s v="6"/>
    <d v="2022-06-28T00:00:00"/>
    <x v="5"/>
    <x v="5"/>
    <s v="1020"/>
    <s v="S024"/>
    <s v="H"/>
    <n v="0"/>
    <n v="1"/>
    <x v="0"/>
    <s v="530000280667"/>
    <x v="634"/>
    <x v="5"/>
    <n v="1297"/>
    <n v="0"/>
    <x v="7"/>
  </r>
  <r>
    <s v="4907209243"/>
    <x v="5"/>
    <s v="6"/>
    <d v="2022-06-28T00:00:00"/>
    <x v="5"/>
    <x v="6"/>
    <s v="1030"/>
    <s v="S030"/>
    <s v="H"/>
    <n v="0"/>
    <n v="1"/>
    <x v="0"/>
    <s v="530000255512"/>
    <x v="535"/>
    <x v="6"/>
    <n v="1446"/>
    <n v="0"/>
    <x v="2"/>
  </r>
  <r>
    <s v="4907209315"/>
    <x v="5"/>
    <s v="6"/>
    <d v="2022-06-28T00:00:00"/>
    <x v="5"/>
    <x v="2"/>
    <s v="1017"/>
    <s v="S017"/>
    <s v="H"/>
    <n v="0"/>
    <n v="1"/>
    <x v="0"/>
    <s v="530000269716"/>
    <x v="664"/>
    <x v="2"/>
    <n v="9490"/>
    <n v="0"/>
    <x v="2"/>
  </r>
  <r>
    <s v="4907209441"/>
    <x v="5"/>
    <s v="6"/>
    <d v="2022-06-28T00:00:00"/>
    <x v="5"/>
    <x v="2"/>
    <s v="1080"/>
    <s v="S080"/>
    <s v="H"/>
    <n v="0"/>
    <n v="1"/>
    <x v="0"/>
    <s v="530000273313"/>
    <x v="541"/>
    <x v="2"/>
    <n v="9490"/>
    <n v="0"/>
    <x v="2"/>
  </r>
  <r>
    <s v="4907209444"/>
    <x v="5"/>
    <s v="6"/>
    <d v="2022-06-28T00:00:00"/>
    <x v="5"/>
    <x v="12"/>
    <s v="1080"/>
    <s v="S080"/>
    <s v="H"/>
    <n v="0"/>
    <n v="1"/>
    <x v="0"/>
    <s v="530000280393"/>
    <x v="678"/>
    <x v="12"/>
    <n v="10385"/>
    <n v="0"/>
    <x v="2"/>
  </r>
  <r>
    <s v="4907209477"/>
    <x v="5"/>
    <s v="6"/>
    <d v="2022-06-28T00:00:00"/>
    <x v="5"/>
    <x v="5"/>
    <s v="1020"/>
    <s v="S020"/>
    <s v="H"/>
    <n v="0"/>
    <n v="1"/>
    <x v="0"/>
    <s v="530000282723"/>
    <x v="539"/>
    <x v="5"/>
    <n v="1297"/>
    <n v="0"/>
    <x v="3"/>
  </r>
  <r>
    <s v="4907209674"/>
    <x v="5"/>
    <s v="6"/>
    <d v="2022-06-28T00:00:00"/>
    <x v="5"/>
    <x v="7"/>
    <s v="1010"/>
    <s v="S010"/>
    <s v="H"/>
    <n v="0"/>
    <n v="1"/>
    <x v="0"/>
    <s v="530000259442"/>
    <x v="530"/>
    <x v="7"/>
    <n v="8280"/>
    <n v="0"/>
    <x v="2"/>
  </r>
  <r>
    <s v="4907209675"/>
    <x v="5"/>
    <s v="6"/>
    <d v="2022-06-22T00:00:00"/>
    <x v="5"/>
    <x v="2"/>
    <s v="1010"/>
    <s v="S010"/>
    <s v="H"/>
    <n v="0"/>
    <n v="1"/>
    <x v="0"/>
    <s v="530000259442"/>
    <x v="530"/>
    <x v="2"/>
    <n v="9490"/>
    <n v="0"/>
    <x v="2"/>
  </r>
  <r>
    <s v="4907209677"/>
    <x v="5"/>
    <s v="6"/>
    <d v="2022-06-26T00:00:00"/>
    <x v="3"/>
    <x v="5"/>
    <s v="1010"/>
    <s v="S010"/>
    <s v="S"/>
    <n v="0"/>
    <n v="-1"/>
    <x v="0"/>
    <s v="530000195812"/>
    <x v="712"/>
    <x v="5"/>
    <n v="1297"/>
    <n v="0"/>
    <x v="7"/>
  </r>
  <r>
    <s v="4907209678"/>
    <x v="5"/>
    <s v="6"/>
    <d v="2022-06-02T00:00:00"/>
    <x v="5"/>
    <x v="19"/>
    <s v="1010"/>
    <s v="S010"/>
    <s v="H"/>
    <n v="0"/>
    <n v="1"/>
    <x v="0"/>
    <s v="530000277270"/>
    <x v="10"/>
    <x v="19"/>
    <n v="1745"/>
    <n v="0"/>
    <x v="2"/>
  </r>
  <r>
    <s v="4907209933"/>
    <x v="5"/>
    <s v="6"/>
    <d v="2022-06-28T00:00:00"/>
    <x v="5"/>
    <x v="26"/>
    <s v="1050"/>
    <s v="S050"/>
    <s v="H"/>
    <n v="0"/>
    <n v="1"/>
    <x v="0"/>
    <s v="530000275518"/>
    <x v="650"/>
    <x v="26"/>
    <n v="9000"/>
    <n v="0"/>
    <x v="1"/>
  </r>
  <r>
    <s v="4907209934"/>
    <x v="5"/>
    <s v="6"/>
    <d v="2022-06-28T00:00:00"/>
    <x v="5"/>
    <x v="13"/>
    <s v="1050"/>
    <s v="S050"/>
    <s v="H"/>
    <n v="0"/>
    <n v="1"/>
    <x v="0"/>
    <s v="530000274945"/>
    <x v="537"/>
    <x v="13"/>
    <n v="46100"/>
    <n v="0"/>
    <x v="2"/>
  </r>
  <r>
    <s v="4907209938"/>
    <x v="5"/>
    <s v="6"/>
    <d v="2022-06-28T00:00:00"/>
    <x v="5"/>
    <x v="6"/>
    <s v="1050"/>
    <s v="S050"/>
    <s v="H"/>
    <n v="0"/>
    <n v="1"/>
    <x v="0"/>
    <s v="530000280510"/>
    <x v="537"/>
    <x v="6"/>
    <n v="1446"/>
    <n v="0"/>
    <x v="2"/>
  </r>
  <r>
    <s v="4907209966"/>
    <x v="5"/>
    <s v="6"/>
    <d v="2022-06-28T00:00:00"/>
    <x v="5"/>
    <x v="7"/>
    <s v="1060"/>
    <s v="S060"/>
    <s v="H"/>
    <n v="0"/>
    <n v="1"/>
    <x v="0"/>
    <s v="530000277109"/>
    <x v="667"/>
    <x v="7"/>
    <n v="8280"/>
    <n v="0"/>
    <x v="1"/>
  </r>
  <r>
    <s v="4907209984"/>
    <x v="5"/>
    <s v="6"/>
    <d v="2022-06-29T00:00:00"/>
    <x v="5"/>
    <x v="19"/>
    <s v="1020"/>
    <s v="S020"/>
    <s v="H"/>
    <n v="0"/>
    <n v="1"/>
    <x v="0"/>
    <s v="530000261237"/>
    <x v="645"/>
    <x v="19"/>
    <n v="1745"/>
    <n v="0"/>
    <x v="1"/>
  </r>
  <r>
    <s v="4907210118"/>
    <x v="5"/>
    <s v="6"/>
    <d v="2022-06-29T00:00:00"/>
    <x v="5"/>
    <x v="159"/>
    <s v="1017"/>
    <s v="S017"/>
    <s v="H"/>
    <n v="0"/>
    <n v="1"/>
    <x v="0"/>
    <s v="530000224128"/>
    <x v="485"/>
    <x v="159"/>
    <n v="1192.47"/>
    <n v="0"/>
    <x v="3"/>
  </r>
  <r>
    <s v="4907210158"/>
    <x v="5"/>
    <s v="6"/>
    <d v="2022-06-29T00:00:00"/>
    <x v="5"/>
    <x v="19"/>
    <s v="1010"/>
    <s v="S010"/>
    <s v="H"/>
    <n v="0"/>
    <n v="1"/>
    <x v="0"/>
    <s v="530000279480"/>
    <x v="10"/>
    <x v="19"/>
    <n v="1745"/>
    <n v="0"/>
    <x v="2"/>
  </r>
  <r>
    <s v="4907210160"/>
    <x v="5"/>
    <s v="6"/>
    <d v="2022-06-29T00:00:00"/>
    <x v="5"/>
    <x v="19"/>
    <s v="1010"/>
    <s v="S010"/>
    <s v="H"/>
    <n v="0"/>
    <n v="1"/>
    <x v="0"/>
    <s v="530000281005"/>
    <x v="10"/>
    <x v="19"/>
    <n v="1745"/>
    <n v="0"/>
    <x v="2"/>
  </r>
  <r>
    <s v="4907210183"/>
    <x v="5"/>
    <s v="6"/>
    <d v="2022-06-29T00:00:00"/>
    <x v="5"/>
    <x v="32"/>
    <s v="1020"/>
    <s v="S020"/>
    <s v="H"/>
    <n v="0"/>
    <n v="1"/>
    <x v="0"/>
    <s v="530000280550"/>
    <x v="539"/>
    <x v="32"/>
    <n v="1238"/>
    <n v="0"/>
    <x v="3"/>
  </r>
  <r>
    <s v="4907210218"/>
    <x v="5"/>
    <s v="6"/>
    <d v="2022-06-29T00:00:00"/>
    <x v="5"/>
    <x v="2"/>
    <s v="1020"/>
    <s v="S024"/>
    <s v="H"/>
    <n v="0"/>
    <n v="1"/>
    <x v="0"/>
    <s v="530000260592"/>
    <x v="558"/>
    <x v="2"/>
    <n v="9490"/>
    <n v="0"/>
    <x v="0"/>
  </r>
  <r>
    <s v="4907210218"/>
    <x v="5"/>
    <s v="6"/>
    <d v="2022-06-29T00:00:00"/>
    <x v="5"/>
    <x v="2"/>
    <s v="1020"/>
    <s v="S024"/>
    <s v="H"/>
    <n v="0"/>
    <n v="1"/>
    <x v="0"/>
    <s v="530000260592"/>
    <x v="558"/>
    <x v="2"/>
    <n v="9490"/>
    <n v="0"/>
    <x v="0"/>
  </r>
  <r>
    <s v="4907210218"/>
    <x v="5"/>
    <s v="6"/>
    <d v="2022-06-29T00:00:00"/>
    <x v="5"/>
    <x v="2"/>
    <s v="1020"/>
    <s v="S024"/>
    <s v="H"/>
    <n v="0"/>
    <n v="1"/>
    <x v="0"/>
    <s v="530000260592"/>
    <x v="558"/>
    <x v="2"/>
    <n v="9490"/>
    <n v="0"/>
    <x v="0"/>
  </r>
  <r>
    <s v="4907210218"/>
    <x v="5"/>
    <s v="6"/>
    <d v="2022-06-29T00:00:00"/>
    <x v="5"/>
    <x v="2"/>
    <s v="1020"/>
    <s v="S024"/>
    <s v="H"/>
    <n v="0"/>
    <n v="1"/>
    <x v="0"/>
    <s v="530000260592"/>
    <x v="558"/>
    <x v="2"/>
    <n v="9490"/>
    <n v="0"/>
    <x v="0"/>
  </r>
  <r>
    <s v="4907210309"/>
    <x v="5"/>
    <s v="6"/>
    <d v="2022-06-29T00:00:00"/>
    <x v="5"/>
    <x v="12"/>
    <s v="1080"/>
    <s v="S080"/>
    <s v="H"/>
    <n v="0"/>
    <n v="1"/>
    <x v="0"/>
    <s v="530000279504"/>
    <x v="541"/>
    <x v="12"/>
    <n v="10385"/>
    <n v="0"/>
    <x v="2"/>
  </r>
  <r>
    <s v="4907210324"/>
    <x v="5"/>
    <s v="6"/>
    <d v="2022-06-29T00:00:00"/>
    <x v="5"/>
    <x v="27"/>
    <s v="1030"/>
    <s v="S030"/>
    <s v="H"/>
    <n v="0"/>
    <n v="1"/>
    <x v="0"/>
    <s v="530000277857"/>
    <x v="19"/>
    <x v="27"/>
    <n v="95048.4"/>
    <n v="0"/>
    <x v="3"/>
  </r>
  <r>
    <s v="4907210350"/>
    <x v="5"/>
    <s v="6"/>
    <d v="2022-06-29T00:00:00"/>
    <x v="5"/>
    <x v="2"/>
    <s v="1080"/>
    <s v="S080"/>
    <s v="H"/>
    <n v="0"/>
    <n v="1"/>
    <x v="0"/>
    <s v="530000272127"/>
    <x v="541"/>
    <x v="2"/>
    <n v="9490"/>
    <n v="0"/>
    <x v="2"/>
  </r>
  <r>
    <s v="4907210522"/>
    <x v="5"/>
    <s v="6"/>
    <d v="2022-06-29T00:00:00"/>
    <x v="5"/>
    <x v="55"/>
    <s v="1060"/>
    <s v="S060"/>
    <s v="H"/>
    <n v="0"/>
    <n v="1"/>
    <x v="0"/>
    <s v="530000278751"/>
    <x v="655"/>
    <x v="55"/>
    <n v="9800"/>
    <n v="0"/>
    <x v="1"/>
  </r>
  <r>
    <s v="4907210535"/>
    <x v="5"/>
    <s v="6"/>
    <d v="2022-06-29T00:00:00"/>
    <x v="5"/>
    <x v="32"/>
    <s v="1050"/>
    <s v="S050"/>
    <s v="H"/>
    <n v="0"/>
    <n v="1"/>
    <x v="0"/>
    <s v="530000275904"/>
    <x v="7"/>
    <x v="32"/>
    <n v="1238"/>
    <n v="0"/>
    <x v="2"/>
  </r>
  <r>
    <s v="4907210908"/>
    <x v="5"/>
    <s v="6"/>
    <d v="2022-06-29T00:00:00"/>
    <x v="5"/>
    <x v="6"/>
    <s v="1020"/>
    <s v="S020"/>
    <s v="H"/>
    <n v="0"/>
    <n v="1"/>
    <x v="0"/>
    <s v="530000274690"/>
    <x v="639"/>
    <x v="6"/>
    <n v="1446"/>
    <n v="0"/>
    <x v="1"/>
  </r>
  <r>
    <s v="4907211002"/>
    <x v="5"/>
    <s v="6"/>
    <d v="2022-06-29T00:00:00"/>
    <x v="5"/>
    <x v="5"/>
    <s v="1060"/>
    <s v="S060"/>
    <s v="H"/>
    <n v="0"/>
    <n v="1"/>
    <x v="0"/>
    <s v="530000271336"/>
    <x v="665"/>
    <x v="5"/>
    <n v="1297"/>
    <n v="0"/>
    <x v="2"/>
  </r>
  <r>
    <s v="4907211107"/>
    <x v="5"/>
    <s v="6"/>
    <d v="2022-06-30T00:00:00"/>
    <x v="5"/>
    <x v="2"/>
    <s v="1030"/>
    <s v="S030"/>
    <s v="H"/>
    <n v="0"/>
    <n v="1"/>
    <x v="0"/>
    <s v="530000261882"/>
    <x v="680"/>
    <x v="2"/>
    <n v="9490"/>
    <n v="0"/>
    <x v="1"/>
  </r>
  <r>
    <s v="4907211303"/>
    <x v="5"/>
    <s v="6"/>
    <d v="2022-06-30T00:00:00"/>
    <x v="5"/>
    <x v="19"/>
    <s v="1010"/>
    <s v="E010"/>
    <s v="H"/>
    <n v="0"/>
    <n v="1"/>
    <x v="0"/>
    <s v="530000279177"/>
    <x v="10"/>
    <x v="19"/>
    <n v="1745"/>
    <n v="0"/>
    <x v="2"/>
  </r>
  <r>
    <s v="4907211362"/>
    <x v="5"/>
    <s v="6"/>
    <d v="2022-06-27T00:00:00"/>
    <x v="3"/>
    <x v="5"/>
    <s v="1017"/>
    <s v="S017"/>
    <s v="S"/>
    <n v="0"/>
    <n v="-1"/>
    <x v="0"/>
    <s v="530000271319"/>
    <x v="640"/>
    <x v="5"/>
    <n v="1297"/>
    <n v="0"/>
    <x v="2"/>
  </r>
  <r>
    <s v="4907211391"/>
    <x v="5"/>
    <s v="6"/>
    <d v="2022-06-30T00:00:00"/>
    <x v="5"/>
    <x v="5"/>
    <s v="1060"/>
    <s v="S060"/>
    <s v="H"/>
    <n v="0"/>
    <n v="1"/>
    <x v="0"/>
    <s v="530000279132"/>
    <x v="665"/>
    <x v="5"/>
    <n v="1297"/>
    <n v="0"/>
    <x v="2"/>
  </r>
  <r>
    <s v="4907211465"/>
    <x v="5"/>
    <s v="6"/>
    <d v="2022-06-30T00:00:00"/>
    <x v="5"/>
    <x v="5"/>
    <s v="1060"/>
    <s v="S060"/>
    <s v="H"/>
    <n v="0"/>
    <n v="1"/>
    <x v="0"/>
    <s v="530000264850"/>
    <x v="665"/>
    <x v="5"/>
    <n v="1297"/>
    <n v="0"/>
    <x v="2"/>
  </r>
  <r>
    <s v="4907211468"/>
    <x v="5"/>
    <s v="6"/>
    <d v="2022-06-30T00:00:00"/>
    <x v="5"/>
    <x v="5"/>
    <s v="1017"/>
    <s v="S017"/>
    <s v="H"/>
    <n v="0"/>
    <n v="1"/>
    <x v="0"/>
    <s v="530000279580"/>
    <x v="640"/>
    <x v="5"/>
    <n v="1297"/>
    <n v="0"/>
    <x v="2"/>
  </r>
  <r>
    <s v="4907211505"/>
    <x v="5"/>
    <s v="6"/>
    <d v="2022-06-30T00:00:00"/>
    <x v="5"/>
    <x v="5"/>
    <s v="1017"/>
    <s v="S017"/>
    <s v="H"/>
    <n v="0"/>
    <n v="1"/>
    <x v="0"/>
    <s v="530000278931"/>
    <x v="640"/>
    <x v="5"/>
    <n v="1297"/>
    <n v="0"/>
    <x v="2"/>
  </r>
  <r>
    <s v="4907211808"/>
    <x v="5"/>
    <s v="6"/>
    <d v="2022-06-30T00:00:00"/>
    <x v="3"/>
    <x v="5"/>
    <s v="1017"/>
    <s v="S017"/>
    <s v="S"/>
    <n v="0"/>
    <n v="-1"/>
    <x v="0"/>
    <s v="530000279580"/>
    <x v="640"/>
    <x v="5"/>
    <n v="1297"/>
    <n v="0"/>
    <x v="2"/>
  </r>
  <r>
    <s v="4907211830"/>
    <x v="5"/>
    <s v="6"/>
    <d v="2022-06-30T00:00:00"/>
    <x v="5"/>
    <x v="12"/>
    <s v="1080"/>
    <s v="S080"/>
    <s v="H"/>
    <n v="0"/>
    <n v="1"/>
    <x v="0"/>
    <s v="530000278761"/>
    <x v="678"/>
    <x v="12"/>
    <n v="10385"/>
    <n v="0"/>
    <x v="2"/>
  </r>
  <r>
    <s v="4907211998"/>
    <x v="5"/>
    <s v="7"/>
    <d v="2022-07-01T00:00:00"/>
    <x v="5"/>
    <x v="31"/>
    <s v="1010"/>
    <s v="S010"/>
    <s v="H"/>
    <n v="0"/>
    <n v="1"/>
    <x v="0"/>
    <s v="530000272514"/>
    <x v="649"/>
    <x v="31"/>
    <n v="1911"/>
    <n v="0"/>
    <x v="1"/>
  </r>
  <r>
    <s v="4907212497"/>
    <x v="5"/>
    <s v="6"/>
    <d v="2022-06-30T00:00:00"/>
    <x v="5"/>
    <x v="49"/>
    <s v="1060"/>
    <s v="S060"/>
    <s v="H"/>
    <n v="0"/>
    <n v="1"/>
    <x v="0"/>
    <s v="530000272565"/>
    <x v="653"/>
    <x v="49"/>
    <n v="2408"/>
    <n v="0"/>
    <x v="1"/>
  </r>
  <r>
    <s v="4907213274"/>
    <x v="5"/>
    <s v="6"/>
    <d v="2022-06-30T00:00:00"/>
    <x v="5"/>
    <x v="2"/>
    <s v="1080"/>
    <s v="S080"/>
    <s v="H"/>
    <n v="0"/>
    <n v="1"/>
    <x v="0"/>
    <s v="530000276741"/>
    <x v="689"/>
    <x v="2"/>
    <n v="9490"/>
    <n v="0"/>
    <x v="1"/>
  </r>
  <r>
    <s v="4907214400"/>
    <x v="5"/>
    <s v="7"/>
    <d v="2022-07-01T00:00:00"/>
    <x v="5"/>
    <x v="5"/>
    <s v="1010"/>
    <s v="S010"/>
    <s v="H"/>
    <n v="0"/>
    <n v="1"/>
    <x v="0"/>
    <s v="530000274149"/>
    <x v="679"/>
    <x v="5"/>
    <n v="1297"/>
    <n v="0"/>
    <x v="2"/>
  </r>
  <r>
    <s v="4907214413"/>
    <x v="5"/>
    <s v="7"/>
    <d v="2022-07-01T00:00:00"/>
    <x v="5"/>
    <x v="5"/>
    <s v="1060"/>
    <s v="S060"/>
    <s v="H"/>
    <n v="0"/>
    <n v="1"/>
    <x v="0"/>
    <s v="530000254100"/>
    <x v="479"/>
    <x v="5"/>
    <n v="1297"/>
    <n v="0"/>
    <x v="2"/>
  </r>
  <r>
    <s v="4907214448"/>
    <x v="5"/>
    <s v="7"/>
    <d v="2022-07-01T00:00:00"/>
    <x v="5"/>
    <x v="7"/>
    <s v="1020"/>
    <s v="S020"/>
    <s v="H"/>
    <n v="0"/>
    <n v="1"/>
    <x v="0"/>
    <s v="530000246138"/>
    <x v="390"/>
    <x v="7"/>
    <n v="8280"/>
    <n v="0"/>
    <x v="0"/>
  </r>
  <r>
    <s v="4907214449"/>
    <x v="5"/>
    <s v="7"/>
    <d v="2022-07-01T00:00:00"/>
    <x v="5"/>
    <x v="7"/>
    <s v="1020"/>
    <s v="S020"/>
    <s v="H"/>
    <n v="0"/>
    <n v="1"/>
    <x v="0"/>
    <s v="530000225470"/>
    <x v="390"/>
    <x v="7"/>
    <n v="8280"/>
    <n v="0"/>
    <x v="0"/>
  </r>
  <r>
    <s v="4907214480"/>
    <x v="5"/>
    <s v="7"/>
    <d v="2022-07-01T00:00:00"/>
    <x v="5"/>
    <x v="95"/>
    <s v="1060"/>
    <s v="S060"/>
    <s v="H"/>
    <n v="0"/>
    <n v="1"/>
    <x v="0"/>
    <s v="530000253834"/>
    <x v="383"/>
    <x v="95"/>
    <n v="11320"/>
    <n v="0"/>
    <x v="0"/>
  </r>
  <r>
    <s v="4907214534"/>
    <x v="5"/>
    <s v="7"/>
    <d v="2022-07-01T00:00:00"/>
    <x v="5"/>
    <x v="7"/>
    <s v="1020"/>
    <s v="S020"/>
    <s v="H"/>
    <n v="0"/>
    <n v="1"/>
    <x v="0"/>
    <s v="530000247636"/>
    <x v="526"/>
    <x v="7"/>
    <n v="8280"/>
    <n v="0"/>
    <x v="2"/>
  </r>
  <r>
    <s v="4907214551"/>
    <x v="5"/>
    <s v="7"/>
    <d v="2022-07-01T00:00:00"/>
    <x v="5"/>
    <x v="7"/>
    <s v="1020"/>
    <s v="S024"/>
    <s v="H"/>
    <n v="0"/>
    <n v="1"/>
    <x v="0"/>
    <s v="530000279641"/>
    <x v="696"/>
    <x v="7"/>
    <n v="8280"/>
    <n v="0"/>
    <x v="0"/>
  </r>
  <r>
    <s v="4907214551"/>
    <x v="5"/>
    <s v="7"/>
    <d v="2022-07-01T00:00:00"/>
    <x v="5"/>
    <x v="7"/>
    <s v="1020"/>
    <s v="S024"/>
    <s v="H"/>
    <n v="0"/>
    <n v="1"/>
    <x v="0"/>
    <s v="530000279641"/>
    <x v="696"/>
    <x v="7"/>
    <n v="8280"/>
    <n v="0"/>
    <x v="0"/>
  </r>
  <r>
    <s v="4907214551"/>
    <x v="5"/>
    <s v="7"/>
    <d v="2022-07-01T00:00:00"/>
    <x v="5"/>
    <x v="7"/>
    <s v="1020"/>
    <s v="S024"/>
    <s v="H"/>
    <n v="0"/>
    <n v="1"/>
    <x v="0"/>
    <s v="530000279641"/>
    <x v="696"/>
    <x v="7"/>
    <n v="8280"/>
    <n v="0"/>
    <x v="0"/>
  </r>
  <r>
    <s v="4907214553"/>
    <x v="5"/>
    <s v="7"/>
    <d v="2022-07-01T00:00:00"/>
    <x v="5"/>
    <x v="7"/>
    <s v="1020"/>
    <s v="S020"/>
    <s v="H"/>
    <n v="0"/>
    <n v="2"/>
    <x v="0"/>
    <s v="530000236930"/>
    <x v="390"/>
    <x v="7"/>
    <n v="8280"/>
    <n v="0"/>
    <x v="0"/>
  </r>
  <r>
    <s v="4907214554"/>
    <x v="5"/>
    <s v="7"/>
    <d v="2022-07-01T00:00:00"/>
    <x v="5"/>
    <x v="5"/>
    <s v="1020"/>
    <s v="S024"/>
    <s v="H"/>
    <n v="0"/>
    <n v="1"/>
    <x v="0"/>
    <s v="530000283137"/>
    <x v="688"/>
    <x v="5"/>
    <n v="1297"/>
    <n v="0"/>
    <x v="0"/>
  </r>
  <r>
    <s v="4907214561"/>
    <x v="5"/>
    <s v="7"/>
    <d v="2022-07-01T00:00:00"/>
    <x v="1"/>
    <x v="5"/>
    <s v="1020"/>
    <s v="S024"/>
    <s v="H"/>
    <n v="0"/>
    <n v="11"/>
    <x v="0"/>
    <s v="530000274303"/>
    <x v="554"/>
    <x v="5"/>
    <n v="1297"/>
    <n v="0"/>
    <x v="3"/>
  </r>
  <r>
    <s v="4907214585"/>
    <x v="5"/>
    <s v="7"/>
    <d v="2022-07-01T00:00:00"/>
    <x v="5"/>
    <x v="2"/>
    <s v="1020"/>
    <s v="S020"/>
    <s v="H"/>
    <n v="0"/>
    <n v="1"/>
    <x v="0"/>
    <s v="530000247707"/>
    <x v="526"/>
    <x v="2"/>
    <n v="9490"/>
    <n v="0"/>
    <x v="2"/>
  </r>
  <r>
    <s v="4907214601"/>
    <x v="5"/>
    <s v="7"/>
    <d v="2022-07-01T00:00:00"/>
    <x v="5"/>
    <x v="6"/>
    <s v="1060"/>
    <s v="S060"/>
    <s v="H"/>
    <n v="0"/>
    <n v="1"/>
    <x v="0"/>
    <s v="530000282780"/>
    <x v="639"/>
    <x v="6"/>
    <n v="1446"/>
    <n v="0"/>
    <x v="1"/>
  </r>
  <r>
    <s v="4907214602"/>
    <x v="5"/>
    <s v="7"/>
    <d v="2022-07-01T00:00:00"/>
    <x v="5"/>
    <x v="6"/>
    <s v="1060"/>
    <s v="S060"/>
    <s v="H"/>
    <n v="0"/>
    <n v="1"/>
    <x v="0"/>
    <s v="530000282823"/>
    <x v="716"/>
    <x v="6"/>
    <n v="1446"/>
    <n v="0"/>
    <x v="0"/>
  </r>
  <r>
    <s v="4907214617"/>
    <x v="5"/>
    <s v="7"/>
    <d v="2022-07-01T00:00:00"/>
    <x v="5"/>
    <x v="2"/>
    <s v="1020"/>
    <s v="S020"/>
    <s v="H"/>
    <n v="0"/>
    <n v="1"/>
    <x v="0"/>
    <s v="530000247652"/>
    <x v="526"/>
    <x v="2"/>
    <n v="9490"/>
    <n v="0"/>
    <x v="2"/>
  </r>
  <r>
    <s v="4907214621"/>
    <x v="5"/>
    <s v="7"/>
    <d v="2022-07-01T00:00:00"/>
    <x v="5"/>
    <x v="2"/>
    <s v="1020"/>
    <s v="S020"/>
    <s v="H"/>
    <n v="0"/>
    <n v="1"/>
    <x v="0"/>
    <s v="530000247278"/>
    <x v="526"/>
    <x v="2"/>
    <n v="9490"/>
    <n v="0"/>
    <x v="2"/>
  </r>
  <r>
    <s v="4907214621"/>
    <x v="5"/>
    <s v="7"/>
    <d v="2022-07-01T00:00:00"/>
    <x v="5"/>
    <x v="2"/>
    <s v="1020"/>
    <s v="S020"/>
    <s v="H"/>
    <n v="0"/>
    <n v="1"/>
    <x v="0"/>
    <s v="530000247278"/>
    <x v="526"/>
    <x v="2"/>
    <n v="9490"/>
    <n v="0"/>
    <x v="2"/>
  </r>
  <r>
    <s v="4907214678"/>
    <x v="5"/>
    <s v="7"/>
    <d v="2022-07-01T00:00:00"/>
    <x v="1"/>
    <x v="19"/>
    <s v="1060"/>
    <s v="S060"/>
    <s v="H"/>
    <n v="0"/>
    <n v="1"/>
    <x v="0"/>
    <s v="530000274303"/>
    <x v="554"/>
    <x v="19"/>
    <n v="1745"/>
    <n v="0"/>
    <x v="3"/>
  </r>
  <r>
    <s v="4907214684"/>
    <x v="5"/>
    <s v="7"/>
    <d v="2022-07-01T00:00:00"/>
    <x v="5"/>
    <x v="10"/>
    <s v="1010"/>
    <s v="S010"/>
    <s v="H"/>
    <n v="0"/>
    <n v="1"/>
    <x v="0"/>
    <s v="530000222443"/>
    <x v="383"/>
    <x v="10"/>
    <n v="42200"/>
    <n v="0"/>
    <x v="0"/>
  </r>
  <r>
    <s v="4907214736"/>
    <x v="5"/>
    <s v="7"/>
    <d v="2022-07-01T00:00:00"/>
    <x v="1"/>
    <x v="22"/>
    <s v="1010"/>
    <s v="S010"/>
    <s v="H"/>
    <n v="0"/>
    <n v="3"/>
    <x v="0"/>
    <s v="530000274303"/>
    <x v="554"/>
    <x v="22"/>
    <n v="1334"/>
    <n v="0"/>
    <x v="3"/>
  </r>
  <r>
    <s v="4907214825"/>
    <x v="5"/>
    <s v="7"/>
    <d v="2022-07-01T00:00:00"/>
    <x v="5"/>
    <x v="150"/>
    <s v="1096"/>
    <s v="S096"/>
    <s v="H"/>
    <n v="0"/>
    <n v="1"/>
    <x v="0"/>
    <s v="530000273422"/>
    <x v="554"/>
    <x v="150"/>
    <n v="1664"/>
    <n v="0"/>
    <x v="3"/>
  </r>
  <r>
    <s v="4907214826"/>
    <x v="5"/>
    <s v="7"/>
    <d v="2022-07-01T00:00:00"/>
    <x v="5"/>
    <x v="12"/>
    <s v="1096"/>
    <s v="S096"/>
    <s v="H"/>
    <n v="0"/>
    <n v="1"/>
    <x v="0"/>
    <s v="530000276712"/>
    <x v="74"/>
    <x v="12"/>
    <n v="10385"/>
    <n v="0"/>
    <x v="5"/>
  </r>
  <r>
    <s v="4907214925"/>
    <x v="5"/>
    <s v="7"/>
    <d v="2022-07-01T00:00:00"/>
    <x v="5"/>
    <x v="2"/>
    <s v="1030"/>
    <s v="S030"/>
    <s v="H"/>
    <n v="0"/>
    <n v="1"/>
    <x v="0"/>
    <s v="530000278818"/>
    <x v="637"/>
    <x v="2"/>
    <n v="9490"/>
    <n v="0"/>
    <x v="1"/>
  </r>
  <r>
    <s v="4907214927"/>
    <x v="5"/>
    <s v="7"/>
    <d v="2022-07-01T00:00:00"/>
    <x v="5"/>
    <x v="2"/>
    <s v="1030"/>
    <s v="S030"/>
    <s v="H"/>
    <n v="0"/>
    <n v="1"/>
    <x v="0"/>
    <s v="530000279276"/>
    <x v="637"/>
    <x v="2"/>
    <n v="9490"/>
    <n v="0"/>
    <x v="1"/>
  </r>
  <r>
    <s v="4907214928"/>
    <x v="5"/>
    <s v="7"/>
    <d v="2022-07-01T00:00:00"/>
    <x v="5"/>
    <x v="2"/>
    <s v="1030"/>
    <s v="S030"/>
    <s v="H"/>
    <n v="0"/>
    <n v="1"/>
    <x v="0"/>
    <s v="530000279569"/>
    <x v="637"/>
    <x v="2"/>
    <n v="9490"/>
    <n v="0"/>
    <x v="1"/>
  </r>
  <r>
    <s v="4907215219"/>
    <x v="5"/>
    <s v="7"/>
    <d v="2022-07-04T00:00:00"/>
    <x v="5"/>
    <x v="2"/>
    <s v="1020"/>
    <s v="S020"/>
    <s v="H"/>
    <n v="0"/>
    <n v="1"/>
    <x v="0"/>
    <s v="530000274110"/>
    <x v="645"/>
    <x v="2"/>
    <n v="9490"/>
    <n v="0"/>
    <x v="1"/>
  </r>
  <r>
    <s v="4907215220"/>
    <x v="5"/>
    <s v="7"/>
    <d v="2022-07-04T00:00:00"/>
    <x v="5"/>
    <x v="19"/>
    <s v="1020"/>
    <s v="S020"/>
    <s v="H"/>
    <n v="0"/>
    <n v="1"/>
    <x v="0"/>
    <s v="530000275589"/>
    <x v="645"/>
    <x v="19"/>
    <n v="1745"/>
    <n v="0"/>
    <x v="1"/>
  </r>
  <r>
    <s v="4907215245"/>
    <x v="5"/>
    <s v="7"/>
    <d v="2022-07-05T00:00:00"/>
    <x v="5"/>
    <x v="0"/>
    <s v="1030"/>
    <s v="S030"/>
    <s v="H"/>
    <n v="0"/>
    <n v="1"/>
    <x v="0"/>
    <s v="530000280333"/>
    <x v="673"/>
    <x v="0"/>
    <n v="41000"/>
    <n v="0"/>
    <x v="1"/>
  </r>
  <r>
    <s v="4907215292"/>
    <x v="5"/>
    <s v="7"/>
    <d v="2022-07-04T00:00:00"/>
    <x v="5"/>
    <x v="6"/>
    <s v="1010"/>
    <s v="S010"/>
    <s v="H"/>
    <n v="0"/>
    <n v="1"/>
    <x v="0"/>
    <s v="530000275451"/>
    <x v="649"/>
    <x v="6"/>
    <n v="1446"/>
    <n v="0"/>
    <x v="1"/>
  </r>
  <r>
    <s v="4907215372"/>
    <x v="5"/>
    <s v="7"/>
    <d v="2022-07-05T00:00:00"/>
    <x v="5"/>
    <x v="32"/>
    <s v="1010"/>
    <s v="S010"/>
    <s v="H"/>
    <n v="0"/>
    <n v="1"/>
    <x v="0"/>
    <s v="530000275388"/>
    <x v="649"/>
    <x v="32"/>
    <n v="1238"/>
    <n v="0"/>
    <x v="1"/>
  </r>
  <r>
    <s v="4907215500"/>
    <x v="5"/>
    <s v="7"/>
    <d v="2022-07-05T00:00:00"/>
    <x v="5"/>
    <x v="12"/>
    <s v="1080"/>
    <s v="S080"/>
    <s v="H"/>
    <n v="0"/>
    <n v="1"/>
    <x v="0"/>
    <s v="530000269942"/>
    <x v="646"/>
    <x v="12"/>
    <n v="10385"/>
    <n v="0"/>
    <x v="1"/>
  </r>
  <r>
    <s v="4907215530"/>
    <x v="5"/>
    <s v="7"/>
    <d v="2022-07-05T00:00:00"/>
    <x v="5"/>
    <x v="7"/>
    <s v="1020"/>
    <s v="S020"/>
    <s v="H"/>
    <n v="0"/>
    <n v="1"/>
    <x v="0"/>
    <s v="530000247182"/>
    <x v="526"/>
    <x v="7"/>
    <n v="8280"/>
    <n v="0"/>
    <x v="2"/>
  </r>
  <r>
    <s v="4907215531"/>
    <x v="5"/>
    <s v="7"/>
    <d v="2022-07-05T00:00:00"/>
    <x v="5"/>
    <x v="92"/>
    <s v="1080"/>
    <s v="S080"/>
    <s v="H"/>
    <n v="0"/>
    <n v="1"/>
    <x v="0"/>
    <s v="530000248985"/>
    <x v="717"/>
    <x v="92"/>
    <n v="4081"/>
    <n v="0"/>
    <x v="1"/>
  </r>
  <r>
    <s v="4907215591"/>
    <x v="5"/>
    <s v="7"/>
    <d v="2022-07-05T00:00:00"/>
    <x v="5"/>
    <x v="5"/>
    <s v="1017"/>
    <s v="S017"/>
    <s v="H"/>
    <n v="0"/>
    <n v="1"/>
    <x v="0"/>
    <s v="530000277631"/>
    <x v="640"/>
    <x v="5"/>
    <n v="1297"/>
    <n v="0"/>
    <x v="2"/>
  </r>
  <r>
    <s v="4907215662"/>
    <x v="5"/>
    <s v="7"/>
    <d v="2022-07-05T00:00:00"/>
    <x v="5"/>
    <x v="0"/>
    <s v="1010"/>
    <s v="S010"/>
    <s v="H"/>
    <n v="0"/>
    <n v="1"/>
    <x v="0"/>
    <s v="530000243102"/>
    <x v="561"/>
    <x v="0"/>
    <n v="41000"/>
    <n v="0"/>
    <x v="0"/>
  </r>
  <r>
    <s v="4907215715"/>
    <x v="5"/>
    <s v="7"/>
    <d v="2022-07-05T00:00:00"/>
    <x v="5"/>
    <x v="71"/>
    <s v="1096"/>
    <s v="S096"/>
    <s v="H"/>
    <n v="0"/>
    <n v="1"/>
    <x v="0"/>
    <s v="530000192192"/>
    <x v="653"/>
    <x v="71"/>
    <n v="2452"/>
    <n v="0"/>
    <x v="1"/>
  </r>
  <r>
    <s v="4907215790"/>
    <x v="5"/>
    <s v="7"/>
    <d v="2022-07-05T00:00:00"/>
    <x v="5"/>
    <x v="95"/>
    <s v="1010"/>
    <s v="S010"/>
    <s v="H"/>
    <n v="0"/>
    <n v="1"/>
    <x v="0"/>
    <s v="530000247942"/>
    <x v="382"/>
    <x v="95"/>
    <n v="11320"/>
    <n v="0"/>
    <x v="0"/>
  </r>
  <r>
    <s v="4907215792"/>
    <x v="5"/>
    <s v="7"/>
    <d v="2022-07-05T00:00:00"/>
    <x v="5"/>
    <x v="5"/>
    <s v="1020"/>
    <s v="S020"/>
    <s v="H"/>
    <n v="0"/>
    <n v="1"/>
    <x v="0"/>
    <s v="530000282972"/>
    <x v="640"/>
    <x v="5"/>
    <n v="1297"/>
    <n v="0"/>
    <x v="2"/>
  </r>
  <r>
    <s v="4907215846"/>
    <x v="5"/>
    <s v="7"/>
    <d v="2022-07-05T00:00:00"/>
    <x v="5"/>
    <x v="12"/>
    <s v="1020"/>
    <s v="S020"/>
    <s v="H"/>
    <n v="0"/>
    <n v="1"/>
    <x v="0"/>
    <s v="530000247544"/>
    <x v="526"/>
    <x v="12"/>
    <n v="10385"/>
    <n v="0"/>
    <x v="2"/>
  </r>
  <r>
    <s v="4907215861"/>
    <x v="5"/>
    <s v="7"/>
    <d v="2022-07-05T00:00:00"/>
    <x v="5"/>
    <x v="2"/>
    <s v="1020"/>
    <s v="S020"/>
    <s v="H"/>
    <n v="0"/>
    <n v="1"/>
    <x v="0"/>
    <s v="530000247151"/>
    <x v="526"/>
    <x v="2"/>
    <n v="9490"/>
    <n v="0"/>
    <x v="2"/>
  </r>
  <r>
    <s v="4907215959"/>
    <x v="5"/>
    <s v="7"/>
    <d v="2022-07-05T00:00:00"/>
    <x v="5"/>
    <x v="9"/>
    <s v="1050"/>
    <s v="S050"/>
    <s v="H"/>
    <n v="0"/>
    <n v="1"/>
    <x v="0"/>
    <s v="530000272755"/>
    <x v="7"/>
    <x v="9"/>
    <n v="1965"/>
    <n v="0"/>
    <x v="2"/>
  </r>
  <r>
    <s v="4907215964"/>
    <x v="5"/>
    <s v="7"/>
    <d v="2022-07-05T00:00:00"/>
    <x v="5"/>
    <x v="2"/>
    <s v="1030"/>
    <s v="S030"/>
    <s v="H"/>
    <n v="0"/>
    <n v="1"/>
    <x v="0"/>
    <s v="530000245489"/>
    <x v="637"/>
    <x v="2"/>
    <n v="9490"/>
    <n v="0"/>
    <x v="1"/>
  </r>
  <r>
    <s v="4907215965"/>
    <x v="5"/>
    <s v="7"/>
    <d v="2022-07-06T00:00:00"/>
    <x v="5"/>
    <x v="10"/>
    <s v="1030"/>
    <s v="S030"/>
    <s v="H"/>
    <n v="0"/>
    <n v="1"/>
    <x v="0"/>
    <s v="530000252502"/>
    <x v="535"/>
    <x v="10"/>
    <n v="42200"/>
    <n v="0"/>
    <x v="2"/>
  </r>
  <r>
    <s v="4907215984"/>
    <x v="5"/>
    <s v="7"/>
    <d v="2022-07-05T00:00:00"/>
    <x v="5"/>
    <x v="2"/>
    <s v="1050"/>
    <s v="S050"/>
    <s v="H"/>
    <n v="0"/>
    <n v="1"/>
    <x v="0"/>
    <s v="530000277396"/>
    <x v="650"/>
    <x v="2"/>
    <n v="9490"/>
    <n v="0"/>
    <x v="1"/>
  </r>
  <r>
    <s v="4907215993"/>
    <x v="5"/>
    <s v="7"/>
    <d v="2022-07-06T00:00:00"/>
    <x v="5"/>
    <x v="21"/>
    <s v="1017"/>
    <s v="S017"/>
    <s v="H"/>
    <n v="0"/>
    <n v="1"/>
    <x v="0"/>
    <s v="530000269297"/>
    <x v="639"/>
    <x v="21"/>
    <n v="1708"/>
    <n v="0"/>
    <x v="1"/>
  </r>
  <r>
    <s v="4907216009"/>
    <x v="5"/>
    <s v="7"/>
    <d v="2022-07-06T00:00:00"/>
    <x v="5"/>
    <x v="76"/>
    <s v="1080"/>
    <s v="E080"/>
    <s v="H"/>
    <n v="0"/>
    <n v="1"/>
    <x v="0"/>
    <s v="530000276659"/>
    <x v="646"/>
    <x v="76"/>
    <n v="0"/>
    <n v="0"/>
    <x v="1"/>
  </r>
  <r>
    <s v="4907216049"/>
    <x v="5"/>
    <s v="7"/>
    <d v="2022-07-06T00:00:00"/>
    <x v="5"/>
    <x v="36"/>
    <s v="1050"/>
    <s v="S050"/>
    <s v="H"/>
    <n v="0"/>
    <n v="1"/>
    <x v="0"/>
    <s v="530000279113"/>
    <x v="666"/>
    <x v="36"/>
    <n v="3195"/>
    <n v="0"/>
    <x v="1"/>
  </r>
  <r>
    <s v="4907216207"/>
    <x v="5"/>
    <s v="7"/>
    <d v="2022-07-06T00:00:00"/>
    <x v="5"/>
    <x v="5"/>
    <s v="1017"/>
    <s v="S017"/>
    <s v="H"/>
    <n v="0"/>
    <n v="1"/>
    <x v="0"/>
    <s v="530000278647"/>
    <x v="640"/>
    <x v="5"/>
    <n v="1297"/>
    <n v="0"/>
    <x v="2"/>
  </r>
  <r>
    <s v="4907216282"/>
    <x v="5"/>
    <s v="7"/>
    <d v="2022-07-06T00:00:00"/>
    <x v="5"/>
    <x v="19"/>
    <s v="1060"/>
    <s v="S060"/>
    <s v="H"/>
    <n v="0"/>
    <n v="1"/>
    <x v="0"/>
    <s v="530000254707"/>
    <x v="479"/>
    <x v="19"/>
    <n v="1745"/>
    <n v="0"/>
    <x v="2"/>
  </r>
  <r>
    <s v="4907216286"/>
    <x v="5"/>
    <s v="7"/>
    <d v="2022-07-06T00:00:00"/>
    <x v="5"/>
    <x v="5"/>
    <s v="1060"/>
    <s v="S060"/>
    <s v="H"/>
    <n v="0"/>
    <n v="1"/>
    <x v="0"/>
    <s v="530000254711"/>
    <x v="479"/>
    <x v="5"/>
    <n v="1297"/>
    <n v="0"/>
    <x v="2"/>
  </r>
  <r>
    <s v="4907216375"/>
    <x v="5"/>
    <s v="7"/>
    <d v="2022-07-06T00:00:00"/>
    <x v="5"/>
    <x v="5"/>
    <s v="1010"/>
    <s v="S010"/>
    <s v="H"/>
    <n v="0"/>
    <n v="1"/>
    <x v="0"/>
    <s v="530000279925"/>
    <x v="10"/>
    <x v="5"/>
    <n v="1297"/>
    <n v="0"/>
    <x v="2"/>
  </r>
  <r>
    <s v="4907216380"/>
    <x v="5"/>
    <s v="7"/>
    <d v="2022-07-06T00:00:00"/>
    <x v="5"/>
    <x v="6"/>
    <s v="1080"/>
    <s v="S080"/>
    <s v="H"/>
    <n v="0"/>
    <n v="1"/>
    <x v="0"/>
    <s v="530000282561"/>
    <x v="274"/>
    <x v="6"/>
    <n v="1446"/>
    <n v="0"/>
    <x v="2"/>
  </r>
  <r>
    <s v="4907216423"/>
    <x v="5"/>
    <s v="7"/>
    <d v="2022-07-06T00:00:00"/>
    <x v="5"/>
    <x v="2"/>
    <s v="1080"/>
    <s v="S080"/>
    <s v="H"/>
    <n v="0"/>
    <n v="1"/>
    <x v="0"/>
    <s v="530000248802"/>
    <x v="541"/>
    <x v="2"/>
    <n v="9490"/>
    <n v="0"/>
    <x v="2"/>
  </r>
  <r>
    <s v="4907216424"/>
    <x v="5"/>
    <s v="7"/>
    <d v="2022-07-06T00:00:00"/>
    <x v="5"/>
    <x v="7"/>
    <s v="1080"/>
    <s v="S080"/>
    <s v="H"/>
    <n v="0"/>
    <n v="1"/>
    <x v="0"/>
    <s v="530000280007"/>
    <x v="678"/>
    <x v="7"/>
    <n v="8280"/>
    <n v="0"/>
    <x v="2"/>
  </r>
  <r>
    <s v="4907216436"/>
    <x v="5"/>
    <s v="7"/>
    <d v="2022-07-06T00:00:00"/>
    <x v="5"/>
    <x v="2"/>
    <s v="1020"/>
    <s v="S020"/>
    <s v="H"/>
    <n v="0"/>
    <n v="1"/>
    <x v="0"/>
    <s v="530000262313"/>
    <x v="526"/>
    <x v="2"/>
    <n v="9490"/>
    <n v="0"/>
    <x v="2"/>
  </r>
  <r>
    <s v="4907216439"/>
    <x v="5"/>
    <s v="7"/>
    <d v="2022-07-06T00:00:00"/>
    <x v="5"/>
    <x v="7"/>
    <s v="1020"/>
    <s v="S020"/>
    <s v="H"/>
    <n v="0"/>
    <n v="1"/>
    <x v="0"/>
    <s v="530000247543"/>
    <x v="526"/>
    <x v="7"/>
    <n v="8280"/>
    <n v="0"/>
    <x v="2"/>
  </r>
  <r>
    <s v="4907216506"/>
    <x v="5"/>
    <s v="7"/>
    <d v="2022-07-06T00:00:00"/>
    <x v="5"/>
    <x v="6"/>
    <s v="1050"/>
    <s v="S050"/>
    <s v="H"/>
    <n v="0"/>
    <n v="1"/>
    <x v="0"/>
    <s v="530000268569"/>
    <x v="656"/>
    <x v="6"/>
    <n v="1446"/>
    <n v="0"/>
    <x v="1"/>
  </r>
  <r>
    <s v="4907216532"/>
    <x v="5"/>
    <s v="7"/>
    <d v="2022-07-06T00:00:00"/>
    <x v="5"/>
    <x v="2"/>
    <s v="1020"/>
    <s v="S020"/>
    <s v="H"/>
    <n v="0"/>
    <n v="1"/>
    <x v="0"/>
    <s v="530000247278"/>
    <x v="526"/>
    <x v="2"/>
    <n v="9490"/>
    <n v="0"/>
    <x v="2"/>
  </r>
  <r>
    <s v="4907216534"/>
    <x v="5"/>
    <s v="7"/>
    <d v="2022-07-06T00:00:00"/>
    <x v="5"/>
    <x v="7"/>
    <s v="1020"/>
    <s v="S020"/>
    <s v="H"/>
    <n v="0"/>
    <n v="1"/>
    <x v="0"/>
    <s v="530000251590"/>
    <x v="526"/>
    <x v="7"/>
    <n v="8280"/>
    <n v="0"/>
    <x v="2"/>
  </r>
  <r>
    <s v="4907216536"/>
    <x v="5"/>
    <s v="7"/>
    <d v="2022-07-06T00:00:00"/>
    <x v="5"/>
    <x v="7"/>
    <s v="1020"/>
    <s v="S020"/>
    <s v="H"/>
    <n v="0"/>
    <n v="1"/>
    <x v="0"/>
    <s v="530000251590"/>
    <x v="526"/>
    <x v="7"/>
    <n v="8280"/>
    <n v="0"/>
    <x v="2"/>
  </r>
  <r>
    <s v="4907216555"/>
    <x v="5"/>
    <s v="7"/>
    <d v="2022-07-06T00:00:00"/>
    <x v="5"/>
    <x v="6"/>
    <s v="1060"/>
    <s v="S060"/>
    <s v="H"/>
    <n v="0"/>
    <n v="1"/>
    <x v="0"/>
    <s v="530000278055"/>
    <x v="691"/>
    <x v="6"/>
    <n v="1446"/>
    <n v="0"/>
    <x v="0"/>
  </r>
  <r>
    <s v="4907216556"/>
    <x v="5"/>
    <s v="7"/>
    <d v="2022-07-06T00:00:00"/>
    <x v="5"/>
    <x v="0"/>
    <s v="1060"/>
    <s v="S060"/>
    <s v="H"/>
    <n v="0"/>
    <n v="1"/>
    <x v="0"/>
    <s v="530000272785"/>
    <x v="691"/>
    <x v="0"/>
    <n v="41000"/>
    <n v="0"/>
    <x v="0"/>
  </r>
  <r>
    <s v="4907216558"/>
    <x v="5"/>
    <s v="7"/>
    <d v="2022-07-06T00:00:00"/>
    <x v="5"/>
    <x v="95"/>
    <s v="1060"/>
    <s v="S060"/>
    <s v="H"/>
    <n v="0"/>
    <n v="1"/>
    <x v="0"/>
    <s v="530000272785"/>
    <x v="691"/>
    <x v="95"/>
    <n v="11320"/>
    <n v="0"/>
    <x v="0"/>
  </r>
  <r>
    <s v="4907216629"/>
    <x v="5"/>
    <s v="7"/>
    <d v="2022-07-06T00:00:00"/>
    <x v="3"/>
    <x v="5"/>
    <s v="1017"/>
    <s v="S017"/>
    <s v="S"/>
    <n v="0"/>
    <n v="-1"/>
    <x v="0"/>
    <s v="530000278647"/>
    <x v="640"/>
    <x v="5"/>
    <n v="1297"/>
    <n v="0"/>
    <x v="2"/>
  </r>
  <r>
    <s v="4907216635"/>
    <x v="5"/>
    <s v="7"/>
    <d v="2022-07-06T00:00:00"/>
    <x v="5"/>
    <x v="6"/>
    <s v="1060"/>
    <s v="S060"/>
    <s v="H"/>
    <n v="0"/>
    <n v="1"/>
    <x v="0"/>
    <s v="530000282527"/>
    <x v="600"/>
    <x v="6"/>
    <n v="1446"/>
    <n v="0"/>
    <x v="4"/>
  </r>
  <r>
    <s v="4907216714"/>
    <x v="5"/>
    <s v="7"/>
    <d v="2022-07-06T00:00:00"/>
    <x v="5"/>
    <x v="27"/>
    <s v="1001"/>
    <s v="S001"/>
    <s v="H"/>
    <n v="0"/>
    <n v="1"/>
    <x v="0"/>
    <s v="530000263047"/>
    <x v="561"/>
    <x v="27"/>
    <n v="95048.4"/>
    <n v="0"/>
    <x v="0"/>
  </r>
  <r>
    <s v="4907216777"/>
    <x v="5"/>
    <s v="7"/>
    <d v="2022-07-06T00:00:00"/>
    <x v="5"/>
    <x v="17"/>
    <s v="1017"/>
    <s v="S017"/>
    <s v="H"/>
    <n v="0"/>
    <n v="1"/>
    <x v="0"/>
    <s v="530000241901"/>
    <x v="661"/>
    <x v="17"/>
    <n v="43365"/>
    <n v="0"/>
    <x v="1"/>
  </r>
  <r>
    <s v="4907216830"/>
    <x v="5"/>
    <s v="7"/>
    <d v="2022-07-07T00:00:00"/>
    <x v="5"/>
    <x v="21"/>
    <s v="1017"/>
    <s v="S017"/>
    <s v="H"/>
    <n v="0"/>
    <n v="1"/>
    <x v="0"/>
    <s v="530000270252"/>
    <x v="639"/>
    <x v="21"/>
    <n v="1708"/>
    <n v="0"/>
    <x v="1"/>
  </r>
  <r>
    <s v="4907216846"/>
    <x v="5"/>
    <s v="7"/>
    <d v="2022-07-07T00:00:00"/>
    <x v="5"/>
    <x v="9"/>
    <s v="1080"/>
    <s v="S080"/>
    <s v="H"/>
    <n v="0"/>
    <n v="1"/>
    <x v="0"/>
    <s v="530000278956"/>
    <x v="274"/>
    <x v="9"/>
    <n v="1965"/>
    <n v="0"/>
    <x v="2"/>
  </r>
  <r>
    <s v="4907216870"/>
    <x v="5"/>
    <s v="7"/>
    <d v="2022-07-07T00:00:00"/>
    <x v="1"/>
    <x v="7"/>
    <s v="1060"/>
    <s v="S060"/>
    <s v="H"/>
    <n v="0"/>
    <n v="1"/>
    <x v="0"/>
    <s v="530000258615"/>
    <x v="674"/>
    <x v="7"/>
    <n v="8280"/>
    <n v="0"/>
    <x v="1"/>
  </r>
  <r>
    <s v="4907216870"/>
    <x v="5"/>
    <s v="7"/>
    <d v="2022-07-07T00:00:00"/>
    <x v="1"/>
    <x v="2"/>
    <s v="1060"/>
    <s v="S060"/>
    <s v="H"/>
    <n v="0"/>
    <n v="1"/>
    <x v="0"/>
    <s v="530000258615"/>
    <x v="674"/>
    <x v="2"/>
    <n v="9490"/>
    <n v="0"/>
    <x v="1"/>
  </r>
  <r>
    <s v="4907216870"/>
    <x v="5"/>
    <s v="7"/>
    <d v="2022-07-07T00:00:00"/>
    <x v="1"/>
    <x v="11"/>
    <s v="1060"/>
    <s v="S060"/>
    <s v="H"/>
    <n v="0"/>
    <n v="1"/>
    <x v="0"/>
    <s v="530000258615"/>
    <x v="674"/>
    <x v="11"/>
    <n v="11525"/>
    <n v="0"/>
    <x v="1"/>
  </r>
  <r>
    <s v="4907216890"/>
    <x v="5"/>
    <s v="7"/>
    <d v="2022-07-07T00:00:00"/>
    <x v="5"/>
    <x v="10"/>
    <s v="1020"/>
    <s v="S020"/>
    <s v="H"/>
    <n v="0"/>
    <n v="1"/>
    <x v="0"/>
    <s v="530000277096"/>
    <x v="661"/>
    <x v="10"/>
    <n v="42200"/>
    <n v="0"/>
    <x v="1"/>
  </r>
  <r>
    <s v="4907216890"/>
    <x v="5"/>
    <s v="7"/>
    <d v="2022-07-07T00:00:00"/>
    <x v="5"/>
    <x v="13"/>
    <s v="1020"/>
    <s v="S020"/>
    <s v="H"/>
    <n v="0"/>
    <n v="1"/>
    <x v="0"/>
    <s v="530000277096"/>
    <x v="661"/>
    <x v="13"/>
    <n v="46100"/>
    <n v="0"/>
    <x v="1"/>
  </r>
  <r>
    <s v="4907216991"/>
    <x v="5"/>
    <s v="7"/>
    <d v="2022-07-07T00:00:00"/>
    <x v="5"/>
    <x v="9"/>
    <s v="1030"/>
    <s v="S030"/>
    <s v="H"/>
    <n v="0"/>
    <n v="1"/>
    <x v="0"/>
    <s v="530000283269"/>
    <x v="642"/>
    <x v="9"/>
    <n v="1965"/>
    <n v="0"/>
    <x v="1"/>
  </r>
  <r>
    <s v="4907217150"/>
    <x v="5"/>
    <s v="7"/>
    <d v="2022-07-07T00:00:00"/>
    <x v="5"/>
    <x v="63"/>
    <s v="1030"/>
    <s v="S030"/>
    <s v="H"/>
    <n v="0"/>
    <n v="1"/>
    <x v="0"/>
    <s v="530000280463"/>
    <x v="642"/>
    <x v="63"/>
    <n v="3113"/>
    <n v="0"/>
    <x v="1"/>
  </r>
  <r>
    <s v="4907217515"/>
    <x v="5"/>
    <s v="7"/>
    <d v="2022-07-07T00:00:00"/>
    <x v="5"/>
    <x v="5"/>
    <s v="1017"/>
    <s v="S017"/>
    <s v="H"/>
    <n v="0"/>
    <n v="1"/>
    <x v="0"/>
    <s v="530000275344"/>
    <x v="640"/>
    <x v="5"/>
    <n v="1297"/>
    <n v="0"/>
    <x v="2"/>
  </r>
  <r>
    <s v="4907217622"/>
    <x v="5"/>
    <s v="7"/>
    <d v="2022-07-07T00:00:00"/>
    <x v="5"/>
    <x v="2"/>
    <s v="1020"/>
    <s v="S020"/>
    <s v="H"/>
    <n v="0"/>
    <n v="1"/>
    <x v="0"/>
    <s v="530000269197"/>
    <x v="664"/>
    <x v="2"/>
    <n v="9490"/>
    <n v="0"/>
    <x v="2"/>
  </r>
  <r>
    <s v="4907217699"/>
    <x v="5"/>
    <s v="7"/>
    <d v="2022-07-08T00:00:00"/>
    <x v="1"/>
    <x v="6"/>
    <s v="1060"/>
    <s v="S060"/>
    <s v="H"/>
    <n v="0"/>
    <n v="1"/>
    <x v="0"/>
    <s v="530000274747"/>
    <x v="503"/>
    <x v="6"/>
    <n v="1446"/>
    <n v="0"/>
    <x v="1"/>
  </r>
  <r>
    <s v="4907217701"/>
    <x v="5"/>
    <s v="7"/>
    <d v="2022-07-07T00:00:00"/>
    <x v="5"/>
    <x v="2"/>
    <s v="1080"/>
    <s v="S080"/>
    <s v="H"/>
    <n v="0"/>
    <n v="1"/>
    <x v="0"/>
    <s v="530000280572"/>
    <x v="541"/>
    <x v="2"/>
    <n v="9490"/>
    <n v="0"/>
    <x v="2"/>
  </r>
  <r>
    <s v="4907217706"/>
    <x v="5"/>
    <s v="7"/>
    <d v="2022-07-07T00:00:00"/>
    <x v="1"/>
    <x v="65"/>
    <s v="1096"/>
    <s v="S096"/>
    <s v="H"/>
    <n v="0"/>
    <n v="1"/>
    <x v="0"/>
    <s v="530000265602"/>
    <x v="655"/>
    <x v="65"/>
    <n v="8130"/>
    <n v="0"/>
    <x v="1"/>
  </r>
  <r>
    <s v="4907217757"/>
    <x v="5"/>
    <s v="7"/>
    <d v="2022-07-07T00:00:00"/>
    <x v="5"/>
    <x v="2"/>
    <s v="1020"/>
    <s v="S020"/>
    <s v="H"/>
    <n v="0"/>
    <n v="1"/>
    <x v="0"/>
    <s v="530000243151"/>
    <x v="526"/>
    <x v="2"/>
    <n v="9490"/>
    <n v="0"/>
    <x v="2"/>
  </r>
  <r>
    <s v="4907217760"/>
    <x v="5"/>
    <s v="7"/>
    <d v="2022-07-07T00:00:00"/>
    <x v="5"/>
    <x v="12"/>
    <s v="1020"/>
    <s v="S020"/>
    <s v="H"/>
    <n v="0"/>
    <n v="1"/>
    <x v="0"/>
    <s v="530000247184"/>
    <x v="526"/>
    <x v="12"/>
    <n v="10385"/>
    <n v="0"/>
    <x v="2"/>
  </r>
  <r>
    <s v="4907217784"/>
    <x v="5"/>
    <s v="7"/>
    <d v="2022-07-08T00:00:00"/>
    <x v="5"/>
    <x v="2"/>
    <s v="1020"/>
    <s v="S020"/>
    <s v="H"/>
    <n v="0"/>
    <n v="1"/>
    <x v="0"/>
    <s v="530000278727"/>
    <x v="661"/>
    <x v="2"/>
    <n v="9490"/>
    <n v="0"/>
    <x v="1"/>
  </r>
  <r>
    <s v="4907217802"/>
    <x v="5"/>
    <s v="7"/>
    <d v="2022-07-07T00:00:00"/>
    <x v="5"/>
    <x v="2"/>
    <s v="1020"/>
    <s v="S020"/>
    <s v="H"/>
    <n v="0"/>
    <n v="1"/>
    <x v="0"/>
    <s v="530000247565"/>
    <x v="526"/>
    <x v="2"/>
    <n v="9490"/>
    <n v="0"/>
    <x v="2"/>
  </r>
  <r>
    <s v="4907217929"/>
    <x v="5"/>
    <s v="7"/>
    <d v="2022-07-08T00:00:00"/>
    <x v="5"/>
    <x v="7"/>
    <s v="1020"/>
    <s v="S020"/>
    <s v="H"/>
    <n v="0"/>
    <n v="1"/>
    <x v="0"/>
    <s v="530000262745"/>
    <x v="526"/>
    <x v="7"/>
    <n v="8280"/>
    <n v="0"/>
    <x v="2"/>
  </r>
  <r>
    <s v="4907217946"/>
    <x v="5"/>
    <s v="7"/>
    <d v="2022-07-08T00:00:00"/>
    <x v="5"/>
    <x v="55"/>
    <s v="1096"/>
    <s v="S096"/>
    <s v="H"/>
    <n v="0"/>
    <n v="1"/>
    <x v="0"/>
    <s v="530000223628"/>
    <x v="545"/>
    <x v="55"/>
    <n v="9800"/>
    <n v="0"/>
    <x v="0"/>
  </r>
  <r>
    <s v="4907218026"/>
    <x v="5"/>
    <s v="7"/>
    <d v="2022-07-08T00:00:00"/>
    <x v="5"/>
    <x v="9"/>
    <s v="1030"/>
    <s v="S030"/>
    <s v="H"/>
    <n v="0"/>
    <n v="1"/>
    <x v="0"/>
    <s v="530000271988"/>
    <x v="30"/>
    <x v="9"/>
    <n v="1965"/>
    <n v="0"/>
    <x v="2"/>
  </r>
  <r>
    <s v="4907218048"/>
    <x v="5"/>
    <s v="7"/>
    <d v="2022-07-08T00:00:00"/>
    <x v="5"/>
    <x v="7"/>
    <s v="1020"/>
    <s v="S020"/>
    <s v="H"/>
    <n v="0"/>
    <n v="1"/>
    <x v="0"/>
    <s v="530000262742"/>
    <x v="526"/>
    <x v="7"/>
    <n v="8280"/>
    <n v="0"/>
    <x v="2"/>
  </r>
  <r>
    <s v="4907218070"/>
    <x v="5"/>
    <s v="7"/>
    <d v="2022-07-08T00:00:00"/>
    <x v="5"/>
    <x v="7"/>
    <s v="1020"/>
    <s v="S024"/>
    <s v="H"/>
    <n v="0"/>
    <n v="1"/>
    <x v="0"/>
    <s v="530000255897"/>
    <x v="556"/>
    <x v="7"/>
    <n v="8280"/>
    <n v="0"/>
    <x v="0"/>
  </r>
  <r>
    <s v="4907218070"/>
    <x v="5"/>
    <s v="7"/>
    <d v="2022-07-08T00:00:00"/>
    <x v="5"/>
    <x v="7"/>
    <s v="1020"/>
    <s v="S024"/>
    <s v="H"/>
    <n v="0"/>
    <n v="1"/>
    <x v="0"/>
    <s v="530000255897"/>
    <x v="556"/>
    <x v="7"/>
    <n v="8280"/>
    <n v="0"/>
    <x v="0"/>
  </r>
  <r>
    <s v="4907218143"/>
    <x v="5"/>
    <s v="7"/>
    <d v="2022-07-08T00:00:00"/>
    <x v="5"/>
    <x v="12"/>
    <s v="1020"/>
    <s v="S020"/>
    <s v="H"/>
    <n v="0"/>
    <n v="1"/>
    <x v="0"/>
    <s v="530000269732"/>
    <x v="664"/>
    <x v="12"/>
    <n v="10385"/>
    <n v="0"/>
    <x v="2"/>
  </r>
  <r>
    <s v="4907218146"/>
    <x v="5"/>
    <s v="7"/>
    <d v="2022-07-08T00:00:00"/>
    <x v="5"/>
    <x v="4"/>
    <s v="1001"/>
    <s v="S001"/>
    <s v="H"/>
    <n v="0"/>
    <n v="2"/>
    <x v="0"/>
    <s v="530000238492"/>
    <x v="383"/>
    <x v="4"/>
    <n v="107120"/>
    <n v="0"/>
    <x v="0"/>
  </r>
  <r>
    <s v="4907218147"/>
    <x v="5"/>
    <s v="7"/>
    <d v="2022-07-08T00:00:00"/>
    <x v="5"/>
    <x v="5"/>
    <s v="1020"/>
    <s v="S020"/>
    <s v="H"/>
    <n v="0"/>
    <n v="1"/>
    <x v="0"/>
    <s v="530000279094"/>
    <x v="640"/>
    <x v="5"/>
    <n v="1297"/>
    <n v="0"/>
    <x v="2"/>
  </r>
  <r>
    <s v="4907218469"/>
    <x v="5"/>
    <s v="7"/>
    <d v="2022-07-08T00:00:00"/>
    <x v="5"/>
    <x v="174"/>
    <s v="1020"/>
    <s v="S020"/>
    <s v="H"/>
    <n v="0"/>
    <n v="1"/>
    <x v="0"/>
    <s v="530000277844"/>
    <x v="79"/>
    <x v="174"/>
    <n v="5062"/>
    <n v="0"/>
    <x v="2"/>
  </r>
  <r>
    <s v="4907218469"/>
    <x v="5"/>
    <s v="7"/>
    <d v="2022-07-08T00:00:00"/>
    <x v="5"/>
    <x v="31"/>
    <s v="1020"/>
    <s v="S020"/>
    <s v="H"/>
    <n v="0"/>
    <n v="2"/>
    <x v="0"/>
    <s v="530000277844"/>
    <x v="79"/>
    <x v="31"/>
    <n v="1911"/>
    <n v="0"/>
    <x v="2"/>
  </r>
  <r>
    <s v="4907218482"/>
    <x v="5"/>
    <s v="7"/>
    <d v="2022-07-08T00:00:00"/>
    <x v="5"/>
    <x v="6"/>
    <s v="1020"/>
    <s v="S020"/>
    <s v="H"/>
    <n v="0"/>
    <n v="1"/>
    <x v="0"/>
    <s v="530000275539"/>
    <x v="645"/>
    <x v="6"/>
    <n v="1446"/>
    <n v="0"/>
    <x v="1"/>
  </r>
  <r>
    <s v="4907218752"/>
    <x v="5"/>
    <s v="7"/>
    <d v="2022-07-09T00:00:00"/>
    <x v="5"/>
    <x v="12"/>
    <s v="1050"/>
    <s v="S050"/>
    <s v="H"/>
    <n v="0"/>
    <n v="1"/>
    <x v="0"/>
    <s v="530000278476"/>
    <x v="676"/>
    <x v="12"/>
    <n v="10385"/>
    <n v="0"/>
    <x v="0"/>
  </r>
  <r>
    <s v="4907218888"/>
    <x v="5"/>
    <s v="7"/>
    <d v="2022-07-11T00:00:00"/>
    <x v="5"/>
    <x v="5"/>
    <s v="1060"/>
    <s v="S060"/>
    <s v="H"/>
    <n v="0"/>
    <n v="1"/>
    <x v="0"/>
    <s v="530000281458"/>
    <x v="659"/>
    <x v="5"/>
    <n v="1297"/>
    <n v="0"/>
    <x v="2"/>
  </r>
  <r>
    <s v="4907219171"/>
    <x v="5"/>
    <s v="7"/>
    <d v="2022-07-11T00:00:00"/>
    <x v="5"/>
    <x v="5"/>
    <s v="1020"/>
    <s v="S024"/>
    <s v="H"/>
    <n v="0"/>
    <n v="1"/>
    <x v="0"/>
    <s v="530000280491"/>
    <x v="718"/>
    <x v="5"/>
    <n v="1297"/>
    <n v="0"/>
    <x v="0"/>
  </r>
  <r>
    <s v="4907219172"/>
    <x v="5"/>
    <s v="7"/>
    <d v="2022-07-11T00:00:00"/>
    <x v="5"/>
    <x v="2"/>
    <s v="1020"/>
    <s v="S020"/>
    <s v="H"/>
    <n v="0"/>
    <n v="1"/>
    <x v="0"/>
    <s v="530000275852"/>
    <x v="719"/>
    <x v="2"/>
    <n v="9490"/>
    <n v="0"/>
    <x v="0"/>
  </r>
  <r>
    <s v="4907219194"/>
    <x v="5"/>
    <s v="7"/>
    <d v="2022-07-11T00:00:00"/>
    <x v="5"/>
    <x v="9"/>
    <s v="1030"/>
    <s v="S030"/>
    <s v="H"/>
    <n v="0"/>
    <n v="1"/>
    <x v="0"/>
    <s v="530000271003"/>
    <x v="662"/>
    <x v="9"/>
    <n v="1965"/>
    <n v="0"/>
    <x v="2"/>
  </r>
  <r>
    <s v="4907219197"/>
    <x v="5"/>
    <s v="7"/>
    <d v="2022-07-11T00:00:00"/>
    <x v="5"/>
    <x v="9"/>
    <s v="1030"/>
    <s v="S030"/>
    <s v="H"/>
    <n v="0"/>
    <n v="1"/>
    <x v="0"/>
    <s v="530000271761"/>
    <x v="30"/>
    <x v="9"/>
    <n v="1965"/>
    <n v="0"/>
    <x v="2"/>
  </r>
  <r>
    <s v="4907219335"/>
    <x v="5"/>
    <s v="7"/>
    <d v="2022-07-11T00:00:00"/>
    <x v="5"/>
    <x v="13"/>
    <s v="1080"/>
    <s v="S080"/>
    <s v="H"/>
    <n v="0"/>
    <n v="1"/>
    <x v="0"/>
    <s v="530000272214"/>
    <x v="388"/>
    <x v="13"/>
    <n v="46100"/>
    <n v="0"/>
    <x v="0"/>
  </r>
  <r>
    <s v="4907219393"/>
    <x v="5"/>
    <s v="7"/>
    <d v="2022-07-11T00:00:00"/>
    <x v="5"/>
    <x v="7"/>
    <s v="1020"/>
    <s v="S020"/>
    <s v="H"/>
    <n v="0"/>
    <n v="1"/>
    <x v="0"/>
    <s v="530000247001"/>
    <x v="526"/>
    <x v="7"/>
    <n v="8280"/>
    <n v="0"/>
    <x v="2"/>
  </r>
  <r>
    <s v="4907219421"/>
    <x v="5"/>
    <s v="7"/>
    <d v="2022-07-11T00:00:00"/>
    <x v="5"/>
    <x v="2"/>
    <s v="1080"/>
    <s v="S080"/>
    <s v="H"/>
    <n v="0"/>
    <n v="1"/>
    <x v="0"/>
    <s v="530000276489"/>
    <x v="678"/>
    <x v="2"/>
    <n v="9490"/>
    <n v="0"/>
    <x v="2"/>
  </r>
  <r>
    <s v="4907219468"/>
    <x v="5"/>
    <s v="7"/>
    <d v="2022-07-11T00:00:00"/>
    <x v="5"/>
    <x v="5"/>
    <s v="1010"/>
    <s v="S010"/>
    <s v="H"/>
    <n v="0"/>
    <n v="1"/>
    <x v="0"/>
    <s v="530000280858"/>
    <x v="649"/>
    <x v="5"/>
    <n v="1297"/>
    <n v="0"/>
    <x v="1"/>
  </r>
  <r>
    <s v="4907219545"/>
    <x v="5"/>
    <s v="7"/>
    <d v="2022-07-11T00:00:00"/>
    <x v="5"/>
    <x v="12"/>
    <s v="1020"/>
    <s v="S024"/>
    <s v="H"/>
    <n v="0"/>
    <n v="1"/>
    <x v="0"/>
    <s v="530000254227"/>
    <x v="382"/>
    <x v="12"/>
    <n v="10385"/>
    <n v="0"/>
    <x v="0"/>
  </r>
  <r>
    <s v="4907219545"/>
    <x v="5"/>
    <s v="7"/>
    <d v="2022-07-11T00:00:00"/>
    <x v="5"/>
    <x v="12"/>
    <s v="1020"/>
    <s v="S024"/>
    <s v="H"/>
    <n v="0"/>
    <n v="1"/>
    <x v="0"/>
    <s v="530000254227"/>
    <x v="382"/>
    <x v="12"/>
    <n v="10385"/>
    <n v="0"/>
    <x v="0"/>
  </r>
  <r>
    <s v="4907219545"/>
    <x v="5"/>
    <s v="7"/>
    <d v="2022-07-11T00:00:00"/>
    <x v="5"/>
    <x v="12"/>
    <s v="1020"/>
    <s v="S024"/>
    <s v="H"/>
    <n v="0"/>
    <n v="1"/>
    <x v="0"/>
    <s v="530000254227"/>
    <x v="382"/>
    <x v="12"/>
    <n v="10385"/>
    <n v="0"/>
    <x v="0"/>
  </r>
  <r>
    <s v="4907219546"/>
    <x v="5"/>
    <s v="7"/>
    <d v="2022-07-11T00:00:00"/>
    <x v="5"/>
    <x v="12"/>
    <s v="1020"/>
    <s v="S024"/>
    <s v="H"/>
    <n v="0"/>
    <n v="1"/>
    <x v="0"/>
    <s v="530000254227"/>
    <x v="382"/>
    <x v="12"/>
    <n v="10385"/>
    <n v="0"/>
    <x v="0"/>
  </r>
  <r>
    <s v="4907219548"/>
    <x v="5"/>
    <s v="7"/>
    <d v="2022-07-11T00:00:00"/>
    <x v="5"/>
    <x v="12"/>
    <s v="1020"/>
    <s v="S024"/>
    <s v="H"/>
    <n v="0"/>
    <n v="1"/>
    <x v="0"/>
    <s v="530000248407"/>
    <x v="558"/>
    <x v="12"/>
    <n v="10385"/>
    <n v="0"/>
    <x v="0"/>
  </r>
  <r>
    <s v="4907219548"/>
    <x v="5"/>
    <s v="7"/>
    <d v="2022-07-11T00:00:00"/>
    <x v="5"/>
    <x v="12"/>
    <s v="1020"/>
    <s v="S024"/>
    <s v="H"/>
    <n v="0"/>
    <n v="1"/>
    <x v="0"/>
    <s v="530000248407"/>
    <x v="558"/>
    <x v="12"/>
    <n v="10385"/>
    <n v="0"/>
    <x v="0"/>
  </r>
  <r>
    <s v="4907219548"/>
    <x v="5"/>
    <s v="7"/>
    <d v="2022-07-11T00:00:00"/>
    <x v="5"/>
    <x v="12"/>
    <s v="1020"/>
    <s v="S024"/>
    <s v="H"/>
    <n v="0"/>
    <n v="1"/>
    <x v="0"/>
    <s v="530000248407"/>
    <x v="558"/>
    <x v="12"/>
    <n v="10385"/>
    <n v="0"/>
    <x v="0"/>
  </r>
  <r>
    <s v="4907219548"/>
    <x v="5"/>
    <s v="7"/>
    <d v="2022-07-11T00:00:00"/>
    <x v="5"/>
    <x v="12"/>
    <s v="1020"/>
    <s v="S024"/>
    <s v="H"/>
    <n v="0"/>
    <n v="1"/>
    <x v="0"/>
    <s v="530000248407"/>
    <x v="558"/>
    <x v="12"/>
    <n v="10385"/>
    <n v="0"/>
    <x v="0"/>
  </r>
  <r>
    <s v="4907219548"/>
    <x v="5"/>
    <s v="7"/>
    <d v="2022-07-11T00:00:00"/>
    <x v="5"/>
    <x v="12"/>
    <s v="1020"/>
    <s v="S024"/>
    <s v="H"/>
    <n v="0"/>
    <n v="1"/>
    <x v="0"/>
    <s v="530000248407"/>
    <x v="558"/>
    <x v="12"/>
    <n v="10385"/>
    <n v="0"/>
    <x v="0"/>
  </r>
  <r>
    <s v="4907219650"/>
    <x v="5"/>
    <s v="7"/>
    <d v="2022-07-11T00:00:00"/>
    <x v="1"/>
    <x v="0"/>
    <s v="1010"/>
    <s v="S010"/>
    <s v="H"/>
    <n v="0"/>
    <n v="1"/>
    <x v="0"/>
    <s v="530000279585"/>
    <x v="621"/>
    <x v="0"/>
    <n v="41000"/>
    <n v="0"/>
    <x v="8"/>
  </r>
  <r>
    <s v="4907219650"/>
    <x v="5"/>
    <s v="7"/>
    <d v="2022-07-11T00:00:00"/>
    <x v="1"/>
    <x v="10"/>
    <s v="1010"/>
    <s v="S010"/>
    <s v="H"/>
    <n v="0"/>
    <n v="1"/>
    <x v="0"/>
    <s v="530000279585"/>
    <x v="621"/>
    <x v="10"/>
    <n v="42200"/>
    <n v="0"/>
    <x v="8"/>
  </r>
  <r>
    <s v="4907219809"/>
    <x v="5"/>
    <s v="7"/>
    <d v="2022-07-11T00:00:00"/>
    <x v="5"/>
    <x v="26"/>
    <s v="1050"/>
    <s v="S050"/>
    <s v="H"/>
    <n v="0"/>
    <n v="1"/>
    <x v="0"/>
    <s v="530000283988"/>
    <x v="666"/>
    <x v="26"/>
    <n v="9000"/>
    <n v="0"/>
    <x v="1"/>
  </r>
  <r>
    <s v="4907219889"/>
    <x v="5"/>
    <s v="7"/>
    <d v="2022-07-12T00:00:00"/>
    <x v="5"/>
    <x v="64"/>
    <s v="1080"/>
    <s v="S080"/>
    <s v="H"/>
    <n v="0"/>
    <n v="1"/>
    <x v="0"/>
    <s v="530000270799"/>
    <x v="717"/>
    <x v="64"/>
    <n v="0"/>
    <n v="0"/>
    <x v="1"/>
  </r>
  <r>
    <s v="4907220016"/>
    <x v="5"/>
    <s v="7"/>
    <d v="2022-07-12T00:00:00"/>
    <x v="5"/>
    <x v="11"/>
    <s v="1010"/>
    <s v="S010"/>
    <s v="H"/>
    <n v="0"/>
    <n v="1"/>
    <x v="0"/>
    <s v="530000281000"/>
    <x v="643"/>
    <x v="11"/>
    <n v="11525"/>
    <n v="0"/>
    <x v="1"/>
  </r>
  <r>
    <s v="4907220016"/>
    <x v="5"/>
    <s v="7"/>
    <d v="2022-07-12T00:00:00"/>
    <x v="5"/>
    <x v="2"/>
    <s v="1010"/>
    <s v="S010"/>
    <s v="H"/>
    <n v="0"/>
    <n v="1"/>
    <x v="0"/>
    <s v="530000280899"/>
    <x v="643"/>
    <x v="2"/>
    <n v="9490"/>
    <n v="0"/>
    <x v="1"/>
  </r>
  <r>
    <s v="4907220021"/>
    <x v="5"/>
    <s v="7"/>
    <d v="2022-07-12T00:00:00"/>
    <x v="1"/>
    <x v="26"/>
    <s v="1060"/>
    <s v="S060"/>
    <s v="H"/>
    <n v="0"/>
    <n v="1"/>
    <x v="0"/>
    <s v="530000270055"/>
    <x v="674"/>
    <x v="26"/>
    <n v="9000"/>
    <n v="0"/>
    <x v="1"/>
  </r>
  <r>
    <s v="4907220064"/>
    <x v="5"/>
    <s v="7"/>
    <d v="2022-07-12T00:00:00"/>
    <x v="5"/>
    <x v="2"/>
    <s v="1010"/>
    <s v="S010"/>
    <s v="H"/>
    <n v="0"/>
    <n v="1"/>
    <x v="0"/>
    <s v="530000259592"/>
    <x v="530"/>
    <x v="2"/>
    <n v="9490"/>
    <n v="0"/>
    <x v="2"/>
  </r>
  <r>
    <s v="4907220112"/>
    <x v="5"/>
    <s v="7"/>
    <d v="2022-07-12T00:00:00"/>
    <x v="5"/>
    <x v="7"/>
    <s v="1010"/>
    <s v="S010"/>
    <s v="H"/>
    <n v="0"/>
    <n v="1"/>
    <x v="0"/>
    <s v="530000257665"/>
    <x v="530"/>
    <x v="7"/>
    <n v="8280"/>
    <n v="0"/>
    <x v="2"/>
  </r>
  <r>
    <s v="4907220214"/>
    <x v="5"/>
    <s v="7"/>
    <d v="2022-07-12T00:00:00"/>
    <x v="5"/>
    <x v="15"/>
    <s v="1020"/>
    <s v="S020"/>
    <s v="H"/>
    <n v="0"/>
    <n v="1"/>
    <x v="0"/>
    <s v="530000272731"/>
    <x v="661"/>
    <x v="15"/>
    <n v="53650"/>
    <n v="0"/>
    <x v="1"/>
  </r>
  <r>
    <s v="4907220218"/>
    <x v="5"/>
    <s v="7"/>
    <d v="2022-07-12T00:00:00"/>
    <x v="5"/>
    <x v="2"/>
    <s v="1080"/>
    <s v="S080"/>
    <s v="H"/>
    <n v="0"/>
    <n v="1"/>
    <x v="0"/>
    <s v="530000278413"/>
    <x v="541"/>
    <x v="2"/>
    <n v="9490"/>
    <n v="0"/>
    <x v="2"/>
  </r>
  <r>
    <s v="4907220236"/>
    <x v="5"/>
    <s v="7"/>
    <d v="2022-07-12T00:00:00"/>
    <x v="5"/>
    <x v="7"/>
    <s v="1020"/>
    <s v="S020"/>
    <s v="H"/>
    <n v="0"/>
    <n v="1"/>
    <x v="0"/>
    <s v="530000273486"/>
    <x v="664"/>
    <x v="7"/>
    <n v="8280"/>
    <n v="0"/>
    <x v="2"/>
  </r>
  <r>
    <s v="4907220270"/>
    <x v="5"/>
    <s v="7"/>
    <d v="2022-07-12T00:00:00"/>
    <x v="5"/>
    <x v="95"/>
    <s v="1010"/>
    <s v="S010"/>
    <s v="H"/>
    <n v="0"/>
    <n v="1"/>
    <x v="0"/>
    <s v="530000213495"/>
    <x v="308"/>
    <x v="95"/>
    <n v="11320"/>
    <n v="0"/>
    <x v="0"/>
  </r>
  <r>
    <s v="4907220306"/>
    <x v="5"/>
    <s v="7"/>
    <d v="2022-07-12T00:00:00"/>
    <x v="5"/>
    <x v="5"/>
    <s v="1020"/>
    <s v="S020"/>
    <s v="H"/>
    <n v="0"/>
    <n v="1"/>
    <x v="0"/>
    <s v="530000274506"/>
    <x v="640"/>
    <x v="5"/>
    <n v="1297"/>
    <n v="0"/>
    <x v="2"/>
  </r>
  <r>
    <s v="4907220379"/>
    <x v="5"/>
    <s v="7"/>
    <d v="2022-07-12T00:00:00"/>
    <x v="5"/>
    <x v="10"/>
    <s v="1010"/>
    <s v="S010"/>
    <s v="H"/>
    <n v="0"/>
    <n v="1"/>
    <x v="0"/>
    <s v="530000259634"/>
    <x v="581"/>
    <x v="10"/>
    <n v="42200"/>
    <n v="0"/>
    <x v="0"/>
  </r>
  <r>
    <s v="4907220433"/>
    <x v="5"/>
    <s v="7"/>
    <d v="2022-07-12T00:00:00"/>
    <x v="5"/>
    <x v="9"/>
    <s v="1030"/>
    <s v="S030"/>
    <s v="H"/>
    <n v="0"/>
    <n v="1"/>
    <x v="0"/>
    <s v="530000275271"/>
    <x v="662"/>
    <x v="9"/>
    <n v="1965"/>
    <n v="0"/>
    <x v="2"/>
  </r>
  <r>
    <s v="4907220435"/>
    <x v="5"/>
    <s v="7"/>
    <d v="2022-07-12T00:00:00"/>
    <x v="5"/>
    <x v="6"/>
    <s v="1030"/>
    <s v="S030"/>
    <s v="H"/>
    <n v="0"/>
    <n v="1"/>
    <x v="0"/>
    <s v="530000271507"/>
    <x v="662"/>
    <x v="6"/>
    <n v="1446"/>
    <n v="0"/>
    <x v="2"/>
  </r>
  <r>
    <s v="4907220475"/>
    <x v="5"/>
    <s v="7"/>
    <d v="2022-07-12T00:00:00"/>
    <x v="5"/>
    <x v="2"/>
    <s v="1020"/>
    <s v="S020"/>
    <s v="H"/>
    <n v="0"/>
    <n v="1"/>
    <x v="0"/>
    <s v="530000263750"/>
    <x v="696"/>
    <x v="2"/>
    <n v="9490"/>
    <n v="0"/>
    <x v="0"/>
  </r>
  <r>
    <s v="4907220475"/>
    <x v="5"/>
    <s v="7"/>
    <d v="2022-07-12T00:00:00"/>
    <x v="5"/>
    <x v="12"/>
    <s v="1020"/>
    <s v="S020"/>
    <s v="H"/>
    <n v="0"/>
    <n v="1"/>
    <x v="0"/>
    <s v="530000263750"/>
    <x v="696"/>
    <x v="12"/>
    <n v="10385"/>
    <n v="0"/>
    <x v="0"/>
  </r>
  <r>
    <s v="4907220476"/>
    <x v="5"/>
    <s v="7"/>
    <d v="2022-07-12T00:00:00"/>
    <x v="5"/>
    <x v="32"/>
    <s v="1020"/>
    <s v="S020"/>
    <s v="H"/>
    <n v="0"/>
    <n v="1"/>
    <x v="0"/>
    <s v="530000284216"/>
    <x v="676"/>
    <x v="32"/>
    <n v="1238"/>
    <n v="0"/>
    <x v="0"/>
  </r>
  <r>
    <s v="4907220541"/>
    <x v="5"/>
    <s v="7"/>
    <d v="2022-07-12T00:00:00"/>
    <x v="5"/>
    <x v="12"/>
    <s v="1020"/>
    <s v="S024"/>
    <s v="H"/>
    <n v="0"/>
    <n v="1"/>
    <x v="0"/>
    <s v="530000246318"/>
    <x v="390"/>
    <x v="12"/>
    <n v="10385"/>
    <n v="0"/>
    <x v="0"/>
  </r>
  <r>
    <s v="4907220541"/>
    <x v="5"/>
    <s v="7"/>
    <d v="2022-07-12T00:00:00"/>
    <x v="5"/>
    <x v="12"/>
    <s v="1020"/>
    <s v="S024"/>
    <s v="H"/>
    <n v="0"/>
    <n v="1"/>
    <x v="0"/>
    <s v="530000246318"/>
    <x v="390"/>
    <x v="12"/>
    <n v="10385"/>
    <n v="0"/>
    <x v="0"/>
  </r>
  <r>
    <s v="4907220541"/>
    <x v="5"/>
    <s v="7"/>
    <d v="2022-07-12T00:00:00"/>
    <x v="5"/>
    <x v="12"/>
    <s v="1020"/>
    <s v="S024"/>
    <s v="H"/>
    <n v="0"/>
    <n v="1"/>
    <x v="0"/>
    <s v="530000246318"/>
    <x v="390"/>
    <x v="12"/>
    <n v="10385"/>
    <n v="0"/>
    <x v="0"/>
  </r>
  <r>
    <s v="4907220541"/>
    <x v="5"/>
    <s v="7"/>
    <d v="2022-07-12T00:00:00"/>
    <x v="5"/>
    <x v="12"/>
    <s v="1020"/>
    <s v="S024"/>
    <s v="H"/>
    <n v="0"/>
    <n v="1"/>
    <x v="0"/>
    <s v="530000246318"/>
    <x v="390"/>
    <x v="12"/>
    <n v="10385"/>
    <n v="0"/>
    <x v="0"/>
  </r>
  <r>
    <s v="4907220549"/>
    <x v="5"/>
    <s v="7"/>
    <d v="2022-07-12T00:00:00"/>
    <x v="5"/>
    <x v="7"/>
    <s v="1020"/>
    <s v="S024"/>
    <s v="H"/>
    <n v="0"/>
    <n v="1"/>
    <x v="0"/>
    <s v="530000239996"/>
    <x v="556"/>
    <x v="7"/>
    <n v="8280"/>
    <n v="0"/>
    <x v="0"/>
  </r>
  <r>
    <s v="4907220550"/>
    <x v="5"/>
    <s v="7"/>
    <d v="2022-07-12T00:00:00"/>
    <x v="5"/>
    <x v="14"/>
    <s v="1020"/>
    <s v="S024"/>
    <s v="H"/>
    <n v="0"/>
    <n v="1"/>
    <x v="0"/>
    <s v="530000274021"/>
    <x v="579"/>
    <x v="14"/>
    <n v="50350"/>
    <n v="0"/>
    <x v="0"/>
  </r>
  <r>
    <s v="4907220581"/>
    <x v="5"/>
    <s v="7"/>
    <d v="2022-07-12T00:00:00"/>
    <x v="5"/>
    <x v="5"/>
    <s v="1020"/>
    <s v="S024"/>
    <s v="H"/>
    <n v="0"/>
    <n v="1"/>
    <x v="0"/>
    <s v="530000230021"/>
    <x v="557"/>
    <x v="5"/>
    <n v="1297"/>
    <n v="0"/>
    <x v="0"/>
  </r>
  <r>
    <s v="4907220756"/>
    <x v="5"/>
    <s v="7"/>
    <d v="2022-07-12T00:00:00"/>
    <x v="5"/>
    <x v="13"/>
    <s v="1060"/>
    <s v="S060"/>
    <s v="H"/>
    <n v="0"/>
    <n v="1"/>
    <x v="0"/>
    <s v="530000264767"/>
    <x v="655"/>
    <x v="13"/>
    <n v="46100"/>
    <n v="0"/>
    <x v="1"/>
  </r>
  <r>
    <s v="4907220856"/>
    <x v="5"/>
    <s v="7"/>
    <d v="2022-07-13T00:00:00"/>
    <x v="5"/>
    <x v="2"/>
    <s v="1020"/>
    <s v="S020"/>
    <s v="H"/>
    <n v="0"/>
    <n v="1"/>
    <x v="0"/>
    <s v="530000278796"/>
    <x v="661"/>
    <x v="2"/>
    <n v="9490"/>
    <n v="0"/>
    <x v="1"/>
  </r>
  <r>
    <s v="4907220882"/>
    <x v="5"/>
    <s v="7"/>
    <d v="2022-07-12T00:00:00"/>
    <x v="5"/>
    <x v="2"/>
    <s v="1030"/>
    <s v="S030"/>
    <s v="H"/>
    <n v="0"/>
    <n v="1"/>
    <x v="0"/>
    <s v="530000280999"/>
    <x v="637"/>
    <x v="2"/>
    <n v="9490"/>
    <n v="0"/>
    <x v="1"/>
  </r>
  <r>
    <s v="4907221022"/>
    <x v="5"/>
    <s v="7"/>
    <d v="2022-07-13T00:00:00"/>
    <x v="5"/>
    <x v="0"/>
    <s v="1017"/>
    <s v="S017"/>
    <s v="H"/>
    <n v="0"/>
    <n v="1"/>
    <x v="0"/>
    <s v="530000242241"/>
    <x v="661"/>
    <x v="0"/>
    <n v="41000"/>
    <n v="0"/>
    <x v="1"/>
  </r>
  <r>
    <s v="4907221122"/>
    <x v="5"/>
    <s v="7"/>
    <d v="2022-07-13T00:00:00"/>
    <x v="5"/>
    <x v="5"/>
    <s v="1020"/>
    <s v="S020"/>
    <s v="H"/>
    <n v="0"/>
    <n v="1"/>
    <x v="0"/>
    <s v="530000276553"/>
    <x v="640"/>
    <x v="5"/>
    <n v="1297"/>
    <n v="0"/>
    <x v="2"/>
  </r>
  <r>
    <s v="4907221130"/>
    <x v="5"/>
    <s v="7"/>
    <d v="2022-07-13T00:00:00"/>
    <x v="5"/>
    <x v="5"/>
    <s v="1060"/>
    <s v="S060"/>
    <s v="H"/>
    <n v="0"/>
    <n v="1"/>
    <x v="0"/>
    <s v="530000277383"/>
    <x v="659"/>
    <x v="5"/>
    <n v="1297"/>
    <n v="0"/>
    <x v="2"/>
  </r>
  <r>
    <s v="4907221205"/>
    <x v="5"/>
    <s v="7"/>
    <d v="2022-07-13T00:00:00"/>
    <x v="5"/>
    <x v="2"/>
    <s v="1020"/>
    <s v="S020"/>
    <s v="H"/>
    <n v="0"/>
    <n v="2"/>
    <x v="0"/>
    <s v="530000281425"/>
    <x v="609"/>
    <x v="2"/>
    <n v="9490"/>
    <n v="0"/>
    <x v="9"/>
  </r>
  <r>
    <s v="4907221206"/>
    <x v="5"/>
    <s v="7"/>
    <d v="2022-07-13T00:00:00"/>
    <x v="5"/>
    <x v="7"/>
    <s v="1020"/>
    <s v="S024"/>
    <s v="H"/>
    <n v="0"/>
    <n v="1"/>
    <x v="0"/>
    <s v="530000281425"/>
    <x v="609"/>
    <x v="7"/>
    <n v="8280"/>
    <n v="0"/>
    <x v="9"/>
  </r>
  <r>
    <s v="4907221253"/>
    <x v="5"/>
    <s v="7"/>
    <d v="2022-07-13T00:00:00"/>
    <x v="5"/>
    <x v="13"/>
    <s v="1080"/>
    <s v="S080"/>
    <s v="H"/>
    <n v="0"/>
    <n v="1"/>
    <x v="0"/>
    <s v="530000257282"/>
    <x v="531"/>
    <x v="13"/>
    <n v="46100"/>
    <n v="0"/>
    <x v="3"/>
  </r>
  <r>
    <s v="4907221312"/>
    <x v="5"/>
    <s v="7"/>
    <d v="2022-07-13T00:00:00"/>
    <x v="5"/>
    <x v="2"/>
    <s v="1020"/>
    <s v="S020"/>
    <s v="H"/>
    <n v="0"/>
    <n v="1"/>
    <x v="0"/>
    <s v="530000282963"/>
    <x v="695"/>
    <x v="2"/>
    <n v="9490"/>
    <n v="0"/>
    <x v="0"/>
  </r>
  <r>
    <s v="4907221312"/>
    <x v="5"/>
    <s v="7"/>
    <d v="2022-07-13T00:00:00"/>
    <x v="5"/>
    <x v="2"/>
    <s v="1020"/>
    <s v="S020"/>
    <s v="H"/>
    <n v="0"/>
    <n v="1"/>
    <x v="0"/>
    <s v="530000282963"/>
    <x v="695"/>
    <x v="2"/>
    <n v="9490"/>
    <n v="0"/>
    <x v="0"/>
  </r>
  <r>
    <s v="4907221312"/>
    <x v="5"/>
    <s v="7"/>
    <d v="2022-07-13T00:00:00"/>
    <x v="5"/>
    <x v="2"/>
    <s v="1020"/>
    <s v="S020"/>
    <s v="H"/>
    <n v="0"/>
    <n v="1"/>
    <x v="0"/>
    <s v="530000282963"/>
    <x v="695"/>
    <x v="2"/>
    <n v="9490"/>
    <n v="0"/>
    <x v="0"/>
  </r>
  <r>
    <s v="4907221312"/>
    <x v="5"/>
    <s v="7"/>
    <d v="2022-07-13T00:00:00"/>
    <x v="5"/>
    <x v="2"/>
    <s v="1020"/>
    <s v="S020"/>
    <s v="H"/>
    <n v="0"/>
    <n v="1"/>
    <x v="0"/>
    <s v="530000282963"/>
    <x v="695"/>
    <x v="2"/>
    <n v="9490"/>
    <n v="0"/>
    <x v="0"/>
  </r>
  <r>
    <s v="4907221313"/>
    <x v="5"/>
    <s v="7"/>
    <d v="2022-07-13T00:00:00"/>
    <x v="5"/>
    <x v="2"/>
    <s v="1020"/>
    <s v="S020"/>
    <s v="H"/>
    <n v="0"/>
    <n v="1"/>
    <x v="0"/>
    <s v="530000248407"/>
    <x v="558"/>
    <x v="2"/>
    <n v="9490"/>
    <n v="0"/>
    <x v="0"/>
  </r>
  <r>
    <s v="4907221319"/>
    <x v="5"/>
    <s v="7"/>
    <d v="2022-07-13T00:00:00"/>
    <x v="5"/>
    <x v="29"/>
    <s v="1017"/>
    <s v="S017"/>
    <s v="H"/>
    <n v="0"/>
    <n v="1"/>
    <x v="0"/>
    <s v="530000276216"/>
    <x v="640"/>
    <x v="29"/>
    <n v="2800"/>
    <n v="0"/>
    <x v="2"/>
  </r>
  <r>
    <s v="4907221364"/>
    <x v="5"/>
    <s v="7"/>
    <d v="2022-07-13T00:00:00"/>
    <x v="5"/>
    <x v="5"/>
    <s v="1017"/>
    <s v="S017"/>
    <s v="H"/>
    <n v="0"/>
    <n v="1"/>
    <x v="0"/>
    <s v="530000280522"/>
    <x v="640"/>
    <x v="5"/>
    <n v="1297"/>
    <n v="0"/>
    <x v="2"/>
  </r>
  <r>
    <s v="4907221368"/>
    <x v="5"/>
    <s v="7"/>
    <d v="2022-07-13T00:00:00"/>
    <x v="5"/>
    <x v="2"/>
    <s v="1020"/>
    <s v="S020"/>
    <s v="H"/>
    <n v="0"/>
    <n v="1"/>
    <x v="0"/>
    <s v="530000279832"/>
    <x v="683"/>
    <x v="2"/>
    <n v="9490"/>
    <n v="0"/>
    <x v="0"/>
  </r>
  <r>
    <s v="4907221369"/>
    <x v="5"/>
    <s v="7"/>
    <d v="2022-07-13T00:00:00"/>
    <x v="5"/>
    <x v="12"/>
    <s v="1020"/>
    <s v="S020"/>
    <s v="H"/>
    <n v="0"/>
    <n v="1"/>
    <x v="0"/>
    <s v="530000279832"/>
    <x v="683"/>
    <x v="12"/>
    <n v="10385"/>
    <n v="0"/>
    <x v="0"/>
  </r>
  <r>
    <s v="4907221585"/>
    <x v="5"/>
    <s v="7"/>
    <d v="2022-07-13T00:00:00"/>
    <x v="5"/>
    <x v="2"/>
    <s v="1080"/>
    <s v="S080"/>
    <s v="H"/>
    <n v="0"/>
    <n v="1"/>
    <x v="0"/>
    <s v="530000280310"/>
    <x v="678"/>
    <x v="2"/>
    <n v="9490"/>
    <n v="0"/>
    <x v="2"/>
  </r>
  <r>
    <s v="4907221585"/>
    <x v="5"/>
    <s v="7"/>
    <d v="2022-07-13T00:00:00"/>
    <x v="5"/>
    <x v="2"/>
    <s v="1080"/>
    <s v="S080"/>
    <s v="H"/>
    <n v="0"/>
    <n v="1"/>
    <x v="0"/>
    <s v="530000280442"/>
    <x v="678"/>
    <x v="2"/>
    <n v="9490"/>
    <n v="0"/>
    <x v="2"/>
  </r>
  <r>
    <s v="4907221756"/>
    <x v="5"/>
    <s v="7"/>
    <d v="2022-07-13T00:00:00"/>
    <x v="5"/>
    <x v="9"/>
    <s v="1010"/>
    <s v="S010"/>
    <s v="H"/>
    <n v="0"/>
    <n v="1"/>
    <x v="0"/>
    <s v="530000276641"/>
    <x v="649"/>
    <x v="9"/>
    <n v="1965"/>
    <n v="0"/>
    <x v="1"/>
  </r>
  <r>
    <s v="4907221773"/>
    <x v="5"/>
    <s v="7"/>
    <d v="2022-07-13T00:00:00"/>
    <x v="1"/>
    <x v="80"/>
    <s v="1096"/>
    <s v="S096"/>
    <s v="H"/>
    <n v="0"/>
    <n v="1"/>
    <x v="0"/>
    <s v="530000277308"/>
    <x v="554"/>
    <x v="80"/>
    <n v="1325"/>
    <n v="0"/>
    <x v="3"/>
  </r>
  <r>
    <s v="4907221775"/>
    <x v="5"/>
    <s v="7"/>
    <d v="2022-07-13T00:00:00"/>
    <x v="5"/>
    <x v="2"/>
    <s v="1010"/>
    <s v="S010"/>
    <s v="H"/>
    <n v="0"/>
    <n v="1"/>
    <x v="0"/>
    <s v="530000271085"/>
    <x v="641"/>
    <x v="2"/>
    <n v="9490"/>
    <n v="0"/>
    <x v="1"/>
  </r>
  <r>
    <s v="4907221780"/>
    <x v="5"/>
    <s v="7"/>
    <d v="2022-07-14T00:00:00"/>
    <x v="5"/>
    <x v="2"/>
    <s v="1030"/>
    <s v="S030"/>
    <s v="H"/>
    <n v="0"/>
    <n v="1"/>
    <x v="0"/>
    <s v="530000281273"/>
    <x v="637"/>
    <x v="2"/>
    <n v="9490"/>
    <n v="0"/>
    <x v="1"/>
  </r>
  <r>
    <s v="4907221846"/>
    <x v="5"/>
    <s v="7"/>
    <d v="2022-07-14T00:00:00"/>
    <x v="5"/>
    <x v="21"/>
    <s v="1017"/>
    <s v="S017"/>
    <s v="H"/>
    <n v="0"/>
    <n v="1"/>
    <x v="0"/>
    <s v="530000271123"/>
    <x v="639"/>
    <x v="21"/>
    <n v="1708"/>
    <n v="0"/>
    <x v="1"/>
  </r>
  <r>
    <s v="4907221847"/>
    <x v="5"/>
    <s v="7"/>
    <d v="2022-07-14T00:00:00"/>
    <x v="3"/>
    <x v="29"/>
    <s v="1017"/>
    <s v="S017"/>
    <s v="S"/>
    <n v="0"/>
    <n v="-1"/>
    <x v="0"/>
    <s v="530000276216"/>
    <x v="640"/>
    <x v="29"/>
    <n v="2800"/>
    <n v="0"/>
    <x v="2"/>
  </r>
  <r>
    <s v="4907222751"/>
    <x v="5"/>
    <s v="7"/>
    <d v="2022-07-14T00:00:00"/>
    <x v="5"/>
    <x v="2"/>
    <s v="1020"/>
    <s v="S020"/>
    <s v="H"/>
    <n v="0"/>
    <n v="1"/>
    <x v="0"/>
    <s v="530000280717"/>
    <x v="664"/>
    <x v="2"/>
    <n v="9490"/>
    <n v="0"/>
    <x v="2"/>
  </r>
  <r>
    <s v="4907223056"/>
    <x v="5"/>
    <s v="7"/>
    <d v="2022-07-15T00:00:00"/>
    <x v="5"/>
    <x v="5"/>
    <s v="1010"/>
    <s v="S010"/>
    <s v="H"/>
    <n v="0"/>
    <n v="2"/>
    <x v="0"/>
    <s v="530000276265"/>
    <x v="720"/>
    <x v="5"/>
    <n v="1297"/>
    <n v="0"/>
    <x v="2"/>
  </r>
  <r>
    <s v="4907223087"/>
    <x v="5"/>
    <s v="7"/>
    <d v="2022-07-15T00:00:00"/>
    <x v="1"/>
    <x v="12"/>
    <s v="1020"/>
    <s v="S020"/>
    <s v="H"/>
    <n v="0"/>
    <n v="1"/>
    <x v="0"/>
    <s v="530000240860"/>
    <x v="390"/>
    <x v="12"/>
    <n v="10385"/>
    <n v="0"/>
    <x v="0"/>
  </r>
  <r>
    <s v="4907223089"/>
    <x v="5"/>
    <s v="7"/>
    <d v="2022-07-15T00:00:00"/>
    <x v="5"/>
    <x v="2"/>
    <s v="1020"/>
    <s v="S020"/>
    <s v="H"/>
    <n v="0"/>
    <n v="1"/>
    <x v="0"/>
    <s v="530000238337"/>
    <x v="390"/>
    <x v="2"/>
    <n v="9490"/>
    <n v="0"/>
    <x v="0"/>
  </r>
  <r>
    <s v="4907223131"/>
    <x v="5"/>
    <s v="7"/>
    <d v="2022-07-15T00:00:00"/>
    <x v="5"/>
    <x v="12"/>
    <s v="1020"/>
    <s v="S020"/>
    <s v="H"/>
    <n v="0"/>
    <n v="1"/>
    <x v="0"/>
    <s v="530000238337"/>
    <x v="390"/>
    <x v="12"/>
    <n v="10385"/>
    <n v="0"/>
    <x v="0"/>
  </r>
  <r>
    <s v="4907223131"/>
    <x v="5"/>
    <s v="7"/>
    <d v="2022-07-15T00:00:00"/>
    <x v="5"/>
    <x v="12"/>
    <s v="1020"/>
    <s v="S020"/>
    <s v="H"/>
    <n v="0"/>
    <n v="1"/>
    <x v="0"/>
    <s v="530000238337"/>
    <x v="390"/>
    <x v="12"/>
    <n v="10385"/>
    <n v="0"/>
    <x v="0"/>
  </r>
  <r>
    <s v="4907223131"/>
    <x v="5"/>
    <s v="7"/>
    <d v="2022-07-15T00:00:00"/>
    <x v="5"/>
    <x v="12"/>
    <s v="1020"/>
    <s v="S020"/>
    <s v="H"/>
    <n v="0"/>
    <n v="1"/>
    <x v="0"/>
    <s v="530000238337"/>
    <x v="390"/>
    <x v="12"/>
    <n v="10385"/>
    <n v="0"/>
    <x v="0"/>
  </r>
  <r>
    <s v="4907223133"/>
    <x v="5"/>
    <s v="7"/>
    <d v="2022-07-15T00:00:00"/>
    <x v="5"/>
    <x v="7"/>
    <s v="1020"/>
    <s v="S024"/>
    <s v="H"/>
    <n v="0"/>
    <n v="1"/>
    <x v="0"/>
    <s v="530000256842"/>
    <x v="390"/>
    <x v="7"/>
    <n v="8280"/>
    <n v="0"/>
    <x v="0"/>
  </r>
  <r>
    <s v="4907223231"/>
    <x v="5"/>
    <s v="7"/>
    <d v="2022-07-15T00:00:00"/>
    <x v="5"/>
    <x v="0"/>
    <s v="1010"/>
    <s v="S010"/>
    <s v="H"/>
    <n v="0"/>
    <n v="1"/>
    <x v="0"/>
    <s v="530000276653"/>
    <x v="681"/>
    <x v="0"/>
    <n v="41000"/>
    <n v="0"/>
    <x v="0"/>
  </r>
  <r>
    <s v="4907223388"/>
    <x v="5"/>
    <s v="7"/>
    <d v="2022-07-15T00:00:00"/>
    <x v="5"/>
    <x v="10"/>
    <s v="1050"/>
    <s v="S050"/>
    <s v="H"/>
    <n v="0"/>
    <n v="1"/>
    <x v="0"/>
    <s v="530000276060"/>
    <x v="537"/>
    <x v="10"/>
    <n v="42200"/>
    <n v="0"/>
    <x v="2"/>
  </r>
  <r>
    <s v="4907223447"/>
    <x v="5"/>
    <s v="7"/>
    <d v="2022-07-15T00:00:00"/>
    <x v="5"/>
    <x v="9"/>
    <s v="1030"/>
    <s v="S030"/>
    <s v="H"/>
    <n v="0"/>
    <n v="1"/>
    <x v="0"/>
    <s v="530000275271"/>
    <x v="662"/>
    <x v="9"/>
    <n v="1965"/>
    <n v="0"/>
    <x v="2"/>
  </r>
  <r>
    <s v="4907223469"/>
    <x v="5"/>
    <s v="7"/>
    <d v="2022-07-15T00:00:00"/>
    <x v="5"/>
    <x v="7"/>
    <s v="1010"/>
    <s v="S010"/>
    <s v="H"/>
    <n v="0"/>
    <n v="1"/>
    <x v="0"/>
    <s v="530000269561"/>
    <x v="530"/>
    <x v="7"/>
    <n v="8280"/>
    <n v="0"/>
    <x v="2"/>
  </r>
  <r>
    <s v="4907223554"/>
    <x v="5"/>
    <s v="7"/>
    <d v="2022-07-15T00:00:00"/>
    <x v="5"/>
    <x v="22"/>
    <s v="1020"/>
    <s v="S020"/>
    <s v="H"/>
    <n v="0"/>
    <n v="3"/>
    <x v="0"/>
    <s v="530000276663"/>
    <x v="640"/>
    <x v="22"/>
    <n v="1334"/>
    <n v="0"/>
    <x v="2"/>
  </r>
  <r>
    <s v="4907223654"/>
    <x v="5"/>
    <s v="7"/>
    <d v="2022-07-16T00:00:00"/>
    <x v="5"/>
    <x v="5"/>
    <s v="1080"/>
    <s v="S080"/>
    <s v="H"/>
    <n v="0"/>
    <n v="1"/>
    <x v="0"/>
    <s v="530000277802"/>
    <x v="274"/>
    <x v="5"/>
    <n v="1297"/>
    <n v="0"/>
    <x v="2"/>
  </r>
  <r>
    <s v="4907223668"/>
    <x v="5"/>
    <s v="7"/>
    <d v="2022-07-15T00:00:00"/>
    <x v="5"/>
    <x v="21"/>
    <s v="1020"/>
    <s v="E020"/>
    <s v="H"/>
    <n v="0"/>
    <n v="1"/>
    <x v="0"/>
    <s v="530000276448"/>
    <x v="639"/>
    <x v="21"/>
    <n v="1708"/>
    <n v="0"/>
    <x v="1"/>
  </r>
  <r>
    <s v="4907223669"/>
    <x v="5"/>
    <s v="7"/>
    <d v="2022-07-15T00:00:00"/>
    <x v="5"/>
    <x v="6"/>
    <s v="1010"/>
    <s v="S010"/>
    <s v="H"/>
    <n v="0"/>
    <n v="1"/>
    <x v="0"/>
    <s v="530000278225"/>
    <x v="641"/>
    <x v="6"/>
    <n v="1446"/>
    <n v="0"/>
    <x v="1"/>
  </r>
  <r>
    <s v="4907223722"/>
    <x v="5"/>
    <s v="7"/>
    <d v="2022-07-15T00:00:00"/>
    <x v="5"/>
    <x v="32"/>
    <s v="1050"/>
    <s v="S050"/>
    <s v="H"/>
    <n v="0"/>
    <n v="1"/>
    <x v="0"/>
    <s v="530000277114"/>
    <x v="7"/>
    <x v="32"/>
    <n v="1238"/>
    <n v="0"/>
    <x v="2"/>
  </r>
  <r>
    <s v="4907223800"/>
    <x v="5"/>
    <s v="7"/>
    <d v="2022-07-16T00:00:00"/>
    <x v="5"/>
    <x v="10"/>
    <s v="1060"/>
    <s v="S060"/>
    <s v="H"/>
    <n v="0"/>
    <n v="1"/>
    <x v="0"/>
    <s v="530000279027"/>
    <x v="383"/>
    <x v="10"/>
    <n v="42200"/>
    <n v="0"/>
    <x v="0"/>
  </r>
  <r>
    <s v="4907223802"/>
    <x v="5"/>
    <s v="7"/>
    <d v="2022-07-16T00:00:00"/>
    <x v="5"/>
    <x v="2"/>
    <s v="1060"/>
    <s v="S060"/>
    <s v="H"/>
    <n v="0"/>
    <n v="1"/>
    <x v="0"/>
    <s v="530000278654"/>
    <x v="667"/>
    <x v="2"/>
    <n v="9490"/>
    <n v="0"/>
    <x v="1"/>
  </r>
  <r>
    <s v="4907223929"/>
    <x v="5"/>
    <s v="7"/>
    <d v="2022-07-17T00:00:00"/>
    <x v="5"/>
    <x v="5"/>
    <s v="1020"/>
    <s v="S020"/>
    <s v="H"/>
    <n v="0"/>
    <n v="1"/>
    <x v="0"/>
    <s v="530000276661"/>
    <x v="640"/>
    <x v="5"/>
    <n v="1297"/>
    <n v="0"/>
    <x v="2"/>
  </r>
  <r>
    <s v="4907223939"/>
    <x v="5"/>
    <s v="7"/>
    <d v="2022-07-18T00:00:00"/>
    <x v="5"/>
    <x v="21"/>
    <s v="1017"/>
    <s v="S017"/>
    <s v="H"/>
    <n v="0"/>
    <n v="1"/>
    <x v="0"/>
    <s v="530000271552"/>
    <x v="639"/>
    <x v="21"/>
    <n v="1708"/>
    <n v="0"/>
    <x v="1"/>
  </r>
  <r>
    <s v="4907224208"/>
    <x v="5"/>
    <s v="7"/>
    <d v="2022-07-18T00:00:00"/>
    <x v="5"/>
    <x v="5"/>
    <s v="1017"/>
    <s v="S017"/>
    <s v="H"/>
    <n v="0"/>
    <n v="1"/>
    <x v="0"/>
    <s v="530000272618"/>
    <x v="640"/>
    <x v="5"/>
    <n v="1297"/>
    <n v="0"/>
    <x v="2"/>
  </r>
  <r>
    <s v="4907224224"/>
    <x v="5"/>
    <s v="7"/>
    <d v="2022-07-18T00:00:00"/>
    <x v="5"/>
    <x v="31"/>
    <s v="1030"/>
    <s v="S030"/>
    <s v="H"/>
    <n v="0"/>
    <n v="1"/>
    <x v="0"/>
    <s v="530000282560"/>
    <x v="642"/>
    <x v="31"/>
    <n v="1911"/>
    <n v="0"/>
    <x v="1"/>
  </r>
  <r>
    <s v="4907224275"/>
    <x v="5"/>
    <s v="7"/>
    <d v="2022-07-18T00:00:00"/>
    <x v="1"/>
    <x v="0"/>
    <s v="1060"/>
    <s v="S060"/>
    <s v="H"/>
    <n v="0"/>
    <n v="1"/>
    <x v="0"/>
    <s v="530000279566"/>
    <x v="691"/>
    <x v="0"/>
    <n v="41000"/>
    <n v="0"/>
    <x v="0"/>
  </r>
  <r>
    <s v="4907224306"/>
    <x v="5"/>
    <s v="7"/>
    <d v="2022-07-18T00:00:00"/>
    <x v="5"/>
    <x v="5"/>
    <s v="1017"/>
    <s v="S017"/>
    <s v="H"/>
    <n v="0"/>
    <n v="1"/>
    <x v="0"/>
    <s v="530000274084"/>
    <x v="640"/>
    <x v="5"/>
    <n v="1297"/>
    <n v="0"/>
    <x v="2"/>
  </r>
  <r>
    <s v="4907224310"/>
    <x v="5"/>
    <s v="7"/>
    <d v="2022-07-18T00:00:00"/>
    <x v="5"/>
    <x v="7"/>
    <s v="1060"/>
    <s v="S060"/>
    <s v="H"/>
    <n v="0"/>
    <n v="1"/>
    <x v="0"/>
    <s v="530000240765"/>
    <x v="588"/>
    <x v="7"/>
    <n v="8280"/>
    <n v="0"/>
    <x v="2"/>
  </r>
  <r>
    <s v="4907224383"/>
    <x v="5"/>
    <s v="7"/>
    <d v="2022-07-18T00:00:00"/>
    <x v="5"/>
    <x v="2"/>
    <s v="1060"/>
    <s v="S060"/>
    <s v="H"/>
    <n v="0"/>
    <n v="1"/>
    <x v="0"/>
    <s v="530000229302"/>
    <x v="588"/>
    <x v="2"/>
    <n v="9490"/>
    <n v="0"/>
    <x v="2"/>
  </r>
  <r>
    <s v="4907224385"/>
    <x v="5"/>
    <s v="7"/>
    <d v="2022-07-18T00:00:00"/>
    <x v="5"/>
    <x v="95"/>
    <s v="1060"/>
    <s v="S060"/>
    <s v="H"/>
    <n v="0"/>
    <n v="1"/>
    <x v="0"/>
    <s v="530000283957"/>
    <x v="665"/>
    <x v="95"/>
    <n v="11320"/>
    <n v="0"/>
    <x v="2"/>
  </r>
  <r>
    <s v="4907224451"/>
    <x v="5"/>
    <s v="7"/>
    <d v="2022-07-18T00:00:00"/>
    <x v="5"/>
    <x v="7"/>
    <s v="1020"/>
    <s v="S020"/>
    <s v="H"/>
    <n v="0"/>
    <n v="1"/>
    <x v="0"/>
    <s v="530000231283"/>
    <x v="561"/>
    <x v="7"/>
    <n v="8280"/>
    <n v="0"/>
    <x v="0"/>
  </r>
  <r>
    <s v="4907224457"/>
    <x v="5"/>
    <s v="7"/>
    <d v="2022-07-18T00:00:00"/>
    <x v="5"/>
    <x v="12"/>
    <s v="1020"/>
    <s v="S020"/>
    <s v="H"/>
    <n v="0"/>
    <n v="1"/>
    <x v="0"/>
    <s v="530000279832"/>
    <x v="715"/>
    <x v="12"/>
    <n v="10385"/>
    <n v="0"/>
    <x v="0"/>
  </r>
  <r>
    <s v="4907224457"/>
    <x v="5"/>
    <s v="7"/>
    <d v="2022-07-18T00:00:00"/>
    <x v="5"/>
    <x v="2"/>
    <s v="1020"/>
    <s v="S020"/>
    <s v="H"/>
    <n v="0"/>
    <n v="1"/>
    <x v="0"/>
    <s v="530000279832"/>
    <x v="715"/>
    <x v="2"/>
    <n v="9490"/>
    <n v="0"/>
    <x v="0"/>
  </r>
  <r>
    <s v="4907224573"/>
    <x v="5"/>
    <s v="7"/>
    <d v="2022-07-18T00:00:00"/>
    <x v="5"/>
    <x v="5"/>
    <s v="1020"/>
    <s v="S020"/>
    <s v="H"/>
    <n v="0"/>
    <n v="1"/>
    <x v="0"/>
    <s v="530000284063"/>
    <x v="640"/>
    <x v="5"/>
    <n v="1297"/>
    <n v="0"/>
    <x v="2"/>
  </r>
  <r>
    <s v="4907224579"/>
    <x v="5"/>
    <s v="7"/>
    <d v="2022-07-18T00:00:00"/>
    <x v="5"/>
    <x v="37"/>
    <s v="1010"/>
    <s v="S010"/>
    <s v="H"/>
    <n v="0"/>
    <n v="1"/>
    <x v="0"/>
    <s v="530000251195"/>
    <x v="388"/>
    <x v="37"/>
    <n v="3529"/>
    <n v="0"/>
    <x v="0"/>
  </r>
  <r>
    <s v="4907224591"/>
    <x v="5"/>
    <s v="7"/>
    <d v="2022-07-18T00:00:00"/>
    <x v="5"/>
    <x v="5"/>
    <s v="1020"/>
    <s v="S020"/>
    <s v="H"/>
    <n v="0"/>
    <n v="1"/>
    <x v="0"/>
    <s v="530000282052"/>
    <x v="640"/>
    <x v="5"/>
    <n v="1297"/>
    <n v="0"/>
    <x v="2"/>
  </r>
  <r>
    <s v="4907224653"/>
    <x v="5"/>
    <s v="7"/>
    <d v="2022-07-18T00:00:00"/>
    <x v="5"/>
    <x v="28"/>
    <s v="1010"/>
    <s v="S010"/>
    <s v="H"/>
    <n v="0"/>
    <n v="1"/>
    <x v="0"/>
    <s v="530000270354"/>
    <x v="19"/>
    <x v="28"/>
    <n v="44820"/>
    <n v="0"/>
    <x v="3"/>
  </r>
  <r>
    <s v="4907224687"/>
    <x v="5"/>
    <s v="7"/>
    <d v="2022-07-18T00:00:00"/>
    <x v="5"/>
    <x v="12"/>
    <s v="1010"/>
    <s v="S010"/>
    <s v="H"/>
    <n v="0"/>
    <n v="1"/>
    <x v="0"/>
    <s v="530000273478"/>
    <x v="721"/>
    <x v="12"/>
    <n v="10385"/>
    <n v="0"/>
    <x v="0"/>
  </r>
  <r>
    <s v="4907224687"/>
    <x v="5"/>
    <s v="7"/>
    <d v="2022-07-18T00:00:00"/>
    <x v="5"/>
    <x v="12"/>
    <s v="1010"/>
    <s v="S010"/>
    <s v="H"/>
    <n v="0"/>
    <n v="1"/>
    <x v="0"/>
    <s v="530000273478"/>
    <x v="721"/>
    <x v="12"/>
    <n v="10385"/>
    <n v="0"/>
    <x v="0"/>
  </r>
  <r>
    <s v="4907224713"/>
    <x v="5"/>
    <s v="7"/>
    <d v="2022-07-18T00:00:00"/>
    <x v="1"/>
    <x v="83"/>
    <s v="1096"/>
    <s v="S096"/>
    <s v="H"/>
    <n v="0"/>
    <n v="1"/>
    <x v="0"/>
    <s v="530000282104"/>
    <x v="554"/>
    <x v="83"/>
    <n v="1830"/>
    <n v="0"/>
    <x v="3"/>
  </r>
  <r>
    <s v="4907224765"/>
    <x v="5"/>
    <s v="7"/>
    <d v="2022-07-18T00:00:00"/>
    <x v="5"/>
    <x v="37"/>
    <s v="1060"/>
    <s v="S060"/>
    <s v="H"/>
    <n v="0"/>
    <n v="1"/>
    <x v="0"/>
    <s v="530000251195"/>
    <x v="388"/>
    <x v="37"/>
    <n v="3529"/>
    <n v="0"/>
    <x v="0"/>
  </r>
  <r>
    <s v="4907224766"/>
    <x v="5"/>
    <s v="7"/>
    <d v="2022-07-18T00:00:00"/>
    <x v="5"/>
    <x v="31"/>
    <s v="1060"/>
    <s v="S060"/>
    <s v="H"/>
    <n v="0"/>
    <n v="1"/>
    <x v="0"/>
    <s v="530000274546"/>
    <x v="656"/>
    <x v="31"/>
    <n v="1911"/>
    <n v="0"/>
    <x v="1"/>
  </r>
  <r>
    <s v="4907224860"/>
    <x v="5"/>
    <s v="7"/>
    <d v="2022-07-18T00:00:00"/>
    <x v="5"/>
    <x v="37"/>
    <s v="1080"/>
    <s v="S080"/>
    <s v="H"/>
    <n v="0"/>
    <n v="1"/>
    <x v="0"/>
    <s v="530000251195"/>
    <x v="388"/>
    <x v="37"/>
    <n v="3529"/>
    <n v="0"/>
    <x v="0"/>
  </r>
  <r>
    <s v="4907224887"/>
    <x v="5"/>
    <s v="7"/>
    <d v="2022-07-18T00:00:00"/>
    <x v="5"/>
    <x v="0"/>
    <s v="1080"/>
    <s v="S080"/>
    <s v="H"/>
    <n v="0"/>
    <n v="1"/>
    <x v="0"/>
    <s v="530000285237"/>
    <x v="717"/>
    <x v="0"/>
    <n v="41000"/>
    <n v="0"/>
    <x v="1"/>
  </r>
  <r>
    <s v="4907225014"/>
    <x v="5"/>
    <s v="7"/>
    <d v="2022-07-19T00:00:00"/>
    <x v="5"/>
    <x v="2"/>
    <s v="1060"/>
    <s v="S060"/>
    <s v="H"/>
    <n v="0"/>
    <n v="1"/>
    <x v="0"/>
    <s v="530000274597"/>
    <x v="674"/>
    <x v="2"/>
    <n v="9490"/>
    <n v="0"/>
    <x v="1"/>
  </r>
  <r>
    <s v="4907225019"/>
    <x v="5"/>
    <s v="7"/>
    <d v="2022-07-19T00:00:00"/>
    <x v="5"/>
    <x v="7"/>
    <s v="1015"/>
    <s v="S015"/>
    <s v="H"/>
    <n v="0"/>
    <n v="2"/>
    <x v="0"/>
    <s v="530000248873"/>
    <x v="558"/>
    <x v="7"/>
    <n v="8280"/>
    <n v="0"/>
    <x v="0"/>
  </r>
  <r>
    <s v="4907225019"/>
    <x v="5"/>
    <s v="7"/>
    <d v="2022-07-19T00:00:00"/>
    <x v="5"/>
    <x v="2"/>
    <s v="1015"/>
    <s v="S015"/>
    <s v="H"/>
    <n v="0"/>
    <n v="2"/>
    <x v="0"/>
    <s v="530000248873"/>
    <x v="558"/>
    <x v="2"/>
    <n v="9490"/>
    <n v="0"/>
    <x v="0"/>
  </r>
  <r>
    <s v="4907225019"/>
    <x v="5"/>
    <s v="7"/>
    <d v="2022-07-19T00:00:00"/>
    <x v="5"/>
    <x v="12"/>
    <s v="1015"/>
    <s v="S015"/>
    <s v="H"/>
    <n v="0"/>
    <n v="2"/>
    <x v="0"/>
    <s v="530000248873"/>
    <x v="558"/>
    <x v="12"/>
    <n v="10385"/>
    <n v="0"/>
    <x v="0"/>
  </r>
  <r>
    <s v="4907225060"/>
    <x v="5"/>
    <s v="7"/>
    <d v="2022-07-19T00:00:00"/>
    <x v="5"/>
    <x v="2"/>
    <s v="1010"/>
    <s v="S010"/>
    <s v="H"/>
    <n v="0"/>
    <n v="1"/>
    <x v="0"/>
    <s v="530000280962"/>
    <x v="643"/>
    <x v="2"/>
    <n v="9490"/>
    <n v="0"/>
    <x v="1"/>
  </r>
  <r>
    <s v="4907225122"/>
    <x v="5"/>
    <s v="7"/>
    <d v="2022-07-19T00:00:00"/>
    <x v="5"/>
    <x v="49"/>
    <s v="1060"/>
    <s v="S060"/>
    <s v="H"/>
    <n v="0"/>
    <n v="1"/>
    <x v="0"/>
    <s v="530000270150"/>
    <x v="707"/>
    <x v="49"/>
    <n v="2408"/>
    <n v="0"/>
    <x v="0"/>
  </r>
  <r>
    <s v="4907225263"/>
    <x v="5"/>
    <s v="7"/>
    <d v="2022-07-19T00:00:00"/>
    <x v="5"/>
    <x v="7"/>
    <s v="1020"/>
    <s v="S020"/>
    <s v="H"/>
    <n v="0"/>
    <n v="1"/>
    <x v="0"/>
    <s v="530000252684"/>
    <x v="526"/>
    <x v="7"/>
    <n v="8280"/>
    <n v="0"/>
    <x v="2"/>
  </r>
  <r>
    <s v="4907225265"/>
    <x v="5"/>
    <s v="7"/>
    <d v="2022-07-19T00:00:00"/>
    <x v="5"/>
    <x v="7"/>
    <s v="1020"/>
    <s v="S020"/>
    <s v="H"/>
    <n v="0"/>
    <n v="1"/>
    <x v="0"/>
    <s v="530000250943"/>
    <x v="526"/>
    <x v="7"/>
    <n v="8280"/>
    <n v="0"/>
    <x v="2"/>
  </r>
  <r>
    <s v="4907225268"/>
    <x v="5"/>
    <s v="7"/>
    <d v="2022-07-19T00:00:00"/>
    <x v="5"/>
    <x v="12"/>
    <s v="1020"/>
    <s v="S020"/>
    <s v="H"/>
    <n v="0"/>
    <n v="1"/>
    <x v="0"/>
    <s v="530000254878"/>
    <x v="526"/>
    <x v="12"/>
    <n v="10385"/>
    <n v="0"/>
    <x v="2"/>
  </r>
  <r>
    <s v="4907225296"/>
    <x v="5"/>
    <s v="7"/>
    <d v="2022-07-19T00:00:00"/>
    <x v="5"/>
    <x v="5"/>
    <s v="1060"/>
    <s v="S060"/>
    <s v="H"/>
    <n v="0"/>
    <n v="1"/>
    <x v="0"/>
    <s v="530000279702"/>
    <x v="659"/>
    <x v="5"/>
    <n v="1297"/>
    <n v="0"/>
    <x v="2"/>
  </r>
  <r>
    <s v="4907225365"/>
    <x v="5"/>
    <s v="7"/>
    <d v="2022-07-19T00:00:00"/>
    <x v="5"/>
    <x v="5"/>
    <s v="1020"/>
    <s v="S024"/>
    <s v="H"/>
    <n v="0"/>
    <n v="1"/>
    <x v="0"/>
    <s v="530000281882"/>
    <x v="664"/>
    <x v="5"/>
    <n v="1297"/>
    <n v="0"/>
    <x v="2"/>
  </r>
  <r>
    <s v="4907225365"/>
    <x v="5"/>
    <s v="7"/>
    <d v="2022-07-19T00:00:00"/>
    <x v="5"/>
    <x v="5"/>
    <s v="1020"/>
    <s v="S024"/>
    <s v="H"/>
    <n v="0"/>
    <n v="1"/>
    <x v="0"/>
    <s v="530000281885"/>
    <x v="664"/>
    <x v="5"/>
    <n v="1297"/>
    <n v="0"/>
    <x v="2"/>
  </r>
  <r>
    <s v="4907225630"/>
    <x v="5"/>
    <s v="7"/>
    <d v="2022-07-19T00:00:00"/>
    <x v="5"/>
    <x v="7"/>
    <s v="1010"/>
    <s v="S010"/>
    <s v="H"/>
    <n v="0"/>
    <n v="1"/>
    <x v="0"/>
    <s v="530000274771"/>
    <x v="679"/>
    <x v="7"/>
    <n v="8280"/>
    <n v="0"/>
    <x v="2"/>
  </r>
  <r>
    <s v="4907225650"/>
    <x v="5"/>
    <s v="7"/>
    <d v="2022-07-19T00:00:00"/>
    <x v="5"/>
    <x v="0"/>
    <s v="1010"/>
    <s v="S010"/>
    <s v="H"/>
    <n v="0"/>
    <n v="1"/>
    <x v="0"/>
    <s v="530000278506"/>
    <x v="679"/>
    <x v="0"/>
    <n v="41000"/>
    <n v="0"/>
    <x v="2"/>
  </r>
  <r>
    <s v="4907225652"/>
    <x v="5"/>
    <s v="7"/>
    <d v="2022-07-19T00:00:00"/>
    <x v="5"/>
    <x v="7"/>
    <s v="1020"/>
    <s v="S024"/>
    <s v="H"/>
    <n v="0"/>
    <n v="1"/>
    <x v="0"/>
    <s v="530000261242"/>
    <x v="391"/>
    <x v="7"/>
    <n v="8280"/>
    <n v="0"/>
    <x v="6"/>
  </r>
  <r>
    <s v="4907225652"/>
    <x v="5"/>
    <s v="7"/>
    <d v="2022-07-19T00:00:00"/>
    <x v="5"/>
    <x v="7"/>
    <s v="1020"/>
    <s v="S024"/>
    <s v="H"/>
    <n v="0"/>
    <n v="1"/>
    <x v="0"/>
    <s v="530000261242"/>
    <x v="391"/>
    <x v="7"/>
    <n v="8280"/>
    <n v="0"/>
    <x v="6"/>
  </r>
  <r>
    <s v="4907225652"/>
    <x v="5"/>
    <s v="7"/>
    <d v="2022-07-19T00:00:00"/>
    <x v="5"/>
    <x v="7"/>
    <s v="1020"/>
    <s v="S024"/>
    <s v="H"/>
    <n v="0"/>
    <n v="1"/>
    <x v="0"/>
    <s v="530000261242"/>
    <x v="391"/>
    <x v="7"/>
    <n v="8280"/>
    <n v="0"/>
    <x v="6"/>
  </r>
  <r>
    <s v="4907225652"/>
    <x v="5"/>
    <s v="7"/>
    <d v="2022-07-19T00:00:00"/>
    <x v="5"/>
    <x v="7"/>
    <s v="1020"/>
    <s v="S024"/>
    <s v="H"/>
    <n v="0"/>
    <n v="1"/>
    <x v="0"/>
    <s v="530000261242"/>
    <x v="391"/>
    <x v="7"/>
    <n v="8280"/>
    <n v="0"/>
    <x v="6"/>
  </r>
  <r>
    <s v="4907225652"/>
    <x v="5"/>
    <s v="7"/>
    <d v="2022-07-19T00:00:00"/>
    <x v="5"/>
    <x v="7"/>
    <s v="1020"/>
    <s v="S024"/>
    <s v="H"/>
    <n v="0"/>
    <n v="1"/>
    <x v="0"/>
    <s v="530000261242"/>
    <x v="391"/>
    <x v="7"/>
    <n v="8280"/>
    <n v="0"/>
    <x v="6"/>
  </r>
  <r>
    <s v="4907225652"/>
    <x v="5"/>
    <s v="7"/>
    <d v="2022-07-19T00:00:00"/>
    <x v="5"/>
    <x v="7"/>
    <s v="1020"/>
    <s v="S024"/>
    <s v="H"/>
    <n v="0"/>
    <n v="1"/>
    <x v="0"/>
    <s v="530000261242"/>
    <x v="391"/>
    <x v="7"/>
    <n v="8280"/>
    <n v="0"/>
    <x v="6"/>
  </r>
  <r>
    <s v="4907225652"/>
    <x v="5"/>
    <s v="7"/>
    <d v="2022-07-19T00:00:00"/>
    <x v="5"/>
    <x v="7"/>
    <s v="1020"/>
    <s v="S024"/>
    <s v="H"/>
    <n v="0"/>
    <n v="1"/>
    <x v="0"/>
    <s v="530000261242"/>
    <x v="391"/>
    <x v="7"/>
    <n v="8280"/>
    <n v="0"/>
    <x v="6"/>
  </r>
  <r>
    <s v="4907225652"/>
    <x v="5"/>
    <s v="7"/>
    <d v="2022-07-19T00:00:00"/>
    <x v="5"/>
    <x v="7"/>
    <s v="1020"/>
    <s v="S024"/>
    <s v="H"/>
    <n v="0"/>
    <n v="1"/>
    <x v="0"/>
    <s v="530000261242"/>
    <x v="391"/>
    <x v="7"/>
    <n v="8280"/>
    <n v="0"/>
    <x v="6"/>
  </r>
  <r>
    <s v="4907225652"/>
    <x v="5"/>
    <s v="7"/>
    <d v="2022-07-19T00:00:00"/>
    <x v="5"/>
    <x v="7"/>
    <s v="1020"/>
    <s v="S024"/>
    <s v="H"/>
    <n v="0"/>
    <n v="1"/>
    <x v="0"/>
    <s v="530000261242"/>
    <x v="391"/>
    <x v="7"/>
    <n v="8280"/>
    <n v="0"/>
    <x v="6"/>
  </r>
  <r>
    <s v="4907225652"/>
    <x v="5"/>
    <s v="7"/>
    <d v="2022-07-19T00:00:00"/>
    <x v="5"/>
    <x v="7"/>
    <s v="1020"/>
    <s v="S024"/>
    <s v="H"/>
    <n v="0"/>
    <n v="2"/>
    <x v="0"/>
    <s v="530000261242"/>
    <x v="391"/>
    <x v="7"/>
    <n v="8280"/>
    <n v="0"/>
    <x v="6"/>
  </r>
  <r>
    <s v="4907225831"/>
    <x v="5"/>
    <s v="7"/>
    <d v="2022-07-19T00:00:00"/>
    <x v="5"/>
    <x v="37"/>
    <s v="1017"/>
    <s v="S017"/>
    <s v="H"/>
    <n v="0"/>
    <n v="1"/>
    <x v="0"/>
    <s v="530000251195"/>
    <x v="388"/>
    <x v="37"/>
    <n v="3529"/>
    <n v="0"/>
    <x v="0"/>
  </r>
  <r>
    <s v="4907225897"/>
    <x v="5"/>
    <s v="7"/>
    <d v="2022-07-20T00:00:00"/>
    <x v="5"/>
    <x v="2"/>
    <s v="1010"/>
    <s v="S010"/>
    <s v="H"/>
    <n v="0"/>
    <n v="1"/>
    <x v="0"/>
    <s v="530000246771"/>
    <x v="722"/>
    <x v="2"/>
    <n v="9490"/>
    <n v="0"/>
    <x v="6"/>
  </r>
  <r>
    <s v="4907225944"/>
    <x v="5"/>
    <s v="7"/>
    <d v="2022-07-19T00:00:00"/>
    <x v="5"/>
    <x v="32"/>
    <s v="1060"/>
    <s v="S060"/>
    <s v="H"/>
    <n v="0"/>
    <n v="1"/>
    <x v="0"/>
    <s v="530000279275"/>
    <x v="653"/>
    <x v="32"/>
    <n v="1238"/>
    <n v="0"/>
    <x v="1"/>
  </r>
  <r>
    <s v="4907226040"/>
    <x v="5"/>
    <s v="7"/>
    <d v="2022-07-20T00:00:00"/>
    <x v="5"/>
    <x v="7"/>
    <s v="1060"/>
    <s v="S060"/>
    <s v="H"/>
    <n v="0"/>
    <n v="1"/>
    <x v="0"/>
    <s v="530000269955"/>
    <x v="655"/>
    <x v="7"/>
    <n v="8280"/>
    <n v="0"/>
    <x v="1"/>
  </r>
  <r>
    <s v="4907226059"/>
    <x v="5"/>
    <s v="7"/>
    <d v="2022-07-20T00:00:00"/>
    <x v="5"/>
    <x v="48"/>
    <s v="1030"/>
    <s v="S030"/>
    <s v="H"/>
    <n v="0"/>
    <n v="1"/>
    <x v="0"/>
    <s v="530000272477"/>
    <x v="662"/>
    <x v="48"/>
    <n v="63144.15"/>
    <n v="0"/>
    <x v="2"/>
  </r>
  <r>
    <s v="4907226104"/>
    <x v="5"/>
    <s v="7"/>
    <d v="2022-07-20T00:00:00"/>
    <x v="5"/>
    <x v="28"/>
    <s v="1010"/>
    <s v="S010"/>
    <s v="H"/>
    <n v="0"/>
    <n v="1"/>
    <x v="0"/>
    <s v="530000257282"/>
    <x v="531"/>
    <x v="28"/>
    <n v="44820"/>
    <n v="0"/>
    <x v="3"/>
  </r>
  <r>
    <s v="4907226196"/>
    <x v="5"/>
    <s v="7"/>
    <d v="2022-07-20T00:00:00"/>
    <x v="5"/>
    <x v="2"/>
    <s v="1020"/>
    <s v="S020"/>
    <s v="H"/>
    <n v="0"/>
    <n v="1"/>
    <x v="0"/>
    <s v="530000251303"/>
    <x v="526"/>
    <x v="2"/>
    <n v="9490"/>
    <n v="0"/>
    <x v="2"/>
  </r>
  <r>
    <s v="4907226231"/>
    <x v="5"/>
    <s v="7"/>
    <d v="2022-07-20T00:00:00"/>
    <x v="5"/>
    <x v="2"/>
    <s v="1020"/>
    <s v="S020"/>
    <s v="H"/>
    <n v="0"/>
    <n v="1"/>
    <x v="0"/>
    <s v="530000251283"/>
    <x v="526"/>
    <x v="2"/>
    <n v="9490"/>
    <n v="0"/>
    <x v="2"/>
  </r>
  <r>
    <s v="4907226234"/>
    <x v="5"/>
    <s v="7"/>
    <d v="2022-07-20T00:00:00"/>
    <x v="5"/>
    <x v="9"/>
    <s v="1080"/>
    <s v="S080"/>
    <s v="H"/>
    <n v="0"/>
    <n v="1"/>
    <x v="0"/>
    <s v="530000279126"/>
    <x v="541"/>
    <x v="9"/>
    <n v="1965"/>
    <n v="0"/>
    <x v="2"/>
  </r>
  <r>
    <s v="4907226240"/>
    <x v="5"/>
    <s v="7"/>
    <d v="2022-07-20T00:00:00"/>
    <x v="5"/>
    <x v="5"/>
    <s v="1060"/>
    <s v="S060"/>
    <s v="H"/>
    <n v="0"/>
    <n v="1"/>
    <x v="0"/>
    <s v="530000262106"/>
    <x v="133"/>
    <x v="5"/>
    <n v="1297"/>
    <n v="0"/>
    <x v="2"/>
  </r>
  <r>
    <s v="4907226250"/>
    <x v="5"/>
    <s v="7"/>
    <d v="2022-07-20T00:00:00"/>
    <x v="5"/>
    <x v="2"/>
    <s v="1010"/>
    <s v="S010"/>
    <s v="H"/>
    <n v="0"/>
    <n v="1"/>
    <x v="0"/>
    <s v="530000261242"/>
    <x v="391"/>
    <x v="2"/>
    <n v="9490"/>
    <n v="0"/>
    <x v="6"/>
  </r>
  <r>
    <s v="4907226250"/>
    <x v="5"/>
    <s v="7"/>
    <d v="2022-07-20T00:00:00"/>
    <x v="5"/>
    <x v="2"/>
    <s v="1010"/>
    <s v="S010"/>
    <s v="H"/>
    <n v="0"/>
    <n v="1"/>
    <x v="0"/>
    <s v="530000261242"/>
    <x v="391"/>
    <x v="2"/>
    <n v="9490"/>
    <n v="0"/>
    <x v="6"/>
  </r>
  <r>
    <s v="4907226250"/>
    <x v="5"/>
    <s v="7"/>
    <d v="2022-07-20T00:00:00"/>
    <x v="5"/>
    <x v="2"/>
    <s v="1010"/>
    <s v="S010"/>
    <s v="H"/>
    <n v="0"/>
    <n v="1"/>
    <x v="0"/>
    <s v="530000261242"/>
    <x v="391"/>
    <x v="2"/>
    <n v="9490"/>
    <n v="0"/>
    <x v="6"/>
  </r>
  <r>
    <s v="4907226353"/>
    <x v="5"/>
    <s v="7"/>
    <d v="2022-07-20T00:00:00"/>
    <x v="5"/>
    <x v="19"/>
    <s v="1017"/>
    <s v="S017"/>
    <s v="H"/>
    <n v="0"/>
    <n v="1"/>
    <x v="0"/>
    <s v="530000271956"/>
    <x v="639"/>
    <x v="19"/>
    <n v="1745"/>
    <n v="0"/>
    <x v="1"/>
  </r>
  <r>
    <s v="4907226356"/>
    <x v="5"/>
    <s v="7"/>
    <d v="2022-07-20T00:00:00"/>
    <x v="5"/>
    <x v="5"/>
    <s v="1017"/>
    <s v="S017"/>
    <s v="H"/>
    <n v="0"/>
    <n v="1"/>
    <x v="0"/>
    <s v="530000282737"/>
    <x v="640"/>
    <x v="5"/>
    <n v="1297"/>
    <n v="0"/>
    <x v="2"/>
  </r>
  <r>
    <s v="4907226406"/>
    <x v="5"/>
    <s v="7"/>
    <d v="2022-07-20T00:00:00"/>
    <x v="5"/>
    <x v="2"/>
    <s v="1020"/>
    <s v="S020"/>
    <s v="H"/>
    <n v="0"/>
    <n v="1"/>
    <x v="0"/>
    <s v="530000251734"/>
    <x v="526"/>
    <x v="2"/>
    <n v="9490"/>
    <n v="0"/>
    <x v="2"/>
  </r>
  <r>
    <s v="4907226408"/>
    <x v="5"/>
    <s v="7"/>
    <d v="2022-07-20T00:00:00"/>
    <x v="5"/>
    <x v="2"/>
    <s v="1020"/>
    <s v="S020"/>
    <s v="H"/>
    <n v="0"/>
    <n v="1"/>
    <x v="0"/>
    <s v="530000269496"/>
    <x v="664"/>
    <x v="2"/>
    <n v="9490"/>
    <n v="0"/>
    <x v="2"/>
  </r>
  <r>
    <s v="4907226431"/>
    <x v="5"/>
    <s v="7"/>
    <d v="2022-07-20T00:00:00"/>
    <x v="5"/>
    <x v="2"/>
    <s v="1020"/>
    <s v="S020"/>
    <s v="H"/>
    <n v="0"/>
    <n v="1"/>
    <x v="0"/>
    <s v="530000251794"/>
    <x v="526"/>
    <x v="2"/>
    <n v="9490"/>
    <n v="0"/>
    <x v="2"/>
  </r>
  <r>
    <s v="4907226544"/>
    <x v="5"/>
    <s v="7"/>
    <d v="2022-07-20T00:00:00"/>
    <x v="5"/>
    <x v="5"/>
    <s v="1096"/>
    <s v="S096"/>
    <s v="H"/>
    <n v="0"/>
    <n v="1"/>
    <x v="0"/>
    <s v="530000279550"/>
    <x v="659"/>
    <x v="5"/>
    <n v="1297"/>
    <n v="0"/>
    <x v="2"/>
  </r>
  <r>
    <s v="4907226612"/>
    <x v="5"/>
    <s v="7"/>
    <d v="2022-07-20T00:00:00"/>
    <x v="5"/>
    <x v="12"/>
    <s v="1080"/>
    <s v="S080"/>
    <s v="H"/>
    <n v="0"/>
    <n v="1"/>
    <x v="0"/>
    <s v="530000278882"/>
    <x v="541"/>
    <x v="12"/>
    <n v="10385"/>
    <n v="0"/>
    <x v="2"/>
  </r>
  <r>
    <s v="4907227179"/>
    <x v="5"/>
    <s v="7"/>
    <d v="2022-07-21T00:00:00"/>
    <x v="5"/>
    <x v="12"/>
    <s v="1050"/>
    <s v="S050"/>
    <s v="H"/>
    <n v="0"/>
    <n v="1"/>
    <x v="0"/>
    <s v="530000278711"/>
    <x v="650"/>
    <x v="12"/>
    <n v="10385"/>
    <n v="0"/>
    <x v="1"/>
  </r>
  <r>
    <s v="4907228631"/>
    <x v="5"/>
    <s v="7"/>
    <d v="2022-07-20T00:00:00"/>
    <x v="5"/>
    <x v="21"/>
    <s v="1017"/>
    <s v="S017"/>
    <s v="H"/>
    <n v="0"/>
    <n v="1"/>
    <x v="0"/>
    <s v="530000280070"/>
    <x v="664"/>
    <x v="21"/>
    <n v="1708"/>
    <n v="0"/>
    <x v="2"/>
  </r>
  <r>
    <s v="4907229956"/>
    <x v="5"/>
    <s v="7"/>
    <d v="2022-07-21T00:00:00"/>
    <x v="5"/>
    <x v="32"/>
    <s v="1050"/>
    <s v="S050"/>
    <s v="H"/>
    <n v="0"/>
    <n v="1"/>
    <x v="0"/>
    <s v="530000279765"/>
    <x v="7"/>
    <x v="32"/>
    <n v="1238"/>
    <n v="0"/>
    <x v="2"/>
  </r>
  <r>
    <s v="4907230053"/>
    <x v="5"/>
    <s v="7"/>
    <d v="2022-07-21T00:00:00"/>
    <x v="5"/>
    <x v="5"/>
    <s v="1020"/>
    <s v="S024"/>
    <s v="H"/>
    <n v="0"/>
    <n v="1"/>
    <x v="0"/>
    <s v="530000281148"/>
    <x v="634"/>
    <x v="5"/>
    <n v="1297"/>
    <n v="0"/>
    <x v="7"/>
  </r>
  <r>
    <s v="4907230142"/>
    <x v="5"/>
    <s v="7"/>
    <d v="2022-07-21T00:00:00"/>
    <x v="5"/>
    <x v="0"/>
    <s v="1080"/>
    <s v="S080"/>
    <s v="H"/>
    <n v="0"/>
    <n v="1"/>
    <x v="0"/>
    <s v="530000278945"/>
    <x v="678"/>
    <x v="0"/>
    <n v="41000"/>
    <n v="0"/>
    <x v="2"/>
  </r>
  <r>
    <s v="4907230212"/>
    <x v="5"/>
    <s v="7"/>
    <d v="2022-07-21T00:00:00"/>
    <x v="5"/>
    <x v="10"/>
    <s v="1080"/>
    <s v="S080"/>
    <s v="H"/>
    <n v="0"/>
    <n v="1"/>
    <x v="0"/>
    <s v="530000278986"/>
    <x v="678"/>
    <x v="10"/>
    <n v="42200"/>
    <n v="0"/>
    <x v="2"/>
  </r>
  <r>
    <s v="4907230591"/>
    <x v="5"/>
    <s v="7"/>
    <d v="2022-07-21T00:00:00"/>
    <x v="5"/>
    <x v="6"/>
    <s v="1030"/>
    <s v="S030"/>
    <s v="H"/>
    <n v="0"/>
    <n v="1"/>
    <x v="0"/>
    <s v="530000270996"/>
    <x v="662"/>
    <x v="6"/>
    <n v="1446"/>
    <n v="0"/>
    <x v="2"/>
  </r>
  <r>
    <s v="4907230592"/>
    <x v="5"/>
    <s v="7"/>
    <d v="2022-07-21T00:00:00"/>
    <x v="5"/>
    <x v="6"/>
    <s v="1030"/>
    <s v="S030"/>
    <s v="H"/>
    <n v="0"/>
    <n v="1"/>
    <x v="0"/>
    <s v="530000270944"/>
    <x v="662"/>
    <x v="6"/>
    <n v="1446"/>
    <n v="0"/>
    <x v="2"/>
  </r>
  <r>
    <s v="4907230686"/>
    <x v="5"/>
    <s v="7"/>
    <d v="2022-07-21T00:00:00"/>
    <x v="5"/>
    <x v="14"/>
    <s v="1020"/>
    <s v="S020"/>
    <s v="H"/>
    <n v="0"/>
    <n v="1"/>
    <x v="0"/>
    <s v="530000274307"/>
    <x v="645"/>
    <x v="14"/>
    <n v="50350"/>
    <n v="0"/>
    <x v="1"/>
  </r>
  <r>
    <s v="4907230710"/>
    <x v="5"/>
    <s v="7"/>
    <d v="2022-07-21T00:00:00"/>
    <x v="1"/>
    <x v="0"/>
    <s v="1060"/>
    <s v="S060"/>
    <s v="H"/>
    <n v="0"/>
    <n v="1"/>
    <x v="0"/>
    <s v="530000274883"/>
    <x v="667"/>
    <x v="0"/>
    <n v="41000"/>
    <n v="0"/>
    <x v="1"/>
  </r>
  <r>
    <s v="4907230733"/>
    <x v="5"/>
    <s v="7"/>
    <d v="2022-07-22T00:00:00"/>
    <x v="5"/>
    <x v="55"/>
    <s v="1050"/>
    <s v="S050"/>
    <s v="H"/>
    <n v="0"/>
    <n v="1"/>
    <x v="0"/>
    <s v="530000275614"/>
    <x v="670"/>
    <x v="55"/>
    <n v="9800"/>
    <n v="0"/>
    <x v="2"/>
  </r>
  <r>
    <s v="4907230744"/>
    <x v="5"/>
    <s v="7"/>
    <d v="2022-07-21T00:00:00"/>
    <x v="5"/>
    <x v="7"/>
    <s v="1020"/>
    <s v="S020"/>
    <s v="H"/>
    <n v="0"/>
    <n v="1"/>
    <x v="0"/>
    <s v="530000261394"/>
    <x v="526"/>
    <x v="7"/>
    <n v="8280"/>
    <n v="0"/>
    <x v="2"/>
  </r>
  <r>
    <s v="4907230858"/>
    <x v="5"/>
    <s v="7"/>
    <d v="2022-07-22T00:00:00"/>
    <x v="5"/>
    <x v="7"/>
    <s v="1020"/>
    <s v="S024"/>
    <s v="H"/>
    <n v="0"/>
    <n v="1"/>
    <x v="0"/>
    <s v="530000267055"/>
    <x v="696"/>
    <x v="7"/>
    <n v="8280"/>
    <n v="0"/>
    <x v="0"/>
  </r>
  <r>
    <s v="4907230860"/>
    <x v="5"/>
    <s v="7"/>
    <d v="2022-07-22T00:00:00"/>
    <x v="5"/>
    <x v="7"/>
    <s v="1020"/>
    <s v="S024"/>
    <s v="H"/>
    <n v="0"/>
    <n v="1"/>
    <x v="0"/>
    <s v="530000237203"/>
    <x v="388"/>
    <x v="7"/>
    <n v="8280"/>
    <n v="0"/>
    <x v="0"/>
  </r>
  <r>
    <s v="4907230913"/>
    <x v="5"/>
    <s v="7"/>
    <d v="2022-07-22T00:00:00"/>
    <x v="5"/>
    <x v="2"/>
    <s v="1020"/>
    <s v="S020"/>
    <s v="H"/>
    <n v="0"/>
    <n v="1"/>
    <x v="0"/>
    <s v="530000259978"/>
    <x v="526"/>
    <x v="2"/>
    <n v="9490"/>
    <n v="0"/>
    <x v="2"/>
  </r>
  <r>
    <s v="4907230938"/>
    <x v="5"/>
    <s v="7"/>
    <d v="2022-07-22T00:00:00"/>
    <x v="5"/>
    <x v="2"/>
    <s v="1020"/>
    <s v="S020"/>
    <s v="H"/>
    <n v="0"/>
    <n v="1"/>
    <x v="0"/>
    <s v="530000254534"/>
    <x v="526"/>
    <x v="2"/>
    <n v="9490"/>
    <n v="0"/>
    <x v="2"/>
  </r>
  <r>
    <s v="4907230940"/>
    <x v="5"/>
    <s v="7"/>
    <d v="2022-07-22T00:00:00"/>
    <x v="5"/>
    <x v="12"/>
    <s v="1020"/>
    <s v="S020"/>
    <s v="H"/>
    <n v="0"/>
    <n v="1"/>
    <x v="0"/>
    <s v="530000251288"/>
    <x v="526"/>
    <x v="12"/>
    <n v="10385"/>
    <n v="0"/>
    <x v="2"/>
  </r>
  <r>
    <s v="4907230991"/>
    <x v="5"/>
    <s v="7"/>
    <d v="2022-07-22T00:00:00"/>
    <x v="5"/>
    <x v="26"/>
    <s v="1017"/>
    <s v="E017"/>
    <s v="H"/>
    <n v="0"/>
    <n v="1"/>
    <x v="0"/>
    <s v="530000282100"/>
    <x v="696"/>
    <x v="26"/>
    <n v="9000"/>
    <n v="0"/>
    <x v="0"/>
  </r>
  <r>
    <s v="4907231000"/>
    <x v="5"/>
    <s v="7"/>
    <d v="2022-07-22T00:00:00"/>
    <x v="5"/>
    <x v="7"/>
    <s v="1010"/>
    <s v="S010"/>
    <s v="H"/>
    <n v="0"/>
    <n v="1"/>
    <x v="0"/>
    <s v="530000268269"/>
    <x v="679"/>
    <x v="7"/>
    <n v="8280"/>
    <n v="0"/>
    <x v="2"/>
  </r>
  <r>
    <s v="4907231018"/>
    <x v="5"/>
    <s v="7"/>
    <d v="2022-07-22T00:00:00"/>
    <x v="5"/>
    <x v="32"/>
    <s v="1050"/>
    <s v="S050"/>
    <s v="H"/>
    <n v="0"/>
    <n v="1"/>
    <x v="0"/>
    <s v="530000277346"/>
    <x v="7"/>
    <x v="32"/>
    <n v="1238"/>
    <n v="0"/>
    <x v="2"/>
  </r>
  <r>
    <s v="4907231040"/>
    <x v="5"/>
    <s v="7"/>
    <d v="2022-07-22T00:00:00"/>
    <x v="5"/>
    <x v="13"/>
    <s v="1010"/>
    <s v="S010"/>
    <s v="H"/>
    <n v="0"/>
    <n v="1"/>
    <x v="0"/>
    <s v="530000253756"/>
    <x v="390"/>
    <x v="13"/>
    <n v="46100"/>
    <n v="0"/>
    <x v="0"/>
  </r>
  <r>
    <s v="4907231057"/>
    <x v="5"/>
    <s v="7"/>
    <d v="2022-07-22T00:00:00"/>
    <x v="5"/>
    <x v="12"/>
    <s v="1010"/>
    <s v="S010"/>
    <s v="H"/>
    <n v="0"/>
    <n v="1"/>
    <x v="0"/>
    <s v="530000272220"/>
    <x v="530"/>
    <x v="12"/>
    <n v="10385"/>
    <n v="0"/>
    <x v="2"/>
  </r>
  <r>
    <s v="4907231087"/>
    <x v="5"/>
    <s v="7"/>
    <d v="2022-07-22T00:00:00"/>
    <x v="5"/>
    <x v="95"/>
    <s v="1010"/>
    <s v="S010"/>
    <s v="H"/>
    <n v="0"/>
    <n v="1"/>
    <x v="0"/>
    <s v="530000238584"/>
    <x v="723"/>
    <x v="95"/>
    <n v="11320"/>
    <n v="0"/>
    <x v="3"/>
  </r>
  <r>
    <s v="4907231096"/>
    <x v="5"/>
    <s v="7"/>
    <d v="2022-07-22T00:00:00"/>
    <x v="5"/>
    <x v="0"/>
    <s v="1010"/>
    <s v="S010"/>
    <s v="H"/>
    <n v="0"/>
    <n v="1"/>
    <x v="0"/>
    <s v="530000238584"/>
    <x v="558"/>
    <x v="0"/>
    <n v="41000"/>
    <n v="0"/>
    <x v="0"/>
  </r>
  <r>
    <s v="4907231154"/>
    <x v="5"/>
    <s v="7"/>
    <d v="2022-07-22T00:00:00"/>
    <x v="5"/>
    <x v="35"/>
    <s v="1010"/>
    <s v="S010"/>
    <s v="H"/>
    <n v="0"/>
    <n v="1"/>
    <x v="0"/>
    <s v="530000284542"/>
    <x v="681"/>
    <x v="35"/>
    <n v="57200"/>
    <n v="0"/>
    <x v="0"/>
  </r>
  <r>
    <s v="4907231154"/>
    <x v="5"/>
    <s v="7"/>
    <d v="2022-07-22T00:00:00"/>
    <x v="5"/>
    <x v="48"/>
    <s v="1010"/>
    <s v="S010"/>
    <s v="H"/>
    <n v="0"/>
    <n v="1"/>
    <x v="0"/>
    <s v="530000284542"/>
    <x v="681"/>
    <x v="48"/>
    <n v="63144.15"/>
    <n v="0"/>
    <x v="0"/>
  </r>
  <r>
    <s v="4907231173"/>
    <x v="5"/>
    <s v="7"/>
    <d v="2022-07-22T00:00:00"/>
    <x v="5"/>
    <x v="9"/>
    <s v="1050"/>
    <s v="S050"/>
    <s v="H"/>
    <n v="0"/>
    <n v="1"/>
    <x v="0"/>
    <s v="530000278705"/>
    <x v="7"/>
    <x v="9"/>
    <n v="1965"/>
    <n v="0"/>
    <x v="2"/>
  </r>
  <r>
    <s v="4907231180"/>
    <x v="5"/>
    <s v="7"/>
    <d v="2022-07-22T00:00:00"/>
    <x v="5"/>
    <x v="12"/>
    <s v="1030"/>
    <s v="S030"/>
    <s v="H"/>
    <n v="0"/>
    <n v="1"/>
    <x v="0"/>
    <s v="530000281331"/>
    <x v="637"/>
    <x v="12"/>
    <n v="10385"/>
    <n v="0"/>
    <x v="1"/>
  </r>
  <r>
    <s v="4907231227"/>
    <x v="5"/>
    <s v="7"/>
    <d v="2022-07-22T00:00:00"/>
    <x v="5"/>
    <x v="19"/>
    <s v="1010"/>
    <s v="S010"/>
    <s v="H"/>
    <n v="0"/>
    <n v="1"/>
    <x v="0"/>
    <s v="530000281005"/>
    <x v="10"/>
    <x v="19"/>
    <n v="1745"/>
    <n v="0"/>
    <x v="2"/>
  </r>
  <r>
    <s v="4907231268"/>
    <x v="5"/>
    <s v="7"/>
    <d v="2022-07-22T00:00:00"/>
    <x v="5"/>
    <x v="13"/>
    <s v="1060"/>
    <s v="S060"/>
    <s v="H"/>
    <n v="0"/>
    <n v="1"/>
    <x v="0"/>
    <s v="530000262594"/>
    <x v="674"/>
    <x v="13"/>
    <n v="46100"/>
    <n v="0"/>
    <x v="1"/>
  </r>
  <r>
    <s v="4907231268"/>
    <x v="5"/>
    <s v="7"/>
    <d v="2022-07-22T00:00:00"/>
    <x v="5"/>
    <x v="26"/>
    <s v="1060"/>
    <s v="S060"/>
    <s v="H"/>
    <n v="0"/>
    <n v="1"/>
    <x v="0"/>
    <s v="530000262594"/>
    <x v="674"/>
    <x v="26"/>
    <n v="9000"/>
    <n v="0"/>
    <x v="1"/>
  </r>
  <r>
    <s v="4907231355"/>
    <x v="5"/>
    <s v="7"/>
    <d v="2022-07-22T00:00:00"/>
    <x v="5"/>
    <x v="32"/>
    <s v="1060"/>
    <s v="S060"/>
    <s v="H"/>
    <n v="0"/>
    <n v="1"/>
    <x v="0"/>
    <s v="530000283204"/>
    <x v="691"/>
    <x v="32"/>
    <n v="1238"/>
    <n v="0"/>
    <x v="0"/>
  </r>
  <r>
    <s v="4907231633"/>
    <x v="5"/>
    <s v="7"/>
    <d v="2022-07-23T00:00:00"/>
    <x v="5"/>
    <x v="23"/>
    <s v="1030"/>
    <s v="S030"/>
    <s v="H"/>
    <n v="0"/>
    <n v="1"/>
    <x v="0"/>
    <s v="530000281108"/>
    <x v="673"/>
    <x v="23"/>
    <n v="3480"/>
    <n v="0"/>
    <x v="1"/>
  </r>
  <r>
    <s v="4907231665"/>
    <x v="5"/>
    <s v="7"/>
    <d v="2022-07-23T00:00:00"/>
    <x v="5"/>
    <x v="6"/>
    <s v="1080"/>
    <s v="S080"/>
    <s v="H"/>
    <n v="0"/>
    <n v="1"/>
    <x v="0"/>
    <s v="530000282447"/>
    <x v="274"/>
    <x v="6"/>
    <n v="1446"/>
    <n v="0"/>
    <x v="2"/>
  </r>
  <r>
    <s v="4907231669"/>
    <x v="5"/>
    <s v="7"/>
    <d v="2022-07-23T00:00:00"/>
    <x v="3"/>
    <x v="6"/>
    <s v="1080"/>
    <s v="S080"/>
    <s v="S"/>
    <n v="0"/>
    <n v="-1"/>
    <x v="0"/>
    <s v="530000282447"/>
    <x v="274"/>
    <x v="6"/>
    <n v="1446"/>
    <n v="0"/>
    <x v="2"/>
  </r>
  <r>
    <s v="4907231672"/>
    <x v="5"/>
    <s v="7"/>
    <d v="2022-07-22T00:00:00"/>
    <x v="5"/>
    <x v="31"/>
    <s v="1030"/>
    <s v="S030"/>
    <s v="H"/>
    <n v="0"/>
    <n v="3"/>
    <x v="0"/>
    <s v="530000283524"/>
    <x v="30"/>
    <x v="31"/>
    <n v="1911"/>
    <n v="0"/>
    <x v="2"/>
  </r>
  <r>
    <s v="4907231784"/>
    <x v="5"/>
    <s v="7"/>
    <d v="2022-07-23T00:00:00"/>
    <x v="5"/>
    <x v="5"/>
    <s v="1080"/>
    <s v="S080"/>
    <s v="H"/>
    <n v="0"/>
    <n v="1"/>
    <x v="0"/>
    <s v="530000282447"/>
    <x v="274"/>
    <x v="5"/>
    <n v="1297"/>
    <n v="0"/>
    <x v="2"/>
  </r>
  <r>
    <s v="4907231867"/>
    <x v="5"/>
    <s v="7"/>
    <d v="2022-07-25T00:00:00"/>
    <x v="5"/>
    <x v="77"/>
    <s v="1030"/>
    <s v="S030"/>
    <s v="H"/>
    <n v="0"/>
    <n v="1"/>
    <x v="0"/>
    <s v="530000281485"/>
    <x v="637"/>
    <x v="77"/>
    <n v="0"/>
    <n v="0"/>
    <x v="1"/>
  </r>
  <r>
    <s v="4907231941"/>
    <x v="5"/>
    <s v="7"/>
    <d v="2022-07-24T00:00:00"/>
    <x v="5"/>
    <x v="0"/>
    <s v="1080"/>
    <s v="S080"/>
    <s v="H"/>
    <n v="0"/>
    <n v="1"/>
    <x v="0"/>
    <s v="530000241668"/>
    <x v="584"/>
    <x v="0"/>
    <n v="41000"/>
    <n v="0"/>
    <x v="0"/>
  </r>
  <r>
    <s v="4907231962"/>
    <x v="5"/>
    <s v="7"/>
    <d v="2022-07-25T00:00:00"/>
    <x v="5"/>
    <x v="26"/>
    <s v="1030"/>
    <s v="S030"/>
    <s v="H"/>
    <n v="0"/>
    <n v="1"/>
    <x v="0"/>
    <s v="530000281298"/>
    <x v="637"/>
    <x v="26"/>
    <n v="9000"/>
    <n v="0"/>
    <x v="1"/>
  </r>
  <r>
    <s v="4907232108"/>
    <x v="5"/>
    <s v="7"/>
    <d v="2022-07-25T00:00:00"/>
    <x v="3"/>
    <x v="7"/>
    <s v="1020"/>
    <s v="S020"/>
    <s v="S"/>
    <n v="0"/>
    <n v="-1"/>
    <x v="0"/>
    <s v="530000250859"/>
    <x v="526"/>
    <x v="7"/>
    <n v="8280"/>
    <n v="0"/>
    <x v="2"/>
  </r>
  <r>
    <s v="4907232110"/>
    <x v="5"/>
    <s v="7"/>
    <d v="2022-07-25T00:00:00"/>
    <x v="5"/>
    <x v="5"/>
    <s v="1020"/>
    <s v="S024"/>
    <s v="H"/>
    <n v="0"/>
    <n v="1"/>
    <x v="0"/>
    <s v="530000280614"/>
    <x v="724"/>
    <x v="5"/>
    <n v="1297"/>
    <n v="0"/>
    <x v="0"/>
  </r>
  <r>
    <s v="4907232157"/>
    <x v="5"/>
    <s v="7"/>
    <d v="2022-07-25T00:00:00"/>
    <x v="5"/>
    <x v="2"/>
    <s v="1020"/>
    <s v="S020"/>
    <s v="H"/>
    <n v="0"/>
    <n v="1"/>
    <x v="0"/>
    <s v="530000249703"/>
    <x v="526"/>
    <x v="2"/>
    <n v="9490"/>
    <n v="0"/>
    <x v="2"/>
  </r>
  <r>
    <s v="4907232171"/>
    <x v="5"/>
    <s v="7"/>
    <d v="2022-07-25T00:00:00"/>
    <x v="5"/>
    <x v="12"/>
    <s v="1020"/>
    <s v="S020"/>
    <s v="H"/>
    <n v="0"/>
    <n v="1"/>
    <x v="0"/>
    <s v="530000265059"/>
    <x v="382"/>
    <x v="12"/>
    <n v="10385"/>
    <n v="0"/>
    <x v="0"/>
  </r>
  <r>
    <s v="4907232171"/>
    <x v="5"/>
    <s v="7"/>
    <d v="2022-07-25T00:00:00"/>
    <x v="5"/>
    <x v="12"/>
    <s v="1020"/>
    <s v="S020"/>
    <s v="H"/>
    <n v="0"/>
    <n v="1"/>
    <x v="0"/>
    <s v="530000265059"/>
    <x v="382"/>
    <x v="12"/>
    <n v="10385"/>
    <n v="0"/>
    <x v="0"/>
  </r>
  <r>
    <s v="4907232171"/>
    <x v="5"/>
    <s v="7"/>
    <d v="2022-07-25T00:00:00"/>
    <x v="5"/>
    <x v="12"/>
    <s v="1020"/>
    <s v="S024"/>
    <s v="H"/>
    <n v="0"/>
    <n v="1"/>
    <x v="0"/>
    <s v="530000265059"/>
    <x v="382"/>
    <x v="12"/>
    <n v="10385"/>
    <n v="0"/>
    <x v="0"/>
  </r>
  <r>
    <s v="4907232171"/>
    <x v="5"/>
    <s v="7"/>
    <d v="2022-07-25T00:00:00"/>
    <x v="5"/>
    <x v="12"/>
    <s v="1020"/>
    <s v="S024"/>
    <s v="H"/>
    <n v="0"/>
    <n v="1"/>
    <x v="0"/>
    <s v="530000265059"/>
    <x v="382"/>
    <x v="12"/>
    <n v="10385"/>
    <n v="0"/>
    <x v="0"/>
  </r>
  <r>
    <s v="4907232171"/>
    <x v="5"/>
    <s v="7"/>
    <d v="2022-07-25T00:00:00"/>
    <x v="5"/>
    <x v="12"/>
    <s v="1020"/>
    <s v="S024"/>
    <s v="H"/>
    <n v="0"/>
    <n v="1"/>
    <x v="0"/>
    <s v="530000265059"/>
    <x v="382"/>
    <x v="12"/>
    <n v="10385"/>
    <n v="0"/>
    <x v="0"/>
  </r>
  <r>
    <s v="4907232171"/>
    <x v="5"/>
    <s v="7"/>
    <d v="2022-07-25T00:00:00"/>
    <x v="5"/>
    <x v="12"/>
    <s v="1020"/>
    <s v="S024"/>
    <s v="H"/>
    <n v="0"/>
    <n v="1"/>
    <x v="0"/>
    <s v="530000265059"/>
    <x v="382"/>
    <x v="12"/>
    <n v="10385"/>
    <n v="0"/>
    <x v="0"/>
  </r>
  <r>
    <s v="4907232182"/>
    <x v="5"/>
    <s v="7"/>
    <d v="2022-07-25T00:00:00"/>
    <x v="5"/>
    <x v="2"/>
    <s v="1020"/>
    <s v="S024"/>
    <s v="H"/>
    <n v="0"/>
    <n v="1"/>
    <x v="0"/>
    <s v="530000282970"/>
    <x v="695"/>
    <x v="2"/>
    <n v="9490"/>
    <n v="0"/>
    <x v="0"/>
  </r>
  <r>
    <s v="4907232182"/>
    <x v="5"/>
    <s v="7"/>
    <d v="2022-07-25T00:00:00"/>
    <x v="5"/>
    <x v="2"/>
    <s v="1020"/>
    <s v="S024"/>
    <s v="H"/>
    <n v="0"/>
    <n v="1"/>
    <x v="0"/>
    <s v="530000282970"/>
    <x v="695"/>
    <x v="2"/>
    <n v="9490"/>
    <n v="0"/>
    <x v="0"/>
  </r>
  <r>
    <s v="4907232207"/>
    <x v="5"/>
    <s v="7"/>
    <d v="2022-07-25T00:00:00"/>
    <x v="5"/>
    <x v="7"/>
    <s v="1020"/>
    <s v="S020"/>
    <s v="H"/>
    <n v="0"/>
    <n v="1"/>
    <x v="0"/>
    <s v="530000250859"/>
    <x v="526"/>
    <x v="7"/>
    <n v="8280"/>
    <n v="0"/>
    <x v="2"/>
  </r>
  <r>
    <s v="4907232219"/>
    <x v="5"/>
    <s v="7"/>
    <d v="2022-07-25T00:00:00"/>
    <x v="5"/>
    <x v="7"/>
    <s v="1020"/>
    <s v="S020"/>
    <s v="H"/>
    <n v="0"/>
    <n v="1"/>
    <x v="0"/>
    <s v="530000281115"/>
    <x v="531"/>
    <x v="7"/>
    <n v="8280"/>
    <n v="0"/>
    <x v="3"/>
  </r>
  <r>
    <s v="4907232247"/>
    <x v="5"/>
    <s v="7"/>
    <d v="2022-07-25T00:00:00"/>
    <x v="5"/>
    <x v="6"/>
    <s v="1050"/>
    <s v="S050"/>
    <s v="H"/>
    <n v="0"/>
    <n v="1"/>
    <x v="0"/>
    <s v="530000266184"/>
    <x v="666"/>
    <x v="6"/>
    <n v="1446"/>
    <n v="0"/>
    <x v="1"/>
  </r>
  <r>
    <s v="4907232264"/>
    <x v="5"/>
    <s v="7"/>
    <d v="2022-07-25T00:00:00"/>
    <x v="5"/>
    <x v="7"/>
    <s v="1020"/>
    <s v="S020"/>
    <s v="H"/>
    <n v="0"/>
    <n v="1"/>
    <x v="0"/>
    <s v="530000250859"/>
    <x v="526"/>
    <x v="7"/>
    <n v="8280"/>
    <n v="0"/>
    <x v="2"/>
  </r>
  <r>
    <s v="4907232272"/>
    <x v="5"/>
    <s v="7"/>
    <d v="2022-07-25T00:00:00"/>
    <x v="5"/>
    <x v="7"/>
    <s v="1020"/>
    <s v="S020"/>
    <s v="H"/>
    <n v="0"/>
    <n v="1"/>
    <x v="0"/>
    <s v="530000251546"/>
    <x v="526"/>
    <x v="7"/>
    <n v="8280"/>
    <n v="0"/>
    <x v="2"/>
  </r>
  <r>
    <s v="4907232362"/>
    <x v="5"/>
    <s v="7"/>
    <d v="2022-07-25T00:00:00"/>
    <x v="1"/>
    <x v="10"/>
    <s v="1060"/>
    <s v="S060"/>
    <s v="H"/>
    <n v="0"/>
    <n v="1"/>
    <x v="0"/>
    <s v="530000279239"/>
    <x v="674"/>
    <x v="10"/>
    <n v="42200"/>
    <n v="0"/>
    <x v="1"/>
  </r>
  <r>
    <s v="4907232407"/>
    <x v="5"/>
    <s v="7"/>
    <d v="2022-07-25T00:00:00"/>
    <x v="5"/>
    <x v="0"/>
    <s v="1010"/>
    <s v="S010"/>
    <s v="H"/>
    <n v="0"/>
    <n v="1"/>
    <x v="0"/>
    <s v="530000244544"/>
    <x v="384"/>
    <x v="0"/>
    <n v="41000"/>
    <n v="0"/>
    <x v="0"/>
  </r>
  <r>
    <s v="4907232407"/>
    <x v="5"/>
    <s v="7"/>
    <d v="2022-07-25T00:00:00"/>
    <x v="5"/>
    <x v="0"/>
    <s v="1010"/>
    <s v="S010"/>
    <s v="H"/>
    <n v="0"/>
    <n v="1"/>
    <x v="0"/>
    <s v="530000244544"/>
    <x v="384"/>
    <x v="0"/>
    <n v="41000"/>
    <n v="0"/>
    <x v="0"/>
  </r>
  <r>
    <s v="4907232421"/>
    <x v="5"/>
    <s v="7"/>
    <d v="2022-07-25T00:00:00"/>
    <x v="5"/>
    <x v="6"/>
    <s v="1060"/>
    <s v="S060"/>
    <s v="H"/>
    <n v="0"/>
    <n v="1"/>
    <x v="0"/>
    <s v="530000269468"/>
    <x v="133"/>
    <x v="6"/>
    <n v="1446"/>
    <n v="0"/>
    <x v="2"/>
  </r>
  <r>
    <s v="4907232497"/>
    <x v="5"/>
    <s v="7"/>
    <d v="2022-07-25T00:00:00"/>
    <x v="5"/>
    <x v="2"/>
    <s v="1050"/>
    <s v="S050"/>
    <s v="H"/>
    <n v="0"/>
    <n v="1"/>
    <x v="0"/>
    <s v="530000266309"/>
    <x v="696"/>
    <x v="2"/>
    <n v="9490"/>
    <n v="0"/>
    <x v="0"/>
  </r>
  <r>
    <s v="4907232531"/>
    <x v="5"/>
    <s v="7"/>
    <d v="2022-07-25T00:00:00"/>
    <x v="5"/>
    <x v="2"/>
    <s v="1050"/>
    <s v="S050"/>
    <s v="H"/>
    <n v="0"/>
    <n v="3"/>
    <x v="0"/>
    <s v="530000267055"/>
    <x v="696"/>
    <x v="2"/>
    <n v="9490"/>
    <n v="0"/>
    <x v="0"/>
  </r>
  <r>
    <s v="4907232533"/>
    <x v="5"/>
    <s v="7"/>
    <d v="2022-07-25T00:00:00"/>
    <x v="5"/>
    <x v="2"/>
    <s v="1050"/>
    <s v="S050"/>
    <s v="H"/>
    <n v="0"/>
    <n v="1"/>
    <x v="0"/>
    <s v="530000256116"/>
    <x v="534"/>
    <x v="2"/>
    <n v="9490"/>
    <n v="0"/>
    <x v="0"/>
  </r>
  <r>
    <s v="4907232535"/>
    <x v="5"/>
    <s v="7"/>
    <d v="2022-07-25T00:00:00"/>
    <x v="5"/>
    <x v="48"/>
    <s v="1050"/>
    <s v="S050"/>
    <s v="H"/>
    <n v="0"/>
    <n v="1"/>
    <x v="0"/>
    <s v="530000272879"/>
    <x v="19"/>
    <x v="48"/>
    <n v="63144.15"/>
    <n v="0"/>
    <x v="3"/>
  </r>
  <r>
    <s v="4907232660"/>
    <x v="5"/>
    <s v="7"/>
    <d v="2022-07-25T00:00:00"/>
    <x v="5"/>
    <x v="11"/>
    <s v="1020"/>
    <s v="S020"/>
    <s v="H"/>
    <n v="0"/>
    <n v="1"/>
    <x v="0"/>
    <s v="530000279167"/>
    <x v="661"/>
    <x v="11"/>
    <n v="11525"/>
    <n v="0"/>
    <x v="1"/>
  </r>
  <r>
    <s v="4907232781"/>
    <x v="5"/>
    <s v="7"/>
    <d v="2022-07-22T00:00:00"/>
    <x v="3"/>
    <x v="7"/>
    <s v="1010"/>
    <s v="S010"/>
    <s v="S"/>
    <n v="0"/>
    <n v="-1"/>
    <x v="0"/>
    <s v="530000268269"/>
    <x v="679"/>
    <x v="7"/>
    <n v="8280"/>
    <n v="0"/>
    <x v="2"/>
  </r>
  <r>
    <s v="4907232804"/>
    <x v="5"/>
    <s v="7"/>
    <d v="2022-07-25T00:00:00"/>
    <x v="5"/>
    <x v="9"/>
    <s v="1050"/>
    <s v="S050"/>
    <s v="H"/>
    <n v="0"/>
    <n v="1"/>
    <x v="0"/>
    <s v="530000283676"/>
    <x v="656"/>
    <x v="9"/>
    <n v="1965"/>
    <n v="0"/>
    <x v="1"/>
  </r>
  <r>
    <s v="4907232807"/>
    <x v="5"/>
    <s v="7"/>
    <d v="2022-07-25T00:00:00"/>
    <x v="5"/>
    <x v="6"/>
    <s v="1050"/>
    <s v="S050"/>
    <s v="H"/>
    <n v="0"/>
    <n v="1"/>
    <x v="0"/>
    <s v="530000273355"/>
    <x v="670"/>
    <x v="6"/>
    <n v="1446"/>
    <n v="0"/>
    <x v="2"/>
  </r>
  <r>
    <s v="4907232845"/>
    <x v="5"/>
    <s v="7"/>
    <d v="2022-07-22T00:00:00"/>
    <x v="3"/>
    <x v="9"/>
    <s v="1050"/>
    <s v="S050"/>
    <s v="S"/>
    <n v="0"/>
    <n v="-1"/>
    <x v="0"/>
    <s v="530000278705"/>
    <x v="7"/>
    <x v="9"/>
    <n v="1965"/>
    <n v="0"/>
    <x v="2"/>
  </r>
  <r>
    <s v="4907232897"/>
    <x v="5"/>
    <s v="7"/>
    <d v="2022-07-25T00:00:00"/>
    <x v="5"/>
    <x v="55"/>
    <s v="1050"/>
    <s v="S050"/>
    <s v="H"/>
    <n v="0"/>
    <n v="1"/>
    <x v="0"/>
    <s v="530000282078"/>
    <x v="650"/>
    <x v="55"/>
    <n v="9800"/>
    <n v="0"/>
    <x v="1"/>
  </r>
  <r>
    <s v="4907232903"/>
    <x v="5"/>
    <s v="7"/>
    <d v="2022-07-25T00:00:00"/>
    <x v="5"/>
    <x v="5"/>
    <s v="1096"/>
    <s v="S096"/>
    <s v="H"/>
    <n v="0"/>
    <n v="1"/>
    <x v="0"/>
    <s v="530000281942"/>
    <x v="653"/>
    <x v="5"/>
    <n v="1297"/>
    <n v="0"/>
    <x v="1"/>
  </r>
  <r>
    <s v="4907232926"/>
    <x v="5"/>
    <s v="7"/>
    <d v="2022-07-25T00:00:00"/>
    <x v="5"/>
    <x v="13"/>
    <s v="1080"/>
    <s v="S080"/>
    <s v="H"/>
    <n v="0"/>
    <n v="1"/>
    <x v="0"/>
    <s v="530000242462"/>
    <x v="383"/>
    <x v="13"/>
    <n v="46100"/>
    <n v="0"/>
    <x v="0"/>
  </r>
  <r>
    <s v="4907232926"/>
    <x v="5"/>
    <s v="7"/>
    <d v="2022-07-25T00:00:00"/>
    <x v="5"/>
    <x v="13"/>
    <s v="1080"/>
    <s v="S080"/>
    <s v="H"/>
    <n v="0"/>
    <n v="1"/>
    <x v="0"/>
    <s v="530000242462"/>
    <x v="383"/>
    <x v="13"/>
    <n v="46100"/>
    <n v="0"/>
    <x v="0"/>
  </r>
  <r>
    <s v="4907232932"/>
    <x v="5"/>
    <s v="7"/>
    <d v="2022-07-25T00:00:00"/>
    <x v="5"/>
    <x v="13"/>
    <s v="1080"/>
    <s v="S080"/>
    <s v="H"/>
    <n v="0"/>
    <n v="1"/>
    <x v="0"/>
    <s v="530000271719"/>
    <x v="692"/>
    <x v="13"/>
    <n v="46100"/>
    <n v="0"/>
    <x v="0"/>
  </r>
  <r>
    <s v="4907232941"/>
    <x v="5"/>
    <s v="7"/>
    <d v="2022-07-25T00:00:00"/>
    <x v="5"/>
    <x v="2"/>
    <s v="1080"/>
    <s v="S080"/>
    <s v="H"/>
    <n v="0"/>
    <n v="1"/>
    <x v="0"/>
    <s v="530000285192"/>
    <x v="678"/>
    <x v="2"/>
    <n v="9490"/>
    <n v="0"/>
    <x v="2"/>
  </r>
  <r>
    <s v="4907233209"/>
    <x v="5"/>
    <s v="7"/>
    <d v="2022-07-26T00:00:00"/>
    <x v="5"/>
    <x v="2"/>
    <s v="1020"/>
    <s v="S020"/>
    <s v="H"/>
    <n v="0"/>
    <n v="2"/>
    <x v="0"/>
    <s v="530000281115"/>
    <x v="531"/>
    <x v="2"/>
    <n v="9490"/>
    <n v="0"/>
    <x v="3"/>
  </r>
  <r>
    <s v="4907233270"/>
    <x v="5"/>
    <s v="7"/>
    <d v="2022-07-26T00:00:00"/>
    <x v="5"/>
    <x v="7"/>
    <s v="1020"/>
    <s v="S020"/>
    <s v="H"/>
    <n v="0"/>
    <n v="1"/>
    <x v="0"/>
    <s v="530000262521"/>
    <x v="526"/>
    <x v="7"/>
    <n v="8280"/>
    <n v="0"/>
    <x v="2"/>
  </r>
  <r>
    <s v="4907233283"/>
    <x v="5"/>
    <s v="7"/>
    <d v="2022-07-26T00:00:00"/>
    <x v="5"/>
    <x v="2"/>
    <s v="1020"/>
    <s v="S020"/>
    <s v="H"/>
    <n v="0"/>
    <n v="1"/>
    <x v="0"/>
    <s v="530000249675"/>
    <x v="526"/>
    <x v="2"/>
    <n v="9490"/>
    <n v="0"/>
    <x v="2"/>
  </r>
  <r>
    <s v="4907233291"/>
    <x v="5"/>
    <s v="7"/>
    <d v="2022-07-26T00:00:00"/>
    <x v="5"/>
    <x v="7"/>
    <s v="1020"/>
    <s v="S020"/>
    <s v="H"/>
    <n v="0"/>
    <n v="1"/>
    <x v="0"/>
    <s v="530000262580"/>
    <x v="526"/>
    <x v="7"/>
    <n v="8280"/>
    <n v="0"/>
    <x v="2"/>
  </r>
  <r>
    <s v="4907233298"/>
    <x v="5"/>
    <s v="7"/>
    <d v="2022-07-26T00:00:00"/>
    <x v="5"/>
    <x v="2"/>
    <s v="1020"/>
    <s v="S020"/>
    <s v="H"/>
    <n v="0"/>
    <n v="1"/>
    <x v="0"/>
    <s v="530000259982"/>
    <x v="526"/>
    <x v="2"/>
    <n v="9490"/>
    <n v="0"/>
    <x v="2"/>
  </r>
  <r>
    <s v="4907233298"/>
    <x v="5"/>
    <s v="7"/>
    <d v="2022-07-26T00:00:00"/>
    <x v="5"/>
    <x v="2"/>
    <s v="1020"/>
    <s v="S020"/>
    <s v="H"/>
    <n v="0"/>
    <n v="1"/>
    <x v="0"/>
    <s v="530000260595"/>
    <x v="526"/>
    <x v="2"/>
    <n v="9490"/>
    <n v="0"/>
    <x v="2"/>
  </r>
  <r>
    <s v="4907233301"/>
    <x v="5"/>
    <s v="7"/>
    <d v="2022-07-26T00:00:00"/>
    <x v="5"/>
    <x v="5"/>
    <s v="1020"/>
    <s v="S024"/>
    <s v="H"/>
    <n v="0"/>
    <n v="1"/>
    <x v="0"/>
    <s v="530000273085"/>
    <x v="634"/>
    <x v="5"/>
    <n v="1297"/>
    <n v="0"/>
    <x v="7"/>
  </r>
  <r>
    <s v="4907233383"/>
    <x v="5"/>
    <s v="7"/>
    <d v="2022-07-26T00:00:00"/>
    <x v="5"/>
    <x v="2"/>
    <s v="1020"/>
    <s v="S020"/>
    <s v="H"/>
    <n v="0"/>
    <n v="1"/>
    <x v="0"/>
    <s v="530000269197"/>
    <x v="664"/>
    <x v="2"/>
    <n v="9490"/>
    <n v="0"/>
    <x v="2"/>
  </r>
  <r>
    <s v="4907233464"/>
    <x v="5"/>
    <s v="7"/>
    <d v="2022-07-26T00:00:00"/>
    <x v="5"/>
    <x v="9"/>
    <s v="1080"/>
    <s v="S080"/>
    <s v="H"/>
    <n v="0"/>
    <n v="1"/>
    <x v="0"/>
    <s v="530000279047"/>
    <x v="274"/>
    <x v="9"/>
    <n v="1965"/>
    <n v="0"/>
    <x v="2"/>
  </r>
  <r>
    <s v="4907233508"/>
    <x v="5"/>
    <s v="7"/>
    <d v="2022-07-26T00:00:00"/>
    <x v="5"/>
    <x v="6"/>
    <s v="1060"/>
    <s v="S060"/>
    <s v="H"/>
    <n v="0"/>
    <n v="1"/>
    <x v="0"/>
    <s v="530000265286"/>
    <x v="133"/>
    <x v="6"/>
    <n v="1446"/>
    <n v="0"/>
    <x v="2"/>
  </r>
  <r>
    <s v="4907233624"/>
    <x v="5"/>
    <s v="7"/>
    <d v="2022-07-26T00:00:00"/>
    <x v="5"/>
    <x v="5"/>
    <s v="1096"/>
    <s v="S096"/>
    <s v="H"/>
    <n v="0"/>
    <n v="1"/>
    <x v="0"/>
    <s v="530000249153"/>
    <x v="479"/>
    <x v="5"/>
    <n v="1297"/>
    <n v="0"/>
    <x v="2"/>
  </r>
  <r>
    <s v="4907233648"/>
    <x v="5"/>
    <s v="7"/>
    <d v="2022-07-26T00:00:00"/>
    <x v="5"/>
    <x v="32"/>
    <s v="1060"/>
    <s v="S060"/>
    <s v="H"/>
    <n v="0"/>
    <n v="2"/>
    <x v="0"/>
    <s v="530000274743"/>
    <x v="725"/>
    <x v="32"/>
    <n v="1238"/>
    <n v="0"/>
    <x v="3"/>
  </r>
  <r>
    <s v="4907233758"/>
    <x v="5"/>
    <s v="7"/>
    <d v="2022-07-26T00:00:00"/>
    <x v="5"/>
    <x v="63"/>
    <s v="1050"/>
    <s v="S050"/>
    <s v="H"/>
    <n v="0"/>
    <n v="1"/>
    <x v="0"/>
    <s v="530000278038"/>
    <x v="7"/>
    <x v="63"/>
    <n v="3113"/>
    <n v="0"/>
    <x v="2"/>
  </r>
  <r>
    <s v="4907233846"/>
    <x v="5"/>
    <s v="7"/>
    <d v="2022-07-26T00:00:00"/>
    <x v="5"/>
    <x v="5"/>
    <s v="1096"/>
    <s v="S096"/>
    <s v="H"/>
    <n v="0"/>
    <n v="1"/>
    <x v="0"/>
    <s v="530000248938"/>
    <x v="479"/>
    <x v="5"/>
    <n v="1297"/>
    <n v="0"/>
    <x v="2"/>
  </r>
  <r>
    <s v="4907233907"/>
    <x v="5"/>
    <s v="7"/>
    <d v="2022-07-26T00:00:00"/>
    <x v="5"/>
    <x v="2"/>
    <s v="1080"/>
    <s v="S080"/>
    <s v="H"/>
    <n v="0"/>
    <n v="1"/>
    <x v="0"/>
    <s v="530000284094"/>
    <x v="678"/>
    <x v="2"/>
    <n v="9490"/>
    <n v="0"/>
    <x v="2"/>
  </r>
  <r>
    <s v="4907233993"/>
    <x v="5"/>
    <s v="7"/>
    <d v="2022-07-26T00:00:00"/>
    <x v="5"/>
    <x v="2"/>
    <s v="1050"/>
    <s v="S050"/>
    <s v="H"/>
    <n v="0"/>
    <n v="1"/>
    <x v="0"/>
    <s v="530000282190"/>
    <x v="650"/>
    <x v="2"/>
    <n v="9490"/>
    <n v="0"/>
    <x v="1"/>
  </r>
  <r>
    <s v="4907234017"/>
    <x v="5"/>
    <s v="7"/>
    <d v="2022-07-27T00:00:00"/>
    <x v="5"/>
    <x v="7"/>
    <s v="1020"/>
    <s v="S020"/>
    <s v="H"/>
    <n v="0"/>
    <n v="1"/>
    <x v="0"/>
    <s v="530000255142"/>
    <x v="526"/>
    <x v="7"/>
    <n v="8280"/>
    <n v="0"/>
    <x v="2"/>
  </r>
  <r>
    <s v="4907234093"/>
    <x v="5"/>
    <s v="7"/>
    <d v="2022-07-27T00:00:00"/>
    <x v="1"/>
    <x v="26"/>
    <s v="1096"/>
    <s v="S096"/>
    <s v="H"/>
    <n v="0"/>
    <n v="1"/>
    <x v="0"/>
    <s v="530000270657"/>
    <x v="655"/>
    <x v="26"/>
    <n v="9000"/>
    <n v="0"/>
    <x v="1"/>
  </r>
  <r>
    <s v="4907234143"/>
    <x v="5"/>
    <s v="7"/>
    <d v="2022-07-27T00:00:00"/>
    <x v="5"/>
    <x v="2"/>
    <s v="1020"/>
    <s v="S020"/>
    <s v="H"/>
    <n v="0"/>
    <n v="1"/>
    <x v="0"/>
    <s v="530000254763"/>
    <x v="526"/>
    <x v="2"/>
    <n v="9490"/>
    <n v="0"/>
    <x v="2"/>
  </r>
  <r>
    <s v="4907234149"/>
    <x v="5"/>
    <s v="7"/>
    <d v="2022-07-27T00:00:00"/>
    <x v="5"/>
    <x v="5"/>
    <s v="1010"/>
    <s v="S010"/>
    <s v="H"/>
    <n v="0"/>
    <n v="1"/>
    <x v="0"/>
    <s v="530000283501"/>
    <x v="10"/>
    <x v="5"/>
    <n v="1297"/>
    <n v="0"/>
    <x v="2"/>
  </r>
  <r>
    <s v="4907234161"/>
    <x v="5"/>
    <s v="7"/>
    <d v="2022-07-27T00:00:00"/>
    <x v="5"/>
    <x v="7"/>
    <s v="1020"/>
    <s v="S020"/>
    <s v="H"/>
    <n v="0"/>
    <n v="1"/>
    <x v="0"/>
    <s v="530000254620"/>
    <x v="526"/>
    <x v="7"/>
    <n v="8280"/>
    <n v="0"/>
    <x v="2"/>
  </r>
  <r>
    <s v="4907234284"/>
    <x v="5"/>
    <s v="7"/>
    <d v="2022-07-27T00:00:00"/>
    <x v="5"/>
    <x v="12"/>
    <s v="1020"/>
    <s v="S020"/>
    <s v="H"/>
    <n v="0"/>
    <n v="2"/>
    <x v="0"/>
    <s v="530000247722"/>
    <x v="390"/>
    <x v="12"/>
    <n v="10385"/>
    <n v="0"/>
    <x v="0"/>
  </r>
  <r>
    <s v="4907234300"/>
    <x v="5"/>
    <s v="7"/>
    <d v="2022-07-27T00:00:00"/>
    <x v="5"/>
    <x v="12"/>
    <s v="1020"/>
    <s v="S020"/>
    <s v="H"/>
    <n v="0"/>
    <n v="1"/>
    <x v="0"/>
    <s v="530000247722"/>
    <x v="390"/>
    <x v="12"/>
    <n v="10385"/>
    <n v="0"/>
    <x v="0"/>
  </r>
  <r>
    <s v="4907234382"/>
    <x v="5"/>
    <s v="7"/>
    <d v="2022-07-27T00:00:00"/>
    <x v="5"/>
    <x v="5"/>
    <s v="1020"/>
    <s v="S020"/>
    <s v="H"/>
    <n v="0"/>
    <n v="1"/>
    <x v="0"/>
    <s v="530000283472"/>
    <x v="639"/>
    <x v="5"/>
    <n v="1297"/>
    <n v="0"/>
    <x v="1"/>
  </r>
  <r>
    <s v="4907234462"/>
    <x v="5"/>
    <s v="7"/>
    <d v="2022-07-27T00:00:00"/>
    <x v="5"/>
    <x v="5"/>
    <s v="1017"/>
    <s v="S017"/>
    <s v="H"/>
    <n v="0"/>
    <n v="1"/>
    <x v="0"/>
    <s v="530000285540"/>
    <x v="640"/>
    <x v="5"/>
    <n v="1297"/>
    <n v="0"/>
    <x v="2"/>
  </r>
  <r>
    <s v="4907234567"/>
    <x v="5"/>
    <s v="7"/>
    <d v="2022-07-27T00:00:00"/>
    <x v="5"/>
    <x v="17"/>
    <s v="1060"/>
    <s v="S061"/>
    <s v="H"/>
    <n v="0"/>
    <n v="1"/>
    <x v="0"/>
    <s v="530000279585"/>
    <x v="621"/>
    <x v="17"/>
    <n v="43365"/>
    <n v="0"/>
    <x v="8"/>
  </r>
  <r>
    <s v="4907234577"/>
    <x v="5"/>
    <s v="7"/>
    <d v="2022-07-27T00:00:00"/>
    <x v="5"/>
    <x v="2"/>
    <s v="1020"/>
    <s v="S020"/>
    <s v="H"/>
    <n v="0"/>
    <n v="2"/>
    <x v="0"/>
    <s v="530000247722"/>
    <x v="390"/>
    <x v="2"/>
    <n v="9490"/>
    <n v="0"/>
    <x v="0"/>
  </r>
  <r>
    <s v="4907234890"/>
    <x v="5"/>
    <s v="7"/>
    <d v="2022-07-28T00:00:00"/>
    <x v="1"/>
    <x v="19"/>
    <s v="1060"/>
    <s v="S060"/>
    <s v="H"/>
    <n v="0"/>
    <n v="1"/>
    <x v="0"/>
    <s v="530000273136"/>
    <x v="653"/>
    <x v="19"/>
    <n v="1745"/>
    <n v="0"/>
    <x v="1"/>
  </r>
  <r>
    <s v="4907234910"/>
    <x v="5"/>
    <s v="7"/>
    <d v="2022-07-28T00:00:00"/>
    <x v="5"/>
    <x v="2"/>
    <s v="1020"/>
    <s v="S020"/>
    <s v="H"/>
    <n v="0"/>
    <n v="2"/>
    <x v="0"/>
    <s v="530000247722"/>
    <x v="390"/>
    <x v="2"/>
    <n v="9490"/>
    <n v="0"/>
    <x v="0"/>
  </r>
  <r>
    <s v="4907234925"/>
    <x v="5"/>
    <s v="7"/>
    <d v="2022-07-27T00:00:00"/>
    <x v="5"/>
    <x v="6"/>
    <s v="1050"/>
    <s v="S050"/>
    <s v="H"/>
    <n v="0"/>
    <n v="1"/>
    <x v="0"/>
    <s v="530000281526"/>
    <x v="522"/>
    <x v="6"/>
    <n v="1446"/>
    <n v="0"/>
    <x v="1"/>
  </r>
  <r>
    <s v="4907234960"/>
    <x v="5"/>
    <s v="7"/>
    <d v="2022-07-27T00:00:00"/>
    <x v="5"/>
    <x v="9"/>
    <s v="1080"/>
    <s v="S080"/>
    <s v="H"/>
    <n v="0"/>
    <n v="1"/>
    <x v="0"/>
    <s v="530000210075"/>
    <x v="689"/>
    <x v="9"/>
    <n v="1965"/>
    <n v="0"/>
    <x v="1"/>
  </r>
  <r>
    <s v="4907235060"/>
    <x v="5"/>
    <s v="7"/>
    <d v="2022-07-28T00:00:00"/>
    <x v="1"/>
    <x v="80"/>
    <s v="1060"/>
    <s v="S061"/>
    <s v="H"/>
    <n v="0"/>
    <n v="2"/>
    <x v="0"/>
    <s v="530000282104"/>
    <x v="554"/>
    <x v="80"/>
    <n v="1325"/>
    <n v="0"/>
    <x v="3"/>
  </r>
  <r>
    <s v="4907235071"/>
    <x v="5"/>
    <s v="7"/>
    <d v="2022-07-28T00:00:00"/>
    <x v="5"/>
    <x v="6"/>
    <s v="1050"/>
    <s v="S050"/>
    <s v="H"/>
    <n v="0"/>
    <n v="1"/>
    <x v="0"/>
    <s v="530000257402"/>
    <x v="650"/>
    <x v="6"/>
    <n v="1446"/>
    <n v="0"/>
    <x v="1"/>
  </r>
  <r>
    <s v="4907235155"/>
    <x v="5"/>
    <s v="7"/>
    <d v="2022-07-28T00:00:00"/>
    <x v="5"/>
    <x v="10"/>
    <s v="1060"/>
    <s v="S060"/>
    <s v="H"/>
    <n v="0"/>
    <n v="1"/>
    <x v="0"/>
    <s v="530000283398"/>
    <x v="665"/>
    <x v="10"/>
    <n v="42200"/>
    <n v="0"/>
    <x v="2"/>
  </r>
  <r>
    <s v="4907235286"/>
    <x v="5"/>
    <s v="7"/>
    <d v="2022-07-28T00:00:00"/>
    <x v="5"/>
    <x v="7"/>
    <s v="1080"/>
    <s v="S080"/>
    <s v="H"/>
    <n v="0"/>
    <n v="1"/>
    <x v="0"/>
    <s v="530000266456"/>
    <x v="541"/>
    <x v="7"/>
    <n v="8280"/>
    <n v="0"/>
    <x v="2"/>
  </r>
  <r>
    <s v="4907235287"/>
    <x v="5"/>
    <s v="7"/>
    <d v="2022-07-28T00:00:00"/>
    <x v="5"/>
    <x v="2"/>
    <s v="1080"/>
    <s v="S080"/>
    <s v="H"/>
    <n v="0"/>
    <n v="1"/>
    <x v="0"/>
    <s v="530000284116"/>
    <x v="678"/>
    <x v="2"/>
    <n v="9490"/>
    <n v="0"/>
    <x v="2"/>
  </r>
  <r>
    <s v="4907235314"/>
    <x v="5"/>
    <s v="7"/>
    <d v="2022-07-28T00:00:00"/>
    <x v="5"/>
    <x v="7"/>
    <s v="1080"/>
    <s v="S080"/>
    <s v="H"/>
    <n v="0"/>
    <n v="1"/>
    <x v="0"/>
    <s v="530000284028"/>
    <x v="678"/>
    <x v="7"/>
    <n v="8280"/>
    <n v="0"/>
    <x v="2"/>
  </r>
  <r>
    <s v="4907235358"/>
    <x v="5"/>
    <s v="7"/>
    <d v="2022-07-28T00:00:00"/>
    <x v="3"/>
    <x v="7"/>
    <s v="1080"/>
    <s v="S080"/>
    <s v="S"/>
    <n v="0"/>
    <n v="-1"/>
    <x v="0"/>
    <s v="530000284028"/>
    <x v="678"/>
    <x v="7"/>
    <n v="8280"/>
    <n v="0"/>
    <x v="2"/>
  </r>
  <r>
    <s v="4907235365"/>
    <x v="5"/>
    <s v="7"/>
    <d v="2022-07-28T00:00:00"/>
    <x v="5"/>
    <x v="7"/>
    <s v="1020"/>
    <s v="S020"/>
    <s v="H"/>
    <n v="0"/>
    <n v="1"/>
    <x v="0"/>
    <s v="530000281115"/>
    <x v="531"/>
    <x v="7"/>
    <n v="8280"/>
    <n v="0"/>
    <x v="3"/>
  </r>
  <r>
    <s v="4907235449"/>
    <x v="5"/>
    <s v="7"/>
    <d v="2022-07-28T00:00:00"/>
    <x v="3"/>
    <x v="10"/>
    <s v="1060"/>
    <s v="S060"/>
    <s v="S"/>
    <n v="0"/>
    <n v="-1"/>
    <x v="0"/>
    <s v="530000283398"/>
    <x v="665"/>
    <x v="10"/>
    <n v="42200"/>
    <n v="0"/>
    <x v="2"/>
  </r>
  <r>
    <s v="4907235510"/>
    <x v="5"/>
    <s v="7"/>
    <d v="2022-07-28T00:00:00"/>
    <x v="3"/>
    <x v="13"/>
    <s v="1080"/>
    <s v="S080"/>
    <s v="S"/>
    <n v="0"/>
    <n v="-1"/>
    <x v="0"/>
    <s v="530000257282"/>
    <x v="531"/>
    <x v="13"/>
    <n v="46100"/>
    <n v="0"/>
    <x v="3"/>
  </r>
  <r>
    <s v="4907235769"/>
    <x v="5"/>
    <s v="7"/>
    <d v="2022-07-28T00:00:00"/>
    <x v="5"/>
    <x v="92"/>
    <s v="1020"/>
    <s v="S020"/>
    <s v="H"/>
    <n v="0"/>
    <n v="1"/>
    <x v="0"/>
    <s v="530000246771"/>
    <x v="722"/>
    <x v="92"/>
    <n v="4081"/>
    <n v="0"/>
    <x v="6"/>
  </r>
  <r>
    <s v="4907235886"/>
    <x v="5"/>
    <s v="7"/>
    <d v="2022-07-28T00:00:00"/>
    <x v="5"/>
    <x v="7"/>
    <s v="1030"/>
    <s v="S030"/>
    <s v="H"/>
    <n v="0"/>
    <n v="1"/>
    <x v="0"/>
    <s v="530000282493"/>
    <x v="673"/>
    <x v="7"/>
    <n v="8280"/>
    <n v="0"/>
    <x v="1"/>
  </r>
  <r>
    <s v="4907236019"/>
    <x v="5"/>
    <s v="7"/>
    <d v="2022-07-29T00:00:00"/>
    <x v="5"/>
    <x v="7"/>
    <s v="1060"/>
    <s v="S060"/>
    <s v="H"/>
    <n v="0"/>
    <n v="1"/>
    <x v="0"/>
    <s v="530000261733"/>
    <x v="588"/>
    <x v="7"/>
    <n v="8280"/>
    <n v="0"/>
    <x v="2"/>
  </r>
  <r>
    <s v="4907236058"/>
    <x v="5"/>
    <s v="7"/>
    <d v="2022-07-29T00:00:00"/>
    <x v="5"/>
    <x v="7"/>
    <s v="1030"/>
    <s v="S030"/>
    <s v="H"/>
    <n v="0"/>
    <n v="1"/>
    <x v="0"/>
    <s v="530000266456"/>
    <x v="541"/>
    <x v="7"/>
    <n v="8280"/>
    <n v="0"/>
    <x v="2"/>
  </r>
  <r>
    <s v="4907236060"/>
    <x v="5"/>
    <s v="7"/>
    <d v="2022-07-29T00:00:00"/>
    <x v="5"/>
    <x v="7"/>
    <s v="1060"/>
    <s v="S060"/>
    <s v="H"/>
    <n v="0"/>
    <n v="1"/>
    <x v="0"/>
    <s v="530000261614"/>
    <x v="588"/>
    <x v="7"/>
    <n v="8280"/>
    <n v="0"/>
    <x v="2"/>
  </r>
  <r>
    <s v="4907236075"/>
    <x v="5"/>
    <s v="7"/>
    <d v="2022-07-29T00:00:00"/>
    <x v="5"/>
    <x v="12"/>
    <s v="1080"/>
    <s v="S080"/>
    <s v="H"/>
    <n v="0"/>
    <n v="1"/>
    <x v="0"/>
    <s v="530000266609"/>
    <x v="541"/>
    <x v="12"/>
    <n v="10385"/>
    <n v="0"/>
    <x v="2"/>
  </r>
  <r>
    <s v="4907236084"/>
    <x v="5"/>
    <s v="7"/>
    <d v="2022-07-29T00:00:00"/>
    <x v="5"/>
    <x v="7"/>
    <s v="1010"/>
    <s v="S010"/>
    <s v="H"/>
    <n v="0"/>
    <n v="1"/>
    <x v="0"/>
    <s v="530000264286"/>
    <x v="530"/>
    <x v="7"/>
    <n v="8280"/>
    <n v="0"/>
    <x v="2"/>
  </r>
  <r>
    <s v="4907236085"/>
    <x v="5"/>
    <s v="7"/>
    <d v="2022-07-29T00:00:00"/>
    <x v="5"/>
    <x v="10"/>
    <s v="1010"/>
    <s v="S010"/>
    <s v="H"/>
    <n v="0"/>
    <n v="1"/>
    <x v="0"/>
    <s v="530000282153"/>
    <x v="679"/>
    <x v="10"/>
    <n v="42200"/>
    <n v="0"/>
    <x v="2"/>
  </r>
  <r>
    <s v="4907236089"/>
    <x v="5"/>
    <s v="7"/>
    <d v="2022-07-29T00:00:00"/>
    <x v="5"/>
    <x v="7"/>
    <s v="1060"/>
    <s v="S060"/>
    <s v="H"/>
    <n v="0"/>
    <n v="1"/>
    <x v="0"/>
    <s v="530000261244"/>
    <x v="588"/>
    <x v="7"/>
    <n v="8280"/>
    <n v="0"/>
    <x v="2"/>
  </r>
  <r>
    <s v="4907236117"/>
    <x v="5"/>
    <s v="7"/>
    <d v="2022-07-29T00:00:00"/>
    <x v="5"/>
    <x v="48"/>
    <s v="1020"/>
    <s v="S024"/>
    <s v="H"/>
    <n v="0"/>
    <n v="1"/>
    <x v="0"/>
    <s v="530000264288"/>
    <x v="19"/>
    <x v="48"/>
    <n v="63144.15"/>
    <n v="0"/>
    <x v="3"/>
  </r>
  <r>
    <s v="4907236118"/>
    <x v="5"/>
    <s v="7"/>
    <d v="2022-07-29T00:00:00"/>
    <x v="5"/>
    <x v="2"/>
    <s v="1020"/>
    <s v="S024"/>
    <s v="H"/>
    <n v="0"/>
    <n v="2"/>
    <x v="0"/>
    <s v="530000257742"/>
    <x v="382"/>
    <x v="2"/>
    <n v="9490"/>
    <n v="0"/>
    <x v="0"/>
  </r>
  <r>
    <s v="4907236158"/>
    <x v="5"/>
    <s v="7"/>
    <d v="2022-07-29T00:00:00"/>
    <x v="5"/>
    <x v="63"/>
    <s v="1020"/>
    <s v="S020"/>
    <s v="H"/>
    <n v="0"/>
    <n v="1"/>
    <x v="0"/>
    <s v="530000285532"/>
    <x v="702"/>
    <x v="63"/>
    <n v="3113"/>
    <n v="0"/>
    <x v="0"/>
  </r>
  <r>
    <s v="4907236175"/>
    <x v="5"/>
    <s v="7"/>
    <d v="2022-07-29T00:00:00"/>
    <x v="5"/>
    <x v="48"/>
    <s v="1020"/>
    <s v="S024"/>
    <s v="H"/>
    <n v="0"/>
    <n v="1"/>
    <x v="0"/>
    <s v="530000264288"/>
    <x v="19"/>
    <x v="48"/>
    <n v="63144.15"/>
    <n v="0"/>
    <x v="3"/>
  </r>
  <r>
    <s v="4907236175"/>
    <x v="5"/>
    <s v="7"/>
    <d v="2022-07-29T00:00:00"/>
    <x v="5"/>
    <x v="2"/>
    <s v="1020"/>
    <s v="S024"/>
    <s v="H"/>
    <n v="0"/>
    <n v="2"/>
    <x v="0"/>
    <s v="530000257742"/>
    <x v="382"/>
    <x v="2"/>
    <n v="9490"/>
    <n v="0"/>
    <x v="0"/>
  </r>
  <r>
    <s v="4907236197"/>
    <x v="5"/>
    <s v="7"/>
    <d v="2022-07-29T00:00:00"/>
    <x v="5"/>
    <x v="2"/>
    <s v="1010"/>
    <s v="S010"/>
    <s v="H"/>
    <n v="0"/>
    <n v="1"/>
    <x v="0"/>
    <s v="530000255122"/>
    <x v="382"/>
    <x v="2"/>
    <n v="9490"/>
    <n v="0"/>
    <x v="0"/>
  </r>
  <r>
    <s v="4907236197"/>
    <x v="5"/>
    <s v="7"/>
    <d v="2022-07-29T00:00:00"/>
    <x v="5"/>
    <x v="2"/>
    <s v="1010"/>
    <s v="S010"/>
    <s v="H"/>
    <n v="0"/>
    <n v="1"/>
    <x v="0"/>
    <s v="530000255122"/>
    <x v="382"/>
    <x v="2"/>
    <n v="9490"/>
    <n v="0"/>
    <x v="0"/>
  </r>
  <r>
    <s v="4907236197"/>
    <x v="5"/>
    <s v="7"/>
    <d v="2022-07-29T00:00:00"/>
    <x v="5"/>
    <x v="2"/>
    <s v="1010"/>
    <s v="S010"/>
    <s v="H"/>
    <n v="0"/>
    <n v="1"/>
    <x v="0"/>
    <s v="530000255122"/>
    <x v="382"/>
    <x v="2"/>
    <n v="9490"/>
    <n v="0"/>
    <x v="0"/>
  </r>
  <r>
    <s v="4907236201"/>
    <x v="5"/>
    <s v="7"/>
    <d v="2022-07-29T00:00:00"/>
    <x v="5"/>
    <x v="2"/>
    <s v="1020"/>
    <s v="S020"/>
    <s v="H"/>
    <n v="0"/>
    <n v="1"/>
    <x v="0"/>
    <s v="530000254339"/>
    <x v="526"/>
    <x v="2"/>
    <n v="9490"/>
    <n v="0"/>
    <x v="2"/>
  </r>
  <r>
    <s v="4907236457"/>
    <x v="5"/>
    <s v="7"/>
    <d v="2022-07-29T00:00:00"/>
    <x v="5"/>
    <x v="55"/>
    <s v="1050"/>
    <s v="S050"/>
    <s v="H"/>
    <n v="0"/>
    <n v="1"/>
    <x v="0"/>
    <s v="530000275844"/>
    <x v="670"/>
    <x v="55"/>
    <n v="9800"/>
    <n v="0"/>
    <x v="2"/>
  </r>
  <r>
    <s v="4907236458"/>
    <x v="5"/>
    <s v="7"/>
    <d v="2022-07-29T00:00:00"/>
    <x v="5"/>
    <x v="6"/>
    <s v="1050"/>
    <s v="S050"/>
    <s v="H"/>
    <n v="0"/>
    <n v="1"/>
    <x v="0"/>
    <s v="530000266926"/>
    <x v="704"/>
    <x v="6"/>
    <n v="1446"/>
    <n v="0"/>
    <x v="0"/>
  </r>
  <r>
    <s v="4907236538"/>
    <x v="5"/>
    <s v="7"/>
    <d v="2022-07-29T00:00:00"/>
    <x v="5"/>
    <x v="120"/>
    <s v="1060"/>
    <s v="S060"/>
    <s v="H"/>
    <n v="0"/>
    <n v="1"/>
    <x v="0"/>
    <s v="530000284689"/>
    <x v="683"/>
    <x v="120"/>
    <n v="3916"/>
    <n v="0"/>
    <x v="0"/>
  </r>
  <r>
    <s v="4907236654"/>
    <x v="5"/>
    <s v="7"/>
    <d v="2022-07-29T00:00:00"/>
    <x v="5"/>
    <x v="12"/>
    <s v="1030"/>
    <s v="S030"/>
    <s v="H"/>
    <n v="0"/>
    <n v="1"/>
    <x v="0"/>
    <s v="530000281370"/>
    <x v="637"/>
    <x v="12"/>
    <n v="10385"/>
    <n v="0"/>
    <x v="1"/>
  </r>
  <r>
    <s v="4907236795"/>
    <x v="5"/>
    <s v="7"/>
    <d v="2022-07-29T00:00:00"/>
    <x v="5"/>
    <x v="80"/>
    <s v="1096"/>
    <s v="S096"/>
    <s v="H"/>
    <n v="0"/>
    <n v="1"/>
    <x v="0"/>
    <s v="530000265185"/>
    <x v="653"/>
    <x v="80"/>
    <n v="1325"/>
    <n v="0"/>
    <x v="1"/>
  </r>
  <r>
    <s v="4907236848"/>
    <x v="5"/>
    <s v="7"/>
    <d v="2022-07-29T00:00:00"/>
    <x v="5"/>
    <x v="9"/>
    <s v="1050"/>
    <s v="S050"/>
    <s v="H"/>
    <n v="0"/>
    <n v="1"/>
    <x v="0"/>
    <s v="530000278705"/>
    <x v="7"/>
    <x v="9"/>
    <n v="1965"/>
    <n v="0"/>
    <x v="2"/>
  </r>
  <r>
    <s v="4907236975"/>
    <x v="5"/>
    <s v="7"/>
    <d v="2022-07-30T00:00:00"/>
    <x v="5"/>
    <x v="7"/>
    <s v="1010"/>
    <s v="S010"/>
    <s v="H"/>
    <n v="0"/>
    <n v="1"/>
    <x v="0"/>
    <s v="530000273923"/>
    <x v="641"/>
    <x v="7"/>
    <n v="8280"/>
    <n v="0"/>
    <x v="1"/>
  </r>
  <r>
    <s v="4907236983"/>
    <x v="5"/>
    <s v="7"/>
    <d v="2022-07-30T00:00:00"/>
    <x v="5"/>
    <x v="7"/>
    <s v="1020"/>
    <s v="S020"/>
    <s v="H"/>
    <n v="0"/>
    <n v="4"/>
    <x v="0"/>
    <s v="530000281115"/>
    <x v="531"/>
    <x v="7"/>
    <n v="8280"/>
    <n v="0"/>
    <x v="3"/>
  </r>
  <r>
    <s v="4907236983"/>
    <x v="5"/>
    <s v="7"/>
    <d v="2022-07-30T00:00:00"/>
    <x v="5"/>
    <x v="2"/>
    <s v="1020"/>
    <s v="S020"/>
    <s v="H"/>
    <n v="0"/>
    <n v="1"/>
    <x v="0"/>
    <s v="530000281115"/>
    <x v="531"/>
    <x v="2"/>
    <n v="9490"/>
    <n v="0"/>
    <x v="3"/>
  </r>
  <r>
    <s v="4907236984"/>
    <x v="5"/>
    <s v="7"/>
    <d v="2022-07-30T00:00:00"/>
    <x v="5"/>
    <x v="14"/>
    <s v="1010"/>
    <s v="S010"/>
    <s v="H"/>
    <n v="0"/>
    <n v="1"/>
    <x v="0"/>
    <s v="530000276624"/>
    <x v="641"/>
    <x v="14"/>
    <n v="50350"/>
    <n v="0"/>
    <x v="1"/>
  </r>
  <r>
    <s v="4907237133"/>
    <x v="5"/>
    <s v="7"/>
    <d v="2022-07-31T00:00:00"/>
    <x v="5"/>
    <x v="65"/>
    <s v="1030"/>
    <s v="S030"/>
    <s v="H"/>
    <n v="0"/>
    <n v="1"/>
    <x v="0"/>
    <s v="530000276239"/>
    <x v="667"/>
    <x v="65"/>
    <n v="8130"/>
    <n v="0"/>
    <x v="1"/>
  </r>
  <r>
    <s v="4907237146"/>
    <x v="5"/>
    <s v="8"/>
    <d v="2022-08-01T00:00:00"/>
    <x v="5"/>
    <x v="12"/>
    <s v="1080"/>
    <s v="S080"/>
    <s v="H"/>
    <n v="0"/>
    <n v="1"/>
    <x v="0"/>
    <s v="530000271697"/>
    <x v="541"/>
    <x v="12"/>
    <n v="10385"/>
    <n v="0"/>
    <x v="2"/>
  </r>
  <r>
    <s v="4907238416"/>
    <x v="5"/>
    <s v="8"/>
    <d v="2022-08-01T00:00:00"/>
    <x v="5"/>
    <x v="6"/>
    <s v="1060"/>
    <s v="S060"/>
    <s v="H"/>
    <n v="0"/>
    <n v="1"/>
    <x v="0"/>
    <s v="530000266577"/>
    <x v="133"/>
    <x v="6"/>
    <n v="1446"/>
    <n v="0"/>
    <x v="2"/>
  </r>
  <r>
    <s v="4907238494"/>
    <x v="5"/>
    <s v="8"/>
    <d v="2022-08-01T00:00:00"/>
    <x v="5"/>
    <x v="5"/>
    <s v="1010"/>
    <s v="S010"/>
    <s v="H"/>
    <n v="0"/>
    <n v="1"/>
    <x v="0"/>
    <s v="530000283615"/>
    <x v="679"/>
    <x v="5"/>
    <n v="1297"/>
    <n v="0"/>
    <x v="2"/>
  </r>
  <r>
    <s v="4907238499"/>
    <x v="5"/>
    <s v="8"/>
    <d v="2022-08-01T00:00:00"/>
    <x v="5"/>
    <x v="5"/>
    <s v="1017"/>
    <s v="S017"/>
    <s v="H"/>
    <n v="0"/>
    <n v="1"/>
    <x v="0"/>
    <s v="530000277586"/>
    <x v="640"/>
    <x v="5"/>
    <n v="1297"/>
    <n v="0"/>
    <x v="2"/>
  </r>
  <r>
    <s v="4907238520"/>
    <x v="5"/>
    <s v="8"/>
    <d v="2022-08-01T00:00:00"/>
    <x v="5"/>
    <x v="2"/>
    <s v="1020"/>
    <s v="S020"/>
    <s v="H"/>
    <n v="0"/>
    <n v="1"/>
    <x v="0"/>
    <s v="530000275617"/>
    <x v="661"/>
    <x v="2"/>
    <n v="9490"/>
    <n v="0"/>
    <x v="1"/>
  </r>
  <r>
    <s v="4907238572"/>
    <x v="5"/>
    <s v="8"/>
    <d v="2022-08-01T00:00:00"/>
    <x v="5"/>
    <x v="17"/>
    <s v="1080"/>
    <s v="S080"/>
    <s v="H"/>
    <n v="0"/>
    <n v="1"/>
    <x v="0"/>
    <s v="530000284431"/>
    <x v="646"/>
    <x v="17"/>
    <n v="43365"/>
    <n v="0"/>
    <x v="1"/>
  </r>
  <r>
    <s v="4907238589"/>
    <x v="5"/>
    <s v="8"/>
    <d v="2022-08-01T00:00:00"/>
    <x v="5"/>
    <x v="12"/>
    <s v="1010"/>
    <s v="S010"/>
    <s v="H"/>
    <n v="0"/>
    <n v="1"/>
    <x v="0"/>
    <s v="530000273427"/>
    <x v="694"/>
    <x v="12"/>
    <n v="10385"/>
    <n v="0"/>
    <x v="0"/>
  </r>
  <r>
    <s v="4907238603"/>
    <x v="5"/>
    <s v="8"/>
    <d v="2022-08-01T00:00:00"/>
    <x v="5"/>
    <x v="13"/>
    <s v="1020"/>
    <s v="S020"/>
    <s v="H"/>
    <n v="0"/>
    <n v="1"/>
    <x v="0"/>
    <s v="530000274785"/>
    <x v="664"/>
    <x v="13"/>
    <n v="46100"/>
    <n v="0"/>
    <x v="2"/>
  </r>
  <r>
    <s v="4907238642"/>
    <x v="5"/>
    <s v="8"/>
    <d v="2022-08-01T00:00:00"/>
    <x v="5"/>
    <x v="2"/>
    <s v="1080"/>
    <s v="S080"/>
    <s v="H"/>
    <n v="0"/>
    <n v="1"/>
    <x v="0"/>
    <s v="530000285719"/>
    <x v="678"/>
    <x v="2"/>
    <n v="9490"/>
    <n v="0"/>
    <x v="2"/>
  </r>
  <r>
    <s v="4907238651"/>
    <x v="5"/>
    <s v="8"/>
    <d v="2022-08-01T00:00:00"/>
    <x v="5"/>
    <x v="12"/>
    <s v="1080"/>
    <s v="S080"/>
    <s v="H"/>
    <n v="0"/>
    <n v="1"/>
    <x v="0"/>
    <s v="530000285748"/>
    <x v="678"/>
    <x v="12"/>
    <n v="10385"/>
    <n v="0"/>
    <x v="2"/>
  </r>
  <r>
    <s v="4907238691"/>
    <x v="5"/>
    <s v="8"/>
    <d v="2022-08-01T00:00:00"/>
    <x v="1"/>
    <x v="9"/>
    <s v="1020"/>
    <s v="S020"/>
    <s v="H"/>
    <n v="0"/>
    <n v="1"/>
    <x v="0"/>
    <s v="530000284112"/>
    <x v="366"/>
    <x v="9"/>
    <n v="1965"/>
    <n v="0"/>
    <x v="3"/>
  </r>
  <r>
    <s v="4907238693"/>
    <x v="5"/>
    <s v="8"/>
    <d v="2022-08-01T00:00:00"/>
    <x v="1"/>
    <x v="5"/>
    <s v="1020"/>
    <s v="S024"/>
    <s v="H"/>
    <n v="0"/>
    <n v="2"/>
    <x v="0"/>
    <s v="530000281309"/>
    <x v="366"/>
    <x v="5"/>
    <n v="1297"/>
    <n v="0"/>
    <x v="3"/>
  </r>
  <r>
    <s v="4907238718"/>
    <x v="5"/>
    <s v="8"/>
    <d v="2022-08-01T00:00:00"/>
    <x v="5"/>
    <x v="15"/>
    <s v="1050"/>
    <s v="S050"/>
    <s v="H"/>
    <n v="0"/>
    <n v="1"/>
    <x v="0"/>
    <s v="530000280051"/>
    <x v="726"/>
    <x v="15"/>
    <n v="53650"/>
    <n v="0"/>
    <x v="8"/>
  </r>
  <r>
    <s v="4907238787"/>
    <x v="5"/>
    <s v="8"/>
    <d v="2022-08-01T00:00:00"/>
    <x v="5"/>
    <x v="63"/>
    <s v="1060"/>
    <s v="S060"/>
    <s v="H"/>
    <n v="0"/>
    <n v="1"/>
    <x v="0"/>
    <s v="530000279576"/>
    <x v="702"/>
    <x v="63"/>
    <n v="3113"/>
    <n v="0"/>
    <x v="0"/>
  </r>
  <r>
    <s v="4907238920"/>
    <x v="5"/>
    <s v="8"/>
    <d v="2022-08-01T00:00:00"/>
    <x v="1"/>
    <x v="10"/>
    <s v="1060"/>
    <s v="S060"/>
    <s v="H"/>
    <n v="0"/>
    <n v="1"/>
    <x v="0"/>
    <s v="530000255738"/>
    <x v="727"/>
    <x v="10"/>
    <n v="42200"/>
    <n v="0"/>
    <x v="8"/>
  </r>
  <r>
    <s v="4907238954"/>
    <x v="5"/>
    <s v="8"/>
    <d v="2022-08-01T00:00:00"/>
    <x v="5"/>
    <x v="31"/>
    <s v="1050"/>
    <s v="S050"/>
    <s v="H"/>
    <n v="0"/>
    <n v="1"/>
    <x v="0"/>
    <s v="530000281396"/>
    <x v="656"/>
    <x v="31"/>
    <n v="1911"/>
    <n v="0"/>
    <x v="1"/>
  </r>
  <r>
    <s v="4907239007"/>
    <x v="5"/>
    <s v="8"/>
    <d v="2022-08-01T00:00:00"/>
    <x v="5"/>
    <x v="95"/>
    <s v="1050"/>
    <s v="S050"/>
    <s v="H"/>
    <n v="0"/>
    <n v="1"/>
    <x v="0"/>
    <s v="530000276622"/>
    <x v="670"/>
    <x v="95"/>
    <n v="11320"/>
    <n v="0"/>
    <x v="2"/>
  </r>
  <r>
    <s v="4907239169"/>
    <x v="5"/>
    <s v="8"/>
    <d v="2022-08-01T00:00:00"/>
    <x v="5"/>
    <x v="9"/>
    <s v="1050"/>
    <s v="S050"/>
    <s v="H"/>
    <n v="0"/>
    <n v="1"/>
    <x v="0"/>
    <s v="530000276622"/>
    <x v="670"/>
    <x v="9"/>
    <n v="1965"/>
    <n v="0"/>
    <x v="2"/>
  </r>
  <r>
    <s v="4907239191"/>
    <x v="5"/>
    <s v="8"/>
    <d v="2022-08-01T00:00:00"/>
    <x v="5"/>
    <x v="13"/>
    <s v="1080"/>
    <s v="S080"/>
    <s v="H"/>
    <n v="0"/>
    <n v="1"/>
    <x v="0"/>
    <s v="530000257281"/>
    <x v="573"/>
    <x v="13"/>
    <n v="46100"/>
    <n v="0"/>
    <x v="0"/>
  </r>
  <r>
    <s v="4907239193"/>
    <x v="5"/>
    <s v="8"/>
    <d v="2022-08-01T00:00:00"/>
    <x v="5"/>
    <x v="42"/>
    <s v="1020"/>
    <s v="S020"/>
    <s v="H"/>
    <n v="0"/>
    <n v="3"/>
    <x v="0"/>
    <s v="530000281400"/>
    <x v="640"/>
    <x v="42"/>
    <n v="2857"/>
    <n v="0"/>
    <x v="2"/>
  </r>
  <r>
    <s v="4907239303"/>
    <x v="5"/>
    <s v="8"/>
    <d v="2022-08-01T00:00:00"/>
    <x v="5"/>
    <x v="80"/>
    <s v="1096"/>
    <s v="S096"/>
    <s v="H"/>
    <n v="0"/>
    <n v="1"/>
    <x v="0"/>
    <s v="530000258570"/>
    <x v="667"/>
    <x v="80"/>
    <n v="1325"/>
    <n v="0"/>
    <x v="1"/>
  </r>
  <r>
    <s v="4907239667"/>
    <x v="5"/>
    <s v="8"/>
    <d v="2022-08-02T00:00:00"/>
    <x v="5"/>
    <x v="8"/>
    <s v="1010"/>
    <s v="S010"/>
    <s v="H"/>
    <n v="0"/>
    <n v="3"/>
    <x v="0"/>
    <s v="530000278118"/>
    <x v="712"/>
    <x v="8"/>
    <n v="2306"/>
    <n v="0"/>
    <x v="7"/>
  </r>
  <r>
    <s v="4907239682"/>
    <x v="5"/>
    <s v="8"/>
    <d v="2022-08-02T00:00:00"/>
    <x v="5"/>
    <x v="5"/>
    <s v="1020"/>
    <s v="S024"/>
    <s v="H"/>
    <n v="0"/>
    <n v="4"/>
    <x v="0"/>
    <s v="530000282806"/>
    <x v="712"/>
    <x v="5"/>
    <n v="1297"/>
    <n v="0"/>
    <x v="7"/>
  </r>
  <r>
    <s v="4907239810"/>
    <x v="5"/>
    <s v="8"/>
    <d v="2022-08-02T00:00:00"/>
    <x v="5"/>
    <x v="7"/>
    <s v="1020"/>
    <s v="S020"/>
    <s v="H"/>
    <n v="0"/>
    <n v="2"/>
    <x v="0"/>
    <s v="530000281115"/>
    <x v="531"/>
    <x v="7"/>
    <n v="8280"/>
    <n v="0"/>
    <x v="3"/>
  </r>
  <r>
    <s v="4907239863"/>
    <x v="5"/>
    <s v="8"/>
    <d v="2022-08-02T00:00:00"/>
    <x v="5"/>
    <x v="11"/>
    <s v="1050"/>
    <s v="S050"/>
    <s v="H"/>
    <n v="0"/>
    <n v="1"/>
    <x v="0"/>
    <s v="530000283548"/>
    <x v="650"/>
    <x v="11"/>
    <n v="11525"/>
    <n v="0"/>
    <x v="1"/>
  </r>
  <r>
    <s v="4907240270"/>
    <x v="5"/>
    <s v="8"/>
    <d v="2022-08-03T00:00:00"/>
    <x v="5"/>
    <x v="9"/>
    <s v="1030"/>
    <s v="S030"/>
    <s v="H"/>
    <n v="0"/>
    <n v="1"/>
    <x v="0"/>
    <s v="530000287391"/>
    <x v="642"/>
    <x v="9"/>
    <n v="1965"/>
    <n v="0"/>
    <x v="1"/>
  </r>
  <r>
    <s v="4907240613"/>
    <x v="5"/>
    <s v="8"/>
    <d v="2022-08-03T00:00:00"/>
    <x v="5"/>
    <x v="133"/>
    <s v="1017"/>
    <s v="S017"/>
    <s v="H"/>
    <n v="0"/>
    <n v="1"/>
    <x v="0"/>
    <s v="530000278380"/>
    <x v="728"/>
    <x v="133"/>
    <n v="0.01"/>
    <n v="0"/>
    <x v="3"/>
  </r>
  <r>
    <s v="4907240637"/>
    <x v="5"/>
    <s v="8"/>
    <d v="2022-08-03T00:00:00"/>
    <x v="5"/>
    <x v="2"/>
    <s v="1020"/>
    <s v="S020"/>
    <s v="H"/>
    <n v="0"/>
    <n v="1"/>
    <x v="0"/>
    <s v="530000261293"/>
    <x v="526"/>
    <x v="2"/>
    <n v="9490"/>
    <n v="0"/>
    <x v="2"/>
  </r>
  <r>
    <s v="4907240663"/>
    <x v="5"/>
    <s v="8"/>
    <d v="2022-08-03T00:00:00"/>
    <x v="5"/>
    <x v="7"/>
    <s v="1020"/>
    <s v="S020"/>
    <s v="H"/>
    <n v="0"/>
    <n v="1"/>
    <x v="0"/>
    <s v="530000254697"/>
    <x v="526"/>
    <x v="7"/>
    <n v="8280"/>
    <n v="0"/>
    <x v="2"/>
  </r>
  <r>
    <s v="4907240667"/>
    <x v="5"/>
    <s v="8"/>
    <d v="2022-08-03T00:00:00"/>
    <x v="5"/>
    <x v="7"/>
    <s v="1020"/>
    <s v="S020"/>
    <s v="H"/>
    <n v="0"/>
    <n v="1"/>
    <x v="0"/>
    <s v="530000255055"/>
    <x v="526"/>
    <x v="7"/>
    <n v="8280"/>
    <n v="0"/>
    <x v="2"/>
  </r>
  <r>
    <s v="4907240670"/>
    <x v="5"/>
    <s v="8"/>
    <d v="2022-08-03T00:00:00"/>
    <x v="5"/>
    <x v="7"/>
    <s v="1020"/>
    <s v="S020"/>
    <s v="H"/>
    <n v="0"/>
    <n v="1"/>
    <x v="0"/>
    <s v="530000254650"/>
    <x v="526"/>
    <x v="7"/>
    <n v="8280"/>
    <n v="0"/>
    <x v="2"/>
  </r>
  <r>
    <s v="4907240698"/>
    <x v="5"/>
    <s v="8"/>
    <d v="2022-08-03T00:00:00"/>
    <x v="5"/>
    <x v="12"/>
    <s v="1020"/>
    <s v="S020"/>
    <s v="H"/>
    <n v="0"/>
    <n v="1"/>
    <x v="0"/>
    <s v="530000259093"/>
    <x v="526"/>
    <x v="12"/>
    <n v="10385"/>
    <n v="0"/>
    <x v="2"/>
  </r>
  <r>
    <s v="4907240720"/>
    <x v="5"/>
    <s v="8"/>
    <d v="2022-08-03T00:00:00"/>
    <x v="5"/>
    <x v="7"/>
    <s v="1020"/>
    <s v="S020"/>
    <s v="H"/>
    <n v="0"/>
    <n v="1"/>
    <x v="0"/>
    <s v="530000259311"/>
    <x v="526"/>
    <x v="7"/>
    <n v="8280"/>
    <n v="0"/>
    <x v="2"/>
  </r>
  <r>
    <s v="4907240874"/>
    <x v="5"/>
    <s v="8"/>
    <d v="2022-08-03T00:00:00"/>
    <x v="5"/>
    <x v="5"/>
    <s v="1020"/>
    <s v="S024"/>
    <s v="H"/>
    <n v="0"/>
    <n v="1"/>
    <x v="0"/>
    <s v="530000283304"/>
    <x v="634"/>
    <x v="5"/>
    <n v="1297"/>
    <n v="0"/>
    <x v="7"/>
  </r>
  <r>
    <s v="4907241155"/>
    <x v="5"/>
    <s v="8"/>
    <d v="2022-08-01T00:00:00"/>
    <x v="3"/>
    <x v="31"/>
    <s v="1050"/>
    <s v="S050"/>
    <s v="S"/>
    <n v="0"/>
    <n v="-1"/>
    <x v="0"/>
    <s v="530000281396"/>
    <x v="656"/>
    <x v="31"/>
    <n v="1911"/>
    <n v="0"/>
    <x v="1"/>
  </r>
  <r>
    <s v="4907241163"/>
    <x v="5"/>
    <s v="8"/>
    <d v="2022-08-03T00:00:00"/>
    <x v="5"/>
    <x v="2"/>
    <s v="1080"/>
    <s v="S080"/>
    <s v="H"/>
    <n v="0"/>
    <n v="1"/>
    <x v="0"/>
    <s v="530000285302"/>
    <x v="678"/>
    <x v="2"/>
    <n v="9490"/>
    <n v="0"/>
    <x v="2"/>
  </r>
  <r>
    <s v="4907241347"/>
    <x v="5"/>
    <s v="8"/>
    <d v="2022-08-04T00:00:00"/>
    <x v="5"/>
    <x v="13"/>
    <s v="1030"/>
    <s v="S030"/>
    <s v="H"/>
    <n v="0"/>
    <n v="1"/>
    <x v="0"/>
    <s v="530000278958"/>
    <x v="662"/>
    <x v="13"/>
    <n v="46100"/>
    <n v="0"/>
    <x v="2"/>
  </r>
  <r>
    <s v="4907241348"/>
    <x v="5"/>
    <s v="8"/>
    <d v="2022-08-04T00:00:00"/>
    <x v="5"/>
    <x v="13"/>
    <s v="1030"/>
    <s v="S030"/>
    <s v="H"/>
    <n v="0"/>
    <n v="1"/>
    <x v="0"/>
    <s v="530000270385"/>
    <x v="662"/>
    <x v="13"/>
    <n v="46100"/>
    <n v="0"/>
    <x v="2"/>
  </r>
  <r>
    <s v="4907241349"/>
    <x v="5"/>
    <s v="8"/>
    <d v="2022-08-04T00:00:00"/>
    <x v="5"/>
    <x v="10"/>
    <s v="1030"/>
    <s v="S030"/>
    <s v="H"/>
    <n v="0"/>
    <n v="1"/>
    <x v="0"/>
    <s v="530000270112"/>
    <x v="662"/>
    <x v="10"/>
    <n v="42200"/>
    <n v="0"/>
    <x v="2"/>
  </r>
  <r>
    <s v="4907241398"/>
    <x v="5"/>
    <s v="8"/>
    <d v="2022-08-03T00:00:00"/>
    <x v="5"/>
    <x v="6"/>
    <s v="1080"/>
    <s v="S080"/>
    <s v="H"/>
    <n v="0"/>
    <n v="1"/>
    <x v="0"/>
    <s v="530000286102"/>
    <x v="678"/>
    <x v="6"/>
    <n v="1446"/>
    <n v="0"/>
    <x v="2"/>
  </r>
  <r>
    <s v="4907241417"/>
    <x v="5"/>
    <s v="8"/>
    <d v="2022-08-03T00:00:00"/>
    <x v="5"/>
    <x v="7"/>
    <s v="1080"/>
    <s v="S080"/>
    <s v="H"/>
    <n v="0"/>
    <n v="1"/>
    <x v="0"/>
    <s v="530000266925"/>
    <x v="541"/>
    <x v="7"/>
    <n v="8280"/>
    <n v="0"/>
    <x v="2"/>
  </r>
  <r>
    <s v="4907241420"/>
    <x v="5"/>
    <s v="8"/>
    <d v="2022-08-03T00:00:00"/>
    <x v="5"/>
    <x v="32"/>
    <s v="1060"/>
    <s v="S060"/>
    <s v="H"/>
    <n v="0"/>
    <n v="1"/>
    <x v="0"/>
    <s v="530000284766"/>
    <x v="667"/>
    <x v="32"/>
    <n v="1238"/>
    <n v="0"/>
    <x v="1"/>
  </r>
  <r>
    <s v="4907241479"/>
    <x v="5"/>
    <s v="8"/>
    <d v="2022-08-03T00:00:00"/>
    <x v="5"/>
    <x v="36"/>
    <s v="1080"/>
    <s v="S080"/>
    <s v="H"/>
    <n v="0"/>
    <n v="1"/>
    <x v="0"/>
    <s v="530000278379"/>
    <x v="646"/>
    <x v="36"/>
    <n v="3195"/>
    <n v="0"/>
    <x v="1"/>
  </r>
  <r>
    <s v="4907241491"/>
    <x v="5"/>
    <s v="8"/>
    <d v="2022-08-03T00:00:00"/>
    <x v="1"/>
    <x v="19"/>
    <s v="1060"/>
    <s v="S060"/>
    <s v="H"/>
    <n v="0"/>
    <n v="2"/>
    <x v="0"/>
    <s v="530000281986"/>
    <x v="481"/>
    <x v="19"/>
    <n v="1745"/>
    <n v="0"/>
    <x v="3"/>
  </r>
  <r>
    <s v="4907241667"/>
    <x v="5"/>
    <s v="8"/>
    <d v="2022-08-04T00:00:00"/>
    <x v="5"/>
    <x v="10"/>
    <s v="1060"/>
    <s v="S060"/>
    <s v="H"/>
    <n v="0"/>
    <n v="1"/>
    <x v="0"/>
    <s v="530000283398"/>
    <x v="665"/>
    <x v="10"/>
    <n v="42200"/>
    <n v="0"/>
    <x v="2"/>
  </r>
  <r>
    <s v="4907241707"/>
    <x v="5"/>
    <s v="8"/>
    <d v="2022-08-04T00:00:00"/>
    <x v="5"/>
    <x v="5"/>
    <s v="1060"/>
    <s v="S060"/>
    <s v="H"/>
    <n v="0"/>
    <n v="1"/>
    <x v="0"/>
    <s v="530000251815"/>
    <x v="479"/>
    <x v="5"/>
    <n v="1297"/>
    <n v="0"/>
    <x v="2"/>
  </r>
  <r>
    <s v="4907241739"/>
    <x v="5"/>
    <s v="8"/>
    <d v="2022-08-04T00:00:00"/>
    <x v="5"/>
    <x v="5"/>
    <s v="1060"/>
    <s v="S060"/>
    <s v="H"/>
    <n v="0"/>
    <n v="1"/>
    <x v="0"/>
    <s v="530000265952"/>
    <x v="659"/>
    <x v="5"/>
    <n v="1297"/>
    <n v="0"/>
    <x v="2"/>
  </r>
  <r>
    <s v="4907241741"/>
    <x v="5"/>
    <s v="8"/>
    <d v="2022-08-04T00:00:00"/>
    <x v="5"/>
    <x v="21"/>
    <s v="1020"/>
    <s v="S020"/>
    <s v="H"/>
    <n v="0"/>
    <n v="1"/>
    <x v="0"/>
    <s v="530000281234"/>
    <x v="639"/>
    <x v="21"/>
    <n v="1708"/>
    <n v="0"/>
    <x v="1"/>
  </r>
  <r>
    <s v="4907241820"/>
    <x v="5"/>
    <s v="8"/>
    <d v="2022-08-04T00:00:00"/>
    <x v="5"/>
    <x v="73"/>
    <s v="1010"/>
    <s v="S010"/>
    <s v="H"/>
    <n v="0"/>
    <n v="1"/>
    <x v="0"/>
    <s v="530000273985"/>
    <x v="531"/>
    <x v="73"/>
    <n v="41980"/>
    <n v="0"/>
    <x v="3"/>
  </r>
  <r>
    <s v="4907241838"/>
    <x v="5"/>
    <s v="8"/>
    <d v="2022-08-04T00:00:00"/>
    <x v="5"/>
    <x v="6"/>
    <s v="1010"/>
    <s v="S010"/>
    <s v="H"/>
    <n v="0"/>
    <n v="1"/>
    <x v="0"/>
    <s v="530000281972"/>
    <x v="720"/>
    <x v="6"/>
    <n v="1446"/>
    <n v="0"/>
    <x v="2"/>
  </r>
  <r>
    <s v="4907241912"/>
    <x v="5"/>
    <s v="8"/>
    <d v="2022-08-04T00:00:00"/>
    <x v="1"/>
    <x v="5"/>
    <s v="1020"/>
    <s v="S024"/>
    <s v="H"/>
    <n v="0"/>
    <n v="1"/>
    <x v="0"/>
    <s v="4288354"/>
    <x v="712"/>
    <x v="5"/>
    <n v="1297"/>
    <n v="0"/>
    <x v="7"/>
  </r>
  <r>
    <s v="4907241931"/>
    <x v="5"/>
    <s v="8"/>
    <d v="2022-08-04T00:00:00"/>
    <x v="5"/>
    <x v="7"/>
    <s v="1020"/>
    <s v="S020"/>
    <s v="H"/>
    <n v="0"/>
    <n v="1"/>
    <x v="0"/>
    <s v="530000281115"/>
    <x v="531"/>
    <x v="7"/>
    <n v="8280"/>
    <n v="0"/>
    <x v="3"/>
  </r>
  <r>
    <s v="4907241931"/>
    <x v="5"/>
    <s v="8"/>
    <d v="2022-08-04T00:00:00"/>
    <x v="5"/>
    <x v="2"/>
    <s v="1020"/>
    <s v="S020"/>
    <s v="H"/>
    <n v="0"/>
    <n v="1"/>
    <x v="0"/>
    <s v="530000281115"/>
    <x v="531"/>
    <x v="2"/>
    <n v="9490"/>
    <n v="0"/>
    <x v="3"/>
  </r>
  <r>
    <s v="4907242063"/>
    <x v="5"/>
    <s v="8"/>
    <d v="2022-08-04T00:00:00"/>
    <x v="1"/>
    <x v="5"/>
    <s v="1020"/>
    <s v="S024"/>
    <s v="H"/>
    <n v="0"/>
    <n v="3"/>
    <x v="0"/>
    <s v="530000255592"/>
    <x v="729"/>
    <x v="5"/>
    <n v="1297"/>
    <n v="0"/>
    <x v="3"/>
  </r>
  <r>
    <s v="4907242320"/>
    <x v="5"/>
    <s v="8"/>
    <d v="2022-08-04T00:00:00"/>
    <x v="1"/>
    <x v="55"/>
    <s v="1060"/>
    <s v="S060"/>
    <s v="H"/>
    <n v="0"/>
    <n v="1"/>
    <x v="0"/>
    <s v="530000281564"/>
    <x v="667"/>
    <x v="55"/>
    <n v="9800"/>
    <n v="0"/>
    <x v="1"/>
  </r>
  <r>
    <s v="4907242363"/>
    <x v="5"/>
    <s v="8"/>
    <d v="2022-08-05T00:00:00"/>
    <x v="5"/>
    <x v="2"/>
    <s v="1080"/>
    <s v="S080"/>
    <s v="H"/>
    <n v="0"/>
    <n v="1"/>
    <x v="0"/>
    <s v="530000278525"/>
    <x v="646"/>
    <x v="2"/>
    <n v="9490"/>
    <n v="0"/>
    <x v="1"/>
  </r>
  <r>
    <s v="4907242363"/>
    <x v="5"/>
    <s v="8"/>
    <d v="2022-08-05T00:00:00"/>
    <x v="5"/>
    <x v="2"/>
    <s v="1080"/>
    <s v="S080"/>
    <s v="H"/>
    <n v="0"/>
    <n v="1"/>
    <x v="0"/>
    <s v="530000278926"/>
    <x v="646"/>
    <x v="2"/>
    <n v="9490"/>
    <n v="0"/>
    <x v="1"/>
  </r>
  <r>
    <s v="4907242473"/>
    <x v="5"/>
    <s v="8"/>
    <d v="2022-08-04T00:00:00"/>
    <x v="5"/>
    <x v="16"/>
    <s v="1010"/>
    <s v="S010"/>
    <s v="H"/>
    <n v="0"/>
    <n v="3"/>
    <x v="0"/>
    <s v="530000278155"/>
    <x v="649"/>
    <x v="16"/>
    <n v="1778"/>
    <n v="0"/>
    <x v="1"/>
  </r>
  <r>
    <s v="4907242580"/>
    <x v="5"/>
    <s v="8"/>
    <d v="2022-08-05T00:00:00"/>
    <x v="5"/>
    <x v="5"/>
    <s v="1010"/>
    <s v="S010"/>
    <s v="H"/>
    <n v="0"/>
    <n v="1"/>
    <x v="0"/>
    <s v="530000281972"/>
    <x v="720"/>
    <x v="5"/>
    <n v="1297"/>
    <n v="0"/>
    <x v="2"/>
  </r>
  <r>
    <s v="4907242580"/>
    <x v="5"/>
    <s v="8"/>
    <d v="2022-08-05T00:00:00"/>
    <x v="3"/>
    <x v="6"/>
    <s v="1010"/>
    <s v="S010"/>
    <s v="S"/>
    <n v="0"/>
    <n v="-1"/>
    <x v="0"/>
    <s v="530000281972"/>
    <x v="720"/>
    <x v="6"/>
    <n v="1446"/>
    <n v="0"/>
    <x v="2"/>
  </r>
  <r>
    <s v="4907242635"/>
    <x v="5"/>
    <s v="8"/>
    <d v="2022-08-05T00:00:00"/>
    <x v="5"/>
    <x v="2"/>
    <s v="1020"/>
    <s v="S020"/>
    <s v="H"/>
    <n v="0"/>
    <n v="1"/>
    <x v="0"/>
    <s v="530000249605"/>
    <x v="526"/>
    <x v="2"/>
    <n v="9490"/>
    <n v="0"/>
    <x v="2"/>
  </r>
  <r>
    <s v="4907242692"/>
    <x v="5"/>
    <s v="8"/>
    <d v="2022-08-05T00:00:00"/>
    <x v="5"/>
    <x v="10"/>
    <s v="1020"/>
    <s v="S020"/>
    <s v="H"/>
    <n v="0"/>
    <n v="1"/>
    <x v="0"/>
    <s v="530000242819"/>
    <x v="581"/>
    <x v="10"/>
    <n v="42200"/>
    <n v="0"/>
    <x v="0"/>
  </r>
  <r>
    <s v="4907242697"/>
    <x v="5"/>
    <s v="8"/>
    <d v="2022-08-05T00:00:00"/>
    <x v="5"/>
    <x v="11"/>
    <s v="1020"/>
    <s v="S020"/>
    <s v="H"/>
    <n v="0"/>
    <n v="1"/>
    <x v="0"/>
    <s v="530000249641"/>
    <x v="526"/>
    <x v="11"/>
    <n v="11525"/>
    <n v="0"/>
    <x v="2"/>
  </r>
  <r>
    <s v="4907242719"/>
    <x v="5"/>
    <s v="8"/>
    <d v="2022-08-05T00:00:00"/>
    <x v="5"/>
    <x v="32"/>
    <s v="1020"/>
    <s v="S020"/>
    <s v="H"/>
    <n v="0"/>
    <n v="1"/>
    <x v="0"/>
    <s v="530000236188"/>
    <x v="611"/>
    <x v="32"/>
    <n v="1238"/>
    <n v="0"/>
    <x v="0"/>
  </r>
  <r>
    <s v="4907242723"/>
    <x v="5"/>
    <s v="8"/>
    <d v="2022-08-05T00:00:00"/>
    <x v="5"/>
    <x v="2"/>
    <s v="1020"/>
    <s v="S024"/>
    <s v="H"/>
    <n v="0"/>
    <n v="1"/>
    <x v="0"/>
    <s v="530000280541"/>
    <x v="706"/>
    <x v="2"/>
    <n v="9490"/>
    <n v="0"/>
    <x v="0"/>
  </r>
  <r>
    <s v="4907242723"/>
    <x v="5"/>
    <s v="8"/>
    <d v="2022-08-05T00:00:00"/>
    <x v="5"/>
    <x v="2"/>
    <s v="1020"/>
    <s v="S024"/>
    <s v="H"/>
    <n v="0"/>
    <n v="1"/>
    <x v="0"/>
    <s v="530000280541"/>
    <x v="706"/>
    <x v="2"/>
    <n v="9490"/>
    <n v="0"/>
    <x v="0"/>
  </r>
  <r>
    <s v="4907242723"/>
    <x v="5"/>
    <s v="8"/>
    <d v="2022-08-05T00:00:00"/>
    <x v="5"/>
    <x v="2"/>
    <s v="1020"/>
    <s v="S024"/>
    <s v="H"/>
    <n v="0"/>
    <n v="2"/>
    <x v="0"/>
    <s v="530000280541"/>
    <x v="706"/>
    <x v="2"/>
    <n v="9490"/>
    <n v="0"/>
    <x v="0"/>
  </r>
  <r>
    <s v="4907242736"/>
    <x v="5"/>
    <s v="8"/>
    <d v="2022-08-05T00:00:00"/>
    <x v="5"/>
    <x v="17"/>
    <s v="1080"/>
    <s v="S080"/>
    <s v="H"/>
    <n v="0"/>
    <n v="1"/>
    <x v="0"/>
    <s v="530000281132"/>
    <x v="678"/>
    <x v="17"/>
    <n v="43365"/>
    <n v="0"/>
    <x v="2"/>
  </r>
  <r>
    <s v="4907242738"/>
    <x v="5"/>
    <s v="8"/>
    <d v="2022-08-05T00:00:00"/>
    <x v="5"/>
    <x v="10"/>
    <s v="1080"/>
    <s v="S080"/>
    <s v="H"/>
    <n v="0"/>
    <n v="1"/>
    <x v="0"/>
    <s v="530000281303"/>
    <x v="678"/>
    <x v="10"/>
    <n v="42200"/>
    <n v="0"/>
    <x v="2"/>
  </r>
  <r>
    <s v="4907243106"/>
    <x v="5"/>
    <s v="8"/>
    <d v="2022-08-03T00:00:00"/>
    <x v="3"/>
    <x v="9"/>
    <s v="1030"/>
    <s v="S030"/>
    <s v="S"/>
    <n v="0"/>
    <n v="-1"/>
    <x v="0"/>
    <s v="530000287391"/>
    <x v="642"/>
    <x v="9"/>
    <n v="1965"/>
    <n v="0"/>
    <x v="1"/>
  </r>
  <r>
    <s v="4907243273"/>
    <x v="5"/>
    <s v="8"/>
    <d v="2022-08-05T00:00:00"/>
    <x v="5"/>
    <x v="6"/>
    <s v="1030"/>
    <s v="S030"/>
    <s v="H"/>
    <n v="0"/>
    <n v="1"/>
    <x v="0"/>
    <s v="530000125666"/>
    <x v="30"/>
    <x v="6"/>
    <n v="1446"/>
    <n v="0"/>
    <x v="2"/>
  </r>
  <r>
    <s v="4907243434"/>
    <x v="5"/>
    <s v="8"/>
    <d v="2022-08-05T00:00:00"/>
    <x v="5"/>
    <x v="0"/>
    <s v="1030"/>
    <s v="S030"/>
    <s v="H"/>
    <n v="0"/>
    <n v="1"/>
    <x v="0"/>
    <s v="530000270111"/>
    <x v="662"/>
    <x v="0"/>
    <n v="41000"/>
    <n v="0"/>
    <x v="2"/>
  </r>
  <r>
    <s v="4907243448"/>
    <x v="5"/>
    <s v="8"/>
    <d v="2022-08-06T00:00:00"/>
    <x v="5"/>
    <x v="7"/>
    <s v="1050"/>
    <s v="S050"/>
    <s v="H"/>
    <n v="0"/>
    <n v="1"/>
    <x v="0"/>
    <s v="530000283278"/>
    <x v="666"/>
    <x v="7"/>
    <n v="8280"/>
    <n v="0"/>
    <x v="1"/>
  </r>
  <r>
    <s v="4907243455"/>
    <x v="5"/>
    <s v="8"/>
    <d v="2022-08-06T00:00:00"/>
    <x v="5"/>
    <x v="7"/>
    <s v="1020"/>
    <s v="S020"/>
    <s v="H"/>
    <n v="0"/>
    <n v="4"/>
    <x v="0"/>
    <s v="530000281115"/>
    <x v="531"/>
    <x v="7"/>
    <n v="8280"/>
    <n v="0"/>
    <x v="3"/>
  </r>
  <r>
    <s v="4907243575"/>
    <x v="5"/>
    <s v="8"/>
    <d v="2022-08-05T00:00:00"/>
    <x v="3"/>
    <x v="10"/>
    <s v="1020"/>
    <s v="S020"/>
    <s v="S"/>
    <n v="0"/>
    <n v="-1"/>
    <x v="0"/>
    <s v="530000242819"/>
    <x v="581"/>
    <x v="10"/>
    <n v="42200"/>
    <n v="0"/>
    <x v="0"/>
  </r>
  <r>
    <s v="4907243667"/>
    <x v="5"/>
    <s v="8"/>
    <d v="2022-08-07T00:00:00"/>
    <x v="5"/>
    <x v="9"/>
    <s v="1050"/>
    <s v="S050"/>
    <s v="H"/>
    <n v="0"/>
    <n v="1"/>
    <x v="0"/>
    <s v="530000258712"/>
    <x v="7"/>
    <x v="9"/>
    <n v="1965"/>
    <n v="0"/>
    <x v="2"/>
  </r>
  <r>
    <s v="4907243870"/>
    <x v="5"/>
    <s v="8"/>
    <d v="2022-08-08T00:00:00"/>
    <x v="5"/>
    <x v="5"/>
    <s v="1010"/>
    <s v="S010"/>
    <s v="H"/>
    <n v="0"/>
    <n v="1"/>
    <x v="0"/>
    <s v="530000284649"/>
    <x v="649"/>
    <x v="5"/>
    <n v="1297"/>
    <n v="0"/>
    <x v="1"/>
  </r>
  <r>
    <s v="4907243994"/>
    <x v="5"/>
    <s v="8"/>
    <d v="2022-08-08T00:00:00"/>
    <x v="5"/>
    <x v="9"/>
    <s v="1030"/>
    <s v="S030"/>
    <s v="H"/>
    <n v="0"/>
    <n v="1"/>
    <x v="0"/>
    <s v="530000253615"/>
    <x v="535"/>
    <x v="9"/>
    <n v="1965"/>
    <n v="0"/>
    <x v="2"/>
  </r>
  <r>
    <s v="4907243998"/>
    <x v="5"/>
    <s v="8"/>
    <d v="2022-08-08T00:00:00"/>
    <x v="5"/>
    <x v="10"/>
    <s v="1030"/>
    <s v="S030"/>
    <s v="H"/>
    <n v="0"/>
    <n v="1"/>
    <x v="0"/>
    <s v="530000267871"/>
    <x v="662"/>
    <x v="10"/>
    <n v="42200"/>
    <n v="0"/>
    <x v="2"/>
  </r>
  <r>
    <s v="4907243999"/>
    <x v="5"/>
    <s v="8"/>
    <d v="2022-08-08T00:00:00"/>
    <x v="5"/>
    <x v="13"/>
    <s v="1030"/>
    <s v="S030"/>
    <s v="H"/>
    <n v="0"/>
    <n v="1"/>
    <x v="0"/>
    <s v="530000274762"/>
    <x v="662"/>
    <x v="13"/>
    <n v="46100"/>
    <n v="0"/>
    <x v="2"/>
  </r>
  <r>
    <s v="4907244004"/>
    <x v="5"/>
    <s v="8"/>
    <d v="2022-08-08T00:00:00"/>
    <x v="5"/>
    <x v="10"/>
    <s v="1020"/>
    <s v="S020"/>
    <s v="H"/>
    <n v="0"/>
    <n v="1"/>
    <x v="0"/>
    <s v="530000242819"/>
    <x v="581"/>
    <x v="10"/>
    <n v="42200"/>
    <n v="0"/>
    <x v="0"/>
  </r>
  <r>
    <s v="4907244013"/>
    <x v="5"/>
    <s v="8"/>
    <d v="2022-08-08T00:00:00"/>
    <x v="5"/>
    <x v="5"/>
    <s v="1020"/>
    <s v="S020"/>
    <s v="H"/>
    <n v="0"/>
    <n v="1"/>
    <x v="0"/>
    <s v="530000280837"/>
    <x v="639"/>
    <x v="5"/>
    <n v="1297"/>
    <n v="0"/>
    <x v="1"/>
  </r>
  <r>
    <s v="4907244139"/>
    <x v="5"/>
    <s v="8"/>
    <d v="2022-08-08T00:00:00"/>
    <x v="5"/>
    <x v="2"/>
    <s v="1010"/>
    <s v="S010"/>
    <s v="H"/>
    <n v="0"/>
    <n v="1"/>
    <x v="0"/>
    <s v="530000278947"/>
    <x v="679"/>
    <x v="2"/>
    <n v="9490"/>
    <n v="0"/>
    <x v="2"/>
  </r>
  <r>
    <s v="4907244149"/>
    <x v="5"/>
    <s v="8"/>
    <d v="2022-08-08T00:00:00"/>
    <x v="5"/>
    <x v="19"/>
    <s v="1050"/>
    <s v="S050"/>
    <s v="H"/>
    <n v="0"/>
    <n v="1"/>
    <x v="0"/>
    <s v="530000284807"/>
    <x v="682"/>
    <x v="19"/>
    <n v="1745"/>
    <n v="0"/>
    <x v="0"/>
  </r>
  <r>
    <s v="4907244151"/>
    <x v="5"/>
    <s v="8"/>
    <d v="2022-08-08T00:00:00"/>
    <x v="5"/>
    <x v="28"/>
    <s v="1010"/>
    <s v="S010"/>
    <s v="H"/>
    <n v="0"/>
    <n v="1"/>
    <x v="0"/>
    <s v="530000241289"/>
    <x v="384"/>
    <x v="28"/>
    <n v="44820"/>
    <n v="0"/>
    <x v="0"/>
  </r>
  <r>
    <s v="4907244204"/>
    <x v="5"/>
    <s v="8"/>
    <d v="2022-08-08T00:00:00"/>
    <x v="5"/>
    <x v="9"/>
    <s v="1060"/>
    <s v="S060"/>
    <s v="H"/>
    <n v="0"/>
    <n v="1"/>
    <x v="0"/>
    <s v="530000287384"/>
    <x v="691"/>
    <x v="9"/>
    <n v="1965"/>
    <n v="0"/>
    <x v="0"/>
  </r>
  <r>
    <s v="4907244205"/>
    <x v="5"/>
    <s v="8"/>
    <d v="2022-08-08T00:00:00"/>
    <x v="5"/>
    <x v="9"/>
    <s v="1060"/>
    <s v="S060"/>
    <s v="H"/>
    <n v="0"/>
    <n v="1"/>
    <x v="0"/>
    <s v="530000265343"/>
    <x v="84"/>
    <x v="9"/>
    <n v="1965"/>
    <n v="0"/>
    <x v="0"/>
  </r>
  <r>
    <s v="4907244234"/>
    <x v="5"/>
    <s v="8"/>
    <d v="2022-08-08T00:00:00"/>
    <x v="5"/>
    <x v="18"/>
    <s v="1050"/>
    <s v="S050"/>
    <s v="H"/>
    <n v="0"/>
    <n v="1"/>
    <x v="0"/>
    <s v="530000266215"/>
    <x v="84"/>
    <x v="18"/>
    <n v="52000"/>
    <n v="0"/>
    <x v="0"/>
  </r>
  <r>
    <s v="4907244251"/>
    <x v="5"/>
    <s v="8"/>
    <d v="2022-08-08T00:00:00"/>
    <x v="5"/>
    <x v="7"/>
    <s v="1010"/>
    <s v="S010"/>
    <s v="H"/>
    <n v="0"/>
    <n v="1"/>
    <x v="0"/>
    <s v="530000272664"/>
    <x v="679"/>
    <x v="7"/>
    <n v="8280"/>
    <n v="0"/>
    <x v="2"/>
  </r>
  <r>
    <s v="4907244262"/>
    <x v="5"/>
    <s v="8"/>
    <d v="2022-08-08T00:00:00"/>
    <x v="5"/>
    <x v="7"/>
    <s v="1010"/>
    <s v="S010"/>
    <s v="H"/>
    <n v="0"/>
    <n v="1"/>
    <x v="0"/>
    <s v="530000285162"/>
    <x v="679"/>
    <x v="7"/>
    <n v="8280"/>
    <n v="0"/>
    <x v="2"/>
  </r>
  <r>
    <s v="4907244681"/>
    <x v="5"/>
    <s v="8"/>
    <d v="2022-08-08T00:00:00"/>
    <x v="5"/>
    <x v="13"/>
    <s v="1030"/>
    <s v="S030"/>
    <s v="H"/>
    <n v="0"/>
    <n v="1"/>
    <x v="0"/>
    <s v="530000274762"/>
    <x v="662"/>
    <x v="13"/>
    <n v="46100"/>
    <n v="0"/>
    <x v="2"/>
  </r>
  <r>
    <s v="4907244683"/>
    <x v="5"/>
    <s v="8"/>
    <d v="2022-08-08T00:00:00"/>
    <x v="3"/>
    <x v="13"/>
    <s v="1030"/>
    <s v="S030"/>
    <s v="S"/>
    <n v="0"/>
    <n v="-1"/>
    <x v="0"/>
    <s v="530000274762"/>
    <x v="662"/>
    <x v="13"/>
    <n v="46100"/>
    <n v="0"/>
    <x v="2"/>
  </r>
  <r>
    <s v="4907244684"/>
    <x v="5"/>
    <s v="8"/>
    <d v="2022-08-08T00:00:00"/>
    <x v="5"/>
    <x v="9"/>
    <s v="1030"/>
    <s v="S030"/>
    <s v="H"/>
    <n v="0"/>
    <n v="1"/>
    <x v="0"/>
    <s v="530000278264"/>
    <x v="642"/>
    <x v="9"/>
    <n v="1965"/>
    <n v="0"/>
    <x v="1"/>
  </r>
  <r>
    <s v="4907244685"/>
    <x v="5"/>
    <s v="8"/>
    <d v="2022-08-08T00:00:00"/>
    <x v="5"/>
    <x v="10"/>
    <s v="1030"/>
    <s v="S030"/>
    <s v="H"/>
    <n v="0"/>
    <n v="1"/>
    <x v="0"/>
    <s v="530000267871"/>
    <x v="662"/>
    <x v="10"/>
    <n v="42200"/>
    <n v="0"/>
    <x v="2"/>
  </r>
  <r>
    <s v="4907244687"/>
    <x v="5"/>
    <s v="8"/>
    <d v="2022-08-08T00:00:00"/>
    <x v="3"/>
    <x v="10"/>
    <s v="1030"/>
    <s v="S030"/>
    <s v="S"/>
    <n v="0"/>
    <n v="-1"/>
    <x v="0"/>
    <s v="530000267871"/>
    <x v="662"/>
    <x v="10"/>
    <n v="42200"/>
    <n v="0"/>
    <x v="2"/>
  </r>
  <r>
    <s v="4907244690"/>
    <x v="5"/>
    <s v="8"/>
    <d v="2022-08-04T00:00:00"/>
    <x v="3"/>
    <x v="13"/>
    <s v="1030"/>
    <s v="S030"/>
    <s v="S"/>
    <n v="0"/>
    <n v="-1"/>
    <x v="0"/>
    <s v="530000270385"/>
    <x v="662"/>
    <x v="13"/>
    <n v="46100"/>
    <n v="0"/>
    <x v="2"/>
  </r>
  <r>
    <s v="4907244691"/>
    <x v="5"/>
    <s v="8"/>
    <d v="2022-08-08T00:00:00"/>
    <x v="5"/>
    <x v="13"/>
    <s v="1030"/>
    <s v="S030"/>
    <s v="H"/>
    <n v="0"/>
    <n v="1"/>
    <x v="0"/>
    <s v="530000270385"/>
    <x v="662"/>
    <x v="13"/>
    <n v="46100"/>
    <n v="0"/>
    <x v="2"/>
  </r>
  <r>
    <s v="4907244692"/>
    <x v="5"/>
    <s v="8"/>
    <d v="2022-08-08T00:00:00"/>
    <x v="3"/>
    <x v="13"/>
    <s v="1030"/>
    <s v="S030"/>
    <s v="S"/>
    <n v="0"/>
    <n v="-1"/>
    <x v="0"/>
    <s v="530000270385"/>
    <x v="662"/>
    <x v="13"/>
    <n v="46100"/>
    <n v="0"/>
    <x v="2"/>
  </r>
  <r>
    <s v="4907244693"/>
    <x v="5"/>
    <s v="8"/>
    <d v="2022-08-08T00:00:00"/>
    <x v="3"/>
    <x v="13"/>
    <s v="1030"/>
    <s v="S030"/>
    <s v="S"/>
    <n v="0"/>
    <n v="-1"/>
    <x v="0"/>
    <s v="530000274762"/>
    <x v="662"/>
    <x v="13"/>
    <n v="46100"/>
    <n v="0"/>
    <x v="2"/>
  </r>
  <r>
    <s v="4907244817"/>
    <x v="5"/>
    <s v="8"/>
    <d v="2022-08-09T00:00:00"/>
    <x v="5"/>
    <x v="2"/>
    <s v="1010"/>
    <s v="S010"/>
    <s v="H"/>
    <n v="0"/>
    <n v="1"/>
    <x v="0"/>
    <s v="530000264769"/>
    <x v="679"/>
    <x v="2"/>
    <n v="9490"/>
    <n v="0"/>
    <x v="2"/>
  </r>
  <r>
    <s v="4907244822"/>
    <x v="5"/>
    <s v="8"/>
    <d v="2022-08-08T00:00:00"/>
    <x v="5"/>
    <x v="13"/>
    <s v="1030"/>
    <s v="S030"/>
    <s v="H"/>
    <n v="0"/>
    <n v="1"/>
    <x v="0"/>
    <s v="530000270385"/>
    <x v="662"/>
    <x v="13"/>
    <n v="46100"/>
    <n v="0"/>
    <x v="2"/>
  </r>
  <r>
    <s v="4907244911"/>
    <x v="5"/>
    <s v="8"/>
    <d v="2022-08-09T00:00:00"/>
    <x v="5"/>
    <x v="7"/>
    <s v="1020"/>
    <s v="S024"/>
    <s v="H"/>
    <n v="0"/>
    <n v="1"/>
    <x v="0"/>
    <s v="530000197329"/>
    <x v="730"/>
    <x v="7"/>
    <n v="8280"/>
    <n v="0"/>
    <x v="0"/>
  </r>
  <r>
    <s v="4907244994"/>
    <x v="5"/>
    <s v="8"/>
    <d v="2022-08-09T00:00:00"/>
    <x v="5"/>
    <x v="13"/>
    <s v="1010"/>
    <s v="S010"/>
    <s v="H"/>
    <n v="0"/>
    <n v="1"/>
    <x v="0"/>
    <s v="530000197329"/>
    <x v="730"/>
    <x v="13"/>
    <n v="46100"/>
    <n v="0"/>
    <x v="0"/>
  </r>
  <r>
    <s v="4907245034"/>
    <x v="5"/>
    <s v="8"/>
    <d v="2022-08-09T00:00:00"/>
    <x v="5"/>
    <x v="2"/>
    <s v="1010"/>
    <s v="S010"/>
    <s v="H"/>
    <n v="0"/>
    <n v="1"/>
    <x v="0"/>
    <s v="530000276561"/>
    <x v="679"/>
    <x v="2"/>
    <n v="9490"/>
    <n v="0"/>
    <x v="2"/>
  </r>
  <r>
    <s v="4907245084"/>
    <x v="5"/>
    <s v="8"/>
    <d v="2022-08-09T00:00:00"/>
    <x v="5"/>
    <x v="13"/>
    <s v="1080"/>
    <s v="S080"/>
    <s v="H"/>
    <n v="0"/>
    <n v="1"/>
    <x v="0"/>
    <s v="530000276474"/>
    <x v="695"/>
    <x v="13"/>
    <n v="46100"/>
    <n v="0"/>
    <x v="0"/>
  </r>
  <r>
    <s v="4907245084"/>
    <x v="5"/>
    <s v="8"/>
    <d v="2022-08-09T00:00:00"/>
    <x v="5"/>
    <x v="0"/>
    <s v="1080"/>
    <s v="S080"/>
    <s v="H"/>
    <n v="0"/>
    <n v="1"/>
    <x v="0"/>
    <s v="530000276474"/>
    <x v="695"/>
    <x v="0"/>
    <n v="41000"/>
    <n v="0"/>
    <x v="0"/>
  </r>
  <r>
    <s v="4907245132"/>
    <x v="5"/>
    <s v="8"/>
    <d v="2022-08-09T00:00:00"/>
    <x v="5"/>
    <x v="2"/>
    <s v="1010"/>
    <s v="S010"/>
    <s v="H"/>
    <n v="0"/>
    <n v="1"/>
    <x v="0"/>
    <s v="530000276960"/>
    <x v="530"/>
    <x v="2"/>
    <n v="9490"/>
    <n v="0"/>
    <x v="2"/>
  </r>
  <r>
    <s v="4907245193"/>
    <x v="5"/>
    <s v="8"/>
    <d v="2022-08-09T00:00:00"/>
    <x v="5"/>
    <x v="6"/>
    <s v="1030"/>
    <s v="S030"/>
    <s v="H"/>
    <n v="0"/>
    <n v="1"/>
    <x v="0"/>
    <s v="530000125666"/>
    <x v="30"/>
    <x v="6"/>
    <n v="1446"/>
    <n v="0"/>
    <x v="2"/>
  </r>
  <r>
    <s v="4907245208"/>
    <x v="5"/>
    <s v="8"/>
    <d v="2022-08-09T00:00:00"/>
    <x v="5"/>
    <x v="6"/>
    <s v="1060"/>
    <s v="S060"/>
    <s v="H"/>
    <n v="0"/>
    <n v="1"/>
    <x v="0"/>
    <s v="530000283433"/>
    <x v="731"/>
    <x v="6"/>
    <n v="1446"/>
    <n v="0"/>
    <x v="0"/>
  </r>
  <r>
    <s v="4907245261"/>
    <x v="5"/>
    <s v="8"/>
    <d v="2022-08-09T00:00:00"/>
    <x v="1"/>
    <x v="80"/>
    <s v="1060"/>
    <s v="S061"/>
    <s v="H"/>
    <n v="0"/>
    <n v="5"/>
    <x v="0"/>
    <s v="530000277408"/>
    <x v="554"/>
    <x v="80"/>
    <n v="1325"/>
    <n v="0"/>
    <x v="3"/>
  </r>
  <r>
    <s v="4907245295"/>
    <x v="5"/>
    <s v="8"/>
    <d v="2022-08-09T00:00:00"/>
    <x v="1"/>
    <x v="125"/>
    <s v="1060"/>
    <s v="S061"/>
    <s v="H"/>
    <n v="0"/>
    <n v="1"/>
    <x v="0"/>
    <s v="530000186867"/>
    <x v="439"/>
    <x v="125"/>
    <n v="3946"/>
    <n v="0"/>
    <x v="1"/>
  </r>
  <r>
    <s v="4907245297"/>
    <x v="5"/>
    <s v="8"/>
    <d v="2022-08-09T00:00:00"/>
    <x v="1"/>
    <x v="80"/>
    <s v="1060"/>
    <s v="S061"/>
    <s v="H"/>
    <n v="0"/>
    <n v="8"/>
    <x v="0"/>
    <s v="530000186867"/>
    <x v="439"/>
    <x v="80"/>
    <n v="1325"/>
    <n v="0"/>
    <x v="1"/>
  </r>
  <r>
    <s v="4907245385"/>
    <x v="5"/>
    <s v="8"/>
    <d v="2022-08-09T00:00:00"/>
    <x v="5"/>
    <x v="2"/>
    <s v="1080"/>
    <s v="S080"/>
    <s v="H"/>
    <n v="0"/>
    <n v="4"/>
    <x v="0"/>
    <s v="530000286443"/>
    <x v="695"/>
    <x v="2"/>
    <n v="9490"/>
    <n v="0"/>
    <x v="0"/>
  </r>
  <r>
    <s v="4907245605"/>
    <x v="5"/>
    <s v="8"/>
    <d v="2022-08-09T00:00:00"/>
    <x v="5"/>
    <x v="10"/>
    <s v="1080"/>
    <s v="S080"/>
    <s v="H"/>
    <n v="0"/>
    <n v="1"/>
    <x v="0"/>
    <s v="530000284601"/>
    <x v="646"/>
    <x v="10"/>
    <n v="42200"/>
    <n v="0"/>
    <x v="1"/>
  </r>
  <r>
    <s v="4907245659"/>
    <x v="5"/>
    <s v="8"/>
    <d v="2022-08-10T00:00:00"/>
    <x v="5"/>
    <x v="13"/>
    <s v="1030"/>
    <s v="S030"/>
    <s v="H"/>
    <n v="0"/>
    <n v="1"/>
    <x v="0"/>
    <s v="530000281841"/>
    <x v="637"/>
    <x v="13"/>
    <n v="46100"/>
    <n v="0"/>
    <x v="1"/>
  </r>
  <r>
    <s v="4907245739"/>
    <x v="5"/>
    <s v="8"/>
    <d v="2022-08-10T00:00:00"/>
    <x v="5"/>
    <x v="5"/>
    <s v="1010"/>
    <s v="S010"/>
    <s v="H"/>
    <n v="0"/>
    <n v="1"/>
    <x v="0"/>
    <s v="530000278779"/>
    <x v="649"/>
    <x v="5"/>
    <n v="1297"/>
    <n v="0"/>
    <x v="1"/>
  </r>
  <r>
    <s v="4907245752"/>
    <x v="5"/>
    <s v="8"/>
    <d v="2022-08-09T00:00:00"/>
    <x v="5"/>
    <x v="7"/>
    <s v="1020"/>
    <s v="S020"/>
    <s v="H"/>
    <n v="0"/>
    <n v="1"/>
    <x v="0"/>
    <s v="530000279285"/>
    <x v="661"/>
    <x v="7"/>
    <n v="8280"/>
    <n v="0"/>
    <x v="1"/>
  </r>
  <r>
    <s v="4907245772"/>
    <x v="5"/>
    <s v="8"/>
    <d v="2022-08-10T00:00:00"/>
    <x v="1"/>
    <x v="7"/>
    <s v="1060"/>
    <s v="S060"/>
    <s v="H"/>
    <n v="0"/>
    <n v="1"/>
    <x v="0"/>
    <s v="530000272815"/>
    <x v="655"/>
    <x v="7"/>
    <n v="8280"/>
    <n v="0"/>
    <x v="1"/>
  </r>
  <r>
    <s v="4907245906"/>
    <x v="5"/>
    <s v="8"/>
    <d v="2022-08-10T00:00:00"/>
    <x v="5"/>
    <x v="32"/>
    <s v="1010"/>
    <s v="S010"/>
    <s v="H"/>
    <n v="0"/>
    <n v="1"/>
    <x v="0"/>
    <s v="530000275596"/>
    <x v="649"/>
    <x v="32"/>
    <n v="1238"/>
    <n v="0"/>
    <x v="1"/>
  </r>
  <r>
    <s v="4907246011"/>
    <x v="5"/>
    <s v="8"/>
    <d v="2022-08-10T00:00:00"/>
    <x v="5"/>
    <x v="7"/>
    <s v="1010"/>
    <s v="S010"/>
    <s v="H"/>
    <n v="0"/>
    <n v="1"/>
    <x v="0"/>
    <s v="530000268880"/>
    <x v="679"/>
    <x v="7"/>
    <n v="8280"/>
    <n v="0"/>
    <x v="2"/>
  </r>
  <r>
    <s v="4907246044"/>
    <x v="5"/>
    <s v="8"/>
    <d v="2022-08-10T00:00:00"/>
    <x v="1"/>
    <x v="7"/>
    <s v="1060"/>
    <s v="S061"/>
    <s v="H"/>
    <n v="0"/>
    <n v="6"/>
    <x v="0"/>
    <s v="4248045"/>
    <x v="531"/>
    <x v="7"/>
    <n v="8280"/>
    <n v="0"/>
    <x v="3"/>
  </r>
  <r>
    <s v="4907246110"/>
    <x v="5"/>
    <s v="8"/>
    <d v="2022-08-10T00:00:00"/>
    <x v="5"/>
    <x v="5"/>
    <s v="1020"/>
    <s v="S020"/>
    <s v="H"/>
    <n v="0"/>
    <n v="1"/>
    <x v="0"/>
    <s v="530000284570"/>
    <x v="539"/>
    <x v="5"/>
    <n v="1297"/>
    <n v="0"/>
    <x v="3"/>
  </r>
  <r>
    <s v="4907246114"/>
    <x v="5"/>
    <s v="8"/>
    <d v="2022-08-10T00:00:00"/>
    <x v="5"/>
    <x v="12"/>
    <s v="1080"/>
    <s v="S080"/>
    <s v="H"/>
    <n v="0"/>
    <n v="1"/>
    <x v="0"/>
    <s v="530000272781"/>
    <x v="541"/>
    <x v="12"/>
    <n v="10385"/>
    <n v="0"/>
    <x v="2"/>
  </r>
  <r>
    <s v="4907246115"/>
    <x v="5"/>
    <s v="8"/>
    <d v="2022-08-10T00:00:00"/>
    <x v="5"/>
    <x v="2"/>
    <s v="1080"/>
    <s v="S080"/>
    <s v="H"/>
    <n v="0"/>
    <n v="1"/>
    <x v="0"/>
    <s v="530000272478"/>
    <x v="541"/>
    <x v="2"/>
    <n v="9490"/>
    <n v="0"/>
    <x v="2"/>
  </r>
  <r>
    <s v="4907246175"/>
    <x v="5"/>
    <s v="8"/>
    <d v="2022-08-10T00:00:00"/>
    <x v="5"/>
    <x v="2"/>
    <s v="1020"/>
    <s v="S020"/>
    <s v="H"/>
    <n v="0"/>
    <n v="1"/>
    <x v="0"/>
    <s v="530000261000"/>
    <x v="526"/>
    <x v="2"/>
    <n v="9490"/>
    <n v="0"/>
    <x v="2"/>
  </r>
  <r>
    <s v="4907246190"/>
    <x v="5"/>
    <s v="8"/>
    <d v="2022-08-10T00:00:00"/>
    <x v="5"/>
    <x v="0"/>
    <s v="1060"/>
    <s v="S061"/>
    <s v="H"/>
    <n v="0"/>
    <n v="1"/>
    <x v="0"/>
    <s v="530000261242"/>
    <x v="391"/>
    <x v="0"/>
    <n v="41000"/>
    <n v="0"/>
    <x v="6"/>
  </r>
  <r>
    <s v="4907246230"/>
    <x v="5"/>
    <s v="8"/>
    <d v="2022-08-10T00:00:00"/>
    <x v="5"/>
    <x v="7"/>
    <s v="1020"/>
    <s v="S020"/>
    <s v="H"/>
    <n v="0"/>
    <n v="1"/>
    <x v="0"/>
    <s v="530000235110"/>
    <x v="526"/>
    <x v="7"/>
    <n v="8280"/>
    <n v="0"/>
    <x v="2"/>
  </r>
  <r>
    <s v="4907246736"/>
    <x v="5"/>
    <s v="8"/>
    <d v="2022-08-11T00:00:00"/>
    <x v="5"/>
    <x v="6"/>
    <s v="1060"/>
    <s v="S060"/>
    <s v="H"/>
    <n v="0"/>
    <n v="1"/>
    <x v="0"/>
    <s v="530000271900"/>
    <x v="133"/>
    <x v="6"/>
    <n v="1446"/>
    <n v="0"/>
    <x v="2"/>
  </r>
  <r>
    <s v="4907246742"/>
    <x v="5"/>
    <s v="8"/>
    <d v="2022-08-11T00:00:00"/>
    <x v="5"/>
    <x v="2"/>
    <s v="1020"/>
    <s v="S020"/>
    <s v="H"/>
    <n v="0"/>
    <n v="1"/>
    <x v="0"/>
    <s v="530000261166"/>
    <x v="526"/>
    <x v="2"/>
    <n v="9490"/>
    <n v="0"/>
    <x v="2"/>
  </r>
  <r>
    <s v="4907246842"/>
    <x v="5"/>
    <s v="8"/>
    <d v="2022-08-11T00:00:00"/>
    <x v="1"/>
    <x v="5"/>
    <s v="1020"/>
    <s v="S024"/>
    <s v="H"/>
    <n v="0"/>
    <n v="7"/>
    <x v="0"/>
    <s v="530000283848"/>
    <x v="554"/>
    <x v="5"/>
    <n v="1297"/>
    <n v="0"/>
    <x v="3"/>
  </r>
  <r>
    <s v="4907246853"/>
    <x v="5"/>
    <s v="8"/>
    <d v="2022-08-11T00:00:00"/>
    <x v="5"/>
    <x v="5"/>
    <s v="1010"/>
    <s v="S010"/>
    <s v="H"/>
    <n v="0"/>
    <n v="2"/>
    <x v="0"/>
    <s v="530000278779"/>
    <x v="649"/>
    <x v="5"/>
    <n v="1297"/>
    <n v="0"/>
    <x v="1"/>
  </r>
  <r>
    <s v="4907246895"/>
    <x v="5"/>
    <s v="8"/>
    <d v="2022-08-11T00:00:00"/>
    <x v="1"/>
    <x v="21"/>
    <s v="1060"/>
    <s v="S060"/>
    <s v="H"/>
    <n v="0"/>
    <n v="1"/>
    <x v="0"/>
    <s v="530000281527"/>
    <x v="653"/>
    <x v="21"/>
    <n v="1708"/>
    <n v="0"/>
    <x v="1"/>
  </r>
  <r>
    <s v="4907246906"/>
    <x v="5"/>
    <s v="8"/>
    <d v="2022-08-11T00:00:00"/>
    <x v="1"/>
    <x v="19"/>
    <s v="1060"/>
    <s v="S060"/>
    <s v="H"/>
    <n v="0"/>
    <n v="3"/>
    <x v="0"/>
    <s v="530000283848"/>
    <x v="554"/>
    <x v="19"/>
    <n v="1745"/>
    <n v="0"/>
    <x v="3"/>
  </r>
  <r>
    <s v="4907247008"/>
    <x v="5"/>
    <s v="8"/>
    <d v="2022-08-11T00:00:00"/>
    <x v="5"/>
    <x v="5"/>
    <s v="1010"/>
    <s v="S010"/>
    <s v="H"/>
    <n v="0"/>
    <n v="3"/>
    <x v="0"/>
    <s v="530000284345"/>
    <x v="679"/>
    <x v="5"/>
    <n v="1297"/>
    <n v="0"/>
    <x v="2"/>
  </r>
  <r>
    <s v="4907247132"/>
    <x v="5"/>
    <s v="8"/>
    <d v="2022-08-11T00:00:00"/>
    <x v="5"/>
    <x v="2"/>
    <s v="1020"/>
    <s v="S020"/>
    <s v="H"/>
    <n v="0"/>
    <n v="1"/>
    <x v="0"/>
    <s v="530000261040"/>
    <x v="526"/>
    <x v="2"/>
    <n v="9490"/>
    <n v="0"/>
    <x v="2"/>
  </r>
  <r>
    <s v="4907247134"/>
    <x v="5"/>
    <s v="8"/>
    <d v="2022-08-11T00:00:00"/>
    <x v="5"/>
    <x v="2"/>
    <s v="1020"/>
    <s v="S020"/>
    <s v="H"/>
    <n v="0"/>
    <n v="1"/>
    <x v="0"/>
    <s v="530000261163"/>
    <x v="526"/>
    <x v="2"/>
    <n v="9490"/>
    <n v="0"/>
    <x v="2"/>
  </r>
  <r>
    <s v="4907247136"/>
    <x v="5"/>
    <s v="8"/>
    <d v="2022-08-11T00:00:00"/>
    <x v="5"/>
    <x v="12"/>
    <s v="1020"/>
    <s v="S020"/>
    <s v="H"/>
    <n v="0"/>
    <n v="1"/>
    <x v="0"/>
    <s v="530000261084"/>
    <x v="526"/>
    <x v="12"/>
    <n v="10385"/>
    <n v="0"/>
    <x v="2"/>
  </r>
  <r>
    <s v="4907247312"/>
    <x v="5"/>
    <s v="8"/>
    <d v="2022-08-11T00:00:00"/>
    <x v="5"/>
    <x v="2"/>
    <s v="1080"/>
    <s v="S080"/>
    <s v="H"/>
    <n v="0"/>
    <n v="1"/>
    <x v="0"/>
    <s v="530000279917"/>
    <x v="541"/>
    <x v="2"/>
    <n v="9490"/>
    <n v="0"/>
    <x v="2"/>
  </r>
  <r>
    <s v="4907247476"/>
    <x v="5"/>
    <s v="8"/>
    <d v="2022-08-11T00:00:00"/>
    <x v="5"/>
    <x v="7"/>
    <s v="1030"/>
    <s v="S030"/>
    <s v="H"/>
    <n v="0"/>
    <n v="1"/>
    <x v="0"/>
    <s v="530000268800"/>
    <x v="634"/>
    <x v="7"/>
    <n v="8280"/>
    <n v="0"/>
    <x v="7"/>
  </r>
  <r>
    <s v="4907247477"/>
    <x v="5"/>
    <s v="8"/>
    <d v="2022-08-11T00:00:00"/>
    <x v="5"/>
    <x v="7"/>
    <s v="1030"/>
    <s v="S030"/>
    <s v="H"/>
    <n v="0"/>
    <n v="1"/>
    <x v="0"/>
    <s v="530000270981"/>
    <x v="662"/>
    <x v="7"/>
    <n v="8280"/>
    <n v="0"/>
    <x v="2"/>
  </r>
  <r>
    <s v="4907247489"/>
    <x v="5"/>
    <s v="8"/>
    <d v="2022-08-11T00:00:00"/>
    <x v="5"/>
    <x v="7"/>
    <s v="1030"/>
    <s v="S030"/>
    <s v="H"/>
    <n v="0"/>
    <n v="1"/>
    <x v="0"/>
    <s v="530000275639"/>
    <x v="673"/>
    <x v="7"/>
    <n v="8280"/>
    <n v="0"/>
    <x v="1"/>
  </r>
  <r>
    <s v="4907247612"/>
    <x v="5"/>
    <s v="8"/>
    <d v="2022-08-12T00:00:00"/>
    <x v="5"/>
    <x v="13"/>
    <s v="1030"/>
    <s v="S030"/>
    <s v="H"/>
    <n v="0"/>
    <n v="1"/>
    <x v="0"/>
    <s v="530000270385"/>
    <x v="662"/>
    <x v="13"/>
    <n v="46100"/>
    <n v="0"/>
    <x v="2"/>
  </r>
  <r>
    <s v="4907247641"/>
    <x v="5"/>
    <s v="8"/>
    <d v="2022-08-12T00:00:00"/>
    <x v="5"/>
    <x v="5"/>
    <s v="1017"/>
    <s v="S017"/>
    <s v="H"/>
    <n v="0"/>
    <n v="1"/>
    <x v="0"/>
    <s v="530000277683"/>
    <x v="640"/>
    <x v="5"/>
    <n v="1297"/>
    <n v="0"/>
    <x v="2"/>
  </r>
  <r>
    <s v="4907247804"/>
    <x v="5"/>
    <s v="8"/>
    <d v="2022-08-12T00:00:00"/>
    <x v="5"/>
    <x v="10"/>
    <s v="1020"/>
    <s v="S020"/>
    <s v="H"/>
    <n v="0"/>
    <n v="1"/>
    <x v="0"/>
    <s v="530000276988"/>
    <x v="732"/>
    <x v="10"/>
    <n v="42200"/>
    <n v="0"/>
    <x v="0"/>
  </r>
  <r>
    <s v="4907247808"/>
    <x v="5"/>
    <s v="8"/>
    <d v="2022-08-12T00:00:00"/>
    <x v="5"/>
    <x v="10"/>
    <s v="1010"/>
    <s v="S010"/>
    <s v="H"/>
    <n v="0"/>
    <n v="1"/>
    <x v="0"/>
    <s v="530000243395"/>
    <x v="384"/>
    <x v="10"/>
    <n v="42200"/>
    <n v="0"/>
    <x v="0"/>
  </r>
  <r>
    <s v="4907247883"/>
    <x v="5"/>
    <s v="8"/>
    <d v="2022-08-12T00:00:00"/>
    <x v="1"/>
    <x v="19"/>
    <s v="1060"/>
    <s v="S060"/>
    <s v="H"/>
    <n v="0"/>
    <n v="1"/>
    <x v="0"/>
    <s v="530000280665"/>
    <x v="709"/>
    <x v="19"/>
    <n v="1745"/>
    <n v="0"/>
    <x v="2"/>
  </r>
  <r>
    <s v="4907247886"/>
    <x v="5"/>
    <s v="8"/>
    <d v="2022-08-12T00:00:00"/>
    <x v="1"/>
    <x v="29"/>
    <s v="1060"/>
    <s v="S060"/>
    <s v="H"/>
    <n v="0"/>
    <n v="1"/>
    <x v="0"/>
    <s v="530000281309"/>
    <x v="366"/>
    <x v="29"/>
    <n v="2800"/>
    <n v="0"/>
    <x v="3"/>
  </r>
  <r>
    <s v="4907247919"/>
    <x v="5"/>
    <s v="8"/>
    <d v="2022-08-12T00:00:00"/>
    <x v="5"/>
    <x v="31"/>
    <s v="1060"/>
    <s v="S060"/>
    <s v="H"/>
    <n v="0"/>
    <n v="1"/>
    <x v="0"/>
    <s v="530000269531"/>
    <x v="84"/>
    <x v="31"/>
    <n v="1911"/>
    <n v="0"/>
    <x v="0"/>
  </r>
  <r>
    <s v="4907247975"/>
    <x v="5"/>
    <s v="8"/>
    <d v="2022-08-12T00:00:00"/>
    <x v="5"/>
    <x v="15"/>
    <s v="1050"/>
    <s v="S050"/>
    <s v="H"/>
    <n v="0"/>
    <n v="1"/>
    <x v="0"/>
    <s v="530000243263"/>
    <x v="384"/>
    <x v="15"/>
    <n v="53650"/>
    <n v="0"/>
    <x v="0"/>
  </r>
  <r>
    <s v="4907247977"/>
    <x v="5"/>
    <s v="8"/>
    <d v="2022-08-12T00:00:00"/>
    <x v="5"/>
    <x v="48"/>
    <s v="1050"/>
    <s v="S050"/>
    <s v="H"/>
    <n v="0"/>
    <n v="1"/>
    <x v="0"/>
    <s v="530000172472"/>
    <x v="691"/>
    <x v="48"/>
    <n v="63144.15"/>
    <n v="0"/>
    <x v="0"/>
  </r>
  <r>
    <s v="4907248025"/>
    <x v="5"/>
    <s v="8"/>
    <d v="2022-08-12T00:00:00"/>
    <x v="1"/>
    <x v="15"/>
    <s v="1050"/>
    <s v="S050"/>
    <s v="H"/>
    <n v="0"/>
    <n v="1"/>
    <x v="0"/>
    <s v="530000243263"/>
    <x v="384"/>
    <x v="15"/>
    <n v="53650"/>
    <n v="0"/>
    <x v="0"/>
  </r>
  <r>
    <s v="4907248026"/>
    <x v="5"/>
    <s v="8"/>
    <d v="2022-08-12T00:00:00"/>
    <x v="5"/>
    <x v="48"/>
    <s v="1050"/>
    <s v="S050"/>
    <s v="H"/>
    <n v="0"/>
    <n v="1"/>
    <x v="0"/>
    <s v="530000172472"/>
    <x v="291"/>
    <x v="48"/>
    <n v="63144.15"/>
    <n v="0"/>
    <x v="0"/>
  </r>
  <r>
    <s v="4907248063"/>
    <x v="5"/>
    <s v="8"/>
    <d v="2022-08-12T00:00:00"/>
    <x v="5"/>
    <x v="161"/>
    <s v="1010"/>
    <s v="S010"/>
    <s v="H"/>
    <n v="0"/>
    <n v="4"/>
    <x v="0"/>
    <s v="530000284345"/>
    <x v="679"/>
    <x v="161"/>
    <n v="4130"/>
    <n v="0"/>
    <x v="2"/>
  </r>
  <r>
    <s v="4907248123"/>
    <x v="5"/>
    <s v="8"/>
    <d v="2022-08-11T00:00:00"/>
    <x v="3"/>
    <x v="5"/>
    <s v="1010"/>
    <s v="S010"/>
    <s v="S"/>
    <n v="0"/>
    <n v="-3"/>
    <x v="0"/>
    <s v="530000284345"/>
    <x v="679"/>
    <x v="5"/>
    <n v="1297"/>
    <n v="0"/>
    <x v="2"/>
  </r>
  <r>
    <s v="4907248208"/>
    <x v="5"/>
    <s v="8"/>
    <d v="2022-08-12T00:00:00"/>
    <x v="5"/>
    <x v="2"/>
    <s v="1030"/>
    <s v="S030"/>
    <s v="H"/>
    <n v="0"/>
    <n v="1"/>
    <x v="0"/>
    <s v="530000284339"/>
    <x v="637"/>
    <x v="2"/>
    <n v="9490"/>
    <n v="0"/>
    <x v="1"/>
  </r>
  <r>
    <s v="4907248209"/>
    <x v="5"/>
    <s v="8"/>
    <d v="2022-08-12T00:00:00"/>
    <x v="5"/>
    <x v="7"/>
    <s v="1030"/>
    <s v="S030"/>
    <s v="H"/>
    <n v="0"/>
    <n v="1"/>
    <x v="0"/>
    <s v="530000252675"/>
    <x v="535"/>
    <x v="7"/>
    <n v="8280"/>
    <n v="0"/>
    <x v="2"/>
  </r>
  <r>
    <s v="4907248242"/>
    <x v="5"/>
    <s v="8"/>
    <d v="2022-08-12T00:00:00"/>
    <x v="5"/>
    <x v="2"/>
    <s v="1010"/>
    <s v="S010"/>
    <s v="H"/>
    <n v="0"/>
    <n v="1"/>
    <x v="0"/>
    <s v="530000277852"/>
    <x v="675"/>
    <x v="2"/>
    <n v="9490"/>
    <n v="0"/>
    <x v="1"/>
  </r>
  <r>
    <s v="4907248245"/>
    <x v="5"/>
    <s v="8"/>
    <d v="2022-08-13T00:00:00"/>
    <x v="5"/>
    <x v="12"/>
    <s v="1080"/>
    <s v="S080"/>
    <s v="H"/>
    <n v="0"/>
    <n v="1"/>
    <x v="0"/>
    <s v="530000274211"/>
    <x v="689"/>
    <x v="12"/>
    <n v="10385"/>
    <n v="0"/>
    <x v="1"/>
  </r>
  <r>
    <s v="4907248314"/>
    <x v="5"/>
    <s v="8"/>
    <d v="2022-08-12T00:00:00"/>
    <x v="3"/>
    <x v="35"/>
    <s v="1030"/>
    <s v="S030"/>
    <s v="S"/>
    <n v="0"/>
    <n v="-1"/>
    <x v="0"/>
    <s v="530000270059"/>
    <x v="662"/>
    <x v="35"/>
    <n v="57200"/>
    <n v="0"/>
    <x v="2"/>
  </r>
  <r>
    <s v="4907248315"/>
    <x v="5"/>
    <s v="8"/>
    <d v="2022-08-12T00:00:00"/>
    <x v="5"/>
    <x v="15"/>
    <s v="1030"/>
    <s v="S030"/>
    <s v="H"/>
    <n v="0"/>
    <n v="1"/>
    <x v="0"/>
    <s v="530000270059"/>
    <x v="662"/>
    <x v="15"/>
    <n v="53650"/>
    <n v="0"/>
    <x v="2"/>
  </r>
  <r>
    <s v="4907248322"/>
    <x v="5"/>
    <s v="8"/>
    <d v="2022-08-12T00:00:00"/>
    <x v="5"/>
    <x v="35"/>
    <s v="1030"/>
    <s v="S030"/>
    <s v="H"/>
    <n v="0"/>
    <n v="1"/>
    <x v="0"/>
    <s v="530000270059"/>
    <x v="662"/>
    <x v="35"/>
    <n v="57200"/>
    <n v="0"/>
    <x v="2"/>
  </r>
  <r>
    <s v="4907248324"/>
    <x v="5"/>
    <s v="8"/>
    <d v="2022-08-13T00:00:00"/>
    <x v="5"/>
    <x v="7"/>
    <s v="1010"/>
    <s v="S010"/>
    <s v="H"/>
    <n v="0"/>
    <n v="1"/>
    <x v="0"/>
    <s v="530000281130"/>
    <x v="643"/>
    <x v="7"/>
    <n v="8280"/>
    <n v="0"/>
    <x v="1"/>
  </r>
  <r>
    <s v="4907248374"/>
    <x v="5"/>
    <s v="8"/>
    <d v="2022-08-13T00:00:00"/>
    <x v="5"/>
    <x v="65"/>
    <s v="1050"/>
    <s v="S050"/>
    <s v="H"/>
    <n v="0"/>
    <n v="1"/>
    <x v="0"/>
    <s v="530000283989"/>
    <x v="650"/>
    <x v="65"/>
    <n v="8130"/>
    <n v="0"/>
    <x v="1"/>
  </r>
  <r>
    <s v="4907248375"/>
    <x v="5"/>
    <s v="8"/>
    <d v="2022-08-13T00:00:00"/>
    <x v="5"/>
    <x v="55"/>
    <s v="1050"/>
    <s v="S050"/>
    <s v="H"/>
    <n v="0"/>
    <n v="3"/>
    <x v="0"/>
    <s v="530000282176"/>
    <x v="666"/>
    <x v="55"/>
    <n v="9800"/>
    <n v="0"/>
    <x v="1"/>
  </r>
  <r>
    <s v="4907248376"/>
    <x v="5"/>
    <s v="8"/>
    <d v="2022-08-13T00:00:00"/>
    <x v="5"/>
    <x v="2"/>
    <s v="1010"/>
    <s v="S010"/>
    <s v="H"/>
    <n v="0"/>
    <n v="1"/>
    <x v="0"/>
    <s v="530000273705"/>
    <x v="679"/>
    <x v="2"/>
    <n v="9490"/>
    <n v="0"/>
    <x v="2"/>
  </r>
  <r>
    <s v="4907248397"/>
    <x v="5"/>
    <s v="8"/>
    <d v="2022-08-13T00:00:00"/>
    <x v="5"/>
    <x v="32"/>
    <s v="1010"/>
    <s v="S010"/>
    <s v="H"/>
    <n v="0"/>
    <n v="1"/>
    <x v="0"/>
    <s v="530000284130"/>
    <x v="733"/>
    <x v="32"/>
    <n v="1238"/>
    <n v="0"/>
    <x v="2"/>
  </r>
  <r>
    <s v="4907248398"/>
    <x v="5"/>
    <s v="8"/>
    <d v="2022-08-13T00:00:00"/>
    <x v="5"/>
    <x v="2"/>
    <s v="1010"/>
    <s v="S010"/>
    <s v="H"/>
    <n v="0"/>
    <n v="1"/>
    <x v="0"/>
    <s v="530000285226"/>
    <x v="679"/>
    <x v="2"/>
    <n v="9490"/>
    <n v="0"/>
    <x v="2"/>
  </r>
  <r>
    <s v="4907248399"/>
    <x v="5"/>
    <s v="8"/>
    <d v="2022-08-13T00:00:00"/>
    <x v="5"/>
    <x v="6"/>
    <s v="1010"/>
    <s v="S010"/>
    <s v="H"/>
    <n v="0"/>
    <n v="1"/>
    <x v="0"/>
    <s v="530000284345"/>
    <x v="679"/>
    <x v="6"/>
    <n v="1446"/>
    <n v="0"/>
    <x v="2"/>
  </r>
  <r>
    <s v="4907248698"/>
    <x v="5"/>
    <s v="8"/>
    <d v="2022-08-15T00:00:00"/>
    <x v="5"/>
    <x v="55"/>
    <s v="1050"/>
    <s v="S050"/>
    <s v="H"/>
    <n v="0"/>
    <n v="2"/>
    <x v="0"/>
    <s v="530000283989"/>
    <x v="650"/>
    <x v="55"/>
    <n v="9800"/>
    <n v="0"/>
    <x v="1"/>
  </r>
  <r>
    <s v="4907248814"/>
    <x v="5"/>
    <s v="8"/>
    <d v="2022-08-15T00:00:00"/>
    <x v="5"/>
    <x v="12"/>
    <s v="1080"/>
    <s v="S080"/>
    <s v="H"/>
    <n v="0"/>
    <n v="1"/>
    <x v="0"/>
    <s v="530000287020"/>
    <x v="678"/>
    <x v="12"/>
    <n v="10385"/>
    <n v="0"/>
    <x v="2"/>
  </r>
  <r>
    <s v="4907248854"/>
    <x v="5"/>
    <s v="8"/>
    <d v="2022-08-15T00:00:00"/>
    <x v="5"/>
    <x v="2"/>
    <s v="1020"/>
    <s v="S024"/>
    <s v="H"/>
    <n v="0"/>
    <n v="1"/>
    <x v="0"/>
    <s v="530000239925"/>
    <x v="705"/>
    <x v="2"/>
    <n v="9490"/>
    <n v="0"/>
    <x v="0"/>
  </r>
  <r>
    <s v="4907248854"/>
    <x v="5"/>
    <s v="8"/>
    <d v="2022-08-15T00:00:00"/>
    <x v="5"/>
    <x v="2"/>
    <s v="1020"/>
    <s v="S024"/>
    <s v="H"/>
    <n v="0"/>
    <n v="1"/>
    <x v="0"/>
    <s v="530000239925"/>
    <x v="705"/>
    <x v="2"/>
    <n v="9490"/>
    <n v="0"/>
    <x v="0"/>
  </r>
  <r>
    <s v="4907248854"/>
    <x v="5"/>
    <s v="8"/>
    <d v="2022-08-15T00:00:00"/>
    <x v="5"/>
    <x v="2"/>
    <s v="1020"/>
    <s v="S024"/>
    <s v="H"/>
    <n v="0"/>
    <n v="1"/>
    <x v="0"/>
    <s v="530000239925"/>
    <x v="705"/>
    <x v="2"/>
    <n v="9490"/>
    <n v="0"/>
    <x v="0"/>
  </r>
  <r>
    <s v="4907248854"/>
    <x v="5"/>
    <s v="8"/>
    <d v="2022-08-15T00:00:00"/>
    <x v="5"/>
    <x v="2"/>
    <s v="1020"/>
    <s v="S024"/>
    <s v="H"/>
    <n v="0"/>
    <n v="1"/>
    <x v="0"/>
    <s v="530000239925"/>
    <x v="705"/>
    <x v="2"/>
    <n v="9490"/>
    <n v="0"/>
    <x v="0"/>
  </r>
  <r>
    <s v="4907248904"/>
    <x v="5"/>
    <s v="8"/>
    <d v="2022-08-15T00:00:00"/>
    <x v="5"/>
    <x v="19"/>
    <s v="1020"/>
    <s v="S020"/>
    <s v="H"/>
    <n v="0"/>
    <n v="1"/>
    <x v="0"/>
    <s v="530000282684"/>
    <x v="79"/>
    <x v="19"/>
    <n v="1745"/>
    <n v="0"/>
    <x v="2"/>
  </r>
  <r>
    <s v="4907248940"/>
    <x v="5"/>
    <s v="8"/>
    <d v="2022-08-15T00:00:00"/>
    <x v="5"/>
    <x v="27"/>
    <s v="1030"/>
    <s v="S030"/>
    <s v="H"/>
    <n v="0"/>
    <n v="1"/>
    <x v="0"/>
    <s v="530000236020"/>
    <x v="581"/>
    <x v="27"/>
    <n v="95048.4"/>
    <n v="0"/>
    <x v="0"/>
  </r>
  <r>
    <s v="4907248987"/>
    <x v="5"/>
    <s v="8"/>
    <d v="2022-08-15T00:00:00"/>
    <x v="5"/>
    <x v="2"/>
    <s v="1060"/>
    <s v="S060"/>
    <s v="H"/>
    <n v="0"/>
    <n v="3"/>
    <x v="0"/>
    <s v="530000280921"/>
    <x v="609"/>
    <x v="2"/>
    <n v="9490"/>
    <n v="0"/>
    <x v="9"/>
  </r>
  <r>
    <s v="4907249001"/>
    <x v="5"/>
    <s v="8"/>
    <d v="2022-08-15T00:00:00"/>
    <x v="1"/>
    <x v="83"/>
    <s v="1096"/>
    <s v="S096"/>
    <s v="H"/>
    <n v="0"/>
    <n v="1"/>
    <x v="0"/>
    <s v="530000282092"/>
    <x v="554"/>
    <x v="83"/>
    <n v="1830"/>
    <n v="0"/>
    <x v="3"/>
  </r>
  <r>
    <s v="4907249002"/>
    <x v="5"/>
    <s v="8"/>
    <d v="2022-08-15T00:00:00"/>
    <x v="1"/>
    <x v="83"/>
    <s v="1096"/>
    <s v="S096"/>
    <s v="H"/>
    <n v="0"/>
    <n v="1"/>
    <x v="0"/>
    <s v="530000282104"/>
    <x v="554"/>
    <x v="83"/>
    <n v="1830"/>
    <n v="0"/>
    <x v="3"/>
  </r>
  <r>
    <s v="4907249003"/>
    <x v="5"/>
    <s v="8"/>
    <d v="2022-08-15T00:00:00"/>
    <x v="1"/>
    <x v="80"/>
    <s v="1060"/>
    <s v="S061"/>
    <s v="H"/>
    <n v="0"/>
    <n v="7"/>
    <x v="0"/>
    <s v="530000277308"/>
    <x v="554"/>
    <x v="80"/>
    <n v="1325"/>
    <n v="0"/>
    <x v="3"/>
  </r>
  <r>
    <s v="4907249003"/>
    <x v="5"/>
    <s v="8"/>
    <d v="2022-08-15T00:00:00"/>
    <x v="1"/>
    <x v="83"/>
    <s v="1096"/>
    <s v="S096"/>
    <s v="H"/>
    <n v="0"/>
    <n v="1"/>
    <x v="0"/>
    <s v="530000277308"/>
    <x v="554"/>
    <x v="83"/>
    <n v="1830"/>
    <n v="0"/>
    <x v="3"/>
  </r>
  <r>
    <s v="4907249004"/>
    <x v="5"/>
    <s v="8"/>
    <d v="2022-08-15T00:00:00"/>
    <x v="5"/>
    <x v="80"/>
    <s v="1096"/>
    <s v="S096"/>
    <s v="H"/>
    <n v="0"/>
    <n v="1"/>
    <x v="0"/>
    <s v="4189604"/>
    <x v="6"/>
    <x v="80"/>
    <n v="1325"/>
    <n v="0"/>
    <x v="3"/>
  </r>
  <r>
    <s v="4907249005"/>
    <x v="5"/>
    <s v="8"/>
    <d v="2022-08-15T00:00:00"/>
    <x v="5"/>
    <x v="80"/>
    <s v="1096"/>
    <s v="S096"/>
    <s v="H"/>
    <n v="0"/>
    <n v="1"/>
    <x v="0"/>
    <s v="4189604"/>
    <x v="6"/>
    <x v="80"/>
    <n v="1325"/>
    <n v="0"/>
    <x v="3"/>
  </r>
  <r>
    <s v="4907249006"/>
    <x v="5"/>
    <s v="8"/>
    <d v="2022-08-15T00:00:00"/>
    <x v="5"/>
    <x v="80"/>
    <s v="1096"/>
    <s v="S096"/>
    <s v="H"/>
    <n v="0"/>
    <n v="1"/>
    <x v="0"/>
    <s v="4189604"/>
    <x v="6"/>
    <x v="80"/>
    <n v="1325"/>
    <n v="0"/>
    <x v="3"/>
  </r>
  <r>
    <s v="4907249007"/>
    <x v="5"/>
    <s v="8"/>
    <d v="2022-08-15T00:00:00"/>
    <x v="5"/>
    <x v="80"/>
    <s v="1096"/>
    <s v="S096"/>
    <s v="H"/>
    <n v="0"/>
    <n v="1"/>
    <x v="0"/>
    <s v="4189604"/>
    <x v="6"/>
    <x v="80"/>
    <n v="1325"/>
    <n v="0"/>
    <x v="3"/>
  </r>
  <r>
    <s v="4907249008"/>
    <x v="5"/>
    <s v="8"/>
    <d v="2022-08-15T00:00:00"/>
    <x v="5"/>
    <x v="80"/>
    <s v="1096"/>
    <s v="S096"/>
    <s v="H"/>
    <n v="0"/>
    <n v="1"/>
    <x v="0"/>
    <s v="4189604"/>
    <x v="6"/>
    <x v="80"/>
    <n v="1325"/>
    <n v="0"/>
    <x v="3"/>
  </r>
  <r>
    <s v="4907249009"/>
    <x v="5"/>
    <s v="8"/>
    <d v="2022-08-15T00:00:00"/>
    <x v="5"/>
    <x v="80"/>
    <s v="1096"/>
    <s v="S096"/>
    <s v="H"/>
    <n v="0"/>
    <n v="1"/>
    <x v="0"/>
    <s v="530000274903"/>
    <x v="596"/>
    <x v="80"/>
    <n v="1325"/>
    <n v="0"/>
    <x v="3"/>
  </r>
  <r>
    <s v="4907249010"/>
    <x v="5"/>
    <s v="8"/>
    <d v="2022-08-15T00:00:00"/>
    <x v="1"/>
    <x v="80"/>
    <s v="1096"/>
    <s v="S096"/>
    <s v="H"/>
    <n v="0"/>
    <n v="3"/>
    <x v="0"/>
    <s v="4265369"/>
    <x v="712"/>
    <x v="80"/>
    <n v="1325"/>
    <n v="0"/>
    <x v="7"/>
  </r>
  <r>
    <s v="4907249012"/>
    <x v="5"/>
    <s v="8"/>
    <d v="2022-08-15T00:00:00"/>
    <x v="5"/>
    <x v="5"/>
    <s v="1010"/>
    <s v="S010"/>
    <s v="H"/>
    <n v="0"/>
    <n v="1"/>
    <x v="0"/>
    <s v="530000281369"/>
    <x v="10"/>
    <x v="5"/>
    <n v="1297"/>
    <n v="0"/>
    <x v="2"/>
  </r>
  <r>
    <s v="4907249021"/>
    <x v="5"/>
    <s v="8"/>
    <d v="2022-08-15T00:00:00"/>
    <x v="1"/>
    <x v="80"/>
    <s v="1096"/>
    <s v="S096"/>
    <s v="H"/>
    <n v="0"/>
    <n v="1"/>
    <x v="0"/>
    <s v="4268773"/>
    <x v="712"/>
    <x v="80"/>
    <n v="1325"/>
    <n v="0"/>
    <x v="7"/>
  </r>
  <r>
    <s v="4907249022"/>
    <x v="5"/>
    <s v="8"/>
    <d v="2022-08-15T00:00:00"/>
    <x v="5"/>
    <x v="80"/>
    <s v="1096"/>
    <s v="S096"/>
    <s v="H"/>
    <n v="0"/>
    <n v="1"/>
    <x v="0"/>
    <s v="530000286016"/>
    <x v="659"/>
    <x v="80"/>
    <n v="1325"/>
    <n v="0"/>
    <x v="2"/>
  </r>
  <r>
    <s v="4907249023"/>
    <x v="5"/>
    <s v="8"/>
    <d v="2022-08-15T00:00:00"/>
    <x v="1"/>
    <x v="80"/>
    <s v="1096"/>
    <s v="S096"/>
    <s v="H"/>
    <n v="0"/>
    <n v="4"/>
    <x v="0"/>
    <s v="4268407"/>
    <x v="712"/>
    <x v="80"/>
    <n v="1325"/>
    <n v="0"/>
    <x v="7"/>
  </r>
  <r>
    <s v="4907249061"/>
    <x v="5"/>
    <s v="8"/>
    <d v="2022-08-15T00:00:00"/>
    <x v="5"/>
    <x v="6"/>
    <s v="1010"/>
    <s v="S010"/>
    <s v="H"/>
    <n v="0"/>
    <n v="1"/>
    <x v="0"/>
    <s v="530000280493"/>
    <x v="679"/>
    <x v="6"/>
    <n v="1446"/>
    <n v="0"/>
    <x v="2"/>
  </r>
  <r>
    <s v="4907249300"/>
    <x v="5"/>
    <s v="8"/>
    <d v="2022-08-15T00:00:00"/>
    <x v="1"/>
    <x v="5"/>
    <s v="1060"/>
    <s v="S061"/>
    <s v="H"/>
    <n v="0"/>
    <n v="12"/>
    <x v="0"/>
    <s v="530000281986"/>
    <x v="481"/>
    <x v="5"/>
    <n v="1297"/>
    <n v="0"/>
    <x v="3"/>
  </r>
  <r>
    <s v="4907249369"/>
    <x v="5"/>
    <s v="8"/>
    <d v="2022-08-15T00:00:00"/>
    <x v="3"/>
    <x v="5"/>
    <s v="1010"/>
    <s v="S010"/>
    <s v="S"/>
    <n v="0"/>
    <n v="-1"/>
    <x v="0"/>
    <s v="530000281369"/>
    <x v="10"/>
    <x v="5"/>
    <n v="1297"/>
    <n v="0"/>
    <x v="2"/>
  </r>
  <r>
    <s v="4907249370"/>
    <x v="5"/>
    <s v="8"/>
    <d v="2022-08-15T00:00:00"/>
    <x v="3"/>
    <x v="161"/>
    <s v="1010"/>
    <s v="S010"/>
    <s v="S"/>
    <n v="0"/>
    <n v="-1"/>
    <x v="0"/>
    <s v="530000281369"/>
    <x v="10"/>
    <x v="161"/>
    <n v="4130"/>
    <n v="0"/>
    <x v="2"/>
  </r>
  <r>
    <s v="4907249445"/>
    <x v="5"/>
    <s v="8"/>
    <d v="2022-08-15T00:00:00"/>
    <x v="5"/>
    <x v="19"/>
    <s v="1096"/>
    <s v="S096"/>
    <s v="H"/>
    <n v="0"/>
    <n v="1"/>
    <x v="0"/>
    <s v="530000180458"/>
    <x v="665"/>
    <x v="19"/>
    <n v="1745"/>
    <n v="0"/>
    <x v="2"/>
  </r>
  <r>
    <s v="4907249445"/>
    <x v="5"/>
    <s v="8"/>
    <d v="2022-08-15T00:00:00"/>
    <x v="5"/>
    <x v="80"/>
    <s v="1096"/>
    <s v="S096"/>
    <s v="H"/>
    <n v="0"/>
    <n v="1"/>
    <x v="0"/>
    <s v="530000180458"/>
    <x v="665"/>
    <x v="80"/>
    <n v="1325"/>
    <n v="0"/>
    <x v="2"/>
  </r>
  <r>
    <s v="4907249527"/>
    <x v="5"/>
    <s v="8"/>
    <d v="2022-08-16T00:00:00"/>
    <x v="3"/>
    <x v="37"/>
    <s v="1010"/>
    <s v="S010"/>
    <s v="S"/>
    <n v="0"/>
    <n v="-1"/>
    <x v="0"/>
    <s v="530000281626"/>
    <x v="643"/>
    <x v="37"/>
    <n v="3529"/>
    <n v="0"/>
    <x v="1"/>
  </r>
  <r>
    <s v="4907249528"/>
    <x v="5"/>
    <s v="8"/>
    <d v="2022-08-16T00:00:00"/>
    <x v="5"/>
    <x v="37"/>
    <s v="1010"/>
    <s v="S010"/>
    <s v="H"/>
    <n v="0"/>
    <n v="2"/>
    <x v="0"/>
    <s v="530000281626"/>
    <x v="643"/>
    <x v="37"/>
    <n v="3529"/>
    <n v="0"/>
    <x v="1"/>
  </r>
  <r>
    <s v="4907249529"/>
    <x v="5"/>
    <s v="8"/>
    <d v="2022-08-16T00:00:00"/>
    <x v="5"/>
    <x v="2"/>
    <s v="1010"/>
    <s v="S010"/>
    <s v="H"/>
    <n v="0"/>
    <n v="2"/>
    <x v="0"/>
    <s v="530000281436"/>
    <x v="643"/>
    <x v="2"/>
    <n v="9490"/>
    <n v="0"/>
    <x v="1"/>
  </r>
  <r>
    <s v="4907249572"/>
    <x v="5"/>
    <s v="8"/>
    <d v="2022-08-15T00:00:00"/>
    <x v="5"/>
    <x v="28"/>
    <s v="1030"/>
    <s v="S030"/>
    <s v="H"/>
    <n v="0"/>
    <n v="1"/>
    <x v="0"/>
    <s v="530000274768"/>
    <x v="673"/>
    <x v="28"/>
    <n v="44820"/>
    <n v="0"/>
    <x v="1"/>
  </r>
  <r>
    <s v="4907249583"/>
    <x v="5"/>
    <s v="8"/>
    <d v="2022-08-15T00:00:00"/>
    <x v="3"/>
    <x v="2"/>
    <s v="1010"/>
    <s v="S010"/>
    <s v="S"/>
    <n v="0"/>
    <n v="-1"/>
    <x v="0"/>
    <s v="530000281436"/>
    <x v="643"/>
    <x v="2"/>
    <n v="9490"/>
    <n v="0"/>
    <x v="1"/>
  </r>
  <r>
    <s v="4907249777"/>
    <x v="5"/>
    <s v="8"/>
    <d v="2022-08-16T00:00:00"/>
    <x v="5"/>
    <x v="2"/>
    <s v="1010"/>
    <s v="S010"/>
    <s v="H"/>
    <n v="0"/>
    <n v="1"/>
    <x v="0"/>
    <s v="530000271142"/>
    <x v="530"/>
    <x v="2"/>
    <n v="9490"/>
    <n v="0"/>
    <x v="2"/>
  </r>
  <r>
    <s v="4907249807"/>
    <x v="5"/>
    <s v="8"/>
    <d v="2022-08-16T00:00:00"/>
    <x v="5"/>
    <x v="7"/>
    <s v="1020"/>
    <s v="S020"/>
    <s v="H"/>
    <n v="0"/>
    <n v="1"/>
    <x v="0"/>
    <s v="530000278490"/>
    <x v="721"/>
    <x v="7"/>
    <n v="8280"/>
    <n v="0"/>
    <x v="0"/>
  </r>
  <r>
    <s v="4907249921"/>
    <x v="5"/>
    <s v="8"/>
    <d v="2022-08-16T00:00:00"/>
    <x v="5"/>
    <x v="2"/>
    <s v="1010"/>
    <s v="S010"/>
    <s v="H"/>
    <n v="0"/>
    <n v="1"/>
    <x v="0"/>
    <s v="530000276804"/>
    <x v="530"/>
    <x v="2"/>
    <n v="9490"/>
    <n v="0"/>
    <x v="2"/>
  </r>
  <r>
    <s v="4907249931"/>
    <x v="5"/>
    <s v="8"/>
    <d v="2022-08-16T00:00:00"/>
    <x v="5"/>
    <x v="2"/>
    <s v="1010"/>
    <s v="S010"/>
    <s v="H"/>
    <n v="0"/>
    <n v="1"/>
    <x v="0"/>
    <s v="530000276803"/>
    <x v="530"/>
    <x v="2"/>
    <n v="9490"/>
    <n v="0"/>
    <x v="2"/>
  </r>
  <r>
    <s v="4907250045"/>
    <x v="5"/>
    <s v="8"/>
    <d v="2022-08-16T00:00:00"/>
    <x v="5"/>
    <x v="13"/>
    <s v="1010"/>
    <s v="S010"/>
    <s v="H"/>
    <n v="0"/>
    <n v="1"/>
    <x v="0"/>
    <s v="530000275082"/>
    <x v="687"/>
    <x v="13"/>
    <n v="46100"/>
    <n v="0"/>
    <x v="0"/>
  </r>
  <r>
    <s v="4907250102"/>
    <x v="5"/>
    <s v="8"/>
    <d v="2022-08-16T00:00:00"/>
    <x v="5"/>
    <x v="13"/>
    <s v="1080"/>
    <s v="S080"/>
    <s v="H"/>
    <n v="0"/>
    <n v="1"/>
    <x v="0"/>
    <s v="530000253756"/>
    <x v="390"/>
    <x v="13"/>
    <n v="46100"/>
    <n v="0"/>
    <x v="0"/>
  </r>
  <r>
    <s v="4907250216"/>
    <x v="5"/>
    <s v="8"/>
    <d v="2022-08-16T00:00:00"/>
    <x v="5"/>
    <x v="2"/>
    <s v="1020"/>
    <s v="S024"/>
    <s v="H"/>
    <n v="0"/>
    <n v="1"/>
    <x v="0"/>
    <s v="530000267055"/>
    <x v="696"/>
    <x v="2"/>
    <n v="9490"/>
    <n v="0"/>
    <x v="0"/>
  </r>
  <r>
    <s v="4907250216"/>
    <x v="5"/>
    <s v="8"/>
    <d v="2022-08-16T00:00:00"/>
    <x v="5"/>
    <x v="2"/>
    <s v="1020"/>
    <s v="S024"/>
    <s v="H"/>
    <n v="0"/>
    <n v="1"/>
    <x v="0"/>
    <s v="530000267055"/>
    <x v="696"/>
    <x v="2"/>
    <n v="9490"/>
    <n v="0"/>
    <x v="0"/>
  </r>
  <r>
    <s v="4907250216"/>
    <x v="5"/>
    <s v="8"/>
    <d v="2022-08-16T00:00:00"/>
    <x v="5"/>
    <x v="2"/>
    <s v="1020"/>
    <s v="S024"/>
    <s v="H"/>
    <n v="0"/>
    <n v="1"/>
    <x v="0"/>
    <s v="530000267055"/>
    <x v="696"/>
    <x v="2"/>
    <n v="9490"/>
    <n v="0"/>
    <x v="0"/>
  </r>
  <r>
    <s v="4907250224"/>
    <x v="5"/>
    <s v="8"/>
    <d v="2022-08-16T00:00:00"/>
    <x v="1"/>
    <x v="55"/>
    <s v="1060"/>
    <s v="S060"/>
    <s v="H"/>
    <n v="0"/>
    <n v="1"/>
    <x v="0"/>
    <s v="530000275097"/>
    <x v="659"/>
    <x v="55"/>
    <n v="9800"/>
    <n v="0"/>
    <x v="2"/>
  </r>
  <r>
    <s v="4907250405"/>
    <x v="5"/>
    <s v="8"/>
    <d v="2022-08-16T00:00:00"/>
    <x v="5"/>
    <x v="55"/>
    <s v="1080"/>
    <s v="S080"/>
    <s v="H"/>
    <n v="0"/>
    <n v="1"/>
    <x v="0"/>
    <s v="530000266332"/>
    <x v="531"/>
    <x v="55"/>
    <n v="9800"/>
    <n v="0"/>
    <x v="3"/>
  </r>
  <r>
    <s v="4907250655"/>
    <x v="5"/>
    <s v="8"/>
    <d v="2022-08-17T00:00:00"/>
    <x v="5"/>
    <x v="2"/>
    <s v="1020"/>
    <s v="S020"/>
    <s v="H"/>
    <n v="0"/>
    <n v="1"/>
    <x v="0"/>
    <s v="530000269975"/>
    <x v="664"/>
    <x v="2"/>
    <n v="9490"/>
    <n v="0"/>
    <x v="2"/>
  </r>
  <r>
    <s v="4907250658"/>
    <x v="5"/>
    <s v="8"/>
    <d v="2022-08-17T00:00:00"/>
    <x v="5"/>
    <x v="2"/>
    <s v="1020"/>
    <s v="S020"/>
    <s v="H"/>
    <n v="0"/>
    <n v="1"/>
    <x v="0"/>
    <s v="530000269288"/>
    <x v="664"/>
    <x v="2"/>
    <n v="9490"/>
    <n v="0"/>
    <x v="2"/>
  </r>
  <r>
    <s v="4907250752"/>
    <x v="5"/>
    <s v="8"/>
    <d v="2022-08-17T00:00:00"/>
    <x v="5"/>
    <x v="2"/>
    <s v="1080"/>
    <s v="S080"/>
    <s v="H"/>
    <n v="0"/>
    <n v="1"/>
    <x v="0"/>
    <s v="530000279623"/>
    <x v="646"/>
    <x v="2"/>
    <n v="9490"/>
    <n v="0"/>
    <x v="1"/>
  </r>
  <r>
    <s v="4907250759"/>
    <x v="5"/>
    <s v="8"/>
    <d v="2022-08-17T00:00:00"/>
    <x v="5"/>
    <x v="73"/>
    <s v="1060"/>
    <s v="S060"/>
    <s v="H"/>
    <n v="0"/>
    <n v="1"/>
    <x v="0"/>
    <s v="530000286392"/>
    <x v="655"/>
    <x v="73"/>
    <n v="41980"/>
    <n v="0"/>
    <x v="1"/>
  </r>
  <r>
    <s v="4907250910"/>
    <x v="5"/>
    <s v="8"/>
    <d v="2022-08-12T00:00:00"/>
    <x v="0"/>
    <x v="15"/>
    <s v="1050"/>
    <s v="S050"/>
    <s v="S"/>
    <n v="0"/>
    <n v="-1"/>
    <x v="0"/>
    <s v="530000243263"/>
    <x v="384"/>
    <x v="15"/>
    <n v="53650"/>
    <n v="0"/>
    <x v="0"/>
  </r>
  <r>
    <s v="4907251004"/>
    <x v="5"/>
    <s v="8"/>
    <d v="2022-08-17T00:00:00"/>
    <x v="5"/>
    <x v="12"/>
    <s v="1010"/>
    <s v="S010"/>
    <s v="H"/>
    <n v="0"/>
    <n v="1"/>
    <x v="0"/>
    <s v="530000286942"/>
    <x v="676"/>
    <x v="12"/>
    <n v="10385"/>
    <n v="0"/>
    <x v="0"/>
  </r>
  <r>
    <s v="4907251011"/>
    <x v="5"/>
    <s v="8"/>
    <d v="2022-08-17T00:00:00"/>
    <x v="5"/>
    <x v="63"/>
    <s v="1050"/>
    <s v="S050"/>
    <s v="H"/>
    <n v="0"/>
    <n v="1"/>
    <x v="0"/>
    <s v="530000271525"/>
    <x v="656"/>
    <x v="63"/>
    <n v="3113"/>
    <n v="0"/>
    <x v="1"/>
  </r>
  <r>
    <s v="4907251079"/>
    <x v="5"/>
    <s v="8"/>
    <d v="2022-08-17T00:00:00"/>
    <x v="5"/>
    <x v="6"/>
    <s v="1060"/>
    <s v="S060"/>
    <s v="H"/>
    <n v="0"/>
    <n v="1"/>
    <x v="0"/>
    <s v="530000266143"/>
    <x v="133"/>
    <x v="6"/>
    <n v="1446"/>
    <n v="0"/>
    <x v="2"/>
  </r>
  <r>
    <s v="4907251112"/>
    <x v="5"/>
    <s v="8"/>
    <d v="2022-08-17T00:00:00"/>
    <x v="5"/>
    <x v="10"/>
    <s v="1080"/>
    <s v="S080"/>
    <s v="H"/>
    <n v="0"/>
    <n v="1"/>
    <x v="0"/>
    <s v="530000276212"/>
    <x v="678"/>
    <x v="10"/>
    <n v="42200"/>
    <n v="0"/>
    <x v="2"/>
  </r>
  <r>
    <s v="4907251182"/>
    <x v="5"/>
    <s v="8"/>
    <d v="2022-08-17T00:00:00"/>
    <x v="5"/>
    <x v="2"/>
    <s v="1020"/>
    <s v="S020"/>
    <s v="H"/>
    <n v="0"/>
    <n v="1"/>
    <x v="0"/>
    <s v="530000279380"/>
    <x v="661"/>
    <x v="2"/>
    <n v="9490"/>
    <n v="0"/>
    <x v="1"/>
  </r>
  <r>
    <s v="4907251183"/>
    <x v="5"/>
    <s v="8"/>
    <d v="2022-08-17T00:00:00"/>
    <x v="5"/>
    <x v="6"/>
    <s v="1020"/>
    <s v="S020"/>
    <s v="H"/>
    <n v="0"/>
    <n v="1"/>
    <x v="0"/>
    <s v="530000281837"/>
    <x v="639"/>
    <x v="6"/>
    <n v="1446"/>
    <n v="0"/>
    <x v="1"/>
  </r>
  <r>
    <s v="4907251270"/>
    <x v="5"/>
    <s v="8"/>
    <d v="2022-08-15T00:00:00"/>
    <x v="5"/>
    <x v="2"/>
    <s v="1010"/>
    <s v="S010"/>
    <s v="H"/>
    <n v="0"/>
    <n v="1"/>
    <x v="0"/>
    <s v="530000281436"/>
    <x v="643"/>
    <x v="2"/>
    <n v="9490"/>
    <n v="0"/>
    <x v="1"/>
  </r>
  <r>
    <s v="4907251278"/>
    <x v="5"/>
    <s v="8"/>
    <d v="2022-08-17T00:00:00"/>
    <x v="1"/>
    <x v="4"/>
    <s v="1001"/>
    <s v="S001"/>
    <s v="H"/>
    <n v="0"/>
    <n v="2"/>
    <x v="0"/>
    <s v="530000264882"/>
    <x v="685"/>
    <x v="4"/>
    <n v="107120"/>
    <n v="0"/>
    <x v="3"/>
  </r>
  <r>
    <s v="4907251312"/>
    <x v="5"/>
    <s v="8"/>
    <d v="2022-08-15T00:00:00"/>
    <x v="5"/>
    <x v="161"/>
    <s v="1010"/>
    <s v="S010"/>
    <s v="H"/>
    <n v="0"/>
    <n v="1"/>
    <x v="0"/>
    <s v="530000281369"/>
    <x v="10"/>
    <x v="161"/>
    <n v="4130"/>
    <n v="0"/>
    <x v="2"/>
  </r>
  <r>
    <s v="4907251314"/>
    <x v="5"/>
    <s v="8"/>
    <d v="2022-08-17T00:00:00"/>
    <x v="5"/>
    <x v="161"/>
    <s v="1010"/>
    <s v="S010"/>
    <s v="H"/>
    <n v="0"/>
    <n v="1"/>
    <x v="0"/>
    <s v="530000278779"/>
    <x v="649"/>
    <x v="161"/>
    <n v="4130"/>
    <n v="0"/>
    <x v="1"/>
  </r>
  <r>
    <s v="4907251315"/>
    <x v="5"/>
    <s v="8"/>
    <d v="2022-08-17T00:00:00"/>
    <x v="3"/>
    <x v="16"/>
    <s v="1010"/>
    <s v="S010"/>
    <s v="S"/>
    <n v="0"/>
    <n v="-1"/>
    <x v="0"/>
    <s v="530000278155"/>
    <x v="649"/>
    <x v="16"/>
    <n v="1778"/>
    <n v="0"/>
    <x v="1"/>
  </r>
  <r>
    <s v="4907251382"/>
    <x v="5"/>
    <s v="8"/>
    <d v="2022-08-17T00:00:00"/>
    <x v="5"/>
    <x v="17"/>
    <s v="1080"/>
    <s v="S080"/>
    <s v="H"/>
    <n v="0"/>
    <n v="1"/>
    <x v="0"/>
    <s v="530000284603"/>
    <x v="646"/>
    <x v="17"/>
    <n v="43365"/>
    <n v="0"/>
    <x v="1"/>
  </r>
  <r>
    <s v="4907251405"/>
    <x v="5"/>
    <s v="8"/>
    <d v="2022-08-17T00:00:00"/>
    <x v="5"/>
    <x v="9"/>
    <s v="1050"/>
    <s v="S050"/>
    <s v="H"/>
    <n v="0"/>
    <n v="1"/>
    <x v="0"/>
    <s v="530000274189"/>
    <x v="656"/>
    <x v="9"/>
    <n v="1965"/>
    <n v="0"/>
    <x v="1"/>
  </r>
  <r>
    <s v="4907253853"/>
    <x v="5"/>
    <s v="8"/>
    <d v="2022-08-18T00:00:00"/>
    <x v="5"/>
    <x v="19"/>
    <s v="1030"/>
    <s v="S030"/>
    <s v="H"/>
    <n v="0"/>
    <n v="2"/>
    <x v="0"/>
    <s v="530000278246"/>
    <x v="642"/>
    <x v="19"/>
    <n v="1745"/>
    <n v="0"/>
    <x v="1"/>
  </r>
  <r>
    <s v="4907253953"/>
    <x v="5"/>
    <s v="8"/>
    <d v="2022-08-18T00:00:00"/>
    <x v="5"/>
    <x v="12"/>
    <s v="1030"/>
    <s v="S030"/>
    <s v="H"/>
    <n v="0"/>
    <n v="1"/>
    <x v="0"/>
    <s v="530000274935"/>
    <x v="637"/>
    <x v="12"/>
    <n v="10385"/>
    <n v="0"/>
    <x v="1"/>
  </r>
  <r>
    <s v="4907253954"/>
    <x v="5"/>
    <s v="8"/>
    <d v="2022-08-18T00:00:00"/>
    <x v="1"/>
    <x v="5"/>
    <s v="1020"/>
    <s v="S024"/>
    <s v="H"/>
    <n v="0"/>
    <n v="18"/>
    <x v="0"/>
    <s v="530000278342"/>
    <x v="554"/>
    <x v="5"/>
    <n v="1297"/>
    <n v="0"/>
    <x v="3"/>
  </r>
  <r>
    <s v="4907253955"/>
    <x v="5"/>
    <s v="8"/>
    <d v="2022-08-18T00:00:00"/>
    <x v="5"/>
    <x v="2"/>
    <s v="1030"/>
    <s v="S030"/>
    <s v="H"/>
    <n v="0"/>
    <n v="1"/>
    <x v="0"/>
    <s v="530000274917"/>
    <x v="662"/>
    <x v="2"/>
    <n v="9490"/>
    <n v="0"/>
    <x v="2"/>
  </r>
  <r>
    <s v="4907253992"/>
    <x v="5"/>
    <s v="8"/>
    <d v="2022-08-18T00:00:00"/>
    <x v="5"/>
    <x v="19"/>
    <s v="1020"/>
    <s v="S020"/>
    <s v="H"/>
    <n v="0"/>
    <n v="1"/>
    <x v="0"/>
    <s v="530000284020"/>
    <x v="640"/>
    <x v="19"/>
    <n v="1745"/>
    <n v="0"/>
    <x v="2"/>
  </r>
  <r>
    <s v="4907253994"/>
    <x v="5"/>
    <s v="8"/>
    <d v="2022-08-18T00:00:00"/>
    <x v="5"/>
    <x v="2"/>
    <s v="1020"/>
    <s v="S024"/>
    <s v="H"/>
    <n v="0"/>
    <n v="1"/>
    <x v="0"/>
    <s v="530000229981"/>
    <x v="387"/>
    <x v="2"/>
    <n v="9490"/>
    <n v="0"/>
    <x v="0"/>
  </r>
  <r>
    <s v="4907253994"/>
    <x v="5"/>
    <s v="8"/>
    <d v="2022-08-18T00:00:00"/>
    <x v="5"/>
    <x v="2"/>
    <s v="1020"/>
    <s v="S024"/>
    <s v="H"/>
    <n v="0"/>
    <n v="1"/>
    <x v="0"/>
    <s v="530000229981"/>
    <x v="387"/>
    <x v="2"/>
    <n v="9490"/>
    <n v="0"/>
    <x v="0"/>
  </r>
  <r>
    <s v="4907253994"/>
    <x v="5"/>
    <s v="8"/>
    <d v="2022-08-18T00:00:00"/>
    <x v="5"/>
    <x v="2"/>
    <s v="1020"/>
    <s v="S024"/>
    <s v="H"/>
    <n v="0"/>
    <n v="1"/>
    <x v="0"/>
    <s v="530000229981"/>
    <x v="387"/>
    <x v="2"/>
    <n v="9490"/>
    <n v="0"/>
    <x v="0"/>
  </r>
  <r>
    <s v="4907253997"/>
    <x v="5"/>
    <s v="8"/>
    <d v="2022-08-18T00:00:00"/>
    <x v="5"/>
    <x v="7"/>
    <s v="1020"/>
    <s v="S020"/>
    <s v="H"/>
    <n v="0"/>
    <n v="1"/>
    <x v="0"/>
    <s v="530000262682"/>
    <x v="526"/>
    <x v="7"/>
    <n v="8280"/>
    <n v="0"/>
    <x v="2"/>
  </r>
  <r>
    <s v="4907254000"/>
    <x v="5"/>
    <s v="8"/>
    <d v="2022-08-18T00:00:00"/>
    <x v="5"/>
    <x v="7"/>
    <s v="1020"/>
    <s v="S020"/>
    <s v="H"/>
    <n v="0"/>
    <n v="1"/>
    <x v="0"/>
    <s v="530000262623"/>
    <x v="526"/>
    <x v="7"/>
    <n v="8280"/>
    <n v="0"/>
    <x v="2"/>
  </r>
  <r>
    <s v="4907254056"/>
    <x v="5"/>
    <s v="8"/>
    <d v="2022-08-18T00:00:00"/>
    <x v="5"/>
    <x v="9"/>
    <s v="1050"/>
    <s v="S050"/>
    <s v="H"/>
    <n v="0"/>
    <n v="1"/>
    <x v="0"/>
    <s v="530000274466"/>
    <x v="656"/>
    <x v="9"/>
    <n v="1965"/>
    <n v="0"/>
    <x v="1"/>
  </r>
  <r>
    <s v="4907254073"/>
    <x v="5"/>
    <s v="8"/>
    <d v="2022-08-18T00:00:00"/>
    <x v="5"/>
    <x v="2"/>
    <s v="1020"/>
    <s v="S020"/>
    <s v="H"/>
    <n v="0"/>
    <n v="1"/>
    <x v="0"/>
    <s v="530000269367"/>
    <x v="664"/>
    <x v="2"/>
    <n v="9490"/>
    <n v="0"/>
    <x v="2"/>
  </r>
  <r>
    <s v="4907254075"/>
    <x v="5"/>
    <s v="8"/>
    <d v="2022-08-18T00:00:00"/>
    <x v="5"/>
    <x v="6"/>
    <s v="1030"/>
    <s v="S030"/>
    <s v="H"/>
    <n v="0"/>
    <n v="1"/>
    <x v="0"/>
    <s v="530000288473"/>
    <x v="30"/>
    <x v="6"/>
    <n v="1446"/>
    <n v="0"/>
    <x v="2"/>
  </r>
  <r>
    <s v="4907254078"/>
    <x v="5"/>
    <s v="8"/>
    <d v="2022-08-18T00:00:00"/>
    <x v="5"/>
    <x v="156"/>
    <s v="1030"/>
    <s v="S030"/>
    <s v="H"/>
    <n v="0"/>
    <n v="1"/>
    <x v="0"/>
    <s v="530000259943"/>
    <x v="734"/>
    <x v="156"/>
    <n v="0"/>
    <n v="0"/>
    <x v="8"/>
  </r>
  <r>
    <s v="4907254097"/>
    <x v="5"/>
    <s v="8"/>
    <d v="2022-08-18T00:00:00"/>
    <x v="1"/>
    <x v="19"/>
    <s v="1080"/>
    <s v="S080"/>
    <s v="H"/>
    <n v="0"/>
    <n v="2"/>
    <x v="0"/>
    <s v="530000278342"/>
    <x v="554"/>
    <x v="19"/>
    <n v="1745"/>
    <n v="0"/>
    <x v="3"/>
  </r>
  <r>
    <s v="4907254150"/>
    <x v="5"/>
    <s v="8"/>
    <d v="2022-08-18T00:00:00"/>
    <x v="5"/>
    <x v="6"/>
    <s v="1010"/>
    <s v="S010"/>
    <s v="H"/>
    <n v="0"/>
    <n v="1"/>
    <x v="0"/>
    <s v="530000285700"/>
    <x v="679"/>
    <x v="6"/>
    <n v="1446"/>
    <n v="0"/>
    <x v="2"/>
  </r>
  <r>
    <s v="4907254166"/>
    <x v="5"/>
    <s v="8"/>
    <d v="2022-08-18T00:00:00"/>
    <x v="3"/>
    <x v="31"/>
    <s v="1050"/>
    <s v="S050"/>
    <s v="S"/>
    <n v="0"/>
    <n v="-1"/>
    <x v="0"/>
    <s v="530000278209"/>
    <x v="7"/>
    <x v="31"/>
    <n v="1911"/>
    <n v="0"/>
    <x v="2"/>
  </r>
  <r>
    <s v="4907254177"/>
    <x v="5"/>
    <s v="8"/>
    <d v="2022-08-18T00:00:00"/>
    <x v="5"/>
    <x v="9"/>
    <s v="1060"/>
    <s v="S060"/>
    <s v="H"/>
    <n v="0"/>
    <n v="1"/>
    <x v="0"/>
    <s v="530000266143"/>
    <x v="133"/>
    <x v="9"/>
    <n v="1965"/>
    <n v="0"/>
    <x v="2"/>
  </r>
  <r>
    <s v="4907254177"/>
    <x v="5"/>
    <s v="8"/>
    <d v="2022-08-18T00:00:00"/>
    <x v="3"/>
    <x v="6"/>
    <s v="1060"/>
    <s v="S060"/>
    <s v="S"/>
    <n v="0"/>
    <n v="-1"/>
    <x v="0"/>
    <s v="530000266143"/>
    <x v="133"/>
    <x v="6"/>
    <n v="1446"/>
    <n v="0"/>
    <x v="2"/>
  </r>
  <r>
    <s v="4907254267"/>
    <x v="5"/>
    <s v="8"/>
    <d v="2022-08-18T00:00:00"/>
    <x v="5"/>
    <x v="32"/>
    <s v="1010"/>
    <s v="S010"/>
    <s v="H"/>
    <n v="0"/>
    <n v="1"/>
    <x v="0"/>
    <s v="530000284285"/>
    <x v="10"/>
    <x v="32"/>
    <n v="1238"/>
    <n v="0"/>
    <x v="2"/>
  </r>
  <r>
    <s v="4907254341"/>
    <x v="5"/>
    <s v="8"/>
    <d v="2022-08-18T00:00:00"/>
    <x v="1"/>
    <x v="29"/>
    <s v="1060"/>
    <s v="S060"/>
    <s v="H"/>
    <n v="0"/>
    <n v="1"/>
    <x v="0"/>
    <s v="530000278342"/>
    <x v="554"/>
    <x v="29"/>
    <n v="2800"/>
    <n v="0"/>
    <x v="3"/>
  </r>
  <r>
    <s v="4907254342"/>
    <x v="5"/>
    <s v="8"/>
    <d v="2022-08-18T00:00:00"/>
    <x v="1"/>
    <x v="29"/>
    <s v="1060"/>
    <s v="S060"/>
    <s v="H"/>
    <n v="0"/>
    <n v="1"/>
    <x v="0"/>
    <s v="530000278342"/>
    <x v="554"/>
    <x v="29"/>
    <n v="2800"/>
    <n v="0"/>
    <x v="3"/>
  </r>
  <r>
    <s v="4907254346"/>
    <x v="5"/>
    <s v="8"/>
    <d v="2022-08-18T00:00:00"/>
    <x v="3"/>
    <x v="12"/>
    <s v="1030"/>
    <s v="S030"/>
    <s v="S"/>
    <n v="0"/>
    <n v="-1"/>
    <x v="0"/>
    <s v="530000274935"/>
    <x v="637"/>
    <x v="12"/>
    <n v="10385"/>
    <n v="0"/>
    <x v="1"/>
  </r>
  <r>
    <s v="4907254428"/>
    <x v="5"/>
    <s v="8"/>
    <d v="2022-08-18T00:00:00"/>
    <x v="5"/>
    <x v="161"/>
    <s v="1010"/>
    <s v="S010"/>
    <s v="H"/>
    <n v="0"/>
    <n v="2"/>
    <x v="0"/>
    <s v="530000282425"/>
    <x v="720"/>
    <x v="161"/>
    <n v="4130"/>
    <n v="0"/>
    <x v="2"/>
  </r>
  <r>
    <s v="4907254529"/>
    <x v="5"/>
    <s v="8"/>
    <d v="2022-08-19T00:00:00"/>
    <x v="5"/>
    <x v="6"/>
    <s v="1050"/>
    <s v="S050"/>
    <s v="H"/>
    <n v="0"/>
    <n v="1"/>
    <x v="0"/>
    <s v="530000275298"/>
    <x v="656"/>
    <x v="6"/>
    <n v="1446"/>
    <n v="0"/>
    <x v="1"/>
  </r>
  <r>
    <s v="4907254690"/>
    <x v="5"/>
    <s v="8"/>
    <d v="2022-08-19T00:00:00"/>
    <x v="5"/>
    <x v="161"/>
    <s v="1010"/>
    <s v="S010"/>
    <s v="H"/>
    <n v="0"/>
    <n v="1"/>
    <x v="0"/>
    <s v="530000284658"/>
    <x v="679"/>
    <x v="161"/>
    <n v="4130"/>
    <n v="0"/>
    <x v="2"/>
  </r>
  <r>
    <s v="4907254699"/>
    <x v="5"/>
    <s v="8"/>
    <d v="2022-08-19T00:00:00"/>
    <x v="5"/>
    <x v="7"/>
    <s v="1020"/>
    <s v="S020"/>
    <s v="H"/>
    <n v="0"/>
    <n v="1"/>
    <x v="0"/>
    <s v="530000259311"/>
    <x v="526"/>
    <x v="7"/>
    <n v="8280"/>
    <n v="0"/>
    <x v="2"/>
  </r>
  <r>
    <s v="4907254771"/>
    <x v="5"/>
    <s v="8"/>
    <d v="2022-08-19T00:00:00"/>
    <x v="5"/>
    <x v="32"/>
    <s v="1010"/>
    <s v="S010"/>
    <s v="H"/>
    <n v="0"/>
    <n v="1"/>
    <x v="0"/>
    <s v="530000284285"/>
    <x v="10"/>
    <x v="32"/>
    <n v="1238"/>
    <n v="0"/>
    <x v="2"/>
  </r>
  <r>
    <s v="4907254782"/>
    <x v="5"/>
    <s v="8"/>
    <d v="2022-08-19T00:00:00"/>
    <x v="3"/>
    <x v="32"/>
    <s v="1010"/>
    <s v="S010"/>
    <s v="S"/>
    <n v="0"/>
    <n v="-1"/>
    <x v="0"/>
    <s v="530000284285"/>
    <x v="10"/>
    <x v="32"/>
    <n v="1238"/>
    <n v="0"/>
    <x v="2"/>
  </r>
  <r>
    <s v="4907254795"/>
    <x v="5"/>
    <s v="8"/>
    <d v="2022-08-19T00:00:00"/>
    <x v="5"/>
    <x v="7"/>
    <s v="1010"/>
    <s v="S010"/>
    <s v="H"/>
    <n v="0"/>
    <n v="1"/>
    <x v="0"/>
    <s v="530000276921"/>
    <x v="530"/>
    <x v="7"/>
    <n v="8280"/>
    <n v="0"/>
    <x v="2"/>
  </r>
  <r>
    <s v="4907254799"/>
    <x v="5"/>
    <s v="8"/>
    <d v="2022-08-19T00:00:00"/>
    <x v="5"/>
    <x v="7"/>
    <s v="1020"/>
    <s v="S024"/>
    <s v="H"/>
    <n v="0"/>
    <n v="1"/>
    <x v="0"/>
    <s v="530000207750"/>
    <x v="363"/>
    <x v="7"/>
    <n v="8280"/>
    <n v="0"/>
    <x v="0"/>
  </r>
  <r>
    <s v="4907254799"/>
    <x v="5"/>
    <s v="8"/>
    <d v="2022-08-19T00:00:00"/>
    <x v="5"/>
    <x v="7"/>
    <s v="1020"/>
    <s v="S024"/>
    <s v="H"/>
    <n v="0"/>
    <n v="1"/>
    <x v="0"/>
    <s v="530000207750"/>
    <x v="363"/>
    <x v="7"/>
    <n v="8280"/>
    <n v="0"/>
    <x v="0"/>
  </r>
  <r>
    <s v="4907254800"/>
    <x v="5"/>
    <s v="8"/>
    <d v="2022-08-19T00:00:00"/>
    <x v="5"/>
    <x v="7"/>
    <s v="1020"/>
    <s v="S024"/>
    <s v="H"/>
    <n v="0"/>
    <n v="1"/>
    <x v="0"/>
    <s v="530000254567"/>
    <x v="382"/>
    <x v="7"/>
    <n v="8280"/>
    <n v="0"/>
    <x v="0"/>
  </r>
  <r>
    <s v="4907254823"/>
    <x v="5"/>
    <s v="8"/>
    <d v="2022-08-19T00:00:00"/>
    <x v="5"/>
    <x v="7"/>
    <s v="1010"/>
    <s v="S010"/>
    <s v="H"/>
    <n v="0"/>
    <n v="1"/>
    <x v="0"/>
    <s v="530000269711"/>
    <x v="530"/>
    <x v="7"/>
    <n v="8280"/>
    <n v="0"/>
    <x v="2"/>
  </r>
  <r>
    <s v="4907254831"/>
    <x v="5"/>
    <s v="8"/>
    <d v="2022-08-19T00:00:00"/>
    <x v="5"/>
    <x v="7"/>
    <s v="1010"/>
    <s v="S010"/>
    <s v="H"/>
    <n v="0"/>
    <n v="1"/>
    <x v="0"/>
    <s v="530000271184"/>
    <x v="530"/>
    <x v="7"/>
    <n v="8280"/>
    <n v="0"/>
    <x v="2"/>
  </r>
  <r>
    <s v="4907254834"/>
    <x v="5"/>
    <s v="8"/>
    <d v="2022-08-19T00:00:00"/>
    <x v="5"/>
    <x v="32"/>
    <s v="1050"/>
    <s v="S050"/>
    <s v="H"/>
    <n v="0"/>
    <n v="1"/>
    <x v="0"/>
    <s v="530000284142"/>
    <x v="7"/>
    <x v="32"/>
    <n v="1238"/>
    <n v="0"/>
    <x v="2"/>
  </r>
  <r>
    <s v="4907254835"/>
    <x v="5"/>
    <s v="8"/>
    <d v="2022-08-19T00:00:00"/>
    <x v="5"/>
    <x v="32"/>
    <s v="1050"/>
    <s v="S050"/>
    <s v="H"/>
    <n v="0"/>
    <n v="1"/>
    <x v="0"/>
    <s v="530000282715"/>
    <x v="7"/>
    <x v="32"/>
    <n v="1238"/>
    <n v="0"/>
    <x v="2"/>
  </r>
  <r>
    <s v="4907254871"/>
    <x v="5"/>
    <s v="8"/>
    <d v="2022-08-19T00:00:00"/>
    <x v="5"/>
    <x v="7"/>
    <s v="1020"/>
    <s v="S024"/>
    <s v="H"/>
    <n v="0"/>
    <n v="1"/>
    <x v="0"/>
    <s v="530000248745"/>
    <x v="382"/>
    <x v="7"/>
    <n v="8280"/>
    <n v="0"/>
    <x v="0"/>
  </r>
  <r>
    <s v="4907254872"/>
    <x v="5"/>
    <s v="8"/>
    <d v="2022-08-19T00:00:00"/>
    <x v="5"/>
    <x v="2"/>
    <s v="1020"/>
    <s v="S024"/>
    <s v="H"/>
    <n v="0"/>
    <n v="3"/>
    <x v="0"/>
    <s v="530000254567"/>
    <x v="382"/>
    <x v="2"/>
    <n v="9490"/>
    <n v="0"/>
    <x v="0"/>
  </r>
  <r>
    <s v="4907254873"/>
    <x v="5"/>
    <s v="8"/>
    <d v="2022-08-19T00:00:00"/>
    <x v="5"/>
    <x v="2"/>
    <s v="1020"/>
    <s v="S024"/>
    <s v="H"/>
    <n v="0"/>
    <n v="3"/>
    <x v="0"/>
    <s v="530000248745"/>
    <x v="382"/>
    <x v="2"/>
    <n v="9490"/>
    <n v="0"/>
    <x v="0"/>
  </r>
  <r>
    <s v="4907254984"/>
    <x v="5"/>
    <s v="8"/>
    <d v="2022-08-19T00:00:00"/>
    <x v="1"/>
    <x v="10"/>
    <s v="1050"/>
    <s v="S050"/>
    <s v="H"/>
    <n v="0"/>
    <n v="1"/>
    <x v="0"/>
    <s v="530000285924"/>
    <x v="727"/>
    <x v="10"/>
    <n v="42200"/>
    <n v="0"/>
    <x v="8"/>
  </r>
  <r>
    <s v="4907255077"/>
    <x v="5"/>
    <s v="8"/>
    <d v="2022-08-19T00:00:00"/>
    <x v="5"/>
    <x v="2"/>
    <s v="1080"/>
    <s v="S080"/>
    <s v="H"/>
    <n v="0"/>
    <n v="1"/>
    <x v="0"/>
    <s v="530000288300"/>
    <x v="678"/>
    <x v="2"/>
    <n v="9490"/>
    <n v="0"/>
    <x v="2"/>
  </r>
  <r>
    <s v="4907255078"/>
    <x v="5"/>
    <s v="8"/>
    <d v="2022-08-19T00:00:00"/>
    <x v="5"/>
    <x v="2"/>
    <s v="1080"/>
    <s v="S080"/>
    <s v="H"/>
    <n v="0"/>
    <n v="1"/>
    <x v="0"/>
    <s v="530000287685"/>
    <x v="678"/>
    <x v="2"/>
    <n v="9490"/>
    <n v="0"/>
    <x v="2"/>
  </r>
  <r>
    <s v="4907255166"/>
    <x v="5"/>
    <s v="8"/>
    <d v="2022-08-19T00:00:00"/>
    <x v="5"/>
    <x v="10"/>
    <s v="1080"/>
    <s v="S080"/>
    <s v="H"/>
    <n v="0"/>
    <n v="1"/>
    <x v="0"/>
    <s v="530000286537"/>
    <x v="646"/>
    <x v="10"/>
    <n v="42200"/>
    <n v="0"/>
    <x v="1"/>
  </r>
  <r>
    <s v="4907255166"/>
    <x v="5"/>
    <s v="8"/>
    <d v="2022-08-19T00:00:00"/>
    <x v="5"/>
    <x v="0"/>
    <s v="1080"/>
    <s v="S080"/>
    <s v="H"/>
    <n v="0"/>
    <n v="1"/>
    <x v="0"/>
    <s v="530000286537"/>
    <x v="646"/>
    <x v="0"/>
    <n v="41000"/>
    <n v="0"/>
    <x v="1"/>
  </r>
  <r>
    <s v="4907255258"/>
    <x v="5"/>
    <s v="8"/>
    <d v="2022-08-19T00:00:00"/>
    <x v="5"/>
    <x v="2"/>
    <s v="1020"/>
    <s v="S020"/>
    <s v="H"/>
    <n v="0"/>
    <n v="1"/>
    <x v="0"/>
    <s v="530000271368"/>
    <x v="645"/>
    <x v="2"/>
    <n v="9490"/>
    <n v="0"/>
    <x v="1"/>
  </r>
  <r>
    <s v="4907255259"/>
    <x v="5"/>
    <s v="8"/>
    <d v="2022-08-20T00:00:00"/>
    <x v="5"/>
    <x v="19"/>
    <s v="1050"/>
    <s v="S050"/>
    <s v="H"/>
    <n v="0"/>
    <n v="3"/>
    <x v="0"/>
    <s v="530000275575"/>
    <x v="656"/>
    <x v="19"/>
    <n v="1745"/>
    <n v="0"/>
    <x v="1"/>
  </r>
  <r>
    <s v="4907255323"/>
    <x v="5"/>
    <s v="8"/>
    <d v="2022-08-20T00:00:00"/>
    <x v="5"/>
    <x v="6"/>
    <s v="1010"/>
    <s v="S010"/>
    <s v="H"/>
    <n v="0"/>
    <n v="1"/>
    <x v="0"/>
    <s v="530000282672"/>
    <x v="641"/>
    <x v="6"/>
    <n v="1446"/>
    <n v="0"/>
    <x v="1"/>
  </r>
  <r>
    <s v="4907255430"/>
    <x v="5"/>
    <s v="8"/>
    <d v="2022-08-22T00:00:00"/>
    <x v="5"/>
    <x v="7"/>
    <s v="1050"/>
    <s v="S050"/>
    <s v="H"/>
    <n v="0"/>
    <n v="1"/>
    <x v="0"/>
    <s v="530000284574"/>
    <x v="650"/>
    <x v="7"/>
    <n v="8280"/>
    <n v="0"/>
    <x v="1"/>
  </r>
  <r>
    <s v="4907255475"/>
    <x v="5"/>
    <s v="8"/>
    <d v="2022-08-22T00:00:00"/>
    <x v="5"/>
    <x v="70"/>
    <s v="1030"/>
    <s v="S030"/>
    <s v="H"/>
    <n v="0"/>
    <n v="1"/>
    <x v="0"/>
    <s v="530000284653"/>
    <x v="673"/>
    <x v="70"/>
    <n v="6419"/>
    <n v="0"/>
    <x v="1"/>
  </r>
  <r>
    <s v="4907255515"/>
    <x v="5"/>
    <s v="8"/>
    <d v="2022-08-22T00:00:00"/>
    <x v="5"/>
    <x v="7"/>
    <s v="1010"/>
    <s v="S010"/>
    <s v="H"/>
    <n v="0"/>
    <n v="1"/>
    <x v="0"/>
    <s v="530000281750"/>
    <x v="641"/>
    <x v="7"/>
    <n v="8280"/>
    <n v="0"/>
    <x v="1"/>
  </r>
  <r>
    <s v="4907255661"/>
    <x v="5"/>
    <s v="8"/>
    <d v="2022-08-22T00:00:00"/>
    <x v="5"/>
    <x v="2"/>
    <s v="1050"/>
    <s v="S050"/>
    <s v="H"/>
    <n v="0"/>
    <n v="1"/>
    <x v="0"/>
    <s v="530000284574"/>
    <x v="650"/>
    <x v="2"/>
    <n v="9490"/>
    <n v="0"/>
    <x v="1"/>
  </r>
  <r>
    <s v="4907255737"/>
    <x v="5"/>
    <s v="8"/>
    <d v="2022-08-22T00:00:00"/>
    <x v="5"/>
    <x v="5"/>
    <s v="1020"/>
    <s v="S024"/>
    <s v="H"/>
    <n v="0"/>
    <n v="1"/>
    <x v="0"/>
    <s v="530000281452"/>
    <x v="634"/>
    <x v="5"/>
    <n v="1297"/>
    <n v="0"/>
    <x v="7"/>
  </r>
  <r>
    <s v="4907255740"/>
    <x v="5"/>
    <s v="8"/>
    <d v="2022-08-22T00:00:00"/>
    <x v="5"/>
    <x v="7"/>
    <s v="1020"/>
    <s v="S020"/>
    <s v="H"/>
    <n v="0"/>
    <n v="1"/>
    <x v="0"/>
    <s v="530000248645"/>
    <x v="390"/>
    <x v="7"/>
    <n v="8280"/>
    <n v="0"/>
    <x v="0"/>
  </r>
  <r>
    <s v="4907255795"/>
    <x v="5"/>
    <s v="8"/>
    <d v="2022-08-22T00:00:00"/>
    <x v="5"/>
    <x v="6"/>
    <s v="1050"/>
    <s v="S050"/>
    <s v="H"/>
    <n v="0"/>
    <n v="1"/>
    <x v="0"/>
    <s v="530000275524"/>
    <x v="656"/>
    <x v="6"/>
    <n v="1446"/>
    <n v="0"/>
    <x v="1"/>
  </r>
  <r>
    <s v="4907255811"/>
    <x v="5"/>
    <s v="8"/>
    <d v="2022-08-22T00:00:00"/>
    <x v="5"/>
    <x v="7"/>
    <s v="1020"/>
    <s v="S024"/>
    <s v="H"/>
    <n v="0"/>
    <n v="1"/>
    <x v="0"/>
    <s v="530000148795"/>
    <x v="290"/>
    <x v="7"/>
    <n v="8280"/>
    <n v="0"/>
    <x v="0"/>
  </r>
  <r>
    <s v="4907255853"/>
    <x v="5"/>
    <s v="8"/>
    <d v="2022-08-22T00:00:00"/>
    <x v="5"/>
    <x v="12"/>
    <s v="1080"/>
    <s v="S080"/>
    <s v="H"/>
    <n v="0"/>
    <n v="3"/>
    <x v="0"/>
    <s v="530000282968"/>
    <x v="695"/>
    <x v="12"/>
    <n v="10385"/>
    <n v="0"/>
    <x v="0"/>
  </r>
  <r>
    <s v="4907255853"/>
    <x v="5"/>
    <s v="8"/>
    <d v="2022-08-22T00:00:00"/>
    <x v="5"/>
    <x v="2"/>
    <s v="1080"/>
    <s v="S080"/>
    <s v="H"/>
    <n v="0"/>
    <n v="1"/>
    <x v="0"/>
    <s v="530000282968"/>
    <x v="695"/>
    <x v="2"/>
    <n v="9490"/>
    <n v="0"/>
    <x v="0"/>
  </r>
  <r>
    <s v="4907255898"/>
    <x v="5"/>
    <s v="8"/>
    <d v="2022-08-22T00:00:00"/>
    <x v="5"/>
    <x v="18"/>
    <s v="1010"/>
    <s v="S010"/>
    <s v="H"/>
    <n v="0"/>
    <n v="1"/>
    <x v="0"/>
    <s v="530000251610"/>
    <x v="390"/>
    <x v="18"/>
    <n v="52000"/>
    <n v="0"/>
    <x v="0"/>
  </r>
  <r>
    <s v="4907255900"/>
    <x v="5"/>
    <s v="8"/>
    <d v="2022-08-22T00:00:00"/>
    <x v="5"/>
    <x v="5"/>
    <s v="1020"/>
    <s v="S020"/>
    <s v="H"/>
    <n v="0"/>
    <n v="3"/>
    <x v="0"/>
    <s v="530000287758"/>
    <x v="639"/>
    <x v="5"/>
    <n v="1297"/>
    <n v="0"/>
    <x v="1"/>
  </r>
  <r>
    <s v="4907255991"/>
    <x v="5"/>
    <s v="8"/>
    <d v="2022-08-22T00:00:00"/>
    <x v="5"/>
    <x v="2"/>
    <s v="1080"/>
    <s v="S080"/>
    <s v="H"/>
    <n v="0"/>
    <n v="1"/>
    <x v="0"/>
    <s v="530000287746"/>
    <x v="678"/>
    <x v="2"/>
    <n v="9490"/>
    <n v="0"/>
    <x v="2"/>
  </r>
  <r>
    <s v="4907256116"/>
    <x v="5"/>
    <s v="8"/>
    <d v="2022-08-22T00:00:00"/>
    <x v="5"/>
    <x v="2"/>
    <s v="1030"/>
    <s v="S030"/>
    <s v="H"/>
    <n v="0"/>
    <n v="1"/>
    <x v="0"/>
    <s v="530000252643"/>
    <x v="535"/>
    <x v="2"/>
    <n v="9490"/>
    <n v="0"/>
    <x v="2"/>
  </r>
  <r>
    <s v="4907256118"/>
    <x v="5"/>
    <s v="8"/>
    <d v="2022-08-22T00:00:00"/>
    <x v="5"/>
    <x v="7"/>
    <s v="1030"/>
    <s v="S030"/>
    <s v="H"/>
    <n v="0"/>
    <n v="1"/>
    <x v="0"/>
    <s v="530000252771"/>
    <x v="535"/>
    <x v="7"/>
    <n v="8280"/>
    <n v="0"/>
    <x v="2"/>
  </r>
  <r>
    <s v="4907256202"/>
    <x v="5"/>
    <s v="8"/>
    <d v="2022-08-22T00:00:00"/>
    <x v="5"/>
    <x v="55"/>
    <s v="1020"/>
    <s v="S020"/>
    <s v="H"/>
    <n v="0"/>
    <n v="1"/>
    <x v="0"/>
    <s v="530000282776"/>
    <x v="732"/>
    <x v="55"/>
    <n v="9800"/>
    <n v="0"/>
    <x v="0"/>
  </r>
  <r>
    <s v="4907256427"/>
    <x v="5"/>
    <s v="8"/>
    <d v="2022-08-22T00:00:00"/>
    <x v="1"/>
    <x v="9"/>
    <s v="1060"/>
    <s v="S060"/>
    <s v="H"/>
    <n v="0"/>
    <n v="1"/>
    <x v="0"/>
    <s v="530000274059"/>
    <x v="653"/>
    <x v="9"/>
    <n v="1965"/>
    <n v="0"/>
    <x v="1"/>
  </r>
  <r>
    <s v="4907256447"/>
    <x v="5"/>
    <s v="8"/>
    <d v="2022-08-22T00:00:00"/>
    <x v="5"/>
    <x v="2"/>
    <s v="1080"/>
    <s v="S080"/>
    <s v="H"/>
    <n v="0"/>
    <n v="1"/>
    <x v="0"/>
    <s v="530000280105"/>
    <x v="646"/>
    <x v="2"/>
    <n v="9490"/>
    <n v="0"/>
    <x v="1"/>
  </r>
  <r>
    <s v="4907256867"/>
    <x v="5"/>
    <s v="8"/>
    <d v="2022-08-23T00:00:00"/>
    <x v="5"/>
    <x v="5"/>
    <s v="1020"/>
    <s v="S024"/>
    <s v="H"/>
    <n v="0"/>
    <n v="3"/>
    <x v="0"/>
    <s v="530000285321"/>
    <x v="634"/>
    <x v="5"/>
    <n v="1297"/>
    <n v="0"/>
    <x v="7"/>
  </r>
  <r>
    <s v="4907256869"/>
    <x v="5"/>
    <s v="8"/>
    <d v="2022-08-23T00:00:00"/>
    <x v="5"/>
    <x v="5"/>
    <s v="1020"/>
    <s v="S024"/>
    <s v="H"/>
    <n v="0"/>
    <n v="1"/>
    <x v="0"/>
    <s v="530000281147"/>
    <x v="634"/>
    <x v="5"/>
    <n v="1297"/>
    <n v="0"/>
    <x v="7"/>
  </r>
  <r>
    <s v="4907256911"/>
    <x v="5"/>
    <s v="8"/>
    <d v="2022-08-23T00:00:00"/>
    <x v="5"/>
    <x v="74"/>
    <s v="1020"/>
    <s v="S020"/>
    <s v="H"/>
    <n v="0"/>
    <n v="1"/>
    <x v="0"/>
    <s v="530000287404"/>
    <x v="664"/>
    <x v="74"/>
    <n v="0"/>
    <n v="0"/>
    <x v="2"/>
  </r>
  <r>
    <s v="4907256913"/>
    <x v="5"/>
    <s v="8"/>
    <d v="2022-08-23T00:00:00"/>
    <x v="5"/>
    <x v="11"/>
    <s v="1020"/>
    <s v="S020"/>
    <s v="H"/>
    <n v="0"/>
    <n v="1"/>
    <x v="0"/>
    <s v="530000249641"/>
    <x v="526"/>
    <x v="11"/>
    <n v="11525"/>
    <n v="0"/>
    <x v="2"/>
  </r>
  <r>
    <s v="4907256914"/>
    <x v="5"/>
    <s v="8"/>
    <d v="2022-08-23T00:00:00"/>
    <x v="5"/>
    <x v="2"/>
    <s v="1020"/>
    <s v="S020"/>
    <s v="H"/>
    <n v="0"/>
    <n v="1"/>
    <x v="0"/>
    <s v="530000249605"/>
    <x v="526"/>
    <x v="2"/>
    <n v="9490"/>
    <n v="0"/>
    <x v="2"/>
  </r>
  <r>
    <s v="4907257246"/>
    <x v="5"/>
    <s v="8"/>
    <d v="2022-08-23T00:00:00"/>
    <x v="5"/>
    <x v="48"/>
    <s v="1020"/>
    <s v="S024"/>
    <s v="H"/>
    <n v="0"/>
    <n v="1"/>
    <x v="0"/>
    <s v="530000277275"/>
    <x v="715"/>
    <x v="48"/>
    <n v="63144.15"/>
    <n v="0"/>
    <x v="0"/>
  </r>
  <r>
    <s v="4907257246"/>
    <x v="5"/>
    <s v="8"/>
    <d v="2022-08-23T00:00:00"/>
    <x v="5"/>
    <x v="48"/>
    <s v="1020"/>
    <s v="S024"/>
    <s v="H"/>
    <n v="0"/>
    <n v="1"/>
    <x v="0"/>
    <s v="530000277275"/>
    <x v="715"/>
    <x v="48"/>
    <n v="63144.15"/>
    <n v="0"/>
    <x v="0"/>
  </r>
  <r>
    <s v="4907257349"/>
    <x v="5"/>
    <s v="8"/>
    <d v="2022-08-22T00:00:00"/>
    <x v="3"/>
    <x v="2"/>
    <s v="1030"/>
    <s v="S030"/>
    <s v="S"/>
    <n v="0"/>
    <n v="-1"/>
    <x v="0"/>
    <s v="530000252643"/>
    <x v="535"/>
    <x v="2"/>
    <n v="9490"/>
    <n v="0"/>
    <x v="2"/>
  </r>
  <r>
    <s v="4907257350"/>
    <x v="5"/>
    <s v="8"/>
    <d v="2022-08-23T00:00:00"/>
    <x v="5"/>
    <x v="95"/>
    <s v="1030"/>
    <s v="S030"/>
    <s v="H"/>
    <n v="0"/>
    <n v="1"/>
    <x v="0"/>
    <s v="530000252643"/>
    <x v="535"/>
    <x v="95"/>
    <n v="11320"/>
    <n v="0"/>
    <x v="2"/>
  </r>
  <r>
    <s v="4907257447"/>
    <x v="5"/>
    <s v="8"/>
    <d v="2022-08-23T00:00:00"/>
    <x v="5"/>
    <x v="161"/>
    <s v="1010"/>
    <s v="S010"/>
    <s v="H"/>
    <n v="0"/>
    <n v="1"/>
    <x v="0"/>
    <s v="530000236471"/>
    <x v="10"/>
    <x v="161"/>
    <n v="4130"/>
    <n v="0"/>
    <x v="2"/>
  </r>
  <r>
    <s v="4907257453"/>
    <x v="5"/>
    <s v="8"/>
    <d v="2022-08-23T00:00:00"/>
    <x v="5"/>
    <x v="16"/>
    <s v="1010"/>
    <s v="S010"/>
    <s v="H"/>
    <n v="0"/>
    <n v="6"/>
    <x v="0"/>
    <s v="530000284147"/>
    <x v="634"/>
    <x v="16"/>
    <n v="1778"/>
    <n v="0"/>
    <x v="7"/>
  </r>
  <r>
    <s v="4907257488"/>
    <x v="5"/>
    <s v="8"/>
    <d v="2022-08-23T00:00:00"/>
    <x v="5"/>
    <x v="19"/>
    <s v="1060"/>
    <s v="S060"/>
    <s v="H"/>
    <n v="0"/>
    <n v="1"/>
    <x v="0"/>
    <s v="530000261610"/>
    <x v="479"/>
    <x v="19"/>
    <n v="1745"/>
    <n v="0"/>
    <x v="2"/>
  </r>
  <r>
    <s v="4907257514"/>
    <x v="5"/>
    <s v="8"/>
    <d v="2022-08-23T00:00:00"/>
    <x v="1"/>
    <x v="83"/>
    <s v="1096"/>
    <s v="S096"/>
    <s v="H"/>
    <n v="0"/>
    <n v="4"/>
    <x v="0"/>
    <s v="530000278342"/>
    <x v="554"/>
    <x v="83"/>
    <n v="1830"/>
    <n v="0"/>
    <x v="3"/>
  </r>
  <r>
    <s v="4907257523"/>
    <x v="5"/>
    <s v="8"/>
    <d v="2022-08-23T00:00:00"/>
    <x v="5"/>
    <x v="19"/>
    <s v="1060"/>
    <s v="S060"/>
    <s v="H"/>
    <n v="0"/>
    <n v="1"/>
    <x v="0"/>
    <s v="530000261612"/>
    <x v="479"/>
    <x v="19"/>
    <n v="1745"/>
    <n v="0"/>
    <x v="2"/>
  </r>
  <r>
    <s v="4907257548"/>
    <x v="5"/>
    <s v="8"/>
    <d v="2022-08-23T00:00:00"/>
    <x v="5"/>
    <x v="7"/>
    <s v="1010"/>
    <s v="S010"/>
    <s v="H"/>
    <n v="0"/>
    <n v="1"/>
    <x v="0"/>
    <s v="530000282494"/>
    <x v="641"/>
    <x v="7"/>
    <n v="8280"/>
    <n v="0"/>
    <x v="1"/>
  </r>
  <r>
    <s v="4907257638"/>
    <x v="5"/>
    <s v="8"/>
    <d v="2022-08-24T00:00:00"/>
    <x v="5"/>
    <x v="12"/>
    <s v="1030"/>
    <s v="S030"/>
    <s v="H"/>
    <n v="0"/>
    <n v="1"/>
    <x v="0"/>
    <s v="530000284358"/>
    <x v="637"/>
    <x v="12"/>
    <n v="10385"/>
    <n v="0"/>
    <x v="1"/>
  </r>
  <r>
    <s v="4907257647"/>
    <x v="5"/>
    <s v="8"/>
    <d v="2022-08-24T00:00:00"/>
    <x v="5"/>
    <x v="12"/>
    <s v="1050"/>
    <s v="S050"/>
    <s v="H"/>
    <n v="0"/>
    <n v="1"/>
    <x v="0"/>
    <s v="530000272486"/>
    <x v="647"/>
    <x v="12"/>
    <n v="10385"/>
    <n v="0"/>
    <x v="5"/>
  </r>
  <r>
    <s v="4907257647"/>
    <x v="5"/>
    <s v="8"/>
    <d v="2022-08-24T00:00:00"/>
    <x v="5"/>
    <x v="11"/>
    <s v="1050"/>
    <s v="S050"/>
    <s v="H"/>
    <n v="0"/>
    <n v="1"/>
    <x v="0"/>
    <s v="530000272486"/>
    <x v="647"/>
    <x v="11"/>
    <n v="11525"/>
    <n v="0"/>
    <x v="5"/>
  </r>
  <r>
    <s v="4907257649"/>
    <x v="5"/>
    <s v="8"/>
    <d v="2022-08-24T00:00:00"/>
    <x v="5"/>
    <x v="6"/>
    <s v="1050"/>
    <s v="S050"/>
    <s v="H"/>
    <n v="0"/>
    <n v="1"/>
    <x v="0"/>
    <s v="530000288342"/>
    <x v="666"/>
    <x v="6"/>
    <n v="1446"/>
    <n v="0"/>
    <x v="1"/>
  </r>
  <r>
    <s v="4907257943"/>
    <x v="5"/>
    <s v="8"/>
    <d v="2022-08-24T00:00:00"/>
    <x v="5"/>
    <x v="2"/>
    <s v="1030"/>
    <s v="S030"/>
    <s v="H"/>
    <n v="0"/>
    <n v="1"/>
    <x v="0"/>
    <s v="530000274776"/>
    <x v="662"/>
    <x v="2"/>
    <n v="9490"/>
    <n v="0"/>
    <x v="2"/>
  </r>
  <r>
    <s v="4907257945"/>
    <x v="5"/>
    <s v="8"/>
    <d v="2022-08-24T00:00:00"/>
    <x v="5"/>
    <x v="2"/>
    <s v="1030"/>
    <s v="S030"/>
    <s v="H"/>
    <n v="0"/>
    <n v="1"/>
    <x v="0"/>
    <s v="530000276953"/>
    <x v="662"/>
    <x v="2"/>
    <n v="9490"/>
    <n v="0"/>
    <x v="2"/>
  </r>
  <r>
    <s v="4907257947"/>
    <x v="5"/>
    <s v="8"/>
    <d v="2022-08-24T00:00:00"/>
    <x v="5"/>
    <x v="12"/>
    <s v="1030"/>
    <s v="S030"/>
    <s v="H"/>
    <n v="0"/>
    <n v="1"/>
    <x v="0"/>
    <s v="530000268974"/>
    <x v="662"/>
    <x v="12"/>
    <n v="10385"/>
    <n v="0"/>
    <x v="2"/>
  </r>
  <r>
    <s v="4907257948"/>
    <x v="5"/>
    <s v="8"/>
    <d v="2022-08-24T00:00:00"/>
    <x v="5"/>
    <x v="2"/>
    <s v="1030"/>
    <s v="S030"/>
    <s v="H"/>
    <n v="0"/>
    <n v="1"/>
    <x v="0"/>
    <s v="530000269055"/>
    <x v="662"/>
    <x v="2"/>
    <n v="9490"/>
    <n v="0"/>
    <x v="2"/>
  </r>
  <r>
    <s v="4907257957"/>
    <x v="5"/>
    <s v="8"/>
    <d v="2022-08-24T00:00:00"/>
    <x v="5"/>
    <x v="50"/>
    <s v="1050"/>
    <s v="S050"/>
    <s v="H"/>
    <n v="0"/>
    <n v="1"/>
    <x v="0"/>
    <s v="530000284416"/>
    <x v="650"/>
    <x v="50"/>
    <n v="17654"/>
    <n v="0"/>
    <x v="1"/>
  </r>
  <r>
    <s v="4907258060"/>
    <x v="5"/>
    <s v="8"/>
    <d v="2022-08-24T00:00:00"/>
    <x v="5"/>
    <x v="2"/>
    <s v="1020"/>
    <s v="S020"/>
    <s v="H"/>
    <n v="0"/>
    <n v="1"/>
    <x v="0"/>
    <s v="530000270869"/>
    <x v="664"/>
    <x v="2"/>
    <n v="9490"/>
    <n v="0"/>
    <x v="2"/>
  </r>
  <r>
    <s v="4907258202"/>
    <x v="5"/>
    <s v="8"/>
    <d v="2022-08-24T00:00:00"/>
    <x v="5"/>
    <x v="7"/>
    <s v="1030"/>
    <s v="S030"/>
    <s v="H"/>
    <n v="0"/>
    <n v="1"/>
    <x v="0"/>
    <s v="530000273513"/>
    <x v="662"/>
    <x v="7"/>
    <n v="8280"/>
    <n v="0"/>
    <x v="2"/>
  </r>
  <r>
    <s v="4907258203"/>
    <x v="5"/>
    <s v="8"/>
    <d v="2022-08-24T00:00:00"/>
    <x v="5"/>
    <x v="2"/>
    <s v="1030"/>
    <s v="S030"/>
    <s v="H"/>
    <n v="0"/>
    <n v="1"/>
    <x v="0"/>
    <s v="530000273318"/>
    <x v="662"/>
    <x v="2"/>
    <n v="9490"/>
    <n v="0"/>
    <x v="2"/>
  </r>
  <r>
    <s v="4907258204"/>
    <x v="5"/>
    <s v="8"/>
    <d v="2022-08-24T00:00:00"/>
    <x v="5"/>
    <x v="2"/>
    <s v="1030"/>
    <s v="S030"/>
    <s v="H"/>
    <n v="0"/>
    <n v="1"/>
    <x v="0"/>
    <s v="530000268265"/>
    <x v="662"/>
    <x v="2"/>
    <n v="9490"/>
    <n v="0"/>
    <x v="2"/>
  </r>
  <r>
    <s v="4907258206"/>
    <x v="5"/>
    <s v="8"/>
    <d v="2022-08-24T00:00:00"/>
    <x v="3"/>
    <x v="9"/>
    <s v="1030"/>
    <s v="S030"/>
    <s v="S"/>
    <n v="0"/>
    <n v="-1"/>
    <x v="0"/>
    <s v="530000255484"/>
    <x v="550"/>
    <x v="9"/>
    <n v="1965"/>
    <n v="0"/>
    <x v="5"/>
  </r>
  <r>
    <s v="4907258212"/>
    <x v="5"/>
    <s v="8"/>
    <d v="2022-08-24T00:00:00"/>
    <x v="5"/>
    <x v="2"/>
    <s v="1020"/>
    <s v="S020"/>
    <s v="H"/>
    <n v="0"/>
    <n v="1"/>
    <x v="0"/>
    <s v="530000270824"/>
    <x v="664"/>
    <x v="2"/>
    <n v="9490"/>
    <n v="0"/>
    <x v="2"/>
  </r>
  <r>
    <s v="4907258217"/>
    <x v="5"/>
    <s v="8"/>
    <d v="2022-08-24T00:00:00"/>
    <x v="5"/>
    <x v="12"/>
    <s v="1020"/>
    <s v="S020"/>
    <s v="H"/>
    <n v="0"/>
    <n v="1"/>
    <x v="0"/>
    <s v="530000280187"/>
    <x v="661"/>
    <x v="12"/>
    <n v="10385"/>
    <n v="0"/>
    <x v="1"/>
  </r>
  <r>
    <s v="4907258219"/>
    <x v="5"/>
    <s v="8"/>
    <d v="2022-08-24T00:00:00"/>
    <x v="5"/>
    <x v="31"/>
    <s v="1020"/>
    <s v="S020"/>
    <s v="H"/>
    <n v="0"/>
    <n v="2"/>
    <x v="0"/>
    <s v="530000286185"/>
    <x v="639"/>
    <x v="31"/>
    <n v="1911"/>
    <n v="0"/>
    <x v="1"/>
  </r>
  <r>
    <s v="4907258247"/>
    <x v="5"/>
    <s v="8"/>
    <d v="2022-08-24T00:00:00"/>
    <x v="5"/>
    <x v="12"/>
    <s v="1080"/>
    <s v="S080"/>
    <s v="H"/>
    <n v="0"/>
    <n v="1"/>
    <x v="0"/>
    <s v="530000287956"/>
    <x v="678"/>
    <x v="12"/>
    <n v="10385"/>
    <n v="0"/>
    <x v="2"/>
  </r>
  <r>
    <s v="4907258248"/>
    <x v="5"/>
    <s v="8"/>
    <d v="2022-08-24T00:00:00"/>
    <x v="5"/>
    <x v="2"/>
    <s v="1080"/>
    <s v="S080"/>
    <s v="H"/>
    <n v="0"/>
    <n v="1"/>
    <x v="0"/>
    <s v="530000288294"/>
    <x v="678"/>
    <x v="2"/>
    <n v="9490"/>
    <n v="0"/>
    <x v="2"/>
  </r>
  <r>
    <s v="4907258289"/>
    <x v="5"/>
    <s v="8"/>
    <d v="2022-08-22T00:00:00"/>
    <x v="3"/>
    <x v="6"/>
    <s v="1050"/>
    <s v="S050"/>
    <s v="S"/>
    <n v="0"/>
    <n v="-1"/>
    <x v="0"/>
    <s v="530000275524"/>
    <x v="656"/>
    <x v="6"/>
    <n v="1446"/>
    <n v="0"/>
    <x v="1"/>
  </r>
  <r>
    <s v="4907258315"/>
    <x v="5"/>
    <s v="8"/>
    <d v="2022-08-24T00:00:00"/>
    <x v="3"/>
    <x v="5"/>
    <s v="1020"/>
    <s v="S024"/>
    <s v="S"/>
    <n v="0"/>
    <n v="-4"/>
    <x v="0"/>
    <s v="530000255484"/>
    <x v="550"/>
    <x v="5"/>
    <n v="1297"/>
    <n v="0"/>
    <x v="5"/>
  </r>
  <r>
    <s v="4907258318"/>
    <x v="5"/>
    <s v="8"/>
    <d v="2022-08-24T00:00:00"/>
    <x v="5"/>
    <x v="74"/>
    <s v="1020"/>
    <s v="S020"/>
    <s v="H"/>
    <n v="0"/>
    <n v="1"/>
    <x v="0"/>
    <s v="530000287404"/>
    <x v="664"/>
    <x v="74"/>
    <n v="0"/>
    <n v="0"/>
    <x v="2"/>
  </r>
  <r>
    <s v="4907258319"/>
    <x v="5"/>
    <s v="8"/>
    <d v="2022-08-24T00:00:00"/>
    <x v="5"/>
    <x v="2"/>
    <s v="1020"/>
    <s v="S020"/>
    <s v="H"/>
    <n v="0"/>
    <n v="1"/>
    <x v="0"/>
    <s v="530000287404"/>
    <x v="664"/>
    <x v="2"/>
    <n v="9490"/>
    <n v="0"/>
    <x v="2"/>
  </r>
  <r>
    <s v="4907258325"/>
    <x v="5"/>
    <s v="8"/>
    <d v="2022-08-24T00:00:00"/>
    <x v="5"/>
    <x v="2"/>
    <s v="1010"/>
    <s v="S010"/>
    <s v="H"/>
    <n v="0"/>
    <n v="5"/>
    <x v="0"/>
    <s v="530000280311"/>
    <x v="609"/>
    <x v="2"/>
    <n v="9490"/>
    <n v="0"/>
    <x v="9"/>
  </r>
  <r>
    <s v="4907258551"/>
    <x v="5"/>
    <s v="8"/>
    <d v="2022-08-24T00:00:00"/>
    <x v="5"/>
    <x v="32"/>
    <s v="1030"/>
    <s v="S030"/>
    <s v="H"/>
    <n v="0"/>
    <n v="2"/>
    <x v="0"/>
    <s v="530000274761"/>
    <x v="535"/>
    <x v="32"/>
    <n v="1238"/>
    <n v="0"/>
    <x v="2"/>
  </r>
  <r>
    <s v="4907258702"/>
    <x v="5"/>
    <s v="8"/>
    <d v="2022-08-25T00:00:00"/>
    <x v="5"/>
    <x v="21"/>
    <s v="1017"/>
    <s v="S017"/>
    <s v="H"/>
    <n v="0"/>
    <n v="1"/>
    <x v="0"/>
    <s v="530000272857"/>
    <x v="639"/>
    <x v="21"/>
    <n v="1708"/>
    <n v="0"/>
    <x v="1"/>
  </r>
  <r>
    <s v="4907258757"/>
    <x v="5"/>
    <s v="8"/>
    <d v="2022-08-25T00:00:00"/>
    <x v="5"/>
    <x v="2"/>
    <s v="1020"/>
    <s v="S020"/>
    <s v="H"/>
    <n v="0"/>
    <n v="1"/>
    <x v="0"/>
    <s v="530000269747"/>
    <x v="664"/>
    <x v="2"/>
    <n v="9490"/>
    <n v="0"/>
    <x v="2"/>
  </r>
  <r>
    <s v="4907258792"/>
    <x v="5"/>
    <s v="8"/>
    <d v="2022-08-25T00:00:00"/>
    <x v="5"/>
    <x v="7"/>
    <s v="1020"/>
    <s v="S020"/>
    <s v="H"/>
    <n v="0"/>
    <n v="1"/>
    <x v="0"/>
    <s v="530000261098"/>
    <x v="526"/>
    <x v="7"/>
    <n v="8280"/>
    <n v="0"/>
    <x v="2"/>
  </r>
  <r>
    <s v="4907258818"/>
    <x v="5"/>
    <s v="8"/>
    <d v="2022-08-25T00:00:00"/>
    <x v="5"/>
    <x v="137"/>
    <s v="1060"/>
    <s v="S060"/>
    <s v="H"/>
    <n v="0"/>
    <n v="1"/>
    <x v="0"/>
    <s v="530000250081"/>
    <x v="554"/>
    <x v="137"/>
    <n v="29176"/>
    <n v="0"/>
    <x v="3"/>
  </r>
  <r>
    <s v="4907259062"/>
    <x v="5"/>
    <s v="8"/>
    <d v="2022-08-22T00:00:00"/>
    <x v="5"/>
    <x v="2"/>
    <s v="1030"/>
    <s v="S030"/>
    <s v="H"/>
    <n v="0"/>
    <n v="1"/>
    <x v="0"/>
    <s v="530000252643"/>
    <x v="535"/>
    <x v="2"/>
    <n v="9490"/>
    <n v="0"/>
    <x v="2"/>
  </r>
  <r>
    <s v="4907259109"/>
    <x v="5"/>
    <s v="8"/>
    <d v="2022-08-25T00:00:00"/>
    <x v="5"/>
    <x v="0"/>
    <s v="1050"/>
    <s v="S050"/>
    <s v="H"/>
    <n v="0"/>
    <n v="1"/>
    <x v="0"/>
    <s v="530000126399"/>
    <x v="658"/>
    <x v="0"/>
    <n v="41000"/>
    <n v="0"/>
    <x v="1"/>
  </r>
  <r>
    <s v="4907259173"/>
    <x v="5"/>
    <s v="8"/>
    <d v="2022-08-25T00:00:00"/>
    <x v="5"/>
    <x v="7"/>
    <s v="1050"/>
    <s v="S050"/>
    <s v="H"/>
    <n v="0"/>
    <n v="1"/>
    <x v="0"/>
    <s v="530000285296"/>
    <x v="650"/>
    <x v="7"/>
    <n v="8280"/>
    <n v="0"/>
    <x v="1"/>
  </r>
  <r>
    <s v="4907259217"/>
    <x v="5"/>
    <s v="8"/>
    <d v="2022-08-25T00:00:00"/>
    <x v="3"/>
    <x v="6"/>
    <s v="1010"/>
    <s v="S010"/>
    <s v="S"/>
    <n v="0"/>
    <n v="-2"/>
    <x v="0"/>
    <s v="530000244844"/>
    <x v="563"/>
    <x v="6"/>
    <n v="1446"/>
    <n v="0"/>
    <x v="5"/>
  </r>
  <r>
    <s v="4907259558"/>
    <x v="5"/>
    <s v="8"/>
    <d v="2022-08-26T00:00:00"/>
    <x v="5"/>
    <x v="31"/>
    <s v="1010"/>
    <s v="S010"/>
    <s v="H"/>
    <n v="0"/>
    <n v="1"/>
    <x v="0"/>
    <s v="530000280352"/>
    <x v="649"/>
    <x v="31"/>
    <n v="1911"/>
    <n v="0"/>
    <x v="1"/>
  </r>
  <r>
    <s v="4907259676"/>
    <x v="5"/>
    <s v="8"/>
    <d v="2022-08-26T00:00:00"/>
    <x v="5"/>
    <x v="7"/>
    <s v="1020"/>
    <s v="S024"/>
    <s v="H"/>
    <n v="0"/>
    <n v="1"/>
    <x v="0"/>
    <s v="530000285958"/>
    <x v="719"/>
    <x v="7"/>
    <n v="8280"/>
    <n v="0"/>
    <x v="0"/>
  </r>
  <r>
    <s v="4907259724"/>
    <x v="5"/>
    <s v="8"/>
    <d v="2022-08-26T00:00:00"/>
    <x v="5"/>
    <x v="7"/>
    <s v="1080"/>
    <s v="S080"/>
    <s v="H"/>
    <n v="0"/>
    <n v="1"/>
    <x v="0"/>
    <s v="530000288277"/>
    <x v="678"/>
    <x v="7"/>
    <n v="8280"/>
    <n v="0"/>
    <x v="2"/>
  </r>
  <r>
    <s v="4907259789"/>
    <x v="5"/>
    <s v="8"/>
    <d v="2022-08-26T00:00:00"/>
    <x v="5"/>
    <x v="2"/>
    <s v="1020"/>
    <s v="S020"/>
    <s v="H"/>
    <n v="0"/>
    <n v="1"/>
    <x v="0"/>
    <s v="530000261166"/>
    <x v="526"/>
    <x v="2"/>
    <n v="9490"/>
    <n v="0"/>
    <x v="2"/>
  </r>
  <r>
    <s v="4907259826"/>
    <x v="5"/>
    <s v="8"/>
    <d v="2022-08-26T00:00:00"/>
    <x v="5"/>
    <x v="48"/>
    <s v="1010"/>
    <s v="S010"/>
    <s v="H"/>
    <n v="0"/>
    <n v="1"/>
    <x v="0"/>
    <s v="530000248270"/>
    <x v="578"/>
    <x v="48"/>
    <n v="63144.15"/>
    <n v="0"/>
    <x v="0"/>
  </r>
  <r>
    <s v="4907260167"/>
    <x v="5"/>
    <s v="8"/>
    <d v="2022-08-26T00:00:00"/>
    <x v="5"/>
    <x v="32"/>
    <s v="1010"/>
    <s v="S010"/>
    <s v="H"/>
    <n v="0"/>
    <n v="1"/>
    <x v="0"/>
    <s v="530000251026"/>
    <x v="583"/>
    <x v="32"/>
    <n v="1238"/>
    <n v="0"/>
    <x v="0"/>
  </r>
  <r>
    <s v="4907260516"/>
    <x v="5"/>
    <s v="8"/>
    <d v="2022-08-29T00:00:00"/>
    <x v="1"/>
    <x v="5"/>
    <s v="1020"/>
    <s v="S024"/>
    <s v="H"/>
    <n v="0"/>
    <n v="1"/>
    <x v="0"/>
    <s v="530000269397"/>
    <x v="554"/>
    <x v="5"/>
    <n v="1297"/>
    <n v="0"/>
    <x v="3"/>
  </r>
  <r>
    <s v="4907260594"/>
    <x v="5"/>
    <s v="8"/>
    <d v="2022-08-28T00:00:00"/>
    <x v="5"/>
    <x v="22"/>
    <s v="1020"/>
    <s v="S020"/>
    <s v="H"/>
    <n v="0"/>
    <n v="3"/>
    <x v="0"/>
    <s v="530000282189"/>
    <x v="639"/>
    <x v="22"/>
    <n v="1334"/>
    <n v="0"/>
    <x v="1"/>
  </r>
  <r>
    <s v="4907260595"/>
    <x v="5"/>
    <s v="8"/>
    <d v="2022-08-28T00:00:00"/>
    <x v="5"/>
    <x v="7"/>
    <s v="1020"/>
    <s v="S020"/>
    <s v="H"/>
    <n v="0"/>
    <n v="1"/>
    <x v="0"/>
    <s v="530000283009"/>
    <x v="661"/>
    <x v="7"/>
    <n v="8280"/>
    <n v="0"/>
    <x v="1"/>
  </r>
  <r>
    <s v="4907260796"/>
    <x v="5"/>
    <s v="8"/>
    <d v="2022-08-29T00:00:00"/>
    <x v="5"/>
    <x v="2"/>
    <s v="1080"/>
    <s v="S080"/>
    <s v="H"/>
    <n v="0"/>
    <n v="1"/>
    <x v="0"/>
    <s v="530000288264"/>
    <x v="678"/>
    <x v="2"/>
    <n v="9490"/>
    <n v="0"/>
    <x v="2"/>
  </r>
  <r>
    <s v="4907260870"/>
    <x v="5"/>
    <s v="8"/>
    <d v="2022-08-29T00:00:00"/>
    <x v="3"/>
    <x v="4"/>
    <s v="1020"/>
    <s v="S024"/>
    <s v="S"/>
    <n v="0"/>
    <n v="-2"/>
    <x v="0"/>
    <s v="530000172268"/>
    <x v="257"/>
    <x v="4"/>
    <n v="107120"/>
    <n v="0"/>
    <x v="0"/>
  </r>
  <r>
    <s v="4907260882"/>
    <x v="5"/>
    <s v="8"/>
    <d v="2022-08-29T00:00:00"/>
    <x v="5"/>
    <x v="2"/>
    <s v="1080"/>
    <s v="S080"/>
    <s v="H"/>
    <n v="0"/>
    <n v="1"/>
    <x v="0"/>
    <s v="530000287834"/>
    <x v="678"/>
    <x v="2"/>
    <n v="9490"/>
    <n v="0"/>
    <x v="2"/>
  </r>
  <r>
    <s v="4907260945"/>
    <x v="5"/>
    <s v="8"/>
    <d v="2022-08-29T00:00:00"/>
    <x v="5"/>
    <x v="7"/>
    <s v="1020"/>
    <s v="S024"/>
    <s v="H"/>
    <n v="0"/>
    <n v="1"/>
    <x v="0"/>
    <s v="530000286315"/>
    <x v="735"/>
    <x v="7"/>
    <n v="8280"/>
    <n v="0"/>
    <x v="0"/>
  </r>
  <r>
    <s v="4907260945"/>
    <x v="5"/>
    <s v="8"/>
    <d v="2022-08-29T00:00:00"/>
    <x v="5"/>
    <x v="7"/>
    <s v="1020"/>
    <s v="S024"/>
    <s v="H"/>
    <n v="0"/>
    <n v="1"/>
    <x v="0"/>
    <s v="530000286315"/>
    <x v="735"/>
    <x v="7"/>
    <n v="8280"/>
    <n v="0"/>
    <x v="0"/>
  </r>
  <r>
    <s v="4907260946"/>
    <x v="5"/>
    <s v="8"/>
    <d v="2022-08-29T00:00:00"/>
    <x v="5"/>
    <x v="7"/>
    <s v="1020"/>
    <s v="S024"/>
    <s v="H"/>
    <n v="0"/>
    <n v="1"/>
    <x v="0"/>
    <s v="530000286454"/>
    <x v="735"/>
    <x v="7"/>
    <n v="8280"/>
    <n v="0"/>
    <x v="0"/>
  </r>
  <r>
    <s v="4907260946"/>
    <x v="5"/>
    <s v="8"/>
    <d v="2022-08-29T00:00:00"/>
    <x v="5"/>
    <x v="7"/>
    <s v="1020"/>
    <s v="S024"/>
    <s v="H"/>
    <n v="0"/>
    <n v="1"/>
    <x v="0"/>
    <s v="530000286454"/>
    <x v="735"/>
    <x v="7"/>
    <n v="8280"/>
    <n v="0"/>
    <x v="0"/>
  </r>
  <r>
    <s v="4907260946"/>
    <x v="5"/>
    <s v="8"/>
    <d v="2022-08-29T00:00:00"/>
    <x v="5"/>
    <x v="7"/>
    <s v="1020"/>
    <s v="S024"/>
    <s v="H"/>
    <n v="0"/>
    <n v="1"/>
    <x v="0"/>
    <s v="530000286454"/>
    <x v="735"/>
    <x v="7"/>
    <n v="8280"/>
    <n v="0"/>
    <x v="0"/>
  </r>
  <r>
    <s v="4907260948"/>
    <x v="5"/>
    <s v="8"/>
    <d v="2022-08-29T00:00:00"/>
    <x v="5"/>
    <x v="18"/>
    <s v="1020"/>
    <s v="S020"/>
    <s v="H"/>
    <n v="0"/>
    <n v="1"/>
    <x v="0"/>
    <s v="530000222500"/>
    <x v="390"/>
    <x v="18"/>
    <n v="52000"/>
    <n v="0"/>
    <x v="0"/>
  </r>
  <r>
    <s v="4907260948"/>
    <x v="5"/>
    <s v="8"/>
    <d v="2022-08-29T00:00:00"/>
    <x v="5"/>
    <x v="13"/>
    <s v="1020"/>
    <s v="S020"/>
    <s v="H"/>
    <n v="0"/>
    <n v="1"/>
    <x v="0"/>
    <s v="530000222500"/>
    <x v="390"/>
    <x v="13"/>
    <n v="46100"/>
    <n v="0"/>
    <x v="0"/>
  </r>
  <r>
    <s v="4907261146"/>
    <x v="5"/>
    <s v="8"/>
    <d v="2022-08-29T00:00:00"/>
    <x v="5"/>
    <x v="13"/>
    <s v="1010"/>
    <s v="S010"/>
    <s v="H"/>
    <n v="0"/>
    <n v="1"/>
    <x v="0"/>
    <s v="530000269619"/>
    <x v="706"/>
    <x v="13"/>
    <n v="46100"/>
    <n v="0"/>
    <x v="0"/>
  </r>
  <r>
    <s v="4907261265"/>
    <x v="5"/>
    <s v="8"/>
    <d v="2022-08-29T00:00:00"/>
    <x v="5"/>
    <x v="32"/>
    <s v="1030"/>
    <s v="S030"/>
    <s v="H"/>
    <n v="0"/>
    <n v="2"/>
    <x v="0"/>
    <s v="530000287053"/>
    <x v="713"/>
    <x v="32"/>
    <n v="1238"/>
    <n v="0"/>
    <x v="0"/>
  </r>
  <r>
    <s v="4907261319"/>
    <x v="5"/>
    <s v="8"/>
    <d v="2022-08-29T00:00:00"/>
    <x v="5"/>
    <x v="41"/>
    <s v="1050"/>
    <s v="S050"/>
    <s v="H"/>
    <n v="0"/>
    <n v="1"/>
    <x v="0"/>
    <s v="530000277275"/>
    <x v="715"/>
    <x v="41"/>
    <n v="59300"/>
    <n v="0"/>
    <x v="0"/>
  </r>
  <r>
    <s v="4907261361"/>
    <x v="5"/>
    <s v="8"/>
    <d v="2022-08-29T00:00:00"/>
    <x v="5"/>
    <x v="14"/>
    <s v="1050"/>
    <s v="S050"/>
    <s v="H"/>
    <n v="0"/>
    <n v="1"/>
    <x v="0"/>
    <s v="530000150111"/>
    <x v="272"/>
    <x v="14"/>
    <n v="50350"/>
    <n v="0"/>
    <x v="0"/>
  </r>
  <r>
    <s v="4907261388"/>
    <x v="5"/>
    <s v="8"/>
    <d v="2022-08-29T00:00:00"/>
    <x v="5"/>
    <x v="6"/>
    <s v="1017"/>
    <s v="S017"/>
    <s v="H"/>
    <n v="0"/>
    <n v="1"/>
    <x v="0"/>
    <s v="530000282571"/>
    <x v="639"/>
    <x v="6"/>
    <n v="1446"/>
    <n v="0"/>
    <x v="1"/>
  </r>
  <r>
    <s v="4907261421"/>
    <x v="5"/>
    <s v="8"/>
    <d v="2022-08-29T00:00:00"/>
    <x v="5"/>
    <x v="6"/>
    <s v="1020"/>
    <s v="S020"/>
    <s v="H"/>
    <n v="0"/>
    <n v="1"/>
    <x v="0"/>
    <s v="530000282188"/>
    <x v="639"/>
    <x v="6"/>
    <n v="1446"/>
    <n v="0"/>
    <x v="1"/>
  </r>
  <r>
    <s v="4907261565"/>
    <x v="5"/>
    <s v="8"/>
    <d v="2022-08-29T00:00:00"/>
    <x v="5"/>
    <x v="28"/>
    <s v="1050"/>
    <s v="S050"/>
    <s v="H"/>
    <n v="0"/>
    <n v="1"/>
    <x v="0"/>
    <s v="530000282803"/>
    <x v="666"/>
    <x v="28"/>
    <n v="44820"/>
    <n v="0"/>
    <x v="1"/>
  </r>
  <r>
    <s v="4907261580"/>
    <x v="5"/>
    <s v="8"/>
    <d v="2022-08-30T00:00:00"/>
    <x v="5"/>
    <x v="2"/>
    <s v="1060"/>
    <s v="S060"/>
    <s v="H"/>
    <n v="0"/>
    <n v="1"/>
    <x v="0"/>
    <s v="530000267974"/>
    <x v="665"/>
    <x v="2"/>
    <n v="9490"/>
    <n v="0"/>
    <x v="2"/>
  </r>
  <r>
    <s v="4907261623"/>
    <x v="5"/>
    <s v="8"/>
    <d v="2022-08-01T00:00:00"/>
    <x v="3"/>
    <x v="15"/>
    <s v="1050"/>
    <s v="S050"/>
    <s v="S"/>
    <n v="0"/>
    <n v="-1"/>
    <x v="0"/>
    <s v="530000280051"/>
    <x v="726"/>
    <x v="15"/>
    <n v="53650"/>
    <n v="0"/>
    <x v="8"/>
  </r>
  <r>
    <s v="4907261633"/>
    <x v="5"/>
    <s v="8"/>
    <d v="2022-08-29T00:00:00"/>
    <x v="5"/>
    <x v="28"/>
    <s v="1050"/>
    <s v="S050"/>
    <s v="H"/>
    <n v="0"/>
    <n v="1"/>
    <x v="0"/>
    <s v="530000286327"/>
    <x v="650"/>
    <x v="28"/>
    <n v="44820"/>
    <n v="0"/>
    <x v="1"/>
  </r>
  <r>
    <s v="4907261636"/>
    <x v="5"/>
    <s v="8"/>
    <d v="2022-08-29T00:00:00"/>
    <x v="5"/>
    <x v="95"/>
    <s v="1050"/>
    <s v="S050"/>
    <s v="H"/>
    <n v="0"/>
    <n v="1"/>
    <x v="0"/>
    <s v="530000283929"/>
    <x v="666"/>
    <x v="95"/>
    <n v="11320"/>
    <n v="0"/>
    <x v="1"/>
  </r>
  <r>
    <s v="4907261640"/>
    <x v="5"/>
    <s v="8"/>
    <d v="2022-08-30T00:00:00"/>
    <x v="5"/>
    <x v="5"/>
    <s v="1020"/>
    <s v="S024"/>
    <s v="H"/>
    <n v="0"/>
    <n v="1"/>
    <x v="0"/>
    <s v="530000285383"/>
    <x v="634"/>
    <x v="5"/>
    <n v="1297"/>
    <n v="0"/>
    <x v="7"/>
  </r>
  <r>
    <s v="4907261685"/>
    <x v="5"/>
    <s v="8"/>
    <d v="2022-08-30T00:00:00"/>
    <x v="5"/>
    <x v="5"/>
    <s v="1020"/>
    <s v="S024"/>
    <s v="H"/>
    <n v="0"/>
    <n v="1"/>
    <x v="0"/>
    <s v="530000288652"/>
    <x v="736"/>
    <x v="5"/>
    <n v="1297"/>
    <n v="0"/>
    <x v="0"/>
  </r>
  <r>
    <s v="4907261703"/>
    <x v="5"/>
    <s v="8"/>
    <d v="2022-08-30T00:00:00"/>
    <x v="5"/>
    <x v="14"/>
    <s v="1030"/>
    <s v="S030"/>
    <s v="H"/>
    <n v="0"/>
    <n v="1"/>
    <x v="0"/>
    <s v="530000274973"/>
    <x v="662"/>
    <x v="14"/>
    <n v="50350"/>
    <n v="0"/>
    <x v="2"/>
  </r>
  <r>
    <s v="4907261704"/>
    <x v="5"/>
    <s v="8"/>
    <d v="2022-08-30T00:00:00"/>
    <x v="5"/>
    <x v="17"/>
    <s v="1030"/>
    <s v="S030"/>
    <s v="H"/>
    <n v="0"/>
    <n v="1"/>
    <x v="0"/>
    <s v="530000282083"/>
    <x v="662"/>
    <x v="17"/>
    <n v="43365"/>
    <n v="0"/>
    <x v="2"/>
  </r>
  <r>
    <s v="4907261915"/>
    <x v="5"/>
    <s v="8"/>
    <d v="2022-08-30T00:00:00"/>
    <x v="5"/>
    <x v="5"/>
    <s v="1020"/>
    <s v="S020"/>
    <s v="H"/>
    <n v="0"/>
    <n v="3"/>
    <x v="0"/>
    <s v="530000287059"/>
    <x v="634"/>
    <x v="5"/>
    <n v="1297"/>
    <n v="0"/>
    <x v="7"/>
  </r>
  <r>
    <s v="4907262175"/>
    <x v="5"/>
    <s v="8"/>
    <d v="2022-08-30T00:00:00"/>
    <x v="5"/>
    <x v="2"/>
    <s v="1080"/>
    <s v="S080"/>
    <s v="H"/>
    <n v="0"/>
    <n v="1"/>
    <x v="0"/>
    <s v="530000288304"/>
    <x v="678"/>
    <x v="2"/>
    <n v="9490"/>
    <n v="0"/>
    <x v="2"/>
  </r>
  <r>
    <s v="4907262175"/>
    <x v="5"/>
    <s v="8"/>
    <d v="2022-08-30T00:00:00"/>
    <x v="5"/>
    <x v="7"/>
    <s v="1080"/>
    <s v="S080"/>
    <s v="H"/>
    <n v="0"/>
    <n v="1"/>
    <x v="0"/>
    <s v="530000287734"/>
    <x v="678"/>
    <x v="7"/>
    <n v="8280"/>
    <n v="0"/>
    <x v="2"/>
  </r>
  <r>
    <s v="4907262215"/>
    <x v="5"/>
    <s v="8"/>
    <d v="2022-08-30T00:00:00"/>
    <x v="5"/>
    <x v="2"/>
    <s v="1080"/>
    <s v="S080"/>
    <s v="H"/>
    <n v="0"/>
    <n v="1"/>
    <x v="0"/>
    <s v="530000288241"/>
    <x v="678"/>
    <x v="2"/>
    <n v="9490"/>
    <n v="0"/>
    <x v="2"/>
  </r>
  <r>
    <s v="4907262231"/>
    <x v="5"/>
    <s v="8"/>
    <d v="2022-08-30T00:00:00"/>
    <x v="5"/>
    <x v="19"/>
    <s v="1010"/>
    <s v="S010"/>
    <s v="H"/>
    <n v="0"/>
    <n v="1"/>
    <x v="0"/>
    <s v="530000285383"/>
    <x v="634"/>
    <x v="19"/>
    <n v="1745"/>
    <n v="0"/>
    <x v="7"/>
  </r>
  <r>
    <s v="4907262240"/>
    <x v="5"/>
    <s v="8"/>
    <d v="2022-08-30T00:00:00"/>
    <x v="5"/>
    <x v="72"/>
    <s v="1050"/>
    <s v="S050"/>
    <s v="H"/>
    <n v="0"/>
    <n v="1"/>
    <x v="0"/>
    <s v="530000287181"/>
    <x v="74"/>
    <x v="72"/>
    <n v="0"/>
    <n v="0"/>
    <x v="5"/>
  </r>
  <r>
    <s v="4907262393"/>
    <x v="5"/>
    <s v="8"/>
    <d v="2022-08-30T00:00:00"/>
    <x v="1"/>
    <x v="29"/>
    <s v="1080"/>
    <s v="S080"/>
    <s v="H"/>
    <n v="0"/>
    <n v="1"/>
    <x v="0"/>
    <s v="530000281986"/>
    <x v="481"/>
    <x v="29"/>
    <n v="2800"/>
    <n v="0"/>
    <x v="3"/>
  </r>
  <r>
    <s v="4907262458"/>
    <x v="5"/>
    <s v="8"/>
    <d v="2022-08-30T00:00:00"/>
    <x v="5"/>
    <x v="15"/>
    <s v="1030"/>
    <s v="S030"/>
    <s v="H"/>
    <n v="0"/>
    <n v="1"/>
    <x v="0"/>
    <s v="530000286752"/>
    <x v="673"/>
    <x v="15"/>
    <n v="53650"/>
    <n v="0"/>
    <x v="1"/>
  </r>
  <r>
    <s v="4907262535"/>
    <x v="5"/>
    <s v="8"/>
    <d v="2022-08-30T00:00:00"/>
    <x v="5"/>
    <x v="6"/>
    <s v="1050"/>
    <s v="S050"/>
    <s v="H"/>
    <n v="0"/>
    <n v="1"/>
    <x v="0"/>
    <s v="530000282624"/>
    <x v="7"/>
    <x v="6"/>
    <n v="1446"/>
    <n v="0"/>
    <x v="2"/>
  </r>
  <r>
    <s v="4907262550"/>
    <x v="5"/>
    <s v="8"/>
    <d v="2022-08-31T00:00:00"/>
    <x v="5"/>
    <x v="2"/>
    <s v="1030"/>
    <s v="S030"/>
    <s v="H"/>
    <n v="0"/>
    <n v="1"/>
    <x v="0"/>
    <s v="530000284463"/>
    <x v="637"/>
    <x v="2"/>
    <n v="9490"/>
    <n v="0"/>
    <x v="1"/>
  </r>
  <r>
    <s v="4907262550"/>
    <x v="5"/>
    <s v="8"/>
    <d v="2022-08-31T00:00:00"/>
    <x v="5"/>
    <x v="2"/>
    <s v="1030"/>
    <s v="S030"/>
    <s v="H"/>
    <n v="0"/>
    <n v="1"/>
    <x v="0"/>
    <s v="530000285378"/>
    <x v="637"/>
    <x v="2"/>
    <n v="9490"/>
    <n v="0"/>
    <x v="1"/>
  </r>
  <r>
    <s v="4907262550"/>
    <x v="5"/>
    <s v="8"/>
    <d v="2022-08-31T00:00:00"/>
    <x v="5"/>
    <x v="2"/>
    <s v="1030"/>
    <s v="S030"/>
    <s v="H"/>
    <n v="0"/>
    <n v="1"/>
    <x v="0"/>
    <s v="530000285667"/>
    <x v="637"/>
    <x v="2"/>
    <n v="9490"/>
    <n v="0"/>
    <x v="1"/>
  </r>
  <r>
    <s v="4907262695"/>
    <x v="5"/>
    <s v="8"/>
    <d v="2022-08-31T00:00:00"/>
    <x v="5"/>
    <x v="9"/>
    <s v="1030"/>
    <s v="S030"/>
    <s v="H"/>
    <n v="0"/>
    <n v="1"/>
    <x v="0"/>
    <s v="530000195706"/>
    <x v="737"/>
    <x v="9"/>
    <n v="1965"/>
    <n v="0"/>
    <x v="7"/>
  </r>
  <r>
    <s v="4907262707"/>
    <x v="5"/>
    <s v="8"/>
    <d v="2022-08-31T00:00:00"/>
    <x v="5"/>
    <x v="136"/>
    <s v="1010"/>
    <s v="S010"/>
    <s v="H"/>
    <n v="0"/>
    <n v="1"/>
    <x v="0"/>
    <s v="530000281184"/>
    <x v="10"/>
    <x v="136"/>
    <n v="5100"/>
    <n v="0"/>
    <x v="2"/>
  </r>
  <r>
    <s v="4907262816"/>
    <x v="5"/>
    <s v="8"/>
    <d v="2022-08-30T00:00:00"/>
    <x v="3"/>
    <x v="5"/>
    <s v="1020"/>
    <s v="S020"/>
    <s v="S"/>
    <n v="0"/>
    <n v="-3"/>
    <x v="0"/>
    <s v="530000287059"/>
    <x v="634"/>
    <x v="5"/>
    <n v="1297"/>
    <n v="0"/>
    <x v="7"/>
  </r>
  <r>
    <s v="4907262817"/>
    <x v="5"/>
    <s v="8"/>
    <d v="2022-08-31T00:00:00"/>
    <x v="5"/>
    <x v="22"/>
    <s v="1020"/>
    <s v="S020"/>
    <s v="H"/>
    <n v="0"/>
    <n v="3"/>
    <x v="0"/>
    <s v="530000287059"/>
    <x v="634"/>
    <x v="22"/>
    <n v="1334"/>
    <n v="0"/>
    <x v="7"/>
  </r>
  <r>
    <s v="4907262836"/>
    <x v="5"/>
    <s v="8"/>
    <d v="2022-08-31T00:00:00"/>
    <x v="5"/>
    <x v="32"/>
    <s v="1017"/>
    <s v="S017"/>
    <s v="H"/>
    <n v="0"/>
    <n v="1"/>
    <x v="0"/>
    <s v="530000286379"/>
    <x v="639"/>
    <x v="32"/>
    <n v="1238"/>
    <n v="0"/>
    <x v="1"/>
  </r>
  <r>
    <s v="4907262924"/>
    <x v="5"/>
    <s v="8"/>
    <d v="2022-08-31T00:00:00"/>
    <x v="5"/>
    <x v="5"/>
    <s v="1020"/>
    <s v="S024"/>
    <s v="H"/>
    <n v="0"/>
    <n v="3"/>
    <x v="0"/>
    <s v="530000285346"/>
    <x v="738"/>
    <x v="5"/>
    <n v="1297"/>
    <n v="0"/>
    <x v="0"/>
  </r>
  <r>
    <s v="4907262925"/>
    <x v="5"/>
    <s v="8"/>
    <d v="2022-08-31T00:00:00"/>
    <x v="1"/>
    <x v="7"/>
    <s v="1020"/>
    <s v="S024"/>
    <s v="H"/>
    <n v="0"/>
    <n v="2"/>
    <x v="0"/>
    <s v="530000284586"/>
    <x v="531"/>
    <x v="7"/>
    <n v="8280"/>
    <n v="0"/>
    <x v="3"/>
  </r>
  <r>
    <s v="4907262926"/>
    <x v="5"/>
    <s v="8"/>
    <d v="2022-08-31T00:00:00"/>
    <x v="3"/>
    <x v="5"/>
    <s v="1020"/>
    <s v="S024"/>
    <s v="S"/>
    <n v="0"/>
    <n v="-3"/>
    <x v="0"/>
    <s v="530000285346"/>
    <x v="738"/>
    <x v="5"/>
    <n v="1297"/>
    <n v="0"/>
    <x v="0"/>
  </r>
  <r>
    <s v="4907262927"/>
    <x v="5"/>
    <s v="8"/>
    <d v="2022-08-31T00:00:00"/>
    <x v="5"/>
    <x v="5"/>
    <s v="1020"/>
    <s v="S024"/>
    <s v="H"/>
    <n v="0"/>
    <n v="1"/>
    <x v="0"/>
    <s v="530000285346"/>
    <x v="738"/>
    <x v="5"/>
    <n v="1297"/>
    <n v="0"/>
    <x v="0"/>
  </r>
  <r>
    <s v="4907262959"/>
    <x v="5"/>
    <s v="8"/>
    <d v="2022-08-31T00:00:00"/>
    <x v="5"/>
    <x v="2"/>
    <s v="1080"/>
    <s v="S080"/>
    <s v="H"/>
    <n v="0"/>
    <n v="5"/>
    <x v="0"/>
    <s v="530000282969"/>
    <x v="695"/>
    <x v="2"/>
    <n v="9490"/>
    <n v="0"/>
    <x v="0"/>
  </r>
  <r>
    <s v="4907263527"/>
    <x v="5"/>
    <s v="9"/>
    <d v="2022-09-01T00:00:00"/>
    <x v="5"/>
    <x v="9"/>
    <s v="1030"/>
    <s v="S030"/>
    <s v="H"/>
    <n v="0"/>
    <n v="1"/>
    <x v="0"/>
    <s v="530000279498"/>
    <x v="642"/>
    <x v="9"/>
    <n v="1965"/>
    <n v="0"/>
    <x v="1"/>
  </r>
  <r>
    <s v="4907263569"/>
    <x v="5"/>
    <s v="8"/>
    <d v="2022-08-31T00:00:00"/>
    <x v="3"/>
    <x v="32"/>
    <s v="1017"/>
    <s v="S017"/>
    <s v="S"/>
    <n v="0"/>
    <n v="-1"/>
    <x v="0"/>
    <s v="530000286379"/>
    <x v="639"/>
    <x v="32"/>
    <n v="1238"/>
    <n v="0"/>
    <x v="1"/>
  </r>
  <r>
    <s v="4907264076"/>
    <x v="5"/>
    <s v="9"/>
    <d v="2022-09-01T00:00:00"/>
    <x v="1"/>
    <x v="2"/>
    <s v="1060"/>
    <s v="S060"/>
    <s v="H"/>
    <n v="0"/>
    <n v="1"/>
    <x v="0"/>
    <s v="530000282804"/>
    <x v="655"/>
    <x v="2"/>
    <n v="9490"/>
    <n v="0"/>
    <x v="1"/>
  </r>
  <r>
    <s v="4907264077"/>
    <x v="5"/>
    <s v="9"/>
    <d v="2022-09-01T00:00:00"/>
    <x v="1"/>
    <x v="28"/>
    <s v="1060"/>
    <s v="S060"/>
    <s v="H"/>
    <n v="0"/>
    <n v="1"/>
    <x v="0"/>
    <s v="530000114480"/>
    <x v="674"/>
    <x v="28"/>
    <n v="44820"/>
    <n v="0"/>
    <x v="1"/>
  </r>
  <r>
    <s v="4907264078"/>
    <x v="5"/>
    <s v="9"/>
    <d v="2022-09-01T00:00:00"/>
    <x v="5"/>
    <x v="9"/>
    <s v="1050"/>
    <s v="S050"/>
    <s v="H"/>
    <n v="0"/>
    <n v="1"/>
    <x v="0"/>
    <s v="530000276447"/>
    <x v="656"/>
    <x v="9"/>
    <n v="1965"/>
    <n v="0"/>
    <x v="1"/>
  </r>
  <r>
    <s v="4907265667"/>
    <x v="5"/>
    <s v="9"/>
    <d v="2022-09-01T00:00:00"/>
    <x v="5"/>
    <x v="18"/>
    <s v="1050"/>
    <s v="S050"/>
    <s v="H"/>
    <n v="0"/>
    <n v="1"/>
    <x v="0"/>
    <s v="530000287556"/>
    <x v="650"/>
    <x v="18"/>
    <n v="52000"/>
    <n v="0"/>
    <x v="1"/>
  </r>
  <r>
    <s v="4907265668"/>
    <x v="5"/>
    <s v="9"/>
    <d v="2022-09-01T00:00:00"/>
    <x v="5"/>
    <x v="7"/>
    <s v="1050"/>
    <s v="S050"/>
    <s v="H"/>
    <n v="0"/>
    <n v="1"/>
    <x v="0"/>
    <s v="530000283873"/>
    <x v="666"/>
    <x v="7"/>
    <n v="8280"/>
    <n v="0"/>
    <x v="1"/>
  </r>
  <r>
    <s v="4907265674"/>
    <x v="5"/>
    <s v="9"/>
    <d v="2022-09-01T00:00:00"/>
    <x v="5"/>
    <x v="2"/>
    <s v="1050"/>
    <s v="S050"/>
    <s v="H"/>
    <n v="0"/>
    <n v="1"/>
    <x v="0"/>
    <s v="530000287131"/>
    <x v="650"/>
    <x v="2"/>
    <n v="9490"/>
    <n v="0"/>
    <x v="1"/>
  </r>
  <r>
    <s v="4907265680"/>
    <x v="5"/>
    <s v="9"/>
    <d v="2022-09-01T00:00:00"/>
    <x v="1"/>
    <x v="10"/>
    <s v="1020"/>
    <s v="S024"/>
    <s v="H"/>
    <n v="0"/>
    <n v="1"/>
    <x v="0"/>
    <s v="530000284429"/>
    <x v="621"/>
    <x v="10"/>
    <n v="42200"/>
    <n v="0"/>
    <x v="8"/>
  </r>
  <r>
    <s v="4907265934"/>
    <x v="5"/>
    <s v="9"/>
    <d v="2022-09-01T00:00:00"/>
    <x v="5"/>
    <x v="12"/>
    <s v="1050"/>
    <s v="S050"/>
    <s v="H"/>
    <n v="0"/>
    <n v="1"/>
    <x v="0"/>
    <s v="530000286953"/>
    <x v="650"/>
    <x v="12"/>
    <n v="10385"/>
    <n v="0"/>
    <x v="1"/>
  </r>
  <r>
    <s v="4907265944"/>
    <x v="5"/>
    <s v="9"/>
    <d v="2022-09-01T00:00:00"/>
    <x v="5"/>
    <x v="5"/>
    <s v="1017"/>
    <s v="S017"/>
    <s v="H"/>
    <n v="0"/>
    <n v="1"/>
    <x v="0"/>
    <s v="530000286413"/>
    <x v="539"/>
    <x v="5"/>
    <n v="1297"/>
    <n v="0"/>
    <x v="3"/>
  </r>
  <r>
    <s v="4907266427"/>
    <x v="5"/>
    <s v="9"/>
    <d v="2022-09-01T00:00:00"/>
    <x v="3"/>
    <x v="48"/>
    <s v="1020"/>
    <s v="S024"/>
    <s v="S"/>
    <n v="0"/>
    <n v="-1"/>
    <x v="0"/>
    <s v="530000277275"/>
    <x v="715"/>
    <x v="48"/>
    <n v="63144.15"/>
    <n v="0"/>
    <x v="0"/>
  </r>
  <r>
    <s v="4907266428"/>
    <x v="5"/>
    <s v="9"/>
    <d v="2022-09-01T00:00:00"/>
    <x v="1"/>
    <x v="5"/>
    <s v="1020"/>
    <s v="S024"/>
    <s v="H"/>
    <n v="0"/>
    <n v="8"/>
    <x v="0"/>
    <s v="530000275850"/>
    <x v="554"/>
    <x v="5"/>
    <n v="1297"/>
    <n v="0"/>
    <x v="3"/>
  </r>
  <r>
    <s v="4907266460"/>
    <x v="5"/>
    <s v="9"/>
    <d v="2022-09-01T00:00:00"/>
    <x v="5"/>
    <x v="80"/>
    <s v="1060"/>
    <s v="S061"/>
    <s v="H"/>
    <n v="0"/>
    <n v="1"/>
    <x v="0"/>
    <s v="530000284418"/>
    <x v="672"/>
    <x v="80"/>
    <n v="1325"/>
    <n v="0"/>
    <x v="7"/>
  </r>
  <r>
    <s v="4907266463"/>
    <x v="5"/>
    <s v="9"/>
    <d v="2022-09-02T00:00:00"/>
    <x v="5"/>
    <x v="0"/>
    <s v="1017"/>
    <s v="S017"/>
    <s v="H"/>
    <n v="0"/>
    <n v="1"/>
    <x v="0"/>
    <s v="530000246254"/>
    <x v="661"/>
    <x v="0"/>
    <n v="41000"/>
    <n v="0"/>
    <x v="1"/>
  </r>
  <r>
    <s v="4907266481"/>
    <x v="5"/>
    <s v="9"/>
    <d v="2022-09-01T00:00:00"/>
    <x v="1"/>
    <x v="10"/>
    <s v="1060"/>
    <s v="S061"/>
    <s v="H"/>
    <n v="0"/>
    <n v="1"/>
    <x v="0"/>
    <s v="530000282271"/>
    <x v="621"/>
    <x v="10"/>
    <n v="42200"/>
    <n v="0"/>
    <x v="8"/>
  </r>
  <r>
    <s v="4907266571"/>
    <x v="5"/>
    <s v="9"/>
    <d v="2022-09-02T00:00:00"/>
    <x v="1"/>
    <x v="12"/>
    <s v="1060"/>
    <s v="S061"/>
    <s v="H"/>
    <n v="0"/>
    <n v="2"/>
    <x v="0"/>
    <s v="530000204628"/>
    <x v="706"/>
    <x v="12"/>
    <n v="10385"/>
    <n v="0"/>
    <x v="0"/>
  </r>
  <r>
    <s v="4907266572"/>
    <x v="5"/>
    <s v="9"/>
    <d v="2022-09-02T00:00:00"/>
    <x v="5"/>
    <x v="12"/>
    <s v="1060"/>
    <s v="S061"/>
    <s v="H"/>
    <n v="0"/>
    <n v="1"/>
    <x v="0"/>
    <s v="530000243431"/>
    <x v="558"/>
    <x v="12"/>
    <n v="10385"/>
    <n v="0"/>
    <x v="0"/>
  </r>
  <r>
    <s v="4907266572"/>
    <x v="5"/>
    <s v="9"/>
    <d v="2022-09-02T00:00:00"/>
    <x v="5"/>
    <x v="12"/>
    <s v="1060"/>
    <s v="S061"/>
    <s v="H"/>
    <n v="0"/>
    <n v="1"/>
    <x v="0"/>
    <s v="530000243431"/>
    <x v="558"/>
    <x v="12"/>
    <n v="10385"/>
    <n v="0"/>
    <x v="0"/>
  </r>
  <r>
    <s v="4907266572"/>
    <x v="5"/>
    <s v="9"/>
    <d v="2022-09-02T00:00:00"/>
    <x v="5"/>
    <x v="12"/>
    <s v="1060"/>
    <s v="S061"/>
    <s v="H"/>
    <n v="0"/>
    <n v="1"/>
    <x v="0"/>
    <s v="530000243431"/>
    <x v="558"/>
    <x v="12"/>
    <n v="10385"/>
    <n v="0"/>
    <x v="0"/>
  </r>
  <r>
    <s v="4907266572"/>
    <x v="5"/>
    <s v="9"/>
    <d v="2022-09-02T00:00:00"/>
    <x v="5"/>
    <x v="12"/>
    <s v="1060"/>
    <s v="S061"/>
    <s v="H"/>
    <n v="0"/>
    <n v="1"/>
    <x v="0"/>
    <s v="530000243431"/>
    <x v="558"/>
    <x v="12"/>
    <n v="10385"/>
    <n v="0"/>
    <x v="0"/>
  </r>
  <r>
    <s v="4907266572"/>
    <x v="5"/>
    <s v="9"/>
    <d v="2022-09-02T00:00:00"/>
    <x v="5"/>
    <x v="12"/>
    <s v="1060"/>
    <s v="S061"/>
    <s v="H"/>
    <n v="0"/>
    <n v="1"/>
    <x v="0"/>
    <s v="530000243431"/>
    <x v="558"/>
    <x v="12"/>
    <n v="10385"/>
    <n v="0"/>
    <x v="0"/>
  </r>
  <r>
    <s v="4907266573"/>
    <x v="5"/>
    <s v="9"/>
    <d v="2022-09-02T00:00:00"/>
    <x v="0"/>
    <x v="12"/>
    <s v="1060"/>
    <s v="S061"/>
    <s v="S"/>
    <n v="0"/>
    <n v="-2"/>
    <x v="0"/>
    <s v="530000204628"/>
    <x v="706"/>
    <x v="12"/>
    <n v="10385"/>
    <n v="0"/>
    <x v="0"/>
  </r>
  <r>
    <s v="4907266574"/>
    <x v="5"/>
    <s v="9"/>
    <d v="2022-09-02T00:00:00"/>
    <x v="5"/>
    <x v="12"/>
    <s v="1060"/>
    <s v="S061"/>
    <s v="H"/>
    <n v="0"/>
    <n v="1"/>
    <x v="0"/>
    <s v="530000204628"/>
    <x v="316"/>
    <x v="12"/>
    <n v="10385"/>
    <n v="0"/>
    <x v="0"/>
  </r>
  <r>
    <s v="4907266574"/>
    <x v="5"/>
    <s v="9"/>
    <d v="2022-09-02T00:00:00"/>
    <x v="5"/>
    <x v="12"/>
    <s v="1060"/>
    <s v="S061"/>
    <s v="H"/>
    <n v="0"/>
    <n v="1"/>
    <x v="0"/>
    <s v="530000204628"/>
    <x v="316"/>
    <x v="12"/>
    <n v="10385"/>
    <n v="0"/>
    <x v="0"/>
  </r>
  <r>
    <s v="4907266575"/>
    <x v="5"/>
    <s v="9"/>
    <d v="2022-09-02T00:00:00"/>
    <x v="5"/>
    <x v="2"/>
    <s v="1060"/>
    <s v="S061"/>
    <s v="H"/>
    <n v="0"/>
    <n v="1"/>
    <x v="0"/>
    <s v="530000286504"/>
    <x v="695"/>
    <x v="2"/>
    <n v="9490"/>
    <n v="0"/>
    <x v="0"/>
  </r>
  <r>
    <s v="4907266575"/>
    <x v="5"/>
    <s v="9"/>
    <d v="2022-09-02T00:00:00"/>
    <x v="5"/>
    <x v="2"/>
    <s v="1060"/>
    <s v="S061"/>
    <s v="H"/>
    <n v="0"/>
    <n v="1"/>
    <x v="0"/>
    <s v="530000286504"/>
    <x v="695"/>
    <x v="2"/>
    <n v="9490"/>
    <n v="0"/>
    <x v="0"/>
  </r>
  <r>
    <s v="4907266575"/>
    <x v="5"/>
    <s v="9"/>
    <d v="2022-09-02T00:00:00"/>
    <x v="5"/>
    <x v="2"/>
    <s v="1060"/>
    <s v="S061"/>
    <s v="H"/>
    <n v="0"/>
    <n v="1"/>
    <x v="0"/>
    <s v="530000286504"/>
    <x v="695"/>
    <x v="2"/>
    <n v="9490"/>
    <n v="0"/>
    <x v="0"/>
  </r>
  <r>
    <s v="4907266575"/>
    <x v="5"/>
    <s v="9"/>
    <d v="2022-09-02T00:00:00"/>
    <x v="5"/>
    <x v="2"/>
    <s v="1060"/>
    <s v="S061"/>
    <s v="H"/>
    <n v="0"/>
    <n v="1"/>
    <x v="0"/>
    <s v="530000286504"/>
    <x v="695"/>
    <x v="2"/>
    <n v="9490"/>
    <n v="0"/>
    <x v="0"/>
  </r>
  <r>
    <s v="4907266575"/>
    <x v="5"/>
    <s v="9"/>
    <d v="2022-09-02T00:00:00"/>
    <x v="5"/>
    <x v="2"/>
    <s v="1060"/>
    <s v="S061"/>
    <s v="H"/>
    <n v="0"/>
    <n v="1"/>
    <x v="0"/>
    <s v="530000286504"/>
    <x v="695"/>
    <x v="2"/>
    <n v="9490"/>
    <n v="0"/>
    <x v="0"/>
  </r>
  <r>
    <s v="4907266575"/>
    <x v="5"/>
    <s v="9"/>
    <d v="2022-09-02T00:00:00"/>
    <x v="5"/>
    <x v="2"/>
    <s v="1060"/>
    <s v="S061"/>
    <s v="H"/>
    <n v="0"/>
    <n v="1"/>
    <x v="0"/>
    <s v="530000286504"/>
    <x v="695"/>
    <x v="2"/>
    <n v="9490"/>
    <n v="0"/>
    <x v="0"/>
  </r>
  <r>
    <s v="4907266575"/>
    <x v="5"/>
    <s v="9"/>
    <d v="2022-09-02T00:00:00"/>
    <x v="5"/>
    <x v="2"/>
    <s v="1060"/>
    <s v="S061"/>
    <s v="H"/>
    <n v="0"/>
    <n v="1"/>
    <x v="0"/>
    <s v="530000286504"/>
    <x v="695"/>
    <x v="2"/>
    <n v="9490"/>
    <n v="0"/>
    <x v="0"/>
  </r>
  <r>
    <s v="4907266582"/>
    <x v="5"/>
    <s v="9"/>
    <d v="2022-09-02T00:00:00"/>
    <x v="5"/>
    <x v="2"/>
    <s v="1020"/>
    <s v="S020"/>
    <s v="H"/>
    <n v="0"/>
    <n v="1"/>
    <x v="0"/>
    <s v="530000283168"/>
    <x v="661"/>
    <x v="2"/>
    <n v="9490"/>
    <n v="0"/>
    <x v="1"/>
  </r>
  <r>
    <s v="4907266720"/>
    <x v="5"/>
    <s v="9"/>
    <d v="2022-09-02T00:00:00"/>
    <x v="5"/>
    <x v="7"/>
    <s v="1010"/>
    <s v="S010"/>
    <s v="H"/>
    <n v="0"/>
    <n v="1"/>
    <x v="0"/>
    <s v="530000288441"/>
    <x v="679"/>
    <x v="7"/>
    <n v="8280"/>
    <n v="0"/>
    <x v="2"/>
  </r>
  <r>
    <s v="4907266729"/>
    <x v="5"/>
    <s v="9"/>
    <d v="2022-09-02T00:00:00"/>
    <x v="5"/>
    <x v="2"/>
    <s v="1010"/>
    <s v="S010"/>
    <s v="H"/>
    <n v="0"/>
    <n v="1"/>
    <x v="0"/>
    <s v="530000280337"/>
    <x v="679"/>
    <x v="2"/>
    <n v="9490"/>
    <n v="0"/>
    <x v="2"/>
  </r>
  <r>
    <s v="4907266942"/>
    <x v="5"/>
    <s v="9"/>
    <d v="2022-09-02T00:00:00"/>
    <x v="5"/>
    <x v="5"/>
    <s v="1096"/>
    <s v="S096"/>
    <s v="H"/>
    <n v="0"/>
    <n v="1"/>
    <x v="0"/>
    <s v="530000291071"/>
    <x v="739"/>
    <x v="5"/>
    <n v="1297"/>
    <n v="0"/>
    <x v="3"/>
  </r>
  <r>
    <s v="4907266942"/>
    <x v="5"/>
    <s v="9"/>
    <d v="2022-09-02T00:00:00"/>
    <x v="5"/>
    <x v="5"/>
    <s v="1096"/>
    <s v="S096"/>
    <s v="H"/>
    <n v="0"/>
    <n v="1"/>
    <x v="0"/>
    <s v="530000291071"/>
    <x v="739"/>
    <x v="5"/>
    <n v="1297"/>
    <n v="0"/>
    <x v="3"/>
  </r>
  <r>
    <s v="4907266942"/>
    <x v="5"/>
    <s v="9"/>
    <d v="2022-09-02T00:00:00"/>
    <x v="5"/>
    <x v="5"/>
    <s v="1096"/>
    <s v="S096"/>
    <s v="H"/>
    <n v="0"/>
    <n v="1"/>
    <x v="0"/>
    <s v="530000291169"/>
    <x v="271"/>
    <x v="5"/>
    <n v="1297"/>
    <n v="0"/>
    <x v="3"/>
  </r>
  <r>
    <s v="4907267037"/>
    <x v="5"/>
    <s v="9"/>
    <d v="2022-09-02T00:00:00"/>
    <x v="5"/>
    <x v="13"/>
    <s v="1010"/>
    <s v="S010"/>
    <s v="H"/>
    <n v="0"/>
    <n v="1"/>
    <x v="0"/>
    <s v="530000270186"/>
    <x v="384"/>
    <x v="13"/>
    <n v="46100"/>
    <n v="0"/>
    <x v="0"/>
  </r>
  <r>
    <s v="4907267038"/>
    <x v="5"/>
    <s v="9"/>
    <d v="2022-09-02T00:00:00"/>
    <x v="5"/>
    <x v="72"/>
    <s v="1010"/>
    <s v="S010"/>
    <s v="H"/>
    <n v="0"/>
    <n v="1"/>
    <x v="0"/>
    <s v="530000226296"/>
    <x v="538"/>
    <x v="72"/>
    <n v="0"/>
    <n v="0"/>
    <x v="0"/>
  </r>
  <r>
    <s v="4907267098"/>
    <x v="5"/>
    <s v="9"/>
    <d v="2022-09-02T00:00:00"/>
    <x v="1"/>
    <x v="80"/>
    <s v="1060"/>
    <s v="S061"/>
    <s v="H"/>
    <n v="0"/>
    <n v="5"/>
    <x v="0"/>
    <s v="530000288499"/>
    <x v="554"/>
    <x v="80"/>
    <n v="1325"/>
    <n v="0"/>
    <x v="3"/>
  </r>
  <r>
    <s v="4907267168"/>
    <x v="5"/>
    <s v="9"/>
    <d v="2022-09-02T00:00:00"/>
    <x v="5"/>
    <x v="14"/>
    <s v="1080"/>
    <s v="S080"/>
    <s v="H"/>
    <n v="0"/>
    <n v="1"/>
    <x v="0"/>
    <s v="530000244495"/>
    <x v="19"/>
    <x v="14"/>
    <n v="50350"/>
    <n v="0"/>
    <x v="3"/>
  </r>
  <r>
    <s v="4907267176"/>
    <x v="5"/>
    <s v="9"/>
    <d v="2022-09-02T00:00:00"/>
    <x v="5"/>
    <x v="139"/>
    <s v="1010"/>
    <s v="S010"/>
    <s v="H"/>
    <n v="0"/>
    <n v="1"/>
    <x v="0"/>
    <s v="530000281247"/>
    <x v="649"/>
    <x v="139"/>
    <n v="4870"/>
    <n v="0"/>
    <x v="1"/>
  </r>
  <r>
    <s v="4907267177"/>
    <x v="5"/>
    <s v="9"/>
    <d v="2022-09-02T00:00:00"/>
    <x v="5"/>
    <x v="2"/>
    <s v="1010"/>
    <s v="S010"/>
    <s v="H"/>
    <n v="0"/>
    <n v="1"/>
    <x v="0"/>
    <s v="530000282965"/>
    <x v="643"/>
    <x v="2"/>
    <n v="9490"/>
    <n v="0"/>
    <x v="1"/>
  </r>
  <r>
    <s v="4907267182"/>
    <x v="5"/>
    <s v="9"/>
    <d v="2022-09-02T00:00:00"/>
    <x v="5"/>
    <x v="15"/>
    <s v="1080"/>
    <s v="S080"/>
    <s v="H"/>
    <n v="0"/>
    <n v="1"/>
    <x v="0"/>
    <s v="530000256112"/>
    <x v="561"/>
    <x v="15"/>
    <n v="53650"/>
    <n v="0"/>
    <x v="0"/>
  </r>
  <r>
    <s v="4907267216"/>
    <x v="5"/>
    <s v="9"/>
    <d v="2022-09-02T00:00:00"/>
    <x v="5"/>
    <x v="2"/>
    <s v="1030"/>
    <s v="S030"/>
    <s v="H"/>
    <n v="0"/>
    <n v="1"/>
    <x v="0"/>
    <s v="530000286774"/>
    <x v="637"/>
    <x v="2"/>
    <n v="9490"/>
    <n v="0"/>
    <x v="1"/>
  </r>
  <r>
    <s v="4907267217"/>
    <x v="5"/>
    <s v="9"/>
    <d v="2022-09-02T00:00:00"/>
    <x v="5"/>
    <x v="12"/>
    <s v="1030"/>
    <s v="S030"/>
    <s v="H"/>
    <n v="0"/>
    <n v="1"/>
    <x v="0"/>
    <s v="530000286595"/>
    <x v="401"/>
    <x v="12"/>
    <n v="10385"/>
    <n v="0"/>
    <x v="3"/>
  </r>
  <r>
    <s v="4907267218"/>
    <x v="5"/>
    <s v="9"/>
    <d v="2022-09-02T00:00:00"/>
    <x v="5"/>
    <x v="2"/>
    <s v="1030"/>
    <s v="S030"/>
    <s v="H"/>
    <n v="0"/>
    <n v="1"/>
    <x v="0"/>
    <s v="530000286732"/>
    <x v="401"/>
    <x v="2"/>
    <n v="9490"/>
    <n v="0"/>
    <x v="3"/>
  </r>
  <r>
    <s v="4907267322"/>
    <x v="5"/>
    <s v="9"/>
    <d v="2022-09-03T00:00:00"/>
    <x v="5"/>
    <x v="32"/>
    <s v="1017"/>
    <s v="S017"/>
    <s v="H"/>
    <n v="0"/>
    <n v="1"/>
    <x v="0"/>
    <s v="530000247668"/>
    <x v="645"/>
    <x v="32"/>
    <n v="1238"/>
    <n v="0"/>
    <x v="1"/>
  </r>
  <r>
    <s v="4907267381"/>
    <x v="5"/>
    <s v="9"/>
    <d v="2022-09-03T00:00:00"/>
    <x v="5"/>
    <x v="2"/>
    <s v="1030"/>
    <s v="S030"/>
    <s v="H"/>
    <n v="0"/>
    <n v="1"/>
    <x v="0"/>
    <s v="530000275068"/>
    <x v="401"/>
    <x v="2"/>
    <n v="9490"/>
    <n v="0"/>
    <x v="3"/>
  </r>
  <r>
    <s v="4907267402"/>
    <x v="5"/>
    <s v="9"/>
    <d v="2022-09-04T00:00:00"/>
    <x v="1"/>
    <x v="2"/>
    <s v="1060"/>
    <s v="S060"/>
    <s v="H"/>
    <n v="0"/>
    <n v="1"/>
    <x v="0"/>
    <s v="530000277012"/>
    <x v="655"/>
    <x v="2"/>
    <n v="9490"/>
    <n v="0"/>
    <x v="1"/>
  </r>
  <r>
    <s v="4907267417"/>
    <x v="5"/>
    <s v="9"/>
    <d v="2022-09-04T00:00:00"/>
    <x v="5"/>
    <x v="2"/>
    <s v="1020"/>
    <s v="S020"/>
    <s v="H"/>
    <n v="0"/>
    <n v="1"/>
    <x v="0"/>
    <s v="530000284834"/>
    <x v="661"/>
    <x v="2"/>
    <n v="9490"/>
    <n v="0"/>
    <x v="1"/>
  </r>
  <r>
    <s v="4907267418"/>
    <x v="5"/>
    <s v="9"/>
    <d v="2022-09-04T00:00:00"/>
    <x v="5"/>
    <x v="65"/>
    <s v="1020"/>
    <s v="S020"/>
    <s v="H"/>
    <n v="0"/>
    <n v="1"/>
    <x v="0"/>
    <s v="530000274916"/>
    <x v="645"/>
    <x v="65"/>
    <n v="8130"/>
    <n v="0"/>
    <x v="1"/>
  </r>
  <r>
    <s v="4907267445"/>
    <x v="5"/>
    <s v="9"/>
    <d v="2022-09-04T00:00:00"/>
    <x v="1"/>
    <x v="2"/>
    <s v="1030"/>
    <s v="S030"/>
    <s v="H"/>
    <n v="0"/>
    <n v="1"/>
    <x v="0"/>
    <s v="530000280397"/>
    <x v="673"/>
    <x v="2"/>
    <n v="9490"/>
    <n v="0"/>
    <x v="1"/>
  </r>
  <r>
    <s v="4907267446"/>
    <x v="5"/>
    <s v="9"/>
    <d v="2022-09-04T00:00:00"/>
    <x v="1"/>
    <x v="31"/>
    <s v="1030"/>
    <s v="S030"/>
    <s v="H"/>
    <n v="0"/>
    <n v="1"/>
    <x v="0"/>
    <s v="530000285663"/>
    <x v="401"/>
    <x v="31"/>
    <n v="1911"/>
    <n v="0"/>
    <x v="3"/>
  </r>
  <r>
    <s v="4907267448"/>
    <x v="5"/>
    <s v="9"/>
    <d v="2022-09-04T00:00:00"/>
    <x v="5"/>
    <x v="31"/>
    <s v="1010"/>
    <s v="S010"/>
    <s v="H"/>
    <n v="0"/>
    <n v="2"/>
    <x v="0"/>
    <s v="530000282135"/>
    <x v="649"/>
    <x v="31"/>
    <n v="1911"/>
    <n v="0"/>
    <x v="1"/>
  </r>
  <r>
    <s v="4907267449"/>
    <x v="5"/>
    <s v="9"/>
    <d v="2022-09-04T00:00:00"/>
    <x v="5"/>
    <x v="2"/>
    <s v="1030"/>
    <s v="S030"/>
    <s v="H"/>
    <n v="0"/>
    <n v="1"/>
    <x v="0"/>
    <s v="530000287388"/>
    <x v="283"/>
    <x v="2"/>
    <n v="9490"/>
    <n v="0"/>
    <x v="3"/>
  </r>
  <r>
    <s v="4907267454"/>
    <x v="5"/>
    <s v="9"/>
    <d v="2022-09-04T00:00:00"/>
    <x v="5"/>
    <x v="31"/>
    <s v="1050"/>
    <s v="S050"/>
    <s v="H"/>
    <n v="0"/>
    <n v="1"/>
    <x v="0"/>
    <s v="530000278922"/>
    <x v="656"/>
    <x v="31"/>
    <n v="1911"/>
    <n v="0"/>
    <x v="1"/>
  </r>
  <r>
    <s v="4907267456"/>
    <x v="5"/>
    <s v="9"/>
    <d v="2022-09-04T00:00:00"/>
    <x v="3"/>
    <x v="31"/>
    <s v="1050"/>
    <s v="S050"/>
    <s v="S"/>
    <n v="0"/>
    <n v="-1"/>
    <x v="0"/>
    <s v="530000278922"/>
    <x v="656"/>
    <x v="31"/>
    <n v="1911"/>
    <n v="0"/>
    <x v="1"/>
  </r>
  <r>
    <s v="4907267495"/>
    <x v="5"/>
    <s v="9"/>
    <d v="2022-09-05T00:00:00"/>
    <x v="5"/>
    <x v="43"/>
    <s v="1030"/>
    <s v="S030"/>
    <s v="H"/>
    <n v="0"/>
    <n v="1"/>
    <x v="0"/>
    <s v="530000281249"/>
    <x v="401"/>
    <x v="43"/>
    <n v="0"/>
    <n v="0"/>
    <x v="3"/>
  </r>
  <r>
    <s v="4907267499"/>
    <x v="5"/>
    <s v="9"/>
    <d v="2022-09-05T00:00:00"/>
    <x v="5"/>
    <x v="115"/>
    <s v="1030"/>
    <s v="S030"/>
    <s v="H"/>
    <n v="0"/>
    <n v="2"/>
    <x v="0"/>
    <s v="530000280331"/>
    <x v="401"/>
    <x v="115"/>
    <n v="20860"/>
    <n v="0"/>
    <x v="3"/>
  </r>
  <r>
    <s v="4907267514"/>
    <x v="5"/>
    <s v="9"/>
    <d v="2022-09-06T00:00:00"/>
    <x v="5"/>
    <x v="7"/>
    <s v="1010"/>
    <s v="S010"/>
    <s v="H"/>
    <n v="0"/>
    <n v="1"/>
    <x v="0"/>
    <s v="530000288687"/>
    <x v="679"/>
    <x v="7"/>
    <n v="8280"/>
    <n v="0"/>
    <x v="2"/>
  </r>
  <r>
    <s v="4907267525"/>
    <x v="5"/>
    <s v="9"/>
    <d v="2022-09-04T00:00:00"/>
    <x v="5"/>
    <x v="31"/>
    <s v="1060"/>
    <s v="S060"/>
    <s v="H"/>
    <n v="0"/>
    <n v="1"/>
    <x v="0"/>
    <s v="530000283504"/>
    <x v="653"/>
    <x v="31"/>
    <n v="1911"/>
    <n v="0"/>
    <x v="1"/>
  </r>
  <r>
    <s v="4907267527"/>
    <x v="5"/>
    <s v="9"/>
    <d v="2022-09-04T00:00:00"/>
    <x v="5"/>
    <x v="63"/>
    <s v="1060"/>
    <s v="S060"/>
    <s v="H"/>
    <n v="0"/>
    <n v="1"/>
    <x v="0"/>
    <s v="530000279929"/>
    <x v="655"/>
    <x v="63"/>
    <n v="3113"/>
    <n v="0"/>
    <x v="1"/>
  </r>
  <r>
    <s v="4907267527"/>
    <x v="5"/>
    <s v="9"/>
    <d v="2022-09-04T00:00:00"/>
    <x v="5"/>
    <x v="6"/>
    <s v="1060"/>
    <s v="S060"/>
    <s v="H"/>
    <n v="0"/>
    <n v="1"/>
    <x v="0"/>
    <s v="530000283764"/>
    <x v="653"/>
    <x v="6"/>
    <n v="1446"/>
    <n v="0"/>
    <x v="1"/>
  </r>
  <r>
    <s v="4907267535"/>
    <x v="5"/>
    <s v="9"/>
    <d v="2022-09-05T00:00:00"/>
    <x v="5"/>
    <x v="10"/>
    <s v="1020"/>
    <s v="S020"/>
    <s v="H"/>
    <n v="0"/>
    <n v="1"/>
    <x v="0"/>
    <s v="530000282776"/>
    <x v="732"/>
    <x v="10"/>
    <n v="42200"/>
    <n v="0"/>
    <x v="0"/>
  </r>
  <r>
    <s v="4907267661"/>
    <x v="5"/>
    <s v="9"/>
    <d v="2022-09-05T00:00:00"/>
    <x v="1"/>
    <x v="9"/>
    <s v="1030"/>
    <s v="S030"/>
    <s v="H"/>
    <n v="0"/>
    <n v="1"/>
    <x v="0"/>
    <s v="530000279435"/>
    <x v="401"/>
    <x v="9"/>
    <n v="1965"/>
    <n v="0"/>
    <x v="3"/>
  </r>
  <r>
    <s v="4907267748"/>
    <x v="5"/>
    <s v="9"/>
    <d v="2022-09-06T00:00:00"/>
    <x v="5"/>
    <x v="6"/>
    <s v="1020"/>
    <s v="S020"/>
    <s v="H"/>
    <n v="0"/>
    <n v="1"/>
    <x v="0"/>
    <s v="530000283491"/>
    <x v="639"/>
    <x v="6"/>
    <n v="1446"/>
    <n v="0"/>
    <x v="1"/>
  </r>
  <r>
    <s v="4907267749"/>
    <x v="5"/>
    <s v="9"/>
    <d v="2022-09-06T00:00:00"/>
    <x v="5"/>
    <x v="19"/>
    <s v="1020"/>
    <s v="S020"/>
    <s v="H"/>
    <n v="0"/>
    <n v="1"/>
    <x v="0"/>
    <s v="530000283197"/>
    <x v="639"/>
    <x v="19"/>
    <n v="1745"/>
    <n v="0"/>
    <x v="1"/>
  </r>
  <r>
    <s v="4907267768"/>
    <x v="5"/>
    <s v="9"/>
    <d v="2022-09-06T00:00:00"/>
    <x v="5"/>
    <x v="136"/>
    <s v="1010"/>
    <s v="S010"/>
    <s v="H"/>
    <n v="0"/>
    <n v="1"/>
    <x v="0"/>
    <s v="530000289300"/>
    <x v="10"/>
    <x v="136"/>
    <n v="5100"/>
    <n v="0"/>
    <x v="2"/>
  </r>
  <r>
    <s v="4907267794"/>
    <x v="5"/>
    <s v="9"/>
    <d v="2022-09-06T00:00:00"/>
    <x v="5"/>
    <x v="2"/>
    <s v="1010"/>
    <s v="S010"/>
    <s v="H"/>
    <n v="0"/>
    <n v="1"/>
    <x v="0"/>
    <s v="530000283694"/>
    <x v="643"/>
    <x v="2"/>
    <n v="9490"/>
    <n v="0"/>
    <x v="1"/>
  </r>
  <r>
    <s v="4907267813"/>
    <x v="5"/>
    <s v="9"/>
    <d v="2022-09-06T00:00:00"/>
    <x v="5"/>
    <x v="7"/>
    <s v="1010"/>
    <s v="S010"/>
    <s v="H"/>
    <n v="0"/>
    <n v="1"/>
    <x v="0"/>
    <s v="530000288886"/>
    <x v="679"/>
    <x v="7"/>
    <n v="8280"/>
    <n v="0"/>
    <x v="2"/>
  </r>
  <r>
    <s v="4907267817"/>
    <x v="5"/>
    <s v="9"/>
    <d v="2022-09-06T00:00:00"/>
    <x v="1"/>
    <x v="5"/>
    <s v="1020"/>
    <s v="S024"/>
    <s v="H"/>
    <n v="0"/>
    <n v="1"/>
    <x v="0"/>
    <s v="4284795"/>
    <x v="712"/>
    <x v="5"/>
    <n v="1297"/>
    <n v="0"/>
    <x v="7"/>
  </r>
  <r>
    <s v="4907267830"/>
    <x v="5"/>
    <s v="9"/>
    <d v="2022-09-06T00:00:00"/>
    <x v="5"/>
    <x v="6"/>
    <s v="1020"/>
    <s v="S020"/>
    <s v="H"/>
    <n v="0"/>
    <n v="1"/>
    <x v="0"/>
    <s v="530000289807"/>
    <x v="653"/>
    <x v="6"/>
    <n v="1446"/>
    <n v="0"/>
    <x v="1"/>
  </r>
  <r>
    <s v="4907267849"/>
    <x v="5"/>
    <s v="9"/>
    <d v="2022-09-06T00:00:00"/>
    <x v="5"/>
    <x v="0"/>
    <s v="1010"/>
    <s v="S010"/>
    <s v="H"/>
    <n v="0"/>
    <n v="1"/>
    <x v="0"/>
    <s v="530000265167"/>
    <x v="687"/>
    <x v="0"/>
    <n v="41000"/>
    <n v="0"/>
    <x v="0"/>
  </r>
  <r>
    <s v="4907267854"/>
    <x v="5"/>
    <s v="9"/>
    <d v="2022-09-06T00:00:00"/>
    <x v="5"/>
    <x v="5"/>
    <s v="1017"/>
    <s v="S017"/>
    <s v="H"/>
    <n v="0"/>
    <n v="1"/>
    <x v="0"/>
    <s v="530000274090"/>
    <x v="640"/>
    <x v="5"/>
    <n v="1297"/>
    <n v="0"/>
    <x v="2"/>
  </r>
  <r>
    <s v="4907267920"/>
    <x v="5"/>
    <s v="9"/>
    <d v="2022-09-06T00:00:00"/>
    <x v="5"/>
    <x v="9"/>
    <s v="1060"/>
    <s v="S060"/>
    <s v="H"/>
    <n v="0"/>
    <n v="1"/>
    <x v="0"/>
    <s v="530000287440"/>
    <x v="653"/>
    <x v="9"/>
    <n v="1965"/>
    <n v="0"/>
    <x v="1"/>
  </r>
  <r>
    <s v="4907267969"/>
    <x v="5"/>
    <s v="9"/>
    <d v="2022-09-06T00:00:00"/>
    <x v="5"/>
    <x v="48"/>
    <s v="1001"/>
    <s v="S001"/>
    <s v="H"/>
    <n v="0"/>
    <n v="1"/>
    <x v="0"/>
    <s v="530000256112"/>
    <x v="715"/>
    <x v="48"/>
    <n v="63144.15"/>
    <n v="0"/>
    <x v="0"/>
  </r>
  <r>
    <s v="4907268032"/>
    <x v="5"/>
    <s v="9"/>
    <d v="2022-09-06T00:00:00"/>
    <x v="5"/>
    <x v="17"/>
    <s v="1080"/>
    <s v="S080"/>
    <s v="H"/>
    <n v="0"/>
    <n v="1"/>
    <x v="0"/>
    <s v="530000251839"/>
    <x v="654"/>
    <x v="17"/>
    <n v="43365"/>
    <n v="0"/>
    <x v="9"/>
  </r>
  <r>
    <s v="4907268053"/>
    <x v="5"/>
    <s v="9"/>
    <d v="2022-09-06T00:00:00"/>
    <x v="5"/>
    <x v="6"/>
    <s v="1060"/>
    <s v="S060"/>
    <s v="H"/>
    <n v="0"/>
    <n v="1"/>
    <x v="0"/>
    <s v="530000284776"/>
    <x v="653"/>
    <x v="6"/>
    <n v="1446"/>
    <n v="0"/>
    <x v="1"/>
  </r>
  <r>
    <s v="4907268199"/>
    <x v="5"/>
    <s v="9"/>
    <d v="2022-09-06T00:00:00"/>
    <x v="5"/>
    <x v="2"/>
    <s v="1050"/>
    <s v="S050"/>
    <s v="H"/>
    <n v="0"/>
    <n v="3"/>
    <x v="0"/>
    <s v="530000288181"/>
    <x v="676"/>
    <x v="2"/>
    <n v="9490"/>
    <n v="0"/>
    <x v="0"/>
  </r>
  <r>
    <s v="4907268332"/>
    <x v="5"/>
    <s v="9"/>
    <d v="2022-09-06T00:00:00"/>
    <x v="3"/>
    <x v="48"/>
    <s v="1020"/>
    <s v="S024"/>
    <s v="S"/>
    <n v="0"/>
    <n v="-1"/>
    <x v="0"/>
    <s v="530000263047"/>
    <x v="561"/>
    <x v="48"/>
    <n v="63144.15"/>
    <n v="0"/>
    <x v="0"/>
  </r>
  <r>
    <s v="4907268442"/>
    <x v="5"/>
    <s v="9"/>
    <d v="2022-09-06T00:00:00"/>
    <x v="5"/>
    <x v="31"/>
    <s v="1010"/>
    <s v="S010"/>
    <s v="H"/>
    <n v="0"/>
    <n v="1"/>
    <x v="0"/>
    <s v="530000284665"/>
    <x v="649"/>
    <x v="31"/>
    <n v="1911"/>
    <n v="0"/>
    <x v="1"/>
  </r>
  <r>
    <s v="4907268444"/>
    <x v="5"/>
    <s v="9"/>
    <d v="2022-09-07T00:00:00"/>
    <x v="5"/>
    <x v="9"/>
    <s v="1020"/>
    <s v="S020"/>
    <s v="H"/>
    <n v="0"/>
    <n v="1"/>
    <x v="0"/>
    <s v="530000284987"/>
    <x v="661"/>
    <x v="9"/>
    <n v="1965"/>
    <n v="0"/>
    <x v="1"/>
  </r>
  <r>
    <s v="4907268479"/>
    <x v="5"/>
    <s v="9"/>
    <d v="2022-09-07T00:00:00"/>
    <x v="5"/>
    <x v="61"/>
    <s v="1050"/>
    <s v="S050"/>
    <s v="H"/>
    <n v="0"/>
    <n v="1"/>
    <x v="0"/>
    <s v="530000283403"/>
    <x v="637"/>
    <x v="61"/>
    <n v="0"/>
    <n v="0"/>
    <x v="1"/>
  </r>
  <r>
    <s v="4907268499"/>
    <x v="5"/>
    <s v="9"/>
    <d v="2022-09-07T00:00:00"/>
    <x v="5"/>
    <x v="12"/>
    <s v="1020"/>
    <s v="S020"/>
    <s v="H"/>
    <n v="0"/>
    <n v="1"/>
    <x v="0"/>
    <s v="530000284097"/>
    <x v="639"/>
    <x v="12"/>
    <n v="10385"/>
    <n v="0"/>
    <x v="1"/>
  </r>
  <r>
    <s v="4907268508"/>
    <x v="5"/>
    <s v="9"/>
    <d v="2022-09-06T00:00:00"/>
    <x v="3"/>
    <x v="9"/>
    <s v="1060"/>
    <s v="S060"/>
    <s v="S"/>
    <n v="0"/>
    <n v="-1"/>
    <x v="0"/>
    <s v="530000287440"/>
    <x v="653"/>
    <x v="9"/>
    <n v="1965"/>
    <n v="0"/>
    <x v="1"/>
  </r>
  <r>
    <s v="4907268715"/>
    <x v="5"/>
    <s v="9"/>
    <d v="2022-09-07T00:00:00"/>
    <x v="5"/>
    <x v="2"/>
    <s v="1010"/>
    <s v="S010"/>
    <s v="H"/>
    <n v="0"/>
    <n v="1"/>
    <x v="0"/>
    <s v="530000279609"/>
    <x v="679"/>
    <x v="2"/>
    <n v="9490"/>
    <n v="0"/>
    <x v="2"/>
  </r>
  <r>
    <s v="4907268731"/>
    <x v="5"/>
    <s v="9"/>
    <d v="2022-09-07T00:00:00"/>
    <x v="5"/>
    <x v="6"/>
    <s v="1050"/>
    <s v="S050"/>
    <s v="H"/>
    <n v="0"/>
    <n v="1"/>
    <x v="0"/>
    <s v="530000025908"/>
    <x v="740"/>
    <x v="6"/>
    <n v="1446"/>
    <n v="0"/>
    <x v="3"/>
  </r>
  <r>
    <s v="4907268806"/>
    <x v="5"/>
    <s v="9"/>
    <d v="2022-09-07T00:00:00"/>
    <x v="5"/>
    <x v="7"/>
    <s v="1010"/>
    <s v="S010"/>
    <s v="H"/>
    <n v="0"/>
    <n v="1"/>
    <x v="0"/>
    <s v="530000279506"/>
    <x v="679"/>
    <x v="7"/>
    <n v="8280"/>
    <n v="0"/>
    <x v="2"/>
  </r>
  <r>
    <s v="4907268886"/>
    <x v="5"/>
    <s v="9"/>
    <d v="2022-09-07T00:00:00"/>
    <x v="5"/>
    <x v="7"/>
    <s v="1080"/>
    <s v="S080"/>
    <s v="H"/>
    <n v="0"/>
    <n v="1"/>
    <x v="0"/>
    <s v="530000252679"/>
    <x v="385"/>
    <x v="7"/>
    <n v="8280"/>
    <n v="0"/>
    <x v="0"/>
  </r>
  <r>
    <s v="4907268886"/>
    <x v="5"/>
    <s v="9"/>
    <d v="2022-09-07T00:00:00"/>
    <x v="5"/>
    <x v="2"/>
    <s v="1080"/>
    <s v="S080"/>
    <s v="H"/>
    <n v="0"/>
    <n v="1"/>
    <x v="0"/>
    <s v="530000252679"/>
    <x v="385"/>
    <x v="2"/>
    <n v="9490"/>
    <n v="0"/>
    <x v="0"/>
  </r>
  <r>
    <s v="4907268886"/>
    <x v="5"/>
    <s v="9"/>
    <d v="2022-09-07T00:00:00"/>
    <x v="5"/>
    <x v="12"/>
    <s v="1080"/>
    <s v="S080"/>
    <s v="H"/>
    <n v="0"/>
    <n v="1"/>
    <x v="0"/>
    <s v="530000252679"/>
    <x v="385"/>
    <x v="12"/>
    <n v="10385"/>
    <n v="0"/>
    <x v="0"/>
  </r>
  <r>
    <s v="4907268907"/>
    <x v="5"/>
    <s v="9"/>
    <d v="2022-09-07T00:00:00"/>
    <x v="5"/>
    <x v="12"/>
    <s v="1080"/>
    <s v="S080"/>
    <s v="H"/>
    <n v="0"/>
    <n v="1"/>
    <x v="0"/>
    <s v="530000289099"/>
    <x v="678"/>
    <x v="12"/>
    <n v="10385"/>
    <n v="0"/>
    <x v="2"/>
  </r>
  <r>
    <s v="4907268907"/>
    <x v="5"/>
    <s v="9"/>
    <d v="2022-09-07T00:00:00"/>
    <x v="5"/>
    <x v="7"/>
    <s v="1080"/>
    <s v="S080"/>
    <s v="H"/>
    <n v="0"/>
    <n v="1"/>
    <x v="0"/>
    <s v="530000289121"/>
    <x v="678"/>
    <x v="7"/>
    <n v="8280"/>
    <n v="0"/>
    <x v="2"/>
  </r>
  <r>
    <s v="4907269123"/>
    <x v="5"/>
    <s v="9"/>
    <d v="2022-09-07T00:00:00"/>
    <x v="5"/>
    <x v="99"/>
    <s v="1020"/>
    <s v="S020"/>
    <s v="H"/>
    <n v="0"/>
    <n v="3"/>
    <x v="0"/>
    <s v="530000276663"/>
    <x v="640"/>
    <x v="99"/>
    <n v="1370"/>
    <n v="0"/>
    <x v="2"/>
  </r>
  <r>
    <s v="4907269125"/>
    <x v="5"/>
    <s v="9"/>
    <d v="2022-09-07T00:00:00"/>
    <x v="3"/>
    <x v="42"/>
    <s v="1020"/>
    <s v="S020"/>
    <s v="S"/>
    <n v="0"/>
    <n v="-3"/>
    <x v="0"/>
    <s v="530000281400"/>
    <x v="640"/>
    <x v="42"/>
    <n v="2857"/>
    <n v="0"/>
    <x v="2"/>
  </r>
  <r>
    <s v="4907269189"/>
    <x v="5"/>
    <s v="9"/>
    <d v="2022-09-07T00:00:00"/>
    <x v="1"/>
    <x v="12"/>
    <s v="1060"/>
    <s v="S060"/>
    <s v="H"/>
    <n v="0"/>
    <n v="1"/>
    <x v="0"/>
    <s v="530000281624"/>
    <x v="655"/>
    <x v="12"/>
    <n v="10385"/>
    <n v="0"/>
    <x v="1"/>
  </r>
  <r>
    <s v="4907269218"/>
    <x v="5"/>
    <s v="9"/>
    <d v="2022-09-07T00:00:00"/>
    <x v="1"/>
    <x v="19"/>
    <s v="1060"/>
    <s v="S060"/>
    <s v="H"/>
    <n v="0"/>
    <n v="1"/>
    <x v="0"/>
    <s v="530000286853"/>
    <x v="653"/>
    <x v="19"/>
    <n v="1745"/>
    <n v="0"/>
    <x v="1"/>
  </r>
  <r>
    <s v="4907269349"/>
    <x v="5"/>
    <s v="9"/>
    <d v="2022-09-08T00:00:00"/>
    <x v="5"/>
    <x v="2"/>
    <s v="1050"/>
    <s v="S050"/>
    <s v="H"/>
    <n v="0"/>
    <n v="1"/>
    <x v="0"/>
    <s v="530000286026"/>
    <x v="650"/>
    <x v="2"/>
    <n v="9490"/>
    <n v="0"/>
    <x v="1"/>
  </r>
  <r>
    <s v="4907269393"/>
    <x v="5"/>
    <s v="9"/>
    <d v="2022-09-07T00:00:00"/>
    <x v="5"/>
    <x v="2"/>
    <s v="1010"/>
    <s v="S010"/>
    <s v="H"/>
    <n v="0"/>
    <n v="2"/>
    <x v="0"/>
    <s v="530000285559"/>
    <x v="675"/>
    <x v="2"/>
    <n v="9490"/>
    <n v="0"/>
    <x v="1"/>
  </r>
  <r>
    <s v="4907269491"/>
    <x v="5"/>
    <s v="9"/>
    <d v="2022-09-08T00:00:00"/>
    <x v="5"/>
    <x v="12"/>
    <s v="1010"/>
    <s v="S010"/>
    <s v="H"/>
    <n v="0"/>
    <n v="1"/>
    <x v="0"/>
    <s v="530000284685"/>
    <x v="649"/>
    <x v="12"/>
    <n v="10385"/>
    <n v="0"/>
    <x v="1"/>
  </r>
  <r>
    <s v="4907269543"/>
    <x v="5"/>
    <s v="9"/>
    <d v="2022-09-08T00:00:00"/>
    <x v="5"/>
    <x v="5"/>
    <s v="1020"/>
    <s v="S024"/>
    <s v="H"/>
    <n v="0"/>
    <n v="4"/>
    <x v="0"/>
    <s v="530000284616"/>
    <x v="634"/>
    <x v="5"/>
    <n v="1297"/>
    <n v="0"/>
    <x v="7"/>
  </r>
  <r>
    <s v="4907269570"/>
    <x v="5"/>
    <s v="9"/>
    <d v="2022-09-08T00:00:00"/>
    <x v="1"/>
    <x v="80"/>
    <s v="1060"/>
    <s v="S061"/>
    <s v="H"/>
    <n v="0"/>
    <n v="9"/>
    <x v="0"/>
    <s v="530000282079"/>
    <x v="554"/>
    <x v="80"/>
    <n v="1325"/>
    <n v="0"/>
    <x v="3"/>
  </r>
  <r>
    <s v="4907269639"/>
    <x v="5"/>
    <s v="9"/>
    <d v="2022-09-08T00:00:00"/>
    <x v="5"/>
    <x v="13"/>
    <s v="1050"/>
    <s v="S050"/>
    <s v="H"/>
    <n v="0"/>
    <n v="1"/>
    <x v="0"/>
    <s v="530000280809"/>
    <x v="650"/>
    <x v="13"/>
    <n v="46100"/>
    <n v="0"/>
    <x v="1"/>
  </r>
  <r>
    <s v="4907269654"/>
    <x v="5"/>
    <s v="9"/>
    <d v="2022-09-08T00:00:00"/>
    <x v="5"/>
    <x v="13"/>
    <s v="1030"/>
    <s v="S030"/>
    <s v="H"/>
    <n v="0"/>
    <n v="1"/>
    <x v="0"/>
    <s v="530000269974"/>
    <x v="662"/>
    <x v="13"/>
    <n v="46100"/>
    <n v="0"/>
    <x v="2"/>
  </r>
  <r>
    <s v="4907269657"/>
    <x v="5"/>
    <s v="9"/>
    <d v="2022-09-08T00:00:00"/>
    <x v="5"/>
    <x v="13"/>
    <s v="1030"/>
    <s v="S030"/>
    <s v="H"/>
    <n v="0"/>
    <n v="1"/>
    <x v="0"/>
    <s v="530000281761"/>
    <x v="662"/>
    <x v="13"/>
    <n v="46100"/>
    <n v="0"/>
    <x v="2"/>
  </r>
  <r>
    <s v="4907269671"/>
    <x v="5"/>
    <s v="9"/>
    <d v="2022-09-08T00:00:00"/>
    <x v="1"/>
    <x v="80"/>
    <s v="1060"/>
    <s v="S061"/>
    <s v="H"/>
    <n v="0"/>
    <n v="1"/>
    <x v="0"/>
    <s v="530000284418"/>
    <x v="672"/>
    <x v="80"/>
    <n v="1325"/>
    <n v="0"/>
    <x v="7"/>
  </r>
  <r>
    <s v="4907269672"/>
    <x v="5"/>
    <s v="9"/>
    <d v="2022-09-08T00:00:00"/>
    <x v="5"/>
    <x v="9"/>
    <s v="1010"/>
    <s v="S010"/>
    <s v="H"/>
    <n v="0"/>
    <n v="3"/>
    <x v="0"/>
    <s v="530000233428"/>
    <x v="550"/>
    <x v="9"/>
    <n v="1965"/>
    <n v="0"/>
    <x v="5"/>
  </r>
  <r>
    <s v="4907269709"/>
    <x v="5"/>
    <s v="9"/>
    <d v="2022-09-08T00:00:00"/>
    <x v="5"/>
    <x v="84"/>
    <s v="1010"/>
    <s v="S010"/>
    <s v="H"/>
    <n v="0"/>
    <n v="1"/>
    <x v="0"/>
    <s v="530000288741"/>
    <x v="679"/>
    <x v="84"/>
    <n v="19353"/>
    <n v="0"/>
    <x v="2"/>
  </r>
  <r>
    <s v="4907269777"/>
    <x v="5"/>
    <s v="9"/>
    <d v="2022-09-08T00:00:00"/>
    <x v="5"/>
    <x v="5"/>
    <s v="1020"/>
    <s v="S020"/>
    <s v="H"/>
    <n v="0"/>
    <n v="1"/>
    <x v="0"/>
    <s v="530000289384"/>
    <x v="539"/>
    <x v="5"/>
    <n v="1297"/>
    <n v="0"/>
    <x v="3"/>
  </r>
  <r>
    <s v="4907269799"/>
    <x v="5"/>
    <s v="9"/>
    <d v="2022-09-08T00:00:00"/>
    <x v="5"/>
    <x v="9"/>
    <s v="1060"/>
    <s v="S060"/>
    <s v="H"/>
    <n v="0"/>
    <n v="1"/>
    <x v="0"/>
    <s v="530000289724"/>
    <x v="653"/>
    <x v="9"/>
    <n v="1965"/>
    <n v="0"/>
    <x v="1"/>
  </r>
  <r>
    <s v="4907269838"/>
    <x v="5"/>
    <s v="9"/>
    <d v="2022-09-08T00:00:00"/>
    <x v="5"/>
    <x v="14"/>
    <s v="1010"/>
    <s v="S010"/>
    <s v="H"/>
    <n v="0"/>
    <n v="1"/>
    <x v="0"/>
    <s v="530000288427"/>
    <x v="679"/>
    <x v="14"/>
    <n v="50350"/>
    <n v="0"/>
    <x v="2"/>
  </r>
  <r>
    <s v="4907269923"/>
    <x v="5"/>
    <s v="9"/>
    <d v="2022-09-08T00:00:00"/>
    <x v="5"/>
    <x v="9"/>
    <s v="1060"/>
    <s v="S060"/>
    <s v="H"/>
    <n v="0"/>
    <n v="4"/>
    <x v="0"/>
    <s v="530000233428"/>
    <x v="550"/>
    <x v="9"/>
    <n v="1965"/>
    <n v="0"/>
    <x v="5"/>
  </r>
  <r>
    <s v="4907269923"/>
    <x v="5"/>
    <s v="9"/>
    <d v="2022-09-08T00:00:00"/>
    <x v="5"/>
    <x v="6"/>
    <s v="1060"/>
    <s v="S060"/>
    <s v="H"/>
    <n v="0"/>
    <n v="3"/>
    <x v="0"/>
    <s v="530000233428"/>
    <x v="550"/>
    <x v="6"/>
    <n v="1446"/>
    <n v="0"/>
    <x v="5"/>
  </r>
  <r>
    <s v="4907269931"/>
    <x v="5"/>
    <s v="9"/>
    <d v="2022-09-08T00:00:00"/>
    <x v="3"/>
    <x v="9"/>
    <s v="1060"/>
    <s v="S060"/>
    <s v="S"/>
    <n v="0"/>
    <n v="-1"/>
    <x v="0"/>
    <s v="530000289724"/>
    <x v="653"/>
    <x v="9"/>
    <n v="1965"/>
    <n v="0"/>
    <x v="1"/>
  </r>
  <r>
    <s v="4907270129"/>
    <x v="5"/>
    <s v="9"/>
    <d v="2022-09-08T00:00:00"/>
    <x v="5"/>
    <x v="71"/>
    <s v="1096"/>
    <s v="S096"/>
    <s v="H"/>
    <n v="0"/>
    <n v="1"/>
    <x v="0"/>
    <s v="530000278342"/>
    <x v="554"/>
    <x v="71"/>
    <n v="2452"/>
    <n v="0"/>
    <x v="3"/>
  </r>
  <r>
    <s v="4907270246"/>
    <x v="5"/>
    <s v="9"/>
    <d v="2022-09-08T00:00:00"/>
    <x v="5"/>
    <x v="2"/>
    <s v="1050"/>
    <s v="S050"/>
    <s v="H"/>
    <n v="0"/>
    <n v="1"/>
    <x v="0"/>
    <s v="530000292143"/>
    <x v="401"/>
    <x v="2"/>
    <n v="9490"/>
    <n v="0"/>
    <x v="3"/>
  </r>
  <r>
    <s v="4907270714"/>
    <x v="5"/>
    <s v="9"/>
    <d v="2022-09-09T00:00:00"/>
    <x v="5"/>
    <x v="0"/>
    <s v="1010"/>
    <s v="S010"/>
    <s v="H"/>
    <n v="0"/>
    <n v="1"/>
    <x v="0"/>
    <s v="530000274013"/>
    <x v="384"/>
    <x v="0"/>
    <n v="41000"/>
    <n v="0"/>
    <x v="0"/>
  </r>
  <r>
    <s v="4907270723"/>
    <x v="5"/>
    <s v="9"/>
    <d v="2022-09-09T00:00:00"/>
    <x v="5"/>
    <x v="32"/>
    <s v="1020"/>
    <s v="S020"/>
    <s v="H"/>
    <n v="0"/>
    <n v="1"/>
    <x v="0"/>
    <s v="530000287769"/>
    <x v="702"/>
    <x v="32"/>
    <n v="1238"/>
    <n v="0"/>
    <x v="0"/>
  </r>
  <r>
    <s v="4907270769"/>
    <x v="5"/>
    <s v="9"/>
    <d v="2022-09-09T00:00:00"/>
    <x v="3"/>
    <x v="84"/>
    <s v="1010"/>
    <s v="S010"/>
    <s v="S"/>
    <n v="0"/>
    <n v="-1"/>
    <x v="0"/>
    <s v="530000288741"/>
    <x v="679"/>
    <x v="84"/>
    <n v="19353"/>
    <n v="0"/>
    <x v="2"/>
  </r>
  <r>
    <s v="4907270769"/>
    <x v="5"/>
    <s v="9"/>
    <d v="2022-09-09T00:00:00"/>
    <x v="3"/>
    <x v="14"/>
    <s v="1010"/>
    <s v="S010"/>
    <s v="S"/>
    <n v="0"/>
    <n v="-1"/>
    <x v="0"/>
    <s v="530000288427"/>
    <x v="679"/>
    <x v="14"/>
    <n v="50350"/>
    <n v="0"/>
    <x v="2"/>
  </r>
  <r>
    <s v="4907270793"/>
    <x v="5"/>
    <s v="9"/>
    <d v="2022-09-09T00:00:00"/>
    <x v="5"/>
    <x v="9"/>
    <s v="1050"/>
    <s v="S050"/>
    <s v="H"/>
    <n v="0"/>
    <n v="1"/>
    <x v="0"/>
    <s v="530000282543"/>
    <x v="7"/>
    <x v="9"/>
    <n v="1965"/>
    <n v="0"/>
    <x v="2"/>
  </r>
  <r>
    <s v="4907270862"/>
    <x v="5"/>
    <s v="9"/>
    <d v="2022-09-09T00:00:00"/>
    <x v="5"/>
    <x v="18"/>
    <s v="1050"/>
    <s v="S050"/>
    <s v="H"/>
    <n v="0"/>
    <n v="1"/>
    <x v="0"/>
    <s v="530000279131"/>
    <x v="670"/>
    <x v="18"/>
    <n v="52000"/>
    <n v="0"/>
    <x v="2"/>
  </r>
  <r>
    <s v="4907270869"/>
    <x v="5"/>
    <s v="9"/>
    <d v="2022-09-09T00:00:00"/>
    <x v="1"/>
    <x v="26"/>
    <s v="1060"/>
    <s v="S060"/>
    <s v="H"/>
    <n v="0"/>
    <n v="1"/>
    <x v="0"/>
    <s v="530000284825"/>
    <x v="667"/>
    <x v="26"/>
    <n v="9000"/>
    <n v="0"/>
    <x v="1"/>
  </r>
  <r>
    <s v="4907270869"/>
    <x v="5"/>
    <s v="9"/>
    <d v="2022-09-09T00:00:00"/>
    <x v="1"/>
    <x v="65"/>
    <s v="1060"/>
    <s v="S060"/>
    <s v="H"/>
    <n v="0"/>
    <n v="1"/>
    <x v="0"/>
    <s v="530000284825"/>
    <x v="667"/>
    <x v="65"/>
    <n v="8130"/>
    <n v="0"/>
    <x v="1"/>
  </r>
  <r>
    <s v="4907271051"/>
    <x v="5"/>
    <s v="9"/>
    <d v="2022-09-09T00:00:00"/>
    <x v="5"/>
    <x v="5"/>
    <s v="1080"/>
    <s v="S080"/>
    <s v="H"/>
    <n v="0"/>
    <n v="2"/>
    <x v="0"/>
    <s v="530000285346"/>
    <x v="738"/>
    <x v="5"/>
    <n v="1297"/>
    <n v="0"/>
    <x v="0"/>
  </r>
  <r>
    <s v="4907271162"/>
    <x v="5"/>
    <s v="9"/>
    <d v="2022-09-09T00:00:00"/>
    <x v="5"/>
    <x v="109"/>
    <s v="1020"/>
    <s v="S020"/>
    <s v="H"/>
    <n v="0"/>
    <n v="3"/>
    <x v="0"/>
    <s v="530000291199"/>
    <x v="271"/>
    <x v="109"/>
    <n v="0"/>
    <n v="0"/>
    <x v="3"/>
  </r>
  <r>
    <s v="4907271261"/>
    <x v="5"/>
    <s v="9"/>
    <d v="2022-09-09T00:00:00"/>
    <x v="5"/>
    <x v="19"/>
    <s v="1017"/>
    <s v="S017"/>
    <s v="H"/>
    <n v="0"/>
    <n v="1"/>
    <x v="0"/>
    <s v="530000261685"/>
    <x v="639"/>
    <x v="19"/>
    <n v="1745"/>
    <n v="0"/>
    <x v="1"/>
  </r>
  <r>
    <s v="4907271269"/>
    <x v="5"/>
    <s v="9"/>
    <d v="2022-09-09T00:00:00"/>
    <x v="5"/>
    <x v="6"/>
    <s v="1020"/>
    <s v="S020"/>
    <s v="H"/>
    <n v="0"/>
    <n v="1"/>
    <x v="0"/>
    <s v="530000291293"/>
    <x v="271"/>
    <x v="6"/>
    <n v="1446"/>
    <n v="0"/>
    <x v="3"/>
  </r>
  <r>
    <s v="4907271274"/>
    <x v="5"/>
    <s v="9"/>
    <d v="2022-09-09T00:00:00"/>
    <x v="5"/>
    <x v="21"/>
    <s v="1017"/>
    <s v="S017"/>
    <s v="H"/>
    <n v="0"/>
    <n v="1"/>
    <x v="0"/>
    <s v="530000263591"/>
    <x v="645"/>
    <x v="21"/>
    <n v="1708"/>
    <n v="0"/>
    <x v="1"/>
  </r>
  <r>
    <s v="4907271292"/>
    <x v="5"/>
    <s v="9"/>
    <d v="2022-09-09T00:00:00"/>
    <x v="5"/>
    <x v="63"/>
    <s v="1010"/>
    <s v="S010"/>
    <s v="H"/>
    <n v="0"/>
    <n v="1"/>
    <x v="0"/>
    <s v="530000239707"/>
    <x v="641"/>
    <x v="63"/>
    <n v="3113"/>
    <n v="0"/>
    <x v="1"/>
  </r>
  <r>
    <s v="4907271293"/>
    <x v="5"/>
    <s v="9"/>
    <d v="2022-09-09T00:00:00"/>
    <x v="3"/>
    <x v="63"/>
    <s v="1010"/>
    <s v="S010"/>
    <s v="S"/>
    <n v="0"/>
    <n v="-1"/>
    <x v="0"/>
    <s v="530000239707"/>
    <x v="641"/>
    <x v="63"/>
    <n v="3113"/>
    <n v="0"/>
    <x v="1"/>
  </r>
  <r>
    <s v="4907271339"/>
    <x v="5"/>
    <s v="9"/>
    <d v="2022-09-09T00:00:00"/>
    <x v="5"/>
    <x v="6"/>
    <s v="1020"/>
    <s v="S020"/>
    <s v="H"/>
    <n v="0"/>
    <n v="1"/>
    <x v="0"/>
    <s v="530000291212"/>
    <x v="271"/>
    <x v="6"/>
    <n v="1446"/>
    <n v="0"/>
    <x v="3"/>
  </r>
  <r>
    <s v="4907271346"/>
    <x v="5"/>
    <s v="9"/>
    <d v="2022-09-09T00:00:00"/>
    <x v="5"/>
    <x v="2"/>
    <s v="1030"/>
    <s v="S030"/>
    <s v="H"/>
    <n v="0"/>
    <n v="1"/>
    <x v="0"/>
    <s v="530000275189"/>
    <x v="662"/>
    <x v="2"/>
    <n v="9490"/>
    <n v="0"/>
    <x v="2"/>
  </r>
  <r>
    <s v="4907271348"/>
    <x v="5"/>
    <s v="9"/>
    <d v="2022-09-09T00:00:00"/>
    <x v="5"/>
    <x v="12"/>
    <s v="1030"/>
    <s v="S030"/>
    <s v="H"/>
    <n v="0"/>
    <n v="1"/>
    <x v="0"/>
    <s v="530000275533"/>
    <x v="662"/>
    <x v="12"/>
    <n v="10385"/>
    <n v="0"/>
    <x v="2"/>
  </r>
  <r>
    <s v="4907271350"/>
    <x v="5"/>
    <s v="9"/>
    <d v="2022-09-09T00:00:00"/>
    <x v="5"/>
    <x v="12"/>
    <s v="1030"/>
    <s v="S030"/>
    <s v="H"/>
    <n v="0"/>
    <n v="1"/>
    <x v="0"/>
    <s v="530000275546"/>
    <x v="662"/>
    <x v="12"/>
    <n v="10385"/>
    <n v="0"/>
    <x v="2"/>
  </r>
  <r>
    <s v="4907271366"/>
    <x v="5"/>
    <s v="9"/>
    <d v="2022-09-10T00:00:00"/>
    <x v="5"/>
    <x v="19"/>
    <s v="1030"/>
    <s v="S030"/>
    <s v="H"/>
    <n v="0"/>
    <n v="1"/>
    <x v="0"/>
    <s v="530000290939"/>
    <x v="271"/>
    <x v="19"/>
    <n v="1745"/>
    <n v="0"/>
    <x v="3"/>
  </r>
  <r>
    <s v="4907271366"/>
    <x v="5"/>
    <s v="9"/>
    <d v="2022-09-10T00:00:00"/>
    <x v="5"/>
    <x v="5"/>
    <s v="1030"/>
    <s v="S030"/>
    <s v="H"/>
    <n v="0"/>
    <n v="2"/>
    <x v="0"/>
    <s v="530000290939"/>
    <x v="271"/>
    <x v="5"/>
    <n v="1297"/>
    <n v="0"/>
    <x v="3"/>
  </r>
  <r>
    <s v="4907271505"/>
    <x v="5"/>
    <s v="9"/>
    <d v="2022-09-11T00:00:00"/>
    <x v="1"/>
    <x v="6"/>
    <s v="1060"/>
    <s v="S060"/>
    <s v="H"/>
    <n v="0"/>
    <n v="1"/>
    <x v="0"/>
    <s v="530000286206"/>
    <x v="653"/>
    <x v="6"/>
    <n v="1446"/>
    <n v="0"/>
    <x v="1"/>
  </r>
  <r>
    <s v="4907271704"/>
    <x v="5"/>
    <s v="9"/>
    <d v="2022-09-12T00:00:00"/>
    <x v="5"/>
    <x v="31"/>
    <s v="1050"/>
    <s v="S050"/>
    <s v="H"/>
    <n v="0"/>
    <n v="1"/>
    <x v="0"/>
    <s v="530000289671"/>
    <x v="656"/>
    <x v="31"/>
    <n v="1911"/>
    <n v="0"/>
    <x v="1"/>
  </r>
  <r>
    <s v="4907271763"/>
    <x v="5"/>
    <s v="9"/>
    <d v="2022-09-12T00:00:00"/>
    <x v="5"/>
    <x v="5"/>
    <s v="1017"/>
    <s v="S017"/>
    <s v="H"/>
    <n v="0"/>
    <n v="2"/>
    <x v="0"/>
    <s v="530000264190"/>
    <x v="401"/>
    <x v="5"/>
    <n v="1297"/>
    <n v="0"/>
    <x v="3"/>
  </r>
  <r>
    <s v="4907271790"/>
    <x v="5"/>
    <s v="9"/>
    <d v="2022-09-12T00:00:00"/>
    <x v="5"/>
    <x v="5"/>
    <s v="1020"/>
    <s v="S024"/>
    <s v="H"/>
    <n v="0"/>
    <n v="1"/>
    <x v="0"/>
    <s v="530000283993"/>
    <x v="634"/>
    <x v="5"/>
    <n v="1297"/>
    <n v="0"/>
    <x v="7"/>
  </r>
  <r>
    <s v="4907271804"/>
    <x v="5"/>
    <s v="9"/>
    <d v="2022-09-12T00:00:00"/>
    <x v="1"/>
    <x v="6"/>
    <s v="1060"/>
    <s v="S060"/>
    <s v="H"/>
    <n v="0"/>
    <n v="1"/>
    <x v="0"/>
    <s v="530000284362"/>
    <x v="667"/>
    <x v="6"/>
    <n v="1446"/>
    <n v="0"/>
    <x v="1"/>
  </r>
  <r>
    <s v="4907271983"/>
    <x v="5"/>
    <s v="9"/>
    <d v="2022-09-12T00:00:00"/>
    <x v="5"/>
    <x v="7"/>
    <s v="1080"/>
    <s v="S080"/>
    <s v="H"/>
    <n v="0"/>
    <n v="1"/>
    <x v="0"/>
    <s v="530000290129"/>
    <x v="678"/>
    <x v="7"/>
    <n v="8280"/>
    <n v="0"/>
    <x v="2"/>
  </r>
  <r>
    <s v="4907271988"/>
    <x v="5"/>
    <s v="9"/>
    <d v="2022-09-12T00:00:00"/>
    <x v="5"/>
    <x v="28"/>
    <s v="1050"/>
    <s v="S050"/>
    <s v="H"/>
    <n v="0"/>
    <n v="1"/>
    <x v="0"/>
    <s v="530000285432"/>
    <x v="741"/>
    <x v="28"/>
    <n v="44820"/>
    <n v="0"/>
    <x v="8"/>
  </r>
  <r>
    <s v="4907272000"/>
    <x v="5"/>
    <s v="9"/>
    <d v="2022-09-12T00:00:00"/>
    <x v="5"/>
    <x v="31"/>
    <s v="1010"/>
    <s v="S010"/>
    <s v="H"/>
    <n v="0"/>
    <n v="1"/>
    <x v="0"/>
    <s v="530000285399"/>
    <x v="649"/>
    <x v="31"/>
    <n v="1911"/>
    <n v="0"/>
    <x v="1"/>
  </r>
  <r>
    <s v="4907272020"/>
    <x v="5"/>
    <s v="9"/>
    <d v="2022-09-12T00:00:00"/>
    <x v="5"/>
    <x v="2"/>
    <s v="1080"/>
    <s v="S080"/>
    <s v="H"/>
    <n v="0"/>
    <n v="1"/>
    <x v="0"/>
    <s v="530000288351"/>
    <x v="678"/>
    <x v="2"/>
    <n v="9490"/>
    <n v="0"/>
    <x v="2"/>
  </r>
  <r>
    <s v="4907272080"/>
    <x v="5"/>
    <s v="9"/>
    <d v="2022-09-12T00:00:00"/>
    <x v="1"/>
    <x v="6"/>
    <s v="1060"/>
    <s v="S060"/>
    <s v="H"/>
    <n v="0"/>
    <n v="1"/>
    <x v="0"/>
    <s v="530000287148"/>
    <x v="653"/>
    <x v="6"/>
    <n v="1446"/>
    <n v="0"/>
    <x v="1"/>
  </r>
  <r>
    <s v="4907272242"/>
    <x v="5"/>
    <s v="9"/>
    <d v="2022-09-12T00:00:00"/>
    <x v="5"/>
    <x v="5"/>
    <s v="1060"/>
    <s v="S060"/>
    <s v="H"/>
    <n v="0"/>
    <n v="1"/>
    <x v="0"/>
    <s v="530000292358"/>
    <x v="672"/>
    <x v="5"/>
    <n v="1297"/>
    <n v="0"/>
    <x v="7"/>
  </r>
  <r>
    <s v="4907272291"/>
    <x v="5"/>
    <s v="9"/>
    <d v="2022-09-12T00:00:00"/>
    <x v="1"/>
    <x v="7"/>
    <s v="1060"/>
    <s v="S060"/>
    <s v="H"/>
    <n v="0"/>
    <n v="1"/>
    <x v="0"/>
    <s v="530000287148"/>
    <x v="653"/>
    <x v="7"/>
    <n v="8280"/>
    <n v="0"/>
    <x v="1"/>
  </r>
  <r>
    <s v="4907272487"/>
    <x v="5"/>
    <s v="9"/>
    <d v="2022-09-12T00:00:00"/>
    <x v="5"/>
    <x v="9"/>
    <s v="1050"/>
    <s v="S050"/>
    <s v="H"/>
    <n v="0"/>
    <n v="1"/>
    <x v="0"/>
    <s v="530000285846"/>
    <x v="670"/>
    <x v="9"/>
    <n v="1965"/>
    <n v="0"/>
    <x v="2"/>
  </r>
  <r>
    <s v="4907272580"/>
    <x v="5"/>
    <s v="9"/>
    <d v="2022-09-12T00:00:00"/>
    <x v="1"/>
    <x v="6"/>
    <s v="1060"/>
    <s v="S060"/>
    <s v="H"/>
    <n v="0"/>
    <n v="1"/>
    <x v="0"/>
    <s v="530000283329"/>
    <x v="655"/>
    <x v="6"/>
    <n v="1446"/>
    <n v="0"/>
    <x v="1"/>
  </r>
  <r>
    <s v="4907272580"/>
    <x v="5"/>
    <s v="9"/>
    <d v="2022-09-12T00:00:00"/>
    <x v="1"/>
    <x v="7"/>
    <s v="1060"/>
    <s v="S060"/>
    <s v="H"/>
    <n v="0"/>
    <n v="1"/>
    <x v="0"/>
    <s v="530000283329"/>
    <x v="655"/>
    <x v="7"/>
    <n v="8280"/>
    <n v="0"/>
    <x v="1"/>
  </r>
  <r>
    <s v="4907272601"/>
    <x v="5"/>
    <s v="9"/>
    <d v="2022-09-12T00:00:00"/>
    <x v="5"/>
    <x v="5"/>
    <s v="1060"/>
    <s v="S060"/>
    <s v="H"/>
    <n v="0"/>
    <n v="1"/>
    <x v="0"/>
    <s v="530000290824"/>
    <x v="672"/>
    <x v="5"/>
    <n v="1297"/>
    <n v="0"/>
    <x v="7"/>
  </r>
  <r>
    <s v="4907272603"/>
    <x v="5"/>
    <s v="9"/>
    <d v="2022-09-12T00:00:00"/>
    <x v="5"/>
    <x v="2"/>
    <s v="1050"/>
    <s v="S050"/>
    <s v="H"/>
    <n v="0"/>
    <n v="1"/>
    <x v="0"/>
    <s v="530000272127"/>
    <x v="541"/>
    <x v="2"/>
    <n v="9490"/>
    <n v="0"/>
    <x v="2"/>
  </r>
  <r>
    <s v="4907272642"/>
    <x v="5"/>
    <s v="9"/>
    <d v="2022-09-12T00:00:00"/>
    <x v="1"/>
    <x v="9"/>
    <s v="1060"/>
    <s v="S060"/>
    <s v="H"/>
    <n v="0"/>
    <n v="1"/>
    <x v="0"/>
    <s v="530000286853"/>
    <x v="653"/>
    <x v="9"/>
    <n v="1965"/>
    <n v="0"/>
    <x v="1"/>
  </r>
  <r>
    <s v="4907272662"/>
    <x v="5"/>
    <s v="9"/>
    <d v="2022-09-12T00:00:00"/>
    <x v="5"/>
    <x v="0"/>
    <s v="1060"/>
    <s v="S060"/>
    <s v="H"/>
    <n v="0"/>
    <n v="1"/>
    <x v="0"/>
    <s v="530000285529"/>
    <x v="674"/>
    <x v="0"/>
    <n v="41000"/>
    <n v="0"/>
    <x v="1"/>
  </r>
  <r>
    <s v="4907272717"/>
    <x v="5"/>
    <s v="9"/>
    <d v="2022-09-13T00:00:00"/>
    <x v="5"/>
    <x v="9"/>
    <s v="1050"/>
    <s v="S050"/>
    <s v="H"/>
    <n v="0"/>
    <n v="1"/>
    <x v="0"/>
    <s v="530000289917"/>
    <x v="656"/>
    <x v="9"/>
    <n v="1965"/>
    <n v="0"/>
    <x v="1"/>
  </r>
  <r>
    <s v="4907272718"/>
    <x v="5"/>
    <s v="9"/>
    <d v="2022-09-13T00:00:00"/>
    <x v="5"/>
    <x v="2"/>
    <s v="1050"/>
    <s v="S050"/>
    <s v="H"/>
    <n v="0"/>
    <n v="1"/>
    <x v="0"/>
    <s v="530000289186"/>
    <x v="650"/>
    <x v="2"/>
    <n v="9490"/>
    <n v="0"/>
    <x v="1"/>
  </r>
  <r>
    <s v="4907272874"/>
    <x v="5"/>
    <s v="9"/>
    <d v="2022-09-13T00:00:00"/>
    <x v="5"/>
    <x v="35"/>
    <s v="1030"/>
    <s v="S030"/>
    <s v="H"/>
    <n v="0"/>
    <n v="1"/>
    <x v="0"/>
    <s v="530000288609"/>
    <x v="637"/>
    <x v="35"/>
    <n v="57200"/>
    <n v="0"/>
    <x v="1"/>
  </r>
  <r>
    <s v="4907272875"/>
    <x v="5"/>
    <s v="9"/>
    <d v="2022-09-13T00:00:00"/>
    <x v="5"/>
    <x v="13"/>
    <s v="1030"/>
    <s v="S030"/>
    <s v="H"/>
    <n v="0"/>
    <n v="1"/>
    <x v="0"/>
    <s v="530000282099"/>
    <x v="662"/>
    <x v="13"/>
    <n v="46100"/>
    <n v="0"/>
    <x v="2"/>
  </r>
  <r>
    <s v="4907273048"/>
    <x v="5"/>
    <s v="9"/>
    <d v="2022-09-13T00:00:00"/>
    <x v="5"/>
    <x v="5"/>
    <s v="1020"/>
    <s v="S020"/>
    <s v="H"/>
    <n v="0"/>
    <n v="1"/>
    <x v="0"/>
    <s v="530000268238"/>
    <x v="700"/>
    <x v="5"/>
    <n v="1297"/>
    <n v="0"/>
    <x v="0"/>
  </r>
  <r>
    <s v="4907273062"/>
    <x v="5"/>
    <s v="9"/>
    <d v="2022-09-13T00:00:00"/>
    <x v="5"/>
    <x v="12"/>
    <s v="1010"/>
    <s v="S010"/>
    <s v="H"/>
    <n v="0"/>
    <n v="1"/>
    <x v="0"/>
    <s v="530000267205"/>
    <x v="387"/>
    <x v="12"/>
    <n v="10385"/>
    <n v="0"/>
    <x v="0"/>
  </r>
  <r>
    <s v="4907273202"/>
    <x v="5"/>
    <s v="9"/>
    <d v="2022-09-13T00:00:00"/>
    <x v="5"/>
    <x v="12"/>
    <s v="1030"/>
    <s v="S030"/>
    <s v="H"/>
    <n v="0"/>
    <n v="1"/>
    <x v="0"/>
    <s v="530000254841"/>
    <x v="535"/>
    <x v="12"/>
    <n v="10385"/>
    <n v="0"/>
    <x v="2"/>
  </r>
  <r>
    <s v="4907273233"/>
    <x v="5"/>
    <s v="9"/>
    <d v="2022-09-13T00:00:00"/>
    <x v="5"/>
    <x v="5"/>
    <s v="1096"/>
    <s v="S096"/>
    <s v="H"/>
    <n v="0"/>
    <n v="1"/>
    <x v="0"/>
    <s v="530000280813"/>
    <x v="742"/>
    <x v="5"/>
    <n v="1297"/>
    <n v="0"/>
    <x v="0"/>
  </r>
  <r>
    <s v="4907273235"/>
    <x v="5"/>
    <s v="9"/>
    <d v="2022-09-13T00:00:00"/>
    <x v="5"/>
    <x v="88"/>
    <s v="1096"/>
    <s v="S096"/>
    <s v="H"/>
    <n v="0"/>
    <n v="1"/>
    <x v="0"/>
    <s v="530000278342"/>
    <x v="554"/>
    <x v="88"/>
    <n v="4908"/>
    <n v="0"/>
    <x v="3"/>
  </r>
  <r>
    <s v="4907273236"/>
    <x v="5"/>
    <s v="9"/>
    <d v="2022-09-13T00:00:00"/>
    <x v="5"/>
    <x v="49"/>
    <s v="1096"/>
    <s v="S096"/>
    <s v="H"/>
    <n v="0"/>
    <n v="1"/>
    <x v="0"/>
    <s v="530000278342"/>
    <x v="554"/>
    <x v="49"/>
    <n v="2408"/>
    <n v="0"/>
    <x v="3"/>
  </r>
  <r>
    <s v="4907273268"/>
    <x v="5"/>
    <s v="9"/>
    <d v="2022-09-13T00:00:00"/>
    <x v="5"/>
    <x v="2"/>
    <s v="1060"/>
    <s v="S061"/>
    <s v="H"/>
    <n v="0"/>
    <n v="1"/>
    <x v="0"/>
    <s v="530000223898"/>
    <x v="334"/>
    <x v="2"/>
    <n v="9490"/>
    <n v="0"/>
    <x v="0"/>
  </r>
  <r>
    <s v="4907273268"/>
    <x v="5"/>
    <s v="9"/>
    <d v="2022-09-13T00:00:00"/>
    <x v="5"/>
    <x v="2"/>
    <s v="1060"/>
    <s v="S061"/>
    <s v="H"/>
    <n v="0"/>
    <n v="1"/>
    <x v="0"/>
    <s v="530000223898"/>
    <x v="334"/>
    <x v="2"/>
    <n v="9490"/>
    <n v="0"/>
    <x v="0"/>
  </r>
  <r>
    <s v="4907273306"/>
    <x v="5"/>
    <s v="9"/>
    <d v="2022-09-13T00:00:00"/>
    <x v="5"/>
    <x v="29"/>
    <s v="1060"/>
    <s v="S060"/>
    <s v="H"/>
    <n v="0"/>
    <n v="1"/>
    <x v="0"/>
    <s v="530000290160"/>
    <x v="688"/>
    <x v="29"/>
    <n v="2800"/>
    <n v="0"/>
    <x v="0"/>
  </r>
  <r>
    <s v="4907273340"/>
    <x v="5"/>
    <s v="9"/>
    <d v="2022-09-13T00:00:00"/>
    <x v="5"/>
    <x v="2"/>
    <s v="1080"/>
    <s v="S080"/>
    <s v="H"/>
    <n v="0"/>
    <n v="1"/>
    <x v="0"/>
    <s v="530000290025"/>
    <x v="678"/>
    <x v="2"/>
    <n v="9490"/>
    <n v="0"/>
    <x v="2"/>
  </r>
  <r>
    <s v="4907273345"/>
    <x v="5"/>
    <s v="9"/>
    <d v="2022-09-13T00:00:00"/>
    <x v="5"/>
    <x v="2"/>
    <s v="1080"/>
    <s v="S080"/>
    <s v="H"/>
    <n v="0"/>
    <n v="1"/>
    <x v="0"/>
    <s v="530000289934"/>
    <x v="678"/>
    <x v="2"/>
    <n v="9490"/>
    <n v="0"/>
    <x v="2"/>
  </r>
  <r>
    <s v="4907273615"/>
    <x v="5"/>
    <s v="9"/>
    <d v="2022-09-13T00:00:00"/>
    <x v="5"/>
    <x v="5"/>
    <s v="1060"/>
    <s v="S060"/>
    <s v="H"/>
    <n v="0"/>
    <n v="1"/>
    <x v="0"/>
    <s v="530000282305"/>
    <x v="659"/>
    <x v="5"/>
    <n v="1297"/>
    <n v="0"/>
    <x v="2"/>
  </r>
  <r>
    <s v="4907273639"/>
    <x v="5"/>
    <s v="9"/>
    <d v="2022-09-13T00:00:00"/>
    <x v="5"/>
    <x v="65"/>
    <s v="1010"/>
    <s v="E010"/>
    <s v="H"/>
    <n v="0"/>
    <n v="1"/>
    <x v="0"/>
    <s v="530000285409"/>
    <x v="643"/>
    <x v="65"/>
    <n v="8130"/>
    <n v="0"/>
    <x v="1"/>
  </r>
  <r>
    <s v="4907273684"/>
    <x v="5"/>
    <s v="9"/>
    <d v="2022-09-13T00:00:00"/>
    <x v="5"/>
    <x v="5"/>
    <s v="1060"/>
    <s v="S060"/>
    <s v="H"/>
    <n v="0"/>
    <n v="1"/>
    <x v="0"/>
    <s v="530000292626"/>
    <x v="653"/>
    <x v="5"/>
    <n v="1297"/>
    <n v="0"/>
    <x v="1"/>
  </r>
  <r>
    <s v="4907273736"/>
    <x v="5"/>
    <s v="9"/>
    <d v="2022-09-13T00:00:00"/>
    <x v="1"/>
    <x v="29"/>
    <s v="1017"/>
    <s v="S017"/>
    <s v="H"/>
    <n v="0"/>
    <n v="1"/>
    <x v="0"/>
    <s v="530000282539"/>
    <x v="639"/>
    <x v="29"/>
    <n v="2800"/>
    <n v="0"/>
    <x v="1"/>
  </r>
  <r>
    <s v="4907273754"/>
    <x v="5"/>
    <s v="9"/>
    <d v="2022-09-13T00:00:00"/>
    <x v="5"/>
    <x v="19"/>
    <s v="1020"/>
    <s v="S020"/>
    <s v="H"/>
    <n v="0"/>
    <n v="3"/>
    <x v="0"/>
    <s v="530000284433"/>
    <x v="639"/>
    <x v="19"/>
    <n v="1745"/>
    <n v="0"/>
    <x v="1"/>
  </r>
  <r>
    <s v="4907273761"/>
    <x v="5"/>
    <s v="9"/>
    <d v="2022-09-13T00:00:00"/>
    <x v="1"/>
    <x v="6"/>
    <s v="1060"/>
    <s v="S060"/>
    <s v="H"/>
    <n v="0"/>
    <n v="1"/>
    <x v="0"/>
    <s v="530000289127"/>
    <x v="653"/>
    <x v="6"/>
    <n v="1446"/>
    <n v="0"/>
    <x v="1"/>
  </r>
  <r>
    <s v="4907273915"/>
    <x v="5"/>
    <s v="9"/>
    <d v="2022-09-14T00:00:00"/>
    <x v="5"/>
    <x v="13"/>
    <s v="1010"/>
    <s v="S010"/>
    <s v="H"/>
    <n v="0"/>
    <n v="1"/>
    <x v="0"/>
    <s v="530000179933"/>
    <x v="355"/>
    <x v="13"/>
    <n v="46100"/>
    <n v="0"/>
    <x v="0"/>
  </r>
  <r>
    <s v="4907273916"/>
    <x v="5"/>
    <s v="9"/>
    <d v="2022-09-14T00:00:00"/>
    <x v="5"/>
    <x v="35"/>
    <s v="1010"/>
    <s v="S010"/>
    <s v="H"/>
    <n v="0"/>
    <n v="1"/>
    <x v="0"/>
    <s v="530000224649"/>
    <x v="558"/>
    <x v="35"/>
    <n v="57200"/>
    <n v="0"/>
    <x v="0"/>
  </r>
  <r>
    <s v="4907273917"/>
    <x v="5"/>
    <s v="9"/>
    <d v="2022-09-14T00:00:00"/>
    <x v="5"/>
    <x v="10"/>
    <s v="1010"/>
    <s v="S010"/>
    <s v="H"/>
    <n v="0"/>
    <n v="1"/>
    <x v="0"/>
    <s v="530000224649"/>
    <x v="558"/>
    <x v="10"/>
    <n v="42200"/>
    <n v="0"/>
    <x v="0"/>
  </r>
  <r>
    <s v="4907273918"/>
    <x v="5"/>
    <s v="9"/>
    <d v="2022-09-14T00:00:00"/>
    <x v="5"/>
    <x v="0"/>
    <s v="1010"/>
    <s v="S010"/>
    <s v="H"/>
    <n v="0"/>
    <n v="1"/>
    <x v="0"/>
    <s v="530000252773"/>
    <x v="384"/>
    <x v="0"/>
    <n v="41000"/>
    <n v="0"/>
    <x v="0"/>
  </r>
  <r>
    <s v="4907274010"/>
    <x v="5"/>
    <s v="9"/>
    <d v="2022-09-14T00:00:00"/>
    <x v="5"/>
    <x v="13"/>
    <s v="1050"/>
    <s v="S050"/>
    <s v="H"/>
    <n v="0"/>
    <n v="1"/>
    <x v="0"/>
    <s v="530000289186"/>
    <x v="650"/>
    <x v="13"/>
    <n v="46100"/>
    <n v="0"/>
    <x v="1"/>
  </r>
  <r>
    <s v="4907274038"/>
    <x v="5"/>
    <s v="9"/>
    <d v="2022-09-14T00:00:00"/>
    <x v="5"/>
    <x v="161"/>
    <s v="1010"/>
    <s v="S010"/>
    <s v="H"/>
    <n v="0"/>
    <n v="1"/>
    <x v="0"/>
    <s v="530000287768"/>
    <x v="10"/>
    <x v="161"/>
    <n v="4130"/>
    <n v="0"/>
    <x v="2"/>
  </r>
  <r>
    <s v="4907274087"/>
    <x v="5"/>
    <s v="9"/>
    <d v="2022-09-14T00:00:00"/>
    <x v="5"/>
    <x v="31"/>
    <s v="1030"/>
    <s v="S030"/>
    <s v="H"/>
    <n v="0"/>
    <n v="1"/>
    <x v="0"/>
    <s v="530000275126"/>
    <x v="30"/>
    <x v="31"/>
    <n v="1911"/>
    <n v="0"/>
    <x v="2"/>
  </r>
  <r>
    <s v="4907274304"/>
    <x v="5"/>
    <s v="9"/>
    <d v="2022-09-14T00:00:00"/>
    <x v="5"/>
    <x v="36"/>
    <s v="1010"/>
    <s v="E010"/>
    <s v="H"/>
    <n v="0"/>
    <n v="1"/>
    <x v="0"/>
    <s v="530000286224"/>
    <x v="643"/>
    <x v="36"/>
    <n v="3195"/>
    <n v="0"/>
    <x v="1"/>
  </r>
  <r>
    <s v="4907274418"/>
    <x v="5"/>
    <s v="9"/>
    <d v="2022-09-14T00:00:00"/>
    <x v="5"/>
    <x v="80"/>
    <s v="1060"/>
    <s v="S061"/>
    <s v="H"/>
    <n v="0"/>
    <n v="1"/>
    <x v="0"/>
    <s v="530000277924"/>
    <x v="672"/>
    <x v="80"/>
    <n v="1325"/>
    <n v="0"/>
    <x v="7"/>
  </r>
  <r>
    <s v="4907274532"/>
    <x v="5"/>
    <s v="9"/>
    <d v="2022-09-14T00:00:00"/>
    <x v="3"/>
    <x v="6"/>
    <s v="1030"/>
    <s v="S030"/>
    <s v="S"/>
    <n v="0"/>
    <n v="-1"/>
    <x v="0"/>
    <s v="530000125666"/>
    <x v="30"/>
    <x v="6"/>
    <n v="1446"/>
    <n v="0"/>
    <x v="2"/>
  </r>
  <r>
    <s v="4907274548"/>
    <x v="5"/>
    <s v="9"/>
    <d v="2022-09-14T00:00:00"/>
    <x v="5"/>
    <x v="140"/>
    <s v="1010"/>
    <s v="S010"/>
    <s v="H"/>
    <n v="0"/>
    <n v="1"/>
    <x v="0"/>
    <s v="530000288012"/>
    <x v="649"/>
    <x v="140"/>
    <n v="5950"/>
    <n v="0"/>
    <x v="1"/>
  </r>
  <r>
    <s v="4907274571"/>
    <x v="5"/>
    <s v="9"/>
    <d v="2022-09-14T00:00:00"/>
    <x v="1"/>
    <x v="0"/>
    <s v="1060"/>
    <s v="S061"/>
    <s v="H"/>
    <n v="0"/>
    <n v="1"/>
    <x v="0"/>
    <s v="530000272199"/>
    <x v="719"/>
    <x v="0"/>
    <n v="41000"/>
    <n v="0"/>
    <x v="0"/>
  </r>
  <r>
    <s v="4907274572"/>
    <x v="5"/>
    <s v="9"/>
    <d v="2022-09-14T00:00:00"/>
    <x v="0"/>
    <x v="0"/>
    <s v="1060"/>
    <s v="S061"/>
    <s v="S"/>
    <n v="0"/>
    <n v="-1"/>
    <x v="0"/>
    <s v="530000272199"/>
    <x v="719"/>
    <x v="0"/>
    <n v="41000"/>
    <n v="0"/>
    <x v="0"/>
  </r>
  <r>
    <s v="4907274573"/>
    <x v="5"/>
    <s v="9"/>
    <d v="2022-09-14T00:00:00"/>
    <x v="5"/>
    <x v="18"/>
    <s v="1060"/>
    <s v="S061"/>
    <s v="H"/>
    <n v="0"/>
    <n v="1"/>
    <x v="0"/>
    <s v="530000272998"/>
    <x v="691"/>
    <x v="18"/>
    <n v="52000"/>
    <n v="0"/>
    <x v="0"/>
  </r>
  <r>
    <s v="4907275119"/>
    <x v="5"/>
    <s v="9"/>
    <d v="2022-09-15T00:00:00"/>
    <x v="5"/>
    <x v="95"/>
    <s v="1010"/>
    <s v="S010"/>
    <s v="H"/>
    <n v="0"/>
    <n v="1"/>
    <x v="0"/>
    <s v="530000275062"/>
    <x v="238"/>
    <x v="95"/>
    <n v="11320"/>
    <n v="0"/>
    <x v="0"/>
  </r>
  <r>
    <s v="4907275151"/>
    <x v="5"/>
    <s v="9"/>
    <d v="2022-09-15T00:00:00"/>
    <x v="5"/>
    <x v="2"/>
    <s v="1030"/>
    <s v="S030"/>
    <s v="H"/>
    <n v="0"/>
    <n v="2"/>
    <x v="0"/>
    <s v="530000262294"/>
    <x v="535"/>
    <x v="2"/>
    <n v="9490"/>
    <n v="0"/>
    <x v="2"/>
  </r>
  <r>
    <s v="4907275151"/>
    <x v="5"/>
    <s v="9"/>
    <d v="2022-09-15T00:00:00"/>
    <x v="5"/>
    <x v="62"/>
    <s v="1030"/>
    <s v="S030"/>
    <s v="H"/>
    <n v="0"/>
    <n v="1"/>
    <x v="0"/>
    <s v="530000262294"/>
    <x v="535"/>
    <x v="62"/>
    <n v="0"/>
    <n v="0"/>
    <x v="2"/>
  </r>
  <r>
    <s v="4907275305"/>
    <x v="5"/>
    <s v="9"/>
    <d v="2022-09-15T00:00:00"/>
    <x v="1"/>
    <x v="5"/>
    <s v="1020"/>
    <s v="S024"/>
    <s v="H"/>
    <n v="0"/>
    <n v="24"/>
    <x v="0"/>
    <s v="530000289899"/>
    <x v="554"/>
    <x v="5"/>
    <n v="1297"/>
    <n v="0"/>
    <x v="3"/>
  </r>
  <r>
    <s v="4907275539"/>
    <x v="5"/>
    <s v="9"/>
    <d v="2022-09-15T00:00:00"/>
    <x v="1"/>
    <x v="80"/>
    <s v="1060"/>
    <s v="S061"/>
    <s v="H"/>
    <n v="0"/>
    <n v="10"/>
    <x v="0"/>
    <s v="530000282092"/>
    <x v="554"/>
    <x v="80"/>
    <n v="1325"/>
    <n v="0"/>
    <x v="3"/>
  </r>
  <r>
    <s v="4907275701"/>
    <x v="5"/>
    <s v="9"/>
    <d v="2022-09-15T00:00:00"/>
    <x v="1"/>
    <x v="29"/>
    <s v="1080"/>
    <s v="S080"/>
    <s v="H"/>
    <n v="0"/>
    <n v="1"/>
    <x v="0"/>
    <s v="530000289899"/>
    <x v="554"/>
    <x v="29"/>
    <n v="2800"/>
    <n v="0"/>
    <x v="3"/>
  </r>
  <r>
    <s v="4907275753"/>
    <x v="5"/>
    <s v="9"/>
    <d v="2022-09-15T00:00:00"/>
    <x v="5"/>
    <x v="136"/>
    <s v="1010"/>
    <s v="S010"/>
    <s v="H"/>
    <n v="0"/>
    <n v="1"/>
    <x v="0"/>
    <s v="530000288412"/>
    <x v="649"/>
    <x v="136"/>
    <n v="5100"/>
    <n v="0"/>
    <x v="1"/>
  </r>
  <r>
    <s v="4907275754"/>
    <x v="5"/>
    <s v="9"/>
    <d v="2022-09-15T00:00:00"/>
    <x v="3"/>
    <x v="136"/>
    <s v="1010"/>
    <s v="S010"/>
    <s v="S"/>
    <n v="0"/>
    <n v="-1"/>
    <x v="0"/>
    <s v="530000288412"/>
    <x v="649"/>
    <x v="136"/>
    <n v="5100"/>
    <n v="0"/>
    <x v="1"/>
  </r>
  <r>
    <s v="4907275754"/>
    <x v="5"/>
    <s v="9"/>
    <d v="2022-09-15T00:00:00"/>
    <x v="5"/>
    <x v="140"/>
    <s v="1010"/>
    <s v="S010"/>
    <s v="H"/>
    <n v="0"/>
    <n v="1"/>
    <x v="0"/>
    <s v="530000288412"/>
    <x v="649"/>
    <x v="140"/>
    <n v="5950"/>
    <n v="0"/>
    <x v="1"/>
  </r>
  <r>
    <s v="4907275839"/>
    <x v="5"/>
    <s v="9"/>
    <d v="2022-09-16T00:00:00"/>
    <x v="5"/>
    <x v="18"/>
    <s v="1020"/>
    <s v="S020"/>
    <s v="H"/>
    <n v="0"/>
    <n v="1"/>
    <x v="0"/>
    <s v="530000275702"/>
    <x v="706"/>
    <x v="18"/>
    <n v="52000"/>
    <n v="0"/>
    <x v="0"/>
  </r>
  <r>
    <s v="4907275918"/>
    <x v="5"/>
    <s v="9"/>
    <d v="2022-09-16T00:00:00"/>
    <x v="5"/>
    <x v="5"/>
    <s v="1020"/>
    <s v="S024"/>
    <s v="H"/>
    <n v="0"/>
    <n v="1"/>
    <x v="0"/>
    <s v="530000290335"/>
    <x v="731"/>
    <x v="5"/>
    <n v="1297"/>
    <n v="0"/>
    <x v="0"/>
  </r>
  <r>
    <s v="4907275964"/>
    <x v="5"/>
    <s v="9"/>
    <d v="2022-09-16T00:00:00"/>
    <x v="5"/>
    <x v="0"/>
    <s v="1010"/>
    <s v="S010"/>
    <s v="H"/>
    <n v="0"/>
    <n v="1"/>
    <x v="0"/>
    <s v="530000285994"/>
    <x v="675"/>
    <x v="0"/>
    <n v="41000"/>
    <n v="0"/>
    <x v="1"/>
  </r>
  <r>
    <s v="4907275984"/>
    <x v="5"/>
    <s v="9"/>
    <d v="2022-09-16T00:00:00"/>
    <x v="1"/>
    <x v="7"/>
    <s v="1020"/>
    <s v="S024"/>
    <s v="H"/>
    <n v="0"/>
    <n v="4"/>
    <x v="0"/>
    <s v="530000281174"/>
    <x v="459"/>
    <x v="7"/>
    <n v="8280"/>
    <n v="0"/>
    <x v="3"/>
  </r>
  <r>
    <s v="4907275984"/>
    <x v="5"/>
    <s v="9"/>
    <d v="2022-09-16T00:00:00"/>
    <x v="1"/>
    <x v="40"/>
    <s v="1020"/>
    <s v="S024"/>
    <s v="H"/>
    <n v="0"/>
    <n v="1"/>
    <x v="0"/>
    <s v="530000281174"/>
    <x v="459"/>
    <x v="40"/>
    <n v="17645"/>
    <n v="0"/>
    <x v="3"/>
  </r>
  <r>
    <s v="4907276054"/>
    <x v="5"/>
    <s v="9"/>
    <d v="2022-09-16T00:00:00"/>
    <x v="5"/>
    <x v="28"/>
    <s v="1010"/>
    <s v="S010"/>
    <s v="H"/>
    <n v="0"/>
    <n v="1"/>
    <x v="0"/>
    <s v="530000282172"/>
    <x v="687"/>
    <x v="28"/>
    <n v="44820"/>
    <n v="0"/>
    <x v="0"/>
  </r>
  <r>
    <s v="4907276055"/>
    <x v="5"/>
    <s v="9"/>
    <d v="2022-09-16T00:00:00"/>
    <x v="1"/>
    <x v="23"/>
    <s v="1010"/>
    <s v="S010"/>
    <s v="H"/>
    <n v="0"/>
    <n v="1"/>
    <x v="0"/>
    <s v="530000281174"/>
    <x v="459"/>
    <x v="23"/>
    <n v="3480"/>
    <n v="0"/>
    <x v="3"/>
  </r>
  <r>
    <s v="4907276098"/>
    <x v="5"/>
    <s v="9"/>
    <d v="2022-09-16T00:00:00"/>
    <x v="5"/>
    <x v="119"/>
    <s v="1050"/>
    <s v="S050"/>
    <s v="H"/>
    <n v="0"/>
    <n v="1"/>
    <x v="0"/>
    <s v="530000283612"/>
    <x v="666"/>
    <x v="119"/>
    <n v="0"/>
    <n v="0"/>
    <x v="1"/>
  </r>
  <r>
    <s v="4907276132"/>
    <x v="5"/>
    <s v="9"/>
    <d v="2022-09-16T00:00:00"/>
    <x v="5"/>
    <x v="2"/>
    <s v="1060"/>
    <s v="S061"/>
    <s v="H"/>
    <n v="0"/>
    <n v="1"/>
    <x v="0"/>
    <s v="530000254836"/>
    <x v="390"/>
    <x v="2"/>
    <n v="9490"/>
    <n v="0"/>
    <x v="0"/>
  </r>
  <r>
    <s v="4907276132"/>
    <x v="5"/>
    <s v="9"/>
    <d v="2022-09-16T00:00:00"/>
    <x v="5"/>
    <x v="2"/>
    <s v="1060"/>
    <s v="S061"/>
    <s v="H"/>
    <n v="0"/>
    <n v="1"/>
    <x v="0"/>
    <s v="530000254836"/>
    <x v="390"/>
    <x v="2"/>
    <n v="9490"/>
    <n v="0"/>
    <x v="0"/>
  </r>
  <r>
    <s v="4907276132"/>
    <x v="5"/>
    <s v="9"/>
    <d v="2022-09-16T00:00:00"/>
    <x v="5"/>
    <x v="2"/>
    <s v="1060"/>
    <s v="S061"/>
    <s v="H"/>
    <n v="0"/>
    <n v="1"/>
    <x v="0"/>
    <s v="530000254836"/>
    <x v="390"/>
    <x v="2"/>
    <n v="9490"/>
    <n v="0"/>
    <x v="0"/>
  </r>
  <r>
    <s v="4907276132"/>
    <x v="5"/>
    <s v="9"/>
    <d v="2022-09-16T00:00:00"/>
    <x v="5"/>
    <x v="2"/>
    <s v="1060"/>
    <s v="S061"/>
    <s v="H"/>
    <n v="0"/>
    <n v="1"/>
    <x v="0"/>
    <s v="530000254836"/>
    <x v="390"/>
    <x v="2"/>
    <n v="9490"/>
    <n v="0"/>
    <x v="0"/>
  </r>
  <r>
    <s v="4907276189"/>
    <x v="5"/>
    <s v="9"/>
    <d v="2022-09-16T00:00:00"/>
    <x v="1"/>
    <x v="23"/>
    <s v="1060"/>
    <s v="S060"/>
    <s v="H"/>
    <n v="0"/>
    <n v="1"/>
    <x v="0"/>
    <s v="530000281174"/>
    <x v="459"/>
    <x v="23"/>
    <n v="3480"/>
    <n v="0"/>
    <x v="3"/>
  </r>
  <r>
    <s v="4907276195"/>
    <x v="5"/>
    <s v="9"/>
    <d v="2022-09-16T00:00:00"/>
    <x v="5"/>
    <x v="63"/>
    <s v="1050"/>
    <s v="S050"/>
    <s v="H"/>
    <n v="0"/>
    <n v="1"/>
    <x v="0"/>
    <s v="530000282193"/>
    <x v="7"/>
    <x v="63"/>
    <n v="3113"/>
    <n v="0"/>
    <x v="2"/>
  </r>
  <r>
    <s v="4907276242"/>
    <x v="5"/>
    <s v="9"/>
    <d v="2022-09-16T00:00:00"/>
    <x v="5"/>
    <x v="19"/>
    <s v="1060"/>
    <s v="S060"/>
    <s v="H"/>
    <n v="0"/>
    <n v="1"/>
    <x v="0"/>
    <s v="530000274044"/>
    <x v="133"/>
    <x v="19"/>
    <n v="1745"/>
    <n v="0"/>
    <x v="2"/>
  </r>
  <r>
    <s v="4907276244"/>
    <x v="5"/>
    <s v="9"/>
    <d v="2022-09-16T00:00:00"/>
    <x v="5"/>
    <x v="5"/>
    <s v="1060"/>
    <s v="S060"/>
    <s v="H"/>
    <n v="0"/>
    <n v="1"/>
    <x v="0"/>
    <s v="530000285509"/>
    <x v="6"/>
    <x v="5"/>
    <n v="1297"/>
    <n v="0"/>
    <x v="3"/>
  </r>
  <r>
    <s v="4907276251"/>
    <x v="5"/>
    <s v="9"/>
    <d v="2022-09-16T00:00:00"/>
    <x v="5"/>
    <x v="0"/>
    <s v="1010"/>
    <s v="S010"/>
    <s v="H"/>
    <n v="0"/>
    <n v="1"/>
    <x v="0"/>
    <s v="530000282137"/>
    <x v="643"/>
    <x v="0"/>
    <n v="41000"/>
    <n v="0"/>
    <x v="1"/>
  </r>
  <r>
    <s v="4907276576"/>
    <x v="5"/>
    <s v="9"/>
    <d v="2022-09-18T00:00:00"/>
    <x v="1"/>
    <x v="48"/>
    <s v="1060"/>
    <s v="S061"/>
    <s v="H"/>
    <n v="0"/>
    <n v="1"/>
    <x v="0"/>
    <s v="530000207388"/>
    <x v="377"/>
    <x v="48"/>
    <n v="63144.15"/>
    <n v="0"/>
    <x v="0"/>
  </r>
  <r>
    <s v="4907276615"/>
    <x v="5"/>
    <s v="9"/>
    <d v="2022-09-19T00:00:00"/>
    <x v="5"/>
    <x v="2"/>
    <s v="1020"/>
    <s v="S020"/>
    <s v="H"/>
    <n v="0"/>
    <n v="1"/>
    <x v="0"/>
    <s v="530000288234"/>
    <x v="684"/>
    <x v="2"/>
    <n v="9490"/>
    <n v="0"/>
    <x v="1"/>
  </r>
  <r>
    <s v="4907276616"/>
    <x v="5"/>
    <s v="9"/>
    <d v="2022-09-19T00:00:00"/>
    <x v="5"/>
    <x v="5"/>
    <s v="1020"/>
    <s v="S024"/>
    <s v="H"/>
    <n v="0"/>
    <n v="1"/>
    <x v="0"/>
    <s v="530000286126"/>
    <x v="676"/>
    <x v="5"/>
    <n v="1297"/>
    <n v="0"/>
    <x v="0"/>
  </r>
  <r>
    <s v="4907276637"/>
    <x v="5"/>
    <s v="9"/>
    <d v="2022-09-18T00:00:00"/>
    <x v="5"/>
    <x v="12"/>
    <s v="1050"/>
    <s v="S050"/>
    <s v="H"/>
    <n v="0"/>
    <n v="1"/>
    <x v="0"/>
    <s v="530000289805"/>
    <x v="650"/>
    <x v="12"/>
    <n v="10385"/>
    <n v="0"/>
    <x v="1"/>
  </r>
  <r>
    <s v="4907276811"/>
    <x v="5"/>
    <s v="9"/>
    <d v="2022-09-19T00:00:00"/>
    <x v="5"/>
    <x v="161"/>
    <s v="1010"/>
    <s v="S010"/>
    <s v="H"/>
    <n v="0"/>
    <n v="1"/>
    <x v="0"/>
    <s v="530000290669"/>
    <x v="10"/>
    <x v="161"/>
    <n v="4130"/>
    <n v="0"/>
    <x v="2"/>
  </r>
  <r>
    <s v="4907276841"/>
    <x v="5"/>
    <s v="9"/>
    <d v="2022-09-19T00:00:00"/>
    <x v="5"/>
    <x v="35"/>
    <s v="1020"/>
    <s v="S020"/>
    <s v="H"/>
    <n v="0"/>
    <n v="1"/>
    <x v="0"/>
    <s v="530000271207"/>
    <x v="664"/>
    <x v="35"/>
    <n v="57200"/>
    <n v="0"/>
    <x v="2"/>
  </r>
  <r>
    <s v="4907276880"/>
    <x v="5"/>
    <s v="9"/>
    <d v="2022-09-19T00:00:00"/>
    <x v="0"/>
    <x v="31"/>
    <s v="1060"/>
    <s v="S060"/>
    <s v="S"/>
    <n v="0"/>
    <n v="-1"/>
    <x v="0"/>
    <s v="530000290883"/>
    <x v="702"/>
    <x v="31"/>
    <n v="1911"/>
    <n v="0"/>
    <x v="0"/>
  </r>
  <r>
    <s v="4907276896"/>
    <x v="5"/>
    <s v="9"/>
    <d v="2022-09-19T00:00:00"/>
    <x v="1"/>
    <x v="31"/>
    <s v="1060"/>
    <s v="S060"/>
    <s v="H"/>
    <n v="0"/>
    <n v="1"/>
    <x v="0"/>
    <s v="530000290883"/>
    <x v="702"/>
    <x v="31"/>
    <n v="1911"/>
    <n v="0"/>
    <x v="0"/>
  </r>
  <r>
    <s v="4907276992"/>
    <x v="5"/>
    <s v="9"/>
    <d v="2022-09-19T00:00:00"/>
    <x v="5"/>
    <x v="31"/>
    <s v="1060"/>
    <s v="S060"/>
    <s v="H"/>
    <n v="0"/>
    <n v="1"/>
    <x v="0"/>
    <s v="530000290883"/>
    <x v="702"/>
    <x v="31"/>
    <n v="1911"/>
    <n v="0"/>
    <x v="0"/>
  </r>
  <r>
    <s v="4907277003"/>
    <x v="5"/>
    <s v="9"/>
    <d v="2022-09-19T00:00:00"/>
    <x v="5"/>
    <x v="2"/>
    <s v="1030"/>
    <s v="S030"/>
    <s v="H"/>
    <n v="0"/>
    <n v="1"/>
    <x v="0"/>
    <s v="530000256600"/>
    <x v="535"/>
    <x v="2"/>
    <n v="9490"/>
    <n v="0"/>
    <x v="2"/>
  </r>
  <r>
    <s v="4907277004"/>
    <x v="5"/>
    <s v="9"/>
    <d v="2022-09-19T00:00:00"/>
    <x v="5"/>
    <x v="2"/>
    <s v="1030"/>
    <s v="S030"/>
    <s v="H"/>
    <n v="0"/>
    <n v="1"/>
    <x v="0"/>
    <s v="530000256567"/>
    <x v="528"/>
    <x v="2"/>
    <n v="9490"/>
    <n v="0"/>
    <x v="1"/>
  </r>
  <r>
    <s v="4907277005"/>
    <x v="5"/>
    <s v="9"/>
    <d v="2022-09-19T00:00:00"/>
    <x v="5"/>
    <x v="2"/>
    <s v="1030"/>
    <s v="S030"/>
    <s v="H"/>
    <n v="0"/>
    <n v="1"/>
    <x v="0"/>
    <s v="530000255655"/>
    <x v="528"/>
    <x v="2"/>
    <n v="9490"/>
    <n v="0"/>
    <x v="1"/>
  </r>
  <r>
    <s v="4907277006"/>
    <x v="5"/>
    <s v="9"/>
    <d v="2022-09-19T00:00:00"/>
    <x v="5"/>
    <x v="7"/>
    <s v="1030"/>
    <s v="S030"/>
    <s v="H"/>
    <n v="0"/>
    <n v="1"/>
    <x v="0"/>
    <s v="530000255819"/>
    <x v="535"/>
    <x v="7"/>
    <n v="8280"/>
    <n v="0"/>
    <x v="2"/>
  </r>
  <r>
    <s v="4907277010"/>
    <x v="5"/>
    <s v="9"/>
    <d v="2022-09-19T00:00:00"/>
    <x v="5"/>
    <x v="2"/>
    <s v="1030"/>
    <s v="S030"/>
    <s v="H"/>
    <n v="0"/>
    <n v="1"/>
    <x v="0"/>
    <s v="530000255697"/>
    <x v="535"/>
    <x v="2"/>
    <n v="9490"/>
    <n v="0"/>
    <x v="2"/>
  </r>
  <r>
    <s v="4907277203"/>
    <x v="5"/>
    <s v="9"/>
    <d v="2022-09-19T00:00:00"/>
    <x v="5"/>
    <x v="14"/>
    <s v="1080"/>
    <s v="S080"/>
    <s v="H"/>
    <n v="0"/>
    <n v="1"/>
    <x v="0"/>
    <s v="530000255855"/>
    <x v="579"/>
    <x v="14"/>
    <n v="50350"/>
    <n v="0"/>
    <x v="0"/>
  </r>
  <r>
    <s v="4907277245"/>
    <x v="5"/>
    <s v="9"/>
    <d v="2022-09-19T00:00:00"/>
    <x v="5"/>
    <x v="0"/>
    <s v="1010"/>
    <s v="S010"/>
    <s v="H"/>
    <n v="0"/>
    <n v="1"/>
    <x v="0"/>
    <s v="530000255855"/>
    <x v="579"/>
    <x v="0"/>
    <n v="41000"/>
    <n v="0"/>
    <x v="0"/>
  </r>
  <r>
    <s v="4907277381"/>
    <x v="5"/>
    <s v="9"/>
    <d v="2022-09-19T00:00:00"/>
    <x v="1"/>
    <x v="7"/>
    <s v="1060"/>
    <s v="S060"/>
    <s v="H"/>
    <n v="0"/>
    <n v="7"/>
    <x v="0"/>
    <s v="530000266908"/>
    <x v="368"/>
    <x v="7"/>
    <n v="8280"/>
    <n v="0"/>
    <x v="6"/>
  </r>
  <r>
    <s v="4907277381"/>
    <x v="5"/>
    <s v="9"/>
    <d v="2022-09-19T00:00:00"/>
    <x v="1"/>
    <x v="12"/>
    <s v="1060"/>
    <s v="S060"/>
    <s v="H"/>
    <n v="0"/>
    <n v="2"/>
    <x v="0"/>
    <s v="530000266908"/>
    <x v="368"/>
    <x v="12"/>
    <n v="10385"/>
    <n v="0"/>
    <x v="6"/>
  </r>
  <r>
    <s v="4907277470"/>
    <x v="5"/>
    <s v="9"/>
    <d v="2022-09-19T00:00:00"/>
    <x v="5"/>
    <x v="0"/>
    <s v="1030"/>
    <s v="S030"/>
    <s v="H"/>
    <n v="0"/>
    <n v="1"/>
    <x v="0"/>
    <s v="530000277410"/>
    <x v="662"/>
    <x v="0"/>
    <n v="41000"/>
    <n v="0"/>
    <x v="2"/>
  </r>
  <r>
    <s v="4907277577"/>
    <x v="5"/>
    <s v="9"/>
    <d v="2022-09-19T00:00:00"/>
    <x v="5"/>
    <x v="2"/>
    <s v="1010"/>
    <s v="S010"/>
    <s v="H"/>
    <n v="0"/>
    <n v="1"/>
    <x v="0"/>
    <s v="530000287149"/>
    <x v="675"/>
    <x v="2"/>
    <n v="9490"/>
    <n v="0"/>
    <x v="1"/>
  </r>
  <r>
    <s v="4907277612"/>
    <x v="5"/>
    <s v="9"/>
    <d v="2022-09-19T00:00:00"/>
    <x v="5"/>
    <x v="13"/>
    <s v="1030"/>
    <s v="S030"/>
    <s v="H"/>
    <n v="0"/>
    <n v="1"/>
    <x v="0"/>
    <s v="530000274762"/>
    <x v="662"/>
    <x v="13"/>
    <n v="46100"/>
    <n v="0"/>
    <x v="2"/>
  </r>
  <r>
    <s v="4907277675"/>
    <x v="5"/>
    <s v="9"/>
    <d v="2022-09-20T00:00:00"/>
    <x v="5"/>
    <x v="7"/>
    <s v="1020"/>
    <s v="S020"/>
    <s v="H"/>
    <n v="0"/>
    <n v="1"/>
    <x v="0"/>
    <s v="530000289131"/>
    <x v="684"/>
    <x v="7"/>
    <n v="8280"/>
    <n v="0"/>
    <x v="1"/>
  </r>
  <r>
    <s v="4907277992"/>
    <x v="5"/>
    <s v="9"/>
    <d v="2022-09-20T00:00:00"/>
    <x v="1"/>
    <x v="73"/>
    <s v="1030"/>
    <s v="S030"/>
    <s v="H"/>
    <n v="0"/>
    <n v="1"/>
    <x v="0"/>
    <s v="530000281174"/>
    <x v="459"/>
    <x v="73"/>
    <n v="41980"/>
    <n v="0"/>
    <x v="3"/>
  </r>
  <r>
    <s v="4907278087"/>
    <x v="5"/>
    <s v="9"/>
    <d v="2022-09-20T00:00:00"/>
    <x v="5"/>
    <x v="19"/>
    <s v="1030"/>
    <s v="S030"/>
    <s v="H"/>
    <n v="0"/>
    <n v="1"/>
    <x v="0"/>
    <s v="530000287303"/>
    <x v="691"/>
    <x v="19"/>
    <n v="1745"/>
    <n v="0"/>
    <x v="0"/>
  </r>
  <r>
    <s v="4907278108"/>
    <x v="5"/>
    <s v="9"/>
    <d v="2022-09-20T00:00:00"/>
    <x v="5"/>
    <x v="5"/>
    <s v="1017"/>
    <s v="S017"/>
    <s v="H"/>
    <n v="0"/>
    <n v="1"/>
    <x v="0"/>
    <s v="530000274841"/>
    <x v="640"/>
    <x v="5"/>
    <n v="1297"/>
    <n v="0"/>
    <x v="2"/>
  </r>
  <r>
    <s v="4907278351"/>
    <x v="5"/>
    <s v="9"/>
    <d v="2022-09-20T00:00:00"/>
    <x v="5"/>
    <x v="19"/>
    <s v="1080"/>
    <s v="S080"/>
    <s v="H"/>
    <n v="0"/>
    <n v="2"/>
    <x v="0"/>
    <s v="530000287303"/>
    <x v="691"/>
    <x v="19"/>
    <n v="1745"/>
    <n v="0"/>
    <x v="0"/>
  </r>
  <r>
    <s v="4907278379"/>
    <x v="5"/>
    <s v="9"/>
    <d v="2022-09-20T00:00:00"/>
    <x v="5"/>
    <x v="80"/>
    <s v="1060"/>
    <s v="S061"/>
    <s v="H"/>
    <n v="0"/>
    <n v="4"/>
    <x v="0"/>
    <s v="530000289398"/>
    <x v="672"/>
    <x v="80"/>
    <n v="1325"/>
    <n v="0"/>
    <x v="7"/>
  </r>
  <r>
    <s v="4907278411"/>
    <x v="5"/>
    <s v="9"/>
    <d v="2022-09-20T00:00:00"/>
    <x v="5"/>
    <x v="80"/>
    <s v="1060"/>
    <s v="S061"/>
    <s v="H"/>
    <n v="0"/>
    <n v="1"/>
    <x v="0"/>
    <s v="530000289437"/>
    <x v="672"/>
    <x v="80"/>
    <n v="1325"/>
    <n v="0"/>
    <x v="7"/>
  </r>
  <r>
    <s v="4907278418"/>
    <x v="5"/>
    <s v="9"/>
    <d v="2022-09-20T00:00:00"/>
    <x v="5"/>
    <x v="6"/>
    <s v="1060"/>
    <s v="S060"/>
    <s v="H"/>
    <n v="0"/>
    <n v="1"/>
    <x v="0"/>
    <s v="530000266036"/>
    <x v="133"/>
    <x v="6"/>
    <n v="1446"/>
    <n v="0"/>
    <x v="2"/>
  </r>
  <r>
    <s v="4907278451"/>
    <x v="5"/>
    <s v="9"/>
    <d v="2022-09-20T00:00:00"/>
    <x v="5"/>
    <x v="9"/>
    <s v="1060"/>
    <s v="S060"/>
    <s v="H"/>
    <n v="0"/>
    <n v="1"/>
    <x v="0"/>
    <s v="530000288625"/>
    <x v="653"/>
    <x v="9"/>
    <n v="1965"/>
    <n v="0"/>
    <x v="1"/>
  </r>
  <r>
    <s v="4907278473"/>
    <x v="5"/>
    <s v="9"/>
    <d v="2022-09-20T00:00:00"/>
    <x v="5"/>
    <x v="161"/>
    <s v="1010"/>
    <s v="S010"/>
    <s v="H"/>
    <n v="0"/>
    <n v="1"/>
    <x v="0"/>
    <s v="530000286700"/>
    <x v="679"/>
    <x v="161"/>
    <n v="4130"/>
    <n v="0"/>
    <x v="2"/>
  </r>
  <r>
    <s v="4907282788"/>
    <x v="5"/>
    <s v="9"/>
    <d v="2022-09-21T00:00:00"/>
    <x v="5"/>
    <x v="5"/>
    <s v="1020"/>
    <s v="S020"/>
    <s v="H"/>
    <n v="0"/>
    <n v="1"/>
    <x v="0"/>
    <s v="530000289327"/>
    <x v="539"/>
    <x v="5"/>
    <n v="1297"/>
    <n v="0"/>
    <x v="3"/>
  </r>
  <r>
    <s v="4907282864"/>
    <x v="5"/>
    <s v="9"/>
    <d v="2022-09-21T00:00:00"/>
    <x v="5"/>
    <x v="5"/>
    <s v="1020"/>
    <s v="S020"/>
    <s v="H"/>
    <n v="0"/>
    <n v="1"/>
    <x v="0"/>
    <s v="530000290668"/>
    <x v="640"/>
    <x v="5"/>
    <n v="1297"/>
    <n v="0"/>
    <x v="2"/>
  </r>
  <r>
    <s v="4907282900"/>
    <x v="5"/>
    <s v="9"/>
    <d v="2022-09-21T00:00:00"/>
    <x v="5"/>
    <x v="6"/>
    <s v="1060"/>
    <s v="S060"/>
    <s v="H"/>
    <n v="0"/>
    <n v="1"/>
    <x v="0"/>
    <s v="530000272308"/>
    <x v="133"/>
    <x v="6"/>
    <n v="1446"/>
    <n v="0"/>
    <x v="2"/>
  </r>
  <r>
    <s v="4907282908"/>
    <x v="5"/>
    <s v="9"/>
    <d v="2022-09-21T00:00:00"/>
    <x v="5"/>
    <x v="5"/>
    <s v="1020"/>
    <s v="S024"/>
    <s v="H"/>
    <n v="0"/>
    <n v="1"/>
    <x v="0"/>
    <s v="530000284931"/>
    <x v="672"/>
    <x v="5"/>
    <n v="1297"/>
    <n v="0"/>
    <x v="7"/>
  </r>
  <r>
    <s v="4907282909"/>
    <x v="5"/>
    <s v="9"/>
    <d v="2022-09-21T00:00:00"/>
    <x v="5"/>
    <x v="5"/>
    <s v="1020"/>
    <s v="S024"/>
    <s v="H"/>
    <n v="0"/>
    <n v="1"/>
    <x v="0"/>
    <s v="530000285473"/>
    <x v="638"/>
    <x v="5"/>
    <n v="1297"/>
    <n v="0"/>
    <x v="7"/>
  </r>
  <r>
    <s v="4907282964"/>
    <x v="5"/>
    <s v="9"/>
    <d v="2022-09-21T00:00:00"/>
    <x v="5"/>
    <x v="140"/>
    <s v="1010"/>
    <s v="S010"/>
    <s v="H"/>
    <n v="0"/>
    <n v="1"/>
    <x v="0"/>
    <s v="530000290623"/>
    <x v="10"/>
    <x v="140"/>
    <n v="5950"/>
    <n v="0"/>
    <x v="2"/>
  </r>
  <r>
    <s v="4907283004"/>
    <x v="5"/>
    <s v="9"/>
    <d v="2022-09-21T00:00:00"/>
    <x v="5"/>
    <x v="19"/>
    <s v="1080"/>
    <s v="S080"/>
    <s v="H"/>
    <n v="0"/>
    <n v="1"/>
    <x v="0"/>
    <s v="530000286497"/>
    <x v="634"/>
    <x v="19"/>
    <n v="1745"/>
    <n v="0"/>
    <x v="7"/>
  </r>
  <r>
    <s v="4907283205"/>
    <x v="5"/>
    <s v="9"/>
    <d v="2022-09-21T00:00:00"/>
    <x v="5"/>
    <x v="12"/>
    <s v="1030"/>
    <s v="S030"/>
    <s v="H"/>
    <n v="0"/>
    <n v="1"/>
    <x v="0"/>
    <s v="530000285743"/>
    <x v="673"/>
    <x v="12"/>
    <n v="10385"/>
    <n v="0"/>
    <x v="1"/>
  </r>
  <r>
    <s v="4907283316"/>
    <x v="5"/>
    <s v="9"/>
    <d v="2022-09-21T00:00:00"/>
    <x v="5"/>
    <x v="0"/>
    <s v="1060"/>
    <s v="S060"/>
    <s v="H"/>
    <n v="0"/>
    <n v="1"/>
    <x v="0"/>
    <s v="530000243721"/>
    <x v="655"/>
    <x v="0"/>
    <n v="41000"/>
    <n v="0"/>
    <x v="1"/>
  </r>
  <r>
    <s v="4907283321"/>
    <x v="5"/>
    <s v="9"/>
    <d v="2022-09-21T00:00:00"/>
    <x v="3"/>
    <x v="14"/>
    <s v="1060"/>
    <s v="S060"/>
    <s v="S"/>
    <n v="0"/>
    <n v="-1"/>
    <x v="0"/>
    <s v="530000164706"/>
    <x v="470"/>
    <x v="14"/>
    <n v="50350"/>
    <n v="0"/>
    <x v="2"/>
  </r>
  <r>
    <s v="4907283322"/>
    <x v="5"/>
    <s v="9"/>
    <d v="2022-09-21T00:00:00"/>
    <x v="5"/>
    <x v="14"/>
    <s v="1060"/>
    <s v="S060"/>
    <s v="H"/>
    <n v="0"/>
    <n v="1"/>
    <x v="0"/>
    <s v="530000164706"/>
    <x v="470"/>
    <x v="14"/>
    <n v="50350"/>
    <n v="0"/>
    <x v="2"/>
  </r>
  <r>
    <s v="4907283403"/>
    <x v="5"/>
    <s v="9"/>
    <d v="2022-09-21T00:00:00"/>
    <x v="1"/>
    <x v="19"/>
    <s v="1060"/>
    <s v="S060"/>
    <s v="H"/>
    <n v="0"/>
    <n v="2"/>
    <x v="0"/>
    <s v="530000273881"/>
    <x v="554"/>
    <x v="19"/>
    <n v="1745"/>
    <n v="0"/>
    <x v="3"/>
  </r>
  <r>
    <s v="4907283405"/>
    <x v="5"/>
    <s v="9"/>
    <d v="2022-09-21T00:00:00"/>
    <x v="5"/>
    <x v="55"/>
    <s v="1020"/>
    <s v="E020"/>
    <s v="H"/>
    <n v="0"/>
    <n v="1"/>
    <x v="0"/>
    <s v="530000288486"/>
    <x v="664"/>
    <x v="55"/>
    <n v="9800"/>
    <n v="0"/>
    <x v="2"/>
  </r>
  <r>
    <s v="4907283694"/>
    <x v="5"/>
    <s v="9"/>
    <d v="2022-09-22T00:00:00"/>
    <x v="1"/>
    <x v="13"/>
    <s v="1060"/>
    <s v="S060"/>
    <s v="H"/>
    <n v="0"/>
    <n v="1"/>
    <x v="0"/>
    <s v="530000283856"/>
    <x v="655"/>
    <x v="13"/>
    <n v="46100"/>
    <n v="0"/>
    <x v="1"/>
  </r>
  <r>
    <s v="4907283789"/>
    <x v="5"/>
    <s v="9"/>
    <d v="2022-09-21T00:00:00"/>
    <x v="3"/>
    <x v="140"/>
    <s v="1010"/>
    <s v="S010"/>
    <s v="S"/>
    <n v="0"/>
    <n v="-1"/>
    <x v="0"/>
    <s v="530000290623"/>
    <x v="10"/>
    <x v="140"/>
    <n v="5950"/>
    <n v="0"/>
    <x v="2"/>
  </r>
  <r>
    <s v="4907283867"/>
    <x v="5"/>
    <s v="9"/>
    <d v="2022-09-22T00:00:00"/>
    <x v="5"/>
    <x v="19"/>
    <s v="1020"/>
    <s v="S020"/>
    <s v="H"/>
    <n v="0"/>
    <n v="1"/>
    <x v="0"/>
    <s v="530000283215"/>
    <x v="634"/>
    <x v="19"/>
    <n v="1745"/>
    <n v="0"/>
    <x v="7"/>
  </r>
  <r>
    <s v="4907283887"/>
    <x v="5"/>
    <s v="9"/>
    <d v="2022-09-21T00:00:00"/>
    <x v="3"/>
    <x v="55"/>
    <s v="1020"/>
    <s v="E020"/>
    <s v="S"/>
    <n v="0"/>
    <n v="-1"/>
    <x v="0"/>
    <s v="530000288486"/>
    <x v="664"/>
    <x v="55"/>
    <n v="9800"/>
    <n v="0"/>
    <x v="2"/>
  </r>
  <r>
    <s v="4907283889"/>
    <x v="5"/>
    <s v="9"/>
    <d v="2022-09-22T00:00:00"/>
    <x v="5"/>
    <x v="55"/>
    <s v="1020"/>
    <s v="E020"/>
    <s v="H"/>
    <n v="0"/>
    <n v="1"/>
    <x v="0"/>
    <s v="530000286856"/>
    <x v="661"/>
    <x v="55"/>
    <n v="9800"/>
    <n v="0"/>
    <x v="1"/>
  </r>
  <r>
    <s v="4907283917"/>
    <x v="5"/>
    <s v="9"/>
    <d v="2022-09-22T00:00:00"/>
    <x v="5"/>
    <x v="136"/>
    <s v="1010"/>
    <s v="S010"/>
    <s v="H"/>
    <n v="0"/>
    <n v="1"/>
    <x v="0"/>
    <s v="530000290623"/>
    <x v="10"/>
    <x v="136"/>
    <n v="5100"/>
    <n v="0"/>
    <x v="2"/>
  </r>
  <r>
    <s v="4907283997"/>
    <x v="5"/>
    <s v="9"/>
    <d v="2022-09-22T00:00:00"/>
    <x v="5"/>
    <x v="50"/>
    <s v="1010"/>
    <s v="S010"/>
    <s v="H"/>
    <n v="0"/>
    <n v="1"/>
    <x v="0"/>
    <s v="530000286232"/>
    <x v="679"/>
    <x v="50"/>
    <n v="17654"/>
    <n v="0"/>
    <x v="2"/>
  </r>
  <r>
    <s v="4907284048"/>
    <x v="5"/>
    <s v="9"/>
    <d v="2022-09-22T00:00:00"/>
    <x v="5"/>
    <x v="12"/>
    <s v="1010"/>
    <s v="S010"/>
    <s v="H"/>
    <n v="0"/>
    <n v="1"/>
    <x v="0"/>
    <s v="530000286453"/>
    <x v="679"/>
    <x v="12"/>
    <n v="10385"/>
    <n v="0"/>
    <x v="2"/>
  </r>
  <r>
    <s v="4907284306"/>
    <x v="5"/>
    <s v="9"/>
    <d v="2022-09-22T00:00:00"/>
    <x v="5"/>
    <x v="111"/>
    <s v="1050"/>
    <s v="S050"/>
    <s v="H"/>
    <n v="0"/>
    <n v="1"/>
    <x v="0"/>
    <s v="530000286841"/>
    <x v="386"/>
    <x v="111"/>
    <n v="4016"/>
    <n v="0"/>
    <x v="3"/>
  </r>
  <r>
    <s v="4907284558"/>
    <x v="5"/>
    <s v="9"/>
    <d v="2022-09-22T00:00:00"/>
    <x v="5"/>
    <x v="5"/>
    <s v="1020"/>
    <s v="S020"/>
    <s v="H"/>
    <n v="0"/>
    <n v="2"/>
    <x v="0"/>
    <s v="530000280486"/>
    <x v="664"/>
    <x v="5"/>
    <n v="1297"/>
    <n v="0"/>
    <x v="2"/>
  </r>
  <r>
    <s v="4907284594"/>
    <x v="5"/>
    <s v="9"/>
    <d v="2022-09-22T00:00:00"/>
    <x v="5"/>
    <x v="19"/>
    <s v="1050"/>
    <s v="S050"/>
    <s v="H"/>
    <n v="0"/>
    <n v="1"/>
    <x v="0"/>
    <s v="530000289859"/>
    <x v="656"/>
    <x v="19"/>
    <n v="1745"/>
    <n v="0"/>
    <x v="1"/>
  </r>
  <r>
    <s v="4907284595"/>
    <x v="5"/>
    <s v="9"/>
    <d v="2022-09-22T00:00:00"/>
    <x v="5"/>
    <x v="6"/>
    <s v="1050"/>
    <s v="S050"/>
    <s v="H"/>
    <n v="0"/>
    <n v="1"/>
    <x v="0"/>
    <s v="530000290991"/>
    <x v="656"/>
    <x v="6"/>
    <n v="1446"/>
    <n v="0"/>
    <x v="1"/>
  </r>
  <r>
    <s v="4907284704"/>
    <x v="5"/>
    <s v="9"/>
    <d v="2022-09-22T00:00:00"/>
    <x v="5"/>
    <x v="9"/>
    <s v="1050"/>
    <s v="S050"/>
    <s v="H"/>
    <n v="0"/>
    <n v="1"/>
    <x v="0"/>
    <s v="530000293100"/>
    <x v="670"/>
    <x v="9"/>
    <n v="1965"/>
    <n v="0"/>
    <x v="2"/>
  </r>
  <r>
    <s v="4907284737"/>
    <x v="5"/>
    <s v="9"/>
    <d v="2022-09-23T00:00:00"/>
    <x v="5"/>
    <x v="7"/>
    <s v="1050"/>
    <s v="S050"/>
    <s v="H"/>
    <n v="0"/>
    <n v="2"/>
    <x v="0"/>
    <s v="530000280610"/>
    <x v="670"/>
    <x v="7"/>
    <n v="8280"/>
    <n v="0"/>
    <x v="2"/>
  </r>
  <r>
    <s v="4907284737"/>
    <x v="5"/>
    <s v="9"/>
    <d v="2022-09-23T00:00:00"/>
    <x v="5"/>
    <x v="2"/>
    <s v="1050"/>
    <s v="S050"/>
    <s v="H"/>
    <n v="0"/>
    <n v="2"/>
    <x v="0"/>
    <s v="530000280610"/>
    <x v="670"/>
    <x v="2"/>
    <n v="9490"/>
    <n v="0"/>
    <x v="2"/>
  </r>
  <r>
    <s v="4907284738"/>
    <x v="5"/>
    <s v="9"/>
    <d v="2022-09-23T00:00:00"/>
    <x v="5"/>
    <x v="6"/>
    <s v="1050"/>
    <s v="S050"/>
    <s v="H"/>
    <n v="0"/>
    <n v="1"/>
    <x v="0"/>
    <s v="530000292632"/>
    <x v="656"/>
    <x v="6"/>
    <n v="1446"/>
    <n v="0"/>
    <x v="1"/>
  </r>
  <r>
    <s v="4907284864"/>
    <x v="5"/>
    <s v="9"/>
    <d v="2022-09-23T00:00:00"/>
    <x v="5"/>
    <x v="80"/>
    <s v="1060"/>
    <s v="S061"/>
    <s v="H"/>
    <n v="0"/>
    <n v="3"/>
    <x v="0"/>
    <s v="530000284419"/>
    <x v="672"/>
    <x v="80"/>
    <n v="1325"/>
    <n v="0"/>
    <x v="7"/>
  </r>
  <r>
    <s v="4907284957"/>
    <x v="5"/>
    <s v="9"/>
    <d v="2022-09-23T00:00:00"/>
    <x v="5"/>
    <x v="0"/>
    <s v="1010"/>
    <s v="S010"/>
    <s v="H"/>
    <n v="0"/>
    <n v="1"/>
    <x v="0"/>
    <s v="530000242936"/>
    <x v="558"/>
    <x v="0"/>
    <n v="41000"/>
    <n v="0"/>
    <x v="0"/>
  </r>
  <r>
    <s v="4907284958"/>
    <x v="5"/>
    <s v="9"/>
    <d v="2022-09-23T00:00:00"/>
    <x v="5"/>
    <x v="17"/>
    <s v="1010"/>
    <s v="S010"/>
    <s v="H"/>
    <n v="0"/>
    <n v="1"/>
    <x v="0"/>
    <s v="530000242863"/>
    <x v="384"/>
    <x v="17"/>
    <n v="43365"/>
    <n v="0"/>
    <x v="0"/>
  </r>
  <r>
    <s v="4907284965"/>
    <x v="5"/>
    <s v="9"/>
    <d v="2022-09-23T00:00:00"/>
    <x v="5"/>
    <x v="48"/>
    <s v="1020"/>
    <s v="S024"/>
    <s v="H"/>
    <n v="0"/>
    <n v="1"/>
    <x v="0"/>
    <s v="530000275777"/>
    <x v="564"/>
    <x v="48"/>
    <n v="63144.15"/>
    <n v="0"/>
    <x v="0"/>
  </r>
  <r>
    <s v="4907284997"/>
    <x v="5"/>
    <s v="9"/>
    <d v="2022-09-23T00:00:00"/>
    <x v="5"/>
    <x v="80"/>
    <s v="1060"/>
    <s v="S061"/>
    <s v="H"/>
    <n v="0"/>
    <n v="3"/>
    <x v="0"/>
    <s v="530000279261"/>
    <x v="672"/>
    <x v="80"/>
    <n v="1325"/>
    <n v="0"/>
    <x v="7"/>
  </r>
  <r>
    <s v="4907285024"/>
    <x v="5"/>
    <s v="9"/>
    <d v="2022-09-23T00:00:00"/>
    <x v="5"/>
    <x v="0"/>
    <s v="1010"/>
    <s v="S010"/>
    <s v="H"/>
    <n v="0"/>
    <n v="1"/>
    <x v="0"/>
    <s v="530000252145"/>
    <x v="578"/>
    <x v="0"/>
    <n v="41000"/>
    <n v="0"/>
    <x v="0"/>
  </r>
  <r>
    <s v="4907285042"/>
    <x v="5"/>
    <s v="9"/>
    <d v="2022-09-23T00:00:00"/>
    <x v="5"/>
    <x v="9"/>
    <s v="1060"/>
    <s v="S060"/>
    <s v="H"/>
    <n v="0"/>
    <n v="1"/>
    <x v="0"/>
    <s v="530000287440"/>
    <x v="653"/>
    <x v="9"/>
    <n v="1965"/>
    <n v="0"/>
    <x v="1"/>
  </r>
  <r>
    <s v="4907285052"/>
    <x v="5"/>
    <s v="9"/>
    <d v="2022-09-23T00:00:00"/>
    <x v="5"/>
    <x v="0"/>
    <s v="1010"/>
    <s v="S010"/>
    <s v="H"/>
    <n v="0"/>
    <n v="1"/>
    <x v="0"/>
    <s v="530000237212"/>
    <x v="583"/>
    <x v="0"/>
    <n v="41000"/>
    <n v="0"/>
    <x v="0"/>
  </r>
  <r>
    <s v="4907285138"/>
    <x v="5"/>
    <s v="9"/>
    <d v="2022-09-23T00:00:00"/>
    <x v="5"/>
    <x v="5"/>
    <s v="1020"/>
    <s v="S020"/>
    <s v="H"/>
    <n v="0"/>
    <n v="1"/>
    <x v="0"/>
    <s v="530000288359"/>
    <x v="634"/>
    <x v="5"/>
    <n v="1297"/>
    <n v="0"/>
    <x v="7"/>
  </r>
  <r>
    <s v="4907285190"/>
    <x v="5"/>
    <s v="9"/>
    <d v="2022-09-23T00:00:00"/>
    <x v="5"/>
    <x v="12"/>
    <s v="1080"/>
    <s v="S080"/>
    <s v="H"/>
    <n v="0"/>
    <n v="1"/>
    <x v="0"/>
    <s v="530000280261"/>
    <x v="646"/>
    <x v="12"/>
    <n v="10385"/>
    <n v="0"/>
    <x v="1"/>
  </r>
  <r>
    <s v="4907285211"/>
    <x v="5"/>
    <s v="9"/>
    <d v="2022-09-23T00:00:00"/>
    <x v="1"/>
    <x v="63"/>
    <s v="1060"/>
    <s v="S060"/>
    <s v="H"/>
    <n v="0"/>
    <n v="1"/>
    <x v="0"/>
    <s v="530000292666"/>
    <x v="704"/>
    <x v="63"/>
    <n v="3113"/>
    <n v="0"/>
    <x v="0"/>
  </r>
  <r>
    <s v="4907285212"/>
    <x v="5"/>
    <s v="9"/>
    <d v="2022-09-23T00:00:00"/>
    <x v="5"/>
    <x v="18"/>
    <s v="1060"/>
    <s v="S060"/>
    <s v="H"/>
    <n v="0"/>
    <n v="1"/>
    <x v="0"/>
    <s v="530000275777"/>
    <x v="564"/>
    <x v="18"/>
    <n v="52000"/>
    <n v="0"/>
    <x v="0"/>
  </r>
  <r>
    <s v="4907285212"/>
    <x v="5"/>
    <s v="9"/>
    <d v="2022-09-23T00:00:00"/>
    <x v="5"/>
    <x v="18"/>
    <s v="1060"/>
    <s v="S060"/>
    <s v="H"/>
    <n v="0"/>
    <n v="1"/>
    <x v="0"/>
    <s v="530000275777"/>
    <x v="564"/>
    <x v="18"/>
    <n v="52000"/>
    <n v="0"/>
    <x v="0"/>
  </r>
  <r>
    <s v="4907285249"/>
    <x v="5"/>
    <s v="9"/>
    <d v="2022-09-23T00:00:00"/>
    <x v="5"/>
    <x v="80"/>
    <s v="1060"/>
    <s v="S061"/>
    <s v="H"/>
    <n v="0"/>
    <n v="5"/>
    <x v="0"/>
    <s v="530000287270"/>
    <x v="672"/>
    <x v="80"/>
    <n v="1325"/>
    <n v="0"/>
    <x v="7"/>
  </r>
  <r>
    <s v="4907285375"/>
    <x v="5"/>
    <s v="9"/>
    <d v="2022-09-23T00:00:00"/>
    <x v="5"/>
    <x v="2"/>
    <s v="1050"/>
    <s v="S050"/>
    <s v="H"/>
    <n v="0"/>
    <n v="1"/>
    <x v="0"/>
    <s v="530000290659"/>
    <x v="650"/>
    <x v="2"/>
    <n v="9490"/>
    <n v="0"/>
    <x v="1"/>
  </r>
  <r>
    <s v="4907285381"/>
    <x v="5"/>
    <s v="9"/>
    <d v="2022-09-23T00:00:00"/>
    <x v="5"/>
    <x v="18"/>
    <s v="1050"/>
    <s v="S050"/>
    <s v="H"/>
    <n v="0"/>
    <n v="1"/>
    <x v="0"/>
    <s v="530000285550"/>
    <x v="743"/>
    <x v="18"/>
    <n v="52000"/>
    <n v="0"/>
    <x v="3"/>
  </r>
  <r>
    <s v="4907285433"/>
    <x v="5"/>
    <s v="9"/>
    <d v="2022-09-23T00:00:00"/>
    <x v="5"/>
    <x v="5"/>
    <s v="1096"/>
    <s v="S096"/>
    <s v="H"/>
    <n v="0"/>
    <n v="1"/>
    <x v="0"/>
    <s v="530000278342"/>
    <x v="554"/>
    <x v="5"/>
    <n v="1297"/>
    <n v="0"/>
    <x v="3"/>
  </r>
  <r>
    <s v="4907285440"/>
    <x v="5"/>
    <s v="9"/>
    <d v="2022-09-23T00:00:00"/>
    <x v="5"/>
    <x v="32"/>
    <s v="1050"/>
    <s v="S050"/>
    <s v="H"/>
    <n v="0"/>
    <n v="1"/>
    <x v="0"/>
    <s v="530000292713"/>
    <x v="656"/>
    <x v="32"/>
    <n v="1238"/>
    <n v="0"/>
    <x v="1"/>
  </r>
  <r>
    <s v="4907285544"/>
    <x v="5"/>
    <s v="9"/>
    <d v="2022-09-25T00:00:00"/>
    <x v="5"/>
    <x v="49"/>
    <s v="1020"/>
    <s v="S020"/>
    <s v="H"/>
    <n v="0"/>
    <n v="1"/>
    <x v="0"/>
    <s v="530000285993"/>
    <x v="639"/>
    <x v="49"/>
    <n v="2408"/>
    <n v="0"/>
    <x v="1"/>
  </r>
  <r>
    <s v="4907285658"/>
    <x v="5"/>
    <s v="9"/>
    <d v="2022-09-25T00:00:00"/>
    <x v="1"/>
    <x v="6"/>
    <s v="1060"/>
    <s v="S060"/>
    <s v="H"/>
    <n v="0"/>
    <n v="1"/>
    <x v="0"/>
    <s v="530000289741"/>
    <x v="667"/>
    <x v="6"/>
    <n v="1446"/>
    <n v="0"/>
    <x v="1"/>
  </r>
  <r>
    <s v="4907285659"/>
    <x v="5"/>
    <s v="9"/>
    <d v="2022-09-25T00:00:00"/>
    <x v="1"/>
    <x v="9"/>
    <s v="1060"/>
    <s v="S060"/>
    <s v="H"/>
    <n v="0"/>
    <n v="1"/>
    <x v="0"/>
    <s v="530000092971"/>
    <x v="744"/>
    <x v="9"/>
    <n v="1965"/>
    <n v="0"/>
    <x v="0"/>
  </r>
  <r>
    <s v="4907285728"/>
    <x v="5"/>
    <s v="9"/>
    <d v="2022-09-26T00:00:00"/>
    <x v="5"/>
    <x v="0"/>
    <s v="1010"/>
    <s v="S010"/>
    <s v="H"/>
    <n v="0"/>
    <n v="1"/>
    <x v="0"/>
    <s v="530000237212"/>
    <x v="583"/>
    <x v="0"/>
    <n v="41000"/>
    <n v="0"/>
    <x v="0"/>
  </r>
  <r>
    <s v="4907285765"/>
    <x v="5"/>
    <s v="9"/>
    <d v="2022-09-23T00:00:00"/>
    <x v="3"/>
    <x v="0"/>
    <s v="1010"/>
    <s v="S010"/>
    <s v="S"/>
    <n v="0"/>
    <n v="-1"/>
    <x v="0"/>
    <s v="530000237212"/>
    <x v="583"/>
    <x v="0"/>
    <n v="41000"/>
    <n v="0"/>
    <x v="0"/>
  </r>
  <r>
    <s v="4907285779"/>
    <x v="5"/>
    <s v="9"/>
    <d v="2022-09-26T00:00:00"/>
    <x v="1"/>
    <x v="5"/>
    <s v="1020"/>
    <s v="S024"/>
    <s v="H"/>
    <n v="0"/>
    <n v="1"/>
    <x v="0"/>
    <s v="530000283848"/>
    <x v="554"/>
    <x v="5"/>
    <n v="1297"/>
    <n v="0"/>
    <x v="3"/>
  </r>
  <r>
    <s v="4907285796"/>
    <x v="5"/>
    <s v="9"/>
    <d v="2022-09-26T00:00:00"/>
    <x v="5"/>
    <x v="9"/>
    <s v="1060"/>
    <s v="S060"/>
    <s v="H"/>
    <n v="0"/>
    <n v="1"/>
    <x v="0"/>
    <s v="530000287440"/>
    <x v="653"/>
    <x v="9"/>
    <n v="1965"/>
    <n v="0"/>
    <x v="1"/>
  </r>
  <r>
    <s v="4907285826"/>
    <x v="5"/>
    <s v="9"/>
    <d v="2022-09-26T00:00:00"/>
    <x v="5"/>
    <x v="139"/>
    <s v="1010"/>
    <s v="S010"/>
    <s v="H"/>
    <n v="0"/>
    <n v="1"/>
    <x v="0"/>
    <s v="530000290428"/>
    <x v="649"/>
    <x v="139"/>
    <n v="4870"/>
    <n v="0"/>
    <x v="1"/>
  </r>
  <r>
    <s v="4907286010"/>
    <x v="5"/>
    <s v="9"/>
    <d v="2022-09-26T00:00:00"/>
    <x v="5"/>
    <x v="17"/>
    <s v="1010"/>
    <s v="S010"/>
    <s v="H"/>
    <n v="0"/>
    <n v="1"/>
    <x v="0"/>
    <s v="530000292357"/>
    <x v="706"/>
    <x v="17"/>
    <n v="43365"/>
    <n v="0"/>
    <x v="0"/>
  </r>
  <r>
    <s v="4907286017"/>
    <x v="5"/>
    <s v="9"/>
    <d v="2022-09-26T00:00:00"/>
    <x v="5"/>
    <x v="19"/>
    <s v="1017"/>
    <s v="S017"/>
    <s v="H"/>
    <n v="0"/>
    <n v="1"/>
    <x v="0"/>
    <s v="530000290190"/>
    <x v="698"/>
    <x v="19"/>
    <n v="1745"/>
    <n v="0"/>
    <x v="0"/>
  </r>
  <r>
    <s v="4907286072"/>
    <x v="5"/>
    <s v="9"/>
    <d v="2022-09-26T00:00:00"/>
    <x v="5"/>
    <x v="7"/>
    <s v="1080"/>
    <s v="S080"/>
    <s v="H"/>
    <n v="0"/>
    <n v="1"/>
    <x v="0"/>
    <s v="530000288349"/>
    <x v="678"/>
    <x v="7"/>
    <n v="8280"/>
    <n v="0"/>
    <x v="2"/>
  </r>
  <r>
    <s v="4907286073"/>
    <x v="5"/>
    <s v="9"/>
    <d v="2022-09-26T00:00:00"/>
    <x v="5"/>
    <x v="2"/>
    <s v="1080"/>
    <s v="S080"/>
    <s v="H"/>
    <n v="0"/>
    <n v="1"/>
    <x v="0"/>
    <s v="530000289981"/>
    <x v="678"/>
    <x v="2"/>
    <n v="9490"/>
    <n v="0"/>
    <x v="2"/>
  </r>
  <r>
    <s v="4907286101"/>
    <x v="5"/>
    <s v="9"/>
    <d v="2022-09-26T00:00:00"/>
    <x v="5"/>
    <x v="19"/>
    <s v="1060"/>
    <s v="S060"/>
    <s v="H"/>
    <n v="0"/>
    <n v="2"/>
    <x v="0"/>
    <s v="530000268653"/>
    <x v="665"/>
    <x v="19"/>
    <n v="1745"/>
    <n v="0"/>
    <x v="2"/>
  </r>
  <r>
    <s v="4907286170"/>
    <x v="5"/>
    <s v="9"/>
    <d v="2022-09-26T00:00:00"/>
    <x v="5"/>
    <x v="139"/>
    <s v="1010"/>
    <s v="S010"/>
    <s v="H"/>
    <n v="0"/>
    <n v="1"/>
    <x v="0"/>
    <s v="530000290428"/>
    <x v="649"/>
    <x v="139"/>
    <n v="4870"/>
    <n v="0"/>
    <x v="1"/>
  </r>
  <r>
    <s v="4907286232"/>
    <x v="5"/>
    <s v="9"/>
    <d v="2022-09-26T00:00:00"/>
    <x v="1"/>
    <x v="0"/>
    <s v="1060"/>
    <s v="S060"/>
    <s v="H"/>
    <n v="0"/>
    <n v="1"/>
    <x v="0"/>
    <s v="530000291001"/>
    <x v="655"/>
    <x v="0"/>
    <n v="41000"/>
    <n v="0"/>
    <x v="1"/>
  </r>
  <r>
    <s v="4907286342"/>
    <x v="5"/>
    <s v="9"/>
    <d v="2022-09-26T00:00:00"/>
    <x v="5"/>
    <x v="7"/>
    <s v="1020"/>
    <s v="S024"/>
    <s v="H"/>
    <n v="0"/>
    <n v="1"/>
    <x v="0"/>
    <s v="530000292357"/>
    <x v="706"/>
    <x v="7"/>
    <n v="8280"/>
    <n v="0"/>
    <x v="0"/>
  </r>
  <r>
    <s v="4907286346"/>
    <x v="5"/>
    <s v="9"/>
    <d v="2022-09-26T00:00:00"/>
    <x v="5"/>
    <x v="31"/>
    <s v="1050"/>
    <s v="S050"/>
    <s v="H"/>
    <n v="0"/>
    <n v="1"/>
    <x v="0"/>
    <s v="530000252291"/>
    <x v="537"/>
    <x v="31"/>
    <n v="1911"/>
    <n v="0"/>
    <x v="2"/>
  </r>
  <r>
    <s v="4907286359"/>
    <x v="5"/>
    <s v="9"/>
    <d v="2022-09-26T00:00:00"/>
    <x v="5"/>
    <x v="0"/>
    <s v="1010"/>
    <s v="S010"/>
    <s v="H"/>
    <n v="0"/>
    <n v="1"/>
    <x v="0"/>
    <s v="530000281189"/>
    <x v="681"/>
    <x v="0"/>
    <n v="41000"/>
    <n v="0"/>
    <x v="0"/>
  </r>
  <r>
    <s v="4907286421"/>
    <x v="5"/>
    <s v="9"/>
    <d v="2022-09-14T00:00:00"/>
    <x v="3"/>
    <x v="161"/>
    <s v="1010"/>
    <s v="S010"/>
    <s v="S"/>
    <n v="0"/>
    <n v="-1"/>
    <x v="0"/>
    <s v="530000287768"/>
    <x v="10"/>
    <x v="161"/>
    <n v="4130"/>
    <n v="0"/>
    <x v="2"/>
  </r>
  <r>
    <s v="4907286422"/>
    <x v="5"/>
    <s v="9"/>
    <d v="2022-09-19T00:00:00"/>
    <x v="3"/>
    <x v="161"/>
    <s v="1010"/>
    <s v="S010"/>
    <s v="S"/>
    <n v="0"/>
    <n v="-1"/>
    <x v="0"/>
    <s v="530000290669"/>
    <x v="10"/>
    <x v="161"/>
    <n v="4130"/>
    <n v="0"/>
    <x v="2"/>
  </r>
  <r>
    <s v="4907286423"/>
    <x v="5"/>
    <s v="9"/>
    <d v="2022-09-15T00:00:00"/>
    <x v="5"/>
    <x v="136"/>
    <s v="1010"/>
    <s v="S010"/>
    <s v="H"/>
    <n v="0"/>
    <n v="1"/>
    <x v="0"/>
    <s v="530000288412"/>
    <x v="649"/>
    <x v="136"/>
    <n v="5100"/>
    <n v="0"/>
    <x v="1"/>
  </r>
  <r>
    <s v="4907286424"/>
    <x v="5"/>
    <s v="9"/>
    <d v="2022-09-26T00:00:00"/>
    <x v="5"/>
    <x v="136"/>
    <s v="1010"/>
    <s v="S010"/>
    <s v="H"/>
    <n v="0"/>
    <n v="1"/>
    <x v="0"/>
    <s v="530000290669"/>
    <x v="10"/>
    <x v="136"/>
    <n v="5100"/>
    <n v="0"/>
    <x v="2"/>
  </r>
  <r>
    <s v="4907286427"/>
    <x v="5"/>
    <s v="9"/>
    <d v="2022-09-14T00:00:00"/>
    <x v="3"/>
    <x v="13"/>
    <s v="1010"/>
    <s v="S010"/>
    <s v="S"/>
    <n v="0"/>
    <n v="-1"/>
    <x v="0"/>
    <s v="530000179933"/>
    <x v="355"/>
    <x v="13"/>
    <n v="46100"/>
    <n v="0"/>
    <x v="0"/>
  </r>
  <r>
    <s v="4907286428"/>
    <x v="5"/>
    <s v="9"/>
    <d v="2022-09-02T00:00:00"/>
    <x v="3"/>
    <x v="13"/>
    <s v="1010"/>
    <s v="S010"/>
    <s v="S"/>
    <n v="0"/>
    <n v="-1"/>
    <x v="0"/>
    <s v="530000270186"/>
    <x v="384"/>
    <x v="13"/>
    <n v="46100"/>
    <n v="0"/>
    <x v="0"/>
  </r>
  <r>
    <s v="4907286441"/>
    <x v="5"/>
    <s v="9"/>
    <d v="2022-09-26T00:00:00"/>
    <x v="1"/>
    <x v="80"/>
    <s v="1060"/>
    <s v="S061"/>
    <s v="H"/>
    <n v="0"/>
    <n v="7"/>
    <x v="0"/>
    <s v="530000287252"/>
    <x v="554"/>
    <x v="80"/>
    <n v="1325"/>
    <n v="0"/>
    <x v="3"/>
  </r>
  <r>
    <s v="4907286490"/>
    <x v="5"/>
    <s v="9"/>
    <d v="2022-09-27T00:00:00"/>
    <x v="5"/>
    <x v="6"/>
    <s v="1060"/>
    <s v="S060"/>
    <s v="H"/>
    <n v="0"/>
    <n v="1"/>
    <x v="0"/>
    <s v="530000273962"/>
    <x v="133"/>
    <x v="6"/>
    <n v="1446"/>
    <n v="0"/>
    <x v="2"/>
  </r>
  <r>
    <s v="4907286495"/>
    <x v="5"/>
    <s v="9"/>
    <d v="2022-09-26T00:00:00"/>
    <x v="1"/>
    <x v="9"/>
    <s v="1060"/>
    <s v="S060"/>
    <s v="H"/>
    <n v="0"/>
    <n v="1"/>
    <x v="0"/>
    <s v="530000292690"/>
    <x v="653"/>
    <x v="9"/>
    <n v="1965"/>
    <n v="0"/>
    <x v="1"/>
  </r>
  <r>
    <s v="4907286589"/>
    <x v="5"/>
    <s v="9"/>
    <d v="2022-09-27T00:00:00"/>
    <x v="1"/>
    <x v="9"/>
    <s v="1060"/>
    <s v="S060"/>
    <s v="H"/>
    <n v="0"/>
    <n v="1"/>
    <x v="0"/>
    <s v="530000290159"/>
    <x v="674"/>
    <x v="9"/>
    <n v="1965"/>
    <n v="0"/>
    <x v="1"/>
  </r>
  <r>
    <s v="4907286702"/>
    <x v="5"/>
    <s v="9"/>
    <d v="2022-09-27T00:00:00"/>
    <x v="5"/>
    <x v="15"/>
    <s v="1010"/>
    <s v="S010"/>
    <s v="H"/>
    <n v="0"/>
    <n v="1"/>
    <x v="0"/>
    <s v="530000250946"/>
    <x v="383"/>
    <x v="15"/>
    <n v="53650"/>
    <n v="0"/>
    <x v="0"/>
  </r>
  <r>
    <s v="4907286726"/>
    <x v="5"/>
    <s v="9"/>
    <d v="2022-09-27T00:00:00"/>
    <x v="5"/>
    <x v="9"/>
    <s v="1060"/>
    <s v="S060"/>
    <s v="H"/>
    <n v="0"/>
    <n v="1"/>
    <x v="0"/>
    <s v="530000292788"/>
    <x v="653"/>
    <x v="9"/>
    <n v="1965"/>
    <n v="0"/>
    <x v="1"/>
  </r>
  <r>
    <s v="4907286731"/>
    <x v="5"/>
    <s v="9"/>
    <d v="2022-09-27T00:00:00"/>
    <x v="5"/>
    <x v="9"/>
    <s v="1060"/>
    <s v="S060"/>
    <s v="H"/>
    <n v="0"/>
    <n v="1"/>
    <x v="0"/>
    <s v="530000289724"/>
    <x v="653"/>
    <x v="9"/>
    <n v="1965"/>
    <n v="0"/>
    <x v="1"/>
  </r>
  <r>
    <s v="4907286773"/>
    <x v="5"/>
    <s v="9"/>
    <d v="2022-09-27T00:00:00"/>
    <x v="5"/>
    <x v="31"/>
    <s v="1020"/>
    <s v="S020"/>
    <s v="H"/>
    <n v="0"/>
    <n v="1"/>
    <x v="0"/>
    <s v="530000288350"/>
    <x v="707"/>
    <x v="31"/>
    <n v="1911"/>
    <n v="0"/>
    <x v="0"/>
  </r>
  <r>
    <s v="4907286774"/>
    <x v="5"/>
    <s v="9"/>
    <d v="2022-09-27T00:00:00"/>
    <x v="5"/>
    <x v="32"/>
    <s v="1020"/>
    <s v="S020"/>
    <s v="H"/>
    <n v="0"/>
    <n v="1"/>
    <x v="0"/>
    <s v="530000288350"/>
    <x v="707"/>
    <x v="32"/>
    <n v="1238"/>
    <n v="0"/>
    <x v="0"/>
  </r>
  <r>
    <s v="4907286804"/>
    <x v="5"/>
    <s v="9"/>
    <d v="2022-09-27T00:00:00"/>
    <x v="5"/>
    <x v="5"/>
    <s v="1020"/>
    <s v="S024"/>
    <s v="H"/>
    <n v="0"/>
    <n v="1"/>
    <x v="0"/>
    <s v="530000291039"/>
    <x v="634"/>
    <x v="5"/>
    <n v="1297"/>
    <n v="0"/>
    <x v="7"/>
  </r>
  <r>
    <s v="4907286805"/>
    <x v="5"/>
    <s v="9"/>
    <d v="2022-09-27T00:00:00"/>
    <x v="1"/>
    <x v="5"/>
    <s v="1020"/>
    <s v="S020"/>
    <s v="H"/>
    <n v="0"/>
    <n v="1"/>
    <x v="0"/>
    <s v="4301270"/>
    <x v="634"/>
    <x v="5"/>
    <n v="1297"/>
    <n v="0"/>
    <x v="7"/>
  </r>
  <r>
    <s v="4907286866"/>
    <x v="5"/>
    <s v="9"/>
    <d v="2022-09-27T00:00:00"/>
    <x v="5"/>
    <x v="31"/>
    <s v="1050"/>
    <s v="S050"/>
    <s v="H"/>
    <n v="0"/>
    <n v="1"/>
    <x v="0"/>
    <s v="530000285725"/>
    <x v="7"/>
    <x v="31"/>
    <n v="1911"/>
    <n v="0"/>
    <x v="2"/>
  </r>
  <r>
    <s v="4907286868"/>
    <x v="5"/>
    <s v="9"/>
    <d v="2022-09-27T00:00:00"/>
    <x v="5"/>
    <x v="31"/>
    <s v="1050"/>
    <s v="S050"/>
    <s v="H"/>
    <n v="0"/>
    <n v="1"/>
    <x v="0"/>
    <s v="530000284029"/>
    <x v="7"/>
    <x v="31"/>
    <n v="1911"/>
    <n v="0"/>
    <x v="2"/>
  </r>
  <r>
    <s v="4907286869"/>
    <x v="5"/>
    <s v="9"/>
    <d v="2022-09-27T00:00:00"/>
    <x v="5"/>
    <x v="31"/>
    <s v="1050"/>
    <s v="S050"/>
    <s v="H"/>
    <n v="0"/>
    <n v="1"/>
    <x v="0"/>
    <s v="530000282184"/>
    <x v="7"/>
    <x v="31"/>
    <n v="1911"/>
    <n v="0"/>
    <x v="2"/>
  </r>
  <r>
    <s v="4907286928"/>
    <x v="5"/>
    <s v="9"/>
    <d v="2022-09-27T00:00:00"/>
    <x v="5"/>
    <x v="13"/>
    <s v="1030"/>
    <s v="S030"/>
    <s v="H"/>
    <n v="0"/>
    <n v="1"/>
    <x v="0"/>
    <s v="530000272711"/>
    <x v="637"/>
    <x v="13"/>
    <n v="46100"/>
    <n v="0"/>
    <x v="1"/>
  </r>
  <r>
    <s v="4907286929"/>
    <x v="5"/>
    <s v="9"/>
    <d v="2022-09-27T00:00:00"/>
    <x v="5"/>
    <x v="0"/>
    <s v="1030"/>
    <s v="S030"/>
    <s v="H"/>
    <n v="0"/>
    <n v="1"/>
    <x v="0"/>
    <s v="530000272804"/>
    <x v="662"/>
    <x v="0"/>
    <n v="41000"/>
    <n v="0"/>
    <x v="2"/>
  </r>
  <r>
    <s v="4907286990"/>
    <x v="5"/>
    <s v="9"/>
    <d v="2022-09-27T00:00:00"/>
    <x v="5"/>
    <x v="6"/>
    <s v="1010"/>
    <s v="S010"/>
    <s v="H"/>
    <n v="0"/>
    <n v="1"/>
    <x v="0"/>
    <s v="530000292396"/>
    <x v="649"/>
    <x v="6"/>
    <n v="1446"/>
    <n v="0"/>
    <x v="1"/>
  </r>
  <r>
    <s v="4907287047"/>
    <x v="5"/>
    <s v="9"/>
    <d v="2022-09-27T00:00:00"/>
    <x v="5"/>
    <x v="4"/>
    <s v="1001"/>
    <s v="S001"/>
    <s v="H"/>
    <n v="0"/>
    <n v="1"/>
    <x v="0"/>
    <s v="530000257083"/>
    <x v="577"/>
    <x v="4"/>
    <n v="107120"/>
    <n v="0"/>
    <x v="0"/>
  </r>
  <r>
    <s v="4907287105"/>
    <x v="5"/>
    <s v="9"/>
    <d v="2022-09-27T00:00:00"/>
    <x v="5"/>
    <x v="12"/>
    <s v="1050"/>
    <s v="S050"/>
    <s v="H"/>
    <n v="0"/>
    <n v="7"/>
    <x v="0"/>
    <s v="530000246569"/>
    <x v="334"/>
    <x v="12"/>
    <n v="10385"/>
    <n v="0"/>
    <x v="0"/>
  </r>
  <r>
    <s v="4907287106"/>
    <x v="5"/>
    <s v="9"/>
    <d v="2022-09-27T00:00:00"/>
    <x v="5"/>
    <x v="14"/>
    <s v="1050"/>
    <s v="S050"/>
    <s v="H"/>
    <n v="0"/>
    <n v="1"/>
    <x v="0"/>
    <s v="530000248200"/>
    <x v="581"/>
    <x v="14"/>
    <n v="50350"/>
    <n v="0"/>
    <x v="0"/>
  </r>
  <r>
    <s v="4907287114"/>
    <x v="5"/>
    <s v="9"/>
    <d v="2022-09-27T00:00:00"/>
    <x v="5"/>
    <x v="31"/>
    <s v="1050"/>
    <s v="S050"/>
    <s v="H"/>
    <n v="0"/>
    <n v="1"/>
    <x v="0"/>
    <s v="530000288603"/>
    <x v="708"/>
    <x v="31"/>
    <n v="1911"/>
    <n v="0"/>
    <x v="0"/>
  </r>
  <r>
    <s v="4907287171"/>
    <x v="5"/>
    <s v="9"/>
    <d v="2022-09-27T00:00:00"/>
    <x v="5"/>
    <x v="9"/>
    <s v="1010"/>
    <s v="S010"/>
    <s v="H"/>
    <n v="0"/>
    <n v="1"/>
    <x v="0"/>
    <s v="530000286292"/>
    <x v="642"/>
    <x v="9"/>
    <n v="1965"/>
    <n v="0"/>
    <x v="1"/>
  </r>
  <r>
    <s v="4907287174"/>
    <x v="5"/>
    <s v="9"/>
    <d v="2022-09-27T00:00:00"/>
    <x v="5"/>
    <x v="0"/>
    <s v="1010"/>
    <s v="S010"/>
    <s v="H"/>
    <n v="0"/>
    <n v="1"/>
    <x v="0"/>
    <s v="530000237212"/>
    <x v="583"/>
    <x v="0"/>
    <n v="41000"/>
    <n v="0"/>
    <x v="0"/>
  </r>
  <r>
    <s v="4907287296"/>
    <x v="5"/>
    <s v="9"/>
    <d v="2022-09-14T00:00:00"/>
    <x v="3"/>
    <x v="35"/>
    <s v="1010"/>
    <s v="S010"/>
    <s v="S"/>
    <n v="0"/>
    <n v="-1"/>
    <x v="0"/>
    <s v="530000224649"/>
    <x v="558"/>
    <x v="35"/>
    <n v="57200"/>
    <n v="0"/>
    <x v="0"/>
  </r>
  <r>
    <s v="4907287298"/>
    <x v="5"/>
    <s v="9"/>
    <d v="2022-09-27T00:00:00"/>
    <x v="5"/>
    <x v="124"/>
    <s v="1010"/>
    <s v="S010"/>
    <s v="H"/>
    <n v="0"/>
    <n v="1"/>
    <x v="0"/>
    <s v="530000224649"/>
    <x v="558"/>
    <x v="124"/>
    <n v="34877"/>
    <n v="0"/>
    <x v="0"/>
  </r>
  <r>
    <s v="4907287342"/>
    <x v="5"/>
    <s v="9"/>
    <d v="2022-09-04T00:00:00"/>
    <x v="0"/>
    <x v="31"/>
    <s v="1030"/>
    <s v="S030"/>
    <s v="S"/>
    <n v="0"/>
    <n v="-1"/>
    <x v="0"/>
    <s v="530000285663"/>
    <x v="401"/>
    <x v="31"/>
    <n v="1911"/>
    <n v="0"/>
    <x v="3"/>
  </r>
  <r>
    <s v="4907287367"/>
    <x v="5"/>
    <s v="9"/>
    <d v="2022-09-27T00:00:00"/>
    <x v="5"/>
    <x v="95"/>
    <s v="1020"/>
    <s v="E020"/>
    <s v="H"/>
    <n v="0"/>
    <n v="1"/>
    <x v="0"/>
    <s v="530000288612"/>
    <x v="661"/>
    <x v="95"/>
    <n v="11320"/>
    <n v="0"/>
    <x v="1"/>
  </r>
  <r>
    <s v="4907287455"/>
    <x v="5"/>
    <s v="9"/>
    <d v="2022-09-27T00:00:00"/>
    <x v="5"/>
    <x v="7"/>
    <s v="1030"/>
    <s v="S030"/>
    <s v="H"/>
    <n v="0"/>
    <n v="1"/>
    <x v="0"/>
    <s v="530000275068"/>
    <x v="401"/>
    <x v="7"/>
    <n v="8280"/>
    <n v="0"/>
    <x v="3"/>
  </r>
  <r>
    <s v="4907287520"/>
    <x v="5"/>
    <s v="9"/>
    <d v="2022-09-28T00:00:00"/>
    <x v="5"/>
    <x v="5"/>
    <s v="1020"/>
    <s v="S020"/>
    <s v="H"/>
    <n v="0"/>
    <n v="3"/>
    <x v="0"/>
    <s v="530000287737"/>
    <x v="745"/>
    <x v="5"/>
    <n v="1297"/>
    <n v="0"/>
    <x v="3"/>
  </r>
  <r>
    <s v="4907287524"/>
    <x v="5"/>
    <s v="9"/>
    <d v="2022-09-27T00:00:00"/>
    <x v="5"/>
    <x v="0"/>
    <s v="1030"/>
    <s v="S030"/>
    <s v="H"/>
    <n v="0"/>
    <n v="1"/>
    <x v="0"/>
    <s v="530000270437"/>
    <x v="662"/>
    <x v="0"/>
    <n v="41000"/>
    <n v="0"/>
    <x v="2"/>
  </r>
  <r>
    <s v="4907287526"/>
    <x v="5"/>
    <s v="9"/>
    <d v="2022-09-27T00:00:00"/>
    <x v="5"/>
    <x v="13"/>
    <s v="1030"/>
    <s v="S030"/>
    <s v="H"/>
    <n v="0"/>
    <n v="1"/>
    <x v="0"/>
    <s v="530000287118"/>
    <x v="662"/>
    <x v="13"/>
    <n v="46100"/>
    <n v="0"/>
    <x v="2"/>
  </r>
  <r>
    <s v="4907287529"/>
    <x v="5"/>
    <s v="9"/>
    <d v="2022-09-27T00:00:00"/>
    <x v="5"/>
    <x v="19"/>
    <s v="1030"/>
    <s v="S030"/>
    <s v="H"/>
    <n v="0"/>
    <n v="1"/>
    <x v="0"/>
    <s v="530000226874"/>
    <x v="659"/>
    <x v="19"/>
    <n v="1745"/>
    <n v="0"/>
    <x v="2"/>
  </r>
  <r>
    <s v="4907287588"/>
    <x v="5"/>
    <s v="9"/>
    <d v="2022-09-28T00:00:00"/>
    <x v="5"/>
    <x v="2"/>
    <s v="1030"/>
    <s v="S030"/>
    <s v="H"/>
    <n v="0"/>
    <n v="1"/>
    <x v="0"/>
    <s v="530000289185"/>
    <x v="637"/>
    <x v="2"/>
    <n v="9490"/>
    <n v="0"/>
    <x v="1"/>
  </r>
  <r>
    <s v="4907287794"/>
    <x v="5"/>
    <s v="9"/>
    <d v="2022-09-28T00:00:00"/>
    <x v="5"/>
    <x v="2"/>
    <s v="1080"/>
    <s v="S080"/>
    <s v="H"/>
    <n v="0"/>
    <n v="1"/>
    <x v="0"/>
    <s v="530000290603"/>
    <x v="678"/>
    <x v="2"/>
    <n v="9490"/>
    <n v="0"/>
    <x v="2"/>
  </r>
  <r>
    <s v="4907287857"/>
    <x v="5"/>
    <s v="9"/>
    <d v="2022-09-28T00:00:00"/>
    <x v="5"/>
    <x v="30"/>
    <s v="1020"/>
    <s v="S020"/>
    <s v="H"/>
    <n v="0"/>
    <n v="1"/>
    <x v="0"/>
    <s v="530000221614"/>
    <x v="445"/>
    <x v="30"/>
    <n v="82358.8"/>
    <n v="0"/>
    <x v="0"/>
  </r>
  <r>
    <s v="4907287929"/>
    <x v="5"/>
    <s v="9"/>
    <d v="2022-09-28T00:00:00"/>
    <x v="5"/>
    <x v="2"/>
    <s v="1020"/>
    <s v="S024"/>
    <s v="H"/>
    <n v="0"/>
    <n v="2"/>
    <x v="0"/>
    <s v="530000246569"/>
    <x v="334"/>
    <x v="2"/>
    <n v="9490"/>
    <n v="0"/>
    <x v="0"/>
  </r>
  <r>
    <s v="4907287930"/>
    <x v="5"/>
    <s v="9"/>
    <d v="2022-09-28T00:00:00"/>
    <x v="5"/>
    <x v="48"/>
    <s v="1020"/>
    <s v="S024"/>
    <s v="H"/>
    <n v="0"/>
    <n v="1"/>
    <x v="0"/>
    <s v="530000237212"/>
    <x v="383"/>
    <x v="48"/>
    <n v="63144.15"/>
    <n v="0"/>
    <x v="0"/>
  </r>
  <r>
    <s v="4907287981"/>
    <x v="5"/>
    <s v="9"/>
    <d v="2022-09-28T00:00:00"/>
    <x v="5"/>
    <x v="7"/>
    <s v="1020"/>
    <s v="S024"/>
    <s v="H"/>
    <n v="0"/>
    <n v="1"/>
    <x v="0"/>
    <s v="530000259953"/>
    <x v="696"/>
    <x v="7"/>
    <n v="8280"/>
    <n v="0"/>
    <x v="0"/>
  </r>
  <r>
    <s v="4907287983"/>
    <x v="5"/>
    <s v="9"/>
    <d v="2022-09-28T00:00:00"/>
    <x v="5"/>
    <x v="5"/>
    <s v="1020"/>
    <s v="S024"/>
    <s v="H"/>
    <n v="0"/>
    <n v="3"/>
    <x v="0"/>
    <s v="530000246984"/>
    <x v="556"/>
    <x v="5"/>
    <n v="1297"/>
    <n v="0"/>
    <x v="0"/>
  </r>
  <r>
    <s v="4907288096"/>
    <x v="5"/>
    <s v="9"/>
    <d v="2022-09-28T00:00:00"/>
    <x v="1"/>
    <x v="2"/>
    <s v="1060"/>
    <s v="S060"/>
    <s v="H"/>
    <n v="0"/>
    <n v="1"/>
    <x v="0"/>
    <s v="530000294585"/>
    <x v="746"/>
    <x v="2"/>
    <n v="9490"/>
    <n v="0"/>
    <x v="3"/>
  </r>
  <r>
    <s v="4907288143"/>
    <x v="5"/>
    <s v="9"/>
    <d v="2022-09-28T00:00:00"/>
    <x v="5"/>
    <x v="31"/>
    <s v="1020"/>
    <s v="S020"/>
    <s v="H"/>
    <n v="0"/>
    <n v="1"/>
    <x v="0"/>
    <s v="530000288603"/>
    <x v="708"/>
    <x v="31"/>
    <n v="1911"/>
    <n v="0"/>
    <x v="0"/>
  </r>
  <r>
    <s v="4907288146"/>
    <x v="5"/>
    <s v="9"/>
    <d v="2022-09-28T00:00:00"/>
    <x v="3"/>
    <x v="31"/>
    <s v="1020"/>
    <s v="S020"/>
    <s v="S"/>
    <n v="0"/>
    <n v="-1"/>
    <x v="0"/>
    <s v="530000288603"/>
    <x v="708"/>
    <x v="31"/>
    <n v="1911"/>
    <n v="0"/>
    <x v="0"/>
  </r>
  <r>
    <s v="4907288150"/>
    <x v="5"/>
    <s v="9"/>
    <d v="2022-09-28T00:00:00"/>
    <x v="5"/>
    <x v="31"/>
    <s v="1020"/>
    <s v="S020"/>
    <s v="H"/>
    <n v="0"/>
    <n v="1"/>
    <x v="0"/>
    <s v="530000288603"/>
    <x v="708"/>
    <x v="31"/>
    <n v="1911"/>
    <n v="0"/>
    <x v="0"/>
  </r>
  <r>
    <s v="4907288173"/>
    <x v="5"/>
    <s v="9"/>
    <d v="2022-09-28T00:00:00"/>
    <x v="5"/>
    <x v="32"/>
    <s v="1010"/>
    <s v="S010"/>
    <s v="H"/>
    <n v="0"/>
    <n v="1"/>
    <x v="0"/>
    <s v="530000251026"/>
    <x v="583"/>
    <x v="32"/>
    <n v="1238"/>
    <n v="0"/>
    <x v="0"/>
  </r>
  <r>
    <s v="4907288310"/>
    <x v="5"/>
    <s v="9"/>
    <d v="2022-09-28T00:00:00"/>
    <x v="1"/>
    <x v="39"/>
    <s v="1010"/>
    <s v="S010"/>
    <s v="H"/>
    <n v="0"/>
    <n v="1"/>
    <x v="0"/>
    <s v="530000294585"/>
    <x v="746"/>
    <x v="39"/>
    <n v="20246"/>
    <n v="0"/>
    <x v="3"/>
  </r>
  <r>
    <s v="4907288641"/>
    <x v="5"/>
    <s v="9"/>
    <d v="2022-09-28T00:00:00"/>
    <x v="5"/>
    <x v="15"/>
    <s v="1050"/>
    <s v="S050"/>
    <s v="H"/>
    <n v="0"/>
    <n v="1"/>
    <x v="0"/>
    <s v="530000078851"/>
    <x v="108"/>
    <x v="15"/>
    <n v="53650"/>
    <n v="0"/>
    <x v="0"/>
  </r>
  <r>
    <s v="4907288672"/>
    <x v="5"/>
    <s v="9"/>
    <d v="2022-09-28T00:00:00"/>
    <x v="5"/>
    <x v="95"/>
    <s v="1020"/>
    <s v="E020"/>
    <s v="H"/>
    <n v="0"/>
    <n v="1"/>
    <x v="0"/>
    <s v="530000289095"/>
    <x v="661"/>
    <x v="95"/>
    <n v="11320"/>
    <n v="0"/>
    <x v="1"/>
  </r>
  <r>
    <s v="4907288769"/>
    <x v="5"/>
    <s v="9"/>
    <d v="2022-09-28T00:00:00"/>
    <x v="5"/>
    <x v="7"/>
    <s v="1050"/>
    <s v="S050"/>
    <s v="H"/>
    <n v="0"/>
    <n v="1"/>
    <x v="0"/>
    <s v="530000270493"/>
    <x v="537"/>
    <x v="7"/>
    <n v="8280"/>
    <n v="0"/>
    <x v="2"/>
  </r>
  <r>
    <s v="4907288783"/>
    <x v="5"/>
    <s v="9"/>
    <d v="2022-09-29T00:00:00"/>
    <x v="1"/>
    <x v="6"/>
    <s v="1060"/>
    <s v="S060"/>
    <s v="H"/>
    <n v="0"/>
    <n v="1"/>
    <x v="0"/>
    <s v="530000290238"/>
    <x v="667"/>
    <x v="6"/>
    <n v="1446"/>
    <n v="0"/>
    <x v="1"/>
  </r>
  <r>
    <s v="4907289046"/>
    <x v="5"/>
    <s v="9"/>
    <d v="2022-09-29T00:00:00"/>
    <x v="5"/>
    <x v="7"/>
    <s v="1020"/>
    <s v="S024"/>
    <s v="H"/>
    <n v="0"/>
    <n v="8"/>
    <x v="0"/>
    <s v="530000277366"/>
    <x v="531"/>
    <x v="7"/>
    <n v="8280"/>
    <n v="0"/>
    <x v="3"/>
  </r>
  <r>
    <s v="4907289073"/>
    <x v="5"/>
    <s v="9"/>
    <d v="2022-09-29T00:00:00"/>
    <x v="5"/>
    <x v="32"/>
    <s v="1010"/>
    <s v="S010"/>
    <s v="H"/>
    <n v="0"/>
    <n v="1"/>
    <x v="0"/>
    <s v="530000282466"/>
    <x v="662"/>
    <x v="32"/>
    <n v="1238"/>
    <n v="0"/>
    <x v="2"/>
  </r>
  <r>
    <s v="4907289076"/>
    <x v="5"/>
    <s v="9"/>
    <d v="2022-09-29T00:00:00"/>
    <x v="5"/>
    <x v="32"/>
    <s v="1017"/>
    <s v="S017"/>
    <s v="H"/>
    <n v="0"/>
    <n v="1"/>
    <x v="0"/>
    <s v="530000277389"/>
    <x v="539"/>
    <x v="32"/>
    <n v="1238"/>
    <n v="0"/>
    <x v="3"/>
  </r>
  <r>
    <s v="4907289077"/>
    <x v="5"/>
    <s v="9"/>
    <d v="2022-09-29T00:00:00"/>
    <x v="5"/>
    <x v="84"/>
    <s v="1010"/>
    <s v="S010"/>
    <s v="H"/>
    <n v="0"/>
    <n v="1"/>
    <x v="0"/>
    <s v="530000288741"/>
    <x v="679"/>
    <x v="84"/>
    <n v="19353"/>
    <n v="0"/>
    <x v="2"/>
  </r>
  <r>
    <s v="4907289156"/>
    <x v="5"/>
    <s v="9"/>
    <d v="2022-09-29T00:00:00"/>
    <x v="5"/>
    <x v="14"/>
    <s v="1010"/>
    <s v="S010"/>
    <s v="H"/>
    <n v="0"/>
    <n v="1"/>
    <x v="0"/>
    <s v="530000288427"/>
    <x v="679"/>
    <x v="14"/>
    <n v="50350"/>
    <n v="0"/>
    <x v="2"/>
  </r>
  <r>
    <s v="4907289191"/>
    <x v="5"/>
    <s v="9"/>
    <d v="2022-09-29T00:00:00"/>
    <x v="5"/>
    <x v="10"/>
    <s v="1020"/>
    <s v="S020"/>
    <s v="H"/>
    <n v="0"/>
    <n v="1"/>
    <x v="0"/>
    <s v="530000289384"/>
    <x v="539"/>
    <x v="10"/>
    <n v="42200"/>
    <n v="0"/>
    <x v="3"/>
  </r>
  <r>
    <s v="4907289196"/>
    <x v="5"/>
    <s v="9"/>
    <d v="2022-09-29T00:00:00"/>
    <x v="3"/>
    <x v="32"/>
    <s v="1010"/>
    <s v="S010"/>
    <s v="S"/>
    <n v="0"/>
    <n v="-1"/>
    <x v="0"/>
    <s v="530000251026"/>
    <x v="583"/>
    <x v="32"/>
    <n v="1238"/>
    <n v="0"/>
    <x v="0"/>
  </r>
  <r>
    <s v="4907289201"/>
    <x v="5"/>
    <s v="9"/>
    <d v="2022-09-29T00:00:00"/>
    <x v="5"/>
    <x v="31"/>
    <s v="1010"/>
    <s v="S010"/>
    <s v="H"/>
    <n v="0"/>
    <n v="1"/>
    <x v="0"/>
    <s v="530000251026"/>
    <x v="583"/>
    <x v="31"/>
    <n v="1911"/>
    <n v="0"/>
    <x v="0"/>
  </r>
  <r>
    <s v="4907289203"/>
    <x v="5"/>
    <s v="9"/>
    <d v="2022-09-29T00:00:00"/>
    <x v="1"/>
    <x v="7"/>
    <s v="1020"/>
    <s v="S024"/>
    <s v="H"/>
    <n v="0"/>
    <n v="26"/>
    <x v="0"/>
    <s v="530000294585"/>
    <x v="746"/>
    <x v="7"/>
    <n v="8280"/>
    <n v="0"/>
    <x v="3"/>
  </r>
  <r>
    <s v="4907289321"/>
    <x v="5"/>
    <s v="9"/>
    <d v="2022-09-29T00:00:00"/>
    <x v="5"/>
    <x v="17"/>
    <s v="1010"/>
    <s v="S010"/>
    <s v="H"/>
    <n v="0"/>
    <n v="1"/>
    <x v="0"/>
    <s v="530000245434"/>
    <x v="384"/>
    <x v="17"/>
    <n v="43365"/>
    <n v="0"/>
    <x v="0"/>
  </r>
  <r>
    <s v="4907289334"/>
    <x v="5"/>
    <s v="9"/>
    <d v="2022-09-29T00:00:00"/>
    <x v="5"/>
    <x v="2"/>
    <s v="1020"/>
    <s v="S020"/>
    <s v="H"/>
    <n v="0"/>
    <n v="2"/>
    <x v="0"/>
    <s v="530000294585"/>
    <x v="746"/>
    <x v="2"/>
    <n v="9490"/>
    <n v="0"/>
    <x v="3"/>
  </r>
  <r>
    <s v="4907289335"/>
    <x v="5"/>
    <s v="9"/>
    <d v="2022-09-29T00:00:00"/>
    <x v="1"/>
    <x v="7"/>
    <s v="1020"/>
    <s v="S024"/>
    <s v="H"/>
    <n v="0"/>
    <n v="7"/>
    <x v="0"/>
    <s v="530000294585"/>
    <x v="746"/>
    <x v="7"/>
    <n v="8280"/>
    <n v="0"/>
    <x v="3"/>
  </r>
  <r>
    <s v="4907289335"/>
    <x v="5"/>
    <s v="9"/>
    <d v="2022-09-29T00:00:00"/>
    <x v="1"/>
    <x v="2"/>
    <s v="1020"/>
    <s v="S024"/>
    <s v="H"/>
    <n v="0"/>
    <n v="9"/>
    <x v="0"/>
    <s v="530000294585"/>
    <x v="746"/>
    <x v="2"/>
    <n v="9490"/>
    <n v="0"/>
    <x v="3"/>
  </r>
  <r>
    <s v="4907289335"/>
    <x v="5"/>
    <s v="9"/>
    <d v="2022-09-29T00:00:00"/>
    <x v="1"/>
    <x v="12"/>
    <s v="1020"/>
    <s v="S024"/>
    <s v="H"/>
    <n v="0"/>
    <n v="1"/>
    <x v="0"/>
    <s v="530000294585"/>
    <x v="746"/>
    <x v="12"/>
    <n v="10385"/>
    <n v="0"/>
    <x v="3"/>
  </r>
  <r>
    <s v="4907289773"/>
    <x v="5"/>
    <s v="9"/>
    <d v="2022-09-29T00:00:00"/>
    <x v="5"/>
    <x v="9"/>
    <s v="1060"/>
    <s v="S060"/>
    <s v="H"/>
    <n v="0"/>
    <n v="1"/>
    <x v="0"/>
    <s v="530000289566"/>
    <x v="133"/>
    <x v="9"/>
    <n v="1965"/>
    <n v="0"/>
    <x v="2"/>
  </r>
  <r>
    <s v="4907289821"/>
    <x v="5"/>
    <s v="9"/>
    <d v="2022-09-29T00:00:00"/>
    <x v="5"/>
    <x v="9"/>
    <s v="1060"/>
    <s v="S060"/>
    <s v="H"/>
    <n v="0"/>
    <n v="1"/>
    <x v="0"/>
    <s v="530000289724"/>
    <x v="653"/>
    <x v="9"/>
    <n v="1965"/>
    <n v="0"/>
    <x v="1"/>
  </r>
  <r>
    <s v="4907289826"/>
    <x v="5"/>
    <s v="9"/>
    <d v="2022-09-29T00:00:00"/>
    <x v="5"/>
    <x v="63"/>
    <s v="1080"/>
    <s v="S080"/>
    <s v="H"/>
    <n v="0"/>
    <n v="1"/>
    <x v="0"/>
    <s v="530000221969"/>
    <x v="660"/>
    <x v="63"/>
    <n v="3113"/>
    <n v="0"/>
    <x v="1"/>
  </r>
  <r>
    <s v="4907289916"/>
    <x v="5"/>
    <s v="9"/>
    <d v="2022-09-28T00:00:00"/>
    <x v="3"/>
    <x v="7"/>
    <s v="1050"/>
    <s v="S050"/>
    <s v="S"/>
    <n v="0"/>
    <n v="-1"/>
    <x v="0"/>
    <s v="530000270493"/>
    <x v="537"/>
    <x v="7"/>
    <n v="8280"/>
    <n v="0"/>
    <x v="2"/>
  </r>
  <r>
    <s v="4907290030"/>
    <x v="5"/>
    <s v="9"/>
    <d v="2022-09-30T00:00:00"/>
    <x v="5"/>
    <x v="19"/>
    <s v="1017"/>
    <s v="S017"/>
    <s v="H"/>
    <n v="0"/>
    <n v="1"/>
    <x v="0"/>
    <s v="530000266364"/>
    <x v="645"/>
    <x v="19"/>
    <n v="1745"/>
    <n v="0"/>
    <x v="1"/>
  </r>
  <r>
    <s v="4907290065"/>
    <x v="5"/>
    <s v="9"/>
    <d v="2022-09-30T00:00:00"/>
    <x v="5"/>
    <x v="10"/>
    <s v="1010"/>
    <s v="S010"/>
    <s v="H"/>
    <n v="0"/>
    <n v="1"/>
    <x v="0"/>
    <s v="530000279645"/>
    <x v="679"/>
    <x v="10"/>
    <n v="42200"/>
    <n v="0"/>
    <x v="2"/>
  </r>
  <r>
    <s v="4907290089"/>
    <x v="5"/>
    <s v="9"/>
    <d v="2022-09-30T00:00:00"/>
    <x v="5"/>
    <x v="0"/>
    <s v="1010"/>
    <s v="S010"/>
    <s v="H"/>
    <n v="0"/>
    <n v="1"/>
    <x v="0"/>
    <s v="530000280828"/>
    <x v="679"/>
    <x v="0"/>
    <n v="41000"/>
    <n v="0"/>
    <x v="2"/>
  </r>
  <r>
    <s v="4907290099"/>
    <x v="5"/>
    <s v="9"/>
    <d v="2022-09-30T00:00:00"/>
    <x v="5"/>
    <x v="11"/>
    <s v="1010"/>
    <s v="S010"/>
    <s v="H"/>
    <n v="0"/>
    <n v="1"/>
    <x v="0"/>
    <s v="530000230025"/>
    <x v="390"/>
    <x v="11"/>
    <n v="11525"/>
    <n v="0"/>
    <x v="0"/>
  </r>
  <r>
    <s v="4907290149"/>
    <x v="5"/>
    <s v="9"/>
    <d v="2022-09-30T00:00:00"/>
    <x v="1"/>
    <x v="7"/>
    <s v="1020"/>
    <s v="S024"/>
    <s v="H"/>
    <n v="0"/>
    <n v="2"/>
    <x v="0"/>
    <s v="530000285639"/>
    <x v="531"/>
    <x v="7"/>
    <n v="8280"/>
    <n v="0"/>
    <x v="3"/>
  </r>
  <r>
    <s v="4907290149"/>
    <x v="5"/>
    <s v="9"/>
    <d v="2022-09-30T00:00:00"/>
    <x v="1"/>
    <x v="12"/>
    <s v="1020"/>
    <s v="S024"/>
    <s v="H"/>
    <n v="0"/>
    <n v="7"/>
    <x v="0"/>
    <s v="530000285639"/>
    <x v="531"/>
    <x v="12"/>
    <n v="10385"/>
    <n v="0"/>
    <x v="3"/>
  </r>
  <r>
    <s v="4907290211"/>
    <x v="5"/>
    <s v="9"/>
    <d v="2022-09-30T00:00:00"/>
    <x v="5"/>
    <x v="9"/>
    <s v="1030"/>
    <s v="S030"/>
    <s v="H"/>
    <n v="0"/>
    <n v="1"/>
    <x v="0"/>
    <s v="530000278759"/>
    <x v="30"/>
    <x v="9"/>
    <n v="1965"/>
    <n v="0"/>
    <x v="2"/>
  </r>
  <r>
    <s v="4907290272"/>
    <x v="5"/>
    <s v="9"/>
    <d v="2022-09-30T00:00:00"/>
    <x v="5"/>
    <x v="5"/>
    <s v="1020"/>
    <s v="S020"/>
    <s v="H"/>
    <n v="0"/>
    <n v="1"/>
    <x v="0"/>
    <s v="530000293240"/>
    <x v="640"/>
    <x v="5"/>
    <n v="1297"/>
    <n v="0"/>
    <x v="2"/>
  </r>
  <r>
    <s v="4907290468"/>
    <x v="5"/>
    <s v="9"/>
    <d v="2022-09-30T00:00:00"/>
    <x v="5"/>
    <x v="18"/>
    <s v="1030"/>
    <s v="S030"/>
    <s v="H"/>
    <n v="0"/>
    <n v="1"/>
    <x v="0"/>
    <s v="530000259606"/>
    <x v="382"/>
    <x v="18"/>
    <n v="52000"/>
    <n v="0"/>
    <x v="0"/>
  </r>
  <r>
    <s v="4907290489"/>
    <x v="5"/>
    <s v="9"/>
    <d v="2022-09-30T00:00:00"/>
    <x v="5"/>
    <x v="2"/>
    <s v="1050"/>
    <s v="S050"/>
    <s v="H"/>
    <n v="0"/>
    <n v="4"/>
    <x v="0"/>
    <s v="530000268734"/>
    <x v="706"/>
    <x v="2"/>
    <n v="9490"/>
    <n v="0"/>
    <x v="0"/>
  </r>
  <r>
    <s v="4907290539"/>
    <x v="5"/>
    <s v="9"/>
    <d v="2022-09-30T00:00:00"/>
    <x v="5"/>
    <x v="2"/>
    <s v="1017"/>
    <s v="S017"/>
    <s v="H"/>
    <n v="0"/>
    <n v="1"/>
    <x v="0"/>
    <s v="530000290546"/>
    <x v="661"/>
    <x v="2"/>
    <n v="9490"/>
    <n v="0"/>
    <x v="1"/>
  </r>
  <r>
    <s v="4907290540"/>
    <x v="5"/>
    <s v="9"/>
    <d v="2022-09-30T00:00:00"/>
    <x v="5"/>
    <x v="2"/>
    <s v="1017"/>
    <s v="S017"/>
    <s v="H"/>
    <n v="0"/>
    <n v="1"/>
    <x v="0"/>
    <s v="530000290544"/>
    <x v="661"/>
    <x v="2"/>
    <n v="9490"/>
    <n v="0"/>
    <x v="1"/>
  </r>
  <r>
    <s v="4907290620"/>
    <x v="5"/>
    <s v="10"/>
    <d v="2022-10-01T00:00:00"/>
    <x v="5"/>
    <x v="5"/>
    <s v="1020"/>
    <s v="S020"/>
    <s v="H"/>
    <n v="0"/>
    <n v="1"/>
    <x v="0"/>
    <s v="530000289128"/>
    <x v="645"/>
    <x v="5"/>
    <n v="1297"/>
    <n v="0"/>
    <x v="1"/>
  </r>
  <r>
    <s v="4907290712"/>
    <x v="5"/>
    <s v="9"/>
    <d v="2022-09-30T00:00:00"/>
    <x v="5"/>
    <x v="16"/>
    <s v="1017"/>
    <s v="S017"/>
    <s v="H"/>
    <n v="0"/>
    <n v="3"/>
    <x v="0"/>
    <s v="530000290503"/>
    <x v="639"/>
    <x v="16"/>
    <n v="1778"/>
    <n v="0"/>
    <x v="1"/>
  </r>
  <r>
    <s v="4907290812"/>
    <x v="5"/>
    <s v="9"/>
    <d v="2022-09-30T00:00:00"/>
    <x v="5"/>
    <x v="32"/>
    <s v="1050"/>
    <s v="S050"/>
    <s v="H"/>
    <n v="0"/>
    <n v="1"/>
    <x v="0"/>
    <s v="530000282429"/>
    <x v="7"/>
    <x v="32"/>
    <n v="1238"/>
    <n v="0"/>
    <x v="2"/>
  </r>
  <r>
    <s v="4907292476"/>
    <x v="5"/>
    <s v="10"/>
    <d v="2022-10-03T00:00:00"/>
    <x v="5"/>
    <x v="31"/>
    <s v="1030"/>
    <s v="S030"/>
    <s v="H"/>
    <n v="0"/>
    <n v="1"/>
    <x v="0"/>
    <s v="530000275126"/>
    <x v="30"/>
    <x v="31"/>
    <n v="1911"/>
    <n v="0"/>
    <x v="2"/>
  </r>
  <r>
    <s v="4907292518"/>
    <x v="5"/>
    <s v="10"/>
    <d v="2022-10-03T00:00:00"/>
    <x v="5"/>
    <x v="5"/>
    <s v="1017"/>
    <s v="S017"/>
    <s v="H"/>
    <n v="0"/>
    <n v="1"/>
    <x v="0"/>
    <s v="530000280713"/>
    <x v="664"/>
    <x v="5"/>
    <n v="1297"/>
    <n v="0"/>
    <x v="2"/>
  </r>
  <r>
    <s v="4907292550"/>
    <x v="5"/>
    <s v="10"/>
    <d v="2022-10-03T00:00:00"/>
    <x v="5"/>
    <x v="7"/>
    <s v="1020"/>
    <s v="S024"/>
    <s v="H"/>
    <n v="0"/>
    <n v="1"/>
    <x v="0"/>
    <s v="530000229983"/>
    <x v="387"/>
    <x v="7"/>
    <n v="8280"/>
    <n v="0"/>
    <x v="0"/>
  </r>
  <r>
    <s v="4907292631"/>
    <x v="5"/>
    <s v="10"/>
    <d v="2022-10-03T00:00:00"/>
    <x v="5"/>
    <x v="7"/>
    <s v="1020"/>
    <s v="S024"/>
    <s v="H"/>
    <n v="0"/>
    <n v="1"/>
    <x v="0"/>
    <s v="530000259606"/>
    <x v="706"/>
    <x v="7"/>
    <n v="8280"/>
    <n v="0"/>
    <x v="0"/>
  </r>
  <r>
    <s v="4907292633"/>
    <x v="5"/>
    <s v="10"/>
    <d v="2022-10-03T00:00:00"/>
    <x v="5"/>
    <x v="7"/>
    <s v="1020"/>
    <s v="S024"/>
    <s v="H"/>
    <n v="0"/>
    <n v="1"/>
    <x v="0"/>
    <s v="530000268734"/>
    <x v="706"/>
    <x v="7"/>
    <n v="8280"/>
    <n v="0"/>
    <x v="0"/>
  </r>
  <r>
    <s v="4907292640"/>
    <x v="5"/>
    <s v="10"/>
    <d v="2022-10-03T00:00:00"/>
    <x v="5"/>
    <x v="29"/>
    <s v="1020"/>
    <s v="S020"/>
    <s v="H"/>
    <n v="0"/>
    <n v="3"/>
    <x v="0"/>
    <s v="530000270438"/>
    <x v="713"/>
    <x v="29"/>
    <n v="2800"/>
    <n v="0"/>
    <x v="0"/>
  </r>
  <r>
    <s v="4907292645"/>
    <x v="5"/>
    <s v="10"/>
    <d v="2022-10-03T00:00:00"/>
    <x v="5"/>
    <x v="9"/>
    <s v="1050"/>
    <s v="S050"/>
    <s v="H"/>
    <n v="0"/>
    <n v="1"/>
    <x v="0"/>
    <s v="530000292823"/>
    <x v="656"/>
    <x v="9"/>
    <n v="1965"/>
    <n v="0"/>
    <x v="1"/>
  </r>
  <r>
    <s v="4907292653"/>
    <x v="5"/>
    <s v="10"/>
    <d v="2022-10-03T00:00:00"/>
    <x v="5"/>
    <x v="72"/>
    <s v="1020"/>
    <s v="S020"/>
    <s v="H"/>
    <n v="0"/>
    <n v="1"/>
    <x v="0"/>
    <s v="530000279049"/>
    <x v="706"/>
    <x v="72"/>
    <n v="0"/>
    <n v="0"/>
    <x v="0"/>
  </r>
  <r>
    <s v="4907292721"/>
    <x v="5"/>
    <s v="10"/>
    <d v="2022-10-03T00:00:00"/>
    <x v="5"/>
    <x v="5"/>
    <s v="1020"/>
    <s v="S020"/>
    <s v="H"/>
    <n v="0"/>
    <n v="1"/>
    <x v="0"/>
    <s v="530000293183"/>
    <x v="639"/>
    <x v="5"/>
    <n v="1297"/>
    <n v="0"/>
    <x v="1"/>
  </r>
  <r>
    <s v="4907292727"/>
    <x v="5"/>
    <s v="10"/>
    <d v="2022-10-03T00:00:00"/>
    <x v="5"/>
    <x v="2"/>
    <s v="1030"/>
    <s v="S030"/>
    <s v="H"/>
    <n v="0"/>
    <n v="1"/>
    <x v="0"/>
    <s v="530000261037"/>
    <x v="535"/>
    <x v="2"/>
    <n v="9490"/>
    <n v="0"/>
    <x v="2"/>
  </r>
  <r>
    <s v="4907292727"/>
    <x v="5"/>
    <s v="10"/>
    <d v="2022-10-03T00:00:00"/>
    <x v="5"/>
    <x v="7"/>
    <s v="1030"/>
    <s v="S030"/>
    <s v="H"/>
    <n v="0"/>
    <n v="1"/>
    <x v="0"/>
    <s v="530000261185"/>
    <x v="535"/>
    <x v="7"/>
    <n v="8280"/>
    <n v="0"/>
    <x v="2"/>
  </r>
  <r>
    <s v="4907292727"/>
    <x v="5"/>
    <s v="10"/>
    <d v="2022-10-03T00:00:00"/>
    <x v="5"/>
    <x v="7"/>
    <s v="1030"/>
    <s v="S030"/>
    <s v="H"/>
    <n v="0"/>
    <n v="1"/>
    <x v="0"/>
    <s v="530000261126"/>
    <x v="535"/>
    <x v="7"/>
    <n v="8280"/>
    <n v="0"/>
    <x v="2"/>
  </r>
  <r>
    <s v="4907292933"/>
    <x v="5"/>
    <s v="10"/>
    <d v="2022-10-03T00:00:00"/>
    <x v="5"/>
    <x v="6"/>
    <s v="1050"/>
    <s v="S050"/>
    <s v="H"/>
    <n v="0"/>
    <n v="1"/>
    <x v="0"/>
    <s v="530000280163"/>
    <x v="7"/>
    <x v="6"/>
    <n v="1446"/>
    <n v="0"/>
    <x v="2"/>
  </r>
  <r>
    <s v="4907292939"/>
    <x v="5"/>
    <s v="10"/>
    <d v="2022-10-03T00:00:00"/>
    <x v="5"/>
    <x v="2"/>
    <s v="1060"/>
    <s v="S060"/>
    <s v="H"/>
    <n v="0"/>
    <n v="1"/>
    <x v="0"/>
    <s v="530000290559"/>
    <x v="653"/>
    <x v="2"/>
    <n v="9490"/>
    <n v="0"/>
    <x v="1"/>
  </r>
  <r>
    <s v="4907293062"/>
    <x v="5"/>
    <s v="10"/>
    <d v="2022-10-03T00:00:00"/>
    <x v="5"/>
    <x v="21"/>
    <s v="1060"/>
    <s v="S060"/>
    <s v="H"/>
    <n v="0"/>
    <n v="1"/>
    <x v="0"/>
    <s v="530000272908"/>
    <x v="665"/>
    <x v="21"/>
    <n v="1708"/>
    <n v="0"/>
    <x v="2"/>
  </r>
  <r>
    <s v="4907293097"/>
    <x v="5"/>
    <s v="10"/>
    <d v="2022-10-03T00:00:00"/>
    <x v="1"/>
    <x v="31"/>
    <s v="1060"/>
    <s v="S060"/>
    <s v="H"/>
    <n v="0"/>
    <n v="1"/>
    <x v="0"/>
    <s v="530000292840"/>
    <x v="653"/>
    <x v="31"/>
    <n v="1911"/>
    <n v="0"/>
    <x v="1"/>
  </r>
  <r>
    <s v="4907293259"/>
    <x v="5"/>
    <s v="10"/>
    <d v="2022-10-03T00:00:00"/>
    <x v="5"/>
    <x v="82"/>
    <s v="1030"/>
    <s v="S030"/>
    <s v="H"/>
    <n v="0"/>
    <n v="1"/>
    <x v="0"/>
    <s v="530000287897"/>
    <x v="680"/>
    <x v="82"/>
    <n v="0"/>
    <n v="0"/>
    <x v="1"/>
  </r>
  <r>
    <s v="4907293260"/>
    <x v="5"/>
    <s v="10"/>
    <d v="2022-10-03T00:00:00"/>
    <x v="3"/>
    <x v="82"/>
    <s v="1030"/>
    <s v="S030"/>
    <s v="S"/>
    <n v="0"/>
    <n v="-1"/>
    <x v="0"/>
    <s v="530000287897"/>
    <x v="680"/>
    <x v="82"/>
    <n v="0"/>
    <n v="0"/>
    <x v="1"/>
  </r>
  <r>
    <s v="4907293341"/>
    <x v="5"/>
    <s v="10"/>
    <d v="2022-10-03T00:00:00"/>
    <x v="5"/>
    <x v="82"/>
    <s v="1030"/>
    <s v="S030"/>
    <s v="H"/>
    <n v="0"/>
    <n v="1"/>
    <x v="0"/>
    <s v="530000290197"/>
    <x v="637"/>
    <x v="82"/>
    <n v="0"/>
    <n v="0"/>
    <x v="1"/>
  </r>
  <r>
    <s v="4907293542"/>
    <x v="5"/>
    <s v="10"/>
    <d v="2022-10-04T00:00:00"/>
    <x v="5"/>
    <x v="5"/>
    <s v="1020"/>
    <s v="S024"/>
    <s v="H"/>
    <n v="0"/>
    <n v="1"/>
    <x v="0"/>
    <s v="530000290924"/>
    <x v="634"/>
    <x v="5"/>
    <n v="1297"/>
    <n v="0"/>
    <x v="7"/>
  </r>
  <r>
    <s v="4907293598"/>
    <x v="5"/>
    <s v="10"/>
    <d v="2022-10-04T00:00:00"/>
    <x v="5"/>
    <x v="9"/>
    <s v="1020"/>
    <s v="S020"/>
    <s v="H"/>
    <n v="0"/>
    <n v="1"/>
    <x v="0"/>
    <s v="530000293577"/>
    <x v="701"/>
    <x v="9"/>
    <n v="1965"/>
    <n v="0"/>
    <x v="0"/>
  </r>
  <r>
    <s v="4907293599"/>
    <x v="5"/>
    <s v="10"/>
    <d v="2022-10-04T00:00:00"/>
    <x v="5"/>
    <x v="10"/>
    <s v="1020"/>
    <s v="S020"/>
    <s v="H"/>
    <n v="0"/>
    <n v="1"/>
    <x v="0"/>
    <s v="530000272199"/>
    <x v="719"/>
    <x v="10"/>
    <n v="42200"/>
    <n v="0"/>
    <x v="0"/>
  </r>
  <r>
    <s v="4907293769"/>
    <x v="5"/>
    <s v="10"/>
    <d v="2022-10-04T00:00:00"/>
    <x v="5"/>
    <x v="31"/>
    <s v="1030"/>
    <s v="S030"/>
    <s v="H"/>
    <n v="0"/>
    <n v="2"/>
    <x v="0"/>
    <s v="530000290880"/>
    <x v="642"/>
    <x v="31"/>
    <n v="1911"/>
    <n v="0"/>
    <x v="1"/>
  </r>
  <r>
    <s v="4907293811"/>
    <x v="5"/>
    <s v="10"/>
    <d v="2022-10-04T00:00:00"/>
    <x v="5"/>
    <x v="0"/>
    <s v="1010"/>
    <s v="S010"/>
    <s v="H"/>
    <n v="0"/>
    <n v="1"/>
    <x v="0"/>
    <s v="530000272199"/>
    <x v="719"/>
    <x v="0"/>
    <n v="41000"/>
    <n v="0"/>
    <x v="0"/>
  </r>
  <r>
    <s v="4907293811"/>
    <x v="5"/>
    <s v="10"/>
    <d v="2022-10-04T00:00:00"/>
    <x v="5"/>
    <x v="0"/>
    <s v="1010"/>
    <s v="S010"/>
    <s v="H"/>
    <n v="0"/>
    <n v="1"/>
    <x v="0"/>
    <s v="530000272199"/>
    <x v="719"/>
    <x v="0"/>
    <n v="41000"/>
    <n v="0"/>
    <x v="0"/>
  </r>
  <r>
    <s v="4907293811"/>
    <x v="5"/>
    <s v="10"/>
    <d v="2022-10-04T00:00:00"/>
    <x v="5"/>
    <x v="0"/>
    <s v="1010"/>
    <s v="S010"/>
    <s v="H"/>
    <n v="0"/>
    <n v="1"/>
    <x v="0"/>
    <s v="530000272199"/>
    <x v="719"/>
    <x v="0"/>
    <n v="41000"/>
    <n v="0"/>
    <x v="0"/>
  </r>
  <r>
    <s v="4907293817"/>
    <x v="5"/>
    <s v="10"/>
    <d v="2022-10-04T00:00:00"/>
    <x v="5"/>
    <x v="2"/>
    <s v="1080"/>
    <s v="S080"/>
    <s v="H"/>
    <n v="0"/>
    <n v="4"/>
    <x v="0"/>
    <s v="530000289337"/>
    <x v="695"/>
    <x v="2"/>
    <n v="9490"/>
    <n v="0"/>
    <x v="0"/>
  </r>
  <r>
    <s v="4907293835"/>
    <x v="5"/>
    <s v="10"/>
    <d v="2022-10-04T00:00:00"/>
    <x v="5"/>
    <x v="36"/>
    <s v="1020"/>
    <s v="S020"/>
    <s v="H"/>
    <n v="0"/>
    <n v="1"/>
    <x v="0"/>
    <s v="530000279850"/>
    <x v="696"/>
    <x v="36"/>
    <n v="3195"/>
    <n v="0"/>
    <x v="0"/>
  </r>
  <r>
    <s v="4907293869"/>
    <x v="5"/>
    <s v="10"/>
    <d v="2022-10-04T00:00:00"/>
    <x v="1"/>
    <x v="30"/>
    <s v="1001"/>
    <s v="S001"/>
    <s v="H"/>
    <n v="0"/>
    <n v="2"/>
    <x v="0"/>
    <s v="530000283885"/>
    <x v="747"/>
    <x v="30"/>
    <n v="82358.8"/>
    <n v="0"/>
    <x v="8"/>
  </r>
  <r>
    <s v="4907293877"/>
    <x v="5"/>
    <s v="10"/>
    <d v="2022-10-04T00:00:00"/>
    <x v="1"/>
    <x v="35"/>
    <s v="1010"/>
    <s v="S010"/>
    <s v="H"/>
    <n v="0"/>
    <n v="1"/>
    <x v="0"/>
    <s v="530000283885"/>
    <x v="747"/>
    <x v="35"/>
    <n v="57200"/>
    <n v="0"/>
    <x v="8"/>
  </r>
  <r>
    <s v="4907294107"/>
    <x v="5"/>
    <s v="10"/>
    <d v="2022-10-04T00:00:00"/>
    <x v="5"/>
    <x v="7"/>
    <s v="1030"/>
    <s v="S030"/>
    <s v="H"/>
    <n v="0"/>
    <n v="1"/>
    <x v="0"/>
    <s v="530000290217"/>
    <x v="673"/>
    <x v="7"/>
    <n v="8280"/>
    <n v="0"/>
    <x v="1"/>
  </r>
  <r>
    <s v="4907294190"/>
    <x v="5"/>
    <s v="10"/>
    <d v="2022-10-04T00:00:00"/>
    <x v="5"/>
    <x v="2"/>
    <s v="1050"/>
    <s v="S050"/>
    <s v="H"/>
    <n v="0"/>
    <n v="1"/>
    <x v="0"/>
    <s v="530000290874"/>
    <x v="650"/>
    <x v="2"/>
    <n v="9490"/>
    <n v="0"/>
    <x v="1"/>
  </r>
  <r>
    <s v="4907294198"/>
    <x v="5"/>
    <s v="10"/>
    <d v="2022-10-04T00:00:00"/>
    <x v="5"/>
    <x v="9"/>
    <s v="1030"/>
    <s v="S030"/>
    <s v="H"/>
    <n v="0"/>
    <n v="1"/>
    <x v="0"/>
    <s v="530000264564"/>
    <x v="662"/>
    <x v="9"/>
    <n v="1965"/>
    <n v="0"/>
    <x v="2"/>
  </r>
  <r>
    <s v="4907294285"/>
    <x v="5"/>
    <s v="10"/>
    <d v="2022-10-05T00:00:00"/>
    <x v="5"/>
    <x v="7"/>
    <s v="1030"/>
    <s v="S030"/>
    <s v="H"/>
    <n v="0"/>
    <n v="1"/>
    <x v="0"/>
    <s v="530000290756"/>
    <x v="637"/>
    <x v="7"/>
    <n v="8280"/>
    <n v="0"/>
    <x v="1"/>
  </r>
  <r>
    <s v="4907294286"/>
    <x v="5"/>
    <s v="10"/>
    <d v="2022-10-05T00:00:00"/>
    <x v="5"/>
    <x v="5"/>
    <s v="1060"/>
    <s v="S060"/>
    <s v="H"/>
    <n v="0"/>
    <n v="1"/>
    <x v="0"/>
    <s v="530000264712"/>
    <x v="479"/>
    <x v="5"/>
    <n v="1297"/>
    <n v="0"/>
    <x v="2"/>
  </r>
  <r>
    <s v="4907294402"/>
    <x v="5"/>
    <s v="10"/>
    <d v="2022-10-05T00:00:00"/>
    <x v="5"/>
    <x v="61"/>
    <s v="1030"/>
    <s v="S030"/>
    <s v="H"/>
    <n v="0"/>
    <n v="1"/>
    <x v="0"/>
    <s v="530000290962"/>
    <x v="637"/>
    <x v="61"/>
    <n v="0"/>
    <n v="0"/>
    <x v="1"/>
  </r>
  <r>
    <s v="4907294413"/>
    <x v="5"/>
    <s v="10"/>
    <d v="2022-10-05T00:00:00"/>
    <x v="1"/>
    <x v="9"/>
    <s v="1060"/>
    <s v="S060"/>
    <s v="H"/>
    <n v="0"/>
    <n v="1"/>
    <x v="0"/>
    <s v="530000292754"/>
    <x v="653"/>
    <x v="9"/>
    <n v="1965"/>
    <n v="0"/>
    <x v="1"/>
  </r>
  <r>
    <s v="4907294525"/>
    <x v="5"/>
    <s v="10"/>
    <d v="2022-10-05T00:00:00"/>
    <x v="5"/>
    <x v="9"/>
    <s v="1060"/>
    <s v="S060"/>
    <s v="H"/>
    <n v="0"/>
    <n v="1"/>
    <x v="0"/>
    <s v="530000279771"/>
    <x v="133"/>
    <x v="9"/>
    <n v="1965"/>
    <n v="0"/>
    <x v="2"/>
  </r>
  <r>
    <s v="4907294693"/>
    <x v="5"/>
    <s v="10"/>
    <d v="2022-10-05T00:00:00"/>
    <x v="5"/>
    <x v="7"/>
    <s v="1020"/>
    <s v="S020"/>
    <s v="H"/>
    <n v="0"/>
    <n v="1"/>
    <x v="0"/>
    <s v="530000279850"/>
    <x v="696"/>
    <x v="7"/>
    <n v="8280"/>
    <n v="0"/>
    <x v="0"/>
  </r>
  <r>
    <s v="4907294696"/>
    <x v="5"/>
    <s v="10"/>
    <d v="2022-10-04T00:00:00"/>
    <x v="3"/>
    <x v="36"/>
    <s v="1020"/>
    <s v="S020"/>
    <s v="S"/>
    <n v="0"/>
    <n v="-1"/>
    <x v="0"/>
    <s v="530000279850"/>
    <x v="696"/>
    <x v="36"/>
    <n v="3195"/>
    <n v="0"/>
    <x v="0"/>
  </r>
  <r>
    <s v="4907294972"/>
    <x v="5"/>
    <s v="10"/>
    <d v="2022-10-05T00:00:00"/>
    <x v="5"/>
    <x v="7"/>
    <s v="1010"/>
    <s v="S010"/>
    <s v="H"/>
    <n v="0"/>
    <n v="1"/>
    <x v="0"/>
    <s v="530000287566"/>
    <x v="641"/>
    <x v="7"/>
    <n v="8280"/>
    <n v="0"/>
    <x v="1"/>
  </r>
  <r>
    <s v="4907295229"/>
    <x v="5"/>
    <s v="10"/>
    <d v="2022-10-05T00:00:00"/>
    <x v="5"/>
    <x v="80"/>
    <s v="1060"/>
    <s v="S061"/>
    <s v="H"/>
    <n v="0"/>
    <n v="1"/>
    <x v="0"/>
    <s v="530000293065"/>
    <x v="672"/>
    <x v="80"/>
    <n v="1325"/>
    <n v="0"/>
    <x v="7"/>
  </r>
  <r>
    <s v="4907295281"/>
    <x v="5"/>
    <s v="10"/>
    <d v="2022-10-05T00:00:00"/>
    <x v="1"/>
    <x v="80"/>
    <s v="1060"/>
    <s v="S061"/>
    <s v="H"/>
    <n v="0"/>
    <n v="1"/>
    <x v="0"/>
    <s v="530000293065"/>
    <x v="672"/>
    <x v="80"/>
    <n v="1325"/>
    <n v="0"/>
    <x v="7"/>
  </r>
  <r>
    <s v="4907295349"/>
    <x v="5"/>
    <s v="10"/>
    <d v="2022-10-06T00:00:00"/>
    <x v="5"/>
    <x v="15"/>
    <s v="1010"/>
    <s v="S010"/>
    <s v="H"/>
    <n v="0"/>
    <n v="1"/>
    <x v="0"/>
    <s v="530000186812"/>
    <x v="679"/>
    <x v="15"/>
    <n v="53650"/>
    <n v="0"/>
    <x v="2"/>
  </r>
  <r>
    <s v="4907295414"/>
    <x v="5"/>
    <s v="10"/>
    <d v="2022-10-05T00:00:00"/>
    <x v="5"/>
    <x v="10"/>
    <s v="1030"/>
    <s v="S030"/>
    <s v="H"/>
    <n v="0"/>
    <n v="1"/>
    <x v="0"/>
    <s v="530000292489"/>
    <x v="637"/>
    <x v="10"/>
    <n v="42200"/>
    <n v="0"/>
    <x v="1"/>
  </r>
  <r>
    <s v="4907295476"/>
    <x v="5"/>
    <s v="10"/>
    <d v="2022-10-05T00:00:00"/>
    <x v="5"/>
    <x v="13"/>
    <s v="1030"/>
    <s v="S030"/>
    <s v="H"/>
    <n v="0"/>
    <n v="1"/>
    <x v="0"/>
    <s v="530000279457"/>
    <x v="662"/>
    <x v="13"/>
    <n v="46100"/>
    <n v="0"/>
    <x v="2"/>
  </r>
  <r>
    <s v="4907295477"/>
    <x v="5"/>
    <s v="10"/>
    <d v="2022-10-05T00:00:00"/>
    <x v="5"/>
    <x v="13"/>
    <s v="1030"/>
    <s v="S030"/>
    <s v="H"/>
    <n v="0"/>
    <n v="1"/>
    <x v="0"/>
    <s v="530000287175"/>
    <x v="662"/>
    <x v="13"/>
    <n v="46100"/>
    <n v="0"/>
    <x v="2"/>
  </r>
  <r>
    <s v="4907295484"/>
    <x v="5"/>
    <s v="10"/>
    <d v="2022-10-05T00:00:00"/>
    <x v="5"/>
    <x v="28"/>
    <s v="1010"/>
    <s v="S010"/>
    <s v="H"/>
    <n v="0"/>
    <n v="1"/>
    <x v="0"/>
    <s v="530000186610"/>
    <x v="679"/>
    <x v="28"/>
    <n v="44820"/>
    <n v="0"/>
    <x v="2"/>
  </r>
  <r>
    <s v="4907295718"/>
    <x v="5"/>
    <s v="10"/>
    <d v="2022-10-06T00:00:00"/>
    <x v="5"/>
    <x v="2"/>
    <s v="1060"/>
    <s v="S060"/>
    <s v="H"/>
    <n v="0"/>
    <n v="4"/>
    <x v="0"/>
    <s v="530000259606"/>
    <x v="706"/>
    <x v="2"/>
    <n v="9490"/>
    <n v="0"/>
    <x v="0"/>
  </r>
  <r>
    <s v="4907295719"/>
    <x v="5"/>
    <s v="10"/>
    <d v="2022-10-06T00:00:00"/>
    <x v="3"/>
    <x v="2"/>
    <s v="1060"/>
    <s v="S060"/>
    <s v="S"/>
    <n v="0"/>
    <n v="-4"/>
    <x v="0"/>
    <s v="530000259606"/>
    <x v="706"/>
    <x v="2"/>
    <n v="9490"/>
    <n v="0"/>
    <x v="0"/>
  </r>
  <r>
    <s v="4907295772"/>
    <x v="5"/>
    <s v="10"/>
    <d v="2022-10-06T00:00:00"/>
    <x v="5"/>
    <x v="5"/>
    <s v="1020"/>
    <s v="S024"/>
    <s v="H"/>
    <n v="0"/>
    <n v="1"/>
    <x v="0"/>
    <s v="530000283262"/>
    <x v="634"/>
    <x v="5"/>
    <n v="1297"/>
    <n v="0"/>
    <x v="7"/>
  </r>
  <r>
    <s v="4907295773"/>
    <x v="5"/>
    <s v="10"/>
    <d v="2022-10-06T00:00:00"/>
    <x v="5"/>
    <x v="5"/>
    <s v="1020"/>
    <s v="S024"/>
    <s v="H"/>
    <n v="0"/>
    <n v="1"/>
    <x v="0"/>
    <s v="530000273092"/>
    <x v="634"/>
    <x v="5"/>
    <n v="1297"/>
    <n v="0"/>
    <x v="7"/>
  </r>
  <r>
    <s v="4907295837"/>
    <x v="5"/>
    <s v="10"/>
    <d v="2022-10-06T00:00:00"/>
    <x v="5"/>
    <x v="31"/>
    <s v="1010"/>
    <s v="S010"/>
    <s v="H"/>
    <n v="0"/>
    <n v="1"/>
    <x v="0"/>
    <s v="530000287620"/>
    <x v="662"/>
    <x v="31"/>
    <n v="1911"/>
    <n v="0"/>
    <x v="2"/>
  </r>
  <r>
    <s v="4907295923"/>
    <x v="5"/>
    <s v="10"/>
    <d v="2022-10-06T00:00:00"/>
    <x v="5"/>
    <x v="2"/>
    <s v="1050"/>
    <s v="S050"/>
    <s v="H"/>
    <n v="0"/>
    <n v="2"/>
    <x v="0"/>
    <s v="530000280610"/>
    <x v="670"/>
    <x v="2"/>
    <n v="9490"/>
    <n v="0"/>
    <x v="2"/>
  </r>
  <r>
    <s v="4907295923"/>
    <x v="5"/>
    <s v="10"/>
    <d v="2022-10-06T00:00:00"/>
    <x v="5"/>
    <x v="7"/>
    <s v="1050"/>
    <s v="S050"/>
    <s v="H"/>
    <n v="0"/>
    <n v="2"/>
    <x v="0"/>
    <s v="530000280610"/>
    <x v="670"/>
    <x v="7"/>
    <n v="8280"/>
    <n v="0"/>
    <x v="2"/>
  </r>
  <r>
    <s v="4907295924"/>
    <x v="5"/>
    <s v="10"/>
    <d v="2022-10-06T00:00:00"/>
    <x v="5"/>
    <x v="2"/>
    <s v="1010"/>
    <s v="S010"/>
    <s v="H"/>
    <n v="0"/>
    <n v="1"/>
    <x v="0"/>
    <s v="530000289094"/>
    <x v="643"/>
    <x v="2"/>
    <n v="9490"/>
    <n v="0"/>
    <x v="1"/>
  </r>
  <r>
    <s v="4907296094"/>
    <x v="5"/>
    <s v="10"/>
    <d v="2022-10-06T00:00:00"/>
    <x v="1"/>
    <x v="55"/>
    <s v="1096"/>
    <s v="S096"/>
    <s v="H"/>
    <n v="0"/>
    <n v="1"/>
    <x v="0"/>
    <s v="530000284018"/>
    <x v="655"/>
    <x v="55"/>
    <n v="9800"/>
    <n v="0"/>
    <x v="1"/>
  </r>
  <r>
    <s v="4907296396"/>
    <x v="5"/>
    <s v="10"/>
    <d v="2022-10-06T00:00:00"/>
    <x v="3"/>
    <x v="7"/>
    <s v="1060"/>
    <s v="S060"/>
    <s v="S"/>
    <n v="0"/>
    <n v="-2"/>
    <x v="0"/>
    <s v="530000266908"/>
    <x v="368"/>
    <x v="7"/>
    <n v="8280"/>
    <n v="0"/>
    <x v="6"/>
  </r>
  <r>
    <s v="4907296398"/>
    <x v="5"/>
    <s v="10"/>
    <d v="2022-10-06T00:00:00"/>
    <x v="3"/>
    <x v="6"/>
    <s v="1060"/>
    <s v="S060"/>
    <s v="S"/>
    <n v="0"/>
    <n v="-1"/>
    <x v="0"/>
    <s v="530000284362"/>
    <x v="667"/>
    <x v="6"/>
    <n v="1446"/>
    <n v="0"/>
    <x v="1"/>
  </r>
  <r>
    <s v="4907296425"/>
    <x v="5"/>
    <s v="10"/>
    <d v="2022-10-06T00:00:00"/>
    <x v="5"/>
    <x v="50"/>
    <s v="1030"/>
    <s v="S030"/>
    <s v="H"/>
    <n v="0"/>
    <n v="1"/>
    <x v="0"/>
    <s v="530000282645"/>
    <x v="662"/>
    <x v="50"/>
    <n v="17654"/>
    <n v="0"/>
    <x v="2"/>
  </r>
  <r>
    <s v="4907296593"/>
    <x v="5"/>
    <s v="10"/>
    <d v="2022-10-06T00:00:00"/>
    <x v="3"/>
    <x v="50"/>
    <s v="1030"/>
    <s v="S030"/>
    <s v="S"/>
    <n v="0"/>
    <n v="-1"/>
    <x v="0"/>
    <s v="530000282645"/>
    <x v="662"/>
    <x v="50"/>
    <n v="17654"/>
    <n v="0"/>
    <x v="2"/>
  </r>
  <r>
    <s v="4907296595"/>
    <x v="5"/>
    <s v="10"/>
    <d v="2022-10-07T00:00:00"/>
    <x v="5"/>
    <x v="50"/>
    <s v="1030"/>
    <s v="S030"/>
    <s v="H"/>
    <n v="0"/>
    <n v="1"/>
    <x v="0"/>
    <s v="530000282645"/>
    <x v="662"/>
    <x v="50"/>
    <n v="17654"/>
    <n v="0"/>
    <x v="2"/>
  </r>
  <r>
    <s v="4907296986"/>
    <x v="5"/>
    <s v="10"/>
    <d v="2022-10-07T00:00:00"/>
    <x v="5"/>
    <x v="63"/>
    <s v="1050"/>
    <s v="S050"/>
    <s v="H"/>
    <n v="0"/>
    <n v="1"/>
    <x v="0"/>
    <s v="530000287004"/>
    <x v="7"/>
    <x v="63"/>
    <n v="3113"/>
    <n v="0"/>
    <x v="2"/>
  </r>
  <r>
    <s v="4907297207"/>
    <x v="5"/>
    <s v="10"/>
    <d v="2022-10-07T00:00:00"/>
    <x v="5"/>
    <x v="2"/>
    <s v="1017"/>
    <s v="S017"/>
    <s v="H"/>
    <n v="0"/>
    <n v="2"/>
    <x v="0"/>
    <s v="530000268734"/>
    <x v="706"/>
    <x v="2"/>
    <n v="9490"/>
    <n v="0"/>
    <x v="0"/>
  </r>
  <r>
    <s v="4907297244"/>
    <x v="5"/>
    <s v="10"/>
    <d v="2022-10-07T00:00:00"/>
    <x v="5"/>
    <x v="5"/>
    <s v="1020"/>
    <s v="S024"/>
    <s v="H"/>
    <n v="0"/>
    <n v="1"/>
    <x v="0"/>
    <s v="530000241409"/>
    <x v="677"/>
    <x v="5"/>
    <n v="1297"/>
    <n v="0"/>
    <x v="0"/>
  </r>
  <r>
    <s v="4907297297"/>
    <x v="5"/>
    <s v="10"/>
    <d v="2022-10-07T00:00:00"/>
    <x v="5"/>
    <x v="2"/>
    <s v="1020"/>
    <s v="S020"/>
    <s v="H"/>
    <n v="0"/>
    <n v="2"/>
    <x v="0"/>
    <s v="530000268734"/>
    <x v="706"/>
    <x v="2"/>
    <n v="9490"/>
    <n v="0"/>
    <x v="0"/>
  </r>
  <r>
    <s v="4907297494"/>
    <x v="5"/>
    <s v="10"/>
    <d v="2022-10-07T00:00:00"/>
    <x v="5"/>
    <x v="7"/>
    <s v="1010"/>
    <s v="S010"/>
    <s v="H"/>
    <n v="0"/>
    <n v="1"/>
    <x v="0"/>
    <s v="530000292697"/>
    <x v="675"/>
    <x v="7"/>
    <n v="8280"/>
    <n v="0"/>
    <x v="1"/>
  </r>
  <r>
    <s v="4907297503"/>
    <x v="5"/>
    <s v="10"/>
    <d v="2022-10-07T00:00:00"/>
    <x v="5"/>
    <x v="13"/>
    <s v="1010"/>
    <s v="S010"/>
    <s v="H"/>
    <n v="0"/>
    <n v="1"/>
    <x v="0"/>
    <s v="530000179933"/>
    <x v="355"/>
    <x v="13"/>
    <n v="46100"/>
    <n v="0"/>
    <x v="0"/>
  </r>
  <r>
    <s v="4907297503"/>
    <x v="5"/>
    <s v="10"/>
    <d v="2022-10-07T00:00:00"/>
    <x v="5"/>
    <x v="13"/>
    <s v="1010"/>
    <s v="S010"/>
    <s v="H"/>
    <n v="0"/>
    <n v="1"/>
    <x v="0"/>
    <s v="530000270186"/>
    <x v="384"/>
    <x v="13"/>
    <n v="46100"/>
    <n v="0"/>
    <x v="0"/>
  </r>
  <r>
    <s v="4907297510"/>
    <x v="5"/>
    <s v="10"/>
    <d v="2022-10-07T00:00:00"/>
    <x v="5"/>
    <x v="13"/>
    <s v="1010"/>
    <s v="S010"/>
    <s v="H"/>
    <n v="0"/>
    <n v="1"/>
    <x v="0"/>
    <s v="530000274759"/>
    <x v="643"/>
    <x v="13"/>
    <n v="46100"/>
    <n v="0"/>
    <x v="1"/>
  </r>
  <r>
    <s v="4907297642"/>
    <x v="5"/>
    <s v="10"/>
    <d v="2022-10-08T00:00:00"/>
    <x v="5"/>
    <x v="12"/>
    <s v="1050"/>
    <s v="S050"/>
    <s v="H"/>
    <n v="0"/>
    <n v="1"/>
    <x v="0"/>
    <s v="530000291009"/>
    <x v="650"/>
    <x v="12"/>
    <n v="10385"/>
    <n v="0"/>
    <x v="1"/>
  </r>
  <r>
    <s v="4907297768"/>
    <x v="5"/>
    <s v="10"/>
    <d v="2022-10-09T00:00:00"/>
    <x v="5"/>
    <x v="9"/>
    <s v="1030"/>
    <s v="S030"/>
    <s v="H"/>
    <n v="0"/>
    <n v="1"/>
    <x v="0"/>
    <s v="530000271923"/>
    <x v="30"/>
    <x v="9"/>
    <n v="1965"/>
    <n v="0"/>
    <x v="2"/>
  </r>
  <r>
    <s v="4907297812"/>
    <x v="5"/>
    <s v="10"/>
    <d v="2022-10-10T00:00:00"/>
    <x v="3"/>
    <x v="9"/>
    <s v="1030"/>
    <s v="S030"/>
    <s v="S"/>
    <n v="0"/>
    <n v="-1"/>
    <x v="0"/>
    <s v="530000271923"/>
    <x v="30"/>
    <x v="9"/>
    <n v="1965"/>
    <n v="0"/>
    <x v="2"/>
  </r>
  <r>
    <s v="4907297979"/>
    <x v="5"/>
    <s v="10"/>
    <d v="2022-10-10T00:00:00"/>
    <x v="5"/>
    <x v="17"/>
    <s v="1060"/>
    <s v="S061"/>
    <s v="H"/>
    <n v="0"/>
    <n v="1"/>
    <x v="0"/>
    <s v="530000257838"/>
    <x v="384"/>
    <x v="17"/>
    <n v="43365"/>
    <n v="0"/>
    <x v="0"/>
  </r>
  <r>
    <s v="4907298128"/>
    <x v="5"/>
    <s v="10"/>
    <d v="2022-10-10T00:00:00"/>
    <x v="5"/>
    <x v="6"/>
    <s v="1060"/>
    <s v="S060"/>
    <s v="H"/>
    <n v="0"/>
    <n v="1"/>
    <x v="0"/>
    <s v="530000279232"/>
    <x v="665"/>
    <x v="6"/>
    <n v="1446"/>
    <n v="0"/>
    <x v="2"/>
  </r>
  <r>
    <s v="4907298183"/>
    <x v="5"/>
    <s v="10"/>
    <d v="2022-10-10T00:00:00"/>
    <x v="5"/>
    <x v="27"/>
    <s v="1010"/>
    <s v="S010"/>
    <s v="H"/>
    <n v="0"/>
    <n v="1"/>
    <x v="0"/>
    <s v="530000251098"/>
    <x v="715"/>
    <x v="27"/>
    <n v="95048.4"/>
    <n v="0"/>
    <x v="0"/>
  </r>
  <r>
    <s v="4907298232"/>
    <x v="5"/>
    <s v="10"/>
    <d v="2022-10-10T00:00:00"/>
    <x v="5"/>
    <x v="161"/>
    <s v="1010"/>
    <s v="S010"/>
    <s v="H"/>
    <n v="0"/>
    <n v="1"/>
    <x v="0"/>
    <s v="530000126846"/>
    <x v="675"/>
    <x v="161"/>
    <n v="4130"/>
    <n v="0"/>
    <x v="1"/>
  </r>
  <r>
    <s v="4907298280"/>
    <x v="5"/>
    <s v="10"/>
    <d v="2022-10-10T00:00:00"/>
    <x v="5"/>
    <x v="12"/>
    <s v="1080"/>
    <s v="S080"/>
    <s v="H"/>
    <n v="0"/>
    <n v="1"/>
    <x v="0"/>
    <s v="530000274642"/>
    <x v="678"/>
    <x v="12"/>
    <n v="10385"/>
    <n v="0"/>
    <x v="2"/>
  </r>
  <r>
    <s v="4907298346"/>
    <x v="5"/>
    <s v="10"/>
    <d v="2022-10-10T00:00:00"/>
    <x v="5"/>
    <x v="48"/>
    <s v="1010"/>
    <s v="S010"/>
    <s v="H"/>
    <n v="0"/>
    <n v="1"/>
    <x v="0"/>
    <s v="530000237212"/>
    <x v="383"/>
    <x v="48"/>
    <n v="63144.15"/>
    <n v="0"/>
    <x v="0"/>
  </r>
  <r>
    <s v="4907298386"/>
    <x v="5"/>
    <s v="10"/>
    <d v="2022-10-10T00:00:00"/>
    <x v="3"/>
    <x v="161"/>
    <s v="1010"/>
    <s v="S010"/>
    <s v="S"/>
    <n v="0"/>
    <n v="-1"/>
    <x v="0"/>
    <s v="530000126846"/>
    <x v="675"/>
    <x v="161"/>
    <n v="4130"/>
    <n v="0"/>
    <x v="1"/>
  </r>
  <r>
    <s v="4907298387"/>
    <x v="5"/>
    <s v="10"/>
    <d v="2022-10-10T00:00:00"/>
    <x v="5"/>
    <x v="161"/>
    <s v="1010"/>
    <s v="S010"/>
    <s v="H"/>
    <n v="0"/>
    <n v="1"/>
    <x v="0"/>
    <s v="530000284568"/>
    <x v="641"/>
    <x v="161"/>
    <n v="4130"/>
    <n v="0"/>
    <x v="1"/>
  </r>
  <r>
    <s v="4907298653"/>
    <x v="5"/>
    <s v="10"/>
    <d v="2022-10-10T00:00:00"/>
    <x v="5"/>
    <x v="22"/>
    <s v="1017"/>
    <s v="S017"/>
    <s v="H"/>
    <n v="0"/>
    <n v="3"/>
    <x v="0"/>
    <s v="530000283613"/>
    <x v="639"/>
    <x v="22"/>
    <n v="1334"/>
    <n v="0"/>
    <x v="1"/>
  </r>
  <r>
    <s v="4907298659"/>
    <x v="5"/>
    <s v="10"/>
    <d v="2022-10-10T00:00:00"/>
    <x v="5"/>
    <x v="63"/>
    <s v="1020"/>
    <s v="S020"/>
    <s v="H"/>
    <n v="0"/>
    <n v="1"/>
    <x v="0"/>
    <s v="530000289144"/>
    <x v="639"/>
    <x v="63"/>
    <n v="3113"/>
    <n v="0"/>
    <x v="1"/>
  </r>
  <r>
    <s v="4907298668"/>
    <x v="5"/>
    <s v="10"/>
    <d v="2022-10-11T00:00:00"/>
    <x v="5"/>
    <x v="9"/>
    <s v="1050"/>
    <s v="S050"/>
    <s v="H"/>
    <n v="0"/>
    <n v="1"/>
    <x v="0"/>
    <s v="530000292714"/>
    <x v="656"/>
    <x v="9"/>
    <n v="1965"/>
    <n v="0"/>
    <x v="1"/>
  </r>
  <r>
    <s v="4907298675"/>
    <x v="5"/>
    <s v="10"/>
    <d v="2022-10-10T00:00:00"/>
    <x v="1"/>
    <x v="80"/>
    <s v="1060"/>
    <s v="S061"/>
    <s v="H"/>
    <n v="0"/>
    <n v="14"/>
    <x v="0"/>
    <s v="530000282828"/>
    <x v="554"/>
    <x v="80"/>
    <n v="1325"/>
    <n v="0"/>
    <x v="3"/>
  </r>
  <r>
    <s v="4907298702"/>
    <x v="5"/>
    <s v="10"/>
    <d v="2022-10-10T00:00:00"/>
    <x v="5"/>
    <x v="5"/>
    <s v="1096"/>
    <s v="S096"/>
    <s v="H"/>
    <n v="0"/>
    <n v="1"/>
    <x v="0"/>
    <s v="530000177951"/>
    <x v="193"/>
    <x v="5"/>
    <n v="1297"/>
    <n v="0"/>
    <x v="3"/>
  </r>
  <r>
    <s v="4907298934"/>
    <x v="5"/>
    <s v="10"/>
    <d v="2022-10-11T00:00:00"/>
    <x v="5"/>
    <x v="17"/>
    <s v="1010"/>
    <s v="S010"/>
    <s v="H"/>
    <n v="0"/>
    <n v="1"/>
    <x v="0"/>
    <s v="530000257838"/>
    <x v="384"/>
    <x v="17"/>
    <n v="43365"/>
    <n v="0"/>
    <x v="0"/>
  </r>
  <r>
    <s v="4907298998"/>
    <x v="5"/>
    <s v="10"/>
    <d v="2022-10-11T00:00:00"/>
    <x v="5"/>
    <x v="9"/>
    <s v="1030"/>
    <s v="S030"/>
    <s v="H"/>
    <n v="0"/>
    <n v="1"/>
    <x v="0"/>
    <s v="530000292645"/>
    <x v="642"/>
    <x v="9"/>
    <n v="1965"/>
    <n v="0"/>
    <x v="1"/>
  </r>
  <r>
    <s v="4907299013"/>
    <x v="5"/>
    <s v="10"/>
    <d v="2022-10-11T00:00:00"/>
    <x v="3"/>
    <x v="22"/>
    <s v="1017"/>
    <s v="S017"/>
    <s v="S"/>
    <n v="0"/>
    <n v="-3"/>
    <x v="0"/>
    <s v="530000283613"/>
    <x v="639"/>
    <x v="22"/>
    <n v="1334"/>
    <n v="0"/>
    <x v="1"/>
  </r>
  <r>
    <s v="4907299095"/>
    <x v="5"/>
    <s v="10"/>
    <d v="2022-10-11T00:00:00"/>
    <x v="5"/>
    <x v="0"/>
    <s v="1010"/>
    <s v="S010"/>
    <s v="H"/>
    <n v="0"/>
    <n v="1"/>
    <x v="0"/>
    <s v="530000208448"/>
    <x v="334"/>
    <x v="0"/>
    <n v="41000"/>
    <n v="0"/>
    <x v="0"/>
  </r>
  <r>
    <s v="4907299110"/>
    <x v="5"/>
    <s v="10"/>
    <d v="2022-10-11T00:00:00"/>
    <x v="5"/>
    <x v="13"/>
    <s v="1010"/>
    <s v="S010"/>
    <s v="H"/>
    <n v="0"/>
    <n v="1"/>
    <x v="0"/>
    <s v="530000276389"/>
    <x v="650"/>
    <x v="13"/>
    <n v="46100"/>
    <n v="0"/>
    <x v="1"/>
  </r>
  <r>
    <s v="4907299440"/>
    <x v="5"/>
    <s v="10"/>
    <d v="2022-10-11T00:00:00"/>
    <x v="5"/>
    <x v="161"/>
    <s v="1010"/>
    <s v="S010"/>
    <s v="H"/>
    <n v="0"/>
    <n v="1"/>
    <x v="0"/>
    <s v="530000252397"/>
    <x v="10"/>
    <x v="161"/>
    <n v="4130"/>
    <n v="0"/>
    <x v="2"/>
  </r>
  <r>
    <s v="4907299472"/>
    <x v="5"/>
    <s v="10"/>
    <d v="2022-10-11T00:00:00"/>
    <x v="5"/>
    <x v="9"/>
    <s v="1050"/>
    <s v="S050"/>
    <s v="H"/>
    <n v="0"/>
    <n v="1"/>
    <x v="0"/>
    <s v="530000292752"/>
    <x v="656"/>
    <x v="9"/>
    <n v="1965"/>
    <n v="0"/>
    <x v="1"/>
  </r>
  <r>
    <s v="4907299487"/>
    <x v="5"/>
    <s v="10"/>
    <d v="2022-10-11T00:00:00"/>
    <x v="5"/>
    <x v="6"/>
    <s v="1060"/>
    <s v="S060"/>
    <s v="H"/>
    <n v="0"/>
    <n v="1"/>
    <x v="0"/>
    <s v="530000295034"/>
    <x v="653"/>
    <x v="6"/>
    <n v="1446"/>
    <n v="0"/>
    <x v="1"/>
  </r>
  <r>
    <s v="4907299487"/>
    <x v="5"/>
    <s v="10"/>
    <d v="2022-10-11T00:00:00"/>
    <x v="5"/>
    <x v="9"/>
    <s v="1060"/>
    <s v="S060"/>
    <s v="H"/>
    <n v="0"/>
    <n v="1"/>
    <x v="0"/>
    <s v="530000295034"/>
    <x v="653"/>
    <x v="9"/>
    <n v="1965"/>
    <n v="0"/>
    <x v="1"/>
  </r>
  <r>
    <s v="4907299488"/>
    <x v="5"/>
    <s v="10"/>
    <d v="2022-10-11T00:00:00"/>
    <x v="5"/>
    <x v="2"/>
    <s v="1010"/>
    <s v="S010"/>
    <s v="H"/>
    <n v="0"/>
    <n v="1"/>
    <x v="0"/>
    <s v="530000288252"/>
    <x v="641"/>
    <x v="2"/>
    <n v="9490"/>
    <n v="0"/>
    <x v="1"/>
  </r>
  <r>
    <s v="4907299517"/>
    <x v="5"/>
    <s v="10"/>
    <d v="2022-10-11T00:00:00"/>
    <x v="1"/>
    <x v="80"/>
    <s v="1060"/>
    <s v="S061"/>
    <s v="H"/>
    <n v="0"/>
    <n v="15"/>
    <x v="0"/>
    <s v="530000290866"/>
    <x v="554"/>
    <x v="80"/>
    <n v="1325"/>
    <n v="0"/>
    <x v="3"/>
  </r>
  <r>
    <s v="4907299518"/>
    <x v="5"/>
    <s v="10"/>
    <d v="2022-10-11T00:00:00"/>
    <x v="5"/>
    <x v="95"/>
    <s v="1060"/>
    <s v="S060"/>
    <s v="H"/>
    <n v="0"/>
    <n v="2"/>
    <x v="0"/>
    <s v="530000275911"/>
    <x v="696"/>
    <x v="95"/>
    <n v="11320"/>
    <n v="0"/>
    <x v="0"/>
  </r>
  <r>
    <s v="4907299530"/>
    <x v="5"/>
    <s v="10"/>
    <d v="2022-10-11T00:00:00"/>
    <x v="5"/>
    <x v="6"/>
    <s v="1010"/>
    <s v="S010"/>
    <s v="H"/>
    <n v="0"/>
    <n v="1"/>
    <x v="0"/>
    <s v="530000294009"/>
    <x v="649"/>
    <x v="6"/>
    <n v="1446"/>
    <n v="0"/>
    <x v="1"/>
  </r>
  <r>
    <s v="4907299535"/>
    <x v="5"/>
    <s v="10"/>
    <d v="2022-10-11T00:00:00"/>
    <x v="5"/>
    <x v="9"/>
    <s v="1060"/>
    <s v="S060"/>
    <s v="H"/>
    <n v="0"/>
    <n v="1"/>
    <x v="0"/>
    <s v="530000292753"/>
    <x v="653"/>
    <x v="9"/>
    <n v="1965"/>
    <n v="0"/>
    <x v="1"/>
  </r>
  <r>
    <s v="4907299541"/>
    <x v="5"/>
    <s v="10"/>
    <d v="2022-10-11T00:00:00"/>
    <x v="5"/>
    <x v="5"/>
    <s v="1060"/>
    <s v="S060"/>
    <s v="H"/>
    <n v="0"/>
    <n v="1"/>
    <x v="0"/>
    <s v="530000263164"/>
    <x v="479"/>
    <x v="5"/>
    <n v="1297"/>
    <n v="0"/>
    <x v="2"/>
  </r>
  <r>
    <s v="4907299575"/>
    <x v="5"/>
    <s v="10"/>
    <d v="2022-10-11T00:00:00"/>
    <x v="5"/>
    <x v="11"/>
    <s v="1080"/>
    <s v="S080"/>
    <s v="H"/>
    <n v="0"/>
    <n v="1"/>
    <x v="0"/>
    <s v="530000274285"/>
    <x v="678"/>
    <x v="11"/>
    <n v="11525"/>
    <n v="0"/>
    <x v="2"/>
  </r>
  <r>
    <s v="4907299575"/>
    <x v="5"/>
    <s v="10"/>
    <d v="2022-10-11T00:00:00"/>
    <x v="5"/>
    <x v="11"/>
    <s v="1080"/>
    <s v="S080"/>
    <s v="H"/>
    <n v="0"/>
    <n v="1"/>
    <x v="0"/>
    <s v="530000274447"/>
    <x v="678"/>
    <x v="11"/>
    <n v="11525"/>
    <n v="0"/>
    <x v="2"/>
  </r>
  <r>
    <s v="4907299577"/>
    <x v="5"/>
    <s v="10"/>
    <d v="2022-10-12T00:00:00"/>
    <x v="5"/>
    <x v="161"/>
    <s v="1010"/>
    <s v="S010"/>
    <s v="H"/>
    <n v="0"/>
    <n v="1"/>
    <x v="0"/>
    <s v="530000292717"/>
    <x v="649"/>
    <x v="161"/>
    <n v="4130"/>
    <n v="0"/>
    <x v="1"/>
  </r>
  <r>
    <s v="4907299614"/>
    <x v="5"/>
    <s v="10"/>
    <d v="2022-10-11T00:00:00"/>
    <x v="5"/>
    <x v="0"/>
    <s v="1030"/>
    <s v="S030"/>
    <s v="H"/>
    <n v="0"/>
    <n v="1"/>
    <x v="0"/>
    <s v="530000290197"/>
    <x v="637"/>
    <x v="0"/>
    <n v="41000"/>
    <n v="0"/>
    <x v="1"/>
  </r>
  <r>
    <s v="4907299666"/>
    <x v="5"/>
    <s v="10"/>
    <d v="2022-10-12T00:00:00"/>
    <x v="5"/>
    <x v="5"/>
    <s v="1020"/>
    <s v="S020"/>
    <s v="H"/>
    <n v="0"/>
    <n v="1"/>
    <x v="0"/>
    <s v="530000268640"/>
    <x v="645"/>
    <x v="5"/>
    <n v="1297"/>
    <n v="0"/>
    <x v="1"/>
  </r>
  <r>
    <s v="4907299667"/>
    <x v="5"/>
    <s v="10"/>
    <d v="2022-10-12T00:00:00"/>
    <x v="5"/>
    <x v="6"/>
    <s v="1020"/>
    <s v="S020"/>
    <s v="H"/>
    <n v="0"/>
    <n v="1"/>
    <x v="0"/>
    <s v="530000263087"/>
    <x v="645"/>
    <x v="6"/>
    <n v="1446"/>
    <n v="0"/>
    <x v="1"/>
  </r>
  <r>
    <s v="4907299668"/>
    <x v="5"/>
    <s v="10"/>
    <d v="2022-10-12T00:00:00"/>
    <x v="5"/>
    <x v="9"/>
    <s v="1020"/>
    <s v="S020"/>
    <s v="H"/>
    <n v="0"/>
    <n v="1"/>
    <x v="0"/>
    <s v="530000270443"/>
    <x v="79"/>
    <x v="9"/>
    <n v="1965"/>
    <n v="0"/>
    <x v="2"/>
  </r>
  <r>
    <s v="4907299683"/>
    <x v="5"/>
    <s v="10"/>
    <d v="2022-10-11T00:00:00"/>
    <x v="5"/>
    <x v="9"/>
    <s v="1030"/>
    <s v="S030"/>
    <s v="H"/>
    <n v="0"/>
    <n v="1"/>
    <x v="0"/>
    <s v="530000280910"/>
    <x v="642"/>
    <x v="9"/>
    <n v="1965"/>
    <n v="0"/>
    <x v="1"/>
  </r>
  <r>
    <s v="4907299746"/>
    <x v="5"/>
    <s v="10"/>
    <d v="2022-10-12T00:00:00"/>
    <x v="5"/>
    <x v="6"/>
    <s v="1020"/>
    <s v="S020"/>
    <s v="H"/>
    <n v="0"/>
    <n v="1"/>
    <x v="0"/>
    <s v="530000289254"/>
    <x v="639"/>
    <x v="6"/>
    <n v="1446"/>
    <n v="0"/>
    <x v="1"/>
  </r>
  <r>
    <s v="4907299747"/>
    <x v="5"/>
    <s v="10"/>
    <d v="2022-10-12T00:00:00"/>
    <x v="5"/>
    <x v="6"/>
    <s v="1020"/>
    <s v="S020"/>
    <s v="H"/>
    <n v="0"/>
    <n v="1"/>
    <x v="0"/>
    <s v="530000290589"/>
    <x v="645"/>
    <x v="6"/>
    <n v="1446"/>
    <n v="0"/>
    <x v="1"/>
  </r>
  <r>
    <s v="4907299748"/>
    <x v="5"/>
    <s v="10"/>
    <d v="2022-10-12T00:00:00"/>
    <x v="5"/>
    <x v="6"/>
    <s v="1020"/>
    <s v="S020"/>
    <s v="H"/>
    <n v="0"/>
    <n v="1"/>
    <x v="0"/>
    <s v="530000290642"/>
    <x v="645"/>
    <x v="6"/>
    <n v="1446"/>
    <n v="0"/>
    <x v="1"/>
  </r>
  <r>
    <s v="4907299978"/>
    <x v="5"/>
    <s v="10"/>
    <d v="2022-10-12T00:00:00"/>
    <x v="5"/>
    <x v="5"/>
    <s v="1020"/>
    <s v="S024"/>
    <s v="H"/>
    <n v="0"/>
    <n v="1"/>
    <x v="0"/>
    <s v="530000292441"/>
    <x v="634"/>
    <x v="5"/>
    <n v="1297"/>
    <n v="0"/>
    <x v="7"/>
  </r>
  <r>
    <s v="4907299993"/>
    <x v="5"/>
    <s v="10"/>
    <d v="2022-10-12T00:00:00"/>
    <x v="5"/>
    <x v="11"/>
    <s v="1017"/>
    <s v="S017"/>
    <s v="H"/>
    <n v="0"/>
    <n v="2"/>
    <x v="0"/>
    <s v="530000285639"/>
    <x v="531"/>
    <x v="11"/>
    <n v="11525"/>
    <n v="0"/>
    <x v="3"/>
  </r>
  <r>
    <s v="4907299999"/>
    <x v="5"/>
    <s v="10"/>
    <d v="2022-10-12T00:00:00"/>
    <x v="5"/>
    <x v="5"/>
    <s v="1060"/>
    <s v="S060"/>
    <s v="H"/>
    <n v="0"/>
    <n v="1"/>
    <x v="0"/>
    <s v="530000272631"/>
    <x v="659"/>
    <x v="5"/>
    <n v="1297"/>
    <n v="0"/>
    <x v="2"/>
  </r>
  <r>
    <s v="4907300002"/>
    <x v="5"/>
    <s v="10"/>
    <d v="2022-10-12T00:00:00"/>
    <x v="5"/>
    <x v="5"/>
    <s v="1017"/>
    <s v="S017"/>
    <s v="H"/>
    <n v="0"/>
    <n v="1"/>
    <x v="0"/>
    <s v="530000228047"/>
    <x v="481"/>
    <x v="5"/>
    <n v="1297"/>
    <n v="0"/>
    <x v="3"/>
  </r>
  <r>
    <s v="4907300064"/>
    <x v="5"/>
    <s v="10"/>
    <d v="2022-10-12T00:00:00"/>
    <x v="1"/>
    <x v="5"/>
    <s v="1020"/>
    <s v="S024"/>
    <s v="H"/>
    <n v="0"/>
    <n v="2"/>
    <x v="0"/>
    <s v="4143473"/>
    <x v="748"/>
    <x v="5"/>
    <n v="1297"/>
    <n v="0"/>
    <x v="3"/>
  </r>
  <r>
    <s v="4907300066"/>
    <x v="5"/>
    <s v="10"/>
    <d v="2022-10-12T00:00:00"/>
    <x v="5"/>
    <x v="5"/>
    <s v="1020"/>
    <s v="S024"/>
    <s v="H"/>
    <n v="0"/>
    <n v="2"/>
    <x v="0"/>
    <s v="530000290203"/>
    <x v="634"/>
    <x v="5"/>
    <n v="1297"/>
    <n v="0"/>
    <x v="7"/>
  </r>
  <r>
    <s v="4907300067"/>
    <x v="5"/>
    <s v="10"/>
    <d v="2022-10-12T00:00:00"/>
    <x v="1"/>
    <x v="7"/>
    <s v="1020"/>
    <s v="S024"/>
    <s v="H"/>
    <n v="0"/>
    <n v="4"/>
    <x v="0"/>
    <s v="530000295217"/>
    <x v="459"/>
    <x v="7"/>
    <n v="8280"/>
    <n v="0"/>
    <x v="3"/>
  </r>
  <r>
    <s v="4907300067"/>
    <x v="5"/>
    <s v="10"/>
    <d v="2022-10-12T00:00:00"/>
    <x v="1"/>
    <x v="12"/>
    <s v="1020"/>
    <s v="S024"/>
    <s v="H"/>
    <n v="0"/>
    <n v="1"/>
    <x v="0"/>
    <s v="530000295217"/>
    <x v="459"/>
    <x v="12"/>
    <n v="10385"/>
    <n v="0"/>
    <x v="3"/>
  </r>
  <r>
    <s v="4907300069"/>
    <x v="5"/>
    <s v="10"/>
    <d v="2022-10-12T00:00:00"/>
    <x v="1"/>
    <x v="2"/>
    <s v="1020"/>
    <s v="S024"/>
    <s v="H"/>
    <n v="0"/>
    <n v="6"/>
    <x v="0"/>
    <s v="530000285639"/>
    <x v="531"/>
    <x v="2"/>
    <n v="9490"/>
    <n v="0"/>
    <x v="3"/>
  </r>
  <r>
    <s v="4907300070"/>
    <x v="5"/>
    <s v="10"/>
    <d v="2022-10-12T00:00:00"/>
    <x v="5"/>
    <x v="2"/>
    <s v="1020"/>
    <s v="S020"/>
    <s v="H"/>
    <n v="0"/>
    <n v="4"/>
    <x v="0"/>
    <s v="530000285639"/>
    <x v="531"/>
    <x v="2"/>
    <n v="9490"/>
    <n v="0"/>
    <x v="3"/>
  </r>
  <r>
    <s v="4907300089"/>
    <x v="5"/>
    <s v="10"/>
    <d v="2022-10-12T00:00:00"/>
    <x v="5"/>
    <x v="9"/>
    <s v="1060"/>
    <s v="S060"/>
    <s v="H"/>
    <n v="0"/>
    <n v="1"/>
    <x v="0"/>
    <s v="530000272321"/>
    <x v="133"/>
    <x v="9"/>
    <n v="1965"/>
    <n v="0"/>
    <x v="2"/>
  </r>
  <r>
    <s v="4907300114"/>
    <x v="5"/>
    <s v="10"/>
    <d v="2022-10-12T00:00:00"/>
    <x v="5"/>
    <x v="5"/>
    <s v="1020"/>
    <s v="S020"/>
    <s v="H"/>
    <n v="0"/>
    <n v="1"/>
    <x v="0"/>
    <s v="530000290348"/>
    <x v="688"/>
    <x v="5"/>
    <n v="1297"/>
    <n v="0"/>
    <x v="0"/>
  </r>
  <r>
    <s v="4907300148"/>
    <x v="5"/>
    <s v="10"/>
    <d v="2022-10-12T00:00:00"/>
    <x v="5"/>
    <x v="73"/>
    <s v="1080"/>
    <s v="S080"/>
    <s v="H"/>
    <n v="0"/>
    <n v="1"/>
    <x v="0"/>
    <s v="530000285639"/>
    <x v="531"/>
    <x v="73"/>
    <n v="41980"/>
    <n v="0"/>
    <x v="3"/>
  </r>
  <r>
    <s v="4907300259"/>
    <x v="5"/>
    <s v="10"/>
    <d v="2022-10-12T00:00:00"/>
    <x v="5"/>
    <x v="11"/>
    <s v="1080"/>
    <s v="S080"/>
    <s v="H"/>
    <n v="0"/>
    <n v="1"/>
    <x v="0"/>
    <s v="530000274295"/>
    <x v="678"/>
    <x v="11"/>
    <n v="11525"/>
    <n v="0"/>
    <x v="2"/>
  </r>
  <r>
    <s v="4907300268"/>
    <x v="5"/>
    <s v="10"/>
    <d v="2022-10-12T00:00:00"/>
    <x v="1"/>
    <x v="73"/>
    <s v="1030"/>
    <s v="S030"/>
    <s v="H"/>
    <n v="0"/>
    <n v="1"/>
    <x v="0"/>
    <s v="530000295217"/>
    <x v="459"/>
    <x v="73"/>
    <n v="41980"/>
    <n v="0"/>
    <x v="3"/>
  </r>
  <r>
    <s v="4907300313"/>
    <x v="5"/>
    <s v="10"/>
    <d v="2022-10-12T00:00:00"/>
    <x v="5"/>
    <x v="6"/>
    <s v="1010"/>
    <s v="S010"/>
    <s v="H"/>
    <n v="0"/>
    <n v="1"/>
    <x v="0"/>
    <s v="530000283027"/>
    <x v="749"/>
    <x v="6"/>
    <n v="1446"/>
    <n v="0"/>
    <x v="2"/>
  </r>
  <r>
    <s v="4907300319"/>
    <x v="5"/>
    <s v="10"/>
    <d v="2022-10-12T00:00:00"/>
    <x v="5"/>
    <x v="22"/>
    <s v="1010"/>
    <s v="S010"/>
    <s v="H"/>
    <n v="0"/>
    <n v="3"/>
    <x v="0"/>
    <s v="530000292441"/>
    <x v="634"/>
    <x v="22"/>
    <n v="1334"/>
    <n v="0"/>
    <x v="7"/>
  </r>
  <r>
    <s v="4907300371"/>
    <x v="5"/>
    <s v="10"/>
    <d v="2022-10-12T00:00:00"/>
    <x v="5"/>
    <x v="161"/>
    <s v="1010"/>
    <s v="S010"/>
    <s v="H"/>
    <n v="0"/>
    <n v="1"/>
    <x v="0"/>
    <s v="530000283565"/>
    <x v="679"/>
    <x v="161"/>
    <n v="4130"/>
    <n v="0"/>
    <x v="2"/>
  </r>
  <r>
    <s v="4907300400"/>
    <x v="5"/>
    <s v="10"/>
    <d v="2022-10-12T00:00:00"/>
    <x v="5"/>
    <x v="15"/>
    <s v="1010"/>
    <s v="S010"/>
    <s v="H"/>
    <n v="0"/>
    <n v="1"/>
    <x v="0"/>
    <s v="530000265790"/>
    <x v="643"/>
    <x v="15"/>
    <n v="53650"/>
    <n v="0"/>
    <x v="1"/>
  </r>
  <r>
    <s v="4907300703"/>
    <x v="5"/>
    <s v="10"/>
    <d v="2022-10-12T00:00:00"/>
    <x v="5"/>
    <x v="9"/>
    <s v="1050"/>
    <s v="S050"/>
    <s v="H"/>
    <n v="0"/>
    <n v="1"/>
    <x v="0"/>
    <s v="530000292787"/>
    <x v="656"/>
    <x v="9"/>
    <n v="1965"/>
    <n v="0"/>
    <x v="1"/>
  </r>
  <r>
    <s v="4907300830"/>
    <x v="5"/>
    <s v="10"/>
    <d v="2022-10-12T00:00:00"/>
    <x v="5"/>
    <x v="95"/>
    <s v="1060"/>
    <s v="S060"/>
    <s v="H"/>
    <n v="0"/>
    <n v="2"/>
    <x v="0"/>
    <s v="530000287654"/>
    <x v="667"/>
    <x v="95"/>
    <n v="11320"/>
    <n v="0"/>
    <x v="1"/>
  </r>
  <r>
    <s v="4907300850"/>
    <x v="5"/>
    <s v="10"/>
    <d v="2022-10-13T00:00:00"/>
    <x v="5"/>
    <x v="13"/>
    <s v="1010"/>
    <s v="S010"/>
    <s v="H"/>
    <n v="0"/>
    <n v="1"/>
    <x v="0"/>
    <s v="530000279634"/>
    <x v="679"/>
    <x v="13"/>
    <n v="46100"/>
    <n v="0"/>
    <x v="2"/>
  </r>
  <r>
    <s v="4907300984"/>
    <x v="5"/>
    <s v="10"/>
    <d v="2022-10-13T00:00:00"/>
    <x v="5"/>
    <x v="80"/>
    <s v="1060"/>
    <s v="S061"/>
    <s v="H"/>
    <n v="0"/>
    <n v="3"/>
    <x v="0"/>
    <s v="530000282739"/>
    <x v="712"/>
    <x v="80"/>
    <n v="1325"/>
    <n v="0"/>
    <x v="7"/>
  </r>
  <r>
    <s v="4907301194"/>
    <x v="5"/>
    <s v="10"/>
    <d v="2022-10-13T00:00:00"/>
    <x v="5"/>
    <x v="5"/>
    <s v="1060"/>
    <s v="S060"/>
    <s v="H"/>
    <n v="0"/>
    <n v="1"/>
    <x v="0"/>
    <s v="530000274322"/>
    <x v="659"/>
    <x v="5"/>
    <n v="1297"/>
    <n v="0"/>
    <x v="2"/>
  </r>
  <r>
    <s v="4907301282"/>
    <x v="5"/>
    <s v="10"/>
    <d v="2022-10-13T00:00:00"/>
    <x v="5"/>
    <x v="5"/>
    <s v="1060"/>
    <s v="S060"/>
    <s v="H"/>
    <n v="0"/>
    <n v="1"/>
    <x v="0"/>
    <s v="530000290378"/>
    <x v="653"/>
    <x v="5"/>
    <n v="1297"/>
    <n v="0"/>
    <x v="1"/>
  </r>
  <r>
    <s v="4907301297"/>
    <x v="5"/>
    <s v="10"/>
    <d v="2022-10-13T00:00:00"/>
    <x v="5"/>
    <x v="2"/>
    <s v="1020"/>
    <s v="S020"/>
    <s v="H"/>
    <n v="0"/>
    <n v="1"/>
    <x v="0"/>
    <s v="530000290621"/>
    <x v="661"/>
    <x v="2"/>
    <n v="9490"/>
    <n v="0"/>
    <x v="1"/>
  </r>
  <r>
    <s v="4907301356"/>
    <x v="5"/>
    <s v="10"/>
    <d v="2022-10-13T00:00:00"/>
    <x v="5"/>
    <x v="29"/>
    <s v="1050"/>
    <s v="S050"/>
    <s v="H"/>
    <n v="0"/>
    <n v="3"/>
    <x v="0"/>
    <s v="530000283268"/>
    <x v="642"/>
    <x v="29"/>
    <n v="2800"/>
    <n v="0"/>
    <x v="1"/>
  </r>
  <r>
    <s v="4907301627"/>
    <x v="5"/>
    <s v="10"/>
    <d v="2022-10-13T00:00:00"/>
    <x v="5"/>
    <x v="28"/>
    <s v="1050"/>
    <s v="S050"/>
    <s v="H"/>
    <n v="0"/>
    <n v="1"/>
    <x v="0"/>
    <s v="530000273799"/>
    <x v="681"/>
    <x v="28"/>
    <n v="44820"/>
    <n v="0"/>
    <x v="0"/>
  </r>
  <r>
    <s v="4907301815"/>
    <x v="5"/>
    <s v="10"/>
    <d v="2022-10-14T00:00:00"/>
    <x v="5"/>
    <x v="5"/>
    <s v="1017"/>
    <s v="S017"/>
    <s v="H"/>
    <n v="0"/>
    <n v="1"/>
    <x v="0"/>
    <s v="530000284840"/>
    <x v="639"/>
    <x v="5"/>
    <n v="1297"/>
    <n v="0"/>
    <x v="1"/>
  </r>
  <r>
    <s v="4907301817"/>
    <x v="5"/>
    <s v="10"/>
    <d v="2022-10-14T00:00:00"/>
    <x v="5"/>
    <x v="22"/>
    <s v="1017"/>
    <s v="S017"/>
    <s v="H"/>
    <n v="0"/>
    <n v="3"/>
    <x v="0"/>
    <s v="530000284139"/>
    <x v="639"/>
    <x v="22"/>
    <n v="1334"/>
    <n v="0"/>
    <x v="1"/>
  </r>
  <r>
    <s v="4907301918"/>
    <x v="5"/>
    <s v="10"/>
    <d v="2022-10-14T00:00:00"/>
    <x v="5"/>
    <x v="6"/>
    <s v="1030"/>
    <s v="S030"/>
    <s v="H"/>
    <n v="0"/>
    <n v="1"/>
    <x v="0"/>
    <s v="530000283157"/>
    <x v="642"/>
    <x v="6"/>
    <n v="1446"/>
    <n v="0"/>
    <x v="1"/>
  </r>
  <r>
    <s v="4907302069"/>
    <x v="5"/>
    <s v="10"/>
    <d v="2022-10-14T00:00:00"/>
    <x v="5"/>
    <x v="5"/>
    <s v="1020"/>
    <s v="S024"/>
    <s v="H"/>
    <n v="0"/>
    <n v="4"/>
    <x v="0"/>
    <s v="530000286643"/>
    <x v="634"/>
    <x v="5"/>
    <n v="1297"/>
    <n v="0"/>
    <x v="7"/>
  </r>
  <r>
    <s v="4907302225"/>
    <x v="5"/>
    <s v="10"/>
    <d v="2022-10-14T00:00:00"/>
    <x v="5"/>
    <x v="12"/>
    <s v="1020"/>
    <s v="S024"/>
    <s v="H"/>
    <n v="0"/>
    <n v="1"/>
    <x v="0"/>
    <s v="530000246225"/>
    <x v="387"/>
    <x v="12"/>
    <n v="10385"/>
    <n v="0"/>
    <x v="0"/>
  </r>
  <r>
    <s v="4907302225"/>
    <x v="5"/>
    <s v="10"/>
    <d v="2022-10-14T00:00:00"/>
    <x v="5"/>
    <x v="12"/>
    <s v="1020"/>
    <s v="S024"/>
    <s v="H"/>
    <n v="0"/>
    <n v="1"/>
    <x v="0"/>
    <s v="530000246225"/>
    <x v="387"/>
    <x v="12"/>
    <n v="10385"/>
    <n v="0"/>
    <x v="0"/>
  </r>
  <r>
    <s v="4907302225"/>
    <x v="5"/>
    <s v="10"/>
    <d v="2022-10-14T00:00:00"/>
    <x v="5"/>
    <x v="12"/>
    <s v="1020"/>
    <s v="S024"/>
    <s v="H"/>
    <n v="0"/>
    <n v="1"/>
    <x v="0"/>
    <s v="530000246225"/>
    <x v="387"/>
    <x v="12"/>
    <n v="10385"/>
    <n v="0"/>
    <x v="0"/>
  </r>
  <r>
    <s v="4907302225"/>
    <x v="5"/>
    <s v="10"/>
    <d v="2022-10-14T00:00:00"/>
    <x v="5"/>
    <x v="12"/>
    <s v="1020"/>
    <s v="S024"/>
    <s v="H"/>
    <n v="0"/>
    <n v="1"/>
    <x v="0"/>
    <s v="530000246225"/>
    <x v="387"/>
    <x v="12"/>
    <n v="10385"/>
    <n v="0"/>
    <x v="0"/>
  </r>
  <r>
    <s v="4907302226"/>
    <x v="5"/>
    <s v="10"/>
    <d v="2022-10-14T00:00:00"/>
    <x v="5"/>
    <x v="12"/>
    <s v="1020"/>
    <s v="S024"/>
    <s v="H"/>
    <n v="0"/>
    <n v="1"/>
    <x v="0"/>
    <s v="530000246208"/>
    <x v="387"/>
    <x v="12"/>
    <n v="10385"/>
    <n v="0"/>
    <x v="0"/>
  </r>
  <r>
    <s v="4907302226"/>
    <x v="5"/>
    <s v="10"/>
    <d v="2022-10-14T00:00:00"/>
    <x v="5"/>
    <x v="12"/>
    <s v="1020"/>
    <s v="S024"/>
    <s v="H"/>
    <n v="0"/>
    <n v="1"/>
    <x v="0"/>
    <s v="530000246208"/>
    <x v="387"/>
    <x v="12"/>
    <n v="10385"/>
    <n v="0"/>
    <x v="0"/>
  </r>
  <r>
    <s v="4907302226"/>
    <x v="5"/>
    <s v="10"/>
    <d v="2022-10-14T00:00:00"/>
    <x v="5"/>
    <x v="12"/>
    <s v="1020"/>
    <s v="S024"/>
    <s v="H"/>
    <n v="0"/>
    <n v="1"/>
    <x v="0"/>
    <s v="530000246208"/>
    <x v="387"/>
    <x v="12"/>
    <n v="10385"/>
    <n v="0"/>
    <x v="0"/>
  </r>
  <r>
    <s v="4907302227"/>
    <x v="5"/>
    <s v="10"/>
    <d v="2022-10-14T00:00:00"/>
    <x v="5"/>
    <x v="2"/>
    <s v="1020"/>
    <s v="S024"/>
    <s v="H"/>
    <n v="0"/>
    <n v="2"/>
    <x v="0"/>
    <s v="530000246208"/>
    <x v="705"/>
    <x v="2"/>
    <n v="9490"/>
    <n v="0"/>
    <x v="0"/>
  </r>
  <r>
    <s v="4907302228"/>
    <x v="5"/>
    <s v="10"/>
    <d v="2022-10-14T00:00:00"/>
    <x v="5"/>
    <x v="2"/>
    <s v="1020"/>
    <s v="S024"/>
    <s v="H"/>
    <n v="0"/>
    <n v="1"/>
    <x v="0"/>
    <s v="530000229983"/>
    <x v="387"/>
    <x v="2"/>
    <n v="9490"/>
    <n v="0"/>
    <x v="0"/>
  </r>
  <r>
    <s v="4907302228"/>
    <x v="5"/>
    <s v="10"/>
    <d v="2022-10-14T00:00:00"/>
    <x v="5"/>
    <x v="2"/>
    <s v="1020"/>
    <s v="S024"/>
    <s v="H"/>
    <n v="0"/>
    <n v="1"/>
    <x v="0"/>
    <s v="530000229983"/>
    <x v="387"/>
    <x v="2"/>
    <n v="9490"/>
    <n v="0"/>
    <x v="0"/>
  </r>
  <r>
    <s v="4907302229"/>
    <x v="5"/>
    <s v="10"/>
    <d v="2022-10-14T00:00:00"/>
    <x v="5"/>
    <x v="5"/>
    <s v="1020"/>
    <s v="S024"/>
    <s v="H"/>
    <n v="0"/>
    <n v="1"/>
    <x v="0"/>
    <s v="530000289100"/>
    <x v="634"/>
    <x v="5"/>
    <n v="1297"/>
    <n v="0"/>
    <x v="7"/>
  </r>
  <r>
    <s v="4907302231"/>
    <x v="5"/>
    <s v="10"/>
    <d v="2022-10-14T00:00:00"/>
    <x v="5"/>
    <x v="12"/>
    <s v="1020"/>
    <s v="S024"/>
    <s v="H"/>
    <n v="0"/>
    <n v="1"/>
    <x v="0"/>
    <s v="530000286902"/>
    <x v="706"/>
    <x v="12"/>
    <n v="10385"/>
    <n v="0"/>
    <x v="0"/>
  </r>
  <r>
    <s v="4907302234"/>
    <x v="5"/>
    <s v="10"/>
    <d v="2022-10-14T00:00:00"/>
    <x v="1"/>
    <x v="7"/>
    <s v="1020"/>
    <s v="S024"/>
    <s v="H"/>
    <n v="0"/>
    <n v="5"/>
    <x v="0"/>
    <s v="530000285060"/>
    <x v="531"/>
    <x v="7"/>
    <n v="8280"/>
    <n v="0"/>
    <x v="3"/>
  </r>
  <r>
    <s v="4907302234"/>
    <x v="5"/>
    <s v="10"/>
    <d v="2022-10-14T00:00:00"/>
    <x v="1"/>
    <x v="2"/>
    <s v="1020"/>
    <s v="S024"/>
    <s v="H"/>
    <n v="0"/>
    <n v="5"/>
    <x v="0"/>
    <s v="530000285060"/>
    <x v="531"/>
    <x v="2"/>
    <n v="9490"/>
    <n v="0"/>
    <x v="3"/>
  </r>
  <r>
    <s v="4907302234"/>
    <x v="5"/>
    <s v="10"/>
    <d v="2022-10-14T00:00:00"/>
    <x v="1"/>
    <x v="12"/>
    <s v="1020"/>
    <s v="S024"/>
    <s v="H"/>
    <n v="0"/>
    <n v="5"/>
    <x v="0"/>
    <s v="530000285060"/>
    <x v="531"/>
    <x v="12"/>
    <n v="10385"/>
    <n v="0"/>
    <x v="3"/>
  </r>
  <r>
    <s v="4907302282"/>
    <x v="5"/>
    <s v="10"/>
    <d v="2022-10-14T00:00:00"/>
    <x v="5"/>
    <x v="2"/>
    <s v="1020"/>
    <s v="S024"/>
    <s v="H"/>
    <n v="0"/>
    <n v="1"/>
    <x v="0"/>
    <s v="530000246225"/>
    <x v="705"/>
    <x v="2"/>
    <n v="9490"/>
    <n v="0"/>
    <x v="0"/>
  </r>
  <r>
    <s v="4907302351"/>
    <x v="5"/>
    <s v="10"/>
    <d v="2022-10-14T00:00:00"/>
    <x v="5"/>
    <x v="95"/>
    <s v="1080"/>
    <s v="S080"/>
    <s v="H"/>
    <n v="0"/>
    <n v="1"/>
    <x v="0"/>
    <s v="530000276433"/>
    <x v="721"/>
    <x v="95"/>
    <n v="11320"/>
    <n v="0"/>
    <x v="0"/>
  </r>
  <r>
    <s v="4907302397"/>
    <x v="5"/>
    <s v="10"/>
    <d v="2022-10-14T00:00:00"/>
    <x v="5"/>
    <x v="13"/>
    <s v="1010"/>
    <s v="S010"/>
    <s v="H"/>
    <n v="0"/>
    <n v="1"/>
    <x v="0"/>
    <s v="530000279270"/>
    <x v="382"/>
    <x v="13"/>
    <n v="46100"/>
    <n v="0"/>
    <x v="0"/>
  </r>
  <r>
    <s v="4907302450"/>
    <x v="5"/>
    <s v="10"/>
    <d v="2022-10-14T00:00:00"/>
    <x v="5"/>
    <x v="63"/>
    <s v="1010"/>
    <s v="S010"/>
    <s v="H"/>
    <n v="0"/>
    <n v="1"/>
    <x v="0"/>
    <s v="530000281652"/>
    <x v="454"/>
    <x v="63"/>
    <n v="3113"/>
    <n v="0"/>
    <x v="1"/>
  </r>
  <r>
    <s v="4907302519"/>
    <x v="5"/>
    <s v="10"/>
    <d v="2022-10-14T00:00:00"/>
    <x v="3"/>
    <x v="6"/>
    <s v="1010"/>
    <s v="S010"/>
    <s v="S"/>
    <n v="0"/>
    <n v="-1"/>
    <x v="0"/>
    <s v="530000283027"/>
    <x v="749"/>
    <x v="6"/>
    <n v="1446"/>
    <n v="0"/>
    <x v="2"/>
  </r>
  <r>
    <s v="4907302600"/>
    <x v="5"/>
    <s v="10"/>
    <d v="2022-10-14T00:00:00"/>
    <x v="3"/>
    <x v="136"/>
    <s v="1010"/>
    <s v="S010"/>
    <s v="S"/>
    <n v="0"/>
    <n v="-1"/>
    <x v="0"/>
    <s v="530000290669"/>
    <x v="10"/>
    <x v="136"/>
    <n v="5100"/>
    <n v="0"/>
    <x v="2"/>
  </r>
  <r>
    <s v="4907302609"/>
    <x v="5"/>
    <s v="10"/>
    <d v="2022-10-14T00:00:00"/>
    <x v="5"/>
    <x v="14"/>
    <s v="1030"/>
    <s v="S030"/>
    <s v="H"/>
    <n v="0"/>
    <n v="1"/>
    <x v="0"/>
    <s v="530000280881"/>
    <x v="662"/>
    <x v="14"/>
    <n v="50350"/>
    <n v="0"/>
    <x v="2"/>
  </r>
  <r>
    <s v="4907302620"/>
    <x v="5"/>
    <s v="10"/>
    <d v="2022-10-14T00:00:00"/>
    <x v="5"/>
    <x v="5"/>
    <s v="1060"/>
    <s v="S060"/>
    <s v="H"/>
    <n v="0"/>
    <n v="1"/>
    <x v="0"/>
    <s v="530000268564"/>
    <x v="659"/>
    <x v="5"/>
    <n v="1297"/>
    <n v="0"/>
    <x v="2"/>
  </r>
  <r>
    <s v="4907302678"/>
    <x v="5"/>
    <s v="10"/>
    <d v="2022-10-14T00:00:00"/>
    <x v="5"/>
    <x v="2"/>
    <s v="1080"/>
    <s v="S080"/>
    <s v="H"/>
    <n v="0"/>
    <n v="2"/>
    <x v="0"/>
    <s v="530000295106"/>
    <x v="695"/>
    <x v="2"/>
    <n v="9490"/>
    <n v="0"/>
    <x v="0"/>
  </r>
  <r>
    <s v="4907302678"/>
    <x v="5"/>
    <s v="10"/>
    <d v="2022-10-14T00:00:00"/>
    <x v="5"/>
    <x v="12"/>
    <s v="1080"/>
    <s v="S080"/>
    <s v="H"/>
    <n v="0"/>
    <n v="1"/>
    <x v="0"/>
    <s v="530000295106"/>
    <x v="695"/>
    <x v="12"/>
    <n v="10385"/>
    <n v="0"/>
    <x v="0"/>
  </r>
  <r>
    <s v="4907302681"/>
    <x v="5"/>
    <s v="10"/>
    <d v="2022-10-14T00:00:00"/>
    <x v="5"/>
    <x v="0"/>
    <s v="1010"/>
    <s v="S010"/>
    <s v="H"/>
    <n v="0"/>
    <n v="1"/>
    <x v="0"/>
    <s v="530000259192"/>
    <x v="581"/>
    <x v="0"/>
    <n v="41000"/>
    <n v="0"/>
    <x v="0"/>
  </r>
  <r>
    <s v="4907302682"/>
    <x v="5"/>
    <s v="10"/>
    <d v="2022-10-14T00:00:00"/>
    <x v="5"/>
    <x v="11"/>
    <s v="1010"/>
    <s v="S010"/>
    <s v="H"/>
    <n v="0"/>
    <n v="1"/>
    <x v="0"/>
    <s v="530000239489"/>
    <x v="390"/>
    <x v="11"/>
    <n v="11525"/>
    <n v="0"/>
    <x v="0"/>
  </r>
  <r>
    <s v="4907302685"/>
    <x v="5"/>
    <s v="10"/>
    <d v="2022-10-14T00:00:00"/>
    <x v="5"/>
    <x v="139"/>
    <s v="1010"/>
    <s v="S010"/>
    <s v="H"/>
    <n v="0"/>
    <n v="1"/>
    <x v="0"/>
    <s v="530000283027"/>
    <x v="749"/>
    <x v="139"/>
    <n v="4870"/>
    <n v="0"/>
    <x v="2"/>
  </r>
  <r>
    <s v="4907302744"/>
    <x v="5"/>
    <s v="10"/>
    <d v="2022-10-14T00:00:00"/>
    <x v="5"/>
    <x v="95"/>
    <s v="1020"/>
    <s v="S020"/>
    <s v="H"/>
    <n v="0"/>
    <n v="1"/>
    <x v="0"/>
    <s v="530000290037"/>
    <x v="661"/>
    <x v="95"/>
    <n v="11320"/>
    <n v="0"/>
    <x v="1"/>
  </r>
  <r>
    <s v="4907302833"/>
    <x v="5"/>
    <s v="10"/>
    <d v="2022-10-14T00:00:00"/>
    <x v="5"/>
    <x v="31"/>
    <s v="1050"/>
    <s v="S050"/>
    <s v="H"/>
    <n v="0"/>
    <n v="2"/>
    <x v="0"/>
    <s v="530000293388"/>
    <x v="656"/>
    <x v="31"/>
    <n v="1911"/>
    <n v="0"/>
    <x v="1"/>
  </r>
  <r>
    <s v="4907302851"/>
    <x v="5"/>
    <s v="10"/>
    <d v="2022-10-14T00:00:00"/>
    <x v="5"/>
    <x v="18"/>
    <s v="1030"/>
    <s v="S030"/>
    <s v="H"/>
    <n v="0"/>
    <n v="1"/>
    <x v="0"/>
    <s v="530000284621"/>
    <x v="662"/>
    <x v="18"/>
    <n v="52000"/>
    <n v="0"/>
    <x v="2"/>
  </r>
  <r>
    <s v="4907302956"/>
    <x v="5"/>
    <s v="10"/>
    <d v="2022-10-15T00:00:00"/>
    <x v="1"/>
    <x v="95"/>
    <s v="1060"/>
    <s v="S060"/>
    <s v="H"/>
    <n v="0"/>
    <n v="1"/>
    <x v="0"/>
    <s v="530000294304"/>
    <x v="674"/>
    <x v="95"/>
    <n v="11320"/>
    <n v="0"/>
    <x v="1"/>
  </r>
  <r>
    <s v="4907303097"/>
    <x v="5"/>
    <s v="10"/>
    <d v="2022-10-17T00:00:00"/>
    <x v="5"/>
    <x v="7"/>
    <s v="1030"/>
    <s v="S030"/>
    <s v="H"/>
    <n v="0"/>
    <n v="1"/>
    <x v="0"/>
    <s v="530000279534"/>
    <x v="662"/>
    <x v="7"/>
    <n v="8280"/>
    <n v="0"/>
    <x v="2"/>
  </r>
  <r>
    <s v="4907303109"/>
    <x v="5"/>
    <s v="10"/>
    <d v="2022-10-17T00:00:00"/>
    <x v="5"/>
    <x v="144"/>
    <s v="1001"/>
    <s v="S001"/>
    <s v="H"/>
    <n v="0"/>
    <n v="1"/>
    <x v="0"/>
    <s v="530000286307"/>
    <x v="662"/>
    <x v="144"/>
    <n v="186800"/>
    <n v="0"/>
    <x v="2"/>
  </r>
  <r>
    <s v="4907303265"/>
    <x v="5"/>
    <s v="10"/>
    <d v="2022-10-17T00:00:00"/>
    <x v="5"/>
    <x v="6"/>
    <s v="1050"/>
    <s v="S050"/>
    <s v="H"/>
    <n v="0"/>
    <n v="1"/>
    <x v="0"/>
    <s v="530000293515"/>
    <x v="666"/>
    <x v="6"/>
    <n v="1446"/>
    <n v="0"/>
    <x v="1"/>
  </r>
  <r>
    <s v="4907303265"/>
    <x v="5"/>
    <s v="10"/>
    <d v="2022-10-17T00:00:00"/>
    <x v="5"/>
    <x v="9"/>
    <s v="1050"/>
    <s v="S050"/>
    <s v="H"/>
    <n v="0"/>
    <n v="1"/>
    <x v="0"/>
    <s v="530000293515"/>
    <x v="666"/>
    <x v="9"/>
    <n v="1965"/>
    <n v="0"/>
    <x v="1"/>
  </r>
  <r>
    <s v="4907303329"/>
    <x v="5"/>
    <s v="10"/>
    <d v="2022-10-17T00:00:00"/>
    <x v="5"/>
    <x v="6"/>
    <s v="1030"/>
    <s v="S030"/>
    <s v="H"/>
    <n v="0"/>
    <n v="1"/>
    <x v="0"/>
    <s v="530000281979"/>
    <x v="30"/>
    <x v="6"/>
    <n v="1446"/>
    <n v="0"/>
    <x v="2"/>
  </r>
  <r>
    <s v="4907303375"/>
    <x v="5"/>
    <s v="10"/>
    <d v="2022-10-17T00:00:00"/>
    <x v="5"/>
    <x v="2"/>
    <s v="1020"/>
    <s v="S024"/>
    <s v="H"/>
    <n v="0"/>
    <n v="1"/>
    <x v="0"/>
    <s v="530000295217"/>
    <x v="459"/>
    <x v="2"/>
    <n v="9490"/>
    <n v="0"/>
    <x v="3"/>
  </r>
  <r>
    <s v="4907303422"/>
    <x v="5"/>
    <s v="10"/>
    <d v="2022-10-17T00:00:00"/>
    <x v="5"/>
    <x v="12"/>
    <s v="1020"/>
    <s v="S024"/>
    <s v="H"/>
    <n v="0"/>
    <n v="1"/>
    <x v="0"/>
    <s v="530000239489"/>
    <x v="390"/>
    <x v="12"/>
    <n v="10385"/>
    <n v="0"/>
    <x v="0"/>
  </r>
  <r>
    <s v="4907303621"/>
    <x v="5"/>
    <s v="10"/>
    <d v="2022-10-17T00:00:00"/>
    <x v="1"/>
    <x v="82"/>
    <s v="1060"/>
    <s v="S061"/>
    <s v="H"/>
    <n v="0"/>
    <n v="2"/>
    <x v="0"/>
    <s v="530000285639"/>
    <x v="531"/>
    <x v="82"/>
    <n v="0"/>
    <n v="0"/>
    <x v="3"/>
  </r>
  <r>
    <s v="4907303640"/>
    <x v="5"/>
    <s v="10"/>
    <d v="2022-10-17T00:00:00"/>
    <x v="5"/>
    <x v="139"/>
    <s v="1010"/>
    <s v="S010"/>
    <s v="H"/>
    <n v="0"/>
    <n v="1"/>
    <x v="0"/>
    <s v="530000284619"/>
    <x v="641"/>
    <x v="139"/>
    <n v="4870"/>
    <n v="0"/>
    <x v="1"/>
  </r>
  <r>
    <s v="4907303677"/>
    <x v="5"/>
    <s v="10"/>
    <d v="2022-10-17T00:00:00"/>
    <x v="5"/>
    <x v="0"/>
    <s v="1010"/>
    <s v="S010"/>
    <s v="H"/>
    <n v="0"/>
    <n v="1"/>
    <x v="0"/>
    <s v="530000239939"/>
    <x v="382"/>
    <x v="0"/>
    <n v="41000"/>
    <n v="0"/>
    <x v="0"/>
  </r>
  <r>
    <s v="4907303680"/>
    <x v="5"/>
    <s v="10"/>
    <d v="2022-10-17T00:00:00"/>
    <x v="5"/>
    <x v="6"/>
    <s v="1060"/>
    <s v="S060"/>
    <s v="H"/>
    <n v="0"/>
    <n v="1"/>
    <x v="0"/>
    <s v="530000273281"/>
    <x v="133"/>
    <x v="6"/>
    <n v="1446"/>
    <n v="0"/>
    <x v="2"/>
  </r>
  <r>
    <s v="4907303842"/>
    <x v="5"/>
    <s v="10"/>
    <d v="2022-10-17T00:00:00"/>
    <x v="5"/>
    <x v="14"/>
    <s v="1030"/>
    <s v="S030"/>
    <s v="H"/>
    <n v="0"/>
    <n v="1"/>
    <x v="0"/>
    <s v="530000279773"/>
    <x v="19"/>
    <x v="14"/>
    <n v="50350"/>
    <n v="0"/>
    <x v="3"/>
  </r>
  <r>
    <s v="4907303890"/>
    <x v="5"/>
    <s v="10"/>
    <d v="2022-10-17T00:00:00"/>
    <x v="5"/>
    <x v="31"/>
    <s v="1020"/>
    <s v="S020"/>
    <s v="H"/>
    <n v="0"/>
    <n v="1"/>
    <x v="0"/>
    <s v="530000292756"/>
    <x v="639"/>
    <x v="31"/>
    <n v="1911"/>
    <n v="0"/>
    <x v="1"/>
  </r>
  <r>
    <s v="4907304039"/>
    <x v="5"/>
    <s v="10"/>
    <d v="2022-10-17T00:00:00"/>
    <x v="5"/>
    <x v="13"/>
    <s v="1010"/>
    <s v="S010"/>
    <s v="H"/>
    <n v="0"/>
    <n v="1"/>
    <x v="0"/>
    <s v="530000293103"/>
    <x v="675"/>
    <x v="13"/>
    <n v="46100"/>
    <n v="0"/>
    <x v="1"/>
  </r>
  <r>
    <s v="4907304093"/>
    <x v="5"/>
    <s v="10"/>
    <d v="2022-10-17T00:00:00"/>
    <x v="1"/>
    <x v="12"/>
    <s v="1060"/>
    <s v="S060"/>
    <s v="H"/>
    <n v="0"/>
    <n v="1"/>
    <x v="0"/>
    <s v="4202182"/>
    <x v="531"/>
    <x v="12"/>
    <n v="10385"/>
    <n v="0"/>
    <x v="3"/>
  </r>
  <r>
    <s v="4907304094"/>
    <x v="5"/>
    <s v="10"/>
    <d v="2022-10-17T00:00:00"/>
    <x v="1"/>
    <x v="12"/>
    <s v="1060"/>
    <s v="S060"/>
    <s v="H"/>
    <n v="0"/>
    <n v="1"/>
    <x v="0"/>
    <s v="4203398"/>
    <x v="531"/>
    <x v="12"/>
    <n v="10385"/>
    <n v="0"/>
    <x v="3"/>
  </r>
  <r>
    <s v="4907304095"/>
    <x v="5"/>
    <s v="10"/>
    <d v="2022-10-17T00:00:00"/>
    <x v="5"/>
    <x v="12"/>
    <s v="1060"/>
    <s v="S060"/>
    <s v="H"/>
    <n v="0"/>
    <n v="1"/>
    <x v="0"/>
    <s v="530000246569"/>
    <x v="334"/>
    <x v="12"/>
    <n v="10385"/>
    <n v="0"/>
    <x v="0"/>
  </r>
  <r>
    <s v="4907304095"/>
    <x v="5"/>
    <s v="10"/>
    <d v="2022-10-17T00:00:00"/>
    <x v="5"/>
    <x v="12"/>
    <s v="1060"/>
    <s v="S060"/>
    <s v="H"/>
    <n v="0"/>
    <n v="1"/>
    <x v="0"/>
    <s v="530000246569"/>
    <x v="334"/>
    <x v="12"/>
    <n v="10385"/>
    <n v="0"/>
    <x v="0"/>
  </r>
  <r>
    <s v="4907304095"/>
    <x v="5"/>
    <s v="10"/>
    <d v="2022-10-17T00:00:00"/>
    <x v="5"/>
    <x v="12"/>
    <s v="1060"/>
    <s v="S060"/>
    <s v="H"/>
    <n v="0"/>
    <n v="1"/>
    <x v="0"/>
    <s v="530000246569"/>
    <x v="334"/>
    <x v="12"/>
    <n v="10385"/>
    <n v="0"/>
    <x v="0"/>
  </r>
  <r>
    <s v="4907304095"/>
    <x v="5"/>
    <s v="10"/>
    <d v="2022-10-17T00:00:00"/>
    <x v="5"/>
    <x v="12"/>
    <s v="1060"/>
    <s v="S060"/>
    <s v="H"/>
    <n v="0"/>
    <n v="1"/>
    <x v="0"/>
    <s v="530000246569"/>
    <x v="334"/>
    <x v="12"/>
    <n v="10385"/>
    <n v="0"/>
    <x v="0"/>
  </r>
  <r>
    <s v="4907304095"/>
    <x v="5"/>
    <s v="10"/>
    <d v="2022-10-17T00:00:00"/>
    <x v="5"/>
    <x v="12"/>
    <s v="1060"/>
    <s v="S060"/>
    <s v="H"/>
    <n v="0"/>
    <n v="1"/>
    <x v="0"/>
    <s v="530000246569"/>
    <x v="334"/>
    <x v="12"/>
    <n v="10385"/>
    <n v="0"/>
    <x v="0"/>
  </r>
  <r>
    <s v="4907304095"/>
    <x v="5"/>
    <s v="10"/>
    <d v="2022-10-17T00:00:00"/>
    <x v="5"/>
    <x v="12"/>
    <s v="1060"/>
    <s v="S060"/>
    <s v="H"/>
    <n v="0"/>
    <n v="1"/>
    <x v="0"/>
    <s v="530000246569"/>
    <x v="334"/>
    <x v="12"/>
    <n v="10385"/>
    <n v="0"/>
    <x v="0"/>
  </r>
  <r>
    <s v="4907304095"/>
    <x v="5"/>
    <s v="10"/>
    <d v="2022-10-17T00:00:00"/>
    <x v="5"/>
    <x v="12"/>
    <s v="1060"/>
    <s v="S060"/>
    <s v="H"/>
    <n v="0"/>
    <n v="1"/>
    <x v="0"/>
    <s v="530000246569"/>
    <x v="334"/>
    <x v="12"/>
    <n v="10385"/>
    <n v="0"/>
    <x v="0"/>
  </r>
  <r>
    <s v="4907304162"/>
    <x v="5"/>
    <s v="10"/>
    <d v="2022-10-17T00:00:00"/>
    <x v="5"/>
    <x v="9"/>
    <s v="1080"/>
    <s v="S080"/>
    <s v="H"/>
    <n v="0"/>
    <n v="1"/>
    <x v="0"/>
    <s v="530000294573"/>
    <x v="678"/>
    <x v="9"/>
    <n v="1965"/>
    <n v="0"/>
    <x v="2"/>
  </r>
  <r>
    <s v="4907304208"/>
    <x v="5"/>
    <s v="10"/>
    <d v="2022-10-18T00:00:00"/>
    <x v="5"/>
    <x v="31"/>
    <s v="1050"/>
    <s v="S050"/>
    <s v="H"/>
    <n v="0"/>
    <n v="1"/>
    <x v="0"/>
    <s v="530000289740"/>
    <x v="670"/>
    <x v="31"/>
    <n v="1911"/>
    <n v="0"/>
    <x v="2"/>
  </r>
  <r>
    <s v="4907304209"/>
    <x v="5"/>
    <s v="10"/>
    <d v="2022-10-18T00:00:00"/>
    <x v="5"/>
    <x v="25"/>
    <s v="1050"/>
    <s v="S050"/>
    <s v="H"/>
    <n v="0"/>
    <n v="1"/>
    <x v="0"/>
    <s v="530000291049"/>
    <x v="650"/>
    <x v="25"/>
    <n v="0"/>
    <n v="0"/>
    <x v="1"/>
  </r>
  <r>
    <s v="4907304657"/>
    <x v="5"/>
    <s v="10"/>
    <d v="2022-10-18T00:00:00"/>
    <x v="5"/>
    <x v="2"/>
    <s v="1020"/>
    <s v="S024"/>
    <s v="H"/>
    <n v="0"/>
    <n v="3"/>
    <x v="0"/>
    <s v="530000277366"/>
    <x v="531"/>
    <x v="2"/>
    <n v="9490"/>
    <n v="0"/>
    <x v="3"/>
  </r>
  <r>
    <s v="4907304760"/>
    <x v="5"/>
    <s v="10"/>
    <d v="2022-10-18T00:00:00"/>
    <x v="5"/>
    <x v="83"/>
    <s v="1096"/>
    <s v="S096"/>
    <s v="H"/>
    <n v="0"/>
    <n v="1"/>
    <x v="0"/>
    <s v="530000278342"/>
    <x v="554"/>
    <x v="83"/>
    <n v="1830"/>
    <n v="0"/>
    <x v="3"/>
  </r>
  <r>
    <s v="4907305110"/>
    <x v="5"/>
    <s v="10"/>
    <d v="2022-10-18T00:00:00"/>
    <x v="1"/>
    <x v="12"/>
    <s v="1020"/>
    <s v="S020"/>
    <s v="H"/>
    <n v="0"/>
    <n v="1"/>
    <x v="0"/>
    <s v="4263499"/>
    <x v="746"/>
    <x v="12"/>
    <n v="10385"/>
    <n v="0"/>
    <x v="3"/>
  </r>
  <r>
    <s v="4907305191"/>
    <x v="5"/>
    <s v="10"/>
    <d v="2022-10-18T00:00:00"/>
    <x v="1"/>
    <x v="7"/>
    <s v="1060"/>
    <s v="S060"/>
    <s v="H"/>
    <n v="0"/>
    <n v="1"/>
    <x v="0"/>
    <s v="530000287839"/>
    <x v="667"/>
    <x v="7"/>
    <n v="8280"/>
    <n v="0"/>
    <x v="1"/>
  </r>
  <r>
    <s v="4907305352"/>
    <x v="5"/>
    <s v="10"/>
    <d v="2022-10-18T00:00:00"/>
    <x v="1"/>
    <x v="6"/>
    <s v="1060"/>
    <s v="S060"/>
    <s v="H"/>
    <n v="0"/>
    <n v="1"/>
    <x v="0"/>
    <s v="530000290515"/>
    <x v="667"/>
    <x v="6"/>
    <n v="1446"/>
    <n v="0"/>
    <x v="1"/>
  </r>
  <r>
    <s v="4907305483"/>
    <x v="5"/>
    <s v="10"/>
    <d v="2022-10-18T00:00:00"/>
    <x v="5"/>
    <x v="19"/>
    <s v="1020"/>
    <s v="S020"/>
    <s v="H"/>
    <n v="0"/>
    <n v="1"/>
    <x v="0"/>
    <s v="530000287420"/>
    <x v="639"/>
    <x v="19"/>
    <n v="1745"/>
    <n v="0"/>
    <x v="1"/>
  </r>
  <r>
    <s v="4907305592"/>
    <x v="5"/>
    <s v="10"/>
    <d v="2022-10-18T00:00:00"/>
    <x v="5"/>
    <x v="28"/>
    <s v="1030"/>
    <s v="S030"/>
    <s v="H"/>
    <n v="0"/>
    <n v="1"/>
    <x v="0"/>
    <s v="530000281714"/>
    <x v="662"/>
    <x v="28"/>
    <n v="44820"/>
    <n v="0"/>
    <x v="2"/>
  </r>
  <r>
    <s v="4907305594"/>
    <x v="5"/>
    <s v="10"/>
    <d v="2022-10-19T00:00:00"/>
    <x v="5"/>
    <x v="2"/>
    <s v="1020"/>
    <s v="S020"/>
    <s v="H"/>
    <n v="0"/>
    <n v="1"/>
    <x v="0"/>
    <s v="530000290591"/>
    <x v="661"/>
    <x v="2"/>
    <n v="9490"/>
    <n v="0"/>
    <x v="1"/>
  </r>
  <r>
    <s v="4907305715"/>
    <x v="5"/>
    <s v="10"/>
    <d v="2022-10-19T00:00:00"/>
    <x v="5"/>
    <x v="7"/>
    <s v="1020"/>
    <s v="S024"/>
    <s v="H"/>
    <n v="0"/>
    <n v="1"/>
    <x v="0"/>
    <s v="530000272199"/>
    <x v="719"/>
    <x v="7"/>
    <n v="8280"/>
    <n v="0"/>
    <x v="0"/>
  </r>
  <r>
    <s v="4907305717"/>
    <x v="5"/>
    <s v="10"/>
    <d v="2022-10-19T00:00:00"/>
    <x v="5"/>
    <x v="2"/>
    <s v="1020"/>
    <s v="S024"/>
    <s v="H"/>
    <n v="0"/>
    <n v="1"/>
    <x v="0"/>
    <s v="530000286902"/>
    <x v="706"/>
    <x v="2"/>
    <n v="9490"/>
    <n v="0"/>
    <x v="0"/>
  </r>
  <r>
    <s v="4907305734"/>
    <x v="5"/>
    <s v="10"/>
    <d v="2022-10-19T00:00:00"/>
    <x v="5"/>
    <x v="19"/>
    <s v="1017"/>
    <s v="S017"/>
    <s v="H"/>
    <n v="0"/>
    <n v="1"/>
    <x v="0"/>
    <s v="530000284915"/>
    <x v="79"/>
    <x v="19"/>
    <n v="1745"/>
    <n v="0"/>
    <x v="2"/>
  </r>
  <r>
    <s v="4907305737"/>
    <x v="5"/>
    <s v="10"/>
    <d v="2022-10-19T00:00:00"/>
    <x v="5"/>
    <x v="21"/>
    <s v="1017"/>
    <s v="S017"/>
    <s v="H"/>
    <n v="0"/>
    <n v="1"/>
    <x v="0"/>
    <s v="530000284756"/>
    <x v="639"/>
    <x v="21"/>
    <n v="1708"/>
    <n v="0"/>
    <x v="1"/>
  </r>
  <r>
    <s v="4907305948"/>
    <x v="5"/>
    <s v="10"/>
    <d v="2022-10-19T00:00:00"/>
    <x v="5"/>
    <x v="95"/>
    <s v="1080"/>
    <s v="S080"/>
    <s v="H"/>
    <n v="0"/>
    <n v="3"/>
    <x v="0"/>
    <s v="530000212177"/>
    <x v="334"/>
    <x v="95"/>
    <n v="11320"/>
    <n v="0"/>
    <x v="0"/>
  </r>
  <r>
    <s v="4907306063"/>
    <x v="5"/>
    <s v="10"/>
    <d v="2022-10-19T00:00:00"/>
    <x v="5"/>
    <x v="30"/>
    <s v="1001"/>
    <s v="S001"/>
    <s v="H"/>
    <n v="0"/>
    <n v="1"/>
    <x v="0"/>
    <s v="530000278275"/>
    <x v="706"/>
    <x v="30"/>
    <n v="82358.8"/>
    <n v="0"/>
    <x v="0"/>
  </r>
  <r>
    <s v="4907306064"/>
    <x v="5"/>
    <s v="10"/>
    <d v="2022-10-19T00:00:00"/>
    <x v="5"/>
    <x v="30"/>
    <s v="1001"/>
    <s v="S001"/>
    <s v="H"/>
    <n v="0"/>
    <n v="1"/>
    <x v="0"/>
    <s v="530000278275"/>
    <x v="706"/>
    <x v="30"/>
    <n v="82358.8"/>
    <n v="0"/>
    <x v="0"/>
  </r>
  <r>
    <s v="4907306191"/>
    <x v="5"/>
    <s v="10"/>
    <d v="2022-10-19T00:00:00"/>
    <x v="5"/>
    <x v="12"/>
    <s v="1020"/>
    <s v="S020"/>
    <s v="H"/>
    <n v="0"/>
    <n v="4"/>
    <x v="0"/>
    <s v="530000251023"/>
    <x v="390"/>
    <x v="12"/>
    <n v="10385"/>
    <n v="0"/>
    <x v="0"/>
  </r>
  <r>
    <s v="4907306215"/>
    <x v="5"/>
    <s v="10"/>
    <d v="2022-10-19T00:00:00"/>
    <x v="5"/>
    <x v="2"/>
    <s v="1010"/>
    <s v="S010"/>
    <s v="H"/>
    <n v="0"/>
    <n v="1"/>
    <x v="0"/>
    <s v="530000246317"/>
    <x v="390"/>
    <x v="2"/>
    <n v="9490"/>
    <n v="0"/>
    <x v="0"/>
  </r>
  <r>
    <s v="4907306303"/>
    <x v="5"/>
    <s v="10"/>
    <d v="2022-10-19T00:00:00"/>
    <x v="5"/>
    <x v="2"/>
    <s v="1010"/>
    <s v="E010"/>
    <s v="H"/>
    <n v="0"/>
    <n v="2"/>
    <x v="0"/>
    <s v="530000246317"/>
    <x v="390"/>
    <x v="2"/>
    <n v="9490"/>
    <n v="0"/>
    <x v="0"/>
  </r>
  <r>
    <s v="4907306303"/>
    <x v="5"/>
    <s v="10"/>
    <d v="2022-10-19T00:00:00"/>
    <x v="5"/>
    <x v="11"/>
    <s v="1010"/>
    <s v="E010"/>
    <s v="H"/>
    <n v="0"/>
    <n v="1"/>
    <x v="0"/>
    <s v="530000246317"/>
    <x v="390"/>
    <x v="11"/>
    <n v="11525"/>
    <n v="0"/>
    <x v="0"/>
  </r>
  <r>
    <s v="4907306309"/>
    <x v="5"/>
    <s v="10"/>
    <d v="2022-10-19T00:00:00"/>
    <x v="5"/>
    <x v="2"/>
    <s v="1010"/>
    <s v="E010"/>
    <s v="H"/>
    <n v="0"/>
    <n v="1"/>
    <x v="0"/>
    <s v="530000289215"/>
    <x v="643"/>
    <x v="2"/>
    <n v="9490"/>
    <n v="0"/>
    <x v="1"/>
  </r>
  <r>
    <s v="4907306468"/>
    <x v="5"/>
    <s v="10"/>
    <d v="2022-10-20T00:00:00"/>
    <x v="5"/>
    <x v="7"/>
    <s v="1030"/>
    <s v="S030"/>
    <s v="H"/>
    <n v="0"/>
    <n v="1"/>
    <x v="0"/>
    <s v="530000292413"/>
    <x v="637"/>
    <x v="7"/>
    <n v="8280"/>
    <n v="0"/>
    <x v="1"/>
  </r>
  <r>
    <s v="4907309453"/>
    <x v="5"/>
    <s v="10"/>
    <d v="2022-10-20T00:00:00"/>
    <x v="5"/>
    <x v="7"/>
    <s v="1020"/>
    <s v="S020"/>
    <s v="H"/>
    <n v="0"/>
    <n v="1"/>
    <x v="0"/>
    <s v="530000278275"/>
    <x v="706"/>
    <x v="7"/>
    <n v="8280"/>
    <n v="0"/>
    <x v="0"/>
  </r>
  <r>
    <s v="4907309473"/>
    <x v="5"/>
    <s v="10"/>
    <d v="2022-10-20T00:00:00"/>
    <x v="5"/>
    <x v="32"/>
    <s v="1010"/>
    <s v="S010"/>
    <s v="H"/>
    <n v="0"/>
    <n v="1"/>
    <x v="0"/>
    <s v="530000293033"/>
    <x v="649"/>
    <x v="32"/>
    <n v="1238"/>
    <n v="0"/>
    <x v="1"/>
  </r>
  <r>
    <s v="4907309482"/>
    <x v="5"/>
    <s v="10"/>
    <d v="2022-10-20T00:00:00"/>
    <x v="5"/>
    <x v="5"/>
    <s v="1017"/>
    <s v="S017"/>
    <s v="H"/>
    <n v="0"/>
    <n v="1"/>
    <x v="0"/>
    <s v="530000293619"/>
    <x v="698"/>
    <x v="5"/>
    <n v="1297"/>
    <n v="0"/>
    <x v="0"/>
  </r>
  <r>
    <s v="4907309570"/>
    <x v="5"/>
    <s v="10"/>
    <d v="2022-10-20T00:00:00"/>
    <x v="5"/>
    <x v="13"/>
    <s v="1060"/>
    <s v="S060"/>
    <s v="H"/>
    <n v="0"/>
    <n v="1"/>
    <x v="0"/>
    <s v="530000283393"/>
    <x v="665"/>
    <x v="13"/>
    <n v="46100"/>
    <n v="0"/>
    <x v="2"/>
  </r>
  <r>
    <s v="4907310317"/>
    <x v="5"/>
    <s v="10"/>
    <d v="2022-10-21T00:00:00"/>
    <x v="5"/>
    <x v="29"/>
    <s v="1010"/>
    <s v="S010"/>
    <s v="H"/>
    <n v="0"/>
    <n v="3"/>
    <x v="0"/>
    <s v="530000293508"/>
    <x v="649"/>
    <x v="29"/>
    <n v="2800"/>
    <n v="0"/>
    <x v="1"/>
  </r>
  <r>
    <s v="4907310549"/>
    <x v="5"/>
    <s v="10"/>
    <d v="2022-10-21T00:00:00"/>
    <x v="1"/>
    <x v="5"/>
    <s v="1060"/>
    <s v="S060"/>
    <s v="H"/>
    <n v="0"/>
    <n v="1"/>
    <x v="0"/>
    <s v="530000267207"/>
    <x v="659"/>
    <x v="5"/>
    <n v="1297"/>
    <n v="0"/>
    <x v="2"/>
  </r>
  <r>
    <s v="4907310657"/>
    <x v="5"/>
    <s v="10"/>
    <d v="2022-10-21T00:00:00"/>
    <x v="5"/>
    <x v="2"/>
    <s v="1020"/>
    <s v="S024"/>
    <s v="H"/>
    <n v="0"/>
    <n v="1"/>
    <x v="0"/>
    <s v="530000255946"/>
    <x v="538"/>
    <x v="2"/>
    <n v="9490"/>
    <n v="0"/>
    <x v="0"/>
  </r>
  <r>
    <s v="4907310685"/>
    <x v="5"/>
    <s v="10"/>
    <d v="2022-10-21T00:00:00"/>
    <x v="5"/>
    <x v="28"/>
    <s v="1060"/>
    <s v="S060"/>
    <s v="H"/>
    <n v="0"/>
    <n v="1"/>
    <x v="0"/>
    <s v="530000290242"/>
    <x v="667"/>
    <x v="28"/>
    <n v="44820"/>
    <n v="0"/>
    <x v="1"/>
  </r>
  <r>
    <s v="4907310715"/>
    <x v="5"/>
    <s v="10"/>
    <d v="2022-10-21T00:00:00"/>
    <x v="1"/>
    <x v="5"/>
    <s v="1020"/>
    <s v="S024"/>
    <s v="H"/>
    <n v="0"/>
    <n v="3"/>
    <x v="0"/>
    <s v="4258147"/>
    <x v="531"/>
    <x v="5"/>
    <n v="1297"/>
    <n v="0"/>
    <x v="3"/>
  </r>
  <r>
    <s v="4907310719"/>
    <x v="5"/>
    <s v="10"/>
    <d v="2022-10-21T00:00:00"/>
    <x v="5"/>
    <x v="22"/>
    <s v="1020"/>
    <s v="S020"/>
    <s v="H"/>
    <n v="0"/>
    <n v="3"/>
    <x v="0"/>
    <s v="530000291021"/>
    <x v="634"/>
    <x v="22"/>
    <n v="1334"/>
    <n v="0"/>
    <x v="7"/>
  </r>
  <r>
    <s v="4907310872"/>
    <x v="5"/>
    <s v="10"/>
    <d v="2022-10-21T00:00:00"/>
    <x v="5"/>
    <x v="6"/>
    <s v="1020"/>
    <s v="S020"/>
    <s v="H"/>
    <n v="0"/>
    <n v="1"/>
    <x v="0"/>
    <s v="530000293048"/>
    <x v="639"/>
    <x v="6"/>
    <n v="1446"/>
    <n v="0"/>
    <x v="1"/>
  </r>
  <r>
    <s v="4907310879"/>
    <x v="5"/>
    <s v="10"/>
    <d v="2022-10-21T00:00:00"/>
    <x v="5"/>
    <x v="0"/>
    <s v="1010"/>
    <s v="S010"/>
    <s v="H"/>
    <n v="0"/>
    <n v="1"/>
    <x v="0"/>
    <s v="530000264669"/>
    <x v="382"/>
    <x v="0"/>
    <n v="41000"/>
    <n v="0"/>
    <x v="0"/>
  </r>
  <r>
    <s v="4907310880"/>
    <x v="5"/>
    <s v="10"/>
    <d v="2022-10-21T00:00:00"/>
    <x v="5"/>
    <x v="10"/>
    <s v="1010"/>
    <s v="S010"/>
    <s v="H"/>
    <n v="0"/>
    <n v="1"/>
    <x v="0"/>
    <s v="530000264669"/>
    <x v="382"/>
    <x v="10"/>
    <n v="42200"/>
    <n v="0"/>
    <x v="0"/>
  </r>
  <r>
    <s v="4907310880"/>
    <x v="5"/>
    <s v="10"/>
    <d v="2022-10-21T00:00:00"/>
    <x v="5"/>
    <x v="0"/>
    <s v="1010"/>
    <s v="S010"/>
    <s v="H"/>
    <n v="0"/>
    <n v="1"/>
    <x v="0"/>
    <s v="530000264669"/>
    <x v="382"/>
    <x v="0"/>
    <n v="41000"/>
    <n v="0"/>
    <x v="0"/>
  </r>
  <r>
    <s v="4907310892"/>
    <x v="5"/>
    <s v="10"/>
    <d v="2022-10-21T00:00:00"/>
    <x v="5"/>
    <x v="63"/>
    <s v="1030"/>
    <s v="S030"/>
    <s v="H"/>
    <n v="0"/>
    <n v="1"/>
    <x v="0"/>
    <s v="530000284851"/>
    <x v="656"/>
    <x v="63"/>
    <n v="3113"/>
    <n v="0"/>
    <x v="1"/>
  </r>
  <r>
    <s v="4907311213"/>
    <x v="5"/>
    <s v="10"/>
    <d v="2022-10-21T00:00:00"/>
    <x v="1"/>
    <x v="26"/>
    <s v="1096"/>
    <s v="S096"/>
    <s v="H"/>
    <n v="0"/>
    <n v="1"/>
    <x v="0"/>
    <s v="530000274809"/>
    <x v="655"/>
    <x v="26"/>
    <n v="9000"/>
    <n v="0"/>
    <x v="1"/>
  </r>
  <r>
    <s v="4907311273"/>
    <x v="5"/>
    <s v="10"/>
    <d v="2022-10-21T00:00:00"/>
    <x v="5"/>
    <x v="6"/>
    <s v="1060"/>
    <s v="E060"/>
    <s v="H"/>
    <n v="0"/>
    <n v="1"/>
    <x v="0"/>
    <s v="530000280891"/>
    <x v="133"/>
    <x v="6"/>
    <n v="1446"/>
    <n v="0"/>
    <x v="2"/>
  </r>
  <r>
    <s v="4907311274"/>
    <x v="5"/>
    <s v="10"/>
    <d v="2022-10-21T00:00:00"/>
    <x v="5"/>
    <x v="6"/>
    <s v="1060"/>
    <s v="E060"/>
    <s v="H"/>
    <n v="0"/>
    <n v="1"/>
    <x v="0"/>
    <s v="530000280891"/>
    <x v="133"/>
    <x v="6"/>
    <n v="1446"/>
    <n v="0"/>
    <x v="2"/>
  </r>
  <r>
    <s v="4907311515"/>
    <x v="5"/>
    <s v="10"/>
    <d v="2022-10-22T00:00:00"/>
    <x v="5"/>
    <x v="0"/>
    <s v="1080"/>
    <s v="S080"/>
    <s v="H"/>
    <n v="0"/>
    <n v="1"/>
    <x v="0"/>
    <s v="530000293707"/>
    <x v="678"/>
    <x v="0"/>
    <n v="41000"/>
    <n v="0"/>
    <x v="2"/>
  </r>
  <r>
    <s v="4907311516"/>
    <x v="5"/>
    <s v="10"/>
    <d v="2022-10-22T00:00:00"/>
    <x v="5"/>
    <x v="13"/>
    <s v="1080"/>
    <s v="S080"/>
    <s v="H"/>
    <n v="0"/>
    <n v="1"/>
    <x v="0"/>
    <s v="530000293576"/>
    <x v="678"/>
    <x v="13"/>
    <n v="46100"/>
    <n v="0"/>
    <x v="2"/>
  </r>
  <r>
    <s v="4907311750"/>
    <x v="5"/>
    <s v="10"/>
    <d v="2022-10-24T00:00:00"/>
    <x v="5"/>
    <x v="18"/>
    <s v="1030"/>
    <s v="S030"/>
    <s v="H"/>
    <n v="0"/>
    <n v="1"/>
    <x v="0"/>
    <s v="530000280511"/>
    <x v="662"/>
    <x v="18"/>
    <n v="52000"/>
    <n v="0"/>
    <x v="2"/>
  </r>
  <r>
    <s v="4907311751"/>
    <x v="5"/>
    <s v="10"/>
    <d v="2022-10-24T00:00:00"/>
    <x v="5"/>
    <x v="17"/>
    <s v="1030"/>
    <s v="S030"/>
    <s v="H"/>
    <n v="0"/>
    <n v="1"/>
    <x v="0"/>
    <s v="530000277310"/>
    <x v="662"/>
    <x v="17"/>
    <n v="43365"/>
    <n v="0"/>
    <x v="2"/>
  </r>
  <r>
    <s v="4907311869"/>
    <x v="5"/>
    <s v="10"/>
    <d v="2022-10-24T00:00:00"/>
    <x v="5"/>
    <x v="13"/>
    <s v="1010"/>
    <s v="S010"/>
    <s v="H"/>
    <n v="0"/>
    <n v="1"/>
    <x v="0"/>
    <s v="530000286369"/>
    <x v="691"/>
    <x v="13"/>
    <n v="46100"/>
    <n v="0"/>
    <x v="0"/>
  </r>
  <r>
    <s v="4907311873"/>
    <x v="5"/>
    <s v="10"/>
    <d v="2022-10-24T00:00:00"/>
    <x v="5"/>
    <x v="9"/>
    <s v="1030"/>
    <s v="S030"/>
    <s v="H"/>
    <n v="0"/>
    <n v="1"/>
    <x v="0"/>
    <s v="530000125731"/>
    <x v="30"/>
    <x v="9"/>
    <n v="1965"/>
    <n v="0"/>
    <x v="2"/>
  </r>
  <r>
    <s v="4907311945"/>
    <x v="5"/>
    <s v="10"/>
    <d v="2022-10-24T00:00:00"/>
    <x v="5"/>
    <x v="95"/>
    <s v="1010"/>
    <s v="S010"/>
    <s v="H"/>
    <n v="0"/>
    <n v="1"/>
    <x v="0"/>
    <s v="530000261302"/>
    <x v="390"/>
    <x v="95"/>
    <n v="11320"/>
    <n v="0"/>
    <x v="0"/>
  </r>
  <r>
    <s v="4907311948"/>
    <x v="5"/>
    <s v="10"/>
    <d v="2022-10-24T00:00:00"/>
    <x v="3"/>
    <x v="48"/>
    <s v="1020"/>
    <s v="S020"/>
    <s v="S"/>
    <n v="0"/>
    <n v="-1"/>
    <x v="0"/>
    <s v="530000237212"/>
    <x v="387"/>
    <x v="48"/>
    <n v="63144.15"/>
    <n v="0"/>
    <x v="0"/>
  </r>
  <r>
    <s v="4907311954"/>
    <x v="5"/>
    <s v="10"/>
    <d v="2022-10-24T00:00:00"/>
    <x v="5"/>
    <x v="13"/>
    <s v="1010"/>
    <s v="S010"/>
    <s v="H"/>
    <n v="0"/>
    <n v="1"/>
    <x v="0"/>
    <s v="530000230460"/>
    <x v="681"/>
    <x v="13"/>
    <n v="46100"/>
    <n v="0"/>
    <x v="0"/>
  </r>
  <r>
    <s v="4907311955"/>
    <x v="5"/>
    <s v="10"/>
    <d v="2022-10-24T00:00:00"/>
    <x v="5"/>
    <x v="0"/>
    <s v="1010"/>
    <s v="S010"/>
    <s v="H"/>
    <n v="0"/>
    <n v="1"/>
    <x v="0"/>
    <s v="530000257264"/>
    <x v="394"/>
    <x v="0"/>
    <n v="41000"/>
    <n v="0"/>
    <x v="0"/>
  </r>
  <r>
    <s v="4907311955"/>
    <x v="5"/>
    <s v="10"/>
    <d v="2022-10-24T00:00:00"/>
    <x v="5"/>
    <x v="0"/>
    <s v="1010"/>
    <s v="S010"/>
    <s v="H"/>
    <n v="0"/>
    <n v="1"/>
    <x v="0"/>
    <s v="530000257264"/>
    <x v="394"/>
    <x v="0"/>
    <n v="41000"/>
    <n v="0"/>
    <x v="0"/>
  </r>
  <r>
    <s v="4907311955"/>
    <x v="5"/>
    <s v="10"/>
    <d v="2022-10-24T00:00:00"/>
    <x v="5"/>
    <x v="0"/>
    <s v="1010"/>
    <s v="S010"/>
    <s v="H"/>
    <n v="0"/>
    <n v="1"/>
    <x v="0"/>
    <s v="530000257264"/>
    <x v="394"/>
    <x v="0"/>
    <n v="41000"/>
    <n v="0"/>
    <x v="0"/>
  </r>
  <r>
    <s v="4907311955"/>
    <x v="5"/>
    <s v="10"/>
    <d v="2022-10-24T00:00:00"/>
    <x v="5"/>
    <x v="10"/>
    <s v="1010"/>
    <s v="S010"/>
    <s v="H"/>
    <n v="0"/>
    <n v="1"/>
    <x v="0"/>
    <s v="530000257264"/>
    <x v="394"/>
    <x v="10"/>
    <n v="42200"/>
    <n v="0"/>
    <x v="0"/>
  </r>
  <r>
    <s v="4907312148"/>
    <x v="5"/>
    <s v="10"/>
    <d v="2022-10-24T00:00:00"/>
    <x v="5"/>
    <x v="7"/>
    <s v="1050"/>
    <s v="S050"/>
    <s v="H"/>
    <n v="0"/>
    <n v="1"/>
    <x v="0"/>
    <s v="530000271582"/>
    <x v="537"/>
    <x v="7"/>
    <n v="8280"/>
    <n v="0"/>
    <x v="2"/>
  </r>
  <r>
    <s v="4907312171"/>
    <x v="5"/>
    <s v="10"/>
    <d v="2022-10-24T00:00:00"/>
    <x v="5"/>
    <x v="11"/>
    <s v="1030"/>
    <s v="S030"/>
    <s v="H"/>
    <n v="0"/>
    <n v="2"/>
    <x v="0"/>
    <s v="530000285060"/>
    <x v="531"/>
    <x v="11"/>
    <n v="11525"/>
    <n v="0"/>
    <x v="3"/>
  </r>
  <r>
    <s v="4907312220"/>
    <x v="5"/>
    <s v="10"/>
    <d v="2022-10-24T00:00:00"/>
    <x v="3"/>
    <x v="2"/>
    <s v="1010"/>
    <s v="S010"/>
    <s v="S"/>
    <n v="0"/>
    <n v="-3"/>
    <x v="0"/>
    <s v="530000246317"/>
    <x v="390"/>
    <x v="2"/>
    <n v="9490"/>
    <n v="0"/>
    <x v="0"/>
  </r>
  <r>
    <s v="4907312220"/>
    <x v="5"/>
    <s v="10"/>
    <d v="2022-10-24T00:00:00"/>
    <x v="3"/>
    <x v="11"/>
    <s v="1010"/>
    <s v="S010"/>
    <s v="S"/>
    <n v="0"/>
    <n v="-1"/>
    <x v="0"/>
    <s v="530000246317"/>
    <x v="390"/>
    <x v="11"/>
    <n v="11525"/>
    <n v="0"/>
    <x v="0"/>
  </r>
  <r>
    <s v="4907312321"/>
    <x v="5"/>
    <s v="10"/>
    <d v="2022-10-24T00:00:00"/>
    <x v="5"/>
    <x v="19"/>
    <s v="1030"/>
    <s v="S030"/>
    <s v="H"/>
    <n v="0"/>
    <n v="1"/>
    <x v="0"/>
    <s v="530000284330"/>
    <x v="731"/>
    <x v="19"/>
    <n v="1745"/>
    <n v="0"/>
    <x v="0"/>
  </r>
  <r>
    <s v="4907312342"/>
    <x v="5"/>
    <s v="10"/>
    <d v="2022-10-24T00:00:00"/>
    <x v="3"/>
    <x v="35"/>
    <s v="1010"/>
    <s v="S010"/>
    <s v="S"/>
    <n v="0"/>
    <n v="-1"/>
    <x v="0"/>
    <s v="530000224649"/>
    <x v="558"/>
    <x v="35"/>
    <n v="57200"/>
    <n v="0"/>
    <x v="0"/>
  </r>
  <r>
    <s v="4907312343"/>
    <x v="5"/>
    <s v="10"/>
    <d v="2022-10-24T00:00:00"/>
    <x v="5"/>
    <x v="35"/>
    <s v="1010"/>
    <s v="S010"/>
    <s v="H"/>
    <n v="0"/>
    <n v="1"/>
    <x v="0"/>
    <s v="530000224649"/>
    <x v="558"/>
    <x v="35"/>
    <n v="57200"/>
    <n v="0"/>
    <x v="0"/>
  </r>
  <r>
    <s v="4907312344"/>
    <x v="5"/>
    <s v="10"/>
    <d v="2022-10-24T00:00:00"/>
    <x v="3"/>
    <x v="124"/>
    <s v="1010"/>
    <s v="S010"/>
    <s v="S"/>
    <n v="0"/>
    <n v="-1"/>
    <x v="0"/>
    <s v="530000224649"/>
    <x v="558"/>
    <x v="124"/>
    <n v="34877"/>
    <n v="0"/>
    <x v="0"/>
  </r>
  <r>
    <s v="4907312503"/>
    <x v="5"/>
    <s v="10"/>
    <d v="2022-10-25T00:00:00"/>
    <x v="5"/>
    <x v="5"/>
    <s v="1017"/>
    <s v="S017"/>
    <s v="H"/>
    <n v="0"/>
    <n v="1"/>
    <x v="0"/>
    <s v="530000203160"/>
    <x v="446"/>
    <x v="5"/>
    <n v="1297"/>
    <n v="0"/>
    <x v="0"/>
  </r>
  <r>
    <s v="4907312780"/>
    <x v="5"/>
    <s v="10"/>
    <d v="2022-10-25T00:00:00"/>
    <x v="5"/>
    <x v="13"/>
    <s v="1060"/>
    <s v="S060"/>
    <s v="H"/>
    <n v="0"/>
    <n v="1"/>
    <x v="0"/>
    <s v="530000295458"/>
    <x v="665"/>
    <x v="13"/>
    <n v="46100"/>
    <n v="0"/>
    <x v="2"/>
  </r>
  <r>
    <s v="4907312808"/>
    <x v="5"/>
    <s v="10"/>
    <d v="2022-10-25T00:00:00"/>
    <x v="5"/>
    <x v="115"/>
    <s v="1050"/>
    <s v="S050"/>
    <s v="H"/>
    <n v="0"/>
    <n v="1"/>
    <x v="0"/>
    <s v="530000271417"/>
    <x v="537"/>
    <x v="115"/>
    <n v="20860"/>
    <n v="0"/>
    <x v="2"/>
  </r>
  <r>
    <s v="4907312808"/>
    <x v="5"/>
    <s v="10"/>
    <d v="2022-10-25T00:00:00"/>
    <x v="5"/>
    <x v="7"/>
    <s v="1050"/>
    <s v="S050"/>
    <s v="H"/>
    <n v="0"/>
    <n v="1"/>
    <x v="0"/>
    <s v="530000271417"/>
    <x v="537"/>
    <x v="7"/>
    <n v="8280"/>
    <n v="0"/>
    <x v="2"/>
  </r>
  <r>
    <s v="4907312874"/>
    <x v="5"/>
    <s v="10"/>
    <d v="2022-10-25T00:00:00"/>
    <x v="5"/>
    <x v="7"/>
    <s v="1020"/>
    <s v="S020"/>
    <s v="H"/>
    <n v="0"/>
    <n v="1"/>
    <x v="0"/>
    <s v="530000293591"/>
    <x v="696"/>
    <x v="7"/>
    <n v="8280"/>
    <n v="0"/>
    <x v="0"/>
  </r>
  <r>
    <s v="4907312937"/>
    <x v="5"/>
    <s v="10"/>
    <d v="2022-10-25T00:00:00"/>
    <x v="5"/>
    <x v="31"/>
    <s v="1017"/>
    <s v="S017"/>
    <s v="H"/>
    <n v="0"/>
    <n v="1"/>
    <x v="0"/>
    <s v="530000282859"/>
    <x v="640"/>
    <x v="31"/>
    <n v="1911"/>
    <n v="0"/>
    <x v="2"/>
  </r>
  <r>
    <s v="4907312948"/>
    <x v="5"/>
    <s v="10"/>
    <d v="2022-10-25T00:00:00"/>
    <x v="5"/>
    <x v="5"/>
    <s v="1020"/>
    <s v="S024"/>
    <s v="H"/>
    <n v="0"/>
    <n v="2"/>
    <x v="0"/>
    <s v="530000290813"/>
    <x v="634"/>
    <x v="5"/>
    <n v="1297"/>
    <n v="0"/>
    <x v="7"/>
  </r>
  <r>
    <s v="4907312958"/>
    <x v="5"/>
    <s v="10"/>
    <d v="2022-10-25T00:00:00"/>
    <x v="5"/>
    <x v="5"/>
    <s v="1060"/>
    <s v="S060"/>
    <s v="H"/>
    <n v="0"/>
    <n v="1"/>
    <x v="0"/>
    <s v="530000294994"/>
    <x v="672"/>
    <x v="5"/>
    <n v="1297"/>
    <n v="0"/>
    <x v="7"/>
  </r>
  <r>
    <s v="4907313008"/>
    <x v="5"/>
    <s v="10"/>
    <d v="2022-10-25T00:00:00"/>
    <x v="5"/>
    <x v="65"/>
    <s v="1010"/>
    <s v="E010"/>
    <s v="H"/>
    <n v="0"/>
    <n v="1"/>
    <x v="0"/>
    <s v="530000248200"/>
    <x v="581"/>
    <x v="65"/>
    <n v="8130"/>
    <n v="0"/>
    <x v="0"/>
  </r>
  <r>
    <s v="4907313024"/>
    <x v="5"/>
    <s v="10"/>
    <d v="2022-10-25T00:00:00"/>
    <x v="5"/>
    <x v="5"/>
    <s v="1060"/>
    <s v="S060"/>
    <s v="H"/>
    <n v="0"/>
    <n v="1"/>
    <x v="0"/>
    <s v="530000277937"/>
    <x v="659"/>
    <x v="5"/>
    <n v="1297"/>
    <n v="0"/>
    <x v="2"/>
  </r>
  <r>
    <s v="4907313027"/>
    <x v="5"/>
    <s v="10"/>
    <d v="2022-10-25T00:00:00"/>
    <x v="5"/>
    <x v="56"/>
    <s v="1060"/>
    <s v="S060"/>
    <s v="H"/>
    <n v="0"/>
    <n v="1"/>
    <x v="0"/>
    <s v="530000290235"/>
    <x v="736"/>
    <x v="56"/>
    <n v="3645"/>
    <n v="0"/>
    <x v="0"/>
  </r>
  <r>
    <s v="4907313571"/>
    <x v="5"/>
    <s v="10"/>
    <d v="2022-10-25T00:00:00"/>
    <x v="5"/>
    <x v="6"/>
    <s v="1050"/>
    <s v="S050"/>
    <s v="H"/>
    <n v="0"/>
    <n v="1"/>
    <x v="0"/>
    <s v="530000297958"/>
    <x v="656"/>
    <x v="6"/>
    <n v="1446"/>
    <n v="0"/>
    <x v="1"/>
  </r>
  <r>
    <s v="4907313592"/>
    <x v="5"/>
    <s v="10"/>
    <d v="2022-10-26T00:00:00"/>
    <x v="5"/>
    <x v="6"/>
    <s v="1030"/>
    <s v="S030"/>
    <s v="H"/>
    <n v="0"/>
    <n v="1"/>
    <x v="0"/>
    <s v="530000288393"/>
    <x v="642"/>
    <x v="6"/>
    <n v="1446"/>
    <n v="0"/>
    <x v="1"/>
  </r>
  <r>
    <s v="4907313598"/>
    <x v="5"/>
    <s v="10"/>
    <d v="2022-10-26T00:00:00"/>
    <x v="5"/>
    <x v="9"/>
    <s v="1030"/>
    <s v="S030"/>
    <s v="H"/>
    <n v="0"/>
    <n v="1"/>
    <x v="0"/>
    <s v="530000280718"/>
    <x v="30"/>
    <x v="9"/>
    <n v="1965"/>
    <n v="0"/>
    <x v="2"/>
  </r>
  <r>
    <s v="4907313856"/>
    <x v="5"/>
    <s v="10"/>
    <d v="2022-10-26T00:00:00"/>
    <x v="1"/>
    <x v="7"/>
    <s v="1020"/>
    <s v="S024"/>
    <s v="H"/>
    <n v="0"/>
    <n v="2"/>
    <x v="0"/>
    <s v="530000294585"/>
    <x v="746"/>
    <x v="7"/>
    <n v="8280"/>
    <n v="0"/>
    <x v="3"/>
  </r>
  <r>
    <s v="4907313856"/>
    <x v="5"/>
    <s v="10"/>
    <d v="2022-10-26T00:00:00"/>
    <x v="1"/>
    <x v="2"/>
    <s v="1020"/>
    <s v="S024"/>
    <s v="H"/>
    <n v="0"/>
    <n v="1"/>
    <x v="0"/>
    <s v="530000294585"/>
    <x v="746"/>
    <x v="2"/>
    <n v="9490"/>
    <n v="0"/>
    <x v="3"/>
  </r>
  <r>
    <s v="4907313892"/>
    <x v="5"/>
    <s v="10"/>
    <d v="2022-10-26T00:00:00"/>
    <x v="5"/>
    <x v="32"/>
    <s v="1080"/>
    <s v="S080"/>
    <s v="H"/>
    <n v="0"/>
    <n v="2"/>
    <x v="0"/>
    <s v="530000288374"/>
    <x v="634"/>
    <x v="32"/>
    <n v="1238"/>
    <n v="0"/>
    <x v="7"/>
  </r>
  <r>
    <s v="4907313912"/>
    <x v="5"/>
    <s v="10"/>
    <d v="2022-10-26T00:00:00"/>
    <x v="5"/>
    <x v="5"/>
    <s v="1020"/>
    <s v="S024"/>
    <s v="H"/>
    <n v="0"/>
    <n v="1"/>
    <x v="0"/>
    <s v="530000287074"/>
    <x v="634"/>
    <x v="5"/>
    <n v="1297"/>
    <n v="0"/>
    <x v="7"/>
  </r>
  <r>
    <s v="4907313913"/>
    <x v="5"/>
    <s v="10"/>
    <d v="2022-10-26T00:00:00"/>
    <x v="5"/>
    <x v="5"/>
    <s v="1020"/>
    <s v="S024"/>
    <s v="H"/>
    <n v="0"/>
    <n v="2"/>
    <x v="0"/>
    <s v="530000291034"/>
    <x v="634"/>
    <x v="5"/>
    <n v="1297"/>
    <n v="0"/>
    <x v="7"/>
  </r>
  <r>
    <s v="4907313955"/>
    <x v="5"/>
    <s v="10"/>
    <d v="2022-10-26T00:00:00"/>
    <x v="5"/>
    <x v="92"/>
    <s v="1010"/>
    <s v="E010"/>
    <s v="H"/>
    <n v="0"/>
    <n v="1"/>
    <x v="0"/>
    <s v="530000279877"/>
    <x v="705"/>
    <x v="92"/>
    <n v="4081"/>
    <n v="0"/>
    <x v="0"/>
  </r>
  <r>
    <s v="4907314079"/>
    <x v="5"/>
    <s v="10"/>
    <d v="2022-10-26T00:00:00"/>
    <x v="5"/>
    <x v="42"/>
    <s v="1060"/>
    <s v="S060"/>
    <s v="H"/>
    <n v="0"/>
    <n v="1"/>
    <x v="0"/>
    <s v="530000288374"/>
    <x v="634"/>
    <x v="42"/>
    <n v="2857"/>
    <n v="0"/>
    <x v="7"/>
  </r>
  <r>
    <s v="4907314084"/>
    <x v="5"/>
    <s v="10"/>
    <d v="2022-10-26T00:00:00"/>
    <x v="5"/>
    <x v="0"/>
    <s v="1060"/>
    <s v="S060"/>
    <s v="H"/>
    <n v="0"/>
    <n v="1"/>
    <x v="0"/>
    <s v="530000289889"/>
    <x v="665"/>
    <x v="0"/>
    <n v="41000"/>
    <n v="0"/>
    <x v="2"/>
  </r>
  <r>
    <s v="4907314130"/>
    <x v="5"/>
    <s v="10"/>
    <d v="2022-10-26T00:00:00"/>
    <x v="5"/>
    <x v="32"/>
    <s v="1020"/>
    <s v="S020"/>
    <s v="H"/>
    <n v="0"/>
    <n v="2"/>
    <x v="0"/>
    <s v="530000288374"/>
    <x v="634"/>
    <x v="32"/>
    <n v="1238"/>
    <n v="0"/>
    <x v="7"/>
  </r>
  <r>
    <s v="4907314185"/>
    <x v="5"/>
    <s v="10"/>
    <d v="2022-10-26T00:00:00"/>
    <x v="5"/>
    <x v="161"/>
    <s v="1010"/>
    <s v="S010"/>
    <s v="H"/>
    <n v="0"/>
    <n v="1"/>
    <x v="0"/>
    <s v="530000296930"/>
    <x v="10"/>
    <x v="161"/>
    <n v="4130"/>
    <n v="0"/>
    <x v="2"/>
  </r>
  <r>
    <s v="4907314478"/>
    <x v="5"/>
    <s v="10"/>
    <d v="2022-10-27T00:00:00"/>
    <x v="5"/>
    <x v="2"/>
    <s v="1010"/>
    <s v="S010"/>
    <s v="H"/>
    <n v="0"/>
    <n v="1"/>
    <x v="0"/>
    <s v="530000289271"/>
    <x v="643"/>
    <x v="2"/>
    <n v="9490"/>
    <n v="0"/>
    <x v="1"/>
  </r>
  <r>
    <s v="4907314682"/>
    <x v="5"/>
    <s v="10"/>
    <d v="2022-10-26T00:00:00"/>
    <x v="5"/>
    <x v="5"/>
    <s v="1017"/>
    <s v="S017"/>
    <s v="H"/>
    <n v="0"/>
    <n v="1"/>
    <x v="0"/>
    <s v="530000285954"/>
    <x v="639"/>
    <x v="5"/>
    <n v="1297"/>
    <n v="0"/>
    <x v="1"/>
  </r>
  <r>
    <s v="4907314685"/>
    <x v="5"/>
    <s v="10"/>
    <d v="2022-10-26T00:00:00"/>
    <x v="5"/>
    <x v="21"/>
    <s v="1017"/>
    <s v="S017"/>
    <s v="H"/>
    <n v="0"/>
    <n v="1"/>
    <x v="0"/>
    <s v="530000285954"/>
    <x v="639"/>
    <x v="21"/>
    <n v="1708"/>
    <n v="0"/>
    <x v="1"/>
  </r>
  <r>
    <s v="4907314985"/>
    <x v="5"/>
    <s v="10"/>
    <d v="2022-10-27T00:00:00"/>
    <x v="5"/>
    <x v="5"/>
    <s v="1096"/>
    <s v="S096"/>
    <s v="H"/>
    <n v="0"/>
    <n v="1"/>
    <x v="0"/>
    <s v="530000175844"/>
    <x v="193"/>
    <x v="5"/>
    <n v="1297"/>
    <n v="0"/>
    <x v="3"/>
  </r>
  <r>
    <s v="4907315006"/>
    <x v="5"/>
    <s v="10"/>
    <d v="2022-10-27T00:00:00"/>
    <x v="5"/>
    <x v="12"/>
    <s v="1020"/>
    <s v="S024"/>
    <s v="H"/>
    <n v="0"/>
    <n v="1"/>
    <x v="0"/>
    <s v="530000292950"/>
    <x v="603"/>
    <x v="12"/>
    <n v="10385"/>
    <n v="0"/>
    <x v="9"/>
  </r>
  <r>
    <s v="4907315006"/>
    <x v="5"/>
    <s v="10"/>
    <d v="2022-10-27T00:00:00"/>
    <x v="5"/>
    <x v="12"/>
    <s v="1020"/>
    <s v="S024"/>
    <s v="H"/>
    <n v="0"/>
    <n v="1"/>
    <x v="0"/>
    <s v="530000292950"/>
    <x v="603"/>
    <x v="12"/>
    <n v="10385"/>
    <n v="0"/>
    <x v="9"/>
  </r>
  <r>
    <s v="4907315032"/>
    <x v="5"/>
    <s v="10"/>
    <d v="2022-10-27T00:00:00"/>
    <x v="5"/>
    <x v="23"/>
    <s v="1010"/>
    <s v="S010"/>
    <s v="H"/>
    <n v="0"/>
    <n v="1"/>
    <x v="0"/>
    <s v="530000281174"/>
    <x v="459"/>
    <x v="23"/>
    <n v="3480"/>
    <n v="0"/>
    <x v="3"/>
  </r>
  <r>
    <s v="4907315163"/>
    <x v="5"/>
    <s v="10"/>
    <d v="2022-10-27T00:00:00"/>
    <x v="1"/>
    <x v="80"/>
    <s v="1060"/>
    <s v="S061"/>
    <s v="H"/>
    <n v="0"/>
    <n v="1"/>
    <x v="0"/>
    <s v="530000285514"/>
    <x v="554"/>
    <x v="80"/>
    <n v="1325"/>
    <n v="0"/>
    <x v="3"/>
  </r>
  <r>
    <s v="4907315391"/>
    <x v="5"/>
    <s v="10"/>
    <d v="2022-10-27T00:00:00"/>
    <x v="5"/>
    <x v="32"/>
    <s v="1030"/>
    <s v="S030"/>
    <s v="H"/>
    <n v="0"/>
    <n v="1"/>
    <x v="0"/>
    <s v="530000288374"/>
    <x v="634"/>
    <x v="32"/>
    <n v="1238"/>
    <n v="0"/>
    <x v="7"/>
  </r>
  <r>
    <s v="4907315495"/>
    <x v="5"/>
    <s v="10"/>
    <d v="2022-10-27T00:00:00"/>
    <x v="5"/>
    <x v="5"/>
    <s v="1096"/>
    <s v="S096"/>
    <s v="H"/>
    <n v="0"/>
    <n v="1"/>
    <x v="0"/>
    <s v="530000287244"/>
    <x v="653"/>
    <x v="5"/>
    <n v="1297"/>
    <n v="0"/>
    <x v="1"/>
  </r>
  <r>
    <s v="4907315541"/>
    <x v="5"/>
    <s v="10"/>
    <d v="2022-10-27T00:00:00"/>
    <x v="5"/>
    <x v="5"/>
    <s v="1096"/>
    <s v="S096"/>
    <s v="H"/>
    <n v="0"/>
    <n v="1"/>
    <x v="0"/>
    <s v="530000287214"/>
    <x v="653"/>
    <x v="5"/>
    <n v="1297"/>
    <n v="0"/>
    <x v="1"/>
  </r>
  <r>
    <s v="4907315632"/>
    <x v="5"/>
    <s v="10"/>
    <d v="2022-10-27T00:00:00"/>
    <x v="5"/>
    <x v="0"/>
    <s v="1020"/>
    <s v="S020"/>
    <s v="H"/>
    <n v="0"/>
    <n v="1"/>
    <x v="0"/>
    <s v="530000292844"/>
    <x v="661"/>
    <x v="0"/>
    <n v="41000"/>
    <n v="0"/>
    <x v="1"/>
  </r>
  <r>
    <s v="4907315659"/>
    <x v="5"/>
    <s v="10"/>
    <d v="2022-10-28T00:00:00"/>
    <x v="5"/>
    <x v="17"/>
    <s v="1020"/>
    <s v="S020"/>
    <s v="H"/>
    <n v="0"/>
    <n v="1"/>
    <x v="0"/>
    <s v="530000292375"/>
    <x v="661"/>
    <x v="17"/>
    <n v="43365"/>
    <n v="0"/>
    <x v="1"/>
  </r>
  <r>
    <s v="4907316030"/>
    <x v="5"/>
    <s v="10"/>
    <d v="2022-10-28T00:00:00"/>
    <x v="5"/>
    <x v="9"/>
    <s v="1030"/>
    <s v="S030"/>
    <s v="H"/>
    <n v="0"/>
    <n v="1"/>
    <x v="0"/>
    <s v="530000284841"/>
    <x v="642"/>
    <x v="9"/>
    <n v="1965"/>
    <n v="0"/>
    <x v="1"/>
  </r>
  <r>
    <s v="4907316085"/>
    <x v="5"/>
    <s v="10"/>
    <d v="2022-10-28T00:00:00"/>
    <x v="5"/>
    <x v="18"/>
    <s v="1030"/>
    <s v="S030"/>
    <s v="H"/>
    <n v="0"/>
    <n v="1"/>
    <x v="0"/>
    <s v="530000224931"/>
    <x v="382"/>
    <x v="18"/>
    <n v="52000"/>
    <n v="0"/>
    <x v="0"/>
  </r>
  <r>
    <s v="4907316096"/>
    <x v="5"/>
    <s v="10"/>
    <d v="2022-10-28T00:00:00"/>
    <x v="5"/>
    <x v="41"/>
    <s v="1050"/>
    <s v="S050"/>
    <s v="H"/>
    <n v="0"/>
    <n v="1"/>
    <x v="0"/>
    <s v="530000224931"/>
    <x v="382"/>
    <x v="41"/>
    <n v="59300"/>
    <n v="0"/>
    <x v="0"/>
  </r>
  <r>
    <s v="4907316125"/>
    <x v="5"/>
    <s v="10"/>
    <d v="2022-10-28T00:00:00"/>
    <x v="5"/>
    <x v="8"/>
    <s v="1030"/>
    <s v="S030"/>
    <s v="H"/>
    <n v="0"/>
    <n v="3"/>
    <x v="0"/>
    <s v="530000289519"/>
    <x v="662"/>
    <x v="8"/>
    <n v="2306"/>
    <n v="0"/>
    <x v="2"/>
  </r>
  <r>
    <s v="4907316128"/>
    <x v="5"/>
    <s v="10"/>
    <d v="2022-10-28T00:00:00"/>
    <x v="5"/>
    <x v="10"/>
    <s v="1080"/>
    <s v="S080"/>
    <s v="H"/>
    <n v="0"/>
    <n v="1"/>
    <x v="0"/>
    <s v="530000290091"/>
    <x v="714"/>
    <x v="10"/>
    <n v="42200"/>
    <n v="0"/>
    <x v="0"/>
  </r>
  <r>
    <s v="4907316197"/>
    <x v="5"/>
    <s v="10"/>
    <d v="2022-10-28T00:00:00"/>
    <x v="5"/>
    <x v="0"/>
    <s v="1020"/>
    <s v="S020"/>
    <s v="H"/>
    <n v="0"/>
    <n v="1"/>
    <x v="0"/>
    <s v="530000224931"/>
    <x v="382"/>
    <x v="0"/>
    <n v="41000"/>
    <n v="0"/>
    <x v="0"/>
  </r>
  <r>
    <s v="4907316197"/>
    <x v="5"/>
    <s v="10"/>
    <d v="2022-10-28T00:00:00"/>
    <x v="5"/>
    <x v="6"/>
    <s v="1020"/>
    <s v="S020"/>
    <s v="H"/>
    <n v="0"/>
    <n v="1"/>
    <x v="0"/>
    <s v="530000224931"/>
    <x v="382"/>
    <x v="6"/>
    <n v="1446"/>
    <n v="0"/>
    <x v="0"/>
  </r>
  <r>
    <s v="4907316255"/>
    <x v="5"/>
    <s v="10"/>
    <d v="2022-10-28T00:00:00"/>
    <x v="5"/>
    <x v="13"/>
    <s v="1010"/>
    <s v="S010"/>
    <s v="H"/>
    <n v="0"/>
    <n v="1"/>
    <x v="0"/>
    <s v="530000287180"/>
    <x v="706"/>
    <x v="13"/>
    <n v="46100"/>
    <n v="0"/>
    <x v="0"/>
  </r>
  <r>
    <s v="4907316308"/>
    <x v="5"/>
    <s v="10"/>
    <d v="2022-10-28T00:00:00"/>
    <x v="5"/>
    <x v="10"/>
    <s v="1010"/>
    <s v="S010"/>
    <s v="H"/>
    <n v="0"/>
    <n v="1"/>
    <x v="0"/>
    <s v="530000275934"/>
    <x v="721"/>
    <x v="10"/>
    <n v="42200"/>
    <n v="0"/>
    <x v="0"/>
  </r>
  <r>
    <s v="4907316456"/>
    <x v="5"/>
    <s v="10"/>
    <d v="2022-10-28T00:00:00"/>
    <x v="3"/>
    <x v="8"/>
    <s v="1030"/>
    <s v="S030"/>
    <s v="S"/>
    <n v="0"/>
    <n v="-3"/>
    <x v="0"/>
    <s v="530000289519"/>
    <x v="662"/>
    <x v="8"/>
    <n v="2306"/>
    <n v="0"/>
    <x v="2"/>
  </r>
  <r>
    <s v="4907316529"/>
    <x v="5"/>
    <s v="10"/>
    <d v="2022-10-29T00:00:00"/>
    <x v="5"/>
    <x v="28"/>
    <s v="1030"/>
    <s v="S030"/>
    <s v="H"/>
    <n v="0"/>
    <n v="1"/>
    <x v="0"/>
    <s v="530000292841"/>
    <x v="637"/>
    <x v="28"/>
    <n v="44820"/>
    <n v="0"/>
    <x v="1"/>
  </r>
  <r>
    <s v="4907316654"/>
    <x v="5"/>
    <s v="10"/>
    <d v="2022-10-29T00:00:00"/>
    <x v="1"/>
    <x v="6"/>
    <s v="1060"/>
    <s v="E060"/>
    <s v="H"/>
    <n v="0"/>
    <n v="1"/>
    <x v="0"/>
    <s v="530000284528"/>
    <x v="653"/>
    <x v="6"/>
    <n v="1446"/>
    <n v="0"/>
    <x v="1"/>
  </r>
  <r>
    <s v="4907316654"/>
    <x v="5"/>
    <s v="10"/>
    <d v="2022-10-29T00:00:00"/>
    <x v="1"/>
    <x v="6"/>
    <s v="1060"/>
    <s v="E060"/>
    <s v="H"/>
    <n v="0"/>
    <n v="1"/>
    <x v="0"/>
    <s v="530000284528"/>
    <x v="653"/>
    <x v="6"/>
    <n v="1446"/>
    <n v="0"/>
    <x v="1"/>
  </r>
  <r>
    <s v="4907316694"/>
    <x v="5"/>
    <s v="10"/>
    <d v="2022-10-30T00:00:00"/>
    <x v="5"/>
    <x v="9"/>
    <s v="1050"/>
    <s v="S050"/>
    <s v="H"/>
    <n v="0"/>
    <n v="1"/>
    <x v="0"/>
    <s v="530000285194"/>
    <x v="709"/>
    <x v="9"/>
    <n v="1965"/>
    <n v="0"/>
    <x v="2"/>
  </r>
  <r>
    <s v="4907316713"/>
    <x v="5"/>
    <s v="10"/>
    <d v="2022-10-30T00:00:00"/>
    <x v="1"/>
    <x v="9"/>
    <s v="1060"/>
    <s v="S060"/>
    <s v="H"/>
    <n v="0"/>
    <n v="1"/>
    <x v="0"/>
    <s v="530000296596"/>
    <x v="667"/>
    <x v="9"/>
    <n v="1965"/>
    <n v="0"/>
    <x v="1"/>
  </r>
  <r>
    <s v="4907316713"/>
    <x v="5"/>
    <s v="10"/>
    <d v="2022-10-30T00:00:00"/>
    <x v="1"/>
    <x v="6"/>
    <s v="1060"/>
    <s v="E060"/>
    <s v="H"/>
    <n v="0"/>
    <n v="1"/>
    <x v="0"/>
    <s v="530000296596"/>
    <x v="667"/>
    <x v="6"/>
    <n v="1446"/>
    <n v="0"/>
    <x v="1"/>
  </r>
  <r>
    <s v="4907316730"/>
    <x v="5"/>
    <s v="10"/>
    <d v="2022-10-31T00:00:00"/>
    <x v="5"/>
    <x v="2"/>
    <s v="1010"/>
    <s v="S010"/>
    <s v="H"/>
    <n v="0"/>
    <n v="1"/>
    <x v="0"/>
    <s v="530000290666"/>
    <x v="643"/>
    <x v="2"/>
    <n v="9490"/>
    <n v="0"/>
    <x v="1"/>
  </r>
  <r>
    <s v="4907316920"/>
    <x v="5"/>
    <s v="10"/>
    <d v="2022-10-31T00:00:00"/>
    <x v="5"/>
    <x v="2"/>
    <s v="1020"/>
    <s v="S020"/>
    <s v="H"/>
    <n v="0"/>
    <n v="1"/>
    <x v="0"/>
    <s v="530000289722"/>
    <x v="645"/>
    <x v="2"/>
    <n v="9490"/>
    <n v="0"/>
    <x v="1"/>
  </r>
  <r>
    <s v="4907316943"/>
    <x v="5"/>
    <s v="10"/>
    <d v="2022-10-31T00:00:00"/>
    <x v="1"/>
    <x v="74"/>
    <s v="1060"/>
    <s v="S061"/>
    <s v="H"/>
    <n v="0"/>
    <n v="2"/>
    <x v="0"/>
    <s v="530000281927"/>
    <x v="481"/>
    <x v="74"/>
    <n v="0"/>
    <n v="0"/>
    <x v="3"/>
  </r>
  <r>
    <s v="4907317060"/>
    <x v="5"/>
    <s v="10"/>
    <d v="2022-10-31T00:00:00"/>
    <x v="5"/>
    <x v="2"/>
    <s v="1060"/>
    <s v="S060"/>
    <s v="H"/>
    <n v="0"/>
    <n v="1"/>
    <x v="0"/>
    <s v="530000268100"/>
    <x v="665"/>
    <x v="2"/>
    <n v="9490"/>
    <n v="0"/>
    <x v="2"/>
  </r>
  <r>
    <s v="4907317089"/>
    <x v="5"/>
    <s v="10"/>
    <d v="2022-10-31T00:00:00"/>
    <x v="5"/>
    <x v="2"/>
    <s v="1060"/>
    <s v="S060"/>
    <s v="H"/>
    <n v="0"/>
    <n v="1"/>
    <x v="0"/>
    <s v="530000273056"/>
    <x v="665"/>
    <x v="2"/>
    <n v="9490"/>
    <n v="0"/>
    <x v="2"/>
  </r>
  <r>
    <s v="4907317118"/>
    <x v="5"/>
    <s v="10"/>
    <d v="2022-10-31T00:00:00"/>
    <x v="1"/>
    <x v="5"/>
    <s v="1020"/>
    <s v="S024"/>
    <s v="H"/>
    <n v="0"/>
    <n v="2"/>
    <x v="0"/>
    <s v="530000267096"/>
    <x v="748"/>
    <x v="5"/>
    <n v="1297"/>
    <n v="0"/>
    <x v="3"/>
  </r>
  <r>
    <s v="4907317148"/>
    <x v="5"/>
    <s v="10"/>
    <d v="2022-10-28T00:00:00"/>
    <x v="3"/>
    <x v="9"/>
    <s v="1030"/>
    <s v="S030"/>
    <s v="S"/>
    <n v="0"/>
    <n v="-1"/>
    <x v="0"/>
    <s v="530000284841"/>
    <x v="642"/>
    <x v="9"/>
    <n v="1965"/>
    <n v="0"/>
    <x v="1"/>
  </r>
  <r>
    <s v="4907317240"/>
    <x v="5"/>
    <s v="10"/>
    <d v="2022-10-31T00:00:00"/>
    <x v="5"/>
    <x v="19"/>
    <s v="1010"/>
    <s v="S010"/>
    <s v="H"/>
    <n v="0"/>
    <n v="1"/>
    <x v="0"/>
    <s v="530000296989"/>
    <x v="649"/>
    <x v="19"/>
    <n v="1745"/>
    <n v="0"/>
    <x v="1"/>
  </r>
  <r>
    <s v="4907317375"/>
    <x v="5"/>
    <s v="9"/>
    <d v="2022-09-27T00:00:00"/>
    <x v="3"/>
    <x v="124"/>
    <s v="1010"/>
    <s v="S010"/>
    <s v="S"/>
    <n v="0"/>
    <n v="-1"/>
    <x v="0"/>
    <s v="530000224649"/>
    <x v="558"/>
    <x v="124"/>
    <n v="34877"/>
    <n v="0"/>
    <x v="0"/>
  </r>
  <r>
    <s v="4907317376"/>
    <x v="5"/>
    <s v="9"/>
    <d v="2022-09-27T00:00:00"/>
    <x v="5"/>
    <x v="124"/>
    <s v="1010"/>
    <s v="S010"/>
    <s v="H"/>
    <n v="0"/>
    <n v="1"/>
    <x v="0"/>
    <s v="530000224649"/>
    <x v="558"/>
    <x v="124"/>
    <n v="34877"/>
    <n v="0"/>
    <x v="0"/>
  </r>
  <r>
    <s v="4907317377"/>
    <x v="5"/>
    <s v="10"/>
    <d v="2022-10-24T00:00:00"/>
    <x v="5"/>
    <x v="124"/>
    <s v="1010"/>
    <s v="S010"/>
    <s v="H"/>
    <n v="0"/>
    <n v="1"/>
    <x v="0"/>
    <s v="530000224649"/>
    <x v="558"/>
    <x v="124"/>
    <n v="34877"/>
    <n v="0"/>
    <x v="0"/>
  </r>
  <r>
    <s v="4907319435"/>
    <x v="5"/>
    <s v="11"/>
    <d v="2022-11-01T00:00:00"/>
    <x v="5"/>
    <x v="5"/>
    <s v="1020"/>
    <s v="S024"/>
    <s v="H"/>
    <n v="0"/>
    <n v="1"/>
    <x v="0"/>
    <s v="530000293801"/>
    <x v="700"/>
    <x v="5"/>
    <n v="1297"/>
    <n v="0"/>
    <x v="0"/>
  </r>
  <r>
    <s v="4907319436"/>
    <x v="5"/>
    <s v="11"/>
    <d v="2022-11-01T00:00:00"/>
    <x v="5"/>
    <x v="5"/>
    <s v="1020"/>
    <s v="S024"/>
    <s v="H"/>
    <n v="0"/>
    <n v="1"/>
    <x v="0"/>
    <s v="530000296032"/>
    <x v="736"/>
    <x v="5"/>
    <n v="1297"/>
    <n v="0"/>
    <x v="0"/>
  </r>
  <r>
    <s v="4907319437"/>
    <x v="5"/>
    <s v="11"/>
    <d v="2022-11-01T00:00:00"/>
    <x v="5"/>
    <x v="7"/>
    <s v="1020"/>
    <s v="S024"/>
    <s v="H"/>
    <n v="0"/>
    <n v="1"/>
    <x v="0"/>
    <s v="530000285024"/>
    <x v="705"/>
    <x v="7"/>
    <n v="8280"/>
    <n v="0"/>
    <x v="0"/>
  </r>
  <r>
    <s v="4907319521"/>
    <x v="5"/>
    <s v="11"/>
    <d v="2022-11-01T00:00:00"/>
    <x v="1"/>
    <x v="5"/>
    <s v="1020"/>
    <s v="S024"/>
    <s v="H"/>
    <n v="0"/>
    <n v="3"/>
    <x v="0"/>
    <s v="530000292451"/>
    <x v="554"/>
    <x v="5"/>
    <n v="1297"/>
    <n v="0"/>
    <x v="3"/>
  </r>
  <r>
    <s v="4907319606"/>
    <x v="5"/>
    <s v="11"/>
    <d v="2022-11-01T00:00:00"/>
    <x v="5"/>
    <x v="12"/>
    <s v="1080"/>
    <s v="S080"/>
    <s v="H"/>
    <n v="0"/>
    <n v="1"/>
    <x v="0"/>
    <s v="530000295108"/>
    <x v="695"/>
    <x v="12"/>
    <n v="10385"/>
    <n v="0"/>
    <x v="0"/>
  </r>
  <r>
    <s v="4907319606"/>
    <x v="5"/>
    <s v="11"/>
    <d v="2022-11-01T00:00:00"/>
    <x v="5"/>
    <x v="12"/>
    <s v="1080"/>
    <s v="S080"/>
    <s v="H"/>
    <n v="0"/>
    <n v="1"/>
    <x v="0"/>
    <s v="530000295108"/>
    <x v="695"/>
    <x v="12"/>
    <n v="10385"/>
    <n v="0"/>
    <x v="0"/>
  </r>
  <r>
    <s v="4907319606"/>
    <x v="5"/>
    <s v="11"/>
    <d v="2022-11-01T00:00:00"/>
    <x v="5"/>
    <x v="12"/>
    <s v="1080"/>
    <s v="S080"/>
    <s v="H"/>
    <n v="0"/>
    <n v="1"/>
    <x v="0"/>
    <s v="530000295108"/>
    <x v="695"/>
    <x v="12"/>
    <n v="10385"/>
    <n v="0"/>
    <x v="0"/>
  </r>
  <r>
    <s v="4907319644"/>
    <x v="5"/>
    <s v="11"/>
    <d v="2022-11-01T00:00:00"/>
    <x v="5"/>
    <x v="5"/>
    <s v="1060"/>
    <s v="S060"/>
    <s v="H"/>
    <n v="0"/>
    <n v="1"/>
    <x v="0"/>
    <s v="530000296506"/>
    <x v="672"/>
    <x v="5"/>
    <n v="1297"/>
    <n v="0"/>
    <x v="7"/>
  </r>
  <r>
    <s v="4907319644"/>
    <x v="5"/>
    <s v="11"/>
    <d v="2022-11-01T00:00:00"/>
    <x v="5"/>
    <x v="5"/>
    <s v="1060"/>
    <s v="S060"/>
    <s v="H"/>
    <n v="0"/>
    <n v="1"/>
    <x v="0"/>
    <s v="530000296506"/>
    <x v="672"/>
    <x v="5"/>
    <n v="1297"/>
    <n v="0"/>
    <x v="7"/>
  </r>
  <r>
    <s v="4907319671"/>
    <x v="5"/>
    <s v="11"/>
    <d v="2022-11-01T00:00:00"/>
    <x v="5"/>
    <x v="13"/>
    <s v="1060"/>
    <s v="S060"/>
    <s v="H"/>
    <n v="0"/>
    <n v="1"/>
    <x v="0"/>
    <s v="530000296637"/>
    <x v="655"/>
    <x v="13"/>
    <n v="46100"/>
    <n v="0"/>
    <x v="1"/>
  </r>
  <r>
    <s v="4907319674"/>
    <x v="5"/>
    <s v="11"/>
    <d v="2022-11-01T00:00:00"/>
    <x v="5"/>
    <x v="9"/>
    <s v="1060"/>
    <s v="S060"/>
    <s v="H"/>
    <n v="0"/>
    <n v="1"/>
    <x v="0"/>
    <s v="530000293014"/>
    <x v="653"/>
    <x v="9"/>
    <n v="1965"/>
    <n v="0"/>
    <x v="1"/>
  </r>
  <r>
    <s v="4907319763"/>
    <x v="5"/>
    <s v="11"/>
    <d v="2022-11-01T00:00:00"/>
    <x v="1"/>
    <x v="83"/>
    <s v="1096"/>
    <s v="S096"/>
    <s v="H"/>
    <n v="0"/>
    <n v="1"/>
    <x v="0"/>
    <s v="530000282828"/>
    <x v="554"/>
    <x v="83"/>
    <n v="1830"/>
    <n v="0"/>
    <x v="3"/>
  </r>
  <r>
    <s v="4907319822"/>
    <x v="5"/>
    <s v="11"/>
    <d v="2022-11-01T00:00:00"/>
    <x v="0"/>
    <x v="2"/>
    <s v="1060"/>
    <s v="S060"/>
    <s v="S"/>
    <n v="0"/>
    <n v="-1"/>
    <x v="0"/>
    <s v="530000273056"/>
    <x v="665"/>
    <x v="2"/>
    <n v="9490"/>
    <n v="0"/>
    <x v="2"/>
  </r>
  <r>
    <s v="4907319924"/>
    <x v="5"/>
    <s v="11"/>
    <d v="2022-11-01T00:00:00"/>
    <x v="5"/>
    <x v="26"/>
    <s v="1020"/>
    <s v="S020"/>
    <s v="H"/>
    <n v="0"/>
    <n v="1"/>
    <x v="0"/>
    <s v="530000214136"/>
    <x v="334"/>
    <x v="26"/>
    <n v="9000"/>
    <n v="0"/>
    <x v="0"/>
  </r>
  <r>
    <s v="4907320037"/>
    <x v="5"/>
    <s v="11"/>
    <d v="2022-11-01T00:00:00"/>
    <x v="5"/>
    <x v="6"/>
    <s v="1030"/>
    <s v="S030"/>
    <s v="H"/>
    <n v="0"/>
    <n v="1"/>
    <x v="0"/>
    <s v="530000125688"/>
    <x v="30"/>
    <x v="6"/>
    <n v="1446"/>
    <n v="0"/>
    <x v="2"/>
  </r>
  <r>
    <s v="4907320051"/>
    <x v="5"/>
    <s v="11"/>
    <d v="2022-11-01T00:00:00"/>
    <x v="5"/>
    <x v="5"/>
    <s v="1096"/>
    <s v="S096"/>
    <s v="H"/>
    <n v="0"/>
    <n v="1"/>
    <x v="0"/>
    <s v="530000295096"/>
    <x v="742"/>
    <x v="5"/>
    <n v="1297"/>
    <n v="0"/>
    <x v="0"/>
  </r>
  <r>
    <s v="4907320378"/>
    <x v="5"/>
    <s v="11"/>
    <d v="2022-11-02T00:00:00"/>
    <x v="5"/>
    <x v="5"/>
    <s v="1020"/>
    <s v="S024"/>
    <s v="H"/>
    <n v="0"/>
    <n v="1"/>
    <x v="0"/>
    <s v="530000288189"/>
    <x v="634"/>
    <x v="5"/>
    <n v="1297"/>
    <n v="0"/>
    <x v="7"/>
  </r>
  <r>
    <s v="4907320413"/>
    <x v="5"/>
    <s v="11"/>
    <d v="2022-11-02T00:00:00"/>
    <x v="5"/>
    <x v="5"/>
    <s v="1020"/>
    <s v="S024"/>
    <s v="H"/>
    <n v="0"/>
    <n v="3"/>
    <x v="0"/>
    <s v="530000294300"/>
    <x v="634"/>
    <x v="5"/>
    <n v="1297"/>
    <n v="0"/>
    <x v="7"/>
  </r>
  <r>
    <s v="4907320464"/>
    <x v="5"/>
    <s v="11"/>
    <d v="2022-11-02T00:00:00"/>
    <x v="5"/>
    <x v="2"/>
    <s v="1010"/>
    <s v="S010"/>
    <s v="H"/>
    <n v="0"/>
    <n v="1"/>
    <x v="0"/>
    <s v="530000290993"/>
    <x v="643"/>
    <x v="2"/>
    <n v="9490"/>
    <n v="0"/>
    <x v="1"/>
  </r>
  <r>
    <s v="4907320758"/>
    <x v="5"/>
    <s v="11"/>
    <d v="2022-11-01T00:00:00"/>
    <x v="3"/>
    <x v="9"/>
    <s v="1060"/>
    <s v="S060"/>
    <s v="S"/>
    <n v="0"/>
    <n v="-1"/>
    <x v="0"/>
    <s v="530000293014"/>
    <x v="653"/>
    <x v="9"/>
    <n v="1965"/>
    <n v="0"/>
    <x v="1"/>
  </r>
  <r>
    <s v="4907320784"/>
    <x v="5"/>
    <s v="11"/>
    <d v="2022-11-02T00:00:00"/>
    <x v="5"/>
    <x v="161"/>
    <s v="1010"/>
    <s v="S010"/>
    <s v="H"/>
    <n v="0"/>
    <n v="1"/>
    <x v="0"/>
    <s v="530000290313"/>
    <x v="641"/>
    <x v="161"/>
    <n v="4130"/>
    <n v="0"/>
    <x v="1"/>
  </r>
  <r>
    <s v="4907321450"/>
    <x v="5"/>
    <s v="11"/>
    <d v="2022-11-03T00:00:00"/>
    <x v="5"/>
    <x v="11"/>
    <s v="1010"/>
    <s v="S010"/>
    <s v="H"/>
    <n v="0"/>
    <n v="1"/>
    <x v="0"/>
    <s v="530000246317"/>
    <x v="390"/>
    <x v="11"/>
    <n v="11525"/>
    <n v="0"/>
    <x v="0"/>
  </r>
  <r>
    <s v="4907321450"/>
    <x v="5"/>
    <s v="11"/>
    <d v="2022-11-03T00:00:00"/>
    <x v="5"/>
    <x v="2"/>
    <s v="1010"/>
    <s v="S010"/>
    <s v="H"/>
    <n v="0"/>
    <n v="1"/>
    <x v="0"/>
    <s v="530000246317"/>
    <x v="390"/>
    <x v="2"/>
    <n v="9490"/>
    <n v="0"/>
    <x v="0"/>
  </r>
  <r>
    <s v="4907321450"/>
    <x v="5"/>
    <s v="11"/>
    <d v="2022-11-03T00:00:00"/>
    <x v="5"/>
    <x v="2"/>
    <s v="1010"/>
    <s v="S010"/>
    <s v="H"/>
    <n v="0"/>
    <n v="1"/>
    <x v="0"/>
    <s v="530000246317"/>
    <x v="390"/>
    <x v="2"/>
    <n v="9490"/>
    <n v="0"/>
    <x v="0"/>
  </r>
  <r>
    <s v="4907321450"/>
    <x v="5"/>
    <s v="11"/>
    <d v="2022-11-03T00:00:00"/>
    <x v="5"/>
    <x v="2"/>
    <s v="1010"/>
    <s v="S010"/>
    <s v="H"/>
    <n v="0"/>
    <n v="1"/>
    <x v="0"/>
    <s v="530000246317"/>
    <x v="390"/>
    <x v="2"/>
    <n v="9490"/>
    <n v="0"/>
    <x v="0"/>
  </r>
  <r>
    <s v="4907321470"/>
    <x v="5"/>
    <s v="11"/>
    <d v="2022-11-03T00:00:00"/>
    <x v="5"/>
    <x v="9"/>
    <s v="1020"/>
    <s v="S020"/>
    <s v="H"/>
    <n v="0"/>
    <n v="2"/>
    <x v="0"/>
    <s v="530000250250"/>
    <x v="593"/>
    <x v="9"/>
    <n v="1965"/>
    <n v="0"/>
    <x v="5"/>
  </r>
  <r>
    <s v="4907321472"/>
    <x v="5"/>
    <s v="11"/>
    <d v="2022-11-03T00:00:00"/>
    <x v="1"/>
    <x v="5"/>
    <s v="1020"/>
    <s v="S024"/>
    <s v="H"/>
    <n v="0"/>
    <n v="2"/>
    <x v="0"/>
    <s v="530000295065"/>
    <x v="323"/>
    <x v="5"/>
    <n v="1297"/>
    <n v="0"/>
    <x v="3"/>
  </r>
  <r>
    <s v="4907321473"/>
    <x v="5"/>
    <s v="11"/>
    <d v="2022-11-03T00:00:00"/>
    <x v="5"/>
    <x v="5"/>
    <s v="1020"/>
    <s v="S024"/>
    <s v="H"/>
    <n v="0"/>
    <n v="7"/>
    <x v="0"/>
    <s v="530000290715"/>
    <x v="634"/>
    <x v="5"/>
    <n v="1297"/>
    <n v="0"/>
    <x v="7"/>
  </r>
  <r>
    <s v="4907321511"/>
    <x v="5"/>
    <s v="11"/>
    <d v="2022-11-03T00:00:00"/>
    <x v="5"/>
    <x v="6"/>
    <s v="1020"/>
    <s v="S020"/>
    <s v="H"/>
    <n v="0"/>
    <n v="4"/>
    <x v="0"/>
    <s v="530000250250"/>
    <x v="593"/>
    <x v="6"/>
    <n v="1446"/>
    <n v="0"/>
    <x v="5"/>
  </r>
  <r>
    <s v="4907321552"/>
    <x v="5"/>
    <s v="11"/>
    <d v="2022-11-03T00:00:00"/>
    <x v="5"/>
    <x v="5"/>
    <s v="1020"/>
    <s v="S024"/>
    <s v="H"/>
    <n v="0"/>
    <n v="2"/>
    <x v="0"/>
    <s v="530000288192"/>
    <x v="634"/>
    <x v="5"/>
    <n v="1297"/>
    <n v="0"/>
    <x v="7"/>
  </r>
  <r>
    <s v="4907321660"/>
    <x v="5"/>
    <s v="11"/>
    <d v="2022-11-03T00:00:00"/>
    <x v="5"/>
    <x v="2"/>
    <s v="1080"/>
    <s v="S080"/>
    <s v="H"/>
    <n v="0"/>
    <n v="1"/>
    <x v="0"/>
    <s v="530000274806"/>
    <x v="678"/>
    <x v="2"/>
    <n v="9490"/>
    <n v="0"/>
    <x v="2"/>
  </r>
  <r>
    <s v="4907321688"/>
    <x v="5"/>
    <s v="11"/>
    <d v="2022-11-03T00:00:00"/>
    <x v="5"/>
    <x v="16"/>
    <s v="1010"/>
    <s v="S010"/>
    <s v="H"/>
    <n v="0"/>
    <n v="3"/>
    <x v="0"/>
    <s v="530000285933"/>
    <x v="634"/>
    <x v="16"/>
    <n v="1778"/>
    <n v="0"/>
    <x v="7"/>
  </r>
  <r>
    <s v="4907321724"/>
    <x v="5"/>
    <s v="11"/>
    <d v="2022-11-03T00:00:00"/>
    <x v="5"/>
    <x v="0"/>
    <s v="1050"/>
    <s v="S050"/>
    <s v="H"/>
    <n v="0"/>
    <n v="1"/>
    <x v="0"/>
    <s v="530000294745"/>
    <x v="670"/>
    <x v="0"/>
    <n v="41000"/>
    <n v="0"/>
    <x v="2"/>
  </r>
  <r>
    <s v="4907321754"/>
    <x v="5"/>
    <s v="11"/>
    <d v="2022-11-03T00:00:00"/>
    <x v="5"/>
    <x v="13"/>
    <s v="1050"/>
    <s v="S050"/>
    <s v="H"/>
    <n v="0"/>
    <n v="1"/>
    <x v="0"/>
    <s v="530000294800"/>
    <x v="670"/>
    <x v="13"/>
    <n v="46100"/>
    <n v="0"/>
    <x v="2"/>
  </r>
  <r>
    <s v="4907321861"/>
    <x v="5"/>
    <s v="11"/>
    <d v="2022-11-03T00:00:00"/>
    <x v="5"/>
    <x v="19"/>
    <s v="1017"/>
    <s v="S017"/>
    <s v="H"/>
    <n v="0"/>
    <n v="1"/>
    <x v="0"/>
    <s v="530000290715"/>
    <x v="634"/>
    <x v="19"/>
    <n v="1745"/>
    <n v="0"/>
    <x v="7"/>
  </r>
  <r>
    <s v="4907322024"/>
    <x v="5"/>
    <s v="11"/>
    <d v="2022-11-03T00:00:00"/>
    <x v="1"/>
    <x v="19"/>
    <s v="1060"/>
    <s v="S060"/>
    <s v="H"/>
    <n v="0"/>
    <n v="1"/>
    <x v="0"/>
    <s v="530000289559"/>
    <x v="672"/>
    <x v="19"/>
    <n v="1745"/>
    <n v="0"/>
    <x v="7"/>
  </r>
  <r>
    <s v="4907322047"/>
    <x v="5"/>
    <s v="11"/>
    <d v="2022-11-03T00:00:00"/>
    <x v="5"/>
    <x v="161"/>
    <s v="1010"/>
    <s v="S010"/>
    <s v="H"/>
    <n v="0"/>
    <n v="1"/>
    <x v="0"/>
    <s v="530000290313"/>
    <x v="641"/>
    <x v="161"/>
    <n v="4130"/>
    <n v="0"/>
    <x v="1"/>
  </r>
  <r>
    <s v="4907322367"/>
    <x v="5"/>
    <s v="11"/>
    <d v="2022-11-04T00:00:00"/>
    <x v="5"/>
    <x v="0"/>
    <s v="1050"/>
    <s v="S050"/>
    <s v="H"/>
    <n v="0"/>
    <n v="1"/>
    <x v="0"/>
    <s v="530000274374"/>
    <x v="537"/>
    <x v="0"/>
    <n v="41000"/>
    <n v="0"/>
    <x v="2"/>
  </r>
  <r>
    <s v="4907322462"/>
    <x v="5"/>
    <s v="11"/>
    <d v="2022-11-04T00:00:00"/>
    <x v="5"/>
    <x v="6"/>
    <s v="1020"/>
    <s v="S020"/>
    <s v="H"/>
    <n v="0"/>
    <n v="1"/>
    <x v="0"/>
    <s v="530000292653"/>
    <x v="639"/>
    <x v="6"/>
    <n v="1446"/>
    <n v="0"/>
    <x v="1"/>
  </r>
  <r>
    <s v="4907322463"/>
    <x v="5"/>
    <s v="11"/>
    <d v="2022-11-04T00:00:00"/>
    <x v="1"/>
    <x v="5"/>
    <s v="1020"/>
    <s v="S024"/>
    <s v="H"/>
    <n v="0"/>
    <n v="1"/>
    <x v="0"/>
    <s v="530000292748"/>
    <x v="35"/>
    <x v="5"/>
    <n v="1297"/>
    <n v="0"/>
    <x v="3"/>
  </r>
  <r>
    <s v="4907322481"/>
    <x v="5"/>
    <s v="11"/>
    <d v="2022-11-04T00:00:00"/>
    <x v="5"/>
    <x v="5"/>
    <s v="1020"/>
    <s v="S020"/>
    <s v="H"/>
    <n v="0"/>
    <n v="1"/>
    <x v="0"/>
    <s v="530000297143"/>
    <x v="639"/>
    <x v="5"/>
    <n v="1297"/>
    <n v="0"/>
    <x v="1"/>
  </r>
  <r>
    <s v="4907322638"/>
    <x v="5"/>
    <s v="11"/>
    <d v="2022-11-04T00:00:00"/>
    <x v="5"/>
    <x v="5"/>
    <s v="1020"/>
    <s v="S024"/>
    <s v="H"/>
    <n v="0"/>
    <n v="1"/>
    <x v="0"/>
    <s v="530000293486"/>
    <x v="712"/>
    <x v="5"/>
    <n v="1297"/>
    <n v="0"/>
    <x v="7"/>
  </r>
  <r>
    <s v="4907322639"/>
    <x v="5"/>
    <s v="11"/>
    <d v="2022-11-04T00:00:00"/>
    <x v="5"/>
    <x v="5"/>
    <s v="1020"/>
    <s v="S024"/>
    <s v="H"/>
    <n v="0"/>
    <n v="2"/>
    <x v="0"/>
    <s v="530000286908"/>
    <x v="634"/>
    <x v="5"/>
    <n v="1297"/>
    <n v="0"/>
    <x v="7"/>
  </r>
  <r>
    <s v="4907322711"/>
    <x v="5"/>
    <s v="11"/>
    <d v="2022-11-04T00:00:00"/>
    <x v="5"/>
    <x v="13"/>
    <s v="1060"/>
    <s v="S060"/>
    <s v="H"/>
    <n v="0"/>
    <n v="1"/>
    <x v="0"/>
    <s v="530000296637"/>
    <x v="655"/>
    <x v="13"/>
    <n v="46100"/>
    <n v="0"/>
    <x v="1"/>
  </r>
  <r>
    <s v="4907322906"/>
    <x v="5"/>
    <s v="11"/>
    <d v="2022-11-04T00:00:00"/>
    <x v="5"/>
    <x v="2"/>
    <s v="1050"/>
    <s v="S050"/>
    <s v="H"/>
    <n v="0"/>
    <n v="1"/>
    <x v="0"/>
    <s v="530000293681"/>
    <x v="650"/>
    <x v="2"/>
    <n v="9490"/>
    <n v="0"/>
    <x v="1"/>
  </r>
  <r>
    <s v="4907323235"/>
    <x v="5"/>
    <s v="11"/>
    <d v="2022-11-07T00:00:00"/>
    <x v="5"/>
    <x v="5"/>
    <s v="1060"/>
    <s v="S060"/>
    <s v="H"/>
    <n v="0"/>
    <n v="1"/>
    <x v="0"/>
    <s v="530000274859"/>
    <x v="659"/>
    <x v="5"/>
    <n v="1297"/>
    <n v="0"/>
    <x v="2"/>
  </r>
  <r>
    <s v="4907323358"/>
    <x v="5"/>
    <s v="11"/>
    <d v="2022-11-07T00:00:00"/>
    <x v="5"/>
    <x v="21"/>
    <s v="1017"/>
    <s v="S017"/>
    <s v="H"/>
    <n v="0"/>
    <n v="1"/>
    <x v="0"/>
    <s v="530000286310"/>
    <x v="639"/>
    <x v="21"/>
    <n v="1708"/>
    <n v="0"/>
    <x v="1"/>
  </r>
  <r>
    <s v="4907323418"/>
    <x v="5"/>
    <s v="11"/>
    <d v="2022-11-07T00:00:00"/>
    <x v="5"/>
    <x v="2"/>
    <s v="1020"/>
    <s v="S024"/>
    <s v="H"/>
    <n v="0"/>
    <n v="2"/>
    <x v="0"/>
    <s v="530000283975"/>
    <x v="721"/>
    <x v="2"/>
    <n v="9490"/>
    <n v="0"/>
    <x v="0"/>
  </r>
  <r>
    <s v="4907323441"/>
    <x v="5"/>
    <s v="11"/>
    <d v="2022-11-07T00:00:00"/>
    <x v="5"/>
    <x v="11"/>
    <s v="1010"/>
    <s v="E010"/>
    <s v="H"/>
    <n v="0"/>
    <n v="1"/>
    <x v="0"/>
    <s v="530000294297"/>
    <x v="675"/>
    <x v="11"/>
    <n v="11525"/>
    <n v="0"/>
    <x v="1"/>
  </r>
  <r>
    <s v="4907323498"/>
    <x v="5"/>
    <s v="11"/>
    <d v="2022-11-07T00:00:00"/>
    <x v="5"/>
    <x v="0"/>
    <s v="1010"/>
    <s v="S010"/>
    <s v="H"/>
    <n v="0"/>
    <n v="2"/>
    <x v="0"/>
    <s v="530000246226"/>
    <x v="390"/>
    <x v="0"/>
    <n v="41000"/>
    <n v="0"/>
    <x v="0"/>
  </r>
  <r>
    <s v="4907323498"/>
    <x v="5"/>
    <s v="11"/>
    <d v="2022-11-07T00:00:00"/>
    <x v="5"/>
    <x v="10"/>
    <s v="1010"/>
    <s v="S010"/>
    <s v="H"/>
    <n v="0"/>
    <n v="1"/>
    <x v="0"/>
    <s v="530000246226"/>
    <x v="390"/>
    <x v="10"/>
    <n v="42200"/>
    <n v="0"/>
    <x v="0"/>
  </r>
  <r>
    <s v="4907323517"/>
    <x v="5"/>
    <s v="11"/>
    <d v="2022-11-07T00:00:00"/>
    <x v="5"/>
    <x v="19"/>
    <s v="1020"/>
    <s v="E020"/>
    <s v="H"/>
    <n v="0"/>
    <n v="1"/>
    <x v="0"/>
    <s v="530000278916"/>
    <x v="676"/>
    <x v="19"/>
    <n v="1745"/>
    <n v="0"/>
    <x v="0"/>
  </r>
  <r>
    <s v="4907323544"/>
    <x v="5"/>
    <s v="11"/>
    <d v="2022-11-07T00:00:00"/>
    <x v="5"/>
    <x v="13"/>
    <s v="1010"/>
    <s v="S010"/>
    <s v="H"/>
    <n v="0"/>
    <n v="1"/>
    <x v="0"/>
    <s v="530000273688"/>
    <x v="691"/>
    <x v="13"/>
    <n v="46100"/>
    <n v="0"/>
    <x v="0"/>
  </r>
  <r>
    <s v="4907323703"/>
    <x v="5"/>
    <s v="11"/>
    <d v="2022-11-07T00:00:00"/>
    <x v="5"/>
    <x v="9"/>
    <s v="1060"/>
    <s v="S060"/>
    <s v="H"/>
    <n v="0"/>
    <n v="1"/>
    <x v="0"/>
    <s v="530000287303"/>
    <x v="691"/>
    <x v="9"/>
    <n v="1965"/>
    <n v="0"/>
    <x v="0"/>
  </r>
  <r>
    <s v="4907323708"/>
    <x v="5"/>
    <s v="11"/>
    <d v="2022-11-07T00:00:00"/>
    <x v="5"/>
    <x v="80"/>
    <s v="1060"/>
    <s v="S061"/>
    <s v="H"/>
    <n v="0"/>
    <n v="1"/>
    <x v="0"/>
    <s v="530000291032"/>
    <x v="672"/>
    <x v="80"/>
    <n v="1325"/>
    <n v="0"/>
    <x v="7"/>
  </r>
  <r>
    <s v="4907323779"/>
    <x v="5"/>
    <s v="11"/>
    <d v="2022-11-07T00:00:00"/>
    <x v="5"/>
    <x v="161"/>
    <s v="1010"/>
    <s v="S010"/>
    <s v="H"/>
    <n v="0"/>
    <n v="1"/>
    <x v="0"/>
    <s v="530000297954"/>
    <x v="720"/>
    <x v="161"/>
    <n v="4130"/>
    <n v="0"/>
    <x v="2"/>
  </r>
  <r>
    <s v="4907323908"/>
    <x v="5"/>
    <s v="11"/>
    <d v="2022-11-07T00:00:00"/>
    <x v="5"/>
    <x v="95"/>
    <s v="1050"/>
    <s v="S050"/>
    <s v="H"/>
    <n v="0"/>
    <n v="1"/>
    <x v="0"/>
    <s v="530000293847"/>
    <x v="650"/>
    <x v="95"/>
    <n v="11320"/>
    <n v="0"/>
    <x v="1"/>
  </r>
  <r>
    <s v="4907324023"/>
    <x v="5"/>
    <s v="11"/>
    <d v="2022-11-07T00:00:00"/>
    <x v="5"/>
    <x v="136"/>
    <s v="1010"/>
    <s v="S010"/>
    <s v="H"/>
    <n v="0"/>
    <n v="1"/>
    <x v="0"/>
    <s v="530000297984"/>
    <x v="720"/>
    <x v="136"/>
    <n v="5100"/>
    <n v="0"/>
    <x v="2"/>
  </r>
  <r>
    <s v="4907324060"/>
    <x v="5"/>
    <s v="11"/>
    <d v="2022-11-04T00:00:00"/>
    <x v="3"/>
    <x v="13"/>
    <s v="1060"/>
    <s v="S060"/>
    <s v="S"/>
    <n v="0"/>
    <n v="-1"/>
    <x v="0"/>
    <s v="530000296637"/>
    <x v="655"/>
    <x v="13"/>
    <n v="46100"/>
    <n v="0"/>
    <x v="1"/>
  </r>
  <r>
    <s v="4907324322"/>
    <x v="5"/>
    <s v="11"/>
    <d v="2022-11-08T00:00:00"/>
    <x v="5"/>
    <x v="16"/>
    <s v="1010"/>
    <s v="S010"/>
    <s v="H"/>
    <n v="0"/>
    <n v="3"/>
    <x v="0"/>
    <s v="530000293750"/>
    <x v="649"/>
    <x v="16"/>
    <n v="1778"/>
    <n v="0"/>
    <x v="1"/>
  </r>
  <r>
    <s v="4907324382"/>
    <x v="5"/>
    <s v="11"/>
    <d v="2022-11-08T00:00:00"/>
    <x v="5"/>
    <x v="7"/>
    <s v="1017"/>
    <s v="S017"/>
    <s v="H"/>
    <n v="0"/>
    <n v="1"/>
    <x v="0"/>
    <s v="530000210139"/>
    <x v="645"/>
    <x v="7"/>
    <n v="8280"/>
    <n v="0"/>
    <x v="1"/>
  </r>
  <r>
    <s v="4907324391"/>
    <x v="5"/>
    <s v="11"/>
    <d v="2022-11-08T00:00:00"/>
    <x v="5"/>
    <x v="2"/>
    <s v="1030"/>
    <s v="S030"/>
    <s v="H"/>
    <n v="0"/>
    <n v="1"/>
    <x v="0"/>
    <s v="530000292688"/>
    <x v="642"/>
    <x v="2"/>
    <n v="9490"/>
    <n v="0"/>
    <x v="1"/>
  </r>
  <r>
    <s v="4907324521"/>
    <x v="5"/>
    <s v="11"/>
    <d v="2022-11-08T00:00:00"/>
    <x v="5"/>
    <x v="5"/>
    <s v="1060"/>
    <s v="S060"/>
    <s v="H"/>
    <n v="0"/>
    <n v="1"/>
    <x v="0"/>
    <s v="530000298245"/>
    <x v="653"/>
    <x v="5"/>
    <n v="1297"/>
    <n v="0"/>
    <x v="1"/>
  </r>
  <r>
    <s v="4907324549"/>
    <x v="5"/>
    <s v="11"/>
    <d v="2022-11-08T00:00:00"/>
    <x v="5"/>
    <x v="6"/>
    <s v="1030"/>
    <s v="S030"/>
    <s v="H"/>
    <n v="0"/>
    <n v="1"/>
    <x v="0"/>
    <s v="530000296739"/>
    <x v="642"/>
    <x v="6"/>
    <n v="1446"/>
    <n v="0"/>
    <x v="1"/>
  </r>
  <r>
    <s v="4907324685"/>
    <x v="5"/>
    <s v="11"/>
    <d v="2022-11-08T00:00:00"/>
    <x v="5"/>
    <x v="48"/>
    <s v="1080"/>
    <s v="S080"/>
    <s v="H"/>
    <n v="0"/>
    <n v="1"/>
    <x v="0"/>
    <s v="530000284407"/>
    <x v="714"/>
    <x v="48"/>
    <n v="63144.15"/>
    <n v="0"/>
    <x v="0"/>
  </r>
  <r>
    <s v="4907324790"/>
    <x v="5"/>
    <s v="11"/>
    <d v="2022-11-07T00:00:00"/>
    <x v="3"/>
    <x v="5"/>
    <s v="1060"/>
    <s v="S060"/>
    <s v="S"/>
    <n v="0"/>
    <n v="-1"/>
    <x v="0"/>
    <s v="530000274859"/>
    <x v="659"/>
    <x v="5"/>
    <n v="1297"/>
    <n v="0"/>
    <x v="2"/>
  </r>
  <r>
    <s v="4907324835"/>
    <x v="5"/>
    <s v="11"/>
    <d v="2022-11-08T00:00:00"/>
    <x v="5"/>
    <x v="0"/>
    <s v="1020"/>
    <s v="S020"/>
    <s v="H"/>
    <n v="0"/>
    <n v="1"/>
    <x v="0"/>
    <s v="530000246226"/>
    <x v="390"/>
    <x v="0"/>
    <n v="41000"/>
    <n v="0"/>
    <x v="0"/>
  </r>
  <r>
    <s v="4907324951"/>
    <x v="5"/>
    <s v="11"/>
    <d v="2022-11-08T00:00:00"/>
    <x v="5"/>
    <x v="31"/>
    <s v="1050"/>
    <s v="S050"/>
    <s v="H"/>
    <n v="0"/>
    <n v="1"/>
    <x v="0"/>
    <s v="530000294596"/>
    <x v="656"/>
    <x v="31"/>
    <n v="1911"/>
    <n v="0"/>
    <x v="1"/>
  </r>
  <r>
    <s v="4907325125"/>
    <x v="5"/>
    <s v="11"/>
    <d v="2022-11-09T00:00:00"/>
    <x v="5"/>
    <x v="6"/>
    <s v="1020"/>
    <s v="S020"/>
    <s v="H"/>
    <n v="0"/>
    <n v="1"/>
    <x v="0"/>
    <s v="530000293840"/>
    <x v="639"/>
    <x v="6"/>
    <n v="1446"/>
    <n v="0"/>
    <x v="1"/>
  </r>
  <r>
    <s v="4907325127"/>
    <x v="5"/>
    <s v="11"/>
    <d v="2022-11-09T00:00:00"/>
    <x v="5"/>
    <x v="5"/>
    <s v="1060"/>
    <s v="S060"/>
    <s v="H"/>
    <n v="0"/>
    <n v="1"/>
    <x v="0"/>
    <s v="530000284801"/>
    <x v="659"/>
    <x v="5"/>
    <n v="1297"/>
    <n v="0"/>
    <x v="2"/>
  </r>
  <r>
    <s v="4907325199"/>
    <x v="5"/>
    <s v="11"/>
    <d v="2022-11-09T00:00:00"/>
    <x v="5"/>
    <x v="5"/>
    <s v="1060"/>
    <s v="S060"/>
    <s v="H"/>
    <n v="0"/>
    <n v="1"/>
    <x v="0"/>
    <s v="530000284540"/>
    <x v="659"/>
    <x v="5"/>
    <n v="1297"/>
    <n v="0"/>
    <x v="2"/>
  </r>
  <r>
    <s v="4907325233"/>
    <x v="5"/>
    <s v="11"/>
    <d v="2022-11-08T00:00:00"/>
    <x v="5"/>
    <x v="32"/>
    <s v="1010"/>
    <s v="S010"/>
    <s v="H"/>
    <n v="0"/>
    <n v="1"/>
    <x v="0"/>
    <s v="530000293991"/>
    <x v="649"/>
    <x v="32"/>
    <n v="1238"/>
    <n v="0"/>
    <x v="1"/>
  </r>
  <r>
    <s v="4907325336"/>
    <x v="5"/>
    <s v="11"/>
    <d v="2022-11-09T00:00:00"/>
    <x v="5"/>
    <x v="26"/>
    <s v="1050"/>
    <s v="S050"/>
    <s v="H"/>
    <n v="0"/>
    <n v="1"/>
    <x v="0"/>
    <s v="530000293891"/>
    <x v="650"/>
    <x v="26"/>
    <n v="9000"/>
    <n v="0"/>
    <x v="1"/>
  </r>
  <r>
    <s v="4907325415"/>
    <x v="5"/>
    <s v="11"/>
    <d v="2022-11-09T00:00:00"/>
    <x v="5"/>
    <x v="15"/>
    <s v="1030"/>
    <s v="S030"/>
    <s v="H"/>
    <n v="0"/>
    <n v="1"/>
    <x v="0"/>
    <s v="530000291093"/>
    <x v="642"/>
    <x v="15"/>
    <n v="53650"/>
    <n v="0"/>
    <x v="1"/>
  </r>
  <r>
    <s v="4907325593"/>
    <x v="5"/>
    <s v="11"/>
    <d v="2022-11-09T00:00:00"/>
    <x v="5"/>
    <x v="5"/>
    <s v="1017"/>
    <s v="S017"/>
    <s v="H"/>
    <n v="0"/>
    <n v="1"/>
    <x v="0"/>
    <s v="530000295119"/>
    <x v="79"/>
    <x v="5"/>
    <n v="1297"/>
    <n v="0"/>
    <x v="2"/>
  </r>
  <r>
    <s v="4907325746"/>
    <x v="5"/>
    <s v="11"/>
    <d v="2022-11-09T00:00:00"/>
    <x v="5"/>
    <x v="6"/>
    <s v="1020"/>
    <s v="S020"/>
    <s v="H"/>
    <n v="0"/>
    <n v="1"/>
    <x v="0"/>
    <s v="530000294931"/>
    <x v="639"/>
    <x v="6"/>
    <n v="1446"/>
    <n v="0"/>
    <x v="1"/>
  </r>
  <r>
    <s v="4907325748"/>
    <x v="5"/>
    <s v="11"/>
    <d v="2022-11-09T00:00:00"/>
    <x v="5"/>
    <x v="6"/>
    <s v="1020"/>
    <s v="S020"/>
    <s v="H"/>
    <n v="0"/>
    <n v="1"/>
    <x v="0"/>
    <s v="530000295212"/>
    <x v="639"/>
    <x v="6"/>
    <n v="1446"/>
    <n v="0"/>
    <x v="1"/>
  </r>
  <r>
    <s v="4907325781"/>
    <x v="5"/>
    <s v="11"/>
    <d v="2022-11-09T00:00:00"/>
    <x v="5"/>
    <x v="7"/>
    <s v="1020"/>
    <s v="S020"/>
    <s v="H"/>
    <n v="0"/>
    <n v="1"/>
    <x v="0"/>
    <s v="530000274067"/>
    <x v="664"/>
    <x v="7"/>
    <n v="8280"/>
    <n v="0"/>
    <x v="2"/>
  </r>
  <r>
    <s v="4907325786"/>
    <x v="5"/>
    <s v="11"/>
    <d v="2022-11-09T00:00:00"/>
    <x v="5"/>
    <x v="2"/>
    <s v="1020"/>
    <s v="S020"/>
    <s v="H"/>
    <n v="0"/>
    <n v="1"/>
    <x v="0"/>
    <s v="530000274118"/>
    <x v="664"/>
    <x v="2"/>
    <n v="9490"/>
    <n v="0"/>
    <x v="2"/>
  </r>
  <r>
    <s v="4907325801"/>
    <x v="5"/>
    <s v="11"/>
    <d v="2022-11-09T00:00:00"/>
    <x v="5"/>
    <x v="6"/>
    <s v="1020"/>
    <s v="S020"/>
    <s v="H"/>
    <n v="0"/>
    <n v="1"/>
    <x v="0"/>
    <s v="530000297525"/>
    <x v="79"/>
    <x v="6"/>
    <n v="1446"/>
    <n v="0"/>
    <x v="2"/>
  </r>
  <r>
    <s v="4907325997"/>
    <x v="5"/>
    <s v="11"/>
    <d v="2022-11-09T00:00:00"/>
    <x v="1"/>
    <x v="30"/>
    <s v="1001"/>
    <s v="S001"/>
    <s v="H"/>
    <n v="0"/>
    <n v="1"/>
    <x v="0"/>
    <s v="530000275750"/>
    <x v="750"/>
    <x v="30"/>
    <n v="82358.8"/>
    <n v="0"/>
    <x v="8"/>
  </r>
  <r>
    <s v="4907326103"/>
    <x v="5"/>
    <s v="11"/>
    <d v="2022-11-09T00:00:00"/>
    <x v="5"/>
    <x v="5"/>
    <s v="1020"/>
    <s v="S020"/>
    <s v="H"/>
    <n v="0"/>
    <n v="1"/>
    <x v="0"/>
    <s v="530000297335"/>
    <x v="639"/>
    <x v="5"/>
    <n v="1297"/>
    <n v="0"/>
    <x v="1"/>
  </r>
  <r>
    <s v="4907326113"/>
    <x v="5"/>
    <s v="11"/>
    <d v="2022-11-09T00:00:00"/>
    <x v="5"/>
    <x v="6"/>
    <s v="1060"/>
    <s v="E060"/>
    <s v="H"/>
    <n v="0"/>
    <n v="1"/>
    <x v="0"/>
    <s v="530000293375"/>
    <x v="653"/>
    <x v="6"/>
    <n v="1446"/>
    <n v="0"/>
    <x v="1"/>
  </r>
  <r>
    <s v="4907326170"/>
    <x v="5"/>
    <s v="11"/>
    <d v="2022-11-10T00:00:00"/>
    <x v="5"/>
    <x v="5"/>
    <s v="1017"/>
    <s v="S017"/>
    <s v="H"/>
    <n v="0"/>
    <n v="3"/>
    <x v="0"/>
    <s v="530000292451"/>
    <x v="554"/>
    <x v="5"/>
    <n v="1297"/>
    <n v="0"/>
    <x v="3"/>
  </r>
  <r>
    <s v="4907326263"/>
    <x v="5"/>
    <s v="11"/>
    <d v="2022-11-10T00:00:00"/>
    <x v="5"/>
    <x v="6"/>
    <s v="1020"/>
    <s v="S020"/>
    <s v="H"/>
    <n v="0"/>
    <n v="1"/>
    <x v="0"/>
    <s v="530000292870"/>
    <x v="639"/>
    <x v="6"/>
    <n v="1446"/>
    <n v="0"/>
    <x v="1"/>
  </r>
  <r>
    <s v="4907326274"/>
    <x v="5"/>
    <s v="11"/>
    <d v="2022-11-10T00:00:00"/>
    <x v="5"/>
    <x v="7"/>
    <s v="1020"/>
    <s v="S020"/>
    <s v="H"/>
    <n v="0"/>
    <n v="1"/>
    <x v="0"/>
    <s v="530000281337"/>
    <x v="664"/>
    <x v="7"/>
    <n v="8280"/>
    <n v="0"/>
    <x v="2"/>
  </r>
  <r>
    <s v="4907326276"/>
    <x v="5"/>
    <s v="11"/>
    <d v="2022-11-10T00:00:00"/>
    <x v="5"/>
    <x v="7"/>
    <s v="1020"/>
    <s v="S020"/>
    <s v="H"/>
    <n v="0"/>
    <n v="1"/>
    <x v="0"/>
    <s v="530000281295"/>
    <x v="664"/>
    <x v="7"/>
    <n v="8280"/>
    <n v="0"/>
    <x v="2"/>
  </r>
  <r>
    <s v="4907326278"/>
    <x v="5"/>
    <s v="11"/>
    <d v="2022-11-10T00:00:00"/>
    <x v="5"/>
    <x v="7"/>
    <s v="1020"/>
    <s v="S020"/>
    <s v="H"/>
    <n v="0"/>
    <n v="1"/>
    <x v="0"/>
    <s v="530000273993"/>
    <x v="664"/>
    <x v="7"/>
    <n v="8280"/>
    <n v="0"/>
    <x v="2"/>
  </r>
  <r>
    <s v="4907326302"/>
    <x v="5"/>
    <s v="11"/>
    <d v="2022-11-10T00:00:00"/>
    <x v="1"/>
    <x v="28"/>
    <s v="1020"/>
    <s v="S024"/>
    <s v="H"/>
    <n v="0"/>
    <n v="1"/>
    <x v="0"/>
    <s v="530000296867"/>
    <x v="533"/>
    <x v="28"/>
    <n v="44820"/>
    <n v="0"/>
    <x v="8"/>
  </r>
  <r>
    <s v="4907326432"/>
    <x v="5"/>
    <s v="11"/>
    <d v="2022-11-10T00:00:00"/>
    <x v="1"/>
    <x v="5"/>
    <s v="1020"/>
    <s v="S024"/>
    <s v="H"/>
    <n v="0"/>
    <n v="1"/>
    <x v="0"/>
    <s v="4286861"/>
    <x v="346"/>
    <x v="5"/>
    <n v="1297"/>
    <n v="0"/>
    <x v="3"/>
  </r>
  <r>
    <s v="4907326434"/>
    <x v="5"/>
    <s v="11"/>
    <d v="2022-11-10T00:00:00"/>
    <x v="5"/>
    <x v="5"/>
    <s v="1020"/>
    <s v="S024"/>
    <s v="H"/>
    <n v="0"/>
    <n v="1"/>
    <x v="0"/>
    <s v="530000290918"/>
    <x v="634"/>
    <x v="5"/>
    <n v="1297"/>
    <n v="0"/>
    <x v="7"/>
  </r>
  <r>
    <s v="4907326457"/>
    <x v="5"/>
    <s v="11"/>
    <d v="2022-11-10T00:00:00"/>
    <x v="1"/>
    <x v="85"/>
    <s v="1020"/>
    <s v="E020"/>
    <s v="H"/>
    <n v="0"/>
    <n v="1"/>
    <x v="0"/>
    <s v="530000285060"/>
    <x v="531"/>
    <x v="85"/>
    <n v="0"/>
    <n v="0"/>
    <x v="3"/>
  </r>
  <r>
    <s v="4907326459"/>
    <x v="5"/>
    <s v="11"/>
    <d v="2022-11-10T00:00:00"/>
    <x v="0"/>
    <x v="85"/>
    <s v="1020"/>
    <s v="E020"/>
    <s v="S"/>
    <n v="0"/>
    <n v="-1"/>
    <x v="0"/>
    <s v="530000285060"/>
    <x v="531"/>
    <x v="85"/>
    <n v="0"/>
    <n v="0"/>
    <x v="3"/>
  </r>
  <r>
    <s v="4907326460"/>
    <x v="5"/>
    <s v="11"/>
    <d v="2022-11-10T00:00:00"/>
    <x v="1"/>
    <x v="85"/>
    <s v="1020"/>
    <s v="E020"/>
    <s v="H"/>
    <n v="0"/>
    <n v="1"/>
    <x v="0"/>
    <s v="530000285060"/>
    <x v="531"/>
    <x v="85"/>
    <n v="0"/>
    <n v="0"/>
    <x v="3"/>
  </r>
  <r>
    <s v="4907326621"/>
    <x v="5"/>
    <s v="11"/>
    <d v="2022-11-10T00:00:00"/>
    <x v="5"/>
    <x v="22"/>
    <s v="1010"/>
    <s v="S010"/>
    <s v="H"/>
    <n v="0"/>
    <n v="3"/>
    <x v="0"/>
    <s v="530000294179"/>
    <x v="751"/>
    <x v="22"/>
    <n v="1334"/>
    <n v="0"/>
    <x v="7"/>
  </r>
  <r>
    <s v="4907326624"/>
    <x v="5"/>
    <s v="11"/>
    <d v="2022-11-10T00:00:00"/>
    <x v="1"/>
    <x v="0"/>
    <s v="1080"/>
    <s v="S080"/>
    <s v="H"/>
    <n v="0"/>
    <n v="1"/>
    <x v="0"/>
    <s v="530000296867"/>
    <x v="533"/>
    <x v="0"/>
    <n v="41000"/>
    <n v="0"/>
    <x v="8"/>
  </r>
  <r>
    <s v="4907326738"/>
    <x v="5"/>
    <s v="11"/>
    <d v="2022-11-11T00:00:00"/>
    <x v="5"/>
    <x v="2"/>
    <s v="1010"/>
    <s v="S010"/>
    <s v="H"/>
    <n v="0"/>
    <n v="1"/>
    <x v="0"/>
    <s v="530000295890"/>
    <x v="679"/>
    <x v="2"/>
    <n v="9490"/>
    <n v="0"/>
    <x v="2"/>
  </r>
  <r>
    <s v="4907326800"/>
    <x v="5"/>
    <s v="11"/>
    <d v="2022-11-10T00:00:00"/>
    <x v="5"/>
    <x v="32"/>
    <s v="1050"/>
    <s v="E050"/>
    <s v="H"/>
    <n v="0"/>
    <n v="1"/>
    <x v="0"/>
    <s v="530000279994"/>
    <x v="682"/>
    <x v="32"/>
    <n v="1238"/>
    <n v="0"/>
    <x v="0"/>
  </r>
  <r>
    <s v="4907326854"/>
    <x v="5"/>
    <s v="11"/>
    <d v="2022-11-10T00:00:00"/>
    <x v="5"/>
    <x v="22"/>
    <s v="1010"/>
    <s v="S010"/>
    <s v="H"/>
    <n v="0"/>
    <n v="3"/>
    <x v="0"/>
    <s v="530000294179"/>
    <x v="751"/>
    <x v="22"/>
    <n v="1334"/>
    <n v="0"/>
    <x v="7"/>
  </r>
  <r>
    <s v="4907326930"/>
    <x v="5"/>
    <s v="11"/>
    <d v="2022-11-11T00:00:00"/>
    <x v="5"/>
    <x v="2"/>
    <s v="1010"/>
    <s v="S010"/>
    <s v="H"/>
    <n v="0"/>
    <n v="1"/>
    <x v="0"/>
    <s v="530000296006"/>
    <x v="679"/>
    <x v="2"/>
    <n v="9490"/>
    <n v="0"/>
    <x v="2"/>
  </r>
  <r>
    <s v="4907326940"/>
    <x v="5"/>
    <s v="11"/>
    <d v="2022-11-11T00:00:00"/>
    <x v="5"/>
    <x v="139"/>
    <s v="1010"/>
    <s v="S010"/>
    <s v="H"/>
    <n v="0"/>
    <n v="1"/>
    <x v="0"/>
    <s v="530000294913"/>
    <x v="649"/>
    <x v="139"/>
    <n v="4870"/>
    <n v="0"/>
    <x v="1"/>
  </r>
  <r>
    <s v="4907327022"/>
    <x v="5"/>
    <s v="11"/>
    <d v="2022-11-11T00:00:00"/>
    <x v="5"/>
    <x v="2"/>
    <s v="1060"/>
    <s v="S060"/>
    <s v="H"/>
    <n v="0"/>
    <n v="1"/>
    <x v="0"/>
    <s v="530000273056"/>
    <x v="665"/>
    <x v="2"/>
    <n v="9490"/>
    <n v="0"/>
    <x v="2"/>
  </r>
  <r>
    <s v="4907327043"/>
    <x v="5"/>
    <s v="11"/>
    <d v="2022-11-11T00:00:00"/>
    <x v="5"/>
    <x v="7"/>
    <s v="1010"/>
    <s v="S010"/>
    <s v="H"/>
    <n v="0"/>
    <n v="1"/>
    <x v="0"/>
    <s v="530000294131"/>
    <x v="679"/>
    <x v="7"/>
    <n v="8280"/>
    <n v="0"/>
    <x v="2"/>
  </r>
  <r>
    <s v="4907327086"/>
    <x v="5"/>
    <s v="11"/>
    <d v="2022-11-11T00:00:00"/>
    <x v="5"/>
    <x v="12"/>
    <s v="1010"/>
    <s v="S010"/>
    <s v="H"/>
    <n v="0"/>
    <n v="1"/>
    <x v="0"/>
    <s v="530000294206"/>
    <x v="679"/>
    <x v="12"/>
    <n v="10385"/>
    <n v="0"/>
    <x v="2"/>
  </r>
  <r>
    <s v="4907327086"/>
    <x v="5"/>
    <s v="11"/>
    <d v="2022-11-11T00:00:00"/>
    <x v="5"/>
    <x v="12"/>
    <s v="1010"/>
    <s v="S010"/>
    <s v="H"/>
    <n v="0"/>
    <n v="1"/>
    <x v="0"/>
    <s v="530000294206"/>
    <x v="679"/>
    <x v="12"/>
    <n v="10385"/>
    <n v="0"/>
    <x v="2"/>
  </r>
  <r>
    <s v="4907327088"/>
    <x v="5"/>
    <s v="11"/>
    <d v="2022-11-11T00:00:00"/>
    <x v="5"/>
    <x v="7"/>
    <s v="1010"/>
    <s v="S010"/>
    <s v="H"/>
    <n v="0"/>
    <n v="1"/>
    <x v="0"/>
    <s v="530000294205"/>
    <x v="679"/>
    <x v="7"/>
    <n v="8280"/>
    <n v="0"/>
    <x v="2"/>
  </r>
  <r>
    <s v="4907327103"/>
    <x v="5"/>
    <s v="11"/>
    <d v="2022-11-11T00:00:00"/>
    <x v="5"/>
    <x v="7"/>
    <s v="1010"/>
    <s v="S010"/>
    <s v="H"/>
    <n v="0"/>
    <n v="1"/>
    <x v="0"/>
    <s v="530000295939"/>
    <x v="679"/>
    <x v="7"/>
    <n v="8280"/>
    <n v="0"/>
    <x v="2"/>
  </r>
  <r>
    <s v="4907327127"/>
    <x v="5"/>
    <s v="11"/>
    <d v="2022-11-11T00:00:00"/>
    <x v="5"/>
    <x v="7"/>
    <s v="1020"/>
    <s v="S020"/>
    <s v="H"/>
    <n v="0"/>
    <n v="1"/>
    <x v="0"/>
    <s v="530000280765"/>
    <x v="664"/>
    <x v="7"/>
    <n v="8280"/>
    <n v="0"/>
    <x v="2"/>
  </r>
  <r>
    <s v="4907327129"/>
    <x v="5"/>
    <s v="11"/>
    <d v="2022-11-11T00:00:00"/>
    <x v="5"/>
    <x v="7"/>
    <s v="1020"/>
    <s v="S020"/>
    <s v="H"/>
    <n v="0"/>
    <n v="1"/>
    <x v="0"/>
    <s v="530000280683"/>
    <x v="664"/>
    <x v="7"/>
    <n v="8280"/>
    <n v="0"/>
    <x v="2"/>
  </r>
  <r>
    <s v="4907327151"/>
    <x v="5"/>
    <s v="11"/>
    <d v="2022-11-11T00:00:00"/>
    <x v="5"/>
    <x v="7"/>
    <s v="1020"/>
    <s v="S020"/>
    <s v="H"/>
    <n v="0"/>
    <n v="1"/>
    <x v="0"/>
    <s v="530000279069"/>
    <x v="664"/>
    <x v="7"/>
    <n v="8280"/>
    <n v="0"/>
    <x v="2"/>
  </r>
  <r>
    <s v="4907327156"/>
    <x v="5"/>
    <s v="11"/>
    <d v="2022-11-10T00:00:00"/>
    <x v="3"/>
    <x v="7"/>
    <s v="1020"/>
    <s v="S020"/>
    <s v="S"/>
    <n v="0"/>
    <n v="-1"/>
    <x v="0"/>
    <s v="530000273993"/>
    <x v="664"/>
    <x v="7"/>
    <n v="8280"/>
    <n v="0"/>
    <x v="2"/>
  </r>
  <r>
    <s v="4907327220"/>
    <x v="5"/>
    <s v="11"/>
    <d v="2022-11-11T00:00:00"/>
    <x v="5"/>
    <x v="2"/>
    <s v="1096"/>
    <s v="E096"/>
    <s v="H"/>
    <n v="0"/>
    <n v="1"/>
    <x v="0"/>
    <s v="530000273056"/>
    <x v="665"/>
    <x v="2"/>
    <n v="9490"/>
    <n v="0"/>
    <x v="2"/>
  </r>
  <r>
    <s v="4907327291"/>
    <x v="5"/>
    <s v="11"/>
    <d v="2022-11-11T00:00:00"/>
    <x v="5"/>
    <x v="6"/>
    <s v="1060"/>
    <s v="E060"/>
    <s v="H"/>
    <n v="0"/>
    <n v="1"/>
    <x v="0"/>
    <s v="530000277312"/>
    <x v="133"/>
    <x v="6"/>
    <n v="1446"/>
    <n v="0"/>
    <x v="2"/>
  </r>
  <r>
    <s v="4907327416"/>
    <x v="5"/>
    <s v="11"/>
    <d v="2022-11-14T00:00:00"/>
    <x v="5"/>
    <x v="5"/>
    <s v="1050"/>
    <s v="S050"/>
    <s v="H"/>
    <n v="0"/>
    <n v="2"/>
    <x v="0"/>
    <s v="530000293704"/>
    <x v="709"/>
    <x v="5"/>
    <n v="1297"/>
    <n v="0"/>
    <x v="2"/>
  </r>
  <r>
    <s v="4907327424"/>
    <x v="5"/>
    <s v="11"/>
    <d v="2022-11-14T00:00:00"/>
    <x v="5"/>
    <x v="12"/>
    <s v="1080"/>
    <s v="S080"/>
    <s v="H"/>
    <n v="0"/>
    <n v="1"/>
    <x v="0"/>
    <s v="530000292927"/>
    <x v="695"/>
    <x v="12"/>
    <n v="10385"/>
    <n v="0"/>
    <x v="0"/>
  </r>
  <r>
    <s v="4907327424"/>
    <x v="5"/>
    <s v="11"/>
    <d v="2022-11-14T00:00:00"/>
    <x v="5"/>
    <x v="2"/>
    <s v="1080"/>
    <s v="S080"/>
    <s v="H"/>
    <n v="0"/>
    <n v="3"/>
    <x v="0"/>
    <s v="530000292927"/>
    <x v="695"/>
    <x v="2"/>
    <n v="9490"/>
    <n v="0"/>
    <x v="0"/>
  </r>
  <r>
    <s v="4907327424"/>
    <x v="5"/>
    <s v="11"/>
    <d v="2022-11-14T00:00:00"/>
    <x v="5"/>
    <x v="7"/>
    <s v="1080"/>
    <s v="S080"/>
    <s v="H"/>
    <n v="0"/>
    <n v="4"/>
    <x v="0"/>
    <s v="530000292927"/>
    <x v="695"/>
    <x v="7"/>
    <n v="8280"/>
    <n v="0"/>
    <x v="0"/>
  </r>
  <r>
    <s v="4907327428"/>
    <x v="5"/>
    <s v="11"/>
    <d v="2022-11-14T00:00:00"/>
    <x v="5"/>
    <x v="13"/>
    <s v="1080"/>
    <s v="S080"/>
    <s v="H"/>
    <n v="0"/>
    <n v="1"/>
    <x v="0"/>
    <s v="530000293041"/>
    <x v="689"/>
    <x v="13"/>
    <n v="46100"/>
    <n v="0"/>
    <x v="1"/>
  </r>
  <r>
    <s v="4907327705"/>
    <x v="5"/>
    <s v="11"/>
    <d v="2022-11-14T00:00:00"/>
    <x v="5"/>
    <x v="9"/>
    <s v="1020"/>
    <s v="S020"/>
    <s v="H"/>
    <n v="0"/>
    <n v="1"/>
    <x v="0"/>
    <s v="530000254043"/>
    <x v="572"/>
    <x v="9"/>
    <n v="1965"/>
    <n v="0"/>
    <x v="0"/>
  </r>
  <r>
    <s v="4907327809"/>
    <x v="5"/>
    <s v="11"/>
    <d v="2022-11-14T00:00:00"/>
    <x v="5"/>
    <x v="161"/>
    <s v="1010"/>
    <s v="S010"/>
    <s v="H"/>
    <n v="0"/>
    <n v="1"/>
    <x v="0"/>
    <s v="530000294178"/>
    <x v="712"/>
    <x v="161"/>
    <n v="4130"/>
    <n v="0"/>
    <x v="7"/>
  </r>
  <r>
    <s v="4907327810"/>
    <x v="5"/>
    <s v="11"/>
    <d v="2022-11-14T00:00:00"/>
    <x v="5"/>
    <x v="26"/>
    <s v="1030"/>
    <s v="S030"/>
    <s v="H"/>
    <n v="0"/>
    <n v="1"/>
    <x v="0"/>
    <s v="530000273711"/>
    <x v="705"/>
    <x v="26"/>
    <n v="9000"/>
    <n v="0"/>
    <x v="0"/>
  </r>
  <r>
    <s v="4907327812"/>
    <x v="5"/>
    <s v="11"/>
    <d v="2022-11-14T00:00:00"/>
    <x v="5"/>
    <x v="5"/>
    <s v="1017"/>
    <s v="S017"/>
    <s v="H"/>
    <n v="0"/>
    <n v="1"/>
    <x v="0"/>
    <s v="530000286534"/>
    <x v="640"/>
    <x v="5"/>
    <n v="1297"/>
    <n v="0"/>
    <x v="2"/>
  </r>
  <r>
    <s v="4907327818"/>
    <x v="5"/>
    <s v="11"/>
    <d v="2022-11-14T00:00:00"/>
    <x v="5"/>
    <x v="5"/>
    <s v="1017"/>
    <s v="S017"/>
    <s v="H"/>
    <n v="0"/>
    <n v="1"/>
    <x v="0"/>
    <s v="530000295489"/>
    <x v="640"/>
    <x v="5"/>
    <n v="1297"/>
    <n v="0"/>
    <x v="2"/>
  </r>
  <r>
    <s v="4907327850"/>
    <x v="5"/>
    <s v="11"/>
    <d v="2022-11-14T00:00:00"/>
    <x v="1"/>
    <x v="5"/>
    <s v="1096"/>
    <s v="S096"/>
    <s v="H"/>
    <n v="0"/>
    <n v="1"/>
    <x v="0"/>
    <s v="530000177951"/>
    <x v="193"/>
    <x v="5"/>
    <n v="1297"/>
    <n v="0"/>
    <x v="3"/>
  </r>
  <r>
    <s v="4907327942"/>
    <x v="5"/>
    <s v="11"/>
    <d v="2022-11-14T00:00:00"/>
    <x v="5"/>
    <x v="26"/>
    <s v="1030"/>
    <s v="S030"/>
    <s v="H"/>
    <n v="0"/>
    <n v="2"/>
    <x v="0"/>
    <s v="530000282327"/>
    <x v="696"/>
    <x v="26"/>
    <n v="9000"/>
    <n v="0"/>
    <x v="0"/>
  </r>
  <r>
    <s v="4907327943"/>
    <x v="5"/>
    <s v="11"/>
    <d v="2022-11-14T00:00:00"/>
    <x v="5"/>
    <x v="26"/>
    <s v="1030"/>
    <s v="S030"/>
    <s v="H"/>
    <n v="0"/>
    <n v="1"/>
    <x v="0"/>
    <s v="530000282746"/>
    <x v="696"/>
    <x v="26"/>
    <n v="9000"/>
    <n v="0"/>
    <x v="0"/>
  </r>
  <r>
    <s v="4907328178"/>
    <x v="5"/>
    <s v="11"/>
    <d v="2022-11-14T00:00:00"/>
    <x v="5"/>
    <x v="2"/>
    <s v="1060"/>
    <s v="S060"/>
    <s v="H"/>
    <n v="0"/>
    <n v="1"/>
    <x v="0"/>
    <s v="530000296282"/>
    <x v="702"/>
    <x v="2"/>
    <n v="9490"/>
    <n v="0"/>
    <x v="0"/>
  </r>
  <r>
    <s v="4907328199"/>
    <x v="5"/>
    <s v="11"/>
    <d v="2022-11-15T00:00:00"/>
    <x v="5"/>
    <x v="10"/>
    <s v="1050"/>
    <s v="S050"/>
    <s v="H"/>
    <n v="0"/>
    <n v="1"/>
    <x v="0"/>
    <s v="530000286624"/>
    <x v="650"/>
    <x v="10"/>
    <n v="42200"/>
    <n v="0"/>
    <x v="1"/>
  </r>
  <r>
    <s v="4907328204"/>
    <x v="5"/>
    <s v="11"/>
    <d v="2022-11-14T00:00:00"/>
    <x v="1"/>
    <x v="7"/>
    <s v="1060"/>
    <s v="S060"/>
    <s v="H"/>
    <n v="0"/>
    <n v="1"/>
    <x v="0"/>
    <s v="530000294305"/>
    <x v="667"/>
    <x v="7"/>
    <n v="8280"/>
    <n v="0"/>
    <x v="1"/>
  </r>
  <r>
    <s v="4907328374"/>
    <x v="5"/>
    <s v="11"/>
    <d v="2022-11-14T00:00:00"/>
    <x v="3"/>
    <x v="7"/>
    <s v="1020"/>
    <s v="S020"/>
    <s v="S"/>
    <n v="0"/>
    <n v="-1"/>
    <x v="0"/>
    <s v="530000280765"/>
    <x v="664"/>
    <x v="7"/>
    <n v="8280"/>
    <n v="0"/>
    <x v="2"/>
  </r>
  <r>
    <s v="4907328403"/>
    <x v="5"/>
    <s v="11"/>
    <d v="2022-11-15T00:00:00"/>
    <x v="5"/>
    <x v="13"/>
    <s v="1050"/>
    <s v="S050"/>
    <s v="H"/>
    <n v="0"/>
    <n v="1"/>
    <x v="0"/>
    <s v="530000285701"/>
    <x v="650"/>
    <x v="13"/>
    <n v="46100"/>
    <n v="0"/>
    <x v="1"/>
  </r>
  <r>
    <s v="4907328448"/>
    <x v="5"/>
    <s v="11"/>
    <d v="2022-11-15T00:00:00"/>
    <x v="5"/>
    <x v="21"/>
    <s v="1017"/>
    <s v="S017"/>
    <s v="H"/>
    <n v="0"/>
    <n v="1"/>
    <x v="0"/>
    <s v="530000266114"/>
    <x v="639"/>
    <x v="21"/>
    <n v="1708"/>
    <n v="0"/>
    <x v="1"/>
  </r>
  <r>
    <s v="4907328483"/>
    <x v="5"/>
    <s v="11"/>
    <d v="2022-11-14T00:00:00"/>
    <x v="5"/>
    <x v="9"/>
    <s v="1020"/>
    <s v="S020"/>
    <s v="H"/>
    <n v="0"/>
    <n v="1"/>
    <x v="0"/>
    <s v="530000294208"/>
    <x v="664"/>
    <x v="9"/>
    <n v="1965"/>
    <n v="0"/>
    <x v="2"/>
  </r>
  <r>
    <s v="4907328849"/>
    <x v="5"/>
    <s v="11"/>
    <d v="2022-11-11T00:00:00"/>
    <x v="3"/>
    <x v="7"/>
    <s v="1010"/>
    <s v="S010"/>
    <s v="S"/>
    <n v="0"/>
    <n v="-1"/>
    <x v="0"/>
    <s v="530000294131"/>
    <x v="679"/>
    <x v="7"/>
    <n v="8280"/>
    <n v="0"/>
    <x v="2"/>
  </r>
  <r>
    <s v="4907328856"/>
    <x v="5"/>
    <s v="11"/>
    <d v="2022-11-15T00:00:00"/>
    <x v="5"/>
    <x v="5"/>
    <s v="1017"/>
    <s v="S017"/>
    <s v="H"/>
    <n v="0"/>
    <n v="1"/>
    <x v="0"/>
    <s v="530000286564"/>
    <x v="640"/>
    <x v="5"/>
    <n v="1297"/>
    <n v="0"/>
    <x v="2"/>
  </r>
  <r>
    <s v="4907329002"/>
    <x v="5"/>
    <s v="11"/>
    <d v="2022-11-15T00:00:00"/>
    <x v="5"/>
    <x v="2"/>
    <s v="1010"/>
    <s v="S010"/>
    <s v="H"/>
    <n v="0"/>
    <n v="1"/>
    <x v="0"/>
    <s v="530000294131"/>
    <x v="679"/>
    <x v="2"/>
    <n v="9490"/>
    <n v="0"/>
    <x v="2"/>
  </r>
  <r>
    <s v="4907329029"/>
    <x v="5"/>
    <s v="11"/>
    <d v="2022-11-15T00:00:00"/>
    <x v="5"/>
    <x v="5"/>
    <s v="1020"/>
    <s v="S024"/>
    <s v="H"/>
    <n v="0"/>
    <n v="1"/>
    <x v="0"/>
    <s v="530000284148"/>
    <x v="712"/>
    <x v="5"/>
    <n v="1297"/>
    <n v="0"/>
    <x v="7"/>
  </r>
  <r>
    <s v="4907329108"/>
    <x v="5"/>
    <s v="11"/>
    <d v="2022-11-15T00:00:00"/>
    <x v="5"/>
    <x v="30"/>
    <s v="1001"/>
    <s v="S001"/>
    <s v="H"/>
    <n v="0"/>
    <n v="1"/>
    <x v="0"/>
    <s v="530000289414"/>
    <x v="704"/>
    <x v="30"/>
    <n v="82358.8"/>
    <n v="0"/>
    <x v="0"/>
  </r>
  <r>
    <s v="4907329278"/>
    <x v="5"/>
    <s v="11"/>
    <d v="2022-11-15T00:00:00"/>
    <x v="3"/>
    <x v="5"/>
    <s v="1017"/>
    <s v="S017"/>
    <s v="S"/>
    <n v="0"/>
    <n v="-1"/>
    <x v="0"/>
    <s v="530000286564"/>
    <x v="640"/>
    <x v="5"/>
    <n v="1297"/>
    <n v="0"/>
    <x v="2"/>
  </r>
  <r>
    <s v="4907329284"/>
    <x v="5"/>
    <s v="11"/>
    <d v="2022-11-15T00:00:00"/>
    <x v="5"/>
    <x v="0"/>
    <s v="1010"/>
    <s v="S010"/>
    <s v="H"/>
    <n v="0"/>
    <n v="1"/>
    <x v="0"/>
    <s v="530000289406"/>
    <x v="732"/>
    <x v="0"/>
    <n v="41000"/>
    <n v="0"/>
    <x v="0"/>
  </r>
  <r>
    <s v="4907329402"/>
    <x v="5"/>
    <s v="11"/>
    <d v="2022-11-15T00:00:00"/>
    <x v="5"/>
    <x v="5"/>
    <s v="1020"/>
    <s v="S020"/>
    <s v="H"/>
    <n v="0"/>
    <n v="3"/>
    <x v="0"/>
    <s v="530000296487"/>
    <x v="639"/>
    <x v="5"/>
    <n v="1297"/>
    <n v="0"/>
    <x v="1"/>
  </r>
  <r>
    <s v="4907329416"/>
    <x v="5"/>
    <s v="11"/>
    <d v="2022-11-16T00:00:00"/>
    <x v="5"/>
    <x v="31"/>
    <s v="1050"/>
    <s v="S050"/>
    <s v="H"/>
    <n v="0"/>
    <n v="1"/>
    <x v="0"/>
    <s v="530000295044"/>
    <x v="656"/>
    <x v="31"/>
    <n v="1911"/>
    <n v="0"/>
    <x v="1"/>
  </r>
  <r>
    <s v="4907329439"/>
    <x v="5"/>
    <s v="11"/>
    <d v="2022-11-16T00:00:00"/>
    <x v="5"/>
    <x v="2"/>
    <s v="1050"/>
    <s v="S050"/>
    <s v="H"/>
    <n v="0"/>
    <n v="1"/>
    <x v="0"/>
    <s v="530000280418"/>
    <x v="650"/>
    <x v="2"/>
    <n v="9490"/>
    <n v="0"/>
    <x v="1"/>
  </r>
  <r>
    <s v="4907329452"/>
    <x v="5"/>
    <s v="11"/>
    <d v="2022-11-16T00:00:00"/>
    <x v="5"/>
    <x v="5"/>
    <s v="1060"/>
    <s v="S060"/>
    <s v="H"/>
    <n v="0"/>
    <n v="1"/>
    <x v="0"/>
    <s v="530000282283"/>
    <x v="659"/>
    <x v="5"/>
    <n v="1297"/>
    <n v="0"/>
    <x v="2"/>
  </r>
  <r>
    <s v="4907329459"/>
    <x v="5"/>
    <s v="11"/>
    <d v="2022-11-16T00:00:00"/>
    <x v="5"/>
    <x v="7"/>
    <s v="1010"/>
    <s v="S010"/>
    <s v="H"/>
    <n v="0"/>
    <n v="1"/>
    <x v="0"/>
    <s v="530000293561"/>
    <x v="679"/>
    <x v="7"/>
    <n v="8280"/>
    <n v="0"/>
    <x v="2"/>
  </r>
  <r>
    <s v="4907329462"/>
    <x v="5"/>
    <s v="11"/>
    <d v="2022-11-16T00:00:00"/>
    <x v="5"/>
    <x v="5"/>
    <s v="1060"/>
    <s v="S060"/>
    <s v="H"/>
    <n v="0"/>
    <n v="1"/>
    <x v="0"/>
    <s v="530000282139"/>
    <x v="659"/>
    <x v="5"/>
    <n v="1297"/>
    <n v="0"/>
    <x v="2"/>
  </r>
  <r>
    <s v="4907329470"/>
    <x v="5"/>
    <s v="11"/>
    <d v="2022-11-16T00:00:00"/>
    <x v="5"/>
    <x v="7"/>
    <s v="1010"/>
    <s v="S010"/>
    <s v="H"/>
    <n v="0"/>
    <n v="1"/>
    <x v="0"/>
    <s v="530000296631"/>
    <x v="679"/>
    <x v="7"/>
    <n v="8280"/>
    <n v="0"/>
    <x v="2"/>
  </r>
  <r>
    <s v="4907329562"/>
    <x v="5"/>
    <s v="11"/>
    <d v="2022-11-16T00:00:00"/>
    <x v="5"/>
    <x v="30"/>
    <s v="1030"/>
    <s v="S030"/>
    <s v="H"/>
    <n v="0"/>
    <n v="1"/>
    <x v="0"/>
    <s v="530000284272"/>
    <x v="662"/>
    <x v="30"/>
    <n v="82358.8"/>
    <n v="0"/>
    <x v="2"/>
  </r>
  <r>
    <s v="4907329563"/>
    <x v="5"/>
    <s v="11"/>
    <d v="2022-11-16T00:00:00"/>
    <x v="5"/>
    <x v="27"/>
    <s v="1030"/>
    <s v="S030"/>
    <s v="H"/>
    <n v="0"/>
    <n v="1"/>
    <x v="0"/>
    <s v="530000296155"/>
    <x v="637"/>
    <x v="27"/>
    <n v="95048.4"/>
    <n v="0"/>
    <x v="1"/>
  </r>
  <r>
    <s v="4907329624"/>
    <x v="5"/>
    <s v="11"/>
    <d v="2022-11-16T00:00:00"/>
    <x v="5"/>
    <x v="2"/>
    <s v="1010"/>
    <s v="S010"/>
    <s v="H"/>
    <n v="0"/>
    <n v="1"/>
    <x v="0"/>
    <s v="530000296088"/>
    <x v="679"/>
    <x v="2"/>
    <n v="9490"/>
    <n v="0"/>
    <x v="2"/>
  </r>
  <r>
    <s v="4907329749"/>
    <x v="5"/>
    <s v="11"/>
    <d v="2022-11-16T00:00:00"/>
    <x v="5"/>
    <x v="12"/>
    <s v="1020"/>
    <s v="S024"/>
    <s v="H"/>
    <n v="0"/>
    <n v="3"/>
    <x v="0"/>
    <s v="530000251819"/>
    <x v="390"/>
    <x v="12"/>
    <n v="10385"/>
    <n v="0"/>
    <x v="0"/>
  </r>
  <r>
    <s v="4907329767"/>
    <x v="5"/>
    <s v="11"/>
    <d v="2022-11-16T00:00:00"/>
    <x v="5"/>
    <x v="14"/>
    <s v="1010"/>
    <s v="S010"/>
    <s v="H"/>
    <n v="0"/>
    <n v="1"/>
    <x v="0"/>
    <s v="530000281934"/>
    <x v="719"/>
    <x v="14"/>
    <n v="50350"/>
    <n v="0"/>
    <x v="0"/>
  </r>
  <r>
    <s v="4907329767"/>
    <x v="5"/>
    <s v="11"/>
    <d v="2022-11-16T00:00:00"/>
    <x v="5"/>
    <x v="7"/>
    <s v="1010"/>
    <s v="S010"/>
    <s v="H"/>
    <n v="0"/>
    <n v="1"/>
    <x v="0"/>
    <s v="530000281934"/>
    <x v="719"/>
    <x v="7"/>
    <n v="8280"/>
    <n v="0"/>
    <x v="0"/>
  </r>
  <r>
    <s v="4907329779"/>
    <x v="5"/>
    <s v="11"/>
    <d v="2022-11-16T00:00:00"/>
    <x v="5"/>
    <x v="19"/>
    <s v="1017"/>
    <s v="S017"/>
    <s v="H"/>
    <n v="0"/>
    <n v="1"/>
    <x v="0"/>
    <s v="530000286490"/>
    <x v="640"/>
    <x v="19"/>
    <n v="1745"/>
    <n v="0"/>
    <x v="2"/>
  </r>
  <r>
    <s v="4907329791"/>
    <x v="5"/>
    <s v="11"/>
    <d v="2022-11-16T00:00:00"/>
    <x v="5"/>
    <x v="55"/>
    <s v="1010"/>
    <s v="S010"/>
    <s v="H"/>
    <n v="0"/>
    <n v="1"/>
    <x v="0"/>
    <s v="530000294564"/>
    <x v="10"/>
    <x v="55"/>
    <n v="9800"/>
    <n v="0"/>
    <x v="2"/>
  </r>
  <r>
    <s v="4907329793"/>
    <x v="5"/>
    <s v="11"/>
    <d v="2022-11-16T00:00:00"/>
    <x v="5"/>
    <x v="29"/>
    <s v="1010"/>
    <s v="S010"/>
    <s v="H"/>
    <n v="0"/>
    <n v="1"/>
    <x v="0"/>
    <s v="530000298554"/>
    <x v="10"/>
    <x v="29"/>
    <n v="2800"/>
    <n v="0"/>
    <x v="2"/>
  </r>
  <r>
    <s v="4907329793"/>
    <x v="5"/>
    <s v="11"/>
    <d v="2022-11-16T00:00:00"/>
    <x v="5"/>
    <x v="161"/>
    <s v="1010"/>
    <s v="S010"/>
    <s v="H"/>
    <n v="0"/>
    <n v="1"/>
    <x v="0"/>
    <s v="530000298554"/>
    <x v="10"/>
    <x v="161"/>
    <n v="4130"/>
    <n v="0"/>
    <x v="2"/>
  </r>
  <r>
    <s v="4907329844"/>
    <x v="5"/>
    <s v="11"/>
    <d v="2022-11-16T00:00:00"/>
    <x v="5"/>
    <x v="5"/>
    <s v="1020"/>
    <s v="S020"/>
    <s v="H"/>
    <n v="0"/>
    <n v="1"/>
    <x v="0"/>
    <s v="530000299099"/>
    <x v="640"/>
    <x v="5"/>
    <n v="1297"/>
    <n v="0"/>
    <x v="2"/>
  </r>
  <r>
    <s v="4907330252"/>
    <x v="5"/>
    <s v="11"/>
    <d v="2022-11-16T00:00:00"/>
    <x v="5"/>
    <x v="31"/>
    <s v="1017"/>
    <s v="S017"/>
    <s v="H"/>
    <n v="0"/>
    <n v="1"/>
    <x v="0"/>
    <s v="530000299347"/>
    <x v="639"/>
    <x v="31"/>
    <n v="1911"/>
    <n v="0"/>
    <x v="1"/>
  </r>
  <r>
    <s v="4907330259"/>
    <x v="5"/>
    <s v="11"/>
    <d v="2022-11-16T00:00:00"/>
    <x v="3"/>
    <x v="19"/>
    <s v="1017"/>
    <s v="S017"/>
    <s v="S"/>
    <n v="0"/>
    <n v="-1"/>
    <x v="0"/>
    <s v="530000286490"/>
    <x v="640"/>
    <x v="19"/>
    <n v="1745"/>
    <n v="0"/>
    <x v="2"/>
  </r>
  <r>
    <s v="4907330556"/>
    <x v="5"/>
    <s v="11"/>
    <d v="2022-11-17T00:00:00"/>
    <x v="5"/>
    <x v="6"/>
    <s v="1030"/>
    <s v="S030"/>
    <s v="H"/>
    <n v="0"/>
    <n v="1"/>
    <x v="0"/>
    <s v="530000279000"/>
    <x v="573"/>
    <x v="6"/>
    <n v="1446"/>
    <n v="0"/>
    <x v="0"/>
  </r>
  <r>
    <s v="4907330669"/>
    <x v="5"/>
    <s v="11"/>
    <d v="2022-11-17T00:00:00"/>
    <x v="5"/>
    <x v="22"/>
    <s v="1020"/>
    <s v="S020"/>
    <s v="H"/>
    <n v="0"/>
    <n v="3"/>
    <x v="0"/>
    <s v="530000293942"/>
    <x v="640"/>
    <x v="22"/>
    <n v="1334"/>
    <n v="0"/>
    <x v="2"/>
  </r>
  <r>
    <s v="4907330704"/>
    <x v="5"/>
    <s v="11"/>
    <d v="2022-11-17T00:00:00"/>
    <x v="5"/>
    <x v="19"/>
    <s v="1017"/>
    <s v="S017"/>
    <s v="H"/>
    <n v="0"/>
    <n v="1"/>
    <x v="0"/>
    <s v="530000290461"/>
    <x v="640"/>
    <x v="19"/>
    <n v="1745"/>
    <n v="0"/>
    <x v="2"/>
  </r>
  <r>
    <s v="4907330730"/>
    <x v="5"/>
    <s v="11"/>
    <d v="2022-11-17T00:00:00"/>
    <x v="5"/>
    <x v="65"/>
    <s v="1010"/>
    <s v="S010"/>
    <s v="H"/>
    <n v="0"/>
    <n v="1"/>
    <x v="0"/>
    <s v="530000288755"/>
    <x v="705"/>
    <x v="65"/>
    <n v="8130"/>
    <n v="0"/>
    <x v="0"/>
  </r>
  <r>
    <s v="4907330787"/>
    <x v="5"/>
    <s v="11"/>
    <d v="2022-11-17T00:00:00"/>
    <x v="5"/>
    <x v="65"/>
    <s v="1010"/>
    <s v="S010"/>
    <s v="H"/>
    <n v="0"/>
    <n v="1"/>
    <x v="0"/>
    <s v="530000277366"/>
    <x v="531"/>
    <x v="65"/>
    <n v="8130"/>
    <n v="0"/>
    <x v="3"/>
  </r>
  <r>
    <s v="4907330905"/>
    <x v="5"/>
    <s v="11"/>
    <d v="2022-11-17T00:00:00"/>
    <x v="5"/>
    <x v="5"/>
    <s v="1060"/>
    <s v="S060"/>
    <s v="H"/>
    <n v="0"/>
    <n v="1"/>
    <x v="0"/>
    <s v="530000287735"/>
    <x v="672"/>
    <x v="5"/>
    <n v="1297"/>
    <n v="0"/>
    <x v="7"/>
  </r>
  <r>
    <s v="4907331026"/>
    <x v="5"/>
    <s v="11"/>
    <d v="2022-11-17T00:00:00"/>
    <x v="5"/>
    <x v="2"/>
    <s v="1060"/>
    <s v="S060"/>
    <s v="H"/>
    <n v="0"/>
    <n v="1"/>
    <x v="0"/>
    <s v="530000251819"/>
    <x v="390"/>
    <x v="2"/>
    <n v="9490"/>
    <n v="0"/>
    <x v="0"/>
  </r>
  <r>
    <s v="4907331112"/>
    <x v="5"/>
    <s v="11"/>
    <d v="2022-11-17T00:00:00"/>
    <x v="5"/>
    <x v="161"/>
    <s v="1010"/>
    <s v="S010"/>
    <s v="H"/>
    <n v="0"/>
    <n v="1"/>
    <x v="0"/>
    <s v="530000289910"/>
    <x v="679"/>
    <x v="161"/>
    <n v="4130"/>
    <n v="0"/>
    <x v="2"/>
  </r>
  <r>
    <s v="4907331273"/>
    <x v="5"/>
    <s v="11"/>
    <d v="2022-11-17T00:00:00"/>
    <x v="5"/>
    <x v="2"/>
    <s v="1080"/>
    <s v="S080"/>
    <s v="H"/>
    <n v="0"/>
    <n v="1"/>
    <x v="0"/>
    <s v="530000284396"/>
    <x v="714"/>
    <x v="2"/>
    <n v="9490"/>
    <n v="0"/>
    <x v="0"/>
  </r>
  <r>
    <s v="4907331311"/>
    <x v="5"/>
    <s v="11"/>
    <d v="2022-11-17T00:00:00"/>
    <x v="5"/>
    <x v="9"/>
    <s v="1030"/>
    <s v="S030"/>
    <s v="H"/>
    <n v="0"/>
    <n v="1"/>
    <x v="0"/>
    <s v="530000284862"/>
    <x v="30"/>
    <x v="9"/>
    <n v="1965"/>
    <n v="0"/>
    <x v="2"/>
  </r>
  <r>
    <s v="4907333619"/>
    <x v="5"/>
    <s v="11"/>
    <d v="2022-11-18T00:00:00"/>
    <x v="5"/>
    <x v="15"/>
    <s v="1001"/>
    <s v="S001"/>
    <s v="H"/>
    <n v="0"/>
    <n v="1"/>
    <x v="0"/>
    <s v="530000283638"/>
    <x v="692"/>
    <x v="15"/>
    <n v="53650"/>
    <n v="0"/>
    <x v="0"/>
  </r>
  <r>
    <s v="4907333714"/>
    <x v="5"/>
    <s v="11"/>
    <d v="2022-11-18T00:00:00"/>
    <x v="5"/>
    <x v="21"/>
    <s v="1017"/>
    <s v="S017"/>
    <s v="H"/>
    <n v="0"/>
    <n v="1"/>
    <x v="0"/>
    <s v="530000290403"/>
    <x v="639"/>
    <x v="21"/>
    <n v="1708"/>
    <n v="0"/>
    <x v="1"/>
  </r>
  <r>
    <s v="4907333726"/>
    <x v="5"/>
    <s v="11"/>
    <d v="2022-11-18T00:00:00"/>
    <x v="5"/>
    <x v="2"/>
    <s v="1020"/>
    <s v="S020"/>
    <s v="H"/>
    <n v="0"/>
    <n v="5"/>
    <x v="0"/>
    <s v="530000280810"/>
    <x v="706"/>
    <x v="2"/>
    <n v="9490"/>
    <n v="0"/>
    <x v="0"/>
  </r>
  <r>
    <s v="4907333728"/>
    <x v="5"/>
    <s v="11"/>
    <d v="2022-11-18T00:00:00"/>
    <x v="5"/>
    <x v="13"/>
    <s v="1030"/>
    <s v="S030"/>
    <s v="H"/>
    <n v="0"/>
    <n v="1"/>
    <x v="0"/>
    <s v="530000284320"/>
    <x v="662"/>
    <x v="13"/>
    <n v="46100"/>
    <n v="0"/>
    <x v="2"/>
  </r>
  <r>
    <s v="4907333768"/>
    <x v="5"/>
    <s v="11"/>
    <d v="2022-11-18T00:00:00"/>
    <x v="5"/>
    <x v="31"/>
    <s v="1020"/>
    <s v="S020"/>
    <s v="H"/>
    <n v="0"/>
    <n v="1"/>
    <x v="0"/>
    <s v="530000281542"/>
    <x v="682"/>
    <x v="31"/>
    <n v="1911"/>
    <n v="0"/>
    <x v="0"/>
  </r>
  <r>
    <s v="4907333769"/>
    <x v="5"/>
    <s v="11"/>
    <d v="2022-11-18T00:00:00"/>
    <x v="5"/>
    <x v="2"/>
    <s v="1020"/>
    <s v="S024"/>
    <s v="H"/>
    <n v="0"/>
    <n v="1"/>
    <x v="0"/>
    <s v="530000272975"/>
    <x v="696"/>
    <x v="2"/>
    <n v="9490"/>
    <n v="0"/>
    <x v="0"/>
  </r>
  <r>
    <s v="4907333770"/>
    <x v="5"/>
    <s v="11"/>
    <d v="2022-11-18T00:00:00"/>
    <x v="5"/>
    <x v="5"/>
    <s v="1020"/>
    <s v="S020"/>
    <s v="H"/>
    <n v="0"/>
    <n v="1"/>
    <x v="0"/>
    <s v="530000299105"/>
    <x v="688"/>
    <x v="5"/>
    <n v="1297"/>
    <n v="0"/>
    <x v="0"/>
  </r>
  <r>
    <s v="4907333841"/>
    <x v="5"/>
    <s v="11"/>
    <d v="2022-11-18T00:00:00"/>
    <x v="5"/>
    <x v="28"/>
    <s v="1030"/>
    <s v="S030"/>
    <s v="H"/>
    <n v="0"/>
    <n v="1"/>
    <x v="0"/>
    <s v="530000280835"/>
    <x v="662"/>
    <x v="28"/>
    <n v="44820"/>
    <n v="0"/>
    <x v="2"/>
  </r>
  <r>
    <s v="4907333863"/>
    <x v="5"/>
    <s v="11"/>
    <d v="2022-11-18T00:00:00"/>
    <x v="5"/>
    <x v="15"/>
    <s v="1001"/>
    <s v="S001"/>
    <s v="H"/>
    <n v="0"/>
    <n v="1"/>
    <x v="0"/>
    <s v="530000278176"/>
    <x v="384"/>
    <x v="15"/>
    <n v="53650"/>
    <n v="0"/>
    <x v="0"/>
  </r>
  <r>
    <s v="4907333904"/>
    <x v="5"/>
    <s v="11"/>
    <d v="2022-11-18T00:00:00"/>
    <x v="5"/>
    <x v="140"/>
    <s v="1010"/>
    <s v="S010"/>
    <s v="H"/>
    <n v="0"/>
    <n v="1"/>
    <x v="0"/>
    <s v="530000289606"/>
    <x v="642"/>
    <x v="140"/>
    <n v="5950"/>
    <n v="0"/>
    <x v="1"/>
  </r>
  <r>
    <s v="4907333937"/>
    <x v="5"/>
    <s v="11"/>
    <d v="2022-11-18T00:00:00"/>
    <x v="5"/>
    <x v="92"/>
    <s v="1017"/>
    <s v="S017"/>
    <s v="H"/>
    <n v="0"/>
    <n v="1"/>
    <x v="0"/>
    <s v="530000280810"/>
    <x v="706"/>
    <x v="92"/>
    <n v="4081"/>
    <n v="0"/>
    <x v="0"/>
  </r>
  <r>
    <s v="4907333973"/>
    <x v="5"/>
    <s v="11"/>
    <d v="2022-11-18T00:00:00"/>
    <x v="5"/>
    <x v="5"/>
    <s v="1020"/>
    <s v="S020"/>
    <s v="H"/>
    <n v="0"/>
    <n v="1"/>
    <x v="0"/>
    <s v="530000294963"/>
    <x v="634"/>
    <x v="5"/>
    <n v="1297"/>
    <n v="0"/>
    <x v="7"/>
  </r>
  <r>
    <s v="4907334048"/>
    <x v="5"/>
    <s v="11"/>
    <d v="2022-11-18T00:00:00"/>
    <x v="1"/>
    <x v="12"/>
    <s v="1060"/>
    <s v="S060"/>
    <s v="H"/>
    <n v="0"/>
    <n v="1"/>
    <x v="0"/>
    <s v="530000272975"/>
    <x v="390"/>
    <x v="12"/>
    <n v="10385"/>
    <n v="0"/>
    <x v="0"/>
  </r>
  <r>
    <s v="4907334078"/>
    <x v="5"/>
    <s v="11"/>
    <d v="2022-11-18T00:00:00"/>
    <x v="5"/>
    <x v="18"/>
    <s v="1010"/>
    <s v="S010"/>
    <s v="H"/>
    <n v="0"/>
    <n v="1"/>
    <x v="0"/>
    <s v="530000278645"/>
    <x v="706"/>
    <x v="18"/>
    <n v="52000"/>
    <n v="0"/>
    <x v="0"/>
  </r>
  <r>
    <s v="4907334118"/>
    <x v="5"/>
    <s v="11"/>
    <d v="2022-11-18T00:00:00"/>
    <x v="5"/>
    <x v="26"/>
    <s v="1030"/>
    <s v="S030"/>
    <s v="H"/>
    <n v="0"/>
    <n v="1"/>
    <x v="0"/>
    <s v="530000285513"/>
    <x v="696"/>
    <x v="26"/>
    <n v="9000"/>
    <n v="0"/>
    <x v="0"/>
  </r>
  <r>
    <s v="4907334236"/>
    <x v="5"/>
    <s v="11"/>
    <d v="2022-11-18T00:00:00"/>
    <x v="5"/>
    <x v="37"/>
    <s v="1010"/>
    <s v="S010"/>
    <s v="H"/>
    <n v="0"/>
    <n v="1"/>
    <x v="0"/>
    <s v="530000280810"/>
    <x v="706"/>
    <x v="37"/>
    <n v="3529"/>
    <n v="0"/>
    <x v="0"/>
  </r>
  <r>
    <s v="4907334309"/>
    <x v="5"/>
    <s v="11"/>
    <d v="2022-11-18T00:00:00"/>
    <x v="5"/>
    <x v="139"/>
    <s v="1010"/>
    <s v="S010"/>
    <s v="H"/>
    <n v="0"/>
    <n v="1"/>
    <x v="0"/>
    <s v="530000295324"/>
    <x v="649"/>
    <x v="139"/>
    <n v="4870"/>
    <n v="0"/>
    <x v="1"/>
  </r>
  <r>
    <s v="4907334393"/>
    <x v="5"/>
    <s v="11"/>
    <d v="2022-11-18T00:00:00"/>
    <x v="5"/>
    <x v="22"/>
    <s v="1020"/>
    <s v="E020"/>
    <s v="H"/>
    <n v="0"/>
    <n v="3"/>
    <x v="0"/>
    <s v="530000289716"/>
    <x v="639"/>
    <x v="22"/>
    <n v="1334"/>
    <n v="0"/>
    <x v="1"/>
  </r>
  <r>
    <s v="4907334522"/>
    <x v="5"/>
    <s v="11"/>
    <d v="2022-11-20T00:00:00"/>
    <x v="5"/>
    <x v="9"/>
    <s v="1050"/>
    <s v="S050"/>
    <s v="H"/>
    <n v="0"/>
    <n v="1"/>
    <x v="0"/>
    <s v="530000295541"/>
    <x v="752"/>
    <x v="9"/>
    <n v="1965"/>
    <n v="0"/>
    <x v="3"/>
  </r>
  <r>
    <s v="4907334532"/>
    <x v="5"/>
    <s v="11"/>
    <d v="2022-11-21T00:00:00"/>
    <x v="5"/>
    <x v="9"/>
    <s v="1030"/>
    <s v="S030"/>
    <s v="H"/>
    <n v="0"/>
    <n v="1"/>
    <x v="0"/>
    <s v="530000271923"/>
    <x v="30"/>
    <x v="9"/>
    <n v="1965"/>
    <n v="0"/>
    <x v="2"/>
  </r>
  <r>
    <s v="4907334551"/>
    <x v="5"/>
    <s v="11"/>
    <d v="2022-11-21T00:00:00"/>
    <x v="5"/>
    <x v="16"/>
    <s v="1020"/>
    <s v="S020"/>
    <s v="H"/>
    <n v="0"/>
    <n v="1"/>
    <x v="0"/>
    <s v="530000285933"/>
    <x v="634"/>
    <x v="16"/>
    <n v="1778"/>
    <n v="0"/>
    <x v="7"/>
  </r>
  <r>
    <s v="4907334552"/>
    <x v="5"/>
    <s v="11"/>
    <d v="2022-11-21T00:00:00"/>
    <x v="5"/>
    <x v="0"/>
    <s v="1050"/>
    <s v="S050"/>
    <s v="H"/>
    <n v="0"/>
    <n v="1"/>
    <x v="0"/>
    <s v="530000277725"/>
    <x v="658"/>
    <x v="0"/>
    <n v="41000"/>
    <n v="0"/>
    <x v="1"/>
  </r>
  <r>
    <s v="4907334741"/>
    <x v="5"/>
    <s v="11"/>
    <d v="2022-11-21T00:00:00"/>
    <x v="5"/>
    <x v="161"/>
    <s v="1010"/>
    <s v="S010"/>
    <s v="H"/>
    <n v="0"/>
    <n v="1"/>
    <x v="0"/>
    <s v="530000299070"/>
    <x v="641"/>
    <x v="161"/>
    <n v="4130"/>
    <n v="0"/>
    <x v="1"/>
  </r>
  <r>
    <s v="4907334769"/>
    <x v="5"/>
    <s v="11"/>
    <d v="2022-11-21T00:00:00"/>
    <x v="1"/>
    <x v="10"/>
    <s v="1080"/>
    <s v="S080"/>
    <s v="H"/>
    <n v="0"/>
    <n v="1"/>
    <x v="0"/>
    <s v="530000296010"/>
    <x v="621"/>
    <x v="10"/>
    <n v="42200"/>
    <n v="0"/>
    <x v="8"/>
  </r>
  <r>
    <s v="4907334815"/>
    <x v="5"/>
    <s v="11"/>
    <d v="2022-11-21T00:00:00"/>
    <x v="1"/>
    <x v="2"/>
    <s v="1020"/>
    <s v="S024"/>
    <s v="H"/>
    <n v="0"/>
    <n v="3"/>
    <x v="0"/>
    <s v="530000281896"/>
    <x v="687"/>
    <x v="2"/>
    <n v="9490"/>
    <n v="0"/>
    <x v="0"/>
  </r>
  <r>
    <s v="4907334815"/>
    <x v="5"/>
    <s v="11"/>
    <d v="2022-11-21T00:00:00"/>
    <x v="1"/>
    <x v="12"/>
    <s v="1020"/>
    <s v="S024"/>
    <s v="H"/>
    <n v="0"/>
    <n v="3"/>
    <x v="0"/>
    <s v="530000281896"/>
    <x v="687"/>
    <x v="12"/>
    <n v="10385"/>
    <n v="0"/>
    <x v="0"/>
  </r>
  <r>
    <s v="4907334817"/>
    <x v="5"/>
    <s v="11"/>
    <d v="2022-11-21T00:00:00"/>
    <x v="5"/>
    <x v="2"/>
    <s v="1020"/>
    <s v="S024"/>
    <s v="H"/>
    <n v="0"/>
    <n v="1"/>
    <x v="0"/>
    <s v="530000281897"/>
    <x v="719"/>
    <x v="2"/>
    <n v="9490"/>
    <n v="0"/>
    <x v="0"/>
  </r>
  <r>
    <s v="4907334954"/>
    <x v="5"/>
    <s v="11"/>
    <d v="2022-11-21T00:00:00"/>
    <x v="5"/>
    <x v="13"/>
    <s v="1030"/>
    <s v="S030"/>
    <s v="H"/>
    <n v="0"/>
    <n v="1"/>
    <x v="0"/>
    <s v="530000287180"/>
    <x v="706"/>
    <x v="13"/>
    <n v="46100"/>
    <n v="0"/>
    <x v="0"/>
  </r>
  <r>
    <s v="4907334955"/>
    <x v="5"/>
    <s v="11"/>
    <d v="2022-11-21T00:00:00"/>
    <x v="5"/>
    <x v="26"/>
    <s v="1030"/>
    <s v="S030"/>
    <s v="H"/>
    <n v="0"/>
    <n v="1"/>
    <x v="0"/>
    <s v="530000282766"/>
    <x v="609"/>
    <x v="26"/>
    <n v="9000"/>
    <n v="0"/>
    <x v="9"/>
  </r>
  <r>
    <s v="4907335290"/>
    <x v="5"/>
    <s v="11"/>
    <d v="2022-11-21T00:00:00"/>
    <x v="5"/>
    <x v="2"/>
    <s v="1080"/>
    <s v="S080"/>
    <s v="H"/>
    <n v="0"/>
    <n v="1"/>
    <x v="0"/>
    <s v="530000283371"/>
    <x v="646"/>
    <x v="2"/>
    <n v="9490"/>
    <n v="0"/>
    <x v="1"/>
  </r>
  <r>
    <s v="4907335372"/>
    <x v="5"/>
    <s v="11"/>
    <d v="2022-11-21T00:00:00"/>
    <x v="5"/>
    <x v="40"/>
    <s v="1010"/>
    <s v="S010"/>
    <s v="H"/>
    <n v="0"/>
    <n v="1"/>
    <x v="0"/>
    <s v="530000285513"/>
    <x v="696"/>
    <x v="40"/>
    <n v="17645"/>
    <n v="0"/>
    <x v="0"/>
  </r>
  <r>
    <s v="4907335935"/>
    <x v="5"/>
    <s v="11"/>
    <d v="2022-11-22T00:00:00"/>
    <x v="5"/>
    <x v="31"/>
    <s v="1050"/>
    <s v="S050"/>
    <s v="H"/>
    <n v="0"/>
    <n v="1"/>
    <x v="0"/>
    <s v="530000296751"/>
    <x v="656"/>
    <x v="31"/>
    <n v="1911"/>
    <n v="0"/>
    <x v="1"/>
  </r>
  <r>
    <s v="4907336097"/>
    <x v="5"/>
    <s v="11"/>
    <d v="2022-11-23T00:00:00"/>
    <x v="5"/>
    <x v="7"/>
    <s v="1050"/>
    <s v="S050"/>
    <s v="H"/>
    <n v="0"/>
    <n v="1"/>
    <x v="0"/>
    <s v="530000297002"/>
    <x v="650"/>
    <x v="7"/>
    <n v="8280"/>
    <n v="0"/>
    <x v="1"/>
  </r>
  <r>
    <s v="4907336116"/>
    <x v="5"/>
    <s v="11"/>
    <d v="2022-11-22T00:00:00"/>
    <x v="1"/>
    <x v="80"/>
    <s v="1096"/>
    <s v="S096"/>
    <s v="H"/>
    <n v="0"/>
    <n v="3"/>
    <x v="0"/>
    <s v="530000287526"/>
    <x v="554"/>
    <x v="80"/>
    <n v="1325"/>
    <n v="0"/>
    <x v="3"/>
  </r>
  <r>
    <s v="4907336205"/>
    <x v="5"/>
    <s v="11"/>
    <d v="2022-11-22T00:00:00"/>
    <x v="5"/>
    <x v="7"/>
    <s v="1030"/>
    <s v="S030"/>
    <s v="H"/>
    <n v="0"/>
    <n v="1"/>
    <x v="0"/>
    <s v="530000283661"/>
    <x v="673"/>
    <x v="7"/>
    <n v="8280"/>
    <n v="0"/>
    <x v="1"/>
  </r>
  <r>
    <s v="4907336206"/>
    <x v="5"/>
    <s v="11"/>
    <d v="2022-11-22T00:00:00"/>
    <x v="5"/>
    <x v="9"/>
    <s v="1030"/>
    <s v="S030"/>
    <s v="H"/>
    <n v="0"/>
    <n v="1"/>
    <x v="0"/>
    <s v="530000289606"/>
    <x v="642"/>
    <x v="9"/>
    <n v="1965"/>
    <n v="0"/>
    <x v="1"/>
  </r>
  <r>
    <s v="4907336591"/>
    <x v="5"/>
    <s v="11"/>
    <d v="2022-11-23T00:00:00"/>
    <x v="5"/>
    <x v="7"/>
    <s v="1020"/>
    <s v="S024"/>
    <s v="H"/>
    <n v="0"/>
    <n v="9"/>
    <x v="0"/>
    <s v="530000256943"/>
    <x v="368"/>
    <x v="7"/>
    <n v="8280"/>
    <n v="0"/>
    <x v="6"/>
  </r>
  <r>
    <s v="4907336591"/>
    <x v="5"/>
    <s v="11"/>
    <d v="2022-11-23T00:00:00"/>
    <x v="5"/>
    <x v="2"/>
    <s v="1020"/>
    <s v="S024"/>
    <s v="H"/>
    <n v="0"/>
    <n v="5"/>
    <x v="0"/>
    <s v="530000256943"/>
    <x v="368"/>
    <x v="2"/>
    <n v="9490"/>
    <n v="0"/>
    <x v="6"/>
  </r>
  <r>
    <s v="4907336775"/>
    <x v="5"/>
    <s v="11"/>
    <d v="2022-11-23T00:00:00"/>
    <x v="5"/>
    <x v="13"/>
    <s v="1010"/>
    <s v="S010"/>
    <s v="H"/>
    <n v="0"/>
    <n v="1"/>
    <x v="0"/>
    <s v="530000273322"/>
    <x v="538"/>
    <x v="13"/>
    <n v="46100"/>
    <n v="0"/>
    <x v="0"/>
  </r>
  <r>
    <s v="4907336776"/>
    <x v="5"/>
    <s v="11"/>
    <d v="2022-11-23T00:00:00"/>
    <x v="5"/>
    <x v="0"/>
    <s v="1010"/>
    <s v="S010"/>
    <s v="H"/>
    <n v="0"/>
    <n v="1"/>
    <x v="0"/>
    <s v="530000273322"/>
    <x v="538"/>
    <x v="0"/>
    <n v="41000"/>
    <n v="0"/>
    <x v="0"/>
  </r>
  <r>
    <s v="4907336787"/>
    <x v="5"/>
    <s v="11"/>
    <d v="2022-11-23T00:00:00"/>
    <x v="5"/>
    <x v="5"/>
    <s v="1020"/>
    <s v="S020"/>
    <s v="H"/>
    <n v="0"/>
    <n v="1"/>
    <x v="0"/>
    <s v="530000296104"/>
    <x v="79"/>
    <x v="5"/>
    <n v="1297"/>
    <n v="0"/>
    <x v="2"/>
  </r>
  <r>
    <s v="4907336800"/>
    <x v="5"/>
    <s v="11"/>
    <d v="2022-11-23T00:00:00"/>
    <x v="5"/>
    <x v="9"/>
    <s v="1050"/>
    <s v="S050"/>
    <s v="H"/>
    <n v="0"/>
    <n v="1"/>
    <x v="0"/>
    <s v="530000296558"/>
    <x v="656"/>
    <x v="9"/>
    <n v="1965"/>
    <n v="0"/>
    <x v="1"/>
  </r>
  <r>
    <s v="4907336842"/>
    <x v="5"/>
    <s v="11"/>
    <d v="2022-11-23T00:00:00"/>
    <x v="5"/>
    <x v="26"/>
    <s v="1030"/>
    <s v="S030"/>
    <s v="H"/>
    <n v="0"/>
    <n v="1"/>
    <x v="0"/>
    <s v="530000218900"/>
    <x v="316"/>
    <x v="26"/>
    <n v="9000"/>
    <n v="0"/>
    <x v="0"/>
  </r>
  <r>
    <s v="4907336930"/>
    <x v="5"/>
    <s v="11"/>
    <d v="2022-11-23T00:00:00"/>
    <x v="5"/>
    <x v="26"/>
    <s v="1017"/>
    <s v="S017"/>
    <s v="H"/>
    <n v="0"/>
    <n v="1"/>
    <x v="0"/>
    <s v="530000293040"/>
    <x v="661"/>
    <x v="26"/>
    <n v="9000"/>
    <n v="0"/>
    <x v="1"/>
  </r>
  <r>
    <s v="4907337008"/>
    <x v="5"/>
    <s v="11"/>
    <d v="2022-11-23T00:00:00"/>
    <x v="5"/>
    <x v="10"/>
    <s v="1050"/>
    <s v="S050"/>
    <s v="H"/>
    <n v="0"/>
    <n v="1"/>
    <x v="0"/>
    <s v="530000294723"/>
    <x v="666"/>
    <x v="10"/>
    <n v="42200"/>
    <n v="0"/>
    <x v="1"/>
  </r>
  <r>
    <s v="4907337232"/>
    <x v="5"/>
    <s v="11"/>
    <d v="2022-11-27T00:00:00"/>
    <x v="1"/>
    <x v="18"/>
    <s v="1060"/>
    <s v="S060"/>
    <s v="H"/>
    <n v="0"/>
    <n v="1"/>
    <x v="0"/>
    <s v="530000282109"/>
    <x v="674"/>
    <x v="18"/>
    <n v="52000"/>
    <n v="0"/>
    <x v="1"/>
  </r>
  <r>
    <s v="4907337540"/>
    <x v="5"/>
    <s v="11"/>
    <d v="2022-11-28T00:00:00"/>
    <x v="5"/>
    <x v="7"/>
    <s v="1030"/>
    <s v="S030"/>
    <s v="H"/>
    <n v="0"/>
    <n v="1"/>
    <x v="0"/>
    <s v="530000272685"/>
    <x v="535"/>
    <x v="7"/>
    <n v="8280"/>
    <n v="0"/>
    <x v="2"/>
  </r>
  <r>
    <s v="4907337677"/>
    <x v="5"/>
    <s v="11"/>
    <d v="2022-11-28T00:00:00"/>
    <x v="5"/>
    <x v="28"/>
    <s v="1010"/>
    <s v="S010"/>
    <s v="H"/>
    <n v="0"/>
    <n v="1"/>
    <x v="0"/>
    <s v="530000295318"/>
    <x v="19"/>
    <x v="28"/>
    <n v="44820"/>
    <n v="0"/>
    <x v="3"/>
  </r>
  <r>
    <s v="4907337691"/>
    <x v="5"/>
    <s v="11"/>
    <d v="2022-11-28T00:00:00"/>
    <x v="5"/>
    <x v="7"/>
    <s v="1020"/>
    <s v="S024"/>
    <s v="H"/>
    <n v="0"/>
    <n v="2"/>
    <x v="0"/>
    <s v="530000294585"/>
    <x v="746"/>
    <x v="7"/>
    <n v="8280"/>
    <n v="0"/>
    <x v="3"/>
  </r>
  <r>
    <s v="4907337753"/>
    <x v="5"/>
    <s v="11"/>
    <d v="2022-11-28T00:00:00"/>
    <x v="5"/>
    <x v="26"/>
    <s v="1030"/>
    <s v="S030"/>
    <s v="H"/>
    <n v="0"/>
    <n v="1"/>
    <x v="0"/>
    <s v="530000289875"/>
    <x v="696"/>
    <x v="26"/>
    <n v="9000"/>
    <n v="0"/>
    <x v="0"/>
  </r>
  <r>
    <s v="4907337801"/>
    <x v="5"/>
    <s v="11"/>
    <d v="2022-11-28T00:00:00"/>
    <x v="5"/>
    <x v="26"/>
    <s v="1030"/>
    <s v="S030"/>
    <s v="H"/>
    <n v="0"/>
    <n v="1"/>
    <x v="0"/>
    <s v="530000282278"/>
    <x v="155"/>
    <x v="26"/>
    <n v="9000"/>
    <n v="0"/>
    <x v="0"/>
  </r>
  <r>
    <s v="4907337930"/>
    <x v="5"/>
    <s v="11"/>
    <d v="2022-11-28T00:00:00"/>
    <x v="5"/>
    <x v="12"/>
    <s v="1020"/>
    <s v="S020"/>
    <s v="H"/>
    <n v="0"/>
    <n v="1"/>
    <x v="0"/>
    <s v="530000286956"/>
    <x v="645"/>
    <x v="12"/>
    <n v="10385"/>
    <n v="0"/>
    <x v="1"/>
  </r>
  <r>
    <s v="4907338000"/>
    <x v="5"/>
    <s v="11"/>
    <d v="2022-11-11T00:00:00"/>
    <x v="3"/>
    <x v="12"/>
    <s v="1010"/>
    <s v="S010"/>
    <s v="S"/>
    <n v="0"/>
    <n v="-1"/>
    <x v="0"/>
    <s v="530000294206"/>
    <x v="679"/>
    <x v="12"/>
    <n v="10385"/>
    <n v="0"/>
    <x v="2"/>
  </r>
  <r>
    <s v="4907338044"/>
    <x v="5"/>
    <s v="11"/>
    <d v="2022-11-10T00:00:00"/>
    <x v="3"/>
    <x v="22"/>
    <s v="1010"/>
    <s v="S010"/>
    <s v="S"/>
    <n v="0"/>
    <n v="-3"/>
    <x v="0"/>
    <s v="530000294179"/>
    <x v="751"/>
    <x v="22"/>
    <n v="1334"/>
    <n v="0"/>
    <x v="7"/>
  </r>
  <r>
    <s v="4907338140"/>
    <x v="5"/>
    <s v="11"/>
    <d v="2022-11-29T00:00:00"/>
    <x v="5"/>
    <x v="48"/>
    <s v="1030"/>
    <s v="S030"/>
    <s v="H"/>
    <n v="0"/>
    <n v="1"/>
    <x v="0"/>
    <s v="530000294917"/>
    <x v="662"/>
    <x v="48"/>
    <n v="63144.15"/>
    <n v="0"/>
    <x v="2"/>
  </r>
  <r>
    <s v="4907338353"/>
    <x v="5"/>
    <s v="11"/>
    <d v="2022-11-29T00:00:00"/>
    <x v="5"/>
    <x v="5"/>
    <s v="1020"/>
    <s v="S020"/>
    <s v="H"/>
    <n v="0"/>
    <n v="1"/>
    <x v="0"/>
    <s v="530000298862"/>
    <x v="640"/>
    <x v="5"/>
    <n v="1297"/>
    <n v="0"/>
    <x v="2"/>
  </r>
  <r>
    <s v="4907338422"/>
    <x v="5"/>
    <s v="11"/>
    <d v="2022-11-29T00:00:00"/>
    <x v="1"/>
    <x v="80"/>
    <s v="1096"/>
    <s v="S096"/>
    <s v="H"/>
    <n v="0"/>
    <n v="3"/>
    <x v="0"/>
    <s v="530000287526"/>
    <x v="554"/>
    <x v="80"/>
    <n v="1325"/>
    <n v="0"/>
    <x v="3"/>
  </r>
  <r>
    <s v="4907338460"/>
    <x v="5"/>
    <s v="11"/>
    <d v="2022-11-29T00:00:00"/>
    <x v="1"/>
    <x v="5"/>
    <s v="1020"/>
    <s v="S024"/>
    <s v="H"/>
    <n v="0"/>
    <n v="30"/>
    <x v="0"/>
    <s v="530000286063"/>
    <x v="554"/>
    <x v="5"/>
    <n v="1297"/>
    <n v="0"/>
    <x v="3"/>
  </r>
  <r>
    <s v="4907338568"/>
    <x v="5"/>
    <s v="11"/>
    <d v="2022-11-29T00:00:00"/>
    <x v="5"/>
    <x v="8"/>
    <s v="1060"/>
    <s v="S060"/>
    <s v="H"/>
    <n v="0"/>
    <n v="2"/>
    <x v="0"/>
    <s v="530000289159"/>
    <x v="753"/>
    <x v="8"/>
    <n v="2306"/>
    <n v="0"/>
    <x v="3"/>
  </r>
  <r>
    <s v="4907338643"/>
    <x v="5"/>
    <s v="11"/>
    <d v="2022-11-29T00:00:00"/>
    <x v="5"/>
    <x v="2"/>
    <s v="1010"/>
    <s v="S010"/>
    <s v="H"/>
    <n v="0"/>
    <n v="1"/>
    <x v="0"/>
    <s v="530000294584"/>
    <x v="679"/>
    <x v="2"/>
    <n v="9490"/>
    <n v="0"/>
    <x v="2"/>
  </r>
  <r>
    <s v="4907338677"/>
    <x v="5"/>
    <s v="11"/>
    <d v="2022-11-29T00:00:00"/>
    <x v="5"/>
    <x v="5"/>
    <s v="1020"/>
    <s v="S020"/>
    <s v="H"/>
    <n v="0"/>
    <n v="1"/>
    <x v="0"/>
    <s v="530000292467"/>
    <x v="634"/>
    <x v="5"/>
    <n v="1297"/>
    <n v="0"/>
    <x v="7"/>
  </r>
  <r>
    <s v="4907338823"/>
    <x v="5"/>
    <s v="11"/>
    <d v="2022-11-29T00:00:00"/>
    <x v="5"/>
    <x v="8"/>
    <s v="1030"/>
    <s v="S030"/>
    <s v="H"/>
    <n v="0"/>
    <n v="1"/>
    <x v="0"/>
    <s v="530000289519"/>
    <x v="662"/>
    <x v="8"/>
    <n v="2306"/>
    <n v="0"/>
    <x v="2"/>
  </r>
  <r>
    <s v="4907338999"/>
    <x v="5"/>
    <s v="11"/>
    <d v="2022-11-29T00:00:00"/>
    <x v="5"/>
    <x v="11"/>
    <s v="1080"/>
    <s v="S080"/>
    <s v="H"/>
    <n v="0"/>
    <n v="1"/>
    <x v="0"/>
    <s v="530000299736"/>
    <x v="646"/>
    <x v="11"/>
    <n v="11525"/>
    <n v="0"/>
    <x v="1"/>
  </r>
  <r>
    <s v="4907339152"/>
    <x v="5"/>
    <s v="11"/>
    <d v="2022-11-29T00:00:00"/>
    <x v="5"/>
    <x v="6"/>
    <s v="1030"/>
    <s v="S030"/>
    <s v="H"/>
    <n v="0"/>
    <n v="1"/>
    <x v="0"/>
    <s v="530000297108"/>
    <x v="642"/>
    <x v="6"/>
    <n v="1446"/>
    <n v="0"/>
    <x v="1"/>
  </r>
  <r>
    <s v="4907339281"/>
    <x v="5"/>
    <s v="11"/>
    <d v="2022-11-30T00:00:00"/>
    <x v="5"/>
    <x v="28"/>
    <s v="1030"/>
    <s v="S030"/>
    <s v="H"/>
    <n v="0"/>
    <n v="1"/>
    <x v="0"/>
    <s v="530000287863"/>
    <x v="662"/>
    <x v="28"/>
    <n v="44820"/>
    <n v="0"/>
    <x v="2"/>
  </r>
  <r>
    <s v="4907339282"/>
    <x v="5"/>
    <s v="11"/>
    <d v="2022-11-30T00:00:00"/>
    <x v="5"/>
    <x v="13"/>
    <s v="1030"/>
    <s v="S030"/>
    <s v="H"/>
    <n v="0"/>
    <n v="1"/>
    <x v="0"/>
    <s v="530000287842"/>
    <x v="662"/>
    <x v="13"/>
    <n v="46100"/>
    <n v="0"/>
    <x v="2"/>
  </r>
  <r>
    <s v="4907339773"/>
    <x v="5"/>
    <s v="11"/>
    <d v="2022-11-30T00:00:00"/>
    <x v="5"/>
    <x v="7"/>
    <s v="1020"/>
    <s v="S020"/>
    <s v="H"/>
    <n v="0"/>
    <n v="1"/>
    <x v="0"/>
    <s v="530000277469"/>
    <x v="664"/>
    <x v="7"/>
    <n v="8280"/>
    <n v="0"/>
    <x v="2"/>
  </r>
  <r>
    <s v="4907339777"/>
    <x v="5"/>
    <s v="11"/>
    <d v="2022-11-30T00:00:00"/>
    <x v="5"/>
    <x v="7"/>
    <s v="1020"/>
    <s v="S020"/>
    <s v="H"/>
    <n v="0"/>
    <n v="1"/>
    <x v="0"/>
    <s v="530000274167"/>
    <x v="664"/>
    <x v="7"/>
    <n v="8280"/>
    <n v="0"/>
    <x v="2"/>
  </r>
  <r>
    <s v="4907339779"/>
    <x v="5"/>
    <s v="11"/>
    <d v="2022-11-30T00:00:00"/>
    <x v="5"/>
    <x v="7"/>
    <s v="1020"/>
    <s v="S020"/>
    <s v="H"/>
    <n v="0"/>
    <n v="1"/>
    <x v="0"/>
    <s v="530000279549"/>
    <x v="664"/>
    <x v="7"/>
    <n v="8280"/>
    <n v="0"/>
    <x v="2"/>
  </r>
  <r>
    <s v="4907339813"/>
    <x v="5"/>
    <s v="11"/>
    <d v="2022-11-30T00:00:00"/>
    <x v="5"/>
    <x v="6"/>
    <s v="1020"/>
    <s v="S020"/>
    <s v="H"/>
    <n v="0"/>
    <n v="1"/>
    <x v="0"/>
    <s v="530000300383"/>
    <x v="79"/>
    <x v="6"/>
    <n v="1446"/>
    <n v="0"/>
    <x v="2"/>
  </r>
  <r>
    <s v="4907339818"/>
    <x v="5"/>
    <s v="11"/>
    <d v="2022-11-30T00:00:00"/>
    <x v="5"/>
    <x v="5"/>
    <s v="1020"/>
    <s v="S020"/>
    <s v="H"/>
    <n v="0"/>
    <n v="1"/>
    <x v="0"/>
    <s v="530000296716"/>
    <x v="664"/>
    <x v="5"/>
    <n v="1297"/>
    <n v="0"/>
    <x v="2"/>
  </r>
  <r>
    <s v="4907339870"/>
    <x v="5"/>
    <s v="11"/>
    <d v="2022-11-30T00:00:00"/>
    <x v="5"/>
    <x v="5"/>
    <s v="1017"/>
    <s v="S017"/>
    <s v="H"/>
    <n v="0"/>
    <n v="1"/>
    <x v="0"/>
    <s v="530000286535"/>
    <x v="640"/>
    <x v="5"/>
    <n v="1297"/>
    <n v="0"/>
    <x v="2"/>
  </r>
  <r>
    <s v="4907339948"/>
    <x v="5"/>
    <s v="11"/>
    <d v="2022-11-30T00:00:00"/>
    <x v="1"/>
    <x v="13"/>
    <s v="1060"/>
    <s v="S060"/>
    <s v="H"/>
    <n v="0"/>
    <n v="1"/>
    <x v="0"/>
    <s v="530000296637"/>
    <x v="655"/>
    <x v="13"/>
    <n v="46100"/>
    <n v="0"/>
    <x v="1"/>
  </r>
  <r>
    <s v="4907340120"/>
    <x v="5"/>
    <s v="11"/>
    <d v="2022-11-30T00:00:00"/>
    <x v="5"/>
    <x v="87"/>
    <s v="1020"/>
    <s v="S020"/>
    <s v="H"/>
    <n v="0"/>
    <n v="1"/>
    <x v="0"/>
    <s v="530000294400"/>
    <x v="661"/>
    <x v="87"/>
    <n v="495.22"/>
    <n v="0"/>
    <x v="1"/>
  </r>
  <r>
    <s v="4907341610"/>
    <x v="5"/>
    <s v="12"/>
    <d v="2022-12-01T00:00:00"/>
    <x v="5"/>
    <x v="13"/>
    <s v="1030"/>
    <s v="S030"/>
    <s v="H"/>
    <n v="0"/>
    <n v="1"/>
    <x v="0"/>
    <s v="530000293664"/>
    <x v="617"/>
    <x v="13"/>
    <n v="46100"/>
    <n v="0"/>
    <x v="8"/>
  </r>
  <r>
    <s v="4907341679"/>
    <x v="5"/>
    <s v="12"/>
    <d v="2022-12-01T00:00:00"/>
    <x v="5"/>
    <x v="5"/>
    <s v="1017"/>
    <s v="S017"/>
    <s v="H"/>
    <n v="0"/>
    <n v="1"/>
    <x v="0"/>
    <s v="530000286467"/>
    <x v="640"/>
    <x v="5"/>
    <n v="1297"/>
    <n v="0"/>
    <x v="2"/>
  </r>
  <r>
    <s v="4907341880"/>
    <x v="5"/>
    <s v="12"/>
    <d v="2022-12-01T00:00:00"/>
    <x v="5"/>
    <x v="13"/>
    <s v="1030"/>
    <s v="S030"/>
    <s v="H"/>
    <n v="0"/>
    <n v="1"/>
    <x v="0"/>
    <s v="530000292805"/>
    <x v="637"/>
    <x v="13"/>
    <n v="46100"/>
    <n v="0"/>
    <x v="1"/>
  </r>
  <r>
    <s v="4907342000"/>
    <x v="5"/>
    <s v="12"/>
    <d v="2022-12-01T00:00:00"/>
    <x v="5"/>
    <x v="2"/>
    <s v="1080"/>
    <s v="S080"/>
    <s v="H"/>
    <n v="0"/>
    <n v="1"/>
    <x v="0"/>
    <s v="530000293909"/>
    <x v="689"/>
    <x v="2"/>
    <n v="9490"/>
    <n v="0"/>
    <x v="1"/>
  </r>
  <r>
    <s v="4907342111"/>
    <x v="5"/>
    <s v="12"/>
    <d v="2022-12-01T00:00:00"/>
    <x v="5"/>
    <x v="28"/>
    <s v="1010"/>
    <s v="S010"/>
    <s v="H"/>
    <n v="0"/>
    <n v="1"/>
    <x v="0"/>
    <s v="530000293664"/>
    <x v="617"/>
    <x v="28"/>
    <n v="44820"/>
    <n v="0"/>
    <x v="8"/>
  </r>
  <r>
    <s v="4907342336"/>
    <x v="5"/>
    <s v="12"/>
    <d v="2022-12-02T00:00:00"/>
    <x v="5"/>
    <x v="48"/>
    <s v="1020"/>
    <s v="S020"/>
    <s v="H"/>
    <n v="0"/>
    <n v="1"/>
    <x v="0"/>
    <s v="530000281122"/>
    <x v="561"/>
    <x v="48"/>
    <n v="63144.15"/>
    <n v="0"/>
    <x v="0"/>
  </r>
  <r>
    <s v="4907342346"/>
    <x v="5"/>
    <s v="11"/>
    <d v="2022-11-30T00:00:00"/>
    <x v="3"/>
    <x v="6"/>
    <s v="1020"/>
    <s v="S020"/>
    <s v="S"/>
    <n v="0"/>
    <n v="-1"/>
    <x v="0"/>
    <s v="530000300383"/>
    <x v="79"/>
    <x v="6"/>
    <n v="1446"/>
    <n v="0"/>
    <x v="2"/>
  </r>
  <r>
    <s v="4907342348"/>
    <x v="5"/>
    <s v="12"/>
    <d v="2022-12-02T00:00:00"/>
    <x v="5"/>
    <x v="9"/>
    <s v="1020"/>
    <s v="S020"/>
    <s v="H"/>
    <n v="0"/>
    <n v="1"/>
    <x v="0"/>
    <s v="530000300383"/>
    <x v="79"/>
    <x v="9"/>
    <n v="1965"/>
    <n v="0"/>
    <x v="2"/>
  </r>
  <r>
    <s v="4907342399"/>
    <x v="5"/>
    <s v="12"/>
    <d v="2022-12-02T00:00:00"/>
    <x v="3"/>
    <x v="10"/>
    <s v="1010"/>
    <s v="S010"/>
    <s v="S"/>
    <n v="0"/>
    <n v="-1"/>
    <x v="0"/>
    <s v="530000236424"/>
    <x v="459"/>
    <x v="10"/>
    <n v="42200"/>
    <n v="0"/>
    <x v="3"/>
  </r>
  <r>
    <s v="4907342399"/>
    <x v="5"/>
    <s v="12"/>
    <d v="2022-12-02T00:00:00"/>
    <x v="5"/>
    <x v="10"/>
    <s v="1010"/>
    <s v="S010"/>
    <s v="H"/>
    <n v="0"/>
    <n v="1"/>
    <x v="0"/>
    <s v="530000275934"/>
    <x v="721"/>
    <x v="10"/>
    <n v="42200"/>
    <n v="0"/>
    <x v="0"/>
  </r>
  <r>
    <s v="4907342399"/>
    <x v="5"/>
    <s v="12"/>
    <d v="2022-12-02T00:00:00"/>
    <x v="3"/>
    <x v="10"/>
    <s v="1010"/>
    <s v="S010"/>
    <s v="S"/>
    <n v="0"/>
    <n v="-1"/>
    <x v="0"/>
    <s v="530000275934"/>
    <x v="721"/>
    <x v="10"/>
    <n v="42200"/>
    <n v="0"/>
    <x v="0"/>
  </r>
  <r>
    <s v="4907342435"/>
    <x v="5"/>
    <s v="12"/>
    <d v="2022-12-02T00:00:00"/>
    <x v="5"/>
    <x v="30"/>
    <s v="1001"/>
    <s v="S001"/>
    <s v="H"/>
    <n v="0"/>
    <n v="1"/>
    <x v="0"/>
    <s v="530000299397"/>
    <x v="681"/>
    <x v="30"/>
    <n v="82358.8"/>
    <n v="0"/>
    <x v="0"/>
  </r>
  <r>
    <s v="4907342455"/>
    <x v="5"/>
    <s v="12"/>
    <d v="2022-12-02T00:00:00"/>
    <x v="5"/>
    <x v="7"/>
    <s v="1020"/>
    <s v="S024"/>
    <s v="H"/>
    <n v="0"/>
    <n v="1"/>
    <x v="0"/>
    <s v="530000294585"/>
    <x v="746"/>
    <x v="7"/>
    <n v="8280"/>
    <n v="0"/>
    <x v="3"/>
  </r>
  <r>
    <s v="4907342455"/>
    <x v="5"/>
    <s v="12"/>
    <d v="2022-12-02T00:00:00"/>
    <x v="5"/>
    <x v="7"/>
    <s v="1020"/>
    <s v="S024"/>
    <s v="H"/>
    <n v="0"/>
    <n v="1"/>
    <x v="0"/>
    <s v="530000294585"/>
    <x v="746"/>
    <x v="7"/>
    <n v="8280"/>
    <n v="0"/>
    <x v="3"/>
  </r>
  <r>
    <s v="4907342530"/>
    <x v="5"/>
    <s v="12"/>
    <d v="2022-12-02T00:00:00"/>
    <x v="3"/>
    <x v="18"/>
    <s v="1080"/>
    <s v="S080"/>
    <s v="S"/>
    <n v="0"/>
    <n v="-1"/>
    <x v="0"/>
    <s v="530000183142"/>
    <x v="423"/>
    <x v="18"/>
    <n v="52000"/>
    <n v="0"/>
    <x v="2"/>
  </r>
  <r>
    <s v="4907342594"/>
    <x v="5"/>
    <s v="12"/>
    <d v="2022-12-02T00:00:00"/>
    <x v="5"/>
    <x v="7"/>
    <s v="1020"/>
    <s v="S020"/>
    <s v="H"/>
    <n v="0"/>
    <n v="1"/>
    <x v="0"/>
    <s v="530000293980"/>
    <x v="664"/>
    <x v="7"/>
    <n v="8280"/>
    <n v="0"/>
    <x v="2"/>
  </r>
  <r>
    <s v="4907342595"/>
    <x v="5"/>
    <s v="12"/>
    <d v="2022-12-02T00:00:00"/>
    <x v="5"/>
    <x v="26"/>
    <s v="1030"/>
    <s v="S030"/>
    <s v="H"/>
    <n v="0"/>
    <n v="1"/>
    <x v="0"/>
    <s v="530000263333"/>
    <x v="382"/>
    <x v="26"/>
    <n v="9000"/>
    <n v="0"/>
    <x v="0"/>
  </r>
  <r>
    <s v="4907342621"/>
    <x v="5"/>
    <s v="12"/>
    <d v="2022-12-02T00:00:00"/>
    <x v="5"/>
    <x v="55"/>
    <s v="1080"/>
    <s v="S080"/>
    <s v="H"/>
    <n v="0"/>
    <n v="1"/>
    <x v="0"/>
    <s v="530000259169"/>
    <x v="376"/>
    <x v="55"/>
    <n v="9800"/>
    <n v="0"/>
    <x v="0"/>
  </r>
  <r>
    <s v="4907342653"/>
    <x v="5"/>
    <s v="12"/>
    <d v="2022-12-02T00:00:00"/>
    <x v="5"/>
    <x v="65"/>
    <s v="1010"/>
    <s v="S010"/>
    <s v="H"/>
    <n v="0"/>
    <n v="1"/>
    <x v="0"/>
    <s v="530000259169"/>
    <x v="376"/>
    <x v="65"/>
    <n v="8130"/>
    <n v="0"/>
    <x v="0"/>
  </r>
  <r>
    <s v="4907342737"/>
    <x v="5"/>
    <s v="12"/>
    <d v="2022-12-02T00:00:00"/>
    <x v="5"/>
    <x v="7"/>
    <s v="1050"/>
    <s v="S050"/>
    <s v="H"/>
    <n v="0"/>
    <n v="1"/>
    <x v="0"/>
    <s v="530000293096"/>
    <x v="670"/>
    <x v="7"/>
    <n v="8280"/>
    <n v="0"/>
    <x v="2"/>
  </r>
  <r>
    <s v="4907342864"/>
    <x v="5"/>
    <s v="12"/>
    <d v="2022-12-02T00:00:00"/>
    <x v="5"/>
    <x v="161"/>
    <s v="1010"/>
    <s v="S010"/>
    <s v="H"/>
    <n v="0"/>
    <n v="1"/>
    <x v="0"/>
    <s v="530000299261"/>
    <x v="10"/>
    <x v="161"/>
    <n v="4130"/>
    <n v="0"/>
    <x v="2"/>
  </r>
  <r>
    <s v="4907343022"/>
    <x v="5"/>
    <s v="12"/>
    <d v="2022-12-02T00:00:00"/>
    <x v="5"/>
    <x v="6"/>
    <s v="1050"/>
    <s v="S050"/>
    <s v="H"/>
    <n v="0"/>
    <n v="1"/>
    <x v="0"/>
    <s v="530000296028"/>
    <x v="656"/>
    <x v="6"/>
    <n v="1446"/>
    <n v="0"/>
    <x v="1"/>
  </r>
  <r>
    <s v="4907343153"/>
    <x v="5"/>
    <s v="12"/>
    <d v="2022-12-03T00:00:00"/>
    <x v="5"/>
    <x v="18"/>
    <s v="1020"/>
    <s v="S020"/>
    <s v="H"/>
    <n v="0"/>
    <n v="1"/>
    <x v="0"/>
    <s v="530000294517"/>
    <x v="661"/>
    <x v="18"/>
    <n v="52000"/>
    <n v="0"/>
    <x v="1"/>
  </r>
  <r>
    <s v="4907343414"/>
    <x v="5"/>
    <s v="12"/>
    <d v="2022-12-05T00:00:00"/>
    <x v="5"/>
    <x v="136"/>
    <s v="1010"/>
    <s v="S010"/>
    <s v="H"/>
    <n v="0"/>
    <n v="1"/>
    <x v="0"/>
    <s v="530000296145"/>
    <x v="649"/>
    <x v="136"/>
    <n v="5100"/>
    <n v="0"/>
    <x v="1"/>
  </r>
  <r>
    <s v="4907343494"/>
    <x v="5"/>
    <s v="12"/>
    <d v="2022-12-05T00:00:00"/>
    <x v="5"/>
    <x v="80"/>
    <s v="1060"/>
    <s v="S061"/>
    <s v="H"/>
    <n v="0"/>
    <n v="2"/>
    <x v="0"/>
    <s v="530000284933"/>
    <x v="672"/>
    <x v="80"/>
    <n v="1325"/>
    <n v="0"/>
    <x v="7"/>
  </r>
  <r>
    <s v="4907343499"/>
    <x v="5"/>
    <s v="12"/>
    <d v="2022-12-05T00:00:00"/>
    <x v="1"/>
    <x v="80"/>
    <s v="1060"/>
    <s v="S061"/>
    <s v="H"/>
    <n v="0"/>
    <n v="10"/>
    <x v="0"/>
    <s v="530000298546"/>
    <x v="554"/>
    <x v="80"/>
    <n v="1325"/>
    <n v="0"/>
    <x v="3"/>
  </r>
  <r>
    <s v="4907343553"/>
    <x v="5"/>
    <s v="12"/>
    <d v="2022-12-05T00:00:00"/>
    <x v="1"/>
    <x v="7"/>
    <s v="1020"/>
    <s v="S024"/>
    <s v="H"/>
    <n v="0"/>
    <n v="6"/>
    <x v="0"/>
    <s v="530000295806"/>
    <x v="531"/>
    <x v="7"/>
    <n v="8280"/>
    <n v="0"/>
    <x v="3"/>
  </r>
  <r>
    <s v="4907343570"/>
    <x v="5"/>
    <s v="12"/>
    <d v="2022-12-05T00:00:00"/>
    <x v="5"/>
    <x v="7"/>
    <s v="1020"/>
    <s v="S020"/>
    <s v="H"/>
    <n v="0"/>
    <n v="1"/>
    <x v="0"/>
    <s v="530000280387"/>
    <x v="664"/>
    <x v="7"/>
    <n v="8280"/>
    <n v="0"/>
    <x v="2"/>
  </r>
  <r>
    <s v="4907343582"/>
    <x v="5"/>
    <s v="12"/>
    <d v="2022-12-05T00:00:00"/>
    <x v="5"/>
    <x v="2"/>
    <s v="1020"/>
    <s v="S020"/>
    <s v="H"/>
    <n v="0"/>
    <n v="1"/>
    <x v="0"/>
    <s v="530000286268"/>
    <x v="664"/>
    <x v="2"/>
    <n v="9490"/>
    <n v="0"/>
    <x v="2"/>
  </r>
  <r>
    <s v="4907343594"/>
    <x v="5"/>
    <s v="12"/>
    <d v="2022-12-05T00:00:00"/>
    <x v="5"/>
    <x v="7"/>
    <s v="1010"/>
    <s v="S010"/>
    <s v="H"/>
    <n v="0"/>
    <n v="1"/>
    <x v="0"/>
    <s v="530000294131"/>
    <x v="679"/>
    <x v="7"/>
    <n v="8280"/>
    <n v="0"/>
    <x v="2"/>
  </r>
  <r>
    <s v="4907343701"/>
    <x v="5"/>
    <s v="12"/>
    <d v="2022-12-05T00:00:00"/>
    <x v="5"/>
    <x v="9"/>
    <s v="1020"/>
    <s v="S020"/>
    <s v="H"/>
    <n v="0"/>
    <n v="1"/>
    <x v="0"/>
    <s v="530000297264"/>
    <x v="704"/>
    <x v="9"/>
    <n v="1965"/>
    <n v="0"/>
    <x v="0"/>
  </r>
  <r>
    <s v="4907343703"/>
    <x v="5"/>
    <s v="12"/>
    <d v="2022-12-05T00:00:00"/>
    <x v="5"/>
    <x v="48"/>
    <s v="1020"/>
    <s v="S020"/>
    <s v="H"/>
    <n v="0"/>
    <n v="1"/>
    <x v="0"/>
    <s v="530000255670"/>
    <x v="498"/>
    <x v="48"/>
    <n v="63144.15"/>
    <n v="0"/>
    <x v="3"/>
  </r>
  <r>
    <s v="4907343707"/>
    <x v="5"/>
    <s v="12"/>
    <d v="2022-12-05T00:00:00"/>
    <x v="5"/>
    <x v="13"/>
    <s v="1020"/>
    <s v="S020"/>
    <s v="H"/>
    <n v="0"/>
    <n v="1"/>
    <x v="0"/>
    <s v="530000274923"/>
    <x v="384"/>
    <x v="13"/>
    <n v="46100"/>
    <n v="0"/>
    <x v="0"/>
  </r>
  <r>
    <s v="4907343910"/>
    <x v="5"/>
    <s v="12"/>
    <d v="2022-12-05T00:00:00"/>
    <x v="1"/>
    <x v="39"/>
    <s v="1010"/>
    <s v="S010"/>
    <s v="H"/>
    <n v="0"/>
    <n v="1"/>
    <x v="0"/>
    <s v="530000295806"/>
    <x v="531"/>
    <x v="39"/>
    <n v="20246"/>
    <n v="0"/>
    <x v="3"/>
  </r>
  <r>
    <s v="4907343942"/>
    <x v="5"/>
    <s v="12"/>
    <d v="2022-12-05T00:00:00"/>
    <x v="5"/>
    <x v="27"/>
    <s v="1010"/>
    <s v="S010"/>
    <s v="H"/>
    <n v="0"/>
    <n v="1"/>
    <x v="0"/>
    <s v="530000299513"/>
    <x v="691"/>
    <x v="27"/>
    <n v="95048.4"/>
    <n v="0"/>
    <x v="0"/>
  </r>
  <r>
    <s v="4907344340"/>
    <x v="5"/>
    <s v="12"/>
    <d v="2022-12-06T00:00:00"/>
    <x v="5"/>
    <x v="31"/>
    <s v="1050"/>
    <s v="S050"/>
    <s v="H"/>
    <n v="0"/>
    <n v="1"/>
    <x v="0"/>
    <s v="530000297392"/>
    <x v="7"/>
    <x v="31"/>
    <n v="1911"/>
    <n v="0"/>
    <x v="2"/>
  </r>
  <r>
    <s v="4907344596"/>
    <x v="5"/>
    <s v="12"/>
    <d v="2022-12-06T00:00:00"/>
    <x v="5"/>
    <x v="5"/>
    <s v="1020"/>
    <s v="S020"/>
    <s v="H"/>
    <n v="0"/>
    <n v="1"/>
    <x v="0"/>
    <s v="530000300731"/>
    <x v="640"/>
    <x v="5"/>
    <n v="1297"/>
    <n v="0"/>
    <x v="2"/>
  </r>
  <r>
    <s v="4907344621"/>
    <x v="5"/>
    <s v="12"/>
    <d v="2022-12-06T00:00:00"/>
    <x v="5"/>
    <x v="2"/>
    <s v="1020"/>
    <s v="S024"/>
    <s v="H"/>
    <n v="0"/>
    <n v="1"/>
    <x v="0"/>
    <s v="530000298052"/>
    <x v="694"/>
    <x v="2"/>
    <n v="9490"/>
    <n v="0"/>
    <x v="0"/>
  </r>
  <r>
    <s v="4907344678"/>
    <x v="5"/>
    <s v="12"/>
    <d v="2022-12-06T00:00:00"/>
    <x v="1"/>
    <x v="7"/>
    <s v="1020"/>
    <s v="S024"/>
    <s v="H"/>
    <n v="0"/>
    <n v="9"/>
    <x v="0"/>
    <s v="530000296620"/>
    <x v="459"/>
    <x v="7"/>
    <n v="8280"/>
    <n v="0"/>
    <x v="3"/>
  </r>
  <r>
    <s v="4907344678"/>
    <x v="5"/>
    <s v="12"/>
    <d v="2022-12-06T00:00:00"/>
    <x v="1"/>
    <x v="2"/>
    <s v="1020"/>
    <s v="S024"/>
    <s v="H"/>
    <n v="0"/>
    <n v="1"/>
    <x v="0"/>
    <s v="530000296620"/>
    <x v="459"/>
    <x v="2"/>
    <n v="9490"/>
    <n v="0"/>
    <x v="3"/>
  </r>
  <r>
    <s v="4907344797"/>
    <x v="5"/>
    <s v="12"/>
    <d v="2022-12-06T00:00:00"/>
    <x v="5"/>
    <x v="0"/>
    <s v="1010"/>
    <s v="S010"/>
    <s v="H"/>
    <n v="0"/>
    <n v="1"/>
    <x v="0"/>
    <s v="530000288660"/>
    <x v="692"/>
    <x v="0"/>
    <n v="41000"/>
    <n v="0"/>
    <x v="0"/>
  </r>
  <r>
    <s v="4907344813"/>
    <x v="5"/>
    <s v="12"/>
    <d v="2022-12-06T00:00:00"/>
    <x v="5"/>
    <x v="13"/>
    <s v="1010"/>
    <s v="S010"/>
    <s v="H"/>
    <n v="0"/>
    <n v="1"/>
    <x v="0"/>
    <s v="530000273403"/>
    <x v="687"/>
    <x v="13"/>
    <n v="46100"/>
    <n v="0"/>
    <x v="0"/>
  </r>
  <r>
    <s v="4907344848"/>
    <x v="5"/>
    <s v="12"/>
    <d v="2022-12-06T00:00:00"/>
    <x v="5"/>
    <x v="14"/>
    <s v="1050"/>
    <s v="S050"/>
    <s v="H"/>
    <n v="0"/>
    <n v="1"/>
    <x v="0"/>
    <s v="530000219606"/>
    <x v="382"/>
    <x v="14"/>
    <n v="50350"/>
    <n v="0"/>
    <x v="0"/>
  </r>
  <r>
    <s v="4907344863"/>
    <x v="5"/>
    <s v="12"/>
    <d v="2022-12-06T00:00:00"/>
    <x v="5"/>
    <x v="14"/>
    <s v="1010"/>
    <s v="S010"/>
    <s v="H"/>
    <n v="0"/>
    <n v="1"/>
    <x v="0"/>
    <s v="530000285291"/>
    <x v="681"/>
    <x v="14"/>
    <n v="50350"/>
    <n v="0"/>
    <x v="0"/>
  </r>
  <r>
    <s v="4907344866"/>
    <x v="5"/>
    <s v="12"/>
    <d v="2022-12-06T00:00:00"/>
    <x v="5"/>
    <x v="2"/>
    <s v="1080"/>
    <s v="S080"/>
    <s v="H"/>
    <n v="0"/>
    <n v="2"/>
    <x v="0"/>
    <s v="530000298279"/>
    <x v="695"/>
    <x v="2"/>
    <n v="9490"/>
    <n v="0"/>
    <x v="0"/>
  </r>
  <r>
    <s v="4907344866"/>
    <x v="5"/>
    <s v="12"/>
    <d v="2022-12-06T00:00:00"/>
    <x v="5"/>
    <x v="12"/>
    <s v="1080"/>
    <s v="S080"/>
    <s v="H"/>
    <n v="0"/>
    <n v="5"/>
    <x v="0"/>
    <s v="530000298279"/>
    <x v="695"/>
    <x v="12"/>
    <n v="10385"/>
    <n v="0"/>
    <x v="0"/>
  </r>
  <r>
    <s v="4907344874"/>
    <x v="5"/>
    <s v="12"/>
    <d v="2022-12-06T00:00:00"/>
    <x v="5"/>
    <x v="14"/>
    <s v="1010"/>
    <s v="S010"/>
    <s v="H"/>
    <n v="0"/>
    <n v="1"/>
    <x v="0"/>
    <s v="530000299040"/>
    <x v="698"/>
    <x v="14"/>
    <n v="50350"/>
    <n v="0"/>
    <x v="0"/>
  </r>
  <r>
    <s v="4907344882"/>
    <x v="5"/>
    <s v="12"/>
    <d v="2022-12-06T00:00:00"/>
    <x v="5"/>
    <x v="28"/>
    <s v="1010"/>
    <s v="S010"/>
    <s v="H"/>
    <n v="0"/>
    <n v="1"/>
    <x v="0"/>
    <s v="530000259149"/>
    <x v="561"/>
    <x v="28"/>
    <n v="44820"/>
    <n v="0"/>
    <x v="0"/>
  </r>
  <r>
    <s v="4907344925"/>
    <x v="5"/>
    <s v="12"/>
    <d v="2022-12-06T00:00:00"/>
    <x v="5"/>
    <x v="2"/>
    <s v="1080"/>
    <s v="S080"/>
    <s v="H"/>
    <n v="0"/>
    <n v="1"/>
    <x v="0"/>
    <s v="530000298302"/>
    <x v="678"/>
    <x v="2"/>
    <n v="9490"/>
    <n v="0"/>
    <x v="2"/>
  </r>
  <r>
    <s v="4907344928"/>
    <x v="5"/>
    <s v="12"/>
    <d v="2022-12-06T00:00:00"/>
    <x v="5"/>
    <x v="0"/>
    <s v="1080"/>
    <s v="E080"/>
    <s v="H"/>
    <n v="0"/>
    <n v="1"/>
    <x v="0"/>
    <s v="530000298286"/>
    <x v="678"/>
    <x v="0"/>
    <n v="41000"/>
    <n v="0"/>
    <x v="2"/>
  </r>
  <r>
    <s v="4907345020"/>
    <x v="5"/>
    <s v="12"/>
    <d v="2022-12-06T00:00:00"/>
    <x v="5"/>
    <x v="15"/>
    <s v="1050"/>
    <s v="S050"/>
    <s v="H"/>
    <n v="0"/>
    <n v="1"/>
    <x v="0"/>
    <s v="530000281001"/>
    <x v="681"/>
    <x v="15"/>
    <n v="53650"/>
    <n v="0"/>
    <x v="0"/>
  </r>
  <r>
    <s v="4907345108"/>
    <x v="5"/>
    <s v="12"/>
    <d v="2022-12-06T00:00:00"/>
    <x v="5"/>
    <x v="31"/>
    <s v="1010"/>
    <s v="S010"/>
    <s v="H"/>
    <n v="0"/>
    <n v="1"/>
    <x v="0"/>
    <s v="530000296869"/>
    <x v="649"/>
    <x v="31"/>
    <n v="1911"/>
    <n v="0"/>
    <x v="1"/>
  </r>
  <r>
    <s v="4907345816"/>
    <x v="5"/>
    <s v="12"/>
    <d v="2022-12-07T00:00:00"/>
    <x v="5"/>
    <x v="5"/>
    <s v="1060"/>
    <s v="S060"/>
    <s v="H"/>
    <n v="0"/>
    <n v="1"/>
    <x v="0"/>
    <s v="530000301604"/>
    <x v="653"/>
    <x v="5"/>
    <n v="1297"/>
    <n v="0"/>
    <x v="1"/>
  </r>
  <r>
    <s v="4907346069"/>
    <x v="5"/>
    <s v="12"/>
    <d v="2022-12-07T00:00:00"/>
    <x v="5"/>
    <x v="95"/>
    <s v="1030"/>
    <s v="E030"/>
    <s v="H"/>
    <n v="0"/>
    <n v="1"/>
    <x v="0"/>
    <s v="530000295827"/>
    <x v="673"/>
    <x v="95"/>
    <n v="11320"/>
    <n v="0"/>
    <x v="1"/>
  </r>
  <r>
    <s v="4907346143"/>
    <x v="5"/>
    <s v="12"/>
    <d v="2022-12-07T00:00:00"/>
    <x v="5"/>
    <x v="32"/>
    <s v="1017"/>
    <s v="S017"/>
    <s v="H"/>
    <n v="0"/>
    <n v="1"/>
    <x v="0"/>
    <s v="530000290418"/>
    <x v="640"/>
    <x v="32"/>
    <n v="1238"/>
    <n v="0"/>
    <x v="2"/>
  </r>
  <r>
    <s v="4907346435"/>
    <x v="5"/>
    <s v="12"/>
    <d v="2022-12-07T00:00:00"/>
    <x v="5"/>
    <x v="65"/>
    <s v="1060"/>
    <s v="S060"/>
    <s v="H"/>
    <n v="0"/>
    <n v="1"/>
    <x v="0"/>
    <s v="530000276162"/>
    <x v="719"/>
    <x v="65"/>
    <n v="8130"/>
    <n v="0"/>
    <x v="0"/>
  </r>
  <r>
    <s v="4907346443"/>
    <x v="5"/>
    <s v="12"/>
    <d v="2022-12-07T00:00:00"/>
    <x v="5"/>
    <x v="15"/>
    <s v="1060"/>
    <s v="S061"/>
    <s v="H"/>
    <n v="0"/>
    <n v="1"/>
    <x v="0"/>
    <s v="530000281002"/>
    <x v="681"/>
    <x v="15"/>
    <n v="53650"/>
    <n v="0"/>
    <x v="0"/>
  </r>
  <r>
    <s v="4907346498"/>
    <x v="5"/>
    <s v="12"/>
    <d v="2022-12-08T00:00:00"/>
    <x v="5"/>
    <x v="28"/>
    <s v="1030"/>
    <s v="S030"/>
    <s v="H"/>
    <n v="0"/>
    <n v="1"/>
    <x v="0"/>
    <s v="530000287249"/>
    <x v="662"/>
    <x v="28"/>
    <n v="44820"/>
    <n v="0"/>
    <x v="2"/>
  </r>
  <r>
    <s v="4907346499"/>
    <x v="5"/>
    <s v="12"/>
    <d v="2022-12-08T00:00:00"/>
    <x v="5"/>
    <x v="28"/>
    <s v="1030"/>
    <s v="S030"/>
    <s v="H"/>
    <n v="0"/>
    <n v="1"/>
    <x v="0"/>
    <s v="530000295722"/>
    <x v="637"/>
    <x v="28"/>
    <n v="44820"/>
    <n v="0"/>
    <x v="1"/>
  </r>
  <r>
    <s v="4907346519"/>
    <x v="5"/>
    <s v="12"/>
    <d v="2022-12-08T00:00:00"/>
    <x v="5"/>
    <x v="6"/>
    <s v="1050"/>
    <s v="S050"/>
    <s v="H"/>
    <n v="0"/>
    <n v="1"/>
    <x v="0"/>
    <s v="530000297991"/>
    <x v="666"/>
    <x v="6"/>
    <n v="1446"/>
    <n v="0"/>
    <x v="1"/>
  </r>
  <r>
    <s v="4907346651"/>
    <x v="5"/>
    <s v="12"/>
    <d v="2022-12-08T00:00:00"/>
    <x v="5"/>
    <x v="9"/>
    <s v="1020"/>
    <s v="S020"/>
    <s v="H"/>
    <n v="0"/>
    <n v="1"/>
    <x v="0"/>
    <s v="530000297334"/>
    <x v="645"/>
    <x v="9"/>
    <n v="1965"/>
    <n v="0"/>
    <x v="1"/>
  </r>
  <r>
    <s v="4907346658"/>
    <x v="5"/>
    <s v="12"/>
    <d v="2022-12-08T00:00:00"/>
    <x v="5"/>
    <x v="161"/>
    <s v="1010"/>
    <s v="S010"/>
    <s v="H"/>
    <n v="0"/>
    <n v="1"/>
    <x v="0"/>
    <s v="530000290038"/>
    <x v="634"/>
    <x v="161"/>
    <n v="4130"/>
    <n v="0"/>
    <x v="7"/>
  </r>
  <r>
    <s v="4907346841"/>
    <x v="5"/>
    <s v="12"/>
    <d v="2022-12-08T00:00:00"/>
    <x v="5"/>
    <x v="5"/>
    <s v="1017"/>
    <s v="S017"/>
    <s v="H"/>
    <n v="0"/>
    <n v="1"/>
    <x v="0"/>
    <s v="530000295459"/>
    <x v="79"/>
    <x v="5"/>
    <n v="1297"/>
    <n v="0"/>
    <x v="2"/>
  </r>
  <r>
    <s v="4907346884"/>
    <x v="5"/>
    <s v="12"/>
    <d v="2022-12-08T00:00:00"/>
    <x v="5"/>
    <x v="5"/>
    <s v="1020"/>
    <s v="S020"/>
    <s v="H"/>
    <n v="0"/>
    <n v="1"/>
    <x v="0"/>
    <s v="530000300759"/>
    <x v="640"/>
    <x v="5"/>
    <n v="1297"/>
    <n v="0"/>
    <x v="2"/>
  </r>
  <r>
    <s v="4907346971"/>
    <x v="5"/>
    <s v="12"/>
    <d v="2022-12-08T00:00:00"/>
    <x v="5"/>
    <x v="28"/>
    <s v="1010"/>
    <s v="S010"/>
    <s v="H"/>
    <n v="0"/>
    <n v="1"/>
    <x v="0"/>
    <s v="530000295360"/>
    <x v="19"/>
    <x v="28"/>
    <n v="44820"/>
    <n v="0"/>
    <x v="3"/>
  </r>
  <r>
    <s v="4907347045"/>
    <x v="5"/>
    <s v="12"/>
    <d v="2022-12-08T00:00:00"/>
    <x v="5"/>
    <x v="140"/>
    <s v="1030"/>
    <s v="S030"/>
    <s v="H"/>
    <n v="0"/>
    <n v="1"/>
    <x v="0"/>
    <s v="530000296665"/>
    <x v="642"/>
    <x v="140"/>
    <n v="5950"/>
    <n v="0"/>
    <x v="1"/>
  </r>
  <r>
    <s v="4907347112"/>
    <x v="5"/>
    <s v="12"/>
    <d v="2022-12-08T00:00:00"/>
    <x v="1"/>
    <x v="5"/>
    <s v="1060"/>
    <s v="S060"/>
    <s v="H"/>
    <n v="0"/>
    <n v="3"/>
    <x v="0"/>
    <s v="530000297354"/>
    <x v="754"/>
    <x v="5"/>
    <n v="1297"/>
    <n v="0"/>
    <x v="1"/>
  </r>
  <r>
    <s v="4907348006"/>
    <x v="5"/>
    <s v="12"/>
    <d v="2022-12-08T00:00:00"/>
    <x v="5"/>
    <x v="2"/>
    <s v="1020"/>
    <s v="S020"/>
    <s v="H"/>
    <n v="0"/>
    <n v="1"/>
    <x v="0"/>
    <s v="530000292845"/>
    <x v="645"/>
    <x v="2"/>
    <n v="9490"/>
    <n v="0"/>
    <x v="1"/>
  </r>
  <r>
    <s v="4907348092"/>
    <x v="5"/>
    <s v="12"/>
    <d v="2022-12-09T00:00:00"/>
    <x v="5"/>
    <x v="30"/>
    <s v="1001"/>
    <s v="S001"/>
    <s v="H"/>
    <n v="0"/>
    <n v="1"/>
    <x v="0"/>
    <s v="530000287640"/>
    <x v="715"/>
    <x v="30"/>
    <n v="82358.8"/>
    <n v="0"/>
    <x v="0"/>
  </r>
  <r>
    <s v="4907348109"/>
    <x v="5"/>
    <s v="12"/>
    <d v="2022-12-09T00:00:00"/>
    <x v="5"/>
    <x v="2"/>
    <s v="1010"/>
    <s v="S010"/>
    <s v="H"/>
    <n v="0"/>
    <n v="1"/>
    <x v="0"/>
    <s v="530000296148"/>
    <x v="641"/>
    <x v="2"/>
    <n v="9490"/>
    <n v="0"/>
    <x v="1"/>
  </r>
  <r>
    <s v="4907348156"/>
    <x v="5"/>
    <s v="12"/>
    <d v="2022-12-09T00:00:00"/>
    <x v="5"/>
    <x v="5"/>
    <s v="1017"/>
    <s v="S017"/>
    <s v="H"/>
    <n v="0"/>
    <n v="1"/>
    <x v="0"/>
    <s v="530000293172"/>
    <x v="79"/>
    <x v="5"/>
    <n v="1297"/>
    <n v="0"/>
    <x v="2"/>
  </r>
  <r>
    <s v="4907348275"/>
    <x v="5"/>
    <s v="12"/>
    <d v="2022-12-09T00:00:00"/>
    <x v="5"/>
    <x v="29"/>
    <s v="1080"/>
    <s v="S080"/>
    <s v="H"/>
    <n v="0"/>
    <n v="2"/>
    <x v="0"/>
    <s v="530000277106"/>
    <x v="755"/>
    <x v="29"/>
    <n v="2800"/>
    <n v="0"/>
    <x v="0"/>
  </r>
  <r>
    <s v="4907348345"/>
    <x v="5"/>
    <s v="12"/>
    <d v="2022-12-09T00:00:00"/>
    <x v="5"/>
    <x v="2"/>
    <s v="1020"/>
    <s v="S020"/>
    <s v="H"/>
    <n v="0"/>
    <n v="1"/>
    <x v="0"/>
    <s v="530000295115"/>
    <x v="661"/>
    <x v="2"/>
    <n v="9490"/>
    <n v="0"/>
    <x v="1"/>
  </r>
  <r>
    <s v="4907348356"/>
    <x v="5"/>
    <s v="12"/>
    <d v="2022-12-09T00:00:00"/>
    <x v="5"/>
    <x v="5"/>
    <s v="1020"/>
    <s v="S020"/>
    <s v="H"/>
    <n v="0"/>
    <n v="1"/>
    <x v="0"/>
    <s v="530000300557"/>
    <x v="640"/>
    <x v="5"/>
    <n v="1297"/>
    <n v="0"/>
    <x v="2"/>
  </r>
  <r>
    <s v="4907348368"/>
    <x v="5"/>
    <s v="12"/>
    <d v="2022-12-09T00:00:00"/>
    <x v="5"/>
    <x v="14"/>
    <s v="1010"/>
    <s v="S010"/>
    <s v="H"/>
    <n v="0"/>
    <n v="1"/>
    <x v="0"/>
    <s v="530000287326"/>
    <x v="19"/>
    <x v="14"/>
    <n v="50350"/>
    <n v="0"/>
    <x v="3"/>
  </r>
  <r>
    <s v="4907348503"/>
    <x v="5"/>
    <s v="12"/>
    <d v="2022-12-09T00:00:00"/>
    <x v="5"/>
    <x v="35"/>
    <s v="1010"/>
    <s v="S010"/>
    <s v="H"/>
    <n v="0"/>
    <n v="1"/>
    <x v="0"/>
    <s v="530000243964"/>
    <x v="584"/>
    <x v="35"/>
    <n v="57200"/>
    <n v="0"/>
    <x v="0"/>
  </r>
  <r>
    <s v="4907348504"/>
    <x v="5"/>
    <s v="12"/>
    <d v="2022-12-09T00:00:00"/>
    <x v="5"/>
    <x v="14"/>
    <s v="1010"/>
    <s v="S010"/>
    <s v="H"/>
    <n v="0"/>
    <n v="1"/>
    <x v="0"/>
    <s v="530000243964"/>
    <x v="584"/>
    <x v="14"/>
    <n v="50350"/>
    <n v="0"/>
    <x v="0"/>
  </r>
  <r>
    <s v="4907348523"/>
    <x v="5"/>
    <s v="12"/>
    <d v="2022-12-09T00:00:00"/>
    <x v="5"/>
    <x v="19"/>
    <s v="1030"/>
    <s v="S030"/>
    <s v="H"/>
    <n v="0"/>
    <n v="1"/>
    <x v="0"/>
    <s v="530000292739"/>
    <x v="698"/>
    <x v="19"/>
    <n v="1745"/>
    <n v="0"/>
    <x v="0"/>
  </r>
  <r>
    <s v="4907348523"/>
    <x v="5"/>
    <s v="12"/>
    <d v="2022-12-09T00:00:00"/>
    <x v="5"/>
    <x v="19"/>
    <s v="1030"/>
    <s v="S030"/>
    <s v="H"/>
    <n v="0"/>
    <n v="1"/>
    <x v="0"/>
    <s v="530000295950"/>
    <x v="698"/>
    <x v="19"/>
    <n v="1745"/>
    <n v="0"/>
    <x v="0"/>
  </r>
  <r>
    <s v="4907348624"/>
    <x v="5"/>
    <s v="12"/>
    <d v="2022-12-09T00:00:00"/>
    <x v="5"/>
    <x v="5"/>
    <s v="1096"/>
    <s v="S096"/>
    <s v="H"/>
    <n v="0"/>
    <n v="1"/>
    <x v="0"/>
    <s v="530000287527"/>
    <x v="731"/>
    <x v="5"/>
    <n v="1297"/>
    <n v="0"/>
    <x v="0"/>
  </r>
  <r>
    <s v="4907348895"/>
    <x v="5"/>
    <s v="12"/>
    <d v="2022-12-10T00:00:00"/>
    <x v="5"/>
    <x v="9"/>
    <s v="1080"/>
    <s v="S080"/>
    <s v="H"/>
    <n v="0"/>
    <n v="1"/>
    <x v="0"/>
    <s v="530000222623"/>
    <x v="660"/>
    <x v="9"/>
    <n v="1965"/>
    <n v="0"/>
    <x v="1"/>
  </r>
  <r>
    <s v="4907348898"/>
    <x v="5"/>
    <s v="12"/>
    <d v="2022-12-10T00:00:00"/>
    <x v="5"/>
    <x v="2"/>
    <s v="1080"/>
    <s v="S080"/>
    <s v="H"/>
    <n v="0"/>
    <n v="2"/>
    <x v="0"/>
    <s v="530000299911"/>
    <x v="695"/>
    <x v="2"/>
    <n v="9490"/>
    <n v="0"/>
    <x v="0"/>
  </r>
  <r>
    <s v="4907348898"/>
    <x v="5"/>
    <s v="12"/>
    <d v="2022-12-10T00:00:00"/>
    <x v="5"/>
    <x v="12"/>
    <s v="1080"/>
    <s v="S080"/>
    <s v="H"/>
    <n v="0"/>
    <n v="3"/>
    <x v="0"/>
    <s v="530000299911"/>
    <x v="695"/>
    <x v="12"/>
    <n v="10385"/>
    <n v="0"/>
    <x v="0"/>
  </r>
  <r>
    <s v="4907349055"/>
    <x v="5"/>
    <s v="12"/>
    <d v="2022-12-12T00:00:00"/>
    <x v="5"/>
    <x v="89"/>
    <s v="1030"/>
    <s v="S030"/>
    <s v="H"/>
    <n v="0"/>
    <n v="1"/>
    <x v="0"/>
    <s v="530000293386"/>
    <x v="673"/>
    <x v="89"/>
    <n v="2011"/>
    <n v="0"/>
    <x v="1"/>
  </r>
  <r>
    <s v="4907349056"/>
    <x v="5"/>
    <s v="12"/>
    <d v="2022-12-12T00:00:00"/>
    <x v="3"/>
    <x v="89"/>
    <s v="1030"/>
    <s v="S030"/>
    <s v="S"/>
    <n v="0"/>
    <n v="-1"/>
    <x v="0"/>
    <s v="530000293386"/>
    <x v="673"/>
    <x v="89"/>
    <n v="2011"/>
    <n v="0"/>
    <x v="1"/>
  </r>
  <r>
    <s v="4907349057"/>
    <x v="5"/>
    <s v="12"/>
    <d v="2022-12-12T00:00:00"/>
    <x v="5"/>
    <x v="89"/>
    <s v="1030"/>
    <s v="S030"/>
    <s v="H"/>
    <n v="0"/>
    <n v="1"/>
    <x v="0"/>
    <s v="530000293523"/>
    <x v="673"/>
    <x v="89"/>
    <n v="2011"/>
    <n v="0"/>
    <x v="1"/>
  </r>
  <r>
    <s v="4907349058"/>
    <x v="5"/>
    <s v="12"/>
    <d v="2022-12-12T00:00:00"/>
    <x v="5"/>
    <x v="42"/>
    <s v="1030"/>
    <s v="S030"/>
    <s v="H"/>
    <n v="0"/>
    <n v="1"/>
    <x v="0"/>
    <s v="530000293386"/>
    <x v="673"/>
    <x v="42"/>
    <n v="2857"/>
    <n v="0"/>
    <x v="1"/>
  </r>
  <r>
    <s v="4907349058"/>
    <x v="5"/>
    <s v="12"/>
    <d v="2022-12-12T00:00:00"/>
    <x v="5"/>
    <x v="31"/>
    <s v="1030"/>
    <s v="S030"/>
    <s v="H"/>
    <n v="0"/>
    <n v="2"/>
    <x v="0"/>
    <s v="530000293386"/>
    <x v="673"/>
    <x v="31"/>
    <n v="1911"/>
    <n v="0"/>
    <x v="1"/>
  </r>
  <r>
    <s v="4907349060"/>
    <x v="5"/>
    <s v="12"/>
    <d v="2022-12-12T00:00:00"/>
    <x v="5"/>
    <x v="31"/>
    <s v="1030"/>
    <s v="S030"/>
    <s v="H"/>
    <n v="0"/>
    <n v="1"/>
    <x v="0"/>
    <s v="530000293523"/>
    <x v="673"/>
    <x v="31"/>
    <n v="1911"/>
    <n v="0"/>
    <x v="1"/>
  </r>
  <r>
    <s v="4907349219"/>
    <x v="5"/>
    <s v="12"/>
    <d v="2022-12-12T00:00:00"/>
    <x v="5"/>
    <x v="161"/>
    <s v="1010"/>
    <s v="S010"/>
    <s v="H"/>
    <n v="0"/>
    <n v="1"/>
    <x v="0"/>
    <s v="530000297697"/>
    <x v="649"/>
    <x v="161"/>
    <n v="4130"/>
    <n v="0"/>
    <x v="1"/>
  </r>
  <r>
    <s v="4907349219"/>
    <x v="5"/>
    <s v="12"/>
    <d v="2022-12-12T00:00:00"/>
    <x v="5"/>
    <x v="136"/>
    <s v="1010"/>
    <s v="S010"/>
    <s v="H"/>
    <n v="0"/>
    <n v="1"/>
    <x v="0"/>
    <s v="530000297697"/>
    <x v="649"/>
    <x v="136"/>
    <n v="5100"/>
    <n v="0"/>
    <x v="1"/>
  </r>
  <r>
    <s v="4907349391"/>
    <x v="5"/>
    <s v="12"/>
    <d v="2022-12-12T00:00:00"/>
    <x v="5"/>
    <x v="5"/>
    <s v="1020"/>
    <s v="S024"/>
    <s v="H"/>
    <n v="0"/>
    <n v="1"/>
    <x v="0"/>
    <s v="530000301358"/>
    <x v="716"/>
    <x v="5"/>
    <n v="1297"/>
    <n v="0"/>
    <x v="0"/>
  </r>
  <r>
    <s v="4907349392"/>
    <x v="5"/>
    <s v="12"/>
    <d v="2022-12-12T00:00:00"/>
    <x v="5"/>
    <x v="7"/>
    <s v="1020"/>
    <s v="S020"/>
    <s v="H"/>
    <n v="0"/>
    <n v="1"/>
    <x v="0"/>
    <s v="530000127874"/>
    <x v="220"/>
    <x v="7"/>
    <n v="8280"/>
    <n v="0"/>
    <x v="0"/>
  </r>
  <r>
    <s v="4907349397"/>
    <x v="5"/>
    <s v="12"/>
    <d v="2022-12-12T00:00:00"/>
    <x v="5"/>
    <x v="32"/>
    <s v="1020"/>
    <s v="S020"/>
    <s v="H"/>
    <n v="0"/>
    <n v="1"/>
    <x v="0"/>
    <s v="530000299294"/>
    <x v="676"/>
    <x v="32"/>
    <n v="1238"/>
    <n v="0"/>
    <x v="0"/>
  </r>
  <r>
    <s v="4907349433"/>
    <x v="5"/>
    <s v="12"/>
    <d v="2022-12-12T00:00:00"/>
    <x v="3"/>
    <x v="31"/>
    <s v="1030"/>
    <s v="S030"/>
    <s v="S"/>
    <n v="0"/>
    <n v="-2"/>
    <x v="0"/>
    <s v="530000293386"/>
    <x v="673"/>
    <x v="31"/>
    <n v="1911"/>
    <n v="0"/>
    <x v="1"/>
  </r>
  <r>
    <s v="4907349433"/>
    <x v="5"/>
    <s v="12"/>
    <d v="2022-12-12T00:00:00"/>
    <x v="3"/>
    <x v="42"/>
    <s v="1030"/>
    <s v="S030"/>
    <s v="S"/>
    <n v="0"/>
    <n v="-1"/>
    <x v="0"/>
    <s v="530000293386"/>
    <x v="673"/>
    <x v="42"/>
    <n v="2857"/>
    <n v="0"/>
    <x v="1"/>
  </r>
  <r>
    <s v="4907349509"/>
    <x v="5"/>
    <s v="12"/>
    <d v="2022-12-12T00:00:00"/>
    <x v="5"/>
    <x v="2"/>
    <s v="1020"/>
    <s v="S024"/>
    <s v="H"/>
    <n v="0"/>
    <n v="1"/>
    <x v="0"/>
    <s v="530000277316"/>
    <x v="277"/>
    <x v="2"/>
    <n v="9490"/>
    <n v="0"/>
    <x v="0"/>
  </r>
  <r>
    <s v="4907349594"/>
    <x v="5"/>
    <s v="12"/>
    <d v="2022-12-12T00:00:00"/>
    <x v="5"/>
    <x v="18"/>
    <s v="1010"/>
    <s v="S010"/>
    <s v="H"/>
    <n v="0"/>
    <n v="1"/>
    <x v="0"/>
    <s v="530000287115"/>
    <x v="692"/>
    <x v="18"/>
    <n v="52000"/>
    <n v="0"/>
    <x v="0"/>
  </r>
  <r>
    <s v="4907349595"/>
    <x v="5"/>
    <s v="12"/>
    <d v="2022-12-12T00:00:00"/>
    <x v="5"/>
    <x v="65"/>
    <s v="1010"/>
    <s v="E010"/>
    <s v="H"/>
    <n v="0"/>
    <n v="1"/>
    <x v="0"/>
    <s v="530000287115"/>
    <x v="238"/>
    <x v="65"/>
    <n v="8130"/>
    <n v="0"/>
    <x v="0"/>
  </r>
  <r>
    <s v="4907349611"/>
    <x v="5"/>
    <s v="12"/>
    <d v="2022-12-12T00:00:00"/>
    <x v="5"/>
    <x v="161"/>
    <s v="1010"/>
    <s v="S010"/>
    <s v="H"/>
    <n v="0"/>
    <n v="1"/>
    <x v="0"/>
    <s v="530000297418"/>
    <x v="634"/>
    <x v="161"/>
    <n v="4130"/>
    <n v="0"/>
    <x v="7"/>
  </r>
  <r>
    <s v="4907349734"/>
    <x v="5"/>
    <s v="12"/>
    <d v="2022-12-12T00:00:00"/>
    <x v="5"/>
    <x v="5"/>
    <s v="1017"/>
    <s v="S017"/>
    <s v="H"/>
    <n v="0"/>
    <n v="1"/>
    <x v="0"/>
    <s v="530000296830"/>
    <x v="79"/>
    <x v="5"/>
    <n v="1297"/>
    <n v="0"/>
    <x v="2"/>
  </r>
  <r>
    <s v="4907350239"/>
    <x v="5"/>
    <s v="12"/>
    <d v="2022-12-13T00:00:00"/>
    <x v="5"/>
    <x v="2"/>
    <s v="1020"/>
    <s v="S024"/>
    <s v="H"/>
    <n v="0"/>
    <n v="2"/>
    <x v="0"/>
    <s v="530000284215"/>
    <x v="721"/>
    <x v="2"/>
    <n v="9490"/>
    <n v="0"/>
    <x v="0"/>
  </r>
  <r>
    <s v="4907350307"/>
    <x v="5"/>
    <s v="12"/>
    <d v="2022-12-13T00:00:00"/>
    <x v="5"/>
    <x v="0"/>
    <s v="1050"/>
    <s v="S050"/>
    <s v="H"/>
    <n v="0"/>
    <n v="1"/>
    <x v="0"/>
    <s v="530000171617"/>
    <x v="257"/>
    <x v="0"/>
    <n v="41000"/>
    <n v="0"/>
    <x v="0"/>
  </r>
  <r>
    <s v="4907350360"/>
    <x v="5"/>
    <s v="12"/>
    <d v="2022-12-13T00:00:00"/>
    <x v="5"/>
    <x v="6"/>
    <s v="1060"/>
    <s v="E060"/>
    <s v="H"/>
    <n v="0"/>
    <n v="1"/>
    <x v="0"/>
    <s v="530000293376"/>
    <x v="653"/>
    <x v="6"/>
    <n v="1446"/>
    <n v="0"/>
    <x v="1"/>
  </r>
  <r>
    <s v="4907350378"/>
    <x v="5"/>
    <s v="12"/>
    <d v="2022-12-13T00:00:00"/>
    <x v="5"/>
    <x v="29"/>
    <s v="1060"/>
    <s v="S060"/>
    <s v="H"/>
    <n v="0"/>
    <n v="1"/>
    <x v="0"/>
    <s v="530000294547"/>
    <x v="756"/>
    <x v="29"/>
    <n v="2800"/>
    <n v="0"/>
    <x v="3"/>
  </r>
  <r>
    <s v="4907350387"/>
    <x v="5"/>
    <s v="12"/>
    <d v="2022-12-13T00:00:00"/>
    <x v="5"/>
    <x v="5"/>
    <s v="1020"/>
    <s v="S020"/>
    <s v="H"/>
    <n v="0"/>
    <n v="1"/>
    <x v="0"/>
    <s v="530000299244"/>
    <x v="79"/>
    <x v="5"/>
    <n v="1297"/>
    <n v="0"/>
    <x v="2"/>
  </r>
  <r>
    <s v="4907350556"/>
    <x v="5"/>
    <s v="12"/>
    <d v="2022-12-13T00:00:00"/>
    <x v="5"/>
    <x v="2"/>
    <s v="1010"/>
    <s v="S010"/>
    <s v="H"/>
    <n v="0"/>
    <n v="1"/>
    <x v="0"/>
    <s v="530000297013"/>
    <x v="679"/>
    <x v="2"/>
    <n v="9490"/>
    <n v="0"/>
    <x v="2"/>
  </r>
  <r>
    <s v="4907350613"/>
    <x v="5"/>
    <s v="12"/>
    <d v="2022-12-13T00:00:00"/>
    <x v="5"/>
    <x v="2"/>
    <s v="1010"/>
    <s v="S010"/>
    <s v="H"/>
    <n v="0"/>
    <n v="1"/>
    <x v="0"/>
    <s v="530000297411"/>
    <x v="679"/>
    <x v="2"/>
    <n v="9490"/>
    <n v="0"/>
    <x v="2"/>
  </r>
  <r>
    <s v="4907350615"/>
    <x v="5"/>
    <s v="12"/>
    <d v="2022-12-13T00:00:00"/>
    <x v="5"/>
    <x v="0"/>
    <s v="1010"/>
    <s v="S010"/>
    <s v="H"/>
    <n v="0"/>
    <n v="1"/>
    <x v="0"/>
    <s v="530000297419"/>
    <x v="679"/>
    <x v="0"/>
    <n v="41000"/>
    <n v="0"/>
    <x v="2"/>
  </r>
  <r>
    <s v="4907350652"/>
    <x v="5"/>
    <s v="12"/>
    <d v="2022-12-13T00:00:00"/>
    <x v="5"/>
    <x v="0"/>
    <s v="1050"/>
    <s v="S050"/>
    <s v="H"/>
    <n v="0"/>
    <n v="1"/>
    <x v="0"/>
    <s v="530000293142"/>
    <x v="670"/>
    <x v="0"/>
    <n v="41000"/>
    <n v="0"/>
    <x v="2"/>
  </r>
  <r>
    <s v="4907350661"/>
    <x v="5"/>
    <s v="12"/>
    <d v="2022-12-13T00:00:00"/>
    <x v="5"/>
    <x v="2"/>
    <s v="1050"/>
    <s v="S050"/>
    <s v="H"/>
    <n v="0"/>
    <n v="1"/>
    <x v="0"/>
    <s v="530000299120"/>
    <x v="650"/>
    <x v="2"/>
    <n v="9490"/>
    <n v="0"/>
    <x v="1"/>
  </r>
  <r>
    <s v="4907350757"/>
    <x v="5"/>
    <s v="12"/>
    <d v="2022-12-13T00:00:00"/>
    <x v="5"/>
    <x v="12"/>
    <s v="1050"/>
    <s v="S050"/>
    <s v="H"/>
    <n v="0"/>
    <n v="1"/>
    <x v="0"/>
    <s v="530000265059"/>
    <x v="382"/>
    <x v="12"/>
    <n v="10385"/>
    <n v="0"/>
    <x v="0"/>
  </r>
  <r>
    <s v="4907350759"/>
    <x v="5"/>
    <s v="12"/>
    <d v="2022-12-13T00:00:00"/>
    <x v="5"/>
    <x v="139"/>
    <s v="1010"/>
    <s v="S010"/>
    <s v="H"/>
    <n v="0"/>
    <n v="1"/>
    <x v="0"/>
    <s v="530000297861"/>
    <x v="649"/>
    <x v="139"/>
    <n v="4870"/>
    <n v="0"/>
    <x v="1"/>
  </r>
  <r>
    <s v="4907350769"/>
    <x v="5"/>
    <s v="12"/>
    <d v="2022-12-13T00:00:00"/>
    <x v="5"/>
    <x v="31"/>
    <s v="1030"/>
    <s v="S030"/>
    <s v="H"/>
    <n v="0"/>
    <n v="1"/>
    <x v="0"/>
    <s v="530000297932"/>
    <x v="642"/>
    <x v="31"/>
    <n v="1911"/>
    <n v="0"/>
    <x v="1"/>
  </r>
  <r>
    <s v="4907350879"/>
    <x v="5"/>
    <s v="12"/>
    <d v="2022-12-14T00:00:00"/>
    <x v="5"/>
    <x v="5"/>
    <s v="1020"/>
    <s v="S024"/>
    <s v="H"/>
    <n v="0"/>
    <n v="1"/>
    <x v="0"/>
    <s v="530000298354"/>
    <x v="539"/>
    <x v="5"/>
    <n v="1297"/>
    <n v="0"/>
    <x v="3"/>
  </r>
  <r>
    <s v="4907351253"/>
    <x v="5"/>
    <s v="12"/>
    <d v="2022-12-14T00:00:00"/>
    <x v="1"/>
    <x v="5"/>
    <s v="1020"/>
    <s v="S024"/>
    <s v="H"/>
    <n v="0"/>
    <n v="3"/>
    <x v="0"/>
    <s v="530000297681"/>
    <x v="6"/>
    <x v="5"/>
    <n v="1297"/>
    <n v="0"/>
    <x v="3"/>
  </r>
  <r>
    <s v="4907351258"/>
    <x v="5"/>
    <s v="12"/>
    <d v="2022-12-14T00:00:00"/>
    <x v="5"/>
    <x v="5"/>
    <s v="1020"/>
    <s v="S024"/>
    <s v="H"/>
    <n v="0"/>
    <n v="2"/>
    <x v="0"/>
    <s v="530000298185"/>
    <x v="728"/>
    <x v="5"/>
    <n v="1297"/>
    <n v="0"/>
    <x v="3"/>
  </r>
  <r>
    <s v="4907351258"/>
    <x v="5"/>
    <s v="12"/>
    <d v="2022-12-14T00:00:00"/>
    <x v="5"/>
    <x v="5"/>
    <s v="1020"/>
    <s v="S024"/>
    <s v="H"/>
    <n v="0"/>
    <n v="1"/>
    <x v="0"/>
    <s v="530000298185"/>
    <x v="728"/>
    <x v="5"/>
    <n v="1297"/>
    <n v="0"/>
    <x v="3"/>
  </r>
  <r>
    <s v="4907351272"/>
    <x v="5"/>
    <s v="12"/>
    <d v="2022-12-14T00:00:00"/>
    <x v="5"/>
    <x v="140"/>
    <s v="1030"/>
    <s v="S030"/>
    <s v="H"/>
    <n v="0"/>
    <n v="1"/>
    <x v="0"/>
    <s v="530000302640"/>
    <x v="662"/>
    <x v="140"/>
    <n v="5950"/>
    <n v="0"/>
    <x v="2"/>
  </r>
  <r>
    <s v="4907351329"/>
    <x v="5"/>
    <s v="12"/>
    <d v="2022-12-14T00:00:00"/>
    <x v="5"/>
    <x v="18"/>
    <s v="1030"/>
    <s v="S030"/>
    <s v="H"/>
    <n v="0"/>
    <n v="1"/>
    <x v="0"/>
    <s v="530000287726"/>
    <x v="662"/>
    <x v="18"/>
    <n v="52000"/>
    <n v="0"/>
    <x v="2"/>
  </r>
  <r>
    <s v="4907351330"/>
    <x v="5"/>
    <s v="12"/>
    <d v="2022-12-14T00:00:00"/>
    <x v="5"/>
    <x v="13"/>
    <s v="1030"/>
    <s v="S030"/>
    <s v="H"/>
    <n v="0"/>
    <n v="1"/>
    <x v="0"/>
    <s v="530000287727"/>
    <x v="662"/>
    <x v="13"/>
    <n v="46100"/>
    <n v="0"/>
    <x v="2"/>
  </r>
  <r>
    <s v="4907351333"/>
    <x v="5"/>
    <s v="12"/>
    <d v="2022-12-14T00:00:00"/>
    <x v="5"/>
    <x v="2"/>
    <s v="1010"/>
    <s v="S010"/>
    <s v="H"/>
    <n v="0"/>
    <n v="1"/>
    <x v="0"/>
    <s v="530000301681"/>
    <x v="679"/>
    <x v="2"/>
    <n v="9490"/>
    <n v="0"/>
    <x v="2"/>
  </r>
  <r>
    <s v="4907351367"/>
    <x v="5"/>
    <s v="12"/>
    <d v="2022-12-14T00:00:00"/>
    <x v="5"/>
    <x v="2"/>
    <s v="1010"/>
    <s v="S010"/>
    <s v="H"/>
    <n v="0"/>
    <n v="1"/>
    <x v="0"/>
    <s v="530000296944"/>
    <x v="679"/>
    <x v="2"/>
    <n v="9490"/>
    <n v="0"/>
    <x v="2"/>
  </r>
  <r>
    <s v="4907351477"/>
    <x v="5"/>
    <s v="12"/>
    <d v="2022-12-14T00:00:00"/>
    <x v="5"/>
    <x v="2"/>
    <s v="1010"/>
    <s v="S010"/>
    <s v="H"/>
    <n v="0"/>
    <n v="1"/>
    <x v="0"/>
    <s v="530000298959"/>
    <x v="650"/>
    <x v="2"/>
    <n v="9490"/>
    <n v="0"/>
    <x v="1"/>
  </r>
  <r>
    <s v="4907351665"/>
    <x v="5"/>
    <s v="12"/>
    <d v="2022-12-15T00:00:00"/>
    <x v="5"/>
    <x v="161"/>
    <s v="1010"/>
    <s v="S010"/>
    <s v="H"/>
    <n v="0"/>
    <n v="1"/>
    <x v="0"/>
    <s v="530000297969"/>
    <x v="10"/>
    <x v="161"/>
    <n v="4130"/>
    <n v="0"/>
    <x v="2"/>
  </r>
  <r>
    <s v="4907351682"/>
    <x v="5"/>
    <s v="12"/>
    <d v="2022-12-14T00:00:00"/>
    <x v="5"/>
    <x v="140"/>
    <s v="1030"/>
    <s v="S030"/>
    <s v="H"/>
    <n v="0"/>
    <n v="1"/>
    <x v="0"/>
    <s v="530000297987"/>
    <x v="676"/>
    <x v="140"/>
    <n v="5950"/>
    <n v="0"/>
    <x v="0"/>
  </r>
  <r>
    <s v="4907351690"/>
    <x v="5"/>
    <s v="12"/>
    <d v="2022-12-15T00:00:00"/>
    <x v="5"/>
    <x v="5"/>
    <s v="1050"/>
    <s v="S050"/>
    <s v="H"/>
    <n v="0"/>
    <n v="1"/>
    <x v="0"/>
    <s v="530000289145"/>
    <x v="638"/>
    <x v="5"/>
    <n v="1297"/>
    <n v="0"/>
    <x v="7"/>
  </r>
  <r>
    <s v="4907351749"/>
    <x v="5"/>
    <s v="12"/>
    <d v="2022-12-14T00:00:00"/>
    <x v="5"/>
    <x v="6"/>
    <s v="1050"/>
    <s v="S050"/>
    <s v="H"/>
    <n v="0"/>
    <n v="1"/>
    <x v="0"/>
    <s v="530000301611"/>
    <x v="666"/>
    <x v="6"/>
    <n v="1446"/>
    <n v="0"/>
    <x v="1"/>
  </r>
  <r>
    <s v="4907351760"/>
    <x v="5"/>
    <s v="12"/>
    <d v="2022-12-15T00:00:00"/>
    <x v="5"/>
    <x v="5"/>
    <s v="1020"/>
    <s v="S024"/>
    <s v="H"/>
    <n v="0"/>
    <n v="1"/>
    <x v="0"/>
    <s v="530000292466"/>
    <x v="672"/>
    <x v="5"/>
    <n v="1297"/>
    <n v="0"/>
    <x v="7"/>
  </r>
  <r>
    <s v="4907351769"/>
    <x v="5"/>
    <s v="12"/>
    <d v="2022-12-15T00:00:00"/>
    <x v="5"/>
    <x v="7"/>
    <s v="1020"/>
    <s v="S020"/>
    <s v="H"/>
    <n v="0"/>
    <n v="1"/>
    <x v="0"/>
    <s v="530000292877"/>
    <x v="645"/>
    <x v="7"/>
    <n v="8280"/>
    <n v="0"/>
    <x v="1"/>
  </r>
  <r>
    <s v="4907351794"/>
    <x v="5"/>
    <s v="12"/>
    <d v="2022-12-14T00:00:00"/>
    <x v="5"/>
    <x v="140"/>
    <s v="1030"/>
    <s v="S030"/>
    <s v="H"/>
    <n v="0"/>
    <n v="1"/>
    <x v="0"/>
    <s v="530000284857"/>
    <x v="30"/>
    <x v="140"/>
    <n v="5950"/>
    <n v="0"/>
    <x v="2"/>
  </r>
  <r>
    <s v="4907351861"/>
    <x v="5"/>
    <s v="12"/>
    <d v="2022-12-15T00:00:00"/>
    <x v="5"/>
    <x v="14"/>
    <s v="1030"/>
    <s v="S030"/>
    <s v="H"/>
    <n v="0"/>
    <n v="1"/>
    <x v="0"/>
    <s v="530000295955"/>
    <x v="673"/>
    <x v="14"/>
    <n v="50350"/>
    <n v="0"/>
    <x v="1"/>
  </r>
  <r>
    <s v="4907352006"/>
    <x v="5"/>
    <s v="12"/>
    <d v="2022-12-15T00:00:00"/>
    <x v="5"/>
    <x v="5"/>
    <s v="1020"/>
    <s v="S024"/>
    <s v="H"/>
    <n v="0"/>
    <n v="1"/>
    <x v="0"/>
    <s v="530000294965"/>
    <x v="634"/>
    <x v="5"/>
    <n v="1297"/>
    <n v="0"/>
    <x v="7"/>
  </r>
  <r>
    <s v="4907352452"/>
    <x v="5"/>
    <s v="12"/>
    <d v="2022-12-16T00:00:00"/>
    <x v="5"/>
    <x v="2"/>
    <s v="1020"/>
    <s v="S020"/>
    <s v="H"/>
    <n v="0"/>
    <n v="1"/>
    <x v="0"/>
    <s v="530000293794"/>
    <x v="691"/>
    <x v="2"/>
    <n v="9490"/>
    <n v="0"/>
    <x v="0"/>
  </r>
  <r>
    <s v="4907352453"/>
    <x v="5"/>
    <s v="12"/>
    <d v="2022-12-16T00:00:00"/>
    <x v="5"/>
    <x v="5"/>
    <s v="1080"/>
    <s v="S080"/>
    <s v="H"/>
    <n v="0"/>
    <n v="1"/>
    <x v="0"/>
    <s v="530000126114"/>
    <x v="274"/>
    <x v="5"/>
    <n v="1297"/>
    <n v="0"/>
    <x v="2"/>
  </r>
  <r>
    <s v="4907352512"/>
    <x v="5"/>
    <s v="12"/>
    <d v="2022-12-15T00:00:00"/>
    <x v="5"/>
    <x v="7"/>
    <s v="1060"/>
    <s v="S060"/>
    <s v="H"/>
    <n v="0"/>
    <n v="1"/>
    <x v="0"/>
    <s v="530000298811"/>
    <x v="667"/>
    <x v="7"/>
    <n v="8280"/>
    <n v="0"/>
    <x v="1"/>
  </r>
  <r>
    <s v="4907352861"/>
    <x v="5"/>
    <s v="12"/>
    <d v="2022-12-16T00:00:00"/>
    <x v="5"/>
    <x v="0"/>
    <s v="1050"/>
    <s v="S050"/>
    <s v="H"/>
    <n v="0"/>
    <n v="1"/>
    <x v="0"/>
    <s v="530000286900"/>
    <x v="390"/>
    <x v="0"/>
    <n v="41000"/>
    <n v="0"/>
    <x v="0"/>
  </r>
  <r>
    <s v="4907353017"/>
    <x v="5"/>
    <s v="12"/>
    <d v="2022-12-16T00:00:00"/>
    <x v="5"/>
    <x v="5"/>
    <s v="1020"/>
    <s v="S024"/>
    <s v="H"/>
    <n v="0"/>
    <n v="1"/>
    <x v="0"/>
    <s v="530000300921"/>
    <x v="700"/>
    <x v="5"/>
    <n v="1297"/>
    <n v="0"/>
    <x v="0"/>
  </r>
  <r>
    <s v="4907353161"/>
    <x v="5"/>
    <s v="12"/>
    <d v="2022-12-16T00:00:00"/>
    <x v="5"/>
    <x v="80"/>
    <s v="1096"/>
    <s v="S096"/>
    <s v="H"/>
    <n v="0"/>
    <n v="1"/>
    <x v="0"/>
    <s v="530000270406"/>
    <x v="554"/>
    <x v="80"/>
    <n v="1325"/>
    <n v="0"/>
    <x v="3"/>
  </r>
  <r>
    <s v="4907353163"/>
    <x v="5"/>
    <s v="12"/>
    <d v="2022-12-16T00:00:00"/>
    <x v="5"/>
    <x v="13"/>
    <s v="1010"/>
    <s v="S010"/>
    <s v="H"/>
    <n v="0"/>
    <n v="2"/>
    <x v="0"/>
    <s v="530000286900"/>
    <x v="390"/>
    <x v="13"/>
    <n v="46100"/>
    <n v="0"/>
    <x v="0"/>
  </r>
  <r>
    <s v="4907353481"/>
    <x v="5"/>
    <s v="12"/>
    <d v="2022-12-18T00:00:00"/>
    <x v="1"/>
    <x v="21"/>
    <s v="1060"/>
    <s v="S060"/>
    <s v="H"/>
    <n v="0"/>
    <n v="1"/>
    <x v="0"/>
    <s v="530000293390"/>
    <x v="653"/>
    <x v="21"/>
    <n v="1708"/>
    <n v="0"/>
    <x v="1"/>
  </r>
  <r>
    <s v="4907353776"/>
    <x v="5"/>
    <s v="12"/>
    <d v="2022-12-19T00:00:00"/>
    <x v="5"/>
    <x v="161"/>
    <s v="1010"/>
    <s v="S010"/>
    <s v="H"/>
    <n v="0"/>
    <n v="1"/>
    <x v="0"/>
    <s v="530000294610"/>
    <x v="634"/>
    <x v="161"/>
    <n v="4130"/>
    <n v="0"/>
    <x v="7"/>
  </r>
  <r>
    <s v="4907353802"/>
    <x v="5"/>
    <s v="12"/>
    <d v="2022-12-19T00:00:00"/>
    <x v="5"/>
    <x v="35"/>
    <s v="1010"/>
    <s v="S010"/>
    <s v="H"/>
    <n v="0"/>
    <n v="1"/>
    <x v="0"/>
    <s v="530000200164"/>
    <x v="19"/>
    <x v="35"/>
    <n v="57200"/>
    <n v="0"/>
    <x v="3"/>
  </r>
  <r>
    <s v="4907354017"/>
    <x v="5"/>
    <s v="12"/>
    <d v="2022-12-19T00:00:00"/>
    <x v="5"/>
    <x v="2"/>
    <s v="1080"/>
    <s v="S080"/>
    <s v="H"/>
    <n v="0"/>
    <n v="1"/>
    <x v="0"/>
    <s v="530000298281"/>
    <x v="695"/>
    <x v="2"/>
    <n v="9490"/>
    <n v="0"/>
    <x v="0"/>
  </r>
  <r>
    <s v="4907354396"/>
    <x v="5"/>
    <s v="12"/>
    <d v="2022-12-19T00:00:00"/>
    <x v="5"/>
    <x v="83"/>
    <s v="1096"/>
    <s v="S096"/>
    <s v="H"/>
    <n v="0"/>
    <n v="1"/>
    <x v="0"/>
    <s v="530000293786"/>
    <x v="554"/>
    <x v="83"/>
    <n v="1830"/>
    <n v="0"/>
    <x v="3"/>
  </r>
  <r>
    <s v="4907356417"/>
    <x v="5"/>
    <s v="12"/>
    <d v="2022-12-20T00:00:00"/>
    <x v="5"/>
    <x v="7"/>
    <s v="1020"/>
    <s v="S024"/>
    <s v="H"/>
    <n v="0"/>
    <n v="1"/>
    <x v="0"/>
    <s v="530000294585"/>
    <x v="746"/>
    <x v="7"/>
    <n v="8280"/>
    <n v="0"/>
    <x v="3"/>
  </r>
  <r>
    <s v="4907356593"/>
    <x v="5"/>
    <s v="12"/>
    <d v="2022-12-20T00:00:00"/>
    <x v="5"/>
    <x v="19"/>
    <s v="1020"/>
    <s v="S020"/>
    <s v="H"/>
    <n v="0"/>
    <n v="1"/>
    <x v="0"/>
    <s v="530000299262"/>
    <x v="6"/>
    <x v="19"/>
    <n v="1745"/>
    <n v="0"/>
    <x v="3"/>
  </r>
  <r>
    <s v="4907356728"/>
    <x v="5"/>
    <s v="12"/>
    <d v="2022-12-20T00:00:00"/>
    <x v="5"/>
    <x v="26"/>
    <s v="1030"/>
    <s v="S030"/>
    <s v="H"/>
    <n v="0"/>
    <n v="1"/>
    <x v="0"/>
    <s v="530000294302"/>
    <x v="650"/>
    <x v="26"/>
    <n v="9000"/>
    <n v="0"/>
    <x v="1"/>
  </r>
  <r>
    <s v="4907357055"/>
    <x v="5"/>
    <s v="12"/>
    <d v="2022-12-20T00:00:00"/>
    <x v="5"/>
    <x v="139"/>
    <s v="1010"/>
    <s v="S010"/>
    <s v="H"/>
    <n v="0"/>
    <n v="1"/>
    <x v="0"/>
    <s v="530000299772"/>
    <x v="649"/>
    <x v="139"/>
    <n v="4870"/>
    <n v="0"/>
    <x v="1"/>
  </r>
  <r>
    <s v="4907357066"/>
    <x v="5"/>
    <s v="12"/>
    <d v="2022-12-20T00:00:00"/>
    <x v="5"/>
    <x v="136"/>
    <s v="1010"/>
    <s v="S010"/>
    <s v="H"/>
    <n v="0"/>
    <n v="3"/>
    <x v="0"/>
    <s v="530000299446"/>
    <x v="641"/>
    <x v="136"/>
    <n v="5100"/>
    <n v="0"/>
    <x v="1"/>
  </r>
  <r>
    <s v="4907357172"/>
    <x v="5"/>
    <s v="12"/>
    <d v="2022-12-21T00:00:00"/>
    <x v="5"/>
    <x v="139"/>
    <s v="1050"/>
    <s v="S050"/>
    <s v="H"/>
    <n v="0"/>
    <n v="1"/>
    <x v="0"/>
    <s v="530000296857"/>
    <x v="656"/>
    <x v="139"/>
    <n v="4870"/>
    <n v="0"/>
    <x v="1"/>
  </r>
  <r>
    <s v="4907357173"/>
    <x v="5"/>
    <s v="12"/>
    <d v="2022-12-21T00:00:00"/>
    <x v="5"/>
    <x v="10"/>
    <s v="1050"/>
    <s v="S050"/>
    <s v="H"/>
    <n v="0"/>
    <n v="1"/>
    <x v="0"/>
    <s v="530000294773"/>
    <x v="650"/>
    <x v="10"/>
    <n v="42200"/>
    <n v="0"/>
    <x v="1"/>
  </r>
  <r>
    <s v="4907357325"/>
    <x v="5"/>
    <s v="12"/>
    <d v="2022-12-21T00:00:00"/>
    <x v="5"/>
    <x v="9"/>
    <s v="1020"/>
    <s v="S020"/>
    <s v="H"/>
    <n v="0"/>
    <n v="1"/>
    <x v="0"/>
    <s v="530000281102"/>
    <x v="691"/>
    <x v="9"/>
    <n v="1965"/>
    <n v="0"/>
    <x v="0"/>
  </r>
  <r>
    <s v="4907357385"/>
    <x v="5"/>
    <s v="12"/>
    <d v="2022-12-21T00:00:00"/>
    <x v="5"/>
    <x v="21"/>
    <s v="1020"/>
    <s v="S020"/>
    <s v="H"/>
    <n v="0"/>
    <n v="1"/>
    <x v="0"/>
    <s v="530000296871"/>
    <x v="639"/>
    <x v="21"/>
    <n v="1708"/>
    <n v="0"/>
    <x v="1"/>
  </r>
  <r>
    <s v="4907357462"/>
    <x v="5"/>
    <s v="12"/>
    <d v="2022-12-21T00:00:00"/>
    <x v="5"/>
    <x v="6"/>
    <s v="1060"/>
    <s v="E060"/>
    <s v="H"/>
    <n v="0"/>
    <n v="1"/>
    <x v="0"/>
    <s v="530000284362"/>
    <x v="667"/>
    <x v="6"/>
    <n v="1446"/>
    <n v="0"/>
    <x v="1"/>
  </r>
  <r>
    <s v="4907357463"/>
    <x v="5"/>
    <s v="12"/>
    <d v="2022-12-21T00:00:00"/>
    <x v="5"/>
    <x v="6"/>
    <s v="1060"/>
    <s v="E060"/>
    <s v="H"/>
    <n v="0"/>
    <n v="1"/>
    <x v="0"/>
    <s v="530000266143"/>
    <x v="133"/>
    <x v="6"/>
    <n v="1446"/>
    <n v="0"/>
    <x v="2"/>
  </r>
  <r>
    <s v="4907357464"/>
    <x v="5"/>
    <s v="12"/>
    <d v="2022-12-21T00:00:00"/>
    <x v="5"/>
    <x v="139"/>
    <s v="1060"/>
    <s v="S060"/>
    <s v="H"/>
    <n v="0"/>
    <n v="1"/>
    <x v="0"/>
    <s v="530000259401"/>
    <x v="133"/>
    <x v="139"/>
    <n v="4870"/>
    <n v="0"/>
    <x v="2"/>
  </r>
  <r>
    <s v="4907357495"/>
    <x v="5"/>
    <s v="12"/>
    <d v="2022-12-21T00:00:00"/>
    <x v="5"/>
    <x v="139"/>
    <s v="1060"/>
    <s v="S060"/>
    <s v="H"/>
    <n v="0"/>
    <n v="1"/>
    <x v="0"/>
    <s v="530000299546"/>
    <x v="667"/>
    <x v="139"/>
    <n v="4870"/>
    <n v="0"/>
    <x v="1"/>
  </r>
  <r>
    <s v="4907357521"/>
    <x v="5"/>
    <s v="12"/>
    <d v="2022-12-21T00:00:00"/>
    <x v="5"/>
    <x v="7"/>
    <s v="1060"/>
    <s v="S061"/>
    <s v="H"/>
    <n v="0"/>
    <n v="1"/>
    <x v="0"/>
    <s v="530000277366"/>
    <x v="531"/>
    <x v="7"/>
    <n v="8280"/>
    <n v="0"/>
    <x v="3"/>
  </r>
  <r>
    <s v="4907357620"/>
    <x v="5"/>
    <s v="12"/>
    <d v="2022-12-07T00:00:00"/>
    <x v="3"/>
    <x v="65"/>
    <s v="1060"/>
    <s v="S060"/>
    <s v="S"/>
    <n v="0"/>
    <n v="-1"/>
    <x v="0"/>
    <s v="530000276162"/>
    <x v="719"/>
    <x v="65"/>
    <n v="8130"/>
    <n v="0"/>
    <x v="0"/>
  </r>
  <r>
    <s v="4907357639"/>
    <x v="5"/>
    <s v="12"/>
    <d v="2022-12-21T00:00:00"/>
    <x v="5"/>
    <x v="65"/>
    <s v="1060"/>
    <s v="S060"/>
    <s v="H"/>
    <n v="0"/>
    <n v="1"/>
    <x v="0"/>
    <s v="530000298981"/>
    <x v="655"/>
    <x v="65"/>
    <n v="8130"/>
    <n v="0"/>
    <x v="1"/>
  </r>
  <r>
    <s v="4907357721"/>
    <x v="5"/>
    <s v="12"/>
    <d v="2022-12-21T00:00:00"/>
    <x v="5"/>
    <x v="48"/>
    <s v="1020"/>
    <s v="S020"/>
    <s v="H"/>
    <n v="0"/>
    <n v="1"/>
    <x v="0"/>
    <s v="530000295529"/>
    <x v="661"/>
    <x v="48"/>
    <n v="63144.15"/>
    <n v="0"/>
    <x v="1"/>
  </r>
  <r>
    <s v="4907357807"/>
    <x v="5"/>
    <s v="12"/>
    <d v="2022-12-22T00:00:00"/>
    <x v="5"/>
    <x v="2"/>
    <s v="1020"/>
    <s v="S020"/>
    <s v="H"/>
    <n v="0"/>
    <n v="1"/>
    <x v="0"/>
    <s v="530000295292"/>
    <x v="661"/>
    <x v="2"/>
    <n v="9490"/>
    <n v="0"/>
    <x v="1"/>
  </r>
  <r>
    <s v="4907357813"/>
    <x v="5"/>
    <s v="12"/>
    <d v="2022-12-21T00:00:00"/>
    <x v="5"/>
    <x v="26"/>
    <s v="1030"/>
    <s v="E030"/>
    <s v="H"/>
    <n v="0"/>
    <n v="1"/>
    <x v="0"/>
    <s v="530000298981"/>
    <x v="655"/>
    <x v="26"/>
    <n v="9000"/>
    <n v="0"/>
    <x v="1"/>
  </r>
  <r>
    <s v="4907357991"/>
    <x v="5"/>
    <s v="12"/>
    <d v="2022-12-22T00:00:00"/>
    <x v="5"/>
    <x v="5"/>
    <s v="1020"/>
    <s v="S020"/>
    <s v="H"/>
    <n v="0"/>
    <n v="3"/>
    <x v="0"/>
    <s v="530000292111"/>
    <x v="634"/>
    <x v="5"/>
    <n v="1297"/>
    <n v="0"/>
    <x v="7"/>
  </r>
  <r>
    <s v="4907357991"/>
    <x v="5"/>
    <s v="12"/>
    <d v="2022-12-22T00:00:00"/>
    <x v="5"/>
    <x v="5"/>
    <s v="1020"/>
    <s v="S020"/>
    <s v="H"/>
    <n v="0"/>
    <n v="3"/>
    <x v="0"/>
    <s v="530000292111"/>
    <x v="634"/>
    <x v="5"/>
    <n v="1297"/>
    <n v="0"/>
    <x v="7"/>
  </r>
  <r>
    <s v="4907358056"/>
    <x v="5"/>
    <s v="12"/>
    <d v="2022-12-22T00:00:00"/>
    <x v="5"/>
    <x v="7"/>
    <s v="1020"/>
    <s v="S020"/>
    <s v="H"/>
    <n v="0"/>
    <n v="1"/>
    <x v="0"/>
    <s v="530000280765"/>
    <x v="664"/>
    <x v="7"/>
    <n v="8280"/>
    <n v="0"/>
    <x v="2"/>
  </r>
  <r>
    <s v="4907358428"/>
    <x v="5"/>
    <s v="12"/>
    <d v="2022-12-22T00:00:00"/>
    <x v="5"/>
    <x v="2"/>
    <s v="1050"/>
    <s v="S050"/>
    <s v="H"/>
    <n v="0"/>
    <n v="1"/>
    <x v="0"/>
    <s v="530000294774"/>
    <x v="650"/>
    <x v="2"/>
    <n v="9490"/>
    <n v="0"/>
    <x v="1"/>
  </r>
  <r>
    <s v="4907358429"/>
    <x v="5"/>
    <s v="12"/>
    <d v="2022-12-22T00:00:00"/>
    <x v="5"/>
    <x v="7"/>
    <s v="1050"/>
    <s v="S050"/>
    <s v="H"/>
    <n v="0"/>
    <n v="1"/>
    <x v="0"/>
    <s v="530000296147"/>
    <x v="650"/>
    <x v="7"/>
    <n v="8280"/>
    <n v="0"/>
    <x v="1"/>
  </r>
  <r>
    <s v="4907358852"/>
    <x v="5"/>
    <s v="12"/>
    <d v="2022-12-27T00:00:00"/>
    <x v="5"/>
    <x v="161"/>
    <s v="1010"/>
    <s v="S010"/>
    <s v="H"/>
    <n v="0"/>
    <n v="1"/>
    <x v="0"/>
    <s v="530000298266"/>
    <x v="634"/>
    <x v="161"/>
    <n v="4130"/>
    <n v="0"/>
    <x v="7"/>
  </r>
  <r>
    <s v="4907358870"/>
    <x v="5"/>
    <s v="12"/>
    <d v="2022-12-27T00:00:00"/>
    <x v="1"/>
    <x v="5"/>
    <s v="1020"/>
    <s v="S024"/>
    <s v="H"/>
    <n v="0"/>
    <n v="1"/>
    <x v="0"/>
    <s v="530000298210"/>
    <x v="323"/>
    <x v="5"/>
    <n v="1297"/>
    <n v="0"/>
    <x v="3"/>
  </r>
  <r>
    <s v="4907358898"/>
    <x v="5"/>
    <s v="12"/>
    <d v="2022-12-27T00:00:00"/>
    <x v="5"/>
    <x v="0"/>
    <s v="1030"/>
    <s v="S030"/>
    <s v="H"/>
    <n v="0"/>
    <n v="1"/>
    <x v="0"/>
    <s v="530000280112"/>
    <x v="681"/>
    <x v="0"/>
    <n v="41000"/>
    <n v="0"/>
    <x v="0"/>
  </r>
  <r>
    <s v="4907358908"/>
    <x v="5"/>
    <s v="12"/>
    <d v="2022-12-27T00:00:00"/>
    <x v="5"/>
    <x v="13"/>
    <s v="1010"/>
    <s v="S010"/>
    <s v="H"/>
    <n v="0"/>
    <n v="1"/>
    <x v="0"/>
    <s v="530000224652"/>
    <x v="558"/>
    <x v="13"/>
    <n v="46100"/>
    <n v="0"/>
    <x v="0"/>
  </r>
  <r>
    <s v="4907358909"/>
    <x v="5"/>
    <s v="12"/>
    <d v="2022-12-27T00:00:00"/>
    <x v="5"/>
    <x v="10"/>
    <s v="1010"/>
    <s v="S010"/>
    <s v="H"/>
    <n v="0"/>
    <n v="1"/>
    <x v="0"/>
    <s v="530000247702"/>
    <x v="388"/>
    <x v="10"/>
    <n v="42200"/>
    <n v="0"/>
    <x v="0"/>
  </r>
  <r>
    <s v="4907358911"/>
    <x v="5"/>
    <s v="12"/>
    <d v="2022-12-27T00:00:00"/>
    <x v="5"/>
    <x v="5"/>
    <s v="1020"/>
    <s v="S024"/>
    <s v="H"/>
    <n v="0"/>
    <n v="1"/>
    <x v="0"/>
    <s v="4288392"/>
    <x v="672"/>
    <x v="5"/>
    <n v="1297"/>
    <n v="0"/>
    <x v="7"/>
  </r>
  <r>
    <s v="4907359014"/>
    <x v="5"/>
    <s v="12"/>
    <d v="2022-12-27T00:00:00"/>
    <x v="5"/>
    <x v="0"/>
    <s v="1030"/>
    <s v="S030"/>
    <s v="H"/>
    <n v="0"/>
    <n v="1"/>
    <x v="0"/>
    <s v="530000247702"/>
    <x v="388"/>
    <x v="0"/>
    <n v="41000"/>
    <n v="0"/>
    <x v="0"/>
  </r>
  <r>
    <s v="4907359031"/>
    <x v="5"/>
    <s v="12"/>
    <d v="2022-12-27T00:00:00"/>
    <x v="5"/>
    <x v="65"/>
    <s v="1010"/>
    <s v="S010"/>
    <s v="H"/>
    <n v="0"/>
    <n v="1"/>
    <x v="0"/>
    <s v="530000292813"/>
    <x v="732"/>
    <x v="65"/>
    <n v="8130"/>
    <n v="0"/>
    <x v="0"/>
  </r>
  <r>
    <s v="4907359112"/>
    <x v="5"/>
    <s v="12"/>
    <d v="2022-12-27T00:00:00"/>
    <x v="5"/>
    <x v="7"/>
    <s v="1010"/>
    <s v="S010"/>
    <s v="H"/>
    <n v="0"/>
    <n v="1"/>
    <x v="0"/>
    <s v="530000296608"/>
    <x v="675"/>
    <x v="7"/>
    <n v="8280"/>
    <n v="0"/>
    <x v="1"/>
  </r>
  <r>
    <s v="4907359122"/>
    <x v="5"/>
    <s v="12"/>
    <d v="2022-12-27T00:00:00"/>
    <x v="5"/>
    <x v="2"/>
    <s v="1080"/>
    <s v="S080"/>
    <s v="H"/>
    <n v="0"/>
    <n v="1"/>
    <x v="0"/>
    <s v="530000298282"/>
    <x v="695"/>
    <x v="2"/>
    <n v="9490"/>
    <n v="0"/>
    <x v="0"/>
  </r>
  <r>
    <s v="4907359122"/>
    <x v="5"/>
    <s v="12"/>
    <d v="2022-12-27T00:00:00"/>
    <x v="5"/>
    <x v="7"/>
    <s v="1080"/>
    <s v="S080"/>
    <s v="H"/>
    <n v="0"/>
    <n v="1"/>
    <x v="0"/>
    <s v="530000298282"/>
    <x v="695"/>
    <x v="7"/>
    <n v="8280"/>
    <n v="0"/>
    <x v="0"/>
  </r>
  <r>
    <s v="4907359123"/>
    <x v="5"/>
    <s v="12"/>
    <d v="2022-12-27T00:00:00"/>
    <x v="5"/>
    <x v="6"/>
    <s v="1080"/>
    <s v="S080"/>
    <s v="H"/>
    <n v="0"/>
    <n v="1"/>
    <x v="0"/>
    <s v="530000302887"/>
    <x v="678"/>
    <x v="6"/>
    <n v="1446"/>
    <n v="0"/>
    <x v="2"/>
  </r>
  <r>
    <s v="4907359192"/>
    <x v="5"/>
    <s v="12"/>
    <d v="2022-12-27T00:00:00"/>
    <x v="5"/>
    <x v="0"/>
    <s v="1020"/>
    <s v="S020"/>
    <s v="H"/>
    <n v="0"/>
    <n v="1"/>
    <x v="0"/>
    <s v="530000288658"/>
    <x v="692"/>
    <x v="0"/>
    <n v="41000"/>
    <n v="0"/>
    <x v="0"/>
  </r>
  <r>
    <s v="4907359193"/>
    <x v="5"/>
    <s v="12"/>
    <d v="2022-12-27T00:00:00"/>
    <x v="5"/>
    <x v="5"/>
    <s v="1020"/>
    <s v="S024"/>
    <s v="H"/>
    <n v="0"/>
    <n v="1"/>
    <x v="0"/>
    <s v="530000295068"/>
    <x v="688"/>
    <x v="5"/>
    <n v="1297"/>
    <n v="0"/>
    <x v="0"/>
  </r>
  <r>
    <s v="4907359195"/>
    <x v="5"/>
    <s v="12"/>
    <d v="2022-12-27T00:00:00"/>
    <x v="5"/>
    <x v="16"/>
    <s v="1020"/>
    <s v="S020"/>
    <s v="H"/>
    <n v="0"/>
    <n v="3"/>
    <x v="0"/>
    <s v="530000290163"/>
    <x v="700"/>
    <x v="16"/>
    <n v="1778"/>
    <n v="0"/>
    <x v="0"/>
  </r>
  <r>
    <s v="4907359270"/>
    <x v="5"/>
    <s v="12"/>
    <d v="2022-12-28T00:00:00"/>
    <x v="5"/>
    <x v="31"/>
    <s v="1030"/>
    <s v="S030"/>
    <s v="H"/>
    <n v="0"/>
    <n v="1"/>
    <x v="0"/>
    <s v="530000303096"/>
    <x v="642"/>
    <x v="31"/>
    <n v="1911"/>
    <n v="0"/>
    <x v="1"/>
  </r>
  <r>
    <s v="4907359328"/>
    <x v="5"/>
    <s v="12"/>
    <d v="2022-12-27T00:00:00"/>
    <x v="5"/>
    <x v="42"/>
    <s v="1050"/>
    <s v="S050"/>
    <s v="H"/>
    <n v="0"/>
    <n v="1"/>
    <x v="0"/>
    <s v="530000297227"/>
    <x v="656"/>
    <x v="42"/>
    <n v="2857"/>
    <n v="0"/>
    <x v="1"/>
  </r>
  <r>
    <s v="4907359334"/>
    <x v="5"/>
    <s v="12"/>
    <d v="2022-12-27T00:00:00"/>
    <x v="5"/>
    <x v="5"/>
    <s v="1020"/>
    <s v="S020"/>
    <s v="H"/>
    <n v="0"/>
    <n v="1"/>
    <x v="0"/>
    <s v="530000300557"/>
    <x v="640"/>
    <x v="5"/>
    <n v="1297"/>
    <n v="0"/>
    <x v="2"/>
  </r>
  <r>
    <s v="4907359605"/>
    <x v="5"/>
    <s v="12"/>
    <d v="2022-12-28T00:00:00"/>
    <x v="5"/>
    <x v="5"/>
    <s v="1017"/>
    <s v="S017"/>
    <s v="H"/>
    <n v="0"/>
    <n v="1"/>
    <x v="0"/>
    <s v="530000296880"/>
    <x v="79"/>
    <x v="5"/>
    <n v="1297"/>
    <n v="0"/>
    <x v="2"/>
  </r>
  <r>
    <s v="4907359630"/>
    <x v="5"/>
    <s v="12"/>
    <d v="2022-12-28T00:00:00"/>
    <x v="5"/>
    <x v="5"/>
    <s v="1060"/>
    <s v="S060"/>
    <s v="H"/>
    <n v="0"/>
    <n v="3"/>
    <x v="0"/>
    <s v="530000291028"/>
    <x v="638"/>
    <x v="5"/>
    <n v="1297"/>
    <n v="0"/>
    <x v="7"/>
  </r>
  <r>
    <s v="4907359631"/>
    <x v="5"/>
    <s v="12"/>
    <d v="2022-12-28T00:00:00"/>
    <x v="5"/>
    <x v="29"/>
    <s v="1017"/>
    <s v="S017"/>
    <s v="H"/>
    <n v="0"/>
    <n v="3"/>
    <x v="0"/>
    <s v="530000302030"/>
    <x v="757"/>
    <x v="29"/>
    <n v="2800"/>
    <n v="0"/>
    <x v="3"/>
  </r>
  <r>
    <s v="4907359816"/>
    <x v="5"/>
    <s v="12"/>
    <d v="2022-12-28T00:00:00"/>
    <x v="5"/>
    <x v="26"/>
    <s v="1030"/>
    <s v="E030"/>
    <s v="H"/>
    <n v="0"/>
    <n v="2"/>
    <x v="0"/>
    <s v="530000299161"/>
    <x v="674"/>
    <x v="26"/>
    <n v="9000"/>
    <n v="0"/>
    <x v="1"/>
  </r>
  <r>
    <s v="4907359824"/>
    <x v="5"/>
    <s v="12"/>
    <d v="2022-12-28T00:00:00"/>
    <x v="5"/>
    <x v="10"/>
    <s v="1060"/>
    <s v="S060"/>
    <s v="H"/>
    <n v="0"/>
    <n v="1"/>
    <x v="0"/>
    <s v="530000280111"/>
    <x v="665"/>
    <x v="10"/>
    <n v="42200"/>
    <n v="0"/>
    <x v="2"/>
  </r>
  <r>
    <s v="4907359930"/>
    <x v="5"/>
    <s v="12"/>
    <d v="2022-12-28T00:00:00"/>
    <x v="5"/>
    <x v="6"/>
    <s v="1080"/>
    <s v="S080"/>
    <s v="H"/>
    <n v="0"/>
    <n v="1"/>
    <x v="0"/>
    <s v="530000224317"/>
    <x v="660"/>
    <x v="6"/>
    <n v="1446"/>
    <n v="0"/>
    <x v="1"/>
  </r>
  <r>
    <s v="4907359951"/>
    <x v="5"/>
    <s v="12"/>
    <d v="2022-12-28T00:00:00"/>
    <x v="5"/>
    <x v="31"/>
    <s v="1030"/>
    <s v="S030"/>
    <s v="H"/>
    <n v="0"/>
    <n v="1"/>
    <x v="0"/>
    <s v="530000303440"/>
    <x v="642"/>
    <x v="31"/>
    <n v="1911"/>
    <n v="0"/>
    <x v="1"/>
  </r>
  <r>
    <s v="4907360112"/>
    <x v="5"/>
    <s v="12"/>
    <d v="2022-12-28T00:00:00"/>
    <x v="3"/>
    <x v="31"/>
    <s v="1030"/>
    <s v="S030"/>
    <s v="S"/>
    <n v="0"/>
    <n v="-1"/>
    <x v="0"/>
    <s v="530000303440"/>
    <x v="642"/>
    <x v="31"/>
    <n v="1911"/>
    <n v="0"/>
    <x v="1"/>
  </r>
  <r>
    <s v="4907360122"/>
    <x v="5"/>
    <s v="12"/>
    <d v="2022-12-29T00:00:00"/>
    <x v="5"/>
    <x v="76"/>
    <s v="1050"/>
    <s v="S050"/>
    <s v="H"/>
    <n v="0"/>
    <n v="1"/>
    <x v="0"/>
    <s v="530000302473"/>
    <x v="650"/>
    <x v="76"/>
    <n v="0"/>
    <n v="0"/>
    <x v="1"/>
  </r>
  <r>
    <s v="4907360122"/>
    <x v="5"/>
    <s v="12"/>
    <d v="2022-12-29T00:00:00"/>
    <x v="5"/>
    <x v="2"/>
    <s v="1050"/>
    <s v="S050"/>
    <s v="H"/>
    <n v="0"/>
    <n v="1"/>
    <x v="0"/>
    <s v="530000302473"/>
    <x v="650"/>
    <x v="2"/>
    <n v="9490"/>
    <n v="0"/>
    <x v="1"/>
  </r>
  <r>
    <s v="4907360209"/>
    <x v="5"/>
    <s v="12"/>
    <d v="2022-12-29T00:00:00"/>
    <x v="5"/>
    <x v="161"/>
    <s v="1010"/>
    <s v="S010"/>
    <s v="H"/>
    <n v="0"/>
    <n v="1"/>
    <x v="0"/>
    <s v="530000294479"/>
    <x v="712"/>
    <x v="161"/>
    <n v="4130"/>
    <n v="0"/>
    <x v="7"/>
  </r>
  <r>
    <s v="4907360210"/>
    <x v="5"/>
    <s v="12"/>
    <d v="2022-12-29T00:00:00"/>
    <x v="5"/>
    <x v="5"/>
    <s v="1020"/>
    <s v="S024"/>
    <s v="H"/>
    <n v="0"/>
    <n v="1"/>
    <x v="0"/>
    <s v="530000301749"/>
    <x v="634"/>
    <x v="5"/>
    <n v="1297"/>
    <n v="0"/>
    <x v="7"/>
  </r>
  <r>
    <s v="4907360246"/>
    <x v="5"/>
    <s v="12"/>
    <d v="2022-12-29T00:00:00"/>
    <x v="5"/>
    <x v="6"/>
    <s v="1080"/>
    <s v="S080"/>
    <s v="H"/>
    <n v="0"/>
    <n v="1"/>
    <x v="0"/>
    <s v="530000298117"/>
    <x v="678"/>
    <x v="6"/>
    <n v="1446"/>
    <n v="0"/>
    <x v="2"/>
  </r>
  <r>
    <s v="4907360308"/>
    <x v="5"/>
    <s v="12"/>
    <d v="2022-12-29T00:00:00"/>
    <x v="5"/>
    <x v="22"/>
    <s v="1010"/>
    <s v="S010"/>
    <s v="H"/>
    <n v="0"/>
    <n v="3"/>
    <x v="0"/>
    <s v="530000301749"/>
    <x v="634"/>
    <x v="22"/>
    <n v="1334"/>
    <n v="0"/>
    <x v="7"/>
  </r>
  <r>
    <s v="4907360810"/>
    <x v="5"/>
    <s v="12"/>
    <d v="2022-12-30T00:00:00"/>
    <x v="5"/>
    <x v="7"/>
    <s v="1060"/>
    <s v="S060"/>
    <s v="H"/>
    <n v="0"/>
    <n v="1"/>
    <x v="0"/>
    <s v="530000280692"/>
    <x v="665"/>
    <x v="7"/>
    <n v="8280"/>
    <n v="0"/>
    <x v="2"/>
  </r>
  <r>
    <s v="4907360816"/>
    <x v="5"/>
    <s v="12"/>
    <d v="2022-12-29T00:00:00"/>
    <x v="5"/>
    <x v="58"/>
    <s v="1050"/>
    <s v="S050"/>
    <s v="H"/>
    <n v="0"/>
    <n v="1"/>
    <x v="0"/>
    <s v="530000296627"/>
    <x v="650"/>
    <x v="58"/>
    <n v="0"/>
    <n v="0"/>
    <x v="1"/>
  </r>
  <r>
    <s v="4907360910"/>
    <x v="5"/>
    <s v="12"/>
    <d v="2022-12-29T00:00:00"/>
    <x v="5"/>
    <x v="2"/>
    <s v="1010"/>
    <s v="S010"/>
    <s v="H"/>
    <n v="0"/>
    <n v="1"/>
    <x v="0"/>
    <s v="530000292698"/>
    <x v="643"/>
    <x v="2"/>
    <n v="9490"/>
    <n v="0"/>
    <x v="1"/>
  </r>
  <r>
    <s v="4907360921"/>
    <x v="5"/>
    <s v="12"/>
    <d v="2022-12-29T00:00:00"/>
    <x v="5"/>
    <x v="31"/>
    <s v="1010"/>
    <s v="S010"/>
    <s v="H"/>
    <n v="0"/>
    <n v="1"/>
    <x v="0"/>
    <s v="530000299930"/>
    <x v="649"/>
    <x v="31"/>
    <n v="1911"/>
    <n v="0"/>
    <x v="1"/>
  </r>
  <r>
    <s v="4907361026"/>
    <x v="5"/>
    <s v="12"/>
    <d v="2022-12-30T00:00:00"/>
    <x v="5"/>
    <x v="139"/>
    <s v="1010"/>
    <s v="S010"/>
    <s v="H"/>
    <n v="0"/>
    <n v="1"/>
    <x v="0"/>
    <s v="530000296906"/>
    <x v="634"/>
    <x v="139"/>
    <n v="4870"/>
    <n v="0"/>
    <x v="7"/>
  </r>
  <r>
    <s v="4907361057"/>
    <x v="5"/>
    <s v="12"/>
    <d v="2022-12-30T00:00:00"/>
    <x v="5"/>
    <x v="7"/>
    <s v="1060"/>
    <s v="S060"/>
    <s v="H"/>
    <n v="0"/>
    <n v="1"/>
    <x v="0"/>
    <s v="530000280142"/>
    <x v="665"/>
    <x v="7"/>
    <n v="8280"/>
    <n v="0"/>
    <x v="2"/>
  </r>
  <r>
    <s v="4907361058"/>
    <x v="5"/>
    <s v="12"/>
    <d v="2022-12-30T00:00:00"/>
    <x v="5"/>
    <x v="2"/>
    <s v="1060"/>
    <s v="S060"/>
    <s v="H"/>
    <n v="0"/>
    <n v="1"/>
    <x v="0"/>
    <s v="530000280440"/>
    <x v="665"/>
    <x v="2"/>
    <n v="9490"/>
    <n v="0"/>
    <x v="2"/>
  </r>
  <r>
    <s v="4907361060"/>
    <x v="5"/>
    <s v="12"/>
    <d v="2022-12-30T00:00:00"/>
    <x v="5"/>
    <x v="17"/>
    <s v="1010"/>
    <s v="S010"/>
    <s v="H"/>
    <n v="0"/>
    <n v="1"/>
    <x v="0"/>
    <s v="530000279946"/>
    <x v="732"/>
    <x v="17"/>
    <n v="43365"/>
    <n v="0"/>
    <x v="0"/>
  </r>
  <r>
    <s v="4907361075"/>
    <x v="5"/>
    <s v="12"/>
    <d v="2022-12-30T00:00:00"/>
    <x v="5"/>
    <x v="7"/>
    <s v="1060"/>
    <s v="S060"/>
    <s v="H"/>
    <n v="0"/>
    <n v="1"/>
    <x v="0"/>
    <s v="530000276675"/>
    <x v="665"/>
    <x v="7"/>
    <n v="8280"/>
    <n v="0"/>
    <x v="2"/>
  </r>
  <r>
    <s v="4907361086"/>
    <x v="5"/>
    <s v="12"/>
    <d v="2022-12-30T00:00:00"/>
    <x v="5"/>
    <x v="12"/>
    <s v="1060"/>
    <s v="S060"/>
    <s v="H"/>
    <n v="0"/>
    <n v="1"/>
    <x v="0"/>
    <s v="530000280659"/>
    <x v="665"/>
    <x v="12"/>
    <n v="10385"/>
    <n v="0"/>
    <x v="2"/>
  </r>
  <r>
    <s v="4907361089"/>
    <x v="5"/>
    <s v="12"/>
    <d v="2022-12-30T00:00:00"/>
    <x v="5"/>
    <x v="17"/>
    <s v="1010"/>
    <s v="S010"/>
    <s v="H"/>
    <n v="0"/>
    <n v="1"/>
    <x v="0"/>
    <s v="530000239612"/>
    <x v="732"/>
    <x v="17"/>
    <n v="43365"/>
    <n v="0"/>
    <x v="0"/>
  </r>
  <r>
    <s v="4907361120"/>
    <x v="5"/>
    <s v="12"/>
    <d v="2022-12-30T00:00:00"/>
    <x v="5"/>
    <x v="140"/>
    <s v="1030"/>
    <s v="S030"/>
    <s v="H"/>
    <n v="0"/>
    <n v="1"/>
    <x v="0"/>
    <s v="530000303391"/>
    <x v="642"/>
    <x v="140"/>
    <n v="5950"/>
    <n v="0"/>
    <x v="1"/>
  </r>
  <r>
    <s v="4907361154"/>
    <x v="5"/>
    <s v="12"/>
    <d v="2022-12-30T00:00:00"/>
    <x v="5"/>
    <x v="65"/>
    <s v="1010"/>
    <s v="E010"/>
    <s v="H"/>
    <n v="0"/>
    <n v="1"/>
    <x v="0"/>
    <s v="530000263078"/>
    <x v="390"/>
    <x v="65"/>
    <n v="8130"/>
    <n v="0"/>
    <x v="0"/>
  </r>
  <r>
    <s v="4907361175"/>
    <x v="5"/>
    <s v="12"/>
    <d v="2022-12-30T00:00:00"/>
    <x v="5"/>
    <x v="2"/>
    <s v="1017"/>
    <s v="S017"/>
    <s v="H"/>
    <n v="0"/>
    <n v="1"/>
    <x v="0"/>
    <s v="530000295990"/>
    <x v="661"/>
    <x v="2"/>
    <n v="9490"/>
    <n v="0"/>
    <x v="1"/>
  </r>
  <r>
    <s v="4907361186"/>
    <x v="5"/>
    <s v="12"/>
    <d v="2022-12-30T00:00:00"/>
    <x v="5"/>
    <x v="2"/>
    <s v="1010"/>
    <s v="S010"/>
    <s v="H"/>
    <n v="0"/>
    <n v="1"/>
    <x v="0"/>
    <s v="530000300040"/>
    <x v="679"/>
    <x v="2"/>
    <n v="9490"/>
    <n v="0"/>
    <x v="2"/>
  </r>
  <r>
    <s v="4907361286"/>
    <x v="5"/>
    <s v="12"/>
    <d v="2022-12-30T00:00:00"/>
    <x v="5"/>
    <x v="7"/>
    <s v="1010"/>
    <s v="S010"/>
    <s v="H"/>
    <n v="0"/>
    <n v="1"/>
    <x v="0"/>
    <s v="530000301745"/>
    <x v="679"/>
    <x v="7"/>
    <n v="8280"/>
    <n v="0"/>
    <x v="2"/>
  </r>
  <r>
    <s v="4907361338"/>
    <x v="5"/>
    <s v="12"/>
    <d v="2022-12-30T00:00:00"/>
    <x v="5"/>
    <x v="55"/>
    <s v="1010"/>
    <s v="S010"/>
    <s v="H"/>
    <n v="0"/>
    <n v="1"/>
    <x v="0"/>
    <s v="530000294743"/>
    <x v="679"/>
    <x v="55"/>
    <n v="9800"/>
    <n v="0"/>
    <x v="2"/>
  </r>
  <r>
    <s v="4907361341"/>
    <x v="5"/>
    <s v="12"/>
    <d v="2022-12-30T00:00:00"/>
    <x v="5"/>
    <x v="7"/>
    <s v="1010"/>
    <s v="S010"/>
    <s v="H"/>
    <n v="0"/>
    <n v="1"/>
    <x v="0"/>
    <s v="530000297324"/>
    <x v="679"/>
    <x v="7"/>
    <n v="8280"/>
    <n v="0"/>
    <x v="2"/>
  </r>
  <r>
    <s v="4907362691"/>
    <x v="6"/>
    <s v="1"/>
    <d v="2023-01-01T00:00:00"/>
    <x v="5"/>
    <x v="48"/>
    <s v="1096"/>
    <s v="S096"/>
    <s v="H"/>
    <n v="0"/>
    <n v="1"/>
    <x v="0"/>
    <s v="530000280068"/>
    <x v="715"/>
    <x v="48"/>
    <n v="63144.15"/>
    <n v="0"/>
    <x v="0"/>
  </r>
  <r>
    <s v="4907362696"/>
    <x v="6"/>
    <s v="1"/>
    <d v="2023-01-03T00:00:00"/>
    <x v="5"/>
    <x v="4"/>
    <s v="1020"/>
    <s v="S024"/>
    <s v="H"/>
    <n v="0"/>
    <n v="1"/>
    <x v="0"/>
    <s v="530000279746"/>
    <x v="637"/>
    <x v="4"/>
    <n v="107120"/>
    <n v="0"/>
    <x v="1"/>
  </r>
  <r>
    <s v="4907362697"/>
    <x v="6"/>
    <s v="1"/>
    <d v="2023-01-03T00:00:00"/>
    <x v="5"/>
    <x v="7"/>
    <s v="1020"/>
    <s v="S020"/>
    <s v="H"/>
    <n v="0"/>
    <n v="1"/>
    <x v="0"/>
    <s v="530000288265"/>
    <x v="573"/>
    <x v="7"/>
    <n v="8280"/>
    <n v="0"/>
    <x v="0"/>
  </r>
  <r>
    <s v="4907362704"/>
    <x v="6"/>
    <s v="1"/>
    <d v="2023-01-01T00:00:00"/>
    <x v="5"/>
    <x v="32"/>
    <s v="1020"/>
    <s v="E020"/>
    <s v="H"/>
    <n v="0"/>
    <n v="1"/>
    <x v="0"/>
    <s v="530000300009"/>
    <x v="676"/>
    <x v="32"/>
    <n v="1238"/>
    <n v="0"/>
    <x v="0"/>
  </r>
  <r>
    <s v="4907362706"/>
    <x v="6"/>
    <s v="1"/>
    <d v="2023-01-02T00:00:00"/>
    <x v="5"/>
    <x v="19"/>
    <s v="1020"/>
    <s v="S020"/>
    <s v="H"/>
    <n v="0"/>
    <n v="1"/>
    <x v="0"/>
    <s v="530000297754"/>
    <x v="645"/>
    <x v="19"/>
    <n v="1745"/>
    <n v="0"/>
    <x v="1"/>
  </r>
  <r>
    <s v="4907362751"/>
    <x v="6"/>
    <s v="1"/>
    <d v="2023-01-01T00:00:00"/>
    <x v="5"/>
    <x v="31"/>
    <s v="1010"/>
    <s v="S010"/>
    <s v="H"/>
    <n v="0"/>
    <n v="1"/>
    <x v="0"/>
    <s v="530000300017"/>
    <x v="649"/>
    <x v="31"/>
    <n v="1911"/>
    <n v="0"/>
    <x v="1"/>
  </r>
  <r>
    <s v="4907362829"/>
    <x v="6"/>
    <s v="1"/>
    <d v="2023-01-02T00:00:00"/>
    <x v="5"/>
    <x v="14"/>
    <s v="1030"/>
    <s v="S030"/>
    <s v="H"/>
    <n v="0"/>
    <n v="1"/>
    <x v="0"/>
    <s v="530000296024"/>
    <x v="758"/>
    <x v="14"/>
    <n v="50350"/>
    <n v="0"/>
    <x v="1"/>
  </r>
  <r>
    <s v="4907362894"/>
    <x v="6"/>
    <s v="1"/>
    <d v="2023-01-03T00:00:00"/>
    <x v="5"/>
    <x v="32"/>
    <s v="1017"/>
    <s v="S017"/>
    <s v="H"/>
    <n v="0"/>
    <n v="1"/>
    <x v="0"/>
    <s v="530000290821"/>
    <x v="639"/>
    <x v="32"/>
    <n v="1238"/>
    <n v="0"/>
    <x v="1"/>
  </r>
  <r>
    <s v="4907362955"/>
    <x v="6"/>
    <s v="1"/>
    <d v="2023-01-03T00:00:00"/>
    <x v="5"/>
    <x v="5"/>
    <s v="1020"/>
    <s v="S024"/>
    <s v="H"/>
    <n v="0"/>
    <n v="1"/>
    <x v="0"/>
    <s v="530000285441"/>
    <x v="731"/>
    <x v="5"/>
    <n v="1297"/>
    <n v="0"/>
    <x v="0"/>
  </r>
  <r>
    <s v="4907362995"/>
    <x v="6"/>
    <s v="1"/>
    <d v="2023-01-03T00:00:00"/>
    <x v="5"/>
    <x v="5"/>
    <s v="1020"/>
    <s v="S024"/>
    <s v="H"/>
    <n v="0"/>
    <n v="5"/>
    <x v="0"/>
    <s v="530000298274"/>
    <x v="634"/>
    <x v="5"/>
    <n v="1297"/>
    <n v="0"/>
    <x v="7"/>
  </r>
  <r>
    <s v="4907362996"/>
    <x v="6"/>
    <s v="1"/>
    <d v="2023-01-03T00:00:00"/>
    <x v="5"/>
    <x v="5"/>
    <s v="1020"/>
    <s v="S024"/>
    <s v="H"/>
    <n v="0"/>
    <n v="2"/>
    <x v="0"/>
    <s v="530000294175"/>
    <x v="634"/>
    <x v="5"/>
    <n v="1297"/>
    <n v="0"/>
    <x v="7"/>
  </r>
  <r>
    <s v="4907363012"/>
    <x v="6"/>
    <s v="1"/>
    <d v="2023-01-03T00:00:00"/>
    <x v="5"/>
    <x v="65"/>
    <s v="1010"/>
    <s v="E010"/>
    <s v="H"/>
    <n v="0"/>
    <n v="1"/>
    <x v="0"/>
    <s v="530000208795"/>
    <x v="316"/>
    <x v="65"/>
    <n v="8130"/>
    <n v="0"/>
    <x v="0"/>
  </r>
  <r>
    <s v="4907363024"/>
    <x v="6"/>
    <s v="1"/>
    <d v="2023-01-03T00:00:00"/>
    <x v="5"/>
    <x v="4"/>
    <s v="1020"/>
    <s v="S024"/>
    <s v="H"/>
    <n v="0"/>
    <n v="1"/>
    <x v="0"/>
    <s v="530000279746"/>
    <x v="637"/>
    <x v="4"/>
    <n v="107120"/>
    <n v="0"/>
    <x v="1"/>
  </r>
  <r>
    <s v="4907363148"/>
    <x v="6"/>
    <s v="1"/>
    <d v="2023-01-03T00:00:00"/>
    <x v="5"/>
    <x v="13"/>
    <s v="1010"/>
    <s v="S010"/>
    <s v="H"/>
    <n v="0"/>
    <n v="1"/>
    <x v="0"/>
    <s v="530000285291"/>
    <x v="681"/>
    <x v="13"/>
    <n v="46100"/>
    <n v="0"/>
    <x v="0"/>
  </r>
  <r>
    <s v="4907363220"/>
    <x v="6"/>
    <s v="1"/>
    <d v="2023-01-03T00:00:00"/>
    <x v="5"/>
    <x v="28"/>
    <s v="1010"/>
    <s v="S010"/>
    <s v="H"/>
    <n v="0"/>
    <n v="1"/>
    <x v="0"/>
    <s v="530000282779"/>
    <x v="561"/>
    <x v="28"/>
    <n v="44820"/>
    <n v="0"/>
    <x v="0"/>
  </r>
  <r>
    <s v="4907363222"/>
    <x v="6"/>
    <s v="1"/>
    <d v="2023-01-03T00:00:00"/>
    <x v="5"/>
    <x v="2"/>
    <s v="1010"/>
    <s v="S010"/>
    <s v="H"/>
    <n v="0"/>
    <n v="1"/>
    <x v="0"/>
    <s v="530000303255"/>
    <x v="643"/>
    <x v="2"/>
    <n v="9490"/>
    <n v="0"/>
    <x v="1"/>
  </r>
  <r>
    <s v="4907363277"/>
    <x v="6"/>
    <s v="1"/>
    <d v="2023-01-03T00:00:00"/>
    <x v="5"/>
    <x v="6"/>
    <s v="1017"/>
    <s v="S017"/>
    <s v="H"/>
    <n v="0"/>
    <n v="1"/>
    <x v="0"/>
    <s v="530000300647"/>
    <x v="691"/>
    <x v="6"/>
    <n v="1446"/>
    <n v="0"/>
    <x v="0"/>
  </r>
  <r>
    <s v="4907363291"/>
    <x v="6"/>
    <s v="1"/>
    <d v="2023-01-03T00:00:00"/>
    <x v="5"/>
    <x v="17"/>
    <s v="1010"/>
    <s v="S010"/>
    <s v="H"/>
    <n v="0"/>
    <n v="1"/>
    <x v="0"/>
    <s v="530000275726"/>
    <x v="257"/>
    <x v="17"/>
    <n v="43365"/>
    <n v="0"/>
    <x v="0"/>
  </r>
  <r>
    <s v="4907363494"/>
    <x v="6"/>
    <s v="1"/>
    <d v="2023-01-03T00:00:00"/>
    <x v="5"/>
    <x v="10"/>
    <s v="1050"/>
    <s v="S050"/>
    <s v="H"/>
    <n v="0"/>
    <n v="1"/>
    <x v="0"/>
    <s v="530000295678"/>
    <x v="670"/>
    <x v="10"/>
    <n v="42200"/>
    <n v="0"/>
    <x v="2"/>
  </r>
  <r>
    <s v="4907363671"/>
    <x v="6"/>
    <s v="1"/>
    <d v="2023-01-04T00:00:00"/>
    <x v="5"/>
    <x v="64"/>
    <s v="1030"/>
    <s v="S030"/>
    <s v="H"/>
    <n v="0"/>
    <n v="1"/>
    <x v="0"/>
    <s v="530000288313"/>
    <x v="650"/>
    <x v="64"/>
    <n v="0"/>
    <n v="0"/>
    <x v="1"/>
  </r>
  <r>
    <s v="4907363699"/>
    <x v="6"/>
    <s v="1"/>
    <d v="2023-01-04T00:00:00"/>
    <x v="5"/>
    <x v="5"/>
    <s v="1020"/>
    <s v="S024"/>
    <s v="H"/>
    <n v="0"/>
    <n v="1"/>
    <x v="0"/>
    <s v="530000300414"/>
    <x v="638"/>
    <x v="5"/>
    <n v="1297"/>
    <n v="0"/>
    <x v="7"/>
  </r>
  <r>
    <s v="4907363897"/>
    <x v="6"/>
    <s v="1"/>
    <d v="2023-01-04T00:00:00"/>
    <x v="5"/>
    <x v="5"/>
    <s v="1017"/>
    <s v="S017"/>
    <s v="H"/>
    <n v="0"/>
    <n v="1"/>
    <x v="0"/>
    <s v="530000298787"/>
    <x v="79"/>
    <x v="5"/>
    <n v="1297"/>
    <n v="0"/>
    <x v="2"/>
  </r>
  <r>
    <s v="4907363909"/>
    <x v="6"/>
    <s v="1"/>
    <d v="2023-01-04T00:00:00"/>
    <x v="5"/>
    <x v="5"/>
    <s v="1020"/>
    <s v="S024"/>
    <s v="H"/>
    <n v="0"/>
    <n v="1"/>
    <x v="0"/>
    <s v="530000299000"/>
    <x v="634"/>
    <x v="5"/>
    <n v="1297"/>
    <n v="0"/>
    <x v="7"/>
  </r>
  <r>
    <s v="4907363910"/>
    <x v="6"/>
    <s v="1"/>
    <d v="2023-01-04T00:00:00"/>
    <x v="5"/>
    <x v="5"/>
    <s v="1020"/>
    <s v="S024"/>
    <s v="H"/>
    <n v="0"/>
    <n v="1"/>
    <x v="0"/>
    <s v="530000301956"/>
    <x v="712"/>
    <x v="5"/>
    <n v="1297"/>
    <n v="0"/>
    <x v="7"/>
  </r>
  <r>
    <s v="4907363971"/>
    <x v="6"/>
    <s v="1"/>
    <d v="2023-01-04T00:00:00"/>
    <x v="5"/>
    <x v="5"/>
    <s v="1020"/>
    <s v="S024"/>
    <s v="H"/>
    <n v="0"/>
    <n v="6"/>
    <x v="0"/>
    <s v="530000300691"/>
    <x v="634"/>
    <x v="5"/>
    <n v="1297"/>
    <n v="0"/>
    <x v="7"/>
  </r>
  <r>
    <s v="4907363972"/>
    <x v="6"/>
    <s v="1"/>
    <d v="2023-01-04T00:00:00"/>
    <x v="5"/>
    <x v="44"/>
    <s v="1020"/>
    <s v="S020"/>
    <s v="H"/>
    <n v="0"/>
    <n v="3"/>
    <x v="0"/>
    <s v="530000299000"/>
    <x v="634"/>
    <x v="44"/>
    <n v="3096"/>
    <n v="0"/>
    <x v="7"/>
  </r>
  <r>
    <s v="4907364003"/>
    <x v="6"/>
    <s v="1"/>
    <d v="2023-01-04T00:00:00"/>
    <x v="5"/>
    <x v="6"/>
    <s v="1080"/>
    <s v="S080"/>
    <s v="H"/>
    <n v="0"/>
    <n v="1"/>
    <x v="0"/>
    <s v="530000298207"/>
    <x v="678"/>
    <x v="6"/>
    <n v="1446"/>
    <n v="0"/>
    <x v="2"/>
  </r>
  <r>
    <s v="4907364102"/>
    <x v="6"/>
    <s v="1"/>
    <d v="2023-01-04T00:00:00"/>
    <x v="5"/>
    <x v="22"/>
    <s v="1010"/>
    <s v="S010"/>
    <s v="H"/>
    <n v="0"/>
    <n v="1"/>
    <x v="0"/>
    <s v="530000299000"/>
    <x v="634"/>
    <x v="22"/>
    <n v="1334"/>
    <n v="0"/>
    <x v="7"/>
  </r>
  <r>
    <s v="4907364134"/>
    <x v="6"/>
    <s v="1"/>
    <d v="2023-01-04T00:00:00"/>
    <x v="5"/>
    <x v="31"/>
    <s v="1010"/>
    <s v="S010"/>
    <s v="H"/>
    <n v="0"/>
    <n v="1"/>
    <x v="0"/>
    <s v="530000301405"/>
    <x v="649"/>
    <x v="31"/>
    <n v="1911"/>
    <n v="0"/>
    <x v="1"/>
  </r>
  <r>
    <s v="4907364153"/>
    <x v="6"/>
    <s v="1"/>
    <d v="2023-01-04T00:00:00"/>
    <x v="5"/>
    <x v="31"/>
    <s v="1010"/>
    <s v="S010"/>
    <s v="H"/>
    <n v="0"/>
    <n v="1"/>
    <x v="0"/>
    <s v="530000302410"/>
    <x v="10"/>
    <x v="31"/>
    <n v="1911"/>
    <n v="0"/>
    <x v="2"/>
  </r>
  <r>
    <s v="4907364183"/>
    <x v="6"/>
    <s v="1"/>
    <d v="2023-01-04T00:00:00"/>
    <x v="5"/>
    <x v="161"/>
    <s v="1010"/>
    <s v="S010"/>
    <s v="H"/>
    <n v="0"/>
    <n v="1"/>
    <x v="0"/>
    <s v="530000297553"/>
    <x v="720"/>
    <x v="161"/>
    <n v="4130"/>
    <n v="0"/>
    <x v="2"/>
  </r>
  <r>
    <s v="4907364341"/>
    <x v="6"/>
    <s v="1"/>
    <d v="2023-01-04T00:00:00"/>
    <x v="5"/>
    <x v="80"/>
    <s v="1060"/>
    <s v="S061"/>
    <s v="H"/>
    <n v="0"/>
    <n v="1"/>
    <x v="0"/>
    <s v="530000300181"/>
    <x v="672"/>
    <x v="80"/>
    <n v="1325"/>
    <n v="0"/>
    <x v="7"/>
  </r>
  <r>
    <s v="4907364344"/>
    <x v="6"/>
    <s v="1"/>
    <d v="2023-01-04T00:00:00"/>
    <x v="5"/>
    <x v="80"/>
    <s v="1060"/>
    <s v="S061"/>
    <s v="H"/>
    <n v="0"/>
    <n v="4"/>
    <x v="0"/>
    <s v="530000288726"/>
    <x v="672"/>
    <x v="80"/>
    <n v="1325"/>
    <n v="0"/>
    <x v="7"/>
  </r>
  <r>
    <s v="4907364542"/>
    <x v="6"/>
    <s v="1"/>
    <d v="2023-01-04T00:00:00"/>
    <x v="5"/>
    <x v="139"/>
    <s v="1010"/>
    <s v="S010"/>
    <s v="H"/>
    <n v="0"/>
    <n v="1"/>
    <x v="0"/>
    <s v="530000300277"/>
    <x v="759"/>
    <x v="139"/>
    <n v="4870"/>
    <n v="0"/>
    <x v="1"/>
  </r>
  <r>
    <s v="4907364577"/>
    <x v="6"/>
    <s v="1"/>
    <d v="2023-01-04T00:00:00"/>
    <x v="5"/>
    <x v="13"/>
    <s v="1030"/>
    <s v="S030"/>
    <s v="H"/>
    <n v="0"/>
    <n v="1"/>
    <x v="0"/>
    <s v="530000297844"/>
    <x v="637"/>
    <x v="13"/>
    <n v="46100"/>
    <n v="0"/>
    <x v="1"/>
  </r>
  <r>
    <s v="4907364743"/>
    <x v="6"/>
    <s v="1"/>
    <d v="2023-01-03T00:00:00"/>
    <x v="3"/>
    <x v="4"/>
    <s v="1020"/>
    <s v="S024"/>
    <s v="S"/>
    <n v="0"/>
    <n v="-1"/>
    <x v="0"/>
    <s v="530000279746"/>
    <x v="637"/>
    <x v="4"/>
    <n v="107120"/>
    <n v="0"/>
    <x v="1"/>
  </r>
  <r>
    <s v="4907364803"/>
    <x v="6"/>
    <s v="1"/>
    <d v="2023-01-03T00:00:00"/>
    <x v="3"/>
    <x v="4"/>
    <s v="1020"/>
    <s v="S024"/>
    <s v="S"/>
    <n v="0"/>
    <n v="-1"/>
    <x v="0"/>
    <s v="530000279746"/>
    <x v="637"/>
    <x v="4"/>
    <n v="107120"/>
    <n v="0"/>
    <x v="1"/>
  </r>
  <r>
    <s v="4907364804"/>
    <x v="6"/>
    <s v="1"/>
    <d v="2023-01-05T00:00:00"/>
    <x v="5"/>
    <x v="5"/>
    <s v="1020"/>
    <s v="S024"/>
    <s v="H"/>
    <n v="0"/>
    <n v="1"/>
    <x v="0"/>
    <s v="530000295383"/>
    <x v="634"/>
    <x v="5"/>
    <n v="1297"/>
    <n v="0"/>
    <x v="7"/>
  </r>
  <r>
    <s v="4907364855"/>
    <x v="6"/>
    <s v="1"/>
    <d v="2023-01-05T00:00:00"/>
    <x v="5"/>
    <x v="5"/>
    <s v="1020"/>
    <s v="S024"/>
    <s v="H"/>
    <n v="0"/>
    <n v="1"/>
    <x v="0"/>
    <s v="530000289316"/>
    <x v="634"/>
    <x v="5"/>
    <n v="1297"/>
    <n v="0"/>
    <x v="7"/>
  </r>
  <r>
    <s v="4907364856"/>
    <x v="6"/>
    <s v="1"/>
    <d v="2023-01-05T00:00:00"/>
    <x v="5"/>
    <x v="19"/>
    <s v="1020"/>
    <s v="S020"/>
    <s v="H"/>
    <n v="0"/>
    <n v="1"/>
    <x v="0"/>
    <s v="530000289316"/>
    <x v="634"/>
    <x v="19"/>
    <n v="1745"/>
    <n v="0"/>
    <x v="7"/>
  </r>
  <r>
    <s v="4907364872"/>
    <x v="6"/>
    <s v="1"/>
    <d v="2023-01-04T00:00:00"/>
    <x v="3"/>
    <x v="161"/>
    <s v="1010"/>
    <s v="S010"/>
    <s v="S"/>
    <n v="0"/>
    <n v="-1"/>
    <x v="0"/>
    <s v="530000297553"/>
    <x v="720"/>
    <x v="161"/>
    <n v="4130"/>
    <n v="0"/>
    <x v="2"/>
  </r>
  <r>
    <s v="4907364873"/>
    <x v="6"/>
    <s v="1"/>
    <d v="2023-01-04T00:00:00"/>
    <x v="3"/>
    <x v="31"/>
    <s v="1010"/>
    <s v="S010"/>
    <s v="S"/>
    <n v="0"/>
    <n v="-1"/>
    <x v="0"/>
    <s v="530000302410"/>
    <x v="10"/>
    <x v="31"/>
    <n v="1911"/>
    <n v="0"/>
    <x v="2"/>
  </r>
  <r>
    <s v="4907364934"/>
    <x v="6"/>
    <s v="1"/>
    <d v="2023-01-05T00:00:00"/>
    <x v="5"/>
    <x v="4"/>
    <s v="1020"/>
    <s v="S024"/>
    <s v="H"/>
    <n v="0"/>
    <n v="1"/>
    <x v="0"/>
    <s v="530000279746"/>
    <x v="637"/>
    <x v="4"/>
    <n v="107120"/>
    <n v="0"/>
    <x v="1"/>
  </r>
  <r>
    <s v="4907365159"/>
    <x v="6"/>
    <s v="1"/>
    <d v="2023-01-05T00:00:00"/>
    <x v="5"/>
    <x v="161"/>
    <s v="1010"/>
    <s v="S010"/>
    <s v="H"/>
    <n v="0"/>
    <n v="1"/>
    <x v="0"/>
    <s v="530000303109"/>
    <x v="679"/>
    <x v="161"/>
    <n v="4130"/>
    <n v="0"/>
    <x v="2"/>
  </r>
  <r>
    <s v="4907365268"/>
    <x v="6"/>
    <s v="1"/>
    <d v="2023-01-06T00:00:00"/>
    <x v="5"/>
    <x v="31"/>
    <s v="1060"/>
    <s v="S060"/>
    <s v="H"/>
    <n v="0"/>
    <n v="1"/>
    <x v="0"/>
    <s v="530000293640"/>
    <x v="665"/>
    <x v="31"/>
    <n v="1911"/>
    <n v="0"/>
    <x v="2"/>
  </r>
  <r>
    <s v="4907365305"/>
    <x v="6"/>
    <s v="1"/>
    <d v="2023-01-05T00:00:00"/>
    <x v="1"/>
    <x v="55"/>
    <s v="1060"/>
    <s v="S060"/>
    <s v="H"/>
    <n v="0"/>
    <n v="5"/>
    <x v="0"/>
    <s v="530000288437"/>
    <x v="609"/>
    <x v="55"/>
    <n v="9800"/>
    <n v="0"/>
    <x v="9"/>
  </r>
  <r>
    <s v="4907365560"/>
    <x v="6"/>
    <s v="1"/>
    <d v="2023-01-06T00:00:00"/>
    <x v="5"/>
    <x v="5"/>
    <s v="1020"/>
    <s v="S024"/>
    <s v="H"/>
    <n v="0"/>
    <n v="2"/>
    <x v="0"/>
    <s v="530000302080"/>
    <x v="459"/>
    <x v="5"/>
    <n v="1297"/>
    <n v="0"/>
    <x v="3"/>
  </r>
  <r>
    <s v="4907365595"/>
    <x v="6"/>
    <s v="1"/>
    <d v="2023-01-06T00:00:00"/>
    <x v="5"/>
    <x v="139"/>
    <s v="1010"/>
    <s v="S010"/>
    <s v="H"/>
    <n v="0"/>
    <n v="1"/>
    <x v="0"/>
    <s v="530000277229"/>
    <x v="649"/>
    <x v="139"/>
    <n v="4870"/>
    <n v="0"/>
    <x v="1"/>
  </r>
  <r>
    <s v="4907365746"/>
    <x v="6"/>
    <s v="1"/>
    <d v="2023-01-06T00:00:00"/>
    <x v="5"/>
    <x v="55"/>
    <s v="1060"/>
    <s v="S060"/>
    <s v="H"/>
    <n v="0"/>
    <n v="3"/>
    <x v="0"/>
    <s v="530000282818"/>
    <x v="609"/>
    <x v="55"/>
    <n v="9800"/>
    <n v="0"/>
    <x v="9"/>
  </r>
  <r>
    <s v="4907365750"/>
    <x v="6"/>
    <s v="1"/>
    <d v="2023-01-06T00:00:00"/>
    <x v="5"/>
    <x v="10"/>
    <s v="1010"/>
    <s v="S010"/>
    <s v="H"/>
    <n v="0"/>
    <n v="1"/>
    <x v="0"/>
    <s v="530000221840"/>
    <x v="382"/>
    <x v="10"/>
    <n v="42200"/>
    <n v="0"/>
    <x v="0"/>
  </r>
  <r>
    <s v="4907365753"/>
    <x v="6"/>
    <s v="1"/>
    <d v="2023-01-06T00:00:00"/>
    <x v="5"/>
    <x v="5"/>
    <s v="1060"/>
    <s v="S060"/>
    <s v="H"/>
    <n v="0"/>
    <n v="1"/>
    <x v="0"/>
    <s v="530000301172"/>
    <x v="433"/>
    <x v="5"/>
    <n v="1297"/>
    <n v="0"/>
    <x v="3"/>
  </r>
  <r>
    <s v="4907365781"/>
    <x v="6"/>
    <s v="1"/>
    <d v="2023-01-06T00:00:00"/>
    <x v="5"/>
    <x v="55"/>
    <s v="1060"/>
    <s v="S060"/>
    <s v="H"/>
    <n v="0"/>
    <n v="3"/>
    <x v="0"/>
    <s v="530000282818"/>
    <x v="609"/>
    <x v="55"/>
    <n v="9800"/>
    <n v="0"/>
    <x v="9"/>
  </r>
  <r>
    <s v="4907365791"/>
    <x v="6"/>
    <s v="1"/>
    <d v="2023-01-06T00:00:00"/>
    <x v="5"/>
    <x v="121"/>
    <s v="1010"/>
    <s v="S010"/>
    <s v="H"/>
    <n v="0"/>
    <n v="1"/>
    <x v="0"/>
    <s v="530000221840"/>
    <x v="384"/>
    <x v="121"/>
    <n v="69825"/>
    <n v="0"/>
    <x v="0"/>
  </r>
  <r>
    <s v="4907365792"/>
    <x v="6"/>
    <s v="1"/>
    <d v="2023-01-06T00:00:00"/>
    <x v="5"/>
    <x v="14"/>
    <s v="1010"/>
    <s v="S010"/>
    <s v="H"/>
    <n v="0"/>
    <n v="1"/>
    <x v="0"/>
    <s v="530000286457"/>
    <x v="715"/>
    <x v="14"/>
    <n v="50350"/>
    <n v="0"/>
    <x v="0"/>
  </r>
  <r>
    <s v="4907365806"/>
    <x v="6"/>
    <s v="1"/>
    <d v="2023-01-06T00:00:00"/>
    <x v="5"/>
    <x v="48"/>
    <s v="1050"/>
    <s v="S050"/>
    <s v="H"/>
    <n v="0"/>
    <n v="1"/>
    <x v="0"/>
    <s v="530000295078"/>
    <x v="707"/>
    <x v="48"/>
    <n v="63144.15"/>
    <n v="0"/>
    <x v="0"/>
  </r>
  <r>
    <s v="4907365903"/>
    <x v="6"/>
    <s v="1"/>
    <d v="2023-01-06T00:00:00"/>
    <x v="5"/>
    <x v="21"/>
    <s v="1060"/>
    <s v="S060"/>
    <s v="H"/>
    <n v="0"/>
    <n v="1"/>
    <x v="0"/>
    <s v="530000302080"/>
    <x v="459"/>
    <x v="21"/>
    <n v="1708"/>
    <n v="0"/>
    <x v="3"/>
  </r>
  <r>
    <s v="4907365935"/>
    <x v="6"/>
    <s v="1"/>
    <d v="2023-01-06T00:00:00"/>
    <x v="5"/>
    <x v="28"/>
    <s v="1017"/>
    <s v="S017"/>
    <s v="H"/>
    <n v="0"/>
    <n v="1"/>
    <x v="0"/>
    <s v="530000273096"/>
    <x v="760"/>
    <x v="28"/>
    <n v="44820"/>
    <n v="0"/>
    <x v="3"/>
  </r>
  <r>
    <s v="4907365989"/>
    <x v="6"/>
    <s v="1"/>
    <d v="2023-01-06T00:00:00"/>
    <x v="1"/>
    <x v="119"/>
    <s v="1070"/>
    <s v="S070"/>
    <s v="H"/>
    <n v="0"/>
    <n v="1"/>
    <x v="0"/>
    <s v="530000298295"/>
    <x v="761"/>
    <x v="119"/>
    <n v="0"/>
    <n v="0"/>
    <x v="1"/>
  </r>
  <r>
    <s v="4907366018"/>
    <x v="6"/>
    <s v="1"/>
    <d v="2023-01-06T00:00:00"/>
    <x v="5"/>
    <x v="140"/>
    <s v="1060"/>
    <s v="S060"/>
    <s v="H"/>
    <n v="0"/>
    <n v="1"/>
    <x v="0"/>
    <s v="530000293014"/>
    <x v="653"/>
    <x v="140"/>
    <n v="5950"/>
    <n v="0"/>
    <x v="1"/>
  </r>
  <r>
    <s v="4907366022"/>
    <x v="6"/>
    <s v="1"/>
    <d v="2023-01-06T00:00:00"/>
    <x v="5"/>
    <x v="18"/>
    <s v="1050"/>
    <s v="S050"/>
    <s v="H"/>
    <n v="0"/>
    <n v="2"/>
    <x v="0"/>
    <s v="530000221840"/>
    <x v="384"/>
    <x v="18"/>
    <n v="52000"/>
    <n v="0"/>
    <x v="0"/>
  </r>
  <r>
    <s v="4907366215"/>
    <x v="6"/>
    <s v="1"/>
    <d v="2023-01-07T00:00:00"/>
    <x v="5"/>
    <x v="2"/>
    <s v="1020"/>
    <s v="S020"/>
    <s v="H"/>
    <n v="0"/>
    <n v="1"/>
    <x v="0"/>
    <s v="530000297089"/>
    <x v="762"/>
    <x v="2"/>
    <n v="9490"/>
    <n v="0"/>
    <x v="1"/>
  </r>
  <r>
    <s v="4907366218"/>
    <x v="6"/>
    <s v="1"/>
    <d v="2023-01-07T00:00:00"/>
    <x v="5"/>
    <x v="139"/>
    <s v="1010"/>
    <s v="S010"/>
    <s v="H"/>
    <n v="0"/>
    <n v="1"/>
    <x v="0"/>
    <s v="530000301072"/>
    <x v="759"/>
    <x v="139"/>
    <n v="4870"/>
    <n v="0"/>
    <x v="1"/>
  </r>
  <r>
    <s v="4907366219"/>
    <x v="6"/>
    <s v="1"/>
    <d v="2023-01-07T00:00:00"/>
    <x v="5"/>
    <x v="48"/>
    <s v="1010"/>
    <s v="S010"/>
    <s v="H"/>
    <n v="0"/>
    <n v="1"/>
    <x v="0"/>
    <s v="530000293665"/>
    <x v="763"/>
    <x v="48"/>
    <n v="63144.15"/>
    <n v="0"/>
    <x v="1"/>
  </r>
  <r>
    <s v="4907366248"/>
    <x v="6"/>
    <s v="1"/>
    <d v="2023-01-07T00:00:00"/>
    <x v="1"/>
    <x v="48"/>
    <s v="1030"/>
    <s v="S030"/>
    <s v="H"/>
    <n v="0"/>
    <n v="1"/>
    <x v="0"/>
    <s v="530000290762"/>
    <x v="662"/>
    <x v="48"/>
    <n v="63144.15"/>
    <n v="0"/>
    <x v="2"/>
  </r>
  <r>
    <s v="4907366491"/>
    <x v="6"/>
    <s v="1"/>
    <d v="2023-01-08T00:00:00"/>
    <x v="5"/>
    <x v="0"/>
    <s v="1010"/>
    <s v="S010"/>
    <s v="H"/>
    <n v="0"/>
    <n v="1"/>
    <x v="0"/>
    <s v="530000301429"/>
    <x v="643"/>
    <x v="0"/>
    <n v="41000"/>
    <n v="0"/>
    <x v="1"/>
  </r>
  <r>
    <s v="4907366503"/>
    <x v="6"/>
    <s v="1"/>
    <d v="2023-01-08T00:00:00"/>
    <x v="5"/>
    <x v="13"/>
    <s v="1080"/>
    <s v="S080"/>
    <s v="H"/>
    <n v="0"/>
    <n v="1"/>
    <x v="0"/>
    <s v="530000304029"/>
    <x v="646"/>
    <x v="13"/>
    <n v="46100"/>
    <n v="0"/>
    <x v="1"/>
  </r>
  <r>
    <s v="4907366519"/>
    <x v="6"/>
    <s v="1"/>
    <d v="2023-01-09T00:00:00"/>
    <x v="5"/>
    <x v="7"/>
    <s v="1030"/>
    <s v="S030"/>
    <s v="H"/>
    <n v="0"/>
    <n v="1"/>
    <x v="0"/>
    <s v="530000296401"/>
    <x v="662"/>
    <x v="7"/>
    <n v="8280"/>
    <n v="0"/>
    <x v="2"/>
  </r>
  <r>
    <s v="4907366541"/>
    <x v="6"/>
    <s v="1"/>
    <d v="2023-01-09T00:00:00"/>
    <x v="5"/>
    <x v="28"/>
    <s v="1050"/>
    <s v="S050"/>
    <s v="H"/>
    <n v="0"/>
    <n v="1"/>
    <x v="0"/>
    <s v="530000301491"/>
    <x v="764"/>
    <x v="28"/>
    <n v="44820"/>
    <n v="0"/>
    <x v="1"/>
  </r>
  <r>
    <s v="4907366632"/>
    <x v="6"/>
    <s v="1"/>
    <d v="2023-01-09T00:00:00"/>
    <x v="5"/>
    <x v="46"/>
    <s v="1060"/>
    <s v="S060"/>
    <s v="H"/>
    <n v="0"/>
    <n v="1"/>
    <x v="0"/>
    <s v="530000301491"/>
    <x v="764"/>
    <x v="46"/>
    <n v="0"/>
    <n v="0"/>
    <x v="1"/>
  </r>
  <r>
    <s v="4907366714"/>
    <x v="6"/>
    <s v="1"/>
    <d v="2023-01-09T00:00:00"/>
    <x v="5"/>
    <x v="5"/>
    <s v="1020"/>
    <s v="S020"/>
    <s v="H"/>
    <n v="0"/>
    <n v="1"/>
    <x v="0"/>
    <s v="530000301999"/>
    <x v="640"/>
    <x v="5"/>
    <n v="1297"/>
    <n v="0"/>
    <x v="2"/>
  </r>
  <r>
    <s v="4907366722"/>
    <x v="6"/>
    <s v="1"/>
    <d v="2023-01-09T00:00:00"/>
    <x v="5"/>
    <x v="7"/>
    <s v="1030"/>
    <s v="S030"/>
    <s v="H"/>
    <n v="0"/>
    <n v="1"/>
    <x v="0"/>
    <s v="530000279797"/>
    <x v="662"/>
    <x v="7"/>
    <n v="8280"/>
    <n v="0"/>
    <x v="2"/>
  </r>
  <r>
    <s v="4907366723"/>
    <x v="6"/>
    <s v="1"/>
    <d v="2023-01-09T00:00:00"/>
    <x v="5"/>
    <x v="7"/>
    <s v="1030"/>
    <s v="S030"/>
    <s v="H"/>
    <n v="0"/>
    <n v="1"/>
    <x v="0"/>
    <s v="530000274528"/>
    <x v="662"/>
    <x v="7"/>
    <n v="8280"/>
    <n v="0"/>
    <x v="2"/>
  </r>
  <r>
    <s v="4907366821"/>
    <x v="6"/>
    <s v="1"/>
    <d v="2023-01-09T00:00:00"/>
    <x v="5"/>
    <x v="139"/>
    <s v="1010"/>
    <s v="S010"/>
    <s v="H"/>
    <n v="0"/>
    <n v="1"/>
    <x v="0"/>
    <s v="530000294479"/>
    <x v="712"/>
    <x v="139"/>
    <n v="4870"/>
    <n v="0"/>
    <x v="7"/>
  </r>
  <r>
    <s v="4907367032"/>
    <x v="6"/>
    <s v="1"/>
    <d v="2023-01-09T00:00:00"/>
    <x v="5"/>
    <x v="0"/>
    <s v="1010"/>
    <s v="S010"/>
    <s v="H"/>
    <n v="0"/>
    <n v="1"/>
    <x v="0"/>
    <s v="530000283294"/>
    <x v="692"/>
    <x v="0"/>
    <n v="41000"/>
    <n v="0"/>
    <x v="0"/>
  </r>
  <r>
    <s v="4907367183"/>
    <x v="6"/>
    <s v="1"/>
    <d v="2023-01-09T00:00:00"/>
    <x v="5"/>
    <x v="161"/>
    <s v="1010"/>
    <s v="S010"/>
    <s v="H"/>
    <n v="0"/>
    <n v="1"/>
    <x v="0"/>
    <s v="530000303365"/>
    <x v="10"/>
    <x v="161"/>
    <n v="4130"/>
    <n v="0"/>
    <x v="2"/>
  </r>
  <r>
    <s v="4907367559"/>
    <x v="6"/>
    <s v="1"/>
    <d v="2023-01-10T00:00:00"/>
    <x v="5"/>
    <x v="5"/>
    <s v="1020"/>
    <s v="S024"/>
    <s v="H"/>
    <n v="0"/>
    <n v="5"/>
    <x v="0"/>
    <s v="530000295213"/>
    <x v="634"/>
    <x v="5"/>
    <n v="1297"/>
    <n v="0"/>
    <x v="7"/>
  </r>
  <r>
    <s v="4907367622"/>
    <x v="6"/>
    <s v="1"/>
    <d v="2023-01-09T00:00:00"/>
    <x v="3"/>
    <x v="161"/>
    <s v="1010"/>
    <s v="S010"/>
    <s v="S"/>
    <n v="0"/>
    <n v="-1"/>
    <x v="0"/>
    <s v="530000303365"/>
    <x v="10"/>
    <x v="161"/>
    <n v="4130"/>
    <n v="0"/>
    <x v="2"/>
  </r>
  <r>
    <s v="4907367643"/>
    <x v="6"/>
    <s v="1"/>
    <d v="2023-01-10T00:00:00"/>
    <x v="5"/>
    <x v="2"/>
    <s v="1080"/>
    <s v="S080"/>
    <s v="H"/>
    <n v="0"/>
    <n v="1"/>
    <x v="0"/>
    <s v="530000293902"/>
    <x v="678"/>
    <x v="2"/>
    <n v="9490"/>
    <n v="0"/>
    <x v="2"/>
  </r>
  <r>
    <s v="4907367644"/>
    <x v="6"/>
    <s v="1"/>
    <d v="2023-01-10T00:00:00"/>
    <x v="5"/>
    <x v="7"/>
    <s v="1080"/>
    <s v="S080"/>
    <s v="H"/>
    <n v="0"/>
    <n v="1"/>
    <x v="0"/>
    <s v="530000289834"/>
    <x v="678"/>
    <x v="7"/>
    <n v="8280"/>
    <n v="0"/>
    <x v="2"/>
  </r>
  <r>
    <s v="4907367893"/>
    <x v="6"/>
    <s v="1"/>
    <d v="2023-01-10T00:00:00"/>
    <x v="5"/>
    <x v="2"/>
    <s v="1030"/>
    <s v="S030"/>
    <s v="H"/>
    <n v="0"/>
    <n v="1"/>
    <x v="0"/>
    <s v="530000274956"/>
    <x v="662"/>
    <x v="2"/>
    <n v="9490"/>
    <n v="0"/>
    <x v="2"/>
  </r>
  <r>
    <s v="4907367894"/>
    <x v="6"/>
    <s v="1"/>
    <d v="2023-01-10T00:00:00"/>
    <x v="5"/>
    <x v="7"/>
    <s v="1030"/>
    <s v="S030"/>
    <s v="H"/>
    <n v="0"/>
    <n v="1"/>
    <x v="0"/>
    <s v="530000293089"/>
    <x v="662"/>
    <x v="7"/>
    <n v="8280"/>
    <n v="0"/>
    <x v="2"/>
  </r>
  <r>
    <s v="4907367932"/>
    <x v="6"/>
    <s v="1"/>
    <d v="2023-01-10T00:00:00"/>
    <x v="5"/>
    <x v="0"/>
    <s v="1030"/>
    <s v="E030"/>
    <s v="H"/>
    <n v="0"/>
    <n v="1"/>
    <x v="0"/>
    <s v="530000296319"/>
    <x v="662"/>
    <x v="0"/>
    <n v="41000"/>
    <n v="0"/>
    <x v="2"/>
  </r>
  <r>
    <s v="4907367933"/>
    <x v="6"/>
    <s v="1"/>
    <d v="2023-01-10T00:00:00"/>
    <x v="5"/>
    <x v="10"/>
    <s v="1030"/>
    <s v="S030"/>
    <s v="H"/>
    <n v="0"/>
    <n v="1"/>
    <x v="0"/>
    <s v="530000290040"/>
    <x v="662"/>
    <x v="10"/>
    <n v="42200"/>
    <n v="0"/>
    <x v="2"/>
  </r>
  <r>
    <s v="4907368081"/>
    <x v="6"/>
    <s v="1"/>
    <d v="2023-01-10T00:00:00"/>
    <x v="1"/>
    <x v="140"/>
    <s v="1030"/>
    <s v="S030"/>
    <s v="H"/>
    <n v="0"/>
    <n v="1"/>
    <x v="0"/>
    <s v="530000303391"/>
    <x v="642"/>
    <x v="140"/>
    <n v="5950"/>
    <n v="0"/>
    <x v="1"/>
  </r>
  <r>
    <s v="4907368413"/>
    <x v="6"/>
    <s v="1"/>
    <d v="2023-01-10T00:00:00"/>
    <x v="3"/>
    <x v="0"/>
    <s v="1030"/>
    <s v="E030"/>
    <s v="S"/>
    <n v="0"/>
    <n v="-1"/>
    <x v="0"/>
    <s v="530000296319"/>
    <x v="662"/>
    <x v="0"/>
    <n v="41000"/>
    <n v="0"/>
    <x v="2"/>
  </r>
  <r>
    <s v="4907368498"/>
    <x v="6"/>
    <s v="1"/>
    <d v="2023-01-11T00:00:00"/>
    <x v="5"/>
    <x v="5"/>
    <s v="1020"/>
    <s v="S024"/>
    <s v="H"/>
    <n v="0"/>
    <n v="3"/>
    <x v="0"/>
    <s v="530000302544"/>
    <x v="634"/>
    <x v="5"/>
    <n v="1297"/>
    <n v="0"/>
    <x v="7"/>
  </r>
  <r>
    <s v="4907368522"/>
    <x v="6"/>
    <s v="1"/>
    <d v="2023-01-10T00:00:00"/>
    <x v="5"/>
    <x v="40"/>
    <s v="1060"/>
    <s v="S060"/>
    <s v="H"/>
    <n v="0"/>
    <n v="1"/>
    <x v="0"/>
    <s v="530000284952"/>
    <x v="765"/>
    <x v="40"/>
    <n v="17645"/>
    <n v="0"/>
    <x v="1"/>
  </r>
  <r>
    <s v="4907368580"/>
    <x v="6"/>
    <s v="1"/>
    <d v="2023-01-11T00:00:00"/>
    <x v="5"/>
    <x v="2"/>
    <s v="1020"/>
    <s v="S020"/>
    <s v="H"/>
    <n v="0"/>
    <n v="1"/>
    <x v="0"/>
    <s v="530000299774"/>
    <x v="766"/>
    <x v="2"/>
    <n v="9490"/>
    <n v="0"/>
    <x v="1"/>
  </r>
  <r>
    <s v="4907368710"/>
    <x v="6"/>
    <s v="1"/>
    <d v="2023-01-11T00:00:00"/>
    <x v="5"/>
    <x v="80"/>
    <s v="1060"/>
    <s v="S061"/>
    <s v="H"/>
    <n v="0"/>
    <n v="1"/>
    <x v="0"/>
    <s v="530000289437"/>
    <x v="672"/>
    <x v="80"/>
    <n v="1325"/>
    <n v="0"/>
    <x v="7"/>
  </r>
  <r>
    <s v="4907368828"/>
    <x v="6"/>
    <s v="1"/>
    <d v="2023-01-11T00:00:00"/>
    <x v="5"/>
    <x v="2"/>
    <s v="1010"/>
    <s v="S010"/>
    <s v="H"/>
    <n v="0"/>
    <n v="1"/>
    <x v="0"/>
    <s v="530000302694"/>
    <x v="679"/>
    <x v="2"/>
    <n v="9490"/>
    <n v="0"/>
    <x v="2"/>
  </r>
  <r>
    <s v="4907368839"/>
    <x v="6"/>
    <s v="1"/>
    <d v="2023-01-11T00:00:00"/>
    <x v="5"/>
    <x v="7"/>
    <s v="1010"/>
    <s v="S010"/>
    <s v="H"/>
    <n v="0"/>
    <n v="1"/>
    <x v="0"/>
    <s v="530000301722"/>
    <x v="679"/>
    <x v="7"/>
    <n v="8280"/>
    <n v="0"/>
    <x v="2"/>
  </r>
  <r>
    <s v="4907368845"/>
    <x v="6"/>
    <s v="1"/>
    <d v="2023-01-11T00:00:00"/>
    <x v="5"/>
    <x v="6"/>
    <s v="1030"/>
    <s v="S030"/>
    <s v="H"/>
    <n v="0"/>
    <n v="1"/>
    <x v="0"/>
    <s v="530000302141"/>
    <x v="30"/>
    <x v="6"/>
    <n v="1446"/>
    <n v="0"/>
    <x v="2"/>
  </r>
  <r>
    <s v="4907368917"/>
    <x v="6"/>
    <s v="1"/>
    <d v="2023-01-11T00:00:00"/>
    <x v="3"/>
    <x v="46"/>
    <s v="1030"/>
    <s v="S030"/>
    <s v="S"/>
    <n v="0"/>
    <n v="-1"/>
    <x v="0"/>
    <s v="530000271045"/>
    <x v="697"/>
    <x v="46"/>
    <n v="0"/>
    <n v="0"/>
    <x v="3"/>
  </r>
  <r>
    <s v="4907368918"/>
    <x v="6"/>
    <s v="1"/>
    <d v="2023-01-11T00:00:00"/>
    <x v="5"/>
    <x v="60"/>
    <s v="1030"/>
    <s v="S030"/>
    <s v="H"/>
    <n v="0"/>
    <n v="1"/>
    <x v="0"/>
    <s v="530000271045"/>
    <x v="697"/>
    <x v="60"/>
    <n v="0"/>
    <n v="0"/>
    <x v="3"/>
  </r>
  <r>
    <s v="4907369088"/>
    <x v="6"/>
    <s v="1"/>
    <d v="2023-01-11T00:00:00"/>
    <x v="1"/>
    <x v="55"/>
    <s v="1060"/>
    <s v="S060"/>
    <s v="H"/>
    <n v="0"/>
    <n v="4"/>
    <x v="0"/>
    <s v="530000295217"/>
    <x v="459"/>
    <x v="55"/>
    <n v="9800"/>
    <n v="0"/>
    <x v="3"/>
  </r>
  <r>
    <s v="4907369134"/>
    <x v="6"/>
    <s v="1"/>
    <d v="2023-01-11T00:00:00"/>
    <x v="5"/>
    <x v="5"/>
    <s v="1020"/>
    <s v="S020"/>
    <s v="H"/>
    <n v="0"/>
    <n v="1"/>
    <x v="0"/>
    <s v="530000303522"/>
    <x v="639"/>
    <x v="5"/>
    <n v="1297"/>
    <n v="0"/>
    <x v="1"/>
  </r>
  <r>
    <s v="4907369330"/>
    <x v="6"/>
    <s v="1"/>
    <d v="2023-01-11T00:00:00"/>
    <x v="5"/>
    <x v="13"/>
    <s v="1050"/>
    <s v="S050"/>
    <s v="H"/>
    <n v="0"/>
    <n v="1"/>
    <x v="0"/>
    <s v="530000301577"/>
    <x v="764"/>
    <x v="13"/>
    <n v="46100"/>
    <n v="0"/>
    <x v="1"/>
  </r>
  <r>
    <s v="4907369403"/>
    <x v="6"/>
    <s v="1"/>
    <d v="2023-01-11T00:00:00"/>
    <x v="5"/>
    <x v="30"/>
    <s v="1030"/>
    <s v="S030"/>
    <s v="H"/>
    <n v="0"/>
    <n v="1"/>
    <x v="0"/>
    <s v="530000295987"/>
    <x v="767"/>
    <x v="30"/>
    <n v="82358.8"/>
    <n v="0"/>
    <x v="1"/>
  </r>
  <r>
    <s v="4907369404"/>
    <x v="6"/>
    <s v="1"/>
    <d v="2023-01-12T00:00:00"/>
    <x v="5"/>
    <x v="26"/>
    <s v="1030"/>
    <s v="E030"/>
    <s v="H"/>
    <n v="0"/>
    <n v="1"/>
    <x v="0"/>
    <s v="530000290105"/>
    <x v="768"/>
    <x v="26"/>
    <n v="9000"/>
    <n v="0"/>
    <x v="1"/>
  </r>
  <r>
    <s v="4907369599"/>
    <x v="6"/>
    <s v="1"/>
    <d v="2023-01-12T00:00:00"/>
    <x v="5"/>
    <x v="6"/>
    <s v="1020"/>
    <s v="S020"/>
    <s v="H"/>
    <n v="0"/>
    <n v="1"/>
    <x v="0"/>
    <s v="530000299949"/>
    <x v="766"/>
    <x v="6"/>
    <n v="1446"/>
    <n v="0"/>
    <x v="1"/>
  </r>
  <r>
    <s v="4907369664"/>
    <x v="6"/>
    <s v="1"/>
    <d v="2023-01-12T00:00:00"/>
    <x v="5"/>
    <x v="26"/>
    <s v="1030"/>
    <s v="E030"/>
    <s v="H"/>
    <n v="0"/>
    <n v="1"/>
    <x v="0"/>
    <s v="530000290105"/>
    <x v="768"/>
    <x v="26"/>
    <n v="9000"/>
    <n v="0"/>
    <x v="1"/>
  </r>
  <r>
    <s v="4907369927"/>
    <x v="6"/>
    <s v="1"/>
    <d v="2023-01-12T00:00:00"/>
    <x v="5"/>
    <x v="31"/>
    <s v="1030"/>
    <s v="E030"/>
    <s v="H"/>
    <n v="0"/>
    <n v="1"/>
    <x v="0"/>
    <s v="530000294469"/>
    <x v="642"/>
    <x v="31"/>
    <n v="1911"/>
    <n v="0"/>
    <x v="1"/>
  </r>
  <r>
    <s v="4907370011"/>
    <x v="6"/>
    <s v="1"/>
    <d v="2023-01-12T00:00:00"/>
    <x v="3"/>
    <x v="0"/>
    <s v="1080"/>
    <s v="S080"/>
    <s v="S"/>
    <n v="0"/>
    <n v="-1"/>
    <x v="0"/>
    <s v="530000241168"/>
    <x v="283"/>
    <x v="0"/>
    <n v="41000"/>
    <n v="0"/>
    <x v="3"/>
  </r>
  <r>
    <s v="4907370026"/>
    <x v="6"/>
    <s v="1"/>
    <d v="2023-01-12T00:00:00"/>
    <x v="5"/>
    <x v="12"/>
    <s v="1010"/>
    <s v="S010"/>
    <s v="H"/>
    <n v="0"/>
    <n v="1"/>
    <x v="0"/>
    <s v="530000304183"/>
    <x v="679"/>
    <x v="12"/>
    <n v="10385"/>
    <n v="0"/>
    <x v="2"/>
  </r>
  <r>
    <s v="4907370071"/>
    <x v="6"/>
    <s v="1"/>
    <d v="2023-01-12T00:00:00"/>
    <x v="5"/>
    <x v="12"/>
    <s v="1010"/>
    <s v="S010"/>
    <s v="H"/>
    <n v="0"/>
    <n v="1"/>
    <x v="0"/>
    <s v="530000304316"/>
    <x v="679"/>
    <x v="12"/>
    <n v="10385"/>
    <n v="0"/>
    <x v="2"/>
  </r>
  <r>
    <s v="4907370081"/>
    <x v="6"/>
    <s v="1"/>
    <d v="2023-01-12T00:00:00"/>
    <x v="5"/>
    <x v="0"/>
    <s v="1010"/>
    <s v="S010"/>
    <s v="H"/>
    <n v="0"/>
    <n v="1"/>
    <x v="0"/>
    <s v="530000295102"/>
    <x v="679"/>
    <x v="0"/>
    <n v="41000"/>
    <n v="0"/>
    <x v="2"/>
  </r>
  <r>
    <s v="4907370107"/>
    <x v="6"/>
    <s v="1"/>
    <d v="2023-01-12T00:00:00"/>
    <x v="3"/>
    <x v="0"/>
    <s v="1020"/>
    <s v="S024"/>
    <s v="S"/>
    <n v="0"/>
    <n v="-1"/>
    <x v="0"/>
    <s v="530000241668"/>
    <x v="584"/>
    <x v="0"/>
    <n v="41000"/>
    <n v="0"/>
    <x v="0"/>
  </r>
  <r>
    <s v="4907370239"/>
    <x v="6"/>
    <s v="1"/>
    <d v="2023-01-12T00:00:00"/>
    <x v="3"/>
    <x v="13"/>
    <s v="1010"/>
    <s v="S010"/>
    <s v="S"/>
    <n v="0"/>
    <n v="-1"/>
    <x v="0"/>
    <s v="530000241668"/>
    <x v="584"/>
    <x v="13"/>
    <n v="46100"/>
    <n v="0"/>
    <x v="0"/>
  </r>
  <r>
    <s v="4907370415"/>
    <x v="6"/>
    <s v="1"/>
    <d v="2023-01-13T00:00:00"/>
    <x v="5"/>
    <x v="40"/>
    <s v="1030"/>
    <s v="S030"/>
    <s v="H"/>
    <n v="0"/>
    <n v="1"/>
    <x v="0"/>
    <s v="530000301932"/>
    <x v="758"/>
    <x v="40"/>
    <n v="17645"/>
    <n v="0"/>
    <x v="1"/>
  </r>
  <r>
    <s v="4907370415"/>
    <x v="6"/>
    <s v="1"/>
    <d v="2023-01-13T00:00:00"/>
    <x v="5"/>
    <x v="76"/>
    <s v="1030"/>
    <s v="S030"/>
    <s v="H"/>
    <n v="0"/>
    <n v="1"/>
    <x v="0"/>
    <s v="530000296161"/>
    <x v="767"/>
    <x v="76"/>
    <n v="0"/>
    <n v="0"/>
    <x v="1"/>
  </r>
  <r>
    <s v="4907370578"/>
    <x v="6"/>
    <s v="1"/>
    <d v="2023-01-13T00:00:00"/>
    <x v="1"/>
    <x v="5"/>
    <s v="1020"/>
    <s v="S024"/>
    <s v="H"/>
    <n v="0"/>
    <n v="1"/>
    <x v="0"/>
    <s v="530000299329"/>
    <x v="6"/>
    <x v="5"/>
    <n v="1297"/>
    <n v="0"/>
    <x v="3"/>
  </r>
  <r>
    <s v="4907370605"/>
    <x v="6"/>
    <s v="1"/>
    <d v="2023-01-13T00:00:00"/>
    <x v="5"/>
    <x v="5"/>
    <s v="1020"/>
    <s v="S024"/>
    <s v="H"/>
    <n v="0"/>
    <n v="1"/>
    <x v="0"/>
    <s v="530000303334"/>
    <x v="731"/>
    <x v="5"/>
    <n v="1297"/>
    <n v="0"/>
    <x v="0"/>
  </r>
  <r>
    <s v="4907370644"/>
    <x v="6"/>
    <s v="1"/>
    <d v="2023-01-13T00:00:00"/>
    <x v="5"/>
    <x v="13"/>
    <s v="1010"/>
    <s v="S010"/>
    <s v="H"/>
    <n v="0"/>
    <n v="1"/>
    <x v="0"/>
    <s v="530000273287"/>
    <x v="721"/>
    <x v="13"/>
    <n v="46100"/>
    <n v="0"/>
    <x v="0"/>
  </r>
  <r>
    <s v="4907370711"/>
    <x v="6"/>
    <s v="1"/>
    <d v="2023-01-13T00:00:00"/>
    <x v="5"/>
    <x v="6"/>
    <s v="1020"/>
    <s v="S020"/>
    <s v="H"/>
    <n v="0"/>
    <n v="1"/>
    <x v="0"/>
    <s v="530000297320"/>
    <x v="702"/>
    <x v="6"/>
    <n v="1446"/>
    <n v="0"/>
    <x v="0"/>
  </r>
  <r>
    <s v="4907370751"/>
    <x v="6"/>
    <s v="1"/>
    <d v="2023-01-13T00:00:00"/>
    <x v="5"/>
    <x v="7"/>
    <s v="1020"/>
    <s v="S020"/>
    <s v="H"/>
    <n v="0"/>
    <n v="1"/>
    <x v="0"/>
    <s v="530000290140"/>
    <x v="766"/>
    <x v="7"/>
    <n v="8280"/>
    <n v="0"/>
    <x v="1"/>
  </r>
  <r>
    <s v="4907370777"/>
    <x v="6"/>
    <s v="1"/>
    <d v="2023-01-13T00:00:00"/>
    <x v="5"/>
    <x v="21"/>
    <s v="1096"/>
    <s v="S096"/>
    <s v="H"/>
    <n v="0"/>
    <n v="1"/>
    <x v="0"/>
    <s v="530000225782"/>
    <x v="653"/>
    <x v="21"/>
    <n v="1708"/>
    <n v="0"/>
    <x v="1"/>
  </r>
  <r>
    <s v="4907370796"/>
    <x v="6"/>
    <s v="1"/>
    <d v="2023-01-13T00:00:00"/>
    <x v="1"/>
    <x v="55"/>
    <s v="1060"/>
    <s v="S060"/>
    <s v="H"/>
    <n v="0"/>
    <n v="1"/>
    <x v="0"/>
    <s v="530000288437"/>
    <x v="609"/>
    <x v="55"/>
    <n v="9800"/>
    <n v="0"/>
    <x v="9"/>
  </r>
  <r>
    <s v="4907370923"/>
    <x v="6"/>
    <s v="1"/>
    <d v="2023-01-13T00:00:00"/>
    <x v="5"/>
    <x v="9"/>
    <s v="1080"/>
    <s v="S080"/>
    <s v="H"/>
    <n v="0"/>
    <n v="1"/>
    <x v="0"/>
    <s v="530000303519"/>
    <x v="702"/>
    <x v="9"/>
    <n v="1965"/>
    <n v="0"/>
    <x v="0"/>
  </r>
  <r>
    <s v="4907370971"/>
    <x v="6"/>
    <s v="1"/>
    <d v="2023-01-13T00:00:00"/>
    <x v="5"/>
    <x v="14"/>
    <s v="1010"/>
    <s v="S010"/>
    <s v="H"/>
    <n v="0"/>
    <n v="1"/>
    <x v="0"/>
    <s v="530000303354"/>
    <x v="769"/>
    <x v="14"/>
    <n v="50350"/>
    <n v="0"/>
    <x v="3"/>
  </r>
  <r>
    <s v="4907371263"/>
    <x v="6"/>
    <s v="1"/>
    <d v="2023-01-13T00:00:00"/>
    <x v="5"/>
    <x v="19"/>
    <s v="1020"/>
    <s v="S020"/>
    <s v="H"/>
    <n v="0"/>
    <n v="3"/>
    <x v="0"/>
    <s v="530000296770"/>
    <x v="770"/>
    <x v="19"/>
    <n v="1745"/>
    <n v="0"/>
    <x v="1"/>
  </r>
  <r>
    <s v="4907371269"/>
    <x v="6"/>
    <s v="1"/>
    <d v="2023-01-14T00:00:00"/>
    <x v="5"/>
    <x v="0"/>
    <s v="1030"/>
    <s v="E030"/>
    <s v="H"/>
    <n v="0"/>
    <n v="1"/>
    <x v="0"/>
    <s v="530000303449"/>
    <x v="673"/>
    <x v="0"/>
    <n v="41000"/>
    <n v="0"/>
    <x v="1"/>
  </r>
  <r>
    <s v="4907371277"/>
    <x v="6"/>
    <s v="1"/>
    <d v="2023-01-14T00:00:00"/>
    <x v="5"/>
    <x v="29"/>
    <s v="1020"/>
    <s v="S020"/>
    <s v="H"/>
    <n v="0"/>
    <n v="1"/>
    <x v="0"/>
    <s v="530000297333"/>
    <x v="770"/>
    <x v="29"/>
    <n v="2800"/>
    <n v="0"/>
    <x v="1"/>
  </r>
  <r>
    <s v="4907371420"/>
    <x v="6"/>
    <s v="1"/>
    <d v="2023-01-16T00:00:00"/>
    <x v="5"/>
    <x v="139"/>
    <s v="1060"/>
    <s v="S060"/>
    <s v="H"/>
    <n v="0"/>
    <n v="1"/>
    <x v="0"/>
    <s v="530000295113"/>
    <x v="771"/>
    <x v="139"/>
    <n v="4870"/>
    <n v="0"/>
    <x v="1"/>
  </r>
  <r>
    <s v="4907371529"/>
    <x v="6"/>
    <s v="1"/>
    <d v="2023-01-16T00:00:00"/>
    <x v="5"/>
    <x v="140"/>
    <s v="1030"/>
    <s v="S030"/>
    <s v="H"/>
    <n v="0"/>
    <n v="1"/>
    <x v="0"/>
    <s v="530000299707"/>
    <x v="761"/>
    <x v="140"/>
    <n v="5950"/>
    <n v="0"/>
    <x v="1"/>
  </r>
  <r>
    <s v="4907371548"/>
    <x v="6"/>
    <s v="1"/>
    <d v="2023-01-17T00:00:00"/>
    <x v="5"/>
    <x v="127"/>
    <s v="1017"/>
    <s v="S017"/>
    <s v="H"/>
    <n v="0"/>
    <n v="1"/>
    <x v="0"/>
    <s v="530000293697"/>
    <x v="770"/>
    <x v="127"/>
    <n v="2961"/>
    <n v="0"/>
    <x v="1"/>
  </r>
  <r>
    <s v="4907371566"/>
    <x v="6"/>
    <s v="1"/>
    <d v="2023-01-17T00:00:00"/>
    <x v="5"/>
    <x v="31"/>
    <s v="1010"/>
    <s v="S010"/>
    <s v="H"/>
    <n v="0"/>
    <n v="1"/>
    <x v="0"/>
    <s v="530000303836"/>
    <x v="772"/>
    <x v="31"/>
    <n v="1911"/>
    <n v="0"/>
    <x v="1"/>
  </r>
  <r>
    <s v="4907371697"/>
    <x v="6"/>
    <s v="1"/>
    <d v="2023-01-17T00:00:00"/>
    <x v="5"/>
    <x v="6"/>
    <s v="1020"/>
    <s v="S020"/>
    <s v="H"/>
    <n v="0"/>
    <n v="1"/>
    <x v="0"/>
    <s v="530000298934"/>
    <x v="766"/>
    <x v="6"/>
    <n v="1446"/>
    <n v="0"/>
    <x v="1"/>
  </r>
  <r>
    <s v="4907371698"/>
    <x v="6"/>
    <s v="1"/>
    <d v="2023-01-17T00:00:00"/>
    <x v="5"/>
    <x v="5"/>
    <s v="1020"/>
    <s v="S020"/>
    <s v="H"/>
    <n v="0"/>
    <n v="1"/>
    <x v="0"/>
    <s v="530000302885"/>
    <x v="684"/>
    <x v="5"/>
    <n v="1297"/>
    <n v="0"/>
    <x v="1"/>
  </r>
  <r>
    <s v="4907371725"/>
    <x v="6"/>
    <s v="1"/>
    <d v="2023-01-17T00:00:00"/>
    <x v="5"/>
    <x v="4"/>
    <s v="1020"/>
    <s v="S024"/>
    <s v="H"/>
    <n v="0"/>
    <n v="1"/>
    <x v="0"/>
    <s v="530000225665"/>
    <x v="581"/>
    <x v="4"/>
    <n v="107120"/>
    <n v="0"/>
    <x v="0"/>
  </r>
  <r>
    <s v="4907371733"/>
    <x v="6"/>
    <s v="1"/>
    <d v="2023-01-17T00:00:00"/>
    <x v="1"/>
    <x v="5"/>
    <s v="1020"/>
    <s v="S024"/>
    <s v="H"/>
    <n v="0"/>
    <n v="4"/>
    <x v="0"/>
    <s v="530000258728"/>
    <x v="6"/>
    <x v="5"/>
    <n v="1297"/>
    <n v="0"/>
    <x v="3"/>
  </r>
  <r>
    <s v="4907371742"/>
    <x v="6"/>
    <s v="1"/>
    <d v="2023-01-17T00:00:00"/>
    <x v="5"/>
    <x v="5"/>
    <s v="1020"/>
    <s v="S024"/>
    <s v="H"/>
    <n v="0"/>
    <n v="2"/>
    <x v="0"/>
    <s v="530000302079"/>
    <x v="634"/>
    <x v="5"/>
    <n v="1297"/>
    <n v="0"/>
    <x v="7"/>
  </r>
  <r>
    <s v="4907371743"/>
    <x v="6"/>
    <s v="1"/>
    <d v="2023-01-17T00:00:00"/>
    <x v="5"/>
    <x v="19"/>
    <s v="1020"/>
    <s v="S020"/>
    <s v="H"/>
    <n v="0"/>
    <n v="1"/>
    <x v="0"/>
    <s v="530000290391"/>
    <x v="634"/>
    <x v="19"/>
    <n v="1745"/>
    <n v="0"/>
    <x v="7"/>
  </r>
  <r>
    <s v="4907371821"/>
    <x v="6"/>
    <s v="1"/>
    <d v="2023-01-17T00:00:00"/>
    <x v="5"/>
    <x v="5"/>
    <s v="1020"/>
    <s v="S024"/>
    <s v="H"/>
    <n v="0"/>
    <n v="1"/>
    <x v="0"/>
    <s v="530000298490"/>
    <x v="712"/>
    <x v="5"/>
    <n v="1297"/>
    <n v="0"/>
    <x v="7"/>
  </r>
  <r>
    <s v="4907371828"/>
    <x v="6"/>
    <s v="1"/>
    <d v="2023-01-17T00:00:00"/>
    <x v="5"/>
    <x v="5"/>
    <s v="1020"/>
    <s v="S024"/>
    <s v="H"/>
    <n v="0"/>
    <n v="3"/>
    <x v="0"/>
    <s v="530000299867"/>
    <x v="634"/>
    <x v="5"/>
    <n v="1297"/>
    <n v="0"/>
    <x v="7"/>
  </r>
  <r>
    <s v="4907371881"/>
    <x v="6"/>
    <s v="1"/>
    <d v="2023-01-17T00:00:00"/>
    <x v="5"/>
    <x v="14"/>
    <s v="1080"/>
    <s v="S080"/>
    <s v="H"/>
    <n v="0"/>
    <n v="1"/>
    <x v="0"/>
    <s v="530000243104"/>
    <x v="561"/>
    <x v="14"/>
    <n v="50350"/>
    <n v="0"/>
    <x v="0"/>
  </r>
  <r>
    <s v="4907371987"/>
    <x v="6"/>
    <s v="1"/>
    <d v="2023-01-17T00:00:00"/>
    <x v="5"/>
    <x v="7"/>
    <s v="1020"/>
    <s v="S020"/>
    <s v="H"/>
    <n v="0"/>
    <n v="1"/>
    <x v="0"/>
    <s v="530000282687"/>
    <x v="664"/>
    <x v="7"/>
    <n v="8280"/>
    <n v="0"/>
    <x v="2"/>
  </r>
  <r>
    <s v="4907371989"/>
    <x v="6"/>
    <s v="1"/>
    <d v="2023-01-17T00:00:00"/>
    <x v="5"/>
    <x v="7"/>
    <s v="1020"/>
    <s v="S020"/>
    <s v="H"/>
    <n v="0"/>
    <n v="1"/>
    <x v="0"/>
    <s v="530000293898"/>
    <x v="664"/>
    <x v="7"/>
    <n v="8280"/>
    <n v="0"/>
    <x v="2"/>
  </r>
  <r>
    <s v="4907372071"/>
    <x v="6"/>
    <s v="1"/>
    <d v="2023-01-17T00:00:00"/>
    <x v="5"/>
    <x v="7"/>
    <s v="1020"/>
    <s v="S020"/>
    <s v="H"/>
    <n v="0"/>
    <n v="1"/>
    <x v="0"/>
    <s v="530000282526"/>
    <x v="664"/>
    <x v="7"/>
    <n v="8280"/>
    <n v="0"/>
    <x v="2"/>
  </r>
  <r>
    <s v="4907372141"/>
    <x v="6"/>
    <s v="1"/>
    <d v="2023-01-17T00:00:00"/>
    <x v="5"/>
    <x v="55"/>
    <s v="1050"/>
    <s v="S050"/>
    <s v="H"/>
    <n v="0"/>
    <n v="2"/>
    <x v="0"/>
    <s v="530000255098"/>
    <x v="534"/>
    <x v="55"/>
    <n v="9800"/>
    <n v="0"/>
    <x v="0"/>
  </r>
  <r>
    <s v="4907372162"/>
    <x v="6"/>
    <s v="1"/>
    <d v="2023-01-17T00:00:00"/>
    <x v="5"/>
    <x v="55"/>
    <s v="1060"/>
    <s v="S060"/>
    <s v="H"/>
    <n v="0"/>
    <n v="2"/>
    <x v="0"/>
    <s v="530000280012"/>
    <x v="696"/>
    <x v="55"/>
    <n v="9800"/>
    <n v="0"/>
    <x v="0"/>
  </r>
  <r>
    <s v="4907372190"/>
    <x v="6"/>
    <s v="1"/>
    <d v="2023-01-17T00:00:00"/>
    <x v="5"/>
    <x v="17"/>
    <s v="1030"/>
    <s v="S030"/>
    <s v="H"/>
    <n v="0"/>
    <n v="1"/>
    <x v="0"/>
    <s v="530000266250"/>
    <x v="561"/>
    <x v="17"/>
    <n v="43365"/>
    <n v="0"/>
    <x v="0"/>
  </r>
  <r>
    <s v="4907372267"/>
    <x v="6"/>
    <s v="1"/>
    <d v="2023-01-17T00:00:00"/>
    <x v="5"/>
    <x v="16"/>
    <s v="1020"/>
    <s v="S020"/>
    <s v="H"/>
    <n v="0"/>
    <n v="3"/>
    <x v="0"/>
    <s v="530000305097"/>
    <x v="770"/>
    <x v="16"/>
    <n v="1778"/>
    <n v="0"/>
    <x v="1"/>
  </r>
  <r>
    <s v="4907372318"/>
    <x v="6"/>
    <s v="1"/>
    <d v="2023-01-17T00:00:00"/>
    <x v="5"/>
    <x v="10"/>
    <s v="1050"/>
    <s v="S050"/>
    <s v="H"/>
    <n v="0"/>
    <n v="1"/>
    <x v="0"/>
    <s v="530000295018"/>
    <x v="764"/>
    <x v="10"/>
    <n v="42200"/>
    <n v="0"/>
    <x v="1"/>
  </r>
  <r>
    <s v="4907372624"/>
    <x v="6"/>
    <s v="1"/>
    <d v="2023-01-18T00:00:00"/>
    <x v="1"/>
    <x v="5"/>
    <s v="1020"/>
    <s v="S024"/>
    <s v="H"/>
    <n v="0"/>
    <n v="2"/>
    <x v="0"/>
    <s v="530000303683"/>
    <x v="35"/>
    <x v="5"/>
    <n v="1297"/>
    <n v="0"/>
    <x v="3"/>
  </r>
  <r>
    <s v="4907372637"/>
    <x v="6"/>
    <s v="1"/>
    <d v="2023-01-18T00:00:00"/>
    <x v="5"/>
    <x v="56"/>
    <s v="1050"/>
    <s v="S050"/>
    <s v="H"/>
    <n v="0"/>
    <n v="1"/>
    <x v="0"/>
    <s v="530000297197"/>
    <x v="773"/>
    <x v="56"/>
    <n v="3645"/>
    <n v="0"/>
    <x v="1"/>
  </r>
  <r>
    <s v="4907372641"/>
    <x v="6"/>
    <s v="1"/>
    <d v="2023-01-18T00:00:00"/>
    <x v="5"/>
    <x v="19"/>
    <s v="1020"/>
    <s v="S020"/>
    <s v="H"/>
    <n v="0"/>
    <n v="1"/>
    <x v="0"/>
    <s v="530000300415"/>
    <x v="638"/>
    <x v="19"/>
    <n v="1745"/>
    <n v="0"/>
    <x v="7"/>
  </r>
  <r>
    <s v="4907372649"/>
    <x v="6"/>
    <s v="1"/>
    <d v="2023-01-18T00:00:00"/>
    <x v="5"/>
    <x v="5"/>
    <s v="1020"/>
    <s v="S024"/>
    <s v="H"/>
    <n v="0"/>
    <n v="1"/>
    <x v="0"/>
    <s v="530000289314"/>
    <x v="634"/>
    <x v="5"/>
    <n v="1297"/>
    <n v="0"/>
    <x v="7"/>
  </r>
  <r>
    <s v="4907372811"/>
    <x v="6"/>
    <s v="1"/>
    <d v="2023-01-18T00:00:00"/>
    <x v="5"/>
    <x v="55"/>
    <s v="1060"/>
    <s v="S060"/>
    <s v="H"/>
    <n v="0"/>
    <n v="5"/>
    <x v="0"/>
    <s v="530000262809"/>
    <x v="494"/>
    <x v="55"/>
    <n v="9800"/>
    <n v="0"/>
    <x v="0"/>
  </r>
  <r>
    <s v="4907372812"/>
    <x v="6"/>
    <s v="1"/>
    <d v="2023-01-18T00:00:00"/>
    <x v="5"/>
    <x v="55"/>
    <s v="1060"/>
    <s v="S060"/>
    <s v="H"/>
    <n v="0"/>
    <n v="2"/>
    <x v="0"/>
    <s v="530000255098"/>
    <x v="534"/>
    <x v="55"/>
    <n v="9800"/>
    <n v="0"/>
    <x v="0"/>
  </r>
  <r>
    <s v="4907372944"/>
    <x v="6"/>
    <s v="1"/>
    <d v="2023-01-18T00:00:00"/>
    <x v="5"/>
    <x v="22"/>
    <s v="1017"/>
    <s v="S017"/>
    <s v="H"/>
    <n v="0"/>
    <n v="3"/>
    <x v="0"/>
    <s v="530000289314"/>
    <x v="634"/>
    <x v="22"/>
    <n v="1334"/>
    <n v="0"/>
    <x v="7"/>
  </r>
  <r>
    <s v="4907373035"/>
    <x v="6"/>
    <s v="1"/>
    <d v="2023-01-18T00:00:00"/>
    <x v="5"/>
    <x v="7"/>
    <s v="1050"/>
    <s v="S050"/>
    <s v="H"/>
    <n v="0"/>
    <n v="1"/>
    <x v="0"/>
    <s v="530000295786"/>
    <x v="670"/>
    <x v="7"/>
    <n v="8280"/>
    <n v="0"/>
    <x v="2"/>
  </r>
  <r>
    <s v="4907373110"/>
    <x v="6"/>
    <s v="1"/>
    <d v="2023-01-18T00:00:00"/>
    <x v="5"/>
    <x v="139"/>
    <s v="1050"/>
    <s v="S050"/>
    <s v="H"/>
    <n v="0"/>
    <n v="1"/>
    <x v="0"/>
    <s v="530000292879"/>
    <x v="7"/>
    <x v="139"/>
    <n v="4870"/>
    <n v="0"/>
    <x v="2"/>
  </r>
  <r>
    <s v="4907373161"/>
    <x v="6"/>
    <s v="1"/>
    <d v="2023-01-18T00:00:00"/>
    <x v="5"/>
    <x v="140"/>
    <s v="1050"/>
    <s v="S050"/>
    <s v="H"/>
    <n v="0"/>
    <n v="1"/>
    <x v="0"/>
    <s v="530000293188"/>
    <x v="7"/>
    <x v="140"/>
    <n v="5950"/>
    <n v="0"/>
    <x v="2"/>
  </r>
  <r>
    <s v="4907373237"/>
    <x v="6"/>
    <s v="1"/>
    <d v="2023-01-19T00:00:00"/>
    <x v="5"/>
    <x v="7"/>
    <s v="1060"/>
    <s v="S060"/>
    <s v="H"/>
    <n v="0"/>
    <n v="1"/>
    <x v="0"/>
    <s v="530000286328"/>
    <x v="765"/>
    <x v="7"/>
    <n v="8280"/>
    <n v="0"/>
    <x v="1"/>
  </r>
  <r>
    <s v="4907373267"/>
    <x v="6"/>
    <s v="1"/>
    <d v="2023-01-18T00:00:00"/>
    <x v="5"/>
    <x v="161"/>
    <s v="1010"/>
    <s v="S010"/>
    <s v="H"/>
    <n v="0"/>
    <n v="2"/>
    <x v="0"/>
    <s v="530000252763"/>
    <x v="10"/>
    <x v="161"/>
    <n v="4130"/>
    <n v="0"/>
    <x v="2"/>
  </r>
  <r>
    <s v="4907373430"/>
    <x v="6"/>
    <s v="1"/>
    <d v="2023-01-19T00:00:00"/>
    <x v="5"/>
    <x v="79"/>
    <s v="1050"/>
    <s v="S050"/>
    <s v="H"/>
    <n v="0"/>
    <n v="1"/>
    <x v="0"/>
    <s v="530000297197"/>
    <x v="773"/>
    <x v="79"/>
    <n v="4095"/>
    <n v="0"/>
    <x v="1"/>
  </r>
  <r>
    <s v="4907373482"/>
    <x v="6"/>
    <s v="1"/>
    <d v="2023-01-19T00:00:00"/>
    <x v="5"/>
    <x v="5"/>
    <s v="1020"/>
    <s v="S024"/>
    <s v="H"/>
    <n v="0"/>
    <n v="1"/>
    <x v="0"/>
    <s v="530000299463"/>
    <x v="634"/>
    <x v="5"/>
    <n v="1297"/>
    <n v="0"/>
    <x v="7"/>
  </r>
  <r>
    <s v="4907373554"/>
    <x v="6"/>
    <s v="1"/>
    <d v="2023-01-19T00:00:00"/>
    <x v="5"/>
    <x v="7"/>
    <s v="1060"/>
    <s v="S060"/>
    <s v="H"/>
    <n v="0"/>
    <n v="1"/>
    <x v="0"/>
    <s v="530000306086"/>
    <x v="765"/>
    <x v="7"/>
    <n v="8280"/>
    <n v="0"/>
    <x v="1"/>
  </r>
  <r>
    <s v="4907373658"/>
    <x v="6"/>
    <s v="1"/>
    <d v="2023-01-19T00:00:00"/>
    <x v="5"/>
    <x v="12"/>
    <s v="1010"/>
    <s v="S010"/>
    <s v="H"/>
    <n v="0"/>
    <n v="1"/>
    <x v="0"/>
    <s v="530000301281"/>
    <x v="679"/>
    <x v="12"/>
    <n v="10385"/>
    <n v="0"/>
    <x v="2"/>
  </r>
  <r>
    <s v="4907373688"/>
    <x v="6"/>
    <s v="1"/>
    <d v="2023-01-19T00:00:00"/>
    <x v="5"/>
    <x v="2"/>
    <s v="1010"/>
    <s v="S010"/>
    <s v="H"/>
    <n v="0"/>
    <n v="1"/>
    <x v="0"/>
    <s v="530000304382"/>
    <x v="679"/>
    <x v="2"/>
    <n v="9490"/>
    <n v="0"/>
    <x v="2"/>
  </r>
  <r>
    <s v="4907373743"/>
    <x v="6"/>
    <s v="1"/>
    <d v="2023-01-19T00:00:00"/>
    <x v="5"/>
    <x v="2"/>
    <s v="1010"/>
    <s v="S010"/>
    <s v="H"/>
    <n v="0"/>
    <n v="1"/>
    <x v="0"/>
    <s v="530000304315"/>
    <x v="679"/>
    <x v="2"/>
    <n v="9490"/>
    <n v="0"/>
    <x v="2"/>
  </r>
  <r>
    <s v="4907373763"/>
    <x v="6"/>
    <s v="1"/>
    <d v="2023-01-19T00:00:00"/>
    <x v="5"/>
    <x v="21"/>
    <s v="1020"/>
    <s v="S020"/>
    <s v="H"/>
    <n v="0"/>
    <n v="1"/>
    <x v="0"/>
    <s v="530000299469"/>
    <x v="770"/>
    <x v="21"/>
    <n v="1708"/>
    <n v="0"/>
    <x v="1"/>
  </r>
  <r>
    <s v="4907373814"/>
    <x v="6"/>
    <s v="1"/>
    <d v="2023-01-19T00:00:00"/>
    <x v="5"/>
    <x v="5"/>
    <s v="1060"/>
    <s v="S060"/>
    <s v="H"/>
    <n v="0"/>
    <n v="1"/>
    <x v="0"/>
    <s v="530000303029"/>
    <x v="653"/>
    <x v="5"/>
    <n v="1297"/>
    <n v="0"/>
    <x v="1"/>
  </r>
  <r>
    <s v="4907373887"/>
    <x v="6"/>
    <s v="1"/>
    <d v="2023-01-19T00:00:00"/>
    <x v="5"/>
    <x v="80"/>
    <s v="1096"/>
    <s v="S096"/>
    <s v="H"/>
    <n v="0"/>
    <n v="1"/>
    <x v="0"/>
    <s v="530000294558"/>
    <x v="672"/>
    <x v="80"/>
    <n v="1325"/>
    <n v="0"/>
    <x v="7"/>
  </r>
  <r>
    <s v="4907374049"/>
    <x v="6"/>
    <s v="1"/>
    <d v="2023-01-19T00:00:00"/>
    <x v="5"/>
    <x v="19"/>
    <s v="1020"/>
    <s v="S020"/>
    <s v="H"/>
    <n v="0"/>
    <n v="1"/>
    <x v="0"/>
    <s v="530000286063"/>
    <x v="554"/>
    <x v="19"/>
    <n v="1745"/>
    <n v="0"/>
    <x v="3"/>
  </r>
  <r>
    <s v="4907374118"/>
    <x v="6"/>
    <s v="1"/>
    <d v="2023-01-20T00:00:00"/>
    <x v="5"/>
    <x v="11"/>
    <s v="1020"/>
    <s v="E020"/>
    <s v="H"/>
    <n v="0"/>
    <n v="1"/>
    <x v="0"/>
    <s v="530000292826"/>
    <x v="762"/>
    <x v="11"/>
    <n v="11525"/>
    <n v="0"/>
    <x v="1"/>
  </r>
  <r>
    <s v="4907374133"/>
    <x v="6"/>
    <s v="1"/>
    <d v="2023-01-19T00:00:00"/>
    <x v="5"/>
    <x v="7"/>
    <s v="1050"/>
    <s v="S050"/>
    <s v="H"/>
    <n v="0"/>
    <n v="1"/>
    <x v="0"/>
    <s v="530000260710"/>
    <x v="537"/>
    <x v="7"/>
    <n v="8280"/>
    <n v="0"/>
    <x v="2"/>
  </r>
  <r>
    <s v="4907374138"/>
    <x v="6"/>
    <s v="1"/>
    <d v="2023-01-19T00:00:00"/>
    <x v="5"/>
    <x v="139"/>
    <s v="1050"/>
    <s v="S050"/>
    <s v="H"/>
    <n v="0"/>
    <n v="1"/>
    <x v="0"/>
    <s v="530000287201"/>
    <x v="7"/>
    <x v="139"/>
    <n v="4870"/>
    <n v="0"/>
    <x v="2"/>
  </r>
  <r>
    <s v="4907374139"/>
    <x v="6"/>
    <s v="1"/>
    <d v="2023-01-18T00:00:00"/>
    <x v="3"/>
    <x v="140"/>
    <s v="1050"/>
    <s v="S050"/>
    <s v="S"/>
    <n v="0"/>
    <n v="-1"/>
    <x v="0"/>
    <s v="530000293188"/>
    <x v="7"/>
    <x v="140"/>
    <n v="5950"/>
    <n v="0"/>
    <x v="2"/>
  </r>
  <r>
    <s v="4907374523"/>
    <x v="6"/>
    <s v="1"/>
    <d v="2023-01-20T00:00:00"/>
    <x v="5"/>
    <x v="2"/>
    <s v="1010"/>
    <s v="S010"/>
    <s v="H"/>
    <n v="0"/>
    <n v="1"/>
    <x v="0"/>
    <s v="530000304236"/>
    <x v="679"/>
    <x v="2"/>
    <n v="9490"/>
    <n v="0"/>
    <x v="2"/>
  </r>
  <r>
    <s v="4907374542"/>
    <x v="6"/>
    <s v="1"/>
    <d v="2023-01-20T00:00:00"/>
    <x v="5"/>
    <x v="55"/>
    <s v="1050"/>
    <s v="S050"/>
    <s v="H"/>
    <n v="0"/>
    <n v="1"/>
    <x v="0"/>
    <s v="530000221784"/>
    <x v="534"/>
    <x v="55"/>
    <n v="9800"/>
    <n v="0"/>
    <x v="0"/>
  </r>
  <r>
    <s v="4907374543"/>
    <x v="6"/>
    <s v="1"/>
    <d v="2023-01-20T00:00:00"/>
    <x v="5"/>
    <x v="55"/>
    <s v="1050"/>
    <s v="S050"/>
    <s v="H"/>
    <n v="0"/>
    <n v="3"/>
    <x v="0"/>
    <s v="530000281352"/>
    <x v="609"/>
    <x v="55"/>
    <n v="9800"/>
    <n v="0"/>
    <x v="9"/>
  </r>
  <r>
    <s v="4907374580"/>
    <x v="6"/>
    <s v="1"/>
    <d v="2023-01-20T00:00:00"/>
    <x v="5"/>
    <x v="5"/>
    <s v="1020"/>
    <s v="S020"/>
    <s v="H"/>
    <n v="0"/>
    <n v="3"/>
    <x v="0"/>
    <s v="530000298145"/>
    <x v="640"/>
    <x v="5"/>
    <n v="1297"/>
    <n v="0"/>
    <x v="2"/>
  </r>
  <r>
    <s v="4907374611"/>
    <x v="6"/>
    <s v="1"/>
    <d v="2023-01-20T00:00:00"/>
    <x v="5"/>
    <x v="2"/>
    <s v="1010"/>
    <s v="S010"/>
    <s v="H"/>
    <n v="0"/>
    <n v="1"/>
    <x v="0"/>
    <s v="530000301503"/>
    <x v="679"/>
    <x v="2"/>
    <n v="9490"/>
    <n v="0"/>
    <x v="2"/>
  </r>
  <r>
    <s v="4907374681"/>
    <x v="6"/>
    <s v="1"/>
    <d v="2023-01-20T00:00:00"/>
    <x v="5"/>
    <x v="55"/>
    <s v="1050"/>
    <s v="S050"/>
    <s v="H"/>
    <n v="0"/>
    <n v="3"/>
    <x v="0"/>
    <s v="530000288437"/>
    <x v="609"/>
    <x v="55"/>
    <n v="9800"/>
    <n v="0"/>
    <x v="9"/>
  </r>
  <r>
    <s v="4907374874"/>
    <x v="6"/>
    <s v="1"/>
    <d v="2023-01-20T00:00:00"/>
    <x v="5"/>
    <x v="140"/>
    <s v="1050"/>
    <s v="S050"/>
    <s v="H"/>
    <n v="0"/>
    <n v="1"/>
    <x v="0"/>
    <s v="530000293705"/>
    <x v="670"/>
    <x v="140"/>
    <n v="5950"/>
    <n v="0"/>
    <x v="2"/>
  </r>
  <r>
    <s v="4907374911"/>
    <x v="6"/>
    <s v="1"/>
    <d v="2023-01-20T00:00:00"/>
    <x v="5"/>
    <x v="140"/>
    <s v="1050"/>
    <s v="S050"/>
    <s v="H"/>
    <n v="0"/>
    <n v="1"/>
    <x v="0"/>
    <s v="530000298012"/>
    <x v="7"/>
    <x v="140"/>
    <n v="5950"/>
    <n v="0"/>
    <x v="2"/>
  </r>
  <r>
    <s v="4907377121"/>
    <x v="6"/>
    <s v="1"/>
    <d v="2023-01-21T00:00:00"/>
    <x v="5"/>
    <x v="5"/>
    <s v="1030"/>
    <s v="S030"/>
    <s v="H"/>
    <n v="0"/>
    <n v="1"/>
    <x v="0"/>
    <s v="530000290913"/>
    <x v="634"/>
    <x v="5"/>
    <n v="1297"/>
    <n v="0"/>
    <x v="7"/>
  </r>
  <r>
    <s v="4907377166"/>
    <x v="6"/>
    <s v="1"/>
    <d v="2023-01-23T00:00:00"/>
    <x v="5"/>
    <x v="30"/>
    <s v="1030"/>
    <s v="S030"/>
    <s v="H"/>
    <n v="0"/>
    <n v="1"/>
    <x v="0"/>
    <s v="530000292311"/>
    <x v="662"/>
    <x v="30"/>
    <n v="82358.8"/>
    <n v="0"/>
    <x v="2"/>
  </r>
  <r>
    <s v="4907377168"/>
    <x v="6"/>
    <s v="1"/>
    <d v="2023-01-23T00:00:00"/>
    <x v="5"/>
    <x v="0"/>
    <s v="1030"/>
    <s v="E030"/>
    <s v="H"/>
    <n v="0"/>
    <n v="1"/>
    <x v="0"/>
    <s v="530000290983"/>
    <x v="662"/>
    <x v="0"/>
    <n v="41000"/>
    <n v="0"/>
    <x v="2"/>
  </r>
  <r>
    <s v="4907377169"/>
    <x v="6"/>
    <s v="1"/>
    <d v="2023-01-23T00:00:00"/>
    <x v="5"/>
    <x v="0"/>
    <s v="1030"/>
    <s v="E030"/>
    <s v="H"/>
    <n v="0"/>
    <n v="1"/>
    <x v="0"/>
    <s v="530000290625"/>
    <x v="662"/>
    <x v="0"/>
    <n v="41000"/>
    <n v="0"/>
    <x v="2"/>
  </r>
  <r>
    <s v="4907377282"/>
    <x v="6"/>
    <s v="1"/>
    <d v="2023-01-23T00:00:00"/>
    <x v="5"/>
    <x v="63"/>
    <s v="1050"/>
    <s v="S050"/>
    <s v="H"/>
    <n v="0"/>
    <n v="1"/>
    <x v="0"/>
    <s v="530000300280"/>
    <x v="773"/>
    <x v="63"/>
    <n v="3113"/>
    <n v="0"/>
    <x v="1"/>
  </r>
  <r>
    <s v="4907377322"/>
    <x v="6"/>
    <s v="1"/>
    <d v="2023-01-23T00:00:00"/>
    <x v="5"/>
    <x v="32"/>
    <s v="1030"/>
    <s v="S030"/>
    <s v="H"/>
    <n v="0"/>
    <n v="1"/>
    <x v="0"/>
    <s v="530000302788"/>
    <x v="764"/>
    <x v="32"/>
    <n v="1238"/>
    <n v="0"/>
    <x v="1"/>
  </r>
  <r>
    <s v="4907377428"/>
    <x v="6"/>
    <s v="1"/>
    <d v="2023-01-23T00:00:00"/>
    <x v="5"/>
    <x v="5"/>
    <s v="1020"/>
    <s v="S020"/>
    <s v="H"/>
    <n v="0"/>
    <n v="1"/>
    <x v="0"/>
    <s v="530000304959"/>
    <x v="774"/>
    <x v="5"/>
    <n v="1297"/>
    <n v="0"/>
    <x v="0"/>
  </r>
  <r>
    <s v="4907377471"/>
    <x v="6"/>
    <s v="1"/>
    <d v="2023-01-23T00:00:00"/>
    <x v="5"/>
    <x v="139"/>
    <s v="1050"/>
    <s v="S050"/>
    <s v="H"/>
    <n v="0"/>
    <n v="1"/>
    <x v="0"/>
    <s v="530000305442"/>
    <x v="7"/>
    <x v="139"/>
    <n v="4870"/>
    <n v="0"/>
    <x v="2"/>
  </r>
  <r>
    <s v="4907377645"/>
    <x v="6"/>
    <s v="1"/>
    <d v="2023-01-23T00:00:00"/>
    <x v="5"/>
    <x v="5"/>
    <s v="1017"/>
    <s v="S017"/>
    <s v="H"/>
    <n v="0"/>
    <n v="1"/>
    <x v="0"/>
    <s v="530000298643"/>
    <x v="79"/>
    <x v="5"/>
    <n v="1297"/>
    <n v="0"/>
    <x v="2"/>
  </r>
  <r>
    <s v="4907377649"/>
    <x v="6"/>
    <s v="1"/>
    <d v="2023-01-23T00:00:00"/>
    <x v="3"/>
    <x v="5"/>
    <s v="1017"/>
    <s v="S017"/>
    <s v="S"/>
    <n v="0"/>
    <n v="-1"/>
    <x v="0"/>
    <s v="530000298643"/>
    <x v="79"/>
    <x v="5"/>
    <n v="1297"/>
    <n v="0"/>
    <x v="2"/>
  </r>
  <r>
    <s v="4907377722"/>
    <x v="6"/>
    <s v="1"/>
    <d v="2023-01-23T00:00:00"/>
    <x v="5"/>
    <x v="55"/>
    <s v="1050"/>
    <s v="S050"/>
    <s v="H"/>
    <n v="0"/>
    <n v="2"/>
    <x v="0"/>
    <s v="530000292912"/>
    <x v="609"/>
    <x v="55"/>
    <n v="9800"/>
    <n v="0"/>
    <x v="9"/>
  </r>
  <r>
    <s v="4907377805"/>
    <x v="6"/>
    <s v="1"/>
    <d v="2023-01-23T00:00:00"/>
    <x v="5"/>
    <x v="5"/>
    <s v="1020"/>
    <s v="S024"/>
    <s v="H"/>
    <n v="0"/>
    <n v="1"/>
    <x v="0"/>
    <s v="530000284616"/>
    <x v="634"/>
    <x v="5"/>
    <n v="1297"/>
    <n v="0"/>
    <x v="7"/>
  </r>
  <r>
    <s v="4907377910"/>
    <x v="6"/>
    <s v="1"/>
    <d v="2023-01-23T00:00:00"/>
    <x v="5"/>
    <x v="2"/>
    <s v="1060"/>
    <s v="S060"/>
    <s v="H"/>
    <n v="0"/>
    <n v="1"/>
    <x v="0"/>
    <s v="530000300343"/>
    <x v="655"/>
    <x v="2"/>
    <n v="9490"/>
    <n v="0"/>
    <x v="1"/>
  </r>
  <r>
    <s v="4907378067"/>
    <x v="6"/>
    <s v="1"/>
    <d v="2023-01-23T00:00:00"/>
    <x v="5"/>
    <x v="12"/>
    <s v="1020"/>
    <s v="S020"/>
    <s v="H"/>
    <n v="0"/>
    <n v="1"/>
    <x v="0"/>
    <s v="530000299875"/>
    <x v="766"/>
    <x v="12"/>
    <n v="10385"/>
    <n v="0"/>
    <x v="1"/>
  </r>
  <r>
    <s v="4907378114"/>
    <x v="6"/>
    <s v="1"/>
    <d v="2023-01-23T00:00:00"/>
    <x v="5"/>
    <x v="2"/>
    <s v="1060"/>
    <s v="S060"/>
    <s v="H"/>
    <n v="0"/>
    <n v="1"/>
    <x v="0"/>
    <s v="530000284026"/>
    <x v="696"/>
    <x v="2"/>
    <n v="9490"/>
    <n v="0"/>
    <x v="0"/>
  </r>
  <r>
    <s v="4907378203"/>
    <x v="6"/>
    <s v="1"/>
    <d v="2023-01-23T00:00:00"/>
    <x v="5"/>
    <x v="9"/>
    <s v="1080"/>
    <s v="S080"/>
    <s v="H"/>
    <n v="0"/>
    <n v="1"/>
    <x v="0"/>
    <s v="530000305420"/>
    <x v="691"/>
    <x v="9"/>
    <n v="1965"/>
    <n v="0"/>
    <x v="0"/>
  </r>
  <r>
    <s v="4907378249"/>
    <x v="6"/>
    <s v="1"/>
    <d v="2023-01-24T00:00:00"/>
    <x v="5"/>
    <x v="2"/>
    <s v="1060"/>
    <s v="S060"/>
    <s v="H"/>
    <n v="0"/>
    <n v="1"/>
    <x v="0"/>
    <s v="530000287190"/>
    <x v="765"/>
    <x v="2"/>
    <n v="9490"/>
    <n v="0"/>
    <x v="1"/>
  </r>
  <r>
    <s v="4907378332"/>
    <x v="6"/>
    <s v="1"/>
    <d v="2023-01-24T00:00:00"/>
    <x v="5"/>
    <x v="37"/>
    <s v="1050"/>
    <s v="S050"/>
    <s v="H"/>
    <n v="0"/>
    <n v="1"/>
    <x v="0"/>
    <s v="530000303423"/>
    <x v="764"/>
    <x v="37"/>
    <n v="3529"/>
    <n v="0"/>
    <x v="1"/>
  </r>
  <r>
    <s v="4907378332"/>
    <x v="6"/>
    <s v="1"/>
    <d v="2023-01-24T00:00:00"/>
    <x v="5"/>
    <x v="50"/>
    <s v="1050"/>
    <s v="S050"/>
    <s v="H"/>
    <n v="0"/>
    <n v="1"/>
    <x v="0"/>
    <s v="530000303423"/>
    <x v="764"/>
    <x v="50"/>
    <n v="17654"/>
    <n v="0"/>
    <x v="1"/>
  </r>
  <r>
    <s v="4907378619"/>
    <x v="6"/>
    <s v="1"/>
    <d v="2023-01-24T00:00:00"/>
    <x v="5"/>
    <x v="7"/>
    <s v="1017"/>
    <s v="S017"/>
    <s v="H"/>
    <n v="0"/>
    <n v="1"/>
    <x v="0"/>
    <s v="530000301625"/>
    <x v="664"/>
    <x v="7"/>
    <n v="8280"/>
    <n v="0"/>
    <x v="2"/>
  </r>
  <r>
    <s v="4907378669"/>
    <x v="6"/>
    <s v="1"/>
    <d v="2023-01-24T00:00:00"/>
    <x v="5"/>
    <x v="5"/>
    <s v="1020"/>
    <s v="S020"/>
    <s v="H"/>
    <n v="0"/>
    <n v="1"/>
    <x v="0"/>
    <s v="530000304904"/>
    <x v="775"/>
    <x v="5"/>
    <n v="1297"/>
    <n v="0"/>
    <x v="2"/>
  </r>
  <r>
    <s v="4907378723"/>
    <x v="6"/>
    <s v="1"/>
    <d v="2023-01-24T00:00:00"/>
    <x v="5"/>
    <x v="5"/>
    <s v="1020"/>
    <s v="S020"/>
    <s v="H"/>
    <n v="0"/>
    <n v="1"/>
    <x v="0"/>
    <s v="530000304794"/>
    <x v="639"/>
    <x v="5"/>
    <n v="1297"/>
    <n v="0"/>
    <x v="1"/>
  </r>
  <r>
    <s v="4907378961"/>
    <x v="6"/>
    <s v="1"/>
    <d v="2023-01-24T00:00:00"/>
    <x v="5"/>
    <x v="161"/>
    <s v="1010"/>
    <s v="S010"/>
    <s v="H"/>
    <n v="0"/>
    <n v="1"/>
    <x v="0"/>
    <s v="530000297553"/>
    <x v="720"/>
    <x v="161"/>
    <n v="4130"/>
    <n v="0"/>
    <x v="2"/>
  </r>
  <r>
    <s v="4907379230"/>
    <x v="6"/>
    <s v="1"/>
    <d v="2023-01-25T00:00:00"/>
    <x v="5"/>
    <x v="2"/>
    <s v="1010"/>
    <s v="S010"/>
    <s v="H"/>
    <n v="0"/>
    <n v="1"/>
    <x v="0"/>
    <s v="530000299187"/>
    <x v="679"/>
    <x v="2"/>
    <n v="9490"/>
    <n v="0"/>
    <x v="2"/>
  </r>
  <r>
    <s v="4907379348"/>
    <x v="6"/>
    <s v="1"/>
    <d v="2023-01-25T00:00:00"/>
    <x v="5"/>
    <x v="13"/>
    <s v="1030"/>
    <s v="S030"/>
    <s v="H"/>
    <n v="0"/>
    <n v="1"/>
    <x v="0"/>
    <s v="530000288063"/>
    <x v="662"/>
    <x v="13"/>
    <n v="46100"/>
    <n v="0"/>
    <x v="2"/>
  </r>
  <r>
    <s v="4907379349"/>
    <x v="6"/>
    <s v="1"/>
    <d v="2023-01-25T00:00:00"/>
    <x v="5"/>
    <x v="13"/>
    <s v="1030"/>
    <s v="S030"/>
    <s v="H"/>
    <n v="0"/>
    <n v="1"/>
    <x v="0"/>
    <s v="530000288243"/>
    <x v="662"/>
    <x v="13"/>
    <n v="46100"/>
    <n v="0"/>
    <x v="2"/>
  </r>
  <r>
    <s v="4907379688"/>
    <x v="6"/>
    <s v="1"/>
    <d v="2023-01-25T00:00:00"/>
    <x v="5"/>
    <x v="2"/>
    <s v="1080"/>
    <s v="S080"/>
    <s v="H"/>
    <n v="0"/>
    <n v="1"/>
    <x v="0"/>
    <s v="530000299989"/>
    <x v="678"/>
    <x v="2"/>
    <n v="9490"/>
    <n v="0"/>
    <x v="2"/>
  </r>
  <r>
    <s v="4907379754"/>
    <x v="6"/>
    <s v="1"/>
    <d v="2023-01-25T00:00:00"/>
    <x v="5"/>
    <x v="2"/>
    <s v="1080"/>
    <s v="S080"/>
    <s v="H"/>
    <n v="0"/>
    <n v="3"/>
    <x v="0"/>
    <s v="530000252940"/>
    <x v="477"/>
    <x v="2"/>
    <n v="9490"/>
    <n v="0"/>
    <x v="0"/>
  </r>
  <r>
    <s v="4907379771"/>
    <x v="6"/>
    <s v="1"/>
    <d v="2023-01-25T00:00:00"/>
    <x v="5"/>
    <x v="42"/>
    <s v="1010"/>
    <s v="S010"/>
    <s v="H"/>
    <n v="0"/>
    <n v="1"/>
    <x v="0"/>
    <s v="530000303935"/>
    <x v="10"/>
    <x v="42"/>
    <n v="2857"/>
    <n v="0"/>
    <x v="2"/>
  </r>
  <r>
    <s v="4907379782"/>
    <x v="6"/>
    <s v="1"/>
    <d v="2023-01-25T00:00:00"/>
    <x v="5"/>
    <x v="19"/>
    <s v="1020"/>
    <s v="S020"/>
    <s v="H"/>
    <n v="0"/>
    <n v="1"/>
    <x v="0"/>
    <s v="530000301621"/>
    <x v="640"/>
    <x v="19"/>
    <n v="1745"/>
    <n v="0"/>
    <x v="2"/>
  </r>
  <r>
    <s v="4907379935"/>
    <x v="6"/>
    <s v="1"/>
    <d v="2023-01-25T00:00:00"/>
    <x v="5"/>
    <x v="55"/>
    <s v="1060"/>
    <s v="S060"/>
    <s v="H"/>
    <n v="0"/>
    <n v="8"/>
    <x v="0"/>
    <s v="530000284163"/>
    <x v="609"/>
    <x v="55"/>
    <n v="9800"/>
    <n v="0"/>
    <x v="9"/>
  </r>
  <r>
    <s v="4907380130"/>
    <x v="6"/>
    <s v="1"/>
    <d v="2023-01-25T00:00:00"/>
    <x v="5"/>
    <x v="175"/>
    <s v="1020"/>
    <s v="S020"/>
    <s v="H"/>
    <n v="0"/>
    <n v="1"/>
    <x v="0"/>
    <s v="530000305922"/>
    <x v="655"/>
    <x v="175"/>
    <n v="0"/>
    <n v="0"/>
    <x v="1"/>
  </r>
  <r>
    <s v="4907380160"/>
    <x v="6"/>
    <s v="1"/>
    <d v="2023-01-25T00:00:00"/>
    <x v="5"/>
    <x v="140"/>
    <s v="1050"/>
    <s v="S050"/>
    <s v="H"/>
    <n v="0"/>
    <n v="1"/>
    <x v="0"/>
    <s v="530000299117"/>
    <x v="7"/>
    <x v="140"/>
    <n v="5950"/>
    <n v="0"/>
    <x v="2"/>
  </r>
  <r>
    <s v="4907380275"/>
    <x v="6"/>
    <s v="1"/>
    <d v="2023-01-25T00:00:00"/>
    <x v="5"/>
    <x v="55"/>
    <s v="1020"/>
    <s v="S020"/>
    <s v="H"/>
    <n v="0"/>
    <n v="1"/>
    <x v="0"/>
    <s v="530000296489"/>
    <x v="766"/>
    <x v="55"/>
    <n v="9800"/>
    <n v="0"/>
    <x v="1"/>
  </r>
  <r>
    <s v="4907380293"/>
    <x v="6"/>
    <s v="1"/>
    <d v="2023-01-25T00:00:00"/>
    <x v="1"/>
    <x v="56"/>
    <s v="1060"/>
    <s v="S060"/>
    <s v="H"/>
    <n v="0"/>
    <n v="1"/>
    <x v="0"/>
    <s v="530000300484"/>
    <x v="366"/>
    <x v="56"/>
    <n v="3645"/>
    <n v="0"/>
    <x v="3"/>
  </r>
  <r>
    <s v="4907380383"/>
    <x v="6"/>
    <s v="1"/>
    <d v="2023-01-25T00:00:00"/>
    <x v="5"/>
    <x v="2"/>
    <s v="1080"/>
    <s v="S080"/>
    <s v="H"/>
    <n v="0"/>
    <n v="1"/>
    <x v="0"/>
    <s v="530000284417"/>
    <x v="776"/>
    <x v="2"/>
    <n v="9490"/>
    <n v="0"/>
    <x v="1"/>
  </r>
  <r>
    <s v="4907380635"/>
    <x v="6"/>
    <s v="1"/>
    <d v="2023-01-26T00:00:00"/>
    <x v="5"/>
    <x v="5"/>
    <s v="1050"/>
    <s v="S050"/>
    <s v="H"/>
    <n v="0"/>
    <n v="1"/>
    <x v="0"/>
    <s v="530000300688"/>
    <x v="773"/>
    <x v="5"/>
    <n v="1297"/>
    <n v="0"/>
    <x v="1"/>
  </r>
  <r>
    <s v="4907380790"/>
    <x v="6"/>
    <s v="1"/>
    <d v="2023-01-26T00:00:00"/>
    <x v="5"/>
    <x v="70"/>
    <s v="1010"/>
    <s v="S010"/>
    <s v="H"/>
    <n v="0"/>
    <n v="1"/>
    <x v="0"/>
    <s v="530000297635"/>
    <x v="762"/>
    <x v="70"/>
    <n v="6419"/>
    <n v="0"/>
    <x v="1"/>
  </r>
  <r>
    <s v="4907381007"/>
    <x v="6"/>
    <s v="1"/>
    <d v="2023-01-26T00:00:00"/>
    <x v="1"/>
    <x v="19"/>
    <s v="1030"/>
    <s v="S030"/>
    <s v="H"/>
    <n v="0"/>
    <n v="4"/>
    <x v="0"/>
    <s v="530000286063"/>
    <x v="554"/>
    <x v="19"/>
    <n v="1745"/>
    <n v="0"/>
    <x v="3"/>
  </r>
  <r>
    <s v="4907381074"/>
    <x v="6"/>
    <s v="1"/>
    <d v="2023-01-26T00:00:00"/>
    <x v="5"/>
    <x v="55"/>
    <s v="1020"/>
    <s v="S020"/>
    <s v="H"/>
    <n v="0"/>
    <n v="1"/>
    <x v="0"/>
    <s v="530000297635"/>
    <x v="762"/>
    <x v="55"/>
    <n v="9800"/>
    <n v="0"/>
    <x v="1"/>
  </r>
  <r>
    <s v="4907381080"/>
    <x v="6"/>
    <s v="1"/>
    <d v="2023-01-26T00:00:00"/>
    <x v="5"/>
    <x v="161"/>
    <s v="1010"/>
    <s v="S010"/>
    <s v="H"/>
    <n v="0"/>
    <n v="1"/>
    <x v="0"/>
    <s v="530000303742"/>
    <x v="679"/>
    <x v="161"/>
    <n v="4130"/>
    <n v="0"/>
    <x v="2"/>
  </r>
  <r>
    <s v="4907381099"/>
    <x v="6"/>
    <s v="1"/>
    <d v="2023-01-26T00:00:00"/>
    <x v="3"/>
    <x v="5"/>
    <s v="1017"/>
    <s v="S017"/>
    <s v="S"/>
    <n v="0"/>
    <n v="-1"/>
    <x v="0"/>
    <s v="530000298643"/>
    <x v="79"/>
    <x v="5"/>
    <n v="1297"/>
    <n v="0"/>
    <x v="2"/>
  </r>
  <r>
    <s v="4907381104"/>
    <x v="6"/>
    <s v="1"/>
    <d v="2023-01-26T00:00:00"/>
    <x v="5"/>
    <x v="7"/>
    <s v="1020"/>
    <s v="S020"/>
    <s v="H"/>
    <n v="0"/>
    <n v="1"/>
    <x v="0"/>
    <s v="530000286949"/>
    <x v="664"/>
    <x v="7"/>
    <n v="8280"/>
    <n v="0"/>
    <x v="2"/>
  </r>
  <r>
    <s v="4907381136"/>
    <x v="6"/>
    <s v="1"/>
    <d v="2023-01-26T00:00:00"/>
    <x v="5"/>
    <x v="5"/>
    <s v="1020"/>
    <s v="S020"/>
    <s v="H"/>
    <n v="0"/>
    <n v="1"/>
    <x v="0"/>
    <s v="530000293441"/>
    <x v="443"/>
    <x v="5"/>
    <n v="1297"/>
    <n v="0"/>
    <x v="2"/>
  </r>
  <r>
    <s v="4907381142"/>
    <x v="6"/>
    <s v="1"/>
    <d v="2023-01-26T00:00:00"/>
    <x v="5"/>
    <x v="2"/>
    <s v="1050"/>
    <s v="S050"/>
    <s v="H"/>
    <n v="0"/>
    <n v="1"/>
    <x v="0"/>
    <s v="530000297372"/>
    <x v="777"/>
    <x v="2"/>
    <n v="9490"/>
    <n v="0"/>
    <x v="1"/>
  </r>
  <r>
    <s v="4907381201"/>
    <x v="6"/>
    <s v="1"/>
    <d v="2023-01-26T00:00:00"/>
    <x v="5"/>
    <x v="0"/>
    <s v="1010"/>
    <s v="S010"/>
    <s v="H"/>
    <n v="0"/>
    <n v="1"/>
    <x v="0"/>
    <s v="530000294595"/>
    <x v="679"/>
    <x v="0"/>
    <n v="41000"/>
    <n v="0"/>
    <x v="2"/>
  </r>
  <r>
    <s v="4907381330"/>
    <x v="6"/>
    <s v="1"/>
    <d v="2023-01-26T00:00:00"/>
    <x v="5"/>
    <x v="0"/>
    <s v="1080"/>
    <s v="S080"/>
    <s v="H"/>
    <n v="0"/>
    <n v="1"/>
    <x v="0"/>
    <s v="530000303023"/>
    <x v="646"/>
    <x v="0"/>
    <n v="41000"/>
    <n v="0"/>
    <x v="1"/>
  </r>
  <r>
    <s v="4907381415"/>
    <x v="6"/>
    <s v="1"/>
    <d v="2023-01-27T00:00:00"/>
    <x v="5"/>
    <x v="55"/>
    <s v="1050"/>
    <s v="S050"/>
    <s v="H"/>
    <n v="0"/>
    <n v="1"/>
    <x v="0"/>
    <s v="530000299318"/>
    <x v="777"/>
    <x v="55"/>
    <n v="9800"/>
    <n v="0"/>
    <x v="1"/>
  </r>
  <r>
    <s v="4907381416"/>
    <x v="6"/>
    <s v="1"/>
    <d v="2023-01-27T00:00:00"/>
    <x v="5"/>
    <x v="13"/>
    <s v="1050"/>
    <s v="S050"/>
    <s v="H"/>
    <n v="0"/>
    <n v="1"/>
    <x v="0"/>
    <s v="530000296146"/>
    <x v="767"/>
    <x v="13"/>
    <n v="46100"/>
    <n v="0"/>
    <x v="1"/>
  </r>
  <r>
    <s v="4907381431"/>
    <x v="6"/>
    <s v="1"/>
    <d v="2023-01-26T00:00:00"/>
    <x v="5"/>
    <x v="0"/>
    <s v="1080"/>
    <s v="S080"/>
    <s v="H"/>
    <n v="0"/>
    <n v="1"/>
    <x v="0"/>
    <s v="530000302982"/>
    <x v="646"/>
    <x v="0"/>
    <n v="41000"/>
    <n v="0"/>
    <x v="1"/>
  </r>
  <r>
    <s v="4907381661"/>
    <x v="6"/>
    <s v="1"/>
    <d v="2023-01-27T00:00:00"/>
    <x v="5"/>
    <x v="2"/>
    <s v="1020"/>
    <s v="S020"/>
    <s v="H"/>
    <n v="0"/>
    <n v="1"/>
    <x v="0"/>
    <s v="530000282463"/>
    <x v="664"/>
    <x v="2"/>
    <n v="9490"/>
    <n v="0"/>
    <x v="2"/>
  </r>
  <r>
    <s v="4907381663"/>
    <x v="6"/>
    <s v="1"/>
    <d v="2023-01-27T00:00:00"/>
    <x v="5"/>
    <x v="7"/>
    <s v="1020"/>
    <s v="S020"/>
    <s v="H"/>
    <n v="0"/>
    <n v="1"/>
    <x v="0"/>
    <s v="530000282461"/>
    <x v="664"/>
    <x v="7"/>
    <n v="8280"/>
    <n v="0"/>
    <x v="2"/>
  </r>
  <r>
    <s v="4907381672"/>
    <x v="6"/>
    <s v="1"/>
    <d v="2023-01-27T00:00:00"/>
    <x v="5"/>
    <x v="37"/>
    <s v="1060"/>
    <s v="S060"/>
    <s v="H"/>
    <n v="0"/>
    <n v="3"/>
    <x v="0"/>
    <s v="530000266908"/>
    <x v="368"/>
    <x v="37"/>
    <n v="3529"/>
    <n v="0"/>
    <x v="6"/>
  </r>
  <r>
    <s v="4907381722"/>
    <x v="6"/>
    <s v="1"/>
    <d v="2023-01-27T00:00:00"/>
    <x v="5"/>
    <x v="5"/>
    <s v="1020"/>
    <s v="S024"/>
    <s v="H"/>
    <n v="0"/>
    <n v="2"/>
    <x v="0"/>
    <s v="530000300096"/>
    <x v="691"/>
    <x v="5"/>
    <n v="1297"/>
    <n v="0"/>
    <x v="0"/>
  </r>
  <r>
    <s v="4907381803"/>
    <x v="6"/>
    <s v="1"/>
    <d v="2023-01-27T00:00:00"/>
    <x v="5"/>
    <x v="139"/>
    <s v="1010"/>
    <s v="S010"/>
    <s v="H"/>
    <n v="0"/>
    <n v="1"/>
    <x v="0"/>
    <s v="530000246785"/>
    <x v="534"/>
    <x v="139"/>
    <n v="4870"/>
    <n v="0"/>
    <x v="0"/>
  </r>
  <r>
    <s v="4907381935"/>
    <x v="6"/>
    <s v="1"/>
    <d v="2023-01-27T00:00:00"/>
    <x v="5"/>
    <x v="19"/>
    <s v="1030"/>
    <s v="S030"/>
    <s v="H"/>
    <n v="0"/>
    <n v="1"/>
    <x v="0"/>
    <s v="530000300096"/>
    <x v="691"/>
    <x v="19"/>
    <n v="1745"/>
    <n v="0"/>
    <x v="0"/>
  </r>
  <r>
    <s v="4907382092"/>
    <x v="6"/>
    <s v="1"/>
    <d v="2023-01-27T00:00:00"/>
    <x v="5"/>
    <x v="14"/>
    <s v="1060"/>
    <s v="S060"/>
    <s v="H"/>
    <n v="0"/>
    <n v="1"/>
    <x v="0"/>
    <s v="530000243930"/>
    <x v="561"/>
    <x v="14"/>
    <n v="50350"/>
    <n v="0"/>
    <x v="0"/>
  </r>
  <r>
    <s v="4907382208"/>
    <x v="6"/>
    <s v="1"/>
    <d v="2023-01-27T00:00:00"/>
    <x v="5"/>
    <x v="31"/>
    <s v="1010"/>
    <s v="S010"/>
    <s v="H"/>
    <n v="0"/>
    <n v="1"/>
    <x v="0"/>
    <s v="530000301321"/>
    <x v="759"/>
    <x v="31"/>
    <n v="1911"/>
    <n v="0"/>
    <x v="1"/>
  </r>
  <r>
    <s v="4907382297"/>
    <x v="6"/>
    <s v="1"/>
    <d v="2023-01-28T00:00:00"/>
    <x v="5"/>
    <x v="7"/>
    <s v="1030"/>
    <s v="S030"/>
    <s v="H"/>
    <n v="0"/>
    <n v="1"/>
    <x v="0"/>
    <s v="530000296123"/>
    <x v="767"/>
    <x v="7"/>
    <n v="8280"/>
    <n v="0"/>
    <x v="1"/>
  </r>
  <r>
    <s v="4907382370"/>
    <x v="6"/>
    <s v="1"/>
    <d v="2023-01-28T00:00:00"/>
    <x v="1"/>
    <x v="13"/>
    <s v="1060"/>
    <s v="S060"/>
    <s v="H"/>
    <n v="0"/>
    <n v="1"/>
    <x v="0"/>
    <s v="530000305922"/>
    <x v="655"/>
    <x v="13"/>
    <n v="46100"/>
    <n v="0"/>
    <x v="1"/>
  </r>
  <r>
    <s v="4907382503"/>
    <x v="6"/>
    <s v="1"/>
    <d v="2023-01-28T00:00:00"/>
    <x v="5"/>
    <x v="2"/>
    <s v="1030"/>
    <s v="S030"/>
    <s v="H"/>
    <n v="0"/>
    <n v="1"/>
    <x v="0"/>
    <s v="530000297673"/>
    <x v="767"/>
    <x v="2"/>
    <n v="9490"/>
    <n v="0"/>
    <x v="1"/>
  </r>
  <r>
    <s v="4907382509"/>
    <x v="6"/>
    <s v="1"/>
    <d v="2023-01-28T00:00:00"/>
    <x v="5"/>
    <x v="55"/>
    <s v="1060"/>
    <s v="S060"/>
    <s v="H"/>
    <n v="0"/>
    <n v="2"/>
    <x v="0"/>
    <s v="530000305922"/>
    <x v="655"/>
    <x v="55"/>
    <n v="9800"/>
    <n v="0"/>
    <x v="1"/>
  </r>
  <r>
    <s v="4907382930"/>
    <x v="6"/>
    <s v="1"/>
    <d v="2023-01-30T00:00:00"/>
    <x v="5"/>
    <x v="5"/>
    <s v="1020"/>
    <s v="S024"/>
    <s v="H"/>
    <n v="0"/>
    <n v="4"/>
    <x v="0"/>
    <s v="530000301757"/>
    <x v="634"/>
    <x v="5"/>
    <n v="1297"/>
    <n v="0"/>
    <x v="7"/>
  </r>
  <r>
    <s v="4907382956"/>
    <x v="6"/>
    <s v="1"/>
    <d v="2023-01-30T00:00:00"/>
    <x v="5"/>
    <x v="15"/>
    <s v="1010"/>
    <s v="S010"/>
    <s v="H"/>
    <n v="0"/>
    <n v="1"/>
    <x v="0"/>
    <s v="530000275513"/>
    <x v="715"/>
    <x v="15"/>
    <n v="53650"/>
    <n v="0"/>
    <x v="0"/>
  </r>
  <r>
    <s v="4907383031"/>
    <x v="6"/>
    <s v="1"/>
    <d v="2023-01-30T00:00:00"/>
    <x v="5"/>
    <x v="22"/>
    <s v="1010"/>
    <s v="S010"/>
    <s v="H"/>
    <n v="0"/>
    <n v="3"/>
    <x v="0"/>
    <s v="530000301757"/>
    <x v="634"/>
    <x v="22"/>
    <n v="1334"/>
    <n v="0"/>
    <x v="7"/>
  </r>
  <r>
    <s v="4907383062"/>
    <x v="6"/>
    <s v="1"/>
    <d v="2023-01-30T00:00:00"/>
    <x v="5"/>
    <x v="2"/>
    <s v="1020"/>
    <s v="S020"/>
    <s v="H"/>
    <n v="0"/>
    <n v="1"/>
    <x v="0"/>
    <s v="530000283460"/>
    <x v="664"/>
    <x v="2"/>
    <n v="9490"/>
    <n v="0"/>
    <x v="2"/>
  </r>
  <r>
    <s v="4907383086"/>
    <x v="6"/>
    <s v="1"/>
    <d v="2023-01-30T00:00:00"/>
    <x v="5"/>
    <x v="55"/>
    <s v="1050"/>
    <s v="S050"/>
    <s v="H"/>
    <n v="0"/>
    <n v="1"/>
    <x v="0"/>
    <s v="530000284366"/>
    <x v="84"/>
    <x v="55"/>
    <n v="9800"/>
    <n v="0"/>
    <x v="0"/>
  </r>
  <r>
    <s v="4907383120"/>
    <x v="6"/>
    <s v="1"/>
    <d v="2023-01-30T00:00:00"/>
    <x v="5"/>
    <x v="7"/>
    <s v="1020"/>
    <s v="S020"/>
    <s v="H"/>
    <n v="0"/>
    <n v="1"/>
    <x v="0"/>
    <s v="530000287970"/>
    <x v="664"/>
    <x v="7"/>
    <n v="8280"/>
    <n v="0"/>
    <x v="2"/>
  </r>
  <r>
    <s v="4907383163"/>
    <x v="6"/>
    <s v="1"/>
    <d v="2023-01-30T00:00:00"/>
    <x v="5"/>
    <x v="7"/>
    <s v="1020"/>
    <s v="S020"/>
    <s v="H"/>
    <n v="0"/>
    <n v="1"/>
    <x v="0"/>
    <s v="530000285218"/>
    <x v="664"/>
    <x v="7"/>
    <n v="8280"/>
    <n v="0"/>
    <x v="2"/>
  </r>
  <r>
    <s v="4907383166"/>
    <x v="6"/>
    <s v="1"/>
    <d v="2023-01-30T00:00:00"/>
    <x v="5"/>
    <x v="7"/>
    <s v="1020"/>
    <s v="S020"/>
    <s v="H"/>
    <n v="0"/>
    <n v="1"/>
    <x v="0"/>
    <s v="530000283884"/>
    <x v="664"/>
    <x v="7"/>
    <n v="8280"/>
    <n v="0"/>
    <x v="2"/>
  </r>
  <r>
    <s v="4907383170"/>
    <x v="6"/>
    <s v="1"/>
    <d v="2023-01-30T00:00:00"/>
    <x v="5"/>
    <x v="7"/>
    <s v="1020"/>
    <s v="S020"/>
    <s v="H"/>
    <n v="0"/>
    <n v="1"/>
    <x v="0"/>
    <s v="530000284192"/>
    <x v="664"/>
    <x v="7"/>
    <n v="8280"/>
    <n v="0"/>
    <x v="2"/>
  </r>
  <r>
    <s v="4907383176"/>
    <x v="6"/>
    <s v="1"/>
    <d v="2023-01-30T00:00:00"/>
    <x v="5"/>
    <x v="31"/>
    <s v="1030"/>
    <s v="S030"/>
    <s v="H"/>
    <n v="0"/>
    <n v="1"/>
    <x v="0"/>
    <s v="530000302410"/>
    <x v="10"/>
    <x v="31"/>
    <n v="1911"/>
    <n v="0"/>
    <x v="2"/>
  </r>
  <r>
    <s v="4907383176"/>
    <x v="6"/>
    <s v="1"/>
    <d v="2023-01-30T00:00:00"/>
    <x v="5"/>
    <x v="31"/>
    <s v="1030"/>
    <s v="S030"/>
    <s v="H"/>
    <n v="0"/>
    <n v="1"/>
    <x v="0"/>
    <s v="530000303342"/>
    <x v="679"/>
    <x v="31"/>
    <n v="1911"/>
    <n v="0"/>
    <x v="2"/>
  </r>
  <r>
    <s v="4907383251"/>
    <x v="6"/>
    <s v="1"/>
    <d v="2023-01-30T00:00:00"/>
    <x v="5"/>
    <x v="10"/>
    <s v="1050"/>
    <s v="S050"/>
    <s v="H"/>
    <n v="0"/>
    <n v="1"/>
    <x v="0"/>
    <s v="530000288437"/>
    <x v="609"/>
    <x v="10"/>
    <n v="42200"/>
    <n v="0"/>
    <x v="9"/>
  </r>
  <r>
    <s v="4907383272"/>
    <x v="6"/>
    <s v="1"/>
    <d v="2023-01-30T00:00:00"/>
    <x v="5"/>
    <x v="27"/>
    <s v="1001"/>
    <s v="S001"/>
    <s v="H"/>
    <n v="0"/>
    <n v="1"/>
    <x v="0"/>
    <s v="530000307278"/>
    <x v="765"/>
    <x v="27"/>
    <n v="95048.4"/>
    <n v="0"/>
    <x v="1"/>
  </r>
  <r>
    <s v="4907383367"/>
    <x v="6"/>
    <s v="1"/>
    <d v="2023-01-30T00:00:00"/>
    <x v="5"/>
    <x v="136"/>
    <s v="1010"/>
    <s v="S010"/>
    <s v="H"/>
    <n v="0"/>
    <n v="3"/>
    <x v="0"/>
    <s v="530000302441"/>
    <x v="759"/>
    <x v="136"/>
    <n v="5100"/>
    <n v="0"/>
    <x v="1"/>
  </r>
  <r>
    <s v="4907383440"/>
    <x v="6"/>
    <s v="1"/>
    <d v="2023-01-30T00:00:00"/>
    <x v="5"/>
    <x v="140"/>
    <s v="1050"/>
    <s v="S050"/>
    <s v="H"/>
    <n v="0"/>
    <n v="1"/>
    <x v="0"/>
    <s v="530000303646"/>
    <x v="670"/>
    <x v="140"/>
    <n v="5950"/>
    <n v="0"/>
    <x v="2"/>
  </r>
  <r>
    <s v="4907383478"/>
    <x v="6"/>
    <s v="1"/>
    <d v="2023-01-30T00:00:00"/>
    <x v="3"/>
    <x v="31"/>
    <s v="1010"/>
    <s v="S010"/>
    <s v="S"/>
    <n v="0"/>
    <n v="-1"/>
    <x v="0"/>
    <s v="530000302410"/>
    <x v="10"/>
    <x v="31"/>
    <n v="1911"/>
    <n v="0"/>
    <x v="2"/>
  </r>
  <r>
    <s v="4907383479"/>
    <x v="6"/>
    <s v="1"/>
    <d v="2023-01-30T00:00:00"/>
    <x v="5"/>
    <x v="31"/>
    <s v="1010"/>
    <s v="S010"/>
    <s v="H"/>
    <n v="0"/>
    <n v="1"/>
    <x v="0"/>
    <s v="530000302529"/>
    <x v="759"/>
    <x v="31"/>
    <n v="1911"/>
    <n v="0"/>
    <x v="1"/>
  </r>
  <r>
    <s v="4907383496"/>
    <x v="6"/>
    <s v="1"/>
    <d v="2023-01-31T00:00:00"/>
    <x v="5"/>
    <x v="7"/>
    <s v="1020"/>
    <s v="S020"/>
    <s v="H"/>
    <n v="0"/>
    <n v="1"/>
    <x v="0"/>
    <s v="530000286992"/>
    <x v="664"/>
    <x v="7"/>
    <n v="8280"/>
    <n v="0"/>
    <x v="2"/>
  </r>
  <r>
    <s v="4907383511"/>
    <x v="6"/>
    <s v="1"/>
    <d v="2023-01-30T00:00:00"/>
    <x v="3"/>
    <x v="2"/>
    <s v="1020"/>
    <s v="S020"/>
    <s v="S"/>
    <n v="0"/>
    <n v="-1"/>
    <x v="0"/>
    <s v="530000283460"/>
    <x v="664"/>
    <x v="2"/>
    <n v="9490"/>
    <n v="0"/>
    <x v="2"/>
  </r>
  <r>
    <s v="4907383512"/>
    <x v="6"/>
    <s v="1"/>
    <d v="2023-01-27T00:00:00"/>
    <x v="3"/>
    <x v="7"/>
    <s v="1020"/>
    <s v="S020"/>
    <s v="S"/>
    <n v="0"/>
    <n v="-1"/>
    <x v="0"/>
    <s v="530000282461"/>
    <x v="664"/>
    <x v="7"/>
    <n v="8280"/>
    <n v="0"/>
    <x v="2"/>
  </r>
  <r>
    <s v="4907383732"/>
    <x v="6"/>
    <s v="1"/>
    <d v="2023-01-31T00:00:00"/>
    <x v="1"/>
    <x v="5"/>
    <s v="1020"/>
    <s v="S024"/>
    <s v="H"/>
    <n v="0"/>
    <n v="1"/>
    <x v="0"/>
    <s v="530000300824"/>
    <x v="6"/>
    <x v="5"/>
    <n v="1297"/>
    <n v="0"/>
    <x v="3"/>
  </r>
  <r>
    <s v="4907383734"/>
    <x v="6"/>
    <s v="1"/>
    <d v="2023-01-31T00:00:00"/>
    <x v="5"/>
    <x v="7"/>
    <s v="1020"/>
    <s v="S020"/>
    <s v="H"/>
    <n v="0"/>
    <n v="1"/>
    <x v="0"/>
    <s v="530000269475"/>
    <x v="696"/>
    <x v="7"/>
    <n v="8280"/>
    <n v="0"/>
    <x v="0"/>
  </r>
  <r>
    <s v="4907383746"/>
    <x v="6"/>
    <s v="1"/>
    <d v="2023-01-31T00:00:00"/>
    <x v="5"/>
    <x v="28"/>
    <s v="1010"/>
    <s v="S010"/>
    <s v="H"/>
    <n v="0"/>
    <n v="1"/>
    <x v="0"/>
    <s v="530000166445"/>
    <x v="325"/>
    <x v="28"/>
    <n v="44820"/>
    <n v="0"/>
    <x v="0"/>
  </r>
  <r>
    <s v="4907383987"/>
    <x v="6"/>
    <s v="1"/>
    <d v="2023-01-31T00:00:00"/>
    <x v="5"/>
    <x v="7"/>
    <s v="1010"/>
    <s v="S010"/>
    <s v="H"/>
    <n v="0"/>
    <n v="1"/>
    <x v="0"/>
    <s v="530000304641"/>
    <x v="778"/>
    <x v="7"/>
    <n v="8280"/>
    <n v="0"/>
    <x v="2"/>
  </r>
  <r>
    <s v="4907384200"/>
    <x v="6"/>
    <s v="1"/>
    <d v="2023-01-31T00:00:00"/>
    <x v="5"/>
    <x v="140"/>
    <s v="1060"/>
    <s v="S060"/>
    <s v="H"/>
    <n v="0"/>
    <n v="1"/>
    <x v="0"/>
    <s v="530000300509"/>
    <x v="653"/>
    <x v="140"/>
    <n v="5950"/>
    <n v="0"/>
    <x v="1"/>
  </r>
  <r>
    <s v="4907384374"/>
    <x v="6"/>
    <s v="1"/>
    <d v="2023-01-31T00:00:00"/>
    <x v="5"/>
    <x v="140"/>
    <s v="1050"/>
    <s v="S050"/>
    <s v="H"/>
    <n v="0"/>
    <n v="1"/>
    <x v="0"/>
    <s v="530000301204"/>
    <x v="773"/>
    <x v="140"/>
    <n v="5950"/>
    <n v="0"/>
    <x v="1"/>
  </r>
  <r>
    <s v="4907384447"/>
    <x v="6"/>
    <s v="1"/>
    <d v="2023-01-31T00:00:00"/>
    <x v="5"/>
    <x v="130"/>
    <s v="1080"/>
    <s v="S080"/>
    <s v="H"/>
    <n v="0"/>
    <n v="1"/>
    <x v="0"/>
    <s v="530000303782"/>
    <x v="678"/>
    <x v="130"/>
    <n v="0"/>
    <n v="0"/>
    <x v="2"/>
  </r>
  <r>
    <s v="4907384447"/>
    <x v="6"/>
    <s v="1"/>
    <d v="2023-01-31T00:00:00"/>
    <x v="5"/>
    <x v="8"/>
    <s v="1080"/>
    <s v="S080"/>
    <s v="H"/>
    <n v="0"/>
    <n v="3"/>
    <x v="0"/>
    <s v="530000303782"/>
    <x v="678"/>
    <x v="8"/>
    <n v="2306"/>
    <n v="0"/>
    <x v="2"/>
  </r>
  <r>
    <s v="4907386235"/>
    <x v="6"/>
    <s v="2"/>
    <d v="2023-02-01T00:00:00"/>
    <x v="5"/>
    <x v="7"/>
    <s v="1020"/>
    <s v="S020"/>
    <s v="H"/>
    <n v="0"/>
    <n v="1"/>
    <x v="0"/>
    <s v="530000290580"/>
    <x v="664"/>
    <x v="7"/>
    <n v="8280"/>
    <n v="0"/>
    <x v="2"/>
  </r>
  <r>
    <s v="4907386237"/>
    <x v="6"/>
    <s v="2"/>
    <d v="2023-02-01T00:00:00"/>
    <x v="5"/>
    <x v="7"/>
    <s v="1020"/>
    <s v="S020"/>
    <s v="H"/>
    <n v="0"/>
    <n v="1"/>
    <x v="0"/>
    <s v="530000284108"/>
    <x v="664"/>
    <x v="7"/>
    <n v="8280"/>
    <n v="0"/>
    <x v="2"/>
  </r>
  <r>
    <s v="4907386281"/>
    <x v="6"/>
    <s v="2"/>
    <d v="2023-02-01T00:00:00"/>
    <x v="5"/>
    <x v="36"/>
    <s v="1050"/>
    <s v="S050"/>
    <s v="H"/>
    <n v="0"/>
    <n v="1"/>
    <x v="0"/>
    <s v="530000303374"/>
    <x v="670"/>
    <x v="36"/>
    <n v="3195"/>
    <n v="0"/>
    <x v="2"/>
  </r>
  <r>
    <s v="4907386284"/>
    <x v="6"/>
    <s v="2"/>
    <d v="2023-02-01T00:00:00"/>
    <x v="5"/>
    <x v="7"/>
    <s v="1050"/>
    <s v="S050"/>
    <s v="H"/>
    <n v="0"/>
    <n v="1"/>
    <x v="0"/>
    <s v="530000303463"/>
    <x v="670"/>
    <x v="7"/>
    <n v="8280"/>
    <n v="0"/>
    <x v="2"/>
  </r>
  <r>
    <s v="4907386388"/>
    <x v="6"/>
    <s v="2"/>
    <d v="2023-02-01T00:00:00"/>
    <x v="5"/>
    <x v="161"/>
    <s v="1010"/>
    <s v="S010"/>
    <s v="H"/>
    <n v="0"/>
    <n v="1"/>
    <x v="0"/>
    <s v="530000303365"/>
    <x v="10"/>
    <x v="161"/>
    <n v="4130"/>
    <n v="0"/>
    <x v="2"/>
  </r>
  <r>
    <s v="4907386398"/>
    <x v="6"/>
    <s v="2"/>
    <d v="2023-02-01T00:00:00"/>
    <x v="5"/>
    <x v="10"/>
    <s v="1010"/>
    <s v="S010"/>
    <s v="H"/>
    <n v="0"/>
    <n v="1"/>
    <x v="0"/>
    <s v="530000256115"/>
    <x v="390"/>
    <x v="10"/>
    <n v="42200"/>
    <n v="0"/>
    <x v="0"/>
  </r>
  <r>
    <s v="4907386559"/>
    <x v="6"/>
    <s v="2"/>
    <d v="2023-02-01T00:00:00"/>
    <x v="5"/>
    <x v="7"/>
    <s v="1020"/>
    <s v="S020"/>
    <s v="H"/>
    <n v="0"/>
    <n v="1"/>
    <x v="0"/>
    <s v="530000239720"/>
    <x v="779"/>
    <x v="7"/>
    <n v="8280"/>
    <n v="0"/>
    <x v="3"/>
  </r>
  <r>
    <s v="4907386683"/>
    <x v="6"/>
    <s v="2"/>
    <d v="2023-02-01T00:00:00"/>
    <x v="5"/>
    <x v="11"/>
    <s v="1080"/>
    <s v="S080"/>
    <s v="H"/>
    <n v="0"/>
    <n v="2"/>
    <x v="0"/>
    <s v="530000239720"/>
    <x v="779"/>
    <x v="11"/>
    <n v="11525"/>
    <n v="0"/>
    <x v="3"/>
  </r>
  <r>
    <s v="4907386712"/>
    <x v="6"/>
    <s v="2"/>
    <d v="2023-02-01T00:00:00"/>
    <x v="5"/>
    <x v="6"/>
    <s v="1080"/>
    <s v="S080"/>
    <s v="H"/>
    <n v="0"/>
    <n v="1"/>
    <x v="0"/>
    <s v="530000294575"/>
    <x v="274"/>
    <x v="6"/>
    <n v="1446"/>
    <n v="0"/>
    <x v="2"/>
  </r>
  <r>
    <s v="4907386825"/>
    <x v="6"/>
    <s v="2"/>
    <d v="2023-02-01T00:00:00"/>
    <x v="5"/>
    <x v="11"/>
    <s v="1060"/>
    <s v="S060"/>
    <s v="H"/>
    <n v="0"/>
    <n v="1"/>
    <x v="0"/>
    <s v="530000239720"/>
    <x v="779"/>
    <x v="11"/>
    <n v="11525"/>
    <n v="0"/>
    <x v="3"/>
  </r>
  <r>
    <s v="4907386844"/>
    <x v="6"/>
    <s v="2"/>
    <d v="2023-02-01T00:00:00"/>
    <x v="5"/>
    <x v="31"/>
    <s v="1050"/>
    <s v="S050"/>
    <s v="H"/>
    <n v="0"/>
    <n v="1"/>
    <x v="0"/>
    <s v="530000297352"/>
    <x v="7"/>
    <x v="31"/>
    <n v="1911"/>
    <n v="0"/>
    <x v="2"/>
  </r>
  <r>
    <s v="4907386863"/>
    <x v="6"/>
    <s v="2"/>
    <d v="2023-02-01T00:00:00"/>
    <x v="5"/>
    <x v="2"/>
    <s v="1060"/>
    <s v="S060"/>
    <s v="H"/>
    <n v="0"/>
    <n v="7"/>
    <x v="0"/>
    <s v="530000239720"/>
    <x v="779"/>
    <x v="2"/>
    <n v="9490"/>
    <n v="0"/>
    <x v="3"/>
  </r>
  <r>
    <s v="4907386864"/>
    <x v="6"/>
    <s v="2"/>
    <d v="2023-02-01T00:00:00"/>
    <x v="5"/>
    <x v="12"/>
    <s v="1060"/>
    <s v="S060"/>
    <s v="H"/>
    <n v="0"/>
    <n v="7"/>
    <x v="0"/>
    <s v="530000239720"/>
    <x v="779"/>
    <x v="12"/>
    <n v="10385"/>
    <n v="0"/>
    <x v="3"/>
  </r>
  <r>
    <s v="4907386882"/>
    <x v="6"/>
    <s v="2"/>
    <d v="2023-02-01T00:00:00"/>
    <x v="5"/>
    <x v="84"/>
    <s v="1020"/>
    <s v="S020"/>
    <s v="H"/>
    <n v="0"/>
    <n v="1"/>
    <x v="0"/>
    <s v="530000285428"/>
    <x v="676"/>
    <x v="84"/>
    <n v="19353"/>
    <n v="0"/>
    <x v="0"/>
  </r>
  <r>
    <s v="4907386883"/>
    <x v="6"/>
    <s v="2"/>
    <d v="2023-02-01T00:00:00"/>
    <x v="5"/>
    <x v="140"/>
    <s v="1020"/>
    <s v="S024"/>
    <s v="H"/>
    <n v="0"/>
    <n v="1"/>
    <x v="0"/>
    <s v="530000290464"/>
    <x v="676"/>
    <x v="140"/>
    <n v="5950"/>
    <n v="0"/>
    <x v="0"/>
  </r>
  <r>
    <s v="4907386885"/>
    <x v="6"/>
    <s v="2"/>
    <d v="2023-02-01T00:00:00"/>
    <x v="5"/>
    <x v="11"/>
    <s v="1096"/>
    <s v="S096"/>
    <s v="H"/>
    <n v="0"/>
    <n v="1"/>
    <x v="0"/>
    <s v="530000239720"/>
    <x v="779"/>
    <x v="11"/>
    <n v="11525"/>
    <n v="0"/>
    <x v="3"/>
  </r>
  <r>
    <s v="4907386961"/>
    <x v="6"/>
    <s v="2"/>
    <d v="2023-02-01T00:00:00"/>
    <x v="3"/>
    <x v="18"/>
    <s v="1020"/>
    <s v="S024"/>
    <s v="S"/>
    <n v="0"/>
    <n v="-1"/>
    <x v="0"/>
    <s v="530000266996"/>
    <x v="84"/>
    <x v="18"/>
    <n v="52000"/>
    <n v="0"/>
    <x v="0"/>
  </r>
  <r>
    <s v="4907387194"/>
    <x v="6"/>
    <s v="2"/>
    <d v="2023-02-02T00:00:00"/>
    <x v="5"/>
    <x v="28"/>
    <s v="1030"/>
    <s v="S030"/>
    <s v="H"/>
    <n v="0"/>
    <n v="1"/>
    <x v="0"/>
    <s v="530000285557"/>
    <x v="662"/>
    <x v="28"/>
    <n v="44820"/>
    <n v="0"/>
    <x v="2"/>
  </r>
  <r>
    <s v="4907387238"/>
    <x v="6"/>
    <s v="2"/>
    <d v="2023-02-02T00:00:00"/>
    <x v="5"/>
    <x v="32"/>
    <s v="1010"/>
    <s v="S010"/>
    <s v="H"/>
    <n v="0"/>
    <n v="1"/>
    <x v="0"/>
    <s v="530000303229"/>
    <x v="759"/>
    <x v="32"/>
    <n v="1238"/>
    <n v="0"/>
    <x v="1"/>
  </r>
  <r>
    <s v="4907387239"/>
    <x v="6"/>
    <s v="2"/>
    <d v="2023-02-02T00:00:00"/>
    <x v="5"/>
    <x v="139"/>
    <s v="1010"/>
    <s v="S010"/>
    <s v="H"/>
    <n v="0"/>
    <n v="1"/>
    <x v="0"/>
    <s v="530000303144"/>
    <x v="759"/>
    <x v="139"/>
    <n v="4870"/>
    <n v="0"/>
    <x v="1"/>
  </r>
  <r>
    <s v="4907387388"/>
    <x v="6"/>
    <s v="2"/>
    <d v="2023-02-02T00:00:00"/>
    <x v="5"/>
    <x v="40"/>
    <s v="1010"/>
    <s v="S010"/>
    <s v="H"/>
    <n v="0"/>
    <n v="1"/>
    <x v="0"/>
    <s v="530000305184"/>
    <x v="778"/>
    <x v="40"/>
    <n v="17645"/>
    <n v="0"/>
    <x v="2"/>
  </r>
  <r>
    <s v="4907387394"/>
    <x v="6"/>
    <s v="2"/>
    <d v="2023-02-02T00:00:00"/>
    <x v="5"/>
    <x v="7"/>
    <s v="1060"/>
    <s v="S060"/>
    <s v="H"/>
    <n v="0"/>
    <n v="2"/>
    <x v="0"/>
    <s v="530000266908"/>
    <x v="368"/>
    <x v="7"/>
    <n v="8280"/>
    <n v="0"/>
    <x v="6"/>
  </r>
  <r>
    <s v="4907387429"/>
    <x v="6"/>
    <s v="2"/>
    <d v="2023-02-02T00:00:00"/>
    <x v="5"/>
    <x v="80"/>
    <s v="1060"/>
    <s v="S061"/>
    <s v="H"/>
    <n v="0"/>
    <n v="5"/>
    <x v="0"/>
    <s v="530000288779"/>
    <x v="712"/>
    <x v="80"/>
    <n v="1325"/>
    <n v="0"/>
    <x v="7"/>
  </r>
  <r>
    <s v="4907387441"/>
    <x v="6"/>
    <s v="2"/>
    <d v="2023-02-02T00:00:00"/>
    <x v="5"/>
    <x v="7"/>
    <s v="1060"/>
    <s v="S060"/>
    <s v="H"/>
    <n v="0"/>
    <n v="2"/>
    <x v="0"/>
    <s v="530000266908"/>
    <x v="368"/>
    <x v="7"/>
    <n v="8280"/>
    <n v="0"/>
    <x v="6"/>
  </r>
  <r>
    <s v="4907387441"/>
    <x v="6"/>
    <s v="2"/>
    <d v="2023-02-02T00:00:00"/>
    <x v="5"/>
    <x v="2"/>
    <s v="1060"/>
    <s v="S060"/>
    <s v="H"/>
    <n v="0"/>
    <n v="1"/>
    <x v="0"/>
    <s v="530000266908"/>
    <x v="368"/>
    <x v="2"/>
    <n v="9490"/>
    <n v="0"/>
    <x v="6"/>
  </r>
  <r>
    <s v="4907387496"/>
    <x v="6"/>
    <s v="2"/>
    <d v="2023-02-02T00:00:00"/>
    <x v="1"/>
    <x v="5"/>
    <s v="1020"/>
    <s v="S024"/>
    <s v="H"/>
    <n v="0"/>
    <n v="1"/>
    <x v="0"/>
    <s v="530000304141"/>
    <x v="6"/>
    <x v="5"/>
    <n v="1297"/>
    <n v="0"/>
    <x v="3"/>
  </r>
  <r>
    <s v="4907387505"/>
    <x v="6"/>
    <s v="2"/>
    <d v="2023-02-02T00:00:00"/>
    <x v="5"/>
    <x v="6"/>
    <s v="1080"/>
    <s v="S080"/>
    <s v="H"/>
    <n v="0"/>
    <n v="1"/>
    <x v="0"/>
    <s v="530000296623"/>
    <x v="274"/>
    <x v="6"/>
    <n v="1446"/>
    <n v="0"/>
    <x v="2"/>
  </r>
  <r>
    <s v="4907387558"/>
    <x v="6"/>
    <s v="2"/>
    <d v="2023-02-02T00:00:00"/>
    <x v="5"/>
    <x v="7"/>
    <s v="1020"/>
    <s v="S020"/>
    <s v="H"/>
    <n v="0"/>
    <n v="1"/>
    <x v="0"/>
    <s v="530000287499"/>
    <x v="664"/>
    <x v="7"/>
    <n v="8280"/>
    <n v="0"/>
    <x v="2"/>
  </r>
  <r>
    <s v="4907387574"/>
    <x v="6"/>
    <s v="2"/>
    <d v="2023-02-02T00:00:00"/>
    <x v="5"/>
    <x v="2"/>
    <s v="1020"/>
    <s v="S020"/>
    <s v="H"/>
    <n v="0"/>
    <n v="1"/>
    <x v="0"/>
    <s v="530000287474"/>
    <x v="664"/>
    <x v="2"/>
    <n v="9490"/>
    <n v="0"/>
    <x v="2"/>
  </r>
  <r>
    <s v="4907387582"/>
    <x v="6"/>
    <s v="2"/>
    <d v="2023-02-02T00:00:00"/>
    <x v="5"/>
    <x v="5"/>
    <s v="1020"/>
    <s v="S020"/>
    <s v="H"/>
    <n v="0"/>
    <n v="1"/>
    <x v="0"/>
    <s v="530000306155"/>
    <x v="640"/>
    <x v="5"/>
    <n v="1297"/>
    <n v="0"/>
    <x v="2"/>
  </r>
  <r>
    <s v="4907387636"/>
    <x v="6"/>
    <s v="2"/>
    <d v="2023-02-02T00:00:00"/>
    <x v="5"/>
    <x v="0"/>
    <s v="1010"/>
    <s v="S010"/>
    <s v="H"/>
    <n v="0"/>
    <n v="1"/>
    <x v="0"/>
    <s v="530000304353"/>
    <x v="679"/>
    <x v="0"/>
    <n v="41000"/>
    <n v="0"/>
    <x v="2"/>
  </r>
  <r>
    <s v="4907387735"/>
    <x v="6"/>
    <s v="2"/>
    <d v="2023-02-02T00:00:00"/>
    <x v="1"/>
    <x v="80"/>
    <s v="1060"/>
    <s v="S061"/>
    <s v="H"/>
    <n v="0"/>
    <n v="11"/>
    <x v="0"/>
    <s v="530000293786"/>
    <x v="554"/>
    <x v="80"/>
    <n v="1325"/>
    <n v="0"/>
    <x v="3"/>
  </r>
  <r>
    <s v="4907387857"/>
    <x v="6"/>
    <s v="2"/>
    <d v="2023-02-02T00:00:00"/>
    <x v="5"/>
    <x v="80"/>
    <s v="1060"/>
    <s v="S061"/>
    <s v="H"/>
    <n v="0"/>
    <n v="1"/>
    <x v="0"/>
    <s v="530000290866"/>
    <x v="554"/>
    <x v="80"/>
    <n v="1325"/>
    <n v="0"/>
    <x v="3"/>
  </r>
  <r>
    <s v="4907387910"/>
    <x v="6"/>
    <s v="2"/>
    <d v="2023-02-02T00:00:00"/>
    <x v="5"/>
    <x v="2"/>
    <s v="1060"/>
    <s v="S060"/>
    <s v="H"/>
    <n v="0"/>
    <n v="12"/>
    <x v="0"/>
    <s v="530000239720"/>
    <x v="779"/>
    <x v="2"/>
    <n v="9490"/>
    <n v="0"/>
    <x v="3"/>
  </r>
  <r>
    <s v="4907387933"/>
    <x v="6"/>
    <s v="2"/>
    <d v="2023-02-02T00:00:00"/>
    <x v="1"/>
    <x v="2"/>
    <s v="1060"/>
    <s v="S061"/>
    <s v="H"/>
    <n v="0"/>
    <n v="2"/>
    <x v="0"/>
    <s v="530000266908"/>
    <x v="368"/>
    <x v="2"/>
    <n v="9490"/>
    <n v="0"/>
    <x v="6"/>
  </r>
  <r>
    <s v="4907388003"/>
    <x v="6"/>
    <s v="2"/>
    <d v="2023-02-02T00:00:00"/>
    <x v="5"/>
    <x v="12"/>
    <s v="1060"/>
    <s v="S060"/>
    <s v="H"/>
    <n v="0"/>
    <n v="1"/>
    <x v="0"/>
    <s v="530000268947"/>
    <x v="780"/>
    <x v="12"/>
    <n v="10385"/>
    <n v="0"/>
    <x v="3"/>
  </r>
  <r>
    <s v="4907388034"/>
    <x v="6"/>
    <s v="2"/>
    <d v="2023-02-02T00:00:00"/>
    <x v="5"/>
    <x v="5"/>
    <s v="1096"/>
    <s v="S096"/>
    <s v="H"/>
    <n v="0"/>
    <n v="1"/>
    <x v="0"/>
    <s v="530000304829"/>
    <x v="731"/>
    <x v="5"/>
    <n v="1297"/>
    <n v="0"/>
    <x v="0"/>
  </r>
  <r>
    <s v="4907388076"/>
    <x v="6"/>
    <s v="2"/>
    <d v="2023-02-02T00:00:00"/>
    <x v="5"/>
    <x v="55"/>
    <s v="1060"/>
    <s v="S060"/>
    <s v="H"/>
    <n v="0"/>
    <n v="1"/>
    <x v="0"/>
    <s v="530000305104"/>
    <x v="655"/>
    <x v="55"/>
    <n v="9800"/>
    <n v="0"/>
    <x v="1"/>
  </r>
  <r>
    <s v="4907388098"/>
    <x v="6"/>
    <s v="2"/>
    <d v="2023-02-03T00:00:00"/>
    <x v="5"/>
    <x v="2"/>
    <s v="1050"/>
    <s v="S050"/>
    <s v="H"/>
    <n v="0"/>
    <n v="1"/>
    <x v="0"/>
    <s v="530000300120"/>
    <x v="777"/>
    <x v="2"/>
    <n v="9490"/>
    <n v="0"/>
    <x v="1"/>
  </r>
  <r>
    <s v="4907388099"/>
    <x v="6"/>
    <s v="2"/>
    <d v="2023-02-03T00:00:00"/>
    <x v="5"/>
    <x v="10"/>
    <s v="1050"/>
    <s v="S050"/>
    <s v="H"/>
    <n v="0"/>
    <n v="1"/>
    <x v="0"/>
    <s v="530000299659"/>
    <x v="777"/>
    <x v="10"/>
    <n v="42200"/>
    <n v="0"/>
    <x v="1"/>
  </r>
  <r>
    <s v="4907388395"/>
    <x v="6"/>
    <s v="2"/>
    <d v="2023-02-03T00:00:00"/>
    <x v="5"/>
    <x v="5"/>
    <s v="1060"/>
    <s v="S060"/>
    <s v="H"/>
    <n v="0"/>
    <n v="1"/>
    <x v="0"/>
    <s v="530000286249"/>
    <x v="133"/>
    <x v="5"/>
    <n v="1297"/>
    <n v="0"/>
    <x v="2"/>
  </r>
  <r>
    <s v="4907388445"/>
    <x v="6"/>
    <s v="2"/>
    <d v="2023-02-03T00:00:00"/>
    <x v="5"/>
    <x v="7"/>
    <s v="1020"/>
    <s v="S020"/>
    <s v="H"/>
    <n v="0"/>
    <n v="1"/>
    <x v="0"/>
    <s v="530000282461"/>
    <x v="664"/>
    <x v="7"/>
    <n v="8280"/>
    <n v="0"/>
    <x v="2"/>
  </r>
  <r>
    <s v="4907388476"/>
    <x v="6"/>
    <s v="2"/>
    <d v="2023-02-03T00:00:00"/>
    <x v="5"/>
    <x v="4"/>
    <s v="1001"/>
    <s v="S001"/>
    <s v="H"/>
    <n v="0"/>
    <n v="1"/>
    <x v="0"/>
    <s v="530000279921"/>
    <x v="283"/>
    <x v="4"/>
    <n v="107120"/>
    <n v="0"/>
    <x v="3"/>
  </r>
  <r>
    <s v="4907388485"/>
    <x v="6"/>
    <s v="2"/>
    <d v="2023-02-03T00:00:00"/>
    <x v="5"/>
    <x v="7"/>
    <s v="1030"/>
    <s v="S030"/>
    <s v="H"/>
    <n v="0"/>
    <n v="1"/>
    <x v="0"/>
    <s v="530000288086"/>
    <x v="662"/>
    <x v="7"/>
    <n v="8280"/>
    <n v="0"/>
    <x v="2"/>
  </r>
  <r>
    <s v="4907388486"/>
    <x v="6"/>
    <s v="2"/>
    <d v="2023-02-03T00:00:00"/>
    <x v="5"/>
    <x v="7"/>
    <s v="1030"/>
    <s v="S030"/>
    <s v="H"/>
    <n v="0"/>
    <n v="1"/>
    <x v="0"/>
    <s v="530000285190"/>
    <x v="662"/>
    <x v="7"/>
    <n v="8280"/>
    <n v="0"/>
    <x v="2"/>
  </r>
  <r>
    <s v="4907388487"/>
    <x v="6"/>
    <s v="2"/>
    <d v="2023-02-03T00:00:00"/>
    <x v="5"/>
    <x v="10"/>
    <s v="1030"/>
    <s v="S030"/>
    <s v="H"/>
    <n v="0"/>
    <n v="1"/>
    <x v="0"/>
    <s v="530000290040"/>
    <x v="662"/>
    <x v="10"/>
    <n v="42200"/>
    <n v="0"/>
    <x v="2"/>
  </r>
  <r>
    <s v="4907388501"/>
    <x v="6"/>
    <s v="2"/>
    <d v="2023-02-03T00:00:00"/>
    <x v="5"/>
    <x v="18"/>
    <s v="1020"/>
    <s v="S020"/>
    <s v="H"/>
    <n v="0"/>
    <n v="1"/>
    <x v="0"/>
    <s v="530000239667"/>
    <x v="779"/>
    <x v="18"/>
    <n v="52000"/>
    <n v="0"/>
    <x v="3"/>
  </r>
  <r>
    <s v="4907388503"/>
    <x v="6"/>
    <s v="2"/>
    <d v="2023-02-03T00:00:00"/>
    <x v="5"/>
    <x v="7"/>
    <s v="1020"/>
    <s v="S020"/>
    <s v="H"/>
    <n v="0"/>
    <n v="2"/>
    <x v="0"/>
    <s v="530000239667"/>
    <x v="779"/>
    <x v="7"/>
    <n v="8280"/>
    <n v="0"/>
    <x v="3"/>
  </r>
  <r>
    <s v="4907388504"/>
    <x v="6"/>
    <s v="2"/>
    <d v="2023-02-03T00:00:00"/>
    <x v="5"/>
    <x v="2"/>
    <s v="1020"/>
    <s v="S020"/>
    <s v="H"/>
    <n v="0"/>
    <n v="9"/>
    <x v="0"/>
    <s v="530000239667"/>
    <x v="779"/>
    <x v="2"/>
    <n v="9490"/>
    <n v="0"/>
    <x v="3"/>
  </r>
  <r>
    <s v="4907388588"/>
    <x v="6"/>
    <s v="2"/>
    <d v="2023-02-03T00:00:00"/>
    <x v="5"/>
    <x v="11"/>
    <s v="1017"/>
    <s v="S017"/>
    <s v="H"/>
    <n v="0"/>
    <n v="2"/>
    <x v="0"/>
    <s v="530000239667"/>
    <x v="779"/>
    <x v="11"/>
    <n v="11525"/>
    <n v="0"/>
    <x v="3"/>
  </r>
  <r>
    <s v="4907388713"/>
    <x v="6"/>
    <s v="2"/>
    <d v="2023-02-03T00:00:00"/>
    <x v="5"/>
    <x v="14"/>
    <s v="1010"/>
    <s v="S010"/>
    <s v="H"/>
    <n v="0"/>
    <n v="1"/>
    <x v="0"/>
    <s v="530000283762"/>
    <x v="732"/>
    <x v="14"/>
    <n v="50350"/>
    <n v="0"/>
    <x v="0"/>
  </r>
  <r>
    <s v="4907388773"/>
    <x v="6"/>
    <s v="2"/>
    <d v="2023-02-03T00:00:00"/>
    <x v="0"/>
    <x v="5"/>
    <s v="1060"/>
    <s v="S060"/>
    <s v="S"/>
    <n v="0"/>
    <n v="-1"/>
    <x v="0"/>
    <s v="530000286249"/>
    <x v="133"/>
    <x v="5"/>
    <n v="1297"/>
    <n v="0"/>
    <x v="2"/>
  </r>
  <r>
    <s v="4907388775"/>
    <x v="6"/>
    <s v="2"/>
    <d v="2023-02-03T00:00:00"/>
    <x v="1"/>
    <x v="161"/>
    <s v="1060"/>
    <s v="S060"/>
    <s v="H"/>
    <n v="0"/>
    <n v="2"/>
    <x v="0"/>
    <s v="530000286249"/>
    <x v="133"/>
    <x v="161"/>
    <n v="4130"/>
    <n v="0"/>
    <x v="2"/>
  </r>
  <r>
    <s v="4907388828"/>
    <x v="6"/>
    <s v="2"/>
    <d v="2023-02-03T00:00:00"/>
    <x v="1"/>
    <x v="80"/>
    <s v="1060"/>
    <s v="S061"/>
    <s v="H"/>
    <n v="0"/>
    <n v="6"/>
    <x v="0"/>
    <s v="530000293715"/>
    <x v="554"/>
    <x v="80"/>
    <n v="1325"/>
    <n v="0"/>
    <x v="3"/>
  </r>
  <r>
    <s v="4907388830"/>
    <x v="6"/>
    <s v="2"/>
    <d v="2023-02-03T00:00:00"/>
    <x v="5"/>
    <x v="5"/>
    <s v="1096"/>
    <s v="S096"/>
    <s v="H"/>
    <n v="0"/>
    <n v="1"/>
    <x v="0"/>
    <s v="530000305525"/>
    <x v="781"/>
    <x v="5"/>
    <n v="1297"/>
    <n v="0"/>
    <x v="2"/>
  </r>
  <r>
    <s v="4907388836"/>
    <x v="6"/>
    <s v="2"/>
    <d v="2023-02-03T00:00:00"/>
    <x v="1"/>
    <x v="5"/>
    <s v="1020"/>
    <s v="S024"/>
    <s v="H"/>
    <n v="0"/>
    <n v="1"/>
    <x v="0"/>
    <s v="4280433"/>
    <x v="634"/>
    <x v="5"/>
    <n v="1297"/>
    <n v="0"/>
    <x v="7"/>
  </r>
  <r>
    <s v="4907388837"/>
    <x v="6"/>
    <s v="2"/>
    <d v="2023-02-03T00:00:00"/>
    <x v="1"/>
    <x v="5"/>
    <s v="1020"/>
    <s v="S024"/>
    <s v="H"/>
    <n v="0"/>
    <n v="2"/>
    <x v="0"/>
    <s v="4290426"/>
    <x v="638"/>
    <x v="5"/>
    <n v="1297"/>
    <n v="0"/>
    <x v="7"/>
  </r>
  <r>
    <s v="4907388838"/>
    <x v="6"/>
    <s v="2"/>
    <d v="2023-02-03T00:00:00"/>
    <x v="5"/>
    <x v="55"/>
    <s v="1020"/>
    <s v="S020"/>
    <s v="H"/>
    <n v="0"/>
    <n v="1"/>
    <x v="0"/>
    <s v="530000287951"/>
    <x v="696"/>
    <x v="55"/>
    <n v="9800"/>
    <n v="0"/>
    <x v="0"/>
  </r>
  <r>
    <s v="4907388915"/>
    <x v="6"/>
    <s v="2"/>
    <d v="2023-02-03T00:00:00"/>
    <x v="5"/>
    <x v="42"/>
    <s v="1050"/>
    <s v="S050"/>
    <s v="H"/>
    <n v="0"/>
    <n v="1"/>
    <x v="0"/>
    <s v="530000293761"/>
    <x v="7"/>
    <x v="42"/>
    <n v="2857"/>
    <n v="0"/>
    <x v="2"/>
  </r>
  <r>
    <s v="4907388957"/>
    <x v="6"/>
    <s v="2"/>
    <d v="2023-02-03T00:00:00"/>
    <x v="5"/>
    <x v="22"/>
    <s v="1010"/>
    <s v="S010"/>
    <s v="H"/>
    <n v="0"/>
    <n v="3"/>
    <x v="0"/>
    <s v="530000279834"/>
    <x v="19"/>
    <x v="22"/>
    <n v="1334"/>
    <n v="0"/>
    <x v="3"/>
  </r>
  <r>
    <s v="4907388971"/>
    <x v="6"/>
    <s v="2"/>
    <d v="2023-02-03T00:00:00"/>
    <x v="5"/>
    <x v="31"/>
    <s v="1010"/>
    <s v="S010"/>
    <s v="H"/>
    <n v="0"/>
    <n v="1"/>
    <x v="0"/>
    <s v="530000304951"/>
    <x v="10"/>
    <x v="31"/>
    <n v="1911"/>
    <n v="0"/>
    <x v="2"/>
  </r>
  <r>
    <s v="4907389002"/>
    <x v="6"/>
    <s v="2"/>
    <d v="2023-02-03T00:00:00"/>
    <x v="5"/>
    <x v="65"/>
    <s v="1010"/>
    <s v="S010"/>
    <s v="H"/>
    <n v="0"/>
    <n v="1"/>
    <x v="0"/>
    <s v="530000278971"/>
    <x v="679"/>
    <x v="65"/>
    <n v="8130"/>
    <n v="0"/>
    <x v="2"/>
  </r>
  <r>
    <s v="4907389005"/>
    <x v="6"/>
    <s v="2"/>
    <d v="2023-02-03T00:00:00"/>
    <x v="5"/>
    <x v="17"/>
    <s v="1010"/>
    <s v="S010"/>
    <s v="H"/>
    <n v="0"/>
    <n v="1"/>
    <x v="0"/>
    <s v="530000301606"/>
    <x v="679"/>
    <x v="17"/>
    <n v="43365"/>
    <n v="0"/>
    <x v="2"/>
  </r>
  <r>
    <s v="4907389010"/>
    <x v="6"/>
    <s v="2"/>
    <d v="2023-02-03T00:00:00"/>
    <x v="5"/>
    <x v="2"/>
    <s v="1080"/>
    <s v="S080"/>
    <s v="H"/>
    <n v="0"/>
    <n v="1"/>
    <x v="0"/>
    <s v="530000287112"/>
    <x v="707"/>
    <x v="2"/>
    <n v="9490"/>
    <n v="0"/>
    <x v="0"/>
  </r>
  <r>
    <s v="4907389010"/>
    <x v="6"/>
    <s v="2"/>
    <d v="2023-02-03T00:00:00"/>
    <x v="5"/>
    <x v="2"/>
    <s v="1080"/>
    <s v="S080"/>
    <s v="H"/>
    <n v="0"/>
    <n v="1"/>
    <x v="0"/>
    <s v="530000284656"/>
    <x v="776"/>
    <x v="2"/>
    <n v="9490"/>
    <n v="0"/>
    <x v="1"/>
  </r>
  <r>
    <s v="4907389029"/>
    <x v="6"/>
    <s v="2"/>
    <d v="2023-02-03T00:00:00"/>
    <x v="3"/>
    <x v="175"/>
    <s v="1060"/>
    <s v="S060"/>
    <s v="S"/>
    <n v="0"/>
    <n v="-1"/>
    <x v="0"/>
    <s v="530000305922"/>
    <x v="655"/>
    <x v="175"/>
    <n v="0"/>
    <n v="0"/>
    <x v="1"/>
  </r>
  <r>
    <s v="4907389032"/>
    <x v="6"/>
    <s v="2"/>
    <d v="2023-02-03T00:00:00"/>
    <x v="5"/>
    <x v="12"/>
    <s v="1060"/>
    <s v="S060"/>
    <s v="H"/>
    <n v="0"/>
    <n v="6"/>
    <x v="0"/>
    <s v="530000261302"/>
    <x v="696"/>
    <x v="12"/>
    <n v="10385"/>
    <n v="0"/>
    <x v="0"/>
  </r>
  <r>
    <s v="4907389033"/>
    <x v="6"/>
    <s v="2"/>
    <d v="2023-02-03T00:00:00"/>
    <x v="5"/>
    <x v="2"/>
    <s v="1060"/>
    <s v="S060"/>
    <s v="H"/>
    <n v="0"/>
    <n v="4"/>
    <x v="0"/>
    <s v="530000261302"/>
    <x v="696"/>
    <x v="2"/>
    <n v="9490"/>
    <n v="0"/>
    <x v="0"/>
  </r>
  <r>
    <s v="4907389034"/>
    <x v="6"/>
    <s v="2"/>
    <d v="2023-02-03T00:00:00"/>
    <x v="5"/>
    <x v="7"/>
    <s v="1060"/>
    <s v="S060"/>
    <s v="H"/>
    <n v="0"/>
    <n v="1"/>
    <x v="0"/>
    <s v="530000261302"/>
    <x v="696"/>
    <x v="7"/>
    <n v="8280"/>
    <n v="0"/>
    <x v="0"/>
  </r>
  <r>
    <s v="4907389064"/>
    <x v="6"/>
    <s v="2"/>
    <d v="2023-02-05T00:00:00"/>
    <x v="5"/>
    <x v="7"/>
    <s v="1060"/>
    <s v="S060"/>
    <s v="H"/>
    <n v="0"/>
    <n v="1"/>
    <x v="0"/>
    <s v="530000295219"/>
    <x v="719"/>
    <x v="7"/>
    <n v="8280"/>
    <n v="0"/>
    <x v="0"/>
  </r>
  <r>
    <s v="4907389425"/>
    <x v="6"/>
    <s v="2"/>
    <d v="2023-02-06T00:00:00"/>
    <x v="5"/>
    <x v="13"/>
    <s v="1020"/>
    <s v="S020"/>
    <s v="H"/>
    <n v="0"/>
    <n v="2"/>
    <x v="0"/>
    <s v="530000206765"/>
    <x v="445"/>
    <x v="13"/>
    <n v="46100"/>
    <n v="0"/>
    <x v="0"/>
  </r>
  <r>
    <s v="4907389489"/>
    <x v="6"/>
    <s v="2"/>
    <d v="2023-02-06T00:00:00"/>
    <x v="5"/>
    <x v="139"/>
    <s v="1030"/>
    <s v="S030"/>
    <s v="H"/>
    <n v="0"/>
    <n v="1"/>
    <x v="0"/>
    <s v="530000293193"/>
    <x v="761"/>
    <x v="139"/>
    <n v="4870"/>
    <n v="0"/>
    <x v="1"/>
  </r>
  <r>
    <s v="4907389607"/>
    <x v="6"/>
    <s v="2"/>
    <d v="2023-02-06T00:00:00"/>
    <x v="5"/>
    <x v="13"/>
    <s v="1030"/>
    <s v="S030"/>
    <s v="H"/>
    <n v="0"/>
    <n v="1"/>
    <x v="0"/>
    <s v="530000290647"/>
    <x v="662"/>
    <x v="13"/>
    <n v="46100"/>
    <n v="0"/>
    <x v="2"/>
  </r>
  <r>
    <s v="4907389608"/>
    <x v="6"/>
    <s v="2"/>
    <d v="2023-02-06T00:00:00"/>
    <x v="5"/>
    <x v="10"/>
    <s v="1030"/>
    <s v="S030"/>
    <s v="H"/>
    <n v="0"/>
    <n v="1"/>
    <x v="0"/>
    <s v="530000289024"/>
    <x v="662"/>
    <x v="10"/>
    <n v="42200"/>
    <n v="0"/>
    <x v="2"/>
  </r>
  <r>
    <s v="4907389643"/>
    <x v="6"/>
    <s v="2"/>
    <d v="2023-02-06T00:00:00"/>
    <x v="5"/>
    <x v="2"/>
    <s v="1010"/>
    <s v="S010"/>
    <s v="H"/>
    <n v="0"/>
    <n v="1"/>
    <x v="0"/>
    <s v="530000306900"/>
    <x v="695"/>
    <x v="2"/>
    <n v="9490"/>
    <n v="0"/>
    <x v="0"/>
  </r>
  <r>
    <s v="4907389644"/>
    <x v="6"/>
    <s v="2"/>
    <d v="2023-02-06T00:00:00"/>
    <x v="5"/>
    <x v="7"/>
    <s v="1010"/>
    <s v="S010"/>
    <s v="H"/>
    <n v="0"/>
    <n v="1"/>
    <x v="0"/>
    <s v="530000306900"/>
    <x v="695"/>
    <x v="7"/>
    <n v="8280"/>
    <n v="0"/>
    <x v="0"/>
  </r>
  <r>
    <s v="4907389694"/>
    <x v="6"/>
    <s v="2"/>
    <d v="2023-02-06T00:00:00"/>
    <x v="5"/>
    <x v="2"/>
    <s v="1020"/>
    <s v="S020"/>
    <s v="H"/>
    <n v="0"/>
    <n v="1"/>
    <x v="0"/>
    <s v="530000282461"/>
    <x v="664"/>
    <x v="2"/>
    <n v="9490"/>
    <n v="0"/>
    <x v="2"/>
  </r>
  <r>
    <s v="4907389698"/>
    <x v="6"/>
    <s v="2"/>
    <d v="2023-02-06T00:00:00"/>
    <x v="5"/>
    <x v="4"/>
    <s v="1001"/>
    <s v="S001"/>
    <s v="H"/>
    <n v="0"/>
    <n v="1"/>
    <x v="0"/>
    <s v="530000279921"/>
    <x v="19"/>
    <x v="4"/>
    <n v="107120"/>
    <n v="0"/>
    <x v="3"/>
  </r>
  <r>
    <s v="4907389914"/>
    <x v="6"/>
    <s v="2"/>
    <d v="2023-02-06T00:00:00"/>
    <x v="5"/>
    <x v="10"/>
    <s v="1010"/>
    <s v="S010"/>
    <s v="H"/>
    <n v="0"/>
    <n v="1"/>
    <x v="0"/>
    <s v="530000219397"/>
    <x v="334"/>
    <x v="10"/>
    <n v="42200"/>
    <n v="0"/>
    <x v="0"/>
  </r>
  <r>
    <s v="4907390008"/>
    <x v="6"/>
    <s v="2"/>
    <d v="2023-02-06T00:00:00"/>
    <x v="5"/>
    <x v="5"/>
    <s v="1096"/>
    <s v="S096"/>
    <s v="H"/>
    <n v="0"/>
    <n v="2"/>
    <x v="0"/>
    <s v="530000172154"/>
    <x v="193"/>
    <x v="5"/>
    <n v="1297"/>
    <n v="0"/>
    <x v="3"/>
  </r>
  <r>
    <s v="4907390111"/>
    <x v="6"/>
    <s v="2"/>
    <d v="2023-02-06T00:00:00"/>
    <x v="1"/>
    <x v="80"/>
    <s v="1060"/>
    <s v="S061"/>
    <s v="H"/>
    <n v="0"/>
    <n v="7"/>
    <x v="0"/>
    <s v="530000301775"/>
    <x v="554"/>
    <x v="80"/>
    <n v="1325"/>
    <n v="0"/>
    <x v="3"/>
  </r>
  <r>
    <s v="4907390154"/>
    <x v="6"/>
    <s v="2"/>
    <d v="2023-02-06T00:00:00"/>
    <x v="5"/>
    <x v="55"/>
    <s v="1060"/>
    <s v="S060"/>
    <s v="H"/>
    <n v="0"/>
    <n v="1"/>
    <x v="0"/>
    <s v="530000288611"/>
    <x v="765"/>
    <x v="55"/>
    <n v="9800"/>
    <n v="0"/>
    <x v="1"/>
  </r>
  <r>
    <s v="4907390241"/>
    <x v="6"/>
    <s v="2"/>
    <d v="2023-02-06T00:00:00"/>
    <x v="1"/>
    <x v="7"/>
    <s v="1060"/>
    <s v="S060"/>
    <s v="H"/>
    <n v="0"/>
    <n v="1"/>
    <x v="0"/>
    <s v="530000298227"/>
    <x v="782"/>
    <x v="7"/>
    <n v="8280"/>
    <n v="0"/>
    <x v="0"/>
  </r>
  <r>
    <s v="4907390242"/>
    <x v="6"/>
    <s v="2"/>
    <d v="2023-02-06T00:00:00"/>
    <x v="0"/>
    <x v="7"/>
    <s v="1060"/>
    <s v="S060"/>
    <s v="S"/>
    <n v="0"/>
    <n v="-1"/>
    <x v="0"/>
    <s v="530000298227"/>
    <x v="782"/>
    <x v="7"/>
    <n v="8280"/>
    <n v="0"/>
    <x v="0"/>
  </r>
  <r>
    <s v="4907390243"/>
    <x v="6"/>
    <s v="2"/>
    <d v="2023-02-06T00:00:00"/>
    <x v="5"/>
    <x v="7"/>
    <s v="1060"/>
    <s v="S060"/>
    <s v="H"/>
    <n v="0"/>
    <n v="1"/>
    <x v="0"/>
    <s v="530000298827"/>
    <x v="696"/>
    <x v="7"/>
    <n v="8280"/>
    <n v="0"/>
    <x v="0"/>
  </r>
  <r>
    <s v="4907390244"/>
    <x v="6"/>
    <s v="2"/>
    <d v="2023-02-06T00:00:00"/>
    <x v="5"/>
    <x v="7"/>
    <s v="1060"/>
    <s v="S060"/>
    <s v="H"/>
    <n v="0"/>
    <n v="1"/>
    <x v="0"/>
    <s v="530000229270"/>
    <x v="578"/>
    <x v="7"/>
    <n v="8280"/>
    <n v="0"/>
    <x v="0"/>
  </r>
  <r>
    <s v="4907390267"/>
    <x v="6"/>
    <s v="2"/>
    <d v="2023-02-06T00:00:00"/>
    <x v="5"/>
    <x v="12"/>
    <s v="1050"/>
    <s v="S050"/>
    <s v="H"/>
    <n v="0"/>
    <n v="1"/>
    <x v="0"/>
    <s v="530000263902"/>
    <x v="537"/>
    <x v="12"/>
    <n v="10385"/>
    <n v="0"/>
    <x v="2"/>
  </r>
  <r>
    <s v="4907390269"/>
    <x v="6"/>
    <s v="2"/>
    <d v="2023-02-06T00:00:00"/>
    <x v="5"/>
    <x v="12"/>
    <s v="1050"/>
    <s v="S050"/>
    <s v="H"/>
    <n v="0"/>
    <n v="1"/>
    <x v="0"/>
    <s v="530000263832"/>
    <x v="670"/>
    <x v="12"/>
    <n v="10385"/>
    <n v="0"/>
    <x v="2"/>
  </r>
  <r>
    <s v="4907390292"/>
    <x v="6"/>
    <s v="2"/>
    <d v="2023-02-06T00:00:00"/>
    <x v="5"/>
    <x v="139"/>
    <s v="1050"/>
    <s v="S050"/>
    <s v="H"/>
    <n v="0"/>
    <n v="1"/>
    <x v="0"/>
    <s v="530000284597"/>
    <x v="670"/>
    <x v="139"/>
    <n v="4870"/>
    <n v="0"/>
    <x v="2"/>
  </r>
  <r>
    <s v="4907390506"/>
    <x v="6"/>
    <s v="2"/>
    <d v="2023-02-07T00:00:00"/>
    <x v="5"/>
    <x v="7"/>
    <s v="1080"/>
    <s v="S080"/>
    <s v="H"/>
    <n v="0"/>
    <n v="1"/>
    <x v="0"/>
    <s v="530000302883"/>
    <x v="678"/>
    <x v="7"/>
    <n v="8280"/>
    <n v="0"/>
    <x v="2"/>
  </r>
  <r>
    <s v="4907390514"/>
    <x v="6"/>
    <s v="2"/>
    <d v="2023-02-07T00:00:00"/>
    <x v="5"/>
    <x v="2"/>
    <s v="1080"/>
    <s v="S080"/>
    <s v="H"/>
    <n v="0"/>
    <n v="1"/>
    <x v="0"/>
    <s v="530000303074"/>
    <x v="646"/>
    <x v="2"/>
    <n v="9490"/>
    <n v="0"/>
    <x v="1"/>
  </r>
  <r>
    <s v="4907390544"/>
    <x v="6"/>
    <s v="2"/>
    <d v="2023-02-07T00:00:00"/>
    <x v="5"/>
    <x v="5"/>
    <s v="1020"/>
    <s v="S024"/>
    <s v="H"/>
    <n v="0"/>
    <n v="1"/>
    <x v="0"/>
    <s v="530000299201"/>
    <x v="701"/>
    <x v="5"/>
    <n v="1297"/>
    <n v="0"/>
    <x v="0"/>
  </r>
  <r>
    <s v="4907390584"/>
    <x v="6"/>
    <s v="2"/>
    <d v="2023-02-07T00:00:00"/>
    <x v="5"/>
    <x v="7"/>
    <s v="1020"/>
    <s v="S020"/>
    <s v="H"/>
    <n v="0"/>
    <n v="2"/>
    <x v="0"/>
    <s v="530000289465"/>
    <x v="664"/>
    <x v="7"/>
    <n v="8280"/>
    <n v="0"/>
    <x v="2"/>
  </r>
  <r>
    <s v="4907390726"/>
    <x v="6"/>
    <s v="2"/>
    <d v="2023-02-07T00:00:00"/>
    <x v="5"/>
    <x v="0"/>
    <s v="1050"/>
    <s v="S050"/>
    <s v="H"/>
    <n v="0"/>
    <n v="2"/>
    <x v="0"/>
    <s v="530000287951"/>
    <x v="696"/>
    <x v="0"/>
    <n v="41000"/>
    <n v="0"/>
    <x v="0"/>
  </r>
  <r>
    <s v="4907390745"/>
    <x v="6"/>
    <s v="2"/>
    <d v="2023-02-07T00:00:00"/>
    <x v="5"/>
    <x v="28"/>
    <s v="1020"/>
    <s v="S024"/>
    <s v="H"/>
    <n v="0"/>
    <n v="1"/>
    <x v="0"/>
    <s v="530000206765"/>
    <x v="445"/>
    <x v="28"/>
    <n v="44820"/>
    <n v="0"/>
    <x v="0"/>
  </r>
  <r>
    <s v="4907390783"/>
    <x v="6"/>
    <s v="2"/>
    <d v="2023-02-07T00:00:00"/>
    <x v="5"/>
    <x v="2"/>
    <s v="1080"/>
    <s v="S080"/>
    <s v="H"/>
    <n v="0"/>
    <n v="1"/>
    <x v="0"/>
    <s v="530000295117"/>
    <x v="695"/>
    <x v="2"/>
    <n v="9490"/>
    <n v="0"/>
    <x v="0"/>
  </r>
  <r>
    <s v="4907390875"/>
    <x v="6"/>
    <s v="2"/>
    <d v="2023-02-07T00:00:00"/>
    <x v="5"/>
    <x v="5"/>
    <s v="1020"/>
    <s v="S020"/>
    <s v="H"/>
    <n v="0"/>
    <n v="1"/>
    <x v="0"/>
    <s v="530000288122"/>
    <x v="728"/>
    <x v="5"/>
    <n v="1297"/>
    <n v="0"/>
    <x v="3"/>
  </r>
  <r>
    <s v="4907390907"/>
    <x v="6"/>
    <s v="2"/>
    <d v="2023-02-07T00:00:00"/>
    <x v="5"/>
    <x v="139"/>
    <s v="1030"/>
    <s v="S030"/>
    <s v="H"/>
    <n v="0"/>
    <n v="1"/>
    <x v="0"/>
    <s v="530000299901"/>
    <x v="761"/>
    <x v="139"/>
    <n v="4870"/>
    <n v="0"/>
    <x v="1"/>
  </r>
  <r>
    <s v="4907391045"/>
    <x v="6"/>
    <s v="2"/>
    <d v="2023-02-07T00:00:00"/>
    <x v="5"/>
    <x v="5"/>
    <s v="1020"/>
    <s v="S020"/>
    <s v="H"/>
    <n v="0"/>
    <n v="1"/>
    <x v="0"/>
    <s v="530000288122"/>
    <x v="728"/>
    <x v="5"/>
    <n v="1297"/>
    <n v="0"/>
    <x v="3"/>
  </r>
  <r>
    <s v="4907391117"/>
    <x v="6"/>
    <s v="2"/>
    <d v="2023-02-07T00:00:00"/>
    <x v="5"/>
    <x v="37"/>
    <s v="1010"/>
    <s v="S010"/>
    <s v="H"/>
    <n v="0"/>
    <n v="1"/>
    <x v="0"/>
    <s v="530000305353"/>
    <x v="10"/>
    <x v="37"/>
    <n v="3529"/>
    <n v="0"/>
    <x v="2"/>
  </r>
  <r>
    <s v="4907391118"/>
    <x v="6"/>
    <s v="2"/>
    <d v="2023-02-07T00:00:00"/>
    <x v="5"/>
    <x v="31"/>
    <s v="1010"/>
    <s v="S010"/>
    <s v="H"/>
    <n v="0"/>
    <n v="1"/>
    <x v="0"/>
    <s v="530000305090"/>
    <x v="649"/>
    <x v="31"/>
    <n v="1911"/>
    <n v="0"/>
    <x v="1"/>
  </r>
  <r>
    <s v="4907391274"/>
    <x v="6"/>
    <s v="2"/>
    <d v="2023-02-07T00:00:00"/>
    <x v="5"/>
    <x v="13"/>
    <s v="1050"/>
    <s v="S050"/>
    <s v="H"/>
    <n v="0"/>
    <n v="1"/>
    <x v="0"/>
    <s v="530000296694"/>
    <x v="670"/>
    <x v="13"/>
    <n v="46100"/>
    <n v="0"/>
    <x v="2"/>
  </r>
  <r>
    <s v="4907391277"/>
    <x v="6"/>
    <s v="2"/>
    <d v="2023-02-07T00:00:00"/>
    <x v="5"/>
    <x v="13"/>
    <s v="1050"/>
    <s v="S050"/>
    <s v="H"/>
    <n v="0"/>
    <n v="1"/>
    <x v="0"/>
    <s v="530000296499"/>
    <x v="670"/>
    <x v="13"/>
    <n v="46100"/>
    <n v="0"/>
    <x v="2"/>
  </r>
  <r>
    <s v="4907391414"/>
    <x v="6"/>
    <s v="2"/>
    <d v="2023-02-08T00:00:00"/>
    <x v="5"/>
    <x v="2"/>
    <s v="1030"/>
    <s v="S030"/>
    <s v="H"/>
    <n v="0"/>
    <n v="1"/>
    <x v="0"/>
    <s v="530000298121"/>
    <x v="767"/>
    <x v="2"/>
    <n v="9490"/>
    <n v="0"/>
    <x v="1"/>
  </r>
  <r>
    <s v="4907391658"/>
    <x v="6"/>
    <s v="2"/>
    <d v="2023-02-08T00:00:00"/>
    <x v="5"/>
    <x v="7"/>
    <s v="1030"/>
    <s v="S030"/>
    <s v="H"/>
    <n v="0"/>
    <n v="1"/>
    <x v="0"/>
    <s v="530000285146"/>
    <x v="662"/>
    <x v="7"/>
    <n v="8280"/>
    <n v="0"/>
    <x v="2"/>
  </r>
  <r>
    <s v="4907391659"/>
    <x v="6"/>
    <s v="2"/>
    <d v="2023-02-08T00:00:00"/>
    <x v="5"/>
    <x v="7"/>
    <s v="1030"/>
    <s v="S030"/>
    <s v="H"/>
    <n v="0"/>
    <n v="1"/>
    <x v="0"/>
    <s v="530000285445"/>
    <x v="662"/>
    <x v="7"/>
    <n v="8280"/>
    <n v="0"/>
    <x v="2"/>
  </r>
  <r>
    <s v="4907391660"/>
    <x v="6"/>
    <s v="2"/>
    <d v="2023-02-08T00:00:00"/>
    <x v="5"/>
    <x v="7"/>
    <s v="1030"/>
    <s v="S030"/>
    <s v="H"/>
    <n v="0"/>
    <n v="1"/>
    <x v="0"/>
    <s v="530000285197"/>
    <x v="662"/>
    <x v="7"/>
    <n v="8280"/>
    <n v="0"/>
    <x v="2"/>
  </r>
  <r>
    <s v="4907391691"/>
    <x v="6"/>
    <s v="2"/>
    <d v="2023-02-08T00:00:00"/>
    <x v="5"/>
    <x v="5"/>
    <s v="1020"/>
    <s v="S024"/>
    <s v="H"/>
    <n v="0"/>
    <n v="4"/>
    <x v="0"/>
    <s v="530000290860"/>
    <x v="634"/>
    <x v="5"/>
    <n v="1297"/>
    <n v="0"/>
    <x v="7"/>
  </r>
  <r>
    <s v="4907391692"/>
    <x v="6"/>
    <s v="2"/>
    <d v="2023-02-08T00:00:00"/>
    <x v="5"/>
    <x v="19"/>
    <s v="1020"/>
    <s v="S020"/>
    <s v="H"/>
    <n v="0"/>
    <n v="1"/>
    <x v="0"/>
    <s v="530000290860"/>
    <x v="634"/>
    <x v="19"/>
    <n v="1745"/>
    <n v="0"/>
    <x v="7"/>
  </r>
  <r>
    <s v="4907392025"/>
    <x v="6"/>
    <s v="2"/>
    <d v="2023-02-08T00:00:00"/>
    <x v="3"/>
    <x v="13"/>
    <s v="1020"/>
    <s v="S020"/>
    <s v="S"/>
    <n v="0"/>
    <n v="-1"/>
    <x v="0"/>
    <s v="530000206765"/>
    <x v="445"/>
    <x v="13"/>
    <n v="46100"/>
    <n v="0"/>
    <x v="0"/>
  </r>
  <r>
    <s v="4907392089"/>
    <x v="6"/>
    <s v="2"/>
    <d v="2023-02-08T00:00:00"/>
    <x v="5"/>
    <x v="8"/>
    <s v="1060"/>
    <s v="S060"/>
    <s v="H"/>
    <n v="0"/>
    <n v="2"/>
    <x v="0"/>
    <s v="530000306185"/>
    <x v="783"/>
    <x v="8"/>
    <n v="2306"/>
    <n v="0"/>
    <x v="2"/>
  </r>
  <r>
    <s v="4907392201"/>
    <x v="6"/>
    <s v="2"/>
    <d v="2023-02-08T00:00:00"/>
    <x v="3"/>
    <x v="0"/>
    <s v="1010"/>
    <s v="S010"/>
    <s v="S"/>
    <n v="0"/>
    <n v="-1"/>
    <x v="0"/>
    <s v="530000241141"/>
    <x v="384"/>
    <x v="0"/>
    <n v="41000"/>
    <n v="0"/>
    <x v="0"/>
  </r>
  <r>
    <s v="4907392201"/>
    <x v="6"/>
    <s v="2"/>
    <d v="2023-02-08T00:00:00"/>
    <x v="3"/>
    <x v="28"/>
    <s v="1010"/>
    <s v="S010"/>
    <s v="S"/>
    <n v="0"/>
    <n v="-1"/>
    <x v="0"/>
    <s v="530000282779"/>
    <x v="715"/>
    <x v="28"/>
    <n v="44820"/>
    <n v="0"/>
    <x v="0"/>
  </r>
  <r>
    <s v="4907392201"/>
    <x v="6"/>
    <s v="2"/>
    <d v="2023-02-08T00:00:00"/>
    <x v="3"/>
    <x v="13"/>
    <s v="1010"/>
    <s v="S010"/>
    <s v="S"/>
    <n v="0"/>
    <n v="-1"/>
    <x v="0"/>
    <s v="530000279270"/>
    <x v="382"/>
    <x v="13"/>
    <n v="46100"/>
    <n v="0"/>
    <x v="0"/>
  </r>
  <r>
    <s v="4907392201"/>
    <x v="6"/>
    <s v="2"/>
    <d v="2023-02-08T00:00:00"/>
    <x v="3"/>
    <x v="13"/>
    <s v="1010"/>
    <s v="S010"/>
    <s v="S"/>
    <n v="0"/>
    <n v="-1"/>
    <x v="0"/>
    <s v="530000251894"/>
    <x v="558"/>
    <x v="13"/>
    <n v="46100"/>
    <n v="0"/>
    <x v="0"/>
  </r>
  <r>
    <s v="4907392201"/>
    <x v="6"/>
    <s v="2"/>
    <d v="2023-02-08T00:00:00"/>
    <x v="3"/>
    <x v="10"/>
    <s v="1010"/>
    <s v="S010"/>
    <s v="S"/>
    <n v="0"/>
    <n v="-1"/>
    <x v="0"/>
    <s v="530000271075"/>
    <x v="681"/>
    <x v="10"/>
    <n v="42200"/>
    <n v="0"/>
    <x v="0"/>
  </r>
  <r>
    <s v="4907392201"/>
    <x v="6"/>
    <s v="2"/>
    <d v="2023-02-08T00:00:00"/>
    <x v="3"/>
    <x v="0"/>
    <s v="1010"/>
    <s v="S010"/>
    <s v="S"/>
    <n v="0"/>
    <n v="-1"/>
    <x v="0"/>
    <s v="530000224942"/>
    <x v="394"/>
    <x v="0"/>
    <n v="41000"/>
    <n v="0"/>
    <x v="0"/>
  </r>
  <r>
    <s v="4907392248"/>
    <x v="6"/>
    <s v="2"/>
    <d v="2023-02-08T00:00:00"/>
    <x v="5"/>
    <x v="140"/>
    <s v="1050"/>
    <s v="S050"/>
    <s v="H"/>
    <n v="0"/>
    <n v="1"/>
    <x v="0"/>
    <s v="530000301463"/>
    <x v="773"/>
    <x v="140"/>
    <n v="5950"/>
    <n v="0"/>
    <x v="1"/>
  </r>
  <r>
    <s v="4907392377"/>
    <x v="6"/>
    <s v="2"/>
    <d v="2023-02-08T00:00:00"/>
    <x v="5"/>
    <x v="8"/>
    <s v="1020"/>
    <s v="S020"/>
    <s v="H"/>
    <n v="0"/>
    <n v="1"/>
    <x v="0"/>
    <s v="530000306185"/>
    <x v="783"/>
    <x v="8"/>
    <n v="2306"/>
    <n v="0"/>
    <x v="2"/>
  </r>
  <r>
    <s v="4907392584"/>
    <x v="6"/>
    <s v="2"/>
    <d v="2023-02-09T00:00:00"/>
    <x v="5"/>
    <x v="2"/>
    <s v="1080"/>
    <s v="S080"/>
    <s v="H"/>
    <n v="0"/>
    <n v="1"/>
    <x v="0"/>
    <s v="530000294888"/>
    <x v="678"/>
    <x v="2"/>
    <n v="9490"/>
    <n v="0"/>
    <x v="2"/>
  </r>
  <r>
    <s v="4907392585"/>
    <x v="6"/>
    <s v="2"/>
    <d v="2023-02-09T00:00:00"/>
    <x v="1"/>
    <x v="19"/>
    <s v="1020"/>
    <s v="S020"/>
    <s v="H"/>
    <n v="0"/>
    <n v="1"/>
    <x v="0"/>
    <s v="530000298232"/>
    <x v="345"/>
    <x v="19"/>
    <n v="1745"/>
    <n v="0"/>
    <x v="3"/>
  </r>
  <r>
    <s v="4907392686"/>
    <x v="6"/>
    <s v="2"/>
    <d v="2023-02-09T00:00:00"/>
    <x v="5"/>
    <x v="12"/>
    <s v="1010"/>
    <s v="S010"/>
    <s v="H"/>
    <n v="0"/>
    <n v="1"/>
    <x v="0"/>
    <s v="530000281898"/>
    <x v="719"/>
    <x v="12"/>
    <n v="10385"/>
    <n v="0"/>
    <x v="0"/>
  </r>
  <r>
    <s v="4907392693"/>
    <x v="6"/>
    <s v="2"/>
    <d v="2023-02-09T00:00:00"/>
    <x v="5"/>
    <x v="7"/>
    <s v="1017"/>
    <s v="S017"/>
    <s v="H"/>
    <n v="0"/>
    <n v="1"/>
    <x v="0"/>
    <s v="530000301660"/>
    <x v="664"/>
    <x v="7"/>
    <n v="8280"/>
    <n v="0"/>
    <x v="2"/>
  </r>
  <r>
    <s v="4907392709"/>
    <x v="6"/>
    <s v="2"/>
    <d v="2023-02-09T00:00:00"/>
    <x v="5"/>
    <x v="12"/>
    <s v="1010"/>
    <s v="S010"/>
    <s v="H"/>
    <n v="0"/>
    <n v="11"/>
    <x v="0"/>
    <s v="530000239667"/>
    <x v="779"/>
    <x v="12"/>
    <n v="10385"/>
    <n v="0"/>
    <x v="3"/>
  </r>
  <r>
    <s v="4907392729"/>
    <x v="6"/>
    <s v="2"/>
    <d v="2023-02-09T00:00:00"/>
    <x v="5"/>
    <x v="12"/>
    <s v="1080"/>
    <s v="S080"/>
    <s v="H"/>
    <n v="0"/>
    <n v="1"/>
    <x v="0"/>
    <s v="530000293851"/>
    <x v="678"/>
    <x v="12"/>
    <n v="10385"/>
    <n v="0"/>
    <x v="2"/>
  </r>
  <r>
    <s v="4907392730"/>
    <x v="6"/>
    <s v="2"/>
    <d v="2023-02-09T00:00:00"/>
    <x v="5"/>
    <x v="2"/>
    <s v="1080"/>
    <s v="S080"/>
    <s v="H"/>
    <n v="0"/>
    <n v="1"/>
    <x v="0"/>
    <s v="530000293914"/>
    <x v="678"/>
    <x v="2"/>
    <n v="9490"/>
    <n v="0"/>
    <x v="2"/>
  </r>
  <r>
    <s v="4907392730"/>
    <x v="6"/>
    <s v="2"/>
    <d v="2023-02-09T00:00:00"/>
    <x v="5"/>
    <x v="2"/>
    <s v="1080"/>
    <s v="S080"/>
    <s v="H"/>
    <n v="0"/>
    <n v="1"/>
    <x v="0"/>
    <s v="530000293852"/>
    <x v="678"/>
    <x v="2"/>
    <n v="9490"/>
    <n v="0"/>
    <x v="2"/>
  </r>
  <r>
    <s v="4907392730"/>
    <x v="6"/>
    <s v="2"/>
    <d v="2023-02-09T00:00:00"/>
    <x v="5"/>
    <x v="7"/>
    <s v="1080"/>
    <s v="S080"/>
    <s v="H"/>
    <n v="0"/>
    <n v="1"/>
    <x v="0"/>
    <s v="530000294020"/>
    <x v="678"/>
    <x v="7"/>
    <n v="8280"/>
    <n v="0"/>
    <x v="2"/>
  </r>
  <r>
    <s v="4907392730"/>
    <x v="6"/>
    <s v="2"/>
    <d v="2023-02-09T00:00:00"/>
    <x v="5"/>
    <x v="2"/>
    <s v="1080"/>
    <s v="S080"/>
    <s v="H"/>
    <n v="0"/>
    <n v="1"/>
    <x v="0"/>
    <s v="530000294005"/>
    <x v="678"/>
    <x v="2"/>
    <n v="9490"/>
    <n v="0"/>
    <x v="2"/>
  </r>
  <r>
    <s v="4907392730"/>
    <x v="6"/>
    <s v="2"/>
    <d v="2023-02-09T00:00:00"/>
    <x v="5"/>
    <x v="2"/>
    <s v="1080"/>
    <s v="S080"/>
    <s v="H"/>
    <n v="0"/>
    <n v="1"/>
    <x v="0"/>
    <s v="530000293798"/>
    <x v="678"/>
    <x v="2"/>
    <n v="9490"/>
    <n v="0"/>
    <x v="2"/>
  </r>
  <r>
    <s v="4907392742"/>
    <x v="6"/>
    <s v="2"/>
    <d v="2023-02-09T00:00:00"/>
    <x v="5"/>
    <x v="7"/>
    <s v="1030"/>
    <s v="S030"/>
    <s v="H"/>
    <n v="0"/>
    <n v="1"/>
    <x v="0"/>
    <s v="530000285216"/>
    <x v="662"/>
    <x v="7"/>
    <n v="8280"/>
    <n v="0"/>
    <x v="2"/>
  </r>
  <r>
    <s v="4907392743"/>
    <x v="6"/>
    <s v="2"/>
    <d v="2023-02-09T00:00:00"/>
    <x v="5"/>
    <x v="13"/>
    <s v="1030"/>
    <s v="S030"/>
    <s v="H"/>
    <n v="0"/>
    <n v="1"/>
    <x v="0"/>
    <s v="530000289825"/>
    <x v="662"/>
    <x v="13"/>
    <n v="46100"/>
    <n v="0"/>
    <x v="2"/>
  </r>
  <r>
    <s v="4907392868"/>
    <x v="6"/>
    <s v="2"/>
    <d v="2023-02-09T00:00:00"/>
    <x v="5"/>
    <x v="2"/>
    <s v="1020"/>
    <s v="S020"/>
    <s v="H"/>
    <n v="0"/>
    <n v="1"/>
    <x v="0"/>
    <s v="530000298455"/>
    <x v="762"/>
    <x v="2"/>
    <n v="9490"/>
    <n v="0"/>
    <x v="1"/>
  </r>
  <r>
    <s v="4907392949"/>
    <x v="6"/>
    <s v="2"/>
    <d v="2023-02-09T00:00:00"/>
    <x v="5"/>
    <x v="12"/>
    <s v="1010"/>
    <s v="S010"/>
    <s v="H"/>
    <n v="0"/>
    <n v="1"/>
    <x v="0"/>
    <s v="530000261302"/>
    <x v="696"/>
    <x v="12"/>
    <n v="10385"/>
    <n v="0"/>
    <x v="0"/>
  </r>
  <r>
    <s v="4907393059"/>
    <x v="6"/>
    <s v="2"/>
    <d v="2023-02-09T00:00:00"/>
    <x v="5"/>
    <x v="31"/>
    <s v="1010"/>
    <s v="S010"/>
    <s v="H"/>
    <n v="0"/>
    <n v="1"/>
    <x v="0"/>
    <s v="530000303502"/>
    <x v="10"/>
    <x v="31"/>
    <n v="1911"/>
    <n v="0"/>
    <x v="2"/>
  </r>
  <r>
    <s v="4907393096"/>
    <x v="6"/>
    <s v="2"/>
    <d v="2023-02-09T00:00:00"/>
    <x v="5"/>
    <x v="10"/>
    <s v="1050"/>
    <s v="S050"/>
    <s v="H"/>
    <n v="0"/>
    <n v="1"/>
    <x v="0"/>
    <s v="530000297714"/>
    <x v="670"/>
    <x v="10"/>
    <n v="42200"/>
    <n v="0"/>
    <x v="2"/>
  </r>
  <r>
    <s v="4907393105"/>
    <x v="6"/>
    <s v="2"/>
    <d v="2023-02-09T00:00:00"/>
    <x v="5"/>
    <x v="80"/>
    <s v="1060"/>
    <s v="S061"/>
    <s v="H"/>
    <n v="0"/>
    <n v="5"/>
    <x v="0"/>
    <s v="530000294187"/>
    <x v="672"/>
    <x v="80"/>
    <n v="1325"/>
    <n v="0"/>
    <x v="7"/>
  </r>
  <r>
    <s v="4907393118"/>
    <x v="6"/>
    <s v="2"/>
    <d v="2023-02-09T00:00:00"/>
    <x v="5"/>
    <x v="140"/>
    <s v="1010"/>
    <s v="S010"/>
    <s v="H"/>
    <n v="0"/>
    <n v="1"/>
    <x v="0"/>
    <s v="530000296526"/>
    <x v="759"/>
    <x v="140"/>
    <n v="5950"/>
    <n v="0"/>
    <x v="1"/>
  </r>
  <r>
    <s v="4907393128"/>
    <x v="6"/>
    <s v="2"/>
    <d v="2023-02-10T00:00:00"/>
    <x v="5"/>
    <x v="140"/>
    <s v="1030"/>
    <s v="S030"/>
    <s v="H"/>
    <n v="0"/>
    <n v="1"/>
    <x v="0"/>
    <s v="530000299891"/>
    <x v="761"/>
    <x v="140"/>
    <n v="5950"/>
    <n v="0"/>
    <x v="1"/>
  </r>
  <r>
    <s v="4907393227"/>
    <x v="6"/>
    <s v="2"/>
    <d v="2023-02-10T00:00:00"/>
    <x v="1"/>
    <x v="0"/>
    <s v="1050"/>
    <s v="S050"/>
    <s v="H"/>
    <n v="0"/>
    <n v="1"/>
    <x v="0"/>
    <s v="530000253969"/>
    <x v="533"/>
    <x v="0"/>
    <n v="41000"/>
    <n v="0"/>
    <x v="8"/>
  </r>
  <r>
    <s v="4907393280"/>
    <x v="6"/>
    <s v="2"/>
    <d v="2023-02-10T00:00:00"/>
    <x v="5"/>
    <x v="5"/>
    <s v="1020"/>
    <s v="S024"/>
    <s v="H"/>
    <n v="0"/>
    <n v="2"/>
    <x v="0"/>
    <s v="530000307872"/>
    <x v="731"/>
    <x v="5"/>
    <n v="1297"/>
    <n v="0"/>
    <x v="0"/>
  </r>
  <r>
    <s v="4907393283"/>
    <x v="6"/>
    <s v="2"/>
    <d v="2023-02-10T00:00:00"/>
    <x v="5"/>
    <x v="5"/>
    <s v="1060"/>
    <s v="S060"/>
    <s v="H"/>
    <n v="0"/>
    <n v="1"/>
    <x v="0"/>
    <s v="530000295772"/>
    <x v="771"/>
    <x v="5"/>
    <n v="1297"/>
    <n v="0"/>
    <x v="1"/>
  </r>
  <r>
    <s v="4907393299"/>
    <x v="6"/>
    <s v="2"/>
    <d v="2023-02-10T00:00:00"/>
    <x v="5"/>
    <x v="7"/>
    <s v="1020"/>
    <s v="S020"/>
    <s v="H"/>
    <n v="0"/>
    <n v="1"/>
    <x v="0"/>
    <s v="530000296879"/>
    <x v="664"/>
    <x v="7"/>
    <n v="8280"/>
    <n v="0"/>
    <x v="2"/>
  </r>
  <r>
    <s v="4907393371"/>
    <x v="6"/>
    <s v="2"/>
    <d v="2023-02-10T00:00:00"/>
    <x v="5"/>
    <x v="2"/>
    <s v="1020"/>
    <s v="S020"/>
    <s v="H"/>
    <n v="0"/>
    <n v="1"/>
    <x v="0"/>
    <s v="530000296936"/>
    <x v="664"/>
    <x v="2"/>
    <n v="9490"/>
    <n v="0"/>
    <x v="2"/>
  </r>
  <r>
    <s v="4907393377"/>
    <x v="6"/>
    <s v="2"/>
    <d v="2023-02-10T00:00:00"/>
    <x v="1"/>
    <x v="139"/>
    <s v="1010"/>
    <s v="S010"/>
    <s v="H"/>
    <n v="0"/>
    <n v="1"/>
    <x v="0"/>
    <s v="530000300486"/>
    <x v="366"/>
    <x v="139"/>
    <n v="4870"/>
    <n v="0"/>
    <x v="3"/>
  </r>
  <r>
    <s v="4907393383"/>
    <x v="6"/>
    <s v="2"/>
    <d v="2023-02-10T00:00:00"/>
    <x v="5"/>
    <x v="13"/>
    <s v="1020"/>
    <s v="S020"/>
    <s v="H"/>
    <n v="0"/>
    <n v="1"/>
    <x v="0"/>
    <s v="530000289890"/>
    <x v="719"/>
    <x v="13"/>
    <n v="46100"/>
    <n v="0"/>
    <x v="0"/>
  </r>
  <r>
    <s v="4907393384"/>
    <x v="6"/>
    <s v="2"/>
    <d v="2023-02-10T00:00:00"/>
    <x v="5"/>
    <x v="18"/>
    <s v="1020"/>
    <s v="S020"/>
    <s v="H"/>
    <n v="0"/>
    <n v="1"/>
    <x v="0"/>
    <s v="530000223281"/>
    <x v="363"/>
    <x v="18"/>
    <n v="52000"/>
    <n v="0"/>
    <x v="0"/>
  </r>
  <r>
    <s v="4907393390"/>
    <x v="6"/>
    <s v="2"/>
    <d v="2023-02-10T00:00:00"/>
    <x v="1"/>
    <x v="5"/>
    <s v="1020"/>
    <s v="S024"/>
    <s v="H"/>
    <n v="0"/>
    <n v="3"/>
    <x v="0"/>
    <s v="530000289487"/>
    <x v="481"/>
    <x v="5"/>
    <n v="1297"/>
    <n v="0"/>
    <x v="3"/>
  </r>
  <r>
    <s v="4907393390"/>
    <x v="6"/>
    <s v="2"/>
    <d v="2023-02-10T00:00:00"/>
    <x v="1"/>
    <x v="19"/>
    <s v="1020"/>
    <s v="S020"/>
    <s v="H"/>
    <n v="0"/>
    <n v="1"/>
    <x v="0"/>
    <s v="530000289487"/>
    <x v="481"/>
    <x v="19"/>
    <n v="1745"/>
    <n v="0"/>
    <x v="3"/>
  </r>
  <r>
    <s v="4907393400"/>
    <x v="6"/>
    <s v="2"/>
    <d v="2023-02-10T00:00:00"/>
    <x v="5"/>
    <x v="10"/>
    <s v="1030"/>
    <s v="S030"/>
    <s v="H"/>
    <n v="0"/>
    <n v="1"/>
    <x v="0"/>
    <s v="530000285596"/>
    <x v="662"/>
    <x v="10"/>
    <n v="42200"/>
    <n v="0"/>
    <x v="2"/>
  </r>
  <r>
    <s v="4907393443"/>
    <x v="6"/>
    <s v="2"/>
    <d v="2023-02-10T00:00:00"/>
    <x v="5"/>
    <x v="139"/>
    <s v="1060"/>
    <s v="S060"/>
    <s v="H"/>
    <n v="0"/>
    <n v="1"/>
    <x v="0"/>
    <s v="530000280904"/>
    <x v="133"/>
    <x v="139"/>
    <n v="4870"/>
    <n v="0"/>
    <x v="2"/>
  </r>
  <r>
    <s v="4907393483"/>
    <x v="6"/>
    <s v="2"/>
    <d v="2023-02-10T00:00:00"/>
    <x v="5"/>
    <x v="7"/>
    <s v="1030"/>
    <s v="S030"/>
    <s v="H"/>
    <n v="0"/>
    <n v="1"/>
    <x v="0"/>
    <s v="530000303315"/>
    <x v="662"/>
    <x v="7"/>
    <n v="8280"/>
    <n v="0"/>
    <x v="2"/>
  </r>
  <r>
    <s v="4907393551"/>
    <x v="6"/>
    <s v="2"/>
    <d v="2023-02-10T00:00:00"/>
    <x v="3"/>
    <x v="18"/>
    <s v="1060"/>
    <s v="S060"/>
    <s v="S"/>
    <n v="0"/>
    <n v="-1"/>
    <x v="0"/>
    <s v="530000237462"/>
    <x v="382"/>
    <x v="18"/>
    <n v="52000"/>
    <n v="0"/>
    <x v="0"/>
  </r>
  <r>
    <s v="4907393718"/>
    <x v="6"/>
    <s v="2"/>
    <d v="2023-02-10T00:00:00"/>
    <x v="5"/>
    <x v="17"/>
    <s v="1010"/>
    <s v="S010"/>
    <s v="H"/>
    <n v="0"/>
    <n v="1"/>
    <x v="0"/>
    <s v="530000274122"/>
    <x v="687"/>
    <x v="17"/>
    <n v="43365"/>
    <n v="0"/>
    <x v="0"/>
  </r>
  <r>
    <s v="4907393733"/>
    <x v="6"/>
    <s v="2"/>
    <d v="2023-02-10T00:00:00"/>
    <x v="5"/>
    <x v="28"/>
    <s v="1010"/>
    <s v="S010"/>
    <s v="H"/>
    <n v="0"/>
    <n v="1"/>
    <x v="0"/>
    <s v="530000299719"/>
    <x v="687"/>
    <x v="28"/>
    <n v="44820"/>
    <n v="0"/>
    <x v="0"/>
  </r>
  <r>
    <s v="4907393740"/>
    <x v="6"/>
    <s v="2"/>
    <d v="2023-02-10T00:00:00"/>
    <x v="5"/>
    <x v="2"/>
    <s v="1080"/>
    <s v="S080"/>
    <s v="H"/>
    <n v="0"/>
    <n v="1"/>
    <x v="0"/>
    <s v="530000304352"/>
    <x v="678"/>
    <x v="2"/>
    <n v="9490"/>
    <n v="0"/>
    <x v="2"/>
  </r>
  <r>
    <s v="4907393747"/>
    <x v="6"/>
    <s v="2"/>
    <d v="2023-02-10T00:00:00"/>
    <x v="5"/>
    <x v="15"/>
    <s v="1080"/>
    <s v="S080"/>
    <s v="H"/>
    <n v="0"/>
    <n v="1"/>
    <x v="0"/>
    <s v="530000223281"/>
    <x v="352"/>
    <x v="15"/>
    <n v="53650"/>
    <n v="0"/>
    <x v="0"/>
  </r>
  <r>
    <s v="4907393892"/>
    <x v="6"/>
    <s v="2"/>
    <d v="2023-02-10T00:00:00"/>
    <x v="5"/>
    <x v="139"/>
    <s v="1060"/>
    <s v="S060"/>
    <s v="H"/>
    <n v="0"/>
    <n v="1"/>
    <x v="0"/>
    <s v="530000283174"/>
    <x v="133"/>
    <x v="139"/>
    <n v="4870"/>
    <n v="0"/>
    <x v="2"/>
  </r>
  <r>
    <s v="4907393964"/>
    <x v="6"/>
    <s v="2"/>
    <d v="2023-02-10T00:00:00"/>
    <x v="5"/>
    <x v="2"/>
    <s v="1080"/>
    <s v="S080"/>
    <s v="H"/>
    <n v="0"/>
    <n v="1"/>
    <x v="0"/>
    <s v="530000304720"/>
    <x v="784"/>
    <x v="2"/>
    <n v="9490"/>
    <n v="0"/>
    <x v="2"/>
  </r>
  <r>
    <s v="4907393971"/>
    <x v="6"/>
    <s v="2"/>
    <d v="2023-02-10T00:00:00"/>
    <x v="5"/>
    <x v="5"/>
    <s v="1096"/>
    <s v="S096"/>
    <s v="H"/>
    <n v="0"/>
    <n v="1"/>
    <x v="0"/>
    <s v="530000258728"/>
    <x v="6"/>
    <x v="5"/>
    <n v="1297"/>
    <n v="0"/>
    <x v="3"/>
  </r>
  <r>
    <s v="4907393989"/>
    <x v="6"/>
    <s v="2"/>
    <d v="2023-02-10T00:00:00"/>
    <x v="5"/>
    <x v="7"/>
    <s v="1080"/>
    <s v="S080"/>
    <s v="H"/>
    <n v="0"/>
    <n v="1"/>
    <x v="0"/>
    <s v="530000304456"/>
    <x v="678"/>
    <x v="7"/>
    <n v="8280"/>
    <n v="0"/>
    <x v="2"/>
  </r>
  <r>
    <s v="4907393990"/>
    <x v="6"/>
    <s v="2"/>
    <d v="2023-02-10T00:00:00"/>
    <x v="5"/>
    <x v="7"/>
    <s v="1080"/>
    <s v="S080"/>
    <s v="H"/>
    <n v="0"/>
    <n v="1"/>
    <x v="0"/>
    <s v="530000304661"/>
    <x v="678"/>
    <x v="7"/>
    <n v="8280"/>
    <n v="0"/>
    <x v="2"/>
  </r>
  <r>
    <s v="4907394011"/>
    <x v="6"/>
    <s v="2"/>
    <d v="2023-02-10T00:00:00"/>
    <x v="5"/>
    <x v="2"/>
    <s v="1080"/>
    <s v="S080"/>
    <s v="H"/>
    <n v="0"/>
    <n v="1"/>
    <x v="0"/>
    <s v="530000304702"/>
    <x v="678"/>
    <x v="2"/>
    <n v="9490"/>
    <n v="0"/>
    <x v="2"/>
  </r>
  <r>
    <s v="4907394080"/>
    <x v="6"/>
    <s v="2"/>
    <d v="2023-02-11T00:00:00"/>
    <x v="5"/>
    <x v="31"/>
    <s v="1050"/>
    <s v="S050"/>
    <s v="H"/>
    <n v="0"/>
    <n v="1"/>
    <x v="0"/>
    <s v="530000301407"/>
    <x v="773"/>
    <x v="31"/>
    <n v="1911"/>
    <n v="0"/>
    <x v="1"/>
  </r>
  <r>
    <s v="4907394121"/>
    <x v="6"/>
    <s v="2"/>
    <d v="2023-02-11T00:00:00"/>
    <x v="3"/>
    <x v="2"/>
    <s v="1080"/>
    <s v="S080"/>
    <s v="S"/>
    <n v="0"/>
    <n v="-1"/>
    <x v="0"/>
    <s v="530000304456"/>
    <x v="678"/>
    <x v="2"/>
    <n v="9490"/>
    <n v="0"/>
    <x v="2"/>
  </r>
  <r>
    <s v="4907394121"/>
    <x v="6"/>
    <s v="2"/>
    <d v="2023-02-11T00:00:00"/>
    <x v="3"/>
    <x v="2"/>
    <s v="1080"/>
    <s v="S080"/>
    <s v="S"/>
    <n v="0"/>
    <n v="-1"/>
    <x v="0"/>
    <s v="530000304720"/>
    <x v="678"/>
    <x v="2"/>
    <n v="9490"/>
    <n v="0"/>
    <x v="2"/>
  </r>
  <r>
    <s v="4907394122"/>
    <x v="6"/>
    <s v="2"/>
    <d v="2023-02-11T00:00:00"/>
    <x v="5"/>
    <x v="7"/>
    <s v="1080"/>
    <s v="S080"/>
    <s v="H"/>
    <n v="0"/>
    <n v="1"/>
    <x v="0"/>
    <s v="530000304456"/>
    <x v="678"/>
    <x v="7"/>
    <n v="8280"/>
    <n v="0"/>
    <x v="2"/>
  </r>
  <r>
    <s v="4907394122"/>
    <x v="6"/>
    <s v="2"/>
    <d v="2023-02-11T00:00:00"/>
    <x v="5"/>
    <x v="7"/>
    <s v="1080"/>
    <s v="S080"/>
    <s v="H"/>
    <n v="0"/>
    <n v="1"/>
    <x v="0"/>
    <s v="530000304720"/>
    <x v="678"/>
    <x v="7"/>
    <n v="8280"/>
    <n v="0"/>
    <x v="2"/>
  </r>
  <r>
    <s v="4907394268"/>
    <x v="6"/>
    <s v="2"/>
    <d v="2023-02-13T00:00:00"/>
    <x v="5"/>
    <x v="5"/>
    <s v="1020"/>
    <s v="S024"/>
    <s v="H"/>
    <n v="0"/>
    <n v="4"/>
    <x v="0"/>
    <s v="530000300187"/>
    <x v="634"/>
    <x v="5"/>
    <n v="1297"/>
    <n v="0"/>
    <x v="7"/>
  </r>
  <r>
    <s v="4907394429"/>
    <x v="6"/>
    <s v="2"/>
    <d v="2023-02-13T00:00:00"/>
    <x v="5"/>
    <x v="12"/>
    <s v="1010"/>
    <s v="S010"/>
    <s v="H"/>
    <n v="0"/>
    <n v="9"/>
    <x v="0"/>
    <s v="530000239643"/>
    <x v="779"/>
    <x v="12"/>
    <n v="10385"/>
    <n v="0"/>
    <x v="3"/>
  </r>
  <r>
    <s v="4907394456"/>
    <x v="6"/>
    <s v="2"/>
    <d v="2023-02-13T00:00:00"/>
    <x v="5"/>
    <x v="2"/>
    <s v="1020"/>
    <s v="S024"/>
    <s v="H"/>
    <n v="0"/>
    <n v="1"/>
    <x v="0"/>
    <s v="530000212900"/>
    <x v="358"/>
    <x v="2"/>
    <n v="9490"/>
    <n v="0"/>
    <x v="0"/>
  </r>
  <r>
    <s v="4907394457"/>
    <x v="6"/>
    <s v="2"/>
    <d v="2023-02-13T00:00:00"/>
    <x v="5"/>
    <x v="18"/>
    <s v="1020"/>
    <s v="S020"/>
    <s v="H"/>
    <n v="0"/>
    <n v="1"/>
    <x v="0"/>
    <s v="530000212900"/>
    <x v="358"/>
    <x v="18"/>
    <n v="52000"/>
    <n v="0"/>
    <x v="0"/>
  </r>
  <r>
    <s v="4907394578"/>
    <x v="6"/>
    <s v="2"/>
    <d v="2023-02-13T00:00:00"/>
    <x v="5"/>
    <x v="22"/>
    <s v="1010"/>
    <s v="S010"/>
    <s v="H"/>
    <n v="0"/>
    <n v="6"/>
    <x v="0"/>
    <s v="530000300187"/>
    <x v="634"/>
    <x v="22"/>
    <n v="1334"/>
    <n v="0"/>
    <x v="7"/>
  </r>
  <r>
    <s v="4907394621"/>
    <x v="6"/>
    <s v="2"/>
    <d v="2023-02-13T00:00:00"/>
    <x v="5"/>
    <x v="11"/>
    <s v="1080"/>
    <s v="E080"/>
    <s v="H"/>
    <n v="0"/>
    <n v="1"/>
    <x v="0"/>
    <s v="530000239643"/>
    <x v="779"/>
    <x v="11"/>
    <n v="11525"/>
    <n v="0"/>
    <x v="3"/>
  </r>
  <r>
    <s v="4907394656"/>
    <x v="6"/>
    <s v="2"/>
    <d v="2023-02-13T00:00:00"/>
    <x v="5"/>
    <x v="11"/>
    <s v="1010"/>
    <s v="E010"/>
    <s v="H"/>
    <n v="0"/>
    <n v="1"/>
    <x v="0"/>
    <s v="530000239643"/>
    <x v="779"/>
    <x v="11"/>
    <n v="11525"/>
    <n v="0"/>
    <x v="3"/>
  </r>
  <r>
    <s v="4907394658"/>
    <x v="6"/>
    <s v="2"/>
    <d v="2023-02-13T00:00:00"/>
    <x v="5"/>
    <x v="12"/>
    <s v="1010"/>
    <s v="S010"/>
    <s v="H"/>
    <n v="0"/>
    <n v="1"/>
    <x v="0"/>
    <s v="530000212900"/>
    <x v="358"/>
    <x v="12"/>
    <n v="10385"/>
    <n v="0"/>
    <x v="0"/>
  </r>
  <r>
    <s v="4907394659"/>
    <x v="6"/>
    <s v="2"/>
    <d v="2023-02-13T00:00:00"/>
    <x v="5"/>
    <x v="65"/>
    <s v="1010"/>
    <s v="S010"/>
    <s v="H"/>
    <n v="0"/>
    <n v="1"/>
    <x v="0"/>
    <s v="530000303100"/>
    <x v="705"/>
    <x v="65"/>
    <n v="8130"/>
    <n v="0"/>
    <x v="0"/>
  </r>
  <r>
    <s v="4907394672"/>
    <x v="6"/>
    <s v="2"/>
    <d v="2023-02-13T00:00:00"/>
    <x v="5"/>
    <x v="7"/>
    <s v="1020"/>
    <s v="S020"/>
    <s v="H"/>
    <n v="0"/>
    <n v="1"/>
    <x v="0"/>
    <s v="530000289394"/>
    <x v="664"/>
    <x v="7"/>
    <n v="8280"/>
    <n v="0"/>
    <x v="2"/>
  </r>
  <r>
    <s v="4907394673"/>
    <x v="6"/>
    <s v="2"/>
    <d v="2023-02-13T00:00:00"/>
    <x v="5"/>
    <x v="7"/>
    <s v="1020"/>
    <s v="S020"/>
    <s v="H"/>
    <n v="0"/>
    <n v="1"/>
    <x v="0"/>
    <s v="530000290650"/>
    <x v="664"/>
    <x v="7"/>
    <n v="8280"/>
    <n v="0"/>
    <x v="2"/>
  </r>
  <r>
    <s v="4907394699"/>
    <x v="6"/>
    <s v="2"/>
    <d v="2023-02-13T00:00:00"/>
    <x v="5"/>
    <x v="82"/>
    <s v="1050"/>
    <s v="S050"/>
    <s v="H"/>
    <n v="0"/>
    <n v="1"/>
    <x v="0"/>
    <s v="530000239643"/>
    <x v="779"/>
    <x v="82"/>
    <n v="0"/>
    <n v="0"/>
    <x v="3"/>
  </r>
  <r>
    <s v="4907394699"/>
    <x v="6"/>
    <s v="2"/>
    <d v="2023-02-13T00:00:00"/>
    <x v="5"/>
    <x v="11"/>
    <s v="1050"/>
    <s v="S050"/>
    <s v="H"/>
    <n v="0"/>
    <n v="1"/>
    <x v="0"/>
    <s v="530000239643"/>
    <x v="779"/>
    <x v="11"/>
    <n v="11525"/>
    <n v="0"/>
    <x v="3"/>
  </r>
  <r>
    <s v="4907394711"/>
    <x v="6"/>
    <s v="2"/>
    <d v="2023-02-13T00:00:00"/>
    <x v="5"/>
    <x v="7"/>
    <s v="1010"/>
    <s v="S010"/>
    <s v="H"/>
    <n v="0"/>
    <n v="1"/>
    <x v="0"/>
    <s v="530000298552"/>
    <x v="696"/>
    <x v="7"/>
    <n v="8280"/>
    <n v="0"/>
    <x v="0"/>
  </r>
  <r>
    <s v="4907394713"/>
    <x v="6"/>
    <s v="2"/>
    <d v="2023-02-13T00:00:00"/>
    <x v="5"/>
    <x v="140"/>
    <s v="1030"/>
    <s v="S030"/>
    <s v="H"/>
    <n v="0"/>
    <n v="1"/>
    <x v="0"/>
    <s v="530000301003"/>
    <x v="30"/>
    <x v="140"/>
    <n v="5950"/>
    <n v="0"/>
    <x v="2"/>
  </r>
  <r>
    <s v="4907394716"/>
    <x v="6"/>
    <s v="2"/>
    <d v="2023-02-13T00:00:00"/>
    <x v="5"/>
    <x v="7"/>
    <s v="1060"/>
    <s v="S060"/>
    <s v="H"/>
    <n v="0"/>
    <n v="1"/>
    <x v="0"/>
    <s v="530000266908"/>
    <x v="368"/>
    <x v="7"/>
    <n v="8280"/>
    <n v="0"/>
    <x v="6"/>
  </r>
  <r>
    <s v="4907394716"/>
    <x v="6"/>
    <s v="2"/>
    <d v="2023-02-13T00:00:00"/>
    <x v="5"/>
    <x v="2"/>
    <s v="1060"/>
    <s v="S060"/>
    <s v="H"/>
    <n v="0"/>
    <n v="3"/>
    <x v="0"/>
    <s v="530000266908"/>
    <x v="368"/>
    <x v="2"/>
    <n v="9490"/>
    <n v="0"/>
    <x v="6"/>
  </r>
  <r>
    <s v="4907394729"/>
    <x v="6"/>
    <s v="2"/>
    <d v="2023-02-13T00:00:00"/>
    <x v="5"/>
    <x v="2"/>
    <s v="1060"/>
    <s v="S060"/>
    <s v="H"/>
    <n v="0"/>
    <n v="5"/>
    <x v="0"/>
    <s v="530000266908"/>
    <x v="368"/>
    <x v="2"/>
    <n v="9490"/>
    <n v="0"/>
    <x v="6"/>
  </r>
  <r>
    <s v="4907394744"/>
    <x v="6"/>
    <s v="2"/>
    <d v="2023-02-13T00:00:00"/>
    <x v="5"/>
    <x v="5"/>
    <s v="1020"/>
    <s v="S024"/>
    <s v="H"/>
    <n v="0"/>
    <n v="4"/>
    <x v="0"/>
    <s v="530000299752"/>
    <x v="638"/>
    <x v="5"/>
    <n v="1297"/>
    <n v="0"/>
    <x v="7"/>
  </r>
  <r>
    <s v="4907394745"/>
    <x v="6"/>
    <s v="2"/>
    <d v="2023-02-13T00:00:00"/>
    <x v="5"/>
    <x v="7"/>
    <s v="1020"/>
    <s v="S020"/>
    <s v="H"/>
    <n v="0"/>
    <n v="4"/>
    <x v="0"/>
    <s v="530000239643"/>
    <x v="779"/>
    <x v="7"/>
    <n v="8280"/>
    <n v="0"/>
    <x v="3"/>
  </r>
  <r>
    <s v="4907394750"/>
    <x v="6"/>
    <s v="2"/>
    <d v="2023-02-13T00:00:00"/>
    <x v="5"/>
    <x v="2"/>
    <s v="1017"/>
    <s v="S017"/>
    <s v="H"/>
    <n v="0"/>
    <n v="1"/>
    <x v="0"/>
    <s v="530000301567"/>
    <x v="664"/>
    <x v="2"/>
    <n v="9490"/>
    <n v="0"/>
    <x v="2"/>
  </r>
  <r>
    <s v="4907394772"/>
    <x v="6"/>
    <s v="2"/>
    <d v="2023-02-13T00:00:00"/>
    <x v="5"/>
    <x v="7"/>
    <s v="1080"/>
    <s v="S080"/>
    <s v="H"/>
    <n v="0"/>
    <n v="1"/>
    <x v="0"/>
    <s v="530000294411"/>
    <x v="678"/>
    <x v="7"/>
    <n v="8280"/>
    <n v="0"/>
    <x v="2"/>
  </r>
  <r>
    <s v="4907394772"/>
    <x v="6"/>
    <s v="2"/>
    <d v="2023-02-13T00:00:00"/>
    <x v="5"/>
    <x v="7"/>
    <s v="1080"/>
    <s v="S080"/>
    <s v="H"/>
    <n v="0"/>
    <n v="1"/>
    <x v="0"/>
    <s v="530000294548"/>
    <x v="678"/>
    <x v="7"/>
    <n v="8280"/>
    <n v="0"/>
    <x v="2"/>
  </r>
  <r>
    <s v="4907394774"/>
    <x v="6"/>
    <s v="2"/>
    <d v="2023-02-13T00:00:00"/>
    <x v="5"/>
    <x v="8"/>
    <s v="1080"/>
    <s v="S080"/>
    <s v="H"/>
    <n v="0"/>
    <n v="3"/>
    <x v="0"/>
    <s v="530000300187"/>
    <x v="634"/>
    <x v="8"/>
    <n v="2306"/>
    <n v="0"/>
    <x v="7"/>
  </r>
  <r>
    <s v="4907394893"/>
    <x v="6"/>
    <s v="2"/>
    <d v="2023-02-13T00:00:00"/>
    <x v="5"/>
    <x v="5"/>
    <s v="1020"/>
    <s v="S020"/>
    <s v="H"/>
    <n v="0"/>
    <n v="1"/>
    <x v="0"/>
    <s v="530000301999"/>
    <x v="640"/>
    <x v="5"/>
    <n v="1297"/>
    <n v="0"/>
    <x v="2"/>
  </r>
  <r>
    <s v="4907394915"/>
    <x v="6"/>
    <s v="2"/>
    <d v="2023-02-13T00:00:00"/>
    <x v="5"/>
    <x v="140"/>
    <s v="1050"/>
    <s v="S050"/>
    <s v="H"/>
    <n v="0"/>
    <n v="1"/>
    <x v="0"/>
    <s v="530000300944"/>
    <x v="7"/>
    <x v="140"/>
    <n v="5950"/>
    <n v="0"/>
    <x v="2"/>
  </r>
  <r>
    <s v="4907395070"/>
    <x v="6"/>
    <s v="2"/>
    <d v="2023-02-13T00:00:00"/>
    <x v="5"/>
    <x v="29"/>
    <s v="1060"/>
    <s v="S060"/>
    <s v="H"/>
    <n v="0"/>
    <n v="2"/>
    <x v="0"/>
    <s v="530000294995"/>
    <x v="133"/>
    <x v="29"/>
    <n v="2800"/>
    <n v="0"/>
    <x v="2"/>
  </r>
  <r>
    <s v="4907395320"/>
    <x v="6"/>
    <s v="2"/>
    <d v="2023-02-14T00:00:00"/>
    <x v="5"/>
    <x v="139"/>
    <s v="1010"/>
    <s v="S010"/>
    <s v="H"/>
    <n v="0"/>
    <n v="1"/>
    <x v="0"/>
    <s v="530000294892"/>
    <x v="691"/>
    <x v="139"/>
    <n v="4870"/>
    <n v="0"/>
    <x v="0"/>
  </r>
  <r>
    <s v="4907395347"/>
    <x v="6"/>
    <s v="2"/>
    <d v="2023-02-14T00:00:00"/>
    <x v="5"/>
    <x v="13"/>
    <s v="1020"/>
    <s v="S020"/>
    <s v="H"/>
    <n v="0"/>
    <n v="3"/>
    <x v="0"/>
    <s v="530000248749"/>
    <x v="534"/>
    <x v="13"/>
    <n v="46100"/>
    <n v="0"/>
    <x v="0"/>
  </r>
  <r>
    <s v="4907395380"/>
    <x v="6"/>
    <s v="2"/>
    <d v="2023-02-14T00:00:00"/>
    <x v="5"/>
    <x v="139"/>
    <s v="1050"/>
    <s v="S050"/>
    <s v="H"/>
    <n v="0"/>
    <n v="1"/>
    <x v="0"/>
    <s v="530000302433"/>
    <x v="670"/>
    <x v="139"/>
    <n v="4870"/>
    <n v="0"/>
    <x v="2"/>
  </r>
  <r>
    <s v="4907395592"/>
    <x v="6"/>
    <s v="2"/>
    <d v="2023-02-14T00:00:00"/>
    <x v="5"/>
    <x v="13"/>
    <s v="1010"/>
    <s v="S010"/>
    <s v="H"/>
    <n v="0"/>
    <n v="1"/>
    <x v="0"/>
    <s v="530000292895"/>
    <x v="721"/>
    <x v="13"/>
    <n v="46100"/>
    <n v="0"/>
    <x v="0"/>
  </r>
  <r>
    <s v="4907395592"/>
    <x v="6"/>
    <s v="2"/>
    <d v="2023-02-14T00:00:00"/>
    <x v="5"/>
    <x v="28"/>
    <s v="1010"/>
    <s v="S010"/>
    <s v="H"/>
    <n v="0"/>
    <n v="1"/>
    <x v="0"/>
    <s v="530000292895"/>
    <x v="721"/>
    <x v="28"/>
    <n v="44820"/>
    <n v="0"/>
    <x v="0"/>
  </r>
  <r>
    <s v="4907395973"/>
    <x v="6"/>
    <s v="2"/>
    <d v="2023-02-14T00:00:00"/>
    <x v="5"/>
    <x v="18"/>
    <s v="1050"/>
    <s v="S050"/>
    <s v="H"/>
    <n v="0"/>
    <n v="1"/>
    <x v="0"/>
    <s v="530000298160"/>
    <x v="785"/>
    <x v="18"/>
    <n v="52000"/>
    <n v="0"/>
    <x v="1"/>
  </r>
  <r>
    <s v="4907396196"/>
    <x v="6"/>
    <s v="2"/>
    <d v="2023-02-15T00:00:00"/>
    <x v="5"/>
    <x v="5"/>
    <s v="1020"/>
    <s v="S024"/>
    <s v="H"/>
    <n v="0"/>
    <n v="2"/>
    <x v="0"/>
    <s v="530000303514"/>
    <x v="638"/>
    <x v="5"/>
    <n v="1297"/>
    <n v="0"/>
    <x v="7"/>
  </r>
  <r>
    <s v="4907396267"/>
    <x v="6"/>
    <s v="2"/>
    <d v="2023-02-15T00:00:00"/>
    <x v="5"/>
    <x v="7"/>
    <s v="1080"/>
    <s v="S080"/>
    <s v="H"/>
    <n v="0"/>
    <n v="1"/>
    <x v="0"/>
    <s v="530000301283"/>
    <x v="678"/>
    <x v="7"/>
    <n v="8280"/>
    <n v="0"/>
    <x v="2"/>
  </r>
  <r>
    <s v="4907396283"/>
    <x v="6"/>
    <s v="2"/>
    <d v="2023-02-15T00:00:00"/>
    <x v="5"/>
    <x v="5"/>
    <s v="1096"/>
    <s v="S096"/>
    <s v="H"/>
    <n v="0"/>
    <n v="1"/>
    <x v="0"/>
    <s v="530000258728"/>
    <x v="6"/>
    <x v="5"/>
    <n v="1297"/>
    <n v="0"/>
    <x v="3"/>
  </r>
  <r>
    <s v="4907396357"/>
    <x v="6"/>
    <s v="2"/>
    <d v="2023-02-15T00:00:00"/>
    <x v="5"/>
    <x v="12"/>
    <s v="1020"/>
    <s v="S020"/>
    <s v="H"/>
    <n v="0"/>
    <n v="1"/>
    <x v="0"/>
    <s v="530000298663"/>
    <x v="762"/>
    <x v="12"/>
    <n v="10385"/>
    <n v="0"/>
    <x v="1"/>
  </r>
  <r>
    <s v="4907396384"/>
    <x v="6"/>
    <s v="2"/>
    <d v="2023-02-15T00:00:00"/>
    <x v="5"/>
    <x v="2"/>
    <s v="1080"/>
    <s v="S080"/>
    <s v="H"/>
    <n v="0"/>
    <n v="1"/>
    <x v="0"/>
    <s v="530000301243"/>
    <x v="678"/>
    <x v="2"/>
    <n v="9490"/>
    <n v="0"/>
    <x v="2"/>
  </r>
  <r>
    <s v="4907396404"/>
    <x v="6"/>
    <s v="2"/>
    <d v="2023-02-15T00:00:00"/>
    <x v="5"/>
    <x v="14"/>
    <s v="1010"/>
    <s v="S010"/>
    <s v="H"/>
    <n v="0"/>
    <n v="1"/>
    <x v="0"/>
    <s v="530000303345"/>
    <x v="679"/>
    <x v="14"/>
    <n v="50350"/>
    <n v="0"/>
    <x v="2"/>
  </r>
  <r>
    <s v="4907396409"/>
    <x v="6"/>
    <s v="2"/>
    <d v="2023-02-15T00:00:00"/>
    <x v="5"/>
    <x v="2"/>
    <s v="1020"/>
    <s v="S020"/>
    <s v="H"/>
    <n v="0"/>
    <n v="1"/>
    <x v="0"/>
    <s v="530000304483"/>
    <x v="664"/>
    <x v="2"/>
    <n v="9490"/>
    <n v="0"/>
    <x v="2"/>
  </r>
  <r>
    <s v="4907396421"/>
    <x v="6"/>
    <s v="2"/>
    <d v="2023-02-15T00:00:00"/>
    <x v="5"/>
    <x v="27"/>
    <s v="1080"/>
    <s v="S080"/>
    <s v="H"/>
    <n v="0"/>
    <n v="1"/>
    <x v="0"/>
    <s v="530000307461"/>
    <x v="384"/>
    <x v="27"/>
    <n v="95048.4"/>
    <n v="0"/>
    <x v="0"/>
  </r>
  <r>
    <s v="4907396430"/>
    <x v="6"/>
    <s v="2"/>
    <d v="2023-02-15T00:00:00"/>
    <x v="5"/>
    <x v="2"/>
    <s v="1060"/>
    <s v="S060"/>
    <s v="H"/>
    <n v="0"/>
    <n v="1"/>
    <x v="0"/>
    <s v="530000266908"/>
    <x v="368"/>
    <x v="2"/>
    <n v="9490"/>
    <n v="0"/>
    <x v="6"/>
  </r>
  <r>
    <s v="4907396431"/>
    <x v="6"/>
    <s v="2"/>
    <d v="2023-02-15T00:00:00"/>
    <x v="5"/>
    <x v="10"/>
    <s v="1010"/>
    <s v="S010"/>
    <s v="H"/>
    <n v="0"/>
    <n v="1"/>
    <x v="0"/>
    <s v="530000294243"/>
    <x v="679"/>
    <x v="10"/>
    <n v="42200"/>
    <n v="0"/>
    <x v="2"/>
  </r>
  <r>
    <s v="4907396513"/>
    <x v="6"/>
    <s v="2"/>
    <d v="2023-02-15T00:00:00"/>
    <x v="5"/>
    <x v="2"/>
    <s v="1020"/>
    <s v="S020"/>
    <s v="H"/>
    <n v="0"/>
    <n v="1"/>
    <x v="0"/>
    <s v="530000294402"/>
    <x v="664"/>
    <x v="2"/>
    <n v="9490"/>
    <n v="0"/>
    <x v="2"/>
  </r>
  <r>
    <s v="4907396515"/>
    <x v="6"/>
    <s v="2"/>
    <d v="2023-02-15T00:00:00"/>
    <x v="5"/>
    <x v="39"/>
    <s v="1020"/>
    <s v="S020"/>
    <s v="H"/>
    <n v="0"/>
    <n v="1"/>
    <x v="0"/>
    <s v="530000286518"/>
    <x v="664"/>
    <x v="39"/>
    <n v="20246"/>
    <n v="0"/>
    <x v="2"/>
  </r>
  <r>
    <s v="4907396520"/>
    <x v="6"/>
    <s v="2"/>
    <d v="2023-02-15T00:00:00"/>
    <x v="5"/>
    <x v="19"/>
    <s v="1020"/>
    <s v="S020"/>
    <s v="H"/>
    <n v="0"/>
    <n v="1"/>
    <x v="0"/>
    <s v="530000306793"/>
    <x v="639"/>
    <x v="19"/>
    <n v="1745"/>
    <n v="0"/>
    <x v="1"/>
  </r>
  <r>
    <s v="4907396597"/>
    <x v="6"/>
    <s v="2"/>
    <d v="2023-02-15T00:00:00"/>
    <x v="5"/>
    <x v="27"/>
    <s v="1030"/>
    <s v="S030"/>
    <s v="H"/>
    <n v="0"/>
    <n v="1"/>
    <x v="0"/>
    <s v="530000307461"/>
    <x v="384"/>
    <x v="27"/>
    <n v="95048.4"/>
    <n v="0"/>
    <x v="0"/>
  </r>
  <r>
    <s v="4907396622"/>
    <x v="6"/>
    <s v="2"/>
    <d v="2023-02-15T00:00:00"/>
    <x v="3"/>
    <x v="0"/>
    <s v="1010"/>
    <s v="S010"/>
    <s v="S"/>
    <n v="0"/>
    <n v="-2"/>
    <x v="0"/>
    <s v="530000246226"/>
    <x v="390"/>
    <x v="0"/>
    <n v="41000"/>
    <n v="0"/>
    <x v="0"/>
  </r>
  <r>
    <s v="4907396713"/>
    <x v="6"/>
    <s v="2"/>
    <d v="2023-02-15T00:00:00"/>
    <x v="5"/>
    <x v="31"/>
    <s v="1010"/>
    <s v="S010"/>
    <s v="H"/>
    <n v="0"/>
    <n v="1"/>
    <x v="0"/>
    <s v="4238042"/>
    <x v="563"/>
    <x v="31"/>
    <n v="1911"/>
    <n v="0"/>
    <x v="5"/>
  </r>
  <r>
    <s v="4907396714"/>
    <x v="6"/>
    <s v="2"/>
    <d v="2023-02-15T00:00:00"/>
    <x v="5"/>
    <x v="31"/>
    <s v="1010"/>
    <s v="S010"/>
    <s v="H"/>
    <n v="0"/>
    <n v="1"/>
    <x v="0"/>
    <s v="530000307109"/>
    <x v="778"/>
    <x v="31"/>
    <n v="1911"/>
    <n v="0"/>
    <x v="2"/>
  </r>
  <r>
    <s v="4907396738"/>
    <x v="6"/>
    <s v="2"/>
    <d v="2023-02-15T00:00:00"/>
    <x v="5"/>
    <x v="2"/>
    <s v="1010"/>
    <s v="S010"/>
    <s v="H"/>
    <n v="0"/>
    <n v="12"/>
    <x v="0"/>
    <s v="530000239643"/>
    <x v="779"/>
    <x v="2"/>
    <n v="9490"/>
    <n v="0"/>
    <x v="3"/>
  </r>
  <r>
    <s v="4907396813"/>
    <x v="6"/>
    <s v="2"/>
    <d v="2023-02-15T00:00:00"/>
    <x v="5"/>
    <x v="0"/>
    <s v="1010"/>
    <s v="S010"/>
    <s v="H"/>
    <n v="0"/>
    <n v="2"/>
    <x v="0"/>
    <s v="530000239643"/>
    <x v="779"/>
    <x v="0"/>
    <n v="41000"/>
    <n v="0"/>
    <x v="3"/>
  </r>
  <r>
    <s v="4907396818"/>
    <x v="6"/>
    <s v="2"/>
    <d v="2023-02-08T00:00:00"/>
    <x v="5"/>
    <x v="13"/>
    <s v="1010"/>
    <s v="S010"/>
    <s v="H"/>
    <n v="0"/>
    <n v="1"/>
    <x v="0"/>
    <s v="530000279270"/>
    <x v="382"/>
    <x v="13"/>
    <n v="46100"/>
    <n v="0"/>
    <x v="0"/>
  </r>
  <r>
    <s v="4907396818"/>
    <x v="6"/>
    <s v="2"/>
    <d v="2023-02-08T00:00:00"/>
    <x v="5"/>
    <x v="13"/>
    <s v="1010"/>
    <s v="S010"/>
    <s v="H"/>
    <n v="0"/>
    <n v="1"/>
    <x v="0"/>
    <s v="530000251894"/>
    <x v="558"/>
    <x v="13"/>
    <n v="46100"/>
    <n v="0"/>
    <x v="0"/>
  </r>
  <r>
    <s v="4907396833"/>
    <x v="6"/>
    <s v="2"/>
    <d v="2023-02-14T00:00:00"/>
    <x v="3"/>
    <x v="139"/>
    <s v="1010"/>
    <s v="S010"/>
    <s v="S"/>
    <n v="0"/>
    <n v="-1"/>
    <x v="0"/>
    <s v="530000294892"/>
    <x v="691"/>
    <x v="139"/>
    <n v="4870"/>
    <n v="0"/>
    <x v="0"/>
  </r>
  <r>
    <s v="4907396834"/>
    <x v="6"/>
    <s v="2"/>
    <d v="2023-02-10T00:00:00"/>
    <x v="0"/>
    <x v="139"/>
    <s v="1010"/>
    <s v="S010"/>
    <s v="S"/>
    <n v="0"/>
    <n v="-1"/>
    <x v="0"/>
    <s v="530000300486"/>
    <x v="366"/>
    <x v="139"/>
    <n v="4870"/>
    <n v="0"/>
    <x v="3"/>
  </r>
  <r>
    <s v="4907396835"/>
    <x v="6"/>
    <s v="2"/>
    <d v="2023-02-15T00:00:00"/>
    <x v="5"/>
    <x v="140"/>
    <s v="1010"/>
    <s v="S010"/>
    <s v="H"/>
    <n v="0"/>
    <n v="1"/>
    <x v="0"/>
    <s v="530000300486"/>
    <x v="366"/>
    <x v="140"/>
    <n v="5950"/>
    <n v="0"/>
    <x v="3"/>
  </r>
  <r>
    <s v="4907396898"/>
    <x v="6"/>
    <s v="2"/>
    <d v="2023-02-16T00:00:00"/>
    <x v="5"/>
    <x v="2"/>
    <s v="1080"/>
    <s v="S080"/>
    <s v="H"/>
    <n v="0"/>
    <n v="1"/>
    <x v="0"/>
    <s v="530000288141"/>
    <x v="776"/>
    <x v="2"/>
    <n v="9490"/>
    <n v="0"/>
    <x v="1"/>
  </r>
  <r>
    <s v="4907397031"/>
    <x v="6"/>
    <s v="2"/>
    <d v="2023-02-16T00:00:00"/>
    <x v="5"/>
    <x v="31"/>
    <s v="1030"/>
    <s v="S030"/>
    <s v="H"/>
    <n v="0"/>
    <n v="1"/>
    <x v="0"/>
    <s v="530000306109"/>
    <x v="758"/>
    <x v="31"/>
    <n v="1911"/>
    <n v="0"/>
    <x v="1"/>
  </r>
  <r>
    <s v="4907397116"/>
    <x v="6"/>
    <s v="2"/>
    <d v="2023-02-16T00:00:00"/>
    <x v="5"/>
    <x v="140"/>
    <s v="1060"/>
    <s v="S060"/>
    <s v="H"/>
    <n v="0"/>
    <n v="1"/>
    <x v="0"/>
    <s v="530000306081"/>
    <x v="653"/>
    <x v="140"/>
    <n v="5950"/>
    <n v="0"/>
    <x v="1"/>
  </r>
  <r>
    <s v="4907397256"/>
    <x v="6"/>
    <s v="2"/>
    <d v="2023-02-16T00:00:00"/>
    <x v="5"/>
    <x v="161"/>
    <s v="1010"/>
    <s v="S010"/>
    <s v="H"/>
    <n v="0"/>
    <n v="2"/>
    <x v="0"/>
    <s v="530000303687"/>
    <x v="720"/>
    <x v="161"/>
    <n v="4130"/>
    <n v="0"/>
    <x v="2"/>
  </r>
  <r>
    <s v="4907397377"/>
    <x v="6"/>
    <s v="2"/>
    <d v="2023-02-16T00:00:00"/>
    <x v="3"/>
    <x v="124"/>
    <s v="1010"/>
    <s v="S010"/>
    <s v="S"/>
    <n v="0"/>
    <n v="-1"/>
    <x v="0"/>
    <s v="530000224649"/>
    <x v="558"/>
    <x v="124"/>
    <n v="34877"/>
    <n v="0"/>
    <x v="0"/>
  </r>
  <r>
    <s v="4907397459"/>
    <x v="6"/>
    <s v="2"/>
    <d v="2023-02-16T00:00:00"/>
    <x v="5"/>
    <x v="5"/>
    <s v="1096"/>
    <s v="S096"/>
    <s v="H"/>
    <n v="0"/>
    <n v="1"/>
    <x v="0"/>
    <s v="530000258728"/>
    <x v="6"/>
    <x v="5"/>
    <n v="1297"/>
    <n v="0"/>
    <x v="3"/>
  </r>
  <r>
    <s v="4907397510"/>
    <x v="6"/>
    <s v="2"/>
    <d v="2023-02-16T00:00:00"/>
    <x v="5"/>
    <x v="5"/>
    <s v="1020"/>
    <s v="S020"/>
    <s v="H"/>
    <n v="0"/>
    <n v="1"/>
    <x v="0"/>
    <s v="530000298239"/>
    <x v="639"/>
    <x v="5"/>
    <n v="1297"/>
    <n v="0"/>
    <x v="1"/>
  </r>
  <r>
    <s v="4907397597"/>
    <x v="6"/>
    <s v="2"/>
    <d v="2023-02-16T00:00:00"/>
    <x v="5"/>
    <x v="7"/>
    <s v="1010"/>
    <s v="S010"/>
    <s v="H"/>
    <n v="0"/>
    <n v="1"/>
    <x v="0"/>
    <s v="530000293752"/>
    <x v="763"/>
    <x v="7"/>
    <n v="8280"/>
    <n v="0"/>
    <x v="1"/>
  </r>
  <r>
    <s v="4907397651"/>
    <x v="6"/>
    <s v="2"/>
    <d v="2023-02-16T00:00:00"/>
    <x v="5"/>
    <x v="80"/>
    <s v="1060"/>
    <s v="S061"/>
    <s v="H"/>
    <n v="0"/>
    <n v="3"/>
    <x v="0"/>
    <s v="530000290966"/>
    <x v="672"/>
    <x v="80"/>
    <n v="1325"/>
    <n v="0"/>
    <x v="7"/>
  </r>
  <r>
    <s v="4907397802"/>
    <x v="6"/>
    <s v="2"/>
    <d v="2023-02-17T00:00:00"/>
    <x v="5"/>
    <x v="140"/>
    <s v="1050"/>
    <s v="S050"/>
    <s v="H"/>
    <n v="0"/>
    <n v="1"/>
    <x v="0"/>
    <s v="530000298454"/>
    <x v="773"/>
    <x v="140"/>
    <n v="5950"/>
    <n v="0"/>
    <x v="1"/>
  </r>
  <r>
    <s v="4907397900"/>
    <x v="6"/>
    <s v="2"/>
    <d v="2023-02-17T00:00:00"/>
    <x v="5"/>
    <x v="5"/>
    <s v="1020"/>
    <s v="S024"/>
    <s v="H"/>
    <n v="0"/>
    <n v="7"/>
    <x v="0"/>
    <s v="530000294606"/>
    <x v="634"/>
    <x v="5"/>
    <n v="1297"/>
    <n v="0"/>
    <x v="7"/>
  </r>
  <r>
    <s v="4907397906"/>
    <x v="6"/>
    <s v="2"/>
    <d v="2023-02-17T00:00:00"/>
    <x v="1"/>
    <x v="5"/>
    <s v="1020"/>
    <s v="S024"/>
    <s v="H"/>
    <n v="0"/>
    <n v="1"/>
    <x v="0"/>
    <s v="530000301883"/>
    <x v="786"/>
    <x v="5"/>
    <n v="1297"/>
    <n v="0"/>
    <x v="3"/>
  </r>
  <r>
    <s v="4907397938"/>
    <x v="6"/>
    <s v="2"/>
    <d v="2023-02-17T00:00:00"/>
    <x v="5"/>
    <x v="140"/>
    <s v="1060"/>
    <s v="S060"/>
    <s v="H"/>
    <n v="0"/>
    <n v="1"/>
    <x v="0"/>
    <s v="530000306024"/>
    <x v="653"/>
    <x v="140"/>
    <n v="5950"/>
    <n v="0"/>
    <x v="1"/>
  </r>
  <r>
    <s v="4907397947"/>
    <x v="6"/>
    <s v="2"/>
    <d v="2023-02-17T00:00:00"/>
    <x v="5"/>
    <x v="19"/>
    <s v="1020"/>
    <s v="S020"/>
    <s v="H"/>
    <n v="0"/>
    <n v="2"/>
    <x v="0"/>
    <s v="530000305322"/>
    <x v="79"/>
    <x v="19"/>
    <n v="1745"/>
    <n v="0"/>
    <x v="2"/>
  </r>
  <r>
    <s v="4907397948"/>
    <x v="6"/>
    <s v="2"/>
    <d v="2023-02-17T00:00:00"/>
    <x v="5"/>
    <x v="19"/>
    <s v="1020"/>
    <s v="S020"/>
    <s v="H"/>
    <n v="0"/>
    <n v="1"/>
    <x v="0"/>
    <s v="530000305322"/>
    <x v="79"/>
    <x v="19"/>
    <n v="1745"/>
    <n v="0"/>
    <x v="2"/>
  </r>
  <r>
    <s v="4907397950"/>
    <x v="6"/>
    <s v="2"/>
    <d v="2023-02-17T00:00:00"/>
    <x v="5"/>
    <x v="5"/>
    <s v="1020"/>
    <s v="S020"/>
    <s v="H"/>
    <n v="0"/>
    <n v="3"/>
    <x v="0"/>
    <s v="530000266703"/>
    <x v="775"/>
    <x v="5"/>
    <n v="1297"/>
    <n v="0"/>
    <x v="2"/>
  </r>
  <r>
    <s v="4907397963"/>
    <x v="6"/>
    <s v="2"/>
    <d v="2023-02-17T00:00:00"/>
    <x v="3"/>
    <x v="7"/>
    <s v="1050"/>
    <s v="S050"/>
    <s v="S"/>
    <n v="0"/>
    <n v="-1"/>
    <x v="0"/>
    <s v="530000238483"/>
    <x v="371"/>
    <x v="7"/>
    <n v="8280"/>
    <n v="0"/>
    <x v="0"/>
  </r>
  <r>
    <s v="4907397981"/>
    <x v="6"/>
    <s v="2"/>
    <d v="2023-02-17T00:00:00"/>
    <x v="5"/>
    <x v="19"/>
    <s v="1020"/>
    <s v="S020"/>
    <s v="H"/>
    <n v="0"/>
    <n v="2"/>
    <x v="0"/>
    <s v="530000294606"/>
    <x v="634"/>
    <x v="19"/>
    <n v="1745"/>
    <n v="0"/>
    <x v="7"/>
  </r>
  <r>
    <s v="4907398008"/>
    <x v="6"/>
    <s v="2"/>
    <d v="2023-02-17T00:00:00"/>
    <x v="5"/>
    <x v="139"/>
    <s v="1050"/>
    <s v="S050"/>
    <s v="H"/>
    <n v="0"/>
    <n v="1"/>
    <x v="0"/>
    <s v="530000297518"/>
    <x v="7"/>
    <x v="139"/>
    <n v="4870"/>
    <n v="0"/>
    <x v="2"/>
  </r>
  <r>
    <s v="4907398008"/>
    <x v="6"/>
    <s v="2"/>
    <d v="2023-02-17T00:00:00"/>
    <x v="5"/>
    <x v="140"/>
    <s v="1050"/>
    <s v="S050"/>
    <s v="H"/>
    <n v="0"/>
    <n v="1"/>
    <x v="0"/>
    <s v="530000297518"/>
    <x v="7"/>
    <x v="140"/>
    <n v="5950"/>
    <n v="0"/>
    <x v="2"/>
  </r>
  <r>
    <s v="4907398082"/>
    <x v="6"/>
    <s v="2"/>
    <d v="2023-02-17T00:00:00"/>
    <x v="5"/>
    <x v="139"/>
    <s v="1010"/>
    <s v="S010"/>
    <s v="H"/>
    <n v="0"/>
    <n v="1"/>
    <x v="0"/>
    <s v="530000305053"/>
    <x v="778"/>
    <x v="139"/>
    <n v="4870"/>
    <n v="0"/>
    <x v="2"/>
  </r>
  <r>
    <s v="4907398132"/>
    <x v="6"/>
    <s v="2"/>
    <d v="2023-02-17T00:00:00"/>
    <x v="5"/>
    <x v="30"/>
    <s v="1001"/>
    <s v="S001"/>
    <s v="H"/>
    <n v="0"/>
    <n v="1"/>
    <x v="0"/>
    <s v="530000264882"/>
    <x v="685"/>
    <x v="30"/>
    <n v="82358.8"/>
    <n v="0"/>
    <x v="3"/>
  </r>
  <r>
    <s v="4907398266"/>
    <x v="6"/>
    <s v="2"/>
    <d v="2023-02-17T00:00:00"/>
    <x v="5"/>
    <x v="5"/>
    <s v="1020"/>
    <s v="S020"/>
    <s v="H"/>
    <n v="0"/>
    <n v="1"/>
    <x v="0"/>
    <s v="530000306905"/>
    <x v="640"/>
    <x v="5"/>
    <n v="1297"/>
    <n v="0"/>
    <x v="2"/>
  </r>
  <r>
    <s v="4907398336"/>
    <x v="6"/>
    <s v="2"/>
    <d v="2023-02-17T00:00:00"/>
    <x v="3"/>
    <x v="17"/>
    <s v="1010"/>
    <s v="S010"/>
    <s v="S"/>
    <n v="0"/>
    <n v="-1"/>
    <x v="0"/>
    <s v="530000253823"/>
    <x v="617"/>
    <x v="17"/>
    <n v="43365"/>
    <n v="0"/>
    <x v="8"/>
  </r>
  <r>
    <s v="4907398336"/>
    <x v="6"/>
    <s v="2"/>
    <d v="2023-02-17T00:00:00"/>
    <x v="3"/>
    <x v="17"/>
    <s v="1010"/>
    <s v="S010"/>
    <s v="S"/>
    <n v="0"/>
    <n v="-1"/>
    <x v="0"/>
    <s v="530000251839"/>
    <x v="654"/>
    <x v="17"/>
    <n v="43365"/>
    <n v="0"/>
    <x v="9"/>
  </r>
  <r>
    <s v="4907398336"/>
    <x v="6"/>
    <s v="2"/>
    <d v="2023-02-17T00:00:00"/>
    <x v="3"/>
    <x v="10"/>
    <s v="1010"/>
    <s v="S010"/>
    <s v="S"/>
    <n v="0"/>
    <n v="-1"/>
    <x v="0"/>
    <s v="530000251255"/>
    <x v="377"/>
    <x v="10"/>
    <n v="42200"/>
    <n v="0"/>
    <x v="0"/>
  </r>
  <r>
    <s v="4907398374"/>
    <x v="6"/>
    <s v="2"/>
    <d v="2023-02-17T00:00:00"/>
    <x v="5"/>
    <x v="140"/>
    <s v="1030"/>
    <s v="S030"/>
    <s v="H"/>
    <n v="0"/>
    <n v="1"/>
    <x v="0"/>
    <s v="530000309279"/>
    <x v="761"/>
    <x v="140"/>
    <n v="5950"/>
    <n v="0"/>
    <x v="1"/>
  </r>
  <r>
    <s v="4907398395"/>
    <x v="6"/>
    <s v="2"/>
    <d v="2023-02-17T00:00:00"/>
    <x v="5"/>
    <x v="31"/>
    <s v="1050"/>
    <s v="S050"/>
    <s v="H"/>
    <n v="0"/>
    <n v="1"/>
    <x v="0"/>
    <s v="530000296768"/>
    <x v="7"/>
    <x v="31"/>
    <n v="1911"/>
    <n v="0"/>
    <x v="2"/>
  </r>
  <r>
    <s v="4907400229"/>
    <x v="6"/>
    <s v="2"/>
    <d v="2023-02-21T00:00:00"/>
    <x v="5"/>
    <x v="28"/>
    <s v="1010"/>
    <s v="S010"/>
    <s v="H"/>
    <n v="0"/>
    <n v="1"/>
    <x v="0"/>
    <s v="530000297397"/>
    <x v="763"/>
    <x v="28"/>
    <n v="44820"/>
    <n v="0"/>
    <x v="1"/>
  </r>
  <r>
    <s v="4907400231"/>
    <x v="6"/>
    <s v="2"/>
    <d v="2023-02-19T00:00:00"/>
    <x v="5"/>
    <x v="139"/>
    <s v="1060"/>
    <s v="S060"/>
    <s v="H"/>
    <n v="0"/>
    <n v="1"/>
    <x v="0"/>
    <s v="530000308872"/>
    <x v="771"/>
    <x v="139"/>
    <n v="4870"/>
    <n v="0"/>
    <x v="1"/>
  </r>
  <r>
    <s v="4907400242"/>
    <x v="6"/>
    <s v="2"/>
    <d v="2023-02-20T00:00:00"/>
    <x v="5"/>
    <x v="7"/>
    <s v="1010"/>
    <s v="S010"/>
    <s v="H"/>
    <n v="0"/>
    <n v="1"/>
    <x v="0"/>
    <s v="530000294185"/>
    <x v="763"/>
    <x v="7"/>
    <n v="8280"/>
    <n v="0"/>
    <x v="1"/>
  </r>
  <r>
    <s v="4907400242"/>
    <x v="6"/>
    <s v="2"/>
    <d v="2023-02-20T00:00:00"/>
    <x v="5"/>
    <x v="2"/>
    <s v="1010"/>
    <s v="S010"/>
    <s v="H"/>
    <n v="0"/>
    <n v="1"/>
    <x v="0"/>
    <s v="530000294185"/>
    <x v="763"/>
    <x v="2"/>
    <n v="9490"/>
    <n v="0"/>
    <x v="1"/>
  </r>
  <r>
    <s v="4907400377"/>
    <x v="6"/>
    <s v="2"/>
    <d v="2023-02-21T00:00:00"/>
    <x v="5"/>
    <x v="19"/>
    <s v="1020"/>
    <s v="S020"/>
    <s v="H"/>
    <n v="0"/>
    <n v="1"/>
    <x v="0"/>
    <s v="530000300018"/>
    <x v="770"/>
    <x v="19"/>
    <n v="1745"/>
    <n v="0"/>
    <x v="1"/>
  </r>
  <r>
    <s v="4907400377"/>
    <x v="6"/>
    <s v="2"/>
    <d v="2023-02-21T00:00:00"/>
    <x v="5"/>
    <x v="5"/>
    <s v="1020"/>
    <s v="S020"/>
    <s v="H"/>
    <n v="0"/>
    <n v="3"/>
    <x v="0"/>
    <s v="530000300018"/>
    <x v="770"/>
    <x v="5"/>
    <n v="1297"/>
    <n v="0"/>
    <x v="1"/>
  </r>
  <r>
    <s v="4907400399"/>
    <x v="6"/>
    <s v="2"/>
    <d v="2023-02-21T00:00:00"/>
    <x v="5"/>
    <x v="7"/>
    <s v="1010"/>
    <s v="S010"/>
    <s v="H"/>
    <n v="0"/>
    <n v="1"/>
    <x v="0"/>
    <s v="530000298496"/>
    <x v="763"/>
    <x v="7"/>
    <n v="8280"/>
    <n v="0"/>
    <x v="1"/>
  </r>
  <r>
    <s v="4907400521"/>
    <x v="6"/>
    <s v="2"/>
    <d v="2023-02-21T00:00:00"/>
    <x v="5"/>
    <x v="140"/>
    <s v="1030"/>
    <s v="S030"/>
    <s v="H"/>
    <n v="0"/>
    <n v="1"/>
    <x v="0"/>
    <s v="530000300982"/>
    <x v="761"/>
    <x v="140"/>
    <n v="5950"/>
    <n v="0"/>
    <x v="1"/>
  </r>
  <r>
    <s v="4907400524"/>
    <x v="6"/>
    <s v="2"/>
    <d v="2023-02-21T00:00:00"/>
    <x v="5"/>
    <x v="19"/>
    <s v="1030"/>
    <s v="S030"/>
    <s v="H"/>
    <n v="0"/>
    <n v="1"/>
    <x v="0"/>
    <s v="530000301960"/>
    <x v="761"/>
    <x v="19"/>
    <n v="1745"/>
    <n v="0"/>
    <x v="1"/>
  </r>
  <r>
    <s v="4907400524"/>
    <x v="6"/>
    <s v="2"/>
    <d v="2023-02-21T00:00:00"/>
    <x v="5"/>
    <x v="5"/>
    <s v="1030"/>
    <s v="S030"/>
    <s v="H"/>
    <n v="0"/>
    <n v="1"/>
    <x v="0"/>
    <s v="530000301960"/>
    <x v="761"/>
    <x v="5"/>
    <n v="1297"/>
    <n v="0"/>
    <x v="1"/>
  </r>
  <r>
    <s v="4907400564"/>
    <x v="6"/>
    <s v="2"/>
    <d v="2023-02-21T00:00:00"/>
    <x v="5"/>
    <x v="7"/>
    <s v="1020"/>
    <s v="S020"/>
    <s v="H"/>
    <n v="0"/>
    <n v="1"/>
    <x v="0"/>
    <s v="530000299060"/>
    <x v="664"/>
    <x v="7"/>
    <n v="8280"/>
    <n v="0"/>
    <x v="2"/>
  </r>
  <r>
    <s v="4907400565"/>
    <x v="6"/>
    <s v="2"/>
    <d v="2023-02-21T00:00:00"/>
    <x v="5"/>
    <x v="7"/>
    <s v="1020"/>
    <s v="S020"/>
    <s v="H"/>
    <n v="0"/>
    <n v="1"/>
    <x v="0"/>
    <s v="530000288178"/>
    <x v="664"/>
    <x v="7"/>
    <n v="8280"/>
    <n v="0"/>
    <x v="2"/>
  </r>
  <r>
    <s v="4907400611"/>
    <x v="6"/>
    <s v="2"/>
    <d v="2023-02-21T00:00:00"/>
    <x v="5"/>
    <x v="7"/>
    <s v="1020"/>
    <s v="S020"/>
    <s v="H"/>
    <n v="0"/>
    <n v="1"/>
    <x v="0"/>
    <s v="530000300796"/>
    <x v="664"/>
    <x v="7"/>
    <n v="8280"/>
    <n v="0"/>
    <x v="2"/>
  </r>
  <r>
    <s v="4907400660"/>
    <x v="6"/>
    <s v="2"/>
    <d v="2023-02-21T00:00:00"/>
    <x v="5"/>
    <x v="21"/>
    <s v="1096"/>
    <s v="S096"/>
    <s v="H"/>
    <n v="0"/>
    <n v="1"/>
    <x v="0"/>
    <s v="530000242043"/>
    <x v="771"/>
    <x v="21"/>
    <n v="1708"/>
    <n v="0"/>
    <x v="1"/>
  </r>
  <r>
    <s v="4907400670"/>
    <x v="6"/>
    <s v="2"/>
    <d v="2023-02-21T00:00:00"/>
    <x v="5"/>
    <x v="31"/>
    <s v="1030"/>
    <s v="S030"/>
    <s v="H"/>
    <n v="0"/>
    <n v="1"/>
    <x v="0"/>
    <s v="530000300895"/>
    <x v="716"/>
    <x v="31"/>
    <n v="1911"/>
    <n v="0"/>
    <x v="0"/>
  </r>
  <r>
    <s v="4907400754"/>
    <x v="6"/>
    <s v="2"/>
    <d v="2023-02-21T00:00:00"/>
    <x v="5"/>
    <x v="0"/>
    <s v="1010"/>
    <s v="S010"/>
    <s v="H"/>
    <n v="0"/>
    <n v="1"/>
    <x v="0"/>
    <s v="530000293949"/>
    <x v="679"/>
    <x v="0"/>
    <n v="41000"/>
    <n v="0"/>
    <x v="2"/>
  </r>
  <r>
    <s v="4907400808"/>
    <x v="6"/>
    <s v="2"/>
    <d v="2023-02-21T00:00:00"/>
    <x v="1"/>
    <x v="2"/>
    <s v="1060"/>
    <s v="S061"/>
    <s v="H"/>
    <n v="0"/>
    <n v="4"/>
    <x v="0"/>
    <s v="530000266908"/>
    <x v="368"/>
    <x v="2"/>
    <n v="9490"/>
    <n v="0"/>
    <x v="6"/>
  </r>
  <r>
    <s v="4907400833"/>
    <x v="6"/>
    <s v="2"/>
    <d v="2023-02-21T00:00:00"/>
    <x v="5"/>
    <x v="48"/>
    <s v="1060"/>
    <s v="S060"/>
    <s v="H"/>
    <n v="0"/>
    <n v="1"/>
    <x v="0"/>
    <s v="530000307462"/>
    <x v="787"/>
    <x v="48"/>
    <n v="63144.15"/>
    <n v="0"/>
    <x v="0"/>
  </r>
  <r>
    <s v="4907400864"/>
    <x v="6"/>
    <s v="2"/>
    <d v="2023-02-21T00:00:00"/>
    <x v="5"/>
    <x v="140"/>
    <s v="1060"/>
    <s v="S060"/>
    <s v="H"/>
    <n v="0"/>
    <n v="1"/>
    <x v="0"/>
    <s v="530000306024"/>
    <x v="653"/>
    <x v="140"/>
    <n v="5950"/>
    <n v="0"/>
    <x v="1"/>
  </r>
  <r>
    <s v="4907401020"/>
    <x v="6"/>
    <s v="2"/>
    <d v="2023-02-22T00:00:00"/>
    <x v="5"/>
    <x v="140"/>
    <s v="1030"/>
    <s v="S030"/>
    <s v="H"/>
    <n v="0"/>
    <n v="1"/>
    <x v="0"/>
    <s v="530000303189"/>
    <x v="761"/>
    <x v="140"/>
    <n v="5950"/>
    <n v="0"/>
    <x v="1"/>
  </r>
  <r>
    <s v="4907401110"/>
    <x v="6"/>
    <s v="2"/>
    <d v="2023-02-21T00:00:00"/>
    <x v="1"/>
    <x v="34"/>
    <s v="1060"/>
    <s v="S060"/>
    <s v="H"/>
    <n v="0"/>
    <n v="1"/>
    <x v="0"/>
    <s v="530000290966"/>
    <x v="672"/>
    <x v="34"/>
    <n v="1754"/>
    <n v="0"/>
    <x v="7"/>
  </r>
  <r>
    <s v="4907401277"/>
    <x v="6"/>
    <s v="2"/>
    <d v="2023-02-22T00:00:00"/>
    <x v="1"/>
    <x v="55"/>
    <s v="1060"/>
    <s v="S060"/>
    <s v="H"/>
    <n v="0"/>
    <n v="2"/>
    <x v="0"/>
    <s v="530000288005"/>
    <x v="390"/>
    <x v="55"/>
    <n v="9800"/>
    <n v="0"/>
    <x v="0"/>
  </r>
  <r>
    <s v="4907401293"/>
    <x v="6"/>
    <s v="2"/>
    <d v="2023-02-22T00:00:00"/>
    <x v="3"/>
    <x v="2"/>
    <s v="1060"/>
    <s v="S060"/>
    <s v="S"/>
    <n v="0"/>
    <n v="-4"/>
    <x v="0"/>
    <s v="530000266908"/>
    <x v="368"/>
    <x v="2"/>
    <n v="9490"/>
    <n v="0"/>
    <x v="6"/>
  </r>
  <r>
    <s v="4907401294"/>
    <x v="6"/>
    <s v="2"/>
    <d v="2023-02-22T00:00:00"/>
    <x v="5"/>
    <x v="2"/>
    <s v="1060"/>
    <s v="S060"/>
    <s v="H"/>
    <n v="0"/>
    <n v="2"/>
    <x v="0"/>
    <s v="530000266908"/>
    <x v="788"/>
    <x v="2"/>
    <n v="9490"/>
    <n v="0"/>
    <x v="6"/>
  </r>
  <r>
    <s v="4907401449"/>
    <x v="6"/>
    <s v="2"/>
    <d v="2023-02-22T00:00:00"/>
    <x v="5"/>
    <x v="2"/>
    <s v="1080"/>
    <s v="S080"/>
    <s v="H"/>
    <n v="0"/>
    <n v="1"/>
    <x v="0"/>
    <s v="530000301557"/>
    <x v="678"/>
    <x v="2"/>
    <n v="9490"/>
    <n v="0"/>
    <x v="2"/>
  </r>
  <r>
    <s v="4907401480"/>
    <x v="6"/>
    <s v="2"/>
    <d v="2023-02-22T00:00:00"/>
    <x v="5"/>
    <x v="2"/>
    <s v="1080"/>
    <s v="S080"/>
    <s v="H"/>
    <n v="0"/>
    <n v="1"/>
    <x v="0"/>
    <s v="530000301084"/>
    <x v="678"/>
    <x v="2"/>
    <n v="9490"/>
    <n v="0"/>
    <x v="2"/>
  </r>
  <r>
    <s v="4907401598"/>
    <x v="6"/>
    <s v="2"/>
    <d v="2023-02-22T00:00:00"/>
    <x v="3"/>
    <x v="31"/>
    <s v="1010"/>
    <s v="S010"/>
    <s v="S"/>
    <n v="0"/>
    <n v="-1"/>
    <x v="0"/>
    <s v="530000307109"/>
    <x v="778"/>
    <x v="31"/>
    <n v="1911"/>
    <n v="0"/>
    <x v="2"/>
  </r>
  <r>
    <s v="4907401598"/>
    <x v="6"/>
    <s v="2"/>
    <d v="2023-02-22T00:00:00"/>
    <x v="3"/>
    <x v="31"/>
    <s v="1010"/>
    <s v="S010"/>
    <s v="S"/>
    <n v="0"/>
    <n v="-1"/>
    <x v="0"/>
    <s v="4238042"/>
    <x v="563"/>
    <x v="31"/>
    <n v="1911"/>
    <n v="0"/>
    <x v="5"/>
  </r>
  <r>
    <s v="4907401700"/>
    <x v="6"/>
    <s v="2"/>
    <d v="2023-02-22T00:00:00"/>
    <x v="5"/>
    <x v="30"/>
    <s v="1080"/>
    <s v="S080"/>
    <s v="H"/>
    <n v="0"/>
    <n v="1"/>
    <x v="0"/>
    <s v="530000307462"/>
    <x v="787"/>
    <x v="30"/>
    <n v="82358.8"/>
    <n v="0"/>
    <x v="0"/>
  </r>
  <r>
    <s v="4907401768"/>
    <x v="6"/>
    <s v="2"/>
    <d v="2023-02-22T00:00:00"/>
    <x v="5"/>
    <x v="62"/>
    <s v="1060"/>
    <s v="S060"/>
    <s v="H"/>
    <n v="0"/>
    <n v="1"/>
    <x v="0"/>
    <s v="530000303919"/>
    <x v="676"/>
    <x v="62"/>
    <n v="0"/>
    <n v="0"/>
    <x v="0"/>
  </r>
  <r>
    <s v="4907401782"/>
    <x v="6"/>
    <s v="2"/>
    <d v="2023-02-22T00:00:00"/>
    <x v="5"/>
    <x v="27"/>
    <s v="1010"/>
    <s v="S010"/>
    <s v="H"/>
    <n v="0"/>
    <n v="1"/>
    <x v="0"/>
    <s v="530000307462"/>
    <x v="787"/>
    <x v="27"/>
    <n v="95048.4"/>
    <n v="0"/>
    <x v="0"/>
  </r>
  <r>
    <s v="4907401783"/>
    <x v="6"/>
    <s v="2"/>
    <d v="2023-02-22T00:00:00"/>
    <x v="5"/>
    <x v="30"/>
    <s v="1010"/>
    <s v="S010"/>
    <s v="H"/>
    <n v="0"/>
    <n v="1"/>
    <x v="0"/>
    <s v="530000307462"/>
    <x v="787"/>
    <x v="30"/>
    <n v="82358.8"/>
    <n v="0"/>
    <x v="0"/>
  </r>
  <r>
    <s v="4907401840"/>
    <x v="6"/>
    <s v="2"/>
    <d v="2023-02-22T00:00:00"/>
    <x v="5"/>
    <x v="29"/>
    <s v="1020"/>
    <s v="S020"/>
    <s v="H"/>
    <n v="0"/>
    <n v="1"/>
    <x v="0"/>
    <s v="530000305322"/>
    <x v="79"/>
    <x v="29"/>
    <n v="2800"/>
    <n v="0"/>
    <x v="2"/>
  </r>
  <r>
    <s v="4907401853"/>
    <x v="6"/>
    <s v="2"/>
    <d v="2023-02-22T00:00:00"/>
    <x v="5"/>
    <x v="0"/>
    <s v="1050"/>
    <s v="S050"/>
    <s v="H"/>
    <n v="0"/>
    <n v="1"/>
    <x v="0"/>
    <s v="530000303792"/>
    <x v="670"/>
    <x v="0"/>
    <n v="41000"/>
    <n v="0"/>
    <x v="2"/>
  </r>
  <r>
    <s v="4907401879"/>
    <x v="6"/>
    <s v="2"/>
    <d v="2023-02-22T00:00:00"/>
    <x v="5"/>
    <x v="5"/>
    <s v="1020"/>
    <s v="S024"/>
    <s v="H"/>
    <n v="0"/>
    <n v="2"/>
    <x v="0"/>
    <s v="530000300693"/>
    <x v="712"/>
    <x v="5"/>
    <n v="1297"/>
    <n v="0"/>
    <x v="7"/>
  </r>
  <r>
    <s v="4907401929"/>
    <x v="6"/>
    <s v="2"/>
    <d v="2023-02-22T00:00:00"/>
    <x v="1"/>
    <x v="29"/>
    <s v="1020"/>
    <s v="S020"/>
    <s v="H"/>
    <n v="0"/>
    <n v="1"/>
    <x v="0"/>
    <s v="530000303919"/>
    <x v="676"/>
    <x v="29"/>
    <n v="2800"/>
    <n v="0"/>
    <x v="0"/>
  </r>
  <r>
    <s v="4907401986"/>
    <x v="6"/>
    <s v="2"/>
    <d v="2023-02-22T00:00:00"/>
    <x v="5"/>
    <x v="31"/>
    <s v="1030"/>
    <s v="S030"/>
    <s v="H"/>
    <n v="0"/>
    <n v="1"/>
    <x v="0"/>
    <s v="530000309868"/>
    <x v="758"/>
    <x v="31"/>
    <n v="1911"/>
    <n v="0"/>
    <x v="1"/>
  </r>
  <r>
    <s v="4907401987"/>
    <x v="6"/>
    <s v="2"/>
    <d v="2023-02-22T00:00:00"/>
    <x v="5"/>
    <x v="31"/>
    <s v="1030"/>
    <s v="E030"/>
    <s v="H"/>
    <n v="0"/>
    <n v="1"/>
    <x v="0"/>
    <s v="530000309605"/>
    <x v="758"/>
    <x v="31"/>
    <n v="1911"/>
    <n v="0"/>
    <x v="1"/>
  </r>
  <r>
    <s v="4907402165"/>
    <x v="6"/>
    <s v="2"/>
    <d v="2023-02-23T00:00:00"/>
    <x v="5"/>
    <x v="10"/>
    <s v="1030"/>
    <s v="S030"/>
    <s v="H"/>
    <n v="0"/>
    <n v="1"/>
    <x v="0"/>
    <s v="530000309956"/>
    <x v="758"/>
    <x v="10"/>
    <n v="42200"/>
    <n v="0"/>
    <x v="1"/>
  </r>
  <r>
    <s v="4907402417"/>
    <x v="6"/>
    <s v="2"/>
    <d v="2023-02-23T00:00:00"/>
    <x v="5"/>
    <x v="19"/>
    <s v="1020"/>
    <s v="S020"/>
    <s v="H"/>
    <n v="0"/>
    <n v="1"/>
    <x v="0"/>
    <s v="530000303252"/>
    <x v="789"/>
    <x v="19"/>
    <n v="1745"/>
    <n v="0"/>
    <x v="3"/>
  </r>
  <r>
    <s v="4907402423"/>
    <x v="6"/>
    <s v="2"/>
    <d v="2023-02-23T00:00:00"/>
    <x v="5"/>
    <x v="139"/>
    <s v="1050"/>
    <s v="S050"/>
    <s v="H"/>
    <n v="0"/>
    <n v="1"/>
    <x v="0"/>
    <s v="530000304185"/>
    <x v="656"/>
    <x v="139"/>
    <n v="4870"/>
    <n v="0"/>
    <x v="1"/>
  </r>
  <r>
    <s v="4907402536"/>
    <x v="6"/>
    <s v="2"/>
    <d v="2023-02-23T00:00:00"/>
    <x v="3"/>
    <x v="139"/>
    <s v="1050"/>
    <s v="S050"/>
    <s v="S"/>
    <n v="0"/>
    <n v="-1"/>
    <x v="0"/>
    <s v="530000304185"/>
    <x v="656"/>
    <x v="139"/>
    <n v="4870"/>
    <n v="0"/>
    <x v="1"/>
  </r>
  <r>
    <s v="4907402537"/>
    <x v="6"/>
    <s v="2"/>
    <d v="2023-02-17T00:00:00"/>
    <x v="3"/>
    <x v="139"/>
    <s v="1050"/>
    <s v="S050"/>
    <s v="S"/>
    <n v="0"/>
    <n v="-1"/>
    <x v="0"/>
    <s v="530000297518"/>
    <x v="7"/>
    <x v="139"/>
    <n v="4870"/>
    <n v="0"/>
    <x v="2"/>
  </r>
  <r>
    <s v="4907402765"/>
    <x v="6"/>
    <s v="2"/>
    <d v="2023-02-23T00:00:00"/>
    <x v="5"/>
    <x v="55"/>
    <s v="1050"/>
    <s v="S050"/>
    <s v="H"/>
    <n v="0"/>
    <n v="2"/>
    <x v="0"/>
    <s v="530000305359"/>
    <x v="764"/>
    <x v="55"/>
    <n v="9800"/>
    <n v="0"/>
    <x v="1"/>
  </r>
  <r>
    <s v="4907402919"/>
    <x v="6"/>
    <s v="2"/>
    <d v="2023-02-23T00:00:00"/>
    <x v="5"/>
    <x v="0"/>
    <s v="1030"/>
    <s v="S030"/>
    <s v="H"/>
    <n v="0"/>
    <n v="1"/>
    <x v="0"/>
    <s v="530000300466"/>
    <x v="768"/>
    <x v="0"/>
    <n v="41000"/>
    <n v="0"/>
    <x v="1"/>
  </r>
  <r>
    <s v="4907402967"/>
    <x v="6"/>
    <s v="2"/>
    <d v="2023-02-23T00:00:00"/>
    <x v="1"/>
    <x v="140"/>
    <s v="1020"/>
    <s v="S024"/>
    <s v="H"/>
    <n v="0"/>
    <n v="1"/>
    <x v="0"/>
    <s v="530000290464"/>
    <x v="676"/>
    <x v="140"/>
    <n v="5950"/>
    <n v="0"/>
    <x v="0"/>
  </r>
  <r>
    <s v="4907402969"/>
    <x v="6"/>
    <s v="2"/>
    <d v="2023-02-23T00:00:00"/>
    <x v="3"/>
    <x v="140"/>
    <s v="1020"/>
    <s v="S024"/>
    <s v="S"/>
    <n v="0"/>
    <n v="-2"/>
    <x v="0"/>
    <s v="530000290464"/>
    <x v="676"/>
    <x v="140"/>
    <n v="5950"/>
    <n v="0"/>
    <x v="0"/>
  </r>
  <r>
    <s v="4907403118"/>
    <x v="6"/>
    <s v="2"/>
    <d v="2023-02-24T00:00:00"/>
    <x v="5"/>
    <x v="139"/>
    <s v="1050"/>
    <s v="S050"/>
    <s v="H"/>
    <n v="0"/>
    <n v="1"/>
    <x v="0"/>
    <s v="530000284597"/>
    <x v="670"/>
    <x v="139"/>
    <n v="4870"/>
    <n v="0"/>
    <x v="2"/>
  </r>
  <r>
    <s v="4907403467"/>
    <x v="6"/>
    <s v="2"/>
    <d v="2023-02-24T00:00:00"/>
    <x v="5"/>
    <x v="7"/>
    <s v="1020"/>
    <s v="S020"/>
    <s v="H"/>
    <n v="0"/>
    <n v="1"/>
    <x v="0"/>
    <s v="530000294702"/>
    <x v="664"/>
    <x v="7"/>
    <n v="8280"/>
    <n v="0"/>
    <x v="2"/>
  </r>
  <r>
    <s v="4907403470"/>
    <x v="6"/>
    <s v="2"/>
    <d v="2023-02-24T00:00:00"/>
    <x v="5"/>
    <x v="7"/>
    <s v="1020"/>
    <s v="S020"/>
    <s v="H"/>
    <n v="0"/>
    <n v="1"/>
    <x v="0"/>
    <s v="530000286992"/>
    <x v="664"/>
    <x v="7"/>
    <n v="8280"/>
    <n v="0"/>
    <x v="2"/>
  </r>
  <r>
    <s v="4907403492"/>
    <x v="6"/>
    <s v="2"/>
    <d v="2023-02-24T00:00:00"/>
    <x v="5"/>
    <x v="7"/>
    <s v="1020"/>
    <s v="S020"/>
    <s v="H"/>
    <n v="0"/>
    <n v="1"/>
    <x v="0"/>
    <s v="530000294488"/>
    <x v="664"/>
    <x v="7"/>
    <n v="8280"/>
    <n v="0"/>
    <x v="2"/>
  </r>
  <r>
    <s v="4907403494"/>
    <x v="6"/>
    <s v="2"/>
    <d v="2023-02-24T00:00:00"/>
    <x v="5"/>
    <x v="7"/>
    <s v="1020"/>
    <s v="S020"/>
    <s v="H"/>
    <n v="0"/>
    <n v="1"/>
    <x v="0"/>
    <s v="530000295406"/>
    <x v="664"/>
    <x v="7"/>
    <n v="8280"/>
    <n v="0"/>
    <x v="2"/>
  </r>
  <r>
    <s v="4907403501"/>
    <x v="6"/>
    <s v="2"/>
    <d v="2023-02-24T00:00:00"/>
    <x v="5"/>
    <x v="0"/>
    <s v="1060"/>
    <s v="S060"/>
    <s v="H"/>
    <n v="0"/>
    <n v="1"/>
    <x v="0"/>
    <s v="530000289985"/>
    <x v="665"/>
    <x v="0"/>
    <n v="41000"/>
    <n v="0"/>
    <x v="2"/>
  </r>
  <r>
    <s v="4907403501"/>
    <x v="6"/>
    <s v="2"/>
    <d v="2023-02-24T00:00:00"/>
    <x v="5"/>
    <x v="10"/>
    <s v="1060"/>
    <s v="S060"/>
    <s v="H"/>
    <n v="0"/>
    <n v="1"/>
    <x v="0"/>
    <s v="530000289985"/>
    <x v="665"/>
    <x v="10"/>
    <n v="42200"/>
    <n v="0"/>
    <x v="2"/>
  </r>
  <r>
    <s v="4907403604"/>
    <x v="6"/>
    <s v="2"/>
    <d v="2023-02-24T00:00:00"/>
    <x v="5"/>
    <x v="12"/>
    <s v="1010"/>
    <s v="S010"/>
    <s v="H"/>
    <n v="0"/>
    <n v="1"/>
    <x v="0"/>
    <s v="530000306097"/>
    <x v="778"/>
    <x v="12"/>
    <n v="10385"/>
    <n v="0"/>
    <x v="2"/>
  </r>
  <r>
    <s v="4907403620"/>
    <x v="6"/>
    <s v="2"/>
    <d v="2023-02-24T00:00:00"/>
    <x v="1"/>
    <x v="4"/>
    <s v="1001"/>
    <s v="S001"/>
    <s v="H"/>
    <n v="0"/>
    <n v="1"/>
    <x v="0"/>
    <s v="530000228207"/>
    <x v="584"/>
    <x v="4"/>
    <n v="107120"/>
    <n v="0"/>
    <x v="0"/>
  </r>
  <r>
    <s v="4907403660"/>
    <x v="6"/>
    <s v="2"/>
    <d v="2023-02-24T00:00:00"/>
    <x v="5"/>
    <x v="12"/>
    <s v="1010"/>
    <s v="S010"/>
    <s v="H"/>
    <n v="0"/>
    <n v="1"/>
    <x v="0"/>
    <s v="530000307181"/>
    <x v="778"/>
    <x v="12"/>
    <n v="10385"/>
    <n v="0"/>
    <x v="2"/>
  </r>
  <r>
    <s v="4907403889"/>
    <x v="6"/>
    <s v="2"/>
    <d v="2023-02-24T00:00:00"/>
    <x v="5"/>
    <x v="140"/>
    <s v="1060"/>
    <s v="S060"/>
    <s v="H"/>
    <n v="0"/>
    <n v="1"/>
    <x v="0"/>
    <s v="530000277632"/>
    <x v="133"/>
    <x v="140"/>
    <n v="5950"/>
    <n v="0"/>
    <x v="2"/>
  </r>
  <r>
    <s v="4907403948"/>
    <x v="6"/>
    <s v="2"/>
    <d v="2023-02-24T00:00:00"/>
    <x v="3"/>
    <x v="121"/>
    <s v="1010"/>
    <s v="S010"/>
    <s v="S"/>
    <n v="0"/>
    <n v="-1"/>
    <x v="0"/>
    <s v="530000221840"/>
    <x v="384"/>
    <x v="121"/>
    <n v="69825"/>
    <n v="0"/>
    <x v="0"/>
  </r>
  <r>
    <s v="4907404094"/>
    <x v="6"/>
    <s v="2"/>
    <d v="2023-02-24T00:00:00"/>
    <x v="5"/>
    <x v="139"/>
    <s v="1030"/>
    <s v="S030"/>
    <s v="H"/>
    <n v="0"/>
    <n v="1"/>
    <x v="0"/>
    <s v="530000303329"/>
    <x v="761"/>
    <x v="139"/>
    <n v="4870"/>
    <n v="0"/>
    <x v="1"/>
  </r>
  <r>
    <s v="4907404501"/>
    <x v="6"/>
    <s v="2"/>
    <d v="2023-02-26T00:00:00"/>
    <x v="5"/>
    <x v="65"/>
    <s v="1010"/>
    <s v="S010"/>
    <s v="H"/>
    <n v="0"/>
    <n v="1"/>
    <x v="0"/>
    <s v="530000299690"/>
    <x v="763"/>
    <x v="65"/>
    <n v="8130"/>
    <n v="0"/>
    <x v="1"/>
  </r>
  <r>
    <s v="4907404690"/>
    <x v="6"/>
    <s v="2"/>
    <d v="2023-02-27T00:00:00"/>
    <x v="5"/>
    <x v="7"/>
    <s v="1010"/>
    <s v="S010"/>
    <s v="H"/>
    <n v="0"/>
    <n v="1"/>
    <x v="0"/>
    <s v="530000297680"/>
    <x v="679"/>
    <x v="7"/>
    <n v="8280"/>
    <n v="0"/>
    <x v="2"/>
  </r>
  <r>
    <s v="4907404719"/>
    <x v="6"/>
    <s v="2"/>
    <d v="2023-02-27T00:00:00"/>
    <x v="5"/>
    <x v="5"/>
    <s v="1020"/>
    <s v="S024"/>
    <s v="H"/>
    <n v="0"/>
    <n v="4"/>
    <x v="0"/>
    <s v="530000298603"/>
    <x v="634"/>
    <x v="5"/>
    <n v="1297"/>
    <n v="0"/>
    <x v="7"/>
  </r>
  <r>
    <s v="4907404733"/>
    <x v="6"/>
    <s v="2"/>
    <d v="2023-02-27T00:00:00"/>
    <x v="5"/>
    <x v="86"/>
    <s v="1020"/>
    <s v="S020"/>
    <s v="H"/>
    <n v="0"/>
    <n v="1"/>
    <x v="0"/>
    <s v="530000300870"/>
    <x v="770"/>
    <x v="86"/>
    <n v="1733"/>
    <n v="0"/>
    <x v="1"/>
  </r>
  <r>
    <s v="4907404760"/>
    <x v="6"/>
    <s v="2"/>
    <d v="2023-02-27T00:00:00"/>
    <x v="5"/>
    <x v="7"/>
    <s v="1010"/>
    <s v="S010"/>
    <s v="H"/>
    <n v="0"/>
    <n v="1"/>
    <x v="0"/>
    <s v="530000306303"/>
    <x v="778"/>
    <x v="7"/>
    <n v="8280"/>
    <n v="0"/>
    <x v="2"/>
  </r>
  <r>
    <s v="4907404862"/>
    <x v="6"/>
    <s v="2"/>
    <d v="2023-02-27T00:00:00"/>
    <x v="5"/>
    <x v="140"/>
    <s v="1060"/>
    <s v="S060"/>
    <s v="H"/>
    <n v="0"/>
    <n v="1"/>
    <x v="0"/>
    <s v="530000277632"/>
    <x v="133"/>
    <x v="140"/>
    <n v="5950"/>
    <n v="0"/>
    <x v="2"/>
  </r>
  <r>
    <s v="4907404963"/>
    <x v="6"/>
    <s v="2"/>
    <d v="2023-02-27T00:00:00"/>
    <x v="5"/>
    <x v="2"/>
    <s v="1060"/>
    <s v="S060"/>
    <s v="H"/>
    <n v="0"/>
    <n v="1"/>
    <x v="0"/>
    <s v="530000266908"/>
    <x v="368"/>
    <x v="2"/>
    <n v="9490"/>
    <n v="0"/>
    <x v="6"/>
  </r>
  <r>
    <s v="4907404963"/>
    <x v="6"/>
    <s v="2"/>
    <d v="2023-02-27T00:00:00"/>
    <x v="5"/>
    <x v="7"/>
    <s v="1060"/>
    <s v="S060"/>
    <s v="H"/>
    <n v="0"/>
    <n v="1"/>
    <x v="0"/>
    <s v="530000266908"/>
    <x v="368"/>
    <x v="7"/>
    <n v="8280"/>
    <n v="0"/>
    <x v="6"/>
  </r>
  <r>
    <s v="4907405047"/>
    <x v="6"/>
    <s v="2"/>
    <d v="2023-02-27T00:00:00"/>
    <x v="5"/>
    <x v="19"/>
    <s v="1030"/>
    <s v="S030"/>
    <s v="H"/>
    <n v="0"/>
    <n v="1"/>
    <x v="0"/>
    <s v="530000298603"/>
    <x v="634"/>
    <x v="19"/>
    <n v="1745"/>
    <n v="0"/>
    <x v="7"/>
  </r>
  <r>
    <s v="4907405280"/>
    <x v="6"/>
    <s v="2"/>
    <d v="2023-02-27T00:00:00"/>
    <x v="5"/>
    <x v="65"/>
    <s v="1010"/>
    <s v="S010"/>
    <s v="H"/>
    <n v="0"/>
    <n v="1"/>
    <x v="0"/>
    <s v="530000302492"/>
    <x v="640"/>
    <x v="65"/>
    <n v="8130"/>
    <n v="0"/>
    <x v="2"/>
  </r>
  <r>
    <s v="4907405325"/>
    <x v="6"/>
    <s v="2"/>
    <d v="2023-02-27T00:00:00"/>
    <x v="3"/>
    <x v="2"/>
    <s v="1050"/>
    <s v="S050"/>
    <s v="S"/>
    <n v="0"/>
    <n v="-1"/>
    <x v="0"/>
    <s v="530000285639"/>
    <x v="531"/>
    <x v="2"/>
    <n v="9490"/>
    <n v="0"/>
    <x v="3"/>
  </r>
  <r>
    <s v="4907405325"/>
    <x v="6"/>
    <s v="2"/>
    <d v="2023-02-27T00:00:00"/>
    <x v="3"/>
    <x v="72"/>
    <s v="1050"/>
    <s v="S050"/>
    <s v="S"/>
    <n v="0"/>
    <n v="-1"/>
    <x v="0"/>
    <s v="530000259169"/>
    <x v="376"/>
    <x v="72"/>
    <n v="0"/>
    <n v="0"/>
    <x v="0"/>
  </r>
  <r>
    <s v="4907405336"/>
    <x v="6"/>
    <s v="2"/>
    <d v="2023-02-27T00:00:00"/>
    <x v="3"/>
    <x v="12"/>
    <s v="1010"/>
    <s v="S010"/>
    <s v="S"/>
    <n v="0"/>
    <n v="-1"/>
    <x v="0"/>
    <s v="530000273478"/>
    <x v="715"/>
    <x v="12"/>
    <n v="10385"/>
    <n v="0"/>
    <x v="0"/>
  </r>
  <r>
    <s v="4907405336"/>
    <x v="6"/>
    <s v="2"/>
    <d v="2023-02-27T00:00:00"/>
    <x v="3"/>
    <x v="85"/>
    <s v="1010"/>
    <s v="S010"/>
    <s v="S"/>
    <n v="0"/>
    <n v="-1"/>
    <x v="0"/>
    <s v="530000271075"/>
    <x v="681"/>
    <x v="85"/>
    <n v="0"/>
    <n v="0"/>
    <x v="0"/>
  </r>
  <r>
    <s v="4907405445"/>
    <x v="6"/>
    <s v="2"/>
    <d v="2023-02-27T00:00:00"/>
    <x v="3"/>
    <x v="12"/>
    <s v="1020"/>
    <s v="S020"/>
    <s v="S"/>
    <n v="0"/>
    <n v="-2"/>
    <x v="0"/>
    <s v="530000259604"/>
    <x v="558"/>
    <x v="12"/>
    <n v="10385"/>
    <n v="0"/>
    <x v="0"/>
  </r>
  <r>
    <s v="4907405446"/>
    <x v="6"/>
    <s v="2"/>
    <d v="2023-02-27T00:00:00"/>
    <x v="3"/>
    <x v="2"/>
    <s v="1020"/>
    <s v="S020"/>
    <s v="S"/>
    <n v="0"/>
    <n v="-2"/>
    <x v="0"/>
    <s v="530000283975"/>
    <x v="721"/>
    <x v="2"/>
    <n v="9490"/>
    <n v="0"/>
    <x v="0"/>
  </r>
  <r>
    <s v="4907405447"/>
    <x v="6"/>
    <s v="2"/>
    <d v="2023-02-27T00:00:00"/>
    <x v="3"/>
    <x v="7"/>
    <s v="1020"/>
    <s v="S020"/>
    <s v="S"/>
    <n v="0"/>
    <n v="-9"/>
    <x v="0"/>
    <s v="530000256943"/>
    <x v="368"/>
    <x v="7"/>
    <n v="8280"/>
    <n v="0"/>
    <x v="6"/>
  </r>
  <r>
    <s v="4907405447"/>
    <x v="6"/>
    <s v="2"/>
    <d v="2023-02-27T00:00:00"/>
    <x v="3"/>
    <x v="2"/>
    <s v="1020"/>
    <s v="S020"/>
    <s v="S"/>
    <n v="0"/>
    <n v="-5"/>
    <x v="0"/>
    <s v="530000256943"/>
    <x v="368"/>
    <x v="2"/>
    <n v="9490"/>
    <n v="0"/>
    <x v="6"/>
  </r>
  <r>
    <s v="4907405465"/>
    <x v="6"/>
    <s v="2"/>
    <d v="2023-02-27T00:00:00"/>
    <x v="5"/>
    <x v="140"/>
    <s v="1080"/>
    <s v="S080"/>
    <s v="H"/>
    <n v="0"/>
    <n v="1"/>
    <x v="0"/>
    <s v="530000307984"/>
    <x v="274"/>
    <x v="140"/>
    <n v="5950"/>
    <n v="0"/>
    <x v="2"/>
  </r>
  <r>
    <s v="4907405493"/>
    <x v="6"/>
    <s v="2"/>
    <d v="2023-02-27T00:00:00"/>
    <x v="5"/>
    <x v="5"/>
    <s v="1020"/>
    <s v="S024"/>
    <s v="H"/>
    <n v="0"/>
    <n v="1"/>
    <x v="0"/>
    <s v="530000304959"/>
    <x v="698"/>
    <x v="5"/>
    <n v="1297"/>
    <n v="0"/>
    <x v="0"/>
  </r>
  <r>
    <s v="4907405587"/>
    <x v="6"/>
    <s v="2"/>
    <d v="2023-02-27T00:00:00"/>
    <x v="5"/>
    <x v="9"/>
    <s v="1080"/>
    <s v="S080"/>
    <s v="H"/>
    <n v="0"/>
    <n v="1"/>
    <x v="0"/>
    <s v="530000307984"/>
    <x v="274"/>
    <x v="9"/>
    <n v="1965"/>
    <n v="0"/>
    <x v="2"/>
  </r>
  <r>
    <s v="4907405626"/>
    <x v="6"/>
    <s v="2"/>
    <d v="2023-02-27T00:00:00"/>
    <x v="5"/>
    <x v="65"/>
    <s v="1096"/>
    <s v="S096"/>
    <s v="H"/>
    <n v="0"/>
    <n v="3"/>
    <x v="0"/>
    <s v="530000287529"/>
    <x v="719"/>
    <x v="65"/>
    <n v="8130"/>
    <n v="0"/>
    <x v="0"/>
  </r>
  <r>
    <s v="4907405904"/>
    <x v="6"/>
    <s v="2"/>
    <d v="2023-02-28T00:00:00"/>
    <x v="5"/>
    <x v="18"/>
    <s v="1020"/>
    <s v="S020"/>
    <s v="H"/>
    <n v="0"/>
    <n v="1"/>
    <x v="0"/>
    <s v="530000293093"/>
    <x v="732"/>
    <x v="18"/>
    <n v="52000"/>
    <n v="0"/>
    <x v="0"/>
  </r>
  <r>
    <s v="4907405961"/>
    <x v="6"/>
    <s v="2"/>
    <d v="2023-02-28T00:00:00"/>
    <x v="3"/>
    <x v="140"/>
    <s v="1010"/>
    <s v="S010"/>
    <s v="S"/>
    <n v="0"/>
    <n v="-1"/>
    <x v="0"/>
    <s v="530000289606"/>
    <x v="642"/>
    <x v="140"/>
    <n v="5950"/>
    <n v="0"/>
    <x v="1"/>
  </r>
  <r>
    <s v="4907406025"/>
    <x v="6"/>
    <s v="2"/>
    <d v="2023-02-28T00:00:00"/>
    <x v="5"/>
    <x v="5"/>
    <s v="1020"/>
    <s v="S020"/>
    <s v="H"/>
    <n v="0"/>
    <n v="1"/>
    <x v="0"/>
    <s v="530000301228"/>
    <x v="640"/>
    <x v="5"/>
    <n v="1297"/>
    <n v="0"/>
    <x v="2"/>
  </r>
  <r>
    <s v="4907406111"/>
    <x v="6"/>
    <s v="2"/>
    <d v="2023-02-28T00:00:00"/>
    <x v="1"/>
    <x v="80"/>
    <s v="1060"/>
    <s v="S061"/>
    <s v="H"/>
    <n v="0"/>
    <n v="7"/>
    <x v="0"/>
    <s v="530000295416"/>
    <x v="554"/>
    <x v="80"/>
    <n v="1325"/>
    <n v="0"/>
    <x v="3"/>
  </r>
  <r>
    <s v="4907406228"/>
    <x v="6"/>
    <s v="2"/>
    <d v="2023-02-28T00:00:00"/>
    <x v="5"/>
    <x v="0"/>
    <s v="1010"/>
    <s v="S010"/>
    <s v="H"/>
    <n v="0"/>
    <n v="2"/>
    <x v="0"/>
    <s v="530000246226"/>
    <x v="390"/>
    <x v="0"/>
    <n v="41000"/>
    <n v="0"/>
    <x v="0"/>
  </r>
  <r>
    <s v="4907406242"/>
    <x v="6"/>
    <s v="2"/>
    <d v="2023-02-28T00:00:00"/>
    <x v="5"/>
    <x v="5"/>
    <s v="1020"/>
    <s v="S020"/>
    <s v="H"/>
    <n v="0"/>
    <n v="3"/>
    <x v="0"/>
    <s v="530000301431"/>
    <x v="770"/>
    <x v="5"/>
    <n v="1297"/>
    <n v="0"/>
    <x v="1"/>
  </r>
  <r>
    <s v="4907406357"/>
    <x v="6"/>
    <s v="2"/>
    <d v="2023-02-28T00:00:00"/>
    <x v="5"/>
    <x v="95"/>
    <s v="1050"/>
    <s v="S050"/>
    <s v="H"/>
    <n v="0"/>
    <n v="3"/>
    <x v="0"/>
    <s v="530000298881"/>
    <x v="790"/>
    <x v="95"/>
    <n v="11320"/>
    <n v="0"/>
    <x v="3"/>
  </r>
  <r>
    <s v="4907406444"/>
    <x v="6"/>
    <s v="2"/>
    <d v="2023-02-28T00:00:00"/>
    <x v="5"/>
    <x v="112"/>
    <s v="1050"/>
    <s v="S050"/>
    <s v="H"/>
    <n v="0"/>
    <n v="4"/>
    <x v="0"/>
    <s v="530000300433"/>
    <x v="359"/>
    <x v="112"/>
    <n v="0"/>
    <n v="0"/>
    <x v="3"/>
  </r>
  <r>
    <s v="4907406513"/>
    <x v="6"/>
    <s v="2"/>
    <d v="2023-02-28T00:00:00"/>
    <x v="5"/>
    <x v="5"/>
    <s v="1020"/>
    <s v="S020"/>
    <s v="H"/>
    <n v="0"/>
    <n v="1"/>
    <x v="0"/>
    <s v="530000302492"/>
    <x v="640"/>
    <x v="5"/>
    <n v="1297"/>
    <n v="0"/>
    <x v="2"/>
  </r>
  <r>
    <s v="4907407502"/>
    <x v="6"/>
    <s v="3"/>
    <d v="2023-03-01T00:00:00"/>
    <x v="5"/>
    <x v="12"/>
    <s v="1030"/>
    <s v="S030"/>
    <s v="H"/>
    <n v="0"/>
    <n v="1"/>
    <x v="0"/>
    <s v="530000302032"/>
    <x v="767"/>
    <x v="12"/>
    <n v="10385"/>
    <n v="0"/>
    <x v="1"/>
  </r>
  <r>
    <s v="4907408039"/>
    <x v="6"/>
    <s v="3"/>
    <d v="2023-03-01T00:00:00"/>
    <x v="5"/>
    <x v="5"/>
    <s v="1020"/>
    <s v="S020"/>
    <s v="H"/>
    <n v="0"/>
    <n v="3"/>
    <x v="0"/>
    <s v="530000309637"/>
    <x v="770"/>
    <x v="5"/>
    <n v="1297"/>
    <n v="0"/>
    <x v="1"/>
  </r>
  <r>
    <s v="4907408197"/>
    <x v="6"/>
    <s v="3"/>
    <d v="2023-03-01T00:00:00"/>
    <x v="1"/>
    <x v="5"/>
    <s v="1020"/>
    <s v="S024"/>
    <s v="H"/>
    <n v="0"/>
    <n v="2"/>
    <x v="0"/>
    <s v="4289148"/>
    <x v="745"/>
    <x v="5"/>
    <n v="1297"/>
    <n v="0"/>
    <x v="3"/>
  </r>
  <r>
    <s v="4907408199"/>
    <x v="6"/>
    <s v="3"/>
    <d v="2023-03-01T00:00:00"/>
    <x v="5"/>
    <x v="5"/>
    <s v="1020"/>
    <s v="S024"/>
    <s v="H"/>
    <n v="0"/>
    <n v="1"/>
    <x v="0"/>
    <s v="530000300414"/>
    <x v="638"/>
    <x v="5"/>
    <n v="1297"/>
    <n v="0"/>
    <x v="7"/>
  </r>
  <r>
    <s v="4907408292"/>
    <x v="6"/>
    <s v="3"/>
    <d v="2023-03-01T00:00:00"/>
    <x v="5"/>
    <x v="12"/>
    <s v="1080"/>
    <s v="S080"/>
    <s v="H"/>
    <n v="0"/>
    <n v="1"/>
    <x v="0"/>
    <s v="530000298622"/>
    <x v="678"/>
    <x v="12"/>
    <n v="10385"/>
    <n v="0"/>
    <x v="2"/>
  </r>
  <r>
    <s v="4907408292"/>
    <x v="6"/>
    <s v="3"/>
    <d v="2023-03-01T00:00:00"/>
    <x v="5"/>
    <x v="2"/>
    <s v="1080"/>
    <s v="S080"/>
    <s v="H"/>
    <n v="0"/>
    <n v="1"/>
    <x v="0"/>
    <s v="530000298681"/>
    <x v="678"/>
    <x v="2"/>
    <n v="9490"/>
    <n v="0"/>
    <x v="2"/>
  </r>
  <r>
    <s v="4907408335"/>
    <x v="6"/>
    <s v="3"/>
    <d v="2023-03-01T00:00:00"/>
    <x v="5"/>
    <x v="139"/>
    <s v="1080"/>
    <s v="S080"/>
    <s v="H"/>
    <n v="0"/>
    <n v="1"/>
    <x v="0"/>
    <s v="530000308003"/>
    <x v="274"/>
    <x v="139"/>
    <n v="4870"/>
    <n v="0"/>
    <x v="2"/>
  </r>
  <r>
    <s v="4907408427"/>
    <x v="6"/>
    <s v="3"/>
    <d v="2023-03-01T00:00:00"/>
    <x v="5"/>
    <x v="161"/>
    <s v="1010"/>
    <s v="S010"/>
    <s v="H"/>
    <n v="0"/>
    <n v="1"/>
    <x v="0"/>
    <s v="530000305153"/>
    <x v="10"/>
    <x v="161"/>
    <n v="4130"/>
    <n v="0"/>
    <x v="2"/>
  </r>
  <r>
    <s v="4907408897"/>
    <x v="6"/>
    <s v="2"/>
    <d v="2023-02-27T00:00:00"/>
    <x v="3"/>
    <x v="65"/>
    <s v="1096"/>
    <s v="S096"/>
    <s v="S"/>
    <n v="0"/>
    <n v="-3"/>
    <x v="0"/>
    <s v="530000287529"/>
    <x v="719"/>
    <x v="65"/>
    <n v="8130"/>
    <n v="0"/>
    <x v="0"/>
  </r>
  <r>
    <s v="4907408899"/>
    <x v="6"/>
    <s v="3"/>
    <d v="2023-03-01T00:00:00"/>
    <x v="5"/>
    <x v="65"/>
    <s v="1096"/>
    <s v="S096"/>
    <s v="H"/>
    <n v="0"/>
    <n v="3"/>
    <x v="0"/>
    <s v="530000287529"/>
    <x v="719"/>
    <x v="65"/>
    <n v="8130"/>
    <n v="0"/>
    <x v="0"/>
  </r>
  <r>
    <s v="4907408921"/>
    <x v="6"/>
    <s v="3"/>
    <d v="2023-03-01T00:00:00"/>
    <x v="5"/>
    <x v="139"/>
    <s v="1050"/>
    <s v="S050"/>
    <s v="H"/>
    <n v="0"/>
    <n v="1"/>
    <x v="0"/>
    <s v="530000299135"/>
    <x v="7"/>
    <x v="139"/>
    <n v="4870"/>
    <n v="0"/>
    <x v="2"/>
  </r>
  <r>
    <s v="4907408926"/>
    <x v="6"/>
    <s v="3"/>
    <d v="2023-03-01T00:00:00"/>
    <x v="5"/>
    <x v="61"/>
    <s v="1050"/>
    <s v="S050"/>
    <s v="H"/>
    <n v="0"/>
    <n v="1"/>
    <x v="0"/>
    <s v="530000298424"/>
    <x v="777"/>
    <x v="61"/>
    <n v="0"/>
    <n v="0"/>
    <x v="1"/>
  </r>
  <r>
    <s v="4907408961"/>
    <x v="6"/>
    <s v="3"/>
    <d v="2023-03-01T00:00:00"/>
    <x v="5"/>
    <x v="140"/>
    <s v="1010"/>
    <s v="S010"/>
    <s v="H"/>
    <n v="0"/>
    <n v="1"/>
    <x v="0"/>
    <s v="530000303879"/>
    <x v="759"/>
    <x v="140"/>
    <n v="5950"/>
    <n v="0"/>
    <x v="1"/>
  </r>
  <r>
    <s v="4907409081"/>
    <x v="6"/>
    <s v="3"/>
    <d v="2023-03-02T00:00:00"/>
    <x v="5"/>
    <x v="139"/>
    <s v="1060"/>
    <s v="S060"/>
    <s v="H"/>
    <n v="0"/>
    <n v="1"/>
    <x v="0"/>
    <s v="530000310805"/>
    <x v="791"/>
    <x v="139"/>
    <n v="4870"/>
    <n v="0"/>
    <x v="1"/>
  </r>
  <r>
    <s v="4907409086"/>
    <x v="6"/>
    <s v="3"/>
    <d v="2023-03-02T00:00:00"/>
    <x v="5"/>
    <x v="5"/>
    <s v="1020"/>
    <s v="S020"/>
    <s v="H"/>
    <n v="0"/>
    <n v="1"/>
    <x v="0"/>
    <s v="530000310477"/>
    <x v="766"/>
    <x v="5"/>
    <n v="1297"/>
    <n v="0"/>
    <x v="1"/>
  </r>
  <r>
    <s v="4907409092"/>
    <x v="6"/>
    <s v="3"/>
    <d v="2023-03-02T00:00:00"/>
    <x v="5"/>
    <x v="140"/>
    <s v="1060"/>
    <s v="S060"/>
    <s v="H"/>
    <n v="0"/>
    <n v="1"/>
    <x v="0"/>
    <s v="530000310962"/>
    <x v="791"/>
    <x v="140"/>
    <n v="5950"/>
    <n v="0"/>
    <x v="1"/>
  </r>
  <r>
    <s v="4907409096"/>
    <x v="6"/>
    <s v="3"/>
    <d v="2023-03-02T00:00:00"/>
    <x v="5"/>
    <x v="55"/>
    <s v="1060"/>
    <s v="S060"/>
    <s v="H"/>
    <n v="0"/>
    <n v="1"/>
    <x v="0"/>
    <s v="530000292794"/>
    <x v="765"/>
    <x v="55"/>
    <n v="9800"/>
    <n v="0"/>
    <x v="1"/>
  </r>
  <r>
    <s v="4907409161"/>
    <x v="6"/>
    <s v="3"/>
    <d v="2023-03-02T00:00:00"/>
    <x v="5"/>
    <x v="4"/>
    <s v="1001"/>
    <s v="S001"/>
    <s v="H"/>
    <n v="0"/>
    <n v="1"/>
    <x v="0"/>
    <s v="530000307462"/>
    <x v="787"/>
    <x v="4"/>
    <n v="107120"/>
    <n v="0"/>
    <x v="0"/>
  </r>
  <r>
    <s v="4907409673"/>
    <x v="6"/>
    <s v="3"/>
    <d v="2023-03-02T00:00:00"/>
    <x v="5"/>
    <x v="2"/>
    <s v="1080"/>
    <s v="S080"/>
    <s v="H"/>
    <n v="0"/>
    <n v="1"/>
    <x v="0"/>
    <s v="530000294190"/>
    <x v="678"/>
    <x v="2"/>
    <n v="9490"/>
    <n v="0"/>
    <x v="2"/>
  </r>
  <r>
    <s v="4907409691"/>
    <x v="6"/>
    <s v="3"/>
    <d v="2023-03-02T00:00:00"/>
    <x v="5"/>
    <x v="139"/>
    <s v="1080"/>
    <s v="S080"/>
    <s v="H"/>
    <n v="0"/>
    <n v="1"/>
    <x v="0"/>
    <s v="530000306401"/>
    <x v="678"/>
    <x v="139"/>
    <n v="4870"/>
    <n v="0"/>
    <x v="2"/>
  </r>
  <r>
    <s v="4907409699"/>
    <x v="6"/>
    <s v="3"/>
    <d v="2023-03-02T00:00:00"/>
    <x v="5"/>
    <x v="140"/>
    <s v="1030"/>
    <s v="S030"/>
    <s v="H"/>
    <n v="0"/>
    <n v="1"/>
    <x v="0"/>
    <s v="530000304760"/>
    <x v="761"/>
    <x v="140"/>
    <n v="5950"/>
    <n v="0"/>
    <x v="1"/>
  </r>
  <r>
    <s v="4907409718"/>
    <x v="6"/>
    <s v="3"/>
    <d v="2023-03-02T00:00:00"/>
    <x v="5"/>
    <x v="0"/>
    <s v="1010"/>
    <s v="S010"/>
    <s v="H"/>
    <n v="0"/>
    <n v="1"/>
    <x v="0"/>
    <s v="530000308138"/>
    <x v="763"/>
    <x v="0"/>
    <n v="41000"/>
    <n v="0"/>
    <x v="1"/>
  </r>
  <r>
    <s v="4907409727"/>
    <x v="6"/>
    <s v="3"/>
    <d v="2023-03-02T00:00:00"/>
    <x v="5"/>
    <x v="140"/>
    <s v="1060"/>
    <s v="S060"/>
    <s v="H"/>
    <n v="0"/>
    <n v="1"/>
    <x v="0"/>
    <s v="530000309242"/>
    <x v="653"/>
    <x v="140"/>
    <n v="5950"/>
    <n v="0"/>
    <x v="1"/>
  </r>
  <r>
    <s v="4907409739"/>
    <x v="6"/>
    <s v="3"/>
    <d v="2023-03-02T00:00:00"/>
    <x v="5"/>
    <x v="31"/>
    <s v="1010"/>
    <s v="S010"/>
    <s v="H"/>
    <n v="0"/>
    <n v="1"/>
    <x v="0"/>
    <s v="530000307109"/>
    <x v="778"/>
    <x v="31"/>
    <n v="1911"/>
    <n v="0"/>
    <x v="2"/>
  </r>
  <r>
    <s v="4907409758"/>
    <x v="6"/>
    <s v="3"/>
    <d v="2023-03-02T00:00:00"/>
    <x v="5"/>
    <x v="139"/>
    <s v="1060"/>
    <s v="S060"/>
    <s v="H"/>
    <n v="0"/>
    <n v="1"/>
    <x v="0"/>
    <s v="530000296160"/>
    <x v="771"/>
    <x v="139"/>
    <n v="4870"/>
    <n v="0"/>
    <x v="1"/>
  </r>
  <r>
    <s v="4907409876"/>
    <x v="6"/>
    <s v="3"/>
    <d v="2023-03-03T00:00:00"/>
    <x v="5"/>
    <x v="139"/>
    <s v="1030"/>
    <s v="S030"/>
    <s v="H"/>
    <n v="0"/>
    <n v="1"/>
    <x v="0"/>
    <s v="530000305241"/>
    <x v="761"/>
    <x v="139"/>
    <n v="4870"/>
    <n v="0"/>
    <x v="1"/>
  </r>
  <r>
    <s v="4907409889"/>
    <x v="6"/>
    <s v="3"/>
    <d v="2023-03-03T00:00:00"/>
    <x v="5"/>
    <x v="5"/>
    <s v="1020"/>
    <s v="S024"/>
    <s v="H"/>
    <n v="0"/>
    <n v="1"/>
    <x v="0"/>
    <s v="530000308923"/>
    <x v="682"/>
    <x v="5"/>
    <n v="1297"/>
    <n v="0"/>
    <x v="0"/>
  </r>
  <r>
    <s v="4907410278"/>
    <x v="6"/>
    <s v="3"/>
    <d v="2023-03-03T00:00:00"/>
    <x v="5"/>
    <x v="58"/>
    <s v="1050"/>
    <s v="S050"/>
    <s v="H"/>
    <n v="0"/>
    <n v="2"/>
    <x v="0"/>
    <s v="530000300433"/>
    <x v="359"/>
    <x v="58"/>
    <n v="0"/>
    <n v="0"/>
    <x v="3"/>
  </r>
  <r>
    <s v="4907410300"/>
    <x v="6"/>
    <s v="3"/>
    <d v="2023-03-03T00:00:00"/>
    <x v="5"/>
    <x v="7"/>
    <s v="1020"/>
    <s v="S020"/>
    <s v="H"/>
    <n v="0"/>
    <n v="1"/>
    <x v="0"/>
    <s v="530000304032"/>
    <x v="664"/>
    <x v="7"/>
    <n v="8280"/>
    <n v="0"/>
    <x v="2"/>
  </r>
  <r>
    <s v="4907410300"/>
    <x v="6"/>
    <s v="3"/>
    <d v="2023-03-03T00:00:00"/>
    <x v="5"/>
    <x v="7"/>
    <s v="1020"/>
    <s v="S020"/>
    <s v="H"/>
    <n v="0"/>
    <n v="1"/>
    <x v="0"/>
    <s v="530000304032"/>
    <x v="664"/>
    <x v="7"/>
    <n v="8280"/>
    <n v="0"/>
    <x v="2"/>
  </r>
  <r>
    <s v="4907410356"/>
    <x v="6"/>
    <s v="3"/>
    <d v="2023-03-04T00:00:00"/>
    <x v="5"/>
    <x v="12"/>
    <s v="1050"/>
    <s v="S050"/>
    <s v="H"/>
    <n v="0"/>
    <n v="1"/>
    <x v="0"/>
    <s v="530000303991"/>
    <x v="777"/>
    <x v="12"/>
    <n v="10385"/>
    <n v="0"/>
    <x v="1"/>
  </r>
  <r>
    <s v="4907410417"/>
    <x v="6"/>
    <s v="3"/>
    <d v="2023-03-03T00:00:00"/>
    <x v="5"/>
    <x v="14"/>
    <s v="1050"/>
    <s v="S050"/>
    <s v="H"/>
    <n v="0"/>
    <n v="1"/>
    <x v="0"/>
    <s v="530000253857"/>
    <x v="561"/>
    <x v="14"/>
    <n v="50350"/>
    <n v="0"/>
    <x v="0"/>
  </r>
  <r>
    <s v="4907410643"/>
    <x v="6"/>
    <s v="3"/>
    <d v="2023-03-03T00:00:00"/>
    <x v="5"/>
    <x v="26"/>
    <s v="1050"/>
    <s v="S050"/>
    <s v="H"/>
    <n v="0"/>
    <n v="3"/>
    <x v="0"/>
    <s v="530000298881"/>
    <x v="790"/>
    <x v="26"/>
    <n v="9000"/>
    <n v="0"/>
    <x v="3"/>
  </r>
  <r>
    <s v="4907410644"/>
    <x v="6"/>
    <s v="3"/>
    <d v="2023-03-03T00:00:00"/>
    <x v="5"/>
    <x v="12"/>
    <s v="1050"/>
    <s v="S050"/>
    <s v="H"/>
    <n v="0"/>
    <n v="1"/>
    <x v="0"/>
    <s v="530000303928"/>
    <x v="777"/>
    <x v="12"/>
    <n v="10385"/>
    <n v="0"/>
    <x v="1"/>
  </r>
  <r>
    <s v="4907410690"/>
    <x v="6"/>
    <s v="3"/>
    <d v="2023-03-04T00:00:00"/>
    <x v="5"/>
    <x v="7"/>
    <s v="1080"/>
    <s v="S080"/>
    <s v="H"/>
    <n v="0"/>
    <n v="1"/>
    <x v="0"/>
    <s v="530000295132"/>
    <x v="678"/>
    <x v="7"/>
    <n v="8280"/>
    <n v="0"/>
    <x v="2"/>
  </r>
  <r>
    <s v="4907410696"/>
    <x v="6"/>
    <s v="3"/>
    <d v="2023-03-04T00:00:00"/>
    <x v="5"/>
    <x v="2"/>
    <s v="1080"/>
    <s v="S080"/>
    <s v="H"/>
    <n v="0"/>
    <n v="1"/>
    <x v="0"/>
    <s v="530000295143"/>
    <x v="678"/>
    <x v="2"/>
    <n v="9490"/>
    <n v="0"/>
    <x v="2"/>
  </r>
  <r>
    <s v="4907410758"/>
    <x v="6"/>
    <s v="3"/>
    <d v="2023-03-04T00:00:00"/>
    <x v="5"/>
    <x v="2"/>
    <s v="1080"/>
    <s v="S080"/>
    <s v="H"/>
    <n v="0"/>
    <n v="1"/>
    <x v="0"/>
    <s v="530000288109"/>
    <x v="776"/>
    <x v="2"/>
    <n v="9490"/>
    <n v="0"/>
    <x v="1"/>
  </r>
  <r>
    <s v="4907410758"/>
    <x v="6"/>
    <s v="3"/>
    <d v="2023-03-04T00:00:00"/>
    <x v="5"/>
    <x v="2"/>
    <s v="1080"/>
    <s v="S080"/>
    <s v="H"/>
    <n v="0"/>
    <n v="1"/>
    <x v="0"/>
    <s v="530000296633"/>
    <x v="678"/>
    <x v="2"/>
    <n v="9490"/>
    <n v="0"/>
    <x v="2"/>
  </r>
  <r>
    <s v="4907410758"/>
    <x v="6"/>
    <s v="3"/>
    <d v="2023-03-04T00:00:00"/>
    <x v="5"/>
    <x v="2"/>
    <s v="1080"/>
    <s v="S080"/>
    <s v="H"/>
    <n v="0"/>
    <n v="1"/>
    <x v="0"/>
    <s v="530000296493"/>
    <x v="678"/>
    <x v="2"/>
    <n v="9490"/>
    <n v="0"/>
    <x v="2"/>
  </r>
  <r>
    <s v="4907410758"/>
    <x v="6"/>
    <s v="3"/>
    <d v="2023-03-04T00:00:00"/>
    <x v="5"/>
    <x v="2"/>
    <s v="1080"/>
    <s v="S080"/>
    <s v="H"/>
    <n v="0"/>
    <n v="1"/>
    <x v="0"/>
    <s v="530000301582"/>
    <x v="678"/>
    <x v="2"/>
    <n v="9490"/>
    <n v="0"/>
    <x v="2"/>
  </r>
  <r>
    <s v="4907410761"/>
    <x v="6"/>
    <s v="3"/>
    <d v="2023-03-04T00:00:00"/>
    <x v="5"/>
    <x v="161"/>
    <s v="1010"/>
    <s v="S010"/>
    <s v="H"/>
    <n v="0"/>
    <n v="2"/>
    <x v="0"/>
    <s v="530000303689"/>
    <x v="772"/>
    <x v="161"/>
    <n v="4130"/>
    <n v="0"/>
    <x v="1"/>
  </r>
  <r>
    <s v="4907410761"/>
    <x v="6"/>
    <s v="3"/>
    <d v="2023-03-04T00:00:00"/>
    <x v="5"/>
    <x v="136"/>
    <s v="1010"/>
    <s v="S010"/>
    <s v="H"/>
    <n v="0"/>
    <n v="1"/>
    <x v="0"/>
    <s v="530000303689"/>
    <x v="772"/>
    <x v="136"/>
    <n v="5100"/>
    <n v="0"/>
    <x v="1"/>
  </r>
  <r>
    <s v="4907410763"/>
    <x v="6"/>
    <s v="3"/>
    <d v="2023-03-04T00:00:00"/>
    <x v="5"/>
    <x v="7"/>
    <s v="1080"/>
    <s v="S080"/>
    <s v="H"/>
    <n v="0"/>
    <n v="1"/>
    <x v="0"/>
    <s v="530000296007"/>
    <x v="678"/>
    <x v="7"/>
    <n v="8280"/>
    <n v="0"/>
    <x v="2"/>
  </r>
  <r>
    <s v="4907410806"/>
    <x v="6"/>
    <s v="3"/>
    <d v="2023-03-04T00:00:00"/>
    <x v="5"/>
    <x v="2"/>
    <s v="1080"/>
    <s v="S080"/>
    <s v="H"/>
    <n v="0"/>
    <n v="1"/>
    <x v="0"/>
    <s v="530000295172"/>
    <x v="678"/>
    <x v="2"/>
    <n v="9490"/>
    <n v="0"/>
    <x v="2"/>
  </r>
  <r>
    <s v="4907410821"/>
    <x v="6"/>
    <s v="3"/>
    <d v="2023-03-04T00:00:00"/>
    <x v="5"/>
    <x v="2"/>
    <s v="1080"/>
    <s v="S080"/>
    <s v="H"/>
    <n v="0"/>
    <n v="1"/>
    <x v="0"/>
    <s v="530000295918"/>
    <x v="678"/>
    <x v="2"/>
    <n v="9490"/>
    <n v="0"/>
    <x v="2"/>
  </r>
  <r>
    <s v="4907410831"/>
    <x v="6"/>
    <s v="3"/>
    <d v="2023-03-04T00:00:00"/>
    <x v="5"/>
    <x v="7"/>
    <s v="1080"/>
    <s v="S080"/>
    <s v="H"/>
    <n v="0"/>
    <n v="1"/>
    <x v="0"/>
    <s v="530000295125"/>
    <x v="678"/>
    <x v="7"/>
    <n v="8280"/>
    <n v="0"/>
    <x v="2"/>
  </r>
  <r>
    <s v="4907411065"/>
    <x v="6"/>
    <s v="3"/>
    <d v="2023-03-05T00:00:00"/>
    <x v="5"/>
    <x v="10"/>
    <s v="1030"/>
    <s v="S030"/>
    <s v="H"/>
    <n v="0"/>
    <n v="1"/>
    <x v="0"/>
    <s v="530000304606"/>
    <x v="792"/>
    <x v="10"/>
    <n v="42200"/>
    <n v="0"/>
    <x v="2"/>
  </r>
  <r>
    <s v="4907411215"/>
    <x v="6"/>
    <s v="3"/>
    <d v="2023-03-06T00:00:00"/>
    <x v="5"/>
    <x v="2"/>
    <s v="1020"/>
    <s v="S020"/>
    <s v="H"/>
    <n v="0"/>
    <n v="1"/>
    <x v="0"/>
    <s v="530000303433"/>
    <x v="705"/>
    <x v="2"/>
    <n v="9490"/>
    <n v="0"/>
    <x v="0"/>
  </r>
  <r>
    <s v="4907411250"/>
    <x v="6"/>
    <s v="3"/>
    <d v="2023-03-06T00:00:00"/>
    <x v="5"/>
    <x v="0"/>
    <s v="1030"/>
    <s v="S030"/>
    <s v="H"/>
    <n v="0"/>
    <n v="1"/>
    <x v="0"/>
    <s v="530000305926"/>
    <x v="758"/>
    <x v="0"/>
    <n v="41000"/>
    <n v="0"/>
    <x v="1"/>
  </r>
  <r>
    <s v="4907411417"/>
    <x v="6"/>
    <s v="3"/>
    <d v="2023-03-06T00:00:00"/>
    <x v="5"/>
    <x v="65"/>
    <s v="1010"/>
    <s v="S010"/>
    <s v="H"/>
    <n v="0"/>
    <n v="1"/>
    <x v="0"/>
    <s v="530000270565"/>
    <x v="755"/>
    <x v="65"/>
    <n v="8130"/>
    <n v="0"/>
    <x v="0"/>
  </r>
  <r>
    <s v="4907411418"/>
    <x v="6"/>
    <s v="3"/>
    <d v="2023-03-06T00:00:00"/>
    <x v="5"/>
    <x v="10"/>
    <s v="1010"/>
    <s v="S010"/>
    <s v="H"/>
    <n v="0"/>
    <n v="1"/>
    <x v="0"/>
    <s v="530000276689"/>
    <x v="706"/>
    <x v="10"/>
    <n v="42200"/>
    <n v="0"/>
    <x v="0"/>
  </r>
  <r>
    <s v="4907411456"/>
    <x v="6"/>
    <s v="3"/>
    <d v="2023-03-06T00:00:00"/>
    <x v="5"/>
    <x v="139"/>
    <s v="1020"/>
    <s v="S020"/>
    <s v="H"/>
    <n v="0"/>
    <n v="1"/>
    <x v="0"/>
    <s v="530000310054"/>
    <x v="770"/>
    <x v="139"/>
    <n v="4870"/>
    <n v="0"/>
    <x v="1"/>
  </r>
  <r>
    <s v="4907411504"/>
    <x v="6"/>
    <s v="3"/>
    <d v="2023-03-06T00:00:00"/>
    <x v="5"/>
    <x v="19"/>
    <s v="1020"/>
    <s v="E020"/>
    <s v="H"/>
    <n v="0"/>
    <n v="1"/>
    <x v="0"/>
    <s v="530000308925"/>
    <x v="775"/>
    <x v="19"/>
    <n v="1745"/>
    <n v="0"/>
    <x v="2"/>
  </r>
  <r>
    <s v="4907411519"/>
    <x v="6"/>
    <s v="3"/>
    <d v="2023-03-06T00:00:00"/>
    <x v="5"/>
    <x v="0"/>
    <s v="1010"/>
    <s v="S010"/>
    <s v="H"/>
    <n v="0"/>
    <n v="1"/>
    <x v="0"/>
    <s v="530000309682"/>
    <x v="793"/>
    <x v="0"/>
    <n v="41000"/>
    <n v="0"/>
    <x v="0"/>
  </r>
  <r>
    <s v="4907411628"/>
    <x v="6"/>
    <s v="3"/>
    <d v="2023-03-06T00:00:00"/>
    <x v="5"/>
    <x v="17"/>
    <s v="1060"/>
    <s v="S060"/>
    <s v="H"/>
    <n v="0"/>
    <n v="1"/>
    <x v="0"/>
    <s v="530000302401"/>
    <x v="681"/>
    <x v="17"/>
    <n v="43365"/>
    <n v="0"/>
    <x v="0"/>
  </r>
  <r>
    <s v="4907411682"/>
    <x v="6"/>
    <s v="3"/>
    <d v="2023-03-06T00:00:00"/>
    <x v="5"/>
    <x v="13"/>
    <s v="1050"/>
    <s v="S050"/>
    <s v="H"/>
    <n v="0"/>
    <n v="1"/>
    <x v="0"/>
    <s v="530000272494"/>
    <x v="74"/>
    <x v="13"/>
    <n v="46100"/>
    <n v="0"/>
    <x v="5"/>
  </r>
  <r>
    <s v="4907411718"/>
    <x v="6"/>
    <s v="3"/>
    <d v="2023-03-06T00:00:00"/>
    <x v="1"/>
    <x v="80"/>
    <s v="1060"/>
    <s v="S061"/>
    <s v="H"/>
    <n v="0"/>
    <n v="5"/>
    <x v="0"/>
    <s v="530000292750"/>
    <x v="554"/>
    <x v="80"/>
    <n v="1325"/>
    <n v="0"/>
    <x v="3"/>
  </r>
  <r>
    <s v="4907411874"/>
    <x v="6"/>
    <s v="3"/>
    <d v="2023-03-06T00:00:00"/>
    <x v="5"/>
    <x v="2"/>
    <s v="1060"/>
    <s v="S060"/>
    <s v="H"/>
    <n v="0"/>
    <n v="1"/>
    <x v="0"/>
    <s v="530000305922"/>
    <x v="655"/>
    <x v="2"/>
    <n v="9490"/>
    <n v="0"/>
    <x v="1"/>
  </r>
  <r>
    <s v="4907412051"/>
    <x v="6"/>
    <s v="3"/>
    <d v="2023-03-07T00:00:00"/>
    <x v="1"/>
    <x v="4"/>
    <s v="1001"/>
    <s v="S001"/>
    <s v="H"/>
    <n v="0"/>
    <n v="1"/>
    <x v="0"/>
    <s v="530000275750"/>
    <x v="750"/>
    <x v="4"/>
    <n v="107120"/>
    <n v="0"/>
    <x v="8"/>
  </r>
  <r>
    <s v="4907412082"/>
    <x v="6"/>
    <s v="3"/>
    <d v="2023-03-07T00:00:00"/>
    <x v="5"/>
    <x v="2"/>
    <s v="1080"/>
    <s v="S080"/>
    <s v="H"/>
    <n v="0"/>
    <n v="1"/>
    <x v="0"/>
    <s v="530000300041"/>
    <x v="678"/>
    <x v="2"/>
    <n v="9490"/>
    <n v="0"/>
    <x v="2"/>
  </r>
  <r>
    <s v="4907412082"/>
    <x v="6"/>
    <s v="3"/>
    <d v="2023-03-07T00:00:00"/>
    <x v="5"/>
    <x v="12"/>
    <s v="1080"/>
    <s v="S080"/>
    <s v="H"/>
    <n v="0"/>
    <n v="1"/>
    <x v="0"/>
    <s v="530000299986"/>
    <x v="678"/>
    <x v="12"/>
    <n v="10385"/>
    <n v="0"/>
    <x v="2"/>
  </r>
  <r>
    <s v="4907412082"/>
    <x v="6"/>
    <s v="3"/>
    <d v="2023-03-07T00:00:00"/>
    <x v="5"/>
    <x v="2"/>
    <s v="1080"/>
    <s v="S080"/>
    <s v="H"/>
    <n v="0"/>
    <n v="1"/>
    <x v="0"/>
    <s v="530000299797"/>
    <x v="678"/>
    <x v="2"/>
    <n v="9490"/>
    <n v="0"/>
    <x v="2"/>
  </r>
  <r>
    <s v="4907412082"/>
    <x v="6"/>
    <s v="3"/>
    <d v="2023-03-07T00:00:00"/>
    <x v="5"/>
    <x v="12"/>
    <s v="1080"/>
    <s v="S080"/>
    <s v="H"/>
    <n v="0"/>
    <n v="1"/>
    <x v="0"/>
    <s v="530000299966"/>
    <x v="678"/>
    <x v="12"/>
    <n v="10385"/>
    <n v="0"/>
    <x v="2"/>
  </r>
  <r>
    <s v="4907412085"/>
    <x v="6"/>
    <s v="3"/>
    <d v="2023-03-07T00:00:00"/>
    <x v="5"/>
    <x v="2"/>
    <s v="1030"/>
    <s v="S030"/>
    <s v="H"/>
    <n v="0"/>
    <n v="1"/>
    <x v="0"/>
    <s v="530000303990"/>
    <x v="768"/>
    <x v="2"/>
    <n v="9490"/>
    <n v="0"/>
    <x v="1"/>
  </r>
  <r>
    <s v="4907412151"/>
    <x v="6"/>
    <s v="3"/>
    <d v="2023-03-07T00:00:00"/>
    <x v="5"/>
    <x v="2"/>
    <s v="1060"/>
    <s v="S060"/>
    <s v="H"/>
    <n v="0"/>
    <n v="2"/>
    <x v="0"/>
    <s v="530000305922"/>
    <x v="655"/>
    <x v="2"/>
    <n v="9490"/>
    <n v="0"/>
    <x v="1"/>
  </r>
  <r>
    <s v="4907412153"/>
    <x v="6"/>
    <s v="3"/>
    <d v="2023-03-07T00:00:00"/>
    <x v="5"/>
    <x v="12"/>
    <s v="1060"/>
    <s v="S060"/>
    <s v="H"/>
    <n v="0"/>
    <n v="3"/>
    <x v="0"/>
    <s v="530000305922"/>
    <x v="655"/>
    <x v="12"/>
    <n v="10385"/>
    <n v="0"/>
    <x v="1"/>
  </r>
  <r>
    <s v="4907412168"/>
    <x v="6"/>
    <s v="3"/>
    <d v="2023-03-07T00:00:00"/>
    <x v="5"/>
    <x v="5"/>
    <s v="1020"/>
    <s v="S020"/>
    <s v="H"/>
    <n v="0"/>
    <n v="1"/>
    <x v="0"/>
    <s v="530000308250"/>
    <x v="793"/>
    <x v="5"/>
    <n v="1297"/>
    <n v="0"/>
    <x v="0"/>
  </r>
  <r>
    <s v="4907412191"/>
    <x v="6"/>
    <s v="3"/>
    <d v="2023-03-07T00:00:00"/>
    <x v="5"/>
    <x v="6"/>
    <s v="1096"/>
    <s v="S096"/>
    <s v="H"/>
    <n v="0"/>
    <n v="1"/>
    <x v="0"/>
    <s v="530000237329"/>
    <x v="771"/>
    <x v="6"/>
    <n v="1446"/>
    <n v="0"/>
    <x v="1"/>
  </r>
  <r>
    <s v="4907412241"/>
    <x v="6"/>
    <s v="3"/>
    <d v="2023-03-07T00:00:00"/>
    <x v="3"/>
    <x v="19"/>
    <s v="1020"/>
    <s v="E020"/>
    <s v="S"/>
    <n v="0"/>
    <n v="-1"/>
    <x v="0"/>
    <s v="530000308925"/>
    <x v="775"/>
    <x v="19"/>
    <n v="1745"/>
    <n v="0"/>
    <x v="2"/>
  </r>
  <r>
    <s v="4907412244"/>
    <x v="6"/>
    <s v="3"/>
    <d v="2023-03-07T00:00:00"/>
    <x v="5"/>
    <x v="5"/>
    <s v="1020"/>
    <s v="S024"/>
    <s v="H"/>
    <n v="0"/>
    <n v="1"/>
    <x v="0"/>
    <s v="530000306818"/>
    <x v="731"/>
    <x v="5"/>
    <n v="1297"/>
    <n v="0"/>
    <x v="0"/>
  </r>
  <r>
    <s v="4907412325"/>
    <x v="6"/>
    <s v="3"/>
    <d v="2023-03-07T00:00:00"/>
    <x v="5"/>
    <x v="10"/>
    <s v="1010"/>
    <s v="S010"/>
    <s v="H"/>
    <n v="0"/>
    <n v="1"/>
    <x v="0"/>
    <s v="530000236522"/>
    <x v="581"/>
    <x v="10"/>
    <n v="42200"/>
    <n v="0"/>
    <x v="0"/>
  </r>
  <r>
    <s v="4907412338"/>
    <x v="6"/>
    <s v="3"/>
    <d v="2023-03-07T00:00:00"/>
    <x v="5"/>
    <x v="2"/>
    <s v="1020"/>
    <s v="S020"/>
    <s v="H"/>
    <n v="0"/>
    <n v="1"/>
    <x v="0"/>
    <s v="530000293403"/>
    <x v="664"/>
    <x v="2"/>
    <n v="9490"/>
    <n v="0"/>
    <x v="2"/>
  </r>
  <r>
    <s v="4907412391"/>
    <x v="6"/>
    <s v="3"/>
    <d v="2023-03-07T00:00:00"/>
    <x v="5"/>
    <x v="12"/>
    <s v="1020"/>
    <s v="S020"/>
    <s v="H"/>
    <n v="0"/>
    <n v="1"/>
    <x v="0"/>
    <s v="530000293363"/>
    <x v="664"/>
    <x v="12"/>
    <n v="10385"/>
    <n v="0"/>
    <x v="2"/>
  </r>
  <r>
    <s v="4907412450"/>
    <x v="6"/>
    <s v="3"/>
    <d v="2023-03-07T00:00:00"/>
    <x v="5"/>
    <x v="35"/>
    <s v="1030"/>
    <s v="S030"/>
    <s v="H"/>
    <n v="0"/>
    <n v="1"/>
    <x v="0"/>
    <s v="530000153389"/>
    <x v="325"/>
    <x v="35"/>
    <n v="57200"/>
    <n v="0"/>
    <x v="0"/>
  </r>
  <r>
    <s v="4907412599"/>
    <x v="6"/>
    <s v="3"/>
    <d v="2023-03-07T00:00:00"/>
    <x v="5"/>
    <x v="10"/>
    <s v="1010"/>
    <s v="S010"/>
    <s v="H"/>
    <n v="0"/>
    <n v="1"/>
    <x v="0"/>
    <s v="530000306987"/>
    <x v="763"/>
    <x v="10"/>
    <n v="42200"/>
    <n v="0"/>
    <x v="1"/>
  </r>
  <r>
    <s v="4907412931"/>
    <x v="6"/>
    <s v="3"/>
    <d v="2023-03-07T00:00:00"/>
    <x v="5"/>
    <x v="2"/>
    <s v="1060"/>
    <s v="S060"/>
    <s v="H"/>
    <n v="0"/>
    <n v="1"/>
    <x v="0"/>
    <s v="530000292806"/>
    <x v="765"/>
    <x v="2"/>
    <n v="9490"/>
    <n v="0"/>
    <x v="1"/>
  </r>
  <r>
    <s v="4907413088"/>
    <x v="6"/>
    <s v="3"/>
    <d v="2023-03-08T00:00:00"/>
    <x v="5"/>
    <x v="2"/>
    <s v="1020"/>
    <s v="S020"/>
    <s v="H"/>
    <n v="0"/>
    <n v="1"/>
    <x v="0"/>
    <s v="530000259140"/>
    <x v="762"/>
    <x v="2"/>
    <n v="9490"/>
    <n v="0"/>
    <x v="1"/>
  </r>
  <r>
    <s v="4907413185"/>
    <x v="6"/>
    <s v="3"/>
    <d v="2023-03-08T00:00:00"/>
    <x v="5"/>
    <x v="2"/>
    <s v="1020"/>
    <s v="S020"/>
    <s v="H"/>
    <n v="0"/>
    <n v="1"/>
    <x v="0"/>
    <s v="530000297377"/>
    <x v="664"/>
    <x v="2"/>
    <n v="9490"/>
    <n v="0"/>
    <x v="2"/>
  </r>
  <r>
    <s v="4907413324"/>
    <x v="6"/>
    <s v="3"/>
    <d v="2023-03-08T00:00:00"/>
    <x v="5"/>
    <x v="2"/>
    <s v="1080"/>
    <s v="S080"/>
    <s v="H"/>
    <n v="0"/>
    <n v="1"/>
    <x v="0"/>
    <s v="530000295110"/>
    <x v="695"/>
    <x v="2"/>
    <n v="9490"/>
    <n v="0"/>
    <x v="0"/>
  </r>
  <r>
    <s v="4907413331"/>
    <x v="6"/>
    <s v="3"/>
    <d v="2023-03-08T00:00:00"/>
    <x v="5"/>
    <x v="108"/>
    <s v="1060"/>
    <s v="S060"/>
    <s v="H"/>
    <n v="0"/>
    <n v="3"/>
    <x v="0"/>
    <s v="530000288613"/>
    <x v="133"/>
    <x v="108"/>
    <n v="4861"/>
    <n v="0"/>
    <x v="2"/>
  </r>
  <r>
    <s v="4907413417"/>
    <x v="6"/>
    <s v="3"/>
    <d v="2023-03-08T00:00:00"/>
    <x v="5"/>
    <x v="139"/>
    <s v="1050"/>
    <s v="S050"/>
    <s v="H"/>
    <n v="0"/>
    <n v="1"/>
    <x v="0"/>
    <s v="530000284597"/>
    <x v="670"/>
    <x v="139"/>
    <n v="4870"/>
    <n v="0"/>
    <x v="2"/>
  </r>
  <r>
    <s v="4907413475"/>
    <x v="6"/>
    <s v="3"/>
    <d v="2023-03-08T00:00:00"/>
    <x v="5"/>
    <x v="31"/>
    <s v="1030"/>
    <s v="S030"/>
    <s v="H"/>
    <n v="0"/>
    <n v="1"/>
    <x v="0"/>
    <s v="530000309087"/>
    <x v="794"/>
    <x v="31"/>
    <n v="1911"/>
    <n v="0"/>
    <x v="0"/>
  </r>
  <r>
    <s v="4907413504"/>
    <x v="6"/>
    <s v="3"/>
    <d v="2023-03-08T00:00:00"/>
    <x v="5"/>
    <x v="94"/>
    <s v="1001"/>
    <s v="S001"/>
    <s v="H"/>
    <n v="0"/>
    <n v="1"/>
    <x v="0"/>
    <s v="530000305686"/>
    <x v="795"/>
    <x v="94"/>
    <n v="0"/>
    <n v="0"/>
    <x v="3"/>
  </r>
  <r>
    <s v="4907413852"/>
    <x v="6"/>
    <s v="3"/>
    <d v="2023-03-09T00:00:00"/>
    <x v="5"/>
    <x v="55"/>
    <s v="1020"/>
    <s v="S020"/>
    <s v="H"/>
    <n v="0"/>
    <n v="1"/>
    <x v="0"/>
    <s v="530000306093"/>
    <x v="766"/>
    <x v="55"/>
    <n v="9800"/>
    <n v="0"/>
    <x v="1"/>
  </r>
  <r>
    <s v="4907414000"/>
    <x v="6"/>
    <s v="3"/>
    <d v="2023-03-09T00:00:00"/>
    <x v="5"/>
    <x v="140"/>
    <s v="1020"/>
    <s v="S024"/>
    <s v="H"/>
    <n v="0"/>
    <n v="1"/>
    <x v="0"/>
    <s v="530000301801"/>
    <x v="662"/>
    <x v="140"/>
    <n v="5950"/>
    <n v="0"/>
    <x v="2"/>
  </r>
  <r>
    <s v="4907414107"/>
    <x v="6"/>
    <s v="3"/>
    <d v="2023-03-09T00:00:00"/>
    <x v="5"/>
    <x v="2"/>
    <s v="1080"/>
    <s v="S080"/>
    <s v="H"/>
    <n v="0"/>
    <n v="1"/>
    <x v="0"/>
    <s v="530000289287"/>
    <x v="776"/>
    <x v="2"/>
    <n v="9490"/>
    <n v="0"/>
    <x v="1"/>
  </r>
  <r>
    <s v="4907414212"/>
    <x v="6"/>
    <s v="3"/>
    <d v="2023-03-09T00:00:00"/>
    <x v="5"/>
    <x v="2"/>
    <s v="1020"/>
    <s v="S020"/>
    <s v="H"/>
    <n v="0"/>
    <n v="1"/>
    <x v="0"/>
    <s v="530000288685"/>
    <x v="664"/>
    <x v="2"/>
    <n v="9490"/>
    <n v="0"/>
    <x v="2"/>
  </r>
  <r>
    <s v="4907414215"/>
    <x v="6"/>
    <s v="3"/>
    <d v="2023-03-09T00:00:00"/>
    <x v="5"/>
    <x v="7"/>
    <s v="1020"/>
    <s v="S020"/>
    <s v="H"/>
    <n v="0"/>
    <n v="1"/>
    <x v="0"/>
    <s v="530000288533"/>
    <x v="664"/>
    <x v="7"/>
    <n v="8280"/>
    <n v="0"/>
    <x v="2"/>
  </r>
  <r>
    <s v="4907414217"/>
    <x v="6"/>
    <s v="3"/>
    <d v="2023-03-09T00:00:00"/>
    <x v="5"/>
    <x v="7"/>
    <s v="1020"/>
    <s v="S020"/>
    <s v="H"/>
    <n v="0"/>
    <n v="1"/>
    <x v="0"/>
    <s v="530000293165"/>
    <x v="664"/>
    <x v="7"/>
    <n v="8280"/>
    <n v="0"/>
    <x v="2"/>
  </r>
  <r>
    <s v="4907414220"/>
    <x v="6"/>
    <s v="3"/>
    <d v="2023-03-09T00:00:00"/>
    <x v="5"/>
    <x v="10"/>
    <s v="1020"/>
    <s v="S020"/>
    <s v="H"/>
    <n v="0"/>
    <n v="1"/>
    <x v="0"/>
    <s v="530000294401"/>
    <x v="664"/>
    <x v="10"/>
    <n v="42200"/>
    <n v="0"/>
    <x v="2"/>
  </r>
  <r>
    <s v="4907414222"/>
    <x v="6"/>
    <s v="3"/>
    <d v="2023-03-09T00:00:00"/>
    <x v="5"/>
    <x v="18"/>
    <s v="1020"/>
    <s v="S020"/>
    <s v="H"/>
    <n v="0"/>
    <n v="1"/>
    <x v="0"/>
    <s v="530000290618"/>
    <x v="664"/>
    <x v="18"/>
    <n v="52000"/>
    <n v="0"/>
    <x v="2"/>
  </r>
  <r>
    <s v="4907414835"/>
    <x v="6"/>
    <s v="3"/>
    <d v="2023-03-10T00:00:00"/>
    <x v="5"/>
    <x v="0"/>
    <s v="1080"/>
    <s v="S080"/>
    <s v="H"/>
    <n v="0"/>
    <n v="1"/>
    <x v="0"/>
    <s v="530000308456"/>
    <x v="678"/>
    <x v="0"/>
    <n v="41000"/>
    <n v="0"/>
    <x v="2"/>
  </r>
  <r>
    <s v="4907414841"/>
    <x v="6"/>
    <s v="3"/>
    <d v="2023-03-09T00:00:00"/>
    <x v="5"/>
    <x v="7"/>
    <s v="1010"/>
    <s v="S010"/>
    <s v="H"/>
    <n v="0"/>
    <n v="2"/>
    <x v="0"/>
    <s v="530000302092"/>
    <x v="772"/>
    <x v="7"/>
    <n v="8280"/>
    <n v="0"/>
    <x v="1"/>
  </r>
  <r>
    <s v="4907414900"/>
    <x v="6"/>
    <s v="3"/>
    <d v="2023-03-10T00:00:00"/>
    <x v="5"/>
    <x v="139"/>
    <s v="1060"/>
    <s v="S060"/>
    <s v="H"/>
    <n v="0"/>
    <n v="1"/>
    <x v="0"/>
    <s v="530000297956"/>
    <x v="133"/>
    <x v="139"/>
    <n v="4870"/>
    <n v="0"/>
    <x v="2"/>
  </r>
  <r>
    <s v="4907415017"/>
    <x v="6"/>
    <s v="3"/>
    <d v="2023-03-10T00:00:00"/>
    <x v="5"/>
    <x v="11"/>
    <s v="1050"/>
    <s v="S050"/>
    <s v="H"/>
    <n v="0"/>
    <n v="1"/>
    <x v="0"/>
    <s v="530000307083"/>
    <x v="764"/>
    <x v="11"/>
    <n v="11525"/>
    <n v="0"/>
    <x v="1"/>
  </r>
  <r>
    <s v="4907415033"/>
    <x v="6"/>
    <s v="3"/>
    <d v="2023-03-10T00:00:00"/>
    <x v="5"/>
    <x v="44"/>
    <s v="1020"/>
    <s v="S020"/>
    <s v="H"/>
    <n v="0"/>
    <n v="1"/>
    <x v="0"/>
    <s v="530000299000"/>
    <x v="634"/>
    <x v="44"/>
    <n v="3096"/>
    <n v="0"/>
    <x v="7"/>
  </r>
  <r>
    <s v="4907415034"/>
    <x v="6"/>
    <s v="3"/>
    <d v="2023-03-10T00:00:00"/>
    <x v="5"/>
    <x v="2"/>
    <s v="1020"/>
    <s v="S020"/>
    <s v="H"/>
    <n v="0"/>
    <n v="1"/>
    <x v="0"/>
    <s v="530000237389"/>
    <x v="669"/>
    <x v="2"/>
    <n v="9490"/>
    <n v="0"/>
    <x v="6"/>
  </r>
  <r>
    <s v="4907415035"/>
    <x v="6"/>
    <s v="3"/>
    <d v="2023-03-10T00:00:00"/>
    <x v="5"/>
    <x v="5"/>
    <s v="1020"/>
    <s v="S024"/>
    <s v="H"/>
    <n v="0"/>
    <n v="3"/>
    <x v="0"/>
    <s v="530000302551"/>
    <x v="634"/>
    <x v="5"/>
    <n v="1297"/>
    <n v="0"/>
    <x v="7"/>
  </r>
  <r>
    <s v="4907415049"/>
    <x v="6"/>
    <s v="3"/>
    <d v="2023-03-10T00:00:00"/>
    <x v="5"/>
    <x v="5"/>
    <s v="1020"/>
    <s v="S020"/>
    <s v="H"/>
    <n v="0"/>
    <n v="1"/>
    <x v="0"/>
    <s v="530000294340"/>
    <x v="639"/>
    <x v="5"/>
    <n v="1297"/>
    <n v="0"/>
    <x v="1"/>
  </r>
  <r>
    <s v="4907415248"/>
    <x v="6"/>
    <s v="3"/>
    <d v="2023-03-10T00:00:00"/>
    <x v="5"/>
    <x v="2"/>
    <s v="1080"/>
    <s v="S080"/>
    <s v="H"/>
    <n v="0"/>
    <n v="1"/>
    <x v="0"/>
    <s v="530000301280"/>
    <x v="678"/>
    <x v="2"/>
    <n v="9490"/>
    <n v="0"/>
    <x v="2"/>
  </r>
  <r>
    <s v="4907415248"/>
    <x v="6"/>
    <s v="3"/>
    <d v="2023-03-10T00:00:00"/>
    <x v="5"/>
    <x v="12"/>
    <s v="1080"/>
    <s v="S080"/>
    <s v="H"/>
    <n v="0"/>
    <n v="1"/>
    <x v="0"/>
    <s v="530000305168"/>
    <x v="678"/>
    <x v="12"/>
    <n v="10385"/>
    <n v="0"/>
    <x v="2"/>
  </r>
  <r>
    <s v="4907415257"/>
    <x v="6"/>
    <s v="3"/>
    <d v="2023-03-10T00:00:00"/>
    <x v="5"/>
    <x v="7"/>
    <s v="1010"/>
    <s v="S010"/>
    <s v="H"/>
    <n v="0"/>
    <n v="1"/>
    <x v="0"/>
    <s v="530000300906"/>
    <x v="679"/>
    <x v="7"/>
    <n v="8280"/>
    <n v="0"/>
    <x v="2"/>
  </r>
  <r>
    <s v="4907415386"/>
    <x v="6"/>
    <s v="3"/>
    <d v="2023-03-10T00:00:00"/>
    <x v="5"/>
    <x v="7"/>
    <s v="1020"/>
    <s v="S020"/>
    <s v="H"/>
    <n v="0"/>
    <n v="1"/>
    <x v="0"/>
    <s v="530000231832"/>
    <x v="581"/>
    <x v="7"/>
    <n v="8280"/>
    <n v="0"/>
    <x v="0"/>
  </r>
  <r>
    <s v="4907415413"/>
    <x v="6"/>
    <s v="3"/>
    <d v="2023-03-10T00:00:00"/>
    <x v="5"/>
    <x v="2"/>
    <s v="1060"/>
    <s v="S060"/>
    <s v="H"/>
    <n v="0"/>
    <n v="1"/>
    <x v="0"/>
    <s v="530000239720"/>
    <x v="779"/>
    <x v="2"/>
    <n v="9490"/>
    <n v="0"/>
    <x v="3"/>
  </r>
  <r>
    <s v="4907415452"/>
    <x v="6"/>
    <s v="3"/>
    <d v="2023-03-10T00:00:00"/>
    <x v="3"/>
    <x v="18"/>
    <s v="1050"/>
    <s v="S050"/>
    <s v="S"/>
    <n v="0"/>
    <n v="-2"/>
    <x v="0"/>
    <s v="530000221840"/>
    <x v="384"/>
    <x v="18"/>
    <n v="52000"/>
    <n v="0"/>
    <x v="0"/>
  </r>
  <r>
    <s v="4907415500"/>
    <x v="6"/>
    <s v="3"/>
    <d v="2023-03-10T00:00:00"/>
    <x v="5"/>
    <x v="7"/>
    <s v="1050"/>
    <s v="S050"/>
    <s v="H"/>
    <n v="0"/>
    <n v="1"/>
    <x v="0"/>
    <s v="530000270766"/>
    <x v="670"/>
    <x v="7"/>
    <n v="8280"/>
    <n v="0"/>
    <x v="2"/>
  </r>
  <r>
    <s v="4907415511"/>
    <x v="6"/>
    <s v="3"/>
    <d v="2023-03-10T00:00:00"/>
    <x v="3"/>
    <x v="10"/>
    <s v="1010"/>
    <s v="S010"/>
    <s v="S"/>
    <n v="0"/>
    <n v="-1"/>
    <x v="0"/>
    <s v="530000221840"/>
    <x v="384"/>
    <x v="10"/>
    <n v="42200"/>
    <n v="0"/>
    <x v="0"/>
  </r>
  <r>
    <s v="4907415597"/>
    <x v="6"/>
    <s v="3"/>
    <d v="2023-03-10T00:00:00"/>
    <x v="5"/>
    <x v="19"/>
    <s v="1030"/>
    <s v="S030"/>
    <s v="H"/>
    <n v="0"/>
    <n v="1"/>
    <x v="0"/>
    <s v="530000309378"/>
    <x v="758"/>
    <x v="19"/>
    <n v="1745"/>
    <n v="0"/>
    <x v="1"/>
  </r>
  <r>
    <s v="4907415597"/>
    <x v="6"/>
    <s v="3"/>
    <d v="2023-03-10T00:00:00"/>
    <x v="5"/>
    <x v="5"/>
    <s v="1030"/>
    <s v="S030"/>
    <s v="H"/>
    <n v="0"/>
    <n v="1"/>
    <x v="0"/>
    <s v="530000309378"/>
    <x v="758"/>
    <x v="5"/>
    <n v="1297"/>
    <n v="0"/>
    <x v="1"/>
  </r>
  <r>
    <s v="4907415630"/>
    <x v="6"/>
    <s v="3"/>
    <d v="2023-03-11T00:00:00"/>
    <x v="5"/>
    <x v="2"/>
    <s v="1020"/>
    <s v="S020"/>
    <s v="H"/>
    <n v="0"/>
    <n v="1"/>
    <x v="0"/>
    <s v="530000301669"/>
    <x v="762"/>
    <x v="2"/>
    <n v="9490"/>
    <n v="0"/>
    <x v="1"/>
  </r>
  <r>
    <s v="4907415750"/>
    <x v="6"/>
    <s v="3"/>
    <d v="2023-03-13T00:00:00"/>
    <x v="1"/>
    <x v="80"/>
    <s v="1060"/>
    <s v="S061"/>
    <s v="H"/>
    <n v="0"/>
    <n v="1"/>
    <x v="0"/>
    <s v="530000301775"/>
    <x v="554"/>
    <x v="80"/>
    <n v="1325"/>
    <n v="0"/>
    <x v="3"/>
  </r>
  <r>
    <s v="4907415804"/>
    <x v="6"/>
    <s v="3"/>
    <d v="2023-03-12T00:00:00"/>
    <x v="5"/>
    <x v="7"/>
    <s v="1010"/>
    <s v="S010"/>
    <s v="H"/>
    <n v="0"/>
    <n v="1"/>
    <x v="0"/>
    <s v="530000298938"/>
    <x v="763"/>
    <x v="7"/>
    <n v="8280"/>
    <n v="0"/>
    <x v="1"/>
  </r>
  <r>
    <s v="4907415808"/>
    <x v="6"/>
    <s v="3"/>
    <d v="2023-03-12T00:00:00"/>
    <x v="5"/>
    <x v="31"/>
    <s v="1010"/>
    <s v="S010"/>
    <s v="H"/>
    <n v="0"/>
    <n v="1"/>
    <x v="0"/>
    <s v="530000309716"/>
    <x v="759"/>
    <x v="31"/>
    <n v="1911"/>
    <n v="0"/>
    <x v="1"/>
  </r>
  <r>
    <s v="4907415858"/>
    <x v="6"/>
    <s v="3"/>
    <d v="2023-03-13T00:00:00"/>
    <x v="5"/>
    <x v="0"/>
    <s v="1010"/>
    <s v="S010"/>
    <s v="H"/>
    <n v="0"/>
    <n v="1"/>
    <x v="0"/>
    <s v="530000240895"/>
    <x v="384"/>
    <x v="0"/>
    <n v="41000"/>
    <n v="0"/>
    <x v="0"/>
  </r>
  <r>
    <s v="4907415988"/>
    <x v="6"/>
    <s v="3"/>
    <d v="2023-03-13T00:00:00"/>
    <x v="5"/>
    <x v="2"/>
    <s v="1050"/>
    <s v="S050"/>
    <s v="H"/>
    <n v="0"/>
    <n v="1"/>
    <x v="0"/>
    <s v="530000304086"/>
    <x v="666"/>
    <x v="2"/>
    <n v="9490"/>
    <n v="0"/>
    <x v="1"/>
  </r>
  <r>
    <s v="4907416110"/>
    <x v="6"/>
    <s v="3"/>
    <d v="2023-03-13T00:00:00"/>
    <x v="5"/>
    <x v="18"/>
    <s v="1020"/>
    <s v="S020"/>
    <s v="H"/>
    <n v="0"/>
    <n v="1"/>
    <x v="0"/>
    <s v="530000124534"/>
    <x v="225"/>
    <x v="18"/>
    <n v="52000"/>
    <n v="0"/>
    <x v="0"/>
  </r>
  <r>
    <s v="4907416120"/>
    <x v="6"/>
    <s v="3"/>
    <d v="2023-03-13T00:00:00"/>
    <x v="5"/>
    <x v="7"/>
    <s v="1080"/>
    <s v="S080"/>
    <s v="H"/>
    <n v="0"/>
    <n v="1"/>
    <x v="0"/>
    <s v="530000306900"/>
    <x v="796"/>
    <x v="7"/>
    <n v="8280"/>
    <n v="0"/>
    <x v="0"/>
  </r>
  <r>
    <s v="4907416120"/>
    <x v="6"/>
    <s v="3"/>
    <d v="2023-03-13T00:00:00"/>
    <x v="5"/>
    <x v="2"/>
    <s v="1080"/>
    <s v="S080"/>
    <s v="H"/>
    <n v="0"/>
    <n v="1"/>
    <x v="0"/>
    <s v="530000306900"/>
    <x v="796"/>
    <x v="2"/>
    <n v="9490"/>
    <n v="0"/>
    <x v="0"/>
  </r>
  <r>
    <s v="4907416121"/>
    <x v="6"/>
    <s v="3"/>
    <d v="2023-03-13T00:00:00"/>
    <x v="5"/>
    <x v="140"/>
    <s v="1020"/>
    <s v="S024"/>
    <s v="H"/>
    <n v="0"/>
    <n v="1"/>
    <x v="0"/>
    <s v="530000288715"/>
    <x v="691"/>
    <x v="140"/>
    <n v="5950"/>
    <n v="0"/>
    <x v="0"/>
  </r>
  <r>
    <s v="4907416121"/>
    <x v="6"/>
    <s v="3"/>
    <d v="2023-03-13T00:00:00"/>
    <x v="5"/>
    <x v="140"/>
    <s v="1020"/>
    <s v="S024"/>
    <s v="H"/>
    <n v="0"/>
    <n v="1"/>
    <x v="0"/>
    <s v="530000240976"/>
    <x v="555"/>
    <x v="140"/>
    <n v="5950"/>
    <n v="0"/>
    <x v="0"/>
  </r>
  <r>
    <s v="4907416138"/>
    <x v="6"/>
    <s v="3"/>
    <d v="2023-03-13T00:00:00"/>
    <x v="5"/>
    <x v="2"/>
    <s v="1080"/>
    <s v="S080"/>
    <s v="H"/>
    <n v="0"/>
    <n v="1"/>
    <x v="0"/>
    <s v="530000308568"/>
    <x v="784"/>
    <x v="2"/>
    <n v="9490"/>
    <n v="0"/>
    <x v="2"/>
  </r>
  <r>
    <s v="4907416229"/>
    <x v="6"/>
    <s v="3"/>
    <d v="2023-03-14T00:00:00"/>
    <x v="5"/>
    <x v="12"/>
    <s v="1060"/>
    <s v="S060"/>
    <s v="H"/>
    <n v="0"/>
    <n v="1"/>
    <x v="0"/>
    <s v="530000294608"/>
    <x v="665"/>
    <x v="12"/>
    <n v="10385"/>
    <n v="0"/>
    <x v="2"/>
  </r>
  <r>
    <s v="4907416231"/>
    <x v="6"/>
    <s v="3"/>
    <d v="2023-03-13T00:00:00"/>
    <x v="0"/>
    <x v="108"/>
    <s v="1060"/>
    <s v="S060"/>
    <s v="S"/>
    <n v="0"/>
    <n v="-3"/>
    <x v="0"/>
    <s v="530000288613"/>
    <x v="133"/>
    <x v="108"/>
    <n v="4861"/>
    <n v="0"/>
    <x v="2"/>
  </r>
  <r>
    <s v="4907416258"/>
    <x v="6"/>
    <s v="3"/>
    <d v="2023-03-13T00:00:00"/>
    <x v="5"/>
    <x v="136"/>
    <s v="1020"/>
    <s v="S020"/>
    <s v="H"/>
    <n v="0"/>
    <n v="1"/>
    <x v="0"/>
    <s v="530000294341"/>
    <x v="639"/>
    <x v="136"/>
    <n v="5100"/>
    <n v="0"/>
    <x v="1"/>
  </r>
  <r>
    <s v="4907416282"/>
    <x v="6"/>
    <s v="3"/>
    <d v="2023-03-13T00:00:00"/>
    <x v="5"/>
    <x v="139"/>
    <s v="1010"/>
    <s v="S010"/>
    <s v="H"/>
    <n v="0"/>
    <n v="1"/>
    <x v="0"/>
    <s v="530000240976"/>
    <x v="569"/>
    <x v="139"/>
    <n v="4870"/>
    <n v="0"/>
    <x v="0"/>
  </r>
  <r>
    <s v="4907416369"/>
    <x v="6"/>
    <s v="3"/>
    <d v="2023-03-13T00:00:00"/>
    <x v="5"/>
    <x v="36"/>
    <s v="1060"/>
    <s v="S060"/>
    <s v="H"/>
    <n v="0"/>
    <n v="1"/>
    <x v="0"/>
    <s v="530000267157"/>
    <x v="387"/>
    <x v="36"/>
    <n v="3195"/>
    <n v="0"/>
    <x v="0"/>
  </r>
  <r>
    <s v="4907416370"/>
    <x v="6"/>
    <s v="3"/>
    <d v="2023-03-13T00:00:00"/>
    <x v="5"/>
    <x v="36"/>
    <s v="1060"/>
    <s v="S060"/>
    <s v="H"/>
    <n v="0"/>
    <n v="1"/>
    <x v="0"/>
    <s v="530000279848"/>
    <x v="387"/>
    <x v="36"/>
    <n v="3195"/>
    <n v="0"/>
    <x v="0"/>
  </r>
  <r>
    <s v="4907416451"/>
    <x v="6"/>
    <s v="3"/>
    <d v="2023-03-13T00:00:00"/>
    <x v="5"/>
    <x v="36"/>
    <s v="1060"/>
    <s v="S060"/>
    <s v="H"/>
    <n v="0"/>
    <n v="1"/>
    <x v="0"/>
    <s v="530000179552"/>
    <x v="394"/>
    <x v="36"/>
    <n v="3195"/>
    <n v="0"/>
    <x v="0"/>
  </r>
  <r>
    <s v="4907416462"/>
    <x v="6"/>
    <s v="3"/>
    <d v="2023-03-13T00:00:00"/>
    <x v="5"/>
    <x v="19"/>
    <s v="1017"/>
    <s v="S017"/>
    <s v="H"/>
    <n v="0"/>
    <n v="3"/>
    <x v="0"/>
    <s v="530000287876"/>
    <x v="200"/>
    <x v="19"/>
    <n v="1745"/>
    <n v="0"/>
    <x v="0"/>
  </r>
  <r>
    <s v="4907416484"/>
    <x v="6"/>
    <s v="3"/>
    <d v="2023-03-14T00:00:00"/>
    <x v="5"/>
    <x v="0"/>
    <s v="1060"/>
    <s v="S060"/>
    <s v="H"/>
    <n v="0"/>
    <n v="1"/>
    <x v="0"/>
    <s v="530000283999"/>
    <x v="665"/>
    <x v="0"/>
    <n v="41000"/>
    <n v="0"/>
    <x v="2"/>
  </r>
  <r>
    <s v="4907416580"/>
    <x v="6"/>
    <s v="3"/>
    <d v="2023-03-13T00:00:00"/>
    <x v="1"/>
    <x v="80"/>
    <s v="1096"/>
    <s v="S096"/>
    <s v="H"/>
    <n v="0"/>
    <n v="3"/>
    <x v="0"/>
    <s v="4268712"/>
    <x v="712"/>
    <x v="80"/>
    <n v="1325"/>
    <n v="0"/>
    <x v="7"/>
  </r>
  <r>
    <s v="4907416703"/>
    <x v="6"/>
    <s v="3"/>
    <d v="2023-03-14T00:00:00"/>
    <x v="5"/>
    <x v="0"/>
    <s v="1020"/>
    <s v="S020"/>
    <s v="H"/>
    <n v="0"/>
    <n v="1"/>
    <x v="0"/>
    <s v="530000302357"/>
    <x v="762"/>
    <x v="0"/>
    <n v="41000"/>
    <n v="0"/>
    <x v="1"/>
  </r>
  <r>
    <s v="4907416738"/>
    <x v="6"/>
    <s v="3"/>
    <d v="2023-03-14T00:00:00"/>
    <x v="5"/>
    <x v="2"/>
    <s v="1060"/>
    <s v="S060"/>
    <s v="H"/>
    <n v="0"/>
    <n v="1"/>
    <x v="0"/>
    <s v="530000283705"/>
    <x v="665"/>
    <x v="2"/>
    <n v="9490"/>
    <n v="0"/>
    <x v="2"/>
  </r>
  <r>
    <s v="4907416831"/>
    <x v="6"/>
    <s v="3"/>
    <d v="2023-03-14T00:00:00"/>
    <x v="5"/>
    <x v="2"/>
    <s v="1020"/>
    <s v="S020"/>
    <s v="H"/>
    <n v="0"/>
    <n v="1"/>
    <x v="0"/>
    <s v="530000302106"/>
    <x v="762"/>
    <x v="2"/>
    <n v="9490"/>
    <n v="0"/>
    <x v="1"/>
  </r>
  <r>
    <s v="4907416833"/>
    <x v="6"/>
    <s v="3"/>
    <d v="2023-03-14T00:00:00"/>
    <x v="5"/>
    <x v="2"/>
    <s v="1060"/>
    <s v="S060"/>
    <s v="H"/>
    <n v="0"/>
    <n v="1"/>
    <x v="0"/>
    <s v="530000266908"/>
    <x v="368"/>
    <x v="2"/>
    <n v="9490"/>
    <n v="0"/>
    <x v="6"/>
  </r>
  <r>
    <s v="4907416975"/>
    <x v="6"/>
    <s v="3"/>
    <d v="2023-03-14T00:00:00"/>
    <x v="5"/>
    <x v="5"/>
    <s v="1020"/>
    <s v="S024"/>
    <s v="H"/>
    <n v="0"/>
    <n v="1"/>
    <x v="0"/>
    <s v="530000309303"/>
    <x v="797"/>
    <x v="5"/>
    <n v="1297"/>
    <n v="0"/>
    <x v="0"/>
  </r>
  <r>
    <s v="4907416975"/>
    <x v="6"/>
    <s v="3"/>
    <d v="2023-03-14T00:00:00"/>
    <x v="5"/>
    <x v="5"/>
    <s v="1020"/>
    <s v="S024"/>
    <s v="H"/>
    <n v="0"/>
    <n v="1"/>
    <x v="0"/>
    <s v="530000288301"/>
    <x v="688"/>
    <x v="5"/>
    <n v="1297"/>
    <n v="0"/>
    <x v="0"/>
  </r>
  <r>
    <s v="4907416998"/>
    <x v="6"/>
    <s v="3"/>
    <d v="2023-03-14T00:00:00"/>
    <x v="5"/>
    <x v="9"/>
    <s v="1020"/>
    <s v="S020"/>
    <s v="H"/>
    <n v="0"/>
    <n v="2"/>
    <x v="0"/>
    <s v="530000305222"/>
    <x v="501"/>
    <x v="9"/>
    <n v="1965"/>
    <n v="0"/>
    <x v="5"/>
  </r>
  <r>
    <s v="4907416999"/>
    <x v="6"/>
    <s v="3"/>
    <d v="2023-03-14T00:00:00"/>
    <x v="5"/>
    <x v="5"/>
    <s v="1020"/>
    <s v="S024"/>
    <s v="H"/>
    <n v="0"/>
    <n v="1"/>
    <x v="0"/>
    <s v="530000305222"/>
    <x v="501"/>
    <x v="5"/>
    <n v="1297"/>
    <n v="0"/>
    <x v="5"/>
  </r>
  <r>
    <s v="4907417096"/>
    <x v="6"/>
    <s v="3"/>
    <d v="2023-03-14T00:00:00"/>
    <x v="5"/>
    <x v="26"/>
    <s v="1050"/>
    <s v="S050"/>
    <s v="H"/>
    <n v="0"/>
    <n v="2"/>
    <x v="0"/>
    <s v="530000288005"/>
    <x v="390"/>
    <x v="26"/>
    <n v="9000"/>
    <n v="0"/>
    <x v="0"/>
  </r>
  <r>
    <s v="4907417127"/>
    <x v="6"/>
    <s v="3"/>
    <d v="2023-03-14T00:00:00"/>
    <x v="5"/>
    <x v="32"/>
    <s v="1060"/>
    <s v="S060"/>
    <s v="H"/>
    <n v="0"/>
    <n v="1"/>
    <x v="0"/>
    <s v="530000285422"/>
    <x v="133"/>
    <x v="32"/>
    <n v="1238"/>
    <n v="0"/>
    <x v="2"/>
  </r>
  <r>
    <s v="4907417174"/>
    <x v="6"/>
    <s v="3"/>
    <d v="2023-03-14T00:00:00"/>
    <x v="5"/>
    <x v="10"/>
    <s v="1010"/>
    <s v="S010"/>
    <s v="H"/>
    <n v="0"/>
    <n v="1"/>
    <x v="0"/>
    <s v="530000287911"/>
    <x v="732"/>
    <x v="10"/>
    <n v="42200"/>
    <n v="0"/>
    <x v="0"/>
  </r>
  <r>
    <s v="4907417226"/>
    <x v="6"/>
    <s v="3"/>
    <d v="2023-03-14T00:00:00"/>
    <x v="5"/>
    <x v="19"/>
    <s v="1080"/>
    <s v="S080"/>
    <s v="H"/>
    <n v="0"/>
    <n v="2"/>
    <x v="0"/>
    <s v="530000305222"/>
    <x v="501"/>
    <x v="19"/>
    <n v="1745"/>
    <n v="0"/>
    <x v="5"/>
  </r>
  <r>
    <s v="4907417288"/>
    <x v="6"/>
    <s v="3"/>
    <d v="2023-03-14T00:00:00"/>
    <x v="5"/>
    <x v="136"/>
    <s v="1020"/>
    <s v="S020"/>
    <s v="H"/>
    <n v="0"/>
    <n v="3"/>
    <x v="0"/>
    <s v="530000307949"/>
    <x v="639"/>
    <x v="136"/>
    <n v="5100"/>
    <n v="0"/>
    <x v="1"/>
  </r>
  <r>
    <s v="4907417332"/>
    <x v="6"/>
    <s v="3"/>
    <d v="2023-03-14T00:00:00"/>
    <x v="5"/>
    <x v="22"/>
    <s v="1017"/>
    <s v="S017"/>
    <s v="H"/>
    <n v="0"/>
    <n v="3"/>
    <x v="0"/>
    <s v="530000309303"/>
    <x v="797"/>
    <x v="22"/>
    <n v="1334"/>
    <n v="0"/>
    <x v="0"/>
  </r>
  <r>
    <s v="4907417499"/>
    <x v="6"/>
    <s v="3"/>
    <d v="2023-03-14T00:00:00"/>
    <x v="5"/>
    <x v="136"/>
    <s v="1020"/>
    <s v="S020"/>
    <s v="H"/>
    <n v="0"/>
    <n v="1"/>
    <x v="0"/>
    <s v="530000303837"/>
    <x v="770"/>
    <x v="136"/>
    <n v="5100"/>
    <n v="0"/>
    <x v="1"/>
  </r>
  <r>
    <s v="4907417499"/>
    <x v="6"/>
    <s v="3"/>
    <d v="2023-03-14T00:00:00"/>
    <x v="5"/>
    <x v="5"/>
    <s v="1020"/>
    <s v="S020"/>
    <s v="H"/>
    <n v="0"/>
    <n v="2"/>
    <x v="0"/>
    <s v="530000303837"/>
    <x v="770"/>
    <x v="5"/>
    <n v="1297"/>
    <n v="0"/>
    <x v="1"/>
  </r>
  <r>
    <s v="4907417654"/>
    <x v="6"/>
    <s v="3"/>
    <d v="2023-03-15T00:00:00"/>
    <x v="5"/>
    <x v="136"/>
    <s v="1010"/>
    <s v="S010"/>
    <s v="H"/>
    <n v="0"/>
    <n v="1"/>
    <x v="0"/>
    <s v="530000304318"/>
    <x v="649"/>
    <x v="136"/>
    <n v="5100"/>
    <n v="0"/>
    <x v="1"/>
  </r>
  <r>
    <s v="4907417747"/>
    <x v="6"/>
    <s v="3"/>
    <d v="2023-03-15T00:00:00"/>
    <x v="5"/>
    <x v="2"/>
    <s v="1020"/>
    <s v="S020"/>
    <s v="H"/>
    <n v="0"/>
    <n v="1"/>
    <x v="0"/>
    <s v="530000302909"/>
    <x v="762"/>
    <x v="2"/>
    <n v="9490"/>
    <n v="0"/>
    <x v="1"/>
  </r>
  <r>
    <s v="4907417923"/>
    <x v="6"/>
    <s v="3"/>
    <d v="2023-03-15T00:00:00"/>
    <x v="3"/>
    <x v="5"/>
    <s v="1020"/>
    <s v="S020"/>
    <s v="S"/>
    <n v="0"/>
    <n v="-2"/>
    <x v="0"/>
    <s v="530000303837"/>
    <x v="770"/>
    <x v="5"/>
    <n v="1297"/>
    <n v="0"/>
    <x v="1"/>
  </r>
  <r>
    <s v="4907417987"/>
    <x v="6"/>
    <s v="3"/>
    <d v="2023-03-15T00:00:00"/>
    <x v="5"/>
    <x v="7"/>
    <s v="1020"/>
    <s v="S020"/>
    <s v="H"/>
    <n v="0"/>
    <n v="1"/>
    <x v="0"/>
    <s v="530000237389"/>
    <x v="669"/>
    <x v="7"/>
    <n v="8280"/>
    <n v="0"/>
    <x v="6"/>
  </r>
  <r>
    <s v="4907418097"/>
    <x v="6"/>
    <s v="3"/>
    <d v="2023-03-15T00:00:00"/>
    <x v="5"/>
    <x v="6"/>
    <s v="1050"/>
    <s v="S050"/>
    <s v="H"/>
    <n v="0"/>
    <n v="2"/>
    <x v="0"/>
    <s v="530000305222"/>
    <x v="501"/>
    <x v="6"/>
    <n v="1446"/>
    <n v="0"/>
    <x v="5"/>
  </r>
  <r>
    <s v="4907418164"/>
    <x v="6"/>
    <s v="3"/>
    <d v="2023-03-15T00:00:00"/>
    <x v="5"/>
    <x v="136"/>
    <s v="1020"/>
    <s v="S020"/>
    <s v="H"/>
    <n v="0"/>
    <n v="1"/>
    <x v="0"/>
    <s v="530000306741"/>
    <x v="775"/>
    <x v="136"/>
    <n v="5100"/>
    <n v="0"/>
    <x v="2"/>
  </r>
  <r>
    <s v="4907418347"/>
    <x v="6"/>
    <s v="3"/>
    <d v="2023-03-15T00:00:00"/>
    <x v="5"/>
    <x v="139"/>
    <s v="1060"/>
    <s v="S060"/>
    <s v="H"/>
    <n v="0"/>
    <n v="1"/>
    <x v="0"/>
    <s v="530000293686"/>
    <x v="133"/>
    <x v="139"/>
    <n v="4870"/>
    <n v="0"/>
    <x v="2"/>
  </r>
  <r>
    <s v="4907418520"/>
    <x v="6"/>
    <s v="3"/>
    <d v="2023-03-16T00:00:00"/>
    <x v="5"/>
    <x v="7"/>
    <s v="1050"/>
    <s v="S050"/>
    <s v="H"/>
    <n v="0"/>
    <n v="1"/>
    <x v="0"/>
    <s v="530000304074"/>
    <x v="650"/>
    <x v="7"/>
    <n v="8280"/>
    <n v="0"/>
    <x v="1"/>
  </r>
  <r>
    <s v="4907418537"/>
    <x v="6"/>
    <s v="3"/>
    <d v="2023-03-15T00:00:00"/>
    <x v="5"/>
    <x v="2"/>
    <s v="1020"/>
    <s v="S020"/>
    <s v="H"/>
    <n v="0"/>
    <n v="1"/>
    <x v="0"/>
    <s v="530000301074"/>
    <x v="798"/>
    <x v="2"/>
    <n v="9490"/>
    <n v="0"/>
    <x v="1"/>
  </r>
  <r>
    <s v="4907418545"/>
    <x v="6"/>
    <s v="3"/>
    <d v="2023-03-15T00:00:00"/>
    <x v="5"/>
    <x v="7"/>
    <s v="1010"/>
    <s v="S010"/>
    <s v="H"/>
    <n v="0"/>
    <n v="1"/>
    <x v="0"/>
    <s v="530000302769"/>
    <x v="772"/>
    <x v="7"/>
    <n v="8280"/>
    <n v="0"/>
    <x v="1"/>
  </r>
  <r>
    <s v="4907418849"/>
    <x v="6"/>
    <s v="3"/>
    <d v="2023-03-16T00:00:00"/>
    <x v="5"/>
    <x v="161"/>
    <s v="1010"/>
    <s v="S010"/>
    <s v="H"/>
    <n v="0"/>
    <n v="1"/>
    <x v="0"/>
    <s v="530000308587"/>
    <x v="10"/>
    <x v="161"/>
    <n v="4130"/>
    <n v="0"/>
    <x v="2"/>
  </r>
  <r>
    <s v="4907418859"/>
    <x v="6"/>
    <s v="3"/>
    <d v="2023-03-16T00:00:00"/>
    <x v="5"/>
    <x v="2"/>
    <s v="1060"/>
    <s v="S060"/>
    <s v="H"/>
    <n v="0"/>
    <n v="1"/>
    <x v="0"/>
    <s v="530000311716"/>
    <x v="765"/>
    <x v="2"/>
    <n v="9490"/>
    <n v="0"/>
    <x v="1"/>
  </r>
  <r>
    <s v="4907419031"/>
    <x v="6"/>
    <s v="3"/>
    <d v="2023-03-16T00:00:00"/>
    <x v="5"/>
    <x v="2"/>
    <s v="1080"/>
    <s v="S080"/>
    <s v="H"/>
    <n v="0"/>
    <n v="1"/>
    <x v="0"/>
    <s v="530000304651"/>
    <x v="784"/>
    <x v="2"/>
    <n v="9490"/>
    <n v="0"/>
    <x v="2"/>
  </r>
  <r>
    <s v="4907419034"/>
    <x v="6"/>
    <s v="3"/>
    <d v="2023-03-16T00:00:00"/>
    <x v="5"/>
    <x v="13"/>
    <s v="1010"/>
    <s v="S010"/>
    <s v="H"/>
    <n v="0"/>
    <n v="1"/>
    <x v="0"/>
    <s v="530000301642"/>
    <x v="679"/>
    <x v="13"/>
    <n v="46100"/>
    <n v="0"/>
    <x v="2"/>
  </r>
  <r>
    <s v="4907419062"/>
    <x v="6"/>
    <s v="3"/>
    <d v="2023-03-16T00:00:00"/>
    <x v="5"/>
    <x v="32"/>
    <s v="1010"/>
    <s v="S010"/>
    <s v="H"/>
    <n v="0"/>
    <n v="1"/>
    <x v="0"/>
    <s v="530000306901"/>
    <x v="10"/>
    <x v="32"/>
    <n v="1238"/>
    <n v="0"/>
    <x v="2"/>
  </r>
  <r>
    <s v="4907419078"/>
    <x v="6"/>
    <s v="3"/>
    <d v="2023-03-17T00:00:00"/>
    <x v="5"/>
    <x v="139"/>
    <s v="1010"/>
    <s v="S010"/>
    <s v="H"/>
    <n v="0"/>
    <n v="1"/>
    <x v="0"/>
    <s v="530000304806"/>
    <x v="759"/>
    <x v="139"/>
    <n v="4870"/>
    <n v="0"/>
    <x v="1"/>
  </r>
  <r>
    <s v="4907419089"/>
    <x v="6"/>
    <s v="3"/>
    <d v="2023-03-16T00:00:00"/>
    <x v="5"/>
    <x v="16"/>
    <s v="1020"/>
    <s v="S020"/>
    <s v="H"/>
    <n v="0"/>
    <n v="1"/>
    <x v="0"/>
    <s v="530000306955"/>
    <x v="770"/>
    <x v="16"/>
    <n v="1778"/>
    <n v="0"/>
    <x v="1"/>
  </r>
  <r>
    <s v="4907419121"/>
    <x v="6"/>
    <s v="3"/>
    <d v="2023-03-16T00:00:00"/>
    <x v="5"/>
    <x v="16"/>
    <s v="1020"/>
    <s v="E020"/>
    <s v="H"/>
    <n v="0"/>
    <n v="2"/>
    <x v="0"/>
    <s v="530000306955"/>
    <x v="639"/>
    <x v="16"/>
    <n v="1778"/>
    <n v="0"/>
    <x v="1"/>
  </r>
  <r>
    <s v="4907419540"/>
    <x v="6"/>
    <s v="3"/>
    <d v="2023-03-17T00:00:00"/>
    <x v="5"/>
    <x v="10"/>
    <s v="1010"/>
    <s v="S010"/>
    <s v="H"/>
    <n v="0"/>
    <n v="1"/>
    <x v="0"/>
    <s v="530000274022"/>
    <x v="732"/>
    <x v="10"/>
    <n v="42200"/>
    <n v="0"/>
    <x v="0"/>
  </r>
  <r>
    <s v="4907419659"/>
    <x v="6"/>
    <s v="3"/>
    <d v="2023-03-17T00:00:00"/>
    <x v="5"/>
    <x v="5"/>
    <s v="1020"/>
    <s v="S024"/>
    <s v="H"/>
    <n v="0"/>
    <n v="1"/>
    <x v="0"/>
    <s v="530000301958"/>
    <x v="634"/>
    <x v="5"/>
    <n v="1297"/>
    <n v="0"/>
    <x v="7"/>
  </r>
  <r>
    <s v="4907419660"/>
    <x v="6"/>
    <s v="3"/>
    <d v="2023-03-17T00:00:00"/>
    <x v="5"/>
    <x v="5"/>
    <s v="1020"/>
    <s v="S020"/>
    <s v="H"/>
    <n v="0"/>
    <n v="1"/>
    <x v="0"/>
    <s v="530000277587"/>
    <x v="35"/>
    <x v="5"/>
    <n v="1297"/>
    <n v="0"/>
    <x v="3"/>
  </r>
  <r>
    <s v="4907419736"/>
    <x v="6"/>
    <s v="3"/>
    <d v="2023-03-17T00:00:00"/>
    <x v="5"/>
    <x v="5"/>
    <s v="1020"/>
    <s v="S024"/>
    <s v="H"/>
    <n v="0"/>
    <n v="1"/>
    <x v="0"/>
    <s v="530000296043"/>
    <x v="634"/>
    <x v="5"/>
    <n v="1297"/>
    <n v="0"/>
    <x v="7"/>
  </r>
  <r>
    <s v="4907419737"/>
    <x v="6"/>
    <s v="3"/>
    <d v="2023-03-17T00:00:00"/>
    <x v="5"/>
    <x v="5"/>
    <s v="1020"/>
    <s v="S024"/>
    <s v="H"/>
    <n v="0"/>
    <n v="4"/>
    <x v="0"/>
    <s v="530000293953"/>
    <x v="634"/>
    <x v="5"/>
    <n v="1297"/>
    <n v="0"/>
    <x v="7"/>
  </r>
  <r>
    <s v="4907419738"/>
    <x v="6"/>
    <s v="3"/>
    <d v="2023-03-17T00:00:00"/>
    <x v="5"/>
    <x v="5"/>
    <s v="1020"/>
    <s v="S024"/>
    <s v="H"/>
    <n v="0"/>
    <n v="2"/>
    <x v="0"/>
    <s v="530000290964"/>
    <x v="634"/>
    <x v="5"/>
    <n v="1297"/>
    <n v="0"/>
    <x v="7"/>
  </r>
  <r>
    <s v="4907419820"/>
    <x v="6"/>
    <s v="3"/>
    <d v="2023-03-17T00:00:00"/>
    <x v="5"/>
    <x v="2"/>
    <s v="1060"/>
    <s v="S060"/>
    <s v="H"/>
    <n v="0"/>
    <n v="2"/>
    <x v="0"/>
    <s v="530000266357"/>
    <x v="390"/>
    <x v="2"/>
    <n v="9490"/>
    <n v="0"/>
    <x v="0"/>
  </r>
  <r>
    <s v="4907419851"/>
    <x v="6"/>
    <s v="3"/>
    <d v="2023-03-17T00:00:00"/>
    <x v="5"/>
    <x v="161"/>
    <s v="1010"/>
    <s v="S010"/>
    <s v="H"/>
    <n v="0"/>
    <n v="1"/>
    <x v="0"/>
    <s v="530000301366"/>
    <x v="679"/>
    <x v="161"/>
    <n v="4130"/>
    <n v="0"/>
    <x v="2"/>
  </r>
  <r>
    <s v="4907419899"/>
    <x v="6"/>
    <s v="3"/>
    <d v="2023-03-17T00:00:00"/>
    <x v="5"/>
    <x v="21"/>
    <s v="1020"/>
    <s v="S020"/>
    <s v="H"/>
    <n v="0"/>
    <n v="1"/>
    <x v="0"/>
    <s v="530000310745"/>
    <x v="664"/>
    <x v="21"/>
    <n v="1708"/>
    <n v="0"/>
    <x v="2"/>
  </r>
  <r>
    <s v="4907419941"/>
    <x v="6"/>
    <s v="3"/>
    <d v="2023-03-17T00:00:00"/>
    <x v="5"/>
    <x v="12"/>
    <s v="1060"/>
    <s v="S060"/>
    <s v="H"/>
    <n v="0"/>
    <n v="1"/>
    <x v="0"/>
    <s v="530000266357"/>
    <x v="390"/>
    <x v="12"/>
    <n v="10385"/>
    <n v="0"/>
    <x v="0"/>
  </r>
  <r>
    <s v="4907419943"/>
    <x v="6"/>
    <s v="3"/>
    <d v="2023-03-17T00:00:00"/>
    <x v="1"/>
    <x v="26"/>
    <s v="1060"/>
    <s v="S061"/>
    <s v="H"/>
    <n v="0"/>
    <n v="2"/>
    <x v="0"/>
    <s v="530000305410"/>
    <x v="791"/>
    <x v="26"/>
    <n v="9000"/>
    <n v="0"/>
    <x v="1"/>
  </r>
  <r>
    <s v="4907419944"/>
    <x v="6"/>
    <s v="3"/>
    <d v="2023-03-17T00:00:00"/>
    <x v="1"/>
    <x v="26"/>
    <s v="1060"/>
    <s v="S061"/>
    <s v="H"/>
    <n v="0"/>
    <n v="1"/>
    <x v="0"/>
    <s v="530000311716"/>
    <x v="765"/>
    <x v="26"/>
    <n v="9000"/>
    <n v="0"/>
    <x v="1"/>
  </r>
  <r>
    <s v="4907419970"/>
    <x v="6"/>
    <s v="3"/>
    <d v="2023-03-17T00:00:00"/>
    <x v="5"/>
    <x v="2"/>
    <s v="1060"/>
    <s v="S060"/>
    <s v="H"/>
    <n v="0"/>
    <n v="1"/>
    <x v="0"/>
    <s v="530000278646"/>
    <x v="706"/>
    <x v="2"/>
    <n v="9490"/>
    <n v="0"/>
    <x v="0"/>
  </r>
  <r>
    <s v="4907419975"/>
    <x v="6"/>
    <s v="3"/>
    <d v="2023-03-17T00:00:00"/>
    <x v="5"/>
    <x v="95"/>
    <s v="1050"/>
    <s v="S050"/>
    <s v="H"/>
    <n v="0"/>
    <n v="1"/>
    <x v="0"/>
    <s v="530000291000"/>
    <x v="283"/>
    <x v="95"/>
    <n v="11320"/>
    <n v="0"/>
    <x v="3"/>
  </r>
  <r>
    <s v="4907419975"/>
    <x v="6"/>
    <s v="3"/>
    <d v="2023-03-17T00:00:00"/>
    <x v="5"/>
    <x v="26"/>
    <s v="1050"/>
    <s v="S050"/>
    <s v="H"/>
    <n v="0"/>
    <n v="1"/>
    <x v="0"/>
    <s v="530000260488"/>
    <x v="676"/>
    <x v="26"/>
    <n v="9000"/>
    <n v="0"/>
    <x v="0"/>
  </r>
  <r>
    <s v="4907419993"/>
    <x v="6"/>
    <s v="3"/>
    <d v="2023-03-17T00:00:00"/>
    <x v="5"/>
    <x v="0"/>
    <s v="1050"/>
    <s v="S050"/>
    <s v="H"/>
    <n v="0"/>
    <n v="1"/>
    <x v="0"/>
    <s v="530000279820"/>
    <x v="681"/>
    <x v="0"/>
    <n v="41000"/>
    <n v="0"/>
    <x v="0"/>
  </r>
  <r>
    <s v="4907420024"/>
    <x v="6"/>
    <s v="3"/>
    <d v="2023-03-17T00:00:00"/>
    <x v="5"/>
    <x v="119"/>
    <s v="1070"/>
    <s v="S070"/>
    <s v="H"/>
    <n v="0"/>
    <n v="1"/>
    <x v="0"/>
    <s v="530000306181"/>
    <x v="761"/>
    <x v="119"/>
    <n v="0"/>
    <n v="0"/>
    <x v="1"/>
  </r>
  <r>
    <s v="4907420039"/>
    <x v="6"/>
    <s v="3"/>
    <d v="2023-03-17T00:00:00"/>
    <x v="5"/>
    <x v="5"/>
    <s v="1080"/>
    <s v="S080"/>
    <s v="H"/>
    <n v="0"/>
    <n v="1"/>
    <x v="0"/>
    <s v="530000306507"/>
    <x v="799"/>
    <x v="5"/>
    <n v="1297"/>
    <n v="0"/>
    <x v="2"/>
  </r>
  <r>
    <s v="4907420164"/>
    <x v="6"/>
    <s v="3"/>
    <d v="2023-03-17T00:00:00"/>
    <x v="5"/>
    <x v="32"/>
    <s v="1050"/>
    <s v="S050"/>
    <s v="H"/>
    <n v="0"/>
    <n v="1"/>
    <x v="0"/>
    <s v="530000296110"/>
    <x v="670"/>
    <x v="32"/>
    <n v="1238"/>
    <n v="0"/>
    <x v="2"/>
  </r>
  <r>
    <s v="4907420325"/>
    <x v="6"/>
    <s v="3"/>
    <d v="2023-03-18T00:00:00"/>
    <x v="5"/>
    <x v="139"/>
    <s v="1060"/>
    <s v="S060"/>
    <s v="H"/>
    <n v="0"/>
    <n v="1"/>
    <x v="0"/>
    <s v="530000308730"/>
    <x v="791"/>
    <x v="139"/>
    <n v="4870"/>
    <n v="0"/>
    <x v="1"/>
  </r>
  <r>
    <s v="4907422438"/>
    <x v="6"/>
    <s v="3"/>
    <d v="2023-03-18T00:00:00"/>
    <x v="5"/>
    <x v="7"/>
    <s v="1020"/>
    <s v="S020"/>
    <s v="H"/>
    <n v="0"/>
    <n v="1"/>
    <x v="0"/>
    <s v="530000265179"/>
    <x v="766"/>
    <x v="7"/>
    <n v="8280"/>
    <n v="0"/>
    <x v="1"/>
  </r>
  <r>
    <s v="4907422526"/>
    <x v="6"/>
    <s v="3"/>
    <d v="2023-03-19T00:00:00"/>
    <x v="5"/>
    <x v="7"/>
    <s v="1030"/>
    <s v="S030"/>
    <s v="H"/>
    <n v="0"/>
    <n v="1"/>
    <x v="0"/>
    <s v="530000303356"/>
    <x v="758"/>
    <x v="7"/>
    <n v="8280"/>
    <n v="0"/>
    <x v="1"/>
  </r>
  <r>
    <s v="4907422582"/>
    <x v="6"/>
    <s v="3"/>
    <d v="2023-03-19T00:00:00"/>
    <x v="5"/>
    <x v="10"/>
    <s v="1020"/>
    <s v="S020"/>
    <s v="H"/>
    <n v="0"/>
    <n v="1"/>
    <x v="0"/>
    <s v="530000302886"/>
    <x v="766"/>
    <x v="10"/>
    <n v="42200"/>
    <n v="0"/>
    <x v="1"/>
  </r>
  <r>
    <s v="4907422602"/>
    <x v="6"/>
    <s v="3"/>
    <d v="2023-03-19T00:00:00"/>
    <x v="5"/>
    <x v="139"/>
    <s v="1060"/>
    <s v="S060"/>
    <s v="H"/>
    <n v="0"/>
    <n v="1"/>
    <x v="0"/>
    <s v="530000305677"/>
    <x v="764"/>
    <x v="139"/>
    <n v="4870"/>
    <n v="0"/>
    <x v="1"/>
  </r>
  <r>
    <s v="4907422675"/>
    <x v="6"/>
    <s v="3"/>
    <d v="2023-03-20T00:00:00"/>
    <x v="5"/>
    <x v="19"/>
    <s v="1030"/>
    <s v="S030"/>
    <s v="H"/>
    <n v="0"/>
    <n v="2"/>
    <x v="0"/>
    <s v="530000310216"/>
    <x v="761"/>
    <x v="19"/>
    <n v="1745"/>
    <n v="0"/>
    <x v="1"/>
  </r>
  <r>
    <s v="4907422678"/>
    <x v="6"/>
    <s v="3"/>
    <d v="2023-03-20T00:00:00"/>
    <x v="5"/>
    <x v="6"/>
    <s v="1050"/>
    <s v="S050"/>
    <s v="H"/>
    <n v="0"/>
    <n v="1"/>
    <x v="0"/>
    <s v="530000306889"/>
    <x v="773"/>
    <x v="6"/>
    <n v="1446"/>
    <n v="0"/>
    <x v="1"/>
  </r>
  <r>
    <s v="4907422679"/>
    <x v="6"/>
    <s v="3"/>
    <d v="2023-03-20T00:00:00"/>
    <x v="5"/>
    <x v="19"/>
    <s v="1030"/>
    <s v="E030"/>
    <s v="H"/>
    <n v="0"/>
    <n v="1"/>
    <x v="0"/>
    <s v="530000310216"/>
    <x v="761"/>
    <x v="19"/>
    <n v="1745"/>
    <n v="0"/>
    <x v="1"/>
  </r>
  <r>
    <s v="4907422680"/>
    <x v="6"/>
    <s v="3"/>
    <d v="2023-03-20T00:00:00"/>
    <x v="5"/>
    <x v="7"/>
    <s v="1030"/>
    <s v="S030"/>
    <s v="H"/>
    <n v="0"/>
    <n v="1"/>
    <x v="0"/>
    <s v="530000303193"/>
    <x v="767"/>
    <x v="7"/>
    <n v="8280"/>
    <n v="0"/>
    <x v="1"/>
  </r>
  <r>
    <s v="4907422751"/>
    <x v="6"/>
    <s v="3"/>
    <d v="2023-03-20T00:00:00"/>
    <x v="5"/>
    <x v="139"/>
    <s v="1060"/>
    <s v="S060"/>
    <s v="H"/>
    <n v="0"/>
    <n v="3"/>
    <x v="0"/>
    <s v="530000290933"/>
    <x v="771"/>
    <x v="139"/>
    <n v="4870"/>
    <n v="0"/>
    <x v="1"/>
  </r>
  <r>
    <s v="4907422875"/>
    <x v="6"/>
    <s v="3"/>
    <d v="2023-03-20T00:00:00"/>
    <x v="5"/>
    <x v="139"/>
    <s v="1060"/>
    <s v="S060"/>
    <s v="H"/>
    <n v="0"/>
    <n v="1"/>
    <x v="0"/>
    <s v="530000308696"/>
    <x v="783"/>
    <x v="139"/>
    <n v="4870"/>
    <n v="0"/>
    <x v="2"/>
  </r>
  <r>
    <s v="4907422911"/>
    <x v="6"/>
    <s v="3"/>
    <d v="2023-03-20T00:00:00"/>
    <x v="5"/>
    <x v="139"/>
    <s v="1060"/>
    <s v="S060"/>
    <s v="H"/>
    <n v="0"/>
    <n v="1"/>
    <x v="0"/>
    <s v="530000308696"/>
    <x v="783"/>
    <x v="139"/>
    <n v="4870"/>
    <n v="0"/>
    <x v="2"/>
  </r>
  <r>
    <s v="4907423061"/>
    <x v="6"/>
    <s v="3"/>
    <d v="2023-03-20T00:00:00"/>
    <x v="5"/>
    <x v="26"/>
    <s v="1050"/>
    <s v="S050"/>
    <s v="H"/>
    <n v="0"/>
    <n v="1"/>
    <x v="0"/>
    <s v="530000280479"/>
    <x v="670"/>
    <x v="26"/>
    <n v="9000"/>
    <n v="0"/>
    <x v="2"/>
  </r>
  <r>
    <s v="4907423124"/>
    <x v="6"/>
    <s v="3"/>
    <d v="2023-03-20T00:00:00"/>
    <x v="5"/>
    <x v="139"/>
    <s v="1010"/>
    <s v="S010"/>
    <s v="H"/>
    <n v="0"/>
    <n v="1"/>
    <x v="0"/>
    <s v="530000312848"/>
    <x v="772"/>
    <x v="139"/>
    <n v="4870"/>
    <n v="0"/>
    <x v="1"/>
  </r>
  <r>
    <s v="4907423182"/>
    <x v="6"/>
    <s v="3"/>
    <d v="2023-03-20T00:00:00"/>
    <x v="5"/>
    <x v="80"/>
    <s v="1060"/>
    <s v="S061"/>
    <s v="H"/>
    <n v="0"/>
    <n v="1"/>
    <x v="0"/>
    <s v="530000302515"/>
    <x v="672"/>
    <x v="80"/>
    <n v="1325"/>
    <n v="0"/>
    <x v="7"/>
  </r>
  <r>
    <s v="4907423397"/>
    <x v="6"/>
    <s v="3"/>
    <d v="2023-03-21T00:00:00"/>
    <x v="5"/>
    <x v="5"/>
    <s v="1020"/>
    <s v="S024"/>
    <s v="H"/>
    <n v="0"/>
    <n v="4"/>
    <x v="0"/>
    <s v="530000302549"/>
    <x v="672"/>
    <x v="5"/>
    <n v="1297"/>
    <n v="0"/>
    <x v="7"/>
  </r>
  <r>
    <s v="4907423714"/>
    <x v="6"/>
    <s v="3"/>
    <d v="2023-03-21T00:00:00"/>
    <x v="5"/>
    <x v="139"/>
    <s v="1020"/>
    <s v="S020"/>
    <s v="H"/>
    <n v="0"/>
    <n v="1"/>
    <x v="0"/>
    <s v="530000304973"/>
    <x v="664"/>
    <x v="139"/>
    <n v="4870"/>
    <n v="0"/>
    <x v="2"/>
  </r>
  <r>
    <s v="4907423752"/>
    <x v="6"/>
    <s v="3"/>
    <d v="2023-03-21T00:00:00"/>
    <x v="5"/>
    <x v="136"/>
    <s v="1020"/>
    <s v="S020"/>
    <s v="H"/>
    <n v="0"/>
    <n v="1"/>
    <x v="0"/>
    <s v="530000307915"/>
    <x v="775"/>
    <x v="136"/>
    <n v="5100"/>
    <n v="0"/>
    <x v="2"/>
  </r>
  <r>
    <s v="4907423754"/>
    <x v="6"/>
    <s v="3"/>
    <d v="2023-03-21T00:00:00"/>
    <x v="5"/>
    <x v="5"/>
    <s v="1020"/>
    <s v="S024"/>
    <s v="H"/>
    <n v="0"/>
    <n v="7"/>
    <x v="0"/>
    <s v="530000306131"/>
    <x v="638"/>
    <x v="5"/>
    <n v="1297"/>
    <n v="0"/>
    <x v="7"/>
  </r>
  <r>
    <s v="4907423755"/>
    <x v="6"/>
    <s v="3"/>
    <d v="2023-03-21T00:00:00"/>
    <x v="5"/>
    <x v="5"/>
    <s v="1020"/>
    <s v="S024"/>
    <s v="H"/>
    <n v="0"/>
    <n v="2"/>
    <x v="0"/>
    <s v="530000302108"/>
    <x v="712"/>
    <x v="5"/>
    <n v="1297"/>
    <n v="0"/>
    <x v="7"/>
  </r>
  <r>
    <s v="4907423756"/>
    <x v="6"/>
    <s v="3"/>
    <d v="2023-03-21T00:00:00"/>
    <x v="5"/>
    <x v="5"/>
    <s v="1020"/>
    <s v="S024"/>
    <s v="H"/>
    <n v="0"/>
    <n v="3"/>
    <x v="0"/>
    <s v="530000305640"/>
    <x v="634"/>
    <x v="5"/>
    <n v="1297"/>
    <n v="0"/>
    <x v="7"/>
  </r>
  <r>
    <s v="4907423758"/>
    <x v="6"/>
    <s v="3"/>
    <d v="2023-03-21T00:00:00"/>
    <x v="5"/>
    <x v="5"/>
    <s v="1020"/>
    <s v="S024"/>
    <s v="H"/>
    <n v="0"/>
    <n v="1"/>
    <x v="0"/>
    <s v="530000287901"/>
    <x v="682"/>
    <x v="5"/>
    <n v="1297"/>
    <n v="0"/>
    <x v="0"/>
  </r>
  <r>
    <s v="4907423792"/>
    <x v="6"/>
    <s v="3"/>
    <d v="2023-03-21T00:00:00"/>
    <x v="5"/>
    <x v="5"/>
    <s v="1020"/>
    <s v="S024"/>
    <s v="H"/>
    <n v="0"/>
    <n v="7"/>
    <x v="0"/>
    <s v="4278690"/>
    <x v="634"/>
    <x v="5"/>
    <n v="1297"/>
    <n v="0"/>
    <x v="7"/>
  </r>
  <r>
    <s v="4907423921"/>
    <x v="6"/>
    <s v="3"/>
    <d v="2023-03-21T00:00:00"/>
    <x v="5"/>
    <x v="22"/>
    <s v="1010"/>
    <s v="S010"/>
    <s v="H"/>
    <n v="0"/>
    <n v="3"/>
    <x v="0"/>
    <s v="530000305640"/>
    <x v="634"/>
    <x v="22"/>
    <n v="1334"/>
    <n v="0"/>
    <x v="7"/>
  </r>
  <r>
    <s v="4907424117"/>
    <x v="6"/>
    <s v="3"/>
    <d v="2023-03-22T00:00:00"/>
    <x v="5"/>
    <x v="161"/>
    <s v="1010"/>
    <s v="S010"/>
    <s v="H"/>
    <n v="0"/>
    <n v="1"/>
    <x v="0"/>
    <s v="530000305474"/>
    <x v="10"/>
    <x v="161"/>
    <n v="4130"/>
    <n v="0"/>
    <x v="2"/>
  </r>
  <r>
    <s v="4907424220"/>
    <x v="6"/>
    <s v="3"/>
    <d v="2023-03-21T00:00:00"/>
    <x v="5"/>
    <x v="7"/>
    <s v="1010"/>
    <s v="S010"/>
    <s v="H"/>
    <n v="0"/>
    <n v="1"/>
    <x v="0"/>
    <s v="530000126813"/>
    <x v="772"/>
    <x v="7"/>
    <n v="8280"/>
    <n v="0"/>
    <x v="1"/>
  </r>
  <r>
    <s v="4907424295"/>
    <x v="6"/>
    <s v="3"/>
    <d v="2023-03-21T00:00:00"/>
    <x v="5"/>
    <x v="136"/>
    <s v="1010"/>
    <s v="S010"/>
    <s v="H"/>
    <n v="0"/>
    <n v="1"/>
    <x v="0"/>
    <s v="530000305244"/>
    <x v="772"/>
    <x v="136"/>
    <n v="5100"/>
    <n v="0"/>
    <x v="1"/>
  </r>
  <r>
    <s v="4907424299"/>
    <x v="6"/>
    <s v="3"/>
    <d v="2023-03-22T00:00:00"/>
    <x v="5"/>
    <x v="80"/>
    <s v="1060"/>
    <s v="S061"/>
    <s v="H"/>
    <n v="0"/>
    <n v="5"/>
    <x v="0"/>
    <s v="530000304883"/>
    <x v="672"/>
    <x v="80"/>
    <n v="1325"/>
    <n v="0"/>
    <x v="7"/>
  </r>
  <r>
    <s v="4907424481"/>
    <x v="6"/>
    <s v="3"/>
    <d v="2023-03-22T00:00:00"/>
    <x v="5"/>
    <x v="2"/>
    <s v="1050"/>
    <s v="S050"/>
    <s v="H"/>
    <n v="0"/>
    <n v="2"/>
    <x v="0"/>
    <s v="530000281842"/>
    <x v="785"/>
    <x v="2"/>
    <n v="9490"/>
    <n v="0"/>
    <x v="1"/>
  </r>
  <r>
    <s v="4907424489"/>
    <x v="6"/>
    <s v="3"/>
    <d v="2023-03-22T00:00:00"/>
    <x v="3"/>
    <x v="26"/>
    <s v="1050"/>
    <s v="S050"/>
    <s v="S"/>
    <n v="0"/>
    <n v="-1"/>
    <x v="0"/>
    <s v="530000280479"/>
    <x v="670"/>
    <x v="26"/>
    <n v="9000"/>
    <n v="0"/>
    <x v="2"/>
  </r>
  <r>
    <s v="4907424547"/>
    <x v="6"/>
    <s v="3"/>
    <d v="2023-03-22T00:00:00"/>
    <x v="5"/>
    <x v="144"/>
    <s v="1001"/>
    <s v="S001"/>
    <s v="H"/>
    <n v="0"/>
    <n v="1"/>
    <x v="0"/>
    <s v="4306553"/>
    <x v="561"/>
    <x v="144"/>
    <n v="186800"/>
    <n v="0"/>
    <x v="0"/>
  </r>
  <r>
    <s v="4907424571"/>
    <x v="6"/>
    <s v="3"/>
    <d v="2023-03-21T00:00:00"/>
    <x v="3"/>
    <x v="136"/>
    <s v="1020"/>
    <s v="S020"/>
    <s v="S"/>
    <n v="0"/>
    <n v="-1"/>
    <x v="0"/>
    <s v="530000307915"/>
    <x v="775"/>
    <x v="136"/>
    <n v="5100"/>
    <n v="0"/>
    <x v="2"/>
  </r>
  <r>
    <s v="4907424572"/>
    <x v="6"/>
    <s v="3"/>
    <d v="2023-03-21T00:00:00"/>
    <x v="3"/>
    <x v="139"/>
    <s v="1020"/>
    <s v="S020"/>
    <s v="S"/>
    <n v="0"/>
    <n v="-1"/>
    <x v="0"/>
    <s v="530000304973"/>
    <x v="664"/>
    <x v="139"/>
    <n v="4870"/>
    <n v="0"/>
    <x v="2"/>
  </r>
  <r>
    <s v="4907424831"/>
    <x v="6"/>
    <s v="3"/>
    <d v="2023-03-22T00:00:00"/>
    <x v="3"/>
    <x v="5"/>
    <s v="1080"/>
    <s v="S080"/>
    <s v="S"/>
    <n v="0"/>
    <n v="-1"/>
    <x v="0"/>
    <s v="530000306507"/>
    <x v="799"/>
    <x v="5"/>
    <n v="1297"/>
    <n v="0"/>
    <x v="2"/>
  </r>
  <r>
    <s v="4907424967"/>
    <x v="6"/>
    <s v="3"/>
    <d v="2023-03-22T00:00:00"/>
    <x v="5"/>
    <x v="32"/>
    <s v="1050"/>
    <s v="S050"/>
    <s v="H"/>
    <n v="0"/>
    <n v="1"/>
    <x v="0"/>
    <s v="530000310720"/>
    <x v="764"/>
    <x v="32"/>
    <n v="1238"/>
    <n v="0"/>
    <x v="1"/>
  </r>
  <r>
    <s v="4907425090"/>
    <x v="6"/>
    <s v="3"/>
    <d v="2023-03-22T00:00:00"/>
    <x v="5"/>
    <x v="5"/>
    <s v="1020"/>
    <s v="S020"/>
    <s v="H"/>
    <n v="0"/>
    <n v="1"/>
    <x v="0"/>
    <s v="530000308023"/>
    <x v="775"/>
    <x v="5"/>
    <n v="1297"/>
    <n v="0"/>
    <x v="2"/>
  </r>
  <r>
    <s v="4907425230"/>
    <x v="6"/>
    <s v="3"/>
    <d v="2023-03-22T00:00:00"/>
    <x v="5"/>
    <x v="139"/>
    <s v="1030"/>
    <s v="S030"/>
    <s v="H"/>
    <n v="0"/>
    <n v="1"/>
    <x v="0"/>
    <s v="530000310485"/>
    <x v="761"/>
    <x v="139"/>
    <n v="4870"/>
    <n v="0"/>
    <x v="1"/>
  </r>
  <r>
    <s v="4907425253"/>
    <x v="6"/>
    <s v="3"/>
    <d v="2023-03-22T00:00:00"/>
    <x v="5"/>
    <x v="31"/>
    <s v="1050"/>
    <s v="S050"/>
    <s v="H"/>
    <n v="0"/>
    <n v="1"/>
    <x v="0"/>
    <s v="530000300306"/>
    <x v="800"/>
    <x v="31"/>
    <n v="1911"/>
    <n v="0"/>
    <x v="2"/>
  </r>
  <r>
    <s v="4907425269"/>
    <x v="6"/>
    <s v="3"/>
    <d v="2023-03-23T00:00:00"/>
    <x v="5"/>
    <x v="5"/>
    <s v="1020"/>
    <s v="S024"/>
    <s v="H"/>
    <n v="0"/>
    <n v="1"/>
    <x v="0"/>
    <s v="530000295942"/>
    <x v="634"/>
    <x v="5"/>
    <n v="1297"/>
    <n v="0"/>
    <x v="7"/>
  </r>
  <r>
    <s v="4907425270"/>
    <x v="6"/>
    <s v="3"/>
    <d v="2023-03-23T00:00:00"/>
    <x v="1"/>
    <x v="5"/>
    <s v="1020"/>
    <s v="S024"/>
    <s v="H"/>
    <n v="0"/>
    <n v="3"/>
    <x v="0"/>
    <s v="530000305311"/>
    <x v="634"/>
    <x v="5"/>
    <n v="1297"/>
    <n v="0"/>
    <x v="7"/>
  </r>
  <r>
    <s v="4907425470"/>
    <x v="6"/>
    <s v="3"/>
    <d v="2023-03-23T00:00:00"/>
    <x v="5"/>
    <x v="9"/>
    <s v="1020"/>
    <s v="S020"/>
    <s v="H"/>
    <n v="0"/>
    <n v="1"/>
    <x v="0"/>
    <s v="530000307194"/>
    <x v="775"/>
    <x v="9"/>
    <n v="1965"/>
    <n v="0"/>
    <x v="2"/>
  </r>
  <r>
    <s v="4907425599"/>
    <x v="6"/>
    <s v="3"/>
    <d v="2023-03-23T00:00:00"/>
    <x v="1"/>
    <x v="140"/>
    <s v="1060"/>
    <s v="S060"/>
    <s v="H"/>
    <n v="0"/>
    <n v="1"/>
    <x v="0"/>
    <s v="530000311832"/>
    <x v="771"/>
    <x v="140"/>
    <n v="5950"/>
    <n v="0"/>
    <x v="1"/>
  </r>
  <r>
    <s v="4907425794"/>
    <x v="6"/>
    <s v="3"/>
    <d v="2023-03-23T00:00:00"/>
    <x v="5"/>
    <x v="7"/>
    <s v="1010"/>
    <s v="S010"/>
    <s v="H"/>
    <n v="0"/>
    <n v="1"/>
    <x v="0"/>
    <s v="530000294998"/>
    <x v="679"/>
    <x v="7"/>
    <n v="8280"/>
    <n v="0"/>
    <x v="2"/>
  </r>
  <r>
    <s v="4907425819"/>
    <x v="6"/>
    <s v="3"/>
    <d v="2023-03-23T00:00:00"/>
    <x v="5"/>
    <x v="22"/>
    <s v="1010"/>
    <s v="S010"/>
    <s v="H"/>
    <n v="0"/>
    <n v="3"/>
    <x v="0"/>
    <s v="530000310512"/>
    <x v="679"/>
    <x v="22"/>
    <n v="1334"/>
    <n v="0"/>
    <x v="2"/>
  </r>
  <r>
    <s v="4907425824"/>
    <x v="6"/>
    <s v="3"/>
    <d v="2023-03-23T00:00:00"/>
    <x v="5"/>
    <x v="0"/>
    <s v="1010"/>
    <s v="S010"/>
    <s v="H"/>
    <n v="0"/>
    <n v="1"/>
    <x v="0"/>
    <s v="530000307289"/>
    <x v="679"/>
    <x v="0"/>
    <n v="41000"/>
    <n v="0"/>
    <x v="2"/>
  </r>
  <r>
    <s v="4907425999"/>
    <x v="6"/>
    <s v="3"/>
    <d v="2023-03-23T00:00:00"/>
    <x v="5"/>
    <x v="7"/>
    <s v="1060"/>
    <s v="S060"/>
    <s v="H"/>
    <n v="0"/>
    <n v="1"/>
    <x v="0"/>
    <s v="530000266908"/>
    <x v="368"/>
    <x v="7"/>
    <n v="8280"/>
    <n v="0"/>
    <x v="6"/>
  </r>
  <r>
    <s v="4907425999"/>
    <x v="6"/>
    <s v="3"/>
    <d v="2023-03-23T00:00:00"/>
    <x v="5"/>
    <x v="2"/>
    <s v="1060"/>
    <s v="S060"/>
    <s v="H"/>
    <n v="0"/>
    <n v="1"/>
    <x v="0"/>
    <s v="530000266908"/>
    <x v="368"/>
    <x v="2"/>
    <n v="9490"/>
    <n v="0"/>
    <x v="6"/>
  </r>
  <r>
    <s v="4907426141"/>
    <x v="6"/>
    <s v="3"/>
    <d v="2023-03-24T00:00:00"/>
    <x v="5"/>
    <x v="139"/>
    <s v="1030"/>
    <s v="S030"/>
    <s v="H"/>
    <n v="0"/>
    <n v="1"/>
    <x v="0"/>
    <s v="530000309949"/>
    <x v="761"/>
    <x v="139"/>
    <n v="4870"/>
    <n v="0"/>
    <x v="1"/>
  </r>
  <r>
    <s v="4907426142"/>
    <x v="6"/>
    <s v="3"/>
    <d v="2023-03-24T00:00:00"/>
    <x v="5"/>
    <x v="26"/>
    <s v="1030"/>
    <s v="S030"/>
    <s v="H"/>
    <n v="0"/>
    <n v="1"/>
    <x v="0"/>
    <s v="530000306926"/>
    <x v="801"/>
    <x v="26"/>
    <n v="9000"/>
    <n v="0"/>
    <x v="3"/>
  </r>
  <r>
    <s v="4907426338"/>
    <x v="6"/>
    <s v="3"/>
    <d v="2023-03-24T00:00:00"/>
    <x v="5"/>
    <x v="140"/>
    <s v="1020"/>
    <s v="S024"/>
    <s v="H"/>
    <n v="0"/>
    <n v="1"/>
    <x v="0"/>
    <s v="530000310925"/>
    <x v="802"/>
    <x v="140"/>
    <n v="5950"/>
    <n v="0"/>
    <x v="0"/>
  </r>
  <r>
    <s v="4907426372"/>
    <x v="6"/>
    <s v="3"/>
    <d v="2023-03-24T00:00:00"/>
    <x v="5"/>
    <x v="17"/>
    <s v="1010"/>
    <s v="S010"/>
    <s v="H"/>
    <n v="0"/>
    <n v="1"/>
    <x v="0"/>
    <s v="530000307145"/>
    <x v="778"/>
    <x v="17"/>
    <n v="43365"/>
    <n v="0"/>
    <x v="2"/>
  </r>
  <r>
    <s v="4907426422"/>
    <x v="6"/>
    <s v="3"/>
    <d v="2023-03-24T00:00:00"/>
    <x v="5"/>
    <x v="7"/>
    <s v="1010"/>
    <s v="S010"/>
    <s v="H"/>
    <n v="0"/>
    <n v="1"/>
    <x v="0"/>
    <s v="530000310352"/>
    <x v="679"/>
    <x v="7"/>
    <n v="8280"/>
    <n v="0"/>
    <x v="2"/>
  </r>
  <r>
    <s v="4907426502"/>
    <x v="6"/>
    <s v="3"/>
    <d v="2023-03-24T00:00:00"/>
    <x v="5"/>
    <x v="0"/>
    <s v="1010"/>
    <s v="S010"/>
    <s v="H"/>
    <n v="0"/>
    <n v="1"/>
    <x v="0"/>
    <s v="530000309240"/>
    <x v="679"/>
    <x v="0"/>
    <n v="41000"/>
    <n v="0"/>
    <x v="2"/>
  </r>
  <r>
    <s v="4907426508"/>
    <x v="6"/>
    <s v="3"/>
    <d v="2023-03-24T00:00:00"/>
    <x v="5"/>
    <x v="140"/>
    <s v="1030"/>
    <s v="S030"/>
    <s v="H"/>
    <n v="0"/>
    <n v="1"/>
    <x v="0"/>
    <s v="530000305594"/>
    <x v="600"/>
    <x v="140"/>
    <n v="5950"/>
    <n v="0"/>
    <x v="4"/>
  </r>
  <r>
    <s v="4907426596"/>
    <x v="6"/>
    <s v="3"/>
    <d v="2023-03-24T00:00:00"/>
    <x v="5"/>
    <x v="13"/>
    <s v="1010"/>
    <s v="S010"/>
    <s v="H"/>
    <n v="0"/>
    <n v="1"/>
    <x v="0"/>
    <s v="530000300653"/>
    <x v="578"/>
    <x v="13"/>
    <n v="46100"/>
    <n v="0"/>
    <x v="0"/>
  </r>
  <r>
    <s v="4907426597"/>
    <x v="6"/>
    <s v="3"/>
    <d v="2023-03-24T00:00:00"/>
    <x v="5"/>
    <x v="65"/>
    <s v="1010"/>
    <s v="S010"/>
    <s v="H"/>
    <n v="0"/>
    <n v="1"/>
    <x v="0"/>
    <s v="530000306994"/>
    <x v="719"/>
    <x v="65"/>
    <n v="8130"/>
    <n v="0"/>
    <x v="0"/>
  </r>
  <r>
    <s v="4907426598"/>
    <x v="6"/>
    <s v="3"/>
    <d v="2023-03-23T00:00:00"/>
    <x v="3"/>
    <x v="7"/>
    <s v="1010"/>
    <s v="S010"/>
    <s v="S"/>
    <n v="0"/>
    <n v="-1"/>
    <x v="0"/>
    <s v="530000294998"/>
    <x v="679"/>
    <x v="7"/>
    <n v="8280"/>
    <n v="0"/>
    <x v="2"/>
  </r>
  <r>
    <s v="4907426600"/>
    <x v="6"/>
    <s v="3"/>
    <d v="2023-03-24T00:00:00"/>
    <x v="5"/>
    <x v="136"/>
    <s v="1010"/>
    <s v="S010"/>
    <s v="H"/>
    <n v="0"/>
    <n v="1"/>
    <x v="0"/>
    <s v="530000303689"/>
    <x v="772"/>
    <x v="136"/>
    <n v="5100"/>
    <n v="0"/>
    <x v="1"/>
  </r>
  <r>
    <s v="4907426639"/>
    <x v="6"/>
    <s v="3"/>
    <d v="2023-03-24T00:00:00"/>
    <x v="5"/>
    <x v="5"/>
    <s v="1020"/>
    <s v="S020"/>
    <s v="H"/>
    <n v="0"/>
    <n v="1"/>
    <x v="0"/>
    <s v="530000311697"/>
    <x v="770"/>
    <x v="5"/>
    <n v="1297"/>
    <n v="0"/>
    <x v="1"/>
  </r>
  <r>
    <s v="4907426645"/>
    <x v="6"/>
    <s v="3"/>
    <d v="2023-03-24T00:00:00"/>
    <x v="5"/>
    <x v="136"/>
    <s v="1020"/>
    <s v="S020"/>
    <s v="H"/>
    <n v="0"/>
    <n v="1"/>
    <x v="0"/>
    <s v="530000310757"/>
    <x v="640"/>
    <x v="136"/>
    <n v="5100"/>
    <n v="0"/>
    <x v="2"/>
  </r>
  <r>
    <s v="4907426655"/>
    <x v="6"/>
    <s v="3"/>
    <d v="2023-03-24T00:00:00"/>
    <x v="5"/>
    <x v="29"/>
    <s v="1050"/>
    <s v="S050"/>
    <s v="H"/>
    <n v="0"/>
    <n v="1"/>
    <x v="0"/>
    <s v="530000310944"/>
    <x v="757"/>
    <x v="29"/>
    <n v="2800"/>
    <n v="0"/>
    <x v="3"/>
  </r>
  <r>
    <s v="4907426752"/>
    <x v="6"/>
    <s v="3"/>
    <d v="2023-03-24T00:00:00"/>
    <x v="3"/>
    <x v="139"/>
    <s v="1010"/>
    <s v="S010"/>
    <s v="S"/>
    <n v="0"/>
    <n v="-1"/>
    <x v="0"/>
    <s v="530000294892"/>
    <x v="691"/>
    <x v="139"/>
    <n v="4870"/>
    <n v="0"/>
    <x v="0"/>
  </r>
  <r>
    <s v="4907426753"/>
    <x v="6"/>
    <s v="3"/>
    <d v="2023-03-24T00:00:00"/>
    <x v="5"/>
    <x v="139"/>
    <s v="1010"/>
    <s v="S010"/>
    <s v="H"/>
    <n v="0"/>
    <n v="1"/>
    <x v="0"/>
    <s v="530000294892"/>
    <x v="691"/>
    <x v="139"/>
    <n v="4870"/>
    <n v="0"/>
    <x v="0"/>
  </r>
  <r>
    <s v="4907426754"/>
    <x v="6"/>
    <s v="3"/>
    <d v="2023-03-24T00:00:00"/>
    <x v="5"/>
    <x v="139"/>
    <s v="1010"/>
    <s v="S010"/>
    <s v="H"/>
    <n v="0"/>
    <n v="1"/>
    <x v="0"/>
    <s v="530000294892"/>
    <x v="691"/>
    <x v="139"/>
    <n v="4870"/>
    <n v="0"/>
    <x v="0"/>
  </r>
  <r>
    <s v="4907426757"/>
    <x v="6"/>
    <s v="3"/>
    <d v="2023-03-24T00:00:00"/>
    <x v="3"/>
    <x v="139"/>
    <s v="1010"/>
    <s v="S010"/>
    <s v="S"/>
    <n v="0"/>
    <n v="-1"/>
    <x v="0"/>
    <s v="530000294892"/>
    <x v="691"/>
    <x v="139"/>
    <n v="4870"/>
    <n v="0"/>
    <x v="0"/>
  </r>
  <r>
    <s v="4907426883"/>
    <x v="6"/>
    <s v="3"/>
    <d v="2023-03-24T00:00:00"/>
    <x v="5"/>
    <x v="7"/>
    <s v="1030"/>
    <s v="S030"/>
    <s v="H"/>
    <n v="0"/>
    <n v="1"/>
    <x v="0"/>
    <s v="530000309665"/>
    <x v="758"/>
    <x v="7"/>
    <n v="8280"/>
    <n v="0"/>
    <x v="1"/>
  </r>
  <r>
    <s v="4907427022"/>
    <x v="6"/>
    <s v="3"/>
    <d v="2023-03-25T00:00:00"/>
    <x v="5"/>
    <x v="28"/>
    <s v="1020"/>
    <s v="S020"/>
    <s v="H"/>
    <n v="0"/>
    <n v="1"/>
    <x v="0"/>
    <s v="530000303994"/>
    <x v="762"/>
    <x v="28"/>
    <n v="44820"/>
    <n v="0"/>
    <x v="1"/>
  </r>
  <r>
    <s v="4907427054"/>
    <x v="6"/>
    <s v="3"/>
    <d v="2023-03-25T00:00:00"/>
    <x v="5"/>
    <x v="62"/>
    <s v="1050"/>
    <s v="S050"/>
    <s v="H"/>
    <n v="0"/>
    <n v="1"/>
    <x v="0"/>
    <s v="530000272773"/>
    <x v="74"/>
    <x v="62"/>
    <n v="0"/>
    <n v="0"/>
    <x v="5"/>
  </r>
  <r>
    <s v="4907427059"/>
    <x v="6"/>
    <s v="3"/>
    <d v="2023-03-25T00:00:00"/>
    <x v="5"/>
    <x v="2"/>
    <s v="1050"/>
    <s v="S050"/>
    <s v="H"/>
    <n v="0"/>
    <n v="1"/>
    <x v="0"/>
    <s v="530000272773"/>
    <x v="74"/>
    <x v="2"/>
    <n v="9490"/>
    <n v="0"/>
    <x v="5"/>
  </r>
  <r>
    <s v="4907427122"/>
    <x v="6"/>
    <s v="3"/>
    <d v="2023-03-26T00:00:00"/>
    <x v="1"/>
    <x v="140"/>
    <s v="1020"/>
    <s v="S024"/>
    <s v="H"/>
    <n v="0"/>
    <n v="1"/>
    <x v="0"/>
    <s v="530000309245"/>
    <x v="323"/>
    <x v="140"/>
    <n v="5950"/>
    <n v="0"/>
    <x v="3"/>
  </r>
  <r>
    <s v="4907427141"/>
    <x v="6"/>
    <s v="3"/>
    <d v="2023-03-25T00:00:00"/>
    <x v="3"/>
    <x v="2"/>
    <s v="1050"/>
    <s v="S050"/>
    <s v="S"/>
    <n v="0"/>
    <n v="-1"/>
    <x v="0"/>
    <s v="530000272773"/>
    <x v="74"/>
    <x v="2"/>
    <n v="9490"/>
    <n v="0"/>
    <x v="5"/>
  </r>
  <r>
    <s v="4907427379"/>
    <x v="6"/>
    <s v="3"/>
    <d v="2023-03-27T00:00:00"/>
    <x v="5"/>
    <x v="5"/>
    <s v="1020"/>
    <s v="S024"/>
    <s v="H"/>
    <n v="0"/>
    <n v="3"/>
    <x v="0"/>
    <s v="530000305105"/>
    <x v="634"/>
    <x v="5"/>
    <n v="1297"/>
    <n v="0"/>
    <x v="7"/>
  </r>
  <r>
    <s v="4907427380"/>
    <x v="6"/>
    <s v="3"/>
    <d v="2023-03-27T00:00:00"/>
    <x v="5"/>
    <x v="5"/>
    <s v="1020"/>
    <s v="S024"/>
    <s v="H"/>
    <n v="0"/>
    <n v="3"/>
    <x v="0"/>
    <s v="530000299421"/>
    <x v="634"/>
    <x v="5"/>
    <n v="1297"/>
    <n v="0"/>
    <x v="7"/>
  </r>
  <r>
    <s v="4907427688"/>
    <x v="6"/>
    <s v="3"/>
    <d v="2023-03-27T00:00:00"/>
    <x v="5"/>
    <x v="5"/>
    <s v="1020"/>
    <s v="S020"/>
    <s v="H"/>
    <n v="0"/>
    <n v="1"/>
    <x v="0"/>
    <s v="530000310901"/>
    <x v="640"/>
    <x v="5"/>
    <n v="1297"/>
    <n v="0"/>
    <x v="2"/>
  </r>
  <r>
    <s v="4907427694"/>
    <x v="6"/>
    <s v="3"/>
    <d v="2023-03-27T00:00:00"/>
    <x v="5"/>
    <x v="5"/>
    <s v="1020"/>
    <s v="S024"/>
    <s v="H"/>
    <n v="0"/>
    <n v="1"/>
    <x v="0"/>
    <s v="530000300757"/>
    <x v="634"/>
    <x v="5"/>
    <n v="1297"/>
    <n v="0"/>
    <x v="7"/>
  </r>
  <r>
    <s v="4907427696"/>
    <x v="6"/>
    <s v="3"/>
    <d v="2023-03-27T00:00:00"/>
    <x v="5"/>
    <x v="18"/>
    <s v="1020"/>
    <s v="S020"/>
    <s v="H"/>
    <n v="0"/>
    <n v="1"/>
    <x v="0"/>
    <s v="530000293093"/>
    <x v="732"/>
    <x v="18"/>
    <n v="52000"/>
    <n v="0"/>
    <x v="0"/>
  </r>
  <r>
    <s v="4907427757"/>
    <x v="6"/>
    <s v="3"/>
    <d v="2023-03-27T00:00:00"/>
    <x v="5"/>
    <x v="5"/>
    <s v="1096"/>
    <s v="S096"/>
    <s v="H"/>
    <n v="0"/>
    <n v="1"/>
    <x v="0"/>
    <s v="530000287244"/>
    <x v="653"/>
    <x v="5"/>
    <n v="1297"/>
    <n v="0"/>
    <x v="1"/>
  </r>
  <r>
    <s v="4907427802"/>
    <x v="6"/>
    <s v="3"/>
    <d v="2023-03-27T00:00:00"/>
    <x v="5"/>
    <x v="80"/>
    <s v="1060"/>
    <s v="S061"/>
    <s v="H"/>
    <n v="0"/>
    <n v="1"/>
    <x v="0"/>
    <s v="530000302515"/>
    <x v="672"/>
    <x v="80"/>
    <n v="1325"/>
    <n v="0"/>
    <x v="7"/>
  </r>
  <r>
    <s v="4907427941"/>
    <x v="6"/>
    <s v="3"/>
    <d v="2023-03-27T00:00:00"/>
    <x v="5"/>
    <x v="18"/>
    <s v="1080"/>
    <s v="S080"/>
    <s v="H"/>
    <n v="0"/>
    <n v="1"/>
    <x v="0"/>
    <s v="530000280677"/>
    <x v="714"/>
    <x v="18"/>
    <n v="52000"/>
    <n v="0"/>
    <x v="0"/>
  </r>
  <r>
    <s v="4907428040"/>
    <x v="6"/>
    <s v="3"/>
    <d v="2023-03-27T00:00:00"/>
    <x v="1"/>
    <x v="35"/>
    <s v="1060"/>
    <s v="S060"/>
    <s v="H"/>
    <n v="0"/>
    <n v="1"/>
    <x v="0"/>
    <s v="530000306569"/>
    <x v="791"/>
    <x v="35"/>
    <n v="57200"/>
    <n v="0"/>
    <x v="1"/>
  </r>
  <r>
    <s v="4907428088"/>
    <x v="6"/>
    <s v="3"/>
    <d v="2023-03-27T00:00:00"/>
    <x v="5"/>
    <x v="35"/>
    <s v="1030"/>
    <s v="S030"/>
    <s v="H"/>
    <n v="0"/>
    <n v="1"/>
    <x v="0"/>
    <s v="530000306569"/>
    <x v="791"/>
    <x v="35"/>
    <n v="57200"/>
    <n v="0"/>
    <x v="1"/>
  </r>
  <r>
    <s v="4907428121"/>
    <x v="6"/>
    <s v="3"/>
    <d v="2023-03-27T00:00:00"/>
    <x v="5"/>
    <x v="13"/>
    <s v="1010"/>
    <s v="S010"/>
    <s v="H"/>
    <n v="0"/>
    <n v="1"/>
    <x v="0"/>
    <s v="530000300653"/>
    <x v="578"/>
    <x v="13"/>
    <n v="46100"/>
    <n v="0"/>
    <x v="0"/>
  </r>
  <r>
    <s v="4907428166"/>
    <x v="6"/>
    <s v="3"/>
    <d v="2023-03-27T00:00:00"/>
    <x v="5"/>
    <x v="128"/>
    <s v="1020"/>
    <s v="S020"/>
    <s v="H"/>
    <n v="0"/>
    <n v="1"/>
    <x v="0"/>
    <s v="530000304063"/>
    <x v="762"/>
    <x v="128"/>
    <n v="39525"/>
    <n v="0"/>
    <x v="1"/>
  </r>
  <r>
    <s v="4907428173"/>
    <x v="6"/>
    <s v="3"/>
    <d v="2023-03-27T00:00:00"/>
    <x v="5"/>
    <x v="1"/>
    <s v="1080"/>
    <s v="S080"/>
    <s v="H"/>
    <n v="0"/>
    <n v="1"/>
    <x v="0"/>
    <s v="530000302802"/>
    <x v="803"/>
    <x v="1"/>
    <n v="2569.91"/>
    <n v="0"/>
    <x v="1"/>
  </r>
  <r>
    <s v="4907428195"/>
    <x v="6"/>
    <s v="3"/>
    <d v="2023-03-28T00:00:00"/>
    <x v="5"/>
    <x v="4"/>
    <s v="1001"/>
    <s v="S001"/>
    <s v="H"/>
    <n v="0"/>
    <n v="1"/>
    <x v="0"/>
    <s v="530000292972"/>
    <x v="681"/>
    <x v="4"/>
    <n v="107120"/>
    <n v="0"/>
    <x v="0"/>
  </r>
  <r>
    <s v="4907428276"/>
    <x v="6"/>
    <s v="3"/>
    <d v="2023-03-28T00:00:00"/>
    <x v="5"/>
    <x v="119"/>
    <s v="1070"/>
    <s v="S070"/>
    <s v="H"/>
    <n v="0"/>
    <n v="1"/>
    <x v="0"/>
    <s v="530000310945"/>
    <x v="758"/>
    <x v="119"/>
    <n v="0"/>
    <n v="0"/>
    <x v="1"/>
  </r>
  <r>
    <s v="4907428457"/>
    <x v="6"/>
    <s v="3"/>
    <d v="2023-03-28T00:00:00"/>
    <x v="5"/>
    <x v="5"/>
    <s v="1020"/>
    <s v="S024"/>
    <s v="H"/>
    <n v="0"/>
    <n v="1"/>
    <x v="0"/>
    <s v="530000304164"/>
    <x v="634"/>
    <x v="5"/>
    <n v="1297"/>
    <n v="0"/>
    <x v="7"/>
  </r>
  <r>
    <s v="4907428507"/>
    <x v="6"/>
    <s v="3"/>
    <d v="2023-03-28T00:00:00"/>
    <x v="5"/>
    <x v="22"/>
    <s v="1010"/>
    <s v="S010"/>
    <s v="H"/>
    <n v="0"/>
    <n v="1"/>
    <x v="0"/>
    <s v="530000304164"/>
    <x v="634"/>
    <x v="22"/>
    <n v="1334"/>
    <n v="0"/>
    <x v="7"/>
  </r>
  <r>
    <s v="4907428507"/>
    <x v="6"/>
    <s v="3"/>
    <d v="2023-03-28T00:00:00"/>
    <x v="5"/>
    <x v="22"/>
    <s v="1010"/>
    <s v="S010"/>
    <s v="H"/>
    <n v="0"/>
    <n v="2"/>
    <x v="0"/>
    <s v="530000304164"/>
    <x v="634"/>
    <x v="22"/>
    <n v="1334"/>
    <n v="0"/>
    <x v="7"/>
  </r>
  <r>
    <s v="4907428507"/>
    <x v="6"/>
    <s v="3"/>
    <d v="2023-03-28T00:00:00"/>
    <x v="5"/>
    <x v="22"/>
    <s v="1010"/>
    <s v="S010"/>
    <s v="H"/>
    <n v="0"/>
    <n v="3"/>
    <x v="0"/>
    <s v="530000304164"/>
    <x v="634"/>
    <x v="22"/>
    <n v="1334"/>
    <n v="0"/>
    <x v="7"/>
  </r>
  <r>
    <s v="4907428596"/>
    <x v="6"/>
    <s v="3"/>
    <d v="2023-03-27T00:00:00"/>
    <x v="3"/>
    <x v="13"/>
    <s v="1010"/>
    <s v="S010"/>
    <s v="S"/>
    <n v="0"/>
    <n v="-1"/>
    <x v="0"/>
    <s v="530000300653"/>
    <x v="578"/>
    <x v="13"/>
    <n v="46100"/>
    <n v="0"/>
    <x v="0"/>
  </r>
  <r>
    <s v="4907428597"/>
    <x v="6"/>
    <s v="3"/>
    <d v="2023-03-28T00:00:00"/>
    <x v="5"/>
    <x v="13"/>
    <s v="1010"/>
    <s v="S010"/>
    <s v="H"/>
    <n v="0"/>
    <n v="1"/>
    <x v="0"/>
    <s v="530000280677"/>
    <x v="714"/>
    <x v="13"/>
    <n v="46100"/>
    <n v="0"/>
    <x v="0"/>
  </r>
  <r>
    <s v="4907428623"/>
    <x v="6"/>
    <s v="3"/>
    <d v="2023-03-28T00:00:00"/>
    <x v="5"/>
    <x v="16"/>
    <s v="1030"/>
    <s v="S030"/>
    <s v="H"/>
    <n v="0"/>
    <n v="3"/>
    <x v="0"/>
    <s v="530000304164"/>
    <x v="634"/>
    <x v="16"/>
    <n v="1778"/>
    <n v="0"/>
    <x v="7"/>
  </r>
  <r>
    <s v="4907428727"/>
    <x v="6"/>
    <s v="3"/>
    <d v="2023-03-28T00:00:00"/>
    <x v="5"/>
    <x v="10"/>
    <s v="1030"/>
    <s v="S030"/>
    <s v="H"/>
    <n v="0"/>
    <n v="1"/>
    <x v="0"/>
    <s v="530000302963"/>
    <x v="662"/>
    <x v="10"/>
    <n v="42200"/>
    <n v="0"/>
    <x v="2"/>
  </r>
  <r>
    <s v="4907428729"/>
    <x v="6"/>
    <s v="3"/>
    <d v="2023-03-28T00:00:00"/>
    <x v="5"/>
    <x v="10"/>
    <s v="1030"/>
    <s v="S030"/>
    <s v="H"/>
    <n v="0"/>
    <n v="1"/>
    <x v="0"/>
    <s v="530000303041"/>
    <x v="662"/>
    <x v="10"/>
    <n v="42200"/>
    <n v="0"/>
    <x v="2"/>
  </r>
  <r>
    <s v="4907428733"/>
    <x v="6"/>
    <s v="3"/>
    <d v="2023-03-28T00:00:00"/>
    <x v="5"/>
    <x v="80"/>
    <s v="1060"/>
    <s v="S061"/>
    <s v="H"/>
    <n v="0"/>
    <n v="1"/>
    <x v="0"/>
    <s v="530000296691"/>
    <x v="672"/>
    <x v="80"/>
    <n v="1325"/>
    <n v="0"/>
    <x v="7"/>
  </r>
  <r>
    <s v="4907428733"/>
    <x v="6"/>
    <s v="3"/>
    <d v="2023-03-28T00:00:00"/>
    <x v="5"/>
    <x v="80"/>
    <s v="1060"/>
    <s v="S061"/>
    <s v="H"/>
    <n v="0"/>
    <n v="1"/>
    <x v="0"/>
    <s v="530000296691"/>
    <x v="672"/>
    <x v="80"/>
    <n v="1325"/>
    <n v="0"/>
    <x v="7"/>
  </r>
  <r>
    <s v="4907428733"/>
    <x v="6"/>
    <s v="3"/>
    <d v="2023-03-28T00:00:00"/>
    <x v="5"/>
    <x v="80"/>
    <s v="1060"/>
    <s v="S061"/>
    <s v="H"/>
    <n v="0"/>
    <n v="1"/>
    <x v="0"/>
    <s v="530000296691"/>
    <x v="672"/>
    <x v="80"/>
    <n v="1325"/>
    <n v="0"/>
    <x v="7"/>
  </r>
  <r>
    <s v="4907428754"/>
    <x v="6"/>
    <s v="3"/>
    <d v="2023-03-28T00:00:00"/>
    <x v="5"/>
    <x v="26"/>
    <s v="1010"/>
    <s v="S010"/>
    <s v="H"/>
    <n v="0"/>
    <n v="1"/>
    <x v="0"/>
    <s v="530000308525"/>
    <x v="679"/>
    <x v="26"/>
    <n v="9000"/>
    <n v="0"/>
    <x v="2"/>
  </r>
  <r>
    <s v="4907428853"/>
    <x v="6"/>
    <s v="3"/>
    <d v="2023-03-28T00:00:00"/>
    <x v="5"/>
    <x v="12"/>
    <s v="1010"/>
    <s v="S010"/>
    <s v="H"/>
    <n v="0"/>
    <n v="1"/>
    <x v="0"/>
    <s v="530000311333"/>
    <x v="679"/>
    <x v="12"/>
    <n v="10385"/>
    <n v="0"/>
    <x v="2"/>
  </r>
  <r>
    <s v="4907428880"/>
    <x v="6"/>
    <s v="3"/>
    <d v="2023-03-28T00:00:00"/>
    <x v="5"/>
    <x v="5"/>
    <s v="1020"/>
    <s v="S020"/>
    <s v="H"/>
    <n v="0"/>
    <n v="1"/>
    <x v="0"/>
    <s v="530000308855"/>
    <x v="640"/>
    <x v="5"/>
    <n v="1297"/>
    <n v="0"/>
    <x v="2"/>
  </r>
  <r>
    <s v="4907428898"/>
    <x v="6"/>
    <s v="3"/>
    <d v="2023-03-28T00:00:00"/>
    <x v="5"/>
    <x v="2"/>
    <s v="1010"/>
    <s v="S010"/>
    <s v="H"/>
    <n v="0"/>
    <n v="1"/>
    <x v="0"/>
    <s v="530000310333"/>
    <x v="778"/>
    <x v="2"/>
    <n v="9490"/>
    <n v="0"/>
    <x v="2"/>
  </r>
  <r>
    <s v="4907429063"/>
    <x v="6"/>
    <s v="3"/>
    <d v="2023-03-28T00:00:00"/>
    <x v="5"/>
    <x v="21"/>
    <s v="1020"/>
    <s v="S020"/>
    <s v="H"/>
    <n v="0"/>
    <n v="1"/>
    <x v="0"/>
    <s v="530000306052"/>
    <x v="770"/>
    <x v="21"/>
    <n v="1708"/>
    <n v="0"/>
    <x v="1"/>
  </r>
  <r>
    <s v="4907429116"/>
    <x v="6"/>
    <s v="3"/>
    <d v="2023-03-28T00:00:00"/>
    <x v="5"/>
    <x v="0"/>
    <s v="1030"/>
    <s v="S030"/>
    <s v="H"/>
    <n v="0"/>
    <n v="1"/>
    <x v="0"/>
    <s v="530000304815"/>
    <x v="767"/>
    <x v="0"/>
    <n v="41000"/>
    <n v="0"/>
    <x v="1"/>
  </r>
  <r>
    <s v="4907429449"/>
    <x v="6"/>
    <s v="3"/>
    <d v="2023-03-29T00:00:00"/>
    <x v="5"/>
    <x v="139"/>
    <s v="1030"/>
    <s v="S030"/>
    <s v="H"/>
    <n v="0"/>
    <n v="1"/>
    <x v="0"/>
    <s v="530000295975"/>
    <x v="662"/>
    <x v="139"/>
    <n v="4870"/>
    <n v="0"/>
    <x v="2"/>
  </r>
  <r>
    <s v="4907429474"/>
    <x v="6"/>
    <s v="3"/>
    <d v="2023-03-29T00:00:00"/>
    <x v="5"/>
    <x v="5"/>
    <s v="1020"/>
    <s v="S024"/>
    <s v="H"/>
    <n v="0"/>
    <n v="1"/>
    <x v="0"/>
    <s v="530000308049"/>
    <x v="634"/>
    <x v="5"/>
    <n v="1297"/>
    <n v="0"/>
    <x v="7"/>
  </r>
  <r>
    <s v="4907429474"/>
    <x v="6"/>
    <s v="3"/>
    <d v="2023-03-29T00:00:00"/>
    <x v="5"/>
    <x v="5"/>
    <s v="1020"/>
    <s v="S024"/>
    <s v="H"/>
    <n v="0"/>
    <n v="1"/>
    <x v="0"/>
    <s v="530000308049"/>
    <x v="634"/>
    <x v="5"/>
    <n v="1297"/>
    <n v="0"/>
    <x v="7"/>
  </r>
  <r>
    <s v="4907429474"/>
    <x v="6"/>
    <s v="3"/>
    <d v="2023-03-29T00:00:00"/>
    <x v="5"/>
    <x v="5"/>
    <s v="1020"/>
    <s v="S024"/>
    <s v="H"/>
    <n v="0"/>
    <n v="1"/>
    <x v="0"/>
    <s v="530000308049"/>
    <x v="634"/>
    <x v="5"/>
    <n v="1297"/>
    <n v="0"/>
    <x v="7"/>
  </r>
  <r>
    <s v="4907429474"/>
    <x v="6"/>
    <s v="3"/>
    <d v="2023-03-29T00:00:00"/>
    <x v="5"/>
    <x v="5"/>
    <s v="1020"/>
    <s v="S024"/>
    <s v="H"/>
    <n v="0"/>
    <n v="1"/>
    <x v="0"/>
    <s v="530000308049"/>
    <x v="634"/>
    <x v="5"/>
    <n v="1297"/>
    <n v="0"/>
    <x v="7"/>
  </r>
  <r>
    <s v="4907429475"/>
    <x v="6"/>
    <s v="3"/>
    <d v="2023-03-29T00:00:00"/>
    <x v="5"/>
    <x v="5"/>
    <s v="1020"/>
    <s v="S024"/>
    <s v="H"/>
    <n v="0"/>
    <n v="1"/>
    <x v="0"/>
    <s v="530000305858"/>
    <x v="634"/>
    <x v="5"/>
    <n v="1297"/>
    <n v="0"/>
    <x v="7"/>
  </r>
  <r>
    <s v="4907429486"/>
    <x v="6"/>
    <s v="3"/>
    <d v="2023-03-29T00:00:00"/>
    <x v="5"/>
    <x v="5"/>
    <s v="1020"/>
    <s v="S024"/>
    <s v="H"/>
    <n v="0"/>
    <n v="3"/>
    <x v="0"/>
    <s v="530000291782"/>
    <x v="634"/>
    <x v="5"/>
    <n v="1297"/>
    <n v="0"/>
    <x v="7"/>
  </r>
  <r>
    <s v="4907429487"/>
    <x v="6"/>
    <s v="3"/>
    <d v="2023-03-29T00:00:00"/>
    <x v="5"/>
    <x v="5"/>
    <s v="1020"/>
    <s v="S024"/>
    <s v="H"/>
    <n v="0"/>
    <n v="2"/>
    <x v="0"/>
    <s v="530000304993"/>
    <x v="634"/>
    <x v="5"/>
    <n v="1297"/>
    <n v="0"/>
    <x v="7"/>
  </r>
  <r>
    <s v="4907429614"/>
    <x v="6"/>
    <s v="3"/>
    <d v="2023-03-29T00:00:00"/>
    <x v="5"/>
    <x v="7"/>
    <s v="1010"/>
    <s v="S010"/>
    <s v="H"/>
    <n v="0"/>
    <n v="1"/>
    <x v="0"/>
    <s v="530000310470"/>
    <x v="679"/>
    <x v="7"/>
    <n v="8280"/>
    <n v="0"/>
    <x v="2"/>
  </r>
  <r>
    <s v="4907429644"/>
    <x v="6"/>
    <s v="3"/>
    <d v="2023-03-29T00:00:00"/>
    <x v="5"/>
    <x v="161"/>
    <s v="1010"/>
    <s v="S010"/>
    <s v="H"/>
    <n v="0"/>
    <n v="1"/>
    <x v="0"/>
    <s v="530000294541"/>
    <x v="10"/>
    <x v="161"/>
    <n v="4130"/>
    <n v="0"/>
    <x v="2"/>
  </r>
  <r>
    <s v="4907429650"/>
    <x v="6"/>
    <s v="3"/>
    <d v="2023-03-29T00:00:00"/>
    <x v="5"/>
    <x v="5"/>
    <s v="1020"/>
    <s v="S024"/>
    <s v="H"/>
    <n v="0"/>
    <n v="2"/>
    <x v="0"/>
    <s v="530000291124"/>
    <x v="672"/>
    <x v="5"/>
    <n v="1297"/>
    <n v="0"/>
    <x v="7"/>
  </r>
  <r>
    <s v="4907429680"/>
    <x v="6"/>
    <s v="3"/>
    <d v="2023-03-29T00:00:00"/>
    <x v="5"/>
    <x v="139"/>
    <s v="1050"/>
    <s v="S050"/>
    <s v="H"/>
    <n v="0"/>
    <n v="1"/>
    <x v="0"/>
    <s v="530000301282"/>
    <x v="7"/>
    <x v="139"/>
    <n v="4870"/>
    <n v="0"/>
    <x v="2"/>
  </r>
  <r>
    <s v="4907429682"/>
    <x v="6"/>
    <s v="3"/>
    <d v="2023-03-29T00:00:00"/>
    <x v="5"/>
    <x v="28"/>
    <s v="1010"/>
    <s v="S010"/>
    <s v="H"/>
    <n v="0"/>
    <n v="1"/>
    <x v="0"/>
    <s v="530000307012"/>
    <x v="778"/>
    <x v="28"/>
    <n v="44820"/>
    <n v="0"/>
    <x v="2"/>
  </r>
  <r>
    <s v="4907429888"/>
    <x v="6"/>
    <s v="3"/>
    <d v="2023-03-29T00:00:00"/>
    <x v="3"/>
    <x v="7"/>
    <s v="1010"/>
    <s v="S010"/>
    <s v="S"/>
    <n v="0"/>
    <n v="-1"/>
    <x v="0"/>
    <s v="530000310470"/>
    <x v="679"/>
    <x v="7"/>
    <n v="8280"/>
    <n v="0"/>
    <x v="2"/>
  </r>
  <r>
    <s v="4907429891"/>
    <x v="6"/>
    <s v="3"/>
    <d v="2023-03-29T00:00:00"/>
    <x v="5"/>
    <x v="5"/>
    <s v="1020"/>
    <s v="S020"/>
    <s v="H"/>
    <n v="0"/>
    <n v="1"/>
    <x v="0"/>
    <s v="530000306216"/>
    <x v="775"/>
    <x v="5"/>
    <n v="1297"/>
    <n v="0"/>
    <x v="2"/>
  </r>
  <r>
    <s v="4907429923"/>
    <x v="6"/>
    <s v="3"/>
    <d v="2023-03-29T00:00:00"/>
    <x v="5"/>
    <x v="5"/>
    <s v="1020"/>
    <s v="S020"/>
    <s v="H"/>
    <n v="0"/>
    <n v="3"/>
    <x v="0"/>
    <s v="530000309001"/>
    <x v="775"/>
    <x v="5"/>
    <n v="1297"/>
    <n v="0"/>
    <x v="2"/>
  </r>
  <r>
    <s v="4907429928"/>
    <x v="6"/>
    <s v="3"/>
    <d v="2023-03-29T00:00:00"/>
    <x v="5"/>
    <x v="5"/>
    <s v="1020"/>
    <s v="S020"/>
    <s v="H"/>
    <n v="0"/>
    <n v="1"/>
    <x v="0"/>
    <s v="530000303373"/>
    <x v="664"/>
    <x v="5"/>
    <n v="1297"/>
    <n v="0"/>
    <x v="2"/>
  </r>
  <r>
    <s v="4907430005"/>
    <x v="6"/>
    <s v="3"/>
    <d v="2023-03-28T00:00:00"/>
    <x v="3"/>
    <x v="12"/>
    <s v="1010"/>
    <s v="S010"/>
    <s v="S"/>
    <n v="0"/>
    <n v="-1"/>
    <x v="0"/>
    <s v="530000311333"/>
    <x v="679"/>
    <x v="12"/>
    <n v="10385"/>
    <n v="0"/>
    <x v="2"/>
  </r>
  <r>
    <s v="4907430009"/>
    <x v="6"/>
    <s v="3"/>
    <d v="2023-03-28T00:00:00"/>
    <x v="3"/>
    <x v="2"/>
    <s v="1010"/>
    <s v="S010"/>
    <s v="S"/>
    <n v="0"/>
    <n v="-1"/>
    <x v="0"/>
    <s v="530000310333"/>
    <x v="778"/>
    <x v="2"/>
    <n v="9490"/>
    <n v="0"/>
    <x v="2"/>
  </r>
  <r>
    <s v="4907430093"/>
    <x v="6"/>
    <s v="3"/>
    <d v="2023-03-29T00:00:00"/>
    <x v="3"/>
    <x v="139"/>
    <s v="1030"/>
    <s v="S030"/>
    <s v="S"/>
    <n v="0"/>
    <n v="-1"/>
    <x v="0"/>
    <s v="530000295975"/>
    <x v="662"/>
    <x v="139"/>
    <n v="4870"/>
    <n v="0"/>
    <x v="2"/>
  </r>
  <r>
    <s v="4907430232"/>
    <x v="6"/>
    <s v="3"/>
    <d v="2023-03-30T00:00:00"/>
    <x v="5"/>
    <x v="140"/>
    <s v="1060"/>
    <s v="S060"/>
    <s v="H"/>
    <n v="0"/>
    <n v="1"/>
    <x v="0"/>
    <s v="530000282983"/>
    <x v="665"/>
    <x v="140"/>
    <n v="5950"/>
    <n v="0"/>
    <x v="2"/>
  </r>
  <r>
    <s v="4907430289"/>
    <x v="6"/>
    <s v="3"/>
    <d v="2023-03-30T00:00:00"/>
    <x v="5"/>
    <x v="5"/>
    <s v="1020"/>
    <s v="S024"/>
    <s v="H"/>
    <n v="0"/>
    <n v="2"/>
    <x v="0"/>
    <s v="530000305111"/>
    <x v="634"/>
    <x v="5"/>
    <n v="1297"/>
    <n v="0"/>
    <x v="7"/>
  </r>
  <r>
    <s v="4907430381"/>
    <x v="6"/>
    <s v="3"/>
    <d v="2023-03-30T00:00:00"/>
    <x v="1"/>
    <x v="80"/>
    <s v="1060"/>
    <s v="S061"/>
    <s v="H"/>
    <n v="0"/>
    <n v="9"/>
    <x v="0"/>
    <s v="530000290511"/>
    <x v="554"/>
    <x v="80"/>
    <n v="1325"/>
    <n v="0"/>
    <x v="3"/>
  </r>
  <r>
    <s v="4907430423"/>
    <x v="6"/>
    <s v="3"/>
    <d v="2023-03-30T00:00:00"/>
    <x v="5"/>
    <x v="5"/>
    <s v="1020"/>
    <s v="S024"/>
    <s v="H"/>
    <n v="0"/>
    <n v="1"/>
    <x v="0"/>
    <s v="530000304059"/>
    <x v="634"/>
    <x v="5"/>
    <n v="1297"/>
    <n v="0"/>
    <x v="7"/>
  </r>
  <r>
    <s v="4907430424"/>
    <x v="6"/>
    <s v="3"/>
    <d v="2023-03-30T00:00:00"/>
    <x v="5"/>
    <x v="5"/>
    <s v="1020"/>
    <s v="S024"/>
    <s v="H"/>
    <n v="0"/>
    <n v="1"/>
    <x v="0"/>
    <s v="530000307793"/>
    <x v="634"/>
    <x v="5"/>
    <n v="1297"/>
    <n v="0"/>
    <x v="7"/>
  </r>
  <r>
    <s v="4907430424"/>
    <x v="6"/>
    <s v="3"/>
    <d v="2023-03-30T00:00:00"/>
    <x v="5"/>
    <x v="5"/>
    <s v="1020"/>
    <s v="S024"/>
    <s v="H"/>
    <n v="0"/>
    <n v="1"/>
    <x v="0"/>
    <s v="530000307793"/>
    <x v="634"/>
    <x v="5"/>
    <n v="1297"/>
    <n v="0"/>
    <x v="7"/>
  </r>
  <r>
    <s v="4907430424"/>
    <x v="6"/>
    <s v="3"/>
    <d v="2023-03-30T00:00:00"/>
    <x v="5"/>
    <x v="5"/>
    <s v="1020"/>
    <s v="S024"/>
    <s v="H"/>
    <n v="0"/>
    <n v="1"/>
    <x v="0"/>
    <s v="530000307793"/>
    <x v="634"/>
    <x v="5"/>
    <n v="1297"/>
    <n v="0"/>
    <x v="7"/>
  </r>
  <r>
    <s v="4907430424"/>
    <x v="6"/>
    <s v="3"/>
    <d v="2023-03-30T00:00:00"/>
    <x v="5"/>
    <x v="5"/>
    <s v="1020"/>
    <s v="S024"/>
    <s v="H"/>
    <n v="0"/>
    <n v="1"/>
    <x v="0"/>
    <s v="530000307793"/>
    <x v="634"/>
    <x v="5"/>
    <n v="1297"/>
    <n v="0"/>
    <x v="7"/>
  </r>
  <r>
    <s v="4907430424"/>
    <x v="6"/>
    <s v="3"/>
    <d v="2023-03-30T00:00:00"/>
    <x v="5"/>
    <x v="5"/>
    <s v="1020"/>
    <s v="S024"/>
    <s v="H"/>
    <n v="0"/>
    <n v="1"/>
    <x v="0"/>
    <s v="530000307793"/>
    <x v="634"/>
    <x v="5"/>
    <n v="1297"/>
    <n v="0"/>
    <x v="7"/>
  </r>
  <r>
    <s v="4907430424"/>
    <x v="6"/>
    <s v="3"/>
    <d v="2023-03-30T00:00:00"/>
    <x v="5"/>
    <x v="5"/>
    <s v="1020"/>
    <s v="S024"/>
    <s v="H"/>
    <n v="0"/>
    <n v="1"/>
    <x v="0"/>
    <s v="530000307793"/>
    <x v="634"/>
    <x v="5"/>
    <n v="1297"/>
    <n v="0"/>
    <x v="7"/>
  </r>
  <r>
    <s v="4907430535"/>
    <x v="6"/>
    <s v="3"/>
    <d v="2023-03-30T00:00:00"/>
    <x v="5"/>
    <x v="5"/>
    <s v="1020"/>
    <s v="S020"/>
    <s v="H"/>
    <n v="0"/>
    <n v="1"/>
    <x v="0"/>
    <s v="530000306890"/>
    <x v="766"/>
    <x v="5"/>
    <n v="1297"/>
    <n v="0"/>
    <x v="1"/>
  </r>
  <r>
    <s v="4907430591"/>
    <x v="6"/>
    <s v="3"/>
    <d v="2023-03-30T00:00:00"/>
    <x v="5"/>
    <x v="2"/>
    <s v="1010"/>
    <s v="S010"/>
    <s v="H"/>
    <n v="0"/>
    <n v="1"/>
    <x v="0"/>
    <s v="530000311253"/>
    <x v="679"/>
    <x v="2"/>
    <n v="9490"/>
    <n v="0"/>
    <x v="2"/>
  </r>
  <r>
    <s v="4907430592"/>
    <x v="6"/>
    <s v="3"/>
    <d v="2023-03-30T00:00:00"/>
    <x v="5"/>
    <x v="2"/>
    <s v="1010"/>
    <s v="S010"/>
    <s v="H"/>
    <n v="0"/>
    <n v="1"/>
    <x v="0"/>
    <s v="530000311218"/>
    <x v="679"/>
    <x v="2"/>
    <n v="9490"/>
    <n v="0"/>
    <x v="2"/>
  </r>
  <r>
    <s v="4907430618"/>
    <x v="6"/>
    <s v="3"/>
    <d v="2023-03-30T00:00:00"/>
    <x v="5"/>
    <x v="29"/>
    <s v="1050"/>
    <s v="S050"/>
    <s v="H"/>
    <n v="0"/>
    <n v="1"/>
    <x v="0"/>
    <s v="530000305111"/>
    <x v="634"/>
    <x v="29"/>
    <n v="2800"/>
    <n v="0"/>
    <x v="7"/>
  </r>
  <r>
    <s v="4907430619"/>
    <x v="6"/>
    <s v="3"/>
    <d v="2023-03-30T00:00:00"/>
    <x v="5"/>
    <x v="32"/>
    <s v="1050"/>
    <s v="S050"/>
    <s v="H"/>
    <n v="0"/>
    <n v="1"/>
    <x v="0"/>
    <s v="530000304064"/>
    <x v="751"/>
    <x v="32"/>
    <n v="1238"/>
    <n v="0"/>
    <x v="7"/>
  </r>
  <r>
    <s v="4907430681"/>
    <x v="6"/>
    <s v="3"/>
    <d v="2023-03-30T00:00:00"/>
    <x v="3"/>
    <x v="29"/>
    <s v="1050"/>
    <s v="S050"/>
    <s v="S"/>
    <n v="0"/>
    <n v="-1"/>
    <x v="0"/>
    <s v="530000305111"/>
    <x v="634"/>
    <x v="29"/>
    <n v="2800"/>
    <n v="0"/>
    <x v="7"/>
  </r>
  <r>
    <s v="4907430682"/>
    <x v="6"/>
    <s v="3"/>
    <d v="2023-03-30T00:00:00"/>
    <x v="5"/>
    <x v="29"/>
    <s v="1050"/>
    <s v="S050"/>
    <s v="H"/>
    <n v="0"/>
    <n v="1"/>
    <x v="0"/>
    <s v="530000305111"/>
    <x v="634"/>
    <x v="29"/>
    <n v="2800"/>
    <n v="0"/>
    <x v="7"/>
  </r>
  <r>
    <s v="4907430824"/>
    <x v="6"/>
    <s v="3"/>
    <d v="2023-03-30T00:00:00"/>
    <x v="5"/>
    <x v="80"/>
    <s v="1060"/>
    <s v="S061"/>
    <s v="H"/>
    <n v="0"/>
    <n v="3"/>
    <x v="0"/>
    <s v="530000296691"/>
    <x v="672"/>
    <x v="80"/>
    <n v="1325"/>
    <n v="0"/>
    <x v="7"/>
  </r>
  <r>
    <s v="4907430845"/>
    <x v="6"/>
    <s v="3"/>
    <d v="2023-03-30T00:00:00"/>
    <x v="5"/>
    <x v="140"/>
    <s v="1030"/>
    <s v="S030"/>
    <s v="H"/>
    <n v="0"/>
    <n v="1"/>
    <x v="0"/>
    <s v="530000308487"/>
    <x v="761"/>
    <x v="140"/>
    <n v="5950"/>
    <n v="0"/>
    <x v="1"/>
  </r>
  <r>
    <s v="4907430934"/>
    <x v="6"/>
    <s v="3"/>
    <d v="2023-03-30T00:00:00"/>
    <x v="5"/>
    <x v="139"/>
    <s v="1017"/>
    <s v="S017"/>
    <s v="H"/>
    <n v="0"/>
    <n v="1"/>
    <x v="0"/>
    <s v="530000303844"/>
    <x v="664"/>
    <x v="139"/>
    <n v="4870"/>
    <n v="0"/>
    <x v="2"/>
  </r>
  <r>
    <s v="4907431141"/>
    <x v="6"/>
    <s v="3"/>
    <d v="2023-03-30T00:00:00"/>
    <x v="5"/>
    <x v="2"/>
    <s v="1030"/>
    <s v="S030"/>
    <s v="H"/>
    <n v="0"/>
    <n v="1"/>
    <x v="0"/>
    <s v="530000305458"/>
    <x v="767"/>
    <x v="2"/>
    <n v="9490"/>
    <n v="0"/>
    <x v="1"/>
  </r>
  <r>
    <s v="4907431262"/>
    <x v="6"/>
    <s v="3"/>
    <d v="2023-03-31T00:00:00"/>
    <x v="5"/>
    <x v="140"/>
    <s v="1020"/>
    <s v="S024"/>
    <s v="H"/>
    <n v="0"/>
    <n v="1"/>
    <x v="0"/>
    <s v="530000313031"/>
    <x v="794"/>
    <x v="140"/>
    <n v="5950"/>
    <n v="0"/>
    <x v="0"/>
  </r>
  <r>
    <s v="4907431273"/>
    <x v="6"/>
    <s v="3"/>
    <d v="2023-03-31T00:00:00"/>
    <x v="1"/>
    <x v="5"/>
    <s v="1020"/>
    <s v="S024"/>
    <s v="H"/>
    <n v="0"/>
    <n v="1"/>
    <x v="0"/>
    <s v="530000310458"/>
    <x v="725"/>
    <x v="5"/>
    <n v="1297"/>
    <n v="0"/>
    <x v="3"/>
  </r>
  <r>
    <s v="4907431542"/>
    <x v="6"/>
    <s v="3"/>
    <d v="2023-03-31T00:00:00"/>
    <x v="5"/>
    <x v="10"/>
    <s v="1010"/>
    <s v="S010"/>
    <s v="H"/>
    <n v="0"/>
    <n v="1"/>
    <x v="0"/>
    <s v="530000260020"/>
    <x v="573"/>
    <x v="10"/>
    <n v="42200"/>
    <n v="0"/>
    <x v="0"/>
  </r>
  <r>
    <s v="4907431562"/>
    <x v="6"/>
    <s v="3"/>
    <d v="2023-03-31T00:00:00"/>
    <x v="1"/>
    <x v="139"/>
    <s v="1060"/>
    <s v="S060"/>
    <s v="H"/>
    <n v="0"/>
    <n v="2"/>
    <x v="0"/>
    <s v="530000256323"/>
    <x v="550"/>
    <x v="139"/>
    <n v="4870"/>
    <n v="0"/>
    <x v="5"/>
  </r>
  <r>
    <s v="4907431689"/>
    <x v="6"/>
    <s v="3"/>
    <d v="2023-03-31T00:00:00"/>
    <x v="5"/>
    <x v="5"/>
    <s v="1020"/>
    <s v="S020"/>
    <s v="H"/>
    <n v="0"/>
    <n v="1"/>
    <x v="0"/>
    <s v="530000309269"/>
    <x v="640"/>
    <x v="5"/>
    <n v="1297"/>
    <n v="0"/>
    <x v="2"/>
  </r>
  <r>
    <s v="4907431764"/>
    <x v="6"/>
    <s v="3"/>
    <d v="2023-03-31T00:00:00"/>
    <x v="5"/>
    <x v="11"/>
    <s v="1020"/>
    <s v="S020"/>
    <s v="H"/>
    <n v="0"/>
    <n v="1"/>
    <x v="0"/>
    <s v="530000295052"/>
    <x v="664"/>
    <x v="11"/>
    <n v="11525"/>
    <n v="0"/>
    <x v="2"/>
  </r>
  <r>
    <s v="4907431834"/>
    <x v="6"/>
    <s v="3"/>
    <d v="2023-03-31T00:00:00"/>
    <x v="5"/>
    <x v="5"/>
    <s v="1080"/>
    <s v="S080"/>
    <s v="H"/>
    <n v="0"/>
    <n v="1"/>
    <x v="0"/>
    <s v="530000303587"/>
    <x v="678"/>
    <x v="5"/>
    <n v="1297"/>
    <n v="0"/>
    <x v="2"/>
  </r>
  <r>
    <s v="4907431872"/>
    <x v="6"/>
    <s v="3"/>
    <d v="2023-03-31T00:00:00"/>
    <x v="5"/>
    <x v="5"/>
    <s v="1096"/>
    <s v="S096"/>
    <s v="H"/>
    <n v="0"/>
    <n v="2"/>
    <x v="0"/>
    <s v="530000182676"/>
    <x v="193"/>
    <x v="5"/>
    <n v="1297"/>
    <n v="0"/>
    <x v="3"/>
  </r>
  <r>
    <s v="4907431873"/>
    <x v="6"/>
    <s v="3"/>
    <d v="2023-03-31T00:00:00"/>
    <x v="5"/>
    <x v="5"/>
    <s v="1096"/>
    <s v="S096"/>
    <s v="H"/>
    <n v="0"/>
    <n v="1"/>
    <x v="0"/>
    <s v="530000182676"/>
    <x v="193"/>
    <x v="5"/>
    <n v="1297"/>
    <n v="0"/>
    <x v="3"/>
  </r>
  <r>
    <s v="4907431894"/>
    <x v="6"/>
    <s v="3"/>
    <d v="2023-03-31T00:00:00"/>
    <x v="3"/>
    <x v="161"/>
    <s v="1010"/>
    <s v="S010"/>
    <s v="S"/>
    <n v="0"/>
    <n v="-1"/>
    <x v="0"/>
    <s v="530000294541"/>
    <x v="10"/>
    <x v="161"/>
    <n v="4130"/>
    <n v="0"/>
    <x v="2"/>
  </r>
  <r>
    <s v="4907431989"/>
    <x v="6"/>
    <s v="4"/>
    <d v="2023-04-01T00:00:00"/>
    <x v="5"/>
    <x v="84"/>
    <s v="1050"/>
    <s v="S050"/>
    <s v="H"/>
    <n v="0"/>
    <n v="1"/>
    <x v="0"/>
    <s v="530000307675"/>
    <x v="791"/>
    <x v="84"/>
    <n v="19353"/>
    <n v="0"/>
    <x v="1"/>
  </r>
  <r>
    <s v="4907433045"/>
    <x v="6"/>
    <s v="3"/>
    <d v="2023-03-31T00:00:00"/>
    <x v="5"/>
    <x v="140"/>
    <s v="1030"/>
    <s v="S030"/>
    <s v="H"/>
    <n v="0"/>
    <n v="1"/>
    <x v="0"/>
    <s v="530000309054"/>
    <x v="761"/>
    <x v="140"/>
    <n v="5950"/>
    <n v="0"/>
    <x v="1"/>
  </r>
  <r>
    <s v="4907433543"/>
    <x v="6"/>
    <s v="4"/>
    <d v="2023-04-01T00:00:00"/>
    <x v="5"/>
    <x v="19"/>
    <s v="1020"/>
    <s v="S020"/>
    <s v="H"/>
    <n v="0"/>
    <n v="1"/>
    <x v="0"/>
    <s v="530000306968"/>
    <x v="770"/>
    <x v="19"/>
    <n v="1745"/>
    <n v="0"/>
    <x v="1"/>
  </r>
  <r>
    <s v="4907433671"/>
    <x v="6"/>
    <s v="4"/>
    <d v="2023-04-02T00:00:00"/>
    <x v="5"/>
    <x v="7"/>
    <s v="1050"/>
    <s v="S050"/>
    <s v="H"/>
    <n v="0"/>
    <n v="1"/>
    <x v="0"/>
    <s v="530000259194"/>
    <x v="382"/>
    <x v="7"/>
    <n v="8280"/>
    <n v="0"/>
    <x v="0"/>
  </r>
  <r>
    <s v="4907433677"/>
    <x v="6"/>
    <s v="4"/>
    <d v="2023-04-02T00:00:00"/>
    <x v="5"/>
    <x v="161"/>
    <s v="1060"/>
    <s v="S060"/>
    <s v="H"/>
    <n v="0"/>
    <n v="3"/>
    <x v="0"/>
    <s v="530000309277"/>
    <x v="774"/>
    <x v="161"/>
    <n v="4130"/>
    <n v="0"/>
    <x v="0"/>
  </r>
  <r>
    <s v="4907433942"/>
    <x v="6"/>
    <s v="4"/>
    <d v="2023-04-03T00:00:00"/>
    <x v="1"/>
    <x v="5"/>
    <s v="1020"/>
    <s v="S024"/>
    <s v="H"/>
    <n v="0"/>
    <n v="4"/>
    <x v="0"/>
    <s v="530000182676"/>
    <x v="193"/>
    <x v="5"/>
    <n v="1297"/>
    <n v="0"/>
    <x v="3"/>
  </r>
  <r>
    <s v="4907433993"/>
    <x v="6"/>
    <s v="3"/>
    <d v="2023-03-22T00:00:00"/>
    <x v="3"/>
    <x v="144"/>
    <s v="1001"/>
    <s v="S001"/>
    <s v="S"/>
    <n v="0"/>
    <n v="-1"/>
    <x v="0"/>
    <s v="4306553"/>
    <x v="561"/>
    <x v="144"/>
    <n v="186800"/>
    <n v="0"/>
    <x v="0"/>
  </r>
  <r>
    <s v="4907434068"/>
    <x v="6"/>
    <s v="4"/>
    <d v="2023-04-03T00:00:00"/>
    <x v="5"/>
    <x v="7"/>
    <s v="1020"/>
    <s v="S020"/>
    <s v="H"/>
    <n v="0"/>
    <n v="1"/>
    <x v="0"/>
    <s v="530000305103"/>
    <x v="664"/>
    <x v="7"/>
    <n v="8280"/>
    <n v="0"/>
    <x v="2"/>
  </r>
  <r>
    <s v="4907434070"/>
    <x v="6"/>
    <s v="4"/>
    <d v="2023-04-03T00:00:00"/>
    <x v="5"/>
    <x v="7"/>
    <s v="1020"/>
    <s v="S020"/>
    <s v="H"/>
    <n v="0"/>
    <n v="1"/>
    <x v="0"/>
    <s v="530000295251"/>
    <x v="664"/>
    <x v="7"/>
    <n v="8280"/>
    <n v="0"/>
    <x v="2"/>
  </r>
  <r>
    <s v="4907434093"/>
    <x v="6"/>
    <s v="4"/>
    <d v="2023-04-03T00:00:00"/>
    <x v="5"/>
    <x v="7"/>
    <s v="1030"/>
    <s v="S030"/>
    <s v="H"/>
    <n v="0"/>
    <n v="1"/>
    <x v="0"/>
    <s v="530000300477"/>
    <x v="662"/>
    <x v="7"/>
    <n v="8280"/>
    <n v="0"/>
    <x v="2"/>
  </r>
  <r>
    <s v="4907434094"/>
    <x v="6"/>
    <s v="4"/>
    <d v="2023-04-03T00:00:00"/>
    <x v="5"/>
    <x v="7"/>
    <s v="1030"/>
    <s v="S030"/>
    <s v="H"/>
    <n v="0"/>
    <n v="1"/>
    <x v="0"/>
    <s v="530000308030"/>
    <x v="792"/>
    <x v="7"/>
    <n v="8280"/>
    <n v="0"/>
    <x v="2"/>
  </r>
  <r>
    <s v="4907434143"/>
    <x v="6"/>
    <s v="4"/>
    <d v="2023-04-03T00:00:00"/>
    <x v="5"/>
    <x v="2"/>
    <s v="1020"/>
    <s v="S020"/>
    <s v="H"/>
    <n v="0"/>
    <n v="1"/>
    <x v="0"/>
    <s v="530000296731"/>
    <x v="664"/>
    <x v="2"/>
    <n v="9490"/>
    <n v="0"/>
    <x v="2"/>
  </r>
  <r>
    <s v="4907434146"/>
    <x v="6"/>
    <s v="4"/>
    <d v="2023-04-03T00:00:00"/>
    <x v="5"/>
    <x v="2"/>
    <s v="1020"/>
    <s v="S020"/>
    <s v="H"/>
    <n v="0"/>
    <n v="1"/>
    <x v="0"/>
    <s v="530000296949"/>
    <x v="664"/>
    <x v="2"/>
    <n v="9490"/>
    <n v="0"/>
    <x v="2"/>
  </r>
  <r>
    <s v="4907434193"/>
    <x v="6"/>
    <s v="4"/>
    <d v="2023-04-03T00:00:00"/>
    <x v="5"/>
    <x v="5"/>
    <s v="1020"/>
    <s v="S020"/>
    <s v="H"/>
    <n v="0"/>
    <n v="2"/>
    <x v="0"/>
    <s v="530000306259"/>
    <x v="775"/>
    <x v="5"/>
    <n v="1297"/>
    <n v="0"/>
    <x v="2"/>
  </r>
  <r>
    <s v="4907434285"/>
    <x v="6"/>
    <s v="4"/>
    <d v="2023-04-03T00:00:00"/>
    <x v="5"/>
    <x v="26"/>
    <s v="1050"/>
    <s v="S050"/>
    <s v="H"/>
    <n v="0"/>
    <n v="1"/>
    <x v="0"/>
    <s v="530000280479"/>
    <x v="670"/>
    <x v="26"/>
    <n v="9000"/>
    <n v="0"/>
    <x v="2"/>
  </r>
  <r>
    <s v="4907434396"/>
    <x v="6"/>
    <s v="4"/>
    <d v="2023-04-03T00:00:00"/>
    <x v="5"/>
    <x v="80"/>
    <s v="1096"/>
    <s v="S096"/>
    <s v="H"/>
    <n v="0"/>
    <n v="2"/>
    <x v="0"/>
    <s v="530000292750"/>
    <x v="554"/>
    <x v="80"/>
    <n v="1325"/>
    <n v="0"/>
    <x v="3"/>
  </r>
  <r>
    <s v="4907434456"/>
    <x v="6"/>
    <s v="4"/>
    <d v="2023-04-03T00:00:00"/>
    <x v="5"/>
    <x v="18"/>
    <s v="1050"/>
    <s v="S050"/>
    <s v="H"/>
    <n v="0"/>
    <n v="1"/>
    <x v="0"/>
    <s v="530000304075"/>
    <x v="650"/>
    <x v="18"/>
    <n v="52000"/>
    <n v="0"/>
    <x v="1"/>
  </r>
  <r>
    <s v="4907434575"/>
    <x v="6"/>
    <s v="4"/>
    <d v="2023-04-03T00:00:00"/>
    <x v="5"/>
    <x v="80"/>
    <s v="1096"/>
    <s v="S096"/>
    <s v="H"/>
    <n v="0"/>
    <n v="1"/>
    <x v="0"/>
    <s v="530000292750"/>
    <x v="554"/>
    <x v="80"/>
    <n v="1325"/>
    <n v="0"/>
    <x v="3"/>
  </r>
  <r>
    <s v="4907434583"/>
    <x v="6"/>
    <s v="4"/>
    <d v="2023-04-03T00:00:00"/>
    <x v="5"/>
    <x v="139"/>
    <s v="1010"/>
    <s v="S010"/>
    <s v="H"/>
    <n v="0"/>
    <n v="1"/>
    <x v="0"/>
    <s v="530000304674"/>
    <x v="759"/>
    <x v="139"/>
    <n v="4870"/>
    <n v="0"/>
    <x v="1"/>
  </r>
  <r>
    <s v="4907434741"/>
    <x v="6"/>
    <s v="4"/>
    <d v="2023-04-03T00:00:00"/>
    <x v="5"/>
    <x v="140"/>
    <s v="1060"/>
    <s v="S060"/>
    <s v="H"/>
    <n v="0"/>
    <n v="1"/>
    <x v="0"/>
    <s v="530000300871"/>
    <x v="133"/>
    <x v="140"/>
    <n v="5950"/>
    <n v="0"/>
    <x v="2"/>
  </r>
  <r>
    <s v="4907434896"/>
    <x v="6"/>
    <s v="4"/>
    <d v="2023-04-04T00:00:00"/>
    <x v="5"/>
    <x v="5"/>
    <s v="1020"/>
    <s v="S024"/>
    <s v="H"/>
    <n v="0"/>
    <n v="1"/>
    <x v="0"/>
    <s v="530000295815"/>
    <x v="634"/>
    <x v="5"/>
    <n v="1297"/>
    <n v="0"/>
    <x v="7"/>
  </r>
  <r>
    <s v="4907434896"/>
    <x v="6"/>
    <s v="4"/>
    <d v="2023-04-04T00:00:00"/>
    <x v="5"/>
    <x v="5"/>
    <s v="1020"/>
    <s v="S024"/>
    <s v="H"/>
    <n v="0"/>
    <n v="1"/>
    <x v="0"/>
    <s v="530000295815"/>
    <x v="634"/>
    <x v="5"/>
    <n v="1297"/>
    <n v="0"/>
    <x v="7"/>
  </r>
  <r>
    <s v="4907435065"/>
    <x v="6"/>
    <s v="4"/>
    <d v="2023-04-04T00:00:00"/>
    <x v="5"/>
    <x v="2"/>
    <s v="1020"/>
    <s v="S020"/>
    <s v="H"/>
    <n v="0"/>
    <n v="1"/>
    <x v="0"/>
    <s v="530000304404"/>
    <x v="664"/>
    <x v="2"/>
    <n v="9490"/>
    <n v="0"/>
    <x v="2"/>
  </r>
  <r>
    <s v="4907435138"/>
    <x v="6"/>
    <s v="4"/>
    <d v="2023-04-04T00:00:00"/>
    <x v="5"/>
    <x v="32"/>
    <s v="1050"/>
    <s v="S050"/>
    <s v="H"/>
    <n v="0"/>
    <n v="1"/>
    <x v="0"/>
    <s v="530000300895"/>
    <x v="716"/>
    <x v="32"/>
    <n v="1238"/>
    <n v="0"/>
    <x v="0"/>
  </r>
  <r>
    <s v="4907435146"/>
    <x v="6"/>
    <s v="4"/>
    <d v="2023-04-04T00:00:00"/>
    <x v="5"/>
    <x v="12"/>
    <s v="1020"/>
    <s v="S020"/>
    <s v="H"/>
    <n v="0"/>
    <n v="1"/>
    <x v="0"/>
    <s v="530000304356"/>
    <x v="664"/>
    <x v="12"/>
    <n v="10385"/>
    <n v="0"/>
    <x v="2"/>
  </r>
  <r>
    <s v="4907435150"/>
    <x v="6"/>
    <s v="4"/>
    <d v="2023-04-04T00:00:00"/>
    <x v="5"/>
    <x v="7"/>
    <s v="1020"/>
    <s v="S020"/>
    <s v="H"/>
    <n v="0"/>
    <n v="1"/>
    <x v="0"/>
    <s v="530000309228"/>
    <x v="498"/>
    <x v="7"/>
    <n v="8280"/>
    <n v="0"/>
    <x v="3"/>
  </r>
  <r>
    <s v="4907435174"/>
    <x v="6"/>
    <s v="4"/>
    <d v="2023-04-04T00:00:00"/>
    <x v="5"/>
    <x v="2"/>
    <s v="1020"/>
    <s v="S020"/>
    <s v="H"/>
    <n v="0"/>
    <n v="1"/>
    <x v="0"/>
    <s v="530000304350"/>
    <x v="664"/>
    <x v="2"/>
    <n v="9490"/>
    <n v="0"/>
    <x v="2"/>
  </r>
  <r>
    <s v="4907435269"/>
    <x v="6"/>
    <s v="4"/>
    <d v="2023-04-04T00:00:00"/>
    <x v="5"/>
    <x v="22"/>
    <s v="1020"/>
    <s v="S020"/>
    <s v="H"/>
    <n v="0"/>
    <n v="3"/>
    <x v="0"/>
    <s v="530000301465"/>
    <x v="634"/>
    <x v="22"/>
    <n v="1334"/>
    <n v="0"/>
    <x v="7"/>
  </r>
  <r>
    <s v="4907435498"/>
    <x v="6"/>
    <s v="4"/>
    <d v="2023-04-04T00:00:00"/>
    <x v="5"/>
    <x v="32"/>
    <s v="1050"/>
    <s v="S050"/>
    <s v="H"/>
    <n v="0"/>
    <n v="1"/>
    <x v="0"/>
    <s v="530000305065"/>
    <x v="7"/>
    <x v="32"/>
    <n v="1238"/>
    <n v="0"/>
    <x v="2"/>
  </r>
  <r>
    <s v="4907435500"/>
    <x v="6"/>
    <s v="4"/>
    <d v="2023-04-04T00:00:00"/>
    <x v="3"/>
    <x v="22"/>
    <s v="1020"/>
    <s v="S020"/>
    <s v="S"/>
    <n v="0"/>
    <n v="-2"/>
    <x v="0"/>
    <s v="530000301465"/>
    <x v="634"/>
    <x v="22"/>
    <n v="1334"/>
    <n v="0"/>
    <x v="7"/>
  </r>
  <r>
    <s v="4907435536"/>
    <x v="6"/>
    <s v="4"/>
    <d v="2023-04-04T00:00:00"/>
    <x v="5"/>
    <x v="140"/>
    <s v="1050"/>
    <s v="S050"/>
    <s v="H"/>
    <n v="0"/>
    <n v="1"/>
    <x v="0"/>
    <s v="530000304706"/>
    <x v="7"/>
    <x v="140"/>
    <n v="5950"/>
    <n v="0"/>
    <x v="2"/>
  </r>
  <r>
    <s v="4907435548"/>
    <x v="6"/>
    <s v="4"/>
    <d v="2023-04-04T00:00:00"/>
    <x v="5"/>
    <x v="80"/>
    <s v="1060"/>
    <s v="S061"/>
    <s v="H"/>
    <n v="0"/>
    <n v="1"/>
    <x v="0"/>
    <s v="530000295860"/>
    <x v="672"/>
    <x v="80"/>
    <n v="1325"/>
    <n v="0"/>
    <x v="7"/>
  </r>
  <r>
    <s v="4907435548"/>
    <x v="6"/>
    <s v="4"/>
    <d v="2023-04-04T00:00:00"/>
    <x v="5"/>
    <x v="80"/>
    <s v="1060"/>
    <s v="S061"/>
    <s v="H"/>
    <n v="0"/>
    <n v="1"/>
    <x v="0"/>
    <s v="530000295860"/>
    <x v="672"/>
    <x v="80"/>
    <n v="1325"/>
    <n v="0"/>
    <x v="7"/>
  </r>
  <r>
    <s v="4907435562"/>
    <x v="6"/>
    <s v="4"/>
    <d v="2023-04-04T00:00:00"/>
    <x v="1"/>
    <x v="80"/>
    <s v="1060"/>
    <s v="S061"/>
    <s v="H"/>
    <n v="0"/>
    <n v="10"/>
    <x v="0"/>
    <s v="530000306360"/>
    <x v="554"/>
    <x v="80"/>
    <n v="1325"/>
    <n v="0"/>
    <x v="3"/>
  </r>
  <r>
    <s v="4907435607"/>
    <x v="6"/>
    <s v="4"/>
    <d v="2023-04-04T00:00:00"/>
    <x v="5"/>
    <x v="80"/>
    <s v="1060"/>
    <s v="S061"/>
    <s v="H"/>
    <n v="0"/>
    <n v="1"/>
    <x v="0"/>
    <s v="530000300059"/>
    <x v="672"/>
    <x v="80"/>
    <n v="1325"/>
    <n v="0"/>
    <x v="7"/>
  </r>
  <r>
    <s v="4907435620"/>
    <x v="6"/>
    <s v="4"/>
    <d v="2023-04-04T00:00:00"/>
    <x v="5"/>
    <x v="80"/>
    <s v="1060"/>
    <s v="S061"/>
    <s v="H"/>
    <n v="0"/>
    <n v="3"/>
    <x v="0"/>
    <s v="530000296691"/>
    <x v="672"/>
    <x v="80"/>
    <n v="1325"/>
    <n v="0"/>
    <x v="7"/>
  </r>
  <r>
    <s v="4907435634"/>
    <x v="6"/>
    <s v="4"/>
    <d v="2023-04-04T00:00:00"/>
    <x v="5"/>
    <x v="5"/>
    <s v="1050"/>
    <s v="S050"/>
    <s v="H"/>
    <n v="0"/>
    <n v="2"/>
    <x v="0"/>
    <s v="530000309169"/>
    <x v="773"/>
    <x v="5"/>
    <n v="1297"/>
    <n v="0"/>
    <x v="1"/>
  </r>
  <r>
    <s v="4907435635"/>
    <x v="6"/>
    <s v="4"/>
    <d v="2023-04-04T00:00:00"/>
    <x v="5"/>
    <x v="139"/>
    <s v="1050"/>
    <s v="S050"/>
    <s v="H"/>
    <n v="0"/>
    <n v="1"/>
    <x v="0"/>
    <s v="530000309636"/>
    <x v="773"/>
    <x v="139"/>
    <n v="4870"/>
    <n v="0"/>
    <x v="1"/>
  </r>
  <r>
    <s v="4907435678"/>
    <x v="6"/>
    <s v="4"/>
    <d v="2023-04-05T00:00:00"/>
    <x v="5"/>
    <x v="26"/>
    <s v="1060"/>
    <s v="S060"/>
    <s v="H"/>
    <n v="0"/>
    <n v="1"/>
    <x v="0"/>
    <s v="530000311880"/>
    <x v="783"/>
    <x v="26"/>
    <n v="9000"/>
    <n v="0"/>
    <x v="2"/>
  </r>
  <r>
    <s v="4907435911"/>
    <x v="6"/>
    <s v="4"/>
    <d v="2023-04-05T00:00:00"/>
    <x v="5"/>
    <x v="2"/>
    <s v="1060"/>
    <s v="S060"/>
    <s v="H"/>
    <n v="0"/>
    <n v="1"/>
    <x v="0"/>
    <s v="530000289656"/>
    <x v="665"/>
    <x v="2"/>
    <n v="9490"/>
    <n v="0"/>
    <x v="2"/>
  </r>
  <r>
    <s v="4907435961"/>
    <x v="6"/>
    <s v="4"/>
    <d v="2023-04-05T00:00:00"/>
    <x v="1"/>
    <x v="136"/>
    <s v="1060"/>
    <s v="S060"/>
    <s v="H"/>
    <n v="0"/>
    <n v="1"/>
    <x v="0"/>
    <s v="530000286312"/>
    <x v="133"/>
    <x v="136"/>
    <n v="5100"/>
    <n v="0"/>
    <x v="2"/>
  </r>
  <r>
    <s v="4907435961"/>
    <x v="6"/>
    <s v="4"/>
    <d v="2023-04-05T00:00:00"/>
    <x v="1"/>
    <x v="161"/>
    <s v="1060"/>
    <s v="S060"/>
    <s v="H"/>
    <n v="0"/>
    <n v="2"/>
    <x v="0"/>
    <s v="530000286312"/>
    <x v="133"/>
    <x v="161"/>
    <n v="4130"/>
    <n v="0"/>
    <x v="2"/>
  </r>
  <r>
    <s v="4907436020"/>
    <x v="6"/>
    <s v="4"/>
    <d v="2023-04-05T00:00:00"/>
    <x v="3"/>
    <x v="1"/>
    <s v="1080"/>
    <s v="S080"/>
    <s v="S"/>
    <n v="0"/>
    <n v="-1"/>
    <x v="0"/>
    <s v="530000302802"/>
    <x v="803"/>
    <x v="1"/>
    <n v="2569.91"/>
    <n v="0"/>
    <x v="1"/>
  </r>
  <r>
    <s v="4907436204"/>
    <x v="6"/>
    <s v="4"/>
    <d v="2023-04-05T00:00:00"/>
    <x v="5"/>
    <x v="2"/>
    <s v="1030"/>
    <s v="S030"/>
    <s v="H"/>
    <n v="0"/>
    <n v="3"/>
    <x v="0"/>
    <s v="530000308087"/>
    <x v="662"/>
    <x v="2"/>
    <n v="9490"/>
    <n v="0"/>
    <x v="2"/>
  </r>
  <r>
    <s v="4907436262"/>
    <x v="6"/>
    <s v="4"/>
    <d v="2023-04-05T00:00:00"/>
    <x v="5"/>
    <x v="139"/>
    <s v="1050"/>
    <s v="S050"/>
    <s v="H"/>
    <n v="0"/>
    <n v="1"/>
    <x v="0"/>
    <s v="530000301270"/>
    <x v="7"/>
    <x v="139"/>
    <n v="4870"/>
    <n v="0"/>
    <x v="2"/>
  </r>
  <r>
    <s v="4907436401"/>
    <x v="6"/>
    <s v="4"/>
    <d v="2023-04-05T00:00:00"/>
    <x v="1"/>
    <x v="7"/>
    <s v="1060"/>
    <s v="S060"/>
    <s v="H"/>
    <n v="0"/>
    <n v="1"/>
    <x v="0"/>
    <s v="530000301354"/>
    <x v="765"/>
    <x v="7"/>
    <n v="8280"/>
    <n v="0"/>
    <x v="1"/>
  </r>
  <r>
    <s v="4907436554"/>
    <x v="6"/>
    <s v="4"/>
    <d v="2023-04-05T00:00:00"/>
    <x v="5"/>
    <x v="13"/>
    <s v="1080"/>
    <s v="S080"/>
    <s v="H"/>
    <n v="0"/>
    <n v="1"/>
    <x v="0"/>
    <s v="530000310211"/>
    <x v="678"/>
    <x v="13"/>
    <n v="46100"/>
    <n v="0"/>
    <x v="2"/>
  </r>
  <r>
    <s v="4907436555"/>
    <x v="6"/>
    <s v="4"/>
    <d v="2023-04-05T00:00:00"/>
    <x v="5"/>
    <x v="2"/>
    <s v="1060"/>
    <s v="S060"/>
    <s v="H"/>
    <n v="0"/>
    <n v="1"/>
    <x v="0"/>
    <s v="530000313320"/>
    <x v="771"/>
    <x v="2"/>
    <n v="9490"/>
    <n v="0"/>
    <x v="1"/>
  </r>
  <r>
    <s v="4907436573"/>
    <x v="6"/>
    <s v="4"/>
    <d v="2023-04-05T00:00:00"/>
    <x v="5"/>
    <x v="2"/>
    <s v="1060"/>
    <s v="S060"/>
    <s v="H"/>
    <n v="0"/>
    <n v="1"/>
    <x v="0"/>
    <s v="530000313320"/>
    <x v="771"/>
    <x v="2"/>
    <n v="9490"/>
    <n v="0"/>
    <x v="1"/>
  </r>
  <r>
    <s v="4907436932"/>
    <x v="6"/>
    <s v="4"/>
    <d v="2023-04-06T00:00:00"/>
    <x v="5"/>
    <x v="55"/>
    <s v="1060"/>
    <s v="S061"/>
    <s v="H"/>
    <n v="0"/>
    <n v="1"/>
    <x v="0"/>
    <s v="530000310107"/>
    <x v="624"/>
    <x v="55"/>
    <n v="9800"/>
    <n v="0"/>
    <x v="9"/>
  </r>
  <r>
    <s v="4907436932"/>
    <x v="6"/>
    <s v="4"/>
    <d v="2023-04-06T00:00:00"/>
    <x v="5"/>
    <x v="55"/>
    <s v="1060"/>
    <s v="S061"/>
    <s v="H"/>
    <n v="0"/>
    <n v="1"/>
    <x v="0"/>
    <s v="530000310107"/>
    <x v="624"/>
    <x v="55"/>
    <n v="9800"/>
    <n v="0"/>
    <x v="9"/>
  </r>
  <r>
    <s v="4907436937"/>
    <x v="6"/>
    <s v="4"/>
    <d v="2023-04-06T00:00:00"/>
    <x v="5"/>
    <x v="136"/>
    <s v="1060"/>
    <s v="S061"/>
    <s v="H"/>
    <n v="0"/>
    <n v="1"/>
    <x v="0"/>
    <s v="530000306063"/>
    <x v="634"/>
    <x v="136"/>
    <n v="5100"/>
    <n v="0"/>
    <x v="7"/>
  </r>
  <r>
    <s v="4907436987"/>
    <x v="6"/>
    <s v="4"/>
    <d v="2023-04-06T00:00:00"/>
    <x v="5"/>
    <x v="5"/>
    <s v="1020"/>
    <s v="S020"/>
    <s v="H"/>
    <n v="0"/>
    <n v="1"/>
    <x v="0"/>
    <s v="530000310828"/>
    <x v="640"/>
    <x v="5"/>
    <n v="1297"/>
    <n v="0"/>
    <x v="2"/>
  </r>
  <r>
    <s v="4907437066"/>
    <x v="6"/>
    <s v="4"/>
    <d v="2023-04-06T00:00:00"/>
    <x v="5"/>
    <x v="2"/>
    <s v="1010"/>
    <s v="S010"/>
    <s v="H"/>
    <n v="0"/>
    <n v="1"/>
    <x v="0"/>
    <s v="530000299239"/>
    <x v="763"/>
    <x v="2"/>
    <n v="9490"/>
    <n v="0"/>
    <x v="1"/>
  </r>
  <r>
    <s v="4907437322"/>
    <x v="6"/>
    <s v="4"/>
    <d v="2023-04-06T00:00:00"/>
    <x v="5"/>
    <x v="7"/>
    <s v="1080"/>
    <s v="S080"/>
    <s v="H"/>
    <n v="0"/>
    <n v="1"/>
    <x v="0"/>
    <s v="530000289812"/>
    <x v="776"/>
    <x v="7"/>
    <n v="8280"/>
    <n v="0"/>
    <x v="1"/>
  </r>
  <r>
    <s v="4907437347"/>
    <x v="6"/>
    <s v="4"/>
    <d v="2023-04-07T00:00:00"/>
    <x v="5"/>
    <x v="26"/>
    <s v="1050"/>
    <s v="S050"/>
    <s v="H"/>
    <n v="0"/>
    <n v="1"/>
    <x v="0"/>
    <s v="530000307362"/>
    <x v="777"/>
    <x v="26"/>
    <n v="9000"/>
    <n v="0"/>
    <x v="1"/>
  </r>
  <r>
    <s v="4907437349"/>
    <x v="6"/>
    <s v="4"/>
    <d v="2023-04-07T00:00:00"/>
    <x v="5"/>
    <x v="7"/>
    <s v="1050"/>
    <s v="S050"/>
    <s v="H"/>
    <n v="0"/>
    <n v="1"/>
    <x v="0"/>
    <s v="530000304456"/>
    <x v="678"/>
    <x v="7"/>
    <n v="8280"/>
    <n v="0"/>
    <x v="2"/>
  </r>
  <r>
    <s v="4907437350"/>
    <x v="6"/>
    <s v="4"/>
    <d v="2023-04-07T00:00:00"/>
    <x v="5"/>
    <x v="7"/>
    <s v="1050"/>
    <s v="S050"/>
    <s v="H"/>
    <n v="0"/>
    <n v="1"/>
    <x v="0"/>
    <s v="530000307363"/>
    <x v="804"/>
    <x v="7"/>
    <n v="8280"/>
    <n v="0"/>
    <x v="0"/>
  </r>
  <r>
    <s v="4907437360"/>
    <x v="6"/>
    <s v="4"/>
    <d v="2023-04-06T00:00:00"/>
    <x v="5"/>
    <x v="2"/>
    <s v="1010"/>
    <s v="S010"/>
    <s v="H"/>
    <n v="0"/>
    <n v="1"/>
    <x v="0"/>
    <s v="530000302033"/>
    <x v="763"/>
    <x v="2"/>
    <n v="9490"/>
    <n v="0"/>
    <x v="1"/>
  </r>
  <r>
    <s v="4907437520"/>
    <x v="6"/>
    <s v="4"/>
    <d v="2023-04-07T00:00:00"/>
    <x v="5"/>
    <x v="5"/>
    <s v="1020"/>
    <s v="S024"/>
    <s v="H"/>
    <n v="0"/>
    <n v="3"/>
    <x v="0"/>
    <s v="530000293986"/>
    <x v="672"/>
    <x v="5"/>
    <n v="1297"/>
    <n v="0"/>
    <x v="7"/>
  </r>
  <r>
    <s v="4907437651"/>
    <x v="6"/>
    <s v="4"/>
    <d v="2023-04-07T00:00:00"/>
    <x v="5"/>
    <x v="5"/>
    <s v="1020"/>
    <s v="S024"/>
    <s v="H"/>
    <n v="0"/>
    <n v="1"/>
    <x v="0"/>
    <s v="530000307283"/>
    <x v="634"/>
    <x v="5"/>
    <n v="1297"/>
    <n v="0"/>
    <x v="7"/>
  </r>
  <r>
    <s v="4907437798"/>
    <x v="6"/>
    <s v="4"/>
    <d v="2023-04-07T00:00:00"/>
    <x v="5"/>
    <x v="26"/>
    <s v="1050"/>
    <s v="S050"/>
    <s v="H"/>
    <n v="0"/>
    <n v="1"/>
    <x v="0"/>
    <s v="530000307396"/>
    <x v="777"/>
    <x v="26"/>
    <n v="9000"/>
    <n v="0"/>
    <x v="1"/>
  </r>
  <r>
    <s v="4907437993"/>
    <x v="6"/>
    <s v="4"/>
    <d v="2023-04-07T00:00:00"/>
    <x v="5"/>
    <x v="139"/>
    <s v="1050"/>
    <s v="S050"/>
    <s v="H"/>
    <n v="0"/>
    <n v="1"/>
    <x v="0"/>
    <s v="530000312282"/>
    <x v="774"/>
    <x v="139"/>
    <n v="4870"/>
    <n v="0"/>
    <x v="0"/>
  </r>
  <r>
    <s v="4907438088"/>
    <x v="6"/>
    <s v="4"/>
    <d v="2023-04-07T00:00:00"/>
    <x v="5"/>
    <x v="2"/>
    <s v="1020"/>
    <s v="S020"/>
    <s v="H"/>
    <n v="0"/>
    <n v="1"/>
    <x v="0"/>
    <s v="530000305450"/>
    <x v="762"/>
    <x v="2"/>
    <n v="9490"/>
    <n v="0"/>
    <x v="1"/>
  </r>
  <r>
    <s v="4907438180"/>
    <x v="6"/>
    <s v="4"/>
    <d v="2023-04-08T00:00:00"/>
    <x v="5"/>
    <x v="6"/>
    <s v="1020"/>
    <s v="S020"/>
    <s v="H"/>
    <n v="0"/>
    <n v="1"/>
    <x v="0"/>
    <s v="530000308041"/>
    <x v="770"/>
    <x v="6"/>
    <n v="1446"/>
    <n v="0"/>
    <x v="1"/>
  </r>
  <r>
    <s v="4907438185"/>
    <x v="6"/>
    <s v="4"/>
    <d v="2023-04-07T00:00:00"/>
    <x v="5"/>
    <x v="7"/>
    <s v="1030"/>
    <s v="S030"/>
    <s v="H"/>
    <n v="0"/>
    <n v="1"/>
    <x v="0"/>
    <s v="530000305906"/>
    <x v="767"/>
    <x v="7"/>
    <n v="8280"/>
    <n v="0"/>
    <x v="1"/>
  </r>
  <r>
    <s v="4907438355"/>
    <x v="6"/>
    <s v="4"/>
    <d v="2023-04-09T00:00:00"/>
    <x v="5"/>
    <x v="136"/>
    <s v="1060"/>
    <s v="S061"/>
    <s v="H"/>
    <n v="0"/>
    <n v="1"/>
    <x v="0"/>
    <s v="530000302555"/>
    <x v="634"/>
    <x v="136"/>
    <n v="5100"/>
    <n v="0"/>
    <x v="7"/>
  </r>
  <r>
    <s v="4907438479"/>
    <x v="6"/>
    <s v="4"/>
    <d v="2023-04-10T00:00:00"/>
    <x v="5"/>
    <x v="5"/>
    <s v="1020"/>
    <s v="S024"/>
    <s v="H"/>
    <n v="0"/>
    <n v="1"/>
    <x v="0"/>
    <s v="530000302600"/>
    <x v="737"/>
    <x v="5"/>
    <n v="1297"/>
    <n v="0"/>
    <x v="7"/>
  </r>
  <r>
    <s v="4907438481"/>
    <x v="6"/>
    <s v="4"/>
    <d v="2023-04-10T00:00:00"/>
    <x v="5"/>
    <x v="13"/>
    <s v="1080"/>
    <s v="S080"/>
    <s v="H"/>
    <n v="0"/>
    <n v="1"/>
    <x v="0"/>
    <s v="530000311050"/>
    <x v="678"/>
    <x v="13"/>
    <n v="46100"/>
    <n v="0"/>
    <x v="2"/>
  </r>
  <r>
    <s v="4907438489"/>
    <x v="6"/>
    <s v="4"/>
    <d v="2023-04-10T00:00:00"/>
    <x v="5"/>
    <x v="7"/>
    <s v="1050"/>
    <s v="S050"/>
    <s v="H"/>
    <n v="0"/>
    <n v="1"/>
    <x v="0"/>
    <s v="530000308294"/>
    <x v="785"/>
    <x v="7"/>
    <n v="8280"/>
    <n v="0"/>
    <x v="1"/>
  </r>
  <r>
    <s v="4907438490"/>
    <x v="6"/>
    <s v="4"/>
    <d v="2023-04-10T00:00:00"/>
    <x v="5"/>
    <x v="32"/>
    <s v="1010"/>
    <s v="S010"/>
    <s v="H"/>
    <n v="0"/>
    <n v="1"/>
    <x v="0"/>
    <s v="530000311854"/>
    <x v="10"/>
    <x v="32"/>
    <n v="1238"/>
    <n v="0"/>
    <x v="2"/>
  </r>
  <r>
    <s v="4907438572"/>
    <x v="6"/>
    <s v="4"/>
    <d v="2023-04-10T00:00:00"/>
    <x v="5"/>
    <x v="31"/>
    <s v="1030"/>
    <s v="E030"/>
    <s v="H"/>
    <n v="0"/>
    <n v="1"/>
    <x v="0"/>
    <s v="530000309935"/>
    <x v="761"/>
    <x v="31"/>
    <n v="1911"/>
    <n v="0"/>
    <x v="1"/>
  </r>
  <r>
    <s v="4907438613"/>
    <x v="6"/>
    <s v="4"/>
    <d v="2023-04-10T00:00:00"/>
    <x v="5"/>
    <x v="55"/>
    <s v="1010"/>
    <s v="S010"/>
    <s v="H"/>
    <n v="0"/>
    <n v="1"/>
    <x v="0"/>
    <s v="530000308852"/>
    <x v="679"/>
    <x v="55"/>
    <n v="9800"/>
    <n v="0"/>
    <x v="2"/>
  </r>
  <r>
    <s v="4907438711"/>
    <x v="6"/>
    <s v="4"/>
    <d v="2023-04-10T00:00:00"/>
    <x v="5"/>
    <x v="0"/>
    <s v="1020"/>
    <s v="S020"/>
    <s v="H"/>
    <n v="0"/>
    <n v="1"/>
    <x v="0"/>
    <s v="530000301770"/>
    <x v="19"/>
    <x v="0"/>
    <n v="41000"/>
    <n v="0"/>
    <x v="3"/>
  </r>
  <r>
    <s v="4907438712"/>
    <x v="6"/>
    <s v="4"/>
    <d v="2023-04-10T00:00:00"/>
    <x v="5"/>
    <x v="17"/>
    <s v="1020"/>
    <s v="S020"/>
    <s v="H"/>
    <n v="0"/>
    <n v="1"/>
    <x v="0"/>
    <s v="530000274407"/>
    <x v="681"/>
    <x v="17"/>
    <n v="43365"/>
    <n v="0"/>
    <x v="0"/>
  </r>
  <r>
    <s v="4907438735"/>
    <x v="6"/>
    <s v="4"/>
    <d v="2023-04-10T00:00:00"/>
    <x v="5"/>
    <x v="26"/>
    <s v="1010"/>
    <s v="S010"/>
    <s v="H"/>
    <n v="0"/>
    <n v="1"/>
    <x v="0"/>
    <s v="530000308852"/>
    <x v="679"/>
    <x v="26"/>
    <n v="9000"/>
    <n v="0"/>
    <x v="2"/>
  </r>
  <r>
    <s v="4907438738"/>
    <x v="6"/>
    <s v="4"/>
    <d v="2023-04-10T00:00:00"/>
    <x v="3"/>
    <x v="55"/>
    <s v="1010"/>
    <s v="S010"/>
    <s v="S"/>
    <n v="0"/>
    <n v="-1"/>
    <x v="0"/>
    <s v="530000308852"/>
    <x v="679"/>
    <x v="55"/>
    <n v="9800"/>
    <n v="0"/>
    <x v="2"/>
  </r>
  <r>
    <s v="4907438816"/>
    <x v="6"/>
    <s v="4"/>
    <d v="2023-04-10T00:00:00"/>
    <x v="5"/>
    <x v="22"/>
    <s v="1060"/>
    <s v="S060"/>
    <s v="H"/>
    <n v="0"/>
    <n v="2"/>
    <x v="0"/>
    <s v="530000306063"/>
    <x v="634"/>
    <x v="22"/>
    <n v="1334"/>
    <n v="0"/>
    <x v="7"/>
  </r>
  <r>
    <s v="4907438902"/>
    <x v="6"/>
    <s v="4"/>
    <d v="2023-04-10T00:00:00"/>
    <x v="5"/>
    <x v="80"/>
    <s v="1060"/>
    <s v="S061"/>
    <s v="H"/>
    <n v="0"/>
    <n v="1"/>
    <x v="0"/>
    <s v="530000308103"/>
    <x v="672"/>
    <x v="80"/>
    <n v="1325"/>
    <n v="0"/>
    <x v="7"/>
  </r>
  <r>
    <s v="4907438923"/>
    <x v="6"/>
    <s v="4"/>
    <d v="2023-04-10T00:00:00"/>
    <x v="5"/>
    <x v="5"/>
    <s v="1096"/>
    <s v="S096"/>
    <s v="H"/>
    <n v="0"/>
    <n v="1"/>
    <x v="0"/>
    <s v="530000182676"/>
    <x v="193"/>
    <x v="5"/>
    <n v="1297"/>
    <n v="0"/>
    <x v="3"/>
  </r>
  <r>
    <s v="4907438923"/>
    <x v="6"/>
    <s v="4"/>
    <d v="2023-04-10T00:00:00"/>
    <x v="5"/>
    <x v="80"/>
    <s v="1096"/>
    <s v="S096"/>
    <s v="H"/>
    <n v="0"/>
    <n v="1"/>
    <x v="0"/>
    <s v="530000292750"/>
    <x v="554"/>
    <x v="80"/>
    <n v="1325"/>
    <n v="0"/>
    <x v="3"/>
  </r>
  <r>
    <s v="4907438938"/>
    <x v="6"/>
    <s v="4"/>
    <d v="2023-04-10T00:00:00"/>
    <x v="5"/>
    <x v="5"/>
    <s v="1020"/>
    <s v="S024"/>
    <s v="H"/>
    <n v="0"/>
    <n v="2"/>
    <x v="0"/>
    <s v="530000306063"/>
    <x v="634"/>
    <x v="5"/>
    <n v="1297"/>
    <n v="0"/>
    <x v="7"/>
  </r>
  <r>
    <s v="4907438940"/>
    <x v="6"/>
    <s v="4"/>
    <d v="2023-04-10T00:00:00"/>
    <x v="5"/>
    <x v="5"/>
    <s v="1020"/>
    <s v="S024"/>
    <s v="H"/>
    <n v="0"/>
    <n v="3"/>
    <x v="0"/>
    <s v="530000306132"/>
    <x v="634"/>
    <x v="5"/>
    <n v="1297"/>
    <n v="0"/>
    <x v="7"/>
  </r>
  <r>
    <s v="4907439033"/>
    <x v="6"/>
    <s v="4"/>
    <d v="2023-04-10T00:00:00"/>
    <x v="5"/>
    <x v="16"/>
    <s v="1030"/>
    <s v="S030"/>
    <s v="H"/>
    <n v="0"/>
    <n v="3"/>
    <x v="0"/>
    <s v="530000306132"/>
    <x v="634"/>
    <x v="16"/>
    <n v="1778"/>
    <n v="0"/>
    <x v="7"/>
  </r>
  <r>
    <s v="4907439097"/>
    <x v="6"/>
    <s v="4"/>
    <d v="2023-04-10T00:00:00"/>
    <x v="5"/>
    <x v="7"/>
    <s v="1020"/>
    <s v="S020"/>
    <s v="H"/>
    <n v="0"/>
    <n v="1"/>
    <x v="0"/>
    <s v="530000305035"/>
    <x v="664"/>
    <x v="7"/>
    <n v="8280"/>
    <n v="0"/>
    <x v="2"/>
  </r>
  <r>
    <s v="4907439098"/>
    <x v="6"/>
    <s v="4"/>
    <d v="2023-04-10T00:00:00"/>
    <x v="5"/>
    <x v="5"/>
    <s v="1020"/>
    <s v="S020"/>
    <s v="H"/>
    <n v="0"/>
    <n v="1"/>
    <x v="0"/>
    <s v="530000310281"/>
    <x v="640"/>
    <x v="5"/>
    <n v="1297"/>
    <n v="0"/>
    <x v="2"/>
  </r>
  <r>
    <s v="4907439117"/>
    <x v="6"/>
    <s v="4"/>
    <d v="2023-04-10T00:00:00"/>
    <x v="5"/>
    <x v="7"/>
    <s v="1020"/>
    <s v="S020"/>
    <s v="H"/>
    <n v="0"/>
    <n v="1"/>
    <x v="0"/>
    <s v="530000305162"/>
    <x v="664"/>
    <x v="7"/>
    <n v="8280"/>
    <n v="0"/>
    <x v="2"/>
  </r>
  <r>
    <s v="4907439131"/>
    <x v="6"/>
    <s v="4"/>
    <d v="2023-04-10T00:00:00"/>
    <x v="5"/>
    <x v="5"/>
    <s v="1020"/>
    <s v="S024"/>
    <s v="H"/>
    <n v="0"/>
    <n v="3"/>
    <x v="0"/>
    <s v="530000302553"/>
    <x v="634"/>
    <x v="5"/>
    <n v="1297"/>
    <n v="0"/>
    <x v="7"/>
  </r>
  <r>
    <s v="4907439132"/>
    <x v="6"/>
    <s v="4"/>
    <d v="2023-04-10T00:00:00"/>
    <x v="5"/>
    <x v="5"/>
    <s v="1020"/>
    <s v="S024"/>
    <s v="H"/>
    <n v="0"/>
    <n v="7"/>
    <x v="0"/>
    <s v="530000303664"/>
    <x v="634"/>
    <x v="5"/>
    <n v="1297"/>
    <n v="0"/>
    <x v="7"/>
  </r>
  <r>
    <s v="4907439139"/>
    <x v="6"/>
    <s v="4"/>
    <d v="2023-04-10T00:00:00"/>
    <x v="5"/>
    <x v="7"/>
    <s v="1060"/>
    <s v="S061"/>
    <s v="H"/>
    <n v="0"/>
    <n v="1"/>
    <x v="0"/>
    <s v="530000294175"/>
    <x v="634"/>
    <x v="7"/>
    <n v="8280"/>
    <n v="0"/>
    <x v="7"/>
  </r>
  <r>
    <s v="4907439182"/>
    <x v="6"/>
    <s v="4"/>
    <d v="2023-04-10T00:00:00"/>
    <x v="5"/>
    <x v="136"/>
    <s v="1020"/>
    <s v="S020"/>
    <s v="H"/>
    <n v="0"/>
    <n v="1"/>
    <x v="0"/>
    <s v="530000308571"/>
    <x v="775"/>
    <x v="136"/>
    <n v="5100"/>
    <n v="0"/>
    <x v="2"/>
  </r>
  <r>
    <s v="4907439311"/>
    <x v="6"/>
    <s v="4"/>
    <d v="2023-04-10T00:00:00"/>
    <x v="5"/>
    <x v="80"/>
    <s v="1060"/>
    <s v="S061"/>
    <s v="H"/>
    <n v="0"/>
    <n v="2"/>
    <x v="0"/>
    <s v="530000295860"/>
    <x v="672"/>
    <x v="80"/>
    <n v="1325"/>
    <n v="0"/>
    <x v="7"/>
  </r>
  <r>
    <s v="4907439315"/>
    <x v="6"/>
    <s v="4"/>
    <d v="2023-04-10T00:00:00"/>
    <x v="5"/>
    <x v="161"/>
    <s v="1060"/>
    <s v="S060"/>
    <s v="H"/>
    <n v="0"/>
    <n v="1"/>
    <x v="0"/>
    <s v="530000281680"/>
    <x v="659"/>
    <x v="161"/>
    <n v="4130"/>
    <n v="0"/>
    <x v="2"/>
  </r>
  <r>
    <s v="4907439317"/>
    <x v="6"/>
    <s v="4"/>
    <d v="2023-04-10T00:00:00"/>
    <x v="5"/>
    <x v="140"/>
    <s v="1050"/>
    <s v="S050"/>
    <s v="H"/>
    <n v="0"/>
    <n v="1"/>
    <x v="0"/>
    <s v="530000300936"/>
    <x v="7"/>
    <x v="140"/>
    <n v="5950"/>
    <n v="0"/>
    <x v="2"/>
  </r>
  <r>
    <s v="4907439347"/>
    <x v="6"/>
    <s v="4"/>
    <d v="2023-04-10T00:00:00"/>
    <x v="3"/>
    <x v="26"/>
    <s v="1010"/>
    <s v="S010"/>
    <s v="S"/>
    <n v="0"/>
    <n v="-1"/>
    <x v="0"/>
    <s v="530000308852"/>
    <x v="679"/>
    <x v="26"/>
    <n v="9000"/>
    <n v="0"/>
    <x v="2"/>
  </r>
  <r>
    <s v="4907439401"/>
    <x v="6"/>
    <s v="4"/>
    <d v="2023-04-10T00:00:00"/>
    <x v="5"/>
    <x v="140"/>
    <s v="1010"/>
    <s v="S010"/>
    <s v="H"/>
    <n v="0"/>
    <n v="1"/>
    <x v="0"/>
    <s v="530000312514"/>
    <x v="772"/>
    <x v="140"/>
    <n v="5950"/>
    <n v="0"/>
    <x v="1"/>
  </r>
  <r>
    <s v="4907439418"/>
    <x v="6"/>
    <s v="4"/>
    <d v="2023-04-10T00:00:00"/>
    <x v="5"/>
    <x v="29"/>
    <s v="1020"/>
    <s v="S020"/>
    <s v="H"/>
    <n v="0"/>
    <n v="1"/>
    <x v="0"/>
    <s v="530000307123"/>
    <x v="770"/>
    <x v="29"/>
    <n v="2800"/>
    <n v="0"/>
    <x v="1"/>
  </r>
  <r>
    <s v="4907439419"/>
    <x v="6"/>
    <s v="4"/>
    <d v="2023-04-10T00:00:00"/>
    <x v="3"/>
    <x v="140"/>
    <s v="1010"/>
    <s v="S010"/>
    <s v="S"/>
    <n v="0"/>
    <n v="-1"/>
    <x v="0"/>
    <s v="530000312514"/>
    <x v="772"/>
    <x v="140"/>
    <n v="5950"/>
    <n v="0"/>
    <x v="1"/>
  </r>
  <r>
    <s v="4907439560"/>
    <x v="6"/>
    <s v="4"/>
    <d v="2023-04-11T00:00:00"/>
    <x v="5"/>
    <x v="7"/>
    <s v="1020"/>
    <s v="S020"/>
    <s v="H"/>
    <n v="0"/>
    <n v="1"/>
    <x v="0"/>
    <s v="530000307382"/>
    <x v="762"/>
    <x v="7"/>
    <n v="8280"/>
    <n v="0"/>
    <x v="1"/>
  </r>
  <r>
    <s v="4907439614"/>
    <x v="6"/>
    <s v="4"/>
    <d v="2023-04-11T00:00:00"/>
    <x v="5"/>
    <x v="5"/>
    <s v="1080"/>
    <s v="S080"/>
    <s v="H"/>
    <n v="0"/>
    <n v="1"/>
    <x v="0"/>
    <s v="530000306507"/>
    <x v="799"/>
    <x v="5"/>
    <n v="1297"/>
    <n v="0"/>
    <x v="2"/>
  </r>
  <r>
    <s v="4907439759"/>
    <x v="6"/>
    <s v="4"/>
    <d v="2023-04-11T00:00:00"/>
    <x v="5"/>
    <x v="2"/>
    <s v="1060"/>
    <s v="S060"/>
    <s v="H"/>
    <n v="0"/>
    <n v="1"/>
    <x v="0"/>
    <s v="530000313534"/>
    <x v="765"/>
    <x v="2"/>
    <n v="9490"/>
    <n v="0"/>
    <x v="1"/>
  </r>
  <r>
    <s v="4907439816"/>
    <x v="6"/>
    <s v="4"/>
    <d v="2023-04-11T00:00:00"/>
    <x v="1"/>
    <x v="5"/>
    <s v="1020"/>
    <s v="S024"/>
    <s v="H"/>
    <n v="0"/>
    <n v="4"/>
    <x v="0"/>
    <s v="4145211"/>
    <x v="805"/>
    <x v="5"/>
    <n v="1297"/>
    <n v="0"/>
    <x v="3"/>
  </r>
  <r>
    <s v="4907439817"/>
    <x v="6"/>
    <s v="4"/>
    <d v="2023-04-11T00:00:00"/>
    <x v="1"/>
    <x v="5"/>
    <s v="1020"/>
    <s v="S024"/>
    <s v="H"/>
    <n v="0"/>
    <n v="4"/>
    <x v="0"/>
    <s v="4144046"/>
    <x v="546"/>
    <x v="5"/>
    <n v="1297"/>
    <n v="0"/>
    <x v="3"/>
  </r>
  <r>
    <s v="4907439841"/>
    <x v="6"/>
    <s v="4"/>
    <d v="2023-04-11T00:00:00"/>
    <x v="5"/>
    <x v="5"/>
    <s v="1020"/>
    <s v="S024"/>
    <s v="H"/>
    <n v="0"/>
    <n v="4"/>
    <x v="0"/>
    <s v="530000302555"/>
    <x v="634"/>
    <x v="5"/>
    <n v="1297"/>
    <n v="0"/>
    <x v="7"/>
  </r>
  <r>
    <s v="4907439843"/>
    <x v="6"/>
    <s v="4"/>
    <d v="2023-04-11T00:00:00"/>
    <x v="5"/>
    <x v="5"/>
    <s v="1020"/>
    <s v="S024"/>
    <s v="H"/>
    <n v="0"/>
    <n v="7"/>
    <x v="0"/>
    <s v="530000307878"/>
    <x v="634"/>
    <x v="5"/>
    <n v="1297"/>
    <n v="0"/>
    <x v="7"/>
  </r>
  <r>
    <s v="4907439892"/>
    <x v="6"/>
    <s v="4"/>
    <d v="2023-04-11T00:00:00"/>
    <x v="5"/>
    <x v="22"/>
    <s v="1080"/>
    <s v="S080"/>
    <s v="H"/>
    <n v="0"/>
    <n v="3"/>
    <x v="0"/>
    <s v="530000303441"/>
    <x v="806"/>
    <x v="22"/>
    <n v="1334"/>
    <n v="0"/>
    <x v="3"/>
  </r>
  <r>
    <s v="4907439899"/>
    <x v="6"/>
    <s v="4"/>
    <d v="2023-04-10T00:00:00"/>
    <x v="3"/>
    <x v="32"/>
    <s v="1010"/>
    <s v="S010"/>
    <s v="S"/>
    <n v="0"/>
    <n v="-1"/>
    <x v="0"/>
    <s v="530000311854"/>
    <x v="10"/>
    <x v="32"/>
    <n v="1238"/>
    <n v="0"/>
    <x v="2"/>
  </r>
  <r>
    <s v="4907439933"/>
    <x v="6"/>
    <s v="4"/>
    <d v="2023-04-10T00:00:00"/>
    <x v="3"/>
    <x v="140"/>
    <s v="1050"/>
    <s v="S050"/>
    <s v="S"/>
    <n v="0"/>
    <n v="-1"/>
    <x v="0"/>
    <s v="530000300936"/>
    <x v="7"/>
    <x v="140"/>
    <n v="5950"/>
    <n v="0"/>
    <x v="2"/>
  </r>
  <r>
    <s v="4907439992"/>
    <x v="6"/>
    <s v="4"/>
    <d v="2023-04-11T00:00:00"/>
    <x v="5"/>
    <x v="139"/>
    <s v="1050"/>
    <s v="S050"/>
    <s v="H"/>
    <n v="0"/>
    <n v="1"/>
    <x v="0"/>
    <s v="530000300936"/>
    <x v="7"/>
    <x v="139"/>
    <n v="4870"/>
    <n v="0"/>
    <x v="2"/>
  </r>
  <r>
    <s v="4907440079"/>
    <x v="6"/>
    <s v="4"/>
    <d v="2023-04-11T00:00:00"/>
    <x v="5"/>
    <x v="136"/>
    <s v="1080"/>
    <s v="S080"/>
    <s v="H"/>
    <n v="0"/>
    <n v="1"/>
    <x v="0"/>
    <s v="530000307051"/>
    <x v="799"/>
    <x v="136"/>
    <n v="5100"/>
    <n v="0"/>
    <x v="2"/>
  </r>
  <r>
    <s v="4907440080"/>
    <x v="6"/>
    <s v="4"/>
    <d v="2023-04-11T00:00:00"/>
    <x v="5"/>
    <x v="139"/>
    <s v="1080"/>
    <s v="S080"/>
    <s v="H"/>
    <n v="0"/>
    <n v="1"/>
    <x v="0"/>
    <s v="530000306804"/>
    <x v="660"/>
    <x v="139"/>
    <n v="4870"/>
    <n v="0"/>
    <x v="1"/>
  </r>
  <r>
    <s v="4907440219"/>
    <x v="6"/>
    <s v="4"/>
    <d v="2023-04-11T00:00:00"/>
    <x v="5"/>
    <x v="14"/>
    <s v="1060"/>
    <s v="S060"/>
    <s v="H"/>
    <n v="0"/>
    <n v="1"/>
    <x v="0"/>
    <s v="530000293093"/>
    <x v="732"/>
    <x v="14"/>
    <n v="50350"/>
    <n v="0"/>
    <x v="0"/>
  </r>
  <r>
    <s v="4907440231"/>
    <x v="6"/>
    <s v="4"/>
    <d v="2023-04-11T00:00:00"/>
    <x v="5"/>
    <x v="139"/>
    <s v="1060"/>
    <s v="S060"/>
    <s v="H"/>
    <n v="0"/>
    <n v="1"/>
    <x v="0"/>
    <s v="530000285207"/>
    <x v="133"/>
    <x v="139"/>
    <n v="4870"/>
    <n v="0"/>
    <x v="2"/>
  </r>
  <r>
    <s v="4907440341"/>
    <x v="6"/>
    <s v="4"/>
    <d v="2023-04-11T00:00:00"/>
    <x v="5"/>
    <x v="2"/>
    <s v="1020"/>
    <s v="S020"/>
    <s v="H"/>
    <n v="0"/>
    <n v="1"/>
    <x v="0"/>
    <s v="530000259308"/>
    <x v="762"/>
    <x v="2"/>
    <n v="9490"/>
    <n v="0"/>
    <x v="1"/>
  </r>
  <r>
    <s v="4907440344"/>
    <x v="6"/>
    <s v="4"/>
    <d v="2023-04-11T00:00:00"/>
    <x v="5"/>
    <x v="2"/>
    <s v="1020"/>
    <s v="S020"/>
    <s v="H"/>
    <n v="0"/>
    <n v="1"/>
    <x v="0"/>
    <s v="530000308970"/>
    <x v="762"/>
    <x v="2"/>
    <n v="9490"/>
    <n v="0"/>
    <x v="1"/>
  </r>
  <r>
    <s v="4907440455"/>
    <x v="6"/>
    <s v="4"/>
    <d v="2023-04-11T00:00:00"/>
    <x v="3"/>
    <x v="2"/>
    <s v="1020"/>
    <s v="S020"/>
    <s v="S"/>
    <n v="0"/>
    <n v="-1"/>
    <x v="0"/>
    <s v="530000308970"/>
    <x v="762"/>
    <x v="2"/>
    <n v="9490"/>
    <n v="0"/>
    <x v="1"/>
  </r>
  <r>
    <s v="4907440486"/>
    <x v="6"/>
    <s v="4"/>
    <d v="2023-04-12T00:00:00"/>
    <x v="5"/>
    <x v="136"/>
    <s v="1060"/>
    <s v="S061"/>
    <s v="H"/>
    <n v="0"/>
    <n v="2"/>
    <x v="0"/>
    <s v="530000307878"/>
    <x v="634"/>
    <x v="136"/>
    <n v="5100"/>
    <n v="0"/>
    <x v="7"/>
  </r>
  <r>
    <s v="4907440729"/>
    <x v="6"/>
    <s v="4"/>
    <d v="2023-04-12T00:00:00"/>
    <x v="5"/>
    <x v="14"/>
    <s v="1060"/>
    <s v="S060"/>
    <s v="H"/>
    <n v="0"/>
    <n v="1"/>
    <x v="0"/>
    <s v="530000290419"/>
    <x v="692"/>
    <x v="14"/>
    <n v="50350"/>
    <n v="0"/>
    <x v="0"/>
  </r>
  <r>
    <s v="4907440814"/>
    <x v="6"/>
    <s v="4"/>
    <d v="2023-04-11T00:00:00"/>
    <x v="3"/>
    <x v="139"/>
    <s v="1080"/>
    <s v="S080"/>
    <s v="S"/>
    <n v="0"/>
    <n v="-1"/>
    <x v="0"/>
    <s v="530000306804"/>
    <x v="660"/>
    <x v="139"/>
    <n v="4870"/>
    <n v="0"/>
    <x v="1"/>
  </r>
  <r>
    <s v="4907440845"/>
    <x v="6"/>
    <s v="4"/>
    <d v="2023-04-12T00:00:00"/>
    <x v="5"/>
    <x v="2"/>
    <s v="1010"/>
    <s v="S010"/>
    <s v="H"/>
    <n v="0"/>
    <n v="1"/>
    <x v="0"/>
    <s v="530000305438"/>
    <x v="763"/>
    <x v="2"/>
    <n v="9490"/>
    <n v="0"/>
    <x v="1"/>
  </r>
  <r>
    <s v="4907440846"/>
    <x v="6"/>
    <s v="4"/>
    <d v="2023-04-12T00:00:00"/>
    <x v="5"/>
    <x v="2"/>
    <s v="1010"/>
    <s v="S010"/>
    <s v="H"/>
    <n v="0"/>
    <n v="1"/>
    <x v="0"/>
    <s v="530000304359"/>
    <x v="643"/>
    <x v="2"/>
    <n v="9490"/>
    <n v="0"/>
    <x v="1"/>
  </r>
  <r>
    <s v="4907440851"/>
    <x v="6"/>
    <s v="4"/>
    <d v="2023-04-12T00:00:00"/>
    <x v="5"/>
    <x v="41"/>
    <s v="1010"/>
    <s v="S010"/>
    <s v="H"/>
    <n v="0"/>
    <n v="1"/>
    <x v="0"/>
    <s v="530000312720"/>
    <x v="807"/>
    <x v="41"/>
    <n v="59300"/>
    <n v="0"/>
    <x v="0"/>
  </r>
  <r>
    <s v="4907440923"/>
    <x v="6"/>
    <s v="4"/>
    <d v="2023-04-12T00:00:00"/>
    <x v="5"/>
    <x v="140"/>
    <s v="1030"/>
    <s v="S030"/>
    <s v="H"/>
    <n v="0"/>
    <n v="1"/>
    <x v="0"/>
    <s v="530000313810"/>
    <x v="758"/>
    <x v="140"/>
    <n v="5950"/>
    <n v="0"/>
    <x v="1"/>
  </r>
  <r>
    <s v="4907441065"/>
    <x v="6"/>
    <s v="4"/>
    <d v="2023-04-12T00:00:00"/>
    <x v="5"/>
    <x v="2"/>
    <s v="1080"/>
    <s v="S080"/>
    <s v="H"/>
    <n v="0"/>
    <n v="1"/>
    <x v="0"/>
    <s v="530000310851"/>
    <x v="678"/>
    <x v="2"/>
    <n v="9490"/>
    <n v="0"/>
    <x v="2"/>
  </r>
  <r>
    <s v="4907441096"/>
    <x v="6"/>
    <s v="4"/>
    <d v="2023-04-12T00:00:00"/>
    <x v="1"/>
    <x v="136"/>
    <s v="1060"/>
    <s v="S060"/>
    <s v="H"/>
    <n v="0"/>
    <n v="1"/>
    <x v="0"/>
    <s v="530000299981"/>
    <x v="672"/>
    <x v="136"/>
    <n v="5100"/>
    <n v="0"/>
    <x v="7"/>
  </r>
  <r>
    <s v="4907441146"/>
    <x v="6"/>
    <s v="4"/>
    <d v="2023-04-12T00:00:00"/>
    <x v="5"/>
    <x v="2"/>
    <s v="1020"/>
    <s v="S020"/>
    <s v="H"/>
    <n v="0"/>
    <n v="1"/>
    <x v="0"/>
    <s v="530000308811"/>
    <x v="664"/>
    <x v="2"/>
    <n v="9490"/>
    <n v="0"/>
    <x v="2"/>
  </r>
  <r>
    <s v="4907441150"/>
    <x v="6"/>
    <s v="4"/>
    <d v="2023-04-12T00:00:00"/>
    <x v="5"/>
    <x v="7"/>
    <s v="1020"/>
    <s v="S020"/>
    <s v="H"/>
    <n v="0"/>
    <n v="1"/>
    <x v="0"/>
    <s v="530000308479"/>
    <x v="664"/>
    <x v="7"/>
    <n v="8280"/>
    <n v="0"/>
    <x v="2"/>
  </r>
  <r>
    <s v="4907441203"/>
    <x v="6"/>
    <s v="4"/>
    <d v="2023-04-12T00:00:00"/>
    <x v="5"/>
    <x v="115"/>
    <s v="1060"/>
    <s v="S060"/>
    <s v="H"/>
    <n v="0"/>
    <n v="1"/>
    <x v="0"/>
    <s v="530000290505"/>
    <x v="133"/>
    <x v="115"/>
    <n v="20860"/>
    <n v="0"/>
    <x v="2"/>
  </r>
  <r>
    <s v="4907441203"/>
    <x v="6"/>
    <s v="4"/>
    <d v="2023-04-12T00:00:00"/>
    <x v="5"/>
    <x v="12"/>
    <s v="1060"/>
    <s v="S060"/>
    <s v="H"/>
    <n v="0"/>
    <n v="1"/>
    <x v="0"/>
    <s v="530000290505"/>
    <x v="133"/>
    <x v="12"/>
    <n v="10385"/>
    <n v="0"/>
    <x v="2"/>
  </r>
  <r>
    <s v="4907441260"/>
    <x v="6"/>
    <s v="4"/>
    <d v="2023-04-13T00:00:00"/>
    <x v="5"/>
    <x v="0"/>
    <s v="1030"/>
    <s v="S030"/>
    <s v="H"/>
    <n v="0"/>
    <n v="1"/>
    <x v="0"/>
    <s v="530000305749"/>
    <x v="768"/>
    <x v="0"/>
    <n v="41000"/>
    <n v="0"/>
    <x v="1"/>
  </r>
  <r>
    <s v="4907441359"/>
    <x v="6"/>
    <s v="4"/>
    <d v="2023-04-13T00:00:00"/>
    <x v="5"/>
    <x v="5"/>
    <s v="1020"/>
    <s v="S024"/>
    <s v="H"/>
    <n v="0"/>
    <n v="1"/>
    <x v="0"/>
    <s v="530000305664"/>
    <x v="672"/>
    <x v="5"/>
    <n v="1297"/>
    <n v="0"/>
    <x v="7"/>
  </r>
  <r>
    <s v="4907441480"/>
    <x v="6"/>
    <s v="4"/>
    <d v="2023-04-13T00:00:00"/>
    <x v="5"/>
    <x v="2"/>
    <s v="1020"/>
    <s v="S020"/>
    <s v="H"/>
    <n v="0"/>
    <n v="1"/>
    <x v="0"/>
    <s v="530000308479"/>
    <x v="664"/>
    <x v="2"/>
    <n v="9490"/>
    <n v="0"/>
    <x v="2"/>
  </r>
  <r>
    <s v="4907441484"/>
    <x v="6"/>
    <s v="4"/>
    <d v="2023-04-13T00:00:00"/>
    <x v="5"/>
    <x v="5"/>
    <s v="1030"/>
    <s v="S030"/>
    <s v="H"/>
    <n v="0"/>
    <n v="1"/>
    <x v="0"/>
    <s v="530000314892"/>
    <x v="761"/>
    <x v="5"/>
    <n v="1297"/>
    <n v="0"/>
    <x v="1"/>
  </r>
  <r>
    <s v="4907441488"/>
    <x v="6"/>
    <s v="4"/>
    <d v="2023-04-13T00:00:00"/>
    <x v="5"/>
    <x v="19"/>
    <s v="1030"/>
    <s v="E030"/>
    <s v="H"/>
    <n v="0"/>
    <n v="1"/>
    <x v="0"/>
    <s v="530000314892"/>
    <x v="761"/>
    <x v="19"/>
    <n v="1745"/>
    <n v="0"/>
    <x v="1"/>
  </r>
  <r>
    <s v="4907441539"/>
    <x v="6"/>
    <s v="4"/>
    <d v="2023-04-13T00:00:00"/>
    <x v="5"/>
    <x v="7"/>
    <s v="1010"/>
    <s v="S010"/>
    <s v="H"/>
    <n v="0"/>
    <n v="1"/>
    <x v="0"/>
    <s v="530000311047"/>
    <x v="778"/>
    <x v="7"/>
    <n v="8280"/>
    <n v="0"/>
    <x v="2"/>
  </r>
  <r>
    <s v="4907441540"/>
    <x v="6"/>
    <s v="4"/>
    <d v="2023-04-13T00:00:00"/>
    <x v="5"/>
    <x v="2"/>
    <s v="1010"/>
    <s v="S010"/>
    <s v="H"/>
    <n v="0"/>
    <n v="1"/>
    <x v="0"/>
    <s v="530000310333"/>
    <x v="778"/>
    <x v="2"/>
    <n v="9490"/>
    <n v="0"/>
    <x v="2"/>
  </r>
  <r>
    <s v="4907441562"/>
    <x v="6"/>
    <s v="4"/>
    <d v="2023-04-13T00:00:00"/>
    <x v="3"/>
    <x v="7"/>
    <s v="1020"/>
    <s v="S020"/>
    <s v="S"/>
    <n v="0"/>
    <n v="-1"/>
    <x v="0"/>
    <s v="530000308479"/>
    <x v="664"/>
    <x v="7"/>
    <n v="8280"/>
    <n v="0"/>
    <x v="2"/>
  </r>
  <r>
    <s v="4907441571"/>
    <x v="6"/>
    <s v="4"/>
    <d v="2023-04-13T00:00:00"/>
    <x v="5"/>
    <x v="26"/>
    <s v="1020"/>
    <s v="S020"/>
    <s v="H"/>
    <n v="0"/>
    <n v="1"/>
    <x v="0"/>
    <s v="530000281254"/>
    <x v="661"/>
    <x v="26"/>
    <n v="9000"/>
    <n v="0"/>
    <x v="1"/>
  </r>
  <r>
    <s v="4907441588"/>
    <x v="6"/>
    <s v="4"/>
    <d v="2023-04-13T00:00:00"/>
    <x v="5"/>
    <x v="31"/>
    <s v="1080"/>
    <s v="E080"/>
    <s v="H"/>
    <n v="0"/>
    <n v="1"/>
    <x v="0"/>
    <s v="530000307772"/>
    <x v="274"/>
    <x v="31"/>
    <n v="1911"/>
    <n v="0"/>
    <x v="2"/>
  </r>
  <r>
    <s v="4907441598"/>
    <x v="6"/>
    <s v="4"/>
    <d v="2023-04-13T00:00:00"/>
    <x v="5"/>
    <x v="0"/>
    <s v="1010"/>
    <s v="S010"/>
    <s v="H"/>
    <n v="0"/>
    <n v="1"/>
    <x v="0"/>
    <s v="530000313472"/>
    <x v="778"/>
    <x v="0"/>
    <n v="41000"/>
    <n v="0"/>
    <x v="2"/>
  </r>
  <r>
    <s v="4907441615"/>
    <x v="6"/>
    <s v="4"/>
    <d v="2023-04-13T00:00:00"/>
    <x v="5"/>
    <x v="12"/>
    <s v="1010"/>
    <s v="S010"/>
    <s v="H"/>
    <n v="0"/>
    <n v="1"/>
    <x v="0"/>
    <s v="530000311333"/>
    <x v="679"/>
    <x v="12"/>
    <n v="10385"/>
    <n v="0"/>
    <x v="2"/>
  </r>
  <r>
    <s v="4907441620"/>
    <x v="6"/>
    <s v="4"/>
    <d v="2023-04-13T00:00:00"/>
    <x v="5"/>
    <x v="5"/>
    <s v="1017"/>
    <s v="S017"/>
    <s v="H"/>
    <n v="0"/>
    <n v="1"/>
    <x v="0"/>
    <s v="530000304826"/>
    <x v="640"/>
    <x v="5"/>
    <n v="1297"/>
    <n v="0"/>
    <x v="2"/>
  </r>
  <r>
    <s v="4907441718"/>
    <x v="6"/>
    <s v="4"/>
    <d v="2023-04-13T00:00:00"/>
    <x v="5"/>
    <x v="19"/>
    <s v="1080"/>
    <s v="S080"/>
    <s v="H"/>
    <n v="0"/>
    <n v="1"/>
    <x v="0"/>
    <s v="530000305664"/>
    <x v="672"/>
    <x v="19"/>
    <n v="1745"/>
    <n v="0"/>
    <x v="7"/>
  </r>
  <r>
    <s v="4907441789"/>
    <x v="6"/>
    <s v="4"/>
    <d v="2023-04-13T00:00:00"/>
    <x v="5"/>
    <x v="140"/>
    <s v="1060"/>
    <s v="S060"/>
    <s v="H"/>
    <n v="0"/>
    <n v="1"/>
    <x v="0"/>
    <s v="530000286279"/>
    <x v="133"/>
    <x v="140"/>
    <n v="5950"/>
    <n v="0"/>
    <x v="2"/>
  </r>
  <r>
    <s v="4907441812"/>
    <x v="6"/>
    <s v="4"/>
    <d v="2023-04-13T00:00:00"/>
    <x v="5"/>
    <x v="7"/>
    <s v="1020"/>
    <s v="S020"/>
    <s v="H"/>
    <n v="0"/>
    <n v="1"/>
    <x v="0"/>
    <s v="530000308479"/>
    <x v="664"/>
    <x v="7"/>
    <n v="8280"/>
    <n v="0"/>
    <x v="2"/>
  </r>
  <r>
    <s v="4907441839"/>
    <x v="6"/>
    <s v="4"/>
    <d v="2023-04-13T00:00:00"/>
    <x v="5"/>
    <x v="10"/>
    <s v="1080"/>
    <s v="S080"/>
    <s v="H"/>
    <n v="0"/>
    <n v="1"/>
    <x v="0"/>
    <s v="530000299486"/>
    <x v="714"/>
    <x v="10"/>
    <n v="42200"/>
    <n v="0"/>
    <x v="0"/>
  </r>
  <r>
    <s v="4907442156"/>
    <x v="6"/>
    <s v="4"/>
    <d v="2023-04-13T00:00:00"/>
    <x v="5"/>
    <x v="140"/>
    <s v="1050"/>
    <s v="S050"/>
    <s v="H"/>
    <n v="0"/>
    <n v="1"/>
    <x v="0"/>
    <s v="530000307273"/>
    <x v="773"/>
    <x v="140"/>
    <n v="5950"/>
    <n v="0"/>
    <x v="1"/>
  </r>
  <r>
    <s v="4907442450"/>
    <x v="6"/>
    <s v="4"/>
    <d v="2023-04-14T00:00:00"/>
    <x v="5"/>
    <x v="7"/>
    <s v="1010"/>
    <s v="S010"/>
    <s v="H"/>
    <n v="0"/>
    <n v="1"/>
    <x v="0"/>
    <s v="530000310470"/>
    <x v="679"/>
    <x v="7"/>
    <n v="8280"/>
    <n v="0"/>
    <x v="2"/>
  </r>
  <r>
    <s v="4907442541"/>
    <x v="6"/>
    <s v="4"/>
    <d v="2023-04-14T00:00:00"/>
    <x v="5"/>
    <x v="2"/>
    <s v="1010"/>
    <s v="S010"/>
    <s v="H"/>
    <n v="0"/>
    <n v="1"/>
    <x v="0"/>
    <s v="530000307115"/>
    <x v="778"/>
    <x v="2"/>
    <n v="9490"/>
    <n v="0"/>
    <x v="2"/>
  </r>
  <r>
    <s v="4907442561"/>
    <x v="6"/>
    <s v="4"/>
    <d v="2023-04-14T00:00:00"/>
    <x v="5"/>
    <x v="2"/>
    <s v="1080"/>
    <s v="S080"/>
    <s v="H"/>
    <n v="0"/>
    <n v="1"/>
    <x v="0"/>
    <s v="530000312403"/>
    <x v="678"/>
    <x v="2"/>
    <n v="9490"/>
    <n v="0"/>
    <x v="2"/>
  </r>
  <r>
    <s v="4907442571"/>
    <x v="6"/>
    <s v="4"/>
    <d v="2023-04-14T00:00:00"/>
    <x v="5"/>
    <x v="7"/>
    <s v="1080"/>
    <s v="S080"/>
    <s v="H"/>
    <n v="0"/>
    <n v="1"/>
    <x v="0"/>
    <s v="530000312461"/>
    <x v="784"/>
    <x v="7"/>
    <n v="8280"/>
    <n v="0"/>
    <x v="2"/>
  </r>
  <r>
    <s v="4907442759"/>
    <x v="6"/>
    <s v="4"/>
    <d v="2023-04-14T00:00:00"/>
    <x v="5"/>
    <x v="14"/>
    <s v="1060"/>
    <s v="S060"/>
    <s v="H"/>
    <n v="0"/>
    <n v="1"/>
    <x v="0"/>
    <s v="530000199537"/>
    <x v="352"/>
    <x v="14"/>
    <n v="50350"/>
    <n v="0"/>
    <x v="0"/>
  </r>
  <r>
    <s v="4907442781"/>
    <x v="6"/>
    <s v="4"/>
    <d v="2023-04-14T00:00:00"/>
    <x v="5"/>
    <x v="5"/>
    <s v="1020"/>
    <s v="S020"/>
    <s v="H"/>
    <n v="0"/>
    <n v="3"/>
    <x v="0"/>
    <s v="530000298145"/>
    <x v="640"/>
    <x v="5"/>
    <n v="1297"/>
    <n v="0"/>
    <x v="2"/>
  </r>
  <r>
    <s v="4907442791"/>
    <x v="6"/>
    <s v="4"/>
    <d v="2023-04-14T00:00:00"/>
    <x v="5"/>
    <x v="26"/>
    <s v="1060"/>
    <s v="S060"/>
    <s v="H"/>
    <n v="0"/>
    <n v="1"/>
    <x v="0"/>
    <s v="530000277934"/>
    <x v="719"/>
    <x v="26"/>
    <n v="9000"/>
    <n v="0"/>
    <x v="0"/>
  </r>
  <r>
    <s v="4907442860"/>
    <x v="6"/>
    <s v="4"/>
    <d v="2023-04-14T00:00:00"/>
    <x v="5"/>
    <x v="28"/>
    <s v="1050"/>
    <s v="S050"/>
    <s v="H"/>
    <n v="0"/>
    <n v="1"/>
    <x v="0"/>
    <s v="530000275258"/>
    <x v="670"/>
    <x v="28"/>
    <n v="44820"/>
    <n v="0"/>
    <x v="2"/>
  </r>
  <r>
    <s v="4907442927"/>
    <x v="6"/>
    <s v="4"/>
    <d v="2023-04-15T00:00:00"/>
    <x v="5"/>
    <x v="0"/>
    <s v="1080"/>
    <s v="S080"/>
    <s v="H"/>
    <n v="0"/>
    <n v="1"/>
    <x v="0"/>
    <s v="530000312607"/>
    <x v="678"/>
    <x v="0"/>
    <n v="41000"/>
    <n v="0"/>
    <x v="2"/>
  </r>
  <r>
    <s v="4907443163"/>
    <x v="6"/>
    <s v="4"/>
    <d v="2023-04-16T00:00:00"/>
    <x v="5"/>
    <x v="13"/>
    <s v="1030"/>
    <s v="S030"/>
    <s v="H"/>
    <n v="0"/>
    <n v="1"/>
    <x v="0"/>
    <s v="530000315824"/>
    <x v="767"/>
    <x v="13"/>
    <n v="46100"/>
    <n v="0"/>
    <x v="1"/>
  </r>
  <r>
    <s v="4907443217"/>
    <x v="6"/>
    <s v="4"/>
    <d v="2023-04-16T00:00:00"/>
    <x v="5"/>
    <x v="19"/>
    <s v="1030"/>
    <s v="E030"/>
    <s v="H"/>
    <n v="0"/>
    <n v="1"/>
    <x v="0"/>
    <s v="530000304952"/>
    <x v="736"/>
    <x v="19"/>
    <n v="1745"/>
    <n v="0"/>
    <x v="0"/>
  </r>
  <r>
    <s v="4907443221"/>
    <x v="6"/>
    <s v="4"/>
    <d v="2023-04-16T00:00:00"/>
    <x v="5"/>
    <x v="2"/>
    <s v="1050"/>
    <s v="S050"/>
    <s v="H"/>
    <n v="0"/>
    <n v="1"/>
    <x v="0"/>
    <s v="530000308365"/>
    <x v="777"/>
    <x v="2"/>
    <n v="9490"/>
    <n v="0"/>
    <x v="1"/>
  </r>
  <r>
    <s v="4907443257"/>
    <x v="6"/>
    <s v="4"/>
    <d v="2023-04-17T00:00:00"/>
    <x v="5"/>
    <x v="19"/>
    <s v="1080"/>
    <s v="E080"/>
    <s v="H"/>
    <n v="0"/>
    <n v="1"/>
    <x v="0"/>
    <s v="530000305222"/>
    <x v="501"/>
    <x v="19"/>
    <n v="1745"/>
    <n v="0"/>
    <x v="5"/>
  </r>
  <r>
    <s v="4907443407"/>
    <x v="6"/>
    <s v="4"/>
    <d v="2023-04-17T00:00:00"/>
    <x v="5"/>
    <x v="140"/>
    <s v="1060"/>
    <s v="S060"/>
    <s v="H"/>
    <n v="0"/>
    <n v="1"/>
    <x v="0"/>
    <s v="530000315382"/>
    <x v="771"/>
    <x v="140"/>
    <n v="5950"/>
    <n v="0"/>
    <x v="1"/>
  </r>
  <r>
    <s v="4907443495"/>
    <x v="6"/>
    <s v="4"/>
    <d v="2023-04-17T00:00:00"/>
    <x v="5"/>
    <x v="22"/>
    <s v="1020"/>
    <s v="S020"/>
    <s v="H"/>
    <n v="0"/>
    <n v="3"/>
    <x v="0"/>
    <s v="530000289589"/>
    <x v="634"/>
    <x v="22"/>
    <n v="1334"/>
    <n v="0"/>
    <x v="7"/>
  </r>
  <r>
    <s v="4907443497"/>
    <x v="6"/>
    <s v="4"/>
    <d v="2023-04-17T00:00:00"/>
    <x v="5"/>
    <x v="5"/>
    <s v="1020"/>
    <s v="S024"/>
    <s v="H"/>
    <n v="0"/>
    <n v="3"/>
    <x v="0"/>
    <s v="530000305555"/>
    <x v="634"/>
    <x v="5"/>
    <n v="1297"/>
    <n v="0"/>
    <x v="7"/>
  </r>
  <r>
    <s v="4907443515"/>
    <x v="6"/>
    <s v="4"/>
    <d v="2023-04-17T00:00:00"/>
    <x v="5"/>
    <x v="5"/>
    <s v="1020"/>
    <s v="S024"/>
    <s v="H"/>
    <n v="0"/>
    <n v="2"/>
    <x v="0"/>
    <s v="530000299982"/>
    <x v="672"/>
    <x v="5"/>
    <n v="1297"/>
    <n v="0"/>
    <x v="7"/>
  </r>
  <r>
    <s v="4907443712"/>
    <x v="6"/>
    <s v="4"/>
    <d v="2023-04-17T00:00:00"/>
    <x v="3"/>
    <x v="19"/>
    <s v="1080"/>
    <s v="E080"/>
    <s v="S"/>
    <n v="0"/>
    <n v="-1"/>
    <x v="0"/>
    <s v="530000305222"/>
    <x v="501"/>
    <x v="19"/>
    <n v="1745"/>
    <n v="0"/>
    <x v="5"/>
  </r>
  <r>
    <s v="4907443713"/>
    <x v="6"/>
    <s v="4"/>
    <d v="2023-04-17T00:00:00"/>
    <x v="5"/>
    <x v="19"/>
    <s v="1080"/>
    <s v="E080"/>
    <s v="H"/>
    <n v="0"/>
    <n v="1"/>
    <x v="0"/>
    <s v="530000305222"/>
    <x v="501"/>
    <x v="19"/>
    <n v="1745"/>
    <n v="0"/>
    <x v="5"/>
  </r>
  <r>
    <s v="4907443744"/>
    <x v="6"/>
    <s v="4"/>
    <d v="2023-04-17T00:00:00"/>
    <x v="5"/>
    <x v="2"/>
    <s v="1060"/>
    <s v="S060"/>
    <s v="H"/>
    <n v="0"/>
    <n v="2"/>
    <x v="0"/>
    <s v="530000284159"/>
    <x v="696"/>
    <x v="2"/>
    <n v="9490"/>
    <n v="0"/>
    <x v="0"/>
  </r>
  <r>
    <s v="4907443745"/>
    <x v="6"/>
    <s v="4"/>
    <d v="2023-04-17T00:00:00"/>
    <x v="5"/>
    <x v="12"/>
    <s v="1060"/>
    <s v="S060"/>
    <s v="H"/>
    <n v="0"/>
    <n v="4"/>
    <x v="0"/>
    <s v="530000284159"/>
    <x v="696"/>
    <x v="12"/>
    <n v="10385"/>
    <n v="0"/>
    <x v="0"/>
  </r>
  <r>
    <s v="4907443746"/>
    <x v="6"/>
    <s v="4"/>
    <d v="2023-04-17T00:00:00"/>
    <x v="5"/>
    <x v="2"/>
    <s v="1060"/>
    <s v="S060"/>
    <s v="H"/>
    <n v="0"/>
    <n v="4"/>
    <x v="0"/>
    <s v="530000284854"/>
    <x v="200"/>
    <x v="2"/>
    <n v="9490"/>
    <n v="0"/>
    <x v="0"/>
  </r>
  <r>
    <s v="4907443870"/>
    <x v="6"/>
    <s v="4"/>
    <d v="2023-04-17T00:00:00"/>
    <x v="5"/>
    <x v="136"/>
    <s v="1020"/>
    <s v="S020"/>
    <s v="H"/>
    <n v="0"/>
    <n v="1"/>
    <x v="0"/>
    <s v="530000312086"/>
    <x v="775"/>
    <x v="136"/>
    <n v="5100"/>
    <n v="0"/>
    <x v="2"/>
  </r>
  <r>
    <s v="4907443887"/>
    <x v="6"/>
    <s v="4"/>
    <d v="2023-04-17T00:00:00"/>
    <x v="5"/>
    <x v="5"/>
    <s v="1020"/>
    <s v="S020"/>
    <s v="H"/>
    <n v="0"/>
    <n v="1"/>
    <x v="0"/>
    <s v="530000309968"/>
    <x v="775"/>
    <x v="5"/>
    <n v="1297"/>
    <n v="0"/>
    <x v="2"/>
  </r>
  <r>
    <s v="4907443895"/>
    <x v="6"/>
    <s v="4"/>
    <d v="2023-04-17T00:00:00"/>
    <x v="5"/>
    <x v="140"/>
    <s v="1060"/>
    <s v="S060"/>
    <s v="H"/>
    <n v="0"/>
    <n v="1"/>
    <x v="0"/>
    <s v="530000313033"/>
    <x v="771"/>
    <x v="140"/>
    <n v="5950"/>
    <n v="0"/>
    <x v="1"/>
  </r>
  <r>
    <s v="4907444119"/>
    <x v="6"/>
    <s v="4"/>
    <d v="2023-04-17T00:00:00"/>
    <x v="5"/>
    <x v="56"/>
    <s v="1050"/>
    <s v="S050"/>
    <s v="H"/>
    <n v="0"/>
    <n v="1"/>
    <x v="0"/>
    <s v="530000308659"/>
    <x v="666"/>
    <x v="56"/>
    <n v="3645"/>
    <n v="0"/>
    <x v="1"/>
  </r>
  <r>
    <s v="4907444142"/>
    <x v="6"/>
    <s v="4"/>
    <d v="2023-04-14T00:00:00"/>
    <x v="3"/>
    <x v="28"/>
    <s v="1050"/>
    <s v="S050"/>
    <s v="S"/>
    <n v="0"/>
    <n v="-1"/>
    <x v="0"/>
    <s v="530000275258"/>
    <x v="670"/>
    <x v="28"/>
    <n v="44820"/>
    <n v="0"/>
    <x v="2"/>
  </r>
  <r>
    <s v="4907444143"/>
    <x v="6"/>
    <s v="4"/>
    <d v="2023-04-17T00:00:00"/>
    <x v="5"/>
    <x v="10"/>
    <s v="1050"/>
    <s v="S050"/>
    <s v="H"/>
    <n v="0"/>
    <n v="1"/>
    <x v="0"/>
    <s v="530000275258"/>
    <x v="537"/>
    <x v="10"/>
    <n v="42200"/>
    <n v="0"/>
    <x v="2"/>
  </r>
  <r>
    <s v="4907444329"/>
    <x v="6"/>
    <s v="4"/>
    <d v="2023-04-18T00:00:00"/>
    <x v="5"/>
    <x v="2"/>
    <s v="1060"/>
    <s v="S060"/>
    <s v="H"/>
    <n v="0"/>
    <n v="1"/>
    <x v="0"/>
    <s v="530000293541"/>
    <x v="765"/>
    <x v="2"/>
    <n v="9490"/>
    <n v="0"/>
    <x v="1"/>
  </r>
  <r>
    <s v="4907444502"/>
    <x v="6"/>
    <s v="4"/>
    <d v="2023-04-18T00:00:00"/>
    <x v="5"/>
    <x v="5"/>
    <s v="1020"/>
    <s v="S024"/>
    <s v="H"/>
    <n v="0"/>
    <n v="1"/>
    <x v="0"/>
    <s v="530000306021"/>
    <x v="653"/>
    <x v="5"/>
    <n v="1297"/>
    <n v="0"/>
    <x v="1"/>
  </r>
  <r>
    <s v="4907444559"/>
    <x v="6"/>
    <s v="4"/>
    <d v="2023-04-18T00:00:00"/>
    <x v="5"/>
    <x v="2"/>
    <s v="1020"/>
    <s v="S020"/>
    <s v="H"/>
    <n v="0"/>
    <n v="1"/>
    <x v="0"/>
    <s v="530000309282"/>
    <x v="664"/>
    <x v="2"/>
    <n v="9490"/>
    <n v="0"/>
    <x v="2"/>
  </r>
  <r>
    <s v="4907444559"/>
    <x v="6"/>
    <s v="4"/>
    <d v="2023-04-18T00:00:00"/>
    <x v="5"/>
    <x v="2"/>
    <s v="1020"/>
    <s v="S020"/>
    <s v="H"/>
    <n v="0"/>
    <n v="1"/>
    <x v="0"/>
    <s v="530000309282"/>
    <x v="664"/>
    <x v="2"/>
    <n v="9490"/>
    <n v="0"/>
    <x v="2"/>
  </r>
  <r>
    <s v="4907444653"/>
    <x v="6"/>
    <s v="4"/>
    <d v="2023-04-18T00:00:00"/>
    <x v="5"/>
    <x v="136"/>
    <s v="1060"/>
    <s v="S061"/>
    <s v="H"/>
    <n v="0"/>
    <n v="1"/>
    <x v="0"/>
    <s v="530000294168"/>
    <x v="634"/>
    <x v="136"/>
    <n v="5100"/>
    <n v="0"/>
    <x v="7"/>
  </r>
  <r>
    <s v="4907444656"/>
    <x v="6"/>
    <s v="4"/>
    <d v="2023-04-18T00:00:00"/>
    <x v="5"/>
    <x v="12"/>
    <s v="1010"/>
    <s v="S010"/>
    <s v="H"/>
    <n v="0"/>
    <n v="1"/>
    <x v="0"/>
    <s v="530000273478"/>
    <x v="715"/>
    <x v="12"/>
    <n v="10385"/>
    <n v="0"/>
    <x v="0"/>
  </r>
  <r>
    <s v="4907444660"/>
    <x v="6"/>
    <s v="4"/>
    <d v="2023-04-18T00:00:00"/>
    <x v="3"/>
    <x v="22"/>
    <s v="1010"/>
    <s v="S010"/>
    <s v="S"/>
    <n v="0"/>
    <n v="-2"/>
    <x v="0"/>
    <s v="530000304164"/>
    <x v="634"/>
    <x v="22"/>
    <n v="1334"/>
    <n v="0"/>
    <x v="7"/>
  </r>
  <r>
    <s v="4907444666"/>
    <x v="6"/>
    <s v="4"/>
    <d v="2023-04-18T00:00:00"/>
    <x v="5"/>
    <x v="7"/>
    <s v="1080"/>
    <s v="S080"/>
    <s v="H"/>
    <n v="0"/>
    <n v="1"/>
    <x v="0"/>
    <s v="530000307314"/>
    <x v="705"/>
    <x v="7"/>
    <n v="8280"/>
    <n v="0"/>
    <x v="0"/>
  </r>
  <r>
    <s v="4907444669"/>
    <x v="6"/>
    <s v="4"/>
    <d v="2023-04-18T00:00:00"/>
    <x v="5"/>
    <x v="14"/>
    <s v="1080"/>
    <s v="S080"/>
    <s v="H"/>
    <n v="0"/>
    <n v="1"/>
    <x v="0"/>
    <s v="530000279870"/>
    <x v="692"/>
    <x v="14"/>
    <n v="50350"/>
    <n v="0"/>
    <x v="0"/>
  </r>
  <r>
    <s v="4907444692"/>
    <x v="6"/>
    <s v="4"/>
    <d v="2023-04-18T00:00:00"/>
    <x v="5"/>
    <x v="139"/>
    <s v="1010"/>
    <s v="S010"/>
    <s v="H"/>
    <n v="0"/>
    <n v="1"/>
    <x v="0"/>
    <s v="530000294892"/>
    <x v="691"/>
    <x v="139"/>
    <n v="4870"/>
    <n v="0"/>
    <x v="0"/>
  </r>
  <r>
    <s v="4907444762"/>
    <x v="6"/>
    <s v="4"/>
    <d v="2023-04-18T00:00:00"/>
    <x v="5"/>
    <x v="5"/>
    <s v="1030"/>
    <s v="S030"/>
    <s v="H"/>
    <n v="0"/>
    <n v="1"/>
    <x v="0"/>
    <s v="530000313105"/>
    <x v="761"/>
    <x v="5"/>
    <n v="1297"/>
    <n v="0"/>
    <x v="1"/>
  </r>
  <r>
    <s v="4907444789"/>
    <x v="6"/>
    <s v="4"/>
    <d v="2023-04-18T00:00:00"/>
    <x v="5"/>
    <x v="136"/>
    <s v="1060"/>
    <s v="S061"/>
    <s v="H"/>
    <n v="0"/>
    <n v="1"/>
    <x v="0"/>
    <s v="530000299982"/>
    <x v="672"/>
    <x v="136"/>
    <n v="5100"/>
    <n v="0"/>
    <x v="7"/>
  </r>
  <r>
    <s v="4907444929"/>
    <x v="6"/>
    <s v="4"/>
    <d v="2023-04-18T00:00:00"/>
    <x v="5"/>
    <x v="7"/>
    <s v="1030"/>
    <s v="S030"/>
    <s v="H"/>
    <n v="0"/>
    <n v="1"/>
    <x v="0"/>
    <s v="530000302325"/>
    <x v="662"/>
    <x v="7"/>
    <n v="8280"/>
    <n v="0"/>
    <x v="2"/>
  </r>
  <r>
    <s v="4907444954"/>
    <x v="6"/>
    <s v="4"/>
    <d v="2023-04-18T00:00:00"/>
    <x v="5"/>
    <x v="26"/>
    <s v="1020"/>
    <s v="S020"/>
    <s v="H"/>
    <n v="0"/>
    <n v="1"/>
    <x v="0"/>
    <s v="530000303169"/>
    <x v="766"/>
    <x v="26"/>
    <n v="9000"/>
    <n v="0"/>
    <x v="1"/>
  </r>
  <r>
    <s v="4907445091"/>
    <x v="6"/>
    <s v="4"/>
    <d v="2023-04-18T00:00:00"/>
    <x v="5"/>
    <x v="17"/>
    <s v="1030"/>
    <s v="S030"/>
    <s v="H"/>
    <n v="0"/>
    <n v="1"/>
    <x v="0"/>
    <s v="530000302865"/>
    <x v="662"/>
    <x v="17"/>
    <n v="43365"/>
    <n v="0"/>
    <x v="2"/>
  </r>
  <r>
    <s v="4907445178"/>
    <x v="6"/>
    <s v="4"/>
    <d v="2023-04-19T00:00:00"/>
    <x v="5"/>
    <x v="26"/>
    <s v="1020"/>
    <s v="S020"/>
    <s v="H"/>
    <n v="0"/>
    <n v="1"/>
    <x v="0"/>
    <s v="530000313555"/>
    <x v="766"/>
    <x v="26"/>
    <n v="9000"/>
    <n v="0"/>
    <x v="1"/>
  </r>
  <r>
    <s v="4907445179"/>
    <x v="6"/>
    <s v="4"/>
    <d v="2023-04-19T00:00:00"/>
    <x v="5"/>
    <x v="19"/>
    <s v="1050"/>
    <s v="S050"/>
    <s v="H"/>
    <n v="0"/>
    <n v="1"/>
    <x v="0"/>
    <s v="530000313105"/>
    <x v="761"/>
    <x v="19"/>
    <n v="1745"/>
    <n v="0"/>
    <x v="1"/>
  </r>
  <r>
    <s v="4907445485"/>
    <x v="6"/>
    <s v="4"/>
    <d v="2023-04-19T00:00:00"/>
    <x v="5"/>
    <x v="41"/>
    <s v="1010"/>
    <s v="S010"/>
    <s v="H"/>
    <n v="0"/>
    <n v="1"/>
    <x v="0"/>
    <s v="530000312720"/>
    <x v="807"/>
    <x v="41"/>
    <n v="59300"/>
    <n v="0"/>
    <x v="0"/>
  </r>
  <r>
    <s v="4907445684"/>
    <x v="6"/>
    <s v="4"/>
    <d v="2023-04-19T00:00:00"/>
    <x v="5"/>
    <x v="161"/>
    <s v="1010"/>
    <s v="S010"/>
    <s v="H"/>
    <n v="0"/>
    <n v="1"/>
    <x v="0"/>
    <s v="530000312325"/>
    <x v="10"/>
    <x v="161"/>
    <n v="4130"/>
    <n v="0"/>
    <x v="2"/>
  </r>
  <r>
    <s v="4907445684"/>
    <x v="6"/>
    <s v="4"/>
    <d v="2023-04-19T00:00:00"/>
    <x v="5"/>
    <x v="136"/>
    <s v="1010"/>
    <s v="S010"/>
    <s v="H"/>
    <n v="0"/>
    <n v="1"/>
    <x v="0"/>
    <s v="530000312325"/>
    <x v="10"/>
    <x v="136"/>
    <n v="5100"/>
    <n v="0"/>
    <x v="2"/>
  </r>
  <r>
    <s v="4907445844"/>
    <x v="6"/>
    <s v="4"/>
    <d v="2023-04-19T00:00:00"/>
    <x v="1"/>
    <x v="4"/>
    <s v="1001"/>
    <s v="S001"/>
    <s v="H"/>
    <n v="0"/>
    <n v="1"/>
    <x v="0"/>
    <s v="530000301286"/>
    <x v="533"/>
    <x v="4"/>
    <n v="107120"/>
    <n v="0"/>
    <x v="8"/>
  </r>
  <r>
    <s v="4907445855"/>
    <x v="6"/>
    <s v="4"/>
    <d v="2023-04-19T00:00:00"/>
    <x v="5"/>
    <x v="2"/>
    <s v="1020"/>
    <s v="S020"/>
    <s v="H"/>
    <n v="0"/>
    <n v="1"/>
    <x v="0"/>
    <s v="530000305102"/>
    <x v="664"/>
    <x v="2"/>
    <n v="9490"/>
    <n v="0"/>
    <x v="2"/>
  </r>
  <r>
    <s v="4907445860"/>
    <x v="6"/>
    <s v="4"/>
    <d v="2023-04-19T00:00:00"/>
    <x v="5"/>
    <x v="7"/>
    <s v="1020"/>
    <s v="S020"/>
    <s v="H"/>
    <n v="0"/>
    <n v="1"/>
    <x v="0"/>
    <s v="530000305015"/>
    <x v="664"/>
    <x v="7"/>
    <n v="8280"/>
    <n v="0"/>
    <x v="2"/>
  </r>
  <r>
    <s v="4907445932"/>
    <x v="6"/>
    <s v="4"/>
    <d v="2023-04-19T00:00:00"/>
    <x v="5"/>
    <x v="5"/>
    <s v="1020"/>
    <s v="S020"/>
    <s v="H"/>
    <n v="0"/>
    <n v="1"/>
    <x v="0"/>
    <s v="530000312028"/>
    <x v="775"/>
    <x v="5"/>
    <n v="1297"/>
    <n v="0"/>
    <x v="2"/>
  </r>
  <r>
    <s v="4907448541"/>
    <x v="6"/>
    <s v="4"/>
    <d v="2023-04-20T00:00:00"/>
    <x v="5"/>
    <x v="139"/>
    <s v="1020"/>
    <s v="S020"/>
    <s v="H"/>
    <n v="0"/>
    <n v="1"/>
    <x v="0"/>
    <s v="530000309911"/>
    <x v="770"/>
    <x v="139"/>
    <n v="4870"/>
    <n v="0"/>
    <x v="1"/>
  </r>
  <r>
    <s v="4907448542"/>
    <x v="6"/>
    <s v="4"/>
    <d v="2023-04-20T00:00:00"/>
    <x v="5"/>
    <x v="2"/>
    <s v="1020"/>
    <s v="S020"/>
    <s v="H"/>
    <n v="0"/>
    <n v="1"/>
    <x v="0"/>
    <s v="530000312010"/>
    <x v="762"/>
    <x v="2"/>
    <n v="9490"/>
    <n v="0"/>
    <x v="1"/>
  </r>
  <r>
    <s v="4907448705"/>
    <x v="6"/>
    <s v="4"/>
    <d v="2023-04-20T00:00:00"/>
    <x v="5"/>
    <x v="12"/>
    <s v="1080"/>
    <s v="S080"/>
    <s v="H"/>
    <n v="0"/>
    <n v="1"/>
    <x v="0"/>
    <s v="530000312706"/>
    <x v="678"/>
    <x v="12"/>
    <n v="10385"/>
    <n v="0"/>
    <x v="2"/>
  </r>
  <r>
    <s v="4907448756"/>
    <x v="6"/>
    <s v="4"/>
    <d v="2023-04-20T00:00:00"/>
    <x v="5"/>
    <x v="12"/>
    <s v="1080"/>
    <s v="S080"/>
    <s v="H"/>
    <n v="0"/>
    <n v="1"/>
    <x v="0"/>
    <s v="530000312368"/>
    <x v="678"/>
    <x v="12"/>
    <n v="10385"/>
    <n v="0"/>
    <x v="2"/>
  </r>
  <r>
    <s v="4907448756"/>
    <x v="6"/>
    <s v="4"/>
    <d v="2023-04-20T00:00:00"/>
    <x v="5"/>
    <x v="2"/>
    <s v="1080"/>
    <s v="S080"/>
    <s v="H"/>
    <n v="0"/>
    <n v="1"/>
    <x v="0"/>
    <s v="530000312368"/>
    <x v="678"/>
    <x v="2"/>
    <n v="9490"/>
    <n v="0"/>
    <x v="2"/>
  </r>
  <r>
    <s v="4907448817"/>
    <x v="6"/>
    <s v="4"/>
    <d v="2023-04-20T00:00:00"/>
    <x v="5"/>
    <x v="5"/>
    <s v="1020"/>
    <s v="S024"/>
    <s v="H"/>
    <n v="0"/>
    <n v="1"/>
    <x v="0"/>
    <s v="530000296042"/>
    <x v="634"/>
    <x v="5"/>
    <n v="1297"/>
    <n v="0"/>
    <x v="7"/>
  </r>
  <r>
    <s v="4907448818"/>
    <x v="6"/>
    <s v="4"/>
    <d v="2023-04-20T00:00:00"/>
    <x v="5"/>
    <x v="5"/>
    <s v="1020"/>
    <s v="S024"/>
    <s v="H"/>
    <n v="0"/>
    <n v="1"/>
    <x v="0"/>
    <s v="530000301647"/>
    <x v="634"/>
    <x v="5"/>
    <n v="1297"/>
    <n v="0"/>
    <x v="7"/>
  </r>
  <r>
    <s v="4907448832"/>
    <x v="6"/>
    <s v="4"/>
    <d v="2023-04-20T00:00:00"/>
    <x v="5"/>
    <x v="31"/>
    <s v="1050"/>
    <s v="S050"/>
    <s v="H"/>
    <n v="0"/>
    <n v="1"/>
    <x v="0"/>
    <s v="530000303028"/>
    <x v="7"/>
    <x v="31"/>
    <n v="1911"/>
    <n v="0"/>
    <x v="2"/>
  </r>
  <r>
    <s v="4907448921"/>
    <x v="6"/>
    <s v="4"/>
    <d v="2023-04-20T00:00:00"/>
    <x v="5"/>
    <x v="5"/>
    <s v="1017"/>
    <s v="S017"/>
    <s v="H"/>
    <n v="0"/>
    <n v="1"/>
    <x v="0"/>
    <s v="530000311012"/>
    <x v="775"/>
    <x v="5"/>
    <n v="1297"/>
    <n v="0"/>
    <x v="2"/>
  </r>
  <r>
    <s v="4907449342"/>
    <x v="6"/>
    <s v="4"/>
    <d v="2023-04-20T00:00:00"/>
    <x v="3"/>
    <x v="31"/>
    <s v="1050"/>
    <s v="S050"/>
    <s v="S"/>
    <n v="0"/>
    <n v="-1"/>
    <x v="0"/>
    <s v="530000303028"/>
    <x v="7"/>
    <x v="31"/>
    <n v="1911"/>
    <n v="0"/>
    <x v="2"/>
  </r>
  <r>
    <s v="4907449386"/>
    <x v="6"/>
    <s v="4"/>
    <d v="2023-04-21T00:00:00"/>
    <x v="5"/>
    <x v="26"/>
    <s v="1060"/>
    <s v="S060"/>
    <s v="H"/>
    <n v="0"/>
    <n v="1"/>
    <x v="0"/>
    <s v="530000310561"/>
    <x v="791"/>
    <x v="26"/>
    <n v="9000"/>
    <n v="0"/>
    <x v="1"/>
  </r>
  <r>
    <s v="4907449635"/>
    <x v="6"/>
    <s v="4"/>
    <d v="2023-04-21T00:00:00"/>
    <x v="5"/>
    <x v="161"/>
    <s v="1010"/>
    <s v="S010"/>
    <s v="H"/>
    <n v="0"/>
    <n v="1"/>
    <x v="0"/>
    <s v="530000309535"/>
    <x v="808"/>
    <x v="161"/>
    <n v="4130"/>
    <n v="0"/>
    <x v="2"/>
  </r>
  <r>
    <s v="4907449933"/>
    <x v="6"/>
    <s v="4"/>
    <d v="2023-04-21T00:00:00"/>
    <x v="5"/>
    <x v="2"/>
    <s v="1060"/>
    <s v="S060"/>
    <s v="H"/>
    <n v="0"/>
    <n v="2"/>
    <x v="0"/>
    <s v="530000273090"/>
    <x v="696"/>
    <x v="2"/>
    <n v="9490"/>
    <n v="0"/>
    <x v="0"/>
  </r>
  <r>
    <s v="4907450124"/>
    <x v="6"/>
    <s v="4"/>
    <d v="2023-04-21T00:00:00"/>
    <x v="3"/>
    <x v="41"/>
    <s v="1010"/>
    <s v="S010"/>
    <s v="S"/>
    <n v="0"/>
    <n v="-1"/>
    <x v="0"/>
    <s v="530000312720"/>
    <x v="807"/>
    <x v="41"/>
    <n v="59300"/>
    <n v="0"/>
    <x v="0"/>
  </r>
  <r>
    <s v="4907450140"/>
    <x v="6"/>
    <s v="4"/>
    <d v="2023-04-21T00:00:00"/>
    <x v="5"/>
    <x v="12"/>
    <s v="1030"/>
    <s v="S030"/>
    <s v="H"/>
    <n v="0"/>
    <n v="1"/>
    <x v="0"/>
    <s v="530000313325"/>
    <x v="767"/>
    <x v="12"/>
    <n v="10385"/>
    <n v="0"/>
    <x v="1"/>
  </r>
  <r>
    <s v="4907450140"/>
    <x v="6"/>
    <s v="4"/>
    <d v="2023-04-21T00:00:00"/>
    <x v="5"/>
    <x v="2"/>
    <s v="1030"/>
    <s v="S030"/>
    <s v="H"/>
    <n v="0"/>
    <n v="1"/>
    <x v="0"/>
    <s v="530000313325"/>
    <x v="767"/>
    <x v="2"/>
    <n v="9490"/>
    <n v="0"/>
    <x v="1"/>
  </r>
  <r>
    <s v="4907450328"/>
    <x v="6"/>
    <s v="4"/>
    <d v="2023-04-24T00:00:00"/>
    <x v="5"/>
    <x v="7"/>
    <s v="1030"/>
    <s v="S030"/>
    <s v="H"/>
    <n v="0"/>
    <n v="1"/>
    <x v="0"/>
    <s v="530000306191"/>
    <x v="768"/>
    <x v="7"/>
    <n v="8280"/>
    <n v="0"/>
    <x v="1"/>
  </r>
  <r>
    <s v="4907450522"/>
    <x v="6"/>
    <s v="4"/>
    <d v="2023-04-24T00:00:00"/>
    <x v="5"/>
    <x v="7"/>
    <s v="1010"/>
    <s v="S010"/>
    <s v="H"/>
    <n v="0"/>
    <n v="1"/>
    <x v="0"/>
    <s v="530000304249"/>
    <x v="675"/>
    <x v="7"/>
    <n v="8280"/>
    <n v="0"/>
    <x v="1"/>
  </r>
  <r>
    <s v="4907450532"/>
    <x v="6"/>
    <s v="4"/>
    <d v="2023-04-24T00:00:00"/>
    <x v="5"/>
    <x v="26"/>
    <s v="1017"/>
    <s v="S017"/>
    <s v="H"/>
    <n v="0"/>
    <n v="1"/>
    <x v="0"/>
    <s v="530000127201"/>
    <x v="766"/>
    <x v="26"/>
    <n v="9000"/>
    <n v="0"/>
    <x v="1"/>
  </r>
  <r>
    <s v="4907450542"/>
    <x v="6"/>
    <s v="4"/>
    <d v="2023-04-24T00:00:00"/>
    <x v="5"/>
    <x v="5"/>
    <s v="1020"/>
    <s v="S020"/>
    <s v="H"/>
    <n v="0"/>
    <n v="1"/>
    <x v="0"/>
    <s v="530000312401"/>
    <x v="775"/>
    <x v="5"/>
    <n v="1297"/>
    <n v="0"/>
    <x v="2"/>
  </r>
  <r>
    <s v="4907450546"/>
    <x v="6"/>
    <s v="4"/>
    <d v="2023-04-24T00:00:00"/>
    <x v="5"/>
    <x v="5"/>
    <s v="1020"/>
    <s v="S020"/>
    <s v="H"/>
    <n v="0"/>
    <n v="1"/>
    <x v="0"/>
    <s v="530000312669"/>
    <x v="775"/>
    <x v="5"/>
    <n v="1297"/>
    <n v="0"/>
    <x v="2"/>
  </r>
  <r>
    <s v="4907450644"/>
    <x v="6"/>
    <s v="4"/>
    <d v="2023-04-24T00:00:00"/>
    <x v="5"/>
    <x v="5"/>
    <s v="1020"/>
    <s v="S024"/>
    <s v="H"/>
    <n v="0"/>
    <n v="1"/>
    <x v="0"/>
    <s v="530000315741"/>
    <x v="809"/>
    <x v="5"/>
    <n v="1297"/>
    <n v="0"/>
    <x v="0"/>
  </r>
  <r>
    <s v="4907450752"/>
    <x v="6"/>
    <s v="4"/>
    <d v="2023-04-24T00:00:00"/>
    <x v="5"/>
    <x v="21"/>
    <s v="1017"/>
    <s v="S017"/>
    <s v="H"/>
    <n v="0"/>
    <n v="1"/>
    <x v="0"/>
    <s v="530000316449"/>
    <x v="766"/>
    <x v="21"/>
    <n v="1708"/>
    <n v="0"/>
    <x v="1"/>
  </r>
  <r>
    <s v="4907450758"/>
    <x v="6"/>
    <s v="4"/>
    <d v="2023-04-24T00:00:00"/>
    <x v="5"/>
    <x v="5"/>
    <s v="1017"/>
    <s v="S017"/>
    <s v="H"/>
    <n v="0"/>
    <n v="1"/>
    <x v="0"/>
    <s v="530000304832"/>
    <x v="640"/>
    <x v="5"/>
    <n v="1297"/>
    <n v="0"/>
    <x v="2"/>
  </r>
  <r>
    <s v="4907450769"/>
    <x v="6"/>
    <s v="4"/>
    <d v="2023-04-24T00:00:00"/>
    <x v="5"/>
    <x v="28"/>
    <s v="1020"/>
    <s v="S020"/>
    <s v="H"/>
    <n v="0"/>
    <n v="1"/>
    <x v="0"/>
    <s v="530000289389"/>
    <x v="715"/>
    <x v="28"/>
    <n v="44820"/>
    <n v="0"/>
    <x v="0"/>
  </r>
  <r>
    <s v="4907450770"/>
    <x v="6"/>
    <s v="4"/>
    <d v="2023-04-24T00:00:00"/>
    <x v="5"/>
    <x v="28"/>
    <s v="1020"/>
    <s v="S020"/>
    <s v="H"/>
    <n v="0"/>
    <n v="1"/>
    <x v="0"/>
    <s v="530000296363"/>
    <x v="704"/>
    <x v="28"/>
    <n v="44820"/>
    <n v="0"/>
    <x v="0"/>
  </r>
  <r>
    <s v="4907450781"/>
    <x v="6"/>
    <s v="4"/>
    <d v="2023-04-24T00:00:00"/>
    <x v="5"/>
    <x v="140"/>
    <s v="1020"/>
    <s v="S020"/>
    <s v="H"/>
    <n v="0"/>
    <n v="1"/>
    <x v="0"/>
    <s v="530000313544"/>
    <x v="802"/>
    <x v="140"/>
    <n v="5950"/>
    <n v="0"/>
    <x v="0"/>
  </r>
  <r>
    <s v="4907450803"/>
    <x v="6"/>
    <s v="4"/>
    <d v="2023-04-24T00:00:00"/>
    <x v="5"/>
    <x v="9"/>
    <s v="1050"/>
    <s v="S050"/>
    <s v="H"/>
    <n v="0"/>
    <n v="1"/>
    <x v="0"/>
    <s v="530000315134"/>
    <x v="809"/>
    <x v="9"/>
    <n v="1965"/>
    <n v="0"/>
    <x v="0"/>
  </r>
  <r>
    <s v="4907451002"/>
    <x v="6"/>
    <s v="4"/>
    <d v="2023-04-24T00:00:00"/>
    <x v="5"/>
    <x v="2"/>
    <s v="1020"/>
    <s v="S020"/>
    <s v="H"/>
    <n v="0"/>
    <n v="1"/>
    <x v="0"/>
    <s v="530000312375"/>
    <x v="762"/>
    <x v="2"/>
    <n v="9490"/>
    <n v="0"/>
    <x v="1"/>
  </r>
  <r>
    <s v="4907451004"/>
    <x v="6"/>
    <s v="4"/>
    <d v="2023-04-24T00:00:00"/>
    <x v="5"/>
    <x v="2"/>
    <s v="1020"/>
    <s v="S020"/>
    <s v="H"/>
    <n v="0"/>
    <n v="1"/>
    <x v="0"/>
    <s v="530000314168"/>
    <x v="762"/>
    <x v="2"/>
    <n v="9490"/>
    <n v="0"/>
    <x v="1"/>
  </r>
  <r>
    <s v="4907451008"/>
    <x v="6"/>
    <s v="4"/>
    <d v="2023-04-24T00:00:00"/>
    <x v="5"/>
    <x v="0"/>
    <s v="1020"/>
    <s v="S020"/>
    <s v="H"/>
    <n v="0"/>
    <n v="1"/>
    <x v="0"/>
    <s v="530000274407"/>
    <x v="681"/>
    <x v="0"/>
    <n v="41000"/>
    <n v="0"/>
    <x v="0"/>
  </r>
  <r>
    <s v="4907451022"/>
    <x v="6"/>
    <s v="4"/>
    <d v="2023-04-24T00:00:00"/>
    <x v="5"/>
    <x v="13"/>
    <s v="1060"/>
    <s v="S060"/>
    <s v="H"/>
    <n v="0"/>
    <n v="1"/>
    <x v="0"/>
    <s v="530000303892"/>
    <x v="766"/>
    <x v="13"/>
    <n v="46100"/>
    <n v="0"/>
    <x v="1"/>
  </r>
  <r>
    <s v="4907451042"/>
    <x v="6"/>
    <s v="4"/>
    <d v="2023-04-24T00:00:00"/>
    <x v="0"/>
    <x v="13"/>
    <s v="1060"/>
    <s v="S060"/>
    <s v="S"/>
    <n v="0"/>
    <n v="-1"/>
    <x v="0"/>
    <s v="530000303892"/>
    <x v="766"/>
    <x v="13"/>
    <n v="46100"/>
    <n v="0"/>
    <x v="1"/>
  </r>
  <r>
    <s v="4907451106"/>
    <x v="6"/>
    <s v="4"/>
    <d v="2023-04-24T00:00:00"/>
    <x v="5"/>
    <x v="2"/>
    <s v="1080"/>
    <s v="S080"/>
    <s v="H"/>
    <n v="0"/>
    <n v="1"/>
    <x v="0"/>
    <s v="530000312675"/>
    <x v="678"/>
    <x v="2"/>
    <n v="9490"/>
    <n v="0"/>
    <x v="2"/>
  </r>
  <r>
    <s v="4907451118"/>
    <x v="6"/>
    <s v="4"/>
    <d v="2023-04-24T00:00:00"/>
    <x v="5"/>
    <x v="136"/>
    <s v="1060"/>
    <s v="S060"/>
    <s v="H"/>
    <n v="0"/>
    <n v="1"/>
    <x v="0"/>
    <s v="530000314977"/>
    <x v="810"/>
    <x v="136"/>
    <n v="5100"/>
    <n v="0"/>
    <x v="0"/>
  </r>
  <r>
    <s v="4907451137"/>
    <x v="6"/>
    <s v="4"/>
    <d v="2023-04-24T00:00:00"/>
    <x v="5"/>
    <x v="10"/>
    <s v="1010"/>
    <s v="S010"/>
    <s v="H"/>
    <n v="0"/>
    <n v="1"/>
    <x v="0"/>
    <s v="530000296363"/>
    <x v="704"/>
    <x v="10"/>
    <n v="42200"/>
    <n v="0"/>
    <x v="0"/>
  </r>
  <r>
    <s v="4907451138"/>
    <x v="6"/>
    <s v="4"/>
    <d v="2023-04-21T00:00:00"/>
    <x v="3"/>
    <x v="161"/>
    <s v="1010"/>
    <s v="S010"/>
    <s v="S"/>
    <n v="0"/>
    <n v="-1"/>
    <x v="0"/>
    <s v="530000309535"/>
    <x v="808"/>
    <x v="161"/>
    <n v="4130"/>
    <n v="0"/>
    <x v="2"/>
  </r>
  <r>
    <s v="4907451139"/>
    <x v="6"/>
    <s v="4"/>
    <d v="2023-04-24T00:00:00"/>
    <x v="1"/>
    <x v="0"/>
    <s v="1060"/>
    <s v="S060"/>
    <s v="H"/>
    <n v="0"/>
    <n v="1"/>
    <x v="0"/>
    <s v="530000303060"/>
    <x v="687"/>
    <x v="0"/>
    <n v="41000"/>
    <n v="0"/>
    <x v="0"/>
  </r>
  <r>
    <s v="4907451145"/>
    <x v="6"/>
    <s v="4"/>
    <d v="2023-04-24T00:00:00"/>
    <x v="5"/>
    <x v="28"/>
    <s v="1010"/>
    <s v="S010"/>
    <s v="H"/>
    <n v="0"/>
    <n v="1"/>
    <x v="0"/>
    <s v="530000306332"/>
    <x v="807"/>
    <x v="28"/>
    <n v="44820"/>
    <n v="0"/>
    <x v="0"/>
  </r>
  <r>
    <s v="4907451186"/>
    <x v="6"/>
    <s v="4"/>
    <d v="2023-04-24T00:00:00"/>
    <x v="5"/>
    <x v="136"/>
    <s v="1060"/>
    <s v="S061"/>
    <s v="H"/>
    <n v="0"/>
    <n v="1"/>
    <x v="0"/>
    <s v="530000307169"/>
    <x v="634"/>
    <x v="136"/>
    <n v="5100"/>
    <n v="0"/>
    <x v="7"/>
  </r>
  <r>
    <s v="4907451242"/>
    <x v="6"/>
    <s v="4"/>
    <d v="2023-04-24T00:00:00"/>
    <x v="5"/>
    <x v="32"/>
    <s v="1050"/>
    <s v="S050"/>
    <s v="H"/>
    <n v="0"/>
    <n v="1"/>
    <x v="0"/>
    <s v="530000306591"/>
    <x v="7"/>
    <x v="32"/>
    <n v="1238"/>
    <n v="0"/>
    <x v="2"/>
  </r>
  <r>
    <s v="4907451255"/>
    <x v="6"/>
    <s v="4"/>
    <d v="2023-04-24T00:00:00"/>
    <x v="5"/>
    <x v="139"/>
    <s v="1060"/>
    <s v="S060"/>
    <s v="H"/>
    <n v="0"/>
    <n v="1"/>
    <x v="0"/>
    <s v="530000288485"/>
    <x v="133"/>
    <x v="139"/>
    <n v="4870"/>
    <n v="0"/>
    <x v="2"/>
  </r>
  <r>
    <s v="4907451422"/>
    <x v="6"/>
    <s v="4"/>
    <d v="2023-04-25T00:00:00"/>
    <x v="5"/>
    <x v="26"/>
    <s v="1030"/>
    <s v="S030"/>
    <s v="H"/>
    <n v="0"/>
    <n v="1"/>
    <x v="0"/>
    <s v="530000311358"/>
    <x v="758"/>
    <x v="26"/>
    <n v="9000"/>
    <n v="0"/>
    <x v="1"/>
  </r>
  <r>
    <s v="4907451428"/>
    <x v="6"/>
    <s v="4"/>
    <d v="2023-04-25T00:00:00"/>
    <x v="5"/>
    <x v="5"/>
    <s v="1020"/>
    <s v="S020"/>
    <s v="H"/>
    <n v="0"/>
    <n v="2"/>
    <x v="0"/>
    <s v="530000311983"/>
    <x v="766"/>
    <x v="5"/>
    <n v="1297"/>
    <n v="0"/>
    <x v="1"/>
  </r>
  <r>
    <s v="4907451509"/>
    <x v="6"/>
    <s v="4"/>
    <d v="2023-04-25T00:00:00"/>
    <x v="5"/>
    <x v="5"/>
    <s v="1080"/>
    <s v="S080"/>
    <s v="H"/>
    <n v="0"/>
    <n v="1"/>
    <x v="0"/>
    <s v="530000305222"/>
    <x v="501"/>
    <x v="5"/>
    <n v="1297"/>
    <n v="0"/>
    <x v="5"/>
  </r>
  <r>
    <s v="4907451543"/>
    <x v="6"/>
    <s v="4"/>
    <d v="2023-04-25T00:00:00"/>
    <x v="5"/>
    <x v="26"/>
    <s v="1060"/>
    <s v="S061"/>
    <s v="H"/>
    <n v="0"/>
    <n v="1"/>
    <x v="0"/>
    <s v="530000222482"/>
    <x v="573"/>
    <x v="26"/>
    <n v="9000"/>
    <n v="0"/>
    <x v="0"/>
  </r>
  <r>
    <s v="4907451544"/>
    <x v="6"/>
    <s v="4"/>
    <d v="2023-04-25T00:00:00"/>
    <x v="3"/>
    <x v="26"/>
    <s v="1060"/>
    <s v="S061"/>
    <s v="S"/>
    <n v="0"/>
    <n v="-1"/>
    <x v="0"/>
    <s v="530000222482"/>
    <x v="573"/>
    <x v="26"/>
    <n v="9000"/>
    <n v="0"/>
    <x v="0"/>
  </r>
  <r>
    <s v="4907451545"/>
    <x v="6"/>
    <s v="4"/>
    <d v="2023-04-25T00:00:00"/>
    <x v="5"/>
    <x v="26"/>
    <s v="1060"/>
    <s v="S061"/>
    <s v="H"/>
    <n v="0"/>
    <n v="1"/>
    <x v="0"/>
    <s v="530000222482"/>
    <x v="573"/>
    <x v="26"/>
    <n v="9000"/>
    <n v="0"/>
    <x v="0"/>
  </r>
  <r>
    <s v="4907451638"/>
    <x v="6"/>
    <s v="4"/>
    <d v="2023-04-25T00:00:00"/>
    <x v="5"/>
    <x v="5"/>
    <s v="1017"/>
    <s v="S017"/>
    <s v="H"/>
    <n v="0"/>
    <n v="1"/>
    <x v="0"/>
    <s v="530000312270"/>
    <x v="770"/>
    <x v="5"/>
    <n v="1297"/>
    <n v="0"/>
    <x v="1"/>
  </r>
  <r>
    <s v="4907451714"/>
    <x v="6"/>
    <s v="4"/>
    <d v="2023-04-25T00:00:00"/>
    <x v="5"/>
    <x v="2"/>
    <s v="1030"/>
    <s v="S030"/>
    <s v="H"/>
    <n v="0"/>
    <n v="1"/>
    <x v="0"/>
    <s v="530000306406"/>
    <x v="767"/>
    <x v="2"/>
    <n v="9490"/>
    <n v="0"/>
    <x v="1"/>
  </r>
  <r>
    <s v="4907451714"/>
    <x v="6"/>
    <s v="4"/>
    <d v="2023-04-25T00:00:00"/>
    <x v="5"/>
    <x v="2"/>
    <s v="1030"/>
    <s v="S030"/>
    <s v="H"/>
    <n v="0"/>
    <n v="1"/>
    <x v="0"/>
    <s v="530000306568"/>
    <x v="767"/>
    <x v="2"/>
    <n v="9490"/>
    <n v="0"/>
    <x v="1"/>
  </r>
  <r>
    <s v="4907451746"/>
    <x v="6"/>
    <s v="4"/>
    <d v="2023-04-25T00:00:00"/>
    <x v="5"/>
    <x v="2"/>
    <s v="1010"/>
    <s v="S010"/>
    <s v="H"/>
    <n v="0"/>
    <n v="1"/>
    <x v="0"/>
    <s v="530000311355"/>
    <x v="778"/>
    <x v="2"/>
    <n v="9490"/>
    <n v="0"/>
    <x v="2"/>
  </r>
  <r>
    <s v="4907451780"/>
    <x v="6"/>
    <s v="4"/>
    <d v="2023-04-25T00:00:00"/>
    <x v="5"/>
    <x v="7"/>
    <s v="1010"/>
    <s v="S010"/>
    <s v="H"/>
    <n v="0"/>
    <n v="1"/>
    <x v="0"/>
    <s v="530000300842"/>
    <x v="679"/>
    <x v="7"/>
    <n v="8280"/>
    <n v="0"/>
    <x v="2"/>
  </r>
  <r>
    <s v="4907451808"/>
    <x v="6"/>
    <s v="4"/>
    <d v="2023-04-25T00:00:00"/>
    <x v="5"/>
    <x v="136"/>
    <s v="1020"/>
    <s v="S020"/>
    <s v="H"/>
    <n v="0"/>
    <n v="1"/>
    <x v="0"/>
    <s v="530000294341"/>
    <x v="639"/>
    <x v="136"/>
    <n v="5100"/>
    <n v="0"/>
    <x v="1"/>
  </r>
  <r>
    <s v="4907452235"/>
    <x v="6"/>
    <s v="4"/>
    <d v="2023-04-25T00:00:00"/>
    <x v="5"/>
    <x v="2"/>
    <s v="1060"/>
    <s v="S060"/>
    <s v="H"/>
    <n v="0"/>
    <n v="1"/>
    <x v="0"/>
    <s v="530000309267"/>
    <x v="811"/>
    <x v="2"/>
    <n v="9490"/>
    <n v="0"/>
    <x v="0"/>
  </r>
  <r>
    <s v="4907452237"/>
    <x v="6"/>
    <s v="4"/>
    <d v="2023-04-25T00:00:00"/>
    <x v="5"/>
    <x v="7"/>
    <s v="1060"/>
    <s v="S060"/>
    <s v="H"/>
    <n v="0"/>
    <n v="1"/>
    <x v="0"/>
    <s v="530000307677"/>
    <x v="774"/>
    <x v="7"/>
    <n v="8280"/>
    <n v="0"/>
    <x v="0"/>
  </r>
  <r>
    <s v="4907452416"/>
    <x v="6"/>
    <s v="4"/>
    <d v="2023-04-25T00:00:00"/>
    <x v="5"/>
    <x v="2"/>
    <s v="1050"/>
    <s v="S050"/>
    <s v="H"/>
    <n v="0"/>
    <n v="1"/>
    <x v="0"/>
    <s v="530000261566"/>
    <x v="537"/>
    <x v="2"/>
    <n v="9490"/>
    <n v="0"/>
    <x v="2"/>
  </r>
  <r>
    <s v="4907452416"/>
    <x v="6"/>
    <s v="4"/>
    <d v="2023-04-25T00:00:00"/>
    <x v="5"/>
    <x v="7"/>
    <s v="1050"/>
    <s v="S050"/>
    <s v="H"/>
    <n v="0"/>
    <n v="1"/>
    <x v="0"/>
    <s v="530000263856"/>
    <x v="537"/>
    <x v="7"/>
    <n v="8280"/>
    <n v="0"/>
    <x v="2"/>
  </r>
  <r>
    <s v="4907452416"/>
    <x v="6"/>
    <s v="4"/>
    <d v="2023-04-25T00:00:00"/>
    <x v="5"/>
    <x v="7"/>
    <s v="1050"/>
    <s v="S050"/>
    <s v="H"/>
    <n v="0"/>
    <n v="1"/>
    <x v="0"/>
    <s v="530000263948"/>
    <x v="537"/>
    <x v="7"/>
    <n v="8280"/>
    <n v="0"/>
    <x v="2"/>
  </r>
  <r>
    <s v="4907452434"/>
    <x v="6"/>
    <s v="4"/>
    <d v="2023-04-25T00:00:00"/>
    <x v="5"/>
    <x v="5"/>
    <s v="1096"/>
    <s v="S096"/>
    <s v="H"/>
    <n v="0"/>
    <n v="1"/>
    <x v="0"/>
    <s v="530000312573"/>
    <x v="781"/>
    <x v="5"/>
    <n v="1297"/>
    <n v="0"/>
    <x v="2"/>
  </r>
  <r>
    <s v="4907452500"/>
    <x v="6"/>
    <s v="4"/>
    <d v="2023-04-25T00:00:00"/>
    <x v="5"/>
    <x v="5"/>
    <s v="1030"/>
    <s v="S030"/>
    <s v="H"/>
    <n v="0"/>
    <n v="2"/>
    <x v="0"/>
    <s v="530000306334"/>
    <x v="30"/>
    <x v="5"/>
    <n v="1297"/>
    <n v="0"/>
    <x v="2"/>
  </r>
  <r>
    <s v="4907452515"/>
    <x v="6"/>
    <s v="4"/>
    <d v="2023-04-26T00:00:00"/>
    <x v="5"/>
    <x v="5"/>
    <s v="1017"/>
    <s v="S017"/>
    <s v="H"/>
    <n v="0"/>
    <n v="1"/>
    <x v="0"/>
    <s v="530000308043"/>
    <x v="775"/>
    <x v="5"/>
    <n v="1297"/>
    <n v="0"/>
    <x v="2"/>
  </r>
  <r>
    <s v="4907452523"/>
    <x v="6"/>
    <s v="4"/>
    <d v="2023-04-25T00:00:00"/>
    <x v="5"/>
    <x v="29"/>
    <s v="1030"/>
    <s v="E030"/>
    <s v="H"/>
    <n v="0"/>
    <n v="1"/>
    <x v="0"/>
    <s v="530000306334"/>
    <x v="30"/>
    <x v="29"/>
    <n v="2800"/>
    <n v="0"/>
    <x v="2"/>
  </r>
  <r>
    <s v="4907452700"/>
    <x v="6"/>
    <s v="4"/>
    <d v="2023-04-26T00:00:00"/>
    <x v="5"/>
    <x v="5"/>
    <s v="1020"/>
    <s v="S024"/>
    <s v="H"/>
    <n v="0"/>
    <n v="3"/>
    <x v="0"/>
    <s v="530000302547"/>
    <x v="634"/>
    <x v="5"/>
    <n v="1297"/>
    <n v="0"/>
    <x v="7"/>
  </r>
  <r>
    <s v="4907452754"/>
    <x v="6"/>
    <s v="4"/>
    <d v="2023-04-26T00:00:00"/>
    <x v="3"/>
    <x v="5"/>
    <s v="1017"/>
    <s v="S017"/>
    <s v="S"/>
    <n v="0"/>
    <n v="-1"/>
    <x v="0"/>
    <s v="530000312270"/>
    <x v="770"/>
    <x v="5"/>
    <n v="1297"/>
    <n v="0"/>
    <x v="1"/>
  </r>
  <r>
    <s v="4907452755"/>
    <x v="6"/>
    <s v="4"/>
    <d v="2023-04-26T00:00:00"/>
    <x v="3"/>
    <x v="5"/>
    <s v="1017"/>
    <s v="S017"/>
    <s v="S"/>
    <n v="0"/>
    <n v="-1"/>
    <x v="0"/>
    <s v="530000304832"/>
    <x v="640"/>
    <x v="5"/>
    <n v="1297"/>
    <n v="0"/>
    <x v="2"/>
  </r>
  <r>
    <s v="4907452757"/>
    <x v="6"/>
    <s v="4"/>
    <d v="2023-04-26T00:00:00"/>
    <x v="5"/>
    <x v="5"/>
    <s v="1017"/>
    <s v="S017"/>
    <s v="H"/>
    <n v="0"/>
    <n v="1"/>
    <x v="0"/>
    <s v="530000311110"/>
    <x v="775"/>
    <x v="5"/>
    <n v="1297"/>
    <n v="0"/>
    <x v="2"/>
  </r>
  <r>
    <s v="4907452899"/>
    <x v="6"/>
    <s v="4"/>
    <d v="2023-04-26T00:00:00"/>
    <x v="3"/>
    <x v="32"/>
    <s v="1050"/>
    <s v="S050"/>
    <s v="S"/>
    <n v="0"/>
    <n v="-1"/>
    <x v="0"/>
    <s v="530000306591"/>
    <x v="7"/>
    <x v="32"/>
    <n v="1238"/>
    <n v="0"/>
    <x v="2"/>
  </r>
  <r>
    <s v="4907452996"/>
    <x v="6"/>
    <s v="4"/>
    <d v="2023-04-26T00:00:00"/>
    <x v="5"/>
    <x v="139"/>
    <s v="1060"/>
    <s v="S060"/>
    <s v="H"/>
    <n v="0"/>
    <n v="3"/>
    <x v="0"/>
    <s v="530000288485"/>
    <x v="133"/>
    <x v="139"/>
    <n v="4870"/>
    <n v="0"/>
    <x v="2"/>
  </r>
  <r>
    <s v="4907453029"/>
    <x v="6"/>
    <s v="4"/>
    <d v="2023-04-26T00:00:00"/>
    <x v="5"/>
    <x v="5"/>
    <s v="1096"/>
    <s v="S096"/>
    <s v="H"/>
    <n v="0"/>
    <n v="1"/>
    <x v="0"/>
    <s v="530000308635"/>
    <x v="771"/>
    <x v="5"/>
    <n v="1297"/>
    <n v="0"/>
    <x v="1"/>
  </r>
  <r>
    <s v="4907453029"/>
    <x v="6"/>
    <s v="4"/>
    <d v="2023-04-26T00:00:00"/>
    <x v="5"/>
    <x v="5"/>
    <s v="1096"/>
    <s v="S096"/>
    <s v="H"/>
    <n v="0"/>
    <n v="1"/>
    <x v="0"/>
    <s v="530000308635"/>
    <x v="771"/>
    <x v="5"/>
    <n v="1297"/>
    <n v="0"/>
    <x v="1"/>
  </r>
  <r>
    <s v="4907453065"/>
    <x v="6"/>
    <s v="4"/>
    <d v="2023-04-25T00:00:00"/>
    <x v="3"/>
    <x v="5"/>
    <s v="1096"/>
    <s v="S096"/>
    <s v="S"/>
    <n v="0"/>
    <n v="-1"/>
    <x v="0"/>
    <s v="530000312573"/>
    <x v="781"/>
    <x v="5"/>
    <n v="1297"/>
    <n v="0"/>
    <x v="2"/>
  </r>
  <r>
    <s v="4907453076"/>
    <x v="6"/>
    <s v="4"/>
    <d v="2023-04-26T00:00:00"/>
    <x v="5"/>
    <x v="32"/>
    <s v="1050"/>
    <s v="S050"/>
    <s v="H"/>
    <n v="0"/>
    <n v="1"/>
    <x v="0"/>
    <s v="530000308657"/>
    <x v="812"/>
    <x v="32"/>
    <n v="1238"/>
    <n v="0"/>
    <x v="6"/>
  </r>
  <r>
    <s v="4907453076"/>
    <x v="6"/>
    <s v="4"/>
    <d v="2023-04-26T00:00:00"/>
    <x v="5"/>
    <x v="31"/>
    <s v="1050"/>
    <s v="S050"/>
    <s v="H"/>
    <n v="0"/>
    <n v="3"/>
    <x v="0"/>
    <s v="530000308657"/>
    <x v="812"/>
    <x v="31"/>
    <n v="1911"/>
    <n v="0"/>
    <x v="6"/>
  </r>
  <r>
    <s v="4907453076"/>
    <x v="6"/>
    <s v="4"/>
    <d v="2023-04-26T00:00:00"/>
    <x v="5"/>
    <x v="42"/>
    <s v="1050"/>
    <s v="S050"/>
    <s v="H"/>
    <n v="0"/>
    <n v="1"/>
    <x v="0"/>
    <s v="530000308657"/>
    <x v="812"/>
    <x v="42"/>
    <n v="2857"/>
    <n v="0"/>
    <x v="6"/>
  </r>
  <r>
    <s v="4907453200"/>
    <x v="6"/>
    <s v="4"/>
    <d v="2023-04-26T00:00:00"/>
    <x v="5"/>
    <x v="136"/>
    <s v="1020"/>
    <s v="S020"/>
    <s v="H"/>
    <n v="0"/>
    <n v="1"/>
    <x v="0"/>
    <s v="530000312085"/>
    <x v="775"/>
    <x v="136"/>
    <n v="5100"/>
    <n v="0"/>
    <x v="2"/>
  </r>
  <r>
    <s v="4907453315"/>
    <x v="6"/>
    <s v="4"/>
    <d v="2023-04-27T00:00:00"/>
    <x v="5"/>
    <x v="22"/>
    <s v="1010"/>
    <s v="S010"/>
    <s v="H"/>
    <n v="0"/>
    <n v="3"/>
    <x v="0"/>
    <s v="530000296835"/>
    <x v="634"/>
    <x v="22"/>
    <n v="1334"/>
    <n v="0"/>
    <x v="7"/>
  </r>
  <r>
    <s v="4907453316"/>
    <x v="6"/>
    <s v="4"/>
    <d v="2023-04-27T00:00:00"/>
    <x v="5"/>
    <x v="22"/>
    <s v="1010"/>
    <s v="S010"/>
    <s v="H"/>
    <n v="0"/>
    <n v="3"/>
    <x v="0"/>
    <s v="530000304164"/>
    <x v="634"/>
    <x v="22"/>
    <n v="1334"/>
    <n v="0"/>
    <x v="7"/>
  </r>
  <r>
    <s v="4907453443"/>
    <x v="6"/>
    <s v="4"/>
    <d v="2023-04-27T00:00:00"/>
    <x v="5"/>
    <x v="0"/>
    <s v="1030"/>
    <s v="S030"/>
    <s v="H"/>
    <n v="0"/>
    <n v="1"/>
    <x v="0"/>
    <s v="530000295071"/>
    <x v="637"/>
    <x v="0"/>
    <n v="41000"/>
    <n v="0"/>
    <x v="1"/>
  </r>
  <r>
    <s v="4907453454"/>
    <x v="6"/>
    <s v="4"/>
    <d v="2023-04-26T00:00:00"/>
    <x v="5"/>
    <x v="13"/>
    <s v="1030"/>
    <s v="S030"/>
    <s v="H"/>
    <n v="0"/>
    <n v="1"/>
    <x v="0"/>
    <s v="530000288615"/>
    <x v="662"/>
    <x v="13"/>
    <n v="46100"/>
    <n v="0"/>
    <x v="2"/>
  </r>
  <r>
    <s v="4907453457"/>
    <x v="6"/>
    <s v="4"/>
    <d v="2023-04-26T00:00:00"/>
    <x v="5"/>
    <x v="10"/>
    <s v="1030"/>
    <s v="S030"/>
    <s v="H"/>
    <n v="0"/>
    <n v="1"/>
    <x v="0"/>
    <s v="530000295107"/>
    <x v="662"/>
    <x v="10"/>
    <n v="42200"/>
    <n v="0"/>
    <x v="2"/>
  </r>
  <r>
    <s v="4907453600"/>
    <x v="6"/>
    <s v="4"/>
    <d v="2023-04-27T00:00:00"/>
    <x v="5"/>
    <x v="139"/>
    <s v="1010"/>
    <s v="S010"/>
    <s v="H"/>
    <n v="0"/>
    <n v="1"/>
    <x v="0"/>
    <s v="530000312459"/>
    <x v="792"/>
    <x v="139"/>
    <n v="4870"/>
    <n v="0"/>
    <x v="2"/>
  </r>
  <r>
    <s v="4907453667"/>
    <x v="6"/>
    <s v="4"/>
    <d v="2023-04-27T00:00:00"/>
    <x v="5"/>
    <x v="5"/>
    <s v="1020"/>
    <s v="S024"/>
    <s v="H"/>
    <n v="0"/>
    <n v="1"/>
    <x v="0"/>
    <s v="530000304954"/>
    <x v="634"/>
    <x v="5"/>
    <n v="1297"/>
    <n v="0"/>
    <x v="7"/>
  </r>
  <r>
    <s v="4907453667"/>
    <x v="6"/>
    <s v="4"/>
    <d v="2023-04-27T00:00:00"/>
    <x v="5"/>
    <x v="5"/>
    <s v="1020"/>
    <s v="S024"/>
    <s v="H"/>
    <n v="0"/>
    <n v="1"/>
    <x v="0"/>
    <s v="530000304954"/>
    <x v="634"/>
    <x v="5"/>
    <n v="1297"/>
    <n v="0"/>
    <x v="7"/>
  </r>
  <r>
    <s v="4907453668"/>
    <x v="6"/>
    <s v="4"/>
    <d v="2023-04-27T00:00:00"/>
    <x v="5"/>
    <x v="5"/>
    <s v="1020"/>
    <s v="S024"/>
    <s v="H"/>
    <n v="0"/>
    <n v="1"/>
    <x v="0"/>
    <s v="530000307704"/>
    <x v="634"/>
    <x v="5"/>
    <n v="1297"/>
    <n v="0"/>
    <x v="7"/>
  </r>
  <r>
    <s v="4907453669"/>
    <x v="6"/>
    <s v="4"/>
    <d v="2023-04-27T00:00:00"/>
    <x v="5"/>
    <x v="5"/>
    <s v="1020"/>
    <s v="S024"/>
    <s v="H"/>
    <n v="0"/>
    <n v="1"/>
    <x v="0"/>
    <s v="530000307176"/>
    <x v="634"/>
    <x v="5"/>
    <n v="1297"/>
    <n v="0"/>
    <x v="7"/>
  </r>
  <r>
    <s v="4907453735"/>
    <x v="6"/>
    <s v="4"/>
    <d v="2023-04-27T00:00:00"/>
    <x v="5"/>
    <x v="2"/>
    <s v="1080"/>
    <s v="S080"/>
    <s v="H"/>
    <n v="0"/>
    <n v="1"/>
    <x v="0"/>
    <s v="530000314903"/>
    <x v="678"/>
    <x v="2"/>
    <n v="9490"/>
    <n v="0"/>
    <x v="2"/>
  </r>
  <r>
    <s v="4907453892"/>
    <x v="6"/>
    <s v="4"/>
    <d v="2023-04-27T00:00:00"/>
    <x v="3"/>
    <x v="22"/>
    <s v="1010"/>
    <s v="S010"/>
    <s v="S"/>
    <n v="0"/>
    <n v="-2"/>
    <x v="0"/>
    <s v="530000304164"/>
    <x v="634"/>
    <x v="22"/>
    <n v="1334"/>
    <n v="0"/>
    <x v="7"/>
  </r>
  <r>
    <s v="4907453904"/>
    <x v="6"/>
    <s v="4"/>
    <d v="2023-04-27T00:00:00"/>
    <x v="5"/>
    <x v="26"/>
    <s v="1010"/>
    <s v="S010"/>
    <s v="H"/>
    <n v="0"/>
    <n v="1"/>
    <x v="0"/>
    <s v="530000302142"/>
    <x v="679"/>
    <x v="26"/>
    <n v="9000"/>
    <n v="0"/>
    <x v="2"/>
  </r>
  <r>
    <s v="4907453941"/>
    <x v="6"/>
    <s v="4"/>
    <d v="2023-04-27T00:00:00"/>
    <x v="1"/>
    <x v="80"/>
    <s v="1060"/>
    <s v="S061"/>
    <s v="H"/>
    <n v="0"/>
    <n v="1"/>
    <x v="0"/>
    <s v="530000301775"/>
    <x v="554"/>
    <x v="80"/>
    <n v="1325"/>
    <n v="0"/>
    <x v="3"/>
  </r>
  <r>
    <s v="4907453942"/>
    <x v="6"/>
    <s v="4"/>
    <d v="2023-04-27T00:00:00"/>
    <x v="1"/>
    <x v="80"/>
    <s v="1060"/>
    <s v="S061"/>
    <s v="H"/>
    <n v="0"/>
    <n v="1"/>
    <x v="0"/>
    <s v="530000313836"/>
    <x v="813"/>
    <x v="80"/>
    <n v="1325"/>
    <n v="0"/>
    <x v="3"/>
  </r>
  <r>
    <s v="4907454061"/>
    <x v="6"/>
    <s v="4"/>
    <d v="2023-04-27T00:00:00"/>
    <x v="3"/>
    <x v="139"/>
    <s v="1010"/>
    <s v="S010"/>
    <s v="S"/>
    <n v="0"/>
    <n v="-1"/>
    <x v="0"/>
    <s v="530000312459"/>
    <x v="792"/>
    <x v="139"/>
    <n v="4870"/>
    <n v="0"/>
    <x v="2"/>
  </r>
  <r>
    <s v="4907454254"/>
    <x v="6"/>
    <s v="4"/>
    <d v="2023-04-11T00:00:00"/>
    <x v="3"/>
    <x v="139"/>
    <s v="1050"/>
    <s v="S050"/>
    <s v="S"/>
    <n v="0"/>
    <n v="-1"/>
    <x v="0"/>
    <s v="530000300936"/>
    <x v="7"/>
    <x v="139"/>
    <n v="4870"/>
    <n v="0"/>
    <x v="2"/>
  </r>
  <r>
    <s v="4907454256"/>
    <x v="6"/>
    <s v="4"/>
    <d v="2023-04-27T00:00:00"/>
    <x v="5"/>
    <x v="139"/>
    <s v="1050"/>
    <s v="S050"/>
    <s v="H"/>
    <n v="0"/>
    <n v="2"/>
    <x v="0"/>
    <s v="530000306965"/>
    <x v="764"/>
    <x v="139"/>
    <n v="4870"/>
    <n v="0"/>
    <x v="1"/>
  </r>
  <r>
    <s v="4907454266"/>
    <x v="6"/>
    <s v="4"/>
    <d v="2023-04-27T00:00:00"/>
    <x v="5"/>
    <x v="12"/>
    <s v="1080"/>
    <s v="S080"/>
    <s v="H"/>
    <n v="0"/>
    <n v="1"/>
    <x v="0"/>
    <s v="530000313833"/>
    <x v="678"/>
    <x v="12"/>
    <n v="10385"/>
    <n v="0"/>
    <x v="2"/>
  </r>
  <r>
    <s v="4907454266"/>
    <x v="6"/>
    <s v="4"/>
    <d v="2023-04-27T00:00:00"/>
    <x v="5"/>
    <x v="2"/>
    <s v="1080"/>
    <s v="S080"/>
    <s v="H"/>
    <n v="0"/>
    <n v="1"/>
    <x v="0"/>
    <s v="530000314528"/>
    <x v="678"/>
    <x v="2"/>
    <n v="9490"/>
    <n v="0"/>
    <x v="2"/>
  </r>
  <r>
    <s v="4907454266"/>
    <x v="6"/>
    <s v="4"/>
    <d v="2023-04-27T00:00:00"/>
    <x v="5"/>
    <x v="2"/>
    <s v="1080"/>
    <s v="S080"/>
    <s v="H"/>
    <n v="0"/>
    <n v="1"/>
    <x v="0"/>
    <s v="530000314095"/>
    <x v="678"/>
    <x v="2"/>
    <n v="9490"/>
    <n v="0"/>
    <x v="2"/>
  </r>
  <r>
    <s v="4907454275"/>
    <x v="6"/>
    <s v="4"/>
    <d v="2023-04-27T00:00:00"/>
    <x v="5"/>
    <x v="12"/>
    <s v="1050"/>
    <s v="S050"/>
    <s v="H"/>
    <n v="0"/>
    <n v="1"/>
    <x v="0"/>
    <s v="530000311418"/>
    <x v="777"/>
    <x v="12"/>
    <n v="10385"/>
    <n v="0"/>
    <x v="1"/>
  </r>
  <r>
    <s v="4907454276"/>
    <x v="6"/>
    <s v="4"/>
    <d v="2023-04-27T00:00:00"/>
    <x v="5"/>
    <x v="139"/>
    <s v="1050"/>
    <s v="S050"/>
    <s v="H"/>
    <n v="0"/>
    <n v="1"/>
    <x v="0"/>
    <s v="530000308969"/>
    <x v="772"/>
    <x v="139"/>
    <n v="4870"/>
    <n v="0"/>
    <x v="1"/>
  </r>
  <r>
    <s v="4907454460"/>
    <x v="6"/>
    <s v="4"/>
    <d v="2023-04-28T00:00:00"/>
    <x v="5"/>
    <x v="26"/>
    <s v="1020"/>
    <s v="S020"/>
    <s v="H"/>
    <n v="0"/>
    <n v="1"/>
    <x v="0"/>
    <s v="530000307783"/>
    <x v="762"/>
    <x v="26"/>
    <n v="9000"/>
    <n v="0"/>
    <x v="1"/>
  </r>
  <r>
    <s v="4907454469"/>
    <x v="6"/>
    <s v="4"/>
    <d v="2023-04-28T00:00:00"/>
    <x v="5"/>
    <x v="13"/>
    <s v="1030"/>
    <s v="S030"/>
    <s v="H"/>
    <n v="0"/>
    <n v="1"/>
    <x v="0"/>
    <s v="530000313074"/>
    <x v="758"/>
    <x v="13"/>
    <n v="46100"/>
    <n v="0"/>
    <x v="1"/>
  </r>
  <r>
    <s v="4907454509"/>
    <x v="6"/>
    <s v="4"/>
    <d v="2023-04-28T00:00:00"/>
    <x v="5"/>
    <x v="92"/>
    <s v="1060"/>
    <s v="S060"/>
    <s v="H"/>
    <n v="0"/>
    <n v="1"/>
    <x v="0"/>
    <s v="530000305175"/>
    <x v="767"/>
    <x v="92"/>
    <n v="4081"/>
    <n v="0"/>
    <x v="1"/>
  </r>
  <r>
    <s v="4907454551"/>
    <x v="6"/>
    <s v="4"/>
    <d v="2023-04-28T00:00:00"/>
    <x v="1"/>
    <x v="92"/>
    <s v="1060"/>
    <s v="S060"/>
    <s v="H"/>
    <n v="0"/>
    <n v="1"/>
    <x v="0"/>
    <s v="530000305175"/>
    <x v="767"/>
    <x v="92"/>
    <n v="4081"/>
    <n v="0"/>
    <x v="1"/>
  </r>
  <r>
    <s v="4907454646"/>
    <x v="6"/>
    <s v="4"/>
    <d v="2023-04-28T00:00:00"/>
    <x v="5"/>
    <x v="2"/>
    <s v="1020"/>
    <s v="S020"/>
    <s v="H"/>
    <n v="0"/>
    <n v="1"/>
    <x v="0"/>
    <s v="530000307840"/>
    <x v="664"/>
    <x v="2"/>
    <n v="9490"/>
    <n v="0"/>
    <x v="2"/>
  </r>
  <r>
    <s v="4907454665"/>
    <x v="6"/>
    <s v="4"/>
    <d v="2023-04-28T00:00:00"/>
    <x v="5"/>
    <x v="65"/>
    <s v="1010"/>
    <s v="S010"/>
    <s v="H"/>
    <n v="0"/>
    <n v="4"/>
    <x v="0"/>
    <s v="530000277138"/>
    <x v="706"/>
    <x v="65"/>
    <n v="8130"/>
    <n v="0"/>
    <x v="0"/>
  </r>
  <r>
    <s v="4907454703"/>
    <x v="6"/>
    <s v="4"/>
    <d v="2023-04-28T00:00:00"/>
    <x v="5"/>
    <x v="136"/>
    <s v="1020"/>
    <s v="S020"/>
    <s v="H"/>
    <n v="0"/>
    <n v="1"/>
    <x v="0"/>
    <s v="530000312672"/>
    <x v="640"/>
    <x v="136"/>
    <n v="5100"/>
    <n v="0"/>
    <x v="2"/>
  </r>
  <r>
    <s v="4907454763"/>
    <x v="6"/>
    <s v="4"/>
    <d v="2023-04-28T00:00:00"/>
    <x v="5"/>
    <x v="5"/>
    <s v="1020"/>
    <s v="S024"/>
    <s v="H"/>
    <n v="0"/>
    <n v="3"/>
    <x v="0"/>
    <s v="530000305927"/>
    <x v="638"/>
    <x v="5"/>
    <n v="1297"/>
    <n v="0"/>
    <x v="7"/>
  </r>
  <r>
    <s v="4907454967"/>
    <x v="6"/>
    <s v="4"/>
    <d v="2023-04-28T00:00:00"/>
    <x v="5"/>
    <x v="2"/>
    <s v="1080"/>
    <s v="S080"/>
    <s v="H"/>
    <n v="0"/>
    <n v="1"/>
    <x v="0"/>
    <s v="530000313922"/>
    <x v="678"/>
    <x v="2"/>
    <n v="9490"/>
    <n v="0"/>
    <x v="2"/>
  </r>
  <r>
    <s v="4907455031"/>
    <x v="6"/>
    <s v="4"/>
    <d v="2023-04-28T00:00:00"/>
    <x v="5"/>
    <x v="11"/>
    <s v="1080"/>
    <s v="S080"/>
    <s v="H"/>
    <n v="0"/>
    <n v="1"/>
    <x v="0"/>
    <s v="530000314094"/>
    <x v="678"/>
    <x v="11"/>
    <n v="11525"/>
    <n v="0"/>
    <x v="2"/>
  </r>
  <r>
    <s v="4907455420"/>
    <x v="6"/>
    <s v="5"/>
    <d v="2023-05-01T00:00:00"/>
    <x v="5"/>
    <x v="56"/>
    <s v="1030"/>
    <s v="S030"/>
    <s v="H"/>
    <n v="0"/>
    <n v="3"/>
    <x v="0"/>
    <s v="530000296616"/>
    <x v="792"/>
    <x v="56"/>
    <n v="3645"/>
    <n v="0"/>
    <x v="2"/>
  </r>
  <r>
    <s v="4907455490"/>
    <x v="6"/>
    <s v="4"/>
    <d v="2023-04-30T00:00:00"/>
    <x v="5"/>
    <x v="77"/>
    <s v="1030"/>
    <s v="S030"/>
    <s v="H"/>
    <n v="0"/>
    <n v="1"/>
    <x v="0"/>
    <s v="530000313912"/>
    <x v="767"/>
    <x v="77"/>
    <n v="0"/>
    <n v="0"/>
    <x v="1"/>
  </r>
  <r>
    <s v="4907456940"/>
    <x v="6"/>
    <s v="5"/>
    <d v="2023-05-01T00:00:00"/>
    <x v="5"/>
    <x v="5"/>
    <s v="1017"/>
    <s v="S017"/>
    <s v="H"/>
    <n v="0"/>
    <n v="1"/>
    <x v="0"/>
    <s v="530000311114"/>
    <x v="639"/>
    <x v="5"/>
    <n v="1297"/>
    <n v="0"/>
    <x v="1"/>
  </r>
  <r>
    <s v="4907457050"/>
    <x v="6"/>
    <s v="5"/>
    <d v="2023-05-01T00:00:00"/>
    <x v="5"/>
    <x v="22"/>
    <s v="1010"/>
    <s v="S010"/>
    <s v="H"/>
    <n v="0"/>
    <n v="3"/>
    <x v="0"/>
    <s v="530000300942"/>
    <x v="634"/>
    <x v="22"/>
    <n v="1334"/>
    <n v="0"/>
    <x v="7"/>
  </r>
  <r>
    <s v="4907457062"/>
    <x v="6"/>
    <s v="5"/>
    <d v="2023-05-01T00:00:00"/>
    <x v="5"/>
    <x v="7"/>
    <s v="1020"/>
    <s v="S020"/>
    <s v="H"/>
    <n v="0"/>
    <n v="1"/>
    <x v="0"/>
    <s v="530000294022"/>
    <x v="719"/>
    <x v="7"/>
    <n v="8280"/>
    <n v="0"/>
    <x v="0"/>
  </r>
  <r>
    <s v="4907457108"/>
    <x v="6"/>
    <s v="5"/>
    <d v="2023-05-01T00:00:00"/>
    <x v="5"/>
    <x v="140"/>
    <s v="1030"/>
    <s v="S030"/>
    <s v="H"/>
    <n v="0"/>
    <n v="1"/>
    <x v="0"/>
    <s v="530000309986"/>
    <x v="761"/>
    <x v="140"/>
    <n v="5950"/>
    <n v="0"/>
    <x v="1"/>
  </r>
  <r>
    <s v="4907457125"/>
    <x v="6"/>
    <s v="5"/>
    <d v="2023-05-01T00:00:00"/>
    <x v="5"/>
    <x v="5"/>
    <s v="1020"/>
    <s v="S024"/>
    <s v="H"/>
    <n v="0"/>
    <n v="1"/>
    <x v="0"/>
    <s v="530000300942"/>
    <x v="634"/>
    <x v="5"/>
    <n v="1297"/>
    <n v="0"/>
    <x v="7"/>
  </r>
  <r>
    <s v="4907457153"/>
    <x v="6"/>
    <s v="5"/>
    <d v="2023-05-01T00:00:00"/>
    <x v="5"/>
    <x v="139"/>
    <s v="1020"/>
    <s v="S020"/>
    <s v="H"/>
    <n v="0"/>
    <n v="1"/>
    <x v="0"/>
    <s v="530000304973"/>
    <x v="664"/>
    <x v="139"/>
    <n v="4870"/>
    <n v="0"/>
    <x v="2"/>
  </r>
  <r>
    <s v="4907457161"/>
    <x v="6"/>
    <s v="5"/>
    <d v="2023-05-01T00:00:00"/>
    <x v="5"/>
    <x v="10"/>
    <s v="1010"/>
    <s v="S010"/>
    <s v="H"/>
    <n v="0"/>
    <n v="1"/>
    <x v="0"/>
    <s v="530000240147"/>
    <x v="384"/>
    <x v="10"/>
    <n v="42200"/>
    <n v="0"/>
    <x v="0"/>
  </r>
  <r>
    <s v="4907457187"/>
    <x v="6"/>
    <s v="5"/>
    <d v="2023-05-01T00:00:00"/>
    <x v="5"/>
    <x v="7"/>
    <s v="1030"/>
    <s v="S030"/>
    <s v="H"/>
    <n v="0"/>
    <n v="1"/>
    <x v="0"/>
    <s v="530000299724"/>
    <x v="662"/>
    <x v="7"/>
    <n v="8280"/>
    <n v="0"/>
    <x v="2"/>
  </r>
  <r>
    <s v="4907457190"/>
    <x v="6"/>
    <s v="5"/>
    <d v="2023-05-01T00:00:00"/>
    <x v="5"/>
    <x v="0"/>
    <s v="1030"/>
    <s v="S030"/>
    <s v="H"/>
    <n v="0"/>
    <n v="1"/>
    <x v="0"/>
    <s v="530000299671"/>
    <x v="662"/>
    <x v="0"/>
    <n v="41000"/>
    <n v="0"/>
    <x v="2"/>
  </r>
  <r>
    <s v="4907457192"/>
    <x v="6"/>
    <s v="5"/>
    <d v="2023-05-01T00:00:00"/>
    <x v="5"/>
    <x v="10"/>
    <s v="1030"/>
    <s v="S030"/>
    <s v="H"/>
    <n v="0"/>
    <n v="1"/>
    <x v="0"/>
    <s v="530000299845"/>
    <x v="662"/>
    <x v="10"/>
    <n v="42200"/>
    <n v="0"/>
    <x v="2"/>
  </r>
  <r>
    <s v="4907457207"/>
    <x v="6"/>
    <s v="5"/>
    <d v="2023-05-01T00:00:00"/>
    <x v="5"/>
    <x v="26"/>
    <s v="1060"/>
    <s v="S060"/>
    <s v="H"/>
    <n v="0"/>
    <n v="1"/>
    <x v="0"/>
    <s v="530000289378"/>
    <x v="811"/>
    <x v="26"/>
    <n v="9000"/>
    <n v="0"/>
    <x v="0"/>
  </r>
  <r>
    <s v="4907457308"/>
    <x v="6"/>
    <s v="5"/>
    <d v="2023-05-01T00:00:00"/>
    <x v="5"/>
    <x v="31"/>
    <s v="1060"/>
    <s v="S060"/>
    <s v="H"/>
    <n v="0"/>
    <n v="1"/>
    <x v="0"/>
    <s v="530000305889"/>
    <x v="771"/>
    <x v="31"/>
    <n v="1911"/>
    <n v="0"/>
    <x v="1"/>
  </r>
  <r>
    <s v="4907457394"/>
    <x v="6"/>
    <s v="5"/>
    <d v="2023-05-01T00:00:00"/>
    <x v="5"/>
    <x v="136"/>
    <s v="1060"/>
    <s v="S060"/>
    <s v="H"/>
    <n v="0"/>
    <n v="1"/>
    <x v="0"/>
    <s v="530000315421"/>
    <x v="802"/>
    <x v="136"/>
    <n v="5100"/>
    <n v="0"/>
    <x v="0"/>
  </r>
  <r>
    <s v="4907457533"/>
    <x v="6"/>
    <s v="5"/>
    <d v="2023-05-01T00:00:00"/>
    <x v="3"/>
    <x v="2"/>
    <s v="1010"/>
    <s v="S010"/>
    <s v="S"/>
    <n v="0"/>
    <n v="-1"/>
    <x v="0"/>
    <s v="530000304359"/>
    <x v="643"/>
    <x v="2"/>
    <n v="9490"/>
    <n v="0"/>
    <x v="1"/>
  </r>
  <r>
    <s v="4907457551"/>
    <x v="6"/>
    <s v="5"/>
    <d v="2023-05-01T00:00:00"/>
    <x v="5"/>
    <x v="0"/>
    <s v="1060"/>
    <s v="S060"/>
    <s v="H"/>
    <n v="0"/>
    <n v="1"/>
    <x v="0"/>
    <s v="530000302245"/>
    <x v="814"/>
    <x v="0"/>
    <n v="41000"/>
    <n v="0"/>
    <x v="1"/>
  </r>
  <r>
    <s v="4907457814"/>
    <x v="6"/>
    <s v="5"/>
    <d v="2023-05-02T00:00:00"/>
    <x v="5"/>
    <x v="80"/>
    <s v="1060"/>
    <s v="S061"/>
    <s v="H"/>
    <n v="0"/>
    <n v="2"/>
    <x v="0"/>
    <s v="530000300059"/>
    <x v="672"/>
    <x v="80"/>
    <n v="1325"/>
    <n v="0"/>
    <x v="7"/>
  </r>
  <r>
    <s v="4907457969"/>
    <x v="6"/>
    <s v="5"/>
    <d v="2023-05-01T00:00:00"/>
    <x v="5"/>
    <x v="2"/>
    <s v="1010"/>
    <s v="S010"/>
    <s v="H"/>
    <n v="0"/>
    <n v="1"/>
    <x v="0"/>
    <s v="530000304359"/>
    <x v="643"/>
    <x v="2"/>
    <n v="9490"/>
    <n v="0"/>
    <x v="1"/>
  </r>
  <r>
    <s v="4907457970"/>
    <x v="6"/>
    <s v="5"/>
    <d v="2023-05-02T00:00:00"/>
    <x v="5"/>
    <x v="2"/>
    <s v="1010"/>
    <s v="S010"/>
    <s v="H"/>
    <n v="0"/>
    <n v="1"/>
    <x v="0"/>
    <s v="530000310333"/>
    <x v="778"/>
    <x v="2"/>
    <n v="9490"/>
    <n v="0"/>
    <x v="2"/>
  </r>
  <r>
    <s v="4907457994"/>
    <x v="6"/>
    <s v="5"/>
    <d v="2023-05-02T00:00:00"/>
    <x v="5"/>
    <x v="136"/>
    <s v="1020"/>
    <s v="S020"/>
    <s v="H"/>
    <n v="0"/>
    <n v="1"/>
    <x v="0"/>
    <s v="530000304886"/>
    <x v="815"/>
    <x v="136"/>
    <n v="5100"/>
    <n v="0"/>
    <x v="3"/>
  </r>
  <r>
    <s v="4907458009"/>
    <x v="6"/>
    <s v="5"/>
    <d v="2023-05-02T00:00:00"/>
    <x v="5"/>
    <x v="5"/>
    <s v="1017"/>
    <s v="S017"/>
    <s v="H"/>
    <n v="0"/>
    <n v="1"/>
    <x v="0"/>
    <s v="530000311366"/>
    <x v="775"/>
    <x v="5"/>
    <n v="1297"/>
    <n v="0"/>
    <x v="2"/>
  </r>
  <r>
    <s v="4907458020"/>
    <x v="6"/>
    <s v="5"/>
    <d v="2023-05-02T00:00:00"/>
    <x v="5"/>
    <x v="5"/>
    <s v="1020"/>
    <s v="S024"/>
    <s v="H"/>
    <n v="0"/>
    <n v="1"/>
    <x v="0"/>
    <s v="530000305810"/>
    <x v="634"/>
    <x v="5"/>
    <n v="1297"/>
    <n v="0"/>
    <x v="7"/>
  </r>
  <r>
    <s v="4907458094"/>
    <x v="6"/>
    <s v="5"/>
    <d v="2023-05-02T00:00:00"/>
    <x v="5"/>
    <x v="26"/>
    <s v="1050"/>
    <s v="S050"/>
    <s v="H"/>
    <n v="0"/>
    <n v="1"/>
    <x v="0"/>
    <s v="530000313304"/>
    <x v="773"/>
    <x v="26"/>
    <n v="9000"/>
    <n v="0"/>
    <x v="1"/>
  </r>
  <r>
    <s v="4907458140"/>
    <x v="6"/>
    <s v="5"/>
    <d v="2023-05-02T00:00:00"/>
    <x v="5"/>
    <x v="136"/>
    <s v="1020"/>
    <s v="S020"/>
    <s v="H"/>
    <n v="0"/>
    <n v="1"/>
    <x v="0"/>
    <s v="530000312085"/>
    <x v="775"/>
    <x v="136"/>
    <n v="5100"/>
    <n v="0"/>
    <x v="2"/>
  </r>
  <r>
    <s v="4907458169"/>
    <x v="6"/>
    <s v="5"/>
    <d v="2023-05-02T00:00:00"/>
    <x v="5"/>
    <x v="140"/>
    <s v="1050"/>
    <s v="S050"/>
    <s v="H"/>
    <n v="0"/>
    <n v="1"/>
    <x v="0"/>
    <s v="530000309041"/>
    <x v="7"/>
    <x v="140"/>
    <n v="5950"/>
    <n v="0"/>
    <x v="2"/>
  </r>
  <r>
    <s v="4907458182"/>
    <x v="6"/>
    <s v="5"/>
    <d v="2023-05-02T00:00:00"/>
    <x v="5"/>
    <x v="29"/>
    <s v="1080"/>
    <s v="E080"/>
    <s v="H"/>
    <n v="0"/>
    <n v="3"/>
    <x v="0"/>
    <s v="530000250551"/>
    <x v="274"/>
    <x v="29"/>
    <n v="2800"/>
    <n v="0"/>
    <x v="2"/>
  </r>
  <r>
    <s v="4907458223"/>
    <x v="6"/>
    <s v="5"/>
    <d v="2023-05-02T00:00:00"/>
    <x v="5"/>
    <x v="29"/>
    <s v="1080"/>
    <s v="E080"/>
    <s v="H"/>
    <n v="0"/>
    <n v="1"/>
    <x v="0"/>
    <s v="530000314245"/>
    <x v="816"/>
    <x v="29"/>
    <n v="2800"/>
    <n v="0"/>
    <x v="0"/>
  </r>
  <r>
    <s v="4907458284"/>
    <x v="6"/>
    <s v="5"/>
    <d v="2023-05-02T00:00:00"/>
    <x v="5"/>
    <x v="5"/>
    <s v="1080"/>
    <s v="S080"/>
    <s v="H"/>
    <n v="0"/>
    <n v="1"/>
    <x v="0"/>
    <s v="530000314220"/>
    <x v="751"/>
    <x v="5"/>
    <n v="1297"/>
    <n v="0"/>
    <x v="7"/>
  </r>
  <r>
    <s v="4907458337"/>
    <x v="6"/>
    <s v="5"/>
    <d v="2023-05-02T00:00:00"/>
    <x v="5"/>
    <x v="0"/>
    <s v="1030"/>
    <s v="S030"/>
    <s v="H"/>
    <n v="0"/>
    <n v="1"/>
    <x v="0"/>
    <s v="530000299780"/>
    <x v="662"/>
    <x v="0"/>
    <n v="41000"/>
    <n v="0"/>
    <x v="2"/>
  </r>
  <r>
    <s v="4907458377"/>
    <x v="6"/>
    <s v="5"/>
    <d v="2023-05-02T00:00:00"/>
    <x v="5"/>
    <x v="7"/>
    <s v="1050"/>
    <s v="S050"/>
    <s v="H"/>
    <n v="0"/>
    <n v="1"/>
    <x v="0"/>
    <s v="530000280754"/>
    <x v="670"/>
    <x v="7"/>
    <n v="8280"/>
    <n v="0"/>
    <x v="2"/>
  </r>
  <r>
    <s v="4907458380"/>
    <x v="6"/>
    <s v="5"/>
    <d v="2023-05-02T00:00:00"/>
    <x v="5"/>
    <x v="2"/>
    <s v="1050"/>
    <s v="S050"/>
    <s v="H"/>
    <n v="0"/>
    <n v="2"/>
    <x v="0"/>
    <s v="530000255713"/>
    <x v="537"/>
    <x v="2"/>
    <n v="9490"/>
    <n v="0"/>
    <x v="2"/>
  </r>
  <r>
    <s v="4907458380"/>
    <x v="6"/>
    <s v="5"/>
    <d v="2023-05-02T00:00:00"/>
    <x v="5"/>
    <x v="2"/>
    <s v="1050"/>
    <s v="S050"/>
    <s v="H"/>
    <n v="0"/>
    <n v="1"/>
    <x v="0"/>
    <s v="530000255713"/>
    <x v="537"/>
    <x v="2"/>
    <n v="9490"/>
    <n v="0"/>
    <x v="2"/>
  </r>
  <r>
    <s v="4907458387"/>
    <x v="6"/>
    <s v="5"/>
    <d v="2023-05-02T00:00:00"/>
    <x v="5"/>
    <x v="5"/>
    <s v="1020"/>
    <s v="S024"/>
    <s v="H"/>
    <n v="0"/>
    <n v="3"/>
    <x v="0"/>
    <s v="530000304687"/>
    <x v="634"/>
    <x v="5"/>
    <n v="1297"/>
    <n v="0"/>
    <x v="7"/>
  </r>
  <r>
    <s v="4907458387"/>
    <x v="6"/>
    <s v="5"/>
    <d v="2023-05-02T00:00:00"/>
    <x v="5"/>
    <x v="5"/>
    <s v="1020"/>
    <s v="S024"/>
    <s v="H"/>
    <n v="0"/>
    <n v="1"/>
    <x v="0"/>
    <s v="530000304687"/>
    <x v="634"/>
    <x v="5"/>
    <n v="1297"/>
    <n v="0"/>
    <x v="7"/>
  </r>
  <r>
    <s v="4907458411"/>
    <x v="6"/>
    <s v="5"/>
    <d v="2023-05-02T00:00:00"/>
    <x v="5"/>
    <x v="139"/>
    <s v="1030"/>
    <s v="S030"/>
    <s v="H"/>
    <n v="0"/>
    <n v="1"/>
    <x v="0"/>
    <s v="530000295975"/>
    <x v="662"/>
    <x v="139"/>
    <n v="4870"/>
    <n v="0"/>
    <x v="2"/>
  </r>
  <r>
    <s v="4907458608"/>
    <x v="6"/>
    <s v="5"/>
    <d v="2023-05-02T00:00:00"/>
    <x v="5"/>
    <x v="139"/>
    <s v="1080"/>
    <s v="S080"/>
    <s v="H"/>
    <n v="0"/>
    <n v="1"/>
    <x v="0"/>
    <s v="530000306804"/>
    <x v="660"/>
    <x v="139"/>
    <n v="4870"/>
    <n v="0"/>
    <x v="1"/>
  </r>
  <r>
    <s v="4907458742"/>
    <x v="6"/>
    <s v="5"/>
    <d v="2023-05-03T00:00:00"/>
    <x v="5"/>
    <x v="22"/>
    <s v="1020"/>
    <s v="S020"/>
    <s v="H"/>
    <n v="0"/>
    <n v="3"/>
    <x v="0"/>
    <s v="530000310781"/>
    <x v="770"/>
    <x v="22"/>
    <n v="1334"/>
    <n v="0"/>
    <x v="1"/>
  </r>
  <r>
    <s v="4907458870"/>
    <x v="6"/>
    <s v="5"/>
    <d v="2023-05-03T00:00:00"/>
    <x v="5"/>
    <x v="7"/>
    <s v="1030"/>
    <s v="S030"/>
    <s v="H"/>
    <n v="0"/>
    <n v="1"/>
    <x v="0"/>
    <s v="530000300844"/>
    <x v="662"/>
    <x v="7"/>
    <n v="8280"/>
    <n v="0"/>
    <x v="2"/>
  </r>
  <r>
    <s v="4907458892"/>
    <x v="6"/>
    <s v="5"/>
    <d v="2023-05-03T00:00:00"/>
    <x v="5"/>
    <x v="80"/>
    <s v="1096"/>
    <s v="S096"/>
    <s v="H"/>
    <n v="0"/>
    <n v="1"/>
    <x v="0"/>
    <s v="530000295416"/>
    <x v="554"/>
    <x v="80"/>
    <n v="1325"/>
    <n v="0"/>
    <x v="3"/>
  </r>
  <r>
    <s v="4907458903"/>
    <x v="6"/>
    <s v="5"/>
    <d v="2023-05-03T00:00:00"/>
    <x v="5"/>
    <x v="161"/>
    <s v="1010"/>
    <s v="S010"/>
    <s v="H"/>
    <n v="0"/>
    <n v="1"/>
    <x v="0"/>
    <s v="530000312848"/>
    <x v="772"/>
    <x v="161"/>
    <n v="4130"/>
    <n v="0"/>
    <x v="1"/>
  </r>
  <r>
    <s v="4907458937"/>
    <x v="6"/>
    <s v="5"/>
    <d v="2023-05-03T00:00:00"/>
    <x v="5"/>
    <x v="26"/>
    <s v="1010"/>
    <s v="S010"/>
    <s v="H"/>
    <n v="0"/>
    <n v="1"/>
    <x v="0"/>
    <s v="530000308852"/>
    <x v="679"/>
    <x v="26"/>
    <n v="9000"/>
    <n v="0"/>
    <x v="2"/>
  </r>
  <r>
    <s v="4907459023"/>
    <x v="6"/>
    <s v="5"/>
    <d v="2023-05-03T00:00:00"/>
    <x v="5"/>
    <x v="10"/>
    <s v="1030"/>
    <s v="S030"/>
    <s v="H"/>
    <n v="0"/>
    <n v="1"/>
    <x v="0"/>
    <s v="530000307246"/>
    <x v="792"/>
    <x v="10"/>
    <n v="42200"/>
    <n v="0"/>
    <x v="2"/>
  </r>
  <r>
    <s v="4907459029"/>
    <x v="6"/>
    <s v="5"/>
    <d v="2023-05-03T00:00:00"/>
    <x v="5"/>
    <x v="0"/>
    <s v="1030"/>
    <s v="S030"/>
    <s v="H"/>
    <n v="0"/>
    <n v="1"/>
    <x v="0"/>
    <s v="530000303417"/>
    <x v="662"/>
    <x v="0"/>
    <n v="41000"/>
    <n v="0"/>
    <x v="2"/>
  </r>
  <r>
    <s v="4907459041"/>
    <x v="6"/>
    <s v="5"/>
    <d v="2023-05-03T00:00:00"/>
    <x v="5"/>
    <x v="13"/>
    <s v="1010"/>
    <s v="S010"/>
    <s v="H"/>
    <n v="0"/>
    <n v="1"/>
    <x v="0"/>
    <s v="530000314792"/>
    <x v="817"/>
    <x v="13"/>
    <n v="46100"/>
    <n v="0"/>
    <x v="0"/>
  </r>
  <r>
    <s v="4907459065"/>
    <x v="6"/>
    <s v="5"/>
    <d v="2023-05-03T00:00:00"/>
    <x v="5"/>
    <x v="26"/>
    <s v="1060"/>
    <s v="S060"/>
    <s v="H"/>
    <n v="0"/>
    <n v="1"/>
    <x v="0"/>
    <s v="530000289378"/>
    <x v="811"/>
    <x v="26"/>
    <n v="9000"/>
    <n v="0"/>
    <x v="0"/>
  </r>
  <r>
    <s v="4907459210"/>
    <x v="6"/>
    <s v="5"/>
    <d v="2023-05-03T00:00:00"/>
    <x v="5"/>
    <x v="7"/>
    <s v="1050"/>
    <s v="S050"/>
    <s v="H"/>
    <n v="0"/>
    <n v="1"/>
    <x v="0"/>
    <s v="530000304045"/>
    <x v="670"/>
    <x v="7"/>
    <n v="8280"/>
    <n v="0"/>
    <x v="2"/>
  </r>
  <r>
    <s v="4907459277"/>
    <x v="6"/>
    <s v="5"/>
    <d v="2023-05-03T00:00:00"/>
    <x v="1"/>
    <x v="80"/>
    <s v="1060"/>
    <s v="S061"/>
    <s v="H"/>
    <n v="0"/>
    <n v="17"/>
    <x v="0"/>
    <s v="530000305869"/>
    <x v="554"/>
    <x v="80"/>
    <n v="1325"/>
    <n v="0"/>
    <x v="3"/>
  </r>
  <r>
    <s v="4907459278"/>
    <x v="6"/>
    <s v="5"/>
    <d v="2023-05-03T00:00:00"/>
    <x v="5"/>
    <x v="136"/>
    <s v="1060"/>
    <s v="S061"/>
    <s v="H"/>
    <n v="0"/>
    <n v="1"/>
    <x v="0"/>
    <s v="530000303667"/>
    <x v="634"/>
    <x v="136"/>
    <n v="5100"/>
    <n v="0"/>
    <x v="7"/>
  </r>
  <r>
    <s v="4907459391"/>
    <x v="6"/>
    <s v="5"/>
    <d v="2023-05-03T00:00:00"/>
    <x v="5"/>
    <x v="9"/>
    <s v="1050"/>
    <s v="S050"/>
    <s v="H"/>
    <n v="0"/>
    <n v="1"/>
    <x v="0"/>
    <s v="530000311928"/>
    <x v="7"/>
    <x v="9"/>
    <n v="1965"/>
    <n v="0"/>
    <x v="2"/>
  </r>
  <r>
    <s v="4907459448"/>
    <x v="6"/>
    <s v="5"/>
    <d v="2023-05-03T00:00:00"/>
    <x v="5"/>
    <x v="10"/>
    <s v="1030"/>
    <s v="S030"/>
    <s v="H"/>
    <n v="0"/>
    <n v="1"/>
    <x v="0"/>
    <s v="530000302860"/>
    <x v="662"/>
    <x v="10"/>
    <n v="42200"/>
    <n v="0"/>
    <x v="2"/>
  </r>
  <r>
    <s v="4907459450"/>
    <x v="6"/>
    <s v="5"/>
    <d v="2023-05-03T00:00:00"/>
    <x v="5"/>
    <x v="0"/>
    <s v="1030"/>
    <s v="S030"/>
    <s v="H"/>
    <n v="0"/>
    <n v="1"/>
    <x v="0"/>
    <s v="530000302752"/>
    <x v="662"/>
    <x v="0"/>
    <n v="41000"/>
    <n v="0"/>
    <x v="2"/>
  </r>
  <r>
    <s v="4907459462"/>
    <x v="6"/>
    <s v="5"/>
    <d v="2023-05-03T00:00:00"/>
    <x v="5"/>
    <x v="42"/>
    <s v="1050"/>
    <s v="S050"/>
    <s v="H"/>
    <n v="0"/>
    <n v="1"/>
    <x v="0"/>
    <s v="530000308657"/>
    <x v="812"/>
    <x v="42"/>
    <n v="2857"/>
    <n v="0"/>
    <x v="6"/>
  </r>
  <r>
    <s v="4907459503"/>
    <x v="6"/>
    <s v="5"/>
    <d v="2023-05-03T00:00:00"/>
    <x v="5"/>
    <x v="5"/>
    <s v="1020"/>
    <s v="S024"/>
    <s v="H"/>
    <n v="0"/>
    <n v="2"/>
    <x v="0"/>
    <s v="530000303667"/>
    <x v="634"/>
    <x v="5"/>
    <n v="1297"/>
    <n v="0"/>
    <x v="7"/>
  </r>
  <r>
    <s v="4907459503"/>
    <x v="6"/>
    <s v="5"/>
    <d v="2023-05-03T00:00:00"/>
    <x v="5"/>
    <x v="5"/>
    <s v="1020"/>
    <s v="S024"/>
    <s v="H"/>
    <n v="0"/>
    <n v="1"/>
    <x v="0"/>
    <s v="530000303667"/>
    <x v="634"/>
    <x v="5"/>
    <n v="1297"/>
    <n v="0"/>
    <x v="7"/>
  </r>
  <r>
    <s v="4907459550"/>
    <x v="6"/>
    <s v="5"/>
    <d v="2023-05-04T00:00:00"/>
    <x v="5"/>
    <x v="7"/>
    <s v="1030"/>
    <s v="S030"/>
    <s v="H"/>
    <n v="0"/>
    <n v="1"/>
    <x v="0"/>
    <s v="530000312996"/>
    <x v="758"/>
    <x v="7"/>
    <n v="8280"/>
    <n v="0"/>
    <x v="1"/>
  </r>
  <r>
    <s v="4907459622"/>
    <x v="6"/>
    <s v="5"/>
    <d v="2023-05-03T00:00:00"/>
    <x v="5"/>
    <x v="10"/>
    <s v="1030"/>
    <s v="S030"/>
    <s v="H"/>
    <n v="0"/>
    <n v="1"/>
    <x v="0"/>
    <s v="530000302403"/>
    <x v="662"/>
    <x v="10"/>
    <n v="42200"/>
    <n v="0"/>
    <x v="2"/>
  </r>
  <r>
    <s v="4907459909"/>
    <x v="6"/>
    <s v="5"/>
    <d v="2023-05-04T00:00:00"/>
    <x v="5"/>
    <x v="161"/>
    <s v="1010"/>
    <s v="S010"/>
    <s v="H"/>
    <n v="0"/>
    <n v="1"/>
    <x v="0"/>
    <s v="530000310528"/>
    <x v="772"/>
    <x v="161"/>
    <n v="4130"/>
    <n v="0"/>
    <x v="1"/>
  </r>
  <r>
    <s v="4907460139"/>
    <x v="6"/>
    <s v="5"/>
    <d v="2023-05-04T00:00:00"/>
    <x v="5"/>
    <x v="5"/>
    <s v="1050"/>
    <s v="S050"/>
    <s v="H"/>
    <n v="0"/>
    <n v="3"/>
    <x v="0"/>
    <s v="530000308022"/>
    <x v="7"/>
    <x v="5"/>
    <n v="1297"/>
    <n v="0"/>
    <x v="2"/>
  </r>
  <r>
    <s v="4907460273"/>
    <x v="6"/>
    <s v="5"/>
    <d v="2023-05-04T00:00:00"/>
    <x v="5"/>
    <x v="9"/>
    <s v="1050"/>
    <s v="S050"/>
    <s v="H"/>
    <n v="0"/>
    <n v="1"/>
    <x v="0"/>
    <s v="530000307293"/>
    <x v="7"/>
    <x v="9"/>
    <n v="1965"/>
    <n v="0"/>
    <x v="2"/>
  </r>
  <r>
    <s v="4907460336"/>
    <x v="6"/>
    <s v="5"/>
    <d v="2023-05-04T00:00:00"/>
    <x v="3"/>
    <x v="139"/>
    <s v="1010"/>
    <s v="S010"/>
    <s v="S"/>
    <n v="0"/>
    <n v="-1"/>
    <x v="0"/>
    <s v="530000304674"/>
    <x v="759"/>
    <x v="139"/>
    <n v="4870"/>
    <n v="0"/>
    <x v="1"/>
  </r>
  <r>
    <s v="4907460348"/>
    <x v="6"/>
    <s v="5"/>
    <d v="2023-05-04T00:00:00"/>
    <x v="5"/>
    <x v="2"/>
    <s v="1030"/>
    <s v="S030"/>
    <s v="H"/>
    <n v="0"/>
    <n v="1"/>
    <x v="0"/>
    <s v="530000300700"/>
    <x v="662"/>
    <x v="2"/>
    <n v="9490"/>
    <n v="0"/>
    <x v="2"/>
  </r>
  <r>
    <s v="4907460392"/>
    <x v="6"/>
    <s v="5"/>
    <d v="2023-05-04T00:00:00"/>
    <x v="5"/>
    <x v="31"/>
    <s v="1010"/>
    <s v="S010"/>
    <s v="H"/>
    <n v="0"/>
    <n v="1"/>
    <x v="0"/>
    <s v="530000310721"/>
    <x v="772"/>
    <x v="31"/>
    <n v="1911"/>
    <n v="0"/>
    <x v="1"/>
  </r>
  <r>
    <s v="4907460439"/>
    <x v="6"/>
    <s v="5"/>
    <d v="2023-05-04T00:00:00"/>
    <x v="5"/>
    <x v="9"/>
    <s v="1050"/>
    <s v="S050"/>
    <s v="H"/>
    <n v="0"/>
    <n v="1"/>
    <x v="0"/>
    <s v="530000311834"/>
    <x v="773"/>
    <x v="9"/>
    <n v="1965"/>
    <n v="0"/>
    <x v="1"/>
  </r>
  <r>
    <s v="4907460543"/>
    <x v="6"/>
    <s v="5"/>
    <d v="2023-05-05T00:00:00"/>
    <x v="5"/>
    <x v="161"/>
    <s v="1060"/>
    <s v="S060"/>
    <s v="H"/>
    <n v="0"/>
    <n v="1"/>
    <x v="0"/>
    <s v="530000286756"/>
    <x v="133"/>
    <x v="161"/>
    <n v="4130"/>
    <n v="0"/>
    <x v="2"/>
  </r>
  <r>
    <s v="4907460637"/>
    <x v="6"/>
    <s v="5"/>
    <d v="2023-05-05T00:00:00"/>
    <x v="5"/>
    <x v="4"/>
    <s v="1001"/>
    <s v="S001"/>
    <s v="H"/>
    <n v="0"/>
    <n v="2"/>
    <x v="0"/>
    <s v="530000316985"/>
    <x v="787"/>
    <x v="4"/>
    <n v="107120"/>
    <n v="0"/>
    <x v="0"/>
  </r>
  <r>
    <s v="4907460638"/>
    <x v="6"/>
    <s v="5"/>
    <d v="2023-05-05T00:00:00"/>
    <x v="5"/>
    <x v="4"/>
    <s v="1001"/>
    <s v="S001"/>
    <s v="H"/>
    <n v="0"/>
    <n v="1"/>
    <x v="0"/>
    <s v="530000316984"/>
    <x v="818"/>
    <x v="4"/>
    <n v="107120"/>
    <n v="0"/>
    <x v="0"/>
  </r>
  <r>
    <s v="4907460721"/>
    <x v="6"/>
    <s v="5"/>
    <d v="2023-05-05T00:00:00"/>
    <x v="5"/>
    <x v="5"/>
    <s v="1020"/>
    <s v="S024"/>
    <s v="H"/>
    <n v="0"/>
    <n v="1"/>
    <x v="0"/>
    <s v="530000314888"/>
    <x v="809"/>
    <x v="5"/>
    <n v="1297"/>
    <n v="0"/>
    <x v="0"/>
  </r>
  <r>
    <s v="4907460723"/>
    <x v="6"/>
    <s v="5"/>
    <d v="2023-05-05T00:00:00"/>
    <x v="5"/>
    <x v="5"/>
    <s v="1020"/>
    <s v="S024"/>
    <s v="H"/>
    <n v="0"/>
    <n v="1"/>
    <x v="0"/>
    <s v="530000316447"/>
    <x v="702"/>
    <x v="5"/>
    <n v="1297"/>
    <n v="0"/>
    <x v="0"/>
  </r>
  <r>
    <s v="4907460725"/>
    <x v="6"/>
    <s v="5"/>
    <d v="2023-05-05T00:00:00"/>
    <x v="5"/>
    <x v="7"/>
    <s v="1020"/>
    <s v="S020"/>
    <s v="H"/>
    <n v="0"/>
    <n v="1"/>
    <x v="0"/>
    <s v="530000289822"/>
    <x v="719"/>
    <x v="7"/>
    <n v="8280"/>
    <n v="0"/>
    <x v="0"/>
  </r>
  <r>
    <s v="4907460728"/>
    <x v="6"/>
    <s v="5"/>
    <d v="2023-05-05T00:00:00"/>
    <x v="5"/>
    <x v="13"/>
    <s v="1020"/>
    <s v="S020"/>
    <s v="H"/>
    <n v="0"/>
    <n v="1"/>
    <x v="0"/>
    <s v="530000296211"/>
    <x v="681"/>
    <x v="13"/>
    <n v="46100"/>
    <n v="0"/>
    <x v="0"/>
  </r>
  <r>
    <s v="4907460763"/>
    <x v="6"/>
    <s v="5"/>
    <d v="2023-05-05T00:00:00"/>
    <x v="5"/>
    <x v="5"/>
    <s v="1020"/>
    <s v="S024"/>
    <s v="H"/>
    <n v="0"/>
    <n v="1"/>
    <x v="0"/>
    <s v="530000302549"/>
    <x v="672"/>
    <x v="5"/>
    <n v="1297"/>
    <n v="0"/>
    <x v="7"/>
  </r>
  <r>
    <s v="4907460787"/>
    <x v="6"/>
    <s v="5"/>
    <d v="2023-05-05T00:00:00"/>
    <x v="5"/>
    <x v="139"/>
    <s v="1010"/>
    <s v="S010"/>
    <s v="H"/>
    <n v="0"/>
    <n v="1"/>
    <x v="0"/>
    <s v="530000312459"/>
    <x v="792"/>
    <x v="139"/>
    <n v="4870"/>
    <n v="0"/>
    <x v="2"/>
  </r>
  <r>
    <s v="4907460809"/>
    <x v="6"/>
    <s v="5"/>
    <d v="2023-05-05T00:00:00"/>
    <x v="5"/>
    <x v="5"/>
    <s v="1020"/>
    <s v="S024"/>
    <s v="H"/>
    <n v="0"/>
    <n v="2"/>
    <x v="0"/>
    <s v="530000300864"/>
    <x v="634"/>
    <x v="5"/>
    <n v="1297"/>
    <n v="0"/>
    <x v="7"/>
  </r>
  <r>
    <s v="4907460847"/>
    <x v="6"/>
    <s v="5"/>
    <d v="2023-05-05T00:00:00"/>
    <x v="5"/>
    <x v="18"/>
    <s v="1080"/>
    <s v="S080"/>
    <s v="H"/>
    <n v="0"/>
    <n v="1"/>
    <x v="0"/>
    <s v="530000296211"/>
    <x v="681"/>
    <x v="18"/>
    <n v="52000"/>
    <n v="0"/>
    <x v="0"/>
  </r>
  <r>
    <s v="4907460887"/>
    <x v="6"/>
    <s v="5"/>
    <d v="2023-05-05T00:00:00"/>
    <x v="5"/>
    <x v="18"/>
    <s v="1080"/>
    <s v="S080"/>
    <s v="H"/>
    <n v="0"/>
    <n v="1"/>
    <x v="0"/>
    <s v="530000296211"/>
    <x v="681"/>
    <x v="18"/>
    <n v="52000"/>
    <n v="0"/>
    <x v="0"/>
  </r>
  <r>
    <s v="4907460925"/>
    <x v="6"/>
    <s v="5"/>
    <d v="2023-05-05T00:00:00"/>
    <x v="5"/>
    <x v="14"/>
    <s v="1080"/>
    <s v="S080"/>
    <s v="H"/>
    <n v="0"/>
    <n v="1"/>
    <x v="0"/>
    <s v="530000279831"/>
    <x v="715"/>
    <x v="14"/>
    <n v="50350"/>
    <n v="0"/>
    <x v="0"/>
  </r>
  <r>
    <s v="4907461136"/>
    <x v="6"/>
    <s v="5"/>
    <d v="2023-05-05T00:00:00"/>
    <x v="5"/>
    <x v="14"/>
    <s v="1030"/>
    <s v="S030"/>
    <s v="H"/>
    <n v="0"/>
    <n v="1"/>
    <x v="0"/>
    <s v="530000296342"/>
    <x v="283"/>
    <x v="14"/>
    <n v="50350"/>
    <n v="0"/>
    <x v="3"/>
  </r>
  <r>
    <s v="4907461146"/>
    <x v="6"/>
    <s v="5"/>
    <d v="2023-05-05T00:00:00"/>
    <x v="1"/>
    <x v="10"/>
    <s v="1010"/>
    <s v="S010"/>
    <s v="H"/>
    <n v="0"/>
    <n v="1"/>
    <x v="0"/>
    <s v="530000274979"/>
    <x v="727"/>
    <x v="10"/>
    <n v="42200"/>
    <n v="0"/>
    <x v="8"/>
  </r>
  <r>
    <s v="4907461294"/>
    <x v="6"/>
    <s v="5"/>
    <d v="2023-05-05T00:00:00"/>
    <x v="5"/>
    <x v="9"/>
    <s v="1050"/>
    <s v="S050"/>
    <s v="H"/>
    <n v="0"/>
    <n v="1"/>
    <x v="0"/>
    <s v="530000310206"/>
    <x v="7"/>
    <x v="9"/>
    <n v="1965"/>
    <n v="0"/>
    <x v="2"/>
  </r>
  <r>
    <s v="4907461361"/>
    <x v="6"/>
    <s v="5"/>
    <d v="2023-05-05T00:00:00"/>
    <x v="5"/>
    <x v="21"/>
    <s v="1020"/>
    <s v="S020"/>
    <s v="H"/>
    <n v="0"/>
    <n v="1"/>
    <x v="0"/>
    <s v="530000310664"/>
    <x v="770"/>
    <x v="21"/>
    <n v="1708"/>
    <n v="0"/>
    <x v="1"/>
  </r>
  <r>
    <s v="4907461414"/>
    <x v="6"/>
    <s v="5"/>
    <d v="2023-05-04T00:00:00"/>
    <x v="3"/>
    <x v="5"/>
    <s v="1050"/>
    <s v="S050"/>
    <s v="S"/>
    <n v="0"/>
    <n v="-3"/>
    <x v="0"/>
    <s v="530000308022"/>
    <x v="7"/>
    <x v="5"/>
    <n v="1297"/>
    <n v="0"/>
    <x v="2"/>
  </r>
  <r>
    <s v="4907461423"/>
    <x v="6"/>
    <s v="5"/>
    <d v="2023-05-06T00:00:00"/>
    <x v="5"/>
    <x v="12"/>
    <s v="1080"/>
    <s v="S080"/>
    <s v="H"/>
    <n v="0"/>
    <n v="1"/>
    <x v="0"/>
    <s v="530000303286"/>
    <x v="819"/>
    <x v="12"/>
    <n v="10385"/>
    <n v="0"/>
    <x v="1"/>
  </r>
  <r>
    <s v="4907461436"/>
    <x v="6"/>
    <s v="5"/>
    <d v="2023-05-08T00:00:00"/>
    <x v="5"/>
    <x v="19"/>
    <s v="1050"/>
    <s v="S050"/>
    <s v="H"/>
    <n v="0"/>
    <n v="1"/>
    <x v="0"/>
    <s v="530000312941"/>
    <x v="764"/>
    <x v="19"/>
    <n v="1745"/>
    <n v="0"/>
    <x v="1"/>
  </r>
  <r>
    <s v="4907461442"/>
    <x v="6"/>
    <s v="5"/>
    <d v="2023-05-07T00:00:00"/>
    <x v="5"/>
    <x v="5"/>
    <s v="1050"/>
    <s v="S050"/>
    <s v="H"/>
    <n v="0"/>
    <n v="1"/>
    <x v="0"/>
    <s v="530000312941"/>
    <x v="764"/>
    <x v="5"/>
    <n v="1297"/>
    <n v="0"/>
    <x v="1"/>
  </r>
  <r>
    <s v="4907461605"/>
    <x v="6"/>
    <s v="5"/>
    <d v="2023-05-08T00:00:00"/>
    <x v="5"/>
    <x v="139"/>
    <s v="1020"/>
    <s v="S020"/>
    <s v="H"/>
    <n v="0"/>
    <n v="1"/>
    <x v="0"/>
    <s v="530000311010"/>
    <x v="770"/>
    <x v="139"/>
    <n v="4870"/>
    <n v="0"/>
    <x v="1"/>
  </r>
  <r>
    <s v="4907461639"/>
    <x v="6"/>
    <s v="5"/>
    <d v="2023-05-08T00:00:00"/>
    <x v="5"/>
    <x v="5"/>
    <s v="1060"/>
    <s v="S060"/>
    <s v="H"/>
    <n v="0"/>
    <n v="3"/>
    <x v="0"/>
    <s v="530000286756"/>
    <x v="133"/>
    <x v="5"/>
    <n v="1297"/>
    <n v="0"/>
    <x v="2"/>
  </r>
  <r>
    <s v="4907461659"/>
    <x v="6"/>
    <s v="5"/>
    <d v="2023-05-08T00:00:00"/>
    <x v="5"/>
    <x v="5"/>
    <s v="1020"/>
    <s v="S020"/>
    <s v="H"/>
    <n v="0"/>
    <n v="3"/>
    <x v="0"/>
    <s v="530000309001"/>
    <x v="775"/>
    <x v="5"/>
    <n v="1297"/>
    <n v="0"/>
    <x v="2"/>
  </r>
  <r>
    <s v="4907461710"/>
    <x v="6"/>
    <s v="5"/>
    <d v="2023-05-08T00:00:00"/>
    <x v="5"/>
    <x v="0"/>
    <s v="1020"/>
    <s v="S020"/>
    <s v="H"/>
    <n v="0"/>
    <n v="2"/>
    <x v="0"/>
    <s v="530000250144"/>
    <x v="390"/>
    <x v="0"/>
    <n v="41000"/>
    <n v="0"/>
    <x v="0"/>
  </r>
  <r>
    <s v="4907461731"/>
    <x v="6"/>
    <s v="5"/>
    <d v="2023-05-08T00:00:00"/>
    <x v="5"/>
    <x v="2"/>
    <s v="1080"/>
    <s v="S080"/>
    <s v="H"/>
    <n v="0"/>
    <n v="1"/>
    <x v="0"/>
    <s v="530000283665"/>
    <x v="820"/>
    <x v="2"/>
    <n v="9490"/>
    <n v="0"/>
    <x v="1"/>
  </r>
  <r>
    <s v="4907461828"/>
    <x v="6"/>
    <s v="5"/>
    <d v="2023-05-08T00:00:00"/>
    <x v="5"/>
    <x v="5"/>
    <s v="1017"/>
    <s v="S017"/>
    <s v="H"/>
    <n v="0"/>
    <n v="1"/>
    <x v="0"/>
    <s v="530000311404"/>
    <x v="775"/>
    <x v="5"/>
    <n v="1297"/>
    <n v="0"/>
    <x v="2"/>
  </r>
  <r>
    <s v="4907461831"/>
    <x v="6"/>
    <s v="5"/>
    <d v="2023-05-08T00:00:00"/>
    <x v="5"/>
    <x v="7"/>
    <s v="1020"/>
    <s v="S020"/>
    <s v="H"/>
    <n v="0"/>
    <n v="1"/>
    <x v="0"/>
    <s v="530000304190"/>
    <x v="696"/>
    <x v="7"/>
    <n v="8280"/>
    <n v="0"/>
    <x v="0"/>
  </r>
  <r>
    <s v="4907461886"/>
    <x v="6"/>
    <s v="5"/>
    <d v="2023-05-08T00:00:00"/>
    <x v="5"/>
    <x v="121"/>
    <s v="1010"/>
    <s v="S010"/>
    <s v="H"/>
    <n v="0"/>
    <n v="1"/>
    <x v="0"/>
    <s v="530000311022"/>
    <x v="794"/>
    <x v="121"/>
    <n v="69825"/>
    <n v="0"/>
    <x v="0"/>
  </r>
  <r>
    <s v="4907462030"/>
    <x v="6"/>
    <s v="5"/>
    <d v="2023-05-08T00:00:00"/>
    <x v="5"/>
    <x v="5"/>
    <s v="1017"/>
    <s v="S017"/>
    <s v="H"/>
    <n v="0"/>
    <n v="1"/>
    <x v="0"/>
    <s v="530000289487"/>
    <x v="481"/>
    <x v="5"/>
    <n v="1297"/>
    <n v="0"/>
    <x v="3"/>
  </r>
  <r>
    <s v="4907462411"/>
    <x v="6"/>
    <s v="5"/>
    <d v="2023-05-08T00:00:00"/>
    <x v="5"/>
    <x v="32"/>
    <s v="1030"/>
    <s v="S030"/>
    <s v="H"/>
    <n v="0"/>
    <n v="1"/>
    <x v="0"/>
    <s v="530000310140"/>
    <x v="761"/>
    <x v="32"/>
    <n v="1238"/>
    <n v="0"/>
    <x v="1"/>
  </r>
  <r>
    <s v="4907462422"/>
    <x v="6"/>
    <s v="5"/>
    <d v="2023-05-08T00:00:00"/>
    <x v="5"/>
    <x v="7"/>
    <s v="1020"/>
    <s v="S020"/>
    <s v="H"/>
    <n v="0"/>
    <n v="1"/>
    <x v="0"/>
    <s v="530000305216"/>
    <x v="766"/>
    <x v="7"/>
    <n v="8280"/>
    <n v="0"/>
    <x v="1"/>
  </r>
  <r>
    <s v="4907462698"/>
    <x v="6"/>
    <s v="5"/>
    <d v="2023-05-09T00:00:00"/>
    <x v="5"/>
    <x v="5"/>
    <s v="1020"/>
    <s v="S024"/>
    <s v="H"/>
    <n v="0"/>
    <n v="1"/>
    <x v="0"/>
    <s v="530000275936"/>
    <x v="611"/>
    <x v="5"/>
    <n v="1297"/>
    <n v="0"/>
    <x v="0"/>
  </r>
  <r>
    <s v="4907462878"/>
    <x v="6"/>
    <s v="5"/>
    <d v="2023-05-09T00:00:00"/>
    <x v="5"/>
    <x v="13"/>
    <s v="1010"/>
    <s v="S010"/>
    <s v="H"/>
    <n v="0"/>
    <n v="1"/>
    <x v="0"/>
    <s v="530000314293"/>
    <x v="821"/>
    <x v="13"/>
    <n v="46100"/>
    <n v="0"/>
    <x v="0"/>
  </r>
  <r>
    <s v="4907462992"/>
    <x v="6"/>
    <s v="5"/>
    <d v="2023-05-09T00:00:00"/>
    <x v="5"/>
    <x v="32"/>
    <s v="1010"/>
    <s v="S010"/>
    <s v="H"/>
    <n v="0"/>
    <n v="1"/>
    <x v="0"/>
    <s v="530000313293"/>
    <x v="10"/>
    <x v="32"/>
    <n v="1238"/>
    <n v="0"/>
    <x v="2"/>
  </r>
  <r>
    <s v="4907463072"/>
    <x v="6"/>
    <s v="5"/>
    <d v="2023-05-09T00:00:00"/>
    <x v="5"/>
    <x v="0"/>
    <s v="1050"/>
    <s v="S050"/>
    <s v="H"/>
    <n v="0"/>
    <n v="1"/>
    <x v="0"/>
    <s v="530000182181"/>
    <x v="352"/>
    <x v="0"/>
    <n v="41000"/>
    <n v="0"/>
    <x v="0"/>
  </r>
  <r>
    <s v="4907463072"/>
    <x v="6"/>
    <s v="5"/>
    <d v="2023-05-09T00:00:00"/>
    <x v="5"/>
    <x v="65"/>
    <s v="1050"/>
    <s v="S050"/>
    <s v="H"/>
    <n v="0"/>
    <n v="2"/>
    <x v="0"/>
    <s v="530000182181"/>
    <x v="352"/>
    <x v="65"/>
    <n v="8130"/>
    <n v="0"/>
    <x v="0"/>
  </r>
  <r>
    <s v="4907463083"/>
    <x v="6"/>
    <s v="5"/>
    <d v="2023-05-09T00:00:00"/>
    <x v="5"/>
    <x v="80"/>
    <s v="1096"/>
    <s v="S096"/>
    <s v="H"/>
    <n v="0"/>
    <n v="8"/>
    <x v="0"/>
    <s v="530000294472"/>
    <x v="554"/>
    <x v="80"/>
    <n v="1325"/>
    <n v="0"/>
    <x v="3"/>
  </r>
  <r>
    <s v="4907463254"/>
    <x v="6"/>
    <s v="5"/>
    <d v="2023-05-09T00:00:00"/>
    <x v="1"/>
    <x v="13"/>
    <s v="1060"/>
    <s v="S060"/>
    <s v="H"/>
    <n v="0"/>
    <n v="1"/>
    <x v="0"/>
    <s v="530000294631"/>
    <x v="765"/>
    <x v="13"/>
    <n v="46100"/>
    <n v="0"/>
    <x v="1"/>
  </r>
  <r>
    <s v="4907463469"/>
    <x v="6"/>
    <s v="5"/>
    <d v="2023-05-10T00:00:00"/>
    <x v="5"/>
    <x v="0"/>
    <s v="1060"/>
    <s v="S060"/>
    <s v="H"/>
    <n v="0"/>
    <n v="1"/>
    <x v="0"/>
    <s v="530000268941"/>
    <x v="780"/>
    <x v="0"/>
    <n v="41000"/>
    <n v="0"/>
    <x v="3"/>
  </r>
  <r>
    <s v="4907463535"/>
    <x v="6"/>
    <s v="5"/>
    <d v="2023-05-10T00:00:00"/>
    <x v="5"/>
    <x v="5"/>
    <s v="1017"/>
    <s v="S017"/>
    <s v="H"/>
    <n v="0"/>
    <n v="1"/>
    <x v="0"/>
    <s v="530000309072"/>
    <x v="79"/>
    <x v="5"/>
    <n v="1297"/>
    <n v="0"/>
    <x v="2"/>
  </r>
  <r>
    <s v="4907463592"/>
    <x v="6"/>
    <s v="5"/>
    <d v="2023-05-10T00:00:00"/>
    <x v="1"/>
    <x v="80"/>
    <s v="1060"/>
    <s v="S061"/>
    <s v="H"/>
    <n v="0"/>
    <n v="22"/>
    <x v="0"/>
    <s v="530000294472"/>
    <x v="554"/>
    <x v="80"/>
    <n v="1325"/>
    <n v="0"/>
    <x v="3"/>
  </r>
  <r>
    <s v="4907463594"/>
    <x v="6"/>
    <s v="5"/>
    <d v="2023-05-10T00:00:00"/>
    <x v="3"/>
    <x v="5"/>
    <s v="1017"/>
    <s v="S017"/>
    <s v="S"/>
    <n v="0"/>
    <n v="-1"/>
    <x v="0"/>
    <s v="530000309072"/>
    <x v="79"/>
    <x v="5"/>
    <n v="1297"/>
    <n v="0"/>
    <x v="2"/>
  </r>
  <r>
    <s v="4907463633"/>
    <x v="6"/>
    <s v="5"/>
    <d v="2023-05-10T00:00:00"/>
    <x v="5"/>
    <x v="5"/>
    <s v="1020"/>
    <s v="S024"/>
    <s v="H"/>
    <n v="0"/>
    <n v="1"/>
    <x v="0"/>
    <s v="530000309401"/>
    <x v="804"/>
    <x v="5"/>
    <n v="1297"/>
    <n v="0"/>
    <x v="0"/>
  </r>
  <r>
    <s v="4907463634"/>
    <x v="6"/>
    <s v="5"/>
    <d v="2023-05-10T00:00:00"/>
    <x v="5"/>
    <x v="7"/>
    <s v="1020"/>
    <s v="S020"/>
    <s v="H"/>
    <n v="0"/>
    <n v="1"/>
    <x v="0"/>
    <s v="530000313384"/>
    <x v="796"/>
    <x v="7"/>
    <n v="8280"/>
    <n v="0"/>
    <x v="0"/>
  </r>
  <r>
    <s v="4907463746"/>
    <x v="6"/>
    <s v="5"/>
    <d v="2023-05-10T00:00:00"/>
    <x v="5"/>
    <x v="95"/>
    <s v="1060"/>
    <s v="S060"/>
    <s v="H"/>
    <n v="0"/>
    <n v="1"/>
    <x v="0"/>
    <s v="530000316753"/>
    <x v="791"/>
    <x v="95"/>
    <n v="11320"/>
    <n v="0"/>
    <x v="1"/>
  </r>
  <r>
    <s v="4907463747"/>
    <x v="6"/>
    <s v="5"/>
    <d v="2023-05-10T00:00:00"/>
    <x v="5"/>
    <x v="55"/>
    <s v="1060"/>
    <s v="S060"/>
    <s v="H"/>
    <n v="0"/>
    <n v="1"/>
    <x v="0"/>
    <s v="530000311359"/>
    <x v="791"/>
    <x v="55"/>
    <n v="9800"/>
    <n v="0"/>
    <x v="1"/>
  </r>
  <r>
    <s v="4907463758"/>
    <x v="6"/>
    <s v="5"/>
    <d v="2023-05-10T00:00:00"/>
    <x v="5"/>
    <x v="31"/>
    <s v="1030"/>
    <s v="E030"/>
    <s v="H"/>
    <n v="0"/>
    <n v="1"/>
    <x v="0"/>
    <s v="530000315249"/>
    <x v="761"/>
    <x v="31"/>
    <n v="1911"/>
    <n v="0"/>
    <x v="1"/>
  </r>
  <r>
    <s v="4907463812"/>
    <x v="6"/>
    <s v="5"/>
    <d v="2023-05-10T00:00:00"/>
    <x v="5"/>
    <x v="5"/>
    <s v="1020"/>
    <s v="S020"/>
    <s v="H"/>
    <n v="0"/>
    <n v="1"/>
    <x v="0"/>
    <s v="530000307927"/>
    <x v="640"/>
    <x v="5"/>
    <n v="1297"/>
    <n v="0"/>
    <x v="2"/>
  </r>
  <r>
    <s v="4907463886"/>
    <x v="6"/>
    <s v="5"/>
    <d v="2023-05-10T00:00:00"/>
    <x v="5"/>
    <x v="2"/>
    <s v="1060"/>
    <s v="S060"/>
    <s v="H"/>
    <n v="0"/>
    <n v="3"/>
    <x v="0"/>
    <s v="530000288453"/>
    <x v="695"/>
    <x v="2"/>
    <n v="9490"/>
    <n v="0"/>
    <x v="0"/>
  </r>
  <r>
    <s v="4907463887"/>
    <x v="6"/>
    <s v="5"/>
    <d v="2023-05-10T00:00:00"/>
    <x v="5"/>
    <x v="2"/>
    <s v="1060"/>
    <s v="S060"/>
    <s v="H"/>
    <n v="0"/>
    <n v="4"/>
    <x v="0"/>
    <s v="530000313384"/>
    <x v="796"/>
    <x v="2"/>
    <n v="9490"/>
    <n v="0"/>
    <x v="0"/>
  </r>
  <r>
    <s v="4907463905"/>
    <x v="6"/>
    <s v="5"/>
    <d v="2023-05-10T00:00:00"/>
    <x v="5"/>
    <x v="21"/>
    <s v="1050"/>
    <s v="S050"/>
    <s v="H"/>
    <n v="0"/>
    <n v="1"/>
    <x v="0"/>
    <s v="530000289386"/>
    <x v="656"/>
    <x v="21"/>
    <n v="1708"/>
    <n v="0"/>
    <x v="1"/>
  </r>
  <r>
    <s v="4907464134"/>
    <x v="6"/>
    <s v="5"/>
    <d v="2023-05-10T00:00:00"/>
    <x v="5"/>
    <x v="7"/>
    <s v="1050"/>
    <s v="S050"/>
    <s v="H"/>
    <n v="0"/>
    <n v="1"/>
    <x v="0"/>
    <s v="530000312242"/>
    <x v="777"/>
    <x v="7"/>
    <n v="8280"/>
    <n v="0"/>
    <x v="1"/>
  </r>
  <r>
    <s v="4907464135"/>
    <x v="6"/>
    <s v="5"/>
    <d v="2023-05-10T00:00:00"/>
    <x v="5"/>
    <x v="2"/>
    <s v="1050"/>
    <s v="S050"/>
    <s v="H"/>
    <n v="0"/>
    <n v="1"/>
    <x v="0"/>
    <s v="530000310817"/>
    <x v="777"/>
    <x v="2"/>
    <n v="9490"/>
    <n v="0"/>
    <x v="1"/>
  </r>
  <r>
    <s v="4907464148"/>
    <x v="6"/>
    <s v="5"/>
    <d v="2023-05-11T00:00:00"/>
    <x v="5"/>
    <x v="140"/>
    <s v="1060"/>
    <s v="S060"/>
    <s v="H"/>
    <n v="0"/>
    <n v="1"/>
    <x v="0"/>
    <s v="530000310200"/>
    <x v="653"/>
    <x v="140"/>
    <n v="5950"/>
    <n v="0"/>
    <x v="1"/>
  </r>
  <r>
    <s v="4907464202"/>
    <x v="6"/>
    <s v="5"/>
    <d v="2023-05-10T00:00:00"/>
    <x v="5"/>
    <x v="10"/>
    <s v="1050"/>
    <s v="S050"/>
    <s v="H"/>
    <n v="0"/>
    <n v="1"/>
    <x v="0"/>
    <s v="530000316153"/>
    <x v="800"/>
    <x v="10"/>
    <n v="42200"/>
    <n v="0"/>
    <x v="2"/>
  </r>
  <r>
    <s v="4907464327"/>
    <x v="6"/>
    <s v="5"/>
    <d v="2023-05-11T00:00:00"/>
    <x v="5"/>
    <x v="26"/>
    <s v="1060"/>
    <s v="S060"/>
    <s v="H"/>
    <n v="0"/>
    <n v="2"/>
    <x v="0"/>
    <s v="530000314228"/>
    <x v="791"/>
    <x v="26"/>
    <n v="9000"/>
    <n v="0"/>
    <x v="1"/>
  </r>
  <r>
    <s v="4907464329"/>
    <x v="6"/>
    <s v="5"/>
    <d v="2023-05-11T00:00:00"/>
    <x v="1"/>
    <x v="26"/>
    <s v="1060"/>
    <s v="S061"/>
    <s v="H"/>
    <n v="0"/>
    <n v="3"/>
    <x v="0"/>
    <s v="530000239261"/>
    <x v="459"/>
    <x v="26"/>
    <n v="9000"/>
    <n v="0"/>
    <x v="3"/>
  </r>
  <r>
    <s v="4907464346"/>
    <x v="6"/>
    <s v="5"/>
    <d v="2023-05-11T00:00:00"/>
    <x v="5"/>
    <x v="21"/>
    <s v="1060"/>
    <s v="S060"/>
    <s v="H"/>
    <n v="0"/>
    <n v="1"/>
    <x v="0"/>
    <s v="530000289302"/>
    <x v="665"/>
    <x v="21"/>
    <n v="1708"/>
    <n v="0"/>
    <x v="2"/>
  </r>
  <r>
    <s v="4907464407"/>
    <x v="6"/>
    <s v="5"/>
    <d v="2023-05-11T00:00:00"/>
    <x v="5"/>
    <x v="5"/>
    <s v="1017"/>
    <s v="S017"/>
    <s v="H"/>
    <n v="0"/>
    <n v="1"/>
    <x v="0"/>
    <s v="530000315435"/>
    <x v="775"/>
    <x v="5"/>
    <n v="1297"/>
    <n v="0"/>
    <x v="2"/>
  </r>
  <r>
    <s v="4907464516"/>
    <x v="6"/>
    <s v="5"/>
    <d v="2023-05-11T00:00:00"/>
    <x v="5"/>
    <x v="139"/>
    <s v="1030"/>
    <s v="S030"/>
    <s v="H"/>
    <n v="0"/>
    <n v="1"/>
    <x v="0"/>
    <s v="530000303296"/>
    <x v="30"/>
    <x v="139"/>
    <n v="4870"/>
    <n v="0"/>
    <x v="2"/>
  </r>
  <r>
    <s v="4907464603"/>
    <x v="6"/>
    <s v="5"/>
    <d v="2023-05-11T00:00:00"/>
    <x v="5"/>
    <x v="22"/>
    <s v="1010"/>
    <s v="S010"/>
    <s v="H"/>
    <n v="0"/>
    <n v="1"/>
    <x v="0"/>
    <s v="530000289589"/>
    <x v="634"/>
    <x v="22"/>
    <n v="1334"/>
    <n v="0"/>
    <x v="7"/>
  </r>
  <r>
    <s v="4907464624"/>
    <x v="6"/>
    <s v="5"/>
    <d v="2023-05-11T00:00:00"/>
    <x v="5"/>
    <x v="95"/>
    <s v="1010"/>
    <s v="S010"/>
    <s v="H"/>
    <n v="0"/>
    <n v="1"/>
    <x v="0"/>
    <s v="530000280428"/>
    <x v="670"/>
    <x v="95"/>
    <n v="11320"/>
    <n v="0"/>
    <x v="2"/>
  </r>
  <r>
    <s v="4907464842"/>
    <x v="6"/>
    <s v="5"/>
    <d v="2023-05-11T00:00:00"/>
    <x v="5"/>
    <x v="80"/>
    <s v="1096"/>
    <s v="S096"/>
    <s v="H"/>
    <n v="0"/>
    <n v="1"/>
    <x v="0"/>
    <s v="530000279774"/>
    <x v="672"/>
    <x v="80"/>
    <n v="1325"/>
    <n v="0"/>
    <x v="7"/>
  </r>
  <r>
    <s v="4907465039"/>
    <x v="6"/>
    <s v="5"/>
    <d v="2023-05-12T00:00:00"/>
    <x v="5"/>
    <x v="18"/>
    <s v="1030"/>
    <s v="S030"/>
    <s v="H"/>
    <n v="0"/>
    <n v="1"/>
    <x v="0"/>
    <s v="530000316924"/>
    <x v="758"/>
    <x v="18"/>
    <n v="52000"/>
    <n v="0"/>
    <x v="1"/>
  </r>
  <r>
    <s v="4907465040"/>
    <x v="6"/>
    <s v="5"/>
    <d v="2023-05-12T00:00:00"/>
    <x v="5"/>
    <x v="2"/>
    <s v="1030"/>
    <s v="S030"/>
    <s v="H"/>
    <n v="0"/>
    <n v="1"/>
    <x v="0"/>
    <s v="530000307634"/>
    <x v="767"/>
    <x v="2"/>
    <n v="9490"/>
    <n v="0"/>
    <x v="1"/>
  </r>
  <r>
    <s v="4907465041"/>
    <x v="6"/>
    <s v="5"/>
    <d v="2023-05-12T00:00:00"/>
    <x v="5"/>
    <x v="2"/>
    <s v="1030"/>
    <s v="S030"/>
    <s v="H"/>
    <n v="0"/>
    <n v="1"/>
    <x v="0"/>
    <s v="530000307691"/>
    <x v="767"/>
    <x v="2"/>
    <n v="9490"/>
    <n v="0"/>
    <x v="1"/>
  </r>
  <r>
    <s v="4907465188"/>
    <x v="6"/>
    <s v="5"/>
    <d v="2023-05-12T00:00:00"/>
    <x v="5"/>
    <x v="5"/>
    <s v="1020"/>
    <s v="S024"/>
    <s v="H"/>
    <n v="0"/>
    <n v="2"/>
    <x v="0"/>
    <s v="530000298488"/>
    <x v="634"/>
    <x v="5"/>
    <n v="1297"/>
    <n v="0"/>
    <x v="7"/>
  </r>
  <r>
    <s v="4907465189"/>
    <x v="6"/>
    <s v="5"/>
    <d v="2023-05-12T00:00:00"/>
    <x v="5"/>
    <x v="5"/>
    <s v="1020"/>
    <s v="S024"/>
    <s v="H"/>
    <n v="0"/>
    <n v="1"/>
    <x v="0"/>
    <s v="530000302510"/>
    <x v="672"/>
    <x v="5"/>
    <n v="1297"/>
    <n v="0"/>
    <x v="7"/>
  </r>
  <r>
    <s v="4907465232"/>
    <x v="6"/>
    <s v="5"/>
    <d v="2023-05-12T00:00:00"/>
    <x v="5"/>
    <x v="161"/>
    <s v="1060"/>
    <s v="S060"/>
    <s v="H"/>
    <n v="0"/>
    <n v="1"/>
    <x v="0"/>
    <s v="530000281680"/>
    <x v="659"/>
    <x v="161"/>
    <n v="4130"/>
    <n v="0"/>
    <x v="2"/>
  </r>
  <r>
    <s v="4907465450"/>
    <x v="6"/>
    <s v="5"/>
    <d v="2023-05-12T00:00:00"/>
    <x v="5"/>
    <x v="32"/>
    <s v="1050"/>
    <s v="S050"/>
    <s v="H"/>
    <n v="0"/>
    <n v="1"/>
    <x v="0"/>
    <s v="530000316239"/>
    <x v="773"/>
    <x v="32"/>
    <n v="1238"/>
    <n v="0"/>
    <x v="1"/>
  </r>
  <r>
    <s v="4907465490"/>
    <x v="6"/>
    <s v="5"/>
    <d v="2023-05-12T00:00:00"/>
    <x v="5"/>
    <x v="5"/>
    <s v="1020"/>
    <s v="S020"/>
    <s v="H"/>
    <n v="0"/>
    <n v="1"/>
    <x v="0"/>
    <s v="530000309434"/>
    <x v="775"/>
    <x v="5"/>
    <n v="1297"/>
    <n v="0"/>
    <x v="2"/>
  </r>
  <r>
    <s v="4907465511"/>
    <x v="6"/>
    <s v="5"/>
    <d v="2023-05-12T00:00:00"/>
    <x v="5"/>
    <x v="142"/>
    <s v="1020"/>
    <s v="S020"/>
    <s v="H"/>
    <n v="0"/>
    <n v="1"/>
    <x v="0"/>
    <s v="530000308931"/>
    <x v="485"/>
    <x v="142"/>
    <n v="0"/>
    <n v="0"/>
    <x v="3"/>
  </r>
  <r>
    <s v="4907465673"/>
    <x v="6"/>
    <s v="5"/>
    <d v="2023-05-12T00:00:00"/>
    <x v="5"/>
    <x v="2"/>
    <s v="1030"/>
    <s v="S030"/>
    <s v="H"/>
    <n v="0"/>
    <n v="1"/>
    <x v="0"/>
    <s v="530000313130"/>
    <x v="767"/>
    <x v="2"/>
    <n v="9490"/>
    <n v="0"/>
    <x v="1"/>
  </r>
  <r>
    <s v="4907465674"/>
    <x v="6"/>
    <s v="5"/>
    <d v="2023-05-12T00:00:00"/>
    <x v="5"/>
    <x v="26"/>
    <s v="1030"/>
    <s v="S030"/>
    <s v="H"/>
    <n v="0"/>
    <n v="1"/>
    <x v="0"/>
    <s v="530000308793"/>
    <x v="767"/>
    <x v="26"/>
    <n v="9000"/>
    <n v="0"/>
    <x v="1"/>
  </r>
  <r>
    <s v="4907465675"/>
    <x v="6"/>
    <s v="5"/>
    <d v="2023-05-12T00:00:00"/>
    <x v="5"/>
    <x v="0"/>
    <s v="1030"/>
    <s v="S030"/>
    <s v="H"/>
    <n v="0"/>
    <n v="1"/>
    <x v="0"/>
    <s v="530000312230"/>
    <x v="767"/>
    <x v="0"/>
    <n v="41000"/>
    <n v="0"/>
    <x v="1"/>
  </r>
  <r>
    <s v="4907465774"/>
    <x v="6"/>
    <s v="5"/>
    <d v="2023-05-13T00:00:00"/>
    <x v="5"/>
    <x v="10"/>
    <s v="1050"/>
    <s v="S050"/>
    <s v="H"/>
    <n v="0"/>
    <n v="1"/>
    <x v="0"/>
    <s v="530000305340"/>
    <x v="800"/>
    <x v="10"/>
    <n v="42200"/>
    <n v="0"/>
    <x v="2"/>
  </r>
  <r>
    <s v="4907465777"/>
    <x v="6"/>
    <s v="5"/>
    <d v="2023-05-13T00:00:00"/>
    <x v="5"/>
    <x v="7"/>
    <s v="1050"/>
    <s v="S050"/>
    <s v="H"/>
    <n v="0"/>
    <n v="1"/>
    <x v="0"/>
    <s v="530000306490"/>
    <x v="800"/>
    <x v="7"/>
    <n v="8280"/>
    <n v="0"/>
    <x v="2"/>
  </r>
  <r>
    <s v="4907465779"/>
    <x v="6"/>
    <s v="5"/>
    <d v="2023-05-13T00:00:00"/>
    <x v="5"/>
    <x v="7"/>
    <s v="1050"/>
    <s v="S050"/>
    <s v="H"/>
    <n v="0"/>
    <n v="1"/>
    <x v="0"/>
    <s v="530000307225"/>
    <x v="800"/>
    <x v="7"/>
    <n v="8280"/>
    <n v="0"/>
    <x v="2"/>
  </r>
  <r>
    <s v="4907465781"/>
    <x v="6"/>
    <s v="5"/>
    <d v="2023-05-13T00:00:00"/>
    <x v="5"/>
    <x v="65"/>
    <s v="1050"/>
    <s v="S050"/>
    <s v="H"/>
    <n v="0"/>
    <n v="1"/>
    <x v="0"/>
    <s v="530000305213"/>
    <x v="800"/>
    <x v="65"/>
    <n v="8130"/>
    <n v="0"/>
    <x v="2"/>
  </r>
  <r>
    <s v="4907465845"/>
    <x v="6"/>
    <s v="5"/>
    <d v="2023-05-15T00:00:00"/>
    <x v="5"/>
    <x v="14"/>
    <s v="1020"/>
    <s v="S020"/>
    <s v="H"/>
    <n v="0"/>
    <n v="1"/>
    <x v="0"/>
    <s v="530000298523"/>
    <x v="715"/>
    <x v="14"/>
    <n v="50350"/>
    <n v="0"/>
    <x v="0"/>
  </r>
  <r>
    <s v="4907465846"/>
    <x v="6"/>
    <s v="5"/>
    <d v="2023-05-15T00:00:00"/>
    <x v="5"/>
    <x v="0"/>
    <s v="1020"/>
    <s v="S020"/>
    <s v="H"/>
    <n v="0"/>
    <n v="1"/>
    <x v="0"/>
    <s v="530000267287"/>
    <x v="384"/>
    <x v="0"/>
    <n v="41000"/>
    <n v="0"/>
    <x v="0"/>
  </r>
  <r>
    <s v="4907466034"/>
    <x v="6"/>
    <s v="5"/>
    <d v="2023-05-15T00:00:00"/>
    <x v="1"/>
    <x v="5"/>
    <s v="1020"/>
    <s v="S024"/>
    <s v="H"/>
    <n v="0"/>
    <n v="3"/>
    <x v="0"/>
    <s v="530000298892"/>
    <x v="822"/>
    <x v="5"/>
    <n v="1297"/>
    <n v="0"/>
    <x v="3"/>
  </r>
  <r>
    <s v="4907466048"/>
    <x v="6"/>
    <s v="5"/>
    <d v="2023-05-15T00:00:00"/>
    <x v="5"/>
    <x v="14"/>
    <s v="1020"/>
    <s v="S020"/>
    <s v="H"/>
    <n v="0"/>
    <n v="1"/>
    <x v="0"/>
    <s v="530000292731"/>
    <x v="681"/>
    <x v="14"/>
    <n v="50350"/>
    <n v="0"/>
    <x v="0"/>
  </r>
  <r>
    <s v="4907466058"/>
    <x v="6"/>
    <s v="5"/>
    <d v="2023-05-15T00:00:00"/>
    <x v="5"/>
    <x v="5"/>
    <s v="1020"/>
    <s v="S024"/>
    <s v="H"/>
    <n v="0"/>
    <n v="1"/>
    <x v="0"/>
    <s v="530000308509"/>
    <x v="702"/>
    <x v="5"/>
    <n v="1297"/>
    <n v="0"/>
    <x v="0"/>
  </r>
  <r>
    <s v="4907466102"/>
    <x v="6"/>
    <s v="5"/>
    <d v="2023-05-15T00:00:00"/>
    <x v="5"/>
    <x v="2"/>
    <s v="1020"/>
    <s v="S020"/>
    <s v="H"/>
    <n v="0"/>
    <n v="1"/>
    <x v="0"/>
    <s v="530000290386"/>
    <x v="719"/>
    <x v="2"/>
    <n v="9490"/>
    <n v="0"/>
    <x v="0"/>
  </r>
  <r>
    <s v="4907466105"/>
    <x v="6"/>
    <s v="5"/>
    <d v="2023-05-15T00:00:00"/>
    <x v="5"/>
    <x v="28"/>
    <s v="1020"/>
    <s v="S020"/>
    <s v="H"/>
    <n v="0"/>
    <n v="1"/>
    <x v="0"/>
    <s v="530000244232"/>
    <x v="581"/>
    <x v="28"/>
    <n v="44820"/>
    <n v="0"/>
    <x v="0"/>
  </r>
  <r>
    <s v="4907466106"/>
    <x v="6"/>
    <s v="5"/>
    <d v="2023-05-15T00:00:00"/>
    <x v="5"/>
    <x v="7"/>
    <s v="1020"/>
    <s v="S020"/>
    <s v="H"/>
    <n v="0"/>
    <n v="1"/>
    <x v="0"/>
    <s v="530000278946"/>
    <x v="696"/>
    <x v="7"/>
    <n v="8280"/>
    <n v="0"/>
    <x v="0"/>
  </r>
  <r>
    <s v="4907466138"/>
    <x v="6"/>
    <s v="5"/>
    <d v="2023-05-15T00:00:00"/>
    <x v="5"/>
    <x v="5"/>
    <s v="1017"/>
    <s v="S017"/>
    <s v="H"/>
    <n v="0"/>
    <n v="1"/>
    <x v="0"/>
    <s v="530000308143"/>
    <x v="640"/>
    <x v="5"/>
    <n v="1297"/>
    <n v="0"/>
    <x v="2"/>
  </r>
  <r>
    <s v="4907466172"/>
    <x v="6"/>
    <s v="5"/>
    <d v="2023-05-15T00:00:00"/>
    <x v="5"/>
    <x v="2"/>
    <s v="1080"/>
    <s v="S080"/>
    <s v="H"/>
    <n v="0"/>
    <n v="1"/>
    <x v="0"/>
    <s v="530000314832"/>
    <x v="678"/>
    <x v="2"/>
    <n v="9490"/>
    <n v="0"/>
    <x v="2"/>
  </r>
  <r>
    <s v="4907466175"/>
    <x v="6"/>
    <s v="5"/>
    <d v="2023-05-15T00:00:00"/>
    <x v="5"/>
    <x v="7"/>
    <s v="1080"/>
    <s v="S080"/>
    <s v="H"/>
    <n v="0"/>
    <n v="1"/>
    <x v="0"/>
    <s v="530000314922"/>
    <x v="678"/>
    <x v="7"/>
    <n v="8280"/>
    <n v="0"/>
    <x v="2"/>
  </r>
  <r>
    <s v="4907466222"/>
    <x v="6"/>
    <s v="5"/>
    <d v="2023-05-15T00:00:00"/>
    <x v="3"/>
    <x v="0"/>
    <s v="1020"/>
    <s v="S020"/>
    <s v="S"/>
    <n v="0"/>
    <n v="-1"/>
    <x v="0"/>
    <s v="530000267287"/>
    <x v="384"/>
    <x v="0"/>
    <n v="41000"/>
    <n v="0"/>
    <x v="0"/>
  </r>
  <r>
    <s v="4907466253"/>
    <x v="6"/>
    <s v="5"/>
    <d v="2023-05-15T00:00:00"/>
    <x v="5"/>
    <x v="26"/>
    <s v="1060"/>
    <s v="S060"/>
    <s v="H"/>
    <n v="0"/>
    <n v="4"/>
    <x v="0"/>
    <s v="530000277138"/>
    <x v="706"/>
    <x v="26"/>
    <n v="9000"/>
    <n v="0"/>
    <x v="0"/>
  </r>
  <r>
    <s v="4907466283"/>
    <x v="6"/>
    <s v="5"/>
    <d v="2023-05-15T00:00:00"/>
    <x v="5"/>
    <x v="65"/>
    <s v="1010"/>
    <s v="S010"/>
    <s v="H"/>
    <n v="0"/>
    <n v="2"/>
    <x v="0"/>
    <s v="530000301922"/>
    <x v="732"/>
    <x v="65"/>
    <n v="8130"/>
    <n v="0"/>
    <x v="0"/>
  </r>
  <r>
    <s v="4907466318"/>
    <x v="6"/>
    <s v="5"/>
    <d v="2023-05-15T00:00:00"/>
    <x v="5"/>
    <x v="22"/>
    <s v="1017"/>
    <s v="S017"/>
    <s v="H"/>
    <n v="0"/>
    <n v="3"/>
    <x v="0"/>
    <s v="530000302362"/>
    <x v="700"/>
    <x v="22"/>
    <n v="1334"/>
    <n v="0"/>
    <x v="0"/>
  </r>
  <r>
    <s v="4907466441"/>
    <x v="6"/>
    <s v="5"/>
    <d v="2023-05-15T00:00:00"/>
    <x v="1"/>
    <x v="22"/>
    <s v="1010"/>
    <s v="S010"/>
    <s v="H"/>
    <n v="0"/>
    <n v="3"/>
    <x v="0"/>
    <s v="530000298892"/>
    <x v="822"/>
    <x v="22"/>
    <n v="1334"/>
    <n v="0"/>
    <x v="3"/>
  </r>
  <r>
    <s v="4907466497"/>
    <x v="6"/>
    <s v="5"/>
    <d v="2023-05-15T00:00:00"/>
    <x v="5"/>
    <x v="140"/>
    <s v="1030"/>
    <s v="S030"/>
    <s v="H"/>
    <n v="0"/>
    <n v="1"/>
    <x v="0"/>
    <s v="530000299025"/>
    <x v="30"/>
    <x v="140"/>
    <n v="5950"/>
    <n v="0"/>
    <x v="2"/>
  </r>
  <r>
    <s v="4907466499"/>
    <x v="6"/>
    <s v="5"/>
    <d v="2023-05-15T00:00:00"/>
    <x v="5"/>
    <x v="162"/>
    <s v="1060"/>
    <s v="S061"/>
    <s v="H"/>
    <n v="0"/>
    <n v="2"/>
    <x v="0"/>
    <s v="530000306360"/>
    <x v="554"/>
    <x v="162"/>
    <n v="1636"/>
    <n v="0"/>
    <x v="3"/>
  </r>
  <r>
    <s v="4907466507"/>
    <x v="6"/>
    <s v="5"/>
    <d v="2023-05-15T00:00:00"/>
    <x v="5"/>
    <x v="12"/>
    <s v="1060"/>
    <s v="S060"/>
    <s v="H"/>
    <n v="0"/>
    <n v="1"/>
    <x v="0"/>
    <s v="530000278946"/>
    <x v="696"/>
    <x v="12"/>
    <n v="10385"/>
    <n v="0"/>
    <x v="0"/>
  </r>
  <r>
    <s v="4907466508"/>
    <x v="6"/>
    <s v="5"/>
    <d v="2023-05-15T00:00:00"/>
    <x v="5"/>
    <x v="26"/>
    <s v="1060"/>
    <s v="S060"/>
    <s v="H"/>
    <n v="0"/>
    <n v="1"/>
    <x v="0"/>
    <s v="530000305771"/>
    <x v="19"/>
    <x v="26"/>
    <n v="9000"/>
    <n v="0"/>
    <x v="3"/>
  </r>
  <r>
    <s v="4907466509"/>
    <x v="6"/>
    <s v="5"/>
    <d v="2023-05-15T00:00:00"/>
    <x v="5"/>
    <x v="63"/>
    <s v="1060"/>
    <s v="S060"/>
    <s v="H"/>
    <n v="0"/>
    <n v="2"/>
    <x v="0"/>
    <s v="530000308921"/>
    <x v="818"/>
    <x v="63"/>
    <n v="3113"/>
    <n v="0"/>
    <x v="0"/>
  </r>
  <r>
    <s v="4907466545"/>
    <x v="6"/>
    <s v="5"/>
    <d v="2023-05-15T00:00:00"/>
    <x v="1"/>
    <x v="136"/>
    <s v="1060"/>
    <s v="S061"/>
    <s v="H"/>
    <n v="0"/>
    <n v="1"/>
    <x v="0"/>
    <s v="530000298892"/>
    <x v="822"/>
    <x v="136"/>
    <n v="5100"/>
    <n v="0"/>
    <x v="3"/>
  </r>
  <r>
    <s v="4907466591"/>
    <x v="6"/>
    <s v="5"/>
    <d v="2023-05-15T00:00:00"/>
    <x v="1"/>
    <x v="136"/>
    <s v="1060"/>
    <s v="S060"/>
    <s v="H"/>
    <n v="0"/>
    <n v="2"/>
    <x v="0"/>
    <s v="530000313784"/>
    <x v="794"/>
    <x v="136"/>
    <n v="5100"/>
    <n v="0"/>
    <x v="0"/>
  </r>
  <r>
    <s v="4907466668"/>
    <x v="6"/>
    <s v="5"/>
    <d v="2023-05-15T00:00:00"/>
    <x v="5"/>
    <x v="2"/>
    <s v="1080"/>
    <s v="S080"/>
    <s v="H"/>
    <n v="0"/>
    <n v="1"/>
    <x v="0"/>
    <s v="530000294795"/>
    <x v="776"/>
    <x v="2"/>
    <n v="9490"/>
    <n v="0"/>
    <x v="1"/>
  </r>
  <r>
    <s v="4907466733"/>
    <x v="6"/>
    <s v="5"/>
    <d v="2023-05-15T00:00:00"/>
    <x v="5"/>
    <x v="55"/>
    <s v="1050"/>
    <s v="S050"/>
    <s v="H"/>
    <n v="0"/>
    <n v="1"/>
    <x v="0"/>
    <s v="530000272484"/>
    <x v="697"/>
    <x v="55"/>
    <n v="9800"/>
    <n v="0"/>
    <x v="3"/>
  </r>
  <r>
    <s v="4907466759"/>
    <x v="6"/>
    <s v="5"/>
    <d v="2023-05-15T00:00:00"/>
    <x v="5"/>
    <x v="31"/>
    <s v="1050"/>
    <s v="S050"/>
    <s v="H"/>
    <n v="0"/>
    <n v="1"/>
    <x v="0"/>
    <s v="530000298219"/>
    <x v="656"/>
    <x v="31"/>
    <n v="1911"/>
    <n v="0"/>
    <x v="1"/>
  </r>
  <r>
    <s v="4907466794"/>
    <x v="6"/>
    <s v="5"/>
    <d v="2023-05-15T00:00:00"/>
    <x v="5"/>
    <x v="13"/>
    <s v="1050"/>
    <s v="S050"/>
    <s v="H"/>
    <n v="0"/>
    <n v="1"/>
    <x v="0"/>
    <s v="530000305421"/>
    <x v="800"/>
    <x v="13"/>
    <n v="46100"/>
    <n v="0"/>
    <x v="2"/>
  </r>
  <r>
    <s v="4907467018"/>
    <x v="6"/>
    <s v="5"/>
    <d v="2023-05-16T00:00:00"/>
    <x v="5"/>
    <x v="12"/>
    <s v="1080"/>
    <s v="S080"/>
    <s v="H"/>
    <n v="0"/>
    <n v="1"/>
    <x v="0"/>
    <s v="530000315361"/>
    <x v="678"/>
    <x v="12"/>
    <n v="10385"/>
    <n v="0"/>
    <x v="2"/>
  </r>
  <r>
    <s v="4907467107"/>
    <x v="6"/>
    <s v="5"/>
    <d v="2023-05-16T00:00:00"/>
    <x v="5"/>
    <x v="2"/>
    <s v="1080"/>
    <s v="S080"/>
    <s v="H"/>
    <n v="0"/>
    <n v="1"/>
    <x v="0"/>
    <s v="530000315049"/>
    <x v="678"/>
    <x v="2"/>
    <n v="9490"/>
    <n v="0"/>
    <x v="2"/>
  </r>
  <r>
    <s v="4907467134"/>
    <x v="6"/>
    <s v="5"/>
    <d v="2023-05-16T00:00:00"/>
    <x v="5"/>
    <x v="2"/>
    <s v="1080"/>
    <s v="S080"/>
    <s v="H"/>
    <n v="0"/>
    <n v="1"/>
    <x v="0"/>
    <s v="530000314501"/>
    <x v="678"/>
    <x v="2"/>
    <n v="9490"/>
    <n v="0"/>
    <x v="2"/>
  </r>
  <r>
    <s v="4907467135"/>
    <x v="6"/>
    <s v="5"/>
    <d v="2023-05-16T00:00:00"/>
    <x v="5"/>
    <x v="2"/>
    <s v="1080"/>
    <s v="S080"/>
    <s v="H"/>
    <n v="0"/>
    <n v="1"/>
    <x v="0"/>
    <s v="530000314269"/>
    <x v="678"/>
    <x v="2"/>
    <n v="9490"/>
    <n v="0"/>
    <x v="2"/>
  </r>
  <r>
    <s v="4907467143"/>
    <x v="6"/>
    <s v="5"/>
    <d v="2023-05-16T00:00:00"/>
    <x v="5"/>
    <x v="2"/>
    <s v="1080"/>
    <s v="S080"/>
    <s v="H"/>
    <n v="0"/>
    <n v="1"/>
    <x v="0"/>
    <s v="530000315361"/>
    <x v="678"/>
    <x v="2"/>
    <n v="9490"/>
    <n v="0"/>
    <x v="2"/>
  </r>
  <r>
    <s v="4907467185"/>
    <x v="6"/>
    <s v="5"/>
    <d v="2023-05-16T00:00:00"/>
    <x v="5"/>
    <x v="139"/>
    <s v="1060"/>
    <s v="S060"/>
    <s v="H"/>
    <n v="0"/>
    <n v="1"/>
    <x v="0"/>
    <s v="530000316368"/>
    <x v="771"/>
    <x v="139"/>
    <n v="4870"/>
    <n v="0"/>
    <x v="1"/>
  </r>
  <r>
    <s v="4907467306"/>
    <x v="6"/>
    <s v="5"/>
    <d v="2023-05-16T00:00:00"/>
    <x v="5"/>
    <x v="136"/>
    <s v="1020"/>
    <s v="S020"/>
    <s v="H"/>
    <n v="0"/>
    <n v="1"/>
    <x v="0"/>
    <s v="530000311646"/>
    <x v="640"/>
    <x v="136"/>
    <n v="5100"/>
    <n v="0"/>
    <x v="2"/>
  </r>
  <r>
    <s v="4907467396"/>
    <x v="6"/>
    <s v="5"/>
    <d v="2023-05-16T00:00:00"/>
    <x v="5"/>
    <x v="32"/>
    <s v="1010"/>
    <s v="S010"/>
    <s v="H"/>
    <n v="0"/>
    <n v="1"/>
    <x v="0"/>
    <s v="530000311854"/>
    <x v="10"/>
    <x v="32"/>
    <n v="1238"/>
    <n v="0"/>
    <x v="2"/>
  </r>
  <r>
    <s v="4907467432"/>
    <x v="6"/>
    <s v="5"/>
    <d v="2023-05-16T00:00:00"/>
    <x v="5"/>
    <x v="14"/>
    <s v="1020"/>
    <s v="S020"/>
    <s v="H"/>
    <n v="0"/>
    <n v="1"/>
    <x v="0"/>
    <s v="530000276955"/>
    <x v="823"/>
    <x v="14"/>
    <n v="50350"/>
    <n v="0"/>
    <x v="0"/>
  </r>
  <r>
    <s v="4907467433"/>
    <x v="6"/>
    <s v="5"/>
    <d v="2023-05-16T00:00:00"/>
    <x v="5"/>
    <x v="7"/>
    <s v="1020"/>
    <s v="S020"/>
    <s v="H"/>
    <n v="0"/>
    <n v="1"/>
    <x v="0"/>
    <s v="530000265261"/>
    <x v="549"/>
    <x v="7"/>
    <n v="8280"/>
    <n v="0"/>
    <x v="0"/>
  </r>
  <r>
    <s v="4907467441"/>
    <x v="6"/>
    <s v="5"/>
    <d v="2023-05-16T00:00:00"/>
    <x v="5"/>
    <x v="80"/>
    <s v="1060"/>
    <s v="S061"/>
    <s v="H"/>
    <n v="0"/>
    <n v="4"/>
    <x v="0"/>
    <s v="530000288726"/>
    <x v="672"/>
    <x v="80"/>
    <n v="1325"/>
    <n v="0"/>
    <x v="7"/>
  </r>
  <r>
    <s v="4907467442"/>
    <x v="6"/>
    <s v="5"/>
    <d v="2023-05-16T00:00:00"/>
    <x v="5"/>
    <x v="80"/>
    <s v="1060"/>
    <s v="S061"/>
    <s v="H"/>
    <n v="0"/>
    <n v="1"/>
    <x v="0"/>
    <s v="530000308103"/>
    <x v="672"/>
    <x v="80"/>
    <n v="1325"/>
    <n v="0"/>
    <x v="7"/>
  </r>
  <r>
    <s v="4907467443"/>
    <x v="6"/>
    <s v="5"/>
    <d v="2023-05-16T00:00:00"/>
    <x v="5"/>
    <x v="80"/>
    <s v="1060"/>
    <s v="S061"/>
    <s v="H"/>
    <n v="0"/>
    <n v="1"/>
    <x v="0"/>
    <s v="530000312615"/>
    <x v="672"/>
    <x v="80"/>
    <n v="1325"/>
    <n v="0"/>
    <x v="7"/>
  </r>
  <r>
    <s v="4907467453"/>
    <x v="6"/>
    <s v="5"/>
    <d v="2023-05-16T00:00:00"/>
    <x v="3"/>
    <x v="65"/>
    <s v="1010"/>
    <s v="S010"/>
    <s v="S"/>
    <n v="0"/>
    <n v="-4"/>
    <x v="0"/>
    <s v="530000277138"/>
    <x v="706"/>
    <x v="65"/>
    <n v="8130"/>
    <n v="0"/>
    <x v="0"/>
  </r>
  <r>
    <s v="4907467455"/>
    <x v="6"/>
    <s v="5"/>
    <d v="2023-05-16T00:00:00"/>
    <x v="5"/>
    <x v="48"/>
    <s v="1030"/>
    <s v="S030"/>
    <s v="H"/>
    <n v="0"/>
    <n v="1"/>
    <x v="0"/>
    <s v="530000304930"/>
    <x v="670"/>
    <x v="48"/>
    <n v="63144.15"/>
    <n v="0"/>
    <x v="2"/>
  </r>
  <r>
    <s v="4907467606"/>
    <x v="6"/>
    <s v="5"/>
    <d v="2023-05-16T00:00:00"/>
    <x v="5"/>
    <x v="10"/>
    <s v="1050"/>
    <s v="S050"/>
    <s v="H"/>
    <n v="0"/>
    <n v="1"/>
    <x v="0"/>
    <s v="530000305725"/>
    <x v="800"/>
    <x v="10"/>
    <n v="42200"/>
    <n v="0"/>
    <x v="2"/>
  </r>
  <r>
    <s v="4907467684"/>
    <x v="6"/>
    <s v="5"/>
    <d v="2023-05-17T00:00:00"/>
    <x v="5"/>
    <x v="32"/>
    <s v="1030"/>
    <s v="S030"/>
    <s v="H"/>
    <n v="0"/>
    <n v="1"/>
    <x v="0"/>
    <s v="530000310642"/>
    <x v="761"/>
    <x v="32"/>
    <n v="1238"/>
    <n v="0"/>
    <x v="1"/>
  </r>
  <r>
    <s v="4907467685"/>
    <x v="6"/>
    <s v="5"/>
    <d v="2023-05-17T00:00:00"/>
    <x v="5"/>
    <x v="140"/>
    <s v="1030"/>
    <s v="S030"/>
    <s v="H"/>
    <n v="0"/>
    <n v="1"/>
    <x v="0"/>
    <s v="530000311321"/>
    <x v="761"/>
    <x v="140"/>
    <n v="5950"/>
    <n v="0"/>
    <x v="1"/>
  </r>
  <r>
    <s v="4907467689"/>
    <x v="6"/>
    <s v="5"/>
    <d v="2023-05-17T00:00:00"/>
    <x v="5"/>
    <x v="5"/>
    <s v="1020"/>
    <s v="S024"/>
    <s v="H"/>
    <n v="0"/>
    <n v="2"/>
    <x v="0"/>
    <s v="530000302549"/>
    <x v="672"/>
    <x v="5"/>
    <n v="1297"/>
    <n v="0"/>
    <x v="7"/>
  </r>
  <r>
    <s v="4907467783"/>
    <x v="6"/>
    <s v="5"/>
    <d v="2023-05-17T00:00:00"/>
    <x v="5"/>
    <x v="140"/>
    <s v="1060"/>
    <s v="S060"/>
    <s v="H"/>
    <n v="0"/>
    <n v="1"/>
    <x v="0"/>
    <s v="530000292814"/>
    <x v="133"/>
    <x v="140"/>
    <n v="5950"/>
    <n v="0"/>
    <x v="2"/>
  </r>
  <r>
    <s v="4907467793"/>
    <x v="6"/>
    <s v="5"/>
    <d v="2023-05-17T00:00:00"/>
    <x v="5"/>
    <x v="2"/>
    <s v="1080"/>
    <s v="S080"/>
    <s v="H"/>
    <n v="0"/>
    <n v="1"/>
    <x v="0"/>
    <s v="530000301231"/>
    <x v="776"/>
    <x v="2"/>
    <n v="9490"/>
    <n v="0"/>
    <x v="1"/>
  </r>
  <r>
    <s v="4907467903"/>
    <x v="6"/>
    <s v="5"/>
    <d v="2023-05-17T00:00:00"/>
    <x v="5"/>
    <x v="5"/>
    <s v="1020"/>
    <s v="S024"/>
    <s v="H"/>
    <n v="0"/>
    <n v="4"/>
    <x v="0"/>
    <s v="530000295022"/>
    <x v="634"/>
    <x v="5"/>
    <n v="1297"/>
    <n v="0"/>
    <x v="7"/>
  </r>
  <r>
    <s v="4907467957"/>
    <x v="6"/>
    <s v="5"/>
    <d v="2023-05-17T00:00:00"/>
    <x v="5"/>
    <x v="2"/>
    <s v="1010"/>
    <s v="S010"/>
    <s v="H"/>
    <n v="0"/>
    <n v="1"/>
    <x v="0"/>
    <s v="530000309951"/>
    <x v="763"/>
    <x v="2"/>
    <n v="9490"/>
    <n v="0"/>
    <x v="1"/>
  </r>
  <r>
    <s v="4907467968"/>
    <x v="6"/>
    <s v="5"/>
    <d v="2023-05-17T00:00:00"/>
    <x v="5"/>
    <x v="2"/>
    <s v="1030"/>
    <s v="S030"/>
    <s v="H"/>
    <n v="0"/>
    <n v="1"/>
    <x v="0"/>
    <s v="530000309886"/>
    <x v="662"/>
    <x v="2"/>
    <n v="9490"/>
    <n v="0"/>
    <x v="2"/>
  </r>
  <r>
    <s v="4907467988"/>
    <x v="6"/>
    <s v="5"/>
    <d v="2023-05-17T00:00:00"/>
    <x v="5"/>
    <x v="7"/>
    <s v="1030"/>
    <s v="S030"/>
    <s v="H"/>
    <n v="0"/>
    <n v="3"/>
    <x v="0"/>
    <s v="530000309982"/>
    <x v="767"/>
    <x v="7"/>
    <n v="8280"/>
    <n v="0"/>
    <x v="1"/>
  </r>
  <r>
    <s v="4907468014"/>
    <x v="6"/>
    <s v="5"/>
    <d v="2023-05-17T00:00:00"/>
    <x v="5"/>
    <x v="19"/>
    <s v="1017"/>
    <s v="S017"/>
    <s v="H"/>
    <n v="0"/>
    <n v="1"/>
    <x v="0"/>
    <s v="530000317135"/>
    <x v="640"/>
    <x v="19"/>
    <n v="1745"/>
    <n v="0"/>
    <x v="2"/>
  </r>
  <r>
    <s v="4907468082"/>
    <x v="6"/>
    <s v="5"/>
    <d v="2023-05-16T00:00:00"/>
    <x v="3"/>
    <x v="32"/>
    <s v="1010"/>
    <s v="S010"/>
    <s v="S"/>
    <n v="0"/>
    <n v="-1"/>
    <x v="0"/>
    <s v="530000311854"/>
    <x v="10"/>
    <x v="32"/>
    <n v="1238"/>
    <n v="0"/>
    <x v="2"/>
  </r>
  <r>
    <s v="4907468097"/>
    <x v="6"/>
    <s v="5"/>
    <d v="2023-05-17T00:00:00"/>
    <x v="5"/>
    <x v="161"/>
    <s v="1010"/>
    <s v="S010"/>
    <s v="H"/>
    <n v="0"/>
    <n v="1"/>
    <x v="0"/>
    <s v="530000309535"/>
    <x v="808"/>
    <x v="161"/>
    <n v="4130"/>
    <n v="0"/>
    <x v="2"/>
  </r>
  <r>
    <s v="4907468135"/>
    <x v="6"/>
    <s v="5"/>
    <d v="2023-05-17T00:00:00"/>
    <x v="5"/>
    <x v="140"/>
    <s v="1060"/>
    <s v="S060"/>
    <s v="H"/>
    <n v="0"/>
    <n v="1"/>
    <x v="0"/>
    <s v="530000292814"/>
    <x v="133"/>
    <x v="140"/>
    <n v="5950"/>
    <n v="0"/>
    <x v="2"/>
  </r>
  <r>
    <s v="4907468279"/>
    <x v="6"/>
    <s v="5"/>
    <d v="2023-05-17T00:00:00"/>
    <x v="5"/>
    <x v="5"/>
    <s v="1020"/>
    <s v="S020"/>
    <s v="H"/>
    <n v="0"/>
    <n v="1"/>
    <x v="0"/>
    <s v="530000310903"/>
    <x v="640"/>
    <x v="5"/>
    <n v="1297"/>
    <n v="0"/>
    <x v="2"/>
  </r>
  <r>
    <s v="4907468811"/>
    <x v="6"/>
    <s v="5"/>
    <d v="2023-05-17T00:00:00"/>
    <x v="5"/>
    <x v="7"/>
    <s v="1020"/>
    <s v="S020"/>
    <s v="H"/>
    <n v="0"/>
    <n v="1"/>
    <x v="0"/>
    <s v="530000306475"/>
    <x v="762"/>
    <x v="7"/>
    <n v="8280"/>
    <n v="0"/>
    <x v="1"/>
  </r>
  <r>
    <s v="4907468819"/>
    <x v="6"/>
    <s v="5"/>
    <d v="2023-05-18T00:00:00"/>
    <x v="5"/>
    <x v="10"/>
    <s v="1050"/>
    <s v="S050"/>
    <s v="H"/>
    <n v="0"/>
    <n v="1"/>
    <x v="0"/>
    <s v="530000315012"/>
    <x v="777"/>
    <x v="10"/>
    <n v="42200"/>
    <n v="0"/>
    <x v="1"/>
  </r>
  <r>
    <s v="4907468820"/>
    <x v="6"/>
    <s v="5"/>
    <d v="2023-05-18T00:00:00"/>
    <x v="5"/>
    <x v="32"/>
    <s v="1050"/>
    <s v="S050"/>
    <s v="H"/>
    <n v="0"/>
    <n v="1"/>
    <x v="0"/>
    <s v="530000312789"/>
    <x v="773"/>
    <x v="32"/>
    <n v="1238"/>
    <n v="0"/>
    <x v="1"/>
  </r>
  <r>
    <s v="4907470709"/>
    <x v="6"/>
    <s v="5"/>
    <d v="2023-05-18T00:00:00"/>
    <x v="5"/>
    <x v="5"/>
    <s v="1020"/>
    <s v="S024"/>
    <s v="H"/>
    <n v="0"/>
    <n v="1"/>
    <x v="0"/>
    <s v="530000307796"/>
    <x v="634"/>
    <x v="5"/>
    <n v="1297"/>
    <n v="0"/>
    <x v="7"/>
  </r>
  <r>
    <s v="4907470727"/>
    <x v="6"/>
    <s v="5"/>
    <d v="2023-05-18T00:00:00"/>
    <x v="5"/>
    <x v="7"/>
    <s v="1060"/>
    <s v="S060"/>
    <s v="H"/>
    <n v="0"/>
    <n v="1"/>
    <x v="0"/>
    <s v="530000310468"/>
    <x v="133"/>
    <x v="7"/>
    <n v="8280"/>
    <n v="0"/>
    <x v="2"/>
  </r>
  <r>
    <s v="4907470826"/>
    <x v="6"/>
    <s v="5"/>
    <d v="2023-05-18T00:00:00"/>
    <x v="5"/>
    <x v="5"/>
    <s v="1020"/>
    <s v="S024"/>
    <s v="H"/>
    <n v="0"/>
    <n v="5"/>
    <x v="0"/>
    <s v="530000303302"/>
    <x v="755"/>
    <x v="5"/>
    <n v="1297"/>
    <n v="0"/>
    <x v="0"/>
  </r>
  <r>
    <s v="4907470861"/>
    <x v="6"/>
    <s v="5"/>
    <d v="2023-05-17T00:00:00"/>
    <x v="3"/>
    <x v="161"/>
    <s v="1010"/>
    <s v="S010"/>
    <s v="S"/>
    <n v="0"/>
    <n v="-1"/>
    <x v="0"/>
    <s v="530000309535"/>
    <x v="808"/>
    <x v="161"/>
    <n v="4130"/>
    <n v="0"/>
    <x v="2"/>
  </r>
  <r>
    <s v="4907470886"/>
    <x v="6"/>
    <s v="5"/>
    <d v="2023-05-18T00:00:00"/>
    <x v="5"/>
    <x v="31"/>
    <s v="1010"/>
    <s v="S010"/>
    <s v="H"/>
    <n v="0"/>
    <n v="1"/>
    <x v="0"/>
    <s v="530000303302"/>
    <x v="755"/>
    <x v="31"/>
    <n v="1911"/>
    <n v="0"/>
    <x v="0"/>
  </r>
  <r>
    <s v="4907471123"/>
    <x v="6"/>
    <s v="5"/>
    <d v="2023-05-18T00:00:00"/>
    <x v="5"/>
    <x v="14"/>
    <s v="1080"/>
    <s v="S080"/>
    <s v="H"/>
    <n v="0"/>
    <n v="1"/>
    <x v="0"/>
    <s v="530000217865"/>
    <x v="377"/>
    <x v="14"/>
    <n v="50350"/>
    <n v="0"/>
    <x v="0"/>
  </r>
  <r>
    <s v="4907471382"/>
    <x v="6"/>
    <s v="5"/>
    <d v="2023-05-19T00:00:00"/>
    <x v="5"/>
    <x v="2"/>
    <s v="1080"/>
    <s v="S080"/>
    <s v="H"/>
    <n v="0"/>
    <n v="1"/>
    <x v="0"/>
    <s v="530000306214"/>
    <x v="776"/>
    <x v="2"/>
    <n v="9490"/>
    <n v="0"/>
    <x v="1"/>
  </r>
  <r>
    <s v="4907471382"/>
    <x v="6"/>
    <s v="5"/>
    <d v="2023-05-19T00:00:00"/>
    <x v="5"/>
    <x v="2"/>
    <s v="1080"/>
    <s v="S080"/>
    <s v="H"/>
    <n v="0"/>
    <n v="1"/>
    <x v="0"/>
    <s v="530000314507"/>
    <x v="820"/>
    <x v="2"/>
    <n v="9490"/>
    <n v="0"/>
    <x v="1"/>
  </r>
  <r>
    <s v="4907471479"/>
    <x v="6"/>
    <s v="5"/>
    <d v="2023-05-19T00:00:00"/>
    <x v="5"/>
    <x v="2"/>
    <s v="1010"/>
    <s v="S010"/>
    <s v="H"/>
    <n v="0"/>
    <n v="1"/>
    <x v="0"/>
    <s v="530000317485"/>
    <x v="763"/>
    <x v="2"/>
    <n v="9490"/>
    <n v="0"/>
    <x v="1"/>
  </r>
  <r>
    <s v="4907471570"/>
    <x v="6"/>
    <s v="5"/>
    <d v="2023-05-19T00:00:00"/>
    <x v="5"/>
    <x v="11"/>
    <s v="1080"/>
    <s v="S080"/>
    <s v="H"/>
    <n v="0"/>
    <n v="1"/>
    <x v="0"/>
    <s v="530000300520"/>
    <x v="705"/>
    <x v="11"/>
    <n v="11525"/>
    <n v="0"/>
    <x v="0"/>
  </r>
  <r>
    <s v="4907471573"/>
    <x v="6"/>
    <s v="5"/>
    <d v="2023-05-19T00:00:00"/>
    <x v="5"/>
    <x v="5"/>
    <s v="1020"/>
    <s v="S024"/>
    <s v="H"/>
    <n v="0"/>
    <n v="1"/>
    <x v="0"/>
    <s v="530000315809"/>
    <x v="817"/>
    <x v="5"/>
    <n v="1297"/>
    <n v="0"/>
    <x v="0"/>
  </r>
  <r>
    <s v="4907471574"/>
    <x v="6"/>
    <s v="5"/>
    <d v="2023-05-19T00:00:00"/>
    <x v="5"/>
    <x v="26"/>
    <s v="1020"/>
    <s v="S020"/>
    <s v="H"/>
    <n v="0"/>
    <n v="1"/>
    <x v="0"/>
    <s v="530000310443"/>
    <x v="811"/>
    <x v="26"/>
    <n v="9000"/>
    <n v="0"/>
    <x v="0"/>
  </r>
  <r>
    <s v="4907471576"/>
    <x v="6"/>
    <s v="5"/>
    <d v="2023-05-19T00:00:00"/>
    <x v="5"/>
    <x v="18"/>
    <s v="1020"/>
    <s v="S020"/>
    <s v="H"/>
    <n v="0"/>
    <n v="1"/>
    <x v="0"/>
    <s v="530000318562"/>
    <x v="763"/>
    <x v="18"/>
    <n v="52000"/>
    <n v="0"/>
    <x v="1"/>
  </r>
  <r>
    <s v="4907471577"/>
    <x v="6"/>
    <s v="5"/>
    <d v="2023-05-19T00:00:00"/>
    <x v="5"/>
    <x v="26"/>
    <s v="1020"/>
    <s v="S020"/>
    <s v="H"/>
    <n v="0"/>
    <n v="1"/>
    <x v="0"/>
    <s v="530000311313"/>
    <x v="782"/>
    <x v="26"/>
    <n v="9000"/>
    <n v="0"/>
    <x v="0"/>
  </r>
  <r>
    <s v="4907471580"/>
    <x v="6"/>
    <s v="5"/>
    <d v="2023-05-19T00:00:00"/>
    <x v="5"/>
    <x v="14"/>
    <s v="1020"/>
    <s v="S020"/>
    <s v="H"/>
    <n v="0"/>
    <n v="1"/>
    <x v="0"/>
    <s v="530000303025"/>
    <x v="681"/>
    <x v="14"/>
    <n v="50350"/>
    <n v="0"/>
    <x v="0"/>
  </r>
  <r>
    <s v="4907471601"/>
    <x v="6"/>
    <s v="5"/>
    <d v="2023-05-19T00:00:00"/>
    <x v="5"/>
    <x v="7"/>
    <s v="1020"/>
    <s v="S020"/>
    <s v="H"/>
    <n v="0"/>
    <n v="1"/>
    <x v="0"/>
    <s v="530000203113"/>
    <x v="523"/>
    <x v="7"/>
    <n v="8280"/>
    <n v="0"/>
    <x v="0"/>
  </r>
  <r>
    <s v="4907471610"/>
    <x v="6"/>
    <s v="5"/>
    <d v="2023-05-19T00:00:00"/>
    <x v="5"/>
    <x v="14"/>
    <s v="1020"/>
    <s v="S020"/>
    <s v="H"/>
    <n v="0"/>
    <n v="1"/>
    <x v="0"/>
    <s v="530000284659"/>
    <x v="817"/>
    <x v="14"/>
    <n v="50350"/>
    <n v="0"/>
    <x v="0"/>
  </r>
  <r>
    <s v="4907471611"/>
    <x v="6"/>
    <s v="5"/>
    <d v="2023-05-19T00:00:00"/>
    <x v="5"/>
    <x v="5"/>
    <s v="1020"/>
    <s v="S024"/>
    <s v="H"/>
    <n v="0"/>
    <n v="3"/>
    <x v="0"/>
    <s v="530000291037"/>
    <x v="634"/>
    <x v="5"/>
    <n v="1297"/>
    <n v="0"/>
    <x v="7"/>
  </r>
  <r>
    <s v="4907471623"/>
    <x v="6"/>
    <s v="5"/>
    <d v="2023-05-19T00:00:00"/>
    <x v="5"/>
    <x v="7"/>
    <s v="1020"/>
    <s v="S020"/>
    <s v="H"/>
    <n v="0"/>
    <n v="1"/>
    <x v="0"/>
    <s v="530000306995"/>
    <x v="705"/>
    <x v="7"/>
    <n v="8280"/>
    <n v="0"/>
    <x v="0"/>
  </r>
  <r>
    <s v="4907471666"/>
    <x v="6"/>
    <s v="5"/>
    <d v="2023-05-19T00:00:00"/>
    <x v="5"/>
    <x v="32"/>
    <s v="1010"/>
    <s v="S010"/>
    <s v="H"/>
    <n v="0"/>
    <n v="1"/>
    <x v="0"/>
    <s v="530000317900"/>
    <x v="10"/>
    <x v="32"/>
    <n v="1238"/>
    <n v="0"/>
    <x v="2"/>
  </r>
  <r>
    <s v="4907471734"/>
    <x v="6"/>
    <s v="5"/>
    <d v="2023-05-19T00:00:00"/>
    <x v="5"/>
    <x v="7"/>
    <s v="1010"/>
    <s v="S010"/>
    <s v="H"/>
    <n v="0"/>
    <n v="1"/>
    <x v="0"/>
    <s v="530000317046"/>
    <x v="679"/>
    <x v="7"/>
    <n v="8280"/>
    <n v="0"/>
    <x v="2"/>
  </r>
  <r>
    <s v="4907471771"/>
    <x v="6"/>
    <s v="5"/>
    <d v="2023-05-19T00:00:00"/>
    <x v="5"/>
    <x v="65"/>
    <s v="1010"/>
    <s v="S010"/>
    <s v="H"/>
    <n v="0"/>
    <n v="1"/>
    <x v="0"/>
    <s v="530000310443"/>
    <x v="811"/>
    <x v="65"/>
    <n v="8130"/>
    <n v="0"/>
    <x v="0"/>
  </r>
  <r>
    <s v="4907471854"/>
    <x v="6"/>
    <s v="5"/>
    <d v="2023-05-19T00:00:00"/>
    <x v="5"/>
    <x v="2"/>
    <s v="1030"/>
    <s v="S030"/>
    <s v="H"/>
    <n v="0"/>
    <n v="1"/>
    <x v="0"/>
    <s v="530000317223"/>
    <x v="758"/>
    <x v="2"/>
    <n v="9490"/>
    <n v="0"/>
    <x v="1"/>
  </r>
  <r>
    <s v="4907471898"/>
    <x v="6"/>
    <s v="5"/>
    <d v="2023-05-19T00:00:00"/>
    <x v="5"/>
    <x v="63"/>
    <s v="1030"/>
    <s v="S030"/>
    <s v="H"/>
    <n v="0"/>
    <n v="1"/>
    <x v="0"/>
    <s v="530000311363"/>
    <x v="761"/>
    <x v="63"/>
    <n v="3113"/>
    <n v="0"/>
    <x v="1"/>
  </r>
  <r>
    <s v="4907471899"/>
    <x v="6"/>
    <s v="5"/>
    <d v="2023-05-19T00:00:00"/>
    <x v="3"/>
    <x v="2"/>
    <s v="1030"/>
    <s v="S030"/>
    <s v="S"/>
    <n v="0"/>
    <n v="-1"/>
    <x v="0"/>
    <s v="530000317223"/>
    <x v="758"/>
    <x v="2"/>
    <n v="9490"/>
    <n v="0"/>
    <x v="1"/>
  </r>
  <r>
    <s v="4907472002"/>
    <x v="6"/>
    <s v="5"/>
    <d v="2023-05-19T00:00:00"/>
    <x v="5"/>
    <x v="62"/>
    <s v="1050"/>
    <s v="S050"/>
    <s v="H"/>
    <n v="0"/>
    <n v="1"/>
    <x v="0"/>
    <s v="530000217028"/>
    <x v="650"/>
    <x v="62"/>
    <n v="0"/>
    <n v="0"/>
    <x v="1"/>
  </r>
  <r>
    <s v="4907472007"/>
    <x v="6"/>
    <s v="5"/>
    <d v="2023-05-19T00:00:00"/>
    <x v="5"/>
    <x v="62"/>
    <s v="1050"/>
    <s v="S050"/>
    <s v="H"/>
    <n v="0"/>
    <n v="1"/>
    <x v="0"/>
    <s v="530000217007"/>
    <x v="510"/>
    <x v="62"/>
    <n v="0"/>
    <n v="0"/>
    <x v="1"/>
  </r>
  <r>
    <s v="4907472024"/>
    <x v="6"/>
    <s v="5"/>
    <d v="2023-05-19T00:00:00"/>
    <x v="5"/>
    <x v="37"/>
    <s v="1050"/>
    <s v="S050"/>
    <s v="H"/>
    <n v="0"/>
    <n v="1"/>
    <x v="0"/>
    <s v="530000288029"/>
    <x v="670"/>
    <x v="37"/>
    <n v="3529"/>
    <n v="0"/>
    <x v="2"/>
  </r>
  <r>
    <s v="4907472066"/>
    <x v="6"/>
    <s v="5"/>
    <d v="2023-05-19T00:00:00"/>
    <x v="5"/>
    <x v="10"/>
    <s v="1030"/>
    <s v="S030"/>
    <s v="H"/>
    <n v="0"/>
    <n v="1"/>
    <x v="0"/>
    <s v="530000303017"/>
    <x v="662"/>
    <x v="10"/>
    <n v="42200"/>
    <n v="0"/>
    <x v="2"/>
  </r>
  <r>
    <s v="4907472069"/>
    <x v="6"/>
    <s v="5"/>
    <d v="2023-05-19T00:00:00"/>
    <x v="5"/>
    <x v="13"/>
    <s v="1030"/>
    <s v="S030"/>
    <s v="H"/>
    <n v="0"/>
    <n v="1"/>
    <x v="0"/>
    <s v="530000303491"/>
    <x v="662"/>
    <x v="13"/>
    <n v="46100"/>
    <n v="0"/>
    <x v="2"/>
  </r>
  <r>
    <s v="4907472576"/>
    <x v="6"/>
    <s v="5"/>
    <d v="2023-05-22T00:00:00"/>
    <x v="5"/>
    <x v="32"/>
    <s v="1060"/>
    <s v="S060"/>
    <s v="H"/>
    <n v="0"/>
    <n v="1"/>
    <x v="0"/>
    <s v="530000313146"/>
    <x v="678"/>
    <x v="32"/>
    <n v="1238"/>
    <n v="0"/>
    <x v="2"/>
  </r>
  <r>
    <s v="4907472642"/>
    <x v="6"/>
    <s v="5"/>
    <d v="2023-05-22T00:00:00"/>
    <x v="5"/>
    <x v="28"/>
    <s v="1080"/>
    <s v="S080"/>
    <s v="H"/>
    <n v="0"/>
    <n v="1"/>
    <x v="0"/>
    <s v="530000307271"/>
    <x v="19"/>
    <x v="28"/>
    <n v="44820"/>
    <n v="0"/>
    <x v="3"/>
  </r>
  <r>
    <s v="4907472643"/>
    <x v="6"/>
    <s v="5"/>
    <d v="2023-05-22T00:00:00"/>
    <x v="3"/>
    <x v="28"/>
    <s v="1080"/>
    <s v="S080"/>
    <s v="S"/>
    <n v="0"/>
    <n v="-1"/>
    <x v="0"/>
    <s v="530000307271"/>
    <x v="19"/>
    <x v="28"/>
    <n v="44820"/>
    <n v="0"/>
    <x v="3"/>
  </r>
  <r>
    <s v="4907472645"/>
    <x v="6"/>
    <s v="5"/>
    <d v="2023-05-22T00:00:00"/>
    <x v="5"/>
    <x v="28"/>
    <s v="1020"/>
    <s v="S020"/>
    <s v="H"/>
    <n v="0"/>
    <n v="1"/>
    <x v="0"/>
    <s v="530000307271"/>
    <x v="19"/>
    <x v="28"/>
    <n v="44820"/>
    <n v="0"/>
    <x v="3"/>
  </r>
  <r>
    <s v="4907472647"/>
    <x v="6"/>
    <s v="5"/>
    <d v="2023-05-22T00:00:00"/>
    <x v="5"/>
    <x v="5"/>
    <s v="1020"/>
    <s v="S024"/>
    <s v="H"/>
    <n v="0"/>
    <n v="2"/>
    <x v="0"/>
    <s v="530000301958"/>
    <x v="634"/>
    <x v="5"/>
    <n v="1297"/>
    <n v="0"/>
    <x v="7"/>
  </r>
  <r>
    <s v="4907472684"/>
    <x v="6"/>
    <s v="5"/>
    <d v="2023-05-22T00:00:00"/>
    <x v="5"/>
    <x v="2"/>
    <s v="1020"/>
    <s v="S020"/>
    <s v="H"/>
    <n v="0"/>
    <n v="1"/>
    <x v="0"/>
    <s v="530000313893"/>
    <x v="766"/>
    <x v="2"/>
    <n v="9490"/>
    <n v="0"/>
    <x v="1"/>
  </r>
  <r>
    <s v="4907472781"/>
    <x v="6"/>
    <s v="5"/>
    <d v="2023-05-22T00:00:00"/>
    <x v="5"/>
    <x v="31"/>
    <s v="1030"/>
    <s v="E030"/>
    <s v="H"/>
    <n v="0"/>
    <n v="2"/>
    <x v="0"/>
    <s v="530000309601"/>
    <x v="761"/>
    <x v="31"/>
    <n v="1911"/>
    <n v="0"/>
    <x v="1"/>
  </r>
  <r>
    <s v="4907472936"/>
    <x v="6"/>
    <s v="5"/>
    <d v="2023-05-22T00:00:00"/>
    <x v="5"/>
    <x v="18"/>
    <s v="1010"/>
    <s v="S010"/>
    <s v="H"/>
    <n v="0"/>
    <n v="1"/>
    <x v="0"/>
    <s v="530000316793"/>
    <x v="763"/>
    <x v="18"/>
    <n v="52000"/>
    <n v="0"/>
    <x v="1"/>
  </r>
  <r>
    <s v="4907472937"/>
    <x v="6"/>
    <s v="5"/>
    <d v="2023-05-22T00:00:00"/>
    <x v="5"/>
    <x v="2"/>
    <s v="1080"/>
    <s v="S080"/>
    <s v="H"/>
    <n v="0"/>
    <n v="1"/>
    <x v="0"/>
    <s v="530000316815"/>
    <x v="678"/>
    <x v="2"/>
    <n v="9490"/>
    <n v="0"/>
    <x v="2"/>
  </r>
  <r>
    <s v="4907472939"/>
    <x v="6"/>
    <s v="5"/>
    <d v="2023-05-22T00:00:00"/>
    <x v="5"/>
    <x v="12"/>
    <s v="1080"/>
    <s v="S080"/>
    <s v="H"/>
    <n v="0"/>
    <n v="1"/>
    <x v="0"/>
    <s v="530000316136"/>
    <x v="678"/>
    <x v="12"/>
    <n v="10385"/>
    <n v="0"/>
    <x v="2"/>
  </r>
  <r>
    <s v="4907473111"/>
    <x v="6"/>
    <s v="5"/>
    <d v="2023-05-22T00:00:00"/>
    <x v="5"/>
    <x v="37"/>
    <s v="1050"/>
    <s v="S050"/>
    <s v="H"/>
    <n v="0"/>
    <n v="1"/>
    <x v="0"/>
    <s v="530000288029"/>
    <x v="670"/>
    <x v="37"/>
    <n v="3529"/>
    <n v="0"/>
    <x v="2"/>
  </r>
  <r>
    <s v="4907473249"/>
    <x v="6"/>
    <s v="5"/>
    <d v="2023-05-23T00:00:00"/>
    <x v="5"/>
    <x v="5"/>
    <s v="1017"/>
    <s v="S017"/>
    <s v="H"/>
    <n v="0"/>
    <n v="1"/>
    <x v="0"/>
    <s v="530000315891"/>
    <x v="79"/>
    <x v="5"/>
    <n v="1297"/>
    <n v="0"/>
    <x v="2"/>
  </r>
  <r>
    <s v="4907473397"/>
    <x v="6"/>
    <s v="5"/>
    <d v="2023-05-23T00:00:00"/>
    <x v="1"/>
    <x v="10"/>
    <s v="1010"/>
    <s v="S010"/>
    <s v="H"/>
    <n v="0"/>
    <n v="1"/>
    <x v="0"/>
    <s v="530000313981"/>
    <x v="621"/>
    <x v="10"/>
    <n v="42200"/>
    <n v="0"/>
    <x v="8"/>
  </r>
  <r>
    <s v="4907473675"/>
    <x v="6"/>
    <s v="5"/>
    <d v="2023-05-23T00:00:00"/>
    <x v="5"/>
    <x v="43"/>
    <s v="1080"/>
    <s v="S080"/>
    <s v="H"/>
    <n v="0"/>
    <n v="1"/>
    <x v="0"/>
    <s v="530000307210"/>
    <x v="776"/>
    <x v="43"/>
    <n v="0"/>
    <n v="0"/>
    <x v="1"/>
  </r>
  <r>
    <s v="4907473715"/>
    <x v="6"/>
    <s v="5"/>
    <d v="2023-05-23T00:00:00"/>
    <x v="5"/>
    <x v="5"/>
    <s v="1020"/>
    <s v="S024"/>
    <s v="H"/>
    <n v="0"/>
    <n v="1"/>
    <x v="0"/>
    <s v="530000296835"/>
    <x v="634"/>
    <x v="5"/>
    <n v="1297"/>
    <n v="0"/>
    <x v="7"/>
  </r>
  <r>
    <s v="4907473883"/>
    <x v="6"/>
    <s v="5"/>
    <d v="2023-05-23T00:00:00"/>
    <x v="5"/>
    <x v="139"/>
    <s v="1060"/>
    <s v="S060"/>
    <s v="H"/>
    <n v="0"/>
    <n v="1"/>
    <x v="0"/>
    <s v="530000292864"/>
    <x v="133"/>
    <x v="139"/>
    <n v="4870"/>
    <n v="0"/>
    <x v="2"/>
  </r>
  <r>
    <s v="4907474182"/>
    <x v="6"/>
    <s v="5"/>
    <d v="2023-05-24T00:00:00"/>
    <x v="5"/>
    <x v="64"/>
    <s v="1030"/>
    <s v="S030"/>
    <s v="H"/>
    <n v="0"/>
    <n v="1"/>
    <x v="0"/>
    <s v="530000281819"/>
    <x v="74"/>
    <x v="64"/>
    <n v="0"/>
    <n v="0"/>
    <x v="5"/>
  </r>
  <r>
    <s v="4907474182"/>
    <x v="6"/>
    <s v="5"/>
    <d v="2023-05-24T00:00:00"/>
    <x v="5"/>
    <x v="36"/>
    <s v="1030"/>
    <s v="S030"/>
    <s v="H"/>
    <n v="0"/>
    <n v="1"/>
    <x v="0"/>
    <s v="530000281819"/>
    <x v="74"/>
    <x v="36"/>
    <n v="3195"/>
    <n v="0"/>
    <x v="5"/>
  </r>
  <r>
    <s v="4907474228"/>
    <x v="6"/>
    <s v="5"/>
    <d v="2023-05-24T00:00:00"/>
    <x v="5"/>
    <x v="32"/>
    <s v="1060"/>
    <s v="S060"/>
    <s v="H"/>
    <n v="0"/>
    <n v="1"/>
    <x v="0"/>
    <s v="530000292797"/>
    <x v="133"/>
    <x v="32"/>
    <n v="1238"/>
    <n v="0"/>
    <x v="2"/>
  </r>
  <r>
    <s v="4907474232"/>
    <x v="6"/>
    <s v="5"/>
    <d v="2023-05-24T00:00:00"/>
    <x v="5"/>
    <x v="0"/>
    <s v="1020"/>
    <s v="S020"/>
    <s v="H"/>
    <n v="0"/>
    <n v="1"/>
    <x v="0"/>
    <s v="530000306896"/>
    <x v="664"/>
    <x v="0"/>
    <n v="41000"/>
    <n v="0"/>
    <x v="2"/>
  </r>
  <r>
    <s v="4907474272"/>
    <x v="6"/>
    <s v="5"/>
    <d v="2023-05-24T00:00:00"/>
    <x v="5"/>
    <x v="161"/>
    <s v="1060"/>
    <s v="S060"/>
    <s v="H"/>
    <n v="0"/>
    <n v="1"/>
    <x v="0"/>
    <s v="530000296000"/>
    <x v="665"/>
    <x v="161"/>
    <n v="4130"/>
    <n v="0"/>
    <x v="2"/>
  </r>
  <r>
    <s v="4907474370"/>
    <x v="6"/>
    <s v="5"/>
    <d v="2023-05-24T00:00:00"/>
    <x v="5"/>
    <x v="2"/>
    <s v="1080"/>
    <s v="S080"/>
    <s v="H"/>
    <n v="0"/>
    <n v="1"/>
    <x v="0"/>
    <s v="530000315849"/>
    <x v="678"/>
    <x v="2"/>
    <n v="9490"/>
    <n v="0"/>
    <x v="2"/>
  </r>
  <r>
    <s v="4907474370"/>
    <x v="6"/>
    <s v="5"/>
    <d v="2023-05-24T00:00:00"/>
    <x v="5"/>
    <x v="12"/>
    <s v="1080"/>
    <s v="S080"/>
    <s v="H"/>
    <n v="0"/>
    <n v="1"/>
    <x v="0"/>
    <s v="530000316221"/>
    <x v="678"/>
    <x v="12"/>
    <n v="10385"/>
    <n v="0"/>
    <x v="2"/>
  </r>
  <r>
    <s v="4907474370"/>
    <x v="6"/>
    <s v="5"/>
    <d v="2023-05-24T00:00:00"/>
    <x v="5"/>
    <x v="12"/>
    <s v="1080"/>
    <s v="S080"/>
    <s v="H"/>
    <n v="0"/>
    <n v="1"/>
    <x v="0"/>
    <s v="530000316134"/>
    <x v="678"/>
    <x v="12"/>
    <n v="10385"/>
    <n v="0"/>
    <x v="2"/>
  </r>
  <r>
    <s v="4907474403"/>
    <x v="6"/>
    <s v="5"/>
    <d v="2023-05-24T00:00:00"/>
    <x v="5"/>
    <x v="5"/>
    <s v="1020"/>
    <s v="S024"/>
    <s v="H"/>
    <n v="0"/>
    <n v="1"/>
    <x v="0"/>
    <s v="530000305521"/>
    <x v="672"/>
    <x v="5"/>
    <n v="1297"/>
    <n v="0"/>
    <x v="7"/>
  </r>
  <r>
    <s v="4907474404"/>
    <x v="6"/>
    <s v="5"/>
    <d v="2023-05-24T00:00:00"/>
    <x v="5"/>
    <x v="7"/>
    <s v="1020"/>
    <s v="S020"/>
    <s v="H"/>
    <n v="0"/>
    <n v="1"/>
    <x v="0"/>
    <s v="530000290405"/>
    <x v="719"/>
    <x v="7"/>
    <n v="8280"/>
    <n v="0"/>
    <x v="0"/>
  </r>
  <r>
    <s v="4907474407"/>
    <x v="6"/>
    <s v="5"/>
    <d v="2023-05-24T00:00:00"/>
    <x v="5"/>
    <x v="5"/>
    <s v="1017"/>
    <s v="S017"/>
    <s v="H"/>
    <n v="0"/>
    <n v="1"/>
    <x v="0"/>
    <s v="530000311369"/>
    <x v="775"/>
    <x v="5"/>
    <n v="1297"/>
    <n v="0"/>
    <x v="2"/>
  </r>
  <r>
    <s v="4907474503"/>
    <x v="6"/>
    <s v="5"/>
    <d v="2023-05-24T00:00:00"/>
    <x v="5"/>
    <x v="140"/>
    <s v="1030"/>
    <s v="S030"/>
    <s v="H"/>
    <n v="0"/>
    <n v="1"/>
    <x v="0"/>
    <s v="530000316315"/>
    <x v="761"/>
    <x v="140"/>
    <n v="5950"/>
    <n v="0"/>
    <x v="1"/>
  </r>
  <r>
    <s v="4907475009"/>
    <x v="6"/>
    <s v="5"/>
    <d v="2023-05-24T00:00:00"/>
    <x v="5"/>
    <x v="7"/>
    <s v="1050"/>
    <s v="S050"/>
    <s v="H"/>
    <n v="0"/>
    <n v="1"/>
    <x v="0"/>
    <s v="530000294579"/>
    <x v="777"/>
    <x v="7"/>
    <n v="8280"/>
    <n v="0"/>
    <x v="1"/>
  </r>
  <r>
    <s v="4907475055"/>
    <x v="6"/>
    <s v="5"/>
    <d v="2023-05-25T00:00:00"/>
    <x v="5"/>
    <x v="0"/>
    <s v="1030"/>
    <s v="S030"/>
    <s v="H"/>
    <n v="0"/>
    <n v="1"/>
    <x v="0"/>
    <s v="530000301989"/>
    <x v="662"/>
    <x v="0"/>
    <n v="41000"/>
    <n v="0"/>
    <x v="2"/>
  </r>
  <r>
    <s v="4907475057"/>
    <x v="6"/>
    <s v="5"/>
    <d v="2023-05-25T00:00:00"/>
    <x v="5"/>
    <x v="10"/>
    <s v="1030"/>
    <s v="S030"/>
    <s v="H"/>
    <n v="0"/>
    <n v="1"/>
    <x v="0"/>
    <s v="530000299352"/>
    <x v="662"/>
    <x v="10"/>
    <n v="42200"/>
    <n v="0"/>
    <x v="2"/>
  </r>
  <r>
    <s v="4907475058"/>
    <x v="6"/>
    <s v="5"/>
    <d v="2023-05-25T00:00:00"/>
    <x v="5"/>
    <x v="7"/>
    <s v="1030"/>
    <s v="S030"/>
    <s v="H"/>
    <n v="0"/>
    <n v="1"/>
    <x v="0"/>
    <s v="530000310274"/>
    <x v="767"/>
    <x v="7"/>
    <n v="8280"/>
    <n v="0"/>
    <x v="1"/>
  </r>
  <r>
    <s v="4907475083"/>
    <x v="6"/>
    <s v="5"/>
    <d v="2023-05-24T00:00:00"/>
    <x v="5"/>
    <x v="2"/>
    <s v="1050"/>
    <s v="S050"/>
    <s v="H"/>
    <n v="0"/>
    <n v="1"/>
    <x v="0"/>
    <s v="530000315121"/>
    <x v="777"/>
    <x v="2"/>
    <n v="9490"/>
    <n v="0"/>
    <x v="1"/>
  </r>
  <r>
    <s v="4907475375"/>
    <x v="6"/>
    <s v="5"/>
    <d v="2023-05-25T00:00:00"/>
    <x v="5"/>
    <x v="21"/>
    <s v="1060"/>
    <s v="S060"/>
    <s v="H"/>
    <n v="0"/>
    <n v="1"/>
    <x v="0"/>
    <s v="530000296000"/>
    <x v="665"/>
    <x v="21"/>
    <n v="1708"/>
    <n v="0"/>
    <x v="2"/>
  </r>
  <r>
    <s v="4907475517"/>
    <x v="6"/>
    <s v="5"/>
    <d v="2023-05-26T00:00:00"/>
    <x v="5"/>
    <x v="13"/>
    <s v="1010"/>
    <s v="S010"/>
    <s v="H"/>
    <n v="0"/>
    <n v="1"/>
    <x v="0"/>
    <s v="530000228802"/>
    <x v="388"/>
    <x v="13"/>
    <n v="46100"/>
    <n v="0"/>
    <x v="0"/>
  </r>
  <r>
    <s v="4907475517"/>
    <x v="6"/>
    <s v="5"/>
    <d v="2023-05-26T00:00:00"/>
    <x v="5"/>
    <x v="65"/>
    <s v="1010"/>
    <s v="S010"/>
    <s v="H"/>
    <n v="0"/>
    <n v="1"/>
    <x v="0"/>
    <s v="530000228802"/>
    <x v="824"/>
    <x v="65"/>
    <n v="8130"/>
    <n v="0"/>
    <x v="3"/>
  </r>
  <r>
    <s v="4907475534"/>
    <x v="6"/>
    <s v="5"/>
    <d v="2023-05-25T00:00:00"/>
    <x v="5"/>
    <x v="7"/>
    <s v="1050"/>
    <s v="S050"/>
    <s v="H"/>
    <n v="0"/>
    <n v="1"/>
    <x v="0"/>
    <s v="530000304276"/>
    <x v="650"/>
    <x v="7"/>
    <n v="8280"/>
    <n v="0"/>
    <x v="1"/>
  </r>
  <r>
    <s v="4907475534"/>
    <x v="6"/>
    <s v="5"/>
    <d v="2023-05-25T00:00:00"/>
    <x v="5"/>
    <x v="2"/>
    <s v="1050"/>
    <s v="S050"/>
    <s v="H"/>
    <n v="0"/>
    <n v="1"/>
    <x v="0"/>
    <s v="530000300881"/>
    <x v="777"/>
    <x v="2"/>
    <n v="9490"/>
    <n v="0"/>
    <x v="1"/>
  </r>
  <r>
    <s v="4907475593"/>
    <x v="6"/>
    <s v="5"/>
    <d v="2023-05-25T00:00:00"/>
    <x v="5"/>
    <x v="139"/>
    <s v="1017"/>
    <s v="S017"/>
    <s v="H"/>
    <n v="0"/>
    <n v="1"/>
    <x v="0"/>
    <s v="530000311197"/>
    <x v="825"/>
    <x v="139"/>
    <n v="4870"/>
    <n v="0"/>
    <x v="2"/>
  </r>
  <r>
    <s v="4907475661"/>
    <x v="6"/>
    <s v="5"/>
    <d v="2023-05-25T00:00:00"/>
    <x v="5"/>
    <x v="32"/>
    <s v="1010"/>
    <s v="S010"/>
    <s v="H"/>
    <n v="0"/>
    <n v="1"/>
    <x v="0"/>
    <s v="530000314910"/>
    <x v="10"/>
    <x v="32"/>
    <n v="1238"/>
    <n v="0"/>
    <x v="2"/>
  </r>
  <r>
    <s v="4907475681"/>
    <x v="6"/>
    <s v="5"/>
    <d v="2023-05-25T00:00:00"/>
    <x v="5"/>
    <x v="80"/>
    <s v="1096"/>
    <s v="S096"/>
    <s v="H"/>
    <n v="0"/>
    <n v="2"/>
    <x v="0"/>
    <s v="530000300054"/>
    <x v="672"/>
    <x v="80"/>
    <n v="1325"/>
    <n v="0"/>
    <x v="7"/>
  </r>
  <r>
    <s v="4907475712"/>
    <x v="6"/>
    <s v="5"/>
    <d v="2023-05-25T00:00:00"/>
    <x v="5"/>
    <x v="5"/>
    <s v="1020"/>
    <s v="S020"/>
    <s v="H"/>
    <n v="0"/>
    <n v="1"/>
    <x v="0"/>
    <s v="530000312714"/>
    <x v="79"/>
    <x v="5"/>
    <n v="1297"/>
    <n v="0"/>
    <x v="2"/>
  </r>
  <r>
    <s v="4907475715"/>
    <x v="6"/>
    <s v="5"/>
    <d v="2023-05-25T00:00:00"/>
    <x v="5"/>
    <x v="136"/>
    <s v="1020"/>
    <s v="S020"/>
    <s v="H"/>
    <n v="0"/>
    <n v="1"/>
    <x v="0"/>
    <s v="530000311647"/>
    <x v="79"/>
    <x v="136"/>
    <n v="5100"/>
    <n v="0"/>
    <x v="2"/>
  </r>
  <r>
    <s v="4907475755"/>
    <x v="6"/>
    <s v="5"/>
    <d v="2023-05-25T00:00:00"/>
    <x v="5"/>
    <x v="13"/>
    <s v="1010"/>
    <s v="S010"/>
    <s v="H"/>
    <n v="0"/>
    <n v="1"/>
    <x v="0"/>
    <s v="530000307193"/>
    <x v="679"/>
    <x v="13"/>
    <n v="46100"/>
    <n v="0"/>
    <x v="2"/>
  </r>
  <r>
    <s v="4907475980"/>
    <x v="6"/>
    <s v="5"/>
    <d v="2023-05-25T00:00:00"/>
    <x v="5"/>
    <x v="15"/>
    <s v="1050"/>
    <s v="S050"/>
    <s v="H"/>
    <n v="0"/>
    <n v="1"/>
    <x v="0"/>
    <s v="530000314779"/>
    <x v="764"/>
    <x v="15"/>
    <n v="53650"/>
    <n v="0"/>
    <x v="1"/>
  </r>
  <r>
    <s v="4907475982"/>
    <x v="6"/>
    <s v="5"/>
    <d v="2023-05-25T00:00:00"/>
    <x v="5"/>
    <x v="18"/>
    <s v="1020"/>
    <s v="S020"/>
    <s v="H"/>
    <n v="0"/>
    <n v="1"/>
    <x v="0"/>
    <s v="530000318562"/>
    <x v="763"/>
    <x v="18"/>
    <n v="52000"/>
    <n v="0"/>
    <x v="1"/>
  </r>
  <r>
    <s v="4907475983"/>
    <x v="6"/>
    <s v="5"/>
    <d v="2023-05-26T00:00:00"/>
    <x v="5"/>
    <x v="2"/>
    <s v="1050"/>
    <s v="S050"/>
    <s v="H"/>
    <n v="0"/>
    <n v="1"/>
    <x v="0"/>
    <s v="530000315122"/>
    <x v="777"/>
    <x v="2"/>
    <n v="9490"/>
    <n v="0"/>
    <x v="1"/>
  </r>
  <r>
    <s v="4907475989"/>
    <x v="6"/>
    <s v="5"/>
    <d v="2023-05-26T00:00:00"/>
    <x v="5"/>
    <x v="2"/>
    <s v="1080"/>
    <s v="S080"/>
    <s v="H"/>
    <n v="0"/>
    <n v="1"/>
    <x v="0"/>
    <s v="530000308486"/>
    <x v="776"/>
    <x v="2"/>
    <n v="9490"/>
    <n v="0"/>
    <x v="1"/>
  </r>
  <r>
    <s v="4907476136"/>
    <x v="6"/>
    <s v="5"/>
    <d v="2023-05-26T00:00:00"/>
    <x v="5"/>
    <x v="161"/>
    <s v="1010"/>
    <s v="S010"/>
    <s v="H"/>
    <n v="0"/>
    <n v="1"/>
    <x v="0"/>
    <s v="530000315634"/>
    <x v="759"/>
    <x v="161"/>
    <n v="4130"/>
    <n v="0"/>
    <x v="1"/>
  </r>
  <r>
    <s v="4907476210"/>
    <x v="6"/>
    <s v="5"/>
    <d v="2023-05-26T00:00:00"/>
    <x v="5"/>
    <x v="13"/>
    <s v="1010"/>
    <s v="S010"/>
    <s v="H"/>
    <n v="0"/>
    <n v="2"/>
    <x v="0"/>
    <s v="530000298575"/>
    <x v="719"/>
    <x v="13"/>
    <n v="46100"/>
    <n v="0"/>
    <x v="0"/>
  </r>
  <r>
    <s v="4907476238"/>
    <x v="6"/>
    <s v="5"/>
    <d v="2023-05-26T00:00:00"/>
    <x v="5"/>
    <x v="5"/>
    <s v="1020"/>
    <s v="S020"/>
    <s v="H"/>
    <n v="0"/>
    <n v="1"/>
    <x v="0"/>
    <s v="530000312320"/>
    <x v="640"/>
    <x v="5"/>
    <n v="1297"/>
    <n v="0"/>
    <x v="2"/>
  </r>
  <r>
    <s v="4907476282"/>
    <x v="6"/>
    <s v="5"/>
    <d v="2023-05-26T00:00:00"/>
    <x v="5"/>
    <x v="5"/>
    <s v="1020"/>
    <s v="S024"/>
    <s v="H"/>
    <n v="0"/>
    <n v="1"/>
    <x v="0"/>
    <s v="530000307881"/>
    <x v="793"/>
    <x v="5"/>
    <n v="1297"/>
    <n v="0"/>
    <x v="0"/>
  </r>
  <r>
    <s v="4907476301"/>
    <x v="6"/>
    <s v="5"/>
    <d v="2023-05-26T00:00:00"/>
    <x v="5"/>
    <x v="13"/>
    <s v="1010"/>
    <s v="S010"/>
    <s v="H"/>
    <n v="0"/>
    <n v="1"/>
    <x v="0"/>
    <s v="530000298565"/>
    <x v="691"/>
    <x v="13"/>
    <n v="46100"/>
    <n v="0"/>
    <x v="0"/>
  </r>
  <r>
    <s v="4907476334"/>
    <x v="6"/>
    <s v="5"/>
    <d v="2023-05-26T00:00:00"/>
    <x v="5"/>
    <x v="139"/>
    <s v="1020"/>
    <s v="S020"/>
    <s v="H"/>
    <n v="0"/>
    <n v="1"/>
    <x v="0"/>
    <s v="530000294892"/>
    <x v="691"/>
    <x v="139"/>
    <n v="4870"/>
    <n v="0"/>
    <x v="0"/>
  </r>
  <r>
    <s v="4907476335"/>
    <x v="6"/>
    <s v="5"/>
    <d v="2023-05-26T00:00:00"/>
    <x v="5"/>
    <x v="2"/>
    <s v="1020"/>
    <s v="S024"/>
    <s v="H"/>
    <n v="0"/>
    <n v="1"/>
    <x v="0"/>
    <s v="530000296723"/>
    <x v="691"/>
    <x v="2"/>
    <n v="9490"/>
    <n v="0"/>
    <x v="0"/>
  </r>
  <r>
    <s v="4907476336"/>
    <x v="6"/>
    <s v="5"/>
    <d v="2023-05-26T00:00:00"/>
    <x v="5"/>
    <x v="28"/>
    <s v="1020"/>
    <s v="S024"/>
    <s v="H"/>
    <n v="0"/>
    <n v="1"/>
    <x v="0"/>
    <s v="530000297385"/>
    <x v="706"/>
    <x v="28"/>
    <n v="44820"/>
    <n v="0"/>
    <x v="0"/>
  </r>
  <r>
    <s v="4907476337"/>
    <x v="6"/>
    <s v="5"/>
    <d v="2023-05-26T00:00:00"/>
    <x v="5"/>
    <x v="14"/>
    <s v="1020"/>
    <s v="S024"/>
    <s v="H"/>
    <n v="0"/>
    <n v="1"/>
    <x v="0"/>
    <s v="530000285444"/>
    <x v="384"/>
    <x v="14"/>
    <n v="50350"/>
    <n v="0"/>
    <x v="0"/>
  </r>
  <r>
    <s v="4907476423"/>
    <x v="6"/>
    <s v="5"/>
    <d v="2023-05-26T00:00:00"/>
    <x v="5"/>
    <x v="28"/>
    <s v="1010"/>
    <s v="S010"/>
    <s v="H"/>
    <n v="0"/>
    <n v="1"/>
    <x v="0"/>
    <s v="530000285707"/>
    <x v="691"/>
    <x v="28"/>
    <n v="44820"/>
    <n v="0"/>
    <x v="0"/>
  </r>
  <r>
    <s v="4907476445"/>
    <x v="6"/>
    <s v="5"/>
    <d v="2023-05-26T00:00:00"/>
    <x v="5"/>
    <x v="65"/>
    <s v="1010"/>
    <s v="S010"/>
    <s v="H"/>
    <n v="0"/>
    <n v="1"/>
    <x v="0"/>
    <s v="530000310413"/>
    <x v="19"/>
    <x v="65"/>
    <n v="8130"/>
    <n v="0"/>
    <x v="3"/>
  </r>
  <r>
    <s v="4907476451"/>
    <x v="6"/>
    <s v="5"/>
    <d v="2023-05-26T00:00:00"/>
    <x v="5"/>
    <x v="14"/>
    <s v="1010"/>
    <s v="S010"/>
    <s v="H"/>
    <n v="0"/>
    <n v="1"/>
    <x v="0"/>
    <s v="530000306636"/>
    <x v="821"/>
    <x v="14"/>
    <n v="50350"/>
    <n v="0"/>
    <x v="0"/>
  </r>
  <r>
    <s v="4907476491"/>
    <x v="6"/>
    <s v="5"/>
    <d v="2023-05-26T00:00:00"/>
    <x v="5"/>
    <x v="9"/>
    <s v="1050"/>
    <s v="S050"/>
    <s v="H"/>
    <n v="0"/>
    <n v="1"/>
    <x v="0"/>
    <s v="530000301868"/>
    <x v="662"/>
    <x v="9"/>
    <n v="1965"/>
    <n v="0"/>
    <x v="2"/>
  </r>
  <r>
    <s v="4907476493"/>
    <x v="6"/>
    <s v="5"/>
    <d v="2023-05-26T00:00:00"/>
    <x v="5"/>
    <x v="0"/>
    <s v="1050"/>
    <s v="S050"/>
    <s v="H"/>
    <n v="0"/>
    <n v="2"/>
    <x v="0"/>
    <s v="530000259881"/>
    <x v="558"/>
    <x v="0"/>
    <n v="41000"/>
    <n v="0"/>
    <x v="0"/>
  </r>
  <r>
    <s v="4907476593"/>
    <x v="6"/>
    <s v="5"/>
    <d v="2023-05-26T00:00:00"/>
    <x v="1"/>
    <x v="55"/>
    <s v="1020"/>
    <s v="S020"/>
    <s v="H"/>
    <n v="0"/>
    <n v="2"/>
    <x v="0"/>
    <s v="530000269254"/>
    <x v="696"/>
    <x v="55"/>
    <n v="9800"/>
    <n v="0"/>
    <x v="0"/>
  </r>
  <r>
    <s v="4907476593"/>
    <x v="6"/>
    <s v="5"/>
    <d v="2023-05-26T00:00:00"/>
    <x v="1"/>
    <x v="26"/>
    <s v="1020"/>
    <s v="S020"/>
    <s v="H"/>
    <n v="0"/>
    <n v="1"/>
    <x v="0"/>
    <s v="530000269254"/>
    <x v="696"/>
    <x v="26"/>
    <n v="9000"/>
    <n v="0"/>
    <x v="0"/>
  </r>
  <r>
    <s v="4907476594"/>
    <x v="6"/>
    <s v="5"/>
    <d v="2023-05-26T00:00:00"/>
    <x v="5"/>
    <x v="55"/>
    <s v="1020"/>
    <s v="S020"/>
    <s v="H"/>
    <n v="0"/>
    <n v="1"/>
    <x v="0"/>
    <s v="530000288995"/>
    <x v="705"/>
    <x v="55"/>
    <n v="9800"/>
    <n v="0"/>
    <x v="0"/>
  </r>
  <r>
    <s v="4907476597"/>
    <x v="6"/>
    <s v="5"/>
    <d v="2023-05-26T00:00:00"/>
    <x v="5"/>
    <x v="0"/>
    <s v="1050"/>
    <s v="S050"/>
    <s v="H"/>
    <n v="0"/>
    <n v="1"/>
    <x v="0"/>
    <s v="530000222720"/>
    <x v="556"/>
    <x v="0"/>
    <n v="41000"/>
    <n v="0"/>
    <x v="0"/>
  </r>
  <r>
    <s v="4907476900"/>
    <x v="6"/>
    <s v="5"/>
    <d v="2023-05-27T00:00:00"/>
    <x v="5"/>
    <x v="2"/>
    <s v="1080"/>
    <s v="S080"/>
    <s v="H"/>
    <n v="0"/>
    <n v="1"/>
    <x v="0"/>
    <s v="530000308685"/>
    <x v="776"/>
    <x v="2"/>
    <n v="9490"/>
    <n v="0"/>
    <x v="1"/>
  </r>
  <r>
    <s v="4907477218"/>
    <x v="6"/>
    <s v="5"/>
    <d v="2023-05-30T00:00:00"/>
    <x v="5"/>
    <x v="2"/>
    <s v="1080"/>
    <s v="S080"/>
    <s v="H"/>
    <n v="0"/>
    <n v="1"/>
    <x v="0"/>
    <s v="530000314806"/>
    <x v="819"/>
    <x v="2"/>
    <n v="9490"/>
    <n v="0"/>
    <x v="1"/>
  </r>
  <r>
    <s v="4907477218"/>
    <x v="6"/>
    <s v="5"/>
    <d v="2023-05-30T00:00:00"/>
    <x v="5"/>
    <x v="12"/>
    <s v="1080"/>
    <s v="S080"/>
    <s v="H"/>
    <n v="0"/>
    <n v="1"/>
    <x v="0"/>
    <s v="530000309666"/>
    <x v="776"/>
    <x v="12"/>
    <n v="10385"/>
    <n v="0"/>
    <x v="1"/>
  </r>
  <r>
    <s v="4907477251"/>
    <x v="6"/>
    <s v="5"/>
    <d v="2023-05-30T00:00:00"/>
    <x v="5"/>
    <x v="12"/>
    <s v="1010"/>
    <s v="S010"/>
    <s v="H"/>
    <n v="0"/>
    <n v="1"/>
    <x v="0"/>
    <s v="530000315115"/>
    <x v="826"/>
    <x v="12"/>
    <n v="10385"/>
    <n v="0"/>
    <x v="1"/>
  </r>
  <r>
    <s v="4907477435"/>
    <x v="6"/>
    <s v="5"/>
    <d v="2023-05-30T00:00:00"/>
    <x v="5"/>
    <x v="2"/>
    <s v="1050"/>
    <s v="S050"/>
    <s v="H"/>
    <n v="0"/>
    <n v="1"/>
    <x v="0"/>
    <s v="530000315165"/>
    <x v="777"/>
    <x v="2"/>
    <n v="9490"/>
    <n v="0"/>
    <x v="1"/>
  </r>
  <r>
    <s v="4907477513"/>
    <x v="6"/>
    <s v="5"/>
    <d v="2023-05-30T00:00:00"/>
    <x v="5"/>
    <x v="12"/>
    <s v="1080"/>
    <s v="S080"/>
    <s v="H"/>
    <n v="0"/>
    <n v="1"/>
    <x v="0"/>
    <s v="530000316159"/>
    <x v="678"/>
    <x v="12"/>
    <n v="10385"/>
    <n v="0"/>
    <x v="2"/>
  </r>
  <r>
    <s v="4907477514"/>
    <x v="6"/>
    <s v="5"/>
    <d v="2023-05-30T00:00:00"/>
    <x v="5"/>
    <x v="12"/>
    <s v="1080"/>
    <s v="S080"/>
    <s v="H"/>
    <n v="0"/>
    <n v="1"/>
    <x v="0"/>
    <s v="530000316215"/>
    <x v="678"/>
    <x v="12"/>
    <n v="10385"/>
    <n v="0"/>
    <x v="2"/>
  </r>
  <r>
    <s v="4907477516"/>
    <x v="6"/>
    <s v="5"/>
    <d v="2023-05-30T00:00:00"/>
    <x v="5"/>
    <x v="2"/>
    <s v="1080"/>
    <s v="S080"/>
    <s v="H"/>
    <n v="0"/>
    <n v="1"/>
    <x v="0"/>
    <s v="530000316910"/>
    <x v="678"/>
    <x v="2"/>
    <n v="9490"/>
    <n v="0"/>
    <x v="2"/>
  </r>
  <r>
    <s v="4907477519"/>
    <x v="6"/>
    <s v="5"/>
    <d v="2023-05-30T00:00:00"/>
    <x v="5"/>
    <x v="2"/>
    <s v="1080"/>
    <s v="S080"/>
    <s v="H"/>
    <n v="0"/>
    <n v="1"/>
    <x v="0"/>
    <s v="530000313753"/>
    <x v="776"/>
    <x v="2"/>
    <n v="9490"/>
    <n v="0"/>
    <x v="1"/>
  </r>
  <r>
    <s v="4907477528"/>
    <x v="6"/>
    <s v="5"/>
    <d v="2023-05-30T00:00:00"/>
    <x v="5"/>
    <x v="136"/>
    <s v="1020"/>
    <s v="S020"/>
    <s v="H"/>
    <n v="0"/>
    <n v="1"/>
    <x v="0"/>
    <s v="530000319501"/>
    <x v="79"/>
    <x v="136"/>
    <n v="5100"/>
    <n v="0"/>
    <x v="2"/>
  </r>
  <r>
    <s v="4907477595"/>
    <x v="6"/>
    <s v="5"/>
    <d v="2023-05-30T00:00:00"/>
    <x v="5"/>
    <x v="43"/>
    <s v="1030"/>
    <s v="S030"/>
    <s v="H"/>
    <n v="0"/>
    <n v="1"/>
    <x v="0"/>
    <s v="530000315207"/>
    <x v="758"/>
    <x v="43"/>
    <n v="0"/>
    <n v="0"/>
    <x v="1"/>
  </r>
  <r>
    <s v="4907477655"/>
    <x v="6"/>
    <s v="5"/>
    <d v="2023-05-30T00:00:00"/>
    <x v="5"/>
    <x v="139"/>
    <s v="1080"/>
    <s v="S080"/>
    <s v="H"/>
    <n v="0"/>
    <n v="1"/>
    <x v="0"/>
    <s v="530000277138"/>
    <x v="706"/>
    <x v="139"/>
    <n v="4870"/>
    <n v="0"/>
    <x v="0"/>
  </r>
  <r>
    <s v="4907477662"/>
    <x v="6"/>
    <s v="5"/>
    <d v="2023-05-30T00:00:00"/>
    <x v="5"/>
    <x v="80"/>
    <s v="1096"/>
    <s v="S096"/>
    <s v="H"/>
    <n v="0"/>
    <n v="1"/>
    <x v="0"/>
    <s v="530000209870"/>
    <x v="489"/>
    <x v="80"/>
    <n v="1325"/>
    <n v="0"/>
    <x v="0"/>
  </r>
  <r>
    <s v="4907477939"/>
    <x v="6"/>
    <s v="5"/>
    <d v="2023-05-30T00:00:00"/>
    <x v="5"/>
    <x v="26"/>
    <s v="1020"/>
    <s v="S020"/>
    <s v="H"/>
    <n v="0"/>
    <n v="2"/>
    <x v="0"/>
    <s v="530000314687"/>
    <x v="79"/>
    <x v="26"/>
    <n v="9000"/>
    <n v="0"/>
    <x v="2"/>
  </r>
  <r>
    <s v="4907477994"/>
    <x v="6"/>
    <s v="5"/>
    <d v="2023-05-30T00:00:00"/>
    <x v="5"/>
    <x v="139"/>
    <s v="1020"/>
    <s v="S020"/>
    <s v="H"/>
    <n v="0"/>
    <n v="1"/>
    <x v="0"/>
    <s v="530000314707"/>
    <x v="825"/>
    <x v="139"/>
    <n v="4870"/>
    <n v="0"/>
    <x v="2"/>
  </r>
  <r>
    <s v="4907478204"/>
    <x v="6"/>
    <s v="5"/>
    <d v="2023-05-30T00:00:00"/>
    <x v="5"/>
    <x v="161"/>
    <s v="1010"/>
    <s v="S010"/>
    <s v="H"/>
    <n v="0"/>
    <n v="1"/>
    <x v="0"/>
    <s v="530000313076"/>
    <x v="634"/>
    <x v="161"/>
    <n v="4130"/>
    <n v="0"/>
    <x v="7"/>
  </r>
  <r>
    <s v="4907478221"/>
    <x v="6"/>
    <s v="5"/>
    <d v="2023-05-30T00:00:00"/>
    <x v="5"/>
    <x v="32"/>
    <s v="1010"/>
    <s v="S010"/>
    <s v="H"/>
    <n v="0"/>
    <n v="1"/>
    <x v="0"/>
    <s v="530000318809"/>
    <x v="10"/>
    <x v="32"/>
    <n v="1238"/>
    <n v="0"/>
    <x v="2"/>
  </r>
  <r>
    <s v="4907478239"/>
    <x v="6"/>
    <s v="5"/>
    <d v="2023-05-30T00:00:00"/>
    <x v="5"/>
    <x v="21"/>
    <s v="1050"/>
    <s v="S050"/>
    <s v="H"/>
    <n v="0"/>
    <n v="1"/>
    <x v="0"/>
    <s v="530000309925"/>
    <x v="7"/>
    <x v="21"/>
    <n v="1708"/>
    <n v="0"/>
    <x v="2"/>
  </r>
  <r>
    <s v="4907478243"/>
    <x v="6"/>
    <s v="5"/>
    <d v="2023-05-30T00:00:00"/>
    <x v="5"/>
    <x v="11"/>
    <s v="1080"/>
    <s v="S080"/>
    <s v="H"/>
    <n v="0"/>
    <n v="1"/>
    <x v="0"/>
    <s v="530000311455"/>
    <x v="776"/>
    <x v="11"/>
    <n v="11525"/>
    <n v="0"/>
    <x v="1"/>
  </r>
  <r>
    <s v="4907478248"/>
    <x v="6"/>
    <s v="5"/>
    <d v="2023-05-30T00:00:00"/>
    <x v="3"/>
    <x v="31"/>
    <s v="1050"/>
    <s v="S050"/>
    <s v="S"/>
    <n v="0"/>
    <n v="-1"/>
    <x v="0"/>
    <s v="530000303028"/>
    <x v="7"/>
    <x v="31"/>
    <n v="1911"/>
    <n v="0"/>
    <x v="2"/>
  </r>
  <r>
    <s v="4907478248"/>
    <x v="6"/>
    <s v="5"/>
    <d v="2023-05-30T00:00:00"/>
    <x v="3"/>
    <x v="31"/>
    <s v="1050"/>
    <s v="S050"/>
    <s v="S"/>
    <n v="0"/>
    <n v="-1"/>
    <x v="0"/>
    <s v="530000300306"/>
    <x v="800"/>
    <x v="31"/>
    <n v="1911"/>
    <n v="0"/>
    <x v="2"/>
  </r>
  <r>
    <s v="4907478316"/>
    <x v="6"/>
    <s v="5"/>
    <d v="2023-05-30T00:00:00"/>
    <x v="5"/>
    <x v="2"/>
    <s v="1030"/>
    <s v="S030"/>
    <s v="H"/>
    <n v="0"/>
    <n v="1"/>
    <x v="0"/>
    <s v="530000311122"/>
    <x v="767"/>
    <x v="2"/>
    <n v="9490"/>
    <n v="0"/>
    <x v="1"/>
  </r>
  <r>
    <s v="4907478317"/>
    <x v="6"/>
    <s v="5"/>
    <d v="2023-05-30T00:00:00"/>
    <x v="5"/>
    <x v="2"/>
    <s v="1030"/>
    <s v="S030"/>
    <s v="H"/>
    <n v="0"/>
    <n v="1"/>
    <x v="0"/>
    <s v="530000317915"/>
    <x v="758"/>
    <x v="2"/>
    <n v="9490"/>
    <n v="0"/>
    <x v="1"/>
  </r>
  <r>
    <s v="4907478514"/>
    <x v="6"/>
    <s v="5"/>
    <d v="2023-05-31T00:00:00"/>
    <x v="1"/>
    <x v="5"/>
    <s v="1020"/>
    <s v="S024"/>
    <s v="H"/>
    <n v="0"/>
    <n v="1"/>
    <x v="0"/>
    <s v="530000315512"/>
    <x v="827"/>
    <x v="5"/>
    <n v="1297"/>
    <n v="0"/>
    <x v="8"/>
  </r>
  <r>
    <s v="4907478593"/>
    <x v="6"/>
    <s v="5"/>
    <d v="2023-05-31T00:00:00"/>
    <x v="5"/>
    <x v="5"/>
    <s v="1020"/>
    <s v="S024"/>
    <s v="H"/>
    <n v="0"/>
    <n v="1"/>
    <x v="0"/>
    <s v="530000299841"/>
    <x v="634"/>
    <x v="5"/>
    <n v="1297"/>
    <n v="0"/>
    <x v="7"/>
  </r>
  <r>
    <s v="4907478618"/>
    <x v="6"/>
    <s v="5"/>
    <d v="2023-05-31T00:00:00"/>
    <x v="5"/>
    <x v="136"/>
    <s v="1060"/>
    <s v="S060"/>
    <s v="H"/>
    <n v="0"/>
    <n v="1"/>
    <x v="0"/>
    <s v="530000314335"/>
    <x v="771"/>
    <x v="136"/>
    <n v="5100"/>
    <n v="0"/>
    <x v="1"/>
  </r>
  <r>
    <s v="4907478688"/>
    <x v="6"/>
    <s v="5"/>
    <d v="2023-05-30T00:00:00"/>
    <x v="3"/>
    <x v="161"/>
    <s v="1010"/>
    <s v="S010"/>
    <s v="S"/>
    <n v="0"/>
    <n v="-1"/>
    <x v="0"/>
    <s v="530000313076"/>
    <x v="634"/>
    <x v="161"/>
    <n v="4130"/>
    <n v="0"/>
    <x v="7"/>
  </r>
  <r>
    <s v="4907478691"/>
    <x v="6"/>
    <s v="5"/>
    <d v="2023-05-31T00:00:00"/>
    <x v="5"/>
    <x v="136"/>
    <s v="1060"/>
    <s v="S060"/>
    <s v="H"/>
    <n v="0"/>
    <n v="1"/>
    <x v="0"/>
    <s v="530000314338"/>
    <x v="771"/>
    <x v="136"/>
    <n v="5100"/>
    <n v="0"/>
    <x v="1"/>
  </r>
  <r>
    <s v="4907478938"/>
    <x v="6"/>
    <s v="5"/>
    <d v="2023-05-31T00:00:00"/>
    <x v="5"/>
    <x v="26"/>
    <s v="1020"/>
    <s v="S020"/>
    <s v="H"/>
    <n v="0"/>
    <n v="1"/>
    <x v="0"/>
    <s v="530000312864"/>
    <x v="661"/>
    <x v="26"/>
    <n v="9000"/>
    <n v="0"/>
    <x v="1"/>
  </r>
  <r>
    <s v="4907479052"/>
    <x v="6"/>
    <s v="5"/>
    <d v="2023-05-31T00:00:00"/>
    <x v="5"/>
    <x v="95"/>
    <s v="1030"/>
    <s v="S030"/>
    <s v="H"/>
    <n v="0"/>
    <n v="1"/>
    <x v="0"/>
    <s v="530000315427"/>
    <x v="828"/>
    <x v="95"/>
    <n v="11320"/>
    <n v="0"/>
    <x v="0"/>
  </r>
  <r>
    <s v="4907479346"/>
    <x v="6"/>
    <s v="5"/>
    <d v="2023-05-31T00:00:00"/>
    <x v="5"/>
    <x v="7"/>
    <s v="1010"/>
    <s v="S010"/>
    <s v="H"/>
    <n v="0"/>
    <n v="1"/>
    <x v="0"/>
    <s v="530000309849"/>
    <x v="763"/>
    <x v="7"/>
    <n v="8280"/>
    <n v="0"/>
    <x v="1"/>
  </r>
  <r>
    <s v="4907479372"/>
    <x v="6"/>
    <s v="5"/>
    <d v="2023-05-31T00:00:00"/>
    <x v="5"/>
    <x v="32"/>
    <s v="1050"/>
    <s v="S050"/>
    <s v="H"/>
    <n v="0"/>
    <n v="1"/>
    <x v="0"/>
    <s v="530000308944"/>
    <x v="7"/>
    <x v="32"/>
    <n v="1238"/>
    <n v="0"/>
    <x v="2"/>
  </r>
  <r>
    <s v="4907479452"/>
    <x v="6"/>
    <s v="5"/>
    <d v="2023-05-31T00:00:00"/>
    <x v="1"/>
    <x v="162"/>
    <s v="1060"/>
    <s v="S061"/>
    <s v="H"/>
    <n v="0"/>
    <n v="14"/>
    <x v="0"/>
    <s v="530000297624"/>
    <x v="554"/>
    <x v="162"/>
    <n v="1636"/>
    <n v="0"/>
    <x v="3"/>
  </r>
  <r>
    <s v="4907479482"/>
    <x v="6"/>
    <s v="5"/>
    <d v="2023-05-31T00:00:00"/>
    <x v="5"/>
    <x v="2"/>
    <s v="1080"/>
    <s v="S080"/>
    <s v="H"/>
    <n v="0"/>
    <n v="1"/>
    <x v="0"/>
    <s v="530000317100"/>
    <x v="678"/>
    <x v="2"/>
    <n v="9490"/>
    <n v="0"/>
    <x v="2"/>
  </r>
  <r>
    <s v="4907479482"/>
    <x v="6"/>
    <s v="5"/>
    <d v="2023-05-31T00:00:00"/>
    <x v="5"/>
    <x v="2"/>
    <s v="1080"/>
    <s v="S080"/>
    <s v="H"/>
    <n v="0"/>
    <n v="1"/>
    <x v="0"/>
    <s v="530000316345"/>
    <x v="678"/>
    <x v="2"/>
    <n v="9490"/>
    <n v="0"/>
    <x v="2"/>
  </r>
  <r>
    <s v="4907481721"/>
    <x v="6"/>
    <s v="6"/>
    <d v="2023-06-01T00:00:00"/>
    <x v="5"/>
    <x v="13"/>
    <s v="1030"/>
    <s v="S030"/>
    <s v="H"/>
    <n v="0"/>
    <n v="1"/>
    <x v="0"/>
    <s v="530000313006"/>
    <x v="767"/>
    <x v="13"/>
    <n v="46100"/>
    <n v="0"/>
    <x v="1"/>
  </r>
  <r>
    <s v="4907481858"/>
    <x v="6"/>
    <s v="6"/>
    <d v="2023-06-01T00:00:00"/>
    <x v="5"/>
    <x v="86"/>
    <s v="1020"/>
    <s v="S020"/>
    <s v="H"/>
    <n v="0"/>
    <n v="1"/>
    <x v="0"/>
    <s v="530000314762"/>
    <x v="825"/>
    <x v="86"/>
    <n v="1733"/>
    <n v="0"/>
    <x v="2"/>
  </r>
  <r>
    <s v="4907481860"/>
    <x v="6"/>
    <s v="6"/>
    <d v="2023-06-01T00:00:00"/>
    <x v="5"/>
    <x v="65"/>
    <s v="1020"/>
    <s v="S020"/>
    <s v="H"/>
    <n v="0"/>
    <n v="1"/>
    <x v="0"/>
    <s v="530000284989"/>
    <x v="664"/>
    <x v="65"/>
    <n v="8130"/>
    <n v="0"/>
    <x v="2"/>
  </r>
  <r>
    <s v="4907481917"/>
    <x v="6"/>
    <s v="6"/>
    <d v="2023-06-01T00:00:00"/>
    <x v="5"/>
    <x v="5"/>
    <s v="1017"/>
    <s v="S017"/>
    <s v="H"/>
    <n v="0"/>
    <n v="1"/>
    <x v="0"/>
    <s v="530000315430"/>
    <x v="775"/>
    <x v="5"/>
    <n v="1297"/>
    <n v="0"/>
    <x v="2"/>
  </r>
  <r>
    <s v="4907481925"/>
    <x v="6"/>
    <s v="6"/>
    <d v="2023-06-01T00:00:00"/>
    <x v="5"/>
    <x v="5"/>
    <s v="1020"/>
    <s v="S024"/>
    <s v="H"/>
    <n v="0"/>
    <n v="9"/>
    <x v="0"/>
    <s v="530000305552"/>
    <x v="634"/>
    <x v="5"/>
    <n v="1297"/>
    <n v="0"/>
    <x v="7"/>
  </r>
  <r>
    <s v="4907481926"/>
    <x v="6"/>
    <s v="6"/>
    <d v="2023-06-01T00:00:00"/>
    <x v="5"/>
    <x v="5"/>
    <s v="1020"/>
    <s v="S024"/>
    <s v="H"/>
    <n v="0"/>
    <n v="5"/>
    <x v="0"/>
    <s v="530000315431"/>
    <x v="634"/>
    <x v="5"/>
    <n v="1297"/>
    <n v="0"/>
    <x v="7"/>
  </r>
  <r>
    <s v="4907481928"/>
    <x v="6"/>
    <s v="6"/>
    <d v="2023-06-01T00:00:00"/>
    <x v="5"/>
    <x v="5"/>
    <s v="1020"/>
    <s v="S024"/>
    <s v="H"/>
    <n v="0"/>
    <n v="3"/>
    <x v="0"/>
    <s v="530000309749"/>
    <x v="634"/>
    <x v="5"/>
    <n v="1297"/>
    <n v="0"/>
    <x v="7"/>
  </r>
  <r>
    <s v="4907481930"/>
    <x v="6"/>
    <s v="6"/>
    <d v="2023-06-01T00:00:00"/>
    <x v="5"/>
    <x v="5"/>
    <s v="1020"/>
    <s v="S024"/>
    <s v="H"/>
    <n v="0"/>
    <n v="1"/>
    <x v="0"/>
    <s v="530000308101"/>
    <x v="634"/>
    <x v="5"/>
    <n v="1297"/>
    <n v="0"/>
    <x v="7"/>
  </r>
  <r>
    <s v="4907481973"/>
    <x v="6"/>
    <s v="6"/>
    <d v="2023-06-01T00:00:00"/>
    <x v="5"/>
    <x v="65"/>
    <s v="1020"/>
    <s v="S020"/>
    <s v="H"/>
    <n v="0"/>
    <n v="1"/>
    <x v="0"/>
    <s v="530000279655"/>
    <x v="664"/>
    <x v="65"/>
    <n v="8130"/>
    <n v="0"/>
    <x v="2"/>
  </r>
  <r>
    <s v="4907481989"/>
    <x v="6"/>
    <s v="6"/>
    <d v="2023-06-01T00:00:00"/>
    <x v="5"/>
    <x v="161"/>
    <s v="1010"/>
    <s v="S010"/>
    <s v="H"/>
    <n v="0"/>
    <n v="1"/>
    <x v="0"/>
    <s v="530000319327"/>
    <x v="778"/>
    <x v="161"/>
    <n v="4130"/>
    <n v="0"/>
    <x v="2"/>
  </r>
  <r>
    <s v="4907482070"/>
    <x v="6"/>
    <s v="6"/>
    <d v="2023-06-01T00:00:00"/>
    <x v="5"/>
    <x v="5"/>
    <s v="1020"/>
    <s v="S024"/>
    <s v="H"/>
    <n v="0"/>
    <n v="4"/>
    <x v="0"/>
    <s v="530000308108"/>
    <x v="712"/>
    <x v="5"/>
    <n v="1297"/>
    <n v="0"/>
    <x v="7"/>
  </r>
  <r>
    <s v="4907482085"/>
    <x v="6"/>
    <s v="6"/>
    <d v="2023-06-01T00:00:00"/>
    <x v="5"/>
    <x v="7"/>
    <s v="1080"/>
    <s v="S080"/>
    <s v="H"/>
    <n v="0"/>
    <n v="1"/>
    <x v="0"/>
    <s v="530000316247"/>
    <x v="678"/>
    <x v="7"/>
    <n v="8280"/>
    <n v="0"/>
    <x v="2"/>
  </r>
  <r>
    <s v="4907482093"/>
    <x v="6"/>
    <s v="6"/>
    <d v="2023-06-01T00:00:00"/>
    <x v="5"/>
    <x v="7"/>
    <s v="1080"/>
    <s v="S080"/>
    <s v="H"/>
    <n v="0"/>
    <n v="1"/>
    <x v="0"/>
    <s v="530000316185"/>
    <x v="678"/>
    <x v="7"/>
    <n v="8280"/>
    <n v="0"/>
    <x v="2"/>
  </r>
  <r>
    <s v="4907482134"/>
    <x v="6"/>
    <s v="6"/>
    <d v="2023-06-01T00:00:00"/>
    <x v="5"/>
    <x v="2"/>
    <s v="1080"/>
    <s v="S080"/>
    <s v="H"/>
    <n v="0"/>
    <n v="1"/>
    <x v="0"/>
    <s v="530000316092"/>
    <x v="678"/>
    <x v="2"/>
    <n v="9490"/>
    <n v="0"/>
    <x v="2"/>
  </r>
  <r>
    <s v="4907482151"/>
    <x v="6"/>
    <s v="6"/>
    <d v="2023-06-01T00:00:00"/>
    <x v="5"/>
    <x v="5"/>
    <s v="1020"/>
    <s v="S024"/>
    <s v="H"/>
    <n v="0"/>
    <n v="2"/>
    <x v="0"/>
    <s v="530000288770"/>
    <x v="634"/>
    <x v="5"/>
    <n v="1297"/>
    <n v="0"/>
    <x v="7"/>
  </r>
  <r>
    <s v="4907482152"/>
    <x v="6"/>
    <s v="6"/>
    <d v="2023-06-01T00:00:00"/>
    <x v="5"/>
    <x v="5"/>
    <s v="1020"/>
    <s v="S024"/>
    <s v="H"/>
    <n v="0"/>
    <n v="2"/>
    <x v="0"/>
    <s v="530000300183"/>
    <x v="634"/>
    <x v="5"/>
    <n v="1297"/>
    <n v="0"/>
    <x v="7"/>
  </r>
  <r>
    <s v="4907482153"/>
    <x v="6"/>
    <s v="6"/>
    <d v="2023-06-01T00:00:00"/>
    <x v="5"/>
    <x v="5"/>
    <s v="1020"/>
    <s v="S024"/>
    <s v="H"/>
    <n v="0"/>
    <n v="6"/>
    <x v="0"/>
    <s v="530000300692"/>
    <x v="634"/>
    <x v="5"/>
    <n v="1297"/>
    <n v="0"/>
    <x v="7"/>
  </r>
  <r>
    <s v="4907482154"/>
    <x v="6"/>
    <s v="6"/>
    <d v="2023-06-01T00:00:00"/>
    <x v="5"/>
    <x v="5"/>
    <s v="1020"/>
    <s v="S024"/>
    <s v="H"/>
    <n v="0"/>
    <n v="6"/>
    <x v="0"/>
    <s v="530000303351"/>
    <x v="634"/>
    <x v="5"/>
    <n v="1297"/>
    <n v="0"/>
    <x v="7"/>
  </r>
  <r>
    <s v="4907482155"/>
    <x v="6"/>
    <s v="6"/>
    <d v="2023-06-01T00:00:00"/>
    <x v="5"/>
    <x v="5"/>
    <s v="1020"/>
    <s v="S024"/>
    <s v="H"/>
    <n v="0"/>
    <n v="1"/>
    <x v="0"/>
    <s v="530000314225"/>
    <x v="634"/>
    <x v="5"/>
    <n v="1297"/>
    <n v="0"/>
    <x v="7"/>
  </r>
  <r>
    <s v="4907482156"/>
    <x v="6"/>
    <s v="6"/>
    <d v="2023-06-01T00:00:00"/>
    <x v="5"/>
    <x v="5"/>
    <s v="1020"/>
    <s v="S024"/>
    <s v="H"/>
    <n v="0"/>
    <n v="1"/>
    <x v="0"/>
    <s v="530000305661"/>
    <x v="634"/>
    <x v="5"/>
    <n v="1297"/>
    <n v="0"/>
    <x v="7"/>
  </r>
  <r>
    <s v="4907482157"/>
    <x v="6"/>
    <s v="6"/>
    <d v="2023-06-01T00:00:00"/>
    <x v="5"/>
    <x v="136"/>
    <s v="1020"/>
    <s v="S020"/>
    <s v="H"/>
    <n v="0"/>
    <n v="1"/>
    <x v="0"/>
    <s v="530000314225"/>
    <x v="634"/>
    <x v="136"/>
    <n v="5100"/>
    <n v="0"/>
    <x v="7"/>
  </r>
  <r>
    <s v="4907482360"/>
    <x v="6"/>
    <s v="6"/>
    <d v="2023-06-01T00:00:00"/>
    <x v="5"/>
    <x v="136"/>
    <s v="1010"/>
    <s v="S010"/>
    <s v="H"/>
    <n v="0"/>
    <n v="2"/>
    <x v="0"/>
    <s v="530000308108"/>
    <x v="712"/>
    <x v="136"/>
    <n v="5100"/>
    <n v="0"/>
    <x v="7"/>
  </r>
  <r>
    <s v="4907482433"/>
    <x v="6"/>
    <s v="6"/>
    <d v="2023-06-01T00:00:00"/>
    <x v="5"/>
    <x v="12"/>
    <s v="1020"/>
    <s v="S020"/>
    <s v="H"/>
    <n v="0"/>
    <n v="1"/>
    <x v="0"/>
    <s v="530000312543"/>
    <x v="762"/>
    <x v="12"/>
    <n v="10385"/>
    <n v="0"/>
    <x v="1"/>
  </r>
  <r>
    <s v="4907482564"/>
    <x v="6"/>
    <s v="6"/>
    <d v="2023-06-01T00:00:00"/>
    <x v="5"/>
    <x v="26"/>
    <s v="1020"/>
    <s v="S020"/>
    <s v="H"/>
    <n v="0"/>
    <n v="1"/>
    <x v="0"/>
    <s v="530000310351"/>
    <x v="798"/>
    <x v="26"/>
    <n v="9000"/>
    <n v="0"/>
    <x v="1"/>
  </r>
  <r>
    <s v="4907482606"/>
    <x v="6"/>
    <s v="6"/>
    <d v="2023-06-02T00:00:00"/>
    <x v="5"/>
    <x v="0"/>
    <s v="1050"/>
    <s v="S050"/>
    <s v="H"/>
    <n v="0"/>
    <n v="1"/>
    <x v="0"/>
    <s v="530000275620"/>
    <x v="670"/>
    <x v="0"/>
    <n v="41000"/>
    <n v="0"/>
    <x v="2"/>
  </r>
  <r>
    <s v="4907482608"/>
    <x v="6"/>
    <s v="6"/>
    <d v="2023-06-02T00:00:00"/>
    <x v="1"/>
    <x v="18"/>
    <s v="1030"/>
    <s v="S030"/>
    <s v="H"/>
    <n v="0"/>
    <n v="1"/>
    <x v="0"/>
    <s v="530000314090"/>
    <x v="767"/>
    <x v="18"/>
    <n v="52000"/>
    <n v="0"/>
    <x v="1"/>
  </r>
  <r>
    <s v="4907482610"/>
    <x v="6"/>
    <s v="6"/>
    <d v="2023-06-02T00:00:00"/>
    <x v="0"/>
    <x v="18"/>
    <s v="1030"/>
    <s v="S030"/>
    <s v="S"/>
    <n v="0"/>
    <n v="-1"/>
    <x v="0"/>
    <s v="530000314090"/>
    <x v="767"/>
    <x v="18"/>
    <n v="52000"/>
    <n v="0"/>
    <x v="1"/>
  </r>
  <r>
    <s v="4907482651"/>
    <x v="6"/>
    <s v="6"/>
    <d v="2023-06-02T00:00:00"/>
    <x v="5"/>
    <x v="18"/>
    <s v="1030"/>
    <s v="S030"/>
    <s v="H"/>
    <n v="0"/>
    <n v="1"/>
    <x v="0"/>
    <s v="530000314090"/>
    <x v="767"/>
    <x v="18"/>
    <n v="52000"/>
    <n v="0"/>
    <x v="1"/>
  </r>
  <r>
    <s v="4907482654"/>
    <x v="6"/>
    <s v="6"/>
    <d v="2023-06-02T00:00:00"/>
    <x v="1"/>
    <x v="7"/>
    <s v="1060"/>
    <s v="S060"/>
    <s v="H"/>
    <n v="0"/>
    <n v="1"/>
    <x v="0"/>
    <s v="530000312866"/>
    <x v="765"/>
    <x v="7"/>
    <n v="8280"/>
    <n v="0"/>
    <x v="1"/>
  </r>
  <r>
    <s v="4907482704"/>
    <x v="6"/>
    <s v="6"/>
    <d v="2023-06-02T00:00:00"/>
    <x v="5"/>
    <x v="7"/>
    <s v="1080"/>
    <s v="S080"/>
    <s v="H"/>
    <n v="0"/>
    <n v="1"/>
    <x v="0"/>
    <s v="530000316996"/>
    <x v="678"/>
    <x v="7"/>
    <n v="8280"/>
    <n v="0"/>
    <x v="2"/>
  </r>
  <r>
    <s v="4907482899"/>
    <x v="6"/>
    <s v="6"/>
    <d v="2023-06-02T00:00:00"/>
    <x v="5"/>
    <x v="10"/>
    <s v="1010"/>
    <s v="S010"/>
    <s v="H"/>
    <n v="0"/>
    <n v="2"/>
    <x v="0"/>
    <s v="530000298227"/>
    <x v="782"/>
    <x v="10"/>
    <n v="42200"/>
    <n v="0"/>
    <x v="0"/>
  </r>
  <r>
    <s v="4907483053"/>
    <x v="6"/>
    <s v="6"/>
    <d v="2023-06-02T00:00:00"/>
    <x v="5"/>
    <x v="7"/>
    <s v="1030"/>
    <s v="S030"/>
    <s v="H"/>
    <n v="0"/>
    <n v="1"/>
    <x v="0"/>
    <s v="530000308080"/>
    <x v="792"/>
    <x v="7"/>
    <n v="8280"/>
    <n v="0"/>
    <x v="2"/>
  </r>
  <r>
    <s v="4907483056"/>
    <x v="6"/>
    <s v="6"/>
    <d v="2023-06-02T00:00:00"/>
    <x v="5"/>
    <x v="7"/>
    <s v="1030"/>
    <s v="S030"/>
    <s v="H"/>
    <n v="0"/>
    <n v="1"/>
    <x v="0"/>
    <s v="530000312822"/>
    <x v="792"/>
    <x v="7"/>
    <n v="8280"/>
    <n v="0"/>
    <x v="2"/>
  </r>
  <r>
    <s v="4907483069"/>
    <x v="6"/>
    <s v="6"/>
    <d v="2023-06-02T00:00:00"/>
    <x v="5"/>
    <x v="2"/>
    <s v="1010"/>
    <s v="S010"/>
    <s v="H"/>
    <n v="0"/>
    <n v="1"/>
    <x v="0"/>
    <s v="530000309937"/>
    <x v="763"/>
    <x v="2"/>
    <n v="9490"/>
    <n v="0"/>
    <x v="1"/>
  </r>
  <r>
    <s v="4907483074"/>
    <x v="6"/>
    <s v="6"/>
    <d v="2023-06-02T00:00:00"/>
    <x v="5"/>
    <x v="2"/>
    <s v="1010"/>
    <s v="S010"/>
    <s v="H"/>
    <n v="0"/>
    <n v="4"/>
    <x v="0"/>
    <s v="530000287302"/>
    <x v="681"/>
    <x v="2"/>
    <n v="9490"/>
    <n v="0"/>
    <x v="0"/>
  </r>
  <r>
    <s v="4907483074"/>
    <x v="6"/>
    <s v="6"/>
    <d v="2023-06-02T00:00:00"/>
    <x v="5"/>
    <x v="2"/>
    <s v="1010"/>
    <s v="S010"/>
    <s v="H"/>
    <n v="0"/>
    <n v="1"/>
    <x v="0"/>
    <s v="530000287302"/>
    <x v="681"/>
    <x v="2"/>
    <n v="9490"/>
    <n v="0"/>
    <x v="0"/>
  </r>
  <r>
    <s v="4907483086"/>
    <x v="6"/>
    <s v="6"/>
    <d v="2023-06-02T00:00:00"/>
    <x v="5"/>
    <x v="12"/>
    <s v="1030"/>
    <s v="S030"/>
    <s v="H"/>
    <n v="0"/>
    <n v="1"/>
    <x v="0"/>
    <s v="530000314826"/>
    <x v="792"/>
    <x v="12"/>
    <n v="10385"/>
    <n v="0"/>
    <x v="2"/>
  </r>
  <r>
    <s v="4907483188"/>
    <x v="6"/>
    <s v="6"/>
    <d v="2023-06-02T00:00:00"/>
    <x v="5"/>
    <x v="26"/>
    <s v="1050"/>
    <s v="S050"/>
    <s v="H"/>
    <n v="0"/>
    <n v="1"/>
    <x v="0"/>
    <s v="530000260583"/>
    <x v="382"/>
    <x v="26"/>
    <n v="9000"/>
    <n v="0"/>
    <x v="0"/>
  </r>
  <r>
    <s v="4907483718"/>
    <x v="6"/>
    <s v="6"/>
    <d v="2023-06-05T00:00:00"/>
    <x v="5"/>
    <x v="19"/>
    <s v="1080"/>
    <s v="S080"/>
    <s v="H"/>
    <n v="0"/>
    <n v="1"/>
    <x v="0"/>
    <s v="530000304777"/>
    <x v="819"/>
    <x v="19"/>
    <n v="1745"/>
    <n v="0"/>
    <x v="1"/>
  </r>
  <r>
    <s v="4907483718"/>
    <x v="6"/>
    <s v="6"/>
    <d v="2023-06-05T00:00:00"/>
    <x v="5"/>
    <x v="5"/>
    <s v="1080"/>
    <s v="S080"/>
    <s v="H"/>
    <n v="0"/>
    <n v="2"/>
    <x v="0"/>
    <s v="530000304777"/>
    <x v="819"/>
    <x v="5"/>
    <n v="1297"/>
    <n v="0"/>
    <x v="1"/>
  </r>
  <r>
    <s v="4907483760"/>
    <x v="6"/>
    <s v="6"/>
    <d v="2023-06-02T00:00:00"/>
    <x v="3"/>
    <x v="2"/>
    <s v="1010"/>
    <s v="S010"/>
    <s v="S"/>
    <n v="0"/>
    <n v="-4"/>
    <x v="0"/>
    <s v="530000287302"/>
    <x v="681"/>
    <x v="2"/>
    <n v="9490"/>
    <n v="0"/>
    <x v="0"/>
  </r>
  <r>
    <s v="4907483774"/>
    <x v="6"/>
    <s v="6"/>
    <d v="2023-06-05T00:00:00"/>
    <x v="5"/>
    <x v="7"/>
    <s v="1020"/>
    <s v="S020"/>
    <s v="H"/>
    <n v="0"/>
    <n v="1"/>
    <x v="0"/>
    <s v="530000298227"/>
    <x v="782"/>
    <x v="7"/>
    <n v="8280"/>
    <n v="0"/>
    <x v="0"/>
  </r>
  <r>
    <s v="4907483775"/>
    <x v="6"/>
    <s v="6"/>
    <d v="2023-06-05T00:00:00"/>
    <x v="5"/>
    <x v="5"/>
    <s v="1020"/>
    <s v="S024"/>
    <s v="H"/>
    <n v="0"/>
    <n v="1"/>
    <x v="0"/>
    <s v="530000319596"/>
    <x v="829"/>
    <x v="5"/>
    <n v="1297"/>
    <n v="0"/>
    <x v="0"/>
  </r>
  <r>
    <s v="4907483776"/>
    <x v="6"/>
    <s v="6"/>
    <d v="2023-06-05T00:00:00"/>
    <x v="5"/>
    <x v="5"/>
    <s v="1020"/>
    <s v="S024"/>
    <s v="H"/>
    <n v="0"/>
    <n v="1"/>
    <x v="0"/>
    <s v="530000313437"/>
    <x v="731"/>
    <x v="5"/>
    <n v="1297"/>
    <n v="0"/>
    <x v="0"/>
  </r>
  <r>
    <s v="4907483803"/>
    <x v="6"/>
    <s v="6"/>
    <d v="2023-06-05T00:00:00"/>
    <x v="5"/>
    <x v="2"/>
    <s v="1080"/>
    <s v="S080"/>
    <s v="H"/>
    <n v="0"/>
    <n v="1"/>
    <x v="0"/>
    <s v="530000316158"/>
    <x v="678"/>
    <x v="2"/>
    <n v="9490"/>
    <n v="0"/>
    <x v="2"/>
  </r>
  <r>
    <s v="4907483803"/>
    <x v="6"/>
    <s v="6"/>
    <d v="2023-06-05T00:00:00"/>
    <x v="5"/>
    <x v="7"/>
    <s v="1080"/>
    <s v="S080"/>
    <s v="H"/>
    <n v="0"/>
    <n v="1"/>
    <x v="0"/>
    <s v="530000316949"/>
    <x v="678"/>
    <x v="7"/>
    <n v="8280"/>
    <n v="0"/>
    <x v="2"/>
  </r>
  <r>
    <s v="4907483830"/>
    <x v="6"/>
    <s v="6"/>
    <d v="2023-06-05T00:00:00"/>
    <x v="5"/>
    <x v="5"/>
    <s v="1017"/>
    <s v="S017"/>
    <s v="H"/>
    <n v="0"/>
    <n v="1"/>
    <x v="0"/>
    <s v="530000315448"/>
    <x v="770"/>
    <x v="5"/>
    <n v="1297"/>
    <n v="0"/>
    <x v="1"/>
  </r>
  <r>
    <s v="4907483831"/>
    <x v="6"/>
    <s v="6"/>
    <d v="2023-06-05T00:00:00"/>
    <x v="5"/>
    <x v="12"/>
    <s v="1010"/>
    <s v="S010"/>
    <s v="H"/>
    <n v="0"/>
    <n v="4"/>
    <x v="0"/>
    <s v="530000287302"/>
    <x v="681"/>
    <x v="12"/>
    <n v="10385"/>
    <n v="0"/>
    <x v="0"/>
  </r>
  <r>
    <s v="4907483833"/>
    <x v="6"/>
    <s v="6"/>
    <d v="2023-06-05T00:00:00"/>
    <x v="3"/>
    <x v="161"/>
    <s v="1010"/>
    <s v="S010"/>
    <s v="S"/>
    <n v="0"/>
    <n v="-1"/>
    <x v="0"/>
    <s v="530000319327"/>
    <x v="778"/>
    <x v="161"/>
    <n v="4130"/>
    <n v="0"/>
    <x v="2"/>
  </r>
  <r>
    <s v="4907483835"/>
    <x v="6"/>
    <s v="6"/>
    <d v="2023-06-05T00:00:00"/>
    <x v="5"/>
    <x v="136"/>
    <s v="1010"/>
    <s v="S010"/>
    <s v="H"/>
    <n v="0"/>
    <n v="1"/>
    <x v="0"/>
    <s v="530000319327"/>
    <x v="778"/>
    <x v="136"/>
    <n v="5100"/>
    <n v="0"/>
    <x v="2"/>
  </r>
  <r>
    <s v="4907483853"/>
    <x v="6"/>
    <s v="6"/>
    <d v="2023-06-05T00:00:00"/>
    <x v="5"/>
    <x v="136"/>
    <s v="1020"/>
    <s v="S020"/>
    <s v="H"/>
    <n v="0"/>
    <n v="1"/>
    <x v="0"/>
    <s v="530000316105"/>
    <x v="766"/>
    <x v="136"/>
    <n v="5100"/>
    <n v="0"/>
    <x v="1"/>
  </r>
  <r>
    <s v="4907483853"/>
    <x v="6"/>
    <s v="6"/>
    <d v="2023-06-05T00:00:00"/>
    <x v="5"/>
    <x v="5"/>
    <s v="1020"/>
    <s v="S020"/>
    <s v="H"/>
    <n v="0"/>
    <n v="1"/>
    <x v="0"/>
    <s v="530000316105"/>
    <x v="766"/>
    <x v="5"/>
    <n v="1297"/>
    <n v="0"/>
    <x v="1"/>
  </r>
  <r>
    <s v="4907483857"/>
    <x v="6"/>
    <s v="6"/>
    <d v="2023-06-05T00:00:00"/>
    <x v="5"/>
    <x v="5"/>
    <s v="1020"/>
    <s v="S024"/>
    <s v="H"/>
    <n v="0"/>
    <n v="1"/>
    <x v="0"/>
    <s v="530000307167"/>
    <x v="634"/>
    <x v="5"/>
    <n v="1297"/>
    <n v="0"/>
    <x v="7"/>
  </r>
  <r>
    <s v="4907483858"/>
    <x v="6"/>
    <s v="6"/>
    <d v="2023-06-05T00:00:00"/>
    <x v="5"/>
    <x v="12"/>
    <s v="1020"/>
    <s v="S020"/>
    <s v="H"/>
    <n v="0"/>
    <n v="2"/>
    <x v="0"/>
    <s v="530000251022"/>
    <x v="390"/>
    <x v="12"/>
    <n v="10385"/>
    <n v="0"/>
    <x v="0"/>
  </r>
  <r>
    <s v="4907483907"/>
    <x v="6"/>
    <s v="6"/>
    <d v="2023-06-05T00:00:00"/>
    <x v="5"/>
    <x v="5"/>
    <s v="1020"/>
    <s v="S024"/>
    <s v="H"/>
    <n v="0"/>
    <n v="1"/>
    <x v="0"/>
    <s v="530000314881"/>
    <x v="830"/>
    <x v="5"/>
    <n v="1297"/>
    <n v="0"/>
    <x v="0"/>
  </r>
  <r>
    <s v="4907484032"/>
    <x v="6"/>
    <s v="6"/>
    <d v="2023-06-05T00:00:00"/>
    <x v="5"/>
    <x v="11"/>
    <s v="1080"/>
    <s v="S080"/>
    <s v="H"/>
    <n v="0"/>
    <n v="1"/>
    <x v="0"/>
    <s v="530000251022"/>
    <x v="390"/>
    <x v="11"/>
    <n v="11525"/>
    <n v="0"/>
    <x v="0"/>
  </r>
  <r>
    <s v="4907484036"/>
    <x v="6"/>
    <s v="6"/>
    <d v="2023-06-05T00:00:00"/>
    <x v="5"/>
    <x v="0"/>
    <s v="1050"/>
    <s v="S050"/>
    <s v="H"/>
    <n v="0"/>
    <n v="1"/>
    <x v="0"/>
    <s v="530000259946"/>
    <x v="390"/>
    <x v="0"/>
    <n v="41000"/>
    <n v="0"/>
    <x v="0"/>
  </r>
  <r>
    <s v="4907484120"/>
    <x v="6"/>
    <s v="6"/>
    <d v="2023-06-05T00:00:00"/>
    <x v="5"/>
    <x v="12"/>
    <s v="1010"/>
    <s v="S010"/>
    <s v="H"/>
    <n v="0"/>
    <n v="4"/>
    <x v="0"/>
    <s v="530000297225"/>
    <x v="695"/>
    <x v="12"/>
    <n v="10385"/>
    <n v="0"/>
    <x v="0"/>
  </r>
  <r>
    <s v="4907484121"/>
    <x v="6"/>
    <s v="6"/>
    <d v="2023-06-05T00:00:00"/>
    <x v="5"/>
    <x v="11"/>
    <s v="1080"/>
    <s v="S080"/>
    <s v="H"/>
    <n v="0"/>
    <n v="2"/>
    <x v="0"/>
    <s v="530000297225"/>
    <x v="695"/>
    <x v="11"/>
    <n v="11525"/>
    <n v="0"/>
    <x v="0"/>
  </r>
  <r>
    <s v="4907484239"/>
    <x v="6"/>
    <s v="6"/>
    <d v="2023-06-05T00:00:00"/>
    <x v="1"/>
    <x v="0"/>
    <s v="1010"/>
    <s v="S010"/>
    <s v="H"/>
    <n v="0"/>
    <n v="1"/>
    <x v="0"/>
    <s v="530000316505"/>
    <x v="621"/>
    <x v="0"/>
    <n v="41000"/>
    <n v="0"/>
    <x v="8"/>
  </r>
  <r>
    <s v="4907484246"/>
    <x v="6"/>
    <s v="6"/>
    <d v="2023-06-05T00:00:00"/>
    <x v="5"/>
    <x v="13"/>
    <s v="1010"/>
    <s v="S010"/>
    <s v="H"/>
    <n v="0"/>
    <n v="2"/>
    <x v="0"/>
    <s v="530000259946"/>
    <x v="390"/>
    <x v="13"/>
    <n v="46100"/>
    <n v="0"/>
    <x v="0"/>
  </r>
  <r>
    <s v="4907484348"/>
    <x v="6"/>
    <s v="6"/>
    <d v="2023-06-05T00:00:00"/>
    <x v="5"/>
    <x v="32"/>
    <s v="1030"/>
    <s v="S030"/>
    <s v="H"/>
    <n v="0"/>
    <n v="1"/>
    <x v="0"/>
    <s v="530000312768"/>
    <x v="761"/>
    <x v="32"/>
    <n v="1238"/>
    <n v="0"/>
    <x v="1"/>
  </r>
  <r>
    <s v="4907484620"/>
    <x v="6"/>
    <s v="6"/>
    <d v="2023-06-06T00:00:00"/>
    <x v="1"/>
    <x v="162"/>
    <s v="1060"/>
    <s v="S061"/>
    <s v="H"/>
    <n v="0"/>
    <n v="1"/>
    <x v="0"/>
    <s v="530000313836"/>
    <x v="813"/>
    <x v="162"/>
    <n v="1636"/>
    <n v="0"/>
    <x v="3"/>
  </r>
  <r>
    <s v="4907484815"/>
    <x v="6"/>
    <s v="6"/>
    <d v="2023-06-06T00:00:00"/>
    <x v="5"/>
    <x v="12"/>
    <s v="1080"/>
    <s v="S080"/>
    <s v="H"/>
    <n v="0"/>
    <n v="1"/>
    <x v="0"/>
    <s v="530000317006"/>
    <x v="678"/>
    <x v="12"/>
    <n v="10385"/>
    <n v="0"/>
    <x v="2"/>
  </r>
  <r>
    <s v="4907484839"/>
    <x v="6"/>
    <s v="6"/>
    <d v="2023-06-06T00:00:00"/>
    <x v="5"/>
    <x v="12"/>
    <s v="1080"/>
    <s v="S080"/>
    <s v="H"/>
    <n v="0"/>
    <n v="1"/>
    <x v="0"/>
    <s v="530000316329"/>
    <x v="678"/>
    <x v="12"/>
    <n v="10385"/>
    <n v="0"/>
    <x v="2"/>
  </r>
  <r>
    <s v="4907484890"/>
    <x v="6"/>
    <s v="6"/>
    <d v="2023-06-06T00:00:00"/>
    <x v="5"/>
    <x v="140"/>
    <s v="1030"/>
    <s v="S030"/>
    <s v="H"/>
    <n v="0"/>
    <n v="1"/>
    <x v="0"/>
    <s v="530000319260"/>
    <x v="761"/>
    <x v="140"/>
    <n v="5950"/>
    <n v="0"/>
    <x v="1"/>
  </r>
  <r>
    <s v="4907484967"/>
    <x v="6"/>
    <s v="6"/>
    <d v="2023-06-06T00:00:00"/>
    <x v="1"/>
    <x v="13"/>
    <s v="1060"/>
    <s v="S060"/>
    <s v="H"/>
    <n v="0"/>
    <n v="1"/>
    <x v="0"/>
    <s v="530000304880"/>
    <x v="814"/>
    <x v="13"/>
    <n v="46100"/>
    <n v="0"/>
    <x v="1"/>
  </r>
  <r>
    <s v="4907485035"/>
    <x v="6"/>
    <s v="6"/>
    <d v="2023-06-06T00:00:00"/>
    <x v="5"/>
    <x v="161"/>
    <s v="1060"/>
    <s v="S060"/>
    <s v="H"/>
    <n v="0"/>
    <n v="1"/>
    <x v="0"/>
    <s v="530000319520"/>
    <x v="781"/>
    <x v="161"/>
    <n v="4130"/>
    <n v="0"/>
    <x v="2"/>
  </r>
  <r>
    <s v="4907485169"/>
    <x v="6"/>
    <s v="6"/>
    <d v="2023-06-06T00:00:00"/>
    <x v="3"/>
    <x v="18"/>
    <s v="1020"/>
    <s v="S020"/>
    <s v="S"/>
    <n v="0"/>
    <n v="-1"/>
    <x v="0"/>
    <s v="530000318562"/>
    <x v="763"/>
    <x v="18"/>
    <n v="52000"/>
    <n v="0"/>
    <x v="1"/>
  </r>
  <r>
    <s v="4907485507"/>
    <x v="6"/>
    <s v="6"/>
    <d v="2023-06-06T00:00:00"/>
    <x v="5"/>
    <x v="31"/>
    <s v="1050"/>
    <s v="S050"/>
    <s v="H"/>
    <n v="0"/>
    <n v="1"/>
    <x v="0"/>
    <s v="530000299273"/>
    <x v="7"/>
    <x v="31"/>
    <n v="1911"/>
    <n v="0"/>
    <x v="2"/>
  </r>
  <r>
    <s v="4907485714"/>
    <x v="6"/>
    <s v="6"/>
    <d v="2023-06-07T00:00:00"/>
    <x v="5"/>
    <x v="21"/>
    <s v="1017"/>
    <s v="S017"/>
    <s v="H"/>
    <n v="0"/>
    <n v="1"/>
    <x v="0"/>
    <s v="530000281931"/>
    <x v="539"/>
    <x v="21"/>
    <n v="1708"/>
    <n v="0"/>
    <x v="3"/>
  </r>
  <r>
    <s v="4907485888"/>
    <x v="6"/>
    <s v="6"/>
    <d v="2023-06-07T00:00:00"/>
    <x v="5"/>
    <x v="31"/>
    <s v="1010"/>
    <s v="S010"/>
    <s v="H"/>
    <n v="0"/>
    <n v="1"/>
    <x v="0"/>
    <s v="530000319313"/>
    <x v="778"/>
    <x v="31"/>
    <n v="1911"/>
    <n v="0"/>
    <x v="2"/>
  </r>
  <r>
    <s v="4907485939"/>
    <x v="6"/>
    <s v="6"/>
    <d v="2023-06-07T00:00:00"/>
    <x v="5"/>
    <x v="2"/>
    <s v="1080"/>
    <s v="S080"/>
    <s v="H"/>
    <n v="0"/>
    <n v="1"/>
    <x v="0"/>
    <s v="530000316600"/>
    <x v="678"/>
    <x v="2"/>
    <n v="9490"/>
    <n v="0"/>
    <x v="2"/>
  </r>
  <r>
    <s v="4907485979"/>
    <x v="6"/>
    <s v="6"/>
    <d v="2023-06-07T00:00:00"/>
    <x v="5"/>
    <x v="7"/>
    <s v="1080"/>
    <s v="S080"/>
    <s v="H"/>
    <n v="0"/>
    <n v="1"/>
    <x v="0"/>
    <s v="530000316514"/>
    <x v="678"/>
    <x v="7"/>
    <n v="8280"/>
    <n v="0"/>
    <x v="2"/>
  </r>
  <r>
    <s v="4907485993"/>
    <x v="6"/>
    <s v="6"/>
    <d v="2023-06-07T00:00:00"/>
    <x v="5"/>
    <x v="136"/>
    <s v="1010"/>
    <s v="S010"/>
    <s v="H"/>
    <n v="0"/>
    <n v="3"/>
    <x v="0"/>
    <s v="530000309745"/>
    <x v="634"/>
    <x v="136"/>
    <n v="5100"/>
    <n v="0"/>
    <x v="7"/>
  </r>
  <r>
    <s v="4907485994"/>
    <x v="6"/>
    <s v="6"/>
    <d v="2023-06-07T00:00:00"/>
    <x v="5"/>
    <x v="0"/>
    <s v="1010"/>
    <s v="S010"/>
    <s v="H"/>
    <n v="0"/>
    <n v="3"/>
    <x v="0"/>
    <s v="530000298227"/>
    <x v="782"/>
    <x v="0"/>
    <n v="41000"/>
    <n v="0"/>
    <x v="0"/>
  </r>
  <r>
    <s v="4907486082"/>
    <x v="6"/>
    <s v="6"/>
    <d v="2023-06-07T00:00:00"/>
    <x v="5"/>
    <x v="38"/>
    <s v="1001"/>
    <s v="S001"/>
    <s v="H"/>
    <n v="0"/>
    <n v="1"/>
    <x v="0"/>
    <s v="530000318566"/>
    <x v="831"/>
    <x v="38"/>
    <n v="72497"/>
    <n v="0"/>
    <x v="4"/>
  </r>
  <r>
    <s v="4907486377"/>
    <x v="6"/>
    <s v="6"/>
    <d v="2023-06-07T00:00:00"/>
    <x v="5"/>
    <x v="21"/>
    <s v="1050"/>
    <s v="S050"/>
    <s v="H"/>
    <n v="0"/>
    <n v="1"/>
    <x v="0"/>
    <s v="530000314043"/>
    <x v="7"/>
    <x v="21"/>
    <n v="1708"/>
    <n v="0"/>
    <x v="2"/>
  </r>
  <r>
    <s v="4907486521"/>
    <x v="6"/>
    <s v="6"/>
    <d v="2023-06-07T00:00:00"/>
    <x v="3"/>
    <x v="31"/>
    <s v="1010"/>
    <s v="S010"/>
    <s v="S"/>
    <n v="0"/>
    <n v="-1"/>
    <x v="0"/>
    <s v="530000319313"/>
    <x v="778"/>
    <x v="31"/>
    <n v="1911"/>
    <n v="0"/>
    <x v="2"/>
  </r>
  <r>
    <s v="4907487036"/>
    <x v="6"/>
    <s v="6"/>
    <d v="2023-06-08T00:00:00"/>
    <x v="5"/>
    <x v="125"/>
    <s v="1096"/>
    <s v="S096"/>
    <s v="H"/>
    <n v="0"/>
    <n v="1"/>
    <x v="0"/>
    <s v="530000301920"/>
    <x v="701"/>
    <x v="125"/>
    <n v="3946"/>
    <n v="0"/>
    <x v="0"/>
  </r>
  <r>
    <s v="4907487040"/>
    <x v="6"/>
    <s v="6"/>
    <d v="2023-06-08T00:00:00"/>
    <x v="5"/>
    <x v="80"/>
    <s v="1096"/>
    <s v="S096"/>
    <s v="H"/>
    <n v="0"/>
    <n v="1"/>
    <x v="0"/>
    <s v="530000282633"/>
    <x v="731"/>
    <x v="80"/>
    <n v="1325"/>
    <n v="0"/>
    <x v="0"/>
  </r>
  <r>
    <s v="4907487221"/>
    <x v="6"/>
    <s v="6"/>
    <d v="2023-06-08T00:00:00"/>
    <x v="5"/>
    <x v="5"/>
    <s v="1020"/>
    <s v="S024"/>
    <s v="H"/>
    <n v="0"/>
    <n v="1"/>
    <x v="0"/>
    <s v="530000314681"/>
    <x v="634"/>
    <x v="5"/>
    <n v="1297"/>
    <n v="0"/>
    <x v="7"/>
  </r>
  <r>
    <s v="4907487221"/>
    <x v="6"/>
    <s v="6"/>
    <d v="2023-06-08T00:00:00"/>
    <x v="5"/>
    <x v="5"/>
    <s v="1020"/>
    <s v="S024"/>
    <s v="H"/>
    <n v="0"/>
    <n v="1"/>
    <x v="0"/>
    <s v="530000314681"/>
    <x v="634"/>
    <x v="5"/>
    <n v="1297"/>
    <n v="0"/>
    <x v="7"/>
  </r>
  <r>
    <s v="4907487449"/>
    <x v="6"/>
    <s v="6"/>
    <d v="2023-06-09T00:00:00"/>
    <x v="5"/>
    <x v="2"/>
    <s v="1050"/>
    <s v="S050"/>
    <s v="H"/>
    <n v="0"/>
    <n v="1"/>
    <x v="0"/>
    <s v="530000314914"/>
    <x v="764"/>
    <x v="2"/>
    <n v="9490"/>
    <n v="0"/>
    <x v="1"/>
  </r>
  <r>
    <s v="4907487644"/>
    <x v="6"/>
    <s v="6"/>
    <d v="2023-06-09T00:00:00"/>
    <x v="5"/>
    <x v="65"/>
    <s v="1020"/>
    <s v="S020"/>
    <s v="H"/>
    <n v="0"/>
    <n v="1"/>
    <x v="0"/>
    <s v="530000274763"/>
    <x v="664"/>
    <x v="65"/>
    <n v="8130"/>
    <n v="0"/>
    <x v="2"/>
  </r>
  <r>
    <s v="4907487688"/>
    <x v="6"/>
    <s v="6"/>
    <d v="2023-06-09T00:00:00"/>
    <x v="5"/>
    <x v="136"/>
    <s v="1060"/>
    <s v="S060"/>
    <s v="H"/>
    <n v="0"/>
    <n v="1"/>
    <x v="0"/>
    <s v="530000315518"/>
    <x v="672"/>
    <x v="136"/>
    <n v="5100"/>
    <n v="0"/>
    <x v="7"/>
  </r>
  <r>
    <s v="4907487719"/>
    <x v="6"/>
    <s v="6"/>
    <d v="2023-06-09T00:00:00"/>
    <x v="5"/>
    <x v="2"/>
    <s v="1030"/>
    <s v="S030"/>
    <s v="H"/>
    <n v="0"/>
    <n v="1"/>
    <x v="0"/>
    <s v="530000317911"/>
    <x v="662"/>
    <x v="2"/>
    <n v="9490"/>
    <n v="0"/>
    <x v="2"/>
  </r>
  <r>
    <s v="4907487737"/>
    <x v="6"/>
    <s v="6"/>
    <d v="2023-06-09T00:00:00"/>
    <x v="1"/>
    <x v="5"/>
    <s v="1020"/>
    <s v="S024"/>
    <s v="H"/>
    <n v="0"/>
    <n v="1"/>
    <x v="0"/>
    <s v="530000289744"/>
    <x v="634"/>
    <x v="5"/>
    <n v="1297"/>
    <n v="0"/>
    <x v="7"/>
  </r>
  <r>
    <s v="4907487738"/>
    <x v="6"/>
    <s v="6"/>
    <d v="2023-06-09T00:00:00"/>
    <x v="5"/>
    <x v="5"/>
    <s v="1020"/>
    <s v="S024"/>
    <s v="H"/>
    <n v="0"/>
    <n v="1"/>
    <x v="0"/>
    <s v="530000320141"/>
    <x v="634"/>
    <x v="5"/>
    <n v="1297"/>
    <n v="0"/>
    <x v="7"/>
  </r>
  <r>
    <s v="4907487738"/>
    <x v="6"/>
    <s v="6"/>
    <d v="2023-06-09T00:00:00"/>
    <x v="5"/>
    <x v="5"/>
    <s v="1020"/>
    <s v="S024"/>
    <s v="H"/>
    <n v="0"/>
    <n v="2"/>
    <x v="0"/>
    <s v="530000320141"/>
    <x v="634"/>
    <x v="5"/>
    <n v="1297"/>
    <n v="0"/>
    <x v="7"/>
  </r>
  <r>
    <s v="4907487738"/>
    <x v="6"/>
    <s v="6"/>
    <d v="2023-06-09T00:00:00"/>
    <x v="5"/>
    <x v="5"/>
    <s v="1020"/>
    <s v="S024"/>
    <s v="H"/>
    <n v="0"/>
    <n v="1"/>
    <x v="0"/>
    <s v="530000320141"/>
    <x v="634"/>
    <x v="5"/>
    <n v="1297"/>
    <n v="0"/>
    <x v="7"/>
  </r>
  <r>
    <s v="4907487740"/>
    <x v="6"/>
    <s v="6"/>
    <d v="2023-06-09T00:00:00"/>
    <x v="5"/>
    <x v="5"/>
    <s v="1020"/>
    <s v="S020"/>
    <s v="H"/>
    <n v="0"/>
    <n v="1"/>
    <x v="0"/>
    <s v="530000316975"/>
    <x v="634"/>
    <x v="5"/>
    <n v="1297"/>
    <n v="0"/>
    <x v="7"/>
  </r>
  <r>
    <s v="4907487771"/>
    <x v="6"/>
    <s v="6"/>
    <d v="2023-06-09T00:00:00"/>
    <x v="5"/>
    <x v="136"/>
    <s v="1020"/>
    <s v="S020"/>
    <s v="H"/>
    <n v="0"/>
    <n v="1"/>
    <x v="0"/>
    <s v="530000316975"/>
    <x v="634"/>
    <x v="136"/>
    <n v="5100"/>
    <n v="0"/>
    <x v="7"/>
  </r>
  <r>
    <s v="4907487774"/>
    <x v="6"/>
    <s v="6"/>
    <d v="2023-06-09T00:00:00"/>
    <x v="5"/>
    <x v="5"/>
    <s v="1020"/>
    <s v="S024"/>
    <s v="H"/>
    <n v="0"/>
    <n v="1"/>
    <x v="0"/>
    <s v="530000305929"/>
    <x v="672"/>
    <x v="5"/>
    <n v="1297"/>
    <n v="0"/>
    <x v="7"/>
  </r>
  <r>
    <s v="4907487910"/>
    <x v="6"/>
    <s v="6"/>
    <d v="2023-06-09T00:00:00"/>
    <x v="5"/>
    <x v="26"/>
    <s v="1020"/>
    <s v="S020"/>
    <s v="H"/>
    <n v="0"/>
    <n v="1"/>
    <x v="0"/>
    <s v="530000274704"/>
    <x v="664"/>
    <x v="26"/>
    <n v="9000"/>
    <n v="0"/>
    <x v="2"/>
  </r>
  <r>
    <s v="4907487955"/>
    <x v="6"/>
    <s v="6"/>
    <d v="2023-06-09T00:00:00"/>
    <x v="5"/>
    <x v="2"/>
    <s v="1050"/>
    <s v="S050"/>
    <s v="H"/>
    <n v="0"/>
    <n v="1"/>
    <x v="0"/>
    <s v="530000273715"/>
    <x v="537"/>
    <x v="2"/>
    <n v="9490"/>
    <n v="0"/>
    <x v="2"/>
  </r>
  <r>
    <s v="4907487961"/>
    <x v="6"/>
    <s v="6"/>
    <d v="2023-06-09T00:00:00"/>
    <x v="5"/>
    <x v="26"/>
    <s v="1020"/>
    <s v="S020"/>
    <s v="H"/>
    <n v="0"/>
    <n v="1"/>
    <x v="0"/>
    <s v="530000274974"/>
    <x v="664"/>
    <x v="26"/>
    <n v="9000"/>
    <n v="0"/>
    <x v="2"/>
  </r>
  <r>
    <s v="4907487966"/>
    <x v="6"/>
    <s v="6"/>
    <d v="2023-06-09T00:00:00"/>
    <x v="5"/>
    <x v="26"/>
    <s v="1020"/>
    <s v="S020"/>
    <s v="H"/>
    <n v="0"/>
    <n v="1"/>
    <x v="0"/>
    <s v="530000273993"/>
    <x v="664"/>
    <x v="26"/>
    <n v="9000"/>
    <n v="0"/>
    <x v="2"/>
  </r>
  <r>
    <s v="4907488005"/>
    <x v="6"/>
    <s v="6"/>
    <d v="2023-06-09T00:00:00"/>
    <x v="5"/>
    <x v="22"/>
    <s v="1030"/>
    <s v="S030"/>
    <s v="H"/>
    <n v="0"/>
    <n v="3"/>
    <x v="0"/>
    <s v="530000316975"/>
    <x v="634"/>
    <x v="22"/>
    <n v="1334"/>
    <n v="0"/>
    <x v="7"/>
  </r>
  <r>
    <s v="4907488024"/>
    <x v="6"/>
    <s v="6"/>
    <d v="2023-06-09T00:00:00"/>
    <x v="5"/>
    <x v="19"/>
    <s v="1017"/>
    <s v="S017"/>
    <s v="H"/>
    <n v="0"/>
    <n v="1"/>
    <x v="0"/>
    <s v="530000299565"/>
    <x v="770"/>
    <x v="19"/>
    <n v="1745"/>
    <n v="0"/>
    <x v="1"/>
  </r>
  <r>
    <s v="4907488060"/>
    <x v="6"/>
    <s v="6"/>
    <d v="2023-06-09T00:00:00"/>
    <x v="5"/>
    <x v="28"/>
    <s v="1050"/>
    <s v="S050"/>
    <s v="H"/>
    <n v="0"/>
    <n v="1"/>
    <x v="0"/>
    <s v="530000313481"/>
    <x v="800"/>
    <x v="28"/>
    <n v="44820"/>
    <n v="0"/>
    <x v="2"/>
  </r>
  <r>
    <s v="4907488099"/>
    <x v="6"/>
    <s v="6"/>
    <d v="2023-06-09T00:00:00"/>
    <x v="5"/>
    <x v="32"/>
    <s v="1010"/>
    <s v="S010"/>
    <s v="H"/>
    <n v="0"/>
    <n v="1"/>
    <x v="0"/>
    <s v="530000319691"/>
    <x v="10"/>
    <x v="32"/>
    <n v="1238"/>
    <n v="0"/>
    <x v="2"/>
  </r>
  <r>
    <s v="4907488117"/>
    <x v="6"/>
    <s v="6"/>
    <d v="2023-06-09T00:00:00"/>
    <x v="5"/>
    <x v="26"/>
    <s v="1060"/>
    <s v="S060"/>
    <s v="H"/>
    <n v="0"/>
    <n v="1"/>
    <x v="0"/>
    <s v="530000313892"/>
    <x v="814"/>
    <x v="26"/>
    <n v="9000"/>
    <n v="0"/>
    <x v="1"/>
  </r>
  <r>
    <s v="4907488206"/>
    <x v="6"/>
    <s v="6"/>
    <d v="2023-06-09T00:00:00"/>
    <x v="3"/>
    <x v="26"/>
    <s v="1060"/>
    <s v="S060"/>
    <s v="S"/>
    <n v="0"/>
    <n v="-1"/>
    <x v="0"/>
    <s v="530000313892"/>
    <x v="814"/>
    <x v="26"/>
    <n v="9000"/>
    <n v="0"/>
    <x v="1"/>
  </r>
  <r>
    <s v="4907488212"/>
    <x v="6"/>
    <s v="6"/>
    <d v="2023-06-10T00:00:00"/>
    <x v="5"/>
    <x v="7"/>
    <s v="1060"/>
    <s v="S060"/>
    <s v="H"/>
    <n v="0"/>
    <n v="2"/>
    <x v="0"/>
    <s v="530000313892"/>
    <x v="814"/>
    <x v="7"/>
    <n v="8280"/>
    <n v="0"/>
    <x v="1"/>
  </r>
  <r>
    <s v="4907488364"/>
    <x v="6"/>
    <s v="6"/>
    <d v="2023-06-11T00:00:00"/>
    <x v="5"/>
    <x v="13"/>
    <s v="1030"/>
    <s v="S030"/>
    <s v="H"/>
    <n v="0"/>
    <n v="1"/>
    <x v="0"/>
    <s v="530000312430"/>
    <x v="792"/>
    <x v="13"/>
    <n v="46100"/>
    <n v="0"/>
    <x v="2"/>
  </r>
  <r>
    <s v="4907488366"/>
    <x v="6"/>
    <s v="6"/>
    <d v="2023-06-11T00:00:00"/>
    <x v="5"/>
    <x v="13"/>
    <s v="1030"/>
    <s v="S030"/>
    <s v="H"/>
    <n v="0"/>
    <n v="1"/>
    <x v="0"/>
    <s v="530000312342"/>
    <x v="792"/>
    <x v="13"/>
    <n v="46100"/>
    <n v="0"/>
    <x v="2"/>
  </r>
  <r>
    <s v="4907488483"/>
    <x v="6"/>
    <s v="6"/>
    <d v="2023-06-12T00:00:00"/>
    <x v="5"/>
    <x v="136"/>
    <s v="1030"/>
    <s v="S030"/>
    <s v="H"/>
    <n v="0"/>
    <n v="1"/>
    <x v="0"/>
    <s v="530000316223"/>
    <x v="758"/>
    <x v="136"/>
    <n v="5100"/>
    <n v="0"/>
    <x v="1"/>
  </r>
  <r>
    <s v="4907488489"/>
    <x v="6"/>
    <s v="6"/>
    <d v="2023-06-12T00:00:00"/>
    <x v="5"/>
    <x v="48"/>
    <s v="1010"/>
    <s v="S010"/>
    <s v="H"/>
    <n v="0"/>
    <n v="1"/>
    <x v="0"/>
    <s v="530000314442"/>
    <x v="778"/>
    <x v="48"/>
    <n v="63144.15"/>
    <n v="0"/>
    <x v="2"/>
  </r>
  <r>
    <s v="4907488490"/>
    <x v="6"/>
    <s v="6"/>
    <d v="2023-06-12T00:00:00"/>
    <x v="3"/>
    <x v="48"/>
    <s v="1010"/>
    <s v="S010"/>
    <s v="S"/>
    <n v="0"/>
    <n v="-1"/>
    <x v="0"/>
    <s v="530000314442"/>
    <x v="778"/>
    <x v="48"/>
    <n v="63144.15"/>
    <n v="0"/>
    <x v="2"/>
  </r>
  <r>
    <s v="4907488572"/>
    <x v="6"/>
    <s v="6"/>
    <d v="2023-06-12T00:00:00"/>
    <x v="5"/>
    <x v="48"/>
    <s v="1010"/>
    <s v="S010"/>
    <s v="H"/>
    <n v="0"/>
    <n v="1"/>
    <x v="0"/>
    <s v="530000316794"/>
    <x v="778"/>
    <x v="48"/>
    <n v="63144.15"/>
    <n v="0"/>
    <x v="2"/>
  </r>
  <r>
    <s v="4907488585"/>
    <x v="6"/>
    <s v="6"/>
    <d v="2023-06-12T00:00:00"/>
    <x v="5"/>
    <x v="5"/>
    <s v="1020"/>
    <s v="S024"/>
    <s v="H"/>
    <n v="0"/>
    <n v="4"/>
    <x v="0"/>
    <s v="530000317565"/>
    <x v="634"/>
    <x v="5"/>
    <n v="1297"/>
    <n v="0"/>
    <x v="7"/>
  </r>
  <r>
    <s v="4907488586"/>
    <x v="6"/>
    <s v="6"/>
    <d v="2023-06-12T00:00:00"/>
    <x v="5"/>
    <x v="5"/>
    <s v="1020"/>
    <s v="S024"/>
    <s v="H"/>
    <n v="0"/>
    <n v="4"/>
    <x v="0"/>
    <s v="530000314537"/>
    <x v="634"/>
    <x v="5"/>
    <n v="1297"/>
    <n v="0"/>
    <x v="7"/>
  </r>
  <r>
    <s v="4907488587"/>
    <x v="6"/>
    <s v="6"/>
    <d v="2023-06-12T00:00:00"/>
    <x v="5"/>
    <x v="5"/>
    <s v="1020"/>
    <s v="S024"/>
    <s v="H"/>
    <n v="0"/>
    <n v="1"/>
    <x v="0"/>
    <s v="530000320142"/>
    <x v="634"/>
    <x v="5"/>
    <n v="1297"/>
    <n v="0"/>
    <x v="7"/>
  </r>
  <r>
    <s v="4907488588"/>
    <x v="6"/>
    <s v="6"/>
    <d v="2023-06-12T00:00:00"/>
    <x v="5"/>
    <x v="136"/>
    <s v="1020"/>
    <s v="S020"/>
    <s v="H"/>
    <n v="0"/>
    <n v="1"/>
    <x v="0"/>
    <s v="530000320142"/>
    <x v="634"/>
    <x v="136"/>
    <n v="5100"/>
    <n v="0"/>
    <x v="7"/>
  </r>
  <r>
    <s v="4907488683"/>
    <x v="6"/>
    <s v="6"/>
    <d v="2023-06-12T00:00:00"/>
    <x v="3"/>
    <x v="136"/>
    <s v="1030"/>
    <s v="S030"/>
    <s v="S"/>
    <n v="0"/>
    <n v="-1"/>
    <x v="0"/>
    <s v="530000316223"/>
    <x v="758"/>
    <x v="136"/>
    <n v="5100"/>
    <n v="0"/>
    <x v="1"/>
  </r>
  <r>
    <s v="4907488723"/>
    <x v="6"/>
    <s v="6"/>
    <d v="2023-06-12T00:00:00"/>
    <x v="5"/>
    <x v="76"/>
    <s v="1080"/>
    <s v="S080"/>
    <s v="H"/>
    <n v="0"/>
    <n v="1"/>
    <x v="0"/>
    <s v="530000319281"/>
    <x v="776"/>
    <x v="76"/>
    <n v="0"/>
    <n v="0"/>
    <x v="1"/>
  </r>
  <r>
    <s v="4907488726"/>
    <x v="6"/>
    <s v="6"/>
    <d v="2023-06-12T00:00:00"/>
    <x v="5"/>
    <x v="12"/>
    <s v="1030"/>
    <s v="S030"/>
    <s v="H"/>
    <n v="0"/>
    <n v="1"/>
    <x v="0"/>
    <s v="530000312790"/>
    <x v="792"/>
    <x v="12"/>
    <n v="10385"/>
    <n v="0"/>
    <x v="2"/>
  </r>
  <r>
    <s v="4907488728"/>
    <x v="6"/>
    <s v="6"/>
    <d v="2023-06-12T00:00:00"/>
    <x v="5"/>
    <x v="12"/>
    <s v="1030"/>
    <s v="S030"/>
    <s v="H"/>
    <n v="0"/>
    <n v="1"/>
    <x v="0"/>
    <s v="530000290673"/>
    <x v="662"/>
    <x v="12"/>
    <n v="10385"/>
    <n v="0"/>
    <x v="2"/>
  </r>
  <r>
    <s v="4907488730"/>
    <x v="6"/>
    <s v="6"/>
    <d v="2023-06-12T00:00:00"/>
    <x v="5"/>
    <x v="12"/>
    <s v="1030"/>
    <s v="S030"/>
    <s v="H"/>
    <n v="0"/>
    <n v="1"/>
    <x v="0"/>
    <s v="530000290878"/>
    <x v="662"/>
    <x v="12"/>
    <n v="10385"/>
    <n v="0"/>
    <x v="2"/>
  </r>
  <r>
    <s v="4907488732"/>
    <x v="6"/>
    <s v="6"/>
    <d v="2023-06-12T00:00:00"/>
    <x v="5"/>
    <x v="32"/>
    <s v="1010"/>
    <s v="S010"/>
    <s v="H"/>
    <n v="0"/>
    <n v="1"/>
    <x v="0"/>
    <s v="530000311854"/>
    <x v="10"/>
    <x v="32"/>
    <n v="1238"/>
    <n v="0"/>
    <x v="2"/>
  </r>
  <r>
    <s v="4907488755"/>
    <x v="6"/>
    <s v="6"/>
    <d v="2023-06-12T00:00:00"/>
    <x v="5"/>
    <x v="31"/>
    <s v="1030"/>
    <s v="E030"/>
    <s v="H"/>
    <n v="0"/>
    <n v="1"/>
    <x v="0"/>
    <s v="530000314079"/>
    <x v="761"/>
    <x v="31"/>
    <n v="1911"/>
    <n v="0"/>
    <x v="1"/>
  </r>
  <r>
    <s v="4907488757"/>
    <x v="6"/>
    <s v="6"/>
    <d v="2023-06-12T00:00:00"/>
    <x v="5"/>
    <x v="32"/>
    <s v="1030"/>
    <s v="S030"/>
    <s v="H"/>
    <n v="0"/>
    <n v="1"/>
    <x v="0"/>
    <s v="530000296023"/>
    <x v="792"/>
    <x v="32"/>
    <n v="1238"/>
    <n v="0"/>
    <x v="2"/>
  </r>
  <r>
    <s v="4907488765"/>
    <x v="6"/>
    <s v="6"/>
    <d v="2023-06-12T00:00:00"/>
    <x v="5"/>
    <x v="16"/>
    <s v="1080"/>
    <s v="S080"/>
    <s v="H"/>
    <n v="0"/>
    <n v="3"/>
    <x v="0"/>
    <s v="530000316459"/>
    <x v="803"/>
    <x v="16"/>
    <n v="1778"/>
    <n v="0"/>
    <x v="1"/>
  </r>
  <r>
    <s v="4907488775"/>
    <x v="6"/>
    <s v="6"/>
    <d v="2023-06-12T00:00:00"/>
    <x v="5"/>
    <x v="0"/>
    <s v="1080"/>
    <s v="S080"/>
    <s v="H"/>
    <n v="0"/>
    <n v="1"/>
    <x v="0"/>
    <s v="530000279952"/>
    <x v="832"/>
    <x v="0"/>
    <n v="41000"/>
    <n v="0"/>
    <x v="0"/>
  </r>
  <r>
    <s v="4907488862"/>
    <x v="6"/>
    <s v="6"/>
    <d v="2023-06-12T00:00:00"/>
    <x v="5"/>
    <x v="26"/>
    <s v="1020"/>
    <s v="S024"/>
    <s v="H"/>
    <n v="0"/>
    <n v="1"/>
    <x v="0"/>
    <s v="530000283140"/>
    <x v="691"/>
    <x v="26"/>
    <n v="9000"/>
    <n v="0"/>
    <x v="0"/>
  </r>
  <r>
    <s v="4907488895"/>
    <x v="6"/>
    <s v="6"/>
    <d v="2023-06-12T00:00:00"/>
    <x v="5"/>
    <x v="26"/>
    <s v="1020"/>
    <s v="S020"/>
    <s v="H"/>
    <n v="0"/>
    <n v="1"/>
    <x v="0"/>
    <s v="530000282843"/>
    <x v="664"/>
    <x v="26"/>
    <n v="9000"/>
    <n v="0"/>
    <x v="2"/>
  </r>
  <r>
    <s v="4907488964"/>
    <x v="6"/>
    <s v="6"/>
    <d v="2023-06-12T00:00:00"/>
    <x v="5"/>
    <x v="5"/>
    <s v="1020"/>
    <s v="S020"/>
    <s v="H"/>
    <n v="0"/>
    <n v="1"/>
    <x v="0"/>
    <s v="530000319296"/>
    <x v="775"/>
    <x v="5"/>
    <n v="1297"/>
    <n v="0"/>
    <x v="2"/>
  </r>
  <r>
    <s v="4907488999"/>
    <x v="6"/>
    <s v="6"/>
    <d v="2023-06-12T00:00:00"/>
    <x v="5"/>
    <x v="14"/>
    <s v="1080"/>
    <s v="S080"/>
    <s v="H"/>
    <n v="0"/>
    <n v="1"/>
    <x v="0"/>
    <s v="530000318306"/>
    <x v="810"/>
    <x v="14"/>
    <n v="50350"/>
    <n v="0"/>
    <x v="0"/>
  </r>
  <r>
    <s v="4907489011"/>
    <x v="6"/>
    <s v="6"/>
    <d v="2023-06-12T00:00:00"/>
    <x v="5"/>
    <x v="26"/>
    <s v="1050"/>
    <s v="S050"/>
    <s v="H"/>
    <n v="0"/>
    <n v="2"/>
    <x v="0"/>
    <s v="530000305778"/>
    <x v="794"/>
    <x v="26"/>
    <n v="9000"/>
    <n v="0"/>
    <x v="0"/>
  </r>
  <r>
    <s v="4907489224"/>
    <x v="6"/>
    <s v="6"/>
    <d v="2023-06-12T00:00:00"/>
    <x v="5"/>
    <x v="14"/>
    <s v="1050"/>
    <s v="S050"/>
    <s v="H"/>
    <n v="0"/>
    <n v="1"/>
    <x v="0"/>
    <s v="530000320253"/>
    <x v="787"/>
    <x v="14"/>
    <n v="50350"/>
    <n v="0"/>
    <x v="0"/>
  </r>
  <r>
    <s v="4907489245"/>
    <x v="6"/>
    <s v="6"/>
    <d v="2023-06-13T00:00:00"/>
    <x v="5"/>
    <x v="73"/>
    <s v="1050"/>
    <s v="S050"/>
    <s v="H"/>
    <n v="0"/>
    <n v="1"/>
    <x v="0"/>
    <s v="530000305416"/>
    <x v="777"/>
    <x v="73"/>
    <n v="41980"/>
    <n v="0"/>
    <x v="1"/>
  </r>
  <r>
    <s v="4907489267"/>
    <x v="6"/>
    <s v="6"/>
    <d v="2023-06-13T00:00:00"/>
    <x v="5"/>
    <x v="12"/>
    <s v="1020"/>
    <s v="S020"/>
    <s v="H"/>
    <n v="0"/>
    <n v="1"/>
    <x v="0"/>
    <s v="530000269413"/>
    <x v="762"/>
    <x v="12"/>
    <n v="10385"/>
    <n v="0"/>
    <x v="1"/>
  </r>
  <r>
    <s v="4907489416"/>
    <x v="6"/>
    <s v="6"/>
    <d v="2023-06-13T00:00:00"/>
    <x v="5"/>
    <x v="7"/>
    <s v="1080"/>
    <s v="S080"/>
    <s v="H"/>
    <n v="0"/>
    <n v="1"/>
    <x v="0"/>
    <s v="530000315838"/>
    <x v="833"/>
    <x v="7"/>
    <n v="8280"/>
    <n v="0"/>
    <x v="0"/>
  </r>
  <r>
    <s v="4907489416"/>
    <x v="6"/>
    <s v="6"/>
    <d v="2023-06-13T00:00:00"/>
    <x v="5"/>
    <x v="2"/>
    <s v="1080"/>
    <s v="S080"/>
    <s v="H"/>
    <n v="0"/>
    <n v="1"/>
    <x v="0"/>
    <s v="530000311938"/>
    <x v="776"/>
    <x v="2"/>
    <n v="9490"/>
    <n v="0"/>
    <x v="1"/>
  </r>
  <r>
    <s v="4907489590"/>
    <x v="6"/>
    <s v="6"/>
    <d v="2023-06-13T00:00:00"/>
    <x v="5"/>
    <x v="5"/>
    <s v="1020"/>
    <s v="S024"/>
    <s v="H"/>
    <n v="0"/>
    <n v="1"/>
    <x v="0"/>
    <s v="530000314607"/>
    <x v="634"/>
    <x v="5"/>
    <n v="1297"/>
    <n v="0"/>
    <x v="7"/>
  </r>
  <r>
    <s v="4907489623"/>
    <x v="6"/>
    <s v="6"/>
    <d v="2023-06-13T00:00:00"/>
    <x v="5"/>
    <x v="136"/>
    <s v="1020"/>
    <s v="S020"/>
    <s v="H"/>
    <n v="0"/>
    <n v="1"/>
    <x v="0"/>
    <s v="530000314607"/>
    <x v="634"/>
    <x v="136"/>
    <n v="5100"/>
    <n v="0"/>
    <x v="7"/>
  </r>
  <r>
    <s v="4907489772"/>
    <x v="6"/>
    <s v="6"/>
    <d v="2023-06-13T00:00:00"/>
    <x v="5"/>
    <x v="13"/>
    <s v="1030"/>
    <s v="S030"/>
    <s v="H"/>
    <n v="0"/>
    <n v="2"/>
    <x v="0"/>
    <s v="530000313022"/>
    <x v="792"/>
    <x v="13"/>
    <n v="46100"/>
    <n v="0"/>
    <x v="2"/>
  </r>
  <r>
    <s v="4907489951"/>
    <x v="6"/>
    <s v="6"/>
    <d v="2023-06-13T00:00:00"/>
    <x v="5"/>
    <x v="48"/>
    <s v="1080"/>
    <s v="S080"/>
    <s v="H"/>
    <n v="0"/>
    <n v="1"/>
    <x v="0"/>
    <s v="530000281121"/>
    <x v="714"/>
    <x v="48"/>
    <n v="63144.15"/>
    <n v="0"/>
    <x v="0"/>
  </r>
  <r>
    <s v="4907489954"/>
    <x v="6"/>
    <s v="6"/>
    <d v="2023-06-13T00:00:00"/>
    <x v="5"/>
    <x v="7"/>
    <s v="1050"/>
    <s v="S050"/>
    <s v="H"/>
    <n v="0"/>
    <n v="1"/>
    <x v="0"/>
    <s v="530000272476"/>
    <x v="537"/>
    <x v="7"/>
    <n v="8280"/>
    <n v="0"/>
    <x v="2"/>
  </r>
  <r>
    <s v="4907489998"/>
    <x v="6"/>
    <s v="6"/>
    <d v="2023-06-13T00:00:00"/>
    <x v="5"/>
    <x v="136"/>
    <s v="1020"/>
    <s v="S020"/>
    <s v="H"/>
    <n v="0"/>
    <n v="1"/>
    <x v="0"/>
    <s v="530000317440"/>
    <x v="770"/>
    <x v="136"/>
    <n v="5100"/>
    <n v="0"/>
    <x v="1"/>
  </r>
  <r>
    <s v="4907490063"/>
    <x v="6"/>
    <s v="6"/>
    <d v="2023-06-13T00:00:00"/>
    <x v="5"/>
    <x v="5"/>
    <s v="1020"/>
    <s v="S020"/>
    <s v="H"/>
    <n v="0"/>
    <n v="1"/>
    <x v="0"/>
    <s v="530000311093"/>
    <x v="79"/>
    <x v="5"/>
    <n v="1297"/>
    <n v="0"/>
    <x v="2"/>
  </r>
  <r>
    <s v="4907490400"/>
    <x v="6"/>
    <s v="6"/>
    <d v="2023-06-14T00:00:00"/>
    <x v="5"/>
    <x v="5"/>
    <s v="1096"/>
    <s v="S096"/>
    <s v="H"/>
    <n v="0"/>
    <n v="1"/>
    <x v="0"/>
    <s v="530000312376"/>
    <x v="781"/>
    <x v="5"/>
    <n v="1297"/>
    <n v="0"/>
    <x v="2"/>
  </r>
  <r>
    <s v="4907490477"/>
    <x v="6"/>
    <s v="6"/>
    <d v="2023-06-14T00:00:00"/>
    <x v="5"/>
    <x v="5"/>
    <s v="1020"/>
    <s v="S024"/>
    <s v="H"/>
    <n v="0"/>
    <n v="1"/>
    <x v="0"/>
    <s v="530000302299"/>
    <x v="634"/>
    <x v="5"/>
    <n v="1297"/>
    <n v="0"/>
    <x v="7"/>
  </r>
  <r>
    <s v="4907490480"/>
    <x v="6"/>
    <s v="6"/>
    <d v="2023-06-14T00:00:00"/>
    <x v="5"/>
    <x v="5"/>
    <s v="1020"/>
    <s v="S024"/>
    <s v="H"/>
    <n v="0"/>
    <n v="1"/>
    <x v="0"/>
    <s v="530000305559"/>
    <x v="433"/>
    <x v="5"/>
    <n v="1297"/>
    <n v="0"/>
    <x v="3"/>
  </r>
  <r>
    <s v="4907490541"/>
    <x v="6"/>
    <s v="6"/>
    <d v="2023-06-14T00:00:00"/>
    <x v="5"/>
    <x v="5"/>
    <s v="1020"/>
    <s v="S024"/>
    <s v="H"/>
    <n v="0"/>
    <n v="1"/>
    <x v="0"/>
    <s v="530000304956"/>
    <x v="634"/>
    <x v="5"/>
    <n v="1297"/>
    <n v="0"/>
    <x v="7"/>
  </r>
  <r>
    <s v="4907490541"/>
    <x v="6"/>
    <s v="6"/>
    <d v="2023-06-14T00:00:00"/>
    <x v="5"/>
    <x v="5"/>
    <s v="1020"/>
    <s v="S024"/>
    <s v="H"/>
    <n v="0"/>
    <n v="1"/>
    <x v="0"/>
    <s v="530000304956"/>
    <x v="634"/>
    <x v="5"/>
    <n v="1297"/>
    <n v="0"/>
    <x v="7"/>
  </r>
  <r>
    <s v="4907490541"/>
    <x v="6"/>
    <s v="6"/>
    <d v="2023-06-14T00:00:00"/>
    <x v="5"/>
    <x v="5"/>
    <s v="1020"/>
    <s v="S024"/>
    <s v="H"/>
    <n v="0"/>
    <n v="1"/>
    <x v="0"/>
    <s v="530000304956"/>
    <x v="634"/>
    <x v="5"/>
    <n v="1297"/>
    <n v="0"/>
    <x v="7"/>
  </r>
  <r>
    <s v="4907490541"/>
    <x v="6"/>
    <s v="6"/>
    <d v="2023-06-14T00:00:00"/>
    <x v="5"/>
    <x v="5"/>
    <s v="1020"/>
    <s v="S024"/>
    <s v="H"/>
    <n v="0"/>
    <n v="1"/>
    <x v="0"/>
    <s v="530000304956"/>
    <x v="634"/>
    <x v="5"/>
    <n v="1297"/>
    <n v="0"/>
    <x v="7"/>
  </r>
  <r>
    <s v="4907490542"/>
    <x v="6"/>
    <s v="6"/>
    <d v="2023-06-14T00:00:00"/>
    <x v="5"/>
    <x v="5"/>
    <s v="1020"/>
    <s v="S024"/>
    <s v="H"/>
    <n v="0"/>
    <n v="5"/>
    <x v="0"/>
    <s v="530000314699"/>
    <x v="634"/>
    <x v="5"/>
    <n v="1297"/>
    <n v="0"/>
    <x v="7"/>
  </r>
  <r>
    <s v="4907490547"/>
    <x v="6"/>
    <s v="6"/>
    <d v="2023-06-14T00:00:00"/>
    <x v="1"/>
    <x v="5"/>
    <s v="1020"/>
    <s v="S024"/>
    <s v="H"/>
    <n v="0"/>
    <n v="2"/>
    <x v="0"/>
    <s v="530000283848"/>
    <x v="554"/>
    <x v="5"/>
    <n v="1297"/>
    <n v="0"/>
    <x v="3"/>
  </r>
  <r>
    <s v="4907490548"/>
    <x v="6"/>
    <s v="6"/>
    <d v="2023-06-14T00:00:00"/>
    <x v="5"/>
    <x v="5"/>
    <s v="1020"/>
    <s v="S020"/>
    <s v="H"/>
    <n v="0"/>
    <n v="1"/>
    <x v="0"/>
    <s v="530000309633"/>
    <x v="775"/>
    <x v="5"/>
    <n v="1297"/>
    <n v="0"/>
    <x v="2"/>
  </r>
  <r>
    <s v="4907490548"/>
    <x v="6"/>
    <s v="6"/>
    <d v="2023-06-14T00:00:00"/>
    <x v="5"/>
    <x v="5"/>
    <s v="1020"/>
    <s v="S020"/>
    <s v="H"/>
    <n v="0"/>
    <n v="1"/>
    <x v="0"/>
    <s v="530000309633"/>
    <x v="775"/>
    <x v="5"/>
    <n v="1297"/>
    <n v="0"/>
    <x v="2"/>
  </r>
  <r>
    <s v="4907490549"/>
    <x v="6"/>
    <s v="6"/>
    <d v="2023-06-14T00:00:00"/>
    <x v="1"/>
    <x v="5"/>
    <s v="1020"/>
    <s v="S024"/>
    <s v="H"/>
    <n v="0"/>
    <n v="7"/>
    <x v="0"/>
    <s v="530000273881"/>
    <x v="554"/>
    <x v="5"/>
    <n v="1297"/>
    <n v="0"/>
    <x v="3"/>
  </r>
  <r>
    <s v="4907490550"/>
    <x v="6"/>
    <s v="6"/>
    <d v="2023-06-14T00:00:00"/>
    <x v="1"/>
    <x v="5"/>
    <s v="1020"/>
    <s v="S024"/>
    <s v="H"/>
    <n v="0"/>
    <n v="1"/>
    <x v="0"/>
    <s v="530000294251"/>
    <x v="728"/>
    <x v="5"/>
    <n v="1297"/>
    <n v="0"/>
    <x v="3"/>
  </r>
  <r>
    <s v="4907490586"/>
    <x v="6"/>
    <s v="6"/>
    <d v="2023-06-14T00:00:00"/>
    <x v="5"/>
    <x v="17"/>
    <s v="1080"/>
    <s v="S080"/>
    <s v="H"/>
    <n v="0"/>
    <n v="1"/>
    <x v="0"/>
    <s v="530000316630"/>
    <x v="660"/>
    <x v="17"/>
    <n v="43365"/>
    <n v="0"/>
    <x v="1"/>
  </r>
  <r>
    <s v="4907490620"/>
    <x v="6"/>
    <s v="6"/>
    <d v="2023-06-14T00:00:00"/>
    <x v="5"/>
    <x v="2"/>
    <s v="1010"/>
    <s v="S010"/>
    <s v="H"/>
    <n v="0"/>
    <n v="1"/>
    <x v="0"/>
    <s v="530000320121"/>
    <x v="778"/>
    <x v="2"/>
    <n v="9490"/>
    <n v="0"/>
    <x v="2"/>
  </r>
  <r>
    <s v="4907490640"/>
    <x v="6"/>
    <s v="6"/>
    <d v="2023-06-14T00:00:00"/>
    <x v="5"/>
    <x v="10"/>
    <s v="1010"/>
    <s v="S010"/>
    <s v="H"/>
    <n v="0"/>
    <n v="1"/>
    <x v="0"/>
    <s v="530000308714"/>
    <x v="679"/>
    <x v="10"/>
    <n v="42200"/>
    <n v="0"/>
    <x v="2"/>
  </r>
  <r>
    <s v="4907490721"/>
    <x v="6"/>
    <s v="6"/>
    <d v="2023-06-14T00:00:00"/>
    <x v="5"/>
    <x v="62"/>
    <s v="1010"/>
    <s v="S010"/>
    <s v="H"/>
    <n v="0"/>
    <n v="1"/>
    <x v="0"/>
    <s v="530000320156"/>
    <x v="778"/>
    <x v="62"/>
    <n v="0"/>
    <n v="0"/>
    <x v="2"/>
  </r>
  <r>
    <s v="4907490768"/>
    <x v="6"/>
    <s v="6"/>
    <d v="2023-06-14T00:00:00"/>
    <x v="5"/>
    <x v="5"/>
    <s v="1020"/>
    <s v="S020"/>
    <s v="H"/>
    <n v="0"/>
    <n v="1"/>
    <x v="0"/>
    <s v="530000318108"/>
    <x v="770"/>
    <x v="5"/>
    <n v="1297"/>
    <n v="0"/>
    <x v="1"/>
  </r>
  <r>
    <s v="4907490773"/>
    <x v="6"/>
    <s v="6"/>
    <d v="2023-06-14T00:00:00"/>
    <x v="5"/>
    <x v="26"/>
    <s v="1020"/>
    <s v="S020"/>
    <s v="H"/>
    <n v="0"/>
    <n v="1"/>
    <x v="0"/>
    <s v="530000275091"/>
    <x v="664"/>
    <x v="26"/>
    <n v="9000"/>
    <n v="0"/>
    <x v="2"/>
  </r>
  <r>
    <s v="4907490776"/>
    <x v="6"/>
    <s v="6"/>
    <d v="2023-06-14T00:00:00"/>
    <x v="5"/>
    <x v="26"/>
    <s v="1020"/>
    <s v="S020"/>
    <s v="H"/>
    <n v="0"/>
    <n v="1"/>
    <x v="0"/>
    <s v="530000280864"/>
    <x v="664"/>
    <x v="26"/>
    <n v="9000"/>
    <n v="0"/>
    <x v="2"/>
  </r>
  <r>
    <s v="4907490910"/>
    <x v="6"/>
    <s v="6"/>
    <d v="2023-06-14T00:00:00"/>
    <x v="5"/>
    <x v="2"/>
    <s v="1050"/>
    <s v="S050"/>
    <s v="H"/>
    <n v="0"/>
    <n v="1"/>
    <x v="0"/>
    <s v="530000271096"/>
    <x v="537"/>
    <x v="2"/>
    <n v="9490"/>
    <n v="0"/>
    <x v="2"/>
  </r>
  <r>
    <s v="4907491083"/>
    <x v="6"/>
    <s v="6"/>
    <d v="2023-06-14T00:00:00"/>
    <x v="5"/>
    <x v="10"/>
    <s v="1050"/>
    <s v="S050"/>
    <s v="H"/>
    <n v="0"/>
    <n v="1"/>
    <x v="0"/>
    <s v="530000282002"/>
    <x v="670"/>
    <x v="10"/>
    <n v="42200"/>
    <n v="0"/>
    <x v="2"/>
  </r>
  <r>
    <s v="4907491299"/>
    <x v="6"/>
    <s v="6"/>
    <d v="2023-06-15T00:00:00"/>
    <x v="5"/>
    <x v="125"/>
    <s v="1060"/>
    <s v="S061"/>
    <s v="H"/>
    <n v="0"/>
    <n v="1"/>
    <x v="0"/>
    <s v="530000311233"/>
    <x v="672"/>
    <x v="125"/>
    <n v="3946"/>
    <n v="0"/>
    <x v="7"/>
  </r>
  <r>
    <s v="4907491579"/>
    <x v="6"/>
    <s v="6"/>
    <d v="2023-06-15T00:00:00"/>
    <x v="5"/>
    <x v="19"/>
    <s v="1017"/>
    <s v="S017"/>
    <s v="H"/>
    <n v="0"/>
    <n v="1"/>
    <x v="0"/>
    <s v="530000303933"/>
    <x v="640"/>
    <x v="19"/>
    <n v="1745"/>
    <n v="0"/>
    <x v="2"/>
  </r>
  <r>
    <s v="4907491686"/>
    <x v="6"/>
    <s v="6"/>
    <d v="2023-06-15T00:00:00"/>
    <x v="5"/>
    <x v="12"/>
    <s v="1010"/>
    <s v="S010"/>
    <s v="H"/>
    <n v="0"/>
    <n v="1"/>
    <x v="0"/>
    <s v="530000319335"/>
    <x v="778"/>
    <x v="12"/>
    <n v="10385"/>
    <n v="0"/>
    <x v="2"/>
  </r>
  <r>
    <s v="4907491713"/>
    <x v="6"/>
    <s v="6"/>
    <d v="2023-06-15T00:00:00"/>
    <x v="5"/>
    <x v="62"/>
    <s v="1060"/>
    <s v="S060"/>
    <s v="H"/>
    <n v="0"/>
    <n v="1"/>
    <x v="0"/>
    <s v="530000321318"/>
    <x v="765"/>
    <x v="62"/>
    <n v="0"/>
    <n v="0"/>
    <x v="1"/>
  </r>
  <r>
    <s v="4907491731"/>
    <x v="6"/>
    <s v="6"/>
    <d v="2023-06-15T00:00:00"/>
    <x v="5"/>
    <x v="56"/>
    <s v="1060"/>
    <s v="S060"/>
    <s v="H"/>
    <n v="0"/>
    <n v="1"/>
    <x v="0"/>
    <s v="530000314336"/>
    <x v="771"/>
    <x v="56"/>
    <n v="3645"/>
    <n v="0"/>
    <x v="1"/>
  </r>
  <r>
    <s v="4907491814"/>
    <x v="6"/>
    <s v="6"/>
    <d v="2023-06-15T00:00:00"/>
    <x v="5"/>
    <x v="32"/>
    <s v="1050"/>
    <s v="S050"/>
    <s v="H"/>
    <n v="0"/>
    <n v="1"/>
    <x v="0"/>
    <s v="530000315493"/>
    <x v="800"/>
    <x v="32"/>
    <n v="1238"/>
    <n v="0"/>
    <x v="2"/>
  </r>
  <r>
    <s v="4907491820"/>
    <x v="6"/>
    <s v="6"/>
    <d v="2023-06-15T00:00:00"/>
    <x v="5"/>
    <x v="2"/>
    <s v="1010"/>
    <s v="S010"/>
    <s v="H"/>
    <n v="0"/>
    <n v="1"/>
    <x v="0"/>
    <s v="530000318300"/>
    <x v="778"/>
    <x v="2"/>
    <n v="9490"/>
    <n v="0"/>
    <x v="2"/>
  </r>
  <r>
    <s v="4907492142"/>
    <x v="6"/>
    <s v="6"/>
    <d v="2023-06-16T00:00:00"/>
    <x v="5"/>
    <x v="13"/>
    <s v="1050"/>
    <s v="S050"/>
    <s v="H"/>
    <n v="0"/>
    <n v="1"/>
    <x v="0"/>
    <s v="530000316103"/>
    <x v="777"/>
    <x v="13"/>
    <n v="46100"/>
    <n v="0"/>
    <x v="1"/>
  </r>
  <r>
    <s v="4907492283"/>
    <x v="6"/>
    <s v="6"/>
    <d v="2023-06-16T00:00:00"/>
    <x v="5"/>
    <x v="5"/>
    <s v="1020"/>
    <s v="S024"/>
    <s v="H"/>
    <n v="0"/>
    <n v="1"/>
    <x v="0"/>
    <s v="530000318635"/>
    <x v="774"/>
    <x v="5"/>
    <n v="1297"/>
    <n v="0"/>
    <x v="0"/>
  </r>
  <r>
    <s v="4907492284"/>
    <x v="6"/>
    <s v="6"/>
    <d v="2023-06-16T00:00:00"/>
    <x v="5"/>
    <x v="5"/>
    <s v="1020"/>
    <s v="S024"/>
    <s v="H"/>
    <n v="0"/>
    <n v="3"/>
    <x v="0"/>
    <s v="530000304059"/>
    <x v="634"/>
    <x v="5"/>
    <n v="1297"/>
    <n v="0"/>
    <x v="7"/>
  </r>
  <r>
    <s v="4907492321"/>
    <x v="6"/>
    <s v="6"/>
    <d v="2023-06-16T00:00:00"/>
    <x v="5"/>
    <x v="4"/>
    <s v="1001"/>
    <s v="S001"/>
    <s v="H"/>
    <n v="0"/>
    <n v="1"/>
    <x v="0"/>
    <s v="530000253129"/>
    <x v="581"/>
    <x v="4"/>
    <n v="107120"/>
    <n v="0"/>
    <x v="0"/>
  </r>
  <r>
    <s v="4907492330"/>
    <x v="6"/>
    <s v="6"/>
    <d v="2023-06-16T00:00:00"/>
    <x v="5"/>
    <x v="10"/>
    <s v="1010"/>
    <s v="S010"/>
    <s v="H"/>
    <n v="0"/>
    <n v="1"/>
    <x v="0"/>
    <s v="530000255233"/>
    <x v="230"/>
    <x v="10"/>
    <n v="42200"/>
    <n v="0"/>
    <x v="0"/>
  </r>
  <r>
    <s v="4907492392"/>
    <x v="6"/>
    <s v="6"/>
    <d v="2023-06-16T00:00:00"/>
    <x v="5"/>
    <x v="10"/>
    <s v="1010"/>
    <s v="S010"/>
    <s v="H"/>
    <n v="0"/>
    <n v="1"/>
    <x v="0"/>
    <s v="530000198045"/>
    <x v="394"/>
    <x v="10"/>
    <n v="42200"/>
    <n v="0"/>
    <x v="0"/>
  </r>
  <r>
    <s v="4907492412"/>
    <x v="6"/>
    <s v="6"/>
    <d v="2023-06-16T00:00:00"/>
    <x v="5"/>
    <x v="0"/>
    <s v="1010"/>
    <s v="S010"/>
    <s v="H"/>
    <n v="0"/>
    <n v="1"/>
    <x v="0"/>
    <s v="530000316748"/>
    <x v="810"/>
    <x v="0"/>
    <n v="41000"/>
    <n v="0"/>
    <x v="0"/>
  </r>
  <r>
    <s v="4907492424"/>
    <x v="6"/>
    <s v="6"/>
    <d v="2023-06-16T00:00:00"/>
    <x v="5"/>
    <x v="139"/>
    <s v="1010"/>
    <s v="S010"/>
    <s v="H"/>
    <n v="0"/>
    <n v="1"/>
    <x v="0"/>
    <s v="530000242322"/>
    <x v="563"/>
    <x v="139"/>
    <n v="4870"/>
    <n v="0"/>
    <x v="5"/>
  </r>
  <r>
    <s v="4907492450"/>
    <x v="6"/>
    <s v="6"/>
    <d v="2023-06-16T00:00:00"/>
    <x v="5"/>
    <x v="65"/>
    <s v="1050"/>
    <s v="S050"/>
    <s v="H"/>
    <n v="0"/>
    <n v="1"/>
    <x v="0"/>
    <s v="530000315586"/>
    <x v="811"/>
    <x v="65"/>
    <n v="8130"/>
    <n v="0"/>
    <x v="0"/>
  </r>
  <r>
    <s v="4907492511"/>
    <x v="6"/>
    <s v="6"/>
    <d v="2023-06-16T00:00:00"/>
    <x v="5"/>
    <x v="26"/>
    <s v="1050"/>
    <s v="S050"/>
    <s v="H"/>
    <n v="0"/>
    <n v="1"/>
    <x v="0"/>
    <s v="530000315586"/>
    <x v="811"/>
    <x v="26"/>
    <n v="9000"/>
    <n v="0"/>
    <x v="0"/>
  </r>
  <r>
    <s v="4907492815"/>
    <x v="6"/>
    <s v="6"/>
    <d v="2023-06-16T00:00:00"/>
    <x v="5"/>
    <x v="7"/>
    <s v="1017"/>
    <s v="S017"/>
    <s v="H"/>
    <n v="0"/>
    <n v="1"/>
    <x v="0"/>
    <s v="530000185614"/>
    <x v="798"/>
    <x v="7"/>
    <n v="8280"/>
    <n v="0"/>
    <x v="1"/>
  </r>
  <r>
    <s v="4907492846"/>
    <x v="6"/>
    <s v="6"/>
    <d v="2023-06-16T00:00:00"/>
    <x v="5"/>
    <x v="21"/>
    <s v="1060"/>
    <s v="S060"/>
    <s v="H"/>
    <n v="0"/>
    <n v="1"/>
    <x v="0"/>
    <s v="530000303228"/>
    <x v="791"/>
    <x v="21"/>
    <n v="1708"/>
    <n v="0"/>
    <x v="1"/>
  </r>
  <r>
    <s v="4907492881"/>
    <x v="6"/>
    <s v="6"/>
    <d v="2023-06-16T00:00:00"/>
    <x v="5"/>
    <x v="26"/>
    <s v="1020"/>
    <s v="S020"/>
    <s v="H"/>
    <n v="0"/>
    <n v="1"/>
    <x v="0"/>
    <s v="530000312808"/>
    <x v="770"/>
    <x v="26"/>
    <n v="9000"/>
    <n v="0"/>
    <x v="1"/>
  </r>
  <r>
    <s v="4907492885"/>
    <x v="6"/>
    <s v="6"/>
    <d v="2023-06-17T00:00:00"/>
    <x v="5"/>
    <x v="21"/>
    <s v="1050"/>
    <s v="S050"/>
    <s v="H"/>
    <n v="0"/>
    <n v="1"/>
    <x v="0"/>
    <s v="530000318241"/>
    <x v="764"/>
    <x v="21"/>
    <n v="1708"/>
    <n v="0"/>
    <x v="1"/>
  </r>
  <r>
    <s v="4907492974"/>
    <x v="6"/>
    <s v="6"/>
    <d v="2023-06-17T00:00:00"/>
    <x v="3"/>
    <x v="32"/>
    <s v="1050"/>
    <s v="S050"/>
    <s v="S"/>
    <n v="0"/>
    <n v="-1"/>
    <x v="0"/>
    <s v="530000315493"/>
    <x v="800"/>
    <x v="32"/>
    <n v="1238"/>
    <n v="0"/>
    <x v="2"/>
  </r>
  <r>
    <s v="4907493254"/>
    <x v="6"/>
    <s v="6"/>
    <d v="2023-06-19T00:00:00"/>
    <x v="5"/>
    <x v="2"/>
    <s v="1060"/>
    <s v="S060"/>
    <s v="H"/>
    <n v="0"/>
    <n v="1"/>
    <x v="0"/>
    <s v="530000322117"/>
    <x v="765"/>
    <x v="2"/>
    <n v="9490"/>
    <n v="0"/>
    <x v="1"/>
  </r>
  <r>
    <s v="4907493309"/>
    <x v="6"/>
    <s v="6"/>
    <d v="2023-06-19T00:00:00"/>
    <x v="5"/>
    <x v="136"/>
    <s v="1020"/>
    <s v="S020"/>
    <s v="H"/>
    <n v="0"/>
    <n v="1"/>
    <x v="0"/>
    <s v="530000269491"/>
    <x v="79"/>
    <x v="136"/>
    <n v="5100"/>
    <n v="0"/>
    <x v="2"/>
  </r>
  <r>
    <s v="4907493500"/>
    <x v="6"/>
    <s v="6"/>
    <d v="2023-06-19T00:00:00"/>
    <x v="5"/>
    <x v="12"/>
    <s v="1080"/>
    <s v="S080"/>
    <s v="H"/>
    <n v="0"/>
    <n v="1"/>
    <x v="0"/>
    <s v="530000297261"/>
    <x v="676"/>
    <x v="12"/>
    <n v="10385"/>
    <n v="0"/>
    <x v="0"/>
  </r>
  <r>
    <s v="4907493504"/>
    <x v="6"/>
    <s v="6"/>
    <d v="2023-06-19T00:00:00"/>
    <x v="5"/>
    <x v="136"/>
    <s v="1020"/>
    <s v="S020"/>
    <s v="H"/>
    <n v="0"/>
    <n v="1"/>
    <x v="0"/>
    <s v="530000313988"/>
    <x v="770"/>
    <x v="136"/>
    <n v="5100"/>
    <n v="0"/>
    <x v="1"/>
  </r>
  <r>
    <s v="4907493618"/>
    <x v="6"/>
    <s v="6"/>
    <d v="2023-06-19T00:00:00"/>
    <x v="5"/>
    <x v="26"/>
    <s v="1020"/>
    <s v="S020"/>
    <s v="H"/>
    <n v="0"/>
    <n v="1"/>
    <x v="0"/>
    <s v="530000283043"/>
    <x v="664"/>
    <x v="26"/>
    <n v="9000"/>
    <n v="0"/>
    <x v="2"/>
  </r>
  <r>
    <s v="4907493852"/>
    <x v="6"/>
    <s v="6"/>
    <d v="2023-06-19T00:00:00"/>
    <x v="5"/>
    <x v="26"/>
    <s v="1020"/>
    <s v="S020"/>
    <s v="H"/>
    <n v="0"/>
    <n v="1"/>
    <x v="0"/>
    <s v="530000304700"/>
    <x v="696"/>
    <x v="26"/>
    <n v="9000"/>
    <n v="0"/>
    <x v="0"/>
  </r>
  <r>
    <s v="4907493932"/>
    <x v="6"/>
    <s v="6"/>
    <d v="2023-06-19T00:00:00"/>
    <x v="5"/>
    <x v="26"/>
    <s v="1020"/>
    <s v="S020"/>
    <s v="H"/>
    <n v="0"/>
    <n v="1"/>
    <x v="0"/>
    <s v="530000287958"/>
    <x v="664"/>
    <x v="26"/>
    <n v="9000"/>
    <n v="0"/>
    <x v="2"/>
  </r>
  <r>
    <s v="4907493933"/>
    <x v="6"/>
    <s v="6"/>
    <d v="2023-06-19T00:00:00"/>
    <x v="5"/>
    <x v="26"/>
    <s v="1020"/>
    <s v="S020"/>
    <s v="H"/>
    <n v="0"/>
    <n v="1"/>
    <x v="0"/>
    <s v="530000286963"/>
    <x v="664"/>
    <x v="26"/>
    <n v="9000"/>
    <n v="0"/>
    <x v="2"/>
  </r>
  <r>
    <s v="4907493935"/>
    <x v="6"/>
    <s v="6"/>
    <d v="2023-06-19T00:00:00"/>
    <x v="5"/>
    <x v="26"/>
    <s v="1020"/>
    <s v="S020"/>
    <s v="H"/>
    <n v="0"/>
    <n v="1"/>
    <x v="0"/>
    <s v="530000285590"/>
    <x v="664"/>
    <x v="26"/>
    <n v="9000"/>
    <n v="0"/>
    <x v="2"/>
  </r>
  <r>
    <s v="4907494943"/>
    <x v="6"/>
    <s v="6"/>
    <d v="2023-06-19T00:00:00"/>
    <x v="5"/>
    <x v="161"/>
    <s v="1010"/>
    <s v="S010"/>
    <s v="H"/>
    <n v="0"/>
    <n v="1"/>
    <x v="0"/>
    <s v="530000282943"/>
    <x v="834"/>
    <x v="161"/>
    <n v="4130"/>
    <n v="0"/>
    <x v="3"/>
  </r>
  <r>
    <s v="4907496701"/>
    <x v="6"/>
    <s v="6"/>
    <d v="2023-06-20T00:00:00"/>
    <x v="5"/>
    <x v="26"/>
    <s v="1017"/>
    <s v="S017"/>
    <s v="H"/>
    <n v="0"/>
    <n v="1"/>
    <x v="0"/>
    <s v="530000192917"/>
    <x v="766"/>
    <x v="26"/>
    <n v="9000"/>
    <n v="0"/>
    <x v="1"/>
  </r>
  <r>
    <s v="4907496753"/>
    <x v="6"/>
    <s v="6"/>
    <d v="2023-06-20T00:00:00"/>
    <x v="5"/>
    <x v="161"/>
    <s v="1060"/>
    <s v="S060"/>
    <s v="H"/>
    <n v="0"/>
    <n v="1"/>
    <x v="0"/>
    <s v="530000269219"/>
    <x v="133"/>
    <x v="161"/>
    <n v="4130"/>
    <n v="0"/>
    <x v="2"/>
  </r>
  <r>
    <s v="4907496882"/>
    <x v="6"/>
    <s v="6"/>
    <d v="2023-06-20T00:00:00"/>
    <x v="5"/>
    <x v="161"/>
    <s v="1010"/>
    <s v="S010"/>
    <s v="H"/>
    <n v="0"/>
    <n v="1"/>
    <x v="0"/>
    <s v="530000311414"/>
    <x v="634"/>
    <x v="161"/>
    <n v="4130"/>
    <n v="0"/>
    <x v="7"/>
  </r>
  <r>
    <s v="4907497043"/>
    <x v="6"/>
    <s v="6"/>
    <d v="2023-06-20T00:00:00"/>
    <x v="5"/>
    <x v="5"/>
    <s v="1020"/>
    <s v="S024"/>
    <s v="H"/>
    <n v="0"/>
    <n v="1"/>
    <x v="0"/>
    <s v="530000316951"/>
    <x v="672"/>
    <x v="5"/>
    <n v="1297"/>
    <n v="0"/>
    <x v="7"/>
  </r>
  <r>
    <s v="4907497081"/>
    <x v="6"/>
    <s v="6"/>
    <d v="2023-06-20T00:00:00"/>
    <x v="5"/>
    <x v="5"/>
    <s v="1020"/>
    <s v="S024"/>
    <s v="H"/>
    <n v="0"/>
    <n v="1"/>
    <x v="0"/>
    <s v="530000315589"/>
    <x v="634"/>
    <x v="5"/>
    <n v="1297"/>
    <n v="0"/>
    <x v="7"/>
  </r>
  <r>
    <s v="4907497081"/>
    <x v="6"/>
    <s v="6"/>
    <d v="2023-06-20T00:00:00"/>
    <x v="5"/>
    <x v="5"/>
    <s v="1020"/>
    <s v="S024"/>
    <s v="H"/>
    <n v="0"/>
    <n v="1"/>
    <x v="0"/>
    <s v="530000315589"/>
    <x v="634"/>
    <x v="5"/>
    <n v="1297"/>
    <n v="0"/>
    <x v="7"/>
  </r>
  <r>
    <s v="4907497081"/>
    <x v="6"/>
    <s v="6"/>
    <d v="2023-06-20T00:00:00"/>
    <x v="5"/>
    <x v="5"/>
    <s v="1020"/>
    <s v="S024"/>
    <s v="H"/>
    <n v="0"/>
    <n v="1"/>
    <x v="0"/>
    <s v="530000315589"/>
    <x v="634"/>
    <x v="5"/>
    <n v="1297"/>
    <n v="0"/>
    <x v="7"/>
  </r>
  <r>
    <s v="4907497081"/>
    <x v="6"/>
    <s v="6"/>
    <d v="2023-06-20T00:00:00"/>
    <x v="5"/>
    <x v="5"/>
    <s v="1020"/>
    <s v="S024"/>
    <s v="H"/>
    <n v="0"/>
    <n v="2"/>
    <x v="0"/>
    <s v="530000315589"/>
    <x v="634"/>
    <x v="5"/>
    <n v="1297"/>
    <n v="0"/>
    <x v="7"/>
  </r>
  <r>
    <s v="4907497081"/>
    <x v="6"/>
    <s v="6"/>
    <d v="2023-06-20T00:00:00"/>
    <x v="5"/>
    <x v="5"/>
    <s v="1020"/>
    <s v="S024"/>
    <s v="H"/>
    <n v="0"/>
    <n v="1"/>
    <x v="0"/>
    <s v="530000315589"/>
    <x v="634"/>
    <x v="5"/>
    <n v="1297"/>
    <n v="0"/>
    <x v="7"/>
  </r>
  <r>
    <s v="4907497081"/>
    <x v="6"/>
    <s v="6"/>
    <d v="2023-06-20T00:00:00"/>
    <x v="5"/>
    <x v="5"/>
    <s v="1020"/>
    <s v="S024"/>
    <s v="H"/>
    <n v="0"/>
    <n v="1"/>
    <x v="0"/>
    <s v="530000315589"/>
    <x v="634"/>
    <x v="5"/>
    <n v="1297"/>
    <n v="0"/>
    <x v="7"/>
  </r>
  <r>
    <s v="4907497082"/>
    <x v="6"/>
    <s v="6"/>
    <d v="2023-06-20T00:00:00"/>
    <x v="5"/>
    <x v="136"/>
    <s v="1020"/>
    <s v="S024"/>
    <s v="H"/>
    <n v="0"/>
    <n v="1"/>
    <x v="0"/>
    <s v="530000315589"/>
    <x v="634"/>
    <x v="136"/>
    <n v="5100"/>
    <n v="0"/>
    <x v="7"/>
  </r>
  <r>
    <s v="4907497090"/>
    <x v="6"/>
    <s v="6"/>
    <d v="2023-06-20T00:00:00"/>
    <x v="5"/>
    <x v="5"/>
    <s v="1020"/>
    <s v="S020"/>
    <s v="H"/>
    <n v="0"/>
    <n v="1"/>
    <x v="0"/>
    <s v="530000311343"/>
    <x v="79"/>
    <x v="5"/>
    <n v="1297"/>
    <n v="0"/>
    <x v="2"/>
  </r>
  <r>
    <s v="4907497118"/>
    <x v="6"/>
    <s v="6"/>
    <d v="2023-06-20T00:00:00"/>
    <x v="5"/>
    <x v="26"/>
    <s v="1020"/>
    <s v="S020"/>
    <s v="H"/>
    <n v="0"/>
    <n v="1"/>
    <x v="0"/>
    <s v="530000280882"/>
    <x v="664"/>
    <x v="26"/>
    <n v="9000"/>
    <n v="0"/>
    <x v="2"/>
  </r>
  <r>
    <s v="4907497119"/>
    <x v="6"/>
    <s v="6"/>
    <d v="2023-06-20T00:00:00"/>
    <x v="5"/>
    <x v="26"/>
    <s v="1020"/>
    <s v="S020"/>
    <s v="H"/>
    <n v="0"/>
    <n v="1"/>
    <x v="0"/>
    <s v="530000282481"/>
    <x v="664"/>
    <x v="26"/>
    <n v="9000"/>
    <n v="0"/>
    <x v="2"/>
  </r>
  <r>
    <s v="4907497143"/>
    <x v="6"/>
    <s v="6"/>
    <d v="2023-06-20T00:00:00"/>
    <x v="5"/>
    <x v="5"/>
    <s v="1020"/>
    <s v="S020"/>
    <s v="H"/>
    <n v="0"/>
    <n v="1"/>
    <x v="0"/>
    <s v="530000314689"/>
    <x v="79"/>
    <x v="5"/>
    <n v="1297"/>
    <n v="0"/>
    <x v="2"/>
  </r>
  <r>
    <s v="4907497144"/>
    <x v="6"/>
    <s v="6"/>
    <d v="2023-06-20T00:00:00"/>
    <x v="5"/>
    <x v="5"/>
    <s v="1020"/>
    <s v="S020"/>
    <s v="H"/>
    <n v="0"/>
    <n v="1"/>
    <x v="0"/>
    <s v="530000314689"/>
    <x v="79"/>
    <x v="5"/>
    <n v="1297"/>
    <n v="0"/>
    <x v="2"/>
  </r>
  <r>
    <s v="4907497437"/>
    <x v="6"/>
    <s v="6"/>
    <d v="2023-06-21T00:00:00"/>
    <x v="5"/>
    <x v="21"/>
    <s v="1020"/>
    <s v="S020"/>
    <s v="H"/>
    <n v="0"/>
    <n v="1"/>
    <x v="0"/>
    <s v="530000314280"/>
    <x v="770"/>
    <x v="21"/>
    <n v="1708"/>
    <n v="0"/>
    <x v="1"/>
  </r>
  <r>
    <s v="4907497591"/>
    <x v="6"/>
    <s v="6"/>
    <d v="2023-06-21T00:00:00"/>
    <x v="5"/>
    <x v="17"/>
    <s v="1030"/>
    <s v="S030"/>
    <s v="H"/>
    <n v="0"/>
    <n v="1"/>
    <x v="0"/>
    <s v="530000312263"/>
    <x v="662"/>
    <x v="17"/>
    <n v="43365"/>
    <n v="0"/>
    <x v="2"/>
  </r>
  <r>
    <s v="4907497603"/>
    <x v="6"/>
    <s v="6"/>
    <d v="2023-06-21T00:00:00"/>
    <x v="5"/>
    <x v="10"/>
    <s v="1020"/>
    <s v="S020"/>
    <s v="H"/>
    <n v="0"/>
    <n v="1"/>
    <x v="0"/>
    <s v="530000309766"/>
    <x v="766"/>
    <x v="10"/>
    <n v="42200"/>
    <n v="0"/>
    <x v="1"/>
  </r>
  <r>
    <s v="4907497667"/>
    <x v="6"/>
    <s v="6"/>
    <d v="2023-06-21T00:00:00"/>
    <x v="5"/>
    <x v="7"/>
    <s v="1080"/>
    <s v="S080"/>
    <s v="H"/>
    <n v="0"/>
    <n v="1"/>
    <x v="0"/>
    <s v="530000319326"/>
    <x v="776"/>
    <x v="7"/>
    <n v="8280"/>
    <n v="0"/>
    <x v="1"/>
  </r>
  <r>
    <s v="4907497854"/>
    <x v="6"/>
    <s v="6"/>
    <d v="2023-06-21T00:00:00"/>
    <x v="5"/>
    <x v="2"/>
    <s v="1020"/>
    <s v="S020"/>
    <s v="H"/>
    <n v="0"/>
    <n v="1"/>
    <x v="0"/>
    <s v="530000312808"/>
    <x v="770"/>
    <x v="2"/>
    <n v="9490"/>
    <n v="0"/>
    <x v="1"/>
  </r>
  <r>
    <s v="4907498114"/>
    <x v="6"/>
    <s v="6"/>
    <d v="2023-06-21T00:00:00"/>
    <x v="5"/>
    <x v="10"/>
    <s v="1050"/>
    <s v="S050"/>
    <s v="H"/>
    <n v="0"/>
    <n v="1"/>
    <x v="0"/>
    <s v="530000293468"/>
    <x v="670"/>
    <x v="10"/>
    <n v="42200"/>
    <n v="0"/>
    <x v="2"/>
  </r>
  <r>
    <s v="4907498143"/>
    <x v="6"/>
    <s v="6"/>
    <d v="2023-06-21T00:00:00"/>
    <x v="5"/>
    <x v="2"/>
    <s v="1080"/>
    <s v="S080"/>
    <s v="H"/>
    <n v="0"/>
    <n v="1"/>
    <x v="0"/>
    <s v="530000319911"/>
    <x v="678"/>
    <x v="2"/>
    <n v="9490"/>
    <n v="0"/>
    <x v="2"/>
  </r>
  <r>
    <s v="4907498143"/>
    <x v="6"/>
    <s v="6"/>
    <d v="2023-06-21T00:00:00"/>
    <x v="5"/>
    <x v="7"/>
    <s v="1080"/>
    <s v="S080"/>
    <s v="H"/>
    <n v="0"/>
    <n v="1"/>
    <x v="0"/>
    <s v="530000320585"/>
    <x v="678"/>
    <x v="7"/>
    <n v="8280"/>
    <n v="0"/>
    <x v="2"/>
  </r>
  <r>
    <s v="4907498252"/>
    <x v="6"/>
    <s v="6"/>
    <d v="2023-06-21T00:00:00"/>
    <x v="5"/>
    <x v="26"/>
    <s v="1020"/>
    <s v="S020"/>
    <s v="H"/>
    <n v="0"/>
    <n v="1"/>
    <x v="0"/>
    <s v="530000287198"/>
    <x v="664"/>
    <x v="26"/>
    <n v="9000"/>
    <n v="0"/>
    <x v="2"/>
  </r>
  <r>
    <s v="4907498253"/>
    <x v="6"/>
    <s v="6"/>
    <d v="2023-06-21T00:00:00"/>
    <x v="5"/>
    <x v="26"/>
    <s v="1020"/>
    <s v="S020"/>
    <s v="H"/>
    <n v="0"/>
    <n v="1"/>
    <x v="0"/>
    <s v="530000288645"/>
    <x v="664"/>
    <x v="26"/>
    <n v="9000"/>
    <n v="0"/>
    <x v="2"/>
  </r>
  <r>
    <s v="4907498256"/>
    <x v="6"/>
    <s v="6"/>
    <d v="2023-06-21T00:00:00"/>
    <x v="5"/>
    <x v="26"/>
    <s v="1020"/>
    <s v="S020"/>
    <s v="H"/>
    <n v="0"/>
    <n v="1"/>
    <x v="0"/>
    <s v="530000297965"/>
    <x v="664"/>
    <x v="26"/>
    <n v="9000"/>
    <n v="0"/>
    <x v="2"/>
  </r>
  <r>
    <s v="4907498339"/>
    <x v="6"/>
    <s v="6"/>
    <d v="2023-06-21T00:00:00"/>
    <x v="5"/>
    <x v="10"/>
    <s v="1030"/>
    <s v="S030"/>
    <s v="H"/>
    <n v="0"/>
    <n v="1"/>
    <x v="0"/>
    <s v="530000310766"/>
    <x v="768"/>
    <x v="10"/>
    <n v="42200"/>
    <n v="0"/>
    <x v="1"/>
  </r>
  <r>
    <s v="4907498676"/>
    <x v="6"/>
    <s v="6"/>
    <d v="2023-06-22T00:00:00"/>
    <x v="5"/>
    <x v="32"/>
    <s v="1060"/>
    <s v="S060"/>
    <s v="H"/>
    <n v="0"/>
    <n v="1"/>
    <x v="0"/>
    <s v="530000321868"/>
    <x v="771"/>
    <x v="32"/>
    <n v="1238"/>
    <n v="0"/>
    <x v="1"/>
  </r>
  <r>
    <s v="4907498688"/>
    <x v="6"/>
    <s v="6"/>
    <d v="2023-06-22T00:00:00"/>
    <x v="5"/>
    <x v="26"/>
    <s v="1020"/>
    <s v="S020"/>
    <s v="H"/>
    <n v="0"/>
    <n v="1"/>
    <x v="0"/>
    <s v="530000287992"/>
    <x v="664"/>
    <x v="26"/>
    <n v="9000"/>
    <n v="0"/>
    <x v="2"/>
  </r>
  <r>
    <s v="4907498727"/>
    <x v="6"/>
    <s v="6"/>
    <d v="2023-06-22T00:00:00"/>
    <x v="5"/>
    <x v="5"/>
    <s v="1096"/>
    <s v="S096"/>
    <s v="H"/>
    <n v="0"/>
    <n v="1"/>
    <x v="0"/>
    <s v="530000175844"/>
    <x v="193"/>
    <x v="5"/>
    <n v="1297"/>
    <n v="0"/>
    <x v="3"/>
  </r>
  <r>
    <s v="4907498878"/>
    <x v="6"/>
    <s v="6"/>
    <d v="2023-06-22T00:00:00"/>
    <x v="5"/>
    <x v="28"/>
    <s v="1010"/>
    <s v="S010"/>
    <s v="H"/>
    <n v="0"/>
    <n v="1"/>
    <x v="0"/>
    <s v="530000316810"/>
    <x v="778"/>
    <x v="28"/>
    <n v="44820"/>
    <n v="0"/>
    <x v="2"/>
  </r>
  <r>
    <s v="4907498910"/>
    <x v="6"/>
    <s v="6"/>
    <d v="2023-06-22T00:00:00"/>
    <x v="5"/>
    <x v="26"/>
    <s v="1020"/>
    <s v="S020"/>
    <s v="H"/>
    <n v="0"/>
    <n v="1"/>
    <x v="0"/>
    <s v="530000287992"/>
    <x v="664"/>
    <x v="26"/>
    <n v="9000"/>
    <n v="0"/>
    <x v="2"/>
  </r>
  <r>
    <s v="4907498911"/>
    <x v="6"/>
    <s v="6"/>
    <d v="2023-06-22T00:00:00"/>
    <x v="5"/>
    <x v="17"/>
    <s v="1010"/>
    <s v="S010"/>
    <s v="H"/>
    <n v="0"/>
    <n v="1"/>
    <x v="0"/>
    <s v="530000321640"/>
    <x v="778"/>
    <x v="17"/>
    <n v="43365"/>
    <n v="0"/>
    <x v="2"/>
  </r>
  <r>
    <s v="4907499549"/>
    <x v="6"/>
    <s v="6"/>
    <d v="2023-06-23T00:00:00"/>
    <x v="5"/>
    <x v="10"/>
    <s v="1010"/>
    <s v="S010"/>
    <s v="H"/>
    <n v="0"/>
    <n v="1"/>
    <x v="0"/>
    <s v="530000309203"/>
    <x v="835"/>
    <x v="10"/>
    <n v="42200"/>
    <n v="0"/>
    <x v="0"/>
  </r>
  <r>
    <s v="4907499565"/>
    <x v="6"/>
    <s v="6"/>
    <d v="2023-06-23T00:00:00"/>
    <x v="5"/>
    <x v="22"/>
    <s v="1010"/>
    <s v="S010"/>
    <s v="H"/>
    <n v="0"/>
    <n v="3"/>
    <x v="0"/>
    <s v="530000305408"/>
    <x v="759"/>
    <x v="22"/>
    <n v="1334"/>
    <n v="0"/>
    <x v="1"/>
  </r>
  <r>
    <s v="4907499576"/>
    <x v="6"/>
    <s v="6"/>
    <d v="2023-06-23T00:00:00"/>
    <x v="5"/>
    <x v="2"/>
    <s v="1020"/>
    <s v="S020"/>
    <s v="H"/>
    <n v="0"/>
    <n v="1"/>
    <x v="0"/>
    <s v="530000297577"/>
    <x v="696"/>
    <x v="2"/>
    <n v="9490"/>
    <n v="0"/>
    <x v="0"/>
  </r>
  <r>
    <s v="4907499620"/>
    <x v="6"/>
    <s v="6"/>
    <d v="2023-06-23T00:00:00"/>
    <x v="5"/>
    <x v="5"/>
    <s v="1020"/>
    <s v="S024"/>
    <s v="H"/>
    <n v="0"/>
    <n v="1"/>
    <x v="0"/>
    <s v="530000298293"/>
    <x v="688"/>
    <x v="5"/>
    <n v="1297"/>
    <n v="0"/>
    <x v="0"/>
  </r>
  <r>
    <s v="4907499621"/>
    <x v="6"/>
    <s v="6"/>
    <d v="2023-06-23T00:00:00"/>
    <x v="5"/>
    <x v="5"/>
    <s v="1020"/>
    <s v="S024"/>
    <s v="H"/>
    <n v="0"/>
    <n v="1"/>
    <x v="0"/>
    <s v="530000319311"/>
    <x v="836"/>
    <x v="5"/>
    <n v="1297"/>
    <n v="0"/>
    <x v="0"/>
  </r>
  <r>
    <s v="4907499622"/>
    <x v="6"/>
    <s v="6"/>
    <d v="2023-06-23T00:00:00"/>
    <x v="5"/>
    <x v="2"/>
    <s v="1020"/>
    <s v="S020"/>
    <s v="H"/>
    <n v="0"/>
    <n v="1"/>
    <x v="0"/>
    <s v="530000263950"/>
    <x v="704"/>
    <x v="2"/>
    <n v="9490"/>
    <n v="0"/>
    <x v="0"/>
  </r>
  <r>
    <s v="4907499623"/>
    <x v="6"/>
    <s v="6"/>
    <d v="2023-06-23T00:00:00"/>
    <x v="5"/>
    <x v="28"/>
    <s v="1020"/>
    <s v="S020"/>
    <s v="H"/>
    <n v="0"/>
    <n v="1"/>
    <x v="0"/>
    <s v="530000281970"/>
    <x v="394"/>
    <x v="28"/>
    <n v="44820"/>
    <n v="0"/>
    <x v="0"/>
  </r>
  <r>
    <s v="4907499625"/>
    <x v="6"/>
    <s v="6"/>
    <d v="2023-06-23T00:00:00"/>
    <x v="5"/>
    <x v="7"/>
    <s v="1020"/>
    <s v="S020"/>
    <s v="H"/>
    <n v="0"/>
    <n v="1"/>
    <x v="0"/>
    <s v="530000298661"/>
    <x v="704"/>
    <x v="7"/>
    <n v="8280"/>
    <n v="0"/>
    <x v="0"/>
  </r>
  <r>
    <s v="4907499630"/>
    <x v="6"/>
    <s v="6"/>
    <d v="2023-06-23T00:00:00"/>
    <x v="5"/>
    <x v="13"/>
    <s v="1020"/>
    <s v="S020"/>
    <s v="H"/>
    <n v="0"/>
    <n v="1"/>
    <x v="0"/>
    <s v="530000282207"/>
    <x v="706"/>
    <x v="13"/>
    <n v="46100"/>
    <n v="0"/>
    <x v="0"/>
  </r>
  <r>
    <s v="4907499634"/>
    <x v="6"/>
    <s v="6"/>
    <d v="2023-06-23T00:00:00"/>
    <x v="5"/>
    <x v="19"/>
    <s v="1017"/>
    <s v="S017"/>
    <s v="H"/>
    <n v="0"/>
    <n v="1"/>
    <x v="0"/>
    <s v="530000311018"/>
    <x v="634"/>
    <x v="19"/>
    <n v="1745"/>
    <n v="0"/>
    <x v="7"/>
  </r>
  <r>
    <s v="4907499635"/>
    <x v="6"/>
    <s v="6"/>
    <d v="2023-06-23T00:00:00"/>
    <x v="5"/>
    <x v="5"/>
    <s v="1017"/>
    <s v="S017"/>
    <s v="H"/>
    <n v="0"/>
    <n v="2"/>
    <x v="0"/>
    <s v="530000311018"/>
    <x v="634"/>
    <x v="5"/>
    <n v="1297"/>
    <n v="0"/>
    <x v="7"/>
  </r>
  <r>
    <s v="4907499662"/>
    <x v="6"/>
    <s v="6"/>
    <d v="2023-06-23T00:00:00"/>
    <x v="5"/>
    <x v="2"/>
    <s v="1020"/>
    <s v="S020"/>
    <s v="H"/>
    <n v="0"/>
    <n v="1"/>
    <x v="0"/>
    <s v="530000294873"/>
    <x v="185"/>
    <x v="2"/>
    <n v="9490"/>
    <n v="0"/>
    <x v="0"/>
  </r>
  <r>
    <s v="4907499731"/>
    <x v="6"/>
    <s v="6"/>
    <d v="2023-06-23T00:00:00"/>
    <x v="5"/>
    <x v="5"/>
    <s v="1020"/>
    <s v="S024"/>
    <s v="H"/>
    <n v="0"/>
    <n v="1"/>
    <x v="0"/>
    <s v="530000319311"/>
    <x v="836"/>
    <x v="5"/>
    <n v="1297"/>
    <n v="0"/>
    <x v="0"/>
  </r>
  <r>
    <s v="4907499731"/>
    <x v="6"/>
    <s v="6"/>
    <d v="2023-06-23T00:00:00"/>
    <x v="5"/>
    <x v="5"/>
    <s v="1020"/>
    <s v="S024"/>
    <s v="H"/>
    <n v="0"/>
    <n v="1"/>
    <x v="0"/>
    <s v="530000319311"/>
    <x v="836"/>
    <x v="5"/>
    <n v="1297"/>
    <n v="0"/>
    <x v="0"/>
  </r>
  <r>
    <s v="4907499744"/>
    <x v="6"/>
    <s v="6"/>
    <d v="2023-06-23T00:00:00"/>
    <x v="5"/>
    <x v="9"/>
    <s v="1050"/>
    <s v="S050"/>
    <s v="H"/>
    <n v="0"/>
    <n v="1"/>
    <x v="0"/>
    <s v="530000321383"/>
    <x v="794"/>
    <x v="9"/>
    <n v="1965"/>
    <n v="0"/>
    <x v="0"/>
  </r>
  <r>
    <s v="4907499746"/>
    <x v="6"/>
    <s v="6"/>
    <d v="2023-06-23T00:00:00"/>
    <x v="5"/>
    <x v="13"/>
    <s v="1050"/>
    <s v="S050"/>
    <s v="H"/>
    <n v="0"/>
    <n v="1"/>
    <x v="0"/>
    <s v="530000302113"/>
    <x v="705"/>
    <x v="13"/>
    <n v="46100"/>
    <n v="0"/>
    <x v="0"/>
  </r>
  <r>
    <s v="4907499795"/>
    <x v="6"/>
    <s v="6"/>
    <d v="2023-06-23T00:00:00"/>
    <x v="5"/>
    <x v="2"/>
    <s v="1010"/>
    <s v="S010"/>
    <s v="H"/>
    <n v="0"/>
    <n v="1"/>
    <x v="0"/>
    <s v="530000321581"/>
    <x v="778"/>
    <x v="2"/>
    <n v="9490"/>
    <n v="0"/>
    <x v="2"/>
  </r>
  <r>
    <s v="4907499968"/>
    <x v="6"/>
    <s v="6"/>
    <d v="2023-06-23T00:00:00"/>
    <x v="5"/>
    <x v="0"/>
    <s v="1080"/>
    <s v="S080"/>
    <s v="H"/>
    <n v="0"/>
    <n v="1"/>
    <x v="0"/>
    <s v="530000259946"/>
    <x v="390"/>
    <x v="0"/>
    <n v="41000"/>
    <n v="0"/>
    <x v="0"/>
  </r>
  <r>
    <s v="4907500017"/>
    <x v="6"/>
    <s v="6"/>
    <d v="2023-06-23T00:00:00"/>
    <x v="5"/>
    <x v="26"/>
    <s v="1020"/>
    <s v="S020"/>
    <s v="H"/>
    <n v="0"/>
    <n v="1"/>
    <x v="0"/>
    <s v="530000315166"/>
    <x v="762"/>
    <x v="26"/>
    <n v="9000"/>
    <n v="0"/>
    <x v="1"/>
  </r>
  <r>
    <s v="4907500018"/>
    <x v="6"/>
    <s v="6"/>
    <d v="2023-06-23T00:00:00"/>
    <x v="5"/>
    <x v="26"/>
    <s v="1020"/>
    <s v="S020"/>
    <s v="H"/>
    <n v="0"/>
    <n v="1"/>
    <x v="0"/>
    <s v="530000313770"/>
    <x v="762"/>
    <x v="26"/>
    <n v="9000"/>
    <n v="0"/>
    <x v="1"/>
  </r>
  <r>
    <s v="4907500041"/>
    <x v="6"/>
    <s v="6"/>
    <d v="2023-06-23T00:00:00"/>
    <x v="5"/>
    <x v="5"/>
    <s v="1020"/>
    <s v="S020"/>
    <s v="H"/>
    <n v="0"/>
    <n v="1"/>
    <x v="0"/>
    <s v="530000316212"/>
    <x v="79"/>
    <x v="5"/>
    <n v="1297"/>
    <n v="0"/>
    <x v="2"/>
  </r>
  <r>
    <s v="4907500044"/>
    <x v="6"/>
    <s v="6"/>
    <d v="2023-06-23T00:00:00"/>
    <x v="5"/>
    <x v="136"/>
    <s v="1020"/>
    <s v="S020"/>
    <s v="H"/>
    <n v="0"/>
    <n v="1"/>
    <x v="0"/>
    <s v="530000315442"/>
    <x v="79"/>
    <x v="136"/>
    <n v="5100"/>
    <n v="0"/>
    <x v="2"/>
  </r>
  <r>
    <s v="4907500053"/>
    <x v="6"/>
    <s v="6"/>
    <d v="2023-06-23T00:00:00"/>
    <x v="5"/>
    <x v="26"/>
    <s v="1020"/>
    <s v="S020"/>
    <s v="H"/>
    <n v="0"/>
    <n v="1"/>
    <x v="0"/>
    <s v="530000295439"/>
    <x v="664"/>
    <x v="26"/>
    <n v="9000"/>
    <n v="0"/>
    <x v="2"/>
  </r>
  <r>
    <s v="4907500054"/>
    <x v="6"/>
    <s v="6"/>
    <d v="2023-06-23T00:00:00"/>
    <x v="5"/>
    <x v="26"/>
    <s v="1020"/>
    <s v="S020"/>
    <s v="H"/>
    <n v="0"/>
    <n v="1"/>
    <x v="0"/>
    <s v="530000295520"/>
    <x v="664"/>
    <x v="26"/>
    <n v="9000"/>
    <n v="0"/>
    <x v="2"/>
  </r>
  <r>
    <s v="4907500103"/>
    <x v="6"/>
    <s v="6"/>
    <d v="2023-06-23T00:00:00"/>
    <x v="1"/>
    <x v="139"/>
    <s v="1060"/>
    <s v="S060"/>
    <s v="H"/>
    <n v="0"/>
    <n v="1"/>
    <x v="0"/>
    <s v="530000293911"/>
    <x v="133"/>
    <x v="139"/>
    <n v="4870"/>
    <n v="0"/>
    <x v="2"/>
  </r>
  <r>
    <s v="4907500104"/>
    <x v="6"/>
    <s v="6"/>
    <d v="2023-06-23T00:00:00"/>
    <x v="0"/>
    <x v="139"/>
    <s v="1060"/>
    <s v="S060"/>
    <s v="S"/>
    <n v="0"/>
    <n v="-1"/>
    <x v="0"/>
    <s v="530000293911"/>
    <x v="133"/>
    <x v="139"/>
    <n v="4870"/>
    <n v="0"/>
    <x v="2"/>
  </r>
  <r>
    <s v="4907500106"/>
    <x v="6"/>
    <s v="6"/>
    <d v="2023-06-23T00:00:00"/>
    <x v="5"/>
    <x v="139"/>
    <s v="1060"/>
    <s v="S060"/>
    <s v="H"/>
    <n v="0"/>
    <n v="1"/>
    <x v="0"/>
    <s v="530000290889"/>
    <x v="133"/>
    <x v="139"/>
    <n v="4870"/>
    <n v="0"/>
    <x v="2"/>
  </r>
  <r>
    <s v="4907500107"/>
    <x v="6"/>
    <s v="6"/>
    <d v="2023-06-23T00:00:00"/>
    <x v="5"/>
    <x v="139"/>
    <s v="1060"/>
    <s v="S060"/>
    <s v="H"/>
    <n v="0"/>
    <n v="1"/>
    <x v="0"/>
    <s v="530000293911"/>
    <x v="133"/>
    <x v="139"/>
    <n v="4870"/>
    <n v="0"/>
    <x v="2"/>
  </r>
  <r>
    <s v="4907500124"/>
    <x v="6"/>
    <s v="6"/>
    <d v="2023-06-23T00:00:00"/>
    <x v="1"/>
    <x v="26"/>
    <s v="1060"/>
    <s v="S060"/>
    <s v="H"/>
    <n v="0"/>
    <n v="1"/>
    <x v="0"/>
    <s v="530000298840"/>
    <x v="681"/>
    <x v="26"/>
    <n v="9000"/>
    <n v="0"/>
    <x v="0"/>
  </r>
  <r>
    <s v="4907500190"/>
    <x v="6"/>
    <s v="6"/>
    <d v="2023-06-24T00:00:00"/>
    <x v="1"/>
    <x v="136"/>
    <s v="1060"/>
    <s v="S060"/>
    <s v="H"/>
    <n v="0"/>
    <n v="1"/>
    <x v="0"/>
    <s v="530000311181"/>
    <x v="672"/>
    <x v="136"/>
    <n v="5100"/>
    <n v="0"/>
    <x v="7"/>
  </r>
  <r>
    <s v="4907500213"/>
    <x v="6"/>
    <s v="6"/>
    <d v="2023-06-23T00:00:00"/>
    <x v="5"/>
    <x v="139"/>
    <s v="1080"/>
    <s v="S080"/>
    <s v="H"/>
    <n v="0"/>
    <n v="1"/>
    <x v="0"/>
    <s v="530000227827"/>
    <x v="803"/>
    <x v="139"/>
    <n v="4870"/>
    <n v="0"/>
    <x v="1"/>
  </r>
  <r>
    <s v="4907500392"/>
    <x v="6"/>
    <s v="6"/>
    <d v="2023-06-25T00:00:00"/>
    <x v="5"/>
    <x v="21"/>
    <s v="1050"/>
    <s v="S050"/>
    <s v="H"/>
    <n v="0"/>
    <n v="1"/>
    <x v="0"/>
    <s v="530000316336"/>
    <x v="792"/>
    <x v="21"/>
    <n v="1708"/>
    <n v="0"/>
    <x v="2"/>
  </r>
  <r>
    <s v="4907500395"/>
    <x v="6"/>
    <s v="6"/>
    <d v="2023-06-25T00:00:00"/>
    <x v="5"/>
    <x v="0"/>
    <s v="1050"/>
    <s v="S050"/>
    <s v="H"/>
    <n v="0"/>
    <n v="1"/>
    <x v="0"/>
    <s v="530000313425"/>
    <x v="670"/>
    <x v="0"/>
    <n v="41000"/>
    <n v="0"/>
    <x v="2"/>
  </r>
  <r>
    <s v="4907500398"/>
    <x v="6"/>
    <s v="6"/>
    <d v="2023-06-25T00:00:00"/>
    <x v="5"/>
    <x v="28"/>
    <s v="1050"/>
    <s v="S050"/>
    <s v="H"/>
    <n v="0"/>
    <n v="1"/>
    <x v="0"/>
    <s v="530000313523"/>
    <x v="800"/>
    <x v="28"/>
    <n v="44820"/>
    <n v="0"/>
    <x v="2"/>
  </r>
  <r>
    <s v="4907500576"/>
    <x v="6"/>
    <s v="6"/>
    <d v="2023-06-26T00:00:00"/>
    <x v="5"/>
    <x v="5"/>
    <s v="1080"/>
    <s v="S080"/>
    <s v="H"/>
    <n v="0"/>
    <n v="1"/>
    <x v="0"/>
    <s v="530000313397"/>
    <x v="634"/>
    <x v="5"/>
    <n v="1297"/>
    <n v="0"/>
    <x v="7"/>
  </r>
  <r>
    <s v="4907500577"/>
    <x v="6"/>
    <s v="6"/>
    <d v="2023-06-26T00:00:00"/>
    <x v="5"/>
    <x v="5"/>
    <s v="1080"/>
    <s v="S080"/>
    <s v="H"/>
    <n v="0"/>
    <n v="1"/>
    <x v="0"/>
    <s v="530000313397"/>
    <x v="634"/>
    <x v="5"/>
    <n v="1297"/>
    <n v="0"/>
    <x v="7"/>
  </r>
  <r>
    <s v="4907500646"/>
    <x v="6"/>
    <s v="6"/>
    <d v="2023-06-26T00:00:00"/>
    <x v="5"/>
    <x v="7"/>
    <s v="1020"/>
    <s v="S020"/>
    <s v="H"/>
    <n v="0"/>
    <n v="2"/>
    <x v="0"/>
    <s v="530000313385"/>
    <x v="837"/>
    <x v="7"/>
    <n v="8280"/>
    <n v="0"/>
    <x v="0"/>
  </r>
  <r>
    <s v="4907500685"/>
    <x v="6"/>
    <s v="6"/>
    <d v="2023-06-26T00:00:00"/>
    <x v="5"/>
    <x v="18"/>
    <s v="1080"/>
    <s v="S080"/>
    <s v="H"/>
    <n v="0"/>
    <n v="1"/>
    <x v="0"/>
    <s v="530000308002"/>
    <x v="828"/>
    <x v="18"/>
    <n v="52000"/>
    <n v="0"/>
    <x v="0"/>
  </r>
  <r>
    <s v="4907500700"/>
    <x v="6"/>
    <s v="6"/>
    <d v="2023-06-26T00:00:00"/>
    <x v="5"/>
    <x v="7"/>
    <s v="1020"/>
    <s v="S020"/>
    <s v="H"/>
    <n v="0"/>
    <n v="1"/>
    <x v="0"/>
    <s v="530000315868"/>
    <x v="837"/>
    <x v="7"/>
    <n v="8280"/>
    <n v="0"/>
    <x v="0"/>
  </r>
  <r>
    <s v="4907500704"/>
    <x v="6"/>
    <s v="6"/>
    <d v="2023-06-26T00:00:00"/>
    <x v="5"/>
    <x v="18"/>
    <s v="1080"/>
    <s v="S080"/>
    <s v="H"/>
    <n v="0"/>
    <n v="1"/>
    <x v="0"/>
    <s v="530000287219"/>
    <x v="755"/>
    <x v="18"/>
    <n v="52000"/>
    <n v="0"/>
    <x v="0"/>
  </r>
  <r>
    <s v="4907500738"/>
    <x v="6"/>
    <s v="6"/>
    <d v="2023-06-26T00:00:00"/>
    <x v="5"/>
    <x v="136"/>
    <s v="1060"/>
    <s v="S060"/>
    <s v="H"/>
    <n v="0"/>
    <n v="1"/>
    <x v="0"/>
    <s v="530000298474"/>
    <x v="659"/>
    <x v="136"/>
    <n v="5100"/>
    <n v="0"/>
    <x v="2"/>
  </r>
  <r>
    <s v="4907500862"/>
    <x v="6"/>
    <s v="6"/>
    <d v="2023-06-26T00:00:00"/>
    <x v="5"/>
    <x v="28"/>
    <s v="1010"/>
    <s v="S010"/>
    <s v="H"/>
    <n v="0"/>
    <n v="1"/>
    <x v="0"/>
    <s v="530000298321"/>
    <x v="681"/>
    <x v="28"/>
    <n v="44820"/>
    <n v="0"/>
    <x v="0"/>
  </r>
  <r>
    <s v="4907500882"/>
    <x v="6"/>
    <s v="6"/>
    <d v="2023-06-26T00:00:00"/>
    <x v="5"/>
    <x v="10"/>
    <s v="1010"/>
    <s v="S010"/>
    <s v="H"/>
    <n v="0"/>
    <n v="1"/>
    <x v="0"/>
    <s v="530000292927"/>
    <x v="695"/>
    <x v="10"/>
    <n v="42200"/>
    <n v="0"/>
    <x v="0"/>
  </r>
  <r>
    <s v="4907500900"/>
    <x v="6"/>
    <s v="6"/>
    <d v="2023-06-26T00:00:00"/>
    <x v="5"/>
    <x v="162"/>
    <s v="1096"/>
    <s v="S096"/>
    <s v="H"/>
    <n v="0"/>
    <n v="1"/>
    <x v="0"/>
    <s v="530000307215"/>
    <x v="731"/>
    <x v="162"/>
    <n v="1636"/>
    <n v="0"/>
    <x v="0"/>
  </r>
  <r>
    <s v="4907500915"/>
    <x v="6"/>
    <s v="6"/>
    <d v="2023-06-26T00:00:00"/>
    <x v="5"/>
    <x v="162"/>
    <s v="1096"/>
    <s v="S096"/>
    <s v="H"/>
    <n v="0"/>
    <n v="1"/>
    <x v="0"/>
    <s v="530000319000"/>
    <x v="783"/>
    <x v="162"/>
    <n v="1636"/>
    <n v="0"/>
    <x v="2"/>
  </r>
  <r>
    <s v="4907500951"/>
    <x v="6"/>
    <s v="6"/>
    <d v="2023-06-26T00:00:00"/>
    <x v="5"/>
    <x v="5"/>
    <s v="1020"/>
    <s v="S020"/>
    <s v="H"/>
    <n v="0"/>
    <n v="1"/>
    <x v="0"/>
    <s v="530000317840"/>
    <x v="639"/>
    <x v="5"/>
    <n v="1297"/>
    <n v="0"/>
    <x v="1"/>
  </r>
  <r>
    <s v="4907500956"/>
    <x v="6"/>
    <s v="6"/>
    <d v="2023-06-26T00:00:00"/>
    <x v="5"/>
    <x v="5"/>
    <s v="1020"/>
    <s v="S020"/>
    <s v="H"/>
    <n v="0"/>
    <n v="1"/>
    <x v="0"/>
    <s v="530000312671"/>
    <x v="79"/>
    <x v="5"/>
    <n v="1297"/>
    <n v="0"/>
    <x v="2"/>
  </r>
  <r>
    <s v="4907501289"/>
    <x v="6"/>
    <s v="6"/>
    <d v="2023-06-22T00:00:00"/>
    <x v="3"/>
    <x v="5"/>
    <s v="1096"/>
    <s v="S096"/>
    <s v="S"/>
    <n v="0"/>
    <n v="-1"/>
    <x v="0"/>
    <s v="530000175844"/>
    <x v="193"/>
    <x v="5"/>
    <n v="1297"/>
    <n v="0"/>
    <x v="3"/>
  </r>
  <r>
    <s v="4907501312"/>
    <x v="6"/>
    <s v="6"/>
    <d v="2023-06-26T00:00:00"/>
    <x v="5"/>
    <x v="10"/>
    <s v="1030"/>
    <s v="S030"/>
    <s v="H"/>
    <n v="0"/>
    <n v="1"/>
    <x v="0"/>
    <s v="530000314900"/>
    <x v="758"/>
    <x v="10"/>
    <n v="42200"/>
    <n v="0"/>
    <x v="1"/>
  </r>
  <r>
    <s v="4907501377"/>
    <x v="6"/>
    <s v="6"/>
    <d v="2023-06-26T00:00:00"/>
    <x v="5"/>
    <x v="13"/>
    <s v="1050"/>
    <s v="S050"/>
    <s v="H"/>
    <n v="0"/>
    <n v="1"/>
    <x v="0"/>
    <s v="530000313523"/>
    <x v="800"/>
    <x v="13"/>
    <n v="46100"/>
    <n v="0"/>
    <x v="2"/>
  </r>
  <r>
    <s v="4907501604"/>
    <x v="6"/>
    <s v="6"/>
    <d v="2023-06-27T00:00:00"/>
    <x v="5"/>
    <x v="5"/>
    <s v="1020"/>
    <s v="S024"/>
    <s v="H"/>
    <n v="0"/>
    <n v="1"/>
    <x v="0"/>
    <s v="530000309532"/>
    <x v="634"/>
    <x v="5"/>
    <n v="1297"/>
    <n v="0"/>
    <x v="7"/>
  </r>
  <r>
    <s v="4907501604"/>
    <x v="6"/>
    <s v="6"/>
    <d v="2023-06-27T00:00:00"/>
    <x v="5"/>
    <x v="5"/>
    <s v="1020"/>
    <s v="S024"/>
    <s v="H"/>
    <n v="0"/>
    <n v="1"/>
    <x v="0"/>
    <s v="530000309532"/>
    <x v="634"/>
    <x v="5"/>
    <n v="1297"/>
    <n v="0"/>
    <x v="7"/>
  </r>
  <r>
    <s v="4907501605"/>
    <x v="6"/>
    <s v="6"/>
    <d v="2023-06-27T00:00:00"/>
    <x v="5"/>
    <x v="136"/>
    <s v="1020"/>
    <s v="S024"/>
    <s v="H"/>
    <n v="0"/>
    <n v="1"/>
    <x v="0"/>
    <s v="530000318002"/>
    <x v="634"/>
    <x v="136"/>
    <n v="5100"/>
    <n v="0"/>
    <x v="7"/>
  </r>
  <r>
    <s v="4907501606"/>
    <x v="6"/>
    <s v="6"/>
    <d v="2023-06-27T00:00:00"/>
    <x v="5"/>
    <x v="5"/>
    <s v="1020"/>
    <s v="S024"/>
    <s v="H"/>
    <n v="0"/>
    <n v="1"/>
    <x v="0"/>
    <s v="530000294969"/>
    <x v="634"/>
    <x v="5"/>
    <n v="1297"/>
    <n v="0"/>
    <x v="7"/>
  </r>
  <r>
    <s v="4907501617"/>
    <x v="6"/>
    <s v="6"/>
    <d v="2023-06-27T00:00:00"/>
    <x v="5"/>
    <x v="5"/>
    <s v="1020"/>
    <s v="S024"/>
    <s v="H"/>
    <n v="0"/>
    <n v="1"/>
    <x v="0"/>
    <s v="530000313942"/>
    <x v="672"/>
    <x v="5"/>
    <n v="1297"/>
    <n v="0"/>
    <x v="7"/>
  </r>
  <r>
    <s v="4907501646"/>
    <x v="6"/>
    <s v="6"/>
    <d v="2023-06-27T00:00:00"/>
    <x v="1"/>
    <x v="5"/>
    <s v="1020"/>
    <s v="S024"/>
    <s v="H"/>
    <n v="0"/>
    <n v="6"/>
    <x v="0"/>
    <s v="530000314632"/>
    <x v="6"/>
    <x v="5"/>
    <n v="1297"/>
    <n v="0"/>
    <x v="3"/>
  </r>
  <r>
    <s v="4907501689"/>
    <x v="6"/>
    <s v="6"/>
    <d v="2023-06-27T00:00:00"/>
    <x v="5"/>
    <x v="0"/>
    <s v="1010"/>
    <s v="S010"/>
    <s v="H"/>
    <n v="0"/>
    <n v="3"/>
    <x v="0"/>
    <s v="530000282207"/>
    <x v="706"/>
    <x v="0"/>
    <n v="41000"/>
    <n v="0"/>
    <x v="0"/>
  </r>
  <r>
    <s v="4907501754"/>
    <x v="6"/>
    <s v="6"/>
    <d v="2023-06-27T00:00:00"/>
    <x v="5"/>
    <x v="5"/>
    <s v="1080"/>
    <s v="S080"/>
    <s v="H"/>
    <n v="0"/>
    <n v="1"/>
    <x v="0"/>
    <s v="530000313397"/>
    <x v="634"/>
    <x v="5"/>
    <n v="1297"/>
    <n v="0"/>
    <x v="7"/>
  </r>
  <r>
    <s v="4907501798"/>
    <x v="6"/>
    <s v="6"/>
    <d v="2023-06-27T00:00:00"/>
    <x v="5"/>
    <x v="13"/>
    <s v="1010"/>
    <s v="S010"/>
    <s v="H"/>
    <n v="0"/>
    <n v="1"/>
    <x v="0"/>
    <s v="530000288720"/>
    <x v="706"/>
    <x v="13"/>
    <n v="46100"/>
    <n v="0"/>
    <x v="0"/>
  </r>
  <r>
    <s v="4907501798"/>
    <x v="6"/>
    <s v="6"/>
    <d v="2023-06-27T00:00:00"/>
    <x v="5"/>
    <x v="0"/>
    <s v="1010"/>
    <s v="S010"/>
    <s v="H"/>
    <n v="0"/>
    <n v="3"/>
    <x v="0"/>
    <s v="530000288720"/>
    <x v="706"/>
    <x v="0"/>
    <n v="41000"/>
    <n v="0"/>
    <x v="0"/>
  </r>
  <r>
    <s v="4907501840"/>
    <x v="6"/>
    <s v="6"/>
    <d v="2023-06-27T00:00:00"/>
    <x v="5"/>
    <x v="5"/>
    <s v="1020"/>
    <s v="S020"/>
    <s v="H"/>
    <n v="0"/>
    <n v="7"/>
    <x v="0"/>
    <s v="530000273881"/>
    <x v="554"/>
    <x v="5"/>
    <n v="1297"/>
    <n v="0"/>
    <x v="3"/>
  </r>
  <r>
    <s v="4907501840"/>
    <x v="6"/>
    <s v="6"/>
    <d v="2023-06-27T00:00:00"/>
    <x v="5"/>
    <x v="136"/>
    <s v="1020"/>
    <s v="S020"/>
    <s v="H"/>
    <n v="0"/>
    <n v="2"/>
    <x v="0"/>
    <s v="530000273881"/>
    <x v="554"/>
    <x v="136"/>
    <n v="5100"/>
    <n v="0"/>
    <x v="3"/>
  </r>
  <r>
    <s v="4907501998"/>
    <x v="6"/>
    <s v="6"/>
    <d v="2023-06-27T00:00:00"/>
    <x v="5"/>
    <x v="63"/>
    <s v="1060"/>
    <s v="S060"/>
    <s v="H"/>
    <n v="0"/>
    <n v="1"/>
    <x v="0"/>
    <s v="530000295815"/>
    <x v="634"/>
    <x v="63"/>
    <n v="3113"/>
    <n v="0"/>
    <x v="7"/>
  </r>
  <r>
    <s v="4907502102"/>
    <x v="6"/>
    <s v="6"/>
    <d v="2023-06-27T00:00:00"/>
    <x v="5"/>
    <x v="13"/>
    <s v="1010"/>
    <s v="S010"/>
    <s v="H"/>
    <n v="0"/>
    <n v="3"/>
    <x v="0"/>
    <s v="530000281970"/>
    <x v="394"/>
    <x v="13"/>
    <n v="46100"/>
    <n v="0"/>
    <x v="0"/>
  </r>
  <r>
    <s v="4907502202"/>
    <x v="6"/>
    <s v="6"/>
    <d v="2023-06-27T00:00:00"/>
    <x v="5"/>
    <x v="10"/>
    <s v="1010"/>
    <s v="S010"/>
    <s v="H"/>
    <n v="0"/>
    <n v="1"/>
    <x v="0"/>
    <s v="530000302113"/>
    <x v="694"/>
    <x v="10"/>
    <n v="42200"/>
    <n v="0"/>
    <x v="0"/>
  </r>
  <r>
    <s v="4907502207"/>
    <x v="6"/>
    <s v="6"/>
    <d v="2023-06-27T00:00:00"/>
    <x v="5"/>
    <x v="161"/>
    <s v="1010"/>
    <s v="S010"/>
    <s v="H"/>
    <n v="0"/>
    <n v="2"/>
    <x v="0"/>
    <s v="530000307743"/>
    <x v="759"/>
    <x v="161"/>
    <n v="4130"/>
    <n v="0"/>
    <x v="1"/>
  </r>
  <r>
    <s v="4907502207"/>
    <x v="6"/>
    <s v="6"/>
    <d v="2023-06-27T00:00:00"/>
    <x v="5"/>
    <x v="136"/>
    <s v="1010"/>
    <s v="S010"/>
    <s v="H"/>
    <n v="0"/>
    <n v="1"/>
    <x v="0"/>
    <s v="530000307743"/>
    <x v="759"/>
    <x v="136"/>
    <n v="5100"/>
    <n v="0"/>
    <x v="1"/>
  </r>
  <r>
    <s v="4907502285"/>
    <x v="6"/>
    <s v="6"/>
    <d v="2023-06-27T00:00:00"/>
    <x v="5"/>
    <x v="18"/>
    <s v="1050"/>
    <s v="S050"/>
    <s v="H"/>
    <n v="0"/>
    <n v="1"/>
    <x v="0"/>
    <s v="530000306267"/>
    <x v="800"/>
    <x v="18"/>
    <n v="52000"/>
    <n v="0"/>
    <x v="2"/>
  </r>
  <r>
    <s v="4907502289"/>
    <x v="6"/>
    <s v="6"/>
    <d v="2023-06-28T00:00:00"/>
    <x v="5"/>
    <x v="21"/>
    <s v="1020"/>
    <s v="S020"/>
    <s v="H"/>
    <n v="0"/>
    <n v="1"/>
    <x v="0"/>
    <s v="530000314029"/>
    <x v="766"/>
    <x v="21"/>
    <n v="1708"/>
    <n v="0"/>
    <x v="1"/>
  </r>
  <r>
    <s v="4907502728"/>
    <x v="6"/>
    <s v="6"/>
    <d v="2023-06-28T00:00:00"/>
    <x v="5"/>
    <x v="5"/>
    <s v="1020"/>
    <s v="S024"/>
    <s v="H"/>
    <n v="0"/>
    <n v="1"/>
    <x v="0"/>
    <s v="530000314602"/>
    <x v="634"/>
    <x v="5"/>
    <n v="1297"/>
    <n v="0"/>
    <x v="7"/>
  </r>
  <r>
    <s v="4907502728"/>
    <x v="6"/>
    <s v="6"/>
    <d v="2023-06-28T00:00:00"/>
    <x v="5"/>
    <x v="5"/>
    <s v="1020"/>
    <s v="S024"/>
    <s v="H"/>
    <n v="0"/>
    <n v="1"/>
    <x v="0"/>
    <s v="530000314602"/>
    <x v="634"/>
    <x v="5"/>
    <n v="1297"/>
    <n v="0"/>
    <x v="7"/>
  </r>
  <r>
    <s v="4907502762"/>
    <x v="6"/>
    <s v="6"/>
    <d v="2023-06-28T00:00:00"/>
    <x v="1"/>
    <x v="73"/>
    <s v="1010"/>
    <s v="S010"/>
    <s v="H"/>
    <n v="0"/>
    <n v="1"/>
    <x v="0"/>
    <s v="530000300130"/>
    <x v="838"/>
    <x v="73"/>
    <n v="41980"/>
    <n v="0"/>
    <x v="3"/>
  </r>
  <r>
    <s v="4907502814"/>
    <x v="6"/>
    <s v="6"/>
    <d v="2023-06-28T00:00:00"/>
    <x v="5"/>
    <x v="5"/>
    <s v="1020"/>
    <s v="S024"/>
    <s v="H"/>
    <n v="0"/>
    <n v="5"/>
    <x v="0"/>
    <s v="530000317752"/>
    <x v="672"/>
    <x v="5"/>
    <n v="1297"/>
    <n v="0"/>
    <x v="7"/>
  </r>
  <r>
    <s v="4907503043"/>
    <x v="6"/>
    <s v="6"/>
    <d v="2023-06-28T00:00:00"/>
    <x v="5"/>
    <x v="0"/>
    <s v="1060"/>
    <s v="S060"/>
    <s v="H"/>
    <n v="0"/>
    <n v="1"/>
    <x v="0"/>
    <s v="530000267287"/>
    <x v="384"/>
    <x v="0"/>
    <n v="41000"/>
    <n v="0"/>
    <x v="0"/>
  </r>
  <r>
    <s v="4907503179"/>
    <x v="6"/>
    <s v="6"/>
    <d v="2023-06-28T00:00:00"/>
    <x v="5"/>
    <x v="162"/>
    <s v="1096"/>
    <s v="S096"/>
    <s v="H"/>
    <n v="0"/>
    <n v="1"/>
    <x v="0"/>
    <s v="530000318160"/>
    <x v="839"/>
    <x v="162"/>
    <n v="1636"/>
    <n v="0"/>
    <x v="2"/>
  </r>
  <r>
    <s v="4907503281"/>
    <x v="6"/>
    <s v="6"/>
    <d v="2023-06-28T00:00:00"/>
    <x v="5"/>
    <x v="7"/>
    <s v="1050"/>
    <s v="S050"/>
    <s v="H"/>
    <n v="0"/>
    <n v="1"/>
    <x v="0"/>
    <s v="530000317255"/>
    <x v="777"/>
    <x v="7"/>
    <n v="8280"/>
    <n v="0"/>
    <x v="1"/>
  </r>
  <r>
    <s v="4907503363"/>
    <x v="6"/>
    <s v="6"/>
    <d v="2023-06-28T00:00:00"/>
    <x v="5"/>
    <x v="7"/>
    <s v="1017"/>
    <s v="S017"/>
    <s v="H"/>
    <n v="0"/>
    <n v="1"/>
    <x v="0"/>
    <s v="530000268461"/>
    <x v="762"/>
    <x v="7"/>
    <n v="8280"/>
    <n v="0"/>
    <x v="1"/>
  </r>
  <r>
    <s v="4907503397"/>
    <x v="6"/>
    <s v="6"/>
    <d v="2023-06-28T00:00:00"/>
    <x v="5"/>
    <x v="7"/>
    <s v="1050"/>
    <s v="S050"/>
    <s v="H"/>
    <n v="0"/>
    <n v="1"/>
    <x v="0"/>
    <s v="530000318571"/>
    <x v="777"/>
    <x v="7"/>
    <n v="8280"/>
    <n v="0"/>
    <x v="1"/>
  </r>
  <r>
    <s v="4907503570"/>
    <x v="6"/>
    <s v="6"/>
    <d v="2023-06-29T00:00:00"/>
    <x v="5"/>
    <x v="5"/>
    <s v="1020"/>
    <s v="S024"/>
    <s v="H"/>
    <n v="0"/>
    <n v="1"/>
    <x v="0"/>
    <s v="530000309745"/>
    <x v="634"/>
    <x v="5"/>
    <n v="1297"/>
    <n v="0"/>
    <x v="7"/>
  </r>
  <r>
    <s v="4907503596"/>
    <x v="6"/>
    <s v="6"/>
    <d v="2023-06-29T00:00:00"/>
    <x v="5"/>
    <x v="50"/>
    <s v="1050"/>
    <s v="S050"/>
    <s v="H"/>
    <n v="0"/>
    <n v="1"/>
    <x v="0"/>
    <s v="530000318551"/>
    <x v="777"/>
    <x v="50"/>
    <n v="17654"/>
    <n v="0"/>
    <x v="1"/>
  </r>
  <r>
    <s v="4907503615"/>
    <x v="6"/>
    <s v="6"/>
    <d v="2023-06-29T00:00:00"/>
    <x v="5"/>
    <x v="17"/>
    <s v="1010"/>
    <s v="S010"/>
    <s v="H"/>
    <n v="0"/>
    <n v="1"/>
    <x v="0"/>
    <s v="530000321671"/>
    <x v="778"/>
    <x v="17"/>
    <n v="43365"/>
    <n v="0"/>
    <x v="2"/>
  </r>
  <r>
    <s v="4907503621"/>
    <x v="6"/>
    <s v="6"/>
    <d v="2023-06-29T00:00:00"/>
    <x v="5"/>
    <x v="18"/>
    <s v="1020"/>
    <s v="S020"/>
    <s v="H"/>
    <n v="0"/>
    <n v="1"/>
    <x v="0"/>
    <s v="530000317324"/>
    <x v="840"/>
    <x v="18"/>
    <n v="52000"/>
    <n v="0"/>
    <x v="0"/>
  </r>
  <r>
    <s v="4907503858"/>
    <x v="6"/>
    <s v="6"/>
    <d v="2023-06-29T00:00:00"/>
    <x v="5"/>
    <x v="10"/>
    <s v="1080"/>
    <s v="S080"/>
    <s v="H"/>
    <n v="0"/>
    <n v="1"/>
    <x v="0"/>
    <s v="530000318345"/>
    <x v="678"/>
    <x v="10"/>
    <n v="42200"/>
    <n v="0"/>
    <x v="2"/>
  </r>
  <r>
    <s v="4907503863"/>
    <x v="6"/>
    <s v="6"/>
    <d v="2023-06-29T00:00:00"/>
    <x v="5"/>
    <x v="2"/>
    <s v="1080"/>
    <s v="S080"/>
    <s v="H"/>
    <n v="0"/>
    <n v="2"/>
    <x v="0"/>
    <s v="530000320088"/>
    <x v="678"/>
    <x v="2"/>
    <n v="9490"/>
    <n v="0"/>
    <x v="2"/>
  </r>
  <r>
    <s v="4907504017"/>
    <x v="6"/>
    <s v="6"/>
    <d v="2023-06-29T00:00:00"/>
    <x v="5"/>
    <x v="161"/>
    <s v="1010"/>
    <s v="S010"/>
    <s v="H"/>
    <n v="0"/>
    <n v="1"/>
    <x v="0"/>
    <s v="530000307908"/>
    <x v="759"/>
    <x v="161"/>
    <n v="4130"/>
    <n v="0"/>
    <x v="1"/>
  </r>
  <r>
    <s v="4907504114"/>
    <x v="6"/>
    <s v="6"/>
    <d v="2023-06-29T00:00:00"/>
    <x v="5"/>
    <x v="0"/>
    <s v="1080"/>
    <s v="S080"/>
    <s v="H"/>
    <n v="0"/>
    <n v="2"/>
    <x v="0"/>
    <s v="530000294500"/>
    <x v="706"/>
    <x v="0"/>
    <n v="41000"/>
    <n v="0"/>
    <x v="0"/>
  </r>
  <r>
    <s v="4907504192"/>
    <x v="6"/>
    <s v="6"/>
    <d v="2023-06-29T00:00:00"/>
    <x v="5"/>
    <x v="161"/>
    <s v="1060"/>
    <s v="S060"/>
    <s v="H"/>
    <n v="0"/>
    <n v="1"/>
    <x v="0"/>
    <s v="530000289062"/>
    <x v="659"/>
    <x v="161"/>
    <n v="4130"/>
    <n v="0"/>
    <x v="2"/>
  </r>
  <r>
    <s v="4907504701"/>
    <x v="6"/>
    <s v="6"/>
    <d v="2023-06-30T00:00:00"/>
    <x v="5"/>
    <x v="56"/>
    <s v="1080"/>
    <s v="S080"/>
    <s v="H"/>
    <n v="0"/>
    <n v="3"/>
    <x v="0"/>
    <s v="530000246915"/>
    <x v="550"/>
    <x v="56"/>
    <n v="3645"/>
    <n v="0"/>
    <x v="5"/>
  </r>
  <r>
    <s v="4907504935"/>
    <x v="6"/>
    <s v="6"/>
    <d v="2023-06-30T00:00:00"/>
    <x v="5"/>
    <x v="2"/>
    <s v="1010"/>
    <s v="S010"/>
    <s v="H"/>
    <n v="0"/>
    <n v="1"/>
    <x v="0"/>
    <s v="530000297634"/>
    <x v="778"/>
    <x v="2"/>
    <n v="9490"/>
    <n v="0"/>
    <x v="2"/>
  </r>
  <r>
    <s v="4907505145"/>
    <x v="6"/>
    <s v="6"/>
    <d v="2023-06-30T00:00:00"/>
    <x v="5"/>
    <x v="5"/>
    <s v="1060"/>
    <s v="S060"/>
    <s v="H"/>
    <n v="0"/>
    <n v="1"/>
    <x v="0"/>
    <s v="530000317131"/>
    <x v="634"/>
    <x v="5"/>
    <n v="1297"/>
    <n v="0"/>
    <x v="7"/>
  </r>
  <r>
    <s v="4907505146"/>
    <x v="6"/>
    <s v="6"/>
    <d v="2023-06-30T00:00:00"/>
    <x v="5"/>
    <x v="22"/>
    <s v="1060"/>
    <s v="S060"/>
    <s v="H"/>
    <n v="0"/>
    <n v="3"/>
    <x v="0"/>
    <s v="530000317131"/>
    <x v="634"/>
    <x v="22"/>
    <n v="1334"/>
    <n v="0"/>
    <x v="7"/>
  </r>
  <r>
    <s v="4907505146"/>
    <x v="6"/>
    <s v="6"/>
    <d v="2023-06-30T00:00:00"/>
    <x v="5"/>
    <x v="22"/>
    <s v="1060"/>
    <s v="S060"/>
    <s v="H"/>
    <n v="0"/>
    <n v="1"/>
    <x v="0"/>
    <s v="530000317131"/>
    <x v="634"/>
    <x v="22"/>
    <n v="1334"/>
    <n v="0"/>
    <x v="7"/>
  </r>
  <r>
    <s v="4907505177"/>
    <x v="6"/>
    <s v="6"/>
    <d v="2023-06-30T00:00:00"/>
    <x v="3"/>
    <x v="139"/>
    <s v="1060"/>
    <s v="S060"/>
    <s v="S"/>
    <n v="0"/>
    <n v="-3"/>
    <x v="0"/>
    <s v="530000288485"/>
    <x v="133"/>
    <x v="139"/>
    <n v="4870"/>
    <n v="0"/>
    <x v="2"/>
  </r>
  <r>
    <s v="4907506551"/>
    <x v="6"/>
    <s v="6"/>
    <d v="2023-06-30T00:00:00"/>
    <x v="5"/>
    <x v="139"/>
    <s v="1060"/>
    <s v="S060"/>
    <s v="H"/>
    <n v="0"/>
    <n v="3"/>
    <x v="0"/>
    <s v="530000288485"/>
    <x v="133"/>
    <x v="139"/>
    <n v="4870"/>
    <n v="0"/>
    <x v="2"/>
  </r>
  <r>
    <s v="4907507418"/>
    <x v="6"/>
    <s v="7"/>
    <d v="2023-07-03T00:00:00"/>
    <x v="5"/>
    <x v="56"/>
    <s v="1060"/>
    <s v="S060"/>
    <s v="H"/>
    <n v="0"/>
    <n v="1"/>
    <x v="0"/>
    <s v="530000246915"/>
    <x v="550"/>
    <x v="56"/>
    <n v="3645"/>
    <n v="0"/>
    <x v="5"/>
  </r>
  <r>
    <s v="4907507461"/>
    <x v="6"/>
    <s v="7"/>
    <d v="2023-07-02T00:00:00"/>
    <x v="5"/>
    <x v="7"/>
    <s v="1050"/>
    <s v="S050"/>
    <s v="H"/>
    <n v="0"/>
    <n v="1"/>
    <x v="0"/>
    <s v="530000317612"/>
    <x v="764"/>
    <x v="7"/>
    <n v="8280"/>
    <n v="0"/>
    <x v="1"/>
  </r>
  <r>
    <s v="4907507545"/>
    <x v="6"/>
    <s v="7"/>
    <d v="2023-07-03T00:00:00"/>
    <x v="5"/>
    <x v="12"/>
    <s v="1080"/>
    <s v="S080"/>
    <s v="H"/>
    <n v="0"/>
    <n v="1"/>
    <x v="0"/>
    <s v="530000319686"/>
    <x v="776"/>
    <x v="12"/>
    <n v="10385"/>
    <n v="0"/>
    <x v="1"/>
  </r>
  <r>
    <s v="4907507618"/>
    <x v="6"/>
    <s v="7"/>
    <d v="2023-07-03T00:00:00"/>
    <x v="5"/>
    <x v="136"/>
    <s v="1010"/>
    <s v="S010"/>
    <s v="H"/>
    <n v="0"/>
    <n v="1"/>
    <x v="0"/>
    <s v="530000320002"/>
    <x v="10"/>
    <x v="136"/>
    <n v="5100"/>
    <n v="0"/>
    <x v="2"/>
  </r>
  <r>
    <s v="4907507683"/>
    <x v="6"/>
    <s v="7"/>
    <d v="2023-07-03T00:00:00"/>
    <x v="5"/>
    <x v="10"/>
    <s v="1010"/>
    <s v="S010"/>
    <s v="H"/>
    <n v="0"/>
    <n v="1"/>
    <x v="0"/>
    <s v="530000256254"/>
    <x v="569"/>
    <x v="10"/>
    <n v="42200"/>
    <n v="0"/>
    <x v="0"/>
  </r>
  <r>
    <s v="4907507687"/>
    <x v="6"/>
    <s v="7"/>
    <d v="2023-07-03T00:00:00"/>
    <x v="1"/>
    <x v="140"/>
    <s v="1060"/>
    <s v="S060"/>
    <s v="H"/>
    <n v="0"/>
    <n v="1"/>
    <x v="0"/>
    <s v="530000317461"/>
    <x v="814"/>
    <x v="140"/>
    <n v="5950"/>
    <n v="0"/>
    <x v="1"/>
  </r>
  <r>
    <s v="4907507723"/>
    <x v="6"/>
    <s v="7"/>
    <d v="2023-07-03T00:00:00"/>
    <x v="5"/>
    <x v="2"/>
    <s v="1050"/>
    <s v="S050"/>
    <s v="H"/>
    <n v="0"/>
    <n v="6"/>
    <x v="0"/>
    <s v="530000290868"/>
    <x v="368"/>
    <x v="2"/>
    <n v="9490"/>
    <n v="0"/>
    <x v="6"/>
  </r>
  <r>
    <s v="4907507724"/>
    <x v="6"/>
    <s v="7"/>
    <d v="2023-07-03T00:00:00"/>
    <x v="5"/>
    <x v="7"/>
    <s v="1050"/>
    <s v="S050"/>
    <s v="H"/>
    <n v="0"/>
    <n v="8"/>
    <x v="0"/>
    <s v="530000290868"/>
    <x v="368"/>
    <x v="7"/>
    <n v="8280"/>
    <n v="0"/>
    <x v="6"/>
  </r>
  <r>
    <s v="4907507731"/>
    <x v="6"/>
    <s v="7"/>
    <d v="2023-07-03T00:00:00"/>
    <x v="5"/>
    <x v="13"/>
    <s v="1010"/>
    <s v="S010"/>
    <s v="H"/>
    <n v="0"/>
    <n v="1"/>
    <x v="0"/>
    <s v="530000300382"/>
    <x v="706"/>
    <x v="13"/>
    <n v="46100"/>
    <n v="0"/>
    <x v="0"/>
  </r>
  <r>
    <s v="4907507779"/>
    <x v="6"/>
    <s v="7"/>
    <d v="2023-07-03T00:00:00"/>
    <x v="5"/>
    <x v="26"/>
    <s v="1050"/>
    <s v="S050"/>
    <s v="H"/>
    <n v="0"/>
    <n v="1"/>
    <x v="0"/>
    <s v="530000240797"/>
    <x v="558"/>
    <x v="26"/>
    <n v="9000"/>
    <n v="0"/>
    <x v="0"/>
  </r>
  <r>
    <s v="4907507780"/>
    <x v="6"/>
    <s v="7"/>
    <d v="2023-07-03T00:00:00"/>
    <x v="5"/>
    <x v="18"/>
    <s v="1050"/>
    <s v="S050"/>
    <s v="H"/>
    <n v="0"/>
    <n v="1"/>
    <x v="0"/>
    <s v="530000234977"/>
    <x v="534"/>
    <x v="18"/>
    <n v="52000"/>
    <n v="0"/>
    <x v="0"/>
  </r>
  <r>
    <s v="4907508062"/>
    <x v="6"/>
    <s v="7"/>
    <d v="2023-07-03T00:00:00"/>
    <x v="5"/>
    <x v="2"/>
    <s v="1020"/>
    <s v="S020"/>
    <s v="H"/>
    <n v="0"/>
    <n v="1"/>
    <x v="0"/>
    <s v="530000315454"/>
    <x v="762"/>
    <x v="2"/>
    <n v="9490"/>
    <n v="0"/>
    <x v="1"/>
  </r>
  <r>
    <s v="4907508124"/>
    <x v="6"/>
    <s v="7"/>
    <d v="2023-07-05T00:00:00"/>
    <x v="5"/>
    <x v="5"/>
    <s v="1020"/>
    <s v="S020"/>
    <s v="H"/>
    <n v="0"/>
    <n v="1"/>
    <x v="0"/>
    <s v="530000316835"/>
    <x v="766"/>
    <x v="5"/>
    <n v="1297"/>
    <n v="0"/>
    <x v="1"/>
  </r>
  <r>
    <s v="4907508125"/>
    <x v="6"/>
    <s v="7"/>
    <d v="2023-07-05T00:00:00"/>
    <x v="5"/>
    <x v="140"/>
    <s v="1020"/>
    <s v="S020"/>
    <s v="H"/>
    <n v="0"/>
    <n v="1"/>
    <x v="0"/>
    <s v="530000313554"/>
    <x v="770"/>
    <x v="140"/>
    <n v="5950"/>
    <n v="0"/>
    <x v="1"/>
  </r>
  <r>
    <s v="4907508176"/>
    <x v="6"/>
    <s v="7"/>
    <d v="2023-07-04T00:00:00"/>
    <x v="5"/>
    <x v="161"/>
    <s v="1010"/>
    <s v="S010"/>
    <s v="H"/>
    <n v="0"/>
    <n v="1"/>
    <x v="0"/>
    <s v="530000307746"/>
    <x v="759"/>
    <x v="161"/>
    <n v="4130"/>
    <n v="0"/>
    <x v="1"/>
  </r>
  <r>
    <s v="4907508261"/>
    <x v="6"/>
    <s v="7"/>
    <d v="2023-07-05T00:00:00"/>
    <x v="5"/>
    <x v="7"/>
    <s v="1020"/>
    <s v="S020"/>
    <s v="H"/>
    <n v="0"/>
    <n v="1"/>
    <x v="0"/>
    <s v="530000316726"/>
    <x v="766"/>
    <x v="7"/>
    <n v="8280"/>
    <n v="0"/>
    <x v="1"/>
  </r>
  <r>
    <s v="4907508325"/>
    <x v="6"/>
    <s v="7"/>
    <d v="2023-07-05T00:00:00"/>
    <x v="5"/>
    <x v="61"/>
    <s v="1080"/>
    <s v="S080"/>
    <s v="H"/>
    <n v="0"/>
    <n v="1"/>
    <x v="0"/>
    <s v="530000316199"/>
    <x v="819"/>
    <x v="61"/>
    <n v="0"/>
    <n v="0"/>
    <x v="1"/>
  </r>
  <r>
    <s v="4907508408"/>
    <x v="6"/>
    <s v="7"/>
    <d v="2023-07-05T00:00:00"/>
    <x v="5"/>
    <x v="2"/>
    <s v="1020"/>
    <s v="S020"/>
    <s v="H"/>
    <n v="0"/>
    <n v="1"/>
    <x v="0"/>
    <s v="530000254498"/>
    <x v="390"/>
    <x v="2"/>
    <n v="9490"/>
    <n v="0"/>
    <x v="0"/>
  </r>
  <r>
    <s v="4907508410"/>
    <x v="6"/>
    <s v="7"/>
    <d v="2023-07-05T00:00:00"/>
    <x v="5"/>
    <x v="12"/>
    <s v="1020"/>
    <s v="S020"/>
    <s v="H"/>
    <n v="0"/>
    <n v="1"/>
    <x v="0"/>
    <s v="530000254498"/>
    <x v="390"/>
    <x v="12"/>
    <n v="10385"/>
    <n v="0"/>
    <x v="0"/>
  </r>
  <r>
    <s v="4907508455"/>
    <x v="6"/>
    <s v="7"/>
    <d v="2023-07-05T00:00:00"/>
    <x v="5"/>
    <x v="28"/>
    <s v="1020"/>
    <s v="S020"/>
    <s v="H"/>
    <n v="0"/>
    <n v="1"/>
    <x v="0"/>
    <s v="530000299059"/>
    <x v="732"/>
    <x v="28"/>
    <n v="44820"/>
    <n v="0"/>
    <x v="0"/>
  </r>
  <r>
    <s v="4907508471"/>
    <x v="6"/>
    <s v="7"/>
    <d v="2023-07-05T00:00:00"/>
    <x v="5"/>
    <x v="5"/>
    <s v="1020"/>
    <s v="S024"/>
    <s v="H"/>
    <n v="0"/>
    <n v="1"/>
    <x v="0"/>
    <s v="530000321124"/>
    <x v="634"/>
    <x v="5"/>
    <n v="1297"/>
    <n v="0"/>
    <x v="7"/>
  </r>
  <r>
    <s v="4907508471"/>
    <x v="6"/>
    <s v="7"/>
    <d v="2023-07-05T00:00:00"/>
    <x v="5"/>
    <x v="5"/>
    <s v="1020"/>
    <s v="S024"/>
    <s v="H"/>
    <n v="0"/>
    <n v="1"/>
    <x v="0"/>
    <s v="530000321124"/>
    <x v="634"/>
    <x v="5"/>
    <n v="1297"/>
    <n v="0"/>
    <x v="7"/>
  </r>
  <r>
    <s v="4907508472"/>
    <x v="6"/>
    <s v="7"/>
    <d v="2023-07-05T00:00:00"/>
    <x v="1"/>
    <x v="5"/>
    <s v="1020"/>
    <s v="S020"/>
    <s v="H"/>
    <n v="0"/>
    <n v="3"/>
    <x v="0"/>
    <s v="530000286172"/>
    <x v="366"/>
    <x v="5"/>
    <n v="1297"/>
    <n v="0"/>
    <x v="3"/>
  </r>
  <r>
    <s v="4907508473"/>
    <x v="6"/>
    <s v="7"/>
    <d v="2023-07-05T00:00:00"/>
    <x v="5"/>
    <x v="14"/>
    <s v="1020"/>
    <s v="S020"/>
    <s v="H"/>
    <n v="0"/>
    <n v="1"/>
    <x v="0"/>
    <s v="530000305185"/>
    <x v="807"/>
    <x v="14"/>
    <n v="50350"/>
    <n v="0"/>
    <x v="0"/>
  </r>
  <r>
    <s v="4907508506"/>
    <x v="6"/>
    <s v="7"/>
    <d v="2023-07-05T00:00:00"/>
    <x v="5"/>
    <x v="2"/>
    <s v="1020"/>
    <s v="S024"/>
    <s v="H"/>
    <n v="0"/>
    <n v="6"/>
    <x v="0"/>
    <s v="530000307885"/>
    <x v="624"/>
    <x v="2"/>
    <n v="9490"/>
    <n v="0"/>
    <x v="9"/>
  </r>
  <r>
    <s v="4907508506"/>
    <x v="6"/>
    <s v="7"/>
    <d v="2023-07-05T00:00:00"/>
    <x v="5"/>
    <x v="12"/>
    <s v="1020"/>
    <s v="S024"/>
    <s v="H"/>
    <n v="0"/>
    <n v="4"/>
    <x v="0"/>
    <s v="530000307885"/>
    <x v="624"/>
    <x v="12"/>
    <n v="10385"/>
    <n v="0"/>
    <x v="9"/>
  </r>
  <r>
    <s v="4907508582"/>
    <x v="6"/>
    <s v="7"/>
    <d v="2023-07-05T00:00:00"/>
    <x v="5"/>
    <x v="32"/>
    <s v="1050"/>
    <s v="S050"/>
    <s v="H"/>
    <n v="0"/>
    <n v="1"/>
    <x v="0"/>
    <s v="530000319522"/>
    <x v="764"/>
    <x v="32"/>
    <n v="1238"/>
    <n v="0"/>
    <x v="1"/>
  </r>
  <r>
    <s v="4907508596"/>
    <x v="6"/>
    <s v="7"/>
    <d v="2023-07-05T00:00:00"/>
    <x v="5"/>
    <x v="7"/>
    <s v="1080"/>
    <s v="S080"/>
    <s v="H"/>
    <n v="0"/>
    <n v="1"/>
    <x v="0"/>
    <s v="530000319992"/>
    <x v="776"/>
    <x v="7"/>
    <n v="8280"/>
    <n v="0"/>
    <x v="1"/>
  </r>
  <r>
    <s v="4907508644"/>
    <x v="6"/>
    <s v="7"/>
    <d v="2023-07-05T00:00:00"/>
    <x v="5"/>
    <x v="30"/>
    <s v="1030"/>
    <s v="S030"/>
    <s v="H"/>
    <n v="0"/>
    <n v="2"/>
    <x v="0"/>
    <s v="530000299424"/>
    <x v="715"/>
    <x v="30"/>
    <n v="82358.8"/>
    <n v="0"/>
    <x v="0"/>
  </r>
  <r>
    <s v="4907508651"/>
    <x v="6"/>
    <s v="7"/>
    <d v="2023-07-05T00:00:00"/>
    <x v="5"/>
    <x v="2"/>
    <s v="1080"/>
    <s v="S080"/>
    <s v="H"/>
    <n v="0"/>
    <n v="1"/>
    <x v="0"/>
    <s v="530000256036"/>
    <x v="584"/>
    <x v="2"/>
    <n v="9490"/>
    <n v="0"/>
    <x v="0"/>
  </r>
  <r>
    <s v="4907508694"/>
    <x v="6"/>
    <s v="7"/>
    <d v="2023-07-05T00:00:00"/>
    <x v="5"/>
    <x v="42"/>
    <s v="1010"/>
    <s v="S010"/>
    <s v="H"/>
    <n v="0"/>
    <n v="1"/>
    <x v="0"/>
    <s v="530000321451"/>
    <x v="10"/>
    <x v="42"/>
    <n v="2857"/>
    <n v="0"/>
    <x v="2"/>
  </r>
  <r>
    <s v="4907508736"/>
    <x v="6"/>
    <s v="7"/>
    <d v="2023-07-05T00:00:00"/>
    <x v="5"/>
    <x v="5"/>
    <s v="1020"/>
    <s v="S024"/>
    <s v="H"/>
    <n v="0"/>
    <n v="3"/>
    <x v="0"/>
    <s v="530000319126"/>
    <x v="793"/>
    <x v="5"/>
    <n v="1297"/>
    <n v="0"/>
    <x v="0"/>
  </r>
  <r>
    <s v="4907509182"/>
    <x v="6"/>
    <s v="7"/>
    <d v="2023-07-06T00:00:00"/>
    <x v="1"/>
    <x v="5"/>
    <s v="1020"/>
    <s v="S024"/>
    <s v="H"/>
    <n v="0"/>
    <n v="1"/>
    <x v="0"/>
    <s v="530000318925"/>
    <x v="40"/>
    <x v="5"/>
    <n v="1297"/>
    <n v="0"/>
    <x v="3"/>
  </r>
  <r>
    <s v="4907509184"/>
    <x v="6"/>
    <s v="7"/>
    <d v="2023-07-06T00:00:00"/>
    <x v="1"/>
    <x v="5"/>
    <s v="1020"/>
    <s v="S024"/>
    <s v="H"/>
    <n v="0"/>
    <n v="2"/>
    <x v="0"/>
    <s v="530000319969"/>
    <x v="40"/>
    <x v="5"/>
    <n v="1297"/>
    <n v="0"/>
    <x v="3"/>
  </r>
  <r>
    <s v="4907509238"/>
    <x v="6"/>
    <s v="7"/>
    <d v="2023-07-06T00:00:00"/>
    <x v="5"/>
    <x v="2"/>
    <s v="1020"/>
    <s v="S020"/>
    <s v="H"/>
    <n v="0"/>
    <n v="2"/>
    <x v="0"/>
    <s v="530000309892"/>
    <x v="531"/>
    <x v="2"/>
    <n v="9490"/>
    <n v="0"/>
    <x v="3"/>
  </r>
  <r>
    <s v="4907509239"/>
    <x v="6"/>
    <s v="7"/>
    <d v="2023-07-06T00:00:00"/>
    <x v="3"/>
    <x v="2"/>
    <s v="1020"/>
    <s v="S020"/>
    <s v="S"/>
    <n v="0"/>
    <n v="-2"/>
    <x v="0"/>
    <s v="530000309892"/>
    <x v="531"/>
    <x v="2"/>
    <n v="9490"/>
    <n v="0"/>
    <x v="3"/>
  </r>
  <r>
    <s v="4907509240"/>
    <x v="6"/>
    <s v="7"/>
    <d v="2023-07-06T00:00:00"/>
    <x v="5"/>
    <x v="2"/>
    <s v="1020"/>
    <s v="S024"/>
    <s v="H"/>
    <n v="0"/>
    <n v="2"/>
    <x v="0"/>
    <s v="530000309892"/>
    <x v="531"/>
    <x v="2"/>
    <n v="9490"/>
    <n v="0"/>
    <x v="3"/>
  </r>
  <r>
    <s v="4907509285"/>
    <x v="6"/>
    <s v="6"/>
    <d v="2023-06-16T00:00:00"/>
    <x v="3"/>
    <x v="4"/>
    <s v="1001"/>
    <s v="S001"/>
    <s v="S"/>
    <n v="0"/>
    <n v="-1"/>
    <x v="0"/>
    <s v="530000253129"/>
    <x v="581"/>
    <x v="4"/>
    <n v="107120"/>
    <n v="0"/>
    <x v="0"/>
  </r>
  <r>
    <s v="4907509322"/>
    <x v="6"/>
    <s v="7"/>
    <d v="2023-07-06T00:00:00"/>
    <x v="5"/>
    <x v="7"/>
    <s v="1020"/>
    <s v="S020"/>
    <s v="H"/>
    <n v="0"/>
    <n v="18"/>
    <x v="0"/>
    <s v="530000309892"/>
    <x v="531"/>
    <x v="7"/>
    <n v="8280"/>
    <n v="0"/>
    <x v="3"/>
  </r>
  <r>
    <s v="4907509371"/>
    <x v="6"/>
    <s v="7"/>
    <d v="2023-07-06T00:00:00"/>
    <x v="5"/>
    <x v="5"/>
    <s v="1020"/>
    <s v="S024"/>
    <s v="H"/>
    <n v="0"/>
    <n v="1"/>
    <x v="0"/>
    <s v="530000318343"/>
    <x v="672"/>
    <x v="5"/>
    <n v="1297"/>
    <n v="0"/>
    <x v="7"/>
  </r>
  <r>
    <s v="4907509409"/>
    <x v="6"/>
    <s v="7"/>
    <d v="2023-07-06T00:00:00"/>
    <x v="5"/>
    <x v="28"/>
    <s v="1080"/>
    <s v="S080"/>
    <s v="H"/>
    <n v="0"/>
    <n v="1"/>
    <x v="0"/>
    <s v="530000320029"/>
    <x v="784"/>
    <x v="28"/>
    <n v="44820"/>
    <n v="0"/>
    <x v="2"/>
  </r>
  <r>
    <s v="4907509410"/>
    <x v="6"/>
    <s v="7"/>
    <d v="2023-07-06T00:00:00"/>
    <x v="5"/>
    <x v="161"/>
    <s v="1010"/>
    <s v="S010"/>
    <s v="H"/>
    <n v="0"/>
    <n v="1"/>
    <x v="0"/>
    <s v="530000311151"/>
    <x v="634"/>
    <x v="161"/>
    <n v="4130"/>
    <n v="0"/>
    <x v="7"/>
  </r>
  <r>
    <s v="4907509535"/>
    <x v="6"/>
    <s v="7"/>
    <d v="2023-07-06T00:00:00"/>
    <x v="5"/>
    <x v="140"/>
    <s v="1050"/>
    <s v="S050"/>
    <s v="H"/>
    <n v="0"/>
    <n v="1"/>
    <x v="0"/>
    <s v="530000300341"/>
    <x v="133"/>
    <x v="140"/>
    <n v="5950"/>
    <n v="0"/>
    <x v="2"/>
  </r>
  <r>
    <s v="4907509540"/>
    <x v="6"/>
    <s v="7"/>
    <d v="2023-07-06T00:00:00"/>
    <x v="3"/>
    <x v="139"/>
    <s v="1060"/>
    <s v="S060"/>
    <s v="S"/>
    <n v="0"/>
    <n v="-2"/>
    <x v="0"/>
    <s v="530000288485"/>
    <x v="133"/>
    <x v="139"/>
    <n v="4870"/>
    <n v="0"/>
    <x v="2"/>
  </r>
  <r>
    <s v="4907509603"/>
    <x v="6"/>
    <s v="7"/>
    <d v="2023-07-06T00:00:00"/>
    <x v="5"/>
    <x v="161"/>
    <s v="1010"/>
    <s v="S010"/>
    <s v="H"/>
    <n v="0"/>
    <n v="1"/>
    <x v="0"/>
    <s v="530000311270"/>
    <x v="634"/>
    <x v="161"/>
    <n v="4130"/>
    <n v="0"/>
    <x v="7"/>
  </r>
  <r>
    <s v="4907509701"/>
    <x v="6"/>
    <s v="7"/>
    <d v="2023-07-06T00:00:00"/>
    <x v="5"/>
    <x v="139"/>
    <s v="1060"/>
    <s v="S060"/>
    <s v="H"/>
    <n v="0"/>
    <n v="2"/>
    <x v="0"/>
    <s v="530000288485"/>
    <x v="133"/>
    <x v="139"/>
    <n v="4870"/>
    <n v="0"/>
    <x v="2"/>
  </r>
  <r>
    <s v="4907509710"/>
    <x v="6"/>
    <s v="7"/>
    <d v="2023-07-06T00:00:00"/>
    <x v="5"/>
    <x v="5"/>
    <s v="1020"/>
    <s v="S020"/>
    <s v="H"/>
    <n v="0"/>
    <n v="1"/>
    <x v="0"/>
    <s v="530000260071"/>
    <x v="641"/>
    <x v="5"/>
    <n v="1297"/>
    <n v="0"/>
    <x v="1"/>
  </r>
  <r>
    <s v="4907510086"/>
    <x v="6"/>
    <s v="7"/>
    <d v="2023-07-07T00:00:00"/>
    <x v="5"/>
    <x v="5"/>
    <s v="1060"/>
    <s v="S060"/>
    <s v="H"/>
    <n v="0"/>
    <n v="1"/>
    <x v="0"/>
    <s v="530000304612"/>
    <x v="839"/>
    <x v="5"/>
    <n v="1297"/>
    <n v="0"/>
    <x v="2"/>
  </r>
  <r>
    <s v="4907510153"/>
    <x v="6"/>
    <s v="7"/>
    <d v="2023-07-07T00:00:00"/>
    <x v="1"/>
    <x v="2"/>
    <s v="1020"/>
    <s v="S024"/>
    <s v="H"/>
    <n v="0"/>
    <n v="1"/>
    <x v="0"/>
    <s v="530000310427"/>
    <x v="531"/>
    <x v="2"/>
    <n v="9490"/>
    <n v="0"/>
    <x v="3"/>
  </r>
  <r>
    <s v="4907510208"/>
    <x v="6"/>
    <s v="7"/>
    <d v="2023-07-07T00:00:00"/>
    <x v="5"/>
    <x v="161"/>
    <s v="1010"/>
    <s v="S010"/>
    <s v="H"/>
    <n v="0"/>
    <n v="1"/>
    <x v="0"/>
    <s v="530000321448"/>
    <x v="10"/>
    <x v="161"/>
    <n v="4130"/>
    <n v="0"/>
    <x v="2"/>
  </r>
  <r>
    <s v="4907510295"/>
    <x v="6"/>
    <s v="7"/>
    <d v="2023-07-07T00:00:00"/>
    <x v="5"/>
    <x v="60"/>
    <s v="1080"/>
    <s v="S080"/>
    <s v="H"/>
    <n v="0"/>
    <n v="1"/>
    <x v="0"/>
    <s v="530000319448"/>
    <x v="678"/>
    <x v="60"/>
    <n v="0"/>
    <n v="0"/>
    <x v="2"/>
  </r>
  <r>
    <s v="4907510295"/>
    <x v="6"/>
    <s v="7"/>
    <d v="2023-07-07T00:00:00"/>
    <x v="5"/>
    <x v="62"/>
    <s v="1080"/>
    <s v="S080"/>
    <s v="H"/>
    <n v="0"/>
    <n v="1"/>
    <x v="0"/>
    <s v="530000319448"/>
    <x v="678"/>
    <x v="62"/>
    <n v="0"/>
    <n v="0"/>
    <x v="2"/>
  </r>
  <r>
    <s v="4907510295"/>
    <x v="6"/>
    <s v="7"/>
    <d v="2023-07-07T00:00:00"/>
    <x v="5"/>
    <x v="2"/>
    <s v="1080"/>
    <s v="S080"/>
    <s v="H"/>
    <n v="0"/>
    <n v="1"/>
    <x v="0"/>
    <s v="530000319448"/>
    <x v="678"/>
    <x v="2"/>
    <n v="9490"/>
    <n v="0"/>
    <x v="2"/>
  </r>
  <r>
    <s v="4907510493"/>
    <x v="6"/>
    <s v="7"/>
    <d v="2023-07-07T00:00:00"/>
    <x v="5"/>
    <x v="37"/>
    <s v="1010"/>
    <s v="S010"/>
    <s v="H"/>
    <n v="0"/>
    <n v="1"/>
    <x v="0"/>
    <s v="530000322974"/>
    <x v="778"/>
    <x v="37"/>
    <n v="3529"/>
    <n v="0"/>
    <x v="2"/>
  </r>
  <r>
    <s v="4907510494"/>
    <x v="6"/>
    <s v="7"/>
    <d v="2023-07-07T00:00:00"/>
    <x v="5"/>
    <x v="136"/>
    <s v="1020"/>
    <s v="S024"/>
    <s v="H"/>
    <n v="0"/>
    <n v="1"/>
    <x v="0"/>
    <s v="530000318909"/>
    <x v="634"/>
    <x v="136"/>
    <n v="5100"/>
    <n v="0"/>
    <x v="7"/>
  </r>
  <r>
    <s v="4907510495"/>
    <x v="6"/>
    <s v="7"/>
    <d v="2023-07-07T00:00:00"/>
    <x v="5"/>
    <x v="5"/>
    <s v="1020"/>
    <s v="S024"/>
    <s v="H"/>
    <n v="0"/>
    <n v="1"/>
    <x v="0"/>
    <s v="530000318909"/>
    <x v="634"/>
    <x v="5"/>
    <n v="1297"/>
    <n v="0"/>
    <x v="7"/>
  </r>
  <r>
    <s v="4907510495"/>
    <x v="6"/>
    <s v="7"/>
    <d v="2023-07-07T00:00:00"/>
    <x v="5"/>
    <x v="5"/>
    <s v="1020"/>
    <s v="S024"/>
    <s v="H"/>
    <n v="0"/>
    <n v="1"/>
    <x v="0"/>
    <s v="530000318909"/>
    <x v="634"/>
    <x v="5"/>
    <n v="1297"/>
    <n v="0"/>
    <x v="7"/>
  </r>
  <r>
    <s v="4907510495"/>
    <x v="6"/>
    <s v="7"/>
    <d v="2023-07-07T00:00:00"/>
    <x v="5"/>
    <x v="5"/>
    <s v="1020"/>
    <s v="S024"/>
    <s v="H"/>
    <n v="0"/>
    <n v="1"/>
    <x v="0"/>
    <s v="530000318909"/>
    <x v="634"/>
    <x v="5"/>
    <n v="1297"/>
    <n v="0"/>
    <x v="7"/>
  </r>
  <r>
    <s v="4907510496"/>
    <x v="6"/>
    <s v="7"/>
    <d v="2023-07-07T00:00:00"/>
    <x v="5"/>
    <x v="28"/>
    <s v="1020"/>
    <s v="S020"/>
    <s v="H"/>
    <n v="0"/>
    <n v="1"/>
    <x v="0"/>
    <s v="530000314590"/>
    <x v="841"/>
    <x v="28"/>
    <n v="44820"/>
    <n v="0"/>
    <x v="10"/>
  </r>
  <r>
    <s v="4907510497"/>
    <x v="6"/>
    <s v="7"/>
    <d v="2023-07-07T00:00:00"/>
    <x v="5"/>
    <x v="136"/>
    <s v="1020"/>
    <s v="S024"/>
    <s v="H"/>
    <n v="0"/>
    <n v="3"/>
    <x v="0"/>
    <s v="530000320057"/>
    <x v="634"/>
    <x v="136"/>
    <n v="5100"/>
    <n v="0"/>
    <x v="7"/>
  </r>
  <r>
    <s v="4907510499"/>
    <x v="6"/>
    <s v="7"/>
    <d v="2023-07-07T00:00:00"/>
    <x v="5"/>
    <x v="44"/>
    <s v="1020"/>
    <s v="S020"/>
    <s v="H"/>
    <n v="0"/>
    <n v="3"/>
    <x v="0"/>
    <s v="530000320057"/>
    <x v="634"/>
    <x v="44"/>
    <n v="3096"/>
    <n v="0"/>
    <x v="7"/>
  </r>
  <r>
    <s v="4907510522"/>
    <x v="6"/>
    <s v="7"/>
    <d v="2023-07-07T00:00:00"/>
    <x v="5"/>
    <x v="2"/>
    <s v="1020"/>
    <s v="S024"/>
    <s v="H"/>
    <n v="0"/>
    <n v="1"/>
    <x v="0"/>
    <s v="530000320344"/>
    <x v="762"/>
    <x v="2"/>
    <n v="9490"/>
    <n v="0"/>
    <x v="1"/>
  </r>
  <r>
    <s v="4907510523"/>
    <x v="6"/>
    <s v="7"/>
    <d v="2023-07-07T00:00:00"/>
    <x v="5"/>
    <x v="5"/>
    <s v="1020"/>
    <s v="S024"/>
    <s v="H"/>
    <n v="0"/>
    <n v="1"/>
    <x v="0"/>
    <s v="530000317910"/>
    <x v="634"/>
    <x v="5"/>
    <n v="1297"/>
    <n v="0"/>
    <x v="7"/>
  </r>
  <r>
    <s v="4907510523"/>
    <x v="6"/>
    <s v="7"/>
    <d v="2023-07-07T00:00:00"/>
    <x v="5"/>
    <x v="5"/>
    <s v="1020"/>
    <s v="S024"/>
    <s v="H"/>
    <n v="0"/>
    <n v="1"/>
    <x v="0"/>
    <s v="530000317910"/>
    <x v="634"/>
    <x v="5"/>
    <n v="1297"/>
    <n v="0"/>
    <x v="7"/>
  </r>
  <r>
    <s v="4907510523"/>
    <x v="6"/>
    <s v="7"/>
    <d v="2023-07-07T00:00:00"/>
    <x v="5"/>
    <x v="5"/>
    <s v="1020"/>
    <s v="S024"/>
    <s v="H"/>
    <n v="0"/>
    <n v="1"/>
    <x v="0"/>
    <s v="530000317910"/>
    <x v="634"/>
    <x v="5"/>
    <n v="1297"/>
    <n v="0"/>
    <x v="7"/>
  </r>
  <r>
    <s v="4907510525"/>
    <x v="6"/>
    <s v="7"/>
    <d v="2023-07-07T00:00:00"/>
    <x v="5"/>
    <x v="136"/>
    <s v="1020"/>
    <s v="S024"/>
    <s v="H"/>
    <n v="0"/>
    <n v="1"/>
    <x v="0"/>
    <s v="530000317910"/>
    <x v="634"/>
    <x v="136"/>
    <n v="5100"/>
    <n v="0"/>
    <x v="7"/>
  </r>
  <r>
    <s v="4907510606"/>
    <x v="6"/>
    <s v="7"/>
    <d v="2023-07-07T00:00:00"/>
    <x v="1"/>
    <x v="22"/>
    <s v="1060"/>
    <s v="S060"/>
    <s v="H"/>
    <n v="0"/>
    <n v="3"/>
    <x v="0"/>
    <s v="530000320057"/>
    <x v="634"/>
    <x v="22"/>
    <n v="1334"/>
    <n v="0"/>
    <x v="7"/>
  </r>
  <r>
    <s v="4907510611"/>
    <x v="6"/>
    <s v="7"/>
    <d v="2023-07-07T00:00:00"/>
    <x v="5"/>
    <x v="9"/>
    <s v="1050"/>
    <s v="S050"/>
    <s v="H"/>
    <n v="0"/>
    <n v="1"/>
    <x v="0"/>
    <s v="530000321747"/>
    <x v="771"/>
    <x v="9"/>
    <n v="1965"/>
    <n v="0"/>
    <x v="1"/>
  </r>
  <r>
    <s v="4907510613"/>
    <x v="6"/>
    <s v="7"/>
    <d v="2023-07-07T00:00:00"/>
    <x v="5"/>
    <x v="12"/>
    <s v="1030"/>
    <s v="S030"/>
    <s v="H"/>
    <n v="0"/>
    <n v="1"/>
    <x v="0"/>
    <s v="530000314362"/>
    <x v="767"/>
    <x v="12"/>
    <n v="10385"/>
    <n v="0"/>
    <x v="1"/>
  </r>
  <r>
    <s v="4907510614"/>
    <x v="6"/>
    <s v="7"/>
    <d v="2023-07-07T00:00:00"/>
    <x v="5"/>
    <x v="140"/>
    <s v="1030"/>
    <s v="S030"/>
    <s v="H"/>
    <n v="0"/>
    <n v="1"/>
    <x v="0"/>
    <s v="530000315365"/>
    <x v="761"/>
    <x v="140"/>
    <n v="5950"/>
    <n v="0"/>
    <x v="1"/>
  </r>
  <r>
    <s v="4907510704"/>
    <x v="6"/>
    <s v="7"/>
    <d v="2023-07-08T00:00:00"/>
    <x v="5"/>
    <x v="5"/>
    <s v="1020"/>
    <s v="S020"/>
    <s v="H"/>
    <n v="0"/>
    <n v="1"/>
    <x v="0"/>
    <s v="530000312300"/>
    <x v="775"/>
    <x v="5"/>
    <n v="1297"/>
    <n v="0"/>
    <x v="2"/>
  </r>
  <r>
    <s v="4907510727"/>
    <x v="6"/>
    <s v="7"/>
    <d v="2023-07-08T00:00:00"/>
    <x v="5"/>
    <x v="7"/>
    <s v="1020"/>
    <s v="S020"/>
    <s v="H"/>
    <n v="0"/>
    <n v="1"/>
    <x v="0"/>
    <s v="530000316836"/>
    <x v="766"/>
    <x v="7"/>
    <n v="8280"/>
    <n v="0"/>
    <x v="1"/>
  </r>
  <r>
    <s v="4907510813"/>
    <x v="6"/>
    <s v="7"/>
    <d v="2023-07-10T00:00:00"/>
    <x v="5"/>
    <x v="5"/>
    <s v="1080"/>
    <s v="S080"/>
    <s v="H"/>
    <n v="0"/>
    <n v="2"/>
    <x v="0"/>
    <s v="530000314236"/>
    <x v="634"/>
    <x v="5"/>
    <n v="1297"/>
    <n v="0"/>
    <x v="7"/>
  </r>
  <r>
    <s v="4907510873"/>
    <x v="6"/>
    <s v="7"/>
    <d v="2023-07-09T00:00:00"/>
    <x v="1"/>
    <x v="5"/>
    <s v="1060"/>
    <s v="S060"/>
    <s v="H"/>
    <n v="0"/>
    <n v="1"/>
    <x v="0"/>
    <s v="530000321161"/>
    <x v="791"/>
    <x v="5"/>
    <n v="1297"/>
    <n v="0"/>
    <x v="1"/>
  </r>
  <r>
    <s v="4907510880"/>
    <x v="6"/>
    <s v="7"/>
    <d v="2023-07-10T00:00:00"/>
    <x v="5"/>
    <x v="19"/>
    <s v="1017"/>
    <s v="S017"/>
    <s v="H"/>
    <n v="0"/>
    <n v="1"/>
    <x v="0"/>
    <s v="530000309626"/>
    <x v="79"/>
    <x v="19"/>
    <n v="1745"/>
    <n v="0"/>
    <x v="2"/>
  </r>
  <r>
    <s v="4907510930"/>
    <x v="6"/>
    <s v="7"/>
    <d v="2023-07-10T00:00:00"/>
    <x v="5"/>
    <x v="32"/>
    <s v="1010"/>
    <s v="S010"/>
    <s v="H"/>
    <n v="0"/>
    <n v="1"/>
    <x v="0"/>
    <s v="530000308158"/>
    <x v="759"/>
    <x v="32"/>
    <n v="1238"/>
    <n v="0"/>
    <x v="1"/>
  </r>
  <r>
    <s v="4907511017"/>
    <x v="6"/>
    <s v="7"/>
    <d v="2023-07-10T00:00:00"/>
    <x v="5"/>
    <x v="161"/>
    <s v="1060"/>
    <s v="S060"/>
    <s v="H"/>
    <n v="0"/>
    <n v="1"/>
    <x v="0"/>
    <s v="530000296065"/>
    <x v="659"/>
    <x v="161"/>
    <n v="4130"/>
    <n v="0"/>
    <x v="2"/>
  </r>
  <r>
    <s v="4907511180"/>
    <x v="6"/>
    <s v="7"/>
    <d v="2023-07-10T00:00:00"/>
    <x v="5"/>
    <x v="140"/>
    <s v="1030"/>
    <s v="S030"/>
    <s v="H"/>
    <n v="0"/>
    <n v="1"/>
    <x v="0"/>
    <s v="530000308898"/>
    <x v="792"/>
    <x v="140"/>
    <n v="5950"/>
    <n v="0"/>
    <x v="2"/>
  </r>
  <r>
    <s v="4907511209"/>
    <x v="6"/>
    <s v="7"/>
    <d v="2023-07-10T00:00:00"/>
    <x v="5"/>
    <x v="0"/>
    <s v="1060"/>
    <s v="S060"/>
    <s v="H"/>
    <n v="0"/>
    <n v="1"/>
    <x v="0"/>
    <s v="530000319858"/>
    <x v="842"/>
    <x v="0"/>
    <n v="41000"/>
    <n v="0"/>
    <x v="4"/>
  </r>
  <r>
    <s v="4907511262"/>
    <x v="6"/>
    <s v="7"/>
    <d v="2023-07-10T00:00:00"/>
    <x v="5"/>
    <x v="140"/>
    <s v="1030"/>
    <s v="S030"/>
    <s v="H"/>
    <n v="0"/>
    <n v="1"/>
    <x v="0"/>
    <s v="530000308875"/>
    <x v="792"/>
    <x v="140"/>
    <n v="5950"/>
    <n v="0"/>
    <x v="2"/>
  </r>
  <r>
    <s v="4907511358"/>
    <x v="6"/>
    <s v="7"/>
    <d v="2023-07-10T00:00:00"/>
    <x v="5"/>
    <x v="18"/>
    <s v="1050"/>
    <s v="S050"/>
    <s v="H"/>
    <n v="0"/>
    <n v="1"/>
    <x v="0"/>
    <s v="530000298522"/>
    <x v="706"/>
    <x v="18"/>
    <n v="52000"/>
    <n v="0"/>
    <x v="0"/>
  </r>
  <r>
    <s v="4907511360"/>
    <x v="6"/>
    <s v="7"/>
    <d v="2023-07-10T00:00:00"/>
    <x v="5"/>
    <x v="9"/>
    <s v="1050"/>
    <s v="S050"/>
    <s v="H"/>
    <n v="0"/>
    <n v="1"/>
    <x v="0"/>
    <s v="530000317322"/>
    <x v="810"/>
    <x v="9"/>
    <n v="1965"/>
    <n v="0"/>
    <x v="0"/>
  </r>
  <r>
    <s v="4907511373"/>
    <x v="6"/>
    <s v="7"/>
    <d v="2023-07-10T00:00:00"/>
    <x v="5"/>
    <x v="13"/>
    <s v="1020"/>
    <s v="S020"/>
    <s v="H"/>
    <n v="0"/>
    <n v="1"/>
    <x v="0"/>
    <s v="530000290531"/>
    <x v="816"/>
    <x v="13"/>
    <n v="46100"/>
    <n v="0"/>
    <x v="0"/>
  </r>
  <r>
    <s v="4907511373"/>
    <x v="6"/>
    <s v="7"/>
    <d v="2023-07-10T00:00:00"/>
    <x v="5"/>
    <x v="7"/>
    <s v="1020"/>
    <s v="S020"/>
    <s v="H"/>
    <n v="0"/>
    <n v="2"/>
    <x v="0"/>
    <s v="530000290531"/>
    <x v="816"/>
    <x v="7"/>
    <n v="8280"/>
    <n v="0"/>
    <x v="0"/>
  </r>
  <r>
    <s v="4907511374"/>
    <x v="6"/>
    <s v="7"/>
    <d v="2023-07-10T00:00:00"/>
    <x v="5"/>
    <x v="13"/>
    <s v="1020"/>
    <s v="S020"/>
    <s v="H"/>
    <n v="0"/>
    <n v="1"/>
    <x v="0"/>
    <s v="530000299012"/>
    <x v="782"/>
    <x v="13"/>
    <n v="46100"/>
    <n v="0"/>
    <x v="0"/>
  </r>
  <r>
    <s v="4907511375"/>
    <x v="6"/>
    <s v="7"/>
    <d v="2023-07-10T00:00:00"/>
    <x v="5"/>
    <x v="136"/>
    <s v="1020"/>
    <s v="S020"/>
    <s v="H"/>
    <n v="0"/>
    <n v="1"/>
    <x v="0"/>
    <s v="530000312276"/>
    <x v="817"/>
    <x v="136"/>
    <n v="5100"/>
    <n v="0"/>
    <x v="0"/>
  </r>
  <r>
    <s v="4907511376"/>
    <x v="6"/>
    <s v="7"/>
    <d v="2023-07-10T00:00:00"/>
    <x v="5"/>
    <x v="2"/>
    <s v="1020"/>
    <s v="S020"/>
    <s v="H"/>
    <n v="0"/>
    <n v="1"/>
    <x v="0"/>
    <s v="530000254498"/>
    <x v="390"/>
    <x v="2"/>
    <n v="9490"/>
    <n v="0"/>
    <x v="0"/>
  </r>
  <r>
    <s v="4907511389"/>
    <x v="6"/>
    <s v="7"/>
    <d v="2023-07-10T00:00:00"/>
    <x v="5"/>
    <x v="140"/>
    <s v="1030"/>
    <s v="S030"/>
    <s v="H"/>
    <n v="0"/>
    <n v="1"/>
    <x v="0"/>
    <s v="530000316896"/>
    <x v="761"/>
    <x v="140"/>
    <n v="5950"/>
    <n v="0"/>
    <x v="1"/>
  </r>
  <r>
    <s v="4907511472"/>
    <x v="6"/>
    <s v="7"/>
    <d v="2023-07-10T00:00:00"/>
    <x v="1"/>
    <x v="7"/>
    <s v="1020"/>
    <s v="S020"/>
    <s v="H"/>
    <n v="0"/>
    <n v="24"/>
    <x v="0"/>
    <s v="530000310427"/>
    <x v="531"/>
    <x v="7"/>
    <n v="8280"/>
    <n v="0"/>
    <x v="3"/>
  </r>
  <r>
    <s v="4907511478"/>
    <x v="6"/>
    <s v="7"/>
    <d v="2023-07-10T00:00:00"/>
    <x v="5"/>
    <x v="136"/>
    <s v="1020"/>
    <s v="S020"/>
    <s v="H"/>
    <n v="0"/>
    <n v="1"/>
    <x v="0"/>
    <s v="530000317111"/>
    <x v="770"/>
    <x v="136"/>
    <n v="5100"/>
    <n v="0"/>
    <x v="1"/>
  </r>
  <r>
    <s v="4907511557"/>
    <x v="6"/>
    <s v="7"/>
    <d v="2023-07-10T00:00:00"/>
    <x v="5"/>
    <x v="5"/>
    <s v="1020"/>
    <s v="S024"/>
    <s v="H"/>
    <n v="0"/>
    <n v="1"/>
    <x v="0"/>
    <s v="530000317744"/>
    <x v="634"/>
    <x v="5"/>
    <n v="1297"/>
    <n v="0"/>
    <x v="7"/>
  </r>
  <r>
    <s v="4907511558"/>
    <x v="6"/>
    <s v="7"/>
    <d v="2023-07-10T00:00:00"/>
    <x v="5"/>
    <x v="5"/>
    <s v="1020"/>
    <s v="S024"/>
    <s v="H"/>
    <n v="0"/>
    <n v="1"/>
    <x v="0"/>
    <s v="530000317178"/>
    <x v="634"/>
    <x v="5"/>
    <n v="1297"/>
    <n v="0"/>
    <x v="7"/>
  </r>
  <r>
    <s v="4907511558"/>
    <x v="6"/>
    <s v="7"/>
    <d v="2023-07-10T00:00:00"/>
    <x v="5"/>
    <x v="5"/>
    <s v="1020"/>
    <s v="S024"/>
    <s v="H"/>
    <n v="0"/>
    <n v="1"/>
    <x v="0"/>
    <s v="530000317178"/>
    <x v="634"/>
    <x v="5"/>
    <n v="1297"/>
    <n v="0"/>
    <x v="7"/>
  </r>
  <r>
    <s v="4907511559"/>
    <x v="6"/>
    <s v="7"/>
    <d v="2023-07-10T00:00:00"/>
    <x v="5"/>
    <x v="5"/>
    <s v="1020"/>
    <s v="S024"/>
    <s v="H"/>
    <n v="0"/>
    <n v="1"/>
    <x v="0"/>
    <s v="530000317753"/>
    <x v="634"/>
    <x v="5"/>
    <n v="1297"/>
    <n v="0"/>
    <x v="7"/>
  </r>
  <r>
    <s v="4907511559"/>
    <x v="6"/>
    <s v="7"/>
    <d v="2023-07-10T00:00:00"/>
    <x v="5"/>
    <x v="5"/>
    <s v="1020"/>
    <s v="S024"/>
    <s v="H"/>
    <n v="0"/>
    <n v="1"/>
    <x v="0"/>
    <s v="530000317753"/>
    <x v="634"/>
    <x v="5"/>
    <n v="1297"/>
    <n v="0"/>
    <x v="7"/>
  </r>
  <r>
    <s v="4907511560"/>
    <x v="6"/>
    <s v="7"/>
    <d v="2023-07-10T00:00:00"/>
    <x v="5"/>
    <x v="136"/>
    <s v="1020"/>
    <s v="S024"/>
    <s v="H"/>
    <n v="0"/>
    <n v="1"/>
    <x v="0"/>
    <s v="530000317753"/>
    <x v="634"/>
    <x v="136"/>
    <n v="5100"/>
    <n v="0"/>
    <x v="7"/>
  </r>
  <r>
    <s v="4907511576"/>
    <x v="6"/>
    <s v="7"/>
    <d v="2023-07-10T00:00:00"/>
    <x v="3"/>
    <x v="7"/>
    <s v="1017"/>
    <s v="S017"/>
    <s v="S"/>
    <n v="0"/>
    <n v="-1"/>
    <x v="0"/>
    <s v="530000268461"/>
    <x v="762"/>
    <x v="7"/>
    <n v="8280"/>
    <n v="0"/>
    <x v="1"/>
  </r>
  <r>
    <s v="4907511604"/>
    <x v="6"/>
    <s v="7"/>
    <d v="2023-07-10T00:00:00"/>
    <x v="5"/>
    <x v="7"/>
    <s v="1020"/>
    <s v="S020"/>
    <s v="H"/>
    <n v="0"/>
    <n v="1"/>
    <x v="0"/>
    <s v="530000316464"/>
    <x v="664"/>
    <x v="7"/>
    <n v="8280"/>
    <n v="0"/>
    <x v="2"/>
  </r>
  <r>
    <s v="4907511607"/>
    <x v="6"/>
    <s v="7"/>
    <d v="2023-07-10T00:00:00"/>
    <x v="5"/>
    <x v="12"/>
    <s v="1020"/>
    <s v="S020"/>
    <s v="H"/>
    <n v="0"/>
    <n v="1"/>
    <x v="0"/>
    <s v="530000310725"/>
    <x v="664"/>
    <x v="12"/>
    <n v="10385"/>
    <n v="0"/>
    <x v="2"/>
  </r>
  <r>
    <s v="4907511609"/>
    <x v="6"/>
    <s v="7"/>
    <d v="2023-07-10T00:00:00"/>
    <x v="5"/>
    <x v="2"/>
    <s v="1020"/>
    <s v="S020"/>
    <s v="H"/>
    <n v="0"/>
    <n v="1"/>
    <x v="0"/>
    <s v="530000310736"/>
    <x v="664"/>
    <x v="2"/>
    <n v="9490"/>
    <n v="0"/>
    <x v="2"/>
  </r>
  <r>
    <s v="4907511684"/>
    <x v="6"/>
    <s v="7"/>
    <d v="2023-07-10T00:00:00"/>
    <x v="5"/>
    <x v="0"/>
    <s v="1030"/>
    <s v="S030"/>
    <s v="H"/>
    <n v="0"/>
    <n v="1"/>
    <x v="0"/>
    <s v="530000290531"/>
    <x v="705"/>
    <x v="0"/>
    <n v="41000"/>
    <n v="0"/>
    <x v="0"/>
  </r>
  <r>
    <s v="4907511697"/>
    <x v="6"/>
    <s v="7"/>
    <d v="2023-07-10T00:00:00"/>
    <x v="5"/>
    <x v="28"/>
    <s v="1020"/>
    <s v="S020"/>
    <s v="H"/>
    <n v="0"/>
    <n v="1"/>
    <x v="0"/>
    <s v="530000282586"/>
    <x v="732"/>
    <x v="28"/>
    <n v="44820"/>
    <n v="0"/>
    <x v="0"/>
  </r>
  <r>
    <s v="4907511698"/>
    <x v="6"/>
    <s v="7"/>
    <d v="2023-07-10T00:00:00"/>
    <x v="5"/>
    <x v="28"/>
    <s v="1020"/>
    <s v="S020"/>
    <s v="H"/>
    <n v="0"/>
    <n v="1"/>
    <x v="0"/>
    <s v="530000299377"/>
    <x v="692"/>
    <x v="28"/>
    <n v="44820"/>
    <n v="0"/>
    <x v="0"/>
  </r>
  <r>
    <s v="4907511698"/>
    <x v="6"/>
    <s v="7"/>
    <d v="2023-07-10T00:00:00"/>
    <x v="5"/>
    <x v="36"/>
    <s v="1020"/>
    <s v="S020"/>
    <s v="H"/>
    <n v="0"/>
    <n v="1"/>
    <x v="0"/>
    <s v="530000299377"/>
    <x v="692"/>
    <x v="36"/>
    <n v="3195"/>
    <n v="0"/>
    <x v="0"/>
  </r>
  <r>
    <s v="4907511713"/>
    <x v="6"/>
    <s v="7"/>
    <d v="2023-07-10T00:00:00"/>
    <x v="5"/>
    <x v="10"/>
    <s v="1010"/>
    <s v="S010"/>
    <s v="H"/>
    <n v="0"/>
    <n v="1"/>
    <x v="0"/>
    <s v="530000290531"/>
    <x v="705"/>
    <x v="10"/>
    <n v="42200"/>
    <n v="0"/>
    <x v="0"/>
  </r>
  <r>
    <s v="4907511775"/>
    <x v="6"/>
    <s v="7"/>
    <d v="2023-07-10T00:00:00"/>
    <x v="5"/>
    <x v="12"/>
    <s v="1060"/>
    <s v="S061"/>
    <s v="H"/>
    <n v="0"/>
    <n v="1"/>
    <x v="0"/>
    <s v="530000295109"/>
    <x v="695"/>
    <x v="12"/>
    <n v="10385"/>
    <n v="0"/>
    <x v="0"/>
  </r>
  <r>
    <s v="4907511830"/>
    <x v="6"/>
    <s v="7"/>
    <d v="2023-07-10T00:00:00"/>
    <x v="5"/>
    <x v="4"/>
    <s v="1001"/>
    <s v="S001"/>
    <s v="H"/>
    <n v="0"/>
    <n v="1"/>
    <x v="0"/>
    <s v="530000299424"/>
    <x v="715"/>
    <x v="4"/>
    <n v="107120"/>
    <n v="0"/>
    <x v="0"/>
  </r>
  <r>
    <s v="4907511932"/>
    <x v="6"/>
    <s v="7"/>
    <d v="2023-07-10T00:00:00"/>
    <x v="5"/>
    <x v="5"/>
    <s v="1080"/>
    <s v="S080"/>
    <s v="H"/>
    <n v="0"/>
    <n v="1"/>
    <x v="0"/>
    <s v="530000311406"/>
    <x v="634"/>
    <x v="5"/>
    <n v="1297"/>
    <n v="0"/>
    <x v="7"/>
  </r>
  <r>
    <s v="4907511958"/>
    <x v="6"/>
    <s v="7"/>
    <d v="2023-07-10T00:00:00"/>
    <x v="5"/>
    <x v="7"/>
    <s v="1020"/>
    <s v="S020"/>
    <s v="H"/>
    <n v="0"/>
    <n v="1"/>
    <x v="0"/>
    <s v="530000315621"/>
    <x v="762"/>
    <x v="7"/>
    <n v="8280"/>
    <n v="0"/>
    <x v="1"/>
  </r>
  <r>
    <s v="4907511964"/>
    <x v="6"/>
    <s v="7"/>
    <d v="2023-07-11T00:00:00"/>
    <x v="5"/>
    <x v="7"/>
    <s v="1010"/>
    <s v="S010"/>
    <s v="H"/>
    <n v="0"/>
    <n v="1"/>
    <x v="0"/>
    <s v="530000312243"/>
    <x v="763"/>
    <x v="7"/>
    <n v="8280"/>
    <n v="0"/>
    <x v="1"/>
  </r>
  <r>
    <s v="4907512058"/>
    <x v="6"/>
    <s v="7"/>
    <d v="2023-07-11T00:00:00"/>
    <x v="5"/>
    <x v="12"/>
    <s v="1010"/>
    <s v="S010"/>
    <s v="H"/>
    <n v="0"/>
    <n v="1"/>
    <x v="0"/>
    <s v="530000314895"/>
    <x v="763"/>
    <x v="12"/>
    <n v="10385"/>
    <n v="0"/>
    <x v="1"/>
  </r>
  <r>
    <s v="4907512190"/>
    <x v="6"/>
    <s v="7"/>
    <d v="2023-07-11T00:00:00"/>
    <x v="5"/>
    <x v="5"/>
    <s v="1020"/>
    <s v="S020"/>
    <s v="H"/>
    <n v="0"/>
    <n v="1"/>
    <x v="0"/>
    <s v="530000158880"/>
    <x v="843"/>
    <x v="5"/>
    <n v="1297"/>
    <n v="0"/>
    <x v="2"/>
  </r>
  <r>
    <s v="4907512395"/>
    <x v="6"/>
    <s v="7"/>
    <d v="2023-07-11T00:00:00"/>
    <x v="5"/>
    <x v="12"/>
    <s v="1020"/>
    <s v="S020"/>
    <s v="H"/>
    <n v="0"/>
    <n v="1"/>
    <x v="0"/>
    <s v="530000316106"/>
    <x v="762"/>
    <x v="12"/>
    <n v="10385"/>
    <n v="0"/>
    <x v="1"/>
  </r>
  <r>
    <s v="4907512489"/>
    <x v="6"/>
    <s v="7"/>
    <d v="2023-07-11T00:00:00"/>
    <x v="5"/>
    <x v="55"/>
    <s v="1050"/>
    <s v="S050"/>
    <s v="H"/>
    <n v="0"/>
    <n v="1"/>
    <x v="0"/>
    <s v="530000293365"/>
    <x v="670"/>
    <x v="55"/>
    <n v="9800"/>
    <n v="0"/>
    <x v="2"/>
  </r>
  <r>
    <s v="4907512690"/>
    <x v="6"/>
    <s v="7"/>
    <d v="2023-07-11T00:00:00"/>
    <x v="5"/>
    <x v="5"/>
    <s v="1020"/>
    <s v="S020"/>
    <s v="H"/>
    <n v="0"/>
    <n v="1"/>
    <x v="0"/>
    <s v="530000312668"/>
    <x v="79"/>
    <x v="5"/>
    <n v="1297"/>
    <n v="0"/>
    <x v="2"/>
  </r>
  <r>
    <s v="4907512728"/>
    <x v="6"/>
    <s v="7"/>
    <d v="2023-07-11T00:00:00"/>
    <x v="5"/>
    <x v="18"/>
    <s v="1050"/>
    <s v="S050"/>
    <s v="H"/>
    <n v="0"/>
    <n v="1"/>
    <x v="0"/>
    <s v="530000317324"/>
    <x v="840"/>
    <x v="18"/>
    <n v="52000"/>
    <n v="0"/>
    <x v="0"/>
  </r>
  <r>
    <s v="4907512749"/>
    <x v="6"/>
    <s v="7"/>
    <d v="2023-07-11T00:00:00"/>
    <x v="5"/>
    <x v="7"/>
    <s v="1020"/>
    <s v="S020"/>
    <s v="H"/>
    <n v="0"/>
    <n v="1"/>
    <x v="0"/>
    <s v="530000312322"/>
    <x v="825"/>
    <x v="7"/>
    <n v="8280"/>
    <n v="0"/>
    <x v="2"/>
  </r>
  <r>
    <s v="4907512762"/>
    <x v="6"/>
    <s v="7"/>
    <d v="2023-07-11T00:00:00"/>
    <x v="5"/>
    <x v="2"/>
    <s v="1020"/>
    <s v="S020"/>
    <s v="H"/>
    <n v="0"/>
    <n v="1"/>
    <x v="0"/>
    <s v="530000312385"/>
    <x v="664"/>
    <x v="2"/>
    <n v="9490"/>
    <n v="0"/>
    <x v="2"/>
  </r>
  <r>
    <s v="4907512829"/>
    <x v="6"/>
    <s v="7"/>
    <d v="2023-07-12T00:00:00"/>
    <x v="5"/>
    <x v="161"/>
    <s v="1010"/>
    <s v="S010"/>
    <s v="H"/>
    <n v="0"/>
    <n v="1"/>
    <x v="0"/>
    <s v="530000313076"/>
    <x v="634"/>
    <x v="161"/>
    <n v="4130"/>
    <n v="0"/>
    <x v="7"/>
  </r>
  <r>
    <s v="4907512848"/>
    <x v="6"/>
    <s v="7"/>
    <d v="2023-07-11T00:00:00"/>
    <x v="5"/>
    <x v="15"/>
    <s v="1050"/>
    <s v="S050"/>
    <s v="H"/>
    <n v="0"/>
    <n v="2"/>
    <x v="0"/>
    <s v="530000300852"/>
    <x v="670"/>
    <x v="15"/>
    <n v="53650"/>
    <n v="0"/>
    <x v="2"/>
  </r>
  <r>
    <s v="4907512887"/>
    <x v="6"/>
    <s v="7"/>
    <d v="2023-07-12T00:00:00"/>
    <x v="5"/>
    <x v="161"/>
    <s v="1010"/>
    <s v="S010"/>
    <s v="H"/>
    <n v="0"/>
    <n v="1"/>
    <x v="0"/>
    <s v="530000311414"/>
    <x v="634"/>
    <x v="161"/>
    <n v="4130"/>
    <n v="0"/>
    <x v="7"/>
  </r>
  <r>
    <s v="4907513195"/>
    <x v="6"/>
    <s v="7"/>
    <d v="2023-07-12T00:00:00"/>
    <x v="3"/>
    <x v="161"/>
    <s v="1010"/>
    <s v="S010"/>
    <s v="S"/>
    <n v="0"/>
    <n v="-1"/>
    <x v="0"/>
    <s v="530000313076"/>
    <x v="634"/>
    <x v="161"/>
    <n v="4130"/>
    <n v="0"/>
    <x v="7"/>
  </r>
  <r>
    <s v="4907513240"/>
    <x v="6"/>
    <s v="7"/>
    <d v="2023-07-12T00:00:00"/>
    <x v="5"/>
    <x v="7"/>
    <s v="1010"/>
    <s v="S010"/>
    <s v="H"/>
    <n v="0"/>
    <n v="1"/>
    <x v="0"/>
    <s v="530000322102"/>
    <x v="778"/>
    <x v="7"/>
    <n v="8280"/>
    <n v="0"/>
    <x v="2"/>
  </r>
  <r>
    <s v="4907513350"/>
    <x v="6"/>
    <s v="7"/>
    <d v="2023-07-12T00:00:00"/>
    <x v="5"/>
    <x v="32"/>
    <s v="1017"/>
    <s v="S017"/>
    <s v="H"/>
    <n v="0"/>
    <n v="1"/>
    <x v="0"/>
    <s v="530000304282"/>
    <x v="639"/>
    <x v="32"/>
    <n v="1238"/>
    <n v="0"/>
    <x v="1"/>
  </r>
  <r>
    <s v="4907513386"/>
    <x v="6"/>
    <s v="7"/>
    <d v="2023-07-12T00:00:00"/>
    <x v="5"/>
    <x v="55"/>
    <s v="1050"/>
    <s v="S050"/>
    <s v="H"/>
    <n v="0"/>
    <n v="2"/>
    <x v="0"/>
    <s v="530000290868"/>
    <x v="844"/>
    <x v="55"/>
    <n v="9800"/>
    <n v="0"/>
    <x v="6"/>
  </r>
  <r>
    <s v="4907513393"/>
    <x v="6"/>
    <s v="7"/>
    <d v="2023-07-12T00:00:00"/>
    <x v="1"/>
    <x v="136"/>
    <s v="1020"/>
    <s v="S024"/>
    <s v="H"/>
    <n v="0"/>
    <n v="1"/>
    <x v="0"/>
    <s v="530000319969"/>
    <x v="40"/>
    <x v="136"/>
    <n v="5100"/>
    <n v="0"/>
    <x v="3"/>
  </r>
  <r>
    <s v="4907513408"/>
    <x v="6"/>
    <s v="7"/>
    <d v="2023-07-12T00:00:00"/>
    <x v="5"/>
    <x v="7"/>
    <s v="1010"/>
    <s v="S010"/>
    <s v="H"/>
    <n v="0"/>
    <n v="1"/>
    <x v="0"/>
    <s v="530000322071"/>
    <x v="778"/>
    <x v="7"/>
    <n v="8280"/>
    <n v="0"/>
    <x v="2"/>
  </r>
  <r>
    <s v="4907513454"/>
    <x v="6"/>
    <s v="7"/>
    <d v="2023-07-12T00:00:00"/>
    <x v="5"/>
    <x v="11"/>
    <s v="1080"/>
    <s v="S080"/>
    <s v="H"/>
    <n v="0"/>
    <n v="1"/>
    <x v="0"/>
    <s v="530000320062"/>
    <x v="784"/>
    <x v="11"/>
    <n v="11525"/>
    <n v="0"/>
    <x v="2"/>
  </r>
  <r>
    <s v="4907513503"/>
    <x v="6"/>
    <s v="7"/>
    <d v="2023-07-12T00:00:00"/>
    <x v="5"/>
    <x v="13"/>
    <s v="1060"/>
    <s v="S060"/>
    <s v="H"/>
    <n v="0"/>
    <n v="1"/>
    <x v="0"/>
    <s v="530000268941"/>
    <x v="780"/>
    <x v="13"/>
    <n v="46100"/>
    <n v="0"/>
    <x v="3"/>
  </r>
  <r>
    <s v="4907513525"/>
    <x v="6"/>
    <s v="7"/>
    <d v="2023-07-12T00:00:00"/>
    <x v="5"/>
    <x v="2"/>
    <s v="1050"/>
    <s v="S050"/>
    <s v="H"/>
    <n v="0"/>
    <n v="1"/>
    <x v="0"/>
    <s v="530000271866"/>
    <x v="608"/>
    <x v="2"/>
    <n v="9490"/>
    <n v="0"/>
    <x v="6"/>
  </r>
  <r>
    <s v="4907513525"/>
    <x v="6"/>
    <s v="7"/>
    <d v="2023-07-12T00:00:00"/>
    <x v="5"/>
    <x v="2"/>
    <s v="1050"/>
    <s v="S050"/>
    <s v="H"/>
    <n v="0"/>
    <n v="1"/>
    <x v="0"/>
    <s v="530000271866"/>
    <x v="608"/>
    <x v="2"/>
    <n v="9490"/>
    <n v="0"/>
    <x v="6"/>
  </r>
  <r>
    <s v="4907513525"/>
    <x v="6"/>
    <s v="7"/>
    <d v="2023-07-12T00:00:00"/>
    <x v="5"/>
    <x v="2"/>
    <s v="1050"/>
    <s v="S050"/>
    <s v="H"/>
    <n v="0"/>
    <n v="1"/>
    <x v="0"/>
    <s v="530000271866"/>
    <x v="608"/>
    <x v="2"/>
    <n v="9490"/>
    <n v="0"/>
    <x v="6"/>
  </r>
  <r>
    <s v="4907513527"/>
    <x v="6"/>
    <s v="7"/>
    <d v="2023-07-12T00:00:00"/>
    <x v="5"/>
    <x v="7"/>
    <s v="1050"/>
    <s v="S050"/>
    <s v="H"/>
    <n v="0"/>
    <n v="1"/>
    <x v="0"/>
    <s v="530000312994"/>
    <x v="777"/>
    <x v="7"/>
    <n v="8280"/>
    <n v="0"/>
    <x v="1"/>
  </r>
  <r>
    <s v="4907513640"/>
    <x v="6"/>
    <s v="7"/>
    <d v="2023-07-12T00:00:00"/>
    <x v="5"/>
    <x v="0"/>
    <s v="1010"/>
    <s v="S010"/>
    <s v="H"/>
    <n v="0"/>
    <n v="2"/>
    <x v="0"/>
    <s v="530000268941"/>
    <x v="780"/>
    <x v="0"/>
    <n v="41000"/>
    <n v="0"/>
    <x v="3"/>
  </r>
  <r>
    <s v="4907513742"/>
    <x v="6"/>
    <s v="7"/>
    <d v="2023-07-12T00:00:00"/>
    <x v="5"/>
    <x v="2"/>
    <s v="1030"/>
    <s v="S030"/>
    <s v="H"/>
    <n v="0"/>
    <n v="2"/>
    <x v="0"/>
    <s v="530000295109"/>
    <x v="695"/>
    <x v="2"/>
    <n v="9490"/>
    <n v="0"/>
    <x v="0"/>
  </r>
  <r>
    <s v="4907513763"/>
    <x v="6"/>
    <s v="7"/>
    <d v="2023-07-12T00:00:00"/>
    <x v="5"/>
    <x v="22"/>
    <s v="1060"/>
    <s v="S060"/>
    <s v="H"/>
    <n v="0"/>
    <n v="3"/>
    <x v="0"/>
    <s v="530000320442"/>
    <x v="634"/>
    <x v="22"/>
    <n v="1334"/>
    <n v="0"/>
    <x v="7"/>
  </r>
  <r>
    <s v="4907513831"/>
    <x v="6"/>
    <s v="7"/>
    <d v="2023-07-12T00:00:00"/>
    <x v="5"/>
    <x v="2"/>
    <s v="1050"/>
    <s v="S050"/>
    <s v="H"/>
    <n v="0"/>
    <n v="4"/>
    <x v="0"/>
    <s v="530000290871"/>
    <x v="368"/>
    <x v="2"/>
    <n v="9490"/>
    <n v="0"/>
    <x v="6"/>
  </r>
  <r>
    <s v="4907513962"/>
    <x v="6"/>
    <s v="7"/>
    <d v="2023-07-12T00:00:00"/>
    <x v="5"/>
    <x v="30"/>
    <s v="1080"/>
    <s v="S080"/>
    <s v="H"/>
    <n v="0"/>
    <n v="1"/>
    <x v="0"/>
    <s v="530000305185"/>
    <x v="715"/>
    <x v="30"/>
    <n v="82358.8"/>
    <n v="0"/>
    <x v="0"/>
  </r>
  <r>
    <s v="4907514156"/>
    <x v="6"/>
    <s v="7"/>
    <d v="2023-07-12T00:00:00"/>
    <x v="5"/>
    <x v="5"/>
    <s v="1060"/>
    <s v="S060"/>
    <s v="H"/>
    <n v="0"/>
    <n v="1"/>
    <x v="0"/>
    <s v="530000304469"/>
    <x v="653"/>
    <x v="5"/>
    <n v="1297"/>
    <n v="0"/>
    <x v="1"/>
  </r>
  <r>
    <s v="4907514601"/>
    <x v="6"/>
    <s v="7"/>
    <d v="2023-07-13T00:00:00"/>
    <x v="5"/>
    <x v="63"/>
    <s v="1060"/>
    <s v="S060"/>
    <s v="H"/>
    <n v="0"/>
    <n v="1"/>
    <x v="0"/>
    <s v="530000303647"/>
    <x v="771"/>
    <x v="63"/>
    <n v="3113"/>
    <n v="0"/>
    <x v="1"/>
  </r>
  <r>
    <s v="4907514608"/>
    <x v="6"/>
    <s v="7"/>
    <d v="2023-07-13T00:00:00"/>
    <x v="5"/>
    <x v="139"/>
    <s v="1020"/>
    <s v="S020"/>
    <s v="H"/>
    <n v="0"/>
    <n v="1"/>
    <x v="0"/>
    <s v="530000315787"/>
    <x v="825"/>
    <x v="139"/>
    <n v="4870"/>
    <n v="0"/>
    <x v="2"/>
  </r>
  <r>
    <s v="4907514817"/>
    <x v="6"/>
    <s v="7"/>
    <d v="2023-07-13T00:00:00"/>
    <x v="5"/>
    <x v="11"/>
    <s v="1020"/>
    <s v="E020"/>
    <s v="H"/>
    <n v="0"/>
    <n v="1"/>
    <x v="0"/>
    <s v="530000306885"/>
    <x v="825"/>
    <x v="11"/>
    <n v="11525"/>
    <n v="0"/>
    <x v="2"/>
  </r>
  <r>
    <s v="4907515087"/>
    <x v="6"/>
    <s v="7"/>
    <d v="2023-07-13T00:00:00"/>
    <x v="5"/>
    <x v="32"/>
    <s v="1050"/>
    <s v="S050"/>
    <s v="H"/>
    <n v="0"/>
    <n v="1"/>
    <x v="0"/>
    <s v="530000315493"/>
    <x v="800"/>
    <x v="32"/>
    <n v="1238"/>
    <n v="0"/>
    <x v="2"/>
  </r>
  <r>
    <s v="4907515095"/>
    <x v="6"/>
    <s v="7"/>
    <d v="2023-07-13T00:00:00"/>
    <x v="5"/>
    <x v="5"/>
    <s v="1050"/>
    <s v="S050"/>
    <s v="H"/>
    <n v="0"/>
    <n v="3"/>
    <x v="0"/>
    <s v="530000312736"/>
    <x v="7"/>
    <x v="5"/>
    <n v="1297"/>
    <n v="0"/>
    <x v="2"/>
  </r>
  <r>
    <s v="4907515237"/>
    <x v="6"/>
    <s v="7"/>
    <d v="2023-07-14T00:00:00"/>
    <x v="5"/>
    <x v="5"/>
    <s v="1060"/>
    <s v="S060"/>
    <s v="H"/>
    <n v="0"/>
    <n v="3"/>
    <x v="0"/>
    <s v="530000305960"/>
    <x v="771"/>
    <x v="5"/>
    <n v="1297"/>
    <n v="0"/>
    <x v="1"/>
  </r>
  <r>
    <s v="4907515285"/>
    <x v="6"/>
    <s v="7"/>
    <d v="2023-07-13T00:00:00"/>
    <x v="5"/>
    <x v="118"/>
    <s v="1017"/>
    <s v="S017"/>
    <s v="H"/>
    <n v="0"/>
    <n v="1"/>
    <x v="0"/>
    <s v="530000310705"/>
    <x v="766"/>
    <x v="118"/>
    <n v="5926"/>
    <n v="0"/>
    <x v="1"/>
  </r>
  <r>
    <s v="4907515290"/>
    <x v="6"/>
    <s v="7"/>
    <d v="2023-07-13T00:00:00"/>
    <x v="5"/>
    <x v="32"/>
    <s v="1030"/>
    <s v="S030"/>
    <s v="H"/>
    <n v="0"/>
    <n v="1"/>
    <x v="0"/>
    <s v="530000318528"/>
    <x v="761"/>
    <x v="32"/>
    <n v="1238"/>
    <n v="0"/>
    <x v="1"/>
  </r>
  <r>
    <s v="4907515572"/>
    <x v="6"/>
    <s v="7"/>
    <d v="2023-07-14T00:00:00"/>
    <x v="3"/>
    <x v="118"/>
    <s v="1017"/>
    <s v="S017"/>
    <s v="S"/>
    <n v="0"/>
    <n v="-1"/>
    <x v="0"/>
    <s v="530000310705"/>
    <x v="766"/>
    <x v="118"/>
    <n v="5926"/>
    <n v="0"/>
    <x v="1"/>
  </r>
  <r>
    <s v="4907515616"/>
    <x v="6"/>
    <s v="7"/>
    <d v="2023-07-14T00:00:00"/>
    <x v="5"/>
    <x v="140"/>
    <s v="1030"/>
    <s v="S030"/>
    <s v="H"/>
    <n v="0"/>
    <n v="1"/>
    <x v="0"/>
    <s v="530000303708"/>
    <x v="30"/>
    <x v="140"/>
    <n v="5950"/>
    <n v="0"/>
    <x v="2"/>
  </r>
  <r>
    <s v="4907515619"/>
    <x v="6"/>
    <s v="7"/>
    <d v="2023-07-14T00:00:00"/>
    <x v="5"/>
    <x v="10"/>
    <s v="1030"/>
    <s v="S030"/>
    <s v="H"/>
    <n v="0"/>
    <n v="1"/>
    <x v="0"/>
    <s v="530000320655"/>
    <x v="792"/>
    <x v="10"/>
    <n v="42200"/>
    <n v="0"/>
    <x v="2"/>
  </r>
  <r>
    <s v="4907515665"/>
    <x v="6"/>
    <s v="7"/>
    <d v="2023-07-14T00:00:00"/>
    <x v="5"/>
    <x v="5"/>
    <s v="1020"/>
    <s v="S024"/>
    <s v="H"/>
    <n v="0"/>
    <n v="1"/>
    <x v="0"/>
    <s v="530000314222"/>
    <x v="634"/>
    <x v="5"/>
    <n v="1297"/>
    <n v="0"/>
    <x v="7"/>
  </r>
  <r>
    <s v="4907515666"/>
    <x v="6"/>
    <s v="7"/>
    <d v="2023-07-14T00:00:00"/>
    <x v="5"/>
    <x v="5"/>
    <s v="1020"/>
    <s v="S024"/>
    <s v="H"/>
    <n v="0"/>
    <n v="1"/>
    <x v="0"/>
    <s v="530000317122"/>
    <x v="634"/>
    <x v="5"/>
    <n v="1297"/>
    <n v="0"/>
    <x v="7"/>
  </r>
  <r>
    <s v="4907515681"/>
    <x v="6"/>
    <s v="7"/>
    <d v="2023-07-14T00:00:00"/>
    <x v="5"/>
    <x v="2"/>
    <s v="1030"/>
    <s v="S030"/>
    <s v="H"/>
    <n v="0"/>
    <n v="1"/>
    <x v="0"/>
    <s v="530000307798"/>
    <x v="792"/>
    <x v="2"/>
    <n v="9490"/>
    <n v="0"/>
    <x v="2"/>
  </r>
  <r>
    <s v="4907515684"/>
    <x v="6"/>
    <s v="7"/>
    <d v="2023-07-14T00:00:00"/>
    <x v="5"/>
    <x v="2"/>
    <s v="1030"/>
    <s v="S030"/>
    <s v="H"/>
    <n v="0"/>
    <n v="1"/>
    <x v="0"/>
    <s v="530000315011"/>
    <x v="767"/>
    <x v="2"/>
    <n v="9490"/>
    <n v="0"/>
    <x v="1"/>
  </r>
  <r>
    <s v="4907515685"/>
    <x v="6"/>
    <s v="7"/>
    <d v="2023-07-14T00:00:00"/>
    <x v="5"/>
    <x v="2"/>
    <s v="1030"/>
    <s v="S030"/>
    <s v="H"/>
    <n v="0"/>
    <n v="1"/>
    <x v="0"/>
    <s v="530000316894"/>
    <x v="767"/>
    <x v="2"/>
    <n v="9490"/>
    <n v="0"/>
    <x v="1"/>
  </r>
  <r>
    <s v="4907515742"/>
    <x v="6"/>
    <s v="7"/>
    <d v="2023-07-14T00:00:00"/>
    <x v="5"/>
    <x v="2"/>
    <s v="1080"/>
    <s v="S080"/>
    <s v="H"/>
    <n v="0"/>
    <n v="1"/>
    <x v="0"/>
    <s v="530000320580"/>
    <x v="776"/>
    <x v="2"/>
    <n v="9490"/>
    <n v="0"/>
    <x v="1"/>
  </r>
  <r>
    <s v="4907515752"/>
    <x v="6"/>
    <s v="7"/>
    <d v="2023-07-14T00:00:00"/>
    <x v="5"/>
    <x v="7"/>
    <s v="1050"/>
    <s v="S050"/>
    <s v="H"/>
    <n v="0"/>
    <n v="3"/>
    <x v="0"/>
    <s v="530000290871"/>
    <x v="368"/>
    <x v="7"/>
    <n v="8280"/>
    <n v="0"/>
    <x v="6"/>
  </r>
  <r>
    <s v="4907516042"/>
    <x v="6"/>
    <s v="7"/>
    <d v="2023-07-14T00:00:00"/>
    <x v="5"/>
    <x v="5"/>
    <s v="1020"/>
    <s v="S020"/>
    <s v="H"/>
    <n v="0"/>
    <n v="3"/>
    <x v="0"/>
    <s v="530000316918"/>
    <x v="766"/>
    <x v="5"/>
    <n v="1297"/>
    <n v="0"/>
    <x v="1"/>
  </r>
  <r>
    <s v="4907516050"/>
    <x v="6"/>
    <s v="7"/>
    <d v="2023-07-14T00:00:00"/>
    <x v="5"/>
    <x v="10"/>
    <s v="1050"/>
    <s v="S050"/>
    <s v="H"/>
    <n v="0"/>
    <n v="1"/>
    <x v="0"/>
    <s v="530000320403"/>
    <x v="800"/>
    <x v="10"/>
    <n v="42200"/>
    <n v="0"/>
    <x v="2"/>
  </r>
  <r>
    <s v="4907516079"/>
    <x v="6"/>
    <s v="7"/>
    <d v="2023-07-14T00:00:00"/>
    <x v="5"/>
    <x v="2"/>
    <s v="1030"/>
    <s v="S030"/>
    <s v="H"/>
    <n v="0"/>
    <n v="1"/>
    <x v="0"/>
    <s v="530000319709"/>
    <x v="758"/>
    <x v="2"/>
    <n v="9490"/>
    <n v="0"/>
    <x v="1"/>
  </r>
  <r>
    <s v="4907516090"/>
    <x v="6"/>
    <s v="7"/>
    <d v="2023-07-14T00:00:00"/>
    <x v="5"/>
    <x v="41"/>
    <s v="1020"/>
    <s v="S020"/>
    <s v="H"/>
    <n v="0"/>
    <n v="1"/>
    <x v="0"/>
    <s v="530000224931"/>
    <x v="382"/>
    <x v="41"/>
    <n v="59300"/>
    <n v="0"/>
    <x v="0"/>
  </r>
  <r>
    <s v="4907516287"/>
    <x v="6"/>
    <s v="7"/>
    <d v="2023-07-15T00:00:00"/>
    <x v="5"/>
    <x v="18"/>
    <s v="1010"/>
    <s v="S010"/>
    <s v="H"/>
    <n v="0"/>
    <n v="1"/>
    <x v="0"/>
    <s v="530000315067"/>
    <x v="763"/>
    <x v="18"/>
    <n v="52000"/>
    <n v="0"/>
    <x v="1"/>
  </r>
  <r>
    <s v="4907516311"/>
    <x v="6"/>
    <s v="7"/>
    <d v="2023-07-15T00:00:00"/>
    <x v="5"/>
    <x v="18"/>
    <s v="1030"/>
    <s v="S030"/>
    <s v="H"/>
    <n v="0"/>
    <n v="1"/>
    <x v="0"/>
    <s v="530000315208"/>
    <x v="767"/>
    <x v="18"/>
    <n v="52000"/>
    <n v="0"/>
    <x v="1"/>
  </r>
  <r>
    <s v="4907516412"/>
    <x v="6"/>
    <s v="7"/>
    <d v="2023-07-16T00:00:00"/>
    <x v="5"/>
    <x v="26"/>
    <s v="1020"/>
    <s v="S020"/>
    <s v="H"/>
    <n v="0"/>
    <n v="1"/>
    <x v="0"/>
    <s v="530000320488"/>
    <x v="798"/>
    <x v="26"/>
    <n v="9000"/>
    <n v="0"/>
    <x v="1"/>
  </r>
  <r>
    <s v="4907516421"/>
    <x v="6"/>
    <s v="7"/>
    <d v="2023-07-16T00:00:00"/>
    <x v="5"/>
    <x v="16"/>
    <s v="1020"/>
    <s v="S020"/>
    <s v="H"/>
    <n v="0"/>
    <n v="3"/>
    <x v="0"/>
    <s v="530000314199"/>
    <x v="770"/>
    <x v="16"/>
    <n v="1778"/>
    <n v="0"/>
    <x v="1"/>
  </r>
  <r>
    <s v="4907516423"/>
    <x v="6"/>
    <s v="7"/>
    <d v="2023-07-16T00:00:00"/>
    <x v="5"/>
    <x v="7"/>
    <s v="1050"/>
    <s v="S050"/>
    <s v="H"/>
    <n v="0"/>
    <n v="1"/>
    <x v="0"/>
    <s v="530000320178"/>
    <x v="764"/>
    <x v="7"/>
    <n v="8280"/>
    <n v="0"/>
    <x v="1"/>
  </r>
  <r>
    <s v="4907516455"/>
    <x v="6"/>
    <s v="7"/>
    <d v="2023-07-17T00:00:00"/>
    <x v="5"/>
    <x v="21"/>
    <s v="1020"/>
    <s v="S020"/>
    <s v="H"/>
    <n v="0"/>
    <n v="1"/>
    <x v="0"/>
    <s v="530000317508"/>
    <x v="825"/>
    <x v="21"/>
    <n v="1708"/>
    <n v="0"/>
    <x v="2"/>
  </r>
  <r>
    <s v="4907516560"/>
    <x v="6"/>
    <s v="7"/>
    <d v="2023-07-17T00:00:00"/>
    <x v="5"/>
    <x v="5"/>
    <s v="1020"/>
    <s v="S024"/>
    <s v="H"/>
    <n v="0"/>
    <n v="2"/>
    <x v="0"/>
    <s v="530000321614"/>
    <x v="793"/>
    <x v="5"/>
    <n v="1297"/>
    <n v="0"/>
    <x v="0"/>
  </r>
  <r>
    <s v="4907516631"/>
    <x v="6"/>
    <s v="7"/>
    <d v="2023-07-17T00:00:00"/>
    <x v="5"/>
    <x v="5"/>
    <s v="1020"/>
    <s v="S024"/>
    <s v="H"/>
    <n v="0"/>
    <n v="7"/>
    <x v="0"/>
    <s v="530000320145"/>
    <x v="634"/>
    <x v="5"/>
    <n v="1297"/>
    <n v="0"/>
    <x v="7"/>
  </r>
  <r>
    <s v="4907516632"/>
    <x v="6"/>
    <s v="7"/>
    <d v="2023-07-17T00:00:00"/>
    <x v="5"/>
    <x v="136"/>
    <s v="1020"/>
    <s v="S024"/>
    <s v="H"/>
    <n v="0"/>
    <n v="4"/>
    <x v="0"/>
    <s v="530000320145"/>
    <x v="634"/>
    <x v="136"/>
    <n v="5100"/>
    <n v="0"/>
    <x v="7"/>
  </r>
  <r>
    <s v="4907516744"/>
    <x v="6"/>
    <s v="7"/>
    <d v="2023-07-17T00:00:00"/>
    <x v="5"/>
    <x v="81"/>
    <s v="1001"/>
    <s v="S001"/>
    <s v="H"/>
    <n v="0"/>
    <n v="1"/>
    <x v="0"/>
    <s v="530000320933"/>
    <x v="845"/>
    <x v="81"/>
    <n v="63859"/>
    <n v="0"/>
    <x v="4"/>
  </r>
  <r>
    <s v="4907516796"/>
    <x v="6"/>
    <s v="7"/>
    <d v="2023-07-17T00:00:00"/>
    <x v="5"/>
    <x v="7"/>
    <s v="1010"/>
    <s v="S010"/>
    <s v="H"/>
    <n v="0"/>
    <n v="1"/>
    <x v="0"/>
    <s v="530000302786"/>
    <x v="681"/>
    <x v="7"/>
    <n v="8280"/>
    <n v="0"/>
    <x v="0"/>
  </r>
  <r>
    <s v="4907516841"/>
    <x v="6"/>
    <s v="7"/>
    <d v="2023-07-17T00:00:00"/>
    <x v="5"/>
    <x v="26"/>
    <s v="1020"/>
    <s v="S020"/>
    <s v="H"/>
    <n v="0"/>
    <n v="1"/>
    <x v="0"/>
    <s v="530000308589"/>
    <x v="664"/>
    <x v="26"/>
    <n v="9000"/>
    <n v="0"/>
    <x v="2"/>
  </r>
  <r>
    <s v="4907516932"/>
    <x v="6"/>
    <s v="7"/>
    <d v="2023-07-17T00:00:00"/>
    <x v="5"/>
    <x v="136"/>
    <s v="1020"/>
    <s v="S024"/>
    <s v="H"/>
    <n v="0"/>
    <n v="1"/>
    <x v="0"/>
    <s v="530000321574"/>
    <x v="793"/>
    <x v="136"/>
    <n v="5100"/>
    <n v="0"/>
    <x v="0"/>
  </r>
  <r>
    <s v="4907516933"/>
    <x v="6"/>
    <s v="7"/>
    <d v="2023-07-17T00:00:00"/>
    <x v="5"/>
    <x v="17"/>
    <s v="1020"/>
    <s v="S020"/>
    <s v="H"/>
    <n v="0"/>
    <n v="1"/>
    <x v="0"/>
    <s v="530000292726"/>
    <x v="681"/>
    <x v="17"/>
    <n v="43365"/>
    <n v="0"/>
    <x v="0"/>
  </r>
  <r>
    <s v="4907517001"/>
    <x v="6"/>
    <s v="7"/>
    <d v="2023-07-17T00:00:00"/>
    <x v="5"/>
    <x v="2"/>
    <s v="1020"/>
    <s v="S024"/>
    <s v="H"/>
    <n v="0"/>
    <n v="3"/>
    <x v="0"/>
    <s v="530000313382"/>
    <x v="796"/>
    <x v="2"/>
    <n v="9490"/>
    <n v="0"/>
    <x v="0"/>
  </r>
  <r>
    <s v="4907517064"/>
    <x v="6"/>
    <s v="7"/>
    <d v="2023-07-17T00:00:00"/>
    <x v="5"/>
    <x v="6"/>
    <s v="1050"/>
    <s v="S050"/>
    <s v="H"/>
    <n v="0"/>
    <n v="1"/>
    <x v="0"/>
    <s v="530000302786"/>
    <x v="681"/>
    <x v="6"/>
    <n v="1446"/>
    <n v="0"/>
    <x v="0"/>
  </r>
  <r>
    <s v="4907517232"/>
    <x v="6"/>
    <s v="7"/>
    <d v="2023-07-17T00:00:00"/>
    <x v="1"/>
    <x v="28"/>
    <s v="1020"/>
    <s v="S020"/>
    <s v="H"/>
    <n v="0"/>
    <n v="1"/>
    <x v="0"/>
    <s v="530000314590"/>
    <x v="841"/>
    <x v="28"/>
    <n v="44820"/>
    <n v="0"/>
    <x v="10"/>
  </r>
  <r>
    <s v="4907517233"/>
    <x v="6"/>
    <s v="7"/>
    <d v="2023-07-17T00:00:00"/>
    <x v="5"/>
    <x v="28"/>
    <s v="1020"/>
    <s v="S020"/>
    <s v="H"/>
    <n v="0"/>
    <n v="1"/>
    <x v="0"/>
    <s v="530000296081"/>
    <x v="681"/>
    <x v="28"/>
    <n v="44820"/>
    <n v="0"/>
    <x v="0"/>
  </r>
  <r>
    <s v="4907517262"/>
    <x v="6"/>
    <s v="7"/>
    <d v="2023-07-17T00:00:00"/>
    <x v="5"/>
    <x v="5"/>
    <s v="1050"/>
    <s v="S050"/>
    <s v="H"/>
    <n v="0"/>
    <n v="1"/>
    <x v="0"/>
    <s v="530000289145"/>
    <x v="638"/>
    <x v="5"/>
    <n v="1297"/>
    <n v="0"/>
    <x v="7"/>
  </r>
  <r>
    <s v="4907517400"/>
    <x v="6"/>
    <s v="7"/>
    <d v="2023-07-17T00:00:00"/>
    <x v="3"/>
    <x v="28"/>
    <s v="1020"/>
    <s v="S020"/>
    <s v="S"/>
    <n v="0"/>
    <n v="-1"/>
    <x v="0"/>
    <s v="530000296081"/>
    <x v="681"/>
    <x v="28"/>
    <n v="44820"/>
    <n v="0"/>
    <x v="0"/>
  </r>
  <r>
    <s v="4907517438"/>
    <x v="6"/>
    <s v="7"/>
    <d v="2023-07-18T00:00:00"/>
    <x v="5"/>
    <x v="140"/>
    <s v="1060"/>
    <s v="S060"/>
    <s v="H"/>
    <n v="0"/>
    <n v="2"/>
    <x v="0"/>
    <s v="530000306243"/>
    <x v="771"/>
    <x v="140"/>
    <n v="5950"/>
    <n v="0"/>
    <x v="1"/>
  </r>
  <r>
    <s v="4907517477"/>
    <x v="6"/>
    <s v="7"/>
    <d v="2023-07-17T00:00:00"/>
    <x v="5"/>
    <x v="5"/>
    <s v="1017"/>
    <s v="S017"/>
    <s v="H"/>
    <n v="0"/>
    <n v="3"/>
    <x v="0"/>
    <s v="530000295024"/>
    <x v="634"/>
    <x v="5"/>
    <n v="1297"/>
    <n v="0"/>
    <x v="7"/>
  </r>
  <r>
    <s v="4907517513"/>
    <x v="6"/>
    <s v="7"/>
    <d v="2023-07-17T00:00:00"/>
    <x v="5"/>
    <x v="22"/>
    <s v="1017"/>
    <s v="S017"/>
    <s v="H"/>
    <n v="0"/>
    <n v="3"/>
    <x v="0"/>
    <s v="530000283492"/>
    <x v="539"/>
    <x v="22"/>
    <n v="1334"/>
    <n v="0"/>
    <x v="3"/>
  </r>
  <r>
    <s v="4907517668"/>
    <x v="6"/>
    <s v="7"/>
    <d v="2023-07-18T00:00:00"/>
    <x v="5"/>
    <x v="13"/>
    <s v="1080"/>
    <s v="E080"/>
    <s v="H"/>
    <n v="0"/>
    <n v="1"/>
    <x v="0"/>
    <s v="530000319847"/>
    <x v="678"/>
    <x v="13"/>
    <n v="46100"/>
    <n v="0"/>
    <x v="2"/>
  </r>
  <r>
    <s v="4907517674"/>
    <x v="6"/>
    <s v="7"/>
    <d v="2023-07-18T00:00:00"/>
    <x v="5"/>
    <x v="13"/>
    <s v="1050"/>
    <s v="S050"/>
    <s v="H"/>
    <n v="0"/>
    <n v="1"/>
    <x v="0"/>
    <s v="530000258598"/>
    <x v="445"/>
    <x v="13"/>
    <n v="46100"/>
    <n v="0"/>
    <x v="0"/>
  </r>
  <r>
    <s v="4907517738"/>
    <x v="6"/>
    <s v="7"/>
    <d v="2023-07-18T00:00:00"/>
    <x v="5"/>
    <x v="12"/>
    <s v="1020"/>
    <s v="S020"/>
    <s v="H"/>
    <n v="0"/>
    <n v="1"/>
    <x v="0"/>
    <s v="530000317493"/>
    <x v="825"/>
    <x v="12"/>
    <n v="10385"/>
    <n v="0"/>
    <x v="2"/>
  </r>
  <r>
    <s v="4907517776"/>
    <x v="6"/>
    <s v="7"/>
    <d v="2023-07-18T00:00:00"/>
    <x v="5"/>
    <x v="31"/>
    <s v="1010"/>
    <s v="S010"/>
    <s v="H"/>
    <n v="0"/>
    <n v="1"/>
    <x v="0"/>
    <s v="530000321193"/>
    <x v="10"/>
    <x v="31"/>
    <n v="1911"/>
    <n v="0"/>
    <x v="2"/>
  </r>
  <r>
    <s v="4907517784"/>
    <x v="6"/>
    <s v="7"/>
    <d v="2023-07-18T00:00:00"/>
    <x v="5"/>
    <x v="5"/>
    <s v="1020"/>
    <s v="S024"/>
    <s v="H"/>
    <n v="0"/>
    <n v="3"/>
    <x v="0"/>
    <s v="530000320039"/>
    <x v="634"/>
    <x v="5"/>
    <n v="1297"/>
    <n v="0"/>
    <x v="7"/>
  </r>
  <r>
    <s v="4907517796"/>
    <x v="6"/>
    <s v="7"/>
    <d v="2023-07-18T00:00:00"/>
    <x v="5"/>
    <x v="122"/>
    <s v="1017"/>
    <s v="S017"/>
    <s v="H"/>
    <n v="0"/>
    <n v="2"/>
    <x v="0"/>
    <s v="530000319150"/>
    <x v="775"/>
    <x v="122"/>
    <n v="0"/>
    <n v="0"/>
    <x v="2"/>
  </r>
  <r>
    <s v="4907517830"/>
    <x v="6"/>
    <s v="7"/>
    <d v="2023-07-18T00:00:00"/>
    <x v="3"/>
    <x v="5"/>
    <s v="1017"/>
    <s v="S017"/>
    <s v="S"/>
    <n v="0"/>
    <n v="-3"/>
    <x v="0"/>
    <s v="530000295024"/>
    <x v="634"/>
    <x v="5"/>
    <n v="1297"/>
    <n v="0"/>
    <x v="7"/>
  </r>
  <r>
    <s v="4907517842"/>
    <x v="6"/>
    <s v="7"/>
    <d v="2023-07-18T00:00:00"/>
    <x v="5"/>
    <x v="5"/>
    <s v="1020"/>
    <s v="S020"/>
    <s v="H"/>
    <n v="0"/>
    <n v="1"/>
    <x v="0"/>
    <s v="530000319530"/>
    <x v="775"/>
    <x v="5"/>
    <n v="1297"/>
    <n v="0"/>
    <x v="2"/>
  </r>
  <r>
    <s v="4907517847"/>
    <x v="6"/>
    <s v="7"/>
    <d v="2023-07-18T00:00:00"/>
    <x v="5"/>
    <x v="22"/>
    <s v="1020"/>
    <s v="S020"/>
    <s v="H"/>
    <n v="0"/>
    <n v="3"/>
    <x v="0"/>
    <s v="530000321379"/>
    <x v="775"/>
    <x v="22"/>
    <n v="1334"/>
    <n v="0"/>
    <x v="2"/>
  </r>
  <r>
    <s v="4907517903"/>
    <x v="6"/>
    <s v="7"/>
    <d v="2023-07-18T00:00:00"/>
    <x v="1"/>
    <x v="26"/>
    <s v="1020"/>
    <s v="S024"/>
    <s v="H"/>
    <n v="0"/>
    <n v="1"/>
    <x v="0"/>
    <s v="4318720"/>
    <x v="531"/>
    <x v="26"/>
    <n v="9000"/>
    <n v="0"/>
    <x v="3"/>
  </r>
  <r>
    <s v="4907517904"/>
    <x v="6"/>
    <s v="7"/>
    <d v="2023-07-18T00:00:00"/>
    <x v="5"/>
    <x v="5"/>
    <s v="1020"/>
    <s v="S024"/>
    <s v="H"/>
    <n v="0"/>
    <n v="1"/>
    <x v="0"/>
    <s v="530000317308"/>
    <x v="634"/>
    <x v="5"/>
    <n v="1297"/>
    <n v="0"/>
    <x v="7"/>
  </r>
  <r>
    <s v="4907517906"/>
    <x v="6"/>
    <s v="7"/>
    <d v="2023-07-18T00:00:00"/>
    <x v="1"/>
    <x v="26"/>
    <s v="1020"/>
    <s v="S024"/>
    <s v="H"/>
    <n v="0"/>
    <n v="12"/>
    <x v="0"/>
    <s v="4310526"/>
    <x v="459"/>
    <x v="26"/>
    <n v="9000"/>
    <n v="0"/>
    <x v="3"/>
  </r>
  <r>
    <s v="4907517916"/>
    <x v="6"/>
    <s v="7"/>
    <d v="2023-07-18T00:00:00"/>
    <x v="5"/>
    <x v="161"/>
    <s v="1010"/>
    <s v="S010"/>
    <s v="H"/>
    <n v="0"/>
    <n v="1"/>
    <x v="0"/>
    <s v="530000310937"/>
    <x v="634"/>
    <x v="161"/>
    <n v="4130"/>
    <n v="0"/>
    <x v="7"/>
  </r>
  <r>
    <s v="4907517936"/>
    <x v="6"/>
    <s v="7"/>
    <d v="2023-07-18T00:00:00"/>
    <x v="5"/>
    <x v="136"/>
    <s v="1020"/>
    <s v="S024"/>
    <s v="H"/>
    <n v="0"/>
    <n v="1"/>
    <x v="0"/>
    <s v="530000316419"/>
    <x v="672"/>
    <x v="136"/>
    <n v="5100"/>
    <n v="0"/>
    <x v="7"/>
  </r>
  <r>
    <s v="4907517937"/>
    <x v="6"/>
    <s v="7"/>
    <d v="2023-07-18T00:00:00"/>
    <x v="5"/>
    <x v="5"/>
    <s v="1020"/>
    <s v="S024"/>
    <s v="H"/>
    <n v="0"/>
    <n v="1"/>
    <x v="0"/>
    <s v="530000316419"/>
    <x v="672"/>
    <x v="5"/>
    <n v="1297"/>
    <n v="0"/>
    <x v="7"/>
  </r>
  <r>
    <s v="4907518256"/>
    <x v="6"/>
    <s v="7"/>
    <d v="2023-07-18T00:00:00"/>
    <x v="5"/>
    <x v="18"/>
    <s v="1060"/>
    <s v="S060"/>
    <s v="H"/>
    <n v="0"/>
    <n v="1"/>
    <x v="0"/>
    <s v="530000134602"/>
    <x v="846"/>
    <x v="18"/>
    <n v="52000"/>
    <n v="0"/>
    <x v="2"/>
  </r>
  <r>
    <s v="4907518278"/>
    <x v="6"/>
    <s v="7"/>
    <d v="2023-07-18T00:00:00"/>
    <x v="5"/>
    <x v="2"/>
    <s v="1020"/>
    <s v="S020"/>
    <s v="H"/>
    <n v="0"/>
    <n v="1"/>
    <x v="0"/>
    <s v="530000308795"/>
    <x v="798"/>
    <x v="2"/>
    <n v="9490"/>
    <n v="0"/>
    <x v="1"/>
  </r>
  <r>
    <s v="4907518527"/>
    <x v="6"/>
    <s v="7"/>
    <d v="2023-07-19T00:00:00"/>
    <x v="5"/>
    <x v="32"/>
    <s v="1060"/>
    <s v="S060"/>
    <s v="H"/>
    <n v="0"/>
    <n v="1"/>
    <x v="0"/>
    <s v="530000308490"/>
    <x v="771"/>
    <x v="32"/>
    <n v="1238"/>
    <n v="0"/>
    <x v="1"/>
  </r>
  <r>
    <s v="4907518547"/>
    <x v="6"/>
    <s v="7"/>
    <d v="2023-07-18T00:00:00"/>
    <x v="5"/>
    <x v="10"/>
    <s v="1030"/>
    <s v="S030"/>
    <s v="H"/>
    <n v="0"/>
    <n v="1"/>
    <x v="0"/>
    <s v="530000318349"/>
    <x v="761"/>
    <x v="10"/>
    <n v="42200"/>
    <n v="0"/>
    <x v="1"/>
  </r>
  <r>
    <s v="4907518548"/>
    <x v="6"/>
    <s v="7"/>
    <d v="2023-07-18T00:00:00"/>
    <x v="5"/>
    <x v="0"/>
    <s v="1030"/>
    <s v="S030"/>
    <s v="H"/>
    <n v="0"/>
    <n v="1"/>
    <x v="0"/>
    <s v="530000316930"/>
    <x v="767"/>
    <x v="0"/>
    <n v="41000"/>
    <n v="0"/>
    <x v="1"/>
  </r>
  <r>
    <s v="4907518804"/>
    <x v="6"/>
    <s v="7"/>
    <d v="2023-07-19T00:00:00"/>
    <x v="5"/>
    <x v="15"/>
    <s v="1080"/>
    <s v="S080"/>
    <s v="H"/>
    <n v="0"/>
    <n v="1"/>
    <x v="0"/>
    <s v="530000285479"/>
    <x v="755"/>
    <x v="15"/>
    <n v="53650"/>
    <n v="0"/>
    <x v="0"/>
  </r>
  <r>
    <s v="4907518885"/>
    <x v="6"/>
    <s v="7"/>
    <d v="2023-07-19T00:00:00"/>
    <x v="5"/>
    <x v="140"/>
    <s v="1060"/>
    <s v="S060"/>
    <s v="H"/>
    <n v="0"/>
    <n v="1"/>
    <x v="0"/>
    <s v="530000318615"/>
    <x v="771"/>
    <x v="140"/>
    <n v="5950"/>
    <n v="0"/>
    <x v="1"/>
  </r>
  <r>
    <s v="4907518925"/>
    <x v="6"/>
    <s v="7"/>
    <d v="2023-07-19T00:00:00"/>
    <x v="5"/>
    <x v="2"/>
    <s v="1050"/>
    <s v="S050"/>
    <s v="H"/>
    <n v="0"/>
    <n v="1"/>
    <x v="0"/>
    <s v="530000322877"/>
    <x v="777"/>
    <x v="2"/>
    <n v="9490"/>
    <n v="0"/>
    <x v="1"/>
  </r>
  <r>
    <s v="4907518925"/>
    <x v="6"/>
    <s v="7"/>
    <d v="2023-07-19T00:00:00"/>
    <x v="5"/>
    <x v="2"/>
    <s v="1050"/>
    <s v="S050"/>
    <s v="H"/>
    <n v="0"/>
    <n v="1"/>
    <x v="0"/>
    <s v="530000322872"/>
    <x v="777"/>
    <x v="2"/>
    <n v="9490"/>
    <n v="0"/>
    <x v="1"/>
  </r>
  <r>
    <s v="4907518925"/>
    <x v="6"/>
    <s v="7"/>
    <d v="2023-07-19T00:00:00"/>
    <x v="5"/>
    <x v="2"/>
    <s v="1050"/>
    <s v="S050"/>
    <s v="H"/>
    <n v="0"/>
    <n v="1"/>
    <x v="0"/>
    <s v="530000318841"/>
    <x v="777"/>
    <x v="2"/>
    <n v="9490"/>
    <n v="0"/>
    <x v="1"/>
  </r>
  <r>
    <s v="4907518954"/>
    <x v="6"/>
    <s v="7"/>
    <d v="2023-07-19T00:00:00"/>
    <x v="5"/>
    <x v="2"/>
    <s v="1020"/>
    <s v="S024"/>
    <s v="H"/>
    <n v="0"/>
    <n v="2"/>
    <x v="0"/>
    <s v="530000309011"/>
    <x v="810"/>
    <x v="2"/>
    <n v="9490"/>
    <n v="0"/>
    <x v="0"/>
  </r>
  <r>
    <s v="4907518956"/>
    <x v="6"/>
    <s v="7"/>
    <d v="2023-07-19T00:00:00"/>
    <x v="5"/>
    <x v="136"/>
    <s v="1080"/>
    <s v="S080"/>
    <s v="H"/>
    <n v="0"/>
    <n v="1"/>
    <x v="0"/>
    <s v="530000314683"/>
    <x v="634"/>
    <x v="136"/>
    <n v="5100"/>
    <n v="0"/>
    <x v="7"/>
  </r>
  <r>
    <s v="4907518956"/>
    <x v="6"/>
    <s v="7"/>
    <d v="2023-07-19T00:00:00"/>
    <x v="5"/>
    <x v="5"/>
    <s v="1080"/>
    <s v="S080"/>
    <s v="H"/>
    <n v="0"/>
    <n v="1"/>
    <x v="0"/>
    <s v="530000314683"/>
    <x v="634"/>
    <x v="5"/>
    <n v="1297"/>
    <n v="0"/>
    <x v="7"/>
  </r>
  <r>
    <s v="4907518990"/>
    <x v="6"/>
    <s v="7"/>
    <d v="2023-07-19T00:00:00"/>
    <x v="5"/>
    <x v="148"/>
    <s v="1050"/>
    <s v="S050"/>
    <s v="H"/>
    <n v="0"/>
    <n v="1"/>
    <x v="0"/>
    <s v="530000313351"/>
    <x v="777"/>
    <x v="148"/>
    <n v="0"/>
    <n v="0"/>
    <x v="1"/>
  </r>
  <r>
    <s v="4907518990"/>
    <x v="6"/>
    <s v="7"/>
    <d v="2023-07-19T00:00:00"/>
    <x v="5"/>
    <x v="112"/>
    <s v="1050"/>
    <s v="S050"/>
    <s v="H"/>
    <n v="0"/>
    <n v="1"/>
    <x v="0"/>
    <s v="530000313351"/>
    <x v="777"/>
    <x v="112"/>
    <n v="0"/>
    <n v="0"/>
    <x v="1"/>
  </r>
  <r>
    <s v="4907518998"/>
    <x v="6"/>
    <s v="7"/>
    <d v="2023-07-19T00:00:00"/>
    <x v="5"/>
    <x v="100"/>
    <s v="1050"/>
    <s v="S050"/>
    <s v="H"/>
    <n v="0"/>
    <n v="1"/>
    <x v="0"/>
    <s v="530000231459"/>
    <x v="353"/>
    <x v="100"/>
    <n v="0"/>
    <n v="0"/>
    <x v="4"/>
  </r>
  <r>
    <s v="4907519002"/>
    <x v="6"/>
    <s v="7"/>
    <d v="2023-07-19T00:00:00"/>
    <x v="5"/>
    <x v="14"/>
    <s v="1010"/>
    <s v="S010"/>
    <s v="H"/>
    <n v="0"/>
    <n v="1"/>
    <x v="0"/>
    <s v="530000305185"/>
    <x v="715"/>
    <x v="14"/>
    <n v="50350"/>
    <n v="0"/>
    <x v="0"/>
  </r>
  <r>
    <s v="4907519067"/>
    <x v="6"/>
    <s v="7"/>
    <d v="2023-07-19T00:00:00"/>
    <x v="5"/>
    <x v="7"/>
    <s v="1020"/>
    <s v="S020"/>
    <s v="H"/>
    <n v="0"/>
    <n v="1"/>
    <x v="0"/>
    <s v="530000308574"/>
    <x v="664"/>
    <x v="7"/>
    <n v="8280"/>
    <n v="0"/>
    <x v="2"/>
  </r>
  <r>
    <s v="4907519069"/>
    <x v="6"/>
    <s v="7"/>
    <d v="2023-07-19T00:00:00"/>
    <x v="5"/>
    <x v="7"/>
    <s v="1020"/>
    <s v="S020"/>
    <s v="H"/>
    <n v="0"/>
    <n v="1"/>
    <x v="0"/>
    <s v="530000317499"/>
    <x v="825"/>
    <x v="7"/>
    <n v="8280"/>
    <n v="0"/>
    <x v="2"/>
  </r>
  <r>
    <s v="4907519074"/>
    <x v="6"/>
    <s v="7"/>
    <d v="2023-07-19T00:00:00"/>
    <x v="5"/>
    <x v="7"/>
    <s v="1020"/>
    <s v="S020"/>
    <s v="H"/>
    <n v="0"/>
    <n v="1"/>
    <x v="0"/>
    <s v="530000317951"/>
    <x v="825"/>
    <x v="7"/>
    <n v="8280"/>
    <n v="0"/>
    <x v="2"/>
  </r>
  <r>
    <s v="4907519087"/>
    <x v="6"/>
    <s v="7"/>
    <d v="2023-07-19T00:00:00"/>
    <x v="5"/>
    <x v="15"/>
    <s v="1030"/>
    <s v="S030"/>
    <s v="H"/>
    <n v="0"/>
    <n v="1"/>
    <x v="0"/>
    <s v="530000299424"/>
    <x v="715"/>
    <x v="15"/>
    <n v="53650"/>
    <n v="0"/>
    <x v="0"/>
  </r>
  <r>
    <s v="4907519187"/>
    <x v="6"/>
    <s v="7"/>
    <d v="2023-07-19T00:00:00"/>
    <x v="5"/>
    <x v="14"/>
    <s v="1050"/>
    <s v="S050"/>
    <s v="H"/>
    <n v="0"/>
    <n v="1"/>
    <x v="0"/>
    <s v="530000285479"/>
    <x v="681"/>
    <x v="14"/>
    <n v="50350"/>
    <n v="0"/>
    <x v="0"/>
  </r>
  <r>
    <s v="4907519244"/>
    <x v="6"/>
    <s v="7"/>
    <d v="2023-07-19T00:00:00"/>
    <x v="5"/>
    <x v="18"/>
    <s v="1060"/>
    <s v="S060"/>
    <s v="H"/>
    <n v="0"/>
    <n v="1"/>
    <x v="0"/>
    <s v="530000319533"/>
    <x v="783"/>
    <x v="18"/>
    <n v="52000"/>
    <n v="0"/>
    <x v="2"/>
  </r>
  <r>
    <s v="4907519265"/>
    <x v="6"/>
    <s v="7"/>
    <d v="2023-07-19T00:00:00"/>
    <x v="5"/>
    <x v="7"/>
    <s v="1010"/>
    <s v="S010"/>
    <s v="H"/>
    <n v="0"/>
    <n v="1"/>
    <x v="0"/>
    <s v="530000322752"/>
    <x v="778"/>
    <x v="7"/>
    <n v="8280"/>
    <n v="0"/>
    <x v="2"/>
  </r>
  <r>
    <s v="4907519267"/>
    <x v="6"/>
    <s v="7"/>
    <d v="2023-07-19T00:00:00"/>
    <x v="3"/>
    <x v="2"/>
    <s v="1050"/>
    <s v="S050"/>
    <s v="S"/>
    <n v="0"/>
    <n v="-3"/>
    <x v="0"/>
    <s v="530000271866"/>
    <x v="608"/>
    <x v="2"/>
    <n v="9490"/>
    <n v="0"/>
    <x v="6"/>
  </r>
  <r>
    <s v="4907519267"/>
    <x v="6"/>
    <s v="7"/>
    <d v="2023-07-19T00:00:00"/>
    <x v="3"/>
    <x v="2"/>
    <s v="1050"/>
    <s v="S050"/>
    <s v="S"/>
    <n v="0"/>
    <n v="-1"/>
    <x v="0"/>
    <s v="530000271866"/>
    <x v="608"/>
    <x v="2"/>
    <n v="9490"/>
    <n v="0"/>
    <x v="6"/>
  </r>
  <r>
    <s v="4907519338"/>
    <x v="6"/>
    <s v="7"/>
    <d v="2023-07-19T00:00:00"/>
    <x v="5"/>
    <x v="15"/>
    <s v="1030"/>
    <s v="S030"/>
    <s v="H"/>
    <n v="0"/>
    <n v="1"/>
    <x v="0"/>
    <s v="530000324731"/>
    <x v="767"/>
    <x v="15"/>
    <n v="53650"/>
    <n v="0"/>
    <x v="1"/>
  </r>
  <r>
    <s v="4907519364"/>
    <x v="6"/>
    <s v="7"/>
    <d v="2023-07-19T00:00:00"/>
    <x v="5"/>
    <x v="31"/>
    <s v="1050"/>
    <s v="S050"/>
    <s v="H"/>
    <n v="0"/>
    <n v="1"/>
    <x v="0"/>
    <s v="530000319325"/>
    <x v="761"/>
    <x v="31"/>
    <n v="1911"/>
    <n v="0"/>
    <x v="1"/>
  </r>
  <r>
    <s v="4907519483"/>
    <x v="6"/>
    <s v="7"/>
    <d v="2023-07-20T00:00:00"/>
    <x v="5"/>
    <x v="139"/>
    <s v="1030"/>
    <s v="S030"/>
    <s v="H"/>
    <n v="0"/>
    <n v="1"/>
    <x v="0"/>
    <s v="530000307045"/>
    <x v="30"/>
    <x v="139"/>
    <n v="4870"/>
    <n v="0"/>
    <x v="2"/>
  </r>
  <r>
    <s v="4907519512"/>
    <x v="6"/>
    <s v="7"/>
    <d v="2023-07-20T00:00:00"/>
    <x v="5"/>
    <x v="140"/>
    <s v="1060"/>
    <s v="S060"/>
    <s v="H"/>
    <n v="0"/>
    <n v="1"/>
    <x v="0"/>
    <s v="530000322631"/>
    <x v="791"/>
    <x v="140"/>
    <n v="5950"/>
    <n v="0"/>
    <x v="1"/>
  </r>
  <r>
    <s v="4907519750"/>
    <x v="6"/>
    <s v="7"/>
    <d v="2023-07-20T00:00:00"/>
    <x v="5"/>
    <x v="13"/>
    <s v="1010"/>
    <s v="S010"/>
    <s v="H"/>
    <n v="0"/>
    <n v="1"/>
    <x v="0"/>
    <s v="530000298522"/>
    <x v="706"/>
    <x v="13"/>
    <n v="46100"/>
    <n v="0"/>
    <x v="0"/>
  </r>
  <r>
    <s v="4907519825"/>
    <x v="6"/>
    <s v="7"/>
    <d v="2023-07-18T00:00:00"/>
    <x v="3"/>
    <x v="0"/>
    <s v="1030"/>
    <s v="S030"/>
    <s v="S"/>
    <n v="0"/>
    <n v="-1"/>
    <x v="0"/>
    <s v="530000316930"/>
    <x v="767"/>
    <x v="0"/>
    <n v="41000"/>
    <n v="0"/>
    <x v="1"/>
  </r>
  <r>
    <s v="4907519905"/>
    <x v="6"/>
    <s v="7"/>
    <d v="2023-07-11T00:00:00"/>
    <x v="3"/>
    <x v="15"/>
    <s v="1050"/>
    <s v="S050"/>
    <s v="S"/>
    <n v="0"/>
    <n v="-2"/>
    <x v="0"/>
    <s v="530000300852"/>
    <x v="670"/>
    <x v="15"/>
    <n v="53650"/>
    <n v="0"/>
    <x v="2"/>
  </r>
  <r>
    <s v="4907520026"/>
    <x v="6"/>
    <s v="7"/>
    <d v="2023-07-20T00:00:00"/>
    <x v="5"/>
    <x v="9"/>
    <s v="1050"/>
    <s v="S050"/>
    <s v="H"/>
    <n v="0"/>
    <n v="1"/>
    <x v="0"/>
    <s v="530000320008"/>
    <x v="7"/>
    <x v="9"/>
    <n v="1965"/>
    <n v="0"/>
    <x v="2"/>
  </r>
  <r>
    <s v="4907520115"/>
    <x v="6"/>
    <s v="7"/>
    <d v="2023-07-20T00:00:00"/>
    <x v="3"/>
    <x v="2"/>
    <s v="1030"/>
    <s v="S030"/>
    <s v="S"/>
    <n v="0"/>
    <n v="-1"/>
    <x v="0"/>
    <s v="530000317915"/>
    <x v="758"/>
    <x v="2"/>
    <n v="9490"/>
    <n v="0"/>
    <x v="1"/>
  </r>
  <r>
    <s v="4907520115"/>
    <x v="6"/>
    <s v="7"/>
    <d v="2023-07-20T00:00:00"/>
    <x v="5"/>
    <x v="7"/>
    <s v="1030"/>
    <s v="S030"/>
    <s v="H"/>
    <n v="0"/>
    <n v="1"/>
    <x v="0"/>
    <s v="530000317915"/>
    <x v="758"/>
    <x v="7"/>
    <n v="8280"/>
    <n v="0"/>
    <x v="1"/>
  </r>
  <r>
    <s v="4907520117"/>
    <x v="6"/>
    <s v="7"/>
    <d v="2023-07-20T00:00:00"/>
    <x v="5"/>
    <x v="7"/>
    <s v="1030"/>
    <s v="S030"/>
    <s v="H"/>
    <n v="0"/>
    <n v="2"/>
    <x v="0"/>
    <s v="530000308087"/>
    <x v="662"/>
    <x v="7"/>
    <n v="8280"/>
    <n v="0"/>
    <x v="2"/>
  </r>
  <r>
    <s v="4907520117"/>
    <x v="6"/>
    <s v="7"/>
    <d v="2023-07-20T00:00:00"/>
    <x v="3"/>
    <x v="2"/>
    <s v="1030"/>
    <s v="S030"/>
    <s v="S"/>
    <n v="0"/>
    <n v="-2"/>
    <x v="0"/>
    <s v="530000308087"/>
    <x v="662"/>
    <x v="2"/>
    <n v="9490"/>
    <n v="0"/>
    <x v="2"/>
  </r>
  <r>
    <s v="4907520157"/>
    <x v="6"/>
    <s v="7"/>
    <d v="2023-07-20T00:00:00"/>
    <x v="5"/>
    <x v="13"/>
    <s v="1060"/>
    <s v="S060"/>
    <s v="H"/>
    <n v="0"/>
    <n v="1"/>
    <x v="0"/>
    <s v="530000319533"/>
    <x v="783"/>
    <x v="13"/>
    <n v="46100"/>
    <n v="0"/>
    <x v="2"/>
  </r>
  <r>
    <s v="4907520197"/>
    <x v="6"/>
    <s v="7"/>
    <d v="2023-07-20T00:00:00"/>
    <x v="5"/>
    <x v="2"/>
    <s v="1050"/>
    <s v="S050"/>
    <s v="H"/>
    <n v="0"/>
    <n v="1"/>
    <x v="0"/>
    <s v="530000271866"/>
    <x v="608"/>
    <x v="2"/>
    <n v="9490"/>
    <n v="0"/>
    <x v="6"/>
  </r>
  <r>
    <s v="4907520303"/>
    <x v="6"/>
    <s v="7"/>
    <d v="2023-07-20T00:00:00"/>
    <x v="5"/>
    <x v="7"/>
    <s v="1030"/>
    <s v="S030"/>
    <s v="H"/>
    <n v="0"/>
    <n v="1"/>
    <x v="0"/>
    <s v="530000318888"/>
    <x v="767"/>
    <x v="7"/>
    <n v="8280"/>
    <n v="0"/>
    <x v="1"/>
  </r>
  <r>
    <s v="4907520380"/>
    <x v="6"/>
    <s v="7"/>
    <d v="2023-07-21T00:00:00"/>
    <x v="5"/>
    <x v="5"/>
    <s v="1050"/>
    <s v="S050"/>
    <s v="H"/>
    <n v="0"/>
    <n v="1"/>
    <x v="0"/>
    <s v="530000317496"/>
    <x v="7"/>
    <x v="5"/>
    <n v="1297"/>
    <n v="0"/>
    <x v="2"/>
  </r>
  <r>
    <s v="4907523038"/>
    <x v="6"/>
    <s v="7"/>
    <d v="2023-07-21T00:00:00"/>
    <x v="5"/>
    <x v="5"/>
    <s v="1030"/>
    <s v="S030"/>
    <s v="H"/>
    <n v="0"/>
    <n v="1"/>
    <x v="0"/>
    <s v="530000320193"/>
    <x v="761"/>
    <x v="5"/>
    <n v="1297"/>
    <n v="0"/>
    <x v="1"/>
  </r>
  <r>
    <s v="4907523074"/>
    <x v="6"/>
    <s v="7"/>
    <d v="2023-07-21T00:00:00"/>
    <x v="5"/>
    <x v="18"/>
    <s v="1050"/>
    <s v="S050"/>
    <s v="H"/>
    <n v="0"/>
    <n v="1"/>
    <x v="0"/>
    <s v="530000306094"/>
    <x v="800"/>
    <x v="18"/>
    <n v="52000"/>
    <n v="0"/>
    <x v="2"/>
  </r>
  <r>
    <s v="4907523074"/>
    <x v="6"/>
    <s v="7"/>
    <d v="2023-07-21T00:00:00"/>
    <x v="5"/>
    <x v="10"/>
    <s v="1050"/>
    <s v="S050"/>
    <s v="H"/>
    <n v="0"/>
    <n v="1"/>
    <x v="0"/>
    <s v="530000306094"/>
    <x v="800"/>
    <x v="10"/>
    <n v="42200"/>
    <n v="0"/>
    <x v="2"/>
  </r>
  <r>
    <s v="4907523248"/>
    <x v="6"/>
    <s v="7"/>
    <d v="2023-07-21T00:00:00"/>
    <x v="5"/>
    <x v="142"/>
    <s v="1020"/>
    <s v="S020"/>
    <s v="H"/>
    <n v="0"/>
    <n v="1"/>
    <x v="0"/>
    <s v="530000298109"/>
    <x v="847"/>
    <x v="142"/>
    <n v="0"/>
    <n v="0"/>
    <x v="3"/>
  </r>
  <r>
    <s v="4907523346"/>
    <x v="6"/>
    <s v="7"/>
    <d v="2023-07-21T00:00:00"/>
    <x v="5"/>
    <x v="5"/>
    <s v="1096"/>
    <s v="S096"/>
    <s v="H"/>
    <n v="0"/>
    <n v="1"/>
    <x v="0"/>
    <s v="530000316735"/>
    <x v="781"/>
    <x v="5"/>
    <n v="1297"/>
    <n v="0"/>
    <x v="2"/>
  </r>
  <r>
    <s v="4907523529"/>
    <x v="6"/>
    <s v="7"/>
    <d v="2023-07-21T00:00:00"/>
    <x v="5"/>
    <x v="26"/>
    <s v="1020"/>
    <s v="S020"/>
    <s v="H"/>
    <n v="0"/>
    <n v="1"/>
    <x v="0"/>
    <s v="530000304704"/>
    <x v="664"/>
    <x v="26"/>
    <n v="9000"/>
    <n v="0"/>
    <x v="2"/>
  </r>
  <r>
    <s v="4907523529"/>
    <x v="6"/>
    <s v="7"/>
    <d v="2023-07-21T00:00:00"/>
    <x v="5"/>
    <x v="26"/>
    <s v="1020"/>
    <s v="S020"/>
    <s v="H"/>
    <n v="0"/>
    <n v="1"/>
    <x v="0"/>
    <s v="530000304323"/>
    <x v="664"/>
    <x v="26"/>
    <n v="9000"/>
    <n v="0"/>
    <x v="2"/>
  </r>
  <r>
    <s v="4907523607"/>
    <x v="6"/>
    <s v="7"/>
    <d v="2023-07-21T00:00:00"/>
    <x v="5"/>
    <x v="13"/>
    <s v="1010"/>
    <s v="S010"/>
    <s v="H"/>
    <n v="0"/>
    <n v="1"/>
    <x v="0"/>
    <s v="530000258598"/>
    <x v="445"/>
    <x v="13"/>
    <n v="46100"/>
    <n v="0"/>
    <x v="0"/>
  </r>
  <r>
    <s v="4907523620"/>
    <x v="6"/>
    <s v="7"/>
    <d v="2023-07-21T00:00:00"/>
    <x v="5"/>
    <x v="31"/>
    <s v="1080"/>
    <s v="S080"/>
    <s v="H"/>
    <n v="0"/>
    <n v="1"/>
    <x v="0"/>
    <s v="530000317149"/>
    <x v="660"/>
    <x v="31"/>
    <n v="1911"/>
    <n v="0"/>
    <x v="1"/>
  </r>
  <r>
    <s v="4907523689"/>
    <x v="6"/>
    <s v="7"/>
    <d v="2023-07-21T00:00:00"/>
    <x v="5"/>
    <x v="7"/>
    <s v="1010"/>
    <s v="S010"/>
    <s v="H"/>
    <n v="0"/>
    <n v="1"/>
    <x v="0"/>
    <s v="530000319706"/>
    <x v="778"/>
    <x v="7"/>
    <n v="8280"/>
    <n v="0"/>
    <x v="2"/>
  </r>
  <r>
    <s v="4907523735"/>
    <x v="6"/>
    <s v="7"/>
    <d v="2023-07-21T00:00:00"/>
    <x v="5"/>
    <x v="29"/>
    <s v="1010"/>
    <s v="S010"/>
    <s v="H"/>
    <n v="0"/>
    <n v="1"/>
    <x v="0"/>
    <s v="530000323097"/>
    <x v="778"/>
    <x v="29"/>
    <n v="2800"/>
    <n v="0"/>
    <x v="2"/>
  </r>
  <r>
    <s v="4907523775"/>
    <x v="6"/>
    <s v="7"/>
    <d v="2023-07-22T00:00:00"/>
    <x v="5"/>
    <x v="140"/>
    <s v="1030"/>
    <s v="S030"/>
    <s v="H"/>
    <n v="0"/>
    <n v="1"/>
    <x v="0"/>
    <s v="530000322605"/>
    <x v="761"/>
    <x v="140"/>
    <n v="5950"/>
    <n v="0"/>
    <x v="1"/>
  </r>
  <r>
    <s v="4907523993"/>
    <x v="6"/>
    <s v="7"/>
    <d v="2023-07-23T00:00:00"/>
    <x v="5"/>
    <x v="9"/>
    <s v="1050"/>
    <s v="S050"/>
    <s v="H"/>
    <n v="0"/>
    <n v="1"/>
    <x v="0"/>
    <s v="530000310230"/>
    <x v="773"/>
    <x v="9"/>
    <n v="1965"/>
    <n v="0"/>
    <x v="1"/>
  </r>
  <r>
    <s v="4907524023"/>
    <x v="6"/>
    <s v="7"/>
    <d v="2023-07-24T00:00:00"/>
    <x v="5"/>
    <x v="56"/>
    <s v="1080"/>
    <s v="S080"/>
    <s v="H"/>
    <n v="0"/>
    <n v="1"/>
    <x v="0"/>
    <s v="530000321803"/>
    <x v="761"/>
    <x v="56"/>
    <n v="3645"/>
    <n v="0"/>
    <x v="1"/>
  </r>
  <r>
    <s v="4907524134"/>
    <x v="6"/>
    <s v="7"/>
    <d v="2023-07-24T00:00:00"/>
    <x v="5"/>
    <x v="32"/>
    <s v="1030"/>
    <s v="S030"/>
    <s v="H"/>
    <n v="0"/>
    <n v="1"/>
    <x v="0"/>
    <s v="530000321803"/>
    <x v="761"/>
    <x v="32"/>
    <n v="1238"/>
    <n v="0"/>
    <x v="1"/>
  </r>
  <r>
    <s v="4907524170"/>
    <x v="6"/>
    <s v="7"/>
    <d v="2023-07-24T00:00:00"/>
    <x v="5"/>
    <x v="2"/>
    <s v="1010"/>
    <s v="S010"/>
    <s v="H"/>
    <n v="0"/>
    <n v="1"/>
    <x v="0"/>
    <s v="530000319706"/>
    <x v="778"/>
    <x v="2"/>
    <n v="9490"/>
    <n v="0"/>
    <x v="2"/>
  </r>
  <r>
    <s v="4907524186"/>
    <x v="6"/>
    <s v="7"/>
    <d v="2023-07-24T00:00:00"/>
    <x v="5"/>
    <x v="5"/>
    <s v="1060"/>
    <s v="S060"/>
    <s v="H"/>
    <n v="0"/>
    <n v="3"/>
    <x v="0"/>
    <s v="530000313732"/>
    <x v="672"/>
    <x v="5"/>
    <n v="1297"/>
    <n v="0"/>
    <x v="7"/>
  </r>
  <r>
    <s v="4907524189"/>
    <x v="6"/>
    <s v="7"/>
    <d v="2023-07-24T00:00:00"/>
    <x v="5"/>
    <x v="136"/>
    <s v="1060"/>
    <s v="S060"/>
    <s v="H"/>
    <n v="0"/>
    <n v="1"/>
    <x v="0"/>
    <s v="530000313732"/>
    <x v="672"/>
    <x v="136"/>
    <n v="5100"/>
    <n v="0"/>
    <x v="7"/>
  </r>
  <r>
    <s v="4907524191"/>
    <x v="6"/>
    <s v="7"/>
    <d v="2023-07-24T00:00:00"/>
    <x v="5"/>
    <x v="56"/>
    <s v="1080"/>
    <s v="S080"/>
    <s v="H"/>
    <n v="0"/>
    <n v="1"/>
    <x v="0"/>
    <s v="530000308385"/>
    <x v="274"/>
    <x v="56"/>
    <n v="3645"/>
    <n v="0"/>
    <x v="2"/>
  </r>
  <r>
    <s v="4907524195"/>
    <x v="6"/>
    <s v="7"/>
    <d v="2023-07-24T00:00:00"/>
    <x v="5"/>
    <x v="5"/>
    <s v="1080"/>
    <s v="S080"/>
    <s v="H"/>
    <n v="0"/>
    <n v="1"/>
    <x v="0"/>
    <s v="530000314683"/>
    <x v="634"/>
    <x v="5"/>
    <n v="1297"/>
    <n v="0"/>
    <x v="7"/>
  </r>
  <r>
    <s v="4907524271"/>
    <x v="6"/>
    <s v="7"/>
    <d v="2023-07-24T00:00:00"/>
    <x v="5"/>
    <x v="0"/>
    <s v="1080"/>
    <s v="S080"/>
    <s v="H"/>
    <n v="0"/>
    <n v="1"/>
    <x v="0"/>
    <s v="530000278785"/>
    <x v="706"/>
    <x v="0"/>
    <n v="41000"/>
    <n v="0"/>
    <x v="0"/>
  </r>
  <r>
    <s v="4907524295"/>
    <x v="6"/>
    <s v="7"/>
    <d v="2023-07-24T00:00:00"/>
    <x v="1"/>
    <x v="10"/>
    <s v="1010"/>
    <s v="S010"/>
    <s v="H"/>
    <n v="0"/>
    <n v="1"/>
    <x v="0"/>
    <s v="530000309938"/>
    <x v="633"/>
    <x v="10"/>
    <n v="42200"/>
    <n v="0"/>
    <x v="8"/>
  </r>
  <r>
    <s v="4907524338"/>
    <x v="6"/>
    <s v="7"/>
    <d v="2023-07-24T00:00:00"/>
    <x v="5"/>
    <x v="5"/>
    <s v="1017"/>
    <s v="S017"/>
    <s v="H"/>
    <n v="0"/>
    <n v="1"/>
    <x v="0"/>
    <s v="530000317846"/>
    <x v="775"/>
    <x v="5"/>
    <n v="1297"/>
    <n v="0"/>
    <x v="2"/>
  </r>
  <r>
    <s v="4907524384"/>
    <x v="6"/>
    <s v="7"/>
    <d v="2023-07-24T00:00:00"/>
    <x v="5"/>
    <x v="17"/>
    <s v="1020"/>
    <s v="S020"/>
    <s v="H"/>
    <n v="0"/>
    <n v="1"/>
    <x v="0"/>
    <s v="530000313926"/>
    <x v="19"/>
    <x v="17"/>
    <n v="43365"/>
    <n v="0"/>
    <x v="3"/>
  </r>
  <r>
    <s v="4907524552"/>
    <x v="6"/>
    <s v="7"/>
    <d v="2023-07-24T00:00:00"/>
    <x v="5"/>
    <x v="5"/>
    <s v="1020"/>
    <s v="S024"/>
    <s v="H"/>
    <n v="0"/>
    <n v="1"/>
    <x v="0"/>
    <s v="530000320314"/>
    <x v="634"/>
    <x v="5"/>
    <n v="1297"/>
    <n v="0"/>
    <x v="7"/>
  </r>
  <r>
    <s v="4907524553"/>
    <x v="6"/>
    <s v="7"/>
    <d v="2023-07-24T00:00:00"/>
    <x v="5"/>
    <x v="136"/>
    <s v="1020"/>
    <s v="S024"/>
    <s v="H"/>
    <n v="0"/>
    <n v="1"/>
    <x v="0"/>
    <s v="530000320314"/>
    <x v="634"/>
    <x v="136"/>
    <n v="5100"/>
    <n v="0"/>
    <x v="7"/>
  </r>
  <r>
    <s v="4907524554"/>
    <x v="6"/>
    <s v="7"/>
    <d v="2023-07-24T00:00:00"/>
    <x v="5"/>
    <x v="5"/>
    <s v="1020"/>
    <s v="S024"/>
    <s v="H"/>
    <n v="0"/>
    <n v="1"/>
    <x v="0"/>
    <s v="530000320594"/>
    <x v="634"/>
    <x v="5"/>
    <n v="1297"/>
    <n v="0"/>
    <x v="7"/>
  </r>
  <r>
    <s v="4907524556"/>
    <x v="6"/>
    <s v="7"/>
    <d v="2023-07-24T00:00:00"/>
    <x v="5"/>
    <x v="5"/>
    <s v="1020"/>
    <s v="S024"/>
    <s v="H"/>
    <n v="0"/>
    <n v="2"/>
    <x v="0"/>
    <s v="530000320056"/>
    <x v="634"/>
    <x v="5"/>
    <n v="1297"/>
    <n v="0"/>
    <x v="7"/>
  </r>
  <r>
    <s v="4907524557"/>
    <x v="6"/>
    <s v="7"/>
    <d v="2023-07-24T00:00:00"/>
    <x v="5"/>
    <x v="5"/>
    <s v="1020"/>
    <s v="S024"/>
    <s v="H"/>
    <n v="0"/>
    <n v="1"/>
    <x v="0"/>
    <s v="530000320701"/>
    <x v="634"/>
    <x v="5"/>
    <n v="1297"/>
    <n v="0"/>
    <x v="7"/>
  </r>
  <r>
    <s v="4907524558"/>
    <x v="6"/>
    <s v="7"/>
    <d v="2023-07-24T00:00:00"/>
    <x v="5"/>
    <x v="136"/>
    <s v="1020"/>
    <s v="S024"/>
    <s v="H"/>
    <n v="0"/>
    <n v="1"/>
    <x v="0"/>
    <s v="530000320701"/>
    <x v="634"/>
    <x v="136"/>
    <n v="5100"/>
    <n v="0"/>
    <x v="7"/>
  </r>
  <r>
    <s v="4907524559"/>
    <x v="6"/>
    <s v="7"/>
    <d v="2023-07-24T00:00:00"/>
    <x v="5"/>
    <x v="5"/>
    <s v="1020"/>
    <s v="S024"/>
    <s v="H"/>
    <n v="0"/>
    <n v="3"/>
    <x v="0"/>
    <s v="530000315623"/>
    <x v="634"/>
    <x v="5"/>
    <n v="1297"/>
    <n v="0"/>
    <x v="7"/>
  </r>
  <r>
    <s v="4907524568"/>
    <x v="6"/>
    <s v="7"/>
    <d v="2023-07-24T00:00:00"/>
    <x v="5"/>
    <x v="5"/>
    <s v="1020"/>
    <s v="S024"/>
    <s v="H"/>
    <n v="0"/>
    <n v="4"/>
    <x v="0"/>
    <s v="530000308046"/>
    <x v="672"/>
    <x v="5"/>
    <n v="1297"/>
    <n v="0"/>
    <x v="7"/>
  </r>
  <r>
    <s v="4907524569"/>
    <x v="6"/>
    <s v="7"/>
    <d v="2023-07-24T00:00:00"/>
    <x v="5"/>
    <x v="26"/>
    <s v="1020"/>
    <s v="S024"/>
    <s v="H"/>
    <n v="0"/>
    <n v="1"/>
    <x v="0"/>
    <s v="530000279920"/>
    <x v="719"/>
    <x v="26"/>
    <n v="9000"/>
    <n v="0"/>
    <x v="0"/>
  </r>
  <r>
    <s v="4907524570"/>
    <x v="6"/>
    <s v="7"/>
    <d v="2023-07-24T00:00:00"/>
    <x v="5"/>
    <x v="2"/>
    <s v="1020"/>
    <s v="S024"/>
    <s v="H"/>
    <n v="0"/>
    <n v="1"/>
    <x v="0"/>
    <s v="530000322070"/>
    <x v="794"/>
    <x v="2"/>
    <n v="9490"/>
    <n v="0"/>
    <x v="0"/>
  </r>
  <r>
    <s v="4907524571"/>
    <x v="6"/>
    <s v="7"/>
    <d v="2023-07-24T00:00:00"/>
    <x v="3"/>
    <x v="26"/>
    <s v="1020"/>
    <s v="S024"/>
    <s v="S"/>
    <n v="0"/>
    <n v="-1"/>
    <x v="0"/>
    <s v="530000319972"/>
    <x v="816"/>
    <x v="26"/>
    <n v="9000"/>
    <n v="0"/>
    <x v="0"/>
  </r>
  <r>
    <s v="4907524651"/>
    <x v="6"/>
    <s v="7"/>
    <d v="2023-07-24T00:00:00"/>
    <x v="5"/>
    <x v="0"/>
    <s v="1020"/>
    <s v="S020"/>
    <s v="H"/>
    <n v="0"/>
    <n v="1"/>
    <x v="0"/>
    <s v="530000299394"/>
    <x v="681"/>
    <x v="0"/>
    <n v="41000"/>
    <n v="0"/>
    <x v="0"/>
  </r>
  <r>
    <s v="4907524652"/>
    <x v="6"/>
    <s v="7"/>
    <d v="2023-07-24T00:00:00"/>
    <x v="5"/>
    <x v="7"/>
    <s v="1020"/>
    <s v="S020"/>
    <s v="H"/>
    <n v="0"/>
    <n v="1"/>
    <x v="0"/>
    <s v="530000309960"/>
    <x v="715"/>
    <x v="7"/>
    <n v="8280"/>
    <n v="0"/>
    <x v="0"/>
  </r>
  <r>
    <s v="4907524652"/>
    <x v="6"/>
    <s v="7"/>
    <d v="2023-07-24T00:00:00"/>
    <x v="5"/>
    <x v="7"/>
    <s v="1020"/>
    <s v="S020"/>
    <s v="H"/>
    <n v="0"/>
    <n v="1"/>
    <x v="0"/>
    <s v="530000301590"/>
    <x v="681"/>
    <x v="7"/>
    <n v="8280"/>
    <n v="0"/>
    <x v="0"/>
  </r>
  <r>
    <s v="4907524652"/>
    <x v="6"/>
    <s v="7"/>
    <d v="2023-07-24T00:00:00"/>
    <x v="5"/>
    <x v="12"/>
    <s v="1020"/>
    <s v="S020"/>
    <s v="H"/>
    <n v="0"/>
    <n v="1"/>
    <x v="0"/>
    <s v="530000301590"/>
    <x v="681"/>
    <x v="12"/>
    <n v="10385"/>
    <n v="0"/>
    <x v="0"/>
  </r>
  <r>
    <s v="4907524683"/>
    <x v="6"/>
    <s v="7"/>
    <d v="2023-07-24T00:00:00"/>
    <x v="5"/>
    <x v="2"/>
    <s v="1020"/>
    <s v="S020"/>
    <s v="H"/>
    <n v="0"/>
    <n v="1"/>
    <x v="0"/>
    <s v="530000308198"/>
    <x v="664"/>
    <x v="2"/>
    <n v="9490"/>
    <n v="0"/>
    <x v="2"/>
  </r>
  <r>
    <s v="4907524687"/>
    <x v="6"/>
    <s v="7"/>
    <d v="2023-07-24T00:00:00"/>
    <x v="5"/>
    <x v="26"/>
    <s v="1020"/>
    <s v="S020"/>
    <s v="H"/>
    <n v="0"/>
    <n v="1"/>
    <x v="0"/>
    <s v="530000306845"/>
    <x v="664"/>
    <x v="26"/>
    <n v="9000"/>
    <n v="0"/>
    <x v="2"/>
  </r>
  <r>
    <s v="4907524689"/>
    <x v="6"/>
    <s v="7"/>
    <d v="2023-07-24T00:00:00"/>
    <x v="5"/>
    <x v="7"/>
    <s v="1020"/>
    <s v="S020"/>
    <s v="H"/>
    <n v="0"/>
    <n v="1"/>
    <x v="0"/>
    <s v="530000306978"/>
    <x v="825"/>
    <x v="7"/>
    <n v="8280"/>
    <n v="0"/>
    <x v="2"/>
  </r>
  <r>
    <s v="4907524695"/>
    <x v="6"/>
    <s v="7"/>
    <d v="2023-07-24T00:00:00"/>
    <x v="5"/>
    <x v="7"/>
    <s v="1010"/>
    <s v="S010"/>
    <s v="H"/>
    <n v="0"/>
    <n v="2"/>
    <x v="0"/>
    <s v="530000298990"/>
    <x v="612"/>
    <x v="7"/>
    <n v="8280"/>
    <n v="0"/>
    <x v="6"/>
  </r>
  <r>
    <s v="4907524721"/>
    <x v="6"/>
    <s v="7"/>
    <d v="2023-07-24T00:00:00"/>
    <x v="5"/>
    <x v="32"/>
    <s v="1020"/>
    <s v="S020"/>
    <s v="H"/>
    <n v="0"/>
    <n v="1"/>
    <x v="0"/>
    <s v="530000319314"/>
    <x v="79"/>
    <x v="32"/>
    <n v="1238"/>
    <n v="0"/>
    <x v="2"/>
  </r>
  <r>
    <s v="4907524727"/>
    <x v="6"/>
    <s v="7"/>
    <d v="2023-07-24T00:00:00"/>
    <x v="5"/>
    <x v="5"/>
    <s v="1020"/>
    <s v="S020"/>
    <s v="H"/>
    <n v="0"/>
    <n v="1"/>
    <x v="0"/>
    <s v="530000321585"/>
    <x v="775"/>
    <x v="5"/>
    <n v="1297"/>
    <n v="0"/>
    <x v="2"/>
  </r>
  <r>
    <s v="4907524781"/>
    <x v="6"/>
    <s v="7"/>
    <d v="2023-07-24T00:00:00"/>
    <x v="5"/>
    <x v="15"/>
    <s v="1096"/>
    <s v="S096"/>
    <s v="H"/>
    <n v="0"/>
    <n v="1"/>
    <x v="0"/>
    <s v="530000236511"/>
    <x v="578"/>
    <x v="15"/>
    <n v="53650"/>
    <n v="0"/>
    <x v="0"/>
  </r>
  <r>
    <s v="4907524801"/>
    <x v="6"/>
    <s v="7"/>
    <d v="2023-07-24T00:00:00"/>
    <x v="5"/>
    <x v="13"/>
    <s v="1010"/>
    <s v="E010"/>
    <s v="H"/>
    <n v="0"/>
    <n v="1"/>
    <x v="0"/>
    <s v="530000316095"/>
    <x v="823"/>
    <x v="13"/>
    <n v="46100"/>
    <n v="0"/>
    <x v="0"/>
  </r>
  <r>
    <s v="4907525024"/>
    <x v="6"/>
    <s v="7"/>
    <d v="2023-07-24T00:00:00"/>
    <x v="5"/>
    <x v="9"/>
    <s v="1050"/>
    <s v="S050"/>
    <s v="H"/>
    <n v="0"/>
    <n v="1"/>
    <x v="0"/>
    <s v="530000310788"/>
    <x v="773"/>
    <x v="9"/>
    <n v="1965"/>
    <n v="0"/>
    <x v="1"/>
  </r>
  <r>
    <s v="4907525074"/>
    <x v="6"/>
    <s v="7"/>
    <d v="2023-07-24T00:00:00"/>
    <x v="5"/>
    <x v="140"/>
    <s v="1050"/>
    <s v="S050"/>
    <s v="H"/>
    <n v="0"/>
    <n v="1"/>
    <x v="0"/>
    <s v="530000312223"/>
    <x v="30"/>
    <x v="140"/>
    <n v="5950"/>
    <n v="0"/>
    <x v="2"/>
  </r>
  <r>
    <s v="4907525439"/>
    <x v="6"/>
    <s v="7"/>
    <d v="2023-07-25T00:00:00"/>
    <x v="5"/>
    <x v="5"/>
    <s v="1017"/>
    <s v="S017"/>
    <s v="H"/>
    <n v="0"/>
    <n v="1"/>
    <x v="0"/>
    <s v="530000319363"/>
    <x v="775"/>
    <x v="5"/>
    <n v="1297"/>
    <n v="0"/>
    <x v="2"/>
  </r>
  <r>
    <s v="4907525457"/>
    <x v="6"/>
    <s v="7"/>
    <d v="2023-07-25T00:00:00"/>
    <x v="5"/>
    <x v="5"/>
    <s v="1080"/>
    <s v="S080"/>
    <s v="H"/>
    <n v="0"/>
    <n v="1"/>
    <x v="0"/>
    <s v="530000314683"/>
    <x v="634"/>
    <x v="5"/>
    <n v="1297"/>
    <n v="0"/>
    <x v="7"/>
  </r>
  <r>
    <s v="4907525457"/>
    <x v="6"/>
    <s v="7"/>
    <d v="2023-07-25T00:00:00"/>
    <x v="5"/>
    <x v="5"/>
    <s v="1080"/>
    <s v="S080"/>
    <s v="H"/>
    <n v="0"/>
    <n v="1"/>
    <x v="0"/>
    <s v="530000314683"/>
    <x v="634"/>
    <x v="5"/>
    <n v="1297"/>
    <n v="0"/>
    <x v="7"/>
  </r>
  <r>
    <s v="4907525496"/>
    <x v="6"/>
    <s v="7"/>
    <d v="2023-07-25T00:00:00"/>
    <x v="5"/>
    <x v="140"/>
    <s v="1060"/>
    <s v="S060"/>
    <s v="H"/>
    <n v="0"/>
    <n v="2"/>
    <x v="0"/>
    <s v="530000319857"/>
    <x v="842"/>
    <x v="140"/>
    <n v="5950"/>
    <n v="0"/>
    <x v="4"/>
  </r>
  <r>
    <s v="4907525752"/>
    <x v="6"/>
    <s v="7"/>
    <d v="2023-07-25T00:00:00"/>
    <x v="5"/>
    <x v="136"/>
    <s v="1020"/>
    <s v="S020"/>
    <s v="H"/>
    <n v="0"/>
    <n v="1"/>
    <x v="0"/>
    <s v="530000315052"/>
    <x v="79"/>
    <x v="136"/>
    <n v="5100"/>
    <n v="0"/>
    <x v="2"/>
  </r>
  <r>
    <s v="4907525754"/>
    <x v="6"/>
    <s v="7"/>
    <d v="2023-07-25T00:00:00"/>
    <x v="5"/>
    <x v="10"/>
    <s v="1020"/>
    <s v="S020"/>
    <s v="H"/>
    <n v="0"/>
    <n v="1"/>
    <x v="0"/>
    <s v="530000312594"/>
    <x v="664"/>
    <x v="10"/>
    <n v="42200"/>
    <n v="0"/>
    <x v="2"/>
  </r>
  <r>
    <s v="4907525757"/>
    <x v="6"/>
    <s v="7"/>
    <d v="2023-07-25T00:00:00"/>
    <x v="5"/>
    <x v="7"/>
    <s v="1020"/>
    <s v="S020"/>
    <s v="H"/>
    <n v="0"/>
    <n v="1"/>
    <x v="0"/>
    <s v="530000312655"/>
    <x v="664"/>
    <x v="7"/>
    <n v="8280"/>
    <n v="0"/>
    <x v="2"/>
  </r>
  <r>
    <s v="4907525826"/>
    <x v="6"/>
    <s v="7"/>
    <d v="2023-07-25T00:00:00"/>
    <x v="5"/>
    <x v="12"/>
    <s v="1080"/>
    <s v="S080"/>
    <s v="H"/>
    <n v="0"/>
    <n v="1"/>
    <x v="0"/>
    <s v="530000320551"/>
    <x v="776"/>
    <x v="12"/>
    <n v="10385"/>
    <n v="0"/>
    <x v="1"/>
  </r>
  <r>
    <s v="4907525875"/>
    <x v="6"/>
    <s v="7"/>
    <d v="2023-07-25T00:00:00"/>
    <x v="1"/>
    <x v="162"/>
    <s v="1060"/>
    <s v="S060"/>
    <s v="H"/>
    <n v="0"/>
    <n v="8"/>
    <x v="0"/>
    <s v="530000288479"/>
    <x v="554"/>
    <x v="162"/>
    <n v="1636"/>
    <n v="0"/>
    <x v="3"/>
  </r>
  <r>
    <s v="4907525880"/>
    <x v="6"/>
    <s v="7"/>
    <d v="2023-07-25T00:00:00"/>
    <x v="5"/>
    <x v="6"/>
    <s v="1060"/>
    <s v="S060"/>
    <s v="H"/>
    <n v="0"/>
    <n v="1"/>
    <x v="0"/>
    <s v="530000319857"/>
    <x v="842"/>
    <x v="6"/>
    <n v="1446"/>
    <n v="0"/>
    <x v="4"/>
  </r>
  <r>
    <s v="4907525975"/>
    <x v="6"/>
    <s v="7"/>
    <d v="2023-07-25T00:00:00"/>
    <x v="5"/>
    <x v="32"/>
    <s v="1050"/>
    <s v="S050"/>
    <s v="H"/>
    <n v="0"/>
    <n v="1"/>
    <x v="0"/>
    <s v="530000291041"/>
    <x v="133"/>
    <x v="32"/>
    <n v="1238"/>
    <n v="0"/>
    <x v="2"/>
  </r>
  <r>
    <s v="4907526024"/>
    <x v="6"/>
    <s v="7"/>
    <d v="2023-07-25T00:00:00"/>
    <x v="5"/>
    <x v="26"/>
    <s v="1060"/>
    <s v="S060"/>
    <s v="H"/>
    <n v="0"/>
    <n v="1"/>
    <x v="0"/>
    <s v="530000316754"/>
    <x v="765"/>
    <x v="26"/>
    <n v="9000"/>
    <n v="0"/>
    <x v="1"/>
  </r>
  <r>
    <s v="4907526107"/>
    <x v="6"/>
    <s v="7"/>
    <d v="2023-07-25T00:00:00"/>
    <x v="5"/>
    <x v="26"/>
    <s v="1060"/>
    <s v="S060"/>
    <s v="H"/>
    <n v="0"/>
    <n v="1"/>
    <x v="0"/>
    <s v="530000316754"/>
    <x v="765"/>
    <x v="26"/>
    <n v="9000"/>
    <n v="0"/>
    <x v="1"/>
  </r>
  <r>
    <s v="4907526310"/>
    <x v="6"/>
    <s v="7"/>
    <d v="2023-07-26T00:00:00"/>
    <x v="5"/>
    <x v="6"/>
    <s v="1060"/>
    <s v="S060"/>
    <s v="H"/>
    <n v="0"/>
    <n v="3"/>
    <x v="0"/>
    <s v="530000319857"/>
    <x v="842"/>
    <x v="6"/>
    <n v="1446"/>
    <n v="0"/>
    <x v="4"/>
  </r>
  <r>
    <s v="4907526319"/>
    <x v="6"/>
    <s v="7"/>
    <d v="2023-07-26T00:00:00"/>
    <x v="5"/>
    <x v="161"/>
    <s v="1010"/>
    <s v="S010"/>
    <s v="H"/>
    <n v="0"/>
    <n v="1"/>
    <x v="0"/>
    <s v="530000311270"/>
    <x v="634"/>
    <x v="161"/>
    <n v="4130"/>
    <n v="0"/>
    <x v="7"/>
  </r>
  <r>
    <s v="4907526433"/>
    <x v="6"/>
    <s v="7"/>
    <d v="2023-07-26T00:00:00"/>
    <x v="5"/>
    <x v="12"/>
    <s v="1020"/>
    <s v="S020"/>
    <s v="H"/>
    <n v="0"/>
    <n v="1"/>
    <x v="0"/>
    <s v="530000301590"/>
    <x v="681"/>
    <x v="12"/>
    <n v="10385"/>
    <n v="0"/>
    <x v="0"/>
  </r>
  <r>
    <s v="4907526494"/>
    <x v="6"/>
    <s v="7"/>
    <d v="2023-07-26T00:00:00"/>
    <x v="5"/>
    <x v="5"/>
    <s v="1020"/>
    <s v="S020"/>
    <s v="H"/>
    <n v="0"/>
    <n v="1"/>
    <x v="0"/>
    <s v="530000320421"/>
    <x v="634"/>
    <x v="5"/>
    <n v="1297"/>
    <n v="0"/>
    <x v="7"/>
  </r>
  <r>
    <s v="4907526495"/>
    <x v="6"/>
    <s v="7"/>
    <d v="2023-07-26T00:00:00"/>
    <x v="5"/>
    <x v="5"/>
    <s v="1020"/>
    <s v="S024"/>
    <s v="H"/>
    <n v="0"/>
    <n v="1"/>
    <x v="0"/>
    <s v="530000317754"/>
    <x v="634"/>
    <x v="5"/>
    <n v="1297"/>
    <n v="0"/>
    <x v="7"/>
  </r>
  <r>
    <s v="4907526496"/>
    <x v="6"/>
    <s v="7"/>
    <d v="2023-07-26T00:00:00"/>
    <x v="5"/>
    <x v="136"/>
    <s v="1020"/>
    <s v="S024"/>
    <s v="H"/>
    <n v="0"/>
    <n v="1"/>
    <x v="0"/>
    <s v="530000317754"/>
    <x v="634"/>
    <x v="136"/>
    <n v="5100"/>
    <n v="0"/>
    <x v="7"/>
  </r>
  <r>
    <s v="4907526497"/>
    <x v="6"/>
    <s v="7"/>
    <d v="2023-07-26T00:00:00"/>
    <x v="5"/>
    <x v="5"/>
    <s v="1020"/>
    <s v="S024"/>
    <s v="H"/>
    <n v="0"/>
    <n v="3"/>
    <x v="0"/>
    <s v="530000320420"/>
    <x v="634"/>
    <x v="5"/>
    <n v="1297"/>
    <n v="0"/>
    <x v="7"/>
  </r>
  <r>
    <s v="4907526550"/>
    <x v="6"/>
    <s v="7"/>
    <d v="2023-07-26T00:00:00"/>
    <x v="5"/>
    <x v="7"/>
    <s v="1050"/>
    <s v="S050"/>
    <s v="H"/>
    <n v="0"/>
    <n v="1"/>
    <x v="0"/>
    <s v="530000300852"/>
    <x v="670"/>
    <x v="7"/>
    <n v="8280"/>
    <n v="0"/>
    <x v="2"/>
  </r>
  <r>
    <s v="4907526570"/>
    <x v="6"/>
    <s v="7"/>
    <d v="2023-07-26T00:00:00"/>
    <x v="5"/>
    <x v="7"/>
    <s v="1010"/>
    <s v="S010"/>
    <s v="H"/>
    <n v="0"/>
    <n v="1"/>
    <x v="0"/>
    <s v="530000296620"/>
    <x v="459"/>
    <x v="7"/>
    <n v="8280"/>
    <n v="0"/>
    <x v="3"/>
  </r>
  <r>
    <s v="4907526611"/>
    <x v="6"/>
    <s v="7"/>
    <d v="2023-07-26T00:00:00"/>
    <x v="5"/>
    <x v="15"/>
    <s v="1050"/>
    <s v="S050"/>
    <s v="H"/>
    <n v="0"/>
    <n v="1"/>
    <x v="0"/>
    <s v="530000300852"/>
    <x v="670"/>
    <x v="15"/>
    <n v="53650"/>
    <n v="0"/>
    <x v="2"/>
  </r>
  <r>
    <s v="4907526641"/>
    <x v="6"/>
    <s v="7"/>
    <d v="2023-07-26T00:00:00"/>
    <x v="5"/>
    <x v="5"/>
    <s v="1080"/>
    <s v="S080"/>
    <s v="H"/>
    <n v="0"/>
    <n v="1"/>
    <x v="0"/>
    <s v="530000314683"/>
    <x v="634"/>
    <x v="5"/>
    <n v="1297"/>
    <n v="0"/>
    <x v="7"/>
  </r>
  <r>
    <s v="4907526684"/>
    <x v="6"/>
    <s v="7"/>
    <d v="2023-07-26T00:00:00"/>
    <x v="5"/>
    <x v="7"/>
    <s v="1050"/>
    <s v="S050"/>
    <s v="H"/>
    <n v="0"/>
    <n v="1"/>
    <x v="0"/>
    <s v="530000318865"/>
    <x v="777"/>
    <x v="7"/>
    <n v="8280"/>
    <n v="0"/>
    <x v="1"/>
  </r>
  <r>
    <s v="4907526761"/>
    <x v="6"/>
    <s v="7"/>
    <d v="2023-07-26T00:00:00"/>
    <x v="5"/>
    <x v="28"/>
    <s v="1030"/>
    <s v="S030"/>
    <s v="H"/>
    <n v="0"/>
    <n v="1"/>
    <x v="0"/>
    <s v="530000308156"/>
    <x v="715"/>
    <x v="28"/>
    <n v="44820"/>
    <n v="0"/>
    <x v="0"/>
  </r>
  <r>
    <s v="4907526821"/>
    <x v="6"/>
    <s v="7"/>
    <d v="2023-07-26T00:00:00"/>
    <x v="5"/>
    <x v="161"/>
    <s v="1010"/>
    <s v="S010"/>
    <s v="H"/>
    <n v="0"/>
    <n v="1"/>
    <x v="0"/>
    <s v="530000311414"/>
    <x v="634"/>
    <x v="161"/>
    <n v="4130"/>
    <n v="0"/>
    <x v="7"/>
  </r>
  <r>
    <s v="4907526826"/>
    <x v="6"/>
    <s v="7"/>
    <d v="2023-07-26T00:00:00"/>
    <x v="5"/>
    <x v="2"/>
    <s v="1010"/>
    <s v="S010"/>
    <s v="H"/>
    <n v="0"/>
    <n v="1"/>
    <x v="0"/>
    <s v="530000320047"/>
    <x v="778"/>
    <x v="2"/>
    <n v="9490"/>
    <n v="0"/>
    <x v="2"/>
  </r>
  <r>
    <s v="4907526935"/>
    <x v="6"/>
    <s v="7"/>
    <d v="2023-07-26T00:00:00"/>
    <x v="5"/>
    <x v="0"/>
    <s v="1060"/>
    <s v="S060"/>
    <s v="H"/>
    <n v="0"/>
    <n v="1"/>
    <x v="0"/>
    <s v="530000320085"/>
    <x v="783"/>
    <x v="0"/>
    <n v="41000"/>
    <n v="0"/>
    <x v="2"/>
  </r>
  <r>
    <s v="4907526952"/>
    <x v="6"/>
    <s v="7"/>
    <d v="2023-07-26T00:00:00"/>
    <x v="5"/>
    <x v="13"/>
    <s v="1060"/>
    <s v="S060"/>
    <s v="H"/>
    <n v="0"/>
    <n v="1"/>
    <x v="0"/>
    <s v="530000319862"/>
    <x v="783"/>
    <x v="13"/>
    <n v="46100"/>
    <n v="0"/>
    <x v="2"/>
  </r>
  <r>
    <s v="4907526958"/>
    <x v="6"/>
    <s v="7"/>
    <d v="2023-07-26T00:00:00"/>
    <x v="5"/>
    <x v="13"/>
    <s v="1060"/>
    <s v="S060"/>
    <s v="H"/>
    <n v="0"/>
    <n v="1"/>
    <x v="0"/>
    <s v="530000306288"/>
    <x v="802"/>
    <x v="13"/>
    <n v="46100"/>
    <n v="0"/>
    <x v="0"/>
  </r>
  <r>
    <s v="4907526989"/>
    <x v="6"/>
    <s v="7"/>
    <d v="2023-07-26T00:00:00"/>
    <x v="5"/>
    <x v="136"/>
    <s v="1060"/>
    <s v="S061"/>
    <s v="H"/>
    <n v="0"/>
    <n v="1"/>
    <x v="0"/>
    <s v="530000286312"/>
    <x v="133"/>
    <x v="136"/>
    <n v="5100"/>
    <n v="0"/>
    <x v="2"/>
  </r>
  <r>
    <s v="4907526992"/>
    <x v="6"/>
    <s v="7"/>
    <d v="2023-07-26T00:00:00"/>
    <x v="5"/>
    <x v="136"/>
    <s v="1060"/>
    <s v="S061"/>
    <s v="H"/>
    <n v="0"/>
    <n v="3"/>
    <x v="0"/>
    <s v="530000307173"/>
    <x v="634"/>
    <x v="136"/>
    <n v="5100"/>
    <n v="0"/>
    <x v="7"/>
  </r>
  <r>
    <s v="4907526994"/>
    <x v="6"/>
    <s v="7"/>
    <d v="2023-07-26T00:00:00"/>
    <x v="5"/>
    <x v="136"/>
    <s v="1060"/>
    <s v="S061"/>
    <s v="H"/>
    <n v="0"/>
    <n v="1"/>
    <x v="0"/>
    <s v="530000299981"/>
    <x v="672"/>
    <x v="136"/>
    <n v="5100"/>
    <n v="0"/>
    <x v="7"/>
  </r>
  <r>
    <s v="4907527090"/>
    <x v="6"/>
    <s v="7"/>
    <d v="2023-07-26T00:00:00"/>
    <x v="5"/>
    <x v="2"/>
    <s v="1010"/>
    <s v="S010"/>
    <s v="H"/>
    <n v="0"/>
    <n v="1"/>
    <x v="0"/>
    <s v="530000315550"/>
    <x v="763"/>
    <x v="2"/>
    <n v="9490"/>
    <n v="0"/>
    <x v="1"/>
  </r>
  <r>
    <s v="4907527111"/>
    <x v="6"/>
    <s v="7"/>
    <d v="2023-07-26T00:00:00"/>
    <x v="5"/>
    <x v="136"/>
    <s v="1020"/>
    <s v="S020"/>
    <s v="H"/>
    <n v="0"/>
    <n v="1"/>
    <x v="0"/>
    <s v="530000315444"/>
    <x v="79"/>
    <x v="136"/>
    <n v="5100"/>
    <n v="0"/>
    <x v="2"/>
  </r>
  <r>
    <s v="4907527112"/>
    <x v="6"/>
    <s v="7"/>
    <d v="2023-07-26T00:00:00"/>
    <x v="5"/>
    <x v="5"/>
    <s v="1020"/>
    <s v="S020"/>
    <s v="H"/>
    <n v="0"/>
    <n v="1"/>
    <x v="0"/>
    <s v="530000315444"/>
    <x v="79"/>
    <x v="5"/>
    <n v="1297"/>
    <n v="0"/>
    <x v="2"/>
  </r>
  <r>
    <s v="4907527123"/>
    <x v="6"/>
    <s v="7"/>
    <d v="2023-07-26T00:00:00"/>
    <x v="5"/>
    <x v="139"/>
    <s v="1010"/>
    <s v="S010"/>
    <s v="H"/>
    <n v="0"/>
    <n v="1"/>
    <x v="0"/>
    <s v="530000311221"/>
    <x v="759"/>
    <x v="139"/>
    <n v="4870"/>
    <n v="0"/>
    <x v="1"/>
  </r>
  <r>
    <s v="4907527196"/>
    <x v="6"/>
    <s v="7"/>
    <d v="2023-07-26T00:00:00"/>
    <x v="3"/>
    <x v="15"/>
    <s v="1050"/>
    <s v="S050"/>
    <s v="S"/>
    <n v="0"/>
    <n v="-1"/>
    <x v="0"/>
    <s v="530000300852"/>
    <x v="670"/>
    <x v="15"/>
    <n v="53650"/>
    <n v="0"/>
    <x v="2"/>
  </r>
  <r>
    <s v="4907527197"/>
    <x v="6"/>
    <s v="7"/>
    <d v="2023-07-26T00:00:00"/>
    <x v="3"/>
    <x v="7"/>
    <s v="1050"/>
    <s v="S050"/>
    <s v="S"/>
    <n v="0"/>
    <n v="-1"/>
    <x v="0"/>
    <s v="530000300852"/>
    <x v="670"/>
    <x v="7"/>
    <n v="8280"/>
    <n v="0"/>
    <x v="2"/>
  </r>
  <r>
    <s v="4907527209"/>
    <x v="6"/>
    <s v="7"/>
    <d v="2023-07-27T00:00:00"/>
    <x v="5"/>
    <x v="4"/>
    <s v="1001"/>
    <s v="E001"/>
    <s v="H"/>
    <n v="0"/>
    <n v="1"/>
    <x v="0"/>
    <s v="530000307462"/>
    <x v="787"/>
    <x v="4"/>
    <n v="107120"/>
    <n v="0"/>
    <x v="0"/>
  </r>
  <r>
    <s v="4907527333"/>
    <x v="6"/>
    <s v="7"/>
    <d v="2023-07-27T00:00:00"/>
    <x v="5"/>
    <x v="6"/>
    <s v="1020"/>
    <s v="S020"/>
    <s v="H"/>
    <n v="0"/>
    <n v="1"/>
    <x v="0"/>
    <s v="530000315320"/>
    <x v="770"/>
    <x v="6"/>
    <n v="1446"/>
    <n v="0"/>
    <x v="1"/>
  </r>
  <r>
    <s v="4907527405"/>
    <x v="6"/>
    <s v="7"/>
    <d v="2023-07-27T00:00:00"/>
    <x v="1"/>
    <x v="5"/>
    <s v="1020"/>
    <s v="S024"/>
    <s v="H"/>
    <n v="0"/>
    <n v="1"/>
    <x v="0"/>
    <s v="530000315338"/>
    <x v="554"/>
    <x v="5"/>
    <n v="1297"/>
    <n v="0"/>
    <x v="3"/>
  </r>
  <r>
    <s v="4907527783"/>
    <x v="6"/>
    <s v="7"/>
    <d v="2023-07-27T00:00:00"/>
    <x v="1"/>
    <x v="162"/>
    <s v="1060"/>
    <s v="S060"/>
    <s v="H"/>
    <n v="0"/>
    <n v="4"/>
    <x v="0"/>
    <s v="530000311282"/>
    <x v="554"/>
    <x v="162"/>
    <n v="1636"/>
    <n v="0"/>
    <x v="3"/>
  </r>
  <r>
    <s v="4907527883"/>
    <x v="6"/>
    <s v="7"/>
    <d v="2023-07-27T00:00:00"/>
    <x v="5"/>
    <x v="5"/>
    <s v="1020"/>
    <s v="S020"/>
    <s v="H"/>
    <n v="0"/>
    <n v="1"/>
    <x v="0"/>
    <s v="530000317293"/>
    <x v="79"/>
    <x v="5"/>
    <n v="1297"/>
    <n v="0"/>
    <x v="2"/>
  </r>
  <r>
    <s v="4907527988"/>
    <x v="6"/>
    <s v="7"/>
    <d v="2023-07-27T00:00:00"/>
    <x v="5"/>
    <x v="2"/>
    <s v="1050"/>
    <s v="S050"/>
    <s v="H"/>
    <n v="0"/>
    <n v="1"/>
    <x v="0"/>
    <s v="530000317531"/>
    <x v="777"/>
    <x v="2"/>
    <n v="9490"/>
    <n v="0"/>
    <x v="1"/>
  </r>
  <r>
    <s v="4907528050"/>
    <x v="6"/>
    <s v="7"/>
    <d v="2023-07-06T00:00:00"/>
    <x v="3"/>
    <x v="139"/>
    <s v="1060"/>
    <s v="S060"/>
    <s v="S"/>
    <n v="0"/>
    <n v="-2"/>
    <x v="0"/>
    <s v="530000288485"/>
    <x v="133"/>
    <x v="139"/>
    <n v="4870"/>
    <n v="0"/>
    <x v="2"/>
  </r>
  <r>
    <s v="4907528129"/>
    <x v="6"/>
    <s v="7"/>
    <d v="2023-07-27T00:00:00"/>
    <x v="5"/>
    <x v="16"/>
    <s v="1020"/>
    <s v="E020"/>
    <s v="H"/>
    <n v="0"/>
    <n v="1"/>
    <x v="0"/>
    <s v="530000316485"/>
    <x v="770"/>
    <x v="16"/>
    <n v="1778"/>
    <n v="0"/>
    <x v="1"/>
  </r>
  <r>
    <s v="4907528242"/>
    <x v="6"/>
    <s v="7"/>
    <d v="2023-07-28T00:00:00"/>
    <x v="5"/>
    <x v="5"/>
    <s v="1017"/>
    <s v="S017"/>
    <s v="H"/>
    <n v="0"/>
    <n v="2"/>
    <x v="0"/>
    <s v="530000284124"/>
    <x v="539"/>
    <x v="5"/>
    <n v="1297"/>
    <n v="0"/>
    <x v="3"/>
  </r>
  <r>
    <s v="4907528250"/>
    <x v="6"/>
    <s v="7"/>
    <d v="2023-07-28T00:00:00"/>
    <x v="5"/>
    <x v="19"/>
    <s v="1017"/>
    <s v="S017"/>
    <s v="H"/>
    <n v="0"/>
    <n v="1"/>
    <x v="0"/>
    <s v="530000316830"/>
    <x v="79"/>
    <x v="19"/>
    <n v="1745"/>
    <n v="0"/>
    <x v="2"/>
  </r>
  <r>
    <s v="4907528340"/>
    <x v="6"/>
    <s v="7"/>
    <d v="2023-07-28T00:00:00"/>
    <x v="5"/>
    <x v="7"/>
    <s v="1060"/>
    <s v="S060"/>
    <s v="H"/>
    <n v="0"/>
    <n v="1"/>
    <x v="0"/>
    <s v="530000306473"/>
    <x v="765"/>
    <x v="7"/>
    <n v="8280"/>
    <n v="0"/>
    <x v="1"/>
  </r>
  <r>
    <s v="4907528358"/>
    <x v="6"/>
    <s v="7"/>
    <d v="2023-07-28T00:00:00"/>
    <x v="5"/>
    <x v="136"/>
    <s v="1020"/>
    <s v="S020"/>
    <s v="H"/>
    <n v="0"/>
    <n v="1"/>
    <x v="0"/>
    <s v="4344414"/>
    <x v="770"/>
    <x v="136"/>
    <n v="5100"/>
    <n v="0"/>
    <x v="1"/>
  </r>
  <r>
    <s v="4907528359"/>
    <x v="6"/>
    <s v="7"/>
    <d v="2023-07-28T00:00:00"/>
    <x v="5"/>
    <x v="136"/>
    <s v="1020"/>
    <s v="S024"/>
    <s v="H"/>
    <n v="0"/>
    <n v="1"/>
    <x v="0"/>
    <s v="530000323825"/>
    <x v="770"/>
    <x v="136"/>
    <n v="5100"/>
    <n v="0"/>
    <x v="1"/>
  </r>
  <r>
    <s v="4907528429"/>
    <x v="6"/>
    <s v="7"/>
    <d v="2023-07-28T00:00:00"/>
    <x v="5"/>
    <x v="6"/>
    <s v="1020"/>
    <s v="S020"/>
    <s v="H"/>
    <n v="0"/>
    <n v="1"/>
    <x v="0"/>
    <s v="530000315451"/>
    <x v="770"/>
    <x v="6"/>
    <n v="1446"/>
    <n v="0"/>
    <x v="1"/>
  </r>
  <r>
    <s v="4907528430"/>
    <x v="6"/>
    <s v="7"/>
    <d v="2023-07-28T00:00:00"/>
    <x v="5"/>
    <x v="12"/>
    <s v="1020"/>
    <s v="S020"/>
    <s v="H"/>
    <n v="0"/>
    <n v="1"/>
    <x v="0"/>
    <s v="530000315553"/>
    <x v="825"/>
    <x v="12"/>
    <n v="10385"/>
    <n v="0"/>
    <x v="2"/>
  </r>
  <r>
    <s v="4907528446"/>
    <x v="6"/>
    <s v="7"/>
    <d v="2023-07-28T00:00:00"/>
    <x v="1"/>
    <x v="126"/>
    <s v="1096"/>
    <s v="S096"/>
    <s v="H"/>
    <n v="0"/>
    <n v="3"/>
    <x v="0"/>
    <s v="530000311282"/>
    <x v="554"/>
    <x v="126"/>
    <n v="1846"/>
    <n v="0"/>
    <x v="3"/>
  </r>
  <r>
    <s v="4907528516"/>
    <x v="6"/>
    <s v="7"/>
    <d v="2023-07-28T00:00:00"/>
    <x v="3"/>
    <x v="16"/>
    <s v="1020"/>
    <s v="E020"/>
    <s v="S"/>
    <n v="0"/>
    <n v="-1"/>
    <x v="0"/>
    <s v="530000315485"/>
    <x v="774"/>
    <x v="16"/>
    <n v="1778"/>
    <n v="0"/>
    <x v="0"/>
  </r>
  <r>
    <s v="4907528518"/>
    <x v="6"/>
    <s v="7"/>
    <d v="2023-07-28T00:00:00"/>
    <x v="5"/>
    <x v="0"/>
    <s v="1080"/>
    <s v="S080"/>
    <s v="H"/>
    <n v="0"/>
    <n v="1"/>
    <x v="0"/>
    <s v="530000228537"/>
    <x v="578"/>
    <x v="0"/>
    <n v="41000"/>
    <n v="0"/>
    <x v="0"/>
  </r>
  <r>
    <s v="4907528584"/>
    <x v="6"/>
    <s v="7"/>
    <d v="2023-07-28T00:00:00"/>
    <x v="5"/>
    <x v="0"/>
    <s v="1020"/>
    <s v="E020"/>
    <s v="H"/>
    <n v="0"/>
    <n v="1"/>
    <x v="0"/>
    <s v="530000311847"/>
    <x v="664"/>
    <x v="0"/>
    <n v="41000"/>
    <n v="0"/>
    <x v="2"/>
  </r>
  <r>
    <s v="4907528585"/>
    <x v="6"/>
    <s v="7"/>
    <d v="2023-07-28T00:00:00"/>
    <x v="5"/>
    <x v="26"/>
    <s v="1020"/>
    <s v="S024"/>
    <s v="H"/>
    <n v="0"/>
    <n v="1"/>
    <x v="0"/>
    <s v="530000271874"/>
    <x v="676"/>
    <x v="26"/>
    <n v="9000"/>
    <n v="0"/>
    <x v="0"/>
  </r>
  <r>
    <s v="4907528586"/>
    <x v="6"/>
    <s v="7"/>
    <d v="2023-07-28T00:00:00"/>
    <x v="5"/>
    <x v="26"/>
    <s v="1020"/>
    <s v="S024"/>
    <s v="H"/>
    <n v="0"/>
    <n v="1"/>
    <x v="0"/>
    <s v="530000311034"/>
    <x v="816"/>
    <x v="26"/>
    <n v="9000"/>
    <n v="0"/>
    <x v="0"/>
  </r>
  <r>
    <s v="4907528587"/>
    <x v="6"/>
    <s v="7"/>
    <d v="2023-07-28T00:00:00"/>
    <x v="5"/>
    <x v="26"/>
    <s v="1020"/>
    <s v="S024"/>
    <s v="H"/>
    <n v="0"/>
    <n v="1"/>
    <x v="0"/>
    <s v="530000312393"/>
    <x v="848"/>
    <x v="26"/>
    <n v="9000"/>
    <n v="0"/>
    <x v="0"/>
  </r>
  <r>
    <s v="4907528594"/>
    <x v="6"/>
    <s v="7"/>
    <d v="2023-07-28T00:00:00"/>
    <x v="5"/>
    <x v="12"/>
    <s v="1020"/>
    <s v="S020"/>
    <s v="H"/>
    <n v="0"/>
    <n v="1"/>
    <x v="0"/>
    <s v="530000311782"/>
    <x v="664"/>
    <x v="12"/>
    <n v="10385"/>
    <n v="0"/>
    <x v="2"/>
  </r>
  <r>
    <s v="4907528623"/>
    <x v="6"/>
    <s v="7"/>
    <d v="2023-07-18T00:00:00"/>
    <x v="3"/>
    <x v="161"/>
    <s v="1010"/>
    <s v="S010"/>
    <s v="S"/>
    <n v="0"/>
    <n v="-1"/>
    <x v="0"/>
    <s v="530000310937"/>
    <x v="634"/>
    <x v="161"/>
    <n v="4130"/>
    <n v="0"/>
    <x v="7"/>
  </r>
  <r>
    <s v="4907528624"/>
    <x v="6"/>
    <s v="7"/>
    <d v="2023-07-28T00:00:00"/>
    <x v="5"/>
    <x v="139"/>
    <s v="1010"/>
    <s v="S010"/>
    <s v="H"/>
    <n v="0"/>
    <n v="1"/>
    <x v="0"/>
    <s v="530000310937"/>
    <x v="634"/>
    <x v="139"/>
    <n v="4870"/>
    <n v="0"/>
    <x v="7"/>
  </r>
  <r>
    <s v="4907528625"/>
    <x v="6"/>
    <s v="7"/>
    <d v="2023-07-28T00:00:00"/>
    <x v="3"/>
    <x v="161"/>
    <s v="1010"/>
    <s v="S010"/>
    <s v="S"/>
    <n v="0"/>
    <n v="-2"/>
    <x v="0"/>
    <s v="530000307743"/>
    <x v="759"/>
    <x v="161"/>
    <n v="4130"/>
    <n v="0"/>
    <x v="1"/>
  </r>
  <r>
    <s v="4907528626"/>
    <x v="6"/>
    <s v="7"/>
    <d v="2023-07-28T00:00:00"/>
    <x v="5"/>
    <x v="139"/>
    <s v="1010"/>
    <s v="S010"/>
    <s v="H"/>
    <n v="0"/>
    <n v="2"/>
    <x v="0"/>
    <s v="530000307743"/>
    <x v="759"/>
    <x v="139"/>
    <n v="4870"/>
    <n v="0"/>
    <x v="1"/>
  </r>
  <r>
    <s v="4907528638"/>
    <x v="6"/>
    <s v="7"/>
    <d v="2023-07-28T00:00:00"/>
    <x v="5"/>
    <x v="7"/>
    <s v="1010"/>
    <s v="S010"/>
    <s v="H"/>
    <n v="0"/>
    <n v="1"/>
    <x v="0"/>
    <s v="530000302479"/>
    <x v="719"/>
    <x v="7"/>
    <n v="8280"/>
    <n v="0"/>
    <x v="0"/>
  </r>
  <r>
    <s v="4907528641"/>
    <x v="6"/>
    <s v="7"/>
    <d v="2023-07-28T00:00:00"/>
    <x v="5"/>
    <x v="5"/>
    <s v="1020"/>
    <s v="S020"/>
    <s v="H"/>
    <n v="0"/>
    <n v="3"/>
    <x v="0"/>
    <s v="530000322300"/>
    <x v="775"/>
    <x v="5"/>
    <n v="1297"/>
    <n v="0"/>
    <x v="2"/>
  </r>
  <r>
    <s v="4907528719"/>
    <x v="6"/>
    <s v="7"/>
    <d v="2023-07-28T00:00:00"/>
    <x v="5"/>
    <x v="2"/>
    <s v="1020"/>
    <s v="S024"/>
    <s v="H"/>
    <n v="0"/>
    <n v="1"/>
    <x v="0"/>
    <s v="530000297784"/>
    <x v="681"/>
    <x v="2"/>
    <n v="9490"/>
    <n v="0"/>
    <x v="0"/>
  </r>
  <r>
    <s v="4907528720"/>
    <x v="6"/>
    <s v="7"/>
    <d v="2023-07-28T00:00:00"/>
    <x v="5"/>
    <x v="5"/>
    <s v="1020"/>
    <s v="S024"/>
    <s v="H"/>
    <n v="0"/>
    <n v="1"/>
    <x v="0"/>
    <s v="530000324925"/>
    <x v="804"/>
    <x v="5"/>
    <n v="1297"/>
    <n v="0"/>
    <x v="0"/>
  </r>
  <r>
    <s v="4907528741"/>
    <x v="6"/>
    <s v="7"/>
    <d v="2023-07-28T00:00:00"/>
    <x v="5"/>
    <x v="12"/>
    <s v="1020"/>
    <s v="S024"/>
    <s v="H"/>
    <n v="0"/>
    <n v="4"/>
    <x v="0"/>
    <s v="530000297784"/>
    <x v="681"/>
    <x v="12"/>
    <n v="10385"/>
    <n v="0"/>
    <x v="0"/>
  </r>
  <r>
    <s v="4907528862"/>
    <x v="6"/>
    <s v="7"/>
    <d v="2023-07-28T00:00:00"/>
    <x v="5"/>
    <x v="19"/>
    <s v="1017"/>
    <s v="S017"/>
    <s v="H"/>
    <n v="0"/>
    <n v="1"/>
    <x v="0"/>
    <s v="530000312758"/>
    <x v="770"/>
    <x v="19"/>
    <n v="1745"/>
    <n v="0"/>
    <x v="1"/>
  </r>
  <r>
    <s v="4907528867"/>
    <x v="6"/>
    <s v="7"/>
    <d v="2023-07-28T00:00:00"/>
    <x v="1"/>
    <x v="87"/>
    <s v="1060"/>
    <s v="S060"/>
    <s v="H"/>
    <n v="0"/>
    <n v="1"/>
    <x v="0"/>
    <s v="530000297961"/>
    <x v="687"/>
    <x v="87"/>
    <n v="495.22"/>
    <n v="0"/>
    <x v="0"/>
  </r>
  <r>
    <s v="4907528870"/>
    <x v="6"/>
    <s v="7"/>
    <d v="2023-07-28T00:00:00"/>
    <x v="5"/>
    <x v="2"/>
    <s v="1010"/>
    <s v="S010"/>
    <s v="H"/>
    <n v="0"/>
    <n v="1"/>
    <x v="0"/>
    <s v="530000315388"/>
    <x v="763"/>
    <x v="2"/>
    <n v="9490"/>
    <n v="0"/>
    <x v="1"/>
  </r>
  <r>
    <s v="4907528872"/>
    <x v="6"/>
    <s v="7"/>
    <d v="2023-07-28T00:00:00"/>
    <x v="1"/>
    <x v="2"/>
    <s v="1060"/>
    <s v="S060"/>
    <s v="H"/>
    <n v="0"/>
    <n v="1"/>
    <x v="0"/>
    <s v="530000180545"/>
    <x v="783"/>
    <x v="2"/>
    <n v="9490"/>
    <n v="0"/>
    <x v="2"/>
  </r>
  <r>
    <s v="4907528976"/>
    <x v="6"/>
    <s v="7"/>
    <d v="2023-07-28T00:00:00"/>
    <x v="5"/>
    <x v="6"/>
    <s v="1050"/>
    <s v="S050"/>
    <s v="H"/>
    <n v="0"/>
    <n v="1"/>
    <x v="0"/>
    <s v="530000311636"/>
    <x v="792"/>
    <x v="6"/>
    <n v="1446"/>
    <n v="0"/>
    <x v="2"/>
  </r>
  <r>
    <s v="4907529124"/>
    <x v="6"/>
    <s v="7"/>
    <d v="2023-07-29T00:00:00"/>
    <x v="5"/>
    <x v="16"/>
    <s v="1020"/>
    <s v="S020"/>
    <s v="H"/>
    <n v="0"/>
    <n v="3"/>
    <x v="0"/>
    <s v="530000316485"/>
    <x v="770"/>
    <x v="16"/>
    <n v="1778"/>
    <n v="0"/>
    <x v="1"/>
  </r>
  <r>
    <s v="4907529247"/>
    <x v="6"/>
    <s v="7"/>
    <d v="2023-07-31T00:00:00"/>
    <x v="5"/>
    <x v="31"/>
    <s v="1060"/>
    <s v="S060"/>
    <s v="H"/>
    <n v="0"/>
    <n v="1"/>
    <x v="0"/>
    <s v="530000325672"/>
    <x v="771"/>
    <x v="31"/>
    <n v="1911"/>
    <n v="0"/>
    <x v="1"/>
  </r>
  <r>
    <s v="4907529253"/>
    <x v="6"/>
    <s v="7"/>
    <d v="2023-07-30T00:00:00"/>
    <x v="5"/>
    <x v="44"/>
    <s v="1050"/>
    <s v="S050"/>
    <s v="H"/>
    <n v="0"/>
    <n v="3"/>
    <x v="0"/>
    <s v="530000311342"/>
    <x v="773"/>
    <x v="44"/>
    <n v="3096"/>
    <n v="0"/>
    <x v="1"/>
  </r>
  <r>
    <s v="4907529261"/>
    <x v="6"/>
    <s v="7"/>
    <d v="2023-07-30T00:00:00"/>
    <x v="5"/>
    <x v="7"/>
    <s v="1020"/>
    <s v="S020"/>
    <s v="H"/>
    <n v="0"/>
    <n v="1"/>
    <x v="0"/>
    <s v="530000319690"/>
    <x v="766"/>
    <x v="7"/>
    <n v="8280"/>
    <n v="0"/>
    <x v="1"/>
  </r>
  <r>
    <s v="4907529401"/>
    <x v="6"/>
    <s v="7"/>
    <d v="2023-07-31T00:00:00"/>
    <x v="5"/>
    <x v="6"/>
    <s v="1050"/>
    <s v="S050"/>
    <s v="H"/>
    <n v="0"/>
    <n v="1"/>
    <x v="0"/>
    <s v="530000322192"/>
    <x v="794"/>
    <x v="6"/>
    <n v="1446"/>
    <n v="0"/>
    <x v="0"/>
  </r>
  <r>
    <s v="4907529553"/>
    <x v="6"/>
    <s v="7"/>
    <d v="2023-07-31T00:00:00"/>
    <x v="5"/>
    <x v="2"/>
    <s v="1096"/>
    <s v="S096"/>
    <s v="H"/>
    <n v="0"/>
    <n v="1"/>
    <x v="0"/>
    <s v="530000301814"/>
    <x v="719"/>
    <x v="2"/>
    <n v="9490"/>
    <n v="0"/>
    <x v="0"/>
  </r>
  <r>
    <s v="4907529624"/>
    <x v="6"/>
    <s v="7"/>
    <d v="2023-07-31T00:00:00"/>
    <x v="5"/>
    <x v="0"/>
    <s v="1080"/>
    <s v="S080"/>
    <s v="H"/>
    <n v="0"/>
    <n v="1"/>
    <x v="0"/>
    <s v="530000323466"/>
    <x v="678"/>
    <x v="0"/>
    <n v="41000"/>
    <n v="0"/>
    <x v="2"/>
  </r>
  <r>
    <s v="4907529639"/>
    <x v="6"/>
    <s v="7"/>
    <d v="2023-07-31T00:00:00"/>
    <x v="5"/>
    <x v="10"/>
    <s v="1010"/>
    <s v="S010"/>
    <s v="H"/>
    <n v="0"/>
    <n v="2"/>
    <x v="0"/>
    <s v="530000300886"/>
    <x v="705"/>
    <x v="10"/>
    <n v="42200"/>
    <n v="0"/>
    <x v="0"/>
  </r>
  <r>
    <s v="4907529827"/>
    <x v="6"/>
    <s v="7"/>
    <d v="2023-07-31T00:00:00"/>
    <x v="5"/>
    <x v="17"/>
    <s v="1060"/>
    <s v="S060"/>
    <s v="H"/>
    <n v="0"/>
    <n v="1"/>
    <x v="0"/>
    <s v="530000313019"/>
    <x v="835"/>
    <x v="17"/>
    <n v="43365"/>
    <n v="0"/>
    <x v="0"/>
  </r>
  <r>
    <s v="4907529846"/>
    <x v="6"/>
    <s v="7"/>
    <d v="2023-07-31T00:00:00"/>
    <x v="1"/>
    <x v="7"/>
    <s v="1010"/>
    <s v="S010"/>
    <s v="H"/>
    <n v="0"/>
    <n v="4"/>
    <x v="0"/>
    <s v="4290002"/>
    <x v="531"/>
    <x v="7"/>
    <n v="8280"/>
    <n v="0"/>
    <x v="3"/>
  </r>
  <r>
    <s v="4907529847"/>
    <x v="6"/>
    <s v="7"/>
    <d v="2023-07-31T00:00:00"/>
    <x v="1"/>
    <x v="22"/>
    <s v="1010"/>
    <s v="S010"/>
    <s v="H"/>
    <n v="0"/>
    <n v="2"/>
    <x v="0"/>
    <s v="530000300091"/>
    <x v="838"/>
    <x v="22"/>
    <n v="1334"/>
    <n v="0"/>
    <x v="3"/>
  </r>
  <r>
    <s v="4907529969"/>
    <x v="6"/>
    <s v="7"/>
    <d v="2023-07-31T00:00:00"/>
    <x v="5"/>
    <x v="161"/>
    <s v="1010"/>
    <s v="S010"/>
    <s v="H"/>
    <n v="0"/>
    <n v="3"/>
    <x v="0"/>
    <s v="530000322300"/>
    <x v="775"/>
    <x v="161"/>
    <n v="4130"/>
    <n v="0"/>
    <x v="2"/>
  </r>
  <r>
    <s v="4907529989"/>
    <x v="6"/>
    <s v="7"/>
    <d v="2023-07-31T00:00:00"/>
    <x v="5"/>
    <x v="26"/>
    <s v="1020"/>
    <s v="S020"/>
    <s v="H"/>
    <n v="0"/>
    <n v="1"/>
    <x v="0"/>
    <s v="530000310120"/>
    <x v="664"/>
    <x v="26"/>
    <n v="9000"/>
    <n v="0"/>
    <x v="2"/>
  </r>
  <r>
    <s v="4907530014"/>
    <x v="6"/>
    <s v="7"/>
    <d v="2023-07-31T00:00:00"/>
    <x v="5"/>
    <x v="6"/>
    <s v="1050"/>
    <s v="S050"/>
    <s v="H"/>
    <n v="0"/>
    <n v="4"/>
    <x v="0"/>
    <s v="530000288228"/>
    <x v="849"/>
    <x v="6"/>
    <n v="1446"/>
    <n v="0"/>
    <x v="6"/>
  </r>
  <r>
    <s v="4907530015"/>
    <x v="6"/>
    <s v="7"/>
    <d v="2023-07-31T00:00:00"/>
    <x v="5"/>
    <x v="9"/>
    <s v="1050"/>
    <s v="S050"/>
    <s v="H"/>
    <n v="0"/>
    <n v="4"/>
    <x v="0"/>
    <s v="530000288228"/>
    <x v="849"/>
    <x v="9"/>
    <n v="1965"/>
    <n v="0"/>
    <x v="6"/>
  </r>
  <r>
    <s v="4907530152"/>
    <x v="6"/>
    <s v="7"/>
    <d v="2023-07-31T00:00:00"/>
    <x v="3"/>
    <x v="161"/>
    <s v="1010"/>
    <s v="S010"/>
    <s v="S"/>
    <n v="0"/>
    <n v="-3"/>
    <x v="0"/>
    <s v="530000322300"/>
    <x v="775"/>
    <x v="161"/>
    <n v="4130"/>
    <n v="0"/>
    <x v="2"/>
  </r>
  <r>
    <s v="4907530223"/>
    <x v="6"/>
    <s v="8"/>
    <d v="2023-08-01T00:00:00"/>
    <x v="5"/>
    <x v="7"/>
    <s v="1080"/>
    <s v="S080"/>
    <s v="H"/>
    <n v="0"/>
    <n v="1"/>
    <x v="0"/>
    <s v="530000313086"/>
    <x v="784"/>
    <x v="7"/>
    <n v="8280"/>
    <n v="0"/>
    <x v="2"/>
  </r>
  <r>
    <s v="4907530233"/>
    <x v="6"/>
    <s v="7"/>
    <d v="2023-07-31T00:00:00"/>
    <x v="5"/>
    <x v="2"/>
    <s v="1020"/>
    <s v="S024"/>
    <s v="H"/>
    <n v="0"/>
    <n v="1"/>
    <x v="0"/>
    <s v="530000309011"/>
    <x v="810"/>
    <x v="2"/>
    <n v="9490"/>
    <n v="0"/>
    <x v="0"/>
  </r>
  <r>
    <s v="4907531946"/>
    <x v="6"/>
    <s v="8"/>
    <d v="2023-08-01T00:00:00"/>
    <x v="5"/>
    <x v="5"/>
    <s v="1060"/>
    <s v="S060"/>
    <s v="H"/>
    <n v="0"/>
    <n v="1"/>
    <x v="0"/>
    <s v="530000296624"/>
    <x v="659"/>
    <x v="5"/>
    <n v="1297"/>
    <n v="0"/>
    <x v="2"/>
  </r>
  <r>
    <s v="4907532016"/>
    <x v="6"/>
    <s v="8"/>
    <d v="2023-08-01T00:00:00"/>
    <x v="5"/>
    <x v="10"/>
    <s v="1010"/>
    <s v="S010"/>
    <s v="H"/>
    <n v="0"/>
    <n v="1"/>
    <x v="0"/>
    <s v="530000264147"/>
    <x v="581"/>
    <x v="10"/>
    <n v="42200"/>
    <n v="0"/>
    <x v="0"/>
  </r>
  <r>
    <s v="4907532046"/>
    <x v="6"/>
    <s v="8"/>
    <d v="2023-08-01T00:00:00"/>
    <x v="5"/>
    <x v="5"/>
    <s v="1060"/>
    <s v="S060"/>
    <s v="H"/>
    <n v="0"/>
    <n v="1"/>
    <x v="0"/>
    <s v="530000296570"/>
    <x v="659"/>
    <x v="5"/>
    <n v="1297"/>
    <n v="0"/>
    <x v="2"/>
  </r>
  <r>
    <s v="4907532073"/>
    <x v="6"/>
    <s v="8"/>
    <d v="2023-08-01T00:00:00"/>
    <x v="5"/>
    <x v="5"/>
    <s v="1060"/>
    <s v="S060"/>
    <s v="H"/>
    <n v="0"/>
    <n v="1"/>
    <x v="0"/>
    <s v="530000324155"/>
    <x v="839"/>
    <x v="5"/>
    <n v="1297"/>
    <n v="0"/>
    <x v="2"/>
  </r>
  <r>
    <s v="4907532177"/>
    <x v="6"/>
    <s v="8"/>
    <d v="2023-08-01T00:00:00"/>
    <x v="5"/>
    <x v="12"/>
    <s v="1020"/>
    <s v="S020"/>
    <s v="H"/>
    <n v="0"/>
    <n v="1"/>
    <x v="0"/>
    <s v="530000312731"/>
    <x v="825"/>
    <x v="12"/>
    <n v="10385"/>
    <n v="0"/>
    <x v="2"/>
  </r>
  <r>
    <s v="4907532396"/>
    <x v="6"/>
    <s v="8"/>
    <d v="2023-08-01T00:00:00"/>
    <x v="5"/>
    <x v="7"/>
    <s v="1020"/>
    <s v="S020"/>
    <s v="H"/>
    <n v="0"/>
    <n v="1"/>
    <x v="0"/>
    <s v="530000308760"/>
    <x v="664"/>
    <x v="7"/>
    <n v="8280"/>
    <n v="0"/>
    <x v="2"/>
  </r>
  <r>
    <s v="4907532604"/>
    <x v="6"/>
    <s v="8"/>
    <d v="2023-08-01T00:00:00"/>
    <x v="5"/>
    <x v="9"/>
    <s v="1050"/>
    <s v="S050"/>
    <s v="H"/>
    <n v="0"/>
    <n v="1"/>
    <x v="0"/>
    <s v="530000298310"/>
    <x v="656"/>
    <x v="9"/>
    <n v="1965"/>
    <n v="0"/>
    <x v="1"/>
  </r>
  <r>
    <s v="4907532642"/>
    <x v="6"/>
    <s v="8"/>
    <d v="2023-08-01T00:00:00"/>
    <x v="5"/>
    <x v="161"/>
    <s v="1060"/>
    <s v="S060"/>
    <s v="H"/>
    <n v="0"/>
    <n v="1"/>
    <x v="0"/>
    <s v="530000324155"/>
    <x v="839"/>
    <x v="161"/>
    <n v="4130"/>
    <n v="0"/>
    <x v="2"/>
  </r>
  <r>
    <s v="4907532642"/>
    <x v="6"/>
    <s v="8"/>
    <d v="2023-08-01T00:00:00"/>
    <x v="5"/>
    <x v="161"/>
    <s v="1060"/>
    <s v="S060"/>
    <s v="H"/>
    <n v="0"/>
    <n v="1"/>
    <x v="0"/>
    <s v="530000296570"/>
    <x v="659"/>
    <x v="161"/>
    <n v="4130"/>
    <n v="0"/>
    <x v="2"/>
  </r>
  <r>
    <s v="4907532642"/>
    <x v="6"/>
    <s v="8"/>
    <d v="2023-08-01T00:00:00"/>
    <x v="5"/>
    <x v="161"/>
    <s v="1060"/>
    <s v="S060"/>
    <s v="H"/>
    <n v="0"/>
    <n v="1"/>
    <x v="0"/>
    <s v="530000296624"/>
    <x v="659"/>
    <x v="161"/>
    <n v="4130"/>
    <n v="0"/>
    <x v="2"/>
  </r>
  <r>
    <s v="4907533021"/>
    <x v="6"/>
    <s v="8"/>
    <d v="2023-08-02T00:00:00"/>
    <x v="5"/>
    <x v="7"/>
    <s v="1020"/>
    <s v="S020"/>
    <s v="H"/>
    <n v="0"/>
    <n v="1"/>
    <x v="0"/>
    <s v="530000320569"/>
    <x v="766"/>
    <x v="7"/>
    <n v="8280"/>
    <n v="0"/>
    <x v="1"/>
  </r>
  <r>
    <s v="4907533049"/>
    <x v="6"/>
    <s v="8"/>
    <d v="2023-08-02T00:00:00"/>
    <x v="5"/>
    <x v="161"/>
    <s v="1010"/>
    <s v="S010"/>
    <s v="H"/>
    <n v="0"/>
    <n v="1"/>
    <x v="0"/>
    <s v="530000313288"/>
    <x v="634"/>
    <x v="161"/>
    <n v="4130"/>
    <n v="0"/>
    <x v="7"/>
  </r>
  <r>
    <s v="4907533165"/>
    <x v="6"/>
    <s v="8"/>
    <d v="2023-08-02T00:00:00"/>
    <x v="5"/>
    <x v="12"/>
    <s v="1020"/>
    <s v="S024"/>
    <s v="H"/>
    <n v="0"/>
    <n v="2"/>
    <x v="0"/>
    <s v="530000307126"/>
    <x v="531"/>
    <x v="12"/>
    <n v="10385"/>
    <n v="0"/>
    <x v="3"/>
  </r>
  <r>
    <s v="4907533165"/>
    <x v="6"/>
    <s v="8"/>
    <d v="2023-08-02T00:00:00"/>
    <x v="5"/>
    <x v="26"/>
    <s v="1020"/>
    <s v="S024"/>
    <s v="H"/>
    <n v="0"/>
    <n v="2"/>
    <x v="0"/>
    <s v="530000307126"/>
    <x v="531"/>
    <x v="26"/>
    <n v="9000"/>
    <n v="0"/>
    <x v="3"/>
  </r>
  <r>
    <s v="4907533165"/>
    <x v="6"/>
    <s v="8"/>
    <d v="2023-08-02T00:00:00"/>
    <x v="5"/>
    <x v="2"/>
    <s v="1020"/>
    <s v="S024"/>
    <s v="H"/>
    <n v="0"/>
    <n v="6"/>
    <x v="0"/>
    <s v="530000307126"/>
    <x v="531"/>
    <x v="2"/>
    <n v="9490"/>
    <n v="0"/>
    <x v="3"/>
  </r>
  <r>
    <s v="4907533267"/>
    <x v="6"/>
    <s v="8"/>
    <d v="2023-08-02T00:00:00"/>
    <x v="5"/>
    <x v="7"/>
    <s v="1020"/>
    <s v="S020"/>
    <s v="H"/>
    <n v="0"/>
    <n v="3"/>
    <x v="0"/>
    <s v="530000232649"/>
    <x v="200"/>
    <x v="7"/>
    <n v="8280"/>
    <n v="0"/>
    <x v="0"/>
  </r>
  <r>
    <s v="4907533268"/>
    <x v="6"/>
    <s v="8"/>
    <d v="2023-08-02T00:00:00"/>
    <x v="1"/>
    <x v="7"/>
    <s v="1020"/>
    <s v="S020"/>
    <s v="H"/>
    <n v="0"/>
    <n v="1"/>
    <x v="0"/>
    <s v="530000306795"/>
    <x v="774"/>
    <x v="7"/>
    <n v="8280"/>
    <n v="0"/>
    <x v="0"/>
  </r>
  <r>
    <s v="4907533269"/>
    <x v="6"/>
    <s v="8"/>
    <d v="2023-08-02T00:00:00"/>
    <x v="1"/>
    <x v="7"/>
    <s v="1020"/>
    <s v="S020"/>
    <s v="H"/>
    <n v="0"/>
    <n v="1"/>
    <x v="0"/>
    <s v="4215107"/>
    <x v="501"/>
    <x v="7"/>
    <n v="8280"/>
    <n v="0"/>
    <x v="5"/>
  </r>
  <r>
    <s v="4907533270"/>
    <x v="6"/>
    <s v="8"/>
    <d v="2023-08-02T00:00:00"/>
    <x v="5"/>
    <x v="7"/>
    <s v="1020"/>
    <s v="S020"/>
    <s v="H"/>
    <n v="0"/>
    <n v="1"/>
    <x v="0"/>
    <s v="4324349"/>
    <x v="811"/>
    <x v="7"/>
    <n v="8280"/>
    <n v="0"/>
    <x v="0"/>
  </r>
  <r>
    <s v="4907533271"/>
    <x v="6"/>
    <s v="8"/>
    <d v="2023-08-02T00:00:00"/>
    <x v="5"/>
    <x v="12"/>
    <s v="1020"/>
    <s v="S020"/>
    <s v="H"/>
    <n v="0"/>
    <n v="1"/>
    <x v="0"/>
    <s v="530000254154"/>
    <x v="390"/>
    <x v="12"/>
    <n v="10385"/>
    <n v="0"/>
    <x v="0"/>
  </r>
  <r>
    <s v="4907533272"/>
    <x v="6"/>
    <s v="8"/>
    <d v="2023-08-02T00:00:00"/>
    <x v="1"/>
    <x v="12"/>
    <s v="1020"/>
    <s v="S020"/>
    <s v="H"/>
    <n v="0"/>
    <n v="1"/>
    <x v="0"/>
    <s v="4215107"/>
    <x v="501"/>
    <x v="12"/>
    <n v="10385"/>
    <n v="0"/>
    <x v="5"/>
  </r>
  <r>
    <s v="4907533273"/>
    <x v="6"/>
    <s v="8"/>
    <d v="2023-08-02T00:00:00"/>
    <x v="3"/>
    <x v="7"/>
    <s v="1020"/>
    <s v="S020"/>
    <s v="S"/>
    <n v="0"/>
    <n v="-3"/>
    <x v="0"/>
    <s v="530000232649"/>
    <x v="200"/>
    <x v="7"/>
    <n v="8280"/>
    <n v="0"/>
    <x v="0"/>
  </r>
  <r>
    <s v="4907533274"/>
    <x v="6"/>
    <s v="8"/>
    <d v="2023-08-02T00:00:00"/>
    <x v="3"/>
    <x v="7"/>
    <s v="1020"/>
    <s v="S020"/>
    <s v="S"/>
    <n v="0"/>
    <n v="-1"/>
    <x v="0"/>
    <s v="4324349"/>
    <x v="811"/>
    <x v="7"/>
    <n v="8280"/>
    <n v="0"/>
    <x v="0"/>
  </r>
  <r>
    <s v="4907533275"/>
    <x v="6"/>
    <s v="8"/>
    <d v="2023-08-02T00:00:00"/>
    <x v="0"/>
    <x v="7"/>
    <s v="1020"/>
    <s v="S020"/>
    <s v="S"/>
    <n v="0"/>
    <n v="-1"/>
    <x v="0"/>
    <s v="4215107"/>
    <x v="501"/>
    <x v="7"/>
    <n v="8280"/>
    <n v="0"/>
    <x v="5"/>
  </r>
  <r>
    <s v="4907533385"/>
    <x v="6"/>
    <s v="8"/>
    <d v="2023-08-02T00:00:00"/>
    <x v="5"/>
    <x v="5"/>
    <s v="1017"/>
    <s v="S017"/>
    <s v="H"/>
    <n v="0"/>
    <n v="1"/>
    <x v="0"/>
    <s v="530000320817"/>
    <x v="79"/>
    <x v="5"/>
    <n v="1297"/>
    <n v="0"/>
    <x v="2"/>
  </r>
  <r>
    <s v="4907533427"/>
    <x v="6"/>
    <s v="8"/>
    <d v="2023-08-02T00:00:00"/>
    <x v="1"/>
    <x v="70"/>
    <s v="1050"/>
    <s v="S050"/>
    <s v="H"/>
    <n v="0"/>
    <n v="1"/>
    <x v="0"/>
    <s v="4290002"/>
    <x v="531"/>
    <x v="70"/>
    <n v="6419"/>
    <n v="0"/>
    <x v="3"/>
  </r>
  <r>
    <s v="4907533427"/>
    <x v="6"/>
    <s v="8"/>
    <d v="2023-08-02T00:00:00"/>
    <x v="1"/>
    <x v="11"/>
    <s v="1050"/>
    <s v="S050"/>
    <s v="H"/>
    <n v="0"/>
    <n v="2"/>
    <x v="0"/>
    <s v="4290002"/>
    <x v="531"/>
    <x v="11"/>
    <n v="11525"/>
    <n v="0"/>
    <x v="3"/>
  </r>
  <r>
    <s v="4907533427"/>
    <x v="6"/>
    <s v="8"/>
    <d v="2023-08-02T00:00:00"/>
    <x v="1"/>
    <x v="65"/>
    <s v="1050"/>
    <s v="S050"/>
    <s v="H"/>
    <n v="0"/>
    <n v="2"/>
    <x v="0"/>
    <s v="4290002"/>
    <x v="531"/>
    <x v="65"/>
    <n v="8130"/>
    <n v="0"/>
    <x v="3"/>
  </r>
  <r>
    <s v="4907533631"/>
    <x v="6"/>
    <s v="8"/>
    <d v="2023-08-02T00:00:00"/>
    <x v="5"/>
    <x v="136"/>
    <s v="1020"/>
    <s v="S020"/>
    <s v="H"/>
    <n v="0"/>
    <n v="3"/>
    <x v="0"/>
    <s v="530000317213"/>
    <x v="775"/>
    <x v="136"/>
    <n v="5100"/>
    <n v="0"/>
    <x v="2"/>
  </r>
  <r>
    <s v="4907533780"/>
    <x v="6"/>
    <s v="8"/>
    <d v="2023-08-02T00:00:00"/>
    <x v="5"/>
    <x v="140"/>
    <s v="1060"/>
    <s v="S060"/>
    <s v="H"/>
    <n v="0"/>
    <n v="1"/>
    <x v="0"/>
    <s v="530000299037"/>
    <x v="665"/>
    <x v="140"/>
    <n v="5950"/>
    <n v="0"/>
    <x v="2"/>
  </r>
  <r>
    <s v="4907534125"/>
    <x v="6"/>
    <s v="8"/>
    <d v="2023-08-03T00:00:00"/>
    <x v="5"/>
    <x v="2"/>
    <s v="1060"/>
    <s v="S060"/>
    <s v="H"/>
    <n v="0"/>
    <n v="1"/>
    <x v="0"/>
    <s v="530000319838"/>
    <x v="783"/>
    <x v="2"/>
    <n v="9490"/>
    <n v="0"/>
    <x v="2"/>
  </r>
  <r>
    <s v="4907534456"/>
    <x v="6"/>
    <s v="8"/>
    <d v="2023-08-03T00:00:00"/>
    <x v="1"/>
    <x v="6"/>
    <s v="1050"/>
    <s v="S050"/>
    <s v="H"/>
    <n v="0"/>
    <n v="1"/>
    <x v="0"/>
    <s v="530000258508"/>
    <x v="323"/>
    <x v="6"/>
    <n v="1446"/>
    <n v="0"/>
    <x v="3"/>
  </r>
  <r>
    <s v="4907534613"/>
    <x v="6"/>
    <s v="8"/>
    <d v="2023-08-03T00:00:00"/>
    <x v="5"/>
    <x v="30"/>
    <s v="1060"/>
    <s v="S060"/>
    <s v="H"/>
    <n v="0"/>
    <n v="1"/>
    <x v="0"/>
    <s v="530000327185"/>
    <x v="765"/>
    <x v="30"/>
    <n v="82358.8"/>
    <n v="0"/>
    <x v="1"/>
  </r>
  <r>
    <s v="4907534846"/>
    <x v="6"/>
    <s v="8"/>
    <d v="2023-08-03T00:00:00"/>
    <x v="5"/>
    <x v="6"/>
    <s v="1050"/>
    <s v="S050"/>
    <s v="H"/>
    <n v="0"/>
    <n v="1"/>
    <x v="0"/>
    <s v="530000320265"/>
    <x v="7"/>
    <x v="6"/>
    <n v="1446"/>
    <n v="0"/>
    <x v="2"/>
  </r>
  <r>
    <s v="4907534922"/>
    <x v="6"/>
    <s v="8"/>
    <d v="2023-08-03T00:00:00"/>
    <x v="5"/>
    <x v="10"/>
    <s v="1020"/>
    <s v="S020"/>
    <s v="H"/>
    <n v="0"/>
    <n v="1"/>
    <x v="0"/>
    <s v="530000313622"/>
    <x v="664"/>
    <x v="10"/>
    <n v="42200"/>
    <n v="0"/>
    <x v="2"/>
  </r>
  <r>
    <s v="4907534923"/>
    <x v="6"/>
    <s v="8"/>
    <d v="2023-08-03T00:00:00"/>
    <x v="5"/>
    <x v="5"/>
    <s v="1020"/>
    <s v="S020"/>
    <s v="H"/>
    <n v="0"/>
    <n v="1"/>
    <x v="0"/>
    <s v="530000318936"/>
    <x v="775"/>
    <x v="5"/>
    <n v="1297"/>
    <n v="0"/>
    <x v="2"/>
  </r>
  <r>
    <s v="4907535192"/>
    <x v="6"/>
    <s v="8"/>
    <d v="2023-08-04T00:00:00"/>
    <x v="5"/>
    <x v="161"/>
    <s v="1010"/>
    <s v="S010"/>
    <s v="H"/>
    <n v="0"/>
    <n v="2"/>
    <x v="0"/>
    <s v="530000310937"/>
    <x v="634"/>
    <x v="161"/>
    <n v="4130"/>
    <n v="0"/>
    <x v="7"/>
  </r>
  <r>
    <s v="4907535202"/>
    <x v="6"/>
    <s v="8"/>
    <d v="2023-08-04T00:00:00"/>
    <x v="5"/>
    <x v="2"/>
    <s v="1020"/>
    <s v="S020"/>
    <s v="H"/>
    <n v="0"/>
    <n v="1"/>
    <x v="0"/>
    <s v="530000316111"/>
    <x v="762"/>
    <x v="2"/>
    <n v="9490"/>
    <n v="0"/>
    <x v="1"/>
  </r>
  <r>
    <s v="4907535206"/>
    <x v="6"/>
    <s v="8"/>
    <d v="2023-08-04T00:00:00"/>
    <x v="5"/>
    <x v="26"/>
    <s v="1020"/>
    <s v="S020"/>
    <s v="H"/>
    <n v="0"/>
    <n v="1"/>
    <x v="0"/>
    <s v="530000316608"/>
    <x v="762"/>
    <x v="26"/>
    <n v="9000"/>
    <n v="0"/>
    <x v="1"/>
  </r>
  <r>
    <s v="4907535284"/>
    <x v="6"/>
    <s v="8"/>
    <d v="2023-08-04T00:00:00"/>
    <x v="5"/>
    <x v="2"/>
    <s v="1017"/>
    <s v="S017"/>
    <s v="H"/>
    <n v="0"/>
    <n v="1"/>
    <x v="0"/>
    <s v="530000271423"/>
    <x v="762"/>
    <x v="2"/>
    <n v="9490"/>
    <n v="0"/>
    <x v="1"/>
  </r>
  <r>
    <s v="4907535772"/>
    <x v="6"/>
    <s v="8"/>
    <d v="2023-08-04T00:00:00"/>
    <x v="5"/>
    <x v="41"/>
    <s v="1020"/>
    <s v="S020"/>
    <s v="H"/>
    <n v="0"/>
    <n v="1"/>
    <x v="0"/>
    <s v="530000313724"/>
    <x v="825"/>
    <x v="41"/>
    <n v="59300"/>
    <n v="0"/>
    <x v="2"/>
  </r>
  <r>
    <s v="4907536049"/>
    <x v="6"/>
    <s v="8"/>
    <d v="2023-08-06T00:00:00"/>
    <x v="5"/>
    <x v="28"/>
    <s v="1030"/>
    <s v="S030"/>
    <s v="H"/>
    <n v="0"/>
    <n v="1"/>
    <x v="0"/>
    <s v="530000309224"/>
    <x v="792"/>
    <x v="28"/>
    <n v="44820"/>
    <n v="0"/>
    <x v="2"/>
  </r>
  <r>
    <s v="4907536121"/>
    <x v="6"/>
    <s v="8"/>
    <d v="2023-08-06T00:00:00"/>
    <x v="3"/>
    <x v="28"/>
    <s v="1030"/>
    <s v="S030"/>
    <s v="S"/>
    <n v="0"/>
    <n v="-1"/>
    <x v="0"/>
    <s v="530000309224"/>
    <x v="792"/>
    <x v="28"/>
    <n v="44820"/>
    <n v="0"/>
    <x v="2"/>
  </r>
  <r>
    <s v="4907536130"/>
    <x v="6"/>
    <s v="8"/>
    <d v="2023-08-07T00:00:00"/>
    <x v="5"/>
    <x v="5"/>
    <s v="1020"/>
    <s v="S020"/>
    <s v="H"/>
    <n v="0"/>
    <n v="1"/>
    <x v="0"/>
    <s v="530000320272"/>
    <x v="850"/>
    <x v="5"/>
    <n v="1297"/>
    <n v="0"/>
    <x v="2"/>
  </r>
  <r>
    <s v="4907536226"/>
    <x v="6"/>
    <s v="8"/>
    <d v="2023-08-07T00:00:00"/>
    <x v="5"/>
    <x v="6"/>
    <s v="1060"/>
    <s v="S060"/>
    <s v="H"/>
    <n v="0"/>
    <n v="1"/>
    <x v="0"/>
    <s v="530000299063"/>
    <x v="665"/>
    <x v="6"/>
    <n v="1446"/>
    <n v="0"/>
    <x v="2"/>
  </r>
  <r>
    <s v="4907536379"/>
    <x v="6"/>
    <s v="8"/>
    <d v="2023-08-07T00:00:00"/>
    <x v="5"/>
    <x v="18"/>
    <s v="1080"/>
    <s v="S080"/>
    <s v="H"/>
    <n v="0"/>
    <n v="1"/>
    <x v="0"/>
    <s v="530000318015"/>
    <x v="828"/>
    <x v="18"/>
    <n v="52000"/>
    <n v="0"/>
    <x v="0"/>
  </r>
  <r>
    <s v="4907536380"/>
    <x v="6"/>
    <s v="8"/>
    <d v="2023-08-07T00:00:00"/>
    <x v="5"/>
    <x v="18"/>
    <s v="1080"/>
    <s v="S080"/>
    <s v="H"/>
    <n v="0"/>
    <n v="2"/>
    <x v="0"/>
    <s v="530000289867"/>
    <x v="721"/>
    <x v="18"/>
    <n v="52000"/>
    <n v="0"/>
    <x v="0"/>
  </r>
  <r>
    <s v="4907536385"/>
    <x v="6"/>
    <s v="8"/>
    <d v="2023-08-07T00:00:00"/>
    <x v="5"/>
    <x v="7"/>
    <s v="1010"/>
    <s v="S010"/>
    <s v="H"/>
    <n v="0"/>
    <n v="1"/>
    <x v="0"/>
    <s v="530000299378"/>
    <x v="696"/>
    <x v="7"/>
    <n v="8280"/>
    <n v="0"/>
    <x v="0"/>
  </r>
  <r>
    <s v="4907536461"/>
    <x v="6"/>
    <s v="8"/>
    <d v="2023-08-07T00:00:00"/>
    <x v="5"/>
    <x v="28"/>
    <s v="1010"/>
    <s v="S010"/>
    <s v="H"/>
    <n v="0"/>
    <n v="1"/>
    <x v="0"/>
    <s v="530000292676"/>
    <x v="681"/>
    <x v="28"/>
    <n v="44820"/>
    <n v="0"/>
    <x v="0"/>
  </r>
  <r>
    <s v="4907536579"/>
    <x v="6"/>
    <s v="8"/>
    <d v="2023-08-07T00:00:00"/>
    <x v="5"/>
    <x v="31"/>
    <s v="1050"/>
    <s v="S050"/>
    <s v="H"/>
    <n v="0"/>
    <n v="1"/>
    <x v="0"/>
    <s v="530000308877"/>
    <x v="691"/>
    <x v="31"/>
    <n v="1911"/>
    <n v="0"/>
    <x v="0"/>
  </r>
  <r>
    <s v="4907536580"/>
    <x v="6"/>
    <s v="8"/>
    <d v="2023-08-07T00:00:00"/>
    <x v="5"/>
    <x v="72"/>
    <s v="1050"/>
    <s v="S050"/>
    <s v="H"/>
    <n v="0"/>
    <n v="1"/>
    <x v="0"/>
    <s v="530000287659"/>
    <x v="721"/>
    <x v="72"/>
    <n v="0"/>
    <n v="0"/>
    <x v="0"/>
  </r>
  <r>
    <s v="4907536591"/>
    <x v="6"/>
    <s v="8"/>
    <d v="2023-08-07T00:00:00"/>
    <x v="5"/>
    <x v="9"/>
    <s v="1050"/>
    <s v="S050"/>
    <s v="H"/>
    <n v="0"/>
    <n v="1"/>
    <x v="0"/>
    <s v="530000326491"/>
    <x v="836"/>
    <x v="9"/>
    <n v="1965"/>
    <n v="0"/>
    <x v="0"/>
  </r>
  <r>
    <s v="4907536606"/>
    <x v="6"/>
    <s v="8"/>
    <d v="2023-08-07T00:00:00"/>
    <x v="5"/>
    <x v="136"/>
    <s v="1020"/>
    <s v="S020"/>
    <s v="H"/>
    <n v="0"/>
    <n v="3"/>
    <x v="0"/>
    <s v="530000314710"/>
    <x v="775"/>
    <x v="136"/>
    <n v="5100"/>
    <n v="0"/>
    <x v="2"/>
  </r>
  <r>
    <s v="4907536616"/>
    <x v="6"/>
    <s v="8"/>
    <d v="2023-08-07T00:00:00"/>
    <x v="5"/>
    <x v="136"/>
    <s v="1010"/>
    <s v="S010"/>
    <s v="H"/>
    <n v="0"/>
    <n v="1"/>
    <x v="0"/>
    <s v="530000313288"/>
    <x v="634"/>
    <x v="136"/>
    <n v="5100"/>
    <n v="0"/>
    <x v="7"/>
  </r>
  <r>
    <s v="4907536655"/>
    <x v="6"/>
    <s v="8"/>
    <d v="2023-08-07T00:00:00"/>
    <x v="5"/>
    <x v="5"/>
    <s v="1020"/>
    <s v="S024"/>
    <s v="H"/>
    <n v="0"/>
    <n v="1"/>
    <x v="0"/>
    <s v="530000314766"/>
    <x v="691"/>
    <x v="5"/>
    <n v="1297"/>
    <n v="0"/>
    <x v="0"/>
  </r>
  <r>
    <s v="4907536742"/>
    <x v="6"/>
    <s v="8"/>
    <d v="2023-08-07T00:00:00"/>
    <x v="5"/>
    <x v="5"/>
    <s v="1020"/>
    <s v="S020"/>
    <s v="H"/>
    <n v="0"/>
    <n v="1"/>
    <x v="0"/>
    <s v="530000316744"/>
    <x v="79"/>
    <x v="5"/>
    <n v="1297"/>
    <n v="0"/>
    <x v="2"/>
  </r>
  <r>
    <s v="4907536742"/>
    <x v="6"/>
    <s v="8"/>
    <d v="2023-08-07T00:00:00"/>
    <x v="5"/>
    <x v="5"/>
    <s v="1020"/>
    <s v="S020"/>
    <s v="H"/>
    <n v="0"/>
    <n v="1"/>
    <x v="0"/>
    <s v="530000316744"/>
    <x v="79"/>
    <x v="5"/>
    <n v="1297"/>
    <n v="0"/>
    <x v="2"/>
  </r>
  <r>
    <s v="4907536763"/>
    <x v="6"/>
    <s v="8"/>
    <d v="2023-08-07T00:00:00"/>
    <x v="5"/>
    <x v="6"/>
    <s v="1050"/>
    <s v="S050"/>
    <s v="H"/>
    <n v="0"/>
    <n v="1"/>
    <x v="0"/>
    <s v="530000299693"/>
    <x v="133"/>
    <x v="6"/>
    <n v="1446"/>
    <n v="0"/>
    <x v="2"/>
  </r>
  <r>
    <s v="4907537049"/>
    <x v="6"/>
    <s v="8"/>
    <d v="2023-08-08T00:00:00"/>
    <x v="5"/>
    <x v="0"/>
    <s v="1050"/>
    <s v="S050"/>
    <s v="H"/>
    <n v="0"/>
    <n v="1"/>
    <x v="0"/>
    <s v="530000320443"/>
    <x v="777"/>
    <x v="0"/>
    <n v="41000"/>
    <n v="0"/>
    <x v="1"/>
  </r>
  <r>
    <s v="4907537367"/>
    <x v="6"/>
    <s v="8"/>
    <d v="2023-08-08T00:00:00"/>
    <x v="5"/>
    <x v="5"/>
    <s v="1020"/>
    <s v="S024"/>
    <s v="H"/>
    <n v="0"/>
    <n v="1"/>
    <x v="0"/>
    <s v="530000317720"/>
    <x v="634"/>
    <x v="5"/>
    <n v="1297"/>
    <n v="0"/>
    <x v="7"/>
  </r>
  <r>
    <s v="4907537370"/>
    <x v="6"/>
    <s v="8"/>
    <d v="2023-08-08T00:00:00"/>
    <x v="1"/>
    <x v="5"/>
    <s v="1020"/>
    <s v="S024"/>
    <s v="H"/>
    <n v="0"/>
    <n v="2"/>
    <x v="0"/>
    <s v="4284832"/>
    <x v="634"/>
    <x v="5"/>
    <n v="1297"/>
    <n v="0"/>
    <x v="7"/>
  </r>
  <r>
    <s v="4907537370"/>
    <x v="6"/>
    <s v="8"/>
    <d v="2023-08-08T00:00:00"/>
    <x v="5"/>
    <x v="5"/>
    <s v="1020"/>
    <s v="S024"/>
    <s v="H"/>
    <n v="0"/>
    <n v="1"/>
    <x v="0"/>
    <s v="530000320703"/>
    <x v="634"/>
    <x v="5"/>
    <n v="1297"/>
    <n v="0"/>
    <x v="7"/>
  </r>
  <r>
    <s v="4907537481"/>
    <x v="6"/>
    <s v="8"/>
    <d v="2023-08-08T00:00:00"/>
    <x v="5"/>
    <x v="6"/>
    <s v="1060"/>
    <s v="S060"/>
    <s v="H"/>
    <n v="0"/>
    <n v="1"/>
    <x v="0"/>
    <s v="530000298930"/>
    <x v="133"/>
    <x v="6"/>
    <n v="1446"/>
    <n v="0"/>
    <x v="2"/>
  </r>
  <r>
    <s v="4907537536"/>
    <x v="6"/>
    <s v="8"/>
    <d v="2023-08-08T00:00:00"/>
    <x v="5"/>
    <x v="161"/>
    <s v="1010"/>
    <s v="S010"/>
    <s v="H"/>
    <n v="0"/>
    <n v="1"/>
    <x v="0"/>
    <s v="530000321164"/>
    <x v="10"/>
    <x v="161"/>
    <n v="4130"/>
    <n v="0"/>
    <x v="2"/>
  </r>
  <r>
    <s v="4907537890"/>
    <x v="6"/>
    <s v="8"/>
    <d v="2023-08-08T00:00:00"/>
    <x v="5"/>
    <x v="7"/>
    <s v="1050"/>
    <s v="S050"/>
    <s v="H"/>
    <n v="0"/>
    <n v="1"/>
    <x v="0"/>
    <s v="530000320428"/>
    <x v="777"/>
    <x v="7"/>
    <n v="8280"/>
    <n v="0"/>
    <x v="1"/>
  </r>
  <r>
    <s v="4907537904"/>
    <x v="6"/>
    <s v="8"/>
    <d v="2023-08-08T00:00:00"/>
    <x v="5"/>
    <x v="28"/>
    <s v="1060"/>
    <s v="S060"/>
    <s v="H"/>
    <n v="0"/>
    <n v="1"/>
    <x v="0"/>
    <s v="530000315419"/>
    <x v="807"/>
    <x v="28"/>
    <n v="44820"/>
    <n v="0"/>
    <x v="0"/>
  </r>
  <r>
    <s v="4907537994"/>
    <x v="6"/>
    <s v="8"/>
    <d v="2023-08-08T00:00:00"/>
    <x v="5"/>
    <x v="18"/>
    <s v="1050"/>
    <s v="S050"/>
    <s v="H"/>
    <n v="0"/>
    <n v="2"/>
    <x v="0"/>
    <s v="530000289867"/>
    <x v="721"/>
    <x v="18"/>
    <n v="52000"/>
    <n v="0"/>
    <x v="0"/>
  </r>
  <r>
    <s v="4907537995"/>
    <x v="6"/>
    <s v="8"/>
    <d v="2023-08-08T00:00:00"/>
    <x v="5"/>
    <x v="7"/>
    <s v="1050"/>
    <s v="S050"/>
    <s v="H"/>
    <n v="0"/>
    <n v="1"/>
    <x v="0"/>
    <s v="530000323424"/>
    <x v="787"/>
    <x v="7"/>
    <n v="8280"/>
    <n v="0"/>
    <x v="0"/>
  </r>
  <r>
    <s v="4907537996"/>
    <x v="6"/>
    <s v="8"/>
    <d v="2023-08-08T00:00:00"/>
    <x v="5"/>
    <x v="32"/>
    <s v="1050"/>
    <s v="S050"/>
    <s v="H"/>
    <n v="0"/>
    <n v="2"/>
    <x v="0"/>
    <s v="530000310303"/>
    <x v="708"/>
    <x v="32"/>
    <n v="1238"/>
    <n v="0"/>
    <x v="0"/>
  </r>
  <r>
    <s v="4907538104"/>
    <x v="6"/>
    <s v="8"/>
    <d v="2023-08-09T00:00:00"/>
    <x v="5"/>
    <x v="2"/>
    <s v="1050"/>
    <s v="S050"/>
    <s v="H"/>
    <n v="0"/>
    <n v="1"/>
    <x v="0"/>
    <s v="530000323620"/>
    <x v="764"/>
    <x v="2"/>
    <n v="9490"/>
    <n v="0"/>
    <x v="1"/>
  </r>
  <r>
    <s v="4907538202"/>
    <x v="6"/>
    <s v="8"/>
    <d v="2023-08-08T00:00:00"/>
    <x v="5"/>
    <x v="28"/>
    <s v="1010"/>
    <s v="S010"/>
    <s v="H"/>
    <n v="0"/>
    <n v="1"/>
    <x v="0"/>
    <s v="530000319982"/>
    <x v="772"/>
    <x v="28"/>
    <n v="44820"/>
    <n v="0"/>
    <x v="1"/>
  </r>
  <r>
    <s v="4907538512"/>
    <x v="6"/>
    <s v="8"/>
    <d v="2023-08-09T00:00:00"/>
    <x v="5"/>
    <x v="26"/>
    <s v="1020"/>
    <s v="S024"/>
    <s v="H"/>
    <n v="0"/>
    <n v="1"/>
    <x v="0"/>
    <s v="530000279920"/>
    <x v="719"/>
    <x v="26"/>
    <n v="9000"/>
    <n v="0"/>
    <x v="0"/>
  </r>
  <r>
    <s v="4907538789"/>
    <x v="6"/>
    <s v="8"/>
    <d v="2023-08-09T00:00:00"/>
    <x v="5"/>
    <x v="31"/>
    <s v="1050"/>
    <s v="S050"/>
    <s v="H"/>
    <n v="0"/>
    <n v="1"/>
    <x v="0"/>
    <s v="530000318805"/>
    <x v="771"/>
    <x v="31"/>
    <n v="1911"/>
    <n v="0"/>
    <x v="1"/>
  </r>
  <r>
    <s v="4907538804"/>
    <x v="6"/>
    <s v="8"/>
    <d v="2023-08-09T00:00:00"/>
    <x v="5"/>
    <x v="5"/>
    <s v="1060"/>
    <s v="S060"/>
    <s v="H"/>
    <n v="0"/>
    <n v="1"/>
    <x v="0"/>
    <s v="530000298802"/>
    <x v="659"/>
    <x v="5"/>
    <n v="1297"/>
    <n v="0"/>
    <x v="2"/>
  </r>
  <r>
    <s v="4907538807"/>
    <x v="6"/>
    <s v="8"/>
    <d v="2023-08-09T00:00:00"/>
    <x v="5"/>
    <x v="13"/>
    <s v="1080"/>
    <s v="S080"/>
    <s v="H"/>
    <n v="0"/>
    <n v="1"/>
    <x v="0"/>
    <s v="530000278399"/>
    <x v="851"/>
    <x v="13"/>
    <n v="46100"/>
    <n v="0"/>
    <x v="0"/>
  </r>
  <r>
    <s v="4907538906"/>
    <x v="6"/>
    <s v="8"/>
    <d v="2023-08-09T00:00:00"/>
    <x v="5"/>
    <x v="80"/>
    <s v="1096"/>
    <s v="S096"/>
    <s v="H"/>
    <n v="0"/>
    <n v="1"/>
    <x v="0"/>
    <s v="530000259295"/>
    <x v="605"/>
    <x v="80"/>
    <n v="1325"/>
    <n v="0"/>
    <x v="0"/>
  </r>
  <r>
    <s v="4907538953"/>
    <x v="6"/>
    <s v="8"/>
    <d v="2023-08-09T00:00:00"/>
    <x v="5"/>
    <x v="5"/>
    <s v="1020"/>
    <s v="S024"/>
    <s v="H"/>
    <n v="0"/>
    <n v="1"/>
    <x v="0"/>
    <s v="530000320059"/>
    <x v="634"/>
    <x v="5"/>
    <n v="1297"/>
    <n v="0"/>
    <x v="7"/>
  </r>
  <r>
    <s v="4907538958"/>
    <x v="6"/>
    <s v="8"/>
    <d v="2023-08-09T00:00:00"/>
    <x v="5"/>
    <x v="5"/>
    <s v="1020"/>
    <s v="S020"/>
    <s v="H"/>
    <n v="0"/>
    <n v="1"/>
    <x v="0"/>
    <s v="530000321194"/>
    <x v="79"/>
    <x v="5"/>
    <n v="1297"/>
    <n v="0"/>
    <x v="2"/>
  </r>
  <r>
    <s v="4907539207"/>
    <x v="6"/>
    <s v="8"/>
    <d v="2023-08-10T00:00:00"/>
    <x v="5"/>
    <x v="2"/>
    <s v="1020"/>
    <s v="S020"/>
    <s v="H"/>
    <n v="0"/>
    <n v="1"/>
    <x v="0"/>
    <s v="530000322077"/>
    <x v="766"/>
    <x v="2"/>
    <n v="9490"/>
    <n v="0"/>
    <x v="1"/>
  </r>
  <r>
    <s v="4907539290"/>
    <x v="6"/>
    <s v="8"/>
    <d v="2023-08-09T00:00:00"/>
    <x v="5"/>
    <x v="9"/>
    <s v="1050"/>
    <s v="S050"/>
    <s v="H"/>
    <n v="0"/>
    <n v="1"/>
    <x v="0"/>
    <s v="530000253983"/>
    <x v="593"/>
    <x v="9"/>
    <n v="1965"/>
    <n v="0"/>
    <x v="5"/>
  </r>
  <r>
    <s v="4907539324"/>
    <x v="6"/>
    <s v="8"/>
    <d v="2023-08-09T00:00:00"/>
    <x v="5"/>
    <x v="19"/>
    <s v="1050"/>
    <s v="S050"/>
    <s v="H"/>
    <n v="0"/>
    <n v="1"/>
    <x v="0"/>
    <s v="530000322243"/>
    <x v="634"/>
    <x v="19"/>
    <n v="1745"/>
    <n v="0"/>
    <x v="7"/>
  </r>
  <r>
    <s v="4907539499"/>
    <x v="6"/>
    <s v="8"/>
    <d v="2023-08-10T00:00:00"/>
    <x v="5"/>
    <x v="137"/>
    <s v="1050"/>
    <s v="S050"/>
    <s v="H"/>
    <n v="0"/>
    <n v="1"/>
    <x v="0"/>
    <s v="530000322221"/>
    <x v="800"/>
    <x v="137"/>
    <n v="29176"/>
    <n v="0"/>
    <x v="2"/>
  </r>
  <r>
    <s v="4907539502"/>
    <x v="6"/>
    <s v="8"/>
    <d v="2023-08-10T00:00:00"/>
    <x v="5"/>
    <x v="2"/>
    <s v="1080"/>
    <s v="S080"/>
    <s v="H"/>
    <n v="0"/>
    <n v="1"/>
    <x v="0"/>
    <s v="530000316532"/>
    <x v="819"/>
    <x v="2"/>
    <n v="9490"/>
    <n v="0"/>
    <x v="1"/>
  </r>
  <r>
    <s v="4907539502"/>
    <x v="6"/>
    <s v="8"/>
    <d v="2023-08-10T00:00:00"/>
    <x v="5"/>
    <x v="17"/>
    <s v="1080"/>
    <s v="S080"/>
    <s v="H"/>
    <n v="0"/>
    <n v="1"/>
    <x v="0"/>
    <s v="530000316532"/>
    <x v="819"/>
    <x v="17"/>
    <n v="43365"/>
    <n v="0"/>
    <x v="1"/>
  </r>
  <r>
    <s v="4907539740"/>
    <x v="6"/>
    <s v="8"/>
    <d v="2023-08-10T00:00:00"/>
    <x v="5"/>
    <x v="19"/>
    <s v="1017"/>
    <s v="S017"/>
    <s v="H"/>
    <n v="0"/>
    <n v="1"/>
    <x v="0"/>
    <s v="530000315482"/>
    <x v="634"/>
    <x v="19"/>
    <n v="1745"/>
    <n v="0"/>
    <x v="7"/>
  </r>
  <r>
    <s v="4907539757"/>
    <x v="6"/>
    <s v="8"/>
    <d v="2023-08-10T00:00:00"/>
    <x v="5"/>
    <x v="5"/>
    <s v="1017"/>
    <s v="S017"/>
    <s v="H"/>
    <n v="0"/>
    <n v="1"/>
    <x v="0"/>
    <s v="530000315426"/>
    <x v="634"/>
    <x v="5"/>
    <n v="1297"/>
    <n v="0"/>
    <x v="7"/>
  </r>
  <r>
    <s v="4907539801"/>
    <x v="6"/>
    <s v="8"/>
    <d v="2023-08-10T00:00:00"/>
    <x v="5"/>
    <x v="5"/>
    <s v="1020"/>
    <s v="S024"/>
    <s v="H"/>
    <n v="0"/>
    <n v="2"/>
    <x v="0"/>
    <s v="530000323808"/>
    <x v="672"/>
    <x v="5"/>
    <n v="1297"/>
    <n v="0"/>
    <x v="7"/>
  </r>
  <r>
    <s v="4907539803"/>
    <x v="6"/>
    <s v="8"/>
    <d v="2023-08-10T00:00:00"/>
    <x v="5"/>
    <x v="5"/>
    <s v="1020"/>
    <s v="S024"/>
    <s v="H"/>
    <n v="0"/>
    <n v="1"/>
    <x v="0"/>
    <s v="530000289968"/>
    <x v="531"/>
    <x v="5"/>
    <n v="1297"/>
    <n v="0"/>
    <x v="3"/>
  </r>
  <r>
    <s v="4907539977"/>
    <x v="6"/>
    <s v="8"/>
    <d v="2023-08-10T00:00:00"/>
    <x v="5"/>
    <x v="9"/>
    <s v="1050"/>
    <s v="S050"/>
    <s v="H"/>
    <n v="0"/>
    <n v="2"/>
    <x v="0"/>
    <s v="530000247223"/>
    <x v="593"/>
    <x v="9"/>
    <n v="1965"/>
    <n v="0"/>
    <x v="5"/>
  </r>
  <r>
    <s v="4907540053"/>
    <x v="6"/>
    <s v="8"/>
    <d v="2023-08-10T00:00:00"/>
    <x v="5"/>
    <x v="16"/>
    <s v="1060"/>
    <s v="S060"/>
    <s v="H"/>
    <n v="0"/>
    <n v="3"/>
    <x v="0"/>
    <s v="530000323808"/>
    <x v="672"/>
    <x v="16"/>
    <n v="1778"/>
    <n v="0"/>
    <x v="7"/>
  </r>
  <r>
    <s v="4907540161"/>
    <x v="6"/>
    <s v="8"/>
    <d v="2023-08-10T00:00:00"/>
    <x v="5"/>
    <x v="80"/>
    <s v="1060"/>
    <s v="S061"/>
    <s v="H"/>
    <n v="0"/>
    <n v="1"/>
    <x v="0"/>
    <s v="530000290866"/>
    <x v="554"/>
    <x v="80"/>
    <n v="1325"/>
    <n v="0"/>
    <x v="3"/>
  </r>
  <r>
    <s v="4907540214"/>
    <x v="6"/>
    <s v="8"/>
    <d v="2023-08-10T00:00:00"/>
    <x v="1"/>
    <x v="10"/>
    <s v="1010"/>
    <s v="S010"/>
    <s v="H"/>
    <n v="0"/>
    <n v="1"/>
    <x v="0"/>
    <s v="530000314024"/>
    <x v="727"/>
    <x v="10"/>
    <n v="42200"/>
    <n v="0"/>
    <x v="8"/>
  </r>
  <r>
    <s v="4907540219"/>
    <x v="6"/>
    <s v="8"/>
    <d v="2023-08-10T00:00:00"/>
    <x v="5"/>
    <x v="10"/>
    <s v="1050"/>
    <s v="S050"/>
    <s v="H"/>
    <n v="0"/>
    <n v="1"/>
    <x v="0"/>
    <s v="530000317104"/>
    <x v="7"/>
    <x v="10"/>
    <n v="42200"/>
    <n v="0"/>
    <x v="2"/>
  </r>
  <r>
    <s v="4907540220"/>
    <x v="6"/>
    <s v="8"/>
    <d v="2023-08-10T00:00:00"/>
    <x v="5"/>
    <x v="2"/>
    <s v="1010"/>
    <s v="S010"/>
    <s v="H"/>
    <n v="0"/>
    <n v="1"/>
    <x v="0"/>
    <s v="530000317180"/>
    <x v="763"/>
    <x v="2"/>
    <n v="9490"/>
    <n v="0"/>
    <x v="1"/>
  </r>
  <r>
    <s v="4907540370"/>
    <x v="6"/>
    <s v="8"/>
    <d v="2023-08-10T00:00:00"/>
    <x v="5"/>
    <x v="6"/>
    <s v="1020"/>
    <s v="S020"/>
    <s v="H"/>
    <n v="0"/>
    <n v="1"/>
    <x v="0"/>
    <s v="530000321194"/>
    <x v="79"/>
    <x v="6"/>
    <n v="1446"/>
    <n v="0"/>
    <x v="2"/>
  </r>
  <r>
    <s v="4907540438"/>
    <x v="6"/>
    <s v="8"/>
    <d v="2023-08-10T00:00:00"/>
    <x v="5"/>
    <x v="2"/>
    <s v="1020"/>
    <s v="S020"/>
    <s v="H"/>
    <n v="0"/>
    <n v="1"/>
    <x v="0"/>
    <s v="530000316705"/>
    <x v="825"/>
    <x v="2"/>
    <n v="9490"/>
    <n v="0"/>
    <x v="2"/>
  </r>
  <r>
    <s v="4907540552"/>
    <x v="6"/>
    <s v="8"/>
    <d v="2023-08-10T00:00:00"/>
    <x v="5"/>
    <x v="2"/>
    <s v="1020"/>
    <s v="S020"/>
    <s v="H"/>
    <n v="0"/>
    <n v="1"/>
    <x v="0"/>
    <s v="530000320023"/>
    <x v="762"/>
    <x v="2"/>
    <n v="9490"/>
    <n v="0"/>
    <x v="1"/>
  </r>
  <r>
    <s v="4907540553"/>
    <x v="6"/>
    <s v="8"/>
    <d v="2023-08-10T00:00:00"/>
    <x v="5"/>
    <x v="2"/>
    <s v="1020"/>
    <s v="S020"/>
    <s v="H"/>
    <n v="0"/>
    <n v="1"/>
    <x v="0"/>
    <s v="530000320982"/>
    <x v="762"/>
    <x v="2"/>
    <n v="9490"/>
    <n v="0"/>
    <x v="1"/>
  </r>
  <r>
    <s v="4907540758"/>
    <x v="6"/>
    <s v="8"/>
    <d v="2023-08-11T00:00:00"/>
    <x v="5"/>
    <x v="80"/>
    <s v="1096"/>
    <s v="S096"/>
    <s v="H"/>
    <n v="0"/>
    <n v="1"/>
    <x v="0"/>
    <s v="530000317856"/>
    <x v="804"/>
    <x v="80"/>
    <n v="1325"/>
    <n v="0"/>
    <x v="0"/>
  </r>
  <r>
    <s v="4907540763"/>
    <x v="6"/>
    <s v="8"/>
    <d v="2023-08-11T00:00:00"/>
    <x v="5"/>
    <x v="14"/>
    <s v="1080"/>
    <s v="S080"/>
    <s v="H"/>
    <n v="0"/>
    <n v="1"/>
    <x v="0"/>
    <s v="530000296081"/>
    <x v="681"/>
    <x v="14"/>
    <n v="50350"/>
    <n v="0"/>
    <x v="0"/>
  </r>
  <r>
    <s v="4907540851"/>
    <x v="6"/>
    <s v="8"/>
    <d v="2023-08-11T00:00:00"/>
    <x v="5"/>
    <x v="14"/>
    <s v="1080"/>
    <s v="S080"/>
    <s v="H"/>
    <n v="0"/>
    <n v="1"/>
    <x v="0"/>
    <s v="530000301895"/>
    <x v="683"/>
    <x v="14"/>
    <n v="50350"/>
    <n v="0"/>
    <x v="0"/>
  </r>
  <r>
    <s v="4907540853"/>
    <x v="6"/>
    <s v="8"/>
    <d v="2023-08-11T00:00:00"/>
    <x v="5"/>
    <x v="7"/>
    <s v="1010"/>
    <s v="S010"/>
    <s v="H"/>
    <n v="0"/>
    <n v="2"/>
    <x v="0"/>
    <s v="530000308935"/>
    <x v="807"/>
    <x v="7"/>
    <n v="8280"/>
    <n v="0"/>
    <x v="0"/>
  </r>
  <r>
    <s v="4907540863"/>
    <x v="6"/>
    <s v="8"/>
    <d v="2023-08-11T00:00:00"/>
    <x v="5"/>
    <x v="35"/>
    <s v="1010"/>
    <s v="S010"/>
    <s v="H"/>
    <n v="0"/>
    <n v="1"/>
    <x v="0"/>
    <s v="530000318034"/>
    <x v="807"/>
    <x v="35"/>
    <n v="57200"/>
    <n v="0"/>
    <x v="0"/>
  </r>
  <r>
    <s v="4907540883"/>
    <x v="6"/>
    <s v="8"/>
    <d v="2023-08-11T00:00:00"/>
    <x v="5"/>
    <x v="30"/>
    <s v="1010"/>
    <s v="S010"/>
    <s v="H"/>
    <n v="0"/>
    <n v="1"/>
    <x v="0"/>
    <s v="530000293475"/>
    <x v="694"/>
    <x v="30"/>
    <n v="82358.8"/>
    <n v="0"/>
    <x v="0"/>
  </r>
  <r>
    <s v="4907540949"/>
    <x v="6"/>
    <s v="8"/>
    <d v="2023-08-11T00:00:00"/>
    <x v="5"/>
    <x v="5"/>
    <s v="1060"/>
    <s v="S060"/>
    <s v="H"/>
    <n v="0"/>
    <n v="1"/>
    <x v="0"/>
    <s v="530000320102"/>
    <x v="672"/>
    <x v="5"/>
    <n v="1297"/>
    <n v="0"/>
    <x v="7"/>
  </r>
  <r>
    <s v="4907540952"/>
    <x v="6"/>
    <s v="8"/>
    <d v="2023-08-11T00:00:00"/>
    <x v="5"/>
    <x v="2"/>
    <s v="1020"/>
    <s v="S024"/>
    <s v="H"/>
    <n v="0"/>
    <n v="1"/>
    <x v="0"/>
    <s v="530000254154"/>
    <x v="390"/>
    <x v="2"/>
    <n v="9490"/>
    <n v="0"/>
    <x v="0"/>
  </r>
  <r>
    <s v="4907540953"/>
    <x v="6"/>
    <s v="8"/>
    <d v="2023-08-11T00:00:00"/>
    <x v="5"/>
    <x v="2"/>
    <s v="1020"/>
    <s v="S024"/>
    <s v="H"/>
    <n v="0"/>
    <n v="2"/>
    <x v="0"/>
    <s v="530000282232"/>
    <x v="382"/>
    <x v="2"/>
    <n v="9490"/>
    <n v="0"/>
    <x v="0"/>
  </r>
  <r>
    <s v="4907540954"/>
    <x v="6"/>
    <s v="8"/>
    <d v="2023-08-11T00:00:00"/>
    <x v="5"/>
    <x v="17"/>
    <s v="1020"/>
    <s v="S020"/>
    <s v="H"/>
    <n v="0"/>
    <n v="1"/>
    <x v="0"/>
    <s v="530000296081"/>
    <x v="681"/>
    <x v="17"/>
    <n v="43365"/>
    <n v="0"/>
    <x v="0"/>
  </r>
  <r>
    <s v="4907540955"/>
    <x v="6"/>
    <s v="8"/>
    <d v="2023-08-11T00:00:00"/>
    <x v="5"/>
    <x v="28"/>
    <s v="1020"/>
    <s v="S020"/>
    <s v="H"/>
    <n v="0"/>
    <n v="1"/>
    <x v="0"/>
    <s v="530000296081"/>
    <x v="681"/>
    <x v="28"/>
    <n v="44820"/>
    <n v="0"/>
    <x v="0"/>
  </r>
  <r>
    <s v="4907540998"/>
    <x v="6"/>
    <s v="8"/>
    <d v="2023-08-11T00:00:00"/>
    <x v="5"/>
    <x v="12"/>
    <s v="1080"/>
    <s v="S080"/>
    <s v="H"/>
    <n v="0"/>
    <n v="1"/>
    <x v="0"/>
    <s v="530000282234"/>
    <x v="382"/>
    <x v="12"/>
    <n v="10385"/>
    <n v="0"/>
    <x v="0"/>
  </r>
  <r>
    <s v="4907541173"/>
    <x v="6"/>
    <s v="8"/>
    <d v="2023-08-11T00:00:00"/>
    <x v="5"/>
    <x v="19"/>
    <s v="1050"/>
    <s v="S050"/>
    <s v="H"/>
    <n v="0"/>
    <n v="1"/>
    <x v="0"/>
    <s v="530000321151"/>
    <x v="634"/>
    <x v="19"/>
    <n v="1745"/>
    <n v="0"/>
    <x v="7"/>
  </r>
  <r>
    <s v="4907541312"/>
    <x v="6"/>
    <s v="8"/>
    <d v="2023-08-11T00:00:00"/>
    <x v="5"/>
    <x v="92"/>
    <s v="1060"/>
    <s v="S060"/>
    <s v="H"/>
    <n v="0"/>
    <n v="1"/>
    <x v="0"/>
    <s v="530000278978"/>
    <x v="387"/>
    <x v="92"/>
    <n v="4081"/>
    <n v="0"/>
    <x v="0"/>
  </r>
  <r>
    <s v="4907541317"/>
    <x v="6"/>
    <s v="8"/>
    <d v="2023-08-11T00:00:00"/>
    <x v="5"/>
    <x v="7"/>
    <s v="1080"/>
    <s v="S080"/>
    <s v="H"/>
    <n v="0"/>
    <n v="1"/>
    <x v="0"/>
    <s v="530000289299"/>
    <x v="719"/>
    <x v="7"/>
    <n v="8280"/>
    <n v="0"/>
    <x v="0"/>
  </r>
  <r>
    <s v="4907541345"/>
    <x v="6"/>
    <s v="8"/>
    <d v="2023-08-11T00:00:00"/>
    <x v="5"/>
    <x v="12"/>
    <s v="1050"/>
    <s v="S050"/>
    <s v="H"/>
    <n v="0"/>
    <n v="1"/>
    <x v="0"/>
    <s v="530000322313"/>
    <x v="777"/>
    <x v="12"/>
    <n v="10385"/>
    <n v="0"/>
    <x v="1"/>
  </r>
  <r>
    <s v="4907541397"/>
    <x v="6"/>
    <s v="8"/>
    <d v="2023-08-11T00:00:00"/>
    <x v="5"/>
    <x v="12"/>
    <s v="1080"/>
    <s v="S080"/>
    <s v="H"/>
    <n v="0"/>
    <n v="1"/>
    <x v="0"/>
    <s v="530000254154"/>
    <x v="390"/>
    <x v="12"/>
    <n v="10385"/>
    <n v="0"/>
    <x v="0"/>
  </r>
  <r>
    <s v="4907541436"/>
    <x v="6"/>
    <s v="8"/>
    <d v="2023-08-11T00:00:00"/>
    <x v="5"/>
    <x v="11"/>
    <s v="1080"/>
    <s v="S080"/>
    <s v="H"/>
    <n v="0"/>
    <n v="1"/>
    <x v="0"/>
    <s v="530000239507"/>
    <x v="390"/>
    <x v="11"/>
    <n v="11525"/>
    <n v="0"/>
    <x v="0"/>
  </r>
  <r>
    <s v="4907541445"/>
    <x v="6"/>
    <s v="8"/>
    <d v="2023-08-11T00:00:00"/>
    <x v="5"/>
    <x v="7"/>
    <s v="1010"/>
    <s v="S010"/>
    <s v="H"/>
    <n v="0"/>
    <n v="2"/>
    <x v="0"/>
    <s v="530000296081"/>
    <x v="681"/>
    <x v="7"/>
    <n v="8280"/>
    <n v="0"/>
    <x v="0"/>
  </r>
  <r>
    <s v="4907541508"/>
    <x v="6"/>
    <s v="8"/>
    <d v="2023-08-11T00:00:00"/>
    <x v="5"/>
    <x v="0"/>
    <s v="1060"/>
    <s v="S060"/>
    <s v="H"/>
    <n v="0"/>
    <n v="1"/>
    <x v="0"/>
    <s v="530000268941"/>
    <x v="780"/>
    <x v="0"/>
    <n v="41000"/>
    <n v="0"/>
    <x v="3"/>
  </r>
  <r>
    <s v="4907541537"/>
    <x v="6"/>
    <s v="8"/>
    <d v="2023-08-11T00:00:00"/>
    <x v="5"/>
    <x v="6"/>
    <s v="1060"/>
    <s v="S060"/>
    <s v="H"/>
    <n v="0"/>
    <n v="1"/>
    <x v="0"/>
    <s v="530000308491"/>
    <x v="771"/>
    <x v="6"/>
    <n v="1446"/>
    <n v="0"/>
    <x v="1"/>
  </r>
  <r>
    <s v="4907541539"/>
    <x v="6"/>
    <s v="8"/>
    <d v="2023-08-11T00:00:00"/>
    <x v="5"/>
    <x v="6"/>
    <s v="1060"/>
    <s v="S060"/>
    <s v="H"/>
    <n v="0"/>
    <n v="1"/>
    <x v="0"/>
    <s v="530000324588"/>
    <x v="791"/>
    <x v="6"/>
    <n v="1446"/>
    <n v="0"/>
    <x v="1"/>
  </r>
  <r>
    <s v="4907541853"/>
    <x v="6"/>
    <s v="8"/>
    <d v="2023-08-12T00:00:00"/>
    <x v="5"/>
    <x v="13"/>
    <s v="1060"/>
    <s v="S060"/>
    <s v="H"/>
    <n v="0"/>
    <n v="1"/>
    <x v="0"/>
    <s v="530000321145"/>
    <x v="791"/>
    <x v="13"/>
    <n v="46100"/>
    <n v="0"/>
    <x v="1"/>
  </r>
  <r>
    <s v="4907541883"/>
    <x v="6"/>
    <s v="8"/>
    <d v="2023-08-13T00:00:00"/>
    <x v="5"/>
    <x v="12"/>
    <s v="1050"/>
    <s v="S050"/>
    <s v="H"/>
    <n v="0"/>
    <n v="1"/>
    <x v="0"/>
    <s v="530000323520"/>
    <x v="777"/>
    <x v="12"/>
    <n v="10385"/>
    <n v="0"/>
    <x v="1"/>
  </r>
  <r>
    <s v="4907541894"/>
    <x v="6"/>
    <s v="8"/>
    <d v="2023-08-13T00:00:00"/>
    <x v="5"/>
    <x v="7"/>
    <s v="1010"/>
    <s v="S010"/>
    <s v="H"/>
    <n v="0"/>
    <n v="1"/>
    <x v="0"/>
    <s v="530000316911"/>
    <x v="819"/>
    <x v="7"/>
    <n v="8280"/>
    <n v="0"/>
    <x v="1"/>
  </r>
  <r>
    <s v="4907541912"/>
    <x v="6"/>
    <s v="8"/>
    <d v="2023-08-14T00:00:00"/>
    <x v="5"/>
    <x v="139"/>
    <s v="1030"/>
    <s v="S030"/>
    <s v="H"/>
    <n v="0"/>
    <n v="1"/>
    <x v="0"/>
    <s v="530000321374"/>
    <x v="761"/>
    <x v="139"/>
    <n v="4870"/>
    <n v="0"/>
    <x v="1"/>
  </r>
  <r>
    <s v="4907542226"/>
    <x v="6"/>
    <s v="8"/>
    <d v="2023-08-14T00:00:00"/>
    <x v="5"/>
    <x v="26"/>
    <s v="1020"/>
    <s v="S020"/>
    <s v="H"/>
    <n v="0"/>
    <n v="1"/>
    <x v="0"/>
    <s v="530000275091"/>
    <x v="664"/>
    <x v="26"/>
    <n v="9000"/>
    <n v="0"/>
    <x v="2"/>
  </r>
  <r>
    <s v="4907542287"/>
    <x v="6"/>
    <s v="8"/>
    <d v="2023-08-14T00:00:00"/>
    <x v="5"/>
    <x v="26"/>
    <s v="1080"/>
    <s v="E080"/>
    <s v="H"/>
    <n v="0"/>
    <n v="1"/>
    <x v="0"/>
    <s v="530000311543"/>
    <x v="776"/>
    <x v="26"/>
    <n v="9000"/>
    <n v="0"/>
    <x v="1"/>
  </r>
  <r>
    <s v="4907542369"/>
    <x v="6"/>
    <s v="8"/>
    <d v="2023-08-14T00:00:00"/>
    <x v="5"/>
    <x v="12"/>
    <s v="1060"/>
    <s v="S061"/>
    <s v="H"/>
    <n v="0"/>
    <n v="1"/>
    <x v="0"/>
    <s v="530000239507"/>
    <x v="390"/>
    <x v="12"/>
    <n v="10385"/>
    <n v="0"/>
    <x v="0"/>
  </r>
  <r>
    <s v="4907542369"/>
    <x v="6"/>
    <s v="8"/>
    <d v="2023-08-14T00:00:00"/>
    <x v="5"/>
    <x v="12"/>
    <s v="1060"/>
    <s v="S061"/>
    <s v="H"/>
    <n v="0"/>
    <n v="1"/>
    <x v="0"/>
    <s v="530000239507"/>
    <x v="390"/>
    <x v="12"/>
    <n v="10385"/>
    <n v="0"/>
    <x v="0"/>
  </r>
  <r>
    <s v="4907542492"/>
    <x v="6"/>
    <s v="8"/>
    <d v="2023-08-11T00:00:00"/>
    <x v="3"/>
    <x v="11"/>
    <s v="1080"/>
    <s v="S080"/>
    <s v="S"/>
    <n v="0"/>
    <n v="-1"/>
    <x v="0"/>
    <s v="530000239507"/>
    <x v="390"/>
    <x v="11"/>
    <n v="11525"/>
    <n v="0"/>
    <x v="0"/>
  </r>
  <r>
    <s v="4907542500"/>
    <x v="6"/>
    <s v="8"/>
    <d v="2023-08-14T00:00:00"/>
    <x v="5"/>
    <x v="5"/>
    <s v="1020"/>
    <s v="S024"/>
    <s v="H"/>
    <n v="0"/>
    <n v="1"/>
    <x v="0"/>
    <s v="530000320708"/>
    <x v="634"/>
    <x v="5"/>
    <n v="1297"/>
    <n v="0"/>
    <x v="7"/>
  </r>
  <r>
    <s v="4907542812"/>
    <x v="6"/>
    <s v="8"/>
    <d v="2023-08-14T00:00:00"/>
    <x v="5"/>
    <x v="6"/>
    <s v="1020"/>
    <s v="S020"/>
    <s v="H"/>
    <n v="0"/>
    <n v="1"/>
    <x v="0"/>
    <s v="530000317497"/>
    <x v="770"/>
    <x v="6"/>
    <n v="1446"/>
    <n v="0"/>
    <x v="1"/>
  </r>
  <r>
    <s v="4907542865"/>
    <x v="6"/>
    <s v="8"/>
    <d v="2023-08-14T00:00:00"/>
    <x v="5"/>
    <x v="136"/>
    <s v="1020"/>
    <s v="S020"/>
    <s v="H"/>
    <n v="0"/>
    <n v="1"/>
    <x v="0"/>
    <s v="530000321932"/>
    <x v="79"/>
    <x v="136"/>
    <n v="5100"/>
    <n v="0"/>
    <x v="2"/>
  </r>
  <r>
    <s v="4907543094"/>
    <x v="6"/>
    <s v="8"/>
    <d v="2023-08-14T00:00:00"/>
    <x v="5"/>
    <x v="13"/>
    <s v="1080"/>
    <s v="S080"/>
    <s v="H"/>
    <n v="0"/>
    <n v="1"/>
    <x v="0"/>
    <s v="530000224650"/>
    <x v="383"/>
    <x v="13"/>
    <n v="46100"/>
    <n v="0"/>
    <x v="0"/>
  </r>
  <r>
    <s v="4907543143"/>
    <x v="6"/>
    <s v="8"/>
    <d v="2023-08-14T00:00:00"/>
    <x v="5"/>
    <x v="5"/>
    <s v="1020"/>
    <s v="S020"/>
    <s v="H"/>
    <n v="0"/>
    <n v="1"/>
    <x v="0"/>
    <s v="530000304755"/>
    <x v="850"/>
    <x v="5"/>
    <n v="1297"/>
    <n v="0"/>
    <x v="2"/>
  </r>
  <r>
    <s v="4907543184"/>
    <x v="6"/>
    <s v="8"/>
    <d v="2023-08-14T00:00:00"/>
    <x v="5"/>
    <x v="7"/>
    <s v="1020"/>
    <s v="S020"/>
    <s v="H"/>
    <n v="0"/>
    <n v="1"/>
    <x v="0"/>
    <s v="530000322805"/>
    <x v="762"/>
    <x v="7"/>
    <n v="8280"/>
    <n v="0"/>
    <x v="1"/>
  </r>
  <r>
    <s v="4907543650"/>
    <x v="6"/>
    <s v="8"/>
    <d v="2023-08-16T00:00:00"/>
    <x v="5"/>
    <x v="61"/>
    <s v="1010"/>
    <s v="S010"/>
    <s v="H"/>
    <n v="0"/>
    <n v="1"/>
    <x v="0"/>
    <s v="530000319447"/>
    <x v="763"/>
    <x v="61"/>
    <n v="0"/>
    <n v="0"/>
    <x v="1"/>
  </r>
  <r>
    <s v="4907543671"/>
    <x v="6"/>
    <s v="8"/>
    <d v="2023-08-15T00:00:00"/>
    <x v="5"/>
    <x v="2"/>
    <s v="1020"/>
    <s v="S024"/>
    <s v="H"/>
    <n v="0"/>
    <n v="1"/>
    <x v="0"/>
    <s v="530000310427"/>
    <x v="531"/>
    <x v="2"/>
    <n v="9490"/>
    <n v="0"/>
    <x v="3"/>
  </r>
  <r>
    <s v="4907543672"/>
    <x v="6"/>
    <s v="8"/>
    <d v="2023-08-15T00:00:00"/>
    <x v="5"/>
    <x v="26"/>
    <s v="1020"/>
    <s v="S024"/>
    <s v="H"/>
    <n v="0"/>
    <n v="1"/>
    <x v="0"/>
    <s v="530000280676"/>
    <x v="614"/>
    <x v="26"/>
    <n v="9000"/>
    <n v="0"/>
    <x v="3"/>
  </r>
  <r>
    <s v="4907543719"/>
    <x v="6"/>
    <s v="8"/>
    <d v="2023-08-15T00:00:00"/>
    <x v="5"/>
    <x v="5"/>
    <s v="1020"/>
    <s v="S024"/>
    <s v="H"/>
    <n v="0"/>
    <n v="5"/>
    <x v="0"/>
    <s v="530000317570"/>
    <x v="634"/>
    <x v="5"/>
    <n v="1297"/>
    <n v="0"/>
    <x v="7"/>
  </r>
  <r>
    <s v="4907543783"/>
    <x v="6"/>
    <s v="8"/>
    <d v="2023-08-15T00:00:00"/>
    <x v="5"/>
    <x v="161"/>
    <s v="1010"/>
    <s v="S010"/>
    <s v="H"/>
    <n v="0"/>
    <n v="1"/>
    <x v="0"/>
    <s v="530000313288"/>
    <x v="634"/>
    <x v="161"/>
    <n v="4130"/>
    <n v="0"/>
    <x v="7"/>
  </r>
  <r>
    <s v="4907543913"/>
    <x v="6"/>
    <s v="8"/>
    <d v="2023-08-15T00:00:00"/>
    <x v="5"/>
    <x v="15"/>
    <s v="1050"/>
    <s v="S050"/>
    <s v="H"/>
    <n v="0"/>
    <n v="1"/>
    <x v="0"/>
    <s v="530000296081"/>
    <x v="681"/>
    <x v="15"/>
    <n v="53650"/>
    <n v="0"/>
    <x v="0"/>
  </r>
  <r>
    <s v="4907543914"/>
    <x v="6"/>
    <s v="8"/>
    <d v="2023-08-15T00:00:00"/>
    <x v="5"/>
    <x v="19"/>
    <s v="1050"/>
    <s v="S050"/>
    <s v="H"/>
    <n v="0"/>
    <n v="1"/>
    <x v="0"/>
    <s v="530000317570"/>
    <x v="634"/>
    <x v="19"/>
    <n v="1745"/>
    <n v="0"/>
    <x v="7"/>
  </r>
  <r>
    <s v="4907543941"/>
    <x v="6"/>
    <s v="8"/>
    <d v="2023-08-15T00:00:00"/>
    <x v="5"/>
    <x v="7"/>
    <s v="1050"/>
    <s v="S050"/>
    <s v="H"/>
    <n v="0"/>
    <n v="4"/>
    <x v="0"/>
    <s v="530000290871"/>
    <x v="368"/>
    <x v="7"/>
    <n v="8280"/>
    <n v="0"/>
    <x v="6"/>
  </r>
  <r>
    <s v="4907543953"/>
    <x v="6"/>
    <s v="8"/>
    <d v="2023-08-15T00:00:00"/>
    <x v="5"/>
    <x v="5"/>
    <s v="1020"/>
    <s v="S020"/>
    <s v="H"/>
    <n v="0"/>
    <n v="1"/>
    <x v="0"/>
    <s v="530000324279"/>
    <x v="770"/>
    <x v="5"/>
    <n v="1297"/>
    <n v="0"/>
    <x v="1"/>
  </r>
  <r>
    <s v="4907543955"/>
    <x v="6"/>
    <s v="8"/>
    <d v="2023-08-15T00:00:00"/>
    <x v="5"/>
    <x v="136"/>
    <s v="1020"/>
    <s v="S020"/>
    <s v="H"/>
    <n v="0"/>
    <n v="1"/>
    <x v="0"/>
    <s v="530000320295"/>
    <x v="775"/>
    <x v="136"/>
    <n v="5100"/>
    <n v="0"/>
    <x v="2"/>
  </r>
  <r>
    <s v="4907544180"/>
    <x v="6"/>
    <s v="8"/>
    <d v="2023-08-15T00:00:00"/>
    <x v="5"/>
    <x v="2"/>
    <s v="1010"/>
    <s v="S010"/>
    <s v="H"/>
    <n v="0"/>
    <n v="1"/>
    <x v="0"/>
    <s v="530000316701"/>
    <x v="826"/>
    <x v="2"/>
    <n v="9490"/>
    <n v="0"/>
    <x v="1"/>
  </r>
  <r>
    <s v="4907544343"/>
    <x v="6"/>
    <s v="8"/>
    <d v="2023-08-16T00:00:00"/>
    <x v="5"/>
    <x v="140"/>
    <s v="1060"/>
    <s v="S060"/>
    <s v="H"/>
    <n v="0"/>
    <n v="1"/>
    <x v="0"/>
    <s v="530000311322"/>
    <x v="771"/>
    <x v="140"/>
    <n v="5950"/>
    <n v="0"/>
    <x v="1"/>
  </r>
  <r>
    <s v="4907544471"/>
    <x v="6"/>
    <s v="8"/>
    <d v="2023-08-16T00:00:00"/>
    <x v="5"/>
    <x v="5"/>
    <s v="1020"/>
    <s v="S020"/>
    <s v="H"/>
    <n v="0"/>
    <n v="2"/>
    <x v="0"/>
    <s v="530000324151"/>
    <x v="766"/>
    <x v="5"/>
    <n v="1297"/>
    <n v="0"/>
    <x v="1"/>
  </r>
  <r>
    <s v="4907544543"/>
    <x v="6"/>
    <s v="8"/>
    <d v="2023-08-16T00:00:00"/>
    <x v="5"/>
    <x v="5"/>
    <s v="1020"/>
    <s v="S020"/>
    <s v="H"/>
    <n v="0"/>
    <n v="1"/>
    <x v="0"/>
    <s v="530000324279"/>
    <x v="770"/>
    <x v="5"/>
    <n v="1297"/>
    <n v="0"/>
    <x v="1"/>
  </r>
  <r>
    <s v="4907544725"/>
    <x v="6"/>
    <s v="8"/>
    <d v="2023-08-16T00:00:00"/>
    <x v="5"/>
    <x v="5"/>
    <s v="1020"/>
    <s v="S020"/>
    <s v="H"/>
    <n v="0"/>
    <n v="1"/>
    <x v="0"/>
    <s v="530000324151"/>
    <x v="766"/>
    <x v="5"/>
    <n v="1297"/>
    <n v="0"/>
    <x v="1"/>
  </r>
  <r>
    <s v="4907544751"/>
    <x v="6"/>
    <s v="8"/>
    <d v="2023-08-16T00:00:00"/>
    <x v="5"/>
    <x v="5"/>
    <s v="1017"/>
    <s v="S017"/>
    <s v="H"/>
    <n v="0"/>
    <n v="1"/>
    <x v="0"/>
    <s v="530000318585"/>
    <x v="79"/>
    <x v="5"/>
    <n v="1297"/>
    <n v="0"/>
    <x v="2"/>
  </r>
  <r>
    <s v="4907544798"/>
    <x v="6"/>
    <s v="8"/>
    <d v="2023-08-16T00:00:00"/>
    <x v="1"/>
    <x v="5"/>
    <s v="1020"/>
    <s v="S024"/>
    <s v="H"/>
    <n v="0"/>
    <n v="5"/>
    <x v="0"/>
    <s v="530000326506"/>
    <x v="481"/>
    <x v="5"/>
    <n v="1297"/>
    <n v="0"/>
    <x v="3"/>
  </r>
  <r>
    <s v="4907544859"/>
    <x v="6"/>
    <s v="8"/>
    <d v="2023-08-16T00:00:00"/>
    <x v="5"/>
    <x v="136"/>
    <s v="1020"/>
    <s v="S020"/>
    <s v="H"/>
    <n v="0"/>
    <n v="1"/>
    <x v="0"/>
    <s v="530000319874"/>
    <x v="815"/>
    <x v="136"/>
    <n v="5100"/>
    <n v="0"/>
    <x v="3"/>
  </r>
  <r>
    <s v="4907544890"/>
    <x v="6"/>
    <s v="8"/>
    <d v="2023-08-16T00:00:00"/>
    <x v="5"/>
    <x v="22"/>
    <s v="1010"/>
    <s v="S010"/>
    <s v="H"/>
    <n v="0"/>
    <n v="3"/>
    <x v="0"/>
    <s v="530000324167"/>
    <x v="634"/>
    <x v="22"/>
    <n v="1334"/>
    <n v="0"/>
    <x v="7"/>
  </r>
  <r>
    <s v="4907544959"/>
    <x v="6"/>
    <s v="8"/>
    <d v="2023-08-16T00:00:00"/>
    <x v="5"/>
    <x v="15"/>
    <s v="1010"/>
    <s v="E010"/>
    <s v="H"/>
    <n v="0"/>
    <n v="1"/>
    <x v="0"/>
    <s v="530000321498"/>
    <x v="778"/>
    <x v="15"/>
    <n v="53650"/>
    <n v="0"/>
    <x v="2"/>
  </r>
  <r>
    <s v="4907545231"/>
    <x v="6"/>
    <s v="8"/>
    <d v="2023-08-16T00:00:00"/>
    <x v="5"/>
    <x v="13"/>
    <s v="1020"/>
    <s v="E020"/>
    <s v="H"/>
    <n v="0"/>
    <n v="1"/>
    <x v="0"/>
    <s v="530000224650"/>
    <x v="383"/>
    <x v="13"/>
    <n v="46100"/>
    <n v="0"/>
    <x v="0"/>
  </r>
  <r>
    <s v="4907545344"/>
    <x v="6"/>
    <s v="8"/>
    <d v="2023-08-16T00:00:00"/>
    <x v="5"/>
    <x v="5"/>
    <s v="1020"/>
    <s v="S024"/>
    <s v="H"/>
    <n v="0"/>
    <n v="5"/>
    <x v="0"/>
    <s v="530000324167"/>
    <x v="634"/>
    <x v="5"/>
    <n v="1297"/>
    <n v="0"/>
    <x v="7"/>
  </r>
  <r>
    <s v="4907545436"/>
    <x v="6"/>
    <s v="8"/>
    <d v="2023-08-16T00:00:00"/>
    <x v="5"/>
    <x v="26"/>
    <s v="1060"/>
    <s v="S060"/>
    <s v="H"/>
    <n v="0"/>
    <n v="1"/>
    <x v="0"/>
    <s v="530000318822"/>
    <x v="791"/>
    <x v="26"/>
    <n v="9000"/>
    <n v="0"/>
    <x v="1"/>
  </r>
  <r>
    <s v="4907545533"/>
    <x v="6"/>
    <s v="8"/>
    <d v="2023-08-16T00:00:00"/>
    <x v="5"/>
    <x v="12"/>
    <s v="1020"/>
    <s v="S020"/>
    <s v="H"/>
    <n v="0"/>
    <n v="1"/>
    <x v="0"/>
    <s v="530000288679"/>
    <x v="762"/>
    <x v="12"/>
    <n v="10385"/>
    <n v="0"/>
    <x v="1"/>
  </r>
  <r>
    <s v="4907545576"/>
    <x v="6"/>
    <s v="8"/>
    <d v="2023-08-16T00:00:00"/>
    <x v="5"/>
    <x v="86"/>
    <s v="1020"/>
    <s v="S020"/>
    <s v="H"/>
    <n v="0"/>
    <n v="1"/>
    <x v="0"/>
    <s v="530000317849"/>
    <x v="766"/>
    <x v="86"/>
    <n v="1733"/>
    <n v="0"/>
    <x v="1"/>
  </r>
  <r>
    <s v="4907545648"/>
    <x v="6"/>
    <s v="8"/>
    <d v="2023-08-16T00:00:00"/>
    <x v="5"/>
    <x v="2"/>
    <s v="1017"/>
    <s v="S017"/>
    <s v="H"/>
    <n v="0"/>
    <n v="1"/>
    <x v="0"/>
    <s v="530000275420"/>
    <x v="762"/>
    <x v="2"/>
    <n v="9490"/>
    <n v="0"/>
    <x v="1"/>
  </r>
  <r>
    <s v="4907545810"/>
    <x v="6"/>
    <s v="8"/>
    <d v="2023-08-16T00:00:00"/>
    <x v="3"/>
    <x v="15"/>
    <s v="1010"/>
    <s v="E010"/>
    <s v="S"/>
    <n v="0"/>
    <n v="-1"/>
    <x v="0"/>
    <s v="530000321498"/>
    <x v="778"/>
    <x v="15"/>
    <n v="53650"/>
    <n v="0"/>
    <x v="2"/>
  </r>
  <r>
    <s v="4907546004"/>
    <x v="6"/>
    <s v="8"/>
    <d v="2023-08-17T00:00:00"/>
    <x v="5"/>
    <x v="14"/>
    <s v="1017"/>
    <s v="E017"/>
    <s v="H"/>
    <n v="0"/>
    <n v="1"/>
    <x v="0"/>
    <s v="530000321498"/>
    <x v="778"/>
    <x v="14"/>
    <n v="50350"/>
    <n v="0"/>
    <x v="2"/>
  </r>
  <r>
    <s v="4907546028"/>
    <x v="6"/>
    <s v="8"/>
    <d v="2023-08-17T00:00:00"/>
    <x v="5"/>
    <x v="2"/>
    <s v="1020"/>
    <s v="S020"/>
    <s v="H"/>
    <n v="0"/>
    <n v="1"/>
    <x v="0"/>
    <s v="530000321590"/>
    <x v="825"/>
    <x v="2"/>
    <n v="9490"/>
    <n v="0"/>
    <x v="2"/>
  </r>
  <r>
    <s v="4907546079"/>
    <x v="6"/>
    <s v="8"/>
    <d v="2023-08-17T00:00:00"/>
    <x v="5"/>
    <x v="92"/>
    <s v="1030"/>
    <s v="S030"/>
    <s v="H"/>
    <n v="0"/>
    <n v="1"/>
    <x v="0"/>
    <s v="530000320194"/>
    <x v="767"/>
    <x v="92"/>
    <n v="4081"/>
    <n v="0"/>
    <x v="1"/>
  </r>
  <r>
    <s v="4907546186"/>
    <x v="6"/>
    <s v="8"/>
    <d v="2023-08-17T00:00:00"/>
    <x v="5"/>
    <x v="31"/>
    <s v="1050"/>
    <s v="S050"/>
    <s v="H"/>
    <n v="0"/>
    <n v="1"/>
    <x v="0"/>
    <s v="530000321032"/>
    <x v="759"/>
    <x v="31"/>
    <n v="1911"/>
    <n v="0"/>
    <x v="1"/>
  </r>
  <r>
    <s v="4907546196"/>
    <x v="6"/>
    <s v="8"/>
    <d v="2023-08-17T00:00:00"/>
    <x v="5"/>
    <x v="5"/>
    <s v="1060"/>
    <s v="S060"/>
    <s v="H"/>
    <n v="0"/>
    <n v="1"/>
    <x v="0"/>
    <s v="530000264308"/>
    <x v="133"/>
    <x v="5"/>
    <n v="1297"/>
    <n v="0"/>
    <x v="2"/>
  </r>
  <r>
    <s v="4907546676"/>
    <x v="6"/>
    <s v="8"/>
    <d v="2023-08-17T00:00:00"/>
    <x v="5"/>
    <x v="140"/>
    <s v="1060"/>
    <s v="S060"/>
    <s v="H"/>
    <n v="0"/>
    <n v="1"/>
    <x v="0"/>
    <s v="4331942"/>
    <x v="802"/>
    <x v="140"/>
    <n v="5950"/>
    <n v="0"/>
    <x v="0"/>
  </r>
  <r>
    <s v="4907546677"/>
    <x v="6"/>
    <s v="8"/>
    <d v="2023-08-17T00:00:00"/>
    <x v="5"/>
    <x v="140"/>
    <s v="1060"/>
    <s v="S060"/>
    <s v="H"/>
    <n v="0"/>
    <n v="1"/>
    <x v="0"/>
    <s v="530000300341"/>
    <x v="133"/>
    <x v="140"/>
    <n v="5950"/>
    <n v="0"/>
    <x v="2"/>
  </r>
  <r>
    <s v="4907546737"/>
    <x v="6"/>
    <s v="8"/>
    <d v="2023-08-17T00:00:00"/>
    <x v="5"/>
    <x v="12"/>
    <s v="1060"/>
    <s v="S061"/>
    <s v="H"/>
    <n v="0"/>
    <n v="1"/>
    <x v="0"/>
    <s v="530000307126"/>
    <x v="531"/>
    <x v="12"/>
    <n v="10385"/>
    <n v="0"/>
    <x v="3"/>
  </r>
  <r>
    <s v="4907546804"/>
    <x v="6"/>
    <s v="8"/>
    <d v="2023-08-17T00:00:00"/>
    <x v="3"/>
    <x v="139"/>
    <s v="1010"/>
    <s v="S010"/>
    <s v="S"/>
    <n v="0"/>
    <n v="-2"/>
    <x v="0"/>
    <s v="530000307743"/>
    <x v="759"/>
    <x v="139"/>
    <n v="4870"/>
    <n v="0"/>
    <x v="1"/>
  </r>
  <r>
    <s v="4907546804"/>
    <x v="6"/>
    <s v="8"/>
    <d v="2023-08-17T00:00:00"/>
    <x v="3"/>
    <x v="139"/>
    <s v="1010"/>
    <s v="S010"/>
    <s v="S"/>
    <n v="0"/>
    <n v="-1"/>
    <x v="0"/>
    <s v="530000310937"/>
    <x v="634"/>
    <x v="139"/>
    <n v="4870"/>
    <n v="0"/>
    <x v="7"/>
  </r>
  <r>
    <s v="4907546805"/>
    <x v="6"/>
    <s v="8"/>
    <d v="2023-08-17T00:00:00"/>
    <x v="5"/>
    <x v="161"/>
    <s v="1010"/>
    <s v="S010"/>
    <s v="H"/>
    <n v="0"/>
    <n v="1"/>
    <x v="0"/>
    <s v="530000310937"/>
    <x v="634"/>
    <x v="161"/>
    <n v="4130"/>
    <n v="0"/>
    <x v="7"/>
  </r>
  <r>
    <s v="4907546805"/>
    <x v="6"/>
    <s v="8"/>
    <d v="2023-08-17T00:00:00"/>
    <x v="5"/>
    <x v="161"/>
    <s v="1010"/>
    <s v="S010"/>
    <s v="H"/>
    <n v="0"/>
    <n v="2"/>
    <x v="0"/>
    <s v="530000307743"/>
    <x v="759"/>
    <x v="161"/>
    <n v="4130"/>
    <n v="0"/>
    <x v="1"/>
  </r>
  <r>
    <s v="4907546815"/>
    <x v="6"/>
    <s v="8"/>
    <d v="2023-08-17T00:00:00"/>
    <x v="5"/>
    <x v="136"/>
    <s v="1010"/>
    <s v="S010"/>
    <s v="H"/>
    <n v="0"/>
    <n v="2"/>
    <x v="0"/>
    <s v="530000312561"/>
    <x v="759"/>
    <x v="136"/>
    <n v="5100"/>
    <n v="0"/>
    <x v="1"/>
  </r>
  <r>
    <s v="4907546833"/>
    <x v="6"/>
    <s v="8"/>
    <d v="2023-08-18T00:00:00"/>
    <x v="5"/>
    <x v="31"/>
    <s v="1010"/>
    <s v="S010"/>
    <s v="H"/>
    <n v="0"/>
    <n v="1"/>
    <x v="0"/>
    <s v="530000312827"/>
    <x v="759"/>
    <x v="31"/>
    <n v="1911"/>
    <n v="0"/>
    <x v="1"/>
  </r>
  <r>
    <s v="4907548154"/>
    <x v="6"/>
    <s v="8"/>
    <d v="2023-08-18T00:00:00"/>
    <x v="5"/>
    <x v="22"/>
    <s v="1020"/>
    <s v="S020"/>
    <s v="H"/>
    <n v="0"/>
    <n v="3"/>
    <x v="0"/>
    <s v="530000321379"/>
    <x v="775"/>
    <x v="22"/>
    <n v="1334"/>
    <n v="0"/>
    <x v="2"/>
  </r>
  <r>
    <s v="4907548899"/>
    <x v="6"/>
    <s v="8"/>
    <d v="2023-08-18T00:00:00"/>
    <x v="5"/>
    <x v="5"/>
    <s v="1020"/>
    <s v="S020"/>
    <s v="H"/>
    <n v="0"/>
    <n v="1"/>
    <x v="0"/>
    <s v="530000317305"/>
    <x v="79"/>
    <x v="5"/>
    <n v="1297"/>
    <n v="0"/>
    <x v="2"/>
  </r>
  <r>
    <s v="4907548943"/>
    <x v="6"/>
    <s v="8"/>
    <d v="2023-08-18T00:00:00"/>
    <x v="5"/>
    <x v="136"/>
    <s v="1020"/>
    <s v="S020"/>
    <s v="H"/>
    <n v="0"/>
    <n v="2"/>
    <x v="0"/>
    <s v="530000313955"/>
    <x v="775"/>
    <x v="136"/>
    <n v="5100"/>
    <n v="0"/>
    <x v="2"/>
  </r>
  <r>
    <s v="4907549137"/>
    <x v="6"/>
    <s v="8"/>
    <d v="2023-08-18T00:00:00"/>
    <x v="1"/>
    <x v="162"/>
    <s v="1096"/>
    <s v="S096"/>
    <s v="H"/>
    <n v="0"/>
    <n v="3"/>
    <x v="0"/>
    <s v="530000297624"/>
    <x v="554"/>
    <x v="162"/>
    <n v="1636"/>
    <n v="0"/>
    <x v="3"/>
  </r>
  <r>
    <s v="4907549294"/>
    <x v="6"/>
    <s v="8"/>
    <d v="2023-08-18T00:00:00"/>
    <x v="5"/>
    <x v="19"/>
    <s v="1050"/>
    <s v="S050"/>
    <s v="H"/>
    <n v="0"/>
    <n v="1"/>
    <x v="0"/>
    <s v="530000320317"/>
    <x v="634"/>
    <x v="19"/>
    <n v="1745"/>
    <n v="0"/>
    <x v="7"/>
  </r>
  <r>
    <s v="4907549520"/>
    <x v="6"/>
    <s v="8"/>
    <d v="2023-08-18T00:00:00"/>
    <x v="5"/>
    <x v="2"/>
    <s v="1080"/>
    <s v="S080"/>
    <s v="H"/>
    <n v="0"/>
    <n v="1"/>
    <x v="0"/>
    <s v="530000321509"/>
    <x v="776"/>
    <x v="2"/>
    <n v="9490"/>
    <n v="0"/>
    <x v="1"/>
  </r>
  <r>
    <s v="4907549520"/>
    <x v="6"/>
    <s v="8"/>
    <d v="2023-08-18T00:00:00"/>
    <x v="5"/>
    <x v="2"/>
    <s v="1080"/>
    <s v="S080"/>
    <s v="H"/>
    <n v="0"/>
    <n v="1"/>
    <x v="0"/>
    <s v="530000320689"/>
    <x v="776"/>
    <x v="2"/>
    <n v="9490"/>
    <n v="0"/>
    <x v="1"/>
  </r>
  <r>
    <s v="4907549550"/>
    <x v="6"/>
    <s v="8"/>
    <d v="2023-08-18T00:00:00"/>
    <x v="5"/>
    <x v="139"/>
    <s v="1020"/>
    <s v="S020"/>
    <s v="H"/>
    <n v="0"/>
    <n v="1"/>
    <x v="0"/>
    <s v="530000317294"/>
    <x v="794"/>
    <x v="139"/>
    <n v="4870"/>
    <n v="0"/>
    <x v="0"/>
  </r>
  <r>
    <s v="4907550004"/>
    <x v="6"/>
    <s v="8"/>
    <d v="2023-08-19T00:00:00"/>
    <x v="5"/>
    <x v="49"/>
    <s v="1017"/>
    <s v="E017"/>
    <s v="H"/>
    <n v="0"/>
    <n v="1"/>
    <x v="0"/>
    <s v="530000297016"/>
    <x v="770"/>
    <x v="49"/>
    <n v="2408"/>
    <n v="0"/>
    <x v="1"/>
  </r>
  <r>
    <s v="4907550163"/>
    <x v="6"/>
    <s v="8"/>
    <d v="2023-08-21T00:00:00"/>
    <x v="5"/>
    <x v="31"/>
    <s v="1050"/>
    <s v="S050"/>
    <s v="H"/>
    <n v="0"/>
    <n v="1"/>
    <x v="0"/>
    <s v="530000313535"/>
    <x v="852"/>
    <x v="31"/>
    <n v="1911"/>
    <n v="0"/>
    <x v="3"/>
  </r>
  <r>
    <s v="4907550165"/>
    <x v="6"/>
    <s v="8"/>
    <d v="2023-08-21T00:00:00"/>
    <x v="5"/>
    <x v="19"/>
    <s v="1017"/>
    <s v="S017"/>
    <s v="H"/>
    <n v="0"/>
    <n v="1"/>
    <x v="0"/>
    <s v="530000311119"/>
    <x v="852"/>
    <x v="19"/>
    <n v="1745"/>
    <n v="0"/>
    <x v="3"/>
  </r>
  <r>
    <s v="4907550279"/>
    <x v="6"/>
    <s v="8"/>
    <d v="2023-08-21T00:00:00"/>
    <x v="5"/>
    <x v="122"/>
    <s v="1010"/>
    <s v="S010"/>
    <s v="H"/>
    <n v="0"/>
    <n v="3"/>
    <x v="0"/>
    <s v="530000316040"/>
    <x v="772"/>
    <x v="122"/>
    <n v="0"/>
    <n v="0"/>
    <x v="1"/>
  </r>
  <r>
    <s v="4907550312"/>
    <x v="6"/>
    <s v="8"/>
    <d v="2023-08-21T00:00:00"/>
    <x v="5"/>
    <x v="5"/>
    <s v="1020"/>
    <s v="S020"/>
    <s v="H"/>
    <n v="0"/>
    <n v="1"/>
    <x v="0"/>
    <s v="530000329198"/>
    <x v="853"/>
    <x v="5"/>
    <n v="1297"/>
    <n v="0"/>
    <x v="3"/>
  </r>
  <r>
    <s v="4907550317"/>
    <x v="6"/>
    <s v="8"/>
    <d v="2023-08-21T00:00:00"/>
    <x v="5"/>
    <x v="136"/>
    <s v="1020"/>
    <s v="S024"/>
    <s v="H"/>
    <n v="0"/>
    <n v="1"/>
    <x v="0"/>
    <s v="530000317910"/>
    <x v="634"/>
    <x v="136"/>
    <n v="5100"/>
    <n v="0"/>
    <x v="7"/>
  </r>
  <r>
    <s v="4907550383"/>
    <x v="6"/>
    <s v="8"/>
    <d v="2023-08-21T00:00:00"/>
    <x v="5"/>
    <x v="26"/>
    <s v="1020"/>
    <s v="S024"/>
    <s v="H"/>
    <n v="0"/>
    <n v="1"/>
    <x v="0"/>
    <s v="530000320643"/>
    <x v="811"/>
    <x v="26"/>
    <n v="9000"/>
    <n v="0"/>
    <x v="0"/>
  </r>
  <r>
    <s v="4907550399"/>
    <x v="6"/>
    <s v="8"/>
    <d v="2023-08-21T00:00:00"/>
    <x v="5"/>
    <x v="143"/>
    <s v="1010"/>
    <s v="S010"/>
    <s v="H"/>
    <n v="0"/>
    <n v="1"/>
    <x v="0"/>
    <s v="530000329131"/>
    <x v="854"/>
    <x v="143"/>
    <n v="4540"/>
    <n v="0"/>
    <x v="3"/>
  </r>
  <r>
    <s v="4907550427"/>
    <x v="6"/>
    <s v="8"/>
    <d v="2023-08-21T00:00:00"/>
    <x v="5"/>
    <x v="19"/>
    <s v="1050"/>
    <s v="S050"/>
    <s v="H"/>
    <n v="0"/>
    <n v="2"/>
    <x v="0"/>
    <s v="530000323355"/>
    <x v="634"/>
    <x v="19"/>
    <n v="1745"/>
    <n v="0"/>
    <x v="7"/>
  </r>
  <r>
    <s v="4907550533"/>
    <x v="6"/>
    <s v="8"/>
    <d v="2023-08-21T00:00:00"/>
    <x v="5"/>
    <x v="0"/>
    <s v="1080"/>
    <s v="S080"/>
    <s v="H"/>
    <n v="0"/>
    <n v="2"/>
    <x v="0"/>
    <s v="530000295279"/>
    <x v="706"/>
    <x v="0"/>
    <n v="41000"/>
    <n v="0"/>
    <x v="0"/>
  </r>
  <r>
    <s v="4907550533"/>
    <x v="6"/>
    <s v="8"/>
    <d v="2023-08-21T00:00:00"/>
    <x v="5"/>
    <x v="7"/>
    <s v="1080"/>
    <s v="S080"/>
    <s v="H"/>
    <n v="0"/>
    <n v="1"/>
    <x v="0"/>
    <s v="530000314776"/>
    <x v="810"/>
    <x v="7"/>
    <n v="8280"/>
    <n v="0"/>
    <x v="0"/>
  </r>
  <r>
    <s v="4907550604"/>
    <x v="6"/>
    <s v="8"/>
    <d v="2023-08-21T00:00:00"/>
    <x v="5"/>
    <x v="13"/>
    <s v="1010"/>
    <s v="E010"/>
    <s v="H"/>
    <n v="0"/>
    <n v="1"/>
    <x v="0"/>
    <s v="530000312481"/>
    <x v="763"/>
    <x v="13"/>
    <n v="46100"/>
    <n v="0"/>
    <x v="1"/>
  </r>
  <r>
    <s v="4907550609"/>
    <x v="6"/>
    <s v="8"/>
    <d v="2023-08-21T00:00:00"/>
    <x v="5"/>
    <x v="32"/>
    <s v="1017"/>
    <s v="S017"/>
    <s v="H"/>
    <n v="0"/>
    <n v="1"/>
    <x v="0"/>
    <s v="530000320935"/>
    <x v="775"/>
    <x v="32"/>
    <n v="1238"/>
    <n v="0"/>
    <x v="2"/>
  </r>
  <r>
    <s v="4907550613"/>
    <x v="6"/>
    <s v="8"/>
    <d v="2023-08-18T00:00:00"/>
    <x v="3"/>
    <x v="22"/>
    <s v="1020"/>
    <s v="S020"/>
    <s v="S"/>
    <n v="0"/>
    <n v="-3"/>
    <x v="0"/>
    <s v="530000321379"/>
    <x v="775"/>
    <x v="22"/>
    <n v="1334"/>
    <n v="0"/>
    <x v="2"/>
  </r>
  <r>
    <s v="4907550798"/>
    <x v="6"/>
    <s v="8"/>
    <d v="2023-08-21T00:00:00"/>
    <x v="5"/>
    <x v="0"/>
    <s v="1010"/>
    <s v="S010"/>
    <s v="H"/>
    <n v="0"/>
    <n v="1"/>
    <x v="0"/>
    <s v="530000312744"/>
    <x v="283"/>
    <x v="0"/>
    <n v="41000"/>
    <n v="0"/>
    <x v="3"/>
  </r>
  <r>
    <s v="4907550894"/>
    <x v="6"/>
    <s v="8"/>
    <d v="2023-08-21T00:00:00"/>
    <x v="5"/>
    <x v="32"/>
    <s v="1050"/>
    <s v="S050"/>
    <s v="H"/>
    <n v="0"/>
    <n v="1"/>
    <x v="0"/>
    <s v="530000278239"/>
    <x v="688"/>
    <x v="32"/>
    <n v="1238"/>
    <n v="0"/>
    <x v="0"/>
  </r>
  <r>
    <s v="4907551012"/>
    <x v="6"/>
    <s v="8"/>
    <d v="2023-08-21T00:00:00"/>
    <x v="5"/>
    <x v="9"/>
    <s v="1050"/>
    <s v="S050"/>
    <s v="H"/>
    <n v="0"/>
    <n v="1"/>
    <x v="0"/>
    <s v="530000318147"/>
    <x v="7"/>
    <x v="9"/>
    <n v="1965"/>
    <n v="0"/>
    <x v="2"/>
  </r>
  <r>
    <s v="4907551039"/>
    <x v="6"/>
    <s v="8"/>
    <d v="2023-08-21T00:00:00"/>
    <x v="5"/>
    <x v="5"/>
    <s v="1017"/>
    <s v="S017"/>
    <s v="H"/>
    <n v="0"/>
    <n v="1"/>
    <x v="0"/>
    <s v="530000315592"/>
    <x v="634"/>
    <x v="5"/>
    <n v="1297"/>
    <n v="0"/>
    <x v="7"/>
  </r>
  <r>
    <s v="4907551185"/>
    <x v="6"/>
    <s v="8"/>
    <d v="2023-08-21T00:00:00"/>
    <x v="5"/>
    <x v="2"/>
    <s v="1010"/>
    <s v="S010"/>
    <s v="H"/>
    <n v="0"/>
    <n v="3"/>
    <x v="0"/>
    <s v="530000304101"/>
    <x v="696"/>
    <x v="2"/>
    <n v="9490"/>
    <n v="0"/>
    <x v="0"/>
  </r>
  <r>
    <s v="4907551222"/>
    <x v="6"/>
    <s v="8"/>
    <d v="2023-08-21T00:00:00"/>
    <x v="5"/>
    <x v="140"/>
    <s v="1030"/>
    <s v="S030"/>
    <s v="H"/>
    <n v="0"/>
    <n v="1"/>
    <x v="0"/>
    <s v="530000319346"/>
    <x v="79"/>
    <x v="140"/>
    <n v="5950"/>
    <n v="0"/>
    <x v="2"/>
  </r>
  <r>
    <s v="4907551342"/>
    <x v="6"/>
    <s v="8"/>
    <d v="2023-08-22T00:00:00"/>
    <x v="5"/>
    <x v="30"/>
    <s v="1030"/>
    <s v="E030"/>
    <s v="H"/>
    <n v="0"/>
    <n v="1"/>
    <x v="0"/>
    <s v="530000320904"/>
    <x v="767"/>
    <x v="30"/>
    <n v="82358.8"/>
    <n v="0"/>
    <x v="1"/>
  </r>
  <r>
    <s v="4907551561"/>
    <x v="6"/>
    <s v="8"/>
    <d v="2023-08-22T00:00:00"/>
    <x v="5"/>
    <x v="140"/>
    <s v="1060"/>
    <s v="S060"/>
    <s v="H"/>
    <n v="0"/>
    <n v="1"/>
    <x v="0"/>
    <s v="530000312369"/>
    <x v="630"/>
    <x v="140"/>
    <n v="5950"/>
    <n v="0"/>
    <x v="4"/>
  </r>
  <r>
    <s v="4907551632"/>
    <x v="6"/>
    <s v="8"/>
    <d v="2023-08-22T00:00:00"/>
    <x v="5"/>
    <x v="2"/>
    <s v="1020"/>
    <s v="S024"/>
    <s v="H"/>
    <n v="0"/>
    <n v="1"/>
    <x v="0"/>
    <s v="530000251819"/>
    <x v="390"/>
    <x v="2"/>
    <n v="9490"/>
    <n v="0"/>
    <x v="0"/>
  </r>
  <r>
    <s v="4907551634"/>
    <x v="6"/>
    <s v="8"/>
    <d v="2023-08-22T00:00:00"/>
    <x v="1"/>
    <x v="140"/>
    <s v="1020"/>
    <s v="S024"/>
    <s v="H"/>
    <n v="0"/>
    <n v="1"/>
    <x v="0"/>
    <s v="530000300091"/>
    <x v="838"/>
    <x v="140"/>
    <n v="5950"/>
    <n v="0"/>
    <x v="3"/>
  </r>
  <r>
    <s v="4907551635"/>
    <x v="6"/>
    <s v="8"/>
    <d v="2023-08-22T00:00:00"/>
    <x v="5"/>
    <x v="28"/>
    <s v="1020"/>
    <s v="S024"/>
    <s v="H"/>
    <n v="0"/>
    <n v="1"/>
    <x v="0"/>
    <s v="530000268901"/>
    <x v="384"/>
    <x v="28"/>
    <n v="44820"/>
    <n v="0"/>
    <x v="0"/>
  </r>
  <r>
    <s v="4907551637"/>
    <x v="6"/>
    <s v="8"/>
    <d v="2023-08-22T00:00:00"/>
    <x v="5"/>
    <x v="84"/>
    <s v="1020"/>
    <s v="S024"/>
    <s v="H"/>
    <n v="0"/>
    <n v="1"/>
    <x v="0"/>
    <s v="530000318880"/>
    <x v="840"/>
    <x v="84"/>
    <n v="19353"/>
    <n v="0"/>
    <x v="0"/>
  </r>
  <r>
    <s v="4907551744"/>
    <x v="6"/>
    <s v="8"/>
    <d v="2023-08-22T00:00:00"/>
    <x v="5"/>
    <x v="26"/>
    <s v="1060"/>
    <s v="S060"/>
    <s v="H"/>
    <n v="0"/>
    <n v="1"/>
    <x v="0"/>
    <s v="530000322125"/>
    <x v="852"/>
    <x v="26"/>
    <n v="9000"/>
    <n v="0"/>
    <x v="3"/>
  </r>
  <r>
    <s v="4907551758"/>
    <x v="6"/>
    <s v="8"/>
    <d v="2023-08-22T00:00:00"/>
    <x v="5"/>
    <x v="161"/>
    <s v="1010"/>
    <s v="S010"/>
    <s v="H"/>
    <n v="0"/>
    <n v="1"/>
    <x v="0"/>
    <s v="530000329435"/>
    <x v="854"/>
    <x v="161"/>
    <n v="4130"/>
    <n v="0"/>
    <x v="3"/>
  </r>
  <r>
    <s v="4907551769"/>
    <x v="6"/>
    <s v="8"/>
    <d v="2023-08-22T00:00:00"/>
    <x v="5"/>
    <x v="162"/>
    <s v="1096"/>
    <s v="S096"/>
    <s v="H"/>
    <n v="0"/>
    <n v="1"/>
    <x v="0"/>
    <s v="530000318521"/>
    <x v="839"/>
    <x v="162"/>
    <n v="1636"/>
    <n v="0"/>
    <x v="2"/>
  </r>
  <r>
    <s v="4907551863"/>
    <x v="6"/>
    <s v="8"/>
    <d v="2023-08-22T00:00:00"/>
    <x v="3"/>
    <x v="0"/>
    <s v="1020"/>
    <s v="S020"/>
    <s v="S"/>
    <n v="0"/>
    <n v="-1"/>
    <x v="0"/>
    <s v="530000311847"/>
    <x v="664"/>
    <x v="0"/>
    <n v="41000"/>
    <n v="0"/>
    <x v="2"/>
  </r>
  <r>
    <s v="4907552104"/>
    <x v="6"/>
    <s v="8"/>
    <d v="2023-08-22T00:00:00"/>
    <x v="5"/>
    <x v="6"/>
    <s v="1060"/>
    <s v="S060"/>
    <s v="H"/>
    <n v="0"/>
    <n v="1"/>
    <x v="0"/>
    <s v="530000298930"/>
    <x v="133"/>
    <x v="6"/>
    <n v="1446"/>
    <n v="0"/>
    <x v="2"/>
  </r>
  <r>
    <s v="4907552105"/>
    <x v="6"/>
    <s v="8"/>
    <d v="2023-08-22T00:00:00"/>
    <x v="1"/>
    <x v="6"/>
    <s v="1060"/>
    <s v="S060"/>
    <s v="H"/>
    <n v="0"/>
    <n v="1"/>
    <x v="0"/>
    <s v="530000187272"/>
    <x v="546"/>
    <x v="6"/>
    <n v="1446"/>
    <n v="0"/>
    <x v="3"/>
  </r>
  <r>
    <s v="4907552363"/>
    <x v="6"/>
    <s v="8"/>
    <d v="2023-08-22T00:00:00"/>
    <x v="5"/>
    <x v="2"/>
    <s v="1030"/>
    <s v="S030"/>
    <s v="H"/>
    <n v="0"/>
    <n v="1"/>
    <x v="0"/>
    <s v="530000320898"/>
    <x v="767"/>
    <x v="2"/>
    <n v="9490"/>
    <n v="0"/>
    <x v="1"/>
  </r>
  <r>
    <s v="4907552366"/>
    <x v="6"/>
    <s v="8"/>
    <d v="2023-08-22T00:00:00"/>
    <x v="5"/>
    <x v="21"/>
    <s v="1020"/>
    <s v="S020"/>
    <s v="H"/>
    <n v="0"/>
    <n v="1"/>
    <x v="0"/>
    <s v="530000321840"/>
    <x v="770"/>
    <x v="21"/>
    <n v="1708"/>
    <n v="0"/>
    <x v="1"/>
  </r>
  <r>
    <s v="4907552485"/>
    <x v="6"/>
    <s v="8"/>
    <d v="2023-08-23T00:00:00"/>
    <x v="5"/>
    <x v="161"/>
    <s v="1010"/>
    <s v="S010"/>
    <s v="H"/>
    <n v="0"/>
    <n v="2"/>
    <x v="0"/>
    <s v="530000313738"/>
    <x v="634"/>
    <x v="161"/>
    <n v="4130"/>
    <n v="0"/>
    <x v="7"/>
  </r>
  <r>
    <s v="4907552826"/>
    <x v="6"/>
    <s v="8"/>
    <d v="2023-08-23T00:00:00"/>
    <x v="1"/>
    <x v="10"/>
    <s v="1010"/>
    <s v="S010"/>
    <s v="H"/>
    <n v="0"/>
    <n v="1"/>
    <x v="0"/>
    <s v="530000316552"/>
    <x v="621"/>
    <x v="10"/>
    <n v="42200"/>
    <n v="0"/>
    <x v="8"/>
  </r>
  <r>
    <s v="4907553044"/>
    <x v="6"/>
    <s v="8"/>
    <d v="2023-08-23T00:00:00"/>
    <x v="5"/>
    <x v="5"/>
    <s v="1060"/>
    <s v="S060"/>
    <s v="H"/>
    <n v="0"/>
    <n v="2"/>
    <x v="0"/>
    <s v="530000310929"/>
    <x v="672"/>
    <x v="5"/>
    <n v="1297"/>
    <n v="0"/>
    <x v="7"/>
  </r>
  <r>
    <s v="4907553073"/>
    <x v="6"/>
    <s v="8"/>
    <d v="2023-08-23T00:00:00"/>
    <x v="5"/>
    <x v="0"/>
    <s v="1010"/>
    <s v="S010"/>
    <s v="H"/>
    <n v="0"/>
    <n v="1"/>
    <x v="0"/>
    <s v="530000298192"/>
    <x v="721"/>
    <x v="0"/>
    <n v="41000"/>
    <n v="0"/>
    <x v="0"/>
  </r>
  <r>
    <s v="4907553078"/>
    <x v="6"/>
    <s v="8"/>
    <d v="2023-08-23T00:00:00"/>
    <x v="5"/>
    <x v="48"/>
    <s v="1020"/>
    <s v="S020"/>
    <s v="H"/>
    <n v="0"/>
    <n v="1"/>
    <x v="0"/>
    <s v="530000303027"/>
    <x v="787"/>
    <x v="48"/>
    <n v="63144.15"/>
    <n v="0"/>
    <x v="0"/>
  </r>
  <r>
    <s v="4907553085"/>
    <x v="6"/>
    <s v="8"/>
    <d v="2023-08-23T00:00:00"/>
    <x v="5"/>
    <x v="136"/>
    <s v="1020"/>
    <s v="S020"/>
    <s v="H"/>
    <n v="0"/>
    <n v="1"/>
    <x v="0"/>
    <s v="530000320826"/>
    <x v="79"/>
    <x v="136"/>
    <n v="5100"/>
    <n v="0"/>
    <x v="2"/>
  </r>
  <r>
    <s v="4907553119"/>
    <x v="6"/>
    <s v="8"/>
    <d v="2023-08-23T00:00:00"/>
    <x v="5"/>
    <x v="140"/>
    <s v="1030"/>
    <s v="S030"/>
    <s v="H"/>
    <n v="0"/>
    <n v="1"/>
    <x v="0"/>
    <s v="530000321965"/>
    <x v="30"/>
    <x v="140"/>
    <n v="5950"/>
    <n v="0"/>
    <x v="2"/>
  </r>
  <r>
    <s v="4907553138"/>
    <x v="6"/>
    <s v="8"/>
    <d v="2023-08-23T00:00:00"/>
    <x v="3"/>
    <x v="161"/>
    <s v="1010"/>
    <s v="S010"/>
    <s v="S"/>
    <n v="0"/>
    <n v="-1"/>
    <x v="0"/>
    <s v="530000313738"/>
    <x v="634"/>
    <x v="161"/>
    <n v="4130"/>
    <n v="0"/>
    <x v="7"/>
  </r>
  <r>
    <s v="4907553185"/>
    <x v="6"/>
    <s v="8"/>
    <d v="2023-08-23T00:00:00"/>
    <x v="5"/>
    <x v="22"/>
    <s v="1020"/>
    <s v="S020"/>
    <s v="H"/>
    <n v="0"/>
    <n v="3"/>
    <x v="0"/>
    <s v="530000303517"/>
    <x v="634"/>
    <x v="22"/>
    <n v="1334"/>
    <n v="0"/>
    <x v="7"/>
  </r>
  <r>
    <s v="4907553203"/>
    <x v="6"/>
    <s v="8"/>
    <d v="2023-08-23T00:00:00"/>
    <x v="5"/>
    <x v="139"/>
    <s v="1010"/>
    <s v="S010"/>
    <s v="H"/>
    <n v="0"/>
    <n v="1"/>
    <x v="0"/>
    <s v="530000313738"/>
    <x v="634"/>
    <x v="139"/>
    <n v="4870"/>
    <n v="0"/>
    <x v="7"/>
  </r>
  <r>
    <s v="4907553288"/>
    <x v="6"/>
    <s v="8"/>
    <d v="2023-08-23T00:00:00"/>
    <x v="5"/>
    <x v="18"/>
    <s v="1050"/>
    <s v="S050"/>
    <s v="H"/>
    <n v="0"/>
    <n v="1"/>
    <x v="0"/>
    <s v="530000324665"/>
    <x v="777"/>
    <x v="18"/>
    <n v="52000"/>
    <n v="0"/>
    <x v="1"/>
  </r>
  <r>
    <s v="4907553288"/>
    <x v="6"/>
    <s v="8"/>
    <d v="2023-08-23T00:00:00"/>
    <x v="5"/>
    <x v="26"/>
    <s v="1050"/>
    <s v="S050"/>
    <s v="H"/>
    <n v="0"/>
    <n v="1"/>
    <x v="0"/>
    <s v="530000317921"/>
    <x v="777"/>
    <x v="26"/>
    <n v="9000"/>
    <n v="0"/>
    <x v="1"/>
  </r>
  <r>
    <s v="4907553326"/>
    <x v="6"/>
    <s v="8"/>
    <d v="2023-08-23T00:00:00"/>
    <x v="5"/>
    <x v="61"/>
    <s v="1080"/>
    <s v="S080"/>
    <s v="H"/>
    <n v="0"/>
    <n v="1"/>
    <x v="0"/>
    <s v="530000321474"/>
    <x v="852"/>
    <x v="61"/>
    <n v="0"/>
    <n v="0"/>
    <x v="3"/>
  </r>
  <r>
    <s v="4907553359"/>
    <x v="6"/>
    <s v="8"/>
    <d v="2023-08-24T00:00:00"/>
    <x v="1"/>
    <x v="56"/>
    <s v="1060"/>
    <s v="S060"/>
    <s v="H"/>
    <n v="0"/>
    <n v="1"/>
    <x v="0"/>
    <s v="530000322001"/>
    <x v="761"/>
    <x v="56"/>
    <n v="3645"/>
    <n v="0"/>
    <x v="1"/>
  </r>
  <r>
    <s v="4907553418"/>
    <x v="6"/>
    <s v="8"/>
    <d v="2023-08-23T00:00:00"/>
    <x v="5"/>
    <x v="7"/>
    <s v="1050"/>
    <s v="S050"/>
    <s v="H"/>
    <n v="0"/>
    <n v="1"/>
    <x v="0"/>
    <s v="530000318659"/>
    <x v="777"/>
    <x v="7"/>
    <n v="8280"/>
    <n v="0"/>
    <x v="1"/>
  </r>
  <r>
    <s v="4907553434"/>
    <x v="6"/>
    <s v="8"/>
    <d v="2023-08-23T00:00:00"/>
    <x v="5"/>
    <x v="18"/>
    <s v="1050"/>
    <s v="S050"/>
    <s v="H"/>
    <n v="0"/>
    <n v="1"/>
    <x v="0"/>
    <s v="530000300512"/>
    <x v="852"/>
    <x v="18"/>
    <n v="52000"/>
    <n v="0"/>
    <x v="3"/>
  </r>
  <r>
    <s v="4907553435"/>
    <x v="6"/>
    <s v="8"/>
    <d v="2023-08-23T00:00:00"/>
    <x v="3"/>
    <x v="18"/>
    <s v="1050"/>
    <s v="S050"/>
    <s v="S"/>
    <n v="0"/>
    <n v="-1"/>
    <x v="0"/>
    <s v="530000300512"/>
    <x v="852"/>
    <x v="18"/>
    <n v="52000"/>
    <n v="0"/>
    <x v="3"/>
  </r>
  <r>
    <s v="4907553437"/>
    <x v="6"/>
    <s v="8"/>
    <d v="2023-08-23T00:00:00"/>
    <x v="5"/>
    <x v="13"/>
    <s v="1050"/>
    <s v="S050"/>
    <s v="H"/>
    <n v="0"/>
    <n v="1"/>
    <x v="0"/>
    <s v="530000300512"/>
    <x v="852"/>
    <x v="13"/>
    <n v="46100"/>
    <n v="0"/>
    <x v="3"/>
  </r>
  <r>
    <s v="4907553438"/>
    <x v="6"/>
    <s v="8"/>
    <d v="2023-08-23T00:00:00"/>
    <x v="5"/>
    <x v="13"/>
    <s v="1020"/>
    <s v="E020"/>
    <s v="H"/>
    <n v="0"/>
    <n v="1"/>
    <x v="0"/>
    <s v="530000323186"/>
    <x v="762"/>
    <x v="13"/>
    <n v="46100"/>
    <n v="0"/>
    <x v="1"/>
  </r>
  <r>
    <s v="4907553439"/>
    <x v="6"/>
    <s v="8"/>
    <d v="2023-08-23T00:00:00"/>
    <x v="5"/>
    <x v="5"/>
    <s v="1020"/>
    <s v="S020"/>
    <s v="H"/>
    <n v="0"/>
    <n v="1"/>
    <x v="0"/>
    <s v="530000303517"/>
    <x v="634"/>
    <x v="5"/>
    <n v="1297"/>
    <n v="0"/>
    <x v="7"/>
  </r>
  <r>
    <s v="4907553450"/>
    <x v="6"/>
    <s v="8"/>
    <d v="2023-08-24T00:00:00"/>
    <x v="5"/>
    <x v="12"/>
    <s v="1060"/>
    <s v="S061"/>
    <s v="H"/>
    <n v="0"/>
    <n v="1"/>
    <x v="0"/>
    <s v="530000307126"/>
    <x v="531"/>
    <x v="12"/>
    <n v="10385"/>
    <n v="0"/>
    <x v="3"/>
  </r>
  <r>
    <s v="4907553468"/>
    <x v="6"/>
    <s v="8"/>
    <d v="2023-08-24T00:00:00"/>
    <x v="5"/>
    <x v="55"/>
    <s v="1050"/>
    <s v="S050"/>
    <s v="H"/>
    <n v="0"/>
    <n v="1"/>
    <x v="0"/>
    <s v="530000320188"/>
    <x v="800"/>
    <x v="55"/>
    <n v="9800"/>
    <n v="0"/>
    <x v="2"/>
  </r>
  <r>
    <s v="4907553468"/>
    <x v="6"/>
    <s v="8"/>
    <d v="2023-08-24T00:00:00"/>
    <x v="5"/>
    <x v="26"/>
    <s v="1050"/>
    <s v="S050"/>
    <s v="H"/>
    <n v="0"/>
    <n v="1"/>
    <x v="0"/>
    <s v="530000320188"/>
    <x v="800"/>
    <x v="26"/>
    <n v="9000"/>
    <n v="0"/>
    <x v="2"/>
  </r>
  <r>
    <s v="4907553638"/>
    <x v="6"/>
    <s v="8"/>
    <d v="2023-08-24T00:00:00"/>
    <x v="5"/>
    <x v="2"/>
    <s v="1020"/>
    <s v="S020"/>
    <s v="H"/>
    <n v="0"/>
    <n v="1"/>
    <x v="0"/>
    <s v="530000323202"/>
    <x v="762"/>
    <x v="2"/>
    <n v="9490"/>
    <n v="0"/>
    <x v="1"/>
  </r>
  <r>
    <s v="4907553641"/>
    <x v="6"/>
    <s v="8"/>
    <d v="2023-08-24T00:00:00"/>
    <x v="5"/>
    <x v="31"/>
    <s v="1060"/>
    <s v="S060"/>
    <s v="H"/>
    <n v="0"/>
    <n v="1"/>
    <x v="0"/>
    <s v="530000313883"/>
    <x v="814"/>
    <x v="31"/>
    <n v="1911"/>
    <n v="0"/>
    <x v="1"/>
  </r>
  <r>
    <s v="4907553642"/>
    <x v="6"/>
    <s v="8"/>
    <d v="2023-08-24T00:00:00"/>
    <x v="5"/>
    <x v="56"/>
    <s v="1060"/>
    <s v="S060"/>
    <s v="H"/>
    <n v="0"/>
    <n v="1"/>
    <x v="0"/>
    <s v="530000285505"/>
    <x v="698"/>
    <x v="56"/>
    <n v="3645"/>
    <n v="0"/>
    <x v="0"/>
  </r>
  <r>
    <s v="4907553722"/>
    <x v="6"/>
    <s v="8"/>
    <d v="2023-08-24T00:00:00"/>
    <x v="5"/>
    <x v="56"/>
    <s v="1010"/>
    <s v="S010"/>
    <s v="H"/>
    <n v="0"/>
    <n v="2"/>
    <x v="0"/>
    <s v="530000322001"/>
    <x v="761"/>
    <x v="56"/>
    <n v="3645"/>
    <n v="0"/>
    <x v="1"/>
  </r>
  <r>
    <s v="4907553817"/>
    <x v="6"/>
    <s v="8"/>
    <d v="2023-08-24T00:00:00"/>
    <x v="5"/>
    <x v="2"/>
    <s v="1060"/>
    <s v="S060"/>
    <s v="H"/>
    <n v="0"/>
    <n v="1"/>
    <x v="0"/>
    <s v="530000307074"/>
    <x v="783"/>
    <x v="2"/>
    <n v="9490"/>
    <n v="0"/>
    <x v="2"/>
  </r>
  <r>
    <s v="4907553875"/>
    <x v="6"/>
    <s v="8"/>
    <d v="2023-08-24T00:00:00"/>
    <x v="1"/>
    <x v="26"/>
    <s v="1020"/>
    <s v="S024"/>
    <s v="H"/>
    <n v="0"/>
    <n v="7"/>
    <x v="0"/>
    <s v="530000318558"/>
    <x v="794"/>
    <x v="26"/>
    <n v="9000"/>
    <n v="0"/>
    <x v="0"/>
  </r>
  <r>
    <s v="4907553875"/>
    <x v="6"/>
    <s v="8"/>
    <d v="2023-08-24T00:00:00"/>
    <x v="1"/>
    <x v="2"/>
    <s v="1020"/>
    <s v="S024"/>
    <s v="H"/>
    <n v="0"/>
    <n v="1"/>
    <x v="0"/>
    <s v="530000318558"/>
    <x v="794"/>
    <x v="2"/>
    <n v="9490"/>
    <n v="0"/>
    <x v="0"/>
  </r>
  <r>
    <s v="4907553922"/>
    <x v="6"/>
    <s v="8"/>
    <d v="2023-08-24T00:00:00"/>
    <x v="5"/>
    <x v="5"/>
    <s v="1020"/>
    <s v="S024"/>
    <s v="H"/>
    <n v="0"/>
    <n v="1"/>
    <x v="0"/>
    <s v="530000320281"/>
    <x v="634"/>
    <x v="5"/>
    <n v="1297"/>
    <n v="0"/>
    <x v="7"/>
  </r>
  <r>
    <s v="4907553973"/>
    <x v="6"/>
    <s v="8"/>
    <d v="2023-08-24T00:00:00"/>
    <x v="5"/>
    <x v="10"/>
    <s v="1010"/>
    <s v="S010"/>
    <s v="H"/>
    <n v="0"/>
    <n v="1"/>
    <x v="0"/>
    <s v="530000323469"/>
    <x v="763"/>
    <x v="10"/>
    <n v="42200"/>
    <n v="0"/>
    <x v="1"/>
  </r>
  <r>
    <s v="4907554222"/>
    <x v="6"/>
    <s v="8"/>
    <d v="2023-08-24T00:00:00"/>
    <x v="1"/>
    <x v="65"/>
    <s v="1050"/>
    <s v="S050"/>
    <s v="H"/>
    <n v="0"/>
    <n v="1"/>
    <x v="0"/>
    <s v="530000318558"/>
    <x v="794"/>
    <x v="65"/>
    <n v="8130"/>
    <n v="0"/>
    <x v="0"/>
  </r>
  <r>
    <s v="4907554288"/>
    <x v="6"/>
    <s v="8"/>
    <d v="2023-08-24T00:00:00"/>
    <x v="5"/>
    <x v="22"/>
    <s v="1010"/>
    <s v="S010"/>
    <s v="H"/>
    <n v="0"/>
    <n v="3"/>
    <x v="0"/>
    <s v="530000305426"/>
    <x v="634"/>
    <x v="22"/>
    <n v="1334"/>
    <n v="0"/>
    <x v="7"/>
  </r>
  <r>
    <s v="4907554398"/>
    <x v="6"/>
    <s v="8"/>
    <d v="2023-08-24T00:00:00"/>
    <x v="5"/>
    <x v="2"/>
    <s v="1030"/>
    <s v="S030"/>
    <s v="H"/>
    <n v="0"/>
    <n v="1"/>
    <x v="0"/>
    <s v="530000309554"/>
    <x v="792"/>
    <x v="2"/>
    <n v="9490"/>
    <n v="0"/>
    <x v="2"/>
  </r>
  <r>
    <s v="4907554399"/>
    <x v="6"/>
    <s v="8"/>
    <d v="2023-08-24T00:00:00"/>
    <x v="5"/>
    <x v="2"/>
    <s v="1030"/>
    <s v="S030"/>
    <s v="H"/>
    <n v="0"/>
    <n v="1"/>
    <x v="0"/>
    <s v="530000309655"/>
    <x v="802"/>
    <x v="2"/>
    <n v="9490"/>
    <n v="0"/>
    <x v="0"/>
  </r>
  <r>
    <s v="4907554400"/>
    <x v="6"/>
    <s v="8"/>
    <d v="2023-08-24T00:00:00"/>
    <x v="5"/>
    <x v="2"/>
    <s v="1030"/>
    <s v="S030"/>
    <s v="H"/>
    <n v="0"/>
    <n v="1"/>
    <x v="0"/>
    <s v="530000288240"/>
    <x v="662"/>
    <x v="2"/>
    <n v="9490"/>
    <n v="0"/>
    <x v="2"/>
  </r>
  <r>
    <s v="4907554571"/>
    <x v="6"/>
    <s v="8"/>
    <d v="2023-08-24T00:00:00"/>
    <x v="5"/>
    <x v="31"/>
    <s v="1050"/>
    <s v="S050"/>
    <s v="H"/>
    <n v="0"/>
    <n v="1"/>
    <x v="0"/>
    <s v="530000321569"/>
    <x v="773"/>
    <x v="31"/>
    <n v="1911"/>
    <n v="0"/>
    <x v="1"/>
  </r>
  <r>
    <s v="4907554582"/>
    <x v="6"/>
    <s v="8"/>
    <d v="2023-08-24T00:00:00"/>
    <x v="5"/>
    <x v="32"/>
    <s v="1050"/>
    <s v="S050"/>
    <s v="H"/>
    <n v="0"/>
    <n v="1"/>
    <x v="0"/>
    <s v="530000328785"/>
    <x v="764"/>
    <x v="32"/>
    <n v="1238"/>
    <n v="0"/>
    <x v="1"/>
  </r>
  <r>
    <s v="4907554708"/>
    <x v="6"/>
    <s v="8"/>
    <d v="2023-08-25T00:00:00"/>
    <x v="1"/>
    <x v="32"/>
    <s v="1060"/>
    <s v="S060"/>
    <s v="H"/>
    <n v="0"/>
    <n v="1"/>
    <x v="0"/>
    <s v="530000319864"/>
    <x v="771"/>
    <x v="32"/>
    <n v="1238"/>
    <n v="0"/>
    <x v="1"/>
  </r>
  <r>
    <s v="4907554760"/>
    <x v="6"/>
    <s v="8"/>
    <d v="2023-08-25T00:00:00"/>
    <x v="5"/>
    <x v="5"/>
    <s v="1020"/>
    <s v="S024"/>
    <s v="H"/>
    <n v="0"/>
    <n v="4"/>
    <x v="0"/>
    <s v="530000323756"/>
    <x v="634"/>
    <x v="5"/>
    <n v="1297"/>
    <n v="0"/>
    <x v="7"/>
  </r>
  <r>
    <s v="4907554845"/>
    <x v="6"/>
    <s v="8"/>
    <d v="2023-08-25T00:00:00"/>
    <x v="1"/>
    <x v="162"/>
    <s v="1096"/>
    <s v="S096"/>
    <s v="H"/>
    <n v="0"/>
    <n v="15"/>
    <x v="0"/>
    <s v="530000314516"/>
    <x v="554"/>
    <x v="162"/>
    <n v="1636"/>
    <n v="0"/>
    <x v="3"/>
  </r>
  <r>
    <s v="4907554847"/>
    <x v="6"/>
    <s v="8"/>
    <d v="2023-08-25T00:00:00"/>
    <x v="1"/>
    <x v="141"/>
    <s v="1096"/>
    <s v="S096"/>
    <s v="H"/>
    <n v="0"/>
    <n v="2"/>
    <x v="0"/>
    <s v="530000314516"/>
    <x v="554"/>
    <x v="141"/>
    <n v="2319"/>
    <n v="0"/>
    <x v="3"/>
  </r>
  <r>
    <s v="4907554885"/>
    <x v="6"/>
    <s v="8"/>
    <d v="2023-08-25T00:00:00"/>
    <x v="5"/>
    <x v="2"/>
    <s v="1020"/>
    <s v="S024"/>
    <s v="H"/>
    <n v="0"/>
    <n v="1"/>
    <x v="0"/>
    <s v="530000317554"/>
    <x v="796"/>
    <x v="2"/>
    <n v="9490"/>
    <n v="0"/>
    <x v="0"/>
  </r>
  <r>
    <s v="4907554886"/>
    <x v="6"/>
    <s v="8"/>
    <d v="2023-08-25T00:00:00"/>
    <x v="5"/>
    <x v="48"/>
    <s v="1020"/>
    <s v="S020"/>
    <s v="H"/>
    <n v="0"/>
    <n v="1"/>
    <x v="0"/>
    <s v="530000296055"/>
    <x v="707"/>
    <x v="48"/>
    <n v="63144.15"/>
    <n v="0"/>
    <x v="0"/>
  </r>
  <r>
    <s v="4907554907"/>
    <x v="6"/>
    <s v="8"/>
    <d v="2023-08-25T00:00:00"/>
    <x v="5"/>
    <x v="0"/>
    <s v="1010"/>
    <s v="S010"/>
    <s v="H"/>
    <n v="0"/>
    <n v="1"/>
    <x v="0"/>
    <s v="530000321436"/>
    <x v="778"/>
    <x v="0"/>
    <n v="41000"/>
    <n v="0"/>
    <x v="2"/>
  </r>
  <r>
    <s v="4907554988"/>
    <x v="6"/>
    <s v="8"/>
    <d v="2023-08-25T00:00:00"/>
    <x v="5"/>
    <x v="80"/>
    <s v="1096"/>
    <s v="S096"/>
    <s v="H"/>
    <n v="0"/>
    <n v="1"/>
    <x v="0"/>
    <s v="530000321354"/>
    <x v="839"/>
    <x v="80"/>
    <n v="1325"/>
    <n v="0"/>
    <x v="2"/>
  </r>
  <r>
    <s v="4907555227"/>
    <x v="6"/>
    <s v="8"/>
    <d v="2023-08-25T00:00:00"/>
    <x v="5"/>
    <x v="32"/>
    <s v="1050"/>
    <s v="S050"/>
    <s v="H"/>
    <n v="0"/>
    <n v="1"/>
    <x v="0"/>
    <s v="530000319864"/>
    <x v="771"/>
    <x v="32"/>
    <n v="1238"/>
    <n v="0"/>
    <x v="1"/>
  </r>
  <r>
    <s v="4907555232"/>
    <x v="6"/>
    <s v="8"/>
    <d v="2023-08-25T00:00:00"/>
    <x v="5"/>
    <x v="80"/>
    <s v="1096"/>
    <s v="S096"/>
    <s v="H"/>
    <n v="0"/>
    <n v="1"/>
    <x v="0"/>
    <s v="530000322904"/>
    <x v="781"/>
    <x v="80"/>
    <n v="1325"/>
    <n v="0"/>
    <x v="2"/>
  </r>
  <r>
    <s v="4907555438"/>
    <x v="6"/>
    <s v="8"/>
    <d v="2023-08-25T00:00:00"/>
    <x v="5"/>
    <x v="5"/>
    <s v="1020"/>
    <s v="S020"/>
    <s v="H"/>
    <n v="0"/>
    <n v="1"/>
    <x v="0"/>
    <s v="530000320143"/>
    <x v="79"/>
    <x v="5"/>
    <n v="1297"/>
    <n v="0"/>
    <x v="2"/>
  </r>
  <r>
    <s v="4907555659"/>
    <x v="6"/>
    <s v="8"/>
    <d v="2023-08-26T00:00:00"/>
    <x v="5"/>
    <x v="7"/>
    <s v="1050"/>
    <s v="S050"/>
    <s v="H"/>
    <n v="0"/>
    <n v="1"/>
    <x v="0"/>
    <s v="530000325000"/>
    <x v="850"/>
    <x v="7"/>
    <n v="8280"/>
    <n v="0"/>
    <x v="2"/>
  </r>
  <r>
    <s v="4907555659"/>
    <x v="6"/>
    <s v="8"/>
    <d v="2023-08-26T00:00:00"/>
    <x v="5"/>
    <x v="7"/>
    <s v="1050"/>
    <s v="S050"/>
    <s v="H"/>
    <n v="0"/>
    <n v="1"/>
    <x v="0"/>
    <s v="530000325000"/>
    <x v="850"/>
    <x v="7"/>
    <n v="8280"/>
    <n v="0"/>
    <x v="2"/>
  </r>
  <r>
    <s v="4907555659"/>
    <x v="6"/>
    <s v="8"/>
    <d v="2023-08-26T00:00:00"/>
    <x v="5"/>
    <x v="23"/>
    <s v="1050"/>
    <s v="S050"/>
    <s v="H"/>
    <n v="0"/>
    <n v="1"/>
    <x v="0"/>
    <s v="530000325000"/>
    <x v="850"/>
    <x v="23"/>
    <n v="3480"/>
    <n v="0"/>
    <x v="2"/>
  </r>
  <r>
    <s v="4907555689"/>
    <x v="6"/>
    <s v="8"/>
    <d v="2023-08-25T00:00:00"/>
    <x v="5"/>
    <x v="139"/>
    <s v="1020"/>
    <s v="S020"/>
    <s v="H"/>
    <n v="0"/>
    <n v="1"/>
    <x v="0"/>
    <s v="530000322310"/>
    <x v="802"/>
    <x v="139"/>
    <n v="4870"/>
    <n v="0"/>
    <x v="0"/>
  </r>
  <r>
    <s v="4907555789"/>
    <x v="6"/>
    <s v="8"/>
    <d v="2023-08-26T00:00:00"/>
    <x v="5"/>
    <x v="12"/>
    <s v="1010"/>
    <s v="S010"/>
    <s v="H"/>
    <n v="0"/>
    <n v="1"/>
    <x v="0"/>
    <s v="530000320801"/>
    <x v="763"/>
    <x v="12"/>
    <n v="10385"/>
    <n v="0"/>
    <x v="1"/>
  </r>
  <r>
    <s v="4907555863"/>
    <x v="6"/>
    <s v="8"/>
    <d v="2023-08-27T00:00:00"/>
    <x v="5"/>
    <x v="9"/>
    <s v="1050"/>
    <s v="S050"/>
    <s v="H"/>
    <n v="0"/>
    <n v="1"/>
    <x v="0"/>
    <s v="530000315719"/>
    <x v="773"/>
    <x v="9"/>
    <n v="1965"/>
    <n v="0"/>
    <x v="1"/>
  </r>
  <r>
    <s v="4907555892"/>
    <x v="6"/>
    <s v="8"/>
    <d v="2023-08-28T00:00:00"/>
    <x v="5"/>
    <x v="2"/>
    <s v="1050"/>
    <s v="S050"/>
    <s v="H"/>
    <n v="0"/>
    <n v="1"/>
    <x v="0"/>
    <s v="530000324801"/>
    <x v="777"/>
    <x v="2"/>
    <n v="9490"/>
    <n v="0"/>
    <x v="1"/>
  </r>
  <r>
    <s v="4907555901"/>
    <x v="6"/>
    <s v="8"/>
    <d v="2023-08-27T00:00:00"/>
    <x v="5"/>
    <x v="140"/>
    <s v="1060"/>
    <s v="S060"/>
    <s v="H"/>
    <n v="0"/>
    <n v="1"/>
    <x v="0"/>
    <s v="530000330097"/>
    <x v="771"/>
    <x v="140"/>
    <n v="5950"/>
    <n v="0"/>
    <x v="1"/>
  </r>
  <r>
    <s v="4907556153"/>
    <x v="6"/>
    <s v="8"/>
    <d v="2023-08-28T00:00:00"/>
    <x v="1"/>
    <x v="5"/>
    <s v="1020"/>
    <s v="S024"/>
    <s v="H"/>
    <n v="0"/>
    <n v="7"/>
    <x v="0"/>
    <s v="530000327143"/>
    <x v="481"/>
    <x v="5"/>
    <n v="1297"/>
    <n v="0"/>
    <x v="3"/>
  </r>
  <r>
    <s v="4907556277"/>
    <x v="6"/>
    <s v="8"/>
    <d v="2023-08-28T00:00:00"/>
    <x v="5"/>
    <x v="48"/>
    <s v="1020"/>
    <s v="S020"/>
    <s v="H"/>
    <n v="0"/>
    <n v="1"/>
    <x v="0"/>
    <s v="530000301480"/>
    <x v="855"/>
    <x v="48"/>
    <n v="63144.15"/>
    <n v="0"/>
    <x v="0"/>
  </r>
  <r>
    <s v="4907556304"/>
    <x v="6"/>
    <s v="8"/>
    <d v="2023-08-28T00:00:00"/>
    <x v="5"/>
    <x v="9"/>
    <s v="1080"/>
    <s v="S080"/>
    <s v="H"/>
    <n v="0"/>
    <n v="1"/>
    <x v="0"/>
    <s v="530000229326"/>
    <x v="803"/>
    <x v="9"/>
    <n v="1965"/>
    <n v="0"/>
    <x v="1"/>
  </r>
  <r>
    <s v="4907556317"/>
    <x v="6"/>
    <s v="8"/>
    <d v="2023-08-28T00:00:00"/>
    <x v="5"/>
    <x v="5"/>
    <s v="1017"/>
    <s v="S017"/>
    <s v="H"/>
    <n v="0"/>
    <n v="3"/>
    <x v="0"/>
    <s v="530000323671"/>
    <x v="815"/>
    <x v="5"/>
    <n v="1297"/>
    <n v="0"/>
    <x v="3"/>
  </r>
  <r>
    <s v="4907556411"/>
    <x v="6"/>
    <s v="8"/>
    <d v="2023-08-28T00:00:00"/>
    <x v="5"/>
    <x v="5"/>
    <s v="1020"/>
    <s v="S024"/>
    <s v="H"/>
    <n v="0"/>
    <n v="1"/>
    <x v="0"/>
    <s v="530000294635"/>
    <x v="634"/>
    <x v="5"/>
    <n v="1297"/>
    <n v="0"/>
    <x v="7"/>
  </r>
  <r>
    <s v="4907556423"/>
    <x v="6"/>
    <s v="8"/>
    <d v="2023-08-28T00:00:00"/>
    <x v="5"/>
    <x v="80"/>
    <s v="1096"/>
    <s v="S096"/>
    <s v="H"/>
    <n v="0"/>
    <n v="1"/>
    <x v="0"/>
    <s v="530000311282"/>
    <x v="554"/>
    <x v="80"/>
    <n v="1325"/>
    <n v="0"/>
    <x v="3"/>
  </r>
  <r>
    <s v="4907556460"/>
    <x v="6"/>
    <s v="8"/>
    <d v="2023-08-28T00:00:00"/>
    <x v="1"/>
    <x v="16"/>
    <s v="1030"/>
    <s v="S030"/>
    <s v="H"/>
    <n v="0"/>
    <n v="3"/>
    <x v="0"/>
    <s v="530000327143"/>
    <x v="481"/>
    <x v="16"/>
    <n v="1778"/>
    <n v="0"/>
    <x v="3"/>
  </r>
  <r>
    <s v="4907556486"/>
    <x v="6"/>
    <s v="8"/>
    <d v="2023-08-28T00:00:00"/>
    <x v="5"/>
    <x v="5"/>
    <s v="1060"/>
    <s v="S060"/>
    <s v="H"/>
    <n v="0"/>
    <n v="2"/>
    <x v="0"/>
    <s v="530000313732"/>
    <x v="672"/>
    <x v="5"/>
    <n v="1297"/>
    <n v="0"/>
    <x v="7"/>
  </r>
  <r>
    <s v="4907556522"/>
    <x v="6"/>
    <s v="8"/>
    <d v="2023-08-28T00:00:00"/>
    <x v="5"/>
    <x v="26"/>
    <s v="1020"/>
    <s v="S020"/>
    <s v="H"/>
    <n v="0"/>
    <n v="1"/>
    <x v="0"/>
    <s v="530000319021"/>
    <x v="775"/>
    <x v="26"/>
    <n v="9000"/>
    <n v="0"/>
    <x v="2"/>
  </r>
  <r>
    <s v="4907556528"/>
    <x v="6"/>
    <s v="8"/>
    <d v="2023-08-28T00:00:00"/>
    <x v="5"/>
    <x v="5"/>
    <s v="1020"/>
    <s v="S020"/>
    <s v="H"/>
    <n v="0"/>
    <n v="1"/>
    <x v="0"/>
    <s v="530000318937"/>
    <x v="775"/>
    <x v="5"/>
    <n v="1297"/>
    <n v="0"/>
    <x v="2"/>
  </r>
  <r>
    <s v="4907556612"/>
    <x v="6"/>
    <s v="8"/>
    <d v="2023-08-28T00:00:00"/>
    <x v="5"/>
    <x v="2"/>
    <s v="1010"/>
    <s v="S010"/>
    <s v="H"/>
    <n v="0"/>
    <n v="1"/>
    <x v="0"/>
    <s v="530000321026"/>
    <x v="763"/>
    <x v="2"/>
    <n v="9490"/>
    <n v="0"/>
    <x v="1"/>
  </r>
  <r>
    <s v="4907556661"/>
    <x v="6"/>
    <s v="8"/>
    <d v="2023-08-28T00:00:00"/>
    <x v="5"/>
    <x v="2"/>
    <s v="1010"/>
    <s v="S010"/>
    <s v="H"/>
    <n v="0"/>
    <n v="1"/>
    <x v="0"/>
    <s v="530000324634"/>
    <x v="763"/>
    <x v="2"/>
    <n v="9490"/>
    <n v="0"/>
    <x v="1"/>
  </r>
  <r>
    <s v="4907556767"/>
    <x v="6"/>
    <s v="8"/>
    <d v="2023-08-28T00:00:00"/>
    <x v="5"/>
    <x v="9"/>
    <s v="1050"/>
    <s v="S050"/>
    <s v="H"/>
    <n v="0"/>
    <n v="1"/>
    <x v="0"/>
    <s v="530000312681"/>
    <x v="840"/>
    <x v="9"/>
    <n v="1965"/>
    <n v="0"/>
    <x v="0"/>
  </r>
  <r>
    <s v="4907556769"/>
    <x v="6"/>
    <s v="8"/>
    <d v="2023-08-28T00:00:00"/>
    <x v="5"/>
    <x v="6"/>
    <s v="1050"/>
    <s v="S050"/>
    <s v="H"/>
    <n v="0"/>
    <n v="1"/>
    <x v="0"/>
    <s v="530000306166"/>
    <x v="832"/>
    <x v="6"/>
    <n v="1446"/>
    <n v="0"/>
    <x v="0"/>
  </r>
  <r>
    <s v="4907556850"/>
    <x v="6"/>
    <s v="8"/>
    <d v="2023-08-28T00:00:00"/>
    <x v="5"/>
    <x v="36"/>
    <s v="1030"/>
    <s v="S030"/>
    <s v="H"/>
    <n v="0"/>
    <n v="1"/>
    <x v="0"/>
    <s v="530000279189"/>
    <x v="387"/>
    <x v="36"/>
    <n v="3195"/>
    <n v="0"/>
    <x v="0"/>
  </r>
  <r>
    <s v="4907556950"/>
    <x v="6"/>
    <s v="8"/>
    <d v="2023-08-28T00:00:00"/>
    <x v="5"/>
    <x v="31"/>
    <s v="1050"/>
    <s v="S050"/>
    <s v="H"/>
    <n v="0"/>
    <n v="1"/>
    <x v="0"/>
    <s v="530000316097"/>
    <x v="773"/>
    <x v="31"/>
    <n v="1911"/>
    <n v="0"/>
    <x v="1"/>
  </r>
  <r>
    <s v="4907556999"/>
    <x v="6"/>
    <s v="8"/>
    <d v="2023-08-28T00:00:00"/>
    <x v="5"/>
    <x v="12"/>
    <s v="1050"/>
    <s v="S050"/>
    <s v="H"/>
    <n v="0"/>
    <n v="2"/>
    <x v="0"/>
    <s v="530000323724"/>
    <x v="777"/>
    <x v="12"/>
    <n v="10385"/>
    <n v="0"/>
    <x v="1"/>
  </r>
  <r>
    <s v="4907557039"/>
    <x v="6"/>
    <s v="8"/>
    <d v="2023-08-29T00:00:00"/>
    <x v="5"/>
    <x v="139"/>
    <s v="1030"/>
    <s v="S030"/>
    <s v="H"/>
    <n v="0"/>
    <n v="1"/>
    <x v="0"/>
    <s v="530000321805"/>
    <x v="761"/>
    <x v="139"/>
    <n v="4870"/>
    <n v="0"/>
    <x v="1"/>
  </r>
  <r>
    <s v="4907557354"/>
    <x v="6"/>
    <s v="8"/>
    <d v="2023-08-29T00:00:00"/>
    <x v="5"/>
    <x v="13"/>
    <s v="1010"/>
    <s v="S010"/>
    <s v="H"/>
    <n v="0"/>
    <n v="1"/>
    <x v="0"/>
    <s v="530000321720"/>
    <x v="778"/>
    <x v="13"/>
    <n v="46100"/>
    <n v="0"/>
    <x v="2"/>
  </r>
  <r>
    <s v="4907557408"/>
    <x v="6"/>
    <s v="8"/>
    <d v="2023-08-29T00:00:00"/>
    <x v="3"/>
    <x v="5"/>
    <s v="1017"/>
    <s v="S017"/>
    <s v="S"/>
    <n v="0"/>
    <n v="-3"/>
    <x v="0"/>
    <s v="530000323671"/>
    <x v="815"/>
    <x v="5"/>
    <n v="1297"/>
    <n v="0"/>
    <x v="3"/>
  </r>
  <r>
    <s v="4907557586"/>
    <x v="6"/>
    <s v="8"/>
    <d v="2023-08-29T00:00:00"/>
    <x v="5"/>
    <x v="9"/>
    <s v="1080"/>
    <s v="S080"/>
    <s v="H"/>
    <n v="0"/>
    <n v="1"/>
    <x v="0"/>
    <s v="530000229905"/>
    <x v="526"/>
    <x v="9"/>
    <n v="1965"/>
    <n v="0"/>
    <x v="2"/>
  </r>
  <r>
    <s v="4907557646"/>
    <x v="6"/>
    <s v="8"/>
    <d v="2023-08-29T00:00:00"/>
    <x v="5"/>
    <x v="5"/>
    <s v="1017"/>
    <s v="S017"/>
    <s v="H"/>
    <n v="0"/>
    <n v="1"/>
    <x v="0"/>
    <s v="530000323082"/>
    <x v="770"/>
    <x v="5"/>
    <n v="1297"/>
    <n v="0"/>
    <x v="1"/>
  </r>
  <r>
    <s v="4907557953"/>
    <x v="6"/>
    <s v="8"/>
    <d v="2023-08-29T00:00:00"/>
    <x v="3"/>
    <x v="5"/>
    <s v="1017"/>
    <s v="S017"/>
    <s v="S"/>
    <n v="0"/>
    <n v="-1"/>
    <x v="0"/>
    <s v="530000323082"/>
    <x v="770"/>
    <x v="5"/>
    <n v="1297"/>
    <n v="0"/>
    <x v="1"/>
  </r>
  <r>
    <s v="4907558076"/>
    <x v="6"/>
    <s v="8"/>
    <d v="2023-08-29T00:00:00"/>
    <x v="5"/>
    <x v="12"/>
    <s v="1080"/>
    <s v="S080"/>
    <s v="H"/>
    <n v="0"/>
    <n v="1"/>
    <x v="0"/>
    <s v="530000312291"/>
    <x v="776"/>
    <x v="12"/>
    <n v="10385"/>
    <n v="0"/>
    <x v="1"/>
  </r>
  <r>
    <s v="4907558118"/>
    <x v="6"/>
    <s v="8"/>
    <d v="2023-08-29T00:00:00"/>
    <x v="1"/>
    <x v="125"/>
    <s v="1060"/>
    <s v="S061"/>
    <s v="H"/>
    <n v="0"/>
    <n v="1"/>
    <x v="0"/>
    <s v="530000314516"/>
    <x v="554"/>
    <x v="125"/>
    <n v="3946"/>
    <n v="0"/>
    <x v="3"/>
  </r>
  <r>
    <s v="4907558157"/>
    <x v="6"/>
    <s v="8"/>
    <d v="2023-08-29T00:00:00"/>
    <x v="5"/>
    <x v="10"/>
    <s v="1010"/>
    <s v="S010"/>
    <s v="H"/>
    <n v="0"/>
    <n v="1"/>
    <x v="0"/>
    <s v="530000324783"/>
    <x v="763"/>
    <x v="10"/>
    <n v="42200"/>
    <n v="0"/>
    <x v="1"/>
  </r>
  <r>
    <s v="4907558320"/>
    <x v="6"/>
    <s v="8"/>
    <d v="2023-08-29T00:00:00"/>
    <x v="5"/>
    <x v="22"/>
    <s v="1020"/>
    <s v="S020"/>
    <s v="H"/>
    <n v="0"/>
    <n v="1"/>
    <x v="0"/>
    <s v="530000323987"/>
    <x v="766"/>
    <x v="22"/>
    <n v="1334"/>
    <n v="0"/>
    <x v="1"/>
  </r>
  <r>
    <s v="4907558320"/>
    <x v="6"/>
    <s v="8"/>
    <d v="2023-08-29T00:00:00"/>
    <x v="5"/>
    <x v="22"/>
    <s v="1020"/>
    <s v="E020"/>
    <s v="H"/>
    <n v="0"/>
    <n v="2"/>
    <x v="0"/>
    <s v="530000323987"/>
    <x v="766"/>
    <x v="22"/>
    <n v="1334"/>
    <n v="0"/>
    <x v="1"/>
  </r>
  <r>
    <s v="4907558337"/>
    <x v="6"/>
    <s v="8"/>
    <d v="2023-08-29T00:00:00"/>
    <x v="5"/>
    <x v="79"/>
    <s v="1060"/>
    <s v="S060"/>
    <s v="H"/>
    <n v="0"/>
    <n v="1"/>
    <x v="0"/>
    <s v="530000317265"/>
    <x v="773"/>
    <x v="79"/>
    <n v="4095"/>
    <n v="0"/>
    <x v="1"/>
  </r>
  <r>
    <s v="4907558411"/>
    <x v="6"/>
    <s v="8"/>
    <d v="2023-08-29T00:00:00"/>
    <x v="5"/>
    <x v="21"/>
    <s v="1017"/>
    <s v="S017"/>
    <s v="H"/>
    <n v="0"/>
    <n v="1"/>
    <x v="0"/>
    <s v="530000297017"/>
    <x v="770"/>
    <x v="21"/>
    <n v="1708"/>
    <n v="0"/>
    <x v="1"/>
  </r>
  <r>
    <s v="4907558522"/>
    <x v="6"/>
    <s v="8"/>
    <d v="2023-08-29T00:00:00"/>
    <x v="5"/>
    <x v="12"/>
    <s v="1030"/>
    <s v="S030"/>
    <s v="H"/>
    <n v="0"/>
    <n v="1"/>
    <x v="0"/>
    <s v="530000324504"/>
    <x v="767"/>
    <x v="12"/>
    <n v="10385"/>
    <n v="0"/>
    <x v="1"/>
  </r>
  <r>
    <s v="4907558627"/>
    <x v="6"/>
    <s v="8"/>
    <d v="2023-08-30T00:00:00"/>
    <x v="5"/>
    <x v="5"/>
    <s v="1020"/>
    <s v="S020"/>
    <s v="H"/>
    <n v="0"/>
    <n v="1"/>
    <x v="0"/>
    <s v="530000319685"/>
    <x v="770"/>
    <x v="5"/>
    <n v="1297"/>
    <n v="0"/>
    <x v="1"/>
  </r>
  <r>
    <s v="4907558858"/>
    <x v="6"/>
    <s v="8"/>
    <d v="2023-08-30T00:00:00"/>
    <x v="5"/>
    <x v="32"/>
    <s v="1017"/>
    <s v="S017"/>
    <s v="H"/>
    <n v="0"/>
    <n v="1"/>
    <x v="0"/>
    <s v="530000320961"/>
    <x v="775"/>
    <x v="32"/>
    <n v="1238"/>
    <n v="0"/>
    <x v="2"/>
  </r>
  <r>
    <s v="4907558861"/>
    <x v="6"/>
    <s v="8"/>
    <d v="2023-08-30T00:00:00"/>
    <x v="5"/>
    <x v="48"/>
    <s v="1020"/>
    <s v="S020"/>
    <s v="H"/>
    <n v="0"/>
    <n v="1"/>
    <x v="0"/>
    <s v="530000296055"/>
    <x v="707"/>
    <x v="48"/>
    <n v="63144.15"/>
    <n v="0"/>
    <x v="0"/>
  </r>
  <r>
    <s v="4907558862"/>
    <x v="6"/>
    <s v="8"/>
    <d v="2023-08-30T00:00:00"/>
    <x v="5"/>
    <x v="26"/>
    <s v="1020"/>
    <s v="S024"/>
    <s v="H"/>
    <n v="0"/>
    <n v="1"/>
    <x v="0"/>
    <s v="530000276400"/>
    <x v="696"/>
    <x v="26"/>
    <n v="9000"/>
    <n v="0"/>
    <x v="0"/>
  </r>
  <r>
    <s v="4907558864"/>
    <x v="6"/>
    <s v="8"/>
    <d v="2023-08-30T00:00:00"/>
    <x v="5"/>
    <x v="2"/>
    <s v="1020"/>
    <s v="S024"/>
    <s v="H"/>
    <n v="0"/>
    <n v="1"/>
    <x v="0"/>
    <s v="530000317554"/>
    <x v="796"/>
    <x v="2"/>
    <n v="9490"/>
    <n v="0"/>
    <x v="0"/>
  </r>
  <r>
    <s v="4907558897"/>
    <x v="6"/>
    <s v="8"/>
    <d v="2023-08-30T00:00:00"/>
    <x v="5"/>
    <x v="5"/>
    <s v="1017"/>
    <s v="S017"/>
    <s v="H"/>
    <n v="0"/>
    <n v="1"/>
    <x v="0"/>
    <s v="530000319505"/>
    <x v="775"/>
    <x v="5"/>
    <n v="1297"/>
    <n v="0"/>
    <x v="2"/>
  </r>
  <r>
    <s v="4907558964"/>
    <x v="6"/>
    <s v="8"/>
    <d v="2023-08-30T00:00:00"/>
    <x v="5"/>
    <x v="7"/>
    <s v="1030"/>
    <s v="S030"/>
    <s v="H"/>
    <n v="0"/>
    <n v="1"/>
    <x v="0"/>
    <s v="530000317945"/>
    <x v="792"/>
    <x v="7"/>
    <n v="8280"/>
    <n v="0"/>
    <x v="2"/>
  </r>
  <r>
    <s v="4907558966"/>
    <x v="6"/>
    <s v="8"/>
    <d v="2023-08-30T00:00:00"/>
    <x v="5"/>
    <x v="2"/>
    <s v="1030"/>
    <s v="S030"/>
    <s v="H"/>
    <n v="0"/>
    <n v="1"/>
    <x v="0"/>
    <s v="530000300558"/>
    <x v="662"/>
    <x v="2"/>
    <n v="9490"/>
    <n v="0"/>
    <x v="2"/>
  </r>
  <r>
    <s v="4907558968"/>
    <x v="6"/>
    <s v="8"/>
    <d v="2023-08-30T00:00:00"/>
    <x v="5"/>
    <x v="2"/>
    <s v="1030"/>
    <s v="S030"/>
    <s v="H"/>
    <n v="0"/>
    <n v="1"/>
    <x v="0"/>
    <s v="530000324686"/>
    <x v="792"/>
    <x v="2"/>
    <n v="9490"/>
    <n v="0"/>
    <x v="2"/>
  </r>
  <r>
    <s v="4907559016"/>
    <x v="6"/>
    <s v="8"/>
    <d v="2023-08-30T00:00:00"/>
    <x v="5"/>
    <x v="161"/>
    <s v="1010"/>
    <s v="S010"/>
    <s v="H"/>
    <n v="0"/>
    <n v="1"/>
    <x v="0"/>
    <s v="530000316580"/>
    <x v="712"/>
    <x v="161"/>
    <n v="4130"/>
    <n v="0"/>
    <x v="7"/>
  </r>
  <r>
    <s v="4907559122"/>
    <x v="6"/>
    <s v="8"/>
    <d v="2023-08-30T00:00:00"/>
    <x v="5"/>
    <x v="161"/>
    <s v="1010"/>
    <s v="S010"/>
    <s v="H"/>
    <n v="0"/>
    <n v="1"/>
    <x v="0"/>
    <s v="530000314662"/>
    <x v="759"/>
    <x v="161"/>
    <n v="4130"/>
    <n v="0"/>
    <x v="1"/>
  </r>
  <r>
    <s v="4907559134"/>
    <x v="6"/>
    <s v="8"/>
    <d v="2023-08-30T00:00:00"/>
    <x v="5"/>
    <x v="13"/>
    <s v="1080"/>
    <s v="S080"/>
    <s v="H"/>
    <n v="0"/>
    <n v="1"/>
    <x v="0"/>
    <s v="530000325373"/>
    <x v="784"/>
    <x v="13"/>
    <n v="46100"/>
    <n v="0"/>
    <x v="2"/>
  </r>
  <r>
    <s v="4907559193"/>
    <x v="6"/>
    <s v="8"/>
    <d v="2023-08-21T00:00:00"/>
    <x v="3"/>
    <x v="143"/>
    <s v="1010"/>
    <s v="S010"/>
    <s v="S"/>
    <n v="0"/>
    <n v="-1"/>
    <x v="0"/>
    <s v="530000329131"/>
    <x v="854"/>
    <x v="143"/>
    <n v="4540"/>
    <n v="0"/>
    <x v="3"/>
  </r>
  <r>
    <s v="4907559219"/>
    <x v="6"/>
    <s v="8"/>
    <d v="2023-08-30T00:00:00"/>
    <x v="5"/>
    <x v="5"/>
    <s v="1020"/>
    <s v="S020"/>
    <s v="H"/>
    <n v="0"/>
    <n v="1"/>
    <x v="0"/>
    <s v="530000324766"/>
    <x v="775"/>
    <x v="5"/>
    <n v="1297"/>
    <n v="0"/>
    <x v="2"/>
  </r>
  <r>
    <s v="4907559227"/>
    <x v="6"/>
    <s v="8"/>
    <d v="2023-08-30T00:00:00"/>
    <x v="5"/>
    <x v="31"/>
    <s v="1030"/>
    <s v="S030"/>
    <s v="H"/>
    <n v="0"/>
    <n v="1"/>
    <x v="0"/>
    <s v="530000324278"/>
    <x v="821"/>
    <x v="31"/>
    <n v="1911"/>
    <n v="0"/>
    <x v="0"/>
  </r>
  <r>
    <s v="4907559262"/>
    <x v="6"/>
    <s v="8"/>
    <d v="2023-08-30T00:00:00"/>
    <x v="5"/>
    <x v="5"/>
    <s v="1020"/>
    <s v="S024"/>
    <s v="H"/>
    <n v="0"/>
    <n v="1"/>
    <x v="0"/>
    <s v="530000327186"/>
    <x v="704"/>
    <x v="5"/>
    <n v="1297"/>
    <n v="0"/>
    <x v="0"/>
  </r>
  <r>
    <s v="4907559263"/>
    <x v="6"/>
    <s v="8"/>
    <d v="2023-08-30T00:00:00"/>
    <x v="5"/>
    <x v="5"/>
    <s v="1020"/>
    <s v="S024"/>
    <s v="H"/>
    <n v="0"/>
    <n v="1"/>
    <x v="0"/>
    <s v="530000314888"/>
    <x v="809"/>
    <x v="5"/>
    <n v="1297"/>
    <n v="0"/>
    <x v="0"/>
  </r>
  <r>
    <s v="4907559264"/>
    <x v="6"/>
    <s v="8"/>
    <d v="2023-08-30T00:00:00"/>
    <x v="5"/>
    <x v="17"/>
    <s v="1020"/>
    <s v="S024"/>
    <s v="H"/>
    <n v="0"/>
    <n v="1"/>
    <x v="0"/>
    <s v="530000312536"/>
    <x v="787"/>
    <x v="17"/>
    <n v="43365"/>
    <n v="0"/>
    <x v="0"/>
  </r>
  <r>
    <s v="4907559266"/>
    <x v="6"/>
    <s v="8"/>
    <d v="2023-08-30T00:00:00"/>
    <x v="5"/>
    <x v="30"/>
    <s v="1020"/>
    <s v="S020"/>
    <s v="H"/>
    <n v="0"/>
    <n v="1"/>
    <x v="0"/>
    <s v="530000296081"/>
    <x v="681"/>
    <x v="30"/>
    <n v="82358.8"/>
    <n v="0"/>
    <x v="0"/>
  </r>
  <r>
    <s v="4907559267"/>
    <x v="6"/>
    <s v="8"/>
    <d v="2023-08-30T00:00:00"/>
    <x v="5"/>
    <x v="48"/>
    <s v="1020"/>
    <s v="S020"/>
    <s v="H"/>
    <n v="0"/>
    <n v="1"/>
    <x v="0"/>
    <s v="530000238364"/>
    <x v="384"/>
    <x v="48"/>
    <n v="63144.15"/>
    <n v="0"/>
    <x v="0"/>
  </r>
  <r>
    <s v="4907559357"/>
    <x v="6"/>
    <s v="8"/>
    <d v="2023-08-30T00:00:00"/>
    <x v="5"/>
    <x v="16"/>
    <s v="1060"/>
    <s v="S060"/>
    <s v="H"/>
    <n v="0"/>
    <n v="1"/>
    <x v="0"/>
    <s v="530000319397"/>
    <x v="700"/>
    <x v="16"/>
    <n v="1778"/>
    <n v="0"/>
    <x v="0"/>
  </r>
  <r>
    <s v="4907559438"/>
    <x v="6"/>
    <s v="8"/>
    <d v="2023-08-30T00:00:00"/>
    <x v="5"/>
    <x v="5"/>
    <s v="1020"/>
    <s v="S024"/>
    <s v="H"/>
    <n v="0"/>
    <n v="1"/>
    <x v="0"/>
    <s v="530000317302"/>
    <x v="634"/>
    <x v="5"/>
    <n v="1297"/>
    <n v="0"/>
    <x v="7"/>
  </r>
  <r>
    <s v="4907559487"/>
    <x v="6"/>
    <s v="8"/>
    <d v="2023-08-30T00:00:00"/>
    <x v="5"/>
    <x v="2"/>
    <s v="1050"/>
    <s v="S050"/>
    <s v="H"/>
    <n v="0"/>
    <n v="1"/>
    <x v="0"/>
    <s v="530000326298"/>
    <x v="777"/>
    <x v="2"/>
    <n v="9490"/>
    <n v="0"/>
    <x v="1"/>
  </r>
  <r>
    <s v="4907559487"/>
    <x v="6"/>
    <s v="8"/>
    <d v="2023-08-30T00:00:00"/>
    <x v="5"/>
    <x v="2"/>
    <s v="1050"/>
    <s v="S050"/>
    <s v="H"/>
    <n v="0"/>
    <n v="1"/>
    <x v="0"/>
    <s v="530000326299"/>
    <x v="777"/>
    <x v="2"/>
    <n v="9490"/>
    <n v="0"/>
    <x v="1"/>
  </r>
  <r>
    <s v="4907559505"/>
    <x v="6"/>
    <s v="8"/>
    <d v="2023-08-30T00:00:00"/>
    <x v="5"/>
    <x v="2"/>
    <s v="1010"/>
    <s v="S010"/>
    <s v="H"/>
    <n v="0"/>
    <n v="1"/>
    <x v="0"/>
    <s v="530000297340"/>
    <x v="637"/>
    <x v="2"/>
    <n v="9490"/>
    <n v="0"/>
    <x v="1"/>
  </r>
  <r>
    <s v="4907559583"/>
    <x v="6"/>
    <s v="8"/>
    <d v="2023-08-30T00:00:00"/>
    <x v="5"/>
    <x v="87"/>
    <s v="1050"/>
    <s v="S050"/>
    <s v="H"/>
    <n v="0"/>
    <n v="1"/>
    <x v="0"/>
    <s v="530000319988"/>
    <x v="773"/>
    <x v="87"/>
    <n v="495.22"/>
    <n v="0"/>
    <x v="1"/>
  </r>
  <r>
    <s v="4907559584"/>
    <x v="6"/>
    <s v="8"/>
    <d v="2023-08-30T00:00:00"/>
    <x v="5"/>
    <x v="9"/>
    <s v="1050"/>
    <s v="S050"/>
    <s v="H"/>
    <n v="0"/>
    <n v="1"/>
    <x v="0"/>
    <s v="530000326396"/>
    <x v="777"/>
    <x v="9"/>
    <n v="1965"/>
    <n v="0"/>
    <x v="1"/>
  </r>
  <r>
    <s v="4907559586"/>
    <x v="6"/>
    <s v="8"/>
    <d v="2023-08-30T00:00:00"/>
    <x v="5"/>
    <x v="28"/>
    <s v="1050"/>
    <s v="S050"/>
    <s v="H"/>
    <n v="0"/>
    <n v="1"/>
    <x v="0"/>
    <s v="530000323588"/>
    <x v="777"/>
    <x v="28"/>
    <n v="44820"/>
    <n v="0"/>
    <x v="1"/>
  </r>
  <r>
    <s v="4907559587"/>
    <x v="6"/>
    <s v="8"/>
    <d v="2023-08-30T00:00:00"/>
    <x v="5"/>
    <x v="11"/>
    <s v="1080"/>
    <s v="S080"/>
    <s v="H"/>
    <n v="0"/>
    <n v="2"/>
    <x v="0"/>
    <s v="530000266359"/>
    <x v="390"/>
    <x v="11"/>
    <n v="11525"/>
    <n v="0"/>
    <x v="0"/>
  </r>
  <r>
    <s v="4907559603"/>
    <x v="6"/>
    <s v="8"/>
    <d v="2023-08-30T00:00:00"/>
    <x v="5"/>
    <x v="22"/>
    <s v="1096"/>
    <s v="S096"/>
    <s v="H"/>
    <n v="0"/>
    <n v="3"/>
    <x v="0"/>
    <s v="530000321431"/>
    <x v="634"/>
    <x v="22"/>
    <n v="1334"/>
    <n v="0"/>
    <x v="7"/>
  </r>
  <r>
    <s v="4907559703"/>
    <x v="6"/>
    <s v="8"/>
    <d v="2023-08-30T00:00:00"/>
    <x v="5"/>
    <x v="28"/>
    <s v="1050"/>
    <s v="S050"/>
    <s v="H"/>
    <n v="0"/>
    <n v="1"/>
    <x v="0"/>
    <s v="530000323588"/>
    <x v="777"/>
    <x v="28"/>
    <n v="44820"/>
    <n v="0"/>
    <x v="1"/>
  </r>
  <r>
    <s v="4907559720"/>
    <x v="6"/>
    <s v="8"/>
    <d v="2023-08-31T00:00:00"/>
    <x v="5"/>
    <x v="14"/>
    <s v="1030"/>
    <s v="E030"/>
    <s v="H"/>
    <n v="0"/>
    <n v="1"/>
    <x v="0"/>
    <s v="530000307084"/>
    <x v="765"/>
    <x v="14"/>
    <n v="50350"/>
    <n v="0"/>
    <x v="1"/>
  </r>
  <r>
    <s v="4907559865"/>
    <x v="6"/>
    <s v="8"/>
    <d v="2023-08-31T00:00:00"/>
    <x v="5"/>
    <x v="18"/>
    <s v="1030"/>
    <s v="S030"/>
    <s v="H"/>
    <n v="0"/>
    <n v="1"/>
    <x v="0"/>
    <s v="530000294194"/>
    <x v="662"/>
    <x v="18"/>
    <n v="52000"/>
    <n v="0"/>
    <x v="2"/>
  </r>
  <r>
    <s v="4907559868"/>
    <x v="6"/>
    <s v="8"/>
    <d v="2023-08-31T00:00:00"/>
    <x v="5"/>
    <x v="18"/>
    <s v="1030"/>
    <s v="S030"/>
    <s v="H"/>
    <n v="0"/>
    <n v="1"/>
    <x v="0"/>
    <s v="530000308533"/>
    <x v="792"/>
    <x v="18"/>
    <n v="52000"/>
    <n v="0"/>
    <x v="2"/>
  </r>
  <r>
    <s v="4907559953"/>
    <x v="6"/>
    <s v="8"/>
    <d v="2023-08-31T00:00:00"/>
    <x v="5"/>
    <x v="14"/>
    <s v="1020"/>
    <s v="E020"/>
    <s v="H"/>
    <n v="0"/>
    <n v="1"/>
    <x v="0"/>
    <s v="530000307084"/>
    <x v="765"/>
    <x v="14"/>
    <n v="50350"/>
    <n v="0"/>
    <x v="1"/>
  </r>
  <r>
    <s v="4907560069"/>
    <x v="6"/>
    <s v="8"/>
    <d v="2023-08-31T00:00:00"/>
    <x v="5"/>
    <x v="5"/>
    <s v="1020"/>
    <s v="S024"/>
    <s v="H"/>
    <n v="0"/>
    <n v="5"/>
    <x v="0"/>
    <s v="530000323472"/>
    <x v="634"/>
    <x v="5"/>
    <n v="1297"/>
    <n v="0"/>
    <x v="7"/>
  </r>
  <r>
    <s v="4907560127"/>
    <x v="6"/>
    <s v="8"/>
    <d v="2023-08-25T00:00:00"/>
    <x v="3"/>
    <x v="0"/>
    <s v="1010"/>
    <s v="S010"/>
    <s v="S"/>
    <n v="0"/>
    <n v="-1"/>
    <x v="0"/>
    <s v="530000321436"/>
    <x v="778"/>
    <x v="0"/>
    <n v="41000"/>
    <n v="0"/>
    <x v="2"/>
  </r>
  <r>
    <s v="4907560128"/>
    <x v="6"/>
    <s v="8"/>
    <d v="2023-08-31T00:00:00"/>
    <x v="5"/>
    <x v="17"/>
    <s v="1010"/>
    <s v="S010"/>
    <s v="H"/>
    <n v="0"/>
    <n v="1"/>
    <x v="0"/>
    <s v="530000321436"/>
    <x v="778"/>
    <x v="17"/>
    <n v="43365"/>
    <n v="0"/>
    <x v="2"/>
  </r>
  <r>
    <s v="4907560165"/>
    <x v="6"/>
    <s v="8"/>
    <d v="2023-08-31T00:00:00"/>
    <x v="5"/>
    <x v="5"/>
    <s v="1017"/>
    <s v="S017"/>
    <s v="H"/>
    <n v="0"/>
    <n v="1"/>
    <x v="0"/>
    <s v="530000321554"/>
    <x v="775"/>
    <x v="5"/>
    <n v="1297"/>
    <n v="0"/>
    <x v="2"/>
  </r>
  <r>
    <s v="4907560305"/>
    <x v="6"/>
    <s v="8"/>
    <d v="2023-08-31T00:00:00"/>
    <x v="3"/>
    <x v="48"/>
    <s v="1020"/>
    <s v="S020"/>
    <s v="S"/>
    <n v="0"/>
    <n v="-1"/>
    <x v="0"/>
    <s v="530000296055"/>
    <x v="707"/>
    <x v="48"/>
    <n v="63144.15"/>
    <n v="0"/>
    <x v="0"/>
  </r>
  <r>
    <s v="4907560309"/>
    <x v="6"/>
    <s v="8"/>
    <d v="2023-08-31T00:00:00"/>
    <x v="3"/>
    <x v="2"/>
    <s v="1020"/>
    <s v="S020"/>
    <s v="S"/>
    <n v="0"/>
    <n v="-1"/>
    <x v="0"/>
    <s v="530000317554"/>
    <x v="796"/>
    <x v="2"/>
    <n v="9490"/>
    <n v="0"/>
    <x v="0"/>
  </r>
  <r>
    <s v="4907560498"/>
    <x v="6"/>
    <s v="8"/>
    <d v="2023-08-31T00:00:00"/>
    <x v="5"/>
    <x v="140"/>
    <s v="1030"/>
    <s v="S030"/>
    <s v="H"/>
    <n v="0"/>
    <n v="1"/>
    <x v="0"/>
    <s v="530000323923"/>
    <x v="761"/>
    <x v="140"/>
    <n v="5950"/>
    <n v="0"/>
    <x v="1"/>
  </r>
  <r>
    <s v="4907560565"/>
    <x v="6"/>
    <s v="8"/>
    <d v="2023-08-31T00:00:00"/>
    <x v="5"/>
    <x v="7"/>
    <s v="1050"/>
    <s v="S050"/>
    <s v="H"/>
    <n v="0"/>
    <n v="1"/>
    <x v="0"/>
    <s v="530000325097"/>
    <x v="785"/>
    <x v="7"/>
    <n v="8280"/>
    <n v="0"/>
    <x v="1"/>
  </r>
  <r>
    <s v="4907560621"/>
    <x v="6"/>
    <s v="8"/>
    <d v="2023-08-31T00:00:00"/>
    <x v="5"/>
    <x v="9"/>
    <s v="1050"/>
    <s v="S050"/>
    <s v="H"/>
    <n v="0"/>
    <n v="1"/>
    <x v="0"/>
    <s v="530000325097"/>
    <x v="785"/>
    <x v="9"/>
    <n v="1965"/>
    <n v="0"/>
    <x v="1"/>
  </r>
  <r>
    <s v="4907560681"/>
    <x v="6"/>
    <s v="8"/>
    <d v="2023-08-31T00:00:00"/>
    <x v="1"/>
    <x v="2"/>
    <s v="1080"/>
    <s v="S080"/>
    <s v="H"/>
    <n v="0"/>
    <n v="8"/>
    <x v="0"/>
    <s v="530000318574"/>
    <x v="459"/>
    <x v="2"/>
    <n v="9490"/>
    <n v="0"/>
    <x v="3"/>
  </r>
  <r>
    <s v="4907560681"/>
    <x v="6"/>
    <s v="8"/>
    <d v="2023-08-31T00:00:00"/>
    <x v="1"/>
    <x v="7"/>
    <s v="1080"/>
    <s v="S080"/>
    <s v="H"/>
    <n v="0"/>
    <n v="3"/>
    <x v="0"/>
    <s v="530000318574"/>
    <x v="459"/>
    <x v="7"/>
    <n v="8280"/>
    <n v="0"/>
    <x v="3"/>
  </r>
  <r>
    <s v="4907560896"/>
    <x v="6"/>
    <s v="8"/>
    <d v="2023-08-31T00:00:00"/>
    <x v="5"/>
    <x v="136"/>
    <s v="1080"/>
    <s v="S080"/>
    <s v="H"/>
    <n v="0"/>
    <n v="1"/>
    <x v="0"/>
    <s v="530000311400"/>
    <x v="634"/>
    <x v="136"/>
    <n v="5100"/>
    <n v="0"/>
    <x v="7"/>
  </r>
  <r>
    <s v="4907560935"/>
    <x v="6"/>
    <s v="8"/>
    <d v="2023-08-31T00:00:00"/>
    <x v="5"/>
    <x v="16"/>
    <s v="1060"/>
    <s v="S060"/>
    <s v="H"/>
    <n v="0"/>
    <n v="2"/>
    <x v="0"/>
    <s v="530000319397"/>
    <x v="700"/>
    <x v="16"/>
    <n v="1778"/>
    <n v="0"/>
    <x v="0"/>
  </r>
  <r>
    <s v="4907561104"/>
    <x v="6"/>
    <s v="8"/>
    <d v="2023-08-31T00:00:00"/>
    <x v="5"/>
    <x v="9"/>
    <s v="1050"/>
    <s v="S050"/>
    <s v="H"/>
    <n v="0"/>
    <n v="1"/>
    <x v="0"/>
    <s v="530000233428"/>
    <x v="550"/>
    <x v="9"/>
    <n v="1965"/>
    <n v="0"/>
    <x v="5"/>
  </r>
  <r>
    <s v="4907561152"/>
    <x v="6"/>
    <s v="8"/>
    <d v="2023-08-31T00:00:00"/>
    <x v="5"/>
    <x v="139"/>
    <s v="1080"/>
    <s v="S080"/>
    <s v="H"/>
    <n v="0"/>
    <n v="1"/>
    <x v="0"/>
    <s v="530000241016"/>
    <x v="803"/>
    <x v="139"/>
    <n v="4870"/>
    <n v="0"/>
    <x v="1"/>
  </r>
  <r>
    <s v="4907562912"/>
    <x v="6"/>
    <s v="8"/>
    <d v="2023-08-31T00:00:00"/>
    <x v="5"/>
    <x v="16"/>
    <s v="1020"/>
    <s v="S020"/>
    <s v="H"/>
    <n v="0"/>
    <n v="3"/>
    <x v="0"/>
    <s v="530000268424"/>
    <x v="766"/>
    <x v="16"/>
    <n v="1778"/>
    <n v="0"/>
    <x v="1"/>
  </r>
  <r>
    <s v="4907563607"/>
    <x v="6"/>
    <s v="9"/>
    <d v="2023-09-01T00:00:00"/>
    <x v="5"/>
    <x v="5"/>
    <s v="1020"/>
    <s v="S024"/>
    <s v="H"/>
    <n v="0"/>
    <n v="1"/>
    <x v="0"/>
    <s v="530000325403"/>
    <x v="794"/>
    <x v="5"/>
    <n v="1297"/>
    <n v="0"/>
    <x v="0"/>
  </r>
  <r>
    <s v="4907563608"/>
    <x v="6"/>
    <s v="9"/>
    <d v="2023-09-01T00:00:00"/>
    <x v="5"/>
    <x v="7"/>
    <s v="1020"/>
    <s v="S024"/>
    <s v="H"/>
    <n v="0"/>
    <n v="3"/>
    <x v="0"/>
    <s v="530000300626"/>
    <x v="719"/>
    <x v="7"/>
    <n v="8280"/>
    <n v="0"/>
    <x v="0"/>
  </r>
  <r>
    <s v="4907563609"/>
    <x v="6"/>
    <s v="9"/>
    <d v="2023-09-01T00:00:00"/>
    <x v="5"/>
    <x v="2"/>
    <s v="1020"/>
    <s v="S024"/>
    <s v="H"/>
    <n v="0"/>
    <n v="5"/>
    <x v="0"/>
    <s v="530000300626"/>
    <x v="719"/>
    <x v="2"/>
    <n v="9490"/>
    <n v="0"/>
    <x v="0"/>
  </r>
  <r>
    <s v="4907563610"/>
    <x v="6"/>
    <s v="9"/>
    <d v="2023-09-01T00:00:00"/>
    <x v="5"/>
    <x v="17"/>
    <s v="1020"/>
    <s v="S024"/>
    <s v="H"/>
    <n v="0"/>
    <n v="1"/>
    <x v="0"/>
    <s v="530000300626"/>
    <x v="687"/>
    <x v="17"/>
    <n v="43365"/>
    <n v="0"/>
    <x v="0"/>
  </r>
  <r>
    <s v="4907563661"/>
    <x v="6"/>
    <s v="9"/>
    <d v="2023-09-01T00:00:00"/>
    <x v="5"/>
    <x v="26"/>
    <s v="1020"/>
    <s v="S024"/>
    <s v="H"/>
    <n v="0"/>
    <n v="1"/>
    <x v="0"/>
    <s v="530000325702"/>
    <x v="810"/>
    <x v="26"/>
    <n v="9000"/>
    <n v="0"/>
    <x v="0"/>
  </r>
  <r>
    <s v="4907563663"/>
    <x v="6"/>
    <s v="9"/>
    <d v="2023-09-01T00:00:00"/>
    <x v="5"/>
    <x v="9"/>
    <s v="1020"/>
    <s v="S020"/>
    <s v="H"/>
    <n v="0"/>
    <n v="1"/>
    <x v="0"/>
    <s v="530000325817"/>
    <x v="809"/>
    <x v="9"/>
    <n v="1965"/>
    <n v="0"/>
    <x v="0"/>
  </r>
  <r>
    <s v="4907563664"/>
    <x v="6"/>
    <s v="9"/>
    <d v="2023-09-01T00:00:00"/>
    <x v="5"/>
    <x v="48"/>
    <s v="1020"/>
    <s v="S020"/>
    <s v="H"/>
    <n v="0"/>
    <n v="1"/>
    <x v="0"/>
    <s v="530000249362"/>
    <x v="787"/>
    <x v="48"/>
    <n v="63144.15"/>
    <n v="0"/>
    <x v="0"/>
  </r>
  <r>
    <s v="4907563763"/>
    <x v="6"/>
    <s v="9"/>
    <d v="2023-09-01T00:00:00"/>
    <x v="5"/>
    <x v="16"/>
    <s v="1010"/>
    <s v="S010"/>
    <s v="H"/>
    <n v="0"/>
    <n v="1"/>
    <x v="0"/>
    <s v="530000319397"/>
    <x v="700"/>
    <x v="16"/>
    <n v="1778"/>
    <n v="0"/>
    <x v="0"/>
  </r>
  <r>
    <s v="4907564513"/>
    <x v="6"/>
    <s v="9"/>
    <d v="2023-09-04T00:00:00"/>
    <x v="5"/>
    <x v="7"/>
    <s v="1060"/>
    <s v="S060"/>
    <s v="H"/>
    <n v="0"/>
    <n v="1"/>
    <x v="0"/>
    <s v="530000322541"/>
    <x v="814"/>
    <x v="7"/>
    <n v="8280"/>
    <n v="0"/>
    <x v="1"/>
  </r>
  <r>
    <s v="4907564515"/>
    <x v="6"/>
    <s v="9"/>
    <d v="2023-09-04T00:00:00"/>
    <x v="5"/>
    <x v="140"/>
    <s v="1060"/>
    <s v="S060"/>
    <s v="H"/>
    <n v="0"/>
    <n v="1"/>
    <x v="0"/>
    <s v="530000325931"/>
    <x v="771"/>
    <x v="140"/>
    <n v="5950"/>
    <n v="0"/>
    <x v="1"/>
  </r>
  <r>
    <s v="4907564538"/>
    <x v="6"/>
    <s v="9"/>
    <d v="2023-09-05T00:00:00"/>
    <x v="1"/>
    <x v="5"/>
    <s v="1020"/>
    <s v="S024"/>
    <s v="H"/>
    <n v="0"/>
    <n v="3"/>
    <x v="0"/>
    <s v="530000328461"/>
    <x v="634"/>
    <x v="5"/>
    <n v="1297"/>
    <n v="0"/>
    <x v="7"/>
  </r>
  <r>
    <s v="4907564626"/>
    <x v="6"/>
    <s v="9"/>
    <d v="2023-09-05T00:00:00"/>
    <x v="5"/>
    <x v="7"/>
    <s v="1010"/>
    <s v="S010"/>
    <s v="H"/>
    <n v="0"/>
    <n v="1"/>
    <x v="0"/>
    <s v="530000325342"/>
    <x v="826"/>
    <x v="7"/>
    <n v="8280"/>
    <n v="0"/>
    <x v="1"/>
  </r>
  <r>
    <s v="4907564670"/>
    <x v="6"/>
    <s v="9"/>
    <d v="2023-09-05T00:00:00"/>
    <x v="1"/>
    <x v="16"/>
    <s v="1010"/>
    <s v="S010"/>
    <s v="H"/>
    <n v="0"/>
    <n v="3"/>
    <x v="0"/>
    <s v="530000324097"/>
    <x v="634"/>
    <x v="16"/>
    <n v="1778"/>
    <n v="0"/>
    <x v="7"/>
  </r>
  <r>
    <s v="4907564731"/>
    <x v="6"/>
    <s v="9"/>
    <d v="2023-09-05T00:00:00"/>
    <x v="5"/>
    <x v="5"/>
    <s v="1020"/>
    <s v="S024"/>
    <s v="H"/>
    <n v="0"/>
    <n v="1"/>
    <x v="0"/>
    <s v="530000324585"/>
    <x v="659"/>
    <x v="5"/>
    <n v="1297"/>
    <n v="0"/>
    <x v="2"/>
  </r>
  <r>
    <s v="4907564731"/>
    <x v="6"/>
    <s v="9"/>
    <d v="2023-09-05T00:00:00"/>
    <x v="1"/>
    <x v="5"/>
    <s v="1020"/>
    <s v="S024"/>
    <s v="H"/>
    <n v="0"/>
    <n v="4"/>
    <x v="0"/>
    <s v="530000320144"/>
    <x v="634"/>
    <x v="5"/>
    <n v="1297"/>
    <n v="0"/>
    <x v="7"/>
  </r>
  <r>
    <s v="4907564964"/>
    <x v="6"/>
    <s v="9"/>
    <d v="2023-09-05T00:00:00"/>
    <x v="5"/>
    <x v="5"/>
    <s v="1020"/>
    <s v="S024"/>
    <s v="H"/>
    <n v="0"/>
    <n v="1"/>
    <x v="0"/>
    <s v="530000324089"/>
    <x v="634"/>
    <x v="5"/>
    <n v="1297"/>
    <n v="0"/>
    <x v="7"/>
  </r>
  <r>
    <s v="4907565262"/>
    <x v="6"/>
    <s v="9"/>
    <d v="2023-09-05T00:00:00"/>
    <x v="5"/>
    <x v="6"/>
    <s v="1050"/>
    <s v="S050"/>
    <s v="H"/>
    <n v="0"/>
    <n v="1"/>
    <x v="0"/>
    <s v="530000315275"/>
    <x v="7"/>
    <x v="6"/>
    <n v="1446"/>
    <n v="0"/>
    <x v="2"/>
  </r>
  <r>
    <s v="4907565359"/>
    <x v="6"/>
    <s v="9"/>
    <d v="2023-09-05T00:00:00"/>
    <x v="1"/>
    <x v="22"/>
    <s v="1080"/>
    <s v="S080"/>
    <s v="H"/>
    <n v="0"/>
    <n v="3"/>
    <x v="0"/>
    <s v="530000324097"/>
    <x v="634"/>
    <x v="22"/>
    <n v="1334"/>
    <n v="0"/>
    <x v="7"/>
  </r>
  <r>
    <s v="4907565541"/>
    <x v="6"/>
    <s v="9"/>
    <d v="2023-09-05T00:00:00"/>
    <x v="5"/>
    <x v="6"/>
    <s v="1050"/>
    <s v="S050"/>
    <s v="H"/>
    <n v="0"/>
    <n v="1"/>
    <x v="0"/>
    <s v="530000320265"/>
    <x v="7"/>
    <x v="6"/>
    <n v="1446"/>
    <n v="0"/>
    <x v="2"/>
  </r>
  <r>
    <s v="4907565547"/>
    <x v="6"/>
    <s v="9"/>
    <d v="2023-09-05T00:00:00"/>
    <x v="5"/>
    <x v="26"/>
    <s v="1050"/>
    <s v="S050"/>
    <s v="H"/>
    <n v="0"/>
    <n v="1"/>
    <x v="0"/>
    <s v="530000327714"/>
    <x v="777"/>
    <x v="26"/>
    <n v="9000"/>
    <n v="0"/>
    <x v="1"/>
  </r>
  <r>
    <s v="4907565567"/>
    <x v="6"/>
    <s v="9"/>
    <d v="2023-09-05T00:00:00"/>
    <x v="5"/>
    <x v="56"/>
    <s v="1010"/>
    <s v="S010"/>
    <s v="H"/>
    <n v="0"/>
    <n v="1"/>
    <x v="0"/>
    <s v="530000310015"/>
    <x v="759"/>
    <x v="56"/>
    <n v="3645"/>
    <n v="0"/>
    <x v="1"/>
  </r>
  <r>
    <s v="4907565567"/>
    <x v="6"/>
    <s v="9"/>
    <d v="2023-09-05T00:00:00"/>
    <x v="5"/>
    <x v="19"/>
    <s v="1010"/>
    <s v="S010"/>
    <s v="H"/>
    <n v="0"/>
    <n v="2"/>
    <x v="0"/>
    <s v="530000310015"/>
    <x v="759"/>
    <x v="19"/>
    <n v="1745"/>
    <n v="0"/>
    <x v="1"/>
  </r>
  <r>
    <s v="4907565620"/>
    <x v="6"/>
    <s v="9"/>
    <d v="2023-09-05T00:00:00"/>
    <x v="5"/>
    <x v="7"/>
    <s v="1050"/>
    <s v="S050"/>
    <s v="H"/>
    <n v="0"/>
    <n v="1"/>
    <x v="0"/>
    <s v="530000327806"/>
    <x v="777"/>
    <x v="7"/>
    <n v="8280"/>
    <n v="0"/>
    <x v="1"/>
  </r>
  <r>
    <s v="4907565629"/>
    <x v="6"/>
    <s v="9"/>
    <d v="2023-09-06T00:00:00"/>
    <x v="5"/>
    <x v="2"/>
    <s v="1010"/>
    <s v="S010"/>
    <s v="H"/>
    <n v="0"/>
    <n v="1"/>
    <x v="0"/>
    <s v="530000325360"/>
    <x v="763"/>
    <x v="2"/>
    <n v="9490"/>
    <n v="0"/>
    <x v="1"/>
  </r>
  <r>
    <s v="4907566003"/>
    <x v="6"/>
    <s v="9"/>
    <d v="2023-09-06T00:00:00"/>
    <x v="5"/>
    <x v="161"/>
    <s v="1060"/>
    <s v="S060"/>
    <s v="H"/>
    <n v="0"/>
    <n v="1"/>
    <x v="0"/>
    <s v="530000322972"/>
    <x v="839"/>
    <x v="161"/>
    <n v="4130"/>
    <n v="0"/>
    <x v="2"/>
  </r>
  <r>
    <s v="4907566045"/>
    <x v="6"/>
    <s v="9"/>
    <d v="2023-09-06T00:00:00"/>
    <x v="5"/>
    <x v="18"/>
    <s v="1010"/>
    <s v="S010"/>
    <s v="H"/>
    <n v="0"/>
    <n v="1"/>
    <x v="0"/>
    <s v="530000288432"/>
    <x v="706"/>
    <x v="18"/>
    <n v="52000"/>
    <n v="0"/>
    <x v="0"/>
  </r>
  <r>
    <s v="4907566201"/>
    <x v="6"/>
    <s v="9"/>
    <d v="2023-09-06T00:00:00"/>
    <x v="5"/>
    <x v="161"/>
    <s v="1010"/>
    <s v="S010"/>
    <s v="H"/>
    <n v="0"/>
    <n v="1"/>
    <x v="0"/>
    <s v="530000320038"/>
    <x v="634"/>
    <x v="161"/>
    <n v="4130"/>
    <n v="0"/>
    <x v="7"/>
  </r>
  <r>
    <s v="4907566207"/>
    <x v="6"/>
    <s v="9"/>
    <d v="2023-09-06T00:00:00"/>
    <x v="1"/>
    <x v="5"/>
    <s v="1020"/>
    <s v="S024"/>
    <s v="H"/>
    <n v="0"/>
    <n v="2"/>
    <x v="0"/>
    <s v="530000323905"/>
    <x v="634"/>
    <x v="5"/>
    <n v="1297"/>
    <n v="0"/>
    <x v="7"/>
  </r>
  <r>
    <s v="4907566239"/>
    <x v="6"/>
    <s v="9"/>
    <d v="2023-09-06T00:00:00"/>
    <x v="1"/>
    <x v="5"/>
    <s v="1020"/>
    <s v="S024"/>
    <s v="H"/>
    <n v="0"/>
    <n v="5"/>
    <x v="0"/>
    <s v="530000323758"/>
    <x v="634"/>
    <x v="5"/>
    <n v="1297"/>
    <n v="0"/>
    <x v="7"/>
  </r>
  <r>
    <s v="4907566311"/>
    <x v="6"/>
    <s v="9"/>
    <d v="2023-09-06T00:00:00"/>
    <x v="5"/>
    <x v="7"/>
    <s v="1030"/>
    <s v="S030"/>
    <s v="H"/>
    <n v="0"/>
    <n v="1"/>
    <x v="0"/>
    <s v="530000316303"/>
    <x v="792"/>
    <x v="7"/>
    <n v="8280"/>
    <n v="0"/>
    <x v="2"/>
  </r>
  <r>
    <s v="4907566344"/>
    <x v="6"/>
    <s v="9"/>
    <d v="2023-09-06T00:00:00"/>
    <x v="5"/>
    <x v="2"/>
    <s v="1060"/>
    <s v="S060"/>
    <s v="H"/>
    <n v="0"/>
    <n v="2"/>
    <x v="0"/>
    <s v="530000307652"/>
    <x v="765"/>
    <x v="2"/>
    <n v="9490"/>
    <n v="0"/>
    <x v="1"/>
  </r>
  <r>
    <s v="4907566355"/>
    <x v="6"/>
    <s v="9"/>
    <d v="2023-09-06T00:00:00"/>
    <x v="5"/>
    <x v="55"/>
    <s v="1060"/>
    <s v="S060"/>
    <s v="H"/>
    <n v="0"/>
    <n v="1"/>
    <x v="0"/>
    <s v="530000308817"/>
    <x v="765"/>
    <x v="55"/>
    <n v="9800"/>
    <n v="0"/>
    <x v="1"/>
  </r>
  <r>
    <s v="4907566433"/>
    <x v="6"/>
    <s v="9"/>
    <d v="2023-09-06T00:00:00"/>
    <x v="1"/>
    <x v="5"/>
    <s v="1020"/>
    <s v="S024"/>
    <s v="H"/>
    <n v="0"/>
    <n v="1"/>
    <x v="0"/>
    <s v="530000324097"/>
    <x v="634"/>
    <x v="5"/>
    <n v="1297"/>
    <n v="0"/>
    <x v="7"/>
  </r>
  <r>
    <s v="4907566457"/>
    <x v="6"/>
    <s v="9"/>
    <d v="2023-09-06T00:00:00"/>
    <x v="5"/>
    <x v="6"/>
    <s v="1017"/>
    <s v="S017"/>
    <s v="H"/>
    <n v="0"/>
    <n v="1"/>
    <x v="0"/>
    <s v="530000297564"/>
    <x v="770"/>
    <x v="6"/>
    <n v="1446"/>
    <n v="0"/>
    <x v="1"/>
  </r>
  <r>
    <s v="4907566493"/>
    <x v="6"/>
    <s v="9"/>
    <d v="2023-09-06T00:00:00"/>
    <x v="5"/>
    <x v="5"/>
    <s v="1050"/>
    <s v="S050"/>
    <s v="H"/>
    <n v="0"/>
    <n v="1"/>
    <x v="0"/>
    <s v="530000326103"/>
    <x v="773"/>
    <x v="5"/>
    <n v="1297"/>
    <n v="0"/>
    <x v="1"/>
  </r>
  <r>
    <s v="4907566514"/>
    <x v="6"/>
    <s v="9"/>
    <d v="2023-09-06T00:00:00"/>
    <x v="5"/>
    <x v="10"/>
    <s v="1030"/>
    <s v="S030"/>
    <s v="H"/>
    <n v="0"/>
    <n v="1"/>
    <x v="0"/>
    <s v="530000325153"/>
    <x v="767"/>
    <x v="10"/>
    <n v="42200"/>
    <n v="0"/>
    <x v="1"/>
  </r>
  <r>
    <s v="4907566820"/>
    <x v="6"/>
    <s v="9"/>
    <d v="2023-09-07T00:00:00"/>
    <x v="5"/>
    <x v="26"/>
    <s v="1020"/>
    <s v="S020"/>
    <s v="H"/>
    <n v="0"/>
    <n v="1"/>
    <x v="0"/>
    <s v="530000322404"/>
    <x v="79"/>
    <x v="26"/>
    <n v="9000"/>
    <n v="0"/>
    <x v="2"/>
  </r>
  <r>
    <s v="4907566884"/>
    <x v="6"/>
    <s v="9"/>
    <d v="2023-09-06T00:00:00"/>
    <x v="3"/>
    <x v="7"/>
    <s v="1030"/>
    <s v="S030"/>
    <s v="S"/>
    <n v="0"/>
    <n v="-1"/>
    <x v="0"/>
    <s v="530000316303"/>
    <x v="792"/>
    <x v="7"/>
    <n v="8280"/>
    <n v="0"/>
    <x v="2"/>
  </r>
  <r>
    <s v="4907567020"/>
    <x v="6"/>
    <s v="9"/>
    <d v="2023-09-07T00:00:00"/>
    <x v="5"/>
    <x v="2"/>
    <s v="1030"/>
    <s v="S030"/>
    <s v="H"/>
    <n v="0"/>
    <n v="1"/>
    <x v="0"/>
    <s v="530000308688"/>
    <x v="792"/>
    <x v="2"/>
    <n v="9490"/>
    <n v="0"/>
    <x v="2"/>
  </r>
  <r>
    <s v="4907567132"/>
    <x v="6"/>
    <s v="9"/>
    <d v="2023-09-07T00:00:00"/>
    <x v="5"/>
    <x v="2"/>
    <s v="1030"/>
    <s v="S030"/>
    <s v="H"/>
    <n v="0"/>
    <n v="1"/>
    <x v="0"/>
    <s v="530000308018"/>
    <x v="792"/>
    <x v="2"/>
    <n v="9490"/>
    <n v="0"/>
    <x v="2"/>
  </r>
  <r>
    <s v="4907567134"/>
    <x v="6"/>
    <s v="9"/>
    <d v="2023-09-07T00:00:00"/>
    <x v="5"/>
    <x v="2"/>
    <s v="1030"/>
    <s v="S030"/>
    <s v="H"/>
    <n v="0"/>
    <n v="1"/>
    <x v="0"/>
    <s v="530000312652"/>
    <x v="792"/>
    <x v="2"/>
    <n v="9490"/>
    <n v="0"/>
    <x v="2"/>
  </r>
  <r>
    <s v="4907567137"/>
    <x v="6"/>
    <s v="9"/>
    <d v="2023-09-07T00:00:00"/>
    <x v="5"/>
    <x v="2"/>
    <s v="1030"/>
    <s v="S030"/>
    <s v="H"/>
    <n v="0"/>
    <n v="1"/>
    <x v="0"/>
    <s v="530000312605"/>
    <x v="662"/>
    <x v="2"/>
    <n v="9490"/>
    <n v="0"/>
    <x v="2"/>
  </r>
  <r>
    <s v="4907567196"/>
    <x v="6"/>
    <s v="9"/>
    <d v="2023-09-07T00:00:00"/>
    <x v="5"/>
    <x v="12"/>
    <s v="1020"/>
    <s v="S020"/>
    <s v="H"/>
    <n v="0"/>
    <n v="1"/>
    <x v="0"/>
    <s v="530000316288"/>
    <x v="762"/>
    <x v="12"/>
    <n v="10385"/>
    <n v="0"/>
    <x v="1"/>
  </r>
  <r>
    <s v="4907567361"/>
    <x v="6"/>
    <s v="9"/>
    <d v="2023-09-07T00:00:00"/>
    <x v="5"/>
    <x v="7"/>
    <s v="1080"/>
    <s v="S080"/>
    <s v="H"/>
    <n v="0"/>
    <n v="1"/>
    <x v="0"/>
    <s v="530000313086"/>
    <x v="784"/>
    <x v="7"/>
    <n v="8280"/>
    <n v="0"/>
    <x v="2"/>
  </r>
  <r>
    <s v="4907567613"/>
    <x v="6"/>
    <s v="9"/>
    <d v="2023-09-06T00:00:00"/>
    <x v="3"/>
    <x v="161"/>
    <s v="1010"/>
    <s v="S010"/>
    <s v="S"/>
    <n v="0"/>
    <n v="-1"/>
    <x v="0"/>
    <s v="530000320038"/>
    <x v="634"/>
    <x v="161"/>
    <n v="4130"/>
    <n v="0"/>
    <x v="7"/>
  </r>
  <r>
    <s v="4907567870"/>
    <x v="6"/>
    <s v="9"/>
    <d v="2023-09-08T00:00:00"/>
    <x v="5"/>
    <x v="13"/>
    <s v="1010"/>
    <s v="S010"/>
    <s v="H"/>
    <n v="0"/>
    <n v="1"/>
    <x v="0"/>
    <s v="530000263163"/>
    <x v="384"/>
    <x v="13"/>
    <n v="46100"/>
    <n v="0"/>
    <x v="0"/>
  </r>
  <r>
    <s v="4907567950"/>
    <x v="6"/>
    <s v="9"/>
    <d v="2023-09-08T00:00:00"/>
    <x v="5"/>
    <x v="5"/>
    <s v="1020"/>
    <s v="S024"/>
    <s v="H"/>
    <n v="0"/>
    <n v="2"/>
    <x v="0"/>
    <s v="530000320919"/>
    <x v="634"/>
    <x v="5"/>
    <n v="1297"/>
    <n v="0"/>
    <x v="7"/>
  </r>
  <r>
    <s v="4907567977"/>
    <x v="6"/>
    <s v="9"/>
    <d v="2023-09-08T00:00:00"/>
    <x v="5"/>
    <x v="13"/>
    <s v="1010"/>
    <s v="S010"/>
    <s v="H"/>
    <n v="0"/>
    <n v="1"/>
    <x v="0"/>
    <s v="530000287947"/>
    <x v="719"/>
    <x v="13"/>
    <n v="46100"/>
    <n v="0"/>
    <x v="0"/>
  </r>
  <r>
    <s v="4907568145"/>
    <x v="6"/>
    <s v="9"/>
    <d v="2023-09-08T00:00:00"/>
    <x v="5"/>
    <x v="13"/>
    <s v="1010"/>
    <s v="S010"/>
    <s v="H"/>
    <n v="0"/>
    <n v="1"/>
    <x v="0"/>
    <s v="530000296009"/>
    <x v="706"/>
    <x v="13"/>
    <n v="46100"/>
    <n v="0"/>
    <x v="0"/>
  </r>
  <r>
    <s v="4907568162"/>
    <x v="6"/>
    <s v="9"/>
    <d v="2023-09-08T00:00:00"/>
    <x v="5"/>
    <x v="7"/>
    <s v="1010"/>
    <s v="S010"/>
    <s v="H"/>
    <n v="0"/>
    <n v="1"/>
    <x v="0"/>
    <s v="530000297083"/>
    <x v="706"/>
    <x v="7"/>
    <n v="8280"/>
    <n v="0"/>
    <x v="0"/>
  </r>
  <r>
    <s v="4907568163"/>
    <x v="6"/>
    <s v="9"/>
    <d v="2023-09-08T00:00:00"/>
    <x v="5"/>
    <x v="13"/>
    <s v="1010"/>
    <s v="S010"/>
    <s v="H"/>
    <n v="0"/>
    <n v="1"/>
    <x v="0"/>
    <s v="530000322017"/>
    <x v="807"/>
    <x v="13"/>
    <n v="46100"/>
    <n v="0"/>
    <x v="0"/>
  </r>
  <r>
    <s v="4907568191"/>
    <x v="6"/>
    <s v="9"/>
    <d v="2023-09-08T00:00:00"/>
    <x v="5"/>
    <x v="0"/>
    <s v="1010"/>
    <s v="S010"/>
    <s v="H"/>
    <n v="0"/>
    <n v="2"/>
    <x v="0"/>
    <s v="530000299319"/>
    <x v="706"/>
    <x v="0"/>
    <n v="41000"/>
    <n v="0"/>
    <x v="0"/>
  </r>
  <r>
    <s v="4907568192"/>
    <x v="6"/>
    <s v="9"/>
    <d v="2023-09-08T00:00:00"/>
    <x v="5"/>
    <x v="13"/>
    <s v="1010"/>
    <s v="S010"/>
    <s v="H"/>
    <n v="0"/>
    <n v="1"/>
    <x v="0"/>
    <s v="530000289888"/>
    <x v="719"/>
    <x v="13"/>
    <n v="46100"/>
    <n v="0"/>
    <x v="0"/>
  </r>
  <r>
    <s v="4907568218"/>
    <x v="6"/>
    <s v="9"/>
    <d v="2023-09-08T00:00:00"/>
    <x v="5"/>
    <x v="2"/>
    <s v="1020"/>
    <s v="S024"/>
    <s v="H"/>
    <n v="0"/>
    <n v="2"/>
    <x v="0"/>
    <s v="530000297083"/>
    <x v="706"/>
    <x v="2"/>
    <n v="9490"/>
    <n v="0"/>
    <x v="0"/>
  </r>
  <r>
    <s v="4907568219"/>
    <x v="6"/>
    <s v="9"/>
    <d v="2023-09-08T00:00:00"/>
    <x v="5"/>
    <x v="2"/>
    <s v="1020"/>
    <s v="S024"/>
    <s v="H"/>
    <n v="0"/>
    <n v="6"/>
    <x v="0"/>
    <s v="530000297082"/>
    <x v="706"/>
    <x v="2"/>
    <n v="9490"/>
    <n v="0"/>
    <x v="0"/>
  </r>
  <r>
    <s v="4907568220"/>
    <x v="6"/>
    <s v="9"/>
    <d v="2023-09-08T00:00:00"/>
    <x v="5"/>
    <x v="18"/>
    <s v="1020"/>
    <s v="S024"/>
    <s v="H"/>
    <n v="0"/>
    <n v="1"/>
    <x v="0"/>
    <s v="530000307029"/>
    <x v="787"/>
    <x v="18"/>
    <n v="52000"/>
    <n v="0"/>
    <x v="0"/>
  </r>
  <r>
    <s v="4907568221"/>
    <x v="6"/>
    <s v="9"/>
    <d v="2023-09-08T00:00:00"/>
    <x v="5"/>
    <x v="22"/>
    <s v="1080"/>
    <s v="S080"/>
    <s v="H"/>
    <n v="0"/>
    <n v="3"/>
    <x v="0"/>
    <s v="530000320919"/>
    <x v="634"/>
    <x v="22"/>
    <n v="1334"/>
    <n v="0"/>
    <x v="7"/>
  </r>
  <r>
    <s v="4907568300"/>
    <x v="6"/>
    <s v="9"/>
    <d v="2023-09-08T00:00:00"/>
    <x v="5"/>
    <x v="31"/>
    <s v="1050"/>
    <s v="S050"/>
    <s v="H"/>
    <n v="0"/>
    <n v="2"/>
    <x v="0"/>
    <s v="530000321892"/>
    <x v="771"/>
    <x v="31"/>
    <n v="1911"/>
    <n v="0"/>
    <x v="1"/>
  </r>
  <r>
    <s v="4907568304"/>
    <x v="6"/>
    <s v="9"/>
    <d v="2023-09-08T00:00:00"/>
    <x v="5"/>
    <x v="2"/>
    <s v="1050"/>
    <s v="S050"/>
    <s v="H"/>
    <n v="0"/>
    <n v="1"/>
    <x v="0"/>
    <s v="530000328070"/>
    <x v="777"/>
    <x v="2"/>
    <n v="9490"/>
    <n v="0"/>
    <x v="1"/>
  </r>
  <r>
    <s v="4907568304"/>
    <x v="6"/>
    <s v="9"/>
    <d v="2023-09-08T00:00:00"/>
    <x v="5"/>
    <x v="2"/>
    <s v="1050"/>
    <s v="S050"/>
    <s v="H"/>
    <n v="0"/>
    <n v="1"/>
    <x v="0"/>
    <s v="530000328309"/>
    <x v="777"/>
    <x v="2"/>
    <n v="9490"/>
    <n v="0"/>
    <x v="1"/>
  </r>
  <r>
    <s v="4907568311"/>
    <x v="6"/>
    <s v="9"/>
    <d v="2023-09-08T00:00:00"/>
    <x v="5"/>
    <x v="7"/>
    <s v="1020"/>
    <s v="S024"/>
    <s v="H"/>
    <n v="0"/>
    <n v="1"/>
    <x v="0"/>
    <s v="530000297082"/>
    <x v="706"/>
    <x v="7"/>
    <n v="8280"/>
    <n v="0"/>
    <x v="0"/>
  </r>
  <r>
    <s v="4907568736"/>
    <x v="6"/>
    <s v="9"/>
    <d v="2023-09-08T00:00:00"/>
    <x v="5"/>
    <x v="139"/>
    <s v="1030"/>
    <s v="S030"/>
    <s v="H"/>
    <n v="0"/>
    <n v="1"/>
    <x v="0"/>
    <s v="530000308179"/>
    <x v="792"/>
    <x v="139"/>
    <n v="4870"/>
    <n v="0"/>
    <x v="2"/>
  </r>
  <r>
    <s v="4907568863"/>
    <x v="6"/>
    <s v="9"/>
    <d v="2023-09-08T00:00:00"/>
    <x v="5"/>
    <x v="140"/>
    <s v="1020"/>
    <s v="S020"/>
    <s v="H"/>
    <n v="0"/>
    <n v="1"/>
    <x v="0"/>
    <s v="530000316757"/>
    <x v="825"/>
    <x v="140"/>
    <n v="5950"/>
    <n v="0"/>
    <x v="2"/>
  </r>
  <r>
    <s v="4907568866"/>
    <x v="6"/>
    <s v="9"/>
    <d v="2023-09-09T00:00:00"/>
    <x v="5"/>
    <x v="7"/>
    <s v="1010"/>
    <s v="S010"/>
    <s v="H"/>
    <n v="0"/>
    <n v="1"/>
    <x v="0"/>
    <s v="530000326939"/>
    <x v="826"/>
    <x v="7"/>
    <n v="8280"/>
    <n v="0"/>
    <x v="1"/>
  </r>
  <r>
    <s v="4907569054"/>
    <x v="6"/>
    <s v="9"/>
    <d v="2023-09-09T00:00:00"/>
    <x v="5"/>
    <x v="12"/>
    <s v="1050"/>
    <s v="S050"/>
    <s v="H"/>
    <n v="0"/>
    <n v="1"/>
    <x v="0"/>
    <s v="530000331039"/>
    <x v="777"/>
    <x v="12"/>
    <n v="10385"/>
    <n v="0"/>
    <x v="1"/>
  </r>
  <r>
    <s v="4907569068"/>
    <x v="6"/>
    <s v="9"/>
    <d v="2023-09-11T00:00:00"/>
    <x v="5"/>
    <x v="31"/>
    <s v="1030"/>
    <s v="S030"/>
    <s v="H"/>
    <n v="0"/>
    <n v="1"/>
    <x v="0"/>
    <s v="530000324503"/>
    <x v="761"/>
    <x v="31"/>
    <n v="1911"/>
    <n v="0"/>
    <x v="1"/>
  </r>
  <r>
    <s v="4907569110"/>
    <x v="6"/>
    <s v="9"/>
    <d v="2023-09-11T00:00:00"/>
    <x v="5"/>
    <x v="161"/>
    <s v="1010"/>
    <s v="S010"/>
    <s v="H"/>
    <n v="0"/>
    <n v="2"/>
    <x v="0"/>
    <s v="530000316383"/>
    <x v="759"/>
    <x v="161"/>
    <n v="4130"/>
    <n v="0"/>
    <x v="1"/>
  </r>
  <r>
    <s v="4907569333"/>
    <x v="6"/>
    <s v="9"/>
    <d v="2023-09-11T00:00:00"/>
    <x v="5"/>
    <x v="5"/>
    <s v="1020"/>
    <s v="S024"/>
    <s v="H"/>
    <n v="0"/>
    <n v="2"/>
    <x v="0"/>
    <s v="530000325734"/>
    <x v="634"/>
    <x v="5"/>
    <n v="1297"/>
    <n v="0"/>
    <x v="7"/>
  </r>
  <r>
    <s v="4907569334"/>
    <x v="6"/>
    <s v="9"/>
    <d v="2023-09-11T00:00:00"/>
    <x v="5"/>
    <x v="5"/>
    <s v="1017"/>
    <s v="S017"/>
    <s v="H"/>
    <n v="0"/>
    <n v="1"/>
    <x v="0"/>
    <s v="530000297565"/>
    <x v="770"/>
    <x v="5"/>
    <n v="1297"/>
    <n v="0"/>
    <x v="1"/>
  </r>
  <r>
    <s v="4907569470"/>
    <x v="6"/>
    <s v="9"/>
    <d v="2023-09-11T00:00:00"/>
    <x v="5"/>
    <x v="2"/>
    <s v="1080"/>
    <s v="S080"/>
    <s v="H"/>
    <n v="0"/>
    <n v="1"/>
    <x v="0"/>
    <s v="530000254154"/>
    <x v="390"/>
    <x v="2"/>
    <n v="9490"/>
    <n v="0"/>
    <x v="0"/>
  </r>
  <r>
    <s v="4907569589"/>
    <x v="6"/>
    <s v="9"/>
    <d v="2023-09-11T00:00:00"/>
    <x v="5"/>
    <x v="140"/>
    <s v="1030"/>
    <s v="S030"/>
    <s v="H"/>
    <n v="0"/>
    <n v="1"/>
    <x v="0"/>
    <s v="530000308957"/>
    <x v="792"/>
    <x v="140"/>
    <n v="5950"/>
    <n v="0"/>
    <x v="2"/>
  </r>
  <r>
    <s v="4907569606"/>
    <x v="6"/>
    <s v="9"/>
    <d v="2023-09-11T00:00:00"/>
    <x v="5"/>
    <x v="0"/>
    <s v="1010"/>
    <s v="S010"/>
    <s v="H"/>
    <n v="0"/>
    <n v="1"/>
    <x v="0"/>
    <s v="530000299319"/>
    <x v="706"/>
    <x v="0"/>
    <n v="41000"/>
    <n v="0"/>
    <x v="0"/>
  </r>
  <r>
    <s v="4907569701"/>
    <x v="6"/>
    <s v="9"/>
    <d v="2023-09-11T00:00:00"/>
    <x v="5"/>
    <x v="30"/>
    <s v="1020"/>
    <s v="S020"/>
    <s v="H"/>
    <n v="0"/>
    <n v="1"/>
    <x v="0"/>
    <s v="530000297381"/>
    <x v="704"/>
    <x v="30"/>
    <n v="82358.8"/>
    <n v="0"/>
    <x v="0"/>
  </r>
  <r>
    <s v="4907569881"/>
    <x v="6"/>
    <s v="9"/>
    <d v="2023-09-11T00:00:00"/>
    <x v="5"/>
    <x v="19"/>
    <s v="1010"/>
    <s v="S010"/>
    <s v="H"/>
    <n v="0"/>
    <n v="1"/>
    <x v="0"/>
    <s v="530000323165"/>
    <x v="759"/>
    <x v="19"/>
    <n v="1745"/>
    <n v="0"/>
    <x v="1"/>
  </r>
  <r>
    <s v="4907569893"/>
    <x v="6"/>
    <s v="9"/>
    <d v="2023-09-11T00:00:00"/>
    <x v="5"/>
    <x v="37"/>
    <s v="1050"/>
    <s v="S050"/>
    <s v="H"/>
    <n v="0"/>
    <n v="1"/>
    <x v="0"/>
    <s v="530000324033"/>
    <x v="796"/>
    <x v="37"/>
    <n v="3529"/>
    <n v="0"/>
    <x v="0"/>
  </r>
  <r>
    <s v="4907569922"/>
    <x v="6"/>
    <s v="9"/>
    <d v="2023-09-11T00:00:00"/>
    <x v="5"/>
    <x v="12"/>
    <s v="1080"/>
    <s v="S080"/>
    <s v="H"/>
    <n v="0"/>
    <n v="1"/>
    <x v="0"/>
    <s v="530000328369"/>
    <x v="819"/>
    <x v="12"/>
    <n v="10385"/>
    <n v="0"/>
    <x v="1"/>
  </r>
  <r>
    <s v="4907569926"/>
    <x v="6"/>
    <s v="9"/>
    <d v="2023-09-11T00:00:00"/>
    <x v="5"/>
    <x v="136"/>
    <s v="1020"/>
    <s v="S024"/>
    <s v="H"/>
    <n v="0"/>
    <n v="1"/>
    <x v="0"/>
    <s v="530000327642"/>
    <x v="759"/>
    <x v="136"/>
    <n v="5100"/>
    <n v="0"/>
    <x v="1"/>
  </r>
  <r>
    <s v="4907570096"/>
    <x v="6"/>
    <s v="9"/>
    <d v="2023-09-11T00:00:00"/>
    <x v="5"/>
    <x v="13"/>
    <s v="1010"/>
    <s v="S010"/>
    <s v="H"/>
    <n v="0"/>
    <n v="1"/>
    <x v="0"/>
    <s v="530000265887"/>
    <x v="390"/>
    <x v="13"/>
    <n v="46100"/>
    <n v="0"/>
    <x v="0"/>
  </r>
  <r>
    <s v="4907570118"/>
    <x v="6"/>
    <s v="9"/>
    <d v="2023-09-11T00:00:00"/>
    <x v="5"/>
    <x v="2"/>
    <s v="1030"/>
    <s v="S030"/>
    <s v="H"/>
    <n v="0"/>
    <n v="1"/>
    <x v="0"/>
    <s v="530000325495"/>
    <x v="767"/>
    <x v="2"/>
    <n v="9490"/>
    <n v="0"/>
    <x v="1"/>
  </r>
  <r>
    <s v="4907570214"/>
    <x v="6"/>
    <s v="9"/>
    <d v="2023-09-11T00:00:00"/>
    <x v="5"/>
    <x v="12"/>
    <s v="1060"/>
    <s v="S061"/>
    <s v="H"/>
    <n v="0"/>
    <n v="2"/>
    <x v="0"/>
    <s v="530000297082"/>
    <x v="706"/>
    <x v="12"/>
    <n v="10385"/>
    <n v="0"/>
    <x v="0"/>
  </r>
  <r>
    <s v="4907570214"/>
    <x v="6"/>
    <s v="9"/>
    <d v="2023-09-11T00:00:00"/>
    <x v="5"/>
    <x v="12"/>
    <s v="1060"/>
    <s v="S061"/>
    <s v="H"/>
    <n v="0"/>
    <n v="1"/>
    <x v="0"/>
    <s v="530000297083"/>
    <x v="706"/>
    <x v="12"/>
    <n v="10385"/>
    <n v="0"/>
    <x v="0"/>
  </r>
  <r>
    <s v="4907570307"/>
    <x v="6"/>
    <s v="9"/>
    <d v="2023-09-11T00:00:00"/>
    <x v="5"/>
    <x v="105"/>
    <s v="1070"/>
    <s v="S070"/>
    <s v="H"/>
    <n v="0"/>
    <n v="1"/>
    <x v="0"/>
    <s v="530000322774"/>
    <x v="814"/>
    <x v="105"/>
    <n v="0"/>
    <n v="0"/>
    <x v="1"/>
  </r>
  <r>
    <s v="4907570385"/>
    <x v="6"/>
    <s v="9"/>
    <d v="2023-09-11T00:00:00"/>
    <x v="5"/>
    <x v="26"/>
    <s v="1050"/>
    <s v="S050"/>
    <s v="H"/>
    <n v="0"/>
    <n v="1"/>
    <x v="0"/>
    <s v="530000326424"/>
    <x v="777"/>
    <x v="26"/>
    <n v="9000"/>
    <n v="0"/>
    <x v="1"/>
  </r>
  <r>
    <s v="4907570450"/>
    <x v="6"/>
    <s v="9"/>
    <d v="2023-09-11T00:00:00"/>
    <x v="5"/>
    <x v="12"/>
    <s v="1060"/>
    <s v="S061"/>
    <s v="H"/>
    <n v="0"/>
    <n v="2"/>
    <x v="0"/>
    <s v="530000254154"/>
    <x v="390"/>
    <x v="12"/>
    <n v="10385"/>
    <n v="0"/>
    <x v="0"/>
  </r>
  <r>
    <s v="4907570600"/>
    <x v="6"/>
    <s v="9"/>
    <d v="2023-09-12T00:00:00"/>
    <x v="5"/>
    <x v="7"/>
    <s v="1060"/>
    <s v="S060"/>
    <s v="H"/>
    <n v="0"/>
    <n v="1"/>
    <x v="0"/>
    <s v="530000323413"/>
    <x v="765"/>
    <x v="7"/>
    <n v="8280"/>
    <n v="0"/>
    <x v="1"/>
  </r>
  <r>
    <s v="4907570870"/>
    <x v="6"/>
    <s v="9"/>
    <d v="2023-09-12T00:00:00"/>
    <x v="5"/>
    <x v="8"/>
    <s v="1017"/>
    <s v="S017"/>
    <s v="H"/>
    <n v="0"/>
    <n v="3"/>
    <x v="0"/>
    <s v="530000307388"/>
    <x v="79"/>
    <x v="8"/>
    <n v="2306"/>
    <n v="0"/>
    <x v="2"/>
  </r>
  <r>
    <s v="4907570983"/>
    <x v="6"/>
    <s v="9"/>
    <d v="2023-09-12T00:00:00"/>
    <x v="5"/>
    <x v="11"/>
    <s v="1080"/>
    <s v="S080"/>
    <s v="H"/>
    <n v="0"/>
    <n v="2"/>
    <x v="0"/>
    <s v="530000286278"/>
    <x v="609"/>
    <x v="11"/>
    <n v="11525"/>
    <n v="0"/>
    <x v="9"/>
  </r>
  <r>
    <s v="4907570983"/>
    <x v="6"/>
    <s v="9"/>
    <d v="2023-09-12T00:00:00"/>
    <x v="5"/>
    <x v="2"/>
    <s v="1080"/>
    <s v="S080"/>
    <s v="H"/>
    <n v="0"/>
    <n v="8"/>
    <x v="0"/>
    <s v="530000286278"/>
    <x v="609"/>
    <x v="2"/>
    <n v="9490"/>
    <n v="0"/>
    <x v="9"/>
  </r>
  <r>
    <s v="4907571004"/>
    <x v="6"/>
    <s v="9"/>
    <d v="2023-09-12T00:00:00"/>
    <x v="5"/>
    <x v="136"/>
    <s v="1080"/>
    <s v="S080"/>
    <s v="H"/>
    <n v="0"/>
    <n v="1"/>
    <x v="0"/>
    <s v="530000319421"/>
    <x v="815"/>
    <x v="136"/>
    <n v="5100"/>
    <n v="0"/>
    <x v="3"/>
  </r>
  <r>
    <s v="4907571006"/>
    <x v="6"/>
    <s v="9"/>
    <d v="2023-09-12T00:00:00"/>
    <x v="5"/>
    <x v="2"/>
    <s v="1020"/>
    <s v="S020"/>
    <s v="H"/>
    <n v="0"/>
    <n v="1"/>
    <x v="0"/>
    <s v="530000281254"/>
    <x v="661"/>
    <x v="2"/>
    <n v="9490"/>
    <n v="0"/>
    <x v="1"/>
  </r>
  <r>
    <s v="4907571007"/>
    <x v="6"/>
    <s v="9"/>
    <d v="2023-09-12T00:00:00"/>
    <x v="5"/>
    <x v="2"/>
    <s v="1020"/>
    <s v="S020"/>
    <s v="H"/>
    <n v="0"/>
    <n v="1"/>
    <x v="0"/>
    <s v="4299758"/>
    <x v="661"/>
    <x v="2"/>
    <n v="9490"/>
    <n v="0"/>
    <x v="1"/>
  </r>
  <r>
    <s v="4907571022"/>
    <x v="6"/>
    <s v="9"/>
    <d v="2023-09-12T00:00:00"/>
    <x v="5"/>
    <x v="137"/>
    <s v="1020"/>
    <s v="S020"/>
    <s v="H"/>
    <n v="0"/>
    <n v="1"/>
    <x v="0"/>
    <s v="530000322189"/>
    <x v="762"/>
    <x v="137"/>
    <n v="29176"/>
    <n v="0"/>
    <x v="1"/>
  </r>
  <r>
    <s v="4907571074"/>
    <x v="6"/>
    <s v="9"/>
    <d v="2023-09-12T00:00:00"/>
    <x v="1"/>
    <x v="2"/>
    <s v="1020"/>
    <s v="S024"/>
    <s v="H"/>
    <n v="0"/>
    <n v="1"/>
    <x v="0"/>
    <s v="530000326296"/>
    <x v="763"/>
    <x v="2"/>
    <n v="9490"/>
    <n v="0"/>
    <x v="1"/>
  </r>
  <r>
    <s v="4907571080"/>
    <x v="6"/>
    <s v="9"/>
    <d v="2023-09-12T00:00:00"/>
    <x v="5"/>
    <x v="5"/>
    <s v="1020"/>
    <s v="S020"/>
    <s v="H"/>
    <n v="0"/>
    <n v="1"/>
    <x v="0"/>
    <s v="530000322168"/>
    <x v="815"/>
    <x v="5"/>
    <n v="1297"/>
    <n v="0"/>
    <x v="3"/>
  </r>
  <r>
    <s v="4907571124"/>
    <x v="6"/>
    <s v="9"/>
    <d v="2023-09-12T00:00:00"/>
    <x v="5"/>
    <x v="140"/>
    <s v="1030"/>
    <s v="S030"/>
    <s v="H"/>
    <n v="0"/>
    <n v="1"/>
    <x v="0"/>
    <s v="530000326229"/>
    <x v="761"/>
    <x v="140"/>
    <n v="5950"/>
    <n v="0"/>
    <x v="1"/>
  </r>
  <r>
    <s v="4907571213"/>
    <x v="6"/>
    <s v="9"/>
    <d v="2023-09-12T00:00:00"/>
    <x v="5"/>
    <x v="65"/>
    <s v="1060"/>
    <s v="S060"/>
    <s v="H"/>
    <n v="0"/>
    <n v="1"/>
    <x v="0"/>
    <s v="530000327348"/>
    <x v="765"/>
    <x v="65"/>
    <n v="8130"/>
    <n v="0"/>
    <x v="1"/>
  </r>
  <r>
    <s v="4907571217"/>
    <x v="6"/>
    <s v="9"/>
    <d v="2023-09-12T00:00:00"/>
    <x v="5"/>
    <x v="22"/>
    <s v="1060"/>
    <s v="S060"/>
    <s v="H"/>
    <n v="0"/>
    <n v="3"/>
    <x v="0"/>
    <s v="530000320919"/>
    <x v="634"/>
    <x v="22"/>
    <n v="1334"/>
    <n v="0"/>
    <x v="7"/>
  </r>
  <r>
    <s v="4907571219"/>
    <x v="6"/>
    <s v="9"/>
    <d v="2023-09-12T00:00:00"/>
    <x v="5"/>
    <x v="161"/>
    <s v="1060"/>
    <s v="S060"/>
    <s v="H"/>
    <n v="0"/>
    <n v="1"/>
    <x v="0"/>
    <s v="530000327820"/>
    <x v="771"/>
    <x v="161"/>
    <n v="4130"/>
    <n v="0"/>
    <x v="1"/>
  </r>
  <r>
    <s v="4907571435"/>
    <x v="6"/>
    <s v="9"/>
    <d v="2023-09-12T00:00:00"/>
    <x v="5"/>
    <x v="35"/>
    <s v="1050"/>
    <s v="S050"/>
    <s v="H"/>
    <n v="0"/>
    <n v="1"/>
    <x v="0"/>
    <s v="530000326625"/>
    <x v="777"/>
    <x v="35"/>
    <n v="57200"/>
    <n v="0"/>
    <x v="1"/>
  </r>
  <r>
    <s v="4907571435"/>
    <x v="6"/>
    <s v="9"/>
    <d v="2023-09-12T00:00:00"/>
    <x v="5"/>
    <x v="13"/>
    <s v="1050"/>
    <s v="S050"/>
    <s v="H"/>
    <n v="0"/>
    <n v="1"/>
    <x v="0"/>
    <s v="530000326625"/>
    <x v="777"/>
    <x v="13"/>
    <n v="46100"/>
    <n v="0"/>
    <x v="1"/>
  </r>
  <r>
    <s v="4907571883"/>
    <x v="6"/>
    <s v="9"/>
    <d v="2023-09-13T00:00:00"/>
    <x v="5"/>
    <x v="9"/>
    <s v="1050"/>
    <s v="S050"/>
    <s v="H"/>
    <n v="0"/>
    <n v="1"/>
    <x v="0"/>
    <s v="530000314989"/>
    <x v="7"/>
    <x v="9"/>
    <n v="1965"/>
    <n v="0"/>
    <x v="2"/>
  </r>
  <r>
    <s v="4907571907"/>
    <x v="6"/>
    <s v="9"/>
    <d v="2023-09-13T00:00:00"/>
    <x v="5"/>
    <x v="146"/>
    <s v="1070"/>
    <s v="S070"/>
    <s v="H"/>
    <n v="0"/>
    <n v="1"/>
    <x v="0"/>
    <s v="530000324713"/>
    <x v="761"/>
    <x v="146"/>
    <n v="0"/>
    <n v="0"/>
    <x v="1"/>
  </r>
  <r>
    <s v="4907571943"/>
    <x v="6"/>
    <s v="9"/>
    <d v="2023-09-13T00:00:00"/>
    <x v="5"/>
    <x v="2"/>
    <s v="1010"/>
    <s v="S010"/>
    <s v="H"/>
    <n v="0"/>
    <n v="1"/>
    <x v="0"/>
    <s v="530000326376"/>
    <x v="763"/>
    <x v="2"/>
    <n v="9490"/>
    <n v="0"/>
    <x v="1"/>
  </r>
  <r>
    <s v="4907572008"/>
    <x v="6"/>
    <s v="9"/>
    <d v="2023-09-13T00:00:00"/>
    <x v="5"/>
    <x v="5"/>
    <s v="1020"/>
    <s v="S024"/>
    <s v="H"/>
    <n v="0"/>
    <n v="1"/>
    <x v="0"/>
    <s v="530000243125"/>
    <x v="563"/>
    <x v="5"/>
    <n v="1297"/>
    <n v="0"/>
    <x v="5"/>
  </r>
  <r>
    <s v="4907572027"/>
    <x v="6"/>
    <s v="9"/>
    <d v="2023-09-11T00:00:00"/>
    <x v="3"/>
    <x v="105"/>
    <s v="1070"/>
    <s v="S070"/>
    <s v="S"/>
    <n v="0"/>
    <n v="-1"/>
    <x v="0"/>
    <s v="530000322774"/>
    <x v="814"/>
    <x v="105"/>
    <n v="0"/>
    <n v="0"/>
    <x v="1"/>
  </r>
  <r>
    <s v="4907572065"/>
    <x v="6"/>
    <s v="9"/>
    <d v="2023-09-13T00:00:00"/>
    <x v="5"/>
    <x v="146"/>
    <s v="1070"/>
    <s v="S070"/>
    <s v="H"/>
    <n v="0"/>
    <n v="1"/>
    <x v="0"/>
    <s v="530000322774"/>
    <x v="814"/>
    <x v="146"/>
    <n v="0"/>
    <n v="0"/>
    <x v="1"/>
  </r>
  <r>
    <s v="4907572258"/>
    <x v="6"/>
    <s v="9"/>
    <d v="2023-09-13T00:00:00"/>
    <x v="5"/>
    <x v="22"/>
    <s v="1020"/>
    <s v="S020"/>
    <s v="H"/>
    <n v="0"/>
    <n v="3"/>
    <x v="0"/>
    <s v="530000320057"/>
    <x v="634"/>
    <x v="22"/>
    <n v="1334"/>
    <n v="0"/>
    <x v="7"/>
  </r>
  <r>
    <s v="4907572280"/>
    <x v="6"/>
    <s v="9"/>
    <d v="2023-09-13T00:00:00"/>
    <x v="5"/>
    <x v="161"/>
    <s v="1010"/>
    <s v="S010"/>
    <s v="H"/>
    <n v="0"/>
    <n v="1"/>
    <x v="0"/>
    <s v="530000320038"/>
    <x v="634"/>
    <x v="161"/>
    <n v="4130"/>
    <n v="0"/>
    <x v="7"/>
  </r>
  <r>
    <s v="4907572281"/>
    <x v="6"/>
    <s v="9"/>
    <d v="2023-09-13T00:00:00"/>
    <x v="5"/>
    <x v="5"/>
    <s v="1020"/>
    <s v="S024"/>
    <s v="H"/>
    <n v="0"/>
    <n v="6"/>
    <x v="0"/>
    <s v="530000317574"/>
    <x v="672"/>
    <x v="5"/>
    <n v="1297"/>
    <n v="0"/>
    <x v="7"/>
  </r>
  <r>
    <s v="4907572324"/>
    <x v="6"/>
    <s v="9"/>
    <d v="2023-09-13T00:00:00"/>
    <x v="5"/>
    <x v="161"/>
    <s v="1010"/>
    <s v="S010"/>
    <s v="H"/>
    <n v="0"/>
    <n v="1"/>
    <x v="0"/>
    <s v="530000309535"/>
    <x v="808"/>
    <x v="161"/>
    <n v="4130"/>
    <n v="0"/>
    <x v="2"/>
  </r>
  <r>
    <s v="4907572381"/>
    <x v="6"/>
    <s v="9"/>
    <d v="2023-09-13T00:00:00"/>
    <x v="5"/>
    <x v="161"/>
    <s v="1010"/>
    <s v="S010"/>
    <s v="H"/>
    <n v="0"/>
    <n v="1"/>
    <x v="0"/>
    <s v="530000306810"/>
    <x v="781"/>
    <x v="161"/>
    <n v="4130"/>
    <n v="0"/>
    <x v="2"/>
  </r>
  <r>
    <s v="4907572435"/>
    <x v="6"/>
    <s v="9"/>
    <d v="2023-09-13T00:00:00"/>
    <x v="5"/>
    <x v="136"/>
    <s v="1020"/>
    <s v="S024"/>
    <s v="H"/>
    <n v="0"/>
    <n v="1"/>
    <x v="0"/>
    <s v="530000318552"/>
    <x v="634"/>
    <x v="136"/>
    <n v="5100"/>
    <n v="0"/>
    <x v="7"/>
  </r>
  <r>
    <s v="4907572450"/>
    <x v="6"/>
    <s v="9"/>
    <d v="2023-09-13T00:00:00"/>
    <x v="5"/>
    <x v="19"/>
    <s v="1050"/>
    <s v="S050"/>
    <s v="H"/>
    <n v="0"/>
    <n v="1"/>
    <x v="0"/>
    <s v="530000325537"/>
    <x v="672"/>
    <x v="19"/>
    <n v="1745"/>
    <n v="0"/>
    <x v="7"/>
  </r>
  <r>
    <s v="4907572506"/>
    <x v="6"/>
    <s v="9"/>
    <d v="2023-09-13T00:00:00"/>
    <x v="1"/>
    <x v="11"/>
    <s v="1060"/>
    <s v="S060"/>
    <s v="H"/>
    <n v="0"/>
    <n v="1"/>
    <x v="0"/>
    <s v="530000256943"/>
    <x v="368"/>
    <x v="11"/>
    <n v="11525"/>
    <n v="0"/>
    <x v="6"/>
  </r>
  <r>
    <s v="4907572596"/>
    <x v="6"/>
    <s v="9"/>
    <d v="2023-09-13T00:00:00"/>
    <x v="5"/>
    <x v="12"/>
    <s v="1030"/>
    <s v="S030"/>
    <s v="H"/>
    <n v="0"/>
    <n v="1"/>
    <x v="0"/>
    <s v="530000301911"/>
    <x v="662"/>
    <x v="12"/>
    <n v="10385"/>
    <n v="0"/>
    <x v="2"/>
  </r>
  <r>
    <s v="4907572598"/>
    <x v="6"/>
    <s v="9"/>
    <d v="2023-09-13T00:00:00"/>
    <x v="5"/>
    <x v="2"/>
    <s v="1030"/>
    <s v="S030"/>
    <s v="H"/>
    <n v="0"/>
    <n v="1"/>
    <x v="0"/>
    <s v="530000301944"/>
    <x v="662"/>
    <x v="2"/>
    <n v="9490"/>
    <n v="0"/>
    <x v="2"/>
  </r>
  <r>
    <s v="4907572677"/>
    <x v="6"/>
    <s v="9"/>
    <d v="2023-09-13T00:00:00"/>
    <x v="1"/>
    <x v="162"/>
    <s v="1096"/>
    <s v="S096"/>
    <s v="H"/>
    <n v="0"/>
    <n v="1"/>
    <x v="0"/>
    <s v="530000186867"/>
    <x v="439"/>
    <x v="162"/>
    <n v="1636"/>
    <n v="0"/>
    <x v="1"/>
  </r>
  <r>
    <s v="4907572843"/>
    <x v="6"/>
    <s v="9"/>
    <d v="2023-09-13T00:00:00"/>
    <x v="5"/>
    <x v="12"/>
    <s v="1080"/>
    <s v="S080"/>
    <s v="H"/>
    <n v="0"/>
    <n v="1"/>
    <x v="0"/>
    <s v="530000321866"/>
    <x v="776"/>
    <x v="12"/>
    <n v="10385"/>
    <n v="0"/>
    <x v="1"/>
  </r>
  <r>
    <s v="4907572846"/>
    <x v="6"/>
    <s v="9"/>
    <d v="2023-09-14T00:00:00"/>
    <x v="5"/>
    <x v="10"/>
    <s v="1050"/>
    <s v="S050"/>
    <s v="H"/>
    <n v="0"/>
    <n v="1"/>
    <x v="0"/>
    <s v="530000330589"/>
    <x v="800"/>
    <x v="10"/>
    <n v="42200"/>
    <n v="0"/>
    <x v="2"/>
  </r>
  <r>
    <s v="4907572847"/>
    <x v="6"/>
    <s v="9"/>
    <d v="2023-09-14T00:00:00"/>
    <x v="5"/>
    <x v="7"/>
    <s v="1050"/>
    <s v="S050"/>
    <s v="H"/>
    <n v="0"/>
    <n v="1"/>
    <x v="0"/>
    <s v="530000330520"/>
    <x v="800"/>
    <x v="7"/>
    <n v="8280"/>
    <n v="0"/>
    <x v="2"/>
  </r>
  <r>
    <s v="4907572848"/>
    <x v="6"/>
    <s v="9"/>
    <d v="2023-09-14T00:00:00"/>
    <x v="5"/>
    <x v="10"/>
    <s v="1050"/>
    <s v="S050"/>
    <s v="H"/>
    <n v="0"/>
    <n v="1"/>
    <x v="0"/>
    <s v="530000327085"/>
    <x v="800"/>
    <x v="10"/>
    <n v="42200"/>
    <n v="0"/>
    <x v="2"/>
  </r>
  <r>
    <s v="4907573250"/>
    <x v="6"/>
    <s v="9"/>
    <d v="2023-09-14T00:00:00"/>
    <x v="5"/>
    <x v="32"/>
    <s v="1010"/>
    <s v="S010"/>
    <s v="H"/>
    <n v="0"/>
    <n v="1"/>
    <x v="0"/>
    <s v="530000330457"/>
    <x v="10"/>
    <x v="32"/>
    <n v="1238"/>
    <n v="0"/>
    <x v="2"/>
  </r>
  <r>
    <s v="4907573321"/>
    <x v="6"/>
    <s v="9"/>
    <d v="2023-09-14T00:00:00"/>
    <x v="5"/>
    <x v="5"/>
    <s v="1020"/>
    <s v="S024"/>
    <s v="H"/>
    <n v="0"/>
    <n v="1"/>
    <x v="0"/>
    <s v="530000323685"/>
    <x v="634"/>
    <x v="5"/>
    <n v="1297"/>
    <n v="0"/>
    <x v="7"/>
  </r>
  <r>
    <s v="4907573325"/>
    <x v="6"/>
    <s v="9"/>
    <d v="2023-09-14T00:00:00"/>
    <x v="5"/>
    <x v="18"/>
    <s v="1010"/>
    <s v="S010"/>
    <s v="H"/>
    <n v="0"/>
    <n v="1"/>
    <x v="0"/>
    <s v="530000277809"/>
    <x v="507"/>
    <x v="18"/>
    <n v="52000"/>
    <n v="0"/>
    <x v="3"/>
  </r>
  <r>
    <s v="4907573395"/>
    <x v="6"/>
    <s v="9"/>
    <d v="2023-09-14T00:00:00"/>
    <x v="5"/>
    <x v="5"/>
    <s v="1020"/>
    <s v="S024"/>
    <s v="H"/>
    <n v="0"/>
    <n v="1"/>
    <x v="0"/>
    <s v="530000325537"/>
    <x v="672"/>
    <x v="5"/>
    <n v="1297"/>
    <n v="0"/>
    <x v="7"/>
  </r>
  <r>
    <s v="4907573400"/>
    <x v="6"/>
    <s v="9"/>
    <d v="2023-09-14T00:00:00"/>
    <x v="5"/>
    <x v="44"/>
    <s v="1020"/>
    <s v="S020"/>
    <s v="H"/>
    <n v="0"/>
    <n v="3"/>
    <x v="0"/>
    <s v="530000318132"/>
    <x v="79"/>
    <x v="44"/>
    <n v="3096"/>
    <n v="0"/>
    <x v="2"/>
  </r>
  <r>
    <s v="4907573484"/>
    <x v="6"/>
    <s v="9"/>
    <d v="2023-09-14T00:00:00"/>
    <x v="5"/>
    <x v="26"/>
    <s v="1020"/>
    <s v="S020"/>
    <s v="H"/>
    <n v="0"/>
    <n v="1"/>
    <x v="0"/>
    <s v="530000274704"/>
    <x v="664"/>
    <x v="26"/>
    <n v="9000"/>
    <n v="0"/>
    <x v="2"/>
  </r>
  <r>
    <s v="4907573486"/>
    <x v="6"/>
    <s v="9"/>
    <d v="2023-09-14T00:00:00"/>
    <x v="5"/>
    <x v="5"/>
    <s v="1020"/>
    <s v="S020"/>
    <s v="H"/>
    <n v="0"/>
    <n v="1"/>
    <x v="0"/>
    <s v="530000320934"/>
    <x v="815"/>
    <x v="5"/>
    <n v="1297"/>
    <n v="0"/>
    <x v="3"/>
  </r>
  <r>
    <s v="4907573564"/>
    <x v="6"/>
    <s v="9"/>
    <d v="2023-09-14T00:00:00"/>
    <x v="5"/>
    <x v="79"/>
    <s v="1060"/>
    <s v="S060"/>
    <s v="H"/>
    <n v="0"/>
    <n v="1"/>
    <x v="0"/>
    <s v="530000325036"/>
    <x v="758"/>
    <x v="79"/>
    <n v="4095"/>
    <n v="0"/>
    <x v="1"/>
  </r>
  <r>
    <s v="4907573610"/>
    <x v="6"/>
    <s v="9"/>
    <d v="2023-09-14T00:00:00"/>
    <x v="5"/>
    <x v="19"/>
    <s v="1050"/>
    <s v="S050"/>
    <s v="H"/>
    <n v="0"/>
    <n v="1"/>
    <x v="0"/>
    <s v="530000325537"/>
    <x v="672"/>
    <x v="19"/>
    <n v="1745"/>
    <n v="0"/>
    <x v="7"/>
  </r>
  <r>
    <s v="4907573791"/>
    <x v="6"/>
    <s v="9"/>
    <d v="2023-09-14T00:00:00"/>
    <x v="5"/>
    <x v="112"/>
    <s v="1050"/>
    <s v="S050"/>
    <s v="H"/>
    <n v="0"/>
    <n v="1"/>
    <x v="0"/>
    <s v="530000300782"/>
    <x v="359"/>
    <x v="112"/>
    <n v="0"/>
    <n v="0"/>
    <x v="3"/>
  </r>
  <r>
    <s v="4907573796"/>
    <x v="6"/>
    <s v="9"/>
    <d v="2023-09-14T00:00:00"/>
    <x v="5"/>
    <x v="6"/>
    <s v="1050"/>
    <s v="S050"/>
    <s v="H"/>
    <n v="0"/>
    <n v="1"/>
    <x v="0"/>
    <s v="530000320097"/>
    <x v="7"/>
    <x v="6"/>
    <n v="1446"/>
    <n v="0"/>
    <x v="2"/>
  </r>
  <r>
    <s v="4907573801"/>
    <x v="6"/>
    <s v="9"/>
    <d v="2023-09-14T00:00:00"/>
    <x v="5"/>
    <x v="162"/>
    <s v="1096"/>
    <s v="S096"/>
    <s v="H"/>
    <n v="0"/>
    <n v="1"/>
    <x v="0"/>
    <s v="530000322067"/>
    <x v="781"/>
    <x v="162"/>
    <n v="1636"/>
    <n v="0"/>
    <x v="2"/>
  </r>
  <r>
    <s v="4907573890"/>
    <x v="6"/>
    <s v="9"/>
    <d v="2023-09-15T00:00:00"/>
    <x v="5"/>
    <x v="139"/>
    <s v="1020"/>
    <s v="S020"/>
    <s v="H"/>
    <n v="0"/>
    <n v="1"/>
    <x v="0"/>
    <s v="530000325152"/>
    <x v="770"/>
    <x v="139"/>
    <n v="4870"/>
    <n v="0"/>
    <x v="1"/>
  </r>
  <r>
    <s v="4907573987"/>
    <x v="6"/>
    <s v="9"/>
    <d v="2023-09-15T00:00:00"/>
    <x v="5"/>
    <x v="15"/>
    <s v="1001"/>
    <s v="S001"/>
    <s v="H"/>
    <n v="0"/>
    <n v="1"/>
    <x v="0"/>
    <s v="530000316396"/>
    <x v="794"/>
    <x v="15"/>
    <n v="53650"/>
    <n v="0"/>
    <x v="0"/>
  </r>
  <r>
    <s v="4907573990"/>
    <x v="6"/>
    <s v="9"/>
    <d v="2023-09-15T00:00:00"/>
    <x v="5"/>
    <x v="15"/>
    <s v="1001"/>
    <s v="S001"/>
    <s v="H"/>
    <n v="0"/>
    <n v="1"/>
    <x v="0"/>
    <s v="530000296746"/>
    <x v="681"/>
    <x v="15"/>
    <n v="53650"/>
    <n v="0"/>
    <x v="0"/>
  </r>
  <r>
    <s v="4907574186"/>
    <x v="6"/>
    <s v="9"/>
    <d v="2023-09-15T00:00:00"/>
    <x v="5"/>
    <x v="15"/>
    <s v="1001"/>
    <s v="S001"/>
    <s v="H"/>
    <n v="0"/>
    <n v="1"/>
    <x v="0"/>
    <s v="530000308017"/>
    <x v="787"/>
    <x v="15"/>
    <n v="53650"/>
    <n v="0"/>
    <x v="0"/>
  </r>
  <r>
    <s v="4907574187"/>
    <x v="6"/>
    <s v="9"/>
    <d v="2023-09-15T00:00:00"/>
    <x v="5"/>
    <x v="15"/>
    <s v="1001"/>
    <s v="S001"/>
    <s v="H"/>
    <n v="0"/>
    <n v="1"/>
    <x v="0"/>
    <s v="530000297426"/>
    <x v="715"/>
    <x v="15"/>
    <n v="53650"/>
    <n v="0"/>
    <x v="0"/>
  </r>
  <r>
    <s v="4907574382"/>
    <x v="6"/>
    <s v="9"/>
    <d v="2023-09-15T00:00:00"/>
    <x v="5"/>
    <x v="10"/>
    <s v="1030"/>
    <s v="S030"/>
    <s v="H"/>
    <n v="0"/>
    <n v="1"/>
    <x v="0"/>
    <s v="530000321034"/>
    <x v="767"/>
    <x v="10"/>
    <n v="42200"/>
    <n v="0"/>
    <x v="1"/>
  </r>
  <r>
    <s v="4907574387"/>
    <x v="6"/>
    <s v="9"/>
    <d v="2023-09-15T00:00:00"/>
    <x v="5"/>
    <x v="6"/>
    <s v="1050"/>
    <s v="S050"/>
    <s v="H"/>
    <n v="0"/>
    <n v="1"/>
    <x v="0"/>
    <s v="530000327603"/>
    <x v="793"/>
    <x v="6"/>
    <n v="1446"/>
    <n v="0"/>
    <x v="0"/>
  </r>
  <r>
    <s v="4907574456"/>
    <x v="6"/>
    <s v="9"/>
    <d v="2023-09-15T00:00:00"/>
    <x v="5"/>
    <x v="161"/>
    <s v="1010"/>
    <s v="S010"/>
    <s v="H"/>
    <n v="0"/>
    <n v="1"/>
    <x v="0"/>
    <s v="530000330489"/>
    <x v="10"/>
    <x v="161"/>
    <n v="4130"/>
    <n v="0"/>
    <x v="2"/>
  </r>
  <r>
    <s v="4907574507"/>
    <x v="6"/>
    <s v="9"/>
    <d v="2023-09-15T00:00:00"/>
    <x v="5"/>
    <x v="2"/>
    <s v="1080"/>
    <s v="S080"/>
    <s v="H"/>
    <n v="0"/>
    <n v="1"/>
    <x v="0"/>
    <s v="530000328715"/>
    <x v="776"/>
    <x v="2"/>
    <n v="9490"/>
    <n v="0"/>
    <x v="1"/>
  </r>
  <r>
    <s v="4907574655"/>
    <x v="6"/>
    <s v="9"/>
    <d v="2023-09-15T00:00:00"/>
    <x v="5"/>
    <x v="26"/>
    <s v="1020"/>
    <s v="S024"/>
    <s v="H"/>
    <n v="0"/>
    <n v="5"/>
    <x v="0"/>
    <s v="530000272923"/>
    <x v="705"/>
    <x v="26"/>
    <n v="9000"/>
    <n v="0"/>
    <x v="0"/>
  </r>
  <r>
    <s v="4907574657"/>
    <x v="6"/>
    <s v="9"/>
    <d v="2023-09-15T00:00:00"/>
    <x v="5"/>
    <x v="0"/>
    <s v="1020"/>
    <s v="S020"/>
    <s v="H"/>
    <n v="0"/>
    <n v="1"/>
    <x v="0"/>
    <s v="530000186190"/>
    <x v="445"/>
    <x v="0"/>
    <n v="41000"/>
    <n v="0"/>
    <x v="0"/>
  </r>
  <r>
    <s v="4907574757"/>
    <x v="6"/>
    <s v="9"/>
    <d v="2023-09-16T00:00:00"/>
    <x v="5"/>
    <x v="26"/>
    <s v="1020"/>
    <s v="S020"/>
    <s v="H"/>
    <n v="0"/>
    <n v="1"/>
    <x v="0"/>
    <s v="530000326422"/>
    <x v="798"/>
    <x v="26"/>
    <n v="9000"/>
    <n v="0"/>
    <x v="1"/>
  </r>
  <r>
    <s v="4907574783"/>
    <x v="6"/>
    <s v="9"/>
    <d v="2023-09-15T00:00:00"/>
    <x v="5"/>
    <x v="5"/>
    <s v="1020"/>
    <s v="S020"/>
    <s v="H"/>
    <n v="0"/>
    <n v="1"/>
    <x v="0"/>
    <s v="530000325029"/>
    <x v="815"/>
    <x v="5"/>
    <n v="1297"/>
    <n v="0"/>
    <x v="3"/>
  </r>
  <r>
    <s v="4907574784"/>
    <x v="6"/>
    <s v="9"/>
    <d v="2023-09-15T00:00:00"/>
    <x v="5"/>
    <x v="136"/>
    <s v="1020"/>
    <s v="S020"/>
    <s v="H"/>
    <n v="0"/>
    <n v="1"/>
    <x v="0"/>
    <s v="530000311561"/>
    <x v="775"/>
    <x v="136"/>
    <n v="5100"/>
    <n v="0"/>
    <x v="2"/>
  </r>
  <r>
    <s v="4907575012"/>
    <x v="6"/>
    <s v="9"/>
    <d v="2023-09-16T00:00:00"/>
    <x v="5"/>
    <x v="28"/>
    <s v="1020"/>
    <s v="S020"/>
    <s v="H"/>
    <n v="0"/>
    <n v="1"/>
    <x v="0"/>
    <s v="530000324725"/>
    <x v="762"/>
    <x v="28"/>
    <n v="44820"/>
    <n v="0"/>
    <x v="1"/>
  </r>
  <r>
    <s v="4907575115"/>
    <x v="6"/>
    <s v="9"/>
    <d v="2023-09-18T00:00:00"/>
    <x v="5"/>
    <x v="7"/>
    <s v="1030"/>
    <s v="S030"/>
    <s v="H"/>
    <n v="0"/>
    <n v="1"/>
    <x v="0"/>
    <s v="530000324122"/>
    <x v="758"/>
    <x v="7"/>
    <n v="8280"/>
    <n v="0"/>
    <x v="1"/>
  </r>
  <r>
    <s v="4907575455"/>
    <x v="6"/>
    <s v="9"/>
    <d v="2023-09-18T00:00:00"/>
    <x v="5"/>
    <x v="137"/>
    <s v="1030"/>
    <s v="S030"/>
    <s v="H"/>
    <n v="0"/>
    <n v="1"/>
    <x v="0"/>
    <s v="530000325092"/>
    <x v="768"/>
    <x v="137"/>
    <n v="29176"/>
    <n v="0"/>
    <x v="1"/>
  </r>
  <r>
    <s v="4907575469"/>
    <x v="6"/>
    <s v="9"/>
    <d v="2023-09-18T00:00:00"/>
    <x v="5"/>
    <x v="2"/>
    <s v="1020"/>
    <s v="S024"/>
    <s v="H"/>
    <n v="0"/>
    <n v="12"/>
    <x v="0"/>
    <s v="530000255883"/>
    <x v="856"/>
    <x v="2"/>
    <n v="9490"/>
    <n v="0"/>
    <x v="6"/>
  </r>
  <r>
    <s v="4907575489"/>
    <x v="6"/>
    <s v="9"/>
    <d v="2023-09-18T00:00:00"/>
    <x v="5"/>
    <x v="5"/>
    <s v="1020"/>
    <s v="S020"/>
    <s v="H"/>
    <n v="0"/>
    <n v="1"/>
    <x v="0"/>
    <s v="530000322141"/>
    <x v="815"/>
    <x v="5"/>
    <n v="1297"/>
    <n v="0"/>
    <x v="3"/>
  </r>
  <r>
    <s v="4907575502"/>
    <x v="6"/>
    <s v="9"/>
    <d v="2023-09-18T00:00:00"/>
    <x v="1"/>
    <x v="162"/>
    <s v="1096"/>
    <s v="S096"/>
    <s v="H"/>
    <n v="0"/>
    <n v="7"/>
    <x v="0"/>
    <s v="530000293453"/>
    <x v="554"/>
    <x v="162"/>
    <n v="1636"/>
    <n v="0"/>
    <x v="3"/>
  </r>
  <r>
    <s v="4907575529"/>
    <x v="6"/>
    <s v="9"/>
    <d v="2023-09-18T00:00:00"/>
    <x v="5"/>
    <x v="18"/>
    <s v="1080"/>
    <s v="S080"/>
    <s v="H"/>
    <n v="0"/>
    <n v="1"/>
    <x v="0"/>
    <s v="530000290465"/>
    <x v="721"/>
    <x v="18"/>
    <n v="52000"/>
    <n v="0"/>
    <x v="0"/>
  </r>
  <r>
    <s v="4907575529"/>
    <x v="6"/>
    <s v="9"/>
    <d v="2023-09-18T00:00:00"/>
    <x v="5"/>
    <x v="11"/>
    <s v="1080"/>
    <s v="S080"/>
    <s v="H"/>
    <n v="0"/>
    <n v="1"/>
    <x v="0"/>
    <s v="530000255883"/>
    <x v="368"/>
    <x v="11"/>
    <n v="11525"/>
    <n v="0"/>
    <x v="6"/>
  </r>
  <r>
    <s v="4907575533"/>
    <x v="6"/>
    <s v="9"/>
    <d v="2023-09-18T00:00:00"/>
    <x v="5"/>
    <x v="5"/>
    <s v="1020"/>
    <s v="S020"/>
    <s v="H"/>
    <n v="0"/>
    <n v="1"/>
    <x v="0"/>
    <s v="530000325029"/>
    <x v="815"/>
    <x v="5"/>
    <n v="1297"/>
    <n v="0"/>
    <x v="3"/>
  </r>
  <r>
    <s v="4907575543"/>
    <x v="6"/>
    <s v="9"/>
    <d v="2023-09-18T00:00:00"/>
    <x v="5"/>
    <x v="6"/>
    <s v="1050"/>
    <s v="S050"/>
    <s v="H"/>
    <n v="0"/>
    <n v="1"/>
    <x v="0"/>
    <s v="530000324234"/>
    <x v="764"/>
    <x v="6"/>
    <n v="1446"/>
    <n v="0"/>
    <x v="1"/>
  </r>
  <r>
    <s v="4907575661"/>
    <x v="6"/>
    <s v="9"/>
    <d v="2023-09-18T00:00:00"/>
    <x v="5"/>
    <x v="10"/>
    <s v="1010"/>
    <s v="S010"/>
    <s v="H"/>
    <n v="0"/>
    <n v="4"/>
    <x v="0"/>
    <s v="530000255883"/>
    <x v="856"/>
    <x v="10"/>
    <n v="42200"/>
    <n v="0"/>
    <x v="6"/>
  </r>
  <r>
    <s v="4907575754"/>
    <x v="6"/>
    <s v="9"/>
    <d v="2023-09-18T00:00:00"/>
    <x v="5"/>
    <x v="32"/>
    <s v="1010"/>
    <s v="S010"/>
    <s v="H"/>
    <n v="0"/>
    <n v="1"/>
    <x v="0"/>
    <s v="530000328743"/>
    <x v="10"/>
    <x v="32"/>
    <n v="1238"/>
    <n v="0"/>
    <x v="2"/>
  </r>
  <r>
    <s v="4907575756"/>
    <x v="6"/>
    <s v="9"/>
    <d v="2023-09-18T00:00:00"/>
    <x v="0"/>
    <x v="161"/>
    <s v="1060"/>
    <s v="S060"/>
    <s v="S"/>
    <n v="0"/>
    <n v="-1"/>
    <x v="0"/>
    <s v="530000327820"/>
    <x v="771"/>
    <x v="161"/>
    <n v="4130"/>
    <n v="0"/>
    <x v="1"/>
  </r>
  <r>
    <s v="4907575769"/>
    <x v="6"/>
    <s v="9"/>
    <d v="2023-09-18T00:00:00"/>
    <x v="5"/>
    <x v="139"/>
    <s v="1060"/>
    <s v="S060"/>
    <s v="H"/>
    <n v="0"/>
    <n v="1"/>
    <x v="0"/>
    <s v="530000325101"/>
    <x v="771"/>
    <x v="139"/>
    <n v="4870"/>
    <n v="0"/>
    <x v="1"/>
  </r>
  <r>
    <s v="4907575791"/>
    <x v="6"/>
    <s v="9"/>
    <d v="2023-09-18T00:00:00"/>
    <x v="5"/>
    <x v="7"/>
    <s v="1020"/>
    <s v="S024"/>
    <s v="H"/>
    <n v="0"/>
    <n v="8"/>
    <x v="0"/>
    <s v="530000255883"/>
    <x v="856"/>
    <x v="7"/>
    <n v="8280"/>
    <n v="0"/>
    <x v="6"/>
  </r>
  <r>
    <s v="4907575850"/>
    <x v="6"/>
    <s v="9"/>
    <d v="2023-09-18T00:00:00"/>
    <x v="1"/>
    <x v="73"/>
    <s v="1060"/>
    <s v="S060"/>
    <s v="H"/>
    <n v="0"/>
    <n v="1"/>
    <x v="0"/>
    <s v="530000298882"/>
    <x v="790"/>
    <x v="73"/>
    <n v="41980"/>
    <n v="0"/>
    <x v="3"/>
  </r>
  <r>
    <s v="4907576080"/>
    <x v="6"/>
    <s v="9"/>
    <d v="2023-09-18T00:00:00"/>
    <x v="5"/>
    <x v="2"/>
    <s v="1060"/>
    <s v="S061"/>
    <s v="H"/>
    <n v="0"/>
    <n v="1"/>
    <x v="0"/>
    <s v="530000317486"/>
    <x v="802"/>
    <x v="2"/>
    <n v="9490"/>
    <n v="0"/>
    <x v="0"/>
  </r>
  <r>
    <s v="4907576080"/>
    <x v="6"/>
    <s v="9"/>
    <d v="2023-09-18T00:00:00"/>
    <x v="5"/>
    <x v="12"/>
    <s v="1060"/>
    <s v="S061"/>
    <s v="H"/>
    <n v="0"/>
    <n v="1"/>
    <x v="0"/>
    <s v="530000170831"/>
    <x v="304"/>
    <x v="12"/>
    <n v="10385"/>
    <n v="0"/>
    <x v="0"/>
  </r>
  <r>
    <s v="4907576080"/>
    <x v="6"/>
    <s v="9"/>
    <d v="2023-09-18T00:00:00"/>
    <x v="5"/>
    <x v="2"/>
    <s v="1060"/>
    <s v="S061"/>
    <s v="H"/>
    <n v="0"/>
    <n v="1"/>
    <x v="0"/>
    <s v="530000313283"/>
    <x v="816"/>
    <x v="2"/>
    <n v="9490"/>
    <n v="0"/>
    <x v="0"/>
  </r>
  <r>
    <s v="4907576179"/>
    <x v="6"/>
    <s v="9"/>
    <d v="2023-09-18T00:00:00"/>
    <x v="1"/>
    <x v="65"/>
    <s v="1060"/>
    <s v="S060"/>
    <s v="H"/>
    <n v="0"/>
    <n v="1"/>
    <x v="0"/>
    <s v="530000325503"/>
    <x v="814"/>
    <x v="65"/>
    <n v="8130"/>
    <n v="0"/>
    <x v="1"/>
  </r>
  <r>
    <s v="4907576525"/>
    <x v="6"/>
    <s v="9"/>
    <d v="2023-09-19T00:00:00"/>
    <x v="5"/>
    <x v="2"/>
    <s v="1010"/>
    <s v="S010"/>
    <s v="H"/>
    <n v="0"/>
    <n v="1"/>
    <x v="0"/>
    <s v="530000326726"/>
    <x v="763"/>
    <x v="2"/>
    <n v="9490"/>
    <n v="0"/>
    <x v="1"/>
  </r>
  <r>
    <s v="4907576583"/>
    <x v="6"/>
    <s v="9"/>
    <d v="2023-09-19T00:00:00"/>
    <x v="5"/>
    <x v="9"/>
    <s v="1050"/>
    <s v="S050"/>
    <s v="H"/>
    <n v="0"/>
    <n v="1"/>
    <x v="0"/>
    <s v="530000311987"/>
    <x v="794"/>
    <x v="9"/>
    <n v="1965"/>
    <n v="0"/>
    <x v="0"/>
  </r>
  <r>
    <s v="4907576583"/>
    <x v="6"/>
    <s v="9"/>
    <d v="2023-09-19T00:00:00"/>
    <x v="5"/>
    <x v="19"/>
    <s v="1050"/>
    <s v="S050"/>
    <s v="H"/>
    <n v="0"/>
    <n v="1"/>
    <x v="0"/>
    <s v="530000311987"/>
    <x v="794"/>
    <x v="19"/>
    <n v="1745"/>
    <n v="0"/>
    <x v="0"/>
  </r>
  <r>
    <s v="4907576612"/>
    <x v="6"/>
    <s v="9"/>
    <d v="2023-09-19T00:00:00"/>
    <x v="5"/>
    <x v="4"/>
    <s v="1020"/>
    <s v="S020"/>
    <s v="H"/>
    <n v="0"/>
    <n v="1"/>
    <x v="0"/>
    <s v="530000309444"/>
    <x v="787"/>
    <x v="4"/>
    <n v="107120"/>
    <n v="0"/>
    <x v="0"/>
  </r>
  <r>
    <s v="4907576643"/>
    <x v="6"/>
    <s v="9"/>
    <d v="2023-09-19T00:00:00"/>
    <x v="5"/>
    <x v="12"/>
    <s v="1060"/>
    <s v="S061"/>
    <s v="H"/>
    <n v="0"/>
    <n v="2"/>
    <x v="0"/>
    <s v="530000286278"/>
    <x v="609"/>
    <x v="12"/>
    <n v="10385"/>
    <n v="0"/>
    <x v="9"/>
  </r>
  <r>
    <s v="4907576692"/>
    <x v="6"/>
    <s v="9"/>
    <d v="2023-09-19T00:00:00"/>
    <x v="5"/>
    <x v="18"/>
    <s v="1010"/>
    <s v="S010"/>
    <s v="H"/>
    <n v="0"/>
    <n v="2"/>
    <x v="0"/>
    <s v="530000309444"/>
    <x v="787"/>
    <x v="18"/>
    <n v="52000"/>
    <n v="0"/>
    <x v="0"/>
  </r>
  <r>
    <s v="4907576693"/>
    <x v="6"/>
    <s v="9"/>
    <d v="2023-09-19T00:00:00"/>
    <x v="5"/>
    <x v="10"/>
    <s v="1010"/>
    <s v="S010"/>
    <s v="H"/>
    <n v="0"/>
    <n v="2"/>
    <x v="0"/>
    <s v="530000310913"/>
    <x v="706"/>
    <x v="10"/>
    <n v="42200"/>
    <n v="0"/>
    <x v="0"/>
  </r>
  <r>
    <s v="4907576693"/>
    <x v="6"/>
    <s v="9"/>
    <d v="2023-09-19T00:00:00"/>
    <x v="5"/>
    <x v="0"/>
    <s v="1010"/>
    <s v="S010"/>
    <s v="H"/>
    <n v="0"/>
    <n v="2"/>
    <x v="0"/>
    <s v="530000310913"/>
    <x v="706"/>
    <x v="0"/>
    <n v="41000"/>
    <n v="0"/>
    <x v="0"/>
  </r>
  <r>
    <s v="4907576743"/>
    <x v="6"/>
    <s v="9"/>
    <d v="2023-09-19T00:00:00"/>
    <x v="5"/>
    <x v="139"/>
    <s v="1030"/>
    <s v="S030"/>
    <s v="H"/>
    <n v="0"/>
    <n v="1"/>
    <x v="0"/>
    <s v="530000313532"/>
    <x v="30"/>
    <x v="139"/>
    <n v="4870"/>
    <n v="0"/>
    <x v="2"/>
  </r>
  <r>
    <s v="4907576782"/>
    <x v="6"/>
    <s v="9"/>
    <d v="2023-09-19T00:00:00"/>
    <x v="5"/>
    <x v="5"/>
    <s v="1096"/>
    <s v="S096"/>
    <s v="H"/>
    <n v="0"/>
    <n v="1"/>
    <x v="0"/>
    <s v="530000322067"/>
    <x v="781"/>
    <x v="5"/>
    <n v="1297"/>
    <n v="0"/>
    <x v="2"/>
  </r>
  <r>
    <s v="4907576786"/>
    <x v="6"/>
    <s v="9"/>
    <d v="2023-09-19T00:00:00"/>
    <x v="5"/>
    <x v="16"/>
    <s v="1096"/>
    <s v="S096"/>
    <s v="H"/>
    <n v="0"/>
    <n v="2"/>
    <x v="0"/>
    <s v="530000327012"/>
    <x v="634"/>
    <x v="16"/>
    <n v="1778"/>
    <n v="0"/>
    <x v="7"/>
  </r>
  <r>
    <s v="4907576818"/>
    <x v="6"/>
    <s v="9"/>
    <d v="2023-09-15T00:00:00"/>
    <x v="3"/>
    <x v="10"/>
    <s v="1030"/>
    <s v="S030"/>
    <s v="S"/>
    <n v="0"/>
    <n v="-1"/>
    <x v="0"/>
    <s v="530000321034"/>
    <x v="767"/>
    <x v="10"/>
    <n v="42200"/>
    <n v="0"/>
    <x v="1"/>
  </r>
  <r>
    <s v="4907576966"/>
    <x v="6"/>
    <s v="9"/>
    <d v="2023-09-19T00:00:00"/>
    <x v="5"/>
    <x v="48"/>
    <s v="1020"/>
    <s v="S020"/>
    <s v="H"/>
    <n v="0"/>
    <n v="1"/>
    <x v="0"/>
    <s v="530000229961"/>
    <x v="561"/>
    <x v="48"/>
    <n v="63144.15"/>
    <n v="0"/>
    <x v="0"/>
  </r>
  <r>
    <s v="4907576967"/>
    <x v="6"/>
    <s v="9"/>
    <d v="2023-09-19T00:00:00"/>
    <x v="5"/>
    <x v="27"/>
    <s v="1020"/>
    <s v="S020"/>
    <s v="H"/>
    <n v="0"/>
    <n v="1"/>
    <x v="0"/>
    <s v="530000309444"/>
    <x v="787"/>
    <x v="27"/>
    <n v="95048.4"/>
    <n v="0"/>
    <x v="0"/>
  </r>
  <r>
    <s v="4907576976"/>
    <x v="6"/>
    <s v="9"/>
    <d v="2023-09-19T00:00:00"/>
    <x v="5"/>
    <x v="26"/>
    <s v="1020"/>
    <s v="S020"/>
    <s v="H"/>
    <n v="0"/>
    <n v="1"/>
    <x v="0"/>
    <s v="530000290359"/>
    <x v="705"/>
    <x v="26"/>
    <n v="9000"/>
    <n v="0"/>
    <x v="0"/>
  </r>
  <r>
    <s v="4907576998"/>
    <x v="6"/>
    <s v="9"/>
    <d v="2023-09-19T00:00:00"/>
    <x v="5"/>
    <x v="5"/>
    <s v="1020"/>
    <s v="S024"/>
    <s v="H"/>
    <n v="0"/>
    <n v="2"/>
    <x v="0"/>
    <s v="530000326659"/>
    <x v="634"/>
    <x v="5"/>
    <n v="1297"/>
    <n v="0"/>
    <x v="7"/>
  </r>
  <r>
    <s v="4907577097"/>
    <x v="6"/>
    <s v="9"/>
    <d v="2023-09-19T00:00:00"/>
    <x v="5"/>
    <x v="136"/>
    <s v="1010"/>
    <s v="S010"/>
    <s v="H"/>
    <n v="0"/>
    <n v="1"/>
    <x v="0"/>
    <s v="530000313738"/>
    <x v="634"/>
    <x v="136"/>
    <n v="5100"/>
    <n v="0"/>
    <x v="7"/>
  </r>
  <r>
    <s v="4907577194"/>
    <x v="6"/>
    <s v="9"/>
    <d v="2023-09-19T00:00:00"/>
    <x v="5"/>
    <x v="5"/>
    <s v="1020"/>
    <s v="S020"/>
    <s v="H"/>
    <n v="0"/>
    <n v="1"/>
    <x v="0"/>
    <s v="530000324903"/>
    <x v="815"/>
    <x v="5"/>
    <n v="1297"/>
    <n v="0"/>
    <x v="3"/>
  </r>
  <r>
    <s v="4907577200"/>
    <x v="6"/>
    <s v="9"/>
    <d v="2023-09-19T00:00:00"/>
    <x v="5"/>
    <x v="5"/>
    <s v="1020"/>
    <s v="S020"/>
    <s v="H"/>
    <n v="0"/>
    <n v="1"/>
    <x v="0"/>
    <s v="530000322853"/>
    <x v="815"/>
    <x v="5"/>
    <n v="1297"/>
    <n v="0"/>
    <x v="3"/>
  </r>
  <r>
    <s v="4907577268"/>
    <x v="6"/>
    <s v="9"/>
    <d v="2023-09-19T00:00:00"/>
    <x v="5"/>
    <x v="9"/>
    <s v="1050"/>
    <s v="S050"/>
    <s v="H"/>
    <n v="0"/>
    <n v="1"/>
    <x v="0"/>
    <s v="530000327644"/>
    <x v="759"/>
    <x v="9"/>
    <n v="1965"/>
    <n v="0"/>
    <x v="1"/>
  </r>
  <r>
    <s v="4907577275"/>
    <x v="6"/>
    <s v="9"/>
    <d v="2023-09-19T00:00:00"/>
    <x v="5"/>
    <x v="32"/>
    <s v="1030"/>
    <s v="S030"/>
    <s v="H"/>
    <n v="0"/>
    <n v="1"/>
    <x v="0"/>
    <s v="530000325267"/>
    <x v="761"/>
    <x v="32"/>
    <n v="1238"/>
    <n v="0"/>
    <x v="1"/>
  </r>
  <r>
    <s v="4907577832"/>
    <x v="6"/>
    <s v="9"/>
    <d v="2023-09-20T00:00:00"/>
    <x v="5"/>
    <x v="2"/>
    <s v="1020"/>
    <s v="S024"/>
    <s v="H"/>
    <n v="0"/>
    <n v="1"/>
    <x v="0"/>
    <s v="530000331996"/>
    <x v="833"/>
    <x v="2"/>
    <n v="9490"/>
    <n v="0"/>
    <x v="0"/>
  </r>
  <r>
    <s v="4907577972"/>
    <x v="6"/>
    <s v="9"/>
    <d v="2023-09-20T00:00:00"/>
    <x v="5"/>
    <x v="5"/>
    <s v="1020"/>
    <s v="S024"/>
    <s v="H"/>
    <n v="0"/>
    <n v="5"/>
    <x v="0"/>
    <s v="530000326333"/>
    <x v="634"/>
    <x v="5"/>
    <n v="1297"/>
    <n v="0"/>
    <x v="7"/>
  </r>
  <r>
    <s v="4907578154"/>
    <x v="6"/>
    <s v="9"/>
    <d v="2023-09-20T00:00:00"/>
    <x v="5"/>
    <x v="140"/>
    <s v="1060"/>
    <s v="S060"/>
    <s v="H"/>
    <n v="0"/>
    <n v="1"/>
    <x v="0"/>
    <s v="530000321517"/>
    <x v="771"/>
    <x v="140"/>
    <n v="5950"/>
    <n v="0"/>
    <x v="1"/>
  </r>
  <r>
    <s v="4907578158"/>
    <x v="6"/>
    <s v="9"/>
    <d v="2023-09-21T00:00:00"/>
    <x v="5"/>
    <x v="10"/>
    <s v="1020"/>
    <s v="S020"/>
    <s v="H"/>
    <n v="0"/>
    <n v="1"/>
    <x v="0"/>
    <s v="530000326984"/>
    <x v="798"/>
    <x v="10"/>
    <n v="42200"/>
    <n v="0"/>
    <x v="1"/>
  </r>
  <r>
    <s v="4907578158"/>
    <x v="6"/>
    <s v="9"/>
    <d v="2023-09-21T00:00:00"/>
    <x v="5"/>
    <x v="26"/>
    <s v="1020"/>
    <s v="S020"/>
    <s v="H"/>
    <n v="0"/>
    <n v="1"/>
    <x v="0"/>
    <s v="530000326984"/>
    <x v="798"/>
    <x v="26"/>
    <n v="9000"/>
    <n v="0"/>
    <x v="1"/>
  </r>
  <r>
    <s v="4907578171"/>
    <x v="6"/>
    <s v="9"/>
    <d v="2023-09-20T00:00:00"/>
    <x v="5"/>
    <x v="12"/>
    <s v="1010"/>
    <s v="S010"/>
    <s v="H"/>
    <n v="0"/>
    <n v="1"/>
    <x v="0"/>
    <s v="530000322870"/>
    <x v="763"/>
    <x v="12"/>
    <n v="10385"/>
    <n v="0"/>
    <x v="1"/>
  </r>
  <r>
    <s v="4907578284"/>
    <x v="6"/>
    <s v="9"/>
    <d v="2023-09-20T00:00:00"/>
    <x v="5"/>
    <x v="32"/>
    <s v="1050"/>
    <s v="S050"/>
    <s v="H"/>
    <n v="0"/>
    <n v="1"/>
    <x v="0"/>
    <s v="530000299409"/>
    <x v="133"/>
    <x v="32"/>
    <n v="1238"/>
    <n v="0"/>
    <x v="2"/>
  </r>
  <r>
    <s v="4907578303"/>
    <x v="6"/>
    <s v="9"/>
    <d v="2023-09-20T00:00:00"/>
    <x v="5"/>
    <x v="5"/>
    <s v="1050"/>
    <s v="S050"/>
    <s v="H"/>
    <n v="0"/>
    <n v="1"/>
    <x v="0"/>
    <s v="530000310934"/>
    <x v="634"/>
    <x v="5"/>
    <n v="1297"/>
    <n v="0"/>
    <x v="7"/>
  </r>
  <r>
    <s v="4907578325"/>
    <x v="6"/>
    <s v="9"/>
    <d v="2023-09-20T00:00:00"/>
    <x v="5"/>
    <x v="2"/>
    <s v="1030"/>
    <s v="S030"/>
    <s v="H"/>
    <n v="0"/>
    <n v="1"/>
    <x v="0"/>
    <s v="530000312272"/>
    <x v="792"/>
    <x v="2"/>
    <n v="9490"/>
    <n v="0"/>
    <x v="2"/>
  </r>
  <r>
    <s v="4907578330"/>
    <x v="6"/>
    <s v="9"/>
    <d v="2023-09-20T00:00:00"/>
    <x v="5"/>
    <x v="2"/>
    <s v="1060"/>
    <s v="S060"/>
    <s v="H"/>
    <n v="0"/>
    <n v="1"/>
    <x v="0"/>
    <s v="530000322838"/>
    <x v="814"/>
    <x v="2"/>
    <n v="9490"/>
    <n v="0"/>
    <x v="1"/>
  </r>
  <r>
    <s v="4907580016"/>
    <x v="6"/>
    <s v="9"/>
    <d v="2023-09-21T00:00:00"/>
    <x v="5"/>
    <x v="139"/>
    <s v="1030"/>
    <s v="S030"/>
    <s v="H"/>
    <n v="0"/>
    <n v="1"/>
    <x v="0"/>
    <s v="530000313532"/>
    <x v="30"/>
    <x v="139"/>
    <n v="4870"/>
    <n v="0"/>
    <x v="2"/>
  </r>
  <r>
    <s v="4907580941"/>
    <x v="6"/>
    <s v="9"/>
    <d v="2023-09-21T00:00:00"/>
    <x v="5"/>
    <x v="140"/>
    <s v="1060"/>
    <s v="S060"/>
    <s v="H"/>
    <n v="0"/>
    <n v="1"/>
    <x v="0"/>
    <s v="530000302088"/>
    <x v="133"/>
    <x v="140"/>
    <n v="5950"/>
    <n v="0"/>
    <x v="2"/>
  </r>
  <r>
    <s v="4907581690"/>
    <x v="6"/>
    <s v="9"/>
    <d v="2023-09-22T00:00:00"/>
    <x v="5"/>
    <x v="26"/>
    <s v="1020"/>
    <s v="S020"/>
    <s v="H"/>
    <n v="0"/>
    <n v="1"/>
    <x v="0"/>
    <s v="530000310934"/>
    <x v="634"/>
    <x v="26"/>
    <n v="9000"/>
    <n v="0"/>
    <x v="7"/>
  </r>
  <r>
    <s v="4907581749"/>
    <x v="6"/>
    <s v="9"/>
    <d v="2023-09-22T00:00:00"/>
    <x v="5"/>
    <x v="139"/>
    <s v="1060"/>
    <s v="S060"/>
    <s v="H"/>
    <n v="0"/>
    <n v="1"/>
    <x v="0"/>
    <s v="530000325501"/>
    <x v="771"/>
    <x v="139"/>
    <n v="4870"/>
    <n v="0"/>
    <x v="1"/>
  </r>
  <r>
    <s v="4907582005"/>
    <x v="6"/>
    <s v="9"/>
    <d v="2023-09-22T00:00:00"/>
    <x v="5"/>
    <x v="41"/>
    <s v="1010"/>
    <s v="S010"/>
    <s v="H"/>
    <n v="0"/>
    <n v="1"/>
    <x v="0"/>
    <s v="530000290465"/>
    <x v="721"/>
    <x v="41"/>
    <n v="59300"/>
    <n v="0"/>
    <x v="0"/>
  </r>
  <r>
    <s v="4907582011"/>
    <x v="6"/>
    <s v="9"/>
    <d v="2023-09-22T00:00:00"/>
    <x v="5"/>
    <x v="80"/>
    <s v="1096"/>
    <s v="S096"/>
    <s v="H"/>
    <n v="0"/>
    <n v="1"/>
    <x v="0"/>
    <s v="530000324871"/>
    <x v="781"/>
    <x v="80"/>
    <n v="1325"/>
    <n v="0"/>
    <x v="2"/>
  </r>
  <r>
    <s v="4907582016"/>
    <x v="6"/>
    <s v="9"/>
    <d v="2023-09-22T00:00:00"/>
    <x v="5"/>
    <x v="80"/>
    <s v="1096"/>
    <s v="S096"/>
    <s v="H"/>
    <n v="0"/>
    <n v="1"/>
    <x v="0"/>
    <s v="530000322820"/>
    <x v="783"/>
    <x v="80"/>
    <n v="1325"/>
    <n v="0"/>
    <x v="2"/>
  </r>
  <r>
    <s v="4907582141"/>
    <x v="6"/>
    <s v="9"/>
    <d v="2023-09-22T00:00:00"/>
    <x v="5"/>
    <x v="2"/>
    <s v="1020"/>
    <s v="S024"/>
    <s v="H"/>
    <n v="0"/>
    <n v="1"/>
    <x v="0"/>
    <s v="530000254154"/>
    <x v="390"/>
    <x v="2"/>
    <n v="9490"/>
    <n v="0"/>
    <x v="0"/>
  </r>
  <r>
    <s v="4907582142"/>
    <x v="6"/>
    <s v="9"/>
    <d v="2023-09-22T00:00:00"/>
    <x v="5"/>
    <x v="5"/>
    <s v="1020"/>
    <s v="S024"/>
    <s v="H"/>
    <n v="0"/>
    <n v="1"/>
    <x v="0"/>
    <s v="530000320703"/>
    <x v="634"/>
    <x v="5"/>
    <n v="1297"/>
    <n v="0"/>
    <x v="7"/>
  </r>
  <r>
    <s v="4907582143"/>
    <x v="6"/>
    <s v="9"/>
    <d v="2023-09-22T00:00:00"/>
    <x v="5"/>
    <x v="2"/>
    <s v="1020"/>
    <s v="S024"/>
    <s v="H"/>
    <n v="0"/>
    <n v="1"/>
    <x v="0"/>
    <s v="530000307698"/>
    <x v="696"/>
    <x v="2"/>
    <n v="9490"/>
    <n v="0"/>
    <x v="0"/>
  </r>
  <r>
    <s v="4907582145"/>
    <x v="6"/>
    <s v="9"/>
    <d v="2023-09-22T00:00:00"/>
    <x v="5"/>
    <x v="55"/>
    <s v="1020"/>
    <s v="S024"/>
    <s v="H"/>
    <n v="0"/>
    <n v="1"/>
    <x v="0"/>
    <s v="530000292315"/>
    <x v="696"/>
    <x v="55"/>
    <n v="9800"/>
    <n v="0"/>
    <x v="0"/>
  </r>
  <r>
    <s v="4907582165"/>
    <x v="6"/>
    <s v="9"/>
    <d v="2023-09-22T00:00:00"/>
    <x v="5"/>
    <x v="80"/>
    <s v="1096"/>
    <s v="S096"/>
    <s v="H"/>
    <n v="0"/>
    <n v="1"/>
    <x v="0"/>
    <s v="530000314516"/>
    <x v="554"/>
    <x v="80"/>
    <n v="1325"/>
    <n v="0"/>
    <x v="3"/>
  </r>
  <r>
    <s v="4907582513"/>
    <x v="6"/>
    <s v="9"/>
    <d v="2023-09-22T00:00:00"/>
    <x v="5"/>
    <x v="10"/>
    <s v="1050"/>
    <s v="S050"/>
    <s v="H"/>
    <n v="0"/>
    <n v="1"/>
    <x v="0"/>
    <s v="530000303498"/>
    <x v="670"/>
    <x v="10"/>
    <n v="42200"/>
    <n v="0"/>
    <x v="2"/>
  </r>
  <r>
    <s v="4907582519"/>
    <x v="6"/>
    <s v="9"/>
    <d v="2023-09-22T00:00:00"/>
    <x v="5"/>
    <x v="55"/>
    <s v="1020"/>
    <s v="S024"/>
    <s v="H"/>
    <n v="0"/>
    <n v="3"/>
    <x v="0"/>
    <s v="530000297012"/>
    <x v="696"/>
    <x v="55"/>
    <n v="9800"/>
    <n v="0"/>
    <x v="0"/>
  </r>
  <r>
    <s v="4907582523"/>
    <x v="6"/>
    <s v="9"/>
    <d v="2023-09-22T00:00:00"/>
    <x v="5"/>
    <x v="26"/>
    <s v="1020"/>
    <s v="S020"/>
    <s v="H"/>
    <n v="0"/>
    <n v="1"/>
    <x v="0"/>
    <s v="530000331257"/>
    <x v="825"/>
    <x v="26"/>
    <n v="9000"/>
    <n v="0"/>
    <x v="2"/>
  </r>
  <r>
    <s v="4907582596"/>
    <x v="6"/>
    <s v="9"/>
    <d v="2023-09-22T00:00:00"/>
    <x v="5"/>
    <x v="2"/>
    <s v="1020"/>
    <s v="S020"/>
    <s v="H"/>
    <n v="0"/>
    <n v="1"/>
    <x v="0"/>
    <s v="530000322736"/>
    <x v="825"/>
    <x v="2"/>
    <n v="9490"/>
    <n v="0"/>
    <x v="2"/>
  </r>
  <r>
    <s v="4907582621"/>
    <x v="6"/>
    <s v="9"/>
    <d v="2023-09-22T00:00:00"/>
    <x v="5"/>
    <x v="5"/>
    <s v="1020"/>
    <s v="S020"/>
    <s v="H"/>
    <n v="0"/>
    <n v="1"/>
    <x v="0"/>
    <s v="530000320273"/>
    <x v="850"/>
    <x v="5"/>
    <n v="1297"/>
    <n v="0"/>
    <x v="2"/>
  </r>
  <r>
    <s v="4907582626"/>
    <x v="6"/>
    <s v="9"/>
    <d v="2023-09-22T00:00:00"/>
    <x v="5"/>
    <x v="5"/>
    <s v="1020"/>
    <s v="S020"/>
    <s v="H"/>
    <n v="0"/>
    <n v="1"/>
    <x v="0"/>
    <s v="530000324818"/>
    <x v="634"/>
    <x v="5"/>
    <n v="1297"/>
    <n v="0"/>
    <x v="7"/>
  </r>
  <r>
    <s v="4907582704"/>
    <x v="6"/>
    <s v="9"/>
    <d v="2023-09-22T00:00:00"/>
    <x v="5"/>
    <x v="2"/>
    <s v="1030"/>
    <s v="S030"/>
    <s v="H"/>
    <n v="0"/>
    <n v="1"/>
    <x v="0"/>
    <s v="530000325705"/>
    <x v="767"/>
    <x v="2"/>
    <n v="9490"/>
    <n v="0"/>
    <x v="1"/>
  </r>
  <r>
    <s v="4907582705"/>
    <x v="6"/>
    <s v="9"/>
    <d v="2023-09-22T00:00:00"/>
    <x v="5"/>
    <x v="2"/>
    <s v="1030"/>
    <s v="S030"/>
    <s v="H"/>
    <n v="0"/>
    <n v="1"/>
    <x v="0"/>
    <s v="530000327940"/>
    <x v="767"/>
    <x v="2"/>
    <n v="9490"/>
    <n v="0"/>
    <x v="1"/>
  </r>
  <r>
    <s v="4907582733"/>
    <x v="6"/>
    <s v="9"/>
    <d v="2023-09-25T00:00:00"/>
    <x v="5"/>
    <x v="32"/>
    <s v="1010"/>
    <s v="S010"/>
    <s v="H"/>
    <n v="0"/>
    <n v="1"/>
    <x v="0"/>
    <s v="530000323510"/>
    <x v="759"/>
    <x v="32"/>
    <n v="1238"/>
    <n v="0"/>
    <x v="1"/>
  </r>
  <r>
    <s v="4907582765"/>
    <x v="6"/>
    <s v="9"/>
    <d v="2023-09-22T00:00:00"/>
    <x v="5"/>
    <x v="2"/>
    <s v="1010"/>
    <s v="S010"/>
    <s v="H"/>
    <n v="0"/>
    <n v="1"/>
    <x v="0"/>
    <s v="530000326930"/>
    <x v="772"/>
    <x v="2"/>
    <n v="9490"/>
    <n v="0"/>
    <x v="1"/>
  </r>
  <r>
    <s v="4907582774"/>
    <x v="6"/>
    <s v="9"/>
    <d v="2023-09-22T00:00:00"/>
    <x v="5"/>
    <x v="0"/>
    <s v="1010"/>
    <s v="S010"/>
    <s v="H"/>
    <n v="0"/>
    <n v="1"/>
    <x v="0"/>
    <s v="530000327964"/>
    <x v="763"/>
    <x v="0"/>
    <n v="41000"/>
    <n v="0"/>
    <x v="1"/>
  </r>
  <r>
    <s v="4907582847"/>
    <x v="6"/>
    <s v="9"/>
    <d v="2023-09-23T00:00:00"/>
    <x v="5"/>
    <x v="12"/>
    <s v="1060"/>
    <s v="S061"/>
    <s v="H"/>
    <n v="0"/>
    <n v="2"/>
    <x v="0"/>
    <s v="530000307698"/>
    <x v="696"/>
    <x v="12"/>
    <n v="10385"/>
    <n v="0"/>
    <x v="0"/>
  </r>
  <r>
    <s v="4907582904"/>
    <x v="6"/>
    <s v="9"/>
    <d v="2023-09-24T00:00:00"/>
    <x v="5"/>
    <x v="7"/>
    <s v="1020"/>
    <s v="S020"/>
    <s v="H"/>
    <n v="0"/>
    <n v="1"/>
    <x v="0"/>
    <s v="530000322932"/>
    <x v="762"/>
    <x v="7"/>
    <n v="8280"/>
    <n v="0"/>
    <x v="1"/>
  </r>
  <r>
    <s v="4907582932"/>
    <x v="6"/>
    <s v="9"/>
    <d v="2023-09-23T00:00:00"/>
    <x v="1"/>
    <x v="73"/>
    <s v="1060"/>
    <s v="S060"/>
    <s v="H"/>
    <n v="0"/>
    <n v="1"/>
    <x v="0"/>
    <s v="4312862"/>
    <x v="459"/>
    <x v="73"/>
    <n v="41980"/>
    <n v="0"/>
    <x v="3"/>
  </r>
  <r>
    <s v="4907582935"/>
    <x v="6"/>
    <s v="9"/>
    <d v="2023-09-23T00:00:00"/>
    <x v="5"/>
    <x v="12"/>
    <s v="1060"/>
    <s v="S061"/>
    <s v="H"/>
    <n v="0"/>
    <n v="1"/>
    <x v="0"/>
    <s v="530000254154"/>
    <x v="390"/>
    <x v="12"/>
    <n v="10385"/>
    <n v="0"/>
    <x v="0"/>
  </r>
  <r>
    <s v="4907582961"/>
    <x v="6"/>
    <s v="9"/>
    <d v="2023-09-23T00:00:00"/>
    <x v="5"/>
    <x v="26"/>
    <s v="1010"/>
    <s v="S010"/>
    <s v="H"/>
    <n v="0"/>
    <n v="1"/>
    <x v="0"/>
    <s v="530000327875"/>
    <x v="826"/>
    <x v="26"/>
    <n v="9000"/>
    <n v="0"/>
    <x v="1"/>
  </r>
  <r>
    <s v="4907582998"/>
    <x v="6"/>
    <s v="9"/>
    <d v="2023-09-25T00:00:00"/>
    <x v="5"/>
    <x v="2"/>
    <s v="1010"/>
    <s v="S010"/>
    <s v="H"/>
    <n v="0"/>
    <n v="1"/>
    <x v="0"/>
    <s v="530000331017"/>
    <x v="763"/>
    <x v="2"/>
    <n v="9490"/>
    <n v="0"/>
    <x v="1"/>
  </r>
  <r>
    <s v="4907583001"/>
    <x v="6"/>
    <s v="9"/>
    <d v="2023-09-24T00:00:00"/>
    <x v="5"/>
    <x v="0"/>
    <s v="1010"/>
    <s v="S010"/>
    <s v="H"/>
    <n v="0"/>
    <n v="1"/>
    <x v="0"/>
    <s v="530000320559"/>
    <x v="10"/>
    <x v="0"/>
    <n v="41000"/>
    <n v="0"/>
    <x v="2"/>
  </r>
  <r>
    <s v="4907583001"/>
    <x v="6"/>
    <s v="9"/>
    <d v="2023-09-24T00:00:00"/>
    <x v="5"/>
    <x v="65"/>
    <s v="1010"/>
    <s v="S010"/>
    <s v="H"/>
    <n v="0"/>
    <n v="1"/>
    <x v="0"/>
    <s v="530000320559"/>
    <x v="10"/>
    <x v="65"/>
    <n v="8130"/>
    <n v="0"/>
    <x v="2"/>
  </r>
  <r>
    <s v="4907583001"/>
    <x v="6"/>
    <s v="9"/>
    <d v="2023-09-24T00:00:00"/>
    <x v="5"/>
    <x v="55"/>
    <s v="1010"/>
    <s v="S010"/>
    <s v="H"/>
    <n v="0"/>
    <n v="1"/>
    <x v="0"/>
    <s v="530000320559"/>
    <x v="10"/>
    <x v="55"/>
    <n v="9800"/>
    <n v="0"/>
    <x v="2"/>
  </r>
  <r>
    <s v="4907583360"/>
    <x v="6"/>
    <s v="9"/>
    <d v="2023-09-25T00:00:00"/>
    <x v="5"/>
    <x v="5"/>
    <s v="1017"/>
    <s v="S017"/>
    <s v="H"/>
    <n v="0"/>
    <n v="1"/>
    <x v="0"/>
    <s v="530000331389"/>
    <x v="770"/>
    <x v="5"/>
    <n v="1297"/>
    <n v="0"/>
    <x v="1"/>
  </r>
  <r>
    <s v="4907583423"/>
    <x v="6"/>
    <s v="9"/>
    <d v="2023-09-25T00:00:00"/>
    <x v="5"/>
    <x v="5"/>
    <s v="1080"/>
    <s v="S080"/>
    <s v="H"/>
    <n v="0"/>
    <n v="1"/>
    <x v="0"/>
    <s v="530000311406"/>
    <x v="634"/>
    <x v="5"/>
    <n v="1297"/>
    <n v="0"/>
    <x v="7"/>
  </r>
  <r>
    <s v="4907583441"/>
    <x v="6"/>
    <s v="9"/>
    <d v="2023-09-25T00:00:00"/>
    <x v="5"/>
    <x v="0"/>
    <s v="1010"/>
    <s v="S010"/>
    <s v="H"/>
    <n v="0"/>
    <n v="1"/>
    <x v="0"/>
    <s v="530000295850"/>
    <x v="721"/>
    <x v="0"/>
    <n v="41000"/>
    <n v="0"/>
    <x v="0"/>
  </r>
  <r>
    <s v="4907583445"/>
    <x v="6"/>
    <s v="9"/>
    <d v="2023-09-25T00:00:00"/>
    <x v="5"/>
    <x v="13"/>
    <s v="1010"/>
    <s v="S010"/>
    <s v="H"/>
    <n v="0"/>
    <n v="3"/>
    <x v="0"/>
    <s v="530000301651"/>
    <x v="721"/>
    <x v="13"/>
    <n v="46100"/>
    <n v="0"/>
    <x v="0"/>
  </r>
  <r>
    <s v="4907583519"/>
    <x v="6"/>
    <s v="9"/>
    <d v="2023-09-25T00:00:00"/>
    <x v="3"/>
    <x v="10"/>
    <s v="1010"/>
    <s v="S010"/>
    <s v="S"/>
    <n v="0"/>
    <n v="-3"/>
    <x v="0"/>
    <s v="530000255883"/>
    <x v="856"/>
    <x v="10"/>
    <n v="42200"/>
    <n v="0"/>
    <x v="6"/>
  </r>
  <r>
    <s v="4907583547"/>
    <x v="6"/>
    <s v="9"/>
    <d v="2023-09-25T00:00:00"/>
    <x v="5"/>
    <x v="16"/>
    <s v="1010"/>
    <s v="S010"/>
    <s v="H"/>
    <n v="0"/>
    <n v="1"/>
    <x v="0"/>
    <s v="530000327012"/>
    <x v="634"/>
    <x v="16"/>
    <n v="1778"/>
    <n v="0"/>
    <x v="7"/>
  </r>
  <r>
    <s v="4907583626"/>
    <x v="6"/>
    <s v="9"/>
    <d v="2023-09-25T00:00:00"/>
    <x v="5"/>
    <x v="30"/>
    <s v="1020"/>
    <s v="S020"/>
    <s v="H"/>
    <n v="0"/>
    <n v="1"/>
    <x v="0"/>
    <s v="530000320889"/>
    <x v="807"/>
    <x v="30"/>
    <n v="82358.8"/>
    <n v="0"/>
    <x v="0"/>
  </r>
  <r>
    <s v="4907583638"/>
    <x v="6"/>
    <s v="9"/>
    <d v="2023-09-25T00:00:00"/>
    <x v="5"/>
    <x v="42"/>
    <s v="1080"/>
    <s v="S080"/>
    <s v="H"/>
    <n v="0"/>
    <n v="1"/>
    <x v="0"/>
    <s v="530000267019"/>
    <x v="676"/>
    <x v="42"/>
    <n v="2857"/>
    <n v="0"/>
    <x v="0"/>
  </r>
  <r>
    <s v="4907583642"/>
    <x v="6"/>
    <s v="9"/>
    <d v="2023-09-25T00:00:00"/>
    <x v="5"/>
    <x v="42"/>
    <s v="1080"/>
    <s v="S080"/>
    <s v="H"/>
    <n v="0"/>
    <n v="1"/>
    <x v="0"/>
    <s v="530000331873"/>
    <x v="810"/>
    <x v="42"/>
    <n v="2857"/>
    <n v="0"/>
    <x v="0"/>
  </r>
  <r>
    <s v="4907583681"/>
    <x v="6"/>
    <s v="9"/>
    <d v="2023-09-25T00:00:00"/>
    <x v="5"/>
    <x v="5"/>
    <s v="1020"/>
    <s v="S024"/>
    <s v="H"/>
    <n v="0"/>
    <n v="1"/>
    <x v="0"/>
    <s v="530000332553"/>
    <x v="794"/>
    <x v="5"/>
    <n v="1297"/>
    <n v="0"/>
    <x v="0"/>
  </r>
  <r>
    <s v="4907583682"/>
    <x v="6"/>
    <s v="9"/>
    <d v="2023-09-25T00:00:00"/>
    <x v="5"/>
    <x v="5"/>
    <s v="1020"/>
    <s v="S024"/>
    <s v="H"/>
    <n v="0"/>
    <n v="1"/>
    <x v="0"/>
    <s v="530000327012"/>
    <x v="634"/>
    <x v="5"/>
    <n v="1297"/>
    <n v="0"/>
    <x v="7"/>
  </r>
  <r>
    <s v="4907583683"/>
    <x v="6"/>
    <s v="9"/>
    <d v="2023-09-25T00:00:00"/>
    <x v="5"/>
    <x v="136"/>
    <s v="1020"/>
    <s v="S024"/>
    <s v="H"/>
    <n v="0"/>
    <n v="1"/>
    <x v="0"/>
    <s v="530000327012"/>
    <x v="634"/>
    <x v="136"/>
    <n v="5100"/>
    <n v="0"/>
    <x v="7"/>
  </r>
  <r>
    <s v="4907583719"/>
    <x v="6"/>
    <s v="9"/>
    <d v="2023-09-25T00:00:00"/>
    <x v="5"/>
    <x v="18"/>
    <s v="1010"/>
    <s v="S010"/>
    <s v="H"/>
    <n v="0"/>
    <n v="1"/>
    <x v="0"/>
    <s v="530000260560"/>
    <x v="382"/>
    <x v="18"/>
    <n v="52000"/>
    <n v="0"/>
    <x v="0"/>
  </r>
  <r>
    <s v="4907583720"/>
    <x v="6"/>
    <s v="9"/>
    <d v="2023-09-25T00:00:00"/>
    <x v="5"/>
    <x v="13"/>
    <s v="1010"/>
    <s v="S010"/>
    <s v="H"/>
    <n v="0"/>
    <n v="2"/>
    <x v="0"/>
    <s v="530000260560"/>
    <x v="382"/>
    <x v="13"/>
    <n v="46100"/>
    <n v="0"/>
    <x v="0"/>
  </r>
  <r>
    <s v="4907583761"/>
    <x v="6"/>
    <s v="9"/>
    <d v="2023-09-25T00:00:00"/>
    <x v="5"/>
    <x v="7"/>
    <s v="1010"/>
    <s v="S010"/>
    <s v="H"/>
    <n v="0"/>
    <n v="1"/>
    <x v="0"/>
    <s v="530000279613"/>
    <x v="696"/>
    <x v="7"/>
    <n v="8280"/>
    <n v="0"/>
    <x v="0"/>
  </r>
  <r>
    <s v="4907583831"/>
    <x v="6"/>
    <s v="9"/>
    <d v="2023-09-25T00:00:00"/>
    <x v="5"/>
    <x v="5"/>
    <s v="1020"/>
    <s v="S024"/>
    <s v="H"/>
    <n v="0"/>
    <n v="3"/>
    <x v="0"/>
    <s v="530000327015"/>
    <x v="634"/>
    <x v="5"/>
    <n v="1297"/>
    <n v="0"/>
    <x v="7"/>
  </r>
  <r>
    <s v="4907583954"/>
    <x v="6"/>
    <s v="9"/>
    <d v="2023-09-25T00:00:00"/>
    <x v="5"/>
    <x v="7"/>
    <s v="1030"/>
    <s v="S030"/>
    <s v="H"/>
    <n v="0"/>
    <n v="1"/>
    <x v="0"/>
    <s v="530000328163"/>
    <x v="767"/>
    <x v="7"/>
    <n v="8280"/>
    <n v="0"/>
    <x v="1"/>
  </r>
  <r>
    <s v="4907584057"/>
    <x v="6"/>
    <s v="9"/>
    <d v="2023-09-22T00:00:00"/>
    <x v="3"/>
    <x v="80"/>
    <s v="1096"/>
    <s v="S096"/>
    <s v="S"/>
    <n v="0"/>
    <n v="-1"/>
    <x v="0"/>
    <s v="530000324871"/>
    <x v="781"/>
    <x v="80"/>
    <n v="1325"/>
    <n v="0"/>
    <x v="2"/>
  </r>
  <r>
    <s v="4907584059"/>
    <x v="6"/>
    <s v="9"/>
    <d v="2023-09-25T00:00:00"/>
    <x v="3"/>
    <x v="11"/>
    <s v="1080"/>
    <s v="S080"/>
    <s v="S"/>
    <n v="0"/>
    <n v="-1"/>
    <x v="0"/>
    <s v="530000255883"/>
    <x v="368"/>
    <x v="11"/>
    <n v="11525"/>
    <n v="0"/>
    <x v="6"/>
  </r>
  <r>
    <s v="4907584147"/>
    <x v="6"/>
    <s v="9"/>
    <d v="2023-09-25T00:00:00"/>
    <x v="5"/>
    <x v="92"/>
    <s v="1030"/>
    <s v="S030"/>
    <s v="H"/>
    <n v="0"/>
    <n v="2"/>
    <x v="0"/>
    <s v="530000314403"/>
    <x v="758"/>
    <x v="92"/>
    <n v="4081"/>
    <n v="0"/>
    <x v="1"/>
  </r>
  <r>
    <s v="4907584196"/>
    <x v="6"/>
    <s v="9"/>
    <d v="2023-09-25T00:00:00"/>
    <x v="5"/>
    <x v="26"/>
    <s v="1020"/>
    <s v="S020"/>
    <s v="H"/>
    <n v="0"/>
    <n v="2"/>
    <x v="0"/>
    <s v="530000325988"/>
    <x v="798"/>
    <x v="26"/>
    <n v="9000"/>
    <n v="0"/>
    <x v="1"/>
  </r>
  <r>
    <s v="4907584224"/>
    <x v="6"/>
    <s v="9"/>
    <d v="2023-09-26T00:00:00"/>
    <x v="5"/>
    <x v="16"/>
    <s v="1050"/>
    <s v="S050"/>
    <s v="H"/>
    <n v="0"/>
    <n v="3"/>
    <x v="0"/>
    <s v="530000330719"/>
    <x v="773"/>
    <x v="16"/>
    <n v="1778"/>
    <n v="0"/>
    <x v="1"/>
  </r>
  <r>
    <s v="4907584231"/>
    <x v="6"/>
    <s v="9"/>
    <d v="2023-09-25T00:00:00"/>
    <x v="5"/>
    <x v="31"/>
    <s v="1010"/>
    <s v="S010"/>
    <s v="H"/>
    <n v="0"/>
    <n v="1"/>
    <x v="0"/>
    <s v="530000323545"/>
    <x v="759"/>
    <x v="31"/>
    <n v="1911"/>
    <n v="0"/>
    <x v="1"/>
  </r>
  <r>
    <s v="4907584383"/>
    <x v="6"/>
    <s v="9"/>
    <d v="2023-09-26T00:00:00"/>
    <x v="5"/>
    <x v="5"/>
    <s v="1020"/>
    <s v="S020"/>
    <s v="H"/>
    <n v="0"/>
    <n v="1"/>
    <x v="0"/>
    <s v="530000305306"/>
    <x v="634"/>
    <x v="5"/>
    <n v="1297"/>
    <n v="0"/>
    <x v="7"/>
  </r>
  <r>
    <s v="4907584383"/>
    <x v="6"/>
    <s v="9"/>
    <d v="2023-09-26T00:00:00"/>
    <x v="5"/>
    <x v="5"/>
    <s v="1020"/>
    <s v="S020"/>
    <s v="H"/>
    <n v="0"/>
    <n v="1"/>
    <x v="0"/>
    <s v="530000305306"/>
    <x v="634"/>
    <x v="5"/>
    <n v="1297"/>
    <n v="0"/>
    <x v="7"/>
  </r>
  <r>
    <s v="4907584563"/>
    <x v="6"/>
    <s v="9"/>
    <d v="2023-09-26T00:00:00"/>
    <x v="5"/>
    <x v="5"/>
    <s v="1020"/>
    <s v="S020"/>
    <s v="H"/>
    <n v="0"/>
    <n v="1"/>
    <x v="0"/>
    <s v="530000327143"/>
    <x v="481"/>
    <x v="5"/>
    <n v="1297"/>
    <n v="0"/>
    <x v="3"/>
  </r>
  <r>
    <s v="4907584568"/>
    <x v="6"/>
    <s v="9"/>
    <d v="2023-09-26T00:00:00"/>
    <x v="3"/>
    <x v="5"/>
    <s v="1020"/>
    <s v="S020"/>
    <s v="S"/>
    <n v="0"/>
    <n v="-1"/>
    <x v="0"/>
    <s v="530000327143"/>
    <x v="481"/>
    <x v="5"/>
    <n v="1297"/>
    <n v="0"/>
    <x v="3"/>
  </r>
  <r>
    <s v="4907584569"/>
    <x v="6"/>
    <s v="9"/>
    <d v="2023-09-26T00:00:00"/>
    <x v="1"/>
    <x v="5"/>
    <s v="1020"/>
    <s v="S024"/>
    <s v="H"/>
    <n v="0"/>
    <n v="1"/>
    <x v="0"/>
    <s v="530000327143"/>
    <x v="481"/>
    <x v="5"/>
    <n v="1297"/>
    <n v="0"/>
    <x v="3"/>
  </r>
  <r>
    <s v="4907584586"/>
    <x v="6"/>
    <s v="9"/>
    <d v="2023-09-26T00:00:00"/>
    <x v="5"/>
    <x v="2"/>
    <s v="1020"/>
    <s v="S024"/>
    <s v="H"/>
    <n v="0"/>
    <n v="2"/>
    <x v="0"/>
    <s v="530000328728"/>
    <x v="796"/>
    <x v="2"/>
    <n v="9490"/>
    <n v="0"/>
    <x v="0"/>
  </r>
  <r>
    <s v="4907584587"/>
    <x v="6"/>
    <s v="9"/>
    <d v="2023-09-26T00:00:00"/>
    <x v="5"/>
    <x v="2"/>
    <s v="1020"/>
    <s v="S024"/>
    <s v="H"/>
    <n v="0"/>
    <n v="1"/>
    <x v="0"/>
    <s v="530000328456"/>
    <x v="796"/>
    <x v="2"/>
    <n v="9490"/>
    <n v="0"/>
    <x v="0"/>
  </r>
  <r>
    <s v="4907584698"/>
    <x v="6"/>
    <s v="9"/>
    <d v="2023-09-26T00:00:00"/>
    <x v="5"/>
    <x v="5"/>
    <s v="1020"/>
    <s v="S020"/>
    <s v="H"/>
    <n v="0"/>
    <n v="1"/>
    <x v="0"/>
    <s v="530000324371"/>
    <x v="815"/>
    <x v="5"/>
    <n v="1297"/>
    <n v="0"/>
    <x v="3"/>
  </r>
  <r>
    <s v="4907584705"/>
    <x v="6"/>
    <s v="9"/>
    <d v="2023-09-26T00:00:00"/>
    <x v="5"/>
    <x v="12"/>
    <s v="1030"/>
    <s v="S030"/>
    <s v="H"/>
    <n v="0"/>
    <n v="1"/>
    <x v="0"/>
    <s v="530000321222"/>
    <x v="792"/>
    <x v="12"/>
    <n v="10385"/>
    <n v="0"/>
    <x v="2"/>
  </r>
  <r>
    <s v="4907584794"/>
    <x v="6"/>
    <s v="9"/>
    <d v="2023-09-26T00:00:00"/>
    <x v="5"/>
    <x v="2"/>
    <s v="1030"/>
    <s v="S030"/>
    <s v="H"/>
    <n v="0"/>
    <n v="1"/>
    <x v="0"/>
    <s v="530000303350"/>
    <x v="662"/>
    <x v="2"/>
    <n v="9490"/>
    <n v="0"/>
    <x v="2"/>
  </r>
  <r>
    <s v="4907584829"/>
    <x v="6"/>
    <s v="9"/>
    <d v="2023-09-26T00:00:00"/>
    <x v="5"/>
    <x v="143"/>
    <s v="1010"/>
    <s v="S010"/>
    <s v="H"/>
    <n v="0"/>
    <n v="1"/>
    <x v="0"/>
    <s v="530000323545"/>
    <x v="759"/>
    <x v="143"/>
    <n v="4540"/>
    <n v="0"/>
    <x v="1"/>
  </r>
  <r>
    <s v="4907584863"/>
    <x v="6"/>
    <s v="9"/>
    <d v="2023-09-26T00:00:00"/>
    <x v="5"/>
    <x v="161"/>
    <s v="1060"/>
    <s v="S060"/>
    <s v="H"/>
    <n v="0"/>
    <n v="1"/>
    <x v="0"/>
    <s v="530000323419"/>
    <x v="839"/>
    <x v="161"/>
    <n v="4130"/>
    <n v="0"/>
    <x v="2"/>
  </r>
  <r>
    <s v="4907584870"/>
    <x v="6"/>
    <s v="9"/>
    <d v="2023-09-26T00:00:00"/>
    <x v="5"/>
    <x v="92"/>
    <s v="1050"/>
    <s v="S050"/>
    <s v="H"/>
    <n v="0"/>
    <n v="1"/>
    <x v="0"/>
    <s v="530000313283"/>
    <x v="816"/>
    <x v="92"/>
    <n v="4081"/>
    <n v="0"/>
    <x v="0"/>
  </r>
  <r>
    <s v="4907584876"/>
    <x v="6"/>
    <s v="9"/>
    <d v="2023-09-26T00:00:00"/>
    <x v="5"/>
    <x v="161"/>
    <s v="1060"/>
    <s v="S060"/>
    <s v="H"/>
    <n v="0"/>
    <n v="1"/>
    <x v="0"/>
    <s v="530000330946"/>
    <x v="839"/>
    <x v="161"/>
    <n v="4130"/>
    <n v="0"/>
    <x v="2"/>
  </r>
  <r>
    <s v="4907584948"/>
    <x v="6"/>
    <s v="9"/>
    <d v="2023-09-26T00:00:00"/>
    <x v="5"/>
    <x v="92"/>
    <s v="1050"/>
    <s v="S050"/>
    <s v="H"/>
    <n v="0"/>
    <n v="1"/>
    <x v="0"/>
    <s v="530000313283"/>
    <x v="816"/>
    <x v="92"/>
    <n v="4081"/>
    <n v="0"/>
    <x v="0"/>
  </r>
  <r>
    <s v="4907585180"/>
    <x v="6"/>
    <s v="9"/>
    <d v="2023-09-26T00:00:00"/>
    <x v="5"/>
    <x v="2"/>
    <s v="1080"/>
    <s v="S080"/>
    <s v="H"/>
    <n v="0"/>
    <n v="2"/>
    <x v="0"/>
    <s v="530000324874"/>
    <x v="796"/>
    <x v="2"/>
    <n v="9490"/>
    <n v="0"/>
    <x v="0"/>
  </r>
  <r>
    <s v="4907585248"/>
    <x v="6"/>
    <s v="9"/>
    <d v="2023-09-26T00:00:00"/>
    <x v="5"/>
    <x v="5"/>
    <s v="1020"/>
    <s v="S020"/>
    <s v="H"/>
    <n v="0"/>
    <n v="1"/>
    <x v="0"/>
    <s v="530000324371"/>
    <x v="815"/>
    <x v="5"/>
    <n v="1297"/>
    <n v="0"/>
    <x v="3"/>
  </r>
  <r>
    <s v="4907585282"/>
    <x v="6"/>
    <s v="9"/>
    <d v="2023-09-26T00:00:00"/>
    <x v="5"/>
    <x v="5"/>
    <s v="1020"/>
    <s v="S020"/>
    <s v="H"/>
    <n v="0"/>
    <n v="1"/>
    <x v="0"/>
    <s v="530000321592"/>
    <x v="850"/>
    <x v="5"/>
    <n v="1297"/>
    <n v="0"/>
    <x v="2"/>
  </r>
  <r>
    <s v="4907585323"/>
    <x v="6"/>
    <s v="9"/>
    <d v="2023-09-26T00:00:00"/>
    <x v="5"/>
    <x v="19"/>
    <s v="1010"/>
    <s v="S010"/>
    <s v="H"/>
    <n v="0"/>
    <n v="1"/>
    <x v="0"/>
    <s v="530000318619"/>
    <x v="712"/>
    <x v="19"/>
    <n v="1745"/>
    <n v="0"/>
    <x v="7"/>
  </r>
  <r>
    <s v="4907585432"/>
    <x v="6"/>
    <s v="9"/>
    <d v="2023-09-26T00:00:00"/>
    <x v="5"/>
    <x v="7"/>
    <s v="1050"/>
    <s v="S050"/>
    <s v="H"/>
    <n v="0"/>
    <n v="1"/>
    <x v="0"/>
    <s v="530000330957"/>
    <x v="777"/>
    <x v="7"/>
    <n v="8280"/>
    <n v="0"/>
    <x v="1"/>
  </r>
  <r>
    <s v="4907585637"/>
    <x v="6"/>
    <s v="9"/>
    <d v="2023-09-27T00:00:00"/>
    <x v="5"/>
    <x v="136"/>
    <s v="1017"/>
    <s v="S017"/>
    <s v="H"/>
    <n v="0"/>
    <n v="1"/>
    <x v="0"/>
    <s v="530000317890"/>
    <x v="850"/>
    <x v="136"/>
    <n v="5100"/>
    <n v="0"/>
    <x v="2"/>
  </r>
  <r>
    <s v="4907585642"/>
    <x v="6"/>
    <s v="9"/>
    <d v="2023-09-27T00:00:00"/>
    <x v="5"/>
    <x v="22"/>
    <s v="1020"/>
    <s v="S020"/>
    <s v="H"/>
    <n v="0"/>
    <n v="3"/>
    <x v="0"/>
    <s v="530000303713"/>
    <x v="775"/>
    <x v="22"/>
    <n v="1334"/>
    <n v="0"/>
    <x v="2"/>
  </r>
  <r>
    <s v="4907585642"/>
    <x v="6"/>
    <s v="9"/>
    <d v="2023-09-27T00:00:00"/>
    <x v="5"/>
    <x v="22"/>
    <s v="1020"/>
    <s v="E020"/>
    <s v="H"/>
    <n v="0"/>
    <n v="1"/>
    <x v="0"/>
    <s v="530000303713"/>
    <x v="775"/>
    <x v="22"/>
    <n v="1334"/>
    <n v="0"/>
    <x v="2"/>
  </r>
  <r>
    <s v="4907585685"/>
    <x v="6"/>
    <s v="9"/>
    <d v="2023-09-27T00:00:00"/>
    <x v="5"/>
    <x v="5"/>
    <s v="1020"/>
    <s v="S020"/>
    <s v="H"/>
    <n v="0"/>
    <n v="1"/>
    <x v="0"/>
    <s v="530000311742"/>
    <x v="79"/>
    <x v="5"/>
    <n v="1297"/>
    <n v="0"/>
    <x v="2"/>
  </r>
  <r>
    <s v="4907585900"/>
    <x v="6"/>
    <s v="9"/>
    <d v="2023-09-27T00:00:00"/>
    <x v="5"/>
    <x v="2"/>
    <s v="1020"/>
    <s v="S020"/>
    <s v="H"/>
    <n v="0"/>
    <n v="1"/>
    <x v="0"/>
    <s v="530000317280"/>
    <x v="825"/>
    <x v="2"/>
    <n v="9490"/>
    <n v="0"/>
    <x v="2"/>
  </r>
  <r>
    <s v="4907585945"/>
    <x v="6"/>
    <s v="9"/>
    <d v="2023-09-27T00:00:00"/>
    <x v="5"/>
    <x v="28"/>
    <s v="1020"/>
    <s v="S024"/>
    <s v="H"/>
    <n v="0"/>
    <n v="1"/>
    <x v="0"/>
    <s v="530000326903"/>
    <x v="841"/>
    <x v="28"/>
    <n v="44820"/>
    <n v="0"/>
    <x v="10"/>
  </r>
  <r>
    <s v="4907586184"/>
    <x v="6"/>
    <s v="9"/>
    <d v="2023-09-27T00:00:00"/>
    <x v="5"/>
    <x v="2"/>
    <s v="1010"/>
    <s v="S010"/>
    <s v="H"/>
    <n v="0"/>
    <n v="1"/>
    <x v="0"/>
    <s v="530000322871"/>
    <x v="763"/>
    <x v="2"/>
    <n v="9490"/>
    <n v="0"/>
    <x v="1"/>
  </r>
  <r>
    <s v="4907586278"/>
    <x v="6"/>
    <s v="9"/>
    <d v="2023-09-27T00:00:00"/>
    <x v="5"/>
    <x v="31"/>
    <s v="1050"/>
    <s v="S050"/>
    <s v="H"/>
    <n v="0"/>
    <n v="3"/>
    <x v="0"/>
    <s v="530000302071"/>
    <x v="133"/>
    <x v="31"/>
    <n v="1911"/>
    <n v="0"/>
    <x v="2"/>
  </r>
  <r>
    <s v="4907586453"/>
    <x v="6"/>
    <s v="9"/>
    <d v="2023-09-27T00:00:00"/>
    <x v="1"/>
    <x v="162"/>
    <s v="1096"/>
    <s v="S096"/>
    <s v="H"/>
    <n v="0"/>
    <n v="6"/>
    <x v="0"/>
    <s v="530000331761"/>
    <x v="554"/>
    <x v="162"/>
    <n v="1636"/>
    <n v="0"/>
    <x v="3"/>
  </r>
  <r>
    <s v="4907586489"/>
    <x v="6"/>
    <s v="9"/>
    <d v="2023-09-27T00:00:00"/>
    <x v="5"/>
    <x v="31"/>
    <s v="1030"/>
    <s v="S030"/>
    <s v="H"/>
    <n v="0"/>
    <n v="1"/>
    <x v="0"/>
    <s v="530000280508"/>
    <x v="849"/>
    <x v="31"/>
    <n v="1911"/>
    <n v="0"/>
    <x v="6"/>
  </r>
  <r>
    <s v="4907586548"/>
    <x v="6"/>
    <s v="9"/>
    <d v="2023-09-27T00:00:00"/>
    <x v="0"/>
    <x v="31"/>
    <s v="1060"/>
    <s v="S060"/>
    <s v="S"/>
    <n v="0"/>
    <n v="-2"/>
    <x v="0"/>
    <s v="530000302071"/>
    <x v="133"/>
    <x v="31"/>
    <n v="1911"/>
    <n v="0"/>
    <x v="2"/>
  </r>
  <r>
    <s v="4907586549"/>
    <x v="6"/>
    <s v="9"/>
    <d v="2023-09-27T00:00:00"/>
    <x v="0"/>
    <x v="161"/>
    <s v="1060"/>
    <s v="S060"/>
    <s v="S"/>
    <n v="0"/>
    <n v="-1"/>
    <x v="0"/>
    <s v="530000323419"/>
    <x v="839"/>
    <x v="161"/>
    <n v="4130"/>
    <n v="0"/>
    <x v="2"/>
  </r>
  <r>
    <s v="4907586550"/>
    <x v="6"/>
    <s v="9"/>
    <d v="2023-09-27T00:00:00"/>
    <x v="0"/>
    <x v="161"/>
    <s v="1060"/>
    <s v="S060"/>
    <s v="S"/>
    <n v="0"/>
    <n v="-1"/>
    <x v="0"/>
    <s v="530000330946"/>
    <x v="839"/>
    <x v="161"/>
    <n v="4130"/>
    <n v="0"/>
    <x v="2"/>
  </r>
  <r>
    <s v="4907586579"/>
    <x v="6"/>
    <s v="9"/>
    <d v="2023-09-28T00:00:00"/>
    <x v="5"/>
    <x v="56"/>
    <s v="1050"/>
    <s v="S050"/>
    <s v="H"/>
    <n v="0"/>
    <n v="3"/>
    <x v="0"/>
    <s v="530000328995"/>
    <x v="773"/>
    <x v="56"/>
    <n v="3645"/>
    <n v="0"/>
    <x v="1"/>
  </r>
  <r>
    <s v="4907586706"/>
    <x v="6"/>
    <s v="9"/>
    <d v="2023-09-27T00:00:00"/>
    <x v="5"/>
    <x v="32"/>
    <s v="1050"/>
    <s v="S050"/>
    <s v="H"/>
    <n v="0"/>
    <n v="1"/>
    <x v="0"/>
    <s v="530000327321"/>
    <x v="773"/>
    <x v="32"/>
    <n v="1238"/>
    <n v="0"/>
    <x v="1"/>
  </r>
  <r>
    <s v="4907586757"/>
    <x v="6"/>
    <s v="9"/>
    <d v="2023-09-28T00:00:00"/>
    <x v="5"/>
    <x v="2"/>
    <s v="1080"/>
    <s v="S080"/>
    <s v="H"/>
    <n v="0"/>
    <n v="1"/>
    <x v="0"/>
    <s v="530000324103"/>
    <x v="776"/>
    <x v="2"/>
    <n v="9490"/>
    <n v="0"/>
    <x v="1"/>
  </r>
  <r>
    <s v="4907586759"/>
    <x v="6"/>
    <s v="9"/>
    <d v="2023-09-28T00:00:00"/>
    <x v="5"/>
    <x v="2"/>
    <s v="1080"/>
    <s v="S080"/>
    <s v="H"/>
    <n v="0"/>
    <n v="1"/>
    <x v="0"/>
    <s v="530000324186"/>
    <x v="776"/>
    <x v="2"/>
    <n v="9490"/>
    <n v="0"/>
    <x v="1"/>
  </r>
  <r>
    <s v="4907586941"/>
    <x v="6"/>
    <s v="9"/>
    <d v="2023-09-28T00:00:00"/>
    <x v="5"/>
    <x v="64"/>
    <s v="1010"/>
    <s v="S010"/>
    <s v="H"/>
    <n v="0"/>
    <n v="1"/>
    <x v="0"/>
    <s v="530000330968"/>
    <x v="763"/>
    <x v="64"/>
    <n v="0"/>
    <n v="0"/>
    <x v="1"/>
  </r>
  <r>
    <s v="4907587326"/>
    <x v="6"/>
    <s v="9"/>
    <d v="2023-09-28T00:00:00"/>
    <x v="5"/>
    <x v="26"/>
    <s v="1030"/>
    <s v="S030"/>
    <s v="H"/>
    <n v="0"/>
    <n v="1"/>
    <x v="0"/>
    <s v="530000328618"/>
    <x v="767"/>
    <x v="26"/>
    <n v="9000"/>
    <n v="0"/>
    <x v="1"/>
  </r>
  <r>
    <s v="4907587332"/>
    <x v="6"/>
    <s v="9"/>
    <d v="2023-09-28T00:00:00"/>
    <x v="5"/>
    <x v="13"/>
    <s v="1010"/>
    <s v="S010"/>
    <s v="H"/>
    <n v="0"/>
    <n v="1"/>
    <x v="0"/>
    <s v="530000274797"/>
    <x v="721"/>
    <x v="13"/>
    <n v="46100"/>
    <n v="0"/>
    <x v="0"/>
  </r>
  <r>
    <s v="4907587375"/>
    <x v="6"/>
    <s v="9"/>
    <d v="2023-09-28T00:00:00"/>
    <x v="5"/>
    <x v="9"/>
    <s v="1050"/>
    <s v="S050"/>
    <s v="H"/>
    <n v="0"/>
    <n v="1"/>
    <x v="0"/>
    <s v="530000331594"/>
    <x v="771"/>
    <x v="9"/>
    <n v="1965"/>
    <n v="0"/>
    <x v="1"/>
  </r>
  <r>
    <s v="4907587394"/>
    <x v="6"/>
    <s v="9"/>
    <d v="2023-09-28T00:00:00"/>
    <x v="5"/>
    <x v="140"/>
    <s v="1030"/>
    <s v="S030"/>
    <s v="H"/>
    <n v="0"/>
    <n v="1"/>
    <x v="0"/>
    <s v="530000331814"/>
    <x v="761"/>
    <x v="140"/>
    <n v="5950"/>
    <n v="0"/>
    <x v="1"/>
  </r>
  <r>
    <s v="4907587451"/>
    <x v="6"/>
    <s v="9"/>
    <d v="2023-09-28T00:00:00"/>
    <x v="1"/>
    <x v="162"/>
    <s v="1096"/>
    <s v="S096"/>
    <s v="H"/>
    <n v="0"/>
    <n v="9"/>
    <x v="0"/>
    <s v="530000328044"/>
    <x v="554"/>
    <x v="162"/>
    <n v="1636"/>
    <n v="0"/>
    <x v="3"/>
  </r>
  <r>
    <s v="4907587451"/>
    <x v="6"/>
    <s v="9"/>
    <d v="2023-09-28T00:00:00"/>
    <x v="1"/>
    <x v="141"/>
    <s v="1096"/>
    <s v="S096"/>
    <s v="H"/>
    <n v="0"/>
    <n v="2"/>
    <x v="0"/>
    <s v="530000328044"/>
    <x v="554"/>
    <x v="141"/>
    <n v="2319"/>
    <n v="0"/>
    <x v="3"/>
  </r>
  <r>
    <s v="4907587499"/>
    <x v="6"/>
    <s v="9"/>
    <d v="2023-09-28T00:00:00"/>
    <x v="5"/>
    <x v="139"/>
    <s v="1060"/>
    <s v="S060"/>
    <s v="H"/>
    <n v="0"/>
    <n v="2"/>
    <x v="0"/>
    <s v="530000320632"/>
    <x v="133"/>
    <x v="139"/>
    <n v="4870"/>
    <n v="0"/>
    <x v="2"/>
  </r>
  <r>
    <s v="4907587912"/>
    <x v="6"/>
    <s v="9"/>
    <d v="2023-09-29T00:00:00"/>
    <x v="5"/>
    <x v="2"/>
    <s v="1050"/>
    <s v="S050"/>
    <s v="H"/>
    <n v="0"/>
    <n v="1"/>
    <x v="0"/>
    <s v="530000331170"/>
    <x v="777"/>
    <x v="2"/>
    <n v="9490"/>
    <n v="0"/>
    <x v="1"/>
  </r>
  <r>
    <s v="4907588046"/>
    <x v="6"/>
    <s v="9"/>
    <d v="2023-09-29T00:00:00"/>
    <x v="5"/>
    <x v="15"/>
    <s v="1001"/>
    <s v="S001"/>
    <s v="H"/>
    <n v="0"/>
    <n v="1"/>
    <x v="0"/>
    <s v="530000292702"/>
    <x v="704"/>
    <x v="15"/>
    <n v="53650"/>
    <n v="0"/>
    <x v="0"/>
  </r>
  <r>
    <s v="4907588627"/>
    <x v="6"/>
    <s v="9"/>
    <d v="2023-09-29T00:00:00"/>
    <x v="5"/>
    <x v="5"/>
    <s v="1020"/>
    <s v="S020"/>
    <s v="H"/>
    <n v="0"/>
    <n v="1"/>
    <x v="0"/>
    <s v="530000322261"/>
    <x v="850"/>
    <x v="5"/>
    <n v="1297"/>
    <n v="0"/>
    <x v="2"/>
  </r>
  <r>
    <s v="4907588642"/>
    <x v="6"/>
    <s v="9"/>
    <d v="2023-09-29T00:00:00"/>
    <x v="5"/>
    <x v="6"/>
    <s v="1050"/>
    <s v="S050"/>
    <s v="H"/>
    <n v="0"/>
    <n v="1"/>
    <x v="0"/>
    <s v="530000327168"/>
    <x v="825"/>
    <x v="6"/>
    <n v="1446"/>
    <n v="0"/>
    <x v="2"/>
  </r>
  <r>
    <s v="4907588858"/>
    <x v="6"/>
    <s v="9"/>
    <d v="2023-09-29T00:00:00"/>
    <x v="5"/>
    <x v="5"/>
    <s v="1020"/>
    <s v="S024"/>
    <s v="H"/>
    <n v="0"/>
    <n v="1"/>
    <x v="0"/>
    <s v="530000323472"/>
    <x v="634"/>
    <x v="5"/>
    <n v="1297"/>
    <n v="0"/>
    <x v="7"/>
  </r>
  <r>
    <s v="4907588859"/>
    <x v="6"/>
    <s v="9"/>
    <d v="2023-09-29T00:00:00"/>
    <x v="5"/>
    <x v="55"/>
    <s v="1020"/>
    <s v="S024"/>
    <s v="H"/>
    <n v="0"/>
    <n v="1"/>
    <x v="0"/>
    <s v="530000292315"/>
    <x v="696"/>
    <x v="55"/>
    <n v="9800"/>
    <n v="0"/>
    <x v="0"/>
  </r>
  <r>
    <s v="4907588861"/>
    <x v="6"/>
    <s v="9"/>
    <d v="2023-09-18T00:00:00"/>
    <x v="3"/>
    <x v="7"/>
    <s v="1020"/>
    <s v="S024"/>
    <s v="S"/>
    <n v="0"/>
    <n v="-8"/>
    <x v="0"/>
    <s v="530000255883"/>
    <x v="856"/>
    <x v="7"/>
    <n v="8280"/>
    <n v="0"/>
    <x v="6"/>
  </r>
  <r>
    <s v="4907588862"/>
    <x v="6"/>
    <s v="9"/>
    <d v="2023-09-18T00:00:00"/>
    <x v="3"/>
    <x v="2"/>
    <s v="1020"/>
    <s v="S024"/>
    <s v="S"/>
    <n v="0"/>
    <n v="-12"/>
    <x v="0"/>
    <s v="530000255883"/>
    <x v="856"/>
    <x v="2"/>
    <n v="9490"/>
    <n v="0"/>
    <x v="6"/>
  </r>
  <r>
    <s v="4907588886"/>
    <x v="6"/>
    <s v="9"/>
    <d v="2023-09-29T00:00:00"/>
    <x v="5"/>
    <x v="5"/>
    <s v="1020"/>
    <s v="S020"/>
    <s v="H"/>
    <n v="0"/>
    <n v="1"/>
    <x v="0"/>
    <s v="530000325394"/>
    <x v="850"/>
    <x v="5"/>
    <n v="1297"/>
    <n v="0"/>
    <x v="2"/>
  </r>
  <r>
    <s v="4907588933"/>
    <x v="6"/>
    <s v="9"/>
    <d v="2023-09-29T00:00:00"/>
    <x v="5"/>
    <x v="2"/>
    <s v="1080"/>
    <s v="S080"/>
    <s v="H"/>
    <n v="0"/>
    <n v="1"/>
    <x v="0"/>
    <s v="530000331996"/>
    <x v="833"/>
    <x v="2"/>
    <n v="9490"/>
    <n v="0"/>
    <x v="0"/>
  </r>
  <r>
    <s v="4907588952"/>
    <x v="6"/>
    <s v="9"/>
    <d v="2023-09-29T00:00:00"/>
    <x v="5"/>
    <x v="7"/>
    <s v="1020"/>
    <s v="S020"/>
    <s v="H"/>
    <n v="0"/>
    <n v="1"/>
    <x v="0"/>
    <s v="530000324149"/>
    <x v="825"/>
    <x v="7"/>
    <n v="8280"/>
    <n v="0"/>
    <x v="2"/>
  </r>
  <r>
    <s v="4907588953"/>
    <x v="6"/>
    <s v="9"/>
    <d v="2023-09-29T00:00:00"/>
    <x v="5"/>
    <x v="2"/>
    <s v="1020"/>
    <s v="S020"/>
    <s v="H"/>
    <n v="0"/>
    <n v="1"/>
    <x v="0"/>
    <s v="530000324149"/>
    <x v="825"/>
    <x v="2"/>
    <n v="9490"/>
    <n v="0"/>
    <x v="2"/>
  </r>
  <r>
    <s v="4907589111"/>
    <x v="6"/>
    <s v="9"/>
    <d v="2023-09-30T00:00:00"/>
    <x v="5"/>
    <x v="139"/>
    <s v="1060"/>
    <s v="S060"/>
    <s v="H"/>
    <n v="0"/>
    <n v="1"/>
    <x v="0"/>
    <s v="530000299661"/>
    <x v="665"/>
    <x v="139"/>
    <n v="4870"/>
    <n v="0"/>
    <x v="2"/>
  </r>
  <r>
    <s v="4907589112"/>
    <x v="6"/>
    <s v="9"/>
    <d v="2023-09-30T00:00:00"/>
    <x v="5"/>
    <x v="139"/>
    <s v="1060"/>
    <s v="S060"/>
    <s v="H"/>
    <n v="0"/>
    <n v="1"/>
    <x v="0"/>
    <s v="530000320632"/>
    <x v="133"/>
    <x v="139"/>
    <n v="4870"/>
    <n v="0"/>
    <x v="2"/>
  </r>
  <r>
    <s v="4907589181"/>
    <x v="6"/>
    <s v="9"/>
    <d v="2023-09-30T00:00:00"/>
    <x v="5"/>
    <x v="10"/>
    <s v="1030"/>
    <s v="S030"/>
    <s v="H"/>
    <n v="0"/>
    <n v="1"/>
    <x v="0"/>
    <s v="530000323290"/>
    <x v="857"/>
    <x v="10"/>
    <n v="42200"/>
    <n v="0"/>
    <x v="0"/>
  </r>
  <r>
    <s v="4907590965"/>
    <x v="6"/>
    <s v="10"/>
    <d v="2023-10-02T00:00:00"/>
    <x v="5"/>
    <x v="5"/>
    <s v="1050"/>
    <s v="S050"/>
    <s v="H"/>
    <n v="0"/>
    <n v="1"/>
    <x v="0"/>
    <s v="530000310934"/>
    <x v="634"/>
    <x v="5"/>
    <n v="1297"/>
    <n v="0"/>
    <x v="7"/>
  </r>
  <r>
    <s v="4907591003"/>
    <x v="6"/>
    <s v="10"/>
    <d v="2023-10-02T00:00:00"/>
    <x v="5"/>
    <x v="31"/>
    <s v="1010"/>
    <s v="S010"/>
    <s v="H"/>
    <n v="0"/>
    <n v="1"/>
    <x v="0"/>
    <s v="530000324684"/>
    <x v="759"/>
    <x v="31"/>
    <n v="1911"/>
    <n v="0"/>
    <x v="1"/>
  </r>
  <r>
    <s v="4907591023"/>
    <x v="6"/>
    <s v="10"/>
    <d v="2023-10-01T00:00:00"/>
    <x v="5"/>
    <x v="18"/>
    <s v="1030"/>
    <s v="S030"/>
    <s v="H"/>
    <n v="0"/>
    <n v="1"/>
    <x v="0"/>
    <s v="530000300703"/>
    <x v="662"/>
    <x v="18"/>
    <n v="52000"/>
    <n v="0"/>
    <x v="2"/>
  </r>
  <r>
    <s v="4907591025"/>
    <x v="6"/>
    <s v="10"/>
    <d v="2023-10-01T00:00:00"/>
    <x v="5"/>
    <x v="10"/>
    <s v="1030"/>
    <s v="S030"/>
    <s v="H"/>
    <n v="0"/>
    <n v="1"/>
    <x v="0"/>
    <s v="530000316423"/>
    <x v="792"/>
    <x v="10"/>
    <n v="42200"/>
    <n v="0"/>
    <x v="2"/>
  </r>
  <r>
    <s v="4907591156"/>
    <x v="6"/>
    <s v="10"/>
    <d v="2023-10-02T00:00:00"/>
    <x v="5"/>
    <x v="7"/>
    <s v="1080"/>
    <s v="S080"/>
    <s v="H"/>
    <n v="0"/>
    <n v="1"/>
    <x v="0"/>
    <s v="530000323972"/>
    <x v="776"/>
    <x v="7"/>
    <n v="8280"/>
    <n v="0"/>
    <x v="1"/>
  </r>
  <r>
    <s v="4907591157"/>
    <x v="6"/>
    <s v="10"/>
    <d v="2023-10-02T00:00:00"/>
    <x v="5"/>
    <x v="32"/>
    <s v="1010"/>
    <s v="S010"/>
    <s v="H"/>
    <n v="0"/>
    <n v="1"/>
    <x v="0"/>
    <s v="530000324150"/>
    <x v="759"/>
    <x v="32"/>
    <n v="1238"/>
    <n v="0"/>
    <x v="1"/>
  </r>
  <r>
    <s v="4907591189"/>
    <x v="6"/>
    <s v="10"/>
    <d v="2023-10-02T00:00:00"/>
    <x v="5"/>
    <x v="5"/>
    <s v="1017"/>
    <s v="S017"/>
    <s v="H"/>
    <n v="0"/>
    <n v="1"/>
    <x v="0"/>
    <s v="530000325464"/>
    <x v="775"/>
    <x v="5"/>
    <n v="1297"/>
    <n v="0"/>
    <x v="2"/>
  </r>
  <r>
    <s v="4907591306"/>
    <x v="6"/>
    <s v="10"/>
    <d v="2023-10-02T00:00:00"/>
    <x v="5"/>
    <x v="139"/>
    <s v="1030"/>
    <s v="S030"/>
    <s v="H"/>
    <n v="0"/>
    <n v="1"/>
    <x v="0"/>
    <s v="530000325714"/>
    <x v="761"/>
    <x v="139"/>
    <n v="4870"/>
    <n v="0"/>
    <x v="1"/>
  </r>
  <r>
    <s v="4907591349"/>
    <x v="6"/>
    <s v="10"/>
    <d v="2023-10-02T00:00:00"/>
    <x v="5"/>
    <x v="161"/>
    <s v="1010"/>
    <s v="S010"/>
    <s v="H"/>
    <n v="0"/>
    <n v="1"/>
    <x v="0"/>
    <s v="530000320038"/>
    <x v="634"/>
    <x v="161"/>
    <n v="4130"/>
    <n v="0"/>
    <x v="7"/>
  </r>
  <r>
    <s v="4907591409"/>
    <x v="6"/>
    <s v="10"/>
    <d v="2023-10-02T00:00:00"/>
    <x v="5"/>
    <x v="2"/>
    <s v="1020"/>
    <s v="S020"/>
    <s v="H"/>
    <n v="0"/>
    <n v="1"/>
    <x v="0"/>
    <s v="530000317284"/>
    <x v="825"/>
    <x v="2"/>
    <n v="9490"/>
    <n v="0"/>
    <x v="2"/>
  </r>
  <r>
    <s v="4907591555"/>
    <x v="6"/>
    <s v="10"/>
    <d v="2023-10-02T00:00:00"/>
    <x v="5"/>
    <x v="31"/>
    <s v="1030"/>
    <s v="S030"/>
    <s v="H"/>
    <n v="0"/>
    <n v="1"/>
    <x v="0"/>
    <s v="530000303302"/>
    <x v="755"/>
    <x v="31"/>
    <n v="1911"/>
    <n v="0"/>
    <x v="0"/>
  </r>
  <r>
    <s v="4907591604"/>
    <x v="6"/>
    <s v="10"/>
    <d v="2023-10-02T00:00:00"/>
    <x v="5"/>
    <x v="5"/>
    <s v="1060"/>
    <s v="S060"/>
    <s v="H"/>
    <n v="0"/>
    <n v="1"/>
    <x v="0"/>
    <s v="530000328549"/>
    <x v="810"/>
    <x v="5"/>
    <n v="1297"/>
    <n v="0"/>
    <x v="0"/>
  </r>
  <r>
    <s v="4907591604"/>
    <x v="6"/>
    <s v="10"/>
    <d v="2023-10-02T00:00:00"/>
    <x v="5"/>
    <x v="5"/>
    <s v="1060"/>
    <s v="S060"/>
    <s v="H"/>
    <n v="0"/>
    <n v="1"/>
    <x v="0"/>
    <s v="530000328319"/>
    <x v="839"/>
    <x v="5"/>
    <n v="1297"/>
    <n v="0"/>
    <x v="2"/>
  </r>
  <r>
    <s v="4907591818"/>
    <x v="6"/>
    <s v="10"/>
    <d v="2023-10-02T00:00:00"/>
    <x v="5"/>
    <x v="12"/>
    <s v="1020"/>
    <s v="S020"/>
    <s v="H"/>
    <n v="0"/>
    <n v="1"/>
    <x v="0"/>
    <s v="530000323645"/>
    <x v="825"/>
    <x v="12"/>
    <n v="10385"/>
    <n v="0"/>
    <x v="2"/>
  </r>
  <r>
    <s v="4907591899"/>
    <x v="6"/>
    <s v="10"/>
    <d v="2023-10-02T00:00:00"/>
    <x v="5"/>
    <x v="136"/>
    <s v="1020"/>
    <s v="S020"/>
    <s v="H"/>
    <n v="0"/>
    <n v="3"/>
    <x v="0"/>
    <s v="530000322484"/>
    <x v="770"/>
    <x v="136"/>
    <n v="5100"/>
    <n v="0"/>
    <x v="1"/>
  </r>
  <r>
    <s v="4907592016"/>
    <x v="6"/>
    <s v="10"/>
    <d v="2023-10-02T00:00:00"/>
    <x v="5"/>
    <x v="118"/>
    <s v="1030"/>
    <s v="S030"/>
    <s v="H"/>
    <n v="0"/>
    <n v="1"/>
    <x v="0"/>
    <s v="530000325728"/>
    <x v="761"/>
    <x v="118"/>
    <n v="5926"/>
    <n v="0"/>
    <x v="1"/>
  </r>
  <r>
    <s v="4907592150"/>
    <x v="6"/>
    <s v="10"/>
    <d v="2023-10-03T00:00:00"/>
    <x v="5"/>
    <x v="161"/>
    <s v="1010"/>
    <s v="S010"/>
    <s v="H"/>
    <n v="0"/>
    <n v="1"/>
    <x v="0"/>
    <s v="530000320038"/>
    <x v="634"/>
    <x v="161"/>
    <n v="4130"/>
    <n v="0"/>
    <x v="7"/>
  </r>
  <r>
    <s v="4907592170"/>
    <x v="6"/>
    <s v="10"/>
    <d v="2023-10-03T00:00:00"/>
    <x v="5"/>
    <x v="118"/>
    <s v="1060"/>
    <s v="S060"/>
    <s v="H"/>
    <n v="0"/>
    <n v="2"/>
    <x v="0"/>
    <s v="530000325728"/>
    <x v="761"/>
    <x v="118"/>
    <n v="5926"/>
    <n v="0"/>
    <x v="1"/>
  </r>
  <r>
    <s v="4907592179"/>
    <x v="6"/>
    <s v="10"/>
    <d v="2023-10-03T00:00:00"/>
    <x v="5"/>
    <x v="32"/>
    <s v="1050"/>
    <s v="S050"/>
    <s v="H"/>
    <n v="0"/>
    <n v="1"/>
    <x v="0"/>
    <s v="530000283952"/>
    <x v="583"/>
    <x v="32"/>
    <n v="1238"/>
    <n v="0"/>
    <x v="0"/>
  </r>
  <r>
    <s v="4907592194"/>
    <x v="6"/>
    <s v="10"/>
    <d v="2023-10-03T00:00:00"/>
    <x v="5"/>
    <x v="2"/>
    <s v="1050"/>
    <s v="S050"/>
    <s v="H"/>
    <n v="0"/>
    <n v="1"/>
    <x v="0"/>
    <s v="530000325773"/>
    <x v="764"/>
    <x v="2"/>
    <n v="9490"/>
    <n v="0"/>
    <x v="1"/>
  </r>
  <r>
    <s v="4907592225"/>
    <x v="6"/>
    <s v="10"/>
    <d v="2023-10-03T00:00:00"/>
    <x v="5"/>
    <x v="9"/>
    <s v="1050"/>
    <s v="S050"/>
    <s v="H"/>
    <n v="0"/>
    <n v="1"/>
    <x v="0"/>
    <s v="530000332054"/>
    <x v="794"/>
    <x v="9"/>
    <n v="1965"/>
    <n v="0"/>
    <x v="0"/>
  </r>
  <r>
    <s v="4907592428"/>
    <x v="6"/>
    <s v="10"/>
    <d v="2023-10-03T00:00:00"/>
    <x v="5"/>
    <x v="0"/>
    <s v="1010"/>
    <s v="S010"/>
    <s v="H"/>
    <n v="0"/>
    <n v="1"/>
    <x v="0"/>
    <s v="530000285940"/>
    <x v="692"/>
    <x v="0"/>
    <n v="41000"/>
    <n v="0"/>
    <x v="0"/>
  </r>
  <r>
    <s v="4907592466"/>
    <x v="6"/>
    <s v="10"/>
    <d v="2023-10-03T00:00:00"/>
    <x v="5"/>
    <x v="5"/>
    <s v="1017"/>
    <s v="S017"/>
    <s v="H"/>
    <n v="0"/>
    <n v="1"/>
    <x v="0"/>
    <s v="530000325458"/>
    <x v="775"/>
    <x v="5"/>
    <n v="1297"/>
    <n v="0"/>
    <x v="2"/>
  </r>
  <r>
    <s v="4907592487"/>
    <x v="6"/>
    <s v="10"/>
    <d v="2023-10-03T00:00:00"/>
    <x v="5"/>
    <x v="5"/>
    <s v="1060"/>
    <s v="S060"/>
    <s v="H"/>
    <n v="0"/>
    <n v="1"/>
    <x v="0"/>
    <s v="530000328283"/>
    <x v="781"/>
    <x v="5"/>
    <n v="1297"/>
    <n v="0"/>
    <x v="2"/>
  </r>
  <r>
    <s v="4907592507"/>
    <x v="6"/>
    <s v="10"/>
    <d v="2023-10-03T00:00:00"/>
    <x v="5"/>
    <x v="118"/>
    <s v="1030"/>
    <s v="S030"/>
    <s v="H"/>
    <n v="0"/>
    <n v="1"/>
    <x v="0"/>
    <s v="530000325728"/>
    <x v="761"/>
    <x v="118"/>
    <n v="5926"/>
    <n v="0"/>
    <x v="1"/>
  </r>
  <r>
    <s v="4907592632"/>
    <x v="6"/>
    <s v="10"/>
    <d v="2023-10-03T00:00:00"/>
    <x v="5"/>
    <x v="28"/>
    <s v="1020"/>
    <s v="S024"/>
    <s v="H"/>
    <n v="0"/>
    <n v="1"/>
    <x v="0"/>
    <s v="530000271544"/>
    <x v="692"/>
    <x v="28"/>
    <n v="44820"/>
    <n v="0"/>
    <x v="0"/>
  </r>
  <r>
    <s v="4907592633"/>
    <x v="6"/>
    <s v="10"/>
    <d v="2023-10-03T00:00:00"/>
    <x v="5"/>
    <x v="5"/>
    <s v="1020"/>
    <s v="S024"/>
    <s v="H"/>
    <n v="0"/>
    <n v="5"/>
    <x v="0"/>
    <s v="530000303302"/>
    <x v="755"/>
    <x v="5"/>
    <n v="1297"/>
    <n v="0"/>
    <x v="0"/>
  </r>
  <r>
    <s v="4907592635"/>
    <x v="6"/>
    <s v="10"/>
    <d v="2023-10-03T00:00:00"/>
    <x v="5"/>
    <x v="2"/>
    <s v="1020"/>
    <s v="S024"/>
    <s v="H"/>
    <n v="0"/>
    <n v="1"/>
    <x v="0"/>
    <s v="530000316480"/>
    <x v="811"/>
    <x v="2"/>
    <n v="9490"/>
    <n v="0"/>
    <x v="0"/>
  </r>
  <r>
    <s v="4907592637"/>
    <x v="6"/>
    <s v="10"/>
    <d v="2023-10-03T00:00:00"/>
    <x v="5"/>
    <x v="4"/>
    <s v="1020"/>
    <s v="S020"/>
    <s v="H"/>
    <n v="0"/>
    <n v="1"/>
    <x v="0"/>
    <s v="530000319226"/>
    <x v="809"/>
    <x v="4"/>
    <n v="107120"/>
    <n v="0"/>
    <x v="0"/>
  </r>
  <r>
    <s v="4907592829"/>
    <x v="6"/>
    <s v="10"/>
    <d v="2023-10-03T00:00:00"/>
    <x v="5"/>
    <x v="5"/>
    <s v="1020"/>
    <s v="S020"/>
    <s v="H"/>
    <n v="0"/>
    <n v="1"/>
    <x v="0"/>
    <s v="530000323573"/>
    <x v="850"/>
    <x v="5"/>
    <n v="1297"/>
    <n v="0"/>
    <x v="2"/>
  </r>
  <r>
    <s v="4907592879"/>
    <x v="6"/>
    <s v="10"/>
    <d v="2023-10-03T00:00:00"/>
    <x v="5"/>
    <x v="5"/>
    <s v="1020"/>
    <s v="S020"/>
    <s v="H"/>
    <n v="0"/>
    <n v="1"/>
    <x v="0"/>
    <s v="530000322421"/>
    <x v="850"/>
    <x v="5"/>
    <n v="1297"/>
    <n v="0"/>
    <x v="2"/>
  </r>
  <r>
    <s v="4907592935"/>
    <x v="6"/>
    <s v="10"/>
    <d v="2023-10-03T00:00:00"/>
    <x v="5"/>
    <x v="5"/>
    <s v="1060"/>
    <s v="S060"/>
    <s v="H"/>
    <n v="0"/>
    <n v="2"/>
    <x v="0"/>
    <s v="530000313732"/>
    <x v="672"/>
    <x v="5"/>
    <n v="1297"/>
    <n v="0"/>
    <x v="7"/>
  </r>
  <r>
    <s v="4907592954"/>
    <x v="6"/>
    <s v="10"/>
    <d v="2023-10-03T00:00:00"/>
    <x v="5"/>
    <x v="12"/>
    <s v="1050"/>
    <s v="S050"/>
    <s v="H"/>
    <n v="0"/>
    <n v="6"/>
    <x v="0"/>
    <s v="530000290868"/>
    <x v="368"/>
    <x v="12"/>
    <n v="10385"/>
    <n v="0"/>
    <x v="6"/>
  </r>
  <r>
    <s v="4907592967"/>
    <x v="6"/>
    <s v="10"/>
    <d v="2023-10-03T00:00:00"/>
    <x v="5"/>
    <x v="31"/>
    <s v="1050"/>
    <s v="S050"/>
    <s v="H"/>
    <n v="0"/>
    <n v="1"/>
    <x v="0"/>
    <s v="530000327641"/>
    <x v="773"/>
    <x v="31"/>
    <n v="1911"/>
    <n v="0"/>
    <x v="1"/>
  </r>
  <r>
    <s v="4907593046"/>
    <x v="6"/>
    <s v="10"/>
    <d v="2023-10-04T00:00:00"/>
    <x v="5"/>
    <x v="2"/>
    <s v="1020"/>
    <s v="S020"/>
    <s v="H"/>
    <n v="0"/>
    <n v="1"/>
    <x v="0"/>
    <s v="530000326994"/>
    <x v="762"/>
    <x v="2"/>
    <n v="9490"/>
    <n v="0"/>
    <x v="1"/>
  </r>
  <r>
    <s v="4907593267"/>
    <x v="6"/>
    <s v="10"/>
    <d v="2023-10-04T00:00:00"/>
    <x v="5"/>
    <x v="5"/>
    <s v="1017"/>
    <s v="S017"/>
    <s v="H"/>
    <n v="0"/>
    <n v="1"/>
    <x v="0"/>
    <s v="530000322424"/>
    <x v="850"/>
    <x v="5"/>
    <n v="1297"/>
    <n v="0"/>
    <x v="2"/>
  </r>
  <r>
    <s v="4907593274"/>
    <x v="6"/>
    <s v="10"/>
    <d v="2023-10-04T00:00:00"/>
    <x v="5"/>
    <x v="16"/>
    <s v="1060"/>
    <s v="S060"/>
    <s v="H"/>
    <n v="0"/>
    <n v="3"/>
    <x v="0"/>
    <s v="530000330914"/>
    <x v="773"/>
    <x v="16"/>
    <n v="1778"/>
    <n v="0"/>
    <x v="1"/>
  </r>
  <r>
    <s v="4907593423"/>
    <x v="6"/>
    <s v="10"/>
    <d v="2023-10-04T00:00:00"/>
    <x v="5"/>
    <x v="2"/>
    <s v="1060"/>
    <s v="S060"/>
    <s v="H"/>
    <n v="0"/>
    <n v="2"/>
    <x v="0"/>
    <s v="530000298884"/>
    <x v="780"/>
    <x v="2"/>
    <n v="9490"/>
    <n v="0"/>
    <x v="3"/>
  </r>
  <r>
    <s v="4907593489"/>
    <x v="6"/>
    <s v="10"/>
    <d v="2023-10-04T00:00:00"/>
    <x v="5"/>
    <x v="28"/>
    <s v="1030"/>
    <s v="S030"/>
    <s v="H"/>
    <n v="0"/>
    <n v="1"/>
    <x v="0"/>
    <s v="530000309224"/>
    <x v="792"/>
    <x v="28"/>
    <n v="44820"/>
    <n v="0"/>
    <x v="2"/>
  </r>
  <r>
    <s v="4907593543"/>
    <x v="6"/>
    <s v="10"/>
    <d v="2023-10-04T00:00:00"/>
    <x v="5"/>
    <x v="26"/>
    <s v="1010"/>
    <s v="S010"/>
    <s v="H"/>
    <n v="0"/>
    <n v="1"/>
    <x v="0"/>
    <s v="530000327885"/>
    <x v="772"/>
    <x v="26"/>
    <n v="9000"/>
    <n v="0"/>
    <x v="1"/>
  </r>
  <r>
    <s v="4907593671"/>
    <x v="6"/>
    <s v="10"/>
    <d v="2023-10-04T00:00:00"/>
    <x v="5"/>
    <x v="111"/>
    <s v="1030"/>
    <s v="S030"/>
    <s v="H"/>
    <n v="0"/>
    <n v="1"/>
    <x v="0"/>
    <s v="530000327885"/>
    <x v="772"/>
    <x v="111"/>
    <n v="4016"/>
    <n v="0"/>
    <x v="1"/>
  </r>
  <r>
    <s v="4907593793"/>
    <x v="6"/>
    <s v="10"/>
    <d v="2023-10-04T00:00:00"/>
    <x v="5"/>
    <x v="2"/>
    <s v="1080"/>
    <s v="S080"/>
    <s v="H"/>
    <n v="0"/>
    <n v="1"/>
    <x v="0"/>
    <s v="530000325019"/>
    <x v="776"/>
    <x v="2"/>
    <n v="9490"/>
    <n v="0"/>
    <x v="1"/>
  </r>
  <r>
    <s v="4907593911"/>
    <x v="6"/>
    <s v="10"/>
    <d v="2023-10-04T00:00:00"/>
    <x v="5"/>
    <x v="2"/>
    <s v="1060"/>
    <s v="S060"/>
    <s v="H"/>
    <n v="0"/>
    <n v="1"/>
    <x v="0"/>
    <s v="530000298884"/>
    <x v="780"/>
    <x v="2"/>
    <n v="9490"/>
    <n v="0"/>
    <x v="3"/>
  </r>
  <r>
    <s v="4907594053"/>
    <x v="6"/>
    <s v="10"/>
    <d v="2023-10-04T00:00:00"/>
    <x v="5"/>
    <x v="11"/>
    <s v="1010"/>
    <s v="S010"/>
    <s v="H"/>
    <n v="0"/>
    <n v="1"/>
    <x v="0"/>
    <s v="530000331048"/>
    <x v="763"/>
    <x v="11"/>
    <n v="11525"/>
    <n v="0"/>
    <x v="1"/>
  </r>
  <r>
    <s v="4907594069"/>
    <x v="6"/>
    <s v="10"/>
    <d v="2023-10-04T00:00:00"/>
    <x v="5"/>
    <x v="2"/>
    <s v="1060"/>
    <s v="S060"/>
    <s v="H"/>
    <n v="0"/>
    <n v="2"/>
    <x v="0"/>
    <s v="530000328466"/>
    <x v="771"/>
    <x v="2"/>
    <n v="9490"/>
    <n v="0"/>
    <x v="1"/>
  </r>
  <r>
    <s v="4907594090"/>
    <x v="6"/>
    <s v="10"/>
    <d v="2023-10-04T00:00:00"/>
    <x v="5"/>
    <x v="7"/>
    <s v="1010"/>
    <s v="S010"/>
    <s v="H"/>
    <n v="0"/>
    <n v="1"/>
    <x v="0"/>
    <s v="530000330928"/>
    <x v="763"/>
    <x v="7"/>
    <n v="8280"/>
    <n v="0"/>
    <x v="1"/>
  </r>
  <r>
    <s v="4907594176"/>
    <x v="6"/>
    <s v="10"/>
    <d v="2023-10-04T00:00:00"/>
    <x v="1"/>
    <x v="2"/>
    <s v="1060"/>
    <s v="S060"/>
    <s v="H"/>
    <n v="0"/>
    <n v="1"/>
    <x v="0"/>
    <s v="530000331411"/>
    <x v="791"/>
    <x v="2"/>
    <n v="9490"/>
    <n v="0"/>
    <x v="1"/>
  </r>
  <r>
    <s v="4907594416"/>
    <x v="6"/>
    <s v="10"/>
    <d v="2023-10-05T00:00:00"/>
    <x v="5"/>
    <x v="5"/>
    <s v="1020"/>
    <s v="S024"/>
    <s v="H"/>
    <n v="0"/>
    <n v="7"/>
    <x v="0"/>
    <s v="530000326873"/>
    <x v="634"/>
    <x v="5"/>
    <n v="1297"/>
    <n v="0"/>
    <x v="7"/>
  </r>
  <r>
    <s v="4907594417"/>
    <x v="6"/>
    <s v="10"/>
    <d v="2023-10-05T00:00:00"/>
    <x v="5"/>
    <x v="5"/>
    <s v="1020"/>
    <s v="S024"/>
    <s v="H"/>
    <n v="0"/>
    <n v="5"/>
    <x v="0"/>
    <s v="530000324697"/>
    <x v="634"/>
    <x v="5"/>
    <n v="1297"/>
    <n v="0"/>
    <x v="7"/>
  </r>
  <r>
    <s v="4907594417"/>
    <x v="6"/>
    <s v="10"/>
    <d v="2023-10-05T00:00:00"/>
    <x v="5"/>
    <x v="5"/>
    <s v="1020"/>
    <s v="S024"/>
    <s v="H"/>
    <n v="0"/>
    <n v="2"/>
    <x v="0"/>
    <s v="530000331131"/>
    <x v="672"/>
    <x v="5"/>
    <n v="1297"/>
    <n v="0"/>
    <x v="7"/>
  </r>
  <r>
    <s v="4907594457"/>
    <x v="6"/>
    <s v="10"/>
    <d v="2023-10-05T00:00:00"/>
    <x v="5"/>
    <x v="5"/>
    <s v="1017"/>
    <s v="S017"/>
    <s v="H"/>
    <n v="0"/>
    <n v="1"/>
    <x v="0"/>
    <s v="530000325506"/>
    <x v="775"/>
    <x v="5"/>
    <n v="1297"/>
    <n v="0"/>
    <x v="2"/>
  </r>
  <r>
    <s v="4907594698"/>
    <x v="6"/>
    <s v="10"/>
    <d v="2023-10-05T00:00:00"/>
    <x v="5"/>
    <x v="19"/>
    <s v="1010"/>
    <s v="S010"/>
    <s v="H"/>
    <n v="0"/>
    <n v="3"/>
    <x v="0"/>
    <s v="530000320038"/>
    <x v="634"/>
    <x v="19"/>
    <n v="1745"/>
    <n v="0"/>
    <x v="7"/>
  </r>
  <r>
    <s v="4907594719"/>
    <x v="6"/>
    <s v="10"/>
    <d v="2023-10-05T00:00:00"/>
    <x v="1"/>
    <x v="5"/>
    <s v="1020"/>
    <s v="S024"/>
    <s v="H"/>
    <n v="0"/>
    <n v="1"/>
    <x v="0"/>
    <s v="4285310"/>
    <x v="634"/>
    <x v="5"/>
    <n v="1297"/>
    <n v="0"/>
    <x v="7"/>
  </r>
  <r>
    <s v="4907594720"/>
    <x v="6"/>
    <s v="10"/>
    <d v="2023-10-05T00:00:00"/>
    <x v="1"/>
    <x v="5"/>
    <s v="1020"/>
    <s v="S024"/>
    <s v="H"/>
    <n v="0"/>
    <n v="7"/>
    <x v="0"/>
    <s v="4281268"/>
    <x v="634"/>
    <x v="5"/>
    <n v="1297"/>
    <n v="0"/>
    <x v="7"/>
  </r>
  <r>
    <s v="4907594751"/>
    <x v="6"/>
    <s v="10"/>
    <d v="2023-10-05T00:00:00"/>
    <x v="1"/>
    <x v="5"/>
    <s v="1020"/>
    <s v="S024"/>
    <s v="H"/>
    <n v="0"/>
    <n v="1"/>
    <x v="0"/>
    <s v="4315073"/>
    <x v="712"/>
    <x v="5"/>
    <n v="1297"/>
    <n v="0"/>
    <x v="7"/>
  </r>
  <r>
    <s v="4907594754"/>
    <x v="6"/>
    <s v="10"/>
    <d v="2023-10-05T00:00:00"/>
    <x v="5"/>
    <x v="5"/>
    <s v="1020"/>
    <s v="S024"/>
    <s v="H"/>
    <n v="0"/>
    <n v="1"/>
    <x v="0"/>
    <s v="530000317302"/>
    <x v="634"/>
    <x v="5"/>
    <n v="1297"/>
    <n v="0"/>
    <x v="7"/>
  </r>
  <r>
    <s v="4907594754"/>
    <x v="6"/>
    <s v="10"/>
    <d v="2023-10-05T00:00:00"/>
    <x v="5"/>
    <x v="5"/>
    <s v="1020"/>
    <s v="S024"/>
    <s v="H"/>
    <n v="0"/>
    <n v="1"/>
    <x v="0"/>
    <s v="530000317302"/>
    <x v="634"/>
    <x v="5"/>
    <n v="1297"/>
    <n v="0"/>
    <x v="7"/>
  </r>
  <r>
    <s v="4907594756"/>
    <x v="6"/>
    <s v="10"/>
    <d v="2023-10-05T00:00:00"/>
    <x v="5"/>
    <x v="5"/>
    <s v="1020"/>
    <s v="S024"/>
    <s v="H"/>
    <n v="0"/>
    <n v="4"/>
    <x v="0"/>
    <s v="530000320442"/>
    <x v="634"/>
    <x v="5"/>
    <n v="1297"/>
    <n v="0"/>
    <x v="7"/>
  </r>
  <r>
    <s v="4907594758"/>
    <x v="6"/>
    <s v="10"/>
    <d v="2023-10-05T00:00:00"/>
    <x v="5"/>
    <x v="5"/>
    <s v="1020"/>
    <s v="S024"/>
    <s v="H"/>
    <n v="0"/>
    <n v="1"/>
    <x v="0"/>
    <s v="530000288301"/>
    <x v="688"/>
    <x v="5"/>
    <n v="1297"/>
    <n v="0"/>
    <x v="0"/>
  </r>
  <r>
    <s v="4907594759"/>
    <x v="6"/>
    <s v="10"/>
    <d v="2023-10-05T00:00:00"/>
    <x v="5"/>
    <x v="5"/>
    <s v="1020"/>
    <s v="S020"/>
    <s v="H"/>
    <n v="0"/>
    <n v="1"/>
    <x v="0"/>
    <s v="530000305306"/>
    <x v="634"/>
    <x v="5"/>
    <n v="1297"/>
    <n v="0"/>
    <x v="7"/>
  </r>
  <r>
    <s v="4907594760"/>
    <x v="6"/>
    <s v="10"/>
    <d v="2023-10-05T00:00:00"/>
    <x v="1"/>
    <x v="5"/>
    <s v="1020"/>
    <s v="S024"/>
    <s v="H"/>
    <n v="0"/>
    <n v="1"/>
    <x v="0"/>
    <s v="530000305559"/>
    <x v="672"/>
    <x v="5"/>
    <n v="1297"/>
    <n v="0"/>
    <x v="7"/>
  </r>
  <r>
    <s v="4907594781"/>
    <x v="6"/>
    <s v="10"/>
    <d v="2023-10-05T00:00:00"/>
    <x v="5"/>
    <x v="5"/>
    <s v="1020"/>
    <s v="S024"/>
    <s v="H"/>
    <n v="0"/>
    <n v="3"/>
    <x v="0"/>
    <s v="530000314766"/>
    <x v="691"/>
    <x v="5"/>
    <n v="1297"/>
    <n v="0"/>
    <x v="0"/>
  </r>
  <r>
    <s v="4907594782"/>
    <x v="6"/>
    <s v="10"/>
    <d v="2023-10-05T00:00:00"/>
    <x v="5"/>
    <x v="5"/>
    <s v="1020"/>
    <s v="S024"/>
    <s v="H"/>
    <n v="0"/>
    <n v="1"/>
    <x v="0"/>
    <s v="530000317742"/>
    <x v="672"/>
    <x v="5"/>
    <n v="1297"/>
    <n v="0"/>
    <x v="7"/>
  </r>
  <r>
    <s v="4907594783"/>
    <x v="6"/>
    <s v="10"/>
    <d v="2023-10-05T00:00:00"/>
    <x v="5"/>
    <x v="5"/>
    <s v="1020"/>
    <s v="S024"/>
    <s v="H"/>
    <n v="0"/>
    <n v="11"/>
    <x v="0"/>
    <s v="530000318618"/>
    <x v="634"/>
    <x v="5"/>
    <n v="1297"/>
    <n v="0"/>
    <x v="7"/>
  </r>
  <r>
    <s v="4907594784"/>
    <x v="6"/>
    <s v="10"/>
    <d v="2023-10-05T00:00:00"/>
    <x v="5"/>
    <x v="5"/>
    <s v="1020"/>
    <s v="S024"/>
    <s v="H"/>
    <n v="0"/>
    <n v="1"/>
    <x v="0"/>
    <s v="530000320059"/>
    <x v="634"/>
    <x v="5"/>
    <n v="1297"/>
    <n v="0"/>
    <x v="7"/>
  </r>
  <r>
    <s v="4907594785"/>
    <x v="6"/>
    <s v="10"/>
    <d v="2023-10-05T00:00:00"/>
    <x v="5"/>
    <x v="5"/>
    <s v="1020"/>
    <s v="S024"/>
    <s v="H"/>
    <n v="0"/>
    <n v="1"/>
    <x v="0"/>
    <s v="530000320703"/>
    <x v="634"/>
    <x v="5"/>
    <n v="1297"/>
    <n v="0"/>
    <x v="7"/>
  </r>
  <r>
    <s v="4907594786"/>
    <x v="6"/>
    <s v="10"/>
    <d v="2023-10-05T00:00:00"/>
    <x v="5"/>
    <x v="5"/>
    <s v="1020"/>
    <s v="S024"/>
    <s v="H"/>
    <n v="0"/>
    <n v="3"/>
    <x v="0"/>
    <s v="530000321151"/>
    <x v="634"/>
    <x v="5"/>
    <n v="1297"/>
    <n v="0"/>
    <x v="7"/>
  </r>
  <r>
    <s v="4907594787"/>
    <x v="6"/>
    <s v="10"/>
    <d v="2023-10-05T00:00:00"/>
    <x v="5"/>
    <x v="5"/>
    <s v="1020"/>
    <s v="S024"/>
    <s v="H"/>
    <n v="0"/>
    <n v="1"/>
    <x v="0"/>
    <s v="530000322243"/>
    <x v="634"/>
    <x v="5"/>
    <n v="1297"/>
    <n v="0"/>
    <x v="7"/>
  </r>
  <r>
    <s v="4907594788"/>
    <x v="6"/>
    <s v="10"/>
    <d v="2023-10-05T00:00:00"/>
    <x v="5"/>
    <x v="5"/>
    <s v="1020"/>
    <s v="S024"/>
    <s v="H"/>
    <n v="0"/>
    <n v="5"/>
    <x v="0"/>
    <s v="530000323356"/>
    <x v="634"/>
    <x v="5"/>
    <n v="1297"/>
    <n v="0"/>
    <x v="7"/>
  </r>
  <r>
    <s v="4907594821"/>
    <x v="6"/>
    <s v="10"/>
    <d v="2023-10-05T00:00:00"/>
    <x v="5"/>
    <x v="5"/>
    <s v="1020"/>
    <s v="S024"/>
    <s v="H"/>
    <n v="0"/>
    <n v="2"/>
    <x v="0"/>
    <s v="530000323805"/>
    <x v="634"/>
    <x v="5"/>
    <n v="1297"/>
    <n v="0"/>
    <x v="7"/>
  </r>
  <r>
    <s v="4907594822"/>
    <x v="6"/>
    <s v="10"/>
    <d v="2023-10-05T00:00:00"/>
    <x v="5"/>
    <x v="5"/>
    <s v="1020"/>
    <s v="S024"/>
    <s v="H"/>
    <n v="0"/>
    <n v="1"/>
    <x v="0"/>
    <s v="530000323808"/>
    <x v="672"/>
    <x v="5"/>
    <n v="1297"/>
    <n v="0"/>
    <x v="7"/>
  </r>
  <r>
    <s v="4907594823"/>
    <x v="6"/>
    <s v="10"/>
    <d v="2023-10-05T00:00:00"/>
    <x v="0"/>
    <x v="5"/>
    <s v="1020"/>
    <s v="S024"/>
    <s v="S"/>
    <n v="0"/>
    <n v="-7"/>
    <x v="0"/>
    <s v="4281268"/>
    <x v="634"/>
    <x v="5"/>
    <n v="1297"/>
    <n v="0"/>
    <x v="7"/>
  </r>
  <r>
    <s v="4907594824"/>
    <x v="6"/>
    <s v="10"/>
    <d v="2023-10-05T00:00:00"/>
    <x v="0"/>
    <x v="5"/>
    <s v="1020"/>
    <s v="S024"/>
    <s v="S"/>
    <n v="0"/>
    <n v="-1"/>
    <x v="0"/>
    <s v="4315073"/>
    <x v="712"/>
    <x v="5"/>
    <n v="1297"/>
    <n v="0"/>
    <x v="7"/>
  </r>
  <r>
    <s v="4907594825"/>
    <x v="6"/>
    <s v="10"/>
    <d v="2023-10-05T00:00:00"/>
    <x v="0"/>
    <x v="5"/>
    <s v="1020"/>
    <s v="S024"/>
    <s v="S"/>
    <n v="0"/>
    <n v="-1"/>
    <x v="0"/>
    <s v="4285310"/>
    <x v="634"/>
    <x v="5"/>
    <n v="1297"/>
    <n v="0"/>
    <x v="7"/>
  </r>
  <r>
    <s v="4907594826"/>
    <x v="6"/>
    <s v="10"/>
    <d v="2023-10-05T00:00:00"/>
    <x v="5"/>
    <x v="5"/>
    <s v="1020"/>
    <s v="S024"/>
    <s v="H"/>
    <n v="0"/>
    <n v="1"/>
    <x v="0"/>
    <s v="530000323808"/>
    <x v="672"/>
    <x v="5"/>
    <n v="1297"/>
    <n v="0"/>
    <x v="7"/>
  </r>
  <r>
    <s v="4907594827"/>
    <x v="6"/>
    <s v="10"/>
    <d v="2023-10-05T00:00:00"/>
    <x v="5"/>
    <x v="5"/>
    <s v="1020"/>
    <s v="S024"/>
    <s v="H"/>
    <n v="0"/>
    <n v="3"/>
    <x v="0"/>
    <s v="530000324014"/>
    <x v="634"/>
    <x v="5"/>
    <n v="1297"/>
    <n v="0"/>
    <x v="7"/>
  </r>
  <r>
    <s v="4907594828"/>
    <x v="6"/>
    <s v="10"/>
    <d v="2023-10-05T00:00:00"/>
    <x v="1"/>
    <x v="5"/>
    <s v="1020"/>
    <s v="S024"/>
    <s v="H"/>
    <n v="0"/>
    <n v="2"/>
    <x v="0"/>
    <s v="530000324716"/>
    <x v="634"/>
    <x v="5"/>
    <n v="1297"/>
    <n v="0"/>
    <x v="7"/>
  </r>
  <r>
    <s v="4907594829"/>
    <x v="6"/>
    <s v="10"/>
    <d v="2023-10-05T00:00:00"/>
    <x v="5"/>
    <x v="5"/>
    <s v="1020"/>
    <s v="S024"/>
    <s v="H"/>
    <n v="0"/>
    <n v="1"/>
    <x v="0"/>
    <s v="530000325259"/>
    <x v="811"/>
    <x v="5"/>
    <n v="1297"/>
    <n v="0"/>
    <x v="0"/>
  </r>
  <r>
    <s v="4907594830"/>
    <x v="6"/>
    <s v="10"/>
    <d v="2023-10-05T00:00:00"/>
    <x v="5"/>
    <x v="5"/>
    <s v="1020"/>
    <s v="S024"/>
    <s v="H"/>
    <n v="0"/>
    <n v="1"/>
    <x v="0"/>
    <s v="530000326334"/>
    <x v="672"/>
    <x v="5"/>
    <n v="1297"/>
    <n v="0"/>
    <x v="7"/>
  </r>
  <r>
    <s v="4907594841"/>
    <x v="6"/>
    <s v="10"/>
    <d v="2023-10-05T00:00:00"/>
    <x v="5"/>
    <x v="136"/>
    <s v="1020"/>
    <s v="S024"/>
    <s v="H"/>
    <n v="0"/>
    <n v="1"/>
    <x v="0"/>
    <s v="530000326334"/>
    <x v="672"/>
    <x v="136"/>
    <n v="5100"/>
    <n v="0"/>
    <x v="7"/>
  </r>
  <r>
    <s v="4907594973"/>
    <x v="6"/>
    <s v="10"/>
    <d v="2023-10-05T00:00:00"/>
    <x v="5"/>
    <x v="0"/>
    <s v="1010"/>
    <s v="S010"/>
    <s v="H"/>
    <n v="0"/>
    <n v="1"/>
    <x v="0"/>
    <s v="530000331591"/>
    <x v="778"/>
    <x v="0"/>
    <n v="41000"/>
    <n v="0"/>
    <x v="2"/>
  </r>
  <r>
    <s v="4907595011"/>
    <x v="6"/>
    <s v="10"/>
    <d v="2023-10-05T00:00:00"/>
    <x v="5"/>
    <x v="7"/>
    <s v="1010"/>
    <s v="S010"/>
    <s v="H"/>
    <n v="0"/>
    <n v="1"/>
    <x v="0"/>
    <s v="530000330638"/>
    <x v="778"/>
    <x v="7"/>
    <n v="8280"/>
    <n v="0"/>
    <x v="2"/>
  </r>
  <r>
    <s v="4907595046"/>
    <x v="6"/>
    <s v="10"/>
    <d v="2023-10-05T00:00:00"/>
    <x v="5"/>
    <x v="5"/>
    <s v="1020"/>
    <s v="S020"/>
    <s v="H"/>
    <n v="0"/>
    <n v="1"/>
    <x v="0"/>
    <s v="530000320176"/>
    <x v="850"/>
    <x v="5"/>
    <n v="1297"/>
    <n v="0"/>
    <x v="2"/>
  </r>
  <r>
    <s v="4907595179"/>
    <x v="6"/>
    <s v="10"/>
    <d v="2023-10-06T00:00:00"/>
    <x v="5"/>
    <x v="5"/>
    <s v="1020"/>
    <s v="S020"/>
    <s v="H"/>
    <n v="0"/>
    <n v="1"/>
    <x v="0"/>
    <s v="530000326751"/>
    <x v="770"/>
    <x v="5"/>
    <n v="1297"/>
    <n v="0"/>
    <x v="1"/>
  </r>
  <r>
    <s v="4907595186"/>
    <x v="6"/>
    <s v="10"/>
    <d v="2023-10-05T00:00:00"/>
    <x v="5"/>
    <x v="161"/>
    <s v="1010"/>
    <s v="S010"/>
    <s v="H"/>
    <n v="0"/>
    <n v="1"/>
    <x v="0"/>
    <s v="530000328879"/>
    <x v="759"/>
    <x v="161"/>
    <n v="4130"/>
    <n v="0"/>
    <x v="1"/>
  </r>
  <r>
    <s v="4907595195"/>
    <x v="6"/>
    <s v="10"/>
    <d v="2023-10-06T00:00:00"/>
    <x v="5"/>
    <x v="15"/>
    <s v="1001"/>
    <s v="S001"/>
    <s v="H"/>
    <n v="0"/>
    <n v="1"/>
    <x v="0"/>
    <s v="530000318307"/>
    <x v="810"/>
    <x v="15"/>
    <n v="53650"/>
    <n v="0"/>
    <x v="0"/>
  </r>
  <r>
    <s v="4907595346"/>
    <x v="6"/>
    <s v="10"/>
    <d v="2023-10-06T00:00:00"/>
    <x v="5"/>
    <x v="161"/>
    <s v="1010"/>
    <s v="S010"/>
    <s v="H"/>
    <n v="0"/>
    <n v="1"/>
    <x v="0"/>
    <s v="530000326541"/>
    <x v="759"/>
    <x v="161"/>
    <n v="4130"/>
    <n v="0"/>
    <x v="1"/>
  </r>
  <r>
    <s v="4907595381"/>
    <x v="6"/>
    <s v="10"/>
    <d v="2023-10-06T00:00:00"/>
    <x v="5"/>
    <x v="162"/>
    <s v="1096"/>
    <s v="S096"/>
    <s v="H"/>
    <n v="0"/>
    <n v="1"/>
    <x v="0"/>
    <s v="530000314516"/>
    <x v="554"/>
    <x v="162"/>
    <n v="1636"/>
    <n v="0"/>
    <x v="3"/>
  </r>
  <r>
    <s v="4907595399"/>
    <x v="6"/>
    <s v="10"/>
    <d v="2023-10-06T00:00:00"/>
    <x v="5"/>
    <x v="13"/>
    <s v="1080"/>
    <s v="S080"/>
    <s v="H"/>
    <n v="0"/>
    <n v="1"/>
    <x v="0"/>
    <s v="530000313781"/>
    <x v="787"/>
    <x v="13"/>
    <n v="46100"/>
    <n v="0"/>
    <x v="0"/>
  </r>
  <r>
    <s v="4907595403"/>
    <x v="6"/>
    <s v="10"/>
    <d v="2023-10-06T00:00:00"/>
    <x v="5"/>
    <x v="7"/>
    <s v="1010"/>
    <s v="S010"/>
    <s v="H"/>
    <n v="0"/>
    <n v="1"/>
    <x v="0"/>
    <s v="530000331902"/>
    <x v="763"/>
    <x v="7"/>
    <n v="8280"/>
    <n v="0"/>
    <x v="1"/>
  </r>
  <r>
    <s v="4907595412"/>
    <x v="6"/>
    <s v="10"/>
    <d v="2023-10-06T00:00:00"/>
    <x v="5"/>
    <x v="7"/>
    <s v="1050"/>
    <s v="S050"/>
    <s v="H"/>
    <n v="0"/>
    <n v="1"/>
    <x v="0"/>
    <s v="530000334190"/>
    <x v="764"/>
    <x v="7"/>
    <n v="8280"/>
    <n v="0"/>
    <x v="1"/>
  </r>
  <r>
    <s v="4907595557"/>
    <x v="6"/>
    <s v="10"/>
    <d v="2023-10-06T00:00:00"/>
    <x v="1"/>
    <x v="141"/>
    <s v="1096"/>
    <s v="S096"/>
    <s v="H"/>
    <n v="0"/>
    <n v="2"/>
    <x v="0"/>
    <s v="530000330499"/>
    <x v="554"/>
    <x v="141"/>
    <n v="2319"/>
    <n v="0"/>
    <x v="3"/>
  </r>
  <r>
    <s v="4907595708"/>
    <x v="6"/>
    <s v="10"/>
    <d v="2023-10-06T00:00:00"/>
    <x v="5"/>
    <x v="161"/>
    <s v="1010"/>
    <s v="S010"/>
    <s v="H"/>
    <n v="0"/>
    <n v="1"/>
    <x v="0"/>
    <s v="530000312262"/>
    <x v="634"/>
    <x v="161"/>
    <n v="4130"/>
    <n v="0"/>
    <x v="7"/>
  </r>
  <r>
    <s v="4907596013"/>
    <x v="6"/>
    <s v="10"/>
    <d v="2023-10-05T00:00:00"/>
    <x v="3"/>
    <x v="7"/>
    <s v="1010"/>
    <s v="S010"/>
    <s v="S"/>
    <n v="0"/>
    <n v="-1"/>
    <x v="0"/>
    <s v="530000330638"/>
    <x v="778"/>
    <x v="7"/>
    <n v="8280"/>
    <n v="0"/>
    <x v="2"/>
  </r>
  <r>
    <s v="4907596030"/>
    <x v="6"/>
    <s v="10"/>
    <d v="2023-10-06T00:00:00"/>
    <x v="5"/>
    <x v="5"/>
    <s v="1096"/>
    <s v="S096"/>
    <s v="H"/>
    <n v="0"/>
    <n v="1"/>
    <x v="0"/>
    <s v="530000327863"/>
    <x v="839"/>
    <x v="5"/>
    <n v="1297"/>
    <n v="0"/>
    <x v="2"/>
  </r>
  <r>
    <s v="4907596079"/>
    <x v="6"/>
    <s v="10"/>
    <d v="2023-10-06T00:00:00"/>
    <x v="5"/>
    <x v="5"/>
    <s v="1020"/>
    <s v="S020"/>
    <s v="H"/>
    <n v="0"/>
    <n v="1"/>
    <x v="0"/>
    <s v="530000330507"/>
    <x v="850"/>
    <x v="5"/>
    <n v="1297"/>
    <n v="0"/>
    <x v="2"/>
  </r>
  <r>
    <s v="4907596234"/>
    <x v="6"/>
    <s v="10"/>
    <d v="2023-10-07T00:00:00"/>
    <x v="5"/>
    <x v="10"/>
    <s v="1010"/>
    <s v="S010"/>
    <s v="H"/>
    <n v="0"/>
    <n v="1"/>
    <x v="0"/>
    <s v="530000328071"/>
    <x v="772"/>
    <x v="10"/>
    <n v="42200"/>
    <n v="0"/>
    <x v="1"/>
  </r>
  <r>
    <s v="4907596392"/>
    <x v="6"/>
    <s v="10"/>
    <d v="2023-10-08T00:00:00"/>
    <x v="5"/>
    <x v="139"/>
    <s v="1020"/>
    <s v="S020"/>
    <s v="H"/>
    <n v="0"/>
    <n v="1"/>
    <x v="0"/>
    <s v="530000311742"/>
    <x v="79"/>
    <x v="139"/>
    <n v="4870"/>
    <n v="0"/>
    <x v="2"/>
  </r>
  <r>
    <s v="4907596423"/>
    <x v="6"/>
    <s v="10"/>
    <d v="2023-10-08T00:00:00"/>
    <x v="5"/>
    <x v="5"/>
    <s v="1020"/>
    <s v="S020"/>
    <s v="H"/>
    <n v="0"/>
    <n v="2"/>
    <x v="0"/>
    <s v="530000322875"/>
    <x v="770"/>
    <x v="5"/>
    <n v="1297"/>
    <n v="0"/>
    <x v="1"/>
  </r>
  <r>
    <s v="4907596739"/>
    <x v="6"/>
    <s v="10"/>
    <d v="2023-10-09T00:00:00"/>
    <x v="5"/>
    <x v="49"/>
    <s v="1020"/>
    <s v="S020"/>
    <s v="H"/>
    <n v="0"/>
    <n v="1"/>
    <x v="0"/>
    <s v="530000320295"/>
    <x v="775"/>
    <x v="49"/>
    <n v="2408"/>
    <n v="0"/>
    <x v="2"/>
  </r>
  <r>
    <s v="4907596741"/>
    <x v="6"/>
    <s v="10"/>
    <d v="2023-10-09T00:00:00"/>
    <x v="5"/>
    <x v="2"/>
    <s v="1030"/>
    <s v="S030"/>
    <s v="H"/>
    <n v="0"/>
    <n v="1"/>
    <x v="0"/>
    <s v="530000330323"/>
    <x v="767"/>
    <x v="2"/>
    <n v="9490"/>
    <n v="0"/>
    <x v="1"/>
  </r>
  <r>
    <s v="4907596745"/>
    <x v="6"/>
    <s v="10"/>
    <d v="2023-10-09T00:00:00"/>
    <x v="5"/>
    <x v="2"/>
    <s v="1030"/>
    <s v="S030"/>
    <s v="H"/>
    <n v="0"/>
    <n v="1"/>
    <x v="0"/>
    <s v="530000326339"/>
    <x v="767"/>
    <x v="2"/>
    <n v="9490"/>
    <n v="0"/>
    <x v="1"/>
  </r>
  <r>
    <s v="4907596751"/>
    <x v="6"/>
    <s v="10"/>
    <d v="2023-10-09T00:00:00"/>
    <x v="5"/>
    <x v="36"/>
    <s v="1010"/>
    <s v="S010"/>
    <s v="H"/>
    <n v="0"/>
    <n v="1"/>
    <x v="0"/>
    <s v="530000314862"/>
    <x v="561"/>
    <x v="36"/>
    <n v="3195"/>
    <n v="0"/>
    <x v="0"/>
  </r>
  <r>
    <s v="4907596762"/>
    <x v="6"/>
    <s v="10"/>
    <d v="2023-10-09T00:00:00"/>
    <x v="5"/>
    <x v="161"/>
    <s v="1020"/>
    <s v="S024"/>
    <s v="H"/>
    <n v="0"/>
    <n v="5"/>
    <x v="0"/>
    <s v="530000317313"/>
    <x v="634"/>
    <x v="161"/>
    <n v="4130"/>
    <n v="0"/>
    <x v="7"/>
  </r>
  <r>
    <s v="4907596833"/>
    <x v="6"/>
    <s v="10"/>
    <d v="2023-10-09T00:00:00"/>
    <x v="5"/>
    <x v="10"/>
    <s v="1010"/>
    <s v="S010"/>
    <s v="H"/>
    <n v="0"/>
    <n v="1"/>
    <x v="0"/>
    <s v="530000256838"/>
    <x v="578"/>
    <x v="10"/>
    <n v="42200"/>
    <n v="0"/>
    <x v="0"/>
  </r>
  <r>
    <s v="4907596839"/>
    <x v="6"/>
    <s v="10"/>
    <d v="2023-10-09T00:00:00"/>
    <x v="5"/>
    <x v="128"/>
    <s v="1020"/>
    <s v="S024"/>
    <s v="H"/>
    <n v="0"/>
    <n v="1"/>
    <x v="0"/>
    <s v="530000314862"/>
    <x v="561"/>
    <x v="128"/>
    <n v="39525"/>
    <n v="0"/>
    <x v="0"/>
  </r>
  <r>
    <s v="4907596898"/>
    <x v="6"/>
    <s v="10"/>
    <d v="2023-10-09T00:00:00"/>
    <x v="1"/>
    <x v="37"/>
    <s v="1060"/>
    <s v="S060"/>
    <s v="H"/>
    <n v="0"/>
    <n v="1"/>
    <x v="0"/>
    <s v="530000326246"/>
    <x v="783"/>
    <x v="37"/>
    <n v="3529"/>
    <n v="0"/>
    <x v="2"/>
  </r>
  <r>
    <s v="4907596907"/>
    <x v="6"/>
    <s v="10"/>
    <d v="2023-10-09T00:00:00"/>
    <x v="5"/>
    <x v="5"/>
    <s v="1017"/>
    <s v="S017"/>
    <s v="H"/>
    <n v="0"/>
    <n v="1"/>
    <x v="0"/>
    <s v="530000324735"/>
    <x v="775"/>
    <x v="5"/>
    <n v="1297"/>
    <n v="0"/>
    <x v="2"/>
  </r>
  <r>
    <s v="4907596940"/>
    <x v="6"/>
    <s v="10"/>
    <d v="2023-10-09T00:00:00"/>
    <x v="5"/>
    <x v="32"/>
    <s v="1050"/>
    <s v="S050"/>
    <s v="H"/>
    <n v="0"/>
    <n v="3"/>
    <x v="0"/>
    <s v="530000317814"/>
    <x v="7"/>
    <x v="32"/>
    <n v="1238"/>
    <n v="0"/>
    <x v="2"/>
  </r>
  <r>
    <s v="4907596949"/>
    <x v="6"/>
    <s v="10"/>
    <d v="2023-10-09T00:00:00"/>
    <x v="1"/>
    <x v="0"/>
    <s v="1010"/>
    <s v="S010"/>
    <s v="H"/>
    <n v="0"/>
    <n v="1"/>
    <x v="0"/>
    <s v="530000322594"/>
    <x v="633"/>
    <x v="0"/>
    <n v="41000"/>
    <n v="0"/>
    <x v="8"/>
  </r>
  <r>
    <s v="4907596955"/>
    <x v="6"/>
    <s v="10"/>
    <d v="2023-10-09T00:00:00"/>
    <x v="5"/>
    <x v="19"/>
    <s v="1050"/>
    <s v="S050"/>
    <s v="H"/>
    <n v="0"/>
    <n v="2"/>
    <x v="0"/>
    <s v="530000290602"/>
    <x v="639"/>
    <x v="19"/>
    <n v="1745"/>
    <n v="0"/>
    <x v="1"/>
  </r>
  <r>
    <s v="4907597023"/>
    <x v="6"/>
    <s v="10"/>
    <d v="2023-10-09T00:00:00"/>
    <x v="5"/>
    <x v="27"/>
    <s v="1020"/>
    <s v="S020"/>
    <s v="H"/>
    <n v="0"/>
    <n v="1"/>
    <x v="0"/>
    <s v="530000249363"/>
    <x v="384"/>
    <x v="27"/>
    <n v="95048.4"/>
    <n v="0"/>
    <x v="0"/>
  </r>
  <r>
    <s v="4907597024"/>
    <x v="6"/>
    <s v="10"/>
    <d v="2023-10-09T00:00:00"/>
    <x v="5"/>
    <x v="48"/>
    <s v="1020"/>
    <s v="S024"/>
    <s v="H"/>
    <n v="0"/>
    <n v="1"/>
    <x v="0"/>
    <s v="530000320886"/>
    <x v="855"/>
    <x v="48"/>
    <n v="63144.15"/>
    <n v="0"/>
    <x v="0"/>
  </r>
  <r>
    <s v="4907597061"/>
    <x v="6"/>
    <s v="10"/>
    <d v="2023-10-09T00:00:00"/>
    <x v="5"/>
    <x v="5"/>
    <s v="1017"/>
    <s v="S017"/>
    <s v="H"/>
    <n v="0"/>
    <n v="1"/>
    <x v="0"/>
    <s v="530000331675"/>
    <x v="802"/>
    <x v="5"/>
    <n v="1297"/>
    <n v="0"/>
    <x v="0"/>
  </r>
  <r>
    <s v="4907597104"/>
    <x v="6"/>
    <s v="10"/>
    <d v="2023-10-09T00:00:00"/>
    <x v="5"/>
    <x v="7"/>
    <s v="1010"/>
    <s v="S010"/>
    <s v="H"/>
    <n v="0"/>
    <n v="1"/>
    <x v="0"/>
    <s v="530000330490"/>
    <x v="778"/>
    <x v="7"/>
    <n v="8280"/>
    <n v="0"/>
    <x v="2"/>
  </r>
  <r>
    <s v="4907597138"/>
    <x v="6"/>
    <s v="10"/>
    <d v="2023-10-09T00:00:00"/>
    <x v="5"/>
    <x v="161"/>
    <s v="1010"/>
    <s v="S010"/>
    <s v="H"/>
    <n v="0"/>
    <n v="1"/>
    <x v="0"/>
    <s v="530000312262"/>
    <x v="634"/>
    <x v="161"/>
    <n v="4130"/>
    <n v="0"/>
    <x v="7"/>
  </r>
  <r>
    <s v="4907597232"/>
    <x v="6"/>
    <s v="10"/>
    <d v="2023-10-09T00:00:00"/>
    <x v="5"/>
    <x v="7"/>
    <s v="1010"/>
    <s v="S010"/>
    <s v="H"/>
    <n v="0"/>
    <n v="1"/>
    <x v="0"/>
    <s v="530000330486"/>
    <x v="778"/>
    <x v="7"/>
    <n v="8280"/>
    <n v="0"/>
    <x v="2"/>
  </r>
  <r>
    <s v="4907597301"/>
    <x v="6"/>
    <s v="10"/>
    <d v="2023-10-09T00:00:00"/>
    <x v="5"/>
    <x v="7"/>
    <s v="1080"/>
    <s v="S080"/>
    <s v="H"/>
    <n v="0"/>
    <n v="1"/>
    <x v="0"/>
    <s v="530000326390"/>
    <x v="776"/>
    <x v="7"/>
    <n v="8280"/>
    <n v="0"/>
    <x v="1"/>
  </r>
  <r>
    <s v="4907597334"/>
    <x v="6"/>
    <s v="10"/>
    <d v="2023-10-09T00:00:00"/>
    <x v="5"/>
    <x v="161"/>
    <s v="1010"/>
    <s v="S010"/>
    <s v="H"/>
    <n v="0"/>
    <n v="1"/>
    <x v="0"/>
    <s v="530000312262"/>
    <x v="634"/>
    <x v="161"/>
    <n v="4130"/>
    <n v="0"/>
    <x v="7"/>
  </r>
  <r>
    <s v="4907597489"/>
    <x v="6"/>
    <s v="10"/>
    <d v="2023-10-10T00:00:00"/>
    <x v="5"/>
    <x v="32"/>
    <s v="1050"/>
    <s v="S050"/>
    <s v="H"/>
    <n v="0"/>
    <n v="1"/>
    <x v="0"/>
    <s v="530000331450"/>
    <x v="764"/>
    <x v="32"/>
    <n v="1238"/>
    <n v="0"/>
    <x v="1"/>
  </r>
  <r>
    <s v="4907597489"/>
    <x v="6"/>
    <s v="10"/>
    <d v="2023-10-10T00:00:00"/>
    <x v="5"/>
    <x v="31"/>
    <s v="1050"/>
    <s v="S050"/>
    <s v="H"/>
    <n v="0"/>
    <n v="1"/>
    <x v="0"/>
    <s v="530000331450"/>
    <x v="764"/>
    <x v="31"/>
    <n v="1911"/>
    <n v="0"/>
    <x v="1"/>
  </r>
  <r>
    <s v="4907597666"/>
    <x v="6"/>
    <s v="10"/>
    <d v="2023-10-10T00:00:00"/>
    <x v="5"/>
    <x v="5"/>
    <s v="1017"/>
    <s v="S017"/>
    <s v="H"/>
    <n v="0"/>
    <n v="1"/>
    <x v="0"/>
    <s v="530000324770"/>
    <x v="775"/>
    <x v="5"/>
    <n v="1297"/>
    <n v="0"/>
    <x v="2"/>
  </r>
  <r>
    <s v="4907597729"/>
    <x v="6"/>
    <s v="10"/>
    <d v="2023-10-10T00:00:00"/>
    <x v="5"/>
    <x v="15"/>
    <s v="1001"/>
    <s v="S001"/>
    <s v="H"/>
    <n v="0"/>
    <n v="1"/>
    <x v="0"/>
    <s v="530000301191"/>
    <x v="698"/>
    <x v="15"/>
    <n v="53650"/>
    <n v="0"/>
    <x v="0"/>
  </r>
  <r>
    <s v="4907597730"/>
    <x v="6"/>
    <s v="10"/>
    <d v="2023-10-10T00:00:00"/>
    <x v="5"/>
    <x v="15"/>
    <s v="1001"/>
    <s v="S001"/>
    <s v="H"/>
    <n v="0"/>
    <n v="1"/>
    <x v="0"/>
    <s v="530000289117"/>
    <x v="732"/>
    <x v="15"/>
    <n v="53650"/>
    <n v="0"/>
    <x v="0"/>
  </r>
  <r>
    <s v="4907597778"/>
    <x v="6"/>
    <s v="10"/>
    <d v="2023-10-10T00:00:00"/>
    <x v="5"/>
    <x v="161"/>
    <s v="1020"/>
    <s v="S024"/>
    <s v="H"/>
    <n v="0"/>
    <n v="1"/>
    <x v="0"/>
    <s v="530000331194"/>
    <x v="782"/>
    <x v="161"/>
    <n v="4130"/>
    <n v="0"/>
    <x v="0"/>
  </r>
  <r>
    <s v="4907597833"/>
    <x v="6"/>
    <s v="10"/>
    <d v="2023-10-10T00:00:00"/>
    <x v="5"/>
    <x v="17"/>
    <s v="1020"/>
    <s v="S024"/>
    <s v="H"/>
    <n v="0"/>
    <n v="1"/>
    <x v="0"/>
    <s v="530000307862"/>
    <x v="581"/>
    <x v="17"/>
    <n v="43365"/>
    <n v="0"/>
    <x v="0"/>
  </r>
  <r>
    <s v="4907597927"/>
    <x v="6"/>
    <s v="10"/>
    <d v="2023-10-10T00:00:00"/>
    <x v="1"/>
    <x v="7"/>
    <s v="1060"/>
    <s v="S060"/>
    <s v="H"/>
    <n v="0"/>
    <n v="1"/>
    <x v="0"/>
    <s v="530000311224"/>
    <x v="765"/>
    <x v="7"/>
    <n v="8280"/>
    <n v="0"/>
    <x v="1"/>
  </r>
  <r>
    <s v="4907598019"/>
    <x v="6"/>
    <s v="10"/>
    <d v="2023-10-10T00:00:00"/>
    <x v="5"/>
    <x v="16"/>
    <s v="1030"/>
    <s v="S030"/>
    <s v="H"/>
    <n v="0"/>
    <n v="3"/>
    <x v="0"/>
    <s v="530000317934"/>
    <x v="7"/>
    <x v="16"/>
    <n v="1778"/>
    <n v="0"/>
    <x v="2"/>
  </r>
  <r>
    <s v="4907598031"/>
    <x v="6"/>
    <s v="10"/>
    <d v="2023-10-10T00:00:00"/>
    <x v="5"/>
    <x v="7"/>
    <s v="1060"/>
    <s v="S060"/>
    <s v="H"/>
    <n v="0"/>
    <n v="1"/>
    <x v="0"/>
    <s v="530000319561"/>
    <x v="791"/>
    <x v="7"/>
    <n v="8280"/>
    <n v="0"/>
    <x v="1"/>
  </r>
  <r>
    <s v="4907598223"/>
    <x v="6"/>
    <s v="10"/>
    <d v="2023-10-10T00:00:00"/>
    <x v="5"/>
    <x v="32"/>
    <s v="1010"/>
    <s v="S010"/>
    <s v="H"/>
    <n v="0"/>
    <n v="1"/>
    <x v="0"/>
    <s v="530000327843"/>
    <x v="10"/>
    <x v="32"/>
    <n v="1238"/>
    <n v="0"/>
    <x v="2"/>
  </r>
  <r>
    <s v="4907598241"/>
    <x v="6"/>
    <s v="10"/>
    <d v="2023-10-10T00:00:00"/>
    <x v="5"/>
    <x v="161"/>
    <s v="1010"/>
    <s v="S010"/>
    <s v="H"/>
    <n v="0"/>
    <n v="1"/>
    <x v="0"/>
    <s v="530000312262"/>
    <x v="634"/>
    <x v="161"/>
    <n v="4130"/>
    <n v="0"/>
    <x v="7"/>
  </r>
  <r>
    <s v="4907598377"/>
    <x v="6"/>
    <s v="10"/>
    <d v="2023-10-10T00:00:00"/>
    <x v="5"/>
    <x v="9"/>
    <s v="1020"/>
    <s v="S020"/>
    <s v="H"/>
    <n v="0"/>
    <n v="1"/>
    <x v="0"/>
    <s v="530000328378"/>
    <x v="79"/>
    <x v="9"/>
    <n v="1965"/>
    <n v="0"/>
    <x v="2"/>
  </r>
  <r>
    <s v="4907598654"/>
    <x v="6"/>
    <s v="10"/>
    <d v="2023-10-06T00:00:00"/>
    <x v="0"/>
    <x v="141"/>
    <s v="1096"/>
    <s v="S096"/>
    <s v="S"/>
    <n v="0"/>
    <n v="-2"/>
    <x v="0"/>
    <s v="530000330499"/>
    <x v="554"/>
    <x v="141"/>
    <n v="2319"/>
    <n v="0"/>
    <x v="3"/>
  </r>
  <r>
    <s v="4907598692"/>
    <x v="6"/>
    <s v="10"/>
    <d v="2023-10-11T00:00:00"/>
    <x v="5"/>
    <x v="139"/>
    <s v="1020"/>
    <s v="S020"/>
    <s v="H"/>
    <n v="0"/>
    <n v="1"/>
    <x v="0"/>
    <s v="530000328379"/>
    <x v="79"/>
    <x v="139"/>
    <n v="4870"/>
    <n v="0"/>
    <x v="2"/>
  </r>
  <r>
    <s v="4907598693"/>
    <x v="6"/>
    <s v="10"/>
    <d v="2023-10-11T00:00:00"/>
    <x v="5"/>
    <x v="21"/>
    <s v="1020"/>
    <s v="S020"/>
    <s v="H"/>
    <n v="0"/>
    <n v="1"/>
    <x v="0"/>
    <s v="530000322164"/>
    <x v="850"/>
    <x v="21"/>
    <n v="1708"/>
    <n v="0"/>
    <x v="2"/>
  </r>
  <r>
    <s v="4907598694"/>
    <x v="6"/>
    <s v="10"/>
    <d v="2023-10-11T00:00:00"/>
    <x v="5"/>
    <x v="21"/>
    <s v="1020"/>
    <s v="S020"/>
    <s v="H"/>
    <n v="0"/>
    <n v="1"/>
    <x v="0"/>
    <s v="530000321599"/>
    <x v="850"/>
    <x v="21"/>
    <n v="1708"/>
    <n v="0"/>
    <x v="2"/>
  </r>
  <r>
    <s v="4907598821"/>
    <x v="6"/>
    <s v="10"/>
    <d v="2023-10-11T00:00:00"/>
    <x v="1"/>
    <x v="55"/>
    <s v="1020"/>
    <s v="S024"/>
    <s v="H"/>
    <n v="0"/>
    <n v="2"/>
    <x v="0"/>
    <s v="530000320802"/>
    <x v="459"/>
    <x v="55"/>
    <n v="9800"/>
    <n v="0"/>
    <x v="3"/>
  </r>
  <r>
    <s v="4907598822"/>
    <x v="6"/>
    <s v="10"/>
    <d v="2023-10-11T00:00:00"/>
    <x v="1"/>
    <x v="161"/>
    <s v="1020"/>
    <s v="S024"/>
    <s v="H"/>
    <n v="0"/>
    <n v="2"/>
    <x v="0"/>
    <s v="530000299197"/>
    <x v="858"/>
    <x v="161"/>
    <n v="4130"/>
    <n v="0"/>
    <x v="3"/>
  </r>
  <r>
    <s v="4907598893"/>
    <x v="6"/>
    <s v="10"/>
    <d v="2023-10-11T00:00:00"/>
    <x v="5"/>
    <x v="161"/>
    <s v="1010"/>
    <s v="S010"/>
    <s v="H"/>
    <n v="0"/>
    <n v="1"/>
    <x v="0"/>
    <s v="530000331714"/>
    <x v="821"/>
    <x v="161"/>
    <n v="4130"/>
    <n v="0"/>
    <x v="0"/>
  </r>
  <r>
    <s v="4907598893"/>
    <x v="6"/>
    <s v="10"/>
    <d v="2023-10-11T00:00:00"/>
    <x v="5"/>
    <x v="161"/>
    <s v="1010"/>
    <s v="S010"/>
    <s v="H"/>
    <n v="0"/>
    <n v="1"/>
    <x v="0"/>
    <s v="530000331714"/>
    <x v="821"/>
    <x v="161"/>
    <n v="4130"/>
    <n v="0"/>
    <x v="0"/>
  </r>
  <r>
    <s v="4907599109"/>
    <x v="6"/>
    <s v="10"/>
    <d v="2023-10-11T00:00:00"/>
    <x v="5"/>
    <x v="0"/>
    <s v="1010"/>
    <s v="S010"/>
    <s v="H"/>
    <n v="0"/>
    <n v="1"/>
    <x v="0"/>
    <s v="530000322594"/>
    <x v="633"/>
    <x v="0"/>
    <n v="41000"/>
    <n v="0"/>
    <x v="8"/>
  </r>
  <r>
    <s v="4907599123"/>
    <x v="6"/>
    <s v="10"/>
    <d v="2023-10-11T00:00:00"/>
    <x v="5"/>
    <x v="28"/>
    <s v="1010"/>
    <s v="S010"/>
    <s v="H"/>
    <n v="0"/>
    <n v="1"/>
    <x v="0"/>
    <s v="530000275773"/>
    <x v="732"/>
    <x v="28"/>
    <n v="44820"/>
    <n v="0"/>
    <x v="0"/>
  </r>
  <r>
    <s v="4907599186"/>
    <x v="6"/>
    <s v="10"/>
    <d v="2023-10-11T00:00:00"/>
    <x v="5"/>
    <x v="26"/>
    <s v="1060"/>
    <s v="S060"/>
    <s v="H"/>
    <n v="0"/>
    <n v="3"/>
    <x v="0"/>
    <s v="530000331517"/>
    <x v="765"/>
    <x v="26"/>
    <n v="9000"/>
    <n v="0"/>
    <x v="1"/>
  </r>
  <r>
    <s v="4907599187"/>
    <x v="6"/>
    <s v="10"/>
    <d v="2023-10-11T00:00:00"/>
    <x v="5"/>
    <x v="26"/>
    <s v="1060"/>
    <s v="S060"/>
    <s v="H"/>
    <n v="0"/>
    <n v="1"/>
    <x v="0"/>
    <s v="530000331517"/>
    <x v="765"/>
    <x v="26"/>
    <n v="9000"/>
    <n v="0"/>
    <x v="1"/>
  </r>
  <r>
    <s v="4907599189"/>
    <x v="6"/>
    <s v="10"/>
    <d v="2023-10-11T00:00:00"/>
    <x v="5"/>
    <x v="26"/>
    <s v="1060"/>
    <s v="S060"/>
    <s v="H"/>
    <n v="0"/>
    <n v="3"/>
    <x v="0"/>
    <s v="530000326570"/>
    <x v="791"/>
    <x v="26"/>
    <n v="9000"/>
    <n v="0"/>
    <x v="1"/>
  </r>
  <r>
    <s v="4907599190"/>
    <x v="6"/>
    <s v="10"/>
    <d v="2023-10-11T00:00:00"/>
    <x v="3"/>
    <x v="26"/>
    <s v="1060"/>
    <s v="S060"/>
    <s v="S"/>
    <n v="0"/>
    <n v="-3"/>
    <x v="0"/>
    <s v="530000331517"/>
    <x v="765"/>
    <x v="26"/>
    <n v="9000"/>
    <n v="0"/>
    <x v="1"/>
  </r>
  <r>
    <s v="4907599233"/>
    <x v="6"/>
    <s v="10"/>
    <d v="2023-10-11T00:00:00"/>
    <x v="5"/>
    <x v="65"/>
    <s v="1050"/>
    <s v="S050"/>
    <s v="H"/>
    <n v="0"/>
    <n v="2"/>
    <x v="0"/>
    <s v="530000320802"/>
    <x v="459"/>
    <x v="65"/>
    <n v="8130"/>
    <n v="0"/>
    <x v="3"/>
  </r>
  <r>
    <s v="4907599283"/>
    <x v="6"/>
    <s v="10"/>
    <d v="2023-10-11T00:00:00"/>
    <x v="5"/>
    <x v="6"/>
    <s v="1050"/>
    <s v="S050"/>
    <s v="H"/>
    <n v="0"/>
    <n v="1"/>
    <x v="0"/>
    <s v="530000288228"/>
    <x v="849"/>
    <x v="6"/>
    <n v="1446"/>
    <n v="0"/>
    <x v="6"/>
  </r>
  <r>
    <s v="4907599355"/>
    <x v="6"/>
    <s v="10"/>
    <d v="2023-10-11T00:00:00"/>
    <x v="5"/>
    <x v="140"/>
    <s v="1030"/>
    <s v="S030"/>
    <s v="H"/>
    <n v="0"/>
    <n v="1"/>
    <x v="0"/>
    <s v="530000330254"/>
    <x v="642"/>
    <x v="140"/>
    <n v="5950"/>
    <n v="0"/>
    <x v="1"/>
  </r>
  <r>
    <s v="4907599458"/>
    <x v="6"/>
    <s v="10"/>
    <d v="2023-10-12T00:00:00"/>
    <x v="5"/>
    <x v="49"/>
    <s v="1020"/>
    <s v="S020"/>
    <s v="H"/>
    <n v="0"/>
    <n v="1"/>
    <x v="0"/>
    <s v="530000328378"/>
    <x v="79"/>
    <x v="49"/>
    <n v="2408"/>
    <n v="0"/>
    <x v="2"/>
  </r>
  <r>
    <s v="4907599695"/>
    <x v="6"/>
    <s v="10"/>
    <d v="2023-10-12T00:00:00"/>
    <x v="5"/>
    <x v="28"/>
    <s v="1020"/>
    <s v="S020"/>
    <s v="H"/>
    <n v="0"/>
    <n v="1"/>
    <x v="0"/>
    <s v="530000331629"/>
    <x v="762"/>
    <x v="28"/>
    <n v="44820"/>
    <n v="0"/>
    <x v="1"/>
  </r>
  <r>
    <s v="4907599786"/>
    <x v="6"/>
    <s v="10"/>
    <d v="2023-10-12T00:00:00"/>
    <x v="5"/>
    <x v="60"/>
    <s v="1060"/>
    <s v="S060"/>
    <s v="H"/>
    <n v="0"/>
    <n v="1"/>
    <x v="0"/>
    <s v="530000298886"/>
    <x v="859"/>
    <x v="60"/>
    <n v="0"/>
    <n v="0"/>
    <x v="3"/>
  </r>
  <r>
    <s v="4907599868"/>
    <x v="6"/>
    <s v="10"/>
    <d v="2023-10-12T00:00:00"/>
    <x v="5"/>
    <x v="139"/>
    <s v="1010"/>
    <s v="S010"/>
    <s v="H"/>
    <n v="0"/>
    <n v="1"/>
    <x v="0"/>
    <s v="530000333868"/>
    <x v="759"/>
    <x v="139"/>
    <n v="4870"/>
    <n v="0"/>
    <x v="1"/>
  </r>
  <r>
    <s v="4907599879"/>
    <x v="6"/>
    <s v="10"/>
    <d v="2023-10-12T00:00:00"/>
    <x v="5"/>
    <x v="5"/>
    <s v="1080"/>
    <s v="S080"/>
    <s v="H"/>
    <n v="0"/>
    <n v="1"/>
    <x v="0"/>
    <s v="530000328379"/>
    <x v="79"/>
    <x v="5"/>
    <n v="1297"/>
    <n v="0"/>
    <x v="2"/>
  </r>
  <r>
    <s v="4907599886"/>
    <x v="6"/>
    <s v="10"/>
    <d v="2023-10-12T00:00:00"/>
    <x v="5"/>
    <x v="26"/>
    <s v="1060"/>
    <s v="S060"/>
    <s v="H"/>
    <n v="0"/>
    <n v="1"/>
    <x v="0"/>
    <s v="530000311224"/>
    <x v="765"/>
    <x v="26"/>
    <n v="9000"/>
    <n v="0"/>
    <x v="1"/>
  </r>
  <r>
    <s v="4907599932"/>
    <x v="6"/>
    <s v="10"/>
    <d v="2023-10-12T00:00:00"/>
    <x v="5"/>
    <x v="17"/>
    <s v="1010"/>
    <s v="S010"/>
    <s v="H"/>
    <n v="0"/>
    <n v="1"/>
    <x v="0"/>
    <s v="530000330671"/>
    <x v="778"/>
    <x v="17"/>
    <n v="43365"/>
    <n v="0"/>
    <x v="2"/>
  </r>
  <r>
    <s v="4907600138"/>
    <x v="6"/>
    <s v="10"/>
    <d v="2023-10-11T00:00:00"/>
    <x v="3"/>
    <x v="0"/>
    <s v="1010"/>
    <s v="S010"/>
    <s v="S"/>
    <n v="0"/>
    <n v="-1"/>
    <x v="0"/>
    <s v="530000322594"/>
    <x v="633"/>
    <x v="0"/>
    <n v="41000"/>
    <n v="0"/>
    <x v="8"/>
  </r>
  <r>
    <s v="4907600515"/>
    <x v="6"/>
    <s v="10"/>
    <d v="2023-10-13T00:00:00"/>
    <x v="5"/>
    <x v="136"/>
    <s v="1060"/>
    <s v="S060"/>
    <s v="H"/>
    <n v="0"/>
    <n v="1"/>
    <x v="0"/>
    <s v="530000331293"/>
    <x v="771"/>
    <x v="136"/>
    <n v="5100"/>
    <n v="0"/>
    <x v="1"/>
  </r>
  <r>
    <s v="4907600733"/>
    <x v="6"/>
    <s v="10"/>
    <d v="2023-10-13T00:00:00"/>
    <x v="5"/>
    <x v="14"/>
    <s v="1010"/>
    <s v="S010"/>
    <s v="H"/>
    <n v="0"/>
    <n v="1"/>
    <x v="0"/>
    <s v="530000326262"/>
    <x v="19"/>
    <x v="14"/>
    <n v="50350"/>
    <n v="0"/>
    <x v="3"/>
  </r>
  <r>
    <s v="4907600736"/>
    <x v="6"/>
    <s v="10"/>
    <d v="2023-10-13T00:00:00"/>
    <x v="5"/>
    <x v="10"/>
    <s v="1010"/>
    <s v="S010"/>
    <s v="H"/>
    <n v="0"/>
    <n v="1"/>
    <x v="0"/>
    <s v="530000196662"/>
    <x v="487"/>
    <x v="10"/>
    <n v="42200"/>
    <n v="0"/>
    <x v="0"/>
  </r>
  <r>
    <s v="4907600846"/>
    <x v="6"/>
    <s v="10"/>
    <d v="2023-10-13T00:00:00"/>
    <x v="5"/>
    <x v="2"/>
    <s v="1020"/>
    <s v="S024"/>
    <s v="H"/>
    <n v="0"/>
    <n v="1"/>
    <x v="0"/>
    <s v="530000212377"/>
    <x v="352"/>
    <x v="2"/>
    <n v="9490"/>
    <n v="0"/>
    <x v="0"/>
  </r>
  <r>
    <s v="4907600895"/>
    <x v="6"/>
    <s v="10"/>
    <d v="2023-10-13T00:00:00"/>
    <x v="5"/>
    <x v="4"/>
    <s v="1020"/>
    <s v="S020"/>
    <s v="H"/>
    <n v="0"/>
    <n v="1"/>
    <x v="0"/>
    <s v="530000318113"/>
    <x v="807"/>
    <x v="4"/>
    <n v="107120"/>
    <n v="0"/>
    <x v="0"/>
  </r>
  <r>
    <s v="4907600896"/>
    <x v="6"/>
    <s v="10"/>
    <d v="2023-10-13T00:00:00"/>
    <x v="5"/>
    <x v="30"/>
    <s v="1020"/>
    <s v="S020"/>
    <s v="H"/>
    <n v="0"/>
    <n v="1"/>
    <x v="0"/>
    <s v="530000318113"/>
    <x v="807"/>
    <x v="30"/>
    <n v="82358.8"/>
    <n v="0"/>
    <x v="0"/>
  </r>
  <r>
    <s v="4907600897"/>
    <x v="6"/>
    <s v="10"/>
    <d v="2023-10-13T00:00:00"/>
    <x v="5"/>
    <x v="26"/>
    <s v="1020"/>
    <s v="S024"/>
    <s v="H"/>
    <n v="0"/>
    <n v="3"/>
    <x v="0"/>
    <s v="530000261730"/>
    <x v="390"/>
    <x v="26"/>
    <n v="9000"/>
    <n v="0"/>
    <x v="0"/>
  </r>
  <r>
    <s v="4907600898"/>
    <x v="6"/>
    <s v="10"/>
    <d v="2023-10-13T00:00:00"/>
    <x v="5"/>
    <x v="2"/>
    <s v="1020"/>
    <s v="S024"/>
    <s v="H"/>
    <n v="0"/>
    <n v="1"/>
    <x v="0"/>
    <s v="530000293863"/>
    <x v="705"/>
    <x v="2"/>
    <n v="9490"/>
    <n v="0"/>
    <x v="0"/>
  </r>
  <r>
    <s v="4907601178"/>
    <x v="6"/>
    <s v="10"/>
    <d v="2023-10-13T00:00:00"/>
    <x v="5"/>
    <x v="16"/>
    <s v="1020"/>
    <s v="S020"/>
    <s v="H"/>
    <n v="0"/>
    <n v="3"/>
    <x v="0"/>
    <s v="530000311180"/>
    <x v="634"/>
    <x v="16"/>
    <n v="1778"/>
    <n v="0"/>
    <x v="7"/>
  </r>
  <r>
    <s v="4907601201"/>
    <x v="6"/>
    <s v="10"/>
    <d v="2023-10-13T00:00:00"/>
    <x v="5"/>
    <x v="7"/>
    <s v="1010"/>
    <s v="S010"/>
    <s v="H"/>
    <n v="0"/>
    <n v="1"/>
    <x v="0"/>
    <s v="530000330638"/>
    <x v="778"/>
    <x v="7"/>
    <n v="8280"/>
    <n v="0"/>
    <x v="2"/>
  </r>
  <r>
    <s v="4907601233"/>
    <x v="6"/>
    <s v="10"/>
    <d v="2023-10-13T00:00:00"/>
    <x v="5"/>
    <x v="7"/>
    <s v="1030"/>
    <s v="S030"/>
    <s v="H"/>
    <n v="0"/>
    <n v="1"/>
    <x v="0"/>
    <s v="530000330382"/>
    <x v="767"/>
    <x v="7"/>
    <n v="8280"/>
    <n v="0"/>
    <x v="1"/>
  </r>
  <r>
    <s v="4907601233"/>
    <x v="6"/>
    <s v="10"/>
    <d v="2023-10-13T00:00:00"/>
    <x v="5"/>
    <x v="2"/>
    <s v="1030"/>
    <s v="S030"/>
    <s v="H"/>
    <n v="0"/>
    <n v="1"/>
    <x v="0"/>
    <s v="530000330319"/>
    <x v="767"/>
    <x v="2"/>
    <n v="9490"/>
    <n v="0"/>
    <x v="1"/>
  </r>
  <r>
    <s v="4907601233"/>
    <x v="6"/>
    <s v="10"/>
    <d v="2023-10-13T00:00:00"/>
    <x v="5"/>
    <x v="92"/>
    <s v="1030"/>
    <s v="S030"/>
    <s v="H"/>
    <n v="0"/>
    <n v="1"/>
    <x v="0"/>
    <s v="530000325095"/>
    <x v="758"/>
    <x v="92"/>
    <n v="4081"/>
    <n v="0"/>
    <x v="1"/>
  </r>
  <r>
    <s v="4907601249"/>
    <x v="6"/>
    <s v="10"/>
    <d v="2023-10-14T00:00:00"/>
    <x v="5"/>
    <x v="7"/>
    <s v="1050"/>
    <s v="S050"/>
    <s v="H"/>
    <n v="0"/>
    <n v="2"/>
    <x v="0"/>
    <s v="530000330927"/>
    <x v="785"/>
    <x v="7"/>
    <n v="8280"/>
    <n v="0"/>
    <x v="1"/>
  </r>
  <r>
    <s v="4907601437"/>
    <x v="6"/>
    <s v="10"/>
    <d v="2023-10-14T00:00:00"/>
    <x v="5"/>
    <x v="5"/>
    <s v="1017"/>
    <s v="S017"/>
    <s v="H"/>
    <n v="0"/>
    <n v="1"/>
    <x v="0"/>
    <s v="530000300249"/>
    <x v="766"/>
    <x v="5"/>
    <n v="1297"/>
    <n v="0"/>
    <x v="1"/>
  </r>
  <r>
    <s v="4907601464"/>
    <x v="6"/>
    <s v="10"/>
    <d v="2023-10-15T00:00:00"/>
    <x v="5"/>
    <x v="70"/>
    <s v="1060"/>
    <s v="S060"/>
    <s v="H"/>
    <n v="0"/>
    <n v="1"/>
    <x v="0"/>
    <s v="530000311809"/>
    <x v="765"/>
    <x v="70"/>
    <n v="6419"/>
    <n v="0"/>
    <x v="1"/>
  </r>
  <r>
    <s v="4907601779"/>
    <x v="6"/>
    <s v="10"/>
    <d v="2023-10-16T00:00:00"/>
    <x v="5"/>
    <x v="0"/>
    <s v="1010"/>
    <s v="S010"/>
    <s v="H"/>
    <n v="0"/>
    <n v="1"/>
    <x v="0"/>
    <s v="530000272235"/>
    <x v="860"/>
    <x v="0"/>
    <n v="41000"/>
    <n v="0"/>
    <x v="3"/>
  </r>
  <r>
    <s v="4907601833"/>
    <x v="6"/>
    <s v="10"/>
    <d v="2023-10-16T00:00:00"/>
    <x v="5"/>
    <x v="2"/>
    <s v="1080"/>
    <s v="S080"/>
    <s v="H"/>
    <n v="0"/>
    <n v="1"/>
    <x v="0"/>
    <s v="530000328997"/>
    <x v="776"/>
    <x v="2"/>
    <n v="9490"/>
    <n v="0"/>
    <x v="1"/>
  </r>
  <r>
    <s v="4907602079"/>
    <x v="6"/>
    <s v="10"/>
    <d v="2023-10-16T00:00:00"/>
    <x v="5"/>
    <x v="0"/>
    <s v="1010"/>
    <s v="S010"/>
    <s v="H"/>
    <n v="0"/>
    <n v="1"/>
    <x v="0"/>
    <s v="530000323783"/>
    <x v="796"/>
    <x v="0"/>
    <n v="41000"/>
    <n v="0"/>
    <x v="0"/>
  </r>
  <r>
    <s v="4907602079"/>
    <x v="6"/>
    <s v="10"/>
    <d v="2023-10-16T00:00:00"/>
    <x v="5"/>
    <x v="10"/>
    <s v="1010"/>
    <s v="S010"/>
    <s v="H"/>
    <n v="0"/>
    <n v="1"/>
    <x v="0"/>
    <s v="530000323783"/>
    <x v="796"/>
    <x v="10"/>
    <n v="42200"/>
    <n v="0"/>
    <x v="0"/>
  </r>
  <r>
    <s v="4907602097"/>
    <x v="6"/>
    <s v="10"/>
    <d v="2023-10-16T00:00:00"/>
    <x v="5"/>
    <x v="0"/>
    <s v="1010"/>
    <s v="S010"/>
    <s v="H"/>
    <n v="0"/>
    <n v="1"/>
    <x v="0"/>
    <s v="530000327654"/>
    <x v="823"/>
    <x v="0"/>
    <n v="41000"/>
    <n v="0"/>
    <x v="0"/>
  </r>
  <r>
    <s v="4907602346"/>
    <x v="6"/>
    <s v="10"/>
    <d v="2023-10-16T00:00:00"/>
    <x v="5"/>
    <x v="7"/>
    <s v="1010"/>
    <s v="S010"/>
    <s v="H"/>
    <n v="0"/>
    <n v="1"/>
    <x v="0"/>
    <s v="530000332431"/>
    <x v="763"/>
    <x v="7"/>
    <n v="8280"/>
    <n v="0"/>
    <x v="1"/>
  </r>
  <r>
    <s v="4907602377"/>
    <x v="6"/>
    <s v="10"/>
    <d v="2023-10-16T00:00:00"/>
    <x v="5"/>
    <x v="161"/>
    <s v="1010"/>
    <s v="S010"/>
    <s v="H"/>
    <n v="0"/>
    <n v="1"/>
    <x v="0"/>
    <s v="530000334806"/>
    <x v="861"/>
    <x v="161"/>
    <n v="4130"/>
    <n v="0"/>
    <x v="2"/>
  </r>
  <r>
    <s v="4907602454"/>
    <x v="6"/>
    <s v="10"/>
    <d v="2023-10-16T00:00:00"/>
    <x v="5"/>
    <x v="140"/>
    <s v="1030"/>
    <s v="S030"/>
    <s v="H"/>
    <n v="0"/>
    <n v="1"/>
    <x v="0"/>
    <s v="530000327613"/>
    <x v="761"/>
    <x v="140"/>
    <n v="5950"/>
    <n v="0"/>
    <x v="1"/>
  </r>
  <r>
    <s v="4907602575"/>
    <x v="6"/>
    <s v="10"/>
    <d v="2023-10-16T00:00:00"/>
    <x v="5"/>
    <x v="7"/>
    <s v="1030"/>
    <s v="S030"/>
    <s v="H"/>
    <n v="0"/>
    <n v="1"/>
    <x v="0"/>
    <s v="530000330403"/>
    <x v="767"/>
    <x v="7"/>
    <n v="8280"/>
    <n v="0"/>
    <x v="1"/>
  </r>
  <r>
    <s v="4907602741"/>
    <x v="6"/>
    <s v="10"/>
    <d v="2023-10-17T00:00:00"/>
    <x v="5"/>
    <x v="39"/>
    <s v="1096"/>
    <s v="S096"/>
    <s v="H"/>
    <n v="0"/>
    <n v="1"/>
    <x v="0"/>
    <s v="530000328651"/>
    <x v="459"/>
    <x v="39"/>
    <n v="20246"/>
    <n v="0"/>
    <x v="3"/>
  </r>
  <r>
    <s v="4907602751"/>
    <x v="6"/>
    <s v="10"/>
    <d v="2023-10-17T00:00:00"/>
    <x v="5"/>
    <x v="5"/>
    <s v="1017"/>
    <s v="S017"/>
    <s v="H"/>
    <n v="0"/>
    <n v="1"/>
    <x v="0"/>
    <s v="530000322827"/>
    <x v="79"/>
    <x v="5"/>
    <n v="1297"/>
    <n v="0"/>
    <x v="2"/>
  </r>
  <r>
    <s v="4907602950"/>
    <x v="6"/>
    <s v="10"/>
    <d v="2023-10-17T00:00:00"/>
    <x v="1"/>
    <x v="73"/>
    <s v="1020"/>
    <s v="S024"/>
    <s v="H"/>
    <n v="0"/>
    <n v="1"/>
    <x v="0"/>
    <s v="530000328651"/>
    <x v="459"/>
    <x v="73"/>
    <n v="41980"/>
    <n v="0"/>
    <x v="3"/>
  </r>
  <r>
    <s v="4907602965"/>
    <x v="6"/>
    <s v="10"/>
    <d v="2023-10-17T00:00:00"/>
    <x v="5"/>
    <x v="161"/>
    <s v="1010"/>
    <s v="S010"/>
    <s v="H"/>
    <n v="0"/>
    <n v="1"/>
    <x v="0"/>
    <s v="530000301650"/>
    <x v="634"/>
    <x v="161"/>
    <n v="4130"/>
    <n v="0"/>
    <x v="7"/>
  </r>
  <r>
    <s v="4907603050"/>
    <x v="6"/>
    <s v="10"/>
    <d v="2023-10-17T00:00:00"/>
    <x v="5"/>
    <x v="19"/>
    <s v="1050"/>
    <s v="S050"/>
    <s v="H"/>
    <n v="0"/>
    <n v="1"/>
    <x v="0"/>
    <s v="530000333219"/>
    <x v="672"/>
    <x v="19"/>
    <n v="1745"/>
    <n v="0"/>
    <x v="7"/>
  </r>
  <r>
    <s v="4907603112"/>
    <x v="6"/>
    <s v="10"/>
    <d v="2023-10-17T00:00:00"/>
    <x v="5"/>
    <x v="19"/>
    <s v="1050"/>
    <s v="S050"/>
    <s v="H"/>
    <n v="0"/>
    <n v="1"/>
    <x v="0"/>
    <s v="530000320718"/>
    <x v="737"/>
    <x v="19"/>
    <n v="1745"/>
    <n v="0"/>
    <x v="7"/>
  </r>
  <r>
    <s v="4907603114"/>
    <x v="6"/>
    <s v="10"/>
    <d v="2023-10-17T00:00:00"/>
    <x v="5"/>
    <x v="22"/>
    <s v="1050"/>
    <s v="S050"/>
    <s v="H"/>
    <n v="0"/>
    <n v="3"/>
    <x v="0"/>
    <s v="530000327010"/>
    <x v="672"/>
    <x v="22"/>
    <n v="1334"/>
    <n v="0"/>
    <x v="7"/>
  </r>
  <r>
    <s v="4907603260"/>
    <x v="6"/>
    <s v="10"/>
    <d v="2023-10-18T00:00:00"/>
    <x v="5"/>
    <x v="21"/>
    <s v="1020"/>
    <s v="S020"/>
    <s v="H"/>
    <n v="0"/>
    <n v="1"/>
    <x v="0"/>
    <s v="530000325317"/>
    <x v="770"/>
    <x v="21"/>
    <n v="1708"/>
    <n v="0"/>
    <x v="1"/>
  </r>
  <r>
    <s v="4907603423"/>
    <x v="6"/>
    <s v="10"/>
    <d v="2023-10-17T00:00:00"/>
    <x v="3"/>
    <x v="5"/>
    <s v="1017"/>
    <s v="S017"/>
    <s v="S"/>
    <n v="0"/>
    <n v="-1"/>
    <x v="0"/>
    <s v="530000322827"/>
    <x v="79"/>
    <x v="5"/>
    <n v="1297"/>
    <n v="0"/>
    <x v="2"/>
  </r>
  <r>
    <s v="4907603454"/>
    <x v="6"/>
    <s v="10"/>
    <d v="2023-10-17T00:00:00"/>
    <x v="5"/>
    <x v="140"/>
    <s v="1030"/>
    <s v="S030"/>
    <s v="H"/>
    <n v="0"/>
    <n v="1"/>
    <x v="0"/>
    <s v="530000308898"/>
    <x v="792"/>
    <x v="140"/>
    <n v="5950"/>
    <n v="0"/>
    <x v="2"/>
  </r>
  <r>
    <s v="4907603752"/>
    <x v="6"/>
    <s v="10"/>
    <d v="2023-10-18T00:00:00"/>
    <x v="5"/>
    <x v="2"/>
    <s v="1060"/>
    <s v="S060"/>
    <s v="H"/>
    <n v="0"/>
    <n v="5"/>
    <x v="0"/>
    <s v="530000298886"/>
    <x v="780"/>
    <x v="2"/>
    <n v="9490"/>
    <n v="0"/>
    <x v="3"/>
  </r>
  <r>
    <s v="4907603752"/>
    <x v="6"/>
    <s v="10"/>
    <d v="2023-10-18T00:00:00"/>
    <x v="5"/>
    <x v="62"/>
    <s v="1060"/>
    <s v="S060"/>
    <s v="H"/>
    <n v="0"/>
    <n v="1"/>
    <x v="0"/>
    <s v="530000298886"/>
    <x v="780"/>
    <x v="62"/>
    <n v="0"/>
    <n v="0"/>
    <x v="3"/>
  </r>
  <r>
    <s v="4907603881"/>
    <x v="6"/>
    <s v="10"/>
    <d v="2023-10-18T00:00:00"/>
    <x v="5"/>
    <x v="161"/>
    <s v="1010"/>
    <s v="S010"/>
    <s v="H"/>
    <n v="0"/>
    <n v="1"/>
    <x v="0"/>
    <s v="530000312262"/>
    <x v="634"/>
    <x v="161"/>
    <n v="4130"/>
    <n v="0"/>
    <x v="7"/>
  </r>
  <r>
    <s v="4907604078"/>
    <x v="6"/>
    <s v="10"/>
    <d v="2023-10-18T00:00:00"/>
    <x v="1"/>
    <x v="162"/>
    <s v="1096"/>
    <s v="S096"/>
    <s v="H"/>
    <n v="0"/>
    <n v="8"/>
    <x v="0"/>
    <s v="530000300907"/>
    <x v="554"/>
    <x v="162"/>
    <n v="1636"/>
    <n v="0"/>
    <x v="3"/>
  </r>
  <r>
    <s v="4907606735"/>
    <x v="6"/>
    <s v="10"/>
    <d v="2023-10-19T00:00:00"/>
    <x v="1"/>
    <x v="7"/>
    <s v="1060"/>
    <s v="S061"/>
    <s v="H"/>
    <n v="0"/>
    <n v="3"/>
    <x v="0"/>
    <s v="4197584"/>
    <x v="862"/>
    <x v="7"/>
    <n v="8280"/>
    <n v="0"/>
    <x v="3"/>
  </r>
  <r>
    <s v="4907606753"/>
    <x v="6"/>
    <s v="10"/>
    <d v="2023-10-19T00:00:00"/>
    <x v="5"/>
    <x v="139"/>
    <s v="1020"/>
    <s v="S020"/>
    <s v="H"/>
    <n v="0"/>
    <n v="1"/>
    <x v="0"/>
    <s v="530000325096"/>
    <x v="770"/>
    <x v="139"/>
    <n v="4870"/>
    <n v="0"/>
    <x v="1"/>
  </r>
  <r>
    <s v="4907606765"/>
    <x v="6"/>
    <s v="10"/>
    <d v="2023-10-19T00:00:00"/>
    <x v="5"/>
    <x v="136"/>
    <s v="1010"/>
    <s v="S010"/>
    <s v="H"/>
    <n v="0"/>
    <n v="1"/>
    <x v="0"/>
    <s v="530000334644"/>
    <x v="861"/>
    <x v="136"/>
    <n v="5100"/>
    <n v="0"/>
    <x v="2"/>
  </r>
  <r>
    <s v="4907606891"/>
    <x v="6"/>
    <s v="10"/>
    <d v="2023-10-19T00:00:00"/>
    <x v="5"/>
    <x v="140"/>
    <s v="1030"/>
    <s v="S030"/>
    <s v="H"/>
    <n v="0"/>
    <n v="1"/>
    <x v="0"/>
    <s v="530000334559"/>
    <x v="761"/>
    <x v="140"/>
    <n v="5950"/>
    <n v="0"/>
    <x v="1"/>
  </r>
  <r>
    <s v="4907606995"/>
    <x v="6"/>
    <s v="10"/>
    <d v="2023-10-19T00:00:00"/>
    <x v="5"/>
    <x v="18"/>
    <s v="1010"/>
    <s v="S010"/>
    <s v="H"/>
    <n v="0"/>
    <n v="1"/>
    <x v="0"/>
    <s v="530000333093"/>
    <x v="763"/>
    <x v="18"/>
    <n v="52000"/>
    <n v="0"/>
    <x v="1"/>
  </r>
  <r>
    <s v="4907607107"/>
    <x v="6"/>
    <s v="10"/>
    <d v="2023-10-19T00:00:00"/>
    <x v="5"/>
    <x v="2"/>
    <s v="1060"/>
    <s v="S060"/>
    <s v="H"/>
    <n v="0"/>
    <n v="1"/>
    <x v="0"/>
    <s v="530000298886"/>
    <x v="780"/>
    <x v="2"/>
    <n v="9490"/>
    <n v="0"/>
    <x v="3"/>
  </r>
  <r>
    <s v="4907607297"/>
    <x v="6"/>
    <s v="10"/>
    <d v="2023-10-19T00:00:00"/>
    <x v="5"/>
    <x v="2"/>
    <s v="1060"/>
    <s v="S060"/>
    <s v="H"/>
    <n v="0"/>
    <n v="1"/>
    <x v="0"/>
    <s v="530000316074"/>
    <x v="765"/>
    <x v="2"/>
    <n v="9490"/>
    <n v="0"/>
    <x v="1"/>
  </r>
  <r>
    <s v="4907607353"/>
    <x v="6"/>
    <s v="10"/>
    <d v="2023-10-20T00:00:00"/>
    <x v="5"/>
    <x v="7"/>
    <s v="1010"/>
    <s v="S010"/>
    <s v="H"/>
    <n v="0"/>
    <n v="1"/>
    <x v="0"/>
    <s v="530000328206"/>
    <x v="772"/>
    <x v="7"/>
    <n v="8280"/>
    <n v="0"/>
    <x v="1"/>
  </r>
  <r>
    <s v="4907607390"/>
    <x v="6"/>
    <s v="10"/>
    <d v="2023-10-20T00:00:00"/>
    <x v="5"/>
    <x v="161"/>
    <s v="1010"/>
    <s v="S010"/>
    <s v="H"/>
    <n v="0"/>
    <n v="1"/>
    <x v="0"/>
    <s v="530000334872"/>
    <x v="861"/>
    <x v="161"/>
    <n v="4130"/>
    <n v="0"/>
    <x v="2"/>
  </r>
  <r>
    <s v="4907607568"/>
    <x v="6"/>
    <s v="10"/>
    <d v="2023-10-20T00:00:00"/>
    <x v="5"/>
    <x v="32"/>
    <s v="1010"/>
    <s v="S010"/>
    <s v="H"/>
    <n v="0"/>
    <n v="1"/>
    <x v="0"/>
    <s v="530000327736"/>
    <x v="10"/>
    <x v="32"/>
    <n v="1238"/>
    <n v="0"/>
    <x v="2"/>
  </r>
  <r>
    <s v="4907607838"/>
    <x v="6"/>
    <s v="10"/>
    <d v="2023-10-20T00:00:00"/>
    <x v="1"/>
    <x v="62"/>
    <s v="1060"/>
    <s v="S060"/>
    <s v="H"/>
    <n v="0"/>
    <n v="1"/>
    <x v="0"/>
    <s v="530000298886"/>
    <x v="780"/>
    <x v="62"/>
    <n v="0"/>
    <n v="0"/>
    <x v="3"/>
  </r>
  <r>
    <s v="4907608223"/>
    <x v="6"/>
    <s v="10"/>
    <d v="2023-10-20T00:00:00"/>
    <x v="5"/>
    <x v="92"/>
    <s v="1030"/>
    <s v="S030"/>
    <s v="H"/>
    <n v="0"/>
    <n v="1"/>
    <x v="0"/>
    <s v="530000331467"/>
    <x v="792"/>
    <x v="92"/>
    <n v="4081"/>
    <n v="0"/>
    <x v="2"/>
  </r>
  <r>
    <s v="4907608226"/>
    <x v="6"/>
    <s v="10"/>
    <d v="2023-10-20T00:00:00"/>
    <x v="5"/>
    <x v="12"/>
    <s v="1030"/>
    <s v="S030"/>
    <s v="H"/>
    <n v="0"/>
    <n v="1"/>
    <x v="0"/>
    <s v="530000324664"/>
    <x v="792"/>
    <x v="12"/>
    <n v="10385"/>
    <n v="0"/>
    <x v="2"/>
  </r>
  <r>
    <s v="4907608326"/>
    <x v="6"/>
    <s v="10"/>
    <d v="2023-10-21T00:00:00"/>
    <x v="1"/>
    <x v="2"/>
    <s v="1020"/>
    <s v="S020"/>
    <s v="H"/>
    <n v="0"/>
    <n v="2"/>
    <x v="0"/>
    <s v="530000263575"/>
    <x v="390"/>
    <x v="2"/>
    <n v="9490"/>
    <n v="0"/>
    <x v="0"/>
  </r>
  <r>
    <s v="4907608327"/>
    <x v="6"/>
    <s v="10"/>
    <d v="2023-10-21T00:00:00"/>
    <x v="1"/>
    <x v="2"/>
    <s v="1020"/>
    <s v="S020"/>
    <s v="H"/>
    <n v="0"/>
    <n v="3"/>
    <x v="0"/>
    <s v="530000294585"/>
    <x v="746"/>
    <x v="2"/>
    <n v="9490"/>
    <n v="0"/>
    <x v="3"/>
  </r>
  <r>
    <s v="4907608328"/>
    <x v="6"/>
    <s v="10"/>
    <d v="2023-10-21T00:00:00"/>
    <x v="5"/>
    <x v="2"/>
    <s v="1020"/>
    <s v="S020"/>
    <s v="H"/>
    <n v="0"/>
    <n v="1"/>
    <x v="0"/>
    <s v="530000254154"/>
    <x v="390"/>
    <x v="2"/>
    <n v="9490"/>
    <n v="0"/>
    <x v="0"/>
  </r>
  <r>
    <s v="4907608329"/>
    <x v="6"/>
    <s v="10"/>
    <d v="2023-10-21T00:00:00"/>
    <x v="5"/>
    <x v="2"/>
    <s v="1020"/>
    <s v="S020"/>
    <s v="H"/>
    <n v="0"/>
    <n v="1"/>
    <x v="0"/>
    <s v="530000310427"/>
    <x v="531"/>
    <x v="2"/>
    <n v="9490"/>
    <n v="0"/>
    <x v="3"/>
  </r>
  <r>
    <s v="4907608462"/>
    <x v="6"/>
    <s v="10"/>
    <d v="2023-10-22T00:00:00"/>
    <x v="5"/>
    <x v="31"/>
    <s v="1030"/>
    <s v="S030"/>
    <s v="H"/>
    <n v="0"/>
    <n v="1"/>
    <x v="0"/>
    <s v="530000334392"/>
    <x v="761"/>
    <x v="31"/>
    <n v="1911"/>
    <n v="0"/>
    <x v="1"/>
  </r>
  <r>
    <s v="4907608701"/>
    <x v="6"/>
    <s v="10"/>
    <d v="2023-10-23T00:00:00"/>
    <x v="5"/>
    <x v="144"/>
    <s v="1001"/>
    <s v="S001"/>
    <s v="H"/>
    <n v="0"/>
    <n v="1"/>
    <x v="0"/>
    <s v="530000295960"/>
    <x v="561"/>
    <x v="144"/>
    <n v="186800"/>
    <n v="0"/>
    <x v="0"/>
  </r>
  <r>
    <s v="4907608793"/>
    <x v="6"/>
    <s v="10"/>
    <d v="2023-10-23T00:00:00"/>
    <x v="5"/>
    <x v="19"/>
    <s v="1020"/>
    <s v="S020"/>
    <s v="H"/>
    <n v="0"/>
    <n v="1"/>
    <x v="0"/>
    <s v="530000318967"/>
    <x v="802"/>
    <x v="19"/>
    <n v="1745"/>
    <n v="0"/>
    <x v="0"/>
  </r>
  <r>
    <s v="4907608828"/>
    <x v="6"/>
    <s v="10"/>
    <d v="2023-10-23T00:00:00"/>
    <x v="5"/>
    <x v="10"/>
    <s v="1010"/>
    <s v="S010"/>
    <s v="H"/>
    <n v="0"/>
    <n v="1"/>
    <x v="0"/>
    <s v="530000321751"/>
    <x v="794"/>
    <x v="10"/>
    <n v="42200"/>
    <n v="0"/>
    <x v="0"/>
  </r>
  <r>
    <s v="4907608882"/>
    <x v="6"/>
    <s v="10"/>
    <d v="2023-10-23T00:00:00"/>
    <x v="5"/>
    <x v="0"/>
    <s v="1010"/>
    <s v="S010"/>
    <s v="H"/>
    <n v="0"/>
    <n v="1"/>
    <x v="0"/>
    <s v="530000313431"/>
    <x v="687"/>
    <x v="0"/>
    <n v="41000"/>
    <n v="0"/>
    <x v="0"/>
  </r>
  <r>
    <s v="4907608901"/>
    <x v="6"/>
    <s v="10"/>
    <d v="2023-10-23T00:00:00"/>
    <x v="5"/>
    <x v="0"/>
    <s v="1010"/>
    <s v="S010"/>
    <s v="H"/>
    <n v="0"/>
    <n v="1"/>
    <x v="0"/>
    <s v="530000320964"/>
    <x v="802"/>
    <x v="0"/>
    <n v="41000"/>
    <n v="0"/>
    <x v="0"/>
  </r>
  <r>
    <s v="4907608904"/>
    <x v="6"/>
    <s v="10"/>
    <d v="2023-10-23T00:00:00"/>
    <x v="5"/>
    <x v="0"/>
    <s v="1010"/>
    <s v="S010"/>
    <s v="H"/>
    <n v="0"/>
    <n v="1"/>
    <x v="0"/>
    <s v="530000309857"/>
    <x v="835"/>
    <x v="0"/>
    <n v="41000"/>
    <n v="0"/>
    <x v="0"/>
  </r>
  <r>
    <s v="4907608905"/>
    <x v="6"/>
    <s v="10"/>
    <d v="2023-10-23T00:00:00"/>
    <x v="5"/>
    <x v="0"/>
    <s v="1010"/>
    <s v="S010"/>
    <s v="H"/>
    <n v="0"/>
    <n v="1"/>
    <x v="0"/>
    <s v="530000304587"/>
    <x v="308"/>
    <x v="0"/>
    <n v="41000"/>
    <n v="0"/>
    <x v="0"/>
  </r>
  <r>
    <s v="4907608980"/>
    <x v="6"/>
    <s v="10"/>
    <d v="2023-10-23T00:00:00"/>
    <x v="5"/>
    <x v="63"/>
    <s v="1020"/>
    <s v="S020"/>
    <s v="H"/>
    <n v="0"/>
    <n v="1"/>
    <x v="0"/>
    <s v="530000335386"/>
    <x v="794"/>
    <x v="63"/>
    <n v="3113"/>
    <n v="0"/>
    <x v="0"/>
  </r>
  <r>
    <s v="4907608990"/>
    <x v="6"/>
    <s v="10"/>
    <d v="2023-10-23T00:00:00"/>
    <x v="5"/>
    <x v="13"/>
    <s v="1010"/>
    <s v="S010"/>
    <s v="H"/>
    <n v="0"/>
    <n v="1"/>
    <x v="0"/>
    <s v="530000314928"/>
    <x v="811"/>
    <x v="13"/>
    <n v="46100"/>
    <n v="0"/>
    <x v="0"/>
  </r>
  <r>
    <s v="4907608992"/>
    <x v="6"/>
    <s v="10"/>
    <d v="2023-10-23T00:00:00"/>
    <x v="5"/>
    <x v="0"/>
    <s v="1010"/>
    <s v="S010"/>
    <s v="H"/>
    <n v="0"/>
    <n v="1"/>
    <x v="0"/>
    <s v="530000303706"/>
    <x v="835"/>
    <x v="0"/>
    <n v="41000"/>
    <n v="0"/>
    <x v="0"/>
  </r>
  <r>
    <s v="4907609011"/>
    <x v="6"/>
    <s v="10"/>
    <d v="2023-10-23T00:00:00"/>
    <x v="5"/>
    <x v="26"/>
    <s v="1020"/>
    <s v="S024"/>
    <s v="H"/>
    <n v="0"/>
    <n v="2"/>
    <x v="0"/>
    <s v="530000294426"/>
    <x v="382"/>
    <x v="26"/>
    <n v="9000"/>
    <n v="0"/>
    <x v="0"/>
  </r>
  <r>
    <s v="4907609041"/>
    <x v="6"/>
    <s v="10"/>
    <d v="2023-10-23T00:00:00"/>
    <x v="5"/>
    <x v="7"/>
    <s v="1030"/>
    <s v="S030"/>
    <s v="H"/>
    <n v="0"/>
    <n v="1"/>
    <x v="0"/>
    <s v="530000324664"/>
    <x v="792"/>
    <x v="7"/>
    <n v="8280"/>
    <n v="0"/>
    <x v="2"/>
  </r>
  <r>
    <s v="4907609042"/>
    <x v="6"/>
    <s v="10"/>
    <d v="2023-10-23T00:00:00"/>
    <x v="5"/>
    <x v="161"/>
    <s v="1060"/>
    <s v="S060"/>
    <s v="H"/>
    <n v="0"/>
    <n v="1"/>
    <x v="0"/>
    <s v="530000330578"/>
    <x v="839"/>
    <x v="161"/>
    <n v="4130"/>
    <n v="0"/>
    <x v="2"/>
  </r>
  <r>
    <s v="4907609115"/>
    <x v="6"/>
    <s v="10"/>
    <d v="2023-10-20T00:00:00"/>
    <x v="3"/>
    <x v="12"/>
    <s v="1030"/>
    <s v="S030"/>
    <s v="S"/>
    <n v="0"/>
    <n v="-1"/>
    <x v="0"/>
    <s v="530000324664"/>
    <x v="792"/>
    <x v="12"/>
    <n v="10385"/>
    <n v="0"/>
    <x v="2"/>
  </r>
  <r>
    <s v="4907609116"/>
    <x v="6"/>
    <s v="10"/>
    <d v="2023-10-23T00:00:00"/>
    <x v="5"/>
    <x v="26"/>
    <s v="1030"/>
    <s v="S030"/>
    <s v="H"/>
    <n v="0"/>
    <n v="1"/>
    <x v="0"/>
    <s v="530000324664"/>
    <x v="792"/>
    <x v="26"/>
    <n v="9000"/>
    <n v="0"/>
    <x v="2"/>
  </r>
  <r>
    <s v="4907609117"/>
    <x v="6"/>
    <s v="10"/>
    <d v="2023-10-23T00:00:00"/>
    <x v="5"/>
    <x v="31"/>
    <s v="1030"/>
    <s v="S030"/>
    <s v="H"/>
    <n v="0"/>
    <n v="1"/>
    <x v="0"/>
    <s v="530000333753"/>
    <x v="794"/>
    <x v="31"/>
    <n v="1911"/>
    <n v="0"/>
    <x v="0"/>
  </r>
  <r>
    <s v="4907609121"/>
    <x v="6"/>
    <s v="10"/>
    <d v="2023-10-23T00:00:00"/>
    <x v="5"/>
    <x v="2"/>
    <s v="1020"/>
    <s v="S024"/>
    <s v="H"/>
    <n v="0"/>
    <n v="5"/>
    <x v="0"/>
    <s v="530000324826"/>
    <x v="624"/>
    <x v="2"/>
    <n v="9490"/>
    <n v="0"/>
    <x v="9"/>
  </r>
  <r>
    <s v="4907609122"/>
    <x v="6"/>
    <s v="10"/>
    <d v="2023-10-23T00:00:00"/>
    <x v="5"/>
    <x v="5"/>
    <s v="1020"/>
    <s v="S020"/>
    <s v="H"/>
    <n v="0"/>
    <n v="1"/>
    <x v="0"/>
    <s v="530000324716"/>
    <x v="634"/>
    <x v="5"/>
    <n v="1297"/>
    <n v="0"/>
    <x v="7"/>
  </r>
  <r>
    <s v="4907609146"/>
    <x v="6"/>
    <s v="10"/>
    <d v="2023-10-23T00:00:00"/>
    <x v="5"/>
    <x v="63"/>
    <s v="1096"/>
    <s v="S096"/>
    <s v="H"/>
    <n v="0"/>
    <n v="1"/>
    <x v="0"/>
    <s v="530000332251"/>
    <x v="793"/>
    <x v="63"/>
    <n v="3113"/>
    <n v="0"/>
    <x v="0"/>
  </r>
  <r>
    <s v="4907609169"/>
    <x v="6"/>
    <s v="10"/>
    <d v="2023-10-23T00:00:00"/>
    <x v="5"/>
    <x v="92"/>
    <s v="1080"/>
    <s v="S080"/>
    <s v="H"/>
    <n v="0"/>
    <n v="1"/>
    <x v="0"/>
    <s v="530000288709"/>
    <x v="696"/>
    <x v="92"/>
    <n v="4081"/>
    <n v="0"/>
    <x v="0"/>
  </r>
  <r>
    <s v="4907609171"/>
    <x v="6"/>
    <s v="10"/>
    <d v="2023-10-23T00:00:00"/>
    <x v="5"/>
    <x v="9"/>
    <s v="1050"/>
    <s v="S050"/>
    <s v="H"/>
    <n v="0"/>
    <n v="1"/>
    <x v="0"/>
    <s v="530000333303"/>
    <x v="793"/>
    <x v="9"/>
    <n v="1965"/>
    <n v="0"/>
    <x v="0"/>
  </r>
  <r>
    <s v="4907609262"/>
    <x v="6"/>
    <s v="10"/>
    <d v="2023-10-23T00:00:00"/>
    <x v="5"/>
    <x v="6"/>
    <s v="1050"/>
    <s v="S050"/>
    <s v="H"/>
    <n v="0"/>
    <n v="2"/>
    <x v="0"/>
    <s v="530000318967"/>
    <x v="802"/>
    <x v="6"/>
    <n v="1446"/>
    <n v="0"/>
    <x v="0"/>
  </r>
  <r>
    <s v="4907609263"/>
    <x v="6"/>
    <s v="10"/>
    <d v="2023-10-23T00:00:00"/>
    <x v="5"/>
    <x v="9"/>
    <s v="1050"/>
    <s v="S050"/>
    <s v="H"/>
    <n v="0"/>
    <n v="1"/>
    <x v="0"/>
    <s v="530000335477"/>
    <x v="810"/>
    <x v="9"/>
    <n v="1965"/>
    <n v="0"/>
    <x v="0"/>
  </r>
  <r>
    <s v="4907609311"/>
    <x v="6"/>
    <s v="10"/>
    <d v="2023-10-23T00:00:00"/>
    <x v="5"/>
    <x v="139"/>
    <s v="1020"/>
    <s v="S020"/>
    <s v="H"/>
    <n v="0"/>
    <n v="1"/>
    <x v="0"/>
    <s v="530000332546"/>
    <x v="766"/>
    <x v="139"/>
    <n v="4870"/>
    <n v="0"/>
    <x v="1"/>
  </r>
  <r>
    <s v="4907609333"/>
    <x v="6"/>
    <s v="10"/>
    <d v="2023-10-23T00:00:00"/>
    <x v="5"/>
    <x v="7"/>
    <s v="1020"/>
    <s v="S020"/>
    <s v="H"/>
    <n v="0"/>
    <n v="1"/>
    <x v="0"/>
    <s v="530000303019"/>
    <x v="721"/>
    <x v="7"/>
    <n v="8280"/>
    <n v="0"/>
    <x v="0"/>
  </r>
  <r>
    <s v="4907609335"/>
    <x v="6"/>
    <s v="10"/>
    <d v="2023-10-23T00:00:00"/>
    <x v="5"/>
    <x v="26"/>
    <s v="1020"/>
    <s v="S024"/>
    <s v="H"/>
    <n v="0"/>
    <n v="1"/>
    <x v="0"/>
    <s v="530000304071"/>
    <x v="732"/>
    <x v="26"/>
    <n v="9000"/>
    <n v="0"/>
    <x v="0"/>
  </r>
  <r>
    <s v="4907609382"/>
    <x v="6"/>
    <s v="10"/>
    <d v="2023-10-23T00:00:00"/>
    <x v="5"/>
    <x v="5"/>
    <s v="1020"/>
    <s v="S020"/>
    <s v="H"/>
    <n v="0"/>
    <n v="11"/>
    <x v="0"/>
    <s v="530000328863"/>
    <x v="634"/>
    <x v="5"/>
    <n v="1297"/>
    <n v="0"/>
    <x v="7"/>
  </r>
  <r>
    <s v="4907609494"/>
    <x v="6"/>
    <s v="10"/>
    <d v="2023-10-23T00:00:00"/>
    <x v="5"/>
    <x v="31"/>
    <s v="1050"/>
    <s v="S050"/>
    <s v="H"/>
    <n v="0"/>
    <n v="1"/>
    <x v="0"/>
    <s v="530000328487"/>
    <x v="7"/>
    <x v="31"/>
    <n v="1911"/>
    <n v="0"/>
    <x v="2"/>
  </r>
  <r>
    <s v="4907609666"/>
    <x v="6"/>
    <s v="10"/>
    <d v="2023-10-24T00:00:00"/>
    <x v="1"/>
    <x v="2"/>
    <s v="1060"/>
    <s v="S060"/>
    <s v="H"/>
    <n v="0"/>
    <n v="1"/>
    <x v="0"/>
    <s v="530000324020"/>
    <x v="814"/>
    <x v="2"/>
    <n v="9490"/>
    <n v="0"/>
    <x v="1"/>
  </r>
  <r>
    <s v="4907609671"/>
    <x v="6"/>
    <s v="10"/>
    <d v="2023-10-24T00:00:00"/>
    <x v="5"/>
    <x v="140"/>
    <s v="1030"/>
    <s v="S030"/>
    <s v="H"/>
    <n v="0"/>
    <n v="1"/>
    <x v="0"/>
    <s v="530000327643"/>
    <x v="761"/>
    <x v="140"/>
    <n v="5950"/>
    <n v="0"/>
    <x v="1"/>
  </r>
  <r>
    <s v="4907609676"/>
    <x v="6"/>
    <s v="10"/>
    <d v="2023-10-24T00:00:00"/>
    <x v="5"/>
    <x v="2"/>
    <s v="1030"/>
    <s v="S030"/>
    <s v="H"/>
    <n v="0"/>
    <n v="1"/>
    <x v="0"/>
    <s v="530000325790"/>
    <x v="792"/>
    <x v="2"/>
    <n v="9490"/>
    <n v="0"/>
    <x v="2"/>
  </r>
  <r>
    <s v="4907609677"/>
    <x v="6"/>
    <s v="10"/>
    <d v="2023-10-24T00:00:00"/>
    <x v="5"/>
    <x v="26"/>
    <s v="1030"/>
    <s v="S030"/>
    <s v="H"/>
    <n v="0"/>
    <n v="1"/>
    <x v="0"/>
    <s v="530000279450"/>
    <x v="662"/>
    <x v="26"/>
    <n v="9000"/>
    <n v="0"/>
    <x v="2"/>
  </r>
  <r>
    <s v="4907609679"/>
    <x v="6"/>
    <s v="10"/>
    <d v="2023-10-24T00:00:00"/>
    <x v="5"/>
    <x v="2"/>
    <s v="1030"/>
    <s v="S030"/>
    <s v="H"/>
    <n v="0"/>
    <n v="1"/>
    <x v="0"/>
    <s v="530000331344"/>
    <x v="767"/>
    <x v="2"/>
    <n v="9490"/>
    <n v="0"/>
    <x v="1"/>
  </r>
  <r>
    <s v="4907609679"/>
    <x v="6"/>
    <s v="10"/>
    <d v="2023-10-24T00:00:00"/>
    <x v="5"/>
    <x v="2"/>
    <s v="1030"/>
    <s v="S030"/>
    <s v="H"/>
    <n v="0"/>
    <n v="1"/>
    <x v="0"/>
    <s v="530000331989"/>
    <x v="767"/>
    <x v="2"/>
    <n v="9490"/>
    <n v="0"/>
    <x v="1"/>
  </r>
  <r>
    <s v="4907609838"/>
    <x v="6"/>
    <s v="10"/>
    <d v="2023-10-24T00:00:00"/>
    <x v="5"/>
    <x v="2"/>
    <s v="1060"/>
    <s v="S060"/>
    <s v="H"/>
    <n v="0"/>
    <n v="1"/>
    <x v="0"/>
    <s v="530000190157"/>
    <x v="765"/>
    <x v="2"/>
    <n v="9490"/>
    <n v="0"/>
    <x v="1"/>
  </r>
  <r>
    <s v="4907610045"/>
    <x v="6"/>
    <s v="10"/>
    <d v="2023-10-24T00:00:00"/>
    <x v="5"/>
    <x v="21"/>
    <s v="1017"/>
    <s v="S017"/>
    <s v="H"/>
    <n v="0"/>
    <n v="1"/>
    <x v="0"/>
    <s v="530000320795"/>
    <x v="79"/>
    <x v="21"/>
    <n v="1708"/>
    <n v="0"/>
    <x v="2"/>
  </r>
  <r>
    <s v="4907610290"/>
    <x v="6"/>
    <s v="10"/>
    <d v="2023-10-24T00:00:00"/>
    <x v="5"/>
    <x v="92"/>
    <s v="1050"/>
    <s v="S050"/>
    <s v="H"/>
    <n v="0"/>
    <n v="1"/>
    <x v="0"/>
    <s v="530000325790"/>
    <x v="792"/>
    <x v="92"/>
    <n v="4081"/>
    <n v="0"/>
    <x v="2"/>
  </r>
  <r>
    <s v="4907610498"/>
    <x v="6"/>
    <s v="10"/>
    <d v="2023-10-25T00:00:00"/>
    <x v="5"/>
    <x v="13"/>
    <s v="1050"/>
    <s v="S050"/>
    <s v="H"/>
    <n v="0"/>
    <n v="1"/>
    <x v="0"/>
    <s v="530000331362"/>
    <x v="777"/>
    <x v="13"/>
    <n v="46100"/>
    <n v="0"/>
    <x v="1"/>
  </r>
  <r>
    <s v="4907610515"/>
    <x v="6"/>
    <s v="10"/>
    <d v="2023-10-24T00:00:00"/>
    <x v="3"/>
    <x v="2"/>
    <s v="1030"/>
    <s v="S030"/>
    <s v="S"/>
    <n v="0"/>
    <n v="-1"/>
    <x v="0"/>
    <s v="530000325790"/>
    <x v="792"/>
    <x v="2"/>
    <n v="9490"/>
    <n v="0"/>
    <x v="2"/>
  </r>
  <r>
    <s v="4907610929"/>
    <x v="6"/>
    <s v="10"/>
    <d v="2023-10-25T00:00:00"/>
    <x v="5"/>
    <x v="65"/>
    <s v="1050"/>
    <s v="S050"/>
    <s v="H"/>
    <n v="0"/>
    <n v="1"/>
    <x v="0"/>
    <s v="530000328651"/>
    <x v="459"/>
    <x v="65"/>
    <n v="8130"/>
    <n v="0"/>
    <x v="3"/>
  </r>
  <r>
    <s v="4907611081"/>
    <x v="6"/>
    <s v="10"/>
    <d v="2023-10-25T00:00:00"/>
    <x v="5"/>
    <x v="0"/>
    <s v="1010"/>
    <s v="S010"/>
    <s v="H"/>
    <n v="0"/>
    <n v="2"/>
    <x v="0"/>
    <s v="530000309172"/>
    <x v="702"/>
    <x v="0"/>
    <n v="41000"/>
    <n v="0"/>
    <x v="0"/>
  </r>
  <r>
    <s v="4907611187"/>
    <x v="6"/>
    <s v="10"/>
    <d v="2023-10-25T00:00:00"/>
    <x v="5"/>
    <x v="101"/>
    <s v="1070"/>
    <s v="S070"/>
    <s v="H"/>
    <n v="0"/>
    <n v="1"/>
    <x v="0"/>
    <s v="530000331643"/>
    <x v="758"/>
    <x v="101"/>
    <n v="0"/>
    <n v="0"/>
    <x v="1"/>
  </r>
  <r>
    <s v="4907611224"/>
    <x v="6"/>
    <s v="10"/>
    <d v="2023-10-25T00:00:00"/>
    <x v="5"/>
    <x v="136"/>
    <s v="1020"/>
    <s v="S020"/>
    <s v="H"/>
    <n v="0"/>
    <n v="1"/>
    <x v="0"/>
    <s v="530000331085"/>
    <x v="79"/>
    <x v="136"/>
    <n v="5100"/>
    <n v="0"/>
    <x v="2"/>
  </r>
  <r>
    <s v="4907611229"/>
    <x v="6"/>
    <s v="10"/>
    <d v="2023-10-25T00:00:00"/>
    <x v="5"/>
    <x v="5"/>
    <s v="1096"/>
    <s v="S096"/>
    <s v="H"/>
    <n v="0"/>
    <n v="1"/>
    <x v="0"/>
    <s v="530000321382"/>
    <x v="829"/>
    <x v="5"/>
    <n v="1297"/>
    <n v="0"/>
    <x v="0"/>
  </r>
  <r>
    <s v="4907611579"/>
    <x v="6"/>
    <s v="10"/>
    <d v="2023-10-26T00:00:00"/>
    <x v="5"/>
    <x v="18"/>
    <s v="1080"/>
    <s v="S080"/>
    <s v="H"/>
    <n v="0"/>
    <n v="1"/>
    <x v="0"/>
    <s v="530000331151"/>
    <x v="646"/>
    <x v="18"/>
    <n v="52000"/>
    <n v="0"/>
    <x v="1"/>
  </r>
  <r>
    <s v="4907611604"/>
    <x v="6"/>
    <s v="10"/>
    <d v="2023-10-26T00:00:00"/>
    <x v="5"/>
    <x v="139"/>
    <s v="1020"/>
    <s v="S020"/>
    <s v="H"/>
    <n v="0"/>
    <n v="1"/>
    <x v="0"/>
    <s v="530000314423"/>
    <x v="825"/>
    <x v="139"/>
    <n v="4870"/>
    <n v="0"/>
    <x v="2"/>
  </r>
  <r>
    <s v="4907611624"/>
    <x v="6"/>
    <s v="10"/>
    <d v="2023-10-26T00:00:00"/>
    <x v="5"/>
    <x v="5"/>
    <s v="1060"/>
    <s v="S060"/>
    <s v="H"/>
    <n v="0"/>
    <n v="1"/>
    <x v="0"/>
    <s v="530000331771"/>
    <x v="839"/>
    <x v="5"/>
    <n v="1297"/>
    <n v="0"/>
    <x v="2"/>
  </r>
  <r>
    <s v="4907611811"/>
    <x v="6"/>
    <s v="10"/>
    <d v="2023-10-26T00:00:00"/>
    <x v="5"/>
    <x v="13"/>
    <s v="1080"/>
    <s v="S080"/>
    <s v="H"/>
    <n v="0"/>
    <n v="1"/>
    <x v="0"/>
    <s v="530000331151"/>
    <x v="646"/>
    <x v="13"/>
    <n v="46100"/>
    <n v="0"/>
    <x v="1"/>
  </r>
  <r>
    <s v="4907611828"/>
    <x v="6"/>
    <s v="10"/>
    <d v="2023-10-26T00:00:00"/>
    <x v="5"/>
    <x v="140"/>
    <s v="1060"/>
    <s v="S060"/>
    <s v="H"/>
    <n v="0"/>
    <n v="1"/>
    <x v="0"/>
    <s v="530000306645"/>
    <x v="133"/>
    <x v="140"/>
    <n v="5950"/>
    <n v="0"/>
    <x v="2"/>
  </r>
  <r>
    <s v="4907612041"/>
    <x v="6"/>
    <s v="10"/>
    <d v="2023-10-26T00:00:00"/>
    <x v="5"/>
    <x v="18"/>
    <s v="1010"/>
    <s v="S010"/>
    <s v="H"/>
    <n v="0"/>
    <n v="1"/>
    <x v="0"/>
    <s v="530000321874"/>
    <x v="778"/>
    <x v="18"/>
    <n v="52000"/>
    <n v="0"/>
    <x v="2"/>
  </r>
  <r>
    <s v="4907612277"/>
    <x v="6"/>
    <s v="10"/>
    <d v="2023-10-26T00:00:00"/>
    <x v="5"/>
    <x v="136"/>
    <s v="1060"/>
    <s v="S060"/>
    <s v="H"/>
    <n v="0"/>
    <n v="1"/>
    <x v="0"/>
    <s v="530000332640"/>
    <x v="839"/>
    <x v="136"/>
    <n v="5100"/>
    <n v="0"/>
    <x v="2"/>
  </r>
  <r>
    <s v="4907612559"/>
    <x v="6"/>
    <s v="10"/>
    <d v="2023-10-26T00:00:00"/>
    <x v="5"/>
    <x v="17"/>
    <s v="1080"/>
    <s v="S080"/>
    <s v="H"/>
    <n v="0"/>
    <n v="1"/>
    <x v="0"/>
    <s v="530000334290"/>
    <x v="863"/>
    <x v="17"/>
    <n v="43365"/>
    <n v="0"/>
    <x v="0"/>
  </r>
  <r>
    <s v="4907612695"/>
    <x v="6"/>
    <s v="10"/>
    <d v="2023-10-27T00:00:00"/>
    <x v="5"/>
    <x v="139"/>
    <s v="1010"/>
    <s v="S010"/>
    <s v="H"/>
    <n v="0"/>
    <n v="1"/>
    <x v="0"/>
    <s v="530000329034"/>
    <x v="759"/>
    <x v="139"/>
    <n v="4870"/>
    <n v="0"/>
    <x v="1"/>
  </r>
  <r>
    <s v="4907612915"/>
    <x v="6"/>
    <s v="10"/>
    <d v="2023-10-27T00:00:00"/>
    <x v="1"/>
    <x v="26"/>
    <s v="1020"/>
    <s v="S024"/>
    <s v="H"/>
    <n v="0"/>
    <n v="4"/>
    <x v="0"/>
    <s v="530000328651"/>
    <x v="459"/>
    <x v="26"/>
    <n v="9000"/>
    <n v="0"/>
    <x v="3"/>
  </r>
  <r>
    <s v="4907612916"/>
    <x v="6"/>
    <s v="10"/>
    <d v="2023-10-27T00:00:00"/>
    <x v="5"/>
    <x v="5"/>
    <s v="1020"/>
    <s v="S020"/>
    <s v="H"/>
    <n v="0"/>
    <n v="1"/>
    <x v="0"/>
    <s v="530000318967"/>
    <x v="802"/>
    <x v="5"/>
    <n v="1297"/>
    <n v="0"/>
    <x v="0"/>
  </r>
  <r>
    <s v="4907612966"/>
    <x v="6"/>
    <s v="10"/>
    <d v="2023-10-27T00:00:00"/>
    <x v="5"/>
    <x v="5"/>
    <s v="1060"/>
    <s v="S060"/>
    <s v="H"/>
    <n v="0"/>
    <n v="1"/>
    <x v="0"/>
    <s v="530000332225"/>
    <x v="781"/>
    <x v="5"/>
    <n v="1297"/>
    <n v="0"/>
    <x v="2"/>
  </r>
  <r>
    <s v="4907613451"/>
    <x v="6"/>
    <s v="10"/>
    <d v="2023-10-27T00:00:00"/>
    <x v="5"/>
    <x v="26"/>
    <s v="1060"/>
    <s v="S060"/>
    <s v="H"/>
    <n v="0"/>
    <n v="1"/>
    <x v="0"/>
    <s v="530000333520"/>
    <x v="764"/>
    <x v="26"/>
    <n v="9000"/>
    <n v="0"/>
    <x v="1"/>
  </r>
  <r>
    <s v="4907613506"/>
    <x v="6"/>
    <s v="10"/>
    <d v="2023-10-27T00:00:00"/>
    <x v="1"/>
    <x v="161"/>
    <s v="1020"/>
    <s v="S024"/>
    <s v="H"/>
    <n v="0"/>
    <n v="6"/>
    <x v="0"/>
    <s v="530000330499"/>
    <x v="554"/>
    <x v="161"/>
    <n v="4130"/>
    <n v="0"/>
    <x v="3"/>
  </r>
  <r>
    <s v="4907613506"/>
    <x v="6"/>
    <s v="10"/>
    <d v="2023-10-27T00:00:00"/>
    <x v="1"/>
    <x v="136"/>
    <s v="1020"/>
    <s v="S024"/>
    <s v="H"/>
    <n v="0"/>
    <n v="2"/>
    <x v="0"/>
    <s v="530000330499"/>
    <x v="554"/>
    <x v="136"/>
    <n v="5100"/>
    <n v="0"/>
    <x v="3"/>
  </r>
  <r>
    <s v="4907613671"/>
    <x v="6"/>
    <s v="10"/>
    <d v="2023-10-27T00:00:00"/>
    <x v="5"/>
    <x v="99"/>
    <s v="1030"/>
    <s v="S030"/>
    <s v="H"/>
    <n v="0"/>
    <n v="1"/>
    <x v="0"/>
    <s v="530000318517"/>
    <x v="792"/>
    <x v="99"/>
    <n v="1370"/>
    <n v="0"/>
    <x v="2"/>
  </r>
  <r>
    <s v="4907613828"/>
    <x v="6"/>
    <s v="10"/>
    <d v="2023-10-29T00:00:00"/>
    <x v="5"/>
    <x v="13"/>
    <s v="1050"/>
    <s v="S050"/>
    <s v="H"/>
    <n v="0"/>
    <n v="1"/>
    <x v="0"/>
    <s v="530000327051"/>
    <x v="764"/>
    <x v="13"/>
    <n v="46100"/>
    <n v="0"/>
    <x v="1"/>
  </r>
  <r>
    <s v="4907614041"/>
    <x v="6"/>
    <s v="10"/>
    <d v="2023-10-30T00:00:00"/>
    <x v="5"/>
    <x v="139"/>
    <s v="1020"/>
    <s v="S020"/>
    <s v="H"/>
    <n v="0"/>
    <n v="1"/>
    <x v="0"/>
    <s v="530000333060"/>
    <x v="766"/>
    <x v="139"/>
    <n v="4870"/>
    <n v="0"/>
    <x v="1"/>
  </r>
  <r>
    <s v="4907614084"/>
    <x v="6"/>
    <s v="10"/>
    <d v="2023-10-30T00:00:00"/>
    <x v="5"/>
    <x v="64"/>
    <s v="1080"/>
    <s v="S080"/>
    <s v="H"/>
    <n v="0"/>
    <n v="1"/>
    <x v="0"/>
    <s v="530000329090"/>
    <x v="776"/>
    <x v="64"/>
    <n v="0"/>
    <n v="0"/>
    <x v="1"/>
  </r>
  <r>
    <s v="4907614180"/>
    <x v="6"/>
    <s v="10"/>
    <d v="2023-10-30T00:00:00"/>
    <x v="5"/>
    <x v="28"/>
    <s v="1010"/>
    <s v="S010"/>
    <s v="H"/>
    <n v="0"/>
    <n v="1"/>
    <x v="0"/>
    <s v="530000318886"/>
    <x v="715"/>
    <x v="28"/>
    <n v="44820"/>
    <n v="0"/>
    <x v="0"/>
  </r>
  <r>
    <s v="4907614233"/>
    <x v="6"/>
    <s v="10"/>
    <d v="2023-10-30T00:00:00"/>
    <x v="5"/>
    <x v="18"/>
    <s v="1010"/>
    <s v="S010"/>
    <s v="H"/>
    <n v="0"/>
    <n v="1"/>
    <x v="0"/>
    <s v="530000320859"/>
    <x v="818"/>
    <x v="18"/>
    <n v="52000"/>
    <n v="0"/>
    <x v="0"/>
  </r>
  <r>
    <s v="4907614245"/>
    <x v="6"/>
    <s v="10"/>
    <d v="2023-10-30T00:00:00"/>
    <x v="5"/>
    <x v="10"/>
    <s v="1010"/>
    <s v="S010"/>
    <s v="H"/>
    <n v="0"/>
    <n v="1"/>
    <x v="0"/>
    <s v="530000233958"/>
    <x v="352"/>
    <x v="10"/>
    <n v="42200"/>
    <n v="0"/>
    <x v="0"/>
  </r>
  <r>
    <s v="4907614364"/>
    <x v="6"/>
    <s v="10"/>
    <d v="2023-10-30T00:00:00"/>
    <x v="5"/>
    <x v="10"/>
    <s v="1020"/>
    <s v="S020"/>
    <s v="H"/>
    <n v="0"/>
    <n v="1"/>
    <x v="0"/>
    <s v="530000233958"/>
    <x v="352"/>
    <x v="10"/>
    <n v="42200"/>
    <n v="0"/>
    <x v="0"/>
  </r>
  <r>
    <s v="4907614369"/>
    <x v="6"/>
    <s v="10"/>
    <d v="2023-10-30T00:00:00"/>
    <x v="3"/>
    <x v="10"/>
    <s v="1020"/>
    <s v="S020"/>
    <s v="S"/>
    <n v="0"/>
    <n v="-1"/>
    <x v="0"/>
    <s v="530000233958"/>
    <x v="352"/>
    <x v="10"/>
    <n v="42200"/>
    <n v="0"/>
    <x v="0"/>
  </r>
  <r>
    <s v="4907614401"/>
    <x v="6"/>
    <s v="10"/>
    <d v="2023-10-30T00:00:00"/>
    <x v="5"/>
    <x v="31"/>
    <s v="1030"/>
    <s v="S030"/>
    <s v="H"/>
    <n v="0"/>
    <n v="1"/>
    <x v="0"/>
    <s v="530000318517"/>
    <x v="792"/>
    <x v="31"/>
    <n v="1911"/>
    <n v="0"/>
    <x v="2"/>
  </r>
  <r>
    <s v="4907614409"/>
    <x v="6"/>
    <s v="10"/>
    <d v="2023-10-30T00:00:00"/>
    <x v="3"/>
    <x v="99"/>
    <s v="1030"/>
    <s v="S030"/>
    <s v="S"/>
    <n v="0"/>
    <n v="-1"/>
    <x v="0"/>
    <s v="530000318517"/>
    <x v="792"/>
    <x v="99"/>
    <n v="1370"/>
    <n v="0"/>
    <x v="2"/>
  </r>
  <r>
    <s v="4907614496"/>
    <x v="6"/>
    <s v="10"/>
    <d v="2023-10-30T00:00:00"/>
    <x v="5"/>
    <x v="0"/>
    <s v="1050"/>
    <s v="S050"/>
    <s v="H"/>
    <n v="0"/>
    <n v="1"/>
    <x v="0"/>
    <s v="530000306657"/>
    <x v="692"/>
    <x v="0"/>
    <n v="41000"/>
    <n v="0"/>
    <x v="0"/>
  </r>
  <r>
    <s v="4907614681"/>
    <x v="6"/>
    <s v="10"/>
    <d v="2023-10-30T00:00:00"/>
    <x v="5"/>
    <x v="10"/>
    <s v="1010"/>
    <s v="S010"/>
    <s v="H"/>
    <n v="0"/>
    <n v="1"/>
    <x v="0"/>
    <s v="530000335125"/>
    <x v="861"/>
    <x v="10"/>
    <n v="42200"/>
    <n v="0"/>
    <x v="2"/>
  </r>
  <r>
    <s v="4907614754"/>
    <x v="6"/>
    <s v="10"/>
    <d v="2023-10-30T00:00:00"/>
    <x v="5"/>
    <x v="7"/>
    <s v="1060"/>
    <s v="S060"/>
    <s v="H"/>
    <n v="0"/>
    <n v="1"/>
    <x v="0"/>
    <s v="530000318595"/>
    <x v="765"/>
    <x v="7"/>
    <n v="8280"/>
    <n v="0"/>
    <x v="1"/>
  </r>
  <r>
    <s v="4907614792"/>
    <x v="6"/>
    <s v="10"/>
    <d v="2023-10-27T00:00:00"/>
    <x v="3"/>
    <x v="5"/>
    <s v="1060"/>
    <s v="S060"/>
    <s v="S"/>
    <n v="0"/>
    <n v="-1"/>
    <x v="0"/>
    <s v="530000332225"/>
    <x v="781"/>
    <x v="5"/>
    <n v="1297"/>
    <n v="0"/>
    <x v="2"/>
  </r>
  <r>
    <s v="4907614833"/>
    <x v="6"/>
    <s v="10"/>
    <d v="2023-10-30T00:00:00"/>
    <x v="5"/>
    <x v="0"/>
    <s v="1050"/>
    <s v="S050"/>
    <s v="H"/>
    <n v="0"/>
    <n v="1"/>
    <x v="0"/>
    <s v="530000327906"/>
    <x v="764"/>
    <x v="0"/>
    <n v="41000"/>
    <n v="0"/>
    <x v="1"/>
  </r>
  <r>
    <s v="4907614847"/>
    <x v="6"/>
    <s v="10"/>
    <d v="2023-10-30T00:00:00"/>
    <x v="5"/>
    <x v="7"/>
    <s v="1060"/>
    <s v="S060"/>
    <s v="H"/>
    <n v="0"/>
    <n v="1"/>
    <x v="0"/>
    <s v="530000318595"/>
    <x v="765"/>
    <x v="7"/>
    <n v="8280"/>
    <n v="0"/>
    <x v="1"/>
  </r>
  <r>
    <s v="4907615409"/>
    <x v="6"/>
    <s v="10"/>
    <d v="2023-10-31T00:00:00"/>
    <x v="5"/>
    <x v="161"/>
    <s v="1020"/>
    <s v="S020"/>
    <s v="H"/>
    <n v="0"/>
    <n v="3"/>
    <x v="0"/>
    <s v="530000328861"/>
    <x v="634"/>
    <x v="161"/>
    <n v="4130"/>
    <n v="0"/>
    <x v="7"/>
  </r>
  <r>
    <s v="4907615410"/>
    <x v="6"/>
    <s v="10"/>
    <d v="2023-10-31T00:00:00"/>
    <x v="5"/>
    <x v="161"/>
    <s v="1020"/>
    <s v="S020"/>
    <s v="H"/>
    <n v="0"/>
    <n v="5"/>
    <x v="0"/>
    <s v="530000333219"/>
    <x v="672"/>
    <x v="161"/>
    <n v="4130"/>
    <n v="0"/>
    <x v="7"/>
  </r>
  <r>
    <s v="4907615458"/>
    <x v="6"/>
    <s v="10"/>
    <d v="2023-10-31T00:00:00"/>
    <x v="5"/>
    <x v="40"/>
    <s v="1020"/>
    <s v="S020"/>
    <s v="H"/>
    <n v="0"/>
    <n v="1"/>
    <x v="0"/>
    <s v="530000294989"/>
    <x v="664"/>
    <x v="40"/>
    <n v="17645"/>
    <n v="0"/>
    <x v="2"/>
  </r>
  <r>
    <s v="4907615481"/>
    <x v="6"/>
    <s v="10"/>
    <d v="2023-10-31T00:00:00"/>
    <x v="5"/>
    <x v="161"/>
    <s v="1020"/>
    <s v="S020"/>
    <s v="H"/>
    <n v="0"/>
    <n v="2"/>
    <x v="0"/>
    <s v="530000320718"/>
    <x v="737"/>
    <x v="161"/>
    <n v="4130"/>
    <n v="0"/>
    <x v="7"/>
  </r>
  <r>
    <s v="4907615482"/>
    <x v="6"/>
    <s v="10"/>
    <d v="2023-10-31T00:00:00"/>
    <x v="5"/>
    <x v="161"/>
    <s v="1020"/>
    <s v="S020"/>
    <s v="H"/>
    <n v="0"/>
    <n v="4"/>
    <x v="0"/>
    <s v="530000327010"/>
    <x v="672"/>
    <x v="161"/>
    <n v="4130"/>
    <n v="0"/>
    <x v="7"/>
  </r>
  <r>
    <s v="4907615508"/>
    <x v="6"/>
    <s v="10"/>
    <d v="2023-10-31T00:00:00"/>
    <x v="5"/>
    <x v="139"/>
    <s v="1020"/>
    <s v="S020"/>
    <s v="H"/>
    <n v="0"/>
    <n v="1"/>
    <x v="0"/>
    <s v="530000315940"/>
    <x v="815"/>
    <x v="139"/>
    <n v="4870"/>
    <n v="0"/>
    <x v="3"/>
  </r>
  <r>
    <s v="4907615561"/>
    <x v="6"/>
    <s v="10"/>
    <d v="2023-10-31T00:00:00"/>
    <x v="5"/>
    <x v="5"/>
    <s v="1060"/>
    <s v="S060"/>
    <s v="H"/>
    <n v="0"/>
    <n v="1"/>
    <x v="0"/>
    <s v="530000311625"/>
    <x v="771"/>
    <x v="5"/>
    <n v="1297"/>
    <n v="0"/>
    <x v="1"/>
  </r>
  <r>
    <s v="4907615752"/>
    <x v="6"/>
    <s v="10"/>
    <d v="2023-10-31T00:00:00"/>
    <x v="5"/>
    <x v="50"/>
    <s v="1010"/>
    <s v="S010"/>
    <s v="H"/>
    <n v="0"/>
    <n v="1"/>
    <x v="0"/>
    <s v="530000233958"/>
    <x v="352"/>
    <x v="50"/>
    <n v="17654"/>
    <n v="0"/>
    <x v="0"/>
  </r>
  <r>
    <s v="4907615880"/>
    <x v="6"/>
    <s v="10"/>
    <d v="2023-10-30T00:00:00"/>
    <x v="3"/>
    <x v="28"/>
    <s v="1010"/>
    <s v="S010"/>
    <s v="S"/>
    <n v="0"/>
    <n v="-1"/>
    <x v="0"/>
    <s v="530000318886"/>
    <x v="715"/>
    <x v="28"/>
    <n v="44820"/>
    <n v="0"/>
    <x v="0"/>
  </r>
  <r>
    <s v="4907615923"/>
    <x v="6"/>
    <s v="10"/>
    <d v="2023-10-30T00:00:00"/>
    <x v="5"/>
    <x v="28"/>
    <s v="1010"/>
    <s v="S010"/>
    <s v="H"/>
    <n v="0"/>
    <n v="1"/>
    <x v="0"/>
    <s v="530000318886"/>
    <x v="715"/>
    <x v="28"/>
    <n v="44820"/>
    <n v="0"/>
    <x v="0"/>
  </r>
  <r>
    <s v="4907616047"/>
    <x v="6"/>
    <s v="10"/>
    <d v="2023-10-31T00:00:00"/>
    <x v="5"/>
    <x v="5"/>
    <s v="1020"/>
    <s v="S020"/>
    <s v="H"/>
    <n v="0"/>
    <n v="1"/>
    <x v="0"/>
    <s v="530000326643"/>
    <x v="770"/>
    <x v="5"/>
    <n v="1297"/>
    <n v="0"/>
    <x v="1"/>
  </r>
  <r>
    <s v="4907616214"/>
    <x v="6"/>
    <s v="10"/>
    <d v="2023-10-31T00:00:00"/>
    <x v="5"/>
    <x v="9"/>
    <s v="1050"/>
    <s v="S050"/>
    <s v="H"/>
    <n v="0"/>
    <n v="1"/>
    <x v="0"/>
    <s v="530000330888"/>
    <x v="773"/>
    <x v="9"/>
    <n v="1965"/>
    <n v="0"/>
    <x v="1"/>
  </r>
  <r>
    <s v="4907616267"/>
    <x v="6"/>
    <s v="11"/>
    <d v="2023-11-01T00:00:00"/>
    <x v="5"/>
    <x v="5"/>
    <s v="1060"/>
    <s v="S060"/>
    <s v="H"/>
    <n v="0"/>
    <n v="1"/>
    <x v="0"/>
    <s v="530000327144"/>
    <x v="839"/>
    <x v="5"/>
    <n v="1297"/>
    <n v="0"/>
    <x v="2"/>
  </r>
  <r>
    <s v="4907617606"/>
    <x v="6"/>
    <s v="11"/>
    <d v="2023-11-01T00:00:00"/>
    <x v="5"/>
    <x v="10"/>
    <s v="1017"/>
    <s v="S017"/>
    <s v="H"/>
    <n v="0"/>
    <n v="1"/>
    <x v="0"/>
    <s v="530000222538"/>
    <x v="766"/>
    <x v="10"/>
    <n v="42200"/>
    <n v="0"/>
    <x v="1"/>
  </r>
  <r>
    <s v="4907617965"/>
    <x v="6"/>
    <s v="11"/>
    <d v="2023-11-01T00:00:00"/>
    <x v="5"/>
    <x v="10"/>
    <s v="1060"/>
    <s v="S060"/>
    <s v="H"/>
    <n v="0"/>
    <n v="1"/>
    <x v="0"/>
    <s v="530000326438"/>
    <x v="783"/>
    <x v="10"/>
    <n v="42200"/>
    <n v="0"/>
    <x v="2"/>
  </r>
  <r>
    <s v="4907618149"/>
    <x v="6"/>
    <s v="11"/>
    <d v="2023-11-01T00:00:00"/>
    <x v="5"/>
    <x v="139"/>
    <s v="1020"/>
    <s v="S020"/>
    <s v="H"/>
    <n v="0"/>
    <n v="1"/>
    <x v="0"/>
    <s v="530000328861"/>
    <x v="634"/>
    <x v="139"/>
    <n v="4870"/>
    <n v="0"/>
    <x v="7"/>
  </r>
  <r>
    <s v="4907618449"/>
    <x v="6"/>
    <s v="11"/>
    <d v="2023-11-01T00:00:00"/>
    <x v="5"/>
    <x v="73"/>
    <s v="1030"/>
    <s v="S030"/>
    <s v="H"/>
    <n v="0"/>
    <n v="1"/>
    <x v="0"/>
    <s v="530000326502"/>
    <x v="792"/>
    <x v="73"/>
    <n v="41980"/>
    <n v="0"/>
    <x v="2"/>
  </r>
  <r>
    <s v="4907618498"/>
    <x v="6"/>
    <s v="11"/>
    <d v="2023-11-01T00:00:00"/>
    <x v="5"/>
    <x v="2"/>
    <s v="1030"/>
    <s v="S030"/>
    <s v="H"/>
    <n v="0"/>
    <n v="1"/>
    <x v="0"/>
    <s v="530000333540"/>
    <x v="767"/>
    <x v="2"/>
    <n v="9490"/>
    <n v="0"/>
    <x v="1"/>
  </r>
  <r>
    <s v="4907618537"/>
    <x v="6"/>
    <s v="11"/>
    <d v="2023-11-01T00:00:00"/>
    <x v="5"/>
    <x v="7"/>
    <s v="1030"/>
    <s v="S030"/>
    <s v="H"/>
    <n v="0"/>
    <n v="1"/>
    <x v="0"/>
    <s v="530000272180"/>
    <x v="758"/>
    <x v="7"/>
    <n v="8280"/>
    <n v="0"/>
    <x v="1"/>
  </r>
  <r>
    <s v="4907618537"/>
    <x v="6"/>
    <s v="11"/>
    <d v="2023-11-01T00:00:00"/>
    <x v="5"/>
    <x v="2"/>
    <s v="1030"/>
    <s v="S030"/>
    <s v="H"/>
    <n v="0"/>
    <n v="1"/>
    <x v="0"/>
    <s v="530000333540"/>
    <x v="767"/>
    <x v="2"/>
    <n v="9490"/>
    <n v="0"/>
    <x v="1"/>
  </r>
  <r>
    <s v="4907618544"/>
    <x v="6"/>
    <s v="11"/>
    <d v="2023-11-02T00:00:00"/>
    <x v="5"/>
    <x v="136"/>
    <s v="1060"/>
    <s v="S060"/>
    <s v="H"/>
    <n v="0"/>
    <n v="1"/>
    <x v="0"/>
    <s v="530000333002"/>
    <x v="781"/>
    <x v="136"/>
    <n v="5100"/>
    <n v="0"/>
    <x v="2"/>
  </r>
  <r>
    <s v="4907618627"/>
    <x v="6"/>
    <s v="11"/>
    <d v="2023-11-02T00:00:00"/>
    <x v="5"/>
    <x v="32"/>
    <s v="1050"/>
    <s v="S050"/>
    <s v="H"/>
    <n v="0"/>
    <n v="1"/>
    <x v="0"/>
    <s v="530000331108"/>
    <x v="773"/>
    <x v="32"/>
    <n v="1238"/>
    <n v="0"/>
    <x v="1"/>
  </r>
  <r>
    <s v="4907618634"/>
    <x v="6"/>
    <s v="11"/>
    <d v="2023-11-01T00:00:00"/>
    <x v="5"/>
    <x v="32"/>
    <s v="1010"/>
    <s v="S010"/>
    <s v="H"/>
    <n v="0"/>
    <n v="1"/>
    <x v="0"/>
    <s v="530000331650"/>
    <x v="772"/>
    <x v="32"/>
    <n v="1238"/>
    <n v="0"/>
    <x v="1"/>
  </r>
  <r>
    <s v="4907618638"/>
    <x v="6"/>
    <s v="11"/>
    <d v="2023-11-02T00:00:00"/>
    <x v="5"/>
    <x v="21"/>
    <s v="1060"/>
    <s v="S060"/>
    <s v="H"/>
    <n v="0"/>
    <n v="2"/>
    <x v="0"/>
    <s v="530000327144"/>
    <x v="839"/>
    <x v="21"/>
    <n v="1708"/>
    <n v="0"/>
    <x v="2"/>
  </r>
  <r>
    <s v="4907618642"/>
    <x v="6"/>
    <s v="11"/>
    <d v="2023-11-01T00:00:00"/>
    <x v="5"/>
    <x v="2"/>
    <s v="1030"/>
    <s v="S030"/>
    <s v="H"/>
    <n v="0"/>
    <n v="1"/>
    <x v="0"/>
    <s v="530000332235"/>
    <x v="767"/>
    <x v="2"/>
    <n v="9490"/>
    <n v="0"/>
    <x v="1"/>
  </r>
  <r>
    <s v="4907618642"/>
    <x v="6"/>
    <s v="11"/>
    <d v="2023-11-01T00:00:00"/>
    <x v="5"/>
    <x v="12"/>
    <s v="1030"/>
    <s v="S030"/>
    <s v="H"/>
    <n v="0"/>
    <n v="1"/>
    <x v="0"/>
    <s v="530000333411"/>
    <x v="767"/>
    <x v="12"/>
    <n v="10385"/>
    <n v="0"/>
    <x v="1"/>
  </r>
  <r>
    <s v="4907618642"/>
    <x v="6"/>
    <s v="11"/>
    <d v="2023-11-01T00:00:00"/>
    <x v="5"/>
    <x v="10"/>
    <s v="1030"/>
    <s v="S030"/>
    <s v="H"/>
    <n v="0"/>
    <n v="1"/>
    <x v="0"/>
    <s v="530000333708"/>
    <x v="767"/>
    <x v="10"/>
    <n v="42200"/>
    <n v="0"/>
    <x v="1"/>
  </r>
  <r>
    <s v="4907618642"/>
    <x v="6"/>
    <s v="11"/>
    <d v="2023-11-01T00:00:00"/>
    <x v="5"/>
    <x v="2"/>
    <s v="1030"/>
    <s v="S030"/>
    <s v="H"/>
    <n v="0"/>
    <n v="1"/>
    <x v="0"/>
    <s v="530000328618"/>
    <x v="767"/>
    <x v="2"/>
    <n v="9490"/>
    <n v="0"/>
    <x v="1"/>
  </r>
  <r>
    <s v="4907618647"/>
    <x v="6"/>
    <s v="11"/>
    <d v="2023-11-02T00:00:00"/>
    <x v="5"/>
    <x v="21"/>
    <s v="1060"/>
    <s v="S060"/>
    <s v="H"/>
    <n v="0"/>
    <n v="2"/>
    <x v="0"/>
    <s v="530000322248"/>
    <x v="781"/>
    <x v="21"/>
    <n v="1708"/>
    <n v="0"/>
    <x v="2"/>
  </r>
  <r>
    <s v="4907618658"/>
    <x v="6"/>
    <s v="11"/>
    <d v="2023-11-01T00:00:00"/>
    <x v="3"/>
    <x v="2"/>
    <s v="1030"/>
    <s v="S030"/>
    <s v="S"/>
    <n v="0"/>
    <n v="-1"/>
    <x v="0"/>
    <s v="530000328618"/>
    <x v="767"/>
    <x v="2"/>
    <n v="9490"/>
    <n v="0"/>
    <x v="1"/>
  </r>
  <r>
    <s v="4907618659"/>
    <x v="6"/>
    <s v="11"/>
    <d v="2023-11-02T00:00:00"/>
    <x v="5"/>
    <x v="26"/>
    <s v="1030"/>
    <s v="S030"/>
    <s v="H"/>
    <n v="0"/>
    <n v="1"/>
    <x v="0"/>
    <s v="530000328618"/>
    <x v="767"/>
    <x v="26"/>
    <n v="9000"/>
    <n v="0"/>
    <x v="1"/>
  </r>
  <r>
    <s v="4907618779"/>
    <x v="6"/>
    <s v="11"/>
    <d v="2023-11-02T00:00:00"/>
    <x v="5"/>
    <x v="21"/>
    <s v="1060"/>
    <s v="S060"/>
    <s v="H"/>
    <n v="0"/>
    <n v="4"/>
    <x v="0"/>
    <s v="530000327818"/>
    <x v="839"/>
    <x v="21"/>
    <n v="1708"/>
    <n v="0"/>
    <x v="2"/>
  </r>
  <r>
    <s v="4907618790"/>
    <x v="6"/>
    <s v="11"/>
    <d v="2023-11-02T00:00:00"/>
    <x v="5"/>
    <x v="139"/>
    <s v="1060"/>
    <s v="S060"/>
    <s v="H"/>
    <n v="0"/>
    <n v="1"/>
    <x v="0"/>
    <s v="530000311920"/>
    <x v="133"/>
    <x v="139"/>
    <n v="4870"/>
    <n v="0"/>
    <x v="2"/>
  </r>
  <r>
    <s v="4907618923"/>
    <x v="6"/>
    <s v="11"/>
    <d v="2023-11-02T00:00:00"/>
    <x v="5"/>
    <x v="2"/>
    <s v="1020"/>
    <s v="S020"/>
    <s v="H"/>
    <n v="0"/>
    <n v="1"/>
    <x v="0"/>
    <s v="530000323712"/>
    <x v="825"/>
    <x v="2"/>
    <n v="9490"/>
    <n v="0"/>
    <x v="2"/>
  </r>
  <r>
    <s v="4907618923"/>
    <x v="6"/>
    <s v="11"/>
    <d v="2023-11-02T00:00:00"/>
    <x v="5"/>
    <x v="7"/>
    <s v="1020"/>
    <s v="S020"/>
    <s v="H"/>
    <n v="0"/>
    <n v="1"/>
    <x v="0"/>
    <s v="530000324292"/>
    <x v="825"/>
    <x v="7"/>
    <n v="8280"/>
    <n v="0"/>
    <x v="2"/>
  </r>
  <r>
    <s v="4907618923"/>
    <x v="6"/>
    <s v="11"/>
    <d v="2023-11-02T00:00:00"/>
    <x v="5"/>
    <x v="7"/>
    <s v="1020"/>
    <s v="S020"/>
    <s v="H"/>
    <n v="0"/>
    <n v="1"/>
    <x v="0"/>
    <s v="530000323970"/>
    <x v="825"/>
    <x v="7"/>
    <n v="8280"/>
    <n v="0"/>
    <x v="2"/>
  </r>
  <r>
    <s v="4907618940"/>
    <x v="6"/>
    <s v="11"/>
    <d v="2023-11-02T00:00:00"/>
    <x v="5"/>
    <x v="5"/>
    <s v="1096"/>
    <s v="S096"/>
    <s v="H"/>
    <n v="0"/>
    <n v="1"/>
    <x v="0"/>
    <s v="530000327420"/>
    <x v="839"/>
    <x v="5"/>
    <n v="1297"/>
    <n v="0"/>
    <x v="2"/>
  </r>
  <r>
    <s v="4907619114"/>
    <x v="6"/>
    <s v="11"/>
    <d v="2023-11-02T00:00:00"/>
    <x v="5"/>
    <x v="13"/>
    <s v="1010"/>
    <s v="S010"/>
    <s v="H"/>
    <n v="0"/>
    <n v="1"/>
    <x v="0"/>
    <s v="530000323025"/>
    <x v="778"/>
    <x v="13"/>
    <n v="46100"/>
    <n v="0"/>
    <x v="2"/>
  </r>
  <r>
    <s v="4907619164"/>
    <x v="6"/>
    <s v="11"/>
    <d v="2023-11-02T00:00:00"/>
    <x v="5"/>
    <x v="0"/>
    <s v="1010"/>
    <s v="S010"/>
    <s v="H"/>
    <n v="0"/>
    <n v="1"/>
    <x v="0"/>
    <s v="530000324638"/>
    <x v="778"/>
    <x v="0"/>
    <n v="41000"/>
    <n v="0"/>
    <x v="2"/>
  </r>
  <r>
    <s v="4907619584"/>
    <x v="6"/>
    <s v="11"/>
    <d v="2023-11-03T00:00:00"/>
    <x v="5"/>
    <x v="140"/>
    <s v="1030"/>
    <s v="S030"/>
    <s v="H"/>
    <n v="0"/>
    <n v="1"/>
    <x v="0"/>
    <s v="530000332012"/>
    <x v="758"/>
    <x v="140"/>
    <n v="5950"/>
    <n v="0"/>
    <x v="1"/>
  </r>
  <r>
    <s v="4907619584"/>
    <x v="6"/>
    <s v="11"/>
    <d v="2023-11-03T00:00:00"/>
    <x v="5"/>
    <x v="9"/>
    <s v="1030"/>
    <s v="S030"/>
    <s v="H"/>
    <n v="0"/>
    <n v="1"/>
    <x v="0"/>
    <s v="530000332012"/>
    <x v="758"/>
    <x v="9"/>
    <n v="1965"/>
    <n v="0"/>
    <x v="1"/>
  </r>
  <r>
    <s v="4907619681"/>
    <x v="6"/>
    <s v="11"/>
    <d v="2023-11-03T00:00:00"/>
    <x v="5"/>
    <x v="139"/>
    <s v="1020"/>
    <s v="S020"/>
    <s v="H"/>
    <n v="0"/>
    <n v="1"/>
    <x v="0"/>
    <s v="530000333853"/>
    <x v="766"/>
    <x v="139"/>
    <n v="4870"/>
    <n v="0"/>
    <x v="1"/>
  </r>
  <r>
    <s v="4907619805"/>
    <x v="6"/>
    <s v="11"/>
    <d v="2023-11-03T00:00:00"/>
    <x v="5"/>
    <x v="168"/>
    <s v="1010"/>
    <s v="S010"/>
    <s v="H"/>
    <n v="0"/>
    <n v="3"/>
    <x v="0"/>
    <s v="530000335820"/>
    <x v="793"/>
    <x v="168"/>
    <n v="3570"/>
    <n v="0"/>
    <x v="0"/>
  </r>
  <r>
    <s v="4907619898"/>
    <x v="6"/>
    <s v="11"/>
    <d v="2023-11-03T00:00:00"/>
    <x v="5"/>
    <x v="14"/>
    <s v="1050"/>
    <s v="S050"/>
    <s v="H"/>
    <n v="0"/>
    <n v="1"/>
    <x v="0"/>
    <s v="530000317977"/>
    <x v="848"/>
    <x v="14"/>
    <n v="50350"/>
    <n v="0"/>
    <x v="0"/>
  </r>
  <r>
    <s v="4907619931"/>
    <x v="6"/>
    <s v="11"/>
    <d v="2023-11-03T00:00:00"/>
    <x v="3"/>
    <x v="14"/>
    <s v="1050"/>
    <s v="S050"/>
    <s v="S"/>
    <n v="0"/>
    <n v="-1"/>
    <x v="0"/>
    <s v="530000317977"/>
    <x v="848"/>
    <x v="14"/>
    <n v="50350"/>
    <n v="0"/>
    <x v="0"/>
  </r>
  <r>
    <s v="4907619934"/>
    <x v="6"/>
    <s v="11"/>
    <d v="2023-11-03T00:00:00"/>
    <x v="5"/>
    <x v="14"/>
    <s v="1050"/>
    <s v="S050"/>
    <s v="H"/>
    <n v="0"/>
    <n v="1"/>
    <x v="0"/>
    <s v="530000317977"/>
    <x v="848"/>
    <x v="14"/>
    <n v="50350"/>
    <n v="0"/>
    <x v="0"/>
  </r>
  <r>
    <s v="4907619952"/>
    <x v="6"/>
    <s v="11"/>
    <d v="2023-11-03T00:00:00"/>
    <x v="5"/>
    <x v="12"/>
    <s v="1020"/>
    <s v="S020"/>
    <s v="H"/>
    <n v="0"/>
    <n v="1"/>
    <x v="0"/>
    <s v="530000326995"/>
    <x v="762"/>
    <x v="12"/>
    <n v="10385"/>
    <n v="0"/>
    <x v="1"/>
  </r>
  <r>
    <s v="4907619956"/>
    <x v="6"/>
    <s v="11"/>
    <d v="2023-11-03T00:00:00"/>
    <x v="5"/>
    <x v="5"/>
    <s v="1017"/>
    <s v="S017"/>
    <s v="H"/>
    <n v="0"/>
    <n v="1"/>
    <x v="0"/>
    <s v="530000303853"/>
    <x v="682"/>
    <x v="5"/>
    <n v="1297"/>
    <n v="0"/>
    <x v="0"/>
  </r>
  <r>
    <s v="4907620007"/>
    <x v="6"/>
    <s v="11"/>
    <d v="2023-11-03T00:00:00"/>
    <x v="1"/>
    <x v="5"/>
    <s v="1030"/>
    <s v="S030"/>
    <s v="H"/>
    <n v="0"/>
    <n v="2"/>
    <x v="0"/>
    <s v="530000332081"/>
    <x v="554"/>
    <x v="5"/>
    <n v="1297"/>
    <n v="0"/>
    <x v="3"/>
  </r>
  <r>
    <s v="4907620087"/>
    <x v="6"/>
    <s v="11"/>
    <d v="2023-11-03T00:00:00"/>
    <x v="5"/>
    <x v="42"/>
    <s v="1020"/>
    <s v="S020"/>
    <s v="H"/>
    <n v="0"/>
    <n v="1"/>
    <x v="0"/>
    <s v="530000335821"/>
    <x v="793"/>
    <x v="42"/>
    <n v="2857"/>
    <n v="0"/>
    <x v="0"/>
  </r>
  <r>
    <s v="4907620217"/>
    <x v="6"/>
    <s v="11"/>
    <d v="2023-11-03T00:00:00"/>
    <x v="5"/>
    <x v="42"/>
    <s v="1030"/>
    <s v="S030"/>
    <s v="H"/>
    <n v="0"/>
    <n v="1"/>
    <x v="0"/>
    <s v="530000331335"/>
    <x v="30"/>
    <x v="42"/>
    <n v="2857"/>
    <n v="0"/>
    <x v="2"/>
  </r>
  <r>
    <s v="4907620355"/>
    <x v="6"/>
    <s v="11"/>
    <d v="2023-11-06T00:00:00"/>
    <x v="5"/>
    <x v="61"/>
    <s v="1010"/>
    <s v="S010"/>
    <s v="H"/>
    <n v="0"/>
    <n v="1"/>
    <x v="0"/>
    <s v="530000333597"/>
    <x v="763"/>
    <x v="61"/>
    <n v="0"/>
    <n v="0"/>
    <x v="1"/>
  </r>
  <r>
    <s v="4907620720"/>
    <x v="6"/>
    <s v="11"/>
    <d v="2023-11-06T00:00:00"/>
    <x v="5"/>
    <x v="32"/>
    <s v="1050"/>
    <s v="S050"/>
    <s v="H"/>
    <n v="0"/>
    <n v="1"/>
    <x v="0"/>
    <s v="530000331274"/>
    <x v="773"/>
    <x v="32"/>
    <n v="1238"/>
    <n v="0"/>
    <x v="1"/>
  </r>
  <r>
    <s v="4907620757"/>
    <x v="6"/>
    <s v="11"/>
    <d v="2023-11-06T00:00:00"/>
    <x v="5"/>
    <x v="17"/>
    <s v="1020"/>
    <s v="S020"/>
    <s v="H"/>
    <n v="0"/>
    <n v="2"/>
    <x v="0"/>
    <s v="530000334603"/>
    <x v="459"/>
    <x v="17"/>
    <n v="43365"/>
    <n v="0"/>
    <x v="3"/>
  </r>
  <r>
    <s v="4907620811"/>
    <x v="6"/>
    <s v="11"/>
    <d v="2023-11-06T00:00:00"/>
    <x v="5"/>
    <x v="5"/>
    <s v="1060"/>
    <s v="S060"/>
    <s v="H"/>
    <n v="0"/>
    <n v="1"/>
    <x v="0"/>
    <s v="530000331936"/>
    <x v="839"/>
    <x v="5"/>
    <n v="1297"/>
    <n v="0"/>
    <x v="2"/>
  </r>
  <r>
    <s v="4907620836"/>
    <x v="6"/>
    <s v="11"/>
    <d v="2023-11-06T00:00:00"/>
    <x v="3"/>
    <x v="115"/>
    <s v="1050"/>
    <s v="S050"/>
    <s v="S"/>
    <n v="0"/>
    <n v="-1"/>
    <x v="0"/>
    <s v="530000271417"/>
    <x v="537"/>
    <x v="115"/>
    <n v="20860"/>
    <n v="0"/>
    <x v="2"/>
  </r>
  <r>
    <s v="4907620868"/>
    <x v="6"/>
    <s v="11"/>
    <d v="2023-11-06T00:00:00"/>
    <x v="5"/>
    <x v="6"/>
    <s v="1017"/>
    <s v="S017"/>
    <s v="H"/>
    <n v="0"/>
    <n v="1"/>
    <x v="0"/>
    <s v="530000299537"/>
    <x v="770"/>
    <x v="6"/>
    <n v="1446"/>
    <n v="0"/>
    <x v="1"/>
  </r>
  <r>
    <s v="4907620911"/>
    <x v="6"/>
    <s v="11"/>
    <d v="2023-11-06T00:00:00"/>
    <x v="5"/>
    <x v="84"/>
    <s v="1010"/>
    <s v="S010"/>
    <s v="H"/>
    <n v="0"/>
    <n v="1"/>
    <x v="0"/>
    <s v="530000310302"/>
    <x v="706"/>
    <x v="84"/>
    <n v="19353"/>
    <n v="0"/>
    <x v="0"/>
  </r>
  <r>
    <s v="4907620912"/>
    <x v="6"/>
    <s v="11"/>
    <d v="2023-11-06T00:00:00"/>
    <x v="5"/>
    <x v="13"/>
    <s v="1010"/>
    <s v="E010"/>
    <s v="H"/>
    <n v="0"/>
    <n v="2"/>
    <x v="0"/>
    <s v="530000283222"/>
    <x v="706"/>
    <x v="13"/>
    <n v="46100"/>
    <n v="0"/>
    <x v="0"/>
  </r>
  <r>
    <s v="4907620997"/>
    <x v="6"/>
    <s v="11"/>
    <d v="2023-11-06T00:00:00"/>
    <x v="5"/>
    <x v="31"/>
    <s v="1030"/>
    <s v="S030"/>
    <s v="H"/>
    <n v="0"/>
    <n v="1"/>
    <x v="0"/>
    <s v="530000324981"/>
    <x v="30"/>
    <x v="31"/>
    <n v="1911"/>
    <n v="0"/>
    <x v="2"/>
  </r>
  <r>
    <s v="4907621019"/>
    <x v="6"/>
    <s v="11"/>
    <d v="2023-11-06T00:00:00"/>
    <x v="5"/>
    <x v="10"/>
    <s v="1050"/>
    <s v="S050"/>
    <s v="H"/>
    <n v="0"/>
    <n v="1"/>
    <x v="0"/>
    <s v="530000330390"/>
    <x v="800"/>
    <x v="10"/>
    <n v="42200"/>
    <n v="0"/>
    <x v="2"/>
  </r>
  <r>
    <s v="4907621045"/>
    <x v="6"/>
    <s v="11"/>
    <d v="2023-11-06T00:00:00"/>
    <x v="1"/>
    <x v="39"/>
    <s v="1030"/>
    <s v="S030"/>
    <s v="H"/>
    <n v="0"/>
    <n v="1"/>
    <x v="0"/>
    <s v="530000328354"/>
    <x v="459"/>
    <x v="39"/>
    <n v="20246"/>
    <n v="0"/>
    <x v="3"/>
  </r>
  <r>
    <s v="4907621373"/>
    <x v="6"/>
    <s v="11"/>
    <d v="2023-11-06T00:00:00"/>
    <x v="5"/>
    <x v="140"/>
    <s v="1010"/>
    <s v="S010"/>
    <s v="H"/>
    <n v="0"/>
    <n v="1"/>
    <x v="0"/>
    <s v="530000331218"/>
    <x v="759"/>
    <x v="140"/>
    <n v="5950"/>
    <n v="0"/>
    <x v="1"/>
  </r>
  <r>
    <s v="4907621703"/>
    <x v="6"/>
    <s v="11"/>
    <d v="2023-11-07T00:00:00"/>
    <x v="1"/>
    <x v="73"/>
    <s v="1020"/>
    <s v="S024"/>
    <s v="H"/>
    <n v="0"/>
    <n v="5"/>
    <x v="0"/>
    <s v="530000331401"/>
    <x v="459"/>
    <x v="73"/>
    <n v="41980"/>
    <n v="0"/>
    <x v="3"/>
  </r>
  <r>
    <s v="4907621704"/>
    <x v="6"/>
    <s v="11"/>
    <d v="2023-11-07T00:00:00"/>
    <x v="1"/>
    <x v="17"/>
    <s v="1020"/>
    <s v="S024"/>
    <s v="H"/>
    <n v="0"/>
    <n v="2"/>
    <x v="0"/>
    <s v="530000334603"/>
    <x v="459"/>
    <x v="17"/>
    <n v="43365"/>
    <n v="0"/>
    <x v="3"/>
  </r>
  <r>
    <s v="4907621765"/>
    <x v="6"/>
    <s v="11"/>
    <d v="2023-11-07T00:00:00"/>
    <x v="1"/>
    <x v="162"/>
    <s v="1096"/>
    <s v="S096"/>
    <s v="H"/>
    <n v="0"/>
    <n v="2"/>
    <x v="0"/>
    <s v="530000332218"/>
    <x v="596"/>
    <x v="162"/>
    <n v="1636"/>
    <n v="0"/>
    <x v="3"/>
  </r>
  <r>
    <s v="4907621792"/>
    <x v="6"/>
    <s v="11"/>
    <d v="2023-11-07T00:00:00"/>
    <x v="5"/>
    <x v="7"/>
    <s v="1030"/>
    <s v="S030"/>
    <s v="H"/>
    <n v="0"/>
    <n v="1"/>
    <x v="0"/>
    <s v="530000324502"/>
    <x v="792"/>
    <x v="7"/>
    <n v="8280"/>
    <n v="0"/>
    <x v="2"/>
  </r>
  <r>
    <s v="4907621974"/>
    <x v="6"/>
    <s v="11"/>
    <d v="2023-11-07T00:00:00"/>
    <x v="5"/>
    <x v="9"/>
    <s v="1050"/>
    <s v="S050"/>
    <s v="H"/>
    <n v="0"/>
    <n v="1"/>
    <x v="0"/>
    <s v="530000335094"/>
    <x v="773"/>
    <x v="9"/>
    <n v="1965"/>
    <n v="0"/>
    <x v="1"/>
  </r>
  <r>
    <s v="4907621999"/>
    <x v="6"/>
    <s v="11"/>
    <d v="2023-11-07T00:00:00"/>
    <x v="5"/>
    <x v="161"/>
    <s v="1020"/>
    <s v="S020"/>
    <s v="H"/>
    <n v="0"/>
    <n v="1"/>
    <x v="0"/>
    <s v="530000314787"/>
    <x v="634"/>
    <x v="161"/>
    <n v="4130"/>
    <n v="0"/>
    <x v="7"/>
  </r>
  <r>
    <s v="4907622056"/>
    <x v="6"/>
    <s v="11"/>
    <d v="2023-11-07T00:00:00"/>
    <x v="5"/>
    <x v="5"/>
    <s v="1060"/>
    <s v="S060"/>
    <s v="H"/>
    <n v="0"/>
    <n v="1"/>
    <x v="0"/>
    <s v="530000331762"/>
    <x v="839"/>
    <x v="5"/>
    <n v="1297"/>
    <n v="0"/>
    <x v="2"/>
  </r>
  <r>
    <s v="4907622297"/>
    <x v="6"/>
    <s v="11"/>
    <d v="2023-11-07T00:00:00"/>
    <x v="5"/>
    <x v="139"/>
    <s v="1060"/>
    <s v="S060"/>
    <s v="H"/>
    <n v="0"/>
    <n v="1"/>
    <x v="0"/>
    <s v="530000330175"/>
    <x v="791"/>
    <x v="139"/>
    <n v="4870"/>
    <n v="0"/>
    <x v="1"/>
  </r>
  <r>
    <s v="4907622300"/>
    <x v="6"/>
    <s v="11"/>
    <d v="2023-11-07T00:00:00"/>
    <x v="5"/>
    <x v="26"/>
    <s v="1060"/>
    <s v="S060"/>
    <s v="H"/>
    <n v="0"/>
    <n v="1"/>
    <x v="0"/>
    <s v="530000319066"/>
    <x v="765"/>
    <x v="26"/>
    <n v="9000"/>
    <n v="0"/>
    <x v="1"/>
  </r>
  <r>
    <s v="4907622361"/>
    <x v="6"/>
    <s v="11"/>
    <d v="2023-11-07T00:00:00"/>
    <x v="5"/>
    <x v="140"/>
    <s v="1030"/>
    <s v="S030"/>
    <s v="H"/>
    <n v="0"/>
    <n v="1"/>
    <x v="0"/>
    <s v="530000315538"/>
    <x v="30"/>
    <x v="140"/>
    <n v="5950"/>
    <n v="0"/>
    <x v="2"/>
  </r>
  <r>
    <s v="4907622448"/>
    <x v="6"/>
    <s v="11"/>
    <d v="2023-11-08T00:00:00"/>
    <x v="5"/>
    <x v="162"/>
    <s v="1060"/>
    <s v="S060"/>
    <s v="H"/>
    <n v="0"/>
    <n v="1"/>
    <x v="0"/>
    <s v="530000332218"/>
    <x v="596"/>
    <x v="162"/>
    <n v="1636"/>
    <n v="0"/>
    <x v="3"/>
  </r>
  <r>
    <s v="4907622450"/>
    <x v="6"/>
    <s v="11"/>
    <d v="2023-11-08T00:00:00"/>
    <x v="5"/>
    <x v="21"/>
    <s v="1060"/>
    <s v="S060"/>
    <s v="H"/>
    <n v="0"/>
    <n v="1"/>
    <x v="0"/>
    <s v="530000331690"/>
    <x v="839"/>
    <x v="21"/>
    <n v="1708"/>
    <n v="0"/>
    <x v="2"/>
  </r>
  <r>
    <s v="4907622521"/>
    <x v="6"/>
    <s v="11"/>
    <d v="2023-11-08T00:00:00"/>
    <x v="5"/>
    <x v="13"/>
    <s v="1030"/>
    <s v="S030"/>
    <s v="H"/>
    <n v="0"/>
    <n v="1"/>
    <x v="0"/>
    <s v="530000334007"/>
    <x v="767"/>
    <x v="13"/>
    <n v="46100"/>
    <n v="0"/>
    <x v="1"/>
  </r>
  <r>
    <s v="4907622586"/>
    <x v="6"/>
    <s v="11"/>
    <d v="2023-11-08T00:00:00"/>
    <x v="5"/>
    <x v="21"/>
    <s v="1060"/>
    <s v="S060"/>
    <s v="H"/>
    <n v="0"/>
    <n v="1"/>
    <x v="0"/>
    <s v="530000331762"/>
    <x v="839"/>
    <x v="21"/>
    <n v="1708"/>
    <n v="0"/>
    <x v="2"/>
  </r>
  <r>
    <s v="4907622592"/>
    <x v="6"/>
    <s v="11"/>
    <d v="2023-11-08T00:00:00"/>
    <x v="5"/>
    <x v="136"/>
    <s v="1020"/>
    <s v="S020"/>
    <s v="H"/>
    <n v="0"/>
    <n v="3"/>
    <x v="0"/>
    <s v="530000330809"/>
    <x v="770"/>
    <x v="136"/>
    <n v="5100"/>
    <n v="0"/>
    <x v="1"/>
  </r>
  <r>
    <s v="4907622595"/>
    <x v="6"/>
    <s v="11"/>
    <d v="2023-11-08T00:00:00"/>
    <x v="5"/>
    <x v="21"/>
    <s v="1060"/>
    <s v="S060"/>
    <s v="H"/>
    <n v="0"/>
    <n v="1"/>
    <x v="0"/>
    <s v="530000331179"/>
    <x v="771"/>
    <x v="21"/>
    <n v="1708"/>
    <n v="0"/>
    <x v="1"/>
  </r>
  <r>
    <s v="4907622770"/>
    <x v="6"/>
    <s v="11"/>
    <d v="2023-11-08T00:00:00"/>
    <x v="5"/>
    <x v="5"/>
    <s v="1080"/>
    <s v="S080"/>
    <s v="H"/>
    <n v="0"/>
    <n v="1"/>
    <x v="0"/>
    <s v="530000306647"/>
    <x v="751"/>
    <x v="5"/>
    <n v="1297"/>
    <n v="0"/>
    <x v="7"/>
  </r>
  <r>
    <s v="4907622786"/>
    <x v="6"/>
    <s v="11"/>
    <d v="2023-11-08T00:00:00"/>
    <x v="1"/>
    <x v="39"/>
    <s v="1010"/>
    <s v="S010"/>
    <s v="H"/>
    <n v="0"/>
    <n v="1"/>
    <x v="0"/>
    <s v="530000328354"/>
    <x v="459"/>
    <x v="39"/>
    <n v="20246"/>
    <n v="0"/>
    <x v="3"/>
  </r>
  <r>
    <s v="4907622800"/>
    <x v="6"/>
    <s v="11"/>
    <d v="2023-11-08T00:00:00"/>
    <x v="1"/>
    <x v="161"/>
    <s v="1020"/>
    <s v="S020"/>
    <s v="H"/>
    <n v="0"/>
    <n v="7"/>
    <x v="0"/>
    <s v="530000332083"/>
    <x v="554"/>
    <x v="161"/>
    <n v="4130"/>
    <n v="0"/>
    <x v="3"/>
  </r>
  <r>
    <s v="4907622820"/>
    <x v="6"/>
    <s v="11"/>
    <d v="2023-11-08T00:00:00"/>
    <x v="1"/>
    <x v="162"/>
    <s v="1096"/>
    <s v="S096"/>
    <s v="H"/>
    <n v="0"/>
    <n v="8"/>
    <x v="0"/>
    <s v="530000335134"/>
    <x v="554"/>
    <x v="162"/>
    <n v="1636"/>
    <n v="0"/>
    <x v="3"/>
  </r>
  <r>
    <s v="4907623274"/>
    <x v="6"/>
    <s v="11"/>
    <d v="2023-11-08T00:00:00"/>
    <x v="5"/>
    <x v="12"/>
    <s v="1060"/>
    <s v="S060"/>
    <s v="H"/>
    <n v="0"/>
    <n v="1"/>
    <x v="0"/>
    <s v="530000325068"/>
    <x v="765"/>
    <x v="12"/>
    <n v="10385"/>
    <n v="0"/>
    <x v="1"/>
  </r>
  <r>
    <s v="4907623275"/>
    <x v="6"/>
    <s v="11"/>
    <d v="2023-11-08T00:00:00"/>
    <x v="5"/>
    <x v="0"/>
    <s v="1050"/>
    <s v="S050"/>
    <s v="H"/>
    <n v="0"/>
    <n v="1"/>
    <x v="0"/>
    <s v="530000331251"/>
    <x v="777"/>
    <x v="0"/>
    <n v="41000"/>
    <n v="0"/>
    <x v="1"/>
  </r>
  <r>
    <s v="4907623294"/>
    <x v="6"/>
    <s v="11"/>
    <d v="2023-11-08T00:00:00"/>
    <x v="5"/>
    <x v="73"/>
    <s v="1050"/>
    <s v="S050"/>
    <s v="H"/>
    <n v="0"/>
    <n v="1"/>
    <x v="0"/>
    <s v="530000332106"/>
    <x v="800"/>
    <x v="73"/>
    <n v="41980"/>
    <n v="0"/>
    <x v="2"/>
  </r>
  <r>
    <s v="4907623299"/>
    <x v="6"/>
    <s v="11"/>
    <d v="2023-11-09T00:00:00"/>
    <x v="5"/>
    <x v="161"/>
    <s v="1060"/>
    <s v="S060"/>
    <s v="H"/>
    <n v="0"/>
    <n v="1"/>
    <x v="0"/>
    <s v="530000323035"/>
    <x v="839"/>
    <x v="161"/>
    <n v="4130"/>
    <n v="0"/>
    <x v="2"/>
  </r>
  <r>
    <s v="4907623875"/>
    <x v="6"/>
    <s v="11"/>
    <d v="2023-11-09T00:00:00"/>
    <x v="5"/>
    <x v="136"/>
    <s v="1030"/>
    <s v="S030"/>
    <s v="H"/>
    <n v="0"/>
    <n v="3"/>
    <x v="0"/>
    <s v="530000326504"/>
    <x v="30"/>
    <x v="136"/>
    <n v="5100"/>
    <n v="0"/>
    <x v="2"/>
  </r>
  <r>
    <s v="4907624007"/>
    <x v="6"/>
    <s v="11"/>
    <d v="2023-11-09T00:00:00"/>
    <x v="5"/>
    <x v="140"/>
    <s v="1030"/>
    <s v="S030"/>
    <s v="H"/>
    <n v="0"/>
    <n v="1"/>
    <x v="0"/>
    <s v="530000328364"/>
    <x v="761"/>
    <x v="140"/>
    <n v="5950"/>
    <n v="0"/>
    <x v="1"/>
  </r>
  <r>
    <s v="4907624040"/>
    <x v="6"/>
    <s v="11"/>
    <d v="2023-11-09T00:00:00"/>
    <x v="5"/>
    <x v="13"/>
    <s v="1030"/>
    <s v="S030"/>
    <s v="H"/>
    <n v="0"/>
    <n v="1"/>
    <x v="0"/>
    <s v="530000265970"/>
    <x v="387"/>
    <x v="13"/>
    <n v="46100"/>
    <n v="0"/>
    <x v="0"/>
  </r>
  <r>
    <s v="4907624096"/>
    <x v="6"/>
    <s v="11"/>
    <d v="2023-11-09T00:00:00"/>
    <x v="5"/>
    <x v="0"/>
    <s v="1010"/>
    <s v="S010"/>
    <s v="H"/>
    <n v="0"/>
    <n v="1"/>
    <x v="0"/>
    <s v="530000265970"/>
    <x v="387"/>
    <x v="0"/>
    <n v="41000"/>
    <n v="0"/>
    <x v="0"/>
  </r>
  <r>
    <s v="4907624098"/>
    <x v="6"/>
    <s v="11"/>
    <d v="2023-11-09T00:00:00"/>
    <x v="5"/>
    <x v="22"/>
    <s v="1020"/>
    <s v="E020"/>
    <s v="H"/>
    <n v="0"/>
    <n v="3"/>
    <x v="0"/>
    <s v="530000333329"/>
    <x v="540"/>
    <x v="22"/>
    <n v="1334"/>
    <n v="0"/>
    <x v="3"/>
  </r>
  <r>
    <s v="4907624101"/>
    <x v="6"/>
    <s v="11"/>
    <d v="2023-11-09T00:00:00"/>
    <x v="5"/>
    <x v="140"/>
    <s v="1030"/>
    <s v="S030"/>
    <s v="H"/>
    <n v="0"/>
    <n v="1"/>
    <x v="0"/>
    <s v="530000333044"/>
    <x v="761"/>
    <x v="140"/>
    <n v="5950"/>
    <n v="0"/>
    <x v="1"/>
  </r>
  <r>
    <s v="4907624143"/>
    <x v="6"/>
    <s v="11"/>
    <d v="2023-11-09T00:00:00"/>
    <x v="5"/>
    <x v="2"/>
    <s v="1010"/>
    <s v="S010"/>
    <s v="H"/>
    <n v="0"/>
    <n v="1"/>
    <x v="0"/>
    <s v="530000332688"/>
    <x v="772"/>
    <x v="2"/>
    <n v="9490"/>
    <n v="0"/>
    <x v="1"/>
  </r>
  <r>
    <s v="4907624153"/>
    <x v="6"/>
    <s v="11"/>
    <d v="2023-11-09T00:00:00"/>
    <x v="5"/>
    <x v="140"/>
    <s v="1030"/>
    <s v="S030"/>
    <s v="H"/>
    <n v="0"/>
    <n v="2"/>
    <x v="0"/>
    <s v="530000331318"/>
    <x v="30"/>
    <x v="140"/>
    <n v="5950"/>
    <n v="0"/>
    <x v="2"/>
  </r>
  <r>
    <s v="4907624154"/>
    <x v="6"/>
    <s v="11"/>
    <d v="2023-11-09T00:00:00"/>
    <x v="5"/>
    <x v="63"/>
    <s v="1030"/>
    <s v="S030"/>
    <s v="H"/>
    <n v="0"/>
    <n v="1"/>
    <x v="0"/>
    <s v="530000331318"/>
    <x v="30"/>
    <x v="63"/>
    <n v="3113"/>
    <n v="0"/>
    <x v="2"/>
  </r>
  <r>
    <s v="4907624190"/>
    <x v="6"/>
    <s v="11"/>
    <d v="2023-11-10T00:00:00"/>
    <x v="5"/>
    <x v="136"/>
    <s v="1010"/>
    <s v="S010"/>
    <s v="H"/>
    <n v="0"/>
    <n v="1"/>
    <x v="0"/>
    <s v="530000334644"/>
    <x v="861"/>
    <x v="136"/>
    <n v="5100"/>
    <n v="0"/>
    <x v="2"/>
  </r>
  <r>
    <s v="4907624326"/>
    <x v="6"/>
    <s v="11"/>
    <d v="2023-11-10T00:00:00"/>
    <x v="5"/>
    <x v="0"/>
    <s v="1020"/>
    <s v="S020"/>
    <s v="H"/>
    <n v="0"/>
    <n v="1"/>
    <x v="0"/>
    <s v="530000328055"/>
    <x v="762"/>
    <x v="0"/>
    <n v="41000"/>
    <n v="0"/>
    <x v="1"/>
  </r>
  <r>
    <s v="4907624448"/>
    <x v="6"/>
    <s v="11"/>
    <d v="2023-11-10T00:00:00"/>
    <x v="5"/>
    <x v="161"/>
    <s v="1020"/>
    <s v="S020"/>
    <s v="H"/>
    <n v="0"/>
    <n v="1"/>
    <x v="0"/>
    <s v="530000328863"/>
    <x v="634"/>
    <x v="161"/>
    <n v="4130"/>
    <n v="0"/>
    <x v="7"/>
  </r>
  <r>
    <s v="4907624512"/>
    <x v="6"/>
    <s v="11"/>
    <d v="2023-11-10T00:00:00"/>
    <x v="5"/>
    <x v="140"/>
    <s v="1010"/>
    <s v="S010"/>
    <s v="H"/>
    <n v="0"/>
    <n v="1"/>
    <x v="0"/>
    <s v="530000333044"/>
    <x v="761"/>
    <x v="140"/>
    <n v="5950"/>
    <n v="0"/>
    <x v="1"/>
  </r>
  <r>
    <s v="4907624523"/>
    <x v="6"/>
    <s v="11"/>
    <d v="2023-11-10T00:00:00"/>
    <x v="3"/>
    <x v="136"/>
    <s v="1010"/>
    <s v="S010"/>
    <s v="S"/>
    <n v="0"/>
    <n v="-1"/>
    <x v="0"/>
    <s v="530000334644"/>
    <x v="861"/>
    <x v="136"/>
    <n v="5100"/>
    <n v="0"/>
    <x v="2"/>
  </r>
  <r>
    <s v="4907624729"/>
    <x v="6"/>
    <s v="11"/>
    <d v="2023-11-10T00:00:00"/>
    <x v="5"/>
    <x v="15"/>
    <s v="1020"/>
    <s v="S024"/>
    <s v="H"/>
    <n v="0"/>
    <n v="1"/>
    <x v="0"/>
    <s v="530000327275"/>
    <x v="864"/>
    <x v="15"/>
    <n v="53650"/>
    <n v="0"/>
    <x v="3"/>
  </r>
  <r>
    <s v="4907624744"/>
    <x v="6"/>
    <s v="11"/>
    <d v="2023-11-10T00:00:00"/>
    <x v="5"/>
    <x v="161"/>
    <s v="1030"/>
    <s v="S030"/>
    <s v="H"/>
    <n v="0"/>
    <n v="5"/>
    <x v="0"/>
    <s v="530000333506"/>
    <x v="634"/>
    <x v="161"/>
    <n v="4130"/>
    <n v="0"/>
    <x v="7"/>
  </r>
  <r>
    <s v="4907624744"/>
    <x v="6"/>
    <s v="11"/>
    <d v="2023-11-10T00:00:00"/>
    <x v="5"/>
    <x v="5"/>
    <s v="1030"/>
    <s v="S030"/>
    <s v="H"/>
    <n v="0"/>
    <n v="5"/>
    <x v="0"/>
    <s v="530000333506"/>
    <x v="634"/>
    <x v="5"/>
    <n v="1297"/>
    <n v="0"/>
    <x v="7"/>
  </r>
  <r>
    <s v="4907624813"/>
    <x v="6"/>
    <s v="11"/>
    <d v="2023-11-10T00:00:00"/>
    <x v="5"/>
    <x v="6"/>
    <s v="1050"/>
    <s v="S050"/>
    <s v="H"/>
    <n v="0"/>
    <n v="1"/>
    <x v="0"/>
    <s v="530000307043"/>
    <x v="865"/>
    <x v="6"/>
    <n v="1446"/>
    <n v="0"/>
    <x v="2"/>
  </r>
  <r>
    <s v="4907625220"/>
    <x v="6"/>
    <s v="11"/>
    <d v="2023-11-13T00:00:00"/>
    <x v="5"/>
    <x v="28"/>
    <s v="1010"/>
    <s v="S010"/>
    <s v="H"/>
    <n v="0"/>
    <n v="1"/>
    <x v="0"/>
    <s v="530000312344"/>
    <x v="787"/>
    <x v="28"/>
    <n v="44820"/>
    <n v="0"/>
    <x v="0"/>
  </r>
  <r>
    <s v="4907625265"/>
    <x v="6"/>
    <s v="11"/>
    <d v="2023-11-13T00:00:00"/>
    <x v="0"/>
    <x v="10"/>
    <s v="1060"/>
    <s v="S060"/>
    <s v="S"/>
    <n v="0"/>
    <n v="-1"/>
    <x v="0"/>
    <s v="530000326438"/>
    <x v="783"/>
    <x v="10"/>
    <n v="42200"/>
    <n v="0"/>
    <x v="2"/>
  </r>
  <r>
    <s v="4907625333"/>
    <x v="6"/>
    <s v="11"/>
    <d v="2023-11-13T00:00:00"/>
    <x v="5"/>
    <x v="161"/>
    <s v="1010"/>
    <s v="S010"/>
    <s v="H"/>
    <n v="0"/>
    <n v="1"/>
    <x v="0"/>
    <s v="530000334644"/>
    <x v="861"/>
    <x v="161"/>
    <n v="4130"/>
    <n v="0"/>
    <x v="2"/>
  </r>
  <r>
    <s v="4907625578"/>
    <x v="6"/>
    <s v="11"/>
    <d v="2023-11-13T00:00:00"/>
    <x v="5"/>
    <x v="10"/>
    <s v="1050"/>
    <s v="S050"/>
    <s v="H"/>
    <n v="0"/>
    <n v="1"/>
    <x v="0"/>
    <s v="530000276304"/>
    <x v="537"/>
    <x v="10"/>
    <n v="42200"/>
    <n v="0"/>
    <x v="2"/>
  </r>
  <r>
    <s v="4907625615"/>
    <x v="6"/>
    <s v="11"/>
    <d v="2023-11-13T00:00:00"/>
    <x v="5"/>
    <x v="5"/>
    <s v="1060"/>
    <s v="S060"/>
    <s v="H"/>
    <n v="0"/>
    <n v="1"/>
    <x v="0"/>
    <s v="530000321960"/>
    <x v="781"/>
    <x v="5"/>
    <n v="1297"/>
    <n v="0"/>
    <x v="2"/>
  </r>
  <r>
    <s v="4907625656"/>
    <x v="6"/>
    <s v="11"/>
    <d v="2023-11-13T00:00:00"/>
    <x v="5"/>
    <x v="10"/>
    <s v="1030"/>
    <s v="S030"/>
    <s v="H"/>
    <n v="0"/>
    <n v="1"/>
    <x v="0"/>
    <s v="530000326542"/>
    <x v="621"/>
    <x v="10"/>
    <n v="42200"/>
    <n v="0"/>
    <x v="8"/>
  </r>
  <r>
    <s v="4907625657"/>
    <x v="6"/>
    <s v="11"/>
    <d v="2023-11-13T00:00:00"/>
    <x v="5"/>
    <x v="13"/>
    <s v="1030"/>
    <s v="S030"/>
    <s v="H"/>
    <n v="0"/>
    <n v="1"/>
    <x v="0"/>
    <s v="530000314218"/>
    <x v="316"/>
    <x v="13"/>
    <n v="46100"/>
    <n v="0"/>
    <x v="0"/>
  </r>
  <r>
    <s v="4907625783"/>
    <x v="6"/>
    <s v="11"/>
    <d v="2023-11-09T00:00:00"/>
    <x v="3"/>
    <x v="140"/>
    <s v="1030"/>
    <s v="S030"/>
    <s v="S"/>
    <n v="0"/>
    <n v="-1"/>
    <x v="0"/>
    <s v="530000333044"/>
    <x v="761"/>
    <x v="140"/>
    <n v="5950"/>
    <n v="0"/>
    <x v="1"/>
  </r>
  <r>
    <s v="4907625789"/>
    <x v="6"/>
    <s v="11"/>
    <d v="2023-11-09T00:00:00"/>
    <x v="3"/>
    <x v="140"/>
    <s v="1030"/>
    <s v="S030"/>
    <s v="S"/>
    <n v="0"/>
    <n v="-2"/>
    <x v="0"/>
    <s v="530000331318"/>
    <x v="30"/>
    <x v="140"/>
    <n v="5950"/>
    <n v="0"/>
    <x v="2"/>
  </r>
  <r>
    <s v="4907625872"/>
    <x v="6"/>
    <s v="11"/>
    <d v="2023-11-13T00:00:00"/>
    <x v="5"/>
    <x v="13"/>
    <s v="1030"/>
    <s v="S030"/>
    <s v="H"/>
    <n v="0"/>
    <n v="2"/>
    <x v="0"/>
    <s v="530000308458"/>
    <x v="782"/>
    <x v="13"/>
    <n v="46100"/>
    <n v="0"/>
    <x v="0"/>
  </r>
  <r>
    <s v="4907625936"/>
    <x v="6"/>
    <s v="11"/>
    <d v="2023-11-13T00:00:00"/>
    <x v="3"/>
    <x v="31"/>
    <s v="1010"/>
    <s v="S010"/>
    <s v="S"/>
    <n v="0"/>
    <n v="-1"/>
    <x v="0"/>
    <s v="530000324684"/>
    <x v="759"/>
    <x v="31"/>
    <n v="1911"/>
    <n v="0"/>
    <x v="1"/>
  </r>
  <r>
    <s v="4907625937"/>
    <x v="6"/>
    <s v="11"/>
    <d v="2023-11-13T00:00:00"/>
    <x v="5"/>
    <x v="168"/>
    <s v="1010"/>
    <s v="S010"/>
    <s v="H"/>
    <n v="0"/>
    <n v="1"/>
    <x v="0"/>
    <s v="530000324684"/>
    <x v="759"/>
    <x v="168"/>
    <n v="3570"/>
    <n v="0"/>
    <x v="1"/>
  </r>
  <r>
    <s v="4907625938"/>
    <x v="6"/>
    <s v="11"/>
    <d v="2023-11-13T00:00:00"/>
    <x v="3"/>
    <x v="139"/>
    <s v="1010"/>
    <s v="S010"/>
    <s v="S"/>
    <n v="0"/>
    <n v="-1"/>
    <x v="0"/>
    <s v="530000329034"/>
    <x v="759"/>
    <x v="139"/>
    <n v="4870"/>
    <n v="0"/>
    <x v="1"/>
  </r>
  <r>
    <s v="4907625939"/>
    <x v="6"/>
    <s v="11"/>
    <d v="2023-11-13T00:00:00"/>
    <x v="5"/>
    <x v="161"/>
    <s v="1010"/>
    <s v="S010"/>
    <s v="H"/>
    <n v="0"/>
    <n v="1"/>
    <x v="0"/>
    <s v="530000329034"/>
    <x v="759"/>
    <x v="161"/>
    <n v="4130"/>
    <n v="0"/>
    <x v="1"/>
  </r>
  <r>
    <s v="4907625940"/>
    <x v="6"/>
    <s v="11"/>
    <d v="2023-11-13T00:00:00"/>
    <x v="5"/>
    <x v="161"/>
    <s v="1010"/>
    <s v="S010"/>
    <s v="H"/>
    <n v="0"/>
    <n v="1"/>
    <x v="0"/>
    <s v="530000334644"/>
    <x v="861"/>
    <x v="161"/>
    <n v="4130"/>
    <n v="0"/>
    <x v="2"/>
  </r>
  <r>
    <s v="4907626001"/>
    <x v="6"/>
    <s v="11"/>
    <d v="2023-11-13T00:00:00"/>
    <x v="3"/>
    <x v="136"/>
    <s v="1010"/>
    <s v="S010"/>
    <s v="S"/>
    <n v="0"/>
    <n v="-1"/>
    <x v="0"/>
    <s v="530000334644"/>
    <x v="861"/>
    <x v="136"/>
    <n v="5100"/>
    <n v="0"/>
    <x v="2"/>
  </r>
  <r>
    <s v="4907626002"/>
    <x v="6"/>
    <s v="11"/>
    <d v="2023-11-13T00:00:00"/>
    <x v="5"/>
    <x v="7"/>
    <s v="1010"/>
    <s v="S010"/>
    <s v="H"/>
    <n v="0"/>
    <n v="1"/>
    <x v="0"/>
    <s v="530000330638"/>
    <x v="778"/>
    <x v="7"/>
    <n v="8280"/>
    <n v="0"/>
    <x v="2"/>
  </r>
  <r>
    <s v="4907626037"/>
    <x v="6"/>
    <s v="11"/>
    <d v="2023-11-13T00:00:00"/>
    <x v="5"/>
    <x v="31"/>
    <s v="1030"/>
    <s v="S030"/>
    <s v="H"/>
    <n v="0"/>
    <n v="1"/>
    <x v="0"/>
    <s v="530000328364"/>
    <x v="761"/>
    <x v="31"/>
    <n v="1911"/>
    <n v="0"/>
    <x v="1"/>
  </r>
  <r>
    <s v="4907626039"/>
    <x v="6"/>
    <s v="11"/>
    <d v="2023-11-13T00:00:00"/>
    <x v="5"/>
    <x v="5"/>
    <s v="1030"/>
    <s v="S030"/>
    <s v="H"/>
    <n v="0"/>
    <n v="3"/>
    <x v="0"/>
    <s v="530000331357"/>
    <x v="761"/>
    <x v="5"/>
    <n v="1297"/>
    <n v="0"/>
    <x v="1"/>
  </r>
  <r>
    <s v="4907626083"/>
    <x v="6"/>
    <s v="11"/>
    <d v="2023-11-14T00:00:00"/>
    <x v="5"/>
    <x v="139"/>
    <s v="1060"/>
    <s v="S060"/>
    <s v="H"/>
    <n v="0"/>
    <n v="1"/>
    <x v="0"/>
    <s v="530000332252"/>
    <x v="791"/>
    <x v="139"/>
    <n v="4870"/>
    <n v="0"/>
    <x v="1"/>
  </r>
  <r>
    <s v="4907626324"/>
    <x v="6"/>
    <s v="11"/>
    <d v="2023-11-13T00:00:00"/>
    <x v="3"/>
    <x v="10"/>
    <s v="1050"/>
    <s v="S050"/>
    <s v="S"/>
    <n v="0"/>
    <n v="-1"/>
    <x v="0"/>
    <s v="530000276304"/>
    <x v="537"/>
    <x v="10"/>
    <n v="42200"/>
    <n v="0"/>
    <x v="2"/>
  </r>
  <r>
    <s v="4907626466"/>
    <x v="6"/>
    <s v="11"/>
    <d v="2023-11-14T00:00:00"/>
    <x v="5"/>
    <x v="6"/>
    <s v="1050"/>
    <s v="S050"/>
    <s v="H"/>
    <n v="0"/>
    <n v="1"/>
    <x v="0"/>
    <s v="530000331054"/>
    <x v="773"/>
    <x v="6"/>
    <n v="1446"/>
    <n v="0"/>
    <x v="1"/>
  </r>
  <r>
    <s v="4907626563"/>
    <x v="6"/>
    <s v="11"/>
    <d v="2023-11-14T00:00:00"/>
    <x v="5"/>
    <x v="49"/>
    <s v="1050"/>
    <s v="S050"/>
    <s v="H"/>
    <n v="0"/>
    <n v="1"/>
    <x v="0"/>
    <s v="530000331482"/>
    <x v="773"/>
    <x v="49"/>
    <n v="2408"/>
    <n v="0"/>
    <x v="1"/>
  </r>
  <r>
    <s v="4907626566"/>
    <x v="6"/>
    <s v="11"/>
    <d v="2023-11-06T00:00:00"/>
    <x v="3"/>
    <x v="10"/>
    <s v="1050"/>
    <s v="S050"/>
    <s v="S"/>
    <n v="0"/>
    <n v="-1"/>
    <x v="0"/>
    <s v="530000330390"/>
    <x v="800"/>
    <x v="10"/>
    <n v="42200"/>
    <n v="0"/>
    <x v="2"/>
  </r>
  <r>
    <s v="4907626610"/>
    <x v="6"/>
    <s v="11"/>
    <d v="2023-11-14T00:00:00"/>
    <x v="5"/>
    <x v="18"/>
    <s v="1010"/>
    <s v="S010"/>
    <s v="H"/>
    <n v="0"/>
    <n v="1"/>
    <x v="0"/>
    <s v="530000261148"/>
    <x v="383"/>
    <x v="18"/>
    <n v="52000"/>
    <n v="0"/>
    <x v="0"/>
  </r>
  <r>
    <s v="4907626670"/>
    <x v="6"/>
    <s v="11"/>
    <d v="2023-11-14T00:00:00"/>
    <x v="5"/>
    <x v="26"/>
    <s v="1050"/>
    <s v="S050"/>
    <s v="H"/>
    <n v="0"/>
    <n v="8"/>
    <x v="0"/>
    <s v="530000290868"/>
    <x v="368"/>
    <x v="26"/>
    <n v="9000"/>
    <n v="0"/>
    <x v="6"/>
  </r>
  <r>
    <s v="4907626884"/>
    <x v="6"/>
    <s v="11"/>
    <d v="2023-11-14T00:00:00"/>
    <x v="5"/>
    <x v="2"/>
    <s v="1020"/>
    <s v="S020"/>
    <s v="H"/>
    <n v="0"/>
    <n v="1"/>
    <x v="0"/>
    <s v="530000328145"/>
    <x v="762"/>
    <x v="2"/>
    <n v="9490"/>
    <n v="0"/>
    <x v="1"/>
  </r>
  <r>
    <s v="4907627198"/>
    <x v="6"/>
    <s v="11"/>
    <d v="2023-11-15T00:00:00"/>
    <x v="5"/>
    <x v="10"/>
    <s v="1010"/>
    <s v="S010"/>
    <s v="H"/>
    <n v="0"/>
    <n v="1"/>
    <x v="0"/>
    <s v="530000297737"/>
    <x v="681"/>
    <x v="10"/>
    <n v="42200"/>
    <n v="0"/>
    <x v="0"/>
  </r>
  <r>
    <s v="4907627401"/>
    <x v="6"/>
    <s v="11"/>
    <d v="2023-11-15T00:00:00"/>
    <x v="5"/>
    <x v="0"/>
    <s v="1020"/>
    <s v="S020"/>
    <s v="H"/>
    <n v="0"/>
    <n v="1"/>
    <x v="0"/>
    <s v="530000276355"/>
    <x v="721"/>
    <x v="0"/>
    <n v="41000"/>
    <n v="0"/>
    <x v="0"/>
  </r>
  <r>
    <s v="4907627429"/>
    <x v="6"/>
    <s v="11"/>
    <d v="2023-11-15T00:00:00"/>
    <x v="5"/>
    <x v="9"/>
    <s v="1080"/>
    <s v="S080"/>
    <s v="H"/>
    <n v="0"/>
    <n v="1"/>
    <x v="0"/>
    <s v="530000333743"/>
    <x v="702"/>
    <x v="9"/>
    <n v="1965"/>
    <n v="0"/>
    <x v="0"/>
  </r>
  <r>
    <s v="4907627434"/>
    <x v="6"/>
    <s v="11"/>
    <d v="2023-11-15T00:00:00"/>
    <x v="5"/>
    <x v="136"/>
    <s v="1020"/>
    <s v="S024"/>
    <s v="H"/>
    <n v="0"/>
    <n v="1"/>
    <x v="0"/>
    <s v="530000325405"/>
    <x v="634"/>
    <x v="136"/>
    <n v="5100"/>
    <n v="0"/>
    <x v="7"/>
  </r>
  <r>
    <s v="4907627435"/>
    <x v="6"/>
    <s v="11"/>
    <d v="2023-11-15T00:00:00"/>
    <x v="5"/>
    <x v="136"/>
    <s v="1020"/>
    <s v="S020"/>
    <s v="H"/>
    <n v="0"/>
    <n v="1"/>
    <x v="0"/>
    <s v="530000323361"/>
    <x v="634"/>
    <x v="136"/>
    <n v="5100"/>
    <n v="0"/>
    <x v="7"/>
  </r>
  <r>
    <s v="4907627646"/>
    <x v="6"/>
    <s v="11"/>
    <d v="2023-11-15T00:00:00"/>
    <x v="5"/>
    <x v="15"/>
    <s v="1001"/>
    <s v="S001"/>
    <s v="H"/>
    <n v="0"/>
    <n v="1"/>
    <x v="0"/>
    <s v="530000307443"/>
    <x v="835"/>
    <x v="15"/>
    <n v="53650"/>
    <n v="0"/>
    <x v="0"/>
  </r>
  <r>
    <s v="4907627648"/>
    <x v="6"/>
    <s v="11"/>
    <d v="2023-11-15T00:00:00"/>
    <x v="5"/>
    <x v="30"/>
    <s v="1001"/>
    <s v="S001"/>
    <s v="H"/>
    <n v="0"/>
    <n v="1"/>
    <x v="0"/>
    <s v="530000299024"/>
    <x v="692"/>
    <x v="30"/>
    <n v="82358.8"/>
    <n v="0"/>
    <x v="0"/>
  </r>
  <r>
    <s v="4907627789"/>
    <x v="6"/>
    <s v="11"/>
    <d v="2023-11-16T00:00:00"/>
    <x v="5"/>
    <x v="140"/>
    <s v="1030"/>
    <s v="S030"/>
    <s v="H"/>
    <n v="0"/>
    <n v="1"/>
    <x v="0"/>
    <s v="530000332302"/>
    <x v="758"/>
    <x v="140"/>
    <n v="5950"/>
    <n v="0"/>
    <x v="1"/>
  </r>
  <r>
    <s v="4907627824"/>
    <x v="6"/>
    <s v="11"/>
    <d v="2023-11-15T00:00:00"/>
    <x v="5"/>
    <x v="2"/>
    <s v="1020"/>
    <s v="S020"/>
    <s v="H"/>
    <n v="0"/>
    <n v="1"/>
    <x v="0"/>
    <s v="530000328368"/>
    <x v="762"/>
    <x v="2"/>
    <n v="9490"/>
    <n v="0"/>
    <x v="1"/>
  </r>
  <r>
    <s v="4907627826"/>
    <x v="6"/>
    <s v="11"/>
    <d v="2023-11-15T00:00:00"/>
    <x v="1"/>
    <x v="31"/>
    <s v="1060"/>
    <s v="S060"/>
    <s v="H"/>
    <n v="0"/>
    <n v="1"/>
    <x v="0"/>
    <s v="530000328386"/>
    <x v="866"/>
    <x v="31"/>
    <n v="1911"/>
    <n v="0"/>
    <x v="3"/>
  </r>
  <r>
    <s v="4907627889"/>
    <x v="6"/>
    <s v="11"/>
    <d v="2023-11-15T00:00:00"/>
    <x v="1"/>
    <x v="139"/>
    <s v="1060"/>
    <s v="S060"/>
    <s v="H"/>
    <n v="0"/>
    <n v="2"/>
    <x v="0"/>
    <s v="530000330223"/>
    <x v="771"/>
    <x v="139"/>
    <n v="4870"/>
    <n v="0"/>
    <x v="1"/>
  </r>
  <r>
    <s v="4907627904"/>
    <x v="6"/>
    <s v="11"/>
    <d v="2023-11-16T00:00:00"/>
    <x v="5"/>
    <x v="161"/>
    <s v="1020"/>
    <s v="S020"/>
    <s v="H"/>
    <n v="0"/>
    <n v="3"/>
    <x v="0"/>
    <s v="530000329174"/>
    <x v="853"/>
    <x v="161"/>
    <n v="4130"/>
    <n v="0"/>
    <x v="3"/>
  </r>
  <r>
    <s v="4907627917"/>
    <x v="6"/>
    <s v="11"/>
    <d v="2023-11-16T00:00:00"/>
    <x v="5"/>
    <x v="161"/>
    <s v="1010"/>
    <s v="S010"/>
    <s v="H"/>
    <n v="0"/>
    <n v="2"/>
    <x v="0"/>
    <s v="530000329245"/>
    <x v="854"/>
    <x v="161"/>
    <n v="4130"/>
    <n v="0"/>
    <x v="3"/>
  </r>
  <r>
    <s v="4907627917"/>
    <x v="6"/>
    <s v="11"/>
    <d v="2023-11-16T00:00:00"/>
    <x v="5"/>
    <x v="29"/>
    <s v="1010"/>
    <s v="S010"/>
    <s v="H"/>
    <n v="0"/>
    <n v="1"/>
    <x v="0"/>
    <s v="530000329245"/>
    <x v="854"/>
    <x v="29"/>
    <n v="2800"/>
    <n v="0"/>
    <x v="3"/>
  </r>
  <r>
    <s v="4907627917"/>
    <x v="6"/>
    <s v="11"/>
    <d v="2023-11-16T00:00:00"/>
    <x v="5"/>
    <x v="139"/>
    <s v="1010"/>
    <s v="S010"/>
    <s v="H"/>
    <n v="0"/>
    <n v="3"/>
    <x v="0"/>
    <s v="530000329245"/>
    <x v="854"/>
    <x v="139"/>
    <n v="4870"/>
    <n v="0"/>
    <x v="3"/>
  </r>
  <r>
    <s v="4907627918"/>
    <x v="6"/>
    <s v="11"/>
    <d v="2023-11-16T00:00:00"/>
    <x v="5"/>
    <x v="161"/>
    <s v="1010"/>
    <s v="S010"/>
    <s v="H"/>
    <n v="0"/>
    <n v="3"/>
    <x v="0"/>
    <s v="530000329098"/>
    <x v="854"/>
    <x v="161"/>
    <n v="4130"/>
    <n v="0"/>
    <x v="3"/>
  </r>
  <r>
    <s v="4907627918"/>
    <x v="6"/>
    <s v="11"/>
    <d v="2023-11-16T00:00:00"/>
    <x v="5"/>
    <x v="139"/>
    <s v="1010"/>
    <s v="S010"/>
    <s v="H"/>
    <n v="0"/>
    <n v="2"/>
    <x v="0"/>
    <s v="530000329098"/>
    <x v="854"/>
    <x v="139"/>
    <n v="4870"/>
    <n v="0"/>
    <x v="3"/>
  </r>
  <r>
    <s v="4907628101"/>
    <x v="6"/>
    <s v="11"/>
    <d v="2023-11-16T00:00:00"/>
    <x v="5"/>
    <x v="139"/>
    <s v="1010"/>
    <s v="S010"/>
    <s v="H"/>
    <n v="0"/>
    <n v="1"/>
    <x v="0"/>
    <s v="530000329098"/>
    <x v="854"/>
    <x v="139"/>
    <n v="4870"/>
    <n v="0"/>
    <x v="3"/>
  </r>
  <r>
    <s v="4907628151"/>
    <x v="6"/>
    <s v="11"/>
    <d v="2023-11-16T00:00:00"/>
    <x v="5"/>
    <x v="7"/>
    <s v="1030"/>
    <s v="S030"/>
    <s v="H"/>
    <n v="0"/>
    <n v="1"/>
    <x v="0"/>
    <s v="530000335707"/>
    <x v="767"/>
    <x v="7"/>
    <n v="8280"/>
    <n v="0"/>
    <x v="1"/>
  </r>
  <r>
    <s v="4907628225"/>
    <x v="6"/>
    <s v="11"/>
    <d v="2023-11-16T00:00:00"/>
    <x v="3"/>
    <x v="139"/>
    <s v="1010"/>
    <s v="S010"/>
    <s v="S"/>
    <n v="0"/>
    <n v="-1"/>
    <x v="0"/>
    <s v="530000329098"/>
    <x v="854"/>
    <x v="139"/>
    <n v="4870"/>
    <n v="0"/>
    <x v="3"/>
  </r>
  <r>
    <s v="4907628262"/>
    <x v="6"/>
    <s v="11"/>
    <d v="2023-11-16T00:00:00"/>
    <x v="5"/>
    <x v="139"/>
    <s v="1010"/>
    <s v="S010"/>
    <s v="H"/>
    <n v="0"/>
    <n v="1"/>
    <x v="0"/>
    <s v="530000329098"/>
    <x v="854"/>
    <x v="139"/>
    <n v="4870"/>
    <n v="0"/>
    <x v="3"/>
  </r>
  <r>
    <s v="4907628522"/>
    <x v="6"/>
    <s v="11"/>
    <d v="2023-11-16T00:00:00"/>
    <x v="5"/>
    <x v="12"/>
    <s v="1030"/>
    <s v="S030"/>
    <s v="H"/>
    <n v="0"/>
    <n v="2"/>
    <x v="0"/>
    <s v="530000335609"/>
    <x v="767"/>
    <x v="12"/>
    <n v="10385"/>
    <n v="0"/>
    <x v="1"/>
  </r>
  <r>
    <s v="4907628531"/>
    <x v="6"/>
    <s v="11"/>
    <d v="2023-11-16T00:00:00"/>
    <x v="5"/>
    <x v="31"/>
    <s v="1030"/>
    <s v="S030"/>
    <s v="H"/>
    <n v="0"/>
    <n v="1"/>
    <x v="0"/>
    <s v="530000338480"/>
    <x v="761"/>
    <x v="31"/>
    <n v="1911"/>
    <n v="0"/>
    <x v="1"/>
  </r>
  <r>
    <s v="4907628541"/>
    <x v="6"/>
    <s v="11"/>
    <d v="2023-11-16T00:00:00"/>
    <x v="5"/>
    <x v="7"/>
    <s v="1010"/>
    <s v="S010"/>
    <s v="H"/>
    <n v="0"/>
    <n v="1"/>
    <x v="0"/>
    <s v="530000336838"/>
    <x v="861"/>
    <x v="7"/>
    <n v="8280"/>
    <n v="0"/>
    <x v="2"/>
  </r>
  <r>
    <s v="4907628550"/>
    <x v="6"/>
    <s v="11"/>
    <d v="2023-11-16T00:00:00"/>
    <x v="5"/>
    <x v="139"/>
    <s v="1010"/>
    <s v="S010"/>
    <s v="H"/>
    <n v="0"/>
    <n v="1"/>
    <x v="0"/>
    <s v="530000311121"/>
    <x v="772"/>
    <x v="139"/>
    <n v="4870"/>
    <n v="0"/>
    <x v="1"/>
  </r>
  <r>
    <s v="4907628659"/>
    <x v="6"/>
    <s v="11"/>
    <d v="2023-11-16T00:00:00"/>
    <x v="5"/>
    <x v="5"/>
    <s v="1030"/>
    <s v="S030"/>
    <s v="H"/>
    <n v="0"/>
    <n v="1"/>
    <x v="0"/>
    <s v="530000333506"/>
    <x v="634"/>
    <x v="5"/>
    <n v="1297"/>
    <n v="0"/>
    <x v="7"/>
  </r>
  <r>
    <s v="4907629392"/>
    <x v="6"/>
    <s v="11"/>
    <d v="2023-11-17T00:00:00"/>
    <x v="5"/>
    <x v="0"/>
    <s v="1010"/>
    <s v="S010"/>
    <s v="H"/>
    <n v="0"/>
    <n v="1"/>
    <x v="0"/>
    <s v="530000334060"/>
    <x v="778"/>
    <x v="0"/>
    <n v="41000"/>
    <n v="0"/>
    <x v="2"/>
  </r>
  <r>
    <s v="4907629392"/>
    <x v="6"/>
    <s v="11"/>
    <d v="2023-11-17T00:00:00"/>
    <x v="5"/>
    <x v="0"/>
    <s v="1010"/>
    <s v="S010"/>
    <s v="H"/>
    <n v="0"/>
    <n v="1"/>
    <x v="0"/>
    <s v="530000325568"/>
    <x v="774"/>
    <x v="0"/>
    <n v="41000"/>
    <n v="0"/>
    <x v="0"/>
  </r>
  <r>
    <s v="4907629447"/>
    <x v="6"/>
    <s v="11"/>
    <d v="2023-11-17T00:00:00"/>
    <x v="5"/>
    <x v="161"/>
    <s v="1010"/>
    <s v="S010"/>
    <s v="H"/>
    <n v="0"/>
    <n v="1"/>
    <x v="0"/>
    <s v="530000336322"/>
    <x v="861"/>
    <x v="161"/>
    <n v="4130"/>
    <n v="0"/>
    <x v="2"/>
  </r>
  <r>
    <s v="4907630763"/>
    <x v="6"/>
    <s v="11"/>
    <d v="2023-11-18T00:00:00"/>
    <x v="5"/>
    <x v="139"/>
    <s v="1020"/>
    <s v="S020"/>
    <s v="H"/>
    <n v="0"/>
    <n v="1"/>
    <x v="0"/>
    <s v="530000326113"/>
    <x v="770"/>
    <x v="139"/>
    <n v="4870"/>
    <n v="0"/>
    <x v="1"/>
  </r>
  <r>
    <s v="4907631387"/>
    <x v="6"/>
    <s v="11"/>
    <d v="2023-11-18T00:00:00"/>
    <x v="5"/>
    <x v="2"/>
    <s v="1065"/>
    <s v="S061"/>
    <s v="H"/>
    <n v="0"/>
    <n v="3"/>
    <x v="0"/>
    <s v="530000314616"/>
    <x v="840"/>
    <x v="2"/>
    <n v="9490"/>
    <n v="0"/>
    <x v="0"/>
  </r>
  <r>
    <s v="4907631409"/>
    <x v="6"/>
    <s v="11"/>
    <d v="2023-11-18T00:00:00"/>
    <x v="5"/>
    <x v="2"/>
    <s v="1060"/>
    <s v="S061"/>
    <s v="H"/>
    <n v="0"/>
    <n v="1"/>
    <x v="0"/>
    <s v="530000267120"/>
    <x v="572"/>
    <x v="2"/>
    <n v="9490"/>
    <n v="0"/>
    <x v="0"/>
  </r>
  <r>
    <s v="4907631410"/>
    <x v="6"/>
    <s v="11"/>
    <d v="2023-11-18T00:00:00"/>
    <x v="5"/>
    <x v="12"/>
    <s v="1060"/>
    <s v="S061"/>
    <s v="H"/>
    <n v="0"/>
    <n v="6"/>
    <x v="0"/>
    <s v="530000298235"/>
    <x v="696"/>
    <x v="12"/>
    <n v="10385"/>
    <n v="0"/>
    <x v="0"/>
  </r>
  <r>
    <s v="4907631423"/>
    <x v="6"/>
    <s v="11"/>
    <d v="2023-11-18T00:00:00"/>
    <x v="5"/>
    <x v="7"/>
    <s v="1060"/>
    <s v="S061"/>
    <s v="H"/>
    <n v="0"/>
    <n v="1"/>
    <x v="0"/>
    <s v="530000331560"/>
    <x v="459"/>
    <x v="7"/>
    <n v="8280"/>
    <n v="0"/>
    <x v="3"/>
  </r>
  <r>
    <s v="4907631424"/>
    <x v="6"/>
    <s v="11"/>
    <d v="2023-11-18T00:00:00"/>
    <x v="5"/>
    <x v="2"/>
    <s v="1060"/>
    <s v="S061"/>
    <s v="H"/>
    <n v="0"/>
    <n v="1"/>
    <x v="0"/>
    <s v="530000333676"/>
    <x v="794"/>
    <x v="2"/>
    <n v="9490"/>
    <n v="0"/>
    <x v="0"/>
  </r>
  <r>
    <s v="4907631424"/>
    <x v="6"/>
    <s v="11"/>
    <d v="2023-11-18T00:00:00"/>
    <x v="5"/>
    <x v="2"/>
    <s v="1060"/>
    <s v="S061"/>
    <s v="H"/>
    <n v="0"/>
    <n v="1"/>
    <x v="0"/>
    <s v="530000304392"/>
    <x v="706"/>
    <x v="2"/>
    <n v="9490"/>
    <n v="0"/>
    <x v="0"/>
  </r>
  <r>
    <s v="4907631424"/>
    <x v="6"/>
    <s v="11"/>
    <d v="2023-11-18T00:00:00"/>
    <x v="5"/>
    <x v="2"/>
    <s v="1060"/>
    <s v="S061"/>
    <s v="H"/>
    <n v="0"/>
    <n v="1"/>
    <x v="0"/>
    <s v="530000264810"/>
    <x v="388"/>
    <x v="2"/>
    <n v="9490"/>
    <n v="0"/>
    <x v="0"/>
  </r>
  <r>
    <s v="4907631424"/>
    <x v="6"/>
    <s v="11"/>
    <d v="2023-11-18T00:00:00"/>
    <x v="5"/>
    <x v="2"/>
    <s v="1060"/>
    <s v="S061"/>
    <s v="H"/>
    <n v="0"/>
    <n v="1"/>
    <x v="0"/>
    <s v="530000331560"/>
    <x v="459"/>
    <x v="2"/>
    <n v="9490"/>
    <n v="0"/>
    <x v="3"/>
  </r>
  <r>
    <s v="4907631492"/>
    <x v="6"/>
    <s v="11"/>
    <d v="2023-11-19T00:00:00"/>
    <x v="5"/>
    <x v="139"/>
    <s v="1010"/>
    <s v="S010"/>
    <s v="H"/>
    <n v="0"/>
    <n v="1"/>
    <x v="0"/>
    <s v="530000332253"/>
    <x v="759"/>
    <x v="139"/>
    <n v="4870"/>
    <n v="0"/>
    <x v="1"/>
  </r>
  <r>
    <s v="4907631576"/>
    <x v="6"/>
    <s v="11"/>
    <d v="2023-11-20T00:00:00"/>
    <x v="5"/>
    <x v="2"/>
    <s v="1030"/>
    <s v="S030"/>
    <s v="H"/>
    <n v="0"/>
    <n v="1"/>
    <x v="0"/>
    <s v="530000331464"/>
    <x v="758"/>
    <x v="2"/>
    <n v="9490"/>
    <n v="0"/>
    <x v="1"/>
  </r>
  <r>
    <s v="4907631660"/>
    <x v="6"/>
    <s v="11"/>
    <d v="2023-11-20T00:00:00"/>
    <x v="5"/>
    <x v="36"/>
    <s v="1020"/>
    <s v="S020"/>
    <s v="H"/>
    <n v="0"/>
    <n v="1"/>
    <x v="0"/>
    <s v="530000317122"/>
    <x v="634"/>
    <x v="36"/>
    <n v="3195"/>
    <n v="0"/>
    <x v="7"/>
  </r>
  <r>
    <s v="4907631810"/>
    <x v="6"/>
    <s v="11"/>
    <d v="2023-11-20T00:00:00"/>
    <x v="5"/>
    <x v="5"/>
    <s v="1080"/>
    <s v="S080"/>
    <s v="H"/>
    <n v="0"/>
    <n v="1"/>
    <x v="0"/>
    <s v="530000334523"/>
    <x v="770"/>
    <x v="5"/>
    <n v="1297"/>
    <n v="0"/>
    <x v="1"/>
  </r>
  <r>
    <s v="4907631816"/>
    <x v="6"/>
    <s v="11"/>
    <d v="2023-11-20T00:00:00"/>
    <x v="5"/>
    <x v="26"/>
    <s v="1020"/>
    <s v="S024"/>
    <s v="H"/>
    <n v="0"/>
    <n v="1"/>
    <x v="0"/>
    <s v="530000231516"/>
    <x v="782"/>
    <x v="26"/>
    <n v="9000"/>
    <n v="0"/>
    <x v="0"/>
  </r>
  <r>
    <s v="4907631892"/>
    <x v="6"/>
    <s v="11"/>
    <d v="2023-11-20T00:00:00"/>
    <x v="5"/>
    <x v="2"/>
    <s v="1080"/>
    <s v="S080"/>
    <s v="H"/>
    <n v="0"/>
    <n v="1"/>
    <x v="0"/>
    <s v="530000334412"/>
    <x v="784"/>
    <x v="2"/>
    <n v="9490"/>
    <n v="0"/>
    <x v="2"/>
  </r>
  <r>
    <s v="4907631904"/>
    <x v="6"/>
    <s v="11"/>
    <d v="2023-11-20T00:00:00"/>
    <x v="5"/>
    <x v="170"/>
    <s v="1020"/>
    <s v="S020"/>
    <s v="H"/>
    <n v="0"/>
    <n v="3"/>
    <x v="0"/>
    <s v="530000301445"/>
    <x v="691"/>
    <x v="170"/>
    <n v="6515"/>
    <n v="0"/>
    <x v="0"/>
  </r>
  <r>
    <s v="4907631905"/>
    <x v="6"/>
    <s v="11"/>
    <d v="2023-11-20T00:00:00"/>
    <x v="5"/>
    <x v="170"/>
    <s v="1020"/>
    <s v="S020"/>
    <s v="H"/>
    <n v="0"/>
    <n v="1"/>
    <x v="0"/>
    <s v="530000330034"/>
    <x v="794"/>
    <x v="170"/>
    <n v="6515"/>
    <n v="0"/>
    <x v="0"/>
  </r>
  <r>
    <s v="4907631916"/>
    <x v="6"/>
    <s v="11"/>
    <d v="2023-11-20T00:00:00"/>
    <x v="5"/>
    <x v="12"/>
    <s v="1080"/>
    <s v="S080"/>
    <s v="H"/>
    <n v="0"/>
    <n v="2"/>
    <x v="0"/>
    <s v="530000313413"/>
    <x v="796"/>
    <x v="12"/>
    <n v="10385"/>
    <n v="0"/>
    <x v="0"/>
  </r>
  <r>
    <s v="4907631923"/>
    <x v="6"/>
    <s v="11"/>
    <d v="2023-11-20T00:00:00"/>
    <x v="5"/>
    <x v="0"/>
    <s v="1010"/>
    <s v="S010"/>
    <s v="H"/>
    <n v="0"/>
    <n v="1"/>
    <x v="0"/>
    <s v="530000224209"/>
    <x v="382"/>
    <x v="0"/>
    <n v="41000"/>
    <n v="0"/>
    <x v="0"/>
  </r>
  <r>
    <s v="4907631988"/>
    <x v="6"/>
    <s v="11"/>
    <d v="2023-11-20T00:00:00"/>
    <x v="5"/>
    <x v="17"/>
    <s v="1010"/>
    <s v="S010"/>
    <s v="H"/>
    <n v="0"/>
    <n v="1"/>
    <x v="0"/>
    <s v="530000263281"/>
    <x v="732"/>
    <x v="17"/>
    <n v="43365"/>
    <n v="0"/>
    <x v="0"/>
  </r>
  <r>
    <s v="4907632018"/>
    <x v="6"/>
    <s v="11"/>
    <d v="2023-11-20T00:00:00"/>
    <x v="5"/>
    <x v="19"/>
    <s v="1050"/>
    <s v="S050"/>
    <s v="H"/>
    <n v="0"/>
    <n v="3"/>
    <x v="0"/>
    <s v="530000301445"/>
    <x v="691"/>
    <x v="19"/>
    <n v="1745"/>
    <n v="0"/>
    <x v="0"/>
  </r>
  <r>
    <s v="4907632019"/>
    <x v="6"/>
    <s v="11"/>
    <d v="2023-11-20T00:00:00"/>
    <x v="5"/>
    <x v="5"/>
    <s v="1050"/>
    <s v="S050"/>
    <s v="H"/>
    <n v="0"/>
    <n v="1"/>
    <x v="0"/>
    <s v="530000322892"/>
    <x v="830"/>
    <x v="5"/>
    <n v="1297"/>
    <n v="0"/>
    <x v="0"/>
  </r>
  <r>
    <s v="4907632139"/>
    <x v="6"/>
    <s v="11"/>
    <d v="2023-11-20T00:00:00"/>
    <x v="5"/>
    <x v="161"/>
    <s v="1020"/>
    <s v="S020"/>
    <s v="H"/>
    <n v="0"/>
    <n v="1"/>
    <x v="0"/>
    <s v="530000324236"/>
    <x v="797"/>
    <x v="161"/>
    <n v="4130"/>
    <n v="0"/>
    <x v="0"/>
  </r>
  <r>
    <s v="4907632222"/>
    <x v="6"/>
    <s v="11"/>
    <d v="2023-11-20T00:00:00"/>
    <x v="5"/>
    <x v="5"/>
    <s v="1017"/>
    <s v="S017"/>
    <s v="H"/>
    <n v="0"/>
    <n v="4"/>
    <x v="0"/>
    <s v="530000326263"/>
    <x v="634"/>
    <x v="5"/>
    <n v="1297"/>
    <n v="0"/>
    <x v="7"/>
  </r>
  <r>
    <s v="4907632223"/>
    <x v="6"/>
    <s v="11"/>
    <d v="2023-11-20T00:00:00"/>
    <x v="5"/>
    <x v="5"/>
    <s v="1017"/>
    <s v="S017"/>
    <s v="H"/>
    <n v="0"/>
    <n v="1"/>
    <x v="0"/>
    <s v="530000332496"/>
    <x v="771"/>
    <x v="5"/>
    <n v="1297"/>
    <n v="0"/>
    <x v="1"/>
  </r>
  <r>
    <s v="4907632274"/>
    <x v="6"/>
    <s v="11"/>
    <d v="2023-11-21T00:00:00"/>
    <x v="5"/>
    <x v="7"/>
    <s v="1050"/>
    <s v="S050"/>
    <s v="H"/>
    <n v="0"/>
    <n v="1"/>
    <x v="0"/>
    <s v="530000300850"/>
    <x v="84"/>
    <x v="7"/>
    <n v="8280"/>
    <n v="0"/>
    <x v="0"/>
  </r>
  <r>
    <s v="4907632407"/>
    <x v="6"/>
    <s v="11"/>
    <d v="2023-11-21T00:00:00"/>
    <x v="5"/>
    <x v="5"/>
    <s v="1096"/>
    <s v="S096"/>
    <s v="H"/>
    <n v="0"/>
    <n v="1"/>
    <x v="0"/>
    <s v="530000332557"/>
    <x v="839"/>
    <x v="5"/>
    <n v="1297"/>
    <n v="0"/>
    <x v="2"/>
  </r>
  <r>
    <s v="4907632489"/>
    <x v="6"/>
    <s v="11"/>
    <d v="2023-11-21T00:00:00"/>
    <x v="5"/>
    <x v="5"/>
    <s v="1050"/>
    <s v="S050"/>
    <s v="H"/>
    <n v="0"/>
    <n v="1"/>
    <x v="0"/>
    <s v="530000317922"/>
    <x v="867"/>
    <x v="5"/>
    <n v="1297"/>
    <n v="0"/>
    <x v="0"/>
  </r>
  <r>
    <s v="4907632663"/>
    <x v="6"/>
    <s v="11"/>
    <d v="2023-11-21T00:00:00"/>
    <x v="5"/>
    <x v="65"/>
    <s v="1017"/>
    <s v="S017"/>
    <s v="H"/>
    <n v="0"/>
    <n v="1"/>
    <x v="0"/>
    <s v="530000335139"/>
    <x v="459"/>
    <x v="65"/>
    <n v="8130"/>
    <n v="0"/>
    <x v="3"/>
  </r>
  <r>
    <s v="4907632718"/>
    <x v="6"/>
    <s v="11"/>
    <d v="2023-11-21T00:00:00"/>
    <x v="1"/>
    <x v="162"/>
    <s v="1096"/>
    <s v="S096"/>
    <s v="H"/>
    <n v="0"/>
    <n v="16"/>
    <x v="0"/>
    <s v="530000333232"/>
    <x v="596"/>
    <x v="162"/>
    <n v="1636"/>
    <n v="0"/>
    <x v="3"/>
  </r>
  <r>
    <s v="4907632874"/>
    <x v="6"/>
    <s v="11"/>
    <d v="2023-11-21T00:00:00"/>
    <x v="5"/>
    <x v="176"/>
    <s v="1020"/>
    <s v="S020"/>
    <s v="H"/>
    <n v="0"/>
    <n v="1"/>
    <x v="0"/>
    <s v="530000288709"/>
    <x v="696"/>
    <x v="176"/>
    <n v="4265"/>
    <n v="0"/>
    <x v="0"/>
  </r>
  <r>
    <s v="4907632947"/>
    <x v="6"/>
    <s v="11"/>
    <d v="2023-11-22T00:00:00"/>
    <x v="5"/>
    <x v="5"/>
    <s v="1050"/>
    <s v="S050"/>
    <s v="H"/>
    <n v="0"/>
    <n v="2"/>
    <x v="0"/>
    <s v="530000336214"/>
    <x v="7"/>
    <x v="5"/>
    <n v="1297"/>
    <n v="0"/>
    <x v="2"/>
  </r>
  <r>
    <s v="4907632947"/>
    <x v="6"/>
    <s v="11"/>
    <d v="2023-11-22T00:00:00"/>
    <x v="5"/>
    <x v="19"/>
    <s v="1050"/>
    <s v="S050"/>
    <s v="H"/>
    <n v="0"/>
    <n v="1"/>
    <x v="0"/>
    <s v="530000336214"/>
    <x v="7"/>
    <x v="19"/>
    <n v="1745"/>
    <n v="0"/>
    <x v="2"/>
  </r>
  <r>
    <s v="4907632971"/>
    <x v="6"/>
    <s v="11"/>
    <d v="2023-11-21T00:00:00"/>
    <x v="5"/>
    <x v="2"/>
    <s v="1010"/>
    <s v="S010"/>
    <s v="H"/>
    <n v="0"/>
    <n v="1"/>
    <x v="0"/>
    <s v="530000333691"/>
    <x v="772"/>
    <x v="2"/>
    <n v="9490"/>
    <n v="0"/>
    <x v="1"/>
  </r>
  <r>
    <s v="4907633031"/>
    <x v="6"/>
    <s v="11"/>
    <d v="2023-11-21T00:00:00"/>
    <x v="5"/>
    <x v="6"/>
    <s v="1050"/>
    <s v="S050"/>
    <s v="H"/>
    <n v="0"/>
    <n v="1"/>
    <x v="0"/>
    <s v="530000335636"/>
    <x v="7"/>
    <x v="6"/>
    <n v="1446"/>
    <n v="0"/>
    <x v="2"/>
  </r>
  <r>
    <s v="4907633183"/>
    <x v="6"/>
    <s v="11"/>
    <d v="2023-11-22T00:00:00"/>
    <x v="1"/>
    <x v="162"/>
    <s v="1096"/>
    <s v="S096"/>
    <s v="H"/>
    <n v="0"/>
    <n v="4"/>
    <x v="0"/>
    <s v="530000334802"/>
    <x v="554"/>
    <x v="162"/>
    <n v="1636"/>
    <n v="0"/>
    <x v="3"/>
  </r>
  <r>
    <s v="4907633210"/>
    <x v="6"/>
    <s v="11"/>
    <d v="2023-11-22T00:00:00"/>
    <x v="5"/>
    <x v="161"/>
    <s v="1020"/>
    <s v="S020"/>
    <s v="H"/>
    <n v="0"/>
    <n v="1"/>
    <x v="0"/>
    <s v="530000328861"/>
    <x v="634"/>
    <x v="161"/>
    <n v="4130"/>
    <n v="0"/>
    <x v="7"/>
  </r>
  <r>
    <s v="4907633291"/>
    <x v="6"/>
    <s v="11"/>
    <d v="2023-11-22T00:00:00"/>
    <x v="5"/>
    <x v="161"/>
    <s v="1020"/>
    <s v="S020"/>
    <s v="H"/>
    <n v="0"/>
    <n v="1"/>
    <x v="0"/>
    <s v="530000323361"/>
    <x v="634"/>
    <x v="161"/>
    <n v="4130"/>
    <n v="0"/>
    <x v="7"/>
  </r>
  <r>
    <s v="4907633358"/>
    <x v="6"/>
    <s v="11"/>
    <d v="2023-11-22T00:00:00"/>
    <x v="5"/>
    <x v="136"/>
    <s v="1020"/>
    <s v="S024"/>
    <s v="H"/>
    <n v="0"/>
    <n v="1"/>
    <x v="0"/>
    <s v="530000326263"/>
    <x v="634"/>
    <x v="136"/>
    <n v="5100"/>
    <n v="0"/>
    <x v="7"/>
  </r>
  <r>
    <s v="4907633574"/>
    <x v="6"/>
    <s v="11"/>
    <d v="2023-11-22T00:00:00"/>
    <x v="5"/>
    <x v="5"/>
    <s v="1060"/>
    <s v="S060"/>
    <s v="H"/>
    <n v="0"/>
    <n v="1"/>
    <x v="0"/>
    <s v="530000319485"/>
    <x v="781"/>
    <x v="5"/>
    <n v="1297"/>
    <n v="0"/>
    <x v="2"/>
  </r>
  <r>
    <s v="4907633802"/>
    <x v="6"/>
    <s v="11"/>
    <d v="2023-11-26T00:00:00"/>
    <x v="5"/>
    <x v="2"/>
    <s v="1030"/>
    <s v="S030"/>
    <s v="H"/>
    <n v="0"/>
    <n v="1"/>
    <x v="0"/>
    <s v="530000331647"/>
    <x v="758"/>
    <x v="2"/>
    <n v="9490"/>
    <n v="0"/>
    <x v="1"/>
  </r>
  <r>
    <s v="4907633803"/>
    <x v="6"/>
    <s v="11"/>
    <d v="2023-11-27T00:00:00"/>
    <x v="5"/>
    <x v="18"/>
    <s v="1050"/>
    <s v="S050"/>
    <s v="H"/>
    <n v="0"/>
    <n v="1"/>
    <x v="0"/>
    <s v="530000336090"/>
    <x v="767"/>
    <x v="18"/>
    <n v="52000"/>
    <n v="0"/>
    <x v="1"/>
  </r>
  <r>
    <s v="4907634041"/>
    <x v="6"/>
    <s v="11"/>
    <d v="2023-11-27T00:00:00"/>
    <x v="5"/>
    <x v="10"/>
    <s v="1030"/>
    <s v="S030"/>
    <s v="H"/>
    <n v="0"/>
    <n v="1"/>
    <x v="0"/>
    <s v="530000331658"/>
    <x v="768"/>
    <x v="10"/>
    <n v="42200"/>
    <n v="0"/>
    <x v="1"/>
  </r>
  <r>
    <s v="4907634041"/>
    <x v="6"/>
    <s v="11"/>
    <d v="2023-11-27T00:00:00"/>
    <x v="5"/>
    <x v="13"/>
    <s v="1030"/>
    <s v="S030"/>
    <s v="H"/>
    <n v="0"/>
    <n v="1"/>
    <x v="0"/>
    <s v="530000331658"/>
    <x v="768"/>
    <x v="13"/>
    <n v="46100"/>
    <n v="0"/>
    <x v="1"/>
  </r>
  <r>
    <s v="4907634255"/>
    <x v="6"/>
    <s v="11"/>
    <d v="2023-11-27T00:00:00"/>
    <x v="5"/>
    <x v="136"/>
    <s v="1020"/>
    <s v="S024"/>
    <s v="H"/>
    <n v="0"/>
    <n v="4"/>
    <x v="0"/>
    <s v="530000333746"/>
    <x v="793"/>
    <x v="136"/>
    <n v="5100"/>
    <n v="0"/>
    <x v="0"/>
  </r>
  <r>
    <s v="4907634255"/>
    <x v="6"/>
    <s v="11"/>
    <d v="2023-11-27T00:00:00"/>
    <x v="5"/>
    <x v="15"/>
    <s v="1020"/>
    <s v="S024"/>
    <s v="H"/>
    <n v="0"/>
    <n v="1"/>
    <x v="0"/>
    <s v="530000222789"/>
    <x v="581"/>
    <x v="15"/>
    <n v="53650"/>
    <n v="0"/>
    <x v="0"/>
  </r>
  <r>
    <s v="4907634255"/>
    <x v="6"/>
    <s v="11"/>
    <d v="2023-11-27T00:00:00"/>
    <x v="5"/>
    <x v="26"/>
    <s v="1020"/>
    <s v="S024"/>
    <s v="H"/>
    <n v="0"/>
    <n v="1"/>
    <x v="0"/>
    <s v="530000295429"/>
    <x v="774"/>
    <x v="26"/>
    <n v="9000"/>
    <n v="0"/>
    <x v="0"/>
  </r>
  <r>
    <s v="4907634435"/>
    <x v="6"/>
    <s v="11"/>
    <d v="2023-11-27T00:00:00"/>
    <x v="5"/>
    <x v="15"/>
    <s v="1050"/>
    <s v="S050"/>
    <s v="H"/>
    <n v="0"/>
    <n v="2"/>
    <x v="0"/>
    <s v="530000300782"/>
    <x v="359"/>
    <x v="15"/>
    <n v="53650"/>
    <n v="0"/>
    <x v="3"/>
  </r>
  <r>
    <s v="4907634459"/>
    <x v="6"/>
    <s v="11"/>
    <d v="2023-11-27T00:00:00"/>
    <x v="5"/>
    <x v="136"/>
    <s v="1010"/>
    <s v="S010"/>
    <s v="H"/>
    <n v="0"/>
    <n v="1"/>
    <x v="0"/>
    <s v="530000313756"/>
    <x v="712"/>
    <x v="136"/>
    <n v="5100"/>
    <n v="0"/>
    <x v="7"/>
  </r>
  <r>
    <s v="4907634459"/>
    <x v="6"/>
    <s v="11"/>
    <d v="2023-11-27T00:00:00"/>
    <x v="5"/>
    <x v="161"/>
    <s v="1010"/>
    <s v="S010"/>
    <s v="H"/>
    <n v="0"/>
    <n v="1"/>
    <x v="0"/>
    <s v="530000313756"/>
    <x v="712"/>
    <x v="161"/>
    <n v="4130"/>
    <n v="0"/>
    <x v="7"/>
  </r>
  <r>
    <s v="4907634469"/>
    <x v="6"/>
    <s v="11"/>
    <d v="2023-11-27T00:00:00"/>
    <x v="5"/>
    <x v="19"/>
    <s v="1010"/>
    <s v="S010"/>
    <s v="H"/>
    <n v="0"/>
    <n v="1"/>
    <x v="0"/>
    <s v="530000313756"/>
    <x v="712"/>
    <x v="19"/>
    <n v="1745"/>
    <n v="0"/>
    <x v="7"/>
  </r>
  <r>
    <s v="4907634486"/>
    <x v="6"/>
    <s v="11"/>
    <d v="2023-11-27T00:00:00"/>
    <x v="5"/>
    <x v="10"/>
    <s v="1010"/>
    <s v="S010"/>
    <s v="H"/>
    <n v="0"/>
    <n v="1"/>
    <x v="0"/>
    <s v="530000281201"/>
    <x v="681"/>
    <x v="10"/>
    <n v="42200"/>
    <n v="0"/>
    <x v="0"/>
  </r>
  <r>
    <s v="4907634488"/>
    <x v="6"/>
    <s v="11"/>
    <d v="2023-11-27T00:00:00"/>
    <x v="5"/>
    <x v="51"/>
    <s v="1010"/>
    <s v="S010"/>
    <s v="H"/>
    <n v="0"/>
    <n v="1"/>
    <x v="0"/>
    <s v="530000269383"/>
    <x v="558"/>
    <x v="51"/>
    <n v="27818"/>
    <n v="0"/>
    <x v="0"/>
  </r>
  <r>
    <s v="4907634492"/>
    <x v="6"/>
    <s v="11"/>
    <d v="2023-11-27T00:00:00"/>
    <x v="5"/>
    <x v="22"/>
    <s v="1010"/>
    <s v="S010"/>
    <s v="H"/>
    <n v="0"/>
    <n v="3"/>
    <x v="0"/>
    <s v="530000301579"/>
    <x v="742"/>
    <x v="22"/>
    <n v="1334"/>
    <n v="0"/>
    <x v="0"/>
  </r>
  <r>
    <s v="4907634517"/>
    <x v="6"/>
    <s v="11"/>
    <d v="2023-11-27T00:00:00"/>
    <x v="5"/>
    <x v="21"/>
    <s v="1017"/>
    <s v="S017"/>
    <s v="H"/>
    <n v="0"/>
    <n v="1"/>
    <x v="0"/>
    <s v="530000293540"/>
    <x v="798"/>
    <x v="21"/>
    <n v="1708"/>
    <n v="0"/>
    <x v="1"/>
  </r>
  <r>
    <s v="4907634567"/>
    <x v="6"/>
    <s v="11"/>
    <d v="2023-11-27T00:00:00"/>
    <x v="5"/>
    <x v="161"/>
    <s v="1010"/>
    <s v="S010"/>
    <s v="H"/>
    <n v="0"/>
    <n v="1"/>
    <x v="0"/>
    <s v="530000326263"/>
    <x v="634"/>
    <x v="161"/>
    <n v="4130"/>
    <n v="0"/>
    <x v="7"/>
  </r>
  <r>
    <s v="4907634643"/>
    <x v="6"/>
    <s v="11"/>
    <d v="2023-11-27T00:00:00"/>
    <x v="3"/>
    <x v="136"/>
    <s v="1010"/>
    <s v="S010"/>
    <s v="S"/>
    <n v="0"/>
    <n v="-1"/>
    <x v="0"/>
    <s v="530000313756"/>
    <x v="712"/>
    <x v="136"/>
    <n v="5100"/>
    <n v="0"/>
    <x v="7"/>
  </r>
  <r>
    <s v="4907635041"/>
    <x v="6"/>
    <s v="11"/>
    <d v="2023-11-28T00:00:00"/>
    <x v="5"/>
    <x v="12"/>
    <s v="1020"/>
    <s v="S020"/>
    <s v="H"/>
    <n v="0"/>
    <n v="1"/>
    <x v="0"/>
    <s v="530000330591"/>
    <x v="762"/>
    <x v="12"/>
    <n v="10385"/>
    <n v="0"/>
    <x v="1"/>
  </r>
  <r>
    <s v="4907635241"/>
    <x v="6"/>
    <s v="11"/>
    <d v="2023-11-28T00:00:00"/>
    <x v="5"/>
    <x v="65"/>
    <s v="1020"/>
    <s v="S020"/>
    <s v="H"/>
    <n v="0"/>
    <n v="4"/>
    <x v="0"/>
    <s v="530000340259"/>
    <x v="459"/>
    <x v="65"/>
    <n v="8130"/>
    <n v="0"/>
    <x v="3"/>
  </r>
  <r>
    <s v="4907635297"/>
    <x v="6"/>
    <s v="11"/>
    <d v="2023-11-28T00:00:00"/>
    <x v="5"/>
    <x v="139"/>
    <s v="1060"/>
    <s v="S060"/>
    <s v="H"/>
    <n v="0"/>
    <n v="1"/>
    <x v="0"/>
    <s v="530000319485"/>
    <x v="781"/>
    <x v="139"/>
    <n v="4870"/>
    <n v="0"/>
    <x v="2"/>
  </r>
  <r>
    <s v="4907635332"/>
    <x v="6"/>
    <s v="11"/>
    <d v="2023-11-28T00:00:00"/>
    <x v="5"/>
    <x v="161"/>
    <s v="1010"/>
    <s v="S010"/>
    <s v="H"/>
    <n v="0"/>
    <n v="2"/>
    <x v="0"/>
    <s v="530000328861"/>
    <x v="634"/>
    <x v="161"/>
    <n v="4130"/>
    <n v="0"/>
    <x v="7"/>
  </r>
  <r>
    <s v="4907635381"/>
    <x v="6"/>
    <s v="11"/>
    <d v="2023-11-28T00:00:00"/>
    <x v="3"/>
    <x v="133"/>
    <s v="1020"/>
    <s v="S020"/>
    <s v="S"/>
    <n v="0"/>
    <n v="-1"/>
    <x v="0"/>
    <s v="530000314632"/>
    <x v="6"/>
    <x v="133"/>
    <n v="0.01"/>
    <n v="0"/>
    <x v="3"/>
  </r>
  <r>
    <s v="4907635413"/>
    <x v="6"/>
    <s v="11"/>
    <d v="2023-11-28T00:00:00"/>
    <x v="5"/>
    <x v="19"/>
    <s v="1010"/>
    <s v="S010"/>
    <s v="H"/>
    <n v="0"/>
    <n v="1"/>
    <x v="0"/>
    <s v="530000335398"/>
    <x v="861"/>
    <x v="19"/>
    <n v="1745"/>
    <n v="0"/>
    <x v="2"/>
  </r>
  <r>
    <s v="4907635423"/>
    <x v="6"/>
    <s v="11"/>
    <d v="2023-11-28T00:00:00"/>
    <x v="5"/>
    <x v="136"/>
    <s v="1010"/>
    <s v="S010"/>
    <s v="H"/>
    <n v="0"/>
    <n v="2"/>
    <x v="0"/>
    <s v="530000335398"/>
    <x v="861"/>
    <x v="136"/>
    <n v="5100"/>
    <n v="0"/>
    <x v="2"/>
  </r>
  <r>
    <s v="4907635428"/>
    <x v="6"/>
    <s v="11"/>
    <d v="2023-11-28T00:00:00"/>
    <x v="3"/>
    <x v="136"/>
    <s v="1010"/>
    <s v="S010"/>
    <s v="S"/>
    <n v="0"/>
    <n v="-2"/>
    <x v="0"/>
    <s v="530000335398"/>
    <x v="861"/>
    <x v="136"/>
    <n v="5100"/>
    <n v="0"/>
    <x v="2"/>
  </r>
  <r>
    <s v="4907635581"/>
    <x v="6"/>
    <s v="11"/>
    <d v="2023-11-28T00:00:00"/>
    <x v="5"/>
    <x v="5"/>
    <s v="1060"/>
    <s v="S060"/>
    <s v="H"/>
    <n v="0"/>
    <n v="1"/>
    <x v="0"/>
    <s v="530000335630"/>
    <x v="839"/>
    <x v="5"/>
    <n v="1297"/>
    <n v="0"/>
    <x v="2"/>
  </r>
  <r>
    <s v="4907635592"/>
    <x v="6"/>
    <s v="11"/>
    <d v="2023-11-28T00:00:00"/>
    <x v="5"/>
    <x v="5"/>
    <s v="1080"/>
    <s v="S080"/>
    <s v="H"/>
    <n v="0"/>
    <n v="1"/>
    <x v="0"/>
    <s v="530000334365"/>
    <x v="804"/>
    <x v="5"/>
    <n v="1297"/>
    <n v="0"/>
    <x v="0"/>
  </r>
  <r>
    <s v="4907635638"/>
    <x v="6"/>
    <s v="11"/>
    <d v="2023-11-28T00:00:00"/>
    <x v="5"/>
    <x v="28"/>
    <s v="1060"/>
    <s v="S060"/>
    <s v="H"/>
    <n v="0"/>
    <n v="1"/>
    <x v="0"/>
    <s v="530000327874"/>
    <x v="814"/>
    <x v="28"/>
    <n v="44820"/>
    <n v="0"/>
    <x v="1"/>
  </r>
  <r>
    <s v="4907635896"/>
    <x v="6"/>
    <s v="11"/>
    <d v="2023-11-28T00:00:00"/>
    <x v="5"/>
    <x v="139"/>
    <s v="1060"/>
    <s v="S060"/>
    <s v="H"/>
    <n v="0"/>
    <n v="1"/>
    <x v="0"/>
    <s v="530000299448"/>
    <x v="770"/>
    <x v="139"/>
    <n v="4870"/>
    <n v="0"/>
    <x v="1"/>
  </r>
  <r>
    <s v="4907635963"/>
    <x v="6"/>
    <s v="11"/>
    <d v="2023-11-28T00:00:00"/>
    <x v="5"/>
    <x v="139"/>
    <s v="1060"/>
    <s v="S060"/>
    <s v="H"/>
    <n v="0"/>
    <n v="1"/>
    <x v="0"/>
    <s v="530000330642"/>
    <x v="771"/>
    <x v="139"/>
    <n v="4870"/>
    <n v="0"/>
    <x v="1"/>
  </r>
  <r>
    <s v="4907636025"/>
    <x v="6"/>
    <s v="11"/>
    <d v="2023-11-29T00:00:00"/>
    <x v="5"/>
    <x v="139"/>
    <s v="1017"/>
    <s v="S017"/>
    <s v="H"/>
    <n v="0"/>
    <n v="1"/>
    <x v="0"/>
    <s v="530000299448"/>
    <x v="770"/>
    <x v="139"/>
    <n v="4870"/>
    <n v="0"/>
    <x v="1"/>
  </r>
  <r>
    <s v="4907636314"/>
    <x v="6"/>
    <s v="11"/>
    <d v="2023-11-29T00:00:00"/>
    <x v="5"/>
    <x v="2"/>
    <s v="1050"/>
    <s v="S050"/>
    <s v="H"/>
    <n v="0"/>
    <n v="1"/>
    <x v="0"/>
    <s v="530000338403"/>
    <x v="540"/>
    <x v="2"/>
    <n v="9490"/>
    <n v="0"/>
    <x v="3"/>
  </r>
  <r>
    <s v="4907636355"/>
    <x v="6"/>
    <s v="11"/>
    <d v="2023-11-27T00:00:00"/>
    <x v="3"/>
    <x v="19"/>
    <s v="1010"/>
    <s v="S010"/>
    <s v="S"/>
    <n v="0"/>
    <n v="-1"/>
    <x v="0"/>
    <s v="530000313756"/>
    <x v="712"/>
    <x v="19"/>
    <n v="1745"/>
    <n v="0"/>
    <x v="7"/>
  </r>
  <r>
    <s v="4907636465"/>
    <x v="6"/>
    <s v="11"/>
    <d v="2023-11-28T00:00:00"/>
    <x v="3"/>
    <x v="19"/>
    <s v="1010"/>
    <s v="S010"/>
    <s v="S"/>
    <n v="0"/>
    <n v="-1"/>
    <x v="0"/>
    <s v="530000335398"/>
    <x v="861"/>
    <x v="19"/>
    <n v="1745"/>
    <n v="0"/>
    <x v="2"/>
  </r>
  <r>
    <s v="4907636510"/>
    <x v="6"/>
    <s v="11"/>
    <d v="2023-11-29T00:00:00"/>
    <x v="5"/>
    <x v="0"/>
    <s v="1010"/>
    <s v="E010"/>
    <s v="H"/>
    <n v="0"/>
    <n v="1"/>
    <x v="0"/>
    <s v="530000334060"/>
    <x v="778"/>
    <x v="0"/>
    <n v="41000"/>
    <n v="0"/>
    <x v="2"/>
  </r>
  <r>
    <s v="4907636606"/>
    <x v="6"/>
    <s v="11"/>
    <d v="2023-11-29T00:00:00"/>
    <x v="5"/>
    <x v="19"/>
    <s v="1010"/>
    <s v="S010"/>
    <s v="H"/>
    <n v="0"/>
    <n v="1"/>
    <x v="0"/>
    <s v="530000337964"/>
    <x v="861"/>
    <x v="19"/>
    <n v="1745"/>
    <n v="0"/>
    <x v="2"/>
  </r>
  <r>
    <s v="4907636625"/>
    <x v="6"/>
    <s v="11"/>
    <d v="2023-11-29T00:00:00"/>
    <x v="5"/>
    <x v="12"/>
    <s v="1080"/>
    <s v="S080"/>
    <s v="H"/>
    <n v="0"/>
    <n v="1"/>
    <x v="0"/>
    <s v="530000334382"/>
    <x v="784"/>
    <x v="12"/>
    <n v="10385"/>
    <n v="0"/>
    <x v="2"/>
  </r>
  <r>
    <s v="4907636625"/>
    <x v="6"/>
    <s v="11"/>
    <d v="2023-11-29T00:00:00"/>
    <x v="5"/>
    <x v="7"/>
    <s v="1080"/>
    <s v="S080"/>
    <s v="H"/>
    <n v="0"/>
    <n v="1"/>
    <x v="0"/>
    <s v="530000334362"/>
    <x v="784"/>
    <x v="7"/>
    <n v="8280"/>
    <n v="0"/>
    <x v="2"/>
  </r>
  <r>
    <s v="4907636625"/>
    <x v="6"/>
    <s v="11"/>
    <d v="2023-11-29T00:00:00"/>
    <x v="5"/>
    <x v="13"/>
    <s v="1080"/>
    <s v="S080"/>
    <s v="H"/>
    <n v="0"/>
    <n v="1"/>
    <x v="0"/>
    <s v="530000333716"/>
    <x v="784"/>
    <x v="13"/>
    <n v="46100"/>
    <n v="0"/>
    <x v="2"/>
  </r>
  <r>
    <s v="4907636711"/>
    <x v="6"/>
    <s v="11"/>
    <d v="2023-11-29T00:00:00"/>
    <x v="5"/>
    <x v="13"/>
    <s v="1010"/>
    <s v="S010"/>
    <s v="H"/>
    <n v="0"/>
    <n v="1"/>
    <x v="0"/>
    <s v="530000323131"/>
    <x v="835"/>
    <x v="13"/>
    <n v="46100"/>
    <n v="0"/>
    <x v="0"/>
  </r>
  <r>
    <s v="4907636810"/>
    <x v="6"/>
    <s v="11"/>
    <d v="2023-11-29T00:00:00"/>
    <x v="5"/>
    <x v="2"/>
    <s v="1010"/>
    <s v="S010"/>
    <s v="H"/>
    <n v="0"/>
    <n v="1"/>
    <x v="0"/>
    <s v="530000333598"/>
    <x v="763"/>
    <x v="2"/>
    <n v="9490"/>
    <n v="0"/>
    <x v="1"/>
  </r>
  <r>
    <s v="4907636846"/>
    <x v="6"/>
    <s v="11"/>
    <d v="2023-11-29T00:00:00"/>
    <x v="5"/>
    <x v="139"/>
    <s v="1060"/>
    <s v="S060"/>
    <s v="H"/>
    <n v="0"/>
    <n v="1"/>
    <x v="0"/>
    <s v="530000332459"/>
    <x v="783"/>
    <x v="139"/>
    <n v="4870"/>
    <n v="0"/>
    <x v="2"/>
  </r>
  <r>
    <s v="4907636940"/>
    <x v="6"/>
    <s v="11"/>
    <d v="2023-11-29T00:00:00"/>
    <x v="5"/>
    <x v="7"/>
    <s v="1010"/>
    <s v="S010"/>
    <s v="H"/>
    <n v="0"/>
    <n v="1"/>
    <x v="0"/>
    <s v="530000333599"/>
    <x v="763"/>
    <x v="7"/>
    <n v="8280"/>
    <n v="0"/>
    <x v="1"/>
  </r>
  <r>
    <s v="4907636979"/>
    <x v="6"/>
    <s v="11"/>
    <d v="2023-11-30T00:00:00"/>
    <x v="5"/>
    <x v="21"/>
    <s v="1020"/>
    <s v="S020"/>
    <s v="H"/>
    <n v="0"/>
    <n v="1"/>
    <x v="0"/>
    <s v="530000313232"/>
    <x v="766"/>
    <x v="21"/>
    <n v="1708"/>
    <n v="0"/>
    <x v="1"/>
  </r>
  <r>
    <s v="4907637650"/>
    <x v="6"/>
    <s v="11"/>
    <d v="2023-11-30T00:00:00"/>
    <x v="5"/>
    <x v="31"/>
    <s v="1060"/>
    <s v="S060"/>
    <s v="H"/>
    <n v="0"/>
    <n v="1"/>
    <x v="0"/>
    <s v="530000330976"/>
    <x v="771"/>
    <x v="31"/>
    <n v="1911"/>
    <n v="0"/>
    <x v="1"/>
  </r>
  <r>
    <s v="4907637693"/>
    <x v="6"/>
    <s v="11"/>
    <d v="2023-11-30T00:00:00"/>
    <x v="5"/>
    <x v="161"/>
    <s v="1010"/>
    <s v="S010"/>
    <s v="H"/>
    <n v="0"/>
    <n v="1"/>
    <x v="0"/>
    <s v="530000337759"/>
    <x v="861"/>
    <x v="161"/>
    <n v="4130"/>
    <n v="0"/>
    <x v="2"/>
  </r>
  <r>
    <s v="4907637711"/>
    <x v="6"/>
    <s v="11"/>
    <d v="2023-11-30T00:00:00"/>
    <x v="5"/>
    <x v="161"/>
    <s v="1010"/>
    <s v="S010"/>
    <s v="H"/>
    <n v="0"/>
    <n v="1"/>
    <x v="0"/>
    <s v="530000337758"/>
    <x v="861"/>
    <x v="161"/>
    <n v="4130"/>
    <n v="0"/>
    <x v="2"/>
  </r>
  <r>
    <s v="4907637837"/>
    <x v="6"/>
    <s v="11"/>
    <d v="2023-11-30T00:00:00"/>
    <x v="5"/>
    <x v="31"/>
    <s v="1050"/>
    <s v="S050"/>
    <s v="H"/>
    <n v="0"/>
    <n v="1"/>
    <x v="0"/>
    <s v="530000340045"/>
    <x v="7"/>
    <x v="31"/>
    <n v="1911"/>
    <n v="0"/>
    <x v="2"/>
  </r>
  <r>
    <s v="4907637855"/>
    <x v="6"/>
    <s v="11"/>
    <d v="2023-11-30T00:00:00"/>
    <x v="5"/>
    <x v="32"/>
    <s v="1017"/>
    <s v="S017"/>
    <s v="H"/>
    <n v="0"/>
    <n v="1"/>
    <x v="0"/>
    <s v="530000317814"/>
    <x v="7"/>
    <x v="32"/>
    <n v="1238"/>
    <n v="0"/>
    <x v="2"/>
  </r>
  <r>
    <s v="4907637939"/>
    <x v="6"/>
    <s v="11"/>
    <d v="2023-11-30T00:00:00"/>
    <x v="5"/>
    <x v="31"/>
    <s v="1030"/>
    <s v="S030"/>
    <s v="H"/>
    <n v="0"/>
    <n v="1"/>
    <x v="0"/>
    <s v="530000333045"/>
    <x v="773"/>
    <x v="31"/>
    <n v="1911"/>
    <n v="0"/>
    <x v="1"/>
  </r>
  <r>
    <s v="4907638804"/>
    <x v="6"/>
    <s v="12"/>
    <d v="2023-12-01T00:00:00"/>
    <x v="5"/>
    <x v="161"/>
    <s v="1020"/>
    <s v="S020"/>
    <s v="H"/>
    <n v="0"/>
    <n v="2"/>
    <x v="0"/>
    <s v="530000318697"/>
    <x v="625"/>
    <x v="161"/>
    <n v="4130"/>
    <n v="0"/>
    <x v="3"/>
  </r>
  <r>
    <s v="4907638814"/>
    <x v="6"/>
    <s v="12"/>
    <d v="2023-12-01T00:00:00"/>
    <x v="5"/>
    <x v="161"/>
    <s v="1020"/>
    <s v="S020"/>
    <s v="H"/>
    <n v="0"/>
    <n v="1"/>
    <x v="0"/>
    <s v="530000330379"/>
    <x v="770"/>
    <x v="161"/>
    <n v="4130"/>
    <n v="0"/>
    <x v="1"/>
  </r>
  <r>
    <s v="4907638823"/>
    <x v="6"/>
    <s v="12"/>
    <d v="2023-12-01T00:00:00"/>
    <x v="5"/>
    <x v="161"/>
    <s v="1020"/>
    <s v="S020"/>
    <s v="H"/>
    <n v="0"/>
    <n v="1"/>
    <x v="0"/>
    <s v="530000330499"/>
    <x v="554"/>
    <x v="161"/>
    <n v="4130"/>
    <n v="0"/>
    <x v="3"/>
  </r>
  <r>
    <s v="4907638830"/>
    <x v="6"/>
    <s v="12"/>
    <d v="2023-12-01T00:00:00"/>
    <x v="5"/>
    <x v="32"/>
    <s v="1017"/>
    <s v="S017"/>
    <s v="H"/>
    <n v="0"/>
    <n v="1"/>
    <x v="0"/>
    <s v="530000331571"/>
    <x v="774"/>
    <x v="32"/>
    <n v="1238"/>
    <n v="0"/>
    <x v="0"/>
  </r>
  <r>
    <s v="4907639010"/>
    <x v="6"/>
    <s v="12"/>
    <d v="2023-12-01T00:00:00"/>
    <x v="5"/>
    <x v="29"/>
    <s v="1010"/>
    <s v="S010"/>
    <s v="H"/>
    <n v="0"/>
    <n v="1"/>
    <x v="0"/>
    <s v="530000320317"/>
    <x v="634"/>
    <x v="29"/>
    <n v="2800"/>
    <n v="0"/>
    <x v="7"/>
  </r>
  <r>
    <s v="4907639174"/>
    <x v="6"/>
    <s v="12"/>
    <d v="2023-12-01T00:00:00"/>
    <x v="5"/>
    <x v="18"/>
    <s v="1010"/>
    <s v="S010"/>
    <s v="H"/>
    <n v="0"/>
    <n v="2"/>
    <x v="0"/>
    <s v="530000295081"/>
    <x v="696"/>
    <x v="18"/>
    <n v="52000"/>
    <n v="0"/>
    <x v="0"/>
  </r>
  <r>
    <s v="4907639175"/>
    <x v="6"/>
    <s v="12"/>
    <d v="2023-12-01T00:00:00"/>
    <x v="5"/>
    <x v="18"/>
    <s v="1010"/>
    <s v="S010"/>
    <s v="H"/>
    <n v="0"/>
    <n v="1"/>
    <x v="0"/>
    <s v="530000305326"/>
    <x v="835"/>
    <x v="18"/>
    <n v="52000"/>
    <n v="0"/>
    <x v="0"/>
  </r>
  <r>
    <s v="4907639190"/>
    <x v="6"/>
    <s v="12"/>
    <d v="2023-12-01T00:00:00"/>
    <x v="5"/>
    <x v="65"/>
    <s v="1010"/>
    <s v="S010"/>
    <s v="H"/>
    <n v="0"/>
    <n v="1"/>
    <x v="0"/>
    <s v="530000333565"/>
    <x v="778"/>
    <x v="65"/>
    <n v="8130"/>
    <n v="0"/>
    <x v="2"/>
  </r>
  <r>
    <s v="4907639209"/>
    <x v="6"/>
    <s v="12"/>
    <d v="2023-12-01T00:00:00"/>
    <x v="5"/>
    <x v="7"/>
    <s v="1010"/>
    <s v="S010"/>
    <s v="H"/>
    <n v="0"/>
    <n v="1"/>
    <x v="0"/>
    <s v="530000315880"/>
    <x v="807"/>
    <x v="7"/>
    <n v="8280"/>
    <n v="0"/>
    <x v="0"/>
  </r>
  <r>
    <s v="4907639209"/>
    <x v="6"/>
    <s v="12"/>
    <d v="2023-12-01T00:00:00"/>
    <x v="5"/>
    <x v="28"/>
    <s v="1010"/>
    <s v="S010"/>
    <s v="H"/>
    <n v="0"/>
    <n v="1"/>
    <x v="0"/>
    <s v="530000315880"/>
    <x v="807"/>
    <x v="28"/>
    <n v="44820"/>
    <n v="0"/>
    <x v="0"/>
  </r>
  <r>
    <s v="4907639256"/>
    <x v="6"/>
    <s v="12"/>
    <d v="2023-12-01T00:00:00"/>
    <x v="5"/>
    <x v="5"/>
    <s v="1060"/>
    <s v="S060"/>
    <s v="H"/>
    <n v="0"/>
    <n v="1"/>
    <x v="0"/>
    <s v="530000331522"/>
    <x v="459"/>
    <x v="5"/>
    <n v="1297"/>
    <n v="0"/>
    <x v="3"/>
  </r>
  <r>
    <s v="4907639341"/>
    <x v="6"/>
    <s v="12"/>
    <d v="2023-12-01T00:00:00"/>
    <x v="5"/>
    <x v="26"/>
    <s v="1010"/>
    <s v="S010"/>
    <s v="H"/>
    <n v="0"/>
    <n v="1"/>
    <x v="0"/>
    <s v="530000335544"/>
    <x v="778"/>
    <x v="26"/>
    <n v="9000"/>
    <n v="0"/>
    <x v="2"/>
  </r>
  <r>
    <s v="4907639351"/>
    <x v="6"/>
    <s v="12"/>
    <d v="2023-12-01T00:00:00"/>
    <x v="5"/>
    <x v="48"/>
    <s v="1020"/>
    <s v="S024"/>
    <s v="H"/>
    <n v="0"/>
    <n v="1"/>
    <x v="0"/>
    <s v="530000331674"/>
    <x v="868"/>
    <x v="48"/>
    <n v="63144.15"/>
    <n v="0"/>
    <x v="10"/>
  </r>
  <r>
    <s v="4907639370"/>
    <x v="6"/>
    <s v="12"/>
    <d v="2023-12-01T00:00:00"/>
    <x v="5"/>
    <x v="2"/>
    <s v="1020"/>
    <s v="S020"/>
    <s v="H"/>
    <n v="0"/>
    <n v="1"/>
    <x v="0"/>
    <s v="530000335632"/>
    <x v="794"/>
    <x v="2"/>
    <n v="9490"/>
    <n v="0"/>
    <x v="0"/>
  </r>
  <r>
    <s v="4907639371"/>
    <x v="6"/>
    <s v="12"/>
    <d v="2023-12-01T00:00:00"/>
    <x v="5"/>
    <x v="15"/>
    <s v="1020"/>
    <s v="S020"/>
    <s v="H"/>
    <n v="0"/>
    <n v="1"/>
    <x v="0"/>
    <s v="530000323767"/>
    <x v="19"/>
    <x v="15"/>
    <n v="53650"/>
    <n v="0"/>
    <x v="3"/>
  </r>
  <r>
    <s v="4907639393"/>
    <x v="6"/>
    <s v="12"/>
    <d v="2023-12-01T00:00:00"/>
    <x v="3"/>
    <x v="32"/>
    <s v="1050"/>
    <s v="S050"/>
    <s v="S"/>
    <n v="0"/>
    <n v="-1"/>
    <x v="0"/>
    <s v="530000317814"/>
    <x v="7"/>
    <x v="32"/>
    <n v="1238"/>
    <n v="0"/>
    <x v="2"/>
  </r>
  <r>
    <s v="4907639394"/>
    <x v="6"/>
    <s v="12"/>
    <d v="2023-12-01T00:00:00"/>
    <x v="5"/>
    <x v="32"/>
    <s v="1050"/>
    <s v="S050"/>
    <s v="H"/>
    <n v="0"/>
    <n v="1"/>
    <x v="0"/>
    <s v="530000331864"/>
    <x v="773"/>
    <x v="32"/>
    <n v="1238"/>
    <n v="0"/>
    <x v="1"/>
  </r>
  <r>
    <s v="4907639434"/>
    <x v="6"/>
    <s v="12"/>
    <d v="2023-12-01T00:00:00"/>
    <x v="5"/>
    <x v="56"/>
    <s v="1080"/>
    <s v="S080"/>
    <s v="H"/>
    <n v="0"/>
    <n v="1"/>
    <x v="0"/>
    <s v="530000338434"/>
    <x v="773"/>
    <x v="56"/>
    <n v="3645"/>
    <n v="0"/>
    <x v="1"/>
  </r>
  <r>
    <s v="4907639434"/>
    <x v="6"/>
    <s v="12"/>
    <d v="2023-12-01T00:00:00"/>
    <x v="5"/>
    <x v="5"/>
    <s v="1080"/>
    <s v="S080"/>
    <s v="H"/>
    <n v="0"/>
    <n v="6"/>
    <x v="0"/>
    <s v="530000336825"/>
    <x v="797"/>
    <x v="5"/>
    <n v="1297"/>
    <n v="0"/>
    <x v="0"/>
  </r>
  <r>
    <s v="4907639444"/>
    <x v="6"/>
    <s v="12"/>
    <d v="2023-12-01T00:00:00"/>
    <x v="5"/>
    <x v="32"/>
    <s v="1017"/>
    <s v="S017"/>
    <s v="H"/>
    <n v="0"/>
    <n v="1"/>
    <x v="0"/>
    <s v="530000332821"/>
    <x v="770"/>
    <x v="32"/>
    <n v="1238"/>
    <n v="0"/>
    <x v="1"/>
  </r>
  <r>
    <s v="4907639651"/>
    <x v="6"/>
    <s v="12"/>
    <d v="2023-12-03T00:00:00"/>
    <x v="5"/>
    <x v="161"/>
    <s v="1010"/>
    <s v="S010"/>
    <s v="H"/>
    <n v="0"/>
    <n v="1"/>
    <x v="0"/>
    <s v="530000336757"/>
    <x v="861"/>
    <x v="161"/>
    <n v="4130"/>
    <n v="0"/>
    <x v="2"/>
  </r>
  <r>
    <s v="4907639686"/>
    <x v="6"/>
    <s v="12"/>
    <d v="2023-12-03T00:00:00"/>
    <x v="5"/>
    <x v="7"/>
    <s v="1020"/>
    <s v="S020"/>
    <s v="H"/>
    <n v="0"/>
    <n v="1"/>
    <x v="0"/>
    <s v="530000326273"/>
    <x v="766"/>
    <x v="7"/>
    <n v="8280"/>
    <n v="0"/>
    <x v="1"/>
  </r>
  <r>
    <s v="4907639687"/>
    <x v="6"/>
    <s v="12"/>
    <d v="2023-12-03T00:00:00"/>
    <x v="5"/>
    <x v="26"/>
    <s v="1020"/>
    <s v="S020"/>
    <s v="H"/>
    <n v="0"/>
    <n v="1"/>
    <x v="0"/>
    <s v="530000332810"/>
    <x v="798"/>
    <x v="26"/>
    <n v="9000"/>
    <n v="0"/>
    <x v="1"/>
  </r>
  <r>
    <s v="4907639788"/>
    <x v="6"/>
    <s v="12"/>
    <d v="2023-12-04T00:00:00"/>
    <x v="5"/>
    <x v="48"/>
    <s v="1001"/>
    <s v="S001"/>
    <s v="H"/>
    <n v="0"/>
    <n v="1"/>
    <x v="0"/>
    <s v="530000336809"/>
    <x v="767"/>
    <x v="48"/>
    <n v="63144.15"/>
    <n v="0"/>
    <x v="1"/>
  </r>
  <r>
    <s v="4907639794"/>
    <x v="6"/>
    <s v="12"/>
    <d v="2023-12-04T00:00:00"/>
    <x v="5"/>
    <x v="5"/>
    <s v="1017"/>
    <s v="S017"/>
    <s v="H"/>
    <n v="0"/>
    <n v="2"/>
    <x v="0"/>
    <s v="530000326434"/>
    <x v="634"/>
    <x v="5"/>
    <n v="1297"/>
    <n v="0"/>
    <x v="7"/>
  </r>
  <r>
    <s v="4907639804"/>
    <x v="6"/>
    <s v="12"/>
    <d v="2023-12-01T00:00:00"/>
    <x v="3"/>
    <x v="6"/>
    <s v="1050"/>
    <s v="S050"/>
    <s v="S"/>
    <n v="0"/>
    <n v="-2"/>
    <x v="0"/>
    <s v="530000318967"/>
    <x v="802"/>
    <x v="6"/>
    <n v="1446"/>
    <n v="0"/>
    <x v="0"/>
  </r>
  <r>
    <s v="4907639949"/>
    <x v="6"/>
    <s v="12"/>
    <d v="2023-12-04T00:00:00"/>
    <x v="5"/>
    <x v="13"/>
    <s v="1030"/>
    <s v="S030"/>
    <s v="H"/>
    <n v="0"/>
    <n v="2"/>
    <x v="0"/>
    <s v="530000295081"/>
    <x v="696"/>
    <x v="13"/>
    <n v="46100"/>
    <n v="0"/>
    <x v="0"/>
  </r>
  <r>
    <s v="4907639970"/>
    <x v="6"/>
    <s v="12"/>
    <d v="2023-12-04T00:00:00"/>
    <x v="5"/>
    <x v="2"/>
    <s v="1060"/>
    <s v="S060"/>
    <s v="H"/>
    <n v="0"/>
    <n v="1"/>
    <x v="0"/>
    <s v="530000340001"/>
    <x v="783"/>
    <x v="2"/>
    <n v="9490"/>
    <n v="0"/>
    <x v="2"/>
  </r>
  <r>
    <s v="4907640118"/>
    <x v="6"/>
    <s v="12"/>
    <d v="2023-12-04T00:00:00"/>
    <x v="5"/>
    <x v="17"/>
    <s v="1010"/>
    <s v="S010"/>
    <s v="H"/>
    <n v="0"/>
    <n v="1"/>
    <x v="0"/>
    <s v="530000138572"/>
    <x v="253"/>
    <x v="17"/>
    <n v="43365"/>
    <n v="0"/>
    <x v="0"/>
  </r>
  <r>
    <s v="4907640180"/>
    <x v="6"/>
    <s v="12"/>
    <d v="2023-12-04T00:00:00"/>
    <x v="5"/>
    <x v="13"/>
    <s v="1030"/>
    <s v="S030"/>
    <s v="H"/>
    <n v="0"/>
    <n v="2"/>
    <x v="0"/>
    <s v="530000297123"/>
    <x v="706"/>
    <x v="13"/>
    <n v="46100"/>
    <n v="0"/>
    <x v="0"/>
  </r>
  <r>
    <s v="4907640268"/>
    <x v="6"/>
    <s v="12"/>
    <d v="2023-12-04T00:00:00"/>
    <x v="5"/>
    <x v="2"/>
    <s v="1030"/>
    <s v="S030"/>
    <s v="H"/>
    <n v="0"/>
    <n v="1"/>
    <x v="0"/>
    <s v="530000336822"/>
    <x v="767"/>
    <x v="2"/>
    <n v="9490"/>
    <n v="0"/>
    <x v="1"/>
  </r>
  <r>
    <s v="4907640391"/>
    <x v="6"/>
    <s v="12"/>
    <d v="2023-12-04T00:00:00"/>
    <x v="3"/>
    <x v="17"/>
    <s v="1010"/>
    <s v="S010"/>
    <s v="S"/>
    <n v="0"/>
    <n v="-1"/>
    <x v="0"/>
    <s v="530000138572"/>
    <x v="253"/>
    <x v="17"/>
    <n v="43365"/>
    <n v="0"/>
    <x v="0"/>
  </r>
  <r>
    <s v="4907640392"/>
    <x v="6"/>
    <s v="12"/>
    <d v="2023-12-04T00:00:00"/>
    <x v="5"/>
    <x v="17"/>
    <s v="1010"/>
    <s v="S010"/>
    <s v="H"/>
    <n v="0"/>
    <n v="1"/>
    <x v="0"/>
    <s v="530000138572"/>
    <x v="253"/>
    <x v="17"/>
    <n v="43365"/>
    <n v="0"/>
    <x v="0"/>
  </r>
  <r>
    <s v="4907640396"/>
    <x v="6"/>
    <s v="12"/>
    <d v="2023-12-04T00:00:00"/>
    <x v="5"/>
    <x v="12"/>
    <s v="1080"/>
    <s v="S080"/>
    <s v="H"/>
    <n v="0"/>
    <n v="1"/>
    <x v="0"/>
    <s v="530000335122"/>
    <x v="784"/>
    <x v="12"/>
    <n v="10385"/>
    <n v="0"/>
    <x v="2"/>
  </r>
  <r>
    <s v="4907640396"/>
    <x v="6"/>
    <s v="12"/>
    <d v="2023-12-04T00:00:00"/>
    <x v="5"/>
    <x v="12"/>
    <s v="1080"/>
    <s v="S080"/>
    <s v="H"/>
    <n v="0"/>
    <n v="1"/>
    <x v="0"/>
    <s v="530000335286"/>
    <x v="784"/>
    <x v="12"/>
    <n v="10385"/>
    <n v="0"/>
    <x v="2"/>
  </r>
  <r>
    <s v="4907640412"/>
    <x v="6"/>
    <s v="12"/>
    <d v="2023-12-04T00:00:00"/>
    <x v="5"/>
    <x v="0"/>
    <s v="1050"/>
    <s v="S050"/>
    <s v="H"/>
    <n v="0"/>
    <n v="1"/>
    <x v="0"/>
    <s v="530000303436"/>
    <x v="706"/>
    <x v="0"/>
    <n v="41000"/>
    <n v="0"/>
    <x v="0"/>
  </r>
  <r>
    <s v="4907640416"/>
    <x v="6"/>
    <s v="12"/>
    <d v="2023-12-04T00:00:00"/>
    <x v="5"/>
    <x v="140"/>
    <s v="1030"/>
    <s v="S030"/>
    <s v="H"/>
    <n v="0"/>
    <n v="1"/>
    <x v="0"/>
    <s v="530000335909"/>
    <x v="30"/>
    <x v="140"/>
    <n v="5950"/>
    <n v="0"/>
    <x v="2"/>
  </r>
  <r>
    <s v="4907640462"/>
    <x v="6"/>
    <s v="12"/>
    <d v="2023-12-04T00:00:00"/>
    <x v="3"/>
    <x v="140"/>
    <s v="1030"/>
    <s v="S030"/>
    <s v="S"/>
    <n v="0"/>
    <n v="-1"/>
    <x v="0"/>
    <s v="530000335909"/>
    <x v="30"/>
    <x v="140"/>
    <n v="5950"/>
    <n v="0"/>
    <x v="2"/>
  </r>
  <r>
    <s v="4907640466"/>
    <x v="6"/>
    <s v="12"/>
    <d v="2023-12-04T00:00:00"/>
    <x v="5"/>
    <x v="7"/>
    <s v="1050"/>
    <s v="S050"/>
    <s v="H"/>
    <n v="0"/>
    <n v="1"/>
    <x v="0"/>
    <s v="530000332507"/>
    <x v="800"/>
    <x v="7"/>
    <n v="8280"/>
    <n v="0"/>
    <x v="2"/>
  </r>
  <r>
    <s v="4907640573"/>
    <x v="6"/>
    <s v="12"/>
    <d v="2023-12-04T00:00:00"/>
    <x v="5"/>
    <x v="12"/>
    <s v="1030"/>
    <s v="S030"/>
    <s v="H"/>
    <n v="0"/>
    <n v="1"/>
    <x v="0"/>
    <s v="530000338138"/>
    <x v="767"/>
    <x v="12"/>
    <n v="10385"/>
    <n v="0"/>
    <x v="1"/>
  </r>
  <r>
    <s v="4907640575"/>
    <x v="6"/>
    <s v="12"/>
    <d v="2023-12-04T00:00:00"/>
    <x v="5"/>
    <x v="7"/>
    <s v="1030"/>
    <s v="S030"/>
    <s v="H"/>
    <n v="0"/>
    <n v="1"/>
    <x v="0"/>
    <s v="530000330404"/>
    <x v="761"/>
    <x v="7"/>
    <n v="8280"/>
    <n v="0"/>
    <x v="1"/>
  </r>
  <r>
    <s v="4907640610"/>
    <x v="6"/>
    <s v="12"/>
    <d v="2023-12-04T00:00:00"/>
    <x v="5"/>
    <x v="31"/>
    <s v="1050"/>
    <s v="S050"/>
    <s v="H"/>
    <n v="0"/>
    <n v="1"/>
    <x v="0"/>
    <s v="530000332925"/>
    <x v="773"/>
    <x v="31"/>
    <n v="1911"/>
    <n v="0"/>
    <x v="1"/>
  </r>
  <r>
    <s v="4907640928"/>
    <x v="6"/>
    <s v="12"/>
    <d v="2023-12-05T00:00:00"/>
    <x v="5"/>
    <x v="140"/>
    <s v="1030"/>
    <s v="S030"/>
    <s v="H"/>
    <n v="0"/>
    <n v="1"/>
    <x v="0"/>
    <s v="530000335909"/>
    <x v="30"/>
    <x v="140"/>
    <n v="5950"/>
    <n v="0"/>
    <x v="2"/>
  </r>
  <r>
    <s v="4907640935"/>
    <x v="6"/>
    <s v="12"/>
    <d v="2023-12-05T00:00:00"/>
    <x v="5"/>
    <x v="139"/>
    <s v="1020"/>
    <s v="S020"/>
    <s v="H"/>
    <n v="0"/>
    <n v="1"/>
    <x v="0"/>
    <s v="530000334415"/>
    <x v="770"/>
    <x v="139"/>
    <n v="4870"/>
    <n v="0"/>
    <x v="1"/>
  </r>
  <r>
    <s v="4907640935"/>
    <x v="6"/>
    <s v="12"/>
    <d v="2023-12-05T00:00:00"/>
    <x v="5"/>
    <x v="21"/>
    <s v="1020"/>
    <s v="S020"/>
    <s v="H"/>
    <n v="0"/>
    <n v="1"/>
    <x v="0"/>
    <s v="530000331014"/>
    <x v="770"/>
    <x v="21"/>
    <n v="1708"/>
    <n v="0"/>
    <x v="1"/>
  </r>
  <r>
    <s v="4907641076"/>
    <x v="6"/>
    <s v="12"/>
    <d v="2023-12-05T00:00:00"/>
    <x v="5"/>
    <x v="8"/>
    <s v="1020"/>
    <s v="S020"/>
    <s v="H"/>
    <n v="0"/>
    <n v="3"/>
    <x v="0"/>
    <s v="530000327035"/>
    <x v="797"/>
    <x v="8"/>
    <n v="2306"/>
    <n v="0"/>
    <x v="0"/>
  </r>
  <r>
    <s v="4907641200"/>
    <x v="6"/>
    <s v="12"/>
    <d v="2023-12-05T00:00:00"/>
    <x v="1"/>
    <x v="26"/>
    <s v="1020"/>
    <s v="S024"/>
    <s v="H"/>
    <n v="0"/>
    <n v="4"/>
    <x v="0"/>
    <s v="530000332383"/>
    <x v="459"/>
    <x v="26"/>
    <n v="9000"/>
    <n v="0"/>
    <x v="3"/>
  </r>
  <r>
    <s v="4907641348"/>
    <x v="6"/>
    <s v="12"/>
    <d v="2023-12-05T00:00:00"/>
    <x v="5"/>
    <x v="161"/>
    <s v="1010"/>
    <s v="S010"/>
    <s v="H"/>
    <n v="0"/>
    <n v="1"/>
    <x v="0"/>
    <s v="530000310937"/>
    <x v="634"/>
    <x v="161"/>
    <n v="4130"/>
    <n v="0"/>
    <x v="7"/>
  </r>
  <r>
    <s v="4907641409"/>
    <x v="6"/>
    <s v="12"/>
    <d v="2023-12-05T00:00:00"/>
    <x v="5"/>
    <x v="13"/>
    <s v="1030"/>
    <s v="S030"/>
    <s v="H"/>
    <n v="0"/>
    <n v="1"/>
    <x v="0"/>
    <s v="530000338185"/>
    <x v="767"/>
    <x v="13"/>
    <n v="46100"/>
    <n v="0"/>
    <x v="1"/>
  </r>
  <r>
    <s v="4907641489"/>
    <x v="6"/>
    <s v="12"/>
    <d v="2023-12-06T00:00:00"/>
    <x v="5"/>
    <x v="5"/>
    <s v="1030"/>
    <s v="S030"/>
    <s v="H"/>
    <n v="0"/>
    <n v="1"/>
    <x v="0"/>
    <s v="530000313736"/>
    <x v="634"/>
    <x v="5"/>
    <n v="1297"/>
    <n v="0"/>
    <x v="7"/>
  </r>
  <r>
    <s v="4907641553"/>
    <x v="6"/>
    <s v="12"/>
    <d v="2023-12-06T00:00:00"/>
    <x v="5"/>
    <x v="14"/>
    <s v="1050"/>
    <s v="S050"/>
    <s v="H"/>
    <n v="0"/>
    <n v="1"/>
    <x v="0"/>
    <s v="530000338255"/>
    <x v="767"/>
    <x v="14"/>
    <n v="50350"/>
    <n v="0"/>
    <x v="1"/>
  </r>
  <r>
    <s v="4907641823"/>
    <x v="6"/>
    <s v="12"/>
    <d v="2023-12-06T00:00:00"/>
    <x v="5"/>
    <x v="41"/>
    <s v="1001"/>
    <s v="S001"/>
    <s v="H"/>
    <n v="0"/>
    <n v="1"/>
    <x v="0"/>
    <s v="530000306320"/>
    <x v="869"/>
    <x v="41"/>
    <n v="59300"/>
    <n v="0"/>
    <x v="10"/>
  </r>
  <r>
    <s v="4907642049"/>
    <x v="6"/>
    <s v="12"/>
    <d v="2023-12-06T00:00:00"/>
    <x v="5"/>
    <x v="136"/>
    <s v="1010"/>
    <s v="S010"/>
    <s v="H"/>
    <n v="0"/>
    <n v="1"/>
    <x v="0"/>
    <s v="530000339390"/>
    <x v="861"/>
    <x v="136"/>
    <n v="5100"/>
    <n v="0"/>
    <x v="2"/>
  </r>
  <r>
    <s v="4907642061"/>
    <x v="6"/>
    <s v="12"/>
    <d v="2023-12-06T00:00:00"/>
    <x v="5"/>
    <x v="7"/>
    <s v="1050"/>
    <s v="S050"/>
    <s v="H"/>
    <n v="0"/>
    <n v="1"/>
    <x v="0"/>
    <s v="530000331324"/>
    <x v="777"/>
    <x v="7"/>
    <n v="8280"/>
    <n v="0"/>
    <x v="1"/>
  </r>
  <r>
    <s v="4907642061"/>
    <x v="6"/>
    <s v="12"/>
    <d v="2023-12-06T00:00:00"/>
    <x v="5"/>
    <x v="7"/>
    <s v="1050"/>
    <s v="S050"/>
    <s v="H"/>
    <n v="0"/>
    <n v="1"/>
    <x v="0"/>
    <s v="530000331781"/>
    <x v="777"/>
    <x v="7"/>
    <n v="8280"/>
    <n v="0"/>
    <x v="1"/>
  </r>
  <r>
    <s v="4907642357"/>
    <x v="6"/>
    <s v="12"/>
    <d v="2023-12-06T00:00:00"/>
    <x v="5"/>
    <x v="17"/>
    <s v="1020"/>
    <s v="S020"/>
    <s v="H"/>
    <n v="0"/>
    <n v="1"/>
    <x v="0"/>
    <s v="530000326913"/>
    <x v="766"/>
    <x v="17"/>
    <n v="43365"/>
    <n v="0"/>
    <x v="1"/>
  </r>
  <r>
    <s v="4907642405"/>
    <x v="6"/>
    <s v="12"/>
    <d v="2023-12-06T00:00:00"/>
    <x v="5"/>
    <x v="5"/>
    <s v="1017"/>
    <s v="S017"/>
    <s v="H"/>
    <n v="0"/>
    <n v="3"/>
    <x v="0"/>
    <s v="530000333849"/>
    <x v="775"/>
    <x v="5"/>
    <n v="1297"/>
    <n v="0"/>
    <x v="2"/>
  </r>
  <r>
    <s v="4907642576"/>
    <x v="6"/>
    <s v="12"/>
    <d v="2023-12-07T00:00:00"/>
    <x v="5"/>
    <x v="10"/>
    <s v="1030"/>
    <s v="S030"/>
    <s v="H"/>
    <n v="0"/>
    <n v="1"/>
    <x v="0"/>
    <s v="530000321034"/>
    <x v="767"/>
    <x v="10"/>
    <n v="42200"/>
    <n v="0"/>
    <x v="1"/>
  </r>
  <r>
    <s v="4907642754"/>
    <x v="6"/>
    <s v="12"/>
    <d v="2023-12-07T00:00:00"/>
    <x v="5"/>
    <x v="10"/>
    <s v="1010"/>
    <s v="S010"/>
    <s v="H"/>
    <n v="0"/>
    <n v="1"/>
    <x v="0"/>
    <s v="530000290027"/>
    <x v="681"/>
    <x v="10"/>
    <n v="42200"/>
    <n v="0"/>
    <x v="0"/>
  </r>
  <r>
    <s v="4907642823"/>
    <x v="6"/>
    <s v="12"/>
    <d v="2023-12-07T00:00:00"/>
    <x v="5"/>
    <x v="136"/>
    <s v="1020"/>
    <s v="S020"/>
    <s v="H"/>
    <n v="0"/>
    <n v="1"/>
    <x v="0"/>
    <s v="530000338298"/>
    <x v="766"/>
    <x v="136"/>
    <n v="5100"/>
    <n v="0"/>
    <x v="1"/>
  </r>
  <r>
    <s v="4907642823"/>
    <x v="6"/>
    <s v="12"/>
    <d v="2023-12-07T00:00:00"/>
    <x v="5"/>
    <x v="161"/>
    <s v="1020"/>
    <s v="S020"/>
    <s v="H"/>
    <n v="0"/>
    <n v="1"/>
    <x v="0"/>
    <s v="530000338298"/>
    <x v="766"/>
    <x v="161"/>
    <n v="4130"/>
    <n v="0"/>
    <x v="1"/>
  </r>
  <r>
    <s v="4907642839"/>
    <x v="6"/>
    <s v="12"/>
    <d v="2023-12-07T00:00:00"/>
    <x v="5"/>
    <x v="2"/>
    <s v="1010"/>
    <s v="S010"/>
    <s v="H"/>
    <n v="0"/>
    <n v="1"/>
    <x v="0"/>
    <s v="530000334386"/>
    <x v="778"/>
    <x v="2"/>
    <n v="9490"/>
    <n v="0"/>
    <x v="2"/>
  </r>
  <r>
    <s v="4907642854"/>
    <x v="6"/>
    <s v="12"/>
    <d v="2023-12-07T00:00:00"/>
    <x v="5"/>
    <x v="12"/>
    <s v="1010"/>
    <s v="S010"/>
    <s v="H"/>
    <n v="0"/>
    <n v="1"/>
    <x v="0"/>
    <s v="530000333695"/>
    <x v="778"/>
    <x v="12"/>
    <n v="10385"/>
    <n v="0"/>
    <x v="2"/>
  </r>
  <r>
    <s v="4907642983"/>
    <x v="6"/>
    <s v="12"/>
    <d v="2023-12-07T00:00:00"/>
    <x v="5"/>
    <x v="7"/>
    <s v="1050"/>
    <s v="S050"/>
    <s v="H"/>
    <n v="0"/>
    <n v="1"/>
    <x v="0"/>
    <s v="530000332040"/>
    <x v="777"/>
    <x v="7"/>
    <n v="8280"/>
    <n v="0"/>
    <x v="1"/>
  </r>
  <r>
    <s v="4907642983"/>
    <x v="6"/>
    <s v="12"/>
    <d v="2023-12-07T00:00:00"/>
    <x v="5"/>
    <x v="7"/>
    <s v="1050"/>
    <s v="S050"/>
    <s v="H"/>
    <n v="0"/>
    <n v="1"/>
    <x v="0"/>
    <s v="530000331922"/>
    <x v="777"/>
    <x v="7"/>
    <n v="8280"/>
    <n v="0"/>
    <x v="1"/>
  </r>
  <r>
    <s v="4907642984"/>
    <x v="6"/>
    <s v="12"/>
    <d v="2023-12-07T00:00:00"/>
    <x v="5"/>
    <x v="6"/>
    <s v="1050"/>
    <s v="S050"/>
    <s v="H"/>
    <n v="0"/>
    <n v="1"/>
    <x v="0"/>
    <s v="530000333909"/>
    <x v="773"/>
    <x v="6"/>
    <n v="1446"/>
    <n v="0"/>
    <x v="1"/>
  </r>
  <r>
    <s v="4907642998"/>
    <x v="6"/>
    <s v="12"/>
    <d v="2023-12-07T00:00:00"/>
    <x v="5"/>
    <x v="26"/>
    <s v="1065"/>
    <s v="S065"/>
    <s v="H"/>
    <n v="0"/>
    <n v="1"/>
    <x v="0"/>
    <s v="530000332338"/>
    <x v="794"/>
    <x v="26"/>
    <n v="9000"/>
    <n v="0"/>
    <x v="0"/>
  </r>
  <r>
    <s v="4907643123"/>
    <x v="6"/>
    <s v="12"/>
    <d v="2023-12-07T00:00:00"/>
    <x v="5"/>
    <x v="2"/>
    <s v="1050"/>
    <s v="S050"/>
    <s v="H"/>
    <n v="0"/>
    <n v="1"/>
    <x v="0"/>
    <s v="530000332344"/>
    <x v="777"/>
    <x v="2"/>
    <n v="9490"/>
    <n v="0"/>
    <x v="1"/>
  </r>
  <r>
    <s v="4907643126"/>
    <x v="6"/>
    <s v="12"/>
    <d v="2023-12-07T00:00:00"/>
    <x v="5"/>
    <x v="2"/>
    <s v="1050"/>
    <s v="S050"/>
    <s v="H"/>
    <n v="0"/>
    <n v="1"/>
    <x v="0"/>
    <s v="530000332092"/>
    <x v="777"/>
    <x v="2"/>
    <n v="9490"/>
    <n v="0"/>
    <x v="1"/>
  </r>
  <r>
    <s v="4907643208"/>
    <x v="6"/>
    <s v="12"/>
    <d v="2023-12-07T00:00:00"/>
    <x v="5"/>
    <x v="168"/>
    <s v="1030"/>
    <s v="S030"/>
    <s v="H"/>
    <n v="0"/>
    <n v="1"/>
    <x v="0"/>
    <s v="530000333532"/>
    <x v="761"/>
    <x v="168"/>
    <n v="3570"/>
    <n v="0"/>
    <x v="1"/>
  </r>
  <r>
    <s v="4907643467"/>
    <x v="6"/>
    <s v="12"/>
    <d v="2023-12-08T00:00:00"/>
    <x v="5"/>
    <x v="18"/>
    <s v="1010"/>
    <s v="S010"/>
    <s v="H"/>
    <n v="0"/>
    <n v="1"/>
    <x v="0"/>
    <s v="530000295431"/>
    <x v="681"/>
    <x v="18"/>
    <n v="52000"/>
    <n v="0"/>
    <x v="0"/>
  </r>
  <r>
    <s v="4907643582"/>
    <x v="6"/>
    <s v="12"/>
    <d v="2023-12-08T00:00:00"/>
    <x v="5"/>
    <x v="31"/>
    <s v="1030"/>
    <s v="S030"/>
    <s v="H"/>
    <n v="0"/>
    <n v="1"/>
    <x v="0"/>
    <s v="530000338687"/>
    <x v="761"/>
    <x v="31"/>
    <n v="1911"/>
    <n v="0"/>
    <x v="1"/>
  </r>
  <r>
    <s v="4907643586"/>
    <x v="6"/>
    <s v="12"/>
    <d v="2023-12-08T00:00:00"/>
    <x v="5"/>
    <x v="140"/>
    <s v="1030"/>
    <s v="S030"/>
    <s v="H"/>
    <n v="0"/>
    <n v="1"/>
    <x v="0"/>
    <s v="530000321530"/>
    <x v="30"/>
    <x v="140"/>
    <n v="5950"/>
    <n v="0"/>
    <x v="2"/>
  </r>
  <r>
    <s v="4907643669"/>
    <x v="6"/>
    <s v="12"/>
    <d v="2023-12-08T00:00:00"/>
    <x v="5"/>
    <x v="18"/>
    <s v="1020"/>
    <s v="S020"/>
    <s v="H"/>
    <n v="0"/>
    <n v="1"/>
    <x v="0"/>
    <s v="530000296872"/>
    <x v="706"/>
    <x v="18"/>
    <n v="52000"/>
    <n v="0"/>
    <x v="0"/>
  </r>
  <r>
    <s v="4907643773"/>
    <x v="6"/>
    <s v="12"/>
    <d v="2023-12-08T00:00:00"/>
    <x v="1"/>
    <x v="26"/>
    <s v="1065"/>
    <s v="S065"/>
    <s v="H"/>
    <n v="0"/>
    <n v="7"/>
    <x v="0"/>
    <s v="530000322960"/>
    <x v="459"/>
    <x v="26"/>
    <n v="9000"/>
    <n v="0"/>
    <x v="3"/>
  </r>
  <r>
    <s v="4907643773"/>
    <x v="6"/>
    <s v="12"/>
    <d v="2023-12-08T00:00:00"/>
    <x v="1"/>
    <x v="2"/>
    <s v="1065"/>
    <s v="S065"/>
    <s v="H"/>
    <n v="0"/>
    <n v="3"/>
    <x v="0"/>
    <s v="530000322960"/>
    <x v="459"/>
    <x v="2"/>
    <n v="9490"/>
    <n v="0"/>
    <x v="3"/>
  </r>
  <r>
    <s v="4907643773"/>
    <x v="6"/>
    <s v="12"/>
    <d v="2023-12-08T00:00:00"/>
    <x v="1"/>
    <x v="12"/>
    <s v="1065"/>
    <s v="S065"/>
    <s v="H"/>
    <n v="0"/>
    <n v="1"/>
    <x v="0"/>
    <s v="530000322960"/>
    <x v="459"/>
    <x v="12"/>
    <n v="10385"/>
    <n v="0"/>
    <x v="3"/>
  </r>
  <r>
    <s v="4907643780"/>
    <x v="6"/>
    <s v="12"/>
    <d v="2023-12-08T00:00:00"/>
    <x v="5"/>
    <x v="18"/>
    <s v="1080"/>
    <s v="S080"/>
    <s v="H"/>
    <n v="0"/>
    <n v="1"/>
    <x v="0"/>
    <s v="530000296872"/>
    <x v="706"/>
    <x v="18"/>
    <n v="52000"/>
    <n v="0"/>
    <x v="0"/>
  </r>
  <r>
    <s v="4907643815"/>
    <x v="6"/>
    <s v="12"/>
    <d v="2023-12-08T00:00:00"/>
    <x v="5"/>
    <x v="6"/>
    <s v="1050"/>
    <s v="S050"/>
    <s v="H"/>
    <n v="0"/>
    <n v="1"/>
    <x v="0"/>
    <s v="530000339201"/>
    <x v="810"/>
    <x v="6"/>
    <n v="1446"/>
    <n v="0"/>
    <x v="0"/>
  </r>
  <r>
    <s v="4907643816"/>
    <x v="6"/>
    <s v="12"/>
    <d v="2023-12-08T00:00:00"/>
    <x v="5"/>
    <x v="136"/>
    <s v="1020"/>
    <s v="S024"/>
    <s v="H"/>
    <n v="0"/>
    <n v="1"/>
    <x v="0"/>
    <s v="530000333746"/>
    <x v="793"/>
    <x v="136"/>
    <n v="5100"/>
    <n v="0"/>
    <x v="0"/>
  </r>
  <r>
    <s v="4907643872"/>
    <x v="6"/>
    <s v="12"/>
    <d v="2023-12-08T00:00:00"/>
    <x v="1"/>
    <x v="26"/>
    <s v="1065"/>
    <s v="S065"/>
    <s v="H"/>
    <n v="0"/>
    <n v="1"/>
    <x v="0"/>
    <s v="4311154"/>
    <x v="459"/>
    <x v="26"/>
    <n v="9000"/>
    <n v="0"/>
    <x v="3"/>
  </r>
  <r>
    <s v="4907643872"/>
    <x v="6"/>
    <s v="12"/>
    <d v="2023-12-08T00:00:00"/>
    <x v="1"/>
    <x v="2"/>
    <s v="1065"/>
    <s v="S065"/>
    <s v="H"/>
    <n v="0"/>
    <n v="1"/>
    <x v="0"/>
    <s v="4311154"/>
    <x v="459"/>
    <x v="2"/>
    <n v="9490"/>
    <n v="0"/>
    <x v="3"/>
  </r>
  <r>
    <s v="4907643872"/>
    <x v="6"/>
    <s v="12"/>
    <d v="2023-12-08T00:00:00"/>
    <x v="1"/>
    <x v="65"/>
    <s v="1065"/>
    <s v="S065"/>
    <s v="H"/>
    <n v="0"/>
    <n v="1"/>
    <x v="0"/>
    <s v="4311154"/>
    <x v="459"/>
    <x v="65"/>
    <n v="8130"/>
    <n v="0"/>
    <x v="3"/>
  </r>
  <r>
    <s v="4907643877"/>
    <x v="6"/>
    <s v="12"/>
    <d v="2023-12-08T00:00:00"/>
    <x v="5"/>
    <x v="7"/>
    <s v="1060"/>
    <s v="S060"/>
    <s v="H"/>
    <n v="0"/>
    <n v="1"/>
    <x v="0"/>
    <s v="530000295297"/>
    <x v="701"/>
    <x v="7"/>
    <n v="8280"/>
    <n v="0"/>
    <x v="0"/>
  </r>
  <r>
    <s v="4907643878"/>
    <x v="6"/>
    <s v="12"/>
    <d v="2023-12-08T00:00:00"/>
    <x v="5"/>
    <x v="5"/>
    <s v="1060"/>
    <s v="S060"/>
    <s v="H"/>
    <n v="0"/>
    <n v="3"/>
    <x v="0"/>
    <s v="530000335915"/>
    <x v="688"/>
    <x v="5"/>
    <n v="1297"/>
    <n v="0"/>
    <x v="0"/>
  </r>
  <r>
    <s v="4907643880"/>
    <x v="6"/>
    <s v="12"/>
    <d v="2023-12-08T00:00:00"/>
    <x v="5"/>
    <x v="5"/>
    <s v="1060"/>
    <s v="S060"/>
    <s v="H"/>
    <n v="0"/>
    <n v="2"/>
    <x v="0"/>
    <s v="4315498"/>
    <x v="829"/>
    <x v="5"/>
    <n v="1297"/>
    <n v="0"/>
    <x v="0"/>
  </r>
  <r>
    <s v="4907643901"/>
    <x v="6"/>
    <s v="12"/>
    <d v="2023-12-08T00:00:00"/>
    <x v="5"/>
    <x v="5"/>
    <s v="1060"/>
    <s v="S060"/>
    <s v="H"/>
    <n v="0"/>
    <n v="1"/>
    <x v="0"/>
    <s v="530000330946"/>
    <x v="839"/>
    <x v="5"/>
    <n v="1297"/>
    <n v="0"/>
    <x v="2"/>
  </r>
  <r>
    <s v="4907643937"/>
    <x v="6"/>
    <s v="12"/>
    <d v="2023-12-08T00:00:00"/>
    <x v="5"/>
    <x v="161"/>
    <s v="1010"/>
    <s v="S010"/>
    <s v="H"/>
    <n v="0"/>
    <n v="1"/>
    <x v="0"/>
    <s v="530000338034"/>
    <x v="861"/>
    <x v="161"/>
    <n v="4130"/>
    <n v="0"/>
    <x v="2"/>
  </r>
  <r>
    <s v="4907643949"/>
    <x v="6"/>
    <s v="12"/>
    <d v="2023-12-08T00:00:00"/>
    <x v="5"/>
    <x v="7"/>
    <s v="1010"/>
    <s v="S010"/>
    <s v="H"/>
    <n v="0"/>
    <n v="1"/>
    <x v="0"/>
    <s v="530000334306"/>
    <x v="778"/>
    <x v="7"/>
    <n v="8280"/>
    <n v="0"/>
    <x v="2"/>
  </r>
  <r>
    <s v="4907643977"/>
    <x v="6"/>
    <s v="12"/>
    <d v="2023-12-08T00:00:00"/>
    <x v="5"/>
    <x v="2"/>
    <s v="1010"/>
    <s v="S010"/>
    <s v="H"/>
    <n v="0"/>
    <n v="1"/>
    <x v="0"/>
    <s v="530000332423"/>
    <x v="778"/>
    <x v="2"/>
    <n v="9490"/>
    <n v="0"/>
    <x v="2"/>
  </r>
  <r>
    <s v="4907644099"/>
    <x v="6"/>
    <s v="12"/>
    <d v="2023-12-08T00:00:00"/>
    <x v="5"/>
    <x v="65"/>
    <s v="1065"/>
    <s v="S065"/>
    <s v="H"/>
    <n v="0"/>
    <n v="11"/>
    <x v="0"/>
    <s v="530000328651"/>
    <x v="459"/>
    <x v="65"/>
    <n v="8130"/>
    <n v="0"/>
    <x v="3"/>
  </r>
  <r>
    <s v="4907644100"/>
    <x v="6"/>
    <s v="12"/>
    <d v="2023-12-08T00:00:00"/>
    <x v="5"/>
    <x v="55"/>
    <s v="1065"/>
    <s v="S065"/>
    <s v="H"/>
    <n v="0"/>
    <n v="1"/>
    <x v="0"/>
    <s v="530000138572"/>
    <x v="253"/>
    <x v="55"/>
    <n v="9800"/>
    <n v="0"/>
    <x v="0"/>
  </r>
  <r>
    <s v="4907644264"/>
    <x v="6"/>
    <s v="12"/>
    <d v="2023-12-09T00:00:00"/>
    <x v="5"/>
    <x v="161"/>
    <s v="1010"/>
    <s v="S010"/>
    <s v="H"/>
    <n v="0"/>
    <n v="1"/>
    <x v="0"/>
    <s v="530000330316"/>
    <x v="772"/>
    <x v="161"/>
    <n v="4130"/>
    <n v="0"/>
    <x v="1"/>
  </r>
  <r>
    <s v="4907644392"/>
    <x v="6"/>
    <s v="12"/>
    <d v="2023-12-07T00:00:00"/>
    <x v="3"/>
    <x v="10"/>
    <s v="1030"/>
    <s v="S030"/>
    <s v="S"/>
    <n v="0"/>
    <n v="-1"/>
    <x v="0"/>
    <s v="530000321034"/>
    <x v="767"/>
    <x v="10"/>
    <n v="42200"/>
    <n v="0"/>
    <x v="1"/>
  </r>
  <r>
    <s v="4907644403"/>
    <x v="6"/>
    <s v="12"/>
    <d v="2023-12-10T00:00:00"/>
    <x v="5"/>
    <x v="7"/>
    <s v="1030"/>
    <s v="S030"/>
    <s v="H"/>
    <n v="0"/>
    <n v="1"/>
    <x v="0"/>
    <s v="530000331042"/>
    <x v="768"/>
    <x v="7"/>
    <n v="8280"/>
    <n v="0"/>
    <x v="1"/>
  </r>
  <r>
    <s v="4907644670"/>
    <x v="6"/>
    <s v="12"/>
    <d v="2023-12-11T00:00:00"/>
    <x v="5"/>
    <x v="65"/>
    <s v="1010"/>
    <s v="S010"/>
    <s v="H"/>
    <n v="0"/>
    <n v="4"/>
    <x v="0"/>
    <s v="530000340259"/>
    <x v="459"/>
    <x v="65"/>
    <n v="8130"/>
    <n v="0"/>
    <x v="3"/>
  </r>
  <r>
    <s v="4907644839"/>
    <x v="6"/>
    <s v="12"/>
    <d v="2023-12-12T00:00:00"/>
    <x v="5"/>
    <x v="136"/>
    <s v="1020"/>
    <s v="S020"/>
    <s v="H"/>
    <n v="0"/>
    <n v="1"/>
    <x v="0"/>
    <s v="530000338901"/>
    <x v="766"/>
    <x v="136"/>
    <n v="5100"/>
    <n v="0"/>
    <x v="1"/>
  </r>
  <r>
    <s v="4907644956"/>
    <x v="6"/>
    <s v="12"/>
    <d v="2023-12-11T00:00:00"/>
    <x v="5"/>
    <x v="7"/>
    <s v="1050"/>
    <s v="S050"/>
    <s v="H"/>
    <n v="0"/>
    <n v="1"/>
    <x v="0"/>
    <s v="530000331914"/>
    <x v="800"/>
    <x v="7"/>
    <n v="8280"/>
    <n v="0"/>
    <x v="2"/>
  </r>
  <r>
    <s v="4907644956"/>
    <x v="6"/>
    <s v="12"/>
    <d v="2023-12-11T00:00:00"/>
    <x v="5"/>
    <x v="2"/>
    <s v="1050"/>
    <s v="S050"/>
    <s v="H"/>
    <n v="0"/>
    <n v="1"/>
    <x v="0"/>
    <s v="530000332593"/>
    <x v="777"/>
    <x v="2"/>
    <n v="9490"/>
    <n v="0"/>
    <x v="1"/>
  </r>
  <r>
    <s v="4907644957"/>
    <x v="6"/>
    <s v="12"/>
    <d v="2023-12-11T00:00:00"/>
    <x v="5"/>
    <x v="7"/>
    <s v="1050"/>
    <s v="S050"/>
    <s v="H"/>
    <n v="0"/>
    <n v="1"/>
    <x v="0"/>
    <s v="530000333792"/>
    <x v="777"/>
    <x v="7"/>
    <n v="8280"/>
    <n v="0"/>
    <x v="1"/>
  </r>
  <r>
    <s v="4907644957"/>
    <x v="6"/>
    <s v="12"/>
    <d v="2023-12-11T00:00:00"/>
    <x v="5"/>
    <x v="2"/>
    <s v="1050"/>
    <s v="S050"/>
    <s v="H"/>
    <n v="0"/>
    <n v="1"/>
    <x v="0"/>
    <s v="530000334204"/>
    <x v="777"/>
    <x v="2"/>
    <n v="9490"/>
    <n v="0"/>
    <x v="1"/>
  </r>
  <r>
    <s v="4907645058"/>
    <x v="6"/>
    <s v="12"/>
    <d v="2023-12-11T00:00:00"/>
    <x v="1"/>
    <x v="2"/>
    <s v="1065"/>
    <s v="S065"/>
    <s v="H"/>
    <n v="0"/>
    <n v="6"/>
    <x v="0"/>
    <s v="530000290775"/>
    <x v="609"/>
    <x v="2"/>
    <n v="9490"/>
    <n v="0"/>
    <x v="9"/>
  </r>
  <r>
    <s v="4907645058"/>
    <x v="6"/>
    <s v="12"/>
    <d v="2023-12-11T00:00:00"/>
    <x v="1"/>
    <x v="12"/>
    <s v="1065"/>
    <s v="S065"/>
    <s v="H"/>
    <n v="0"/>
    <n v="2"/>
    <x v="0"/>
    <s v="530000290775"/>
    <x v="609"/>
    <x v="12"/>
    <n v="10385"/>
    <n v="0"/>
    <x v="9"/>
  </r>
  <r>
    <s v="4907645127"/>
    <x v="6"/>
    <s v="12"/>
    <d v="2023-12-11T00:00:00"/>
    <x v="5"/>
    <x v="161"/>
    <s v="1010"/>
    <s v="S010"/>
    <s v="H"/>
    <n v="0"/>
    <n v="2"/>
    <x v="0"/>
    <s v="530000333689"/>
    <x v="759"/>
    <x v="161"/>
    <n v="4130"/>
    <n v="0"/>
    <x v="1"/>
  </r>
  <r>
    <s v="4907645165"/>
    <x v="6"/>
    <s v="12"/>
    <d v="2023-12-11T00:00:00"/>
    <x v="5"/>
    <x v="19"/>
    <s v="1010"/>
    <s v="S010"/>
    <s v="H"/>
    <n v="0"/>
    <n v="1"/>
    <x v="0"/>
    <s v="530000332295"/>
    <x v="759"/>
    <x v="19"/>
    <n v="1745"/>
    <n v="0"/>
    <x v="1"/>
  </r>
  <r>
    <s v="4907645266"/>
    <x v="6"/>
    <s v="12"/>
    <d v="2023-12-12T00:00:00"/>
    <x v="5"/>
    <x v="21"/>
    <s v="1017"/>
    <s v="S017"/>
    <s v="H"/>
    <n v="0"/>
    <n v="1"/>
    <x v="0"/>
    <s v="530000301121"/>
    <x v="770"/>
    <x v="21"/>
    <n v="1708"/>
    <n v="0"/>
    <x v="1"/>
  </r>
  <r>
    <s v="4907645365"/>
    <x v="6"/>
    <s v="12"/>
    <d v="2023-12-12T00:00:00"/>
    <x v="5"/>
    <x v="139"/>
    <s v="1060"/>
    <s v="S060"/>
    <s v="H"/>
    <n v="0"/>
    <n v="1"/>
    <x v="0"/>
    <s v="530000335884"/>
    <x v="791"/>
    <x v="139"/>
    <n v="4870"/>
    <n v="0"/>
    <x v="1"/>
  </r>
  <r>
    <s v="4907645541"/>
    <x v="6"/>
    <s v="12"/>
    <d v="2023-12-12T00:00:00"/>
    <x v="5"/>
    <x v="18"/>
    <s v="1030"/>
    <s v="S030"/>
    <s v="H"/>
    <n v="0"/>
    <n v="1"/>
    <x v="0"/>
    <s v="530000327078"/>
    <x v="767"/>
    <x v="18"/>
    <n v="52000"/>
    <n v="0"/>
    <x v="1"/>
  </r>
  <r>
    <s v="4907645820"/>
    <x v="6"/>
    <s v="12"/>
    <d v="2023-12-12T00:00:00"/>
    <x v="3"/>
    <x v="136"/>
    <s v="1030"/>
    <s v="S030"/>
    <s v="S"/>
    <n v="0"/>
    <n v="-3"/>
    <x v="0"/>
    <s v="530000326504"/>
    <x v="30"/>
    <x v="136"/>
    <n v="5100"/>
    <n v="0"/>
    <x v="2"/>
  </r>
  <r>
    <s v="4907645852"/>
    <x v="6"/>
    <s v="12"/>
    <d v="2023-12-12T00:00:00"/>
    <x v="5"/>
    <x v="2"/>
    <s v="1050"/>
    <s v="S050"/>
    <s v="H"/>
    <n v="0"/>
    <n v="1"/>
    <x v="0"/>
    <s v="530000332579"/>
    <x v="800"/>
    <x v="2"/>
    <n v="9490"/>
    <n v="0"/>
    <x v="2"/>
  </r>
  <r>
    <s v="4907645856"/>
    <x v="6"/>
    <s v="12"/>
    <d v="2023-12-12T00:00:00"/>
    <x v="5"/>
    <x v="12"/>
    <s v="1065"/>
    <s v="S065"/>
    <s v="H"/>
    <n v="0"/>
    <n v="1"/>
    <x v="0"/>
    <s v="530000323265"/>
    <x v="796"/>
    <x v="12"/>
    <n v="10385"/>
    <n v="0"/>
    <x v="0"/>
  </r>
  <r>
    <s v="4907645857"/>
    <x v="6"/>
    <s v="12"/>
    <d v="2023-12-12T00:00:00"/>
    <x v="5"/>
    <x v="12"/>
    <s v="1065"/>
    <s v="S065"/>
    <s v="H"/>
    <n v="0"/>
    <n v="1"/>
    <x v="0"/>
    <s v="530000323128"/>
    <x v="796"/>
    <x v="12"/>
    <n v="10385"/>
    <n v="0"/>
    <x v="0"/>
  </r>
  <r>
    <s v="4907645871"/>
    <x v="6"/>
    <s v="12"/>
    <d v="2023-12-12T00:00:00"/>
    <x v="5"/>
    <x v="136"/>
    <s v="1030"/>
    <s v="S030"/>
    <s v="H"/>
    <n v="0"/>
    <n v="3"/>
    <x v="0"/>
    <s v="530000326504"/>
    <x v="30"/>
    <x v="136"/>
    <n v="5100"/>
    <n v="0"/>
    <x v="2"/>
  </r>
  <r>
    <s v="4907646130"/>
    <x v="6"/>
    <s v="12"/>
    <d v="2023-12-12T00:00:00"/>
    <x v="5"/>
    <x v="2"/>
    <s v="1065"/>
    <s v="S065"/>
    <s v="H"/>
    <n v="0"/>
    <n v="1"/>
    <x v="0"/>
    <s v="530000333676"/>
    <x v="794"/>
    <x v="2"/>
    <n v="9490"/>
    <n v="0"/>
    <x v="0"/>
  </r>
  <r>
    <s v="4907646162"/>
    <x v="6"/>
    <s v="12"/>
    <d v="2023-12-12T00:00:00"/>
    <x v="5"/>
    <x v="2"/>
    <s v="1065"/>
    <s v="S065"/>
    <s v="H"/>
    <n v="0"/>
    <n v="1"/>
    <x v="0"/>
    <s v="530000304392"/>
    <x v="681"/>
    <x v="2"/>
    <n v="9490"/>
    <n v="0"/>
    <x v="0"/>
  </r>
  <r>
    <s v="4907646163"/>
    <x v="6"/>
    <s v="12"/>
    <d v="2023-12-12T00:00:00"/>
    <x v="5"/>
    <x v="2"/>
    <s v="1065"/>
    <s v="S065"/>
    <s v="H"/>
    <n v="0"/>
    <n v="1"/>
    <x v="0"/>
    <s v="530000264810"/>
    <x v="388"/>
    <x v="2"/>
    <n v="9490"/>
    <n v="0"/>
    <x v="0"/>
  </r>
  <r>
    <s v="4907646164"/>
    <x v="6"/>
    <s v="12"/>
    <d v="2023-12-12T00:00:00"/>
    <x v="5"/>
    <x v="11"/>
    <s v="1065"/>
    <s v="S065"/>
    <s v="H"/>
    <n v="0"/>
    <n v="1"/>
    <x v="0"/>
    <s v="530000264810"/>
    <x v="782"/>
    <x v="11"/>
    <n v="11525"/>
    <n v="0"/>
    <x v="0"/>
  </r>
  <r>
    <s v="4907646190"/>
    <x v="6"/>
    <s v="12"/>
    <d v="2023-12-12T00:00:00"/>
    <x v="5"/>
    <x v="26"/>
    <s v="1050"/>
    <s v="S050"/>
    <s v="H"/>
    <n v="0"/>
    <n v="1"/>
    <x v="0"/>
    <s v="530000332517"/>
    <x v="800"/>
    <x v="26"/>
    <n v="9000"/>
    <n v="0"/>
    <x v="2"/>
  </r>
  <r>
    <s v="4907646219"/>
    <x v="6"/>
    <s v="12"/>
    <d v="2023-12-12T00:00:00"/>
    <x v="5"/>
    <x v="7"/>
    <s v="1050"/>
    <s v="S050"/>
    <s v="H"/>
    <n v="0"/>
    <n v="1"/>
    <x v="0"/>
    <s v="530000332614"/>
    <x v="800"/>
    <x v="7"/>
    <n v="8280"/>
    <n v="0"/>
    <x v="2"/>
  </r>
  <r>
    <s v="4907646285"/>
    <x v="6"/>
    <s v="12"/>
    <d v="2023-12-12T00:00:00"/>
    <x v="5"/>
    <x v="10"/>
    <s v="1050"/>
    <s v="S050"/>
    <s v="H"/>
    <n v="0"/>
    <n v="1"/>
    <x v="0"/>
    <s v="530000339194"/>
    <x v="777"/>
    <x v="10"/>
    <n v="42200"/>
    <n v="0"/>
    <x v="1"/>
  </r>
  <r>
    <s v="4907646300"/>
    <x v="6"/>
    <s v="12"/>
    <d v="2023-12-12T00:00:00"/>
    <x v="5"/>
    <x v="0"/>
    <s v="1030"/>
    <s v="E030"/>
    <s v="H"/>
    <n v="0"/>
    <n v="1"/>
    <x v="0"/>
    <s v="530000319833"/>
    <x v="792"/>
    <x v="0"/>
    <n v="41000"/>
    <n v="0"/>
    <x v="2"/>
  </r>
  <r>
    <s v="4907646412"/>
    <x v="6"/>
    <s v="12"/>
    <d v="2023-12-13T00:00:00"/>
    <x v="5"/>
    <x v="10"/>
    <s v="1030"/>
    <s v="S030"/>
    <s v="H"/>
    <n v="0"/>
    <n v="1"/>
    <x v="0"/>
    <s v="530000331587"/>
    <x v="768"/>
    <x v="10"/>
    <n v="42200"/>
    <n v="0"/>
    <x v="1"/>
  </r>
  <r>
    <s v="4907646745"/>
    <x v="6"/>
    <s v="12"/>
    <d v="2023-12-13T00:00:00"/>
    <x v="5"/>
    <x v="161"/>
    <s v="1060"/>
    <s v="S060"/>
    <s v="H"/>
    <n v="0"/>
    <n v="1"/>
    <x v="0"/>
    <s v="530000324661"/>
    <x v="839"/>
    <x v="161"/>
    <n v="4130"/>
    <n v="0"/>
    <x v="2"/>
  </r>
  <r>
    <s v="4907646800"/>
    <x v="6"/>
    <s v="12"/>
    <d v="2023-12-13T00:00:00"/>
    <x v="5"/>
    <x v="161"/>
    <s v="1060"/>
    <s v="S060"/>
    <s v="H"/>
    <n v="0"/>
    <n v="1"/>
    <x v="0"/>
    <s v="530000324662"/>
    <x v="839"/>
    <x v="161"/>
    <n v="4130"/>
    <n v="0"/>
    <x v="2"/>
  </r>
  <r>
    <s v="4907646905"/>
    <x v="6"/>
    <s v="12"/>
    <d v="2023-12-13T00:00:00"/>
    <x v="5"/>
    <x v="7"/>
    <s v="1050"/>
    <s v="S050"/>
    <s v="H"/>
    <n v="0"/>
    <n v="1"/>
    <x v="0"/>
    <s v="530000331783"/>
    <x v="777"/>
    <x v="7"/>
    <n v="8280"/>
    <n v="0"/>
    <x v="1"/>
  </r>
  <r>
    <s v="4907646906"/>
    <x v="6"/>
    <s v="12"/>
    <d v="2023-12-13T00:00:00"/>
    <x v="5"/>
    <x v="2"/>
    <s v="1050"/>
    <s v="S050"/>
    <s v="H"/>
    <n v="0"/>
    <n v="1"/>
    <x v="0"/>
    <s v="530000333111"/>
    <x v="777"/>
    <x v="2"/>
    <n v="9490"/>
    <n v="0"/>
    <x v="1"/>
  </r>
  <r>
    <s v="4907646957"/>
    <x v="6"/>
    <s v="12"/>
    <d v="2023-12-13T00:00:00"/>
    <x v="5"/>
    <x v="26"/>
    <s v="1065"/>
    <s v="S065"/>
    <s v="H"/>
    <n v="0"/>
    <n v="2"/>
    <x v="0"/>
    <s v="530000302350"/>
    <x v="793"/>
    <x v="26"/>
    <n v="9000"/>
    <n v="0"/>
    <x v="0"/>
  </r>
  <r>
    <s v="4907646971"/>
    <x v="6"/>
    <s v="12"/>
    <d v="2023-12-13T00:00:00"/>
    <x v="5"/>
    <x v="26"/>
    <s v="1065"/>
    <s v="S065"/>
    <s v="H"/>
    <n v="0"/>
    <n v="1"/>
    <x v="0"/>
    <s v="530000320639"/>
    <x v="811"/>
    <x v="26"/>
    <n v="9000"/>
    <n v="0"/>
    <x v="0"/>
  </r>
  <r>
    <s v="4907646972"/>
    <x v="6"/>
    <s v="12"/>
    <d v="2023-12-13T00:00:00"/>
    <x v="1"/>
    <x v="26"/>
    <s v="1065"/>
    <s v="S065"/>
    <s v="H"/>
    <n v="0"/>
    <n v="7"/>
    <x v="0"/>
    <s v="530000331401"/>
    <x v="459"/>
    <x v="26"/>
    <n v="9000"/>
    <n v="0"/>
    <x v="3"/>
  </r>
  <r>
    <s v="4907646976"/>
    <x v="6"/>
    <s v="12"/>
    <d v="2023-12-13T00:00:00"/>
    <x v="1"/>
    <x v="26"/>
    <s v="1065"/>
    <s v="S065"/>
    <s v="H"/>
    <n v="0"/>
    <n v="5"/>
    <x v="0"/>
    <s v="530000334756"/>
    <x v="459"/>
    <x v="26"/>
    <n v="9000"/>
    <n v="0"/>
    <x v="3"/>
  </r>
  <r>
    <s v="4907646978"/>
    <x v="6"/>
    <s v="12"/>
    <d v="2023-12-13T00:00:00"/>
    <x v="1"/>
    <x v="26"/>
    <s v="1065"/>
    <s v="S065"/>
    <s v="H"/>
    <n v="0"/>
    <n v="7"/>
    <x v="0"/>
    <s v="530000334851"/>
    <x v="459"/>
    <x v="26"/>
    <n v="9000"/>
    <n v="0"/>
    <x v="3"/>
  </r>
  <r>
    <s v="4907647002"/>
    <x v="6"/>
    <s v="12"/>
    <d v="2023-12-13T00:00:00"/>
    <x v="1"/>
    <x v="65"/>
    <s v="1065"/>
    <s v="S065"/>
    <s v="H"/>
    <n v="0"/>
    <n v="7"/>
    <x v="0"/>
    <s v="530000328354"/>
    <x v="459"/>
    <x v="65"/>
    <n v="8130"/>
    <n v="0"/>
    <x v="3"/>
  </r>
  <r>
    <s v="4907647040"/>
    <x v="6"/>
    <s v="12"/>
    <d v="2023-12-13T00:00:00"/>
    <x v="5"/>
    <x v="139"/>
    <s v="1030"/>
    <s v="S030"/>
    <s v="H"/>
    <n v="0"/>
    <n v="1"/>
    <x v="0"/>
    <s v="530000322896"/>
    <x v="30"/>
    <x v="139"/>
    <n v="4870"/>
    <n v="0"/>
    <x v="2"/>
  </r>
  <r>
    <s v="4907647119"/>
    <x v="6"/>
    <s v="12"/>
    <d v="2023-12-13T00:00:00"/>
    <x v="3"/>
    <x v="73"/>
    <s v="1020"/>
    <s v="S020"/>
    <s v="S"/>
    <n v="0"/>
    <n v="-5"/>
    <x v="0"/>
    <s v="530000331401"/>
    <x v="459"/>
    <x v="73"/>
    <n v="41980"/>
    <n v="0"/>
    <x v="3"/>
  </r>
  <r>
    <s v="4907647134"/>
    <x v="6"/>
    <s v="12"/>
    <d v="2023-12-13T00:00:00"/>
    <x v="1"/>
    <x v="73"/>
    <s v="1020"/>
    <s v="S020"/>
    <s v="H"/>
    <n v="0"/>
    <n v="1"/>
    <x v="0"/>
    <s v="530000330904"/>
    <x v="459"/>
    <x v="73"/>
    <n v="41980"/>
    <n v="0"/>
    <x v="3"/>
  </r>
  <r>
    <s v="4907647136"/>
    <x v="6"/>
    <s v="12"/>
    <d v="2023-12-13T00:00:00"/>
    <x v="5"/>
    <x v="73"/>
    <s v="1020"/>
    <s v="S020"/>
    <s v="H"/>
    <n v="0"/>
    <n v="3"/>
    <x v="0"/>
    <s v="530000307126"/>
    <x v="531"/>
    <x v="73"/>
    <n v="41980"/>
    <n v="0"/>
    <x v="3"/>
  </r>
  <r>
    <s v="4907647138"/>
    <x v="6"/>
    <s v="12"/>
    <d v="2023-12-13T00:00:00"/>
    <x v="5"/>
    <x v="73"/>
    <s v="1020"/>
    <s v="S020"/>
    <s v="H"/>
    <n v="0"/>
    <n v="1"/>
    <x v="0"/>
    <s v="530000331560"/>
    <x v="459"/>
    <x v="73"/>
    <n v="41980"/>
    <n v="0"/>
    <x v="3"/>
  </r>
  <r>
    <s v="4907647258"/>
    <x v="6"/>
    <s v="12"/>
    <d v="2023-12-12T00:00:00"/>
    <x v="3"/>
    <x v="18"/>
    <s v="1030"/>
    <s v="S030"/>
    <s v="S"/>
    <n v="0"/>
    <n v="-1"/>
    <x v="0"/>
    <s v="530000327078"/>
    <x v="767"/>
    <x v="18"/>
    <n v="52000"/>
    <n v="0"/>
    <x v="1"/>
  </r>
  <r>
    <s v="4907647269"/>
    <x v="6"/>
    <s v="12"/>
    <d v="2023-12-13T00:00:00"/>
    <x v="5"/>
    <x v="2"/>
    <s v="1050"/>
    <s v="S050"/>
    <s v="H"/>
    <n v="0"/>
    <n v="1"/>
    <x v="0"/>
    <s v="530000333623"/>
    <x v="800"/>
    <x v="2"/>
    <n v="9490"/>
    <n v="0"/>
    <x v="2"/>
  </r>
  <r>
    <s v="4907647269"/>
    <x v="6"/>
    <s v="12"/>
    <d v="2023-12-13T00:00:00"/>
    <x v="5"/>
    <x v="36"/>
    <s v="1050"/>
    <s v="S050"/>
    <s v="H"/>
    <n v="0"/>
    <n v="1"/>
    <x v="0"/>
    <s v="530000334475"/>
    <x v="800"/>
    <x v="36"/>
    <n v="3195"/>
    <n v="0"/>
    <x v="2"/>
  </r>
  <r>
    <s v="4907647269"/>
    <x v="6"/>
    <s v="12"/>
    <d v="2023-12-13T00:00:00"/>
    <x v="5"/>
    <x v="7"/>
    <s v="1050"/>
    <s v="S050"/>
    <s v="H"/>
    <n v="0"/>
    <n v="1"/>
    <x v="0"/>
    <s v="530000333194"/>
    <x v="764"/>
    <x v="7"/>
    <n v="8280"/>
    <n v="0"/>
    <x v="1"/>
  </r>
  <r>
    <s v="4907647278"/>
    <x v="6"/>
    <s v="12"/>
    <d v="2023-12-13T00:00:00"/>
    <x v="5"/>
    <x v="161"/>
    <s v="1050"/>
    <s v="S050"/>
    <s v="H"/>
    <n v="0"/>
    <n v="1"/>
    <x v="0"/>
    <s v="530000178831"/>
    <x v="460"/>
    <x v="161"/>
    <n v="4130"/>
    <n v="0"/>
    <x v="1"/>
  </r>
  <r>
    <s v="4907647280"/>
    <x v="6"/>
    <s v="12"/>
    <d v="2023-12-13T00:00:00"/>
    <x v="5"/>
    <x v="10"/>
    <s v="1050"/>
    <s v="S050"/>
    <s v="H"/>
    <n v="0"/>
    <n v="1"/>
    <x v="0"/>
    <s v="530000336168"/>
    <x v="800"/>
    <x v="10"/>
    <n v="42200"/>
    <n v="0"/>
    <x v="2"/>
  </r>
  <r>
    <s v="4907647533"/>
    <x v="6"/>
    <s v="12"/>
    <d v="2023-12-14T00:00:00"/>
    <x v="5"/>
    <x v="13"/>
    <s v="1030"/>
    <s v="S030"/>
    <s v="H"/>
    <n v="0"/>
    <n v="1"/>
    <x v="0"/>
    <s v="530000338185"/>
    <x v="767"/>
    <x v="13"/>
    <n v="46100"/>
    <n v="0"/>
    <x v="1"/>
  </r>
  <r>
    <s v="4907647538"/>
    <x v="6"/>
    <s v="12"/>
    <d v="2023-12-14T00:00:00"/>
    <x v="3"/>
    <x v="13"/>
    <s v="1030"/>
    <s v="S030"/>
    <s v="S"/>
    <n v="0"/>
    <n v="-1"/>
    <x v="0"/>
    <s v="530000338185"/>
    <x v="767"/>
    <x v="13"/>
    <n v="46100"/>
    <n v="0"/>
    <x v="1"/>
  </r>
  <r>
    <s v="4907647566"/>
    <x v="6"/>
    <s v="12"/>
    <d v="2023-12-14T00:00:00"/>
    <x v="5"/>
    <x v="2"/>
    <s v="1065"/>
    <s v="S065"/>
    <s v="H"/>
    <n v="0"/>
    <n v="1"/>
    <x v="0"/>
    <s v="530000331854"/>
    <x v="870"/>
    <x v="2"/>
    <n v="9490"/>
    <n v="0"/>
    <x v="6"/>
  </r>
  <r>
    <s v="4907647568"/>
    <x v="6"/>
    <s v="12"/>
    <d v="2023-12-14T00:00:00"/>
    <x v="5"/>
    <x v="26"/>
    <s v="1065"/>
    <s v="S065"/>
    <s v="H"/>
    <n v="0"/>
    <n v="13"/>
    <x v="0"/>
    <s v="530000332449"/>
    <x v="459"/>
    <x v="26"/>
    <n v="9000"/>
    <n v="0"/>
    <x v="3"/>
  </r>
  <r>
    <s v="4907647569"/>
    <x v="6"/>
    <s v="12"/>
    <d v="2023-12-14T00:00:00"/>
    <x v="5"/>
    <x v="7"/>
    <s v="1060"/>
    <s v="S061"/>
    <s v="H"/>
    <n v="0"/>
    <n v="1"/>
    <x v="0"/>
    <s v="530000296951"/>
    <x v="459"/>
    <x v="7"/>
    <n v="8280"/>
    <n v="0"/>
    <x v="3"/>
  </r>
  <r>
    <s v="4907647577"/>
    <x v="6"/>
    <s v="12"/>
    <d v="2023-12-14T00:00:00"/>
    <x v="5"/>
    <x v="73"/>
    <s v="1010"/>
    <s v="S010"/>
    <s v="H"/>
    <n v="0"/>
    <n v="1"/>
    <x v="0"/>
    <s v="530000330904"/>
    <x v="459"/>
    <x v="73"/>
    <n v="41980"/>
    <n v="0"/>
    <x v="3"/>
  </r>
  <r>
    <s v="4907647614"/>
    <x v="6"/>
    <s v="12"/>
    <d v="2023-12-14T00:00:00"/>
    <x v="5"/>
    <x v="2"/>
    <s v="1065"/>
    <s v="S065"/>
    <s v="H"/>
    <n v="0"/>
    <n v="1"/>
    <x v="0"/>
    <s v="530000318342"/>
    <x v="794"/>
    <x v="2"/>
    <n v="9490"/>
    <n v="0"/>
    <x v="0"/>
  </r>
  <r>
    <s v="4907647615"/>
    <x v="6"/>
    <s v="12"/>
    <d v="2023-12-14T00:00:00"/>
    <x v="5"/>
    <x v="26"/>
    <s v="1065"/>
    <s v="S065"/>
    <s v="H"/>
    <n v="0"/>
    <n v="3"/>
    <x v="0"/>
    <s v="530000326628"/>
    <x v="807"/>
    <x v="26"/>
    <n v="9000"/>
    <n v="0"/>
    <x v="0"/>
  </r>
  <r>
    <s v="4907647618"/>
    <x v="6"/>
    <s v="12"/>
    <d v="2023-12-14T00:00:00"/>
    <x v="1"/>
    <x v="26"/>
    <s v="1065"/>
    <s v="S065"/>
    <s v="H"/>
    <n v="0"/>
    <n v="5"/>
    <x v="0"/>
    <s v="530000335139"/>
    <x v="459"/>
    <x v="26"/>
    <n v="9000"/>
    <n v="0"/>
    <x v="3"/>
  </r>
  <r>
    <s v="4907647621"/>
    <x v="6"/>
    <s v="12"/>
    <d v="2023-12-14T00:00:00"/>
    <x v="5"/>
    <x v="26"/>
    <s v="1065"/>
    <s v="S065"/>
    <s v="H"/>
    <n v="0"/>
    <n v="1"/>
    <x v="0"/>
    <s v="530000328651"/>
    <x v="459"/>
    <x v="26"/>
    <n v="9000"/>
    <n v="0"/>
    <x v="3"/>
  </r>
  <r>
    <s v="4907647622"/>
    <x v="6"/>
    <s v="12"/>
    <d v="2023-12-14T00:00:00"/>
    <x v="1"/>
    <x v="55"/>
    <s v="1065"/>
    <s v="S065"/>
    <s v="H"/>
    <n v="0"/>
    <n v="1"/>
    <x v="0"/>
    <s v="530000330904"/>
    <x v="459"/>
    <x v="55"/>
    <n v="9800"/>
    <n v="0"/>
    <x v="3"/>
  </r>
  <r>
    <s v="4907647622"/>
    <x v="6"/>
    <s v="12"/>
    <d v="2023-12-14T00:00:00"/>
    <x v="1"/>
    <x v="26"/>
    <s v="1065"/>
    <s v="S065"/>
    <s v="H"/>
    <n v="0"/>
    <n v="3"/>
    <x v="0"/>
    <s v="530000330904"/>
    <x v="459"/>
    <x v="26"/>
    <n v="9000"/>
    <n v="0"/>
    <x v="3"/>
  </r>
  <r>
    <s v="4907647623"/>
    <x v="6"/>
    <s v="12"/>
    <d v="2023-12-14T00:00:00"/>
    <x v="5"/>
    <x v="26"/>
    <s v="1065"/>
    <s v="S065"/>
    <s v="H"/>
    <n v="0"/>
    <n v="3"/>
    <x v="0"/>
    <s v="530000239261"/>
    <x v="459"/>
    <x v="26"/>
    <n v="9000"/>
    <n v="0"/>
    <x v="3"/>
  </r>
  <r>
    <s v="4907647626"/>
    <x v="6"/>
    <s v="12"/>
    <d v="2023-12-14T00:00:00"/>
    <x v="5"/>
    <x v="26"/>
    <s v="1065"/>
    <s v="S065"/>
    <s v="H"/>
    <n v="0"/>
    <n v="1"/>
    <x v="0"/>
    <s v="530000332383"/>
    <x v="459"/>
    <x v="26"/>
    <n v="9000"/>
    <n v="0"/>
    <x v="3"/>
  </r>
  <r>
    <s v="4907647708"/>
    <x v="6"/>
    <s v="12"/>
    <d v="2023-12-14T00:00:00"/>
    <x v="5"/>
    <x v="161"/>
    <s v="1050"/>
    <s v="S050"/>
    <s v="H"/>
    <n v="0"/>
    <n v="3"/>
    <x v="0"/>
    <s v="530000324699"/>
    <x v="634"/>
    <x v="161"/>
    <n v="4130"/>
    <n v="0"/>
    <x v="7"/>
  </r>
  <r>
    <s v="4907647750"/>
    <x v="6"/>
    <s v="12"/>
    <d v="2023-12-14T00:00:00"/>
    <x v="5"/>
    <x v="6"/>
    <s v="1050"/>
    <s v="S050"/>
    <s v="H"/>
    <n v="0"/>
    <n v="1"/>
    <x v="0"/>
    <s v="530000178831"/>
    <x v="460"/>
    <x v="6"/>
    <n v="1446"/>
    <n v="0"/>
    <x v="1"/>
  </r>
  <r>
    <s v="4907647825"/>
    <x v="6"/>
    <s v="12"/>
    <d v="2023-12-14T00:00:00"/>
    <x v="5"/>
    <x v="73"/>
    <s v="1050"/>
    <s v="S050"/>
    <s v="H"/>
    <n v="0"/>
    <n v="4"/>
    <x v="0"/>
    <s v="530000331401"/>
    <x v="459"/>
    <x v="73"/>
    <n v="41980"/>
    <n v="0"/>
    <x v="3"/>
  </r>
  <r>
    <s v="4907647893"/>
    <x v="6"/>
    <s v="12"/>
    <d v="2023-12-14T00:00:00"/>
    <x v="5"/>
    <x v="55"/>
    <s v="1065"/>
    <s v="S065"/>
    <s v="H"/>
    <n v="0"/>
    <n v="8"/>
    <x v="0"/>
    <s v="530000327017"/>
    <x v="603"/>
    <x v="55"/>
    <n v="9800"/>
    <n v="0"/>
    <x v="9"/>
  </r>
  <r>
    <s v="4907647894"/>
    <x v="6"/>
    <s v="12"/>
    <d v="2023-12-14T00:00:00"/>
    <x v="5"/>
    <x v="2"/>
    <s v="1065"/>
    <s v="S065"/>
    <s v="H"/>
    <n v="0"/>
    <n v="20"/>
    <x v="0"/>
    <s v="530000322968"/>
    <x v="624"/>
    <x v="2"/>
    <n v="9490"/>
    <n v="0"/>
    <x v="9"/>
  </r>
  <r>
    <s v="4907647895"/>
    <x v="6"/>
    <s v="12"/>
    <d v="2023-12-14T00:00:00"/>
    <x v="5"/>
    <x v="12"/>
    <s v="1065"/>
    <s v="S065"/>
    <s v="H"/>
    <n v="0"/>
    <n v="3"/>
    <x v="0"/>
    <s v="530000322968"/>
    <x v="624"/>
    <x v="12"/>
    <n v="10385"/>
    <n v="0"/>
    <x v="9"/>
  </r>
  <r>
    <s v="4907647896"/>
    <x v="6"/>
    <s v="12"/>
    <d v="2023-12-14T00:00:00"/>
    <x v="5"/>
    <x v="11"/>
    <s v="1065"/>
    <s v="S065"/>
    <s v="H"/>
    <n v="0"/>
    <n v="1"/>
    <x v="0"/>
    <s v="530000322968"/>
    <x v="624"/>
    <x v="11"/>
    <n v="11525"/>
    <n v="0"/>
    <x v="9"/>
  </r>
  <r>
    <s v="4907647902"/>
    <x v="6"/>
    <s v="12"/>
    <d v="2023-12-14T00:00:00"/>
    <x v="5"/>
    <x v="13"/>
    <s v="1050"/>
    <s v="S050"/>
    <s v="H"/>
    <n v="0"/>
    <n v="1"/>
    <x v="0"/>
    <s v="530000163903"/>
    <x v="74"/>
    <x v="13"/>
    <n v="46100"/>
    <n v="0"/>
    <x v="5"/>
  </r>
  <r>
    <s v="4907647928"/>
    <x v="6"/>
    <s v="12"/>
    <d v="2023-12-14T00:00:00"/>
    <x v="5"/>
    <x v="2"/>
    <s v="1050"/>
    <s v="S050"/>
    <s v="H"/>
    <n v="0"/>
    <n v="1"/>
    <x v="0"/>
    <s v="530000334572"/>
    <x v="800"/>
    <x v="2"/>
    <n v="9490"/>
    <n v="0"/>
    <x v="2"/>
  </r>
  <r>
    <s v="4907647943"/>
    <x v="6"/>
    <s v="12"/>
    <d v="2023-12-14T00:00:00"/>
    <x v="5"/>
    <x v="140"/>
    <s v="1020"/>
    <s v="S020"/>
    <s v="H"/>
    <n v="0"/>
    <n v="1"/>
    <x v="0"/>
    <s v="530000240976"/>
    <x v="569"/>
    <x v="140"/>
    <n v="5950"/>
    <n v="0"/>
    <x v="0"/>
  </r>
  <r>
    <s v="4907647976"/>
    <x v="6"/>
    <s v="12"/>
    <d v="2023-12-14T00:00:00"/>
    <x v="5"/>
    <x v="21"/>
    <s v="1020"/>
    <s v="S020"/>
    <s v="H"/>
    <n v="0"/>
    <n v="1"/>
    <x v="0"/>
    <s v="530000332091"/>
    <x v="770"/>
    <x v="21"/>
    <n v="1708"/>
    <n v="0"/>
    <x v="1"/>
  </r>
  <r>
    <s v="4907648178"/>
    <x v="6"/>
    <s v="12"/>
    <d v="2023-12-15T00:00:00"/>
    <x v="1"/>
    <x v="10"/>
    <s v="1060"/>
    <s v="S060"/>
    <s v="H"/>
    <n v="0"/>
    <n v="1"/>
    <x v="0"/>
    <s v="530000326438"/>
    <x v="783"/>
    <x v="10"/>
    <n v="42200"/>
    <n v="0"/>
    <x v="2"/>
  </r>
  <r>
    <s v="4907648217"/>
    <x v="6"/>
    <s v="12"/>
    <d v="2023-12-15T00:00:00"/>
    <x v="5"/>
    <x v="14"/>
    <s v="1010"/>
    <s v="S010"/>
    <s v="H"/>
    <n v="0"/>
    <n v="1"/>
    <x v="0"/>
    <s v="530000322735"/>
    <x v="835"/>
    <x v="14"/>
    <n v="50350"/>
    <n v="0"/>
    <x v="0"/>
  </r>
  <r>
    <s v="4907648218"/>
    <x v="6"/>
    <s v="12"/>
    <d v="2023-12-15T00:00:00"/>
    <x v="5"/>
    <x v="18"/>
    <s v="1010"/>
    <s v="S010"/>
    <s v="H"/>
    <n v="0"/>
    <n v="1"/>
    <x v="0"/>
    <s v="530000331927"/>
    <x v="778"/>
    <x v="18"/>
    <n v="52000"/>
    <n v="0"/>
    <x v="2"/>
  </r>
  <r>
    <s v="4907648291"/>
    <x v="6"/>
    <s v="12"/>
    <d v="2023-12-15T00:00:00"/>
    <x v="5"/>
    <x v="161"/>
    <s v="1060"/>
    <s v="S060"/>
    <s v="H"/>
    <n v="0"/>
    <n v="1"/>
    <x v="0"/>
    <s v="530000320611"/>
    <x v="771"/>
    <x v="161"/>
    <n v="4130"/>
    <n v="0"/>
    <x v="1"/>
  </r>
  <r>
    <s v="4907648336"/>
    <x v="6"/>
    <s v="12"/>
    <d v="2023-12-15T00:00:00"/>
    <x v="5"/>
    <x v="7"/>
    <s v="1080"/>
    <s v="S080"/>
    <s v="H"/>
    <n v="0"/>
    <n v="1"/>
    <x v="0"/>
    <s v="530000335572"/>
    <x v="784"/>
    <x v="7"/>
    <n v="8280"/>
    <n v="0"/>
    <x v="2"/>
  </r>
  <r>
    <s v="4907648364"/>
    <x v="6"/>
    <s v="12"/>
    <d v="2023-12-15T00:00:00"/>
    <x v="5"/>
    <x v="161"/>
    <s v="1060"/>
    <s v="S060"/>
    <s v="H"/>
    <n v="0"/>
    <n v="1"/>
    <x v="0"/>
    <s v="530000324851"/>
    <x v="133"/>
    <x v="161"/>
    <n v="4130"/>
    <n v="0"/>
    <x v="2"/>
  </r>
  <r>
    <s v="4907648382"/>
    <x v="6"/>
    <s v="12"/>
    <d v="2023-12-15T00:00:00"/>
    <x v="5"/>
    <x v="13"/>
    <s v="1050"/>
    <s v="S050"/>
    <s v="H"/>
    <n v="0"/>
    <n v="1"/>
    <x v="0"/>
    <s v="530000163903"/>
    <x v="74"/>
    <x v="13"/>
    <n v="46100"/>
    <n v="0"/>
    <x v="5"/>
  </r>
  <r>
    <s v="4907648383"/>
    <x v="6"/>
    <s v="12"/>
    <d v="2023-12-15T00:00:00"/>
    <x v="5"/>
    <x v="28"/>
    <s v="1010"/>
    <s v="S010"/>
    <s v="H"/>
    <n v="0"/>
    <n v="1"/>
    <x v="0"/>
    <s v="530000330385"/>
    <x v="857"/>
    <x v="28"/>
    <n v="44820"/>
    <n v="0"/>
    <x v="0"/>
  </r>
  <r>
    <s v="4907648451"/>
    <x v="6"/>
    <s v="12"/>
    <d v="2023-12-15T00:00:00"/>
    <x v="5"/>
    <x v="13"/>
    <s v="1010"/>
    <s v="S010"/>
    <s v="H"/>
    <n v="0"/>
    <n v="1"/>
    <x v="0"/>
    <s v="530000325752"/>
    <x v="706"/>
    <x v="13"/>
    <n v="46100"/>
    <n v="0"/>
    <x v="0"/>
  </r>
  <r>
    <s v="4907648462"/>
    <x v="6"/>
    <s v="12"/>
    <d v="2023-12-15T00:00:00"/>
    <x v="5"/>
    <x v="13"/>
    <s v="1010"/>
    <s v="S010"/>
    <s v="H"/>
    <n v="0"/>
    <n v="1"/>
    <x v="0"/>
    <s v="530000306486"/>
    <x v="705"/>
    <x v="13"/>
    <n v="46100"/>
    <n v="0"/>
    <x v="0"/>
  </r>
  <r>
    <s v="4907648462"/>
    <x v="6"/>
    <s v="12"/>
    <d v="2023-12-15T00:00:00"/>
    <x v="5"/>
    <x v="10"/>
    <s v="1010"/>
    <s v="S010"/>
    <s v="H"/>
    <n v="0"/>
    <n v="1"/>
    <x v="0"/>
    <s v="530000306486"/>
    <x v="705"/>
    <x v="10"/>
    <n v="42200"/>
    <n v="0"/>
    <x v="0"/>
  </r>
  <r>
    <s v="4907648469"/>
    <x v="6"/>
    <s v="12"/>
    <d v="2023-12-15T00:00:00"/>
    <x v="5"/>
    <x v="140"/>
    <s v="1030"/>
    <s v="S030"/>
    <s v="H"/>
    <n v="0"/>
    <n v="1"/>
    <x v="0"/>
    <s v="530000339453"/>
    <x v="761"/>
    <x v="140"/>
    <n v="5950"/>
    <n v="0"/>
    <x v="1"/>
  </r>
  <r>
    <s v="4907648553"/>
    <x v="6"/>
    <s v="12"/>
    <d v="2023-12-15T00:00:00"/>
    <x v="3"/>
    <x v="0"/>
    <s v="1010"/>
    <s v="S010"/>
    <s v="S"/>
    <n v="0"/>
    <n v="-1"/>
    <x v="0"/>
    <s v="530000334060"/>
    <x v="778"/>
    <x v="0"/>
    <n v="41000"/>
    <n v="0"/>
    <x v="2"/>
  </r>
  <r>
    <s v="4907648554"/>
    <x v="6"/>
    <s v="12"/>
    <d v="2023-12-15T00:00:00"/>
    <x v="5"/>
    <x v="0"/>
    <s v="1010"/>
    <s v="S010"/>
    <s v="H"/>
    <n v="0"/>
    <n v="1"/>
    <x v="0"/>
    <s v="530000335690"/>
    <x v="772"/>
    <x v="0"/>
    <n v="41000"/>
    <n v="0"/>
    <x v="1"/>
  </r>
  <r>
    <s v="4907648556"/>
    <x v="6"/>
    <s v="12"/>
    <d v="2023-12-15T00:00:00"/>
    <x v="1"/>
    <x v="73"/>
    <s v="1060"/>
    <s v="S060"/>
    <s v="H"/>
    <n v="0"/>
    <n v="1"/>
    <x v="0"/>
    <s v="530000328354"/>
    <x v="459"/>
    <x v="73"/>
    <n v="41980"/>
    <n v="0"/>
    <x v="3"/>
  </r>
  <r>
    <s v="4907648626"/>
    <x v="6"/>
    <s v="12"/>
    <d v="2023-12-15T00:00:00"/>
    <x v="5"/>
    <x v="92"/>
    <s v="1050"/>
    <s v="S050"/>
    <s v="H"/>
    <n v="0"/>
    <n v="3"/>
    <x v="0"/>
    <s v="530000253647"/>
    <x v="782"/>
    <x v="92"/>
    <n v="4081"/>
    <n v="0"/>
    <x v="0"/>
  </r>
  <r>
    <s v="4907648656"/>
    <x v="6"/>
    <s v="12"/>
    <d v="2023-12-15T00:00:00"/>
    <x v="5"/>
    <x v="2"/>
    <s v="1050"/>
    <s v="S050"/>
    <s v="H"/>
    <n v="0"/>
    <n v="1"/>
    <x v="0"/>
    <s v="530000334448"/>
    <x v="777"/>
    <x v="2"/>
    <n v="9490"/>
    <n v="0"/>
    <x v="1"/>
  </r>
  <r>
    <s v="4907648745"/>
    <x v="6"/>
    <s v="12"/>
    <d v="2023-12-15T00:00:00"/>
    <x v="5"/>
    <x v="7"/>
    <s v="1030"/>
    <s v="S030"/>
    <s v="H"/>
    <n v="0"/>
    <n v="1"/>
    <x v="0"/>
    <s v="530000325432"/>
    <x v="792"/>
    <x v="7"/>
    <n v="8280"/>
    <n v="0"/>
    <x v="2"/>
  </r>
  <r>
    <s v="4907649253"/>
    <x v="6"/>
    <s v="12"/>
    <d v="2023-12-18T00:00:00"/>
    <x v="5"/>
    <x v="23"/>
    <s v="1060"/>
    <s v="S060"/>
    <s v="H"/>
    <n v="0"/>
    <n v="1"/>
    <x v="0"/>
    <s v="530000331110"/>
    <x v="771"/>
    <x v="23"/>
    <n v="3480"/>
    <n v="0"/>
    <x v="1"/>
  </r>
  <r>
    <s v="4907649258"/>
    <x v="6"/>
    <s v="12"/>
    <d v="2023-12-18T00:00:00"/>
    <x v="5"/>
    <x v="26"/>
    <s v="1065"/>
    <s v="S065"/>
    <s v="H"/>
    <n v="0"/>
    <n v="1"/>
    <x v="0"/>
    <s v="530000328354"/>
    <x v="459"/>
    <x v="26"/>
    <n v="9000"/>
    <n v="0"/>
    <x v="3"/>
  </r>
  <r>
    <s v="4907649378"/>
    <x v="6"/>
    <s v="12"/>
    <d v="2023-12-18T00:00:00"/>
    <x v="5"/>
    <x v="46"/>
    <s v="1065"/>
    <s v="S065"/>
    <s v="H"/>
    <n v="0"/>
    <n v="1"/>
    <x v="0"/>
    <s v="530000269456"/>
    <x v="383"/>
    <x v="46"/>
    <n v="0"/>
    <n v="0"/>
    <x v="0"/>
  </r>
  <r>
    <s v="4907649379"/>
    <x v="6"/>
    <s v="12"/>
    <d v="2023-12-18T00:00:00"/>
    <x v="5"/>
    <x v="26"/>
    <s v="1065"/>
    <s v="S065"/>
    <s v="H"/>
    <n v="0"/>
    <n v="1"/>
    <x v="0"/>
    <s v="530000307812"/>
    <x v="238"/>
    <x v="26"/>
    <n v="9000"/>
    <n v="0"/>
    <x v="0"/>
  </r>
  <r>
    <s v="4907649429"/>
    <x v="6"/>
    <s v="12"/>
    <d v="2023-12-18T00:00:00"/>
    <x v="5"/>
    <x v="5"/>
    <s v="1096"/>
    <s v="S096"/>
    <s v="H"/>
    <n v="0"/>
    <n v="1"/>
    <x v="0"/>
    <s v="530000327813"/>
    <x v="839"/>
    <x v="5"/>
    <n v="1297"/>
    <n v="0"/>
    <x v="2"/>
  </r>
  <r>
    <s v="4907649708"/>
    <x v="6"/>
    <s v="12"/>
    <d v="2023-12-18T00:00:00"/>
    <x v="5"/>
    <x v="14"/>
    <s v="1020"/>
    <s v="S020"/>
    <s v="H"/>
    <n v="0"/>
    <n v="1"/>
    <x v="0"/>
    <s v="530000192807"/>
    <x v="277"/>
    <x v="14"/>
    <n v="50350"/>
    <n v="0"/>
    <x v="0"/>
  </r>
  <r>
    <s v="4907649725"/>
    <x v="6"/>
    <s v="12"/>
    <d v="2023-12-18T00:00:00"/>
    <x v="5"/>
    <x v="4"/>
    <s v="1080"/>
    <s v="S080"/>
    <s v="H"/>
    <n v="0"/>
    <n v="1"/>
    <x v="0"/>
    <s v="530000342393"/>
    <x v="776"/>
    <x v="4"/>
    <n v="107120"/>
    <n v="0"/>
    <x v="1"/>
  </r>
  <r>
    <s v="4907649726"/>
    <x v="6"/>
    <s v="12"/>
    <d v="2023-12-18T00:00:00"/>
    <x v="5"/>
    <x v="2"/>
    <s v="1060"/>
    <s v="S060"/>
    <s v="H"/>
    <n v="0"/>
    <n v="1"/>
    <x v="0"/>
    <s v="530000340441"/>
    <x v="767"/>
    <x v="2"/>
    <n v="9490"/>
    <n v="0"/>
    <x v="1"/>
  </r>
  <r>
    <s v="4907649745"/>
    <x v="6"/>
    <s v="12"/>
    <d v="2023-12-18T00:00:00"/>
    <x v="5"/>
    <x v="73"/>
    <s v="1060"/>
    <s v="S060"/>
    <s v="H"/>
    <n v="0"/>
    <n v="1"/>
    <x v="0"/>
    <s v="530000328354"/>
    <x v="459"/>
    <x v="73"/>
    <n v="41980"/>
    <n v="0"/>
    <x v="3"/>
  </r>
  <r>
    <s v="4907649800"/>
    <x v="6"/>
    <s v="12"/>
    <d v="2023-12-18T00:00:00"/>
    <x v="5"/>
    <x v="55"/>
    <s v="1065"/>
    <s v="S065"/>
    <s v="H"/>
    <n v="0"/>
    <n v="1"/>
    <x v="0"/>
    <s v="530000330904"/>
    <x v="459"/>
    <x v="55"/>
    <n v="9800"/>
    <n v="0"/>
    <x v="3"/>
  </r>
  <r>
    <s v="4907649806"/>
    <x v="6"/>
    <s v="12"/>
    <d v="2023-12-18T00:00:00"/>
    <x v="5"/>
    <x v="5"/>
    <s v="1096"/>
    <s v="S096"/>
    <s v="H"/>
    <n v="0"/>
    <n v="1"/>
    <x v="0"/>
    <s v="530000175844"/>
    <x v="193"/>
    <x v="5"/>
    <n v="1297"/>
    <n v="0"/>
    <x v="3"/>
  </r>
  <r>
    <s v="4907649807"/>
    <x v="6"/>
    <s v="12"/>
    <d v="2023-12-18T00:00:00"/>
    <x v="5"/>
    <x v="5"/>
    <s v="1096"/>
    <s v="S096"/>
    <s v="H"/>
    <n v="0"/>
    <n v="1"/>
    <x v="0"/>
    <s v="4331624"/>
    <x v="871"/>
    <x v="5"/>
    <n v="1297"/>
    <n v="0"/>
    <x v="0"/>
  </r>
  <r>
    <s v="4907649882"/>
    <x v="6"/>
    <s v="12"/>
    <d v="2023-12-18T00:00:00"/>
    <x v="5"/>
    <x v="21"/>
    <s v="1060"/>
    <s v="S060"/>
    <s v="H"/>
    <n v="0"/>
    <n v="1"/>
    <x v="0"/>
    <s v="530000331110"/>
    <x v="771"/>
    <x v="21"/>
    <n v="1708"/>
    <n v="0"/>
    <x v="1"/>
  </r>
  <r>
    <s v="4907650034"/>
    <x v="6"/>
    <s v="12"/>
    <d v="2023-12-18T00:00:00"/>
    <x v="5"/>
    <x v="73"/>
    <s v="1030"/>
    <s v="S030"/>
    <s v="H"/>
    <n v="0"/>
    <n v="1"/>
    <x v="0"/>
    <s v="530000339489"/>
    <x v="767"/>
    <x v="73"/>
    <n v="41980"/>
    <n v="0"/>
    <x v="1"/>
  </r>
  <r>
    <s v="4907650037"/>
    <x v="6"/>
    <s v="12"/>
    <d v="2023-12-18T00:00:00"/>
    <x v="5"/>
    <x v="7"/>
    <s v="1030"/>
    <s v="S030"/>
    <s v="H"/>
    <n v="0"/>
    <n v="1"/>
    <x v="0"/>
    <s v="530000340349"/>
    <x v="792"/>
    <x v="7"/>
    <n v="8280"/>
    <n v="0"/>
    <x v="2"/>
  </r>
  <r>
    <s v="4907650051"/>
    <x v="6"/>
    <s v="12"/>
    <d v="2023-12-18T00:00:00"/>
    <x v="5"/>
    <x v="61"/>
    <s v="1030"/>
    <s v="S030"/>
    <s v="H"/>
    <n v="0"/>
    <n v="1"/>
    <x v="0"/>
    <s v="530000325706"/>
    <x v="792"/>
    <x v="61"/>
    <n v="0"/>
    <n v="0"/>
    <x v="2"/>
  </r>
  <r>
    <s v="4907650079"/>
    <x v="6"/>
    <s v="12"/>
    <d v="2023-12-19T00:00:00"/>
    <x v="5"/>
    <x v="139"/>
    <s v="1020"/>
    <s v="S020"/>
    <s v="H"/>
    <n v="0"/>
    <n v="1"/>
    <x v="0"/>
    <s v="530000309787"/>
    <x v="79"/>
    <x v="139"/>
    <n v="4870"/>
    <n v="0"/>
    <x v="2"/>
  </r>
  <r>
    <s v="4907650269"/>
    <x v="6"/>
    <s v="12"/>
    <d v="2023-12-19T00:00:00"/>
    <x v="5"/>
    <x v="11"/>
    <s v="1050"/>
    <s v="S050"/>
    <s v="H"/>
    <n v="0"/>
    <n v="1"/>
    <x v="0"/>
    <s v="530000341851"/>
    <x v="777"/>
    <x v="11"/>
    <n v="11525"/>
    <n v="0"/>
    <x v="1"/>
  </r>
  <r>
    <s v="4907650269"/>
    <x v="6"/>
    <s v="12"/>
    <d v="2023-12-19T00:00:00"/>
    <x v="5"/>
    <x v="7"/>
    <s v="1050"/>
    <s v="S050"/>
    <s v="H"/>
    <n v="0"/>
    <n v="1"/>
    <x v="0"/>
    <s v="530000341744"/>
    <x v="872"/>
    <x v="7"/>
    <n v="8280"/>
    <n v="0"/>
    <x v="3"/>
  </r>
  <r>
    <s v="4907650368"/>
    <x v="6"/>
    <s v="12"/>
    <d v="2023-12-19T00:00:00"/>
    <x v="5"/>
    <x v="4"/>
    <s v="1001"/>
    <s v="S001"/>
    <s v="H"/>
    <n v="0"/>
    <n v="1"/>
    <x v="0"/>
    <s v="530000333073"/>
    <x v="777"/>
    <x v="4"/>
    <n v="107120"/>
    <n v="0"/>
    <x v="1"/>
  </r>
  <r>
    <s v="4907650371"/>
    <x v="6"/>
    <s v="12"/>
    <d v="2023-12-19T00:00:00"/>
    <x v="5"/>
    <x v="21"/>
    <s v="1020"/>
    <s v="S020"/>
    <s v="H"/>
    <n v="0"/>
    <n v="1"/>
    <x v="0"/>
    <s v="530000309663"/>
    <x v="775"/>
    <x v="21"/>
    <n v="1708"/>
    <n v="0"/>
    <x v="2"/>
  </r>
  <r>
    <s v="4907650543"/>
    <x v="6"/>
    <s v="12"/>
    <d v="2023-12-19T00:00:00"/>
    <x v="5"/>
    <x v="162"/>
    <s v="1096"/>
    <s v="S096"/>
    <s v="H"/>
    <n v="0"/>
    <n v="1"/>
    <x v="0"/>
    <s v="530000309703"/>
    <x v="672"/>
    <x v="162"/>
    <n v="1636"/>
    <n v="0"/>
    <x v="7"/>
  </r>
  <r>
    <s v="4907650642"/>
    <x v="6"/>
    <s v="12"/>
    <d v="2023-12-19T00:00:00"/>
    <x v="5"/>
    <x v="136"/>
    <s v="1010"/>
    <s v="S010"/>
    <s v="H"/>
    <n v="0"/>
    <n v="1"/>
    <x v="0"/>
    <s v="530000341200"/>
    <x v="861"/>
    <x v="136"/>
    <n v="5100"/>
    <n v="0"/>
    <x v="2"/>
  </r>
  <r>
    <s v="4907650666"/>
    <x v="6"/>
    <s v="12"/>
    <d v="2023-12-19T00:00:00"/>
    <x v="5"/>
    <x v="136"/>
    <s v="1010"/>
    <s v="S010"/>
    <s v="H"/>
    <n v="0"/>
    <n v="1"/>
    <x v="0"/>
    <s v="530000338302"/>
    <x v="861"/>
    <x v="136"/>
    <n v="5100"/>
    <n v="0"/>
    <x v="2"/>
  </r>
  <r>
    <s v="4907650835"/>
    <x v="6"/>
    <s v="12"/>
    <d v="2023-12-19T00:00:00"/>
    <x v="5"/>
    <x v="7"/>
    <s v="1050"/>
    <s v="S050"/>
    <s v="H"/>
    <n v="0"/>
    <n v="1"/>
    <x v="0"/>
    <s v="530000341933"/>
    <x v="777"/>
    <x v="7"/>
    <n v="8280"/>
    <n v="0"/>
    <x v="1"/>
  </r>
  <r>
    <s v="4907650835"/>
    <x v="6"/>
    <s v="12"/>
    <d v="2023-12-19T00:00:00"/>
    <x v="5"/>
    <x v="2"/>
    <s v="1050"/>
    <s v="S050"/>
    <s v="H"/>
    <n v="0"/>
    <n v="1"/>
    <x v="0"/>
    <s v="530000341946"/>
    <x v="777"/>
    <x v="2"/>
    <n v="9490"/>
    <n v="0"/>
    <x v="1"/>
  </r>
  <r>
    <s v="4907650939"/>
    <x v="6"/>
    <s v="12"/>
    <d v="2023-12-19T00:00:00"/>
    <x v="5"/>
    <x v="5"/>
    <s v="1096"/>
    <s v="S096"/>
    <s v="H"/>
    <n v="0"/>
    <n v="1"/>
    <x v="0"/>
    <s v="530000336767"/>
    <x v="839"/>
    <x v="5"/>
    <n v="1297"/>
    <n v="0"/>
    <x v="2"/>
  </r>
  <r>
    <s v="4907650945"/>
    <x v="6"/>
    <s v="12"/>
    <d v="2023-12-19T00:00:00"/>
    <x v="5"/>
    <x v="73"/>
    <s v="1010"/>
    <s v="S010"/>
    <s v="H"/>
    <n v="0"/>
    <n v="1"/>
    <x v="0"/>
    <s v="530000331401"/>
    <x v="459"/>
    <x v="73"/>
    <n v="41980"/>
    <n v="0"/>
    <x v="3"/>
  </r>
  <r>
    <s v="4907650958"/>
    <x v="6"/>
    <s v="12"/>
    <d v="2023-12-19T00:00:00"/>
    <x v="5"/>
    <x v="7"/>
    <s v="1050"/>
    <s v="S050"/>
    <s v="H"/>
    <n v="0"/>
    <n v="1"/>
    <x v="0"/>
    <s v="530000341947"/>
    <x v="777"/>
    <x v="7"/>
    <n v="8280"/>
    <n v="0"/>
    <x v="1"/>
  </r>
  <r>
    <s v="4907651084"/>
    <x v="6"/>
    <s v="12"/>
    <d v="2023-12-19T00:00:00"/>
    <x v="5"/>
    <x v="7"/>
    <s v="1050"/>
    <s v="S050"/>
    <s v="H"/>
    <n v="0"/>
    <n v="1"/>
    <x v="0"/>
    <s v="530000342160"/>
    <x v="777"/>
    <x v="7"/>
    <n v="8280"/>
    <n v="0"/>
    <x v="1"/>
  </r>
  <r>
    <s v="4907651142"/>
    <x v="6"/>
    <s v="12"/>
    <d v="2023-12-19T00:00:00"/>
    <x v="5"/>
    <x v="2"/>
    <s v="1050"/>
    <s v="S050"/>
    <s v="H"/>
    <n v="0"/>
    <n v="1"/>
    <x v="0"/>
    <s v="530000341617"/>
    <x v="777"/>
    <x v="2"/>
    <n v="9490"/>
    <n v="0"/>
    <x v="1"/>
  </r>
  <r>
    <s v="4907651144"/>
    <x v="6"/>
    <s v="12"/>
    <d v="2023-12-19T00:00:00"/>
    <x v="5"/>
    <x v="35"/>
    <s v="1080"/>
    <s v="S080"/>
    <s v="H"/>
    <n v="0"/>
    <n v="1"/>
    <x v="0"/>
    <s v="530000317208"/>
    <x v="823"/>
    <x v="35"/>
    <n v="57200"/>
    <n v="0"/>
    <x v="0"/>
  </r>
  <r>
    <s v="4907651146"/>
    <x v="6"/>
    <s v="12"/>
    <d v="2023-12-19T00:00:00"/>
    <x v="5"/>
    <x v="136"/>
    <s v="1030"/>
    <s v="S030"/>
    <s v="H"/>
    <n v="0"/>
    <n v="2"/>
    <x v="0"/>
    <s v="530000331318"/>
    <x v="30"/>
    <x v="136"/>
    <n v="5100"/>
    <n v="0"/>
    <x v="2"/>
  </r>
  <r>
    <s v="4907651147"/>
    <x v="6"/>
    <s v="12"/>
    <d v="2023-12-20T00:00:00"/>
    <x v="5"/>
    <x v="170"/>
    <s v="1020"/>
    <s v="S020"/>
    <s v="H"/>
    <n v="0"/>
    <n v="1"/>
    <x v="0"/>
    <s v="530000331318"/>
    <x v="30"/>
    <x v="170"/>
    <n v="6515"/>
    <n v="0"/>
    <x v="2"/>
  </r>
  <r>
    <s v="4907653061"/>
    <x v="6"/>
    <s v="12"/>
    <d v="2023-12-20T00:00:00"/>
    <x v="5"/>
    <x v="136"/>
    <s v="1030"/>
    <s v="S030"/>
    <s v="H"/>
    <n v="0"/>
    <n v="1"/>
    <x v="0"/>
    <s v="530000331318"/>
    <x v="30"/>
    <x v="136"/>
    <n v="5100"/>
    <n v="0"/>
    <x v="2"/>
  </r>
  <r>
    <s v="4907653400"/>
    <x v="6"/>
    <s v="12"/>
    <d v="2023-12-20T00:00:00"/>
    <x v="5"/>
    <x v="136"/>
    <s v="1060"/>
    <s v="S060"/>
    <s v="H"/>
    <n v="0"/>
    <n v="1"/>
    <x v="0"/>
    <s v="530000340441"/>
    <x v="767"/>
    <x v="136"/>
    <n v="5100"/>
    <n v="0"/>
    <x v="1"/>
  </r>
  <r>
    <s v="4907653412"/>
    <x v="6"/>
    <s v="12"/>
    <d v="2023-12-20T00:00:00"/>
    <x v="5"/>
    <x v="2"/>
    <s v="1080"/>
    <s v="S080"/>
    <s v="H"/>
    <n v="0"/>
    <n v="1"/>
    <x v="0"/>
    <s v="530000335661"/>
    <x v="784"/>
    <x v="2"/>
    <n v="9490"/>
    <n v="0"/>
    <x v="2"/>
  </r>
  <r>
    <s v="4907653669"/>
    <x v="6"/>
    <s v="12"/>
    <d v="2023-12-20T00:00:00"/>
    <x v="5"/>
    <x v="55"/>
    <s v="1065"/>
    <s v="S065"/>
    <s v="H"/>
    <n v="0"/>
    <n v="2"/>
    <x v="0"/>
    <s v="530000340259"/>
    <x v="459"/>
    <x v="55"/>
    <n v="9800"/>
    <n v="0"/>
    <x v="3"/>
  </r>
  <r>
    <s v="4907653669"/>
    <x v="6"/>
    <s v="12"/>
    <d v="2023-12-20T00:00:00"/>
    <x v="5"/>
    <x v="26"/>
    <s v="1065"/>
    <s v="S065"/>
    <s v="H"/>
    <n v="0"/>
    <n v="26"/>
    <x v="0"/>
    <s v="530000340259"/>
    <x v="459"/>
    <x v="26"/>
    <n v="9000"/>
    <n v="0"/>
    <x v="3"/>
  </r>
  <r>
    <s v="4907653995"/>
    <x v="6"/>
    <s v="12"/>
    <d v="2023-12-21T00:00:00"/>
    <x v="5"/>
    <x v="10"/>
    <s v="1010"/>
    <s v="S010"/>
    <s v="H"/>
    <n v="0"/>
    <n v="1"/>
    <x v="0"/>
    <s v="530000336393"/>
    <x v="772"/>
    <x v="10"/>
    <n v="42200"/>
    <n v="0"/>
    <x v="1"/>
  </r>
  <r>
    <s v="4907654076"/>
    <x v="6"/>
    <s v="12"/>
    <d v="2023-12-21T00:00:00"/>
    <x v="5"/>
    <x v="7"/>
    <s v="1050"/>
    <s v="S050"/>
    <s v="H"/>
    <n v="0"/>
    <n v="1"/>
    <x v="0"/>
    <s v="530000342107"/>
    <x v="777"/>
    <x v="7"/>
    <n v="8280"/>
    <n v="0"/>
    <x v="1"/>
  </r>
  <r>
    <s v="4907654076"/>
    <x v="6"/>
    <s v="12"/>
    <d v="2023-12-21T00:00:00"/>
    <x v="5"/>
    <x v="12"/>
    <s v="1050"/>
    <s v="S050"/>
    <s v="H"/>
    <n v="0"/>
    <n v="1"/>
    <x v="0"/>
    <s v="530000342237"/>
    <x v="777"/>
    <x v="12"/>
    <n v="10385"/>
    <n v="0"/>
    <x v="1"/>
  </r>
  <r>
    <s v="4907654077"/>
    <x v="6"/>
    <s v="12"/>
    <d v="2023-12-21T00:00:00"/>
    <x v="5"/>
    <x v="2"/>
    <s v="1050"/>
    <s v="S050"/>
    <s v="H"/>
    <n v="0"/>
    <n v="1"/>
    <x v="0"/>
    <s v="530000342561"/>
    <x v="777"/>
    <x v="2"/>
    <n v="9490"/>
    <n v="0"/>
    <x v="1"/>
  </r>
  <r>
    <s v="4907654077"/>
    <x v="6"/>
    <s v="12"/>
    <d v="2023-12-21T00:00:00"/>
    <x v="5"/>
    <x v="7"/>
    <s v="1050"/>
    <s v="S050"/>
    <s v="H"/>
    <n v="0"/>
    <n v="1"/>
    <x v="0"/>
    <s v="530000342934"/>
    <x v="777"/>
    <x v="7"/>
    <n v="8280"/>
    <n v="0"/>
    <x v="1"/>
  </r>
  <r>
    <s v="4907654172"/>
    <x v="6"/>
    <s v="12"/>
    <d v="2023-12-21T00:00:00"/>
    <x v="5"/>
    <x v="2"/>
    <s v="1030"/>
    <s v="S030"/>
    <s v="H"/>
    <n v="0"/>
    <n v="1"/>
    <x v="0"/>
    <s v="530000334539"/>
    <x v="792"/>
    <x v="2"/>
    <n v="9490"/>
    <n v="0"/>
    <x v="2"/>
  </r>
  <r>
    <s v="4907654188"/>
    <x v="6"/>
    <s v="12"/>
    <d v="2023-12-21T00:00:00"/>
    <x v="5"/>
    <x v="27"/>
    <s v="1020"/>
    <s v="S024"/>
    <s v="H"/>
    <n v="0"/>
    <n v="1"/>
    <x v="0"/>
    <s v="530000314812"/>
    <x v="828"/>
    <x v="27"/>
    <n v="95048.4"/>
    <n v="0"/>
    <x v="0"/>
  </r>
  <r>
    <s v="4907654207"/>
    <x v="6"/>
    <s v="12"/>
    <d v="2023-12-21T00:00:00"/>
    <x v="5"/>
    <x v="136"/>
    <s v="1060"/>
    <s v="S060"/>
    <s v="H"/>
    <n v="0"/>
    <n v="1"/>
    <x v="0"/>
    <s v="530000320611"/>
    <x v="771"/>
    <x v="136"/>
    <n v="5100"/>
    <n v="0"/>
    <x v="1"/>
  </r>
  <r>
    <s v="4907654420"/>
    <x v="6"/>
    <s v="12"/>
    <d v="2023-12-21T00:00:00"/>
    <x v="5"/>
    <x v="2"/>
    <s v="1050"/>
    <s v="S050"/>
    <s v="H"/>
    <n v="0"/>
    <n v="1"/>
    <x v="0"/>
    <s v="530000343032"/>
    <x v="777"/>
    <x v="2"/>
    <n v="9490"/>
    <n v="0"/>
    <x v="1"/>
  </r>
  <r>
    <s v="4907654471"/>
    <x v="6"/>
    <s v="12"/>
    <d v="2023-12-21T00:00:00"/>
    <x v="5"/>
    <x v="5"/>
    <s v="1096"/>
    <s v="S096"/>
    <s v="H"/>
    <n v="0"/>
    <n v="2"/>
    <x v="0"/>
    <s v="530000324321"/>
    <x v="133"/>
    <x v="5"/>
    <n v="1297"/>
    <n v="0"/>
    <x v="2"/>
  </r>
  <r>
    <s v="4907654506"/>
    <x v="6"/>
    <s v="12"/>
    <d v="2023-12-21T00:00:00"/>
    <x v="5"/>
    <x v="2"/>
    <s v="1050"/>
    <s v="S050"/>
    <s v="H"/>
    <n v="0"/>
    <n v="1"/>
    <x v="0"/>
    <s v="530000343032"/>
    <x v="777"/>
    <x v="2"/>
    <n v="9490"/>
    <n v="0"/>
    <x v="1"/>
  </r>
  <r>
    <s v="4907654576"/>
    <x v="6"/>
    <s v="12"/>
    <d v="2023-12-21T00:00:00"/>
    <x v="5"/>
    <x v="7"/>
    <s v="1050"/>
    <s v="S050"/>
    <s v="H"/>
    <n v="0"/>
    <n v="1"/>
    <x v="0"/>
    <s v="530000343091"/>
    <x v="777"/>
    <x v="7"/>
    <n v="8280"/>
    <n v="0"/>
    <x v="1"/>
  </r>
  <r>
    <s v="4907654612"/>
    <x v="6"/>
    <s v="12"/>
    <d v="2023-12-21T00:00:00"/>
    <x v="5"/>
    <x v="2"/>
    <s v="1050"/>
    <s v="S050"/>
    <s v="H"/>
    <n v="0"/>
    <n v="1"/>
    <x v="0"/>
    <s v="530000342990"/>
    <x v="777"/>
    <x v="2"/>
    <n v="9490"/>
    <n v="0"/>
    <x v="1"/>
  </r>
  <r>
    <s v="4907654628"/>
    <x v="6"/>
    <s v="12"/>
    <d v="2023-12-22T00:00:00"/>
    <x v="5"/>
    <x v="140"/>
    <s v="1030"/>
    <s v="S030"/>
    <s v="H"/>
    <n v="0"/>
    <n v="1"/>
    <x v="0"/>
    <s v="530000332363"/>
    <x v="761"/>
    <x v="140"/>
    <n v="5950"/>
    <n v="0"/>
    <x v="1"/>
  </r>
  <r>
    <s v="4907654636"/>
    <x v="6"/>
    <s v="12"/>
    <d v="2023-12-22T00:00:00"/>
    <x v="5"/>
    <x v="63"/>
    <s v="1030"/>
    <s v="S030"/>
    <s v="H"/>
    <n v="0"/>
    <n v="1"/>
    <x v="0"/>
    <s v="530000315670"/>
    <x v="758"/>
    <x v="63"/>
    <n v="3113"/>
    <n v="0"/>
    <x v="1"/>
  </r>
  <r>
    <s v="4907654636"/>
    <x v="6"/>
    <s v="12"/>
    <d v="2023-12-22T00:00:00"/>
    <x v="5"/>
    <x v="140"/>
    <s v="1030"/>
    <s v="S030"/>
    <s v="H"/>
    <n v="0"/>
    <n v="1"/>
    <x v="0"/>
    <s v="530000315670"/>
    <x v="758"/>
    <x v="140"/>
    <n v="5950"/>
    <n v="0"/>
    <x v="1"/>
  </r>
  <r>
    <s v="4907654637"/>
    <x v="6"/>
    <s v="12"/>
    <d v="2023-12-22T00:00:00"/>
    <x v="5"/>
    <x v="140"/>
    <s v="1030"/>
    <s v="S030"/>
    <s v="H"/>
    <n v="0"/>
    <n v="1"/>
    <x v="0"/>
    <s v="530000328572"/>
    <x v="758"/>
    <x v="140"/>
    <n v="5950"/>
    <n v="0"/>
    <x v="1"/>
  </r>
  <r>
    <s v="4907654638"/>
    <x v="6"/>
    <s v="12"/>
    <d v="2023-12-23T00:00:00"/>
    <x v="5"/>
    <x v="31"/>
    <s v="1050"/>
    <s v="S050"/>
    <s v="H"/>
    <n v="0"/>
    <n v="1"/>
    <x v="0"/>
    <s v="530000341025"/>
    <x v="764"/>
    <x v="31"/>
    <n v="1911"/>
    <n v="0"/>
    <x v="1"/>
  </r>
  <r>
    <s v="4907654657"/>
    <x v="6"/>
    <s v="11"/>
    <d v="2023-11-09T00:00:00"/>
    <x v="3"/>
    <x v="63"/>
    <s v="1030"/>
    <s v="S030"/>
    <s v="S"/>
    <n v="0"/>
    <n v="-1"/>
    <x v="0"/>
    <s v="530000331318"/>
    <x v="30"/>
    <x v="63"/>
    <n v="3113"/>
    <n v="0"/>
    <x v="2"/>
  </r>
  <r>
    <s v="4907654675"/>
    <x v="6"/>
    <s v="12"/>
    <d v="2023-12-22T00:00:00"/>
    <x v="5"/>
    <x v="140"/>
    <s v="1030"/>
    <s v="S030"/>
    <s v="H"/>
    <n v="0"/>
    <n v="1"/>
    <x v="0"/>
    <s v="530000334368"/>
    <x v="758"/>
    <x v="140"/>
    <n v="5950"/>
    <n v="0"/>
    <x v="1"/>
  </r>
  <r>
    <s v="4907654740"/>
    <x v="6"/>
    <s v="12"/>
    <d v="2023-12-22T00:00:00"/>
    <x v="5"/>
    <x v="140"/>
    <s v="1030"/>
    <s v="S030"/>
    <s v="H"/>
    <n v="0"/>
    <n v="1"/>
    <x v="0"/>
    <s v="530000333018"/>
    <x v="761"/>
    <x v="140"/>
    <n v="5950"/>
    <n v="0"/>
    <x v="1"/>
  </r>
  <r>
    <s v="4907654741"/>
    <x v="6"/>
    <s v="12"/>
    <d v="2023-12-22T00:00:00"/>
    <x v="5"/>
    <x v="63"/>
    <s v="1050"/>
    <s v="S050"/>
    <s v="H"/>
    <n v="0"/>
    <n v="1"/>
    <x v="0"/>
    <s v="530000333852"/>
    <x v="773"/>
    <x v="63"/>
    <n v="3113"/>
    <n v="0"/>
    <x v="1"/>
  </r>
  <r>
    <s v="4907654741"/>
    <x v="6"/>
    <s v="12"/>
    <d v="2023-12-22T00:00:00"/>
    <x v="5"/>
    <x v="140"/>
    <s v="1050"/>
    <s v="S050"/>
    <s v="H"/>
    <n v="0"/>
    <n v="1"/>
    <x v="0"/>
    <s v="530000333975"/>
    <x v="773"/>
    <x v="140"/>
    <n v="5950"/>
    <n v="0"/>
    <x v="1"/>
  </r>
  <r>
    <s v="4907654741"/>
    <x v="6"/>
    <s v="12"/>
    <d v="2023-12-22T00:00:00"/>
    <x v="5"/>
    <x v="140"/>
    <s v="1050"/>
    <s v="S050"/>
    <s v="H"/>
    <n v="0"/>
    <n v="1"/>
    <x v="0"/>
    <s v="530000334577"/>
    <x v="773"/>
    <x v="140"/>
    <n v="5950"/>
    <n v="0"/>
    <x v="1"/>
  </r>
  <r>
    <s v="4907654742"/>
    <x v="6"/>
    <s v="12"/>
    <d v="2023-12-22T00:00:00"/>
    <x v="5"/>
    <x v="140"/>
    <s v="1010"/>
    <s v="S010"/>
    <s v="H"/>
    <n v="0"/>
    <n v="1"/>
    <x v="0"/>
    <s v="530000313039"/>
    <x v="772"/>
    <x v="140"/>
    <n v="5950"/>
    <n v="0"/>
    <x v="1"/>
  </r>
  <r>
    <s v="4907654752"/>
    <x v="6"/>
    <s v="12"/>
    <d v="2023-12-22T00:00:00"/>
    <x v="5"/>
    <x v="161"/>
    <s v="1010"/>
    <s v="E010"/>
    <s v="H"/>
    <n v="0"/>
    <n v="2"/>
    <x v="0"/>
    <s v="530000313039"/>
    <x v="772"/>
    <x v="161"/>
    <n v="4130"/>
    <n v="0"/>
    <x v="1"/>
  </r>
  <r>
    <s v="4907654754"/>
    <x v="6"/>
    <s v="12"/>
    <d v="2023-12-22T00:00:00"/>
    <x v="5"/>
    <x v="161"/>
    <s v="1010"/>
    <s v="E010"/>
    <s v="H"/>
    <n v="0"/>
    <n v="1"/>
    <x v="0"/>
    <s v="530000313039"/>
    <x v="772"/>
    <x v="161"/>
    <n v="4130"/>
    <n v="0"/>
    <x v="1"/>
  </r>
  <r>
    <s v="4907654850"/>
    <x v="6"/>
    <s v="12"/>
    <d v="2023-12-23T00:00:00"/>
    <x v="5"/>
    <x v="22"/>
    <s v="1060"/>
    <s v="S060"/>
    <s v="H"/>
    <n v="0"/>
    <n v="3"/>
    <x v="0"/>
    <s v="530000336825"/>
    <x v="797"/>
    <x v="22"/>
    <n v="1334"/>
    <n v="0"/>
    <x v="0"/>
  </r>
  <r>
    <s v="4907654851"/>
    <x v="6"/>
    <s v="12"/>
    <d v="2023-12-23T00:00:00"/>
    <x v="5"/>
    <x v="7"/>
    <s v="1060"/>
    <s v="S060"/>
    <s v="H"/>
    <n v="0"/>
    <n v="2"/>
    <x v="0"/>
    <s v="530000310310"/>
    <x v="840"/>
    <x v="7"/>
    <n v="8280"/>
    <n v="0"/>
    <x v="0"/>
  </r>
  <r>
    <s v="4907655211"/>
    <x v="6"/>
    <s v="12"/>
    <d v="2023-12-26T00:00:00"/>
    <x v="5"/>
    <x v="121"/>
    <s v="1080"/>
    <s v="S080"/>
    <s v="H"/>
    <n v="0"/>
    <n v="1"/>
    <x v="0"/>
    <s v="530000280400"/>
    <x v="705"/>
    <x v="121"/>
    <n v="69825"/>
    <n v="0"/>
    <x v="0"/>
  </r>
  <r>
    <s v="4907655213"/>
    <x v="6"/>
    <s v="12"/>
    <d v="2023-12-26T00:00:00"/>
    <x v="5"/>
    <x v="2"/>
    <s v="1020"/>
    <s v="S020"/>
    <s v="H"/>
    <n v="0"/>
    <n v="1"/>
    <x v="0"/>
    <s v="530000321513"/>
    <x v="825"/>
    <x v="2"/>
    <n v="9490"/>
    <n v="0"/>
    <x v="2"/>
  </r>
  <r>
    <s v="4907655228"/>
    <x v="6"/>
    <s v="12"/>
    <d v="2023-12-26T00:00:00"/>
    <x v="5"/>
    <x v="13"/>
    <s v="1050"/>
    <s v="S050"/>
    <s v="H"/>
    <n v="0"/>
    <n v="1"/>
    <x v="0"/>
    <s v="530000282839"/>
    <x v="706"/>
    <x v="13"/>
    <n v="46100"/>
    <n v="0"/>
    <x v="0"/>
  </r>
  <r>
    <s v="4907655229"/>
    <x v="6"/>
    <s v="12"/>
    <d v="2023-12-26T00:00:00"/>
    <x v="5"/>
    <x v="19"/>
    <s v="1050"/>
    <s v="S050"/>
    <s v="H"/>
    <n v="0"/>
    <n v="1"/>
    <x v="0"/>
    <s v="530000340523"/>
    <x v="809"/>
    <x v="19"/>
    <n v="1745"/>
    <n v="0"/>
    <x v="0"/>
  </r>
  <r>
    <s v="4907655230"/>
    <x v="6"/>
    <s v="12"/>
    <d v="2023-12-26T00:00:00"/>
    <x v="5"/>
    <x v="26"/>
    <s v="1050"/>
    <s v="S050"/>
    <s v="H"/>
    <n v="0"/>
    <n v="1"/>
    <x v="0"/>
    <s v="530000321285"/>
    <x v="782"/>
    <x v="26"/>
    <n v="9000"/>
    <n v="0"/>
    <x v="0"/>
  </r>
  <r>
    <s v="4907655237"/>
    <x v="6"/>
    <s v="12"/>
    <d v="2023-12-26T00:00:00"/>
    <x v="5"/>
    <x v="10"/>
    <s v="1010"/>
    <s v="S010"/>
    <s v="H"/>
    <n v="0"/>
    <n v="1"/>
    <x v="0"/>
    <s v="530000222545"/>
    <x v="840"/>
    <x v="10"/>
    <n v="42200"/>
    <n v="0"/>
    <x v="0"/>
  </r>
  <r>
    <s v="4907655260"/>
    <x v="6"/>
    <s v="12"/>
    <d v="2023-12-26T00:00:00"/>
    <x v="5"/>
    <x v="2"/>
    <s v="1065"/>
    <s v="S065"/>
    <s v="H"/>
    <n v="0"/>
    <n v="1"/>
    <x v="0"/>
    <s v="530000333068"/>
    <x v="794"/>
    <x v="2"/>
    <n v="9490"/>
    <n v="0"/>
    <x v="0"/>
  </r>
  <r>
    <s v="4907655462"/>
    <x v="6"/>
    <s v="12"/>
    <d v="2023-12-26T00:00:00"/>
    <x v="5"/>
    <x v="7"/>
    <s v="1020"/>
    <s v="S020"/>
    <s v="H"/>
    <n v="0"/>
    <n v="1"/>
    <x v="0"/>
    <s v="530000265756"/>
    <x v="387"/>
    <x v="7"/>
    <n v="8280"/>
    <n v="0"/>
    <x v="0"/>
  </r>
  <r>
    <s v="4907655517"/>
    <x v="6"/>
    <s v="12"/>
    <d v="2023-12-26T00:00:00"/>
    <x v="5"/>
    <x v="5"/>
    <s v="1050"/>
    <s v="S050"/>
    <s v="H"/>
    <n v="0"/>
    <n v="1"/>
    <x v="0"/>
    <s v="530000335781"/>
    <x v="804"/>
    <x v="5"/>
    <n v="1297"/>
    <n v="0"/>
    <x v="0"/>
  </r>
  <r>
    <s v="4907655646"/>
    <x v="6"/>
    <s v="12"/>
    <d v="2023-12-26T00:00:00"/>
    <x v="5"/>
    <x v="12"/>
    <s v="1050"/>
    <s v="S050"/>
    <s v="H"/>
    <n v="0"/>
    <n v="1"/>
    <x v="0"/>
    <s v="530000343148"/>
    <x v="777"/>
    <x v="12"/>
    <n v="10385"/>
    <n v="0"/>
    <x v="1"/>
  </r>
  <r>
    <s v="4907655646"/>
    <x v="6"/>
    <s v="12"/>
    <d v="2023-12-26T00:00:00"/>
    <x v="5"/>
    <x v="2"/>
    <s v="1050"/>
    <s v="S050"/>
    <s v="H"/>
    <n v="0"/>
    <n v="1"/>
    <x v="0"/>
    <s v="530000343109"/>
    <x v="777"/>
    <x v="2"/>
    <n v="9490"/>
    <n v="0"/>
    <x v="1"/>
  </r>
  <r>
    <s v="4907655755"/>
    <x v="6"/>
    <s v="12"/>
    <d v="2023-12-27T00:00:00"/>
    <x v="5"/>
    <x v="162"/>
    <s v="1096"/>
    <s v="S096"/>
    <s v="H"/>
    <n v="0"/>
    <n v="1"/>
    <x v="0"/>
    <s v="530000243941"/>
    <x v="554"/>
    <x v="162"/>
    <n v="1636"/>
    <n v="0"/>
    <x v="3"/>
  </r>
  <r>
    <s v="4907655760"/>
    <x v="6"/>
    <s v="12"/>
    <d v="2023-12-27T00:00:00"/>
    <x v="3"/>
    <x v="12"/>
    <s v="1050"/>
    <s v="S050"/>
    <s v="S"/>
    <n v="0"/>
    <n v="-2"/>
    <x v="0"/>
    <s v="530000343032"/>
    <x v="777"/>
    <x v="12"/>
    <n v="10385"/>
    <n v="0"/>
    <x v="1"/>
  </r>
  <r>
    <s v="4907655851"/>
    <x v="6"/>
    <s v="12"/>
    <d v="2023-12-27T00:00:00"/>
    <x v="5"/>
    <x v="2"/>
    <s v="1050"/>
    <s v="S050"/>
    <s v="H"/>
    <n v="0"/>
    <n v="1"/>
    <x v="0"/>
    <s v="530000343187"/>
    <x v="777"/>
    <x v="2"/>
    <n v="9490"/>
    <n v="0"/>
    <x v="1"/>
  </r>
  <r>
    <s v="4907655852"/>
    <x v="6"/>
    <s v="12"/>
    <d v="2023-12-27T00:00:00"/>
    <x v="5"/>
    <x v="12"/>
    <s v="1050"/>
    <s v="S050"/>
    <s v="H"/>
    <n v="0"/>
    <n v="1"/>
    <x v="0"/>
    <s v="530000343012"/>
    <x v="777"/>
    <x v="12"/>
    <n v="10385"/>
    <n v="0"/>
    <x v="1"/>
  </r>
  <r>
    <s v="4907655878"/>
    <x v="6"/>
    <s v="12"/>
    <d v="2023-12-27T00:00:00"/>
    <x v="5"/>
    <x v="2"/>
    <s v="1020"/>
    <s v="S020"/>
    <s v="H"/>
    <n v="0"/>
    <n v="1"/>
    <x v="0"/>
    <s v="530000336755"/>
    <x v="825"/>
    <x v="2"/>
    <n v="9490"/>
    <n v="0"/>
    <x v="2"/>
  </r>
  <r>
    <s v="4907655886"/>
    <x v="6"/>
    <s v="12"/>
    <d v="2023-12-27T00:00:00"/>
    <x v="5"/>
    <x v="2"/>
    <s v="1060"/>
    <s v="S060"/>
    <s v="H"/>
    <n v="0"/>
    <n v="1"/>
    <x v="0"/>
    <s v="530000320792"/>
    <x v="655"/>
    <x v="2"/>
    <n v="9490"/>
    <n v="0"/>
    <x v="1"/>
  </r>
  <r>
    <s v="4907655892"/>
    <x v="6"/>
    <s v="12"/>
    <d v="2023-12-27T00:00:00"/>
    <x v="5"/>
    <x v="2"/>
    <s v="1020"/>
    <s v="S020"/>
    <s v="H"/>
    <n v="0"/>
    <n v="1"/>
    <x v="0"/>
    <s v="530000331375"/>
    <x v="825"/>
    <x v="2"/>
    <n v="9490"/>
    <n v="0"/>
    <x v="2"/>
  </r>
  <r>
    <s v="4907655894"/>
    <x v="6"/>
    <s v="12"/>
    <d v="2023-12-27T00:00:00"/>
    <x v="5"/>
    <x v="7"/>
    <s v="1020"/>
    <s v="S020"/>
    <s v="H"/>
    <n v="0"/>
    <n v="1"/>
    <x v="0"/>
    <s v="530000322862"/>
    <x v="825"/>
    <x v="7"/>
    <n v="8280"/>
    <n v="0"/>
    <x v="2"/>
  </r>
  <r>
    <s v="4907655901"/>
    <x v="6"/>
    <s v="12"/>
    <d v="2023-12-27T00:00:00"/>
    <x v="5"/>
    <x v="121"/>
    <s v="1010"/>
    <s v="S010"/>
    <s v="H"/>
    <n v="0"/>
    <n v="2"/>
    <x v="0"/>
    <s v="530000280400"/>
    <x v="705"/>
    <x v="121"/>
    <n v="69825"/>
    <n v="0"/>
    <x v="0"/>
  </r>
  <r>
    <s v="4907655974"/>
    <x v="6"/>
    <s v="12"/>
    <d v="2023-12-27T00:00:00"/>
    <x v="5"/>
    <x v="73"/>
    <s v="1080"/>
    <s v="S080"/>
    <s v="H"/>
    <n v="0"/>
    <n v="1"/>
    <x v="0"/>
    <s v="530000282534"/>
    <x v="714"/>
    <x v="73"/>
    <n v="41980"/>
    <n v="0"/>
    <x v="0"/>
  </r>
  <r>
    <s v="4907656034"/>
    <x v="6"/>
    <s v="12"/>
    <d v="2023-12-27T00:00:00"/>
    <x v="5"/>
    <x v="136"/>
    <s v="1010"/>
    <s v="S010"/>
    <s v="H"/>
    <n v="0"/>
    <n v="1"/>
    <x v="0"/>
    <s v="530000338031"/>
    <x v="861"/>
    <x v="136"/>
    <n v="5100"/>
    <n v="0"/>
    <x v="2"/>
  </r>
  <r>
    <s v="4907656199"/>
    <x v="6"/>
    <s v="12"/>
    <d v="2023-12-27T00:00:00"/>
    <x v="5"/>
    <x v="65"/>
    <s v="1017"/>
    <s v="S017"/>
    <s v="H"/>
    <n v="0"/>
    <n v="1"/>
    <x v="0"/>
    <s v="530000335550"/>
    <x v="811"/>
    <x v="65"/>
    <n v="8130"/>
    <n v="0"/>
    <x v="0"/>
  </r>
  <r>
    <s v="4907656265"/>
    <x v="6"/>
    <s v="12"/>
    <d v="2023-12-27T00:00:00"/>
    <x v="5"/>
    <x v="139"/>
    <s v="1020"/>
    <s v="S020"/>
    <s v="H"/>
    <n v="0"/>
    <n v="1"/>
    <x v="0"/>
    <s v="530000335111"/>
    <x v="770"/>
    <x v="139"/>
    <n v="4870"/>
    <n v="0"/>
    <x v="1"/>
  </r>
  <r>
    <s v="4907656372"/>
    <x v="6"/>
    <s v="12"/>
    <d v="2023-12-28T00:00:00"/>
    <x v="5"/>
    <x v="26"/>
    <s v="1020"/>
    <s v="S020"/>
    <s v="H"/>
    <n v="0"/>
    <n v="1"/>
    <x v="0"/>
    <s v="530000336203"/>
    <x v="798"/>
    <x v="26"/>
    <n v="9000"/>
    <n v="0"/>
    <x v="1"/>
  </r>
  <r>
    <s v="4907656494"/>
    <x v="6"/>
    <s v="12"/>
    <d v="2023-12-28T00:00:00"/>
    <x v="5"/>
    <x v="92"/>
    <s v="1060"/>
    <s v="S060"/>
    <s v="H"/>
    <n v="0"/>
    <n v="1"/>
    <x v="0"/>
    <s v="530000292730"/>
    <x v="811"/>
    <x v="92"/>
    <n v="4081"/>
    <n v="0"/>
    <x v="0"/>
  </r>
  <r>
    <s v="4907656662"/>
    <x v="6"/>
    <s v="12"/>
    <d v="2023-12-28T00:00:00"/>
    <x v="5"/>
    <x v="7"/>
    <s v="1020"/>
    <s v="S020"/>
    <s v="H"/>
    <n v="0"/>
    <n v="1"/>
    <x v="0"/>
    <s v="530000324381"/>
    <x v="825"/>
    <x v="7"/>
    <n v="8280"/>
    <n v="0"/>
    <x v="2"/>
  </r>
  <r>
    <s v="4907657199"/>
    <x v="6"/>
    <s v="12"/>
    <d v="2023-12-29T00:00:00"/>
    <x v="5"/>
    <x v="21"/>
    <s v="1020"/>
    <s v="S020"/>
    <s v="H"/>
    <n v="0"/>
    <n v="1"/>
    <x v="0"/>
    <s v="530000335886"/>
    <x v="770"/>
    <x v="21"/>
    <n v="1708"/>
    <n v="0"/>
    <x v="1"/>
  </r>
  <r>
    <s v="4907657509"/>
    <x v="6"/>
    <s v="12"/>
    <d v="2023-12-29T00:00:00"/>
    <x v="1"/>
    <x v="19"/>
    <s v="1050"/>
    <s v="S050"/>
    <s v="H"/>
    <n v="0"/>
    <n v="2"/>
    <x v="0"/>
    <s v="530000342983"/>
    <x v="873"/>
    <x v="19"/>
    <n v="1745"/>
    <n v="0"/>
    <x v="3"/>
  </r>
  <r>
    <s v="4907657530"/>
    <x v="6"/>
    <s v="12"/>
    <d v="2023-12-30T00:00:00"/>
    <x v="5"/>
    <x v="21"/>
    <s v="1020"/>
    <s v="S020"/>
    <s v="H"/>
    <n v="0"/>
    <n v="1"/>
    <x v="0"/>
    <s v="530000335933"/>
    <x v="770"/>
    <x v="21"/>
    <n v="1708"/>
    <n v="0"/>
    <x v="1"/>
  </r>
  <r>
    <s v="5010201357"/>
    <x v="5"/>
    <s v="5"/>
    <d v="2022-05-20T00:00:00"/>
    <x v="12"/>
    <x v="133"/>
    <s v="SDGE"/>
    <s v=""/>
    <s v="S"/>
    <n v="1308.4100000000001"/>
    <n v="1"/>
    <x v="0"/>
    <s v="530000250164"/>
    <x v="554"/>
    <x v="133"/>
    <n v="0.01"/>
    <n v="0"/>
    <x v="3"/>
  </r>
  <r>
    <s v="5010203911"/>
    <x v="5"/>
    <s v="5"/>
    <d v="2022-05-23T00:00:00"/>
    <x v="12"/>
    <x v="133"/>
    <s v="SDGE"/>
    <s v=""/>
    <s v="S"/>
    <n v="1308.4100000000001"/>
    <n v="1"/>
    <x v="0"/>
    <s v="530000263410"/>
    <x v="554"/>
    <x v="133"/>
    <n v="0.01"/>
    <n v="0"/>
    <x v="3"/>
  </r>
  <r>
    <s v="5010277401"/>
    <x v="5"/>
    <s v="8"/>
    <d v="2022-08-19T00:00:00"/>
    <x v="12"/>
    <x v="133"/>
    <s v="SDGE"/>
    <s v=""/>
    <s v="S"/>
    <n v="1308.4100000000001"/>
    <n v="1"/>
    <x v="0"/>
    <s v="530000277408"/>
    <x v="554"/>
    <x v="133"/>
    <n v="0.01"/>
    <n v="0"/>
    <x v="3"/>
  </r>
  <r>
    <s v="5010289606"/>
    <x v="5"/>
    <s v="9"/>
    <d v="2022-09-06T00:00:00"/>
    <x v="12"/>
    <x v="133"/>
    <s v="SDGE"/>
    <s v=""/>
    <s v="S"/>
    <n v="1308.4100000000001"/>
    <n v="1"/>
    <x v="0"/>
    <s v="530000288499"/>
    <x v="554"/>
    <x v="133"/>
    <n v="0.01"/>
    <n v="0"/>
    <x v="3"/>
  </r>
  <r>
    <s v="5010351110"/>
    <x v="5"/>
    <s v="11"/>
    <d v="2022-11-21T00:00:00"/>
    <x v="12"/>
    <x v="5"/>
    <s v="SDGE"/>
    <s v=""/>
    <s v="S"/>
    <n v="992.38"/>
    <n v="1"/>
    <x v="0"/>
    <s v="530000293829"/>
    <x v="40"/>
    <x v="5"/>
    <n v="1297"/>
    <n v="0"/>
    <x v="3"/>
  </r>
  <r>
    <s v="5010361603"/>
    <x v="5"/>
    <s v="12"/>
    <d v="2022-12-05T00:00:00"/>
    <x v="12"/>
    <x v="133"/>
    <s v="SDGE"/>
    <s v=""/>
    <s v="S"/>
    <n v="1308.4100000000001"/>
    <n v="1"/>
    <x v="0"/>
    <s v="530000285514"/>
    <x v="554"/>
    <x v="133"/>
    <n v="0.01"/>
    <n v="0"/>
    <x v="3"/>
  </r>
  <r>
    <s v="5010361607"/>
    <x v="5"/>
    <s v="12"/>
    <d v="2022-12-05T00:00:00"/>
    <x v="12"/>
    <x v="133"/>
    <s v="SDGE"/>
    <s v=""/>
    <s v="S"/>
    <n v="1749.58"/>
    <n v="1"/>
    <x v="0"/>
    <s v="530000293786"/>
    <x v="554"/>
    <x v="133"/>
    <n v="0.01"/>
    <n v="0"/>
    <x v="3"/>
  </r>
  <r>
    <s v="5010365804"/>
    <x v="5"/>
    <s v="12"/>
    <d v="2022-12-09T00:00:00"/>
    <x v="12"/>
    <x v="159"/>
    <s v="SDGE"/>
    <s v=""/>
    <s v="S"/>
    <n v="2569.77"/>
    <n v="2"/>
    <x v="0"/>
    <s v="530000288440"/>
    <x v="484"/>
    <x v="159"/>
    <n v="1192.47"/>
    <n v="0"/>
    <x v="3"/>
  </r>
  <r>
    <s v="5010412524"/>
    <x v="6"/>
    <s v="2"/>
    <d v="2023-02-10T00:00:00"/>
    <x v="12"/>
    <x v="133"/>
    <s v="SDGE"/>
    <s v=""/>
    <s v="S"/>
    <n v="3499.16"/>
    <n v="2"/>
    <x v="0"/>
    <s v="530000293715"/>
    <x v="554"/>
    <x v="133"/>
    <n v="0.01"/>
    <n v="0"/>
    <x v="3"/>
  </r>
  <r>
    <s v="5010425890"/>
    <x v="6"/>
    <s v="2"/>
    <d v="2023-02-28T00:00:00"/>
    <x v="12"/>
    <x v="133"/>
    <s v="SDGE"/>
    <s v=""/>
    <s v="S"/>
    <n v="1749.58"/>
    <n v="1"/>
    <x v="0"/>
    <s v="530000295416"/>
    <x v="554"/>
    <x v="133"/>
    <n v="0.01"/>
    <n v="0"/>
    <x v="3"/>
  </r>
  <r>
    <s v="5010461828"/>
    <x v="6"/>
    <s v="4"/>
    <d v="2023-04-17T00:00:00"/>
    <x v="12"/>
    <x v="133"/>
    <s v="SDGE"/>
    <s v=""/>
    <s v="S"/>
    <n v="1308.4100000000001"/>
    <n v="1"/>
    <x v="0"/>
    <s v="530000306360"/>
    <x v="554"/>
    <x v="133"/>
    <n v="0.01"/>
    <n v="0"/>
    <x v="3"/>
  </r>
  <r>
    <s v="5010488088"/>
    <x v="6"/>
    <s v="5"/>
    <d v="2023-05-01T00:00:00"/>
    <x v="12"/>
    <x v="133"/>
    <s v="SDGE"/>
    <s v=""/>
    <s v="S"/>
    <n v="1308.4100000000001"/>
    <n v="1"/>
    <x v="0"/>
    <s v="530000305869"/>
    <x v="554"/>
    <x v="133"/>
    <n v="0.01"/>
    <n v="0"/>
    <x v="3"/>
  </r>
  <r>
    <s v="5010552408"/>
    <x v="6"/>
    <s v="8"/>
    <d v="2023-08-04T00:00:00"/>
    <x v="12"/>
    <x v="133"/>
    <s v="SDGE"/>
    <s v=""/>
    <s v="S"/>
    <n v="1749.58"/>
    <n v="1"/>
    <x v="0"/>
    <s v="530000311282"/>
    <x v="554"/>
    <x v="133"/>
    <n v="0.01"/>
    <n v="0"/>
    <x v="3"/>
  </r>
  <r>
    <s v="5010597164"/>
    <x v="6"/>
    <s v="9"/>
    <d v="2023-09-22T00:00:00"/>
    <x v="12"/>
    <x v="133"/>
    <s v="SDGE"/>
    <s v=""/>
    <s v="S"/>
    <n v="1308.4100000000001"/>
    <n v="1"/>
    <x v="0"/>
    <s v="530000293453"/>
    <x v="554"/>
    <x v="133"/>
    <n v="0.01"/>
    <n v="0"/>
    <x v="3"/>
  </r>
  <r>
    <s v="5010662877"/>
    <x v="6"/>
    <s v="12"/>
    <d v="2023-12-08T00:00:00"/>
    <x v="12"/>
    <x v="133"/>
    <s v="SDGE"/>
    <s v=""/>
    <s v="S"/>
    <n v="1749.58"/>
    <n v="1"/>
    <x v="0"/>
    <s v="530000295062"/>
    <x v="346"/>
    <x v="133"/>
    <n v="0.01"/>
    <n v="0"/>
    <x v="3"/>
  </r>
  <r>
    <s v="4905472646"/>
    <x v="0"/>
    <s v="1"/>
    <d v="2017-01-03T00:00:00"/>
    <x v="5"/>
    <x v="37"/>
    <s v="1050"/>
    <s v="S050"/>
    <s v="H"/>
    <n v="0"/>
    <n v="1"/>
    <x v="0"/>
    <s v="530000059235"/>
    <x v="874"/>
    <x v="37"/>
    <n v="3529"/>
    <n v="0"/>
    <x v="2"/>
  </r>
  <r>
    <s v="4905472663"/>
    <x v="0"/>
    <s v="1"/>
    <d v="2017-01-03T00:00:00"/>
    <x v="5"/>
    <x v="2"/>
    <s v="1050"/>
    <s v="S050"/>
    <s v="H"/>
    <n v="0"/>
    <n v="1"/>
    <x v="0"/>
    <s v="530000062977"/>
    <x v="874"/>
    <x v="2"/>
    <n v="9490"/>
    <n v="0"/>
    <x v="2"/>
  </r>
  <r>
    <s v="4905472865"/>
    <x v="0"/>
    <s v="1"/>
    <d v="2017-01-03T00:00:00"/>
    <x v="5"/>
    <x v="7"/>
    <s v="1010"/>
    <s v="S010"/>
    <s v="H"/>
    <n v="0"/>
    <n v="1"/>
    <x v="0"/>
    <s v="530000066927"/>
    <x v="875"/>
    <x v="7"/>
    <n v="8280"/>
    <n v="0"/>
    <x v="2"/>
  </r>
  <r>
    <s v="4905472889"/>
    <x v="0"/>
    <s v="1"/>
    <d v="2017-01-03T00:00:00"/>
    <x v="5"/>
    <x v="7"/>
    <s v="1010"/>
    <s v="S010"/>
    <s v="H"/>
    <n v="0"/>
    <n v="1"/>
    <x v="0"/>
    <s v="530000063081"/>
    <x v="55"/>
    <x v="7"/>
    <n v="8280"/>
    <n v="0"/>
    <x v="0"/>
  </r>
  <r>
    <s v="4905472926"/>
    <x v="0"/>
    <s v="1"/>
    <d v="2017-01-03T00:00:00"/>
    <x v="5"/>
    <x v="37"/>
    <s v="1010"/>
    <s v="S010"/>
    <s v="H"/>
    <n v="0"/>
    <n v="1"/>
    <x v="0"/>
    <s v="530000067128"/>
    <x v="875"/>
    <x v="37"/>
    <n v="3529"/>
    <n v="0"/>
    <x v="2"/>
  </r>
  <r>
    <s v="4905472933"/>
    <x v="0"/>
    <s v="1"/>
    <d v="2017-01-03T00:00:00"/>
    <x v="3"/>
    <x v="3"/>
    <s v="1030"/>
    <s v="S030"/>
    <s v="S"/>
    <n v="0"/>
    <n v="-1"/>
    <x v="0"/>
    <s v="530000067407"/>
    <x v="876"/>
    <x v="3"/>
    <n v="3282"/>
    <n v="0"/>
    <x v="2"/>
  </r>
  <r>
    <s v="4905472934"/>
    <x v="0"/>
    <s v="1"/>
    <d v="2017-01-03T00:00:00"/>
    <x v="3"/>
    <x v="2"/>
    <s v="1030"/>
    <s v="S030"/>
    <s v="S"/>
    <n v="0"/>
    <n v="-1"/>
    <x v="0"/>
    <s v="530000066932"/>
    <x v="876"/>
    <x v="2"/>
    <n v="9490"/>
    <n v="0"/>
    <x v="2"/>
  </r>
  <r>
    <s v="4905472937"/>
    <x v="0"/>
    <s v="1"/>
    <d v="2017-01-03T00:00:00"/>
    <x v="5"/>
    <x v="7"/>
    <s v="1010"/>
    <s v="S010"/>
    <s v="H"/>
    <n v="0"/>
    <n v="1"/>
    <x v="0"/>
    <s v="530000067111"/>
    <x v="875"/>
    <x v="7"/>
    <n v="8280"/>
    <n v="0"/>
    <x v="2"/>
  </r>
  <r>
    <s v="4905472994"/>
    <x v="0"/>
    <s v="1"/>
    <d v="2017-01-03T00:00:00"/>
    <x v="5"/>
    <x v="10"/>
    <s v="1010"/>
    <s v="S010"/>
    <s v="H"/>
    <n v="0"/>
    <n v="1"/>
    <x v="0"/>
    <s v="530000066944"/>
    <x v="875"/>
    <x v="10"/>
    <n v="42200"/>
    <n v="0"/>
    <x v="2"/>
  </r>
  <r>
    <s v="4905473000"/>
    <x v="0"/>
    <s v="1"/>
    <d v="2017-01-03T00:00:00"/>
    <x v="5"/>
    <x v="7"/>
    <s v="1060"/>
    <s v="S060"/>
    <s v="H"/>
    <n v="0"/>
    <n v="1"/>
    <x v="0"/>
    <s v="530000051117"/>
    <x v="96"/>
    <x v="7"/>
    <n v="8280"/>
    <n v="0"/>
    <x v="2"/>
  </r>
  <r>
    <s v="4905473071"/>
    <x v="0"/>
    <s v="1"/>
    <d v="2017-01-03T00:00:00"/>
    <x v="5"/>
    <x v="6"/>
    <s v="1080"/>
    <s v="S080"/>
    <s v="H"/>
    <n v="0"/>
    <n v="1"/>
    <x v="0"/>
    <s v="530000066500"/>
    <x v="274"/>
    <x v="6"/>
    <n v="1446"/>
    <n v="0"/>
    <x v="2"/>
  </r>
  <r>
    <s v="4905473083"/>
    <x v="0"/>
    <s v="1"/>
    <d v="2017-01-03T00:00:00"/>
    <x v="5"/>
    <x v="2"/>
    <s v="1060"/>
    <s v="S060"/>
    <s v="H"/>
    <n v="0"/>
    <n v="1"/>
    <x v="0"/>
    <s v="530000052148"/>
    <x v="96"/>
    <x v="2"/>
    <n v="9490"/>
    <n v="0"/>
    <x v="2"/>
  </r>
  <r>
    <s v="4905473085"/>
    <x v="0"/>
    <s v="1"/>
    <d v="2017-01-03T00:00:00"/>
    <x v="5"/>
    <x v="28"/>
    <s v="1060"/>
    <s v="S060"/>
    <s v="H"/>
    <n v="0"/>
    <n v="1"/>
    <x v="0"/>
    <s v="530000051862"/>
    <x v="96"/>
    <x v="28"/>
    <n v="44820"/>
    <n v="0"/>
    <x v="2"/>
  </r>
  <r>
    <s v="4905473163"/>
    <x v="0"/>
    <s v="1"/>
    <d v="2017-01-03T00:00:00"/>
    <x v="3"/>
    <x v="8"/>
    <s v="1010"/>
    <s v="S010"/>
    <s v="S"/>
    <n v="0"/>
    <n v="-3"/>
    <x v="0"/>
    <s v="530000053360"/>
    <x v="875"/>
    <x v="8"/>
    <n v="2306"/>
    <n v="0"/>
    <x v="2"/>
  </r>
  <r>
    <s v="4905473165"/>
    <x v="0"/>
    <s v="1"/>
    <d v="2017-01-03T00:00:00"/>
    <x v="5"/>
    <x v="2"/>
    <s v="1050"/>
    <s v="S050"/>
    <s v="H"/>
    <n v="0"/>
    <n v="1"/>
    <x v="0"/>
    <s v="530000063436"/>
    <x v="874"/>
    <x v="2"/>
    <n v="9490"/>
    <n v="0"/>
    <x v="2"/>
  </r>
  <r>
    <s v="4905473167"/>
    <x v="0"/>
    <s v="1"/>
    <d v="2017-01-03T00:00:00"/>
    <x v="5"/>
    <x v="12"/>
    <s v="1050"/>
    <s v="S050"/>
    <s v="H"/>
    <n v="0"/>
    <n v="1"/>
    <x v="0"/>
    <s v="530000063440"/>
    <x v="874"/>
    <x v="12"/>
    <n v="10385"/>
    <n v="0"/>
    <x v="2"/>
  </r>
  <r>
    <s v="4905473347"/>
    <x v="0"/>
    <s v="1"/>
    <d v="2017-01-04T00:00:00"/>
    <x v="5"/>
    <x v="9"/>
    <s v="1010"/>
    <s v="S010"/>
    <s v="H"/>
    <n v="0"/>
    <n v="1"/>
    <x v="0"/>
    <s v="530000062221"/>
    <x v="875"/>
    <x v="9"/>
    <n v="1965"/>
    <n v="0"/>
    <x v="2"/>
  </r>
  <r>
    <s v="4905473451"/>
    <x v="0"/>
    <s v="1"/>
    <d v="2017-01-04T00:00:00"/>
    <x v="5"/>
    <x v="5"/>
    <s v="1020"/>
    <s v="S020"/>
    <s v="H"/>
    <n v="0"/>
    <n v="1"/>
    <x v="0"/>
    <s v="530000064063"/>
    <x v="79"/>
    <x v="5"/>
    <n v="1297"/>
    <n v="0"/>
    <x v="2"/>
  </r>
  <r>
    <s v="4905473580"/>
    <x v="0"/>
    <s v="1"/>
    <d v="2017-01-04T00:00:00"/>
    <x v="5"/>
    <x v="12"/>
    <s v="1010"/>
    <s v="S010"/>
    <s v="H"/>
    <n v="0"/>
    <n v="1"/>
    <x v="0"/>
    <s v="530000067153"/>
    <x v="875"/>
    <x v="12"/>
    <n v="10385"/>
    <n v="0"/>
    <x v="2"/>
  </r>
  <r>
    <s v="4905473613"/>
    <x v="0"/>
    <s v="1"/>
    <d v="2017-01-04T00:00:00"/>
    <x v="5"/>
    <x v="63"/>
    <s v="1080"/>
    <s v="S080"/>
    <s v="H"/>
    <n v="0"/>
    <n v="1"/>
    <x v="0"/>
    <s v="530000066076"/>
    <x v="877"/>
    <x v="63"/>
    <n v="3113"/>
    <n v="0"/>
    <x v="1"/>
  </r>
  <r>
    <s v="4905473639"/>
    <x v="0"/>
    <s v="1"/>
    <d v="2017-01-04T00:00:00"/>
    <x v="5"/>
    <x v="12"/>
    <s v="1010"/>
    <s v="S010"/>
    <s v="H"/>
    <n v="0"/>
    <n v="1"/>
    <x v="0"/>
    <s v="530000067164"/>
    <x v="875"/>
    <x v="12"/>
    <n v="10385"/>
    <n v="0"/>
    <x v="2"/>
  </r>
  <r>
    <s v="4905473646"/>
    <x v="0"/>
    <s v="1"/>
    <d v="2017-01-04T00:00:00"/>
    <x v="5"/>
    <x v="2"/>
    <s v="1010"/>
    <s v="S010"/>
    <s v="H"/>
    <n v="0"/>
    <n v="1"/>
    <x v="0"/>
    <s v="530000067173"/>
    <x v="875"/>
    <x v="2"/>
    <n v="9490"/>
    <n v="0"/>
    <x v="2"/>
  </r>
  <r>
    <s v="4905473669"/>
    <x v="0"/>
    <s v="1"/>
    <d v="2017-01-04T00:00:00"/>
    <x v="5"/>
    <x v="12"/>
    <s v="1010"/>
    <s v="S010"/>
    <s v="H"/>
    <n v="0"/>
    <n v="1"/>
    <x v="0"/>
    <s v="530000066930"/>
    <x v="875"/>
    <x v="12"/>
    <n v="10385"/>
    <n v="0"/>
    <x v="2"/>
  </r>
  <r>
    <s v="4905473687"/>
    <x v="0"/>
    <s v="1"/>
    <d v="2017-01-04T00:00:00"/>
    <x v="5"/>
    <x v="6"/>
    <s v="1050"/>
    <s v="S050"/>
    <s v="H"/>
    <n v="0"/>
    <n v="1"/>
    <x v="0"/>
    <s v="530000060589"/>
    <x v="7"/>
    <x v="6"/>
    <n v="1446"/>
    <n v="0"/>
    <x v="2"/>
  </r>
  <r>
    <s v="4905473708"/>
    <x v="0"/>
    <s v="1"/>
    <d v="2017-01-04T00:00:00"/>
    <x v="5"/>
    <x v="36"/>
    <s v="1060"/>
    <s v="S060"/>
    <s v="H"/>
    <n v="0"/>
    <n v="1"/>
    <x v="0"/>
    <s v="530000061728"/>
    <x v="96"/>
    <x v="36"/>
    <n v="3195"/>
    <n v="0"/>
    <x v="2"/>
  </r>
  <r>
    <s v="4905473802"/>
    <x v="0"/>
    <s v="1"/>
    <d v="2017-01-03T00:00:00"/>
    <x v="3"/>
    <x v="12"/>
    <s v="1050"/>
    <s v="S050"/>
    <s v="S"/>
    <n v="0"/>
    <n v="-1"/>
    <x v="0"/>
    <s v="530000063440"/>
    <x v="874"/>
    <x v="12"/>
    <n v="10385"/>
    <n v="0"/>
    <x v="2"/>
  </r>
  <r>
    <s v="4905473822"/>
    <x v="0"/>
    <s v="1"/>
    <d v="2017-01-04T00:00:00"/>
    <x v="5"/>
    <x v="10"/>
    <s v="1030"/>
    <s v="S030"/>
    <s v="H"/>
    <n v="0"/>
    <n v="1"/>
    <x v="0"/>
    <s v="530000067531"/>
    <x v="876"/>
    <x v="10"/>
    <n v="42200"/>
    <n v="0"/>
    <x v="2"/>
  </r>
  <r>
    <s v="4905474247"/>
    <x v="0"/>
    <s v="1"/>
    <d v="2017-01-05T00:00:00"/>
    <x v="5"/>
    <x v="5"/>
    <s v="1020"/>
    <s v="S020"/>
    <s v="H"/>
    <n v="0"/>
    <n v="1"/>
    <x v="0"/>
    <s v="530000064035"/>
    <x v="79"/>
    <x v="5"/>
    <n v="1297"/>
    <n v="0"/>
    <x v="2"/>
  </r>
  <r>
    <s v="4905474293"/>
    <x v="0"/>
    <s v="1"/>
    <d v="2017-01-05T00:00:00"/>
    <x v="5"/>
    <x v="5"/>
    <s v="1020"/>
    <s v="S020"/>
    <s v="H"/>
    <n v="0"/>
    <n v="1"/>
    <x v="0"/>
    <s v="530000063989"/>
    <x v="79"/>
    <x v="5"/>
    <n v="1297"/>
    <n v="0"/>
    <x v="2"/>
  </r>
  <r>
    <s v="4905474499"/>
    <x v="0"/>
    <s v="1"/>
    <d v="2017-01-05T00:00:00"/>
    <x v="5"/>
    <x v="17"/>
    <s v="1010"/>
    <s v="S010"/>
    <s v="H"/>
    <n v="0"/>
    <n v="1"/>
    <x v="0"/>
    <s v="530000062095"/>
    <x v="878"/>
    <x v="17"/>
    <n v="43365"/>
    <n v="0"/>
    <x v="2"/>
  </r>
  <r>
    <s v="4905474576"/>
    <x v="0"/>
    <s v="1"/>
    <d v="2017-01-05T00:00:00"/>
    <x v="5"/>
    <x v="31"/>
    <s v="1050"/>
    <s v="S050"/>
    <s v="H"/>
    <n v="0"/>
    <n v="1"/>
    <x v="0"/>
    <s v="530000060972"/>
    <x v="7"/>
    <x v="31"/>
    <n v="1911"/>
    <n v="0"/>
    <x v="2"/>
  </r>
  <r>
    <s v="4905474634"/>
    <x v="0"/>
    <s v="1"/>
    <d v="2017-01-05T00:00:00"/>
    <x v="5"/>
    <x v="2"/>
    <s v="1010"/>
    <s v="S010"/>
    <s v="H"/>
    <n v="0"/>
    <n v="1"/>
    <x v="0"/>
    <s v="530000065605"/>
    <x v="875"/>
    <x v="2"/>
    <n v="9490"/>
    <n v="0"/>
    <x v="2"/>
  </r>
  <r>
    <s v="4905474646"/>
    <x v="0"/>
    <s v="1"/>
    <d v="2017-01-05T00:00:00"/>
    <x v="5"/>
    <x v="7"/>
    <s v="1010"/>
    <s v="S010"/>
    <s v="H"/>
    <n v="0"/>
    <n v="1"/>
    <x v="0"/>
    <s v="530000065683"/>
    <x v="875"/>
    <x v="7"/>
    <n v="8280"/>
    <n v="0"/>
    <x v="2"/>
  </r>
  <r>
    <s v="4905474654"/>
    <x v="0"/>
    <s v="1"/>
    <d v="2017-01-05T00:00:00"/>
    <x v="5"/>
    <x v="32"/>
    <s v="1010"/>
    <s v="S010"/>
    <s v="H"/>
    <n v="0"/>
    <n v="1"/>
    <x v="0"/>
    <s v="530000066977"/>
    <x v="10"/>
    <x v="32"/>
    <n v="1238"/>
    <n v="0"/>
    <x v="2"/>
  </r>
  <r>
    <s v="4905474663"/>
    <x v="0"/>
    <s v="1"/>
    <d v="2017-01-05T00:00:00"/>
    <x v="5"/>
    <x v="12"/>
    <s v="1010"/>
    <s v="S010"/>
    <s v="H"/>
    <n v="0"/>
    <n v="1"/>
    <x v="0"/>
    <s v="530000066061"/>
    <x v="875"/>
    <x v="12"/>
    <n v="10385"/>
    <n v="0"/>
    <x v="2"/>
  </r>
  <r>
    <s v="4905474679"/>
    <x v="0"/>
    <s v="1"/>
    <d v="2017-01-05T00:00:00"/>
    <x v="5"/>
    <x v="32"/>
    <s v="1010"/>
    <s v="S010"/>
    <s v="H"/>
    <n v="0"/>
    <n v="1"/>
    <x v="0"/>
    <s v="530000067219"/>
    <x v="879"/>
    <x v="32"/>
    <n v="1238"/>
    <n v="0"/>
    <x v="1"/>
  </r>
  <r>
    <s v="4905474691"/>
    <x v="0"/>
    <s v="1"/>
    <d v="2017-01-05T00:00:00"/>
    <x v="5"/>
    <x v="6"/>
    <s v="1060"/>
    <s v="S060"/>
    <s v="H"/>
    <n v="0"/>
    <n v="1"/>
    <x v="0"/>
    <s v="530000067129"/>
    <x v="96"/>
    <x v="6"/>
    <n v="1446"/>
    <n v="0"/>
    <x v="2"/>
  </r>
  <r>
    <s v="4905475308"/>
    <x v="0"/>
    <s v="1"/>
    <d v="2017-01-06T00:00:00"/>
    <x v="5"/>
    <x v="6"/>
    <s v="1080"/>
    <s v="S080"/>
    <s v="H"/>
    <n v="0"/>
    <n v="1"/>
    <x v="0"/>
    <s v="530000067027"/>
    <x v="880"/>
    <x v="6"/>
    <n v="1446"/>
    <n v="0"/>
    <x v="2"/>
  </r>
  <r>
    <s v="4905475352"/>
    <x v="0"/>
    <s v="1"/>
    <d v="2017-01-06T00:00:00"/>
    <x v="5"/>
    <x v="5"/>
    <s v="1020"/>
    <s v="S020"/>
    <s v="H"/>
    <n v="0"/>
    <n v="1"/>
    <x v="0"/>
    <s v="530000065761"/>
    <x v="881"/>
    <x v="5"/>
    <n v="1297"/>
    <n v="0"/>
    <x v="1"/>
  </r>
  <r>
    <s v="4905475436"/>
    <x v="0"/>
    <s v="1"/>
    <d v="2017-01-06T00:00:00"/>
    <x v="5"/>
    <x v="2"/>
    <s v="1010"/>
    <s v="S010"/>
    <s v="H"/>
    <n v="0"/>
    <n v="1"/>
    <x v="0"/>
    <s v="530000067031"/>
    <x v="875"/>
    <x v="2"/>
    <n v="9490"/>
    <n v="0"/>
    <x v="2"/>
  </r>
  <r>
    <s v="4905475447"/>
    <x v="0"/>
    <s v="1"/>
    <d v="2017-01-06T00:00:00"/>
    <x v="5"/>
    <x v="2"/>
    <s v="1010"/>
    <s v="S010"/>
    <s v="H"/>
    <n v="0"/>
    <n v="1"/>
    <x v="0"/>
    <s v="530000067289"/>
    <x v="875"/>
    <x v="2"/>
    <n v="9490"/>
    <n v="0"/>
    <x v="2"/>
  </r>
  <r>
    <s v="4905475463"/>
    <x v="0"/>
    <s v="1"/>
    <d v="2017-01-06T00:00:00"/>
    <x v="5"/>
    <x v="31"/>
    <s v="1050"/>
    <s v="S050"/>
    <s v="H"/>
    <n v="0"/>
    <n v="1"/>
    <x v="0"/>
    <s v="530000058780"/>
    <x v="874"/>
    <x v="31"/>
    <n v="1911"/>
    <n v="0"/>
    <x v="2"/>
  </r>
  <r>
    <s v="4905475469"/>
    <x v="0"/>
    <s v="1"/>
    <d v="2017-01-06T00:00:00"/>
    <x v="5"/>
    <x v="2"/>
    <s v="1010"/>
    <s v="S010"/>
    <s v="H"/>
    <n v="0"/>
    <n v="1"/>
    <x v="0"/>
    <s v="530000067291"/>
    <x v="875"/>
    <x v="2"/>
    <n v="9490"/>
    <n v="0"/>
    <x v="2"/>
  </r>
  <r>
    <s v="4905475517"/>
    <x v="0"/>
    <s v="1"/>
    <d v="2017-01-06T00:00:00"/>
    <x v="5"/>
    <x v="2"/>
    <s v="1010"/>
    <s v="S010"/>
    <s v="H"/>
    <n v="0"/>
    <n v="1"/>
    <x v="0"/>
    <s v="530000066938"/>
    <x v="875"/>
    <x v="2"/>
    <n v="9490"/>
    <n v="0"/>
    <x v="2"/>
  </r>
  <r>
    <s v="4905476425"/>
    <x v="0"/>
    <s v="1"/>
    <d v="2017-01-09T00:00:00"/>
    <x v="3"/>
    <x v="31"/>
    <s v="1050"/>
    <s v="S050"/>
    <s v="S"/>
    <n v="0"/>
    <n v="-1"/>
    <x v="0"/>
    <s v="530000058780"/>
    <x v="874"/>
    <x v="31"/>
    <n v="1911"/>
    <n v="0"/>
    <x v="2"/>
  </r>
  <r>
    <s v="4905476608"/>
    <x v="0"/>
    <s v="1"/>
    <d v="2017-01-09T00:00:00"/>
    <x v="5"/>
    <x v="2"/>
    <s v="1080"/>
    <s v="S080"/>
    <s v="H"/>
    <n v="0"/>
    <n v="1"/>
    <x v="0"/>
    <s v="530000067014"/>
    <x v="880"/>
    <x v="2"/>
    <n v="9490"/>
    <n v="0"/>
    <x v="2"/>
  </r>
  <r>
    <s v="4905476608"/>
    <x v="0"/>
    <s v="1"/>
    <d v="2017-01-09T00:00:00"/>
    <x v="5"/>
    <x v="7"/>
    <s v="1080"/>
    <s v="S080"/>
    <s v="H"/>
    <n v="0"/>
    <n v="1"/>
    <x v="0"/>
    <s v="530000066730"/>
    <x v="880"/>
    <x v="7"/>
    <n v="8280"/>
    <n v="0"/>
    <x v="2"/>
  </r>
  <r>
    <s v="4905476608"/>
    <x v="0"/>
    <s v="1"/>
    <d v="2017-01-09T00:00:00"/>
    <x v="5"/>
    <x v="7"/>
    <s v="1080"/>
    <s v="S080"/>
    <s v="H"/>
    <n v="0"/>
    <n v="1"/>
    <x v="0"/>
    <s v="530000066716"/>
    <x v="880"/>
    <x v="7"/>
    <n v="8280"/>
    <n v="0"/>
    <x v="2"/>
  </r>
  <r>
    <s v="4905476744"/>
    <x v="0"/>
    <s v="1"/>
    <d v="2017-01-10T00:00:00"/>
    <x v="1"/>
    <x v="3"/>
    <s v="1030"/>
    <s v="S030"/>
    <s v="H"/>
    <n v="0"/>
    <n v="1"/>
    <x v="0"/>
    <s v="530000067407"/>
    <x v="876"/>
    <x v="3"/>
    <n v="3282"/>
    <n v="0"/>
    <x v="2"/>
  </r>
  <r>
    <s v="4905476801"/>
    <x v="0"/>
    <s v="1"/>
    <d v="2017-01-09T00:00:00"/>
    <x v="5"/>
    <x v="5"/>
    <s v="1010"/>
    <s v="S010"/>
    <s v="H"/>
    <n v="0"/>
    <n v="1"/>
    <x v="0"/>
    <s v="530000065007"/>
    <x v="10"/>
    <x v="5"/>
    <n v="1297"/>
    <n v="0"/>
    <x v="2"/>
  </r>
  <r>
    <s v="4905476812"/>
    <x v="0"/>
    <s v="1"/>
    <d v="2017-01-10T00:00:00"/>
    <x v="5"/>
    <x v="18"/>
    <s v="1020"/>
    <s v="S020"/>
    <s v="H"/>
    <n v="0"/>
    <n v="1"/>
    <x v="0"/>
    <s v="530000065804"/>
    <x v="881"/>
    <x v="18"/>
    <n v="52000"/>
    <n v="0"/>
    <x v="1"/>
  </r>
  <r>
    <s v="4905477287"/>
    <x v="0"/>
    <s v="1"/>
    <d v="2017-01-10T00:00:00"/>
    <x v="5"/>
    <x v="2"/>
    <s v="1010"/>
    <s v="S010"/>
    <s v="H"/>
    <n v="0"/>
    <n v="1"/>
    <x v="0"/>
    <s v="530000067481"/>
    <x v="875"/>
    <x v="2"/>
    <n v="9490"/>
    <n v="0"/>
    <x v="2"/>
  </r>
  <r>
    <s v="4905477298"/>
    <x v="0"/>
    <s v="1"/>
    <d v="2017-01-10T00:00:00"/>
    <x v="5"/>
    <x v="2"/>
    <s v="1010"/>
    <s v="S010"/>
    <s v="H"/>
    <n v="0"/>
    <n v="1"/>
    <x v="0"/>
    <s v="530000067521"/>
    <x v="875"/>
    <x v="2"/>
    <n v="9490"/>
    <n v="0"/>
    <x v="2"/>
  </r>
  <r>
    <s v="4905477422"/>
    <x v="0"/>
    <s v="1"/>
    <d v="2017-01-10T00:00:00"/>
    <x v="5"/>
    <x v="10"/>
    <s v="1010"/>
    <s v="S010"/>
    <s v="H"/>
    <n v="0"/>
    <n v="1"/>
    <x v="0"/>
    <s v="530000067523"/>
    <x v="875"/>
    <x v="10"/>
    <n v="42200"/>
    <n v="0"/>
    <x v="2"/>
  </r>
  <r>
    <s v="4905477423"/>
    <x v="0"/>
    <s v="1"/>
    <d v="2017-01-10T00:00:00"/>
    <x v="5"/>
    <x v="7"/>
    <s v="1010"/>
    <s v="S010"/>
    <s v="H"/>
    <n v="0"/>
    <n v="1"/>
    <x v="0"/>
    <s v="530000067466"/>
    <x v="875"/>
    <x v="7"/>
    <n v="8280"/>
    <n v="0"/>
    <x v="2"/>
  </r>
  <r>
    <s v="4905477427"/>
    <x v="0"/>
    <s v="1"/>
    <d v="2017-01-10T00:00:00"/>
    <x v="5"/>
    <x v="32"/>
    <s v="1010"/>
    <s v="S010"/>
    <s v="H"/>
    <n v="0"/>
    <n v="1"/>
    <x v="0"/>
    <s v="530000062764"/>
    <x v="10"/>
    <x v="32"/>
    <n v="1238"/>
    <n v="0"/>
    <x v="2"/>
  </r>
  <r>
    <s v="4905477457"/>
    <x v="0"/>
    <s v="1"/>
    <d v="2017-01-10T00:00:00"/>
    <x v="5"/>
    <x v="3"/>
    <s v="1020"/>
    <s v="S020"/>
    <s v="H"/>
    <n v="0"/>
    <n v="1"/>
    <x v="0"/>
    <s v="530000062895"/>
    <x v="55"/>
    <x v="3"/>
    <n v="3282"/>
    <n v="0"/>
    <x v="0"/>
  </r>
  <r>
    <s v="4905477609"/>
    <x v="0"/>
    <s v="1"/>
    <d v="2017-01-04T00:00:00"/>
    <x v="3"/>
    <x v="10"/>
    <s v="1030"/>
    <s v="S030"/>
    <s v="S"/>
    <n v="0"/>
    <n v="-1"/>
    <x v="0"/>
    <s v="530000067531"/>
    <x v="876"/>
    <x v="10"/>
    <n v="42200"/>
    <n v="0"/>
    <x v="2"/>
  </r>
  <r>
    <s v="4905477743"/>
    <x v="0"/>
    <s v="1"/>
    <d v="2017-01-10T00:00:00"/>
    <x v="5"/>
    <x v="2"/>
    <s v="1080"/>
    <s v="S080"/>
    <s v="H"/>
    <n v="0"/>
    <n v="1"/>
    <x v="0"/>
    <s v="530000066988"/>
    <x v="880"/>
    <x v="2"/>
    <n v="9490"/>
    <n v="0"/>
    <x v="2"/>
  </r>
  <r>
    <s v="4905477743"/>
    <x v="0"/>
    <s v="1"/>
    <d v="2017-01-10T00:00:00"/>
    <x v="5"/>
    <x v="7"/>
    <s v="1080"/>
    <s v="S080"/>
    <s v="H"/>
    <n v="0"/>
    <n v="1"/>
    <x v="0"/>
    <s v="530000067304"/>
    <x v="880"/>
    <x v="7"/>
    <n v="8280"/>
    <n v="0"/>
    <x v="2"/>
  </r>
  <r>
    <s v="4905477743"/>
    <x v="0"/>
    <s v="1"/>
    <d v="2017-01-10T00:00:00"/>
    <x v="5"/>
    <x v="7"/>
    <s v="1080"/>
    <s v="S080"/>
    <s v="H"/>
    <n v="0"/>
    <n v="1"/>
    <x v="0"/>
    <s v="530000067033"/>
    <x v="880"/>
    <x v="7"/>
    <n v="8280"/>
    <n v="0"/>
    <x v="2"/>
  </r>
  <r>
    <s v="4905477743"/>
    <x v="0"/>
    <s v="1"/>
    <d v="2017-01-10T00:00:00"/>
    <x v="5"/>
    <x v="2"/>
    <s v="1080"/>
    <s v="S080"/>
    <s v="H"/>
    <n v="0"/>
    <n v="1"/>
    <x v="0"/>
    <s v="530000064281"/>
    <x v="880"/>
    <x v="2"/>
    <n v="9490"/>
    <n v="0"/>
    <x v="2"/>
  </r>
  <r>
    <s v="4905477743"/>
    <x v="0"/>
    <s v="1"/>
    <d v="2017-01-10T00:00:00"/>
    <x v="5"/>
    <x v="10"/>
    <s v="1080"/>
    <s v="S080"/>
    <s v="H"/>
    <n v="0"/>
    <n v="1"/>
    <x v="0"/>
    <s v="530000067030"/>
    <x v="880"/>
    <x v="10"/>
    <n v="42200"/>
    <n v="0"/>
    <x v="2"/>
  </r>
  <r>
    <s v="4905477743"/>
    <x v="0"/>
    <s v="1"/>
    <d v="2017-01-10T00:00:00"/>
    <x v="5"/>
    <x v="2"/>
    <s v="1080"/>
    <s v="S080"/>
    <s v="H"/>
    <n v="0"/>
    <n v="1"/>
    <x v="0"/>
    <s v="530000064243"/>
    <x v="880"/>
    <x v="2"/>
    <n v="9490"/>
    <n v="0"/>
    <x v="2"/>
  </r>
  <r>
    <s v="4905478091"/>
    <x v="0"/>
    <s v="1"/>
    <d v="2017-01-10T00:00:00"/>
    <x v="0"/>
    <x v="3"/>
    <s v="1030"/>
    <s v="S030"/>
    <s v="S"/>
    <n v="0"/>
    <n v="-1"/>
    <x v="0"/>
    <s v="530000067407"/>
    <x v="876"/>
    <x v="3"/>
    <n v="3282"/>
    <n v="0"/>
    <x v="2"/>
  </r>
  <r>
    <s v="4905478358"/>
    <x v="0"/>
    <s v="1"/>
    <d v="2017-01-11T00:00:00"/>
    <x v="5"/>
    <x v="9"/>
    <s v="1050"/>
    <s v="S050"/>
    <s v="H"/>
    <n v="0"/>
    <n v="1"/>
    <x v="0"/>
    <s v="530000060828"/>
    <x v="874"/>
    <x v="9"/>
    <n v="1965"/>
    <n v="0"/>
    <x v="2"/>
  </r>
  <r>
    <s v="4905478379"/>
    <x v="0"/>
    <s v="1"/>
    <d v="2017-01-11T00:00:00"/>
    <x v="5"/>
    <x v="2"/>
    <s v="1010"/>
    <s v="S010"/>
    <s v="H"/>
    <n v="0"/>
    <n v="1"/>
    <x v="0"/>
    <s v="530000067627"/>
    <x v="875"/>
    <x v="2"/>
    <n v="9490"/>
    <n v="0"/>
    <x v="2"/>
  </r>
  <r>
    <s v="4905478380"/>
    <x v="0"/>
    <s v="1"/>
    <d v="2017-01-11T00:00:00"/>
    <x v="5"/>
    <x v="7"/>
    <s v="1010"/>
    <s v="S010"/>
    <s v="H"/>
    <n v="0"/>
    <n v="1"/>
    <x v="0"/>
    <s v="530000067583"/>
    <x v="875"/>
    <x v="7"/>
    <n v="8280"/>
    <n v="0"/>
    <x v="2"/>
  </r>
  <r>
    <s v="4905478433"/>
    <x v="0"/>
    <s v="1"/>
    <d v="2017-01-11T00:00:00"/>
    <x v="5"/>
    <x v="2"/>
    <s v="1010"/>
    <s v="S010"/>
    <s v="H"/>
    <n v="0"/>
    <n v="1"/>
    <x v="0"/>
    <s v="530000067485"/>
    <x v="875"/>
    <x v="2"/>
    <n v="9490"/>
    <n v="0"/>
    <x v="2"/>
  </r>
  <r>
    <s v="4905478434"/>
    <x v="0"/>
    <s v="1"/>
    <d v="2017-01-11T00:00:00"/>
    <x v="5"/>
    <x v="2"/>
    <s v="1010"/>
    <s v="S010"/>
    <s v="H"/>
    <n v="0"/>
    <n v="1"/>
    <x v="0"/>
    <s v="530000067487"/>
    <x v="875"/>
    <x v="2"/>
    <n v="9490"/>
    <n v="0"/>
    <x v="2"/>
  </r>
  <r>
    <s v="4905478587"/>
    <x v="0"/>
    <s v="1"/>
    <d v="2017-01-12T00:00:00"/>
    <x v="5"/>
    <x v="0"/>
    <s v="1020"/>
    <s v="S020"/>
    <s v="H"/>
    <n v="0"/>
    <n v="1"/>
    <x v="0"/>
    <s v="530000068065"/>
    <x v="878"/>
    <x v="0"/>
    <n v="41000"/>
    <n v="0"/>
    <x v="2"/>
  </r>
  <r>
    <s v="4905479095"/>
    <x v="0"/>
    <s v="1"/>
    <d v="2017-01-12T00:00:00"/>
    <x v="5"/>
    <x v="42"/>
    <s v="1050"/>
    <s v="S050"/>
    <s v="H"/>
    <n v="0"/>
    <n v="1"/>
    <x v="0"/>
    <s v="530000058345"/>
    <x v="874"/>
    <x v="42"/>
    <n v="2857"/>
    <n v="0"/>
    <x v="2"/>
  </r>
  <r>
    <s v="4905479098"/>
    <x v="0"/>
    <s v="1"/>
    <d v="2017-01-12T00:00:00"/>
    <x v="5"/>
    <x v="31"/>
    <s v="1050"/>
    <s v="S050"/>
    <s v="H"/>
    <n v="0"/>
    <n v="1"/>
    <x v="0"/>
    <s v="530000067827"/>
    <x v="882"/>
    <x v="31"/>
    <n v="1911"/>
    <n v="0"/>
    <x v="1"/>
  </r>
  <r>
    <s v="4905479158"/>
    <x v="0"/>
    <s v="1"/>
    <d v="2017-01-12T00:00:00"/>
    <x v="5"/>
    <x v="7"/>
    <s v="1010"/>
    <s v="S010"/>
    <s v="H"/>
    <n v="0"/>
    <n v="1"/>
    <x v="0"/>
    <s v="530000067587"/>
    <x v="875"/>
    <x v="7"/>
    <n v="8280"/>
    <n v="0"/>
    <x v="2"/>
  </r>
  <r>
    <s v="4905479268"/>
    <x v="0"/>
    <s v="1"/>
    <d v="2017-01-12T00:00:00"/>
    <x v="5"/>
    <x v="31"/>
    <s v="1010"/>
    <s v="S010"/>
    <s v="H"/>
    <n v="0"/>
    <n v="1"/>
    <x v="0"/>
    <s v="530000064758"/>
    <x v="244"/>
    <x v="31"/>
    <n v="1911"/>
    <n v="0"/>
    <x v="1"/>
  </r>
  <r>
    <s v="4905479292"/>
    <x v="0"/>
    <s v="1"/>
    <d v="2017-01-12T00:00:00"/>
    <x v="5"/>
    <x v="2"/>
    <s v="1080"/>
    <s v="S080"/>
    <s v="H"/>
    <n v="0"/>
    <n v="1"/>
    <x v="0"/>
    <s v="530000066530"/>
    <x v="880"/>
    <x v="2"/>
    <n v="9490"/>
    <n v="0"/>
    <x v="2"/>
  </r>
  <r>
    <s v="4905479326"/>
    <x v="0"/>
    <s v="1"/>
    <d v="2017-01-12T00:00:00"/>
    <x v="5"/>
    <x v="31"/>
    <s v="1010"/>
    <s v="S010"/>
    <s v="H"/>
    <n v="0"/>
    <n v="1"/>
    <x v="0"/>
    <s v="530000064758"/>
    <x v="244"/>
    <x v="31"/>
    <n v="1911"/>
    <n v="0"/>
    <x v="1"/>
  </r>
  <r>
    <s v="4905479398"/>
    <x v="0"/>
    <s v="1"/>
    <d v="2017-01-12T00:00:00"/>
    <x v="5"/>
    <x v="2"/>
    <s v="1080"/>
    <s v="S080"/>
    <s v="H"/>
    <n v="0"/>
    <n v="1"/>
    <x v="0"/>
    <s v="530000067207"/>
    <x v="880"/>
    <x v="2"/>
    <n v="9490"/>
    <n v="0"/>
    <x v="2"/>
  </r>
  <r>
    <s v="4905479578"/>
    <x v="0"/>
    <s v="1"/>
    <d v="2017-01-13T00:00:00"/>
    <x v="5"/>
    <x v="0"/>
    <s v="1080"/>
    <s v="S080"/>
    <s v="H"/>
    <n v="0"/>
    <n v="1"/>
    <x v="0"/>
    <s v="530000067311"/>
    <x v="880"/>
    <x v="0"/>
    <n v="41000"/>
    <n v="0"/>
    <x v="2"/>
  </r>
  <r>
    <s v="4905480023"/>
    <x v="0"/>
    <s v="1"/>
    <d v="2017-01-13T00:00:00"/>
    <x v="5"/>
    <x v="2"/>
    <s v="1050"/>
    <s v="S050"/>
    <s v="H"/>
    <n v="0"/>
    <n v="1"/>
    <x v="0"/>
    <s v="530000063408"/>
    <x v="874"/>
    <x v="2"/>
    <n v="9490"/>
    <n v="0"/>
    <x v="2"/>
  </r>
  <r>
    <s v="4905480023"/>
    <x v="0"/>
    <s v="1"/>
    <d v="2017-01-13T00:00:00"/>
    <x v="5"/>
    <x v="7"/>
    <s v="1050"/>
    <s v="S050"/>
    <s v="H"/>
    <n v="0"/>
    <n v="1"/>
    <x v="0"/>
    <s v="530000063408"/>
    <x v="874"/>
    <x v="7"/>
    <n v="8280"/>
    <n v="0"/>
    <x v="2"/>
  </r>
  <r>
    <s v="4905480067"/>
    <x v="0"/>
    <s v="1"/>
    <d v="2017-01-13T00:00:00"/>
    <x v="5"/>
    <x v="2"/>
    <s v="1020"/>
    <s v="S020"/>
    <s v="H"/>
    <n v="0"/>
    <n v="1"/>
    <x v="0"/>
    <s v="530000067327"/>
    <x v="878"/>
    <x v="2"/>
    <n v="9490"/>
    <n v="0"/>
    <x v="2"/>
  </r>
  <r>
    <s v="4905480072"/>
    <x v="0"/>
    <s v="1"/>
    <d v="2017-01-13T00:00:00"/>
    <x v="5"/>
    <x v="3"/>
    <s v="1050"/>
    <s v="S050"/>
    <s v="H"/>
    <n v="0"/>
    <n v="1"/>
    <x v="0"/>
    <s v="530000059986"/>
    <x v="17"/>
    <x v="3"/>
    <n v="3282"/>
    <n v="0"/>
    <x v="0"/>
  </r>
  <r>
    <s v="4905480085"/>
    <x v="0"/>
    <s v="1"/>
    <d v="2017-01-13T00:00:00"/>
    <x v="5"/>
    <x v="32"/>
    <s v="1010"/>
    <s v="S010"/>
    <s v="H"/>
    <n v="0"/>
    <n v="1"/>
    <x v="0"/>
    <s v="530000066943"/>
    <x v="144"/>
    <x v="32"/>
    <n v="1238"/>
    <n v="0"/>
    <x v="0"/>
  </r>
  <r>
    <s v="4905480087"/>
    <x v="0"/>
    <s v="1"/>
    <d v="2017-01-13T00:00:00"/>
    <x v="5"/>
    <x v="13"/>
    <s v="1060"/>
    <s v="S060"/>
    <s v="H"/>
    <n v="0"/>
    <n v="1"/>
    <x v="0"/>
    <s v="530000053880"/>
    <x v="96"/>
    <x v="13"/>
    <n v="46100"/>
    <n v="0"/>
    <x v="2"/>
  </r>
  <r>
    <s v="4905480105"/>
    <x v="0"/>
    <s v="1"/>
    <d v="2017-01-13T00:00:00"/>
    <x v="5"/>
    <x v="2"/>
    <s v="1020"/>
    <s v="S020"/>
    <s v="H"/>
    <n v="0"/>
    <n v="1"/>
    <x v="0"/>
    <s v="530000067032"/>
    <x v="878"/>
    <x v="2"/>
    <n v="9490"/>
    <n v="0"/>
    <x v="2"/>
  </r>
  <r>
    <s v="4905480114"/>
    <x v="0"/>
    <s v="1"/>
    <d v="2017-01-13T00:00:00"/>
    <x v="5"/>
    <x v="2"/>
    <s v="1060"/>
    <s v="S060"/>
    <s v="H"/>
    <n v="0"/>
    <n v="1"/>
    <x v="0"/>
    <s v="530000057771"/>
    <x v="96"/>
    <x v="2"/>
    <n v="9490"/>
    <n v="0"/>
    <x v="2"/>
  </r>
  <r>
    <s v="4905480131"/>
    <x v="0"/>
    <s v="1"/>
    <d v="2017-01-13T00:00:00"/>
    <x v="5"/>
    <x v="10"/>
    <s v="1010"/>
    <s v="S010"/>
    <s v="H"/>
    <n v="0"/>
    <n v="1"/>
    <x v="0"/>
    <s v="530000067588"/>
    <x v="875"/>
    <x v="10"/>
    <n v="42200"/>
    <n v="0"/>
    <x v="2"/>
  </r>
  <r>
    <s v="4905480146"/>
    <x v="0"/>
    <s v="1"/>
    <d v="2017-01-13T00:00:00"/>
    <x v="5"/>
    <x v="11"/>
    <s v="1030"/>
    <s v="S030"/>
    <s v="H"/>
    <n v="0"/>
    <n v="1"/>
    <x v="0"/>
    <s v="530000067249"/>
    <x v="876"/>
    <x v="11"/>
    <n v="11525"/>
    <n v="0"/>
    <x v="2"/>
  </r>
  <r>
    <s v="4905480154"/>
    <x v="0"/>
    <s v="1"/>
    <d v="2017-01-13T00:00:00"/>
    <x v="5"/>
    <x v="7"/>
    <s v="1060"/>
    <s v="S060"/>
    <s v="H"/>
    <n v="0"/>
    <n v="1"/>
    <x v="0"/>
    <s v="530000056303"/>
    <x v="96"/>
    <x v="7"/>
    <n v="8280"/>
    <n v="0"/>
    <x v="2"/>
  </r>
  <r>
    <s v="4905480157"/>
    <x v="0"/>
    <s v="1"/>
    <d v="2017-01-13T00:00:00"/>
    <x v="5"/>
    <x v="7"/>
    <s v="1060"/>
    <s v="S060"/>
    <s v="H"/>
    <n v="0"/>
    <n v="1"/>
    <x v="0"/>
    <s v="530000056240"/>
    <x v="96"/>
    <x v="7"/>
    <n v="8280"/>
    <n v="0"/>
    <x v="2"/>
  </r>
  <r>
    <s v="4905480159"/>
    <x v="0"/>
    <s v="1"/>
    <d v="2017-01-13T00:00:00"/>
    <x v="5"/>
    <x v="12"/>
    <s v="1060"/>
    <s v="S060"/>
    <s v="H"/>
    <n v="0"/>
    <n v="1"/>
    <x v="0"/>
    <s v="530000056625"/>
    <x v="96"/>
    <x v="12"/>
    <n v="10385"/>
    <n v="0"/>
    <x v="2"/>
  </r>
  <r>
    <s v="4905480162"/>
    <x v="0"/>
    <s v="1"/>
    <d v="2017-01-13T00:00:00"/>
    <x v="5"/>
    <x v="7"/>
    <s v="1060"/>
    <s v="S060"/>
    <s v="H"/>
    <n v="0"/>
    <n v="1"/>
    <x v="0"/>
    <s v="530000058228"/>
    <x v="96"/>
    <x v="7"/>
    <n v="8280"/>
    <n v="0"/>
    <x v="2"/>
  </r>
  <r>
    <s v="4905480192"/>
    <x v="0"/>
    <s v="1"/>
    <d v="2017-01-13T00:00:00"/>
    <x v="3"/>
    <x v="2"/>
    <s v="1050"/>
    <s v="S050"/>
    <s v="S"/>
    <n v="0"/>
    <n v="-1"/>
    <x v="0"/>
    <s v="530000063408"/>
    <x v="874"/>
    <x v="2"/>
    <n v="9490"/>
    <n v="0"/>
    <x v="2"/>
  </r>
  <r>
    <s v="4905480192"/>
    <x v="0"/>
    <s v="1"/>
    <d v="2017-01-13T00:00:00"/>
    <x v="3"/>
    <x v="7"/>
    <s v="1050"/>
    <s v="S050"/>
    <s v="S"/>
    <n v="0"/>
    <n v="-1"/>
    <x v="0"/>
    <s v="530000063408"/>
    <x v="874"/>
    <x v="7"/>
    <n v="8280"/>
    <n v="0"/>
    <x v="2"/>
  </r>
  <r>
    <s v="4905480193"/>
    <x v="0"/>
    <s v="1"/>
    <d v="2017-01-14T00:00:00"/>
    <x v="5"/>
    <x v="26"/>
    <s v="1050"/>
    <s v="S050"/>
    <s v="H"/>
    <n v="0"/>
    <n v="1"/>
    <x v="0"/>
    <s v="530000063408"/>
    <x v="874"/>
    <x v="26"/>
    <n v="9000"/>
    <n v="0"/>
    <x v="2"/>
  </r>
  <r>
    <s v="4905480193"/>
    <x v="0"/>
    <s v="1"/>
    <d v="2017-01-14T00:00:00"/>
    <x v="5"/>
    <x v="3"/>
    <s v="1050"/>
    <s v="S050"/>
    <s v="H"/>
    <n v="0"/>
    <n v="1"/>
    <x v="0"/>
    <s v="530000063408"/>
    <x v="874"/>
    <x v="3"/>
    <n v="3282"/>
    <n v="0"/>
    <x v="2"/>
  </r>
  <r>
    <s v="4905480264"/>
    <x v="0"/>
    <s v="1"/>
    <d v="2017-01-15T00:00:00"/>
    <x v="5"/>
    <x v="5"/>
    <s v="1020"/>
    <s v="S020"/>
    <s v="H"/>
    <n v="0"/>
    <n v="1"/>
    <x v="0"/>
    <s v="530000050263"/>
    <x v="79"/>
    <x v="5"/>
    <n v="1297"/>
    <n v="0"/>
    <x v="2"/>
  </r>
  <r>
    <s v="4905480266"/>
    <x v="0"/>
    <s v="1"/>
    <d v="2017-01-15T00:00:00"/>
    <x v="5"/>
    <x v="7"/>
    <s v="1020"/>
    <s v="S020"/>
    <s v="H"/>
    <n v="0"/>
    <n v="1"/>
    <x v="0"/>
    <s v="530000059895"/>
    <x v="878"/>
    <x v="7"/>
    <n v="8280"/>
    <n v="0"/>
    <x v="2"/>
  </r>
  <r>
    <s v="4905480267"/>
    <x v="0"/>
    <s v="1"/>
    <d v="2017-01-15T00:00:00"/>
    <x v="5"/>
    <x v="7"/>
    <s v="1020"/>
    <s v="S020"/>
    <s v="H"/>
    <n v="0"/>
    <n v="1"/>
    <x v="0"/>
    <s v="530000058002"/>
    <x v="878"/>
    <x v="7"/>
    <n v="8280"/>
    <n v="0"/>
    <x v="2"/>
  </r>
  <r>
    <s v="4905480310"/>
    <x v="0"/>
    <s v="1"/>
    <d v="2017-01-17T00:00:00"/>
    <x v="5"/>
    <x v="5"/>
    <s v="1010"/>
    <s v="S010"/>
    <s v="H"/>
    <n v="0"/>
    <n v="1"/>
    <x v="0"/>
    <s v="530000063996"/>
    <x v="79"/>
    <x v="5"/>
    <n v="1297"/>
    <n v="0"/>
    <x v="2"/>
  </r>
  <r>
    <s v="4905480700"/>
    <x v="0"/>
    <s v="1"/>
    <d v="2017-01-17T00:00:00"/>
    <x v="5"/>
    <x v="10"/>
    <s v="1010"/>
    <s v="S010"/>
    <s v="H"/>
    <n v="0"/>
    <n v="1"/>
    <x v="0"/>
    <s v="530000067740"/>
    <x v="875"/>
    <x v="10"/>
    <n v="42200"/>
    <n v="0"/>
    <x v="2"/>
  </r>
  <r>
    <s v="4905480829"/>
    <x v="0"/>
    <s v="1"/>
    <d v="2017-01-17T00:00:00"/>
    <x v="5"/>
    <x v="5"/>
    <s v="1010"/>
    <s v="S010"/>
    <s v="H"/>
    <n v="0"/>
    <n v="1"/>
    <x v="0"/>
    <s v="530000062619"/>
    <x v="79"/>
    <x v="5"/>
    <n v="1297"/>
    <n v="0"/>
    <x v="2"/>
  </r>
  <r>
    <s v="4905480856"/>
    <x v="0"/>
    <s v="1"/>
    <d v="2017-01-17T00:00:00"/>
    <x v="5"/>
    <x v="31"/>
    <s v="1050"/>
    <s v="S050"/>
    <s v="H"/>
    <n v="0"/>
    <n v="1"/>
    <x v="0"/>
    <s v="530000066933"/>
    <x v="882"/>
    <x v="31"/>
    <n v="1911"/>
    <n v="0"/>
    <x v="1"/>
  </r>
  <r>
    <s v="4905480934"/>
    <x v="0"/>
    <s v="1"/>
    <d v="2017-01-17T00:00:00"/>
    <x v="5"/>
    <x v="12"/>
    <s v="1080"/>
    <s v="S080"/>
    <s v="H"/>
    <n v="0"/>
    <n v="1"/>
    <x v="0"/>
    <s v="530000067486"/>
    <x v="880"/>
    <x v="12"/>
    <n v="10385"/>
    <n v="0"/>
    <x v="2"/>
  </r>
  <r>
    <s v="4905480934"/>
    <x v="0"/>
    <s v="1"/>
    <d v="2017-01-17T00:00:00"/>
    <x v="5"/>
    <x v="2"/>
    <s v="1080"/>
    <s v="S080"/>
    <s v="H"/>
    <n v="0"/>
    <n v="1"/>
    <x v="0"/>
    <s v="530000067526"/>
    <x v="880"/>
    <x v="2"/>
    <n v="9490"/>
    <n v="0"/>
    <x v="2"/>
  </r>
  <r>
    <s v="4905480934"/>
    <x v="0"/>
    <s v="1"/>
    <d v="2017-01-17T00:00:00"/>
    <x v="5"/>
    <x v="12"/>
    <s v="1080"/>
    <s v="S080"/>
    <s v="H"/>
    <n v="0"/>
    <n v="1"/>
    <x v="0"/>
    <s v="530000067528"/>
    <x v="880"/>
    <x v="12"/>
    <n v="10385"/>
    <n v="0"/>
    <x v="2"/>
  </r>
  <r>
    <s v="4905481008"/>
    <x v="0"/>
    <s v="1"/>
    <d v="2017-01-17T00:00:00"/>
    <x v="5"/>
    <x v="41"/>
    <s v="1010"/>
    <s v="S010"/>
    <s v="H"/>
    <n v="0"/>
    <n v="1"/>
    <x v="0"/>
    <s v="530000061611"/>
    <x v="288"/>
    <x v="41"/>
    <n v="59300"/>
    <n v="0"/>
    <x v="0"/>
  </r>
  <r>
    <s v="4905481062"/>
    <x v="0"/>
    <s v="1"/>
    <d v="2017-01-17T00:00:00"/>
    <x v="5"/>
    <x v="37"/>
    <s v="1010"/>
    <s v="S010"/>
    <s v="H"/>
    <n v="0"/>
    <n v="1"/>
    <x v="0"/>
    <s v="530000067496"/>
    <x v="875"/>
    <x v="37"/>
    <n v="3529"/>
    <n v="0"/>
    <x v="2"/>
  </r>
  <r>
    <s v="4905481121"/>
    <x v="0"/>
    <s v="1"/>
    <d v="2017-01-17T00:00:00"/>
    <x v="5"/>
    <x v="36"/>
    <s v="1010"/>
    <s v="S010"/>
    <s v="H"/>
    <n v="0"/>
    <n v="1"/>
    <x v="0"/>
    <s v="530000067593"/>
    <x v="875"/>
    <x v="36"/>
    <n v="3195"/>
    <n v="0"/>
    <x v="2"/>
  </r>
  <r>
    <s v="4905481197"/>
    <x v="0"/>
    <s v="1"/>
    <d v="2017-01-17T00:00:00"/>
    <x v="5"/>
    <x v="12"/>
    <s v="1060"/>
    <s v="S060"/>
    <s v="H"/>
    <n v="0"/>
    <n v="1"/>
    <x v="0"/>
    <s v="530000053921"/>
    <x v="96"/>
    <x v="12"/>
    <n v="10385"/>
    <n v="0"/>
    <x v="2"/>
  </r>
  <r>
    <s v="4905481263"/>
    <x v="0"/>
    <s v="1"/>
    <d v="2017-01-17T00:00:00"/>
    <x v="5"/>
    <x v="3"/>
    <s v="1020"/>
    <s v="S020"/>
    <s v="H"/>
    <n v="0"/>
    <n v="1"/>
    <x v="0"/>
    <s v="530000065913"/>
    <x v="881"/>
    <x v="3"/>
    <n v="3282"/>
    <n v="0"/>
    <x v="1"/>
  </r>
  <r>
    <s v="4905481460"/>
    <x v="0"/>
    <s v="1"/>
    <d v="2017-01-18T00:00:00"/>
    <x v="5"/>
    <x v="5"/>
    <s v="1010"/>
    <s v="S010"/>
    <s v="H"/>
    <n v="0"/>
    <n v="1"/>
    <x v="0"/>
    <s v="530000062728"/>
    <x v="883"/>
    <x v="5"/>
    <n v="1297"/>
    <n v="0"/>
    <x v="0"/>
  </r>
  <r>
    <s v="4905481887"/>
    <x v="0"/>
    <s v="1"/>
    <d v="2017-01-18T00:00:00"/>
    <x v="5"/>
    <x v="5"/>
    <s v="1010"/>
    <s v="S010"/>
    <s v="H"/>
    <n v="0"/>
    <n v="1"/>
    <x v="0"/>
    <s v="530000065690"/>
    <x v="79"/>
    <x v="5"/>
    <n v="1297"/>
    <n v="0"/>
    <x v="2"/>
  </r>
  <r>
    <s v="4905481967"/>
    <x v="0"/>
    <s v="1"/>
    <d v="2017-01-18T00:00:00"/>
    <x v="5"/>
    <x v="12"/>
    <s v="1010"/>
    <s v="S010"/>
    <s v="H"/>
    <n v="0"/>
    <n v="1"/>
    <x v="0"/>
    <s v="530000067164"/>
    <x v="875"/>
    <x v="12"/>
    <n v="10385"/>
    <n v="0"/>
    <x v="2"/>
  </r>
  <r>
    <s v="4905482071"/>
    <x v="0"/>
    <s v="1"/>
    <d v="2017-01-18T00:00:00"/>
    <x v="5"/>
    <x v="0"/>
    <s v="1010"/>
    <s v="S010"/>
    <s v="H"/>
    <n v="0"/>
    <n v="1"/>
    <x v="0"/>
    <s v="530000068420"/>
    <x v="884"/>
    <x v="0"/>
    <n v="41000"/>
    <n v="0"/>
    <x v="2"/>
  </r>
  <r>
    <s v="4905482072"/>
    <x v="0"/>
    <s v="1"/>
    <d v="2017-01-18T00:00:00"/>
    <x v="5"/>
    <x v="19"/>
    <s v="1010"/>
    <s v="S010"/>
    <s v="H"/>
    <n v="0"/>
    <n v="1"/>
    <x v="0"/>
    <s v="530000061678"/>
    <x v="10"/>
    <x v="19"/>
    <n v="1745"/>
    <n v="0"/>
    <x v="2"/>
  </r>
  <r>
    <s v="4905482082"/>
    <x v="0"/>
    <s v="1"/>
    <d v="2017-01-18T00:00:00"/>
    <x v="5"/>
    <x v="2"/>
    <s v="1010"/>
    <s v="S010"/>
    <s v="H"/>
    <n v="0"/>
    <n v="1"/>
    <x v="0"/>
    <s v="530000067173"/>
    <x v="875"/>
    <x v="2"/>
    <n v="9490"/>
    <n v="0"/>
    <x v="2"/>
  </r>
  <r>
    <s v="4905482093"/>
    <x v="0"/>
    <s v="1"/>
    <d v="2017-01-18T00:00:00"/>
    <x v="5"/>
    <x v="12"/>
    <s v="1010"/>
    <s v="S010"/>
    <s v="H"/>
    <n v="0"/>
    <n v="1"/>
    <x v="0"/>
    <s v="530000066930"/>
    <x v="875"/>
    <x v="12"/>
    <n v="10385"/>
    <n v="0"/>
    <x v="2"/>
  </r>
  <r>
    <s v="4905482102"/>
    <x v="0"/>
    <s v="1"/>
    <d v="2017-01-18T00:00:00"/>
    <x v="5"/>
    <x v="12"/>
    <s v="1010"/>
    <s v="S010"/>
    <s v="H"/>
    <n v="0"/>
    <n v="1"/>
    <x v="0"/>
    <s v="530000067153"/>
    <x v="875"/>
    <x v="12"/>
    <n v="10385"/>
    <n v="0"/>
    <x v="2"/>
  </r>
  <r>
    <s v="4905482111"/>
    <x v="0"/>
    <s v="1"/>
    <d v="2017-01-18T00:00:00"/>
    <x v="5"/>
    <x v="2"/>
    <s v="1080"/>
    <s v="S080"/>
    <s v="H"/>
    <n v="0"/>
    <n v="1"/>
    <x v="0"/>
    <s v="530000067529"/>
    <x v="880"/>
    <x v="2"/>
    <n v="9490"/>
    <n v="0"/>
    <x v="2"/>
  </r>
  <r>
    <s v="4905482111"/>
    <x v="0"/>
    <s v="1"/>
    <d v="2017-01-18T00:00:00"/>
    <x v="5"/>
    <x v="2"/>
    <s v="1080"/>
    <s v="S080"/>
    <s v="H"/>
    <n v="0"/>
    <n v="1"/>
    <x v="0"/>
    <s v="530000067530"/>
    <x v="880"/>
    <x v="2"/>
    <n v="9490"/>
    <n v="0"/>
    <x v="2"/>
  </r>
  <r>
    <s v="4905483194"/>
    <x v="0"/>
    <s v="1"/>
    <d v="2017-01-19T00:00:00"/>
    <x v="3"/>
    <x v="19"/>
    <s v="1010"/>
    <s v="S010"/>
    <s v="S"/>
    <n v="0"/>
    <n v="-1"/>
    <x v="0"/>
    <s v="530000061678"/>
    <x v="10"/>
    <x v="19"/>
    <n v="1745"/>
    <n v="0"/>
    <x v="2"/>
  </r>
  <r>
    <s v="4905483195"/>
    <x v="0"/>
    <s v="1"/>
    <d v="2017-01-20T00:00:00"/>
    <x v="5"/>
    <x v="0"/>
    <s v="1020"/>
    <s v="S020"/>
    <s v="H"/>
    <n v="0"/>
    <n v="1"/>
    <x v="0"/>
    <s v="530000068962"/>
    <x v="878"/>
    <x v="0"/>
    <n v="41000"/>
    <n v="0"/>
    <x v="2"/>
  </r>
  <r>
    <s v="4905483428"/>
    <x v="0"/>
    <s v="1"/>
    <d v="2017-01-20T00:00:00"/>
    <x v="3"/>
    <x v="17"/>
    <s v="1020"/>
    <s v="S020"/>
    <s v="S"/>
    <n v="0"/>
    <n v="-1"/>
    <x v="0"/>
    <s v="530000062095"/>
    <x v="878"/>
    <x v="17"/>
    <n v="43365"/>
    <n v="0"/>
    <x v="2"/>
  </r>
  <r>
    <s v="4905483429"/>
    <x v="0"/>
    <s v="1"/>
    <d v="2017-01-20T00:00:00"/>
    <x v="5"/>
    <x v="0"/>
    <s v="1020"/>
    <s v="S020"/>
    <s v="H"/>
    <n v="0"/>
    <n v="1"/>
    <x v="0"/>
    <s v="530000062095"/>
    <x v="878"/>
    <x v="0"/>
    <n v="41000"/>
    <n v="0"/>
    <x v="2"/>
  </r>
  <r>
    <s v="4905485433"/>
    <x v="0"/>
    <s v="1"/>
    <d v="2017-01-22T00:00:00"/>
    <x v="5"/>
    <x v="18"/>
    <s v="1010"/>
    <s v="S010"/>
    <s v="H"/>
    <n v="0"/>
    <n v="1"/>
    <x v="0"/>
    <s v="530000068784"/>
    <x v="885"/>
    <x v="18"/>
    <n v="52000"/>
    <n v="0"/>
    <x v="1"/>
  </r>
  <r>
    <s v="4905486425"/>
    <x v="0"/>
    <s v="1"/>
    <d v="2017-01-13T00:00:00"/>
    <x v="3"/>
    <x v="11"/>
    <s v="1030"/>
    <s v="S030"/>
    <s v="S"/>
    <n v="0"/>
    <n v="-1"/>
    <x v="0"/>
    <s v="530000067249"/>
    <x v="876"/>
    <x v="11"/>
    <n v="11525"/>
    <n v="0"/>
    <x v="2"/>
  </r>
  <r>
    <s v="4905486520"/>
    <x v="0"/>
    <s v="1"/>
    <d v="2017-01-24T00:00:00"/>
    <x v="5"/>
    <x v="3"/>
    <s v="1020"/>
    <s v="S020"/>
    <s v="H"/>
    <n v="0"/>
    <n v="1"/>
    <x v="0"/>
    <s v="530000062210"/>
    <x v="878"/>
    <x v="3"/>
    <n v="3282"/>
    <n v="0"/>
    <x v="2"/>
  </r>
  <r>
    <s v="4905486606"/>
    <x v="0"/>
    <s v="1"/>
    <d v="2017-01-24T00:00:00"/>
    <x v="5"/>
    <x v="3"/>
    <s v="1020"/>
    <s v="S020"/>
    <s v="H"/>
    <n v="0"/>
    <n v="1"/>
    <x v="0"/>
    <s v="530000047037"/>
    <x v="878"/>
    <x v="3"/>
    <n v="3282"/>
    <n v="0"/>
    <x v="2"/>
  </r>
  <r>
    <s v="4905486954"/>
    <x v="0"/>
    <s v="1"/>
    <d v="2017-01-24T00:00:00"/>
    <x v="5"/>
    <x v="13"/>
    <s v="1010"/>
    <s v="S010"/>
    <s v="H"/>
    <n v="0"/>
    <n v="1"/>
    <x v="0"/>
    <s v="530000067024"/>
    <x v="875"/>
    <x v="13"/>
    <n v="46100"/>
    <n v="0"/>
    <x v="2"/>
  </r>
  <r>
    <s v="4905486955"/>
    <x v="0"/>
    <s v="1"/>
    <d v="2017-01-24T00:00:00"/>
    <x v="5"/>
    <x v="2"/>
    <s v="1010"/>
    <s v="S010"/>
    <s v="H"/>
    <n v="0"/>
    <n v="1"/>
    <x v="0"/>
    <s v="530000067291"/>
    <x v="875"/>
    <x v="2"/>
    <n v="9490"/>
    <n v="0"/>
    <x v="2"/>
  </r>
  <r>
    <s v="4905487014"/>
    <x v="0"/>
    <s v="1"/>
    <d v="2017-01-24T00:00:00"/>
    <x v="5"/>
    <x v="2"/>
    <s v="1010"/>
    <s v="S010"/>
    <s v="H"/>
    <n v="0"/>
    <n v="1"/>
    <x v="0"/>
    <s v="530000067289"/>
    <x v="875"/>
    <x v="2"/>
    <n v="9490"/>
    <n v="0"/>
    <x v="2"/>
  </r>
  <r>
    <s v="4905487015"/>
    <x v="0"/>
    <s v="1"/>
    <d v="2017-01-24T00:00:00"/>
    <x v="5"/>
    <x v="7"/>
    <s v="1010"/>
    <s v="S010"/>
    <s v="H"/>
    <n v="0"/>
    <n v="1"/>
    <x v="0"/>
    <s v="530000068849"/>
    <x v="875"/>
    <x v="7"/>
    <n v="8280"/>
    <n v="0"/>
    <x v="2"/>
  </r>
  <r>
    <s v="4905487246"/>
    <x v="0"/>
    <s v="1"/>
    <d v="2017-01-24T00:00:00"/>
    <x v="5"/>
    <x v="3"/>
    <s v="1030"/>
    <s v="S030"/>
    <s v="H"/>
    <n v="0"/>
    <n v="1"/>
    <x v="0"/>
    <s v="530000068305"/>
    <x v="876"/>
    <x v="3"/>
    <n v="3282"/>
    <n v="0"/>
    <x v="2"/>
  </r>
  <r>
    <s v="4905487247"/>
    <x v="0"/>
    <s v="1"/>
    <d v="2017-01-24T00:00:00"/>
    <x v="5"/>
    <x v="2"/>
    <s v="1030"/>
    <s v="S030"/>
    <s v="H"/>
    <n v="0"/>
    <n v="1"/>
    <x v="0"/>
    <s v="530000066932"/>
    <x v="876"/>
    <x v="2"/>
    <n v="9490"/>
    <n v="0"/>
    <x v="2"/>
  </r>
  <r>
    <s v="4905487314"/>
    <x v="0"/>
    <s v="1"/>
    <d v="2017-01-24T00:00:00"/>
    <x v="5"/>
    <x v="12"/>
    <s v="1080"/>
    <s v="S080"/>
    <s v="H"/>
    <n v="0"/>
    <n v="1"/>
    <x v="0"/>
    <s v="530000069009"/>
    <x v="886"/>
    <x v="12"/>
    <n v="10385"/>
    <n v="0"/>
    <x v="2"/>
  </r>
  <r>
    <s v="4905487314"/>
    <x v="0"/>
    <s v="1"/>
    <d v="2017-01-24T00:00:00"/>
    <x v="5"/>
    <x v="10"/>
    <s v="1080"/>
    <s v="S080"/>
    <s v="H"/>
    <n v="0"/>
    <n v="1"/>
    <x v="0"/>
    <s v="530000067492"/>
    <x v="880"/>
    <x v="10"/>
    <n v="42200"/>
    <n v="0"/>
    <x v="2"/>
  </r>
  <r>
    <s v="4905487314"/>
    <x v="0"/>
    <s v="1"/>
    <d v="2017-01-24T00:00:00"/>
    <x v="5"/>
    <x v="2"/>
    <s v="1080"/>
    <s v="S080"/>
    <s v="H"/>
    <n v="0"/>
    <n v="1"/>
    <x v="0"/>
    <s v="530000066723"/>
    <x v="880"/>
    <x v="2"/>
    <n v="9490"/>
    <n v="0"/>
    <x v="2"/>
  </r>
  <r>
    <s v="4905487314"/>
    <x v="0"/>
    <s v="1"/>
    <d v="2017-01-24T00:00:00"/>
    <x v="5"/>
    <x v="2"/>
    <s v="1080"/>
    <s v="S080"/>
    <s v="H"/>
    <n v="0"/>
    <n v="1"/>
    <x v="0"/>
    <s v="530000066528"/>
    <x v="880"/>
    <x v="2"/>
    <n v="9490"/>
    <n v="0"/>
    <x v="2"/>
  </r>
  <r>
    <s v="4905487932"/>
    <x v="0"/>
    <s v="1"/>
    <d v="2017-01-25T00:00:00"/>
    <x v="5"/>
    <x v="31"/>
    <s v="1017"/>
    <s v="S017"/>
    <s v="H"/>
    <n v="0"/>
    <n v="3"/>
    <x v="0"/>
    <s v="530000068333"/>
    <x v="79"/>
    <x v="31"/>
    <n v="1911"/>
    <n v="0"/>
    <x v="2"/>
  </r>
  <r>
    <s v="4905488161"/>
    <x v="0"/>
    <s v="1"/>
    <d v="2017-01-25T00:00:00"/>
    <x v="5"/>
    <x v="32"/>
    <s v="1010"/>
    <s v="S010"/>
    <s v="H"/>
    <n v="0"/>
    <n v="1"/>
    <x v="0"/>
    <s v="530000068803"/>
    <x v="884"/>
    <x v="32"/>
    <n v="1238"/>
    <n v="0"/>
    <x v="2"/>
  </r>
  <r>
    <s v="4905488163"/>
    <x v="0"/>
    <s v="1"/>
    <d v="2017-01-25T00:00:00"/>
    <x v="5"/>
    <x v="2"/>
    <s v="1010"/>
    <s v="S010"/>
    <s v="H"/>
    <n v="0"/>
    <n v="1"/>
    <x v="0"/>
    <s v="530000067481"/>
    <x v="875"/>
    <x v="2"/>
    <n v="9490"/>
    <n v="0"/>
    <x v="2"/>
  </r>
  <r>
    <s v="4905488176"/>
    <x v="0"/>
    <s v="1"/>
    <d v="2017-01-25T00:00:00"/>
    <x v="5"/>
    <x v="7"/>
    <s v="1060"/>
    <s v="S060"/>
    <s v="H"/>
    <n v="0"/>
    <n v="1"/>
    <x v="0"/>
    <s v="530000054268"/>
    <x v="96"/>
    <x v="7"/>
    <n v="8280"/>
    <n v="0"/>
    <x v="2"/>
  </r>
  <r>
    <s v="4905488179"/>
    <x v="0"/>
    <s v="1"/>
    <d v="2017-01-25T00:00:00"/>
    <x v="5"/>
    <x v="10"/>
    <s v="1060"/>
    <s v="S060"/>
    <s v="H"/>
    <n v="0"/>
    <n v="1"/>
    <x v="0"/>
    <s v="530000054226"/>
    <x v="96"/>
    <x v="10"/>
    <n v="42200"/>
    <n v="0"/>
    <x v="2"/>
  </r>
  <r>
    <s v="4905488192"/>
    <x v="0"/>
    <s v="1"/>
    <d v="2017-01-25T00:00:00"/>
    <x v="5"/>
    <x v="2"/>
    <s v="1010"/>
    <s v="S010"/>
    <s v="H"/>
    <n v="0"/>
    <n v="1"/>
    <x v="0"/>
    <s v="530000067487"/>
    <x v="875"/>
    <x v="2"/>
    <n v="9490"/>
    <n v="0"/>
    <x v="2"/>
  </r>
  <r>
    <s v="4905488193"/>
    <x v="0"/>
    <s v="1"/>
    <d v="2017-01-25T00:00:00"/>
    <x v="5"/>
    <x v="7"/>
    <s v="1010"/>
    <s v="S010"/>
    <s v="H"/>
    <n v="0"/>
    <n v="1"/>
    <x v="0"/>
    <s v="530000067466"/>
    <x v="875"/>
    <x v="7"/>
    <n v="8280"/>
    <n v="0"/>
    <x v="2"/>
  </r>
  <r>
    <s v="4905488201"/>
    <x v="0"/>
    <s v="1"/>
    <d v="2017-01-25T00:00:00"/>
    <x v="5"/>
    <x v="2"/>
    <s v="1060"/>
    <s v="S060"/>
    <s v="H"/>
    <n v="0"/>
    <n v="1"/>
    <x v="0"/>
    <s v="530000050464"/>
    <x v="96"/>
    <x v="2"/>
    <n v="9490"/>
    <n v="0"/>
    <x v="2"/>
  </r>
  <r>
    <s v="4905488303"/>
    <x v="0"/>
    <s v="1"/>
    <d v="2017-01-25T00:00:00"/>
    <x v="5"/>
    <x v="26"/>
    <s v="1030"/>
    <s v="S030"/>
    <s v="H"/>
    <n v="0"/>
    <n v="1"/>
    <x v="0"/>
    <s v="530000068447"/>
    <x v="876"/>
    <x v="26"/>
    <n v="9000"/>
    <n v="0"/>
    <x v="2"/>
  </r>
  <r>
    <s v="4905488307"/>
    <x v="0"/>
    <s v="1"/>
    <d v="2017-01-25T00:00:00"/>
    <x v="5"/>
    <x v="11"/>
    <s v="1030"/>
    <s v="S030"/>
    <s v="H"/>
    <n v="0"/>
    <n v="1"/>
    <x v="0"/>
    <s v="530000068429"/>
    <x v="876"/>
    <x v="11"/>
    <n v="11525"/>
    <n v="0"/>
    <x v="2"/>
  </r>
  <r>
    <s v="4905488310"/>
    <x v="0"/>
    <s v="1"/>
    <d v="2017-01-25T00:00:00"/>
    <x v="5"/>
    <x v="7"/>
    <s v="1030"/>
    <s v="S030"/>
    <s v="H"/>
    <n v="0"/>
    <n v="1"/>
    <x v="0"/>
    <s v="530000068328"/>
    <x v="876"/>
    <x v="7"/>
    <n v="8280"/>
    <n v="0"/>
    <x v="2"/>
  </r>
  <r>
    <s v="4905488899"/>
    <x v="0"/>
    <s v="1"/>
    <d v="2017-01-26T00:00:00"/>
    <x v="5"/>
    <x v="128"/>
    <s v="1010"/>
    <s v="S010"/>
    <s v="H"/>
    <n v="0"/>
    <n v="1"/>
    <x v="0"/>
    <s v="530000069411"/>
    <x v="887"/>
    <x v="128"/>
    <n v="39525"/>
    <n v="0"/>
    <x v="1"/>
  </r>
  <r>
    <s v="4905489102"/>
    <x v="0"/>
    <s v="1"/>
    <d v="2017-01-26T00:00:00"/>
    <x v="5"/>
    <x v="10"/>
    <s v="1050"/>
    <s v="S050"/>
    <s v="H"/>
    <n v="0"/>
    <n v="1"/>
    <x v="0"/>
    <s v="530000069240"/>
    <x v="888"/>
    <x v="10"/>
    <n v="42200"/>
    <n v="0"/>
    <x v="2"/>
  </r>
  <r>
    <s v="4905489512"/>
    <x v="0"/>
    <s v="1"/>
    <d v="2017-01-27T00:00:00"/>
    <x v="5"/>
    <x v="10"/>
    <s v="1020"/>
    <s v="S020"/>
    <s v="H"/>
    <n v="0"/>
    <n v="1"/>
    <x v="0"/>
    <s v="530000061735"/>
    <x v="878"/>
    <x v="10"/>
    <n v="42200"/>
    <n v="0"/>
    <x v="2"/>
  </r>
  <r>
    <s v="4905489698"/>
    <x v="0"/>
    <s v="1"/>
    <d v="2017-01-27T00:00:00"/>
    <x v="5"/>
    <x v="5"/>
    <s v="1010"/>
    <s v="S010"/>
    <s v="H"/>
    <n v="0"/>
    <n v="1"/>
    <x v="0"/>
    <s v="530000069509"/>
    <x v="889"/>
    <x v="5"/>
    <n v="1297"/>
    <n v="0"/>
    <x v="0"/>
  </r>
  <r>
    <s v="4905489785"/>
    <x v="0"/>
    <s v="1"/>
    <d v="2017-01-27T00:00:00"/>
    <x v="5"/>
    <x v="72"/>
    <s v="1050"/>
    <s v="S050"/>
    <s v="H"/>
    <n v="0"/>
    <n v="1"/>
    <x v="0"/>
    <s v="530000058964"/>
    <x v="89"/>
    <x v="72"/>
    <n v="0"/>
    <n v="0"/>
    <x v="0"/>
  </r>
  <r>
    <s v="4905489846"/>
    <x v="0"/>
    <s v="1"/>
    <d v="2017-01-27T00:00:00"/>
    <x v="5"/>
    <x v="19"/>
    <s v="1060"/>
    <s v="S060"/>
    <s v="H"/>
    <n v="0"/>
    <n v="3"/>
    <x v="0"/>
    <s v="530000054254"/>
    <x v="133"/>
    <x v="19"/>
    <n v="1745"/>
    <n v="0"/>
    <x v="2"/>
  </r>
  <r>
    <s v="4905489875"/>
    <x v="0"/>
    <s v="1"/>
    <d v="2017-01-27T00:00:00"/>
    <x v="5"/>
    <x v="2"/>
    <s v="1080"/>
    <s v="S080"/>
    <s v="H"/>
    <n v="0"/>
    <n v="3"/>
    <x v="0"/>
    <s v="530000067209"/>
    <x v="87"/>
    <x v="2"/>
    <n v="9490"/>
    <n v="0"/>
    <x v="0"/>
  </r>
  <r>
    <s v="4905489875"/>
    <x v="0"/>
    <s v="1"/>
    <d v="2017-01-27T00:00:00"/>
    <x v="5"/>
    <x v="7"/>
    <s v="1080"/>
    <s v="S080"/>
    <s v="H"/>
    <n v="0"/>
    <n v="1"/>
    <x v="0"/>
    <s v="530000067209"/>
    <x v="87"/>
    <x v="7"/>
    <n v="8280"/>
    <n v="0"/>
    <x v="0"/>
  </r>
  <r>
    <s v="4905489912"/>
    <x v="0"/>
    <s v="1"/>
    <d v="2017-01-27T00:00:00"/>
    <x v="5"/>
    <x v="2"/>
    <s v="1080"/>
    <s v="S080"/>
    <s v="H"/>
    <n v="0"/>
    <n v="5"/>
    <x v="0"/>
    <s v="530000067210"/>
    <x v="47"/>
    <x v="2"/>
    <n v="9490"/>
    <n v="0"/>
    <x v="0"/>
  </r>
  <r>
    <s v="4905490027"/>
    <x v="0"/>
    <s v="1"/>
    <d v="2017-01-27T00:00:00"/>
    <x v="5"/>
    <x v="3"/>
    <s v="1010"/>
    <s v="S010"/>
    <s v="H"/>
    <n v="0"/>
    <n v="1"/>
    <x v="0"/>
    <s v="530000069321"/>
    <x v="875"/>
    <x v="3"/>
    <n v="3282"/>
    <n v="0"/>
    <x v="2"/>
  </r>
  <r>
    <s v="4905490036"/>
    <x v="0"/>
    <s v="1"/>
    <d v="2017-01-27T00:00:00"/>
    <x v="5"/>
    <x v="7"/>
    <s v="1010"/>
    <s v="S010"/>
    <s v="H"/>
    <n v="0"/>
    <n v="1"/>
    <x v="0"/>
    <s v="530000069347"/>
    <x v="875"/>
    <x v="7"/>
    <n v="8280"/>
    <n v="0"/>
    <x v="2"/>
  </r>
  <r>
    <s v="4905490085"/>
    <x v="0"/>
    <s v="1"/>
    <d v="2017-01-27T00:00:00"/>
    <x v="5"/>
    <x v="32"/>
    <s v="1010"/>
    <s v="S010"/>
    <s v="H"/>
    <n v="0"/>
    <n v="1"/>
    <x v="0"/>
    <s v="530000066977"/>
    <x v="10"/>
    <x v="32"/>
    <n v="1238"/>
    <n v="0"/>
    <x v="2"/>
  </r>
  <r>
    <s v="4905490089"/>
    <x v="0"/>
    <s v="1"/>
    <d v="2017-01-28T00:00:00"/>
    <x v="5"/>
    <x v="7"/>
    <s v="1060"/>
    <s v="S060"/>
    <s v="H"/>
    <n v="0"/>
    <n v="1"/>
    <x v="0"/>
    <s v="530000052294"/>
    <x v="96"/>
    <x v="7"/>
    <n v="8280"/>
    <n v="0"/>
    <x v="2"/>
  </r>
  <r>
    <s v="4905490090"/>
    <x v="0"/>
    <s v="1"/>
    <d v="2017-01-28T00:00:00"/>
    <x v="5"/>
    <x v="7"/>
    <s v="1060"/>
    <s v="S060"/>
    <s v="H"/>
    <n v="0"/>
    <n v="1"/>
    <x v="0"/>
    <s v="530000051440"/>
    <x v="96"/>
    <x v="7"/>
    <n v="8280"/>
    <n v="0"/>
    <x v="2"/>
  </r>
  <r>
    <s v="4905490107"/>
    <x v="0"/>
    <s v="1"/>
    <d v="2017-01-28T00:00:00"/>
    <x v="5"/>
    <x v="26"/>
    <s v="1060"/>
    <s v="S060"/>
    <s v="H"/>
    <n v="0"/>
    <n v="1"/>
    <x v="0"/>
    <s v="530000068371"/>
    <x v="53"/>
    <x v="26"/>
    <n v="9000"/>
    <n v="0"/>
    <x v="1"/>
  </r>
  <r>
    <s v="4905490145"/>
    <x v="0"/>
    <s v="1"/>
    <d v="2017-01-27T00:00:00"/>
    <x v="5"/>
    <x v="12"/>
    <s v="1080"/>
    <s v="S080"/>
    <s v="H"/>
    <n v="0"/>
    <n v="1"/>
    <x v="0"/>
    <s v="530000066942"/>
    <x v="880"/>
    <x v="12"/>
    <n v="10385"/>
    <n v="0"/>
    <x v="2"/>
  </r>
  <r>
    <s v="4905490145"/>
    <x v="0"/>
    <s v="1"/>
    <d v="2017-01-27T00:00:00"/>
    <x v="5"/>
    <x v="2"/>
    <s v="1080"/>
    <s v="S080"/>
    <s v="H"/>
    <n v="0"/>
    <n v="1"/>
    <x v="0"/>
    <s v="530000067208"/>
    <x v="880"/>
    <x v="2"/>
    <n v="9490"/>
    <n v="0"/>
    <x v="2"/>
  </r>
  <r>
    <s v="4905490178"/>
    <x v="0"/>
    <s v="1"/>
    <d v="2017-01-28T00:00:00"/>
    <x v="5"/>
    <x v="3"/>
    <s v="1020"/>
    <s v="S020"/>
    <s v="H"/>
    <n v="0"/>
    <n v="1"/>
    <x v="0"/>
    <s v="530000064143"/>
    <x v="878"/>
    <x v="3"/>
    <n v="3282"/>
    <n v="0"/>
    <x v="2"/>
  </r>
  <r>
    <s v="4905490451"/>
    <x v="0"/>
    <s v="1"/>
    <d v="2017-01-28T00:00:00"/>
    <x v="5"/>
    <x v="3"/>
    <s v="1020"/>
    <s v="S020"/>
    <s v="H"/>
    <n v="0"/>
    <n v="1"/>
    <x v="0"/>
    <s v="530000063035"/>
    <x v="878"/>
    <x v="3"/>
    <n v="3282"/>
    <n v="0"/>
    <x v="2"/>
  </r>
  <r>
    <s v="4905490684"/>
    <x v="0"/>
    <s v="1"/>
    <d v="2017-01-30T00:00:00"/>
    <x v="5"/>
    <x v="21"/>
    <s v="1096"/>
    <s v="S096"/>
    <s v="H"/>
    <n v="0"/>
    <n v="1"/>
    <x v="0"/>
    <s v="530000045710"/>
    <x v="754"/>
    <x v="21"/>
    <n v="1708"/>
    <n v="0"/>
    <x v="1"/>
  </r>
  <r>
    <s v="4905491134"/>
    <x v="0"/>
    <s v="1"/>
    <d v="2017-01-30T00:00:00"/>
    <x v="5"/>
    <x v="10"/>
    <s v="1080"/>
    <s v="S080"/>
    <s v="H"/>
    <n v="0"/>
    <n v="1"/>
    <x v="0"/>
    <s v="530000067707"/>
    <x v="880"/>
    <x v="10"/>
    <n v="42200"/>
    <n v="0"/>
    <x v="2"/>
  </r>
  <r>
    <s v="4905491134"/>
    <x v="0"/>
    <s v="1"/>
    <d v="2017-01-30T00:00:00"/>
    <x v="5"/>
    <x v="10"/>
    <s v="1080"/>
    <s v="S080"/>
    <s v="H"/>
    <n v="0"/>
    <n v="1"/>
    <x v="0"/>
    <s v="530000067589"/>
    <x v="880"/>
    <x v="10"/>
    <n v="42200"/>
    <n v="0"/>
    <x v="2"/>
  </r>
  <r>
    <s v="4905491134"/>
    <x v="0"/>
    <s v="1"/>
    <d v="2017-01-30T00:00:00"/>
    <x v="5"/>
    <x v="0"/>
    <s v="1080"/>
    <s v="S080"/>
    <s v="H"/>
    <n v="0"/>
    <n v="1"/>
    <x v="0"/>
    <s v="530000067534"/>
    <x v="880"/>
    <x v="0"/>
    <n v="41000"/>
    <n v="0"/>
    <x v="2"/>
  </r>
  <r>
    <s v="4905491292"/>
    <x v="0"/>
    <s v="1"/>
    <d v="2017-01-31T00:00:00"/>
    <x v="1"/>
    <x v="32"/>
    <s v="1030"/>
    <s v="S030"/>
    <s v="H"/>
    <n v="0"/>
    <n v="1"/>
    <x v="0"/>
    <s v="530000068848"/>
    <x v="890"/>
    <x v="32"/>
    <n v="1238"/>
    <n v="0"/>
    <x v="2"/>
  </r>
  <r>
    <s v="4905491846"/>
    <x v="0"/>
    <s v="1"/>
    <d v="2017-01-31T00:00:00"/>
    <x v="5"/>
    <x v="2"/>
    <s v="1080"/>
    <s v="S080"/>
    <s v="H"/>
    <n v="0"/>
    <n v="1"/>
    <x v="0"/>
    <s v="530000066525"/>
    <x v="880"/>
    <x v="2"/>
    <n v="9490"/>
    <n v="0"/>
    <x v="2"/>
  </r>
  <r>
    <s v="4905491882"/>
    <x v="0"/>
    <s v="1"/>
    <d v="2017-01-31T00:00:00"/>
    <x v="5"/>
    <x v="7"/>
    <s v="1020"/>
    <s v="S020"/>
    <s v="H"/>
    <n v="0"/>
    <n v="1"/>
    <x v="0"/>
    <s v="530000065925"/>
    <x v="881"/>
    <x v="7"/>
    <n v="8280"/>
    <n v="0"/>
    <x v="1"/>
  </r>
  <r>
    <s v="4905492245"/>
    <x v="0"/>
    <s v="1"/>
    <d v="2017-01-31T00:00:00"/>
    <x v="5"/>
    <x v="3"/>
    <s v="1010"/>
    <s v="S010"/>
    <s v="H"/>
    <n v="0"/>
    <n v="2"/>
    <x v="0"/>
    <s v="530000069892"/>
    <x v="884"/>
    <x v="3"/>
    <n v="3282"/>
    <n v="0"/>
    <x v="2"/>
  </r>
  <r>
    <s v="4905492274"/>
    <x v="0"/>
    <s v="1"/>
    <d v="2017-01-31T00:00:00"/>
    <x v="5"/>
    <x v="2"/>
    <s v="1060"/>
    <s v="S060"/>
    <s v="H"/>
    <n v="0"/>
    <n v="1"/>
    <x v="0"/>
    <s v="530000054928"/>
    <x v="96"/>
    <x v="2"/>
    <n v="9490"/>
    <n v="0"/>
    <x v="2"/>
  </r>
  <r>
    <s v="4905492276"/>
    <x v="0"/>
    <s v="1"/>
    <d v="2017-01-31T00:00:00"/>
    <x v="5"/>
    <x v="2"/>
    <s v="1060"/>
    <s v="S060"/>
    <s v="H"/>
    <n v="0"/>
    <n v="1"/>
    <x v="0"/>
    <s v="530000054916"/>
    <x v="96"/>
    <x v="2"/>
    <n v="9490"/>
    <n v="0"/>
    <x v="2"/>
  </r>
  <r>
    <s v="4905492278"/>
    <x v="0"/>
    <s v="1"/>
    <d v="2017-01-31T00:00:00"/>
    <x v="5"/>
    <x v="2"/>
    <s v="1060"/>
    <s v="S060"/>
    <s v="H"/>
    <n v="0"/>
    <n v="1"/>
    <x v="0"/>
    <s v="530000052429"/>
    <x v="96"/>
    <x v="2"/>
    <n v="9490"/>
    <n v="0"/>
    <x v="2"/>
  </r>
  <r>
    <s v="4905492376"/>
    <x v="0"/>
    <s v="1"/>
    <d v="2017-01-31T00:00:00"/>
    <x v="5"/>
    <x v="0"/>
    <s v="1010"/>
    <s v="S010"/>
    <s v="H"/>
    <n v="0"/>
    <n v="1"/>
    <x v="0"/>
    <s v="530000069320"/>
    <x v="875"/>
    <x v="0"/>
    <n v="41000"/>
    <n v="0"/>
    <x v="2"/>
  </r>
  <r>
    <s v="4905492415"/>
    <x v="0"/>
    <s v="1"/>
    <d v="2017-01-31T00:00:00"/>
    <x v="5"/>
    <x v="9"/>
    <s v="1050"/>
    <s v="S050"/>
    <s v="H"/>
    <n v="0"/>
    <n v="1"/>
    <x v="0"/>
    <s v="530000062208"/>
    <x v="7"/>
    <x v="9"/>
    <n v="1965"/>
    <n v="0"/>
    <x v="2"/>
  </r>
  <r>
    <s v="4905493510"/>
    <x v="0"/>
    <s v="2"/>
    <d v="2017-02-01T00:00:00"/>
    <x v="5"/>
    <x v="31"/>
    <s v="1050"/>
    <s v="S050"/>
    <s v="H"/>
    <n v="0"/>
    <n v="1"/>
    <x v="0"/>
    <s v="530000068967"/>
    <x v="891"/>
    <x v="31"/>
    <n v="1911"/>
    <n v="0"/>
    <x v="1"/>
  </r>
  <r>
    <s v="4905493561"/>
    <x v="0"/>
    <s v="2"/>
    <d v="2017-02-01T00:00:00"/>
    <x v="5"/>
    <x v="31"/>
    <s v="1050"/>
    <s v="S050"/>
    <s v="H"/>
    <n v="0"/>
    <n v="1"/>
    <x v="0"/>
    <s v="530000069384"/>
    <x v="891"/>
    <x v="31"/>
    <n v="1911"/>
    <n v="0"/>
    <x v="1"/>
  </r>
  <r>
    <s v="4905493568"/>
    <x v="0"/>
    <s v="2"/>
    <d v="2017-02-01T00:00:00"/>
    <x v="5"/>
    <x v="6"/>
    <s v="1050"/>
    <s v="S050"/>
    <s v="H"/>
    <n v="0"/>
    <n v="1"/>
    <x v="0"/>
    <s v="530000060589"/>
    <x v="7"/>
    <x v="6"/>
    <n v="1446"/>
    <n v="0"/>
    <x v="2"/>
  </r>
  <r>
    <s v="4905493610"/>
    <x v="0"/>
    <s v="2"/>
    <d v="2017-02-02T00:00:00"/>
    <x v="5"/>
    <x v="7"/>
    <s v="1010"/>
    <s v="S010"/>
    <s v="H"/>
    <n v="0"/>
    <n v="1"/>
    <x v="0"/>
    <s v="530000068842"/>
    <x v="875"/>
    <x v="7"/>
    <n v="8280"/>
    <n v="0"/>
    <x v="2"/>
  </r>
  <r>
    <s v="4905493819"/>
    <x v="0"/>
    <s v="2"/>
    <d v="2017-02-02T00:00:00"/>
    <x v="5"/>
    <x v="2"/>
    <s v="1010"/>
    <s v="S010"/>
    <s v="H"/>
    <n v="0"/>
    <n v="1"/>
    <x v="0"/>
    <s v="530000068804"/>
    <x v="875"/>
    <x v="2"/>
    <n v="9490"/>
    <n v="0"/>
    <x v="2"/>
  </r>
  <r>
    <s v="4905493833"/>
    <x v="0"/>
    <s v="2"/>
    <d v="2017-02-02T00:00:00"/>
    <x v="5"/>
    <x v="12"/>
    <s v="1010"/>
    <s v="S010"/>
    <s v="H"/>
    <n v="0"/>
    <n v="1"/>
    <x v="0"/>
    <s v="530000068841"/>
    <x v="875"/>
    <x v="12"/>
    <n v="10385"/>
    <n v="0"/>
    <x v="2"/>
  </r>
  <r>
    <s v="4905493939"/>
    <x v="0"/>
    <s v="2"/>
    <d v="2017-02-02T00:00:00"/>
    <x v="5"/>
    <x v="5"/>
    <s v="1010"/>
    <s v="S010"/>
    <s v="H"/>
    <n v="0"/>
    <n v="2"/>
    <x v="0"/>
    <s v="530000063533"/>
    <x v="144"/>
    <x v="5"/>
    <n v="1297"/>
    <n v="0"/>
    <x v="0"/>
  </r>
  <r>
    <s v="4905493945"/>
    <x v="0"/>
    <s v="2"/>
    <d v="2017-02-02T00:00:00"/>
    <x v="5"/>
    <x v="7"/>
    <s v="1020"/>
    <s v="S020"/>
    <s v="H"/>
    <n v="0"/>
    <n v="1"/>
    <x v="0"/>
    <s v="530000068994"/>
    <x v="878"/>
    <x v="7"/>
    <n v="8280"/>
    <n v="0"/>
    <x v="2"/>
  </r>
  <r>
    <s v="4905494114"/>
    <x v="0"/>
    <s v="2"/>
    <d v="2017-02-02T00:00:00"/>
    <x v="5"/>
    <x v="2"/>
    <s v="1080"/>
    <s v="S080"/>
    <s v="H"/>
    <n v="0"/>
    <n v="1"/>
    <x v="0"/>
    <s v="530000066704"/>
    <x v="880"/>
    <x v="2"/>
    <n v="9490"/>
    <n v="0"/>
    <x v="2"/>
  </r>
  <r>
    <s v="4905494114"/>
    <x v="0"/>
    <s v="2"/>
    <d v="2017-02-02T00:00:00"/>
    <x v="5"/>
    <x v="2"/>
    <s v="1080"/>
    <s v="S080"/>
    <s v="H"/>
    <n v="0"/>
    <n v="1"/>
    <x v="0"/>
    <s v="530000066708"/>
    <x v="880"/>
    <x v="2"/>
    <n v="9490"/>
    <n v="0"/>
    <x v="2"/>
  </r>
  <r>
    <s v="4905494114"/>
    <x v="0"/>
    <s v="2"/>
    <d v="2017-02-02T00:00:00"/>
    <x v="5"/>
    <x v="12"/>
    <s v="1080"/>
    <s v="S080"/>
    <s v="H"/>
    <n v="0"/>
    <n v="1"/>
    <x v="0"/>
    <s v="530000066720"/>
    <x v="880"/>
    <x v="12"/>
    <n v="10385"/>
    <n v="0"/>
    <x v="2"/>
  </r>
  <r>
    <s v="4905494302"/>
    <x v="0"/>
    <s v="2"/>
    <d v="2017-02-02T00:00:00"/>
    <x v="5"/>
    <x v="29"/>
    <s v="1050"/>
    <s v="S050"/>
    <s v="H"/>
    <n v="0"/>
    <n v="1"/>
    <x v="0"/>
    <s v="530000063533"/>
    <x v="144"/>
    <x v="29"/>
    <n v="2800"/>
    <n v="0"/>
    <x v="0"/>
  </r>
  <r>
    <s v="4905494307"/>
    <x v="0"/>
    <s v="2"/>
    <d v="2017-02-02T00:00:00"/>
    <x v="5"/>
    <x v="2"/>
    <s v="1010"/>
    <s v="S010"/>
    <s v="H"/>
    <n v="0"/>
    <n v="1"/>
    <x v="0"/>
    <s v="530000068805"/>
    <x v="875"/>
    <x v="2"/>
    <n v="9490"/>
    <n v="0"/>
    <x v="2"/>
  </r>
  <r>
    <s v="4905494321"/>
    <x v="0"/>
    <s v="2"/>
    <d v="2017-02-02T00:00:00"/>
    <x v="5"/>
    <x v="2"/>
    <s v="1010"/>
    <s v="S010"/>
    <s v="H"/>
    <n v="0"/>
    <n v="1"/>
    <x v="0"/>
    <s v="530000068787"/>
    <x v="875"/>
    <x v="2"/>
    <n v="9490"/>
    <n v="0"/>
    <x v="2"/>
  </r>
  <r>
    <s v="4905494360"/>
    <x v="0"/>
    <s v="2"/>
    <d v="2017-02-02T00:00:00"/>
    <x v="5"/>
    <x v="19"/>
    <s v="1020"/>
    <s v="S020"/>
    <s v="H"/>
    <n v="0"/>
    <n v="1"/>
    <x v="0"/>
    <s v="530000066924"/>
    <x v="879"/>
    <x v="19"/>
    <n v="1745"/>
    <n v="0"/>
    <x v="1"/>
  </r>
  <r>
    <s v="4905494430"/>
    <x v="0"/>
    <s v="2"/>
    <d v="2017-02-02T00:00:00"/>
    <x v="3"/>
    <x v="6"/>
    <s v="1050"/>
    <s v="S050"/>
    <s v="S"/>
    <n v="0"/>
    <n v="-1"/>
    <x v="0"/>
    <s v="530000060589"/>
    <x v="7"/>
    <x v="6"/>
    <n v="1446"/>
    <n v="0"/>
    <x v="2"/>
  </r>
  <r>
    <s v="4905494482"/>
    <x v="0"/>
    <s v="2"/>
    <d v="2017-02-02T00:00:00"/>
    <x v="5"/>
    <x v="7"/>
    <s v="1080"/>
    <s v="S080"/>
    <s v="H"/>
    <n v="0"/>
    <n v="1"/>
    <x v="0"/>
    <s v="530000067522"/>
    <x v="880"/>
    <x v="7"/>
    <n v="8280"/>
    <n v="0"/>
    <x v="2"/>
  </r>
  <r>
    <s v="4905494482"/>
    <x v="0"/>
    <s v="2"/>
    <d v="2017-02-02T00:00:00"/>
    <x v="5"/>
    <x v="2"/>
    <s v="1080"/>
    <s v="S080"/>
    <s v="H"/>
    <n v="0"/>
    <n v="1"/>
    <x v="0"/>
    <s v="530000067823"/>
    <x v="880"/>
    <x v="2"/>
    <n v="9490"/>
    <n v="0"/>
    <x v="2"/>
  </r>
  <r>
    <s v="4905494482"/>
    <x v="0"/>
    <s v="2"/>
    <d v="2017-02-02T00:00:00"/>
    <x v="5"/>
    <x v="2"/>
    <s v="1080"/>
    <s v="S080"/>
    <s v="H"/>
    <n v="0"/>
    <n v="1"/>
    <x v="0"/>
    <s v="530000067495"/>
    <x v="880"/>
    <x v="2"/>
    <n v="9490"/>
    <n v="0"/>
    <x v="2"/>
  </r>
  <r>
    <s v="4905494734"/>
    <x v="0"/>
    <s v="2"/>
    <d v="2017-02-03T00:00:00"/>
    <x v="5"/>
    <x v="9"/>
    <s v="1010"/>
    <s v="S010"/>
    <s v="H"/>
    <n v="0"/>
    <n v="1"/>
    <x v="0"/>
    <s v="530000069309"/>
    <x v="318"/>
    <x v="9"/>
    <n v="1965"/>
    <n v="0"/>
    <x v="1"/>
  </r>
  <r>
    <s v="4905495100"/>
    <x v="0"/>
    <s v="2"/>
    <d v="2017-02-03T00:00:00"/>
    <x v="5"/>
    <x v="2"/>
    <s v="1010"/>
    <s v="S010"/>
    <s v="H"/>
    <n v="0"/>
    <n v="1"/>
    <x v="0"/>
    <s v="530000069968"/>
    <x v="875"/>
    <x v="2"/>
    <n v="9490"/>
    <n v="0"/>
    <x v="2"/>
  </r>
  <r>
    <s v="4905495105"/>
    <x v="0"/>
    <s v="2"/>
    <d v="2017-02-03T00:00:00"/>
    <x v="5"/>
    <x v="10"/>
    <s v="1010"/>
    <s v="S010"/>
    <s v="H"/>
    <n v="0"/>
    <n v="1"/>
    <x v="0"/>
    <s v="530000067444"/>
    <x v="875"/>
    <x v="10"/>
    <n v="42200"/>
    <n v="0"/>
    <x v="2"/>
  </r>
  <r>
    <s v="4905495135"/>
    <x v="0"/>
    <s v="2"/>
    <d v="2017-02-03T00:00:00"/>
    <x v="5"/>
    <x v="3"/>
    <s v="1010"/>
    <s v="S010"/>
    <s v="H"/>
    <n v="0"/>
    <n v="3"/>
    <x v="0"/>
    <s v="530000067035"/>
    <x v="875"/>
    <x v="3"/>
    <n v="3282"/>
    <n v="0"/>
    <x v="2"/>
  </r>
  <r>
    <s v="4905495136"/>
    <x v="0"/>
    <s v="2"/>
    <d v="2017-02-03T00:00:00"/>
    <x v="5"/>
    <x v="12"/>
    <s v="1010"/>
    <s v="S010"/>
    <s v="H"/>
    <n v="0"/>
    <n v="1"/>
    <x v="0"/>
    <s v="530000069935"/>
    <x v="875"/>
    <x v="12"/>
    <n v="10385"/>
    <n v="0"/>
    <x v="2"/>
  </r>
  <r>
    <s v="4905495148"/>
    <x v="0"/>
    <s v="2"/>
    <d v="2017-02-03T00:00:00"/>
    <x v="5"/>
    <x v="31"/>
    <s v="1010"/>
    <s v="S010"/>
    <s v="H"/>
    <n v="0"/>
    <n v="1"/>
    <x v="0"/>
    <s v="530000064588"/>
    <x v="10"/>
    <x v="31"/>
    <n v="1911"/>
    <n v="0"/>
    <x v="2"/>
  </r>
  <r>
    <s v="4905495184"/>
    <x v="0"/>
    <s v="2"/>
    <d v="2017-02-03T00:00:00"/>
    <x v="5"/>
    <x v="31"/>
    <s v="1050"/>
    <s v="S050"/>
    <s v="H"/>
    <n v="0"/>
    <n v="1"/>
    <x v="0"/>
    <s v="530000066933"/>
    <x v="882"/>
    <x v="31"/>
    <n v="1911"/>
    <n v="0"/>
    <x v="1"/>
  </r>
  <r>
    <s v="4905495201"/>
    <x v="0"/>
    <s v="2"/>
    <d v="2017-02-03T00:00:00"/>
    <x v="5"/>
    <x v="31"/>
    <s v="1050"/>
    <s v="S050"/>
    <s v="H"/>
    <n v="0"/>
    <n v="1"/>
    <x v="0"/>
    <s v="530000058780"/>
    <x v="874"/>
    <x v="31"/>
    <n v="1911"/>
    <n v="0"/>
    <x v="2"/>
  </r>
  <r>
    <s v="4905495212"/>
    <x v="0"/>
    <s v="2"/>
    <d v="2017-02-03T00:00:00"/>
    <x v="5"/>
    <x v="12"/>
    <s v="1010"/>
    <s v="S010"/>
    <s v="H"/>
    <n v="0"/>
    <n v="1"/>
    <x v="0"/>
    <s v="530000069907"/>
    <x v="875"/>
    <x v="12"/>
    <n v="10385"/>
    <n v="0"/>
    <x v="2"/>
  </r>
  <r>
    <s v="4905495224"/>
    <x v="0"/>
    <s v="2"/>
    <d v="2017-02-03T00:00:00"/>
    <x v="5"/>
    <x v="0"/>
    <s v="1060"/>
    <s v="S060"/>
    <s v="H"/>
    <n v="0"/>
    <n v="1"/>
    <x v="0"/>
    <s v="530000052467"/>
    <x v="96"/>
    <x v="0"/>
    <n v="41000"/>
    <n v="0"/>
    <x v="2"/>
  </r>
  <r>
    <s v="4905495501"/>
    <x v="0"/>
    <s v="2"/>
    <d v="2017-02-04T00:00:00"/>
    <x v="5"/>
    <x v="10"/>
    <s v="1020"/>
    <s v="S020"/>
    <s v="H"/>
    <n v="0"/>
    <n v="1"/>
    <x v="0"/>
    <s v="530000068854"/>
    <x v="878"/>
    <x v="10"/>
    <n v="42200"/>
    <n v="0"/>
    <x v="2"/>
  </r>
  <r>
    <s v="4905495743"/>
    <x v="0"/>
    <s v="2"/>
    <d v="2017-02-06T00:00:00"/>
    <x v="3"/>
    <x v="10"/>
    <s v="1020"/>
    <s v="S020"/>
    <s v="S"/>
    <n v="0"/>
    <n v="-1"/>
    <x v="0"/>
    <s v="530000068854"/>
    <x v="878"/>
    <x v="10"/>
    <n v="42200"/>
    <n v="0"/>
    <x v="2"/>
  </r>
  <r>
    <s v="4905495745"/>
    <x v="0"/>
    <s v="2"/>
    <d v="2017-02-06T00:00:00"/>
    <x v="5"/>
    <x v="21"/>
    <s v="1020"/>
    <s v="S020"/>
    <s v="H"/>
    <n v="0"/>
    <n v="1"/>
    <x v="0"/>
    <s v="530000064062"/>
    <x v="79"/>
    <x v="21"/>
    <n v="1708"/>
    <n v="0"/>
    <x v="2"/>
  </r>
  <r>
    <s v="4905495788"/>
    <x v="0"/>
    <s v="2"/>
    <d v="2017-02-06T00:00:00"/>
    <x v="5"/>
    <x v="10"/>
    <s v="1030"/>
    <s v="S030"/>
    <s v="H"/>
    <n v="0"/>
    <n v="1"/>
    <x v="0"/>
    <s v="530000066939"/>
    <x v="876"/>
    <x v="10"/>
    <n v="42200"/>
    <n v="0"/>
    <x v="2"/>
  </r>
  <r>
    <s v="4905495802"/>
    <x v="0"/>
    <s v="2"/>
    <d v="2017-02-06T00:00:00"/>
    <x v="5"/>
    <x v="12"/>
    <s v="1030"/>
    <s v="S030"/>
    <s v="H"/>
    <n v="0"/>
    <n v="1"/>
    <x v="0"/>
    <s v="530000067401"/>
    <x v="876"/>
    <x v="12"/>
    <n v="10385"/>
    <n v="0"/>
    <x v="2"/>
  </r>
  <r>
    <s v="4905495807"/>
    <x v="0"/>
    <s v="2"/>
    <d v="2017-02-06T00:00:00"/>
    <x v="5"/>
    <x v="7"/>
    <s v="1030"/>
    <s v="S030"/>
    <s v="H"/>
    <n v="0"/>
    <n v="1"/>
    <x v="0"/>
    <s v="530000067584"/>
    <x v="876"/>
    <x v="7"/>
    <n v="8280"/>
    <n v="0"/>
    <x v="2"/>
  </r>
  <r>
    <s v="4905495835"/>
    <x v="0"/>
    <s v="2"/>
    <d v="2017-02-06T00:00:00"/>
    <x v="5"/>
    <x v="10"/>
    <s v="1030"/>
    <s v="S030"/>
    <s v="H"/>
    <n v="0"/>
    <n v="1"/>
    <x v="0"/>
    <s v="530000067531"/>
    <x v="876"/>
    <x v="10"/>
    <n v="42200"/>
    <n v="0"/>
    <x v="2"/>
  </r>
  <r>
    <s v="4905495986"/>
    <x v="0"/>
    <s v="2"/>
    <d v="2017-02-06T00:00:00"/>
    <x v="5"/>
    <x v="10"/>
    <s v="1050"/>
    <s v="S050"/>
    <s v="H"/>
    <n v="0"/>
    <n v="1"/>
    <x v="0"/>
    <s v="530000069457"/>
    <x v="888"/>
    <x v="10"/>
    <n v="42200"/>
    <n v="0"/>
    <x v="2"/>
  </r>
  <r>
    <s v="4905496076"/>
    <x v="0"/>
    <s v="2"/>
    <d v="2017-02-06T00:00:00"/>
    <x v="5"/>
    <x v="3"/>
    <s v="1050"/>
    <s v="S050"/>
    <s v="H"/>
    <n v="0"/>
    <n v="1"/>
    <x v="0"/>
    <s v="530000048192"/>
    <x v="55"/>
    <x v="3"/>
    <n v="3282"/>
    <n v="0"/>
    <x v="0"/>
  </r>
  <r>
    <s v="4905496196"/>
    <x v="0"/>
    <s v="2"/>
    <d v="2017-02-06T00:00:00"/>
    <x v="5"/>
    <x v="36"/>
    <s v="1010"/>
    <s v="S010"/>
    <s v="H"/>
    <n v="0"/>
    <n v="1"/>
    <x v="0"/>
    <s v="530000070133"/>
    <x v="884"/>
    <x v="36"/>
    <n v="3195"/>
    <n v="0"/>
    <x v="2"/>
  </r>
  <r>
    <s v="4905496208"/>
    <x v="0"/>
    <s v="2"/>
    <d v="2017-02-06T00:00:00"/>
    <x v="5"/>
    <x v="19"/>
    <s v="1010"/>
    <s v="S010"/>
    <s v="H"/>
    <n v="0"/>
    <n v="1"/>
    <x v="0"/>
    <s v="530000068863"/>
    <x v="64"/>
    <x v="19"/>
    <n v="1745"/>
    <n v="0"/>
    <x v="0"/>
  </r>
  <r>
    <s v="4905496237"/>
    <x v="0"/>
    <s v="2"/>
    <d v="2017-02-06T00:00:00"/>
    <x v="5"/>
    <x v="2"/>
    <s v="1080"/>
    <s v="S080"/>
    <s v="H"/>
    <n v="0"/>
    <n v="1"/>
    <x v="0"/>
    <s v="530000067488"/>
    <x v="880"/>
    <x v="2"/>
    <n v="9490"/>
    <n v="0"/>
    <x v="2"/>
  </r>
  <r>
    <s v="4905496237"/>
    <x v="0"/>
    <s v="2"/>
    <d v="2017-02-06T00:00:00"/>
    <x v="5"/>
    <x v="12"/>
    <s v="1080"/>
    <s v="S080"/>
    <s v="H"/>
    <n v="0"/>
    <n v="1"/>
    <x v="0"/>
    <s v="530000067586"/>
    <x v="880"/>
    <x v="12"/>
    <n v="10385"/>
    <n v="0"/>
    <x v="2"/>
  </r>
  <r>
    <s v="4905496237"/>
    <x v="0"/>
    <s v="2"/>
    <d v="2017-02-06T00:00:00"/>
    <x v="5"/>
    <x v="7"/>
    <s v="1080"/>
    <s v="S080"/>
    <s v="H"/>
    <n v="0"/>
    <n v="1"/>
    <x v="0"/>
    <s v="530000067632"/>
    <x v="880"/>
    <x v="7"/>
    <n v="8280"/>
    <n v="0"/>
    <x v="2"/>
  </r>
  <r>
    <s v="4905496268"/>
    <x v="0"/>
    <s v="2"/>
    <d v="2017-02-06T00:00:00"/>
    <x v="5"/>
    <x v="32"/>
    <s v="1010"/>
    <s v="S010"/>
    <s v="H"/>
    <n v="0"/>
    <n v="1"/>
    <x v="0"/>
    <s v="530000062764"/>
    <x v="10"/>
    <x v="32"/>
    <n v="1238"/>
    <n v="0"/>
    <x v="2"/>
  </r>
  <r>
    <s v="4905496314"/>
    <x v="0"/>
    <s v="2"/>
    <d v="2017-02-06T00:00:00"/>
    <x v="5"/>
    <x v="2"/>
    <s v="1010"/>
    <s v="S010"/>
    <s v="H"/>
    <n v="0"/>
    <n v="1"/>
    <x v="0"/>
    <s v="530000070116"/>
    <x v="875"/>
    <x v="2"/>
    <n v="9490"/>
    <n v="0"/>
    <x v="2"/>
  </r>
  <r>
    <s v="4905496342"/>
    <x v="0"/>
    <s v="2"/>
    <d v="2017-02-06T00:00:00"/>
    <x v="5"/>
    <x v="2"/>
    <s v="1010"/>
    <s v="S010"/>
    <s v="H"/>
    <n v="0"/>
    <n v="1"/>
    <x v="0"/>
    <s v="530000069614"/>
    <x v="875"/>
    <x v="2"/>
    <n v="9490"/>
    <n v="0"/>
    <x v="2"/>
  </r>
  <r>
    <s v="4905496352"/>
    <x v="0"/>
    <s v="2"/>
    <d v="2017-02-06T00:00:00"/>
    <x v="3"/>
    <x v="10"/>
    <s v="1030"/>
    <s v="S030"/>
    <s v="S"/>
    <n v="0"/>
    <n v="-1"/>
    <x v="0"/>
    <s v="530000067531"/>
    <x v="876"/>
    <x v="10"/>
    <n v="42200"/>
    <n v="0"/>
    <x v="2"/>
  </r>
  <r>
    <s v="4905496353"/>
    <x v="0"/>
    <s v="2"/>
    <d v="2017-02-06T00:00:00"/>
    <x v="3"/>
    <x v="10"/>
    <s v="1030"/>
    <s v="S030"/>
    <s v="S"/>
    <n v="0"/>
    <n v="-1"/>
    <x v="0"/>
    <s v="530000066939"/>
    <x v="876"/>
    <x v="10"/>
    <n v="42200"/>
    <n v="0"/>
    <x v="2"/>
  </r>
  <r>
    <s v="4905496749"/>
    <x v="0"/>
    <s v="2"/>
    <d v="2017-02-07T00:00:00"/>
    <x v="5"/>
    <x v="2"/>
    <s v="1010"/>
    <s v="S010"/>
    <s v="H"/>
    <n v="0"/>
    <n v="1"/>
    <x v="0"/>
    <s v="530000069615"/>
    <x v="875"/>
    <x v="2"/>
    <n v="9490"/>
    <n v="0"/>
    <x v="2"/>
  </r>
  <r>
    <s v="4905496782"/>
    <x v="0"/>
    <s v="2"/>
    <d v="2017-02-07T00:00:00"/>
    <x v="5"/>
    <x v="0"/>
    <s v="1010"/>
    <s v="S010"/>
    <s v="H"/>
    <n v="0"/>
    <n v="1"/>
    <x v="0"/>
    <s v="530000069405"/>
    <x v="875"/>
    <x v="0"/>
    <n v="41000"/>
    <n v="0"/>
    <x v="2"/>
  </r>
  <r>
    <s v="4905496783"/>
    <x v="0"/>
    <s v="2"/>
    <d v="2017-02-07T00:00:00"/>
    <x v="5"/>
    <x v="3"/>
    <s v="1010"/>
    <s v="S010"/>
    <s v="H"/>
    <n v="0"/>
    <n v="1"/>
    <x v="0"/>
    <s v="530000070083"/>
    <x v="875"/>
    <x v="3"/>
    <n v="3282"/>
    <n v="0"/>
    <x v="2"/>
  </r>
  <r>
    <s v="4905496800"/>
    <x v="0"/>
    <s v="2"/>
    <d v="2017-02-07T00:00:00"/>
    <x v="5"/>
    <x v="9"/>
    <s v="1020"/>
    <s v="S020"/>
    <s v="H"/>
    <n v="0"/>
    <n v="1"/>
    <x v="0"/>
    <s v="530000061991"/>
    <x v="892"/>
    <x v="9"/>
    <n v="1965"/>
    <n v="0"/>
    <x v="0"/>
  </r>
  <r>
    <s v="4905496935"/>
    <x v="0"/>
    <s v="2"/>
    <d v="2017-02-07T00:00:00"/>
    <x v="5"/>
    <x v="2"/>
    <s v="1060"/>
    <s v="S060"/>
    <s v="H"/>
    <n v="0"/>
    <n v="1"/>
    <x v="0"/>
    <s v="530000055246"/>
    <x v="96"/>
    <x v="2"/>
    <n v="9490"/>
    <n v="0"/>
    <x v="2"/>
  </r>
  <r>
    <s v="4905496937"/>
    <x v="0"/>
    <s v="2"/>
    <d v="2017-02-07T00:00:00"/>
    <x v="5"/>
    <x v="7"/>
    <s v="1060"/>
    <s v="S060"/>
    <s v="H"/>
    <n v="0"/>
    <n v="1"/>
    <x v="0"/>
    <s v="530000052428"/>
    <x v="96"/>
    <x v="7"/>
    <n v="8280"/>
    <n v="0"/>
    <x v="2"/>
  </r>
  <r>
    <s v="4905497527"/>
    <x v="0"/>
    <s v="2"/>
    <d v="2017-02-08T00:00:00"/>
    <x v="5"/>
    <x v="12"/>
    <s v="1010"/>
    <s v="S010"/>
    <s v="H"/>
    <n v="0"/>
    <n v="1"/>
    <x v="0"/>
    <s v="530000069650"/>
    <x v="887"/>
    <x v="12"/>
    <n v="10385"/>
    <n v="0"/>
    <x v="1"/>
  </r>
  <r>
    <s v="4905497562"/>
    <x v="0"/>
    <s v="2"/>
    <d v="2017-02-08T00:00:00"/>
    <x v="5"/>
    <x v="2"/>
    <s v="1017"/>
    <s v="S017"/>
    <s v="H"/>
    <n v="0"/>
    <n v="1"/>
    <x v="0"/>
    <s v="530000069305"/>
    <x v="878"/>
    <x v="2"/>
    <n v="9490"/>
    <n v="0"/>
    <x v="2"/>
  </r>
  <r>
    <s v="4905497628"/>
    <x v="0"/>
    <s v="2"/>
    <d v="2017-02-08T00:00:00"/>
    <x v="5"/>
    <x v="12"/>
    <s v="1010"/>
    <s v="S010"/>
    <s v="H"/>
    <n v="0"/>
    <n v="1"/>
    <x v="0"/>
    <s v="530000069650"/>
    <x v="887"/>
    <x v="12"/>
    <n v="10385"/>
    <n v="0"/>
    <x v="1"/>
  </r>
  <r>
    <s v="4905497634"/>
    <x v="0"/>
    <s v="2"/>
    <d v="2017-02-08T00:00:00"/>
    <x v="5"/>
    <x v="9"/>
    <s v="1010"/>
    <s v="S010"/>
    <s v="H"/>
    <n v="0"/>
    <n v="1"/>
    <x v="0"/>
    <s v="530000068120"/>
    <x v="875"/>
    <x v="9"/>
    <n v="1965"/>
    <n v="0"/>
    <x v="2"/>
  </r>
  <r>
    <s v="4905497679"/>
    <x v="0"/>
    <s v="2"/>
    <d v="2017-02-08T00:00:00"/>
    <x v="5"/>
    <x v="22"/>
    <s v="1020"/>
    <s v="S020"/>
    <s v="H"/>
    <n v="0"/>
    <n v="3"/>
    <x v="0"/>
    <s v="530000061124"/>
    <x v="79"/>
    <x v="22"/>
    <n v="1334"/>
    <n v="0"/>
    <x v="2"/>
  </r>
  <r>
    <s v="4905497820"/>
    <x v="0"/>
    <s v="2"/>
    <d v="2017-02-08T00:00:00"/>
    <x v="3"/>
    <x v="12"/>
    <s v="1010"/>
    <s v="S010"/>
    <s v="S"/>
    <n v="0"/>
    <n v="-1"/>
    <x v="0"/>
    <s v="530000069650"/>
    <x v="887"/>
    <x v="12"/>
    <n v="10385"/>
    <n v="0"/>
    <x v="1"/>
  </r>
  <r>
    <s v="4905497877"/>
    <x v="0"/>
    <s v="2"/>
    <d v="2017-02-08T00:00:00"/>
    <x v="5"/>
    <x v="7"/>
    <s v="1010"/>
    <s v="S010"/>
    <s v="H"/>
    <n v="0"/>
    <n v="1"/>
    <x v="0"/>
    <s v="530000070244"/>
    <x v="884"/>
    <x v="7"/>
    <n v="8280"/>
    <n v="0"/>
    <x v="2"/>
  </r>
  <r>
    <s v="4905497982"/>
    <x v="0"/>
    <s v="2"/>
    <d v="2017-02-08T00:00:00"/>
    <x v="5"/>
    <x v="3"/>
    <s v="1010"/>
    <s v="S010"/>
    <s v="H"/>
    <n v="0"/>
    <n v="1"/>
    <x v="0"/>
    <s v="530000070242"/>
    <x v="875"/>
    <x v="3"/>
    <n v="3282"/>
    <n v="0"/>
    <x v="2"/>
  </r>
  <r>
    <s v="4905498094"/>
    <x v="0"/>
    <s v="2"/>
    <d v="2017-02-08T00:00:00"/>
    <x v="5"/>
    <x v="31"/>
    <s v="1050"/>
    <s v="S050"/>
    <s v="H"/>
    <n v="0"/>
    <n v="1"/>
    <x v="0"/>
    <s v="530000062450"/>
    <x v="7"/>
    <x v="31"/>
    <n v="1911"/>
    <n v="0"/>
    <x v="2"/>
  </r>
  <r>
    <s v="4905498109"/>
    <x v="0"/>
    <s v="2"/>
    <d v="2017-02-08T00:00:00"/>
    <x v="5"/>
    <x v="3"/>
    <s v="1060"/>
    <s v="S060"/>
    <s v="H"/>
    <n v="0"/>
    <n v="1"/>
    <x v="0"/>
    <s v="530000062947"/>
    <x v="96"/>
    <x v="3"/>
    <n v="3282"/>
    <n v="0"/>
    <x v="2"/>
  </r>
  <r>
    <s v="4905498129"/>
    <x v="0"/>
    <s v="2"/>
    <d v="2017-02-08T00:00:00"/>
    <x v="5"/>
    <x v="2"/>
    <s v="1060"/>
    <s v="S060"/>
    <s v="H"/>
    <n v="0"/>
    <n v="1"/>
    <x v="0"/>
    <s v="530000053859"/>
    <x v="96"/>
    <x v="2"/>
    <n v="9490"/>
    <n v="0"/>
    <x v="2"/>
  </r>
  <r>
    <s v="4905498162"/>
    <x v="0"/>
    <s v="2"/>
    <d v="2017-02-08T00:00:00"/>
    <x v="5"/>
    <x v="2"/>
    <s v="1060"/>
    <s v="S060"/>
    <s v="H"/>
    <n v="0"/>
    <n v="1"/>
    <x v="0"/>
    <s v="530000052293"/>
    <x v="96"/>
    <x v="2"/>
    <n v="9490"/>
    <n v="0"/>
    <x v="2"/>
  </r>
  <r>
    <s v="4905498971"/>
    <x v="0"/>
    <s v="2"/>
    <d v="2017-02-09T00:00:00"/>
    <x v="5"/>
    <x v="9"/>
    <s v="1010"/>
    <s v="S010"/>
    <s v="H"/>
    <n v="0"/>
    <n v="1"/>
    <x v="0"/>
    <s v="530000063486"/>
    <x v="875"/>
    <x v="9"/>
    <n v="1965"/>
    <n v="0"/>
    <x v="2"/>
  </r>
  <r>
    <s v="4905499003"/>
    <x v="0"/>
    <s v="2"/>
    <d v="2017-02-09T00:00:00"/>
    <x v="5"/>
    <x v="31"/>
    <s v="1050"/>
    <s v="S050"/>
    <s v="H"/>
    <n v="0"/>
    <n v="1"/>
    <x v="0"/>
    <s v="530000064893"/>
    <x v="874"/>
    <x v="31"/>
    <n v="1911"/>
    <n v="0"/>
    <x v="2"/>
  </r>
  <r>
    <s v="4905499103"/>
    <x v="0"/>
    <s v="2"/>
    <d v="2017-02-09T00:00:00"/>
    <x v="5"/>
    <x v="32"/>
    <s v="1010"/>
    <s v="S010"/>
    <s v="H"/>
    <n v="0"/>
    <n v="1"/>
    <x v="0"/>
    <s v="530000064806"/>
    <x v="10"/>
    <x v="32"/>
    <n v="1238"/>
    <n v="0"/>
    <x v="2"/>
  </r>
  <r>
    <s v="4905499233"/>
    <x v="0"/>
    <s v="2"/>
    <d v="2017-02-09T00:00:00"/>
    <x v="5"/>
    <x v="11"/>
    <s v="1030"/>
    <s v="S030"/>
    <s v="H"/>
    <n v="0"/>
    <n v="1"/>
    <x v="0"/>
    <s v="530000070742"/>
    <x v="893"/>
    <x v="11"/>
    <n v="11525"/>
    <n v="0"/>
    <x v="1"/>
  </r>
  <r>
    <s v="4905499671"/>
    <x v="0"/>
    <s v="2"/>
    <d v="2017-02-10T00:00:00"/>
    <x v="0"/>
    <x v="2"/>
    <s v="1060"/>
    <s v="S060"/>
    <s v="S"/>
    <n v="0"/>
    <n v="-1"/>
    <x v="0"/>
    <s v="530000052293"/>
    <x v="96"/>
    <x v="2"/>
    <n v="9490"/>
    <n v="0"/>
    <x v="2"/>
  </r>
  <r>
    <s v="4905499730"/>
    <x v="0"/>
    <s v="2"/>
    <d v="2017-02-10T00:00:00"/>
    <x v="5"/>
    <x v="17"/>
    <s v="1020"/>
    <s v="S020"/>
    <s v="H"/>
    <n v="0"/>
    <n v="1"/>
    <x v="0"/>
    <s v="530000069901"/>
    <x v="878"/>
    <x v="17"/>
    <n v="43365"/>
    <n v="0"/>
    <x v="2"/>
  </r>
  <r>
    <s v="4905499810"/>
    <x v="0"/>
    <s v="2"/>
    <d v="2017-02-10T00:00:00"/>
    <x v="5"/>
    <x v="3"/>
    <s v="1010"/>
    <s v="S010"/>
    <s v="H"/>
    <n v="0"/>
    <n v="1"/>
    <x v="0"/>
    <s v="530000070367"/>
    <x v="875"/>
    <x v="3"/>
    <n v="3282"/>
    <n v="0"/>
    <x v="2"/>
  </r>
  <r>
    <s v="4905499822"/>
    <x v="0"/>
    <s v="2"/>
    <d v="2017-02-10T00:00:00"/>
    <x v="5"/>
    <x v="3"/>
    <s v="1010"/>
    <s v="S010"/>
    <s v="H"/>
    <n v="0"/>
    <n v="1"/>
    <x v="0"/>
    <s v="530000070657"/>
    <x v="875"/>
    <x v="3"/>
    <n v="3282"/>
    <n v="0"/>
    <x v="2"/>
  </r>
  <r>
    <s v="4905499852"/>
    <x v="0"/>
    <s v="2"/>
    <d v="2017-02-10T00:00:00"/>
    <x v="5"/>
    <x v="7"/>
    <s v="1010"/>
    <s v="S010"/>
    <s v="H"/>
    <n v="0"/>
    <n v="1"/>
    <x v="0"/>
    <s v="530000070654"/>
    <x v="875"/>
    <x v="7"/>
    <n v="8280"/>
    <n v="0"/>
    <x v="2"/>
  </r>
  <r>
    <s v="4905499858"/>
    <x v="0"/>
    <s v="2"/>
    <d v="2017-02-10T00:00:00"/>
    <x v="5"/>
    <x v="6"/>
    <s v="1010"/>
    <s v="S010"/>
    <s v="H"/>
    <n v="0"/>
    <n v="1"/>
    <x v="0"/>
    <s v="530000068402"/>
    <x v="318"/>
    <x v="6"/>
    <n v="1446"/>
    <n v="0"/>
    <x v="1"/>
  </r>
  <r>
    <s v="4905499899"/>
    <x v="0"/>
    <s v="2"/>
    <d v="2017-02-10T00:00:00"/>
    <x v="5"/>
    <x v="31"/>
    <s v="1050"/>
    <s v="S050"/>
    <s v="H"/>
    <n v="0"/>
    <n v="1"/>
    <x v="0"/>
    <s v="530000063365"/>
    <x v="874"/>
    <x v="31"/>
    <n v="1911"/>
    <n v="0"/>
    <x v="2"/>
  </r>
  <r>
    <s v="4905500024"/>
    <x v="0"/>
    <s v="2"/>
    <d v="2017-02-10T00:00:00"/>
    <x v="5"/>
    <x v="32"/>
    <s v="1030"/>
    <s v="S030"/>
    <s v="H"/>
    <n v="0"/>
    <n v="1"/>
    <x v="0"/>
    <s v="530000069289"/>
    <x v="890"/>
    <x v="32"/>
    <n v="1238"/>
    <n v="0"/>
    <x v="2"/>
  </r>
  <r>
    <s v="4905500111"/>
    <x v="0"/>
    <s v="2"/>
    <d v="2017-02-10T00:00:00"/>
    <x v="3"/>
    <x v="36"/>
    <s v="1010"/>
    <s v="S010"/>
    <s v="S"/>
    <n v="0"/>
    <n v="-1"/>
    <x v="0"/>
    <s v="530000070133"/>
    <x v="884"/>
    <x v="36"/>
    <n v="3195"/>
    <n v="0"/>
    <x v="2"/>
  </r>
  <r>
    <s v="4905500143"/>
    <x v="0"/>
    <s v="2"/>
    <d v="2017-02-11T00:00:00"/>
    <x v="5"/>
    <x v="35"/>
    <s v="1030"/>
    <s v="S030"/>
    <s v="H"/>
    <n v="0"/>
    <n v="1"/>
    <x v="0"/>
    <s v="530000068817"/>
    <x v="894"/>
    <x v="35"/>
    <n v="57200"/>
    <n v="0"/>
    <x v="1"/>
  </r>
  <r>
    <s v="4905500223"/>
    <x v="0"/>
    <s v="2"/>
    <d v="2017-02-11T00:00:00"/>
    <x v="5"/>
    <x v="2"/>
    <s v="1020"/>
    <s v="S020"/>
    <s v="H"/>
    <n v="0"/>
    <n v="1"/>
    <x v="0"/>
    <s v="530000065930"/>
    <x v="881"/>
    <x v="2"/>
    <n v="9490"/>
    <n v="0"/>
    <x v="1"/>
  </r>
  <r>
    <s v="4905500232"/>
    <x v="0"/>
    <s v="2"/>
    <d v="2017-02-11T00:00:00"/>
    <x v="5"/>
    <x v="18"/>
    <s v="1020"/>
    <s v="S020"/>
    <s v="H"/>
    <n v="0"/>
    <n v="1"/>
    <x v="0"/>
    <s v="530000069128"/>
    <x v="895"/>
    <x v="18"/>
    <n v="52000"/>
    <n v="0"/>
    <x v="2"/>
  </r>
  <r>
    <s v="4905500527"/>
    <x v="0"/>
    <s v="2"/>
    <d v="2017-02-13T00:00:00"/>
    <x v="5"/>
    <x v="21"/>
    <s v="1096"/>
    <s v="S096"/>
    <s v="H"/>
    <n v="0"/>
    <n v="1"/>
    <x v="0"/>
    <s v="530000052296"/>
    <x v="754"/>
    <x v="21"/>
    <n v="1708"/>
    <n v="0"/>
    <x v="1"/>
  </r>
  <r>
    <s v="4905500786"/>
    <x v="0"/>
    <s v="2"/>
    <d v="2017-02-13T00:00:00"/>
    <x v="5"/>
    <x v="5"/>
    <s v="1020"/>
    <s v="S020"/>
    <s v="H"/>
    <n v="0"/>
    <n v="1"/>
    <x v="0"/>
    <s v="530000061843"/>
    <x v="79"/>
    <x v="5"/>
    <n v="1297"/>
    <n v="0"/>
    <x v="2"/>
  </r>
  <r>
    <s v="4905500788"/>
    <x v="0"/>
    <s v="2"/>
    <d v="2017-02-13T00:00:00"/>
    <x v="5"/>
    <x v="107"/>
    <s v="1020"/>
    <s v="S020"/>
    <s v="H"/>
    <n v="0"/>
    <n v="1"/>
    <x v="0"/>
    <s v="530000068940"/>
    <x v="878"/>
    <x v="107"/>
    <n v="0"/>
    <n v="0"/>
    <x v="2"/>
  </r>
  <r>
    <s v="4905500800"/>
    <x v="0"/>
    <s v="2"/>
    <d v="2017-02-13T00:00:00"/>
    <x v="5"/>
    <x v="107"/>
    <s v="1020"/>
    <s v="S020"/>
    <s v="H"/>
    <n v="0"/>
    <n v="1"/>
    <x v="0"/>
    <s v="530000068940"/>
    <x v="878"/>
    <x v="107"/>
    <n v="0"/>
    <n v="0"/>
    <x v="2"/>
  </r>
  <r>
    <s v="4905500964"/>
    <x v="0"/>
    <s v="2"/>
    <d v="2017-02-13T00:00:00"/>
    <x v="5"/>
    <x v="7"/>
    <s v="1010"/>
    <s v="S010"/>
    <s v="H"/>
    <n v="0"/>
    <n v="1"/>
    <x v="0"/>
    <s v="530000070256"/>
    <x v="875"/>
    <x v="7"/>
    <n v="8280"/>
    <n v="0"/>
    <x v="2"/>
  </r>
  <r>
    <s v="4905500975"/>
    <x v="0"/>
    <s v="2"/>
    <d v="2017-02-13T00:00:00"/>
    <x v="5"/>
    <x v="7"/>
    <s v="1010"/>
    <s v="S010"/>
    <s v="H"/>
    <n v="0"/>
    <n v="1"/>
    <x v="0"/>
    <s v="530000070256"/>
    <x v="875"/>
    <x v="7"/>
    <n v="8280"/>
    <n v="0"/>
    <x v="2"/>
  </r>
  <r>
    <s v="4905500987"/>
    <x v="0"/>
    <s v="2"/>
    <d v="2017-02-13T00:00:00"/>
    <x v="5"/>
    <x v="2"/>
    <s v="1010"/>
    <s v="S010"/>
    <s v="H"/>
    <n v="0"/>
    <n v="1"/>
    <x v="0"/>
    <s v="530000070255"/>
    <x v="875"/>
    <x v="2"/>
    <n v="9490"/>
    <n v="0"/>
    <x v="2"/>
  </r>
  <r>
    <s v="4905501054"/>
    <x v="0"/>
    <s v="2"/>
    <d v="2017-02-13T00:00:00"/>
    <x v="5"/>
    <x v="31"/>
    <s v="1050"/>
    <s v="S050"/>
    <s v="H"/>
    <n v="0"/>
    <n v="1"/>
    <x v="0"/>
    <s v="530000067827"/>
    <x v="882"/>
    <x v="31"/>
    <n v="1911"/>
    <n v="0"/>
    <x v="1"/>
  </r>
  <r>
    <s v="4905501183"/>
    <x v="0"/>
    <s v="2"/>
    <d v="2017-02-13T00:00:00"/>
    <x v="1"/>
    <x v="2"/>
    <s v="1060"/>
    <s v="S060"/>
    <s v="H"/>
    <n v="0"/>
    <n v="1"/>
    <x v="0"/>
    <s v="530000055481"/>
    <x v="96"/>
    <x v="2"/>
    <n v="9490"/>
    <n v="0"/>
    <x v="2"/>
  </r>
  <r>
    <s v="4905501183"/>
    <x v="0"/>
    <s v="2"/>
    <d v="2017-02-13T00:00:00"/>
    <x v="1"/>
    <x v="7"/>
    <s v="1060"/>
    <s v="S060"/>
    <s v="H"/>
    <n v="0"/>
    <n v="1"/>
    <x v="0"/>
    <s v="530000056246"/>
    <x v="96"/>
    <x v="7"/>
    <n v="8280"/>
    <n v="0"/>
    <x v="2"/>
  </r>
  <r>
    <s v="4905501183"/>
    <x v="0"/>
    <s v="2"/>
    <d v="2017-02-13T00:00:00"/>
    <x v="1"/>
    <x v="26"/>
    <s v="1060"/>
    <s v="S060"/>
    <s v="H"/>
    <n v="0"/>
    <n v="1"/>
    <x v="0"/>
    <s v="530000061131"/>
    <x v="96"/>
    <x v="26"/>
    <n v="9000"/>
    <n v="0"/>
    <x v="2"/>
  </r>
  <r>
    <s v="4905501242"/>
    <x v="0"/>
    <s v="2"/>
    <d v="2017-02-13T00:00:00"/>
    <x v="5"/>
    <x v="72"/>
    <s v="1060"/>
    <s v="S060"/>
    <s v="H"/>
    <n v="0"/>
    <n v="1"/>
    <x v="0"/>
    <s v="530000066300"/>
    <x v="116"/>
    <x v="72"/>
    <n v="0"/>
    <n v="0"/>
    <x v="1"/>
  </r>
  <r>
    <s v="4905501242"/>
    <x v="0"/>
    <s v="2"/>
    <d v="2017-02-13T00:00:00"/>
    <x v="5"/>
    <x v="26"/>
    <s v="1060"/>
    <s v="S060"/>
    <s v="H"/>
    <n v="0"/>
    <n v="1"/>
    <x v="0"/>
    <s v="530000066300"/>
    <x v="896"/>
    <x v="26"/>
    <n v="9000"/>
    <n v="0"/>
    <x v="1"/>
  </r>
  <r>
    <s v="4905501276"/>
    <x v="0"/>
    <s v="2"/>
    <d v="2017-02-13T00:00:00"/>
    <x v="5"/>
    <x v="7"/>
    <s v="1080"/>
    <s v="S080"/>
    <s v="H"/>
    <n v="0"/>
    <n v="1"/>
    <x v="0"/>
    <s v="530000063632"/>
    <x v="82"/>
    <x v="7"/>
    <n v="8280"/>
    <n v="0"/>
    <x v="0"/>
  </r>
  <r>
    <s v="4905501322"/>
    <x v="0"/>
    <s v="2"/>
    <d v="2017-02-13T00:00:00"/>
    <x v="5"/>
    <x v="21"/>
    <s v="1096"/>
    <s v="S096"/>
    <s v="H"/>
    <n v="0"/>
    <n v="1"/>
    <x v="0"/>
    <s v="530000055658"/>
    <x v="754"/>
    <x v="21"/>
    <n v="1708"/>
    <n v="0"/>
    <x v="1"/>
  </r>
  <r>
    <s v="4905501838"/>
    <x v="0"/>
    <s v="2"/>
    <d v="2017-02-14T00:00:00"/>
    <x v="5"/>
    <x v="11"/>
    <s v="1010"/>
    <s v="S010"/>
    <s v="H"/>
    <n v="0"/>
    <n v="1"/>
    <x v="0"/>
    <s v="530000070727"/>
    <x v="875"/>
    <x v="11"/>
    <n v="11525"/>
    <n v="0"/>
    <x v="2"/>
  </r>
  <r>
    <s v="4905502000"/>
    <x v="0"/>
    <s v="2"/>
    <d v="2017-02-14T00:00:00"/>
    <x v="5"/>
    <x v="7"/>
    <s v="1020"/>
    <s v="S020"/>
    <s v="H"/>
    <n v="0"/>
    <n v="1"/>
    <x v="0"/>
    <s v="530000065735"/>
    <x v="881"/>
    <x v="7"/>
    <n v="8280"/>
    <n v="0"/>
    <x v="1"/>
  </r>
  <r>
    <s v="4905502177"/>
    <x v="0"/>
    <s v="2"/>
    <d v="2017-02-14T00:00:00"/>
    <x v="5"/>
    <x v="7"/>
    <s v="1060"/>
    <s v="S060"/>
    <s v="H"/>
    <n v="0"/>
    <n v="1"/>
    <x v="0"/>
    <s v="530000057485"/>
    <x v="96"/>
    <x v="7"/>
    <n v="8280"/>
    <n v="0"/>
    <x v="2"/>
  </r>
  <r>
    <s v="4905502179"/>
    <x v="0"/>
    <s v="2"/>
    <d v="2017-02-14T00:00:00"/>
    <x v="5"/>
    <x v="7"/>
    <s v="1060"/>
    <s v="S060"/>
    <s v="H"/>
    <n v="0"/>
    <n v="1"/>
    <x v="0"/>
    <s v="530000057520"/>
    <x v="96"/>
    <x v="7"/>
    <n v="8280"/>
    <n v="0"/>
    <x v="2"/>
  </r>
  <r>
    <s v="4905502272"/>
    <x v="0"/>
    <s v="2"/>
    <d v="2017-02-14T00:00:00"/>
    <x v="5"/>
    <x v="7"/>
    <s v="1060"/>
    <s v="S060"/>
    <s v="H"/>
    <n v="0"/>
    <n v="1"/>
    <x v="0"/>
    <s v="530000057507"/>
    <x v="96"/>
    <x v="7"/>
    <n v="8280"/>
    <n v="0"/>
    <x v="2"/>
  </r>
  <r>
    <s v="4905502274"/>
    <x v="0"/>
    <s v="2"/>
    <d v="2017-02-14T00:00:00"/>
    <x v="5"/>
    <x v="2"/>
    <s v="1060"/>
    <s v="S060"/>
    <s v="H"/>
    <n v="0"/>
    <n v="1"/>
    <x v="0"/>
    <s v="530000057504"/>
    <x v="96"/>
    <x v="2"/>
    <n v="9490"/>
    <n v="0"/>
    <x v="2"/>
  </r>
  <r>
    <s v="4905502311"/>
    <x v="0"/>
    <s v="2"/>
    <d v="2017-02-14T00:00:00"/>
    <x v="5"/>
    <x v="6"/>
    <s v="1050"/>
    <s v="S050"/>
    <s v="H"/>
    <n v="0"/>
    <n v="1"/>
    <x v="0"/>
    <s v="530000060589"/>
    <x v="7"/>
    <x v="6"/>
    <n v="1446"/>
    <n v="0"/>
    <x v="2"/>
  </r>
  <r>
    <s v="4905502329"/>
    <x v="0"/>
    <s v="2"/>
    <d v="2017-02-14T00:00:00"/>
    <x v="5"/>
    <x v="6"/>
    <s v="1050"/>
    <s v="S050"/>
    <s v="H"/>
    <n v="0"/>
    <n v="1"/>
    <x v="0"/>
    <s v="530000070159"/>
    <x v="7"/>
    <x v="6"/>
    <n v="1446"/>
    <n v="0"/>
    <x v="2"/>
  </r>
  <r>
    <s v="4905502387"/>
    <x v="0"/>
    <s v="2"/>
    <d v="2017-02-14T00:00:00"/>
    <x v="5"/>
    <x v="12"/>
    <s v="1020"/>
    <s v="S020"/>
    <s v="H"/>
    <n v="0"/>
    <n v="1"/>
    <x v="0"/>
    <s v="530000065755"/>
    <x v="881"/>
    <x v="12"/>
    <n v="10385"/>
    <n v="0"/>
    <x v="1"/>
  </r>
  <r>
    <s v="4905503078"/>
    <x v="0"/>
    <s v="2"/>
    <d v="2017-02-15T00:00:00"/>
    <x v="5"/>
    <x v="7"/>
    <s v="1010"/>
    <s v="S010"/>
    <s v="H"/>
    <n v="0"/>
    <n v="1"/>
    <x v="0"/>
    <s v="530000070944"/>
    <x v="875"/>
    <x v="7"/>
    <n v="8280"/>
    <n v="0"/>
    <x v="2"/>
  </r>
  <r>
    <s v="4905503174"/>
    <x v="0"/>
    <s v="2"/>
    <d v="2017-02-15T00:00:00"/>
    <x v="5"/>
    <x v="12"/>
    <s v="1010"/>
    <s v="S010"/>
    <s v="H"/>
    <n v="0"/>
    <n v="1"/>
    <x v="0"/>
    <s v="530000070966"/>
    <x v="875"/>
    <x v="12"/>
    <n v="10385"/>
    <n v="0"/>
    <x v="2"/>
  </r>
  <r>
    <s v="4905503178"/>
    <x v="0"/>
    <s v="2"/>
    <d v="2017-02-15T00:00:00"/>
    <x v="5"/>
    <x v="7"/>
    <s v="1010"/>
    <s v="S010"/>
    <s v="H"/>
    <n v="0"/>
    <n v="1"/>
    <x v="0"/>
    <s v="530000070895"/>
    <x v="875"/>
    <x v="7"/>
    <n v="8280"/>
    <n v="0"/>
    <x v="2"/>
  </r>
  <r>
    <s v="4905503186"/>
    <x v="0"/>
    <s v="2"/>
    <d v="2017-02-15T00:00:00"/>
    <x v="5"/>
    <x v="9"/>
    <s v="1060"/>
    <s v="S060"/>
    <s v="H"/>
    <n v="0"/>
    <n v="1"/>
    <x v="0"/>
    <s v="530000059970"/>
    <x v="96"/>
    <x v="9"/>
    <n v="1965"/>
    <n v="0"/>
    <x v="2"/>
  </r>
  <r>
    <s v="4905503188"/>
    <x v="0"/>
    <s v="2"/>
    <d v="2017-02-15T00:00:00"/>
    <x v="5"/>
    <x v="12"/>
    <s v="1060"/>
    <s v="S060"/>
    <s v="H"/>
    <n v="0"/>
    <n v="1"/>
    <x v="0"/>
    <s v="530000057727"/>
    <x v="96"/>
    <x v="12"/>
    <n v="10385"/>
    <n v="0"/>
    <x v="2"/>
  </r>
  <r>
    <s v="4905503192"/>
    <x v="0"/>
    <s v="2"/>
    <d v="2017-02-15T00:00:00"/>
    <x v="5"/>
    <x v="6"/>
    <s v="1080"/>
    <s v="S080"/>
    <s v="H"/>
    <n v="0"/>
    <n v="1"/>
    <x v="0"/>
    <s v="530000069383"/>
    <x v="886"/>
    <x v="6"/>
    <n v="1446"/>
    <n v="0"/>
    <x v="2"/>
  </r>
  <r>
    <s v="4905503195"/>
    <x v="0"/>
    <s v="2"/>
    <d v="2017-02-15T00:00:00"/>
    <x v="5"/>
    <x v="2"/>
    <s v="1010"/>
    <s v="S010"/>
    <s v="H"/>
    <n v="0"/>
    <n v="1"/>
    <x v="0"/>
    <s v="530000070894"/>
    <x v="875"/>
    <x v="2"/>
    <n v="9490"/>
    <n v="0"/>
    <x v="2"/>
  </r>
  <r>
    <s v="4905503196"/>
    <x v="0"/>
    <s v="2"/>
    <d v="2017-02-15T00:00:00"/>
    <x v="5"/>
    <x v="12"/>
    <s v="1010"/>
    <s v="S010"/>
    <s v="H"/>
    <n v="0"/>
    <n v="1"/>
    <x v="0"/>
    <s v="530000070924"/>
    <x v="875"/>
    <x v="12"/>
    <n v="10385"/>
    <n v="0"/>
    <x v="2"/>
  </r>
  <r>
    <s v="4905503205"/>
    <x v="0"/>
    <s v="2"/>
    <d v="2017-02-15T00:00:00"/>
    <x v="5"/>
    <x v="14"/>
    <s v="1080"/>
    <s v="S080"/>
    <s v="H"/>
    <n v="0"/>
    <n v="1"/>
    <x v="0"/>
    <s v="530000067536"/>
    <x v="880"/>
    <x v="14"/>
    <n v="50350"/>
    <n v="0"/>
    <x v="2"/>
  </r>
  <r>
    <s v="4905503208"/>
    <x v="0"/>
    <s v="2"/>
    <d v="2017-02-15T00:00:00"/>
    <x v="5"/>
    <x v="2"/>
    <s v="1010"/>
    <s v="S010"/>
    <s v="H"/>
    <n v="0"/>
    <n v="1"/>
    <x v="0"/>
    <s v="530000070902"/>
    <x v="875"/>
    <x v="2"/>
    <n v="9490"/>
    <n v="0"/>
    <x v="2"/>
  </r>
  <r>
    <s v="4905503255"/>
    <x v="0"/>
    <s v="2"/>
    <d v="2017-02-15T00:00:00"/>
    <x v="5"/>
    <x v="0"/>
    <s v="1020"/>
    <s v="S020"/>
    <s v="H"/>
    <n v="0"/>
    <n v="1"/>
    <x v="0"/>
    <s v="530000068855"/>
    <x v="878"/>
    <x v="0"/>
    <n v="41000"/>
    <n v="0"/>
    <x v="2"/>
  </r>
  <r>
    <s v="4905503595"/>
    <x v="0"/>
    <s v="2"/>
    <d v="2017-02-16T00:00:00"/>
    <x v="5"/>
    <x v="41"/>
    <s v="1010"/>
    <s v="S010"/>
    <s v="H"/>
    <n v="0"/>
    <n v="1"/>
    <x v="0"/>
    <s v="530000070253"/>
    <x v="875"/>
    <x v="41"/>
    <n v="59300"/>
    <n v="0"/>
    <x v="2"/>
  </r>
  <r>
    <s v="4905503962"/>
    <x v="0"/>
    <s v="2"/>
    <d v="2017-02-16T00:00:00"/>
    <x v="5"/>
    <x v="12"/>
    <s v="1050"/>
    <s v="S050"/>
    <s v="H"/>
    <n v="0"/>
    <n v="1"/>
    <x v="0"/>
    <s v="530000069038"/>
    <x v="888"/>
    <x v="12"/>
    <n v="10385"/>
    <n v="0"/>
    <x v="2"/>
  </r>
  <r>
    <s v="4905504119"/>
    <x v="0"/>
    <s v="2"/>
    <d v="2017-02-16T00:00:00"/>
    <x v="5"/>
    <x v="2"/>
    <s v="1010"/>
    <s v="S010"/>
    <s v="H"/>
    <n v="0"/>
    <n v="1"/>
    <x v="0"/>
    <s v="530000070950"/>
    <x v="875"/>
    <x v="2"/>
    <n v="9490"/>
    <n v="0"/>
    <x v="2"/>
  </r>
  <r>
    <s v="4905504321"/>
    <x v="0"/>
    <s v="2"/>
    <d v="2017-02-16T00:00:00"/>
    <x v="5"/>
    <x v="9"/>
    <s v="1060"/>
    <s v="S060"/>
    <s v="H"/>
    <n v="0"/>
    <n v="1"/>
    <x v="0"/>
    <s v="530000052850"/>
    <x v="133"/>
    <x v="9"/>
    <n v="1965"/>
    <n v="0"/>
    <x v="2"/>
  </r>
  <r>
    <s v="4905505011"/>
    <x v="0"/>
    <s v="2"/>
    <d v="2017-02-17T00:00:00"/>
    <x v="5"/>
    <x v="0"/>
    <s v="1020"/>
    <s v="S020"/>
    <s v="H"/>
    <n v="0"/>
    <n v="1"/>
    <x v="0"/>
    <s v="530000057794"/>
    <x v="878"/>
    <x v="0"/>
    <n v="41000"/>
    <n v="0"/>
    <x v="2"/>
  </r>
  <r>
    <s v="4905505253"/>
    <x v="0"/>
    <s v="2"/>
    <d v="2017-02-17T00:00:00"/>
    <x v="5"/>
    <x v="10"/>
    <s v="1030"/>
    <s v="S030"/>
    <s v="H"/>
    <n v="0"/>
    <n v="1"/>
    <x v="0"/>
    <s v="530000068404"/>
    <x v="876"/>
    <x v="10"/>
    <n v="42200"/>
    <n v="0"/>
    <x v="2"/>
  </r>
  <r>
    <s v="4905506269"/>
    <x v="0"/>
    <s v="2"/>
    <d v="2017-02-18T00:00:00"/>
    <x v="5"/>
    <x v="32"/>
    <s v="1020"/>
    <s v="S020"/>
    <s v="H"/>
    <n v="0"/>
    <n v="1"/>
    <x v="0"/>
    <s v="530000065774"/>
    <x v="881"/>
    <x v="32"/>
    <n v="1238"/>
    <n v="0"/>
    <x v="1"/>
  </r>
  <r>
    <s v="4905506297"/>
    <x v="0"/>
    <s v="2"/>
    <d v="2017-02-18T00:00:00"/>
    <x v="5"/>
    <x v="5"/>
    <s v="1010"/>
    <s v="S010"/>
    <s v="H"/>
    <n v="0"/>
    <n v="1"/>
    <x v="0"/>
    <s v="530000066387"/>
    <x v="10"/>
    <x v="5"/>
    <n v="1297"/>
    <n v="0"/>
    <x v="2"/>
  </r>
  <r>
    <s v="4905506303"/>
    <x v="0"/>
    <s v="2"/>
    <d v="2017-02-18T00:00:00"/>
    <x v="5"/>
    <x v="2"/>
    <s v="1010"/>
    <s v="S010"/>
    <s v="H"/>
    <n v="0"/>
    <n v="1"/>
    <x v="0"/>
    <s v="530000070116"/>
    <x v="875"/>
    <x v="2"/>
    <n v="9490"/>
    <n v="0"/>
    <x v="2"/>
  </r>
  <r>
    <s v="4905506304"/>
    <x v="0"/>
    <s v="2"/>
    <d v="2017-02-18T00:00:00"/>
    <x v="5"/>
    <x v="2"/>
    <s v="1010"/>
    <s v="S010"/>
    <s v="H"/>
    <n v="0"/>
    <n v="1"/>
    <x v="0"/>
    <s v="530000069614"/>
    <x v="875"/>
    <x v="2"/>
    <n v="9490"/>
    <n v="0"/>
    <x v="2"/>
  </r>
  <r>
    <s v="4905506311"/>
    <x v="0"/>
    <s v="2"/>
    <d v="2017-02-18T00:00:00"/>
    <x v="5"/>
    <x v="36"/>
    <s v="1010"/>
    <s v="S010"/>
    <s v="H"/>
    <n v="0"/>
    <n v="1"/>
    <x v="0"/>
    <s v="530000070133"/>
    <x v="884"/>
    <x v="36"/>
    <n v="3195"/>
    <n v="0"/>
    <x v="2"/>
  </r>
  <r>
    <s v="4905506312"/>
    <x v="0"/>
    <s v="2"/>
    <d v="2017-02-18T00:00:00"/>
    <x v="5"/>
    <x v="6"/>
    <s v="1080"/>
    <s v="S080"/>
    <s v="H"/>
    <n v="0"/>
    <n v="1"/>
    <x v="0"/>
    <s v="530000070967"/>
    <x v="886"/>
    <x v="6"/>
    <n v="1446"/>
    <n v="0"/>
    <x v="2"/>
  </r>
  <r>
    <s v="4905506313"/>
    <x v="0"/>
    <s v="2"/>
    <d v="2017-02-18T00:00:00"/>
    <x v="5"/>
    <x v="28"/>
    <s v="1080"/>
    <s v="S080"/>
    <s v="H"/>
    <n v="0"/>
    <n v="1"/>
    <x v="0"/>
    <s v="530000070906"/>
    <x v="897"/>
    <x v="28"/>
    <n v="44820"/>
    <n v="0"/>
    <x v="1"/>
  </r>
  <r>
    <s v="4905506314"/>
    <x v="0"/>
    <s v="2"/>
    <d v="2017-02-18T00:00:00"/>
    <x v="5"/>
    <x v="12"/>
    <s v="1080"/>
    <s v="S080"/>
    <s v="H"/>
    <n v="0"/>
    <n v="1"/>
    <x v="0"/>
    <s v="530000067586"/>
    <x v="880"/>
    <x v="12"/>
    <n v="10385"/>
    <n v="0"/>
    <x v="2"/>
  </r>
  <r>
    <s v="4905506315"/>
    <x v="0"/>
    <s v="2"/>
    <d v="2017-02-18T00:00:00"/>
    <x v="5"/>
    <x v="2"/>
    <s v="1080"/>
    <s v="S080"/>
    <s v="H"/>
    <n v="0"/>
    <n v="1"/>
    <x v="0"/>
    <s v="530000067488"/>
    <x v="880"/>
    <x v="2"/>
    <n v="9490"/>
    <n v="0"/>
    <x v="2"/>
  </r>
  <r>
    <s v="4905506316"/>
    <x v="0"/>
    <s v="2"/>
    <d v="2017-02-18T00:00:00"/>
    <x v="5"/>
    <x v="7"/>
    <s v="1080"/>
    <s v="S080"/>
    <s v="H"/>
    <n v="0"/>
    <n v="1"/>
    <x v="0"/>
    <s v="530000067632"/>
    <x v="880"/>
    <x v="7"/>
    <n v="8280"/>
    <n v="0"/>
    <x v="2"/>
  </r>
  <r>
    <s v="4905506732"/>
    <x v="0"/>
    <s v="2"/>
    <d v="2017-02-21T00:00:00"/>
    <x v="5"/>
    <x v="5"/>
    <s v="1017"/>
    <s v="S017"/>
    <s v="H"/>
    <n v="0"/>
    <n v="1"/>
    <x v="0"/>
    <s v="530000059963"/>
    <x v="79"/>
    <x v="5"/>
    <n v="1297"/>
    <n v="0"/>
    <x v="2"/>
  </r>
  <r>
    <s v="4905506812"/>
    <x v="0"/>
    <s v="2"/>
    <d v="2017-02-21T00:00:00"/>
    <x v="5"/>
    <x v="34"/>
    <s v="1096"/>
    <s v="S096"/>
    <s v="H"/>
    <n v="0"/>
    <n v="1"/>
    <x v="0"/>
    <s v="530000064564"/>
    <x v="133"/>
    <x v="34"/>
    <n v="1754"/>
    <n v="0"/>
    <x v="2"/>
  </r>
  <r>
    <s v="4905507173"/>
    <x v="0"/>
    <s v="2"/>
    <d v="2017-02-21T00:00:00"/>
    <x v="5"/>
    <x v="46"/>
    <s v="1010"/>
    <s v="S010"/>
    <s v="H"/>
    <n v="0"/>
    <n v="1"/>
    <x v="0"/>
    <s v="530000070554"/>
    <x v="884"/>
    <x v="46"/>
    <n v="0"/>
    <n v="0"/>
    <x v="2"/>
  </r>
  <r>
    <s v="4905507173"/>
    <x v="0"/>
    <s v="2"/>
    <d v="2017-02-21T00:00:00"/>
    <x v="5"/>
    <x v="0"/>
    <s v="1010"/>
    <s v="S010"/>
    <s v="H"/>
    <n v="0"/>
    <n v="1"/>
    <x v="0"/>
    <s v="530000070554"/>
    <x v="884"/>
    <x v="0"/>
    <n v="41000"/>
    <n v="0"/>
    <x v="2"/>
  </r>
  <r>
    <s v="4905507207"/>
    <x v="0"/>
    <s v="2"/>
    <d v="2017-02-21T00:00:00"/>
    <x v="5"/>
    <x v="9"/>
    <s v="1010"/>
    <s v="S010"/>
    <s v="H"/>
    <n v="0"/>
    <n v="1"/>
    <x v="0"/>
    <s v="530000068304"/>
    <x v="875"/>
    <x v="9"/>
    <n v="1965"/>
    <n v="0"/>
    <x v="2"/>
  </r>
  <r>
    <s v="4905507662"/>
    <x v="0"/>
    <s v="2"/>
    <d v="2017-02-22T00:00:00"/>
    <x v="5"/>
    <x v="34"/>
    <s v="1096"/>
    <s v="S096"/>
    <s v="H"/>
    <n v="0"/>
    <n v="1"/>
    <x v="0"/>
    <s v="530000060052"/>
    <x v="754"/>
    <x v="34"/>
    <n v="1754"/>
    <n v="0"/>
    <x v="1"/>
  </r>
  <r>
    <s v="4905507805"/>
    <x v="0"/>
    <s v="2"/>
    <d v="2017-02-22T00:00:00"/>
    <x v="5"/>
    <x v="26"/>
    <s v="1050"/>
    <s v="S050"/>
    <s v="H"/>
    <n v="0"/>
    <n v="1"/>
    <x v="0"/>
    <s v="530000052436"/>
    <x v="4"/>
    <x v="26"/>
    <n v="9000"/>
    <n v="0"/>
    <x v="0"/>
  </r>
  <r>
    <s v="4905507815"/>
    <x v="0"/>
    <s v="2"/>
    <d v="2017-02-22T00:00:00"/>
    <x v="5"/>
    <x v="2"/>
    <s v="1080"/>
    <s v="S080"/>
    <s v="H"/>
    <n v="0"/>
    <n v="1"/>
    <x v="0"/>
    <s v="530000070352"/>
    <x v="886"/>
    <x v="2"/>
    <n v="9490"/>
    <n v="0"/>
    <x v="2"/>
  </r>
  <r>
    <s v="4905507815"/>
    <x v="0"/>
    <s v="2"/>
    <d v="2017-02-22T00:00:00"/>
    <x v="5"/>
    <x v="2"/>
    <s v="1080"/>
    <s v="S080"/>
    <s v="H"/>
    <n v="0"/>
    <n v="1"/>
    <x v="0"/>
    <s v="530000070330"/>
    <x v="886"/>
    <x v="2"/>
    <n v="9490"/>
    <n v="0"/>
    <x v="2"/>
  </r>
  <r>
    <s v="4905508208"/>
    <x v="0"/>
    <s v="2"/>
    <d v="2017-02-22T00:00:00"/>
    <x v="5"/>
    <x v="10"/>
    <s v="1030"/>
    <s v="S030"/>
    <s v="H"/>
    <n v="0"/>
    <n v="1"/>
    <x v="0"/>
    <s v="530000067531"/>
    <x v="876"/>
    <x v="10"/>
    <n v="42200"/>
    <n v="0"/>
    <x v="2"/>
  </r>
  <r>
    <s v="4905508289"/>
    <x v="0"/>
    <s v="2"/>
    <d v="2017-02-23T00:00:00"/>
    <x v="5"/>
    <x v="9"/>
    <s v="1050"/>
    <s v="S050"/>
    <s v="H"/>
    <n v="0"/>
    <n v="1"/>
    <x v="0"/>
    <s v="530000070136"/>
    <x v="7"/>
    <x v="9"/>
    <n v="1965"/>
    <n v="0"/>
    <x v="2"/>
  </r>
  <r>
    <s v="4905508843"/>
    <x v="0"/>
    <s v="2"/>
    <d v="2017-02-23T00:00:00"/>
    <x v="5"/>
    <x v="7"/>
    <s v="1080"/>
    <s v="S080"/>
    <s v="H"/>
    <n v="0"/>
    <n v="1"/>
    <x v="0"/>
    <s v="530000067821"/>
    <x v="880"/>
    <x v="7"/>
    <n v="8280"/>
    <n v="0"/>
    <x v="2"/>
  </r>
  <r>
    <s v="4905508843"/>
    <x v="0"/>
    <s v="2"/>
    <d v="2017-02-23T00:00:00"/>
    <x v="5"/>
    <x v="7"/>
    <s v="1080"/>
    <s v="S080"/>
    <s v="H"/>
    <n v="0"/>
    <n v="1"/>
    <x v="0"/>
    <s v="530000067821"/>
    <x v="880"/>
    <x v="7"/>
    <n v="8280"/>
    <n v="0"/>
    <x v="2"/>
  </r>
  <r>
    <s v="4905508843"/>
    <x v="0"/>
    <s v="2"/>
    <d v="2017-02-23T00:00:00"/>
    <x v="5"/>
    <x v="12"/>
    <s v="1080"/>
    <s v="S080"/>
    <s v="H"/>
    <n v="0"/>
    <n v="1"/>
    <x v="0"/>
    <s v="530000067822"/>
    <x v="880"/>
    <x v="12"/>
    <n v="10385"/>
    <n v="0"/>
    <x v="2"/>
  </r>
  <r>
    <s v="4905508949"/>
    <x v="0"/>
    <s v="2"/>
    <d v="2017-02-23T00:00:00"/>
    <x v="5"/>
    <x v="31"/>
    <s v="1050"/>
    <s v="S050"/>
    <s v="H"/>
    <n v="0"/>
    <n v="1"/>
    <x v="0"/>
    <s v="530000060551"/>
    <x v="7"/>
    <x v="31"/>
    <n v="1911"/>
    <n v="0"/>
    <x v="2"/>
  </r>
  <r>
    <s v="4905508949"/>
    <x v="0"/>
    <s v="2"/>
    <d v="2017-02-23T00:00:00"/>
    <x v="5"/>
    <x v="32"/>
    <s v="1050"/>
    <s v="S050"/>
    <s v="H"/>
    <n v="0"/>
    <n v="1"/>
    <x v="0"/>
    <s v="530000060551"/>
    <x v="7"/>
    <x v="32"/>
    <n v="1238"/>
    <n v="0"/>
    <x v="2"/>
  </r>
  <r>
    <s v="4905508966"/>
    <x v="0"/>
    <s v="2"/>
    <d v="2017-02-23T00:00:00"/>
    <x v="5"/>
    <x v="3"/>
    <s v="1010"/>
    <s v="S010"/>
    <s v="H"/>
    <n v="0"/>
    <n v="1"/>
    <x v="0"/>
    <s v="530000070242"/>
    <x v="875"/>
    <x v="3"/>
    <n v="3282"/>
    <n v="0"/>
    <x v="2"/>
  </r>
  <r>
    <s v="4905509110"/>
    <x v="0"/>
    <s v="2"/>
    <d v="2017-02-23T00:00:00"/>
    <x v="5"/>
    <x v="2"/>
    <s v="1010"/>
    <s v="S010"/>
    <s v="H"/>
    <n v="0"/>
    <n v="1"/>
    <x v="0"/>
    <s v="530000069615"/>
    <x v="875"/>
    <x v="2"/>
    <n v="9490"/>
    <n v="0"/>
    <x v="2"/>
  </r>
  <r>
    <s v="4905509120"/>
    <x v="0"/>
    <s v="2"/>
    <d v="2017-02-23T00:00:00"/>
    <x v="5"/>
    <x v="6"/>
    <s v="1010"/>
    <s v="S010"/>
    <s v="H"/>
    <n v="0"/>
    <n v="1"/>
    <x v="0"/>
    <s v="530000067316"/>
    <x v="875"/>
    <x v="6"/>
    <n v="1446"/>
    <n v="0"/>
    <x v="2"/>
  </r>
  <r>
    <s v="4905509172"/>
    <x v="0"/>
    <s v="2"/>
    <d v="2017-02-23T00:00:00"/>
    <x v="5"/>
    <x v="19"/>
    <s v="1010"/>
    <s v="S010"/>
    <s v="H"/>
    <n v="0"/>
    <n v="1"/>
    <x v="0"/>
    <s v="530000061678"/>
    <x v="10"/>
    <x v="19"/>
    <n v="1745"/>
    <n v="0"/>
    <x v="2"/>
  </r>
  <r>
    <s v="4905509325"/>
    <x v="0"/>
    <s v="2"/>
    <d v="2017-02-24T00:00:00"/>
    <x v="5"/>
    <x v="34"/>
    <s v="1096"/>
    <s v="S096"/>
    <s v="H"/>
    <n v="0"/>
    <n v="1"/>
    <x v="0"/>
    <s v="530000061203"/>
    <x v="668"/>
    <x v="34"/>
    <n v="1754"/>
    <n v="0"/>
    <x v="2"/>
  </r>
  <r>
    <s v="4905509716"/>
    <x v="0"/>
    <s v="2"/>
    <d v="2017-02-24T00:00:00"/>
    <x v="5"/>
    <x v="2"/>
    <s v="1080"/>
    <s v="S080"/>
    <s v="H"/>
    <n v="0"/>
    <n v="1"/>
    <x v="0"/>
    <s v="530000070369"/>
    <x v="886"/>
    <x v="2"/>
    <n v="9490"/>
    <n v="0"/>
    <x v="2"/>
  </r>
  <r>
    <s v="4905509716"/>
    <x v="0"/>
    <s v="2"/>
    <d v="2017-02-24T00:00:00"/>
    <x v="5"/>
    <x v="12"/>
    <s v="1080"/>
    <s v="S080"/>
    <s v="H"/>
    <n v="0"/>
    <n v="1"/>
    <x v="0"/>
    <s v="530000070246"/>
    <x v="886"/>
    <x v="12"/>
    <n v="10385"/>
    <n v="0"/>
    <x v="2"/>
  </r>
  <r>
    <s v="4905509748"/>
    <x v="0"/>
    <s v="2"/>
    <d v="2017-02-24T00:00:00"/>
    <x v="5"/>
    <x v="3"/>
    <s v="1030"/>
    <s v="S030"/>
    <s v="H"/>
    <n v="0"/>
    <n v="1"/>
    <x v="0"/>
    <s v="530000067407"/>
    <x v="876"/>
    <x v="3"/>
    <n v="3282"/>
    <n v="0"/>
    <x v="2"/>
  </r>
  <r>
    <s v="4905509751"/>
    <x v="0"/>
    <s v="2"/>
    <d v="2017-02-24T00:00:00"/>
    <x v="5"/>
    <x v="10"/>
    <s v="1030"/>
    <s v="S030"/>
    <s v="H"/>
    <n v="0"/>
    <n v="1"/>
    <x v="0"/>
    <s v="530000066939"/>
    <x v="876"/>
    <x v="10"/>
    <n v="42200"/>
    <n v="0"/>
    <x v="2"/>
  </r>
  <r>
    <s v="4905509806"/>
    <x v="0"/>
    <s v="2"/>
    <d v="2017-02-24T00:00:00"/>
    <x v="5"/>
    <x v="7"/>
    <s v="1010"/>
    <s v="S010"/>
    <s v="H"/>
    <n v="0"/>
    <n v="1"/>
    <x v="0"/>
    <s v="530000073282"/>
    <x v="875"/>
    <x v="7"/>
    <n v="8280"/>
    <n v="0"/>
    <x v="2"/>
  </r>
  <r>
    <s v="4905509807"/>
    <x v="0"/>
    <s v="2"/>
    <d v="2017-02-24T00:00:00"/>
    <x v="5"/>
    <x v="2"/>
    <s v="1010"/>
    <s v="S010"/>
    <s v="H"/>
    <n v="0"/>
    <n v="1"/>
    <x v="0"/>
    <s v="530000073340"/>
    <x v="875"/>
    <x v="2"/>
    <n v="9490"/>
    <n v="0"/>
    <x v="2"/>
  </r>
  <r>
    <s v="4905509959"/>
    <x v="0"/>
    <s v="2"/>
    <d v="2017-02-24T00:00:00"/>
    <x v="5"/>
    <x v="7"/>
    <s v="1010"/>
    <s v="S010"/>
    <s v="H"/>
    <n v="0"/>
    <n v="1"/>
    <x v="0"/>
    <s v="530000073304"/>
    <x v="875"/>
    <x v="7"/>
    <n v="8280"/>
    <n v="0"/>
    <x v="2"/>
  </r>
  <r>
    <s v="4905509961"/>
    <x v="0"/>
    <s v="2"/>
    <d v="2017-02-24T00:00:00"/>
    <x v="5"/>
    <x v="12"/>
    <s v="1010"/>
    <s v="S010"/>
    <s v="H"/>
    <n v="0"/>
    <n v="1"/>
    <x v="0"/>
    <s v="530000073227"/>
    <x v="875"/>
    <x v="12"/>
    <n v="10385"/>
    <n v="0"/>
    <x v="2"/>
  </r>
  <r>
    <s v="4905509974"/>
    <x v="0"/>
    <s v="2"/>
    <d v="2017-02-24T00:00:00"/>
    <x v="5"/>
    <x v="2"/>
    <s v="1030"/>
    <s v="S030"/>
    <s v="H"/>
    <n v="0"/>
    <n v="1"/>
    <x v="0"/>
    <s v="530000070360"/>
    <x v="890"/>
    <x v="2"/>
    <n v="9490"/>
    <n v="0"/>
    <x v="2"/>
  </r>
  <r>
    <s v="4905510010"/>
    <x v="0"/>
    <s v="2"/>
    <d v="2017-02-24T00:00:00"/>
    <x v="5"/>
    <x v="0"/>
    <s v="1060"/>
    <s v="S060"/>
    <s v="H"/>
    <n v="0"/>
    <n v="1"/>
    <x v="0"/>
    <s v="530000058264"/>
    <x v="96"/>
    <x v="0"/>
    <n v="41000"/>
    <n v="0"/>
    <x v="2"/>
  </r>
  <r>
    <s v="4905510051"/>
    <x v="0"/>
    <s v="2"/>
    <d v="2017-02-24T00:00:00"/>
    <x v="5"/>
    <x v="10"/>
    <s v="1060"/>
    <s v="S060"/>
    <s v="H"/>
    <n v="0"/>
    <n v="1"/>
    <x v="0"/>
    <s v="530000054226"/>
    <x v="96"/>
    <x v="10"/>
    <n v="42200"/>
    <n v="0"/>
    <x v="2"/>
  </r>
  <r>
    <s v="4905510613"/>
    <x v="0"/>
    <s v="2"/>
    <d v="2017-02-27T00:00:00"/>
    <x v="5"/>
    <x v="5"/>
    <s v="1020"/>
    <s v="S020"/>
    <s v="H"/>
    <n v="0"/>
    <n v="1"/>
    <x v="0"/>
    <s v="530000070371"/>
    <x v="879"/>
    <x v="5"/>
    <n v="1297"/>
    <n v="0"/>
    <x v="1"/>
  </r>
  <r>
    <s v="4905510633"/>
    <x v="0"/>
    <s v="2"/>
    <d v="2017-02-27T00:00:00"/>
    <x v="5"/>
    <x v="5"/>
    <s v="1020"/>
    <s v="S020"/>
    <s v="H"/>
    <n v="0"/>
    <n v="3"/>
    <x v="0"/>
    <s v="530000062645"/>
    <x v="79"/>
    <x v="5"/>
    <n v="1297"/>
    <n v="0"/>
    <x v="2"/>
  </r>
  <r>
    <s v="4905510816"/>
    <x v="0"/>
    <s v="2"/>
    <d v="2017-02-27T00:00:00"/>
    <x v="5"/>
    <x v="2"/>
    <s v="1010"/>
    <s v="S010"/>
    <s v="H"/>
    <n v="0"/>
    <n v="1"/>
    <x v="0"/>
    <s v="530000073215"/>
    <x v="875"/>
    <x v="2"/>
    <n v="9490"/>
    <n v="0"/>
    <x v="2"/>
  </r>
  <r>
    <s v="4905510827"/>
    <x v="0"/>
    <s v="2"/>
    <d v="2017-02-27T00:00:00"/>
    <x v="5"/>
    <x v="2"/>
    <s v="1010"/>
    <s v="S010"/>
    <s v="H"/>
    <n v="0"/>
    <n v="1"/>
    <x v="0"/>
    <s v="530000073213"/>
    <x v="875"/>
    <x v="2"/>
    <n v="9490"/>
    <n v="0"/>
    <x v="2"/>
  </r>
  <r>
    <s v="4905510923"/>
    <x v="0"/>
    <s v="2"/>
    <d v="2017-02-27T00:00:00"/>
    <x v="5"/>
    <x v="2"/>
    <s v="1010"/>
    <s v="S010"/>
    <s v="H"/>
    <n v="0"/>
    <n v="1"/>
    <x v="0"/>
    <s v="530000075075"/>
    <x v="875"/>
    <x v="2"/>
    <n v="9490"/>
    <n v="0"/>
    <x v="2"/>
  </r>
  <r>
    <s v="4905510961"/>
    <x v="0"/>
    <s v="2"/>
    <d v="2017-02-27T00:00:00"/>
    <x v="5"/>
    <x v="26"/>
    <s v="1020"/>
    <s v="S020"/>
    <s v="H"/>
    <n v="0"/>
    <n v="1"/>
    <x v="0"/>
    <s v="530000061870"/>
    <x v="55"/>
    <x v="26"/>
    <n v="9000"/>
    <n v="0"/>
    <x v="0"/>
  </r>
  <r>
    <s v="4905511003"/>
    <x v="0"/>
    <s v="2"/>
    <d v="2017-02-27T00:00:00"/>
    <x v="5"/>
    <x v="32"/>
    <s v="1010"/>
    <s v="S010"/>
    <s v="H"/>
    <n v="0"/>
    <n v="1"/>
    <x v="0"/>
    <s v="530000062764"/>
    <x v="10"/>
    <x v="32"/>
    <n v="1238"/>
    <n v="0"/>
    <x v="2"/>
  </r>
  <r>
    <s v="4905511070"/>
    <x v="0"/>
    <s v="2"/>
    <d v="2017-02-27T00:00:00"/>
    <x v="5"/>
    <x v="31"/>
    <s v="1050"/>
    <s v="S050"/>
    <s v="H"/>
    <n v="0"/>
    <n v="1"/>
    <x v="0"/>
    <s v="530000060845"/>
    <x v="7"/>
    <x v="31"/>
    <n v="1911"/>
    <n v="0"/>
    <x v="2"/>
  </r>
  <r>
    <s v="4905511112"/>
    <x v="0"/>
    <s v="2"/>
    <d v="2017-02-27T00:00:00"/>
    <x v="5"/>
    <x v="5"/>
    <s v="1010"/>
    <s v="S010"/>
    <s v="H"/>
    <n v="0"/>
    <n v="1"/>
    <x v="0"/>
    <s v="530000072678"/>
    <x v="28"/>
    <x v="5"/>
    <n v="1297"/>
    <n v="0"/>
    <x v="1"/>
  </r>
  <r>
    <s v="4905511358"/>
    <x v="0"/>
    <s v="2"/>
    <d v="2017-02-28T00:00:00"/>
    <x v="5"/>
    <x v="13"/>
    <s v="1010"/>
    <s v="S010"/>
    <s v="H"/>
    <n v="0"/>
    <n v="1"/>
    <x v="0"/>
    <s v="530000070905"/>
    <x v="875"/>
    <x v="13"/>
    <n v="46100"/>
    <n v="0"/>
    <x v="2"/>
  </r>
  <r>
    <s v="4905511417"/>
    <x v="0"/>
    <s v="2"/>
    <d v="2017-02-28T00:00:00"/>
    <x v="5"/>
    <x v="21"/>
    <s v="1096"/>
    <s v="S096"/>
    <s v="H"/>
    <n v="0"/>
    <n v="1"/>
    <x v="0"/>
    <s v="530000068524"/>
    <x v="668"/>
    <x v="21"/>
    <n v="1708"/>
    <n v="0"/>
    <x v="2"/>
  </r>
  <r>
    <s v="4905511447"/>
    <x v="0"/>
    <s v="2"/>
    <d v="2017-02-28T00:00:00"/>
    <x v="5"/>
    <x v="34"/>
    <s v="1096"/>
    <s v="S096"/>
    <s v="H"/>
    <n v="0"/>
    <n v="1"/>
    <x v="0"/>
    <s v="530000060744"/>
    <x v="274"/>
    <x v="34"/>
    <n v="1754"/>
    <n v="0"/>
    <x v="2"/>
  </r>
  <r>
    <s v="4905511876"/>
    <x v="0"/>
    <s v="2"/>
    <d v="2017-02-28T00:00:00"/>
    <x v="3"/>
    <x v="13"/>
    <s v="1010"/>
    <s v="S010"/>
    <s v="S"/>
    <n v="0"/>
    <n v="-3"/>
    <x v="0"/>
    <s v="530000038003"/>
    <x v="140"/>
    <x v="13"/>
    <n v="46100"/>
    <n v="0"/>
    <x v="0"/>
  </r>
  <r>
    <s v="4905511889"/>
    <x v="0"/>
    <s v="2"/>
    <d v="2017-02-28T00:00:00"/>
    <x v="5"/>
    <x v="7"/>
    <s v="1010"/>
    <s v="S010"/>
    <s v="H"/>
    <n v="0"/>
    <n v="1"/>
    <x v="0"/>
    <s v="530000075158"/>
    <x v="875"/>
    <x v="7"/>
    <n v="8280"/>
    <n v="0"/>
    <x v="2"/>
  </r>
  <r>
    <s v="4905511959"/>
    <x v="0"/>
    <s v="2"/>
    <d v="2017-02-28T00:00:00"/>
    <x v="5"/>
    <x v="7"/>
    <s v="1010"/>
    <s v="S010"/>
    <s v="H"/>
    <n v="0"/>
    <n v="1"/>
    <x v="0"/>
    <s v="530000075207"/>
    <x v="875"/>
    <x v="7"/>
    <n v="8280"/>
    <n v="0"/>
    <x v="2"/>
  </r>
  <r>
    <s v="4905512094"/>
    <x v="0"/>
    <s v="2"/>
    <d v="2017-02-28T00:00:00"/>
    <x v="5"/>
    <x v="7"/>
    <s v="1010"/>
    <s v="S010"/>
    <s v="H"/>
    <n v="0"/>
    <n v="1"/>
    <x v="0"/>
    <s v="530000073239"/>
    <x v="875"/>
    <x v="7"/>
    <n v="8280"/>
    <n v="0"/>
    <x v="2"/>
  </r>
  <r>
    <s v="4905512184"/>
    <x v="0"/>
    <s v="2"/>
    <d v="2017-02-28T00:00:00"/>
    <x v="1"/>
    <x v="20"/>
    <s v="1050"/>
    <s v="S050"/>
    <s v="H"/>
    <n v="0"/>
    <n v="1"/>
    <x v="0"/>
    <s v="530000045500"/>
    <x v="898"/>
    <x v="20"/>
    <n v="4168"/>
    <n v="0"/>
    <x v="1"/>
  </r>
  <r>
    <s v="4905512705"/>
    <x v="0"/>
    <s v="2"/>
    <d v="2017-02-28T00:00:00"/>
    <x v="5"/>
    <x v="6"/>
    <s v="1010"/>
    <s v="S010"/>
    <s v="H"/>
    <n v="0"/>
    <n v="1"/>
    <x v="0"/>
    <s v="530000072690"/>
    <x v="28"/>
    <x v="6"/>
    <n v="1446"/>
    <n v="0"/>
    <x v="1"/>
  </r>
  <r>
    <s v="4905512906"/>
    <x v="0"/>
    <s v="3"/>
    <d v="2017-03-01T00:00:00"/>
    <x v="5"/>
    <x v="6"/>
    <s v="1010"/>
    <s v="S010"/>
    <s v="H"/>
    <n v="0"/>
    <n v="1"/>
    <x v="0"/>
    <s v="530000072687"/>
    <x v="28"/>
    <x v="6"/>
    <n v="1446"/>
    <n v="0"/>
    <x v="1"/>
  </r>
  <r>
    <s v="4905513170"/>
    <x v="0"/>
    <s v="3"/>
    <d v="2017-03-01T00:00:00"/>
    <x v="5"/>
    <x v="7"/>
    <s v="1020"/>
    <s v="S020"/>
    <s v="H"/>
    <n v="0"/>
    <n v="1"/>
    <x v="0"/>
    <s v="530000068285"/>
    <x v="878"/>
    <x v="7"/>
    <n v="8280"/>
    <n v="0"/>
    <x v="2"/>
  </r>
  <r>
    <s v="4905513233"/>
    <x v="0"/>
    <s v="3"/>
    <d v="2017-03-01T00:00:00"/>
    <x v="5"/>
    <x v="2"/>
    <s v="1020"/>
    <s v="S020"/>
    <s v="H"/>
    <n v="0"/>
    <n v="1"/>
    <x v="0"/>
    <s v="530000068845"/>
    <x v="895"/>
    <x v="2"/>
    <n v="9490"/>
    <n v="0"/>
    <x v="2"/>
  </r>
  <r>
    <s v="4905513234"/>
    <x v="0"/>
    <s v="3"/>
    <d v="2017-03-01T00:00:00"/>
    <x v="5"/>
    <x v="10"/>
    <s v="1080"/>
    <s v="S080"/>
    <s v="H"/>
    <n v="0"/>
    <n v="1"/>
    <x v="0"/>
    <s v="530000067639"/>
    <x v="880"/>
    <x v="10"/>
    <n v="42200"/>
    <n v="0"/>
    <x v="2"/>
  </r>
  <r>
    <s v="4905513235"/>
    <x v="0"/>
    <s v="3"/>
    <d v="2017-03-01T00:00:00"/>
    <x v="5"/>
    <x v="7"/>
    <s v="1020"/>
    <s v="S020"/>
    <s v="H"/>
    <n v="0"/>
    <n v="1"/>
    <x v="0"/>
    <s v="530000068807"/>
    <x v="878"/>
    <x v="7"/>
    <n v="8280"/>
    <n v="0"/>
    <x v="2"/>
  </r>
  <r>
    <s v="4905513246"/>
    <x v="0"/>
    <s v="3"/>
    <d v="2017-03-01T00:00:00"/>
    <x v="5"/>
    <x v="10"/>
    <s v="1010"/>
    <s v="S010"/>
    <s v="H"/>
    <n v="0"/>
    <n v="1"/>
    <x v="0"/>
    <s v="530000075301"/>
    <x v="884"/>
    <x v="10"/>
    <n v="42200"/>
    <n v="0"/>
    <x v="2"/>
  </r>
  <r>
    <s v="4905513273"/>
    <x v="0"/>
    <s v="3"/>
    <d v="2017-03-01T00:00:00"/>
    <x v="5"/>
    <x v="7"/>
    <s v="1010"/>
    <s v="S010"/>
    <s v="H"/>
    <n v="0"/>
    <n v="1"/>
    <x v="0"/>
    <s v="530000075329"/>
    <x v="875"/>
    <x v="7"/>
    <n v="8280"/>
    <n v="0"/>
    <x v="2"/>
  </r>
  <r>
    <s v="4905513303"/>
    <x v="0"/>
    <s v="3"/>
    <d v="2017-03-01T00:00:00"/>
    <x v="5"/>
    <x v="2"/>
    <s v="1010"/>
    <s v="S010"/>
    <s v="H"/>
    <n v="0"/>
    <n v="1"/>
    <x v="0"/>
    <s v="530000073319"/>
    <x v="875"/>
    <x v="2"/>
    <n v="9490"/>
    <n v="0"/>
    <x v="2"/>
  </r>
  <r>
    <s v="4905513467"/>
    <x v="0"/>
    <s v="3"/>
    <d v="2017-03-01T00:00:00"/>
    <x v="5"/>
    <x v="2"/>
    <s v="1020"/>
    <s v="S020"/>
    <s v="H"/>
    <n v="0"/>
    <n v="1"/>
    <x v="0"/>
    <s v="530000068313"/>
    <x v="878"/>
    <x v="2"/>
    <n v="9490"/>
    <n v="0"/>
    <x v="2"/>
  </r>
  <r>
    <s v="4905513630"/>
    <x v="0"/>
    <s v="3"/>
    <d v="2017-03-01T00:00:00"/>
    <x v="5"/>
    <x v="5"/>
    <s v="1020"/>
    <s v="S020"/>
    <s v="H"/>
    <n v="0"/>
    <n v="1"/>
    <x v="0"/>
    <s v="530000063989"/>
    <x v="79"/>
    <x v="5"/>
    <n v="1297"/>
    <n v="0"/>
    <x v="2"/>
  </r>
  <r>
    <s v="4905513642"/>
    <x v="0"/>
    <s v="3"/>
    <d v="2017-03-01T00:00:00"/>
    <x v="3"/>
    <x v="19"/>
    <s v="1010"/>
    <s v="S010"/>
    <s v="S"/>
    <n v="0"/>
    <n v="-1"/>
    <x v="0"/>
    <s v="530000061678"/>
    <x v="10"/>
    <x v="19"/>
    <n v="1745"/>
    <n v="0"/>
    <x v="2"/>
  </r>
  <r>
    <s v="4905513646"/>
    <x v="0"/>
    <s v="3"/>
    <d v="2017-03-01T00:00:00"/>
    <x v="5"/>
    <x v="9"/>
    <s v="1030"/>
    <s v="S030"/>
    <s v="H"/>
    <n v="0"/>
    <n v="1"/>
    <x v="0"/>
    <s v="530000064147"/>
    <x v="30"/>
    <x v="9"/>
    <n v="1965"/>
    <n v="0"/>
    <x v="2"/>
  </r>
  <r>
    <s v="4905513652"/>
    <x v="0"/>
    <s v="3"/>
    <d v="2017-03-01T00:00:00"/>
    <x v="5"/>
    <x v="7"/>
    <s v="1020"/>
    <s v="S020"/>
    <s v="H"/>
    <n v="0"/>
    <n v="1"/>
    <x v="0"/>
    <s v="530000068786"/>
    <x v="878"/>
    <x v="7"/>
    <n v="8280"/>
    <n v="0"/>
    <x v="2"/>
  </r>
  <r>
    <s v="4905514304"/>
    <x v="0"/>
    <s v="3"/>
    <d v="2017-03-02T00:00:00"/>
    <x v="5"/>
    <x v="7"/>
    <s v="1010"/>
    <s v="S010"/>
    <s v="H"/>
    <n v="0"/>
    <n v="1"/>
    <x v="0"/>
    <s v="530000075442"/>
    <x v="875"/>
    <x v="7"/>
    <n v="8280"/>
    <n v="0"/>
    <x v="2"/>
  </r>
  <r>
    <s v="4905514326"/>
    <x v="0"/>
    <s v="3"/>
    <d v="2017-03-02T00:00:00"/>
    <x v="5"/>
    <x v="7"/>
    <s v="1010"/>
    <s v="S010"/>
    <s v="H"/>
    <n v="0"/>
    <n v="1"/>
    <x v="0"/>
    <s v="530000075363"/>
    <x v="875"/>
    <x v="7"/>
    <n v="8280"/>
    <n v="0"/>
    <x v="2"/>
  </r>
  <r>
    <s v="4905514344"/>
    <x v="0"/>
    <s v="3"/>
    <d v="2017-03-02T00:00:00"/>
    <x v="5"/>
    <x v="7"/>
    <s v="1010"/>
    <s v="S010"/>
    <s v="H"/>
    <n v="0"/>
    <n v="1"/>
    <x v="0"/>
    <s v="530000075283"/>
    <x v="875"/>
    <x v="7"/>
    <n v="8280"/>
    <n v="0"/>
    <x v="2"/>
  </r>
  <r>
    <s v="4905514352"/>
    <x v="0"/>
    <s v="3"/>
    <d v="2017-03-02T00:00:00"/>
    <x v="5"/>
    <x v="7"/>
    <s v="1010"/>
    <s v="S010"/>
    <s v="H"/>
    <n v="0"/>
    <n v="1"/>
    <x v="0"/>
    <s v="530000075364"/>
    <x v="875"/>
    <x v="7"/>
    <n v="8280"/>
    <n v="0"/>
    <x v="2"/>
  </r>
  <r>
    <s v="4905514366"/>
    <x v="0"/>
    <s v="3"/>
    <d v="2017-03-02T00:00:00"/>
    <x v="5"/>
    <x v="9"/>
    <s v="1050"/>
    <s v="S050"/>
    <s v="H"/>
    <n v="0"/>
    <n v="1"/>
    <x v="0"/>
    <s v="530000070914"/>
    <x v="888"/>
    <x v="9"/>
    <n v="1965"/>
    <n v="0"/>
    <x v="2"/>
  </r>
  <r>
    <s v="4905514577"/>
    <x v="0"/>
    <s v="3"/>
    <d v="2017-03-02T00:00:00"/>
    <x v="5"/>
    <x v="32"/>
    <s v="1030"/>
    <s v="S030"/>
    <s v="H"/>
    <n v="0"/>
    <n v="1"/>
    <x v="0"/>
    <s v="530000070940"/>
    <x v="30"/>
    <x v="32"/>
    <n v="1238"/>
    <n v="0"/>
    <x v="2"/>
  </r>
  <r>
    <s v="4905514918"/>
    <x v="0"/>
    <s v="3"/>
    <d v="2017-03-03T00:00:00"/>
    <x v="5"/>
    <x v="5"/>
    <s v="1010"/>
    <s v="S010"/>
    <s v="H"/>
    <n v="0"/>
    <n v="1"/>
    <x v="0"/>
    <s v="530000069858"/>
    <x v="10"/>
    <x v="5"/>
    <n v="1297"/>
    <n v="0"/>
    <x v="2"/>
  </r>
  <r>
    <s v="4905514953"/>
    <x v="0"/>
    <s v="3"/>
    <d v="2017-03-03T00:00:00"/>
    <x v="5"/>
    <x v="13"/>
    <s v="1030"/>
    <s v="S030"/>
    <s v="H"/>
    <n v="0"/>
    <n v="1"/>
    <x v="0"/>
    <s v="530000068064"/>
    <x v="876"/>
    <x v="13"/>
    <n v="46100"/>
    <n v="0"/>
    <x v="2"/>
  </r>
  <r>
    <s v="4905515116"/>
    <x v="0"/>
    <s v="3"/>
    <d v="2017-03-03T00:00:00"/>
    <x v="5"/>
    <x v="6"/>
    <s v="1050"/>
    <s v="S050"/>
    <s v="H"/>
    <n v="0"/>
    <n v="1"/>
    <x v="0"/>
    <s v="530000070327"/>
    <x v="7"/>
    <x v="6"/>
    <n v="1446"/>
    <n v="0"/>
    <x v="2"/>
  </r>
  <r>
    <s v="4905515162"/>
    <x v="0"/>
    <s v="3"/>
    <d v="2017-03-03T00:00:00"/>
    <x v="5"/>
    <x v="10"/>
    <s v="1050"/>
    <s v="S050"/>
    <s v="H"/>
    <n v="0"/>
    <n v="1"/>
    <x v="0"/>
    <s v="530000070328"/>
    <x v="888"/>
    <x v="10"/>
    <n v="42200"/>
    <n v="0"/>
    <x v="2"/>
  </r>
  <r>
    <s v="4905515164"/>
    <x v="0"/>
    <s v="3"/>
    <d v="2017-03-03T00:00:00"/>
    <x v="5"/>
    <x v="17"/>
    <s v="1050"/>
    <s v="S050"/>
    <s v="H"/>
    <n v="0"/>
    <n v="1"/>
    <x v="0"/>
    <s v="530000070613"/>
    <x v="888"/>
    <x v="17"/>
    <n v="43365"/>
    <n v="0"/>
    <x v="2"/>
  </r>
  <r>
    <s v="4905515166"/>
    <x v="0"/>
    <s v="3"/>
    <d v="2017-03-03T00:00:00"/>
    <x v="5"/>
    <x v="10"/>
    <s v="1050"/>
    <s v="S050"/>
    <s v="H"/>
    <n v="0"/>
    <n v="1"/>
    <x v="0"/>
    <s v="530000069504"/>
    <x v="874"/>
    <x v="10"/>
    <n v="42200"/>
    <n v="0"/>
    <x v="2"/>
  </r>
  <r>
    <s v="4905515169"/>
    <x v="0"/>
    <s v="3"/>
    <d v="2017-03-03T00:00:00"/>
    <x v="5"/>
    <x v="28"/>
    <s v="1050"/>
    <s v="S050"/>
    <s v="H"/>
    <n v="0"/>
    <n v="1"/>
    <x v="0"/>
    <s v="530000070615"/>
    <x v="888"/>
    <x v="28"/>
    <n v="44820"/>
    <n v="0"/>
    <x v="2"/>
  </r>
  <r>
    <s v="4905515326"/>
    <x v="0"/>
    <s v="3"/>
    <d v="2017-03-03T00:00:00"/>
    <x v="5"/>
    <x v="7"/>
    <s v="1010"/>
    <s v="S010"/>
    <s v="H"/>
    <n v="0"/>
    <n v="1"/>
    <x v="0"/>
    <s v="530000075306"/>
    <x v="875"/>
    <x v="7"/>
    <n v="8280"/>
    <n v="0"/>
    <x v="2"/>
  </r>
  <r>
    <s v="4905515328"/>
    <x v="0"/>
    <s v="3"/>
    <d v="2017-03-03T00:00:00"/>
    <x v="5"/>
    <x v="17"/>
    <s v="1010"/>
    <s v="S010"/>
    <s v="H"/>
    <n v="0"/>
    <n v="1"/>
    <x v="0"/>
    <s v="530000069337"/>
    <x v="884"/>
    <x v="17"/>
    <n v="43365"/>
    <n v="0"/>
    <x v="2"/>
  </r>
  <r>
    <s v="4905515336"/>
    <x v="0"/>
    <s v="3"/>
    <d v="2017-03-03T00:00:00"/>
    <x v="5"/>
    <x v="2"/>
    <s v="1010"/>
    <s v="S010"/>
    <s v="H"/>
    <n v="0"/>
    <n v="1"/>
    <x v="0"/>
    <s v="530000075526"/>
    <x v="875"/>
    <x v="2"/>
    <n v="9490"/>
    <n v="0"/>
    <x v="2"/>
  </r>
  <r>
    <s v="4905515346"/>
    <x v="0"/>
    <s v="3"/>
    <d v="2017-03-03T00:00:00"/>
    <x v="5"/>
    <x v="2"/>
    <s v="1010"/>
    <s v="S010"/>
    <s v="H"/>
    <n v="0"/>
    <n v="1"/>
    <x v="0"/>
    <s v="530000075305"/>
    <x v="875"/>
    <x v="2"/>
    <n v="9490"/>
    <n v="0"/>
    <x v="2"/>
  </r>
  <r>
    <s v="4905515359"/>
    <x v="0"/>
    <s v="3"/>
    <d v="2017-03-03T00:00:00"/>
    <x v="5"/>
    <x v="2"/>
    <s v="1010"/>
    <s v="S010"/>
    <s v="H"/>
    <n v="0"/>
    <n v="1"/>
    <x v="0"/>
    <s v="530000069932"/>
    <x v="875"/>
    <x v="2"/>
    <n v="9490"/>
    <n v="0"/>
    <x v="2"/>
  </r>
  <r>
    <s v="4905515371"/>
    <x v="0"/>
    <s v="3"/>
    <d v="2017-03-03T00:00:00"/>
    <x v="5"/>
    <x v="12"/>
    <s v="1010"/>
    <s v="S010"/>
    <s v="H"/>
    <n v="0"/>
    <n v="1"/>
    <x v="0"/>
    <s v="530000075304"/>
    <x v="875"/>
    <x v="12"/>
    <n v="10385"/>
    <n v="0"/>
    <x v="2"/>
  </r>
  <r>
    <s v="4905515408"/>
    <x v="0"/>
    <s v="3"/>
    <d v="2017-03-03T00:00:00"/>
    <x v="5"/>
    <x v="7"/>
    <s v="1060"/>
    <s v="S060"/>
    <s v="H"/>
    <n v="0"/>
    <n v="1"/>
    <x v="0"/>
    <s v="530000054198"/>
    <x v="96"/>
    <x v="7"/>
    <n v="8280"/>
    <n v="0"/>
    <x v="2"/>
  </r>
  <r>
    <s v="4905515410"/>
    <x v="0"/>
    <s v="3"/>
    <d v="2017-03-03T00:00:00"/>
    <x v="5"/>
    <x v="7"/>
    <s v="1060"/>
    <s v="S060"/>
    <s v="H"/>
    <n v="0"/>
    <n v="1"/>
    <x v="0"/>
    <s v="530000054227"/>
    <x v="96"/>
    <x v="7"/>
    <n v="8280"/>
    <n v="0"/>
    <x v="2"/>
  </r>
  <r>
    <s v="4905515525"/>
    <x v="0"/>
    <s v="3"/>
    <d v="2017-03-03T00:00:00"/>
    <x v="3"/>
    <x v="10"/>
    <s v="1050"/>
    <s v="S050"/>
    <s v="S"/>
    <n v="0"/>
    <n v="-1"/>
    <x v="0"/>
    <s v="530000069504"/>
    <x v="874"/>
    <x v="10"/>
    <n v="42200"/>
    <n v="0"/>
    <x v="2"/>
  </r>
  <r>
    <s v="4905515531"/>
    <x v="0"/>
    <s v="3"/>
    <d v="2017-03-03T00:00:00"/>
    <x v="5"/>
    <x v="2"/>
    <s v="1010"/>
    <s v="S010"/>
    <s v="H"/>
    <n v="0"/>
    <n v="1"/>
    <x v="0"/>
    <s v="530000075621"/>
    <x v="884"/>
    <x v="2"/>
    <n v="9490"/>
    <n v="0"/>
    <x v="2"/>
  </r>
  <r>
    <s v="4905515532"/>
    <x v="0"/>
    <s v="3"/>
    <d v="2017-03-03T00:00:00"/>
    <x v="5"/>
    <x v="17"/>
    <s v="1010"/>
    <s v="S010"/>
    <s v="H"/>
    <n v="0"/>
    <n v="1"/>
    <x v="0"/>
    <s v="530000069337"/>
    <x v="884"/>
    <x v="17"/>
    <n v="43365"/>
    <n v="0"/>
    <x v="2"/>
  </r>
  <r>
    <s v="4905515600"/>
    <x v="0"/>
    <s v="3"/>
    <d v="2017-03-04T00:00:00"/>
    <x v="5"/>
    <x v="7"/>
    <s v="1030"/>
    <s v="S030"/>
    <s v="H"/>
    <n v="0"/>
    <n v="1"/>
    <x v="0"/>
    <s v="530000070320"/>
    <x v="890"/>
    <x v="7"/>
    <n v="8280"/>
    <n v="0"/>
    <x v="2"/>
  </r>
  <r>
    <s v="4905515602"/>
    <x v="0"/>
    <s v="3"/>
    <d v="2017-03-04T00:00:00"/>
    <x v="5"/>
    <x v="7"/>
    <s v="1030"/>
    <s v="S030"/>
    <s v="H"/>
    <n v="0"/>
    <n v="1"/>
    <x v="0"/>
    <s v="530000070382"/>
    <x v="890"/>
    <x v="7"/>
    <n v="8280"/>
    <n v="0"/>
    <x v="2"/>
  </r>
  <r>
    <s v="4905515605"/>
    <x v="0"/>
    <s v="3"/>
    <d v="2017-03-04T00:00:00"/>
    <x v="5"/>
    <x v="2"/>
    <s v="1030"/>
    <s v="S030"/>
    <s v="H"/>
    <n v="0"/>
    <n v="1"/>
    <x v="0"/>
    <s v="530000071252"/>
    <x v="890"/>
    <x v="2"/>
    <n v="9490"/>
    <n v="0"/>
    <x v="2"/>
  </r>
  <r>
    <s v="4905516190"/>
    <x v="0"/>
    <s v="3"/>
    <d v="2017-03-06T00:00:00"/>
    <x v="5"/>
    <x v="7"/>
    <s v="1010"/>
    <s v="S010"/>
    <s v="H"/>
    <n v="0"/>
    <n v="1"/>
    <x v="0"/>
    <s v="530000075511"/>
    <x v="875"/>
    <x v="7"/>
    <n v="8280"/>
    <n v="0"/>
    <x v="2"/>
  </r>
  <r>
    <s v="4905516288"/>
    <x v="0"/>
    <s v="3"/>
    <d v="2017-03-06T00:00:00"/>
    <x v="5"/>
    <x v="11"/>
    <s v="1020"/>
    <s v="S020"/>
    <s v="H"/>
    <n v="0"/>
    <n v="1"/>
    <x v="0"/>
    <s v="530000065923"/>
    <x v="881"/>
    <x v="11"/>
    <n v="11525"/>
    <n v="0"/>
    <x v="1"/>
  </r>
  <r>
    <s v="4905516339"/>
    <x v="0"/>
    <s v="3"/>
    <d v="2017-03-06T00:00:00"/>
    <x v="5"/>
    <x v="2"/>
    <s v="1020"/>
    <s v="S020"/>
    <s v="H"/>
    <n v="0"/>
    <n v="1"/>
    <x v="0"/>
    <s v="530000066775"/>
    <x v="98"/>
    <x v="2"/>
    <n v="9490"/>
    <n v="0"/>
    <x v="0"/>
  </r>
  <r>
    <s v="4905516376"/>
    <x v="0"/>
    <s v="3"/>
    <d v="2017-03-06T00:00:00"/>
    <x v="5"/>
    <x v="21"/>
    <s v="1096"/>
    <s v="S096"/>
    <s v="H"/>
    <n v="0"/>
    <n v="1"/>
    <x v="0"/>
    <s v="530000069387"/>
    <x v="196"/>
    <x v="21"/>
    <n v="1708"/>
    <n v="0"/>
    <x v="1"/>
  </r>
  <r>
    <s v="4905516393"/>
    <x v="0"/>
    <s v="3"/>
    <d v="2017-03-06T00:00:00"/>
    <x v="5"/>
    <x v="27"/>
    <s v="1080"/>
    <s v="S080"/>
    <s v="H"/>
    <n v="0"/>
    <n v="1"/>
    <x v="0"/>
    <s v="530000070160"/>
    <x v="886"/>
    <x v="27"/>
    <n v="95048.4"/>
    <n v="0"/>
    <x v="2"/>
  </r>
  <r>
    <s v="4905516394"/>
    <x v="0"/>
    <s v="3"/>
    <d v="2017-03-06T00:00:00"/>
    <x v="5"/>
    <x v="7"/>
    <s v="1010"/>
    <s v="S010"/>
    <s v="H"/>
    <n v="0"/>
    <n v="1"/>
    <x v="0"/>
    <s v="530000075368"/>
    <x v="875"/>
    <x v="7"/>
    <n v="8280"/>
    <n v="0"/>
    <x v="2"/>
  </r>
  <r>
    <s v="4905516408"/>
    <x v="0"/>
    <s v="3"/>
    <d v="2017-03-06T00:00:00"/>
    <x v="5"/>
    <x v="2"/>
    <s v="1010"/>
    <s v="S010"/>
    <s v="H"/>
    <n v="0"/>
    <n v="1"/>
    <x v="0"/>
    <s v="530000075367"/>
    <x v="875"/>
    <x v="2"/>
    <n v="9490"/>
    <n v="0"/>
    <x v="2"/>
  </r>
  <r>
    <s v="4905516450"/>
    <x v="0"/>
    <s v="3"/>
    <d v="2017-03-06T00:00:00"/>
    <x v="5"/>
    <x v="7"/>
    <s v="1020"/>
    <s v="S020"/>
    <s v="H"/>
    <n v="0"/>
    <n v="1"/>
    <x v="0"/>
    <s v="530000068427"/>
    <x v="878"/>
    <x v="7"/>
    <n v="8280"/>
    <n v="0"/>
    <x v="2"/>
  </r>
  <r>
    <s v="4905516559"/>
    <x v="0"/>
    <s v="3"/>
    <d v="2017-03-06T00:00:00"/>
    <x v="3"/>
    <x v="11"/>
    <s v="1020"/>
    <s v="S020"/>
    <s v="S"/>
    <n v="0"/>
    <n v="-1"/>
    <x v="0"/>
    <s v="530000065923"/>
    <x v="881"/>
    <x v="11"/>
    <n v="11525"/>
    <n v="0"/>
    <x v="1"/>
  </r>
  <r>
    <s v="4905516760"/>
    <x v="0"/>
    <s v="3"/>
    <d v="2017-03-04T00:00:00"/>
    <x v="3"/>
    <x v="7"/>
    <s v="1030"/>
    <s v="S030"/>
    <s v="S"/>
    <n v="0"/>
    <n v="-1"/>
    <x v="0"/>
    <s v="530000070382"/>
    <x v="890"/>
    <x v="7"/>
    <n v="8280"/>
    <n v="0"/>
    <x v="2"/>
  </r>
  <r>
    <s v="4905516765"/>
    <x v="0"/>
    <s v="3"/>
    <d v="2017-03-06T00:00:00"/>
    <x v="5"/>
    <x v="10"/>
    <s v="1030"/>
    <s v="S030"/>
    <s v="H"/>
    <n v="0"/>
    <n v="1"/>
    <x v="0"/>
    <s v="530000070882"/>
    <x v="890"/>
    <x v="10"/>
    <n v="42200"/>
    <n v="0"/>
    <x v="2"/>
  </r>
  <r>
    <s v="4905516767"/>
    <x v="0"/>
    <s v="3"/>
    <d v="2017-03-06T00:00:00"/>
    <x v="5"/>
    <x v="2"/>
    <s v="1030"/>
    <s v="S030"/>
    <s v="H"/>
    <n v="0"/>
    <n v="1"/>
    <x v="0"/>
    <s v="530000070360"/>
    <x v="890"/>
    <x v="2"/>
    <n v="9490"/>
    <n v="0"/>
    <x v="2"/>
  </r>
  <r>
    <s v="4905516768"/>
    <x v="0"/>
    <s v="3"/>
    <d v="2017-03-06T00:00:00"/>
    <x v="5"/>
    <x v="9"/>
    <s v="1030"/>
    <s v="S030"/>
    <s v="H"/>
    <n v="0"/>
    <n v="1"/>
    <x v="0"/>
    <s v="530000070978"/>
    <x v="890"/>
    <x v="9"/>
    <n v="1965"/>
    <n v="0"/>
    <x v="2"/>
  </r>
  <r>
    <s v="4905516813"/>
    <x v="0"/>
    <s v="3"/>
    <d v="2017-03-07T00:00:00"/>
    <x v="5"/>
    <x v="49"/>
    <s v="1020"/>
    <s v="S020"/>
    <s v="H"/>
    <n v="0"/>
    <n v="1"/>
    <x v="0"/>
    <s v="530000065924"/>
    <x v="881"/>
    <x v="49"/>
    <n v="2408"/>
    <n v="0"/>
    <x v="1"/>
  </r>
  <r>
    <s v="4905516941"/>
    <x v="0"/>
    <s v="3"/>
    <d v="2017-03-07T00:00:00"/>
    <x v="5"/>
    <x v="3"/>
    <s v="1020"/>
    <s v="S020"/>
    <s v="H"/>
    <n v="0"/>
    <n v="1"/>
    <x v="0"/>
    <s v="530000065802"/>
    <x v="881"/>
    <x v="3"/>
    <n v="3282"/>
    <n v="0"/>
    <x v="1"/>
  </r>
  <r>
    <s v="4905517313"/>
    <x v="0"/>
    <s v="3"/>
    <d v="2017-03-07T00:00:00"/>
    <x v="5"/>
    <x v="17"/>
    <s v="1010"/>
    <s v="S010"/>
    <s v="H"/>
    <n v="0"/>
    <n v="1"/>
    <x v="0"/>
    <s v="530000071084"/>
    <x v="875"/>
    <x v="17"/>
    <n v="43365"/>
    <n v="0"/>
    <x v="2"/>
  </r>
  <r>
    <s v="4905517412"/>
    <x v="0"/>
    <s v="3"/>
    <d v="2017-03-07T00:00:00"/>
    <x v="5"/>
    <x v="7"/>
    <s v="1010"/>
    <s v="S010"/>
    <s v="H"/>
    <n v="0"/>
    <n v="1"/>
    <x v="0"/>
    <s v="530000075307"/>
    <x v="875"/>
    <x v="7"/>
    <n v="8280"/>
    <n v="0"/>
    <x v="2"/>
  </r>
  <r>
    <s v="4905517438"/>
    <x v="0"/>
    <s v="3"/>
    <d v="2017-03-07T00:00:00"/>
    <x v="5"/>
    <x v="9"/>
    <s v="1050"/>
    <s v="S050"/>
    <s v="H"/>
    <n v="0"/>
    <n v="1"/>
    <x v="0"/>
    <s v="530000070532"/>
    <x v="891"/>
    <x v="9"/>
    <n v="1965"/>
    <n v="0"/>
    <x v="1"/>
  </r>
  <r>
    <s v="4905517570"/>
    <x v="0"/>
    <s v="3"/>
    <d v="2017-03-08T00:00:00"/>
    <x v="5"/>
    <x v="42"/>
    <s v="1010"/>
    <s v="S010"/>
    <s v="H"/>
    <n v="0"/>
    <n v="1"/>
    <x v="0"/>
    <s v="530000072708"/>
    <x v="28"/>
    <x v="42"/>
    <n v="2857"/>
    <n v="0"/>
    <x v="1"/>
  </r>
  <r>
    <s v="4905517643"/>
    <x v="0"/>
    <s v="3"/>
    <d v="2017-03-08T00:00:00"/>
    <x v="5"/>
    <x v="74"/>
    <s v="1020"/>
    <s v="S020"/>
    <s v="H"/>
    <n v="0"/>
    <n v="1"/>
    <x v="0"/>
    <s v="530000066495"/>
    <x v="878"/>
    <x v="74"/>
    <n v="0"/>
    <n v="0"/>
    <x v="2"/>
  </r>
  <r>
    <s v="4905517800"/>
    <x v="0"/>
    <s v="3"/>
    <d v="2017-03-08T00:00:00"/>
    <x v="5"/>
    <x v="74"/>
    <s v="1020"/>
    <s v="S020"/>
    <s v="H"/>
    <n v="0"/>
    <n v="1"/>
    <x v="0"/>
    <s v="530000067147"/>
    <x v="878"/>
    <x v="74"/>
    <n v="0"/>
    <n v="0"/>
    <x v="2"/>
  </r>
  <r>
    <s v="4905517802"/>
    <x v="0"/>
    <s v="3"/>
    <d v="2017-03-08T00:00:00"/>
    <x v="5"/>
    <x v="74"/>
    <s v="1020"/>
    <s v="S020"/>
    <s v="H"/>
    <n v="0"/>
    <n v="1"/>
    <x v="0"/>
    <s v="530000066560"/>
    <x v="878"/>
    <x v="74"/>
    <n v="0"/>
    <n v="0"/>
    <x v="2"/>
  </r>
  <r>
    <s v="4905518101"/>
    <x v="0"/>
    <s v="3"/>
    <d v="2017-03-08T00:00:00"/>
    <x v="1"/>
    <x v="32"/>
    <s v="1030"/>
    <s v="S030"/>
    <s v="H"/>
    <n v="0"/>
    <n v="1"/>
    <x v="0"/>
    <s v="530000063781"/>
    <x v="30"/>
    <x v="32"/>
    <n v="1238"/>
    <n v="0"/>
    <x v="2"/>
  </r>
  <r>
    <s v="4905518168"/>
    <x v="0"/>
    <s v="3"/>
    <d v="2017-03-08T00:00:00"/>
    <x v="5"/>
    <x v="10"/>
    <s v="1030"/>
    <s v="S030"/>
    <s v="H"/>
    <n v="0"/>
    <n v="1"/>
    <x v="0"/>
    <s v="530000070882"/>
    <x v="890"/>
    <x v="10"/>
    <n v="42200"/>
    <n v="0"/>
    <x v="2"/>
  </r>
  <r>
    <s v="4905518316"/>
    <x v="0"/>
    <s v="3"/>
    <d v="2017-03-08T00:00:00"/>
    <x v="5"/>
    <x v="5"/>
    <s v="1010"/>
    <s v="S010"/>
    <s v="H"/>
    <n v="0"/>
    <n v="1"/>
    <x v="0"/>
    <s v="530000073208"/>
    <x v="884"/>
    <x v="5"/>
    <n v="1297"/>
    <n v="0"/>
    <x v="2"/>
  </r>
  <r>
    <s v="4905518356"/>
    <x v="0"/>
    <s v="3"/>
    <d v="2017-03-08T00:00:00"/>
    <x v="5"/>
    <x v="13"/>
    <s v="1010"/>
    <s v="S010"/>
    <s v="H"/>
    <n v="0"/>
    <n v="1"/>
    <x v="0"/>
    <s v="530000071033"/>
    <x v="875"/>
    <x v="13"/>
    <n v="46100"/>
    <n v="0"/>
    <x v="2"/>
  </r>
  <r>
    <s v="4905518442"/>
    <x v="0"/>
    <s v="3"/>
    <d v="2017-03-08T00:00:00"/>
    <x v="5"/>
    <x v="2"/>
    <s v="1060"/>
    <s v="S060"/>
    <s v="H"/>
    <n v="0"/>
    <n v="1"/>
    <x v="0"/>
    <s v="530000062964"/>
    <x v="96"/>
    <x v="2"/>
    <n v="9490"/>
    <n v="0"/>
    <x v="2"/>
  </r>
  <r>
    <s v="4905518443"/>
    <x v="0"/>
    <s v="3"/>
    <d v="2017-03-08T00:00:00"/>
    <x v="5"/>
    <x v="13"/>
    <s v="1060"/>
    <s v="S060"/>
    <s v="H"/>
    <n v="0"/>
    <n v="1"/>
    <x v="0"/>
    <s v="530000062946"/>
    <x v="96"/>
    <x v="13"/>
    <n v="46100"/>
    <n v="0"/>
    <x v="2"/>
  </r>
  <r>
    <s v="4905518446"/>
    <x v="0"/>
    <s v="3"/>
    <d v="2017-03-08T00:00:00"/>
    <x v="5"/>
    <x v="7"/>
    <s v="1060"/>
    <s v="S060"/>
    <s v="H"/>
    <n v="0"/>
    <n v="1"/>
    <x v="0"/>
    <s v="530000059234"/>
    <x v="96"/>
    <x v="7"/>
    <n v="8280"/>
    <n v="0"/>
    <x v="2"/>
  </r>
  <r>
    <s v="4905518640"/>
    <x v="0"/>
    <s v="3"/>
    <d v="2017-03-08T00:00:00"/>
    <x v="5"/>
    <x v="2"/>
    <s v="1020"/>
    <s v="S020"/>
    <s v="H"/>
    <n v="0"/>
    <n v="1"/>
    <x v="0"/>
    <s v="530000065768"/>
    <x v="881"/>
    <x v="2"/>
    <n v="9490"/>
    <n v="0"/>
    <x v="1"/>
  </r>
  <r>
    <s v="4905518832"/>
    <x v="0"/>
    <s v="3"/>
    <d v="2017-03-09T00:00:00"/>
    <x v="5"/>
    <x v="12"/>
    <s v="1010"/>
    <s v="S010"/>
    <s v="H"/>
    <n v="0"/>
    <n v="1"/>
    <x v="0"/>
    <s v="530000072691"/>
    <x v="28"/>
    <x v="12"/>
    <n v="10385"/>
    <n v="0"/>
    <x v="1"/>
  </r>
  <r>
    <s v="4905519233"/>
    <x v="0"/>
    <s v="3"/>
    <d v="2017-03-09T00:00:00"/>
    <x v="5"/>
    <x v="2"/>
    <s v="1010"/>
    <s v="S010"/>
    <s v="H"/>
    <n v="0"/>
    <n v="1"/>
    <x v="0"/>
    <s v="530000075528"/>
    <x v="875"/>
    <x v="2"/>
    <n v="9490"/>
    <n v="0"/>
    <x v="2"/>
  </r>
  <r>
    <s v="4905519242"/>
    <x v="0"/>
    <s v="3"/>
    <d v="2017-03-09T00:00:00"/>
    <x v="5"/>
    <x v="2"/>
    <s v="1010"/>
    <s v="S010"/>
    <s v="H"/>
    <n v="0"/>
    <n v="1"/>
    <x v="0"/>
    <s v="530000075512"/>
    <x v="875"/>
    <x v="2"/>
    <n v="9490"/>
    <n v="0"/>
    <x v="2"/>
  </r>
  <r>
    <s v="4905519253"/>
    <x v="0"/>
    <s v="3"/>
    <d v="2017-03-09T00:00:00"/>
    <x v="5"/>
    <x v="2"/>
    <s v="1010"/>
    <s v="S010"/>
    <s v="H"/>
    <n v="0"/>
    <n v="1"/>
    <x v="0"/>
    <s v="530000075372"/>
    <x v="875"/>
    <x v="2"/>
    <n v="9490"/>
    <n v="0"/>
    <x v="2"/>
  </r>
  <r>
    <s v="4905519271"/>
    <x v="0"/>
    <s v="3"/>
    <d v="2017-03-09T00:00:00"/>
    <x v="5"/>
    <x v="13"/>
    <s v="1050"/>
    <s v="S050"/>
    <s v="H"/>
    <n v="0"/>
    <n v="1"/>
    <x v="0"/>
    <s v="530000075189"/>
    <x v="888"/>
    <x v="13"/>
    <n v="46100"/>
    <n v="0"/>
    <x v="2"/>
  </r>
  <r>
    <s v="4905519274"/>
    <x v="0"/>
    <s v="3"/>
    <d v="2017-03-09T00:00:00"/>
    <x v="5"/>
    <x v="13"/>
    <s v="1050"/>
    <s v="S050"/>
    <s v="H"/>
    <n v="0"/>
    <n v="1"/>
    <x v="0"/>
    <s v="530000070332"/>
    <x v="888"/>
    <x v="13"/>
    <n v="46100"/>
    <n v="0"/>
    <x v="2"/>
  </r>
  <r>
    <s v="4905519277"/>
    <x v="0"/>
    <s v="3"/>
    <d v="2017-03-09T00:00:00"/>
    <x v="5"/>
    <x v="13"/>
    <s v="1050"/>
    <s v="S050"/>
    <s v="H"/>
    <n v="0"/>
    <n v="1"/>
    <x v="0"/>
    <s v="530000070390"/>
    <x v="888"/>
    <x v="13"/>
    <n v="46100"/>
    <n v="0"/>
    <x v="2"/>
  </r>
  <r>
    <s v="4905519556"/>
    <x v="0"/>
    <s v="3"/>
    <d v="2017-03-09T00:00:00"/>
    <x v="5"/>
    <x v="9"/>
    <s v="1080"/>
    <s v="S080"/>
    <s v="H"/>
    <n v="0"/>
    <n v="1"/>
    <x v="0"/>
    <s v="530000070969"/>
    <x v="886"/>
    <x v="9"/>
    <n v="1965"/>
    <n v="0"/>
    <x v="2"/>
  </r>
  <r>
    <s v="4905519559"/>
    <x v="0"/>
    <s v="3"/>
    <d v="2017-03-09T00:00:00"/>
    <x v="5"/>
    <x v="2"/>
    <s v="1060"/>
    <s v="S060"/>
    <s v="H"/>
    <n v="0"/>
    <n v="1"/>
    <x v="0"/>
    <s v="530000062411"/>
    <x v="96"/>
    <x v="2"/>
    <n v="9490"/>
    <n v="0"/>
    <x v="2"/>
  </r>
  <r>
    <s v="4905519583"/>
    <x v="0"/>
    <s v="3"/>
    <d v="2017-03-09T00:00:00"/>
    <x v="5"/>
    <x v="7"/>
    <s v="1020"/>
    <s v="S020"/>
    <s v="H"/>
    <n v="0"/>
    <n v="1"/>
    <x v="0"/>
    <s v="530000068739"/>
    <x v="878"/>
    <x v="7"/>
    <n v="8280"/>
    <n v="0"/>
    <x v="2"/>
  </r>
  <r>
    <s v="4905519593"/>
    <x v="0"/>
    <s v="3"/>
    <d v="2017-03-09T00:00:00"/>
    <x v="5"/>
    <x v="0"/>
    <s v="1060"/>
    <s v="S060"/>
    <s v="H"/>
    <n v="0"/>
    <n v="1"/>
    <x v="0"/>
    <s v="530000062207"/>
    <x v="96"/>
    <x v="0"/>
    <n v="41000"/>
    <n v="0"/>
    <x v="2"/>
  </r>
  <r>
    <s v="4905519596"/>
    <x v="0"/>
    <s v="3"/>
    <d v="2017-03-09T00:00:00"/>
    <x v="5"/>
    <x v="7"/>
    <s v="1060"/>
    <s v="S060"/>
    <s v="H"/>
    <n v="0"/>
    <n v="1"/>
    <x v="0"/>
    <s v="530000062950"/>
    <x v="96"/>
    <x v="7"/>
    <n v="8280"/>
    <n v="0"/>
    <x v="2"/>
  </r>
  <r>
    <s v="4905519598"/>
    <x v="0"/>
    <s v="3"/>
    <d v="2017-03-09T00:00:00"/>
    <x v="5"/>
    <x v="36"/>
    <s v="1060"/>
    <s v="S060"/>
    <s v="H"/>
    <n v="0"/>
    <n v="1"/>
    <x v="0"/>
    <s v="530000062396"/>
    <x v="96"/>
    <x v="36"/>
    <n v="3195"/>
    <n v="0"/>
    <x v="2"/>
  </r>
  <r>
    <s v="4905519600"/>
    <x v="0"/>
    <s v="3"/>
    <d v="2017-03-09T00:00:00"/>
    <x v="5"/>
    <x v="7"/>
    <s v="1060"/>
    <s v="S060"/>
    <s v="H"/>
    <n v="0"/>
    <n v="1"/>
    <x v="0"/>
    <s v="530000062928"/>
    <x v="96"/>
    <x v="7"/>
    <n v="8280"/>
    <n v="0"/>
    <x v="2"/>
  </r>
  <r>
    <s v="4905519609"/>
    <x v="0"/>
    <s v="3"/>
    <d v="2017-03-09T00:00:00"/>
    <x v="5"/>
    <x v="2"/>
    <s v="1020"/>
    <s v="S020"/>
    <s v="H"/>
    <n v="0"/>
    <n v="1"/>
    <x v="0"/>
    <s v="530000071346"/>
    <x v="26"/>
    <x v="2"/>
    <n v="9490"/>
    <n v="0"/>
    <x v="1"/>
  </r>
  <r>
    <s v="4905519641"/>
    <x v="0"/>
    <s v="3"/>
    <d v="2017-03-09T00:00:00"/>
    <x v="5"/>
    <x v="2"/>
    <s v="1020"/>
    <s v="S020"/>
    <s v="H"/>
    <n v="0"/>
    <n v="1"/>
    <x v="0"/>
    <s v="530000070911"/>
    <x v="878"/>
    <x v="2"/>
    <n v="9490"/>
    <n v="0"/>
    <x v="2"/>
  </r>
  <r>
    <s v="4905519642"/>
    <x v="0"/>
    <s v="3"/>
    <d v="2017-03-09T00:00:00"/>
    <x v="5"/>
    <x v="12"/>
    <s v="1020"/>
    <s v="S020"/>
    <s v="H"/>
    <n v="0"/>
    <n v="1"/>
    <x v="0"/>
    <s v="530000070202"/>
    <x v="878"/>
    <x v="12"/>
    <n v="10385"/>
    <n v="0"/>
    <x v="2"/>
  </r>
  <r>
    <s v="4905519961"/>
    <x v="0"/>
    <s v="3"/>
    <d v="2017-03-10T00:00:00"/>
    <x v="5"/>
    <x v="0"/>
    <s v="1030"/>
    <s v="S030"/>
    <s v="H"/>
    <n v="0"/>
    <n v="2"/>
    <x v="0"/>
    <s v="530000070380"/>
    <x v="890"/>
    <x v="0"/>
    <n v="41000"/>
    <n v="0"/>
    <x v="2"/>
  </r>
  <r>
    <s v="4905520015"/>
    <x v="0"/>
    <s v="3"/>
    <d v="2017-03-10T00:00:00"/>
    <x v="5"/>
    <x v="3"/>
    <s v="1020"/>
    <s v="S020"/>
    <s v="H"/>
    <n v="0"/>
    <n v="1"/>
    <x v="0"/>
    <s v="530000069425"/>
    <x v="15"/>
    <x v="3"/>
    <n v="3282"/>
    <n v="0"/>
    <x v="0"/>
  </r>
  <r>
    <s v="4905520018"/>
    <x v="0"/>
    <s v="3"/>
    <d v="2017-03-10T00:00:00"/>
    <x v="5"/>
    <x v="13"/>
    <s v="1020"/>
    <s v="S020"/>
    <s v="H"/>
    <n v="0"/>
    <n v="1"/>
    <x v="0"/>
    <s v="530000065782"/>
    <x v="881"/>
    <x v="13"/>
    <n v="46100"/>
    <n v="0"/>
    <x v="1"/>
  </r>
  <r>
    <s v="4905520097"/>
    <x v="0"/>
    <s v="3"/>
    <d v="2017-03-10T00:00:00"/>
    <x v="5"/>
    <x v="7"/>
    <s v="1010"/>
    <s v="S010"/>
    <s v="H"/>
    <n v="0"/>
    <n v="1"/>
    <x v="0"/>
    <s v="530000073304"/>
    <x v="875"/>
    <x v="7"/>
    <n v="8280"/>
    <n v="0"/>
    <x v="2"/>
  </r>
  <r>
    <s v="4905520100"/>
    <x v="0"/>
    <s v="3"/>
    <d v="2017-03-10T00:00:00"/>
    <x v="5"/>
    <x v="2"/>
    <s v="1010"/>
    <s v="S010"/>
    <s v="H"/>
    <n v="0"/>
    <n v="1"/>
    <x v="0"/>
    <s v="530000073340"/>
    <x v="875"/>
    <x v="2"/>
    <n v="9490"/>
    <n v="0"/>
    <x v="2"/>
  </r>
  <r>
    <s v="4905520119"/>
    <x v="0"/>
    <s v="3"/>
    <d v="2017-03-10T00:00:00"/>
    <x v="5"/>
    <x v="10"/>
    <s v="1080"/>
    <s v="S080"/>
    <s v="H"/>
    <n v="0"/>
    <n v="1"/>
    <x v="0"/>
    <s v="530000074829"/>
    <x v="886"/>
    <x v="10"/>
    <n v="42200"/>
    <n v="0"/>
    <x v="2"/>
  </r>
  <r>
    <s v="4905520123"/>
    <x v="0"/>
    <s v="3"/>
    <d v="2017-03-10T00:00:00"/>
    <x v="5"/>
    <x v="7"/>
    <s v="1010"/>
    <s v="S010"/>
    <s v="H"/>
    <n v="0"/>
    <n v="1"/>
    <x v="0"/>
    <s v="530000073282"/>
    <x v="875"/>
    <x v="7"/>
    <n v="8280"/>
    <n v="0"/>
    <x v="2"/>
  </r>
  <r>
    <s v="4905520136"/>
    <x v="0"/>
    <s v="3"/>
    <d v="2017-03-10T00:00:00"/>
    <x v="5"/>
    <x v="12"/>
    <s v="1010"/>
    <s v="S010"/>
    <s v="H"/>
    <n v="0"/>
    <n v="1"/>
    <x v="0"/>
    <s v="530000073227"/>
    <x v="875"/>
    <x v="12"/>
    <n v="10385"/>
    <n v="0"/>
    <x v="2"/>
  </r>
  <r>
    <s v="4905520194"/>
    <x v="0"/>
    <s v="3"/>
    <d v="2017-03-10T00:00:00"/>
    <x v="5"/>
    <x v="32"/>
    <s v="1010"/>
    <s v="S010"/>
    <s v="H"/>
    <n v="0"/>
    <n v="1"/>
    <x v="0"/>
    <s v="530000062764"/>
    <x v="10"/>
    <x v="32"/>
    <n v="1238"/>
    <n v="0"/>
    <x v="2"/>
  </r>
  <r>
    <s v="4905520422"/>
    <x v="0"/>
    <s v="3"/>
    <d v="2017-03-10T00:00:00"/>
    <x v="1"/>
    <x v="10"/>
    <s v="1060"/>
    <s v="S060"/>
    <s v="H"/>
    <n v="0"/>
    <n v="1"/>
    <x v="0"/>
    <s v="530000058243"/>
    <x v="96"/>
    <x v="10"/>
    <n v="42200"/>
    <n v="0"/>
    <x v="2"/>
  </r>
  <r>
    <s v="4905520422"/>
    <x v="0"/>
    <s v="3"/>
    <d v="2017-03-10T00:00:00"/>
    <x v="1"/>
    <x v="0"/>
    <s v="1060"/>
    <s v="S060"/>
    <s v="H"/>
    <n v="0"/>
    <n v="1"/>
    <x v="0"/>
    <s v="530000058264"/>
    <x v="96"/>
    <x v="0"/>
    <n v="41000"/>
    <n v="0"/>
    <x v="2"/>
  </r>
  <r>
    <s v="4905521125"/>
    <x v="0"/>
    <s v="3"/>
    <d v="2017-03-13T00:00:00"/>
    <x v="5"/>
    <x v="2"/>
    <s v="1020"/>
    <s v="S020"/>
    <s v="H"/>
    <n v="0"/>
    <n v="1"/>
    <x v="0"/>
    <s v="530000068785"/>
    <x v="878"/>
    <x v="2"/>
    <n v="9490"/>
    <n v="0"/>
    <x v="2"/>
  </r>
  <r>
    <s v="4905521134"/>
    <x v="0"/>
    <s v="3"/>
    <d v="2017-03-13T00:00:00"/>
    <x v="5"/>
    <x v="7"/>
    <s v="1020"/>
    <s v="S020"/>
    <s v="H"/>
    <n v="0"/>
    <n v="1"/>
    <x v="0"/>
    <s v="530000068327"/>
    <x v="895"/>
    <x v="7"/>
    <n v="8280"/>
    <n v="0"/>
    <x v="2"/>
  </r>
  <r>
    <s v="4905521136"/>
    <x v="0"/>
    <s v="3"/>
    <d v="2017-03-13T00:00:00"/>
    <x v="5"/>
    <x v="2"/>
    <s v="1020"/>
    <s v="S020"/>
    <s v="H"/>
    <n v="0"/>
    <n v="1"/>
    <x v="0"/>
    <s v="530000068707"/>
    <x v="878"/>
    <x v="2"/>
    <n v="9490"/>
    <n v="0"/>
    <x v="2"/>
  </r>
  <r>
    <s v="4905521173"/>
    <x v="0"/>
    <s v="3"/>
    <d v="2017-03-13T00:00:00"/>
    <x v="5"/>
    <x v="6"/>
    <s v="1030"/>
    <s v="S030"/>
    <s v="H"/>
    <n v="0"/>
    <n v="1"/>
    <x v="0"/>
    <s v="530000071662"/>
    <x v="73"/>
    <x v="6"/>
    <n v="1446"/>
    <n v="0"/>
    <x v="1"/>
  </r>
  <r>
    <s v="4905521307"/>
    <x v="0"/>
    <s v="3"/>
    <d v="2017-03-13T00:00:00"/>
    <x v="5"/>
    <x v="7"/>
    <s v="1010"/>
    <s v="S010"/>
    <s v="H"/>
    <n v="0"/>
    <n v="1"/>
    <x v="0"/>
    <s v="530000069891"/>
    <x v="101"/>
    <x v="7"/>
    <n v="8280"/>
    <n v="0"/>
    <x v="0"/>
  </r>
  <r>
    <s v="4905521336"/>
    <x v="0"/>
    <s v="3"/>
    <d v="2017-03-13T00:00:00"/>
    <x v="5"/>
    <x v="12"/>
    <s v="1020"/>
    <s v="S020"/>
    <s v="H"/>
    <n v="0"/>
    <n v="1"/>
    <x v="0"/>
    <s v="530000071555"/>
    <x v="26"/>
    <x v="12"/>
    <n v="10385"/>
    <n v="0"/>
    <x v="1"/>
  </r>
  <r>
    <s v="4905521342"/>
    <x v="0"/>
    <s v="3"/>
    <d v="2017-03-13T00:00:00"/>
    <x v="5"/>
    <x v="2"/>
    <s v="1010"/>
    <s v="S010"/>
    <s v="H"/>
    <n v="0"/>
    <n v="1"/>
    <x v="0"/>
    <s v="530000067073"/>
    <x v="144"/>
    <x v="2"/>
    <n v="9490"/>
    <n v="0"/>
    <x v="0"/>
  </r>
  <r>
    <s v="4905521343"/>
    <x v="0"/>
    <s v="3"/>
    <d v="2017-03-13T00:00:00"/>
    <x v="5"/>
    <x v="0"/>
    <s v="1010"/>
    <s v="S010"/>
    <s v="H"/>
    <n v="0"/>
    <n v="1"/>
    <x v="0"/>
    <s v="530000074794"/>
    <x v="111"/>
    <x v="0"/>
    <n v="41000"/>
    <n v="0"/>
    <x v="0"/>
  </r>
  <r>
    <s v="4905521357"/>
    <x v="0"/>
    <s v="3"/>
    <d v="2017-03-13T00:00:00"/>
    <x v="5"/>
    <x v="5"/>
    <s v="1010"/>
    <s v="S010"/>
    <s v="H"/>
    <n v="0"/>
    <n v="1"/>
    <x v="0"/>
    <s v="530000069069"/>
    <x v="79"/>
    <x v="5"/>
    <n v="1297"/>
    <n v="0"/>
    <x v="2"/>
  </r>
  <r>
    <s v="4905521359"/>
    <x v="0"/>
    <s v="3"/>
    <d v="2017-03-13T00:00:00"/>
    <x v="5"/>
    <x v="7"/>
    <s v="1060"/>
    <s v="S060"/>
    <s v="H"/>
    <n v="0"/>
    <n v="1"/>
    <x v="0"/>
    <s v="530000063501"/>
    <x v="96"/>
    <x v="7"/>
    <n v="8280"/>
    <n v="0"/>
    <x v="2"/>
  </r>
  <r>
    <s v="4905521368"/>
    <x v="0"/>
    <s v="3"/>
    <d v="2017-03-13T00:00:00"/>
    <x v="5"/>
    <x v="2"/>
    <s v="1010"/>
    <s v="S010"/>
    <s v="H"/>
    <n v="0"/>
    <n v="1"/>
    <x v="0"/>
    <s v="530000075684"/>
    <x v="875"/>
    <x v="2"/>
    <n v="9490"/>
    <n v="0"/>
    <x v="2"/>
  </r>
  <r>
    <s v="4905521386"/>
    <x v="0"/>
    <s v="3"/>
    <d v="2017-03-13T00:00:00"/>
    <x v="5"/>
    <x v="2"/>
    <s v="1010"/>
    <s v="S010"/>
    <s v="H"/>
    <n v="0"/>
    <n v="1"/>
    <x v="0"/>
    <s v="530000073215"/>
    <x v="875"/>
    <x v="2"/>
    <n v="9490"/>
    <n v="0"/>
    <x v="2"/>
  </r>
  <r>
    <s v="4905521439"/>
    <x v="0"/>
    <s v="3"/>
    <d v="2017-03-13T00:00:00"/>
    <x v="5"/>
    <x v="26"/>
    <s v="1060"/>
    <s v="S060"/>
    <s v="H"/>
    <n v="0"/>
    <n v="1"/>
    <x v="0"/>
    <s v="530000063443"/>
    <x v="96"/>
    <x v="26"/>
    <n v="9000"/>
    <n v="0"/>
    <x v="2"/>
  </r>
  <r>
    <s v="4905521498"/>
    <x v="0"/>
    <s v="3"/>
    <d v="2017-03-13T00:00:00"/>
    <x v="5"/>
    <x v="5"/>
    <s v="1010"/>
    <s v="S010"/>
    <s v="H"/>
    <n v="0"/>
    <n v="1"/>
    <x v="0"/>
    <s v="530000068527"/>
    <x v="899"/>
    <x v="5"/>
    <n v="1297"/>
    <n v="0"/>
    <x v="0"/>
  </r>
  <r>
    <s v="4905521527"/>
    <x v="0"/>
    <s v="3"/>
    <d v="2017-03-13T00:00:00"/>
    <x v="5"/>
    <x v="3"/>
    <s v="1010"/>
    <s v="S010"/>
    <s v="H"/>
    <n v="0"/>
    <n v="1"/>
    <x v="0"/>
    <s v="530000072556"/>
    <x v="28"/>
    <x v="3"/>
    <n v="3282"/>
    <n v="0"/>
    <x v="1"/>
  </r>
  <r>
    <s v="4905521795"/>
    <x v="0"/>
    <s v="3"/>
    <d v="2017-03-14T00:00:00"/>
    <x v="5"/>
    <x v="34"/>
    <s v="1096"/>
    <s v="S096"/>
    <s v="H"/>
    <n v="0"/>
    <n v="1"/>
    <x v="0"/>
    <s v="530000053286"/>
    <x v="754"/>
    <x v="34"/>
    <n v="1754"/>
    <n v="0"/>
    <x v="1"/>
  </r>
  <r>
    <s v="4905521943"/>
    <x v="0"/>
    <s v="3"/>
    <d v="2017-03-14T00:00:00"/>
    <x v="5"/>
    <x v="64"/>
    <s v="1030"/>
    <s v="E030"/>
    <s v="H"/>
    <n v="0"/>
    <n v="1"/>
    <x v="0"/>
    <s v="530000071662"/>
    <x v="73"/>
    <x v="64"/>
    <n v="0"/>
    <n v="0"/>
    <x v="1"/>
  </r>
  <r>
    <s v="4905522117"/>
    <x v="0"/>
    <s v="3"/>
    <d v="2017-03-14T00:00:00"/>
    <x v="5"/>
    <x v="28"/>
    <s v="1080"/>
    <s v="S080"/>
    <s v="H"/>
    <n v="0"/>
    <n v="1"/>
    <x v="0"/>
    <s v="530000070970"/>
    <x v="886"/>
    <x v="28"/>
    <n v="44820"/>
    <n v="0"/>
    <x v="2"/>
  </r>
  <r>
    <s v="4905522195"/>
    <x v="0"/>
    <s v="3"/>
    <d v="2017-03-14T00:00:00"/>
    <x v="5"/>
    <x v="13"/>
    <s v="1010"/>
    <s v="S010"/>
    <s v="H"/>
    <n v="0"/>
    <n v="1"/>
    <x v="0"/>
    <s v="530000070929"/>
    <x v="875"/>
    <x v="13"/>
    <n v="46100"/>
    <n v="0"/>
    <x v="2"/>
  </r>
  <r>
    <s v="4905522313"/>
    <x v="0"/>
    <s v="3"/>
    <d v="2017-03-14T00:00:00"/>
    <x v="5"/>
    <x v="26"/>
    <s v="1010"/>
    <s v="S010"/>
    <s v="H"/>
    <n v="0"/>
    <n v="1"/>
    <x v="0"/>
    <s v="530000072700"/>
    <x v="28"/>
    <x v="26"/>
    <n v="9000"/>
    <n v="0"/>
    <x v="1"/>
  </r>
  <r>
    <s v="4905522341"/>
    <x v="0"/>
    <s v="3"/>
    <d v="2017-03-14T00:00:00"/>
    <x v="5"/>
    <x v="6"/>
    <s v="1060"/>
    <s v="S060"/>
    <s v="H"/>
    <n v="0"/>
    <n v="1"/>
    <x v="0"/>
    <s v="530000068902"/>
    <x v="754"/>
    <x v="6"/>
    <n v="1446"/>
    <n v="0"/>
    <x v="1"/>
  </r>
  <r>
    <s v="4905522344"/>
    <x v="0"/>
    <s v="3"/>
    <d v="2017-03-14T00:00:00"/>
    <x v="5"/>
    <x v="26"/>
    <s v="1060"/>
    <s v="S060"/>
    <s v="H"/>
    <n v="0"/>
    <n v="1"/>
    <x v="0"/>
    <s v="530000062399"/>
    <x v="96"/>
    <x v="26"/>
    <n v="9000"/>
    <n v="0"/>
    <x v="2"/>
  </r>
  <r>
    <s v="4905522346"/>
    <x v="0"/>
    <s v="3"/>
    <d v="2017-03-14T00:00:00"/>
    <x v="5"/>
    <x v="37"/>
    <s v="1060"/>
    <s v="S060"/>
    <s v="H"/>
    <n v="0"/>
    <n v="1"/>
    <x v="0"/>
    <s v="530000062906"/>
    <x v="96"/>
    <x v="37"/>
    <n v="3529"/>
    <n v="0"/>
    <x v="2"/>
  </r>
  <r>
    <s v="4905522348"/>
    <x v="0"/>
    <s v="3"/>
    <d v="2017-03-14T00:00:00"/>
    <x v="5"/>
    <x v="36"/>
    <s v="1060"/>
    <s v="S060"/>
    <s v="H"/>
    <n v="0"/>
    <n v="1"/>
    <x v="0"/>
    <s v="530000064786"/>
    <x v="96"/>
    <x v="36"/>
    <n v="3195"/>
    <n v="0"/>
    <x v="2"/>
  </r>
  <r>
    <s v="4905522350"/>
    <x v="0"/>
    <s v="3"/>
    <d v="2017-03-14T00:00:00"/>
    <x v="5"/>
    <x v="36"/>
    <s v="1060"/>
    <s v="S060"/>
    <s v="H"/>
    <n v="0"/>
    <n v="1"/>
    <x v="0"/>
    <s v="530000064627"/>
    <x v="96"/>
    <x v="36"/>
    <n v="3195"/>
    <n v="0"/>
    <x v="2"/>
  </r>
  <r>
    <s v="4905522373"/>
    <x v="0"/>
    <s v="3"/>
    <d v="2017-03-14T00:00:00"/>
    <x v="5"/>
    <x v="21"/>
    <s v="1060"/>
    <s v="S060"/>
    <s v="H"/>
    <n v="0"/>
    <n v="1"/>
    <x v="0"/>
    <s v="530000057053"/>
    <x v="96"/>
    <x v="21"/>
    <n v="1708"/>
    <n v="0"/>
    <x v="2"/>
  </r>
  <r>
    <s v="4905522391"/>
    <x v="0"/>
    <s v="3"/>
    <d v="2017-03-14T00:00:00"/>
    <x v="5"/>
    <x v="7"/>
    <s v="1060"/>
    <s v="S060"/>
    <s v="H"/>
    <n v="0"/>
    <n v="1"/>
    <x v="0"/>
    <s v="530000069611"/>
    <x v="96"/>
    <x v="7"/>
    <n v="8280"/>
    <n v="0"/>
    <x v="2"/>
  </r>
  <r>
    <s v="4905522394"/>
    <x v="0"/>
    <s v="3"/>
    <d v="2017-03-14T00:00:00"/>
    <x v="5"/>
    <x v="6"/>
    <s v="1050"/>
    <s v="S050"/>
    <s v="H"/>
    <n v="0"/>
    <n v="1"/>
    <x v="0"/>
    <s v="530000056928"/>
    <x v="7"/>
    <x v="6"/>
    <n v="1446"/>
    <n v="0"/>
    <x v="2"/>
  </r>
  <r>
    <s v="4905522434"/>
    <x v="0"/>
    <s v="3"/>
    <d v="2017-03-14T00:00:00"/>
    <x v="5"/>
    <x v="6"/>
    <s v="1050"/>
    <s v="S050"/>
    <s v="H"/>
    <n v="0"/>
    <n v="1"/>
    <x v="0"/>
    <s v="530000073381"/>
    <x v="7"/>
    <x v="6"/>
    <n v="1446"/>
    <n v="0"/>
    <x v="2"/>
  </r>
  <r>
    <s v="4905522504"/>
    <x v="0"/>
    <s v="3"/>
    <d v="2017-03-14T00:00:00"/>
    <x v="5"/>
    <x v="10"/>
    <s v="1030"/>
    <s v="S030"/>
    <s v="H"/>
    <n v="0"/>
    <n v="1"/>
    <x v="0"/>
    <s v="530000070331"/>
    <x v="890"/>
    <x v="10"/>
    <n v="42200"/>
    <n v="0"/>
    <x v="2"/>
  </r>
  <r>
    <s v="4905522707"/>
    <x v="0"/>
    <s v="3"/>
    <d v="2017-03-15T00:00:00"/>
    <x v="5"/>
    <x v="5"/>
    <s v="1020"/>
    <s v="S020"/>
    <s v="H"/>
    <n v="0"/>
    <n v="1"/>
    <x v="0"/>
    <s v="530000073245"/>
    <x v="79"/>
    <x v="5"/>
    <n v="1297"/>
    <n v="0"/>
    <x v="2"/>
  </r>
  <r>
    <s v="4905522787"/>
    <x v="0"/>
    <s v="3"/>
    <d v="2017-03-15T00:00:00"/>
    <x v="5"/>
    <x v="2"/>
    <s v="1020"/>
    <s v="S020"/>
    <s v="H"/>
    <n v="0"/>
    <n v="1"/>
    <x v="0"/>
    <s v="530000070373"/>
    <x v="878"/>
    <x v="2"/>
    <n v="9490"/>
    <n v="0"/>
    <x v="2"/>
  </r>
  <r>
    <s v="4905523056"/>
    <x v="0"/>
    <s v="3"/>
    <d v="2017-03-15T00:00:00"/>
    <x v="5"/>
    <x v="36"/>
    <s v="1010"/>
    <s v="S010"/>
    <s v="H"/>
    <n v="0"/>
    <n v="1"/>
    <x v="0"/>
    <s v="530000076180"/>
    <x v="875"/>
    <x v="36"/>
    <n v="3195"/>
    <n v="0"/>
    <x v="2"/>
  </r>
  <r>
    <s v="4905523063"/>
    <x v="0"/>
    <s v="3"/>
    <d v="2017-03-15T00:00:00"/>
    <x v="5"/>
    <x v="0"/>
    <s v="1010"/>
    <s v="S010"/>
    <s v="H"/>
    <n v="0"/>
    <n v="1"/>
    <x v="0"/>
    <s v="530000074285"/>
    <x v="884"/>
    <x v="0"/>
    <n v="41000"/>
    <n v="0"/>
    <x v="2"/>
  </r>
  <r>
    <s v="4905523065"/>
    <x v="0"/>
    <s v="3"/>
    <d v="2017-03-15T00:00:00"/>
    <x v="5"/>
    <x v="7"/>
    <s v="1010"/>
    <s v="S010"/>
    <s v="H"/>
    <n v="0"/>
    <n v="1"/>
    <x v="0"/>
    <s v="530000076203"/>
    <x v="884"/>
    <x v="7"/>
    <n v="8280"/>
    <n v="0"/>
    <x v="2"/>
  </r>
  <r>
    <s v="4905523169"/>
    <x v="0"/>
    <s v="3"/>
    <d v="2017-03-15T00:00:00"/>
    <x v="5"/>
    <x v="3"/>
    <s v="1050"/>
    <s v="S050"/>
    <s v="H"/>
    <n v="0"/>
    <n v="1"/>
    <x v="0"/>
    <s v="530000073290"/>
    <x v="888"/>
    <x v="3"/>
    <n v="3282"/>
    <n v="0"/>
    <x v="2"/>
  </r>
  <r>
    <s v="4905523191"/>
    <x v="0"/>
    <s v="3"/>
    <d v="2017-03-15T00:00:00"/>
    <x v="5"/>
    <x v="2"/>
    <s v="1050"/>
    <s v="S050"/>
    <s v="H"/>
    <n v="0"/>
    <n v="1"/>
    <x v="0"/>
    <s v="530000073229"/>
    <x v="888"/>
    <x v="2"/>
    <n v="9490"/>
    <n v="0"/>
    <x v="2"/>
  </r>
  <r>
    <s v="4905523193"/>
    <x v="0"/>
    <s v="3"/>
    <d v="2017-03-15T00:00:00"/>
    <x v="5"/>
    <x v="7"/>
    <s v="1050"/>
    <s v="S050"/>
    <s v="H"/>
    <n v="0"/>
    <n v="1"/>
    <x v="0"/>
    <s v="530000074241"/>
    <x v="888"/>
    <x v="7"/>
    <n v="8280"/>
    <n v="0"/>
    <x v="2"/>
  </r>
  <r>
    <s v="4905523196"/>
    <x v="0"/>
    <s v="3"/>
    <d v="2017-03-15T00:00:00"/>
    <x v="5"/>
    <x v="12"/>
    <s v="1050"/>
    <s v="S050"/>
    <s v="H"/>
    <n v="0"/>
    <n v="1"/>
    <x v="0"/>
    <s v="530000073346"/>
    <x v="888"/>
    <x v="12"/>
    <n v="10385"/>
    <n v="0"/>
    <x v="2"/>
  </r>
  <r>
    <s v="4905523798"/>
    <x v="0"/>
    <s v="3"/>
    <d v="2017-03-16T00:00:00"/>
    <x v="5"/>
    <x v="44"/>
    <s v="1020"/>
    <s v="S020"/>
    <s v="H"/>
    <n v="0"/>
    <n v="3"/>
    <x v="0"/>
    <s v="530000064423"/>
    <x v="79"/>
    <x v="44"/>
    <n v="3096"/>
    <n v="0"/>
    <x v="2"/>
  </r>
  <r>
    <s v="4905524010"/>
    <x v="0"/>
    <s v="3"/>
    <d v="2017-03-16T00:00:00"/>
    <x v="5"/>
    <x v="111"/>
    <s v="1030"/>
    <s v="S030"/>
    <s v="H"/>
    <n v="0"/>
    <n v="1"/>
    <x v="0"/>
    <s v="530000073392"/>
    <x v="890"/>
    <x v="111"/>
    <n v="4016"/>
    <n v="0"/>
    <x v="2"/>
  </r>
  <r>
    <s v="4905524065"/>
    <x v="0"/>
    <s v="3"/>
    <d v="2017-03-16T00:00:00"/>
    <x v="5"/>
    <x v="2"/>
    <s v="1010"/>
    <s v="S010"/>
    <s v="H"/>
    <n v="0"/>
    <n v="1"/>
    <x v="0"/>
    <s v="530000075911"/>
    <x v="875"/>
    <x v="2"/>
    <n v="9490"/>
    <n v="0"/>
    <x v="2"/>
  </r>
  <r>
    <s v="4905524082"/>
    <x v="0"/>
    <s v="3"/>
    <d v="2017-03-16T00:00:00"/>
    <x v="5"/>
    <x v="2"/>
    <s v="1010"/>
    <s v="S010"/>
    <s v="H"/>
    <n v="0"/>
    <n v="1"/>
    <x v="0"/>
    <s v="530000075924"/>
    <x v="875"/>
    <x v="2"/>
    <n v="9490"/>
    <n v="0"/>
    <x v="2"/>
  </r>
  <r>
    <s v="4905524091"/>
    <x v="0"/>
    <s v="3"/>
    <d v="2017-03-16T00:00:00"/>
    <x v="5"/>
    <x v="2"/>
    <s v="1010"/>
    <s v="S010"/>
    <s v="H"/>
    <n v="0"/>
    <n v="1"/>
    <x v="0"/>
    <s v="530000075630"/>
    <x v="875"/>
    <x v="2"/>
    <n v="9490"/>
    <n v="0"/>
    <x v="2"/>
  </r>
  <r>
    <s v="4905524115"/>
    <x v="0"/>
    <s v="3"/>
    <d v="2017-03-16T00:00:00"/>
    <x v="5"/>
    <x v="3"/>
    <s v="1060"/>
    <s v="S060"/>
    <s v="H"/>
    <n v="0"/>
    <n v="1"/>
    <x v="0"/>
    <s v="530000062904"/>
    <x v="96"/>
    <x v="3"/>
    <n v="3282"/>
    <n v="0"/>
    <x v="2"/>
  </r>
  <r>
    <s v="4905524140"/>
    <x v="0"/>
    <s v="3"/>
    <d v="2017-03-16T00:00:00"/>
    <x v="5"/>
    <x v="10"/>
    <s v="1050"/>
    <s v="S050"/>
    <s v="H"/>
    <n v="0"/>
    <n v="1"/>
    <x v="0"/>
    <s v="530000069504"/>
    <x v="874"/>
    <x v="10"/>
    <n v="42200"/>
    <n v="0"/>
    <x v="2"/>
  </r>
  <r>
    <s v="4905524181"/>
    <x v="0"/>
    <s v="3"/>
    <d v="2017-03-16T00:00:00"/>
    <x v="5"/>
    <x v="0"/>
    <s v="1050"/>
    <s v="S050"/>
    <s v="H"/>
    <n v="0"/>
    <n v="1"/>
    <x v="0"/>
    <s v="530000070682"/>
    <x v="888"/>
    <x v="0"/>
    <n v="41000"/>
    <n v="0"/>
    <x v="2"/>
  </r>
  <r>
    <s v="4905524183"/>
    <x v="0"/>
    <s v="3"/>
    <d v="2017-03-16T00:00:00"/>
    <x v="5"/>
    <x v="18"/>
    <s v="1050"/>
    <s v="S050"/>
    <s v="H"/>
    <n v="0"/>
    <n v="1"/>
    <x v="0"/>
    <s v="530000076712"/>
    <x v="301"/>
    <x v="18"/>
    <n v="52000"/>
    <n v="0"/>
    <x v="1"/>
  </r>
  <r>
    <s v="4905524286"/>
    <x v="0"/>
    <s v="3"/>
    <d v="2017-03-16T00:00:00"/>
    <x v="5"/>
    <x v="7"/>
    <s v="1060"/>
    <s v="S060"/>
    <s v="H"/>
    <n v="0"/>
    <n v="1"/>
    <x v="0"/>
    <s v="530000063466"/>
    <x v="96"/>
    <x v="7"/>
    <n v="8280"/>
    <n v="0"/>
    <x v="2"/>
  </r>
  <r>
    <s v="4905524293"/>
    <x v="0"/>
    <s v="3"/>
    <d v="2017-03-16T00:00:00"/>
    <x v="5"/>
    <x v="50"/>
    <s v="1060"/>
    <s v="S060"/>
    <s v="H"/>
    <n v="0"/>
    <n v="1"/>
    <x v="0"/>
    <s v="530000063462"/>
    <x v="96"/>
    <x v="50"/>
    <n v="17654"/>
    <n v="0"/>
    <x v="2"/>
  </r>
  <r>
    <s v="4905524383"/>
    <x v="0"/>
    <s v="3"/>
    <d v="2017-03-16T00:00:00"/>
    <x v="5"/>
    <x v="5"/>
    <s v="1020"/>
    <s v="S020"/>
    <s v="H"/>
    <n v="0"/>
    <n v="1"/>
    <x v="0"/>
    <s v="530000064812"/>
    <x v="79"/>
    <x v="5"/>
    <n v="1297"/>
    <n v="0"/>
    <x v="2"/>
  </r>
  <r>
    <s v="4905524882"/>
    <x v="0"/>
    <s v="3"/>
    <d v="2017-03-17T00:00:00"/>
    <x v="5"/>
    <x v="31"/>
    <s v="1050"/>
    <s v="S050"/>
    <s v="H"/>
    <n v="0"/>
    <n v="1"/>
    <x v="0"/>
    <s v="530000071290"/>
    <x v="888"/>
    <x v="31"/>
    <n v="1911"/>
    <n v="0"/>
    <x v="2"/>
  </r>
  <r>
    <s v="4905524884"/>
    <x v="0"/>
    <s v="3"/>
    <d v="2017-03-17T00:00:00"/>
    <x v="5"/>
    <x v="6"/>
    <s v="1050"/>
    <s v="S050"/>
    <s v="H"/>
    <n v="0"/>
    <n v="1"/>
    <x v="0"/>
    <s v="530000076204"/>
    <x v="891"/>
    <x v="6"/>
    <n v="1446"/>
    <n v="0"/>
    <x v="1"/>
  </r>
  <r>
    <s v="4905524920"/>
    <x v="0"/>
    <s v="3"/>
    <d v="2017-03-17T00:00:00"/>
    <x v="5"/>
    <x v="63"/>
    <s v="1010"/>
    <s v="S010"/>
    <s v="H"/>
    <n v="0"/>
    <n v="1"/>
    <x v="0"/>
    <s v="530000070243"/>
    <x v="10"/>
    <x v="63"/>
    <n v="3113"/>
    <n v="0"/>
    <x v="2"/>
  </r>
  <r>
    <s v="4905524949"/>
    <x v="0"/>
    <s v="3"/>
    <d v="2017-03-17T00:00:00"/>
    <x v="5"/>
    <x v="6"/>
    <s v="1010"/>
    <s v="S010"/>
    <s v="H"/>
    <n v="0"/>
    <n v="1"/>
    <x v="0"/>
    <s v="530000067362"/>
    <x v="875"/>
    <x v="6"/>
    <n v="1446"/>
    <n v="0"/>
    <x v="2"/>
  </r>
  <r>
    <s v="4905524965"/>
    <x v="0"/>
    <s v="3"/>
    <d v="2017-03-17T00:00:00"/>
    <x v="5"/>
    <x v="3"/>
    <s v="1010"/>
    <s v="S010"/>
    <s v="H"/>
    <n v="0"/>
    <n v="1"/>
    <x v="0"/>
    <s v="530000075953"/>
    <x v="875"/>
    <x v="3"/>
    <n v="3282"/>
    <n v="0"/>
    <x v="2"/>
  </r>
  <r>
    <s v="4905525002"/>
    <x v="0"/>
    <s v="3"/>
    <d v="2017-03-17T00:00:00"/>
    <x v="5"/>
    <x v="0"/>
    <s v="1010"/>
    <s v="S010"/>
    <s v="H"/>
    <n v="0"/>
    <n v="1"/>
    <x v="0"/>
    <s v="530000075631"/>
    <x v="875"/>
    <x v="0"/>
    <n v="41000"/>
    <n v="0"/>
    <x v="2"/>
  </r>
  <r>
    <s v="4905525032"/>
    <x v="0"/>
    <s v="3"/>
    <d v="2017-03-17T00:00:00"/>
    <x v="5"/>
    <x v="21"/>
    <s v="1060"/>
    <s v="S060"/>
    <s v="H"/>
    <n v="0"/>
    <n v="1"/>
    <x v="0"/>
    <s v="530000075989"/>
    <x v="133"/>
    <x v="21"/>
    <n v="1708"/>
    <n v="0"/>
    <x v="2"/>
  </r>
  <r>
    <s v="4905525127"/>
    <x v="0"/>
    <s v="3"/>
    <d v="2017-03-17T00:00:00"/>
    <x v="5"/>
    <x v="7"/>
    <s v="1030"/>
    <s v="S030"/>
    <s v="H"/>
    <n v="0"/>
    <n v="1"/>
    <x v="0"/>
    <s v="530000075680"/>
    <x v="890"/>
    <x v="7"/>
    <n v="8280"/>
    <n v="0"/>
    <x v="2"/>
  </r>
  <r>
    <s v="4905525136"/>
    <x v="0"/>
    <s v="3"/>
    <d v="2017-03-17T00:00:00"/>
    <x v="1"/>
    <x v="63"/>
    <s v="1030"/>
    <s v="S030"/>
    <s v="H"/>
    <n v="0"/>
    <n v="1"/>
    <x v="0"/>
    <s v="530000068435"/>
    <x v="890"/>
    <x v="63"/>
    <n v="3113"/>
    <n v="0"/>
    <x v="2"/>
  </r>
  <r>
    <s v="4905525157"/>
    <x v="0"/>
    <s v="3"/>
    <d v="2017-03-18T00:00:00"/>
    <x v="5"/>
    <x v="13"/>
    <s v="1020"/>
    <s v="S020"/>
    <s v="H"/>
    <n v="0"/>
    <n v="1"/>
    <x v="0"/>
    <s v="530000054737"/>
    <x v="878"/>
    <x v="13"/>
    <n v="46100"/>
    <n v="0"/>
    <x v="2"/>
  </r>
  <r>
    <s v="4905527055"/>
    <x v="0"/>
    <s v="3"/>
    <d v="2017-03-18T00:00:00"/>
    <x v="5"/>
    <x v="21"/>
    <s v="1020"/>
    <s v="S020"/>
    <s v="H"/>
    <n v="0"/>
    <n v="1"/>
    <x v="0"/>
    <s v="530000071599"/>
    <x v="26"/>
    <x v="21"/>
    <n v="1708"/>
    <n v="0"/>
    <x v="1"/>
  </r>
  <r>
    <s v="4905527240"/>
    <x v="0"/>
    <s v="3"/>
    <d v="2017-03-20T00:00:00"/>
    <x v="5"/>
    <x v="13"/>
    <s v="1020"/>
    <s v="S020"/>
    <s v="H"/>
    <n v="0"/>
    <n v="1"/>
    <x v="0"/>
    <s v="530000054737"/>
    <x v="878"/>
    <x v="13"/>
    <n v="46100"/>
    <n v="0"/>
    <x v="2"/>
  </r>
  <r>
    <s v="4905527377"/>
    <x v="0"/>
    <s v="3"/>
    <d v="2017-03-20T00:00:00"/>
    <x v="5"/>
    <x v="10"/>
    <s v="1020"/>
    <s v="S020"/>
    <s v="H"/>
    <n v="0"/>
    <n v="1"/>
    <x v="0"/>
    <s v="530000068854"/>
    <x v="878"/>
    <x v="10"/>
    <n v="42200"/>
    <n v="0"/>
    <x v="2"/>
  </r>
  <r>
    <s v="4905527676"/>
    <x v="0"/>
    <s v="3"/>
    <d v="2017-03-20T00:00:00"/>
    <x v="3"/>
    <x v="13"/>
    <s v="1020"/>
    <s v="S020"/>
    <s v="S"/>
    <n v="0"/>
    <n v="-1"/>
    <x v="0"/>
    <s v="530000054737"/>
    <x v="878"/>
    <x v="13"/>
    <n v="46100"/>
    <n v="0"/>
    <x v="2"/>
  </r>
  <r>
    <s v="4905527681"/>
    <x v="0"/>
    <s v="3"/>
    <d v="2017-03-20T00:00:00"/>
    <x v="5"/>
    <x v="0"/>
    <s v="1080"/>
    <s v="S080"/>
    <s v="H"/>
    <n v="0"/>
    <n v="1"/>
    <x v="0"/>
    <s v="530000073311"/>
    <x v="886"/>
    <x v="0"/>
    <n v="41000"/>
    <n v="0"/>
    <x v="2"/>
  </r>
  <r>
    <s v="4905527681"/>
    <x v="0"/>
    <s v="3"/>
    <d v="2017-03-20T00:00:00"/>
    <x v="5"/>
    <x v="18"/>
    <s v="1080"/>
    <s v="S080"/>
    <s v="H"/>
    <n v="0"/>
    <n v="1"/>
    <x v="0"/>
    <s v="530000074253"/>
    <x v="886"/>
    <x v="18"/>
    <n v="52000"/>
    <n v="0"/>
    <x v="2"/>
  </r>
  <r>
    <s v="4905527855"/>
    <x v="0"/>
    <s v="3"/>
    <d v="2017-03-20T00:00:00"/>
    <x v="5"/>
    <x v="7"/>
    <s v="1010"/>
    <s v="S010"/>
    <s v="H"/>
    <n v="0"/>
    <n v="1"/>
    <x v="0"/>
    <s v="530000075672"/>
    <x v="875"/>
    <x v="7"/>
    <n v="8280"/>
    <n v="0"/>
    <x v="2"/>
  </r>
  <r>
    <s v="4905527878"/>
    <x v="0"/>
    <s v="3"/>
    <d v="2017-03-20T00:00:00"/>
    <x v="5"/>
    <x v="19"/>
    <s v="1010"/>
    <s v="S010"/>
    <s v="H"/>
    <n v="0"/>
    <n v="1"/>
    <x v="0"/>
    <s v="530000065937"/>
    <x v="10"/>
    <x v="19"/>
    <n v="1745"/>
    <n v="0"/>
    <x v="2"/>
  </r>
  <r>
    <s v="4905527901"/>
    <x v="0"/>
    <s v="3"/>
    <d v="2017-03-20T00:00:00"/>
    <x v="5"/>
    <x v="2"/>
    <s v="1010"/>
    <s v="S010"/>
    <s v="H"/>
    <n v="0"/>
    <n v="1"/>
    <x v="0"/>
    <s v="530000075687"/>
    <x v="875"/>
    <x v="2"/>
    <n v="9490"/>
    <n v="0"/>
    <x v="2"/>
  </r>
  <r>
    <s v="4905527949"/>
    <x v="0"/>
    <s v="3"/>
    <d v="2017-03-20T00:00:00"/>
    <x v="5"/>
    <x v="7"/>
    <s v="1050"/>
    <s v="S050"/>
    <s v="H"/>
    <n v="0"/>
    <n v="1"/>
    <x v="0"/>
    <s v="530000070388"/>
    <x v="888"/>
    <x v="7"/>
    <n v="8280"/>
    <n v="0"/>
    <x v="2"/>
  </r>
  <r>
    <s v="4905527995"/>
    <x v="0"/>
    <s v="3"/>
    <d v="2017-03-20T00:00:00"/>
    <x v="3"/>
    <x v="63"/>
    <s v="1010"/>
    <s v="S010"/>
    <s v="S"/>
    <n v="0"/>
    <n v="-1"/>
    <x v="0"/>
    <s v="530000070243"/>
    <x v="10"/>
    <x v="63"/>
    <n v="3113"/>
    <n v="0"/>
    <x v="2"/>
  </r>
  <r>
    <s v="4905528021"/>
    <x v="0"/>
    <s v="3"/>
    <d v="2017-03-20T00:00:00"/>
    <x v="5"/>
    <x v="7"/>
    <s v="1050"/>
    <s v="S050"/>
    <s v="H"/>
    <n v="0"/>
    <n v="1"/>
    <x v="0"/>
    <s v="530000075475"/>
    <x v="888"/>
    <x v="7"/>
    <n v="8280"/>
    <n v="0"/>
    <x v="2"/>
  </r>
  <r>
    <s v="4905528069"/>
    <x v="0"/>
    <s v="3"/>
    <d v="2017-03-20T00:00:00"/>
    <x v="5"/>
    <x v="2"/>
    <s v="1060"/>
    <s v="S060"/>
    <s v="H"/>
    <n v="0"/>
    <n v="1"/>
    <x v="0"/>
    <s v="530000060041"/>
    <x v="96"/>
    <x v="2"/>
    <n v="9490"/>
    <n v="0"/>
    <x v="2"/>
  </r>
  <r>
    <s v="4905528164"/>
    <x v="0"/>
    <s v="3"/>
    <d v="2017-03-20T00:00:00"/>
    <x v="5"/>
    <x v="0"/>
    <s v="1030"/>
    <s v="S030"/>
    <s v="H"/>
    <n v="0"/>
    <n v="1"/>
    <x v="0"/>
    <s v="530000071204"/>
    <x v="890"/>
    <x v="0"/>
    <n v="41000"/>
    <n v="0"/>
    <x v="2"/>
  </r>
  <r>
    <s v="4905528200"/>
    <x v="0"/>
    <s v="3"/>
    <d v="2017-03-21T00:00:00"/>
    <x v="5"/>
    <x v="3"/>
    <s v="1020"/>
    <s v="S020"/>
    <s v="H"/>
    <n v="0"/>
    <n v="1"/>
    <x v="0"/>
    <s v="530000071329"/>
    <x v="26"/>
    <x v="3"/>
    <n v="3282"/>
    <n v="0"/>
    <x v="1"/>
  </r>
  <r>
    <s v="4905528203"/>
    <x v="0"/>
    <s v="3"/>
    <d v="2017-03-20T00:00:00"/>
    <x v="5"/>
    <x v="6"/>
    <s v="1020"/>
    <s v="S020"/>
    <s v="H"/>
    <n v="0"/>
    <n v="1"/>
    <x v="0"/>
    <s v="530000071600"/>
    <x v="26"/>
    <x v="6"/>
    <n v="1446"/>
    <n v="0"/>
    <x v="1"/>
  </r>
  <r>
    <s v="4905528204"/>
    <x v="0"/>
    <s v="3"/>
    <d v="2017-03-21T00:00:00"/>
    <x v="5"/>
    <x v="7"/>
    <s v="1020"/>
    <s v="S020"/>
    <s v="H"/>
    <n v="0"/>
    <n v="1"/>
    <x v="0"/>
    <s v="530000071337"/>
    <x v="26"/>
    <x v="7"/>
    <n v="8280"/>
    <n v="0"/>
    <x v="1"/>
  </r>
  <r>
    <s v="4905528246"/>
    <x v="0"/>
    <s v="3"/>
    <d v="2017-03-21T00:00:00"/>
    <x v="5"/>
    <x v="7"/>
    <s v="1020"/>
    <s v="S020"/>
    <s v="H"/>
    <n v="0"/>
    <n v="1"/>
    <x v="0"/>
    <s v="530000071597"/>
    <x v="26"/>
    <x v="7"/>
    <n v="8280"/>
    <n v="0"/>
    <x v="1"/>
  </r>
  <r>
    <s v="4905528515"/>
    <x v="0"/>
    <s v="3"/>
    <d v="2017-03-21T00:00:00"/>
    <x v="5"/>
    <x v="13"/>
    <s v="1010"/>
    <s v="S010"/>
    <s v="H"/>
    <n v="0"/>
    <n v="1"/>
    <x v="0"/>
    <s v="530000071200"/>
    <x v="875"/>
    <x v="13"/>
    <n v="46100"/>
    <n v="0"/>
    <x v="2"/>
  </r>
  <r>
    <s v="4905528598"/>
    <x v="0"/>
    <s v="3"/>
    <d v="2017-03-21T00:00:00"/>
    <x v="5"/>
    <x v="31"/>
    <s v="1010"/>
    <s v="S010"/>
    <s v="H"/>
    <n v="0"/>
    <n v="1"/>
    <x v="0"/>
    <s v="530000073298"/>
    <x v="318"/>
    <x v="31"/>
    <n v="1911"/>
    <n v="0"/>
    <x v="1"/>
  </r>
  <r>
    <s v="4905528694"/>
    <x v="0"/>
    <s v="3"/>
    <d v="2017-03-21T00:00:00"/>
    <x v="5"/>
    <x v="42"/>
    <s v="1050"/>
    <s v="S050"/>
    <s v="H"/>
    <n v="0"/>
    <n v="1"/>
    <x v="0"/>
    <s v="530000048636"/>
    <x v="98"/>
    <x v="42"/>
    <n v="2857"/>
    <n v="0"/>
    <x v="0"/>
  </r>
  <r>
    <s v="4905528747"/>
    <x v="0"/>
    <s v="3"/>
    <d v="2017-03-21T00:00:00"/>
    <x v="5"/>
    <x v="13"/>
    <s v="1050"/>
    <s v="S050"/>
    <s v="H"/>
    <n v="0"/>
    <n v="1"/>
    <x v="0"/>
    <s v="530000070681"/>
    <x v="888"/>
    <x v="13"/>
    <n v="46100"/>
    <n v="0"/>
    <x v="2"/>
  </r>
  <r>
    <s v="4905528763"/>
    <x v="0"/>
    <s v="3"/>
    <d v="2017-03-21T00:00:00"/>
    <x v="5"/>
    <x v="2"/>
    <s v="1010"/>
    <s v="S010"/>
    <s v="H"/>
    <n v="0"/>
    <n v="1"/>
    <x v="0"/>
    <s v="530000077303"/>
    <x v="884"/>
    <x v="2"/>
    <n v="9490"/>
    <n v="0"/>
    <x v="2"/>
  </r>
  <r>
    <s v="4905528993"/>
    <x v="0"/>
    <s v="3"/>
    <d v="2017-03-21T00:00:00"/>
    <x v="5"/>
    <x v="9"/>
    <s v="1030"/>
    <s v="S030"/>
    <s v="H"/>
    <n v="0"/>
    <n v="1"/>
    <x v="0"/>
    <s v="530000075660"/>
    <x v="890"/>
    <x v="9"/>
    <n v="1965"/>
    <n v="0"/>
    <x v="2"/>
  </r>
  <r>
    <s v="4905529000"/>
    <x v="0"/>
    <s v="3"/>
    <d v="2017-03-21T00:00:00"/>
    <x v="5"/>
    <x v="14"/>
    <s v="1030"/>
    <s v="S030"/>
    <s v="H"/>
    <n v="0"/>
    <n v="1"/>
    <x v="0"/>
    <s v="530000070245"/>
    <x v="890"/>
    <x v="14"/>
    <n v="50350"/>
    <n v="0"/>
    <x v="2"/>
  </r>
  <r>
    <s v="4905529022"/>
    <x v="0"/>
    <s v="3"/>
    <d v="2017-03-21T00:00:00"/>
    <x v="5"/>
    <x v="32"/>
    <s v="1010"/>
    <s v="S010"/>
    <s v="H"/>
    <n v="0"/>
    <n v="1"/>
    <x v="0"/>
    <s v="530000063688"/>
    <x v="144"/>
    <x v="32"/>
    <n v="1238"/>
    <n v="0"/>
    <x v="0"/>
  </r>
  <r>
    <s v="4905529031"/>
    <x v="0"/>
    <s v="3"/>
    <d v="2017-03-21T00:00:00"/>
    <x v="5"/>
    <x v="7"/>
    <s v="1010"/>
    <s v="S010"/>
    <s v="H"/>
    <n v="0"/>
    <n v="1"/>
    <x v="0"/>
    <s v="530000065232"/>
    <x v="16"/>
    <x v="7"/>
    <n v="8280"/>
    <n v="0"/>
    <x v="0"/>
  </r>
  <r>
    <s v="4905529490"/>
    <x v="0"/>
    <s v="3"/>
    <d v="2017-03-22T00:00:00"/>
    <x v="5"/>
    <x v="2"/>
    <s v="1010"/>
    <s v="S010"/>
    <s v="H"/>
    <n v="0"/>
    <n v="1"/>
    <x v="0"/>
    <s v="530000076284"/>
    <x v="875"/>
    <x v="2"/>
    <n v="9490"/>
    <n v="0"/>
    <x v="2"/>
  </r>
  <r>
    <s v="4905529583"/>
    <x v="0"/>
    <s v="3"/>
    <d v="2017-03-22T00:00:00"/>
    <x v="5"/>
    <x v="7"/>
    <s v="1010"/>
    <s v="S010"/>
    <s v="H"/>
    <n v="0"/>
    <n v="1"/>
    <x v="0"/>
    <s v="530000076324"/>
    <x v="875"/>
    <x v="7"/>
    <n v="8280"/>
    <n v="0"/>
    <x v="2"/>
  </r>
  <r>
    <s v="4905529591"/>
    <x v="0"/>
    <s v="3"/>
    <d v="2017-03-22T00:00:00"/>
    <x v="5"/>
    <x v="7"/>
    <s v="1010"/>
    <s v="S010"/>
    <s v="H"/>
    <n v="0"/>
    <n v="1"/>
    <x v="0"/>
    <s v="530000076222"/>
    <x v="875"/>
    <x v="7"/>
    <n v="8280"/>
    <n v="0"/>
    <x v="2"/>
  </r>
  <r>
    <s v="4905529705"/>
    <x v="0"/>
    <s v="3"/>
    <d v="2017-03-22T00:00:00"/>
    <x v="5"/>
    <x v="63"/>
    <s v="1010"/>
    <s v="S010"/>
    <s v="H"/>
    <n v="0"/>
    <n v="1"/>
    <x v="0"/>
    <s v="530000070820"/>
    <x v="7"/>
    <x v="63"/>
    <n v="3113"/>
    <n v="0"/>
    <x v="2"/>
  </r>
  <r>
    <s v="4905529734"/>
    <x v="0"/>
    <s v="3"/>
    <d v="2017-03-22T00:00:00"/>
    <x v="5"/>
    <x v="6"/>
    <s v="1010"/>
    <s v="S010"/>
    <s v="H"/>
    <n v="0"/>
    <n v="1"/>
    <x v="0"/>
    <s v="530000070323"/>
    <x v="7"/>
    <x v="6"/>
    <n v="1446"/>
    <n v="0"/>
    <x v="2"/>
  </r>
  <r>
    <s v="4905529741"/>
    <x v="0"/>
    <s v="3"/>
    <d v="2017-03-22T00:00:00"/>
    <x v="5"/>
    <x v="6"/>
    <s v="1010"/>
    <s v="S010"/>
    <s v="H"/>
    <n v="0"/>
    <n v="1"/>
    <x v="0"/>
    <s v="530000070386"/>
    <x v="7"/>
    <x v="6"/>
    <n v="1446"/>
    <n v="0"/>
    <x v="2"/>
  </r>
  <r>
    <s v="4905529799"/>
    <x v="0"/>
    <s v="3"/>
    <d v="2017-03-22T00:00:00"/>
    <x v="5"/>
    <x v="13"/>
    <s v="1010"/>
    <s v="S010"/>
    <s v="H"/>
    <n v="0"/>
    <n v="1"/>
    <x v="0"/>
    <s v="530000075621"/>
    <x v="884"/>
    <x v="13"/>
    <n v="46100"/>
    <n v="0"/>
    <x v="2"/>
  </r>
  <r>
    <s v="4905529832"/>
    <x v="0"/>
    <s v="3"/>
    <d v="2017-03-22T00:00:00"/>
    <x v="5"/>
    <x v="6"/>
    <s v="1060"/>
    <s v="S060"/>
    <s v="H"/>
    <n v="0"/>
    <n v="4"/>
    <x v="0"/>
    <s v="530000076743"/>
    <x v="891"/>
    <x v="6"/>
    <n v="1446"/>
    <n v="0"/>
    <x v="1"/>
  </r>
  <r>
    <s v="4905529837"/>
    <x v="0"/>
    <s v="3"/>
    <d v="2017-03-22T00:00:00"/>
    <x v="5"/>
    <x v="32"/>
    <s v="1030"/>
    <s v="S030"/>
    <s v="H"/>
    <n v="0"/>
    <n v="1"/>
    <x v="0"/>
    <s v="530000073210"/>
    <x v="7"/>
    <x v="32"/>
    <n v="1238"/>
    <n v="0"/>
    <x v="2"/>
  </r>
  <r>
    <s v="4905529918"/>
    <x v="0"/>
    <s v="3"/>
    <d v="2017-03-22T00:00:00"/>
    <x v="1"/>
    <x v="6"/>
    <s v="1060"/>
    <s v="S060"/>
    <s v="H"/>
    <n v="0"/>
    <n v="4"/>
    <x v="0"/>
    <s v="530000076743"/>
    <x v="891"/>
    <x v="6"/>
    <n v="1446"/>
    <n v="0"/>
    <x v="1"/>
  </r>
  <r>
    <s v="4905529922"/>
    <x v="0"/>
    <s v="3"/>
    <d v="2017-03-21T00:00:00"/>
    <x v="3"/>
    <x v="14"/>
    <s v="1030"/>
    <s v="S030"/>
    <s v="S"/>
    <n v="0"/>
    <n v="-1"/>
    <x v="0"/>
    <s v="530000070245"/>
    <x v="890"/>
    <x v="14"/>
    <n v="50350"/>
    <n v="0"/>
    <x v="2"/>
  </r>
  <r>
    <s v="4905530050"/>
    <x v="0"/>
    <s v="3"/>
    <d v="2017-03-22T00:00:00"/>
    <x v="5"/>
    <x v="32"/>
    <s v="1030"/>
    <s v="S030"/>
    <s v="H"/>
    <n v="0"/>
    <n v="1"/>
    <x v="0"/>
    <s v="530000073257"/>
    <x v="890"/>
    <x v="32"/>
    <n v="1238"/>
    <n v="0"/>
    <x v="2"/>
  </r>
  <r>
    <s v="4905530126"/>
    <x v="0"/>
    <s v="3"/>
    <d v="2017-03-22T00:00:00"/>
    <x v="3"/>
    <x v="31"/>
    <s v="1010"/>
    <s v="S010"/>
    <s v="S"/>
    <n v="0"/>
    <n v="-1"/>
    <x v="0"/>
    <s v="530000073298"/>
    <x v="318"/>
    <x v="31"/>
    <n v="1911"/>
    <n v="0"/>
    <x v="1"/>
  </r>
  <r>
    <s v="4905530171"/>
    <x v="0"/>
    <s v="3"/>
    <d v="2017-03-22T00:00:00"/>
    <x v="5"/>
    <x v="3"/>
    <s v="1010"/>
    <s v="S010"/>
    <s v="H"/>
    <n v="0"/>
    <n v="1"/>
    <x v="0"/>
    <s v="530000072686"/>
    <x v="28"/>
    <x v="3"/>
    <n v="3282"/>
    <n v="0"/>
    <x v="1"/>
  </r>
  <r>
    <s v="4905530172"/>
    <x v="0"/>
    <s v="3"/>
    <d v="2017-03-22T00:00:00"/>
    <x v="5"/>
    <x v="7"/>
    <s v="1010"/>
    <s v="S010"/>
    <s v="H"/>
    <n v="0"/>
    <n v="1"/>
    <x v="0"/>
    <s v="530000072692"/>
    <x v="28"/>
    <x v="7"/>
    <n v="8280"/>
    <n v="0"/>
    <x v="1"/>
  </r>
  <r>
    <s v="4905530313"/>
    <x v="0"/>
    <s v="3"/>
    <d v="2017-03-23T00:00:00"/>
    <x v="5"/>
    <x v="2"/>
    <s v="1020"/>
    <s v="S020"/>
    <s v="H"/>
    <n v="0"/>
    <n v="1"/>
    <x v="0"/>
    <s v="530000073544"/>
    <x v="895"/>
    <x v="2"/>
    <n v="9490"/>
    <n v="0"/>
    <x v="2"/>
  </r>
  <r>
    <s v="4905530619"/>
    <x v="0"/>
    <s v="3"/>
    <d v="2017-03-23T00:00:00"/>
    <x v="5"/>
    <x v="0"/>
    <s v="1050"/>
    <s v="S050"/>
    <s v="H"/>
    <n v="0"/>
    <n v="1"/>
    <x v="0"/>
    <s v="530000077120"/>
    <x v="888"/>
    <x v="0"/>
    <n v="41000"/>
    <n v="0"/>
    <x v="2"/>
  </r>
  <r>
    <s v="4905530695"/>
    <x v="0"/>
    <s v="3"/>
    <d v="2017-03-23T00:00:00"/>
    <x v="5"/>
    <x v="5"/>
    <s v="1020"/>
    <s v="S020"/>
    <s v="H"/>
    <n v="0"/>
    <n v="1"/>
    <x v="0"/>
    <s v="530000065752"/>
    <x v="881"/>
    <x v="5"/>
    <n v="1297"/>
    <n v="0"/>
    <x v="1"/>
  </r>
  <r>
    <s v="4905530744"/>
    <x v="0"/>
    <s v="3"/>
    <d v="2017-03-23T00:00:00"/>
    <x v="0"/>
    <x v="32"/>
    <s v="1030"/>
    <s v="S030"/>
    <s v="S"/>
    <n v="0"/>
    <n v="-1"/>
    <x v="0"/>
    <s v="530000073257"/>
    <x v="890"/>
    <x v="32"/>
    <n v="1238"/>
    <n v="0"/>
    <x v="2"/>
  </r>
  <r>
    <s v="4905530791"/>
    <x v="0"/>
    <s v="3"/>
    <d v="2017-03-23T00:00:00"/>
    <x v="5"/>
    <x v="0"/>
    <s v="1050"/>
    <s v="S050"/>
    <s v="H"/>
    <n v="0"/>
    <n v="1"/>
    <x v="0"/>
    <s v="530000070801"/>
    <x v="888"/>
    <x v="0"/>
    <n v="41000"/>
    <n v="0"/>
    <x v="2"/>
  </r>
  <r>
    <s v="4905530794"/>
    <x v="0"/>
    <s v="3"/>
    <d v="2017-03-23T00:00:00"/>
    <x v="5"/>
    <x v="2"/>
    <s v="1010"/>
    <s v="S010"/>
    <s v="H"/>
    <n v="0"/>
    <n v="1"/>
    <x v="0"/>
    <s v="530000076134"/>
    <x v="875"/>
    <x v="2"/>
    <n v="9490"/>
    <n v="0"/>
    <x v="2"/>
  </r>
  <r>
    <s v="4905530833"/>
    <x v="0"/>
    <s v="3"/>
    <d v="2017-03-23T00:00:00"/>
    <x v="5"/>
    <x v="3"/>
    <s v="1010"/>
    <s v="S010"/>
    <s v="H"/>
    <n v="0"/>
    <n v="1"/>
    <x v="0"/>
    <s v="530000076256"/>
    <x v="875"/>
    <x v="3"/>
    <n v="3282"/>
    <n v="0"/>
    <x v="2"/>
  </r>
  <r>
    <s v="4905530847"/>
    <x v="0"/>
    <s v="3"/>
    <d v="2017-03-23T00:00:00"/>
    <x v="5"/>
    <x v="32"/>
    <s v="1010"/>
    <s v="S010"/>
    <s v="H"/>
    <n v="0"/>
    <n v="1"/>
    <x v="0"/>
    <s v="530000076164"/>
    <x v="10"/>
    <x v="32"/>
    <n v="1238"/>
    <n v="0"/>
    <x v="2"/>
  </r>
  <r>
    <s v="4905530944"/>
    <x v="0"/>
    <s v="3"/>
    <d v="2017-03-23T00:00:00"/>
    <x v="5"/>
    <x v="92"/>
    <s v="1010"/>
    <s v="S010"/>
    <s v="H"/>
    <n v="0"/>
    <n v="1"/>
    <x v="0"/>
    <s v="530000077716"/>
    <x v="884"/>
    <x v="92"/>
    <n v="4081"/>
    <n v="0"/>
    <x v="2"/>
  </r>
  <r>
    <s v="4905531466"/>
    <x v="0"/>
    <s v="3"/>
    <d v="2017-03-24T00:00:00"/>
    <x v="5"/>
    <x v="10"/>
    <s v="1050"/>
    <s v="S050"/>
    <s v="H"/>
    <n v="0"/>
    <n v="1"/>
    <x v="0"/>
    <s v="530000070393"/>
    <x v="888"/>
    <x v="10"/>
    <n v="42200"/>
    <n v="0"/>
    <x v="2"/>
  </r>
  <r>
    <s v="4905531489"/>
    <x v="0"/>
    <s v="3"/>
    <d v="2017-03-24T00:00:00"/>
    <x v="5"/>
    <x v="26"/>
    <s v="1030"/>
    <s v="S030"/>
    <s v="H"/>
    <n v="0"/>
    <n v="1"/>
    <x v="0"/>
    <s v="530000076716"/>
    <x v="890"/>
    <x v="26"/>
    <n v="9000"/>
    <n v="0"/>
    <x v="2"/>
  </r>
  <r>
    <s v="4905531489"/>
    <x v="0"/>
    <s v="3"/>
    <d v="2017-03-24T00:00:00"/>
    <x v="5"/>
    <x v="3"/>
    <s v="1030"/>
    <s v="S030"/>
    <s v="H"/>
    <n v="0"/>
    <n v="1"/>
    <x v="0"/>
    <s v="530000076716"/>
    <x v="890"/>
    <x v="3"/>
    <n v="3282"/>
    <n v="0"/>
    <x v="2"/>
  </r>
  <r>
    <s v="4905531490"/>
    <x v="0"/>
    <s v="3"/>
    <d v="2017-03-24T00:00:00"/>
    <x v="5"/>
    <x v="13"/>
    <s v="1030"/>
    <s v="S030"/>
    <s v="H"/>
    <n v="0"/>
    <n v="1"/>
    <x v="0"/>
    <s v="530000074217"/>
    <x v="890"/>
    <x v="13"/>
    <n v="46100"/>
    <n v="0"/>
    <x v="2"/>
  </r>
  <r>
    <s v="4905531512"/>
    <x v="0"/>
    <s v="3"/>
    <d v="2017-03-24T00:00:00"/>
    <x v="5"/>
    <x v="0"/>
    <s v="1030"/>
    <s v="S030"/>
    <s v="H"/>
    <n v="0"/>
    <n v="1"/>
    <x v="0"/>
    <s v="530000073288"/>
    <x v="890"/>
    <x v="0"/>
    <n v="41000"/>
    <n v="0"/>
    <x v="2"/>
  </r>
  <r>
    <s v="4905531515"/>
    <x v="0"/>
    <s v="3"/>
    <d v="2017-03-24T00:00:00"/>
    <x v="5"/>
    <x v="13"/>
    <s v="1030"/>
    <s v="S030"/>
    <s v="H"/>
    <n v="0"/>
    <n v="1"/>
    <x v="0"/>
    <s v="530000073307"/>
    <x v="890"/>
    <x v="13"/>
    <n v="46100"/>
    <n v="0"/>
    <x v="2"/>
  </r>
  <r>
    <s v="4905531517"/>
    <x v="0"/>
    <s v="3"/>
    <d v="2017-03-24T00:00:00"/>
    <x v="5"/>
    <x v="18"/>
    <s v="1030"/>
    <s v="S030"/>
    <s v="H"/>
    <n v="0"/>
    <n v="1"/>
    <x v="0"/>
    <s v="530000070389"/>
    <x v="890"/>
    <x v="18"/>
    <n v="52000"/>
    <n v="0"/>
    <x v="2"/>
  </r>
  <r>
    <s v="4905531591"/>
    <x v="0"/>
    <s v="3"/>
    <d v="2017-03-24T00:00:00"/>
    <x v="5"/>
    <x v="13"/>
    <s v="1010"/>
    <s v="S010"/>
    <s v="H"/>
    <n v="0"/>
    <n v="1"/>
    <x v="0"/>
    <s v="530000076317"/>
    <x v="875"/>
    <x v="13"/>
    <n v="46100"/>
    <n v="0"/>
    <x v="2"/>
  </r>
  <r>
    <s v="4905531614"/>
    <x v="0"/>
    <s v="3"/>
    <d v="2017-03-24T00:00:00"/>
    <x v="5"/>
    <x v="10"/>
    <s v="1050"/>
    <s v="S050"/>
    <s v="H"/>
    <n v="0"/>
    <n v="1"/>
    <x v="0"/>
    <s v="530000076695"/>
    <x v="888"/>
    <x v="10"/>
    <n v="42200"/>
    <n v="0"/>
    <x v="2"/>
  </r>
  <r>
    <s v="4905531709"/>
    <x v="0"/>
    <s v="3"/>
    <d v="2017-03-24T00:00:00"/>
    <x v="5"/>
    <x v="16"/>
    <s v="1010"/>
    <s v="S010"/>
    <s v="H"/>
    <n v="0"/>
    <n v="3"/>
    <x v="0"/>
    <s v="530000077017"/>
    <x v="318"/>
    <x v="16"/>
    <n v="1778"/>
    <n v="0"/>
    <x v="1"/>
  </r>
  <r>
    <s v="4905531722"/>
    <x v="0"/>
    <s v="3"/>
    <d v="2017-03-24T00:00:00"/>
    <x v="5"/>
    <x v="84"/>
    <s v="1050"/>
    <s v="S050"/>
    <s v="H"/>
    <n v="0"/>
    <n v="1"/>
    <x v="0"/>
    <s v="530000076240"/>
    <x v="888"/>
    <x v="84"/>
    <n v="19353"/>
    <n v="0"/>
    <x v="2"/>
  </r>
  <r>
    <s v="4905531778"/>
    <x v="0"/>
    <s v="3"/>
    <d v="2017-03-25T00:00:00"/>
    <x v="5"/>
    <x v="2"/>
    <s v="1020"/>
    <s v="S020"/>
    <s v="H"/>
    <n v="0"/>
    <n v="1"/>
    <x v="0"/>
    <s v="530000053804"/>
    <x v="878"/>
    <x v="2"/>
    <n v="9490"/>
    <n v="0"/>
    <x v="2"/>
  </r>
  <r>
    <s v="4905532413"/>
    <x v="0"/>
    <s v="3"/>
    <d v="2017-03-27T00:00:00"/>
    <x v="5"/>
    <x v="21"/>
    <s v="1060"/>
    <s v="S060"/>
    <s v="H"/>
    <n v="0"/>
    <n v="1"/>
    <x v="0"/>
    <s v="530000076226"/>
    <x v="133"/>
    <x v="21"/>
    <n v="1708"/>
    <n v="0"/>
    <x v="2"/>
  </r>
  <r>
    <s v="4905532432"/>
    <x v="0"/>
    <s v="3"/>
    <d v="2017-03-27T00:00:00"/>
    <x v="5"/>
    <x v="22"/>
    <s v="1017"/>
    <s v="S017"/>
    <s v="H"/>
    <n v="0"/>
    <n v="3"/>
    <x v="0"/>
    <s v="530000070366"/>
    <x v="900"/>
    <x v="22"/>
    <n v="1334"/>
    <n v="0"/>
    <x v="1"/>
  </r>
  <r>
    <s v="4905532540"/>
    <x v="0"/>
    <s v="3"/>
    <d v="2017-03-27T00:00:00"/>
    <x v="5"/>
    <x v="35"/>
    <s v="1080"/>
    <s v="S080"/>
    <s v="H"/>
    <n v="0"/>
    <n v="1"/>
    <x v="0"/>
    <s v="530000074828"/>
    <x v="886"/>
    <x v="35"/>
    <n v="57200"/>
    <n v="0"/>
    <x v="2"/>
  </r>
  <r>
    <s v="4905532639"/>
    <x v="0"/>
    <s v="3"/>
    <d v="2017-03-27T00:00:00"/>
    <x v="5"/>
    <x v="11"/>
    <s v="1010"/>
    <s v="S010"/>
    <s v="H"/>
    <n v="0"/>
    <n v="1"/>
    <x v="0"/>
    <s v="530000076439"/>
    <x v="875"/>
    <x v="11"/>
    <n v="11525"/>
    <n v="0"/>
    <x v="2"/>
  </r>
  <r>
    <s v="4905532775"/>
    <x v="0"/>
    <s v="3"/>
    <d v="2017-03-27T00:00:00"/>
    <x v="5"/>
    <x v="92"/>
    <s v="1010"/>
    <s v="S010"/>
    <s v="H"/>
    <n v="0"/>
    <n v="1"/>
    <x v="0"/>
    <s v="530000076510"/>
    <x v="875"/>
    <x v="92"/>
    <n v="4081"/>
    <n v="0"/>
    <x v="2"/>
  </r>
  <r>
    <s v="4905532838"/>
    <x v="0"/>
    <s v="3"/>
    <d v="2017-03-27T00:00:00"/>
    <x v="5"/>
    <x v="7"/>
    <s v="1010"/>
    <s v="S010"/>
    <s v="H"/>
    <n v="0"/>
    <n v="1"/>
    <x v="0"/>
    <s v="530000076167"/>
    <x v="875"/>
    <x v="7"/>
    <n v="8280"/>
    <n v="0"/>
    <x v="2"/>
  </r>
  <r>
    <s v="4905533051"/>
    <x v="0"/>
    <s v="3"/>
    <d v="2017-03-27T00:00:00"/>
    <x v="5"/>
    <x v="2"/>
    <s v="1020"/>
    <s v="S020"/>
    <s v="H"/>
    <n v="0"/>
    <n v="1"/>
    <x v="0"/>
    <s v="530000069392"/>
    <x v="878"/>
    <x v="2"/>
    <n v="9490"/>
    <n v="0"/>
    <x v="2"/>
  </r>
  <r>
    <s v="4905533052"/>
    <x v="0"/>
    <s v="3"/>
    <d v="2017-03-27T00:00:00"/>
    <x v="5"/>
    <x v="2"/>
    <s v="1020"/>
    <s v="S020"/>
    <s v="H"/>
    <n v="0"/>
    <n v="1"/>
    <x v="0"/>
    <s v="530000069332"/>
    <x v="878"/>
    <x v="2"/>
    <n v="9490"/>
    <n v="0"/>
    <x v="2"/>
  </r>
  <r>
    <s v="4905533292"/>
    <x v="0"/>
    <s v="3"/>
    <d v="2017-03-28T00:00:00"/>
    <x v="5"/>
    <x v="4"/>
    <s v="1001"/>
    <s v="S001"/>
    <s v="H"/>
    <n v="0"/>
    <n v="1"/>
    <x v="0"/>
    <s v="530000061280"/>
    <x v="89"/>
    <x v="4"/>
    <n v="107120"/>
    <n v="0"/>
    <x v="0"/>
  </r>
  <r>
    <s v="4905533416"/>
    <x v="0"/>
    <s v="3"/>
    <d v="2017-03-28T00:00:00"/>
    <x v="5"/>
    <x v="32"/>
    <s v="1017"/>
    <s v="S017"/>
    <s v="H"/>
    <n v="0"/>
    <n v="1"/>
    <x v="0"/>
    <s v="530000073223"/>
    <x v="900"/>
    <x v="32"/>
    <n v="1238"/>
    <n v="0"/>
    <x v="1"/>
  </r>
  <r>
    <s v="4905533493"/>
    <x v="0"/>
    <s v="3"/>
    <d v="2017-03-28T00:00:00"/>
    <x v="5"/>
    <x v="28"/>
    <s v="1010"/>
    <s v="S010"/>
    <s v="H"/>
    <n v="0"/>
    <n v="1"/>
    <x v="0"/>
    <s v="530000075602"/>
    <x v="875"/>
    <x v="28"/>
    <n v="44820"/>
    <n v="0"/>
    <x v="2"/>
  </r>
  <r>
    <s v="4905533545"/>
    <x v="0"/>
    <s v="3"/>
    <d v="2017-03-28T00:00:00"/>
    <x v="5"/>
    <x v="9"/>
    <s v="1010"/>
    <s v="S010"/>
    <s v="H"/>
    <n v="0"/>
    <n v="1"/>
    <x v="0"/>
    <s v="530000070241"/>
    <x v="10"/>
    <x v="9"/>
    <n v="1965"/>
    <n v="0"/>
    <x v="2"/>
  </r>
  <r>
    <s v="4905533676"/>
    <x v="0"/>
    <s v="3"/>
    <d v="2017-03-28T00:00:00"/>
    <x v="5"/>
    <x v="6"/>
    <s v="1010"/>
    <s v="S010"/>
    <s v="H"/>
    <n v="0"/>
    <n v="1"/>
    <x v="0"/>
    <s v="530000066393"/>
    <x v="10"/>
    <x v="6"/>
    <n v="1446"/>
    <n v="0"/>
    <x v="2"/>
  </r>
  <r>
    <s v="4905534049"/>
    <x v="0"/>
    <s v="3"/>
    <d v="2017-03-28T00:00:00"/>
    <x v="5"/>
    <x v="9"/>
    <s v="1030"/>
    <s v="S030"/>
    <s v="H"/>
    <n v="0"/>
    <n v="1"/>
    <x v="0"/>
    <s v="530000076227"/>
    <x v="890"/>
    <x v="9"/>
    <n v="1965"/>
    <n v="0"/>
    <x v="2"/>
  </r>
  <r>
    <s v="4905534626"/>
    <x v="0"/>
    <s v="3"/>
    <d v="2017-03-29T00:00:00"/>
    <x v="5"/>
    <x v="32"/>
    <s v="1010"/>
    <s v="S010"/>
    <s v="H"/>
    <n v="0"/>
    <n v="1"/>
    <x v="0"/>
    <s v="530000051180"/>
    <x v="244"/>
    <x v="32"/>
    <n v="1238"/>
    <n v="0"/>
    <x v="1"/>
  </r>
  <r>
    <s v="4905534636"/>
    <x v="0"/>
    <s v="3"/>
    <d v="2017-03-29T00:00:00"/>
    <x v="5"/>
    <x v="10"/>
    <s v="1010"/>
    <s v="S010"/>
    <s v="H"/>
    <n v="0"/>
    <n v="1"/>
    <x v="0"/>
    <s v="530000076143"/>
    <x v="875"/>
    <x v="10"/>
    <n v="42200"/>
    <n v="0"/>
    <x v="2"/>
  </r>
  <r>
    <s v="4905535135"/>
    <x v="0"/>
    <s v="3"/>
    <d v="2017-03-29T00:00:00"/>
    <x v="5"/>
    <x v="5"/>
    <s v="1020"/>
    <s v="S020"/>
    <s v="H"/>
    <n v="0"/>
    <n v="1"/>
    <x v="0"/>
    <s v="530000065200"/>
    <x v="79"/>
    <x v="5"/>
    <n v="1297"/>
    <n v="0"/>
    <x v="2"/>
  </r>
  <r>
    <s v="4905535148"/>
    <x v="0"/>
    <s v="3"/>
    <d v="2017-03-29T00:00:00"/>
    <x v="5"/>
    <x v="6"/>
    <s v="1010"/>
    <s v="S010"/>
    <s v="H"/>
    <n v="0"/>
    <n v="1"/>
    <x v="0"/>
    <s v="530000063683"/>
    <x v="244"/>
    <x v="6"/>
    <n v="1446"/>
    <n v="0"/>
    <x v="1"/>
  </r>
  <r>
    <s v="4905535202"/>
    <x v="0"/>
    <s v="3"/>
    <d v="2017-03-29T00:00:00"/>
    <x v="5"/>
    <x v="21"/>
    <s v="1096"/>
    <s v="S096"/>
    <s v="H"/>
    <n v="0"/>
    <n v="1"/>
    <x v="0"/>
    <s v="530000065647"/>
    <x v="668"/>
    <x v="21"/>
    <n v="1708"/>
    <n v="0"/>
    <x v="2"/>
  </r>
  <r>
    <s v="4905535220"/>
    <x v="0"/>
    <s v="3"/>
    <d v="2017-03-30T00:00:00"/>
    <x v="1"/>
    <x v="32"/>
    <s v="1030"/>
    <s v="S030"/>
    <s v="H"/>
    <n v="0"/>
    <n v="1"/>
    <x v="0"/>
    <s v="530000071660"/>
    <x v="73"/>
    <x v="32"/>
    <n v="1238"/>
    <n v="0"/>
    <x v="1"/>
  </r>
  <r>
    <s v="4905535242"/>
    <x v="0"/>
    <s v="3"/>
    <d v="2017-03-30T00:00:00"/>
    <x v="5"/>
    <x v="11"/>
    <s v="1010"/>
    <s v="S010"/>
    <s v="H"/>
    <n v="0"/>
    <n v="1"/>
    <x v="0"/>
    <s v="530000072722"/>
    <x v="28"/>
    <x v="11"/>
    <n v="11525"/>
    <n v="0"/>
    <x v="1"/>
  </r>
  <r>
    <s v="4905535649"/>
    <x v="0"/>
    <s v="3"/>
    <d v="2017-03-30T00:00:00"/>
    <x v="5"/>
    <x v="5"/>
    <s v="1017"/>
    <s v="S017"/>
    <s v="H"/>
    <n v="0"/>
    <n v="3"/>
    <x v="0"/>
    <s v="530000073030"/>
    <x v="26"/>
    <x v="5"/>
    <n v="1297"/>
    <n v="0"/>
    <x v="1"/>
  </r>
  <r>
    <s v="4905535680"/>
    <x v="0"/>
    <s v="3"/>
    <d v="2017-03-30T00:00:00"/>
    <x v="5"/>
    <x v="6"/>
    <s v="1020"/>
    <s v="S020"/>
    <s v="H"/>
    <n v="0"/>
    <n v="1"/>
    <x v="0"/>
    <s v="530000076147"/>
    <x v="895"/>
    <x v="6"/>
    <n v="1446"/>
    <n v="0"/>
    <x v="2"/>
  </r>
  <r>
    <s v="4905535740"/>
    <x v="0"/>
    <s v="3"/>
    <d v="2017-03-30T00:00:00"/>
    <x v="5"/>
    <x v="10"/>
    <s v="1020"/>
    <s v="S020"/>
    <s v="H"/>
    <n v="0"/>
    <n v="1"/>
    <x v="0"/>
    <s v="530000068757"/>
    <x v="878"/>
    <x v="10"/>
    <n v="42200"/>
    <n v="0"/>
    <x v="2"/>
  </r>
  <r>
    <s v="4905535986"/>
    <x v="0"/>
    <s v="3"/>
    <d v="2017-03-30T00:00:00"/>
    <x v="5"/>
    <x v="10"/>
    <s v="1050"/>
    <s v="S050"/>
    <s v="H"/>
    <n v="0"/>
    <n v="1"/>
    <x v="0"/>
    <s v="530000076819"/>
    <x v="888"/>
    <x v="10"/>
    <n v="42200"/>
    <n v="0"/>
    <x v="2"/>
  </r>
  <r>
    <s v="4905535988"/>
    <x v="0"/>
    <s v="3"/>
    <d v="2017-03-30T00:00:00"/>
    <x v="5"/>
    <x v="15"/>
    <s v="1050"/>
    <s v="S050"/>
    <s v="H"/>
    <n v="0"/>
    <n v="1"/>
    <x v="0"/>
    <s v="530000077180"/>
    <x v="888"/>
    <x v="15"/>
    <n v="53650"/>
    <n v="0"/>
    <x v="2"/>
  </r>
  <r>
    <s v="4905535991"/>
    <x v="0"/>
    <s v="3"/>
    <d v="2017-03-30T00:00:00"/>
    <x v="5"/>
    <x v="10"/>
    <s v="1050"/>
    <s v="S050"/>
    <s v="H"/>
    <n v="0"/>
    <n v="1"/>
    <x v="0"/>
    <s v="530000070934"/>
    <x v="888"/>
    <x v="10"/>
    <n v="42200"/>
    <n v="0"/>
    <x v="2"/>
  </r>
  <r>
    <s v="4905535994"/>
    <x v="0"/>
    <s v="3"/>
    <d v="2017-03-30T00:00:00"/>
    <x v="5"/>
    <x v="13"/>
    <s v="1050"/>
    <s v="S050"/>
    <s v="H"/>
    <n v="0"/>
    <n v="1"/>
    <x v="0"/>
    <s v="530000073230"/>
    <x v="888"/>
    <x v="13"/>
    <n v="46100"/>
    <n v="0"/>
    <x v="2"/>
  </r>
  <r>
    <s v="4905535996"/>
    <x v="0"/>
    <s v="3"/>
    <d v="2017-03-30T00:00:00"/>
    <x v="5"/>
    <x v="10"/>
    <s v="1050"/>
    <s v="S050"/>
    <s v="H"/>
    <n v="0"/>
    <n v="1"/>
    <x v="0"/>
    <s v="530000071263"/>
    <x v="888"/>
    <x v="10"/>
    <n v="42200"/>
    <n v="0"/>
    <x v="2"/>
  </r>
  <r>
    <s v="4905536019"/>
    <x v="0"/>
    <s v="3"/>
    <d v="2017-03-30T00:00:00"/>
    <x v="5"/>
    <x v="7"/>
    <s v="1010"/>
    <s v="S010"/>
    <s v="H"/>
    <n v="0"/>
    <n v="1"/>
    <x v="0"/>
    <s v="530000072688"/>
    <x v="28"/>
    <x v="7"/>
    <n v="8280"/>
    <n v="0"/>
    <x v="1"/>
  </r>
  <r>
    <s v="4905536096"/>
    <x v="0"/>
    <s v="3"/>
    <d v="2017-03-30T00:00:00"/>
    <x v="5"/>
    <x v="7"/>
    <s v="1050"/>
    <s v="S050"/>
    <s v="H"/>
    <n v="0"/>
    <n v="1"/>
    <x v="0"/>
    <s v="530000070577"/>
    <x v="888"/>
    <x v="7"/>
    <n v="8280"/>
    <n v="0"/>
    <x v="2"/>
  </r>
  <r>
    <s v="4905536096"/>
    <x v="0"/>
    <s v="3"/>
    <d v="2017-03-30T00:00:00"/>
    <x v="5"/>
    <x v="7"/>
    <s v="1050"/>
    <s v="S050"/>
    <s v="H"/>
    <n v="0"/>
    <n v="1"/>
    <x v="0"/>
    <s v="530000070577"/>
    <x v="888"/>
    <x v="7"/>
    <n v="8280"/>
    <n v="0"/>
    <x v="2"/>
  </r>
  <r>
    <s v="4905536211"/>
    <x v="0"/>
    <s v="3"/>
    <d v="2017-03-30T00:00:00"/>
    <x v="5"/>
    <x v="5"/>
    <s v="1020"/>
    <s v="S020"/>
    <s v="H"/>
    <n v="0"/>
    <n v="1"/>
    <x v="0"/>
    <s v="530000063691"/>
    <x v="79"/>
    <x v="5"/>
    <n v="1297"/>
    <n v="0"/>
    <x v="2"/>
  </r>
  <r>
    <s v="4905536369"/>
    <x v="0"/>
    <s v="4"/>
    <d v="2017-04-01T00:00:00"/>
    <x v="1"/>
    <x v="17"/>
    <s v="1030"/>
    <s v="S030"/>
    <s v="H"/>
    <n v="0"/>
    <n v="1"/>
    <x v="0"/>
    <s v="530000078293"/>
    <x v="893"/>
    <x v="17"/>
    <n v="43365"/>
    <n v="0"/>
    <x v="1"/>
  </r>
  <r>
    <s v="4905536370"/>
    <x v="0"/>
    <s v="4"/>
    <d v="2017-04-01T00:00:00"/>
    <x v="1"/>
    <x v="18"/>
    <s v="1030"/>
    <s v="S030"/>
    <s v="H"/>
    <n v="0"/>
    <n v="1"/>
    <x v="0"/>
    <s v="530000073300"/>
    <x v="890"/>
    <x v="18"/>
    <n v="52000"/>
    <n v="0"/>
    <x v="2"/>
  </r>
  <r>
    <s v="4905536495"/>
    <x v="0"/>
    <s v="3"/>
    <d v="2017-03-31T00:00:00"/>
    <x v="5"/>
    <x v="21"/>
    <s v="1096"/>
    <s v="S096"/>
    <s v="H"/>
    <n v="0"/>
    <n v="1"/>
    <x v="0"/>
    <s v="530000061155"/>
    <x v="754"/>
    <x v="21"/>
    <n v="1708"/>
    <n v="0"/>
    <x v="1"/>
  </r>
  <r>
    <s v="4905536639"/>
    <x v="0"/>
    <s v="3"/>
    <d v="2017-03-31T00:00:00"/>
    <x v="5"/>
    <x v="7"/>
    <s v="1010"/>
    <s v="S010"/>
    <s v="H"/>
    <n v="0"/>
    <n v="1"/>
    <x v="0"/>
    <s v="530000076565"/>
    <x v="875"/>
    <x v="7"/>
    <n v="8280"/>
    <n v="0"/>
    <x v="2"/>
  </r>
  <r>
    <s v="4905536681"/>
    <x v="0"/>
    <s v="3"/>
    <d v="2017-03-31T00:00:00"/>
    <x v="5"/>
    <x v="22"/>
    <s v="1020"/>
    <s v="S020"/>
    <s v="H"/>
    <n v="0"/>
    <n v="3"/>
    <x v="0"/>
    <s v="530000065171"/>
    <x v="79"/>
    <x v="22"/>
    <n v="1334"/>
    <n v="0"/>
    <x v="2"/>
  </r>
  <r>
    <s v="4905536795"/>
    <x v="0"/>
    <s v="3"/>
    <d v="2017-03-31T00:00:00"/>
    <x v="5"/>
    <x v="7"/>
    <s v="1010"/>
    <s v="S010"/>
    <s v="H"/>
    <n v="0"/>
    <n v="1"/>
    <x v="0"/>
    <s v="530000076170"/>
    <x v="875"/>
    <x v="7"/>
    <n v="8280"/>
    <n v="0"/>
    <x v="2"/>
  </r>
  <r>
    <s v="4905536797"/>
    <x v="0"/>
    <s v="3"/>
    <d v="2017-03-31T00:00:00"/>
    <x v="5"/>
    <x v="7"/>
    <s v="1010"/>
    <s v="S010"/>
    <s v="H"/>
    <n v="0"/>
    <n v="1"/>
    <x v="0"/>
    <s v="530000076174"/>
    <x v="884"/>
    <x v="7"/>
    <n v="8280"/>
    <n v="0"/>
    <x v="2"/>
  </r>
  <r>
    <s v="4905537043"/>
    <x v="0"/>
    <s v="3"/>
    <d v="2017-03-31T00:00:00"/>
    <x v="5"/>
    <x v="5"/>
    <s v="1020"/>
    <s v="S020"/>
    <s v="H"/>
    <n v="0"/>
    <n v="1"/>
    <x v="0"/>
    <s v="530000064812"/>
    <x v="79"/>
    <x v="5"/>
    <n v="1297"/>
    <n v="0"/>
    <x v="2"/>
  </r>
  <r>
    <s v="4905537130"/>
    <x v="0"/>
    <s v="3"/>
    <d v="2017-03-31T00:00:00"/>
    <x v="5"/>
    <x v="2"/>
    <s v="1020"/>
    <s v="S020"/>
    <s v="H"/>
    <n v="0"/>
    <n v="1"/>
    <x v="0"/>
    <s v="530000053828"/>
    <x v="878"/>
    <x v="2"/>
    <n v="9490"/>
    <n v="0"/>
    <x v="2"/>
  </r>
  <r>
    <s v="4905537173"/>
    <x v="0"/>
    <s v="3"/>
    <d v="2017-03-31T00:00:00"/>
    <x v="5"/>
    <x v="7"/>
    <s v="1020"/>
    <s v="S020"/>
    <s v="H"/>
    <n v="0"/>
    <n v="1"/>
    <x v="0"/>
    <s v="530000053774"/>
    <x v="878"/>
    <x v="7"/>
    <n v="8280"/>
    <n v="0"/>
    <x v="2"/>
  </r>
  <r>
    <s v="4905538509"/>
    <x v="0"/>
    <s v="4"/>
    <d v="2017-04-01T00:00:00"/>
    <x v="5"/>
    <x v="21"/>
    <s v="1017"/>
    <s v="S017"/>
    <s v="H"/>
    <n v="0"/>
    <n v="1"/>
    <x v="0"/>
    <s v="530000073000"/>
    <x v="26"/>
    <x v="21"/>
    <n v="1708"/>
    <n v="0"/>
    <x v="1"/>
  </r>
  <r>
    <s v="4905538592"/>
    <x v="0"/>
    <s v="4"/>
    <d v="2017-04-01T00:00:00"/>
    <x v="5"/>
    <x v="12"/>
    <s v="1010"/>
    <s v="S010"/>
    <s v="H"/>
    <n v="0"/>
    <n v="1"/>
    <x v="0"/>
    <s v="530000072571"/>
    <x v="28"/>
    <x v="12"/>
    <n v="10385"/>
    <n v="0"/>
    <x v="1"/>
  </r>
  <r>
    <s v="4905538671"/>
    <x v="0"/>
    <s v="4"/>
    <d v="2017-04-02T00:00:00"/>
    <x v="5"/>
    <x v="2"/>
    <s v="1010"/>
    <s v="S010"/>
    <s v="H"/>
    <n v="0"/>
    <n v="1"/>
    <x v="0"/>
    <s v="530000071425"/>
    <x v="26"/>
    <x v="2"/>
    <n v="9490"/>
    <n v="0"/>
    <x v="1"/>
  </r>
  <r>
    <s v="4905538946"/>
    <x v="0"/>
    <s v="4"/>
    <d v="2017-04-03T00:00:00"/>
    <x v="1"/>
    <x v="12"/>
    <s v="1030"/>
    <s v="S030"/>
    <s v="H"/>
    <n v="0"/>
    <n v="1"/>
    <x v="0"/>
    <s v="530000071709"/>
    <x v="73"/>
    <x v="12"/>
    <n v="10385"/>
    <n v="0"/>
    <x v="1"/>
  </r>
  <r>
    <s v="4905538947"/>
    <x v="0"/>
    <s v="4"/>
    <d v="2017-04-03T00:00:00"/>
    <x v="1"/>
    <x v="5"/>
    <s v="1030"/>
    <s v="S030"/>
    <s v="H"/>
    <n v="0"/>
    <n v="2"/>
    <x v="0"/>
    <s v="530000071194"/>
    <x v="890"/>
    <x v="5"/>
    <n v="1297"/>
    <n v="0"/>
    <x v="2"/>
  </r>
  <r>
    <s v="4905539270"/>
    <x v="0"/>
    <s v="4"/>
    <d v="2017-04-03T00:00:00"/>
    <x v="5"/>
    <x v="0"/>
    <s v="1050"/>
    <s v="S050"/>
    <s v="H"/>
    <n v="0"/>
    <n v="1"/>
    <x v="0"/>
    <s v="530000071263"/>
    <x v="888"/>
    <x v="0"/>
    <n v="41000"/>
    <n v="0"/>
    <x v="2"/>
  </r>
  <r>
    <s v="4905539278"/>
    <x v="0"/>
    <s v="3"/>
    <d v="2017-03-30T00:00:00"/>
    <x v="3"/>
    <x v="10"/>
    <s v="1050"/>
    <s v="S050"/>
    <s v="S"/>
    <n v="0"/>
    <n v="-1"/>
    <x v="0"/>
    <s v="530000071263"/>
    <x v="888"/>
    <x v="10"/>
    <n v="42200"/>
    <n v="0"/>
    <x v="2"/>
  </r>
  <r>
    <s v="4905539321"/>
    <x v="0"/>
    <s v="4"/>
    <d v="2017-04-03T00:00:00"/>
    <x v="1"/>
    <x v="0"/>
    <s v="1030"/>
    <s v="S030"/>
    <s v="H"/>
    <n v="0"/>
    <n v="1"/>
    <x v="0"/>
    <s v="530000070385"/>
    <x v="890"/>
    <x v="0"/>
    <n v="41000"/>
    <n v="0"/>
    <x v="2"/>
  </r>
  <r>
    <s v="4905539321"/>
    <x v="0"/>
    <s v="4"/>
    <d v="2017-04-03T00:00:00"/>
    <x v="1"/>
    <x v="0"/>
    <s v="1030"/>
    <s v="S030"/>
    <s v="H"/>
    <n v="0"/>
    <n v="1"/>
    <x v="0"/>
    <s v="530000075661"/>
    <x v="890"/>
    <x v="0"/>
    <n v="41000"/>
    <n v="0"/>
    <x v="2"/>
  </r>
  <r>
    <s v="4905539324"/>
    <x v="0"/>
    <s v="4"/>
    <d v="2017-04-03T00:00:00"/>
    <x v="0"/>
    <x v="0"/>
    <s v="1030"/>
    <s v="S030"/>
    <s v="S"/>
    <n v="0"/>
    <n v="-1"/>
    <x v="0"/>
    <s v="530000070385"/>
    <x v="890"/>
    <x v="0"/>
    <n v="41000"/>
    <n v="0"/>
    <x v="2"/>
  </r>
  <r>
    <s v="4905539340"/>
    <x v="0"/>
    <s v="4"/>
    <d v="2017-04-03T00:00:00"/>
    <x v="5"/>
    <x v="2"/>
    <s v="1010"/>
    <s v="S010"/>
    <s v="H"/>
    <n v="0"/>
    <n v="1"/>
    <x v="0"/>
    <s v="530000076745"/>
    <x v="875"/>
    <x v="2"/>
    <n v="9490"/>
    <n v="0"/>
    <x v="2"/>
  </r>
  <r>
    <s v="4905539379"/>
    <x v="0"/>
    <s v="4"/>
    <d v="2017-04-03T00:00:00"/>
    <x v="5"/>
    <x v="29"/>
    <s v="1080"/>
    <s v="S080"/>
    <s v="H"/>
    <n v="0"/>
    <n v="1"/>
    <x v="0"/>
    <s v="530000075700"/>
    <x v="901"/>
    <x v="29"/>
    <n v="2800"/>
    <n v="0"/>
    <x v="0"/>
  </r>
  <r>
    <s v="4905539416"/>
    <x v="0"/>
    <s v="4"/>
    <d v="2017-04-03T00:00:00"/>
    <x v="5"/>
    <x v="63"/>
    <s v="1050"/>
    <s v="S050"/>
    <s v="H"/>
    <n v="0"/>
    <n v="1"/>
    <x v="0"/>
    <s v="530000064655"/>
    <x v="874"/>
    <x v="63"/>
    <n v="3113"/>
    <n v="0"/>
    <x v="2"/>
  </r>
  <r>
    <s v="4905539416"/>
    <x v="0"/>
    <s v="4"/>
    <d v="2017-04-03T00:00:00"/>
    <x v="5"/>
    <x v="29"/>
    <s v="1050"/>
    <s v="S050"/>
    <s v="H"/>
    <n v="0"/>
    <n v="1"/>
    <x v="0"/>
    <s v="530000064655"/>
    <x v="874"/>
    <x v="29"/>
    <n v="2800"/>
    <n v="0"/>
    <x v="2"/>
  </r>
  <r>
    <s v="4905539435"/>
    <x v="0"/>
    <s v="4"/>
    <d v="2017-04-03T00:00:00"/>
    <x v="5"/>
    <x v="2"/>
    <s v="1010"/>
    <s v="S010"/>
    <s v="H"/>
    <n v="0"/>
    <n v="1"/>
    <x v="0"/>
    <s v="530000076681"/>
    <x v="884"/>
    <x v="2"/>
    <n v="9490"/>
    <n v="0"/>
    <x v="2"/>
  </r>
  <r>
    <s v="4905539696"/>
    <x v="0"/>
    <s v="4"/>
    <d v="2017-04-03T00:00:00"/>
    <x v="5"/>
    <x v="31"/>
    <s v="1060"/>
    <s v="S060"/>
    <s v="H"/>
    <n v="0"/>
    <n v="1"/>
    <x v="0"/>
    <s v="530000075136"/>
    <x v="133"/>
    <x v="31"/>
    <n v="1911"/>
    <n v="0"/>
    <x v="2"/>
  </r>
  <r>
    <s v="4905539726"/>
    <x v="0"/>
    <s v="4"/>
    <d v="2017-04-03T00:00:00"/>
    <x v="5"/>
    <x v="6"/>
    <s v="1020"/>
    <s v="S020"/>
    <s v="H"/>
    <n v="0"/>
    <n v="1"/>
    <x v="0"/>
    <s v="530000054622"/>
    <x v="79"/>
    <x v="6"/>
    <n v="1446"/>
    <n v="0"/>
    <x v="2"/>
  </r>
  <r>
    <s v="4905539846"/>
    <x v="0"/>
    <s v="4"/>
    <d v="2017-04-03T00:00:00"/>
    <x v="5"/>
    <x v="6"/>
    <s v="1050"/>
    <s v="S050"/>
    <s v="H"/>
    <n v="0"/>
    <n v="1"/>
    <x v="0"/>
    <s v="530000067463"/>
    <x v="98"/>
    <x v="6"/>
    <n v="1446"/>
    <n v="0"/>
    <x v="0"/>
  </r>
  <r>
    <s v="4905539939"/>
    <x v="0"/>
    <s v="4"/>
    <d v="2017-04-03T00:00:00"/>
    <x v="5"/>
    <x v="19"/>
    <s v="1020"/>
    <s v="S020"/>
    <s v="H"/>
    <n v="0"/>
    <n v="1"/>
    <x v="0"/>
    <s v="530000058790"/>
    <x v="79"/>
    <x v="19"/>
    <n v="1745"/>
    <n v="0"/>
    <x v="2"/>
  </r>
  <r>
    <s v="4905539946"/>
    <x v="0"/>
    <s v="4"/>
    <d v="2017-04-03T00:00:00"/>
    <x v="1"/>
    <x v="6"/>
    <s v="1060"/>
    <s v="S060"/>
    <s v="H"/>
    <n v="0"/>
    <n v="1"/>
    <x v="0"/>
    <s v="530000072220"/>
    <x v="53"/>
    <x v="6"/>
    <n v="1446"/>
    <n v="0"/>
    <x v="1"/>
  </r>
  <r>
    <s v="4905540206"/>
    <x v="0"/>
    <s v="4"/>
    <d v="2017-04-04T00:00:00"/>
    <x v="5"/>
    <x v="21"/>
    <s v="1096"/>
    <s v="S096"/>
    <s v="H"/>
    <n v="0"/>
    <n v="1"/>
    <x v="0"/>
    <s v="530000069501"/>
    <x v="902"/>
    <x v="21"/>
    <n v="1708"/>
    <n v="0"/>
    <x v="2"/>
  </r>
  <r>
    <s v="4905540244"/>
    <x v="0"/>
    <s v="4"/>
    <d v="2017-04-04T00:00:00"/>
    <x v="1"/>
    <x v="21"/>
    <s v="1096"/>
    <s v="S096"/>
    <s v="H"/>
    <n v="0"/>
    <n v="1"/>
    <x v="0"/>
    <s v="530000068789"/>
    <x v="902"/>
    <x v="21"/>
    <n v="1708"/>
    <n v="0"/>
    <x v="2"/>
  </r>
  <r>
    <s v="4905540250"/>
    <x v="0"/>
    <s v="4"/>
    <d v="2017-04-04T00:00:00"/>
    <x v="5"/>
    <x v="21"/>
    <s v="1096"/>
    <s v="S096"/>
    <s v="H"/>
    <n v="0"/>
    <n v="1"/>
    <x v="0"/>
    <s v="530000073294"/>
    <x v="196"/>
    <x v="21"/>
    <n v="1708"/>
    <n v="0"/>
    <x v="1"/>
  </r>
  <r>
    <s v="4905540379"/>
    <x v="0"/>
    <s v="4"/>
    <d v="2017-04-04T00:00:00"/>
    <x v="5"/>
    <x v="19"/>
    <s v="1017"/>
    <s v="S017"/>
    <s v="H"/>
    <n v="0"/>
    <n v="1"/>
    <x v="0"/>
    <s v="530000069389"/>
    <x v="900"/>
    <x v="19"/>
    <n v="1745"/>
    <n v="0"/>
    <x v="1"/>
  </r>
  <r>
    <s v="4905540399"/>
    <x v="0"/>
    <s v="4"/>
    <d v="2017-04-04T00:00:00"/>
    <x v="5"/>
    <x v="6"/>
    <s v="1050"/>
    <s v="S050"/>
    <s v="H"/>
    <n v="0"/>
    <n v="1"/>
    <x v="0"/>
    <s v="530000072036"/>
    <x v="903"/>
    <x v="6"/>
    <n v="1446"/>
    <n v="0"/>
    <x v="1"/>
  </r>
  <r>
    <s v="4905540457"/>
    <x v="0"/>
    <s v="4"/>
    <d v="2017-04-04T00:00:00"/>
    <x v="5"/>
    <x v="42"/>
    <s v="1050"/>
    <s v="S050"/>
    <s v="H"/>
    <n v="0"/>
    <n v="1"/>
    <x v="0"/>
    <s v="530000064789"/>
    <x v="874"/>
    <x v="42"/>
    <n v="2857"/>
    <n v="0"/>
    <x v="2"/>
  </r>
  <r>
    <s v="4905540566"/>
    <x v="0"/>
    <s v="4"/>
    <d v="2017-04-04T00:00:00"/>
    <x v="5"/>
    <x v="3"/>
    <s v="1010"/>
    <s v="S010"/>
    <s v="H"/>
    <n v="0"/>
    <n v="1"/>
    <x v="0"/>
    <s v="530000076763"/>
    <x v="875"/>
    <x v="3"/>
    <n v="3282"/>
    <n v="0"/>
    <x v="2"/>
  </r>
  <r>
    <s v="4905540620"/>
    <x v="0"/>
    <s v="4"/>
    <d v="2017-04-04T00:00:00"/>
    <x v="5"/>
    <x v="2"/>
    <s v="1010"/>
    <s v="S010"/>
    <s v="H"/>
    <n v="0"/>
    <n v="1"/>
    <x v="0"/>
    <s v="530000076714"/>
    <x v="875"/>
    <x v="2"/>
    <n v="9490"/>
    <n v="0"/>
    <x v="2"/>
  </r>
  <r>
    <s v="4905540634"/>
    <x v="0"/>
    <s v="4"/>
    <d v="2017-04-04T00:00:00"/>
    <x v="5"/>
    <x v="2"/>
    <s v="1010"/>
    <s v="S010"/>
    <s v="H"/>
    <n v="0"/>
    <n v="1"/>
    <x v="0"/>
    <s v="530000076714"/>
    <x v="875"/>
    <x v="2"/>
    <n v="9490"/>
    <n v="0"/>
    <x v="2"/>
  </r>
  <r>
    <s v="4905540686"/>
    <x v="0"/>
    <s v="4"/>
    <d v="2017-04-04T00:00:00"/>
    <x v="3"/>
    <x v="63"/>
    <s v="1050"/>
    <s v="S050"/>
    <s v="S"/>
    <n v="0"/>
    <n v="-1"/>
    <x v="0"/>
    <s v="530000064655"/>
    <x v="874"/>
    <x v="63"/>
    <n v="3113"/>
    <n v="0"/>
    <x v="2"/>
  </r>
  <r>
    <s v="4905540686"/>
    <x v="0"/>
    <s v="4"/>
    <d v="2017-04-04T00:00:00"/>
    <x v="3"/>
    <x v="29"/>
    <s v="1050"/>
    <s v="S050"/>
    <s v="S"/>
    <n v="0"/>
    <n v="-1"/>
    <x v="0"/>
    <s v="530000064655"/>
    <x v="874"/>
    <x v="29"/>
    <n v="2800"/>
    <n v="0"/>
    <x v="2"/>
  </r>
  <r>
    <s v="4905540810"/>
    <x v="0"/>
    <s v="4"/>
    <d v="2017-04-04T00:00:00"/>
    <x v="5"/>
    <x v="32"/>
    <s v="1010"/>
    <s v="S010"/>
    <s v="H"/>
    <n v="0"/>
    <n v="1"/>
    <x v="0"/>
    <s v="530000069612"/>
    <x v="10"/>
    <x v="32"/>
    <n v="1238"/>
    <n v="0"/>
    <x v="2"/>
  </r>
  <r>
    <s v="4905540841"/>
    <x v="0"/>
    <s v="4"/>
    <d v="2017-04-04T00:00:00"/>
    <x v="5"/>
    <x v="5"/>
    <s v="1050"/>
    <s v="S050"/>
    <s v="H"/>
    <n v="0"/>
    <n v="1"/>
    <x v="0"/>
    <s v="530000078175"/>
    <x v="891"/>
    <x v="5"/>
    <n v="1297"/>
    <n v="0"/>
    <x v="1"/>
  </r>
  <r>
    <s v="4905540926"/>
    <x v="0"/>
    <s v="4"/>
    <d v="2017-04-04T00:00:00"/>
    <x v="5"/>
    <x v="0"/>
    <s v="1010"/>
    <s v="S010"/>
    <s v="H"/>
    <n v="0"/>
    <n v="1"/>
    <x v="0"/>
    <s v="530000061584"/>
    <x v="34"/>
    <x v="0"/>
    <n v="41000"/>
    <n v="0"/>
    <x v="0"/>
  </r>
  <r>
    <s v="4905540928"/>
    <x v="0"/>
    <s v="4"/>
    <d v="2017-04-04T00:00:00"/>
    <x v="5"/>
    <x v="5"/>
    <s v="1010"/>
    <s v="S010"/>
    <s v="H"/>
    <n v="0"/>
    <n v="2"/>
    <x v="0"/>
    <s v="530000075700"/>
    <x v="901"/>
    <x v="5"/>
    <n v="1297"/>
    <n v="0"/>
    <x v="0"/>
  </r>
  <r>
    <s v="4905540928"/>
    <x v="0"/>
    <s v="4"/>
    <d v="2017-04-04T00:00:00"/>
    <x v="5"/>
    <x v="5"/>
    <s v="1010"/>
    <s v="S010"/>
    <s v="H"/>
    <n v="0"/>
    <n v="1"/>
    <x v="0"/>
    <s v="530000077627"/>
    <x v="889"/>
    <x v="5"/>
    <n v="1297"/>
    <n v="0"/>
    <x v="0"/>
  </r>
  <r>
    <s v="4905541126"/>
    <x v="0"/>
    <s v="4"/>
    <d v="2017-04-04T00:00:00"/>
    <x v="5"/>
    <x v="26"/>
    <s v="1020"/>
    <s v="S020"/>
    <s v="H"/>
    <n v="0"/>
    <n v="1"/>
    <x v="0"/>
    <s v="530000070220"/>
    <x v="878"/>
    <x v="26"/>
    <n v="9000"/>
    <n v="0"/>
    <x v="2"/>
  </r>
  <r>
    <s v="4905541552"/>
    <x v="0"/>
    <s v="4"/>
    <d v="2017-04-05T00:00:00"/>
    <x v="5"/>
    <x v="63"/>
    <s v="1050"/>
    <s v="S050"/>
    <s v="H"/>
    <n v="0"/>
    <n v="1"/>
    <x v="0"/>
    <s v="530000064655"/>
    <x v="874"/>
    <x v="63"/>
    <n v="3113"/>
    <n v="0"/>
    <x v="2"/>
  </r>
  <r>
    <s v="4905541817"/>
    <x v="0"/>
    <s v="4"/>
    <d v="2017-04-05T00:00:00"/>
    <x v="5"/>
    <x v="6"/>
    <s v="1050"/>
    <s v="S050"/>
    <s v="H"/>
    <n v="0"/>
    <n v="1"/>
    <x v="0"/>
    <s v="530000064600"/>
    <x v="874"/>
    <x v="6"/>
    <n v="1446"/>
    <n v="0"/>
    <x v="2"/>
  </r>
  <r>
    <s v="4905541819"/>
    <x v="0"/>
    <s v="4"/>
    <d v="2017-04-05T00:00:00"/>
    <x v="5"/>
    <x v="7"/>
    <s v="1050"/>
    <s v="S050"/>
    <s v="H"/>
    <n v="0"/>
    <n v="1"/>
    <x v="0"/>
    <s v="530000076161"/>
    <x v="888"/>
    <x v="7"/>
    <n v="8280"/>
    <n v="0"/>
    <x v="2"/>
  </r>
  <r>
    <s v="4905541831"/>
    <x v="0"/>
    <s v="4"/>
    <d v="2017-04-05T00:00:00"/>
    <x v="5"/>
    <x v="15"/>
    <s v="1050"/>
    <s v="S050"/>
    <s v="H"/>
    <n v="0"/>
    <n v="1"/>
    <x v="0"/>
    <s v="530000077260"/>
    <x v="301"/>
    <x v="15"/>
    <n v="53650"/>
    <n v="0"/>
    <x v="1"/>
  </r>
  <r>
    <s v="4905541831"/>
    <x v="0"/>
    <s v="4"/>
    <d v="2017-04-05T00:00:00"/>
    <x v="5"/>
    <x v="35"/>
    <s v="1050"/>
    <s v="S050"/>
    <s v="H"/>
    <n v="0"/>
    <n v="1"/>
    <x v="0"/>
    <s v="530000077260"/>
    <x v="301"/>
    <x v="35"/>
    <n v="57200"/>
    <n v="0"/>
    <x v="1"/>
  </r>
  <r>
    <s v="4905541833"/>
    <x v="0"/>
    <s v="4"/>
    <d v="2017-04-05T00:00:00"/>
    <x v="5"/>
    <x v="10"/>
    <s v="1050"/>
    <s v="S050"/>
    <s v="H"/>
    <n v="0"/>
    <n v="1"/>
    <x v="0"/>
    <s v="530000071309"/>
    <x v="888"/>
    <x v="10"/>
    <n v="42200"/>
    <n v="0"/>
    <x v="2"/>
  </r>
  <r>
    <s v="4905541835"/>
    <x v="0"/>
    <s v="4"/>
    <d v="2017-04-05T00:00:00"/>
    <x v="5"/>
    <x v="13"/>
    <s v="1050"/>
    <s v="S050"/>
    <s v="H"/>
    <n v="0"/>
    <n v="1"/>
    <x v="0"/>
    <s v="530000076834"/>
    <x v="888"/>
    <x v="13"/>
    <n v="46100"/>
    <n v="0"/>
    <x v="2"/>
  </r>
  <r>
    <s v="4905541927"/>
    <x v="0"/>
    <s v="4"/>
    <d v="2017-04-05T00:00:00"/>
    <x v="5"/>
    <x v="2"/>
    <s v="1010"/>
    <s v="S010"/>
    <s v="H"/>
    <n v="0"/>
    <n v="1"/>
    <x v="0"/>
    <s v="530000076872"/>
    <x v="875"/>
    <x v="2"/>
    <n v="9490"/>
    <n v="0"/>
    <x v="2"/>
  </r>
  <r>
    <s v="4905541941"/>
    <x v="0"/>
    <s v="4"/>
    <d v="2017-04-05T00:00:00"/>
    <x v="5"/>
    <x v="7"/>
    <s v="1010"/>
    <s v="S010"/>
    <s v="H"/>
    <n v="0"/>
    <n v="1"/>
    <x v="0"/>
    <s v="530000076203"/>
    <x v="884"/>
    <x v="7"/>
    <n v="8280"/>
    <n v="0"/>
    <x v="2"/>
  </r>
  <r>
    <s v="4905541945"/>
    <x v="0"/>
    <s v="4"/>
    <d v="2017-04-05T00:00:00"/>
    <x v="3"/>
    <x v="19"/>
    <s v="1017"/>
    <s v="S017"/>
    <s v="S"/>
    <n v="0"/>
    <n v="-1"/>
    <x v="0"/>
    <s v="530000069389"/>
    <x v="900"/>
    <x v="19"/>
    <n v="1745"/>
    <n v="0"/>
    <x v="1"/>
  </r>
  <r>
    <s v="4905542082"/>
    <x v="0"/>
    <s v="4"/>
    <d v="2017-04-05T00:00:00"/>
    <x v="5"/>
    <x v="12"/>
    <s v="1010"/>
    <s v="S010"/>
    <s v="H"/>
    <n v="0"/>
    <n v="1"/>
    <x v="0"/>
    <s v="530000076770"/>
    <x v="875"/>
    <x v="12"/>
    <n v="10385"/>
    <n v="0"/>
    <x v="2"/>
  </r>
  <r>
    <s v="4905542091"/>
    <x v="0"/>
    <s v="4"/>
    <d v="2017-04-05T00:00:00"/>
    <x v="5"/>
    <x v="2"/>
    <s v="1010"/>
    <s v="S010"/>
    <s v="H"/>
    <n v="0"/>
    <n v="1"/>
    <x v="0"/>
    <s v="530000076737"/>
    <x v="875"/>
    <x v="2"/>
    <n v="9490"/>
    <n v="0"/>
    <x v="2"/>
  </r>
  <r>
    <s v="4905542360"/>
    <x v="0"/>
    <s v="4"/>
    <d v="2017-04-05T00:00:00"/>
    <x v="5"/>
    <x v="3"/>
    <s v="1050"/>
    <s v="S050"/>
    <s v="H"/>
    <n v="0"/>
    <n v="1"/>
    <x v="0"/>
    <s v="530000068260"/>
    <x v="55"/>
    <x v="3"/>
    <n v="3282"/>
    <n v="0"/>
    <x v="0"/>
  </r>
  <r>
    <s v="4905542397"/>
    <x v="0"/>
    <s v="4"/>
    <d v="2017-04-04T00:00:00"/>
    <x v="3"/>
    <x v="5"/>
    <s v="1050"/>
    <s v="S050"/>
    <s v="S"/>
    <n v="0"/>
    <n v="-1"/>
    <x v="0"/>
    <s v="530000078175"/>
    <x v="891"/>
    <x v="5"/>
    <n v="1297"/>
    <n v="0"/>
    <x v="1"/>
  </r>
  <r>
    <s v="4905542432"/>
    <x v="0"/>
    <s v="4"/>
    <d v="2017-04-05T00:00:00"/>
    <x v="5"/>
    <x v="3"/>
    <s v="1017"/>
    <s v="S017"/>
    <s v="H"/>
    <n v="0"/>
    <n v="1"/>
    <x v="0"/>
    <s v="530000072998"/>
    <x v="26"/>
    <x v="3"/>
    <n v="3282"/>
    <n v="0"/>
    <x v="1"/>
  </r>
  <r>
    <s v="4905542820"/>
    <x v="0"/>
    <s v="4"/>
    <d v="2017-04-06T00:00:00"/>
    <x v="5"/>
    <x v="7"/>
    <s v="1010"/>
    <s v="S010"/>
    <s v="H"/>
    <n v="0"/>
    <n v="1"/>
    <x v="0"/>
    <s v="530000076686"/>
    <x v="875"/>
    <x v="7"/>
    <n v="8280"/>
    <n v="0"/>
    <x v="2"/>
  </r>
  <r>
    <s v="4905542927"/>
    <x v="0"/>
    <s v="4"/>
    <d v="2017-04-06T00:00:00"/>
    <x v="5"/>
    <x v="2"/>
    <s v="1080"/>
    <s v="S080"/>
    <s v="H"/>
    <n v="0"/>
    <n v="1"/>
    <x v="0"/>
    <s v="530000077477"/>
    <x v="886"/>
    <x v="2"/>
    <n v="9490"/>
    <n v="0"/>
    <x v="2"/>
  </r>
  <r>
    <s v="4905542929"/>
    <x v="0"/>
    <s v="4"/>
    <d v="2017-04-06T00:00:00"/>
    <x v="5"/>
    <x v="7"/>
    <s v="1080"/>
    <s v="S080"/>
    <s v="H"/>
    <n v="0"/>
    <n v="1"/>
    <x v="0"/>
    <s v="530000077309"/>
    <x v="886"/>
    <x v="7"/>
    <n v="8280"/>
    <n v="0"/>
    <x v="2"/>
  </r>
  <r>
    <s v="4905542979"/>
    <x v="0"/>
    <s v="4"/>
    <d v="2017-04-06T00:00:00"/>
    <x v="5"/>
    <x v="6"/>
    <s v="1010"/>
    <s v="S010"/>
    <s v="H"/>
    <n v="0"/>
    <n v="1"/>
    <x v="0"/>
    <s v="530000067318"/>
    <x v="875"/>
    <x v="6"/>
    <n v="1446"/>
    <n v="0"/>
    <x v="2"/>
  </r>
  <r>
    <s v="4905543013"/>
    <x v="0"/>
    <s v="4"/>
    <d v="2017-04-06T00:00:00"/>
    <x v="5"/>
    <x v="32"/>
    <s v="1030"/>
    <s v="S030"/>
    <s v="H"/>
    <n v="0"/>
    <n v="1"/>
    <x v="0"/>
    <s v="530000073257"/>
    <x v="890"/>
    <x v="32"/>
    <n v="1238"/>
    <n v="0"/>
    <x v="2"/>
  </r>
  <r>
    <s v="4905543021"/>
    <x v="0"/>
    <s v="4"/>
    <d v="2017-04-06T00:00:00"/>
    <x v="5"/>
    <x v="2"/>
    <s v="1010"/>
    <s v="S010"/>
    <s v="H"/>
    <n v="0"/>
    <n v="1"/>
    <x v="0"/>
    <s v="530000076856"/>
    <x v="875"/>
    <x v="2"/>
    <n v="9490"/>
    <n v="0"/>
    <x v="2"/>
  </r>
  <r>
    <s v="4905543023"/>
    <x v="0"/>
    <s v="4"/>
    <d v="2017-04-06T00:00:00"/>
    <x v="5"/>
    <x v="10"/>
    <s v="1050"/>
    <s v="S050"/>
    <s v="H"/>
    <n v="0"/>
    <n v="1"/>
    <x v="0"/>
    <s v="530000077207"/>
    <x v="888"/>
    <x v="10"/>
    <n v="42200"/>
    <n v="0"/>
    <x v="2"/>
  </r>
  <r>
    <s v="4905543026"/>
    <x v="0"/>
    <s v="4"/>
    <d v="2017-04-06T00:00:00"/>
    <x v="5"/>
    <x v="7"/>
    <s v="1050"/>
    <s v="S050"/>
    <s v="H"/>
    <n v="0"/>
    <n v="1"/>
    <x v="0"/>
    <s v="530000070973"/>
    <x v="888"/>
    <x v="7"/>
    <n v="8280"/>
    <n v="0"/>
    <x v="2"/>
  </r>
  <r>
    <s v="4905543036"/>
    <x v="0"/>
    <s v="4"/>
    <d v="2017-04-06T00:00:00"/>
    <x v="5"/>
    <x v="2"/>
    <s v="1030"/>
    <s v="S030"/>
    <s v="H"/>
    <n v="0"/>
    <n v="1"/>
    <x v="0"/>
    <s v="530000071824"/>
    <x v="73"/>
    <x v="2"/>
    <n v="9490"/>
    <n v="0"/>
    <x v="1"/>
  </r>
  <r>
    <s v="4905543041"/>
    <x v="0"/>
    <s v="4"/>
    <d v="2017-04-06T00:00:00"/>
    <x v="5"/>
    <x v="7"/>
    <s v="1010"/>
    <s v="S010"/>
    <s v="H"/>
    <n v="0"/>
    <n v="1"/>
    <x v="0"/>
    <s v="530000076771"/>
    <x v="875"/>
    <x v="7"/>
    <n v="8280"/>
    <n v="0"/>
    <x v="2"/>
  </r>
  <r>
    <s v="4905543048"/>
    <x v="0"/>
    <s v="4"/>
    <d v="2017-04-06T00:00:00"/>
    <x v="5"/>
    <x v="5"/>
    <s v="1020"/>
    <s v="S020"/>
    <s v="H"/>
    <n v="0"/>
    <n v="1"/>
    <x v="0"/>
    <s v="530000075478"/>
    <x v="900"/>
    <x v="5"/>
    <n v="1297"/>
    <n v="0"/>
    <x v="1"/>
  </r>
  <r>
    <s v="4905543167"/>
    <x v="0"/>
    <s v="4"/>
    <d v="2017-04-06T00:00:00"/>
    <x v="5"/>
    <x v="31"/>
    <s v="1010"/>
    <s v="S010"/>
    <s v="H"/>
    <n v="0"/>
    <n v="1"/>
    <x v="0"/>
    <s v="530000064588"/>
    <x v="10"/>
    <x v="31"/>
    <n v="1911"/>
    <n v="0"/>
    <x v="2"/>
  </r>
  <r>
    <s v="4905543318"/>
    <x v="0"/>
    <s v="4"/>
    <d v="2017-04-06T00:00:00"/>
    <x v="5"/>
    <x v="5"/>
    <s v="1020"/>
    <s v="S020"/>
    <s v="H"/>
    <n v="0"/>
    <n v="1"/>
    <x v="0"/>
    <s v="530000070802"/>
    <x v="900"/>
    <x v="5"/>
    <n v="1297"/>
    <n v="0"/>
    <x v="1"/>
  </r>
  <r>
    <s v="4905543421"/>
    <x v="0"/>
    <s v="4"/>
    <d v="2017-04-06T00:00:00"/>
    <x v="5"/>
    <x v="0"/>
    <s v="1020"/>
    <s v="S020"/>
    <s v="H"/>
    <n v="0"/>
    <n v="1"/>
    <x v="0"/>
    <s v="530000070963"/>
    <x v="878"/>
    <x v="0"/>
    <n v="41000"/>
    <n v="0"/>
    <x v="2"/>
  </r>
  <r>
    <s v="4905544336"/>
    <x v="0"/>
    <s v="4"/>
    <d v="2017-04-07T00:00:00"/>
    <x v="5"/>
    <x v="7"/>
    <s v="1010"/>
    <s v="S010"/>
    <s v="H"/>
    <n v="0"/>
    <n v="1"/>
    <x v="0"/>
    <s v="530000076691"/>
    <x v="875"/>
    <x v="7"/>
    <n v="8280"/>
    <n v="0"/>
    <x v="2"/>
  </r>
  <r>
    <s v="4905544421"/>
    <x v="0"/>
    <s v="4"/>
    <d v="2017-04-07T00:00:00"/>
    <x v="5"/>
    <x v="2"/>
    <s v="1010"/>
    <s v="S010"/>
    <s v="H"/>
    <n v="0"/>
    <n v="1"/>
    <x v="0"/>
    <s v="530000076690"/>
    <x v="875"/>
    <x v="2"/>
    <n v="9490"/>
    <n v="0"/>
    <x v="2"/>
  </r>
  <r>
    <s v="4905544659"/>
    <x v="0"/>
    <s v="4"/>
    <d v="2017-04-07T00:00:00"/>
    <x v="5"/>
    <x v="10"/>
    <s v="1080"/>
    <s v="S080"/>
    <s v="H"/>
    <n v="0"/>
    <n v="1"/>
    <x v="0"/>
    <s v="530000076769"/>
    <x v="886"/>
    <x v="10"/>
    <n v="42200"/>
    <n v="0"/>
    <x v="2"/>
  </r>
  <r>
    <s v="4905544678"/>
    <x v="0"/>
    <s v="4"/>
    <d v="2017-04-08T00:00:00"/>
    <x v="5"/>
    <x v="7"/>
    <s v="1080"/>
    <s v="S080"/>
    <s v="H"/>
    <n v="0"/>
    <n v="1"/>
    <x v="0"/>
    <s v="530000072741"/>
    <x v="52"/>
    <x v="7"/>
    <n v="8280"/>
    <n v="0"/>
    <x v="1"/>
  </r>
  <r>
    <s v="4905544678"/>
    <x v="0"/>
    <s v="4"/>
    <d v="2017-04-08T00:00:00"/>
    <x v="5"/>
    <x v="7"/>
    <s v="1080"/>
    <s v="S080"/>
    <s v="H"/>
    <n v="0"/>
    <n v="1"/>
    <x v="0"/>
    <s v="530000072863"/>
    <x v="52"/>
    <x v="7"/>
    <n v="8280"/>
    <n v="0"/>
    <x v="1"/>
  </r>
  <r>
    <s v="4905544705"/>
    <x v="0"/>
    <s v="4"/>
    <d v="2017-04-07T00:00:00"/>
    <x v="5"/>
    <x v="2"/>
    <s v="1060"/>
    <s v="S060"/>
    <s v="H"/>
    <n v="0"/>
    <n v="1"/>
    <x v="0"/>
    <s v="530000063018"/>
    <x v="96"/>
    <x v="2"/>
    <n v="9490"/>
    <n v="0"/>
    <x v="2"/>
  </r>
  <r>
    <s v="4905544777"/>
    <x v="0"/>
    <s v="4"/>
    <d v="2017-04-08T00:00:00"/>
    <x v="5"/>
    <x v="0"/>
    <s v="1030"/>
    <s v="S030"/>
    <s v="H"/>
    <n v="0"/>
    <n v="1"/>
    <x v="0"/>
    <s v="530000070943"/>
    <x v="890"/>
    <x v="0"/>
    <n v="41000"/>
    <n v="0"/>
    <x v="2"/>
  </r>
  <r>
    <s v="4905544959"/>
    <x v="0"/>
    <s v="4"/>
    <d v="2017-04-10T00:00:00"/>
    <x v="5"/>
    <x v="2"/>
    <s v="1020"/>
    <s v="S020"/>
    <s v="H"/>
    <n v="0"/>
    <n v="1"/>
    <x v="0"/>
    <s v="530000071460"/>
    <x v="26"/>
    <x v="2"/>
    <n v="9490"/>
    <n v="0"/>
    <x v="1"/>
  </r>
  <r>
    <s v="4905545015"/>
    <x v="0"/>
    <s v="4"/>
    <d v="2017-04-10T00:00:00"/>
    <x v="5"/>
    <x v="7"/>
    <s v="1050"/>
    <s v="S050"/>
    <s v="H"/>
    <n v="0"/>
    <n v="1"/>
    <x v="0"/>
    <s v="530000073830"/>
    <x v="888"/>
    <x v="7"/>
    <n v="8280"/>
    <n v="0"/>
    <x v="2"/>
  </r>
  <r>
    <s v="4905545308"/>
    <x v="0"/>
    <s v="4"/>
    <d v="2017-04-10T00:00:00"/>
    <x v="5"/>
    <x v="26"/>
    <s v="1030"/>
    <s v="S030"/>
    <s v="H"/>
    <n v="0"/>
    <n v="1"/>
    <x v="0"/>
    <s v="530000070364"/>
    <x v="890"/>
    <x v="26"/>
    <n v="9000"/>
    <n v="0"/>
    <x v="2"/>
  </r>
  <r>
    <s v="4905545390"/>
    <x v="0"/>
    <s v="4"/>
    <d v="2017-04-10T00:00:00"/>
    <x v="5"/>
    <x v="14"/>
    <s v="1030"/>
    <s v="S030"/>
    <s v="H"/>
    <n v="0"/>
    <n v="1"/>
    <x v="0"/>
    <s v="530000070245"/>
    <x v="890"/>
    <x v="14"/>
    <n v="50350"/>
    <n v="0"/>
    <x v="2"/>
  </r>
  <r>
    <s v="4905545476"/>
    <x v="0"/>
    <s v="4"/>
    <d v="2017-04-10T00:00:00"/>
    <x v="5"/>
    <x v="9"/>
    <s v="1020"/>
    <s v="S020"/>
    <s v="H"/>
    <n v="0"/>
    <n v="1"/>
    <x v="0"/>
    <s v="530000076910"/>
    <x v="318"/>
    <x v="9"/>
    <n v="1965"/>
    <n v="0"/>
    <x v="1"/>
  </r>
  <r>
    <s v="4905545552"/>
    <x v="0"/>
    <s v="4"/>
    <d v="2017-04-10T00:00:00"/>
    <x v="5"/>
    <x v="5"/>
    <s v="1020"/>
    <s v="S020"/>
    <s v="H"/>
    <n v="0"/>
    <n v="1"/>
    <x v="0"/>
    <s v="530000066217"/>
    <x v="79"/>
    <x v="5"/>
    <n v="1297"/>
    <n v="0"/>
    <x v="2"/>
  </r>
  <r>
    <s v="4905545598"/>
    <x v="0"/>
    <s v="4"/>
    <d v="2017-04-10T00:00:00"/>
    <x v="5"/>
    <x v="26"/>
    <s v="1080"/>
    <s v="S080"/>
    <s v="H"/>
    <n v="0"/>
    <n v="1"/>
    <x v="0"/>
    <s v="530000077852"/>
    <x v="880"/>
    <x v="26"/>
    <n v="9000"/>
    <n v="0"/>
    <x v="2"/>
  </r>
  <r>
    <s v="4905545875"/>
    <x v="0"/>
    <s v="4"/>
    <d v="2017-04-10T00:00:00"/>
    <x v="5"/>
    <x v="10"/>
    <s v="1010"/>
    <s v="S010"/>
    <s v="H"/>
    <n v="0"/>
    <n v="1"/>
    <x v="0"/>
    <s v="530000077025"/>
    <x v="884"/>
    <x v="10"/>
    <n v="42200"/>
    <n v="0"/>
    <x v="2"/>
  </r>
  <r>
    <s v="4905545933"/>
    <x v="0"/>
    <s v="4"/>
    <d v="2017-04-10T00:00:00"/>
    <x v="5"/>
    <x v="6"/>
    <s v="1060"/>
    <s v="S060"/>
    <s v="H"/>
    <n v="0"/>
    <n v="1"/>
    <x v="0"/>
    <s v="530000068793"/>
    <x v="754"/>
    <x v="6"/>
    <n v="1446"/>
    <n v="0"/>
    <x v="1"/>
  </r>
  <r>
    <s v="4905545945"/>
    <x v="0"/>
    <s v="4"/>
    <d v="2017-04-10T00:00:00"/>
    <x v="5"/>
    <x v="21"/>
    <s v="1060"/>
    <s v="S060"/>
    <s v="H"/>
    <n v="0"/>
    <n v="1"/>
    <x v="0"/>
    <s v="530000075688"/>
    <x v="133"/>
    <x v="21"/>
    <n v="1708"/>
    <n v="0"/>
    <x v="2"/>
  </r>
  <r>
    <s v="4905545946"/>
    <x v="0"/>
    <s v="4"/>
    <d v="2017-04-10T00:00:00"/>
    <x v="5"/>
    <x v="13"/>
    <s v="1060"/>
    <s v="S060"/>
    <s v="H"/>
    <n v="0"/>
    <n v="1"/>
    <x v="0"/>
    <s v="530000065608"/>
    <x v="96"/>
    <x v="13"/>
    <n v="46100"/>
    <n v="0"/>
    <x v="2"/>
  </r>
  <r>
    <s v="4905545951"/>
    <x v="0"/>
    <s v="4"/>
    <d v="2017-04-10T00:00:00"/>
    <x v="5"/>
    <x v="3"/>
    <s v="1010"/>
    <s v="S010"/>
    <s v="H"/>
    <n v="0"/>
    <n v="1"/>
    <x v="0"/>
    <s v="530000076997"/>
    <x v="875"/>
    <x v="3"/>
    <n v="3282"/>
    <n v="0"/>
    <x v="2"/>
  </r>
  <r>
    <s v="4905546026"/>
    <x v="0"/>
    <s v="4"/>
    <d v="2017-04-10T00:00:00"/>
    <x v="5"/>
    <x v="2"/>
    <s v="1060"/>
    <s v="S060"/>
    <s v="H"/>
    <n v="0"/>
    <n v="1"/>
    <x v="0"/>
    <s v="530000065711"/>
    <x v="96"/>
    <x v="2"/>
    <n v="9490"/>
    <n v="0"/>
    <x v="2"/>
  </r>
  <r>
    <s v="4905546096"/>
    <x v="0"/>
    <s v="4"/>
    <d v="2017-04-11T00:00:00"/>
    <x v="5"/>
    <x v="7"/>
    <s v="1020"/>
    <s v="S020"/>
    <s v="H"/>
    <n v="0"/>
    <n v="1"/>
    <x v="0"/>
    <s v="530000068943"/>
    <x v="878"/>
    <x v="7"/>
    <n v="8280"/>
    <n v="0"/>
    <x v="2"/>
  </r>
  <r>
    <s v="4905546196"/>
    <x v="0"/>
    <s v="4"/>
    <d v="2017-04-10T00:00:00"/>
    <x v="1"/>
    <x v="6"/>
    <s v="1060"/>
    <s v="S060"/>
    <s v="H"/>
    <n v="0"/>
    <n v="1"/>
    <x v="0"/>
    <s v="530000072128"/>
    <x v="53"/>
    <x v="6"/>
    <n v="1446"/>
    <n v="0"/>
    <x v="1"/>
  </r>
  <r>
    <s v="4905546607"/>
    <x v="0"/>
    <s v="4"/>
    <d v="2017-04-11T00:00:00"/>
    <x v="3"/>
    <x v="21"/>
    <s v="1017"/>
    <s v="S017"/>
    <s v="S"/>
    <n v="0"/>
    <n v="-1"/>
    <x v="0"/>
    <s v="530000073048"/>
    <x v="904"/>
    <x v="21"/>
    <n v="1708"/>
    <n v="0"/>
    <x v="1"/>
  </r>
  <r>
    <s v="4905546699"/>
    <x v="0"/>
    <s v="4"/>
    <d v="2017-04-11T00:00:00"/>
    <x v="5"/>
    <x v="21"/>
    <s v="1096"/>
    <s v="S096"/>
    <s v="H"/>
    <n v="0"/>
    <n v="1"/>
    <x v="0"/>
    <s v="530000075743"/>
    <x v="196"/>
    <x v="21"/>
    <n v="1708"/>
    <n v="0"/>
    <x v="1"/>
  </r>
  <r>
    <s v="4905546787"/>
    <x v="0"/>
    <s v="4"/>
    <d v="2017-04-11T00:00:00"/>
    <x v="5"/>
    <x v="9"/>
    <s v="1010"/>
    <s v="S010"/>
    <s v="H"/>
    <n v="0"/>
    <n v="1"/>
    <x v="0"/>
    <s v="530000071289"/>
    <x v="318"/>
    <x v="9"/>
    <n v="1965"/>
    <n v="0"/>
    <x v="1"/>
  </r>
  <r>
    <s v="4905546850"/>
    <x v="0"/>
    <s v="4"/>
    <d v="2017-04-11T00:00:00"/>
    <x v="5"/>
    <x v="5"/>
    <s v="1020"/>
    <s v="S020"/>
    <s v="H"/>
    <n v="0"/>
    <n v="1"/>
    <x v="0"/>
    <s v="530000077627"/>
    <x v="889"/>
    <x v="5"/>
    <n v="1297"/>
    <n v="0"/>
    <x v="0"/>
  </r>
  <r>
    <s v="4905546939"/>
    <x v="0"/>
    <s v="4"/>
    <d v="2017-04-11T00:00:00"/>
    <x v="5"/>
    <x v="10"/>
    <s v="1010"/>
    <s v="S010"/>
    <s v="H"/>
    <n v="0"/>
    <n v="1"/>
    <x v="0"/>
    <s v="530000076766"/>
    <x v="875"/>
    <x v="10"/>
    <n v="42200"/>
    <n v="0"/>
    <x v="2"/>
  </r>
  <r>
    <s v="4905546963"/>
    <x v="0"/>
    <s v="4"/>
    <d v="2017-04-11T00:00:00"/>
    <x v="5"/>
    <x v="32"/>
    <s v="1050"/>
    <s v="S050"/>
    <s v="H"/>
    <n v="0"/>
    <n v="1"/>
    <x v="0"/>
    <s v="530000068948"/>
    <x v="7"/>
    <x v="32"/>
    <n v="1238"/>
    <n v="0"/>
    <x v="2"/>
  </r>
  <r>
    <s v="4905547541"/>
    <x v="0"/>
    <s v="4"/>
    <d v="2017-04-12T00:00:00"/>
    <x v="5"/>
    <x v="5"/>
    <s v="1060"/>
    <s v="S060"/>
    <s v="H"/>
    <n v="0"/>
    <n v="3"/>
    <x v="0"/>
    <s v="530000073285"/>
    <x v="668"/>
    <x v="5"/>
    <n v="1297"/>
    <n v="0"/>
    <x v="2"/>
  </r>
  <r>
    <s v="4905547560"/>
    <x v="0"/>
    <s v="4"/>
    <d v="2017-04-12T00:00:00"/>
    <x v="5"/>
    <x v="7"/>
    <s v="1010"/>
    <s v="S010"/>
    <s v="H"/>
    <n v="0"/>
    <n v="1"/>
    <x v="0"/>
    <s v="530000077034"/>
    <x v="875"/>
    <x v="7"/>
    <n v="8280"/>
    <n v="0"/>
    <x v="2"/>
  </r>
  <r>
    <s v="4905547589"/>
    <x v="0"/>
    <s v="4"/>
    <d v="2017-04-14T00:00:00"/>
    <x v="5"/>
    <x v="10"/>
    <s v="1030"/>
    <s v="S030"/>
    <s v="H"/>
    <n v="0"/>
    <n v="1"/>
    <x v="0"/>
    <s v="530000076221"/>
    <x v="890"/>
    <x v="10"/>
    <n v="42200"/>
    <n v="0"/>
    <x v="2"/>
  </r>
  <r>
    <s v="4905547589"/>
    <x v="0"/>
    <s v="4"/>
    <d v="2017-04-14T00:00:00"/>
    <x v="5"/>
    <x v="13"/>
    <s v="1030"/>
    <s v="S030"/>
    <s v="H"/>
    <n v="0"/>
    <n v="1"/>
    <x v="0"/>
    <s v="530000070252"/>
    <x v="890"/>
    <x v="13"/>
    <n v="46100"/>
    <n v="0"/>
    <x v="2"/>
  </r>
  <r>
    <s v="4905547632"/>
    <x v="0"/>
    <s v="4"/>
    <d v="2017-04-12T00:00:00"/>
    <x v="5"/>
    <x v="7"/>
    <s v="1050"/>
    <s v="S050"/>
    <s v="H"/>
    <n v="0"/>
    <n v="1"/>
    <x v="0"/>
    <s v="530000073848"/>
    <x v="888"/>
    <x v="7"/>
    <n v="8280"/>
    <n v="0"/>
    <x v="2"/>
  </r>
  <r>
    <s v="4905547733"/>
    <x v="0"/>
    <s v="4"/>
    <d v="2017-04-12T00:00:00"/>
    <x v="5"/>
    <x v="2"/>
    <s v="1010"/>
    <s v="S010"/>
    <s v="H"/>
    <n v="0"/>
    <n v="1"/>
    <x v="0"/>
    <s v="530000077016"/>
    <x v="875"/>
    <x v="2"/>
    <n v="9490"/>
    <n v="0"/>
    <x v="2"/>
  </r>
  <r>
    <s v="4905547752"/>
    <x v="0"/>
    <s v="4"/>
    <d v="2017-04-12T00:00:00"/>
    <x v="5"/>
    <x v="6"/>
    <s v="1050"/>
    <s v="S050"/>
    <s v="H"/>
    <n v="0"/>
    <n v="1"/>
    <x v="0"/>
    <s v="530000076101"/>
    <x v="7"/>
    <x v="6"/>
    <n v="1446"/>
    <n v="0"/>
    <x v="2"/>
  </r>
  <r>
    <s v="4905547772"/>
    <x v="0"/>
    <s v="4"/>
    <d v="2017-04-12T00:00:00"/>
    <x v="5"/>
    <x v="7"/>
    <s v="1010"/>
    <s v="S010"/>
    <s v="H"/>
    <n v="0"/>
    <n v="1"/>
    <x v="0"/>
    <s v="530000076812"/>
    <x v="875"/>
    <x v="7"/>
    <n v="8280"/>
    <n v="0"/>
    <x v="2"/>
  </r>
  <r>
    <s v="4905547803"/>
    <x v="0"/>
    <s v="4"/>
    <d v="2017-04-12T00:00:00"/>
    <x v="5"/>
    <x v="6"/>
    <s v="1010"/>
    <s v="S010"/>
    <s v="H"/>
    <n v="0"/>
    <n v="1"/>
    <x v="0"/>
    <s v="530000076596"/>
    <x v="884"/>
    <x v="6"/>
    <n v="1446"/>
    <n v="0"/>
    <x v="2"/>
  </r>
  <r>
    <s v="4905547901"/>
    <x v="0"/>
    <s v="4"/>
    <d v="2017-04-12T00:00:00"/>
    <x v="5"/>
    <x v="28"/>
    <s v="1010"/>
    <s v="S010"/>
    <s v="H"/>
    <n v="0"/>
    <n v="1"/>
    <x v="0"/>
    <s v="530000076435"/>
    <x v="887"/>
    <x v="28"/>
    <n v="44820"/>
    <n v="0"/>
    <x v="1"/>
  </r>
  <r>
    <s v="4905547975"/>
    <x v="0"/>
    <s v="4"/>
    <d v="2017-04-13T00:00:00"/>
    <x v="5"/>
    <x v="10"/>
    <s v="1080"/>
    <s v="S080"/>
    <s v="H"/>
    <n v="0"/>
    <n v="1"/>
    <x v="0"/>
    <s v="530000078601"/>
    <x v="880"/>
    <x v="10"/>
    <n v="42200"/>
    <n v="0"/>
    <x v="2"/>
  </r>
  <r>
    <s v="4905548132"/>
    <x v="0"/>
    <s v="4"/>
    <d v="2017-04-13T00:00:00"/>
    <x v="5"/>
    <x v="2"/>
    <s v="1020"/>
    <s v="S020"/>
    <s v="H"/>
    <n v="0"/>
    <n v="1"/>
    <x v="0"/>
    <s v="530000071552"/>
    <x v="26"/>
    <x v="2"/>
    <n v="9490"/>
    <n v="0"/>
    <x v="1"/>
  </r>
  <r>
    <s v="4905548144"/>
    <x v="0"/>
    <s v="4"/>
    <d v="2017-04-13T00:00:00"/>
    <x v="5"/>
    <x v="21"/>
    <s v="1096"/>
    <s v="S096"/>
    <s v="H"/>
    <n v="0"/>
    <n v="1"/>
    <x v="0"/>
    <s v="530000075336"/>
    <x v="196"/>
    <x v="21"/>
    <n v="1708"/>
    <n v="0"/>
    <x v="1"/>
  </r>
  <r>
    <s v="4905548170"/>
    <x v="0"/>
    <s v="4"/>
    <d v="2017-04-13T00:00:00"/>
    <x v="5"/>
    <x v="6"/>
    <s v="1060"/>
    <s v="S060"/>
    <s v="H"/>
    <n v="0"/>
    <n v="1"/>
    <x v="0"/>
    <s v="530000075673"/>
    <x v="196"/>
    <x v="6"/>
    <n v="1446"/>
    <n v="0"/>
    <x v="1"/>
  </r>
  <r>
    <s v="4905548247"/>
    <x v="0"/>
    <s v="4"/>
    <d v="2017-04-13T00:00:00"/>
    <x v="5"/>
    <x v="2"/>
    <s v="1080"/>
    <s v="S080"/>
    <s v="H"/>
    <n v="0"/>
    <n v="1"/>
    <x v="0"/>
    <s v="530000077935"/>
    <x v="880"/>
    <x v="2"/>
    <n v="9490"/>
    <n v="0"/>
    <x v="2"/>
  </r>
  <r>
    <s v="4905548247"/>
    <x v="0"/>
    <s v="4"/>
    <d v="2017-04-13T00:00:00"/>
    <x v="5"/>
    <x v="12"/>
    <s v="1080"/>
    <s v="S080"/>
    <s v="H"/>
    <n v="0"/>
    <n v="1"/>
    <x v="0"/>
    <s v="530000078029"/>
    <x v="880"/>
    <x v="12"/>
    <n v="10385"/>
    <n v="0"/>
    <x v="2"/>
  </r>
  <r>
    <s v="4905548311"/>
    <x v="0"/>
    <s v="4"/>
    <d v="2017-04-13T00:00:00"/>
    <x v="5"/>
    <x v="31"/>
    <s v="1050"/>
    <s v="S050"/>
    <s v="H"/>
    <n v="0"/>
    <n v="1"/>
    <x v="0"/>
    <s v="530000076102"/>
    <x v="7"/>
    <x v="31"/>
    <n v="1911"/>
    <n v="0"/>
    <x v="2"/>
  </r>
  <r>
    <s v="4905548364"/>
    <x v="0"/>
    <s v="4"/>
    <d v="2017-04-13T00:00:00"/>
    <x v="5"/>
    <x v="10"/>
    <s v="1050"/>
    <s v="S050"/>
    <s v="H"/>
    <n v="0"/>
    <n v="1"/>
    <x v="0"/>
    <s v="530000074228"/>
    <x v="888"/>
    <x v="10"/>
    <n v="42200"/>
    <n v="0"/>
    <x v="2"/>
  </r>
  <r>
    <s v="4905548366"/>
    <x v="0"/>
    <s v="4"/>
    <d v="2017-04-13T00:00:00"/>
    <x v="5"/>
    <x v="13"/>
    <s v="1050"/>
    <s v="S050"/>
    <s v="H"/>
    <n v="0"/>
    <n v="1"/>
    <x v="0"/>
    <s v="530000077123"/>
    <x v="888"/>
    <x v="13"/>
    <n v="46100"/>
    <n v="0"/>
    <x v="2"/>
  </r>
  <r>
    <s v="4905548469"/>
    <x v="0"/>
    <s v="4"/>
    <d v="2017-04-13T00:00:00"/>
    <x v="5"/>
    <x v="12"/>
    <s v="1010"/>
    <s v="S010"/>
    <s v="H"/>
    <n v="0"/>
    <n v="1"/>
    <x v="0"/>
    <s v="530000077062"/>
    <x v="875"/>
    <x v="12"/>
    <n v="10385"/>
    <n v="0"/>
    <x v="2"/>
  </r>
  <r>
    <s v="4905548514"/>
    <x v="0"/>
    <s v="4"/>
    <d v="2017-04-13T00:00:00"/>
    <x v="5"/>
    <x v="2"/>
    <s v="1010"/>
    <s v="S010"/>
    <s v="H"/>
    <n v="0"/>
    <n v="1"/>
    <x v="0"/>
    <s v="530000076828"/>
    <x v="875"/>
    <x v="2"/>
    <n v="9490"/>
    <n v="0"/>
    <x v="2"/>
  </r>
  <r>
    <s v="4905548522"/>
    <x v="0"/>
    <s v="4"/>
    <d v="2017-04-13T00:00:00"/>
    <x v="5"/>
    <x v="2"/>
    <s v="1010"/>
    <s v="S010"/>
    <s v="H"/>
    <n v="0"/>
    <n v="1"/>
    <x v="0"/>
    <s v="530000076814"/>
    <x v="875"/>
    <x v="2"/>
    <n v="9490"/>
    <n v="0"/>
    <x v="2"/>
  </r>
  <r>
    <s v="4905548532"/>
    <x v="0"/>
    <s v="4"/>
    <d v="2017-04-13T00:00:00"/>
    <x v="5"/>
    <x v="32"/>
    <s v="1010"/>
    <s v="S010"/>
    <s v="H"/>
    <n v="0"/>
    <n v="1"/>
    <x v="0"/>
    <s v="530000076809"/>
    <x v="318"/>
    <x v="32"/>
    <n v="1238"/>
    <n v="0"/>
    <x v="1"/>
  </r>
  <r>
    <s v="4905548554"/>
    <x v="0"/>
    <s v="4"/>
    <d v="2017-04-13T00:00:00"/>
    <x v="5"/>
    <x v="9"/>
    <s v="1060"/>
    <s v="S060"/>
    <s v="H"/>
    <n v="0"/>
    <n v="1"/>
    <x v="0"/>
    <s v="530000075949"/>
    <x v="7"/>
    <x v="9"/>
    <n v="1965"/>
    <n v="0"/>
    <x v="2"/>
  </r>
  <r>
    <s v="4905548635"/>
    <x v="0"/>
    <s v="4"/>
    <d v="2017-04-13T00:00:00"/>
    <x v="5"/>
    <x v="26"/>
    <s v="1020"/>
    <s v="S020"/>
    <s v="H"/>
    <n v="0"/>
    <n v="1"/>
    <x v="0"/>
    <s v="530000071566"/>
    <x v="26"/>
    <x v="26"/>
    <n v="9000"/>
    <n v="0"/>
    <x v="1"/>
  </r>
  <r>
    <s v="4905548643"/>
    <x v="0"/>
    <s v="4"/>
    <d v="2017-04-13T00:00:00"/>
    <x v="5"/>
    <x v="13"/>
    <s v="1030"/>
    <s v="S030"/>
    <s v="H"/>
    <n v="0"/>
    <n v="1"/>
    <x v="0"/>
    <s v="530000070252"/>
    <x v="890"/>
    <x v="13"/>
    <n v="46100"/>
    <n v="0"/>
    <x v="2"/>
  </r>
  <r>
    <s v="4905548645"/>
    <x v="0"/>
    <s v="4"/>
    <d v="2017-04-13T00:00:00"/>
    <x v="5"/>
    <x v="10"/>
    <s v="1030"/>
    <s v="S030"/>
    <s v="H"/>
    <n v="0"/>
    <n v="1"/>
    <x v="0"/>
    <s v="530000075620"/>
    <x v="890"/>
    <x v="10"/>
    <n v="42200"/>
    <n v="0"/>
    <x v="2"/>
  </r>
  <r>
    <s v="4905548827"/>
    <x v="0"/>
    <s v="4"/>
    <d v="2017-04-14T00:00:00"/>
    <x v="5"/>
    <x v="11"/>
    <s v="1010"/>
    <s v="S010"/>
    <s v="H"/>
    <n v="0"/>
    <n v="1"/>
    <x v="0"/>
    <s v="530000077062"/>
    <x v="875"/>
    <x v="11"/>
    <n v="11525"/>
    <n v="0"/>
    <x v="2"/>
  </r>
  <r>
    <s v="4905548838"/>
    <x v="0"/>
    <s v="4"/>
    <d v="2017-04-14T00:00:00"/>
    <x v="5"/>
    <x v="12"/>
    <s v="1080"/>
    <s v="S080"/>
    <s v="H"/>
    <n v="0"/>
    <n v="1"/>
    <x v="0"/>
    <s v="530000078021"/>
    <x v="880"/>
    <x v="12"/>
    <n v="10385"/>
    <n v="0"/>
    <x v="2"/>
  </r>
  <r>
    <s v="4905548884"/>
    <x v="0"/>
    <s v="4"/>
    <d v="2017-04-14T00:00:00"/>
    <x v="5"/>
    <x v="7"/>
    <s v="1060"/>
    <s v="S060"/>
    <s v="H"/>
    <n v="0"/>
    <n v="1"/>
    <x v="0"/>
    <s v="530000064141"/>
    <x v="96"/>
    <x v="7"/>
    <n v="8280"/>
    <n v="0"/>
    <x v="2"/>
  </r>
  <r>
    <s v="4905548888"/>
    <x v="0"/>
    <s v="4"/>
    <d v="2017-04-14T00:00:00"/>
    <x v="5"/>
    <x v="7"/>
    <s v="1060"/>
    <s v="S060"/>
    <s v="H"/>
    <n v="0"/>
    <n v="1"/>
    <x v="0"/>
    <s v="530000063399"/>
    <x v="96"/>
    <x v="7"/>
    <n v="8280"/>
    <n v="0"/>
    <x v="2"/>
  </r>
  <r>
    <s v="4905548913"/>
    <x v="0"/>
    <s v="4"/>
    <d v="2017-04-10T00:00:00"/>
    <x v="3"/>
    <x v="13"/>
    <s v="1060"/>
    <s v="S060"/>
    <s v="S"/>
    <n v="0"/>
    <n v="-1"/>
    <x v="0"/>
    <s v="530000065608"/>
    <x v="96"/>
    <x v="13"/>
    <n v="46100"/>
    <n v="0"/>
    <x v="2"/>
  </r>
  <r>
    <s v="4905548981"/>
    <x v="0"/>
    <s v="4"/>
    <d v="2017-04-14T00:00:00"/>
    <x v="5"/>
    <x v="5"/>
    <s v="1010"/>
    <s v="S010"/>
    <s v="H"/>
    <n v="0"/>
    <n v="2"/>
    <x v="0"/>
    <s v="530000074937"/>
    <x v="318"/>
    <x v="5"/>
    <n v="1297"/>
    <n v="0"/>
    <x v="1"/>
  </r>
  <r>
    <s v="4905548981"/>
    <x v="0"/>
    <s v="4"/>
    <d v="2017-04-14T00:00:00"/>
    <x v="5"/>
    <x v="19"/>
    <s v="1010"/>
    <s v="S010"/>
    <s v="H"/>
    <n v="0"/>
    <n v="1"/>
    <x v="0"/>
    <s v="530000074937"/>
    <x v="318"/>
    <x v="19"/>
    <n v="1745"/>
    <n v="0"/>
    <x v="1"/>
  </r>
  <r>
    <s v="4905549172"/>
    <x v="0"/>
    <s v="4"/>
    <d v="2017-04-17T00:00:00"/>
    <x v="5"/>
    <x v="30"/>
    <s v="1020"/>
    <s v="S020"/>
    <s v="H"/>
    <n v="0"/>
    <n v="1"/>
    <x v="0"/>
    <s v="530000077836"/>
    <x v="895"/>
    <x v="30"/>
    <n v="82358.8"/>
    <n v="0"/>
    <x v="2"/>
  </r>
  <r>
    <s v="4905549488"/>
    <x v="0"/>
    <s v="4"/>
    <d v="2017-04-17T00:00:00"/>
    <x v="5"/>
    <x v="21"/>
    <s v="1017"/>
    <s v="S017"/>
    <s v="H"/>
    <n v="0"/>
    <n v="1"/>
    <x v="0"/>
    <s v="530000072996"/>
    <x v="26"/>
    <x v="21"/>
    <n v="1708"/>
    <n v="0"/>
    <x v="1"/>
  </r>
  <r>
    <s v="4905549539"/>
    <x v="0"/>
    <s v="4"/>
    <d v="2017-04-17T00:00:00"/>
    <x v="5"/>
    <x v="12"/>
    <s v="1010"/>
    <s v="S010"/>
    <s v="H"/>
    <n v="0"/>
    <n v="1"/>
    <x v="0"/>
    <s v="530000077083"/>
    <x v="875"/>
    <x v="12"/>
    <n v="10385"/>
    <n v="0"/>
    <x v="2"/>
  </r>
  <r>
    <s v="4905549566"/>
    <x v="0"/>
    <s v="4"/>
    <d v="2017-04-17T00:00:00"/>
    <x v="5"/>
    <x v="12"/>
    <s v="1080"/>
    <s v="S080"/>
    <s v="H"/>
    <n v="0"/>
    <n v="1"/>
    <x v="0"/>
    <s v="530000078086"/>
    <x v="880"/>
    <x v="12"/>
    <n v="10385"/>
    <n v="0"/>
    <x v="2"/>
  </r>
  <r>
    <s v="4905549567"/>
    <x v="0"/>
    <s v="4"/>
    <d v="2017-04-17T00:00:00"/>
    <x v="5"/>
    <x v="2"/>
    <s v="1010"/>
    <s v="S010"/>
    <s v="H"/>
    <n v="0"/>
    <n v="1"/>
    <x v="0"/>
    <s v="530000076815"/>
    <x v="875"/>
    <x v="2"/>
    <n v="9490"/>
    <n v="0"/>
    <x v="2"/>
  </r>
  <r>
    <s v="4905549578"/>
    <x v="0"/>
    <s v="4"/>
    <d v="2017-04-17T00:00:00"/>
    <x v="5"/>
    <x v="2"/>
    <s v="1080"/>
    <s v="S080"/>
    <s v="H"/>
    <n v="0"/>
    <n v="1"/>
    <x v="0"/>
    <s v="530000077408"/>
    <x v="880"/>
    <x v="2"/>
    <n v="9490"/>
    <n v="0"/>
    <x v="2"/>
  </r>
  <r>
    <s v="4905549600"/>
    <x v="0"/>
    <s v="4"/>
    <d v="2017-04-19T00:00:00"/>
    <x v="1"/>
    <x v="6"/>
    <s v="1030"/>
    <s v="S030"/>
    <s v="H"/>
    <n v="0"/>
    <n v="1"/>
    <x v="0"/>
    <s v="530000076227"/>
    <x v="890"/>
    <x v="6"/>
    <n v="1446"/>
    <n v="0"/>
    <x v="2"/>
  </r>
  <r>
    <s v="4905549615"/>
    <x v="0"/>
    <s v="4"/>
    <d v="2017-04-17T00:00:00"/>
    <x v="5"/>
    <x v="2"/>
    <s v="1010"/>
    <s v="S010"/>
    <s v="H"/>
    <n v="0"/>
    <n v="1"/>
    <x v="0"/>
    <s v="530000076692"/>
    <x v="875"/>
    <x v="2"/>
    <n v="9490"/>
    <n v="0"/>
    <x v="2"/>
  </r>
  <r>
    <s v="4905549627"/>
    <x v="0"/>
    <s v="4"/>
    <d v="2017-04-17T00:00:00"/>
    <x v="5"/>
    <x v="7"/>
    <s v="1017"/>
    <s v="S017"/>
    <s v="H"/>
    <n v="0"/>
    <n v="1"/>
    <x v="0"/>
    <s v="530000077340"/>
    <x v="895"/>
    <x v="7"/>
    <n v="8280"/>
    <n v="0"/>
    <x v="2"/>
  </r>
  <r>
    <s v="4905549633"/>
    <x v="0"/>
    <s v="4"/>
    <d v="2017-04-17T00:00:00"/>
    <x v="5"/>
    <x v="19"/>
    <s v="1010"/>
    <s v="S010"/>
    <s v="H"/>
    <n v="0"/>
    <n v="1"/>
    <x v="0"/>
    <s v="530000077405"/>
    <x v="10"/>
    <x v="19"/>
    <n v="1745"/>
    <n v="0"/>
    <x v="2"/>
  </r>
  <r>
    <s v="4905549640"/>
    <x v="0"/>
    <s v="4"/>
    <d v="2017-04-17T00:00:00"/>
    <x v="5"/>
    <x v="5"/>
    <s v="1020"/>
    <s v="S020"/>
    <s v="H"/>
    <n v="0"/>
    <n v="1"/>
    <x v="0"/>
    <s v="530000078234"/>
    <x v="148"/>
    <x v="5"/>
    <n v="1297"/>
    <n v="0"/>
    <x v="0"/>
  </r>
  <r>
    <s v="4905549673"/>
    <x v="0"/>
    <s v="4"/>
    <d v="2017-04-17T00:00:00"/>
    <x v="5"/>
    <x v="5"/>
    <s v="1020"/>
    <s v="S020"/>
    <s v="H"/>
    <n v="0"/>
    <n v="1"/>
    <x v="0"/>
    <s v="530000069076"/>
    <x v="905"/>
    <x v="5"/>
    <n v="1297"/>
    <n v="0"/>
    <x v="0"/>
  </r>
  <r>
    <s v="4905549877"/>
    <x v="0"/>
    <s v="4"/>
    <d v="2017-04-17T00:00:00"/>
    <x v="5"/>
    <x v="5"/>
    <s v="1020"/>
    <s v="S020"/>
    <s v="H"/>
    <n v="0"/>
    <n v="1"/>
    <x v="0"/>
    <s v="530000077709"/>
    <x v="900"/>
    <x v="5"/>
    <n v="1297"/>
    <n v="0"/>
    <x v="1"/>
  </r>
  <r>
    <s v="4905549878"/>
    <x v="0"/>
    <s v="4"/>
    <d v="2017-04-17T00:00:00"/>
    <x v="5"/>
    <x v="6"/>
    <s v="1060"/>
    <s v="S060"/>
    <s v="H"/>
    <n v="0"/>
    <n v="1"/>
    <x v="0"/>
    <s v="530000072235"/>
    <x v="53"/>
    <x v="6"/>
    <n v="1446"/>
    <n v="0"/>
    <x v="1"/>
  </r>
  <r>
    <s v="4905549880"/>
    <x v="0"/>
    <s v="4"/>
    <d v="2017-04-17T00:00:00"/>
    <x v="5"/>
    <x v="0"/>
    <s v="1010"/>
    <s v="S010"/>
    <s v="H"/>
    <n v="0"/>
    <n v="1"/>
    <x v="0"/>
    <s v="530000076258"/>
    <x v="887"/>
    <x v="0"/>
    <n v="41000"/>
    <n v="0"/>
    <x v="1"/>
  </r>
  <r>
    <s v="4905549897"/>
    <x v="0"/>
    <s v="4"/>
    <d v="2017-04-17T00:00:00"/>
    <x v="5"/>
    <x v="10"/>
    <s v="1010"/>
    <s v="S010"/>
    <s v="H"/>
    <n v="0"/>
    <n v="1"/>
    <x v="0"/>
    <s v="530000076829"/>
    <x v="875"/>
    <x v="10"/>
    <n v="42200"/>
    <n v="0"/>
    <x v="2"/>
  </r>
  <r>
    <s v="4905549898"/>
    <x v="0"/>
    <s v="4"/>
    <d v="2017-04-17T00:00:00"/>
    <x v="5"/>
    <x v="10"/>
    <s v="1010"/>
    <s v="S010"/>
    <s v="H"/>
    <n v="0"/>
    <n v="1"/>
    <x v="0"/>
    <s v="530000077078"/>
    <x v="875"/>
    <x v="10"/>
    <n v="42200"/>
    <n v="0"/>
    <x v="2"/>
  </r>
  <r>
    <s v="4905550103"/>
    <x v="0"/>
    <s v="4"/>
    <d v="2017-04-17T00:00:00"/>
    <x v="5"/>
    <x v="10"/>
    <s v="1010"/>
    <s v="S010"/>
    <s v="H"/>
    <n v="0"/>
    <n v="1"/>
    <x v="0"/>
    <s v="530000076694"/>
    <x v="884"/>
    <x v="10"/>
    <n v="42200"/>
    <n v="0"/>
    <x v="2"/>
  </r>
  <r>
    <s v="4905550214"/>
    <x v="0"/>
    <s v="4"/>
    <d v="2017-04-17T00:00:00"/>
    <x v="5"/>
    <x v="12"/>
    <s v="1060"/>
    <s v="S060"/>
    <s v="H"/>
    <n v="0"/>
    <n v="1"/>
    <x v="0"/>
    <s v="530000072224"/>
    <x v="53"/>
    <x v="12"/>
    <n v="10385"/>
    <n v="0"/>
    <x v="1"/>
  </r>
  <r>
    <s v="4905550282"/>
    <x v="0"/>
    <s v="4"/>
    <d v="2017-04-17T00:00:00"/>
    <x v="5"/>
    <x v="5"/>
    <s v="1020"/>
    <s v="S020"/>
    <s v="H"/>
    <n v="0"/>
    <n v="1"/>
    <x v="0"/>
    <s v="530000078260"/>
    <x v="895"/>
    <x v="5"/>
    <n v="1297"/>
    <n v="0"/>
    <x v="2"/>
  </r>
  <r>
    <s v="4905550791"/>
    <x v="0"/>
    <s v="4"/>
    <d v="2017-04-18T00:00:00"/>
    <x v="5"/>
    <x v="34"/>
    <s v="1096"/>
    <s v="S096"/>
    <s v="H"/>
    <n v="0"/>
    <n v="1"/>
    <x v="0"/>
    <s v="530000076541"/>
    <x v="196"/>
    <x v="34"/>
    <n v="1754"/>
    <n v="0"/>
    <x v="1"/>
  </r>
  <r>
    <s v="4905550995"/>
    <x v="0"/>
    <s v="4"/>
    <d v="2017-04-18T00:00:00"/>
    <x v="5"/>
    <x v="31"/>
    <s v="1050"/>
    <s v="S050"/>
    <s v="H"/>
    <n v="0"/>
    <n v="1"/>
    <x v="0"/>
    <s v="530000077662"/>
    <x v="891"/>
    <x v="31"/>
    <n v="1911"/>
    <n v="0"/>
    <x v="1"/>
  </r>
  <r>
    <s v="4905551018"/>
    <x v="0"/>
    <s v="4"/>
    <d v="2017-04-18T00:00:00"/>
    <x v="5"/>
    <x v="2"/>
    <s v="1010"/>
    <s v="S010"/>
    <s v="H"/>
    <n v="0"/>
    <n v="1"/>
    <x v="0"/>
    <s v="530000077164"/>
    <x v="875"/>
    <x v="2"/>
    <n v="9490"/>
    <n v="0"/>
    <x v="2"/>
  </r>
  <r>
    <s v="4905551032"/>
    <x v="0"/>
    <s v="4"/>
    <d v="2017-04-18T00:00:00"/>
    <x v="5"/>
    <x v="31"/>
    <s v="1050"/>
    <s v="S050"/>
    <s v="H"/>
    <n v="0"/>
    <n v="1"/>
    <x v="0"/>
    <s v="530000075663"/>
    <x v="888"/>
    <x v="31"/>
    <n v="1911"/>
    <n v="0"/>
    <x v="2"/>
  </r>
  <r>
    <s v="4905551051"/>
    <x v="0"/>
    <s v="4"/>
    <d v="2017-04-18T00:00:00"/>
    <x v="5"/>
    <x v="28"/>
    <s v="1010"/>
    <s v="S010"/>
    <s v="H"/>
    <n v="0"/>
    <n v="1"/>
    <x v="0"/>
    <s v="530000077987"/>
    <x v="875"/>
    <x v="28"/>
    <n v="44820"/>
    <n v="0"/>
    <x v="2"/>
  </r>
  <r>
    <s v="4905551057"/>
    <x v="0"/>
    <s v="4"/>
    <d v="2017-04-18T00:00:00"/>
    <x v="5"/>
    <x v="2"/>
    <s v="1010"/>
    <s v="S010"/>
    <s v="H"/>
    <n v="0"/>
    <n v="1"/>
    <x v="0"/>
    <s v="530000076830"/>
    <x v="884"/>
    <x v="2"/>
    <n v="9490"/>
    <n v="0"/>
    <x v="2"/>
  </r>
  <r>
    <s v="4905551063"/>
    <x v="0"/>
    <s v="4"/>
    <d v="2017-04-18T00:00:00"/>
    <x v="5"/>
    <x v="32"/>
    <s v="1010"/>
    <s v="S010"/>
    <s v="H"/>
    <n v="0"/>
    <n v="1"/>
    <x v="0"/>
    <s v="530000076822"/>
    <x v="884"/>
    <x v="32"/>
    <n v="1238"/>
    <n v="0"/>
    <x v="2"/>
  </r>
  <r>
    <s v="4905551105"/>
    <x v="0"/>
    <s v="4"/>
    <d v="2017-04-18T00:00:00"/>
    <x v="5"/>
    <x v="16"/>
    <s v="1020"/>
    <s v="S020"/>
    <s v="H"/>
    <n v="0"/>
    <n v="3"/>
    <x v="0"/>
    <s v="530000064423"/>
    <x v="79"/>
    <x v="16"/>
    <n v="1778"/>
    <n v="0"/>
    <x v="2"/>
  </r>
  <r>
    <s v="4905551335"/>
    <x v="0"/>
    <s v="4"/>
    <d v="2017-04-18T00:00:00"/>
    <x v="5"/>
    <x v="9"/>
    <s v="1050"/>
    <s v="S050"/>
    <s v="H"/>
    <n v="0"/>
    <n v="1"/>
    <x v="0"/>
    <s v="530000071959"/>
    <x v="903"/>
    <x v="9"/>
    <n v="1965"/>
    <n v="0"/>
    <x v="1"/>
  </r>
  <r>
    <s v="4905551642"/>
    <x v="0"/>
    <s v="4"/>
    <d v="2017-04-19T00:00:00"/>
    <x v="5"/>
    <x v="19"/>
    <s v="1017"/>
    <s v="S017"/>
    <s v="H"/>
    <n v="0"/>
    <n v="1"/>
    <x v="0"/>
    <s v="530000069389"/>
    <x v="900"/>
    <x v="19"/>
    <n v="1745"/>
    <n v="0"/>
    <x v="1"/>
  </r>
  <r>
    <s v="4905551674"/>
    <x v="0"/>
    <s v="4"/>
    <d v="2017-04-19T00:00:00"/>
    <x v="5"/>
    <x v="63"/>
    <s v="1080"/>
    <s v="S080"/>
    <s v="H"/>
    <n v="0"/>
    <n v="1"/>
    <x v="0"/>
    <s v="530000079341"/>
    <x v="274"/>
    <x v="63"/>
    <n v="3113"/>
    <n v="0"/>
    <x v="2"/>
  </r>
  <r>
    <s v="4905551878"/>
    <x v="0"/>
    <s v="4"/>
    <d v="2017-04-19T00:00:00"/>
    <x v="5"/>
    <x v="9"/>
    <s v="1010"/>
    <s v="S010"/>
    <s v="H"/>
    <n v="0"/>
    <n v="1"/>
    <x v="0"/>
    <s v="530000078529"/>
    <x v="318"/>
    <x v="9"/>
    <n v="1965"/>
    <n v="0"/>
    <x v="1"/>
  </r>
  <r>
    <s v="4905552213"/>
    <x v="0"/>
    <s v="4"/>
    <d v="2017-04-19T00:00:00"/>
    <x v="5"/>
    <x v="5"/>
    <s v="1020"/>
    <s v="S020"/>
    <s v="H"/>
    <n v="0"/>
    <n v="1"/>
    <x v="0"/>
    <s v="530000065200"/>
    <x v="79"/>
    <x v="5"/>
    <n v="1297"/>
    <n v="0"/>
    <x v="2"/>
  </r>
  <r>
    <s v="4905552573"/>
    <x v="0"/>
    <s v="4"/>
    <d v="2017-04-20T00:00:00"/>
    <x v="5"/>
    <x v="17"/>
    <s v="1017"/>
    <s v="S017"/>
    <s v="H"/>
    <n v="0"/>
    <n v="1"/>
    <x v="0"/>
    <s v="530000076749"/>
    <x v="895"/>
    <x v="17"/>
    <n v="43365"/>
    <n v="0"/>
    <x v="2"/>
  </r>
  <r>
    <s v="4905553357"/>
    <x v="0"/>
    <s v="4"/>
    <d v="2017-04-20T00:00:00"/>
    <x v="5"/>
    <x v="7"/>
    <s v="1050"/>
    <s v="S050"/>
    <s v="H"/>
    <n v="0"/>
    <n v="1"/>
    <x v="0"/>
    <s v="530000074866"/>
    <x v="888"/>
    <x v="7"/>
    <n v="8280"/>
    <n v="0"/>
    <x v="2"/>
  </r>
  <r>
    <s v="4905553362"/>
    <x v="0"/>
    <s v="4"/>
    <d v="2017-04-20T00:00:00"/>
    <x v="5"/>
    <x v="9"/>
    <s v="1010"/>
    <s v="S010"/>
    <s v="H"/>
    <n v="0"/>
    <n v="1"/>
    <x v="0"/>
    <s v="530000072591"/>
    <x v="28"/>
    <x v="9"/>
    <n v="1965"/>
    <n v="0"/>
    <x v="1"/>
  </r>
  <r>
    <s v="4905553366"/>
    <x v="0"/>
    <s v="4"/>
    <d v="2017-04-20T00:00:00"/>
    <x v="5"/>
    <x v="7"/>
    <s v="1050"/>
    <s v="S050"/>
    <s v="H"/>
    <n v="0"/>
    <n v="1"/>
    <x v="0"/>
    <s v="530000073232"/>
    <x v="888"/>
    <x v="7"/>
    <n v="8280"/>
    <n v="0"/>
    <x v="2"/>
  </r>
  <r>
    <s v="4905553368"/>
    <x v="0"/>
    <s v="4"/>
    <d v="2017-04-20T00:00:00"/>
    <x v="5"/>
    <x v="5"/>
    <s v="1050"/>
    <s v="S050"/>
    <s v="H"/>
    <n v="0"/>
    <n v="1"/>
    <x v="0"/>
    <s v="530000065322"/>
    <x v="7"/>
    <x v="5"/>
    <n v="1297"/>
    <n v="0"/>
    <x v="2"/>
  </r>
  <r>
    <s v="4905553368"/>
    <x v="0"/>
    <s v="4"/>
    <d v="2017-04-20T00:00:00"/>
    <x v="5"/>
    <x v="19"/>
    <s v="1050"/>
    <s v="S050"/>
    <s v="H"/>
    <n v="0"/>
    <n v="1"/>
    <x v="0"/>
    <s v="530000065322"/>
    <x v="7"/>
    <x v="19"/>
    <n v="1745"/>
    <n v="0"/>
    <x v="2"/>
  </r>
  <r>
    <s v="4905553480"/>
    <x v="0"/>
    <s v="4"/>
    <d v="2017-04-20T00:00:00"/>
    <x v="5"/>
    <x v="6"/>
    <s v="1010"/>
    <s v="S010"/>
    <s v="H"/>
    <n v="0"/>
    <n v="1"/>
    <x v="0"/>
    <s v="530000067318"/>
    <x v="875"/>
    <x v="6"/>
    <n v="1446"/>
    <n v="0"/>
    <x v="2"/>
  </r>
  <r>
    <s v="4905553496"/>
    <x v="0"/>
    <s v="4"/>
    <d v="2017-04-20T00:00:00"/>
    <x v="5"/>
    <x v="6"/>
    <s v="1030"/>
    <s v="S030"/>
    <s v="H"/>
    <n v="0"/>
    <n v="1"/>
    <x v="0"/>
    <s v="530000071746"/>
    <x v="73"/>
    <x v="6"/>
    <n v="1446"/>
    <n v="0"/>
    <x v="1"/>
  </r>
  <r>
    <s v="4905553499"/>
    <x v="0"/>
    <s v="4"/>
    <d v="2017-04-20T00:00:00"/>
    <x v="5"/>
    <x v="2"/>
    <s v="1030"/>
    <s v="S030"/>
    <s v="H"/>
    <n v="0"/>
    <n v="2"/>
    <x v="0"/>
    <s v="530000071753"/>
    <x v="73"/>
    <x v="2"/>
    <n v="9490"/>
    <n v="0"/>
    <x v="1"/>
  </r>
  <r>
    <s v="4905553617"/>
    <x v="0"/>
    <s v="4"/>
    <d v="2017-04-20T00:00:00"/>
    <x v="5"/>
    <x v="2"/>
    <s v="1020"/>
    <s v="S020"/>
    <s v="H"/>
    <n v="0"/>
    <n v="1"/>
    <x v="0"/>
    <s v="530000077851"/>
    <x v="878"/>
    <x v="2"/>
    <n v="9490"/>
    <n v="0"/>
    <x v="2"/>
  </r>
  <r>
    <s v="4905553881"/>
    <x v="0"/>
    <s v="4"/>
    <d v="2017-04-21T00:00:00"/>
    <x v="5"/>
    <x v="7"/>
    <s v="1017"/>
    <s v="S017"/>
    <s v="H"/>
    <n v="0"/>
    <n v="1"/>
    <x v="0"/>
    <s v="530000078563"/>
    <x v="895"/>
    <x v="7"/>
    <n v="8280"/>
    <n v="0"/>
    <x v="2"/>
  </r>
  <r>
    <s v="4905553884"/>
    <x v="0"/>
    <s v="4"/>
    <d v="2017-04-21T00:00:00"/>
    <x v="5"/>
    <x v="2"/>
    <s v="1017"/>
    <s v="S017"/>
    <s v="H"/>
    <n v="0"/>
    <n v="1"/>
    <x v="0"/>
    <s v="530000078817"/>
    <x v="895"/>
    <x v="2"/>
    <n v="9490"/>
    <n v="0"/>
    <x v="2"/>
  </r>
  <r>
    <s v="4905553948"/>
    <x v="0"/>
    <s v="4"/>
    <d v="2017-04-21T00:00:00"/>
    <x v="5"/>
    <x v="27"/>
    <s v="1010"/>
    <s v="S010"/>
    <s v="H"/>
    <n v="0"/>
    <n v="1"/>
    <x v="0"/>
    <s v="530000055010"/>
    <x v="89"/>
    <x v="27"/>
    <n v="95048.4"/>
    <n v="0"/>
    <x v="0"/>
  </r>
  <r>
    <s v="4905554168"/>
    <x v="0"/>
    <s v="4"/>
    <d v="2017-04-21T00:00:00"/>
    <x v="5"/>
    <x v="0"/>
    <s v="1050"/>
    <s v="S050"/>
    <s v="H"/>
    <n v="0"/>
    <n v="1"/>
    <x v="0"/>
    <s v="530000077570"/>
    <x v="888"/>
    <x v="0"/>
    <n v="41000"/>
    <n v="0"/>
    <x v="2"/>
  </r>
  <r>
    <s v="4905554208"/>
    <x v="0"/>
    <s v="4"/>
    <d v="2017-04-21T00:00:00"/>
    <x v="5"/>
    <x v="0"/>
    <s v="1060"/>
    <s v="S060"/>
    <s v="H"/>
    <n v="0"/>
    <n v="1"/>
    <x v="0"/>
    <s v="530000078500"/>
    <x v="116"/>
    <x v="0"/>
    <n v="41000"/>
    <n v="0"/>
    <x v="1"/>
  </r>
  <r>
    <s v="4905554227"/>
    <x v="0"/>
    <s v="4"/>
    <d v="2017-04-21T00:00:00"/>
    <x v="5"/>
    <x v="0"/>
    <s v="1060"/>
    <s v="S060"/>
    <s v="H"/>
    <n v="0"/>
    <n v="1"/>
    <x v="0"/>
    <s v="530000079453"/>
    <x v="214"/>
    <x v="0"/>
    <n v="41000"/>
    <n v="0"/>
    <x v="1"/>
  </r>
  <r>
    <s v="4905554328"/>
    <x v="0"/>
    <s v="4"/>
    <d v="2017-04-21T00:00:00"/>
    <x v="5"/>
    <x v="2"/>
    <s v="1080"/>
    <s v="S080"/>
    <s v="H"/>
    <n v="0"/>
    <n v="1"/>
    <x v="0"/>
    <s v="530000077988"/>
    <x v="880"/>
    <x v="2"/>
    <n v="9490"/>
    <n v="0"/>
    <x v="2"/>
  </r>
  <r>
    <s v="4905554330"/>
    <x v="0"/>
    <s v="4"/>
    <d v="2017-04-21T00:00:00"/>
    <x v="5"/>
    <x v="10"/>
    <s v="1080"/>
    <s v="S080"/>
    <s v="H"/>
    <n v="0"/>
    <n v="1"/>
    <x v="0"/>
    <s v="530000077847"/>
    <x v="886"/>
    <x v="10"/>
    <n v="42200"/>
    <n v="0"/>
    <x v="2"/>
  </r>
  <r>
    <s v="4905554386"/>
    <x v="0"/>
    <s v="4"/>
    <d v="2017-04-20T00:00:00"/>
    <x v="3"/>
    <x v="7"/>
    <s v="1050"/>
    <s v="S050"/>
    <s v="S"/>
    <n v="0"/>
    <n v="-1"/>
    <x v="0"/>
    <s v="530000074866"/>
    <x v="888"/>
    <x v="7"/>
    <n v="8280"/>
    <n v="0"/>
    <x v="2"/>
  </r>
  <r>
    <s v="4905554459"/>
    <x v="0"/>
    <s v="4"/>
    <d v="2017-04-22T00:00:00"/>
    <x v="5"/>
    <x v="0"/>
    <s v="1030"/>
    <s v="S030"/>
    <s v="H"/>
    <n v="0"/>
    <n v="1"/>
    <x v="0"/>
    <s v="530000071798"/>
    <x v="73"/>
    <x v="0"/>
    <n v="41000"/>
    <n v="0"/>
    <x v="1"/>
  </r>
  <r>
    <s v="4905554489"/>
    <x v="0"/>
    <s v="4"/>
    <d v="2017-04-22T00:00:00"/>
    <x v="5"/>
    <x v="44"/>
    <s v="1020"/>
    <s v="S020"/>
    <s v="H"/>
    <n v="0"/>
    <n v="3"/>
    <x v="0"/>
    <s v="530000071313"/>
    <x v="26"/>
    <x v="44"/>
    <n v="3096"/>
    <n v="0"/>
    <x v="1"/>
  </r>
  <r>
    <s v="4905554530"/>
    <x v="0"/>
    <s v="4"/>
    <d v="2017-04-21T00:00:00"/>
    <x v="5"/>
    <x v="17"/>
    <s v="1030"/>
    <s v="S030"/>
    <s v="H"/>
    <n v="0"/>
    <n v="1"/>
    <x v="0"/>
    <s v="530000070329"/>
    <x v="890"/>
    <x v="17"/>
    <n v="43365"/>
    <n v="0"/>
    <x v="2"/>
  </r>
  <r>
    <s v="4905554533"/>
    <x v="0"/>
    <s v="4"/>
    <d v="2017-04-21T00:00:00"/>
    <x v="5"/>
    <x v="13"/>
    <s v="1030"/>
    <s v="S030"/>
    <s v="H"/>
    <n v="0"/>
    <n v="1"/>
    <x v="0"/>
    <s v="530000073309"/>
    <x v="890"/>
    <x v="13"/>
    <n v="46100"/>
    <n v="0"/>
    <x v="2"/>
  </r>
  <r>
    <s v="4905555280"/>
    <x v="0"/>
    <s v="4"/>
    <d v="2017-04-24T00:00:00"/>
    <x v="5"/>
    <x v="5"/>
    <s v="1017"/>
    <s v="S017"/>
    <s v="H"/>
    <n v="0"/>
    <n v="1"/>
    <x v="0"/>
    <s v="530000076765"/>
    <x v="79"/>
    <x v="5"/>
    <n v="1297"/>
    <n v="0"/>
    <x v="2"/>
  </r>
  <r>
    <s v="4905555642"/>
    <x v="0"/>
    <s v="4"/>
    <d v="2017-04-24T00:00:00"/>
    <x v="5"/>
    <x v="5"/>
    <s v="1020"/>
    <s v="S020"/>
    <s v="H"/>
    <n v="0"/>
    <n v="1"/>
    <x v="0"/>
    <s v="530000070085"/>
    <x v="900"/>
    <x v="5"/>
    <n v="1297"/>
    <n v="0"/>
    <x v="1"/>
  </r>
  <r>
    <s v="4905555727"/>
    <x v="0"/>
    <s v="4"/>
    <d v="2017-04-24T00:00:00"/>
    <x v="5"/>
    <x v="19"/>
    <s v="1010"/>
    <s v="S010"/>
    <s v="H"/>
    <n v="0"/>
    <n v="1"/>
    <x v="0"/>
    <s v="530000072608"/>
    <x v="28"/>
    <x v="19"/>
    <n v="1745"/>
    <n v="0"/>
    <x v="1"/>
  </r>
  <r>
    <s v="4905555814"/>
    <x v="0"/>
    <s v="4"/>
    <d v="2017-04-24T00:00:00"/>
    <x v="5"/>
    <x v="10"/>
    <s v="1010"/>
    <s v="S010"/>
    <s v="H"/>
    <n v="0"/>
    <n v="1"/>
    <x v="0"/>
    <s v="530000076766"/>
    <x v="875"/>
    <x v="10"/>
    <n v="42200"/>
    <n v="0"/>
    <x v="2"/>
  </r>
  <r>
    <s v="4905555815"/>
    <x v="0"/>
    <s v="4"/>
    <d v="2017-04-24T00:00:00"/>
    <x v="5"/>
    <x v="26"/>
    <s v="1010"/>
    <s v="S010"/>
    <s v="H"/>
    <n v="0"/>
    <n v="1"/>
    <x v="0"/>
    <s v="530000077404"/>
    <x v="875"/>
    <x v="26"/>
    <n v="9000"/>
    <n v="0"/>
    <x v="2"/>
  </r>
  <r>
    <s v="4905555826"/>
    <x v="0"/>
    <s v="4"/>
    <d v="2017-04-24T00:00:00"/>
    <x v="5"/>
    <x v="6"/>
    <s v="1020"/>
    <s v="S020"/>
    <s v="H"/>
    <n v="0"/>
    <n v="1"/>
    <x v="0"/>
    <s v="530000076398"/>
    <x v="64"/>
    <x v="6"/>
    <n v="1446"/>
    <n v="0"/>
    <x v="0"/>
  </r>
  <r>
    <s v="4905555827"/>
    <x v="0"/>
    <s v="4"/>
    <d v="2017-04-24T00:00:00"/>
    <x v="5"/>
    <x v="5"/>
    <s v="1020"/>
    <s v="S020"/>
    <s v="H"/>
    <n v="0"/>
    <n v="1"/>
    <x v="0"/>
    <s v="530000078220"/>
    <x v="90"/>
    <x v="5"/>
    <n v="1297"/>
    <n v="0"/>
    <x v="0"/>
  </r>
  <r>
    <s v="4905555828"/>
    <x v="0"/>
    <s v="4"/>
    <d v="2017-04-24T00:00:00"/>
    <x v="5"/>
    <x v="19"/>
    <s v="1010"/>
    <s v="S010"/>
    <s v="H"/>
    <n v="0"/>
    <n v="1"/>
    <x v="0"/>
    <s v="530000077506"/>
    <x v="10"/>
    <x v="19"/>
    <n v="1745"/>
    <n v="0"/>
    <x v="2"/>
  </r>
  <r>
    <s v="4905555933"/>
    <x v="0"/>
    <s v="4"/>
    <d v="2017-04-24T00:00:00"/>
    <x v="5"/>
    <x v="0"/>
    <s v="1030"/>
    <s v="S030"/>
    <s v="H"/>
    <n v="0"/>
    <n v="1"/>
    <x v="0"/>
    <s v="530000070385"/>
    <x v="890"/>
    <x v="0"/>
    <n v="41000"/>
    <n v="0"/>
    <x v="2"/>
  </r>
  <r>
    <s v="4905555969"/>
    <x v="0"/>
    <s v="4"/>
    <d v="2017-04-24T00:00:00"/>
    <x v="5"/>
    <x v="0"/>
    <s v="1050"/>
    <s v="S050"/>
    <s v="H"/>
    <n v="0"/>
    <n v="1"/>
    <x v="0"/>
    <s v="530000074924"/>
    <x v="888"/>
    <x v="0"/>
    <n v="41000"/>
    <n v="0"/>
    <x v="2"/>
  </r>
  <r>
    <s v="4905555972"/>
    <x v="0"/>
    <s v="4"/>
    <d v="2017-04-24T00:00:00"/>
    <x v="5"/>
    <x v="5"/>
    <s v="1017"/>
    <s v="S017"/>
    <s v="H"/>
    <n v="0"/>
    <n v="1"/>
    <x v="0"/>
    <s v="530000080065"/>
    <x v="30"/>
    <x v="5"/>
    <n v="1297"/>
    <n v="0"/>
    <x v="2"/>
  </r>
  <r>
    <s v="4905556043"/>
    <x v="0"/>
    <s v="4"/>
    <d v="2017-04-24T00:00:00"/>
    <x v="5"/>
    <x v="7"/>
    <s v="1080"/>
    <s v="S080"/>
    <s v="H"/>
    <n v="0"/>
    <n v="1"/>
    <x v="0"/>
    <s v="530000077849"/>
    <x v="880"/>
    <x v="7"/>
    <n v="8280"/>
    <n v="0"/>
    <x v="2"/>
  </r>
  <r>
    <s v="4905556059"/>
    <x v="0"/>
    <s v="4"/>
    <d v="2017-04-24T00:00:00"/>
    <x v="5"/>
    <x v="9"/>
    <s v="1060"/>
    <s v="S060"/>
    <s v="H"/>
    <n v="0"/>
    <n v="1"/>
    <x v="0"/>
    <s v="530000060145"/>
    <x v="96"/>
    <x v="9"/>
    <n v="1965"/>
    <n v="0"/>
    <x v="2"/>
  </r>
  <r>
    <s v="4905556061"/>
    <x v="0"/>
    <s v="4"/>
    <d v="2017-04-24T00:00:00"/>
    <x v="5"/>
    <x v="6"/>
    <s v="1060"/>
    <s v="S060"/>
    <s v="H"/>
    <n v="0"/>
    <n v="1"/>
    <x v="0"/>
    <s v="530000060157"/>
    <x v="96"/>
    <x v="6"/>
    <n v="1446"/>
    <n v="0"/>
    <x v="2"/>
  </r>
  <r>
    <s v="4905556105"/>
    <x v="0"/>
    <s v="4"/>
    <d v="2017-04-25T00:00:00"/>
    <x v="5"/>
    <x v="21"/>
    <s v="1017"/>
    <s v="S017"/>
    <s v="H"/>
    <n v="0"/>
    <n v="1"/>
    <x v="0"/>
    <s v="530000073087"/>
    <x v="26"/>
    <x v="21"/>
    <n v="1708"/>
    <n v="0"/>
    <x v="1"/>
  </r>
  <r>
    <s v="4905556153"/>
    <x v="0"/>
    <s v="4"/>
    <d v="2017-04-24T00:00:00"/>
    <x v="1"/>
    <x v="2"/>
    <s v="1030"/>
    <s v="S030"/>
    <s v="H"/>
    <n v="0"/>
    <n v="1"/>
    <x v="0"/>
    <s v="530000071803"/>
    <x v="73"/>
    <x v="2"/>
    <n v="9490"/>
    <n v="0"/>
    <x v="1"/>
  </r>
  <r>
    <s v="4905556154"/>
    <x v="0"/>
    <s v="4"/>
    <d v="2017-04-24T00:00:00"/>
    <x v="1"/>
    <x v="9"/>
    <s v="1030"/>
    <s v="S030"/>
    <s v="H"/>
    <n v="0"/>
    <n v="1"/>
    <x v="0"/>
    <s v="530000071866"/>
    <x v="73"/>
    <x v="9"/>
    <n v="1965"/>
    <n v="0"/>
    <x v="1"/>
  </r>
  <r>
    <s v="4905556515"/>
    <x v="0"/>
    <s v="4"/>
    <d v="2017-04-25T00:00:00"/>
    <x v="5"/>
    <x v="5"/>
    <s v="1020"/>
    <s v="S020"/>
    <s v="H"/>
    <n v="0"/>
    <n v="1"/>
    <x v="0"/>
    <s v="530000076175"/>
    <x v="79"/>
    <x v="5"/>
    <n v="1297"/>
    <n v="0"/>
    <x v="2"/>
  </r>
  <r>
    <s v="4905556571"/>
    <x v="0"/>
    <s v="4"/>
    <d v="2017-04-25T00:00:00"/>
    <x v="5"/>
    <x v="26"/>
    <s v="1050"/>
    <s v="S050"/>
    <s v="H"/>
    <n v="0"/>
    <n v="1"/>
    <x v="0"/>
    <s v="530000071940"/>
    <x v="903"/>
    <x v="26"/>
    <n v="9000"/>
    <n v="0"/>
    <x v="1"/>
  </r>
  <r>
    <s v="4905556571"/>
    <x v="0"/>
    <s v="4"/>
    <d v="2017-04-25T00:00:00"/>
    <x v="5"/>
    <x v="3"/>
    <s v="1050"/>
    <s v="S050"/>
    <s v="H"/>
    <n v="0"/>
    <n v="1"/>
    <x v="0"/>
    <s v="530000071940"/>
    <x v="903"/>
    <x v="3"/>
    <n v="3282"/>
    <n v="0"/>
    <x v="1"/>
  </r>
  <r>
    <s v="4905556571"/>
    <x v="0"/>
    <s v="4"/>
    <d v="2017-04-25T00:00:00"/>
    <x v="5"/>
    <x v="26"/>
    <s v="1050"/>
    <s v="S050"/>
    <s v="H"/>
    <n v="0"/>
    <n v="1"/>
    <x v="0"/>
    <s v="530000071945"/>
    <x v="903"/>
    <x v="26"/>
    <n v="9000"/>
    <n v="0"/>
    <x v="1"/>
  </r>
  <r>
    <s v="4905556664"/>
    <x v="0"/>
    <s v="4"/>
    <d v="2017-04-25T00:00:00"/>
    <x v="5"/>
    <x v="37"/>
    <s v="1010"/>
    <s v="S010"/>
    <s v="H"/>
    <n v="0"/>
    <n v="1"/>
    <x v="0"/>
    <s v="530000077485"/>
    <x v="875"/>
    <x v="37"/>
    <n v="3529"/>
    <n v="0"/>
    <x v="2"/>
  </r>
  <r>
    <s v="4905556666"/>
    <x v="0"/>
    <s v="4"/>
    <d v="2017-04-25T00:00:00"/>
    <x v="5"/>
    <x v="7"/>
    <s v="1010"/>
    <s v="S010"/>
    <s v="H"/>
    <n v="0"/>
    <n v="1"/>
    <x v="0"/>
    <s v="530000077500"/>
    <x v="875"/>
    <x v="7"/>
    <n v="8280"/>
    <n v="0"/>
    <x v="2"/>
  </r>
  <r>
    <s v="4905556667"/>
    <x v="0"/>
    <s v="4"/>
    <d v="2017-04-25T00:00:00"/>
    <x v="5"/>
    <x v="2"/>
    <s v="1010"/>
    <s v="S010"/>
    <s v="H"/>
    <n v="0"/>
    <n v="1"/>
    <x v="0"/>
    <s v="530000077488"/>
    <x v="875"/>
    <x v="2"/>
    <n v="9490"/>
    <n v="0"/>
    <x v="2"/>
  </r>
  <r>
    <s v="4905556714"/>
    <x v="0"/>
    <s v="4"/>
    <d v="2017-04-25T00:00:00"/>
    <x v="5"/>
    <x v="2"/>
    <s v="1050"/>
    <s v="S050"/>
    <s v="H"/>
    <n v="0"/>
    <n v="1"/>
    <x v="0"/>
    <s v="530000077980"/>
    <x v="888"/>
    <x v="2"/>
    <n v="9490"/>
    <n v="0"/>
    <x v="2"/>
  </r>
  <r>
    <s v="4905556737"/>
    <x v="0"/>
    <s v="4"/>
    <d v="2017-04-25T00:00:00"/>
    <x v="5"/>
    <x v="3"/>
    <s v="1010"/>
    <s v="S010"/>
    <s v="H"/>
    <n v="0"/>
    <n v="1"/>
    <x v="0"/>
    <s v="530000077304"/>
    <x v="875"/>
    <x v="3"/>
    <n v="3282"/>
    <n v="0"/>
    <x v="2"/>
  </r>
  <r>
    <s v="4905556920"/>
    <x v="0"/>
    <s v="4"/>
    <d v="2017-04-25T00:00:00"/>
    <x v="3"/>
    <x v="0"/>
    <s v="1050"/>
    <s v="S050"/>
    <s v="S"/>
    <n v="0"/>
    <n v="-1"/>
    <x v="0"/>
    <s v="530000074924"/>
    <x v="888"/>
    <x v="0"/>
    <n v="41000"/>
    <n v="0"/>
    <x v="2"/>
  </r>
  <r>
    <s v="4905557206"/>
    <x v="0"/>
    <s v="4"/>
    <d v="2017-04-26T00:00:00"/>
    <x v="1"/>
    <x v="21"/>
    <s v="1096"/>
    <s v="S096"/>
    <s v="H"/>
    <n v="0"/>
    <n v="1"/>
    <x v="0"/>
    <s v="530000077386"/>
    <x v="196"/>
    <x v="21"/>
    <n v="1708"/>
    <n v="0"/>
    <x v="1"/>
  </r>
  <r>
    <s v="4905557380"/>
    <x v="0"/>
    <s v="4"/>
    <d v="2017-04-26T00:00:00"/>
    <x v="5"/>
    <x v="2"/>
    <s v="1030"/>
    <s v="S030"/>
    <s v="H"/>
    <n v="0"/>
    <n v="1"/>
    <x v="0"/>
    <s v="530000073636"/>
    <x v="890"/>
    <x v="2"/>
    <n v="9490"/>
    <n v="0"/>
    <x v="2"/>
  </r>
  <r>
    <s v="4905557421"/>
    <x v="0"/>
    <s v="4"/>
    <d v="2017-04-26T00:00:00"/>
    <x v="5"/>
    <x v="2"/>
    <s v="1030"/>
    <s v="S030"/>
    <s v="H"/>
    <n v="0"/>
    <n v="1"/>
    <x v="0"/>
    <s v="530000073646"/>
    <x v="890"/>
    <x v="2"/>
    <n v="9490"/>
    <n v="0"/>
    <x v="2"/>
  </r>
  <r>
    <s v="4905557471"/>
    <x v="0"/>
    <s v="4"/>
    <d v="2017-04-26T00:00:00"/>
    <x v="5"/>
    <x v="6"/>
    <s v="1060"/>
    <s v="S060"/>
    <s v="H"/>
    <n v="0"/>
    <n v="1"/>
    <x v="0"/>
    <s v="530000066551"/>
    <x v="754"/>
    <x v="6"/>
    <n v="1446"/>
    <n v="0"/>
    <x v="1"/>
  </r>
  <r>
    <s v="4905557492"/>
    <x v="0"/>
    <s v="4"/>
    <d v="2017-04-26T00:00:00"/>
    <x v="5"/>
    <x v="5"/>
    <s v="1050"/>
    <s v="S050"/>
    <s v="H"/>
    <n v="0"/>
    <n v="1"/>
    <x v="0"/>
    <s v="530000062045"/>
    <x v="7"/>
    <x v="5"/>
    <n v="1297"/>
    <n v="0"/>
    <x v="2"/>
  </r>
  <r>
    <s v="4905557598"/>
    <x v="0"/>
    <s v="4"/>
    <d v="2017-04-26T00:00:00"/>
    <x v="5"/>
    <x v="10"/>
    <s v="1010"/>
    <s v="S010"/>
    <s v="H"/>
    <n v="0"/>
    <n v="1"/>
    <x v="0"/>
    <s v="530000077059"/>
    <x v="875"/>
    <x v="10"/>
    <n v="42200"/>
    <n v="0"/>
    <x v="2"/>
  </r>
  <r>
    <s v="4905557600"/>
    <x v="0"/>
    <s v="4"/>
    <d v="2017-04-26T00:00:00"/>
    <x v="5"/>
    <x v="10"/>
    <s v="1010"/>
    <s v="S010"/>
    <s v="H"/>
    <n v="0"/>
    <n v="1"/>
    <x v="0"/>
    <s v="530000076831"/>
    <x v="875"/>
    <x v="10"/>
    <n v="42200"/>
    <n v="0"/>
    <x v="2"/>
  </r>
  <r>
    <s v="4905558008"/>
    <x v="0"/>
    <s v="4"/>
    <d v="2017-04-26T00:00:00"/>
    <x v="5"/>
    <x v="2"/>
    <s v="1020"/>
    <s v="S020"/>
    <s v="H"/>
    <n v="0"/>
    <n v="1"/>
    <x v="0"/>
    <s v="530000078182"/>
    <x v="878"/>
    <x v="2"/>
    <n v="9490"/>
    <n v="0"/>
    <x v="2"/>
  </r>
  <r>
    <s v="4905558507"/>
    <x v="0"/>
    <s v="4"/>
    <d v="2017-04-27T00:00:00"/>
    <x v="5"/>
    <x v="6"/>
    <s v="1050"/>
    <s v="S050"/>
    <s v="H"/>
    <n v="0"/>
    <n v="1"/>
    <x v="0"/>
    <s v="530000062045"/>
    <x v="7"/>
    <x v="6"/>
    <n v="1446"/>
    <n v="0"/>
    <x v="2"/>
  </r>
  <r>
    <s v="4905558584"/>
    <x v="0"/>
    <s v="4"/>
    <d v="2017-04-27T00:00:00"/>
    <x v="5"/>
    <x v="7"/>
    <s v="1080"/>
    <s v="S080"/>
    <s v="H"/>
    <n v="0"/>
    <n v="1"/>
    <x v="0"/>
    <s v="530000077402"/>
    <x v="880"/>
    <x v="7"/>
    <n v="8280"/>
    <n v="0"/>
    <x v="2"/>
  </r>
  <r>
    <s v="4905558585"/>
    <x v="0"/>
    <s v="4"/>
    <d v="2017-04-27T00:00:00"/>
    <x v="5"/>
    <x v="2"/>
    <s v="1080"/>
    <s v="S080"/>
    <s v="H"/>
    <n v="0"/>
    <n v="1"/>
    <x v="0"/>
    <s v="530000077403"/>
    <x v="880"/>
    <x v="2"/>
    <n v="9490"/>
    <n v="0"/>
    <x v="2"/>
  </r>
  <r>
    <s v="4905558602"/>
    <x v="0"/>
    <s v="4"/>
    <d v="2017-04-27T00:00:00"/>
    <x v="5"/>
    <x v="14"/>
    <s v="1030"/>
    <s v="S030"/>
    <s v="H"/>
    <n v="0"/>
    <n v="1"/>
    <x v="0"/>
    <s v="530000079361"/>
    <x v="890"/>
    <x v="14"/>
    <n v="50350"/>
    <n v="0"/>
    <x v="2"/>
  </r>
  <r>
    <s v="4905558685"/>
    <x v="0"/>
    <s v="4"/>
    <d v="2017-04-27T00:00:00"/>
    <x v="5"/>
    <x v="6"/>
    <s v="1060"/>
    <s v="S060"/>
    <s v="H"/>
    <n v="0"/>
    <n v="1"/>
    <x v="0"/>
    <s v="530000068729"/>
    <x v="96"/>
    <x v="6"/>
    <n v="1446"/>
    <n v="0"/>
    <x v="2"/>
  </r>
  <r>
    <s v="4905559008"/>
    <x v="0"/>
    <s v="4"/>
    <d v="2017-04-27T00:00:00"/>
    <x v="5"/>
    <x v="0"/>
    <s v="1050"/>
    <s v="S050"/>
    <s v="H"/>
    <n v="0"/>
    <n v="1"/>
    <x v="0"/>
    <s v="530000074889"/>
    <x v="888"/>
    <x v="0"/>
    <n v="41000"/>
    <n v="0"/>
    <x v="2"/>
  </r>
  <r>
    <s v="4905559051"/>
    <x v="0"/>
    <s v="4"/>
    <d v="2017-04-27T00:00:00"/>
    <x v="5"/>
    <x v="84"/>
    <s v="1050"/>
    <s v="S050"/>
    <s v="H"/>
    <n v="0"/>
    <n v="1"/>
    <x v="0"/>
    <s v="530000077261"/>
    <x v="888"/>
    <x v="84"/>
    <n v="19353"/>
    <n v="0"/>
    <x v="2"/>
  </r>
  <r>
    <s v="4905559092"/>
    <x v="0"/>
    <s v="4"/>
    <d v="2017-04-27T00:00:00"/>
    <x v="5"/>
    <x v="6"/>
    <s v="1010"/>
    <s v="S010"/>
    <s v="H"/>
    <n v="0"/>
    <n v="1"/>
    <x v="0"/>
    <s v="530000066393"/>
    <x v="10"/>
    <x v="6"/>
    <n v="1446"/>
    <n v="0"/>
    <x v="2"/>
  </r>
  <r>
    <s v="4905559298"/>
    <x v="0"/>
    <s v="4"/>
    <d v="2017-04-28T00:00:00"/>
    <x v="5"/>
    <x v="3"/>
    <s v="1010"/>
    <s v="S010"/>
    <s v="H"/>
    <n v="0"/>
    <n v="1"/>
    <x v="0"/>
    <s v="530000077224"/>
    <x v="875"/>
    <x v="3"/>
    <n v="3282"/>
    <n v="0"/>
    <x v="2"/>
  </r>
  <r>
    <s v="4905559300"/>
    <x v="0"/>
    <s v="4"/>
    <d v="2017-04-28T00:00:00"/>
    <x v="5"/>
    <x v="3"/>
    <s v="1010"/>
    <s v="S010"/>
    <s v="H"/>
    <n v="0"/>
    <n v="1"/>
    <x v="0"/>
    <s v="530000077176"/>
    <x v="875"/>
    <x v="3"/>
    <n v="3282"/>
    <n v="0"/>
    <x v="2"/>
  </r>
  <r>
    <s v="4905559440"/>
    <x v="0"/>
    <s v="4"/>
    <d v="2017-04-28T00:00:00"/>
    <x v="5"/>
    <x v="5"/>
    <s v="1017"/>
    <s v="S017"/>
    <s v="H"/>
    <n v="0"/>
    <n v="1"/>
    <x v="0"/>
    <s v="530000075365"/>
    <x v="900"/>
    <x v="5"/>
    <n v="1297"/>
    <n v="0"/>
    <x v="1"/>
  </r>
  <r>
    <s v="4905559552"/>
    <x v="0"/>
    <s v="4"/>
    <d v="2017-04-28T00:00:00"/>
    <x v="5"/>
    <x v="13"/>
    <s v="1030"/>
    <s v="S030"/>
    <s v="H"/>
    <n v="0"/>
    <n v="1"/>
    <x v="0"/>
    <s v="530000078268"/>
    <x v="890"/>
    <x v="13"/>
    <n v="46100"/>
    <n v="0"/>
    <x v="2"/>
  </r>
  <r>
    <s v="4905559604"/>
    <x v="0"/>
    <s v="4"/>
    <d v="2017-04-28T00:00:00"/>
    <x v="5"/>
    <x v="7"/>
    <s v="1030"/>
    <s v="S030"/>
    <s v="H"/>
    <n v="0"/>
    <n v="1"/>
    <x v="0"/>
    <s v="530000073216"/>
    <x v="890"/>
    <x v="7"/>
    <n v="8280"/>
    <n v="0"/>
    <x v="2"/>
  </r>
  <r>
    <s v="4905559730"/>
    <x v="0"/>
    <s v="4"/>
    <d v="2017-04-28T00:00:00"/>
    <x v="5"/>
    <x v="2"/>
    <s v="1050"/>
    <s v="S050"/>
    <s v="H"/>
    <n v="0"/>
    <n v="1"/>
    <x v="0"/>
    <s v="530000078020"/>
    <x v="888"/>
    <x v="2"/>
    <n v="9490"/>
    <n v="0"/>
    <x v="2"/>
  </r>
  <r>
    <s v="4905559792"/>
    <x v="0"/>
    <s v="4"/>
    <d v="2017-04-28T00:00:00"/>
    <x v="5"/>
    <x v="2"/>
    <s v="1050"/>
    <s v="S050"/>
    <s v="H"/>
    <n v="0"/>
    <n v="1"/>
    <x v="0"/>
    <s v="530000077234"/>
    <x v="888"/>
    <x v="2"/>
    <n v="9490"/>
    <n v="0"/>
    <x v="2"/>
  </r>
  <r>
    <s v="4905559794"/>
    <x v="0"/>
    <s v="4"/>
    <d v="2017-04-28T00:00:00"/>
    <x v="5"/>
    <x v="2"/>
    <s v="1050"/>
    <s v="S050"/>
    <s v="H"/>
    <n v="0"/>
    <n v="1"/>
    <x v="0"/>
    <s v="530000077953"/>
    <x v="888"/>
    <x v="2"/>
    <n v="9490"/>
    <n v="0"/>
    <x v="2"/>
  </r>
  <r>
    <s v="4905559852"/>
    <x v="0"/>
    <s v="4"/>
    <d v="2017-04-28T00:00:00"/>
    <x v="5"/>
    <x v="0"/>
    <s v="1010"/>
    <s v="S010"/>
    <s v="H"/>
    <n v="0"/>
    <n v="1"/>
    <x v="0"/>
    <s v="530000077332"/>
    <x v="875"/>
    <x v="0"/>
    <n v="41000"/>
    <n v="0"/>
    <x v="2"/>
  </r>
  <r>
    <s v="4905559853"/>
    <x v="0"/>
    <s v="4"/>
    <d v="2017-04-28T00:00:00"/>
    <x v="5"/>
    <x v="2"/>
    <s v="1010"/>
    <s v="S010"/>
    <s v="H"/>
    <n v="0"/>
    <n v="1"/>
    <x v="0"/>
    <s v="530000077383"/>
    <x v="875"/>
    <x v="2"/>
    <n v="9490"/>
    <n v="0"/>
    <x v="2"/>
  </r>
  <r>
    <s v="4905559889"/>
    <x v="0"/>
    <s v="4"/>
    <d v="2017-04-28T00:00:00"/>
    <x v="5"/>
    <x v="34"/>
    <s v="1096"/>
    <s v="S096"/>
    <s v="H"/>
    <n v="0"/>
    <n v="1"/>
    <x v="0"/>
    <s v="530000077453"/>
    <x v="668"/>
    <x v="34"/>
    <n v="1754"/>
    <n v="0"/>
    <x v="2"/>
  </r>
  <r>
    <s v="4905560109"/>
    <x v="0"/>
    <s v="4"/>
    <d v="2017-04-29T00:00:00"/>
    <x v="5"/>
    <x v="0"/>
    <s v="1060"/>
    <s v="S060"/>
    <s v="H"/>
    <n v="0"/>
    <n v="1"/>
    <x v="0"/>
    <s v="530000064122"/>
    <x v="96"/>
    <x v="0"/>
    <n v="41000"/>
    <n v="0"/>
    <x v="2"/>
  </r>
  <r>
    <s v="4905560110"/>
    <x v="0"/>
    <s v="4"/>
    <d v="2017-04-29T00:00:00"/>
    <x v="5"/>
    <x v="0"/>
    <s v="1060"/>
    <s v="S060"/>
    <s v="H"/>
    <n v="0"/>
    <n v="1"/>
    <x v="0"/>
    <s v="530000062938"/>
    <x v="96"/>
    <x v="0"/>
    <n v="41000"/>
    <n v="0"/>
    <x v="2"/>
  </r>
  <r>
    <s v="4905560147"/>
    <x v="0"/>
    <s v="4"/>
    <d v="2017-04-29T00:00:00"/>
    <x v="5"/>
    <x v="6"/>
    <s v="1010"/>
    <s v="S010"/>
    <s v="H"/>
    <n v="0"/>
    <n v="1"/>
    <x v="0"/>
    <s v="530000072499"/>
    <x v="28"/>
    <x v="6"/>
    <n v="1446"/>
    <n v="0"/>
    <x v="1"/>
  </r>
  <r>
    <s v="4905560240"/>
    <x v="0"/>
    <s v="4"/>
    <d v="2017-04-30T00:00:00"/>
    <x v="5"/>
    <x v="2"/>
    <s v="1010"/>
    <s v="S010"/>
    <s v="H"/>
    <n v="0"/>
    <n v="1"/>
    <x v="0"/>
    <s v="530000072514"/>
    <x v="28"/>
    <x v="2"/>
    <n v="9490"/>
    <n v="0"/>
    <x v="1"/>
  </r>
  <r>
    <s v="4905561228"/>
    <x v="0"/>
    <s v="5"/>
    <d v="2017-05-01T00:00:00"/>
    <x v="5"/>
    <x v="3"/>
    <s v="1050"/>
    <s v="S050"/>
    <s v="H"/>
    <n v="0"/>
    <n v="1"/>
    <x v="0"/>
    <s v="530000071934"/>
    <x v="903"/>
    <x v="3"/>
    <n v="3282"/>
    <n v="0"/>
    <x v="1"/>
  </r>
  <r>
    <s v="4905561601"/>
    <x v="0"/>
    <s v="5"/>
    <d v="2017-05-01T00:00:00"/>
    <x v="5"/>
    <x v="21"/>
    <s v="1096"/>
    <s v="S096"/>
    <s v="H"/>
    <n v="0"/>
    <n v="1"/>
    <x v="0"/>
    <s v="530000068959"/>
    <x v="902"/>
    <x v="21"/>
    <n v="1708"/>
    <n v="0"/>
    <x v="2"/>
  </r>
  <r>
    <s v="4905561693"/>
    <x v="0"/>
    <s v="5"/>
    <d v="2017-05-01T00:00:00"/>
    <x v="5"/>
    <x v="19"/>
    <s v="1017"/>
    <s v="S017"/>
    <s v="H"/>
    <n v="0"/>
    <n v="1"/>
    <x v="0"/>
    <s v="530000073197"/>
    <x v="900"/>
    <x v="19"/>
    <n v="1745"/>
    <n v="0"/>
    <x v="1"/>
  </r>
  <r>
    <s v="4905561718"/>
    <x v="0"/>
    <s v="5"/>
    <d v="2017-05-01T00:00:00"/>
    <x v="5"/>
    <x v="2"/>
    <s v="1020"/>
    <s v="S020"/>
    <s v="H"/>
    <n v="0"/>
    <n v="1"/>
    <x v="0"/>
    <s v="530000066006"/>
    <x v="55"/>
    <x v="2"/>
    <n v="9490"/>
    <n v="0"/>
    <x v="0"/>
  </r>
  <r>
    <s v="4905561858"/>
    <x v="0"/>
    <s v="5"/>
    <d v="2017-05-01T00:00:00"/>
    <x v="5"/>
    <x v="7"/>
    <s v="1020"/>
    <s v="S020"/>
    <s v="H"/>
    <n v="0"/>
    <n v="1"/>
    <x v="0"/>
    <s v="530000078143"/>
    <x v="878"/>
    <x v="7"/>
    <n v="8280"/>
    <n v="0"/>
    <x v="2"/>
  </r>
  <r>
    <s v="4905561859"/>
    <x v="0"/>
    <s v="5"/>
    <d v="2017-05-01T00:00:00"/>
    <x v="5"/>
    <x v="2"/>
    <s v="1020"/>
    <s v="S020"/>
    <s v="H"/>
    <n v="0"/>
    <n v="1"/>
    <x v="0"/>
    <s v="530000078180"/>
    <x v="878"/>
    <x v="2"/>
    <n v="9490"/>
    <n v="0"/>
    <x v="2"/>
  </r>
  <r>
    <s v="4905562092"/>
    <x v="0"/>
    <s v="5"/>
    <d v="2017-05-01T00:00:00"/>
    <x v="5"/>
    <x v="2"/>
    <s v="1010"/>
    <s v="S010"/>
    <s v="H"/>
    <n v="0"/>
    <n v="1"/>
    <x v="0"/>
    <s v="530000079251"/>
    <x v="884"/>
    <x v="2"/>
    <n v="9490"/>
    <n v="0"/>
    <x v="2"/>
  </r>
  <r>
    <s v="4905562093"/>
    <x v="0"/>
    <s v="5"/>
    <d v="2017-05-01T00:00:00"/>
    <x v="5"/>
    <x v="2"/>
    <s v="1010"/>
    <s v="S010"/>
    <s v="H"/>
    <n v="0"/>
    <n v="1"/>
    <x v="0"/>
    <s v="530000079342"/>
    <x v="884"/>
    <x v="2"/>
    <n v="9490"/>
    <n v="0"/>
    <x v="2"/>
  </r>
  <r>
    <s v="4905562095"/>
    <x v="0"/>
    <s v="5"/>
    <d v="2017-05-01T00:00:00"/>
    <x v="5"/>
    <x v="7"/>
    <s v="1010"/>
    <s v="S010"/>
    <s v="H"/>
    <n v="0"/>
    <n v="1"/>
    <x v="0"/>
    <s v="530000079345"/>
    <x v="884"/>
    <x v="7"/>
    <n v="8280"/>
    <n v="0"/>
    <x v="2"/>
  </r>
  <r>
    <s v="4905562174"/>
    <x v="0"/>
    <s v="5"/>
    <d v="2017-05-01T00:00:00"/>
    <x v="5"/>
    <x v="9"/>
    <s v="1010"/>
    <s v="S010"/>
    <s v="H"/>
    <n v="0"/>
    <n v="1"/>
    <x v="0"/>
    <s v="530000072732"/>
    <x v="28"/>
    <x v="9"/>
    <n v="1965"/>
    <n v="0"/>
    <x v="1"/>
  </r>
  <r>
    <s v="4905562336"/>
    <x v="0"/>
    <s v="5"/>
    <d v="2017-05-01T00:00:00"/>
    <x v="5"/>
    <x v="7"/>
    <s v="1010"/>
    <s v="S010"/>
    <s v="H"/>
    <n v="0"/>
    <n v="1"/>
    <x v="0"/>
    <s v="530000061603"/>
    <x v="17"/>
    <x v="7"/>
    <n v="8280"/>
    <n v="0"/>
    <x v="0"/>
  </r>
  <r>
    <s v="4905562344"/>
    <x v="0"/>
    <s v="5"/>
    <d v="2017-05-01T00:00:00"/>
    <x v="5"/>
    <x v="3"/>
    <s v="1050"/>
    <s v="S050"/>
    <s v="H"/>
    <n v="0"/>
    <n v="1"/>
    <x v="0"/>
    <s v="530000072041"/>
    <x v="903"/>
    <x v="3"/>
    <n v="3282"/>
    <n v="0"/>
    <x v="1"/>
  </r>
  <r>
    <s v="4905562768"/>
    <x v="0"/>
    <s v="5"/>
    <d v="2017-05-02T00:00:00"/>
    <x v="5"/>
    <x v="27"/>
    <s v="1001"/>
    <s v="S001"/>
    <s v="H"/>
    <n v="0"/>
    <n v="1"/>
    <x v="0"/>
    <s v="530000077486"/>
    <x v="301"/>
    <x v="27"/>
    <n v="95048.4"/>
    <n v="0"/>
    <x v="1"/>
  </r>
  <r>
    <s v="4905562886"/>
    <x v="0"/>
    <s v="5"/>
    <d v="2017-05-02T00:00:00"/>
    <x v="5"/>
    <x v="16"/>
    <s v="1060"/>
    <s v="S060"/>
    <s v="H"/>
    <n v="0"/>
    <n v="3"/>
    <x v="0"/>
    <s v="530000067484"/>
    <x v="133"/>
    <x v="16"/>
    <n v="1778"/>
    <n v="0"/>
    <x v="2"/>
  </r>
  <r>
    <s v="4905563052"/>
    <x v="0"/>
    <s v="5"/>
    <d v="2017-05-02T00:00:00"/>
    <x v="5"/>
    <x v="26"/>
    <s v="1020"/>
    <s v="S020"/>
    <s v="H"/>
    <n v="0"/>
    <n v="1"/>
    <x v="0"/>
    <s v="530000071328"/>
    <x v="26"/>
    <x v="26"/>
    <n v="9000"/>
    <n v="0"/>
    <x v="1"/>
  </r>
  <r>
    <s v="4905563066"/>
    <x v="0"/>
    <s v="5"/>
    <d v="2017-05-02T00:00:00"/>
    <x v="5"/>
    <x v="7"/>
    <s v="1050"/>
    <s v="S050"/>
    <s v="H"/>
    <n v="0"/>
    <n v="1"/>
    <x v="0"/>
    <s v="530000075258"/>
    <x v="888"/>
    <x v="7"/>
    <n v="8280"/>
    <n v="0"/>
    <x v="2"/>
  </r>
  <r>
    <s v="4905563068"/>
    <x v="0"/>
    <s v="5"/>
    <d v="2017-05-02T00:00:00"/>
    <x v="5"/>
    <x v="12"/>
    <s v="1050"/>
    <s v="S050"/>
    <s v="H"/>
    <n v="0"/>
    <n v="1"/>
    <x v="0"/>
    <s v="530000074868"/>
    <x v="888"/>
    <x v="12"/>
    <n v="10385"/>
    <n v="0"/>
    <x v="2"/>
  </r>
  <r>
    <s v="4905563323"/>
    <x v="0"/>
    <s v="5"/>
    <d v="2017-05-02T00:00:00"/>
    <x v="5"/>
    <x v="0"/>
    <s v="1010"/>
    <s v="S010"/>
    <s v="H"/>
    <n v="0"/>
    <n v="1"/>
    <x v="0"/>
    <s v="530000078034"/>
    <x v="875"/>
    <x v="0"/>
    <n v="41000"/>
    <n v="0"/>
    <x v="2"/>
  </r>
  <r>
    <s v="4905563464"/>
    <x v="0"/>
    <s v="5"/>
    <d v="2017-05-02T00:00:00"/>
    <x v="5"/>
    <x v="11"/>
    <s v="1060"/>
    <s v="S060"/>
    <s v="H"/>
    <n v="0"/>
    <n v="1"/>
    <x v="0"/>
    <s v="530000072263"/>
    <x v="53"/>
    <x v="11"/>
    <n v="11525"/>
    <n v="0"/>
    <x v="1"/>
  </r>
  <r>
    <s v="4905563504"/>
    <x v="0"/>
    <s v="5"/>
    <d v="2017-05-03T00:00:00"/>
    <x v="5"/>
    <x v="10"/>
    <s v="1080"/>
    <s v="S080"/>
    <s v="H"/>
    <n v="0"/>
    <n v="1"/>
    <x v="0"/>
    <s v="530000079112"/>
    <x v="880"/>
    <x v="10"/>
    <n v="42200"/>
    <n v="0"/>
    <x v="2"/>
  </r>
  <r>
    <s v="4905563642"/>
    <x v="0"/>
    <s v="5"/>
    <d v="2017-05-02T00:00:00"/>
    <x v="3"/>
    <x v="27"/>
    <s v="1001"/>
    <s v="S001"/>
    <s v="S"/>
    <n v="0"/>
    <n v="-1"/>
    <x v="0"/>
    <s v="530000077486"/>
    <x v="301"/>
    <x v="27"/>
    <n v="95048.4"/>
    <n v="0"/>
    <x v="1"/>
  </r>
  <r>
    <s v="4905563800"/>
    <x v="0"/>
    <s v="5"/>
    <d v="2017-05-03T00:00:00"/>
    <x v="5"/>
    <x v="2"/>
    <s v="1030"/>
    <s v="S030"/>
    <s v="H"/>
    <n v="0"/>
    <n v="1"/>
    <x v="0"/>
    <s v="530000071691"/>
    <x v="73"/>
    <x v="2"/>
    <n v="9490"/>
    <n v="0"/>
    <x v="1"/>
  </r>
  <r>
    <s v="4905564298"/>
    <x v="0"/>
    <s v="5"/>
    <d v="2017-05-03T00:00:00"/>
    <x v="5"/>
    <x v="10"/>
    <s v="1010"/>
    <s v="S010"/>
    <s v="H"/>
    <n v="0"/>
    <n v="1"/>
    <x v="0"/>
    <s v="530000079952"/>
    <x v="875"/>
    <x v="10"/>
    <n v="42200"/>
    <n v="0"/>
    <x v="2"/>
  </r>
  <r>
    <s v="4905564325"/>
    <x v="0"/>
    <s v="5"/>
    <d v="2017-05-03T00:00:00"/>
    <x v="5"/>
    <x v="9"/>
    <s v="1060"/>
    <s v="S060"/>
    <s v="H"/>
    <n v="0"/>
    <n v="1"/>
    <x v="0"/>
    <s v="530000069116"/>
    <x v="96"/>
    <x v="9"/>
    <n v="1965"/>
    <n v="0"/>
    <x v="2"/>
  </r>
  <r>
    <s v="4905564412"/>
    <x v="0"/>
    <s v="5"/>
    <d v="2017-05-03T00:00:00"/>
    <x v="5"/>
    <x v="9"/>
    <s v="1060"/>
    <s v="S060"/>
    <s v="H"/>
    <n v="0"/>
    <n v="1"/>
    <x v="0"/>
    <s v="530000072245"/>
    <x v="53"/>
    <x v="9"/>
    <n v="1965"/>
    <n v="0"/>
    <x v="1"/>
  </r>
  <r>
    <s v="4905564413"/>
    <x v="0"/>
    <s v="5"/>
    <d v="2017-05-03T00:00:00"/>
    <x v="5"/>
    <x v="9"/>
    <s v="1060"/>
    <s v="S060"/>
    <s v="H"/>
    <n v="0"/>
    <n v="1"/>
    <x v="0"/>
    <s v="530000072157"/>
    <x v="53"/>
    <x v="9"/>
    <n v="1965"/>
    <n v="0"/>
    <x v="1"/>
  </r>
  <r>
    <s v="4905564554"/>
    <x v="0"/>
    <s v="5"/>
    <d v="2017-05-04T00:00:00"/>
    <x v="5"/>
    <x v="6"/>
    <s v="1080"/>
    <s v="S080"/>
    <s v="H"/>
    <n v="0"/>
    <n v="1"/>
    <x v="0"/>
    <s v="530000080089"/>
    <x v="906"/>
    <x v="6"/>
    <n v="1446"/>
    <n v="0"/>
    <x v="1"/>
  </r>
  <r>
    <s v="4905564555"/>
    <x v="0"/>
    <s v="5"/>
    <d v="2017-05-04T00:00:00"/>
    <x v="5"/>
    <x v="7"/>
    <s v="1080"/>
    <s v="S080"/>
    <s v="H"/>
    <n v="0"/>
    <n v="1"/>
    <x v="0"/>
    <s v="530000077459"/>
    <x v="886"/>
    <x v="7"/>
    <n v="8280"/>
    <n v="0"/>
    <x v="2"/>
  </r>
  <r>
    <s v="4905564555"/>
    <x v="0"/>
    <s v="5"/>
    <d v="2017-05-04T00:00:00"/>
    <x v="5"/>
    <x v="2"/>
    <s v="1080"/>
    <s v="S080"/>
    <s v="H"/>
    <n v="0"/>
    <n v="1"/>
    <x v="0"/>
    <s v="530000079203"/>
    <x v="880"/>
    <x v="2"/>
    <n v="9490"/>
    <n v="0"/>
    <x v="2"/>
  </r>
  <r>
    <s v="4905564739"/>
    <x v="0"/>
    <s v="5"/>
    <d v="2017-05-04T00:00:00"/>
    <x v="5"/>
    <x v="2"/>
    <s v="1010"/>
    <s v="S010"/>
    <s v="H"/>
    <n v="0"/>
    <n v="1"/>
    <x v="0"/>
    <s v="530000080754"/>
    <x v="887"/>
    <x v="2"/>
    <n v="9490"/>
    <n v="0"/>
    <x v="1"/>
  </r>
  <r>
    <s v="4905564756"/>
    <x v="0"/>
    <s v="5"/>
    <d v="2017-05-04T00:00:00"/>
    <x v="5"/>
    <x v="34"/>
    <s v="1096"/>
    <s v="S096"/>
    <s v="H"/>
    <n v="0"/>
    <n v="1"/>
    <x v="0"/>
    <s v="530000077040"/>
    <x v="902"/>
    <x v="34"/>
    <n v="1754"/>
    <n v="0"/>
    <x v="2"/>
  </r>
  <r>
    <s v="4905564810"/>
    <x v="0"/>
    <s v="5"/>
    <d v="2017-05-04T00:00:00"/>
    <x v="5"/>
    <x v="2"/>
    <s v="1017"/>
    <s v="S017"/>
    <s v="H"/>
    <n v="0"/>
    <n v="1"/>
    <x v="0"/>
    <s v="530000078506"/>
    <x v="895"/>
    <x v="2"/>
    <n v="9490"/>
    <n v="0"/>
    <x v="2"/>
  </r>
  <r>
    <s v="4905564935"/>
    <x v="0"/>
    <s v="5"/>
    <d v="2017-05-04T00:00:00"/>
    <x v="5"/>
    <x v="2"/>
    <s v="1010"/>
    <s v="S010"/>
    <s v="H"/>
    <n v="0"/>
    <n v="1"/>
    <x v="0"/>
    <s v="530000079318"/>
    <x v="875"/>
    <x v="2"/>
    <n v="9490"/>
    <n v="0"/>
    <x v="2"/>
  </r>
  <r>
    <s v="4905564945"/>
    <x v="0"/>
    <s v="5"/>
    <d v="2017-05-04T00:00:00"/>
    <x v="1"/>
    <x v="32"/>
    <s v="1060"/>
    <s v="S060"/>
    <s v="H"/>
    <n v="0"/>
    <n v="1"/>
    <x v="0"/>
    <s v="530000062230"/>
    <x v="96"/>
    <x v="32"/>
    <n v="1238"/>
    <n v="0"/>
    <x v="2"/>
  </r>
  <r>
    <s v="4905564947"/>
    <x v="0"/>
    <s v="5"/>
    <d v="2017-05-04T00:00:00"/>
    <x v="1"/>
    <x v="2"/>
    <s v="1060"/>
    <s v="S060"/>
    <s v="H"/>
    <n v="0"/>
    <n v="1"/>
    <x v="0"/>
    <s v="530000065711"/>
    <x v="96"/>
    <x v="2"/>
    <n v="9490"/>
    <n v="0"/>
    <x v="2"/>
  </r>
  <r>
    <s v="4905564948"/>
    <x v="0"/>
    <s v="5"/>
    <d v="2017-05-04T00:00:00"/>
    <x v="1"/>
    <x v="13"/>
    <s v="1060"/>
    <s v="S060"/>
    <s v="H"/>
    <n v="0"/>
    <n v="1"/>
    <x v="0"/>
    <s v="530000065608"/>
    <x v="96"/>
    <x v="13"/>
    <n v="46100"/>
    <n v="0"/>
    <x v="2"/>
  </r>
  <r>
    <s v="4905565067"/>
    <x v="0"/>
    <s v="5"/>
    <d v="2017-05-04T00:00:00"/>
    <x v="5"/>
    <x v="0"/>
    <s v="1050"/>
    <s v="S050"/>
    <s v="H"/>
    <n v="0"/>
    <n v="1"/>
    <x v="0"/>
    <s v="530000075389"/>
    <x v="888"/>
    <x v="0"/>
    <n v="41000"/>
    <n v="0"/>
    <x v="2"/>
  </r>
  <r>
    <s v="4905565094"/>
    <x v="0"/>
    <s v="5"/>
    <d v="2017-05-04T00:00:00"/>
    <x v="5"/>
    <x v="10"/>
    <s v="1050"/>
    <s v="S050"/>
    <s v="H"/>
    <n v="0"/>
    <n v="1"/>
    <x v="0"/>
    <s v="530000075285"/>
    <x v="888"/>
    <x v="10"/>
    <n v="42200"/>
    <n v="0"/>
    <x v="2"/>
  </r>
  <r>
    <s v="4905565095"/>
    <x v="0"/>
    <s v="5"/>
    <d v="2017-05-04T00:00:00"/>
    <x v="5"/>
    <x v="15"/>
    <s v="1050"/>
    <s v="S050"/>
    <s v="H"/>
    <n v="0"/>
    <n v="1"/>
    <x v="0"/>
    <s v="530000079328"/>
    <x v="888"/>
    <x v="15"/>
    <n v="53650"/>
    <n v="0"/>
    <x v="2"/>
  </r>
  <r>
    <s v="4905565184"/>
    <x v="0"/>
    <s v="5"/>
    <d v="2017-05-04T00:00:00"/>
    <x v="5"/>
    <x v="2"/>
    <s v="1020"/>
    <s v="S020"/>
    <s v="H"/>
    <n v="0"/>
    <n v="1"/>
    <x v="0"/>
    <s v="530000081420"/>
    <x v="907"/>
    <x v="2"/>
    <n v="9490"/>
    <n v="0"/>
    <x v="1"/>
  </r>
  <r>
    <s v="4905565191"/>
    <x v="0"/>
    <s v="5"/>
    <d v="2017-05-04T00:00:00"/>
    <x v="5"/>
    <x v="26"/>
    <s v="1050"/>
    <s v="S050"/>
    <s v="H"/>
    <n v="0"/>
    <n v="1"/>
    <x v="0"/>
    <s v="530000071973"/>
    <x v="903"/>
    <x v="26"/>
    <n v="9000"/>
    <n v="0"/>
    <x v="1"/>
  </r>
  <r>
    <s v="4905565194"/>
    <x v="0"/>
    <s v="5"/>
    <d v="2017-05-04T00:00:00"/>
    <x v="3"/>
    <x v="2"/>
    <s v="1080"/>
    <s v="S080"/>
    <s v="S"/>
    <n v="0"/>
    <n v="-1"/>
    <x v="0"/>
    <s v="530000079203"/>
    <x v="880"/>
    <x v="2"/>
    <n v="9490"/>
    <n v="0"/>
    <x v="2"/>
  </r>
  <r>
    <s v="4905565233"/>
    <x v="0"/>
    <s v="5"/>
    <d v="2017-05-05T00:00:00"/>
    <x v="5"/>
    <x v="7"/>
    <s v="1017"/>
    <s v="S017"/>
    <s v="H"/>
    <n v="0"/>
    <n v="1"/>
    <x v="0"/>
    <s v="530000074755"/>
    <x v="895"/>
    <x v="7"/>
    <n v="8280"/>
    <n v="0"/>
    <x v="2"/>
  </r>
  <r>
    <s v="4905565581"/>
    <x v="0"/>
    <s v="5"/>
    <d v="2017-05-05T00:00:00"/>
    <x v="5"/>
    <x v="2"/>
    <s v="1010"/>
    <s v="S010"/>
    <s v="H"/>
    <n v="0"/>
    <n v="1"/>
    <x v="0"/>
    <s v="530000079358"/>
    <x v="875"/>
    <x v="2"/>
    <n v="9490"/>
    <n v="0"/>
    <x v="2"/>
  </r>
  <r>
    <s v="4905565582"/>
    <x v="0"/>
    <s v="5"/>
    <d v="2017-05-05T00:00:00"/>
    <x v="5"/>
    <x v="7"/>
    <s v="1010"/>
    <s v="S010"/>
    <s v="H"/>
    <n v="0"/>
    <n v="1"/>
    <x v="0"/>
    <s v="530000079700"/>
    <x v="875"/>
    <x v="7"/>
    <n v="8280"/>
    <n v="0"/>
    <x v="2"/>
  </r>
  <r>
    <s v="4905565583"/>
    <x v="0"/>
    <s v="5"/>
    <d v="2017-05-05T00:00:00"/>
    <x v="5"/>
    <x v="7"/>
    <s v="1010"/>
    <s v="S010"/>
    <s v="H"/>
    <n v="0"/>
    <n v="1"/>
    <x v="0"/>
    <s v="530000079682"/>
    <x v="884"/>
    <x v="7"/>
    <n v="8280"/>
    <n v="0"/>
    <x v="2"/>
  </r>
  <r>
    <s v="4905565584"/>
    <x v="0"/>
    <s v="5"/>
    <d v="2017-05-05T00:00:00"/>
    <x v="5"/>
    <x v="2"/>
    <s v="1010"/>
    <s v="S010"/>
    <s v="H"/>
    <n v="0"/>
    <n v="1"/>
    <x v="0"/>
    <s v="530000079652"/>
    <x v="884"/>
    <x v="2"/>
    <n v="9490"/>
    <n v="0"/>
    <x v="2"/>
  </r>
  <r>
    <s v="4905565801"/>
    <x v="0"/>
    <s v="5"/>
    <d v="2017-05-05T00:00:00"/>
    <x v="5"/>
    <x v="6"/>
    <s v="1050"/>
    <s v="S050"/>
    <s v="H"/>
    <n v="0"/>
    <n v="1"/>
    <x v="0"/>
    <s v="530000079351"/>
    <x v="888"/>
    <x v="6"/>
    <n v="1446"/>
    <n v="0"/>
    <x v="2"/>
  </r>
  <r>
    <s v="4905565810"/>
    <x v="0"/>
    <s v="5"/>
    <d v="2017-05-05T00:00:00"/>
    <x v="5"/>
    <x v="9"/>
    <s v="1050"/>
    <s v="S050"/>
    <s v="H"/>
    <n v="0"/>
    <n v="1"/>
    <x v="0"/>
    <s v="530000079506"/>
    <x v="888"/>
    <x v="9"/>
    <n v="1965"/>
    <n v="0"/>
    <x v="2"/>
  </r>
  <r>
    <s v="4905565834"/>
    <x v="0"/>
    <s v="5"/>
    <d v="2017-05-05T00:00:00"/>
    <x v="5"/>
    <x v="35"/>
    <s v="1050"/>
    <s v="S050"/>
    <s v="H"/>
    <n v="0"/>
    <n v="1"/>
    <x v="0"/>
    <s v="530000079435"/>
    <x v="888"/>
    <x v="35"/>
    <n v="57200"/>
    <n v="0"/>
    <x v="2"/>
  </r>
  <r>
    <s v="4905566217"/>
    <x v="0"/>
    <s v="5"/>
    <d v="2017-05-07T00:00:00"/>
    <x v="5"/>
    <x v="63"/>
    <s v="1020"/>
    <s v="S020"/>
    <s v="H"/>
    <n v="0"/>
    <n v="1"/>
    <x v="0"/>
    <s v="530000071562"/>
    <x v="26"/>
    <x v="63"/>
    <n v="3113"/>
    <n v="0"/>
    <x v="1"/>
  </r>
  <r>
    <s v="4905566218"/>
    <x v="0"/>
    <s v="5"/>
    <d v="2017-05-07T00:00:00"/>
    <x v="5"/>
    <x v="5"/>
    <s v="1020"/>
    <s v="S020"/>
    <s v="H"/>
    <n v="0"/>
    <n v="3"/>
    <x v="0"/>
    <s v="530000071538"/>
    <x v="26"/>
    <x v="5"/>
    <n v="1297"/>
    <n v="0"/>
    <x v="1"/>
  </r>
  <r>
    <s v="4905566382"/>
    <x v="0"/>
    <s v="5"/>
    <d v="2017-05-08T00:00:00"/>
    <x v="5"/>
    <x v="21"/>
    <s v="1017"/>
    <s v="S017"/>
    <s v="H"/>
    <n v="0"/>
    <n v="1"/>
    <x v="0"/>
    <s v="530000073029"/>
    <x v="26"/>
    <x v="21"/>
    <n v="1708"/>
    <n v="0"/>
    <x v="1"/>
  </r>
  <r>
    <s v="4905566414"/>
    <x v="0"/>
    <s v="5"/>
    <d v="2017-05-08T00:00:00"/>
    <x v="5"/>
    <x v="2"/>
    <s v="1010"/>
    <s v="S010"/>
    <s v="H"/>
    <n v="0"/>
    <n v="1"/>
    <x v="0"/>
    <s v="530000072726"/>
    <x v="28"/>
    <x v="2"/>
    <n v="9490"/>
    <n v="0"/>
    <x v="1"/>
  </r>
  <r>
    <s v="4905566529"/>
    <x v="0"/>
    <s v="5"/>
    <d v="2017-05-08T00:00:00"/>
    <x v="3"/>
    <x v="7"/>
    <s v="1010"/>
    <s v="S010"/>
    <s v="S"/>
    <n v="0"/>
    <n v="-1"/>
    <x v="0"/>
    <s v="530000079682"/>
    <x v="884"/>
    <x v="7"/>
    <n v="8280"/>
    <n v="0"/>
    <x v="2"/>
  </r>
  <r>
    <s v="4905566530"/>
    <x v="0"/>
    <s v="5"/>
    <d v="2017-05-08T00:00:00"/>
    <x v="5"/>
    <x v="2"/>
    <s v="1010"/>
    <s v="S010"/>
    <s v="H"/>
    <n v="0"/>
    <n v="1"/>
    <x v="0"/>
    <s v="530000079682"/>
    <x v="884"/>
    <x v="2"/>
    <n v="9490"/>
    <n v="0"/>
    <x v="2"/>
  </r>
  <r>
    <s v="4905566626"/>
    <x v="0"/>
    <s v="5"/>
    <d v="2017-05-08T00:00:00"/>
    <x v="5"/>
    <x v="14"/>
    <s v="1050"/>
    <s v="S050"/>
    <s v="H"/>
    <n v="0"/>
    <n v="1"/>
    <x v="0"/>
    <s v="530000053003"/>
    <x v="82"/>
    <x v="14"/>
    <n v="50350"/>
    <n v="0"/>
    <x v="0"/>
  </r>
  <r>
    <s v="4905566866"/>
    <x v="0"/>
    <s v="5"/>
    <d v="2017-05-08T00:00:00"/>
    <x v="5"/>
    <x v="10"/>
    <s v="1080"/>
    <s v="S080"/>
    <s v="H"/>
    <n v="0"/>
    <n v="1"/>
    <x v="0"/>
    <s v="530000077804"/>
    <x v="880"/>
    <x v="10"/>
    <n v="42200"/>
    <n v="0"/>
    <x v="2"/>
  </r>
  <r>
    <s v="4905566868"/>
    <x v="0"/>
    <s v="5"/>
    <d v="2017-05-05T00:00:00"/>
    <x v="3"/>
    <x v="6"/>
    <s v="1050"/>
    <s v="S050"/>
    <s v="S"/>
    <n v="0"/>
    <n v="-1"/>
    <x v="0"/>
    <s v="530000079351"/>
    <x v="888"/>
    <x v="6"/>
    <n v="1446"/>
    <n v="0"/>
    <x v="2"/>
  </r>
  <r>
    <s v="4905566870"/>
    <x v="0"/>
    <s v="5"/>
    <d v="2017-05-05T00:00:00"/>
    <x v="3"/>
    <x v="9"/>
    <s v="1050"/>
    <s v="S050"/>
    <s v="S"/>
    <n v="0"/>
    <n v="-1"/>
    <x v="0"/>
    <s v="530000079506"/>
    <x v="888"/>
    <x v="9"/>
    <n v="1965"/>
    <n v="0"/>
    <x v="2"/>
  </r>
  <r>
    <s v="4905566890"/>
    <x v="0"/>
    <s v="5"/>
    <d v="2017-05-08T00:00:00"/>
    <x v="5"/>
    <x v="0"/>
    <s v="1080"/>
    <s v="S080"/>
    <s v="H"/>
    <n v="0"/>
    <n v="1"/>
    <x v="0"/>
    <s v="530000080953"/>
    <x v="897"/>
    <x v="0"/>
    <n v="41000"/>
    <n v="0"/>
    <x v="1"/>
  </r>
  <r>
    <s v="4905566899"/>
    <x v="0"/>
    <s v="5"/>
    <d v="2017-05-08T00:00:00"/>
    <x v="5"/>
    <x v="7"/>
    <s v="1010"/>
    <s v="S010"/>
    <s v="H"/>
    <n v="0"/>
    <n v="1"/>
    <x v="0"/>
    <s v="530000079655"/>
    <x v="875"/>
    <x v="7"/>
    <n v="8280"/>
    <n v="0"/>
    <x v="2"/>
  </r>
  <r>
    <s v="4905566908"/>
    <x v="0"/>
    <s v="5"/>
    <d v="2017-05-08T00:00:00"/>
    <x v="5"/>
    <x v="2"/>
    <s v="1010"/>
    <s v="S010"/>
    <s v="H"/>
    <n v="0"/>
    <n v="1"/>
    <x v="0"/>
    <s v="530000079684"/>
    <x v="875"/>
    <x v="2"/>
    <n v="9490"/>
    <n v="0"/>
    <x v="2"/>
  </r>
  <r>
    <s v="4905566909"/>
    <x v="0"/>
    <s v="5"/>
    <d v="2017-05-08T00:00:00"/>
    <x v="5"/>
    <x v="7"/>
    <s v="1010"/>
    <s v="S010"/>
    <s v="H"/>
    <n v="0"/>
    <n v="1"/>
    <x v="0"/>
    <s v="530000079721"/>
    <x v="875"/>
    <x v="7"/>
    <n v="8280"/>
    <n v="0"/>
    <x v="2"/>
  </r>
  <r>
    <s v="4905566920"/>
    <x v="0"/>
    <s v="5"/>
    <d v="2017-05-08T00:00:00"/>
    <x v="5"/>
    <x v="2"/>
    <s v="1017"/>
    <s v="S017"/>
    <s v="H"/>
    <n v="0"/>
    <n v="1"/>
    <x v="0"/>
    <s v="530000073068"/>
    <x v="26"/>
    <x v="2"/>
    <n v="9490"/>
    <n v="0"/>
    <x v="1"/>
  </r>
  <r>
    <s v="4905566935"/>
    <x v="0"/>
    <s v="5"/>
    <d v="2017-05-08T00:00:00"/>
    <x v="5"/>
    <x v="5"/>
    <s v="1020"/>
    <s v="S020"/>
    <s v="H"/>
    <n v="0"/>
    <n v="1"/>
    <x v="0"/>
    <s v="530000070832"/>
    <x v="908"/>
    <x v="5"/>
    <n v="1297"/>
    <n v="0"/>
    <x v="0"/>
  </r>
  <r>
    <s v="4905566951"/>
    <x v="0"/>
    <s v="5"/>
    <d v="2017-05-08T00:00:00"/>
    <x v="5"/>
    <x v="9"/>
    <s v="1010"/>
    <s v="S010"/>
    <s v="H"/>
    <n v="0"/>
    <n v="1"/>
    <x v="0"/>
    <s v="530000078263"/>
    <x v="884"/>
    <x v="9"/>
    <n v="1965"/>
    <n v="0"/>
    <x v="2"/>
  </r>
  <r>
    <s v="4905566953"/>
    <x v="0"/>
    <s v="5"/>
    <d v="2017-05-08T00:00:00"/>
    <x v="5"/>
    <x v="7"/>
    <s v="1020"/>
    <s v="S020"/>
    <s v="H"/>
    <n v="0"/>
    <n v="1"/>
    <x v="0"/>
    <s v="530000075606"/>
    <x v="107"/>
    <x v="7"/>
    <n v="8280"/>
    <n v="0"/>
    <x v="0"/>
  </r>
  <r>
    <s v="4905567101"/>
    <x v="0"/>
    <s v="5"/>
    <d v="2017-05-08T00:00:00"/>
    <x v="5"/>
    <x v="5"/>
    <s v="1010"/>
    <s v="S010"/>
    <s v="H"/>
    <n v="0"/>
    <n v="1"/>
    <x v="0"/>
    <s v="530000067096"/>
    <x v="10"/>
    <x v="5"/>
    <n v="1297"/>
    <n v="0"/>
    <x v="2"/>
  </r>
  <r>
    <s v="4905567103"/>
    <x v="0"/>
    <s v="5"/>
    <d v="2017-05-08T00:00:00"/>
    <x v="5"/>
    <x v="14"/>
    <s v="1030"/>
    <s v="S030"/>
    <s v="H"/>
    <n v="0"/>
    <n v="1"/>
    <x v="0"/>
    <s v="530000073253"/>
    <x v="186"/>
    <x v="14"/>
    <n v="50350"/>
    <n v="0"/>
    <x v="0"/>
  </r>
  <r>
    <s v="4905567135"/>
    <x v="0"/>
    <s v="5"/>
    <d v="2017-05-09T00:00:00"/>
    <x v="5"/>
    <x v="2"/>
    <s v="1060"/>
    <s v="S060"/>
    <s v="H"/>
    <n v="0"/>
    <n v="1"/>
    <x v="0"/>
    <s v="530000072163"/>
    <x v="53"/>
    <x v="2"/>
    <n v="9490"/>
    <n v="0"/>
    <x v="1"/>
  </r>
  <r>
    <s v="4905567224"/>
    <x v="0"/>
    <s v="5"/>
    <d v="2017-05-09T00:00:00"/>
    <x v="5"/>
    <x v="7"/>
    <s v="1060"/>
    <s v="S060"/>
    <s v="H"/>
    <n v="0"/>
    <n v="1"/>
    <x v="0"/>
    <s v="530000072175"/>
    <x v="53"/>
    <x v="7"/>
    <n v="8280"/>
    <n v="0"/>
    <x v="1"/>
  </r>
  <r>
    <s v="4905567241"/>
    <x v="0"/>
    <s v="5"/>
    <d v="2017-05-08T00:00:00"/>
    <x v="5"/>
    <x v="7"/>
    <s v="1010"/>
    <s v="S010"/>
    <s v="H"/>
    <n v="0"/>
    <n v="1"/>
    <x v="0"/>
    <s v="530000072661"/>
    <x v="28"/>
    <x v="7"/>
    <n v="8280"/>
    <n v="0"/>
    <x v="1"/>
  </r>
  <r>
    <s v="4905567489"/>
    <x v="0"/>
    <s v="5"/>
    <d v="2017-05-09T00:00:00"/>
    <x v="5"/>
    <x v="13"/>
    <s v="1060"/>
    <s v="S060"/>
    <s v="H"/>
    <n v="0"/>
    <n v="1"/>
    <x v="0"/>
    <s v="530000062946"/>
    <x v="96"/>
    <x v="13"/>
    <n v="46100"/>
    <n v="0"/>
    <x v="2"/>
  </r>
  <r>
    <s v="4905567498"/>
    <x v="0"/>
    <s v="5"/>
    <d v="2017-05-09T00:00:00"/>
    <x v="5"/>
    <x v="21"/>
    <s v="1096"/>
    <s v="S096"/>
    <s v="H"/>
    <n v="0"/>
    <n v="1"/>
    <x v="0"/>
    <s v="530000077512"/>
    <x v="196"/>
    <x v="21"/>
    <n v="1708"/>
    <n v="0"/>
    <x v="1"/>
  </r>
  <r>
    <s v="4905567565"/>
    <x v="0"/>
    <s v="5"/>
    <d v="2017-05-09T00:00:00"/>
    <x v="5"/>
    <x v="5"/>
    <s v="1017"/>
    <s v="S017"/>
    <s v="H"/>
    <n v="0"/>
    <n v="1"/>
    <x v="0"/>
    <s v="530000070516"/>
    <x v="900"/>
    <x v="5"/>
    <n v="1297"/>
    <n v="0"/>
    <x v="1"/>
  </r>
  <r>
    <s v="4905567620"/>
    <x v="0"/>
    <s v="5"/>
    <d v="2017-05-09T00:00:00"/>
    <x v="5"/>
    <x v="7"/>
    <s v="1020"/>
    <s v="S020"/>
    <s v="H"/>
    <n v="0"/>
    <n v="1"/>
    <x v="0"/>
    <s v="530000070898"/>
    <x v="878"/>
    <x v="7"/>
    <n v="8280"/>
    <n v="0"/>
    <x v="2"/>
  </r>
  <r>
    <s v="4905567632"/>
    <x v="0"/>
    <s v="5"/>
    <d v="2017-05-09T00:00:00"/>
    <x v="5"/>
    <x v="2"/>
    <s v="1020"/>
    <s v="S020"/>
    <s v="H"/>
    <n v="0"/>
    <n v="1"/>
    <x v="0"/>
    <s v="530000077989"/>
    <x v="878"/>
    <x v="2"/>
    <n v="9490"/>
    <n v="0"/>
    <x v="2"/>
  </r>
  <r>
    <s v="4905567756"/>
    <x v="0"/>
    <s v="5"/>
    <d v="2017-05-09T00:00:00"/>
    <x v="5"/>
    <x v="10"/>
    <s v="1010"/>
    <s v="S010"/>
    <s v="H"/>
    <n v="0"/>
    <n v="1"/>
    <x v="0"/>
    <s v="530000079371"/>
    <x v="875"/>
    <x v="10"/>
    <n v="42200"/>
    <n v="0"/>
    <x v="2"/>
  </r>
  <r>
    <s v="4905567785"/>
    <x v="0"/>
    <s v="5"/>
    <d v="2017-05-09T00:00:00"/>
    <x v="5"/>
    <x v="10"/>
    <s v="1010"/>
    <s v="S010"/>
    <s v="H"/>
    <n v="0"/>
    <n v="1"/>
    <x v="0"/>
    <s v="530000079370"/>
    <x v="875"/>
    <x v="10"/>
    <n v="42200"/>
    <n v="0"/>
    <x v="2"/>
  </r>
  <r>
    <s v="4905567790"/>
    <x v="0"/>
    <s v="5"/>
    <d v="2017-05-09T00:00:00"/>
    <x v="5"/>
    <x v="6"/>
    <s v="1010"/>
    <s v="S010"/>
    <s v="H"/>
    <n v="0"/>
    <n v="1"/>
    <x v="0"/>
    <s v="530000079126"/>
    <x v="10"/>
    <x v="6"/>
    <n v="1446"/>
    <n v="0"/>
    <x v="2"/>
  </r>
  <r>
    <s v="4905567813"/>
    <x v="0"/>
    <s v="5"/>
    <d v="2017-05-09T00:00:00"/>
    <x v="5"/>
    <x v="5"/>
    <s v="1020"/>
    <s v="S020"/>
    <s v="H"/>
    <n v="0"/>
    <n v="1"/>
    <x v="0"/>
    <s v="530000076536"/>
    <x v="79"/>
    <x v="5"/>
    <n v="1297"/>
    <n v="0"/>
    <x v="2"/>
  </r>
  <r>
    <s v="4905567830"/>
    <x v="0"/>
    <s v="5"/>
    <d v="2017-05-09T00:00:00"/>
    <x v="5"/>
    <x v="7"/>
    <s v="1010"/>
    <s v="S010"/>
    <s v="H"/>
    <n v="0"/>
    <n v="1"/>
    <x v="0"/>
    <s v="530000079701"/>
    <x v="875"/>
    <x v="7"/>
    <n v="8280"/>
    <n v="0"/>
    <x v="2"/>
  </r>
  <r>
    <s v="4905567832"/>
    <x v="0"/>
    <s v="5"/>
    <d v="2017-05-09T00:00:00"/>
    <x v="5"/>
    <x v="7"/>
    <s v="1010"/>
    <s v="S010"/>
    <s v="H"/>
    <n v="0"/>
    <n v="1"/>
    <x v="0"/>
    <s v="530000079335"/>
    <x v="875"/>
    <x v="7"/>
    <n v="8280"/>
    <n v="0"/>
    <x v="2"/>
  </r>
  <r>
    <s v="4905567878"/>
    <x v="0"/>
    <s v="5"/>
    <d v="2017-05-09T00:00:00"/>
    <x v="5"/>
    <x v="96"/>
    <s v="1020"/>
    <s v="S020"/>
    <s v="H"/>
    <n v="0"/>
    <n v="3"/>
    <x v="0"/>
    <s v="530000080189"/>
    <x v="79"/>
    <x v="96"/>
    <n v="3186"/>
    <n v="0"/>
    <x v="2"/>
  </r>
  <r>
    <s v="4905567890"/>
    <x v="0"/>
    <s v="5"/>
    <d v="2017-05-09T00:00:00"/>
    <x v="5"/>
    <x v="7"/>
    <s v="1050"/>
    <s v="S050"/>
    <s v="H"/>
    <n v="0"/>
    <n v="1"/>
    <x v="0"/>
    <s v="530000073232"/>
    <x v="888"/>
    <x v="7"/>
    <n v="8280"/>
    <n v="0"/>
    <x v="2"/>
  </r>
  <r>
    <s v="4905567896"/>
    <x v="0"/>
    <s v="5"/>
    <d v="2017-05-09T00:00:00"/>
    <x v="5"/>
    <x v="7"/>
    <s v="1050"/>
    <s v="S050"/>
    <s v="H"/>
    <n v="0"/>
    <n v="1"/>
    <x v="0"/>
    <s v="530000074866"/>
    <x v="888"/>
    <x v="7"/>
    <n v="8280"/>
    <n v="0"/>
    <x v="2"/>
  </r>
  <r>
    <s v="4905568133"/>
    <x v="0"/>
    <s v="5"/>
    <d v="2017-05-09T00:00:00"/>
    <x v="5"/>
    <x v="36"/>
    <s v="1050"/>
    <s v="S050"/>
    <s v="H"/>
    <n v="0"/>
    <n v="1"/>
    <x v="0"/>
    <s v="530000073860"/>
    <x v="888"/>
    <x v="36"/>
    <n v="3195"/>
    <n v="0"/>
    <x v="2"/>
  </r>
  <r>
    <s v="4905568303"/>
    <x v="0"/>
    <s v="5"/>
    <d v="2017-05-10T00:00:00"/>
    <x v="5"/>
    <x v="12"/>
    <s v="1020"/>
    <s v="S020"/>
    <s v="H"/>
    <n v="0"/>
    <n v="1"/>
    <x v="0"/>
    <s v="530000071602"/>
    <x v="26"/>
    <x v="12"/>
    <n v="10385"/>
    <n v="0"/>
    <x v="1"/>
  </r>
  <r>
    <s v="4905568405"/>
    <x v="0"/>
    <s v="5"/>
    <d v="2017-05-10T00:00:00"/>
    <x v="5"/>
    <x v="7"/>
    <s v="1060"/>
    <s v="S060"/>
    <s v="H"/>
    <n v="0"/>
    <n v="1"/>
    <x v="0"/>
    <s v="530000073217"/>
    <x v="96"/>
    <x v="7"/>
    <n v="8280"/>
    <n v="0"/>
    <x v="2"/>
  </r>
  <r>
    <s v="4905568418"/>
    <x v="0"/>
    <s v="5"/>
    <d v="2017-05-10T00:00:00"/>
    <x v="5"/>
    <x v="2"/>
    <s v="1060"/>
    <s v="S060"/>
    <s v="H"/>
    <n v="0"/>
    <n v="1"/>
    <x v="0"/>
    <s v="530000075165"/>
    <x v="96"/>
    <x v="2"/>
    <n v="9490"/>
    <n v="0"/>
    <x v="2"/>
  </r>
  <r>
    <s v="4905568459"/>
    <x v="0"/>
    <s v="5"/>
    <d v="2017-05-10T00:00:00"/>
    <x v="5"/>
    <x v="14"/>
    <s v="1010"/>
    <s v="S010"/>
    <s v="H"/>
    <n v="0"/>
    <n v="1"/>
    <x v="0"/>
    <s v="530000079495"/>
    <x v="887"/>
    <x v="14"/>
    <n v="50350"/>
    <n v="0"/>
    <x v="1"/>
  </r>
  <r>
    <s v="4905568471"/>
    <x v="0"/>
    <s v="5"/>
    <d v="2017-05-10T00:00:00"/>
    <x v="5"/>
    <x v="2"/>
    <s v="1010"/>
    <s v="S010"/>
    <s v="H"/>
    <n v="0"/>
    <n v="1"/>
    <x v="0"/>
    <s v="530000079828"/>
    <x v="887"/>
    <x v="2"/>
    <n v="9490"/>
    <n v="0"/>
    <x v="1"/>
  </r>
  <r>
    <s v="4905568481"/>
    <x v="0"/>
    <s v="5"/>
    <d v="2017-05-10T00:00:00"/>
    <x v="5"/>
    <x v="2"/>
    <s v="1010"/>
    <s v="S010"/>
    <s v="H"/>
    <n v="0"/>
    <n v="1"/>
    <x v="0"/>
    <s v="530000079753"/>
    <x v="875"/>
    <x v="2"/>
    <n v="9490"/>
    <n v="0"/>
    <x v="2"/>
  </r>
  <r>
    <s v="4905568517"/>
    <x v="0"/>
    <s v="5"/>
    <d v="2017-05-10T00:00:00"/>
    <x v="5"/>
    <x v="6"/>
    <s v="1010"/>
    <s v="S010"/>
    <s v="H"/>
    <n v="0"/>
    <n v="1"/>
    <x v="0"/>
    <s v="530000081399"/>
    <x v="318"/>
    <x v="6"/>
    <n v="1446"/>
    <n v="0"/>
    <x v="1"/>
  </r>
  <r>
    <s v="4905568786"/>
    <x v="0"/>
    <s v="5"/>
    <d v="2017-05-11T00:00:00"/>
    <x v="0"/>
    <x v="10"/>
    <s v="1030"/>
    <s v="S030"/>
    <s v="S"/>
    <n v="0"/>
    <n v="-1"/>
    <x v="0"/>
    <s v="530000070882"/>
    <x v="890"/>
    <x v="10"/>
    <n v="42200"/>
    <n v="0"/>
    <x v="2"/>
  </r>
  <r>
    <s v="4905568804"/>
    <x v="0"/>
    <s v="5"/>
    <d v="2017-05-10T00:00:00"/>
    <x v="5"/>
    <x v="70"/>
    <s v="1050"/>
    <s v="S050"/>
    <s v="H"/>
    <n v="0"/>
    <n v="2"/>
    <x v="0"/>
    <s v="530000079476"/>
    <x v="888"/>
    <x v="70"/>
    <n v="6419"/>
    <n v="0"/>
    <x v="2"/>
  </r>
  <r>
    <s v="4905569037"/>
    <x v="0"/>
    <s v="5"/>
    <d v="2017-05-11T00:00:00"/>
    <x v="5"/>
    <x v="6"/>
    <s v="1020"/>
    <s v="S020"/>
    <s v="H"/>
    <n v="0"/>
    <n v="1"/>
    <x v="0"/>
    <s v="530000071317"/>
    <x v="26"/>
    <x v="6"/>
    <n v="1446"/>
    <n v="0"/>
    <x v="1"/>
  </r>
  <r>
    <s v="4905569189"/>
    <x v="0"/>
    <s v="5"/>
    <d v="2017-05-11T00:00:00"/>
    <x v="5"/>
    <x v="26"/>
    <s v="1050"/>
    <s v="S050"/>
    <s v="H"/>
    <n v="0"/>
    <n v="1"/>
    <x v="0"/>
    <s v="530000073863"/>
    <x v="888"/>
    <x v="26"/>
    <n v="9000"/>
    <n v="0"/>
    <x v="2"/>
  </r>
  <r>
    <s v="4905569557"/>
    <x v="0"/>
    <s v="5"/>
    <d v="2017-05-11T00:00:00"/>
    <x v="5"/>
    <x v="7"/>
    <s v="1080"/>
    <s v="S080"/>
    <s v="H"/>
    <n v="0"/>
    <n v="1"/>
    <x v="0"/>
    <s v="530000078641"/>
    <x v="880"/>
    <x v="7"/>
    <n v="8280"/>
    <n v="0"/>
    <x v="2"/>
  </r>
  <r>
    <s v="4905569640"/>
    <x v="0"/>
    <s v="5"/>
    <d v="2017-05-11T00:00:00"/>
    <x v="5"/>
    <x v="2"/>
    <s v="1010"/>
    <s v="S010"/>
    <s v="H"/>
    <n v="0"/>
    <n v="1"/>
    <x v="0"/>
    <s v="530000079877"/>
    <x v="875"/>
    <x v="2"/>
    <n v="9490"/>
    <n v="0"/>
    <x v="2"/>
  </r>
  <r>
    <s v="4905569674"/>
    <x v="0"/>
    <s v="5"/>
    <d v="2017-05-11T00:00:00"/>
    <x v="5"/>
    <x v="9"/>
    <s v="1030"/>
    <s v="S030"/>
    <s v="H"/>
    <n v="0"/>
    <n v="1"/>
    <x v="0"/>
    <s v="530000078231"/>
    <x v="30"/>
    <x v="9"/>
    <n v="1965"/>
    <n v="0"/>
    <x v="2"/>
  </r>
  <r>
    <s v="4905569687"/>
    <x v="0"/>
    <s v="5"/>
    <d v="2017-05-11T00:00:00"/>
    <x v="5"/>
    <x v="12"/>
    <s v="1010"/>
    <s v="S010"/>
    <s v="H"/>
    <n v="0"/>
    <n v="1"/>
    <x v="0"/>
    <s v="530000079857"/>
    <x v="875"/>
    <x v="12"/>
    <n v="10385"/>
    <n v="0"/>
    <x v="2"/>
  </r>
  <r>
    <s v="4905569688"/>
    <x v="0"/>
    <s v="5"/>
    <d v="2017-05-11T00:00:00"/>
    <x v="5"/>
    <x v="2"/>
    <s v="1010"/>
    <s v="S010"/>
    <s v="H"/>
    <n v="0"/>
    <n v="1"/>
    <x v="0"/>
    <s v="530000079830"/>
    <x v="884"/>
    <x v="2"/>
    <n v="9490"/>
    <n v="0"/>
    <x v="2"/>
  </r>
  <r>
    <s v="4905569734"/>
    <x v="0"/>
    <s v="5"/>
    <d v="2017-05-11T00:00:00"/>
    <x v="5"/>
    <x v="7"/>
    <s v="1010"/>
    <s v="S010"/>
    <s v="H"/>
    <n v="0"/>
    <n v="1"/>
    <x v="0"/>
    <s v="530000079900"/>
    <x v="875"/>
    <x v="7"/>
    <n v="8280"/>
    <n v="0"/>
    <x v="2"/>
  </r>
  <r>
    <s v="4905569735"/>
    <x v="0"/>
    <s v="5"/>
    <d v="2017-05-11T00:00:00"/>
    <x v="5"/>
    <x v="12"/>
    <s v="1010"/>
    <s v="S010"/>
    <s v="H"/>
    <n v="0"/>
    <n v="1"/>
    <x v="0"/>
    <s v="530000079897"/>
    <x v="875"/>
    <x v="12"/>
    <n v="10385"/>
    <n v="0"/>
    <x v="2"/>
  </r>
  <r>
    <s v="4905569746"/>
    <x v="0"/>
    <s v="5"/>
    <d v="2017-05-11T00:00:00"/>
    <x v="5"/>
    <x v="2"/>
    <s v="1010"/>
    <s v="S010"/>
    <s v="H"/>
    <n v="0"/>
    <n v="1"/>
    <x v="0"/>
    <s v="530000079831"/>
    <x v="884"/>
    <x v="2"/>
    <n v="9490"/>
    <n v="0"/>
    <x v="2"/>
  </r>
  <r>
    <s v="4905569762"/>
    <x v="0"/>
    <s v="5"/>
    <d v="2017-05-11T00:00:00"/>
    <x v="5"/>
    <x v="6"/>
    <s v="1010"/>
    <s v="S010"/>
    <s v="H"/>
    <n v="0"/>
    <n v="1"/>
    <x v="0"/>
    <s v="530000078270"/>
    <x v="884"/>
    <x v="6"/>
    <n v="1446"/>
    <n v="0"/>
    <x v="2"/>
  </r>
  <r>
    <s v="4905569762"/>
    <x v="0"/>
    <s v="5"/>
    <d v="2017-05-11T00:00:00"/>
    <x v="5"/>
    <x v="6"/>
    <s v="1010"/>
    <s v="S010"/>
    <s v="H"/>
    <n v="0"/>
    <n v="1"/>
    <x v="0"/>
    <s v="530000078270"/>
    <x v="884"/>
    <x v="6"/>
    <n v="1446"/>
    <n v="0"/>
    <x v="2"/>
  </r>
  <r>
    <s v="4905569811"/>
    <x v="0"/>
    <s v="5"/>
    <d v="2017-05-11T00:00:00"/>
    <x v="5"/>
    <x v="9"/>
    <s v="1010"/>
    <s v="S010"/>
    <s v="H"/>
    <n v="0"/>
    <n v="1"/>
    <x v="0"/>
    <s v="530000078834"/>
    <x v="318"/>
    <x v="9"/>
    <n v="1965"/>
    <n v="0"/>
    <x v="1"/>
  </r>
  <r>
    <s v="4905569861"/>
    <x v="0"/>
    <s v="5"/>
    <d v="2017-05-11T00:00:00"/>
    <x v="5"/>
    <x v="3"/>
    <s v="1050"/>
    <s v="S050"/>
    <s v="H"/>
    <n v="0"/>
    <n v="1"/>
    <x v="0"/>
    <s v="530000081177"/>
    <x v="301"/>
    <x v="3"/>
    <n v="3282"/>
    <n v="0"/>
    <x v="1"/>
  </r>
  <r>
    <s v="4905569865"/>
    <x v="0"/>
    <s v="5"/>
    <d v="2017-05-11T00:00:00"/>
    <x v="5"/>
    <x v="6"/>
    <s v="1020"/>
    <s v="S020"/>
    <s v="H"/>
    <n v="0"/>
    <n v="1"/>
    <x v="0"/>
    <s v="530000071327"/>
    <x v="26"/>
    <x v="6"/>
    <n v="1446"/>
    <n v="0"/>
    <x v="1"/>
  </r>
  <r>
    <s v="4905569892"/>
    <x v="0"/>
    <s v="5"/>
    <d v="2017-05-11T00:00:00"/>
    <x v="5"/>
    <x v="6"/>
    <s v="1030"/>
    <s v="S030"/>
    <s v="H"/>
    <n v="0"/>
    <n v="1"/>
    <x v="0"/>
    <s v="530000078508"/>
    <x v="890"/>
    <x v="6"/>
    <n v="1446"/>
    <n v="0"/>
    <x v="2"/>
  </r>
  <r>
    <s v="4905570430"/>
    <x v="0"/>
    <s v="5"/>
    <d v="2017-05-12T00:00:00"/>
    <x v="3"/>
    <x v="19"/>
    <s v="1010"/>
    <s v="S010"/>
    <s v="S"/>
    <n v="0"/>
    <n v="-1"/>
    <x v="0"/>
    <s v="530000077506"/>
    <x v="10"/>
    <x v="19"/>
    <n v="1745"/>
    <n v="0"/>
    <x v="2"/>
  </r>
  <r>
    <s v="4905570431"/>
    <x v="0"/>
    <s v="5"/>
    <d v="2017-05-12T00:00:00"/>
    <x v="5"/>
    <x v="7"/>
    <s v="1050"/>
    <s v="S050"/>
    <s v="H"/>
    <n v="0"/>
    <n v="1"/>
    <x v="0"/>
    <s v="530000076775"/>
    <x v="888"/>
    <x v="7"/>
    <n v="8280"/>
    <n v="0"/>
    <x v="2"/>
  </r>
  <r>
    <s v="4905570493"/>
    <x v="0"/>
    <s v="5"/>
    <d v="2017-05-12T00:00:00"/>
    <x v="5"/>
    <x v="0"/>
    <s v="1060"/>
    <s v="S060"/>
    <s v="H"/>
    <n v="0"/>
    <n v="1"/>
    <x v="0"/>
    <s v="530000067585"/>
    <x v="96"/>
    <x v="0"/>
    <n v="41000"/>
    <n v="0"/>
    <x v="2"/>
  </r>
  <r>
    <s v="4905570495"/>
    <x v="0"/>
    <s v="5"/>
    <d v="2017-05-12T00:00:00"/>
    <x v="5"/>
    <x v="13"/>
    <s v="1060"/>
    <s v="S060"/>
    <s v="H"/>
    <n v="0"/>
    <n v="1"/>
    <x v="0"/>
    <s v="530000071287"/>
    <x v="96"/>
    <x v="13"/>
    <n v="46100"/>
    <n v="0"/>
    <x v="2"/>
  </r>
  <r>
    <s v="4905570603"/>
    <x v="0"/>
    <s v="5"/>
    <d v="2017-05-12T00:00:00"/>
    <x v="5"/>
    <x v="111"/>
    <s v="1030"/>
    <s v="S030"/>
    <s v="H"/>
    <n v="0"/>
    <n v="1"/>
    <x v="0"/>
    <s v="530000071583"/>
    <x v="26"/>
    <x v="111"/>
    <n v="4016"/>
    <n v="0"/>
    <x v="1"/>
  </r>
  <r>
    <s v="4905570653"/>
    <x v="0"/>
    <s v="5"/>
    <d v="2017-05-12T00:00:00"/>
    <x v="5"/>
    <x v="5"/>
    <s v="1050"/>
    <s v="S050"/>
    <s v="H"/>
    <n v="0"/>
    <n v="2"/>
    <x v="0"/>
    <s v="530000078084"/>
    <x v="7"/>
    <x v="5"/>
    <n v="1297"/>
    <n v="0"/>
    <x v="2"/>
  </r>
  <r>
    <s v="4905570724"/>
    <x v="0"/>
    <s v="5"/>
    <d v="2017-05-12T00:00:00"/>
    <x v="3"/>
    <x v="5"/>
    <s v="1010"/>
    <s v="S010"/>
    <s v="S"/>
    <n v="0"/>
    <n v="-1"/>
    <x v="0"/>
    <s v="530000067096"/>
    <x v="10"/>
    <x v="5"/>
    <n v="1297"/>
    <n v="0"/>
    <x v="2"/>
  </r>
  <r>
    <s v="4905570769"/>
    <x v="0"/>
    <s v="5"/>
    <d v="2017-05-12T00:00:00"/>
    <x v="5"/>
    <x v="31"/>
    <s v="1050"/>
    <s v="S050"/>
    <s v="H"/>
    <n v="0"/>
    <n v="1"/>
    <x v="0"/>
    <s v="530000077986"/>
    <x v="7"/>
    <x v="31"/>
    <n v="1911"/>
    <n v="0"/>
    <x v="2"/>
  </r>
  <r>
    <s v="4905570952"/>
    <x v="0"/>
    <s v="5"/>
    <d v="2017-05-12T00:00:00"/>
    <x v="5"/>
    <x v="14"/>
    <s v="1020"/>
    <s v="S020"/>
    <s v="H"/>
    <n v="0"/>
    <n v="1"/>
    <x v="0"/>
    <s v="530000073012"/>
    <x v="26"/>
    <x v="14"/>
    <n v="50350"/>
    <n v="0"/>
    <x v="1"/>
  </r>
  <r>
    <s v="4905570963"/>
    <x v="0"/>
    <s v="5"/>
    <d v="2017-05-13T00:00:00"/>
    <x v="5"/>
    <x v="13"/>
    <s v="1060"/>
    <s v="S060"/>
    <s v="H"/>
    <n v="0"/>
    <n v="1"/>
    <x v="0"/>
    <s v="530000071287"/>
    <x v="96"/>
    <x v="13"/>
    <n v="46100"/>
    <n v="0"/>
    <x v="2"/>
  </r>
  <r>
    <s v="4905571428"/>
    <x v="0"/>
    <s v="5"/>
    <d v="2017-05-15T00:00:00"/>
    <x v="5"/>
    <x v="2"/>
    <s v="1010"/>
    <s v="S010"/>
    <s v="H"/>
    <n v="0"/>
    <n v="1"/>
    <x v="0"/>
    <s v="530000079595"/>
    <x v="875"/>
    <x v="2"/>
    <n v="9490"/>
    <n v="0"/>
    <x v="2"/>
  </r>
  <r>
    <s v="4905571429"/>
    <x v="0"/>
    <s v="5"/>
    <d v="2017-05-15T00:00:00"/>
    <x v="5"/>
    <x v="7"/>
    <s v="1010"/>
    <s v="S010"/>
    <s v="H"/>
    <n v="0"/>
    <n v="1"/>
    <x v="0"/>
    <s v="530000079878"/>
    <x v="875"/>
    <x v="7"/>
    <n v="8280"/>
    <n v="0"/>
    <x v="2"/>
  </r>
  <r>
    <s v="4905571454"/>
    <x v="0"/>
    <s v="5"/>
    <d v="2017-05-15T00:00:00"/>
    <x v="5"/>
    <x v="7"/>
    <s v="1010"/>
    <s v="S010"/>
    <s v="H"/>
    <n v="0"/>
    <n v="1"/>
    <x v="0"/>
    <s v="530000079879"/>
    <x v="875"/>
    <x v="7"/>
    <n v="8280"/>
    <n v="0"/>
    <x v="2"/>
  </r>
  <r>
    <s v="4905571494"/>
    <x v="0"/>
    <s v="5"/>
    <d v="2017-05-15T00:00:00"/>
    <x v="5"/>
    <x v="2"/>
    <s v="1020"/>
    <s v="S020"/>
    <s v="H"/>
    <n v="0"/>
    <n v="1"/>
    <x v="0"/>
    <s v="530000078035"/>
    <x v="907"/>
    <x v="2"/>
    <n v="9490"/>
    <n v="0"/>
    <x v="1"/>
  </r>
  <r>
    <s v="4905571521"/>
    <x v="0"/>
    <s v="5"/>
    <d v="2017-05-15T00:00:00"/>
    <x v="5"/>
    <x v="12"/>
    <s v="1020"/>
    <s v="S020"/>
    <s v="H"/>
    <n v="0"/>
    <n v="1"/>
    <x v="0"/>
    <s v="530000077868"/>
    <x v="878"/>
    <x v="12"/>
    <n v="10385"/>
    <n v="0"/>
    <x v="2"/>
  </r>
  <r>
    <s v="4905571636"/>
    <x v="0"/>
    <s v="5"/>
    <d v="2017-05-15T00:00:00"/>
    <x v="5"/>
    <x v="48"/>
    <s v="1080"/>
    <s v="S080"/>
    <s v="H"/>
    <n v="0"/>
    <n v="1"/>
    <x v="0"/>
    <s v="530000077508"/>
    <x v="880"/>
    <x v="48"/>
    <n v="63144.15"/>
    <n v="0"/>
    <x v="2"/>
  </r>
  <r>
    <s v="4905571744"/>
    <x v="0"/>
    <s v="5"/>
    <d v="2017-05-15T00:00:00"/>
    <x v="5"/>
    <x v="12"/>
    <s v="1050"/>
    <s v="S050"/>
    <s v="H"/>
    <n v="0"/>
    <n v="1"/>
    <x v="0"/>
    <s v="530000075287"/>
    <x v="888"/>
    <x v="12"/>
    <n v="10385"/>
    <n v="0"/>
    <x v="2"/>
  </r>
  <r>
    <s v="4905571757"/>
    <x v="0"/>
    <s v="5"/>
    <d v="2017-05-15T00:00:00"/>
    <x v="5"/>
    <x v="7"/>
    <s v="1050"/>
    <s v="S050"/>
    <s v="H"/>
    <n v="0"/>
    <n v="1"/>
    <x v="0"/>
    <s v="530000070603"/>
    <x v="888"/>
    <x v="7"/>
    <n v="8280"/>
    <n v="0"/>
    <x v="2"/>
  </r>
  <r>
    <s v="4905571839"/>
    <x v="0"/>
    <s v="5"/>
    <d v="2017-05-15T00:00:00"/>
    <x v="5"/>
    <x v="7"/>
    <s v="1030"/>
    <s v="S030"/>
    <s v="H"/>
    <n v="0"/>
    <n v="1"/>
    <x v="0"/>
    <s v="530000077316"/>
    <x v="890"/>
    <x v="7"/>
    <n v="8280"/>
    <n v="0"/>
    <x v="2"/>
  </r>
  <r>
    <s v="4905571857"/>
    <x v="0"/>
    <s v="5"/>
    <d v="2017-05-15T00:00:00"/>
    <x v="5"/>
    <x v="26"/>
    <s v="1010"/>
    <s v="S010"/>
    <s v="H"/>
    <n v="0"/>
    <n v="1"/>
    <x v="0"/>
    <s v="530000082669"/>
    <x v="887"/>
    <x v="26"/>
    <n v="9000"/>
    <n v="0"/>
    <x v="1"/>
  </r>
  <r>
    <s v="4905571862"/>
    <x v="0"/>
    <s v="5"/>
    <d v="2017-05-15T00:00:00"/>
    <x v="5"/>
    <x v="26"/>
    <s v="1030"/>
    <s v="S030"/>
    <s v="H"/>
    <n v="0"/>
    <n v="1"/>
    <x v="0"/>
    <s v="530000079024"/>
    <x v="890"/>
    <x v="26"/>
    <n v="9000"/>
    <n v="0"/>
    <x v="2"/>
  </r>
  <r>
    <s v="4905572083"/>
    <x v="0"/>
    <s v="5"/>
    <d v="2017-05-16T00:00:00"/>
    <x v="5"/>
    <x v="2"/>
    <s v="1020"/>
    <s v="S020"/>
    <s v="H"/>
    <n v="0"/>
    <n v="1"/>
    <x v="0"/>
    <s v="530000071522"/>
    <x v="26"/>
    <x v="2"/>
    <n v="9490"/>
    <n v="0"/>
    <x v="1"/>
  </r>
  <r>
    <s v="4905572210"/>
    <x v="0"/>
    <s v="5"/>
    <d v="2017-05-16T00:00:00"/>
    <x v="5"/>
    <x v="5"/>
    <s v="1020"/>
    <s v="S020"/>
    <s v="H"/>
    <n v="0"/>
    <n v="1"/>
    <x v="0"/>
    <s v="530000079333"/>
    <x v="79"/>
    <x v="5"/>
    <n v="1297"/>
    <n v="0"/>
    <x v="2"/>
  </r>
  <r>
    <s v="4905572354"/>
    <x v="0"/>
    <s v="5"/>
    <d v="2017-05-16T00:00:00"/>
    <x v="5"/>
    <x v="19"/>
    <s v="1060"/>
    <s v="S060"/>
    <s v="H"/>
    <n v="0"/>
    <n v="2"/>
    <x v="0"/>
    <s v="530000076478"/>
    <x v="109"/>
    <x v="19"/>
    <n v="1745"/>
    <n v="0"/>
    <x v="0"/>
  </r>
  <r>
    <s v="4905572354"/>
    <x v="0"/>
    <s v="5"/>
    <d v="2017-05-16T00:00:00"/>
    <x v="5"/>
    <x v="19"/>
    <s v="1060"/>
    <s v="S060"/>
    <s v="H"/>
    <n v="0"/>
    <n v="1"/>
    <x v="0"/>
    <s v="530000076478"/>
    <x v="109"/>
    <x v="19"/>
    <n v="1745"/>
    <n v="0"/>
    <x v="0"/>
  </r>
  <r>
    <s v="4905572406"/>
    <x v="0"/>
    <s v="5"/>
    <d v="2017-05-16T00:00:00"/>
    <x v="5"/>
    <x v="9"/>
    <s v="1080"/>
    <s v="S080"/>
    <s v="H"/>
    <n v="0"/>
    <n v="1"/>
    <x v="0"/>
    <s v="530000071018"/>
    <x v="274"/>
    <x v="9"/>
    <n v="1965"/>
    <n v="0"/>
    <x v="2"/>
  </r>
  <r>
    <s v="4905572435"/>
    <x v="0"/>
    <s v="5"/>
    <d v="2017-05-16T00:00:00"/>
    <x v="5"/>
    <x v="12"/>
    <s v="1010"/>
    <s v="S010"/>
    <s v="H"/>
    <n v="0"/>
    <n v="1"/>
    <x v="0"/>
    <s v="530000080164"/>
    <x v="884"/>
    <x v="12"/>
    <n v="10385"/>
    <n v="0"/>
    <x v="2"/>
  </r>
  <r>
    <s v="4905572464"/>
    <x v="0"/>
    <s v="5"/>
    <d v="2017-05-16T00:00:00"/>
    <x v="5"/>
    <x v="13"/>
    <s v="1010"/>
    <s v="S010"/>
    <s v="H"/>
    <n v="0"/>
    <n v="1"/>
    <x v="0"/>
    <s v="530000079376"/>
    <x v="887"/>
    <x v="13"/>
    <n v="46100"/>
    <n v="0"/>
    <x v="1"/>
  </r>
  <r>
    <s v="4905572465"/>
    <x v="0"/>
    <s v="5"/>
    <d v="2017-05-16T00:00:00"/>
    <x v="5"/>
    <x v="9"/>
    <s v="1010"/>
    <s v="S010"/>
    <s v="H"/>
    <n v="0"/>
    <n v="1"/>
    <x v="0"/>
    <s v="530000078552"/>
    <x v="318"/>
    <x v="9"/>
    <n v="1965"/>
    <n v="0"/>
    <x v="1"/>
  </r>
  <r>
    <s v="4905572506"/>
    <x v="0"/>
    <s v="5"/>
    <d v="2017-05-16T00:00:00"/>
    <x v="5"/>
    <x v="7"/>
    <s v="1050"/>
    <s v="S050"/>
    <s v="H"/>
    <n v="0"/>
    <n v="1"/>
    <x v="0"/>
    <s v="530000075441"/>
    <x v="888"/>
    <x v="7"/>
    <n v="8280"/>
    <n v="0"/>
    <x v="2"/>
  </r>
  <r>
    <s v="4905572508"/>
    <x v="0"/>
    <s v="5"/>
    <d v="2017-05-16T00:00:00"/>
    <x v="5"/>
    <x v="7"/>
    <s v="1050"/>
    <s v="S050"/>
    <s v="H"/>
    <n v="0"/>
    <n v="1"/>
    <x v="0"/>
    <s v="530000075339"/>
    <x v="888"/>
    <x v="7"/>
    <n v="8280"/>
    <n v="0"/>
    <x v="2"/>
  </r>
  <r>
    <s v="4905572510"/>
    <x v="0"/>
    <s v="5"/>
    <d v="2017-05-16T00:00:00"/>
    <x v="5"/>
    <x v="7"/>
    <s v="1050"/>
    <s v="S050"/>
    <s v="H"/>
    <n v="0"/>
    <n v="1"/>
    <x v="0"/>
    <s v="530000075362"/>
    <x v="888"/>
    <x v="7"/>
    <n v="8280"/>
    <n v="0"/>
    <x v="2"/>
  </r>
  <r>
    <s v="4905572514"/>
    <x v="0"/>
    <s v="5"/>
    <d v="2017-05-16T00:00:00"/>
    <x v="5"/>
    <x v="9"/>
    <s v="1050"/>
    <s v="S050"/>
    <s v="H"/>
    <n v="0"/>
    <n v="1"/>
    <x v="0"/>
    <s v="530000070975"/>
    <x v="7"/>
    <x v="9"/>
    <n v="1965"/>
    <n v="0"/>
    <x v="2"/>
  </r>
  <r>
    <s v="4905572603"/>
    <x v="0"/>
    <s v="5"/>
    <d v="2017-05-16T00:00:00"/>
    <x v="5"/>
    <x v="5"/>
    <s v="1020"/>
    <s v="S020"/>
    <s v="H"/>
    <n v="0"/>
    <n v="1"/>
    <x v="0"/>
    <s v="530000079586"/>
    <x v="895"/>
    <x v="5"/>
    <n v="1297"/>
    <n v="0"/>
    <x v="2"/>
  </r>
  <r>
    <s v="4905572674"/>
    <x v="0"/>
    <s v="5"/>
    <d v="2017-05-16T00:00:00"/>
    <x v="5"/>
    <x v="6"/>
    <s v="1060"/>
    <s v="S060"/>
    <s v="H"/>
    <n v="0"/>
    <n v="1"/>
    <x v="0"/>
    <s v="530000072166"/>
    <x v="53"/>
    <x v="6"/>
    <n v="1446"/>
    <n v="0"/>
    <x v="1"/>
  </r>
  <r>
    <s v="4905572695"/>
    <x v="0"/>
    <s v="5"/>
    <d v="2017-05-16T00:00:00"/>
    <x v="5"/>
    <x v="34"/>
    <s v="1096"/>
    <s v="S096"/>
    <s v="H"/>
    <n v="0"/>
    <n v="1"/>
    <x v="0"/>
    <s v="530000078502"/>
    <x v="668"/>
    <x v="34"/>
    <n v="1754"/>
    <n v="0"/>
    <x v="2"/>
  </r>
  <r>
    <s v="4905572756"/>
    <x v="0"/>
    <s v="5"/>
    <d v="2017-05-16T00:00:00"/>
    <x v="5"/>
    <x v="7"/>
    <s v="1020"/>
    <s v="S020"/>
    <s v="H"/>
    <n v="0"/>
    <n v="1"/>
    <x v="0"/>
    <s v="530000081396"/>
    <x v="907"/>
    <x v="7"/>
    <n v="8280"/>
    <n v="0"/>
    <x v="1"/>
  </r>
  <r>
    <s v="4905572978"/>
    <x v="0"/>
    <s v="5"/>
    <d v="2017-05-17T00:00:00"/>
    <x v="5"/>
    <x v="2"/>
    <s v="1020"/>
    <s v="S020"/>
    <s v="H"/>
    <n v="0"/>
    <n v="1"/>
    <x v="0"/>
    <s v="530000081412"/>
    <x v="907"/>
    <x v="2"/>
    <n v="9490"/>
    <n v="0"/>
    <x v="1"/>
  </r>
  <r>
    <s v="4905573245"/>
    <x v="0"/>
    <s v="5"/>
    <d v="2017-05-17T00:00:00"/>
    <x v="5"/>
    <x v="6"/>
    <s v="1060"/>
    <s v="S060"/>
    <s v="H"/>
    <n v="0"/>
    <n v="1"/>
    <x v="0"/>
    <s v="530000080075"/>
    <x v="196"/>
    <x v="6"/>
    <n v="1446"/>
    <n v="0"/>
    <x v="1"/>
  </r>
  <r>
    <s v="4905573447"/>
    <x v="0"/>
    <s v="5"/>
    <d v="2017-05-17T00:00:00"/>
    <x v="5"/>
    <x v="26"/>
    <s v="1020"/>
    <s v="S020"/>
    <s v="H"/>
    <n v="0"/>
    <n v="1"/>
    <x v="0"/>
    <s v="530000081427"/>
    <x v="907"/>
    <x v="26"/>
    <n v="9000"/>
    <n v="0"/>
    <x v="1"/>
  </r>
  <r>
    <s v="4905573447"/>
    <x v="0"/>
    <s v="5"/>
    <d v="2017-05-17T00:00:00"/>
    <x v="5"/>
    <x v="7"/>
    <s v="1020"/>
    <s v="S020"/>
    <s v="H"/>
    <n v="0"/>
    <n v="1"/>
    <x v="0"/>
    <s v="530000081424"/>
    <x v="907"/>
    <x v="7"/>
    <n v="8280"/>
    <n v="0"/>
    <x v="1"/>
  </r>
  <r>
    <s v="4905573488"/>
    <x v="0"/>
    <s v="5"/>
    <d v="2017-05-17T00:00:00"/>
    <x v="5"/>
    <x v="5"/>
    <s v="1020"/>
    <s v="S020"/>
    <s v="H"/>
    <n v="0"/>
    <n v="1"/>
    <x v="0"/>
    <s v="530000078361"/>
    <x v="900"/>
    <x v="5"/>
    <n v="1297"/>
    <n v="0"/>
    <x v="1"/>
  </r>
  <r>
    <s v="4905573505"/>
    <x v="0"/>
    <s v="5"/>
    <d v="2017-05-17T00:00:00"/>
    <x v="5"/>
    <x v="2"/>
    <s v="1050"/>
    <s v="S050"/>
    <s v="H"/>
    <n v="0"/>
    <n v="1"/>
    <x v="0"/>
    <s v="530000076833"/>
    <x v="888"/>
    <x v="2"/>
    <n v="9490"/>
    <n v="0"/>
    <x v="2"/>
  </r>
  <r>
    <s v="4905573530"/>
    <x v="0"/>
    <s v="5"/>
    <d v="2017-05-17T00:00:00"/>
    <x v="5"/>
    <x v="7"/>
    <s v="1050"/>
    <s v="S050"/>
    <s v="H"/>
    <n v="0"/>
    <n v="1"/>
    <x v="0"/>
    <s v="530000075361"/>
    <x v="888"/>
    <x v="7"/>
    <n v="8280"/>
    <n v="0"/>
    <x v="2"/>
  </r>
  <r>
    <s v="4905573551"/>
    <x v="0"/>
    <s v="5"/>
    <d v="2017-05-17T00:00:00"/>
    <x v="5"/>
    <x v="55"/>
    <s v="1050"/>
    <s v="S050"/>
    <s v="H"/>
    <n v="0"/>
    <n v="1"/>
    <x v="0"/>
    <s v="530000076774"/>
    <x v="888"/>
    <x v="55"/>
    <n v="9800"/>
    <n v="0"/>
    <x v="2"/>
  </r>
  <r>
    <s v="4905573568"/>
    <x v="0"/>
    <s v="5"/>
    <d v="2017-05-17T00:00:00"/>
    <x v="5"/>
    <x v="7"/>
    <s v="1060"/>
    <s v="S060"/>
    <s v="H"/>
    <n v="0"/>
    <n v="1"/>
    <x v="0"/>
    <s v="530000077969"/>
    <x v="902"/>
    <x v="7"/>
    <n v="8280"/>
    <n v="0"/>
    <x v="2"/>
  </r>
  <r>
    <s v="4905573570"/>
    <x v="0"/>
    <s v="5"/>
    <d v="2017-05-17T00:00:00"/>
    <x v="5"/>
    <x v="2"/>
    <s v="1060"/>
    <s v="S060"/>
    <s v="H"/>
    <n v="0"/>
    <n v="1"/>
    <x v="0"/>
    <s v="530000077985"/>
    <x v="902"/>
    <x v="2"/>
    <n v="9490"/>
    <n v="0"/>
    <x v="2"/>
  </r>
  <r>
    <s v="4905573572"/>
    <x v="0"/>
    <s v="5"/>
    <d v="2017-05-17T00:00:00"/>
    <x v="5"/>
    <x v="32"/>
    <s v="1050"/>
    <s v="S050"/>
    <s v="H"/>
    <n v="0"/>
    <n v="1"/>
    <x v="0"/>
    <s v="530000079356"/>
    <x v="888"/>
    <x v="32"/>
    <n v="1238"/>
    <n v="0"/>
    <x v="2"/>
  </r>
  <r>
    <s v="4905576349"/>
    <x v="0"/>
    <s v="5"/>
    <d v="2017-05-18T00:00:00"/>
    <x v="5"/>
    <x v="2"/>
    <s v="1010"/>
    <s v="S010"/>
    <s v="H"/>
    <n v="0"/>
    <n v="1"/>
    <x v="0"/>
    <s v="530000080070"/>
    <x v="875"/>
    <x v="2"/>
    <n v="9490"/>
    <n v="0"/>
    <x v="2"/>
  </r>
  <r>
    <s v="4905576382"/>
    <x v="0"/>
    <s v="5"/>
    <d v="2017-05-18T00:00:00"/>
    <x v="5"/>
    <x v="13"/>
    <s v="1010"/>
    <s v="S010"/>
    <s v="H"/>
    <n v="0"/>
    <n v="1"/>
    <x v="0"/>
    <s v="530000079580"/>
    <x v="884"/>
    <x v="13"/>
    <n v="46100"/>
    <n v="0"/>
    <x v="2"/>
  </r>
  <r>
    <s v="4905576384"/>
    <x v="0"/>
    <s v="5"/>
    <d v="2017-05-18T00:00:00"/>
    <x v="5"/>
    <x v="2"/>
    <s v="1010"/>
    <s v="S010"/>
    <s v="H"/>
    <n v="0"/>
    <n v="1"/>
    <x v="0"/>
    <s v="530000080055"/>
    <x v="884"/>
    <x v="2"/>
    <n v="9490"/>
    <n v="0"/>
    <x v="2"/>
  </r>
  <r>
    <s v="4905576386"/>
    <x v="0"/>
    <s v="5"/>
    <d v="2017-05-18T00:00:00"/>
    <x v="5"/>
    <x v="7"/>
    <s v="1010"/>
    <s v="S010"/>
    <s v="H"/>
    <n v="0"/>
    <n v="1"/>
    <x v="0"/>
    <s v="530000080071"/>
    <x v="875"/>
    <x v="7"/>
    <n v="8280"/>
    <n v="0"/>
    <x v="2"/>
  </r>
  <r>
    <s v="4905576391"/>
    <x v="0"/>
    <s v="5"/>
    <d v="2017-05-18T00:00:00"/>
    <x v="5"/>
    <x v="2"/>
    <s v="1010"/>
    <s v="S010"/>
    <s v="H"/>
    <n v="0"/>
    <n v="1"/>
    <x v="0"/>
    <s v="530000080054"/>
    <x v="875"/>
    <x v="2"/>
    <n v="9490"/>
    <n v="0"/>
    <x v="2"/>
  </r>
  <r>
    <s v="4905576392"/>
    <x v="0"/>
    <s v="5"/>
    <d v="2017-05-18T00:00:00"/>
    <x v="5"/>
    <x v="6"/>
    <s v="1010"/>
    <s v="S010"/>
    <s v="H"/>
    <n v="0"/>
    <n v="1"/>
    <x v="0"/>
    <s v="530000080521"/>
    <x v="10"/>
    <x v="6"/>
    <n v="1446"/>
    <n v="0"/>
    <x v="2"/>
  </r>
  <r>
    <s v="4905576395"/>
    <x v="0"/>
    <s v="5"/>
    <d v="2017-05-18T00:00:00"/>
    <x v="5"/>
    <x v="26"/>
    <s v="1010"/>
    <s v="S010"/>
    <s v="H"/>
    <n v="0"/>
    <n v="1"/>
    <x v="0"/>
    <s v="530000080078"/>
    <x v="887"/>
    <x v="26"/>
    <n v="9000"/>
    <n v="0"/>
    <x v="1"/>
  </r>
  <r>
    <s v="4905576444"/>
    <x v="0"/>
    <s v="5"/>
    <d v="2017-05-18T00:00:00"/>
    <x v="5"/>
    <x v="0"/>
    <s v="1080"/>
    <s v="S080"/>
    <s v="H"/>
    <n v="0"/>
    <n v="1"/>
    <x v="0"/>
    <s v="530000080872"/>
    <x v="880"/>
    <x v="0"/>
    <n v="41000"/>
    <n v="0"/>
    <x v="2"/>
  </r>
  <r>
    <s v="4905576496"/>
    <x v="0"/>
    <s v="5"/>
    <d v="2017-05-18T00:00:00"/>
    <x v="5"/>
    <x v="0"/>
    <s v="1080"/>
    <s v="S080"/>
    <s v="H"/>
    <n v="0"/>
    <n v="1"/>
    <x v="0"/>
    <s v="530000080735"/>
    <x v="880"/>
    <x v="0"/>
    <n v="41000"/>
    <n v="0"/>
    <x v="2"/>
  </r>
  <r>
    <s v="4905576497"/>
    <x v="0"/>
    <s v="5"/>
    <d v="2017-05-18T00:00:00"/>
    <x v="5"/>
    <x v="10"/>
    <s v="1080"/>
    <s v="S080"/>
    <s v="H"/>
    <n v="0"/>
    <n v="1"/>
    <x v="0"/>
    <s v="530000080845"/>
    <x v="880"/>
    <x v="10"/>
    <n v="42200"/>
    <n v="0"/>
    <x v="2"/>
  </r>
  <r>
    <s v="4905576552"/>
    <x v="0"/>
    <s v="5"/>
    <d v="2017-05-18T00:00:00"/>
    <x v="5"/>
    <x v="5"/>
    <s v="1020"/>
    <s v="S020"/>
    <s v="H"/>
    <n v="0"/>
    <n v="1"/>
    <x v="0"/>
    <s v="530000070802"/>
    <x v="900"/>
    <x v="5"/>
    <n v="1297"/>
    <n v="0"/>
    <x v="1"/>
  </r>
  <r>
    <s v="4905576580"/>
    <x v="0"/>
    <s v="5"/>
    <d v="2017-05-18T00:00:00"/>
    <x v="5"/>
    <x v="20"/>
    <s v="1050"/>
    <s v="S050"/>
    <s v="H"/>
    <n v="0"/>
    <n v="1"/>
    <x v="0"/>
    <s v="530000045500"/>
    <x v="898"/>
    <x v="20"/>
    <n v="4168"/>
    <n v="0"/>
    <x v="1"/>
  </r>
  <r>
    <s v="4905576821"/>
    <x v="0"/>
    <s v="5"/>
    <d v="2017-05-18T00:00:00"/>
    <x v="5"/>
    <x v="26"/>
    <s v="1010"/>
    <s v="S010"/>
    <s v="H"/>
    <n v="0"/>
    <n v="1"/>
    <x v="0"/>
    <s v="530000072569"/>
    <x v="28"/>
    <x v="26"/>
    <n v="9000"/>
    <n v="0"/>
    <x v="1"/>
  </r>
  <r>
    <s v="4905576863"/>
    <x v="0"/>
    <s v="5"/>
    <d v="2017-05-18T00:00:00"/>
    <x v="5"/>
    <x v="10"/>
    <s v="1050"/>
    <s v="S050"/>
    <s v="H"/>
    <n v="0"/>
    <n v="1"/>
    <x v="0"/>
    <s v="530000075922"/>
    <x v="888"/>
    <x v="10"/>
    <n v="42200"/>
    <n v="0"/>
    <x v="2"/>
  </r>
  <r>
    <s v="4905576884"/>
    <x v="0"/>
    <s v="5"/>
    <d v="2017-05-18T00:00:00"/>
    <x v="5"/>
    <x v="10"/>
    <s v="1050"/>
    <s v="S050"/>
    <s v="H"/>
    <n v="0"/>
    <n v="1"/>
    <x v="0"/>
    <s v="530000073209"/>
    <x v="888"/>
    <x v="10"/>
    <n v="42200"/>
    <n v="0"/>
    <x v="2"/>
  </r>
  <r>
    <s v="4905576897"/>
    <x v="0"/>
    <s v="5"/>
    <d v="2017-05-18T00:00:00"/>
    <x v="5"/>
    <x v="0"/>
    <s v="1050"/>
    <s v="S050"/>
    <s v="H"/>
    <n v="0"/>
    <n v="1"/>
    <x v="0"/>
    <s v="530000076463"/>
    <x v="888"/>
    <x v="0"/>
    <n v="41000"/>
    <n v="0"/>
    <x v="2"/>
  </r>
  <r>
    <s v="4905576898"/>
    <x v="0"/>
    <s v="5"/>
    <d v="2017-05-18T00:00:00"/>
    <x v="3"/>
    <x v="5"/>
    <s v="1020"/>
    <s v="S020"/>
    <s v="S"/>
    <n v="0"/>
    <n v="-1"/>
    <x v="0"/>
    <s v="530000070802"/>
    <x v="900"/>
    <x v="5"/>
    <n v="1297"/>
    <n v="0"/>
    <x v="1"/>
  </r>
  <r>
    <s v="4905577036"/>
    <x v="0"/>
    <s v="5"/>
    <d v="2017-05-18T00:00:00"/>
    <x v="5"/>
    <x v="2"/>
    <s v="1030"/>
    <s v="S030"/>
    <s v="H"/>
    <n v="0"/>
    <n v="1"/>
    <x v="0"/>
    <s v="530000081253"/>
    <x v="893"/>
    <x v="2"/>
    <n v="9490"/>
    <n v="0"/>
    <x v="1"/>
  </r>
  <r>
    <s v="4905577037"/>
    <x v="0"/>
    <s v="5"/>
    <d v="2017-05-18T00:00:00"/>
    <x v="5"/>
    <x v="18"/>
    <s v="1030"/>
    <s v="S030"/>
    <s v="H"/>
    <n v="0"/>
    <n v="1"/>
    <x v="0"/>
    <s v="530000077315"/>
    <x v="890"/>
    <x v="18"/>
    <n v="52000"/>
    <n v="0"/>
    <x v="2"/>
  </r>
  <r>
    <s v="4905577039"/>
    <x v="0"/>
    <s v="5"/>
    <d v="2017-05-18T00:00:00"/>
    <x v="5"/>
    <x v="18"/>
    <s v="1030"/>
    <s v="S030"/>
    <s v="H"/>
    <n v="0"/>
    <n v="1"/>
    <x v="0"/>
    <s v="530000077315"/>
    <x v="890"/>
    <x v="18"/>
    <n v="52000"/>
    <n v="0"/>
    <x v="2"/>
  </r>
  <r>
    <s v="4905577072"/>
    <x v="0"/>
    <s v="5"/>
    <d v="2017-05-18T00:00:00"/>
    <x v="5"/>
    <x v="15"/>
    <s v="1030"/>
    <s v="S030"/>
    <s v="H"/>
    <n v="0"/>
    <n v="1"/>
    <x v="0"/>
    <s v="530000078554"/>
    <x v="890"/>
    <x v="15"/>
    <n v="53650"/>
    <n v="0"/>
    <x v="2"/>
  </r>
  <r>
    <s v="4905577074"/>
    <x v="0"/>
    <s v="5"/>
    <d v="2017-05-18T00:00:00"/>
    <x v="5"/>
    <x v="18"/>
    <s v="1030"/>
    <s v="S030"/>
    <s v="H"/>
    <n v="0"/>
    <n v="1"/>
    <x v="0"/>
    <s v="530000078503"/>
    <x v="890"/>
    <x v="18"/>
    <n v="52000"/>
    <n v="0"/>
    <x v="2"/>
  </r>
  <r>
    <s v="4905577110"/>
    <x v="0"/>
    <s v="5"/>
    <d v="2017-05-19T00:00:00"/>
    <x v="5"/>
    <x v="9"/>
    <s v="1030"/>
    <s v="S030"/>
    <s v="H"/>
    <n v="0"/>
    <n v="1"/>
    <x v="0"/>
    <s v="530000081263"/>
    <x v="258"/>
    <x v="9"/>
    <n v="1965"/>
    <n v="0"/>
    <x v="1"/>
  </r>
  <r>
    <s v="4905577148"/>
    <x v="0"/>
    <s v="5"/>
    <d v="2017-05-19T00:00:00"/>
    <x v="5"/>
    <x v="10"/>
    <s v="1080"/>
    <s v="S080"/>
    <s v="H"/>
    <n v="0"/>
    <n v="1"/>
    <x v="0"/>
    <s v="530000080370"/>
    <x v="880"/>
    <x v="10"/>
    <n v="42200"/>
    <n v="0"/>
    <x v="2"/>
  </r>
  <r>
    <s v="4905577151"/>
    <x v="0"/>
    <s v="5"/>
    <d v="2017-05-19T00:00:00"/>
    <x v="5"/>
    <x v="10"/>
    <s v="1080"/>
    <s v="S080"/>
    <s v="H"/>
    <n v="0"/>
    <n v="1"/>
    <x v="0"/>
    <s v="530000079956"/>
    <x v="880"/>
    <x v="10"/>
    <n v="42200"/>
    <n v="0"/>
    <x v="2"/>
  </r>
  <r>
    <s v="4905577319"/>
    <x v="0"/>
    <s v="5"/>
    <d v="2017-05-19T00:00:00"/>
    <x v="5"/>
    <x v="0"/>
    <s v="1017"/>
    <s v="S017"/>
    <s v="H"/>
    <n v="0"/>
    <n v="1"/>
    <x v="0"/>
    <s v="530000082182"/>
    <x v="895"/>
    <x v="0"/>
    <n v="41000"/>
    <n v="0"/>
    <x v="2"/>
  </r>
  <r>
    <s v="4905577362"/>
    <x v="0"/>
    <s v="5"/>
    <d v="2017-05-19T00:00:00"/>
    <x v="5"/>
    <x v="0"/>
    <s v="1017"/>
    <s v="S017"/>
    <s v="H"/>
    <n v="0"/>
    <n v="1"/>
    <x v="0"/>
    <s v="530000082184"/>
    <x v="895"/>
    <x v="0"/>
    <n v="41000"/>
    <n v="0"/>
    <x v="2"/>
  </r>
  <r>
    <s v="4905577523"/>
    <x v="0"/>
    <s v="5"/>
    <d v="2017-05-19T00:00:00"/>
    <x v="5"/>
    <x v="16"/>
    <s v="1020"/>
    <s v="S020"/>
    <s v="H"/>
    <n v="0"/>
    <n v="3"/>
    <x v="0"/>
    <s v="530000071401"/>
    <x v="26"/>
    <x v="16"/>
    <n v="1778"/>
    <n v="0"/>
    <x v="1"/>
  </r>
  <r>
    <s v="4905577687"/>
    <x v="0"/>
    <s v="5"/>
    <d v="2017-05-19T00:00:00"/>
    <x v="5"/>
    <x v="10"/>
    <s v="1010"/>
    <s v="S010"/>
    <s v="H"/>
    <n v="0"/>
    <n v="1"/>
    <x v="0"/>
    <s v="530000082136"/>
    <x v="875"/>
    <x v="10"/>
    <n v="42200"/>
    <n v="0"/>
    <x v="2"/>
  </r>
  <r>
    <s v="4905577689"/>
    <x v="0"/>
    <s v="5"/>
    <d v="2017-05-19T00:00:00"/>
    <x v="5"/>
    <x v="0"/>
    <s v="1050"/>
    <s v="S050"/>
    <s v="H"/>
    <n v="0"/>
    <n v="1"/>
    <x v="0"/>
    <s v="530000074924"/>
    <x v="888"/>
    <x v="0"/>
    <n v="41000"/>
    <n v="0"/>
    <x v="2"/>
  </r>
  <r>
    <s v="4905577697"/>
    <x v="0"/>
    <s v="5"/>
    <d v="2017-05-19T00:00:00"/>
    <x v="5"/>
    <x v="10"/>
    <s v="1050"/>
    <s v="S050"/>
    <s v="H"/>
    <n v="0"/>
    <n v="1"/>
    <x v="0"/>
    <s v="530000080815"/>
    <x v="888"/>
    <x v="10"/>
    <n v="42200"/>
    <n v="0"/>
    <x v="2"/>
  </r>
  <r>
    <s v="4905577712"/>
    <x v="0"/>
    <s v="5"/>
    <d v="2017-05-19T00:00:00"/>
    <x v="5"/>
    <x v="0"/>
    <s v="1010"/>
    <s v="S010"/>
    <s v="H"/>
    <n v="0"/>
    <n v="1"/>
    <x v="0"/>
    <s v="530000082129"/>
    <x v="875"/>
    <x v="0"/>
    <n v="41000"/>
    <n v="0"/>
    <x v="2"/>
  </r>
  <r>
    <s v="4905577713"/>
    <x v="0"/>
    <s v="5"/>
    <d v="2017-05-19T00:00:00"/>
    <x v="5"/>
    <x v="28"/>
    <s v="1010"/>
    <s v="S010"/>
    <s v="H"/>
    <n v="0"/>
    <n v="1"/>
    <x v="0"/>
    <s v="530000082188"/>
    <x v="875"/>
    <x v="28"/>
    <n v="44820"/>
    <n v="0"/>
    <x v="2"/>
  </r>
  <r>
    <s v="4905577715"/>
    <x v="0"/>
    <s v="5"/>
    <d v="2017-05-19T00:00:00"/>
    <x v="5"/>
    <x v="6"/>
    <s v="1050"/>
    <s v="S050"/>
    <s v="H"/>
    <n v="0"/>
    <n v="1"/>
    <x v="0"/>
    <s v="530000079590"/>
    <x v="888"/>
    <x v="6"/>
    <n v="1446"/>
    <n v="0"/>
    <x v="2"/>
  </r>
  <r>
    <s v="4905577802"/>
    <x v="0"/>
    <s v="5"/>
    <d v="2017-05-19T00:00:00"/>
    <x v="5"/>
    <x v="37"/>
    <s v="1010"/>
    <s v="S010"/>
    <s v="H"/>
    <n v="0"/>
    <n v="1"/>
    <x v="0"/>
    <s v="530000080237"/>
    <x v="875"/>
    <x v="37"/>
    <n v="3529"/>
    <n v="0"/>
    <x v="2"/>
  </r>
  <r>
    <s v="4905577811"/>
    <x v="0"/>
    <s v="5"/>
    <d v="2017-05-19T00:00:00"/>
    <x v="5"/>
    <x v="12"/>
    <s v="1010"/>
    <s v="S010"/>
    <s v="H"/>
    <n v="0"/>
    <n v="1"/>
    <x v="0"/>
    <s v="530000080073"/>
    <x v="875"/>
    <x v="12"/>
    <n v="10385"/>
    <n v="0"/>
    <x v="2"/>
  </r>
  <r>
    <s v="4905577912"/>
    <x v="0"/>
    <s v="5"/>
    <d v="2017-05-19T00:00:00"/>
    <x v="5"/>
    <x v="2"/>
    <s v="1020"/>
    <s v="S020"/>
    <s v="H"/>
    <n v="0"/>
    <n v="1"/>
    <x v="0"/>
    <s v="530000071577"/>
    <x v="26"/>
    <x v="2"/>
    <n v="9490"/>
    <n v="0"/>
    <x v="1"/>
  </r>
  <r>
    <s v="4905577965"/>
    <x v="0"/>
    <s v="5"/>
    <d v="2017-05-20T00:00:00"/>
    <x v="5"/>
    <x v="13"/>
    <s v="1020"/>
    <s v="S020"/>
    <s v="H"/>
    <n v="0"/>
    <n v="1"/>
    <x v="0"/>
    <s v="530000071525"/>
    <x v="26"/>
    <x v="13"/>
    <n v="46100"/>
    <n v="0"/>
    <x v="1"/>
  </r>
  <r>
    <s v="4905578299"/>
    <x v="0"/>
    <s v="5"/>
    <d v="2017-05-22T00:00:00"/>
    <x v="5"/>
    <x v="13"/>
    <s v="1030"/>
    <s v="S030"/>
    <s v="H"/>
    <n v="0"/>
    <n v="1"/>
    <x v="0"/>
    <s v="530000078640"/>
    <x v="30"/>
    <x v="13"/>
    <n v="46100"/>
    <n v="0"/>
    <x v="2"/>
  </r>
  <r>
    <s v="4905578308"/>
    <x v="0"/>
    <s v="5"/>
    <d v="2017-05-23T00:00:00"/>
    <x v="1"/>
    <x v="19"/>
    <s v="1030"/>
    <s v="S030"/>
    <s v="H"/>
    <n v="0"/>
    <n v="3"/>
    <x v="0"/>
    <s v="530000082969"/>
    <x v="890"/>
    <x v="19"/>
    <n v="1745"/>
    <n v="0"/>
    <x v="2"/>
  </r>
  <r>
    <s v="4905578511"/>
    <x v="0"/>
    <s v="5"/>
    <d v="2017-05-22T00:00:00"/>
    <x v="5"/>
    <x v="92"/>
    <s v="1010"/>
    <s v="S010"/>
    <s v="H"/>
    <n v="0"/>
    <n v="1"/>
    <x v="0"/>
    <s v="530000080306"/>
    <x v="875"/>
    <x v="92"/>
    <n v="4081"/>
    <n v="0"/>
    <x v="2"/>
  </r>
  <r>
    <s v="4905578686"/>
    <x v="0"/>
    <s v="5"/>
    <d v="2017-05-22T00:00:00"/>
    <x v="5"/>
    <x v="2"/>
    <s v="1010"/>
    <s v="S010"/>
    <s v="H"/>
    <n v="0"/>
    <n v="1"/>
    <x v="0"/>
    <s v="530000080362"/>
    <x v="875"/>
    <x v="2"/>
    <n v="9490"/>
    <n v="0"/>
    <x v="2"/>
  </r>
  <r>
    <s v="4905578690"/>
    <x v="0"/>
    <s v="5"/>
    <d v="2017-05-22T00:00:00"/>
    <x v="5"/>
    <x v="6"/>
    <s v="1060"/>
    <s v="S060"/>
    <s v="H"/>
    <n v="0"/>
    <n v="1"/>
    <x v="0"/>
    <s v="530000072093"/>
    <x v="53"/>
    <x v="6"/>
    <n v="1446"/>
    <n v="0"/>
    <x v="1"/>
  </r>
  <r>
    <s v="4905578694"/>
    <x v="0"/>
    <s v="5"/>
    <d v="2017-05-22T00:00:00"/>
    <x v="5"/>
    <x v="7"/>
    <s v="1010"/>
    <s v="S010"/>
    <s v="H"/>
    <n v="0"/>
    <n v="1"/>
    <x v="0"/>
    <s v="530000080087"/>
    <x v="875"/>
    <x v="7"/>
    <n v="8280"/>
    <n v="0"/>
    <x v="2"/>
  </r>
  <r>
    <s v="4905578701"/>
    <x v="0"/>
    <s v="5"/>
    <d v="2017-05-22T00:00:00"/>
    <x v="5"/>
    <x v="7"/>
    <s v="1010"/>
    <s v="S010"/>
    <s v="H"/>
    <n v="0"/>
    <n v="1"/>
    <x v="0"/>
    <s v="530000080076"/>
    <x v="875"/>
    <x v="7"/>
    <n v="8280"/>
    <n v="0"/>
    <x v="2"/>
  </r>
  <r>
    <s v="4905578778"/>
    <x v="0"/>
    <s v="5"/>
    <d v="2017-05-22T00:00:00"/>
    <x v="5"/>
    <x v="55"/>
    <s v="1050"/>
    <s v="S050"/>
    <s v="H"/>
    <n v="0"/>
    <n v="1"/>
    <x v="0"/>
    <s v="530000075798"/>
    <x v="888"/>
    <x v="55"/>
    <n v="9800"/>
    <n v="0"/>
    <x v="2"/>
  </r>
  <r>
    <s v="4905578795"/>
    <x v="0"/>
    <s v="5"/>
    <d v="2017-05-22T00:00:00"/>
    <x v="5"/>
    <x v="55"/>
    <s v="1050"/>
    <s v="S050"/>
    <s v="H"/>
    <n v="0"/>
    <n v="1"/>
    <x v="0"/>
    <s v="530000075798"/>
    <x v="888"/>
    <x v="55"/>
    <n v="9800"/>
    <n v="0"/>
    <x v="2"/>
  </r>
  <r>
    <s v="4905578801"/>
    <x v="0"/>
    <s v="5"/>
    <d v="2017-05-22T00:00:00"/>
    <x v="3"/>
    <x v="28"/>
    <s v="1050"/>
    <s v="S050"/>
    <s v="S"/>
    <n v="0"/>
    <n v="-1"/>
    <x v="0"/>
    <s v="530000070615"/>
    <x v="888"/>
    <x v="28"/>
    <n v="44820"/>
    <n v="0"/>
    <x v="2"/>
  </r>
  <r>
    <s v="4905578868"/>
    <x v="0"/>
    <s v="5"/>
    <d v="2017-05-22T00:00:00"/>
    <x v="5"/>
    <x v="32"/>
    <s v="1030"/>
    <s v="S030"/>
    <s v="H"/>
    <n v="0"/>
    <n v="1"/>
    <x v="0"/>
    <s v="530000080064"/>
    <x v="30"/>
    <x v="32"/>
    <n v="1238"/>
    <n v="0"/>
    <x v="2"/>
  </r>
  <r>
    <s v="4905579034"/>
    <x v="0"/>
    <s v="5"/>
    <d v="2017-05-22T00:00:00"/>
    <x v="5"/>
    <x v="13"/>
    <s v="1080"/>
    <s v="S080"/>
    <s v="H"/>
    <n v="0"/>
    <n v="1"/>
    <x v="0"/>
    <s v="530000082179"/>
    <x v="880"/>
    <x v="13"/>
    <n v="46100"/>
    <n v="0"/>
    <x v="2"/>
  </r>
  <r>
    <s v="4905579071"/>
    <x v="0"/>
    <s v="5"/>
    <d v="2017-05-22T00:00:00"/>
    <x v="5"/>
    <x v="19"/>
    <s v="1020"/>
    <s v="S020"/>
    <s v="H"/>
    <n v="0"/>
    <n v="1"/>
    <x v="0"/>
    <s v="530000075370"/>
    <x v="79"/>
    <x v="19"/>
    <n v="1745"/>
    <n v="0"/>
    <x v="2"/>
  </r>
  <r>
    <s v="4905579263"/>
    <x v="0"/>
    <s v="5"/>
    <d v="2017-05-23T00:00:00"/>
    <x v="5"/>
    <x v="7"/>
    <s v="1020"/>
    <s v="S020"/>
    <s v="H"/>
    <n v="0"/>
    <n v="1"/>
    <x v="0"/>
    <s v="530000081415"/>
    <x v="907"/>
    <x v="7"/>
    <n v="8280"/>
    <n v="0"/>
    <x v="1"/>
  </r>
  <r>
    <s v="4905579281"/>
    <x v="0"/>
    <s v="5"/>
    <d v="2017-05-22T00:00:00"/>
    <x v="5"/>
    <x v="6"/>
    <s v="1020"/>
    <s v="S020"/>
    <s v="H"/>
    <n v="0"/>
    <n v="1"/>
    <x v="0"/>
    <s v="530000081379"/>
    <x v="900"/>
    <x v="6"/>
    <n v="1446"/>
    <n v="0"/>
    <x v="1"/>
  </r>
  <r>
    <s v="4905579781"/>
    <x v="0"/>
    <s v="5"/>
    <d v="2017-05-23T00:00:00"/>
    <x v="1"/>
    <x v="6"/>
    <s v="1060"/>
    <s v="S060"/>
    <s v="H"/>
    <n v="0"/>
    <n v="1"/>
    <x v="0"/>
    <s v="530000072242"/>
    <x v="53"/>
    <x v="6"/>
    <n v="1446"/>
    <n v="0"/>
    <x v="1"/>
  </r>
  <r>
    <s v="4905579803"/>
    <x v="0"/>
    <s v="5"/>
    <d v="2017-05-23T00:00:00"/>
    <x v="5"/>
    <x v="7"/>
    <s v="1010"/>
    <s v="S010"/>
    <s v="H"/>
    <n v="0"/>
    <n v="1"/>
    <x v="0"/>
    <s v="530000080471"/>
    <x v="875"/>
    <x v="7"/>
    <n v="8280"/>
    <n v="0"/>
    <x v="2"/>
  </r>
  <r>
    <s v="4905579804"/>
    <x v="0"/>
    <s v="5"/>
    <d v="2017-05-23T00:00:00"/>
    <x v="5"/>
    <x v="2"/>
    <s v="1010"/>
    <s v="S010"/>
    <s v="H"/>
    <n v="0"/>
    <n v="1"/>
    <x v="0"/>
    <s v="530000080442"/>
    <x v="875"/>
    <x v="2"/>
    <n v="9490"/>
    <n v="0"/>
    <x v="2"/>
  </r>
  <r>
    <s v="4905579814"/>
    <x v="0"/>
    <s v="5"/>
    <d v="2017-05-23T00:00:00"/>
    <x v="1"/>
    <x v="63"/>
    <s v="1060"/>
    <s v="S060"/>
    <s v="H"/>
    <n v="0"/>
    <n v="1"/>
    <x v="0"/>
    <s v="530000072242"/>
    <x v="53"/>
    <x v="63"/>
    <n v="3113"/>
    <n v="0"/>
    <x v="1"/>
  </r>
  <r>
    <s v="4905579818"/>
    <x v="0"/>
    <s v="5"/>
    <d v="2017-05-23T00:00:00"/>
    <x v="0"/>
    <x v="63"/>
    <s v="1060"/>
    <s v="S060"/>
    <s v="S"/>
    <n v="0"/>
    <n v="-1"/>
    <x v="0"/>
    <s v="530000072242"/>
    <x v="53"/>
    <x v="63"/>
    <n v="3113"/>
    <n v="0"/>
    <x v="1"/>
  </r>
  <r>
    <s v="4905579820"/>
    <x v="0"/>
    <s v="5"/>
    <d v="2017-05-23T00:00:00"/>
    <x v="1"/>
    <x v="6"/>
    <s v="1060"/>
    <s v="S060"/>
    <s v="H"/>
    <n v="0"/>
    <n v="1"/>
    <x v="0"/>
    <s v="530000072168"/>
    <x v="53"/>
    <x v="6"/>
    <n v="1446"/>
    <n v="0"/>
    <x v="1"/>
  </r>
  <r>
    <s v="4905579836"/>
    <x v="0"/>
    <s v="5"/>
    <d v="2017-05-23T00:00:00"/>
    <x v="5"/>
    <x v="9"/>
    <s v="1010"/>
    <s v="S010"/>
    <s v="H"/>
    <n v="0"/>
    <n v="1"/>
    <x v="0"/>
    <s v="530000080777"/>
    <x v="10"/>
    <x v="9"/>
    <n v="1965"/>
    <n v="0"/>
    <x v="2"/>
  </r>
  <r>
    <s v="4905579851"/>
    <x v="0"/>
    <s v="5"/>
    <d v="2017-05-23T00:00:00"/>
    <x v="1"/>
    <x v="7"/>
    <s v="1060"/>
    <s v="S060"/>
    <s v="H"/>
    <n v="0"/>
    <n v="1"/>
    <x v="0"/>
    <s v="530000067107"/>
    <x v="96"/>
    <x v="7"/>
    <n v="8280"/>
    <n v="0"/>
    <x v="2"/>
  </r>
  <r>
    <s v="4905579872"/>
    <x v="0"/>
    <s v="5"/>
    <d v="2017-05-23T00:00:00"/>
    <x v="5"/>
    <x v="36"/>
    <s v="1050"/>
    <s v="S050"/>
    <s v="H"/>
    <n v="0"/>
    <n v="1"/>
    <x v="0"/>
    <s v="530000082187"/>
    <x v="888"/>
    <x v="36"/>
    <n v="3195"/>
    <n v="0"/>
    <x v="2"/>
  </r>
  <r>
    <s v="4905579873"/>
    <x v="0"/>
    <s v="5"/>
    <d v="2017-05-23T00:00:00"/>
    <x v="5"/>
    <x v="2"/>
    <s v="1050"/>
    <s v="S050"/>
    <s v="H"/>
    <n v="0"/>
    <n v="1"/>
    <x v="0"/>
    <s v="530000075433"/>
    <x v="888"/>
    <x v="2"/>
    <n v="9490"/>
    <n v="0"/>
    <x v="2"/>
  </r>
  <r>
    <s v="4905579889"/>
    <x v="0"/>
    <s v="5"/>
    <d v="2017-05-23T00:00:00"/>
    <x v="5"/>
    <x v="6"/>
    <s v="1050"/>
    <s v="S050"/>
    <s v="H"/>
    <n v="0"/>
    <n v="1"/>
    <x v="0"/>
    <s v="530000081170"/>
    <x v="891"/>
    <x v="6"/>
    <n v="1446"/>
    <n v="0"/>
    <x v="1"/>
  </r>
  <r>
    <s v="4905579890"/>
    <x v="0"/>
    <s v="5"/>
    <d v="2017-05-23T00:00:00"/>
    <x v="5"/>
    <x v="2"/>
    <s v="1080"/>
    <s v="S080"/>
    <s v="H"/>
    <n v="0"/>
    <n v="1"/>
    <x v="0"/>
    <s v="530000080753"/>
    <x v="880"/>
    <x v="2"/>
    <n v="9490"/>
    <n v="0"/>
    <x v="2"/>
  </r>
  <r>
    <s v="4905579890"/>
    <x v="0"/>
    <s v="5"/>
    <d v="2017-05-23T00:00:00"/>
    <x v="5"/>
    <x v="2"/>
    <s v="1080"/>
    <s v="S080"/>
    <s v="H"/>
    <n v="0"/>
    <n v="1"/>
    <x v="0"/>
    <s v="530000080947"/>
    <x v="880"/>
    <x v="2"/>
    <n v="9490"/>
    <n v="0"/>
    <x v="2"/>
  </r>
  <r>
    <s v="4905579907"/>
    <x v="0"/>
    <s v="5"/>
    <d v="2017-05-23T00:00:00"/>
    <x v="5"/>
    <x v="32"/>
    <s v="1060"/>
    <s v="S060"/>
    <s v="H"/>
    <n v="0"/>
    <n v="1"/>
    <x v="0"/>
    <s v="530000076800"/>
    <x v="902"/>
    <x v="32"/>
    <n v="1238"/>
    <n v="0"/>
    <x v="2"/>
  </r>
  <r>
    <s v="4905580096"/>
    <x v="0"/>
    <s v="5"/>
    <d v="2017-05-23T00:00:00"/>
    <x v="5"/>
    <x v="70"/>
    <s v="1010"/>
    <s v="S010"/>
    <s v="H"/>
    <n v="0"/>
    <n v="1"/>
    <x v="0"/>
    <s v="530000079552"/>
    <x v="875"/>
    <x v="70"/>
    <n v="6419"/>
    <n v="0"/>
    <x v="2"/>
  </r>
  <r>
    <s v="4905580208"/>
    <x v="0"/>
    <s v="5"/>
    <d v="2017-05-24T00:00:00"/>
    <x v="5"/>
    <x v="18"/>
    <s v="1030"/>
    <s v="S030"/>
    <s v="H"/>
    <n v="0"/>
    <n v="1"/>
    <x v="0"/>
    <s v="530000081285"/>
    <x v="893"/>
    <x v="18"/>
    <n v="52000"/>
    <n v="0"/>
    <x v="1"/>
  </r>
  <r>
    <s v="4905580214"/>
    <x v="0"/>
    <s v="5"/>
    <d v="2017-05-24T00:00:00"/>
    <x v="5"/>
    <x v="12"/>
    <s v="1010"/>
    <s v="S010"/>
    <s v="H"/>
    <n v="0"/>
    <n v="1"/>
    <x v="0"/>
    <s v="530000083164"/>
    <x v="887"/>
    <x v="12"/>
    <n v="10385"/>
    <n v="0"/>
    <x v="1"/>
  </r>
  <r>
    <s v="4905580293"/>
    <x v="0"/>
    <s v="5"/>
    <d v="2017-05-24T00:00:00"/>
    <x v="5"/>
    <x v="60"/>
    <s v="1050"/>
    <s v="S050"/>
    <s v="H"/>
    <n v="0"/>
    <n v="1"/>
    <x v="0"/>
    <s v="530000072008"/>
    <x v="903"/>
    <x v="60"/>
    <n v="0"/>
    <n v="0"/>
    <x v="1"/>
  </r>
  <r>
    <s v="4905580399"/>
    <x v="0"/>
    <s v="5"/>
    <d v="2017-05-24T00:00:00"/>
    <x v="5"/>
    <x v="7"/>
    <s v="1010"/>
    <s v="S010"/>
    <s v="H"/>
    <n v="0"/>
    <n v="1"/>
    <x v="0"/>
    <s v="530000081431"/>
    <x v="887"/>
    <x v="7"/>
    <n v="8280"/>
    <n v="0"/>
    <x v="1"/>
  </r>
  <r>
    <s v="4905580525"/>
    <x v="0"/>
    <s v="5"/>
    <d v="2017-05-24T00:00:00"/>
    <x v="5"/>
    <x v="34"/>
    <s v="1096"/>
    <s v="S096"/>
    <s v="H"/>
    <n v="0"/>
    <n v="1"/>
    <x v="0"/>
    <s v="530000061491"/>
    <x v="274"/>
    <x v="34"/>
    <n v="1754"/>
    <n v="0"/>
    <x v="2"/>
  </r>
  <r>
    <s v="4905580571"/>
    <x v="0"/>
    <s v="5"/>
    <d v="2017-05-24T00:00:00"/>
    <x v="1"/>
    <x v="27"/>
    <s v="1001"/>
    <s v="S001"/>
    <s v="H"/>
    <n v="0"/>
    <n v="1"/>
    <x v="0"/>
    <s v="4083139"/>
    <x v="301"/>
    <x v="27"/>
    <n v="95048.4"/>
    <n v="0"/>
    <x v="1"/>
  </r>
  <r>
    <s v="4905580586"/>
    <x v="0"/>
    <s v="5"/>
    <d v="2017-05-22T00:00:00"/>
    <x v="3"/>
    <x v="55"/>
    <s v="1050"/>
    <s v="S050"/>
    <s v="S"/>
    <n v="0"/>
    <n v="-1"/>
    <x v="0"/>
    <s v="530000075798"/>
    <x v="888"/>
    <x v="55"/>
    <n v="9800"/>
    <n v="0"/>
    <x v="2"/>
  </r>
  <r>
    <s v="4905580587"/>
    <x v="0"/>
    <s v="5"/>
    <d v="2017-05-24T00:00:00"/>
    <x v="5"/>
    <x v="0"/>
    <s v="1080"/>
    <s v="S080"/>
    <s v="H"/>
    <n v="0"/>
    <n v="1"/>
    <x v="0"/>
    <s v="530000080710"/>
    <x v="880"/>
    <x v="0"/>
    <n v="41000"/>
    <n v="0"/>
    <x v="2"/>
  </r>
  <r>
    <s v="4905580587"/>
    <x v="0"/>
    <s v="5"/>
    <d v="2017-05-24T00:00:00"/>
    <x v="5"/>
    <x v="2"/>
    <s v="1080"/>
    <s v="S080"/>
    <s v="H"/>
    <n v="0"/>
    <n v="1"/>
    <x v="0"/>
    <s v="530000080945"/>
    <x v="886"/>
    <x v="2"/>
    <n v="9490"/>
    <n v="0"/>
    <x v="2"/>
  </r>
  <r>
    <s v="4905580876"/>
    <x v="0"/>
    <s v="5"/>
    <d v="2017-05-24T00:00:00"/>
    <x v="5"/>
    <x v="0"/>
    <s v="1010"/>
    <s v="S010"/>
    <s v="H"/>
    <n v="0"/>
    <n v="1"/>
    <x v="0"/>
    <s v="530000077493"/>
    <x v="875"/>
    <x v="0"/>
    <n v="41000"/>
    <n v="0"/>
    <x v="2"/>
  </r>
  <r>
    <s v="4905581084"/>
    <x v="0"/>
    <s v="5"/>
    <d v="2017-05-24T00:00:00"/>
    <x v="5"/>
    <x v="31"/>
    <s v="1050"/>
    <s v="S050"/>
    <s v="H"/>
    <n v="0"/>
    <n v="1"/>
    <x v="0"/>
    <s v="530000079431"/>
    <x v="7"/>
    <x v="31"/>
    <n v="1911"/>
    <n v="0"/>
    <x v="2"/>
  </r>
  <r>
    <s v="4905581088"/>
    <x v="0"/>
    <s v="5"/>
    <d v="2017-05-24T00:00:00"/>
    <x v="5"/>
    <x v="2"/>
    <s v="1080"/>
    <s v="S080"/>
    <s v="H"/>
    <n v="0"/>
    <n v="1"/>
    <x v="0"/>
    <s v="530000082121"/>
    <x v="886"/>
    <x v="2"/>
    <n v="9490"/>
    <n v="0"/>
    <x v="2"/>
  </r>
  <r>
    <s v="4905581088"/>
    <x v="0"/>
    <s v="5"/>
    <d v="2017-05-24T00:00:00"/>
    <x v="5"/>
    <x v="2"/>
    <s v="1080"/>
    <s v="S080"/>
    <s v="H"/>
    <n v="0"/>
    <n v="1"/>
    <x v="0"/>
    <s v="530000083177"/>
    <x v="886"/>
    <x v="2"/>
    <n v="9490"/>
    <n v="0"/>
    <x v="2"/>
  </r>
  <r>
    <s v="4905581105"/>
    <x v="0"/>
    <s v="5"/>
    <d v="2017-05-24T00:00:00"/>
    <x v="5"/>
    <x v="6"/>
    <s v="1050"/>
    <s v="S050"/>
    <s v="H"/>
    <n v="0"/>
    <n v="1"/>
    <x v="0"/>
    <s v="530000077848"/>
    <x v="888"/>
    <x v="6"/>
    <n v="1446"/>
    <n v="0"/>
    <x v="2"/>
  </r>
  <r>
    <s v="4905581377"/>
    <x v="0"/>
    <s v="5"/>
    <d v="2017-05-25T00:00:00"/>
    <x v="5"/>
    <x v="21"/>
    <s v="1096"/>
    <s v="S096"/>
    <s v="H"/>
    <n v="0"/>
    <n v="1"/>
    <x v="0"/>
    <s v="530000075540"/>
    <x v="196"/>
    <x v="21"/>
    <n v="1708"/>
    <n v="0"/>
    <x v="1"/>
  </r>
  <r>
    <s v="4905581503"/>
    <x v="0"/>
    <s v="5"/>
    <d v="2017-05-25T00:00:00"/>
    <x v="5"/>
    <x v="5"/>
    <s v="1020"/>
    <s v="S020"/>
    <s v="H"/>
    <n v="0"/>
    <n v="1"/>
    <x v="0"/>
    <s v="530000069069"/>
    <x v="79"/>
    <x v="5"/>
    <n v="1297"/>
    <n v="0"/>
    <x v="2"/>
  </r>
  <r>
    <s v="4905581646"/>
    <x v="0"/>
    <s v="5"/>
    <d v="2017-05-25T00:00:00"/>
    <x v="5"/>
    <x v="2"/>
    <s v="1080"/>
    <s v="S080"/>
    <s v="H"/>
    <n v="0"/>
    <n v="2"/>
    <x v="0"/>
    <s v="530000072906"/>
    <x v="52"/>
    <x v="2"/>
    <n v="9490"/>
    <n v="0"/>
    <x v="1"/>
  </r>
  <r>
    <s v="4905581655"/>
    <x v="0"/>
    <s v="5"/>
    <d v="2017-05-25T00:00:00"/>
    <x v="5"/>
    <x v="2"/>
    <s v="1080"/>
    <s v="S080"/>
    <s v="H"/>
    <n v="0"/>
    <n v="1"/>
    <x v="0"/>
    <s v="530000082126"/>
    <x v="880"/>
    <x v="2"/>
    <n v="9490"/>
    <n v="0"/>
    <x v="2"/>
  </r>
  <r>
    <s v="4905581656"/>
    <x v="0"/>
    <s v="5"/>
    <d v="2017-05-25T00:00:00"/>
    <x v="5"/>
    <x v="7"/>
    <s v="1080"/>
    <s v="S080"/>
    <s v="H"/>
    <n v="0"/>
    <n v="1"/>
    <x v="0"/>
    <s v="530000082128"/>
    <x v="886"/>
    <x v="7"/>
    <n v="8280"/>
    <n v="0"/>
    <x v="2"/>
  </r>
  <r>
    <s v="4905581691"/>
    <x v="0"/>
    <s v="5"/>
    <d v="2017-05-25T00:00:00"/>
    <x v="5"/>
    <x v="2"/>
    <s v="1080"/>
    <s v="S080"/>
    <s v="H"/>
    <n v="0"/>
    <n v="1"/>
    <x v="0"/>
    <s v="530000082161"/>
    <x v="880"/>
    <x v="2"/>
    <n v="9490"/>
    <n v="0"/>
    <x v="2"/>
  </r>
  <r>
    <s v="4905581789"/>
    <x v="0"/>
    <s v="5"/>
    <d v="2017-05-25T00:00:00"/>
    <x v="5"/>
    <x v="13"/>
    <s v="1020"/>
    <s v="S020"/>
    <s v="H"/>
    <n v="0"/>
    <n v="1"/>
    <x v="0"/>
    <s v="530000081002"/>
    <x v="878"/>
    <x v="13"/>
    <n v="46100"/>
    <n v="0"/>
    <x v="2"/>
  </r>
  <r>
    <s v="4905581809"/>
    <x v="0"/>
    <s v="5"/>
    <d v="2017-05-25T00:00:00"/>
    <x v="5"/>
    <x v="7"/>
    <s v="1020"/>
    <s v="S020"/>
    <s v="H"/>
    <n v="0"/>
    <n v="1"/>
    <x v="0"/>
    <s v="530000080758"/>
    <x v="878"/>
    <x v="7"/>
    <n v="8280"/>
    <n v="0"/>
    <x v="2"/>
  </r>
  <r>
    <s v="4905581859"/>
    <x v="0"/>
    <s v="5"/>
    <d v="2017-05-25T00:00:00"/>
    <x v="5"/>
    <x v="6"/>
    <s v="1050"/>
    <s v="S050"/>
    <s v="H"/>
    <n v="0"/>
    <n v="1"/>
    <x v="0"/>
    <s v="530000079351"/>
    <x v="888"/>
    <x v="6"/>
    <n v="1446"/>
    <n v="0"/>
    <x v="2"/>
  </r>
  <r>
    <s v="4905581867"/>
    <x v="0"/>
    <s v="5"/>
    <d v="2017-05-25T00:00:00"/>
    <x v="5"/>
    <x v="6"/>
    <s v="1030"/>
    <s v="S030"/>
    <s v="H"/>
    <n v="0"/>
    <n v="1"/>
    <x v="0"/>
    <s v="530000082698"/>
    <x v="890"/>
    <x v="6"/>
    <n v="1446"/>
    <n v="0"/>
    <x v="2"/>
  </r>
  <r>
    <s v="4905581874"/>
    <x v="0"/>
    <s v="5"/>
    <d v="2017-05-25T00:00:00"/>
    <x v="5"/>
    <x v="10"/>
    <s v="1050"/>
    <s v="S050"/>
    <s v="H"/>
    <n v="0"/>
    <n v="1"/>
    <x v="0"/>
    <s v="530000078647"/>
    <x v="888"/>
    <x v="10"/>
    <n v="42200"/>
    <n v="0"/>
    <x v="2"/>
  </r>
  <r>
    <s v="4905581880"/>
    <x v="0"/>
    <s v="5"/>
    <d v="2017-05-26T00:00:00"/>
    <x v="5"/>
    <x v="2"/>
    <s v="1020"/>
    <s v="S020"/>
    <s v="H"/>
    <n v="0"/>
    <n v="1"/>
    <x v="0"/>
    <s v="530000081419"/>
    <x v="907"/>
    <x v="2"/>
    <n v="9490"/>
    <n v="0"/>
    <x v="1"/>
  </r>
  <r>
    <s v="4905581898"/>
    <x v="0"/>
    <s v="5"/>
    <d v="2017-05-26T00:00:00"/>
    <x v="5"/>
    <x v="26"/>
    <s v="1020"/>
    <s v="S020"/>
    <s v="H"/>
    <n v="0"/>
    <n v="1"/>
    <x v="0"/>
    <s v="530000081348"/>
    <x v="907"/>
    <x v="26"/>
    <n v="9000"/>
    <n v="0"/>
    <x v="1"/>
  </r>
  <r>
    <s v="4905581906"/>
    <x v="0"/>
    <s v="5"/>
    <d v="2017-05-25T00:00:00"/>
    <x v="5"/>
    <x v="15"/>
    <s v="1050"/>
    <s v="S050"/>
    <s v="H"/>
    <n v="0"/>
    <n v="1"/>
    <x v="0"/>
    <s v="530000077312"/>
    <x v="888"/>
    <x v="15"/>
    <n v="53650"/>
    <n v="0"/>
    <x v="2"/>
  </r>
  <r>
    <s v="4905581916"/>
    <x v="0"/>
    <s v="5"/>
    <d v="2017-05-25T00:00:00"/>
    <x v="3"/>
    <x v="36"/>
    <s v="1050"/>
    <s v="S050"/>
    <s v="S"/>
    <n v="0"/>
    <n v="-1"/>
    <x v="0"/>
    <s v="530000082187"/>
    <x v="888"/>
    <x v="36"/>
    <n v="3195"/>
    <n v="0"/>
    <x v="2"/>
  </r>
  <r>
    <s v="4905581941"/>
    <x v="0"/>
    <s v="5"/>
    <d v="2017-05-25T00:00:00"/>
    <x v="5"/>
    <x v="6"/>
    <s v="1050"/>
    <s v="S050"/>
    <s v="H"/>
    <n v="0"/>
    <n v="1"/>
    <x v="0"/>
    <s v="530000081191"/>
    <x v="891"/>
    <x v="6"/>
    <n v="1446"/>
    <n v="0"/>
    <x v="1"/>
  </r>
  <r>
    <s v="4905581942"/>
    <x v="0"/>
    <s v="5"/>
    <d v="2017-05-26T00:00:00"/>
    <x v="5"/>
    <x v="9"/>
    <s v="1050"/>
    <s v="S050"/>
    <s v="H"/>
    <n v="0"/>
    <n v="1"/>
    <x v="0"/>
    <s v="530000079506"/>
    <x v="888"/>
    <x v="9"/>
    <n v="1965"/>
    <n v="0"/>
    <x v="2"/>
  </r>
  <r>
    <s v="4905582028"/>
    <x v="0"/>
    <s v="5"/>
    <d v="2017-05-25T00:00:00"/>
    <x v="3"/>
    <x v="6"/>
    <s v="1050"/>
    <s v="S050"/>
    <s v="S"/>
    <n v="0"/>
    <n v="-1"/>
    <x v="0"/>
    <s v="530000081191"/>
    <x v="891"/>
    <x v="6"/>
    <n v="1446"/>
    <n v="0"/>
    <x v="1"/>
  </r>
  <r>
    <s v="4905582265"/>
    <x v="0"/>
    <s v="5"/>
    <d v="2017-05-26T00:00:00"/>
    <x v="5"/>
    <x v="6"/>
    <s v="1080"/>
    <s v="S080"/>
    <s v="H"/>
    <n v="0"/>
    <n v="1"/>
    <x v="0"/>
    <s v="530000083226"/>
    <x v="274"/>
    <x v="6"/>
    <n v="1446"/>
    <n v="0"/>
    <x v="2"/>
  </r>
  <r>
    <s v="4905582300"/>
    <x v="0"/>
    <s v="5"/>
    <d v="2017-05-26T00:00:00"/>
    <x v="5"/>
    <x v="7"/>
    <s v="1010"/>
    <s v="S010"/>
    <s v="H"/>
    <n v="0"/>
    <n v="1"/>
    <x v="0"/>
    <s v="530000080865"/>
    <x v="875"/>
    <x v="7"/>
    <n v="8280"/>
    <n v="0"/>
    <x v="2"/>
  </r>
  <r>
    <s v="4905582357"/>
    <x v="0"/>
    <s v="5"/>
    <d v="2017-05-26T00:00:00"/>
    <x v="5"/>
    <x v="7"/>
    <s v="1010"/>
    <s v="S010"/>
    <s v="H"/>
    <n v="0"/>
    <n v="1"/>
    <x v="0"/>
    <s v="530000080843"/>
    <x v="875"/>
    <x v="7"/>
    <n v="8280"/>
    <n v="0"/>
    <x v="2"/>
  </r>
  <r>
    <s v="4905582382"/>
    <x v="0"/>
    <s v="5"/>
    <d v="2017-05-26T00:00:00"/>
    <x v="5"/>
    <x v="7"/>
    <s v="1010"/>
    <s v="S010"/>
    <s v="H"/>
    <n v="0"/>
    <n v="1"/>
    <x v="0"/>
    <s v="530000080737"/>
    <x v="875"/>
    <x v="7"/>
    <n v="8280"/>
    <n v="0"/>
    <x v="2"/>
  </r>
  <r>
    <s v="4905582406"/>
    <x v="0"/>
    <s v="5"/>
    <d v="2017-05-26T00:00:00"/>
    <x v="5"/>
    <x v="55"/>
    <s v="1050"/>
    <s v="S050"/>
    <s v="H"/>
    <n v="0"/>
    <n v="2"/>
    <x v="0"/>
    <s v="530000076165"/>
    <x v="888"/>
    <x v="55"/>
    <n v="9800"/>
    <n v="0"/>
    <x v="2"/>
  </r>
  <r>
    <s v="4905582834"/>
    <x v="0"/>
    <s v="5"/>
    <d v="2017-05-30T00:00:00"/>
    <x v="5"/>
    <x v="26"/>
    <s v="1020"/>
    <s v="S020"/>
    <s v="H"/>
    <n v="0"/>
    <n v="1"/>
    <x v="0"/>
    <s v="530000081405"/>
    <x v="900"/>
    <x v="26"/>
    <n v="9000"/>
    <n v="0"/>
    <x v="1"/>
  </r>
  <r>
    <s v="4905583167"/>
    <x v="0"/>
    <s v="5"/>
    <d v="2017-05-30T00:00:00"/>
    <x v="5"/>
    <x v="2"/>
    <s v="1080"/>
    <s v="S080"/>
    <s v="H"/>
    <n v="0"/>
    <n v="1"/>
    <x v="0"/>
    <s v="530000081929"/>
    <x v="886"/>
    <x v="2"/>
    <n v="9490"/>
    <n v="0"/>
    <x v="2"/>
  </r>
  <r>
    <s v="4905583168"/>
    <x v="0"/>
    <s v="5"/>
    <d v="2017-05-30T00:00:00"/>
    <x v="5"/>
    <x v="2"/>
    <s v="1080"/>
    <s v="S080"/>
    <s v="H"/>
    <n v="0"/>
    <n v="1"/>
    <x v="0"/>
    <s v="530000082140"/>
    <x v="880"/>
    <x v="2"/>
    <n v="9490"/>
    <n v="0"/>
    <x v="2"/>
  </r>
  <r>
    <s v="4905583170"/>
    <x v="0"/>
    <s v="5"/>
    <d v="2017-05-30T00:00:00"/>
    <x v="5"/>
    <x v="7"/>
    <s v="1080"/>
    <s v="S080"/>
    <s v="H"/>
    <n v="0"/>
    <n v="1"/>
    <x v="0"/>
    <s v="530000082141"/>
    <x v="886"/>
    <x v="7"/>
    <n v="8280"/>
    <n v="0"/>
    <x v="2"/>
  </r>
  <r>
    <s v="4905583190"/>
    <x v="0"/>
    <s v="5"/>
    <d v="2017-05-30T00:00:00"/>
    <x v="5"/>
    <x v="7"/>
    <s v="1010"/>
    <s v="S010"/>
    <s v="H"/>
    <n v="0"/>
    <n v="1"/>
    <x v="0"/>
    <s v="530000056833"/>
    <x v="16"/>
    <x v="7"/>
    <n v="8280"/>
    <n v="0"/>
    <x v="0"/>
  </r>
  <r>
    <s v="4905583389"/>
    <x v="0"/>
    <s v="5"/>
    <d v="2017-05-30T00:00:00"/>
    <x v="5"/>
    <x v="13"/>
    <s v="1010"/>
    <s v="S010"/>
    <s v="H"/>
    <n v="0"/>
    <n v="1"/>
    <x v="0"/>
    <s v="530000077407"/>
    <x v="875"/>
    <x v="13"/>
    <n v="46100"/>
    <n v="0"/>
    <x v="2"/>
  </r>
  <r>
    <s v="4905583496"/>
    <x v="0"/>
    <s v="5"/>
    <d v="2017-05-30T00:00:00"/>
    <x v="5"/>
    <x v="2"/>
    <s v="1010"/>
    <s v="S010"/>
    <s v="H"/>
    <n v="0"/>
    <n v="1"/>
    <x v="0"/>
    <s v="530000080752"/>
    <x v="875"/>
    <x v="2"/>
    <n v="9490"/>
    <n v="0"/>
    <x v="2"/>
  </r>
  <r>
    <s v="4905583497"/>
    <x v="0"/>
    <s v="5"/>
    <d v="2017-05-30T00:00:00"/>
    <x v="5"/>
    <x v="12"/>
    <s v="1010"/>
    <s v="S010"/>
    <s v="H"/>
    <n v="0"/>
    <n v="1"/>
    <x v="0"/>
    <s v="530000080882"/>
    <x v="875"/>
    <x v="12"/>
    <n v="10385"/>
    <n v="0"/>
    <x v="2"/>
  </r>
  <r>
    <s v="4905583503"/>
    <x v="0"/>
    <s v="5"/>
    <d v="2017-05-30T00:00:00"/>
    <x v="5"/>
    <x v="31"/>
    <s v="1010"/>
    <s v="S010"/>
    <s v="H"/>
    <n v="0"/>
    <n v="1"/>
    <x v="0"/>
    <s v="530000080896"/>
    <x v="10"/>
    <x v="31"/>
    <n v="1911"/>
    <n v="0"/>
    <x v="2"/>
  </r>
  <r>
    <s v="4905583511"/>
    <x v="0"/>
    <s v="5"/>
    <d v="2017-05-30T00:00:00"/>
    <x v="5"/>
    <x v="7"/>
    <s v="1010"/>
    <s v="S010"/>
    <s v="H"/>
    <n v="0"/>
    <n v="1"/>
    <x v="0"/>
    <s v="530000080709"/>
    <x v="875"/>
    <x v="7"/>
    <n v="8280"/>
    <n v="0"/>
    <x v="2"/>
  </r>
  <r>
    <s v="4905583529"/>
    <x v="0"/>
    <s v="5"/>
    <d v="2017-05-30T00:00:00"/>
    <x v="5"/>
    <x v="7"/>
    <s v="1060"/>
    <s v="S060"/>
    <s v="H"/>
    <n v="0"/>
    <n v="1"/>
    <x v="0"/>
    <s v="530000076153"/>
    <x v="902"/>
    <x v="7"/>
    <n v="8280"/>
    <n v="0"/>
    <x v="2"/>
  </r>
  <r>
    <s v="4905583536"/>
    <x v="0"/>
    <s v="5"/>
    <d v="2017-05-30T00:00:00"/>
    <x v="5"/>
    <x v="7"/>
    <s v="1030"/>
    <s v="S030"/>
    <s v="H"/>
    <n v="0"/>
    <n v="1"/>
    <x v="0"/>
    <s v="530000082628"/>
    <x v="890"/>
    <x v="7"/>
    <n v="8280"/>
    <n v="0"/>
    <x v="2"/>
  </r>
  <r>
    <s v="4905583540"/>
    <x v="0"/>
    <s v="5"/>
    <d v="2017-05-30T00:00:00"/>
    <x v="5"/>
    <x v="6"/>
    <s v="1030"/>
    <s v="S030"/>
    <s v="H"/>
    <n v="0"/>
    <n v="1"/>
    <x v="0"/>
    <s v="530000082695"/>
    <x v="30"/>
    <x v="6"/>
    <n v="1446"/>
    <n v="0"/>
    <x v="2"/>
  </r>
  <r>
    <s v="4905583564"/>
    <x v="0"/>
    <s v="5"/>
    <d v="2017-05-30T00:00:00"/>
    <x v="5"/>
    <x v="18"/>
    <s v="1030"/>
    <s v="S030"/>
    <s v="H"/>
    <n v="0"/>
    <n v="1"/>
    <x v="0"/>
    <s v="530000082316"/>
    <x v="893"/>
    <x v="18"/>
    <n v="52000"/>
    <n v="0"/>
    <x v="1"/>
  </r>
  <r>
    <s v="4905583584"/>
    <x v="0"/>
    <s v="5"/>
    <d v="2017-05-30T00:00:00"/>
    <x v="5"/>
    <x v="7"/>
    <s v="1030"/>
    <s v="S030"/>
    <s v="H"/>
    <n v="0"/>
    <n v="1"/>
    <x v="0"/>
    <s v="530000082628"/>
    <x v="890"/>
    <x v="7"/>
    <n v="8280"/>
    <n v="0"/>
    <x v="2"/>
  </r>
  <r>
    <s v="4905583591"/>
    <x v="0"/>
    <s v="5"/>
    <d v="2017-05-30T00:00:00"/>
    <x v="5"/>
    <x v="7"/>
    <s v="1060"/>
    <s v="S060"/>
    <s v="H"/>
    <n v="0"/>
    <n v="1"/>
    <x v="0"/>
    <s v="530000076153"/>
    <x v="902"/>
    <x v="7"/>
    <n v="8280"/>
    <n v="0"/>
    <x v="2"/>
  </r>
  <r>
    <s v="4905584028"/>
    <x v="0"/>
    <s v="5"/>
    <d v="2017-05-31T00:00:00"/>
    <x v="5"/>
    <x v="31"/>
    <s v="1060"/>
    <s v="S060"/>
    <s v="H"/>
    <n v="0"/>
    <n v="1"/>
    <x v="0"/>
    <s v="530000080896"/>
    <x v="10"/>
    <x v="31"/>
    <n v="1911"/>
    <n v="0"/>
    <x v="2"/>
  </r>
  <r>
    <s v="4905584196"/>
    <x v="0"/>
    <s v="5"/>
    <d v="2017-05-31T00:00:00"/>
    <x v="5"/>
    <x v="6"/>
    <s v="1060"/>
    <s v="S060"/>
    <s v="H"/>
    <n v="0"/>
    <n v="1"/>
    <x v="0"/>
    <s v="530000082699"/>
    <x v="902"/>
    <x v="6"/>
    <n v="1446"/>
    <n v="0"/>
    <x v="2"/>
  </r>
  <r>
    <s v="4905584215"/>
    <x v="0"/>
    <s v="5"/>
    <d v="2017-05-31T00:00:00"/>
    <x v="5"/>
    <x v="32"/>
    <s v="1060"/>
    <s v="S060"/>
    <s v="H"/>
    <n v="0"/>
    <n v="1"/>
    <x v="0"/>
    <s v="530000077411"/>
    <x v="96"/>
    <x v="32"/>
    <n v="1238"/>
    <n v="0"/>
    <x v="2"/>
  </r>
  <r>
    <s v="4905584228"/>
    <x v="0"/>
    <s v="5"/>
    <d v="2017-05-31T00:00:00"/>
    <x v="5"/>
    <x v="9"/>
    <s v="1060"/>
    <s v="S060"/>
    <s v="H"/>
    <n v="0"/>
    <n v="1"/>
    <x v="0"/>
    <s v="530000069116"/>
    <x v="96"/>
    <x v="9"/>
    <n v="1965"/>
    <n v="0"/>
    <x v="2"/>
  </r>
  <r>
    <s v="4905584259"/>
    <x v="0"/>
    <s v="5"/>
    <d v="2017-05-31T00:00:00"/>
    <x v="1"/>
    <x v="13"/>
    <s v="1060"/>
    <s v="S060"/>
    <s v="H"/>
    <n v="0"/>
    <n v="1"/>
    <x v="0"/>
    <s v="530000065608"/>
    <x v="96"/>
    <x v="13"/>
    <n v="46100"/>
    <n v="0"/>
    <x v="2"/>
  </r>
  <r>
    <s v="4905584260"/>
    <x v="0"/>
    <s v="5"/>
    <d v="2017-05-31T00:00:00"/>
    <x v="1"/>
    <x v="2"/>
    <s v="1060"/>
    <s v="S060"/>
    <s v="H"/>
    <n v="0"/>
    <n v="1"/>
    <x v="0"/>
    <s v="530000075165"/>
    <x v="96"/>
    <x v="2"/>
    <n v="9490"/>
    <n v="0"/>
    <x v="2"/>
  </r>
  <r>
    <s v="4905584372"/>
    <x v="0"/>
    <s v="5"/>
    <d v="2017-05-31T00:00:00"/>
    <x v="3"/>
    <x v="55"/>
    <s v="1050"/>
    <s v="S050"/>
    <s v="S"/>
    <n v="0"/>
    <n v="-2"/>
    <x v="0"/>
    <s v="530000076165"/>
    <x v="888"/>
    <x v="55"/>
    <n v="9800"/>
    <n v="0"/>
    <x v="2"/>
  </r>
  <r>
    <s v="4905584406"/>
    <x v="0"/>
    <s v="5"/>
    <d v="2017-05-31T00:00:00"/>
    <x v="5"/>
    <x v="31"/>
    <s v="1080"/>
    <s v="S080"/>
    <s v="H"/>
    <n v="0"/>
    <n v="1"/>
    <x v="0"/>
    <s v="530000080206"/>
    <x v="274"/>
    <x v="31"/>
    <n v="1911"/>
    <n v="0"/>
    <x v="2"/>
  </r>
  <r>
    <s v="4905584431"/>
    <x v="0"/>
    <s v="5"/>
    <d v="2017-05-31T00:00:00"/>
    <x v="5"/>
    <x v="9"/>
    <s v="1050"/>
    <s v="S050"/>
    <s v="H"/>
    <n v="0"/>
    <n v="1"/>
    <x v="0"/>
    <s v="530000078085"/>
    <x v="888"/>
    <x v="9"/>
    <n v="1965"/>
    <n v="0"/>
    <x v="2"/>
  </r>
  <r>
    <s v="4905584446"/>
    <x v="0"/>
    <s v="5"/>
    <d v="2017-05-31T00:00:00"/>
    <x v="5"/>
    <x v="9"/>
    <s v="1030"/>
    <s v="S030"/>
    <s v="H"/>
    <n v="0"/>
    <n v="1"/>
    <x v="0"/>
    <s v="530000083165"/>
    <x v="890"/>
    <x v="9"/>
    <n v="1965"/>
    <n v="0"/>
    <x v="2"/>
  </r>
  <r>
    <s v="4905584447"/>
    <x v="0"/>
    <s v="5"/>
    <d v="2017-05-31T00:00:00"/>
    <x v="5"/>
    <x v="7"/>
    <s v="1030"/>
    <s v="S030"/>
    <s v="H"/>
    <n v="0"/>
    <n v="1"/>
    <x v="0"/>
    <s v="530000082585"/>
    <x v="890"/>
    <x v="7"/>
    <n v="8280"/>
    <n v="0"/>
    <x v="2"/>
  </r>
  <r>
    <s v="4905584449"/>
    <x v="0"/>
    <s v="5"/>
    <d v="2017-05-31T00:00:00"/>
    <x v="5"/>
    <x v="2"/>
    <s v="1030"/>
    <s v="S030"/>
    <s v="H"/>
    <n v="0"/>
    <n v="1"/>
    <x v="0"/>
    <s v="530000082686"/>
    <x v="890"/>
    <x v="2"/>
    <n v="9490"/>
    <n v="0"/>
    <x v="2"/>
  </r>
  <r>
    <s v="4905584472"/>
    <x v="0"/>
    <s v="5"/>
    <d v="2017-05-31T00:00:00"/>
    <x v="5"/>
    <x v="2"/>
    <s v="1030"/>
    <s v="S030"/>
    <s v="H"/>
    <n v="0"/>
    <n v="1"/>
    <x v="0"/>
    <s v="530000082620"/>
    <x v="890"/>
    <x v="2"/>
    <n v="9490"/>
    <n v="0"/>
    <x v="2"/>
  </r>
  <r>
    <s v="4905584474"/>
    <x v="0"/>
    <s v="5"/>
    <d v="2017-05-31T00:00:00"/>
    <x v="5"/>
    <x v="7"/>
    <s v="1080"/>
    <s v="S080"/>
    <s v="H"/>
    <n v="0"/>
    <n v="1"/>
    <x v="0"/>
    <s v="530000082127"/>
    <x v="886"/>
    <x v="7"/>
    <n v="8280"/>
    <n v="0"/>
    <x v="2"/>
  </r>
  <r>
    <s v="4905584484"/>
    <x v="0"/>
    <s v="6"/>
    <d v="2017-06-01T00:00:00"/>
    <x v="1"/>
    <x v="72"/>
    <s v="1030"/>
    <s v="S030"/>
    <s v="H"/>
    <n v="0"/>
    <n v="1"/>
    <x v="0"/>
    <s v="530000081284"/>
    <x v="175"/>
    <x v="72"/>
    <n v="0"/>
    <n v="0"/>
    <x v="1"/>
  </r>
  <r>
    <s v="4905584484"/>
    <x v="0"/>
    <s v="6"/>
    <d v="2017-06-01T00:00:00"/>
    <x v="1"/>
    <x v="10"/>
    <s v="1030"/>
    <s v="S030"/>
    <s v="H"/>
    <n v="0"/>
    <n v="1"/>
    <x v="0"/>
    <s v="530000081284"/>
    <x v="175"/>
    <x v="10"/>
    <n v="42200"/>
    <n v="0"/>
    <x v="1"/>
  </r>
  <r>
    <s v="4905584485"/>
    <x v="0"/>
    <s v="6"/>
    <d v="2017-06-01T00:00:00"/>
    <x v="1"/>
    <x v="6"/>
    <s v="1030"/>
    <s v="S030"/>
    <s v="H"/>
    <n v="0"/>
    <n v="1"/>
    <x v="0"/>
    <s v="530000083172"/>
    <x v="890"/>
    <x v="6"/>
    <n v="1446"/>
    <n v="0"/>
    <x v="2"/>
  </r>
  <r>
    <s v="4905584502"/>
    <x v="0"/>
    <s v="5"/>
    <d v="2017-05-31T00:00:00"/>
    <x v="5"/>
    <x v="7"/>
    <s v="1010"/>
    <s v="S010"/>
    <s v="H"/>
    <n v="0"/>
    <n v="1"/>
    <x v="0"/>
    <s v="530000080756"/>
    <x v="875"/>
    <x v="7"/>
    <n v="8280"/>
    <n v="0"/>
    <x v="2"/>
  </r>
  <r>
    <s v="4905584504"/>
    <x v="0"/>
    <s v="5"/>
    <d v="2017-05-31T00:00:00"/>
    <x v="5"/>
    <x v="7"/>
    <s v="1010"/>
    <s v="S010"/>
    <s v="H"/>
    <n v="0"/>
    <n v="1"/>
    <x v="0"/>
    <s v="530000080943"/>
    <x v="875"/>
    <x v="7"/>
    <n v="8280"/>
    <n v="0"/>
    <x v="2"/>
  </r>
  <r>
    <s v="4905584506"/>
    <x v="0"/>
    <s v="5"/>
    <d v="2017-05-31T00:00:00"/>
    <x v="5"/>
    <x v="15"/>
    <s v="1010"/>
    <s v="S010"/>
    <s v="H"/>
    <n v="0"/>
    <n v="1"/>
    <x v="0"/>
    <s v="530000080724"/>
    <x v="884"/>
    <x v="15"/>
    <n v="53650"/>
    <n v="0"/>
    <x v="2"/>
  </r>
  <r>
    <s v="4905584511"/>
    <x v="0"/>
    <s v="5"/>
    <d v="2017-05-31T00:00:00"/>
    <x v="5"/>
    <x v="9"/>
    <s v="1010"/>
    <s v="S010"/>
    <s v="H"/>
    <n v="0"/>
    <n v="1"/>
    <x v="0"/>
    <s v="530000081950"/>
    <x v="884"/>
    <x v="9"/>
    <n v="1965"/>
    <n v="0"/>
    <x v="2"/>
  </r>
  <r>
    <s v="4905584513"/>
    <x v="0"/>
    <s v="5"/>
    <d v="2017-05-31T00:00:00"/>
    <x v="5"/>
    <x v="7"/>
    <s v="1010"/>
    <s v="S010"/>
    <s v="H"/>
    <n v="0"/>
    <n v="1"/>
    <x v="0"/>
    <s v="530000080941"/>
    <x v="875"/>
    <x v="7"/>
    <n v="8280"/>
    <n v="0"/>
    <x v="2"/>
  </r>
  <r>
    <s v="4905584514"/>
    <x v="0"/>
    <s v="5"/>
    <d v="2017-05-31T00:00:00"/>
    <x v="5"/>
    <x v="26"/>
    <s v="1010"/>
    <s v="S010"/>
    <s v="H"/>
    <n v="0"/>
    <n v="1"/>
    <x v="0"/>
    <s v="530000081030"/>
    <x v="875"/>
    <x v="26"/>
    <n v="9000"/>
    <n v="0"/>
    <x v="2"/>
  </r>
  <r>
    <s v="4905584555"/>
    <x v="0"/>
    <s v="6"/>
    <d v="2017-06-01T00:00:00"/>
    <x v="5"/>
    <x v="0"/>
    <s v="1020"/>
    <s v="S020"/>
    <s v="H"/>
    <n v="0"/>
    <n v="1"/>
    <x v="0"/>
    <s v="530000071565"/>
    <x v="26"/>
    <x v="0"/>
    <n v="41000"/>
    <n v="0"/>
    <x v="1"/>
  </r>
  <r>
    <s v="4905585496"/>
    <x v="0"/>
    <s v="5"/>
    <d v="2017-05-31T00:00:00"/>
    <x v="3"/>
    <x v="7"/>
    <s v="1080"/>
    <s v="S080"/>
    <s v="S"/>
    <n v="0"/>
    <n v="-1"/>
    <x v="0"/>
    <s v="530000082127"/>
    <x v="886"/>
    <x v="7"/>
    <n v="8280"/>
    <n v="0"/>
    <x v="2"/>
  </r>
  <r>
    <s v="4905585565"/>
    <x v="0"/>
    <s v="6"/>
    <d v="2017-06-01T00:00:00"/>
    <x v="5"/>
    <x v="19"/>
    <s v="1030"/>
    <s v="S030"/>
    <s v="H"/>
    <n v="0"/>
    <n v="3"/>
    <x v="0"/>
    <s v="530000081334"/>
    <x v="258"/>
    <x v="19"/>
    <n v="1745"/>
    <n v="0"/>
    <x v="1"/>
  </r>
  <r>
    <s v="4905585840"/>
    <x v="0"/>
    <s v="6"/>
    <d v="2017-06-01T00:00:00"/>
    <x v="5"/>
    <x v="2"/>
    <s v="1080"/>
    <s v="S080"/>
    <s v="H"/>
    <n v="0"/>
    <n v="1"/>
    <x v="0"/>
    <s v="530000082122"/>
    <x v="880"/>
    <x v="2"/>
    <n v="9490"/>
    <n v="0"/>
    <x v="2"/>
  </r>
  <r>
    <s v="4905585881"/>
    <x v="0"/>
    <s v="6"/>
    <d v="2017-06-01T00:00:00"/>
    <x v="5"/>
    <x v="2"/>
    <s v="1080"/>
    <s v="S080"/>
    <s v="H"/>
    <n v="0"/>
    <n v="1"/>
    <x v="0"/>
    <s v="530000082120"/>
    <x v="880"/>
    <x v="2"/>
    <n v="9490"/>
    <n v="0"/>
    <x v="2"/>
  </r>
  <r>
    <s v="4905585934"/>
    <x v="0"/>
    <s v="6"/>
    <d v="2017-06-01T00:00:00"/>
    <x v="5"/>
    <x v="5"/>
    <s v="1010"/>
    <s v="S010"/>
    <s v="H"/>
    <n v="0"/>
    <n v="1"/>
    <x v="0"/>
    <s v="530000063555"/>
    <x v="10"/>
    <x v="5"/>
    <n v="1297"/>
    <n v="0"/>
    <x v="2"/>
  </r>
  <r>
    <s v="4905585934"/>
    <x v="0"/>
    <s v="6"/>
    <d v="2017-06-01T00:00:00"/>
    <x v="5"/>
    <x v="19"/>
    <s v="1010"/>
    <s v="S010"/>
    <s v="H"/>
    <n v="0"/>
    <n v="1"/>
    <x v="0"/>
    <s v="530000063555"/>
    <x v="10"/>
    <x v="19"/>
    <n v="1745"/>
    <n v="0"/>
    <x v="2"/>
  </r>
  <r>
    <s v="4905585947"/>
    <x v="0"/>
    <s v="6"/>
    <d v="2017-06-01T00:00:00"/>
    <x v="5"/>
    <x v="7"/>
    <s v="1010"/>
    <s v="S010"/>
    <s v="H"/>
    <n v="0"/>
    <n v="1"/>
    <x v="0"/>
    <s v="530000080939"/>
    <x v="875"/>
    <x v="7"/>
    <n v="8280"/>
    <n v="0"/>
    <x v="2"/>
  </r>
  <r>
    <s v="4905585951"/>
    <x v="0"/>
    <s v="6"/>
    <d v="2017-06-01T00:00:00"/>
    <x v="5"/>
    <x v="7"/>
    <s v="1010"/>
    <s v="S010"/>
    <s v="H"/>
    <n v="0"/>
    <n v="1"/>
    <x v="0"/>
    <s v="530000081027"/>
    <x v="875"/>
    <x v="7"/>
    <n v="8280"/>
    <n v="0"/>
    <x v="2"/>
  </r>
  <r>
    <s v="4905585952"/>
    <x v="0"/>
    <s v="6"/>
    <d v="2017-06-01T00:00:00"/>
    <x v="5"/>
    <x v="9"/>
    <s v="1010"/>
    <s v="S010"/>
    <s v="H"/>
    <n v="0"/>
    <n v="1"/>
    <x v="0"/>
    <s v="530000080085"/>
    <x v="884"/>
    <x v="9"/>
    <n v="1965"/>
    <n v="0"/>
    <x v="2"/>
  </r>
  <r>
    <s v="4905586004"/>
    <x v="0"/>
    <s v="6"/>
    <d v="2017-06-01T00:00:00"/>
    <x v="3"/>
    <x v="31"/>
    <s v="1010"/>
    <s v="S010"/>
    <s v="S"/>
    <n v="0"/>
    <n v="-1"/>
    <x v="0"/>
    <s v="530000080896"/>
    <x v="10"/>
    <x v="31"/>
    <n v="1911"/>
    <n v="0"/>
    <x v="2"/>
  </r>
  <r>
    <s v="4905586093"/>
    <x v="0"/>
    <s v="6"/>
    <d v="2017-06-01T00:00:00"/>
    <x v="5"/>
    <x v="13"/>
    <s v="1050"/>
    <s v="S050"/>
    <s v="H"/>
    <n v="0"/>
    <n v="1"/>
    <x v="0"/>
    <s v="530000079123"/>
    <x v="888"/>
    <x v="13"/>
    <n v="46100"/>
    <n v="0"/>
    <x v="2"/>
  </r>
  <r>
    <s v="4905586210"/>
    <x v="0"/>
    <s v="6"/>
    <d v="2017-06-01T00:00:00"/>
    <x v="3"/>
    <x v="10"/>
    <s v="1050"/>
    <s v="S050"/>
    <s v="S"/>
    <n v="0"/>
    <n v="-1"/>
    <x v="0"/>
    <s v="530000078647"/>
    <x v="888"/>
    <x v="10"/>
    <n v="42200"/>
    <n v="0"/>
    <x v="2"/>
  </r>
  <r>
    <s v="4905586217"/>
    <x v="0"/>
    <s v="6"/>
    <d v="2017-06-01T00:00:00"/>
    <x v="1"/>
    <x v="26"/>
    <s v="1060"/>
    <s v="S060"/>
    <s v="H"/>
    <n v="0"/>
    <n v="1"/>
    <x v="0"/>
    <s v="530000081574"/>
    <x v="902"/>
    <x v="26"/>
    <n v="9000"/>
    <n v="0"/>
    <x v="2"/>
  </r>
  <r>
    <s v="4905586271"/>
    <x v="0"/>
    <s v="6"/>
    <d v="2017-06-01T00:00:00"/>
    <x v="5"/>
    <x v="5"/>
    <s v="1010"/>
    <s v="S010"/>
    <s v="H"/>
    <n v="0"/>
    <n v="1"/>
    <x v="0"/>
    <s v="530000081740"/>
    <x v="318"/>
    <x v="5"/>
    <n v="1297"/>
    <n v="0"/>
    <x v="1"/>
  </r>
  <r>
    <s v="4905586587"/>
    <x v="0"/>
    <s v="6"/>
    <d v="2017-06-02T00:00:00"/>
    <x v="5"/>
    <x v="0"/>
    <s v="1030"/>
    <s v="S030"/>
    <s v="H"/>
    <n v="0"/>
    <n v="1"/>
    <x v="0"/>
    <s v="530000083055"/>
    <x v="890"/>
    <x v="0"/>
    <n v="41000"/>
    <n v="0"/>
    <x v="2"/>
  </r>
  <r>
    <s v="4905586594"/>
    <x v="0"/>
    <s v="6"/>
    <d v="2017-06-02T00:00:00"/>
    <x v="5"/>
    <x v="7"/>
    <s v="1050"/>
    <s v="S050"/>
    <s v="H"/>
    <n v="0"/>
    <n v="1"/>
    <x v="0"/>
    <s v="530000072026"/>
    <x v="903"/>
    <x v="7"/>
    <n v="8280"/>
    <n v="0"/>
    <x v="1"/>
  </r>
  <r>
    <s v="4905586738"/>
    <x v="0"/>
    <s v="6"/>
    <d v="2017-06-02T00:00:00"/>
    <x v="5"/>
    <x v="7"/>
    <s v="1010"/>
    <s v="S010"/>
    <s v="H"/>
    <n v="0"/>
    <n v="1"/>
    <x v="0"/>
    <s v="530000082139"/>
    <x v="875"/>
    <x v="7"/>
    <n v="8280"/>
    <n v="0"/>
    <x v="2"/>
  </r>
  <r>
    <s v="4905586739"/>
    <x v="0"/>
    <s v="6"/>
    <d v="2017-06-02T00:00:00"/>
    <x v="5"/>
    <x v="12"/>
    <s v="1010"/>
    <s v="S010"/>
    <s v="H"/>
    <n v="0"/>
    <n v="1"/>
    <x v="0"/>
    <s v="530000082300"/>
    <x v="875"/>
    <x v="12"/>
    <n v="10385"/>
    <n v="0"/>
    <x v="2"/>
  </r>
  <r>
    <s v="4905586799"/>
    <x v="0"/>
    <s v="6"/>
    <d v="2017-06-02T00:00:00"/>
    <x v="5"/>
    <x v="10"/>
    <s v="1050"/>
    <s v="S050"/>
    <s v="H"/>
    <n v="0"/>
    <n v="1"/>
    <x v="0"/>
    <s v="530000082453"/>
    <x v="888"/>
    <x v="10"/>
    <n v="42200"/>
    <n v="0"/>
    <x v="2"/>
  </r>
  <r>
    <s v="4905586833"/>
    <x v="0"/>
    <s v="6"/>
    <d v="2017-06-02T00:00:00"/>
    <x v="5"/>
    <x v="2"/>
    <s v="1010"/>
    <s v="S010"/>
    <s v="H"/>
    <n v="0"/>
    <n v="1"/>
    <x v="0"/>
    <s v="530000082261"/>
    <x v="875"/>
    <x v="2"/>
    <n v="9490"/>
    <n v="0"/>
    <x v="2"/>
  </r>
  <r>
    <s v="4905586865"/>
    <x v="0"/>
    <s v="6"/>
    <d v="2017-06-02T00:00:00"/>
    <x v="5"/>
    <x v="7"/>
    <s v="1010"/>
    <s v="S010"/>
    <s v="H"/>
    <n v="0"/>
    <n v="1"/>
    <x v="0"/>
    <s v="530000083759"/>
    <x v="884"/>
    <x v="7"/>
    <n v="8280"/>
    <n v="0"/>
    <x v="2"/>
  </r>
  <r>
    <s v="4905586982"/>
    <x v="0"/>
    <s v="6"/>
    <d v="2017-06-02T00:00:00"/>
    <x v="1"/>
    <x v="5"/>
    <s v="1060"/>
    <s v="S060"/>
    <s v="H"/>
    <n v="0"/>
    <n v="2"/>
    <x v="0"/>
    <s v="530000072431"/>
    <x v="53"/>
    <x v="5"/>
    <n v="1297"/>
    <n v="0"/>
    <x v="1"/>
  </r>
  <r>
    <s v="4905587023"/>
    <x v="0"/>
    <s v="6"/>
    <d v="2017-06-02T00:00:00"/>
    <x v="5"/>
    <x v="31"/>
    <s v="1050"/>
    <s v="S050"/>
    <s v="H"/>
    <n v="0"/>
    <n v="1"/>
    <x v="0"/>
    <s v="530000083223"/>
    <x v="891"/>
    <x v="31"/>
    <n v="1911"/>
    <n v="0"/>
    <x v="1"/>
  </r>
  <r>
    <s v="4905587026"/>
    <x v="0"/>
    <s v="6"/>
    <d v="2017-06-02T00:00:00"/>
    <x v="5"/>
    <x v="6"/>
    <s v="1050"/>
    <s v="S050"/>
    <s v="H"/>
    <n v="0"/>
    <n v="1"/>
    <x v="0"/>
    <s v="530000079817"/>
    <x v="903"/>
    <x v="6"/>
    <n v="1446"/>
    <n v="0"/>
    <x v="1"/>
  </r>
  <r>
    <s v="4905587053"/>
    <x v="0"/>
    <s v="6"/>
    <d v="2017-06-02T00:00:00"/>
    <x v="5"/>
    <x v="0"/>
    <s v="1080"/>
    <s v="S080"/>
    <s v="H"/>
    <n v="0"/>
    <n v="1"/>
    <x v="0"/>
    <s v="530000080056"/>
    <x v="880"/>
    <x v="0"/>
    <n v="41000"/>
    <n v="0"/>
    <x v="2"/>
  </r>
  <r>
    <s v="4905587055"/>
    <x v="0"/>
    <s v="6"/>
    <d v="2017-06-02T00:00:00"/>
    <x v="5"/>
    <x v="2"/>
    <s v="1050"/>
    <s v="S050"/>
    <s v="H"/>
    <n v="0"/>
    <n v="1"/>
    <x v="0"/>
    <s v="530000081158"/>
    <x v="301"/>
    <x v="2"/>
    <n v="9490"/>
    <n v="0"/>
    <x v="1"/>
  </r>
  <r>
    <s v="4905587061"/>
    <x v="0"/>
    <s v="6"/>
    <d v="2017-06-02T00:00:00"/>
    <x v="5"/>
    <x v="0"/>
    <s v="1030"/>
    <s v="S030"/>
    <s v="H"/>
    <n v="0"/>
    <n v="1"/>
    <x v="0"/>
    <s v="530000083028"/>
    <x v="890"/>
    <x v="0"/>
    <n v="41000"/>
    <n v="0"/>
    <x v="2"/>
  </r>
  <r>
    <s v="4905587063"/>
    <x v="0"/>
    <s v="6"/>
    <d v="2017-06-02T00:00:00"/>
    <x v="5"/>
    <x v="0"/>
    <s v="1030"/>
    <s v="S030"/>
    <s v="H"/>
    <n v="0"/>
    <n v="1"/>
    <x v="0"/>
    <s v="530000078565"/>
    <x v="890"/>
    <x v="0"/>
    <n v="41000"/>
    <n v="0"/>
    <x v="2"/>
  </r>
  <r>
    <s v="4905587066"/>
    <x v="0"/>
    <s v="6"/>
    <d v="2017-06-02T00:00:00"/>
    <x v="5"/>
    <x v="0"/>
    <s v="1030"/>
    <s v="S030"/>
    <s v="H"/>
    <n v="0"/>
    <n v="1"/>
    <x v="0"/>
    <s v="530000078510"/>
    <x v="890"/>
    <x v="0"/>
    <n v="41000"/>
    <n v="0"/>
    <x v="2"/>
  </r>
  <r>
    <s v="4905587114"/>
    <x v="0"/>
    <s v="6"/>
    <d v="2017-06-03T00:00:00"/>
    <x v="5"/>
    <x v="6"/>
    <s v="1030"/>
    <s v="S030"/>
    <s v="H"/>
    <n v="0"/>
    <n v="1"/>
    <x v="0"/>
    <s v="530000080051"/>
    <x v="890"/>
    <x v="6"/>
    <n v="1446"/>
    <n v="0"/>
    <x v="2"/>
  </r>
  <r>
    <s v="4905587586"/>
    <x v="0"/>
    <s v="6"/>
    <d v="2017-06-05T00:00:00"/>
    <x v="5"/>
    <x v="5"/>
    <s v="1010"/>
    <s v="S010"/>
    <s v="H"/>
    <n v="0"/>
    <n v="1"/>
    <x v="0"/>
    <s v="530000081295"/>
    <x v="890"/>
    <x v="5"/>
    <n v="1297"/>
    <n v="0"/>
    <x v="2"/>
  </r>
  <r>
    <s v="4905587587"/>
    <x v="0"/>
    <s v="6"/>
    <d v="2017-06-05T00:00:00"/>
    <x v="5"/>
    <x v="2"/>
    <s v="1050"/>
    <s v="S050"/>
    <s v="H"/>
    <n v="0"/>
    <n v="1"/>
    <x v="0"/>
    <s v="530000082762"/>
    <x v="301"/>
    <x v="2"/>
    <n v="9490"/>
    <n v="0"/>
    <x v="1"/>
  </r>
  <r>
    <s v="4905587623"/>
    <x v="0"/>
    <s v="6"/>
    <d v="2017-06-05T00:00:00"/>
    <x v="5"/>
    <x v="19"/>
    <s v="1010"/>
    <s v="S010"/>
    <s v="H"/>
    <n v="0"/>
    <n v="1"/>
    <x v="0"/>
    <s v="530000077506"/>
    <x v="10"/>
    <x v="19"/>
    <n v="1745"/>
    <n v="0"/>
    <x v="2"/>
  </r>
  <r>
    <s v="4905587635"/>
    <x v="0"/>
    <s v="6"/>
    <d v="2017-06-05T00:00:00"/>
    <x v="5"/>
    <x v="0"/>
    <s v="1050"/>
    <s v="S050"/>
    <s v="H"/>
    <n v="0"/>
    <n v="1"/>
    <x v="0"/>
    <s v="530000072013"/>
    <x v="903"/>
    <x v="0"/>
    <n v="41000"/>
    <n v="0"/>
    <x v="1"/>
  </r>
  <r>
    <s v="4905587697"/>
    <x v="0"/>
    <s v="6"/>
    <d v="2017-06-05T00:00:00"/>
    <x v="5"/>
    <x v="7"/>
    <s v="1080"/>
    <s v="S080"/>
    <s v="H"/>
    <n v="0"/>
    <n v="3"/>
    <x v="0"/>
    <s v="530000072909"/>
    <x v="52"/>
    <x v="7"/>
    <n v="8280"/>
    <n v="0"/>
    <x v="1"/>
  </r>
  <r>
    <s v="4905587779"/>
    <x v="0"/>
    <s v="6"/>
    <d v="2017-06-05T00:00:00"/>
    <x v="5"/>
    <x v="2"/>
    <s v="1010"/>
    <s v="S010"/>
    <s v="H"/>
    <n v="0"/>
    <n v="1"/>
    <x v="0"/>
    <s v="530000081858"/>
    <x v="875"/>
    <x v="2"/>
    <n v="9490"/>
    <n v="0"/>
    <x v="2"/>
  </r>
  <r>
    <s v="4905587780"/>
    <x v="0"/>
    <s v="6"/>
    <d v="2017-06-05T00:00:00"/>
    <x v="5"/>
    <x v="12"/>
    <s v="1010"/>
    <s v="S010"/>
    <s v="H"/>
    <n v="0"/>
    <n v="1"/>
    <x v="0"/>
    <s v="530000081922"/>
    <x v="875"/>
    <x v="12"/>
    <n v="10385"/>
    <n v="0"/>
    <x v="2"/>
  </r>
  <r>
    <s v="4905587786"/>
    <x v="0"/>
    <s v="6"/>
    <d v="2017-06-05T00:00:00"/>
    <x v="5"/>
    <x v="2"/>
    <s v="1050"/>
    <s v="S050"/>
    <s v="H"/>
    <n v="0"/>
    <n v="1"/>
    <x v="0"/>
    <s v="530000082762"/>
    <x v="301"/>
    <x v="2"/>
    <n v="9490"/>
    <n v="0"/>
    <x v="1"/>
  </r>
  <r>
    <s v="4905587821"/>
    <x v="0"/>
    <s v="6"/>
    <d v="2017-06-05T00:00:00"/>
    <x v="5"/>
    <x v="7"/>
    <s v="1010"/>
    <s v="S010"/>
    <s v="H"/>
    <n v="0"/>
    <n v="1"/>
    <x v="0"/>
    <s v="530000081005"/>
    <x v="875"/>
    <x v="7"/>
    <n v="8280"/>
    <n v="0"/>
    <x v="2"/>
  </r>
  <r>
    <s v="4905587856"/>
    <x v="0"/>
    <s v="6"/>
    <d v="2017-06-05T00:00:00"/>
    <x v="3"/>
    <x v="2"/>
    <s v="1050"/>
    <s v="S050"/>
    <s v="S"/>
    <n v="0"/>
    <n v="-1"/>
    <x v="0"/>
    <s v="530000082762"/>
    <x v="301"/>
    <x v="2"/>
    <n v="9490"/>
    <n v="0"/>
    <x v="1"/>
  </r>
  <r>
    <s v="4905587987"/>
    <x v="0"/>
    <s v="6"/>
    <d v="2017-06-05T00:00:00"/>
    <x v="5"/>
    <x v="10"/>
    <s v="1030"/>
    <s v="S030"/>
    <s v="H"/>
    <n v="0"/>
    <n v="1"/>
    <x v="0"/>
    <s v="530000058092"/>
    <x v="186"/>
    <x v="10"/>
    <n v="42200"/>
    <n v="0"/>
    <x v="0"/>
  </r>
  <r>
    <s v="4905588139"/>
    <x v="0"/>
    <s v="6"/>
    <d v="2017-06-05T00:00:00"/>
    <x v="5"/>
    <x v="9"/>
    <s v="1030"/>
    <s v="S030"/>
    <s v="H"/>
    <n v="0"/>
    <n v="1"/>
    <x v="0"/>
    <s v="530000071750"/>
    <x v="73"/>
    <x v="9"/>
    <n v="1965"/>
    <n v="0"/>
    <x v="1"/>
  </r>
  <r>
    <s v="4905588144"/>
    <x v="0"/>
    <s v="6"/>
    <d v="2017-06-05T00:00:00"/>
    <x v="5"/>
    <x v="32"/>
    <s v="1050"/>
    <s v="S050"/>
    <s v="H"/>
    <n v="0"/>
    <n v="1"/>
    <x v="0"/>
    <s v="530000082622"/>
    <x v="888"/>
    <x v="32"/>
    <n v="1238"/>
    <n v="0"/>
    <x v="2"/>
  </r>
  <r>
    <s v="4905588432"/>
    <x v="0"/>
    <s v="6"/>
    <d v="2017-06-06T00:00:00"/>
    <x v="5"/>
    <x v="34"/>
    <s v="1096"/>
    <s v="S096"/>
    <s v="H"/>
    <n v="0"/>
    <n v="1"/>
    <x v="0"/>
    <s v="530000079181"/>
    <x v="196"/>
    <x v="34"/>
    <n v="1754"/>
    <n v="0"/>
    <x v="1"/>
  </r>
  <r>
    <s v="4905588484"/>
    <x v="0"/>
    <s v="6"/>
    <d v="2017-06-06T00:00:00"/>
    <x v="5"/>
    <x v="32"/>
    <s v="1050"/>
    <s v="S050"/>
    <s v="H"/>
    <n v="0"/>
    <n v="1"/>
    <x v="0"/>
    <s v="530000079865"/>
    <x v="903"/>
    <x v="32"/>
    <n v="1238"/>
    <n v="0"/>
    <x v="1"/>
  </r>
  <r>
    <s v="4905588487"/>
    <x v="0"/>
    <s v="6"/>
    <d v="2017-06-06T00:00:00"/>
    <x v="5"/>
    <x v="5"/>
    <s v="1020"/>
    <s v="S020"/>
    <s v="H"/>
    <n v="0"/>
    <n v="1"/>
    <x v="0"/>
    <s v="530000078553"/>
    <x v="79"/>
    <x v="5"/>
    <n v="1297"/>
    <n v="0"/>
    <x v="2"/>
  </r>
  <r>
    <s v="4905588549"/>
    <x v="0"/>
    <s v="6"/>
    <d v="2017-06-06T00:00:00"/>
    <x v="5"/>
    <x v="32"/>
    <s v="1010"/>
    <s v="S010"/>
    <s v="H"/>
    <n v="0"/>
    <n v="1"/>
    <x v="0"/>
    <s v="530000082312"/>
    <x v="884"/>
    <x v="32"/>
    <n v="1238"/>
    <n v="0"/>
    <x v="2"/>
  </r>
  <r>
    <s v="4905588584"/>
    <x v="0"/>
    <s v="6"/>
    <d v="2017-06-06T00:00:00"/>
    <x v="5"/>
    <x v="3"/>
    <s v="1010"/>
    <s v="S010"/>
    <s v="H"/>
    <n v="0"/>
    <n v="1"/>
    <x v="0"/>
    <s v="530000081941"/>
    <x v="875"/>
    <x v="3"/>
    <n v="3282"/>
    <n v="0"/>
    <x v="2"/>
  </r>
  <r>
    <s v="4905588620"/>
    <x v="0"/>
    <s v="6"/>
    <d v="2017-06-06T00:00:00"/>
    <x v="5"/>
    <x v="11"/>
    <s v="1010"/>
    <s v="S010"/>
    <s v="H"/>
    <n v="0"/>
    <n v="1"/>
    <x v="0"/>
    <s v="530000080950"/>
    <x v="884"/>
    <x v="11"/>
    <n v="11525"/>
    <n v="0"/>
    <x v="2"/>
  </r>
  <r>
    <s v="4905588634"/>
    <x v="0"/>
    <s v="6"/>
    <d v="2017-06-06T00:00:00"/>
    <x v="5"/>
    <x v="15"/>
    <s v="1010"/>
    <s v="S010"/>
    <s v="H"/>
    <n v="0"/>
    <n v="1"/>
    <x v="0"/>
    <s v="530000080742"/>
    <x v="875"/>
    <x v="15"/>
    <n v="53650"/>
    <n v="0"/>
    <x v="2"/>
  </r>
  <r>
    <s v="4905588645"/>
    <x v="0"/>
    <s v="6"/>
    <d v="2017-06-06T00:00:00"/>
    <x v="5"/>
    <x v="2"/>
    <s v="1017"/>
    <s v="S017"/>
    <s v="H"/>
    <n v="0"/>
    <n v="1"/>
    <x v="0"/>
    <s v="530000081447"/>
    <x v="907"/>
    <x v="2"/>
    <n v="9490"/>
    <n v="0"/>
    <x v="1"/>
  </r>
  <r>
    <s v="4905588651"/>
    <x v="0"/>
    <s v="6"/>
    <d v="2017-06-06T00:00:00"/>
    <x v="5"/>
    <x v="9"/>
    <s v="1010"/>
    <s v="S010"/>
    <s v="H"/>
    <n v="0"/>
    <n v="1"/>
    <x v="0"/>
    <s v="530000081898"/>
    <x v="884"/>
    <x v="9"/>
    <n v="1965"/>
    <n v="0"/>
    <x v="2"/>
  </r>
  <r>
    <s v="4905588737"/>
    <x v="0"/>
    <s v="6"/>
    <d v="2017-06-06T00:00:00"/>
    <x v="3"/>
    <x v="7"/>
    <s v="1030"/>
    <s v="S030"/>
    <s v="S"/>
    <n v="0"/>
    <n v="-1"/>
    <x v="0"/>
    <s v="530000082628"/>
    <x v="890"/>
    <x v="7"/>
    <n v="8280"/>
    <n v="0"/>
    <x v="2"/>
  </r>
  <r>
    <s v="4905588793"/>
    <x v="0"/>
    <s v="6"/>
    <d v="2017-06-06T00:00:00"/>
    <x v="5"/>
    <x v="31"/>
    <s v="1050"/>
    <s v="S050"/>
    <s v="H"/>
    <n v="0"/>
    <n v="1"/>
    <x v="0"/>
    <s v="530000079044"/>
    <x v="891"/>
    <x v="31"/>
    <n v="1911"/>
    <n v="0"/>
    <x v="1"/>
  </r>
  <r>
    <s v="4905588795"/>
    <x v="0"/>
    <s v="6"/>
    <d v="2017-06-06T00:00:00"/>
    <x v="5"/>
    <x v="9"/>
    <s v="1050"/>
    <s v="S050"/>
    <s v="H"/>
    <n v="0"/>
    <n v="1"/>
    <x v="0"/>
    <s v="530000078702"/>
    <x v="7"/>
    <x v="9"/>
    <n v="1965"/>
    <n v="0"/>
    <x v="2"/>
  </r>
  <r>
    <s v="4905588798"/>
    <x v="0"/>
    <s v="6"/>
    <d v="2017-06-06T00:00:00"/>
    <x v="5"/>
    <x v="7"/>
    <s v="1050"/>
    <s v="S050"/>
    <s v="H"/>
    <n v="0"/>
    <n v="1"/>
    <x v="0"/>
    <s v="530000075886"/>
    <x v="888"/>
    <x v="7"/>
    <n v="8280"/>
    <n v="0"/>
    <x v="2"/>
  </r>
  <r>
    <s v="4905588801"/>
    <x v="0"/>
    <s v="6"/>
    <d v="2017-06-06T00:00:00"/>
    <x v="5"/>
    <x v="2"/>
    <s v="1050"/>
    <s v="S050"/>
    <s v="H"/>
    <n v="0"/>
    <n v="1"/>
    <x v="0"/>
    <s v="530000075302"/>
    <x v="888"/>
    <x v="2"/>
    <n v="9490"/>
    <n v="0"/>
    <x v="2"/>
  </r>
  <r>
    <s v="4905588957"/>
    <x v="0"/>
    <s v="6"/>
    <d v="2017-06-06T00:00:00"/>
    <x v="5"/>
    <x v="2"/>
    <s v="1020"/>
    <s v="S020"/>
    <s v="H"/>
    <n v="0"/>
    <n v="2"/>
    <x v="0"/>
    <s v="530000081426"/>
    <x v="177"/>
    <x v="2"/>
    <n v="9490"/>
    <n v="0"/>
    <x v="1"/>
  </r>
  <r>
    <s v="4905588983"/>
    <x v="0"/>
    <s v="5"/>
    <d v="2017-05-31T00:00:00"/>
    <x v="3"/>
    <x v="9"/>
    <s v="1050"/>
    <s v="S050"/>
    <s v="S"/>
    <n v="0"/>
    <n v="-1"/>
    <x v="0"/>
    <s v="530000078085"/>
    <x v="888"/>
    <x v="9"/>
    <n v="1965"/>
    <n v="0"/>
    <x v="2"/>
  </r>
  <r>
    <s v="4905589255"/>
    <x v="0"/>
    <s v="6"/>
    <d v="2017-06-07T00:00:00"/>
    <x v="5"/>
    <x v="21"/>
    <s v="1096"/>
    <s v="S096"/>
    <s v="H"/>
    <n v="0"/>
    <n v="1"/>
    <x v="0"/>
    <s v="530000079951"/>
    <x v="196"/>
    <x v="21"/>
    <n v="1708"/>
    <n v="0"/>
    <x v="1"/>
  </r>
  <r>
    <s v="4905589269"/>
    <x v="0"/>
    <s v="6"/>
    <d v="2017-06-07T00:00:00"/>
    <x v="5"/>
    <x v="32"/>
    <s v="1017"/>
    <s v="S017"/>
    <s v="H"/>
    <n v="0"/>
    <n v="1"/>
    <x v="0"/>
    <s v="530000082137"/>
    <x v="843"/>
    <x v="32"/>
    <n v="1238"/>
    <n v="0"/>
    <x v="2"/>
  </r>
  <r>
    <s v="4905589373"/>
    <x v="0"/>
    <s v="6"/>
    <d v="2017-06-07T00:00:00"/>
    <x v="5"/>
    <x v="7"/>
    <s v="1020"/>
    <s v="S020"/>
    <s v="H"/>
    <n v="0"/>
    <n v="1"/>
    <x v="0"/>
    <s v="530000073563"/>
    <x v="895"/>
    <x v="7"/>
    <n v="8280"/>
    <n v="0"/>
    <x v="2"/>
  </r>
  <r>
    <s v="4905589384"/>
    <x v="0"/>
    <s v="6"/>
    <d v="2017-06-07T00:00:00"/>
    <x v="5"/>
    <x v="5"/>
    <s v="1060"/>
    <s v="S060"/>
    <s v="H"/>
    <n v="0"/>
    <n v="1"/>
    <x v="0"/>
    <s v="530000066394"/>
    <x v="892"/>
    <x v="5"/>
    <n v="1297"/>
    <n v="0"/>
    <x v="0"/>
  </r>
  <r>
    <s v="4905589586"/>
    <x v="0"/>
    <s v="6"/>
    <d v="2017-06-07T00:00:00"/>
    <x v="5"/>
    <x v="9"/>
    <s v="1060"/>
    <s v="S060"/>
    <s v="H"/>
    <n v="0"/>
    <n v="1"/>
    <x v="0"/>
    <s v="530000073424"/>
    <x v="96"/>
    <x v="9"/>
    <n v="1965"/>
    <n v="0"/>
    <x v="2"/>
  </r>
  <r>
    <s v="4905589590"/>
    <x v="0"/>
    <s v="6"/>
    <d v="2017-06-07T00:00:00"/>
    <x v="5"/>
    <x v="35"/>
    <s v="1060"/>
    <s v="S060"/>
    <s v="H"/>
    <n v="0"/>
    <n v="1"/>
    <x v="0"/>
    <s v="530000083420"/>
    <x v="214"/>
    <x v="35"/>
    <n v="57200"/>
    <n v="0"/>
    <x v="1"/>
  </r>
  <r>
    <s v="4905589618"/>
    <x v="0"/>
    <s v="6"/>
    <d v="2017-06-07T00:00:00"/>
    <x v="5"/>
    <x v="14"/>
    <s v="1020"/>
    <s v="S020"/>
    <s v="H"/>
    <n v="0"/>
    <n v="1"/>
    <x v="0"/>
    <s v="530000062390"/>
    <x v="89"/>
    <x v="14"/>
    <n v="50350"/>
    <n v="0"/>
    <x v="0"/>
  </r>
  <r>
    <s v="4905589710"/>
    <x v="0"/>
    <s v="6"/>
    <d v="2017-06-07T00:00:00"/>
    <x v="5"/>
    <x v="7"/>
    <s v="1010"/>
    <s v="S010"/>
    <s v="H"/>
    <n v="0"/>
    <n v="1"/>
    <x v="0"/>
    <s v="530000082531"/>
    <x v="884"/>
    <x v="7"/>
    <n v="8280"/>
    <n v="0"/>
    <x v="2"/>
  </r>
  <r>
    <s v="4905589713"/>
    <x v="0"/>
    <s v="6"/>
    <d v="2017-06-07T00:00:00"/>
    <x v="5"/>
    <x v="32"/>
    <s v="1050"/>
    <s v="S050"/>
    <s v="H"/>
    <n v="0"/>
    <n v="1"/>
    <x v="0"/>
    <s v="530000080444"/>
    <x v="7"/>
    <x v="32"/>
    <n v="1238"/>
    <n v="0"/>
    <x v="2"/>
  </r>
  <r>
    <s v="4905589717"/>
    <x v="0"/>
    <s v="6"/>
    <d v="2017-06-07T00:00:00"/>
    <x v="5"/>
    <x v="32"/>
    <s v="1050"/>
    <s v="S050"/>
    <s v="H"/>
    <n v="0"/>
    <n v="1"/>
    <x v="0"/>
    <s v="530000078835"/>
    <x v="888"/>
    <x v="32"/>
    <n v="1238"/>
    <n v="0"/>
    <x v="2"/>
  </r>
  <r>
    <s v="4905589723"/>
    <x v="0"/>
    <s v="6"/>
    <d v="2017-06-07T00:00:00"/>
    <x v="5"/>
    <x v="7"/>
    <s v="1010"/>
    <s v="S010"/>
    <s v="H"/>
    <n v="0"/>
    <n v="1"/>
    <x v="0"/>
    <s v="530000082461"/>
    <x v="875"/>
    <x v="7"/>
    <n v="8280"/>
    <n v="0"/>
    <x v="2"/>
  </r>
  <r>
    <s v="4905589725"/>
    <x v="0"/>
    <s v="6"/>
    <d v="2017-06-07T00:00:00"/>
    <x v="5"/>
    <x v="26"/>
    <s v="1010"/>
    <s v="S010"/>
    <s v="H"/>
    <n v="0"/>
    <n v="1"/>
    <x v="0"/>
    <s v="530000081030"/>
    <x v="875"/>
    <x v="26"/>
    <n v="9000"/>
    <n v="0"/>
    <x v="2"/>
  </r>
  <r>
    <s v="4905589727"/>
    <x v="0"/>
    <s v="6"/>
    <d v="2017-06-07T00:00:00"/>
    <x v="5"/>
    <x v="6"/>
    <s v="1010"/>
    <s v="S010"/>
    <s v="H"/>
    <n v="0"/>
    <n v="1"/>
    <x v="0"/>
    <s v="530000082623"/>
    <x v="318"/>
    <x v="6"/>
    <n v="1446"/>
    <n v="0"/>
    <x v="1"/>
  </r>
  <r>
    <s v="4905589767"/>
    <x v="0"/>
    <s v="6"/>
    <d v="2017-06-07T00:00:00"/>
    <x v="5"/>
    <x v="7"/>
    <s v="1010"/>
    <s v="S010"/>
    <s v="H"/>
    <n v="0"/>
    <n v="1"/>
    <x v="0"/>
    <s v="530000082462"/>
    <x v="875"/>
    <x v="7"/>
    <n v="8280"/>
    <n v="0"/>
    <x v="2"/>
  </r>
  <r>
    <s v="4905589787"/>
    <x v="0"/>
    <s v="6"/>
    <d v="2017-06-07T00:00:00"/>
    <x v="5"/>
    <x v="32"/>
    <s v="1010"/>
    <s v="S010"/>
    <s v="H"/>
    <n v="0"/>
    <n v="1"/>
    <x v="0"/>
    <s v="530000082655"/>
    <x v="884"/>
    <x v="32"/>
    <n v="1238"/>
    <n v="0"/>
    <x v="2"/>
  </r>
  <r>
    <s v="4905590152"/>
    <x v="0"/>
    <s v="6"/>
    <d v="2017-06-08T00:00:00"/>
    <x v="5"/>
    <x v="36"/>
    <s v="1010"/>
    <s v="S010"/>
    <s v="H"/>
    <n v="0"/>
    <n v="1"/>
    <x v="0"/>
    <s v="530000082700"/>
    <x v="884"/>
    <x v="36"/>
    <n v="3195"/>
    <n v="0"/>
    <x v="2"/>
  </r>
  <r>
    <s v="4905590182"/>
    <x v="0"/>
    <s v="6"/>
    <d v="2017-06-08T00:00:00"/>
    <x v="5"/>
    <x v="7"/>
    <s v="1010"/>
    <s v="S010"/>
    <s v="H"/>
    <n v="0"/>
    <n v="1"/>
    <x v="0"/>
    <s v="530000082675"/>
    <x v="884"/>
    <x v="7"/>
    <n v="8280"/>
    <n v="0"/>
    <x v="2"/>
  </r>
  <r>
    <s v="4905590219"/>
    <x v="0"/>
    <s v="6"/>
    <d v="2017-06-08T00:00:00"/>
    <x v="5"/>
    <x v="7"/>
    <s v="1010"/>
    <s v="S010"/>
    <s v="H"/>
    <n v="0"/>
    <n v="1"/>
    <x v="0"/>
    <s v="530000072580"/>
    <x v="28"/>
    <x v="7"/>
    <n v="8280"/>
    <n v="0"/>
    <x v="1"/>
  </r>
  <r>
    <s v="4905590257"/>
    <x v="0"/>
    <s v="6"/>
    <d v="2017-06-08T00:00:00"/>
    <x v="5"/>
    <x v="7"/>
    <s v="1010"/>
    <s v="S010"/>
    <s v="H"/>
    <n v="0"/>
    <n v="1"/>
    <x v="0"/>
    <s v="530000082625"/>
    <x v="884"/>
    <x v="7"/>
    <n v="8280"/>
    <n v="0"/>
    <x v="2"/>
  </r>
  <r>
    <s v="4905590307"/>
    <x v="0"/>
    <s v="6"/>
    <d v="2017-06-08T00:00:00"/>
    <x v="5"/>
    <x v="2"/>
    <s v="1030"/>
    <s v="S030"/>
    <s v="H"/>
    <n v="0"/>
    <n v="2"/>
    <x v="0"/>
    <s v="530000073632"/>
    <x v="890"/>
    <x v="2"/>
    <n v="9490"/>
    <n v="0"/>
    <x v="2"/>
  </r>
  <r>
    <s v="4905590360"/>
    <x v="0"/>
    <s v="6"/>
    <d v="2017-06-08T00:00:00"/>
    <x v="5"/>
    <x v="9"/>
    <s v="1050"/>
    <s v="S050"/>
    <s v="H"/>
    <n v="0"/>
    <n v="1"/>
    <x v="0"/>
    <s v="530000082313"/>
    <x v="7"/>
    <x v="9"/>
    <n v="1965"/>
    <n v="0"/>
    <x v="2"/>
  </r>
  <r>
    <s v="4905590414"/>
    <x v="0"/>
    <s v="6"/>
    <d v="2017-06-08T00:00:00"/>
    <x v="5"/>
    <x v="13"/>
    <s v="1050"/>
    <s v="S050"/>
    <s v="H"/>
    <n v="0"/>
    <n v="1"/>
    <x v="0"/>
    <s v="530000074869"/>
    <x v="888"/>
    <x v="13"/>
    <n v="46100"/>
    <n v="0"/>
    <x v="2"/>
  </r>
  <r>
    <s v="4905590427"/>
    <x v="0"/>
    <s v="6"/>
    <d v="2017-06-08T00:00:00"/>
    <x v="5"/>
    <x v="55"/>
    <s v="1030"/>
    <s v="S030"/>
    <s v="H"/>
    <n v="0"/>
    <n v="1"/>
    <x v="0"/>
    <s v="530000082696"/>
    <x v="890"/>
    <x v="55"/>
    <n v="9800"/>
    <n v="0"/>
    <x v="2"/>
  </r>
  <r>
    <s v="4905590483"/>
    <x v="0"/>
    <s v="6"/>
    <d v="2017-06-08T00:00:00"/>
    <x v="5"/>
    <x v="6"/>
    <s v="1010"/>
    <s v="S010"/>
    <s v="H"/>
    <n v="0"/>
    <n v="1"/>
    <x v="0"/>
    <s v="530000080046"/>
    <x v="92"/>
    <x v="6"/>
    <n v="1446"/>
    <n v="0"/>
    <x v="0"/>
  </r>
  <r>
    <s v="4905590496"/>
    <x v="0"/>
    <s v="6"/>
    <d v="2017-06-08T00:00:00"/>
    <x v="5"/>
    <x v="12"/>
    <s v="1050"/>
    <s v="S050"/>
    <s v="H"/>
    <n v="0"/>
    <n v="1"/>
    <x v="0"/>
    <s v="530000081212"/>
    <x v="301"/>
    <x v="12"/>
    <n v="10385"/>
    <n v="0"/>
    <x v="1"/>
  </r>
  <r>
    <s v="4905590497"/>
    <x v="0"/>
    <s v="6"/>
    <d v="2017-06-08T00:00:00"/>
    <x v="5"/>
    <x v="2"/>
    <s v="1050"/>
    <s v="S050"/>
    <s v="H"/>
    <n v="0"/>
    <n v="1"/>
    <x v="0"/>
    <s v="530000081210"/>
    <x v="301"/>
    <x v="2"/>
    <n v="9490"/>
    <n v="0"/>
    <x v="1"/>
  </r>
  <r>
    <s v="4905590499"/>
    <x v="0"/>
    <s v="6"/>
    <d v="2017-06-08T00:00:00"/>
    <x v="5"/>
    <x v="2"/>
    <s v="1050"/>
    <s v="S050"/>
    <s v="H"/>
    <n v="0"/>
    <n v="1"/>
    <x v="0"/>
    <s v="530000072001"/>
    <x v="903"/>
    <x v="2"/>
    <n v="9490"/>
    <n v="0"/>
    <x v="1"/>
  </r>
  <r>
    <s v="4905590523"/>
    <x v="0"/>
    <s v="6"/>
    <d v="2017-06-08T00:00:00"/>
    <x v="5"/>
    <x v="32"/>
    <s v="1010"/>
    <s v="S010"/>
    <s v="H"/>
    <n v="0"/>
    <n v="1"/>
    <x v="0"/>
    <s v="530000082807"/>
    <x v="888"/>
    <x v="32"/>
    <n v="1238"/>
    <n v="0"/>
    <x v="2"/>
  </r>
  <r>
    <s v="4905590530"/>
    <x v="0"/>
    <s v="6"/>
    <d v="2017-06-08T00:00:00"/>
    <x v="5"/>
    <x v="2"/>
    <s v="1020"/>
    <s v="S020"/>
    <s v="H"/>
    <n v="0"/>
    <n v="1"/>
    <x v="0"/>
    <s v="530000081353"/>
    <x v="907"/>
    <x v="2"/>
    <n v="9490"/>
    <n v="0"/>
    <x v="1"/>
  </r>
  <r>
    <s v="4905590549"/>
    <x v="0"/>
    <s v="6"/>
    <d v="2017-06-08T00:00:00"/>
    <x v="5"/>
    <x v="2"/>
    <s v="1010"/>
    <s v="S010"/>
    <s v="H"/>
    <n v="0"/>
    <n v="1"/>
    <x v="0"/>
    <s v="530000074382"/>
    <x v="884"/>
    <x v="2"/>
    <n v="9490"/>
    <n v="0"/>
    <x v="2"/>
  </r>
  <r>
    <s v="4905590568"/>
    <x v="0"/>
    <s v="6"/>
    <d v="2017-06-08T00:00:00"/>
    <x v="5"/>
    <x v="12"/>
    <s v="1020"/>
    <s v="S020"/>
    <s v="H"/>
    <n v="0"/>
    <n v="1"/>
    <x v="0"/>
    <s v="530000081350"/>
    <x v="907"/>
    <x v="12"/>
    <n v="10385"/>
    <n v="0"/>
    <x v="1"/>
  </r>
  <r>
    <s v="4905590578"/>
    <x v="0"/>
    <s v="6"/>
    <d v="2017-06-08T00:00:00"/>
    <x v="5"/>
    <x v="12"/>
    <s v="1080"/>
    <s v="S080"/>
    <s v="H"/>
    <n v="0"/>
    <n v="1"/>
    <x v="0"/>
    <s v="530000074582"/>
    <x v="886"/>
    <x v="12"/>
    <n v="10385"/>
    <n v="0"/>
    <x v="2"/>
  </r>
  <r>
    <s v="4905590580"/>
    <x v="0"/>
    <s v="6"/>
    <d v="2017-06-08T00:00:00"/>
    <x v="5"/>
    <x v="12"/>
    <s v="1080"/>
    <s v="S080"/>
    <s v="H"/>
    <n v="0"/>
    <n v="1"/>
    <x v="0"/>
    <s v="530000081807"/>
    <x v="886"/>
    <x v="12"/>
    <n v="10385"/>
    <n v="0"/>
    <x v="2"/>
  </r>
  <r>
    <s v="4905590647"/>
    <x v="0"/>
    <s v="6"/>
    <d v="2017-06-08T00:00:00"/>
    <x v="5"/>
    <x v="5"/>
    <s v="1020"/>
    <s v="S020"/>
    <s v="H"/>
    <n v="0"/>
    <n v="1"/>
    <x v="0"/>
    <s v="530000084419"/>
    <x v="843"/>
    <x v="5"/>
    <n v="1297"/>
    <n v="0"/>
    <x v="2"/>
  </r>
  <r>
    <s v="4905590708"/>
    <x v="0"/>
    <s v="6"/>
    <d v="2017-06-08T00:00:00"/>
    <x v="5"/>
    <x v="7"/>
    <s v="1030"/>
    <s v="S030"/>
    <s v="H"/>
    <n v="0"/>
    <n v="1"/>
    <x v="0"/>
    <s v="530000082628"/>
    <x v="890"/>
    <x v="7"/>
    <n v="8280"/>
    <n v="0"/>
    <x v="2"/>
  </r>
  <r>
    <s v="4905590987"/>
    <x v="0"/>
    <s v="6"/>
    <d v="2017-06-09T00:00:00"/>
    <x v="5"/>
    <x v="32"/>
    <s v="1017"/>
    <s v="S017"/>
    <s v="H"/>
    <n v="0"/>
    <n v="1"/>
    <x v="0"/>
    <s v="530000082133"/>
    <x v="900"/>
    <x v="32"/>
    <n v="1238"/>
    <n v="0"/>
    <x v="1"/>
  </r>
  <r>
    <s v="4905591021"/>
    <x v="0"/>
    <s v="6"/>
    <d v="2017-06-09T00:00:00"/>
    <x v="5"/>
    <x v="32"/>
    <s v="1017"/>
    <s v="S017"/>
    <s v="H"/>
    <n v="0"/>
    <n v="1"/>
    <x v="0"/>
    <s v="530000082131"/>
    <x v="900"/>
    <x v="32"/>
    <n v="1238"/>
    <n v="0"/>
    <x v="1"/>
  </r>
  <r>
    <s v="4905591214"/>
    <x v="0"/>
    <s v="6"/>
    <d v="2017-06-09T00:00:00"/>
    <x v="5"/>
    <x v="12"/>
    <s v="1010"/>
    <s v="S010"/>
    <s v="H"/>
    <n v="0"/>
    <n v="1"/>
    <x v="0"/>
    <s v="530000082697"/>
    <x v="884"/>
    <x v="12"/>
    <n v="10385"/>
    <n v="0"/>
    <x v="2"/>
  </r>
  <r>
    <s v="4905591227"/>
    <x v="0"/>
    <s v="6"/>
    <d v="2017-06-09T00:00:00"/>
    <x v="5"/>
    <x v="32"/>
    <s v="1050"/>
    <s v="S050"/>
    <s v="H"/>
    <n v="0"/>
    <n v="1"/>
    <x v="0"/>
    <s v="530000080141"/>
    <x v="7"/>
    <x v="32"/>
    <n v="1238"/>
    <n v="0"/>
    <x v="2"/>
  </r>
  <r>
    <s v="4905591227"/>
    <x v="0"/>
    <s v="6"/>
    <d v="2017-06-09T00:00:00"/>
    <x v="5"/>
    <x v="31"/>
    <s v="1050"/>
    <s v="S050"/>
    <s v="H"/>
    <n v="0"/>
    <n v="1"/>
    <x v="0"/>
    <s v="530000080141"/>
    <x v="7"/>
    <x v="31"/>
    <n v="1911"/>
    <n v="0"/>
    <x v="2"/>
  </r>
  <r>
    <s v="4905591277"/>
    <x v="0"/>
    <s v="6"/>
    <d v="2017-06-09T00:00:00"/>
    <x v="5"/>
    <x v="10"/>
    <s v="1060"/>
    <s v="S060"/>
    <s v="H"/>
    <n v="0"/>
    <n v="1"/>
    <x v="0"/>
    <s v="530000082196"/>
    <x v="902"/>
    <x v="10"/>
    <n v="42200"/>
    <n v="0"/>
    <x v="2"/>
  </r>
  <r>
    <s v="4905591280"/>
    <x v="0"/>
    <s v="6"/>
    <d v="2017-06-09T00:00:00"/>
    <x v="5"/>
    <x v="7"/>
    <s v="1060"/>
    <s v="S060"/>
    <s v="H"/>
    <n v="0"/>
    <n v="1"/>
    <x v="0"/>
    <s v="530000076824"/>
    <x v="902"/>
    <x v="7"/>
    <n v="8280"/>
    <n v="0"/>
    <x v="2"/>
  </r>
  <r>
    <s v="4905591286"/>
    <x v="0"/>
    <s v="6"/>
    <d v="2017-06-09T00:00:00"/>
    <x v="5"/>
    <x v="12"/>
    <s v="1030"/>
    <s v="S030"/>
    <s v="H"/>
    <n v="0"/>
    <n v="1"/>
    <x v="0"/>
    <s v="530000083239"/>
    <x v="890"/>
    <x v="12"/>
    <n v="10385"/>
    <n v="0"/>
    <x v="2"/>
  </r>
  <r>
    <s v="4905591287"/>
    <x v="0"/>
    <s v="6"/>
    <d v="2017-06-09T00:00:00"/>
    <x v="5"/>
    <x v="5"/>
    <s v="1010"/>
    <s v="S010"/>
    <s v="H"/>
    <n v="0"/>
    <n v="1"/>
    <x v="0"/>
    <s v="530000067096"/>
    <x v="10"/>
    <x v="5"/>
    <n v="1297"/>
    <n v="0"/>
    <x v="2"/>
  </r>
  <r>
    <s v="4905591288"/>
    <x v="0"/>
    <s v="6"/>
    <d v="2017-06-09T00:00:00"/>
    <x v="1"/>
    <x v="21"/>
    <s v="1096"/>
    <s v="S096"/>
    <s v="H"/>
    <n v="0"/>
    <n v="1"/>
    <x v="0"/>
    <s v="530000075540"/>
    <x v="196"/>
    <x v="21"/>
    <n v="1708"/>
    <n v="0"/>
    <x v="1"/>
  </r>
  <r>
    <s v="4905591344"/>
    <x v="0"/>
    <s v="6"/>
    <d v="2017-06-09T00:00:00"/>
    <x v="5"/>
    <x v="19"/>
    <s v="1010"/>
    <s v="S010"/>
    <s v="H"/>
    <n v="0"/>
    <n v="1"/>
    <x v="0"/>
    <s v="530000082867"/>
    <x v="318"/>
    <x v="19"/>
    <n v="1745"/>
    <n v="0"/>
    <x v="1"/>
  </r>
  <r>
    <s v="4905591345"/>
    <x v="0"/>
    <s v="6"/>
    <d v="2017-06-09T00:00:00"/>
    <x v="5"/>
    <x v="26"/>
    <s v="1060"/>
    <s v="S060"/>
    <s v="H"/>
    <n v="0"/>
    <n v="1"/>
    <x v="0"/>
    <s v="530000081573"/>
    <x v="214"/>
    <x v="26"/>
    <n v="9000"/>
    <n v="0"/>
    <x v="1"/>
  </r>
  <r>
    <s v="4905591472"/>
    <x v="0"/>
    <s v="6"/>
    <d v="2017-06-09T00:00:00"/>
    <x v="5"/>
    <x v="26"/>
    <s v="1010"/>
    <s v="S010"/>
    <s v="H"/>
    <n v="0"/>
    <n v="1"/>
    <x v="0"/>
    <s v="530000081718"/>
    <x v="909"/>
    <x v="26"/>
    <n v="9000"/>
    <n v="0"/>
    <x v="1"/>
  </r>
  <r>
    <s v="4905591477"/>
    <x v="0"/>
    <s v="6"/>
    <d v="2017-06-10T00:00:00"/>
    <x v="5"/>
    <x v="2"/>
    <s v="1030"/>
    <s v="S030"/>
    <s v="H"/>
    <n v="0"/>
    <n v="1"/>
    <x v="0"/>
    <s v="530000081264"/>
    <x v="175"/>
    <x v="2"/>
    <n v="9490"/>
    <n v="0"/>
    <x v="1"/>
  </r>
  <r>
    <s v="4905591478"/>
    <x v="0"/>
    <s v="6"/>
    <d v="2017-06-10T00:00:00"/>
    <x v="5"/>
    <x v="2"/>
    <s v="1030"/>
    <s v="S030"/>
    <s v="H"/>
    <n v="0"/>
    <n v="1"/>
    <x v="0"/>
    <s v="530000081257"/>
    <x v="893"/>
    <x v="2"/>
    <n v="9490"/>
    <n v="0"/>
    <x v="1"/>
  </r>
  <r>
    <s v="4905591801"/>
    <x v="0"/>
    <s v="6"/>
    <d v="2017-06-12T00:00:00"/>
    <x v="1"/>
    <x v="9"/>
    <s v="1060"/>
    <s v="S060"/>
    <s v="H"/>
    <n v="0"/>
    <n v="1"/>
    <x v="0"/>
    <s v="530000079537"/>
    <x v="902"/>
    <x v="9"/>
    <n v="1965"/>
    <n v="0"/>
    <x v="2"/>
  </r>
  <r>
    <s v="4905591924"/>
    <x v="0"/>
    <s v="6"/>
    <d v="2017-06-12T00:00:00"/>
    <x v="5"/>
    <x v="34"/>
    <s v="1096"/>
    <s v="S096"/>
    <s v="H"/>
    <n v="0"/>
    <n v="1"/>
    <x v="0"/>
    <s v="530000079375"/>
    <x v="196"/>
    <x v="34"/>
    <n v="1754"/>
    <n v="0"/>
    <x v="1"/>
  </r>
  <r>
    <s v="4905592232"/>
    <x v="0"/>
    <s v="6"/>
    <d v="2017-06-12T00:00:00"/>
    <x v="5"/>
    <x v="10"/>
    <s v="1010"/>
    <s v="S010"/>
    <s v="H"/>
    <n v="0"/>
    <n v="1"/>
    <x v="0"/>
    <s v="530000080729"/>
    <x v="875"/>
    <x v="10"/>
    <n v="42200"/>
    <n v="0"/>
    <x v="2"/>
  </r>
  <r>
    <s v="4905592235"/>
    <x v="0"/>
    <s v="6"/>
    <d v="2017-06-12T00:00:00"/>
    <x v="5"/>
    <x v="10"/>
    <s v="1010"/>
    <s v="S010"/>
    <s v="H"/>
    <n v="0"/>
    <n v="1"/>
    <x v="0"/>
    <s v="530000080729"/>
    <x v="875"/>
    <x v="10"/>
    <n v="42200"/>
    <n v="0"/>
    <x v="2"/>
  </r>
  <r>
    <s v="4905592237"/>
    <x v="0"/>
    <s v="6"/>
    <d v="2017-06-12T00:00:00"/>
    <x v="3"/>
    <x v="10"/>
    <s v="1010"/>
    <s v="S010"/>
    <s v="S"/>
    <n v="0"/>
    <n v="-1"/>
    <x v="0"/>
    <s v="530000080729"/>
    <x v="875"/>
    <x v="10"/>
    <n v="42200"/>
    <n v="0"/>
    <x v="2"/>
  </r>
  <r>
    <s v="4905592334"/>
    <x v="0"/>
    <s v="6"/>
    <d v="2017-06-12T00:00:00"/>
    <x v="5"/>
    <x v="10"/>
    <s v="1010"/>
    <s v="S010"/>
    <s v="H"/>
    <n v="0"/>
    <n v="1"/>
    <x v="0"/>
    <s v="530000080730"/>
    <x v="875"/>
    <x v="10"/>
    <n v="42200"/>
    <n v="0"/>
    <x v="2"/>
  </r>
  <r>
    <s v="4905592392"/>
    <x v="0"/>
    <s v="6"/>
    <d v="2017-06-12T00:00:00"/>
    <x v="5"/>
    <x v="0"/>
    <s v="1010"/>
    <s v="S010"/>
    <s v="H"/>
    <n v="0"/>
    <n v="1"/>
    <x v="0"/>
    <s v="530000082885"/>
    <x v="875"/>
    <x v="0"/>
    <n v="41000"/>
    <n v="0"/>
    <x v="2"/>
  </r>
  <r>
    <s v="4905592395"/>
    <x v="0"/>
    <s v="6"/>
    <d v="2017-06-12T00:00:00"/>
    <x v="5"/>
    <x v="0"/>
    <s v="1010"/>
    <s v="S010"/>
    <s v="H"/>
    <n v="0"/>
    <n v="1"/>
    <x v="0"/>
    <s v="530000082885"/>
    <x v="875"/>
    <x v="0"/>
    <n v="41000"/>
    <n v="0"/>
    <x v="2"/>
  </r>
  <r>
    <s v="4905592397"/>
    <x v="0"/>
    <s v="6"/>
    <d v="2017-06-12T00:00:00"/>
    <x v="5"/>
    <x v="0"/>
    <s v="1010"/>
    <s v="S010"/>
    <s v="H"/>
    <n v="0"/>
    <n v="1"/>
    <x v="0"/>
    <s v="530000082885"/>
    <x v="875"/>
    <x v="0"/>
    <n v="41000"/>
    <n v="0"/>
    <x v="2"/>
  </r>
  <r>
    <s v="4905592415"/>
    <x v="0"/>
    <s v="6"/>
    <d v="2017-06-12T00:00:00"/>
    <x v="3"/>
    <x v="0"/>
    <s v="1010"/>
    <s v="S010"/>
    <s v="S"/>
    <n v="0"/>
    <n v="-1"/>
    <x v="0"/>
    <s v="530000082885"/>
    <x v="875"/>
    <x v="0"/>
    <n v="41000"/>
    <n v="0"/>
    <x v="2"/>
  </r>
  <r>
    <s v="4905592416"/>
    <x v="0"/>
    <s v="6"/>
    <d v="2017-06-12T00:00:00"/>
    <x v="3"/>
    <x v="0"/>
    <s v="1010"/>
    <s v="S010"/>
    <s v="S"/>
    <n v="0"/>
    <n v="-1"/>
    <x v="0"/>
    <s v="530000082885"/>
    <x v="875"/>
    <x v="0"/>
    <n v="41000"/>
    <n v="0"/>
    <x v="2"/>
  </r>
  <r>
    <s v="4905592453"/>
    <x v="0"/>
    <s v="6"/>
    <d v="2017-06-12T00:00:00"/>
    <x v="1"/>
    <x v="17"/>
    <s v="1050"/>
    <s v="S050"/>
    <s v="H"/>
    <n v="0"/>
    <n v="1"/>
    <x v="0"/>
    <s v="530000067735"/>
    <x v="82"/>
    <x v="17"/>
    <n v="43365"/>
    <n v="0"/>
    <x v="0"/>
  </r>
  <r>
    <s v="4905592455"/>
    <x v="0"/>
    <s v="6"/>
    <d v="2017-06-12T00:00:00"/>
    <x v="0"/>
    <x v="17"/>
    <s v="1050"/>
    <s v="S050"/>
    <s v="S"/>
    <n v="0"/>
    <n v="-1"/>
    <x v="0"/>
    <s v="530000067735"/>
    <x v="82"/>
    <x v="17"/>
    <n v="43365"/>
    <n v="0"/>
    <x v="0"/>
  </r>
  <r>
    <s v="4905592456"/>
    <x v="0"/>
    <s v="6"/>
    <d v="2017-06-12T00:00:00"/>
    <x v="5"/>
    <x v="17"/>
    <s v="1050"/>
    <s v="S050"/>
    <s v="H"/>
    <n v="0"/>
    <n v="1"/>
    <x v="0"/>
    <s v="530000067735"/>
    <x v="82"/>
    <x v="17"/>
    <n v="43365"/>
    <n v="0"/>
    <x v="0"/>
  </r>
  <r>
    <s v="4905592480"/>
    <x v="0"/>
    <s v="6"/>
    <d v="2017-06-12T00:00:00"/>
    <x v="5"/>
    <x v="2"/>
    <s v="1080"/>
    <s v="S080"/>
    <s v="H"/>
    <n v="0"/>
    <n v="1"/>
    <x v="0"/>
    <s v="530000081789"/>
    <x v="897"/>
    <x v="2"/>
    <n v="9490"/>
    <n v="0"/>
    <x v="1"/>
  </r>
  <r>
    <s v="4905592485"/>
    <x v="0"/>
    <s v="6"/>
    <d v="2017-06-12T00:00:00"/>
    <x v="5"/>
    <x v="0"/>
    <s v="1080"/>
    <s v="S080"/>
    <s v="H"/>
    <n v="0"/>
    <n v="1"/>
    <x v="0"/>
    <s v="530000080422"/>
    <x v="880"/>
    <x v="0"/>
    <n v="41000"/>
    <n v="0"/>
    <x v="2"/>
  </r>
  <r>
    <s v="4905592487"/>
    <x v="0"/>
    <s v="6"/>
    <d v="2017-06-12T00:00:00"/>
    <x v="5"/>
    <x v="0"/>
    <s v="1080"/>
    <s v="S080"/>
    <s v="H"/>
    <n v="0"/>
    <n v="1"/>
    <x v="0"/>
    <s v="530000083162"/>
    <x v="886"/>
    <x v="0"/>
    <n v="41000"/>
    <n v="0"/>
    <x v="2"/>
  </r>
  <r>
    <s v="4905592487"/>
    <x v="0"/>
    <s v="6"/>
    <d v="2017-06-12T00:00:00"/>
    <x v="5"/>
    <x v="0"/>
    <s v="1080"/>
    <s v="S080"/>
    <s v="H"/>
    <n v="0"/>
    <n v="1"/>
    <x v="0"/>
    <s v="530000083222"/>
    <x v="886"/>
    <x v="0"/>
    <n v="41000"/>
    <n v="0"/>
    <x v="2"/>
  </r>
  <r>
    <s v="4905592487"/>
    <x v="0"/>
    <s v="6"/>
    <d v="2017-06-12T00:00:00"/>
    <x v="5"/>
    <x v="2"/>
    <s v="1080"/>
    <s v="S080"/>
    <s v="H"/>
    <n v="0"/>
    <n v="1"/>
    <x v="0"/>
    <s v="530000083225"/>
    <x v="886"/>
    <x v="2"/>
    <n v="9490"/>
    <n v="0"/>
    <x v="2"/>
  </r>
  <r>
    <s v="4905592592"/>
    <x v="0"/>
    <s v="6"/>
    <d v="2017-06-12T00:00:00"/>
    <x v="5"/>
    <x v="32"/>
    <s v="1050"/>
    <s v="S050"/>
    <s v="H"/>
    <n v="0"/>
    <n v="1"/>
    <x v="0"/>
    <s v="530000081202"/>
    <x v="888"/>
    <x v="32"/>
    <n v="1238"/>
    <n v="0"/>
    <x v="2"/>
  </r>
  <r>
    <s v="4905593091"/>
    <x v="0"/>
    <s v="6"/>
    <d v="2017-06-13T00:00:00"/>
    <x v="5"/>
    <x v="7"/>
    <s v="1060"/>
    <s v="S060"/>
    <s v="H"/>
    <n v="0"/>
    <n v="1"/>
    <x v="0"/>
    <s v="530000077663"/>
    <x v="902"/>
    <x v="7"/>
    <n v="8280"/>
    <n v="0"/>
    <x v="2"/>
  </r>
  <r>
    <s v="4905593099"/>
    <x v="0"/>
    <s v="6"/>
    <d v="2017-06-13T00:00:00"/>
    <x v="5"/>
    <x v="7"/>
    <s v="1050"/>
    <s v="S050"/>
    <s v="H"/>
    <n v="0"/>
    <n v="1"/>
    <x v="0"/>
    <s v="530000071954"/>
    <x v="903"/>
    <x v="7"/>
    <n v="8280"/>
    <n v="0"/>
    <x v="1"/>
  </r>
  <r>
    <s v="4905593129"/>
    <x v="0"/>
    <s v="6"/>
    <d v="2017-06-13T00:00:00"/>
    <x v="5"/>
    <x v="5"/>
    <s v="1020"/>
    <s v="S020"/>
    <s v="H"/>
    <n v="0"/>
    <n v="1"/>
    <x v="0"/>
    <s v="530000080839"/>
    <x v="905"/>
    <x v="5"/>
    <n v="1297"/>
    <n v="0"/>
    <x v="0"/>
  </r>
  <r>
    <s v="4905593151"/>
    <x v="0"/>
    <s v="6"/>
    <d v="2017-06-13T00:00:00"/>
    <x v="5"/>
    <x v="48"/>
    <s v="1010"/>
    <s v="S010"/>
    <s v="H"/>
    <n v="0"/>
    <n v="1"/>
    <x v="0"/>
    <s v="530000083957"/>
    <x v="875"/>
    <x v="48"/>
    <n v="63144.15"/>
    <n v="0"/>
    <x v="2"/>
  </r>
  <r>
    <s v="4905593152"/>
    <x v="0"/>
    <s v="6"/>
    <d v="2017-06-13T00:00:00"/>
    <x v="5"/>
    <x v="7"/>
    <s v="1020"/>
    <s v="S020"/>
    <s v="H"/>
    <n v="0"/>
    <n v="1"/>
    <x v="0"/>
    <s v="530000067948"/>
    <x v="19"/>
    <x v="7"/>
    <n v="8280"/>
    <n v="0"/>
    <x v="3"/>
  </r>
  <r>
    <s v="4905593181"/>
    <x v="0"/>
    <s v="6"/>
    <d v="2017-06-13T00:00:00"/>
    <x v="5"/>
    <x v="21"/>
    <s v="1060"/>
    <s v="S060"/>
    <s v="H"/>
    <n v="0"/>
    <n v="1"/>
    <x v="0"/>
    <s v="530000075646"/>
    <x v="668"/>
    <x v="21"/>
    <n v="1708"/>
    <n v="0"/>
    <x v="2"/>
  </r>
  <r>
    <s v="4905593202"/>
    <x v="0"/>
    <s v="6"/>
    <d v="2017-06-13T00:00:00"/>
    <x v="5"/>
    <x v="21"/>
    <s v="1060"/>
    <s v="S060"/>
    <s v="H"/>
    <n v="0"/>
    <n v="1"/>
    <x v="0"/>
    <s v="530000077968"/>
    <x v="668"/>
    <x v="21"/>
    <n v="1708"/>
    <n v="0"/>
    <x v="2"/>
  </r>
  <r>
    <s v="4905593223"/>
    <x v="0"/>
    <s v="6"/>
    <d v="2017-06-08T00:00:00"/>
    <x v="3"/>
    <x v="7"/>
    <s v="1030"/>
    <s v="S030"/>
    <s v="S"/>
    <n v="0"/>
    <n v="-1"/>
    <x v="0"/>
    <s v="530000082628"/>
    <x v="890"/>
    <x v="7"/>
    <n v="8280"/>
    <n v="0"/>
    <x v="2"/>
  </r>
  <r>
    <s v="4905593300"/>
    <x v="0"/>
    <s v="6"/>
    <d v="2017-06-13T00:00:00"/>
    <x v="5"/>
    <x v="0"/>
    <s v="1080"/>
    <s v="S080"/>
    <s v="H"/>
    <n v="0"/>
    <n v="1"/>
    <x v="0"/>
    <s v="530000083423"/>
    <x v="886"/>
    <x v="0"/>
    <n v="41000"/>
    <n v="0"/>
    <x v="2"/>
  </r>
  <r>
    <s v="4905593300"/>
    <x v="0"/>
    <s v="6"/>
    <d v="2017-06-13T00:00:00"/>
    <x v="5"/>
    <x v="0"/>
    <s v="1080"/>
    <s v="S080"/>
    <s v="H"/>
    <n v="0"/>
    <n v="1"/>
    <x v="0"/>
    <s v="530000083179"/>
    <x v="886"/>
    <x v="0"/>
    <n v="41000"/>
    <n v="0"/>
    <x v="2"/>
  </r>
  <r>
    <s v="4905593325"/>
    <x v="0"/>
    <s v="6"/>
    <d v="2017-06-13T00:00:00"/>
    <x v="5"/>
    <x v="9"/>
    <s v="1050"/>
    <s v="S050"/>
    <s v="H"/>
    <n v="0"/>
    <n v="1"/>
    <x v="0"/>
    <s v="530000076693"/>
    <x v="7"/>
    <x v="9"/>
    <n v="1965"/>
    <n v="0"/>
    <x v="2"/>
  </r>
  <r>
    <s v="4905593358"/>
    <x v="0"/>
    <s v="6"/>
    <d v="2017-06-13T00:00:00"/>
    <x v="5"/>
    <x v="13"/>
    <s v="1020"/>
    <s v="S020"/>
    <s v="H"/>
    <n v="0"/>
    <n v="1"/>
    <x v="0"/>
    <s v="530000071343"/>
    <x v="26"/>
    <x v="13"/>
    <n v="46100"/>
    <n v="0"/>
    <x v="1"/>
  </r>
  <r>
    <s v="4905593436"/>
    <x v="0"/>
    <s v="6"/>
    <d v="2017-06-14T00:00:00"/>
    <x v="5"/>
    <x v="2"/>
    <s v="1020"/>
    <s v="S020"/>
    <s v="H"/>
    <n v="0"/>
    <n v="1"/>
    <x v="0"/>
    <s v="530000081355"/>
    <x v="907"/>
    <x v="2"/>
    <n v="9490"/>
    <n v="0"/>
    <x v="1"/>
  </r>
  <r>
    <s v="4905593686"/>
    <x v="0"/>
    <s v="6"/>
    <d v="2017-06-14T00:00:00"/>
    <x v="5"/>
    <x v="7"/>
    <s v="1080"/>
    <s v="S080"/>
    <s v="H"/>
    <n v="0"/>
    <n v="1"/>
    <x v="0"/>
    <s v="530000074568"/>
    <x v="886"/>
    <x v="7"/>
    <n v="8280"/>
    <n v="0"/>
    <x v="2"/>
  </r>
  <r>
    <s v="4905593976"/>
    <x v="0"/>
    <s v="6"/>
    <d v="2017-06-14T00:00:00"/>
    <x v="5"/>
    <x v="2"/>
    <s v="1010"/>
    <s v="S010"/>
    <s v="H"/>
    <n v="0"/>
    <n v="1"/>
    <x v="0"/>
    <s v="530000084168"/>
    <x v="887"/>
    <x v="2"/>
    <n v="9490"/>
    <n v="0"/>
    <x v="1"/>
  </r>
  <r>
    <s v="4905593977"/>
    <x v="0"/>
    <s v="6"/>
    <d v="2017-06-14T00:00:00"/>
    <x v="5"/>
    <x v="7"/>
    <s v="1010"/>
    <s v="S010"/>
    <s v="H"/>
    <n v="0"/>
    <n v="1"/>
    <x v="0"/>
    <s v="530000084187"/>
    <x v="884"/>
    <x v="7"/>
    <n v="8280"/>
    <n v="0"/>
    <x v="2"/>
  </r>
  <r>
    <s v="4905593978"/>
    <x v="0"/>
    <s v="6"/>
    <d v="2017-06-14T00:00:00"/>
    <x v="5"/>
    <x v="2"/>
    <s v="1010"/>
    <s v="S010"/>
    <s v="H"/>
    <n v="0"/>
    <n v="1"/>
    <x v="0"/>
    <s v="530000083756"/>
    <x v="884"/>
    <x v="2"/>
    <n v="9490"/>
    <n v="0"/>
    <x v="2"/>
  </r>
  <r>
    <s v="4905594022"/>
    <x v="0"/>
    <s v="6"/>
    <d v="2017-06-14T00:00:00"/>
    <x v="5"/>
    <x v="7"/>
    <s v="1010"/>
    <s v="S010"/>
    <s v="H"/>
    <n v="0"/>
    <n v="1"/>
    <x v="0"/>
    <s v="530000084187"/>
    <x v="884"/>
    <x v="7"/>
    <n v="8280"/>
    <n v="0"/>
    <x v="2"/>
  </r>
  <r>
    <s v="4905594027"/>
    <x v="0"/>
    <s v="6"/>
    <d v="2017-06-14T00:00:00"/>
    <x v="1"/>
    <x v="26"/>
    <s v="1030"/>
    <s v="S030"/>
    <s v="H"/>
    <n v="0"/>
    <n v="1"/>
    <x v="0"/>
    <s v="530000081294"/>
    <x v="893"/>
    <x v="26"/>
    <n v="9000"/>
    <n v="0"/>
    <x v="1"/>
  </r>
  <r>
    <s v="4905594047"/>
    <x v="0"/>
    <s v="6"/>
    <d v="2017-06-14T00:00:00"/>
    <x v="5"/>
    <x v="31"/>
    <s v="1030"/>
    <s v="S030"/>
    <s v="H"/>
    <n v="0"/>
    <n v="1"/>
    <x v="0"/>
    <s v="530000082220"/>
    <x v="30"/>
    <x v="31"/>
    <n v="1911"/>
    <n v="0"/>
    <x v="2"/>
  </r>
  <r>
    <s v="4905594051"/>
    <x v="0"/>
    <s v="6"/>
    <d v="2017-06-14T00:00:00"/>
    <x v="5"/>
    <x v="10"/>
    <s v="1010"/>
    <s v="S010"/>
    <s v="H"/>
    <n v="0"/>
    <n v="1"/>
    <x v="0"/>
    <s v="530000080722"/>
    <x v="884"/>
    <x v="10"/>
    <n v="42200"/>
    <n v="0"/>
    <x v="2"/>
  </r>
  <r>
    <s v="4905594148"/>
    <x v="0"/>
    <s v="6"/>
    <d v="2017-06-14T00:00:00"/>
    <x v="5"/>
    <x v="32"/>
    <s v="1050"/>
    <s v="S050"/>
    <s v="H"/>
    <n v="0"/>
    <n v="1"/>
    <x v="0"/>
    <s v="530000080701"/>
    <x v="888"/>
    <x v="32"/>
    <n v="1238"/>
    <n v="0"/>
    <x v="2"/>
  </r>
  <r>
    <s v="4905594163"/>
    <x v="0"/>
    <s v="6"/>
    <d v="2017-06-14T00:00:00"/>
    <x v="5"/>
    <x v="63"/>
    <s v="1050"/>
    <s v="S050"/>
    <s v="H"/>
    <n v="0"/>
    <n v="1"/>
    <x v="0"/>
    <s v="530000077018"/>
    <x v="7"/>
    <x v="63"/>
    <n v="3113"/>
    <n v="0"/>
    <x v="2"/>
  </r>
  <r>
    <s v="4905594255"/>
    <x v="0"/>
    <s v="6"/>
    <d v="2017-06-14T00:00:00"/>
    <x v="5"/>
    <x v="65"/>
    <s v="1030"/>
    <s v="S030"/>
    <s v="H"/>
    <n v="0"/>
    <n v="1"/>
    <x v="0"/>
    <s v="530000082584"/>
    <x v="890"/>
    <x v="65"/>
    <n v="8130"/>
    <n v="0"/>
    <x v="2"/>
  </r>
  <r>
    <s v="4905594934"/>
    <x v="0"/>
    <s v="6"/>
    <d v="2017-06-15T00:00:00"/>
    <x v="5"/>
    <x v="7"/>
    <s v="1030"/>
    <s v="S030"/>
    <s v="H"/>
    <n v="0"/>
    <n v="1"/>
    <x v="0"/>
    <s v="530000084045"/>
    <x v="890"/>
    <x v="7"/>
    <n v="8280"/>
    <n v="0"/>
    <x v="2"/>
  </r>
  <r>
    <s v="4905594961"/>
    <x v="0"/>
    <s v="6"/>
    <d v="2017-06-15T00:00:00"/>
    <x v="5"/>
    <x v="65"/>
    <s v="1050"/>
    <s v="S050"/>
    <s v="H"/>
    <n v="0"/>
    <n v="1"/>
    <x v="0"/>
    <s v="530000075941"/>
    <x v="888"/>
    <x v="65"/>
    <n v="8130"/>
    <n v="0"/>
    <x v="2"/>
  </r>
  <r>
    <s v="4905594961"/>
    <x v="0"/>
    <s v="6"/>
    <d v="2017-06-15T00:00:00"/>
    <x v="5"/>
    <x v="26"/>
    <s v="1050"/>
    <s v="S050"/>
    <s v="H"/>
    <n v="0"/>
    <n v="1"/>
    <x v="0"/>
    <s v="530000075941"/>
    <x v="888"/>
    <x v="26"/>
    <n v="9000"/>
    <n v="0"/>
    <x v="2"/>
  </r>
  <r>
    <s v="4905594971"/>
    <x v="0"/>
    <s v="6"/>
    <d v="2017-06-15T00:00:00"/>
    <x v="5"/>
    <x v="5"/>
    <s v="1060"/>
    <s v="S060"/>
    <s v="H"/>
    <n v="0"/>
    <n v="1"/>
    <x v="0"/>
    <s v="530000069325"/>
    <x v="754"/>
    <x v="5"/>
    <n v="1297"/>
    <n v="0"/>
    <x v="1"/>
  </r>
  <r>
    <s v="4905594983"/>
    <x v="0"/>
    <s v="6"/>
    <d v="2017-06-15T00:00:00"/>
    <x v="1"/>
    <x v="2"/>
    <s v="1030"/>
    <s v="S030"/>
    <s v="H"/>
    <n v="0"/>
    <n v="1"/>
    <x v="0"/>
    <s v="530000083912"/>
    <x v="890"/>
    <x v="2"/>
    <n v="9490"/>
    <n v="0"/>
    <x v="2"/>
  </r>
  <r>
    <s v="4905594983"/>
    <x v="0"/>
    <s v="6"/>
    <d v="2017-06-15T00:00:00"/>
    <x v="1"/>
    <x v="2"/>
    <s v="1030"/>
    <s v="S030"/>
    <s v="H"/>
    <n v="0"/>
    <n v="1"/>
    <x v="0"/>
    <s v="530000083949"/>
    <x v="890"/>
    <x v="2"/>
    <n v="9490"/>
    <n v="0"/>
    <x v="2"/>
  </r>
  <r>
    <s v="4905595018"/>
    <x v="0"/>
    <s v="6"/>
    <d v="2017-06-15T00:00:00"/>
    <x v="5"/>
    <x v="6"/>
    <s v="1010"/>
    <s v="S010"/>
    <s v="H"/>
    <n v="0"/>
    <n v="1"/>
    <x v="0"/>
    <s v="530000083002"/>
    <x v="10"/>
    <x v="6"/>
    <n v="1446"/>
    <n v="0"/>
    <x v="2"/>
  </r>
  <r>
    <s v="4905595101"/>
    <x v="0"/>
    <s v="6"/>
    <d v="2017-06-15T00:00:00"/>
    <x v="5"/>
    <x v="2"/>
    <s v="1010"/>
    <s v="S010"/>
    <s v="H"/>
    <n v="0"/>
    <n v="1"/>
    <x v="0"/>
    <s v="530000085448"/>
    <x v="884"/>
    <x v="2"/>
    <n v="9490"/>
    <n v="0"/>
    <x v="2"/>
  </r>
  <r>
    <s v="4905595111"/>
    <x v="0"/>
    <s v="6"/>
    <d v="2017-06-15T00:00:00"/>
    <x v="5"/>
    <x v="12"/>
    <s v="1010"/>
    <s v="S010"/>
    <s v="H"/>
    <n v="0"/>
    <n v="1"/>
    <x v="0"/>
    <s v="530000085469"/>
    <x v="884"/>
    <x v="12"/>
    <n v="10385"/>
    <n v="0"/>
    <x v="2"/>
  </r>
  <r>
    <s v="4905595114"/>
    <x v="0"/>
    <s v="6"/>
    <d v="2017-06-15T00:00:00"/>
    <x v="5"/>
    <x v="0"/>
    <s v="1080"/>
    <s v="S080"/>
    <s v="H"/>
    <n v="0"/>
    <n v="1"/>
    <x v="0"/>
    <s v="530000081985"/>
    <x v="886"/>
    <x v="0"/>
    <n v="41000"/>
    <n v="0"/>
    <x v="2"/>
  </r>
  <r>
    <s v="4905595114"/>
    <x v="0"/>
    <s v="6"/>
    <d v="2017-06-15T00:00:00"/>
    <x v="5"/>
    <x v="7"/>
    <s v="1080"/>
    <s v="S080"/>
    <s v="H"/>
    <n v="0"/>
    <n v="1"/>
    <x v="0"/>
    <s v="530000082175"/>
    <x v="880"/>
    <x v="7"/>
    <n v="8280"/>
    <n v="0"/>
    <x v="2"/>
  </r>
  <r>
    <s v="4905595114"/>
    <x v="0"/>
    <s v="6"/>
    <d v="2017-06-15T00:00:00"/>
    <x v="5"/>
    <x v="2"/>
    <s v="1080"/>
    <s v="S080"/>
    <s v="H"/>
    <n v="0"/>
    <n v="1"/>
    <x v="0"/>
    <s v="530000083431"/>
    <x v="886"/>
    <x v="2"/>
    <n v="9490"/>
    <n v="0"/>
    <x v="2"/>
  </r>
  <r>
    <s v="4905595139"/>
    <x v="0"/>
    <s v="6"/>
    <d v="2017-06-16T00:00:00"/>
    <x v="5"/>
    <x v="63"/>
    <s v="1060"/>
    <s v="S060"/>
    <s v="H"/>
    <n v="0"/>
    <n v="1"/>
    <x v="0"/>
    <s v="530000072262"/>
    <x v="53"/>
    <x v="63"/>
    <n v="3113"/>
    <n v="0"/>
    <x v="1"/>
  </r>
  <r>
    <s v="4905595333"/>
    <x v="0"/>
    <s v="6"/>
    <d v="2017-06-16T00:00:00"/>
    <x v="1"/>
    <x v="34"/>
    <s v="1096"/>
    <s v="S096"/>
    <s v="H"/>
    <n v="0"/>
    <n v="1"/>
    <x v="0"/>
    <s v="530000080069"/>
    <x v="196"/>
    <x v="34"/>
    <n v="1754"/>
    <n v="0"/>
    <x v="1"/>
  </r>
  <r>
    <s v="4905595740"/>
    <x v="0"/>
    <s v="6"/>
    <d v="2017-06-16T00:00:00"/>
    <x v="5"/>
    <x v="34"/>
    <s v="1096"/>
    <s v="S096"/>
    <s v="H"/>
    <n v="0"/>
    <n v="1"/>
    <x v="0"/>
    <s v="530000082104"/>
    <x v="668"/>
    <x v="34"/>
    <n v="1754"/>
    <n v="0"/>
    <x v="2"/>
  </r>
  <r>
    <s v="4905595753"/>
    <x v="0"/>
    <s v="6"/>
    <d v="2017-06-16T00:00:00"/>
    <x v="5"/>
    <x v="26"/>
    <s v="1050"/>
    <s v="S050"/>
    <s v="H"/>
    <n v="0"/>
    <n v="1"/>
    <x v="0"/>
    <s v="530000079005"/>
    <x v="888"/>
    <x v="26"/>
    <n v="9000"/>
    <n v="0"/>
    <x v="2"/>
  </r>
  <r>
    <s v="4905595763"/>
    <x v="0"/>
    <s v="6"/>
    <d v="2017-06-16T00:00:00"/>
    <x v="5"/>
    <x v="6"/>
    <s v="1010"/>
    <s v="S010"/>
    <s v="H"/>
    <n v="0"/>
    <n v="1"/>
    <x v="0"/>
    <s v="530000072527"/>
    <x v="28"/>
    <x v="6"/>
    <n v="1446"/>
    <n v="0"/>
    <x v="1"/>
  </r>
  <r>
    <s v="4905595793"/>
    <x v="0"/>
    <s v="6"/>
    <d v="2017-06-16T00:00:00"/>
    <x v="5"/>
    <x v="10"/>
    <s v="1050"/>
    <s v="S050"/>
    <s v="H"/>
    <n v="0"/>
    <n v="1"/>
    <x v="0"/>
    <s v="530000073209"/>
    <x v="888"/>
    <x v="10"/>
    <n v="42200"/>
    <n v="0"/>
    <x v="2"/>
  </r>
  <r>
    <s v="4905595798"/>
    <x v="0"/>
    <s v="6"/>
    <d v="2017-06-16T00:00:00"/>
    <x v="5"/>
    <x v="13"/>
    <s v="1050"/>
    <s v="S050"/>
    <s v="H"/>
    <n v="0"/>
    <n v="1"/>
    <x v="0"/>
    <s v="530000076590"/>
    <x v="888"/>
    <x v="13"/>
    <n v="46100"/>
    <n v="0"/>
    <x v="2"/>
  </r>
  <r>
    <s v="4905595803"/>
    <x v="0"/>
    <s v="6"/>
    <d v="2017-06-16T00:00:00"/>
    <x v="5"/>
    <x v="2"/>
    <s v="1030"/>
    <s v="S030"/>
    <s v="H"/>
    <n v="0"/>
    <n v="1"/>
    <x v="0"/>
    <s v="530000084058"/>
    <x v="890"/>
    <x v="2"/>
    <n v="9490"/>
    <n v="0"/>
    <x v="2"/>
  </r>
  <r>
    <s v="4905595806"/>
    <x v="0"/>
    <s v="6"/>
    <d v="2017-06-16T00:00:00"/>
    <x v="5"/>
    <x v="2"/>
    <s v="1030"/>
    <s v="S030"/>
    <s v="H"/>
    <n v="0"/>
    <n v="1"/>
    <x v="0"/>
    <s v="530000083752"/>
    <x v="890"/>
    <x v="2"/>
    <n v="9490"/>
    <n v="0"/>
    <x v="2"/>
  </r>
  <r>
    <s v="4905595807"/>
    <x v="0"/>
    <s v="6"/>
    <d v="2017-06-16T00:00:00"/>
    <x v="5"/>
    <x v="2"/>
    <s v="1030"/>
    <s v="S030"/>
    <s v="H"/>
    <n v="0"/>
    <n v="1"/>
    <x v="0"/>
    <s v="530000083965"/>
    <x v="890"/>
    <x v="2"/>
    <n v="9490"/>
    <n v="0"/>
    <x v="2"/>
  </r>
  <r>
    <s v="4905595808"/>
    <x v="0"/>
    <s v="6"/>
    <d v="2017-06-16T00:00:00"/>
    <x v="5"/>
    <x v="2"/>
    <s v="1030"/>
    <s v="S030"/>
    <s v="H"/>
    <n v="0"/>
    <n v="1"/>
    <x v="0"/>
    <s v="530000084160"/>
    <x v="890"/>
    <x v="2"/>
    <n v="9490"/>
    <n v="0"/>
    <x v="2"/>
  </r>
  <r>
    <s v="4905595919"/>
    <x v="0"/>
    <s v="6"/>
    <d v="2017-06-16T00:00:00"/>
    <x v="5"/>
    <x v="13"/>
    <s v="1030"/>
    <s v="S030"/>
    <s v="H"/>
    <n v="0"/>
    <n v="1"/>
    <x v="0"/>
    <s v="530000077990"/>
    <x v="890"/>
    <x v="13"/>
    <n v="46100"/>
    <n v="0"/>
    <x v="2"/>
  </r>
  <r>
    <s v="4905595920"/>
    <x v="0"/>
    <s v="6"/>
    <d v="2017-06-16T00:00:00"/>
    <x v="5"/>
    <x v="18"/>
    <s v="1030"/>
    <s v="S030"/>
    <s v="H"/>
    <n v="0"/>
    <n v="1"/>
    <x v="0"/>
    <s v="530000077861"/>
    <x v="890"/>
    <x v="18"/>
    <n v="52000"/>
    <n v="0"/>
    <x v="2"/>
  </r>
  <r>
    <s v="4905595937"/>
    <x v="0"/>
    <s v="6"/>
    <d v="2017-06-17T00:00:00"/>
    <x v="5"/>
    <x v="2"/>
    <s v="1050"/>
    <s v="S050"/>
    <s v="H"/>
    <n v="0"/>
    <n v="1"/>
    <x v="0"/>
    <s v="530000081048"/>
    <x v="888"/>
    <x v="2"/>
    <n v="9490"/>
    <n v="0"/>
    <x v="2"/>
  </r>
  <r>
    <s v="4905596032"/>
    <x v="0"/>
    <s v="6"/>
    <d v="2017-06-16T00:00:00"/>
    <x v="5"/>
    <x v="28"/>
    <s v="1030"/>
    <s v="S030"/>
    <s v="H"/>
    <n v="0"/>
    <n v="1"/>
    <x v="0"/>
    <s v="530000079025"/>
    <x v="890"/>
    <x v="28"/>
    <n v="44820"/>
    <n v="0"/>
    <x v="2"/>
  </r>
  <r>
    <s v="4905596181"/>
    <x v="0"/>
    <s v="6"/>
    <d v="2017-06-18T00:00:00"/>
    <x v="5"/>
    <x v="9"/>
    <s v="1080"/>
    <s v="S080"/>
    <s v="H"/>
    <n v="0"/>
    <n v="1"/>
    <x v="0"/>
    <s v="530000083710"/>
    <x v="906"/>
    <x v="9"/>
    <n v="1965"/>
    <n v="0"/>
    <x v="1"/>
  </r>
  <r>
    <s v="4905596182"/>
    <x v="0"/>
    <s v="6"/>
    <d v="2017-06-18T00:00:00"/>
    <x v="5"/>
    <x v="2"/>
    <s v="1080"/>
    <s v="S080"/>
    <s v="H"/>
    <n v="0"/>
    <n v="1"/>
    <x v="0"/>
    <s v="530000083791"/>
    <x v="886"/>
    <x v="2"/>
    <n v="9490"/>
    <n v="0"/>
    <x v="2"/>
  </r>
  <r>
    <s v="4905596182"/>
    <x v="0"/>
    <s v="6"/>
    <d v="2017-06-18T00:00:00"/>
    <x v="5"/>
    <x v="2"/>
    <s v="1080"/>
    <s v="S080"/>
    <s v="H"/>
    <n v="0"/>
    <n v="1"/>
    <x v="0"/>
    <s v="530000083775"/>
    <x v="886"/>
    <x v="2"/>
    <n v="9490"/>
    <n v="0"/>
    <x v="2"/>
  </r>
  <r>
    <s v="4905596191"/>
    <x v="0"/>
    <s v="6"/>
    <d v="2017-06-18T00:00:00"/>
    <x v="5"/>
    <x v="6"/>
    <s v="1020"/>
    <s v="S020"/>
    <s v="H"/>
    <n v="0"/>
    <n v="1"/>
    <x v="0"/>
    <s v="530000081318"/>
    <x v="900"/>
    <x v="6"/>
    <n v="1446"/>
    <n v="0"/>
    <x v="1"/>
  </r>
  <r>
    <s v="4905596543"/>
    <x v="0"/>
    <s v="6"/>
    <d v="2017-06-19T00:00:00"/>
    <x v="5"/>
    <x v="21"/>
    <s v="1017"/>
    <s v="S017"/>
    <s v="H"/>
    <n v="0"/>
    <n v="1"/>
    <x v="0"/>
    <s v="530000081437"/>
    <x v="900"/>
    <x v="21"/>
    <n v="1708"/>
    <n v="0"/>
    <x v="1"/>
  </r>
  <r>
    <s v="4905596551"/>
    <x v="0"/>
    <s v="6"/>
    <d v="2017-06-19T00:00:00"/>
    <x v="5"/>
    <x v="2"/>
    <s v="1080"/>
    <s v="S080"/>
    <s v="H"/>
    <n v="0"/>
    <n v="1"/>
    <x v="0"/>
    <s v="530000072756"/>
    <x v="52"/>
    <x v="2"/>
    <n v="9490"/>
    <n v="0"/>
    <x v="1"/>
  </r>
  <r>
    <s v="4905596597"/>
    <x v="0"/>
    <s v="6"/>
    <d v="2017-06-19T00:00:00"/>
    <x v="5"/>
    <x v="2"/>
    <s v="1020"/>
    <s v="S020"/>
    <s v="H"/>
    <n v="0"/>
    <n v="1"/>
    <x v="0"/>
    <s v="530000082304"/>
    <x v="878"/>
    <x v="2"/>
    <n v="9490"/>
    <n v="0"/>
    <x v="2"/>
  </r>
  <r>
    <s v="4905596598"/>
    <x v="0"/>
    <s v="6"/>
    <d v="2017-06-19T00:00:00"/>
    <x v="5"/>
    <x v="11"/>
    <s v="1020"/>
    <s v="S020"/>
    <s v="H"/>
    <n v="0"/>
    <n v="1"/>
    <x v="0"/>
    <s v="530000083003"/>
    <x v="878"/>
    <x v="11"/>
    <n v="11525"/>
    <n v="0"/>
    <x v="2"/>
  </r>
  <r>
    <s v="4905596692"/>
    <x v="0"/>
    <s v="6"/>
    <d v="2017-06-19T00:00:00"/>
    <x v="5"/>
    <x v="6"/>
    <s v="1010"/>
    <s v="S010"/>
    <s v="H"/>
    <n v="0"/>
    <n v="1"/>
    <x v="0"/>
    <s v="530000081049"/>
    <x v="10"/>
    <x v="6"/>
    <n v="1446"/>
    <n v="0"/>
    <x v="2"/>
  </r>
  <r>
    <s v="4905596733"/>
    <x v="0"/>
    <s v="6"/>
    <d v="2017-06-19T00:00:00"/>
    <x v="5"/>
    <x v="36"/>
    <s v="1010"/>
    <s v="S010"/>
    <s v="H"/>
    <n v="0"/>
    <n v="1"/>
    <x v="0"/>
    <s v="530000077052"/>
    <x v="15"/>
    <x v="36"/>
    <n v="3195"/>
    <n v="0"/>
    <x v="0"/>
  </r>
  <r>
    <s v="4905596746"/>
    <x v="0"/>
    <s v="6"/>
    <d v="2017-06-19T00:00:00"/>
    <x v="5"/>
    <x v="19"/>
    <s v="1020"/>
    <s v="S020"/>
    <s v="H"/>
    <n v="0"/>
    <n v="1"/>
    <x v="0"/>
    <s v="530000082869"/>
    <x v="64"/>
    <x v="19"/>
    <n v="1745"/>
    <n v="0"/>
    <x v="0"/>
  </r>
  <r>
    <s v="4905596750"/>
    <x v="0"/>
    <s v="6"/>
    <d v="2017-06-19T00:00:00"/>
    <x v="5"/>
    <x v="5"/>
    <s v="1010"/>
    <s v="S010"/>
    <s v="H"/>
    <n v="0"/>
    <n v="1"/>
    <x v="0"/>
    <s v="530000082631"/>
    <x v="10"/>
    <x v="5"/>
    <n v="1297"/>
    <n v="0"/>
    <x v="2"/>
  </r>
  <r>
    <s v="4905596759"/>
    <x v="0"/>
    <s v="6"/>
    <d v="2017-06-19T00:00:00"/>
    <x v="5"/>
    <x v="6"/>
    <s v="1050"/>
    <s v="S050"/>
    <s v="H"/>
    <n v="0"/>
    <n v="1"/>
    <x v="0"/>
    <s v="530000078197"/>
    <x v="7"/>
    <x v="6"/>
    <n v="1446"/>
    <n v="0"/>
    <x v="2"/>
  </r>
  <r>
    <s v="4905596785"/>
    <x v="0"/>
    <s v="6"/>
    <d v="2017-06-19T00:00:00"/>
    <x v="5"/>
    <x v="32"/>
    <s v="1020"/>
    <s v="S020"/>
    <s v="H"/>
    <n v="0"/>
    <n v="1"/>
    <x v="0"/>
    <s v="530000067809"/>
    <x v="98"/>
    <x v="32"/>
    <n v="1238"/>
    <n v="0"/>
    <x v="0"/>
  </r>
  <r>
    <s v="4905596786"/>
    <x v="0"/>
    <s v="6"/>
    <d v="2017-06-19T00:00:00"/>
    <x v="5"/>
    <x v="5"/>
    <s v="1020"/>
    <s v="S020"/>
    <s v="H"/>
    <n v="0"/>
    <n v="1"/>
    <x v="0"/>
    <s v="530000082744"/>
    <x v="889"/>
    <x v="5"/>
    <n v="1297"/>
    <n v="0"/>
    <x v="0"/>
  </r>
  <r>
    <s v="4905596800"/>
    <x v="0"/>
    <s v="6"/>
    <d v="2017-06-19T00:00:00"/>
    <x v="5"/>
    <x v="5"/>
    <s v="1010"/>
    <s v="S010"/>
    <s v="H"/>
    <n v="0"/>
    <n v="1"/>
    <x v="0"/>
    <s v="530000082388"/>
    <x v="900"/>
    <x v="5"/>
    <n v="1297"/>
    <n v="0"/>
    <x v="1"/>
  </r>
  <r>
    <s v="4905596819"/>
    <x v="0"/>
    <s v="6"/>
    <d v="2017-06-19T00:00:00"/>
    <x v="5"/>
    <x v="15"/>
    <s v="1030"/>
    <s v="S030"/>
    <s v="H"/>
    <n v="0"/>
    <n v="1"/>
    <x v="0"/>
    <s v="530000080333"/>
    <x v="113"/>
    <x v="15"/>
    <n v="53650"/>
    <n v="0"/>
    <x v="0"/>
  </r>
  <r>
    <s v="4905596895"/>
    <x v="0"/>
    <s v="6"/>
    <d v="2017-06-19T00:00:00"/>
    <x v="5"/>
    <x v="2"/>
    <s v="1080"/>
    <s v="S080"/>
    <s v="H"/>
    <n v="0"/>
    <n v="1"/>
    <x v="0"/>
    <s v="530000083686"/>
    <x v="886"/>
    <x v="2"/>
    <n v="9490"/>
    <n v="0"/>
    <x v="2"/>
  </r>
  <r>
    <s v="4905596908"/>
    <x v="0"/>
    <s v="6"/>
    <d v="2017-06-19T00:00:00"/>
    <x v="5"/>
    <x v="10"/>
    <s v="1080"/>
    <s v="S080"/>
    <s v="H"/>
    <n v="0"/>
    <n v="1"/>
    <x v="0"/>
    <s v="530000083777"/>
    <x v="886"/>
    <x v="10"/>
    <n v="42200"/>
    <n v="0"/>
    <x v="2"/>
  </r>
  <r>
    <s v="4905596961"/>
    <x v="0"/>
    <s v="6"/>
    <d v="2017-06-19T00:00:00"/>
    <x v="5"/>
    <x v="6"/>
    <s v="1050"/>
    <s v="S050"/>
    <s v="H"/>
    <n v="0"/>
    <n v="1"/>
    <x v="0"/>
    <s v="530000083789"/>
    <x v="888"/>
    <x v="6"/>
    <n v="1446"/>
    <n v="0"/>
    <x v="2"/>
  </r>
  <r>
    <s v="4905596966"/>
    <x v="0"/>
    <s v="6"/>
    <d v="2017-06-19T00:00:00"/>
    <x v="5"/>
    <x v="7"/>
    <s v="1050"/>
    <s v="S050"/>
    <s v="H"/>
    <n v="0"/>
    <n v="1"/>
    <x v="0"/>
    <s v="530000083844"/>
    <x v="888"/>
    <x v="7"/>
    <n v="8280"/>
    <n v="0"/>
    <x v="2"/>
  </r>
  <r>
    <s v="4905597047"/>
    <x v="0"/>
    <s v="6"/>
    <d v="2017-06-19T00:00:00"/>
    <x v="3"/>
    <x v="2"/>
    <s v="1080"/>
    <s v="S080"/>
    <s v="S"/>
    <n v="0"/>
    <n v="-1"/>
    <x v="0"/>
    <s v="530000083686"/>
    <x v="886"/>
    <x v="2"/>
    <n v="9490"/>
    <n v="0"/>
    <x v="2"/>
  </r>
  <r>
    <s v="4905598810"/>
    <x v="0"/>
    <s v="6"/>
    <d v="2017-06-20T00:00:00"/>
    <x v="5"/>
    <x v="19"/>
    <s v="1017"/>
    <s v="S017"/>
    <s v="H"/>
    <n v="0"/>
    <n v="1"/>
    <x v="0"/>
    <s v="530000086123"/>
    <x v="900"/>
    <x v="19"/>
    <n v="1745"/>
    <n v="0"/>
    <x v="1"/>
  </r>
  <r>
    <s v="4905598997"/>
    <x v="0"/>
    <s v="6"/>
    <d v="2017-06-20T00:00:00"/>
    <x v="5"/>
    <x v="21"/>
    <s v="1017"/>
    <s v="S017"/>
    <s v="H"/>
    <n v="0"/>
    <n v="1"/>
    <x v="0"/>
    <s v="530000083902"/>
    <x v="895"/>
    <x v="21"/>
    <n v="1708"/>
    <n v="0"/>
    <x v="2"/>
  </r>
  <r>
    <s v="4905599038"/>
    <x v="0"/>
    <s v="6"/>
    <d v="2017-06-20T00:00:00"/>
    <x v="5"/>
    <x v="7"/>
    <s v="1080"/>
    <s v="S080"/>
    <s v="H"/>
    <n v="0"/>
    <n v="1"/>
    <x v="0"/>
    <s v="530000082127"/>
    <x v="886"/>
    <x v="7"/>
    <n v="8280"/>
    <n v="0"/>
    <x v="2"/>
  </r>
  <r>
    <s v="4905599039"/>
    <x v="0"/>
    <s v="6"/>
    <d v="2017-06-20T00:00:00"/>
    <x v="5"/>
    <x v="12"/>
    <s v="1080"/>
    <s v="S080"/>
    <s v="H"/>
    <n v="0"/>
    <n v="1"/>
    <x v="0"/>
    <s v="530000083521"/>
    <x v="886"/>
    <x v="12"/>
    <n v="10385"/>
    <n v="0"/>
    <x v="2"/>
  </r>
  <r>
    <s v="4905599043"/>
    <x v="0"/>
    <s v="6"/>
    <d v="2017-06-20T00:00:00"/>
    <x v="5"/>
    <x v="10"/>
    <s v="1010"/>
    <s v="S010"/>
    <s v="H"/>
    <n v="0"/>
    <n v="1"/>
    <x v="0"/>
    <s v="530000082169"/>
    <x v="884"/>
    <x v="10"/>
    <n v="42200"/>
    <n v="0"/>
    <x v="2"/>
  </r>
  <r>
    <s v="4905599081"/>
    <x v="0"/>
    <s v="6"/>
    <d v="2017-06-20T00:00:00"/>
    <x v="5"/>
    <x v="12"/>
    <s v="1080"/>
    <s v="S080"/>
    <s v="H"/>
    <n v="0"/>
    <n v="1"/>
    <x v="0"/>
    <s v="530000083544"/>
    <x v="886"/>
    <x v="12"/>
    <n v="10385"/>
    <n v="0"/>
    <x v="2"/>
  </r>
  <r>
    <s v="4905599138"/>
    <x v="0"/>
    <s v="6"/>
    <d v="2017-06-20T00:00:00"/>
    <x v="5"/>
    <x v="5"/>
    <s v="1010"/>
    <s v="S010"/>
    <s v="H"/>
    <n v="0"/>
    <n v="1"/>
    <x v="0"/>
    <s v="530000083563"/>
    <x v="884"/>
    <x v="5"/>
    <n v="1297"/>
    <n v="0"/>
    <x v="2"/>
  </r>
  <r>
    <s v="4905599176"/>
    <x v="0"/>
    <s v="6"/>
    <d v="2017-06-20T00:00:00"/>
    <x v="5"/>
    <x v="32"/>
    <s v="1010"/>
    <s v="S010"/>
    <s v="H"/>
    <n v="0"/>
    <n v="3"/>
    <x v="0"/>
    <s v="530000083989"/>
    <x v="901"/>
    <x v="32"/>
    <n v="1238"/>
    <n v="0"/>
    <x v="0"/>
  </r>
  <r>
    <s v="4905599332"/>
    <x v="0"/>
    <s v="6"/>
    <d v="2017-06-20T00:00:00"/>
    <x v="5"/>
    <x v="56"/>
    <s v="1010"/>
    <s v="S010"/>
    <s v="H"/>
    <n v="0"/>
    <n v="1"/>
    <x v="0"/>
    <s v="530000083538"/>
    <x v="10"/>
    <x v="56"/>
    <n v="3645"/>
    <n v="0"/>
    <x v="2"/>
  </r>
  <r>
    <s v="4905599425"/>
    <x v="0"/>
    <s v="6"/>
    <d v="2017-06-20T00:00:00"/>
    <x v="5"/>
    <x v="9"/>
    <s v="1050"/>
    <s v="S050"/>
    <s v="H"/>
    <n v="0"/>
    <n v="1"/>
    <x v="0"/>
    <s v="530000078031"/>
    <x v="7"/>
    <x v="9"/>
    <n v="1965"/>
    <n v="0"/>
    <x v="2"/>
  </r>
  <r>
    <s v="4905599452"/>
    <x v="0"/>
    <s v="6"/>
    <d v="2017-06-20T00:00:00"/>
    <x v="3"/>
    <x v="101"/>
    <s v="1070"/>
    <s v="S070"/>
    <s v="S"/>
    <n v="0"/>
    <n v="-1"/>
    <x v="0"/>
    <s v="530000081275"/>
    <x v="258"/>
    <x v="101"/>
    <n v="0"/>
    <n v="0"/>
    <x v="1"/>
  </r>
  <r>
    <s v="4905599462"/>
    <x v="0"/>
    <s v="6"/>
    <d v="2017-06-20T00:00:00"/>
    <x v="5"/>
    <x v="101"/>
    <s v="1070"/>
    <s v="S070"/>
    <s v="H"/>
    <n v="0"/>
    <n v="1"/>
    <x v="0"/>
    <s v="530000081275"/>
    <x v="258"/>
    <x v="101"/>
    <n v="0"/>
    <n v="0"/>
    <x v="1"/>
  </r>
  <r>
    <s v="4905599462"/>
    <x v="0"/>
    <s v="6"/>
    <d v="2017-06-20T00:00:00"/>
    <x v="5"/>
    <x v="101"/>
    <s v="1070"/>
    <s v="S070"/>
    <s v="H"/>
    <n v="0"/>
    <n v="1"/>
    <x v="0"/>
    <s v="530000081275"/>
    <x v="258"/>
    <x v="101"/>
    <n v="0"/>
    <n v="0"/>
    <x v="1"/>
  </r>
  <r>
    <s v="4905599484"/>
    <x v="0"/>
    <s v="6"/>
    <d v="2017-06-20T00:00:00"/>
    <x v="5"/>
    <x v="2"/>
    <s v="1050"/>
    <s v="S050"/>
    <s v="H"/>
    <n v="0"/>
    <n v="1"/>
    <x v="0"/>
    <s v="530000081218"/>
    <x v="301"/>
    <x v="2"/>
    <n v="9490"/>
    <n v="0"/>
    <x v="1"/>
  </r>
  <r>
    <s v="4905599489"/>
    <x v="0"/>
    <s v="6"/>
    <d v="2017-06-20T00:00:00"/>
    <x v="5"/>
    <x v="32"/>
    <s v="1050"/>
    <s v="S050"/>
    <s v="H"/>
    <n v="0"/>
    <n v="1"/>
    <x v="0"/>
    <s v="530000082701"/>
    <x v="888"/>
    <x v="32"/>
    <n v="1238"/>
    <n v="0"/>
    <x v="2"/>
  </r>
  <r>
    <s v="4905599490"/>
    <x v="0"/>
    <s v="6"/>
    <d v="2017-06-20T00:00:00"/>
    <x v="5"/>
    <x v="32"/>
    <s v="1050"/>
    <s v="S050"/>
    <s v="H"/>
    <n v="0"/>
    <n v="1"/>
    <x v="0"/>
    <s v="530000080024"/>
    <x v="7"/>
    <x v="32"/>
    <n v="1238"/>
    <n v="0"/>
    <x v="2"/>
  </r>
  <r>
    <s v="4905599510"/>
    <x v="0"/>
    <s v="6"/>
    <d v="2017-06-20T00:00:00"/>
    <x v="5"/>
    <x v="7"/>
    <s v="1020"/>
    <s v="S020"/>
    <s v="H"/>
    <n v="0"/>
    <n v="1"/>
    <x v="0"/>
    <s v="530000071359"/>
    <x v="26"/>
    <x v="7"/>
    <n v="8280"/>
    <n v="0"/>
    <x v="1"/>
  </r>
  <r>
    <s v="4905599705"/>
    <x v="0"/>
    <s v="6"/>
    <d v="2017-06-21T00:00:00"/>
    <x v="1"/>
    <x v="2"/>
    <s v="1060"/>
    <s v="S060"/>
    <s v="H"/>
    <n v="0"/>
    <n v="1"/>
    <x v="0"/>
    <s v="530000081519"/>
    <x v="214"/>
    <x v="2"/>
    <n v="9490"/>
    <n v="0"/>
    <x v="1"/>
  </r>
  <r>
    <s v="4905599705"/>
    <x v="0"/>
    <s v="6"/>
    <d v="2017-06-21T00:00:00"/>
    <x v="1"/>
    <x v="2"/>
    <s v="1060"/>
    <s v="S060"/>
    <s v="H"/>
    <n v="0"/>
    <n v="1"/>
    <x v="0"/>
    <s v="530000081534"/>
    <x v="214"/>
    <x v="2"/>
    <n v="9490"/>
    <n v="0"/>
    <x v="1"/>
  </r>
  <r>
    <s v="4905599705"/>
    <x v="0"/>
    <s v="6"/>
    <d v="2017-06-21T00:00:00"/>
    <x v="1"/>
    <x v="7"/>
    <s v="1060"/>
    <s v="S060"/>
    <s v="H"/>
    <n v="0"/>
    <n v="1"/>
    <x v="0"/>
    <s v="530000072181"/>
    <x v="53"/>
    <x v="7"/>
    <n v="8280"/>
    <n v="0"/>
    <x v="1"/>
  </r>
  <r>
    <s v="4905600057"/>
    <x v="0"/>
    <s v="6"/>
    <d v="2017-06-21T00:00:00"/>
    <x v="5"/>
    <x v="7"/>
    <s v="1020"/>
    <s v="S020"/>
    <s v="H"/>
    <n v="0"/>
    <n v="1"/>
    <x v="0"/>
    <s v="530000071353"/>
    <x v="26"/>
    <x v="7"/>
    <n v="8280"/>
    <n v="0"/>
    <x v="1"/>
  </r>
  <r>
    <s v="4905600352"/>
    <x v="0"/>
    <s v="6"/>
    <d v="2017-06-21T00:00:00"/>
    <x v="5"/>
    <x v="18"/>
    <s v="1010"/>
    <s v="S010"/>
    <s v="H"/>
    <n v="0"/>
    <n v="1"/>
    <x v="0"/>
    <s v="530000082191"/>
    <x v="875"/>
    <x v="18"/>
    <n v="52000"/>
    <n v="0"/>
    <x v="2"/>
  </r>
  <r>
    <s v="4905600355"/>
    <x v="0"/>
    <s v="6"/>
    <d v="2017-06-21T00:00:00"/>
    <x v="5"/>
    <x v="5"/>
    <s v="1010"/>
    <s v="S010"/>
    <s v="H"/>
    <n v="0"/>
    <n v="1"/>
    <x v="0"/>
    <s v="530000083461"/>
    <x v="10"/>
    <x v="5"/>
    <n v="1297"/>
    <n v="0"/>
    <x v="2"/>
  </r>
  <r>
    <s v="4905600619"/>
    <x v="0"/>
    <s v="6"/>
    <d v="2017-06-21T00:00:00"/>
    <x v="5"/>
    <x v="5"/>
    <s v="1017"/>
    <s v="S017"/>
    <s v="H"/>
    <n v="0"/>
    <n v="1"/>
    <x v="0"/>
    <s v="530000082818"/>
    <x v="90"/>
    <x v="5"/>
    <n v="1297"/>
    <n v="0"/>
    <x v="0"/>
  </r>
  <r>
    <s v="4905600952"/>
    <x v="0"/>
    <s v="6"/>
    <d v="2017-06-22T00:00:00"/>
    <x v="5"/>
    <x v="2"/>
    <s v="1050"/>
    <s v="S050"/>
    <s v="H"/>
    <n v="0"/>
    <n v="1"/>
    <x v="0"/>
    <s v="530000071848"/>
    <x v="903"/>
    <x v="2"/>
    <n v="9490"/>
    <n v="0"/>
    <x v="1"/>
  </r>
  <r>
    <s v="4905601400"/>
    <x v="0"/>
    <s v="6"/>
    <d v="2017-06-22T00:00:00"/>
    <x v="5"/>
    <x v="21"/>
    <s v="1096"/>
    <s v="S096"/>
    <s v="H"/>
    <n v="0"/>
    <n v="1"/>
    <x v="0"/>
    <s v="530000064642"/>
    <x v="668"/>
    <x v="21"/>
    <n v="1708"/>
    <n v="0"/>
    <x v="2"/>
  </r>
  <r>
    <s v="4905601490"/>
    <x v="0"/>
    <s v="6"/>
    <d v="2017-06-22T00:00:00"/>
    <x v="5"/>
    <x v="32"/>
    <s v="1050"/>
    <s v="S050"/>
    <s v="H"/>
    <n v="0"/>
    <n v="1"/>
    <x v="0"/>
    <s v="530000083228"/>
    <x v="888"/>
    <x v="32"/>
    <n v="1238"/>
    <n v="0"/>
    <x v="2"/>
  </r>
  <r>
    <s v="4905601491"/>
    <x v="0"/>
    <s v="6"/>
    <d v="2017-06-22T00:00:00"/>
    <x v="1"/>
    <x v="19"/>
    <s v="1096"/>
    <s v="S096"/>
    <s v="H"/>
    <n v="0"/>
    <n v="1"/>
    <x v="0"/>
    <s v="530000072332"/>
    <x v="53"/>
    <x v="19"/>
    <n v="1745"/>
    <n v="0"/>
    <x v="1"/>
  </r>
  <r>
    <s v="4905602088"/>
    <x v="0"/>
    <s v="6"/>
    <d v="2017-06-23T00:00:00"/>
    <x v="5"/>
    <x v="31"/>
    <s v="1010"/>
    <s v="S010"/>
    <s v="H"/>
    <n v="0"/>
    <n v="1"/>
    <x v="0"/>
    <s v="530000083460"/>
    <x v="884"/>
    <x v="31"/>
    <n v="1911"/>
    <n v="0"/>
    <x v="2"/>
  </r>
  <r>
    <s v="4905602137"/>
    <x v="0"/>
    <s v="6"/>
    <d v="2017-06-23T00:00:00"/>
    <x v="5"/>
    <x v="21"/>
    <s v="1017"/>
    <s v="S017"/>
    <s v="H"/>
    <n v="0"/>
    <n v="1"/>
    <x v="0"/>
    <s v="530000077870"/>
    <x v="196"/>
    <x v="21"/>
    <n v="1708"/>
    <n v="0"/>
    <x v="1"/>
  </r>
  <r>
    <s v="4905602231"/>
    <x v="0"/>
    <s v="6"/>
    <d v="2017-06-23T00:00:00"/>
    <x v="5"/>
    <x v="7"/>
    <s v="1030"/>
    <s v="S030"/>
    <s v="H"/>
    <n v="0"/>
    <n v="1"/>
    <x v="0"/>
    <s v="530000073692"/>
    <x v="890"/>
    <x v="7"/>
    <n v="8280"/>
    <n v="0"/>
    <x v="2"/>
  </r>
  <r>
    <s v="4905602271"/>
    <x v="0"/>
    <s v="6"/>
    <d v="2017-06-23T00:00:00"/>
    <x v="5"/>
    <x v="14"/>
    <s v="1050"/>
    <s v="S050"/>
    <s v="H"/>
    <n v="0"/>
    <n v="1"/>
    <x v="0"/>
    <s v="530000080727"/>
    <x v="888"/>
    <x v="14"/>
    <n v="50350"/>
    <n v="0"/>
    <x v="2"/>
  </r>
  <r>
    <s v="4905602291"/>
    <x v="0"/>
    <s v="6"/>
    <d v="2017-06-23T00:00:00"/>
    <x v="5"/>
    <x v="70"/>
    <s v="1050"/>
    <s v="S050"/>
    <s v="H"/>
    <n v="0"/>
    <n v="1"/>
    <x v="0"/>
    <s v="530000080726"/>
    <x v="888"/>
    <x v="70"/>
    <n v="6419"/>
    <n v="0"/>
    <x v="2"/>
  </r>
  <r>
    <s v="4905602430"/>
    <x v="0"/>
    <s v="6"/>
    <d v="2017-06-23T00:00:00"/>
    <x v="5"/>
    <x v="2"/>
    <s v="1080"/>
    <s v="S080"/>
    <s v="H"/>
    <n v="0"/>
    <n v="1"/>
    <x v="0"/>
    <s v="530000083990"/>
    <x v="886"/>
    <x v="2"/>
    <n v="9490"/>
    <n v="0"/>
    <x v="2"/>
  </r>
  <r>
    <s v="4905602430"/>
    <x v="0"/>
    <s v="6"/>
    <d v="2017-06-23T00:00:00"/>
    <x v="5"/>
    <x v="2"/>
    <s v="1080"/>
    <s v="S080"/>
    <s v="H"/>
    <n v="0"/>
    <n v="1"/>
    <x v="0"/>
    <s v="530000083750"/>
    <x v="886"/>
    <x v="2"/>
    <n v="9490"/>
    <n v="0"/>
    <x v="2"/>
  </r>
  <r>
    <s v="4905602430"/>
    <x v="0"/>
    <s v="6"/>
    <d v="2017-06-23T00:00:00"/>
    <x v="5"/>
    <x v="2"/>
    <s v="1080"/>
    <s v="S080"/>
    <s v="H"/>
    <n v="0"/>
    <n v="1"/>
    <x v="0"/>
    <s v="530000083972"/>
    <x v="886"/>
    <x v="2"/>
    <n v="9490"/>
    <n v="0"/>
    <x v="2"/>
  </r>
  <r>
    <s v="4905602542"/>
    <x v="0"/>
    <s v="6"/>
    <d v="2017-06-24T00:00:00"/>
    <x v="5"/>
    <x v="13"/>
    <s v="1020"/>
    <s v="S020"/>
    <s v="H"/>
    <n v="0"/>
    <n v="1"/>
    <x v="0"/>
    <s v="530000084682"/>
    <x v="878"/>
    <x v="13"/>
    <n v="46100"/>
    <n v="0"/>
    <x v="2"/>
  </r>
  <r>
    <s v="4905602586"/>
    <x v="0"/>
    <s v="6"/>
    <d v="2017-06-24T00:00:00"/>
    <x v="5"/>
    <x v="13"/>
    <s v="1020"/>
    <s v="S020"/>
    <s v="H"/>
    <n v="0"/>
    <n v="1"/>
    <x v="0"/>
    <s v="530000084683"/>
    <x v="878"/>
    <x v="13"/>
    <n v="46100"/>
    <n v="0"/>
    <x v="2"/>
  </r>
  <r>
    <s v="4905602704"/>
    <x v="0"/>
    <s v="6"/>
    <d v="2017-06-25T00:00:00"/>
    <x v="5"/>
    <x v="2"/>
    <s v="1030"/>
    <s v="S030"/>
    <s v="H"/>
    <n v="0"/>
    <n v="1"/>
    <x v="0"/>
    <s v="530000071687"/>
    <x v="73"/>
    <x v="2"/>
    <n v="9490"/>
    <n v="0"/>
    <x v="1"/>
  </r>
  <r>
    <s v="4905602713"/>
    <x v="0"/>
    <s v="6"/>
    <d v="2017-06-26T00:00:00"/>
    <x v="5"/>
    <x v="13"/>
    <s v="1020"/>
    <s v="S020"/>
    <s v="H"/>
    <n v="0"/>
    <n v="1"/>
    <x v="0"/>
    <s v="530000084720"/>
    <x v="878"/>
    <x v="13"/>
    <n v="46100"/>
    <n v="0"/>
    <x v="2"/>
  </r>
  <r>
    <s v="4905602722"/>
    <x v="0"/>
    <s v="6"/>
    <d v="2017-06-25T00:00:00"/>
    <x v="5"/>
    <x v="12"/>
    <s v="1050"/>
    <s v="S050"/>
    <s v="H"/>
    <n v="0"/>
    <n v="1"/>
    <x v="0"/>
    <s v="530000071881"/>
    <x v="903"/>
    <x v="12"/>
    <n v="10385"/>
    <n v="0"/>
    <x v="1"/>
  </r>
  <r>
    <s v="4905602825"/>
    <x v="0"/>
    <s v="6"/>
    <d v="2017-06-26T00:00:00"/>
    <x v="5"/>
    <x v="63"/>
    <s v="1030"/>
    <s v="S030"/>
    <s v="H"/>
    <n v="0"/>
    <n v="1"/>
    <x v="0"/>
    <s v="530000071636"/>
    <x v="73"/>
    <x v="63"/>
    <n v="3113"/>
    <n v="0"/>
    <x v="1"/>
  </r>
  <r>
    <s v="4905602828"/>
    <x v="0"/>
    <s v="6"/>
    <d v="2017-06-26T00:00:00"/>
    <x v="1"/>
    <x v="32"/>
    <s v="1060"/>
    <s v="S060"/>
    <s v="H"/>
    <n v="0"/>
    <n v="1"/>
    <x v="0"/>
    <s v="530000081516"/>
    <x v="196"/>
    <x v="32"/>
    <n v="1238"/>
    <n v="0"/>
    <x v="1"/>
  </r>
  <r>
    <s v="4905602833"/>
    <x v="0"/>
    <s v="6"/>
    <d v="2017-06-26T00:00:00"/>
    <x v="5"/>
    <x v="2"/>
    <s v="1020"/>
    <s v="S020"/>
    <s v="H"/>
    <n v="0"/>
    <n v="1"/>
    <x v="0"/>
    <s v="530000071429"/>
    <x v="26"/>
    <x v="2"/>
    <n v="9490"/>
    <n v="0"/>
    <x v="1"/>
  </r>
  <r>
    <s v="4905603057"/>
    <x v="0"/>
    <s v="6"/>
    <d v="2017-06-26T00:00:00"/>
    <x v="5"/>
    <x v="7"/>
    <s v="1080"/>
    <s v="S080"/>
    <s v="H"/>
    <n v="0"/>
    <n v="1"/>
    <x v="0"/>
    <s v="530000084365"/>
    <x v="886"/>
    <x v="7"/>
    <n v="8280"/>
    <n v="0"/>
    <x v="2"/>
  </r>
  <r>
    <s v="4905603068"/>
    <x v="0"/>
    <s v="6"/>
    <d v="2017-06-26T00:00:00"/>
    <x v="5"/>
    <x v="2"/>
    <s v="1080"/>
    <s v="S080"/>
    <s v="H"/>
    <n v="0"/>
    <n v="1"/>
    <x v="0"/>
    <s v="530000081927"/>
    <x v="880"/>
    <x v="2"/>
    <n v="9490"/>
    <n v="0"/>
    <x v="2"/>
  </r>
  <r>
    <s v="4905603104"/>
    <x v="0"/>
    <s v="6"/>
    <d v="2017-06-26T00:00:00"/>
    <x v="5"/>
    <x v="12"/>
    <s v="1080"/>
    <s v="S080"/>
    <s v="H"/>
    <n v="0"/>
    <n v="1"/>
    <x v="0"/>
    <s v="530000084267"/>
    <x v="886"/>
    <x v="12"/>
    <n v="10385"/>
    <n v="0"/>
    <x v="2"/>
  </r>
  <r>
    <s v="4905603118"/>
    <x v="0"/>
    <s v="6"/>
    <d v="2017-06-26T00:00:00"/>
    <x v="5"/>
    <x v="28"/>
    <s v="1020"/>
    <s v="S020"/>
    <s v="H"/>
    <n v="0"/>
    <n v="1"/>
    <x v="0"/>
    <s v="530000084701"/>
    <x v="878"/>
    <x v="28"/>
    <n v="44820"/>
    <n v="0"/>
    <x v="2"/>
  </r>
  <r>
    <s v="4905603131"/>
    <x v="0"/>
    <s v="6"/>
    <d v="2017-06-26T00:00:00"/>
    <x v="5"/>
    <x v="18"/>
    <s v="1020"/>
    <s v="S020"/>
    <s v="H"/>
    <n v="0"/>
    <n v="1"/>
    <x v="0"/>
    <s v="530000084702"/>
    <x v="878"/>
    <x v="18"/>
    <n v="52000"/>
    <n v="0"/>
    <x v="2"/>
  </r>
  <r>
    <s v="4905603137"/>
    <x v="0"/>
    <s v="6"/>
    <d v="2017-06-26T00:00:00"/>
    <x v="5"/>
    <x v="12"/>
    <s v="1020"/>
    <s v="S020"/>
    <s v="H"/>
    <n v="0"/>
    <n v="1"/>
    <x v="0"/>
    <s v="530000071607"/>
    <x v="26"/>
    <x v="12"/>
    <n v="10385"/>
    <n v="0"/>
    <x v="1"/>
  </r>
  <r>
    <s v="4905603299"/>
    <x v="0"/>
    <s v="6"/>
    <d v="2017-06-26T00:00:00"/>
    <x v="5"/>
    <x v="26"/>
    <s v="1050"/>
    <s v="S050"/>
    <s v="H"/>
    <n v="0"/>
    <n v="1"/>
    <x v="0"/>
    <s v="530000075798"/>
    <x v="888"/>
    <x v="26"/>
    <n v="9000"/>
    <n v="0"/>
    <x v="2"/>
  </r>
  <r>
    <s v="4905603352"/>
    <x v="0"/>
    <s v="6"/>
    <d v="2017-06-26T00:00:00"/>
    <x v="5"/>
    <x v="62"/>
    <s v="1050"/>
    <s v="S050"/>
    <s v="H"/>
    <n v="0"/>
    <n v="1"/>
    <x v="0"/>
    <s v="530000081004"/>
    <x v="888"/>
    <x v="62"/>
    <n v="0"/>
    <n v="0"/>
    <x v="2"/>
  </r>
  <r>
    <s v="4905603357"/>
    <x v="0"/>
    <s v="6"/>
    <d v="2017-06-26T00:00:00"/>
    <x v="5"/>
    <x v="62"/>
    <s v="1050"/>
    <s v="S050"/>
    <s v="H"/>
    <n v="0"/>
    <n v="1"/>
    <x v="0"/>
    <s v="530000081925"/>
    <x v="888"/>
    <x v="62"/>
    <n v="0"/>
    <n v="0"/>
    <x v="2"/>
  </r>
  <r>
    <s v="4905603364"/>
    <x v="0"/>
    <s v="6"/>
    <d v="2017-06-26T00:00:00"/>
    <x v="5"/>
    <x v="7"/>
    <s v="1050"/>
    <s v="S050"/>
    <s v="H"/>
    <n v="0"/>
    <n v="1"/>
    <x v="0"/>
    <s v="530000081923"/>
    <x v="888"/>
    <x v="7"/>
    <n v="8280"/>
    <n v="0"/>
    <x v="2"/>
  </r>
  <r>
    <s v="4905603369"/>
    <x v="0"/>
    <s v="6"/>
    <d v="2017-06-26T00:00:00"/>
    <x v="3"/>
    <x v="14"/>
    <s v="1050"/>
    <s v="S050"/>
    <s v="S"/>
    <n v="0"/>
    <n v="-1"/>
    <x v="0"/>
    <s v="530000080727"/>
    <x v="888"/>
    <x v="14"/>
    <n v="50350"/>
    <n v="0"/>
    <x v="2"/>
  </r>
  <r>
    <s v="4905603381"/>
    <x v="0"/>
    <s v="6"/>
    <d v="2017-06-26T00:00:00"/>
    <x v="5"/>
    <x v="21"/>
    <s v="1096"/>
    <s v="S096"/>
    <s v="H"/>
    <n v="0"/>
    <n v="1"/>
    <x v="0"/>
    <s v="530000077870"/>
    <x v="196"/>
    <x v="21"/>
    <n v="1708"/>
    <n v="0"/>
    <x v="1"/>
  </r>
  <r>
    <s v="4905603521"/>
    <x v="0"/>
    <s v="6"/>
    <d v="2017-06-26T00:00:00"/>
    <x v="5"/>
    <x v="5"/>
    <s v="1020"/>
    <s v="S020"/>
    <s v="H"/>
    <n v="0"/>
    <n v="1"/>
    <x v="0"/>
    <s v="530000084245"/>
    <x v="889"/>
    <x v="5"/>
    <n v="1297"/>
    <n v="0"/>
    <x v="0"/>
  </r>
  <r>
    <s v="4905603602"/>
    <x v="0"/>
    <s v="6"/>
    <d v="2017-06-26T00:00:00"/>
    <x v="5"/>
    <x v="22"/>
    <s v="1060"/>
    <s v="S060"/>
    <s v="H"/>
    <n v="0"/>
    <n v="3"/>
    <x v="0"/>
    <s v="530000073308"/>
    <x v="196"/>
    <x v="22"/>
    <n v="1334"/>
    <n v="0"/>
    <x v="1"/>
  </r>
  <r>
    <s v="4905603686"/>
    <x v="0"/>
    <s v="6"/>
    <d v="2017-06-27T00:00:00"/>
    <x v="5"/>
    <x v="11"/>
    <s v="1060"/>
    <s v="S060"/>
    <s v="H"/>
    <n v="0"/>
    <n v="1"/>
    <x v="0"/>
    <s v="530000081544"/>
    <x v="214"/>
    <x v="11"/>
    <n v="11525"/>
    <n v="0"/>
    <x v="1"/>
  </r>
  <r>
    <s v="4905603722"/>
    <x v="0"/>
    <s v="6"/>
    <d v="2017-06-26T00:00:00"/>
    <x v="3"/>
    <x v="70"/>
    <s v="1050"/>
    <s v="S050"/>
    <s v="S"/>
    <n v="0"/>
    <n v="-1"/>
    <x v="0"/>
    <s v="530000080726"/>
    <x v="888"/>
    <x v="70"/>
    <n v="6419"/>
    <n v="0"/>
    <x v="2"/>
  </r>
  <r>
    <s v="4905603779"/>
    <x v="0"/>
    <s v="6"/>
    <d v="2017-06-27T00:00:00"/>
    <x v="5"/>
    <x v="10"/>
    <s v="1020"/>
    <s v="S020"/>
    <s v="H"/>
    <n v="0"/>
    <n v="1"/>
    <x v="0"/>
    <s v="530000084681"/>
    <x v="878"/>
    <x v="10"/>
    <n v="42200"/>
    <n v="0"/>
    <x v="2"/>
  </r>
  <r>
    <s v="4905603962"/>
    <x v="0"/>
    <s v="6"/>
    <d v="2017-06-27T00:00:00"/>
    <x v="5"/>
    <x v="10"/>
    <s v="1017"/>
    <s v="S017"/>
    <s v="H"/>
    <n v="0"/>
    <n v="1"/>
    <x v="0"/>
    <s v="530000085399"/>
    <x v="895"/>
    <x v="10"/>
    <n v="42200"/>
    <n v="0"/>
    <x v="2"/>
  </r>
  <r>
    <s v="4905604009"/>
    <x v="0"/>
    <s v="6"/>
    <d v="2017-06-27T00:00:00"/>
    <x v="5"/>
    <x v="2"/>
    <s v="1017"/>
    <s v="S017"/>
    <s v="H"/>
    <n v="0"/>
    <n v="1"/>
    <x v="0"/>
    <s v="530000084726"/>
    <x v="895"/>
    <x v="2"/>
    <n v="9490"/>
    <n v="0"/>
    <x v="2"/>
  </r>
  <r>
    <s v="4905604180"/>
    <x v="0"/>
    <s v="6"/>
    <d v="2017-06-27T00:00:00"/>
    <x v="5"/>
    <x v="6"/>
    <s v="1050"/>
    <s v="S050"/>
    <s v="H"/>
    <n v="0"/>
    <n v="1"/>
    <x v="0"/>
    <s v="530000083416"/>
    <x v="179"/>
    <x v="6"/>
    <n v="1446"/>
    <n v="0"/>
    <x v="0"/>
  </r>
  <r>
    <s v="4905604221"/>
    <x v="0"/>
    <s v="6"/>
    <d v="2017-06-27T00:00:00"/>
    <x v="5"/>
    <x v="2"/>
    <s v="1050"/>
    <s v="S050"/>
    <s v="H"/>
    <n v="0"/>
    <n v="1"/>
    <x v="0"/>
    <s v="530000075798"/>
    <x v="888"/>
    <x v="2"/>
    <n v="9490"/>
    <n v="0"/>
    <x v="2"/>
  </r>
  <r>
    <s v="4905604242"/>
    <x v="0"/>
    <s v="6"/>
    <d v="2017-06-26T00:00:00"/>
    <x v="3"/>
    <x v="22"/>
    <s v="1060"/>
    <s v="S060"/>
    <s v="S"/>
    <n v="0"/>
    <n v="-3"/>
    <x v="0"/>
    <s v="530000073308"/>
    <x v="196"/>
    <x v="22"/>
    <n v="1334"/>
    <n v="0"/>
    <x v="1"/>
  </r>
  <r>
    <s v="4905604313"/>
    <x v="0"/>
    <s v="6"/>
    <d v="2017-06-27T00:00:00"/>
    <x v="5"/>
    <x v="35"/>
    <s v="1010"/>
    <s v="S010"/>
    <s v="H"/>
    <n v="0"/>
    <n v="1"/>
    <x v="0"/>
    <s v="530000082311"/>
    <x v="884"/>
    <x v="35"/>
    <n v="57200"/>
    <n v="0"/>
    <x v="2"/>
  </r>
  <r>
    <s v="4905604344"/>
    <x v="0"/>
    <s v="6"/>
    <d v="2017-06-27T00:00:00"/>
    <x v="5"/>
    <x v="31"/>
    <s v="1050"/>
    <s v="S050"/>
    <s v="H"/>
    <n v="0"/>
    <n v="1"/>
    <x v="0"/>
    <s v="530000080250"/>
    <x v="7"/>
    <x v="31"/>
    <n v="1911"/>
    <n v="0"/>
    <x v="2"/>
  </r>
  <r>
    <s v="4905604348"/>
    <x v="0"/>
    <s v="6"/>
    <d v="2017-06-27T00:00:00"/>
    <x v="5"/>
    <x v="6"/>
    <s v="1050"/>
    <s v="S050"/>
    <s v="H"/>
    <n v="0"/>
    <n v="1"/>
    <x v="0"/>
    <s v="530000082485"/>
    <x v="7"/>
    <x v="6"/>
    <n v="1446"/>
    <n v="0"/>
    <x v="2"/>
  </r>
  <r>
    <s v="4905604403"/>
    <x v="0"/>
    <s v="6"/>
    <d v="2017-06-27T00:00:00"/>
    <x v="5"/>
    <x v="6"/>
    <s v="1060"/>
    <s v="S060"/>
    <s v="H"/>
    <n v="0"/>
    <n v="1"/>
    <x v="0"/>
    <s v="530000083416"/>
    <x v="179"/>
    <x v="6"/>
    <n v="1446"/>
    <n v="0"/>
    <x v="0"/>
  </r>
  <r>
    <s v="4905604404"/>
    <x v="0"/>
    <s v="6"/>
    <d v="2017-06-27T00:00:00"/>
    <x v="5"/>
    <x v="7"/>
    <s v="1060"/>
    <s v="S060"/>
    <s v="H"/>
    <n v="0"/>
    <n v="1"/>
    <x v="0"/>
    <s v="530000076865"/>
    <x v="54"/>
    <x v="7"/>
    <n v="8280"/>
    <n v="0"/>
    <x v="0"/>
  </r>
  <r>
    <s v="4905604421"/>
    <x v="0"/>
    <s v="6"/>
    <d v="2017-06-26T00:00:00"/>
    <x v="3"/>
    <x v="63"/>
    <s v="1030"/>
    <s v="S030"/>
    <s v="S"/>
    <n v="0"/>
    <n v="-1"/>
    <x v="0"/>
    <s v="530000071636"/>
    <x v="73"/>
    <x v="63"/>
    <n v="3113"/>
    <n v="0"/>
    <x v="1"/>
  </r>
  <r>
    <s v="4905604600"/>
    <x v="0"/>
    <s v="6"/>
    <d v="2017-06-27T00:00:00"/>
    <x v="5"/>
    <x v="9"/>
    <s v="1050"/>
    <s v="S050"/>
    <s v="H"/>
    <n v="0"/>
    <n v="1"/>
    <x v="0"/>
    <s v="530000071879"/>
    <x v="903"/>
    <x v="9"/>
    <n v="1965"/>
    <n v="0"/>
    <x v="1"/>
  </r>
  <r>
    <s v="4905604659"/>
    <x v="0"/>
    <s v="6"/>
    <d v="2017-06-27T00:00:00"/>
    <x v="5"/>
    <x v="2"/>
    <s v="1010"/>
    <s v="S010"/>
    <s v="H"/>
    <n v="0"/>
    <n v="1"/>
    <x v="0"/>
    <s v="530000081733"/>
    <x v="909"/>
    <x v="2"/>
    <n v="9490"/>
    <n v="0"/>
    <x v="1"/>
  </r>
  <r>
    <s v="4905604720"/>
    <x v="0"/>
    <s v="6"/>
    <d v="2017-06-28T00:00:00"/>
    <x v="5"/>
    <x v="14"/>
    <s v="1017"/>
    <s v="S017"/>
    <s v="H"/>
    <n v="0"/>
    <n v="1"/>
    <x v="0"/>
    <s v="530000073936"/>
    <x v="902"/>
    <x v="14"/>
    <n v="50350"/>
    <n v="0"/>
    <x v="2"/>
  </r>
  <r>
    <s v="4905604864"/>
    <x v="0"/>
    <s v="6"/>
    <d v="2017-06-28T00:00:00"/>
    <x v="5"/>
    <x v="13"/>
    <s v="1020"/>
    <s v="S020"/>
    <s v="H"/>
    <n v="0"/>
    <n v="1"/>
    <x v="0"/>
    <s v="530000084760"/>
    <x v="878"/>
    <x v="13"/>
    <n v="46100"/>
    <n v="0"/>
    <x v="2"/>
  </r>
  <r>
    <s v="4905605158"/>
    <x v="0"/>
    <s v="6"/>
    <d v="2017-06-28T00:00:00"/>
    <x v="5"/>
    <x v="30"/>
    <s v="1030"/>
    <s v="S030"/>
    <s v="H"/>
    <n v="0"/>
    <n v="1"/>
    <x v="0"/>
    <s v="530000077372"/>
    <x v="111"/>
    <x v="30"/>
    <n v="82358.8"/>
    <n v="0"/>
    <x v="0"/>
  </r>
  <r>
    <s v="4905605201"/>
    <x v="0"/>
    <s v="6"/>
    <d v="2017-06-28T00:00:00"/>
    <x v="5"/>
    <x v="11"/>
    <s v="1080"/>
    <s v="S080"/>
    <s v="H"/>
    <n v="0"/>
    <n v="1"/>
    <x v="0"/>
    <s v="530000084563"/>
    <x v="886"/>
    <x v="11"/>
    <n v="11525"/>
    <n v="0"/>
    <x v="2"/>
  </r>
  <r>
    <s v="4905605203"/>
    <x v="0"/>
    <s v="6"/>
    <d v="2017-06-28T00:00:00"/>
    <x v="5"/>
    <x v="2"/>
    <s v="1080"/>
    <s v="S080"/>
    <s v="H"/>
    <n v="0"/>
    <n v="1"/>
    <x v="0"/>
    <s v="530000084415"/>
    <x v="886"/>
    <x v="2"/>
    <n v="9490"/>
    <n v="0"/>
    <x v="2"/>
  </r>
  <r>
    <s v="4905605290"/>
    <x v="0"/>
    <s v="6"/>
    <d v="2017-06-28T00:00:00"/>
    <x v="5"/>
    <x v="10"/>
    <s v="1017"/>
    <s v="S017"/>
    <s v="H"/>
    <n v="0"/>
    <n v="1"/>
    <x v="0"/>
    <s v="530000084514"/>
    <x v="895"/>
    <x v="10"/>
    <n v="42200"/>
    <n v="0"/>
    <x v="2"/>
  </r>
  <r>
    <s v="4905605332"/>
    <x v="0"/>
    <s v="6"/>
    <d v="2017-06-28T00:00:00"/>
    <x v="5"/>
    <x v="5"/>
    <s v="1020"/>
    <s v="S020"/>
    <s v="H"/>
    <n v="0"/>
    <n v="1"/>
    <x v="0"/>
    <s v="530000080562"/>
    <x v="79"/>
    <x v="5"/>
    <n v="1297"/>
    <n v="0"/>
    <x v="2"/>
  </r>
  <r>
    <s v="4905605333"/>
    <x v="0"/>
    <s v="6"/>
    <d v="2017-06-28T00:00:00"/>
    <x v="5"/>
    <x v="2"/>
    <s v="1020"/>
    <s v="S020"/>
    <s v="H"/>
    <n v="0"/>
    <n v="1"/>
    <x v="0"/>
    <s v="530000084489"/>
    <x v="878"/>
    <x v="2"/>
    <n v="9490"/>
    <n v="0"/>
    <x v="2"/>
  </r>
  <r>
    <s v="4905605334"/>
    <x v="0"/>
    <s v="6"/>
    <d v="2017-06-28T00:00:00"/>
    <x v="5"/>
    <x v="2"/>
    <s v="1020"/>
    <s v="S020"/>
    <s v="H"/>
    <n v="0"/>
    <n v="1"/>
    <x v="0"/>
    <s v="530000084271"/>
    <x v="878"/>
    <x v="2"/>
    <n v="9490"/>
    <n v="0"/>
    <x v="2"/>
  </r>
  <r>
    <s v="4905605335"/>
    <x v="0"/>
    <s v="6"/>
    <d v="2017-06-28T00:00:00"/>
    <x v="5"/>
    <x v="2"/>
    <s v="1020"/>
    <s v="S020"/>
    <s v="H"/>
    <n v="0"/>
    <n v="1"/>
    <x v="0"/>
    <s v="530000084272"/>
    <x v="878"/>
    <x v="2"/>
    <n v="9490"/>
    <n v="0"/>
    <x v="2"/>
  </r>
  <r>
    <s v="4905605340"/>
    <x v="0"/>
    <s v="6"/>
    <d v="2017-06-28T00:00:00"/>
    <x v="5"/>
    <x v="5"/>
    <s v="1020"/>
    <s v="S020"/>
    <s v="H"/>
    <n v="0"/>
    <n v="1"/>
    <x v="0"/>
    <s v="530000064714"/>
    <x v="878"/>
    <x v="5"/>
    <n v="1297"/>
    <n v="0"/>
    <x v="2"/>
  </r>
  <r>
    <s v="4905605409"/>
    <x v="0"/>
    <s v="6"/>
    <d v="2017-06-28T00:00:00"/>
    <x v="5"/>
    <x v="18"/>
    <s v="1010"/>
    <s v="S010"/>
    <s v="H"/>
    <n v="0"/>
    <n v="1"/>
    <x v="0"/>
    <s v="530000083349"/>
    <x v="884"/>
    <x v="18"/>
    <n v="52000"/>
    <n v="0"/>
    <x v="2"/>
  </r>
  <r>
    <s v="4905605536"/>
    <x v="0"/>
    <s v="6"/>
    <d v="2017-06-28T00:00:00"/>
    <x v="5"/>
    <x v="7"/>
    <s v="1010"/>
    <s v="S010"/>
    <s v="H"/>
    <n v="0"/>
    <n v="1"/>
    <x v="0"/>
    <s v="530000081708"/>
    <x v="887"/>
    <x v="7"/>
    <n v="8280"/>
    <n v="0"/>
    <x v="1"/>
  </r>
  <r>
    <s v="4905605596"/>
    <x v="0"/>
    <s v="6"/>
    <d v="2017-06-28T00:00:00"/>
    <x v="5"/>
    <x v="2"/>
    <s v="1050"/>
    <s v="S050"/>
    <s v="H"/>
    <n v="0"/>
    <n v="1"/>
    <x v="0"/>
    <s v="530000084779"/>
    <x v="301"/>
    <x v="2"/>
    <n v="9490"/>
    <n v="0"/>
    <x v="1"/>
  </r>
  <r>
    <s v="4905605596"/>
    <x v="0"/>
    <s v="6"/>
    <d v="2017-06-28T00:00:00"/>
    <x v="5"/>
    <x v="2"/>
    <s v="1050"/>
    <s v="S050"/>
    <s v="H"/>
    <n v="0"/>
    <n v="1"/>
    <x v="0"/>
    <s v="530000084779"/>
    <x v="301"/>
    <x v="2"/>
    <n v="9490"/>
    <n v="0"/>
    <x v="1"/>
  </r>
  <r>
    <s v="4905605596"/>
    <x v="0"/>
    <s v="6"/>
    <d v="2017-06-28T00:00:00"/>
    <x v="5"/>
    <x v="7"/>
    <s v="1050"/>
    <s v="S050"/>
    <s v="H"/>
    <n v="0"/>
    <n v="1"/>
    <x v="0"/>
    <s v="530000084779"/>
    <x v="301"/>
    <x v="7"/>
    <n v="8280"/>
    <n v="0"/>
    <x v="1"/>
  </r>
  <r>
    <s v="4905605681"/>
    <x v="0"/>
    <s v="6"/>
    <d v="2017-06-28T00:00:00"/>
    <x v="5"/>
    <x v="0"/>
    <s v="1010"/>
    <s v="S010"/>
    <s v="H"/>
    <n v="0"/>
    <n v="1"/>
    <x v="0"/>
    <s v="530000084733"/>
    <x v="887"/>
    <x v="0"/>
    <n v="41000"/>
    <n v="0"/>
    <x v="1"/>
  </r>
  <r>
    <s v="4905605737"/>
    <x v="0"/>
    <s v="6"/>
    <d v="2017-06-28T00:00:00"/>
    <x v="5"/>
    <x v="3"/>
    <s v="1020"/>
    <s v="S020"/>
    <s v="H"/>
    <n v="0"/>
    <n v="1"/>
    <x v="0"/>
    <s v="530000081382"/>
    <x v="907"/>
    <x v="3"/>
    <n v="3282"/>
    <n v="0"/>
    <x v="1"/>
  </r>
  <r>
    <s v="4905605756"/>
    <x v="0"/>
    <s v="6"/>
    <d v="2017-06-28T00:00:00"/>
    <x v="5"/>
    <x v="2"/>
    <s v="1060"/>
    <s v="S060"/>
    <s v="H"/>
    <n v="0"/>
    <n v="3"/>
    <x v="0"/>
    <s v="530000081625"/>
    <x v="214"/>
    <x v="2"/>
    <n v="9490"/>
    <n v="0"/>
    <x v="1"/>
  </r>
  <r>
    <s v="4905605758"/>
    <x v="0"/>
    <s v="6"/>
    <d v="2017-06-28T00:00:00"/>
    <x v="5"/>
    <x v="9"/>
    <s v="1060"/>
    <s v="S060"/>
    <s v="H"/>
    <n v="0"/>
    <n v="1"/>
    <x v="0"/>
    <s v="530000084906"/>
    <x v="53"/>
    <x v="9"/>
    <n v="1965"/>
    <n v="0"/>
    <x v="1"/>
  </r>
  <r>
    <s v="4905605829"/>
    <x v="0"/>
    <s v="6"/>
    <d v="2017-06-29T00:00:00"/>
    <x v="5"/>
    <x v="10"/>
    <s v="1020"/>
    <s v="S020"/>
    <s v="H"/>
    <n v="0"/>
    <n v="1"/>
    <x v="0"/>
    <s v="530000084740"/>
    <x v="878"/>
    <x v="10"/>
    <n v="42200"/>
    <n v="0"/>
    <x v="2"/>
  </r>
  <r>
    <s v="4905606087"/>
    <x v="0"/>
    <s v="6"/>
    <d v="2017-06-29T00:00:00"/>
    <x v="5"/>
    <x v="2"/>
    <s v="1080"/>
    <s v="S080"/>
    <s v="H"/>
    <n v="0"/>
    <n v="1"/>
    <x v="0"/>
    <s v="530000084417"/>
    <x v="886"/>
    <x v="2"/>
    <n v="9490"/>
    <n v="0"/>
    <x v="2"/>
  </r>
  <r>
    <s v="4905606088"/>
    <x v="0"/>
    <s v="6"/>
    <d v="2017-06-29T00:00:00"/>
    <x v="5"/>
    <x v="11"/>
    <s v="1080"/>
    <s v="S080"/>
    <s v="H"/>
    <n v="0"/>
    <n v="1"/>
    <x v="0"/>
    <s v="530000084584"/>
    <x v="886"/>
    <x v="11"/>
    <n v="11525"/>
    <n v="0"/>
    <x v="2"/>
  </r>
  <r>
    <s v="4905606090"/>
    <x v="0"/>
    <s v="6"/>
    <d v="2017-06-29T00:00:00"/>
    <x v="5"/>
    <x v="2"/>
    <s v="1080"/>
    <s v="S080"/>
    <s v="H"/>
    <n v="0"/>
    <n v="1"/>
    <x v="0"/>
    <s v="530000084412"/>
    <x v="886"/>
    <x v="2"/>
    <n v="9490"/>
    <n v="0"/>
    <x v="2"/>
  </r>
  <r>
    <s v="4905606220"/>
    <x v="0"/>
    <s v="6"/>
    <d v="2017-06-29T00:00:00"/>
    <x v="5"/>
    <x v="31"/>
    <s v="1050"/>
    <s v="S050"/>
    <s v="H"/>
    <n v="0"/>
    <n v="1"/>
    <x v="0"/>
    <s v="530000079852"/>
    <x v="903"/>
    <x v="31"/>
    <n v="1911"/>
    <n v="0"/>
    <x v="1"/>
  </r>
  <r>
    <s v="4905606403"/>
    <x v="0"/>
    <s v="6"/>
    <d v="2017-06-29T00:00:00"/>
    <x v="5"/>
    <x v="10"/>
    <s v="1010"/>
    <s v="S010"/>
    <s v="H"/>
    <n v="0"/>
    <n v="1"/>
    <x v="0"/>
    <s v="530000086121"/>
    <x v="884"/>
    <x v="10"/>
    <n v="42200"/>
    <n v="0"/>
    <x v="2"/>
  </r>
  <r>
    <s v="4905606443"/>
    <x v="0"/>
    <s v="6"/>
    <d v="2017-06-29T00:00:00"/>
    <x v="5"/>
    <x v="6"/>
    <s v="1010"/>
    <s v="S010"/>
    <s v="H"/>
    <n v="0"/>
    <n v="1"/>
    <x v="0"/>
    <s v="530000080062"/>
    <x v="92"/>
    <x v="6"/>
    <n v="1446"/>
    <n v="0"/>
    <x v="0"/>
  </r>
  <r>
    <s v="4905606515"/>
    <x v="0"/>
    <s v="6"/>
    <d v="2017-06-29T00:00:00"/>
    <x v="5"/>
    <x v="2"/>
    <s v="1060"/>
    <s v="S060"/>
    <s v="H"/>
    <n v="0"/>
    <n v="1"/>
    <x v="0"/>
    <s v="530000075165"/>
    <x v="96"/>
    <x v="2"/>
    <n v="9490"/>
    <n v="0"/>
    <x v="2"/>
  </r>
  <r>
    <s v="4905606567"/>
    <x v="0"/>
    <s v="6"/>
    <d v="2017-06-29T00:00:00"/>
    <x v="5"/>
    <x v="32"/>
    <s v="1010"/>
    <s v="S010"/>
    <s v="H"/>
    <n v="0"/>
    <n v="1"/>
    <x v="0"/>
    <s v="530000081717"/>
    <x v="318"/>
    <x v="32"/>
    <n v="1238"/>
    <n v="0"/>
    <x v="1"/>
  </r>
  <r>
    <s v="4905606601"/>
    <x v="0"/>
    <s v="6"/>
    <d v="2017-06-29T00:00:00"/>
    <x v="5"/>
    <x v="15"/>
    <s v="1030"/>
    <s v="S030"/>
    <s v="H"/>
    <n v="0"/>
    <n v="1"/>
    <x v="0"/>
    <s v="530000081277"/>
    <x v="893"/>
    <x v="15"/>
    <n v="53650"/>
    <n v="0"/>
    <x v="1"/>
  </r>
  <r>
    <s v="4905606663"/>
    <x v="0"/>
    <s v="6"/>
    <d v="2017-06-29T00:00:00"/>
    <x v="5"/>
    <x v="12"/>
    <s v="1030"/>
    <s v="S030"/>
    <s v="H"/>
    <n v="0"/>
    <n v="1"/>
    <x v="0"/>
    <s v="530000071726"/>
    <x v="73"/>
    <x v="12"/>
    <n v="10385"/>
    <n v="0"/>
    <x v="1"/>
  </r>
  <r>
    <s v="4905606663"/>
    <x v="0"/>
    <s v="6"/>
    <d v="2017-06-29T00:00:00"/>
    <x v="5"/>
    <x v="7"/>
    <s v="1030"/>
    <s v="S030"/>
    <s v="H"/>
    <n v="0"/>
    <n v="1"/>
    <x v="0"/>
    <s v="530000071714"/>
    <x v="73"/>
    <x v="7"/>
    <n v="8280"/>
    <n v="0"/>
    <x v="1"/>
  </r>
  <r>
    <s v="4905606693"/>
    <x v="0"/>
    <s v="6"/>
    <d v="2017-06-30T00:00:00"/>
    <x v="5"/>
    <x v="6"/>
    <s v="1020"/>
    <s v="S020"/>
    <s v="H"/>
    <n v="0"/>
    <n v="1"/>
    <x v="0"/>
    <s v="530000081359"/>
    <x v="900"/>
    <x v="6"/>
    <n v="1446"/>
    <n v="0"/>
    <x v="1"/>
  </r>
  <r>
    <s v="4905606859"/>
    <x v="0"/>
    <s v="6"/>
    <d v="2017-06-30T00:00:00"/>
    <x v="5"/>
    <x v="27"/>
    <s v="1080"/>
    <s v="S080"/>
    <s v="H"/>
    <n v="0"/>
    <n v="1"/>
    <x v="0"/>
    <s v="530000072758"/>
    <x v="52"/>
    <x v="27"/>
    <n v="95048.4"/>
    <n v="0"/>
    <x v="1"/>
  </r>
  <r>
    <s v="4905606972"/>
    <x v="0"/>
    <s v="6"/>
    <d v="2017-06-30T00:00:00"/>
    <x v="5"/>
    <x v="7"/>
    <s v="1017"/>
    <s v="S017"/>
    <s v="H"/>
    <n v="0"/>
    <n v="1"/>
    <x v="0"/>
    <s v="530000084704"/>
    <x v="895"/>
    <x v="7"/>
    <n v="8280"/>
    <n v="0"/>
    <x v="2"/>
  </r>
  <r>
    <s v="4905606973"/>
    <x v="0"/>
    <s v="6"/>
    <d v="2017-06-30T00:00:00"/>
    <x v="5"/>
    <x v="7"/>
    <s v="1017"/>
    <s v="S017"/>
    <s v="H"/>
    <n v="0"/>
    <n v="1"/>
    <x v="0"/>
    <s v="530000085289"/>
    <x v="895"/>
    <x v="7"/>
    <n v="8280"/>
    <n v="0"/>
    <x v="2"/>
  </r>
  <r>
    <s v="4905607006"/>
    <x v="0"/>
    <s v="6"/>
    <d v="2017-06-30T00:00:00"/>
    <x v="5"/>
    <x v="9"/>
    <s v="1050"/>
    <s v="S050"/>
    <s v="H"/>
    <n v="0"/>
    <n v="1"/>
    <x v="0"/>
    <s v="530000084410"/>
    <x v="888"/>
    <x v="9"/>
    <n v="1965"/>
    <n v="0"/>
    <x v="2"/>
  </r>
  <r>
    <s v="4905607010"/>
    <x v="0"/>
    <s v="6"/>
    <d v="2017-06-30T00:00:00"/>
    <x v="5"/>
    <x v="26"/>
    <s v="1020"/>
    <s v="S020"/>
    <s v="H"/>
    <n v="0"/>
    <n v="1"/>
    <x v="0"/>
    <s v="530000083874"/>
    <x v="148"/>
    <x v="26"/>
    <n v="9000"/>
    <n v="0"/>
    <x v="0"/>
  </r>
  <r>
    <s v="4905607053"/>
    <x v="0"/>
    <s v="6"/>
    <d v="2017-06-30T00:00:00"/>
    <x v="5"/>
    <x v="5"/>
    <s v="1020"/>
    <s v="S020"/>
    <s v="H"/>
    <n v="0"/>
    <n v="1"/>
    <x v="0"/>
    <s v="530000078346"/>
    <x v="900"/>
    <x v="5"/>
    <n v="1297"/>
    <n v="0"/>
    <x v="1"/>
  </r>
  <r>
    <s v="4905607074"/>
    <x v="0"/>
    <s v="6"/>
    <d v="2017-06-30T00:00:00"/>
    <x v="5"/>
    <x v="2"/>
    <s v="1060"/>
    <s v="S060"/>
    <s v="H"/>
    <n v="0"/>
    <n v="1"/>
    <x v="0"/>
    <s v="530000084266"/>
    <x v="902"/>
    <x v="2"/>
    <n v="9490"/>
    <n v="0"/>
    <x v="2"/>
  </r>
  <r>
    <s v="4905607076"/>
    <x v="0"/>
    <s v="6"/>
    <d v="2017-06-30T00:00:00"/>
    <x v="5"/>
    <x v="65"/>
    <s v="1060"/>
    <s v="S060"/>
    <s v="H"/>
    <n v="0"/>
    <n v="1"/>
    <x v="0"/>
    <s v="530000084379"/>
    <x v="902"/>
    <x v="65"/>
    <n v="8130"/>
    <n v="0"/>
    <x v="2"/>
  </r>
  <r>
    <s v="4905607080"/>
    <x v="0"/>
    <s v="6"/>
    <d v="2017-06-30T00:00:00"/>
    <x v="5"/>
    <x v="7"/>
    <s v="1060"/>
    <s v="S060"/>
    <s v="H"/>
    <n v="0"/>
    <n v="1"/>
    <x v="0"/>
    <s v="530000083678"/>
    <x v="902"/>
    <x v="7"/>
    <n v="8280"/>
    <n v="0"/>
    <x v="2"/>
  </r>
  <r>
    <s v="4905607126"/>
    <x v="0"/>
    <s v="6"/>
    <d v="2017-06-30T00:00:00"/>
    <x v="5"/>
    <x v="2"/>
    <s v="1020"/>
    <s v="S020"/>
    <s v="H"/>
    <n v="0"/>
    <n v="1"/>
    <x v="0"/>
    <s v="530000084274"/>
    <x v="878"/>
    <x v="2"/>
    <n v="9490"/>
    <n v="0"/>
    <x v="2"/>
  </r>
  <r>
    <s v="4905607127"/>
    <x v="0"/>
    <s v="6"/>
    <d v="2017-06-30T00:00:00"/>
    <x v="5"/>
    <x v="2"/>
    <s v="1020"/>
    <s v="S020"/>
    <s v="H"/>
    <n v="0"/>
    <n v="1"/>
    <x v="0"/>
    <s v="530000084623"/>
    <x v="878"/>
    <x v="2"/>
    <n v="9490"/>
    <n v="0"/>
    <x v="2"/>
  </r>
  <r>
    <s v="4905607128"/>
    <x v="0"/>
    <s v="6"/>
    <d v="2017-06-30T00:00:00"/>
    <x v="5"/>
    <x v="12"/>
    <s v="1020"/>
    <s v="S020"/>
    <s v="H"/>
    <n v="0"/>
    <n v="1"/>
    <x v="0"/>
    <s v="530000084275"/>
    <x v="878"/>
    <x v="12"/>
    <n v="10385"/>
    <n v="0"/>
    <x v="2"/>
  </r>
  <r>
    <s v="4905607129"/>
    <x v="0"/>
    <s v="6"/>
    <d v="2017-06-30T00:00:00"/>
    <x v="5"/>
    <x v="12"/>
    <s v="1020"/>
    <s v="S020"/>
    <s v="H"/>
    <n v="0"/>
    <n v="1"/>
    <x v="0"/>
    <s v="530000084491"/>
    <x v="878"/>
    <x v="12"/>
    <n v="10385"/>
    <n v="0"/>
    <x v="2"/>
  </r>
  <r>
    <s v="4905607145"/>
    <x v="0"/>
    <s v="6"/>
    <d v="2017-06-30T00:00:00"/>
    <x v="5"/>
    <x v="17"/>
    <s v="1080"/>
    <s v="S080"/>
    <s v="H"/>
    <n v="0"/>
    <n v="1"/>
    <x v="0"/>
    <s v="530000086128"/>
    <x v="886"/>
    <x v="17"/>
    <n v="43365"/>
    <n v="0"/>
    <x v="2"/>
  </r>
  <r>
    <s v="4905607146"/>
    <x v="0"/>
    <s v="6"/>
    <d v="2017-06-30T00:00:00"/>
    <x v="5"/>
    <x v="2"/>
    <s v="1080"/>
    <s v="S080"/>
    <s v="H"/>
    <n v="0"/>
    <n v="1"/>
    <x v="0"/>
    <s v="530000086082"/>
    <x v="886"/>
    <x v="2"/>
    <n v="9490"/>
    <n v="0"/>
    <x v="2"/>
  </r>
  <r>
    <s v="4905607148"/>
    <x v="0"/>
    <s v="6"/>
    <d v="2017-06-30T00:00:00"/>
    <x v="5"/>
    <x v="7"/>
    <s v="1080"/>
    <s v="S080"/>
    <s v="H"/>
    <n v="0"/>
    <n v="1"/>
    <x v="0"/>
    <s v="530000084565"/>
    <x v="886"/>
    <x v="7"/>
    <n v="8280"/>
    <n v="0"/>
    <x v="2"/>
  </r>
  <r>
    <s v="4905607264"/>
    <x v="0"/>
    <s v="6"/>
    <d v="2017-06-30T00:00:00"/>
    <x v="5"/>
    <x v="76"/>
    <s v="1080"/>
    <s v="S080"/>
    <s v="H"/>
    <n v="0"/>
    <n v="1"/>
    <x v="0"/>
    <s v="530000072714"/>
    <x v="52"/>
    <x v="76"/>
    <n v="0"/>
    <n v="0"/>
    <x v="1"/>
  </r>
  <r>
    <s v="4905607276"/>
    <x v="0"/>
    <s v="6"/>
    <d v="2017-06-30T00:00:00"/>
    <x v="5"/>
    <x v="7"/>
    <s v="1060"/>
    <s v="S060"/>
    <s v="H"/>
    <n v="0"/>
    <n v="1"/>
    <x v="0"/>
    <s v="530000072188"/>
    <x v="53"/>
    <x v="7"/>
    <n v="8280"/>
    <n v="0"/>
    <x v="1"/>
  </r>
  <r>
    <s v="4905607307"/>
    <x v="0"/>
    <s v="6"/>
    <d v="2017-06-30T00:00:00"/>
    <x v="1"/>
    <x v="21"/>
    <s v="1060"/>
    <s v="S060"/>
    <s v="H"/>
    <n v="0"/>
    <n v="2"/>
    <x v="0"/>
    <s v="530000085575"/>
    <x v="53"/>
    <x v="21"/>
    <n v="1708"/>
    <n v="0"/>
    <x v="1"/>
  </r>
  <r>
    <s v="4905607443"/>
    <x v="0"/>
    <s v="6"/>
    <d v="2017-06-30T00:00:00"/>
    <x v="5"/>
    <x v="3"/>
    <s v="1010"/>
    <s v="S010"/>
    <s v="H"/>
    <n v="0"/>
    <n v="1"/>
    <x v="0"/>
    <s v="530000072509"/>
    <x v="28"/>
    <x v="3"/>
    <n v="3282"/>
    <n v="0"/>
    <x v="1"/>
  </r>
  <r>
    <s v="4905608811"/>
    <x v="0"/>
    <s v="7"/>
    <d v="2017-07-01T00:00:00"/>
    <x v="5"/>
    <x v="13"/>
    <s v="1080"/>
    <s v="S080"/>
    <s v="H"/>
    <n v="0"/>
    <n v="1"/>
    <x v="0"/>
    <s v="530000084485"/>
    <x v="886"/>
    <x v="13"/>
    <n v="46100"/>
    <n v="0"/>
    <x v="2"/>
  </r>
  <r>
    <s v="4905608811"/>
    <x v="0"/>
    <s v="7"/>
    <d v="2017-07-01T00:00:00"/>
    <x v="5"/>
    <x v="13"/>
    <s v="1080"/>
    <s v="S080"/>
    <s v="H"/>
    <n v="0"/>
    <n v="1"/>
    <x v="0"/>
    <s v="530000084527"/>
    <x v="886"/>
    <x v="13"/>
    <n v="46100"/>
    <n v="0"/>
    <x v="2"/>
  </r>
  <r>
    <s v="4905608831"/>
    <x v="0"/>
    <s v="7"/>
    <d v="2017-07-01T00:00:00"/>
    <x v="5"/>
    <x v="21"/>
    <s v="1020"/>
    <s v="S020"/>
    <s v="H"/>
    <n v="0"/>
    <n v="1"/>
    <x v="0"/>
    <s v="530000081367"/>
    <x v="900"/>
    <x v="21"/>
    <n v="1708"/>
    <n v="0"/>
    <x v="1"/>
  </r>
  <r>
    <s v="4905609157"/>
    <x v="0"/>
    <s v="7"/>
    <d v="2017-07-06T00:00:00"/>
    <x v="1"/>
    <x v="9"/>
    <s v="1030"/>
    <s v="S030"/>
    <s v="H"/>
    <n v="0"/>
    <n v="1"/>
    <x v="0"/>
    <s v="530000071780"/>
    <x v="73"/>
    <x v="9"/>
    <n v="1965"/>
    <n v="0"/>
    <x v="1"/>
  </r>
  <r>
    <s v="4905609157"/>
    <x v="0"/>
    <s v="7"/>
    <d v="2017-07-06T00:00:00"/>
    <x v="1"/>
    <x v="65"/>
    <s v="1030"/>
    <s v="S030"/>
    <s v="H"/>
    <n v="0"/>
    <n v="1"/>
    <x v="0"/>
    <s v="530000071736"/>
    <x v="73"/>
    <x v="65"/>
    <n v="8130"/>
    <n v="0"/>
    <x v="1"/>
  </r>
  <r>
    <s v="4905609197"/>
    <x v="0"/>
    <s v="7"/>
    <d v="2017-07-03T00:00:00"/>
    <x v="5"/>
    <x v="2"/>
    <s v="1060"/>
    <s v="S060"/>
    <s v="H"/>
    <n v="0"/>
    <n v="1"/>
    <x v="0"/>
    <s v="530000084266"/>
    <x v="902"/>
    <x v="2"/>
    <n v="9490"/>
    <n v="0"/>
    <x v="2"/>
  </r>
  <r>
    <s v="4905609198"/>
    <x v="0"/>
    <s v="7"/>
    <d v="2017-07-03T00:00:00"/>
    <x v="5"/>
    <x v="7"/>
    <s v="1060"/>
    <s v="S060"/>
    <s v="H"/>
    <n v="0"/>
    <n v="1"/>
    <x v="0"/>
    <s v="530000083678"/>
    <x v="902"/>
    <x v="7"/>
    <n v="8280"/>
    <n v="0"/>
    <x v="2"/>
  </r>
  <r>
    <s v="4905609250"/>
    <x v="0"/>
    <s v="7"/>
    <d v="2017-07-03T00:00:00"/>
    <x v="5"/>
    <x v="9"/>
    <s v="1060"/>
    <s v="S060"/>
    <s v="H"/>
    <n v="0"/>
    <n v="1"/>
    <x v="0"/>
    <s v="530000069116"/>
    <x v="96"/>
    <x v="9"/>
    <n v="1965"/>
    <n v="0"/>
    <x v="2"/>
  </r>
  <r>
    <s v="4905609288"/>
    <x v="0"/>
    <s v="7"/>
    <d v="2017-07-03T00:00:00"/>
    <x v="5"/>
    <x v="5"/>
    <s v="1010"/>
    <s v="S010"/>
    <s v="H"/>
    <n v="0"/>
    <n v="1"/>
    <x v="0"/>
    <s v="530000086143"/>
    <x v="889"/>
    <x v="5"/>
    <n v="1297"/>
    <n v="0"/>
    <x v="0"/>
  </r>
  <r>
    <s v="4905609354"/>
    <x v="0"/>
    <s v="7"/>
    <d v="2017-07-03T00:00:00"/>
    <x v="5"/>
    <x v="8"/>
    <s v="1020"/>
    <s v="S020"/>
    <s v="H"/>
    <n v="0"/>
    <n v="3"/>
    <x v="0"/>
    <s v="530000085349"/>
    <x v="900"/>
    <x v="8"/>
    <n v="2306"/>
    <n v="0"/>
    <x v="1"/>
  </r>
  <r>
    <s v="4905609374"/>
    <x v="0"/>
    <s v="7"/>
    <d v="2017-07-03T00:00:00"/>
    <x v="5"/>
    <x v="5"/>
    <s v="1010"/>
    <s v="S010"/>
    <s v="H"/>
    <n v="0"/>
    <n v="1"/>
    <x v="0"/>
    <s v="530000085837"/>
    <x v="886"/>
    <x v="5"/>
    <n v="1297"/>
    <n v="0"/>
    <x v="2"/>
  </r>
  <r>
    <s v="4905609382"/>
    <x v="0"/>
    <s v="7"/>
    <d v="2017-07-03T00:00:00"/>
    <x v="5"/>
    <x v="5"/>
    <s v="1010"/>
    <s v="S010"/>
    <s v="H"/>
    <n v="0"/>
    <n v="1"/>
    <x v="0"/>
    <s v="530000085256"/>
    <x v="889"/>
    <x v="5"/>
    <n v="1297"/>
    <n v="0"/>
    <x v="0"/>
  </r>
  <r>
    <s v="4905609447"/>
    <x v="0"/>
    <s v="7"/>
    <d v="2017-07-03T00:00:00"/>
    <x v="5"/>
    <x v="6"/>
    <s v="1050"/>
    <s v="S050"/>
    <s v="H"/>
    <n v="0"/>
    <n v="1"/>
    <x v="0"/>
    <s v="530000084268"/>
    <x v="888"/>
    <x v="6"/>
    <n v="1446"/>
    <n v="0"/>
    <x v="2"/>
  </r>
  <r>
    <s v="4905609573"/>
    <x v="0"/>
    <s v="7"/>
    <d v="2017-07-03T00:00:00"/>
    <x v="5"/>
    <x v="7"/>
    <s v="1030"/>
    <s v="S030"/>
    <s v="H"/>
    <n v="0"/>
    <n v="1"/>
    <x v="0"/>
    <s v="530000071613"/>
    <x v="73"/>
    <x v="7"/>
    <n v="8280"/>
    <n v="0"/>
    <x v="1"/>
  </r>
  <r>
    <s v="4905609947"/>
    <x v="0"/>
    <s v="7"/>
    <d v="2017-07-05T00:00:00"/>
    <x v="5"/>
    <x v="32"/>
    <s v="1017"/>
    <s v="S017"/>
    <s v="H"/>
    <n v="0"/>
    <n v="1"/>
    <x v="0"/>
    <s v="530000084692"/>
    <x v="843"/>
    <x v="32"/>
    <n v="1238"/>
    <n v="0"/>
    <x v="2"/>
  </r>
  <r>
    <s v="4905609986"/>
    <x v="0"/>
    <s v="7"/>
    <d v="2017-07-05T00:00:00"/>
    <x v="5"/>
    <x v="2"/>
    <s v="1080"/>
    <s v="S080"/>
    <s v="H"/>
    <n v="0"/>
    <n v="1"/>
    <x v="0"/>
    <s v="530000081798"/>
    <x v="897"/>
    <x v="2"/>
    <n v="9490"/>
    <n v="0"/>
    <x v="1"/>
  </r>
  <r>
    <s v="4905610046"/>
    <x v="0"/>
    <s v="7"/>
    <d v="2017-07-05T00:00:00"/>
    <x v="5"/>
    <x v="2"/>
    <s v="1080"/>
    <s v="S080"/>
    <s v="H"/>
    <n v="0"/>
    <n v="1"/>
    <x v="0"/>
    <s v="530000084404"/>
    <x v="886"/>
    <x v="2"/>
    <n v="9490"/>
    <n v="0"/>
    <x v="2"/>
  </r>
  <r>
    <s v="4905610048"/>
    <x v="0"/>
    <s v="7"/>
    <d v="2017-07-05T00:00:00"/>
    <x v="5"/>
    <x v="2"/>
    <s v="1080"/>
    <s v="S080"/>
    <s v="H"/>
    <n v="0"/>
    <n v="1"/>
    <x v="0"/>
    <s v="530000085217"/>
    <x v="897"/>
    <x v="2"/>
    <n v="9490"/>
    <n v="0"/>
    <x v="1"/>
  </r>
  <r>
    <s v="4905610139"/>
    <x v="0"/>
    <s v="7"/>
    <d v="2017-07-05T00:00:00"/>
    <x v="5"/>
    <x v="5"/>
    <s v="1010"/>
    <s v="S010"/>
    <s v="H"/>
    <n v="0"/>
    <n v="1"/>
    <x v="0"/>
    <s v="530000083981"/>
    <x v="10"/>
    <x v="5"/>
    <n v="1297"/>
    <n v="0"/>
    <x v="2"/>
  </r>
  <r>
    <s v="4905610178"/>
    <x v="0"/>
    <s v="7"/>
    <d v="2017-07-03T00:00:00"/>
    <x v="3"/>
    <x v="6"/>
    <s v="1050"/>
    <s v="S050"/>
    <s v="S"/>
    <n v="0"/>
    <n v="-1"/>
    <x v="0"/>
    <s v="530000084268"/>
    <x v="888"/>
    <x v="6"/>
    <n v="1446"/>
    <n v="0"/>
    <x v="2"/>
  </r>
  <r>
    <s v="4905610186"/>
    <x v="0"/>
    <s v="7"/>
    <d v="2017-07-05T00:00:00"/>
    <x v="5"/>
    <x v="7"/>
    <s v="1060"/>
    <s v="S060"/>
    <s v="H"/>
    <n v="0"/>
    <n v="1"/>
    <x v="0"/>
    <s v="530000085264"/>
    <x v="902"/>
    <x v="7"/>
    <n v="8280"/>
    <n v="0"/>
    <x v="2"/>
  </r>
  <r>
    <s v="4905610188"/>
    <x v="0"/>
    <s v="7"/>
    <d v="2017-07-05T00:00:00"/>
    <x v="5"/>
    <x v="7"/>
    <s v="1060"/>
    <s v="S060"/>
    <s v="H"/>
    <n v="0"/>
    <n v="1"/>
    <x v="0"/>
    <s v="530000085280"/>
    <x v="902"/>
    <x v="7"/>
    <n v="8280"/>
    <n v="0"/>
    <x v="2"/>
  </r>
  <r>
    <s v="4905610237"/>
    <x v="0"/>
    <s v="7"/>
    <d v="2017-07-05T00:00:00"/>
    <x v="5"/>
    <x v="84"/>
    <s v="1050"/>
    <s v="S050"/>
    <s v="H"/>
    <n v="0"/>
    <n v="1"/>
    <x v="0"/>
    <s v="530000076149"/>
    <x v="888"/>
    <x v="84"/>
    <n v="19353"/>
    <n v="0"/>
    <x v="2"/>
  </r>
  <r>
    <s v="4905610249"/>
    <x v="0"/>
    <s v="7"/>
    <d v="2017-07-05T00:00:00"/>
    <x v="5"/>
    <x v="6"/>
    <s v="1010"/>
    <s v="S010"/>
    <s v="H"/>
    <n v="0"/>
    <n v="1"/>
    <x v="0"/>
    <s v="530000067470"/>
    <x v="875"/>
    <x v="6"/>
    <n v="1446"/>
    <n v="0"/>
    <x v="2"/>
  </r>
  <r>
    <s v="4905610288"/>
    <x v="0"/>
    <s v="7"/>
    <d v="2017-07-05T00:00:00"/>
    <x v="5"/>
    <x v="9"/>
    <s v="1030"/>
    <s v="S030"/>
    <s v="H"/>
    <n v="0"/>
    <n v="1"/>
    <x v="0"/>
    <s v="530000084732"/>
    <x v="30"/>
    <x v="9"/>
    <n v="1965"/>
    <n v="0"/>
    <x v="2"/>
  </r>
  <r>
    <s v="4905610346"/>
    <x v="0"/>
    <s v="7"/>
    <d v="2017-07-05T00:00:00"/>
    <x v="5"/>
    <x v="12"/>
    <s v="1050"/>
    <s v="S050"/>
    <s v="H"/>
    <n v="0"/>
    <n v="1"/>
    <x v="0"/>
    <s v="530000081226"/>
    <x v="301"/>
    <x v="12"/>
    <n v="10385"/>
    <n v="0"/>
    <x v="1"/>
  </r>
  <r>
    <s v="4905610347"/>
    <x v="0"/>
    <s v="7"/>
    <d v="2017-07-05T00:00:00"/>
    <x v="5"/>
    <x v="12"/>
    <s v="1050"/>
    <s v="S050"/>
    <s v="H"/>
    <n v="0"/>
    <n v="1"/>
    <x v="0"/>
    <s v="530000078646"/>
    <x v="888"/>
    <x v="12"/>
    <n v="10385"/>
    <n v="0"/>
    <x v="2"/>
  </r>
  <r>
    <s v="4905610800"/>
    <x v="0"/>
    <s v="7"/>
    <d v="2017-07-06T00:00:00"/>
    <x v="5"/>
    <x v="5"/>
    <s v="1017"/>
    <s v="S017"/>
    <s v="H"/>
    <n v="0"/>
    <n v="1"/>
    <x v="0"/>
    <s v="530000084411"/>
    <x v="900"/>
    <x v="5"/>
    <n v="1297"/>
    <n v="0"/>
    <x v="1"/>
  </r>
  <r>
    <s v="4905611138"/>
    <x v="0"/>
    <s v="7"/>
    <d v="2017-07-06T00:00:00"/>
    <x v="5"/>
    <x v="6"/>
    <s v="1060"/>
    <s v="S060"/>
    <s v="H"/>
    <n v="0"/>
    <n v="1"/>
    <x v="0"/>
    <s v="530000083416"/>
    <x v="179"/>
    <x v="6"/>
    <n v="1446"/>
    <n v="0"/>
    <x v="0"/>
  </r>
  <r>
    <s v="4905611501"/>
    <x v="0"/>
    <s v="7"/>
    <d v="2017-07-07T00:00:00"/>
    <x v="5"/>
    <x v="2"/>
    <s v="1017"/>
    <s v="S017"/>
    <s v="H"/>
    <n v="0"/>
    <n v="1"/>
    <x v="0"/>
    <s v="530000086286"/>
    <x v="895"/>
    <x v="2"/>
    <n v="9490"/>
    <n v="0"/>
    <x v="2"/>
  </r>
  <r>
    <s v="4905611703"/>
    <x v="0"/>
    <s v="7"/>
    <d v="2017-07-07T00:00:00"/>
    <x v="5"/>
    <x v="65"/>
    <s v="1020"/>
    <s v="S020"/>
    <s v="H"/>
    <n v="0"/>
    <n v="1"/>
    <x v="0"/>
    <s v="530000061868"/>
    <x v="55"/>
    <x v="65"/>
    <n v="8130"/>
    <n v="0"/>
    <x v="0"/>
  </r>
  <r>
    <s v="4905611779"/>
    <x v="0"/>
    <s v="7"/>
    <d v="2017-07-07T00:00:00"/>
    <x v="1"/>
    <x v="19"/>
    <s v="1060"/>
    <s v="S060"/>
    <s v="H"/>
    <n v="0"/>
    <n v="3"/>
    <x v="0"/>
    <s v="530000081518"/>
    <x v="196"/>
    <x v="19"/>
    <n v="1745"/>
    <n v="0"/>
    <x v="1"/>
  </r>
  <r>
    <s v="4905611853"/>
    <x v="0"/>
    <s v="7"/>
    <d v="2017-07-07T00:00:00"/>
    <x v="5"/>
    <x v="2"/>
    <s v="1010"/>
    <s v="S010"/>
    <s v="H"/>
    <n v="0"/>
    <n v="1"/>
    <x v="0"/>
    <s v="530000084196"/>
    <x v="884"/>
    <x v="2"/>
    <n v="9490"/>
    <n v="0"/>
    <x v="2"/>
  </r>
  <r>
    <s v="4905611921"/>
    <x v="0"/>
    <s v="7"/>
    <d v="2017-07-07T00:00:00"/>
    <x v="5"/>
    <x v="9"/>
    <s v="1050"/>
    <s v="S050"/>
    <s v="H"/>
    <n v="0"/>
    <n v="1"/>
    <x v="0"/>
    <s v="530000087123"/>
    <x v="891"/>
    <x v="9"/>
    <n v="1965"/>
    <n v="0"/>
    <x v="1"/>
  </r>
  <r>
    <s v="4905612059"/>
    <x v="0"/>
    <s v="7"/>
    <d v="2017-07-07T00:00:00"/>
    <x v="5"/>
    <x v="0"/>
    <s v="1020"/>
    <s v="S020"/>
    <s v="H"/>
    <n v="0"/>
    <n v="1"/>
    <x v="0"/>
    <s v="530000081377"/>
    <x v="907"/>
    <x v="0"/>
    <n v="41000"/>
    <n v="0"/>
    <x v="1"/>
  </r>
  <r>
    <s v="4905612060"/>
    <x v="0"/>
    <s v="7"/>
    <d v="2017-07-07T00:00:00"/>
    <x v="5"/>
    <x v="2"/>
    <s v="1030"/>
    <s v="S030"/>
    <s v="H"/>
    <n v="0"/>
    <n v="1"/>
    <x v="0"/>
    <s v="530000071760"/>
    <x v="73"/>
    <x v="2"/>
    <n v="9490"/>
    <n v="0"/>
    <x v="1"/>
  </r>
  <r>
    <s v="4905612196"/>
    <x v="0"/>
    <s v="7"/>
    <d v="2017-07-05T00:00:00"/>
    <x v="3"/>
    <x v="9"/>
    <s v="1030"/>
    <s v="S030"/>
    <s v="S"/>
    <n v="0"/>
    <n v="-1"/>
    <x v="0"/>
    <s v="530000084732"/>
    <x v="30"/>
    <x v="9"/>
    <n v="1965"/>
    <n v="0"/>
    <x v="2"/>
  </r>
  <r>
    <s v="4905612388"/>
    <x v="0"/>
    <s v="7"/>
    <d v="2017-07-10T00:00:00"/>
    <x v="5"/>
    <x v="26"/>
    <s v="1030"/>
    <s v="S030"/>
    <s v="H"/>
    <n v="0"/>
    <n v="1"/>
    <x v="0"/>
    <s v="530000071619"/>
    <x v="73"/>
    <x v="26"/>
    <n v="9000"/>
    <n v="0"/>
    <x v="1"/>
  </r>
  <r>
    <s v="4905612481"/>
    <x v="0"/>
    <s v="7"/>
    <d v="2017-07-10T00:00:00"/>
    <x v="5"/>
    <x v="0"/>
    <s v="1020"/>
    <s v="S020"/>
    <s v="H"/>
    <n v="0"/>
    <n v="1"/>
    <x v="0"/>
    <s v="530000084700"/>
    <x v="878"/>
    <x v="0"/>
    <n v="41000"/>
    <n v="0"/>
    <x v="2"/>
  </r>
  <r>
    <s v="4905612569"/>
    <x v="0"/>
    <s v="7"/>
    <d v="2017-07-10T00:00:00"/>
    <x v="5"/>
    <x v="31"/>
    <s v="1060"/>
    <s v="S060"/>
    <s v="H"/>
    <n v="0"/>
    <n v="1"/>
    <x v="0"/>
    <s v="530000084909"/>
    <x v="53"/>
    <x v="31"/>
    <n v="1911"/>
    <n v="0"/>
    <x v="1"/>
  </r>
  <r>
    <s v="4905612589"/>
    <x v="0"/>
    <s v="7"/>
    <d v="2017-07-10T00:00:00"/>
    <x v="5"/>
    <x v="7"/>
    <s v="1060"/>
    <s v="S060"/>
    <s v="H"/>
    <n v="0"/>
    <n v="1"/>
    <x v="0"/>
    <s v="530000084926"/>
    <x v="53"/>
    <x v="7"/>
    <n v="8280"/>
    <n v="0"/>
    <x v="1"/>
  </r>
  <r>
    <s v="4905612614"/>
    <x v="0"/>
    <s v="7"/>
    <d v="2017-07-10T00:00:00"/>
    <x v="5"/>
    <x v="31"/>
    <s v="1060"/>
    <s v="S060"/>
    <s v="H"/>
    <n v="0"/>
    <n v="1"/>
    <x v="0"/>
    <s v="530000084907"/>
    <x v="53"/>
    <x v="31"/>
    <n v="1911"/>
    <n v="0"/>
    <x v="1"/>
  </r>
  <r>
    <s v="4905612696"/>
    <x v="0"/>
    <s v="7"/>
    <d v="2017-07-10T00:00:00"/>
    <x v="5"/>
    <x v="12"/>
    <s v="1080"/>
    <s v="S080"/>
    <s v="H"/>
    <n v="0"/>
    <n v="1"/>
    <x v="0"/>
    <s v="530000086096"/>
    <x v="886"/>
    <x v="12"/>
    <n v="10385"/>
    <n v="0"/>
    <x v="2"/>
  </r>
  <r>
    <s v="4905612698"/>
    <x v="0"/>
    <s v="7"/>
    <d v="2017-07-10T00:00:00"/>
    <x v="5"/>
    <x v="2"/>
    <s v="1080"/>
    <s v="S080"/>
    <s v="H"/>
    <n v="0"/>
    <n v="1"/>
    <x v="0"/>
    <s v="530000086383"/>
    <x v="886"/>
    <x v="2"/>
    <n v="9490"/>
    <n v="0"/>
    <x v="2"/>
  </r>
  <r>
    <s v="4905612700"/>
    <x v="0"/>
    <s v="7"/>
    <d v="2017-07-10T00:00:00"/>
    <x v="5"/>
    <x v="2"/>
    <s v="1080"/>
    <s v="S080"/>
    <s v="H"/>
    <n v="0"/>
    <n v="1"/>
    <x v="0"/>
    <s v="530000086093"/>
    <x v="886"/>
    <x v="2"/>
    <n v="9490"/>
    <n v="0"/>
    <x v="2"/>
  </r>
  <r>
    <s v="4905612762"/>
    <x v="0"/>
    <s v="7"/>
    <d v="2017-07-10T00:00:00"/>
    <x v="5"/>
    <x v="6"/>
    <s v="1050"/>
    <s v="S050"/>
    <s v="H"/>
    <n v="0"/>
    <n v="1"/>
    <x v="0"/>
    <s v="530000082888"/>
    <x v="888"/>
    <x v="6"/>
    <n v="1446"/>
    <n v="0"/>
    <x v="2"/>
  </r>
  <r>
    <s v="4905612766"/>
    <x v="0"/>
    <s v="7"/>
    <d v="2017-07-10T00:00:00"/>
    <x v="5"/>
    <x v="2"/>
    <s v="1050"/>
    <s v="S050"/>
    <s v="H"/>
    <n v="0"/>
    <n v="1"/>
    <x v="0"/>
    <s v="530000078617"/>
    <x v="888"/>
    <x v="2"/>
    <n v="9490"/>
    <n v="0"/>
    <x v="2"/>
  </r>
  <r>
    <s v="4905612768"/>
    <x v="0"/>
    <s v="7"/>
    <d v="2017-07-10T00:00:00"/>
    <x v="5"/>
    <x v="2"/>
    <s v="1050"/>
    <s v="S050"/>
    <s v="H"/>
    <n v="0"/>
    <n v="1"/>
    <x v="0"/>
    <s v="530000078547"/>
    <x v="888"/>
    <x v="2"/>
    <n v="9490"/>
    <n v="0"/>
    <x v="2"/>
  </r>
  <r>
    <s v="4905612781"/>
    <x v="0"/>
    <s v="7"/>
    <d v="2017-07-10T00:00:00"/>
    <x v="5"/>
    <x v="2"/>
    <s v="1050"/>
    <s v="S050"/>
    <s v="H"/>
    <n v="0"/>
    <n v="1"/>
    <x v="0"/>
    <s v="530000078643"/>
    <x v="888"/>
    <x v="2"/>
    <n v="9490"/>
    <n v="0"/>
    <x v="2"/>
  </r>
  <r>
    <s v="4905612784"/>
    <x v="0"/>
    <s v="7"/>
    <d v="2017-07-10T00:00:00"/>
    <x v="5"/>
    <x v="0"/>
    <s v="1050"/>
    <s v="S050"/>
    <s v="H"/>
    <n v="0"/>
    <n v="1"/>
    <x v="0"/>
    <s v="530000078786"/>
    <x v="888"/>
    <x v="0"/>
    <n v="41000"/>
    <n v="0"/>
    <x v="2"/>
  </r>
  <r>
    <s v="4905612789"/>
    <x v="0"/>
    <s v="7"/>
    <d v="2017-07-10T00:00:00"/>
    <x v="5"/>
    <x v="11"/>
    <s v="1060"/>
    <s v="S060"/>
    <s v="H"/>
    <n v="0"/>
    <n v="1"/>
    <x v="0"/>
    <s v="530000077845"/>
    <x v="902"/>
    <x v="11"/>
    <n v="11525"/>
    <n v="0"/>
    <x v="2"/>
  </r>
  <r>
    <s v="4905612803"/>
    <x v="0"/>
    <s v="7"/>
    <d v="2017-07-10T00:00:00"/>
    <x v="5"/>
    <x v="2"/>
    <s v="1060"/>
    <s v="S060"/>
    <s v="H"/>
    <n v="0"/>
    <n v="1"/>
    <x v="0"/>
    <s v="530000085359"/>
    <x v="902"/>
    <x v="2"/>
    <n v="9490"/>
    <n v="0"/>
    <x v="2"/>
  </r>
  <r>
    <s v="4905612812"/>
    <x v="0"/>
    <s v="7"/>
    <d v="2017-07-10T00:00:00"/>
    <x v="5"/>
    <x v="7"/>
    <s v="1010"/>
    <s v="S010"/>
    <s v="H"/>
    <n v="0"/>
    <n v="1"/>
    <x v="0"/>
    <s v="530000055228"/>
    <x v="55"/>
    <x v="7"/>
    <n v="8280"/>
    <n v="0"/>
    <x v="0"/>
  </r>
  <r>
    <s v="4905613018"/>
    <x v="0"/>
    <s v="7"/>
    <d v="2017-07-10T00:00:00"/>
    <x v="5"/>
    <x v="10"/>
    <s v="1020"/>
    <s v="S020"/>
    <s v="H"/>
    <n v="0"/>
    <n v="1"/>
    <x v="0"/>
    <s v="530000086751"/>
    <x v="878"/>
    <x v="10"/>
    <n v="42200"/>
    <n v="0"/>
    <x v="2"/>
  </r>
  <r>
    <s v="4905613067"/>
    <x v="0"/>
    <s v="7"/>
    <d v="2017-07-10T00:00:00"/>
    <x v="5"/>
    <x v="131"/>
    <s v="1010"/>
    <s v="S010"/>
    <s v="H"/>
    <n v="0"/>
    <n v="1"/>
    <x v="0"/>
    <s v="530000084568"/>
    <x v="884"/>
    <x v="131"/>
    <n v="25520"/>
    <n v="0"/>
    <x v="2"/>
  </r>
  <r>
    <s v="4905613103"/>
    <x v="0"/>
    <s v="7"/>
    <d v="2017-07-10T00:00:00"/>
    <x v="5"/>
    <x v="32"/>
    <s v="1010"/>
    <s v="S010"/>
    <s v="H"/>
    <n v="0"/>
    <n v="1"/>
    <x v="0"/>
    <s v="530000086090"/>
    <x v="884"/>
    <x v="32"/>
    <n v="1238"/>
    <n v="0"/>
    <x v="2"/>
  </r>
  <r>
    <s v="4905613177"/>
    <x v="0"/>
    <s v="7"/>
    <d v="2017-07-10T00:00:00"/>
    <x v="5"/>
    <x v="26"/>
    <s v="1020"/>
    <s v="S020"/>
    <s v="H"/>
    <n v="0"/>
    <n v="1"/>
    <x v="0"/>
    <s v="530000071470"/>
    <x v="26"/>
    <x v="26"/>
    <n v="9000"/>
    <n v="0"/>
    <x v="1"/>
  </r>
  <r>
    <s v="4905613411"/>
    <x v="0"/>
    <s v="7"/>
    <d v="2017-07-11T00:00:00"/>
    <x v="1"/>
    <x v="6"/>
    <s v="1060"/>
    <s v="S060"/>
    <s v="H"/>
    <n v="0"/>
    <n v="1"/>
    <x v="0"/>
    <s v="530000081547"/>
    <x v="196"/>
    <x v="6"/>
    <n v="1446"/>
    <n v="0"/>
    <x v="1"/>
  </r>
  <r>
    <s v="4905613465"/>
    <x v="0"/>
    <s v="7"/>
    <d v="2017-07-11T00:00:00"/>
    <x v="5"/>
    <x v="14"/>
    <s v="1020"/>
    <s v="S020"/>
    <s v="H"/>
    <n v="0"/>
    <n v="1"/>
    <x v="0"/>
    <s v="530000086850"/>
    <x v="878"/>
    <x v="14"/>
    <n v="50350"/>
    <n v="0"/>
    <x v="2"/>
  </r>
  <r>
    <s v="4905613716"/>
    <x v="0"/>
    <s v="7"/>
    <d v="2017-07-11T00:00:00"/>
    <x v="5"/>
    <x v="65"/>
    <s v="1030"/>
    <s v="S030"/>
    <s v="H"/>
    <n v="0"/>
    <n v="1"/>
    <x v="0"/>
    <s v="530000065414"/>
    <x v="910"/>
    <x v="65"/>
    <n v="8130"/>
    <n v="0"/>
    <x v="0"/>
  </r>
  <r>
    <s v="4905613729"/>
    <x v="0"/>
    <s v="7"/>
    <d v="2017-07-11T00:00:00"/>
    <x v="5"/>
    <x v="65"/>
    <s v="1010"/>
    <s v="S010"/>
    <s v="H"/>
    <n v="0"/>
    <n v="1"/>
    <x v="0"/>
    <s v="530000086366"/>
    <x v="895"/>
    <x v="65"/>
    <n v="8130"/>
    <n v="0"/>
    <x v="2"/>
  </r>
  <r>
    <s v="4905613755"/>
    <x v="0"/>
    <s v="7"/>
    <d v="2017-07-11T00:00:00"/>
    <x v="5"/>
    <x v="5"/>
    <s v="1017"/>
    <s v="S017"/>
    <s v="H"/>
    <n v="0"/>
    <n v="1"/>
    <x v="0"/>
    <s v="530000084723"/>
    <x v="900"/>
    <x v="5"/>
    <n v="1297"/>
    <n v="0"/>
    <x v="1"/>
  </r>
  <r>
    <s v="4905613780"/>
    <x v="0"/>
    <s v="7"/>
    <d v="2017-07-11T00:00:00"/>
    <x v="5"/>
    <x v="6"/>
    <s v="1060"/>
    <s v="S060"/>
    <s v="H"/>
    <n v="0"/>
    <n v="1"/>
    <x v="0"/>
    <s v="530000083295"/>
    <x v="180"/>
    <x v="6"/>
    <n v="1446"/>
    <n v="0"/>
    <x v="0"/>
  </r>
  <r>
    <s v="4905613955"/>
    <x v="0"/>
    <s v="7"/>
    <d v="2017-07-11T00:00:00"/>
    <x v="5"/>
    <x v="32"/>
    <s v="1050"/>
    <s v="S050"/>
    <s v="H"/>
    <n v="0"/>
    <n v="1"/>
    <x v="0"/>
    <s v="530000080706"/>
    <x v="888"/>
    <x v="32"/>
    <n v="1238"/>
    <n v="0"/>
    <x v="2"/>
  </r>
  <r>
    <s v="4905614092"/>
    <x v="0"/>
    <s v="7"/>
    <d v="2017-07-10T00:00:00"/>
    <x v="3"/>
    <x v="2"/>
    <s v="1060"/>
    <s v="S060"/>
    <s v="S"/>
    <n v="0"/>
    <n v="-1"/>
    <x v="0"/>
    <s v="530000085359"/>
    <x v="902"/>
    <x v="2"/>
    <n v="9490"/>
    <n v="0"/>
    <x v="2"/>
  </r>
  <r>
    <s v="4905614218"/>
    <x v="0"/>
    <s v="7"/>
    <d v="2017-07-11T00:00:00"/>
    <x v="5"/>
    <x v="12"/>
    <s v="1017"/>
    <s v="S017"/>
    <s v="H"/>
    <n v="0"/>
    <n v="1"/>
    <x v="0"/>
    <s v="530000072946"/>
    <x v="26"/>
    <x v="12"/>
    <n v="10385"/>
    <n v="0"/>
    <x v="1"/>
  </r>
  <r>
    <s v="4905614594"/>
    <x v="0"/>
    <s v="7"/>
    <d v="2017-07-12T00:00:00"/>
    <x v="5"/>
    <x v="6"/>
    <s v="1030"/>
    <s v="S030"/>
    <s v="H"/>
    <n v="0"/>
    <n v="1"/>
    <x v="0"/>
    <s v="530000084710"/>
    <x v="890"/>
    <x v="6"/>
    <n v="1446"/>
    <n v="0"/>
    <x v="2"/>
  </r>
  <r>
    <s v="4905614688"/>
    <x v="0"/>
    <s v="7"/>
    <d v="2017-07-12T00:00:00"/>
    <x v="5"/>
    <x v="6"/>
    <s v="1010"/>
    <s v="S010"/>
    <s v="H"/>
    <n v="0"/>
    <n v="1"/>
    <x v="0"/>
    <s v="530000081996"/>
    <x v="884"/>
    <x v="6"/>
    <n v="1446"/>
    <n v="0"/>
    <x v="2"/>
  </r>
  <r>
    <s v="4905614699"/>
    <x v="0"/>
    <s v="7"/>
    <d v="2017-07-12T00:00:00"/>
    <x v="5"/>
    <x v="0"/>
    <s v="1010"/>
    <s v="S010"/>
    <s v="H"/>
    <n v="0"/>
    <n v="1"/>
    <x v="0"/>
    <s v="530000086329"/>
    <x v="884"/>
    <x v="0"/>
    <n v="41000"/>
    <n v="0"/>
    <x v="2"/>
  </r>
  <r>
    <s v="4905614775"/>
    <x v="0"/>
    <s v="7"/>
    <d v="2017-07-12T00:00:00"/>
    <x v="1"/>
    <x v="21"/>
    <s v="1096"/>
    <s v="S096"/>
    <s v="H"/>
    <n v="0"/>
    <n v="1"/>
    <x v="0"/>
    <s v="530000082840"/>
    <x v="133"/>
    <x v="21"/>
    <n v="1708"/>
    <n v="0"/>
    <x v="2"/>
  </r>
  <r>
    <s v="4905614791"/>
    <x v="0"/>
    <s v="7"/>
    <d v="2017-07-12T00:00:00"/>
    <x v="5"/>
    <x v="9"/>
    <s v="1050"/>
    <s v="S050"/>
    <s v="H"/>
    <n v="0"/>
    <n v="1"/>
    <x v="0"/>
    <s v="530000082862"/>
    <x v="888"/>
    <x v="9"/>
    <n v="1965"/>
    <n v="0"/>
    <x v="2"/>
  </r>
  <r>
    <s v="4905614908"/>
    <x v="0"/>
    <s v="7"/>
    <d v="2017-07-13T00:00:00"/>
    <x v="5"/>
    <x v="2"/>
    <s v="1020"/>
    <s v="S020"/>
    <s v="H"/>
    <n v="0"/>
    <n v="1"/>
    <x v="0"/>
    <s v="530000085219"/>
    <x v="878"/>
    <x v="2"/>
    <n v="9490"/>
    <n v="0"/>
    <x v="2"/>
  </r>
  <r>
    <s v="4905614979"/>
    <x v="0"/>
    <s v="7"/>
    <d v="2017-07-12T00:00:00"/>
    <x v="5"/>
    <x v="33"/>
    <s v="1050"/>
    <s v="S050"/>
    <s v="H"/>
    <n v="0"/>
    <n v="1"/>
    <x v="0"/>
    <s v="530000043932"/>
    <x v="874"/>
    <x v="33"/>
    <n v="0"/>
    <n v="0"/>
    <x v="2"/>
  </r>
  <r>
    <s v="4905614996"/>
    <x v="0"/>
    <s v="7"/>
    <d v="2017-07-13T00:00:00"/>
    <x v="5"/>
    <x v="26"/>
    <s v="1020"/>
    <s v="S020"/>
    <s v="H"/>
    <n v="0"/>
    <n v="1"/>
    <x v="0"/>
    <s v="530000085283"/>
    <x v="878"/>
    <x v="26"/>
    <n v="9000"/>
    <n v="0"/>
    <x v="2"/>
  </r>
  <r>
    <s v="4905614997"/>
    <x v="0"/>
    <s v="7"/>
    <d v="2017-07-13T00:00:00"/>
    <x v="5"/>
    <x v="11"/>
    <s v="1020"/>
    <s v="S020"/>
    <s v="H"/>
    <n v="0"/>
    <n v="1"/>
    <x v="0"/>
    <s v="530000073436"/>
    <x v="895"/>
    <x v="11"/>
    <n v="11525"/>
    <n v="0"/>
    <x v="2"/>
  </r>
  <r>
    <s v="4905615021"/>
    <x v="0"/>
    <s v="7"/>
    <d v="2017-07-11T00:00:00"/>
    <x v="3"/>
    <x v="32"/>
    <s v="1050"/>
    <s v="S050"/>
    <s v="S"/>
    <n v="0"/>
    <n v="-1"/>
    <x v="0"/>
    <s v="530000080706"/>
    <x v="888"/>
    <x v="32"/>
    <n v="1238"/>
    <n v="0"/>
    <x v="2"/>
  </r>
  <r>
    <s v="4905615052"/>
    <x v="0"/>
    <s v="7"/>
    <d v="2017-07-13T00:00:00"/>
    <x v="5"/>
    <x v="0"/>
    <s v="1020"/>
    <s v="S020"/>
    <s v="H"/>
    <n v="0"/>
    <n v="1"/>
    <x v="0"/>
    <s v="530000084409"/>
    <x v="878"/>
    <x v="0"/>
    <n v="41000"/>
    <n v="0"/>
    <x v="2"/>
  </r>
  <r>
    <s v="4905615053"/>
    <x v="0"/>
    <s v="7"/>
    <d v="2017-07-13T00:00:00"/>
    <x v="5"/>
    <x v="7"/>
    <s v="1020"/>
    <s v="S020"/>
    <s v="H"/>
    <n v="0"/>
    <n v="1"/>
    <x v="0"/>
    <s v="530000083004"/>
    <x v="895"/>
    <x v="7"/>
    <n v="8280"/>
    <n v="0"/>
    <x v="2"/>
  </r>
  <r>
    <s v="4905615065"/>
    <x v="0"/>
    <s v="7"/>
    <d v="2017-07-13T00:00:00"/>
    <x v="5"/>
    <x v="6"/>
    <s v="1020"/>
    <s v="S020"/>
    <s v="H"/>
    <n v="0"/>
    <n v="1"/>
    <x v="0"/>
    <s v="530000076640"/>
    <x v="79"/>
    <x v="6"/>
    <n v="1446"/>
    <n v="0"/>
    <x v="2"/>
  </r>
  <r>
    <s v="4905615066"/>
    <x v="0"/>
    <s v="7"/>
    <d v="2017-07-13T00:00:00"/>
    <x v="5"/>
    <x v="2"/>
    <s v="1020"/>
    <s v="S020"/>
    <s v="H"/>
    <n v="0"/>
    <n v="1"/>
    <x v="0"/>
    <s v="530000084416"/>
    <x v="878"/>
    <x v="2"/>
    <n v="9490"/>
    <n v="0"/>
    <x v="2"/>
  </r>
  <r>
    <s v="4905615072"/>
    <x v="0"/>
    <s v="7"/>
    <d v="2017-07-12T00:00:00"/>
    <x v="5"/>
    <x v="32"/>
    <s v="1060"/>
    <s v="S060"/>
    <s v="H"/>
    <n v="0"/>
    <n v="1"/>
    <x v="0"/>
    <s v="530000079440"/>
    <x v="133"/>
    <x v="32"/>
    <n v="1238"/>
    <n v="0"/>
    <x v="2"/>
  </r>
  <r>
    <s v="4905615074"/>
    <x v="0"/>
    <s v="7"/>
    <d v="2017-07-13T00:00:00"/>
    <x v="5"/>
    <x v="2"/>
    <s v="1020"/>
    <s v="S020"/>
    <s v="H"/>
    <n v="0"/>
    <n v="1"/>
    <x v="0"/>
    <s v="530000085572"/>
    <x v="878"/>
    <x v="2"/>
    <n v="9490"/>
    <n v="0"/>
    <x v="2"/>
  </r>
  <r>
    <s v="4905615075"/>
    <x v="0"/>
    <s v="7"/>
    <d v="2017-07-13T00:00:00"/>
    <x v="5"/>
    <x v="9"/>
    <s v="1060"/>
    <s v="S060"/>
    <s v="H"/>
    <n v="0"/>
    <n v="1"/>
    <x v="0"/>
    <s v="530000081550"/>
    <x v="196"/>
    <x v="9"/>
    <n v="1965"/>
    <n v="0"/>
    <x v="1"/>
  </r>
  <r>
    <s v="4905615079"/>
    <x v="0"/>
    <s v="7"/>
    <d v="2017-07-13T00:00:00"/>
    <x v="5"/>
    <x v="9"/>
    <s v="1010"/>
    <s v="S010"/>
    <s v="H"/>
    <n v="0"/>
    <n v="1"/>
    <x v="0"/>
    <s v="530000081996"/>
    <x v="884"/>
    <x v="9"/>
    <n v="1965"/>
    <n v="0"/>
    <x v="2"/>
  </r>
  <r>
    <s v="4905615083"/>
    <x v="0"/>
    <s v="7"/>
    <d v="2017-07-13T00:00:00"/>
    <x v="5"/>
    <x v="7"/>
    <s v="1020"/>
    <s v="S020"/>
    <s v="H"/>
    <n v="0"/>
    <n v="1"/>
    <x v="0"/>
    <s v="530000085506"/>
    <x v="878"/>
    <x v="7"/>
    <n v="8280"/>
    <n v="0"/>
    <x v="2"/>
  </r>
  <r>
    <s v="4905615387"/>
    <x v="0"/>
    <s v="7"/>
    <d v="2017-07-13T00:00:00"/>
    <x v="3"/>
    <x v="6"/>
    <s v="1010"/>
    <s v="S010"/>
    <s v="S"/>
    <n v="0"/>
    <n v="-1"/>
    <x v="0"/>
    <s v="530000081996"/>
    <x v="884"/>
    <x v="6"/>
    <n v="1446"/>
    <n v="0"/>
    <x v="2"/>
  </r>
  <r>
    <s v="4905615414"/>
    <x v="0"/>
    <s v="7"/>
    <d v="2017-07-13T00:00:00"/>
    <x v="5"/>
    <x v="0"/>
    <s v="1080"/>
    <s v="S080"/>
    <s v="H"/>
    <n v="0"/>
    <n v="1"/>
    <x v="0"/>
    <s v="530000086371"/>
    <x v="886"/>
    <x v="0"/>
    <n v="41000"/>
    <n v="0"/>
    <x v="2"/>
  </r>
  <r>
    <s v="4905615416"/>
    <x v="0"/>
    <s v="7"/>
    <d v="2017-07-13T00:00:00"/>
    <x v="5"/>
    <x v="0"/>
    <s v="1080"/>
    <s v="S080"/>
    <s v="H"/>
    <n v="0"/>
    <n v="1"/>
    <x v="0"/>
    <s v="530000086570"/>
    <x v="886"/>
    <x v="0"/>
    <n v="41000"/>
    <n v="0"/>
    <x v="2"/>
  </r>
  <r>
    <s v="4905615534"/>
    <x v="0"/>
    <s v="7"/>
    <d v="2017-07-13T00:00:00"/>
    <x v="5"/>
    <x v="19"/>
    <s v="1010"/>
    <s v="S010"/>
    <s v="H"/>
    <n v="0"/>
    <n v="1"/>
    <x v="0"/>
    <s v="530000087899"/>
    <x v="318"/>
    <x v="19"/>
    <n v="1745"/>
    <n v="0"/>
    <x v="1"/>
  </r>
  <r>
    <s v="4905615534"/>
    <x v="0"/>
    <s v="7"/>
    <d v="2017-07-13T00:00:00"/>
    <x v="5"/>
    <x v="5"/>
    <s v="1010"/>
    <s v="S010"/>
    <s v="H"/>
    <n v="0"/>
    <n v="2"/>
    <x v="0"/>
    <s v="530000087899"/>
    <x v="318"/>
    <x v="5"/>
    <n v="1297"/>
    <n v="0"/>
    <x v="1"/>
  </r>
  <r>
    <s v="4905615605"/>
    <x v="0"/>
    <s v="7"/>
    <d v="2017-07-13T00:00:00"/>
    <x v="5"/>
    <x v="2"/>
    <s v="1050"/>
    <s v="S050"/>
    <s v="H"/>
    <n v="0"/>
    <n v="1"/>
    <x v="0"/>
    <s v="530000079327"/>
    <x v="888"/>
    <x v="2"/>
    <n v="9490"/>
    <n v="0"/>
    <x v="2"/>
  </r>
  <r>
    <s v="4905615607"/>
    <x v="0"/>
    <s v="7"/>
    <d v="2017-07-13T00:00:00"/>
    <x v="5"/>
    <x v="7"/>
    <s v="1050"/>
    <s v="S050"/>
    <s v="H"/>
    <n v="0"/>
    <n v="1"/>
    <x v="0"/>
    <s v="530000086948"/>
    <x v="888"/>
    <x v="7"/>
    <n v="8280"/>
    <n v="0"/>
    <x v="2"/>
  </r>
  <r>
    <s v="4905615664"/>
    <x v="0"/>
    <s v="7"/>
    <d v="2017-07-14T00:00:00"/>
    <x v="1"/>
    <x v="9"/>
    <s v="1030"/>
    <s v="S030"/>
    <s v="H"/>
    <n v="0"/>
    <n v="1"/>
    <x v="0"/>
    <s v="530000084879"/>
    <x v="73"/>
    <x v="9"/>
    <n v="1965"/>
    <n v="0"/>
    <x v="1"/>
  </r>
  <r>
    <s v="4905615664"/>
    <x v="0"/>
    <s v="7"/>
    <d v="2017-07-14T00:00:00"/>
    <x v="1"/>
    <x v="6"/>
    <s v="1030"/>
    <s v="S030"/>
    <s v="H"/>
    <n v="0"/>
    <n v="1"/>
    <x v="0"/>
    <s v="530000084895"/>
    <x v="73"/>
    <x v="6"/>
    <n v="1446"/>
    <n v="0"/>
    <x v="1"/>
  </r>
  <r>
    <s v="4905615680"/>
    <x v="0"/>
    <s v="7"/>
    <d v="2017-07-13T00:00:00"/>
    <x v="5"/>
    <x v="2"/>
    <s v="1080"/>
    <s v="S080"/>
    <s v="H"/>
    <n v="0"/>
    <n v="1"/>
    <x v="0"/>
    <s v="530000086073"/>
    <x v="886"/>
    <x v="2"/>
    <n v="9490"/>
    <n v="0"/>
    <x v="2"/>
  </r>
  <r>
    <s v="4905615768"/>
    <x v="0"/>
    <s v="7"/>
    <d v="2017-07-13T00:00:00"/>
    <x v="5"/>
    <x v="19"/>
    <s v="1060"/>
    <s v="S060"/>
    <s v="H"/>
    <n v="0"/>
    <n v="1"/>
    <x v="0"/>
    <s v="530000084341"/>
    <x v="196"/>
    <x v="19"/>
    <n v="1745"/>
    <n v="0"/>
    <x v="1"/>
  </r>
  <r>
    <s v="4905615774"/>
    <x v="0"/>
    <s v="7"/>
    <d v="2017-07-13T00:00:00"/>
    <x v="5"/>
    <x v="2"/>
    <s v="1080"/>
    <s v="S080"/>
    <s v="H"/>
    <n v="0"/>
    <n v="1"/>
    <x v="0"/>
    <s v="530000086396"/>
    <x v="886"/>
    <x v="2"/>
    <n v="9490"/>
    <n v="0"/>
    <x v="2"/>
  </r>
  <r>
    <s v="4905615775"/>
    <x v="0"/>
    <s v="7"/>
    <d v="2017-07-13T00:00:00"/>
    <x v="5"/>
    <x v="2"/>
    <s v="1080"/>
    <s v="S080"/>
    <s v="H"/>
    <n v="0"/>
    <n v="1"/>
    <x v="0"/>
    <s v="530000086320"/>
    <x v="886"/>
    <x v="2"/>
    <n v="9490"/>
    <n v="0"/>
    <x v="2"/>
  </r>
  <r>
    <s v="4905615841"/>
    <x v="0"/>
    <s v="7"/>
    <d v="2017-07-13T00:00:00"/>
    <x v="5"/>
    <x v="28"/>
    <s v="1050"/>
    <s v="S050"/>
    <s v="H"/>
    <n v="0"/>
    <n v="1"/>
    <x v="0"/>
    <s v="530000071972"/>
    <x v="903"/>
    <x v="28"/>
    <n v="44820"/>
    <n v="0"/>
    <x v="1"/>
  </r>
  <r>
    <s v="4905616017"/>
    <x v="0"/>
    <s v="7"/>
    <d v="2017-07-14T00:00:00"/>
    <x v="5"/>
    <x v="2"/>
    <s v="1020"/>
    <s v="S020"/>
    <s v="H"/>
    <n v="0"/>
    <n v="1"/>
    <x v="0"/>
    <s v="530000085957"/>
    <x v="907"/>
    <x v="2"/>
    <n v="9490"/>
    <n v="0"/>
    <x v="1"/>
  </r>
  <r>
    <s v="4905616044"/>
    <x v="0"/>
    <s v="7"/>
    <d v="2017-07-14T00:00:00"/>
    <x v="5"/>
    <x v="7"/>
    <s v="1020"/>
    <s v="S020"/>
    <s v="H"/>
    <n v="0"/>
    <n v="1"/>
    <x v="0"/>
    <s v="530000085957"/>
    <x v="907"/>
    <x v="7"/>
    <n v="8280"/>
    <n v="0"/>
    <x v="1"/>
  </r>
  <r>
    <s v="4905616202"/>
    <x v="0"/>
    <s v="7"/>
    <d v="2017-07-14T00:00:00"/>
    <x v="5"/>
    <x v="26"/>
    <s v="1017"/>
    <s v="S017"/>
    <s v="H"/>
    <n v="0"/>
    <n v="1"/>
    <x v="0"/>
    <s v="530000084727"/>
    <x v="895"/>
    <x v="26"/>
    <n v="9000"/>
    <n v="0"/>
    <x v="2"/>
  </r>
  <r>
    <s v="4905616225"/>
    <x v="0"/>
    <s v="7"/>
    <d v="2017-07-13T00:00:00"/>
    <x v="3"/>
    <x v="5"/>
    <s v="1010"/>
    <s v="S010"/>
    <s v="S"/>
    <n v="0"/>
    <n v="-2"/>
    <x v="0"/>
    <s v="530000087899"/>
    <x v="318"/>
    <x v="5"/>
    <n v="1297"/>
    <n v="0"/>
    <x v="1"/>
  </r>
  <r>
    <s v="4905616225"/>
    <x v="0"/>
    <s v="7"/>
    <d v="2017-07-13T00:00:00"/>
    <x v="3"/>
    <x v="19"/>
    <s v="1010"/>
    <s v="S010"/>
    <s v="S"/>
    <n v="0"/>
    <n v="-1"/>
    <x v="0"/>
    <s v="530000087899"/>
    <x v="318"/>
    <x v="19"/>
    <n v="1745"/>
    <n v="0"/>
    <x v="1"/>
  </r>
  <r>
    <s v="4905616255"/>
    <x v="0"/>
    <s v="7"/>
    <d v="2017-07-14T00:00:00"/>
    <x v="5"/>
    <x v="6"/>
    <s v="1010"/>
    <s v="S010"/>
    <s v="H"/>
    <n v="0"/>
    <n v="1"/>
    <x v="0"/>
    <s v="530000086843"/>
    <x v="10"/>
    <x v="6"/>
    <n v="1446"/>
    <n v="0"/>
    <x v="2"/>
  </r>
  <r>
    <s v="4905616259"/>
    <x v="0"/>
    <s v="7"/>
    <d v="2017-07-14T00:00:00"/>
    <x v="5"/>
    <x v="2"/>
    <s v="1010"/>
    <s v="S010"/>
    <s v="H"/>
    <n v="0"/>
    <n v="1"/>
    <x v="0"/>
    <s v="530000086133"/>
    <x v="884"/>
    <x v="2"/>
    <n v="9490"/>
    <n v="0"/>
    <x v="2"/>
  </r>
  <r>
    <s v="4905616286"/>
    <x v="0"/>
    <s v="7"/>
    <d v="2017-07-14T00:00:00"/>
    <x v="5"/>
    <x v="32"/>
    <s v="1010"/>
    <s v="S010"/>
    <s v="H"/>
    <n v="0"/>
    <n v="1"/>
    <x v="0"/>
    <s v="530000086557"/>
    <x v="884"/>
    <x v="32"/>
    <n v="1238"/>
    <n v="0"/>
    <x v="2"/>
  </r>
  <r>
    <s v="4905616287"/>
    <x v="0"/>
    <s v="7"/>
    <d v="2017-07-14T00:00:00"/>
    <x v="5"/>
    <x v="17"/>
    <s v="1010"/>
    <s v="S010"/>
    <s v="H"/>
    <n v="0"/>
    <n v="1"/>
    <x v="0"/>
    <s v="530000086085"/>
    <x v="884"/>
    <x v="17"/>
    <n v="43365"/>
    <n v="0"/>
    <x v="2"/>
  </r>
  <r>
    <s v="4905616301"/>
    <x v="0"/>
    <s v="7"/>
    <d v="2017-07-14T00:00:00"/>
    <x v="5"/>
    <x v="7"/>
    <s v="1010"/>
    <s v="S010"/>
    <s v="H"/>
    <n v="0"/>
    <n v="1"/>
    <x v="0"/>
    <s v="530000086086"/>
    <x v="884"/>
    <x v="7"/>
    <n v="8280"/>
    <n v="0"/>
    <x v="2"/>
  </r>
  <r>
    <s v="4905616383"/>
    <x v="0"/>
    <s v="7"/>
    <d v="2017-07-14T00:00:00"/>
    <x v="5"/>
    <x v="32"/>
    <s v="1050"/>
    <s v="S050"/>
    <s v="H"/>
    <n v="0"/>
    <n v="3"/>
    <x v="0"/>
    <s v="530000087560"/>
    <x v="888"/>
    <x v="32"/>
    <n v="1238"/>
    <n v="0"/>
    <x v="2"/>
  </r>
  <r>
    <s v="4905616385"/>
    <x v="0"/>
    <s v="7"/>
    <d v="2017-07-14T00:00:00"/>
    <x v="5"/>
    <x v="9"/>
    <s v="1050"/>
    <s v="S050"/>
    <s v="H"/>
    <n v="0"/>
    <n v="1"/>
    <x v="0"/>
    <s v="530000084486"/>
    <x v="7"/>
    <x v="9"/>
    <n v="1965"/>
    <n v="0"/>
    <x v="2"/>
  </r>
  <r>
    <s v="4905616518"/>
    <x v="0"/>
    <s v="7"/>
    <d v="2017-07-14T00:00:00"/>
    <x v="5"/>
    <x v="19"/>
    <s v="1050"/>
    <s v="S050"/>
    <s v="H"/>
    <n v="0"/>
    <n v="1"/>
    <x v="0"/>
    <s v="530000079861"/>
    <x v="903"/>
    <x v="19"/>
    <n v="1745"/>
    <n v="0"/>
    <x v="1"/>
  </r>
  <r>
    <s v="4905616518"/>
    <x v="0"/>
    <s v="7"/>
    <d v="2017-07-14T00:00:00"/>
    <x v="5"/>
    <x v="5"/>
    <s v="1050"/>
    <s v="S050"/>
    <s v="H"/>
    <n v="0"/>
    <n v="1"/>
    <x v="0"/>
    <s v="530000079861"/>
    <x v="903"/>
    <x v="5"/>
    <n v="1297"/>
    <n v="0"/>
    <x v="1"/>
  </r>
  <r>
    <s v="4905616788"/>
    <x v="0"/>
    <s v="7"/>
    <d v="2017-07-16T00:00:00"/>
    <x v="5"/>
    <x v="10"/>
    <s v="1050"/>
    <s v="S050"/>
    <s v="H"/>
    <n v="0"/>
    <n v="1"/>
    <x v="0"/>
    <s v="530000071673"/>
    <x v="73"/>
    <x v="10"/>
    <n v="42200"/>
    <n v="0"/>
    <x v="1"/>
  </r>
  <r>
    <s v="4905617063"/>
    <x v="0"/>
    <s v="7"/>
    <d v="2017-07-17T00:00:00"/>
    <x v="5"/>
    <x v="0"/>
    <s v="1020"/>
    <s v="S020"/>
    <s v="H"/>
    <n v="0"/>
    <n v="1"/>
    <x v="0"/>
    <s v="530000081373"/>
    <x v="177"/>
    <x v="0"/>
    <n v="41000"/>
    <n v="0"/>
    <x v="1"/>
  </r>
  <r>
    <s v="4905617072"/>
    <x v="0"/>
    <s v="7"/>
    <d v="2017-07-17T00:00:00"/>
    <x v="5"/>
    <x v="5"/>
    <s v="1020"/>
    <s v="S020"/>
    <s v="H"/>
    <n v="0"/>
    <n v="1"/>
    <x v="0"/>
    <s v="530000083231"/>
    <x v="79"/>
    <x v="5"/>
    <n v="1297"/>
    <n v="0"/>
    <x v="2"/>
  </r>
  <r>
    <s v="4905617187"/>
    <x v="0"/>
    <s v="7"/>
    <d v="2017-07-17T00:00:00"/>
    <x v="5"/>
    <x v="6"/>
    <s v="1020"/>
    <s v="S020"/>
    <s v="H"/>
    <n v="0"/>
    <n v="1"/>
    <x v="0"/>
    <s v="530000071584"/>
    <x v="26"/>
    <x v="6"/>
    <n v="1446"/>
    <n v="0"/>
    <x v="1"/>
  </r>
  <r>
    <s v="4905617195"/>
    <x v="0"/>
    <s v="7"/>
    <d v="2017-07-17T00:00:00"/>
    <x v="5"/>
    <x v="2"/>
    <s v="1020"/>
    <s v="S020"/>
    <s v="H"/>
    <n v="0"/>
    <n v="1"/>
    <x v="0"/>
    <s v="530000084721"/>
    <x v="878"/>
    <x v="2"/>
    <n v="9490"/>
    <n v="0"/>
    <x v="2"/>
  </r>
  <r>
    <s v="4905617224"/>
    <x v="0"/>
    <s v="7"/>
    <d v="2017-07-17T00:00:00"/>
    <x v="5"/>
    <x v="5"/>
    <s v="1017"/>
    <s v="S017"/>
    <s v="H"/>
    <n v="0"/>
    <n v="1"/>
    <x v="0"/>
    <s v="530000085298"/>
    <x v="900"/>
    <x v="5"/>
    <n v="1297"/>
    <n v="0"/>
    <x v="1"/>
  </r>
  <r>
    <s v="4905617243"/>
    <x v="0"/>
    <s v="7"/>
    <d v="2017-07-17T00:00:00"/>
    <x v="5"/>
    <x v="13"/>
    <s v="1010"/>
    <s v="S010"/>
    <s v="H"/>
    <n v="0"/>
    <n v="1"/>
    <x v="0"/>
    <s v="530000064905"/>
    <x v="1"/>
    <x v="13"/>
    <n v="46100"/>
    <n v="0"/>
    <x v="0"/>
  </r>
  <r>
    <s v="4905617245"/>
    <x v="0"/>
    <s v="7"/>
    <d v="2017-07-17T00:00:00"/>
    <x v="5"/>
    <x v="2"/>
    <s v="1020"/>
    <s v="S020"/>
    <s v="H"/>
    <n v="0"/>
    <n v="1"/>
    <x v="0"/>
    <s v="530000084703"/>
    <x v="878"/>
    <x v="2"/>
    <n v="9490"/>
    <n v="0"/>
    <x v="2"/>
  </r>
  <r>
    <s v="4905617273"/>
    <x v="0"/>
    <s v="7"/>
    <d v="2017-07-17T00:00:00"/>
    <x v="5"/>
    <x v="6"/>
    <s v="1030"/>
    <s v="S030"/>
    <s v="H"/>
    <n v="0"/>
    <n v="1"/>
    <x v="0"/>
    <s v="530000068207"/>
    <x v="883"/>
    <x v="6"/>
    <n v="1446"/>
    <n v="0"/>
    <x v="0"/>
  </r>
  <r>
    <s v="4905617320"/>
    <x v="0"/>
    <s v="7"/>
    <d v="2017-07-17T00:00:00"/>
    <x v="5"/>
    <x v="2"/>
    <s v="1020"/>
    <s v="S020"/>
    <s v="H"/>
    <n v="0"/>
    <n v="1"/>
    <x v="0"/>
    <s v="530000084418"/>
    <x v="878"/>
    <x v="2"/>
    <n v="9490"/>
    <n v="0"/>
    <x v="2"/>
  </r>
  <r>
    <s v="4905617322"/>
    <x v="0"/>
    <s v="7"/>
    <d v="2017-07-17T00:00:00"/>
    <x v="5"/>
    <x v="10"/>
    <s v="1010"/>
    <s v="S010"/>
    <s v="H"/>
    <n v="0"/>
    <n v="1"/>
    <x v="0"/>
    <s v="530000077910"/>
    <x v="102"/>
    <x v="10"/>
    <n v="42200"/>
    <n v="0"/>
    <x v="0"/>
  </r>
  <r>
    <s v="4905617385"/>
    <x v="0"/>
    <s v="7"/>
    <d v="2017-07-13T00:00:00"/>
    <x v="3"/>
    <x v="19"/>
    <s v="1060"/>
    <s v="S060"/>
    <s v="S"/>
    <n v="0"/>
    <n v="-1"/>
    <x v="0"/>
    <s v="530000084341"/>
    <x v="196"/>
    <x v="19"/>
    <n v="1745"/>
    <n v="0"/>
    <x v="1"/>
  </r>
  <r>
    <s v="4905617398"/>
    <x v="0"/>
    <s v="7"/>
    <d v="2017-07-17T00:00:00"/>
    <x v="5"/>
    <x v="5"/>
    <s v="1020"/>
    <s v="S020"/>
    <s v="H"/>
    <n v="0"/>
    <n v="1"/>
    <x v="0"/>
    <s v="530000087499"/>
    <x v="889"/>
    <x v="5"/>
    <n v="1297"/>
    <n v="0"/>
    <x v="0"/>
  </r>
  <r>
    <s v="4905617420"/>
    <x v="0"/>
    <s v="7"/>
    <d v="2017-07-17T00:00:00"/>
    <x v="5"/>
    <x v="26"/>
    <s v="1030"/>
    <s v="S030"/>
    <s v="H"/>
    <n v="0"/>
    <n v="1"/>
    <x v="0"/>
    <s v="530000071773"/>
    <x v="73"/>
    <x v="26"/>
    <n v="9000"/>
    <n v="0"/>
    <x v="1"/>
  </r>
  <r>
    <s v="4905617438"/>
    <x v="0"/>
    <s v="7"/>
    <d v="2017-07-17T00:00:00"/>
    <x v="5"/>
    <x v="6"/>
    <s v="1050"/>
    <s v="S050"/>
    <s v="H"/>
    <n v="0"/>
    <n v="1"/>
    <x v="0"/>
    <s v="530000084268"/>
    <x v="888"/>
    <x v="6"/>
    <n v="1446"/>
    <n v="0"/>
    <x v="2"/>
  </r>
  <r>
    <s v="4905617457"/>
    <x v="0"/>
    <s v="7"/>
    <d v="2017-07-17T00:00:00"/>
    <x v="3"/>
    <x v="65"/>
    <s v="1010"/>
    <s v="S010"/>
    <s v="S"/>
    <n v="0"/>
    <n v="-1"/>
    <x v="0"/>
    <s v="530000086366"/>
    <x v="895"/>
    <x v="65"/>
    <n v="8130"/>
    <n v="0"/>
    <x v="2"/>
  </r>
  <r>
    <s v="4905617467"/>
    <x v="0"/>
    <s v="7"/>
    <d v="2017-07-17T00:00:00"/>
    <x v="5"/>
    <x v="7"/>
    <s v="1080"/>
    <s v="S080"/>
    <s v="H"/>
    <n v="0"/>
    <n v="1"/>
    <x v="0"/>
    <s v="530000086675"/>
    <x v="886"/>
    <x v="7"/>
    <n v="8280"/>
    <n v="0"/>
    <x v="2"/>
  </r>
  <r>
    <s v="4905617469"/>
    <x v="0"/>
    <s v="7"/>
    <d v="2017-07-17T00:00:00"/>
    <x v="5"/>
    <x v="7"/>
    <s v="1080"/>
    <s v="S080"/>
    <s v="H"/>
    <n v="0"/>
    <n v="1"/>
    <x v="0"/>
    <s v="530000085207"/>
    <x v="886"/>
    <x v="7"/>
    <n v="8280"/>
    <n v="0"/>
    <x v="2"/>
  </r>
  <r>
    <s v="4905617500"/>
    <x v="0"/>
    <s v="7"/>
    <d v="2017-07-17T00:00:00"/>
    <x v="5"/>
    <x v="19"/>
    <s v="1020"/>
    <s v="S020"/>
    <s v="H"/>
    <n v="0"/>
    <n v="2"/>
    <x v="0"/>
    <s v="530000085621"/>
    <x v="900"/>
    <x v="19"/>
    <n v="1745"/>
    <n v="0"/>
    <x v="1"/>
  </r>
  <r>
    <s v="4905617501"/>
    <x v="0"/>
    <s v="7"/>
    <d v="2017-07-17T00:00:00"/>
    <x v="5"/>
    <x v="7"/>
    <s v="1080"/>
    <s v="S080"/>
    <s v="H"/>
    <n v="0"/>
    <n v="1"/>
    <x v="0"/>
    <s v="530000086945"/>
    <x v="886"/>
    <x v="7"/>
    <n v="8280"/>
    <n v="0"/>
    <x v="2"/>
  </r>
  <r>
    <s v="4905617505"/>
    <x v="0"/>
    <s v="7"/>
    <d v="2017-07-17T00:00:00"/>
    <x v="5"/>
    <x v="14"/>
    <s v="1080"/>
    <s v="S080"/>
    <s v="H"/>
    <n v="0"/>
    <n v="1"/>
    <x v="0"/>
    <s v="530000083800"/>
    <x v="886"/>
    <x v="14"/>
    <n v="50350"/>
    <n v="0"/>
    <x v="2"/>
  </r>
  <r>
    <s v="4905617563"/>
    <x v="0"/>
    <s v="7"/>
    <d v="2017-07-17T00:00:00"/>
    <x v="5"/>
    <x v="3"/>
    <s v="1010"/>
    <s v="S010"/>
    <s v="H"/>
    <n v="0"/>
    <n v="1"/>
    <x v="0"/>
    <s v="530000086505"/>
    <x v="887"/>
    <x v="3"/>
    <n v="3282"/>
    <n v="0"/>
    <x v="1"/>
  </r>
  <r>
    <s v="4905617571"/>
    <x v="0"/>
    <s v="7"/>
    <d v="2017-07-17T00:00:00"/>
    <x v="5"/>
    <x v="65"/>
    <s v="1050"/>
    <s v="S050"/>
    <s v="H"/>
    <n v="0"/>
    <n v="1"/>
    <x v="0"/>
    <s v="530000071876"/>
    <x v="903"/>
    <x v="65"/>
    <n v="8130"/>
    <n v="0"/>
    <x v="1"/>
  </r>
  <r>
    <s v="4905617592"/>
    <x v="0"/>
    <s v="7"/>
    <d v="2017-07-17T00:00:00"/>
    <x v="5"/>
    <x v="28"/>
    <s v="1010"/>
    <s v="S010"/>
    <s v="H"/>
    <n v="0"/>
    <n v="1"/>
    <x v="0"/>
    <s v="530000080655"/>
    <x v="19"/>
    <x v="28"/>
    <n v="44820"/>
    <n v="0"/>
    <x v="3"/>
  </r>
  <r>
    <s v="4905617615"/>
    <x v="0"/>
    <s v="7"/>
    <d v="2017-07-17T00:00:00"/>
    <x v="5"/>
    <x v="2"/>
    <s v="1010"/>
    <s v="S010"/>
    <s v="H"/>
    <n v="0"/>
    <n v="1"/>
    <x v="0"/>
    <s v="530000070302"/>
    <x v="92"/>
    <x v="2"/>
    <n v="9490"/>
    <n v="0"/>
    <x v="0"/>
  </r>
  <r>
    <s v="4905617638"/>
    <x v="0"/>
    <s v="7"/>
    <d v="2017-07-17T00:00:00"/>
    <x v="5"/>
    <x v="2"/>
    <s v="1060"/>
    <s v="S060"/>
    <s v="H"/>
    <n v="0"/>
    <n v="1"/>
    <x v="0"/>
    <s v="530000081554"/>
    <x v="214"/>
    <x v="2"/>
    <n v="9490"/>
    <n v="0"/>
    <x v="1"/>
  </r>
  <r>
    <s v="4905617651"/>
    <x v="0"/>
    <s v="7"/>
    <d v="2017-07-17T00:00:00"/>
    <x v="5"/>
    <x v="13"/>
    <s v="1080"/>
    <s v="S080"/>
    <s v="H"/>
    <n v="0"/>
    <n v="1"/>
    <x v="0"/>
    <s v="530000087604"/>
    <x v="886"/>
    <x v="13"/>
    <n v="46100"/>
    <n v="0"/>
    <x v="2"/>
  </r>
  <r>
    <s v="4905617655"/>
    <x v="0"/>
    <s v="7"/>
    <d v="2017-07-17T00:00:00"/>
    <x v="5"/>
    <x v="0"/>
    <s v="1080"/>
    <s v="S080"/>
    <s v="H"/>
    <n v="0"/>
    <n v="1"/>
    <x v="0"/>
    <s v="530000086550"/>
    <x v="886"/>
    <x v="0"/>
    <n v="41000"/>
    <n v="0"/>
    <x v="2"/>
  </r>
  <r>
    <s v="4905617656"/>
    <x v="0"/>
    <s v="7"/>
    <d v="2017-07-17T00:00:00"/>
    <x v="5"/>
    <x v="10"/>
    <s v="1080"/>
    <s v="S080"/>
    <s v="H"/>
    <n v="0"/>
    <n v="1"/>
    <x v="0"/>
    <s v="530000086362"/>
    <x v="886"/>
    <x v="10"/>
    <n v="42200"/>
    <n v="0"/>
    <x v="2"/>
  </r>
  <r>
    <s v="4905617672"/>
    <x v="0"/>
    <s v="7"/>
    <d v="2017-07-17T00:00:00"/>
    <x v="5"/>
    <x v="17"/>
    <s v="1010"/>
    <s v="S010"/>
    <s v="H"/>
    <n v="0"/>
    <n v="1"/>
    <x v="0"/>
    <s v="530000062095"/>
    <x v="878"/>
    <x v="17"/>
    <n v="43365"/>
    <n v="0"/>
    <x v="2"/>
  </r>
  <r>
    <s v="4905617684"/>
    <x v="0"/>
    <s v="7"/>
    <d v="2017-07-17T00:00:00"/>
    <x v="5"/>
    <x v="9"/>
    <s v="1020"/>
    <s v="S020"/>
    <s v="H"/>
    <n v="0"/>
    <n v="1"/>
    <x v="0"/>
    <s v="530000071520"/>
    <x v="26"/>
    <x v="9"/>
    <n v="1965"/>
    <n v="0"/>
    <x v="1"/>
  </r>
  <r>
    <s v="4905618352"/>
    <x v="0"/>
    <s v="7"/>
    <d v="2017-07-17T00:00:00"/>
    <x v="3"/>
    <x v="3"/>
    <s v="1010"/>
    <s v="S010"/>
    <s v="S"/>
    <n v="0"/>
    <n v="-1"/>
    <x v="0"/>
    <s v="530000086505"/>
    <x v="887"/>
    <x v="3"/>
    <n v="3282"/>
    <n v="0"/>
    <x v="1"/>
  </r>
  <r>
    <s v="4905618360"/>
    <x v="0"/>
    <s v="7"/>
    <d v="2017-07-18T00:00:00"/>
    <x v="5"/>
    <x v="7"/>
    <s v="1060"/>
    <s v="S060"/>
    <s v="H"/>
    <n v="0"/>
    <n v="1"/>
    <x v="0"/>
    <s v="530000084370"/>
    <x v="214"/>
    <x v="7"/>
    <n v="8280"/>
    <n v="0"/>
    <x v="1"/>
  </r>
  <r>
    <s v="4905618378"/>
    <x v="0"/>
    <s v="7"/>
    <d v="2017-07-18T00:00:00"/>
    <x v="5"/>
    <x v="5"/>
    <s v="1010"/>
    <s v="S010"/>
    <s v="H"/>
    <n v="0"/>
    <n v="1"/>
    <x v="0"/>
    <s v="530000086940"/>
    <x v="10"/>
    <x v="5"/>
    <n v="1297"/>
    <n v="0"/>
    <x v="2"/>
  </r>
  <r>
    <s v="4905618492"/>
    <x v="0"/>
    <s v="7"/>
    <d v="2017-07-18T00:00:00"/>
    <x v="5"/>
    <x v="6"/>
    <s v="1050"/>
    <s v="S050"/>
    <s v="H"/>
    <n v="0"/>
    <n v="1"/>
    <x v="0"/>
    <s v="530000085634"/>
    <x v="888"/>
    <x v="6"/>
    <n v="1446"/>
    <n v="0"/>
    <x v="2"/>
  </r>
  <r>
    <s v="4905619061"/>
    <x v="0"/>
    <s v="7"/>
    <d v="2017-07-19T00:00:00"/>
    <x v="1"/>
    <x v="13"/>
    <s v="1030"/>
    <s v="S030"/>
    <s v="H"/>
    <n v="0"/>
    <n v="1"/>
    <x v="0"/>
    <s v="530000086975"/>
    <x v="73"/>
    <x v="13"/>
    <n v="46100"/>
    <n v="0"/>
    <x v="1"/>
  </r>
  <r>
    <s v="4905619061"/>
    <x v="0"/>
    <s v="7"/>
    <d v="2017-07-19T00:00:00"/>
    <x v="1"/>
    <x v="35"/>
    <s v="1030"/>
    <s v="S030"/>
    <s v="H"/>
    <n v="0"/>
    <n v="1"/>
    <x v="0"/>
    <s v="530000086975"/>
    <x v="73"/>
    <x v="35"/>
    <n v="57200"/>
    <n v="0"/>
    <x v="1"/>
  </r>
  <r>
    <s v="4905619067"/>
    <x v="0"/>
    <s v="7"/>
    <d v="2017-07-20T00:00:00"/>
    <x v="1"/>
    <x v="31"/>
    <s v="1030"/>
    <s v="S030"/>
    <s v="H"/>
    <n v="0"/>
    <n v="1"/>
    <x v="0"/>
    <s v="530000088449"/>
    <x v="30"/>
    <x v="31"/>
    <n v="1911"/>
    <n v="0"/>
    <x v="2"/>
  </r>
  <r>
    <s v="4905619068"/>
    <x v="0"/>
    <s v="7"/>
    <d v="2017-07-20T00:00:00"/>
    <x v="1"/>
    <x v="26"/>
    <s v="1030"/>
    <s v="S030"/>
    <s v="H"/>
    <n v="0"/>
    <n v="1"/>
    <x v="0"/>
    <s v="530000088571"/>
    <x v="893"/>
    <x v="26"/>
    <n v="9000"/>
    <n v="0"/>
    <x v="1"/>
  </r>
  <r>
    <s v="4905619083"/>
    <x v="0"/>
    <s v="7"/>
    <d v="2017-07-19T00:00:00"/>
    <x v="5"/>
    <x v="7"/>
    <s v="1080"/>
    <s v="S080"/>
    <s v="H"/>
    <n v="0"/>
    <n v="1"/>
    <x v="0"/>
    <s v="530000081819"/>
    <x v="897"/>
    <x v="7"/>
    <n v="8280"/>
    <n v="0"/>
    <x v="1"/>
  </r>
  <r>
    <s v="4905619204"/>
    <x v="0"/>
    <s v="7"/>
    <d v="2017-07-13T00:00:00"/>
    <x v="3"/>
    <x v="2"/>
    <s v="1050"/>
    <s v="S050"/>
    <s v="S"/>
    <n v="0"/>
    <n v="-1"/>
    <x v="0"/>
    <s v="530000079327"/>
    <x v="888"/>
    <x v="2"/>
    <n v="9490"/>
    <n v="0"/>
    <x v="2"/>
  </r>
  <r>
    <s v="4905619241"/>
    <x v="0"/>
    <s v="7"/>
    <d v="2017-07-19T00:00:00"/>
    <x v="5"/>
    <x v="6"/>
    <s v="1050"/>
    <s v="S050"/>
    <s v="H"/>
    <n v="0"/>
    <n v="1"/>
    <x v="0"/>
    <s v="530000083430"/>
    <x v="888"/>
    <x v="6"/>
    <n v="1446"/>
    <n v="0"/>
    <x v="2"/>
  </r>
  <r>
    <s v="4905619306"/>
    <x v="0"/>
    <s v="7"/>
    <d v="2017-07-19T00:00:00"/>
    <x v="1"/>
    <x v="9"/>
    <s v="1060"/>
    <s v="S060"/>
    <s v="H"/>
    <n v="0"/>
    <n v="1"/>
    <x v="0"/>
    <s v="530000081562"/>
    <x v="196"/>
    <x v="9"/>
    <n v="1965"/>
    <n v="0"/>
    <x v="1"/>
  </r>
  <r>
    <s v="4905619321"/>
    <x v="0"/>
    <s v="7"/>
    <d v="2017-07-19T00:00:00"/>
    <x v="5"/>
    <x v="2"/>
    <s v="1060"/>
    <s v="S060"/>
    <s v="H"/>
    <n v="0"/>
    <n v="1"/>
    <x v="0"/>
    <s v="530000080951"/>
    <x v="902"/>
    <x v="2"/>
    <n v="9490"/>
    <n v="0"/>
    <x v="2"/>
  </r>
  <r>
    <s v="4905619407"/>
    <x v="0"/>
    <s v="7"/>
    <d v="2017-07-20T00:00:00"/>
    <x v="5"/>
    <x v="65"/>
    <s v="1017"/>
    <s v="S017"/>
    <s v="H"/>
    <n v="0"/>
    <n v="1"/>
    <x v="0"/>
    <s v="530000072947"/>
    <x v="26"/>
    <x v="65"/>
    <n v="8130"/>
    <n v="0"/>
    <x v="1"/>
  </r>
  <r>
    <s v="4905619542"/>
    <x v="0"/>
    <s v="7"/>
    <d v="2017-07-20T00:00:00"/>
    <x v="5"/>
    <x v="6"/>
    <s v="1030"/>
    <s v="S030"/>
    <s v="H"/>
    <n v="0"/>
    <n v="1"/>
    <x v="0"/>
    <s v="530000081342"/>
    <x v="258"/>
    <x v="6"/>
    <n v="1446"/>
    <n v="0"/>
    <x v="1"/>
  </r>
  <r>
    <s v="4905619747"/>
    <x v="0"/>
    <s v="7"/>
    <d v="2017-07-20T00:00:00"/>
    <x v="5"/>
    <x v="7"/>
    <s v="1017"/>
    <s v="S017"/>
    <s v="H"/>
    <n v="0"/>
    <n v="1"/>
    <x v="0"/>
    <s v="530000086325"/>
    <x v="907"/>
    <x v="7"/>
    <n v="8280"/>
    <n v="0"/>
    <x v="1"/>
  </r>
  <r>
    <s v="4905619783"/>
    <x v="0"/>
    <s v="7"/>
    <d v="2017-07-20T00:00:00"/>
    <x v="5"/>
    <x v="21"/>
    <s v="1017"/>
    <s v="S017"/>
    <s v="H"/>
    <n v="0"/>
    <n v="1"/>
    <x v="0"/>
    <s v="530000086950"/>
    <x v="900"/>
    <x v="21"/>
    <n v="1708"/>
    <n v="0"/>
    <x v="1"/>
  </r>
  <r>
    <s v="4905619856"/>
    <x v="0"/>
    <s v="7"/>
    <d v="2017-07-20T00:00:00"/>
    <x v="5"/>
    <x v="26"/>
    <s v="1020"/>
    <s v="S020"/>
    <s v="H"/>
    <n v="0"/>
    <n v="1"/>
    <x v="0"/>
    <s v="530000086750"/>
    <x v="878"/>
    <x v="26"/>
    <n v="9000"/>
    <n v="0"/>
    <x v="2"/>
  </r>
  <r>
    <s v="4905620199"/>
    <x v="0"/>
    <s v="7"/>
    <d v="2017-07-20T00:00:00"/>
    <x v="5"/>
    <x v="32"/>
    <s v="1010"/>
    <s v="S010"/>
    <s v="H"/>
    <n v="0"/>
    <n v="1"/>
    <x v="0"/>
    <s v="530000085286"/>
    <x v="884"/>
    <x v="32"/>
    <n v="1238"/>
    <n v="0"/>
    <x v="2"/>
  </r>
  <r>
    <s v="4905620229"/>
    <x v="0"/>
    <s v="7"/>
    <d v="2017-07-20T00:00:00"/>
    <x v="5"/>
    <x v="64"/>
    <s v="1010"/>
    <s v="S010"/>
    <s v="H"/>
    <n v="0"/>
    <n v="1"/>
    <x v="0"/>
    <s v="530000081745"/>
    <x v="887"/>
    <x v="64"/>
    <n v="0"/>
    <n v="0"/>
    <x v="1"/>
  </r>
  <r>
    <s v="4905620246"/>
    <x v="0"/>
    <s v="7"/>
    <d v="2017-07-20T00:00:00"/>
    <x v="5"/>
    <x v="18"/>
    <s v="1030"/>
    <s v="S030"/>
    <s v="H"/>
    <n v="0"/>
    <n v="1"/>
    <x v="0"/>
    <s v="530000086978"/>
    <x v="73"/>
    <x v="18"/>
    <n v="52000"/>
    <n v="0"/>
    <x v="1"/>
  </r>
  <r>
    <s v="4905622024"/>
    <x v="0"/>
    <s v="7"/>
    <d v="2017-07-20T00:00:00"/>
    <x v="5"/>
    <x v="9"/>
    <s v="1030"/>
    <s v="S030"/>
    <s v="H"/>
    <n v="0"/>
    <n v="1"/>
    <x v="0"/>
    <s v="530000071801"/>
    <x v="73"/>
    <x v="9"/>
    <n v="1965"/>
    <n v="0"/>
    <x v="1"/>
  </r>
  <r>
    <s v="4905622032"/>
    <x v="0"/>
    <s v="7"/>
    <d v="2017-07-20T00:00:00"/>
    <x v="5"/>
    <x v="2"/>
    <s v="1030"/>
    <s v="S030"/>
    <s v="H"/>
    <n v="0"/>
    <n v="1"/>
    <x v="0"/>
    <s v="530000086976"/>
    <x v="73"/>
    <x v="2"/>
    <n v="9490"/>
    <n v="0"/>
    <x v="1"/>
  </r>
  <r>
    <s v="4905622308"/>
    <x v="0"/>
    <s v="7"/>
    <d v="2017-07-21T00:00:00"/>
    <x v="5"/>
    <x v="13"/>
    <s v="1020"/>
    <s v="S020"/>
    <s v="H"/>
    <n v="0"/>
    <n v="1"/>
    <x v="0"/>
    <s v="530000087557"/>
    <x v="878"/>
    <x v="13"/>
    <n v="46100"/>
    <n v="0"/>
    <x v="2"/>
  </r>
  <r>
    <s v="4905622333"/>
    <x v="0"/>
    <s v="7"/>
    <d v="2017-07-21T00:00:00"/>
    <x v="5"/>
    <x v="0"/>
    <s v="1020"/>
    <s v="S020"/>
    <s v="H"/>
    <n v="0"/>
    <n v="1"/>
    <x v="0"/>
    <s v="530000087126"/>
    <x v="895"/>
    <x v="0"/>
    <n v="41000"/>
    <n v="0"/>
    <x v="2"/>
  </r>
  <r>
    <s v="4905622346"/>
    <x v="0"/>
    <s v="7"/>
    <d v="2017-07-21T00:00:00"/>
    <x v="5"/>
    <x v="2"/>
    <s v="1020"/>
    <s v="S020"/>
    <s v="H"/>
    <n v="0"/>
    <n v="1"/>
    <x v="0"/>
    <s v="530000087512"/>
    <x v="895"/>
    <x v="2"/>
    <n v="9490"/>
    <n v="0"/>
    <x v="2"/>
  </r>
  <r>
    <s v="4905622355"/>
    <x v="0"/>
    <s v="7"/>
    <d v="2017-07-21T00:00:00"/>
    <x v="5"/>
    <x v="19"/>
    <s v="1020"/>
    <s v="S020"/>
    <s v="H"/>
    <n v="0"/>
    <n v="1"/>
    <x v="0"/>
    <s v="530000075573"/>
    <x v="79"/>
    <x v="19"/>
    <n v="1745"/>
    <n v="0"/>
    <x v="2"/>
  </r>
  <r>
    <s v="4905622488"/>
    <x v="0"/>
    <s v="7"/>
    <d v="2017-07-21T00:00:00"/>
    <x v="5"/>
    <x v="0"/>
    <s v="1010"/>
    <s v="S010"/>
    <s v="H"/>
    <n v="0"/>
    <n v="1"/>
    <x v="0"/>
    <s v="530000084343"/>
    <x v="887"/>
    <x v="0"/>
    <n v="41000"/>
    <n v="0"/>
    <x v="1"/>
  </r>
  <r>
    <s v="4905622489"/>
    <x v="0"/>
    <s v="7"/>
    <d v="2017-07-21T00:00:00"/>
    <x v="5"/>
    <x v="0"/>
    <s v="1010"/>
    <s v="S010"/>
    <s v="H"/>
    <n v="0"/>
    <n v="1"/>
    <x v="0"/>
    <s v="530000084307"/>
    <x v="884"/>
    <x v="0"/>
    <n v="41000"/>
    <n v="0"/>
    <x v="2"/>
  </r>
  <r>
    <s v="4905622492"/>
    <x v="0"/>
    <s v="7"/>
    <d v="2017-07-21T00:00:00"/>
    <x v="5"/>
    <x v="26"/>
    <s v="1030"/>
    <s v="S030"/>
    <s v="H"/>
    <n v="0"/>
    <n v="1"/>
    <x v="0"/>
    <s v="530000082635"/>
    <x v="890"/>
    <x v="26"/>
    <n v="9000"/>
    <n v="0"/>
    <x v="2"/>
  </r>
  <r>
    <s v="4905622492"/>
    <x v="0"/>
    <s v="7"/>
    <d v="2017-07-21T00:00:00"/>
    <x v="5"/>
    <x v="65"/>
    <s v="1030"/>
    <s v="S030"/>
    <s v="H"/>
    <n v="0"/>
    <n v="1"/>
    <x v="0"/>
    <s v="530000082635"/>
    <x v="890"/>
    <x v="65"/>
    <n v="8130"/>
    <n v="0"/>
    <x v="2"/>
  </r>
  <r>
    <s v="4905622493"/>
    <x v="0"/>
    <s v="7"/>
    <d v="2017-07-21T00:00:00"/>
    <x v="5"/>
    <x v="28"/>
    <s v="1030"/>
    <s v="S030"/>
    <s v="H"/>
    <n v="0"/>
    <n v="1"/>
    <x v="0"/>
    <s v="530000084265"/>
    <x v="890"/>
    <x v="28"/>
    <n v="44820"/>
    <n v="0"/>
    <x v="2"/>
  </r>
  <r>
    <s v="4905622542"/>
    <x v="0"/>
    <s v="7"/>
    <d v="2017-07-21T00:00:00"/>
    <x v="5"/>
    <x v="13"/>
    <s v="1050"/>
    <s v="S050"/>
    <s v="H"/>
    <n v="0"/>
    <n v="1"/>
    <x v="0"/>
    <s v="530000086361"/>
    <x v="888"/>
    <x v="13"/>
    <n v="46100"/>
    <n v="0"/>
    <x v="2"/>
  </r>
  <r>
    <s v="4905622546"/>
    <x v="0"/>
    <s v="7"/>
    <d v="2017-07-21T00:00:00"/>
    <x v="5"/>
    <x v="32"/>
    <s v="1050"/>
    <s v="S050"/>
    <s v="H"/>
    <n v="0"/>
    <n v="1"/>
    <x v="0"/>
    <s v="530000086369"/>
    <x v="888"/>
    <x v="32"/>
    <n v="1238"/>
    <n v="0"/>
    <x v="2"/>
  </r>
  <r>
    <s v="4905622648"/>
    <x v="0"/>
    <s v="7"/>
    <d v="2017-07-21T00:00:00"/>
    <x v="5"/>
    <x v="7"/>
    <s v="1060"/>
    <s v="S060"/>
    <s v="H"/>
    <n v="0"/>
    <n v="1"/>
    <x v="0"/>
    <s v="530000072173"/>
    <x v="53"/>
    <x v="7"/>
    <n v="8280"/>
    <n v="0"/>
    <x v="1"/>
  </r>
  <r>
    <s v="4905622874"/>
    <x v="0"/>
    <s v="7"/>
    <d v="2017-07-22T00:00:00"/>
    <x v="5"/>
    <x v="65"/>
    <s v="1030"/>
    <s v="S030"/>
    <s v="H"/>
    <n v="0"/>
    <n v="1"/>
    <x v="0"/>
    <s v="530000086977"/>
    <x v="73"/>
    <x v="65"/>
    <n v="8130"/>
    <n v="0"/>
    <x v="1"/>
  </r>
  <r>
    <s v="4905622874"/>
    <x v="0"/>
    <s v="7"/>
    <d v="2017-07-22T00:00:00"/>
    <x v="5"/>
    <x v="2"/>
    <s v="1030"/>
    <s v="S030"/>
    <s v="H"/>
    <n v="0"/>
    <n v="1"/>
    <x v="0"/>
    <s v="530000086979"/>
    <x v="73"/>
    <x v="2"/>
    <n v="9490"/>
    <n v="0"/>
    <x v="1"/>
  </r>
  <r>
    <s v="4905623059"/>
    <x v="0"/>
    <s v="7"/>
    <d v="2017-07-24T00:00:00"/>
    <x v="1"/>
    <x v="9"/>
    <s v="1060"/>
    <s v="S060"/>
    <s v="H"/>
    <n v="0"/>
    <n v="1"/>
    <x v="0"/>
    <s v="530000084931"/>
    <x v="53"/>
    <x v="9"/>
    <n v="1965"/>
    <n v="0"/>
    <x v="1"/>
  </r>
  <r>
    <s v="4905623085"/>
    <x v="0"/>
    <s v="7"/>
    <d v="2017-07-24T00:00:00"/>
    <x v="5"/>
    <x v="27"/>
    <s v="1001"/>
    <s v="S001"/>
    <s v="H"/>
    <n v="0"/>
    <n v="1"/>
    <x v="0"/>
    <s v="530000087688"/>
    <x v="888"/>
    <x v="27"/>
    <n v="95048.4"/>
    <n v="0"/>
    <x v="2"/>
  </r>
  <r>
    <s v="4905623326"/>
    <x v="0"/>
    <s v="7"/>
    <d v="2017-07-24T00:00:00"/>
    <x v="5"/>
    <x v="2"/>
    <s v="1080"/>
    <s v="S080"/>
    <s v="H"/>
    <n v="0"/>
    <n v="1"/>
    <x v="0"/>
    <s v="530000087356"/>
    <x v="886"/>
    <x v="2"/>
    <n v="9490"/>
    <n v="0"/>
    <x v="2"/>
  </r>
  <r>
    <s v="4905623336"/>
    <x v="0"/>
    <s v="7"/>
    <d v="2017-07-24T00:00:00"/>
    <x v="5"/>
    <x v="7"/>
    <s v="1080"/>
    <s v="S080"/>
    <s v="H"/>
    <n v="0"/>
    <n v="1"/>
    <x v="0"/>
    <s v="530000086701"/>
    <x v="886"/>
    <x v="7"/>
    <n v="8280"/>
    <n v="0"/>
    <x v="2"/>
  </r>
  <r>
    <s v="4905623347"/>
    <x v="0"/>
    <s v="7"/>
    <d v="2017-07-24T00:00:00"/>
    <x v="5"/>
    <x v="7"/>
    <s v="1080"/>
    <s v="S080"/>
    <s v="H"/>
    <n v="0"/>
    <n v="1"/>
    <x v="0"/>
    <s v="530000087507"/>
    <x v="886"/>
    <x v="7"/>
    <n v="8280"/>
    <n v="0"/>
    <x v="2"/>
  </r>
  <r>
    <s v="4905623352"/>
    <x v="0"/>
    <s v="7"/>
    <d v="2017-07-24T00:00:00"/>
    <x v="5"/>
    <x v="0"/>
    <s v="1080"/>
    <s v="S080"/>
    <s v="H"/>
    <n v="0"/>
    <n v="1"/>
    <x v="0"/>
    <s v="530000087534"/>
    <x v="886"/>
    <x v="0"/>
    <n v="41000"/>
    <n v="0"/>
    <x v="2"/>
  </r>
  <r>
    <s v="4905623466"/>
    <x v="0"/>
    <s v="7"/>
    <d v="2017-07-24T00:00:00"/>
    <x v="5"/>
    <x v="55"/>
    <s v="1050"/>
    <s v="S050"/>
    <s v="H"/>
    <n v="0"/>
    <n v="1"/>
    <x v="0"/>
    <s v="530000086360"/>
    <x v="888"/>
    <x v="55"/>
    <n v="9800"/>
    <n v="0"/>
    <x v="2"/>
  </r>
  <r>
    <s v="4905623466"/>
    <x v="0"/>
    <s v="7"/>
    <d v="2017-07-24T00:00:00"/>
    <x v="5"/>
    <x v="65"/>
    <s v="1050"/>
    <s v="S050"/>
    <s v="H"/>
    <n v="0"/>
    <n v="1"/>
    <x v="0"/>
    <s v="530000086360"/>
    <x v="888"/>
    <x v="65"/>
    <n v="8130"/>
    <n v="0"/>
    <x v="2"/>
  </r>
  <r>
    <s v="4905623559"/>
    <x v="0"/>
    <s v="7"/>
    <d v="2017-07-24T00:00:00"/>
    <x v="5"/>
    <x v="5"/>
    <s v="1060"/>
    <s v="S060"/>
    <s v="H"/>
    <n v="0"/>
    <n v="3"/>
    <x v="0"/>
    <s v="530000077874"/>
    <x v="53"/>
    <x v="5"/>
    <n v="1297"/>
    <n v="0"/>
    <x v="1"/>
  </r>
  <r>
    <s v="4905623562"/>
    <x v="0"/>
    <s v="7"/>
    <d v="2017-07-24T00:00:00"/>
    <x v="5"/>
    <x v="5"/>
    <s v="1030"/>
    <s v="S030"/>
    <s v="H"/>
    <n v="0"/>
    <n v="1"/>
    <x v="0"/>
    <s v="530000070986"/>
    <x v="148"/>
    <x v="5"/>
    <n v="1297"/>
    <n v="0"/>
    <x v="0"/>
  </r>
  <r>
    <s v="4905623592"/>
    <x v="0"/>
    <s v="7"/>
    <d v="2017-07-24T00:00:00"/>
    <x v="5"/>
    <x v="6"/>
    <s v="1050"/>
    <s v="S050"/>
    <s v="H"/>
    <n v="0"/>
    <n v="1"/>
    <x v="0"/>
    <s v="530000083662"/>
    <x v="888"/>
    <x v="6"/>
    <n v="1446"/>
    <n v="0"/>
    <x v="2"/>
  </r>
  <r>
    <s v="4905623843"/>
    <x v="0"/>
    <s v="7"/>
    <d v="2017-07-24T00:00:00"/>
    <x v="5"/>
    <x v="26"/>
    <s v="1020"/>
    <s v="S020"/>
    <s v="H"/>
    <n v="0"/>
    <n v="1"/>
    <x v="0"/>
    <s v="530000087516"/>
    <x v="878"/>
    <x v="26"/>
    <n v="9000"/>
    <n v="0"/>
    <x v="2"/>
  </r>
  <r>
    <s v="4905623886"/>
    <x v="0"/>
    <s v="7"/>
    <d v="2017-07-24T00:00:00"/>
    <x v="5"/>
    <x v="9"/>
    <s v="1020"/>
    <s v="S020"/>
    <s v="H"/>
    <n v="0"/>
    <n v="1"/>
    <x v="0"/>
    <s v="530000065885"/>
    <x v="881"/>
    <x v="9"/>
    <n v="1965"/>
    <n v="0"/>
    <x v="1"/>
  </r>
  <r>
    <s v="4905623927"/>
    <x v="0"/>
    <s v="7"/>
    <d v="2017-07-24T00:00:00"/>
    <x v="5"/>
    <x v="5"/>
    <s v="1020"/>
    <s v="S020"/>
    <s v="H"/>
    <n v="0"/>
    <n v="2"/>
    <x v="0"/>
    <s v="530000084270"/>
    <x v="79"/>
    <x v="5"/>
    <n v="1297"/>
    <n v="0"/>
    <x v="2"/>
  </r>
  <r>
    <s v="4905624292"/>
    <x v="0"/>
    <s v="7"/>
    <d v="2017-07-25T00:00:00"/>
    <x v="5"/>
    <x v="12"/>
    <s v="1080"/>
    <s v="S080"/>
    <s v="H"/>
    <n v="0"/>
    <n v="1"/>
    <x v="0"/>
    <s v="530000087504"/>
    <x v="886"/>
    <x v="12"/>
    <n v="10385"/>
    <n v="0"/>
    <x v="2"/>
  </r>
  <r>
    <s v="4905624292"/>
    <x v="0"/>
    <s v="7"/>
    <d v="2017-07-25T00:00:00"/>
    <x v="5"/>
    <x v="2"/>
    <s v="1080"/>
    <s v="S080"/>
    <s v="H"/>
    <n v="0"/>
    <n v="1"/>
    <x v="0"/>
    <s v="530000087385"/>
    <x v="886"/>
    <x v="2"/>
    <n v="9490"/>
    <n v="0"/>
    <x v="2"/>
  </r>
  <r>
    <s v="4905624547"/>
    <x v="0"/>
    <s v="7"/>
    <d v="2017-07-25T00:00:00"/>
    <x v="5"/>
    <x v="32"/>
    <s v="1010"/>
    <s v="S010"/>
    <s v="H"/>
    <n v="0"/>
    <n v="1"/>
    <x v="0"/>
    <s v="530000086575"/>
    <x v="10"/>
    <x v="32"/>
    <n v="1238"/>
    <n v="0"/>
    <x v="2"/>
  </r>
  <r>
    <s v="4905624572"/>
    <x v="0"/>
    <s v="7"/>
    <d v="2017-07-25T00:00:00"/>
    <x v="5"/>
    <x v="28"/>
    <s v="1020"/>
    <s v="S020"/>
    <s v="H"/>
    <n v="0"/>
    <n v="1"/>
    <x v="0"/>
    <s v="530000087757"/>
    <x v="148"/>
    <x v="28"/>
    <n v="44820"/>
    <n v="0"/>
    <x v="0"/>
  </r>
  <r>
    <s v="4905624659"/>
    <x v="0"/>
    <s v="7"/>
    <d v="2017-07-25T00:00:00"/>
    <x v="5"/>
    <x v="12"/>
    <s v="1060"/>
    <s v="S060"/>
    <s v="H"/>
    <n v="0"/>
    <n v="1"/>
    <x v="0"/>
    <s v="530000087559"/>
    <x v="902"/>
    <x v="12"/>
    <n v="10385"/>
    <n v="0"/>
    <x v="2"/>
  </r>
  <r>
    <s v="4905624671"/>
    <x v="0"/>
    <s v="7"/>
    <d v="2017-07-25T00:00:00"/>
    <x v="5"/>
    <x v="2"/>
    <s v="1060"/>
    <s v="S060"/>
    <s v="H"/>
    <n v="0"/>
    <n v="1"/>
    <x v="0"/>
    <s v="530000078653"/>
    <x v="902"/>
    <x v="2"/>
    <n v="9490"/>
    <n v="0"/>
    <x v="2"/>
  </r>
  <r>
    <s v="4905624674"/>
    <x v="0"/>
    <s v="7"/>
    <d v="2017-07-25T00:00:00"/>
    <x v="5"/>
    <x v="7"/>
    <s v="1060"/>
    <s v="S060"/>
    <s v="H"/>
    <n v="0"/>
    <n v="1"/>
    <x v="0"/>
    <s v="530000081991"/>
    <x v="902"/>
    <x v="7"/>
    <n v="8280"/>
    <n v="0"/>
    <x v="2"/>
  </r>
  <r>
    <s v="4905624679"/>
    <x v="0"/>
    <s v="7"/>
    <d v="2017-07-25T00:00:00"/>
    <x v="5"/>
    <x v="10"/>
    <s v="1050"/>
    <s v="S050"/>
    <s v="H"/>
    <n v="0"/>
    <n v="1"/>
    <x v="0"/>
    <s v="530000071968"/>
    <x v="903"/>
    <x v="10"/>
    <n v="42200"/>
    <n v="0"/>
    <x v="1"/>
  </r>
  <r>
    <s v="4905624734"/>
    <x v="0"/>
    <s v="7"/>
    <d v="2017-07-25T00:00:00"/>
    <x v="5"/>
    <x v="7"/>
    <s v="1050"/>
    <s v="S050"/>
    <s v="H"/>
    <n v="0"/>
    <n v="1"/>
    <x v="0"/>
    <s v="530000072066"/>
    <x v="903"/>
    <x v="7"/>
    <n v="8280"/>
    <n v="0"/>
    <x v="1"/>
  </r>
  <r>
    <s v="4905624934"/>
    <x v="0"/>
    <s v="7"/>
    <d v="2017-07-26T00:00:00"/>
    <x v="1"/>
    <x v="2"/>
    <s v="1060"/>
    <s v="S060"/>
    <s v="H"/>
    <n v="0"/>
    <n v="1"/>
    <x v="0"/>
    <s v="530000081566"/>
    <x v="214"/>
    <x v="2"/>
    <n v="9490"/>
    <n v="0"/>
    <x v="1"/>
  </r>
  <r>
    <s v="4905625407"/>
    <x v="0"/>
    <s v="7"/>
    <d v="2017-07-26T00:00:00"/>
    <x v="5"/>
    <x v="9"/>
    <s v="1010"/>
    <s v="S010"/>
    <s v="H"/>
    <n v="0"/>
    <n v="1"/>
    <x v="0"/>
    <s v="530000083702"/>
    <x v="318"/>
    <x v="9"/>
    <n v="1965"/>
    <n v="0"/>
    <x v="1"/>
  </r>
  <r>
    <s v="4905625563"/>
    <x v="0"/>
    <s v="7"/>
    <d v="2017-07-26T00:00:00"/>
    <x v="5"/>
    <x v="7"/>
    <s v="1080"/>
    <s v="S080"/>
    <s v="H"/>
    <n v="0"/>
    <n v="1"/>
    <x v="0"/>
    <s v="530000087901"/>
    <x v="886"/>
    <x v="7"/>
    <n v="8280"/>
    <n v="0"/>
    <x v="2"/>
  </r>
  <r>
    <s v="4905625564"/>
    <x v="0"/>
    <s v="7"/>
    <d v="2017-07-26T00:00:00"/>
    <x v="5"/>
    <x v="12"/>
    <s v="1080"/>
    <s v="S080"/>
    <s v="H"/>
    <n v="0"/>
    <n v="1"/>
    <x v="0"/>
    <s v="530000087554"/>
    <x v="886"/>
    <x v="12"/>
    <n v="10385"/>
    <n v="0"/>
    <x v="2"/>
  </r>
  <r>
    <s v="4905625565"/>
    <x v="0"/>
    <s v="7"/>
    <d v="2017-07-26T00:00:00"/>
    <x v="5"/>
    <x v="7"/>
    <s v="1080"/>
    <s v="S080"/>
    <s v="H"/>
    <n v="0"/>
    <n v="1"/>
    <x v="0"/>
    <s v="530000087886"/>
    <x v="886"/>
    <x v="7"/>
    <n v="8280"/>
    <n v="0"/>
    <x v="2"/>
  </r>
  <r>
    <s v="4905625628"/>
    <x v="0"/>
    <s v="7"/>
    <d v="2017-07-26T00:00:00"/>
    <x v="5"/>
    <x v="13"/>
    <s v="1010"/>
    <s v="S010"/>
    <s v="H"/>
    <n v="0"/>
    <n v="1"/>
    <x v="0"/>
    <s v="530000081757"/>
    <x v="909"/>
    <x v="13"/>
    <n v="46100"/>
    <n v="0"/>
    <x v="1"/>
  </r>
  <r>
    <s v="4905625839"/>
    <x v="0"/>
    <s v="7"/>
    <d v="2017-07-27T00:00:00"/>
    <x v="1"/>
    <x v="2"/>
    <s v="1060"/>
    <s v="S060"/>
    <s v="H"/>
    <n v="0"/>
    <n v="1"/>
    <x v="0"/>
    <s v="530000081609"/>
    <x v="214"/>
    <x v="2"/>
    <n v="9490"/>
    <n v="0"/>
    <x v="1"/>
  </r>
  <r>
    <s v="4905626070"/>
    <x v="0"/>
    <s v="7"/>
    <d v="2017-07-27T00:00:00"/>
    <x v="5"/>
    <x v="2"/>
    <s v="1080"/>
    <s v="S080"/>
    <s v="H"/>
    <n v="0"/>
    <n v="1"/>
    <x v="0"/>
    <s v="530000087555"/>
    <x v="886"/>
    <x v="2"/>
    <n v="9490"/>
    <n v="0"/>
    <x v="2"/>
  </r>
  <r>
    <s v="4905626096"/>
    <x v="0"/>
    <s v="7"/>
    <d v="2017-07-27T00:00:00"/>
    <x v="5"/>
    <x v="0"/>
    <s v="1080"/>
    <s v="S080"/>
    <s v="H"/>
    <n v="0"/>
    <n v="1"/>
    <x v="0"/>
    <s v="530000087893"/>
    <x v="886"/>
    <x v="0"/>
    <n v="41000"/>
    <n v="0"/>
    <x v="2"/>
  </r>
  <r>
    <s v="4905626099"/>
    <x v="0"/>
    <s v="7"/>
    <d v="2017-07-27T00:00:00"/>
    <x v="5"/>
    <x v="65"/>
    <s v="1020"/>
    <s v="S020"/>
    <s v="H"/>
    <n v="0"/>
    <n v="1"/>
    <x v="0"/>
    <s v="530000085078"/>
    <x v="26"/>
    <x v="65"/>
    <n v="8130"/>
    <n v="0"/>
    <x v="1"/>
  </r>
  <r>
    <s v="4905626140"/>
    <x v="0"/>
    <s v="7"/>
    <d v="2017-07-27T00:00:00"/>
    <x v="5"/>
    <x v="7"/>
    <s v="1080"/>
    <s v="S080"/>
    <s v="H"/>
    <n v="0"/>
    <n v="1"/>
    <x v="0"/>
    <s v="530000087891"/>
    <x v="886"/>
    <x v="7"/>
    <n v="8280"/>
    <n v="0"/>
    <x v="2"/>
  </r>
  <r>
    <s v="4905626163"/>
    <x v="0"/>
    <s v="7"/>
    <d v="2017-07-27T00:00:00"/>
    <x v="5"/>
    <x v="2"/>
    <s v="1020"/>
    <s v="S020"/>
    <s v="H"/>
    <n v="0"/>
    <n v="1"/>
    <x v="0"/>
    <s v="530000071479"/>
    <x v="26"/>
    <x v="2"/>
    <n v="9490"/>
    <n v="0"/>
    <x v="1"/>
  </r>
  <r>
    <s v="4905626269"/>
    <x v="0"/>
    <s v="7"/>
    <d v="2017-07-27T00:00:00"/>
    <x v="5"/>
    <x v="137"/>
    <s v="1010"/>
    <s v="S010"/>
    <s v="H"/>
    <n v="0"/>
    <n v="1"/>
    <x v="0"/>
    <s v="530000085534"/>
    <x v="887"/>
    <x v="137"/>
    <n v="29176"/>
    <n v="0"/>
    <x v="1"/>
  </r>
  <r>
    <s v="4905626393"/>
    <x v="0"/>
    <s v="7"/>
    <d v="2017-07-27T00:00:00"/>
    <x v="5"/>
    <x v="19"/>
    <s v="1010"/>
    <s v="S010"/>
    <s v="H"/>
    <n v="0"/>
    <n v="1"/>
    <x v="0"/>
    <s v="530000087899"/>
    <x v="318"/>
    <x v="19"/>
    <n v="1745"/>
    <n v="0"/>
    <x v="1"/>
  </r>
  <r>
    <s v="4905626393"/>
    <x v="0"/>
    <s v="7"/>
    <d v="2017-07-27T00:00:00"/>
    <x v="5"/>
    <x v="5"/>
    <s v="1010"/>
    <s v="S010"/>
    <s v="H"/>
    <n v="0"/>
    <n v="2"/>
    <x v="0"/>
    <s v="530000087899"/>
    <x v="318"/>
    <x v="5"/>
    <n v="1297"/>
    <n v="0"/>
    <x v="1"/>
  </r>
  <r>
    <s v="4905626411"/>
    <x v="0"/>
    <s v="7"/>
    <d v="2017-07-27T00:00:00"/>
    <x v="5"/>
    <x v="5"/>
    <s v="1010"/>
    <s v="S010"/>
    <s v="H"/>
    <n v="0"/>
    <n v="1"/>
    <x v="0"/>
    <s v="530000086951"/>
    <x v="884"/>
    <x v="5"/>
    <n v="1297"/>
    <n v="0"/>
    <x v="2"/>
  </r>
  <r>
    <s v="4905626447"/>
    <x v="0"/>
    <s v="7"/>
    <d v="2017-07-27T00:00:00"/>
    <x v="3"/>
    <x v="9"/>
    <s v="1010"/>
    <s v="S010"/>
    <s v="S"/>
    <n v="0"/>
    <n v="-1"/>
    <x v="0"/>
    <s v="530000083702"/>
    <x v="318"/>
    <x v="9"/>
    <n v="1965"/>
    <n v="0"/>
    <x v="1"/>
  </r>
  <r>
    <s v="4905626623"/>
    <x v="0"/>
    <s v="7"/>
    <d v="2017-07-27T00:00:00"/>
    <x v="5"/>
    <x v="5"/>
    <s v="1020"/>
    <s v="S020"/>
    <s v="H"/>
    <n v="0"/>
    <n v="2"/>
    <x v="0"/>
    <s v="530000065873"/>
    <x v="881"/>
    <x v="5"/>
    <n v="1297"/>
    <n v="0"/>
    <x v="1"/>
  </r>
  <r>
    <s v="4905626715"/>
    <x v="0"/>
    <s v="7"/>
    <d v="2017-07-27T00:00:00"/>
    <x v="5"/>
    <x v="26"/>
    <s v="1020"/>
    <s v="S020"/>
    <s v="H"/>
    <n v="0"/>
    <n v="1"/>
    <x v="0"/>
    <s v="530000085079"/>
    <x v="26"/>
    <x v="26"/>
    <n v="9000"/>
    <n v="0"/>
    <x v="1"/>
  </r>
  <r>
    <s v="4905626988"/>
    <x v="0"/>
    <s v="7"/>
    <d v="2017-07-28T00:00:00"/>
    <x v="5"/>
    <x v="2"/>
    <s v="1030"/>
    <s v="S030"/>
    <s v="H"/>
    <n v="0"/>
    <n v="1"/>
    <x v="0"/>
    <s v="530000081300"/>
    <x v="893"/>
    <x v="2"/>
    <n v="9490"/>
    <n v="0"/>
    <x v="1"/>
  </r>
  <r>
    <s v="4905626998"/>
    <x v="0"/>
    <s v="7"/>
    <d v="2017-07-28T00:00:00"/>
    <x v="5"/>
    <x v="21"/>
    <s v="1096"/>
    <s v="S096"/>
    <s v="H"/>
    <n v="0"/>
    <n v="1"/>
    <x v="0"/>
    <s v="530000083424"/>
    <x v="902"/>
    <x v="21"/>
    <n v="1708"/>
    <n v="0"/>
    <x v="2"/>
  </r>
  <r>
    <s v="4905627056"/>
    <x v="0"/>
    <s v="7"/>
    <d v="2017-07-27T00:00:00"/>
    <x v="3"/>
    <x v="0"/>
    <s v="1080"/>
    <s v="S080"/>
    <s v="S"/>
    <n v="0"/>
    <n v="-1"/>
    <x v="0"/>
    <s v="530000087893"/>
    <x v="886"/>
    <x v="0"/>
    <n v="41000"/>
    <n v="0"/>
    <x v="2"/>
  </r>
  <r>
    <s v="4905627057"/>
    <x v="0"/>
    <s v="7"/>
    <d v="2017-07-27T00:00:00"/>
    <x v="3"/>
    <x v="7"/>
    <s v="1080"/>
    <s v="S080"/>
    <s v="S"/>
    <n v="0"/>
    <n v="-1"/>
    <x v="0"/>
    <s v="530000087891"/>
    <x v="886"/>
    <x v="7"/>
    <n v="8280"/>
    <n v="0"/>
    <x v="2"/>
  </r>
  <r>
    <s v="4905627058"/>
    <x v="0"/>
    <s v="7"/>
    <d v="2017-07-27T00:00:00"/>
    <x v="3"/>
    <x v="2"/>
    <s v="1080"/>
    <s v="S080"/>
    <s v="S"/>
    <n v="0"/>
    <n v="-1"/>
    <x v="0"/>
    <s v="530000087555"/>
    <x v="886"/>
    <x v="2"/>
    <n v="9490"/>
    <n v="0"/>
    <x v="2"/>
  </r>
  <r>
    <s v="4905627092"/>
    <x v="0"/>
    <s v="7"/>
    <d v="2017-07-28T00:00:00"/>
    <x v="5"/>
    <x v="10"/>
    <s v="1080"/>
    <s v="S080"/>
    <s v="H"/>
    <n v="0"/>
    <n v="1"/>
    <x v="0"/>
    <s v="530000087672"/>
    <x v="886"/>
    <x v="10"/>
    <n v="42200"/>
    <n v="0"/>
    <x v="2"/>
  </r>
  <r>
    <s v="4905627094"/>
    <x v="0"/>
    <s v="7"/>
    <d v="2017-07-28T00:00:00"/>
    <x v="5"/>
    <x v="10"/>
    <s v="1080"/>
    <s v="S080"/>
    <s v="H"/>
    <n v="0"/>
    <n v="1"/>
    <x v="0"/>
    <s v="530000088654"/>
    <x v="886"/>
    <x v="10"/>
    <n v="42200"/>
    <n v="0"/>
    <x v="2"/>
  </r>
  <r>
    <s v="4905627097"/>
    <x v="0"/>
    <s v="7"/>
    <d v="2017-07-28T00:00:00"/>
    <x v="5"/>
    <x v="2"/>
    <s v="1080"/>
    <s v="S080"/>
    <s v="H"/>
    <n v="0"/>
    <n v="1"/>
    <x v="0"/>
    <s v="530000088056"/>
    <x v="886"/>
    <x v="2"/>
    <n v="9490"/>
    <n v="0"/>
    <x v="2"/>
  </r>
  <r>
    <s v="4905627097"/>
    <x v="0"/>
    <s v="7"/>
    <d v="2017-07-28T00:00:00"/>
    <x v="5"/>
    <x v="2"/>
    <s v="1080"/>
    <s v="S080"/>
    <s v="H"/>
    <n v="0"/>
    <n v="1"/>
    <x v="0"/>
    <s v="530000088090"/>
    <x v="886"/>
    <x v="2"/>
    <n v="9490"/>
    <n v="0"/>
    <x v="2"/>
  </r>
  <r>
    <s v="4905627097"/>
    <x v="0"/>
    <s v="7"/>
    <d v="2017-07-28T00:00:00"/>
    <x v="5"/>
    <x v="7"/>
    <s v="1080"/>
    <s v="S080"/>
    <s v="H"/>
    <n v="0"/>
    <n v="1"/>
    <x v="0"/>
    <s v="530000088137"/>
    <x v="886"/>
    <x v="7"/>
    <n v="8280"/>
    <n v="0"/>
    <x v="2"/>
  </r>
  <r>
    <s v="4905627175"/>
    <x v="0"/>
    <s v="7"/>
    <d v="2017-07-28T00:00:00"/>
    <x v="5"/>
    <x v="21"/>
    <s v="1096"/>
    <s v="S096"/>
    <s v="H"/>
    <n v="0"/>
    <n v="1"/>
    <x v="0"/>
    <s v="530000081634"/>
    <x v="196"/>
    <x v="21"/>
    <n v="1708"/>
    <n v="0"/>
    <x v="1"/>
  </r>
  <r>
    <s v="4905627392"/>
    <x v="0"/>
    <s v="7"/>
    <d v="2017-07-28T00:00:00"/>
    <x v="5"/>
    <x v="32"/>
    <s v="1010"/>
    <s v="S010"/>
    <s v="H"/>
    <n v="0"/>
    <n v="1"/>
    <x v="0"/>
    <s v="530000080741"/>
    <x v="10"/>
    <x v="32"/>
    <n v="1238"/>
    <n v="0"/>
    <x v="2"/>
  </r>
  <r>
    <s v="4905627431"/>
    <x v="0"/>
    <s v="7"/>
    <d v="2017-07-28T00:00:00"/>
    <x v="5"/>
    <x v="49"/>
    <s v="1060"/>
    <s v="S060"/>
    <s v="H"/>
    <n v="0"/>
    <n v="1"/>
    <x v="0"/>
    <s v="530000087125"/>
    <x v="668"/>
    <x v="49"/>
    <n v="2408"/>
    <n v="0"/>
    <x v="2"/>
  </r>
  <r>
    <s v="4905627441"/>
    <x v="0"/>
    <s v="7"/>
    <d v="2017-07-28T00:00:00"/>
    <x v="5"/>
    <x v="11"/>
    <s v="1060"/>
    <s v="S060"/>
    <s v="H"/>
    <n v="0"/>
    <n v="1"/>
    <x v="0"/>
    <s v="530000080954"/>
    <x v="902"/>
    <x v="11"/>
    <n v="11525"/>
    <n v="0"/>
    <x v="2"/>
  </r>
  <r>
    <s v="4905627503"/>
    <x v="0"/>
    <s v="7"/>
    <d v="2017-07-28T00:00:00"/>
    <x v="5"/>
    <x v="42"/>
    <s v="1030"/>
    <s v="S030"/>
    <s v="H"/>
    <n v="0"/>
    <n v="1"/>
    <x v="0"/>
    <s v="530000087569"/>
    <x v="890"/>
    <x v="42"/>
    <n v="2857"/>
    <n v="0"/>
    <x v="2"/>
  </r>
  <r>
    <s v="4905627503"/>
    <x v="0"/>
    <s v="7"/>
    <d v="2017-07-28T00:00:00"/>
    <x v="5"/>
    <x v="31"/>
    <s v="1030"/>
    <s v="S030"/>
    <s v="H"/>
    <n v="0"/>
    <n v="2"/>
    <x v="0"/>
    <s v="530000087569"/>
    <x v="890"/>
    <x v="31"/>
    <n v="1911"/>
    <n v="0"/>
    <x v="2"/>
  </r>
  <r>
    <s v="4905627546"/>
    <x v="0"/>
    <s v="7"/>
    <d v="2017-07-28T00:00:00"/>
    <x v="5"/>
    <x v="2"/>
    <s v="1030"/>
    <s v="S030"/>
    <s v="H"/>
    <n v="0"/>
    <n v="1"/>
    <x v="0"/>
    <s v="530000071778"/>
    <x v="73"/>
    <x v="2"/>
    <n v="9490"/>
    <n v="0"/>
    <x v="1"/>
  </r>
  <r>
    <s v="4905627579"/>
    <x v="0"/>
    <s v="7"/>
    <d v="2017-07-28T00:00:00"/>
    <x v="5"/>
    <x v="26"/>
    <s v="1050"/>
    <s v="S050"/>
    <s v="H"/>
    <n v="0"/>
    <n v="1"/>
    <x v="0"/>
    <s v="530000076165"/>
    <x v="888"/>
    <x v="26"/>
    <n v="9000"/>
    <n v="0"/>
    <x v="2"/>
  </r>
  <r>
    <s v="4905627579"/>
    <x v="0"/>
    <s v="7"/>
    <d v="2017-07-28T00:00:00"/>
    <x v="5"/>
    <x v="26"/>
    <s v="1050"/>
    <s v="S050"/>
    <s v="H"/>
    <n v="0"/>
    <n v="1"/>
    <x v="0"/>
    <s v="530000076165"/>
    <x v="888"/>
    <x v="26"/>
    <n v="9000"/>
    <n v="0"/>
    <x v="2"/>
  </r>
  <r>
    <s v="4905627581"/>
    <x v="0"/>
    <s v="7"/>
    <d v="2017-07-28T00:00:00"/>
    <x v="5"/>
    <x v="26"/>
    <s v="1050"/>
    <s v="S050"/>
    <s v="H"/>
    <n v="0"/>
    <n v="1"/>
    <x v="0"/>
    <s v="530000079941"/>
    <x v="888"/>
    <x v="26"/>
    <n v="9000"/>
    <n v="0"/>
    <x v="2"/>
  </r>
  <r>
    <s v="4905627583"/>
    <x v="0"/>
    <s v="7"/>
    <d v="2017-07-28T00:00:00"/>
    <x v="5"/>
    <x v="65"/>
    <s v="1050"/>
    <s v="S050"/>
    <s v="H"/>
    <n v="0"/>
    <n v="1"/>
    <x v="0"/>
    <s v="530000079941"/>
    <x v="888"/>
    <x v="65"/>
    <n v="8130"/>
    <n v="0"/>
    <x v="2"/>
  </r>
  <r>
    <s v="4905627749"/>
    <x v="0"/>
    <s v="7"/>
    <d v="2017-07-29T00:00:00"/>
    <x v="5"/>
    <x v="2"/>
    <s v="1030"/>
    <s v="S030"/>
    <s v="H"/>
    <n v="0"/>
    <n v="1"/>
    <x v="0"/>
    <s v="530000086992"/>
    <x v="73"/>
    <x v="2"/>
    <n v="9490"/>
    <n v="0"/>
    <x v="1"/>
  </r>
  <r>
    <s v="4905627762"/>
    <x v="0"/>
    <s v="7"/>
    <d v="2017-07-29T00:00:00"/>
    <x v="5"/>
    <x v="65"/>
    <s v="1060"/>
    <s v="S060"/>
    <s v="H"/>
    <n v="0"/>
    <n v="1"/>
    <x v="0"/>
    <s v="530000072259"/>
    <x v="53"/>
    <x v="65"/>
    <n v="8130"/>
    <n v="0"/>
    <x v="1"/>
  </r>
  <r>
    <s v="4905627772"/>
    <x v="0"/>
    <s v="7"/>
    <d v="2017-07-30T00:00:00"/>
    <x v="5"/>
    <x v="22"/>
    <s v="1020"/>
    <s v="S020"/>
    <s v="H"/>
    <n v="0"/>
    <n v="3"/>
    <x v="0"/>
    <s v="530000081363"/>
    <x v="900"/>
    <x v="22"/>
    <n v="1334"/>
    <n v="0"/>
    <x v="1"/>
  </r>
  <r>
    <s v="4905627773"/>
    <x v="0"/>
    <s v="7"/>
    <d v="2017-07-30T00:00:00"/>
    <x v="5"/>
    <x v="2"/>
    <s v="1020"/>
    <s v="S020"/>
    <s v="H"/>
    <n v="0"/>
    <n v="1"/>
    <x v="0"/>
    <s v="530000085090"/>
    <x v="26"/>
    <x v="2"/>
    <n v="9490"/>
    <n v="0"/>
    <x v="1"/>
  </r>
  <r>
    <s v="4905627782"/>
    <x v="0"/>
    <s v="7"/>
    <d v="2017-07-29T00:00:00"/>
    <x v="5"/>
    <x v="9"/>
    <s v="1030"/>
    <s v="S030"/>
    <s v="H"/>
    <n v="0"/>
    <n v="1"/>
    <x v="0"/>
    <s v="530000084732"/>
    <x v="30"/>
    <x v="9"/>
    <n v="1965"/>
    <n v="0"/>
    <x v="2"/>
  </r>
  <r>
    <s v="4905627818"/>
    <x v="0"/>
    <s v="7"/>
    <d v="2017-07-30T00:00:00"/>
    <x v="5"/>
    <x v="5"/>
    <s v="1060"/>
    <s v="S060"/>
    <s v="H"/>
    <n v="0"/>
    <n v="3"/>
    <x v="0"/>
    <s v="530000084932"/>
    <x v="53"/>
    <x v="5"/>
    <n v="1297"/>
    <n v="0"/>
    <x v="1"/>
  </r>
  <r>
    <s v="4905627819"/>
    <x v="0"/>
    <s v="7"/>
    <d v="2017-07-31T00:00:00"/>
    <x v="5"/>
    <x v="0"/>
    <s v="1020"/>
    <s v="S020"/>
    <s v="H"/>
    <n v="0"/>
    <n v="1"/>
    <x v="0"/>
    <s v="530000085958"/>
    <x v="907"/>
    <x v="0"/>
    <n v="41000"/>
    <n v="0"/>
    <x v="1"/>
  </r>
  <r>
    <s v="4905628238"/>
    <x v="0"/>
    <s v="7"/>
    <d v="2017-07-31T00:00:00"/>
    <x v="5"/>
    <x v="19"/>
    <s v="1010"/>
    <s v="S010"/>
    <s v="H"/>
    <n v="0"/>
    <n v="1"/>
    <x v="0"/>
    <s v="530000087514"/>
    <x v="10"/>
    <x v="19"/>
    <n v="1745"/>
    <n v="0"/>
    <x v="2"/>
  </r>
  <r>
    <s v="4905628240"/>
    <x v="0"/>
    <s v="7"/>
    <d v="2017-07-31T00:00:00"/>
    <x v="5"/>
    <x v="19"/>
    <s v="1010"/>
    <s v="S010"/>
    <s v="H"/>
    <n v="0"/>
    <n v="1"/>
    <x v="0"/>
    <s v="530000087148"/>
    <x v="10"/>
    <x v="19"/>
    <n v="1745"/>
    <n v="0"/>
    <x v="2"/>
  </r>
  <r>
    <s v="4905628475"/>
    <x v="0"/>
    <s v="7"/>
    <d v="2017-07-31T00:00:00"/>
    <x v="5"/>
    <x v="2"/>
    <s v="1020"/>
    <s v="S020"/>
    <s v="H"/>
    <n v="0"/>
    <n v="1"/>
    <x v="0"/>
    <s v="530000086753"/>
    <x v="878"/>
    <x v="2"/>
    <n v="9490"/>
    <n v="0"/>
    <x v="2"/>
  </r>
  <r>
    <s v="4905628523"/>
    <x v="0"/>
    <s v="7"/>
    <d v="2017-07-31T00:00:00"/>
    <x v="5"/>
    <x v="2"/>
    <s v="1020"/>
    <s v="S020"/>
    <s v="H"/>
    <n v="0"/>
    <n v="1"/>
    <x v="0"/>
    <s v="530000086595"/>
    <x v="878"/>
    <x v="2"/>
    <n v="9490"/>
    <n v="0"/>
    <x v="2"/>
  </r>
  <r>
    <s v="4905628531"/>
    <x v="0"/>
    <s v="7"/>
    <d v="2017-07-31T00:00:00"/>
    <x v="5"/>
    <x v="2"/>
    <s v="1020"/>
    <s v="S020"/>
    <s v="H"/>
    <n v="0"/>
    <n v="1"/>
    <x v="0"/>
    <s v="530000087107"/>
    <x v="878"/>
    <x v="2"/>
    <n v="9490"/>
    <n v="0"/>
    <x v="2"/>
  </r>
  <r>
    <s v="4905628633"/>
    <x v="0"/>
    <s v="7"/>
    <d v="2017-07-31T00:00:00"/>
    <x v="5"/>
    <x v="2"/>
    <s v="1060"/>
    <s v="S060"/>
    <s v="H"/>
    <n v="0"/>
    <n v="1"/>
    <x v="0"/>
    <s v="530000084714"/>
    <x v="902"/>
    <x v="2"/>
    <n v="9490"/>
    <n v="0"/>
    <x v="2"/>
  </r>
  <r>
    <s v="4905628636"/>
    <x v="0"/>
    <s v="7"/>
    <d v="2017-07-31T00:00:00"/>
    <x v="5"/>
    <x v="2"/>
    <s v="1060"/>
    <s v="S060"/>
    <s v="H"/>
    <n v="0"/>
    <n v="1"/>
    <x v="0"/>
    <s v="530000084824"/>
    <x v="902"/>
    <x v="2"/>
    <n v="9490"/>
    <n v="0"/>
    <x v="2"/>
  </r>
  <r>
    <s v="4905628638"/>
    <x v="0"/>
    <s v="7"/>
    <d v="2017-07-31T00:00:00"/>
    <x v="5"/>
    <x v="2"/>
    <s v="1060"/>
    <s v="S060"/>
    <s v="H"/>
    <n v="0"/>
    <n v="1"/>
    <x v="0"/>
    <s v="530000082301"/>
    <x v="902"/>
    <x v="2"/>
    <n v="9490"/>
    <n v="0"/>
    <x v="2"/>
  </r>
  <r>
    <s v="4905628655"/>
    <x v="0"/>
    <s v="7"/>
    <d v="2017-07-31T00:00:00"/>
    <x v="5"/>
    <x v="7"/>
    <s v="1060"/>
    <s v="S060"/>
    <s v="H"/>
    <n v="0"/>
    <n v="1"/>
    <x v="0"/>
    <s v="530000078545"/>
    <x v="902"/>
    <x v="7"/>
    <n v="8280"/>
    <n v="0"/>
    <x v="2"/>
  </r>
  <r>
    <s v="4905630380"/>
    <x v="0"/>
    <s v="8"/>
    <d v="2017-08-01T00:00:00"/>
    <x v="5"/>
    <x v="48"/>
    <s v="1050"/>
    <s v="S050"/>
    <s v="H"/>
    <n v="0"/>
    <n v="1"/>
    <x v="0"/>
    <s v="530000089149"/>
    <x v="112"/>
    <x v="48"/>
    <n v="63144.15"/>
    <n v="0"/>
    <x v="0"/>
  </r>
  <r>
    <s v="4905630465"/>
    <x v="0"/>
    <s v="8"/>
    <d v="2017-08-01T00:00:00"/>
    <x v="5"/>
    <x v="0"/>
    <s v="1060"/>
    <s v="S060"/>
    <s v="H"/>
    <n v="0"/>
    <n v="1"/>
    <x v="0"/>
    <s v="530000078556"/>
    <x v="902"/>
    <x v="0"/>
    <n v="41000"/>
    <n v="0"/>
    <x v="2"/>
  </r>
  <r>
    <s v="4905630719"/>
    <x v="0"/>
    <s v="8"/>
    <d v="2017-08-02T00:00:00"/>
    <x v="5"/>
    <x v="9"/>
    <s v="1020"/>
    <s v="S020"/>
    <s v="H"/>
    <n v="0"/>
    <n v="1"/>
    <x v="0"/>
    <s v="530000086119"/>
    <x v="26"/>
    <x v="9"/>
    <n v="1965"/>
    <n v="0"/>
    <x v="1"/>
  </r>
  <r>
    <s v="4905630724"/>
    <x v="0"/>
    <s v="8"/>
    <d v="2017-08-02T00:00:00"/>
    <x v="5"/>
    <x v="5"/>
    <s v="1020"/>
    <s v="S020"/>
    <s v="H"/>
    <n v="0"/>
    <n v="1"/>
    <x v="0"/>
    <s v="530000065897"/>
    <x v="881"/>
    <x v="5"/>
    <n v="1297"/>
    <n v="0"/>
    <x v="1"/>
  </r>
  <r>
    <s v="4905630815"/>
    <x v="0"/>
    <s v="8"/>
    <d v="2017-08-02T00:00:00"/>
    <x v="5"/>
    <x v="5"/>
    <s v="1020"/>
    <s v="S020"/>
    <s v="H"/>
    <n v="0"/>
    <n v="1"/>
    <x v="0"/>
    <s v="530000071318"/>
    <x v="26"/>
    <x v="5"/>
    <n v="1297"/>
    <n v="0"/>
    <x v="1"/>
  </r>
  <r>
    <s v="4905630815"/>
    <x v="0"/>
    <s v="8"/>
    <d v="2017-08-02T00:00:00"/>
    <x v="5"/>
    <x v="6"/>
    <s v="1020"/>
    <s v="S020"/>
    <s v="H"/>
    <n v="0"/>
    <n v="1"/>
    <x v="0"/>
    <s v="530000071318"/>
    <x v="26"/>
    <x v="6"/>
    <n v="1446"/>
    <n v="0"/>
    <x v="1"/>
  </r>
  <r>
    <s v="4905630827"/>
    <x v="0"/>
    <s v="8"/>
    <d v="2017-08-02T00:00:00"/>
    <x v="1"/>
    <x v="2"/>
    <s v="1030"/>
    <s v="S030"/>
    <s v="H"/>
    <n v="0"/>
    <n v="1"/>
    <x v="0"/>
    <s v="530000081304"/>
    <x v="893"/>
    <x v="2"/>
    <n v="9490"/>
    <n v="0"/>
    <x v="1"/>
  </r>
  <r>
    <s v="4905630997"/>
    <x v="0"/>
    <s v="8"/>
    <d v="2017-08-02T00:00:00"/>
    <x v="5"/>
    <x v="34"/>
    <s v="1096"/>
    <s v="S096"/>
    <s v="H"/>
    <n v="0"/>
    <n v="1"/>
    <x v="0"/>
    <s v="530000080732"/>
    <x v="274"/>
    <x v="34"/>
    <n v="1754"/>
    <n v="0"/>
    <x v="2"/>
  </r>
  <r>
    <s v="4905631070"/>
    <x v="0"/>
    <s v="8"/>
    <d v="2017-08-02T00:00:00"/>
    <x v="5"/>
    <x v="33"/>
    <s v="1050"/>
    <s v="S050"/>
    <s v="H"/>
    <n v="0"/>
    <n v="1"/>
    <x v="0"/>
    <s v="530000081230"/>
    <x v="301"/>
    <x v="33"/>
    <n v="0"/>
    <n v="0"/>
    <x v="1"/>
  </r>
  <r>
    <s v="4905631167"/>
    <x v="0"/>
    <s v="8"/>
    <d v="2017-08-02T00:00:00"/>
    <x v="5"/>
    <x v="31"/>
    <s v="1050"/>
    <s v="S050"/>
    <s v="H"/>
    <n v="0"/>
    <n v="1"/>
    <x v="0"/>
    <s v="530000068406"/>
    <x v="882"/>
    <x v="31"/>
    <n v="1911"/>
    <n v="0"/>
    <x v="1"/>
  </r>
  <r>
    <s v="4905631285"/>
    <x v="0"/>
    <s v="8"/>
    <d v="2017-08-02T00:00:00"/>
    <x v="5"/>
    <x v="6"/>
    <s v="1017"/>
    <s v="S017"/>
    <s v="H"/>
    <n v="0"/>
    <n v="1"/>
    <x v="0"/>
    <s v="530000071421"/>
    <x v="26"/>
    <x v="6"/>
    <n v="1446"/>
    <n v="0"/>
    <x v="1"/>
  </r>
  <r>
    <s v="4905631295"/>
    <x v="0"/>
    <s v="8"/>
    <d v="2017-08-02T00:00:00"/>
    <x v="5"/>
    <x v="18"/>
    <s v="1010"/>
    <s v="S010"/>
    <s v="H"/>
    <n v="0"/>
    <n v="1"/>
    <x v="0"/>
    <s v="530000077628"/>
    <x v="92"/>
    <x v="18"/>
    <n v="52000"/>
    <n v="0"/>
    <x v="0"/>
  </r>
  <r>
    <s v="4905631317"/>
    <x v="0"/>
    <s v="8"/>
    <d v="2017-08-02T00:00:00"/>
    <x v="5"/>
    <x v="26"/>
    <s v="1020"/>
    <s v="S020"/>
    <s v="H"/>
    <n v="0"/>
    <n v="1"/>
    <x v="0"/>
    <s v="530000084691"/>
    <x v="895"/>
    <x v="26"/>
    <n v="9000"/>
    <n v="0"/>
    <x v="2"/>
  </r>
  <r>
    <s v="4905631322"/>
    <x v="0"/>
    <s v="8"/>
    <d v="2017-08-02T00:00:00"/>
    <x v="5"/>
    <x v="6"/>
    <s v="1017"/>
    <s v="S017"/>
    <s v="H"/>
    <n v="0"/>
    <n v="1"/>
    <x v="0"/>
    <s v="530000071349"/>
    <x v="26"/>
    <x v="6"/>
    <n v="1446"/>
    <n v="0"/>
    <x v="1"/>
  </r>
  <r>
    <s v="4905631323"/>
    <x v="0"/>
    <s v="8"/>
    <d v="2017-08-02T00:00:00"/>
    <x v="5"/>
    <x v="6"/>
    <s v="1017"/>
    <s v="S017"/>
    <s v="H"/>
    <n v="0"/>
    <n v="1"/>
    <x v="0"/>
    <s v="530000071402"/>
    <x v="26"/>
    <x v="6"/>
    <n v="1446"/>
    <n v="0"/>
    <x v="1"/>
  </r>
  <r>
    <s v="4905631359"/>
    <x v="0"/>
    <s v="8"/>
    <d v="2017-08-02T00:00:00"/>
    <x v="3"/>
    <x v="19"/>
    <s v="1010"/>
    <s v="S010"/>
    <s v="S"/>
    <n v="0"/>
    <n v="-1"/>
    <x v="0"/>
    <s v="530000087148"/>
    <x v="10"/>
    <x v="19"/>
    <n v="1745"/>
    <n v="0"/>
    <x v="2"/>
  </r>
  <r>
    <s v="4905631413"/>
    <x v="0"/>
    <s v="8"/>
    <d v="2017-08-02T00:00:00"/>
    <x v="5"/>
    <x v="6"/>
    <s v="1050"/>
    <s v="S050"/>
    <s v="H"/>
    <n v="0"/>
    <n v="1"/>
    <x v="0"/>
    <s v="530000079205"/>
    <x v="888"/>
    <x v="6"/>
    <n v="1446"/>
    <n v="0"/>
    <x v="2"/>
  </r>
  <r>
    <s v="4905631461"/>
    <x v="0"/>
    <s v="8"/>
    <d v="2017-08-02T00:00:00"/>
    <x v="5"/>
    <x v="12"/>
    <s v="1050"/>
    <s v="S050"/>
    <s v="H"/>
    <n v="0"/>
    <n v="1"/>
    <x v="0"/>
    <s v="530000079469"/>
    <x v="888"/>
    <x v="12"/>
    <n v="10385"/>
    <n v="0"/>
    <x v="2"/>
  </r>
  <r>
    <s v="4905631464"/>
    <x v="0"/>
    <s v="8"/>
    <d v="2017-08-02T00:00:00"/>
    <x v="5"/>
    <x v="2"/>
    <s v="1050"/>
    <s v="S050"/>
    <s v="H"/>
    <n v="0"/>
    <n v="1"/>
    <x v="0"/>
    <s v="530000079327"/>
    <x v="888"/>
    <x v="2"/>
    <n v="9490"/>
    <n v="0"/>
    <x v="2"/>
  </r>
  <r>
    <s v="4905631515"/>
    <x v="0"/>
    <s v="8"/>
    <d v="2017-08-02T00:00:00"/>
    <x v="5"/>
    <x v="7"/>
    <s v="1080"/>
    <s v="S080"/>
    <s v="H"/>
    <n v="0"/>
    <n v="1"/>
    <x v="0"/>
    <s v="530000088131"/>
    <x v="886"/>
    <x v="7"/>
    <n v="8280"/>
    <n v="0"/>
    <x v="2"/>
  </r>
  <r>
    <s v="4905631515"/>
    <x v="0"/>
    <s v="8"/>
    <d v="2017-08-02T00:00:00"/>
    <x v="5"/>
    <x v="2"/>
    <s v="1080"/>
    <s v="S080"/>
    <s v="H"/>
    <n v="0"/>
    <n v="1"/>
    <x v="0"/>
    <s v="530000088082"/>
    <x v="886"/>
    <x v="2"/>
    <n v="9490"/>
    <n v="0"/>
    <x v="2"/>
  </r>
  <r>
    <s v="4905631515"/>
    <x v="0"/>
    <s v="8"/>
    <d v="2017-08-02T00:00:00"/>
    <x v="5"/>
    <x v="2"/>
    <s v="1080"/>
    <s v="S080"/>
    <s v="H"/>
    <n v="0"/>
    <n v="1"/>
    <x v="0"/>
    <s v="530000088050"/>
    <x v="897"/>
    <x v="2"/>
    <n v="9490"/>
    <n v="0"/>
    <x v="1"/>
  </r>
  <r>
    <s v="4905631850"/>
    <x v="0"/>
    <s v="8"/>
    <d v="2017-08-03T00:00:00"/>
    <x v="5"/>
    <x v="21"/>
    <s v="1017"/>
    <s v="S017"/>
    <s v="H"/>
    <n v="0"/>
    <n v="1"/>
    <x v="0"/>
    <s v="530000072939"/>
    <x v="26"/>
    <x v="21"/>
    <n v="1708"/>
    <n v="0"/>
    <x v="1"/>
  </r>
  <r>
    <s v="4905631877"/>
    <x v="0"/>
    <s v="8"/>
    <d v="2017-08-03T00:00:00"/>
    <x v="5"/>
    <x v="21"/>
    <s v="1096"/>
    <s v="S096"/>
    <s v="H"/>
    <n v="0"/>
    <n v="1"/>
    <x v="0"/>
    <s v="530000083220"/>
    <x v="133"/>
    <x v="21"/>
    <n v="1708"/>
    <n v="0"/>
    <x v="2"/>
  </r>
  <r>
    <s v="4905631960"/>
    <x v="0"/>
    <s v="8"/>
    <d v="2017-08-03T00:00:00"/>
    <x v="5"/>
    <x v="2"/>
    <s v="1010"/>
    <s v="S010"/>
    <s v="H"/>
    <n v="0"/>
    <n v="1"/>
    <x v="0"/>
    <s v="530000081727"/>
    <x v="887"/>
    <x v="2"/>
    <n v="9490"/>
    <n v="0"/>
    <x v="1"/>
  </r>
  <r>
    <s v="4905631995"/>
    <x v="0"/>
    <s v="8"/>
    <d v="2017-08-03T00:00:00"/>
    <x v="5"/>
    <x v="21"/>
    <s v="1017"/>
    <s v="S017"/>
    <s v="H"/>
    <n v="0"/>
    <n v="1"/>
    <x v="0"/>
    <s v="530000086718"/>
    <x v="900"/>
    <x v="21"/>
    <n v="1708"/>
    <n v="0"/>
    <x v="1"/>
  </r>
  <r>
    <s v="4905632048"/>
    <x v="0"/>
    <s v="8"/>
    <d v="2017-08-03T00:00:00"/>
    <x v="5"/>
    <x v="2"/>
    <s v="1010"/>
    <s v="S010"/>
    <s v="H"/>
    <n v="0"/>
    <n v="1"/>
    <x v="0"/>
    <s v="530000081711"/>
    <x v="887"/>
    <x v="2"/>
    <n v="9490"/>
    <n v="0"/>
    <x v="1"/>
  </r>
  <r>
    <s v="4905632055"/>
    <x v="0"/>
    <s v="8"/>
    <d v="2017-08-03T00:00:00"/>
    <x v="5"/>
    <x v="2"/>
    <s v="1010"/>
    <s v="S010"/>
    <s v="H"/>
    <n v="0"/>
    <n v="1"/>
    <x v="0"/>
    <s v="530000081711"/>
    <x v="887"/>
    <x v="2"/>
    <n v="9490"/>
    <n v="0"/>
    <x v="1"/>
  </r>
  <r>
    <s v="4905632069"/>
    <x v="0"/>
    <s v="8"/>
    <d v="2017-08-03T00:00:00"/>
    <x v="5"/>
    <x v="2"/>
    <s v="1010"/>
    <s v="S010"/>
    <s v="H"/>
    <n v="0"/>
    <n v="1"/>
    <x v="0"/>
    <s v="530000089645"/>
    <x v="884"/>
    <x v="2"/>
    <n v="9490"/>
    <n v="0"/>
    <x v="2"/>
  </r>
  <r>
    <s v="4905632168"/>
    <x v="0"/>
    <s v="8"/>
    <d v="2017-08-03T00:00:00"/>
    <x v="5"/>
    <x v="5"/>
    <s v="1030"/>
    <s v="S030"/>
    <s v="H"/>
    <n v="0"/>
    <n v="1"/>
    <x v="0"/>
    <s v="530000070986"/>
    <x v="148"/>
    <x v="5"/>
    <n v="1297"/>
    <n v="0"/>
    <x v="0"/>
  </r>
  <r>
    <s v="4905632187"/>
    <x v="0"/>
    <s v="8"/>
    <d v="2017-08-03T00:00:00"/>
    <x v="5"/>
    <x v="5"/>
    <s v="1020"/>
    <s v="S020"/>
    <s v="H"/>
    <n v="0"/>
    <n v="1"/>
    <x v="0"/>
    <s v="530000088558"/>
    <x v="905"/>
    <x v="5"/>
    <n v="1297"/>
    <n v="0"/>
    <x v="0"/>
  </r>
  <r>
    <s v="4905632305"/>
    <x v="0"/>
    <s v="8"/>
    <d v="2017-08-03T00:00:00"/>
    <x v="5"/>
    <x v="32"/>
    <s v="1010"/>
    <s v="S010"/>
    <s v="H"/>
    <n v="0"/>
    <n v="1"/>
    <x v="0"/>
    <s v="530000087898"/>
    <x v="10"/>
    <x v="32"/>
    <n v="1238"/>
    <n v="0"/>
    <x v="2"/>
  </r>
  <r>
    <s v="4905632313"/>
    <x v="0"/>
    <s v="8"/>
    <d v="2017-08-03T00:00:00"/>
    <x v="5"/>
    <x v="2"/>
    <s v="1050"/>
    <s v="S050"/>
    <s v="H"/>
    <n v="0"/>
    <n v="1"/>
    <x v="0"/>
    <s v="530000071978"/>
    <x v="903"/>
    <x v="2"/>
    <n v="9490"/>
    <n v="0"/>
    <x v="1"/>
  </r>
  <r>
    <s v="4905632361"/>
    <x v="0"/>
    <s v="8"/>
    <d v="2017-08-03T00:00:00"/>
    <x v="3"/>
    <x v="32"/>
    <s v="1010"/>
    <s v="S010"/>
    <s v="S"/>
    <n v="0"/>
    <n v="-1"/>
    <x v="0"/>
    <s v="530000080741"/>
    <x v="10"/>
    <x v="32"/>
    <n v="1238"/>
    <n v="0"/>
    <x v="2"/>
  </r>
  <r>
    <s v="4905632364"/>
    <x v="0"/>
    <s v="8"/>
    <d v="2017-08-03T00:00:00"/>
    <x v="3"/>
    <x v="5"/>
    <s v="1010"/>
    <s v="S010"/>
    <s v="S"/>
    <n v="0"/>
    <n v="-1"/>
    <x v="0"/>
    <s v="530000083981"/>
    <x v="10"/>
    <x v="5"/>
    <n v="1297"/>
    <n v="0"/>
    <x v="2"/>
  </r>
  <r>
    <s v="4905632378"/>
    <x v="0"/>
    <s v="8"/>
    <d v="2017-08-03T00:00:00"/>
    <x v="5"/>
    <x v="6"/>
    <s v="1020"/>
    <s v="S020"/>
    <s v="H"/>
    <n v="0"/>
    <n v="1"/>
    <x v="0"/>
    <s v="530000086179"/>
    <x v="26"/>
    <x v="6"/>
    <n v="1446"/>
    <n v="0"/>
    <x v="1"/>
  </r>
  <r>
    <s v="4905632412"/>
    <x v="0"/>
    <s v="8"/>
    <d v="2017-08-03T00:00:00"/>
    <x v="5"/>
    <x v="5"/>
    <s v="1010"/>
    <s v="S010"/>
    <s v="H"/>
    <n v="0"/>
    <n v="1"/>
    <x v="0"/>
    <s v="530000088558"/>
    <x v="905"/>
    <x v="5"/>
    <n v="1297"/>
    <n v="0"/>
    <x v="0"/>
  </r>
  <r>
    <s v="4905632459"/>
    <x v="0"/>
    <s v="8"/>
    <d v="2017-08-03T00:00:00"/>
    <x v="5"/>
    <x v="63"/>
    <s v="1020"/>
    <s v="S020"/>
    <s v="H"/>
    <n v="0"/>
    <n v="1"/>
    <x v="0"/>
    <s v="530000071515"/>
    <x v="26"/>
    <x v="63"/>
    <n v="3113"/>
    <n v="0"/>
    <x v="1"/>
  </r>
  <r>
    <s v="4905632579"/>
    <x v="0"/>
    <s v="8"/>
    <d v="2017-08-04T00:00:00"/>
    <x v="5"/>
    <x v="7"/>
    <s v="1020"/>
    <s v="S020"/>
    <s v="H"/>
    <n v="0"/>
    <n v="1"/>
    <x v="0"/>
    <s v="530000071620"/>
    <x v="26"/>
    <x v="7"/>
    <n v="8280"/>
    <n v="0"/>
    <x v="1"/>
  </r>
  <r>
    <s v="4905632820"/>
    <x v="0"/>
    <s v="8"/>
    <d v="2017-08-04T00:00:00"/>
    <x v="5"/>
    <x v="34"/>
    <s v="1096"/>
    <s v="S096"/>
    <s v="H"/>
    <n v="0"/>
    <n v="1"/>
    <x v="0"/>
    <s v="530000084273"/>
    <x v="133"/>
    <x v="34"/>
    <n v="1754"/>
    <n v="0"/>
    <x v="2"/>
  </r>
  <r>
    <s v="4905632965"/>
    <x v="0"/>
    <s v="8"/>
    <d v="2017-08-04T00:00:00"/>
    <x v="5"/>
    <x v="32"/>
    <s v="1010"/>
    <s v="S010"/>
    <s v="H"/>
    <n v="0"/>
    <n v="1"/>
    <x v="0"/>
    <s v="530000087896"/>
    <x v="10"/>
    <x v="32"/>
    <n v="1238"/>
    <n v="0"/>
    <x v="2"/>
  </r>
  <r>
    <s v="4905632976"/>
    <x v="0"/>
    <s v="8"/>
    <d v="2017-08-04T00:00:00"/>
    <x v="5"/>
    <x v="32"/>
    <s v="1050"/>
    <s v="S050"/>
    <s v="H"/>
    <n v="0"/>
    <n v="1"/>
    <x v="0"/>
    <s v="530000085473"/>
    <x v="888"/>
    <x v="32"/>
    <n v="1238"/>
    <n v="0"/>
    <x v="2"/>
  </r>
  <r>
    <s v="4905632995"/>
    <x v="0"/>
    <s v="8"/>
    <d v="2017-08-04T00:00:00"/>
    <x v="5"/>
    <x v="12"/>
    <s v="1080"/>
    <s v="S080"/>
    <s v="H"/>
    <n v="0"/>
    <n v="1"/>
    <x v="0"/>
    <s v="530000088095"/>
    <x v="886"/>
    <x v="12"/>
    <n v="10385"/>
    <n v="0"/>
    <x v="2"/>
  </r>
  <r>
    <s v="4905632995"/>
    <x v="0"/>
    <s v="8"/>
    <d v="2017-08-04T00:00:00"/>
    <x v="5"/>
    <x v="2"/>
    <s v="1080"/>
    <s v="S080"/>
    <s v="H"/>
    <n v="0"/>
    <n v="1"/>
    <x v="0"/>
    <s v="530000088192"/>
    <x v="886"/>
    <x v="2"/>
    <n v="9490"/>
    <n v="0"/>
    <x v="2"/>
  </r>
  <r>
    <s v="4905632997"/>
    <x v="0"/>
    <s v="8"/>
    <d v="2017-08-04T00:00:00"/>
    <x v="3"/>
    <x v="10"/>
    <s v="1080"/>
    <s v="S080"/>
    <s v="S"/>
    <n v="0"/>
    <n v="-1"/>
    <x v="0"/>
    <s v="530000088654"/>
    <x v="886"/>
    <x v="10"/>
    <n v="42200"/>
    <n v="0"/>
    <x v="2"/>
  </r>
  <r>
    <s v="4905633131"/>
    <x v="0"/>
    <s v="8"/>
    <d v="2017-08-04T00:00:00"/>
    <x v="5"/>
    <x v="6"/>
    <s v="1050"/>
    <s v="S050"/>
    <s v="H"/>
    <n v="0"/>
    <n v="1"/>
    <x v="0"/>
    <s v="530000080992"/>
    <x v="7"/>
    <x v="6"/>
    <n v="1446"/>
    <n v="0"/>
    <x v="2"/>
  </r>
  <r>
    <s v="4905633162"/>
    <x v="0"/>
    <s v="8"/>
    <d v="2017-08-04T00:00:00"/>
    <x v="5"/>
    <x v="2"/>
    <s v="1020"/>
    <s v="S020"/>
    <s v="H"/>
    <n v="0"/>
    <n v="1"/>
    <x v="0"/>
    <s v="530000073439"/>
    <x v="895"/>
    <x v="2"/>
    <n v="9490"/>
    <n v="0"/>
    <x v="2"/>
  </r>
  <r>
    <s v="4905633171"/>
    <x v="0"/>
    <s v="8"/>
    <d v="2017-08-04T00:00:00"/>
    <x v="5"/>
    <x v="12"/>
    <s v="1080"/>
    <s v="S080"/>
    <s v="H"/>
    <n v="0"/>
    <n v="1"/>
    <x v="0"/>
    <s v="530000072737"/>
    <x v="52"/>
    <x v="12"/>
    <n v="10385"/>
    <n v="0"/>
    <x v="1"/>
  </r>
  <r>
    <s v="4905633180"/>
    <x v="0"/>
    <s v="8"/>
    <d v="2017-08-04T00:00:00"/>
    <x v="5"/>
    <x v="12"/>
    <s v="1020"/>
    <s v="S020"/>
    <s v="H"/>
    <n v="0"/>
    <n v="1"/>
    <x v="0"/>
    <s v="530000085959"/>
    <x v="907"/>
    <x v="12"/>
    <n v="10385"/>
    <n v="0"/>
    <x v="1"/>
  </r>
  <r>
    <s v="4905633202"/>
    <x v="0"/>
    <s v="8"/>
    <d v="2017-08-04T00:00:00"/>
    <x v="5"/>
    <x v="0"/>
    <s v="1060"/>
    <s v="S060"/>
    <s v="H"/>
    <n v="0"/>
    <n v="1"/>
    <x v="0"/>
    <s v="530000088203"/>
    <x v="902"/>
    <x v="0"/>
    <n v="41000"/>
    <n v="0"/>
    <x v="2"/>
  </r>
  <r>
    <s v="4905633334"/>
    <x v="0"/>
    <s v="8"/>
    <d v="2017-08-06T00:00:00"/>
    <x v="5"/>
    <x v="2"/>
    <s v="1080"/>
    <s v="S080"/>
    <s v="H"/>
    <n v="0"/>
    <n v="1"/>
    <x v="0"/>
    <s v="530000085797"/>
    <x v="52"/>
    <x v="2"/>
    <n v="9490"/>
    <n v="0"/>
    <x v="1"/>
  </r>
  <r>
    <s v="4905633336"/>
    <x v="0"/>
    <s v="8"/>
    <d v="2017-08-06T00:00:00"/>
    <x v="5"/>
    <x v="32"/>
    <s v="1020"/>
    <s v="S020"/>
    <s v="H"/>
    <n v="0"/>
    <n v="1"/>
    <x v="0"/>
    <s v="530000081370"/>
    <x v="900"/>
    <x v="32"/>
    <n v="1238"/>
    <n v="0"/>
    <x v="1"/>
  </r>
  <r>
    <s v="4905633342"/>
    <x v="0"/>
    <s v="8"/>
    <d v="2017-08-06T00:00:00"/>
    <x v="5"/>
    <x v="2"/>
    <s v="1020"/>
    <s v="S020"/>
    <s v="H"/>
    <n v="0"/>
    <n v="1"/>
    <x v="0"/>
    <s v="530000085100"/>
    <x v="26"/>
    <x v="2"/>
    <n v="9490"/>
    <n v="0"/>
    <x v="1"/>
  </r>
  <r>
    <s v="4905633371"/>
    <x v="0"/>
    <s v="8"/>
    <d v="2017-08-06T00:00:00"/>
    <x v="5"/>
    <x v="28"/>
    <s v="1030"/>
    <s v="S030"/>
    <s v="H"/>
    <n v="0"/>
    <n v="1"/>
    <x v="0"/>
    <s v="530000086993"/>
    <x v="73"/>
    <x v="28"/>
    <n v="44820"/>
    <n v="0"/>
    <x v="1"/>
  </r>
  <r>
    <s v="4905633372"/>
    <x v="0"/>
    <s v="8"/>
    <d v="2017-08-06T00:00:00"/>
    <x v="5"/>
    <x v="0"/>
    <s v="1030"/>
    <s v="S030"/>
    <s v="H"/>
    <n v="0"/>
    <n v="1"/>
    <x v="0"/>
    <s v="530000071723"/>
    <x v="73"/>
    <x v="0"/>
    <n v="41000"/>
    <n v="0"/>
    <x v="1"/>
  </r>
  <r>
    <s v="4905633391"/>
    <x v="0"/>
    <s v="8"/>
    <d v="2017-08-07T00:00:00"/>
    <x v="5"/>
    <x v="7"/>
    <s v="1020"/>
    <s v="S020"/>
    <s v="H"/>
    <n v="0"/>
    <n v="1"/>
    <x v="0"/>
    <s v="530000071575"/>
    <x v="26"/>
    <x v="7"/>
    <n v="8280"/>
    <n v="0"/>
    <x v="1"/>
  </r>
  <r>
    <s v="4905633507"/>
    <x v="0"/>
    <s v="8"/>
    <d v="2017-08-07T00:00:00"/>
    <x v="5"/>
    <x v="6"/>
    <s v="1017"/>
    <s v="S017"/>
    <s v="H"/>
    <n v="0"/>
    <n v="1"/>
    <x v="0"/>
    <s v="530000072957"/>
    <x v="26"/>
    <x v="6"/>
    <n v="1446"/>
    <n v="0"/>
    <x v="1"/>
  </r>
  <r>
    <s v="4905633576"/>
    <x v="0"/>
    <s v="8"/>
    <d v="2017-08-07T00:00:00"/>
    <x v="5"/>
    <x v="9"/>
    <s v="1010"/>
    <s v="S010"/>
    <s v="H"/>
    <n v="0"/>
    <n v="1"/>
    <x v="0"/>
    <s v="530000085225"/>
    <x v="318"/>
    <x v="9"/>
    <n v="1965"/>
    <n v="0"/>
    <x v="1"/>
  </r>
  <r>
    <s v="4905633873"/>
    <x v="0"/>
    <s v="8"/>
    <d v="2017-08-07T00:00:00"/>
    <x v="5"/>
    <x v="16"/>
    <s v="1010"/>
    <s v="S010"/>
    <s v="H"/>
    <n v="0"/>
    <n v="3"/>
    <x v="0"/>
    <s v="530000074880"/>
    <x v="10"/>
    <x v="16"/>
    <n v="1778"/>
    <n v="0"/>
    <x v="2"/>
  </r>
  <r>
    <s v="4905633904"/>
    <x v="0"/>
    <s v="8"/>
    <d v="2017-08-07T00:00:00"/>
    <x v="3"/>
    <x v="19"/>
    <s v="1010"/>
    <s v="S010"/>
    <s v="S"/>
    <n v="0"/>
    <n v="-3"/>
    <x v="0"/>
    <s v="530000074880"/>
    <x v="10"/>
    <x v="19"/>
    <n v="1745"/>
    <n v="0"/>
    <x v="2"/>
  </r>
  <r>
    <s v="4905633920"/>
    <x v="0"/>
    <s v="8"/>
    <d v="2017-08-08T00:00:00"/>
    <x v="1"/>
    <x v="0"/>
    <s v="1030"/>
    <s v="S030"/>
    <s v="H"/>
    <n v="0"/>
    <n v="1"/>
    <x v="0"/>
    <s v="530000084293"/>
    <x v="890"/>
    <x v="0"/>
    <n v="41000"/>
    <n v="0"/>
    <x v="2"/>
  </r>
  <r>
    <s v="4905634155"/>
    <x v="0"/>
    <s v="8"/>
    <d v="2017-08-07T00:00:00"/>
    <x v="5"/>
    <x v="5"/>
    <s v="1010"/>
    <s v="S010"/>
    <s v="H"/>
    <n v="0"/>
    <n v="1"/>
    <x v="0"/>
    <s v="530000065690"/>
    <x v="79"/>
    <x v="5"/>
    <n v="1297"/>
    <n v="0"/>
    <x v="2"/>
  </r>
  <r>
    <s v="4905634156"/>
    <x v="0"/>
    <s v="8"/>
    <d v="2017-08-07T00:00:00"/>
    <x v="5"/>
    <x v="5"/>
    <s v="1010"/>
    <s v="S010"/>
    <s v="H"/>
    <n v="0"/>
    <n v="1"/>
    <x v="0"/>
    <s v="530000064166"/>
    <x v="79"/>
    <x v="5"/>
    <n v="1297"/>
    <n v="0"/>
    <x v="2"/>
  </r>
  <r>
    <s v="4905634157"/>
    <x v="0"/>
    <s v="8"/>
    <d v="2017-08-07T00:00:00"/>
    <x v="5"/>
    <x v="5"/>
    <s v="1010"/>
    <s v="S010"/>
    <s v="H"/>
    <n v="0"/>
    <n v="1"/>
    <x v="0"/>
    <s v="530000077627"/>
    <x v="889"/>
    <x v="5"/>
    <n v="1297"/>
    <n v="0"/>
    <x v="0"/>
  </r>
  <r>
    <s v="4905634159"/>
    <x v="0"/>
    <s v="8"/>
    <d v="2017-08-07T00:00:00"/>
    <x v="5"/>
    <x v="5"/>
    <s v="1010"/>
    <s v="S010"/>
    <s v="H"/>
    <n v="0"/>
    <n v="1"/>
    <x v="0"/>
    <s v="530000082388"/>
    <x v="900"/>
    <x v="5"/>
    <n v="1297"/>
    <n v="0"/>
    <x v="1"/>
  </r>
  <r>
    <s v="4905634160"/>
    <x v="0"/>
    <s v="8"/>
    <d v="2017-08-07T00:00:00"/>
    <x v="5"/>
    <x v="5"/>
    <s v="1010"/>
    <s v="S010"/>
    <s v="H"/>
    <n v="0"/>
    <n v="1"/>
    <x v="0"/>
    <s v="530000086143"/>
    <x v="889"/>
    <x v="5"/>
    <n v="1297"/>
    <n v="0"/>
    <x v="0"/>
  </r>
  <r>
    <s v="4905634213"/>
    <x v="0"/>
    <s v="8"/>
    <d v="2017-08-07T00:00:00"/>
    <x v="5"/>
    <x v="10"/>
    <s v="1096"/>
    <s v="S096"/>
    <s v="H"/>
    <n v="0"/>
    <n v="1"/>
    <x v="0"/>
    <s v="530000088305"/>
    <x v="214"/>
    <x v="10"/>
    <n v="42200"/>
    <n v="0"/>
    <x v="1"/>
  </r>
  <r>
    <s v="4905634470"/>
    <x v="0"/>
    <s v="8"/>
    <d v="2017-08-08T00:00:00"/>
    <x v="5"/>
    <x v="55"/>
    <s v="1030"/>
    <s v="S030"/>
    <s v="H"/>
    <n v="0"/>
    <n v="1"/>
    <x v="0"/>
    <s v="530000088908"/>
    <x v="907"/>
    <x v="55"/>
    <n v="9800"/>
    <n v="0"/>
    <x v="1"/>
  </r>
  <r>
    <s v="4905634562"/>
    <x v="0"/>
    <s v="8"/>
    <d v="2017-08-08T00:00:00"/>
    <x v="5"/>
    <x v="5"/>
    <s v="1020"/>
    <s v="S020"/>
    <s v="H"/>
    <n v="0"/>
    <n v="1"/>
    <x v="0"/>
    <s v="530000088235"/>
    <x v="895"/>
    <x v="5"/>
    <n v="1297"/>
    <n v="0"/>
    <x v="2"/>
  </r>
  <r>
    <s v="4905634585"/>
    <x v="0"/>
    <s v="8"/>
    <d v="2017-08-08T00:00:00"/>
    <x v="5"/>
    <x v="9"/>
    <s v="1030"/>
    <s v="S030"/>
    <s v="H"/>
    <n v="0"/>
    <n v="1"/>
    <x v="0"/>
    <s v="530000081344"/>
    <x v="258"/>
    <x v="9"/>
    <n v="1965"/>
    <n v="0"/>
    <x v="1"/>
  </r>
  <r>
    <s v="4905634589"/>
    <x v="0"/>
    <s v="8"/>
    <d v="2017-08-08T00:00:00"/>
    <x v="5"/>
    <x v="36"/>
    <s v="1020"/>
    <s v="S020"/>
    <s v="H"/>
    <n v="0"/>
    <n v="1"/>
    <x v="0"/>
    <s v="530000071484"/>
    <x v="26"/>
    <x v="36"/>
    <n v="3195"/>
    <n v="0"/>
    <x v="1"/>
  </r>
  <r>
    <s v="4905634799"/>
    <x v="0"/>
    <s v="8"/>
    <d v="2017-08-08T00:00:00"/>
    <x v="5"/>
    <x v="0"/>
    <s v="1080"/>
    <s v="S080"/>
    <s v="H"/>
    <n v="0"/>
    <n v="1"/>
    <x v="0"/>
    <s v="530000088721"/>
    <x v="886"/>
    <x v="0"/>
    <n v="41000"/>
    <n v="0"/>
    <x v="2"/>
  </r>
  <r>
    <s v="4905634799"/>
    <x v="0"/>
    <s v="8"/>
    <d v="2017-08-08T00:00:00"/>
    <x v="5"/>
    <x v="0"/>
    <s v="1080"/>
    <s v="S080"/>
    <s v="H"/>
    <n v="0"/>
    <n v="1"/>
    <x v="0"/>
    <s v="530000088660"/>
    <x v="886"/>
    <x v="0"/>
    <n v="41000"/>
    <n v="0"/>
    <x v="2"/>
  </r>
  <r>
    <s v="4905634799"/>
    <x v="0"/>
    <s v="8"/>
    <d v="2017-08-08T00:00:00"/>
    <x v="5"/>
    <x v="7"/>
    <s v="1080"/>
    <s v="S080"/>
    <s v="H"/>
    <n v="0"/>
    <n v="1"/>
    <x v="0"/>
    <s v="530000088741"/>
    <x v="886"/>
    <x v="7"/>
    <n v="8280"/>
    <n v="0"/>
    <x v="2"/>
  </r>
  <r>
    <s v="4905634864"/>
    <x v="0"/>
    <s v="8"/>
    <d v="2017-08-08T00:00:00"/>
    <x v="5"/>
    <x v="21"/>
    <s v="1060"/>
    <s v="S060"/>
    <s v="H"/>
    <n v="0"/>
    <n v="1"/>
    <x v="0"/>
    <s v="530000083734"/>
    <x v="180"/>
    <x v="21"/>
    <n v="1708"/>
    <n v="0"/>
    <x v="0"/>
  </r>
  <r>
    <s v="4905634873"/>
    <x v="0"/>
    <s v="8"/>
    <d v="2017-08-08T00:00:00"/>
    <x v="1"/>
    <x v="14"/>
    <s v="1030"/>
    <s v="S030"/>
    <s v="H"/>
    <n v="0"/>
    <n v="1"/>
    <x v="0"/>
    <s v="530000086590"/>
    <x v="85"/>
    <x v="14"/>
    <n v="50350"/>
    <n v="0"/>
    <x v="0"/>
  </r>
  <r>
    <s v="4905634873"/>
    <x v="0"/>
    <s v="8"/>
    <d v="2017-08-08T00:00:00"/>
    <x v="1"/>
    <x v="26"/>
    <s v="1030"/>
    <s v="S030"/>
    <s v="H"/>
    <n v="0"/>
    <n v="1"/>
    <x v="0"/>
    <s v="530000061860"/>
    <x v="16"/>
    <x v="26"/>
    <n v="9000"/>
    <n v="0"/>
    <x v="0"/>
  </r>
  <r>
    <s v="4905634900"/>
    <x v="0"/>
    <s v="8"/>
    <d v="2017-08-08T00:00:00"/>
    <x v="5"/>
    <x v="6"/>
    <s v="1010"/>
    <s v="S010"/>
    <s v="H"/>
    <n v="0"/>
    <n v="1"/>
    <x v="0"/>
    <s v="530000088421"/>
    <x v="318"/>
    <x v="6"/>
    <n v="1446"/>
    <n v="0"/>
    <x v="1"/>
  </r>
  <r>
    <s v="4905635129"/>
    <x v="0"/>
    <s v="8"/>
    <d v="2017-08-08T00:00:00"/>
    <x v="5"/>
    <x v="22"/>
    <s v="1050"/>
    <s v="S050"/>
    <s v="H"/>
    <n v="0"/>
    <n v="1"/>
    <x v="0"/>
    <s v="530000071944"/>
    <x v="903"/>
    <x v="22"/>
    <n v="1334"/>
    <n v="0"/>
    <x v="1"/>
  </r>
  <r>
    <s v="4905635546"/>
    <x v="0"/>
    <s v="8"/>
    <d v="2017-08-09T00:00:00"/>
    <x v="5"/>
    <x v="26"/>
    <s v="1060"/>
    <s v="S060"/>
    <s v="H"/>
    <n v="0"/>
    <n v="1"/>
    <x v="0"/>
    <s v="530000072281"/>
    <x v="53"/>
    <x v="26"/>
    <n v="9000"/>
    <n v="0"/>
    <x v="1"/>
  </r>
  <r>
    <s v="4905635786"/>
    <x v="0"/>
    <s v="8"/>
    <d v="2017-08-09T00:00:00"/>
    <x v="5"/>
    <x v="6"/>
    <s v="1050"/>
    <s v="S050"/>
    <s v="H"/>
    <n v="0"/>
    <n v="1"/>
    <x v="0"/>
    <s v="530000087963"/>
    <x v="7"/>
    <x v="6"/>
    <n v="1446"/>
    <n v="0"/>
    <x v="2"/>
  </r>
  <r>
    <s v="4905635815"/>
    <x v="0"/>
    <s v="8"/>
    <d v="2017-08-09T00:00:00"/>
    <x v="5"/>
    <x v="9"/>
    <s v="1050"/>
    <s v="S050"/>
    <s v="H"/>
    <n v="0"/>
    <n v="1"/>
    <x v="0"/>
    <s v="530000071872"/>
    <x v="903"/>
    <x v="9"/>
    <n v="1965"/>
    <n v="0"/>
    <x v="1"/>
  </r>
  <r>
    <s v="4905635833"/>
    <x v="0"/>
    <s v="8"/>
    <d v="2017-08-09T00:00:00"/>
    <x v="5"/>
    <x v="2"/>
    <s v="1080"/>
    <s v="S080"/>
    <s v="H"/>
    <n v="0"/>
    <n v="1"/>
    <x v="0"/>
    <s v="530000088695"/>
    <x v="886"/>
    <x v="2"/>
    <n v="9490"/>
    <n v="0"/>
    <x v="2"/>
  </r>
  <r>
    <s v="4905635833"/>
    <x v="0"/>
    <s v="8"/>
    <d v="2017-08-09T00:00:00"/>
    <x v="5"/>
    <x v="2"/>
    <s v="1080"/>
    <s v="S080"/>
    <s v="H"/>
    <n v="0"/>
    <n v="1"/>
    <x v="0"/>
    <s v="530000088665"/>
    <x v="886"/>
    <x v="2"/>
    <n v="9490"/>
    <n v="0"/>
    <x v="2"/>
  </r>
  <r>
    <s v="4905635898"/>
    <x v="0"/>
    <s v="8"/>
    <d v="2017-08-09T00:00:00"/>
    <x v="5"/>
    <x v="13"/>
    <s v="1010"/>
    <s v="S010"/>
    <s v="H"/>
    <n v="0"/>
    <n v="1"/>
    <x v="0"/>
    <s v="530000089482"/>
    <x v="875"/>
    <x v="13"/>
    <n v="46100"/>
    <n v="0"/>
    <x v="2"/>
  </r>
  <r>
    <s v="4905635994"/>
    <x v="0"/>
    <s v="8"/>
    <d v="2017-08-11T00:00:00"/>
    <x v="1"/>
    <x v="6"/>
    <s v="1030"/>
    <s v="S030"/>
    <s v="H"/>
    <n v="0"/>
    <n v="1"/>
    <x v="0"/>
    <s v="530000086740"/>
    <x v="30"/>
    <x v="6"/>
    <n v="1446"/>
    <n v="0"/>
    <x v="2"/>
  </r>
  <r>
    <s v="4905636395"/>
    <x v="0"/>
    <s v="8"/>
    <d v="2017-08-10T00:00:00"/>
    <x v="5"/>
    <x v="7"/>
    <s v="1010"/>
    <s v="S010"/>
    <s v="H"/>
    <n v="0"/>
    <n v="1"/>
    <x v="0"/>
    <s v="530000081760"/>
    <x v="909"/>
    <x v="7"/>
    <n v="8280"/>
    <n v="0"/>
    <x v="1"/>
  </r>
  <r>
    <s v="4905636447"/>
    <x v="0"/>
    <s v="8"/>
    <d v="2017-08-10T00:00:00"/>
    <x v="5"/>
    <x v="9"/>
    <s v="1030"/>
    <s v="S030"/>
    <s v="H"/>
    <n v="0"/>
    <n v="1"/>
    <x v="0"/>
    <s v="530000088937"/>
    <x v="258"/>
    <x v="9"/>
    <n v="1965"/>
    <n v="0"/>
    <x v="1"/>
  </r>
  <r>
    <s v="4905636582"/>
    <x v="0"/>
    <s v="8"/>
    <d v="2017-08-10T00:00:00"/>
    <x v="5"/>
    <x v="7"/>
    <s v="1080"/>
    <s v="S080"/>
    <s v="H"/>
    <n v="0"/>
    <n v="1"/>
    <x v="0"/>
    <s v="530000088220"/>
    <x v="886"/>
    <x v="7"/>
    <n v="8280"/>
    <n v="0"/>
    <x v="2"/>
  </r>
  <r>
    <s v="4905636619"/>
    <x v="0"/>
    <s v="8"/>
    <d v="2017-08-10T00:00:00"/>
    <x v="5"/>
    <x v="7"/>
    <s v="1080"/>
    <s v="S080"/>
    <s v="H"/>
    <n v="0"/>
    <n v="1"/>
    <x v="0"/>
    <s v="530000088661"/>
    <x v="886"/>
    <x v="7"/>
    <n v="8280"/>
    <n v="0"/>
    <x v="2"/>
  </r>
  <r>
    <s v="4905636828"/>
    <x v="0"/>
    <s v="8"/>
    <d v="2017-08-10T00:00:00"/>
    <x v="5"/>
    <x v="6"/>
    <s v="1050"/>
    <s v="S050"/>
    <s v="H"/>
    <n v="0"/>
    <n v="1"/>
    <x v="0"/>
    <s v="530000079868"/>
    <x v="903"/>
    <x v="6"/>
    <n v="1446"/>
    <n v="0"/>
    <x v="1"/>
  </r>
  <r>
    <s v="4905636997"/>
    <x v="0"/>
    <s v="8"/>
    <d v="2017-08-10T00:00:00"/>
    <x v="1"/>
    <x v="34"/>
    <s v="1096"/>
    <s v="S096"/>
    <s v="H"/>
    <n v="0"/>
    <n v="1"/>
    <x v="0"/>
    <s v="530000072345"/>
    <x v="53"/>
    <x v="34"/>
    <n v="1754"/>
    <n v="0"/>
    <x v="1"/>
  </r>
  <r>
    <s v="4905637019"/>
    <x v="0"/>
    <s v="8"/>
    <d v="2017-08-10T00:00:00"/>
    <x v="5"/>
    <x v="12"/>
    <s v="1020"/>
    <s v="S020"/>
    <s v="H"/>
    <n v="0"/>
    <n v="1"/>
    <x v="0"/>
    <s v="530000086023"/>
    <x v="907"/>
    <x v="12"/>
    <n v="10385"/>
    <n v="0"/>
    <x v="1"/>
  </r>
  <r>
    <s v="4905637032"/>
    <x v="0"/>
    <s v="8"/>
    <d v="2017-08-10T00:00:00"/>
    <x v="5"/>
    <x v="2"/>
    <s v="1020"/>
    <s v="S020"/>
    <s v="H"/>
    <n v="0"/>
    <n v="1"/>
    <x v="0"/>
    <s v="530000085978"/>
    <x v="907"/>
    <x v="2"/>
    <n v="9490"/>
    <n v="0"/>
    <x v="1"/>
  </r>
  <r>
    <s v="4905637478"/>
    <x v="0"/>
    <s v="8"/>
    <d v="2017-08-11T00:00:00"/>
    <x v="5"/>
    <x v="9"/>
    <s v="1010"/>
    <s v="S010"/>
    <s v="H"/>
    <n v="0"/>
    <n v="1"/>
    <x v="0"/>
    <s v="530000083702"/>
    <x v="318"/>
    <x v="9"/>
    <n v="1965"/>
    <n v="0"/>
    <x v="1"/>
  </r>
  <r>
    <s v="4905638451"/>
    <x v="0"/>
    <s v="8"/>
    <d v="2017-08-11T00:00:00"/>
    <x v="5"/>
    <x v="6"/>
    <s v="1010"/>
    <s v="S010"/>
    <s v="H"/>
    <n v="0"/>
    <n v="1"/>
    <x v="0"/>
    <s v="530000088448"/>
    <x v="318"/>
    <x v="6"/>
    <n v="1446"/>
    <n v="0"/>
    <x v="1"/>
  </r>
  <r>
    <s v="4905638863"/>
    <x v="0"/>
    <s v="8"/>
    <d v="2017-08-11T00:00:00"/>
    <x v="5"/>
    <x v="32"/>
    <s v="1050"/>
    <s v="S050"/>
    <s v="H"/>
    <n v="0"/>
    <n v="1"/>
    <x v="0"/>
    <s v="530000089420"/>
    <x v="7"/>
    <x v="32"/>
    <n v="1238"/>
    <n v="0"/>
    <x v="2"/>
  </r>
  <r>
    <s v="4905638865"/>
    <x v="0"/>
    <s v="8"/>
    <d v="2017-08-11T00:00:00"/>
    <x v="5"/>
    <x v="14"/>
    <s v="1050"/>
    <s v="S050"/>
    <s v="H"/>
    <n v="0"/>
    <n v="1"/>
    <x v="0"/>
    <s v="530000080727"/>
    <x v="888"/>
    <x v="14"/>
    <n v="50350"/>
    <n v="0"/>
    <x v="2"/>
  </r>
  <r>
    <s v="4905638867"/>
    <x v="0"/>
    <s v="8"/>
    <d v="2017-08-11T00:00:00"/>
    <x v="5"/>
    <x v="13"/>
    <s v="1050"/>
    <s v="S050"/>
    <s v="H"/>
    <n v="0"/>
    <n v="1"/>
    <x v="0"/>
    <s v="530000088887"/>
    <x v="888"/>
    <x v="13"/>
    <n v="46100"/>
    <n v="0"/>
    <x v="2"/>
  </r>
  <r>
    <s v="4905638893"/>
    <x v="0"/>
    <s v="8"/>
    <d v="2017-08-11T00:00:00"/>
    <x v="5"/>
    <x v="9"/>
    <s v="1060"/>
    <s v="S060"/>
    <s v="H"/>
    <n v="0"/>
    <n v="1"/>
    <x v="0"/>
    <s v="530000082386"/>
    <x v="165"/>
    <x v="9"/>
    <n v="1965"/>
    <n v="0"/>
    <x v="0"/>
  </r>
  <r>
    <s v="4905639343"/>
    <x v="0"/>
    <s v="8"/>
    <d v="2017-08-14T00:00:00"/>
    <x v="5"/>
    <x v="6"/>
    <s v="1060"/>
    <s v="S060"/>
    <s v="H"/>
    <n v="0"/>
    <n v="1"/>
    <x v="0"/>
    <s v="530000084949"/>
    <x v="53"/>
    <x v="6"/>
    <n v="1446"/>
    <n v="0"/>
    <x v="1"/>
  </r>
  <r>
    <s v="4905639547"/>
    <x v="0"/>
    <s v="8"/>
    <d v="2017-08-14T00:00:00"/>
    <x v="5"/>
    <x v="21"/>
    <s v="1017"/>
    <s v="S017"/>
    <s v="H"/>
    <n v="0"/>
    <n v="1"/>
    <x v="0"/>
    <s v="530000072945"/>
    <x v="26"/>
    <x v="21"/>
    <n v="1708"/>
    <n v="0"/>
    <x v="1"/>
  </r>
  <r>
    <s v="4905639720"/>
    <x v="0"/>
    <s v="8"/>
    <d v="2017-08-14T00:00:00"/>
    <x v="5"/>
    <x v="18"/>
    <s v="1020"/>
    <s v="S020"/>
    <s v="H"/>
    <n v="0"/>
    <n v="1"/>
    <x v="0"/>
    <s v="530000085981"/>
    <x v="907"/>
    <x v="18"/>
    <n v="52000"/>
    <n v="0"/>
    <x v="1"/>
  </r>
  <r>
    <s v="4905639898"/>
    <x v="0"/>
    <s v="8"/>
    <d v="2017-08-14T00:00:00"/>
    <x v="1"/>
    <x v="0"/>
    <s v="1060"/>
    <s v="S060"/>
    <s v="H"/>
    <n v="0"/>
    <n v="1"/>
    <x v="0"/>
    <s v="530000088326"/>
    <x v="902"/>
    <x v="0"/>
    <n v="41000"/>
    <n v="0"/>
    <x v="2"/>
  </r>
  <r>
    <s v="4905639901"/>
    <x v="0"/>
    <s v="8"/>
    <d v="2017-08-14T00:00:00"/>
    <x v="5"/>
    <x v="0"/>
    <s v="1080"/>
    <s v="S080"/>
    <s v="H"/>
    <n v="0"/>
    <n v="1"/>
    <x v="0"/>
    <s v="530000087893"/>
    <x v="886"/>
    <x v="0"/>
    <n v="41000"/>
    <n v="0"/>
    <x v="2"/>
  </r>
  <r>
    <s v="4905639901"/>
    <x v="0"/>
    <s v="8"/>
    <d v="2017-08-14T00:00:00"/>
    <x v="5"/>
    <x v="7"/>
    <s v="1080"/>
    <s v="S080"/>
    <s v="H"/>
    <n v="0"/>
    <n v="1"/>
    <x v="0"/>
    <s v="530000087891"/>
    <x v="886"/>
    <x v="7"/>
    <n v="8280"/>
    <n v="0"/>
    <x v="2"/>
  </r>
  <r>
    <s v="4905639901"/>
    <x v="0"/>
    <s v="8"/>
    <d v="2017-08-14T00:00:00"/>
    <x v="5"/>
    <x v="2"/>
    <s v="1080"/>
    <s v="S080"/>
    <s v="H"/>
    <n v="0"/>
    <n v="1"/>
    <x v="0"/>
    <s v="530000087555"/>
    <x v="886"/>
    <x v="2"/>
    <n v="9490"/>
    <n v="0"/>
    <x v="2"/>
  </r>
  <r>
    <s v="4905639916"/>
    <x v="0"/>
    <s v="8"/>
    <d v="2017-08-14T00:00:00"/>
    <x v="1"/>
    <x v="49"/>
    <s v="1060"/>
    <s v="S060"/>
    <s v="H"/>
    <n v="0"/>
    <n v="1"/>
    <x v="0"/>
    <s v="530000084948"/>
    <x v="53"/>
    <x v="49"/>
    <n v="2408"/>
    <n v="0"/>
    <x v="1"/>
  </r>
  <r>
    <s v="4905640048"/>
    <x v="0"/>
    <s v="8"/>
    <d v="2017-08-14T00:00:00"/>
    <x v="5"/>
    <x v="26"/>
    <s v="1010"/>
    <s v="S010"/>
    <s v="H"/>
    <n v="0"/>
    <n v="1"/>
    <x v="0"/>
    <s v="530000089719"/>
    <x v="92"/>
    <x v="26"/>
    <n v="9000"/>
    <n v="0"/>
    <x v="0"/>
  </r>
  <r>
    <s v="4905640126"/>
    <x v="0"/>
    <s v="8"/>
    <d v="2017-08-14T00:00:00"/>
    <x v="5"/>
    <x v="2"/>
    <s v="1020"/>
    <s v="S020"/>
    <s v="H"/>
    <n v="0"/>
    <n v="1"/>
    <x v="0"/>
    <s v="530000068357"/>
    <x v="55"/>
    <x v="2"/>
    <n v="9490"/>
    <n v="0"/>
    <x v="0"/>
  </r>
  <r>
    <s v="4905640214"/>
    <x v="0"/>
    <s v="8"/>
    <d v="2017-08-14T00:00:00"/>
    <x v="5"/>
    <x v="2"/>
    <s v="1080"/>
    <s v="S080"/>
    <s v="H"/>
    <n v="0"/>
    <n v="1"/>
    <x v="0"/>
    <s v="530000088910"/>
    <x v="886"/>
    <x v="2"/>
    <n v="9490"/>
    <n v="0"/>
    <x v="2"/>
  </r>
  <r>
    <s v="4905640215"/>
    <x v="0"/>
    <s v="8"/>
    <d v="2017-08-14T00:00:00"/>
    <x v="5"/>
    <x v="11"/>
    <s v="1080"/>
    <s v="S080"/>
    <s v="H"/>
    <n v="0"/>
    <n v="1"/>
    <x v="0"/>
    <s v="530000089259"/>
    <x v="886"/>
    <x v="11"/>
    <n v="11525"/>
    <n v="0"/>
    <x v="2"/>
  </r>
  <r>
    <s v="4905640216"/>
    <x v="0"/>
    <s v="8"/>
    <d v="2017-08-14T00:00:00"/>
    <x v="5"/>
    <x v="12"/>
    <s v="1080"/>
    <s v="S080"/>
    <s v="H"/>
    <n v="0"/>
    <n v="1"/>
    <x v="0"/>
    <s v="530000088934"/>
    <x v="886"/>
    <x v="12"/>
    <n v="10385"/>
    <n v="0"/>
    <x v="2"/>
  </r>
  <r>
    <s v="4905640230"/>
    <x v="0"/>
    <s v="8"/>
    <d v="2017-08-14T00:00:00"/>
    <x v="5"/>
    <x v="7"/>
    <s v="1030"/>
    <s v="S030"/>
    <s v="H"/>
    <n v="0"/>
    <n v="1"/>
    <x v="0"/>
    <s v="530000082030"/>
    <x v="118"/>
    <x v="7"/>
    <n v="8280"/>
    <n v="0"/>
    <x v="0"/>
  </r>
  <r>
    <s v="4905640268"/>
    <x v="0"/>
    <s v="8"/>
    <d v="2017-08-14T00:00:00"/>
    <x v="1"/>
    <x v="6"/>
    <s v="1060"/>
    <s v="S060"/>
    <s v="H"/>
    <n v="0"/>
    <n v="1"/>
    <x v="0"/>
    <s v="530000086664"/>
    <x v="109"/>
    <x v="6"/>
    <n v="1446"/>
    <n v="0"/>
    <x v="0"/>
  </r>
  <r>
    <s v="4905640275"/>
    <x v="0"/>
    <s v="8"/>
    <d v="2017-08-14T00:00:00"/>
    <x v="5"/>
    <x v="7"/>
    <s v="1050"/>
    <s v="S050"/>
    <s v="H"/>
    <n v="0"/>
    <n v="1"/>
    <x v="0"/>
    <s v="530000088927"/>
    <x v="888"/>
    <x v="7"/>
    <n v="8280"/>
    <n v="0"/>
    <x v="2"/>
  </r>
  <r>
    <s v="4905640690"/>
    <x v="0"/>
    <s v="8"/>
    <d v="2017-08-15T00:00:00"/>
    <x v="5"/>
    <x v="2"/>
    <s v="1020"/>
    <s v="S020"/>
    <s v="H"/>
    <n v="0"/>
    <n v="1"/>
    <x v="0"/>
    <s v="530000086752"/>
    <x v="878"/>
    <x v="2"/>
    <n v="9490"/>
    <n v="0"/>
    <x v="2"/>
  </r>
  <r>
    <s v="4905640787"/>
    <x v="0"/>
    <s v="8"/>
    <d v="2017-08-15T00:00:00"/>
    <x v="5"/>
    <x v="2"/>
    <s v="1020"/>
    <s v="S020"/>
    <s v="H"/>
    <n v="0"/>
    <n v="1"/>
    <x v="0"/>
    <s v="530000086711"/>
    <x v="878"/>
    <x v="2"/>
    <n v="9490"/>
    <n v="0"/>
    <x v="2"/>
  </r>
  <r>
    <s v="4905640813"/>
    <x v="0"/>
    <s v="8"/>
    <d v="2017-08-15T00:00:00"/>
    <x v="5"/>
    <x v="13"/>
    <s v="1010"/>
    <s v="S010"/>
    <s v="H"/>
    <n v="0"/>
    <n v="1"/>
    <x v="0"/>
    <s v="530000089504"/>
    <x v="884"/>
    <x v="13"/>
    <n v="46100"/>
    <n v="0"/>
    <x v="2"/>
  </r>
  <r>
    <s v="4905641090"/>
    <x v="0"/>
    <s v="8"/>
    <d v="2017-08-15T00:00:00"/>
    <x v="5"/>
    <x v="12"/>
    <s v="1060"/>
    <s v="S060"/>
    <s v="H"/>
    <n v="0"/>
    <n v="1"/>
    <x v="0"/>
    <s v="530000076438"/>
    <x v="902"/>
    <x v="12"/>
    <n v="10385"/>
    <n v="0"/>
    <x v="2"/>
  </r>
  <r>
    <s v="4905641145"/>
    <x v="0"/>
    <s v="8"/>
    <d v="2017-08-15T00:00:00"/>
    <x v="5"/>
    <x v="6"/>
    <s v="1010"/>
    <s v="S010"/>
    <s v="H"/>
    <n v="0"/>
    <n v="1"/>
    <x v="0"/>
    <s v="530000088569"/>
    <x v="10"/>
    <x v="6"/>
    <n v="1446"/>
    <n v="0"/>
    <x v="2"/>
  </r>
  <r>
    <s v="4905641336"/>
    <x v="0"/>
    <s v="8"/>
    <d v="2017-08-15T00:00:00"/>
    <x v="5"/>
    <x v="2"/>
    <s v="1060"/>
    <s v="S060"/>
    <s v="H"/>
    <n v="0"/>
    <n v="1"/>
    <x v="0"/>
    <s v="530000081603"/>
    <x v="116"/>
    <x v="2"/>
    <n v="9490"/>
    <n v="0"/>
    <x v="1"/>
  </r>
  <r>
    <s v="4905641365"/>
    <x v="0"/>
    <s v="8"/>
    <d v="2017-08-17T00:00:00"/>
    <x v="1"/>
    <x v="12"/>
    <s v="1030"/>
    <s v="S030"/>
    <s v="H"/>
    <n v="0"/>
    <n v="1"/>
    <x v="0"/>
    <s v="530000086996"/>
    <x v="73"/>
    <x v="12"/>
    <n v="10385"/>
    <n v="0"/>
    <x v="1"/>
  </r>
  <r>
    <s v="4905641383"/>
    <x v="0"/>
    <s v="8"/>
    <d v="2017-08-15T00:00:00"/>
    <x v="5"/>
    <x v="16"/>
    <s v="1020"/>
    <s v="S020"/>
    <s v="H"/>
    <n v="0"/>
    <n v="3"/>
    <x v="0"/>
    <s v="530000089426"/>
    <x v="895"/>
    <x v="16"/>
    <n v="1778"/>
    <n v="0"/>
    <x v="2"/>
  </r>
  <r>
    <s v="4905641384"/>
    <x v="0"/>
    <s v="8"/>
    <d v="2017-08-15T00:00:00"/>
    <x v="5"/>
    <x v="19"/>
    <s v="1020"/>
    <s v="S020"/>
    <s v="H"/>
    <n v="0"/>
    <n v="1"/>
    <x v="0"/>
    <s v="530000088575"/>
    <x v="895"/>
    <x v="19"/>
    <n v="1745"/>
    <n v="0"/>
    <x v="2"/>
  </r>
  <r>
    <s v="4905641890"/>
    <x v="0"/>
    <s v="8"/>
    <d v="2017-08-16T00:00:00"/>
    <x v="5"/>
    <x v="17"/>
    <s v="1017"/>
    <s v="S017"/>
    <s v="H"/>
    <n v="0"/>
    <n v="1"/>
    <x v="0"/>
    <s v="530000081455"/>
    <x v="907"/>
    <x v="17"/>
    <n v="43365"/>
    <n v="0"/>
    <x v="1"/>
  </r>
  <r>
    <s v="4905641957"/>
    <x v="0"/>
    <s v="8"/>
    <d v="2017-08-16T00:00:00"/>
    <x v="5"/>
    <x v="12"/>
    <s v="1080"/>
    <s v="S080"/>
    <s v="H"/>
    <n v="0"/>
    <n v="1"/>
    <x v="0"/>
    <s v="530000089291"/>
    <x v="886"/>
    <x v="12"/>
    <n v="10385"/>
    <n v="0"/>
    <x v="2"/>
  </r>
  <r>
    <s v="4905641957"/>
    <x v="0"/>
    <s v="8"/>
    <d v="2017-08-16T00:00:00"/>
    <x v="5"/>
    <x v="2"/>
    <s v="1080"/>
    <s v="S080"/>
    <s v="H"/>
    <n v="0"/>
    <n v="1"/>
    <x v="0"/>
    <s v="530000089294"/>
    <x v="886"/>
    <x v="2"/>
    <n v="9490"/>
    <n v="0"/>
    <x v="2"/>
  </r>
  <r>
    <s v="4905641957"/>
    <x v="0"/>
    <s v="8"/>
    <d v="2017-08-16T00:00:00"/>
    <x v="5"/>
    <x v="2"/>
    <s v="1080"/>
    <s v="S080"/>
    <s v="H"/>
    <n v="0"/>
    <n v="1"/>
    <x v="0"/>
    <s v="530000088899"/>
    <x v="886"/>
    <x v="2"/>
    <n v="9490"/>
    <n v="0"/>
    <x v="2"/>
  </r>
  <r>
    <s v="4905642134"/>
    <x v="0"/>
    <s v="8"/>
    <d v="2017-08-16T00:00:00"/>
    <x v="5"/>
    <x v="9"/>
    <s v="1050"/>
    <s v="S050"/>
    <s v="H"/>
    <n v="0"/>
    <n v="1"/>
    <x v="0"/>
    <s v="530000087511"/>
    <x v="888"/>
    <x v="9"/>
    <n v="1965"/>
    <n v="0"/>
    <x v="2"/>
  </r>
  <r>
    <s v="4905642228"/>
    <x v="0"/>
    <s v="8"/>
    <d v="2017-08-16T00:00:00"/>
    <x v="5"/>
    <x v="13"/>
    <s v="1010"/>
    <s v="S010"/>
    <s v="H"/>
    <n v="0"/>
    <n v="1"/>
    <x v="0"/>
    <s v="530000089714"/>
    <x v="875"/>
    <x v="13"/>
    <n v="46100"/>
    <n v="0"/>
    <x v="2"/>
  </r>
  <r>
    <s v="4905642244"/>
    <x v="0"/>
    <s v="8"/>
    <d v="2017-08-16T00:00:00"/>
    <x v="5"/>
    <x v="13"/>
    <s v="1080"/>
    <s v="S080"/>
    <s v="H"/>
    <n v="0"/>
    <n v="1"/>
    <x v="0"/>
    <s v="530000085798"/>
    <x v="52"/>
    <x v="13"/>
    <n v="46100"/>
    <n v="0"/>
    <x v="1"/>
  </r>
  <r>
    <s v="4905642764"/>
    <x v="0"/>
    <s v="8"/>
    <d v="2017-08-16T00:00:00"/>
    <x v="3"/>
    <x v="9"/>
    <s v="1050"/>
    <s v="S050"/>
    <s v="S"/>
    <n v="0"/>
    <n v="-1"/>
    <x v="0"/>
    <s v="530000087511"/>
    <x v="888"/>
    <x v="9"/>
    <n v="1965"/>
    <n v="0"/>
    <x v="2"/>
  </r>
  <r>
    <s v="4905642770"/>
    <x v="0"/>
    <s v="8"/>
    <d v="2017-08-17T00:00:00"/>
    <x v="5"/>
    <x v="2"/>
    <s v="1050"/>
    <s v="S050"/>
    <s v="H"/>
    <n v="0"/>
    <n v="1"/>
    <x v="0"/>
    <s v="530000085817"/>
    <x v="903"/>
    <x v="2"/>
    <n v="9490"/>
    <n v="0"/>
    <x v="1"/>
  </r>
  <r>
    <s v="4905643022"/>
    <x v="0"/>
    <s v="8"/>
    <d v="2017-08-17T00:00:00"/>
    <x v="5"/>
    <x v="12"/>
    <s v="1080"/>
    <s v="S080"/>
    <s v="H"/>
    <n v="0"/>
    <n v="1"/>
    <x v="0"/>
    <s v="530000089320"/>
    <x v="886"/>
    <x v="12"/>
    <n v="10385"/>
    <n v="0"/>
    <x v="2"/>
  </r>
  <r>
    <s v="4905643022"/>
    <x v="0"/>
    <s v="8"/>
    <d v="2017-08-17T00:00:00"/>
    <x v="5"/>
    <x v="2"/>
    <s v="1080"/>
    <s v="S080"/>
    <s v="H"/>
    <n v="0"/>
    <n v="1"/>
    <x v="0"/>
    <s v="530000088935"/>
    <x v="886"/>
    <x v="2"/>
    <n v="9490"/>
    <n v="0"/>
    <x v="2"/>
  </r>
  <r>
    <s v="4905643022"/>
    <x v="0"/>
    <s v="8"/>
    <d v="2017-08-17T00:00:00"/>
    <x v="5"/>
    <x v="7"/>
    <s v="1080"/>
    <s v="S080"/>
    <s v="H"/>
    <n v="0"/>
    <n v="1"/>
    <x v="0"/>
    <s v="530000089290"/>
    <x v="886"/>
    <x v="7"/>
    <n v="8280"/>
    <n v="0"/>
    <x v="2"/>
  </r>
  <r>
    <s v="4905643081"/>
    <x v="0"/>
    <s v="8"/>
    <d v="2017-08-17T00:00:00"/>
    <x v="5"/>
    <x v="2"/>
    <s v="1080"/>
    <s v="S080"/>
    <s v="H"/>
    <n v="0"/>
    <n v="1"/>
    <x v="0"/>
    <s v="530000089466"/>
    <x v="886"/>
    <x v="2"/>
    <n v="9490"/>
    <n v="0"/>
    <x v="2"/>
  </r>
  <r>
    <s v="4905643081"/>
    <x v="0"/>
    <s v="8"/>
    <d v="2017-08-17T00:00:00"/>
    <x v="5"/>
    <x v="62"/>
    <s v="1080"/>
    <s v="S080"/>
    <s v="H"/>
    <n v="0"/>
    <n v="1"/>
    <x v="0"/>
    <s v="530000089466"/>
    <x v="886"/>
    <x v="62"/>
    <n v="0"/>
    <n v="0"/>
    <x v="2"/>
  </r>
  <r>
    <s v="4905643082"/>
    <x v="0"/>
    <s v="8"/>
    <d v="2017-08-17T00:00:00"/>
    <x v="5"/>
    <x v="11"/>
    <s v="1080"/>
    <s v="S080"/>
    <s v="H"/>
    <n v="0"/>
    <n v="1"/>
    <x v="0"/>
    <s v="530000089292"/>
    <x v="886"/>
    <x v="11"/>
    <n v="11525"/>
    <n v="0"/>
    <x v="2"/>
  </r>
  <r>
    <s v="4905643326"/>
    <x v="0"/>
    <s v="8"/>
    <d v="2017-08-18T00:00:00"/>
    <x v="5"/>
    <x v="5"/>
    <s v="1020"/>
    <s v="S020"/>
    <s v="H"/>
    <n v="0"/>
    <n v="1"/>
    <x v="0"/>
    <s v="530000092240"/>
    <x v="10"/>
    <x v="5"/>
    <n v="1297"/>
    <n v="0"/>
    <x v="2"/>
  </r>
  <r>
    <s v="4905644773"/>
    <x v="0"/>
    <s v="8"/>
    <d v="2017-08-18T00:00:00"/>
    <x v="5"/>
    <x v="2"/>
    <s v="1020"/>
    <s v="S020"/>
    <s v="H"/>
    <n v="0"/>
    <n v="1"/>
    <x v="0"/>
    <s v="530000065891"/>
    <x v="881"/>
    <x v="2"/>
    <n v="9490"/>
    <n v="0"/>
    <x v="1"/>
  </r>
  <r>
    <s v="4905644930"/>
    <x v="0"/>
    <s v="8"/>
    <d v="2017-08-18T00:00:00"/>
    <x v="5"/>
    <x v="2"/>
    <s v="1050"/>
    <s v="S050"/>
    <s v="H"/>
    <n v="0"/>
    <n v="1"/>
    <x v="0"/>
    <s v="530000085817"/>
    <x v="903"/>
    <x v="2"/>
    <n v="9490"/>
    <n v="0"/>
    <x v="1"/>
  </r>
  <r>
    <s v="4905645095"/>
    <x v="0"/>
    <s v="8"/>
    <d v="2017-08-18T00:00:00"/>
    <x v="3"/>
    <x v="11"/>
    <s v="1080"/>
    <s v="S080"/>
    <s v="S"/>
    <n v="0"/>
    <n v="-1"/>
    <x v="0"/>
    <s v="530000089292"/>
    <x v="886"/>
    <x v="11"/>
    <n v="11525"/>
    <n v="0"/>
    <x v="2"/>
  </r>
  <r>
    <s v="4905645110"/>
    <x v="0"/>
    <s v="8"/>
    <d v="2017-08-18T00:00:00"/>
    <x v="5"/>
    <x v="2"/>
    <s v="1080"/>
    <s v="S080"/>
    <s v="H"/>
    <n v="0"/>
    <n v="1"/>
    <x v="0"/>
    <s v="530000089495"/>
    <x v="886"/>
    <x v="2"/>
    <n v="9490"/>
    <n v="0"/>
    <x v="2"/>
  </r>
  <r>
    <s v="4905645144"/>
    <x v="0"/>
    <s v="8"/>
    <d v="2017-08-18T00:00:00"/>
    <x v="1"/>
    <x v="0"/>
    <s v="1030"/>
    <s v="S030"/>
    <s v="H"/>
    <n v="0"/>
    <n v="1"/>
    <x v="0"/>
    <s v="530000092535"/>
    <x v="73"/>
    <x v="0"/>
    <n v="41000"/>
    <n v="0"/>
    <x v="1"/>
  </r>
  <r>
    <s v="4905645147"/>
    <x v="0"/>
    <s v="8"/>
    <d v="2017-08-21T00:00:00"/>
    <x v="1"/>
    <x v="6"/>
    <s v="1030"/>
    <s v="S030"/>
    <s v="H"/>
    <n v="0"/>
    <n v="1"/>
    <x v="0"/>
    <s v="530000090069"/>
    <x v="890"/>
    <x v="6"/>
    <n v="1446"/>
    <n v="0"/>
    <x v="2"/>
  </r>
  <r>
    <s v="4905645462"/>
    <x v="0"/>
    <s v="8"/>
    <d v="2017-08-18T00:00:00"/>
    <x v="5"/>
    <x v="7"/>
    <s v="1050"/>
    <s v="S050"/>
    <s v="H"/>
    <n v="0"/>
    <n v="1"/>
    <x v="0"/>
    <s v="530000086988"/>
    <x v="903"/>
    <x v="7"/>
    <n v="8280"/>
    <n v="0"/>
    <x v="1"/>
  </r>
  <r>
    <s v="4905645475"/>
    <x v="0"/>
    <s v="8"/>
    <d v="2017-08-18T00:00:00"/>
    <x v="5"/>
    <x v="6"/>
    <s v="1050"/>
    <s v="S050"/>
    <s v="H"/>
    <n v="0"/>
    <n v="1"/>
    <x v="0"/>
    <s v="530000089673"/>
    <x v="7"/>
    <x v="6"/>
    <n v="1446"/>
    <n v="0"/>
    <x v="2"/>
  </r>
  <r>
    <s v="4905645523"/>
    <x v="0"/>
    <s v="8"/>
    <d v="2017-08-19T00:00:00"/>
    <x v="5"/>
    <x v="2"/>
    <s v="1020"/>
    <s v="S020"/>
    <s v="H"/>
    <n v="0"/>
    <n v="1"/>
    <x v="0"/>
    <s v="530000086942"/>
    <x v="878"/>
    <x v="2"/>
    <n v="9490"/>
    <n v="0"/>
    <x v="2"/>
  </r>
  <r>
    <s v="4905645566"/>
    <x v="0"/>
    <s v="8"/>
    <d v="2017-08-19T00:00:00"/>
    <x v="5"/>
    <x v="2"/>
    <s v="1020"/>
    <s v="S020"/>
    <s v="H"/>
    <n v="0"/>
    <n v="1"/>
    <x v="0"/>
    <s v="530000086759"/>
    <x v="878"/>
    <x v="2"/>
    <n v="9490"/>
    <n v="0"/>
    <x v="2"/>
  </r>
  <r>
    <s v="4905645579"/>
    <x v="0"/>
    <s v="8"/>
    <d v="2017-08-19T00:00:00"/>
    <x v="5"/>
    <x v="5"/>
    <s v="1020"/>
    <s v="S020"/>
    <s v="H"/>
    <n v="0"/>
    <n v="1"/>
    <x v="0"/>
    <s v="530000086715"/>
    <x v="79"/>
    <x v="5"/>
    <n v="1297"/>
    <n v="0"/>
    <x v="2"/>
  </r>
  <r>
    <s v="4905645633"/>
    <x v="0"/>
    <s v="8"/>
    <d v="2017-08-19T00:00:00"/>
    <x v="5"/>
    <x v="9"/>
    <s v="1050"/>
    <s v="S050"/>
    <s v="H"/>
    <n v="0"/>
    <n v="1"/>
    <x v="0"/>
    <s v="530000089673"/>
    <x v="7"/>
    <x v="9"/>
    <n v="1965"/>
    <n v="0"/>
    <x v="2"/>
  </r>
  <r>
    <s v="4905645643"/>
    <x v="0"/>
    <s v="8"/>
    <d v="2017-08-19T00:00:00"/>
    <x v="5"/>
    <x v="32"/>
    <s v="1050"/>
    <s v="S050"/>
    <s v="H"/>
    <n v="0"/>
    <n v="1"/>
    <x v="0"/>
    <s v="530000078250"/>
    <x v="888"/>
    <x v="32"/>
    <n v="1238"/>
    <n v="0"/>
    <x v="2"/>
  </r>
  <r>
    <s v="4905645963"/>
    <x v="0"/>
    <s v="8"/>
    <d v="2017-08-21T00:00:00"/>
    <x v="5"/>
    <x v="9"/>
    <s v="1050"/>
    <s v="S050"/>
    <s v="H"/>
    <n v="0"/>
    <n v="1"/>
    <x v="0"/>
    <s v="530000084833"/>
    <x v="903"/>
    <x v="9"/>
    <n v="1965"/>
    <n v="0"/>
    <x v="1"/>
  </r>
  <r>
    <s v="4905646005"/>
    <x v="0"/>
    <s v="8"/>
    <d v="2017-08-21T00:00:00"/>
    <x v="5"/>
    <x v="32"/>
    <s v="1050"/>
    <s v="S050"/>
    <s v="H"/>
    <n v="0"/>
    <n v="1"/>
    <x v="0"/>
    <s v="530000081020"/>
    <x v="888"/>
    <x v="32"/>
    <n v="1238"/>
    <n v="0"/>
    <x v="2"/>
  </r>
  <r>
    <s v="4905646044"/>
    <x v="0"/>
    <s v="8"/>
    <d v="2017-08-21T00:00:00"/>
    <x v="5"/>
    <x v="9"/>
    <s v="1050"/>
    <s v="S050"/>
    <s v="H"/>
    <n v="0"/>
    <n v="1"/>
    <x v="0"/>
    <s v="530000087558"/>
    <x v="888"/>
    <x v="9"/>
    <n v="1965"/>
    <n v="0"/>
    <x v="2"/>
  </r>
  <r>
    <s v="4905646073"/>
    <x v="0"/>
    <s v="8"/>
    <d v="2017-08-21T00:00:00"/>
    <x v="5"/>
    <x v="0"/>
    <s v="1030"/>
    <s v="S030"/>
    <s v="H"/>
    <n v="0"/>
    <n v="1"/>
    <x v="0"/>
    <s v="530000084957"/>
    <x v="73"/>
    <x v="0"/>
    <n v="41000"/>
    <n v="0"/>
    <x v="1"/>
  </r>
  <r>
    <s v="4905646095"/>
    <x v="0"/>
    <s v="8"/>
    <d v="2017-08-21T00:00:00"/>
    <x v="5"/>
    <x v="65"/>
    <s v="1020"/>
    <s v="S020"/>
    <s v="H"/>
    <n v="0"/>
    <n v="1"/>
    <x v="0"/>
    <s v="530000070487"/>
    <x v="107"/>
    <x v="65"/>
    <n v="8130"/>
    <n v="0"/>
    <x v="0"/>
  </r>
  <r>
    <s v="4905646118"/>
    <x v="0"/>
    <s v="8"/>
    <d v="2017-08-21T00:00:00"/>
    <x v="5"/>
    <x v="5"/>
    <s v="1020"/>
    <s v="S020"/>
    <s v="H"/>
    <n v="0"/>
    <n v="3"/>
    <x v="0"/>
    <s v="530000085669"/>
    <x v="26"/>
    <x v="5"/>
    <n v="1297"/>
    <n v="0"/>
    <x v="1"/>
  </r>
  <r>
    <s v="4905646258"/>
    <x v="0"/>
    <s v="8"/>
    <d v="2017-08-19T00:00:00"/>
    <x v="3"/>
    <x v="32"/>
    <s v="1050"/>
    <s v="S050"/>
    <s v="S"/>
    <n v="0"/>
    <n v="-1"/>
    <x v="0"/>
    <s v="530000078250"/>
    <x v="888"/>
    <x v="32"/>
    <n v="1238"/>
    <n v="0"/>
    <x v="2"/>
  </r>
  <r>
    <s v="4905646287"/>
    <x v="0"/>
    <s v="8"/>
    <d v="2017-08-21T00:00:00"/>
    <x v="5"/>
    <x v="7"/>
    <s v="1010"/>
    <s v="S010"/>
    <s v="H"/>
    <n v="0"/>
    <n v="1"/>
    <x v="0"/>
    <s v="530000087486"/>
    <x v="107"/>
    <x v="7"/>
    <n v="8280"/>
    <n v="0"/>
    <x v="0"/>
  </r>
  <r>
    <s v="4905646288"/>
    <x v="0"/>
    <s v="8"/>
    <d v="2017-08-21T00:00:00"/>
    <x v="5"/>
    <x v="3"/>
    <s v="1010"/>
    <s v="S010"/>
    <s v="H"/>
    <n v="0"/>
    <n v="1"/>
    <x v="0"/>
    <s v="530000078232"/>
    <x v="118"/>
    <x v="3"/>
    <n v="3282"/>
    <n v="0"/>
    <x v="0"/>
  </r>
  <r>
    <s v="4905646289"/>
    <x v="0"/>
    <s v="8"/>
    <d v="2017-08-21T00:00:00"/>
    <x v="5"/>
    <x v="3"/>
    <s v="1010"/>
    <s v="S010"/>
    <s v="H"/>
    <n v="0"/>
    <n v="1"/>
    <x v="0"/>
    <s v="530000083184"/>
    <x v="107"/>
    <x v="3"/>
    <n v="3282"/>
    <n v="0"/>
    <x v="0"/>
  </r>
  <r>
    <s v="4905646329"/>
    <x v="0"/>
    <s v="8"/>
    <d v="2017-08-21T00:00:00"/>
    <x v="1"/>
    <x v="15"/>
    <s v="1060"/>
    <s v="S060"/>
    <s v="H"/>
    <n v="0"/>
    <n v="1"/>
    <x v="0"/>
    <s v="530000072105"/>
    <x v="53"/>
    <x v="15"/>
    <n v="53650"/>
    <n v="0"/>
    <x v="1"/>
  </r>
  <r>
    <s v="4905646335"/>
    <x v="0"/>
    <s v="8"/>
    <d v="2017-08-21T00:00:00"/>
    <x v="5"/>
    <x v="10"/>
    <s v="1050"/>
    <s v="S050"/>
    <s v="H"/>
    <n v="0"/>
    <n v="1"/>
    <x v="0"/>
    <s v="530000069887"/>
    <x v="85"/>
    <x v="10"/>
    <n v="42200"/>
    <n v="0"/>
    <x v="0"/>
  </r>
  <r>
    <s v="4905646336"/>
    <x v="0"/>
    <s v="8"/>
    <d v="2017-08-21T00:00:00"/>
    <x v="5"/>
    <x v="0"/>
    <s v="1060"/>
    <s v="S060"/>
    <s v="H"/>
    <n v="0"/>
    <n v="1"/>
    <x v="0"/>
    <s v="530000078087"/>
    <x v="902"/>
    <x v="0"/>
    <n v="41000"/>
    <n v="0"/>
    <x v="2"/>
  </r>
  <r>
    <s v="4905646356"/>
    <x v="0"/>
    <s v="8"/>
    <d v="2017-08-22T00:00:00"/>
    <x v="1"/>
    <x v="29"/>
    <s v="1030"/>
    <s v="E030"/>
    <s v="H"/>
    <n v="0"/>
    <n v="1"/>
    <x v="0"/>
    <s v="530000084921"/>
    <x v="73"/>
    <x v="29"/>
    <n v="2800"/>
    <n v="0"/>
    <x v="1"/>
  </r>
  <r>
    <s v="4905646356"/>
    <x v="0"/>
    <s v="8"/>
    <d v="2017-08-22T00:00:00"/>
    <x v="1"/>
    <x v="5"/>
    <s v="1030"/>
    <s v="S030"/>
    <s v="H"/>
    <n v="0"/>
    <n v="2"/>
    <x v="0"/>
    <s v="530000084921"/>
    <x v="73"/>
    <x v="5"/>
    <n v="1297"/>
    <n v="0"/>
    <x v="1"/>
  </r>
  <r>
    <s v="4905646403"/>
    <x v="0"/>
    <s v="8"/>
    <d v="2017-08-21T00:00:00"/>
    <x v="3"/>
    <x v="32"/>
    <s v="1050"/>
    <s v="S050"/>
    <s v="S"/>
    <n v="0"/>
    <n v="-1"/>
    <x v="0"/>
    <s v="530000081020"/>
    <x v="888"/>
    <x v="32"/>
    <n v="1238"/>
    <n v="0"/>
    <x v="2"/>
  </r>
  <r>
    <s v="4905646778"/>
    <x v="0"/>
    <s v="8"/>
    <d v="2017-08-22T00:00:00"/>
    <x v="1"/>
    <x v="6"/>
    <s v="1060"/>
    <s v="S060"/>
    <s v="H"/>
    <n v="0"/>
    <n v="1"/>
    <x v="0"/>
    <s v="530000081569"/>
    <x v="196"/>
    <x v="6"/>
    <n v="1446"/>
    <n v="0"/>
    <x v="1"/>
  </r>
  <r>
    <s v="4905646920"/>
    <x v="0"/>
    <s v="8"/>
    <d v="2017-08-22T00:00:00"/>
    <x v="5"/>
    <x v="2"/>
    <s v="1020"/>
    <s v="S020"/>
    <s v="H"/>
    <n v="0"/>
    <n v="1"/>
    <x v="0"/>
    <s v="530000085982"/>
    <x v="907"/>
    <x v="2"/>
    <n v="9490"/>
    <n v="0"/>
    <x v="1"/>
  </r>
  <r>
    <s v="4905646987"/>
    <x v="0"/>
    <s v="8"/>
    <d v="2017-08-22T00:00:00"/>
    <x v="5"/>
    <x v="17"/>
    <s v="1010"/>
    <s v="S010"/>
    <s v="H"/>
    <n v="0"/>
    <n v="1"/>
    <x v="0"/>
    <s v="530000079965"/>
    <x v="165"/>
    <x v="17"/>
    <n v="43365"/>
    <n v="0"/>
    <x v="0"/>
  </r>
  <r>
    <s v="4905646989"/>
    <x v="0"/>
    <s v="8"/>
    <d v="2017-08-22T00:00:00"/>
    <x v="5"/>
    <x v="5"/>
    <s v="1010"/>
    <s v="S010"/>
    <s v="H"/>
    <n v="0"/>
    <n v="1"/>
    <x v="0"/>
    <s v="530000088759"/>
    <x v="10"/>
    <x v="5"/>
    <n v="1297"/>
    <n v="0"/>
    <x v="2"/>
  </r>
  <r>
    <s v="4905647020"/>
    <x v="0"/>
    <s v="8"/>
    <d v="2017-08-22T00:00:00"/>
    <x v="5"/>
    <x v="6"/>
    <s v="1060"/>
    <s v="S060"/>
    <s v="H"/>
    <n v="0"/>
    <n v="1"/>
    <x v="0"/>
    <s v="530000088851"/>
    <x v="283"/>
    <x v="6"/>
    <n v="1446"/>
    <n v="0"/>
    <x v="3"/>
  </r>
  <r>
    <s v="4905647155"/>
    <x v="0"/>
    <s v="8"/>
    <d v="2017-08-22T00:00:00"/>
    <x v="5"/>
    <x v="13"/>
    <s v="1010"/>
    <s v="S010"/>
    <s v="H"/>
    <n v="0"/>
    <n v="1"/>
    <x v="0"/>
    <s v="530000089590"/>
    <x v="875"/>
    <x v="13"/>
    <n v="46100"/>
    <n v="0"/>
    <x v="2"/>
  </r>
  <r>
    <s v="4905647186"/>
    <x v="0"/>
    <s v="8"/>
    <d v="2017-08-22T00:00:00"/>
    <x v="5"/>
    <x v="31"/>
    <s v="1050"/>
    <s v="S050"/>
    <s v="H"/>
    <n v="0"/>
    <n v="1"/>
    <x v="0"/>
    <s v="530000090003"/>
    <x v="888"/>
    <x v="31"/>
    <n v="1911"/>
    <n v="0"/>
    <x v="2"/>
  </r>
  <r>
    <s v="4905647206"/>
    <x v="0"/>
    <s v="8"/>
    <d v="2017-08-22T00:00:00"/>
    <x v="5"/>
    <x v="0"/>
    <s v="1050"/>
    <s v="S050"/>
    <s v="H"/>
    <n v="0"/>
    <n v="1"/>
    <x v="0"/>
    <s v="530000089068"/>
    <x v="888"/>
    <x v="0"/>
    <n v="41000"/>
    <n v="0"/>
    <x v="2"/>
  </r>
  <r>
    <s v="4905647276"/>
    <x v="0"/>
    <s v="8"/>
    <d v="2017-08-22T00:00:00"/>
    <x v="5"/>
    <x v="2"/>
    <s v="1050"/>
    <s v="S050"/>
    <s v="H"/>
    <n v="0"/>
    <n v="1"/>
    <x v="0"/>
    <s v="530000071892"/>
    <x v="903"/>
    <x v="2"/>
    <n v="9490"/>
    <n v="0"/>
    <x v="1"/>
  </r>
  <r>
    <s v="4905647320"/>
    <x v="0"/>
    <s v="8"/>
    <d v="2017-08-23T00:00:00"/>
    <x v="5"/>
    <x v="65"/>
    <s v="1017"/>
    <s v="S017"/>
    <s v="H"/>
    <n v="0"/>
    <n v="1"/>
    <x v="0"/>
    <s v="530000072983"/>
    <x v="26"/>
    <x v="65"/>
    <n v="8130"/>
    <n v="0"/>
    <x v="1"/>
  </r>
  <r>
    <s v="4905647390"/>
    <x v="0"/>
    <s v="8"/>
    <d v="2017-08-23T00:00:00"/>
    <x v="5"/>
    <x v="65"/>
    <s v="1020"/>
    <s v="S020"/>
    <s v="H"/>
    <n v="0"/>
    <n v="1"/>
    <x v="0"/>
    <s v="530000090800"/>
    <x v="26"/>
    <x v="65"/>
    <n v="8130"/>
    <n v="0"/>
    <x v="1"/>
  </r>
  <r>
    <s v="4905647691"/>
    <x v="0"/>
    <s v="8"/>
    <d v="2017-08-23T00:00:00"/>
    <x v="5"/>
    <x v="5"/>
    <s v="1060"/>
    <s v="S060"/>
    <s v="H"/>
    <n v="0"/>
    <n v="2"/>
    <x v="0"/>
    <s v="530000072141"/>
    <x v="53"/>
    <x v="5"/>
    <n v="1297"/>
    <n v="0"/>
    <x v="1"/>
  </r>
  <r>
    <s v="4905647841"/>
    <x v="0"/>
    <s v="8"/>
    <d v="2017-08-23T00:00:00"/>
    <x v="3"/>
    <x v="5"/>
    <s v="1010"/>
    <s v="S010"/>
    <s v="S"/>
    <n v="0"/>
    <n v="-1"/>
    <x v="0"/>
    <s v="530000088759"/>
    <x v="10"/>
    <x v="5"/>
    <n v="1297"/>
    <n v="0"/>
    <x v="2"/>
  </r>
  <r>
    <s v="4905647923"/>
    <x v="0"/>
    <s v="8"/>
    <d v="2017-08-23T00:00:00"/>
    <x v="5"/>
    <x v="19"/>
    <s v="1010"/>
    <s v="S010"/>
    <s v="H"/>
    <n v="0"/>
    <n v="1"/>
    <x v="0"/>
    <s v="530000088566"/>
    <x v="10"/>
    <x v="19"/>
    <n v="1745"/>
    <n v="0"/>
    <x v="2"/>
  </r>
  <r>
    <s v="4905647923"/>
    <x v="0"/>
    <s v="8"/>
    <d v="2017-08-23T00:00:00"/>
    <x v="5"/>
    <x v="5"/>
    <s v="1010"/>
    <s v="S010"/>
    <s v="H"/>
    <n v="0"/>
    <n v="2"/>
    <x v="0"/>
    <s v="530000088566"/>
    <x v="10"/>
    <x v="5"/>
    <n v="1297"/>
    <n v="0"/>
    <x v="2"/>
  </r>
  <r>
    <s v="4905648178"/>
    <x v="0"/>
    <s v="8"/>
    <d v="2017-08-23T00:00:00"/>
    <x v="5"/>
    <x v="2"/>
    <s v="1020"/>
    <s v="S020"/>
    <s v="H"/>
    <n v="0"/>
    <n v="1"/>
    <x v="0"/>
    <s v="530000085742"/>
    <x v="26"/>
    <x v="2"/>
    <n v="9490"/>
    <n v="0"/>
    <x v="1"/>
  </r>
  <r>
    <s v="4905648244"/>
    <x v="0"/>
    <s v="8"/>
    <d v="2017-08-23T00:00:00"/>
    <x v="5"/>
    <x v="2"/>
    <s v="1020"/>
    <s v="S020"/>
    <s v="H"/>
    <n v="0"/>
    <n v="1"/>
    <x v="0"/>
    <s v="530000081404"/>
    <x v="895"/>
    <x v="2"/>
    <n v="9490"/>
    <n v="0"/>
    <x v="2"/>
  </r>
  <r>
    <s v="4905648597"/>
    <x v="0"/>
    <s v="8"/>
    <d v="2017-08-24T00:00:00"/>
    <x v="5"/>
    <x v="2"/>
    <s v="1030"/>
    <s v="S030"/>
    <s v="H"/>
    <n v="0"/>
    <n v="1"/>
    <x v="0"/>
    <s v="530000087020"/>
    <x v="73"/>
    <x v="2"/>
    <n v="9490"/>
    <n v="0"/>
    <x v="1"/>
  </r>
  <r>
    <s v="4905648652"/>
    <x v="0"/>
    <s v="8"/>
    <d v="2017-08-24T00:00:00"/>
    <x v="5"/>
    <x v="5"/>
    <s v="1020"/>
    <s v="S020"/>
    <s v="H"/>
    <n v="0"/>
    <n v="1"/>
    <x v="0"/>
    <s v="530000080072"/>
    <x v="79"/>
    <x v="5"/>
    <n v="1297"/>
    <n v="0"/>
    <x v="2"/>
  </r>
  <r>
    <s v="4905648676"/>
    <x v="0"/>
    <s v="8"/>
    <d v="2017-08-24T00:00:00"/>
    <x v="3"/>
    <x v="2"/>
    <s v="1020"/>
    <s v="S020"/>
    <s v="S"/>
    <n v="0"/>
    <n v="-1"/>
    <x v="0"/>
    <s v="530000081404"/>
    <x v="895"/>
    <x v="2"/>
    <n v="9490"/>
    <n v="0"/>
    <x v="2"/>
  </r>
  <r>
    <s v="4905648677"/>
    <x v="0"/>
    <s v="8"/>
    <d v="2017-08-24T00:00:00"/>
    <x v="5"/>
    <x v="2"/>
    <s v="1020"/>
    <s v="S020"/>
    <s v="H"/>
    <n v="0"/>
    <n v="1"/>
    <x v="0"/>
    <s v="530000071630"/>
    <x v="26"/>
    <x v="2"/>
    <n v="9490"/>
    <n v="0"/>
    <x v="1"/>
  </r>
  <r>
    <s v="4905648937"/>
    <x v="0"/>
    <s v="8"/>
    <d v="2017-08-24T00:00:00"/>
    <x v="5"/>
    <x v="0"/>
    <s v="1010"/>
    <s v="S010"/>
    <s v="H"/>
    <n v="0"/>
    <n v="1"/>
    <x v="0"/>
    <s v="530000089618"/>
    <x v="111"/>
    <x v="0"/>
    <n v="41000"/>
    <n v="0"/>
    <x v="0"/>
  </r>
  <r>
    <s v="4905648942"/>
    <x v="0"/>
    <s v="8"/>
    <d v="2017-08-24T00:00:00"/>
    <x v="5"/>
    <x v="32"/>
    <s v="1050"/>
    <s v="S050"/>
    <s v="H"/>
    <n v="0"/>
    <n v="1"/>
    <x v="0"/>
    <s v="530000080706"/>
    <x v="888"/>
    <x v="32"/>
    <n v="1238"/>
    <n v="0"/>
    <x v="2"/>
  </r>
  <r>
    <s v="4905648953"/>
    <x v="0"/>
    <s v="8"/>
    <d v="2017-08-24T00:00:00"/>
    <x v="5"/>
    <x v="31"/>
    <s v="1050"/>
    <s v="S050"/>
    <s v="H"/>
    <n v="0"/>
    <n v="1"/>
    <x v="0"/>
    <s v="530000089205"/>
    <x v="891"/>
    <x v="31"/>
    <n v="1911"/>
    <n v="0"/>
    <x v="1"/>
  </r>
  <r>
    <s v="4905648953"/>
    <x v="0"/>
    <s v="8"/>
    <d v="2017-08-24T00:00:00"/>
    <x v="5"/>
    <x v="32"/>
    <s v="1050"/>
    <s v="S050"/>
    <s v="H"/>
    <n v="0"/>
    <n v="1"/>
    <x v="0"/>
    <s v="530000089205"/>
    <x v="891"/>
    <x v="32"/>
    <n v="1238"/>
    <n v="0"/>
    <x v="1"/>
  </r>
  <r>
    <s v="4905648953"/>
    <x v="0"/>
    <s v="8"/>
    <d v="2017-08-24T00:00:00"/>
    <x v="5"/>
    <x v="42"/>
    <s v="1050"/>
    <s v="S050"/>
    <s v="H"/>
    <n v="0"/>
    <n v="1"/>
    <x v="0"/>
    <s v="530000089205"/>
    <x v="891"/>
    <x v="42"/>
    <n v="2857"/>
    <n v="0"/>
    <x v="1"/>
  </r>
  <r>
    <s v="4905648960"/>
    <x v="0"/>
    <s v="8"/>
    <d v="2017-08-24T00:00:00"/>
    <x v="5"/>
    <x v="10"/>
    <s v="1050"/>
    <s v="S050"/>
    <s v="H"/>
    <n v="0"/>
    <n v="1"/>
    <x v="0"/>
    <s v="530000088891"/>
    <x v="888"/>
    <x v="10"/>
    <n v="42200"/>
    <n v="0"/>
    <x v="2"/>
  </r>
  <r>
    <s v="4905649105"/>
    <x v="0"/>
    <s v="8"/>
    <d v="2017-08-24T00:00:00"/>
    <x v="5"/>
    <x v="2"/>
    <s v="1030"/>
    <s v="S030"/>
    <s v="H"/>
    <n v="0"/>
    <n v="1"/>
    <x v="0"/>
    <s v="530000071818"/>
    <x v="73"/>
    <x v="2"/>
    <n v="9490"/>
    <n v="0"/>
    <x v="1"/>
  </r>
  <r>
    <s v="4905649105"/>
    <x v="0"/>
    <s v="8"/>
    <d v="2017-08-24T00:00:00"/>
    <x v="5"/>
    <x v="2"/>
    <s v="1030"/>
    <s v="S030"/>
    <s v="H"/>
    <n v="0"/>
    <n v="1"/>
    <x v="0"/>
    <s v="530000071678"/>
    <x v="73"/>
    <x v="2"/>
    <n v="9490"/>
    <n v="0"/>
    <x v="1"/>
  </r>
  <r>
    <s v="4905649105"/>
    <x v="0"/>
    <s v="8"/>
    <d v="2017-08-24T00:00:00"/>
    <x v="5"/>
    <x v="7"/>
    <s v="1030"/>
    <s v="S030"/>
    <s v="H"/>
    <n v="0"/>
    <n v="1"/>
    <x v="0"/>
    <s v="530000071670"/>
    <x v="73"/>
    <x v="7"/>
    <n v="8280"/>
    <n v="0"/>
    <x v="1"/>
  </r>
  <r>
    <s v="4905650138"/>
    <x v="0"/>
    <s v="8"/>
    <d v="2017-08-28T00:00:00"/>
    <x v="5"/>
    <x v="5"/>
    <s v="1020"/>
    <s v="S020"/>
    <s v="H"/>
    <n v="0"/>
    <n v="1"/>
    <x v="0"/>
    <s v="530000085210"/>
    <x v="79"/>
    <x v="5"/>
    <n v="1297"/>
    <n v="0"/>
    <x v="2"/>
  </r>
  <r>
    <s v="4905650153"/>
    <x v="0"/>
    <s v="8"/>
    <d v="2017-08-28T00:00:00"/>
    <x v="5"/>
    <x v="2"/>
    <s v="1020"/>
    <s v="S020"/>
    <s v="H"/>
    <n v="0"/>
    <n v="1"/>
    <x v="0"/>
    <s v="530000086000"/>
    <x v="907"/>
    <x v="2"/>
    <n v="9490"/>
    <n v="0"/>
    <x v="1"/>
  </r>
  <r>
    <s v="4905650745"/>
    <x v="0"/>
    <s v="8"/>
    <d v="2017-08-28T00:00:00"/>
    <x v="5"/>
    <x v="14"/>
    <s v="1020"/>
    <s v="S020"/>
    <s v="H"/>
    <n v="0"/>
    <n v="1"/>
    <x v="0"/>
    <s v="530000073567"/>
    <x v="895"/>
    <x v="14"/>
    <n v="50350"/>
    <n v="0"/>
    <x v="2"/>
  </r>
  <r>
    <s v="4905650798"/>
    <x v="0"/>
    <s v="8"/>
    <d v="2017-08-28T00:00:00"/>
    <x v="1"/>
    <x v="6"/>
    <s v="1060"/>
    <s v="S060"/>
    <s v="H"/>
    <n v="0"/>
    <n v="1"/>
    <x v="0"/>
    <s v="530000085738"/>
    <x v="53"/>
    <x v="6"/>
    <n v="1446"/>
    <n v="0"/>
    <x v="1"/>
  </r>
  <r>
    <s v="4905650970"/>
    <x v="0"/>
    <s v="8"/>
    <d v="2017-08-28T00:00:00"/>
    <x v="5"/>
    <x v="2"/>
    <s v="1020"/>
    <s v="S020"/>
    <s v="H"/>
    <n v="0"/>
    <n v="1"/>
    <x v="0"/>
    <s v="530000073571"/>
    <x v="895"/>
    <x v="2"/>
    <n v="9490"/>
    <n v="0"/>
    <x v="2"/>
  </r>
  <r>
    <s v="4905650972"/>
    <x v="0"/>
    <s v="8"/>
    <d v="2017-08-28T00:00:00"/>
    <x v="5"/>
    <x v="65"/>
    <s v="1020"/>
    <s v="S020"/>
    <s v="H"/>
    <n v="0"/>
    <n v="2"/>
    <x v="0"/>
    <s v="530000081855"/>
    <x v="177"/>
    <x v="65"/>
    <n v="8130"/>
    <n v="0"/>
    <x v="1"/>
  </r>
  <r>
    <s v="4905651056"/>
    <x v="0"/>
    <s v="8"/>
    <d v="2017-08-28T00:00:00"/>
    <x v="5"/>
    <x v="31"/>
    <s v="1030"/>
    <s v="S030"/>
    <s v="H"/>
    <n v="0"/>
    <n v="1"/>
    <x v="0"/>
    <s v="530000071654"/>
    <x v="73"/>
    <x v="31"/>
    <n v="1911"/>
    <n v="0"/>
    <x v="1"/>
  </r>
  <r>
    <s v="4905651095"/>
    <x v="0"/>
    <s v="8"/>
    <d v="2017-08-28T00:00:00"/>
    <x v="5"/>
    <x v="9"/>
    <s v="1096"/>
    <s v="S096"/>
    <s v="H"/>
    <n v="0"/>
    <n v="1"/>
    <x v="0"/>
    <s v="530000087511"/>
    <x v="888"/>
    <x v="9"/>
    <n v="1965"/>
    <n v="0"/>
    <x v="2"/>
  </r>
  <r>
    <s v="4905651133"/>
    <x v="0"/>
    <s v="8"/>
    <d v="2017-08-28T00:00:00"/>
    <x v="5"/>
    <x v="6"/>
    <s v="1050"/>
    <s v="S050"/>
    <s v="H"/>
    <n v="0"/>
    <n v="1"/>
    <x v="0"/>
    <s v="530000087880"/>
    <x v="888"/>
    <x v="6"/>
    <n v="1446"/>
    <n v="0"/>
    <x v="2"/>
  </r>
  <r>
    <s v="4905651141"/>
    <x v="0"/>
    <s v="8"/>
    <d v="2017-08-25T00:00:00"/>
    <x v="5"/>
    <x v="0"/>
    <s v="1050"/>
    <s v="S050"/>
    <s v="H"/>
    <n v="0"/>
    <n v="1"/>
    <x v="0"/>
    <s v="530000089618"/>
    <x v="111"/>
    <x v="0"/>
    <n v="41000"/>
    <n v="0"/>
    <x v="0"/>
  </r>
  <r>
    <s v="4905651142"/>
    <x v="0"/>
    <s v="8"/>
    <d v="2017-08-25T00:00:00"/>
    <x v="3"/>
    <x v="0"/>
    <s v="1050"/>
    <s v="S050"/>
    <s v="S"/>
    <n v="0"/>
    <n v="-1"/>
    <x v="0"/>
    <s v="530000089618"/>
    <x v="111"/>
    <x v="0"/>
    <n v="41000"/>
    <n v="0"/>
    <x v="0"/>
  </r>
  <r>
    <s v="4905651143"/>
    <x v="0"/>
    <s v="8"/>
    <d v="2017-08-25T00:00:00"/>
    <x v="5"/>
    <x v="0"/>
    <s v="1050"/>
    <s v="S050"/>
    <s v="H"/>
    <n v="0"/>
    <n v="1"/>
    <x v="0"/>
    <s v="530000089618"/>
    <x v="111"/>
    <x v="0"/>
    <n v="41000"/>
    <n v="0"/>
    <x v="0"/>
  </r>
  <r>
    <s v="4905651210"/>
    <x v="0"/>
    <s v="8"/>
    <d v="2017-08-28T00:00:00"/>
    <x v="5"/>
    <x v="32"/>
    <s v="1030"/>
    <s v="S030"/>
    <s v="H"/>
    <n v="0"/>
    <n v="1"/>
    <x v="0"/>
    <s v="530000089702"/>
    <x v="890"/>
    <x v="32"/>
    <n v="1238"/>
    <n v="0"/>
    <x v="2"/>
  </r>
  <r>
    <s v="4905651215"/>
    <x v="0"/>
    <s v="8"/>
    <d v="2017-08-28T00:00:00"/>
    <x v="5"/>
    <x v="65"/>
    <s v="1010"/>
    <s v="S010"/>
    <s v="H"/>
    <n v="0"/>
    <n v="1"/>
    <x v="0"/>
    <s v="530000085220"/>
    <x v="107"/>
    <x v="65"/>
    <n v="8130"/>
    <n v="0"/>
    <x v="0"/>
  </r>
  <r>
    <s v="4905651297"/>
    <x v="0"/>
    <s v="8"/>
    <d v="2017-08-28T00:00:00"/>
    <x v="5"/>
    <x v="12"/>
    <s v="1060"/>
    <s v="S060"/>
    <s v="H"/>
    <n v="0"/>
    <n v="1"/>
    <x v="0"/>
    <s v="530000081600"/>
    <x v="214"/>
    <x v="12"/>
    <n v="10385"/>
    <n v="0"/>
    <x v="1"/>
  </r>
  <r>
    <s v="4905651307"/>
    <x v="0"/>
    <s v="8"/>
    <d v="2017-08-28T00:00:00"/>
    <x v="5"/>
    <x v="28"/>
    <s v="1010"/>
    <s v="S010"/>
    <s v="H"/>
    <n v="0"/>
    <n v="1"/>
    <x v="0"/>
    <s v="530000078082"/>
    <x v="112"/>
    <x v="28"/>
    <n v="44820"/>
    <n v="0"/>
    <x v="0"/>
  </r>
  <r>
    <s v="4905651312"/>
    <x v="0"/>
    <s v="8"/>
    <d v="2017-08-28T00:00:00"/>
    <x v="5"/>
    <x v="7"/>
    <s v="1060"/>
    <s v="S060"/>
    <s v="H"/>
    <n v="0"/>
    <n v="1"/>
    <x v="0"/>
    <s v="530000073280"/>
    <x v="96"/>
    <x v="7"/>
    <n v="8280"/>
    <n v="0"/>
    <x v="2"/>
  </r>
  <r>
    <s v="4905651322"/>
    <x v="0"/>
    <s v="8"/>
    <d v="2017-08-25T00:00:00"/>
    <x v="5"/>
    <x v="2"/>
    <s v="1050"/>
    <s v="S050"/>
    <s v="H"/>
    <n v="0"/>
    <n v="1"/>
    <x v="0"/>
    <s v="530000085773"/>
    <x v="903"/>
    <x v="2"/>
    <n v="9490"/>
    <n v="0"/>
    <x v="1"/>
  </r>
  <r>
    <s v="4905651339"/>
    <x v="0"/>
    <s v="8"/>
    <d v="2017-08-25T00:00:00"/>
    <x v="5"/>
    <x v="31"/>
    <s v="1050"/>
    <s v="S050"/>
    <s v="H"/>
    <n v="0"/>
    <n v="1"/>
    <x v="0"/>
    <s v="530000089205"/>
    <x v="891"/>
    <x v="31"/>
    <n v="1911"/>
    <n v="0"/>
    <x v="1"/>
  </r>
  <r>
    <s v="4905651450"/>
    <x v="0"/>
    <s v="8"/>
    <d v="2017-08-28T00:00:00"/>
    <x v="5"/>
    <x v="17"/>
    <s v="1010"/>
    <s v="S010"/>
    <s v="H"/>
    <n v="0"/>
    <n v="1"/>
    <x v="0"/>
    <s v="530000086854"/>
    <x v="85"/>
    <x v="17"/>
    <n v="43365"/>
    <n v="0"/>
    <x v="0"/>
  </r>
  <r>
    <s v="4905651484"/>
    <x v="0"/>
    <s v="8"/>
    <d v="2017-08-28T00:00:00"/>
    <x v="5"/>
    <x v="9"/>
    <s v="1010"/>
    <s v="S010"/>
    <s v="H"/>
    <n v="0"/>
    <n v="1"/>
    <x v="0"/>
    <s v="530000088705"/>
    <x v="10"/>
    <x v="9"/>
    <n v="1965"/>
    <n v="0"/>
    <x v="2"/>
  </r>
  <r>
    <s v="4905651523"/>
    <x v="0"/>
    <s v="8"/>
    <d v="2017-08-28T00:00:00"/>
    <x v="5"/>
    <x v="26"/>
    <s v="1010"/>
    <s v="S010"/>
    <s v="H"/>
    <n v="0"/>
    <n v="1"/>
    <x v="0"/>
    <s v="530000068299"/>
    <x v="92"/>
    <x v="26"/>
    <n v="9000"/>
    <n v="0"/>
    <x v="0"/>
  </r>
  <r>
    <s v="4905651531"/>
    <x v="0"/>
    <s v="8"/>
    <d v="2017-08-28T00:00:00"/>
    <x v="5"/>
    <x v="28"/>
    <s v="1010"/>
    <s v="S010"/>
    <s v="H"/>
    <n v="0"/>
    <n v="1"/>
    <x v="0"/>
    <s v="530000087969"/>
    <x v="911"/>
    <x v="28"/>
    <n v="44820"/>
    <n v="0"/>
    <x v="0"/>
  </r>
  <r>
    <s v="4905651538"/>
    <x v="0"/>
    <s v="8"/>
    <d v="2017-08-28T00:00:00"/>
    <x v="5"/>
    <x v="5"/>
    <s v="1010"/>
    <s v="S010"/>
    <s v="H"/>
    <n v="0"/>
    <n v="1"/>
    <x v="0"/>
    <s v="530000088936"/>
    <x v="10"/>
    <x v="5"/>
    <n v="1297"/>
    <n v="0"/>
    <x v="2"/>
  </r>
  <r>
    <s v="4905651627"/>
    <x v="0"/>
    <s v="8"/>
    <d v="2017-08-28T00:00:00"/>
    <x v="5"/>
    <x v="7"/>
    <s v="1050"/>
    <s v="S050"/>
    <s v="H"/>
    <n v="0"/>
    <n v="1"/>
    <x v="0"/>
    <s v="530000088889"/>
    <x v="888"/>
    <x v="7"/>
    <n v="8280"/>
    <n v="0"/>
    <x v="2"/>
  </r>
  <r>
    <s v="4905651651"/>
    <x v="0"/>
    <s v="8"/>
    <d v="2017-08-28T00:00:00"/>
    <x v="5"/>
    <x v="10"/>
    <s v="1050"/>
    <s v="S050"/>
    <s v="H"/>
    <n v="0"/>
    <n v="1"/>
    <x v="0"/>
    <s v="530000088926"/>
    <x v="888"/>
    <x v="10"/>
    <n v="42200"/>
    <n v="0"/>
    <x v="2"/>
  </r>
  <r>
    <s v="4905651653"/>
    <x v="0"/>
    <s v="8"/>
    <d v="2017-08-28T00:00:00"/>
    <x v="5"/>
    <x v="7"/>
    <s v="1050"/>
    <s v="S050"/>
    <s v="H"/>
    <n v="0"/>
    <n v="1"/>
    <x v="0"/>
    <s v="530000088890"/>
    <x v="888"/>
    <x v="7"/>
    <n v="8280"/>
    <n v="0"/>
    <x v="2"/>
  </r>
  <r>
    <s v="4905652000"/>
    <x v="0"/>
    <s v="8"/>
    <d v="2017-08-29T00:00:00"/>
    <x v="5"/>
    <x v="19"/>
    <s v="1017"/>
    <s v="S017"/>
    <s v="H"/>
    <n v="0"/>
    <n v="1"/>
    <x v="0"/>
    <s v="530000093249"/>
    <x v="900"/>
    <x v="19"/>
    <n v="1745"/>
    <n v="0"/>
    <x v="1"/>
  </r>
  <r>
    <s v="4905652000"/>
    <x v="0"/>
    <s v="8"/>
    <d v="2017-08-29T00:00:00"/>
    <x v="5"/>
    <x v="5"/>
    <s v="1017"/>
    <s v="S017"/>
    <s v="H"/>
    <n v="0"/>
    <n v="2"/>
    <x v="0"/>
    <s v="530000093249"/>
    <x v="900"/>
    <x v="5"/>
    <n v="1297"/>
    <n v="0"/>
    <x v="1"/>
  </r>
  <r>
    <s v="4905652316"/>
    <x v="0"/>
    <s v="8"/>
    <d v="2017-08-28T00:00:00"/>
    <x v="3"/>
    <x v="5"/>
    <s v="1010"/>
    <s v="S010"/>
    <s v="S"/>
    <n v="0"/>
    <n v="-1"/>
    <x v="0"/>
    <s v="530000088936"/>
    <x v="10"/>
    <x v="5"/>
    <n v="1297"/>
    <n v="0"/>
    <x v="2"/>
  </r>
  <r>
    <s v="4905652545"/>
    <x v="0"/>
    <s v="8"/>
    <d v="2017-08-29T00:00:00"/>
    <x v="1"/>
    <x v="2"/>
    <s v="1060"/>
    <s v="S060"/>
    <s v="H"/>
    <n v="0"/>
    <n v="1"/>
    <x v="0"/>
    <s v="530000085359"/>
    <x v="902"/>
    <x v="2"/>
    <n v="9490"/>
    <n v="0"/>
    <x v="2"/>
  </r>
  <r>
    <s v="4905652548"/>
    <x v="0"/>
    <s v="8"/>
    <d v="2017-08-29T00:00:00"/>
    <x v="1"/>
    <x v="7"/>
    <s v="1060"/>
    <s v="S060"/>
    <s v="H"/>
    <n v="0"/>
    <n v="1"/>
    <x v="0"/>
    <s v="530000078329"/>
    <x v="902"/>
    <x v="7"/>
    <n v="8280"/>
    <n v="0"/>
    <x v="2"/>
  </r>
  <r>
    <s v="4905652593"/>
    <x v="0"/>
    <s v="8"/>
    <d v="2017-08-29T00:00:00"/>
    <x v="5"/>
    <x v="0"/>
    <s v="1010"/>
    <s v="S010"/>
    <s v="H"/>
    <n v="0"/>
    <n v="1"/>
    <x v="0"/>
    <s v="530000089433"/>
    <x v="884"/>
    <x v="0"/>
    <n v="41000"/>
    <n v="0"/>
    <x v="2"/>
  </r>
  <r>
    <s v="4905652688"/>
    <x v="0"/>
    <s v="8"/>
    <d v="2017-08-29T00:00:00"/>
    <x v="5"/>
    <x v="32"/>
    <s v="1050"/>
    <s v="S050"/>
    <s v="H"/>
    <n v="0"/>
    <n v="1"/>
    <x v="0"/>
    <s v="530000086183"/>
    <x v="888"/>
    <x v="32"/>
    <n v="1238"/>
    <n v="0"/>
    <x v="2"/>
  </r>
  <r>
    <s v="4905652813"/>
    <x v="0"/>
    <s v="8"/>
    <d v="2017-08-29T00:00:00"/>
    <x v="5"/>
    <x v="6"/>
    <s v="1060"/>
    <s v="S060"/>
    <s v="H"/>
    <n v="0"/>
    <n v="1"/>
    <x v="0"/>
    <s v="530000081585"/>
    <x v="196"/>
    <x v="6"/>
    <n v="1446"/>
    <n v="0"/>
    <x v="1"/>
  </r>
  <r>
    <s v="4905652813"/>
    <x v="0"/>
    <s v="8"/>
    <d v="2017-08-29T00:00:00"/>
    <x v="5"/>
    <x v="31"/>
    <s v="1060"/>
    <s v="S060"/>
    <s v="H"/>
    <n v="0"/>
    <n v="1"/>
    <x v="0"/>
    <s v="530000081585"/>
    <x v="196"/>
    <x v="31"/>
    <n v="1911"/>
    <n v="0"/>
    <x v="1"/>
  </r>
  <r>
    <s v="4905652832"/>
    <x v="0"/>
    <s v="8"/>
    <d v="2017-08-29T00:00:00"/>
    <x v="5"/>
    <x v="5"/>
    <s v="1060"/>
    <s v="S060"/>
    <s v="H"/>
    <n v="0"/>
    <n v="3"/>
    <x v="0"/>
    <s v="530000090765"/>
    <x v="53"/>
    <x v="5"/>
    <n v="1297"/>
    <n v="0"/>
    <x v="1"/>
  </r>
  <r>
    <s v="4905652884"/>
    <x v="0"/>
    <s v="8"/>
    <d v="2017-08-30T00:00:00"/>
    <x v="5"/>
    <x v="12"/>
    <s v="1060"/>
    <s v="S060"/>
    <s v="H"/>
    <n v="0"/>
    <n v="1"/>
    <x v="0"/>
    <s v="530000072248"/>
    <x v="53"/>
    <x v="12"/>
    <n v="10385"/>
    <n v="0"/>
    <x v="1"/>
  </r>
  <r>
    <s v="4905652893"/>
    <x v="0"/>
    <s v="8"/>
    <d v="2017-08-30T00:00:00"/>
    <x v="5"/>
    <x v="10"/>
    <s v="1030"/>
    <s v="S030"/>
    <s v="H"/>
    <n v="0"/>
    <n v="1"/>
    <x v="0"/>
    <s v="530000084974"/>
    <x v="73"/>
    <x v="10"/>
    <n v="42200"/>
    <n v="0"/>
    <x v="1"/>
  </r>
  <r>
    <s v="4905652893"/>
    <x v="0"/>
    <s v="8"/>
    <d v="2017-08-30T00:00:00"/>
    <x v="5"/>
    <x v="30"/>
    <s v="1030"/>
    <s v="S030"/>
    <s v="H"/>
    <n v="0"/>
    <n v="1"/>
    <x v="0"/>
    <s v="530000084959"/>
    <x v="73"/>
    <x v="30"/>
    <n v="82358.8"/>
    <n v="0"/>
    <x v="1"/>
  </r>
  <r>
    <s v="4905653346"/>
    <x v="0"/>
    <s v="8"/>
    <d v="2017-08-30T00:00:00"/>
    <x v="5"/>
    <x v="2"/>
    <s v="1017"/>
    <s v="S017"/>
    <s v="H"/>
    <n v="0"/>
    <n v="1"/>
    <x v="0"/>
    <s v="530000081464"/>
    <x v="907"/>
    <x v="2"/>
    <n v="9490"/>
    <n v="0"/>
    <x v="1"/>
  </r>
  <r>
    <s v="4905653483"/>
    <x v="0"/>
    <s v="8"/>
    <d v="2017-08-30T00:00:00"/>
    <x v="5"/>
    <x v="5"/>
    <s v="1020"/>
    <s v="S020"/>
    <s v="H"/>
    <n v="0"/>
    <n v="1"/>
    <x v="0"/>
    <s v="530000080649"/>
    <x v="905"/>
    <x v="5"/>
    <n v="1297"/>
    <n v="0"/>
    <x v="0"/>
  </r>
  <r>
    <s v="4905653510"/>
    <x v="0"/>
    <s v="8"/>
    <d v="2017-08-30T00:00:00"/>
    <x v="5"/>
    <x v="5"/>
    <s v="1020"/>
    <s v="S020"/>
    <s v="H"/>
    <n v="0"/>
    <n v="1"/>
    <x v="0"/>
    <s v="530000090246"/>
    <x v="107"/>
    <x v="5"/>
    <n v="1297"/>
    <n v="0"/>
    <x v="0"/>
  </r>
  <r>
    <s v="4905653510"/>
    <x v="0"/>
    <s v="8"/>
    <d v="2017-08-30T00:00:00"/>
    <x v="5"/>
    <x v="5"/>
    <s v="1020"/>
    <s v="S020"/>
    <s v="H"/>
    <n v="0"/>
    <n v="1"/>
    <x v="0"/>
    <s v="530000090246"/>
    <x v="107"/>
    <x v="5"/>
    <n v="1297"/>
    <n v="0"/>
    <x v="0"/>
  </r>
  <r>
    <s v="4905653525"/>
    <x v="0"/>
    <s v="8"/>
    <d v="2017-08-30T00:00:00"/>
    <x v="5"/>
    <x v="5"/>
    <s v="1020"/>
    <s v="S020"/>
    <s v="H"/>
    <n v="0"/>
    <n v="1"/>
    <x v="0"/>
    <s v="530000090084"/>
    <x v="889"/>
    <x v="5"/>
    <n v="1297"/>
    <n v="0"/>
    <x v="0"/>
  </r>
  <r>
    <s v="4905653568"/>
    <x v="0"/>
    <s v="8"/>
    <d v="2017-08-30T00:00:00"/>
    <x v="3"/>
    <x v="5"/>
    <s v="1020"/>
    <s v="S020"/>
    <s v="S"/>
    <n v="0"/>
    <n v="-1"/>
    <x v="0"/>
    <s v="530000090246"/>
    <x v="107"/>
    <x v="5"/>
    <n v="1297"/>
    <n v="0"/>
    <x v="0"/>
  </r>
  <r>
    <s v="4905653572"/>
    <x v="0"/>
    <s v="8"/>
    <d v="2017-08-30T00:00:00"/>
    <x v="5"/>
    <x v="21"/>
    <s v="1020"/>
    <s v="S020"/>
    <s v="H"/>
    <n v="0"/>
    <n v="1"/>
    <x v="0"/>
    <s v="530000088783"/>
    <x v="148"/>
    <x v="21"/>
    <n v="1708"/>
    <n v="0"/>
    <x v="0"/>
  </r>
  <r>
    <s v="4905653620"/>
    <x v="0"/>
    <s v="8"/>
    <d v="2017-08-31T00:00:00"/>
    <x v="5"/>
    <x v="2"/>
    <s v="1020"/>
    <s v="S020"/>
    <s v="H"/>
    <n v="0"/>
    <n v="1"/>
    <x v="0"/>
    <s v="530000090827"/>
    <x v="26"/>
    <x v="2"/>
    <n v="9490"/>
    <n v="0"/>
    <x v="1"/>
  </r>
  <r>
    <s v="4905653719"/>
    <x v="0"/>
    <s v="8"/>
    <d v="2017-08-30T00:00:00"/>
    <x v="5"/>
    <x v="32"/>
    <s v="1010"/>
    <s v="S010"/>
    <s v="H"/>
    <n v="0"/>
    <n v="1"/>
    <x v="0"/>
    <s v="530000087898"/>
    <x v="10"/>
    <x v="32"/>
    <n v="1238"/>
    <n v="0"/>
    <x v="2"/>
  </r>
  <r>
    <s v="4905653722"/>
    <x v="0"/>
    <s v="8"/>
    <d v="2017-08-30T00:00:00"/>
    <x v="5"/>
    <x v="2"/>
    <s v="1020"/>
    <s v="S020"/>
    <s v="H"/>
    <n v="0"/>
    <n v="1"/>
    <x v="0"/>
    <s v="530000087107"/>
    <x v="878"/>
    <x v="2"/>
    <n v="9490"/>
    <n v="0"/>
    <x v="2"/>
  </r>
  <r>
    <s v="4905653726"/>
    <x v="0"/>
    <s v="8"/>
    <d v="2017-08-30T00:00:00"/>
    <x v="5"/>
    <x v="0"/>
    <s v="1010"/>
    <s v="S010"/>
    <s v="H"/>
    <n v="0"/>
    <n v="1"/>
    <x v="0"/>
    <s v="530000089651"/>
    <x v="875"/>
    <x v="0"/>
    <n v="41000"/>
    <n v="0"/>
    <x v="2"/>
  </r>
  <r>
    <s v="4905653751"/>
    <x v="0"/>
    <s v="8"/>
    <d v="2017-08-30T00:00:00"/>
    <x v="5"/>
    <x v="5"/>
    <s v="1020"/>
    <s v="S020"/>
    <s v="H"/>
    <n v="0"/>
    <n v="1"/>
    <x v="0"/>
    <s v="530000090566"/>
    <x v="895"/>
    <x v="5"/>
    <n v="1297"/>
    <n v="0"/>
    <x v="2"/>
  </r>
  <r>
    <s v="4905653775"/>
    <x v="0"/>
    <s v="8"/>
    <d v="2017-08-30T00:00:00"/>
    <x v="0"/>
    <x v="11"/>
    <s v="1060"/>
    <s v="S060"/>
    <s v="S"/>
    <n v="0"/>
    <n v="-1"/>
    <x v="0"/>
    <s v="530000080954"/>
    <x v="902"/>
    <x v="11"/>
    <n v="11525"/>
    <n v="0"/>
    <x v="2"/>
  </r>
  <r>
    <s v="4905653775"/>
    <x v="0"/>
    <s v="8"/>
    <d v="2017-08-30T00:00:00"/>
    <x v="0"/>
    <x v="0"/>
    <s v="1060"/>
    <s v="S060"/>
    <s v="S"/>
    <n v="0"/>
    <n v="-1"/>
    <x v="0"/>
    <s v="530000078556"/>
    <x v="902"/>
    <x v="0"/>
    <n v="41000"/>
    <n v="0"/>
    <x v="2"/>
  </r>
  <r>
    <s v="4905653818"/>
    <x v="0"/>
    <s v="8"/>
    <d v="2017-08-31T00:00:00"/>
    <x v="5"/>
    <x v="9"/>
    <s v="1030"/>
    <s v="S030"/>
    <s v="H"/>
    <n v="0"/>
    <n v="1"/>
    <x v="0"/>
    <s v="530000084920"/>
    <x v="73"/>
    <x v="9"/>
    <n v="1965"/>
    <n v="0"/>
    <x v="1"/>
  </r>
  <r>
    <s v="4905653818"/>
    <x v="0"/>
    <s v="8"/>
    <d v="2017-08-31T00:00:00"/>
    <x v="5"/>
    <x v="9"/>
    <s v="1030"/>
    <s v="S030"/>
    <s v="H"/>
    <n v="0"/>
    <n v="1"/>
    <x v="0"/>
    <s v="530000084922"/>
    <x v="73"/>
    <x v="9"/>
    <n v="1965"/>
    <n v="0"/>
    <x v="1"/>
  </r>
  <r>
    <s v="4905653819"/>
    <x v="0"/>
    <s v="8"/>
    <d v="2017-08-31T00:00:00"/>
    <x v="5"/>
    <x v="26"/>
    <s v="1020"/>
    <s v="S020"/>
    <s v="H"/>
    <n v="0"/>
    <n v="1"/>
    <x v="0"/>
    <s v="530000090767"/>
    <x v="26"/>
    <x v="26"/>
    <n v="9000"/>
    <n v="0"/>
    <x v="1"/>
  </r>
  <r>
    <s v="4905653830"/>
    <x v="0"/>
    <s v="8"/>
    <d v="2017-08-31T00:00:00"/>
    <x v="5"/>
    <x v="2"/>
    <s v="1020"/>
    <s v="S020"/>
    <s v="H"/>
    <n v="0"/>
    <n v="1"/>
    <x v="0"/>
    <s v="530000090774"/>
    <x v="26"/>
    <x v="2"/>
    <n v="9490"/>
    <n v="0"/>
    <x v="1"/>
  </r>
  <r>
    <s v="4905653833"/>
    <x v="0"/>
    <s v="8"/>
    <d v="2017-08-30T00:00:00"/>
    <x v="5"/>
    <x v="21"/>
    <s v="1017"/>
    <s v="S017"/>
    <s v="H"/>
    <n v="0"/>
    <n v="1"/>
    <x v="0"/>
    <s v="530000073098"/>
    <x v="26"/>
    <x v="21"/>
    <n v="1708"/>
    <n v="0"/>
    <x v="1"/>
  </r>
  <r>
    <s v="4905653850"/>
    <x v="0"/>
    <s v="8"/>
    <d v="2017-08-31T00:00:00"/>
    <x v="5"/>
    <x v="2"/>
    <s v="1020"/>
    <s v="S020"/>
    <s v="H"/>
    <n v="0"/>
    <n v="1"/>
    <x v="0"/>
    <s v="530000090902"/>
    <x v="26"/>
    <x v="2"/>
    <n v="9490"/>
    <n v="0"/>
    <x v="1"/>
  </r>
  <r>
    <s v="4905653853"/>
    <x v="0"/>
    <s v="8"/>
    <d v="2017-08-30T00:00:00"/>
    <x v="1"/>
    <x v="12"/>
    <s v="1060"/>
    <s v="S060"/>
    <s v="H"/>
    <n v="0"/>
    <n v="1"/>
    <x v="0"/>
    <s v="530000085820"/>
    <x v="53"/>
    <x v="12"/>
    <n v="10385"/>
    <n v="0"/>
    <x v="1"/>
  </r>
  <r>
    <s v="4905654011"/>
    <x v="0"/>
    <s v="8"/>
    <d v="2017-08-31T00:00:00"/>
    <x v="5"/>
    <x v="12"/>
    <s v="1020"/>
    <s v="S020"/>
    <s v="H"/>
    <n v="0"/>
    <n v="1"/>
    <x v="0"/>
    <s v="530000090842"/>
    <x v="26"/>
    <x v="12"/>
    <n v="10385"/>
    <n v="0"/>
    <x v="1"/>
  </r>
  <r>
    <s v="4905654248"/>
    <x v="0"/>
    <s v="8"/>
    <d v="2017-08-31T00:00:00"/>
    <x v="5"/>
    <x v="2"/>
    <s v="1080"/>
    <s v="S080"/>
    <s v="H"/>
    <n v="0"/>
    <n v="1"/>
    <x v="0"/>
    <s v="530000081844"/>
    <x v="897"/>
    <x v="2"/>
    <n v="9490"/>
    <n v="0"/>
    <x v="1"/>
  </r>
  <r>
    <s v="4905654336"/>
    <x v="0"/>
    <s v="8"/>
    <d v="2017-08-31T00:00:00"/>
    <x v="5"/>
    <x v="29"/>
    <s v="1020"/>
    <s v="S020"/>
    <s v="H"/>
    <n v="0"/>
    <n v="1"/>
    <x v="0"/>
    <s v="530000082863"/>
    <x v="148"/>
    <x v="29"/>
    <n v="2800"/>
    <n v="0"/>
    <x v="0"/>
  </r>
  <r>
    <s v="4905654442"/>
    <x v="0"/>
    <s v="8"/>
    <d v="2017-08-30T00:00:00"/>
    <x v="3"/>
    <x v="32"/>
    <s v="1010"/>
    <s v="S010"/>
    <s v="S"/>
    <n v="0"/>
    <n v="-1"/>
    <x v="0"/>
    <s v="530000087898"/>
    <x v="10"/>
    <x v="32"/>
    <n v="1238"/>
    <n v="0"/>
    <x v="2"/>
  </r>
  <r>
    <s v="4905654682"/>
    <x v="0"/>
    <s v="8"/>
    <d v="2017-08-31T00:00:00"/>
    <x v="1"/>
    <x v="9"/>
    <s v="1060"/>
    <s v="S060"/>
    <s v="H"/>
    <n v="0"/>
    <n v="1"/>
    <x v="0"/>
    <s v="530000090808"/>
    <x v="53"/>
    <x v="9"/>
    <n v="1965"/>
    <n v="0"/>
    <x v="1"/>
  </r>
  <r>
    <s v="4905654682"/>
    <x v="0"/>
    <s v="8"/>
    <d v="2017-08-31T00:00:00"/>
    <x v="1"/>
    <x v="16"/>
    <s v="1060"/>
    <s v="S060"/>
    <s v="H"/>
    <n v="0"/>
    <n v="3"/>
    <x v="0"/>
    <s v="530000072193"/>
    <x v="53"/>
    <x v="16"/>
    <n v="1778"/>
    <n v="0"/>
    <x v="1"/>
  </r>
  <r>
    <s v="4905654682"/>
    <x v="0"/>
    <s v="8"/>
    <d v="2017-08-31T00:00:00"/>
    <x v="1"/>
    <x v="12"/>
    <s v="1060"/>
    <s v="S060"/>
    <s v="H"/>
    <n v="0"/>
    <n v="1"/>
    <x v="0"/>
    <s v="530000085820"/>
    <x v="53"/>
    <x v="12"/>
    <n v="10385"/>
    <n v="0"/>
    <x v="1"/>
  </r>
  <r>
    <s v="4905654682"/>
    <x v="0"/>
    <s v="8"/>
    <d v="2017-08-31T00:00:00"/>
    <x v="1"/>
    <x v="9"/>
    <s v="1060"/>
    <s v="S060"/>
    <s v="H"/>
    <n v="0"/>
    <n v="1"/>
    <x v="0"/>
    <s v="530000090868"/>
    <x v="53"/>
    <x v="9"/>
    <n v="1965"/>
    <n v="0"/>
    <x v="1"/>
  </r>
  <r>
    <s v="4905654682"/>
    <x v="0"/>
    <s v="8"/>
    <d v="2017-08-31T00:00:00"/>
    <x v="1"/>
    <x v="9"/>
    <s v="1060"/>
    <s v="S060"/>
    <s v="H"/>
    <n v="0"/>
    <n v="1"/>
    <x v="0"/>
    <s v="530000090838"/>
    <x v="53"/>
    <x v="9"/>
    <n v="1965"/>
    <n v="0"/>
    <x v="1"/>
  </r>
  <r>
    <s v="4905654682"/>
    <x v="0"/>
    <s v="8"/>
    <d v="2017-08-31T00:00:00"/>
    <x v="1"/>
    <x v="32"/>
    <s v="1060"/>
    <s v="S060"/>
    <s v="H"/>
    <n v="0"/>
    <n v="1"/>
    <x v="0"/>
    <s v="530000081588"/>
    <x v="196"/>
    <x v="32"/>
    <n v="1238"/>
    <n v="0"/>
    <x v="1"/>
  </r>
  <r>
    <s v="4905654682"/>
    <x v="0"/>
    <s v="8"/>
    <d v="2017-08-31T00:00:00"/>
    <x v="1"/>
    <x v="6"/>
    <s v="1060"/>
    <s v="S060"/>
    <s v="H"/>
    <n v="0"/>
    <n v="1"/>
    <x v="0"/>
    <s v="530000081622"/>
    <x v="196"/>
    <x v="6"/>
    <n v="1446"/>
    <n v="0"/>
    <x v="1"/>
  </r>
  <r>
    <s v="4905654755"/>
    <x v="0"/>
    <s v="8"/>
    <d v="2017-08-31T00:00:00"/>
    <x v="5"/>
    <x v="6"/>
    <s v="1020"/>
    <s v="S020"/>
    <s v="H"/>
    <n v="0"/>
    <n v="1"/>
    <x v="0"/>
    <s v="530000081422"/>
    <x v="900"/>
    <x v="6"/>
    <n v="1446"/>
    <n v="0"/>
    <x v="1"/>
  </r>
  <r>
    <s v="4905654806"/>
    <x v="0"/>
    <s v="9"/>
    <d v="2017-09-01T00:00:00"/>
    <x v="5"/>
    <x v="65"/>
    <s v="1020"/>
    <s v="S020"/>
    <s v="H"/>
    <n v="0"/>
    <n v="1"/>
    <x v="0"/>
    <s v="530000073600"/>
    <x v="895"/>
    <x v="65"/>
    <n v="8130"/>
    <n v="0"/>
    <x v="2"/>
  </r>
  <r>
    <s v="4905655882"/>
    <x v="0"/>
    <s v="9"/>
    <d v="2017-09-01T00:00:00"/>
    <x v="5"/>
    <x v="5"/>
    <s v="1030"/>
    <s v="S030"/>
    <s v="H"/>
    <n v="0"/>
    <n v="1"/>
    <x v="0"/>
    <s v="530000084940"/>
    <x v="73"/>
    <x v="5"/>
    <n v="1297"/>
    <n v="0"/>
    <x v="1"/>
  </r>
  <r>
    <s v="4905655882"/>
    <x v="0"/>
    <s v="9"/>
    <d v="2017-09-01T00:00:00"/>
    <x v="5"/>
    <x v="19"/>
    <s v="1030"/>
    <s v="S030"/>
    <s v="H"/>
    <n v="0"/>
    <n v="1"/>
    <x v="0"/>
    <s v="530000084940"/>
    <x v="73"/>
    <x v="19"/>
    <n v="1745"/>
    <n v="0"/>
    <x v="1"/>
  </r>
  <r>
    <s v="4905655882"/>
    <x v="0"/>
    <s v="9"/>
    <d v="2017-09-01T00:00:00"/>
    <x v="5"/>
    <x v="2"/>
    <s v="1030"/>
    <s v="S030"/>
    <s v="H"/>
    <n v="0"/>
    <n v="1"/>
    <x v="0"/>
    <s v="530000084976"/>
    <x v="73"/>
    <x v="2"/>
    <n v="9490"/>
    <n v="0"/>
    <x v="1"/>
  </r>
  <r>
    <s v="4905655906"/>
    <x v="0"/>
    <s v="9"/>
    <d v="2017-09-01T00:00:00"/>
    <x v="5"/>
    <x v="7"/>
    <s v="1020"/>
    <s v="S020"/>
    <s v="H"/>
    <n v="0"/>
    <n v="1"/>
    <x v="0"/>
    <s v="530000073624"/>
    <x v="895"/>
    <x v="7"/>
    <n v="8280"/>
    <n v="0"/>
    <x v="2"/>
  </r>
  <r>
    <s v="4905655971"/>
    <x v="0"/>
    <s v="9"/>
    <d v="2017-09-01T00:00:00"/>
    <x v="5"/>
    <x v="31"/>
    <s v="1020"/>
    <s v="S020"/>
    <s v="H"/>
    <n v="0"/>
    <n v="1"/>
    <x v="0"/>
    <s v="530000071536"/>
    <x v="26"/>
    <x v="31"/>
    <n v="1911"/>
    <n v="0"/>
    <x v="1"/>
  </r>
  <r>
    <s v="4905656400"/>
    <x v="0"/>
    <s v="9"/>
    <d v="2017-09-01T00:00:00"/>
    <x v="5"/>
    <x v="7"/>
    <s v="1080"/>
    <s v="S080"/>
    <s v="H"/>
    <n v="0"/>
    <n v="1"/>
    <x v="0"/>
    <s v="530000089290"/>
    <x v="886"/>
    <x v="7"/>
    <n v="8280"/>
    <n v="0"/>
    <x v="2"/>
  </r>
  <r>
    <s v="4905656400"/>
    <x v="0"/>
    <s v="9"/>
    <d v="2017-09-01T00:00:00"/>
    <x v="5"/>
    <x v="11"/>
    <s v="1080"/>
    <s v="S080"/>
    <s v="H"/>
    <n v="0"/>
    <n v="1"/>
    <x v="0"/>
    <s v="530000089292"/>
    <x v="886"/>
    <x v="11"/>
    <n v="11525"/>
    <n v="0"/>
    <x v="2"/>
  </r>
  <r>
    <s v="4905656627"/>
    <x v="0"/>
    <s v="9"/>
    <d v="2017-09-02T00:00:00"/>
    <x v="5"/>
    <x v="31"/>
    <s v="1020"/>
    <s v="S020"/>
    <s v="H"/>
    <n v="0"/>
    <n v="1"/>
    <x v="0"/>
    <s v="530000086001"/>
    <x v="907"/>
    <x v="31"/>
    <n v="1911"/>
    <n v="0"/>
    <x v="1"/>
  </r>
  <r>
    <s v="4905656647"/>
    <x v="0"/>
    <s v="9"/>
    <d v="2017-09-04T00:00:00"/>
    <x v="5"/>
    <x v="2"/>
    <s v="1060"/>
    <s v="S060"/>
    <s v="H"/>
    <n v="0"/>
    <n v="2"/>
    <x v="0"/>
    <s v="530000086221"/>
    <x v="53"/>
    <x v="2"/>
    <n v="9490"/>
    <n v="0"/>
    <x v="1"/>
  </r>
  <r>
    <s v="4905656692"/>
    <x v="0"/>
    <s v="9"/>
    <d v="2017-09-01T00:00:00"/>
    <x v="5"/>
    <x v="9"/>
    <s v="1060"/>
    <s v="S060"/>
    <s v="H"/>
    <n v="0"/>
    <n v="1"/>
    <x v="0"/>
    <s v="530000072284"/>
    <x v="53"/>
    <x v="9"/>
    <n v="1965"/>
    <n v="0"/>
    <x v="1"/>
  </r>
  <r>
    <s v="4905656693"/>
    <x v="0"/>
    <s v="9"/>
    <d v="2017-09-02T00:00:00"/>
    <x v="5"/>
    <x v="12"/>
    <s v="1020"/>
    <s v="S020"/>
    <s v="H"/>
    <n v="0"/>
    <n v="1"/>
    <x v="0"/>
    <s v="530000086000"/>
    <x v="907"/>
    <x v="12"/>
    <n v="10385"/>
    <n v="0"/>
    <x v="1"/>
  </r>
  <r>
    <s v="4905656704"/>
    <x v="0"/>
    <s v="9"/>
    <d v="2017-09-01T00:00:00"/>
    <x v="5"/>
    <x v="31"/>
    <s v="1010"/>
    <s v="S010"/>
    <s v="H"/>
    <n v="0"/>
    <n v="1"/>
    <x v="0"/>
    <s v="530000072572"/>
    <x v="28"/>
    <x v="31"/>
    <n v="1911"/>
    <n v="0"/>
    <x v="1"/>
  </r>
  <r>
    <s v="4905656704"/>
    <x v="0"/>
    <s v="9"/>
    <d v="2017-09-01T00:00:00"/>
    <x v="5"/>
    <x v="32"/>
    <s v="1010"/>
    <s v="S010"/>
    <s v="H"/>
    <n v="0"/>
    <n v="1"/>
    <x v="0"/>
    <s v="530000072572"/>
    <x v="28"/>
    <x v="32"/>
    <n v="1238"/>
    <n v="0"/>
    <x v="1"/>
  </r>
  <r>
    <s v="4905656711"/>
    <x v="0"/>
    <s v="9"/>
    <d v="2017-09-01T00:00:00"/>
    <x v="5"/>
    <x v="32"/>
    <s v="1060"/>
    <s v="S060"/>
    <s v="H"/>
    <n v="0"/>
    <n v="1"/>
    <x v="0"/>
    <s v="530000072280"/>
    <x v="53"/>
    <x v="32"/>
    <n v="1238"/>
    <n v="0"/>
    <x v="1"/>
  </r>
  <r>
    <s v="4905656712"/>
    <x v="0"/>
    <s v="9"/>
    <d v="2017-09-01T00:00:00"/>
    <x v="5"/>
    <x v="6"/>
    <s v="1060"/>
    <s v="S060"/>
    <s v="H"/>
    <n v="0"/>
    <n v="1"/>
    <x v="0"/>
    <s v="530000072280"/>
    <x v="53"/>
    <x v="6"/>
    <n v="1446"/>
    <n v="0"/>
    <x v="1"/>
  </r>
  <r>
    <s v="4905656714"/>
    <x v="0"/>
    <s v="9"/>
    <d v="2017-09-02T00:00:00"/>
    <x v="5"/>
    <x v="13"/>
    <s v="1050"/>
    <s v="S050"/>
    <s v="H"/>
    <n v="0"/>
    <n v="1"/>
    <x v="0"/>
    <s v="530000081246"/>
    <x v="301"/>
    <x v="13"/>
    <n v="46100"/>
    <n v="0"/>
    <x v="1"/>
  </r>
  <r>
    <s v="4905656720"/>
    <x v="0"/>
    <s v="9"/>
    <d v="2017-09-03T00:00:00"/>
    <x v="5"/>
    <x v="5"/>
    <s v="1020"/>
    <s v="S020"/>
    <s v="H"/>
    <n v="0"/>
    <n v="2"/>
    <x v="0"/>
    <s v="530000086227"/>
    <x v="26"/>
    <x v="5"/>
    <n v="1297"/>
    <n v="0"/>
    <x v="1"/>
  </r>
  <r>
    <s v="4905656720"/>
    <x v="0"/>
    <s v="9"/>
    <d v="2017-09-03T00:00:00"/>
    <x v="5"/>
    <x v="19"/>
    <s v="1020"/>
    <s v="S020"/>
    <s v="H"/>
    <n v="0"/>
    <n v="1"/>
    <x v="0"/>
    <s v="530000086227"/>
    <x v="26"/>
    <x v="19"/>
    <n v="1745"/>
    <n v="0"/>
    <x v="1"/>
  </r>
  <r>
    <s v="4905656723"/>
    <x v="0"/>
    <s v="9"/>
    <d v="2017-09-01T00:00:00"/>
    <x v="5"/>
    <x v="12"/>
    <s v="1080"/>
    <s v="S080"/>
    <s v="H"/>
    <n v="0"/>
    <n v="1"/>
    <x v="0"/>
    <s v="530000081799"/>
    <x v="122"/>
    <x v="12"/>
    <n v="10385"/>
    <n v="0"/>
    <x v="1"/>
  </r>
  <r>
    <s v="4905656766"/>
    <x v="0"/>
    <s v="9"/>
    <d v="2017-09-04T00:00:00"/>
    <x v="5"/>
    <x v="9"/>
    <s v="1060"/>
    <s v="S060"/>
    <s v="H"/>
    <n v="0"/>
    <n v="1"/>
    <x v="0"/>
    <s v="530000090955"/>
    <x v="53"/>
    <x v="9"/>
    <n v="1965"/>
    <n v="0"/>
    <x v="1"/>
  </r>
  <r>
    <s v="4905656816"/>
    <x v="0"/>
    <s v="9"/>
    <d v="2017-09-04T00:00:00"/>
    <x v="5"/>
    <x v="31"/>
    <s v="1060"/>
    <s v="S060"/>
    <s v="H"/>
    <n v="0"/>
    <n v="1"/>
    <x v="0"/>
    <s v="530000090983"/>
    <x v="53"/>
    <x v="31"/>
    <n v="1911"/>
    <n v="0"/>
    <x v="1"/>
  </r>
  <r>
    <s v="4905656854"/>
    <x v="0"/>
    <s v="9"/>
    <d v="2017-09-03T00:00:00"/>
    <x v="5"/>
    <x v="9"/>
    <s v="1010"/>
    <s v="S010"/>
    <s v="H"/>
    <n v="0"/>
    <n v="1"/>
    <x v="0"/>
    <s v="530000072581"/>
    <x v="28"/>
    <x v="9"/>
    <n v="1965"/>
    <n v="0"/>
    <x v="1"/>
  </r>
  <r>
    <s v="4905656855"/>
    <x v="0"/>
    <s v="9"/>
    <d v="2017-09-03T00:00:00"/>
    <x v="5"/>
    <x v="2"/>
    <s v="1010"/>
    <s v="S010"/>
    <s v="H"/>
    <n v="0"/>
    <n v="1"/>
    <x v="0"/>
    <s v="530000072707"/>
    <x v="28"/>
    <x v="2"/>
    <n v="9490"/>
    <n v="0"/>
    <x v="1"/>
  </r>
  <r>
    <s v="4905656856"/>
    <x v="0"/>
    <s v="9"/>
    <d v="2017-09-03T00:00:00"/>
    <x v="5"/>
    <x v="37"/>
    <s v="1010"/>
    <s v="S010"/>
    <s v="H"/>
    <n v="0"/>
    <n v="1"/>
    <x v="0"/>
    <s v="530000072701"/>
    <x v="28"/>
    <x v="37"/>
    <n v="3529"/>
    <n v="0"/>
    <x v="1"/>
  </r>
  <r>
    <s v="4905656862"/>
    <x v="0"/>
    <s v="9"/>
    <d v="2017-09-03T00:00:00"/>
    <x v="5"/>
    <x v="56"/>
    <s v="1010"/>
    <s v="S010"/>
    <s v="H"/>
    <n v="0"/>
    <n v="3"/>
    <x v="0"/>
    <s v="530000072605"/>
    <x v="28"/>
    <x v="56"/>
    <n v="3645"/>
    <n v="0"/>
    <x v="1"/>
  </r>
  <r>
    <s v="4905656873"/>
    <x v="0"/>
    <s v="9"/>
    <d v="2017-09-03T00:00:00"/>
    <x v="5"/>
    <x v="13"/>
    <s v="1020"/>
    <s v="S020"/>
    <s v="H"/>
    <n v="0"/>
    <n v="1"/>
    <x v="0"/>
    <s v="530000085717"/>
    <x v="26"/>
    <x v="13"/>
    <n v="46100"/>
    <n v="0"/>
    <x v="1"/>
  </r>
  <r>
    <s v="4905656875"/>
    <x v="0"/>
    <s v="9"/>
    <d v="2017-09-03T00:00:00"/>
    <x v="5"/>
    <x v="2"/>
    <s v="1020"/>
    <s v="S020"/>
    <s v="H"/>
    <n v="0"/>
    <n v="1"/>
    <x v="0"/>
    <s v="530000085983"/>
    <x v="907"/>
    <x v="2"/>
    <n v="9490"/>
    <n v="0"/>
    <x v="1"/>
  </r>
  <r>
    <s v="4905656876"/>
    <x v="0"/>
    <s v="9"/>
    <d v="2017-09-03T00:00:00"/>
    <x v="5"/>
    <x v="2"/>
    <s v="1020"/>
    <s v="S020"/>
    <s v="H"/>
    <n v="0"/>
    <n v="1"/>
    <x v="0"/>
    <s v="530000086003"/>
    <x v="907"/>
    <x v="2"/>
    <n v="9490"/>
    <n v="0"/>
    <x v="1"/>
  </r>
  <r>
    <s v="4905656877"/>
    <x v="0"/>
    <s v="9"/>
    <d v="2017-09-03T00:00:00"/>
    <x v="5"/>
    <x v="2"/>
    <s v="1020"/>
    <s v="S020"/>
    <s v="H"/>
    <n v="0"/>
    <n v="1"/>
    <x v="0"/>
    <s v="530000086004"/>
    <x v="907"/>
    <x v="2"/>
    <n v="9490"/>
    <n v="0"/>
    <x v="1"/>
  </r>
  <r>
    <s v="4905656878"/>
    <x v="0"/>
    <s v="9"/>
    <d v="2017-09-03T00:00:00"/>
    <x v="5"/>
    <x v="2"/>
    <s v="1020"/>
    <s v="S020"/>
    <s v="H"/>
    <n v="0"/>
    <n v="1"/>
    <x v="0"/>
    <s v="530000086020"/>
    <x v="907"/>
    <x v="2"/>
    <n v="9490"/>
    <n v="0"/>
    <x v="1"/>
  </r>
  <r>
    <s v="4905656879"/>
    <x v="0"/>
    <s v="9"/>
    <d v="2017-09-03T00:00:00"/>
    <x v="5"/>
    <x v="2"/>
    <s v="1020"/>
    <s v="S020"/>
    <s v="H"/>
    <n v="0"/>
    <n v="1"/>
    <x v="0"/>
    <s v="530000086021"/>
    <x v="907"/>
    <x v="2"/>
    <n v="9490"/>
    <n v="0"/>
    <x v="1"/>
  </r>
  <r>
    <s v="4905656892"/>
    <x v="0"/>
    <s v="9"/>
    <d v="2017-09-05T00:00:00"/>
    <x v="5"/>
    <x v="19"/>
    <s v="1030"/>
    <s v="S030"/>
    <s v="H"/>
    <n v="0"/>
    <n v="2"/>
    <x v="0"/>
    <s v="530000084942"/>
    <x v="73"/>
    <x v="19"/>
    <n v="1745"/>
    <n v="0"/>
    <x v="1"/>
  </r>
  <r>
    <s v="4905656901"/>
    <x v="0"/>
    <s v="9"/>
    <d v="2017-09-04T00:00:00"/>
    <x v="5"/>
    <x v="32"/>
    <s v="1060"/>
    <s v="S060"/>
    <s v="H"/>
    <n v="0"/>
    <n v="1"/>
    <x v="0"/>
    <s v="530000090925"/>
    <x v="53"/>
    <x v="32"/>
    <n v="1238"/>
    <n v="0"/>
    <x v="1"/>
  </r>
  <r>
    <s v="4905656901"/>
    <x v="0"/>
    <s v="9"/>
    <d v="2017-09-04T00:00:00"/>
    <x v="5"/>
    <x v="31"/>
    <s v="1060"/>
    <s v="S060"/>
    <s v="H"/>
    <n v="0"/>
    <n v="1"/>
    <x v="0"/>
    <s v="530000090925"/>
    <x v="53"/>
    <x v="31"/>
    <n v="1911"/>
    <n v="0"/>
    <x v="1"/>
  </r>
  <r>
    <s v="4905656921"/>
    <x v="0"/>
    <s v="9"/>
    <d v="2017-09-04T00:00:00"/>
    <x v="5"/>
    <x v="5"/>
    <s v="1030"/>
    <s v="S030"/>
    <s v="H"/>
    <n v="0"/>
    <n v="1"/>
    <x v="0"/>
    <s v="530000081291"/>
    <x v="890"/>
    <x v="5"/>
    <n v="1297"/>
    <n v="0"/>
    <x v="2"/>
  </r>
  <r>
    <s v="4905656976"/>
    <x v="0"/>
    <s v="9"/>
    <d v="2017-09-05T00:00:00"/>
    <x v="5"/>
    <x v="63"/>
    <s v="1020"/>
    <s v="S020"/>
    <s v="H"/>
    <n v="0"/>
    <n v="1"/>
    <x v="0"/>
    <s v="530000081425"/>
    <x v="900"/>
    <x v="63"/>
    <n v="3113"/>
    <n v="0"/>
    <x v="1"/>
  </r>
  <r>
    <s v="4905657030"/>
    <x v="0"/>
    <s v="9"/>
    <d v="2017-09-05T00:00:00"/>
    <x v="1"/>
    <x v="56"/>
    <s v="1060"/>
    <s v="S060"/>
    <s v="H"/>
    <n v="0"/>
    <n v="1"/>
    <x v="0"/>
    <s v="530000071650"/>
    <x v="73"/>
    <x v="56"/>
    <n v="3645"/>
    <n v="0"/>
    <x v="1"/>
  </r>
  <r>
    <s v="4905657040"/>
    <x v="0"/>
    <s v="9"/>
    <d v="2017-09-05T00:00:00"/>
    <x v="5"/>
    <x v="5"/>
    <s v="1030"/>
    <s v="S030"/>
    <s v="H"/>
    <n v="0"/>
    <n v="1"/>
    <x v="0"/>
    <s v="530000071650"/>
    <x v="73"/>
    <x v="5"/>
    <n v="1297"/>
    <n v="0"/>
    <x v="1"/>
  </r>
  <r>
    <s v="4905657067"/>
    <x v="0"/>
    <s v="9"/>
    <d v="2017-09-05T00:00:00"/>
    <x v="5"/>
    <x v="31"/>
    <s v="1030"/>
    <s v="S030"/>
    <s v="H"/>
    <n v="0"/>
    <n v="1"/>
    <x v="0"/>
    <s v="530000084941"/>
    <x v="73"/>
    <x v="31"/>
    <n v="1911"/>
    <n v="0"/>
    <x v="1"/>
  </r>
  <r>
    <s v="4905657069"/>
    <x v="0"/>
    <s v="9"/>
    <d v="2017-09-05T00:00:00"/>
    <x v="5"/>
    <x v="12"/>
    <s v="1030"/>
    <s v="S030"/>
    <s v="H"/>
    <n v="0"/>
    <n v="2"/>
    <x v="0"/>
    <s v="530000072253"/>
    <x v="53"/>
    <x v="12"/>
    <n v="10385"/>
    <n v="0"/>
    <x v="1"/>
  </r>
  <r>
    <s v="4905657095"/>
    <x v="0"/>
    <s v="9"/>
    <d v="2017-09-05T00:00:00"/>
    <x v="5"/>
    <x v="32"/>
    <s v="1050"/>
    <s v="S050"/>
    <s v="H"/>
    <n v="0"/>
    <n v="1"/>
    <x v="0"/>
    <s v="530000079885"/>
    <x v="903"/>
    <x v="32"/>
    <n v="1238"/>
    <n v="0"/>
    <x v="1"/>
  </r>
  <r>
    <s v="4905657095"/>
    <x v="0"/>
    <s v="9"/>
    <d v="2017-09-05T00:00:00"/>
    <x v="5"/>
    <x v="31"/>
    <s v="1050"/>
    <s v="S050"/>
    <s v="H"/>
    <n v="0"/>
    <n v="1"/>
    <x v="0"/>
    <s v="530000079885"/>
    <x v="903"/>
    <x v="31"/>
    <n v="1911"/>
    <n v="0"/>
    <x v="1"/>
  </r>
  <r>
    <s v="4905657096"/>
    <x v="0"/>
    <s v="9"/>
    <d v="2017-09-05T00:00:00"/>
    <x v="5"/>
    <x v="9"/>
    <s v="1050"/>
    <s v="S050"/>
    <s v="H"/>
    <n v="0"/>
    <n v="1"/>
    <x v="0"/>
    <s v="530000079884"/>
    <x v="903"/>
    <x v="9"/>
    <n v="1965"/>
    <n v="0"/>
    <x v="1"/>
  </r>
  <r>
    <s v="4905657098"/>
    <x v="0"/>
    <s v="9"/>
    <d v="2017-09-05T00:00:00"/>
    <x v="5"/>
    <x v="55"/>
    <s v="1050"/>
    <s v="S050"/>
    <s v="H"/>
    <n v="0"/>
    <n v="1"/>
    <x v="0"/>
    <s v="530000085776"/>
    <x v="183"/>
    <x v="55"/>
    <n v="9800"/>
    <n v="0"/>
    <x v="1"/>
  </r>
  <r>
    <s v="4905657098"/>
    <x v="0"/>
    <s v="9"/>
    <d v="2017-09-05T00:00:00"/>
    <x v="5"/>
    <x v="2"/>
    <s v="1050"/>
    <s v="S050"/>
    <s v="H"/>
    <n v="0"/>
    <n v="1"/>
    <x v="0"/>
    <s v="530000085787"/>
    <x v="903"/>
    <x v="2"/>
    <n v="9490"/>
    <n v="0"/>
    <x v="1"/>
  </r>
  <r>
    <s v="4905657098"/>
    <x v="0"/>
    <s v="9"/>
    <d v="2017-09-05T00:00:00"/>
    <x v="5"/>
    <x v="12"/>
    <s v="1050"/>
    <s v="S050"/>
    <s v="H"/>
    <n v="0"/>
    <n v="1"/>
    <x v="0"/>
    <s v="530000085788"/>
    <x v="903"/>
    <x v="12"/>
    <n v="10385"/>
    <n v="0"/>
    <x v="1"/>
  </r>
  <r>
    <s v="4905657115"/>
    <x v="0"/>
    <s v="9"/>
    <d v="2017-09-05T00:00:00"/>
    <x v="5"/>
    <x v="5"/>
    <s v="1020"/>
    <s v="S020"/>
    <s v="H"/>
    <n v="0"/>
    <n v="1"/>
    <x v="0"/>
    <s v="530000092428"/>
    <x v="889"/>
    <x v="5"/>
    <n v="1297"/>
    <n v="0"/>
    <x v="0"/>
  </r>
  <r>
    <s v="4905657222"/>
    <x v="0"/>
    <s v="9"/>
    <d v="2017-09-05T00:00:00"/>
    <x v="5"/>
    <x v="65"/>
    <s v="1010"/>
    <s v="S010"/>
    <s v="H"/>
    <n v="0"/>
    <n v="1"/>
    <x v="0"/>
    <s v="530000089775"/>
    <x v="884"/>
    <x v="65"/>
    <n v="8130"/>
    <n v="0"/>
    <x v="2"/>
  </r>
  <r>
    <s v="4905657222"/>
    <x v="0"/>
    <s v="9"/>
    <d v="2017-09-05T00:00:00"/>
    <x v="5"/>
    <x v="26"/>
    <s v="1010"/>
    <s v="S010"/>
    <s v="H"/>
    <n v="0"/>
    <n v="1"/>
    <x v="0"/>
    <s v="530000089775"/>
    <x v="884"/>
    <x v="26"/>
    <n v="9000"/>
    <n v="0"/>
    <x v="2"/>
  </r>
  <r>
    <s v="4905657292"/>
    <x v="0"/>
    <s v="9"/>
    <d v="2017-09-05T00:00:00"/>
    <x v="5"/>
    <x v="12"/>
    <s v="1080"/>
    <s v="S080"/>
    <s v="H"/>
    <n v="0"/>
    <n v="1"/>
    <x v="0"/>
    <s v="530000073181"/>
    <x v="52"/>
    <x v="12"/>
    <n v="10385"/>
    <n v="0"/>
    <x v="1"/>
  </r>
  <r>
    <s v="4905657295"/>
    <x v="0"/>
    <s v="9"/>
    <d v="2017-09-05T00:00:00"/>
    <x v="5"/>
    <x v="0"/>
    <s v="1080"/>
    <s v="S080"/>
    <s v="H"/>
    <n v="0"/>
    <n v="1"/>
    <x v="0"/>
    <s v="530000088570"/>
    <x v="886"/>
    <x v="0"/>
    <n v="41000"/>
    <n v="0"/>
    <x v="2"/>
  </r>
  <r>
    <s v="4905657295"/>
    <x v="0"/>
    <s v="9"/>
    <d v="2017-09-05T00:00:00"/>
    <x v="5"/>
    <x v="12"/>
    <s v="1080"/>
    <s v="S080"/>
    <s v="H"/>
    <n v="0"/>
    <n v="1"/>
    <x v="0"/>
    <s v="530000085825"/>
    <x v="52"/>
    <x v="12"/>
    <n v="10385"/>
    <n v="0"/>
    <x v="1"/>
  </r>
  <r>
    <s v="4905657295"/>
    <x v="0"/>
    <s v="9"/>
    <d v="2017-09-05T00:00:00"/>
    <x v="5"/>
    <x v="12"/>
    <s v="1080"/>
    <s v="S080"/>
    <s v="H"/>
    <n v="0"/>
    <n v="1"/>
    <x v="0"/>
    <s v="530000085810"/>
    <x v="52"/>
    <x v="12"/>
    <n v="10385"/>
    <n v="0"/>
    <x v="1"/>
  </r>
  <r>
    <s v="4905657298"/>
    <x v="0"/>
    <s v="9"/>
    <d v="2017-09-05T00:00:00"/>
    <x v="3"/>
    <x v="32"/>
    <s v="1050"/>
    <s v="S050"/>
    <s v="S"/>
    <n v="0"/>
    <n v="-1"/>
    <x v="0"/>
    <s v="530000079885"/>
    <x v="903"/>
    <x v="32"/>
    <n v="1238"/>
    <n v="0"/>
    <x v="1"/>
  </r>
  <r>
    <s v="4905657309"/>
    <x v="0"/>
    <s v="9"/>
    <d v="2017-09-05T00:00:00"/>
    <x v="5"/>
    <x v="63"/>
    <s v="1010"/>
    <s v="S010"/>
    <s v="H"/>
    <n v="0"/>
    <n v="1"/>
    <x v="0"/>
    <s v="530000072615"/>
    <x v="28"/>
    <x v="63"/>
    <n v="3113"/>
    <n v="0"/>
    <x v="1"/>
  </r>
  <r>
    <s v="4905657340"/>
    <x v="0"/>
    <s v="9"/>
    <d v="2017-09-05T00:00:00"/>
    <x v="5"/>
    <x v="6"/>
    <s v="1050"/>
    <s v="S050"/>
    <s v="H"/>
    <n v="0"/>
    <n v="1"/>
    <x v="0"/>
    <s v="530000080937"/>
    <x v="7"/>
    <x v="6"/>
    <n v="1446"/>
    <n v="0"/>
    <x v="2"/>
  </r>
  <r>
    <s v="4905657393"/>
    <x v="0"/>
    <s v="9"/>
    <d v="2017-09-05T00:00:00"/>
    <x v="5"/>
    <x v="32"/>
    <s v="1050"/>
    <s v="S050"/>
    <s v="H"/>
    <n v="0"/>
    <n v="1"/>
    <x v="0"/>
    <s v="530000078250"/>
    <x v="888"/>
    <x v="32"/>
    <n v="1238"/>
    <n v="0"/>
    <x v="2"/>
  </r>
  <r>
    <s v="4905657425"/>
    <x v="0"/>
    <s v="9"/>
    <d v="2017-09-06T00:00:00"/>
    <x v="5"/>
    <x v="2"/>
    <s v="1020"/>
    <s v="S020"/>
    <s v="H"/>
    <n v="0"/>
    <n v="1"/>
    <x v="0"/>
    <s v="530000085741"/>
    <x v="26"/>
    <x v="2"/>
    <n v="9490"/>
    <n v="0"/>
    <x v="1"/>
  </r>
  <r>
    <s v="4905657628"/>
    <x v="0"/>
    <s v="9"/>
    <d v="2017-09-05T00:00:00"/>
    <x v="5"/>
    <x v="2"/>
    <s v="1010"/>
    <s v="S010"/>
    <s v="H"/>
    <n v="0"/>
    <n v="1"/>
    <x v="0"/>
    <s v="530000093949"/>
    <x v="884"/>
    <x v="2"/>
    <n v="9490"/>
    <n v="0"/>
    <x v="2"/>
  </r>
  <r>
    <s v="4905657634"/>
    <x v="0"/>
    <s v="9"/>
    <d v="2017-09-05T00:00:00"/>
    <x v="5"/>
    <x v="92"/>
    <s v="1010"/>
    <s v="S010"/>
    <s v="H"/>
    <n v="0"/>
    <n v="1"/>
    <x v="0"/>
    <s v="530000093630"/>
    <x v="884"/>
    <x v="92"/>
    <n v="4081"/>
    <n v="0"/>
    <x v="2"/>
  </r>
  <r>
    <s v="4905657655"/>
    <x v="0"/>
    <s v="9"/>
    <d v="2017-09-05T00:00:00"/>
    <x v="5"/>
    <x v="26"/>
    <s v="1010"/>
    <s v="S010"/>
    <s v="H"/>
    <n v="0"/>
    <n v="1"/>
    <x v="0"/>
    <s v="530000093936"/>
    <x v="887"/>
    <x v="26"/>
    <n v="9000"/>
    <n v="0"/>
    <x v="1"/>
  </r>
  <r>
    <s v="4905657757"/>
    <x v="0"/>
    <s v="9"/>
    <d v="2017-09-05T00:00:00"/>
    <x v="5"/>
    <x v="37"/>
    <s v="1020"/>
    <s v="S020"/>
    <s v="H"/>
    <n v="0"/>
    <n v="1"/>
    <x v="0"/>
    <s v="530000073463"/>
    <x v="895"/>
    <x v="37"/>
    <n v="3529"/>
    <n v="0"/>
    <x v="2"/>
  </r>
  <r>
    <s v="4905657812"/>
    <x v="0"/>
    <s v="9"/>
    <d v="2017-09-06T00:00:00"/>
    <x v="5"/>
    <x v="0"/>
    <s v="1020"/>
    <s v="S020"/>
    <s v="H"/>
    <n v="0"/>
    <n v="1"/>
    <x v="0"/>
    <s v="530000085984"/>
    <x v="907"/>
    <x v="0"/>
    <n v="41000"/>
    <n v="0"/>
    <x v="1"/>
  </r>
  <r>
    <s v="4905657881"/>
    <x v="0"/>
    <s v="9"/>
    <d v="2017-09-06T00:00:00"/>
    <x v="5"/>
    <x v="9"/>
    <s v="1060"/>
    <s v="S060"/>
    <s v="H"/>
    <n v="0"/>
    <n v="1"/>
    <x v="0"/>
    <s v="530000090978"/>
    <x v="53"/>
    <x v="9"/>
    <n v="1965"/>
    <n v="0"/>
    <x v="1"/>
  </r>
  <r>
    <s v="4905657971"/>
    <x v="0"/>
    <s v="9"/>
    <d v="2017-09-06T00:00:00"/>
    <x v="5"/>
    <x v="32"/>
    <s v="1050"/>
    <s v="S050"/>
    <s v="H"/>
    <n v="0"/>
    <n v="1"/>
    <x v="0"/>
    <s v="530000071917"/>
    <x v="903"/>
    <x v="32"/>
    <n v="1238"/>
    <n v="0"/>
    <x v="1"/>
  </r>
  <r>
    <s v="4905657977"/>
    <x v="0"/>
    <s v="9"/>
    <d v="2017-09-06T00:00:00"/>
    <x v="3"/>
    <x v="65"/>
    <s v="1010"/>
    <s v="S010"/>
    <s v="S"/>
    <n v="0"/>
    <n v="-1"/>
    <x v="0"/>
    <s v="530000089775"/>
    <x v="884"/>
    <x v="65"/>
    <n v="8130"/>
    <n v="0"/>
    <x v="2"/>
  </r>
  <r>
    <s v="4905658131"/>
    <x v="0"/>
    <s v="9"/>
    <d v="2017-09-06T00:00:00"/>
    <x v="5"/>
    <x v="2"/>
    <s v="1030"/>
    <s v="S030"/>
    <s v="H"/>
    <n v="0"/>
    <n v="1"/>
    <x v="0"/>
    <s v="530000081323"/>
    <x v="893"/>
    <x v="2"/>
    <n v="9490"/>
    <n v="0"/>
    <x v="1"/>
  </r>
  <r>
    <s v="4905658147"/>
    <x v="0"/>
    <s v="9"/>
    <d v="2017-09-06T00:00:00"/>
    <x v="1"/>
    <x v="79"/>
    <s v="1060"/>
    <s v="S060"/>
    <s v="H"/>
    <n v="0"/>
    <n v="2"/>
    <x v="0"/>
    <s v="530000090914"/>
    <x v="53"/>
    <x v="79"/>
    <n v="4095"/>
    <n v="0"/>
    <x v="1"/>
  </r>
  <r>
    <s v="4905658179"/>
    <x v="0"/>
    <s v="9"/>
    <d v="2017-09-06T00:00:00"/>
    <x v="5"/>
    <x v="2"/>
    <s v="1010"/>
    <s v="S010"/>
    <s v="H"/>
    <n v="0"/>
    <n v="1"/>
    <x v="0"/>
    <s v="530000094067"/>
    <x v="887"/>
    <x v="2"/>
    <n v="9490"/>
    <n v="0"/>
    <x v="1"/>
  </r>
  <r>
    <s v="4905658195"/>
    <x v="0"/>
    <s v="9"/>
    <d v="2017-09-06T00:00:00"/>
    <x v="0"/>
    <x v="6"/>
    <s v="1060"/>
    <s v="S060"/>
    <s v="S"/>
    <n v="0"/>
    <n v="-1"/>
    <x v="0"/>
    <s v="530000072280"/>
    <x v="53"/>
    <x v="6"/>
    <n v="1446"/>
    <n v="0"/>
    <x v="1"/>
  </r>
  <r>
    <s v="4905658195"/>
    <x v="0"/>
    <s v="9"/>
    <d v="2017-09-06T00:00:00"/>
    <x v="0"/>
    <x v="31"/>
    <s v="1060"/>
    <s v="S060"/>
    <s v="S"/>
    <n v="0"/>
    <n v="-1"/>
    <x v="0"/>
    <s v="530000090925"/>
    <x v="53"/>
    <x v="31"/>
    <n v="1911"/>
    <n v="0"/>
    <x v="1"/>
  </r>
  <r>
    <s v="4905658278"/>
    <x v="0"/>
    <s v="9"/>
    <d v="2017-09-05T00:00:00"/>
    <x v="3"/>
    <x v="2"/>
    <s v="1010"/>
    <s v="S010"/>
    <s v="S"/>
    <n v="0"/>
    <n v="-1"/>
    <x v="0"/>
    <s v="530000093949"/>
    <x v="884"/>
    <x v="2"/>
    <n v="9490"/>
    <n v="0"/>
    <x v="2"/>
  </r>
  <r>
    <s v="4905658324"/>
    <x v="0"/>
    <s v="9"/>
    <d v="2017-09-06T00:00:00"/>
    <x v="5"/>
    <x v="6"/>
    <s v="1010"/>
    <s v="S010"/>
    <s v="H"/>
    <n v="0"/>
    <n v="1"/>
    <x v="0"/>
    <s v="530000089687"/>
    <x v="10"/>
    <x v="6"/>
    <n v="1446"/>
    <n v="0"/>
    <x v="2"/>
  </r>
  <r>
    <s v="4905658334"/>
    <x v="0"/>
    <s v="9"/>
    <d v="2017-09-06T00:00:00"/>
    <x v="1"/>
    <x v="56"/>
    <s v="1030"/>
    <s v="E030"/>
    <s v="H"/>
    <n v="0"/>
    <n v="1"/>
    <x v="0"/>
    <s v="530000084942"/>
    <x v="73"/>
    <x v="56"/>
    <n v="3645"/>
    <n v="0"/>
    <x v="1"/>
  </r>
  <r>
    <s v="4905658660"/>
    <x v="0"/>
    <s v="9"/>
    <d v="2017-09-06T00:00:00"/>
    <x v="1"/>
    <x v="2"/>
    <s v="1060"/>
    <s v="S060"/>
    <s v="H"/>
    <n v="0"/>
    <n v="1"/>
    <x v="0"/>
    <s v="530000081575"/>
    <x v="214"/>
    <x v="2"/>
    <n v="9490"/>
    <n v="0"/>
    <x v="1"/>
  </r>
  <r>
    <s v="4905658673"/>
    <x v="0"/>
    <s v="9"/>
    <d v="2017-09-06T00:00:00"/>
    <x v="5"/>
    <x v="5"/>
    <s v="1020"/>
    <s v="S020"/>
    <s v="H"/>
    <n v="0"/>
    <n v="3"/>
    <x v="0"/>
    <s v="530000085728"/>
    <x v="26"/>
    <x v="5"/>
    <n v="1297"/>
    <n v="0"/>
    <x v="1"/>
  </r>
  <r>
    <s v="4905658889"/>
    <x v="0"/>
    <s v="9"/>
    <d v="2017-09-07T00:00:00"/>
    <x v="5"/>
    <x v="7"/>
    <s v="1030"/>
    <s v="S030"/>
    <s v="H"/>
    <n v="0"/>
    <n v="2"/>
    <x v="0"/>
    <s v="530000071730"/>
    <x v="73"/>
    <x v="7"/>
    <n v="8280"/>
    <n v="0"/>
    <x v="1"/>
  </r>
  <r>
    <s v="4905659010"/>
    <x v="0"/>
    <s v="9"/>
    <d v="2017-09-07T00:00:00"/>
    <x v="5"/>
    <x v="5"/>
    <s v="1010"/>
    <s v="S010"/>
    <s v="H"/>
    <n v="0"/>
    <n v="1"/>
    <x v="0"/>
    <s v="530000089607"/>
    <x v="92"/>
    <x v="5"/>
    <n v="1297"/>
    <n v="0"/>
    <x v="0"/>
  </r>
  <r>
    <s v="4905659099"/>
    <x v="0"/>
    <s v="9"/>
    <d v="2017-09-07T00:00:00"/>
    <x v="1"/>
    <x v="19"/>
    <s v="1030"/>
    <s v="S030"/>
    <s v="H"/>
    <n v="0"/>
    <n v="2"/>
    <x v="0"/>
    <s v="530000084924"/>
    <x v="73"/>
    <x v="19"/>
    <n v="1745"/>
    <n v="0"/>
    <x v="1"/>
  </r>
  <r>
    <s v="4905659102"/>
    <x v="0"/>
    <s v="9"/>
    <d v="2017-09-07T00:00:00"/>
    <x v="5"/>
    <x v="2"/>
    <s v="1050"/>
    <s v="S050"/>
    <s v="H"/>
    <n v="0"/>
    <n v="1"/>
    <x v="0"/>
    <s v="530000089404"/>
    <x v="888"/>
    <x v="2"/>
    <n v="9490"/>
    <n v="0"/>
    <x v="2"/>
  </r>
  <r>
    <s v="4905659103"/>
    <x v="0"/>
    <s v="9"/>
    <d v="2017-09-07T00:00:00"/>
    <x v="5"/>
    <x v="17"/>
    <s v="1050"/>
    <s v="S050"/>
    <s v="H"/>
    <n v="0"/>
    <n v="1"/>
    <x v="0"/>
    <s v="530000090076"/>
    <x v="888"/>
    <x v="17"/>
    <n v="43365"/>
    <n v="0"/>
    <x v="2"/>
  </r>
  <r>
    <s v="4905659106"/>
    <x v="0"/>
    <s v="9"/>
    <d v="2017-09-07T00:00:00"/>
    <x v="1"/>
    <x v="56"/>
    <s v="1030"/>
    <s v="S030"/>
    <s v="H"/>
    <n v="0"/>
    <n v="1"/>
    <x v="0"/>
    <s v="530000084924"/>
    <x v="73"/>
    <x v="56"/>
    <n v="3645"/>
    <n v="0"/>
    <x v="1"/>
  </r>
  <r>
    <s v="4905659111"/>
    <x v="0"/>
    <s v="9"/>
    <d v="2017-09-07T00:00:00"/>
    <x v="1"/>
    <x v="6"/>
    <s v="1060"/>
    <s v="S060"/>
    <s v="H"/>
    <n v="0"/>
    <n v="1"/>
    <x v="0"/>
    <s v="530000091040"/>
    <x v="53"/>
    <x v="6"/>
    <n v="1446"/>
    <n v="0"/>
    <x v="1"/>
  </r>
  <r>
    <s v="4905659200"/>
    <x v="0"/>
    <s v="9"/>
    <d v="2017-09-07T00:00:00"/>
    <x v="5"/>
    <x v="0"/>
    <s v="1010"/>
    <s v="S010"/>
    <s v="H"/>
    <n v="0"/>
    <n v="1"/>
    <x v="0"/>
    <s v="530000090509"/>
    <x v="884"/>
    <x v="0"/>
    <n v="41000"/>
    <n v="0"/>
    <x v="2"/>
  </r>
  <r>
    <s v="4905659218"/>
    <x v="0"/>
    <s v="9"/>
    <d v="2017-09-07T00:00:00"/>
    <x v="5"/>
    <x v="9"/>
    <s v="1050"/>
    <s v="S050"/>
    <s v="H"/>
    <n v="0"/>
    <n v="1"/>
    <x v="0"/>
    <s v="530000079884"/>
    <x v="903"/>
    <x v="9"/>
    <n v="1965"/>
    <n v="0"/>
    <x v="1"/>
  </r>
  <r>
    <s v="4905659218"/>
    <x v="0"/>
    <s v="9"/>
    <d v="2017-09-07T00:00:00"/>
    <x v="5"/>
    <x v="6"/>
    <s v="1050"/>
    <s v="S050"/>
    <s v="H"/>
    <n v="0"/>
    <n v="1"/>
    <x v="0"/>
    <s v="530000079884"/>
    <x v="903"/>
    <x v="6"/>
    <n v="1446"/>
    <n v="0"/>
    <x v="1"/>
  </r>
  <r>
    <s v="4905659283"/>
    <x v="0"/>
    <s v="9"/>
    <d v="2017-09-07T00:00:00"/>
    <x v="5"/>
    <x v="12"/>
    <s v="1010"/>
    <s v="S010"/>
    <s v="H"/>
    <n v="0"/>
    <n v="1"/>
    <x v="0"/>
    <s v="530000091973"/>
    <x v="884"/>
    <x v="12"/>
    <n v="10385"/>
    <n v="0"/>
    <x v="2"/>
  </r>
  <r>
    <s v="4905659299"/>
    <x v="0"/>
    <s v="9"/>
    <d v="2017-09-07T00:00:00"/>
    <x v="5"/>
    <x v="2"/>
    <s v="1080"/>
    <s v="S080"/>
    <s v="H"/>
    <n v="0"/>
    <n v="1"/>
    <x v="0"/>
    <s v="530000093697"/>
    <x v="886"/>
    <x v="2"/>
    <n v="9490"/>
    <n v="0"/>
    <x v="2"/>
  </r>
  <r>
    <s v="4905659299"/>
    <x v="0"/>
    <s v="9"/>
    <d v="2017-09-07T00:00:00"/>
    <x v="5"/>
    <x v="12"/>
    <s v="1080"/>
    <s v="S080"/>
    <s v="H"/>
    <n v="0"/>
    <n v="1"/>
    <x v="0"/>
    <s v="530000081833"/>
    <x v="897"/>
    <x v="12"/>
    <n v="10385"/>
    <n v="0"/>
    <x v="1"/>
  </r>
  <r>
    <s v="4905659299"/>
    <x v="0"/>
    <s v="9"/>
    <d v="2017-09-07T00:00:00"/>
    <x v="5"/>
    <x v="2"/>
    <s v="1080"/>
    <s v="S080"/>
    <s v="H"/>
    <n v="0"/>
    <n v="1"/>
    <x v="0"/>
    <s v="530000081833"/>
    <x v="897"/>
    <x v="2"/>
    <n v="9490"/>
    <n v="0"/>
    <x v="1"/>
  </r>
  <r>
    <s v="4905659336"/>
    <x v="0"/>
    <s v="9"/>
    <d v="2017-09-07T00:00:00"/>
    <x v="3"/>
    <x v="6"/>
    <s v="1050"/>
    <s v="S050"/>
    <s v="S"/>
    <n v="0"/>
    <n v="-1"/>
    <x v="0"/>
    <s v="530000079884"/>
    <x v="903"/>
    <x v="6"/>
    <n v="1446"/>
    <n v="0"/>
    <x v="1"/>
  </r>
  <r>
    <s v="4905659463"/>
    <x v="0"/>
    <s v="9"/>
    <d v="2017-09-08T00:00:00"/>
    <x v="5"/>
    <x v="7"/>
    <s v="1020"/>
    <s v="S020"/>
    <s v="H"/>
    <n v="0"/>
    <n v="1"/>
    <x v="0"/>
    <s v="530000086022"/>
    <x v="907"/>
    <x v="7"/>
    <n v="8280"/>
    <n v="0"/>
    <x v="1"/>
  </r>
  <r>
    <s v="4905659501"/>
    <x v="0"/>
    <s v="9"/>
    <d v="2017-09-07T00:00:00"/>
    <x v="5"/>
    <x v="2"/>
    <s v="1080"/>
    <s v="S080"/>
    <s v="H"/>
    <n v="0"/>
    <n v="1"/>
    <x v="0"/>
    <s v="530000081863"/>
    <x v="897"/>
    <x v="2"/>
    <n v="9490"/>
    <n v="0"/>
    <x v="1"/>
  </r>
  <r>
    <s v="4905659501"/>
    <x v="0"/>
    <s v="9"/>
    <d v="2017-09-07T00:00:00"/>
    <x v="5"/>
    <x v="2"/>
    <s v="1080"/>
    <s v="S080"/>
    <s v="H"/>
    <n v="0"/>
    <n v="1"/>
    <x v="0"/>
    <s v="530000081849"/>
    <x v="897"/>
    <x v="2"/>
    <n v="9490"/>
    <n v="0"/>
    <x v="1"/>
  </r>
  <r>
    <s v="4905659503"/>
    <x v="0"/>
    <s v="9"/>
    <d v="2017-09-07T00:00:00"/>
    <x v="5"/>
    <x v="7"/>
    <s v="1010"/>
    <s v="S010"/>
    <s v="H"/>
    <n v="0"/>
    <n v="1"/>
    <x v="0"/>
    <s v="530000072599"/>
    <x v="28"/>
    <x v="7"/>
    <n v="8280"/>
    <n v="0"/>
    <x v="1"/>
  </r>
  <r>
    <s v="4905659535"/>
    <x v="0"/>
    <s v="9"/>
    <d v="2017-09-08T00:00:00"/>
    <x v="5"/>
    <x v="7"/>
    <s v="1020"/>
    <s v="S020"/>
    <s v="H"/>
    <n v="0"/>
    <n v="1"/>
    <x v="0"/>
    <s v="530000085985"/>
    <x v="907"/>
    <x v="7"/>
    <n v="8280"/>
    <n v="0"/>
    <x v="1"/>
  </r>
  <r>
    <s v="4905659604"/>
    <x v="0"/>
    <s v="9"/>
    <d v="2017-09-08T00:00:00"/>
    <x v="5"/>
    <x v="15"/>
    <s v="1020"/>
    <s v="S020"/>
    <s v="H"/>
    <n v="0"/>
    <n v="1"/>
    <x v="0"/>
    <s v="530000091580"/>
    <x v="907"/>
    <x v="15"/>
    <n v="53650"/>
    <n v="0"/>
    <x v="1"/>
  </r>
  <r>
    <s v="4905659705"/>
    <x v="0"/>
    <s v="9"/>
    <d v="2017-09-08T00:00:00"/>
    <x v="5"/>
    <x v="7"/>
    <s v="1050"/>
    <s v="S050"/>
    <s v="H"/>
    <n v="0"/>
    <n v="1"/>
    <x v="0"/>
    <s v="530000081248"/>
    <x v="301"/>
    <x v="7"/>
    <n v="8280"/>
    <n v="0"/>
    <x v="1"/>
  </r>
  <r>
    <s v="4905659854"/>
    <x v="0"/>
    <s v="9"/>
    <d v="2017-09-08T00:00:00"/>
    <x v="1"/>
    <x v="13"/>
    <s v="1096"/>
    <s v="S096"/>
    <s v="H"/>
    <n v="0"/>
    <n v="1"/>
    <x v="0"/>
    <s v="530000094154"/>
    <x v="214"/>
    <x v="13"/>
    <n v="46100"/>
    <n v="0"/>
    <x v="1"/>
  </r>
  <r>
    <s v="4905659901"/>
    <x v="0"/>
    <s v="9"/>
    <d v="2017-09-08T00:00:00"/>
    <x v="5"/>
    <x v="7"/>
    <s v="1050"/>
    <s v="S050"/>
    <s v="H"/>
    <n v="0"/>
    <n v="1"/>
    <x v="0"/>
    <s v="530000089589"/>
    <x v="888"/>
    <x v="7"/>
    <n v="8280"/>
    <n v="0"/>
    <x v="2"/>
  </r>
  <r>
    <s v="4905659915"/>
    <x v="0"/>
    <s v="9"/>
    <d v="2017-09-08T00:00:00"/>
    <x v="5"/>
    <x v="18"/>
    <s v="1060"/>
    <s v="S060"/>
    <s v="H"/>
    <n v="0"/>
    <n v="1"/>
    <x v="0"/>
    <s v="530000081608"/>
    <x v="116"/>
    <x v="18"/>
    <n v="52000"/>
    <n v="0"/>
    <x v="1"/>
  </r>
  <r>
    <s v="4905659966"/>
    <x v="0"/>
    <s v="9"/>
    <d v="2017-09-08T00:00:00"/>
    <x v="5"/>
    <x v="65"/>
    <s v="1010"/>
    <s v="S010"/>
    <s v="H"/>
    <n v="0"/>
    <n v="1"/>
    <x v="0"/>
    <s v="530000092398"/>
    <x v="885"/>
    <x v="65"/>
    <n v="8130"/>
    <n v="0"/>
    <x v="1"/>
  </r>
  <r>
    <s v="4905660046"/>
    <x v="0"/>
    <s v="9"/>
    <d v="2017-09-08T00:00:00"/>
    <x v="5"/>
    <x v="2"/>
    <s v="1050"/>
    <s v="S050"/>
    <s v="H"/>
    <n v="0"/>
    <n v="1"/>
    <x v="0"/>
    <s v="530000085777"/>
    <x v="903"/>
    <x v="2"/>
    <n v="9490"/>
    <n v="0"/>
    <x v="1"/>
  </r>
  <r>
    <s v="4905660092"/>
    <x v="0"/>
    <s v="9"/>
    <d v="2017-09-08T00:00:00"/>
    <x v="5"/>
    <x v="13"/>
    <s v="1010"/>
    <s v="S010"/>
    <s v="H"/>
    <n v="0"/>
    <n v="1"/>
    <x v="0"/>
    <s v="530000090650"/>
    <x v="884"/>
    <x v="13"/>
    <n v="46100"/>
    <n v="0"/>
    <x v="2"/>
  </r>
  <r>
    <s v="4905660094"/>
    <x v="0"/>
    <s v="9"/>
    <d v="2017-09-08T00:00:00"/>
    <x v="5"/>
    <x v="6"/>
    <s v="1010"/>
    <s v="S010"/>
    <s v="H"/>
    <n v="0"/>
    <n v="1"/>
    <x v="0"/>
    <s v="530000089761"/>
    <x v="318"/>
    <x v="6"/>
    <n v="1446"/>
    <n v="0"/>
    <x v="1"/>
  </r>
  <r>
    <s v="4905660135"/>
    <x v="0"/>
    <s v="9"/>
    <d v="2017-09-08T00:00:00"/>
    <x v="5"/>
    <x v="5"/>
    <s v="1010"/>
    <s v="S010"/>
    <s v="H"/>
    <n v="0"/>
    <n v="1"/>
    <x v="0"/>
    <s v="530000090450"/>
    <x v="899"/>
    <x v="5"/>
    <n v="1297"/>
    <n v="0"/>
    <x v="0"/>
  </r>
  <r>
    <s v="4905660139"/>
    <x v="0"/>
    <s v="9"/>
    <d v="2017-09-08T00:00:00"/>
    <x v="5"/>
    <x v="3"/>
    <s v="1050"/>
    <s v="S050"/>
    <s v="H"/>
    <n v="0"/>
    <n v="1"/>
    <x v="0"/>
    <s v="530000085801"/>
    <x v="903"/>
    <x v="3"/>
    <n v="3282"/>
    <n v="0"/>
    <x v="1"/>
  </r>
  <r>
    <s v="4905660355"/>
    <x v="0"/>
    <s v="9"/>
    <d v="2017-09-08T00:00:00"/>
    <x v="5"/>
    <x v="7"/>
    <s v="1050"/>
    <s v="S050"/>
    <s v="H"/>
    <n v="0"/>
    <n v="1"/>
    <x v="0"/>
    <s v="530000085789"/>
    <x v="903"/>
    <x v="7"/>
    <n v="8280"/>
    <n v="0"/>
    <x v="1"/>
  </r>
  <r>
    <s v="4905660592"/>
    <x v="0"/>
    <s v="9"/>
    <d v="2017-09-10T00:00:00"/>
    <x v="5"/>
    <x v="2"/>
    <s v="1020"/>
    <s v="S020"/>
    <s v="H"/>
    <n v="0"/>
    <n v="1"/>
    <x v="0"/>
    <s v="530000085718"/>
    <x v="26"/>
    <x v="2"/>
    <n v="9490"/>
    <n v="0"/>
    <x v="1"/>
  </r>
  <r>
    <s v="4905660968"/>
    <x v="0"/>
    <s v="9"/>
    <d v="2017-09-11T00:00:00"/>
    <x v="5"/>
    <x v="2"/>
    <s v="1010"/>
    <s v="S010"/>
    <s v="H"/>
    <n v="0"/>
    <n v="1"/>
    <x v="0"/>
    <s v="530000094460"/>
    <x v="887"/>
    <x v="2"/>
    <n v="9490"/>
    <n v="0"/>
    <x v="1"/>
  </r>
  <r>
    <s v="4905661010"/>
    <x v="0"/>
    <s v="9"/>
    <d v="2017-09-11T00:00:00"/>
    <x v="5"/>
    <x v="5"/>
    <s v="1010"/>
    <s v="S010"/>
    <s v="H"/>
    <n v="0"/>
    <n v="1"/>
    <x v="0"/>
    <s v="530000090450"/>
    <x v="899"/>
    <x v="5"/>
    <n v="1297"/>
    <n v="0"/>
    <x v="0"/>
  </r>
  <r>
    <s v="4905661046"/>
    <x v="0"/>
    <s v="9"/>
    <d v="2017-09-11T00:00:00"/>
    <x v="5"/>
    <x v="7"/>
    <s v="1080"/>
    <s v="S080"/>
    <s v="H"/>
    <n v="0"/>
    <n v="1"/>
    <x v="0"/>
    <s v="530000088938"/>
    <x v="886"/>
    <x v="7"/>
    <n v="8280"/>
    <n v="0"/>
    <x v="2"/>
  </r>
  <r>
    <s v="4905661048"/>
    <x v="0"/>
    <s v="9"/>
    <d v="2017-09-11T00:00:00"/>
    <x v="5"/>
    <x v="6"/>
    <s v="1010"/>
    <s v="S010"/>
    <s v="H"/>
    <n v="0"/>
    <n v="1"/>
    <x v="0"/>
    <s v="530000089266"/>
    <x v="148"/>
    <x v="6"/>
    <n v="1446"/>
    <n v="0"/>
    <x v="0"/>
  </r>
  <r>
    <s v="4905661048"/>
    <x v="0"/>
    <s v="9"/>
    <d v="2017-09-11T00:00:00"/>
    <x v="5"/>
    <x v="19"/>
    <s v="1010"/>
    <s v="S010"/>
    <s v="H"/>
    <n v="0"/>
    <n v="1"/>
    <x v="0"/>
    <s v="530000089266"/>
    <x v="148"/>
    <x v="19"/>
    <n v="1745"/>
    <n v="0"/>
    <x v="0"/>
  </r>
  <r>
    <s v="4905661049"/>
    <x v="0"/>
    <s v="9"/>
    <d v="2017-09-11T00:00:00"/>
    <x v="5"/>
    <x v="7"/>
    <s v="1010"/>
    <s v="S010"/>
    <s v="H"/>
    <n v="0"/>
    <n v="1"/>
    <x v="0"/>
    <s v="530000089349"/>
    <x v="905"/>
    <x v="7"/>
    <n v="8280"/>
    <n v="0"/>
    <x v="0"/>
  </r>
  <r>
    <s v="4905661098"/>
    <x v="0"/>
    <s v="9"/>
    <d v="2017-09-11T00:00:00"/>
    <x v="5"/>
    <x v="2"/>
    <s v="1010"/>
    <s v="S010"/>
    <s v="H"/>
    <n v="0"/>
    <n v="1"/>
    <x v="0"/>
    <s v="530000094171"/>
    <x v="887"/>
    <x v="2"/>
    <n v="9490"/>
    <n v="0"/>
    <x v="1"/>
  </r>
  <r>
    <s v="4905661262"/>
    <x v="0"/>
    <s v="9"/>
    <d v="2017-09-11T00:00:00"/>
    <x v="5"/>
    <x v="12"/>
    <s v="1010"/>
    <s v="S010"/>
    <s v="H"/>
    <n v="0"/>
    <n v="1"/>
    <x v="0"/>
    <s v="530000066722"/>
    <x v="148"/>
    <x v="12"/>
    <n v="10385"/>
    <n v="0"/>
    <x v="0"/>
  </r>
  <r>
    <s v="4905661272"/>
    <x v="0"/>
    <s v="9"/>
    <d v="2017-09-11T00:00:00"/>
    <x v="5"/>
    <x v="7"/>
    <s v="1010"/>
    <s v="S010"/>
    <s v="H"/>
    <n v="0"/>
    <n v="1"/>
    <x v="0"/>
    <s v="530000089269"/>
    <x v="107"/>
    <x v="7"/>
    <n v="8280"/>
    <n v="0"/>
    <x v="0"/>
  </r>
  <r>
    <s v="4905661352"/>
    <x v="0"/>
    <s v="9"/>
    <d v="2017-09-11T00:00:00"/>
    <x v="5"/>
    <x v="13"/>
    <s v="1080"/>
    <s v="S080"/>
    <s v="H"/>
    <n v="0"/>
    <n v="1"/>
    <x v="0"/>
    <s v="530000092991"/>
    <x v="886"/>
    <x v="13"/>
    <n v="46100"/>
    <n v="0"/>
    <x v="2"/>
  </r>
  <r>
    <s v="4905661354"/>
    <x v="0"/>
    <s v="9"/>
    <d v="2017-09-11T00:00:00"/>
    <x v="5"/>
    <x v="28"/>
    <s v="1080"/>
    <s v="S080"/>
    <s v="H"/>
    <n v="0"/>
    <n v="1"/>
    <x v="0"/>
    <s v="530000089593"/>
    <x v="886"/>
    <x v="28"/>
    <n v="44820"/>
    <n v="0"/>
    <x v="2"/>
  </r>
  <r>
    <s v="4905661392"/>
    <x v="0"/>
    <s v="9"/>
    <d v="2017-09-11T00:00:00"/>
    <x v="5"/>
    <x v="2"/>
    <s v="1020"/>
    <s v="S020"/>
    <s v="H"/>
    <n v="0"/>
    <n v="1"/>
    <x v="0"/>
    <s v="530000091547"/>
    <x v="912"/>
    <x v="2"/>
    <n v="9490"/>
    <n v="0"/>
    <x v="1"/>
  </r>
  <r>
    <s v="4905661402"/>
    <x v="0"/>
    <s v="9"/>
    <d v="2017-09-11T00:00:00"/>
    <x v="5"/>
    <x v="7"/>
    <s v="1010"/>
    <s v="S010"/>
    <s v="H"/>
    <n v="0"/>
    <n v="1"/>
    <x v="0"/>
    <s v="530000094542"/>
    <x v="887"/>
    <x v="7"/>
    <n v="8280"/>
    <n v="0"/>
    <x v="1"/>
  </r>
  <r>
    <s v="4905661408"/>
    <x v="0"/>
    <s v="9"/>
    <d v="2017-09-11T00:00:00"/>
    <x v="5"/>
    <x v="2"/>
    <s v="1050"/>
    <s v="S050"/>
    <s v="H"/>
    <n v="0"/>
    <n v="1"/>
    <x v="0"/>
    <s v="530000085971"/>
    <x v="301"/>
    <x v="2"/>
    <n v="9490"/>
    <n v="0"/>
    <x v="1"/>
  </r>
  <r>
    <s v="4905661464"/>
    <x v="0"/>
    <s v="9"/>
    <d v="2017-09-11T00:00:00"/>
    <x v="5"/>
    <x v="32"/>
    <s v="1060"/>
    <s v="S060"/>
    <s v="H"/>
    <n v="0"/>
    <n v="1"/>
    <x v="0"/>
    <s v="530000080955"/>
    <x v="196"/>
    <x v="32"/>
    <n v="1238"/>
    <n v="0"/>
    <x v="1"/>
  </r>
  <r>
    <s v="4905661478"/>
    <x v="0"/>
    <s v="9"/>
    <d v="2017-09-11T00:00:00"/>
    <x v="5"/>
    <x v="30"/>
    <s v="1010"/>
    <s v="S010"/>
    <s v="H"/>
    <n v="0"/>
    <n v="1"/>
    <x v="0"/>
    <s v="530000092885"/>
    <x v="887"/>
    <x v="30"/>
    <n v="82358.8"/>
    <n v="0"/>
    <x v="1"/>
  </r>
  <r>
    <s v="4905661489"/>
    <x v="0"/>
    <s v="9"/>
    <d v="2017-09-11T00:00:00"/>
    <x v="5"/>
    <x v="13"/>
    <s v="1020"/>
    <s v="S020"/>
    <s v="H"/>
    <n v="0"/>
    <n v="1"/>
    <x v="0"/>
    <s v="530000073469"/>
    <x v="895"/>
    <x v="13"/>
    <n v="46100"/>
    <n v="0"/>
    <x v="2"/>
  </r>
  <r>
    <s v="4905661492"/>
    <x v="0"/>
    <s v="9"/>
    <d v="2017-09-11T00:00:00"/>
    <x v="5"/>
    <x v="32"/>
    <s v="1010"/>
    <s v="S010"/>
    <s v="H"/>
    <n v="0"/>
    <n v="1"/>
    <x v="0"/>
    <s v="530000089796"/>
    <x v="884"/>
    <x v="32"/>
    <n v="1238"/>
    <n v="0"/>
    <x v="2"/>
  </r>
  <r>
    <s v="4905661495"/>
    <x v="0"/>
    <s v="9"/>
    <d v="2017-09-11T00:00:00"/>
    <x v="5"/>
    <x v="9"/>
    <s v="1020"/>
    <s v="S020"/>
    <s v="H"/>
    <n v="0"/>
    <n v="1"/>
    <x v="0"/>
    <s v="530000064763"/>
    <x v="144"/>
    <x v="9"/>
    <n v="1965"/>
    <n v="0"/>
    <x v="0"/>
  </r>
  <r>
    <s v="4905661518"/>
    <x v="0"/>
    <s v="9"/>
    <d v="2017-09-11T00:00:00"/>
    <x v="5"/>
    <x v="32"/>
    <s v="1010"/>
    <s v="S010"/>
    <s v="H"/>
    <n v="0"/>
    <n v="1"/>
    <x v="0"/>
    <s v="530000080741"/>
    <x v="10"/>
    <x v="32"/>
    <n v="1238"/>
    <n v="0"/>
    <x v="2"/>
  </r>
  <r>
    <s v="4905661539"/>
    <x v="0"/>
    <s v="9"/>
    <d v="2017-09-11T00:00:00"/>
    <x v="5"/>
    <x v="5"/>
    <s v="1020"/>
    <s v="S020"/>
    <s v="H"/>
    <n v="0"/>
    <n v="3"/>
    <x v="0"/>
    <s v="530000088405"/>
    <x v="90"/>
    <x v="5"/>
    <n v="1297"/>
    <n v="0"/>
    <x v="0"/>
  </r>
  <r>
    <s v="4905661607"/>
    <x v="0"/>
    <s v="9"/>
    <d v="2017-09-11T00:00:00"/>
    <x v="5"/>
    <x v="5"/>
    <s v="1060"/>
    <s v="S060"/>
    <s v="H"/>
    <n v="0"/>
    <n v="1"/>
    <x v="0"/>
    <s v="530000094033"/>
    <x v="53"/>
    <x v="5"/>
    <n v="1297"/>
    <n v="0"/>
    <x v="1"/>
  </r>
  <r>
    <s v="4905661615"/>
    <x v="0"/>
    <s v="9"/>
    <d v="2017-09-11T00:00:00"/>
    <x v="1"/>
    <x v="9"/>
    <s v="1060"/>
    <s v="S060"/>
    <s v="H"/>
    <n v="0"/>
    <n v="1"/>
    <x v="0"/>
    <s v="530000090816"/>
    <x v="53"/>
    <x v="9"/>
    <n v="1965"/>
    <n v="0"/>
    <x v="1"/>
  </r>
  <r>
    <s v="4905661619"/>
    <x v="0"/>
    <s v="9"/>
    <d v="2017-09-11T00:00:00"/>
    <x v="1"/>
    <x v="6"/>
    <s v="1060"/>
    <s v="S060"/>
    <s v="H"/>
    <n v="0"/>
    <n v="1"/>
    <x v="0"/>
    <s v="530000079757"/>
    <x v="133"/>
    <x v="6"/>
    <n v="1446"/>
    <n v="0"/>
    <x v="2"/>
  </r>
  <r>
    <s v="4905661649"/>
    <x v="0"/>
    <s v="9"/>
    <d v="2017-09-11T00:00:00"/>
    <x v="5"/>
    <x v="2"/>
    <s v="1060"/>
    <s v="S060"/>
    <s v="H"/>
    <n v="0"/>
    <n v="1"/>
    <x v="0"/>
    <s v="530000081579"/>
    <x v="214"/>
    <x v="2"/>
    <n v="9490"/>
    <n v="0"/>
    <x v="1"/>
  </r>
  <r>
    <s v="4905661703"/>
    <x v="0"/>
    <s v="9"/>
    <d v="2017-09-11T00:00:00"/>
    <x v="5"/>
    <x v="2"/>
    <s v="1020"/>
    <s v="S020"/>
    <s v="H"/>
    <n v="0"/>
    <n v="1"/>
    <x v="0"/>
    <s v="530000091640"/>
    <x v="907"/>
    <x v="2"/>
    <n v="9490"/>
    <n v="0"/>
    <x v="1"/>
  </r>
  <r>
    <s v="4905661978"/>
    <x v="0"/>
    <s v="9"/>
    <d v="2017-09-12T00:00:00"/>
    <x v="5"/>
    <x v="7"/>
    <s v="1080"/>
    <s v="S080"/>
    <s v="H"/>
    <n v="0"/>
    <n v="1"/>
    <x v="0"/>
    <s v="530000092902"/>
    <x v="886"/>
    <x v="7"/>
    <n v="8280"/>
    <n v="0"/>
    <x v="2"/>
  </r>
  <r>
    <s v="4905661979"/>
    <x v="0"/>
    <s v="9"/>
    <d v="2017-09-12T00:00:00"/>
    <x v="5"/>
    <x v="12"/>
    <s v="1080"/>
    <s v="S080"/>
    <s v="H"/>
    <n v="0"/>
    <n v="1"/>
    <x v="0"/>
    <s v="530000092511"/>
    <x v="886"/>
    <x v="12"/>
    <n v="10385"/>
    <n v="0"/>
    <x v="2"/>
  </r>
  <r>
    <s v="4905662003"/>
    <x v="0"/>
    <s v="9"/>
    <d v="2017-09-12T00:00:00"/>
    <x v="5"/>
    <x v="31"/>
    <s v="1050"/>
    <s v="S050"/>
    <s v="H"/>
    <n v="0"/>
    <n v="1"/>
    <x v="0"/>
    <s v="530000079873"/>
    <x v="903"/>
    <x v="31"/>
    <n v="1911"/>
    <n v="0"/>
    <x v="1"/>
  </r>
  <r>
    <s v="4905662111"/>
    <x v="0"/>
    <s v="9"/>
    <d v="2017-09-12T00:00:00"/>
    <x v="5"/>
    <x v="12"/>
    <s v="1080"/>
    <s v="S080"/>
    <s v="H"/>
    <n v="0"/>
    <n v="1"/>
    <x v="0"/>
    <s v="530000089487"/>
    <x v="897"/>
    <x v="12"/>
    <n v="10385"/>
    <n v="0"/>
    <x v="1"/>
  </r>
  <r>
    <s v="4905662218"/>
    <x v="0"/>
    <s v="9"/>
    <d v="2017-09-12T00:00:00"/>
    <x v="1"/>
    <x v="9"/>
    <s v="1060"/>
    <s v="S060"/>
    <s v="H"/>
    <n v="0"/>
    <n v="1"/>
    <x v="0"/>
    <s v="530000081592"/>
    <x v="196"/>
    <x v="9"/>
    <n v="1965"/>
    <n v="0"/>
    <x v="1"/>
  </r>
  <r>
    <s v="4905662281"/>
    <x v="0"/>
    <s v="9"/>
    <d v="2017-09-12T00:00:00"/>
    <x v="5"/>
    <x v="14"/>
    <s v="1010"/>
    <s v="S010"/>
    <s v="H"/>
    <n v="0"/>
    <n v="1"/>
    <x v="0"/>
    <s v="530000090330"/>
    <x v="875"/>
    <x v="14"/>
    <n v="50350"/>
    <n v="0"/>
    <x v="2"/>
  </r>
  <r>
    <s v="4905662531"/>
    <x v="0"/>
    <s v="9"/>
    <d v="2017-09-12T00:00:00"/>
    <x v="5"/>
    <x v="28"/>
    <s v="1050"/>
    <s v="S050"/>
    <s v="H"/>
    <n v="0"/>
    <n v="1"/>
    <x v="0"/>
    <s v="530000078522"/>
    <x v="108"/>
    <x v="28"/>
    <n v="44820"/>
    <n v="0"/>
    <x v="0"/>
  </r>
  <r>
    <s v="4905662693"/>
    <x v="0"/>
    <s v="9"/>
    <d v="2017-09-12T00:00:00"/>
    <x v="5"/>
    <x v="2"/>
    <s v="1060"/>
    <s v="S060"/>
    <s v="H"/>
    <n v="0"/>
    <n v="1"/>
    <x v="0"/>
    <s v="530000081591"/>
    <x v="214"/>
    <x v="2"/>
    <n v="9490"/>
    <n v="0"/>
    <x v="1"/>
  </r>
  <r>
    <s v="4905662715"/>
    <x v="0"/>
    <s v="9"/>
    <d v="2017-09-13T00:00:00"/>
    <x v="5"/>
    <x v="8"/>
    <s v="1017"/>
    <s v="S017"/>
    <s v="H"/>
    <n v="0"/>
    <n v="1"/>
    <x v="0"/>
    <s v="530000093634"/>
    <x v="895"/>
    <x v="8"/>
    <n v="2306"/>
    <n v="0"/>
    <x v="2"/>
  </r>
  <r>
    <s v="4905662719"/>
    <x v="0"/>
    <s v="9"/>
    <d v="2017-09-13T00:00:00"/>
    <x v="5"/>
    <x v="21"/>
    <s v="1017"/>
    <s v="S017"/>
    <s v="H"/>
    <n v="0"/>
    <n v="1"/>
    <x v="0"/>
    <s v="530000092995"/>
    <x v="895"/>
    <x v="21"/>
    <n v="1708"/>
    <n v="0"/>
    <x v="2"/>
  </r>
  <r>
    <s v="4905662743"/>
    <x v="0"/>
    <s v="9"/>
    <d v="2017-09-12T00:00:00"/>
    <x v="5"/>
    <x v="9"/>
    <s v="1020"/>
    <s v="S020"/>
    <s v="H"/>
    <n v="0"/>
    <n v="1"/>
    <x v="0"/>
    <s v="530000086204"/>
    <x v="26"/>
    <x v="9"/>
    <n v="1965"/>
    <n v="0"/>
    <x v="1"/>
  </r>
  <r>
    <s v="4905663009"/>
    <x v="0"/>
    <s v="9"/>
    <d v="2017-09-13T00:00:00"/>
    <x v="5"/>
    <x v="6"/>
    <s v="1060"/>
    <s v="S060"/>
    <s v="H"/>
    <n v="0"/>
    <n v="1"/>
    <x v="0"/>
    <s v="530000094033"/>
    <x v="53"/>
    <x v="6"/>
    <n v="1446"/>
    <n v="0"/>
    <x v="1"/>
  </r>
  <r>
    <s v="4905663100"/>
    <x v="0"/>
    <s v="9"/>
    <d v="2017-09-13T00:00:00"/>
    <x v="5"/>
    <x v="7"/>
    <s v="1010"/>
    <s v="S010"/>
    <s v="H"/>
    <n v="0"/>
    <n v="1"/>
    <x v="0"/>
    <s v="530000092468"/>
    <x v="887"/>
    <x v="7"/>
    <n v="8280"/>
    <n v="0"/>
    <x v="1"/>
  </r>
  <r>
    <s v="4905663187"/>
    <x v="0"/>
    <s v="9"/>
    <d v="2017-09-13T00:00:00"/>
    <x v="5"/>
    <x v="31"/>
    <s v="1010"/>
    <s v="S010"/>
    <s v="H"/>
    <n v="0"/>
    <n v="1"/>
    <x v="0"/>
    <s v="530000089647"/>
    <x v="10"/>
    <x v="31"/>
    <n v="1911"/>
    <n v="0"/>
    <x v="2"/>
  </r>
  <r>
    <s v="4905663196"/>
    <x v="0"/>
    <s v="9"/>
    <d v="2017-09-13T00:00:00"/>
    <x v="5"/>
    <x v="2"/>
    <s v="1080"/>
    <s v="S080"/>
    <s v="H"/>
    <n v="0"/>
    <n v="1"/>
    <x v="0"/>
    <s v="530000092500"/>
    <x v="897"/>
    <x v="2"/>
    <n v="9490"/>
    <n v="0"/>
    <x v="1"/>
  </r>
  <r>
    <s v="4905663196"/>
    <x v="0"/>
    <s v="9"/>
    <d v="2017-09-13T00:00:00"/>
    <x v="5"/>
    <x v="11"/>
    <s v="1080"/>
    <s v="S080"/>
    <s v="H"/>
    <n v="0"/>
    <n v="1"/>
    <x v="0"/>
    <s v="530000092100"/>
    <x v="897"/>
    <x v="11"/>
    <n v="11525"/>
    <n v="0"/>
    <x v="1"/>
  </r>
  <r>
    <s v="4905663196"/>
    <x v="0"/>
    <s v="9"/>
    <d v="2017-09-13T00:00:00"/>
    <x v="5"/>
    <x v="11"/>
    <s v="1080"/>
    <s v="S080"/>
    <s v="H"/>
    <n v="0"/>
    <n v="1"/>
    <x v="0"/>
    <s v="530000092481"/>
    <x v="897"/>
    <x v="11"/>
    <n v="11525"/>
    <n v="0"/>
    <x v="1"/>
  </r>
  <r>
    <s v="4905663196"/>
    <x v="0"/>
    <s v="9"/>
    <d v="2017-09-13T00:00:00"/>
    <x v="5"/>
    <x v="11"/>
    <s v="1080"/>
    <s v="S080"/>
    <s v="H"/>
    <n v="0"/>
    <n v="1"/>
    <x v="0"/>
    <s v="530000092088"/>
    <x v="897"/>
    <x v="11"/>
    <n v="11525"/>
    <n v="0"/>
    <x v="1"/>
  </r>
  <r>
    <s v="4905663196"/>
    <x v="0"/>
    <s v="9"/>
    <d v="2017-09-13T00:00:00"/>
    <x v="5"/>
    <x v="11"/>
    <s v="1080"/>
    <s v="S080"/>
    <s v="H"/>
    <n v="0"/>
    <n v="1"/>
    <x v="0"/>
    <s v="530000092501"/>
    <x v="897"/>
    <x v="11"/>
    <n v="11525"/>
    <n v="0"/>
    <x v="1"/>
  </r>
  <r>
    <s v="4905663342"/>
    <x v="0"/>
    <s v="9"/>
    <d v="2017-09-13T00:00:00"/>
    <x v="5"/>
    <x v="2"/>
    <s v="1010"/>
    <s v="S010"/>
    <s v="H"/>
    <n v="0"/>
    <n v="1"/>
    <x v="0"/>
    <s v="530000092350"/>
    <x v="887"/>
    <x v="2"/>
    <n v="9490"/>
    <n v="0"/>
    <x v="1"/>
  </r>
  <r>
    <s v="4905663350"/>
    <x v="0"/>
    <s v="9"/>
    <d v="2017-09-13T00:00:00"/>
    <x v="5"/>
    <x v="2"/>
    <s v="1020"/>
    <s v="S020"/>
    <s v="H"/>
    <n v="0"/>
    <n v="1"/>
    <x v="0"/>
    <s v="530000092299"/>
    <x v="895"/>
    <x v="2"/>
    <n v="9490"/>
    <n v="0"/>
    <x v="2"/>
  </r>
  <r>
    <s v="4905663628"/>
    <x v="0"/>
    <s v="9"/>
    <d v="2017-09-13T00:00:00"/>
    <x v="5"/>
    <x v="32"/>
    <s v="1050"/>
    <s v="S050"/>
    <s v="H"/>
    <n v="0"/>
    <n v="1"/>
    <x v="0"/>
    <s v="530000083744"/>
    <x v="7"/>
    <x v="32"/>
    <n v="1238"/>
    <n v="0"/>
    <x v="2"/>
  </r>
  <r>
    <s v="4905663683"/>
    <x v="0"/>
    <s v="9"/>
    <d v="2017-09-13T00:00:00"/>
    <x v="5"/>
    <x v="12"/>
    <s v="1020"/>
    <s v="S020"/>
    <s v="H"/>
    <n v="0"/>
    <n v="1"/>
    <x v="0"/>
    <s v="530000092275"/>
    <x v="895"/>
    <x v="12"/>
    <n v="10385"/>
    <n v="0"/>
    <x v="2"/>
  </r>
  <r>
    <s v="4905663714"/>
    <x v="0"/>
    <s v="9"/>
    <d v="2017-09-13T00:00:00"/>
    <x v="5"/>
    <x v="11"/>
    <s v="1020"/>
    <s v="S020"/>
    <s v="H"/>
    <n v="0"/>
    <n v="1"/>
    <x v="0"/>
    <s v="530000092278"/>
    <x v="895"/>
    <x v="11"/>
    <n v="11525"/>
    <n v="0"/>
    <x v="2"/>
  </r>
  <r>
    <s v="4905663870"/>
    <x v="0"/>
    <s v="9"/>
    <d v="2017-09-14T00:00:00"/>
    <x v="5"/>
    <x v="22"/>
    <s v="1017"/>
    <s v="S017"/>
    <s v="H"/>
    <n v="0"/>
    <n v="1"/>
    <x v="0"/>
    <s v="530000092933"/>
    <x v="895"/>
    <x v="22"/>
    <n v="1334"/>
    <n v="0"/>
    <x v="2"/>
  </r>
  <r>
    <s v="4905663891"/>
    <x v="0"/>
    <s v="9"/>
    <d v="2017-09-14T00:00:00"/>
    <x v="5"/>
    <x v="22"/>
    <s v="1017"/>
    <s v="S017"/>
    <s v="H"/>
    <n v="0"/>
    <n v="2"/>
    <x v="0"/>
    <s v="530000092933"/>
    <x v="895"/>
    <x v="22"/>
    <n v="1334"/>
    <n v="0"/>
    <x v="2"/>
  </r>
  <r>
    <s v="4905663975"/>
    <x v="0"/>
    <s v="9"/>
    <d v="2017-09-14T00:00:00"/>
    <x v="5"/>
    <x v="62"/>
    <s v="1060"/>
    <s v="S060"/>
    <s v="H"/>
    <n v="0"/>
    <n v="1"/>
    <x v="0"/>
    <s v="530000089592"/>
    <x v="902"/>
    <x v="62"/>
    <n v="0"/>
    <n v="0"/>
    <x v="2"/>
  </r>
  <r>
    <s v="4905664103"/>
    <x v="0"/>
    <s v="9"/>
    <d v="2017-09-14T00:00:00"/>
    <x v="5"/>
    <x v="65"/>
    <s v="1020"/>
    <s v="S020"/>
    <s v="H"/>
    <n v="0"/>
    <n v="1"/>
    <x v="0"/>
    <s v="530000066029"/>
    <x v="55"/>
    <x v="65"/>
    <n v="8130"/>
    <n v="0"/>
    <x v="0"/>
  </r>
  <r>
    <s v="4905664171"/>
    <x v="0"/>
    <s v="9"/>
    <d v="2017-09-14T00:00:00"/>
    <x v="5"/>
    <x v="32"/>
    <s v="1050"/>
    <s v="S050"/>
    <s v="H"/>
    <n v="0"/>
    <n v="1"/>
    <x v="0"/>
    <s v="530000080706"/>
    <x v="888"/>
    <x v="32"/>
    <n v="1238"/>
    <n v="0"/>
    <x v="2"/>
  </r>
  <r>
    <s v="4905664335"/>
    <x v="0"/>
    <s v="9"/>
    <d v="2017-09-14T00:00:00"/>
    <x v="3"/>
    <x v="55"/>
    <s v="1050"/>
    <s v="S050"/>
    <s v="S"/>
    <n v="0"/>
    <n v="-1"/>
    <x v="0"/>
    <s v="530000086360"/>
    <x v="888"/>
    <x v="55"/>
    <n v="9800"/>
    <n v="0"/>
    <x v="2"/>
  </r>
  <r>
    <s v="4905664546"/>
    <x v="0"/>
    <s v="9"/>
    <d v="2017-09-14T00:00:00"/>
    <x v="5"/>
    <x v="2"/>
    <s v="1050"/>
    <s v="S050"/>
    <s v="H"/>
    <n v="0"/>
    <n v="1"/>
    <x v="0"/>
    <s v="530000085933"/>
    <x v="301"/>
    <x v="2"/>
    <n v="9490"/>
    <n v="0"/>
    <x v="1"/>
  </r>
  <r>
    <s v="4905664549"/>
    <x v="0"/>
    <s v="9"/>
    <d v="2017-09-14T00:00:00"/>
    <x v="5"/>
    <x v="32"/>
    <s v="1050"/>
    <s v="S050"/>
    <s v="H"/>
    <n v="0"/>
    <n v="3"/>
    <x v="0"/>
    <s v="530000079893"/>
    <x v="903"/>
    <x v="32"/>
    <n v="1238"/>
    <n v="0"/>
    <x v="1"/>
  </r>
  <r>
    <s v="4905664568"/>
    <x v="0"/>
    <s v="9"/>
    <d v="2017-09-14T00:00:00"/>
    <x v="3"/>
    <x v="22"/>
    <s v="1017"/>
    <s v="S017"/>
    <s v="S"/>
    <n v="0"/>
    <n v="-1"/>
    <x v="0"/>
    <s v="530000092933"/>
    <x v="895"/>
    <x v="22"/>
    <n v="1334"/>
    <n v="0"/>
    <x v="2"/>
  </r>
  <r>
    <s v="4905664656"/>
    <x v="0"/>
    <s v="9"/>
    <d v="2017-09-15T00:00:00"/>
    <x v="1"/>
    <x v="2"/>
    <s v="1060"/>
    <s v="S060"/>
    <s v="H"/>
    <n v="0"/>
    <n v="1"/>
    <x v="0"/>
    <s v="530000085793"/>
    <x v="116"/>
    <x v="2"/>
    <n v="9490"/>
    <n v="0"/>
    <x v="1"/>
  </r>
  <r>
    <s v="4905664947"/>
    <x v="0"/>
    <s v="9"/>
    <d v="2017-09-15T00:00:00"/>
    <x v="5"/>
    <x v="5"/>
    <s v="1017"/>
    <s v="S017"/>
    <s v="H"/>
    <n v="0"/>
    <n v="1"/>
    <x v="0"/>
    <s v="530000073046"/>
    <x v="26"/>
    <x v="5"/>
    <n v="1297"/>
    <n v="0"/>
    <x v="1"/>
  </r>
  <r>
    <s v="4905665040"/>
    <x v="0"/>
    <s v="9"/>
    <d v="2017-09-15T00:00:00"/>
    <x v="5"/>
    <x v="2"/>
    <s v="1080"/>
    <s v="S080"/>
    <s v="H"/>
    <n v="0"/>
    <n v="1"/>
    <x v="0"/>
    <s v="530000092847"/>
    <x v="886"/>
    <x v="2"/>
    <n v="9490"/>
    <n v="0"/>
    <x v="2"/>
  </r>
  <r>
    <s v="4905665040"/>
    <x v="0"/>
    <s v="9"/>
    <d v="2017-09-15T00:00:00"/>
    <x v="5"/>
    <x v="7"/>
    <s v="1080"/>
    <s v="S080"/>
    <s v="H"/>
    <n v="0"/>
    <n v="1"/>
    <x v="0"/>
    <s v="530000092901"/>
    <x v="886"/>
    <x v="7"/>
    <n v="8280"/>
    <n v="0"/>
    <x v="2"/>
  </r>
  <r>
    <s v="4905665040"/>
    <x v="0"/>
    <s v="9"/>
    <d v="2017-09-15T00:00:00"/>
    <x v="5"/>
    <x v="2"/>
    <s v="1080"/>
    <s v="S080"/>
    <s v="H"/>
    <n v="0"/>
    <n v="1"/>
    <x v="0"/>
    <s v="530000092847"/>
    <x v="886"/>
    <x v="2"/>
    <n v="9490"/>
    <n v="0"/>
    <x v="2"/>
  </r>
  <r>
    <s v="4905665069"/>
    <x v="0"/>
    <s v="9"/>
    <d v="2017-09-15T00:00:00"/>
    <x v="5"/>
    <x v="2"/>
    <s v="1030"/>
    <s v="S030"/>
    <s v="H"/>
    <n v="0"/>
    <n v="1"/>
    <x v="0"/>
    <s v="530000081336"/>
    <x v="893"/>
    <x v="2"/>
    <n v="9490"/>
    <n v="0"/>
    <x v="1"/>
  </r>
  <r>
    <s v="4905665077"/>
    <x v="0"/>
    <s v="9"/>
    <d v="2017-09-15T00:00:00"/>
    <x v="5"/>
    <x v="5"/>
    <s v="1020"/>
    <s v="S020"/>
    <s v="H"/>
    <n v="0"/>
    <n v="1"/>
    <x v="0"/>
    <s v="530000088302"/>
    <x v="79"/>
    <x v="5"/>
    <n v="1297"/>
    <n v="0"/>
    <x v="2"/>
  </r>
  <r>
    <s v="4905665091"/>
    <x v="0"/>
    <s v="9"/>
    <d v="2017-09-15T00:00:00"/>
    <x v="5"/>
    <x v="2"/>
    <s v="1030"/>
    <s v="S030"/>
    <s v="H"/>
    <n v="0"/>
    <n v="1"/>
    <x v="0"/>
    <s v="530000073742"/>
    <x v="890"/>
    <x v="2"/>
    <n v="9490"/>
    <n v="0"/>
    <x v="2"/>
  </r>
  <r>
    <s v="4905665091"/>
    <x v="0"/>
    <s v="9"/>
    <d v="2017-09-15T00:00:00"/>
    <x v="5"/>
    <x v="12"/>
    <s v="1030"/>
    <s v="S030"/>
    <s v="H"/>
    <n v="0"/>
    <n v="1"/>
    <x v="0"/>
    <s v="530000073737"/>
    <x v="890"/>
    <x v="12"/>
    <n v="10385"/>
    <n v="0"/>
    <x v="2"/>
  </r>
  <r>
    <s v="4905665091"/>
    <x v="0"/>
    <s v="9"/>
    <d v="2017-09-15T00:00:00"/>
    <x v="5"/>
    <x v="2"/>
    <s v="1030"/>
    <s v="S030"/>
    <s v="H"/>
    <n v="0"/>
    <n v="1"/>
    <x v="0"/>
    <s v="530000073746"/>
    <x v="890"/>
    <x v="2"/>
    <n v="9490"/>
    <n v="0"/>
    <x v="2"/>
  </r>
  <r>
    <s v="4905665110"/>
    <x v="0"/>
    <s v="9"/>
    <d v="2017-09-15T00:00:00"/>
    <x v="5"/>
    <x v="19"/>
    <s v="1020"/>
    <s v="S020"/>
    <s v="H"/>
    <n v="0"/>
    <n v="1"/>
    <x v="0"/>
    <s v="530000080057"/>
    <x v="79"/>
    <x v="19"/>
    <n v="1745"/>
    <n v="0"/>
    <x v="2"/>
  </r>
  <r>
    <s v="4905665127"/>
    <x v="0"/>
    <s v="9"/>
    <d v="2017-09-15T00:00:00"/>
    <x v="5"/>
    <x v="2"/>
    <s v="1050"/>
    <s v="S050"/>
    <s v="H"/>
    <n v="0"/>
    <n v="1"/>
    <x v="0"/>
    <s v="530000093752"/>
    <x v="888"/>
    <x v="2"/>
    <n v="9490"/>
    <n v="0"/>
    <x v="2"/>
  </r>
  <r>
    <s v="4905665129"/>
    <x v="0"/>
    <s v="9"/>
    <d v="2017-09-15T00:00:00"/>
    <x v="5"/>
    <x v="2"/>
    <s v="1050"/>
    <s v="S050"/>
    <s v="H"/>
    <n v="0"/>
    <n v="1"/>
    <x v="0"/>
    <s v="530000093722"/>
    <x v="888"/>
    <x v="2"/>
    <n v="9490"/>
    <n v="0"/>
    <x v="2"/>
  </r>
  <r>
    <s v="4905665141"/>
    <x v="0"/>
    <s v="9"/>
    <d v="2017-09-15T00:00:00"/>
    <x v="5"/>
    <x v="2"/>
    <s v="1050"/>
    <s v="S050"/>
    <s v="H"/>
    <n v="0"/>
    <n v="1"/>
    <x v="0"/>
    <s v="530000092722"/>
    <x v="888"/>
    <x v="2"/>
    <n v="9490"/>
    <n v="0"/>
    <x v="2"/>
  </r>
  <r>
    <s v="4905665156"/>
    <x v="0"/>
    <s v="9"/>
    <d v="2017-09-15T00:00:00"/>
    <x v="5"/>
    <x v="35"/>
    <s v="1060"/>
    <s v="S060"/>
    <s v="H"/>
    <n v="0"/>
    <n v="1"/>
    <x v="0"/>
    <s v="530000092727"/>
    <x v="902"/>
    <x v="35"/>
    <n v="57200"/>
    <n v="0"/>
    <x v="2"/>
  </r>
  <r>
    <s v="4905665213"/>
    <x v="0"/>
    <s v="9"/>
    <d v="2017-09-15T00:00:00"/>
    <x v="3"/>
    <x v="2"/>
    <s v="1050"/>
    <s v="S050"/>
    <s v="S"/>
    <n v="0"/>
    <n v="-1"/>
    <x v="0"/>
    <s v="530000093752"/>
    <x v="888"/>
    <x v="2"/>
    <n v="9490"/>
    <n v="0"/>
    <x v="2"/>
  </r>
  <r>
    <s v="4905665214"/>
    <x v="0"/>
    <s v="9"/>
    <d v="2017-09-15T00:00:00"/>
    <x v="3"/>
    <x v="2"/>
    <s v="1050"/>
    <s v="S050"/>
    <s v="S"/>
    <n v="0"/>
    <n v="-1"/>
    <x v="0"/>
    <s v="530000093722"/>
    <x v="888"/>
    <x v="2"/>
    <n v="9490"/>
    <n v="0"/>
    <x v="2"/>
  </r>
  <r>
    <s v="4905665215"/>
    <x v="0"/>
    <s v="9"/>
    <d v="2017-09-15T00:00:00"/>
    <x v="3"/>
    <x v="2"/>
    <s v="1050"/>
    <s v="S050"/>
    <s v="S"/>
    <n v="0"/>
    <n v="-1"/>
    <x v="0"/>
    <s v="530000092722"/>
    <x v="888"/>
    <x v="2"/>
    <n v="9490"/>
    <n v="0"/>
    <x v="2"/>
  </r>
  <r>
    <s v="4905665233"/>
    <x v="0"/>
    <s v="9"/>
    <d v="2017-09-15T00:00:00"/>
    <x v="5"/>
    <x v="6"/>
    <s v="1010"/>
    <s v="S010"/>
    <s v="H"/>
    <n v="0"/>
    <n v="1"/>
    <x v="0"/>
    <s v="530000090291"/>
    <x v="92"/>
    <x v="6"/>
    <n v="1446"/>
    <n v="0"/>
    <x v="0"/>
  </r>
  <r>
    <s v="4905665271"/>
    <x v="0"/>
    <s v="9"/>
    <d v="2017-09-15T00:00:00"/>
    <x v="5"/>
    <x v="10"/>
    <s v="1060"/>
    <s v="S060"/>
    <s v="H"/>
    <n v="0"/>
    <n v="1"/>
    <x v="0"/>
    <s v="530000089904"/>
    <x v="902"/>
    <x v="10"/>
    <n v="42200"/>
    <n v="0"/>
    <x v="2"/>
  </r>
  <r>
    <s v="4905665367"/>
    <x v="0"/>
    <s v="9"/>
    <d v="2017-09-15T00:00:00"/>
    <x v="5"/>
    <x v="13"/>
    <s v="1080"/>
    <s v="S080"/>
    <s v="H"/>
    <n v="0"/>
    <n v="1"/>
    <x v="0"/>
    <s v="530000090564"/>
    <x v="886"/>
    <x v="13"/>
    <n v="46100"/>
    <n v="0"/>
    <x v="2"/>
  </r>
  <r>
    <s v="4905665397"/>
    <x v="0"/>
    <s v="9"/>
    <d v="2017-09-15T00:00:00"/>
    <x v="5"/>
    <x v="9"/>
    <s v="1060"/>
    <s v="S060"/>
    <s v="H"/>
    <n v="0"/>
    <n v="1"/>
    <x v="0"/>
    <s v="530000090964"/>
    <x v="53"/>
    <x v="9"/>
    <n v="1965"/>
    <n v="0"/>
    <x v="1"/>
  </r>
  <r>
    <s v="4905665820"/>
    <x v="0"/>
    <s v="9"/>
    <d v="2017-09-18T00:00:00"/>
    <x v="5"/>
    <x v="10"/>
    <s v="1050"/>
    <s v="S050"/>
    <s v="H"/>
    <n v="0"/>
    <n v="1"/>
    <x v="0"/>
    <s v="530000085934"/>
    <x v="301"/>
    <x v="10"/>
    <n v="42200"/>
    <n v="0"/>
    <x v="1"/>
  </r>
  <r>
    <s v="4905665838"/>
    <x v="0"/>
    <s v="9"/>
    <d v="2017-09-18T00:00:00"/>
    <x v="5"/>
    <x v="37"/>
    <s v="1010"/>
    <s v="S010"/>
    <s v="H"/>
    <n v="0"/>
    <n v="1"/>
    <x v="0"/>
    <s v="530000072595"/>
    <x v="28"/>
    <x v="37"/>
    <n v="3529"/>
    <n v="0"/>
    <x v="1"/>
  </r>
  <r>
    <s v="4905665919"/>
    <x v="0"/>
    <s v="9"/>
    <d v="2017-09-18T00:00:00"/>
    <x v="5"/>
    <x v="61"/>
    <s v="1080"/>
    <s v="S080"/>
    <s v="H"/>
    <n v="0"/>
    <n v="2"/>
    <x v="0"/>
    <s v="530000081869"/>
    <x v="897"/>
    <x v="61"/>
    <n v="0"/>
    <n v="0"/>
    <x v="1"/>
  </r>
  <r>
    <s v="4905665953"/>
    <x v="0"/>
    <s v="9"/>
    <d v="2017-09-18T00:00:00"/>
    <x v="5"/>
    <x v="5"/>
    <s v="1020"/>
    <s v="S020"/>
    <s v="H"/>
    <n v="0"/>
    <n v="1"/>
    <x v="0"/>
    <s v="530000094853"/>
    <x v="30"/>
    <x v="5"/>
    <n v="1297"/>
    <n v="0"/>
    <x v="2"/>
  </r>
  <r>
    <s v="4905665963"/>
    <x v="0"/>
    <s v="9"/>
    <d v="2017-09-18T00:00:00"/>
    <x v="5"/>
    <x v="26"/>
    <s v="1030"/>
    <s v="S030"/>
    <s v="H"/>
    <n v="0"/>
    <n v="1"/>
    <x v="0"/>
    <s v="530000081314"/>
    <x v="893"/>
    <x v="26"/>
    <n v="9000"/>
    <n v="0"/>
    <x v="1"/>
  </r>
  <r>
    <s v="4905665963"/>
    <x v="0"/>
    <s v="9"/>
    <d v="2017-09-18T00:00:00"/>
    <x v="5"/>
    <x v="55"/>
    <s v="1030"/>
    <s v="S030"/>
    <s v="H"/>
    <n v="0"/>
    <n v="1"/>
    <x v="0"/>
    <s v="530000081314"/>
    <x v="893"/>
    <x v="55"/>
    <n v="9800"/>
    <n v="0"/>
    <x v="1"/>
  </r>
  <r>
    <s v="4905665963"/>
    <x v="0"/>
    <s v="9"/>
    <d v="2017-09-18T00:00:00"/>
    <x v="5"/>
    <x v="2"/>
    <s v="1030"/>
    <s v="S030"/>
    <s v="H"/>
    <n v="0"/>
    <n v="1"/>
    <x v="0"/>
    <s v="530000081316"/>
    <x v="893"/>
    <x v="2"/>
    <n v="9490"/>
    <n v="0"/>
    <x v="1"/>
  </r>
  <r>
    <s v="4905666301"/>
    <x v="0"/>
    <s v="9"/>
    <d v="2017-09-18T00:00:00"/>
    <x v="5"/>
    <x v="2"/>
    <s v="1010"/>
    <s v="S010"/>
    <s v="H"/>
    <n v="0"/>
    <n v="1"/>
    <x v="0"/>
    <s v="530000092666"/>
    <x v="884"/>
    <x v="2"/>
    <n v="9490"/>
    <n v="0"/>
    <x v="2"/>
  </r>
  <r>
    <s v="4905666301"/>
    <x v="0"/>
    <s v="9"/>
    <d v="2017-09-18T00:00:00"/>
    <x v="5"/>
    <x v="12"/>
    <s v="1010"/>
    <s v="S010"/>
    <s v="H"/>
    <n v="0"/>
    <n v="1"/>
    <x v="0"/>
    <s v="530000092666"/>
    <x v="884"/>
    <x v="12"/>
    <n v="10385"/>
    <n v="0"/>
    <x v="2"/>
  </r>
  <r>
    <s v="4905666301"/>
    <x v="0"/>
    <s v="9"/>
    <d v="2017-09-18T00:00:00"/>
    <x v="5"/>
    <x v="12"/>
    <s v="1010"/>
    <s v="S010"/>
    <s v="H"/>
    <n v="0"/>
    <n v="1"/>
    <x v="0"/>
    <s v="530000092666"/>
    <x v="884"/>
    <x v="12"/>
    <n v="10385"/>
    <n v="0"/>
    <x v="2"/>
  </r>
  <r>
    <s v="4905666969"/>
    <x v="0"/>
    <s v="9"/>
    <d v="2017-09-19T00:00:00"/>
    <x v="5"/>
    <x v="2"/>
    <s v="1010"/>
    <s v="S010"/>
    <s v="H"/>
    <n v="0"/>
    <n v="1"/>
    <x v="0"/>
    <s v="530000072730"/>
    <x v="28"/>
    <x v="2"/>
    <n v="9490"/>
    <n v="0"/>
    <x v="1"/>
  </r>
  <r>
    <s v="4905667089"/>
    <x v="0"/>
    <s v="9"/>
    <d v="2017-09-19T00:00:00"/>
    <x v="5"/>
    <x v="5"/>
    <s v="1010"/>
    <s v="S010"/>
    <s v="H"/>
    <n v="0"/>
    <n v="1"/>
    <x v="0"/>
    <s v="530000088759"/>
    <x v="10"/>
    <x v="5"/>
    <n v="1297"/>
    <n v="0"/>
    <x v="2"/>
  </r>
  <r>
    <s v="4905667092"/>
    <x v="0"/>
    <s v="9"/>
    <d v="2017-09-19T00:00:00"/>
    <x v="5"/>
    <x v="48"/>
    <s v="1010"/>
    <s v="S010"/>
    <s v="H"/>
    <n v="0"/>
    <n v="1"/>
    <x v="0"/>
    <s v="530000090442"/>
    <x v="875"/>
    <x v="48"/>
    <n v="63144.15"/>
    <n v="0"/>
    <x v="2"/>
  </r>
  <r>
    <s v="4905667316"/>
    <x v="0"/>
    <s v="9"/>
    <d v="2017-09-19T00:00:00"/>
    <x v="5"/>
    <x v="13"/>
    <s v="1060"/>
    <s v="S060"/>
    <s v="H"/>
    <n v="0"/>
    <n v="1"/>
    <x v="0"/>
    <s v="530000094324"/>
    <x v="214"/>
    <x v="13"/>
    <n v="46100"/>
    <n v="0"/>
    <x v="1"/>
  </r>
  <r>
    <s v="4905667591"/>
    <x v="0"/>
    <s v="9"/>
    <d v="2017-09-20T00:00:00"/>
    <x v="5"/>
    <x v="2"/>
    <s v="1030"/>
    <s v="S030"/>
    <s v="H"/>
    <n v="0"/>
    <n v="1"/>
    <x v="0"/>
    <s v="530000085946"/>
    <x v="893"/>
    <x v="2"/>
    <n v="9490"/>
    <n v="0"/>
    <x v="1"/>
  </r>
  <r>
    <s v="4905667591"/>
    <x v="0"/>
    <s v="9"/>
    <d v="2017-09-20T00:00:00"/>
    <x v="5"/>
    <x v="2"/>
    <s v="1030"/>
    <s v="S030"/>
    <s v="H"/>
    <n v="0"/>
    <n v="1"/>
    <x v="0"/>
    <s v="530000085928"/>
    <x v="893"/>
    <x v="2"/>
    <n v="9490"/>
    <n v="0"/>
    <x v="1"/>
  </r>
  <r>
    <s v="4905667591"/>
    <x v="0"/>
    <s v="9"/>
    <d v="2017-09-20T00:00:00"/>
    <x v="5"/>
    <x v="2"/>
    <s v="1030"/>
    <s v="S030"/>
    <s v="H"/>
    <n v="0"/>
    <n v="1"/>
    <x v="0"/>
    <s v="530000085000"/>
    <x v="73"/>
    <x v="2"/>
    <n v="9490"/>
    <n v="0"/>
    <x v="1"/>
  </r>
  <r>
    <s v="4905667677"/>
    <x v="0"/>
    <s v="9"/>
    <d v="2017-09-20T00:00:00"/>
    <x v="5"/>
    <x v="12"/>
    <s v="1020"/>
    <s v="S020"/>
    <s v="H"/>
    <n v="0"/>
    <n v="1"/>
    <x v="0"/>
    <s v="530000091633"/>
    <x v="907"/>
    <x v="12"/>
    <n v="10385"/>
    <n v="0"/>
    <x v="1"/>
  </r>
  <r>
    <s v="4905667783"/>
    <x v="0"/>
    <s v="9"/>
    <d v="2017-09-20T00:00:00"/>
    <x v="5"/>
    <x v="55"/>
    <s v="1050"/>
    <s v="S050"/>
    <s v="H"/>
    <n v="0"/>
    <n v="1"/>
    <x v="0"/>
    <s v="530000085953"/>
    <x v="301"/>
    <x v="55"/>
    <n v="9800"/>
    <n v="0"/>
    <x v="1"/>
  </r>
  <r>
    <s v="4905667808"/>
    <x v="0"/>
    <s v="9"/>
    <d v="2017-09-20T00:00:00"/>
    <x v="5"/>
    <x v="12"/>
    <s v="1010"/>
    <s v="S010"/>
    <s v="H"/>
    <n v="0"/>
    <n v="1"/>
    <x v="0"/>
    <s v="530000095247"/>
    <x v="884"/>
    <x v="12"/>
    <n v="10385"/>
    <n v="0"/>
    <x v="2"/>
  </r>
  <r>
    <s v="4905667809"/>
    <x v="0"/>
    <s v="9"/>
    <d v="2017-09-20T00:00:00"/>
    <x v="5"/>
    <x v="2"/>
    <s v="1010"/>
    <s v="S010"/>
    <s v="H"/>
    <n v="0"/>
    <n v="1"/>
    <x v="0"/>
    <s v="530000094655"/>
    <x v="884"/>
    <x v="2"/>
    <n v="9490"/>
    <n v="0"/>
    <x v="2"/>
  </r>
  <r>
    <s v="4905667961"/>
    <x v="0"/>
    <s v="9"/>
    <d v="2017-09-20T00:00:00"/>
    <x v="5"/>
    <x v="12"/>
    <s v="1010"/>
    <s v="S010"/>
    <s v="H"/>
    <n v="0"/>
    <n v="1"/>
    <x v="0"/>
    <s v="530000094654"/>
    <x v="884"/>
    <x v="12"/>
    <n v="10385"/>
    <n v="0"/>
    <x v="2"/>
  </r>
  <r>
    <s v="4905667971"/>
    <x v="0"/>
    <s v="9"/>
    <d v="2017-09-20T00:00:00"/>
    <x v="5"/>
    <x v="27"/>
    <s v="1010"/>
    <s v="S010"/>
    <s v="H"/>
    <n v="0"/>
    <n v="1"/>
    <x v="0"/>
    <s v="530000090283"/>
    <x v="902"/>
    <x v="27"/>
    <n v="95048.4"/>
    <n v="0"/>
    <x v="2"/>
  </r>
  <r>
    <s v="4905668237"/>
    <x v="0"/>
    <s v="9"/>
    <d v="2017-09-20T00:00:00"/>
    <x v="5"/>
    <x v="10"/>
    <s v="1010"/>
    <s v="S010"/>
    <s v="H"/>
    <n v="0"/>
    <n v="1"/>
    <x v="0"/>
    <s v="530000087434"/>
    <x v="108"/>
    <x v="10"/>
    <n v="42200"/>
    <n v="0"/>
    <x v="0"/>
  </r>
  <r>
    <s v="4905668249"/>
    <x v="0"/>
    <s v="9"/>
    <d v="2017-09-19T00:00:00"/>
    <x v="3"/>
    <x v="13"/>
    <s v="1060"/>
    <s v="S060"/>
    <s v="S"/>
    <n v="0"/>
    <n v="-1"/>
    <x v="0"/>
    <s v="530000094324"/>
    <x v="214"/>
    <x v="13"/>
    <n v="46100"/>
    <n v="0"/>
    <x v="1"/>
  </r>
  <r>
    <s v="4905668268"/>
    <x v="0"/>
    <s v="9"/>
    <d v="2017-09-20T00:00:00"/>
    <x v="5"/>
    <x v="5"/>
    <s v="1010"/>
    <s v="S010"/>
    <s v="H"/>
    <n v="0"/>
    <n v="1"/>
    <x v="0"/>
    <s v="530000088936"/>
    <x v="10"/>
    <x v="5"/>
    <n v="1297"/>
    <n v="0"/>
    <x v="2"/>
  </r>
  <r>
    <s v="4905668335"/>
    <x v="0"/>
    <s v="9"/>
    <d v="2017-09-20T00:00:00"/>
    <x v="5"/>
    <x v="2"/>
    <s v="1050"/>
    <s v="S050"/>
    <s v="H"/>
    <n v="0"/>
    <n v="1"/>
    <x v="0"/>
    <s v="530000085951"/>
    <x v="301"/>
    <x v="2"/>
    <n v="9490"/>
    <n v="0"/>
    <x v="1"/>
  </r>
  <r>
    <s v="4905668342"/>
    <x v="0"/>
    <s v="9"/>
    <d v="2017-09-20T00:00:00"/>
    <x v="5"/>
    <x v="7"/>
    <s v="1050"/>
    <s v="S050"/>
    <s v="H"/>
    <n v="0"/>
    <n v="1"/>
    <x v="0"/>
    <s v="530000085935"/>
    <x v="301"/>
    <x v="7"/>
    <n v="8280"/>
    <n v="0"/>
    <x v="1"/>
  </r>
  <r>
    <s v="4905668361"/>
    <x v="0"/>
    <s v="9"/>
    <d v="2017-09-20T00:00:00"/>
    <x v="5"/>
    <x v="7"/>
    <s v="1050"/>
    <s v="S050"/>
    <s v="H"/>
    <n v="0"/>
    <n v="1"/>
    <x v="0"/>
    <s v="530000085952"/>
    <x v="301"/>
    <x v="7"/>
    <n v="8280"/>
    <n v="0"/>
    <x v="1"/>
  </r>
  <r>
    <s v="4905668376"/>
    <x v="0"/>
    <s v="9"/>
    <d v="2017-09-20T00:00:00"/>
    <x v="5"/>
    <x v="7"/>
    <s v="1050"/>
    <s v="S050"/>
    <s v="H"/>
    <n v="0"/>
    <n v="1"/>
    <x v="0"/>
    <s v="530000085972"/>
    <x v="301"/>
    <x v="7"/>
    <n v="8280"/>
    <n v="0"/>
    <x v="1"/>
  </r>
  <r>
    <s v="4905669832"/>
    <x v="0"/>
    <s v="9"/>
    <d v="2017-09-21T00:00:00"/>
    <x v="5"/>
    <x v="5"/>
    <s v="1020"/>
    <s v="S020"/>
    <s v="H"/>
    <n v="0"/>
    <n v="1"/>
    <x v="0"/>
    <s v="530000092609"/>
    <x v="895"/>
    <x v="5"/>
    <n v="1297"/>
    <n v="0"/>
    <x v="2"/>
  </r>
  <r>
    <s v="4905669843"/>
    <x v="0"/>
    <s v="9"/>
    <d v="2017-09-21T00:00:00"/>
    <x v="5"/>
    <x v="6"/>
    <s v="1020"/>
    <s v="S020"/>
    <s v="H"/>
    <n v="0"/>
    <n v="1"/>
    <x v="0"/>
    <s v="530000082268"/>
    <x v="79"/>
    <x v="6"/>
    <n v="1446"/>
    <n v="0"/>
    <x v="2"/>
  </r>
  <r>
    <s v="4905669924"/>
    <x v="0"/>
    <s v="9"/>
    <d v="2017-09-21T00:00:00"/>
    <x v="5"/>
    <x v="11"/>
    <s v="1050"/>
    <s v="S050"/>
    <s v="H"/>
    <n v="0"/>
    <n v="1"/>
    <x v="0"/>
    <s v="530000085936"/>
    <x v="301"/>
    <x v="11"/>
    <n v="11525"/>
    <n v="0"/>
    <x v="1"/>
  </r>
  <r>
    <s v="4905669930"/>
    <x v="0"/>
    <s v="9"/>
    <d v="2017-09-21T00:00:00"/>
    <x v="3"/>
    <x v="5"/>
    <s v="1010"/>
    <s v="S010"/>
    <s v="S"/>
    <n v="0"/>
    <n v="-1"/>
    <x v="0"/>
    <s v="530000088936"/>
    <x v="10"/>
    <x v="5"/>
    <n v="1297"/>
    <n v="0"/>
    <x v="2"/>
  </r>
  <r>
    <s v="4905669941"/>
    <x v="0"/>
    <s v="9"/>
    <d v="2017-09-21T00:00:00"/>
    <x v="5"/>
    <x v="7"/>
    <s v="1050"/>
    <s v="S050"/>
    <s v="H"/>
    <n v="0"/>
    <n v="1"/>
    <x v="0"/>
    <s v="530000085973"/>
    <x v="301"/>
    <x v="7"/>
    <n v="8280"/>
    <n v="0"/>
    <x v="1"/>
  </r>
  <r>
    <s v="4905670002"/>
    <x v="0"/>
    <s v="9"/>
    <d v="2017-09-21T00:00:00"/>
    <x v="5"/>
    <x v="6"/>
    <s v="1010"/>
    <s v="S010"/>
    <s v="H"/>
    <n v="0"/>
    <n v="1"/>
    <x v="0"/>
    <s v="530000088936"/>
    <x v="10"/>
    <x v="6"/>
    <n v="1446"/>
    <n v="0"/>
    <x v="2"/>
  </r>
  <r>
    <s v="4905670011"/>
    <x v="0"/>
    <s v="9"/>
    <d v="2017-09-21T00:00:00"/>
    <x v="5"/>
    <x v="28"/>
    <s v="1080"/>
    <s v="S080"/>
    <s v="H"/>
    <n v="0"/>
    <n v="1"/>
    <x v="0"/>
    <s v="530000072881"/>
    <x v="52"/>
    <x v="28"/>
    <n v="44820"/>
    <n v="0"/>
    <x v="1"/>
  </r>
  <r>
    <s v="4905670308"/>
    <x v="0"/>
    <s v="9"/>
    <d v="2017-09-21T00:00:00"/>
    <x v="5"/>
    <x v="9"/>
    <s v="1060"/>
    <s v="S060"/>
    <s v="H"/>
    <n v="0"/>
    <n v="1"/>
    <x v="0"/>
    <s v="530000080745"/>
    <x v="196"/>
    <x v="9"/>
    <n v="1965"/>
    <n v="0"/>
    <x v="1"/>
  </r>
  <r>
    <s v="4905670376"/>
    <x v="0"/>
    <s v="9"/>
    <d v="2017-09-21T00:00:00"/>
    <x v="3"/>
    <x v="11"/>
    <s v="1050"/>
    <s v="S050"/>
    <s v="S"/>
    <n v="0"/>
    <n v="-1"/>
    <x v="0"/>
    <s v="530000085936"/>
    <x v="301"/>
    <x v="11"/>
    <n v="11525"/>
    <n v="0"/>
    <x v="1"/>
  </r>
  <r>
    <s v="4905670377"/>
    <x v="0"/>
    <s v="9"/>
    <d v="2017-09-21T00:00:00"/>
    <x v="5"/>
    <x v="12"/>
    <s v="1050"/>
    <s v="S050"/>
    <s v="H"/>
    <n v="0"/>
    <n v="1"/>
    <x v="0"/>
    <s v="530000085936"/>
    <x v="301"/>
    <x v="12"/>
    <n v="10385"/>
    <n v="0"/>
    <x v="1"/>
  </r>
  <r>
    <s v="4905670426"/>
    <x v="0"/>
    <s v="9"/>
    <d v="2017-09-21T00:00:00"/>
    <x v="5"/>
    <x v="5"/>
    <s v="1020"/>
    <s v="S020"/>
    <s v="H"/>
    <n v="0"/>
    <n v="3"/>
    <x v="0"/>
    <s v="530000094867"/>
    <x v="895"/>
    <x v="5"/>
    <n v="1297"/>
    <n v="0"/>
    <x v="2"/>
  </r>
  <r>
    <s v="4905670499"/>
    <x v="0"/>
    <s v="9"/>
    <d v="2017-09-21T00:00:00"/>
    <x v="5"/>
    <x v="26"/>
    <s v="1020"/>
    <s v="S020"/>
    <s v="H"/>
    <n v="0"/>
    <n v="1"/>
    <x v="0"/>
    <s v="530000091006"/>
    <x v="26"/>
    <x v="26"/>
    <n v="9000"/>
    <n v="0"/>
    <x v="1"/>
  </r>
  <r>
    <s v="4905671088"/>
    <x v="0"/>
    <s v="9"/>
    <d v="2017-09-22T00:00:00"/>
    <x v="5"/>
    <x v="15"/>
    <s v="1010"/>
    <s v="S010"/>
    <s v="H"/>
    <n v="0"/>
    <n v="1"/>
    <x v="0"/>
    <s v="530000086757"/>
    <x v="887"/>
    <x v="15"/>
    <n v="53650"/>
    <n v="0"/>
    <x v="1"/>
  </r>
  <r>
    <s v="4905671131"/>
    <x v="0"/>
    <s v="9"/>
    <d v="2017-09-22T00:00:00"/>
    <x v="5"/>
    <x v="14"/>
    <s v="1010"/>
    <s v="S010"/>
    <s v="H"/>
    <n v="0"/>
    <n v="1"/>
    <x v="0"/>
    <s v="530000089428"/>
    <x v="887"/>
    <x v="14"/>
    <n v="50350"/>
    <n v="0"/>
    <x v="1"/>
  </r>
  <r>
    <s v="4905671177"/>
    <x v="0"/>
    <s v="9"/>
    <d v="2017-09-22T00:00:00"/>
    <x v="5"/>
    <x v="5"/>
    <s v="1020"/>
    <s v="S020"/>
    <s v="H"/>
    <n v="0"/>
    <n v="1"/>
    <x v="0"/>
    <s v="530000092866"/>
    <x v="895"/>
    <x v="5"/>
    <n v="1297"/>
    <n v="0"/>
    <x v="2"/>
  </r>
  <r>
    <s v="4905671200"/>
    <x v="0"/>
    <s v="9"/>
    <d v="2017-09-22T00:00:00"/>
    <x v="5"/>
    <x v="2"/>
    <s v="1050"/>
    <s v="S050"/>
    <s v="H"/>
    <n v="0"/>
    <n v="1"/>
    <x v="0"/>
    <s v="530000092722"/>
    <x v="888"/>
    <x v="2"/>
    <n v="9490"/>
    <n v="0"/>
    <x v="2"/>
  </r>
  <r>
    <s v="4905671210"/>
    <x v="0"/>
    <s v="9"/>
    <d v="2017-09-23T00:00:00"/>
    <x v="1"/>
    <x v="13"/>
    <s v="1060"/>
    <s v="S060"/>
    <s v="H"/>
    <n v="0"/>
    <n v="1"/>
    <x v="0"/>
    <s v="530000094324"/>
    <x v="214"/>
    <x v="13"/>
    <n v="46100"/>
    <n v="0"/>
    <x v="1"/>
  </r>
  <r>
    <s v="4905671226"/>
    <x v="0"/>
    <s v="9"/>
    <d v="2017-09-22T00:00:00"/>
    <x v="5"/>
    <x v="12"/>
    <s v="1020"/>
    <s v="S020"/>
    <s v="H"/>
    <n v="0"/>
    <n v="1"/>
    <x v="0"/>
    <s v="530000073489"/>
    <x v="895"/>
    <x v="12"/>
    <n v="10385"/>
    <n v="0"/>
    <x v="2"/>
  </r>
  <r>
    <s v="4905671244"/>
    <x v="0"/>
    <s v="9"/>
    <d v="2017-09-22T00:00:00"/>
    <x v="5"/>
    <x v="2"/>
    <s v="1050"/>
    <s v="S050"/>
    <s v="H"/>
    <n v="0"/>
    <n v="1"/>
    <x v="0"/>
    <s v="530000093752"/>
    <x v="888"/>
    <x v="2"/>
    <n v="9490"/>
    <n v="0"/>
    <x v="2"/>
  </r>
  <r>
    <s v="4905671246"/>
    <x v="0"/>
    <s v="9"/>
    <d v="2017-09-22T00:00:00"/>
    <x v="5"/>
    <x v="2"/>
    <s v="1050"/>
    <s v="S050"/>
    <s v="H"/>
    <n v="0"/>
    <n v="1"/>
    <x v="0"/>
    <s v="530000093722"/>
    <x v="888"/>
    <x v="2"/>
    <n v="9490"/>
    <n v="0"/>
    <x v="2"/>
  </r>
  <r>
    <s v="4905671264"/>
    <x v="0"/>
    <s v="9"/>
    <d v="2017-09-22T00:00:00"/>
    <x v="5"/>
    <x v="29"/>
    <s v="1017"/>
    <s v="S017"/>
    <s v="H"/>
    <n v="0"/>
    <n v="1"/>
    <x v="0"/>
    <s v="530000085746"/>
    <x v="26"/>
    <x v="29"/>
    <n v="2800"/>
    <n v="0"/>
    <x v="1"/>
  </r>
  <r>
    <s v="4905671282"/>
    <x v="0"/>
    <s v="9"/>
    <d v="2017-09-22T00:00:00"/>
    <x v="5"/>
    <x v="2"/>
    <s v="1030"/>
    <s v="S030"/>
    <s v="H"/>
    <n v="0"/>
    <n v="1"/>
    <x v="0"/>
    <s v="530000085929"/>
    <x v="893"/>
    <x v="2"/>
    <n v="9490"/>
    <n v="0"/>
    <x v="1"/>
  </r>
  <r>
    <s v="4905671283"/>
    <x v="0"/>
    <s v="9"/>
    <d v="2017-09-22T00:00:00"/>
    <x v="5"/>
    <x v="2"/>
    <s v="1020"/>
    <s v="S020"/>
    <s v="H"/>
    <n v="0"/>
    <n v="1"/>
    <x v="0"/>
    <s v="530000073485"/>
    <x v="895"/>
    <x v="2"/>
    <n v="9490"/>
    <n v="0"/>
    <x v="2"/>
  </r>
  <r>
    <s v="4905671331"/>
    <x v="0"/>
    <s v="9"/>
    <d v="2017-09-23T00:00:00"/>
    <x v="1"/>
    <x v="2"/>
    <s v="1060"/>
    <s v="S060"/>
    <s v="H"/>
    <n v="0"/>
    <n v="1"/>
    <x v="0"/>
    <s v="530000072113"/>
    <x v="53"/>
    <x v="2"/>
    <n v="9490"/>
    <n v="0"/>
    <x v="1"/>
  </r>
  <r>
    <s v="4905671400"/>
    <x v="0"/>
    <s v="9"/>
    <d v="2017-09-23T00:00:00"/>
    <x v="5"/>
    <x v="48"/>
    <s v="1010"/>
    <s v="S010"/>
    <s v="H"/>
    <n v="0"/>
    <n v="1"/>
    <x v="0"/>
    <s v="530000086757"/>
    <x v="887"/>
    <x v="48"/>
    <n v="63144.15"/>
    <n v="0"/>
    <x v="1"/>
  </r>
  <r>
    <s v="4905671420"/>
    <x v="0"/>
    <s v="9"/>
    <d v="2017-09-23T00:00:00"/>
    <x v="3"/>
    <x v="15"/>
    <s v="1010"/>
    <s v="S010"/>
    <s v="S"/>
    <n v="0"/>
    <n v="-1"/>
    <x v="0"/>
    <s v="530000068757"/>
    <x v="878"/>
    <x v="15"/>
    <n v="53650"/>
    <n v="0"/>
    <x v="2"/>
  </r>
  <r>
    <s v="4905671471"/>
    <x v="0"/>
    <s v="9"/>
    <d v="2017-09-23T00:00:00"/>
    <x v="5"/>
    <x v="6"/>
    <s v="1050"/>
    <s v="S050"/>
    <s v="H"/>
    <n v="0"/>
    <n v="1"/>
    <x v="0"/>
    <s v="530000085854"/>
    <x v="888"/>
    <x v="6"/>
    <n v="1446"/>
    <n v="0"/>
    <x v="2"/>
  </r>
  <r>
    <s v="4905671541"/>
    <x v="0"/>
    <s v="9"/>
    <d v="2017-09-24T00:00:00"/>
    <x v="5"/>
    <x v="32"/>
    <s v="1010"/>
    <s v="S010"/>
    <s v="H"/>
    <n v="0"/>
    <n v="1"/>
    <x v="0"/>
    <s v="530000081722"/>
    <x v="318"/>
    <x v="32"/>
    <n v="1238"/>
    <n v="0"/>
    <x v="1"/>
  </r>
  <r>
    <s v="4905671551"/>
    <x v="0"/>
    <s v="9"/>
    <d v="2017-09-24T00:00:00"/>
    <x v="5"/>
    <x v="9"/>
    <s v="1030"/>
    <s v="S030"/>
    <s v="H"/>
    <n v="0"/>
    <n v="1"/>
    <x v="0"/>
    <s v="530000090672"/>
    <x v="73"/>
    <x v="9"/>
    <n v="1965"/>
    <n v="0"/>
    <x v="1"/>
  </r>
  <r>
    <s v="4905671886"/>
    <x v="0"/>
    <s v="9"/>
    <d v="2017-09-25T00:00:00"/>
    <x v="5"/>
    <x v="21"/>
    <s v="1017"/>
    <s v="S017"/>
    <s v="H"/>
    <n v="0"/>
    <n v="1"/>
    <x v="0"/>
    <s v="530000094284"/>
    <x v="895"/>
    <x v="21"/>
    <n v="1708"/>
    <n v="0"/>
    <x v="2"/>
  </r>
  <r>
    <s v="4905671938"/>
    <x v="0"/>
    <s v="9"/>
    <d v="2017-09-25T00:00:00"/>
    <x v="5"/>
    <x v="6"/>
    <s v="1010"/>
    <s v="S010"/>
    <s v="H"/>
    <n v="0"/>
    <n v="1"/>
    <x v="0"/>
    <s v="530000081744"/>
    <x v="318"/>
    <x v="6"/>
    <n v="1446"/>
    <n v="0"/>
    <x v="1"/>
  </r>
  <r>
    <s v="4905672075"/>
    <x v="0"/>
    <s v="9"/>
    <d v="2017-09-25T00:00:00"/>
    <x v="5"/>
    <x v="2"/>
    <s v="1020"/>
    <s v="S020"/>
    <s v="H"/>
    <n v="0"/>
    <n v="1"/>
    <x v="0"/>
    <s v="530000085867"/>
    <x v="177"/>
    <x v="2"/>
    <n v="9490"/>
    <n v="0"/>
    <x v="1"/>
  </r>
  <r>
    <s v="4905672091"/>
    <x v="0"/>
    <s v="9"/>
    <d v="2017-09-25T00:00:00"/>
    <x v="5"/>
    <x v="21"/>
    <s v="1017"/>
    <s v="S017"/>
    <s v="H"/>
    <n v="0"/>
    <n v="1"/>
    <x v="0"/>
    <s v="530000094342"/>
    <x v="895"/>
    <x v="21"/>
    <n v="1708"/>
    <n v="0"/>
    <x v="2"/>
  </r>
  <r>
    <s v="4905672204"/>
    <x v="0"/>
    <s v="9"/>
    <d v="2017-09-25T00:00:00"/>
    <x v="5"/>
    <x v="59"/>
    <s v="1050"/>
    <s v="S050"/>
    <s v="H"/>
    <n v="0"/>
    <n v="3"/>
    <x v="0"/>
    <s v="530000093889"/>
    <x v="301"/>
    <x v="59"/>
    <n v="0"/>
    <n v="0"/>
    <x v="1"/>
  </r>
  <r>
    <s v="4905672213"/>
    <x v="0"/>
    <s v="9"/>
    <d v="2017-09-25T00:00:00"/>
    <x v="1"/>
    <x v="10"/>
    <s v="1060"/>
    <s v="S060"/>
    <s v="H"/>
    <n v="0"/>
    <n v="1"/>
    <x v="0"/>
    <s v="530000086303"/>
    <x v="112"/>
    <x v="10"/>
    <n v="42200"/>
    <n v="0"/>
    <x v="0"/>
  </r>
  <r>
    <s v="4905672243"/>
    <x v="0"/>
    <s v="9"/>
    <d v="2017-09-25T00:00:00"/>
    <x v="5"/>
    <x v="7"/>
    <s v="1080"/>
    <s v="S080"/>
    <s v="H"/>
    <n v="0"/>
    <n v="1"/>
    <x v="0"/>
    <s v="530000093492"/>
    <x v="886"/>
    <x v="7"/>
    <n v="8280"/>
    <n v="0"/>
    <x v="2"/>
  </r>
  <r>
    <s v="4905672243"/>
    <x v="0"/>
    <s v="9"/>
    <d v="2017-09-25T00:00:00"/>
    <x v="5"/>
    <x v="2"/>
    <s v="1080"/>
    <s v="S080"/>
    <s v="H"/>
    <n v="0"/>
    <n v="1"/>
    <x v="0"/>
    <s v="530000092994"/>
    <x v="886"/>
    <x v="2"/>
    <n v="9490"/>
    <n v="0"/>
    <x v="2"/>
  </r>
  <r>
    <s v="4905672243"/>
    <x v="0"/>
    <s v="9"/>
    <d v="2017-09-25T00:00:00"/>
    <x v="5"/>
    <x v="17"/>
    <s v="1080"/>
    <s v="S080"/>
    <s v="H"/>
    <n v="0"/>
    <n v="1"/>
    <x v="0"/>
    <s v="530000093625"/>
    <x v="886"/>
    <x v="17"/>
    <n v="43365"/>
    <n v="0"/>
    <x v="2"/>
  </r>
  <r>
    <s v="4905672454"/>
    <x v="0"/>
    <s v="9"/>
    <d v="2017-09-25T00:00:00"/>
    <x v="5"/>
    <x v="31"/>
    <s v="1050"/>
    <s v="S050"/>
    <s v="H"/>
    <n v="0"/>
    <n v="1"/>
    <x v="0"/>
    <s v="530000081175"/>
    <x v="891"/>
    <x v="31"/>
    <n v="1911"/>
    <n v="0"/>
    <x v="1"/>
  </r>
  <r>
    <s v="4905672454"/>
    <x v="0"/>
    <s v="9"/>
    <d v="2017-09-25T00:00:00"/>
    <x v="5"/>
    <x v="32"/>
    <s v="1050"/>
    <s v="S050"/>
    <s v="H"/>
    <n v="0"/>
    <n v="2"/>
    <x v="0"/>
    <s v="530000081175"/>
    <x v="891"/>
    <x v="32"/>
    <n v="1238"/>
    <n v="0"/>
    <x v="1"/>
  </r>
  <r>
    <s v="4905672522"/>
    <x v="0"/>
    <s v="9"/>
    <d v="2017-09-26T00:00:00"/>
    <x v="5"/>
    <x v="31"/>
    <s v="1050"/>
    <s v="S050"/>
    <s v="H"/>
    <n v="0"/>
    <n v="1"/>
    <x v="0"/>
    <s v="530000081175"/>
    <x v="891"/>
    <x v="31"/>
    <n v="1911"/>
    <n v="0"/>
    <x v="1"/>
  </r>
  <r>
    <s v="4905672567"/>
    <x v="0"/>
    <s v="9"/>
    <d v="2017-09-26T00:00:00"/>
    <x v="5"/>
    <x v="5"/>
    <s v="1020"/>
    <s v="S020"/>
    <s v="H"/>
    <n v="0"/>
    <n v="1"/>
    <x v="0"/>
    <s v="530000081406"/>
    <x v="895"/>
    <x v="5"/>
    <n v="1297"/>
    <n v="0"/>
    <x v="2"/>
  </r>
  <r>
    <s v="4905672670"/>
    <x v="0"/>
    <s v="9"/>
    <d v="2017-09-25T00:00:00"/>
    <x v="3"/>
    <x v="31"/>
    <s v="1050"/>
    <s v="S050"/>
    <s v="S"/>
    <n v="0"/>
    <n v="-1"/>
    <x v="0"/>
    <s v="530000081175"/>
    <x v="891"/>
    <x v="31"/>
    <n v="1911"/>
    <n v="0"/>
    <x v="1"/>
  </r>
  <r>
    <s v="4905672670"/>
    <x v="0"/>
    <s v="9"/>
    <d v="2017-09-25T00:00:00"/>
    <x v="3"/>
    <x v="32"/>
    <s v="1050"/>
    <s v="S050"/>
    <s v="S"/>
    <n v="0"/>
    <n v="-2"/>
    <x v="0"/>
    <s v="530000081175"/>
    <x v="891"/>
    <x v="32"/>
    <n v="1238"/>
    <n v="0"/>
    <x v="1"/>
  </r>
  <r>
    <s v="4905672671"/>
    <x v="0"/>
    <s v="9"/>
    <d v="2017-09-26T00:00:00"/>
    <x v="5"/>
    <x v="0"/>
    <s v="1020"/>
    <s v="S020"/>
    <s v="H"/>
    <n v="0"/>
    <n v="1"/>
    <x v="0"/>
    <s v="530000073510"/>
    <x v="895"/>
    <x v="0"/>
    <n v="41000"/>
    <n v="0"/>
    <x v="2"/>
  </r>
  <r>
    <s v="4905672672"/>
    <x v="0"/>
    <s v="9"/>
    <d v="2017-09-26T00:00:00"/>
    <x v="5"/>
    <x v="21"/>
    <s v="1017"/>
    <s v="S017"/>
    <s v="H"/>
    <n v="0"/>
    <n v="1"/>
    <x v="0"/>
    <s v="530000094455"/>
    <x v="895"/>
    <x v="21"/>
    <n v="1708"/>
    <n v="0"/>
    <x v="2"/>
  </r>
  <r>
    <s v="4905672959"/>
    <x v="0"/>
    <s v="9"/>
    <d v="2017-09-26T00:00:00"/>
    <x v="5"/>
    <x v="2"/>
    <s v="1010"/>
    <s v="S010"/>
    <s v="H"/>
    <n v="0"/>
    <n v="1"/>
    <x v="0"/>
    <s v="530000095876"/>
    <x v="884"/>
    <x v="2"/>
    <n v="9490"/>
    <n v="0"/>
    <x v="2"/>
  </r>
  <r>
    <s v="4905673020"/>
    <x v="0"/>
    <s v="9"/>
    <d v="2017-09-26T00:00:00"/>
    <x v="5"/>
    <x v="2"/>
    <s v="1010"/>
    <s v="S010"/>
    <s v="H"/>
    <n v="0"/>
    <n v="1"/>
    <x v="0"/>
    <s v="530000095961"/>
    <x v="884"/>
    <x v="2"/>
    <n v="9490"/>
    <n v="0"/>
    <x v="2"/>
  </r>
  <r>
    <s v="4905673050"/>
    <x v="0"/>
    <s v="9"/>
    <d v="2017-09-26T00:00:00"/>
    <x v="5"/>
    <x v="7"/>
    <s v="1080"/>
    <s v="S080"/>
    <s v="H"/>
    <n v="0"/>
    <n v="1"/>
    <x v="0"/>
    <s v="530000089219"/>
    <x v="886"/>
    <x v="7"/>
    <n v="8280"/>
    <n v="0"/>
    <x v="2"/>
  </r>
  <r>
    <s v="4905673050"/>
    <x v="0"/>
    <s v="9"/>
    <d v="2017-09-26T00:00:00"/>
    <x v="5"/>
    <x v="2"/>
    <s v="1080"/>
    <s v="S080"/>
    <s v="H"/>
    <n v="0"/>
    <n v="1"/>
    <x v="0"/>
    <s v="530000093861"/>
    <x v="886"/>
    <x v="2"/>
    <n v="9490"/>
    <n v="0"/>
    <x v="2"/>
  </r>
  <r>
    <s v="4905673050"/>
    <x v="0"/>
    <s v="9"/>
    <d v="2017-09-26T00:00:00"/>
    <x v="5"/>
    <x v="7"/>
    <s v="1080"/>
    <s v="S080"/>
    <s v="H"/>
    <n v="0"/>
    <n v="1"/>
    <x v="0"/>
    <s v="530000088931"/>
    <x v="886"/>
    <x v="7"/>
    <n v="8280"/>
    <n v="0"/>
    <x v="2"/>
  </r>
  <r>
    <s v="4905673065"/>
    <x v="0"/>
    <s v="9"/>
    <d v="2017-09-26T00:00:00"/>
    <x v="5"/>
    <x v="2"/>
    <s v="1030"/>
    <s v="S030"/>
    <s v="H"/>
    <n v="0"/>
    <n v="1"/>
    <x v="0"/>
    <s v="530000090524"/>
    <x v="890"/>
    <x v="2"/>
    <n v="9490"/>
    <n v="0"/>
    <x v="2"/>
  </r>
  <r>
    <s v="4905673116"/>
    <x v="0"/>
    <s v="9"/>
    <d v="2017-09-26T00:00:00"/>
    <x v="5"/>
    <x v="18"/>
    <s v="1010"/>
    <s v="S010"/>
    <s v="H"/>
    <n v="0"/>
    <n v="1"/>
    <x v="0"/>
    <s v="530000086328"/>
    <x v="884"/>
    <x v="18"/>
    <n v="52000"/>
    <n v="0"/>
    <x v="2"/>
  </r>
  <r>
    <s v="4905673317"/>
    <x v="0"/>
    <s v="9"/>
    <d v="2017-09-26T00:00:00"/>
    <x v="5"/>
    <x v="2"/>
    <s v="1050"/>
    <s v="S050"/>
    <s v="H"/>
    <n v="0"/>
    <n v="1"/>
    <x v="0"/>
    <s v="530000090285"/>
    <x v="888"/>
    <x v="2"/>
    <n v="9490"/>
    <n v="0"/>
    <x v="2"/>
  </r>
  <r>
    <s v="4905673368"/>
    <x v="0"/>
    <s v="9"/>
    <d v="2017-09-26T00:00:00"/>
    <x v="5"/>
    <x v="10"/>
    <s v="1050"/>
    <s v="S050"/>
    <s v="H"/>
    <n v="0"/>
    <n v="1"/>
    <x v="0"/>
    <s v="530000081207"/>
    <x v="183"/>
    <x v="10"/>
    <n v="42200"/>
    <n v="0"/>
    <x v="1"/>
  </r>
  <r>
    <s v="4905673381"/>
    <x v="0"/>
    <s v="9"/>
    <d v="2017-09-26T00:00:00"/>
    <x v="5"/>
    <x v="2"/>
    <s v="1050"/>
    <s v="S050"/>
    <s v="H"/>
    <n v="0"/>
    <n v="1"/>
    <x v="0"/>
    <s v="530000089206"/>
    <x v="888"/>
    <x v="2"/>
    <n v="9490"/>
    <n v="0"/>
    <x v="2"/>
  </r>
  <r>
    <s v="4905673383"/>
    <x v="0"/>
    <s v="9"/>
    <d v="2017-09-26T00:00:00"/>
    <x v="5"/>
    <x v="12"/>
    <s v="1050"/>
    <s v="S050"/>
    <s v="H"/>
    <n v="0"/>
    <n v="1"/>
    <x v="0"/>
    <s v="530000089224"/>
    <x v="888"/>
    <x v="12"/>
    <n v="10385"/>
    <n v="0"/>
    <x v="2"/>
  </r>
  <r>
    <s v="4905673900"/>
    <x v="0"/>
    <s v="9"/>
    <d v="2017-09-27T00:00:00"/>
    <x v="5"/>
    <x v="2"/>
    <s v="1080"/>
    <s v="S080"/>
    <s v="H"/>
    <n v="0"/>
    <n v="1"/>
    <x v="0"/>
    <s v="530000081841"/>
    <x v="122"/>
    <x v="2"/>
    <n v="9490"/>
    <n v="0"/>
    <x v="1"/>
  </r>
  <r>
    <s v="4905673938"/>
    <x v="0"/>
    <s v="9"/>
    <d v="2017-09-27T00:00:00"/>
    <x v="5"/>
    <x v="2"/>
    <s v="1030"/>
    <s v="S030"/>
    <s v="H"/>
    <n v="0"/>
    <n v="1"/>
    <x v="0"/>
    <s v="530000090672"/>
    <x v="73"/>
    <x v="2"/>
    <n v="9490"/>
    <n v="0"/>
    <x v="1"/>
  </r>
  <r>
    <s v="4905674065"/>
    <x v="0"/>
    <s v="9"/>
    <d v="2017-09-27T00:00:00"/>
    <x v="5"/>
    <x v="2"/>
    <s v="1080"/>
    <s v="S080"/>
    <s v="H"/>
    <n v="0"/>
    <n v="1"/>
    <x v="0"/>
    <s v="530000086952"/>
    <x v="897"/>
    <x v="2"/>
    <n v="9490"/>
    <n v="0"/>
    <x v="1"/>
  </r>
  <r>
    <s v="4905674126"/>
    <x v="0"/>
    <s v="9"/>
    <d v="2017-09-27T00:00:00"/>
    <x v="5"/>
    <x v="5"/>
    <s v="1010"/>
    <s v="S010"/>
    <s v="H"/>
    <n v="0"/>
    <n v="1"/>
    <x v="0"/>
    <s v="530000092509"/>
    <x v="10"/>
    <x v="5"/>
    <n v="1297"/>
    <n v="0"/>
    <x v="2"/>
  </r>
  <r>
    <s v="4905674142"/>
    <x v="0"/>
    <s v="9"/>
    <d v="2017-09-27T00:00:00"/>
    <x v="5"/>
    <x v="32"/>
    <s v="1010"/>
    <s v="S010"/>
    <s v="H"/>
    <n v="0"/>
    <n v="1"/>
    <x v="0"/>
    <s v="530000092575"/>
    <x v="10"/>
    <x v="32"/>
    <n v="1238"/>
    <n v="0"/>
    <x v="2"/>
  </r>
  <r>
    <s v="4905674162"/>
    <x v="0"/>
    <s v="9"/>
    <d v="2017-09-27T00:00:00"/>
    <x v="5"/>
    <x v="7"/>
    <s v="1010"/>
    <s v="S010"/>
    <s v="H"/>
    <n v="0"/>
    <n v="1"/>
    <x v="0"/>
    <s v="530000093009"/>
    <x v="15"/>
    <x v="7"/>
    <n v="8280"/>
    <n v="0"/>
    <x v="0"/>
  </r>
  <r>
    <s v="4905674293"/>
    <x v="0"/>
    <s v="9"/>
    <d v="2017-09-27T00:00:00"/>
    <x v="5"/>
    <x v="0"/>
    <s v="1050"/>
    <s v="S050"/>
    <s v="H"/>
    <n v="0"/>
    <n v="1"/>
    <x v="0"/>
    <s v="530000088930"/>
    <x v="888"/>
    <x v="0"/>
    <n v="41000"/>
    <n v="0"/>
    <x v="2"/>
  </r>
  <r>
    <s v="4905674295"/>
    <x v="0"/>
    <s v="9"/>
    <d v="2017-09-27T00:00:00"/>
    <x v="5"/>
    <x v="0"/>
    <s v="1050"/>
    <s v="S050"/>
    <s v="H"/>
    <n v="0"/>
    <n v="1"/>
    <x v="0"/>
    <s v="530000089241"/>
    <x v="888"/>
    <x v="0"/>
    <n v="41000"/>
    <n v="0"/>
    <x v="2"/>
  </r>
  <r>
    <s v="4905674303"/>
    <x v="0"/>
    <s v="9"/>
    <d v="2017-09-27T00:00:00"/>
    <x v="5"/>
    <x v="32"/>
    <s v="1050"/>
    <s v="S050"/>
    <s v="H"/>
    <n v="0"/>
    <n v="1"/>
    <x v="0"/>
    <s v="530000086088"/>
    <x v="888"/>
    <x v="32"/>
    <n v="1238"/>
    <n v="0"/>
    <x v="2"/>
  </r>
  <r>
    <s v="4905674443"/>
    <x v="0"/>
    <s v="9"/>
    <d v="2017-09-27T00:00:00"/>
    <x v="5"/>
    <x v="10"/>
    <s v="1030"/>
    <s v="S030"/>
    <s v="H"/>
    <n v="0"/>
    <n v="1"/>
    <x v="0"/>
    <s v="530000089488"/>
    <x v="890"/>
    <x v="10"/>
    <n v="42200"/>
    <n v="0"/>
    <x v="2"/>
  </r>
  <r>
    <s v="4905674446"/>
    <x v="0"/>
    <s v="9"/>
    <d v="2017-09-27T00:00:00"/>
    <x v="5"/>
    <x v="39"/>
    <s v="1030"/>
    <s v="S030"/>
    <s v="H"/>
    <n v="0"/>
    <n v="1"/>
    <x v="0"/>
    <s v="530000088301"/>
    <x v="890"/>
    <x v="39"/>
    <n v="20246"/>
    <n v="0"/>
    <x v="2"/>
  </r>
  <r>
    <s v="4905674592"/>
    <x v="0"/>
    <s v="9"/>
    <d v="2017-09-28T00:00:00"/>
    <x v="5"/>
    <x v="12"/>
    <s v="1020"/>
    <s v="S020"/>
    <s v="H"/>
    <n v="0"/>
    <n v="1"/>
    <x v="0"/>
    <s v="530000090865"/>
    <x v="26"/>
    <x v="12"/>
    <n v="10385"/>
    <n v="0"/>
    <x v="1"/>
  </r>
  <r>
    <s v="4905674748"/>
    <x v="0"/>
    <s v="9"/>
    <d v="2017-09-28T00:00:00"/>
    <x v="5"/>
    <x v="19"/>
    <s v="1020"/>
    <s v="S020"/>
    <s v="H"/>
    <n v="0"/>
    <n v="1"/>
    <x v="0"/>
    <s v="530000088107"/>
    <x v="900"/>
    <x v="19"/>
    <n v="1745"/>
    <n v="0"/>
    <x v="1"/>
  </r>
  <r>
    <s v="4905675018"/>
    <x v="0"/>
    <s v="9"/>
    <d v="2017-09-28T00:00:00"/>
    <x v="5"/>
    <x v="19"/>
    <s v="1010"/>
    <s v="S010"/>
    <s v="H"/>
    <n v="0"/>
    <n v="1"/>
    <x v="0"/>
    <s v="530000080443"/>
    <x v="79"/>
    <x v="19"/>
    <n v="1745"/>
    <n v="0"/>
    <x v="2"/>
  </r>
  <r>
    <s v="4905675018"/>
    <x v="0"/>
    <s v="9"/>
    <d v="2017-09-28T00:00:00"/>
    <x v="5"/>
    <x v="5"/>
    <s v="1010"/>
    <s v="S010"/>
    <s v="H"/>
    <n v="0"/>
    <n v="1"/>
    <x v="0"/>
    <s v="530000080443"/>
    <x v="79"/>
    <x v="5"/>
    <n v="1297"/>
    <n v="0"/>
    <x v="2"/>
  </r>
  <r>
    <s v="4905675109"/>
    <x v="0"/>
    <s v="9"/>
    <d v="2017-09-28T00:00:00"/>
    <x v="5"/>
    <x v="26"/>
    <s v="1010"/>
    <s v="S010"/>
    <s v="H"/>
    <n v="0"/>
    <n v="1"/>
    <x v="0"/>
    <s v="530000095827"/>
    <x v="884"/>
    <x v="26"/>
    <n v="9000"/>
    <n v="0"/>
    <x v="2"/>
  </r>
  <r>
    <s v="4905675335"/>
    <x v="0"/>
    <s v="9"/>
    <d v="2017-09-28T00:00:00"/>
    <x v="3"/>
    <x v="29"/>
    <s v="1017"/>
    <s v="S017"/>
    <s v="S"/>
    <n v="0"/>
    <n v="-1"/>
    <x v="0"/>
    <s v="530000085746"/>
    <x v="26"/>
    <x v="29"/>
    <n v="2800"/>
    <n v="0"/>
    <x v="1"/>
  </r>
  <r>
    <s v="4905675363"/>
    <x v="0"/>
    <s v="9"/>
    <d v="2017-09-28T00:00:00"/>
    <x v="5"/>
    <x v="17"/>
    <s v="1030"/>
    <s v="S030"/>
    <s v="H"/>
    <n v="0"/>
    <n v="1"/>
    <x v="0"/>
    <s v="530000089421"/>
    <x v="890"/>
    <x v="17"/>
    <n v="43365"/>
    <n v="0"/>
    <x v="2"/>
  </r>
  <r>
    <s v="4905675364"/>
    <x v="0"/>
    <s v="9"/>
    <d v="2017-09-28T00:00:00"/>
    <x v="5"/>
    <x v="10"/>
    <s v="1030"/>
    <s v="S030"/>
    <s v="H"/>
    <n v="0"/>
    <n v="1"/>
    <x v="0"/>
    <s v="530000088923"/>
    <x v="890"/>
    <x v="10"/>
    <n v="42200"/>
    <n v="0"/>
    <x v="2"/>
  </r>
  <r>
    <s v="4905675428"/>
    <x v="0"/>
    <s v="9"/>
    <d v="2017-09-29T00:00:00"/>
    <x v="5"/>
    <x v="7"/>
    <s v="1020"/>
    <s v="S020"/>
    <s v="H"/>
    <n v="0"/>
    <n v="1"/>
    <x v="0"/>
    <s v="530000091675"/>
    <x v="907"/>
    <x v="7"/>
    <n v="8280"/>
    <n v="0"/>
    <x v="1"/>
  </r>
  <r>
    <s v="4905675912"/>
    <x v="0"/>
    <s v="9"/>
    <d v="2017-09-29T00:00:00"/>
    <x v="3"/>
    <x v="0"/>
    <s v="1050"/>
    <s v="S050"/>
    <s v="S"/>
    <n v="0"/>
    <n v="-1"/>
    <x v="0"/>
    <s v="530000089241"/>
    <x v="888"/>
    <x v="0"/>
    <n v="41000"/>
    <n v="0"/>
    <x v="2"/>
  </r>
  <r>
    <s v="4905675914"/>
    <x v="0"/>
    <s v="9"/>
    <d v="2017-09-29T00:00:00"/>
    <x v="5"/>
    <x v="12"/>
    <s v="1010"/>
    <s v="S010"/>
    <s v="H"/>
    <n v="0"/>
    <n v="1"/>
    <x v="0"/>
    <s v="530000096132"/>
    <x v="884"/>
    <x v="12"/>
    <n v="10385"/>
    <n v="0"/>
    <x v="2"/>
  </r>
  <r>
    <s v="4905676049"/>
    <x v="0"/>
    <s v="9"/>
    <d v="2017-09-29T00:00:00"/>
    <x v="5"/>
    <x v="14"/>
    <s v="1030"/>
    <s v="S030"/>
    <s v="H"/>
    <n v="0"/>
    <n v="1"/>
    <x v="0"/>
    <s v="530000081298"/>
    <x v="175"/>
    <x v="14"/>
    <n v="50350"/>
    <n v="0"/>
    <x v="1"/>
  </r>
  <r>
    <s v="4905676132"/>
    <x v="0"/>
    <s v="9"/>
    <d v="2017-09-29T00:00:00"/>
    <x v="5"/>
    <x v="32"/>
    <s v="1030"/>
    <s v="S030"/>
    <s v="H"/>
    <n v="0"/>
    <n v="1"/>
    <x v="0"/>
    <s v="530000092555"/>
    <x v="111"/>
    <x v="32"/>
    <n v="1238"/>
    <n v="0"/>
    <x v="0"/>
  </r>
  <r>
    <s v="4905676215"/>
    <x v="0"/>
    <s v="9"/>
    <d v="2017-09-29T00:00:00"/>
    <x v="5"/>
    <x v="7"/>
    <s v="1050"/>
    <s v="S050"/>
    <s v="H"/>
    <n v="0"/>
    <n v="1"/>
    <x v="0"/>
    <s v="530000085974"/>
    <x v="301"/>
    <x v="7"/>
    <n v="8280"/>
    <n v="0"/>
    <x v="1"/>
  </r>
  <r>
    <s v="4905676215"/>
    <x v="0"/>
    <s v="9"/>
    <d v="2017-09-29T00:00:00"/>
    <x v="5"/>
    <x v="65"/>
    <s v="1050"/>
    <s v="S050"/>
    <s v="H"/>
    <n v="0"/>
    <n v="1"/>
    <x v="0"/>
    <s v="530000085937"/>
    <x v="301"/>
    <x v="65"/>
    <n v="8130"/>
    <n v="0"/>
    <x v="1"/>
  </r>
  <r>
    <s v="4905676220"/>
    <x v="0"/>
    <s v="9"/>
    <d v="2017-09-29T00:00:00"/>
    <x v="5"/>
    <x v="5"/>
    <s v="1020"/>
    <s v="S020"/>
    <s v="H"/>
    <n v="0"/>
    <n v="1"/>
    <x v="0"/>
    <s v="530000093777"/>
    <x v="900"/>
    <x v="5"/>
    <n v="1297"/>
    <n v="0"/>
    <x v="1"/>
  </r>
  <r>
    <s v="4905676232"/>
    <x v="0"/>
    <s v="9"/>
    <d v="2017-09-29T00:00:00"/>
    <x v="5"/>
    <x v="2"/>
    <s v="1080"/>
    <s v="S080"/>
    <s v="H"/>
    <n v="0"/>
    <n v="1"/>
    <x v="0"/>
    <s v="530000093960"/>
    <x v="886"/>
    <x v="2"/>
    <n v="9490"/>
    <n v="0"/>
    <x v="2"/>
  </r>
  <r>
    <s v="4905676232"/>
    <x v="0"/>
    <s v="9"/>
    <d v="2017-09-29T00:00:00"/>
    <x v="5"/>
    <x v="2"/>
    <s v="1080"/>
    <s v="S080"/>
    <s v="H"/>
    <n v="0"/>
    <n v="1"/>
    <x v="0"/>
    <s v="530000094262"/>
    <x v="886"/>
    <x v="2"/>
    <n v="9490"/>
    <n v="0"/>
    <x v="2"/>
  </r>
  <r>
    <s v="4905676232"/>
    <x v="0"/>
    <s v="9"/>
    <d v="2017-09-29T00:00:00"/>
    <x v="5"/>
    <x v="2"/>
    <s v="1080"/>
    <s v="S080"/>
    <s v="H"/>
    <n v="0"/>
    <n v="1"/>
    <x v="0"/>
    <s v="530000093728"/>
    <x v="886"/>
    <x v="2"/>
    <n v="9490"/>
    <n v="0"/>
    <x v="2"/>
  </r>
  <r>
    <s v="4905676308"/>
    <x v="0"/>
    <s v="10"/>
    <d v="2017-10-01T00:00:00"/>
    <x v="5"/>
    <x v="6"/>
    <s v="1010"/>
    <s v="S010"/>
    <s v="H"/>
    <n v="0"/>
    <n v="1"/>
    <x v="0"/>
    <s v="530000072662"/>
    <x v="28"/>
    <x v="6"/>
    <n v="1446"/>
    <n v="0"/>
    <x v="1"/>
  </r>
  <r>
    <s v="4905676354"/>
    <x v="0"/>
    <s v="9"/>
    <d v="2017-09-30T00:00:00"/>
    <x v="5"/>
    <x v="7"/>
    <s v="1020"/>
    <s v="S020"/>
    <s v="H"/>
    <n v="0"/>
    <n v="1"/>
    <x v="0"/>
    <s v="530000085886"/>
    <x v="177"/>
    <x v="7"/>
    <n v="8280"/>
    <n v="0"/>
    <x v="1"/>
  </r>
  <r>
    <s v="4905676372"/>
    <x v="0"/>
    <s v="9"/>
    <d v="2017-09-30T00:00:00"/>
    <x v="5"/>
    <x v="32"/>
    <s v="1050"/>
    <s v="S050"/>
    <s v="H"/>
    <n v="0"/>
    <n v="1"/>
    <x v="0"/>
    <s v="530000081176"/>
    <x v="891"/>
    <x v="32"/>
    <n v="1238"/>
    <n v="0"/>
    <x v="1"/>
  </r>
  <r>
    <s v="4905676376"/>
    <x v="0"/>
    <s v="9"/>
    <d v="2017-09-30T00:00:00"/>
    <x v="5"/>
    <x v="22"/>
    <s v="1080"/>
    <s v="S080"/>
    <s v="H"/>
    <n v="0"/>
    <n v="1"/>
    <x v="0"/>
    <s v="530000081778"/>
    <x v="906"/>
    <x v="22"/>
    <n v="1334"/>
    <n v="0"/>
    <x v="1"/>
  </r>
  <r>
    <s v="4905676379"/>
    <x v="0"/>
    <s v="9"/>
    <d v="2017-09-30T00:00:00"/>
    <x v="5"/>
    <x v="2"/>
    <s v="1020"/>
    <s v="S020"/>
    <s v="H"/>
    <n v="0"/>
    <n v="1"/>
    <x v="0"/>
    <s v="530000091724"/>
    <x v="907"/>
    <x v="2"/>
    <n v="9490"/>
    <n v="0"/>
    <x v="1"/>
  </r>
  <r>
    <s v="4905676423"/>
    <x v="0"/>
    <s v="9"/>
    <d v="2017-09-30T00:00:00"/>
    <x v="3"/>
    <x v="10"/>
    <s v="1030"/>
    <s v="S030"/>
    <s v="S"/>
    <n v="0"/>
    <n v="-1"/>
    <x v="0"/>
    <s v="530000088923"/>
    <x v="890"/>
    <x v="10"/>
    <n v="42200"/>
    <n v="0"/>
    <x v="2"/>
  </r>
  <r>
    <s v="4905677827"/>
    <x v="0"/>
    <s v="10"/>
    <d v="2017-10-02T00:00:00"/>
    <x v="5"/>
    <x v="22"/>
    <s v="1020"/>
    <s v="S020"/>
    <s v="H"/>
    <n v="0"/>
    <n v="3"/>
    <x v="0"/>
    <s v="530000095074"/>
    <x v="90"/>
    <x v="22"/>
    <n v="1334"/>
    <n v="0"/>
    <x v="0"/>
  </r>
  <r>
    <s v="4905678018"/>
    <x v="0"/>
    <s v="10"/>
    <d v="2017-10-02T00:00:00"/>
    <x v="5"/>
    <x v="2"/>
    <s v="1010"/>
    <s v="S010"/>
    <s v="H"/>
    <n v="0"/>
    <n v="1"/>
    <x v="0"/>
    <s v="530000093497"/>
    <x v="884"/>
    <x v="2"/>
    <n v="9490"/>
    <n v="0"/>
    <x v="2"/>
  </r>
  <r>
    <s v="4905678054"/>
    <x v="0"/>
    <s v="10"/>
    <d v="2017-10-02T00:00:00"/>
    <x v="1"/>
    <x v="14"/>
    <s v="1030"/>
    <s v="S030"/>
    <s v="H"/>
    <n v="0"/>
    <n v="1"/>
    <x v="0"/>
    <s v="530000085444"/>
    <x v="113"/>
    <x v="14"/>
    <n v="50350"/>
    <n v="0"/>
    <x v="0"/>
  </r>
  <r>
    <s v="4905678115"/>
    <x v="0"/>
    <s v="10"/>
    <d v="2017-10-02T00:00:00"/>
    <x v="5"/>
    <x v="7"/>
    <s v="1060"/>
    <s v="S060"/>
    <s v="H"/>
    <n v="0"/>
    <n v="1"/>
    <x v="0"/>
    <s v="530000086223"/>
    <x v="53"/>
    <x v="7"/>
    <n v="8280"/>
    <n v="0"/>
    <x v="1"/>
  </r>
  <r>
    <s v="4905678120"/>
    <x v="0"/>
    <s v="10"/>
    <d v="2017-10-02T00:00:00"/>
    <x v="5"/>
    <x v="5"/>
    <s v="1020"/>
    <s v="S020"/>
    <s v="H"/>
    <n v="0"/>
    <n v="1"/>
    <x v="0"/>
    <s v="530000088564"/>
    <x v="843"/>
    <x v="5"/>
    <n v="1297"/>
    <n v="0"/>
    <x v="2"/>
  </r>
  <r>
    <s v="4905678125"/>
    <x v="0"/>
    <s v="10"/>
    <d v="2017-10-02T00:00:00"/>
    <x v="5"/>
    <x v="5"/>
    <s v="1017"/>
    <s v="S017"/>
    <s v="H"/>
    <n v="0"/>
    <n v="1"/>
    <x v="0"/>
    <s v="530000095968"/>
    <x v="30"/>
    <x v="5"/>
    <n v="1297"/>
    <n v="0"/>
    <x v="2"/>
  </r>
  <r>
    <s v="4905678236"/>
    <x v="0"/>
    <s v="10"/>
    <d v="2017-10-03T00:00:00"/>
    <x v="5"/>
    <x v="0"/>
    <s v="1030"/>
    <s v="S030"/>
    <s v="H"/>
    <n v="0"/>
    <n v="1"/>
    <x v="0"/>
    <s v="530000085948"/>
    <x v="893"/>
    <x v="0"/>
    <n v="41000"/>
    <n v="0"/>
    <x v="1"/>
  </r>
  <r>
    <s v="4905678236"/>
    <x v="0"/>
    <s v="10"/>
    <d v="2017-10-03T00:00:00"/>
    <x v="5"/>
    <x v="0"/>
    <s v="1030"/>
    <s v="S030"/>
    <s v="H"/>
    <n v="0"/>
    <n v="1"/>
    <x v="0"/>
    <s v="530000085948"/>
    <x v="893"/>
    <x v="0"/>
    <n v="41000"/>
    <n v="0"/>
    <x v="1"/>
  </r>
  <r>
    <s v="4905678274"/>
    <x v="0"/>
    <s v="10"/>
    <d v="2017-10-03T00:00:00"/>
    <x v="5"/>
    <x v="7"/>
    <s v="1020"/>
    <s v="S020"/>
    <s v="H"/>
    <n v="0"/>
    <n v="1"/>
    <x v="0"/>
    <s v="530000071505"/>
    <x v="26"/>
    <x v="7"/>
    <n v="8280"/>
    <n v="0"/>
    <x v="1"/>
  </r>
  <r>
    <s v="4905678306"/>
    <x v="0"/>
    <s v="10"/>
    <d v="2017-10-03T00:00:00"/>
    <x v="5"/>
    <x v="13"/>
    <s v="1030"/>
    <s v="S030"/>
    <s v="H"/>
    <n v="0"/>
    <n v="1"/>
    <x v="0"/>
    <s v="530000085961"/>
    <x v="893"/>
    <x v="13"/>
    <n v="46100"/>
    <n v="0"/>
    <x v="1"/>
  </r>
  <r>
    <s v="4905678311"/>
    <x v="0"/>
    <s v="10"/>
    <d v="2017-10-02T00:00:00"/>
    <x v="5"/>
    <x v="9"/>
    <s v="1060"/>
    <s v="S060"/>
    <s v="H"/>
    <n v="0"/>
    <n v="1"/>
    <x v="0"/>
    <s v="530000095318"/>
    <x v="53"/>
    <x v="9"/>
    <n v="1965"/>
    <n v="0"/>
    <x v="1"/>
  </r>
  <r>
    <s v="4905678625"/>
    <x v="0"/>
    <s v="10"/>
    <d v="2017-10-03T00:00:00"/>
    <x v="5"/>
    <x v="21"/>
    <s v="1096"/>
    <s v="S096"/>
    <s v="H"/>
    <n v="0"/>
    <n v="1"/>
    <x v="0"/>
    <s v="530000092502"/>
    <x v="133"/>
    <x v="21"/>
    <n v="1708"/>
    <n v="0"/>
    <x v="2"/>
  </r>
  <r>
    <s v="4905678740"/>
    <x v="0"/>
    <s v="10"/>
    <d v="2017-10-03T00:00:00"/>
    <x v="5"/>
    <x v="7"/>
    <s v="1030"/>
    <s v="S030"/>
    <s v="H"/>
    <n v="0"/>
    <n v="1"/>
    <x v="0"/>
    <s v="530000085947"/>
    <x v="893"/>
    <x v="7"/>
    <n v="8280"/>
    <n v="0"/>
    <x v="1"/>
  </r>
  <r>
    <s v="4905678989"/>
    <x v="0"/>
    <s v="10"/>
    <d v="2017-10-03T00:00:00"/>
    <x v="5"/>
    <x v="5"/>
    <s v="1010"/>
    <s v="S010"/>
    <s v="H"/>
    <n v="0"/>
    <n v="1"/>
    <x v="0"/>
    <s v="530000090657"/>
    <x v="10"/>
    <x v="5"/>
    <n v="1297"/>
    <n v="0"/>
    <x v="2"/>
  </r>
  <r>
    <s v="4905679178"/>
    <x v="0"/>
    <s v="10"/>
    <d v="2017-10-04T00:00:00"/>
    <x v="1"/>
    <x v="42"/>
    <s v="1030"/>
    <s v="S030"/>
    <s v="H"/>
    <n v="0"/>
    <n v="1"/>
    <x v="0"/>
    <s v="530000085962"/>
    <x v="893"/>
    <x v="42"/>
    <n v="2857"/>
    <n v="0"/>
    <x v="1"/>
  </r>
  <r>
    <s v="4905679178"/>
    <x v="0"/>
    <s v="10"/>
    <d v="2017-10-04T00:00:00"/>
    <x v="1"/>
    <x v="5"/>
    <s v="1030"/>
    <s v="S030"/>
    <s v="H"/>
    <n v="0"/>
    <n v="1"/>
    <x v="0"/>
    <s v="530000085916"/>
    <x v="258"/>
    <x v="5"/>
    <n v="1297"/>
    <n v="0"/>
    <x v="1"/>
  </r>
  <r>
    <s v="4905679178"/>
    <x v="0"/>
    <s v="10"/>
    <d v="2017-10-04T00:00:00"/>
    <x v="1"/>
    <x v="0"/>
    <s v="1030"/>
    <s v="S030"/>
    <s v="H"/>
    <n v="0"/>
    <n v="1"/>
    <x v="0"/>
    <s v="530000085930"/>
    <x v="893"/>
    <x v="0"/>
    <n v="41000"/>
    <n v="0"/>
    <x v="1"/>
  </r>
  <r>
    <s v="4905679232"/>
    <x v="0"/>
    <s v="10"/>
    <d v="2017-10-03T00:00:00"/>
    <x v="5"/>
    <x v="2"/>
    <s v="1020"/>
    <s v="S020"/>
    <s v="H"/>
    <n v="0"/>
    <n v="1"/>
    <x v="0"/>
    <s v="530000091743"/>
    <x v="907"/>
    <x v="2"/>
    <n v="9490"/>
    <n v="0"/>
    <x v="1"/>
  </r>
  <r>
    <s v="4905679253"/>
    <x v="0"/>
    <s v="10"/>
    <d v="2017-10-03T00:00:00"/>
    <x v="5"/>
    <x v="2"/>
    <s v="1020"/>
    <s v="S020"/>
    <s v="H"/>
    <n v="0"/>
    <n v="1"/>
    <x v="0"/>
    <s v="530000091772"/>
    <x v="907"/>
    <x v="2"/>
    <n v="9490"/>
    <n v="0"/>
    <x v="1"/>
  </r>
  <r>
    <s v="4905679523"/>
    <x v="0"/>
    <s v="10"/>
    <d v="2017-10-04T00:00:00"/>
    <x v="5"/>
    <x v="49"/>
    <s v="1017"/>
    <s v="S017"/>
    <s v="H"/>
    <n v="0"/>
    <n v="1"/>
    <x v="0"/>
    <s v="530000073067"/>
    <x v="26"/>
    <x v="49"/>
    <n v="2408"/>
    <n v="0"/>
    <x v="1"/>
  </r>
  <r>
    <s v="4905679778"/>
    <x v="0"/>
    <s v="10"/>
    <d v="2017-10-04T00:00:00"/>
    <x v="5"/>
    <x v="2"/>
    <s v="1010"/>
    <s v="S010"/>
    <s v="H"/>
    <n v="0"/>
    <n v="75"/>
    <x v="0"/>
    <s v="530000096449"/>
    <x v="887"/>
    <x v="2"/>
    <n v="9490"/>
    <n v="0"/>
    <x v="1"/>
  </r>
  <r>
    <s v="4905679974"/>
    <x v="0"/>
    <s v="10"/>
    <d v="2017-10-04T00:00:00"/>
    <x v="5"/>
    <x v="14"/>
    <s v="1010"/>
    <s v="S010"/>
    <s v="H"/>
    <n v="0"/>
    <n v="1"/>
    <x v="0"/>
    <s v="530000096474"/>
    <x v="887"/>
    <x v="14"/>
    <n v="50350"/>
    <n v="0"/>
    <x v="1"/>
  </r>
  <r>
    <s v="4905679988"/>
    <x v="0"/>
    <s v="10"/>
    <d v="2017-10-04T00:00:00"/>
    <x v="5"/>
    <x v="5"/>
    <s v="1010"/>
    <s v="S010"/>
    <s v="H"/>
    <n v="0"/>
    <n v="1"/>
    <x v="0"/>
    <s v="530000095054"/>
    <x v="90"/>
    <x v="5"/>
    <n v="1297"/>
    <n v="0"/>
    <x v="0"/>
  </r>
  <r>
    <s v="4905680009"/>
    <x v="0"/>
    <s v="10"/>
    <d v="2017-10-04T00:00:00"/>
    <x v="5"/>
    <x v="2"/>
    <s v="1060"/>
    <s v="S060"/>
    <s v="H"/>
    <n v="0"/>
    <n v="1"/>
    <x v="0"/>
    <s v="530000085653"/>
    <x v="902"/>
    <x v="2"/>
    <n v="9490"/>
    <n v="0"/>
    <x v="2"/>
  </r>
  <r>
    <s v="4905680025"/>
    <x v="0"/>
    <s v="10"/>
    <d v="2017-10-04T00:00:00"/>
    <x v="5"/>
    <x v="2"/>
    <s v="1010"/>
    <s v="S010"/>
    <s v="H"/>
    <n v="0"/>
    <n v="1"/>
    <x v="0"/>
    <s v="530000093949"/>
    <x v="884"/>
    <x v="2"/>
    <n v="9490"/>
    <n v="0"/>
    <x v="2"/>
  </r>
  <r>
    <s v="4905680026"/>
    <x v="0"/>
    <s v="10"/>
    <d v="2017-10-04T00:00:00"/>
    <x v="5"/>
    <x v="11"/>
    <s v="1010"/>
    <s v="S010"/>
    <s v="H"/>
    <n v="0"/>
    <n v="1"/>
    <x v="0"/>
    <s v="530000093911"/>
    <x v="887"/>
    <x v="11"/>
    <n v="11525"/>
    <n v="0"/>
    <x v="1"/>
  </r>
  <r>
    <s v="4905680051"/>
    <x v="0"/>
    <s v="10"/>
    <d v="2017-10-04T00:00:00"/>
    <x v="5"/>
    <x v="6"/>
    <s v="1080"/>
    <s v="S080"/>
    <s v="H"/>
    <n v="0"/>
    <n v="1"/>
    <x v="0"/>
    <s v="530000092510"/>
    <x v="274"/>
    <x v="6"/>
    <n v="1446"/>
    <n v="0"/>
    <x v="2"/>
  </r>
  <r>
    <s v="4905680052"/>
    <x v="0"/>
    <s v="10"/>
    <d v="2017-10-04T00:00:00"/>
    <x v="5"/>
    <x v="9"/>
    <s v="1080"/>
    <s v="S080"/>
    <s v="H"/>
    <n v="0"/>
    <n v="1"/>
    <x v="0"/>
    <s v="530000090573"/>
    <x v="274"/>
    <x v="9"/>
    <n v="1965"/>
    <n v="0"/>
    <x v="2"/>
  </r>
  <r>
    <s v="4905680443"/>
    <x v="0"/>
    <s v="10"/>
    <d v="2017-10-05T00:00:00"/>
    <x v="5"/>
    <x v="49"/>
    <s v="1017"/>
    <s v="S017"/>
    <s v="H"/>
    <n v="0"/>
    <n v="1"/>
    <x v="0"/>
    <s v="530000081462"/>
    <x v="900"/>
    <x v="49"/>
    <n v="2408"/>
    <n v="0"/>
    <x v="1"/>
  </r>
  <r>
    <s v="4905680482"/>
    <x v="0"/>
    <s v="10"/>
    <d v="2017-10-05T00:00:00"/>
    <x v="5"/>
    <x v="12"/>
    <s v="1080"/>
    <s v="S080"/>
    <s v="H"/>
    <n v="0"/>
    <n v="1"/>
    <x v="0"/>
    <s v="530000072905"/>
    <x v="52"/>
    <x v="12"/>
    <n v="10385"/>
    <n v="0"/>
    <x v="1"/>
  </r>
  <r>
    <s v="4905680484"/>
    <x v="0"/>
    <s v="10"/>
    <d v="2017-10-05T00:00:00"/>
    <x v="5"/>
    <x v="0"/>
    <s v="1080"/>
    <s v="S080"/>
    <s v="H"/>
    <n v="0"/>
    <n v="1"/>
    <x v="0"/>
    <s v="530000094054"/>
    <x v="886"/>
    <x v="0"/>
    <n v="41000"/>
    <n v="0"/>
    <x v="2"/>
  </r>
  <r>
    <s v="4905680484"/>
    <x v="0"/>
    <s v="10"/>
    <d v="2017-10-05T00:00:00"/>
    <x v="5"/>
    <x v="0"/>
    <s v="1080"/>
    <s v="S080"/>
    <s v="H"/>
    <n v="0"/>
    <n v="1"/>
    <x v="0"/>
    <s v="530000094213"/>
    <x v="886"/>
    <x v="0"/>
    <n v="41000"/>
    <n v="0"/>
    <x v="2"/>
  </r>
  <r>
    <s v="4905680484"/>
    <x v="0"/>
    <s v="10"/>
    <d v="2017-10-05T00:00:00"/>
    <x v="5"/>
    <x v="0"/>
    <s v="1080"/>
    <s v="S080"/>
    <s v="H"/>
    <n v="0"/>
    <n v="1"/>
    <x v="0"/>
    <s v="530000093954"/>
    <x v="886"/>
    <x v="0"/>
    <n v="41000"/>
    <n v="0"/>
    <x v="2"/>
  </r>
  <r>
    <s v="4905680541"/>
    <x v="0"/>
    <s v="10"/>
    <d v="2017-10-05T00:00:00"/>
    <x v="5"/>
    <x v="6"/>
    <s v="1060"/>
    <s v="S060"/>
    <s v="H"/>
    <n v="0"/>
    <n v="1"/>
    <x v="0"/>
    <s v="530000092030"/>
    <x v="196"/>
    <x v="6"/>
    <n v="1446"/>
    <n v="0"/>
    <x v="1"/>
  </r>
  <r>
    <s v="4905680599"/>
    <x v="0"/>
    <s v="10"/>
    <d v="2017-10-05T00:00:00"/>
    <x v="5"/>
    <x v="11"/>
    <s v="1020"/>
    <s v="S020"/>
    <s v="H"/>
    <n v="0"/>
    <n v="1"/>
    <x v="0"/>
    <s v="530000092503"/>
    <x v="895"/>
    <x v="11"/>
    <n v="11525"/>
    <n v="0"/>
    <x v="2"/>
  </r>
  <r>
    <s v="4905680600"/>
    <x v="0"/>
    <s v="10"/>
    <d v="2017-10-05T00:00:00"/>
    <x v="5"/>
    <x v="16"/>
    <s v="1020"/>
    <s v="S020"/>
    <s v="H"/>
    <n v="0"/>
    <n v="3"/>
    <x v="0"/>
    <s v="530000094301"/>
    <x v="895"/>
    <x v="16"/>
    <n v="1778"/>
    <n v="0"/>
    <x v="2"/>
  </r>
  <r>
    <s v="4905680613"/>
    <x v="0"/>
    <s v="10"/>
    <d v="2017-10-05T00:00:00"/>
    <x v="1"/>
    <x v="5"/>
    <s v="1030"/>
    <s v="S030"/>
    <s v="H"/>
    <n v="0"/>
    <n v="3"/>
    <x v="0"/>
    <s v="530000090041"/>
    <x v="30"/>
    <x v="5"/>
    <n v="1297"/>
    <n v="0"/>
    <x v="2"/>
  </r>
  <r>
    <s v="4905680626"/>
    <x v="0"/>
    <s v="10"/>
    <d v="2017-10-05T00:00:00"/>
    <x v="5"/>
    <x v="9"/>
    <s v="1030"/>
    <s v="S030"/>
    <s v="H"/>
    <n v="0"/>
    <n v="1"/>
    <x v="0"/>
    <s v="530000095025"/>
    <x v="258"/>
    <x v="9"/>
    <n v="1965"/>
    <n v="0"/>
    <x v="1"/>
  </r>
  <r>
    <s v="4905680629"/>
    <x v="0"/>
    <s v="10"/>
    <d v="2017-10-05T00:00:00"/>
    <x v="5"/>
    <x v="63"/>
    <s v="1030"/>
    <s v="S030"/>
    <s v="H"/>
    <n v="0"/>
    <n v="1"/>
    <x v="0"/>
    <s v="530000095021"/>
    <x v="890"/>
    <x v="63"/>
    <n v="3113"/>
    <n v="0"/>
    <x v="2"/>
  </r>
  <r>
    <s v="4905680760"/>
    <x v="0"/>
    <s v="10"/>
    <d v="2017-10-05T00:00:00"/>
    <x v="5"/>
    <x v="6"/>
    <s v="1060"/>
    <s v="S060"/>
    <s v="H"/>
    <n v="0"/>
    <n v="1"/>
    <x v="0"/>
    <s v="530000088085"/>
    <x v="902"/>
    <x v="6"/>
    <n v="1446"/>
    <n v="0"/>
    <x v="2"/>
  </r>
  <r>
    <s v="4905680779"/>
    <x v="0"/>
    <s v="10"/>
    <d v="2017-10-05T00:00:00"/>
    <x v="5"/>
    <x v="9"/>
    <s v="1050"/>
    <s v="S050"/>
    <s v="H"/>
    <n v="0"/>
    <n v="1"/>
    <x v="0"/>
    <s v="530000081206"/>
    <x v="891"/>
    <x v="9"/>
    <n v="1965"/>
    <n v="0"/>
    <x v="1"/>
  </r>
  <r>
    <s v="4905680909"/>
    <x v="0"/>
    <s v="10"/>
    <d v="2017-10-06T00:00:00"/>
    <x v="5"/>
    <x v="10"/>
    <s v="1020"/>
    <s v="S020"/>
    <s v="H"/>
    <n v="0"/>
    <n v="1"/>
    <x v="0"/>
    <s v="530000092504"/>
    <x v="895"/>
    <x v="10"/>
    <n v="42200"/>
    <n v="0"/>
    <x v="2"/>
  </r>
  <r>
    <s v="4905681005"/>
    <x v="0"/>
    <s v="10"/>
    <d v="2017-10-05T00:00:00"/>
    <x v="5"/>
    <x v="6"/>
    <s v="1060"/>
    <s v="S060"/>
    <s v="H"/>
    <n v="0"/>
    <n v="1"/>
    <x v="0"/>
    <s v="530000093436"/>
    <x v="902"/>
    <x v="6"/>
    <n v="1446"/>
    <n v="0"/>
    <x v="2"/>
  </r>
  <r>
    <s v="4905681009"/>
    <x v="0"/>
    <s v="10"/>
    <d v="2017-10-05T00:00:00"/>
    <x v="5"/>
    <x v="6"/>
    <s v="1010"/>
    <s v="S010"/>
    <s v="H"/>
    <n v="0"/>
    <n v="1"/>
    <x v="0"/>
    <s v="530000070080"/>
    <x v="318"/>
    <x v="6"/>
    <n v="1446"/>
    <n v="0"/>
    <x v="1"/>
  </r>
  <r>
    <s v="4905681023"/>
    <x v="0"/>
    <s v="10"/>
    <d v="2017-10-05T00:00:00"/>
    <x v="5"/>
    <x v="14"/>
    <s v="1050"/>
    <s v="S050"/>
    <s v="H"/>
    <n v="0"/>
    <n v="1"/>
    <x v="0"/>
    <s v="530000071984"/>
    <x v="903"/>
    <x v="14"/>
    <n v="50350"/>
    <n v="0"/>
    <x v="1"/>
  </r>
  <r>
    <s v="4905681048"/>
    <x v="0"/>
    <s v="10"/>
    <d v="2017-10-05T00:00:00"/>
    <x v="5"/>
    <x v="12"/>
    <s v="1017"/>
    <s v="S017"/>
    <s v="H"/>
    <n v="0"/>
    <n v="1"/>
    <x v="0"/>
    <s v="530000096676"/>
    <x v="907"/>
    <x v="12"/>
    <n v="10385"/>
    <n v="0"/>
    <x v="1"/>
  </r>
  <r>
    <s v="4905681135"/>
    <x v="0"/>
    <s v="10"/>
    <d v="2017-10-06T00:00:00"/>
    <x v="5"/>
    <x v="65"/>
    <s v="1030"/>
    <s v="S030"/>
    <s v="H"/>
    <n v="0"/>
    <n v="1"/>
    <x v="0"/>
    <s v="530000071812"/>
    <x v="73"/>
    <x v="65"/>
    <n v="8130"/>
    <n v="0"/>
    <x v="1"/>
  </r>
  <r>
    <s v="4905681135"/>
    <x v="0"/>
    <s v="10"/>
    <d v="2017-10-06T00:00:00"/>
    <x v="5"/>
    <x v="2"/>
    <s v="1030"/>
    <s v="S030"/>
    <s v="H"/>
    <n v="0"/>
    <n v="1"/>
    <x v="0"/>
    <s v="530000085964"/>
    <x v="893"/>
    <x v="2"/>
    <n v="9490"/>
    <n v="0"/>
    <x v="1"/>
  </r>
  <r>
    <s v="4905681135"/>
    <x v="0"/>
    <s v="10"/>
    <d v="2017-10-06T00:00:00"/>
    <x v="5"/>
    <x v="2"/>
    <s v="1030"/>
    <s v="S030"/>
    <s v="H"/>
    <n v="0"/>
    <n v="1"/>
    <x v="0"/>
    <s v="530000085965"/>
    <x v="893"/>
    <x v="2"/>
    <n v="9490"/>
    <n v="0"/>
    <x v="1"/>
  </r>
  <r>
    <s v="4905681135"/>
    <x v="0"/>
    <s v="10"/>
    <d v="2017-10-06T00:00:00"/>
    <x v="5"/>
    <x v="55"/>
    <s v="1030"/>
    <s v="S030"/>
    <s v="H"/>
    <n v="0"/>
    <n v="1"/>
    <x v="0"/>
    <s v="530000071812"/>
    <x v="73"/>
    <x v="55"/>
    <n v="9800"/>
    <n v="0"/>
    <x v="1"/>
  </r>
  <r>
    <s v="4905681135"/>
    <x v="0"/>
    <s v="10"/>
    <d v="2017-10-06T00:00:00"/>
    <x v="5"/>
    <x v="2"/>
    <s v="1030"/>
    <s v="S030"/>
    <s v="H"/>
    <n v="0"/>
    <n v="1"/>
    <x v="0"/>
    <s v="530000085963"/>
    <x v="893"/>
    <x v="2"/>
    <n v="9490"/>
    <n v="0"/>
    <x v="1"/>
  </r>
  <r>
    <s v="4905681137"/>
    <x v="0"/>
    <s v="10"/>
    <d v="2017-10-06T00:00:00"/>
    <x v="5"/>
    <x v="2"/>
    <s v="1030"/>
    <s v="S030"/>
    <s v="H"/>
    <n v="0"/>
    <n v="1"/>
    <x v="0"/>
    <s v="530000085966"/>
    <x v="893"/>
    <x v="2"/>
    <n v="9490"/>
    <n v="0"/>
    <x v="1"/>
  </r>
  <r>
    <s v="4905681137"/>
    <x v="0"/>
    <s v="10"/>
    <d v="2017-10-06T00:00:00"/>
    <x v="5"/>
    <x v="0"/>
    <s v="1030"/>
    <s v="S030"/>
    <s v="H"/>
    <n v="0"/>
    <n v="1"/>
    <x v="0"/>
    <s v="530000085967"/>
    <x v="893"/>
    <x v="0"/>
    <n v="41000"/>
    <n v="0"/>
    <x v="1"/>
  </r>
  <r>
    <s v="4905681184"/>
    <x v="0"/>
    <s v="10"/>
    <d v="2017-10-06T00:00:00"/>
    <x v="5"/>
    <x v="0"/>
    <s v="1020"/>
    <s v="S020"/>
    <s v="H"/>
    <n v="0"/>
    <n v="1"/>
    <x v="0"/>
    <s v="530000090656"/>
    <x v="895"/>
    <x v="0"/>
    <n v="41000"/>
    <n v="0"/>
    <x v="2"/>
  </r>
  <r>
    <s v="4905681303"/>
    <x v="0"/>
    <s v="10"/>
    <d v="2017-10-06T00:00:00"/>
    <x v="1"/>
    <x v="21"/>
    <s v="1096"/>
    <s v="S096"/>
    <s v="H"/>
    <n v="0"/>
    <n v="1"/>
    <x v="0"/>
    <s v="530000028190"/>
    <x v="30"/>
    <x v="21"/>
    <n v="1708"/>
    <n v="0"/>
    <x v="2"/>
  </r>
  <r>
    <s v="4905681406"/>
    <x v="0"/>
    <s v="10"/>
    <d v="2017-10-06T00:00:00"/>
    <x v="5"/>
    <x v="2"/>
    <s v="1050"/>
    <s v="S050"/>
    <s v="H"/>
    <n v="0"/>
    <n v="1"/>
    <x v="0"/>
    <s v="530000085975"/>
    <x v="301"/>
    <x v="2"/>
    <n v="9490"/>
    <n v="0"/>
    <x v="1"/>
  </r>
  <r>
    <s v="4905681430"/>
    <x v="0"/>
    <s v="10"/>
    <d v="2017-10-06T00:00:00"/>
    <x v="3"/>
    <x v="61"/>
    <s v="1080"/>
    <s v="S080"/>
    <s v="S"/>
    <n v="0"/>
    <n v="-1"/>
    <x v="0"/>
    <s v="530000081869"/>
    <x v="897"/>
    <x v="61"/>
    <n v="0"/>
    <n v="0"/>
    <x v="1"/>
  </r>
  <r>
    <s v="4905681550"/>
    <x v="0"/>
    <s v="10"/>
    <d v="2017-10-06T00:00:00"/>
    <x v="5"/>
    <x v="13"/>
    <s v="1010"/>
    <s v="S010"/>
    <s v="H"/>
    <n v="0"/>
    <n v="1"/>
    <x v="0"/>
    <s v="530000070929"/>
    <x v="875"/>
    <x v="13"/>
    <n v="46100"/>
    <n v="0"/>
    <x v="2"/>
  </r>
  <r>
    <s v="4905681637"/>
    <x v="0"/>
    <s v="10"/>
    <d v="2017-10-06T00:00:00"/>
    <x v="5"/>
    <x v="65"/>
    <s v="1050"/>
    <s v="S050"/>
    <s v="H"/>
    <n v="0"/>
    <n v="1"/>
    <x v="0"/>
    <s v="530000070372"/>
    <x v="874"/>
    <x v="65"/>
    <n v="8130"/>
    <n v="0"/>
    <x v="2"/>
  </r>
  <r>
    <s v="4905681638"/>
    <x v="0"/>
    <s v="10"/>
    <d v="2017-10-06T00:00:00"/>
    <x v="5"/>
    <x v="70"/>
    <s v="1050"/>
    <s v="S050"/>
    <s v="H"/>
    <n v="0"/>
    <n v="1"/>
    <x v="0"/>
    <s v="530000070372"/>
    <x v="874"/>
    <x v="70"/>
    <n v="6419"/>
    <n v="0"/>
    <x v="2"/>
  </r>
  <r>
    <s v="4905681668"/>
    <x v="0"/>
    <s v="10"/>
    <d v="2017-10-06T00:00:00"/>
    <x v="5"/>
    <x v="6"/>
    <s v="1060"/>
    <s v="S060"/>
    <s v="H"/>
    <n v="0"/>
    <n v="1"/>
    <x v="0"/>
    <s v="530000085694"/>
    <x v="53"/>
    <x v="6"/>
    <n v="1446"/>
    <n v="0"/>
    <x v="1"/>
  </r>
  <r>
    <s v="4905681752"/>
    <x v="0"/>
    <s v="10"/>
    <d v="2017-10-06T00:00:00"/>
    <x v="5"/>
    <x v="48"/>
    <s v="1050"/>
    <s v="S050"/>
    <s v="H"/>
    <n v="0"/>
    <n v="1"/>
    <x v="0"/>
    <s v="530000096452"/>
    <x v="888"/>
    <x v="48"/>
    <n v="63144.15"/>
    <n v="0"/>
    <x v="2"/>
  </r>
  <r>
    <s v="4905681762"/>
    <x v="0"/>
    <s v="10"/>
    <d v="2017-10-06T00:00:00"/>
    <x v="5"/>
    <x v="5"/>
    <s v="1080"/>
    <s v="S080"/>
    <s v="H"/>
    <n v="0"/>
    <n v="1"/>
    <x v="0"/>
    <s v="530000092862"/>
    <x v="274"/>
    <x v="5"/>
    <n v="1297"/>
    <n v="0"/>
    <x v="2"/>
  </r>
  <r>
    <s v="4905681807"/>
    <x v="0"/>
    <s v="10"/>
    <d v="2017-10-06T00:00:00"/>
    <x v="5"/>
    <x v="35"/>
    <s v="1050"/>
    <s v="S050"/>
    <s v="H"/>
    <n v="0"/>
    <n v="1"/>
    <x v="0"/>
    <s v="530000092727"/>
    <x v="902"/>
    <x v="35"/>
    <n v="57200"/>
    <n v="0"/>
    <x v="2"/>
  </r>
  <r>
    <s v="4905681832"/>
    <x v="0"/>
    <s v="10"/>
    <d v="2017-10-06T00:00:00"/>
    <x v="5"/>
    <x v="5"/>
    <s v="1020"/>
    <s v="S020"/>
    <s v="H"/>
    <n v="0"/>
    <n v="1"/>
    <x v="0"/>
    <s v="530000096716"/>
    <x v="30"/>
    <x v="5"/>
    <n v="1297"/>
    <n v="0"/>
    <x v="2"/>
  </r>
  <r>
    <s v="4905681860"/>
    <x v="0"/>
    <s v="10"/>
    <d v="2017-10-07T00:00:00"/>
    <x v="5"/>
    <x v="7"/>
    <s v="1017"/>
    <s v="S017"/>
    <s v="H"/>
    <n v="0"/>
    <n v="1"/>
    <x v="0"/>
    <s v="530000081445"/>
    <x v="177"/>
    <x v="7"/>
    <n v="8280"/>
    <n v="0"/>
    <x v="1"/>
  </r>
  <r>
    <s v="4905681861"/>
    <x v="0"/>
    <s v="10"/>
    <d v="2017-10-06T00:00:00"/>
    <x v="5"/>
    <x v="12"/>
    <s v="1080"/>
    <s v="S080"/>
    <s v="H"/>
    <n v="0"/>
    <n v="1"/>
    <x v="0"/>
    <s v="530000094493"/>
    <x v="886"/>
    <x v="12"/>
    <n v="10385"/>
    <n v="0"/>
    <x v="2"/>
  </r>
  <r>
    <s v="4905681861"/>
    <x v="0"/>
    <s v="10"/>
    <d v="2017-10-06T00:00:00"/>
    <x v="5"/>
    <x v="7"/>
    <s v="1080"/>
    <s v="S080"/>
    <s v="H"/>
    <n v="0"/>
    <n v="1"/>
    <x v="0"/>
    <s v="530000092900"/>
    <x v="886"/>
    <x v="7"/>
    <n v="8280"/>
    <n v="0"/>
    <x v="2"/>
  </r>
  <r>
    <s v="4905681861"/>
    <x v="0"/>
    <s v="10"/>
    <d v="2017-10-06T00:00:00"/>
    <x v="5"/>
    <x v="7"/>
    <s v="1080"/>
    <s v="S080"/>
    <s v="H"/>
    <n v="0"/>
    <n v="1"/>
    <x v="0"/>
    <s v="530000094610"/>
    <x v="886"/>
    <x v="7"/>
    <n v="8280"/>
    <n v="0"/>
    <x v="2"/>
  </r>
  <r>
    <s v="4905681955"/>
    <x v="0"/>
    <s v="10"/>
    <d v="2017-10-07T00:00:00"/>
    <x v="5"/>
    <x v="7"/>
    <s v="1010"/>
    <s v="S010"/>
    <s v="H"/>
    <n v="0"/>
    <n v="1"/>
    <x v="0"/>
    <s v="530000072597"/>
    <x v="28"/>
    <x v="7"/>
    <n v="8280"/>
    <n v="0"/>
    <x v="1"/>
  </r>
  <r>
    <s v="4905682073"/>
    <x v="0"/>
    <s v="10"/>
    <d v="2017-10-08T00:00:00"/>
    <x v="5"/>
    <x v="36"/>
    <s v="1050"/>
    <s v="S050"/>
    <s v="H"/>
    <n v="0"/>
    <n v="1"/>
    <x v="0"/>
    <s v="530000072065"/>
    <x v="903"/>
    <x v="36"/>
    <n v="3195"/>
    <n v="0"/>
    <x v="1"/>
  </r>
  <r>
    <s v="4905682325"/>
    <x v="0"/>
    <s v="10"/>
    <d v="2017-10-09T00:00:00"/>
    <x v="5"/>
    <x v="17"/>
    <s v="1010"/>
    <s v="S010"/>
    <s v="H"/>
    <n v="0"/>
    <n v="1"/>
    <x v="0"/>
    <s v="530000072613"/>
    <x v="28"/>
    <x v="17"/>
    <n v="43365"/>
    <n v="0"/>
    <x v="1"/>
  </r>
  <r>
    <s v="4905682640"/>
    <x v="0"/>
    <s v="10"/>
    <d v="2017-10-09T00:00:00"/>
    <x v="5"/>
    <x v="12"/>
    <s v="1020"/>
    <s v="S020"/>
    <s v="H"/>
    <n v="0"/>
    <n v="1"/>
    <x v="0"/>
    <s v="530000092340"/>
    <x v="895"/>
    <x v="12"/>
    <n v="10385"/>
    <n v="0"/>
    <x v="2"/>
  </r>
  <r>
    <s v="4905682933"/>
    <x v="0"/>
    <s v="10"/>
    <d v="2017-10-09T00:00:00"/>
    <x v="5"/>
    <x v="2"/>
    <s v="1050"/>
    <s v="S050"/>
    <s v="H"/>
    <n v="0"/>
    <n v="1"/>
    <x v="0"/>
    <s v="530000085852"/>
    <x v="903"/>
    <x v="2"/>
    <n v="9490"/>
    <n v="0"/>
    <x v="1"/>
  </r>
  <r>
    <s v="4905682951"/>
    <x v="0"/>
    <s v="10"/>
    <d v="2017-10-09T00:00:00"/>
    <x v="5"/>
    <x v="7"/>
    <s v="1050"/>
    <s v="S050"/>
    <s v="H"/>
    <n v="0"/>
    <n v="1"/>
    <x v="0"/>
    <s v="530000085976"/>
    <x v="301"/>
    <x v="7"/>
    <n v="8280"/>
    <n v="0"/>
    <x v="1"/>
  </r>
  <r>
    <s v="4905682976"/>
    <x v="0"/>
    <s v="10"/>
    <d v="2017-10-10T00:00:00"/>
    <x v="5"/>
    <x v="11"/>
    <s v="1080"/>
    <s v="S080"/>
    <s v="H"/>
    <n v="0"/>
    <n v="1"/>
    <x v="0"/>
    <s v="530000094687"/>
    <x v="886"/>
    <x v="11"/>
    <n v="11525"/>
    <n v="0"/>
    <x v="2"/>
  </r>
  <r>
    <s v="4905682976"/>
    <x v="0"/>
    <s v="10"/>
    <d v="2017-10-10T00:00:00"/>
    <x v="5"/>
    <x v="2"/>
    <s v="1080"/>
    <s v="S080"/>
    <s v="H"/>
    <n v="0"/>
    <n v="1"/>
    <x v="0"/>
    <s v="530000093734"/>
    <x v="886"/>
    <x v="2"/>
    <n v="9490"/>
    <n v="0"/>
    <x v="2"/>
  </r>
  <r>
    <s v="4905682976"/>
    <x v="0"/>
    <s v="10"/>
    <d v="2017-10-10T00:00:00"/>
    <x v="5"/>
    <x v="7"/>
    <s v="1080"/>
    <s v="S080"/>
    <s v="H"/>
    <n v="0"/>
    <n v="1"/>
    <x v="0"/>
    <s v="530000094604"/>
    <x v="886"/>
    <x v="7"/>
    <n v="8280"/>
    <n v="0"/>
    <x v="2"/>
  </r>
  <r>
    <s v="4905683145"/>
    <x v="0"/>
    <s v="10"/>
    <d v="2017-10-10T00:00:00"/>
    <x v="5"/>
    <x v="2"/>
    <s v="1020"/>
    <s v="S020"/>
    <s v="H"/>
    <n v="0"/>
    <n v="1"/>
    <x v="0"/>
    <s v="530000090893"/>
    <x v="26"/>
    <x v="2"/>
    <n v="9490"/>
    <n v="0"/>
    <x v="1"/>
  </r>
  <r>
    <s v="4905683500"/>
    <x v="0"/>
    <s v="10"/>
    <d v="2017-10-10T00:00:00"/>
    <x v="5"/>
    <x v="5"/>
    <s v="1010"/>
    <s v="S010"/>
    <s v="H"/>
    <n v="0"/>
    <n v="1"/>
    <x v="0"/>
    <s v="530000090617"/>
    <x v="10"/>
    <x v="5"/>
    <n v="1297"/>
    <n v="0"/>
    <x v="2"/>
  </r>
  <r>
    <s v="4905683771"/>
    <x v="0"/>
    <s v="10"/>
    <d v="2017-10-10T00:00:00"/>
    <x v="5"/>
    <x v="12"/>
    <s v="1080"/>
    <s v="S080"/>
    <s v="H"/>
    <n v="0"/>
    <n v="1"/>
    <x v="0"/>
    <s v="530000094097"/>
    <x v="886"/>
    <x v="12"/>
    <n v="10385"/>
    <n v="0"/>
    <x v="2"/>
  </r>
  <r>
    <s v="4905683771"/>
    <x v="0"/>
    <s v="10"/>
    <d v="2017-10-10T00:00:00"/>
    <x v="5"/>
    <x v="2"/>
    <s v="1080"/>
    <s v="S080"/>
    <s v="H"/>
    <n v="0"/>
    <n v="1"/>
    <x v="0"/>
    <s v="530000094094"/>
    <x v="886"/>
    <x v="2"/>
    <n v="9490"/>
    <n v="0"/>
    <x v="2"/>
  </r>
  <r>
    <s v="4905683771"/>
    <x v="0"/>
    <s v="10"/>
    <d v="2017-10-10T00:00:00"/>
    <x v="5"/>
    <x v="12"/>
    <s v="1080"/>
    <s v="S080"/>
    <s v="H"/>
    <n v="0"/>
    <n v="1"/>
    <x v="0"/>
    <s v="530000094122"/>
    <x v="886"/>
    <x v="12"/>
    <n v="10385"/>
    <n v="0"/>
    <x v="2"/>
  </r>
  <r>
    <s v="4905683800"/>
    <x v="0"/>
    <s v="10"/>
    <d v="2017-10-10T00:00:00"/>
    <x v="5"/>
    <x v="37"/>
    <s v="1060"/>
    <s v="S060"/>
    <s v="H"/>
    <n v="0"/>
    <n v="2"/>
    <x v="0"/>
    <s v="530000094442"/>
    <x v="116"/>
    <x v="37"/>
    <n v="3529"/>
    <n v="0"/>
    <x v="1"/>
  </r>
  <r>
    <s v="4905683863"/>
    <x v="0"/>
    <s v="10"/>
    <d v="2017-10-10T00:00:00"/>
    <x v="5"/>
    <x v="65"/>
    <s v="1050"/>
    <s v="S050"/>
    <s v="H"/>
    <n v="0"/>
    <n v="1"/>
    <x v="0"/>
    <s v="530000085977"/>
    <x v="301"/>
    <x v="65"/>
    <n v="8130"/>
    <n v="0"/>
    <x v="1"/>
  </r>
  <r>
    <s v="4905683929"/>
    <x v="0"/>
    <s v="10"/>
    <d v="2017-10-11T00:00:00"/>
    <x v="5"/>
    <x v="6"/>
    <s v="1010"/>
    <s v="S010"/>
    <s v="H"/>
    <n v="0"/>
    <n v="1"/>
    <x v="0"/>
    <s v="530000093428"/>
    <x v="10"/>
    <x v="6"/>
    <n v="1446"/>
    <n v="0"/>
    <x v="2"/>
  </r>
  <r>
    <s v="4905684138"/>
    <x v="0"/>
    <s v="10"/>
    <d v="2017-10-11T00:00:00"/>
    <x v="5"/>
    <x v="2"/>
    <s v="1080"/>
    <s v="S080"/>
    <s v="H"/>
    <n v="0"/>
    <n v="1"/>
    <x v="0"/>
    <s v="530000095103"/>
    <x v="886"/>
    <x v="2"/>
    <n v="9490"/>
    <n v="0"/>
    <x v="2"/>
  </r>
  <r>
    <s v="4905684176"/>
    <x v="0"/>
    <s v="10"/>
    <d v="2017-10-11T00:00:00"/>
    <x v="5"/>
    <x v="2"/>
    <s v="1080"/>
    <s v="S080"/>
    <s v="H"/>
    <n v="0"/>
    <n v="1"/>
    <x v="0"/>
    <s v="530000095053"/>
    <x v="886"/>
    <x v="2"/>
    <n v="9490"/>
    <n v="0"/>
    <x v="2"/>
  </r>
  <r>
    <s v="4905684257"/>
    <x v="0"/>
    <s v="10"/>
    <d v="2017-10-11T00:00:00"/>
    <x v="5"/>
    <x v="28"/>
    <s v="1010"/>
    <s v="S010"/>
    <s v="H"/>
    <n v="0"/>
    <n v="1"/>
    <x v="0"/>
    <s v="530000093438"/>
    <x v="887"/>
    <x v="28"/>
    <n v="44820"/>
    <n v="0"/>
    <x v="1"/>
  </r>
  <r>
    <s v="4905684359"/>
    <x v="0"/>
    <s v="10"/>
    <d v="2017-10-11T00:00:00"/>
    <x v="5"/>
    <x v="28"/>
    <s v="1010"/>
    <s v="S010"/>
    <s v="H"/>
    <n v="0"/>
    <n v="1"/>
    <x v="0"/>
    <s v="530000093438"/>
    <x v="887"/>
    <x v="28"/>
    <n v="44820"/>
    <n v="0"/>
    <x v="1"/>
  </r>
  <r>
    <s v="4905684421"/>
    <x v="0"/>
    <s v="10"/>
    <d v="2017-10-10T00:00:00"/>
    <x v="3"/>
    <x v="5"/>
    <s v="1010"/>
    <s v="S010"/>
    <s v="S"/>
    <n v="0"/>
    <n v="-1"/>
    <x v="0"/>
    <s v="530000090617"/>
    <x v="10"/>
    <x v="5"/>
    <n v="1297"/>
    <n v="0"/>
    <x v="2"/>
  </r>
  <r>
    <s v="4905684425"/>
    <x v="0"/>
    <s v="10"/>
    <d v="2017-10-11T00:00:00"/>
    <x v="3"/>
    <x v="28"/>
    <s v="1010"/>
    <s v="S010"/>
    <s v="S"/>
    <n v="0"/>
    <n v="-1"/>
    <x v="0"/>
    <s v="530000093438"/>
    <x v="887"/>
    <x v="28"/>
    <n v="44820"/>
    <n v="0"/>
    <x v="1"/>
  </r>
  <r>
    <s v="4905684582"/>
    <x v="0"/>
    <s v="10"/>
    <d v="2017-10-11T00:00:00"/>
    <x v="5"/>
    <x v="2"/>
    <s v="1060"/>
    <s v="S060"/>
    <s v="H"/>
    <n v="0"/>
    <n v="1"/>
    <x v="0"/>
    <s v="530000087076"/>
    <x v="214"/>
    <x v="2"/>
    <n v="9490"/>
    <n v="0"/>
    <x v="1"/>
  </r>
  <r>
    <s v="4905685080"/>
    <x v="0"/>
    <s v="10"/>
    <d v="2017-10-12T00:00:00"/>
    <x v="5"/>
    <x v="5"/>
    <s v="1020"/>
    <s v="S020"/>
    <s v="H"/>
    <n v="0"/>
    <n v="1"/>
    <x v="0"/>
    <s v="530000086754"/>
    <x v="30"/>
    <x v="5"/>
    <n v="1297"/>
    <n v="0"/>
    <x v="2"/>
  </r>
  <r>
    <s v="4905685193"/>
    <x v="0"/>
    <s v="10"/>
    <d v="2017-10-12T00:00:00"/>
    <x v="5"/>
    <x v="5"/>
    <s v="1020"/>
    <s v="S020"/>
    <s v="H"/>
    <n v="0"/>
    <n v="1"/>
    <x v="0"/>
    <s v="530000097080"/>
    <x v="30"/>
    <x v="5"/>
    <n v="1297"/>
    <n v="0"/>
    <x v="2"/>
  </r>
  <r>
    <s v="4905685272"/>
    <x v="0"/>
    <s v="10"/>
    <d v="2017-10-12T00:00:00"/>
    <x v="5"/>
    <x v="5"/>
    <s v="1020"/>
    <s v="S020"/>
    <s v="H"/>
    <n v="0"/>
    <n v="1"/>
    <x v="0"/>
    <s v="530000094093"/>
    <x v="895"/>
    <x v="5"/>
    <n v="1297"/>
    <n v="0"/>
    <x v="2"/>
  </r>
  <r>
    <s v="4905685325"/>
    <x v="0"/>
    <s v="10"/>
    <d v="2017-10-12T00:00:00"/>
    <x v="5"/>
    <x v="13"/>
    <s v="1030"/>
    <s v="S030"/>
    <s v="H"/>
    <n v="0"/>
    <n v="1"/>
    <x v="0"/>
    <s v="530000087692"/>
    <x v="186"/>
    <x v="13"/>
    <n v="46100"/>
    <n v="0"/>
    <x v="0"/>
  </r>
  <r>
    <s v="4905685326"/>
    <x v="0"/>
    <s v="10"/>
    <d v="2017-10-12T00:00:00"/>
    <x v="5"/>
    <x v="0"/>
    <s v="1030"/>
    <s v="S030"/>
    <s v="H"/>
    <n v="0"/>
    <n v="1"/>
    <x v="0"/>
    <s v="530000090607"/>
    <x v="890"/>
    <x v="0"/>
    <n v="41000"/>
    <n v="0"/>
    <x v="2"/>
  </r>
  <r>
    <s v="4905685399"/>
    <x v="0"/>
    <s v="10"/>
    <d v="2017-10-12T00:00:00"/>
    <x v="5"/>
    <x v="12"/>
    <s v="1010"/>
    <s v="S010"/>
    <s v="H"/>
    <n v="0"/>
    <n v="1"/>
    <x v="0"/>
    <s v="530000097281"/>
    <x v="887"/>
    <x v="12"/>
    <n v="10385"/>
    <n v="0"/>
    <x v="1"/>
  </r>
  <r>
    <s v="4905685461"/>
    <x v="0"/>
    <s v="10"/>
    <d v="2017-10-12T00:00:00"/>
    <x v="5"/>
    <x v="2"/>
    <s v="1060"/>
    <s v="S060"/>
    <s v="H"/>
    <n v="0"/>
    <n v="1"/>
    <x v="0"/>
    <s v="530000087085"/>
    <x v="214"/>
    <x v="2"/>
    <n v="9490"/>
    <n v="0"/>
    <x v="1"/>
  </r>
  <r>
    <s v="4905685570"/>
    <x v="0"/>
    <s v="10"/>
    <d v="2017-10-12T00:00:00"/>
    <x v="5"/>
    <x v="2"/>
    <s v="1010"/>
    <s v="S010"/>
    <s v="H"/>
    <n v="0"/>
    <n v="1"/>
    <x v="0"/>
    <s v="530000097159"/>
    <x v="887"/>
    <x v="2"/>
    <n v="9490"/>
    <n v="0"/>
    <x v="1"/>
  </r>
  <r>
    <s v="4905685652"/>
    <x v="0"/>
    <s v="10"/>
    <d v="2017-10-13T00:00:00"/>
    <x v="5"/>
    <x v="13"/>
    <s v="1020"/>
    <s v="S020"/>
    <s v="H"/>
    <n v="0"/>
    <n v="1"/>
    <x v="0"/>
    <s v="530000096331"/>
    <x v="895"/>
    <x v="13"/>
    <n v="46100"/>
    <n v="0"/>
    <x v="2"/>
  </r>
  <r>
    <s v="4905685653"/>
    <x v="0"/>
    <s v="10"/>
    <d v="2017-10-13T00:00:00"/>
    <x v="5"/>
    <x v="10"/>
    <s v="1020"/>
    <s v="S020"/>
    <s v="H"/>
    <n v="0"/>
    <n v="1"/>
    <x v="0"/>
    <s v="530000096401"/>
    <x v="895"/>
    <x v="10"/>
    <n v="42200"/>
    <n v="0"/>
    <x v="2"/>
  </r>
  <r>
    <s v="4905685945"/>
    <x v="0"/>
    <s v="10"/>
    <d v="2017-10-13T00:00:00"/>
    <x v="5"/>
    <x v="12"/>
    <s v="1050"/>
    <s v="S050"/>
    <s v="H"/>
    <n v="0"/>
    <n v="1"/>
    <x v="0"/>
    <s v="530000097440"/>
    <x v="888"/>
    <x v="12"/>
    <n v="10385"/>
    <n v="0"/>
    <x v="2"/>
  </r>
  <r>
    <s v="4905686018"/>
    <x v="0"/>
    <s v="10"/>
    <d v="2017-10-13T00:00:00"/>
    <x v="5"/>
    <x v="63"/>
    <s v="1010"/>
    <s v="S010"/>
    <s v="H"/>
    <n v="0"/>
    <n v="1"/>
    <x v="0"/>
    <s v="530000094100"/>
    <x v="10"/>
    <x v="63"/>
    <n v="3113"/>
    <n v="0"/>
    <x v="2"/>
  </r>
  <r>
    <s v="4905686099"/>
    <x v="0"/>
    <s v="10"/>
    <d v="2017-10-13T00:00:00"/>
    <x v="5"/>
    <x v="65"/>
    <s v="1050"/>
    <s v="S050"/>
    <s v="H"/>
    <n v="0"/>
    <n v="1"/>
    <x v="0"/>
    <s v="530000083831"/>
    <x v="888"/>
    <x v="65"/>
    <n v="8130"/>
    <n v="0"/>
    <x v="2"/>
  </r>
  <r>
    <s v="4905686139"/>
    <x v="0"/>
    <s v="10"/>
    <d v="2017-10-13T00:00:00"/>
    <x v="5"/>
    <x v="15"/>
    <s v="1010"/>
    <s v="S010"/>
    <s v="H"/>
    <n v="0"/>
    <n v="1"/>
    <x v="0"/>
    <s v="530000093592"/>
    <x v="887"/>
    <x v="15"/>
    <n v="53650"/>
    <n v="0"/>
    <x v="1"/>
  </r>
  <r>
    <s v="4905686476"/>
    <x v="0"/>
    <s v="10"/>
    <d v="2017-10-13T00:00:00"/>
    <x v="5"/>
    <x v="6"/>
    <s v="1020"/>
    <s v="S020"/>
    <s v="H"/>
    <n v="0"/>
    <n v="1"/>
    <x v="0"/>
    <s v="530000095188"/>
    <x v="895"/>
    <x v="6"/>
    <n v="1446"/>
    <n v="0"/>
    <x v="2"/>
  </r>
  <r>
    <s v="4905686572"/>
    <x v="0"/>
    <s v="10"/>
    <d v="2017-10-13T00:00:00"/>
    <x v="5"/>
    <x v="5"/>
    <s v="1020"/>
    <s v="S020"/>
    <s v="H"/>
    <n v="0"/>
    <n v="1"/>
    <x v="0"/>
    <s v="530000097372"/>
    <x v="843"/>
    <x v="5"/>
    <n v="1297"/>
    <n v="0"/>
    <x v="2"/>
  </r>
  <r>
    <s v="4905686691"/>
    <x v="0"/>
    <s v="10"/>
    <d v="2017-10-13T00:00:00"/>
    <x v="5"/>
    <x v="0"/>
    <s v="1050"/>
    <s v="S050"/>
    <s v="H"/>
    <n v="0"/>
    <n v="1"/>
    <x v="0"/>
    <s v="530000088930"/>
    <x v="888"/>
    <x v="0"/>
    <n v="41000"/>
    <n v="0"/>
    <x v="2"/>
  </r>
  <r>
    <s v="4905686798"/>
    <x v="0"/>
    <s v="10"/>
    <d v="2017-10-13T00:00:00"/>
    <x v="3"/>
    <x v="65"/>
    <s v="1050"/>
    <s v="S050"/>
    <s v="S"/>
    <n v="0"/>
    <n v="-1"/>
    <x v="0"/>
    <s v="530000083831"/>
    <x v="888"/>
    <x v="65"/>
    <n v="8130"/>
    <n v="0"/>
    <x v="2"/>
  </r>
  <r>
    <s v="4905686809"/>
    <x v="0"/>
    <s v="10"/>
    <d v="2017-10-13T00:00:00"/>
    <x v="5"/>
    <x v="9"/>
    <s v="1060"/>
    <s v="S060"/>
    <s v="H"/>
    <n v="0"/>
    <n v="1"/>
    <x v="0"/>
    <s v="530000095412"/>
    <x v="53"/>
    <x v="9"/>
    <n v="1965"/>
    <n v="0"/>
    <x v="1"/>
  </r>
  <r>
    <s v="4905686828"/>
    <x v="0"/>
    <s v="10"/>
    <d v="2017-10-13T00:00:00"/>
    <x v="5"/>
    <x v="9"/>
    <s v="1060"/>
    <s v="S060"/>
    <s v="H"/>
    <n v="0"/>
    <n v="1"/>
    <x v="0"/>
    <s v="530000084341"/>
    <x v="196"/>
    <x v="9"/>
    <n v="1965"/>
    <n v="0"/>
    <x v="1"/>
  </r>
  <r>
    <s v="4905686892"/>
    <x v="0"/>
    <s v="10"/>
    <d v="2017-10-13T00:00:00"/>
    <x v="5"/>
    <x v="2"/>
    <s v="1020"/>
    <s v="S020"/>
    <s v="H"/>
    <n v="0"/>
    <n v="1"/>
    <x v="0"/>
    <s v="530000095647"/>
    <x v="895"/>
    <x v="2"/>
    <n v="9490"/>
    <n v="0"/>
    <x v="2"/>
  </r>
  <r>
    <s v="4905686931"/>
    <x v="0"/>
    <s v="10"/>
    <d v="2017-10-13T00:00:00"/>
    <x v="5"/>
    <x v="7"/>
    <s v="1017"/>
    <s v="S017"/>
    <s v="H"/>
    <n v="0"/>
    <n v="1"/>
    <x v="0"/>
    <s v="530000073074"/>
    <x v="26"/>
    <x v="7"/>
    <n v="8280"/>
    <n v="0"/>
    <x v="1"/>
  </r>
  <r>
    <s v="4905686982"/>
    <x v="0"/>
    <s v="10"/>
    <d v="2017-10-13T00:00:00"/>
    <x v="5"/>
    <x v="65"/>
    <s v="1020"/>
    <s v="S020"/>
    <s v="H"/>
    <n v="0"/>
    <n v="1"/>
    <x v="0"/>
    <s v="530000095691"/>
    <x v="895"/>
    <x v="65"/>
    <n v="8130"/>
    <n v="0"/>
    <x v="2"/>
  </r>
  <r>
    <s v="4905687101"/>
    <x v="0"/>
    <s v="10"/>
    <d v="2017-10-14T00:00:00"/>
    <x v="5"/>
    <x v="0"/>
    <s v="1050"/>
    <s v="S050"/>
    <s v="H"/>
    <n v="0"/>
    <n v="1"/>
    <x v="0"/>
    <s v="530000097279"/>
    <x v="888"/>
    <x v="0"/>
    <n v="41000"/>
    <n v="0"/>
    <x v="2"/>
  </r>
  <r>
    <s v="4905687212"/>
    <x v="0"/>
    <s v="10"/>
    <d v="2017-10-16T00:00:00"/>
    <x v="1"/>
    <x v="5"/>
    <s v="1030"/>
    <s v="S030"/>
    <s v="H"/>
    <n v="0"/>
    <n v="2"/>
    <x v="0"/>
    <s v="530000090587"/>
    <x v="73"/>
    <x v="5"/>
    <n v="1297"/>
    <n v="0"/>
    <x v="1"/>
  </r>
  <r>
    <s v="4905687292"/>
    <x v="0"/>
    <s v="10"/>
    <d v="2017-10-16T00:00:00"/>
    <x v="5"/>
    <x v="28"/>
    <s v="1020"/>
    <s v="S020"/>
    <s v="H"/>
    <n v="0"/>
    <n v="4"/>
    <x v="0"/>
    <s v="530000095633"/>
    <x v="907"/>
    <x v="28"/>
    <n v="44820"/>
    <n v="0"/>
    <x v="1"/>
  </r>
  <r>
    <s v="4905687404"/>
    <x v="0"/>
    <s v="10"/>
    <d v="2017-10-16T00:00:00"/>
    <x v="1"/>
    <x v="0"/>
    <s v="1030"/>
    <s v="S030"/>
    <s v="H"/>
    <n v="0"/>
    <n v="1"/>
    <x v="0"/>
    <s v="530000073763"/>
    <x v="890"/>
    <x v="0"/>
    <n v="41000"/>
    <n v="0"/>
    <x v="2"/>
  </r>
  <r>
    <s v="4905687404"/>
    <x v="0"/>
    <s v="10"/>
    <d v="2017-10-16T00:00:00"/>
    <x v="1"/>
    <x v="2"/>
    <s v="1030"/>
    <s v="S030"/>
    <s v="H"/>
    <n v="0"/>
    <n v="1"/>
    <x v="0"/>
    <s v="530000073750"/>
    <x v="890"/>
    <x v="2"/>
    <n v="9490"/>
    <n v="0"/>
    <x v="2"/>
  </r>
  <r>
    <s v="4905687448"/>
    <x v="0"/>
    <s v="10"/>
    <d v="2017-10-16T00:00:00"/>
    <x v="5"/>
    <x v="21"/>
    <s v="1020"/>
    <s v="S020"/>
    <s v="H"/>
    <n v="0"/>
    <n v="1"/>
    <x v="0"/>
    <s v="530000089483"/>
    <x v="79"/>
    <x v="21"/>
    <n v="1708"/>
    <n v="0"/>
    <x v="2"/>
  </r>
  <r>
    <s v="4905687469"/>
    <x v="0"/>
    <s v="10"/>
    <d v="2017-10-16T00:00:00"/>
    <x v="5"/>
    <x v="5"/>
    <s v="1050"/>
    <s v="S050"/>
    <s v="H"/>
    <n v="0"/>
    <n v="1"/>
    <x v="0"/>
    <s v="530000090587"/>
    <x v="73"/>
    <x v="5"/>
    <n v="1297"/>
    <n v="0"/>
    <x v="1"/>
  </r>
  <r>
    <s v="4905687531"/>
    <x v="0"/>
    <s v="10"/>
    <d v="2017-10-16T00:00:00"/>
    <x v="5"/>
    <x v="2"/>
    <s v="1060"/>
    <s v="S060"/>
    <s v="H"/>
    <n v="0"/>
    <n v="1"/>
    <x v="0"/>
    <s v="530000085600"/>
    <x v="902"/>
    <x v="2"/>
    <n v="9490"/>
    <n v="0"/>
    <x v="2"/>
  </r>
  <r>
    <s v="4905687587"/>
    <x v="0"/>
    <s v="10"/>
    <d v="2017-10-16T00:00:00"/>
    <x v="1"/>
    <x v="37"/>
    <s v="1030"/>
    <s v="S030"/>
    <s v="H"/>
    <n v="0"/>
    <n v="1"/>
    <x v="0"/>
    <s v="530000079066"/>
    <x v="75"/>
    <x v="37"/>
    <n v="3529"/>
    <n v="0"/>
    <x v="0"/>
  </r>
  <r>
    <s v="4905687710"/>
    <x v="0"/>
    <s v="10"/>
    <d v="2017-10-16T00:00:00"/>
    <x v="1"/>
    <x v="0"/>
    <s v="1030"/>
    <s v="S030"/>
    <s v="H"/>
    <n v="0"/>
    <n v="1"/>
    <x v="0"/>
    <s v="530000081345"/>
    <x v="175"/>
    <x v="0"/>
    <n v="41000"/>
    <n v="0"/>
    <x v="1"/>
  </r>
  <r>
    <s v="4905687754"/>
    <x v="0"/>
    <s v="10"/>
    <d v="2017-10-16T00:00:00"/>
    <x v="5"/>
    <x v="19"/>
    <s v="1010"/>
    <s v="S010"/>
    <s v="H"/>
    <n v="0"/>
    <n v="1"/>
    <x v="0"/>
    <s v="530000087514"/>
    <x v="10"/>
    <x v="19"/>
    <n v="1745"/>
    <n v="0"/>
    <x v="2"/>
  </r>
  <r>
    <s v="4905687806"/>
    <x v="0"/>
    <s v="10"/>
    <d v="2017-10-16T00:00:00"/>
    <x v="1"/>
    <x v="76"/>
    <s v="1030"/>
    <s v="E030"/>
    <s v="H"/>
    <n v="0"/>
    <n v="1"/>
    <x v="0"/>
    <s v="530000097564"/>
    <x v="893"/>
    <x v="76"/>
    <n v="0"/>
    <n v="0"/>
    <x v="1"/>
  </r>
  <r>
    <s v="4905687951"/>
    <x v="0"/>
    <s v="10"/>
    <d v="2017-10-16T00:00:00"/>
    <x v="5"/>
    <x v="2"/>
    <s v="1020"/>
    <s v="S020"/>
    <s v="H"/>
    <n v="0"/>
    <n v="1"/>
    <x v="0"/>
    <s v="530000095740"/>
    <x v="895"/>
    <x v="2"/>
    <n v="9490"/>
    <n v="0"/>
    <x v="2"/>
  </r>
  <r>
    <s v="4905687952"/>
    <x v="0"/>
    <s v="10"/>
    <d v="2017-10-16T00:00:00"/>
    <x v="5"/>
    <x v="2"/>
    <s v="1020"/>
    <s v="S020"/>
    <s v="H"/>
    <n v="0"/>
    <n v="1"/>
    <x v="0"/>
    <s v="530000095523"/>
    <x v="895"/>
    <x v="2"/>
    <n v="9490"/>
    <n v="0"/>
    <x v="2"/>
  </r>
  <r>
    <s v="4905687953"/>
    <x v="0"/>
    <s v="10"/>
    <d v="2017-10-16T00:00:00"/>
    <x v="5"/>
    <x v="2"/>
    <s v="1020"/>
    <s v="S020"/>
    <s v="H"/>
    <n v="0"/>
    <n v="1"/>
    <x v="0"/>
    <s v="530000095741"/>
    <x v="895"/>
    <x v="2"/>
    <n v="9490"/>
    <n v="0"/>
    <x v="2"/>
  </r>
  <r>
    <s v="4905688071"/>
    <x v="0"/>
    <s v="10"/>
    <d v="2017-10-17T00:00:00"/>
    <x v="5"/>
    <x v="2"/>
    <s v="1010"/>
    <s v="S010"/>
    <s v="H"/>
    <n v="0"/>
    <n v="1"/>
    <x v="0"/>
    <s v="530000085875"/>
    <x v="909"/>
    <x v="2"/>
    <n v="9490"/>
    <n v="0"/>
    <x v="1"/>
  </r>
  <r>
    <s v="4905688458"/>
    <x v="0"/>
    <s v="10"/>
    <d v="2017-10-17T00:00:00"/>
    <x v="5"/>
    <x v="32"/>
    <s v="1010"/>
    <s v="S010"/>
    <s v="H"/>
    <n v="0"/>
    <n v="1"/>
    <x v="0"/>
    <s v="530000093775"/>
    <x v="10"/>
    <x v="32"/>
    <n v="1238"/>
    <n v="0"/>
    <x v="2"/>
  </r>
  <r>
    <s v="4905688503"/>
    <x v="0"/>
    <s v="10"/>
    <d v="2017-10-17T00:00:00"/>
    <x v="5"/>
    <x v="15"/>
    <s v="1010"/>
    <s v="S010"/>
    <s v="H"/>
    <n v="0"/>
    <n v="1"/>
    <x v="0"/>
    <s v="530000083873"/>
    <x v="102"/>
    <x v="15"/>
    <n v="53650"/>
    <n v="0"/>
    <x v="0"/>
  </r>
  <r>
    <s v="4905688550"/>
    <x v="0"/>
    <s v="10"/>
    <d v="2017-10-17T00:00:00"/>
    <x v="5"/>
    <x v="121"/>
    <s v="1010"/>
    <s v="S010"/>
    <s v="H"/>
    <n v="0"/>
    <n v="1"/>
    <x v="0"/>
    <s v="530000083873"/>
    <x v="102"/>
    <x v="121"/>
    <n v="69825"/>
    <n v="0"/>
    <x v="0"/>
  </r>
  <r>
    <s v="4905688684"/>
    <x v="0"/>
    <s v="10"/>
    <d v="2017-10-17T00:00:00"/>
    <x v="5"/>
    <x v="65"/>
    <s v="1010"/>
    <s v="S010"/>
    <s v="H"/>
    <n v="0"/>
    <n v="1"/>
    <x v="0"/>
    <s v="530000093243"/>
    <x v="884"/>
    <x v="65"/>
    <n v="8130"/>
    <n v="0"/>
    <x v="2"/>
  </r>
  <r>
    <s v="4905688692"/>
    <x v="0"/>
    <s v="10"/>
    <d v="2017-10-17T00:00:00"/>
    <x v="5"/>
    <x v="5"/>
    <s v="1010"/>
    <s v="S010"/>
    <s v="H"/>
    <n v="0"/>
    <n v="1"/>
    <x v="0"/>
    <s v="530000093510"/>
    <x v="10"/>
    <x v="5"/>
    <n v="1297"/>
    <n v="0"/>
    <x v="2"/>
  </r>
  <r>
    <s v="4905688873"/>
    <x v="0"/>
    <s v="10"/>
    <d v="2017-10-17T00:00:00"/>
    <x v="5"/>
    <x v="31"/>
    <s v="1050"/>
    <s v="S050"/>
    <s v="H"/>
    <n v="0"/>
    <n v="1"/>
    <x v="0"/>
    <s v="530000095988"/>
    <x v="7"/>
    <x v="31"/>
    <n v="1911"/>
    <n v="0"/>
    <x v="2"/>
  </r>
  <r>
    <s v="4905688882"/>
    <x v="0"/>
    <s v="10"/>
    <d v="2017-10-17T00:00:00"/>
    <x v="5"/>
    <x v="2"/>
    <s v="1080"/>
    <s v="S080"/>
    <s v="H"/>
    <n v="0"/>
    <n v="1"/>
    <x v="0"/>
    <s v="530000095135"/>
    <x v="886"/>
    <x v="2"/>
    <n v="9490"/>
    <n v="0"/>
    <x v="2"/>
  </r>
  <r>
    <s v="4905688882"/>
    <x v="0"/>
    <s v="10"/>
    <d v="2017-10-17T00:00:00"/>
    <x v="5"/>
    <x v="2"/>
    <s v="1080"/>
    <s v="S080"/>
    <s v="H"/>
    <n v="0"/>
    <n v="1"/>
    <x v="0"/>
    <s v="530000095119"/>
    <x v="886"/>
    <x v="2"/>
    <n v="9490"/>
    <n v="0"/>
    <x v="2"/>
  </r>
  <r>
    <s v="4905689109"/>
    <x v="0"/>
    <s v="10"/>
    <d v="2017-10-18T00:00:00"/>
    <x v="5"/>
    <x v="7"/>
    <s v="1020"/>
    <s v="S020"/>
    <s v="H"/>
    <n v="0"/>
    <n v="1"/>
    <x v="0"/>
    <s v="530000095447"/>
    <x v="895"/>
    <x v="7"/>
    <n v="8280"/>
    <n v="0"/>
    <x v="2"/>
  </r>
  <r>
    <s v="4905689138"/>
    <x v="0"/>
    <s v="10"/>
    <d v="2017-10-18T00:00:00"/>
    <x v="5"/>
    <x v="22"/>
    <s v="1017"/>
    <s v="S017"/>
    <s v="H"/>
    <n v="0"/>
    <n v="3"/>
    <x v="0"/>
    <s v="530000081438"/>
    <x v="900"/>
    <x v="22"/>
    <n v="1334"/>
    <n v="0"/>
    <x v="1"/>
  </r>
  <r>
    <s v="4905689254"/>
    <x v="0"/>
    <s v="10"/>
    <d v="2017-10-18T00:00:00"/>
    <x v="5"/>
    <x v="10"/>
    <s v="1020"/>
    <s v="S020"/>
    <s v="H"/>
    <n v="0"/>
    <n v="1"/>
    <x v="0"/>
    <s v="530000092561"/>
    <x v="895"/>
    <x v="10"/>
    <n v="42200"/>
    <n v="0"/>
    <x v="2"/>
  </r>
  <r>
    <s v="4905689425"/>
    <x v="0"/>
    <s v="10"/>
    <d v="2017-10-17T00:00:00"/>
    <x v="3"/>
    <x v="5"/>
    <s v="1010"/>
    <s v="S010"/>
    <s v="S"/>
    <n v="0"/>
    <n v="-1"/>
    <x v="0"/>
    <s v="530000093510"/>
    <x v="10"/>
    <x v="5"/>
    <n v="1297"/>
    <n v="0"/>
    <x v="2"/>
  </r>
  <r>
    <s v="4905689484"/>
    <x v="0"/>
    <s v="10"/>
    <d v="2017-10-18T00:00:00"/>
    <x v="5"/>
    <x v="19"/>
    <s v="1010"/>
    <s v="S010"/>
    <s v="H"/>
    <n v="0"/>
    <n v="1"/>
    <x v="0"/>
    <s v="530000095005"/>
    <x v="30"/>
    <x v="19"/>
    <n v="1745"/>
    <n v="0"/>
    <x v="2"/>
  </r>
  <r>
    <s v="4905689756"/>
    <x v="0"/>
    <s v="10"/>
    <d v="2017-10-18T00:00:00"/>
    <x v="5"/>
    <x v="32"/>
    <s v="1060"/>
    <s v="S060"/>
    <s v="H"/>
    <n v="0"/>
    <n v="1"/>
    <x v="0"/>
    <s v="530000086277"/>
    <x v="196"/>
    <x v="32"/>
    <n v="1238"/>
    <n v="0"/>
    <x v="1"/>
  </r>
  <r>
    <s v="4905689879"/>
    <x v="0"/>
    <s v="10"/>
    <d v="2017-10-18T00:00:00"/>
    <x v="5"/>
    <x v="120"/>
    <s v="1010"/>
    <s v="S010"/>
    <s v="H"/>
    <n v="0"/>
    <n v="1"/>
    <x v="0"/>
    <s v="530000084874"/>
    <x v="28"/>
    <x v="120"/>
    <n v="3916"/>
    <n v="0"/>
    <x v="1"/>
  </r>
  <r>
    <s v="4905689879"/>
    <x v="0"/>
    <s v="10"/>
    <d v="2017-10-18T00:00:00"/>
    <x v="5"/>
    <x v="32"/>
    <s v="1010"/>
    <s v="S010"/>
    <s v="H"/>
    <n v="0"/>
    <n v="2"/>
    <x v="0"/>
    <s v="530000084874"/>
    <x v="28"/>
    <x v="32"/>
    <n v="1238"/>
    <n v="0"/>
    <x v="1"/>
  </r>
  <r>
    <s v="4905691808"/>
    <x v="0"/>
    <s v="10"/>
    <d v="2017-10-19T00:00:00"/>
    <x v="5"/>
    <x v="9"/>
    <s v="1060"/>
    <s v="S060"/>
    <s v="H"/>
    <n v="0"/>
    <n v="1"/>
    <x v="0"/>
    <s v="530000088933"/>
    <x v="133"/>
    <x v="9"/>
    <n v="1965"/>
    <n v="0"/>
    <x v="2"/>
  </r>
  <r>
    <s v="4905691921"/>
    <x v="0"/>
    <s v="10"/>
    <d v="2017-10-19T00:00:00"/>
    <x v="1"/>
    <x v="6"/>
    <s v="1060"/>
    <s v="E060"/>
    <s v="H"/>
    <n v="0"/>
    <n v="1"/>
    <x v="0"/>
    <s v="530000085695"/>
    <x v="53"/>
    <x v="6"/>
    <n v="1446"/>
    <n v="0"/>
    <x v="1"/>
  </r>
  <r>
    <s v="4905692077"/>
    <x v="0"/>
    <s v="10"/>
    <d v="2017-10-19T00:00:00"/>
    <x v="5"/>
    <x v="5"/>
    <s v="1010"/>
    <s v="S010"/>
    <s v="H"/>
    <n v="0"/>
    <n v="1"/>
    <x v="0"/>
    <s v="530000088759"/>
    <x v="10"/>
    <x v="5"/>
    <n v="1297"/>
    <n v="0"/>
    <x v="2"/>
  </r>
  <r>
    <s v="4905692101"/>
    <x v="0"/>
    <s v="10"/>
    <d v="2017-10-19T00:00:00"/>
    <x v="5"/>
    <x v="6"/>
    <s v="1010"/>
    <s v="S010"/>
    <s v="H"/>
    <n v="0"/>
    <n v="1"/>
    <x v="0"/>
    <s v="530000094858"/>
    <x v="10"/>
    <x v="6"/>
    <n v="1446"/>
    <n v="0"/>
    <x v="2"/>
  </r>
  <r>
    <s v="4905692118"/>
    <x v="0"/>
    <s v="10"/>
    <d v="2017-10-19T00:00:00"/>
    <x v="5"/>
    <x v="2"/>
    <s v="1020"/>
    <s v="S020"/>
    <s v="H"/>
    <n v="0"/>
    <n v="1"/>
    <x v="0"/>
    <s v="530000096386"/>
    <x v="895"/>
    <x v="2"/>
    <n v="9490"/>
    <n v="0"/>
    <x v="2"/>
  </r>
  <r>
    <s v="4905692191"/>
    <x v="0"/>
    <s v="10"/>
    <d v="2017-10-19T00:00:00"/>
    <x v="5"/>
    <x v="5"/>
    <s v="1017"/>
    <s v="S017"/>
    <s v="H"/>
    <n v="0"/>
    <n v="1"/>
    <x v="0"/>
    <s v="530000095972"/>
    <x v="900"/>
    <x v="5"/>
    <n v="1297"/>
    <n v="0"/>
    <x v="1"/>
  </r>
  <r>
    <s v="4905692211"/>
    <x v="0"/>
    <s v="10"/>
    <d v="2017-10-19T00:00:00"/>
    <x v="5"/>
    <x v="5"/>
    <s v="1020"/>
    <s v="S020"/>
    <s v="H"/>
    <n v="0"/>
    <n v="1"/>
    <x v="0"/>
    <s v="530000094768"/>
    <x v="30"/>
    <x v="5"/>
    <n v="1297"/>
    <n v="0"/>
    <x v="2"/>
  </r>
  <r>
    <s v="4905692329"/>
    <x v="0"/>
    <s v="10"/>
    <d v="2017-10-19T00:00:00"/>
    <x v="5"/>
    <x v="2"/>
    <s v="1020"/>
    <s v="S020"/>
    <s v="H"/>
    <n v="0"/>
    <n v="1"/>
    <x v="0"/>
    <s v="530000096332"/>
    <x v="895"/>
    <x v="2"/>
    <n v="9490"/>
    <n v="0"/>
    <x v="2"/>
  </r>
  <r>
    <s v="4905692681"/>
    <x v="0"/>
    <s v="10"/>
    <d v="2017-10-19T00:00:00"/>
    <x v="3"/>
    <x v="5"/>
    <s v="1010"/>
    <s v="S010"/>
    <s v="S"/>
    <n v="0"/>
    <n v="-1"/>
    <x v="0"/>
    <s v="530000088759"/>
    <x v="10"/>
    <x v="5"/>
    <n v="1297"/>
    <n v="0"/>
    <x v="2"/>
  </r>
  <r>
    <s v="4905692684"/>
    <x v="0"/>
    <s v="10"/>
    <d v="2017-10-20T00:00:00"/>
    <x v="5"/>
    <x v="62"/>
    <s v="1050"/>
    <s v="S050"/>
    <s v="H"/>
    <n v="0"/>
    <n v="1"/>
    <x v="0"/>
    <s v="530000096843"/>
    <x v="301"/>
    <x v="62"/>
    <n v="0"/>
    <n v="0"/>
    <x v="1"/>
  </r>
  <r>
    <s v="4905692795"/>
    <x v="0"/>
    <s v="10"/>
    <d v="2017-10-20T00:00:00"/>
    <x v="1"/>
    <x v="26"/>
    <s v="1060"/>
    <s v="S060"/>
    <s v="H"/>
    <n v="0"/>
    <n v="1"/>
    <x v="0"/>
    <s v="530000085187"/>
    <x v="53"/>
    <x v="26"/>
    <n v="9000"/>
    <n v="0"/>
    <x v="1"/>
  </r>
  <r>
    <s v="4905692831"/>
    <x v="0"/>
    <s v="10"/>
    <d v="2017-10-20T00:00:00"/>
    <x v="5"/>
    <x v="42"/>
    <s v="1010"/>
    <s v="S010"/>
    <s v="H"/>
    <n v="0"/>
    <n v="1"/>
    <x v="0"/>
    <s v="530000093501"/>
    <x v="10"/>
    <x v="42"/>
    <n v="2857"/>
    <n v="0"/>
    <x v="2"/>
  </r>
  <r>
    <s v="4905693033"/>
    <x v="0"/>
    <s v="10"/>
    <d v="2017-10-20T00:00:00"/>
    <x v="5"/>
    <x v="6"/>
    <s v="1020"/>
    <s v="S020"/>
    <s v="H"/>
    <n v="0"/>
    <n v="1"/>
    <x v="0"/>
    <s v="530000087509"/>
    <x v="895"/>
    <x v="6"/>
    <n v="1446"/>
    <n v="0"/>
    <x v="2"/>
  </r>
  <r>
    <s v="4905693036"/>
    <x v="0"/>
    <s v="10"/>
    <d v="2017-10-21T00:00:00"/>
    <x v="5"/>
    <x v="9"/>
    <s v="1060"/>
    <s v="S060"/>
    <s v="H"/>
    <n v="0"/>
    <n v="1"/>
    <x v="0"/>
    <s v="530000095546"/>
    <x v="53"/>
    <x v="9"/>
    <n v="1965"/>
    <n v="0"/>
    <x v="1"/>
  </r>
  <r>
    <s v="4905693204"/>
    <x v="0"/>
    <s v="10"/>
    <d v="2017-10-23T00:00:00"/>
    <x v="5"/>
    <x v="5"/>
    <s v="1020"/>
    <s v="S020"/>
    <s v="H"/>
    <n v="0"/>
    <n v="1"/>
    <x v="0"/>
    <s v="530000090799"/>
    <x v="26"/>
    <x v="5"/>
    <n v="1297"/>
    <n v="0"/>
    <x v="1"/>
  </r>
  <r>
    <s v="4905693233"/>
    <x v="0"/>
    <s v="10"/>
    <d v="2017-10-21T00:00:00"/>
    <x v="5"/>
    <x v="26"/>
    <s v="1020"/>
    <s v="S020"/>
    <s v="H"/>
    <n v="0"/>
    <n v="1"/>
    <x v="0"/>
    <s v="530000085887"/>
    <x v="177"/>
    <x v="26"/>
    <n v="9000"/>
    <n v="0"/>
    <x v="1"/>
  </r>
  <r>
    <s v="4905693235"/>
    <x v="0"/>
    <s v="10"/>
    <d v="2017-10-21T00:00:00"/>
    <x v="5"/>
    <x v="56"/>
    <s v="1020"/>
    <s v="S020"/>
    <s v="H"/>
    <n v="0"/>
    <n v="1"/>
    <x v="0"/>
    <s v="530000097726"/>
    <x v="30"/>
    <x v="56"/>
    <n v="3645"/>
    <n v="0"/>
    <x v="2"/>
  </r>
  <r>
    <s v="4905693288"/>
    <x v="0"/>
    <s v="10"/>
    <d v="2017-10-22T00:00:00"/>
    <x v="5"/>
    <x v="5"/>
    <s v="1050"/>
    <s v="S050"/>
    <s v="H"/>
    <n v="0"/>
    <n v="2"/>
    <x v="0"/>
    <s v="530000097284"/>
    <x v="7"/>
    <x v="5"/>
    <n v="1297"/>
    <n v="0"/>
    <x v="2"/>
  </r>
  <r>
    <s v="4905693288"/>
    <x v="0"/>
    <s v="10"/>
    <d v="2017-10-22T00:00:00"/>
    <x v="5"/>
    <x v="19"/>
    <s v="1050"/>
    <s v="S050"/>
    <s v="H"/>
    <n v="0"/>
    <n v="1"/>
    <x v="0"/>
    <s v="530000097284"/>
    <x v="7"/>
    <x v="19"/>
    <n v="1745"/>
    <n v="0"/>
    <x v="2"/>
  </r>
  <r>
    <s v="4905693588"/>
    <x v="0"/>
    <s v="10"/>
    <d v="2017-10-23T00:00:00"/>
    <x v="5"/>
    <x v="2"/>
    <s v="1020"/>
    <s v="S020"/>
    <s v="H"/>
    <n v="0"/>
    <n v="1"/>
    <x v="0"/>
    <s v="530000063493"/>
    <x v="55"/>
    <x v="2"/>
    <n v="9490"/>
    <n v="0"/>
    <x v="0"/>
  </r>
  <r>
    <s v="4905693871"/>
    <x v="0"/>
    <s v="10"/>
    <d v="2017-10-23T00:00:00"/>
    <x v="5"/>
    <x v="5"/>
    <s v="1010"/>
    <s v="S010"/>
    <s v="H"/>
    <n v="0"/>
    <n v="1"/>
    <x v="0"/>
    <s v="530000092890"/>
    <x v="318"/>
    <x v="5"/>
    <n v="1297"/>
    <n v="0"/>
    <x v="1"/>
  </r>
  <r>
    <s v="4905693908"/>
    <x v="0"/>
    <s v="10"/>
    <d v="2017-10-23T00:00:00"/>
    <x v="5"/>
    <x v="12"/>
    <s v="1060"/>
    <s v="S060"/>
    <s v="H"/>
    <n v="0"/>
    <n v="1"/>
    <x v="0"/>
    <s v="530000095775"/>
    <x v="902"/>
    <x v="12"/>
    <n v="10385"/>
    <n v="0"/>
    <x v="2"/>
  </r>
  <r>
    <s v="4905693923"/>
    <x v="0"/>
    <s v="10"/>
    <d v="2017-10-23T00:00:00"/>
    <x v="5"/>
    <x v="65"/>
    <s v="1030"/>
    <s v="S030"/>
    <s v="H"/>
    <n v="0"/>
    <n v="1"/>
    <x v="0"/>
    <s v="530000089720"/>
    <x v="107"/>
    <x v="65"/>
    <n v="8130"/>
    <n v="0"/>
    <x v="0"/>
  </r>
  <r>
    <s v="4905693984"/>
    <x v="0"/>
    <s v="10"/>
    <d v="2017-10-23T00:00:00"/>
    <x v="5"/>
    <x v="2"/>
    <s v="1060"/>
    <s v="S060"/>
    <s v="H"/>
    <n v="0"/>
    <n v="1"/>
    <x v="0"/>
    <s v="530000086137"/>
    <x v="902"/>
    <x v="2"/>
    <n v="9490"/>
    <n v="0"/>
    <x v="2"/>
  </r>
  <r>
    <s v="4905694511"/>
    <x v="0"/>
    <s v="10"/>
    <d v="2017-10-23T00:00:00"/>
    <x v="3"/>
    <x v="5"/>
    <s v="1010"/>
    <s v="S010"/>
    <s v="S"/>
    <n v="0"/>
    <n v="-1"/>
    <x v="0"/>
    <s v="530000092890"/>
    <x v="318"/>
    <x v="5"/>
    <n v="1297"/>
    <n v="0"/>
    <x v="1"/>
  </r>
  <r>
    <s v="4905695194"/>
    <x v="0"/>
    <s v="10"/>
    <d v="2017-10-24T00:00:00"/>
    <x v="5"/>
    <x v="6"/>
    <s v="1030"/>
    <s v="S030"/>
    <s v="H"/>
    <n v="0"/>
    <n v="2"/>
    <x v="0"/>
    <s v="530000085921"/>
    <x v="258"/>
    <x v="6"/>
    <n v="1446"/>
    <n v="0"/>
    <x v="1"/>
  </r>
  <r>
    <s v="4905695238"/>
    <x v="0"/>
    <s v="10"/>
    <d v="2017-10-23T00:00:00"/>
    <x v="3"/>
    <x v="12"/>
    <s v="1060"/>
    <s v="S060"/>
    <s v="S"/>
    <n v="0"/>
    <n v="-1"/>
    <x v="0"/>
    <s v="530000095775"/>
    <x v="902"/>
    <x v="12"/>
    <n v="10385"/>
    <n v="0"/>
    <x v="2"/>
  </r>
  <r>
    <s v="4905695240"/>
    <x v="0"/>
    <s v="10"/>
    <d v="2017-10-23T00:00:00"/>
    <x v="3"/>
    <x v="2"/>
    <s v="1060"/>
    <s v="S060"/>
    <s v="S"/>
    <n v="0"/>
    <n v="-1"/>
    <x v="0"/>
    <s v="530000086137"/>
    <x v="902"/>
    <x v="2"/>
    <n v="9490"/>
    <n v="0"/>
    <x v="2"/>
  </r>
  <r>
    <s v="4905695249"/>
    <x v="0"/>
    <s v="10"/>
    <d v="2017-10-24T00:00:00"/>
    <x v="5"/>
    <x v="0"/>
    <s v="1060"/>
    <s v="S060"/>
    <s v="H"/>
    <n v="0"/>
    <n v="1"/>
    <x v="0"/>
    <s v="530000086178"/>
    <x v="53"/>
    <x v="0"/>
    <n v="41000"/>
    <n v="0"/>
    <x v="1"/>
  </r>
  <r>
    <s v="4905695421"/>
    <x v="0"/>
    <s v="10"/>
    <d v="2017-10-25T00:00:00"/>
    <x v="5"/>
    <x v="6"/>
    <s v="1080"/>
    <s v="S080"/>
    <s v="H"/>
    <n v="0"/>
    <n v="1"/>
    <x v="0"/>
    <s v="530000081790"/>
    <x v="906"/>
    <x v="6"/>
    <n v="1446"/>
    <n v="0"/>
    <x v="1"/>
  </r>
  <r>
    <s v="4905695422"/>
    <x v="0"/>
    <s v="10"/>
    <d v="2017-10-25T00:00:00"/>
    <x v="5"/>
    <x v="9"/>
    <s v="1050"/>
    <s v="S050"/>
    <s v="H"/>
    <n v="0"/>
    <n v="1"/>
    <x v="0"/>
    <s v="530000095378"/>
    <x v="903"/>
    <x v="9"/>
    <n v="1965"/>
    <n v="0"/>
    <x v="1"/>
  </r>
  <r>
    <s v="4905695533"/>
    <x v="0"/>
    <s v="10"/>
    <d v="2017-10-25T00:00:00"/>
    <x v="0"/>
    <x v="9"/>
    <s v="1060"/>
    <s v="S060"/>
    <s v="S"/>
    <n v="0"/>
    <n v="-1"/>
    <x v="0"/>
    <s v="530000088933"/>
    <x v="133"/>
    <x v="9"/>
    <n v="1965"/>
    <n v="0"/>
    <x v="2"/>
  </r>
  <r>
    <s v="4905695759"/>
    <x v="0"/>
    <s v="10"/>
    <d v="2017-10-25T00:00:00"/>
    <x v="5"/>
    <x v="37"/>
    <s v="1010"/>
    <s v="S010"/>
    <s v="H"/>
    <n v="0"/>
    <n v="1"/>
    <x v="0"/>
    <s v="530000097119"/>
    <x v="884"/>
    <x v="37"/>
    <n v="3529"/>
    <n v="0"/>
    <x v="2"/>
  </r>
  <r>
    <s v="4905695877"/>
    <x v="0"/>
    <s v="10"/>
    <d v="2017-10-25T00:00:00"/>
    <x v="5"/>
    <x v="2"/>
    <s v="1060"/>
    <s v="S060"/>
    <s v="H"/>
    <n v="0"/>
    <n v="1"/>
    <x v="0"/>
    <s v="530000086640"/>
    <x v="902"/>
    <x v="2"/>
    <n v="9490"/>
    <n v="0"/>
    <x v="2"/>
  </r>
  <r>
    <s v="4905695880"/>
    <x v="0"/>
    <s v="10"/>
    <d v="2017-10-25T00:00:00"/>
    <x v="5"/>
    <x v="2"/>
    <s v="1010"/>
    <s v="S010"/>
    <s v="H"/>
    <n v="0"/>
    <n v="1"/>
    <x v="0"/>
    <s v="530000097116"/>
    <x v="887"/>
    <x v="2"/>
    <n v="9490"/>
    <n v="0"/>
    <x v="1"/>
  </r>
  <r>
    <s v="4905696648"/>
    <x v="0"/>
    <s v="10"/>
    <d v="2017-10-26T00:00:00"/>
    <x v="5"/>
    <x v="5"/>
    <s v="1020"/>
    <s v="S020"/>
    <s v="H"/>
    <n v="0"/>
    <n v="3"/>
    <x v="0"/>
    <s v="530000085748"/>
    <x v="26"/>
    <x v="5"/>
    <n v="1297"/>
    <n v="0"/>
    <x v="1"/>
  </r>
  <r>
    <s v="4905696702"/>
    <x v="0"/>
    <s v="10"/>
    <d v="2017-10-26T00:00:00"/>
    <x v="5"/>
    <x v="13"/>
    <s v="1010"/>
    <s v="S010"/>
    <s v="H"/>
    <n v="0"/>
    <n v="1"/>
    <x v="0"/>
    <s v="530000097886"/>
    <x v="884"/>
    <x v="13"/>
    <n v="46100"/>
    <n v="0"/>
    <x v="2"/>
  </r>
  <r>
    <s v="4905696961"/>
    <x v="0"/>
    <s v="10"/>
    <d v="2017-10-26T00:00:00"/>
    <x v="5"/>
    <x v="11"/>
    <s v="1050"/>
    <s v="S050"/>
    <s v="H"/>
    <n v="0"/>
    <n v="1"/>
    <x v="0"/>
    <s v="530000085955"/>
    <x v="301"/>
    <x v="11"/>
    <n v="11525"/>
    <n v="0"/>
    <x v="1"/>
  </r>
  <r>
    <s v="4905697611"/>
    <x v="0"/>
    <s v="10"/>
    <d v="2017-10-26T00:00:00"/>
    <x v="5"/>
    <x v="21"/>
    <s v="1020"/>
    <s v="S020"/>
    <s v="H"/>
    <n v="0"/>
    <n v="1"/>
    <x v="0"/>
    <s v="530000081452"/>
    <x v="900"/>
    <x v="21"/>
    <n v="1708"/>
    <n v="0"/>
    <x v="1"/>
  </r>
  <r>
    <s v="4905698055"/>
    <x v="0"/>
    <s v="10"/>
    <d v="2017-10-27T00:00:00"/>
    <x v="5"/>
    <x v="2"/>
    <s v="1020"/>
    <s v="S020"/>
    <s v="H"/>
    <n v="0"/>
    <n v="1"/>
    <x v="0"/>
    <s v="530000091847"/>
    <x v="907"/>
    <x v="2"/>
    <n v="9490"/>
    <n v="0"/>
    <x v="1"/>
  </r>
  <r>
    <s v="4905698092"/>
    <x v="0"/>
    <s v="10"/>
    <d v="2017-10-27T00:00:00"/>
    <x v="5"/>
    <x v="7"/>
    <s v="1020"/>
    <s v="S020"/>
    <s v="H"/>
    <n v="0"/>
    <n v="1"/>
    <x v="0"/>
    <s v="530000091757"/>
    <x v="907"/>
    <x v="7"/>
    <n v="8280"/>
    <n v="0"/>
    <x v="1"/>
  </r>
  <r>
    <s v="4905698097"/>
    <x v="0"/>
    <s v="10"/>
    <d v="2017-10-27T00:00:00"/>
    <x v="5"/>
    <x v="1"/>
    <s v="1017"/>
    <s v="S017"/>
    <s v="H"/>
    <n v="0"/>
    <n v="1"/>
    <x v="0"/>
    <s v="530000095450"/>
    <x v="53"/>
    <x v="1"/>
    <n v="2569.91"/>
    <n v="0"/>
    <x v="1"/>
  </r>
  <r>
    <s v="4905698141"/>
    <x v="0"/>
    <s v="10"/>
    <d v="2017-10-26T00:00:00"/>
    <x v="5"/>
    <x v="2"/>
    <s v="1050"/>
    <s v="S050"/>
    <s v="H"/>
    <n v="0"/>
    <n v="1"/>
    <x v="0"/>
    <s v="530000085938"/>
    <x v="301"/>
    <x v="2"/>
    <n v="9490"/>
    <n v="0"/>
    <x v="1"/>
  </r>
  <r>
    <s v="4905698144"/>
    <x v="0"/>
    <s v="10"/>
    <d v="2017-10-27T00:00:00"/>
    <x v="5"/>
    <x v="2"/>
    <s v="1020"/>
    <s v="S020"/>
    <s v="H"/>
    <n v="0"/>
    <n v="1"/>
    <x v="0"/>
    <s v="530000091303"/>
    <x v="907"/>
    <x v="2"/>
    <n v="9490"/>
    <n v="0"/>
    <x v="1"/>
  </r>
  <r>
    <s v="4905698272"/>
    <x v="0"/>
    <s v="10"/>
    <d v="2017-10-27T00:00:00"/>
    <x v="5"/>
    <x v="31"/>
    <s v="1050"/>
    <s v="S050"/>
    <s v="H"/>
    <n v="0"/>
    <n v="3"/>
    <x v="0"/>
    <s v="530000095493"/>
    <x v="903"/>
    <x v="31"/>
    <n v="1911"/>
    <n v="0"/>
    <x v="1"/>
  </r>
  <r>
    <s v="4905698274"/>
    <x v="0"/>
    <s v="10"/>
    <d v="2017-10-27T00:00:00"/>
    <x v="1"/>
    <x v="12"/>
    <s v="1060"/>
    <s v="S060"/>
    <s v="H"/>
    <n v="0"/>
    <n v="1"/>
    <x v="0"/>
    <s v="530000072132"/>
    <x v="53"/>
    <x v="12"/>
    <n v="10385"/>
    <n v="0"/>
    <x v="1"/>
  </r>
  <r>
    <s v="4905698315"/>
    <x v="0"/>
    <s v="10"/>
    <d v="2017-10-27T00:00:00"/>
    <x v="5"/>
    <x v="6"/>
    <s v="1060"/>
    <s v="S060"/>
    <s v="H"/>
    <n v="0"/>
    <n v="1"/>
    <x v="0"/>
    <s v="530000094483"/>
    <x v="133"/>
    <x v="6"/>
    <n v="1446"/>
    <n v="0"/>
    <x v="2"/>
  </r>
  <r>
    <s v="4905698402"/>
    <x v="0"/>
    <s v="10"/>
    <d v="2017-10-27T00:00:00"/>
    <x v="5"/>
    <x v="2"/>
    <s v="1060"/>
    <s v="S060"/>
    <s v="H"/>
    <n v="0"/>
    <n v="1"/>
    <x v="0"/>
    <s v="530000085554"/>
    <x v="902"/>
    <x v="2"/>
    <n v="9490"/>
    <n v="0"/>
    <x v="2"/>
  </r>
  <r>
    <s v="4905698413"/>
    <x v="0"/>
    <s v="10"/>
    <d v="2017-10-27T00:00:00"/>
    <x v="5"/>
    <x v="13"/>
    <s v="1030"/>
    <s v="S030"/>
    <s v="H"/>
    <n v="0"/>
    <n v="1"/>
    <x v="0"/>
    <s v="530000085968"/>
    <x v="893"/>
    <x v="13"/>
    <n v="46100"/>
    <n v="0"/>
    <x v="1"/>
  </r>
  <r>
    <s v="4905698442"/>
    <x v="0"/>
    <s v="10"/>
    <d v="2017-10-27T00:00:00"/>
    <x v="5"/>
    <x v="2"/>
    <s v="1060"/>
    <s v="S060"/>
    <s v="H"/>
    <n v="0"/>
    <n v="1"/>
    <x v="0"/>
    <s v="530000085505"/>
    <x v="902"/>
    <x v="2"/>
    <n v="9490"/>
    <n v="0"/>
    <x v="2"/>
  </r>
  <r>
    <s v="4905698653"/>
    <x v="0"/>
    <s v="10"/>
    <d v="2017-10-27T00:00:00"/>
    <x v="3"/>
    <x v="31"/>
    <s v="1050"/>
    <s v="S050"/>
    <s v="S"/>
    <n v="0"/>
    <n v="-1"/>
    <x v="0"/>
    <s v="530000095493"/>
    <x v="903"/>
    <x v="31"/>
    <n v="1911"/>
    <n v="0"/>
    <x v="1"/>
  </r>
  <r>
    <s v="4905698903"/>
    <x v="0"/>
    <s v="10"/>
    <d v="2017-10-28T00:00:00"/>
    <x v="5"/>
    <x v="2"/>
    <s v="1050"/>
    <s v="S050"/>
    <s v="H"/>
    <n v="0"/>
    <n v="1"/>
    <x v="0"/>
    <s v="530000085834"/>
    <x v="903"/>
    <x v="2"/>
    <n v="9490"/>
    <n v="0"/>
    <x v="1"/>
  </r>
  <r>
    <s v="4905698906"/>
    <x v="0"/>
    <s v="10"/>
    <d v="2017-10-28T00:00:00"/>
    <x v="5"/>
    <x v="9"/>
    <s v="1010"/>
    <s v="S010"/>
    <s v="H"/>
    <n v="0"/>
    <n v="1"/>
    <x v="0"/>
    <s v="530000084915"/>
    <x v="28"/>
    <x v="9"/>
    <n v="1965"/>
    <n v="0"/>
    <x v="1"/>
  </r>
  <r>
    <s v="4905699050"/>
    <x v="0"/>
    <s v="10"/>
    <d v="2017-10-30T00:00:00"/>
    <x v="1"/>
    <x v="13"/>
    <s v="1060"/>
    <s v="S060"/>
    <s v="H"/>
    <n v="0"/>
    <n v="1"/>
    <x v="0"/>
    <s v="530000087100"/>
    <x v="214"/>
    <x v="13"/>
    <n v="46100"/>
    <n v="0"/>
    <x v="1"/>
  </r>
  <r>
    <s v="4905699461"/>
    <x v="0"/>
    <s v="10"/>
    <d v="2017-10-30T00:00:00"/>
    <x v="0"/>
    <x v="6"/>
    <s v="1020"/>
    <s v="S020"/>
    <s v="S"/>
    <n v="0"/>
    <n v="-1"/>
    <x v="0"/>
    <s v="530000085731"/>
    <x v="26"/>
    <x v="6"/>
    <n v="1446"/>
    <n v="0"/>
    <x v="1"/>
  </r>
  <r>
    <s v="4905699798"/>
    <x v="0"/>
    <s v="10"/>
    <d v="2017-10-30T00:00:00"/>
    <x v="5"/>
    <x v="2"/>
    <s v="1020"/>
    <s v="S020"/>
    <s v="H"/>
    <n v="0"/>
    <n v="1"/>
    <x v="0"/>
    <s v="530000085677"/>
    <x v="26"/>
    <x v="2"/>
    <n v="9490"/>
    <n v="0"/>
    <x v="1"/>
  </r>
  <r>
    <s v="4905699799"/>
    <x v="0"/>
    <s v="10"/>
    <d v="2017-10-30T00:00:00"/>
    <x v="5"/>
    <x v="2"/>
    <s v="1020"/>
    <s v="S020"/>
    <s v="H"/>
    <n v="0"/>
    <n v="1"/>
    <x v="0"/>
    <s v="530000085678"/>
    <x v="26"/>
    <x v="2"/>
    <n v="9490"/>
    <n v="0"/>
    <x v="1"/>
  </r>
  <r>
    <s v="4905699800"/>
    <x v="0"/>
    <s v="10"/>
    <d v="2017-10-30T00:00:00"/>
    <x v="5"/>
    <x v="12"/>
    <s v="1020"/>
    <s v="S020"/>
    <s v="H"/>
    <n v="0"/>
    <n v="1"/>
    <x v="0"/>
    <s v="530000085716"/>
    <x v="26"/>
    <x v="12"/>
    <n v="10385"/>
    <n v="0"/>
    <x v="1"/>
  </r>
  <r>
    <s v="4905699949"/>
    <x v="0"/>
    <s v="10"/>
    <d v="2017-10-31T00:00:00"/>
    <x v="5"/>
    <x v="26"/>
    <s v="1060"/>
    <s v="S060"/>
    <s v="H"/>
    <n v="0"/>
    <n v="1"/>
    <x v="0"/>
    <s v="530000095096"/>
    <x v="913"/>
    <x v="26"/>
    <n v="9000"/>
    <n v="0"/>
    <x v="3"/>
  </r>
  <r>
    <s v="4905700207"/>
    <x v="0"/>
    <s v="10"/>
    <d v="2017-10-31T00:00:00"/>
    <x v="5"/>
    <x v="9"/>
    <s v="1020"/>
    <s v="S020"/>
    <s v="H"/>
    <n v="0"/>
    <n v="1"/>
    <x v="0"/>
    <s v="530000096122"/>
    <x v="895"/>
    <x v="9"/>
    <n v="1965"/>
    <n v="0"/>
    <x v="2"/>
  </r>
  <r>
    <s v="4905700495"/>
    <x v="0"/>
    <s v="10"/>
    <d v="2017-10-31T00:00:00"/>
    <x v="5"/>
    <x v="103"/>
    <s v="1010"/>
    <s v="S010"/>
    <s v="H"/>
    <n v="0"/>
    <n v="1"/>
    <x v="0"/>
    <s v="530000097804"/>
    <x v="884"/>
    <x v="103"/>
    <n v="0"/>
    <n v="0"/>
    <x v="2"/>
  </r>
  <r>
    <s v="4905700580"/>
    <x v="0"/>
    <s v="10"/>
    <d v="2017-10-31T00:00:00"/>
    <x v="1"/>
    <x v="48"/>
    <s v="1030"/>
    <s v="S030"/>
    <s v="H"/>
    <n v="0"/>
    <n v="1"/>
    <x v="0"/>
    <s v="530000064309"/>
    <x v="113"/>
    <x v="48"/>
    <n v="63144.15"/>
    <n v="0"/>
    <x v="0"/>
  </r>
  <r>
    <s v="4905700804"/>
    <x v="0"/>
    <s v="10"/>
    <d v="2017-10-31T00:00:00"/>
    <x v="5"/>
    <x v="9"/>
    <s v="1010"/>
    <s v="S010"/>
    <s v="H"/>
    <n v="0"/>
    <n v="1"/>
    <x v="0"/>
    <s v="530000092459"/>
    <x v="318"/>
    <x v="9"/>
    <n v="1965"/>
    <n v="0"/>
    <x v="1"/>
  </r>
  <r>
    <s v="4905700973"/>
    <x v="0"/>
    <s v="11"/>
    <d v="2017-11-01T00:00:00"/>
    <x v="5"/>
    <x v="2"/>
    <s v="1020"/>
    <s v="S020"/>
    <s v="H"/>
    <n v="0"/>
    <n v="1"/>
    <x v="0"/>
    <s v="530000091372"/>
    <x v="907"/>
    <x v="2"/>
    <n v="9490"/>
    <n v="0"/>
    <x v="1"/>
  </r>
  <r>
    <s v="4905702031"/>
    <x v="0"/>
    <s v="11"/>
    <d v="2017-11-01T00:00:00"/>
    <x v="5"/>
    <x v="2"/>
    <s v="1020"/>
    <s v="S020"/>
    <s v="H"/>
    <n v="0"/>
    <n v="1"/>
    <x v="0"/>
    <s v="530000091447"/>
    <x v="907"/>
    <x v="2"/>
    <n v="9490"/>
    <n v="0"/>
    <x v="1"/>
  </r>
  <r>
    <s v="4905702391"/>
    <x v="0"/>
    <s v="11"/>
    <d v="2017-11-01T00:00:00"/>
    <x v="5"/>
    <x v="7"/>
    <s v="1050"/>
    <s v="S050"/>
    <s v="H"/>
    <n v="0"/>
    <n v="1"/>
    <x v="0"/>
    <s v="530000064535"/>
    <x v="17"/>
    <x v="7"/>
    <n v="8280"/>
    <n v="0"/>
    <x v="0"/>
  </r>
  <r>
    <s v="4905702406"/>
    <x v="0"/>
    <s v="11"/>
    <d v="2017-11-01T00:00:00"/>
    <x v="5"/>
    <x v="55"/>
    <s v="1060"/>
    <s v="S060"/>
    <s v="H"/>
    <n v="0"/>
    <n v="1"/>
    <x v="0"/>
    <s v="530000096642"/>
    <x v="214"/>
    <x v="55"/>
    <n v="9800"/>
    <n v="0"/>
    <x v="1"/>
  </r>
  <r>
    <s v="4905702504"/>
    <x v="0"/>
    <s v="11"/>
    <d v="2017-11-01T00:00:00"/>
    <x v="5"/>
    <x v="65"/>
    <s v="1060"/>
    <s v="S060"/>
    <s v="H"/>
    <n v="0"/>
    <n v="1"/>
    <x v="0"/>
    <s v="530000096485"/>
    <x v="902"/>
    <x v="65"/>
    <n v="8130"/>
    <n v="0"/>
    <x v="2"/>
  </r>
  <r>
    <s v="4905702527"/>
    <x v="0"/>
    <s v="11"/>
    <d v="2017-11-01T00:00:00"/>
    <x v="5"/>
    <x v="6"/>
    <s v="1020"/>
    <s v="S020"/>
    <s v="H"/>
    <n v="0"/>
    <n v="1"/>
    <x v="0"/>
    <s v="530000085731"/>
    <x v="26"/>
    <x v="6"/>
    <n v="1446"/>
    <n v="0"/>
    <x v="1"/>
  </r>
  <r>
    <s v="4905702591"/>
    <x v="0"/>
    <s v="11"/>
    <d v="2017-11-01T00:00:00"/>
    <x v="3"/>
    <x v="2"/>
    <s v="1010"/>
    <s v="S010"/>
    <s v="S"/>
    <n v="0"/>
    <n v="-74"/>
    <x v="0"/>
    <s v="530000096449"/>
    <x v="887"/>
    <x v="2"/>
    <n v="9490"/>
    <n v="0"/>
    <x v="1"/>
  </r>
  <r>
    <s v="4905702612"/>
    <x v="0"/>
    <s v="11"/>
    <d v="2017-11-01T00:00:00"/>
    <x v="5"/>
    <x v="64"/>
    <s v="1080"/>
    <s v="S080"/>
    <s v="H"/>
    <n v="0"/>
    <n v="1"/>
    <x v="0"/>
    <s v="530000090654"/>
    <x v="744"/>
    <x v="64"/>
    <n v="0"/>
    <n v="0"/>
    <x v="0"/>
  </r>
  <r>
    <s v="4905702631"/>
    <x v="0"/>
    <s v="11"/>
    <d v="2017-11-01T00:00:00"/>
    <x v="5"/>
    <x v="65"/>
    <s v="1010"/>
    <s v="S010"/>
    <s v="H"/>
    <n v="0"/>
    <n v="1"/>
    <x v="0"/>
    <s v="530000090242"/>
    <x v="107"/>
    <x v="65"/>
    <n v="8130"/>
    <n v="0"/>
    <x v="0"/>
  </r>
  <r>
    <s v="4905702632"/>
    <x v="0"/>
    <s v="11"/>
    <d v="2017-11-01T00:00:00"/>
    <x v="5"/>
    <x v="7"/>
    <s v="1010"/>
    <s v="S010"/>
    <s v="H"/>
    <n v="0"/>
    <n v="1"/>
    <x v="0"/>
    <s v="530000089888"/>
    <x v="118"/>
    <x v="7"/>
    <n v="8280"/>
    <n v="0"/>
    <x v="0"/>
  </r>
  <r>
    <s v="4905702636"/>
    <x v="0"/>
    <s v="11"/>
    <d v="2017-11-01T00:00:00"/>
    <x v="5"/>
    <x v="5"/>
    <s v="1010"/>
    <s v="S010"/>
    <s v="H"/>
    <n v="0"/>
    <n v="1"/>
    <x v="0"/>
    <s v="530000092433"/>
    <x v="10"/>
    <x v="5"/>
    <n v="1297"/>
    <n v="0"/>
    <x v="2"/>
  </r>
  <r>
    <s v="4905702752"/>
    <x v="0"/>
    <s v="11"/>
    <d v="2017-11-01T00:00:00"/>
    <x v="5"/>
    <x v="5"/>
    <s v="1020"/>
    <s v="S020"/>
    <s v="H"/>
    <n v="0"/>
    <n v="1"/>
    <x v="0"/>
    <s v="530000097880"/>
    <x v="895"/>
    <x v="5"/>
    <n v="1297"/>
    <n v="0"/>
    <x v="2"/>
  </r>
  <r>
    <s v="4905702764"/>
    <x v="0"/>
    <s v="11"/>
    <d v="2017-11-01T00:00:00"/>
    <x v="5"/>
    <x v="2"/>
    <s v="1080"/>
    <s v="S080"/>
    <s v="H"/>
    <n v="0"/>
    <n v="1"/>
    <x v="0"/>
    <s v="530000074594"/>
    <x v="886"/>
    <x v="2"/>
    <n v="9490"/>
    <n v="0"/>
    <x v="2"/>
  </r>
  <r>
    <s v="4905703060"/>
    <x v="0"/>
    <s v="11"/>
    <d v="2017-11-02T00:00:00"/>
    <x v="5"/>
    <x v="2"/>
    <s v="1050"/>
    <s v="S050"/>
    <s v="H"/>
    <n v="0"/>
    <n v="1"/>
    <x v="0"/>
    <s v="530000097896"/>
    <x v="888"/>
    <x v="2"/>
    <n v="9490"/>
    <n v="0"/>
    <x v="2"/>
  </r>
  <r>
    <s v="4905703067"/>
    <x v="0"/>
    <s v="11"/>
    <d v="2017-11-02T00:00:00"/>
    <x v="5"/>
    <x v="6"/>
    <s v="1020"/>
    <s v="S020"/>
    <s v="H"/>
    <n v="0"/>
    <n v="1"/>
    <x v="0"/>
    <s v="530000085686"/>
    <x v="26"/>
    <x v="6"/>
    <n v="1446"/>
    <n v="0"/>
    <x v="1"/>
  </r>
  <r>
    <s v="4905703097"/>
    <x v="0"/>
    <s v="11"/>
    <d v="2017-11-02T00:00:00"/>
    <x v="5"/>
    <x v="65"/>
    <s v="1060"/>
    <s v="S060"/>
    <s v="H"/>
    <n v="0"/>
    <n v="1"/>
    <x v="0"/>
    <s v="530000089088"/>
    <x v="902"/>
    <x v="65"/>
    <n v="8130"/>
    <n v="0"/>
    <x v="2"/>
  </r>
  <r>
    <s v="4905703107"/>
    <x v="0"/>
    <s v="11"/>
    <d v="2017-11-02T00:00:00"/>
    <x v="5"/>
    <x v="26"/>
    <s v="1050"/>
    <s v="S050"/>
    <s v="H"/>
    <n v="0"/>
    <n v="1"/>
    <x v="0"/>
    <s v="530000090333"/>
    <x v="888"/>
    <x v="26"/>
    <n v="9000"/>
    <n v="0"/>
    <x v="2"/>
  </r>
  <r>
    <s v="4905703175"/>
    <x v="0"/>
    <s v="11"/>
    <d v="2017-11-02T00:00:00"/>
    <x v="5"/>
    <x v="7"/>
    <s v="1060"/>
    <s v="S060"/>
    <s v="H"/>
    <n v="0"/>
    <n v="1"/>
    <x v="0"/>
    <s v="530000088895"/>
    <x v="902"/>
    <x v="7"/>
    <n v="8280"/>
    <n v="0"/>
    <x v="2"/>
  </r>
  <r>
    <s v="4905703199"/>
    <x v="0"/>
    <s v="11"/>
    <d v="2017-11-02T00:00:00"/>
    <x v="5"/>
    <x v="7"/>
    <s v="1060"/>
    <s v="S060"/>
    <s v="H"/>
    <n v="0"/>
    <n v="1"/>
    <x v="0"/>
    <s v="530000088886"/>
    <x v="902"/>
    <x v="7"/>
    <n v="8280"/>
    <n v="0"/>
    <x v="2"/>
  </r>
  <r>
    <s v="4905703213"/>
    <x v="0"/>
    <s v="11"/>
    <d v="2017-11-02T00:00:00"/>
    <x v="5"/>
    <x v="7"/>
    <s v="1060"/>
    <s v="S060"/>
    <s v="H"/>
    <n v="0"/>
    <n v="1"/>
    <x v="0"/>
    <s v="530000089061"/>
    <x v="902"/>
    <x v="7"/>
    <n v="8280"/>
    <n v="0"/>
    <x v="2"/>
  </r>
  <r>
    <s v="4905703221"/>
    <x v="0"/>
    <s v="11"/>
    <d v="2017-11-02T00:00:00"/>
    <x v="5"/>
    <x v="6"/>
    <s v="1010"/>
    <s v="S010"/>
    <s v="H"/>
    <n v="0"/>
    <n v="1"/>
    <x v="0"/>
    <s v="530000084884"/>
    <x v="28"/>
    <x v="6"/>
    <n v="1446"/>
    <n v="0"/>
    <x v="1"/>
  </r>
  <r>
    <s v="4905703244"/>
    <x v="0"/>
    <s v="11"/>
    <d v="2017-11-02T00:00:00"/>
    <x v="5"/>
    <x v="7"/>
    <s v="1060"/>
    <s v="S060"/>
    <s v="H"/>
    <n v="0"/>
    <n v="1"/>
    <x v="0"/>
    <s v="530000089652"/>
    <x v="902"/>
    <x v="7"/>
    <n v="8280"/>
    <n v="0"/>
    <x v="2"/>
  </r>
  <r>
    <s v="4905703338"/>
    <x v="0"/>
    <s v="11"/>
    <d v="2017-11-02T00:00:00"/>
    <x v="5"/>
    <x v="5"/>
    <s v="1010"/>
    <s v="S010"/>
    <s v="H"/>
    <n v="0"/>
    <n v="1"/>
    <x v="0"/>
    <s v="530000098394"/>
    <x v="19"/>
    <x v="5"/>
    <n v="1297"/>
    <n v="0"/>
    <x v="3"/>
  </r>
  <r>
    <s v="4905703407"/>
    <x v="0"/>
    <s v="11"/>
    <d v="2017-11-02T00:00:00"/>
    <x v="5"/>
    <x v="2"/>
    <s v="1050"/>
    <s v="S050"/>
    <s v="H"/>
    <n v="0"/>
    <n v="1"/>
    <x v="0"/>
    <s v="530000090285"/>
    <x v="888"/>
    <x v="2"/>
    <n v="9490"/>
    <n v="0"/>
    <x v="2"/>
  </r>
  <r>
    <s v="4905703413"/>
    <x v="0"/>
    <s v="11"/>
    <d v="2017-11-02T00:00:00"/>
    <x v="5"/>
    <x v="7"/>
    <s v="1060"/>
    <s v="S060"/>
    <s v="H"/>
    <n v="0"/>
    <n v="1"/>
    <x v="0"/>
    <s v="530000088769"/>
    <x v="902"/>
    <x v="7"/>
    <n v="8280"/>
    <n v="0"/>
    <x v="2"/>
  </r>
  <r>
    <s v="4905703521"/>
    <x v="0"/>
    <s v="11"/>
    <d v="2017-11-02T00:00:00"/>
    <x v="3"/>
    <x v="31"/>
    <s v="1050"/>
    <s v="S050"/>
    <s v="S"/>
    <n v="0"/>
    <n v="-1"/>
    <x v="0"/>
    <s v="530000095493"/>
    <x v="903"/>
    <x v="31"/>
    <n v="1911"/>
    <n v="0"/>
    <x v="1"/>
  </r>
  <r>
    <s v="4905703552"/>
    <x v="0"/>
    <s v="11"/>
    <d v="2017-11-02T00:00:00"/>
    <x v="5"/>
    <x v="5"/>
    <s v="1020"/>
    <s v="S020"/>
    <s v="H"/>
    <n v="0"/>
    <n v="1"/>
    <x v="0"/>
    <s v="530000098898"/>
    <x v="30"/>
    <x v="5"/>
    <n v="1297"/>
    <n v="0"/>
    <x v="2"/>
  </r>
  <r>
    <s v="4905703552"/>
    <x v="0"/>
    <s v="11"/>
    <d v="2017-11-02T00:00:00"/>
    <x v="5"/>
    <x v="5"/>
    <s v="1020"/>
    <s v="S020"/>
    <s v="H"/>
    <n v="0"/>
    <n v="2"/>
    <x v="0"/>
    <s v="530000098898"/>
    <x v="30"/>
    <x v="5"/>
    <n v="1297"/>
    <n v="0"/>
    <x v="2"/>
  </r>
  <r>
    <s v="4905703646"/>
    <x v="0"/>
    <s v="11"/>
    <d v="2017-11-02T00:00:00"/>
    <x v="5"/>
    <x v="2"/>
    <s v="1060"/>
    <s v="S060"/>
    <s v="H"/>
    <n v="0"/>
    <n v="1"/>
    <x v="0"/>
    <s v="530000085796"/>
    <x v="53"/>
    <x v="2"/>
    <n v="9490"/>
    <n v="0"/>
    <x v="1"/>
  </r>
  <r>
    <s v="4905703742"/>
    <x v="0"/>
    <s v="11"/>
    <d v="2017-11-02T00:00:00"/>
    <x v="5"/>
    <x v="7"/>
    <s v="1080"/>
    <s v="S080"/>
    <s v="H"/>
    <n v="0"/>
    <n v="1"/>
    <x v="0"/>
    <s v="530000096450"/>
    <x v="897"/>
    <x v="7"/>
    <n v="8280"/>
    <n v="0"/>
    <x v="1"/>
  </r>
  <r>
    <s v="4905703768"/>
    <x v="0"/>
    <s v="11"/>
    <d v="2017-11-02T00:00:00"/>
    <x v="5"/>
    <x v="13"/>
    <s v="1030"/>
    <s v="S030"/>
    <s v="H"/>
    <n v="0"/>
    <n v="1"/>
    <x v="0"/>
    <s v="530000090224"/>
    <x v="890"/>
    <x v="13"/>
    <n v="46100"/>
    <n v="0"/>
    <x v="2"/>
  </r>
  <r>
    <s v="4905703783"/>
    <x v="0"/>
    <s v="11"/>
    <d v="2017-11-02T00:00:00"/>
    <x v="1"/>
    <x v="10"/>
    <s v="1030"/>
    <s v="S030"/>
    <s v="H"/>
    <n v="0"/>
    <n v="1"/>
    <x v="0"/>
    <s v="530000085969"/>
    <x v="893"/>
    <x v="10"/>
    <n v="42200"/>
    <n v="0"/>
    <x v="1"/>
  </r>
  <r>
    <s v="4905704061"/>
    <x v="0"/>
    <s v="11"/>
    <d v="2017-11-03T00:00:00"/>
    <x v="5"/>
    <x v="10"/>
    <s v="1020"/>
    <s v="S020"/>
    <s v="H"/>
    <n v="0"/>
    <n v="1"/>
    <x v="0"/>
    <s v="530000071545"/>
    <x v="26"/>
    <x v="10"/>
    <n v="42200"/>
    <n v="0"/>
    <x v="1"/>
  </r>
  <r>
    <s v="4905704095"/>
    <x v="0"/>
    <s v="11"/>
    <d v="2017-11-03T00:00:00"/>
    <x v="5"/>
    <x v="9"/>
    <s v="1080"/>
    <s v="S080"/>
    <s v="H"/>
    <n v="0"/>
    <n v="1"/>
    <x v="0"/>
    <s v="530000081823"/>
    <x v="906"/>
    <x v="9"/>
    <n v="1965"/>
    <n v="0"/>
    <x v="1"/>
  </r>
  <r>
    <s v="4905704155"/>
    <x v="0"/>
    <s v="11"/>
    <d v="2017-11-03T00:00:00"/>
    <x v="5"/>
    <x v="6"/>
    <s v="1050"/>
    <s v="S050"/>
    <s v="H"/>
    <n v="0"/>
    <n v="1"/>
    <x v="0"/>
    <s v="530000079884"/>
    <x v="903"/>
    <x v="6"/>
    <n v="1446"/>
    <n v="0"/>
    <x v="1"/>
  </r>
  <r>
    <s v="4905704306"/>
    <x v="0"/>
    <s v="11"/>
    <d v="2017-11-03T00:00:00"/>
    <x v="5"/>
    <x v="5"/>
    <s v="1010"/>
    <s v="S010"/>
    <s v="H"/>
    <n v="0"/>
    <n v="3"/>
    <x v="0"/>
    <s v="530000092517"/>
    <x v="884"/>
    <x v="5"/>
    <n v="1297"/>
    <n v="0"/>
    <x v="2"/>
  </r>
  <r>
    <s v="4905704322"/>
    <x v="0"/>
    <s v="11"/>
    <d v="2017-11-03T00:00:00"/>
    <x v="5"/>
    <x v="56"/>
    <s v="1010"/>
    <s v="S010"/>
    <s v="H"/>
    <n v="0"/>
    <n v="1"/>
    <x v="0"/>
    <s v="530000083538"/>
    <x v="10"/>
    <x v="56"/>
    <n v="3645"/>
    <n v="0"/>
    <x v="2"/>
  </r>
  <r>
    <s v="4905704625"/>
    <x v="0"/>
    <s v="11"/>
    <d v="2017-11-03T00:00:00"/>
    <x v="5"/>
    <x v="70"/>
    <s v="1010"/>
    <s v="S010"/>
    <s v="H"/>
    <n v="0"/>
    <n v="1"/>
    <x v="0"/>
    <s v="530000081751"/>
    <x v="887"/>
    <x v="70"/>
    <n v="6419"/>
    <n v="0"/>
    <x v="1"/>
  </r>
  <r>
    <s v="4905704702"/>
    <x v="0"/>
    <s v="11"/>
    <d v="2017-11-04T00:00:00"/>
    <x v="5"/>
    <x v="6"/>
    <s v="1060"/>
    <s v="S060"/>
    <s v="H"/>
    <n v="0"/>
    <n v="1"/>
    <x v="0"/>
    <s v="530000093008"/>
    <x v="902"/>
    <x v="6"/>
    <n v="1446"/>
    <n v="0"/>
    <x v="2"/>
  </r>
  <r>
    <s v="4905705188"/>
    <x v="0"/>
    <s v="11"/>
    <d v="2017-11-06T00:00:00"/>
    <x v="1"/>
    <x v="10"/>
    <s v="1030"/>
    <s v="S030"/>
    <s v="H"/>
    <n v="0"/>
    <n v="1"/>
    <x v="0"/>
    <s v="530000088923"/>
    <x v="890"/>
    <x v="10"/>
    <n v="42200"/>
    <n v="0"/>
    <x v="2"/>
  </r>
  <r>
    <s v="4905705188"/>
    <x v="0"/>
    <s v="11"/>
    <d v="2017-11-06T00:00:00"/>
    <x v="1"/>
    <x v="13"/>
    <s v="1030"/>
    <s v="S030"/>
    <s v="H"/>
    <n v="0"/>
    <n v="1"/>
    <x v="0"/>
    <s v="530000093953"/>
    <x v="890"/>
    <x v="13"/>
    <n v="46100"/>
    <n v="0"/>
    <x v="2"/>
  </r>
  <r>
    <s v="4905705223"/>
    <x v="0"/>
    <s v="11"/>
    <d v="2017-11-06T00:00:00"/>
    <x v="1"/>
    <x v="13"/>
    <s v="1030"/>
    <s v="S030"/>
    <s v="H"/>
    <n v="0"/>
    <n v="1"/>
    <x v="0"/>
    <s v="530000089251"/>
    <x v="890"/>
    <x v="13"/>
    <n v="46100"/>
    <n v="0"/>
    <x v="2"/>
  </r>
  <r>
    <s v="4905705230"/>
    <x v="0"/>
    <s v="11"/>
    <d v="2017-11-06T00:00:00"/>
    <x v="1"/>
    <x v="29"/>
    <s v="1030"/>
    <s v="S030"/>
    <s v="H"/>
    <n v="0"/>
    <n v="1"/>
    <x v="0"/>
    <s v="530000090630"/>
    <x v="73"/>
    <x v="29"/>
    <n v="2800"/>
    <n v="0"/>
    <x v="1"/>
  </r>
  <r>
    <s v="4905705251"/>
    <x v="0"/>
    <s v="11"/>
    <d v="2017-11-06T00:00:00"/>
    <x v="1"/>
    <x v="29"/>
    <s v="1030"/>
    <s v="E030"/>
    <s v="H"/>
    <n v="0"/>
    <n v="2"/>
    <x v="0"/>
    <s v="530000090630"/>
    <x v="73"/>
    <x v="29"/>
    <n v="2800"/>
    <n v="0"/>
    <x v="1"/>
  </r>
  <r>
    <s v="4905705293"/>
    <x v="0"/>
    <s v="11"/>
    <d v="2017-11-06T00:00:00"/>
    <x v="5"/>
    <x v="2"/>
    <s v="1080"/>
    <s v="S080"/>
    <s v="H"/>
    <n v="0"/>
    <n v="3"/>
    <x v="0"/>
    <s v="530000093619"/>
    <x v="87"/>
    <x v="2"/>
    <n v="9490"/>
    <n v="0"/>
    <x v="0"/>
  </r>
  <r>
    <s v="4905705293"/>
    <x v="0"/>
    <s v="11"/>
    <d v="2017-11-06T00:00:00"/>
    <x v="5"/>
    <x v="12"/>
    <s v="1080"/>
    <s v="S080"/>
    <s v="H"/>
    <n v="0"/>
    <n v="3"/>
    <x v="0"/>
    <s v="530000093619"/>
    <x v="87"/>
    <x v="12"/>
    <n v="10385"/>
    <n v="0"/>
    <x v="0"/>
  </r>
  <r>
    <s v="4905705508"/>
    <x v="0"/>
    <s v="11"/>
    <d v="2017-11-06T00:00:00"/>
    <x v="1"/>
    <x v="13"/>
    <s v="1060"/>
    <s v="S060"/>
    <s v="H"/>
    <n v="0"/>
    <n v="1"/>
    <x v="0"/>
    <s v="530000087070"/>
    <x v="214"/>
    <x v="13"/>
    <n v="46100"/>
    <n v="0"/>
    <x v="1"/>
  </r>
  <r>
    <s v="4905705678"/>
    <x v="0"/>
    <s v="11"/>
    <d v="2017-11-06T00:00:00"/>
    <x v="5"/>
    <x v="9"/>
    <s v="1050"/>
    <s v="S050"/>
    <s v="H"/>
    <n v="0"/>
    <n v="1"/>
    <x v="0"/>
    <s v="530000097122"/>
    <x v="888"/>
    <x v="9"/>
    <n v="1965"/>
    <n v="0"/>
    <x v="2"/>
  </r>
  <r>
    <s v="4905705684"/>
    <x v="0"/>
    <s v="11"/>
    <d v="2017-11-03T00:00:00"/>
    <x v="3"/>
    <x v="56"/>
    <s v="1010"/>
    <s v="S010"/>
    <s v="S"/>
    <n v="0"/>
    <n v="-1"/>
    <x v="0"/>
    <s v="530000083538"/>
    <x v="10"/>
    <x v="56"/>
    <n v="3645"/>
    <n v="0"/>
    <x v="2"/>
  </r>
  <r>
    <s v="4905705715"/>
    <x v="0"/>
    <s v="11"/>
    <d v="2017-11-06T00:00:00"/>
    <x v="1"/>
    <x v="13"/>
    <s v="1030"/>
    <s v="S030"/>
    <s v="H"/>
    <n v="0"/>
    <n v="1"/>
    <x v="0"/>
    <s v="530000084313"/>
    <x v="111"/>
    <x v="13"/>
    <n v="46100"/>
    <n v="0"/>
    <x v="0"/>
  </r>
  <r>
    <s v="4905705838"/>
    <x v="0"/>
    <s v="11"/>
    <d v="2017-11-07T00:00:00"/>
    <x v="5"/>
    <x v="13"/>
    <s v="1020"/>
    <s v="S020"/>
    <s v="H"/>
    <n v="0"/>
    <n v="1"/>
    <x v="0"/>
    <s v="530000099346"/>
    <x v="26"/>
    <x v="13"/>
    <n v="46100"/>
    <n v="0"/>
    <x v="1"/>
  </r>
  <r>
    <s v="4905705896"/>
    <x v="0"/>
    <s v="11"/>
    <d v="2017-11-06T00:00:00"/>
    <x v="5"/>
    <x v="5"/>
    <s v="1010"/>
    <s v="S010"/>
    <s v="H"/>
    <n v="0"/>
    <n v="1"/>
    <x v="0"/>
    <s v="530000093228"/>
    <x v="318"/>
    <x v="5"/>
    <n v="1297"/>
    <n v="0"/>
    <x v="1"/>
  </r>
  <r>
    <s v="4905705987"/>
    <x v="0"/>
    <s v="11"/>
    <d v="2017-11-07T00:00:00"/>
    <x v="5"/>
    <x v="2"/>
    <s v="1030"/>
    <s v="S030"/>
    <s v="H"/>
    <n v="0"/>
    <n v="1"/>
    <x v="0"/>
    <s v="530000091585"/>
    <x v="175"/>
    <x v="2"/>
    <n v="9490"/>
    <n v="0"/>
    <x v="1"/>
  </r>
  <r>
    <s v="4905706692"/>
    <x v="0"/>
    <s v="11"/>
    <d v="2017-11-07T00:00:00"/>
    <x v="1"/>
    <x v="2"/>
    <s v="1060"/>
    <s v="S060"/>
    <s v="H"/>
    <n v="0"/>
    <n v="1"/>
    <x v="0"/>
    <s v="530000098915"/>
    <x v="902"/>
    <x v="2"/>
    <n v="9490"/>
    <n v="0"/>
    <x v="2"/>
  </r>
  <r>
    <s v="4905706692"/>
    <x v="0"/>
    <s v="11"/>
    <d v="2017-11-07T00:00:00"/>
    <x v="1"/>
    <x v="7"/>
    <s v="1060"/>
    <s v="S060"/>
    <s v="H"/>
    <n v="0"/>
    <n v="1"/>
    <x v="0"/>
    <s v="530000096603"/>
    <x v="902"/>
    <x v="7"/>
    <n v="8280"/>
    <n v="0"/>
    <x v="2"/>
  </r>
  <r>
    <s v="4905706872"/>
    <x v="0"/>
    <s v="11"/>
    <d v="2017-11-07T00:00:00"/>
    <x v="5"/>
    <x v="6"/>
    <s v="1050"/>
    <s v="S050"/>
    <s v="H"/>
    <n v="0"/>
    <n v="1"/>
    <x v="0"/>
    <s v="530000097777"/>
    <x v="903"/>
    <x v="6"/>
    <n v="1446"/>
    <n v="0"/>
    <x v="1"/>
  </r>
  <r>
    <s v="4905707195"/>
    <x v="0"/>
    <s v="11"/>
    <d v="2017-11-08T00:00:00"/>
    <x v="5"/>
    <x v="0"/>
    <s v="1020"/>
    <s v="S020"/>
    <s v="H"/>
    <n v="0"/>
    <n v="1"/>
    <x v="0"/>
    <s v="530000097621"/>
    <x v="148"/>
    <x v="0"/>
    <n v="41000"/>
    <n v="0"/>
    <x v="0"/>
  </r>
  <r>
    <s v="4905707198"/>
    <x v="0"/>
    <s v="11"/>
    <d v="2017-11-08T00:00:00"/>
    <x v="5"/>
    <x v="6"/>
    <s v="1020"/>
    <s v="S020"/>
    <s v="H"/>
    <n v="0"/>
    <n v="1"/>
    <x v="0"/>
    <s v="530000099744"/>
    <x v="30"/>
    <x v="6"/>
    <n v="1446"/>
    <n v="0"/>
    <x v="2"/>
  </r>
  <r>
    <s v="4905707251"/>
    <x v="0"/>
    <s v="11"/>
    <d v="2017-11-08T00:00:00"/>
    <x v="5"/>
    <x v="9"/>
    <s v="1050"/>
    <s v="S050"/>
    <s v="H"/>
    <n v="0"/>
    <n v="1"/>
    <x v="0"/>
    <s v="530000097734"/>
    <x v="891"/>
    <x v="9"/>
    <n v="1965"/>
    <n v="0"/>
    <x v="1"/>
  </r>
  <r>
    <s v="4905707331"/>
    <x v="0"/>
    <s v="11"/>
    <d v="2017-11-08T00:00:00"/>
    <x v="3"/>
    <x v="9"/>
    <s v="1050"/>
    <s v="S050"/>
    <s v="S"/>
    <n v="0"/>
    <n v="-1"/>
    <x v="0"/>
    <s v="530000097734"/>
    <x v="891"/>
    <x v="9"/>
    <n v="1965"/>
    <n v="0"/>
    <x v="1"/>
  </r>
  <r>
    <s v="4905707426"/>
    <x v="0"/>
    <s v="11"/>
    <d v="2017-11-08T00:00:00"/>
    <x v="5"/>
    <x v="26"/>
    <s v="1020"/>
    <s v="S020"/>
    <s v="H"/>
    <n v="0"/>
    <n v="1"/>
    <x v="0"/>
    <s v="530000084780"/>
    <x v="15"/>
    <x v="26"/>
    <n v="9000"/>
    <n v="0"/>
    <x v="0"/>
  </r>
  <r>
    <s v="4905707426"/>
    <x v="0"/>
    <s v="11"/>
    <d v="2017-11-08T00:00:00"/>
    <x v="5"/>
    <x v="95"/>
    <s v="1020"/>
    <s v="S020"/>
    <s v="H"/>
    <n v="0"/>
    <n v="1"/>
    <x v="0"/>
    <s v="530000084780"/>
    <x v="15"/>
    <x v="95"/>
    <n v="11320"/>
    <n v="0"/>
    <x v="0"/>
  </r>
  <r>
    <s v="4905707426"/>
    <x v="0"/>
    <s v="11"/>
    <d v="2017-11-08T00:00:00"/>
    <x v="5"/>
    <x v="55"/>
    <s v="1020"/>
    <s v="S020"/>
    <s v="H"/>
    <n v="0"/>
    <n v="1"/>
    <x v="0"/>
    <s v="530000084780"/>
    <x v="15"/>
    <x v="55"/>
    <n v="9800"/>
    <n v="0"/>
    <x v="0"/>
  </r>
  <r>
    <s v="4905707486"/>
    <x v="0"/>
    <s v="11"/>
    <d v="2017-11-08T00:00:00"/>
    <x v="5"/>
    <x v="12"/>
    <s v="1080"/>
    <s v="S080"/>
    <s v="H"/>
    <n v="0"/>
    <n v="1"/>
    <x v="0"/>
    <s v="530000072781"/>
    <x v="52"/>
    <x v="12"/>
    <n v="10385"/>
    <n v="0"/>
    <x v="1"/>
  </r>
  <r>
    <s v="4905707492"/>
    <x v="0"/>
    <s v="11"/>
    <d v="2017-11-08T00:00:00"/>
    <x v="5"/>
    <x v="6"/>
    <s v="1010"/>
    <s v="S010"/>
    <s v="H"/>
    <n v="0"/>
    <n v="1"/>
    <x v="0"/>
    <s v="530000090072"/>
    <x v="318"/>
    <x v="6"/>
    <n v="1446"/>
    <n v="0"/>
    <x v="1"/>
  </r>
  <r>
    <s v="4905707504"/>
    <x v="0"/>
    <s v="11"/>
    <d v="2017-11-08T00:00:00"/>
    <x v="1"/>
    <x v="7"/>
    <s v="1030"/>
    <s v="S030"/>
    <s v="H"/>
    <n v="0"/>
    <n v="1"/>
    <x v="0"/>
    <s v="530000071804"/>
    <x v="73"/>
    <x v="7"/>
    <n v="8280"/>
    <n v="0"/>
    <x v="1"/>
  </r>
  <r>
    <s v="4905707506"/>
    <x v="0"/>
    <s v="11"/>
    <d v="2017-11-08T00:00:00"/>
    <x v="5"/>
    <x v="11"/>
    <s v="1080"/>
    <s v="S080"/>
    <s v="H"/>
    <n v="0"/>
    <n v="1"/>
    <x v="0"/>
    <s v="530000095150"/>
    <x v="886"/>
    <x v="11"/>
    <n v="11525"/>
    <n v="0"/>
    <x v="2"/>
  </r>
  <r>
    <s v="4905707513"/>
    <x v="0"/>
    <s v="11"/>
    <d v="2017-11-08T00:00:00"/>
    <x v="5"/>
    <x v="11"/>
    <s v="1080"/>
    <s v="S080"/>
    <s v="H"/>
    <n v="0"/>
    <n v="1"/>
    <x v="0"/>
    <s v="530000094745"/>
    <x v="886"/>
    <x v="11"/>
    <n v="11525"/>
    <n v="0"/>
    <x v="2"/>
  </r>
  <r>
    <s v="4905707514"/>
    <x v="0"/>
    <s v="11"/>
    <d v="2017-11-08T00:00:00"/>
    <x v="5"/>
    <x v="2"/>
    <s v="1080"/>
    <s v="S080"/>
    <s v="H"/>
    <n v="0"/>
    <n v="1"/>
    <x v="0"/>
    <s v="530000096212"/>
    <x v="886"/>
    <x v="2"/>
    <n v="9490"/>
    <n v="0"/>
    <x v="2"/>
  </r>
  <r>
    <s v="4905707659"/>
    <x v="0"/>
    <s v="11"/>
    <d v="2017-11-08T00:00:00"/>
    <x v="5"/>
    <x v="63"/>
    <s v="1010"/>
    <s v="S010"/>
    <s v="H"/>
    <n v="0"/>
    <n v="1"/>
    <x v="0"/>
    <s v="530000096682"/>
    <x v="238"/>
    <x v="63"/>
    <n v="3113"/>
    <n v="0"/>
    <x v="0"/>
  </r>
  <r>
    <s v="4905707681"/>
    <x v="0"/>
    <s v="11"/>
    <d v="2017-11-08T00:00:00"/>
    <x v="1"/>
    <x v="2"/>
    <s v="1010"/>
    <s v="S010"/>
    <s v="H"/>
    <n v="0"/>
    <n v="1"/>
    <x v="0"/>
    <s v="530000093478"/>
    <x v="92"/>
    <x v="2"/>
    <n v="9490"/>
    <n v="0"/>
    <x v="0"/>
  </r>
  <r>
    <s v="4905708104"/>
    <x v="0"/>
    <s v="11"/>
    <d v="2017-11-09T00:00:00"/>
    <x v="5"/>
    <x v="95"/>
    <s v="1060"/>
    <s v="S060"/>
    <s v="H"/>
    <n v="0"/>
    <n v="1"/>
    <x v="0"/>
    <s v="530000096417"/>
    <x v="902"/>
    <x v="95"/>
    <n v="11320"/>
    <n v="0"/>
    <x v="2"/>
  </r>
  <r>
    <s v="4905708119"/>
    <x v="0"/>
    <s v="11"/>
    <d v="2017-11-09T00:00:00"/>
    <x v="5"/>
    <x v="32"/>
    <s v="1060"/>
    <s v="S060"/>
    <s v="H"/>
    <n v="0"/>
    <n v="1"/>
    <x v="0"/>
    <s v="530000092721"/>
    <x v="668"/>
    <x v="32"/>
    <n v="1238"/>
    <n v="0"/>
    <x v="2"/>
  </r>
  <r>
    <s v="4905708261"/>
    <x v="0"/>
    <s v="11"/>
    <d v="2017-11-09T00:00:00"/>
    <x v="1"/>
    <x v="32"/>
    <s v="1030"/>
    <s v="S030"/>
    <s v="H"/>
    <n v="0"/>
    <n v="2"/>
    <x v="0"/>
    <s v="530000098094"/>
    <x v="30"/>
    <x v="32"/>
    <n v="1238"/>
    <n v="0"/>
    <x v="2"/>
  </r>
  <r>
    <s v="4905708261"/>
    <x v="0"/>
    <s v="11"/>
    <d v="2017-11-09T00:00:00"/>
    <x v="1"/>
    <x v="31"/>
    <s v="1030"/>
    <s v="S030"/>
    <s v="H"/>
    <n v="0"/>
    <n v="1"/>
    <x v="0"/>
    <s v="530000098094"/>
    <x v="30"/>
    <x v="31"/>
    <n v="1911"/>
    <n v="0"/>
    <x v="2"/>
  </r>
  <r>
    <s v="4905708392"/>
    <x v="0"/>
    <s v="11"/>
    <d v="2017-11-09T00:00:00"/>
    <x v="5"/>
    <x v="7"/>
    <s v="1080"/>
    <s v="S080"/>
    <s v="H"/>
    <n v="0"/>
    <n v="1"/>
    <x v="0"/>
    <s v="530000093882"/>
    <x v="886"/>
    <x v="7"/>
    <n v="8280"/>
    <n v="0"/>
    <x v="2"/>
  </r>
  <r>
    <s v="4905708402"/>
    <x v="0"/>
    <s v="11"/>
    <d v="2017-11-09T00:00:00"/>
    <x v="5"/>
    <x v="5"/>
    <s v="1050"/>
    <s v="S050"/>
    <s v="H"/>
    <n v="0"/>
    <n v="2"/>
    <x v="0"/>
    <s v="530000098958"/>
    <x v="7"/>
    <x v="5"/>
    <n v="1297"/>
    <n v="0"/>
    <x v="2"/>
  </r>
  <r>
    <s v="4905708411"/>
    <x v="0"/>
    <s v="11"/>
    <d v="2017-11-09T00:00:00"/>
    <x v="0"/>
    <x v="32"/>
    <s v="1030"/>
    <s v="S030"/>
    <s v="S"/>
    <n v="0"/>
    <n v="-2"/>
    <x v="0"/>
    <s v="530000098094"/>
    <x v="30"/>
    <x v="32"/>
    <n v="1238"/>
    <n v="0"/>
    <x v="2"/>
  </r>
  <r>
    <s v="4905708411"/>
    <x v="0"/>
    <s v="11"/>
    <d v="2017-11-09T00:00:00"/>
    <x v="0"/>
    <x v="31"/>
    <s v="1030"/>
    <s v="S030"/>
    <s v="S"/>
    <n v="0"/>
    <n v="-1"/>
    <x v="0"/>
    <s v="530000098094"/>
    <x v="30"/>
    <x v="31"/>
    <n v="1911"/>
    <n v="0"/>
    <x v="2"/>
  </r>
  <r>
    <s v="4905708430"/>
    <x v="0"/>
    <s v="11"/>
    <d v="2017-11-09T00:00:00"/>
    <x v="1"/>
    <x v="32"/>
    <s v="1030"/>
    <s v="S030"/>
    <s v="H"/>
    <n v="0"/>
    <n v="2"/>
    <x v="0"/>
    <s v="530000096142"/>
    <x v="30"/>
    <x v="32"/>
    <n v="1238"/>
    <n v="0"/>
    <x v="2"/>
  </r>
  <r>
    <s v="4905708430"/>
    <x v="0"/>
    <s v="11"/>
    <d v="2017-11-09T00:00:00"/>
    <x v="1"/>
    <x v="31"/>
    <s v="1030"/>
    <s v="S030"/>
    <s v="H"/>
    <n v="0"/>
    <n v="1"/>
    <x v="0"/>
    <s v="530000096142"/>
    <x v="30"/>
    <x v="31"/>
    <n v="1911"/>
    <n v="0"/>
    <x v="2"/>
  </r>
  <r>
    <s v="4905708452"/>
    <x v="0"/>
    <s v="11"/>
    <d v="2017-11-09T00:00:00"/>
    <x v="5"/>
    <x v="2"/>
    <s v="1080"/>
    <s v="S080"/>
    <s v="H"/>
    <n v="0"/>
    <n v="1"/>
    <x v="0"/>
    <s v="530000096252"/>
    <x v="886"/>
    <x v="2"/>
    <n v="9490"/>
    <n v="0"/>
    <x v="2"/>
  </r>
  <r>
    <s v="4905708452"/>
    <x v="0"/>
    <s v="11"/>
    <d v="2017-11-09T00:00:00"/>
    <x v="5"/>
    <x v="41"/>
    <s v="1080"/>
    <s v="S080"/>
    <s v="H"/>
    <n v="0"/>
    <n v="1"/>
    <x v="0"/>
    <s v="530000096494"/>
    <x v="886"/>
    <x v="41"/>
    <n v="59300"/>
    <n v="0"/>
    <x v="2"/>
  </r>
  <r>
    <s v="4905708582"/>
    <x v="0"/>
    <s v="11"/>
    <d v="2017-11-09T00:00:00"/>
    <x v="5"/>
    <x v="28"/>
    <s v="1020"/>
    <s v="S020"/>
    <s v="H"/>
    <n v="0"/>
    <n v="1"/>
    <x v="0"/>
    <s v="530000071333"/>
    <x v="26"/>
    <x v="28"/>
    <n v="44820"/>
    <n v="0"/>
    <x v="1"/>
  </r>
  <r>
    <s v="4905708611"/>
    <x v="0"/>
    <s v="11"/>
    <d v="2017-11-09T00:00:00"/>
    <x v="5"/>
    <x v="19"/>
    <s v="1010"/>
    <s v="S010"/>
    <s v="H"/>
    <n v="0"/>
    <n v="1"/>
    <x v="0"/>
    <s v="530000090072"/>
    <x v="318"/>
    <x v="19"/>
    <n v="1745"/>
    <n v="0"/>
    <x v="1"/>
  </r>
  <r>
    <s v="4905708621"/>
    <x v="0"/>
    <s v="11"/>
    <d v="2017-11-08T00:00:00"/>
    <x v="3"/>
    <x v="6"/>
    <s v="1010"/>
    <s v="S010"/>
    <s v="S"/>
    <n v="0"/>
    <n v="-1"/>
    <x v="0"/>
    <s v="530000090072"/>
    <x v="318"/>
    <x v="6"/>
    <n v="1446"/>
    <n v="0"/>
    <x v="1"/>
  </r>
  <r>
    <s v="4905709099"/>
    <x v="0"/>
    <s v="11"/>
    <d v="2017-11-10T00:00:00"/>
    <x v="5"/>
    <x v="9"/>
    <s v="1030"/>
    <s v="S030"/>
    <s v="H"/>
    <n v="0"/>
    <n v="1"/>
    <x v="0"/>
    <s v="530000093885"/>
    <x v="890"/>
    <x v="9"/>
    <n v="1965"/>
    <n v="0"/>
    <x v="2"/>
  </r>
  <r>
    <s v="4905709126"/>
    <x v="0"/>
    <s v="11"/>
    <d v="2017-11-10T00:00:00"/>
    <x v="5"/>
    <x v="12"/>
    <s v="1080"/>
    <s v="S080"/>
    <s v="H"/>
    <n v="0"/>
    <n v="1"/>
    <x v="0"/>
    <s v="530000098742"/>
    <x v="886"/>
    <x v="12"/>
    <n v="10385"/>
    <n v="0"/>
    <x v="2"/>
  </r>
  <r>
    <s v="4905709127"/>
    <x v="0"/>
    <s v="11"/>
    <d v="2017-11-10T00:00:00"/>
    <x v="5"/>
    <x v="2"/>
    <s v="1080"/>
    <s v="S080"/>
    <s v="H"/>
    <n v="0"/>
    <n v="1"/>
    <x v="0"/>
    <s v="530000098664"/>
    <x v="886"/>
    <x v="2"/>
    <n v="9490"/>
    <n v="0"/>
    <x v="2"/>
  </r>
  <r>
    <s v="4905709128"/>
    <x v="0"/>
    <s v="11"/>
    <d v="2017-11-10T00:00:00"/>
    <x v="5"/>
    <x v="7"/>
    <s v="1080"/>
    <s v="S080"/>
    <s v="H"/>
    <n v="0"/>
    <n v="1"/>
    <x v="0"/>
    <s v="530000098723"/>
    <x v="886"/>
    <x v="7"/>
    <n v="8280"/>
    <n v="0"/>
    <x v="2"/>
  </r>
  <r>
    <s v="4905709167"/>
    <x v="0"/>
    <s v="11"/>
    <d v="2017-11-10T00:00:00"/>
    <x v="5"/>
    <x v="62"/>
    <s v="1030"/>
    <s v="S030"/>
    <s v="H"/>
    <n v="0"/>
    <n v="1"/>
    <x v="0"/>
    <s v="530000084075"/>
    <x v="908"/>
    <x v="62"/>
    <n v="0"/>
    <n v="0"/>
    <x v="0"/>
  </r>
  <r>
    <s v="4905709233"/>
    <x v="0"/>
    <s v="11"/>
    <d v="2017-11-10T00:00:00"/>
    <x v="5"/>
    <x v="35"/>
    <s v="1080"/>
    <s v="S080"/>
    <s v="H"/>
    <n v="0"/>
    <n v="1"/>
    <x v="0"/>
    <s v="530000094361"/>
    <x v="886"/>
    <x v="35"/>
    <n v="57200"/>
    <n v="0"/>
    <x v="2"/>
  </r>
  <r>
    <s v="4905709234"/>
    <x v="0"/>
    <s v="11"/>
    <d v="2017-11-10T00:00:00"/>
    <x v="5"/>
    <x v="48"/>
    <s v="1080"/>
    <s v="S080"/>
    <s v="H"/>
    <n v="0"/>
    <n v="1"/>
    <x v="0"/>
    <s v="530000096017"/>
    <x v="886"/>
    <x v="48"/>
    <n v="63144.15"/>
    <n v="0"/>
    <x v="2"/>
  </r>
  <r>
    <s v="4905709366"/>
    <x v="0"/>
    <s v="11"/>
    <d v="2017-11-10T00:00:00"/>
    <x v="3"/>
    <x v="2"/>
    <s v="1080"/>
    <s v="S080"/>
    <s v="S"/>
    <n v="0"/>
    <n v="-1"/>
    <x v="0"/>
    <s v="530000098664"/>
    <x v="886"/>
    <x v="2"/>
    <n v="9490"/>
    <n v="0"/>
    <x v="2"/>
  </r>
  <r>
    <s v="4905709449"/>
    <x v="0"/>
    <s v="11"/>
    <d v="2017-11-13T00:00:00"/>
    <x v="5"/>
    <x v="7"/>
    <s v="1060"/>
    <s v="S060"/>
    <s v="H"/>
    <n v="0"/>
    <n v="1"/>
    <x v="0"/>
    <s v="530000097343"/>
    <x v="902"/>
    <x v="7"/>
    <n v="8280"/>
    <n v="0"/>
    <x v="2"/>
  </r>
  <r>
    <s v="4905709701"/>
    <x v="0"/>
    <s v="11"/>
    <d v="2017-11-13T00:00:00"/>
    <x v="5"/>
    <x v="63"/>
    <s v="1060"/>
    <s v="S060"/>
    <s v="H"/>
    <n v="0"/>
    <n v="1"/>
    <x v="0"/>
    <s v="530000091660"/>
    <x v="196"/>
    <x v="63"/>
    <n v="3113"/>
    <n v="0"/>
    <x v="1"/>
  </r>
  <r>
    <s v="4905709711"/>
    <x v="0"/>
    <s v="11"/>
    <d v="2017-11-13T00:00:00"/>
    <x v="5"/>
    <x v="2"/>
    <s v="1060"/>
    <s v="S060"/>
    <s v="H"/>
    <n v="0"/>
    <n v="2"/>
    <x v="0"/>
    <s v="530000096887"/>
    <x v="214"/>
    <x v="2"/>
    <n v="9490"/>
    <n v="0"/>
    <x v="1"/>
  </r>
  <r>
    <s v="4905709856"/>
    <x v="0"/>
    <s v="11"/>
    <d v="2017-11-13T00:00:00"/>
    <x v="5"/>
    <x v="5"/>
    <s v="1017"/>
    <s v="S017"/>
    <s v="H"/>
    <n v="0"/>
    <n v="2"/>
    <x v="0"/>
    <s v="530000095962"/>
    <x v="79"/>
    <x v="5"/>
    <n v="1297"/>
    <n v="0"/>
    <x v="2"/>
  </r>
  <r>
    <s v="4905709974"/>
    <x v="0"/>
    <s v="11"/>
    <d v="2017-11-13T00:00:00"/>
    <x v="5"/>
    <x v="0"/>
    <s v="1020"/>
    <s v="S020"/>
    <s v="H"/>
    <n v="0"/>
    <n v="1"/>
    <x v="0"/>
    <s v="530000098539"/>
    <x v="895"/>
    <x v="0"/>
    <n v="41000"/>
    <n v="0"/>
    <x v="2"/>
  </r>
  <r>
    <s v="4905710029"/>
    <x v="0"/>
    <s v="11"/>
    <d v="2017-11-13T00:00:00"/>
    <x v="5"/>
    <x v="5"/>
    <s v="1020"/>
    <s v="S020"/>
    <s v="H"/>
    <n v="0"/>
    <n v="1"/>
    <x v="0"/>
    <s v="530000083701"/>
    <x v="79"/>
    <x v="5"/>
    <n v="1297"/>
    <n v="0"/>
    <x v="2"/>
  </r>
  <r>
    <s v="4905710119"/>
    <x v="0"/>
    <s v="11"/>
    <d v="2017-11-13T00:00:00"/>
    <x v="5"/>
    <x v="19"/>
    <s v="1020"/>
    <s v="S020"/>
    <s v="H"/>
    <n v="0"/>
    <n v="1"/>
    <x v="0"/>
    <s v="530000083700"/>
    <x v="79"/>
    <x v="19"/>
    <n v="1745"/>
    <n v="0"/>
    <x v="2"/>
  </r>
  <r>
    <s v="4905710533"/>
    <x v="0"/>
    <s v="11"/>
    <d v="2017-11-13T00:00:00"/>
    <x v="1"/>
    <x v="6"/>
    <s v="1060"/>
    <s v="S060"/>
    <s v="H"/>
    <n v="0"/>
    <n v="1"/>
    <x v="0"/>
    <s v="530000091534"/>
    <x v="196"/>
    <x v="6"/>
    <n v="1446"/>
    <n v="0"/>
    <x v="1"/>
  </r>
  <r>
    <s v="4905710914"/>
    <x v="0"/>
    <s v="11"/>
    <d v="2017-11-14T00:00:00"/>
    <x v="5"/>
    <x v="9"/>
    <s v="1080"/>
    <s v="S080"/>
    <s v="H"/>
    <n v="0"/>
    <n v="1"/>
    <x v="0"/>
    <s v="530000090573"/>
    <x v="274"/>
    <x v="9"/>
    <n v="1965"/>
    <n v="0"/>
    <x v="2"/>
  </r>
  <r>
    <s v="4905711040"/>
    <x v="0"/>
    <s v="11"/>
    <d v="2017-11-14T00:00:00"/>
    <x v="5"/>
    <x v="6"/>
    <s v="1010"/>
    <s v="S010"/>
    <s v="H"/>
    <n v="0"/>
    <n v="1"/>
    <x v="0"/>
    <s v="530000099152"/>
    <x v="318"/>
    <x v="6"/>
    <n v="1446"/>
    <n v="0"/>
    <x v="1"/>
  </r>
  <r>
    <s v="4905711071"/>
    <x v="0"/>
    <s v="11"/>
    <d v="2017-11-14T00:00:00"/>
    <x v="5"/>
    <x v="5"/>
    <s v="1010"/>
    <s v="S010"/>
    <s v="H"/>
    <n v="0"/>
    <n v="1"/>
    <x v="0"/>
    <s v="530000086235"/>
    <x v="905"/>
    <x v="5"/>
    <n v="1297"/>
    <n v="0"/>
    <x v="0"/>
  </r>
  <r>
    <s v="4905711072"/>
    <x v="0"/>
    <s v="11"/>
    <d v="2017-11-14T00:00:00"/>
    <x v="5"/>
    <x v="26"/>
    <s v="1010"/>
    <s v="S010"/>
    <s v="H"/>
    <n v="0"/>
    <n v="1"/>
    <x v="0"/>
    <s v="530000092276"/>
    <x v="15"/>
    <x v="26"/>
    <n v="9000"/>
    <n v="0"/>
    <x v="0"/>
  </r>
  <r>
    <s v="4905711073"/>
    <x v="0"/>
    <s v="11"/>
    <d v="2017-11-14T00:00:00"/>
    <x v="5"/>
    <x v="26"/>
    <s v="1010"/>
    <s v="S010"/>
    <s v="H"/>
    <n v="0"/>
    <n v="1"/>
    <x v="0"/>
    <s v="530000099046"/>
    <x v="92"/>
    <x v="26"/>
    <n v="9000"/>
    <n v="0"/>
    <x v="0"/>
  </r>
  <r>
    <s v="4905711170"/>
    <x v="0"/>
    <s v="11"/>
    <d v="2017-11-14T00:00:00"/>
    <x v="5"/>
    <x v="26"/>
    <s v="1050"/>
    <s v="S050"/>
    <s v="H"/>
    <n v="0"/>
    <n v="1"/>
    <x v="0"/>
    <s v="530000093718"/>
    <x v="888"/>
    <x v="26"/>
    <n v="9000"/>
    <n v="0"/>
    <x v="2"/>
  </r>
  <r>
    <s v="4905711174"/>
    <x v="0"/>
    <s v="11"/>
    <d v="2017-11-14T00:00:00"/>
    <x v="5"/>
    <x v="0"/>
    <s v="1050"/>
    <s v="S050"/>
    <s v="H"/>
    <n v="0"/>
    <n v="1"/>
    <x v="0"/>
    <s v="530000093633"/>
    <x v="888"/>
    <x v="0"/>
    <n v="41000"/>
    <n v="0"/>
    <x v="2"/>
  </r>
  <r>
    <s v="4905711275"/>
    <x v="0"/>
    <s v="11"/>
    <d v="2017-11-15T00:00:00"/>
    <x v="5"/>
    <x v="0"/>
    <s v="1030"/>
    <s v="S030"/>
    <s v="H"/>
    <n v="0"/>
    <n v="1"/>
    <x v="0"/>
    <s v="530000085950"/>
    <x v="893"/>
    <x v="0"/>
    <n v="41000"/>
    <n v="0"/>
    <x v="1"/>
  </r>
  <r>
    <s v="4905711275"/>
    <x v="0"/>
    <s v="11"/>
    <d v="2017-11-15T00:00:00"/>
    <x v="5"/>
    <x v="9"/>
    <s v="1030"/>
    <s v="S030"/>
    <s v="H"/>
    <n v="0"/>
    <n v="1"/>
    <x v="0"/>
    <s v="530000085940"/>
    <x v="258"/>
    <x v="9"/>
    <n v="1965"/>
    <n v="0"/>
    <x v="1"/>
  </r>
  <r>
    <s v="4905711275"/>
    <x v="0"/>
    <s v="11"/>
    <d v="2017-11-15T00:00:00"/>
    <x v="5"/>
    <x v="18"/>
    <s v="1030"/>
    <s v="S030"/>
    <s v="H"/>
    <n v="0"/>
    <n v="1"/>
    <x v="0"/>
    <s v="530000085970"/>
    <x v="893"/>
    <x v="18"/>
    <n v="52000"/>
    <n v="0"/>
    <x v="1"/>
  </r>
  <r>
    <s v="4905711275"/>
    <x v="0"/>
    <s v="11"/>
    <d v="2017-11-15T00:00:00"/>
    <x v="5"/>
    <x v="2"/>
    <s v="1030"/>
    <s v="S030"/>
    <s v="H"/>
    <n v="0"/>
    <n v="1"/>
    <x v="0"/>
    <s v="530000085932"/>
    <x v="893"/>
    <x v="2"/>
    <n v="9490"/>
    <n v="0"/>
    <x v="1"/>
  </r>
  <r>
    <s v="4905711527"/>
    <x v="0"/>
    <s v="11"/>
    <d v="2017-11-14T00:00:00"/>
    <x v="5"/>
    <x v="6"/>
    <s v="1010"/>
    <s v="S010"/>
    <s v="H"/>
    <n v="0"/>
    <n v="1"/>
    <x v="0"/>
    <s v="530000095060"/>
    <x v="10"/>
    <x v="6"/>
    <n v="1446"/>
    <n v="0"/>
    <x v="2"/>
  </r>
  <r>
    <s v="4905712349"/>
    <x v="0"/>
    <s v="11"/>
    <d v="2017-11-15T00:00:00"/>
    <x v="5"/>
    <x v="87"/>
    <s v="1020"/>
    <s v="S020"/>
    <s v="H"/>
    <n v="0"/>
    <n v="1"/>
    <x v="0"/>
    <s v="530000098003"/>
    <x v="26"/>
    <x v="87"/>
    <n v="495.22"/>
    <n v="0"/>
    <x v="1"/>
  </r>
  <r>
    <s v="4905712350"/>
    <x v="0"/>
    <s v="11"/>
    <d v="2017-11-15T00:00:00"/>
    <x v="5"/>
    <x v="5"/>
    <s v="1010"/>
    <s v="S010"/>
    <s v="H"/>
    <n v="0"/>
    <n v="1"/>
    <x v="0"/>
    <s v="530000093510"/>
    <x v="10"/>
    <x v="5"/>
    <n v="1297"/>
    <n v="0"/>
    <x v="2"/>
  </r>
  <r>
    <s v="4905712457"/>
    <x v="0"/>
    <s v="11"/>
    <d v="2017-11-15T00:00:00"/>
    <x v="1"/>
    <x v="13"/>
    <s v="1030"/>
    <s v="S030"/>
    <s v="H"/>
    <n v="0"/>
    <n v="1"/>
    <x v="0"/>
    <s v="530000086316"/>
    <x v="113"/>
    <x v="13"/>
    <n v="46100"/>
    <n v="0"/>
    <x v="0"/>
  </r>
  <r>
    <s v="4905712660"/>
    <x v="0"/>
    <s v="11"/>
    <d v="2017-11-16T00:00:00"/>
    <x v="5"/>
    <x v="31"/>
    <s v="1030"/>
    <s v="S030"/>
    <s v="H"/>
    <n v="0"/>
    <n v="1"/>
    <x v="0"/>
    <s v="530000090174"/>
    <x v="914"/>
    <x v="31"/>
    <n v="1911"/>
    <n v="0"/>
    <x v="3"/>
  </r>
  <r>
    <s v="4905712759"/>
    <x v="0"/>
    <s v="11"/>
    <d v="2017-11-16T00:00:00"/>
    <x v="5"/>
    <x v="9"/>
    <s v="1050"/>
    <s v="S050"/>
    <s v="H"/>
    <n v="0"/>
    <n v="1"/>
    <x v="0"/>
    <s v="530000097734"/>
    <x v="891"/>
    <x v="9"/>
    <n v="1965"/>
    <n v="0"/>
    <x v="1"/>
  </r>
  <r>
    <s v="4905712839"/>
    <x v="0"/>
    <s v="11"/>
    <d v="2017-11-16T00:00:00"/>
    <x v="5"/>
    <x v="12"/>
    <s v="1020"/>
    <s v="S020"/>
    <s v="H"/>
    <n v="0"/>
    <n v="1"/>
    <x v="0"/>
    <s v="530000090574"/>
    <x v="895"/>
    <x v="12"/>
    <n v="10385"/>
    <n v="0"/>
    <x v="2"/>
  </r>
  <r>
    <s v="4905712856"/>
    <x v="0"/>
    <s v="11"/>
    <d v="2017-11-16T00:00:00"/>
    <x v="5"/>
    <x v="7"/>
    <s v="1020"/>
    <s v="S020"/>
    <s v="H"/>
    <n v="0"/>
    <n v="1"/>
    <x v="0"/>
    <s v="530000090461"/>
    <x v="895"/>
    <x v="7"/>
    <n v="8280"/>
    <n v="0"/>
    <x v="2"/>
  </r>
  <r>
    <s v="4905712876"/>
    <x v="0"/>
    <s v="11"/>
    <d v="2017-11-16T00:00:00"/>
    <x v="5"/>
    <x v="19"/>
    <s v="1020"/>
    <s v="S020"/>
    <s v="H"/>
    <n v="0"/>
    <n v="1"/>
    <x v="0"/>
    <s v="530000095283"/>
    <x v="30"/>
    <x v="19"/>
    <n v="1745"/>
    <n v="0"/>
    <x v="2"/>
  </r>
  <r>
    <s v="4905712962"/>
    <x v="0"/>
    <s v="11"/>
    <d v="2017-11-16T00:00:00"/>
    <x v="5"/>
    <x v="65"/>
    <s v="1020"/>
    <s v="S020"/>
    <s v="H"/>
    <n v="0"/>
    <n v="1"/>
    <x v="0"/>
    <s v="530000096336"/>
    <x v="895"/>
    <x v="65"/>
    <n v="8130"/>
    <n v="0"/>
    <x v="2"/>
  </r>
  <r>
    <s v="4905713125"/>
    <x v="0"/>
    <s v="11"/>
    <d v="2017-11-16T00:00:00"/>
    <x v="5"/>
    <x v="5"/>
    <s v="1020"/>
    <s v="S020"/>
    <s v="H"/>
    <n v="0"/>
    <n v="1"/>
    <x v="0"/>
    <s v="530000098421"/>
    <x v="30"/>
    <x v="5"/>
    <n v="1297"/>
    <n v="0"/>
    <x v="2"/>
  </r>
  <r>
    <s v="4905713126"/>
    <x v="0"/>
    <s v="11"/>
    <d v="2017-11-16T00:00:00"/>
    <x v="5"/>
    <x v="2"/>
    <s v="1010"/>
    <s v="S010"/>
    <s v="H"/>
    <n v="0"/>
    <n v="1"/>
    <x v="0"/>
    <s v="530000099697"/>
    <x v="887"/>
    <x v="2"/>
    <n v="9490"/>
    <n v="0"/>
    <x v="1"/>
  </r>
  <r>
    <s v="4905713211"/>
    <x v="0"/>
    <s v="11"/>
    <d v="2017-11-14T00:00:00"/>
    <x v="3"/>
    <x v="0"/>
    <s v="1050"/>
    <s v="S050"/>
    <s v="S"/>
    <n v="0"/>
    <n v="-1"/>
    <x v="0"/>
    <s v="530000093633"/>
    <x v="888"/>
    <x v="0"/>
    <n v="41000"/>
    <n v="0"/>
    <x v="2"/>
  </r>
  <r>
    <s v="4905713215"/>
    <x v="0"/>
    <s v="11"/>
    <d v="2017-11-14T00:00:00"/>
    <x v="3"/>
    <x v="26"/>
    <s v="1050"/>
    <s v="S050"/>
    <s v="S"/>
    <n v="0"/>
    <n v="-1"/>
    <x v="0"/>
    <s v="530000093718"/>
    <x v="888"/>
    <x v="26"/>
    <n v="9000"/>
    <n v="0"/>
    <x v="2"/>
  </r>
  <r>
    <s v="4905713541"/>
    <x v="0"/>
    <s v="11"/>
    <d v="2017-11-16T00:00:00"/>
    <x v="5"/>
    <x v="56"/>
    <s v="1020"/>
    <s v="S020"/>
    <s v="H"/>
    <n v="0"/>
    <n v="1"/>
    <x v="0"/>
    <s v="530000098420"/>
    <x v="30"/>
    <x v="56"/>
    <n v="3645"/>
    <n v="0"/>
    <x v="2"/>
  </r>
  <r>
    <s v="4905713541"/>
    <x v="0"/>
    <s v="11"/>
    <d v="2017-11-16T00:00:00"/>
    <x v="5"/>
    <x v="5"/>
    <s v="1020"/>
    <s v="S020"/>
    <s v="H"/>
    <n v="0"/>
    <n v="2"/>
    <x v="0"/>
    <s v="530000098420"/>
    <x v="30"/>
    <x v="5"/>
    <n v="1297"/>
    <n v="0"/>
    <x v="2"/>
  </r>
  <r>
    <s v="4905713563"/>
    <x v="0"/>
    <s v="11"/>
    <d v="2017-11-16T00:00:00"/>
    <x v="5"/>
    <x v="2"/>
    <s v="1010"/>
    <s v="S010"/>
    <s v="H"/>
    <n v="0"/>
    <n v="1"/>
    <x v="0"/>
    <s v="530000099634"/>
    <x v="884"/>
    <x v="2"/>
    <n v="9490"/>
    <n v="0"/>
    <x v="2"/>
  </r>
  <r>
    <s v="4905713682"/>
    <x v="0"/>
    <s v="11"/>
    <d v="2017-11-17T00:00:00"/>
    <x v="1"/>
    <x v="7"/>
    <s v="1030"/>
    <s v="S030"/>
    <s v="H"/>
    <n v="0"/>
    <n v="1"/>
    <x v="0"/>
    <s v="530000095547"/>
    <x v="73"/>
    <x v="7"/>
    <n v="8280"/>
    <n v="0"/>
    <x v="1"/>
  </r>
  <r>
    <s v="4905713682"/>
    <x v="0"/>
    <s v="11"/>
    <d v="2017-11-17T00:00:00"/>
    <x v="1"/>
    <x v="13"/>
    <s v="1030"/>
    <s v="S030"/>
    <s v="H"/>
    <n v="0"/>
    <n v="1"/>
    <x v="0"/>
    <s v="530000095547"/>
    <x v="73"/>
    <x v="13"/>
    <n v="46100"/>
    <n v="0"/>
    <x v="1"/>
  </r>
  <r>
    <s v="4905713830"/>
    <x v="0"/>
    <s v="11"/>
    <d v="2017-11-17T00:00:00"/>
    <x v="5"/>
    <x v="5"/>
    <s v="1017"/>
    <s v="S017"/>
    <s v="H"/>
    <n v="0"/>
    <n v="1"/>
    <x v="0"/>
    <s v="530000095305"/>
    <x v="79"/>
    <x v="5"/>
    <n v="1297"/>
    <n v="0"/>
    <x v="2"/>
  </r>
  <r>
    <s v="4905713879"/>
    <x v="0"/>
    <s v="11"/>
    <d v="2017-11-17T00:00:00"/>
    <x v="5"/>
    <x v="7"/>
    <s v="1060"/>
    <s v="S060"/>
    <s v="H"/>
    <n v="0"/>
    <n v="1"/>
    <x v="0"/>
    <s v="530000099608"/>
    <x v="902"/>
    <x v="7"/>
    <n v="8280"/>
    <n v="0"/>
    <x v="2"/>
  </r>
  <r>
    <s v="4905713945"/>
    <x v="0"/>
    <s v="11"/>
    <d v="2017-11-17T00:00:00"/>
    <x v="5"/>
    <x v="2"/>
    <s v="1020"/>
    <s v="S020"/>
    <s v="H"/>
    <n v="0"/>
    <n v="1"/>
    <x v="0"/>
    <s v="530000091521"/>
    <x v="907"/>
    <x v="2"/>
    <n v="9490"/>
    <n v="0"/>
    <x v="1"/>
  </r>
  <r>
    <s v="4905713947"/>
    <x v="0"/>
    <s v="11"/>
    <d v="2017-11-17T00:00:00"/>
    <x v="5"/>
    <x v="2"/>
    <s v="1020"/>
    <s v="S020"/>
    <s v="H"/>
    <n v="0"/>
    <n v="1"/>
    <x v="0"/>
    <s v="530000091861"/>
    <x v="907"/>
    <x v="2"/>
    <n v="9490"/>
    <n v="0"/>
    <x v="1"/>
  </r>
  <r>
    <s v="4905713966"/>
    <x v="0"/>
    <s v="11"/>
    <d v="2017-11-17T00:00:00"/>
    <x v="5"/>
    <x v="95"/>
    <s v="1060"/>
    <s v="S060"/>
    <s v="H"/>
    <n v="0"/>
    <n v="1"/>
    <x v="0"/>
    <s v="530000096417"/>
    <x v="902"/>
    <x v="95"/>
    <n v="11320"/>
    <n v="0"/>
    <x v="2"/>
  </r>
  <r>
    <s v="4905714073"/>
    <x v="0"/>
    <s v="11"/>
    <d v="2017-11-17T00:00:00"/>
    <x v="5"/>
    <x v="32"/>
    <s v="1010"/>
    <s v="S010"/>
    <s v="H"/>
    <n v="0"/>
    <n v="1"/>
    <x v="0"/>
    <s v="530000094906"/>
    <x v="318"/>
    <x v="32"/>
    <n v="1238"/>
    <n v="0"/>
    <x v="1"/>
  </r>
  <r>
    <s v="4905714252"/>
    <x v="0"/>
    <s v="11"/>
    <d v="2017-11-17T00:00:00"/>
    <x v="5"/>
    <x v="19"/>
    <s v="1050"/>
    <s v="S050"/>
    <s v="H"/>
    <n v="0"/>
    <n v="1"/>
    <x v="0"/>
    <s v="530000099140"/>
    <x v="891"/>
    <x v="19"/>
    <n v="1745"/>
    <n v="0"/>
    <x v="1"/>
  </r>
  <r>
    <s v="4905714258"/>
    <x v="0"/>
    <s v="11"/>
    <d v="2017-11-17T00:00:00"/>
    <x v="3"/>
    <x v="95"/>
    <s v="1060"/>
    <s v="S060"/>
    <s v="S"/>
    <n v="0"/>
    <n v="-1"/>
    <x v="0"/>
    <s v="530000096417"/>
    <x v="902"/>
    <x v="95"/>
    <n v="11320"/>
    <n v="0"/>
    <x v="2"/>
  </r>
  <r>
    <s v="4905715882"/>
    <x v="0"/>
    <s v="11"/>
    <d v="2017-11-18T00:00:00"/>
    <x v="5"/>
    <x v="7"/>
    <s v="1010"/>
    <s v="S010"/>
    <s v="H"/>
    <n v="0"/>
    <n v="1"/>
    <x v="0"/>
    <s v="530000098842"/>
    <x v="28"/>
    <x v="7"/>
    <n v="8280"/>
    <n v="0"/>
    <x v="1"/>
  </r>
  <r>
    <s v="4905715923"/>
    <x v="0"/>
    <s v="11"/>
    <d v="2017-11-19T00:00:00"/>
    <x v="5"/>
    <x v="21"/>
    <s v="1060"/>
    <s v="S060"/>
    <s v="H"/>
    <n v="0"/>
    <n v="1"/>
    <x v="0"/>
    <s v="530000096066"/>
    <x v="196"/>
    <x v="21"/>
    <n v="1708"/>
    <n v="0"/>
    <x v="1"/>
  </r>
  <r>
    <s v="4905715946"/>
    <x v="0"/>
    <s v="11"/>
    <d v="2017-11-19T00:00:00"/>
    <x v="5"/>
    <x v="21"/>
    <s v="1060"/>
    <s v="S060"/>
    <s v="H"/>
    <n v="0"/>
    <n v="1"/>
    <x v="0"/>
    <s v="530000096165"/>
    <x v="196"/>
    <x v="21"/>
    <n v="1708"/>
    <n v="0"/>
    <x v="1"/>
  </r>
  <r>
    <s v="4905715982"/>
    <x v="0"/>
    <s v="11"/>
    <d v="2017-11-19T00:00:00"/>
    <x v="5"/>
    <x v="21"/>
    <s v="1060"/>
    <s v="S060"/>
    <s v="H"/>
    <n v="0"/>
    <n v="1"/>
    <x v="0"/>
    <s v="530000095843"/>
    <x v="196"/>
    <x v="21"/>
    <n v="1708"/>
    <n v="0"/>
    <x v="1"/>
  </r>
  <r>
    <s v="4905715991"/>
    <x v="0"/>
    <s v="11"/>
    <d v="2017-11-19T00:00:00"/>
    <x v="5"/>
    <x v="32"/>
    <s v="1010"/>
    <s v="S010"/>
    <s v="H"/>
    <n v="0"/>
    <n v="1"/>
    <x v="0"/>
    <s v="530000084885"/>
    <x v="28"/>
    <x v="32"/>
    <n v="1238"/>
    <n v="0"/>
    <x v="1"/>
  </r>
  <r>
    <s v="4905715991"/>
    <x v="0"/>
    <s v="11"/>
    <d v="2017-11-19T00:00:00"/>
    <x v="5"/>
    <x v="32"/>
    <s v="1010"/>
    <s v="S010"/>
    <s v="H"/>
    <n v="0"/>
    <n v="1"/>
    <x v="0"/>
    <s v="530000084885"/>
    <x v="28"/>
    <x v="32"/>
    <n v="1238"/>
    <n v="0"/>
    <x v="1"/>
  </r>
  <r>
    <s v="4905716092"/>
    <x v="0"/>
    <s v="11"/>
    <d v="2017-11-20T00:00:00"/>
    <x v="5"/>
    <x v="21"/>
    <s v="1017"/>
    <s v="S017"/>
    <s v="H"/>
    <n v="0"/>
    <n v="1"/>
    <x v="0"/>
    <s v="530000081480"/>
    <x v="900"/>
    <x v="21"/>
    <n v="1708"/>
    <n v="0"/>
    <x v="1"/>
  </r>
  <r>
    <s v="4905716173"/>
    <x v="0"/>
    <s v="11"/>
    <d v="2017-11-20T00:00:00"/>
    <x v="3"/>
    <x v="19"/>
    <s v="1050"/>
    <s v="S050"/>
    <s v="S"/>
    <n v="0"/>
    <n v="-1"/>
    <x v="0"/>
    <s v="530000099140"/>
    <x v="891"/>
    <x v="19"/>
    <n v="1745"/>
    <n v="0"/>
    <x v="1"/>
  </r>
  <r>
    <s v="4905716177"/>
    <x v="0"/>
    <s v="11"/>
    <d v="2017-11-20T00:00:00"/>
    <x v="5"/>
    <x v="9"/>
    <s v="1050"/>
    <s v="S050"/>
    <s v="H"/>
    <n v="0"/>
    <n v="1"/>
    <x v="0"/>
    <s v="530000099140"/>
    <x v="891"/>
    <x v="9"/>
    <n v="1965"/>
    <n v="0"/>
    <x v="1"/>
  </r>
  <r>
    <s v="4905716268"/>
    <x v="0"/>
    <s v="11"/>
    <d v="2017-11-20T00:00:00"/>
    <x v="5"/>
    <x v="6"/>
    <s v="1020"/>
    <s v="S020"/>
    <s v="H"/>
    <n v="0"/>
    <n v="1"/>
    <x v="0"/>
    <s v="530000085688"/>
    <x v="26"/>
    <x v="6"/>
    <n v="1446"/>
    <n v="0"/>
    <x v="1"/>
  </r>
  <r>
    <s v="4905716316"/>
    <x v="0"/>
    <s v="11"/>
    <d v="2017-11-20T00:00:00"/>
    <x v="5"/>
    <x v="17"/>
    <s v="1060"/>
    <s v="S060"/>
    <s v="H"/>
    <n v="0"/>
    <n v="1"/>
    <x v="0"/>
    <s v="530000095088"/>
    <x v="902"/>
    <x v="17"/>
    <n v="43365"/>
    <n v="0"/>
    <x v="2"/>
  </r>
  <r>
    <s v="4905716316"/>
    <x v="0"/>
    <s v="11"/>
    <d v="2017-11-20T00:00:00"/>
    <x v="5"/>
    <x v="17"/>
    <s v="1060"/>
    <s v="S060"/>
    <s v="H"/>
    <n v="0"/>
    <n v="1"/>
    <x v="0"/>
    <s v="530000095088"/>
    <x v="902"/>
    <x v="17"/>
    <n v="43365"/>
    <n v="0"/>
    <x v="2"/>
  </r>
  <r>
    <s v="4905716352"/>
    <x v="0"/>
    <s v="11"/>
    <d v="2017-11-20T00:00:00"/>
    <x v="5"/>
    <x v="11"/>
    <s v="1060"/>
    <s v="S060"/>
    <s v="H"/>
    <n v="0"/>
    <n v="1"/>
    <x v="0"/>
    <s v="530000099987"/>
    <x v="902"/>
    <x v="11"/>
    <n v="11525"/>
    <n v="0"/>
    <x v="2"/>
  </r>
  <r>
    <s v="4905716398"/>
    <x v="0"/>
    <s v="11"/>
    <d v="2017-11-20T00:00:00"/>
    <x v="5"/>
    <x v="26"/>
    <s v="1020"/>
    <s v="S020"/>
    <s v="H"/>
    <n v="0"/>
    <n v="1"/>
    <x v="0"/>
    <s v="530000098696"/>
    <x v="895"/>
    <x v="26"/>
    <n v="9000"/>
    <n v="0"/>
    <x v="2"/>
  </r>
  <r>
    <s v="4905716463"/>
    <x v="0"/>
    <s v="11"/>
    <d v="2017-11-20T00:00:00"/>
    <x v="5"/>
    <x v="26"/>
    <s v="1020"/>
    <s v="S020"/>
    <s v="H"/>
    <n v="0"/>
    <n v="1"/>
    <x v="0"/>
    <s v="530000095849"/>
    <x v="895"/>
    <x v="26"/>
    <n v="9000"/>
    <n v="0"/>
    <x v="2"/>
  </r>
  <r>
    <s v="4905716490"/>
    <x v="0"/>
    <s v="11"/>
    <d v="2017-11-20T00:00:00"/>
    <x v="5"/>
    <x v="7"/>
    <s v="1010"/>
    <s v="S010"/>
    <s v="H"/>
    <n v="0"/>
    <n v="1"/>
    <x v="0"/>
    <s v="530000100608"/>
    <x v="884"/>
    <x v="7"/>
    <n v="8280"/>
    <n v="0"/>
    <x v="2"/>
  </r>
  <r>
    <s v="4905716492"/>
    <x v="0"/>
    <s v="11"/>
    <d v="2017-11-20T00:00:00"/>
    <x v="5"/>
    <x v="2"/>
    <s v="1020"/>
    <s v="S020"/>
    <s v="H"/>
    <n v="0"/>
    <n v="1"/>
    <x v="0"/>
    <s v="530000096218"/>
    <x v="895"/>
    <x v="2"/>
    <n v="9490"/>
    <n v="0"/>
    <x v="2"/>
  </r>
  <r>
    <s v="4905716499"/>
    <x v="0"/>
    <s v="11"/>
    <d v="2017-11-20T00:00:00"/>
    <x v="5"/>
    <x v="2"/>
    <s v="1010"/>
    <s v="S010"/>
    <s v="H"/>
    <n v="0"/>
    <n v="1"/>
    <x v="0"/>
    <s v="530000099883"/>
    <x v="884"/>
    <x v="2"/>
    <n v="9490"/>
    <n v="0"/>
    <x v="2"/>
  </r>
  <r>
    <s v="4905716506"/>
    <x v="0"/>
    <s v="11"/>
    <d v="2017-11-20T00:00:00"/>
    <x v="5"/>
    <x v="6"/>
    <s v="1010"/>
    <s v="S010"/>
    <s v="H"/>
    <n v="0"/>
    <n v="1"/>
    <x v="0"/>
    <s v="530000099970"/>
    <x v="900"/>
    <x v="6"/>
    <n v="1446"/>
    <n v="0"/>
    <x v="1"/>
  </r>
  <r>
    <s v="4905716565"/>
    <x v="0"/>
    <s v="11"/>
    <d v="2017-11-20T00:00:00"/>
    <x v="5"/>
    <x v="6"/>
    <s v="1010"/>
    <s v="S010"/>
    <s v="H"/>
    <n v="0"/>
    <n v="1"/>
    <x v="0"/>
    <s v="530000084914"/>
    <x v="28"/>
    <x v="6"/>
    <n v="1446"/>
    <n v="0"/>
    <x v="1"/>
  </r>
  <r>
    <s v="4905716589"/>
    <x v="0"/>
    <s v="11"/>
    <d v="2017-11-20T00:00:00"/>
    <x v="5"/>
    <x v="12"/>
    <s v="1080"/>
    <s v="S080"/>
    <s v="H"/>
    <n v="0"/>
    <n v="1"/>
    <x v="0"/>
    <s v="530000098865"/>
    <x v="897"/>
    <x v="12"/>
    <n v="10385"/>
    <n v="0"/>
    <x v="1"/>
  </r>
  <r>
    <s v="4905716732"/>
    <x v="0"/>
    <s v="11"/>
    <d v="2017-11-21T00:00:00"/>
    <x v="5"/>
    <x v="65"/>
    <s v="1060"/>
    <s v="S060"/>
    <s v="H"/>
    <n v="0"/>
    <n v="1"/>
    <x v="0"/>
    <s v="530000097810"/>
    <x v="53"/>
    <x v="65"/>
    <n v="8130"/>
    <n v="0"/>
    <x v="1"/>
  </r>
  <r>
    <s v="4905716994"/>
    <x v="0"/>
    <s v="11"/>
    <d v="2017-11-21T00:00:00"/>
    <x v="5"/>
    <x v="2"/>
    <s v="1020"/>
    <s v="S020"/>
    <s v="H"/>
    <n v="0"/>
    <n v="1"/>
    <x v="0"/>
    <s v="530000095377"/>
    <x v="895"/>
    <x v="2"/>
    <n v="9490"/>
    <n v="0"/>
    <x v="2"/>
  </r>
  <r>
    <s v="4905716995"/>
    <x v="0"/>
    <s v="11"/>
    <d v="2017-11-21T00:00:00"/>
    <x v="5"/>
    <x v="2"/>
    <s v="1020"/>
    <s v="S020"/>
    <s v="H"/>
    <n v="0"/>
    <n v="1"/>
    <x v="0"/>
    <s v="530000095634"/>
    <x v="895"/>
    <x v="2"/>
    <n v="9490"/>
    <n v="0"/>
    <x v="2"/>
  </r>
  <r>
    <s v="4905717113"/>
    <x v="0"/>
    <s v="11"/>
    <d v="2017-11-21T00:00:00"/>
    <x v="5"/>
    <x v="2"/>
    <s v="1020"/>
    <s v="S020"/>
    <s v="H"/>
    <n v="0"/>
    <n v="1"/>
    <x v="0"/>
    <s v="530000095571"/>
    <x v="895"/>
    <x v="2"/>
    <n v="9490"/>
    <n v="0"/>
    <x v="2"/>
  </r>
  <r>
    <s v="4905717282"/>
    <x v="0"/>
    <s v="11"/>
    <d v="2017-11-21T00:00:00"/>
    <x v="5"/>
    <x v="14"/>
    <s v="1030"/>
    <s v="S030"/>
    <s v="H"/>
    <n v="0"/>
    <n v="1"/>
    <x v="0"/>
    <s v="530000056817"/>
    <x v="111"/>
    <x v="14"/>
    <n v="50350"/>
    <n v="0"/>
    <x v="0"/>
  </r>
  <r>
    <s v="4905717283"/>
    <x v="0"/>
    <s v="11"/>
    <d v="2017-11-21T00:00:00"/>
    <x v="5"/>
    <x v="0"/>
    <s v="1030"/>
    <s v="S030"/>
    <s v="H"/>
    <n v="0"/>
    <n v="1"/>
    <x v="0"/>
    <s v="530000063371"/>
    <x v="108"/>
    <x v="0"/>
    <n v="41000"/>
    <n v="0"/>
    <x v="0"/>
  </r>
  <r>
    <s v="4905717434"/>
    <x v="0"/>
    <s v="11"/>
    <d v="2017-11-21T00:00:00"/>
    <x v="5"/>
    <x v="19"/>
    <s v="1030"/>
    <s v="S030"/>
    <s v="H"/>
    <n v="0"/>
    <n v="3"/>
    <x v="0"/>
    <s v="530000085922"/>
    <x v="258"/>
    <x v="19"/>
    <n v="1745"/>
    <n v="0"/>
    <x v="1"/>
  </r>
  <r>
    <s v="4905717493"/>
    <x v="0"/>
    <s v="11"/>
    <d v="2017-11-22T00:00:00"/>
    <x v="5"/>
    <x v="9"/>
    <s v="1010"/>
    <s v="S010"/>
    <s v="H"/>
    <n v="0"/>
    <n v="1"/>
    <x v="0"/>
    <s v="530000081746"/>
    <x v="318"/>
    <x v="9"/>
    <n v="1965"/>
    <n v="0"/>
    <x v="1"/>
  </r>
  <r>
    <s v="4905717792"/>
    <x v="0"/>
    <s v="11"/>
    <d v="2017-11-22T00:00:00"/>
    <x v="5"/>
    <x v="28"/>
    <s v="1020"/>
    <s v="S020"/>
    <s v="H"/>
    <n v="0"/>
    <n v="1"/>
    <x v="0"/>
    <s v="530000091470"/>
    <x v="907"/>
    <x v="28"/>
    <n v="44820"/>
    <n v="0"/>
    <x v="1"/>
  </r>
  <r>
    <s v="4905717854"/>
    <x v="0"/>
    <s v="11"/>
    <d v="2017-11-22T00:00:00"/>
    <x v="5"/>
    <x v="19"/>
    <s v="1020"/>
    <s v="S020"/>
    <s v="H"/>
    <n v="0"/>
    <n v="1"/>
    <x v="0"/>
    <s v="530000100681"/>
    <x v="30"/>
    <x v="19"/>
    <n v="1745"/>
    <n v="0"/>
    <x v="2"/>
  </r>
  <r>
    <s v="4905718117"/>
    <x v="0"/>
    <s v="11"/>
    <d v="2017-11-22T00:00:00"/>
    <x v="5"/>
    <x v="13"/>
    <s v="1050"/>
    <s v="S050"/>
    <s v="H"/>
    <n v="0"/>
    <n v="1"/>
    <x v="0"/>
    <s v="530000062430"/>
    <x v="82"/>
    <x v="13"/>
    <n v="46100"/>
    <n v="0"/>
    <x v="0"/>
  </r>
  <r>
    <s v="4905718120"/>
    <x v="0"/>
    <s v="11"/>
    <d v="2017-11-22T00:00:00"/>
    <x v="5"/>
    <x v="28"/>
    <s v="1050"/>
    <s v="S050"/>
    <s v="H"/>
    <n v="0"/>
    <n v="1"/>
    <x v="0"/>
    <s v="530000082865"/>
    <x v="112"/>
    <x v="28"/>
    <n v="44820"/>
    <n v="0"/>
    <x v="0"/>
  </r>
  <r>
    <s v="4905718135"/>
    <x v="0"/>
    <s v="11"/>
    <d v="2017-11-22T00:00:00"/>
    <x v="5"/>
    <x v="65"/>
    <s v="1017"/>
    <s v="S017"/>
    <s v="H"/>
    <n v="0"/>
    <n v="1"/>
    <x v="0"/>
    <s v="530000073040"/>
    <x v="26"/>
    <x v="65"/>
    <n v="8130"/>
    <n v="0"/>
    <x v="1"/>
  </r>
  <r>
    <s v="4905718157"/>
    <x v="0"/>
    <s v="11"/>
    <d v="2017-11-22T00:00:00"/>
    <x v="5"/>
    <x v="65"/>
    <s v="1020"/>
    <s v="S020"/>
    <s v="H"/>
    <n v="0"/>
    <n v="1"/>
    <x v="0"/>
    <s v="530000092768"/>
    <x v="107"/>
    <x v="65"/>
    <n v="8130"/>
    <n v="0"/>
    <x v="0"/>
  </r>
  <r>
    <s v="4905718231"/>
    <x v="0"/>
    <s v="11"/>
    <d v="2017-11-22T00:00:00"/>
    <x v="5"/>
    <x v="65"/>
    <s v="1020"/>
    <s v="S020"/>
    <s v="H"/>
    <n v="0"/>
    <n v="1"/>
    <x v="0"/>
    <s v="530000083382"/>
    <x v="107"/>
    <x v="65"/>
    <n v="8130"/>
    <n v="0"/>
    <x v="0"/>
  </r>
  <r>
    <s v="4905718244"/>
    <x v="0"/>
    <s v="11"/>
    <d v="2017-11-22T00:00:00"/>
    <x v="5"/>
    <x v="13"/>
    <s v="1050"/>
    <s v="S050"/>
    <s v="H"/>
    <n v="0"/>
    <n v="1"/>
    <x v="0"/>
    <s v="530000061341"/>
    <x v="4"/>
    <x v="13"/>
    <n v="46100"/>
    <n v="0"/>
    <x v="0"/>
  </r>
  <r>
    <s v="4905718281"/>
    <x v="0"/>
    <s v="11"/>
    <d v="2017-11-22T00:00:00"/>
    <x v="5"/>
    <x v="65"/>
    <s v="1017"/>
    <s v="S017"/>
    <s v="H"/>
    <n v="0"/>
    <n v="1"/>
    <x v="0"/>
    <s v="530000100176"/>
    <x v="301"/>
    <x v="65"/>
    <n v="8130"/>
    <n v="0"/>
    <x v="1"/>
  </r>
  <r>
    <s v="4905718298"/>
    <x v="0"/>
    <s v="11"/>
    <d v="2017-11-22T00:00:00"/>
    <x v="5"/>
    <x v="5"/>
    <s v="1010"/>
    <s v="S010"/>
    <s v="H"/>
    <n v="0"/>
    <n v="1"/>
    <x v="0"/>
    <s v="530000090617"/>
    <x v="10"/>
    <x v="5"/>
    <n v="1297"/>
    <n v="0"/>
    <x v="2"/>
  </r>
  <r>
    <s v="4905718421"/>
    <x v="0"/>
    <s v="11"/>
    <d v="2017-11-22T00:00:00"/>
    <x v="5"/>
    <x v="28"/>
    <s v="1080"/>
    <s v="S080"/>
    <s v="H"/>
    <n v="0"/>
    <n v="1"/>
    <x v="0"/>
    <s v="530000081854"/>
    <x v="897"/>
    <x v="28"/>
    <n v="44820"/>
    <n v="0"/>
    <x v="1"/>
  </r>
  <r>
    <s v="4905718503"/>
    <x v="0"/>
    <s v="11"/>
    <d v="2017-11-24T00:00:00"/>
    <x v="5"/>
    <x v="6"/>
    <s v="1020"/>
    <s v="S020"/>
    <s v="H"/>
    <n v="0"/>
    <n v="1"/>
    <x v="0"/>
    <s v="530000090996"/>
    <x v="26"/>
    <x v="6"/>
    <n v="1446"/>
    <n v="0"/>
    <x v="1"/>
  </r>
  <r>
    <s v="4905718504"/>
    <x v="0"/>
    <s v="11"/>
    <d v="2017-11-24T00:00:00"/>
    <x v="5"/>
    <x v="2"/>
    <s v="1020"/>
    <s v="S020"/>
    <s v="H"/>
    <n v="0"/>
    <n v="1"/>
    <x v="0"/>
    <s v="530000098803"/>
    <x v="26"/>
    <x v="2"/>
    <n v="9490"/>
    <n v="0"/>
    <x v="1"/>
  </r>
  <r>
    <s v="4905718521"/>
    <x v="0"/>
    <s v="11"/>
    <d v="2017-11-22T00:00:00"/>
    <x v="5"/>
    <x v="6"/>
    <s v="1060"/>
    <s v="S060"/>
    <s v="H"/>
    <n v="0"/>
    <n v="1"/>
    <x v="0"/>
    <s v="530000095580"/>
    <x v="53"/>
    <x v="6"/>
    <n v="1446"/>
    <n v="0"/>
    <x v="1"/>
  </r>
  <r>
    <s v="4905718728"/>
    <x v="0"/>
    <s v="11"/>
    <d v="2017-11-27T00:00:00"/>
    <x v="5"/>
    <x v="6"/>
    <s v="1020"/>
    <s v="S020"/>
    <s v="H"/>
    <n v="0"/>
    <n v="1"/>
    <x v="0"/>
    <s v="530000090956"/>
    <x v="26"/>
    <x v="6"/>
    <n v="1446"/>
    <n v="0"/>
    <x v="1"/>
  </r>
  <r>
    <s v="4905718730"/>
    <x v="0"/>
    <s v="11"/>
    <d v="2017-11-27T00:00:00"/>
    <x v="5"/>
    <x v="2"/>
    <s v="1020"/>
    <s v="S020"/>
    <s v="H"/>
    <n v="0"/>
    <n v="1"/>
    <x v="0"/>
    <s v="530000090996"/>
    <x v="26"/>
    <x v="2"/>
    <n v="9490"/>
    <n v="0"/>
    <x v="1"/>
  </r>
  <r>
    <s v="4905718732"/>
    <x v="0"/>
    <s v="11"/>
    <d v="2017-11-27T00:00:00"/>
    <x v="5"/>
    <x v="65"/>
    <s v="1010"/>
    <s v="S010"/>
    <s v="H"/>
    <n v="0"/>
    <n v="2"/>
    <x v="0"/>
    <s v="530000072653"/>
    <x v="28"/>
    <x v="65"/>
    <n v="8130"/>
    <n v="0"/>
    <x v="1"/>
  </r>
  <r>
    <s v="4905718904"/>
    <x v="0"/>
    <s v="11"/>
    <d v="2017-11-27T00:00:00"/>
    <x v="5"/>
    <x v="9"/>
    <s v="1020"/>
    <s v="S020"/>
    <s v="H"/>
    <n v="0"/>
    <n v="1"/>
    <x v="0"/>
    <s v="530000085670"/>
    <x v="26"/>
    <x v="9"/>
    <n v="1965"/>
    <n v="0"/>
    <x v="1"/>
  </r>
  <r>
    <s v="4905718917"/>
    <x v="0"/>
    <s v="11"/>
    <d v="2017-11-27T00:00:00"/>
    <x v="5"/>
    <x v="9"/>
    <s v="1050"/>
    <s v="S050"/>
    <s v="H"/>
    <n v="0"/>
    <n v="1"/>
    <x v="0"/>
    <s v="530000084835"/>
    <x v="903"/>
    <x v="9"/>
    <n v="1965"/>
    <n v="0"/>
    <x v="1"/>
  </r>
  <r>
    <s v="4905719031"/>
    <x v="0"/>
    <s v="11"/>
    <d v="2017-11-27T00:00:00"/>
    <x v="5"/>
    <x v="16"/>
    <s v="1017"/>
    <s v="S017"/>
    <s v="H"/>
    <n v="0"/>
    <n v="3"/>
    <x v="0"/>
    <s v="530000093984"/>
    <x v="30"/>
    <x v="16"/>
    <n v="1778"/>
    <n v="0"/>
    <x v="2"/>
  </r>
  <r>
    <s v="4905719130"/>
    <x v="0"/>
    <s v="11"/>
    <d v="2017-11-27T00:00:00"/>
    <x v="5"/>
    <x v="5"/>
    <s v="1020"/>
    <s v="S020"/>
    <s v="H"/>
    <n v="0"/>
    <n v="1"/>
    <x v="0"/>
    <s v="530000100459"/>
    <x v="30"/>
    <x v="5"/>
    <n v="1297"/>
    <n v="0"/>
    <x v="2"/>
  </r>
  <r>
    <s v="4905719271"/>
    <x v="0"/>
    <s v="11"/>
    <d v="2017-11-27T00:00:00"/>
    <x v="5"/>
    <x v="5"/>
    <s v="1010"/>
    <s v="S010"/>
    <s v="H"/>
    <n v="0"/>
    <n v="1"/>
    <x v="0"/>
    <s v="530000096171"/>
    <x v="10"/>
    <x v="5"/>
    <n v="1297"/>
    <n v="0"/>
    <x v="2"/>
  </r>
  <r>
    <s v="4905719340"/>
    <x v="0"/>
    <s v="11"/>
    <d v="2017-11-27T00:00:00"/>
    <x v="5"/>
    <x v="6"/>
    <s v="1050"/>
    <s v="S050"/>
    <s v="H"/>
    <n v="0"/>
    <n v="1"/>
    <x v="0"/>
    <s v="530000095520"/>
    <x v="7"/>
    <x v="6"/>
    <n v="1446"/>
    <n v="0"/>
    <x v="2"/>
  </r>
  <r>
    <s v="4905719526"/>
    <x v="0"/>
    <s v="11"/>
    <d v="2017-11-27T00:00:00"/>
    <x v="1"/>
    <x v="0"/>
    <s v="1030"/>
    <s v="S030"/>
    <s v="H"/>
    <n v="0"/>
    <n v="1"/>
    <x v="0"/>
    <s v="530000071842"/>
    <x v="73"/>
    <x v="0"/>
    <n v="41000"/>
    <n v="0"/>
    <x v="1"/>
  </r>
  <r>
    <s v="4905719573"/>
    <x v="0"/>
    <s v="11"/>
    <d v="2017-11-27T00:00:00"/>
    <x v="5"/>
    <x v="6"/>
    <s v="1020"/>
    <s v="S020"/>
    <s v="H"/>
    <n v="0"/>
    <n v="1"/>
    <x v="0"/>
    <s v="530000065800"/>
    <x v="881"/>
    <x v="6"/>
    <n v="1446"/>
    <n v="0"/>
    <x v="1"/>
  </r>
  <r>
    <s v="4905719869"/>
    <x v="0"/>
    <s v="11"/>
    <d v="2017-11-28T00:00:00"/>
    <x v="5"/>
    <x v="21"/>
    <s v="1096"/>
    <s v="S096"/>
    <s v="H"/>
    <n v="0"/>
    <n v="1"/>
    <x v="0"/>
    <s v="530000094347"/>
    <x v="668"/>
    <x v="21"/>
    <n v="1708"/>
    <n v="0"/>
    <x v="2"/>
  </r>
  <r>
    <s v="4905719939"/>
    <x v="0"/>
    <s v="11"/>
    <d v="2017-11-28T00:00:00"/>
    <x v="5"/>
    <x v="9"/>
    <s v="1050"/>
    <s v="S050"/>
    <s v="H"/>
    <n v="0"/>
    <n v="1"/>
    <x v="0"/>
    <s v="530000098004"/>
    <x v="903"/>
    <x v="9"/>
    <n v="1965"/>
    <n v="0"/>
    <x v="1"/>
  </r>
  <r>
    <s v="4905720283"/>
    <x v="0"/>
    <s v="11"/>
    <d v="2017-11-28T00:00:00"/>
    <x v="5"/>
    <x v="21"/>
    <s v="1017"/>
    <s v="S017"/>
    <s v="H"/>
    <n v="0"/>
    <n v="1"/>
    <x v="0"/>
    <s v="530000095860"/>
    <x v="79"/>
    <x v="21"/>
    <n v="1708"/>
    <n v="0"/>
    <x v="2"/>
  </r>
  <r>
    <s v="4905720388"/>
    <x v="0"/>
    <s v="11"/>
    <d v="2017-11-28T00:00:00"/>
    <x v="5"/>
    <x v="6"/>
    <s v="1050"/>
    <s v="S050"/>
    <s v="H"/>
    <n v="0"/>
    <n v="1"/>
    <x v="0"/>
    <s v="530000097183"/>
    <x v="891"/>
    <x v="6"/>
    <n v="1446"/>
    <n v="0"/>
    <x v="1"/>
  </r>
  <r>
    <s v="4905720522"/>
    <x v="0"/>
    <s v="11"/>
    <d v="2017-11-27T00:00:00"/>
    <x v="3"/>
    <x v="6"/>
    <s v="1050"/>
    <s v="S050"/>
    <s v="S"/>
    <n v="0"/>
    <n v="-1"/>
    <x v="0"/>
    <s v="530000095520"/>
    <x v="7"/>
    <x v="6"/>
    <n v="1446"/>
    <n v="0"/>
    <x v="2"/>
  </r>
  <r>
    <s v="4905720941"/>
    <x v="0"/>
    <s v="11"/>
    <d v="2017-11-29T00:00:00"/>
    <x v="5"/>
    <x v="87"/>
    <s v="1060"/>
    <s v="S060"/>
    <s v="H"/>
    <n v="0"/>
    <n v="1"/>
    <x v="0"/>
    <s v="530000097964"/>
    <x v="26"/>
    <x v="87"/>
    <n v="495.22"/>
    <n v="0"/>
    <x v="1"/>
  </r>
  <r>
    <s v="4905721041"/>
    <x v="0"/>
    <s v="11"/>
    <d v="2017-11-29T00:00:00"/>
    <x v="5"/>
    <x v="7"/>
    <s v="1017"/>
    <s v="S017"/>
    <s v="H"/>
    <n v="0"/>
    <n v="1"/>
    <x v="0"/>
    <s v="530000073047"/>
    <x v="26"/>
    <x v="7"/>
    <n v="8280"/>
    <n v="0"/>
    <x v="1"/>
  </r>
  <r>
    <s v="4905721046"/>
    <x v="0"/>
    <s v="11"/>
    <d v="2017-11-29T00:00:00"/>
    <x v="5"/>
    <x v="5"/>
    <s v="1017"/>
    <s v="S017"/>
    <s v="H"/>
    <n v="0"/>
    <n v="1"/>
    <x v="0"/>
    <s v="530000095846"/>
    <x v="843"/>
    <x v="5"/>
    <n v="1297"/>
    <n v="0"/>
    <x v="2"/>
  </r>
  <r>
    <s v="4905721568"/>
    <x v="0"/>
    <s v="11"/>
    <d v="2017-11-29T00:00:00"/>
    <x v="5"/>
    <x v="19"/>
    <s v="1010"/>
    <s v="S010"/>
    <s v="H"/>
    <n v="0"/>
    <n v="1"/>
    <x v="0"/>
    <s v="530000094772"/>
    <x v="10"/>
    <x v="19"/>
    <n v="1745"/>
    <n v="0"/>
    <x v="2"/>
  </r>
  <r>
    <s v="4905721622"/>
    <x v="0"/>
    <s v="11"/>
    <d v="2017-11-29T00:00:00"/>
    <x v="5"/>
    <x v="2"/>
    <s v="1020"/>
    <s v="S020"/>
    <s v="H"/>
    <n v="0"/>
    <n v="1"/>
    <x v="0"/>
    <s v="530000100259"/>
    <x v="907"/>
    <x v="2"/>
    <n v="9490"/>
    <n v="0"/>
    <x v="1"/>
  </r>
  <r>
    <s v="4905721654"/>
    <x v="0"/>
    <s v="11"/>
    <d v="2017-11-29T00:00:00"/>
    <x v="5"/>
    <x v="65"/>
    <s v="1020"/>
    <s v="S020"/>
    <s v="H"/>
    <n v="0"/>
    <n v="1"/>
    <x v="0"/>
    <s v="530000083382"/>
    <x v="107"/>
    <x v="65"/>
    <n v="8130"/>
    <n v="0"/>
    <x v="0"/>
  </r>
  <r>
    <s v="4905721719"/>
    <x v="0"/>
    <s v="11"/>
    <d v="2017-11-29T00:00:00"/>
    <x v="5"/>
    <x v="6"/>
    <s v="1050"/>
    <s v="S050"/>
    <s v="H"/>
    <n v="0"/>
    <n v="1"/>
    <x v="0"/>
    <s v="530000093685"/>
    <x v="7"/>
    <x v="6"/>
    <n v="1446"/>
    <n v="0"/>
    <x v="2"/>
  </r>
  <r>
    <s v="4905721730"/>
    <x v="0"/>
    <s v="11"/>
    <d v="2017-11-29T00:00:00"/>
    <x v="5"/>
    <x v="12"/>
    <s v="1020"/>
    <s v="S020"/>
    <s v="H"/>
    <n v="0"/>
    <n v="1"/>
    <x v="0"/>
    <s v="530000094059"/>
    <x v="895"/>
    <x v="12"/>
    <n v="10385"/>
    <n v="0"/>
    <x v="2"/>
  </r>
  <r>
    <s v="4905721806"/>
    <x v="0"/>
    <s v="11"/>
    <d v="2017-11-29T00:00:00"/>
    <x v="5"/>
    <x v="9"/>
    <s v="1050"/>
    <s v="S050"/>
    <s v="H"/>
    <n v="0"/>
    <n v="1"/>
    <x v="0"/>
    <s v="530000094231"/>
    <x v="888"/>
    <x v="9"/>
    <n v="1965"/>
    <n v="0"/>
    <x v="2"/>
  </r>
  <r>
    <s v="4905721950"/>
    <x v="0"/>
    <s v="11"/>
    <d v="2017-11-29T00:00:00"/>
    <x v="5"/>
    <x v="31"/>
    <s v="1030"/>
    <s v="S030"/>
    <s v="H"/>
    <n v="0"/>
    <n v="1"/>
    <x v="0"/>
    <s v="530000090675"/>
    <x v="73"/>
    <x v="31"/>
    <n v="1911"/>
    <n v="0"/>
    <x v="1"/>
  </r>
  <r>
    <s v="4905721950"/>
    <x v="0"/>
    <s v="11"/>
    <d v="2017-11-29T00:00:00"/>
    <x v="5"/>
    <x v="26"/>
    <s v="1030"/>
    <s v="S030"/>
    <s v="H"/>
    <n v="0"/>
    <n v="1"/>
    <x v="0"/>
    <s v="530000098108"/>
    <x v="893"/>
    <x v="26"/>
    <n v="9000"/>
    <n v="0"/>
    <x v="1"/>
  </r>
  <r>
    <s v="4905721950"/>
    <x v="0"/>
    <s v="11"/>
    <d v="2017-11-29T00:00:00"/>
    <x v="5"/>
    <x v="55"/>
    <s v="1030"/>
    <s v="S030"/>
    <s v="H"/>
    <n v="0"/>
    <n v="1"/>
    <x v="0"/>
    <s v="530000098108"/>
    <x v="893"/>
    <x v="55"/>
    <n v="9800"/>
    <n v="0"/>
    <x v="1"/>
  </r>
  <r>
    <s v="4905721950"/>
    <x v="0"/>
    <s v="11"/>
    <d v="2017-11-29T00:00:00"/>
    <x v="5"/>
    <x v="32"/>
    <s v="1030"/>
    <s v="S030"/>
    <s v="H"/>
    <n v="0"/>
    <n v="1"/>
    <x v="0"/>
    <s v="530000090675"/>
    <x v="73"/>
    <x v="32"/>
    <n v="1238"/>
    <n v="0"/>
    <x v="1"/>
  </r>
  <r>
    <s v="4905721972"/>
    <x v="0"/>
    <s v="11"/>
    <d v="2017-11-29T00:00:00"/>
    <x v="5"/>
    <x v="2"/>
    <s v="1020"/>
    <s v="S020"/>
    <s v="H"/>
    <n v="0"/>
    <n v="1"/>
    <x v="0"/>
    <s v="530000093240"/>
    <x v="895"/>
    <x v="2"/>
    <n v="9490"/>
    <n v="0"/>
    <x v="2"/>
  </r>
  <r>
    <s v="4905721981"/>
    <x v="0"/>
    <s v="11"/>
    <d v="2017-11-29T00:00:00"/>
    <x v="5"/>
    <x v="5"/>
    <s v="1020"/>
    <s v="S020"/>
    <s v="H"/>
    <n v="0"/>
    <n v="1"/>
    <x v="0"/>
    <s v="530000100536"/>
    <x v="843"/>
    <x v="5"/>
    <n v="1297"/>
    <n v="0"/>
    <x v="2"/>
  </r>
  <r>
    <s v="4905721991"/>
    <x v="0"/>
    <s v="11"/>
    <d v="2017-11-29T00:00:00"/>
    <x v="5"/>
    <x v="2"/>
    <s v="1020"/>
    <s v="S020"/>
    <s v="H"/>
    <n v="0"/>
    <n v="1"/>
    <x v="0"/>
    <s v="530000094018"/>
    <x v="895"/>
    <x v="2"/>
    <n v="9490"/>
    <n v="0"/>
    <x v="2"/>
  </r>
  <r>
    <s v="4905722189"/>
    <x v="0"/>
    <s v="11"/>
    <d v="2017-11-30T00:00:00"/>
    <x v="5"/>
    <x v="2"/>
    <s v="1080"/>
    <s v="S080"/>
    <s v="H"/>
    <n v="0"/>
    <n v="1"/>
    <x v="0"/>
    <s v="530000081873"/>
    <x v="897"/>
    <x v="2"/>
    <n v="9490"/>
    <n v="0"/>
    <x v="1"/>
  </r>
  <r>
    <s v="4905722276"/>
    <x v="0"/>
    <s v="11"/>
    <d v="2017-11-30T00:00:00"/>
    <x v="5"/>
    <x v="127"/>
    <s v="1017"/>
    <s v="S017"/>
    <s v="H"/>
    <n v="0"/>
    <n v="1"/>
    <x v="0"/>
    <s v="530000094869"/>
    <x v="30"/>
    <x v="127"/>
    <n v="2961"/>
    <n v="0"/>
    <x v="2"/>
  </r>
  <r>
    <s v="4905722409"/>
    <x v="0"/>
    <s v="11"/>
    <d v="2017-11-30T00:00:00"/>
    <x v="5"/>
    <x v="6"/>
    <s v="1050"/>
    <s v="S050"/>
    <s v="H"/>
    <n v="0"/>
    <n v="1"/>
    <x v="0"/>
    <s v="530000092513"/>
    <x v="888"/>
    <x v="6"/>
    <n v="1446"/>
    <n v="0"/>
    <x v="2"/>
  </r>
  <r>
    <s v="4905722426"/>
    <x v="0"/>
    <s v="11"/>
    <d v="2017-11-30T00:00:00"/>
    <x v="5"/>
    <x v="5"/>
    <s v="1010"/>
    <s v="S010"/>
    <s v="H"/>
    <n v="0"/>
    <n v="1"/>
    <x v="0"/>
    <s v="530000100009"/>
    <x v="64"/>
    <x v="5"/>
    <n v="1297"/>
    <n v="0"/>
    <x v="0"/>
  </r>
  <r>
    <s v="4905722427"/>
    <x v="0"/>
    <s v="11"/>
    <d v="2017-11-30T00:00:00"/>
    <x v="5"/>
    <x v="7"/>
    <s v="1010"/>
    <s v="S010"/>
    <s v="H"/>
    <n v="0"/>
    <n v="1"/>
    <x v="0"/>
    <s v="530000096102"/>
    <x v="107"/>
    <x v="7"/>
    <n v="8280"/>
    <n v="0"/>
    <x v="0"/>
  </r>
  <r>
    <s v="4905722469"/>
    <x v="0"/>
    <s v="11"/>
    <d v="2017-11-30T00:00:00"/>
    <x v="5"/>
    <x v="18"/>
    <s v="1010"/>
    <s v="S010"/>
    <s v="H"/>
    <n v="0"/>
    <n v="1"/>
    <x v="0"/>
    <s v="530000086907"/>
    <x v="113"/>
    <x v="18"/>
    <n v="52000"/>
    <n v="0"/>
    <x v="0"/>
  </r>
  <r>
    <s v="4905722500"/>
    <x v="0"/>
    <s v="11"/>
    <d v="2017-11-30T00:00:00"/>
    <x v="1"/>
    <x v="13"/>
    <s v="1030"/>
    <s v="S030"/>
    <s v="H"/>
    <n v="0"/>
    <n v="1"/>
    <x v="0"/>
    <s v="530000088882"/>
    <x v="890"/>
    <x v="13"/>
    <n v="46100"/>
    <n v="0"/>
    <x v="2"/>
  </r>
  <r>
    <s v="4905722500"/>
    <x v="0"/>
    <s v="11"/>
    <d v="2017-11-30T00:00:00"/>
    <x v="1"/>
    <x v="0"/>
    <s v="1030"/>
    <s v="S030"/>
    <s v="H"/>
    <n v="0"/>
    <n v="1"/>
    <x v="0"/>
    <s v="530000088920"/>
    <x v="890"/>
    <x v="0"/>
    <n v="41000"/>
    <n v="0"/>
    <x v="2"/>
  </r>
  <r>
    <s v="4905722502"/>
    <x v="0"/>
    <s v="11"/>
    <d v="2017-11-30T00:00:00"/>
    <x v="5"/>
    <x v="7"/>
    <s v="1010"/>
    <s v="S010"/>
    <s v="H"/>
    <n v="0"/>
    <n v="1"/>
    <x v="0"/>
    <s v="530000076220"/>
    <x v="38"/>
    <x v="7"/>
    <n v="8280"/>
    <n v="0"/>
    <x v="3"/>
  </r>
  <r>
    <s v="4905722543"/>
    <x v="0"/>
    <s v="11"/>
    <d v="2017-11-30T00:00:00"/>
    <x v="5"/>
    <x v="2"/>
    <s v="1010"/>
    <s v="S010"/>
    <s v="H"/>
    <n v="0"/>
    <n v="1"/>
    <x v="0"/>
    <s v="530000089564"/>
    <x v="15"/>
    <x v="2"/>
    <n v="9490"/>
    <n v="0"/>
    <x v="0"/>
  </r>
  <r>
    <s v="4905723976"/>
    <x v="0"/>
    <s v="12"/>
    <d v="2017-12-01T00:00:00"/>
    <x v="5"/>
    <x v="0"/>
    <s v="1010"/>
    <s v="S010"/>
    <s v="H"/>
    <n v="0"/>
    <n v="1"/>
    <x v="0"/>
    <s v="530000097348"/>
    <x v="884"/>
    <x v="0"/>
    <n v="41000"/>
    <n v="0"/>
    <x v="2"/>
  </r>
  <r>
    <s v="4905724110"/>
    <x v="0"/>
    <s v="12"/>
    <d v="2017-12-01T00:00:00"/>
    <x v="5"/>
    <x v="31"/>
    <s v="1030"/>
    <s v="S030"/>
    <s v="H"/>
    <n v="0"/>
    <n v="1"/>
    <x v="0"/>
    <s v="530000081273"/>
    <x v="890"/>
    <x v="31"/>
    <n v="1911"/>
    <n v="0"/>
    <x v="2"/>
  </r>
  <r>
    <s v="4905724146"/>
    <x v="0"/>
    <s v="12"/>
    <d v="2017-12-01T00:00:00"/>
    <x v="5"/>
    <x v="19"/>
    <s v="1010"/>
    <s v="S010"/>
    <s v="H"/>
    <n v="0"/>
    <n v="1"/>
    <x v="0"/>
    <s v="530000095947"/>
    <x v="10"/>
    <x v="19"/>
    <n v="1745"/>
    <n v="0"/>
    <x v="2"/>
  </r>
  <r>
    <s v="4905724174"/>
    <x v="0"/>
    <s v="12"/>
    <d v="2017-12-01T00:00:00"/>
    <x v="1"/>
    <x v="28"/>
    <s v="1050"/>
    <s v="S050"/>
    <s v="H"/>
    <n v="0"/>
    <n v="1"/>
    <x v="0"/>
    <s v="530000092758"/>
    <x v="111"/>
    <x v="28"/>
    <n v="44820"/>
    <n v="0"/>
    <x v="0"/>
  </r>
  <r>
    <s v="4905724204"/>
    <x v="0"/>
    <s v="12"/>
    <d v="2017-12-01T00:00:00"/>
    <x v="5"/>
    <x v="0"/>
    <s v="1050"/>
    <s v="S050"/>
    <s v="H"/>
    <n v="0"/>
    <n v="1"/>
    <x v="0"/>
    <s v="530000093633"/>
    <x v="888"/>
    <x v="0"/>
    <n v="41000"/>
    <n v="0"/>
    <x v="2"/>
  </r>
  <r>
    <s v="4905724250"/>
    <x v="0"/>
    <s v="12"/>
    <d v="2017-12-01T00:00:00"/>
    <x v="5"/>
    <x v="26"/>
    <s v="1050"/>
    <s v="S050"/>
    <s v="H"/>
    <n v="0"/>
    <n v="1"/>
    <x v="0"/>
    <s v="530000093718"/>
    <x v="888"/>
    <x v="26"/>
    <n v="9000"/>
    <n v="0"/>
    <x v="2"/>
  </r>
  <r>
    <s v="4905724267"/>
    <x v="0"/>
    <s v="12"/>
    <d v="2017-12-01T00:00:00"/>
    <x v="5"/>
    <x v="21"/>
    <s v="1017"/>
    <s v="S017"/>
    <s v="H"/>
    <n v="0"/>
    <n v="1"/>
    <x v="0"/>
    <s v="530000081482"/>
    <x v="900"/>
    <x v="21"/>
    <n v="1708"/>
    <n v="0"/>
    <x v="1"/>
  </r>
  <r>
    <s v="4905724271"/>
    <x v="0"/>
    <s v="12"/>
    <d v="2017-12-01T00:00:00"/>
    <x v="1"/>
    <x v="87"/>
    <s v="1030"/>
    <s v="S030"/>
    <s v="H"/>
    <n v="0"/>
    <n v="1"/>
    <x v="0"/>
    <s v="530000097813"/>
    <x v="26"/>
    <x v="87"/>
    <n v="495.22"/>
    <n v="0"/>
    <x v="1"/>
  </r>
  <r>
    <s v="4905724300"/>
    <x v="0"/>
    <s v="12"/>
    <d v="2017-12-01T00:00:00"/>
    <x v="5"/>
    <x v="5"/>
    <s v="1050"/>
    <s v="S050"/>
    <s v="H"/>
    <n v="0"/>
    <n v="2"/>
    <x v="0"/>
    <s v="530000098420"/>
    <x v="30"/>
    <x v="5"/>
    <n v="1297"/>
    <n v="0"/>
    <x v="2"/>
  </r>
  <r>
    <s v="4905724336"/>
    <x v="0"/>
    <s v="12"/>
    <d v="2017-12-01T00:00:00"/>
    <x v="5"/>
    <x v="19"/>
    <s v="1050"/>
    <s v="S050"/>
    <s v="H"/>
    <n v="0"/>
    <n v="3"/>
    <x v="0"/>
    <s v="530000099358"/>
    <x v="473"/>
    <x v="19"/>
    <n v="1745"/>
    <n v="0"/>
    <x v="1"/>
  </r>
  <r>
    <s v="4905724505"/>
    <x v="0"/>
    <s v="12"/>
    <d v="2017-12-02T00:00:00"/>
    <x v="5"/>
    <x v="5"/>
    <s v="1010"/>
    <s v="S010"/>
    <s v="H"/>
    <n v="0"/>
    <n v="1"/>
    <x v="0"/>
    <s v="530000084887"/>
    <x v="28"/>
    <x v="5"/>
    <n v="1297"/>
    <n v="0"/>
    <x v="1"/>
  </r>
  <r>
    <s v="4905724999"/>
    <x v="0"/>
    <s v="12"/>
    <d v="2017-12-04T00:00:00"/>
    <x v="5"/>
    <x v="5"/>
    <s v="1020"/>
    <s v="S020"/>
    <s v="H"/>
    <n v="0"/>
    <n v="1"/>
    <x v="0"/>
    <s v="530000098421"/>
    <x v="30"/>
    <x v="5"/>
    <n v="1297"/>
    <n v="0"/>
    <x v="2"/>
  </r>
  <r>
    <s v="4905725085"/>
    <x v="0"/>
    <s v="12"/>
    <d v="2017-12-04T00:00:00"/>
    <x v="5"/>
    <x v="9"/>
    <s v="1030"/>
    <s v="S030"/>
    <s v="H"/>
    <n v="0"/>
    <n v="1"/>
    <x v="0"/>
    <s v="530000085923"/>
    <x v="258"/>
    <x v="9"/>
    <n v="1965"/>
    <n v="0"/>
    <x v="1"/>
  </r>
  <r>
    <s v="4905725184"/>
    <x v="0"/>
    <s v="12"/>
    <d v="2017-12-04T00:00:00"/>
    <x v="5"/>
    <x v="5"/>
    <s v="1030"/>
    <s v="S030"/>
    <s v="H"/>
    <n v="0"/>
    <n v="2"/>
    <x v="0"/>
    <s v="530000098034"/>
    <x v="890"/>
    <x v="5"/>
    <n v="1297"/>
    <n v="0"/>
    <x v="2"/>
  </r>
  <r>
    <s v="4905725184"/>
    <x v="0"/>
    <s v="12"/>
    <d v="2017-12-04T00:00:00"/>
    <x v="5"/>
    <x v="29"/>
    <s v="1030"/>
    <s v="E030"/>
    <s v="H"/>
    <n v="0"/>
    <n v="1"/>
    <x v="0"/>
    <s v="530000098034"/>
    <x v="890"/>
    <x v="29"/>
    <n v="2800"/>
    <n v="0"/>
    <x v="2"/>
  </r>
  <r>
    <s v="4905725252"/>
    <x v="0"/>
    <s v="12"/>
    <d v="2017-12-04T00:00:00"/>
    <x v="5"/>
    <x v="5"/>
    <s v="1010"/>
    <s v="S010"/>
    <s v="H"/>
    <n v="0"/>
    <n v="1"/>
    <x v="0"/>
    <s v="530000088759"/>
    <x v="10"/>
    <x v="5"/>
    <n v="1297"/>
    <n v="0"/>
    <x v="2"/>
  </r>
  <r>
    <s v="4905725427"/>
    <x v="0"/>
    <s v="12"/>
    <d v="2017-12-04T00:00:00"/>
    <x v="5"/>
    <x v="0"/>
    <s v="1080"/>
    <s v="S080"/>
    <s v="H"/>
    <n v="0"/>
    <n v="1"/>
    <x v="0"/>
    <s v="530000100362"/>
    <x v="886"/>
    <x v="0"/>
    <n v="41000"/>
    <n v="0"/>
    <x v="2"/>
  </r>
  <r>
    <s v="4905725427"/>
    <x v="0"/>
    <s v="12"/>
    <d v="2017-12-04T00:00:00"/>
    <x v="5"/>
    <x v="0"/>
    <s v="1080"/>
    <s v="S080"/>
    <s v="H"/>
    <n v="0"/>
    <n v="1"/>
    <x v="0"/>
    <s v="530000100426"/>
    <x v="886"/>
    <x v="0"/>
    <n v="41000"/>
    <n v="0"/>
    <x v="2"/>
  </r>
  <r>
    <s v="4905725467"/>
    <x v="0"/>
    <s v="12"/>
    <d v="2017-12-04T00:00:00"/>
    <x v="5"/>
    <x v="32"/>
    <s v="1010"/>
    <s v="S010"/>
    <s v="H"/>
    <n v="0"/>
    <n v="1"/>
    <x v="0"/>
    <s v="530000084917"/>
    <x v="28"/>
    <x v="32"/>
    <n v="1238"/>
    <n v="0"/>
    <x v="1"/>
  </r>
  <r>
    <s v="4905725480"/>
    <x v="0"/>
    <s v="12"/>
    <d v="2017-12-05T00:00:00"/>
    <x v="5"/>
    <x v="28"/>
    <s v="1020"/>
    <s v="S020"/>
    <s v="H"/>
    <n v="0"/>
    <n v="1"/>
    <x v="0"/>
    <s v="530000094300"/>
    <x v="895"/>
    <x v="28"/>
    <n v="44820"/>
    <n v="0"/>
    <x v="2"/>
  </r>
  <r>
    <s v="4905725569"/>
    <x v="0"/>
    <s v="12"/>
    <d v="2017-12-05T00:00:00"/>
    <x v="5"/>
    <x v="13"/>
    <s v="1010"/>
    <s v="S010"/>
    <s v="H"/>
    <n v="0"/>
    <n v="1"/>
    <x v="0"/>
    <s v="530000094747"/>
    <x v="884"/>
    <x v="13"/>
    <n v="46100"/>
    <n v="0"/>
    <x v="2"/>
  </r>
  <r>
    <s v="4905725734"/>
    <x v="0"/>
    <s v="12"/>
    <d v="2017-12-05T00:00:00"/>
    <x v="5"/>
    <x v="2"/>
    <s v="1020"/>
    <s v="S020"/>
    <s v="H"/>
    <n v="0"/>
    <n v="1"/>
    <x v="0"/>
    <s v="530000099238"/>
    <x v="895"/>
    <x v="2"/>
    <n v="9490"/>
    <n v="0"/>
    <x v="2"/>
  </r>
  <r>
    <s v="4905725800"/>
    <x v="0"/>
    <s v="12"/>
    <d v="2017-12-04T00:00:00"/>
    <x v="3"/>
    <x v="5"/>
    <s v="1010"/>
    <s v="S010"/>
    <s v="S"/>
    <n v="0"/>
    <n v="-1"/>
    <x v="0"/>
    <s v="530000088759"/>
    <x v="10"/>
    <x v="5"/>
    <n v="1297"/>
    <n v="0"/>
    <x v="2"/>
  </r>
  <r>
    <s v="4905726053"/>
    <x v="0"/>
    <s v="12"/>
    <d v="2017-12-05T00:00:00"/>
    <x v="5"/>
    <x v="9"/>
    <s v="1010"/>
    <s v="S010"/>
    <s v="H"/>
    <n v="0"/>
    <n v="1"/>
    <x v="0"/>
    <s v="530000097736"/>
    <x v="10"/>
    <x v="9"/>
    <n v="1965"/>
    <n v="0"/>
    <x v="2"/>
  </r>
  <r>
    <s v="4905726233"/>
    <x v="0"/>
    <s v="12"/>
    <d v="2017-12-05T00:00:00"/>
    <x v="5"/>
    <x v="8"/>
    <s v="1017"/>
    <s v="S017"/>
    <s v="H"/>
    <n v="0"/>
    <n v="1"/>
    <x v="0"/>
    <s v="530000084963"/>
    <x v="26"/>
    <x v="8"/>
    <n v="2306"/>
    <n v="0"/>
    <x v="1"/>
  </r>
  <r>
    <s v="4905726264"/>
    <x v="0"/>
    <s v="12"/>
    <d v="2017-12-05T00:00:00"/>
    <x v="5"/>
    <x v="26"/>
    <s v="1010"/>
    <s v="S010"/>
    <s v="H"/>
    <n v="0"/>
    <n v="1"/>
    <x v="0"/>
    <s v="530000085876"/>
    <x v="909"/>
    <x v="26"/>
    <n v="9000"/>
    <n v="0"/>
    <x v="1"/>
  </r>
  <r>
    <s v="4905726367"/>
    <x v="0"/>
    <s v="12"/>
    <d v="2017-12-05T00:00:00"/>
    <x v="5"/>
    <x v="7"/>
    <s v="1080"/>
    <s v="S080"/>
    <s v="H"/>
    <n v="0"/>
    <n v="3"/>
    <x v="0"/>
    <s v="530000098218"/>
    <x v="87"/>
    <x v="7"/>
    <n v="8280"/>
    <n v="0"/>
    <x v="0"/>
  </r>
  <r>
    <s v="4905726367"/>
    <x v="0"/>
    <s v="12"/>
    <d v="2017-12-05T00:00:00"/>
    <x v="5"/>
    <x v="2"/>
    <s v="1080"/>
    <s v="S080"/>
    <s v="H"/>
    <n v="0"/>
    <n v="2"/>
    <x v="0"/>
    <s v="530000098218"/>
    <x v="87"/>
    <x v="2"/>
    <n v="9490"/>
    <n v="0"/>
    <x v="0"/>
  </r>
  <r>
    <s v="4905726384"/>
    <x v="0"/>
    <s v="12"/>
    <d v="2017-12-06T00:00:00"/>
    <x v="1"/>
    <x v="7"/>
    <s v="1030"/>
    <s v="S030"/>
    <s v="H"/>
    <n v="0"/>
    <n v="1"/>
    <x v="0"/>
    <s v="530000085924"/>
    <x v="258"/>
    <x v="7"/>
    <n v="8280"/>
    <n v="0"/>
    <x v="1"/>
  </r>
  <r>
    <s v="4905726384"/>
    <x v="0"/>
    <s v="12"/>
    <d v="2017-12-06T00:00:00"/>
    <x v="1"/>
    <x v="9"/>
    <s v="1030"/>
    <s v="S030"/>
    <s v="H"/>
    <n v="0"/>
    <n v="1"/>
    <x v="0"/>
    <s v="530000085918"/>
    <x v="258"/>
    <x v="9"/>
    <n v="1965"/>
    <n v="0"/>
    <x v="1"/>
  </r>
  <r>
    <s v="4905726411"/>
    <x v="0"/>
    <s v="12"/>
    <d v="2017-12-05T00:00:00"/>
    <x v="5"/>
    <x v="11"/>
    <s v="1060"/>
    <s v="S060"/>
    <s v="H"/>
    <n v="0"/>
    <n v="1"/>
    <x v="0"/>
    <s v="530000096417"/>
    <x v="902"/>
    <x v="11"/>
    <n v="11525"/>
    <n v="0"/>
    <x v="2"/>
  </r>
  <r>
    <s v="4905726507"/>
    <x v="0"/>
    <s v="12"/>
    <d v="2017-12-06T00:00:00"/>
    <x v="5"/>
    <x v="19"/>
    <s v="1030"/>
    <s v="S030"/>
    <s v="H"/>
    <n v="0"/>
    <n v="1"/>
    <x v="0"/>
    <s v="530000085925"/>
    <x v="258"/>
    <x v="19"/>
    <n v="1745"/>
    <n v="0"/>
    <x v="1"/>
  </r>
  <r>
    <s v="4905726507"/>
    <x v="0"/>
    <s v="12"/>
    <d v="2017-12-06T00:00:00"/>
    <x v="5"/>
    <x v="5"/>
    <s v="1030"/>
    <s v="S030"/>
    <s v="H"/>
    <n v="0"/>
    <n v="2"/>
    <x v="0"/>
    <s v="530000085925"/>
    <x v="258"/>
    <x v="5"/>
    <n v="1297"/>
    <n v="0"/>
    <x v="1"/>
  </r>
  <r>
    <s v="4905726797"/>
    <x v="0"/>
    <s v="12"/>
    <d v="2017-12-06T00:00:00"/>
    <x v="5"/>
    <x v="13"/>
    <s v="1050"/>
    <s v="S050"/>
    <s v="H"/>
    <n v="0"/>
    <n v="1"/>
    <x v="0"/>
    <s v="530000085980"/>
    <x v="301"/>
    <x v="13"/>
    <n v="46100"/>
    <n v="0"/>
    <x v="1"/>
  </r>
  <r>
    <s v="4905726997"/>
    <x v="0"/>
    <s v="12"/>
    <d v="2017-12-06T00:00:00"/>
    <x v="5"/>
    <x v="5"/>
    <s v="1010"/>
    <s v="S010"/>
    <s v="H"/>
    <n v="0"/>
    <n v="1"/>
    <x v="0"/>
    <s v="530000092890"/>
    <x v="318"/>
    <x v="5"/>
    <n v="1297"/>
    <n v="0"/>
    <x v="1"/>
  </r>
  <r>
    <s v="4905727047"/>
    <x v="0"/>
    <s v="12"/>
    <d v="2017-12-06T00:00:00"/>
    <x v="5"/>
    <x v="0"/>
    <s v="1010"/>
    <s v="S010"/>
    <s v="H"/>
    <n v="0"/>
    <n v="1"/>
    <x v="0"/>
    <s v="530000083400"/>
    <x v="112"/>
    <x v="0"/>
    <n v="41000"/>
    <n v="0"/>
    <x v="0"/>
  </r>
  <r>
    <s v="4905727401"/>
    <x v="0"/>
    <s v="12"/>
    <d v="2017-12-06T00:00:00"/>
    <x v="5"/>
    <x v="5"/>
    <s v="1030"/>
    <s v="S030"/>
    <s v="H"/>
    <n v="0"/>
    <n v="1"/>
    <x v="0"/>
    <s v="530000093460"/>
    <x v="890"/>
    <x v="5"/>
    <n v="1297"/>
    <n v="0"/>
    <x v="2"/>
  </r>
  <r>
    <s v="4905727401"/>
    <x v="0"/>
    <s v="12"/>
    <d v="2017-12-06T00:00:00"/>
    <x v="5"/>
    <x v="19"/>
    <s v="1030"/>
    <s v="S030"/>
    <s v="H"/>
    <n v="0"/>
    <n v="1"/>
    <x v="0"/>
    <s v="530000093460"/>
    <x v="890"/>
    <x v="19"/>
    <n v="1745"/>
    <n v="0"/>
    <x v="2"/>
  </r>
  <r>
    <s v="4905727756"/>
    <x v="0"/>
    <s v="12"/>
    <d v="2017-12-06T00:00:00"/>
    <x v="3"/>
    <x v="5"/>
    <s v="1010"/>
    <s v="S010"/>
    <s v="S"/>
    <n v="0"/>
    <n v="-1"/>
    <x v="0"/>
    <s v="530000092890"/>
    <x v="318"/>
    <x v="5"/>
    <n v="1297"/>
    <n v="0"/>
    <x v="1"/>
  </r>
  <r>
    <s v="4905728496"/>
    <x v="0"/>
    <s v="12"/>
    <d v="2017-12-07T00:00:00"/>
    <x v="5"/>
    <x v="6"/>
    <s v="1060"/>
    <s v="S060"/>
    <s v="H"/>
    <n v="0"/>
    <n v="1"/>
    <x v="0"/>
    <s v="530000095550"/>
    <x v="53"/>
    <x v="6"/>
    <n v="1446"/>
    <n v="0"/>
    <x v="1"/>
  </r>
  <r>
    <s v="4905728762"/>
    <x v="0"/>
    <s v="12"/>
    <d v="2017-12-08T00:00:00"/>
    <x v="5"/>
    <x v="7"/>
    <s v="1060"/>
    <s v="S060"/>
    <s v="H"/>
    <n v="0"/>
    <n v="1"/>
    <x v="0"/>
    <s v="530000085171"/>
    <x v="53"/>
    <x v="7"/>
    <n v="8280"/>
    <n v="0"/>
    <x v="1"/>
  </r>
  <r>
    <s v="4905728910"/>
    <x v="0"/>
    <s v="12"/>
    <d v="2017-12-08T00:00:00"/>
    <x v="5"/>
    <x v="5"/>
    <s v="1020"/>
    <s v="S020"/>
    <s v="H"/>
    <n v="0"/>
    <n v="1"/>
    <x v="0"/>
    <s v="530000088599"/>
    <x v="905"/>
    <x v="5"/>
    <n v="1297"/>
    <n v="0"/>
    <x v="0"/>
  </r>
  <r>
    <s v="4905728918"/>
    <x v="0"/>
    <s v="12"/>
    <d v="2017-12-08T00:00:00"/>
    <x v="5"/>
    <x v="28"/>
    <s v="1010"/>
    <s v="S010"/>
    <s v="H"/>
    <n v="0"/>
    <n v="1"/>
    <x v="0"/>
    <s v="530000092273"/>
    <x v="19"/>
    <x v="28"/>
    <n v="44820"/>
    <n v="0"/>
    <x v="3"/>
  </r>
  <r>
    <s v="4905729137"/>
    <x v="0"/>
    <s v="12"/>
    <d v="2017-12-09T00:00:00"/>
    <x v="5"/>
    <x v="5"/>
    <s v="1020"/>
    <s v="S020"/>
    <s v="H"/>
    <n v="0"/>
    <n v="1"/>
    <x v="0"/>
    <s v="530000100375"/>
    <x v="30"/>
    <x v="5"/>
    <n v="1297"/>
    <n v="0"/>
    <x v="2"/>
  </r>
  <r>
    <s v="4905729187"/>
    <x v="0"/>
    <s v="12"/>
    <d v="2017-12-08T00:00:00"/>
    <x v="1"/>
    <x v="17"/>
    <s v="1030"/>
    <s v="S030"/>
    <s v="H"/>
    <n v="0"/>
    <n v="1"/>
    <x v="0"/>
    <s v="530000076852"/>
    <x v="186"/>
    <x v="17"/>
    <n v="43365"/>
    <n v="0"/>
    <x v="0"/>
  </r>
  <r>
    <s v="4905729188"/>
    <x v="0"/>
    <s v="12"/>
    <d v="2017-12-08T00:00:00"/>
    <x v="1"/>
    <x v="65"/>
    <s v="1030"/>
    <s v="S030"/>
    <s v="H"/>
    <n v="0"/>
    <n v="2"/>
    <x v="0"/>
    <s v="530000094567"/>
    <x v="107"/>
    <x v="65"/>
    <n v="8130"/>
    <n v="0"/>
    <x v="0"/>
  </r>
  <r>
    <s v="4905729204"/>
    <x v="0"/>
    <s v="12"/>
    <d v="2017-12-08T00:00:00"/>
    <x v="5"/>
    <x v="0"/>
    <s v="1020"/>
    <s v="S020"/>
    <s v="H"/>
    <n v="0"/>
    <n v="1"/>
    <x v="0"/>
    <s v="530000084225"/>
    <x v="85"/>
    <x v="0"/>
    <n v="41000"/>
    <n v="0"/>
    <x v="0"/>
  </r>
  <r>
    <s v="4905729364"/>
    <x v="0"/>
    <s v="12"/>
    <d v="2017-12-09T00:00:00"/>
    <x v="5"/>
    <x v="32"/>
    <s v="1020"/>
    <s v="S020"/>
    <s v="H"/>
    <n v="0"/>
    <n v="1"/>
    <x v="0"/>
    <s v="530000101487"/>
    <x v="30"/>
    <x v="32"/>
    <n v="1238"/>
    <n v="0"/>
    <x v="2"/>
  </r>
  <r>
    <s v="4905729563"/>
    <x v="0"/>
    <s v="12"/>
    <d v="2017-12-09T00:00:00"/>
    <x v="5"/>
    <x v="65"/>
    <s v="1060"/>
    <s v="S060"/>
    <s v="H"/>
    <n v="0"/>
    <n v="1"/>
    <x v="0"/>
    <s v="530000085192"/>
    <x v="53"/>
    <x v="65"/>
    <n v="8130"/>
    <n v="0"/>
    <x v="1"/>
  </r>
  <r>
    <s v="4905729621"/>
    <x v="0"/>
    <s v="12"/>
    <d v="2017-12-09T00:00:00"/>
    <x v="5"/>
    <x v="65"/>
    <s v="1050"/>
    <s v="S050"/>
    <s v="H"/>
    <n v="0"/>
    <n v="2"/>
    <x v="0"/>
    <s v="530000098054"/>
    <x v="903"/>
    <x v="65"/>
    <n v="8130"/>
    <n v="0"/>
    <x v="1"/>
  </r>
  <r>
    <s v="4905729908"/>
    <x v="0"/>
    <s v="12"/>
    <d v="2017-12-09T00:00:00"/>
    <x v="3"/>
    <x v="65"/>
    <s v="1050"/>
    <s v="S050"/>
    <s v="S"/>
    <n v="0"/>
    <n v="-2"/>
    <x v="0"/>
    <s v="530000098054"/>
    <x v="903"/>
    <x v="65"/>
    <n v="8130"/>
    <n v="0"/>
    <x v="1"/>
  </r>
  <r>
    <s v="4905729909"/>
    <x v="0"/>
    <s v="12"/>
    <d v="2017-12-11T00:00:00"/>
    <x v="5"/>
    <x v="65"/>
    <s v="1050"/>
    <s v="S050"/>
    <s v="H"/>
    <n v="0"/>
    <n v="2"/>
    <x v="0"/>
    <s v="530000098054"/>
    <x v="903"/>
    <x v="65"/>
    <n v="8130"/>
    <n v="0"/>
    <x v="1"/>
  </r>
  <r>
    <s v="4905729968"/>
    <x v="0"/>
    <s v="12"/>
    <d v="2017-12-11T00:00:00"/>
    <x v="5"/>
    <x v="7"/>
    <s v="1010"/>
    <s v="S010"/>
    <s v="H"/>
    <n v="0"/>
    <n v="1"/>
    <x v="0"/>
    <s v="530000102035"/>
    <x v="887"/>
    <x v="7"/>
    <n v="8280"/>
    <n v="0"/>
    <x v="1"/>
  </r>
  <r>
    <s v="4905730005"/>
    <x v="0"/>
    <s v="12"/>
    <d v="2017-12-11T00:00:00"/>
    <x v="5"/>
    <x v="2"/>
    <s v="1010"/>
    <s v="S010"/>
    <s v="H"/>
    <n v="0"/>
    <n v="1"/>
    <x v="0"/>
    <s v="530000101525"/>
    <x v="887"/>
    <x v="2"/>
    <n v="9490"/>
    <n v="0"/>
    <x v="1"/>
  </r>
  <r>
    <s v="4905730235"/>
    <x v="0"/>
    <s v="12"/>
    <d v="2017-12-11T00:00:00"/>
    <x v="5"/>
    <x v="34"/>
    <s v="1096"/>
    <s v="S096"/>
    <s v="H"/>
    <n v="0"/>
    <n v="1"/>
    <x v="0"/>
    <s v="530000100718"/>
    <x v="668"/>
    <x v="34"/>
    <n v="1754"/>
    <n v="0"/>
    <x v="2"/>
  </r>
  <r>
    <s v="4905730391"/>
    <x v="0"/>
    <s v="12"/>
    <d v="2017-12-11T00:00:00"/>
    <x v="5"/>
    <x v="6"/>
    <s v="1010"/>
    <s v="S010"/>
    <s v="H"/>
    <n v="0"/>
    <n v="3"/>
    <x v="0"/>
    <s v="530000097742"/>
    <x v="884"/>
    <x v="6"/>
    <n v="1446"/>
    <n v="0"/>
    <x v="2"/>
  </r>
  <r>
    <s v="4905730391"/>
    <x v="0"/>
    <s v="12"/>
    <d v="2017-12-11T00:00:00"/>
    <x v="5"/>
    <x v="6"/>
    <s v="1010"/>
    <s v="S010"/>
    <s v="H"/>
    <n v="0"/>
    <n v="1"/>
    <x v="0"/>
    <s v="530000097742"/>
    <x v="884"/>
    <x v="6"/>
    <n v="1446"/>
    <n v="0"/>
    <x v="2"/>
  </r>
  <r>
    <s v="4905730745"/>
    <x v="0"/>
    <s v="12"/>
    <d v="2017-12-12T00:00:00"/>
    <x v="5"/>
    <x v="43"/>
    <s v="1080"/>
    <s v="S080"/>
    <s v="H"/>
    <n v="0"/>
    <n v="1"/>
    <x v="0"/>
    <s v="530000081877"/>
    <x v="897"/>
    <x v="43"/>
    <n v="0"/>
    <n v="0"/>
    <x v="1"/>
  </r>
  <r>
    <s v="4905730896"/>
    <x v="0"/>
    <s v="12"/>
    <d v="2017-12-12T00:00:00"/>
    <x v="1"/>
    <x v="42"/>
    <s v="1030"/>
    <s v="S030"/>
    <s v="H"/>
    <n v="0"/>
    <n v="1"/>
    <x v="0"/>
    <s v="530000092972"/>
    <x v="890"/>
    <x v="42"/>
    <n v="2857"/>
    <n v="0"/>
    <x v="2"/>
  </r>
  <r>
    <s v="4905730896"/>
    <x v="0"/>
    <s v="12"/>
    <d v="2017-12-12T00:00:00"/>
    <x v="1"/>
    <x v="32"/>
    <s v="1030"/>
    <s v="S030"/>
    <s v="H"/>
    <n v="0"/>
    <n v="1"/>
    <x v="0"/>
    <s v="530000092972"/>
    <x v="890"/>
    <x v="32"/>
    <n v="1238"/>
    <n v="0"/>
    <x v="2"/>
  </r>
  <r>
    <s v="4905731010"/>
    <x v="0"/>
    <s v="12"/>
    <d v="2017-12-12T00:00:00"/>
    <x v="5"/>
    <x v="10"/>
    <s v="1020"/>
    <s v="S020"/>
    <s v="H"/>
    <n v="0"/>
    <n v="1"/>
    <x v="0"/>
    <s v="530000102134"/>
    <x v="26"/>
    <x v="10"/>
    <n v="42200"/>
    <n v="0"/>
    <x v="1"/>
  </r>
  <r>
    <s v="4905731470"/>
    <x v="0"/>
    <s v="12"/>
    <d v="2017-12-13T00:00:00"/>
    <x v="5"/>
    <x v="63"/>
    <s v="1030"/>
    <s v="S030"/>
    <s v="H"/>
    <n v="0"/>
    <n v="1"/>
    <x v="0"/>
    <s v="530000076853"/>
    <x v="149"/>
    <x v="63"/>
    <n v="3113"/>
    <n v="0"/>
    <x v="0"/>
  </r>
  <r>
    <s v="4905731470"/>
    <x v="0"/>
    <s v="12"/>
    <d v="2017-12-13T00:00:00"/>
    <x v="5"/>
    <x v="6"/>
    <s v="1030"/>
    <s v="S030"/>
    <s v="H"/>
    <n v="0"/>
    <n v="1"/>
    <x v="0"/>
    <s v="530000100887"/>
    <x v="180"/>
    <x v="6"/>
    <n v="1446"/>
    <n v="0"/>
    <x v="0"/>
  </r>
  <r>
    <s v="4905731580"/>
    <x v="0"/>
    <s v="12"/>
    <d v="2017-12-13T00:00:00"/>
    <x v="5"/>
    <x v="2"/>
    <s v="1010"/>
    <s v="S010"/>
    <s v="H"/>
    <n v="0"/>
    <n v="1"/>
    <x v="0"/>
    <s v="530000081734"/>
    <x v="887"/>
    <x v="2"/>
    <n v="9490"/>
    <n v="0"/>
    <x v="1"/>
  </r>
  <r>
    <s v="4905731599"/>
    <x v="0"/>
    <s v="12"/>
    <d v="2017-12-13T00:00:00"/>
    <x v="5"/>
    <x v="5"/>
    <s v="1010"/>
    <s v="S010"/>
    <s v="H"/>
    <n v="0"/>
    <n v="1"/>
    <x v="0"/>
    <s v="530000096175"/>
    <x v="10"/>
    <x v="5"/>
    <n v="1297"/>
    <n v="0"/>
    <x v="2"/>
  </r>
  <r>
    <s v="4905731642"/>
    <x v="0"/>
    <s v="12"/>
    <d v="2017-12-13T00:00:00"/>
    <x v="5"/>
    <x v="2"/>
    <s v="1010"/>
    <s v="S010"/>
    <s v="H"/>
    <n v="0"/>
    <n v="1"/>
    <x v="0"/>
    <s v="530000081732"/>
    <x v="887"/>
    <x v="2"/>
    <n v="9490"/>
    <n v="0"/>
    <x v="1"/>
  </r>
  <r>
    <s v="4905731834"/>
    <x v="0"/>
    <s v="12"/>
    <d v="2017-12-13T00:00:00"/>
    <x v="5"/>
    <x v="5"/>
    <s v="1010"/>
    <s v="S010"/>
    <s v="H"/>
    <n v="0"/>
    <n v="2"/>
    <x v="0"/>
    <s v="530000096357"/>
    <x v="10"/>
    <x v="5"/>
    <n v="1297"/>
    <n v="0"/>
    <x v="2"/>
  </r>
  <r>
    <s v="4905732154"/>
    <x v="0"/>
    <s v="12"/>
    <d v="2017-12-14T00:00:00"/>
    <x v="5"/>
    <x v="37"/>
    <s v="1030"/>
    <s v="S030"/>
    <s v="H"/>
    <n v="0"/>
    <n v="1"/>
    <x v="0"/>
    <s v="530000098065"/>
    <x v="893"/>
    <x v="37"/>
    <n v="3529"/>
    <n v="0"/>
    <x v="1"/>
  </r>
  <r>
    <s v="4905732267"/>
    <x v="0"/>
    <s v="12"/>
    <d v="2017-12-14T00:00:00"/>
    <x v="5"/>
    <x v="5"/>
    <s v="1017"/>
    <s v="S017"/>
    <s v="H"/>
    <n v="0"/>
    <n v="1"/>
    <x v="0"/>
    <s v="530000099205"/>
    <x v="90"/>
    <x v="5"/>
    <n v="1297"/>
    <n v="0"/>
    <x v="0"/>
  </r>
  <r>
    <s v="4905732323"/>
    <x v="0"/>
    <s v="12"/>
    <d v="2017-12-14T00:00:00"/>
    <x v="5"/>
    <x v="7"/>
    <s v="1010"/>
    <s v="S010"/>
    <s v="H"/>
    <n v="0"/>
    <n v="1"/>
    <x v="0"/>
    <s v="530000085897"/>
    <x v="909"/>
    <x v="7"/>
    <n v="8280"/>
    <n v="0"/>
    <x v="1"/>
  </r>
  <r>
    <s v="4905732494"/>
    <x v="0"/>
    <s v="12"/>
    <d v="2017-12-14T00:00:00"/>
    <x v="5"/>
    <x v="17"/>
    <s v="1010"/>
    <s v="S010"/>
    <s v="H"/>
    <n v="0"/>
    <n v="1"/>
    <x v="0"/>
    <s v="530000098800"/>
    <x v="112"/>
    <x v="17"/>
    <n v="43365"/>
    <n v="0"/>
    <x v="0"/>
  </r>
  <r>
    <s v="4905732804"/>
    <x v="0"/>
    <s v="12"/>
    <d v="2017-12-14T00:00:00"/>
    <x v="5"/>
    <x v="7"/>
    <s v="1020"/>
    <s v="S020"/>
    <s v="H"/>
    <n v="0"/>
    <n v="1"/>
    <x v="0"/>
    <s v="530000087041"/>
    <x v="26"/>
    <x v="7"/>
    <n v="8280"/>
    <n v="0"/>
    <x v="1"/>
  </r>
  <r>
    <s v="4905733129"/>
    <x v="0"/>
    <s v="12"/>
    <d v="2017-12-15T00:00:00"/>
    <x v="5"/>
    <x v="18"/>
    <s v="1010"/>
    <s v="S010"/>
    <s v="H"/>
    <n v="0"/>
    <n v="1"/>
    <x v="0"/>
    <s v="530000101108"/>
    <x v="887"/>
    <x v="18"/>
    <n v="52000"/>
    <n v="0"/>
    <x v="1"/>
  </r>
  <r>
    <s v="4905733189"/>
    <x v="0"/>
    <s v="12"/>
    <d v="2017-12-15T00:00:00"/>
    <x v="5"/>
    <x v="2"/>
    <s v="1010"/>
    <s v="S010"/>
    <s v="H"/>
    <n v="0"/>
    <n v="1"/>
    <x v="0"/>
    <s v="530000102467"/>
    <x v="887"/>
    <x v="2"/>
    <n v="9490"/>
    <n v="0"/>
    <x v="1"/>
  </r>
  <r>
    <s v="4905733193"/>
    <x v="0"/>
    <s v="12"/>
    <d v="2017-12-15T00:00:00"/>
    <x v="5"/>
    <x v="26"/>
    <s v="1010"/>
    <s v="S010"/>
    <s v="H"/>
    <n v="0"/>
    <n v="1"/>
    <x v="0"/>
    <s v="530000102548"/>
    <x v="887"/>
    <x v="26"/>
    <n v="9000"/>
    <n v="0"/>
    <x v="1"/>
  </r>
  <r>
    <s v="4905733685"/>
    <x v="0"/>
    <s v="12"/>
    <d v="2017-12-15T00:00:00"/>
    <x v="5"/>
    <x v="6"/>
    <s v="1050"/>
    <s v="S050"/>
    <s v="H"/>
    <n v="0"/>
    <n v="1"/>
    <x v="0"/>
    <s v="530000092358"/>
    <x v="7"/>
    <x v="6"/>
    <n v="1446"/>
    <n v="0"/>
    <x v="2"/>
  </r>
  <r>
    <s v="4905733766"/>
    <x v="0"/>
    <s v="12"/>
    <d v="2017-12-15T00:00:00"/>
    <x v="5"/>
    <x v="7"/>
    <s v="1050"/>
    <s v="S050"/>
    <s v="H"/>
    <n v="0"/>
    <n v="1"/>
    <x v="0"/>
    <s v="530000097971"/>
    <x v="301"/>
    <x v="7"/>
    <n v="8280"/>
    <n v="0"/>
    <x v="1"/>
  </r>
  <r>
    <s v="4905733795"/>
    <x v="0"/>
    <s v="12"/>
    <d v="2017-12-15T00:00:00"/>
    <x v="1"/>
    <x v="6"/>
    <s v="1030"/>
    <s v="S030"/>
    <s v="H"/>
    <n v="0"/>
    <n v="1"/>
    <x v="0"/>
    <s v="530000101257"/>
    <x v="30"/>
    <x v="6"/>
    <n v="1446"/>
    <n v="0"/>
    <x v="2"/>
  </r>
  <r>
    <s v="4905733886"/>
    <x v="0"/>
    <s v="12"/>
    <d v="2017-12-16T00:00:00"/>
    <x v="5"/>
    <x v="7"/>
    <s v="1010"/>
    <s v="S010"/>
    <s v="H"/>
    <n v="0"/>
    <n v="1"/>
    <x v="0"/>
    <s v="530000081769"/>
    <x v="887"/>
    <x v="7"/>
    <n v="8280"/>
    <n v="0"/>
    <x v="1"/>
  </r>
  <r>
    <s v="4905733901"/>
    <x v="0"/>
    <s v="12"/>
    <d v="2017-12-15T00:00:00"/>
    <x v="1"/>
    <x v="15"/>
    <s v="1030"/>
    <s v="S030"/>
    <s v="H"/>
    <n v="0"/>
    <n v="1"/>
    <x v="0"/>
    <s v="530000102625"/>
    <x v="893"/>
    <x v="15"/>
    <n v="53650"/>
    <n v="0"/>
    <x v="1"/>
  </r>
  <r>
    <s v="4905733908"/>
    <x v="0"/>
    <s v="12"/>
    <d v="2017-12-15T00:00:00"/>
    <x v="3"/>
    <x v="26"/>
    <s v="1010"/>
    <s v="S010"/>
    <s v="S"/>
    <n v="0"/>
    <n v="-1"/>
    <x v="0"/>
    <s v="530000102548"/>
    <x v="887"/>
    <x v="26"/>
    <n v="9000"/>
    <n v="0"/>
    <x v="1"/>
  </r>
  <r>
    <s v="4905734308"/>
    <x v="0"/>
    <s v="12"/>
    <d v="2017-12-18T00:00:00"/>
    <x v="5"/>
    <x v="6"/>
    <s v="1050"/>
    <s v="S050"/>
    <s v="H"/>
    <n v="0"/>
    <n v="1"/>
    <x v="0"/>
    <s v="530000084836"/>
    <x v="903"/>
    <x v="6"/>
    <n v="1446"/>
    <n v="0"/>
    <x v="1"/>
  </r>
  <r>
    <s v="4905734521"/>
    <x v="0"/>
    <s v="12"/>
    <d v="2017-12-18T00:00:00"/>
    <x v="5"/>
    <x v="32"/>
    <s v="1010"/>
    <s v="S010"/>
    <s v="H"/>
    <n v="0"/>
    <n v="1"/>
    <x v="0"/>
    <s v="530000096982"/>
    <x v="10"/>
    <x v="32"/>
    <n v="1238"/>
    <n v="0"/>
    <x v="2"/>
  </r>
  <r>
    <s v="4905734673"/>
    <x v="0"/>
    <s v="12"/>
    <d v="2017-12-18T00:00:00"/>
    <x v="5"/>
    <x v="13"/>
    <s v="1050"/>
    <s v="S050"/>
    <s v="H"/>
    <n v="0"/>
    <n v="1"/>
    <x v="0"/>
    <s v="530000087610"/>
    <x v="111"/>
    <x v="13"/>
    <n v="46100"/>
    <n v="0"/>
    <x v="0"/>
  </r>
  <r>
    <s v="4905734717"/>
    <x v="0"/>
    <s v="12"/>
    <d v="2017-12-18T00:00:00"/>
    <x v="5"/>
    <x v="21"/>
    <s v="1017"/>
    <s v="S017"/>
    <s v="H"/>
    <n v="0"/>
    <n v="1"/>
    <x v="0"/>
    <s v="530000081473"/>
    <x v="900"/>
    <x v="21"/>
    <n v="1708"/>
    <n v="0"/>
    <x v="1"/>
  </r>
  <r>
    <s v="4905734802"/>
    <x v="0"/>
    <s v="12"/>
    <d v="2017-12-18T00:00:00"/>
    <x v="5"/>
    <x v="5"/>
    <s v="1020"/>
    <s v="S020"/>
    <s v="H"/>
    <n v="0"/>
    <n v="1"/>
    <x v="0"/>
    <s v="530000097345"/>
    <x v="889"/>
    <x v="5"/>
    <n v="1297"/>
    <n v="0"/>
    <x v="0"/>
  </r>
  <r>
    <s v="4905734861"/>
    <x v="0"/>
    <s v="12"/>
    <d v="2017-12-18T00:00:00"/>
    <x v="5"/>
    <x v="63"/>
    <s v="1010"/>
    <s v="S010"/>
    <s v="H"/>
    <n v="0"/>
    <n v="1"/>
    <x v="0"/>
    <s v="530000096682"/>
    <x v="238"/>
    <x v="63"/>
    <n v="3113"/>
    <n v="0"/>
    <x v="0"/>
  </r>
  <r>
    <s v="4905735384"/>
    <x v="0"/>
    <s v="12"/>
    <d v="2017-12-19T00:00:00"/>
    <x v="5"/>
    <x v="2"/>
    <s v="1010"/>
    <s v="S010"/>
    <s v="H"/>
    <n v="0"/>
    <n v="1"/>
    <x v="0"/>
    <s v="530000102590"/>
    <x v="887"/>
    <x v="2"/>
    <n v="9490"/>
    <n v="0"/>
    <x v="1"/>
  </r>
  <r>
    <s v="4905735497"/>
    <x v="0"/>
    <s v="12"/>
    <d v="2017-12-19T00:00:00"/>
    <x v="5"/>
    <x v="2"/>
    <s v="1080"/>
    <s v="S080"/>
    <s v="H"/>
    <n v="0"/>
    <n v="1"/>
    <x v="0"/>
    <s v="530000098664"/>
    <x v="886"/>
    <x v="2"/>
    <n v="9490"/>
    <n v="0"/>
    <x v="2"/>
  </r>
  <r>
    <s v="4905735498"/>
    <x v="0"/>
    <s v="12"/>
    <d v="2017-12-19T00:00:00"/>
    <x v="5"/>
    <x v="7"/>
    <s v="1080"/>
    <s v="S080"/>
    <s v="H"/>
    <n v="0"/>
    <n v="1"/>
    <x v="0"/>
    <s v="530000100379"/>
    <x v="897"/>
    <x v="7"/>
    <n v="8280"/>
    <n v="0"/>
    <x v="1"/>
  </r>
  <r>
    <s v="4905735503"/>
    <x v="0"/>
    <s v="12"/>
    <d v="2017-12-19T00:00:00"/>
    <x v="5"/>
    <x v="5"/>
    <s v="1020"/>
    <s v="S020"/>
    <s v="H"/>
    <n v="0"/>
    <n v="1"/>
    <x v="0"/>
    <s v="530000093606"/>
    <x v="529"/>
    <x v="5"/>
    <n v="1297"/>
    <n v="0"/>
    <x v="2"/>
  </r>
  <r>
    <s v="4905737578"/>
    <x v="0"/>
    <s v="12"/>
    <d v="2017-12-20T00:00:00"/>
    <x v="5"/>
    <x v="7"/>
    <s v="1020"/>
    <s v="S020"/>
    <s v="H"/>
    <n v="0"/>
    <n v="1"/>
    <x v="0"/>
    <s v="530000101470"/>
    <x v="895"/>
    <x v="7"/>
    <n v="8280"/>
    <n v="0"/>
    <x v="2"/>
  </r>
  <r>
    <s v="4905737653"/>
    <x v="0"/>
    <s v="12"/>
    <d v="2017-12-20T00:00:00"/>
    <x v="5"/>
    <x v="7"/>
    <s v="1020"/>
    <s v="S020"/>
    <s v="H"/>
    <n v="0"/>
    <n v="1"/>
    <x v="0"/>
    <s v="530000096400"/>
    <x v="895"/>
    <x v="7"/>
    <n v="8280"/>
    <n v="0"/>
    <x v="2"/>
  </r>
  <r>
    <s v="4905737654"/>
    <x v="0"/>
    <s v="12"/>
    <d v="2017-12-20T00:00:00"/>
    <x v="5"/>
    <x v="5"/>
    <s v="1020"/>
    <s v="S020"/>
    <s v="H"/>
    <n v="0"/>
    <n v="1"/>
    <x v="0"/>
    <s v="530000080095"/>
    <x v="79"/>
    <x v="5"/>
    <n v="1297"/>
    <n v="0"/>
    <x v="2"/>
  </r>
  <r>
    <s v="4905737866"/>
    <x v="0"/>
    <s v="12"/>
    <d v="2017-12-20T00:00:00"/>
    <x v="5"/>
    <x v="9"/>
    <s v="1050"/>
    <s v="S050"/>
    <s v="H"/>
    <n v="0"/>
    <n v="1"/>
    <x v="0"/>
    <s v="530000095967"/>
    <x v="7"/>
    <x v="9"/>
    <n v="1965"/>
    <n v="0"/>
    <x v="2"/>
  </r>
  <r>
    <s v="4905737913"/>
    <x v="0"/>
    <s v="12"/>
    <d v="2017-12-20T00:00:00"/>
    <x v="5"/>
    <x v="0"/>
    <s v="1030"/>
    <s v="S030"/>
    <s v="H"/>
    <n v="0"/>
    <n v="1"/>
    <x v="0"/>
    <s v="530000076852"/>
    <x v="186"/>
    <x v="0"/>
    <n v="41000"/>
    <n v="0"/>
    <x v="0"/>
  </r>
  <r>
    <s v="4905738032"/>
    <x v="0"/>
    <s v="12"/>
    <d v="2017-12-20T00:00:00"/>
    <x v="5"/>
    <x v="84"/>
    <s v="1010"/>
    <s v="S010"/>
    <s v="H"/>
    <n v="0"/>
    <n v="1"/>
    <x v="0"/>
    <s v="530000083987"/>
    <x v="186"/>
    <x v="84"/>
    <n v="19353"/>
    <n v="0"/>
    <x v="0"/>
  </r>
  <r>
    <s v="4905738264"/>
    <x v="0"/>
    <s v="12"/>
    <d v="2017-12-21T00:00:00"/>
    <x v="5"/>
    <x v="32"/>
    <s v="1030"/>
    <s v="S030"/>
    <s v="H"/>
    <n v="0"/>
    <n v="1"/>
    <x v="0"/>
    <s v="530000085054"/>
    <x v="73"/>
    <x v="32"/>
    <n v="1238"/>
    <n v="0"/>
    <x v="1"/>
  </r>
  <r>
    <s v="4905738588"/>
    <x v="0"/>
    <s v="12"/>
    <d v="2017-12-21T00:00:00"/>
    <x v="5"/>
    <x v="5"/>
    <s v="1010"/>
    <s v="S010"/>
    <s v="H"/>
    <n v="0"/>
    <n v="1"/>
    <x v="0"/>
    <s v="530000097721"/>
    <x v="10"/>
    <x v="5"/>
    <n v="1297"/>
    <n v="0"/>
    <x v="2"/>
  </r>
  <r>
    <s v="4905739071"/>
    <x v="0"/>
    <s v="12"/>
    <d v="2017-12-21T00:00:00"/>
    <x v="5"/>
    <x v="63"/>
    <s v="1050"/>
    <s v="S050"/>
    <s v="H"/>
    <n v="0"/>
    <n v="1"/>
    <x v="0"/>
    <s v="530000081179"/>
    <x v="891"/>
    <x v="63"/>
    <n v="3113"/>
    <n v="0"/>
    <x v="1"/>
  </r>
  <r>
    <s v="4905739303"/>
    <x v="0"/>
    <s v="12"/>
    <d v="2017-12-26T00:00:00"/>
    <x v="5"/>
    <x v="9"/>
    <s v="1050"/>
    <s v="S050"/>
    <s v="H"/>
    <n v="0"/>
    <n v="1"/>
    <x v="0"/>
    <s v="530000095967"/>
    <x v="7"/>
    <x v="9"/>
    <n v="1965"/>
    <n v="0"/>
    <x v="2"/>
  </r>
  <r>
    <s v="4905739844"/>
    <x v="0"/>
    <s v="12"/>
    <d v="2017-12-26T00:00:00"/>
    <x v="5"/>
    <x v="31"/>
    <s v="1010"/>
    <s v="S010"/>
    <s v="H"/>
    <n v="0"/>
    <n v="1"/>
    <x v="0"/>
    <s v="530000098645"/>
    <x v="10"/>
    <x v="31"/>
    <n v="1911"/>
    <n v="0"/>
    <x v="2"/>
  </r>
  <r>
    <s v="4905739862"/>
    <x v="0"/>
    <s v="12"/>
    <d v="2017-12-21T00:00:00"/>
    <x v="3"/>
    <x v="5"/>
    <s v="1010"/>
    <s v="S010"/>
    <s v="S"/>
    <n v="0"/>
    <n v="-1"/>
    <x v="0"/>
    <s v="530000097721"/>
    <x v="10"/>
    <x v="5"/>
    <n v="1297"/>
    <n v="0"/>
    <x v="2"/>
  </r>
  <r>
    <s v="4905739938"/>
    <x v="0"/>
    <s v="12"/>
    <d v="2017-12-26T00:00:00"/>
    <x v="3"/>
    <x v="65"/>
    <s v="1020"/>
    <s v="S020"/>
    <s v="S"/>
    <n v="0"/>
    <n v="-1"/>
    <x v="0"/>
    <s v="530000083382"/>
    <x v="107"/>
    <x v="65"/>
    <n v="8130"/>
    <n v="0"/>
    <x v="0"/>
  </r>
  <r>
    <s v="4905739955"/>
    <x v="0"/>
    <s v="12"/>
    <d v="2017-12-26T00:00:00"/>
    <x v="5"/>
    <x v="5"/>
    <s v="1020"/>
    <s v="S020"/>
    <s v="H"/>
    <n v="0"/>
    <n v="1"/>
    <x v="0"/>
    <s v="530000095283"/>
    <x v="30"/>
    <x v="5"/>
    <n v="1297"/>
    <n v="0"/>
    <x v="2"/>
  </r>
  <r>
    <s v="4905739963"/>
    <x v="0"/>
    <s v="12"/>
    <d v="2017-12-26T00:00:00"/>
    <x v="5"/>
    <x v="55"/>
    <s v="1020"/>
    <s v="S020"/>
    <s v="H"/>
    <n v="0"/>
    <n v="1"/>
    <x v="0"/>
    <s v="530000080077"/>
    <x v="79"/>
    <x v="55"/>
    <n v="9800"/>
    <n v="0"/>
    <x v="2"/>
  </r>
  <r>
    <s v="4905739977"/>
    <x v="0"/>
    <s v="12"/>
    <d v="2017-12-26T00:00:00"/>
    <x v="1"/>
    <x v="2"/>
    <s v="1080"/>
    <s v="S080"/>
    <s v="H"/>
    <n v="0"/>
    <n v="1"/>
    <x v="0"/>
    <s v="530000091558"/>
    <x v="897"/>
    <x v="2"/>
    <n v="9490"/>
    <n v="0"/>
    <x v="1"/>
  </r>
  <r>
    <s v="4905739977"/>
    <x v="0"/>
    <s v="12"/>
    <d v="2017-12-26T00:00:00"/>
    <x v="1"/>
    <x v="2"/>
    <s v="1080"/>
    <s v="S080"/>
    <s v="H"/>
    <n v="0"/>
    <n v="1"/>
    <x v="0"/>
    <s v="530000091531"/>
    <x v="897"/>
    <x v="2"/>
    <n v="9490"/>
    <n v="0"/>
    <x v="1"/>
  </r>
  <r>
    <s v="4905740014"/>
    <x v="0"/>
    <s v="12"/>
    <d v="2017-12-26T00:00:00"/>
    <x v="5"/>
    <x v="5"/>
    <s v="1020"/>
    <s v="S020"/>
    <s v="H"/>
    <n v="0"/>
    <n v="1"/>
    <x v="0"/>
    <s v="530000099935"/>
    <x v="905"/>
    <x v="5"/>
    <n v="1297"/>
    <n v="0"/>
    <x v="0"/>
  </r>
  <r>
    <s v="4905740408"/>
    <x v="0"/>
    <s v="12"/>
    <d v="2017-12-27T00:00:00"/>
    <x v="5"/>
    <x v="26"/>
    <s v="1020"/>
    <s v="S020"/>
    <s v="H"/>
    <n v="0"/>
    <n v="1"/>
    <x v="0"/>
    <s v="530000095849"/>
    <x v="895"/>
    <x v="26"/>
    <n v="9000"/>
    <n v="0"/>
    <x v="2"/>
  </r>
  <r>
    <s v="4905740495"/>
    <x v="0"/>
    <s v="12"/>
    <d v="2017-12-27T00:00:00"/>
    <x v="5"/>
    <x v="64"/>
    <s v="1010"/>
    <s v="S010"/>
    <s v="H"/>
    <n v="0"/>
    <n v="1"/>
    <x v="0"/>
    <s v="530000072534"/>
    <x v="28"/>
    <x v="64"/>
    <n v="0"/>
    <n v="0"/>
    <x v="1"/>
  </r>
  <r>
    <s v="4905740616"/>
    <x v="0"/>
    <s v="12"/>
    <d v="2017-12-27T00:00:00"/>
    <x v="5"/>
    <x v="49"/>
    <s v="1060"/>
    <s v="S060"/>
    <s v="H"/>
    <n v="0"/>
    <n v="1"/>
    <x v="0"/>
    <s v="530000085698"/>
    <x v="53"/>
    <x v="49"/>
    <n v="2408"/>
    <n v="0"/>
    <x v="1"/>
  </r>
  <r>
    <s v="4905740648"/>
    <x v="0"/>
    <s v="12"/>
    <d v="2017-12-27T00:00:00"/>
    <x v="5"/>
    <x v="26"/>
    <s v="1060"/>
    <s v="S060"/>
    <s v="H"/>
    <n v="0"/>
    <n v="1"/>
    <x v="0"/>
    <s v="530000098527"/>
    <x v="214"/>
    <x v="26"/>
    <n v="9000"/>
    <n v="0"/>
    <x v="1"/>
  </r>
  <r>
    <s v="4905740764"/>
    <x v="0"/>
    <s v="12"/>
    <d v="2017-12-27T00:00:00"/>
    <x v="5"/>
    <x v="2"/>
    <s v="1020"/>
    <s v="S020"/>
    <s v="H"/>
    <n v="0"/>
    <n v="1"/>
    <x v="0"/>
    <s v="530000090647"/>
    <x v="895"/>
    <x v="2"/>
    <n v="9490"/>
    <n v="0"/>
    <x v="2"/>
  </r>
  <r>
    <s v="4905740942"/>
    <x v="0"/>
    <s v="12"/>
    <d v="2017-12-27T00:00:00"/>
    <x v="5"/>
    <x v="7"/>
    <s v="1030"/>
    <s v="S030"/>
    <s v="H"/>
    <n v="0"/>
    <n v="1"/>
    <x v="0"/>
    <s v="530000093370"/>
    <x v="107"/>
    <x v="7"/>
    <n v="8280"/>
    <n v="0"/>
    <x v="0"/>
  </r>
  <r>
    <s v="4905741066"/>
    <x v="0"/>
    <s v="12"/>
    <d v="2017-12-28T00:00:00"/>
    <x v="5"/>
    <x v="0"/>
    <s v="1050"/>
    <s v="S050"/>
    <s v="H"/>
    <n v="0"/>
    <n v="1"/>
    <x v="0"/>
    <s v="530000094781"/>
    <x v="888"/>
    <x v="0"/>
    <n v="41000"/>
    <n v="0"/>
    <x v="2"/>
  </r>
  <r>
    <s v="4905741244"/>
    <x v="0"/>
    <s v="12"/>
    <d v="2017-12-28T00:00:00"/>
    <x v="5"/>
    <x v="65"/>
    <s v="1060"/>
    <s v="S060"/>
    <s v="H"/>
    <n v="0"/>
    <n v="1"/>
    <x v="0"/>
    <s v="530000097919"/>
    <x v="53"/>
    <x v="65"/>
    <n v="8130"/>
    <n v="0"/>
    <x v="1"/>
  </r>
  <r>
    <s v="4905741468"/>
    <x v="0"/>
    <s v="12"/>
    <d v="2017-12-28T00:00:00"/>
    <x v="5"/>
    <x v="5"/>
    <s v="1017"/>
    <s v="S017"/>
    <s v="H"/>
    <n v="0"/>
    <n v="1"/>
    <x v="0"/>
    <s v="530000097020"/>
    <x v="30"/>
    <x v="5"/>
    <n v="1297"/>
    <n v="0"/>
    <x v="2"/>
  </r>
  <r>
    <s v="4905741759"/>
    <x v="0"/>
    <s v="12"/>
    <d v="2017-12-28T00:00:00"/>
    <x v="5"/>
    <x v="2"/>
    <s v="1060"/>
    <s v="S060"/>
    <s v="H"/>
    <n v="0"/>
    <n v="1"/>
    <x v="0"/>
    <s v="530000097795"/>
    <x v="902"/>
    <x v="2"/>
    <n v="9490"/>
    <n v="0"/>
    <x v="2"/>
  </r>
  <r>
    <s v="4905741873"/>
    <x v="0"/>
    <s v="12"/>
    <d v="2017-12-28T00:00:00"/>
    <x v="5"/>
    <x v="6"/>
    <s v="1060"/>
    <s v="S060"/>
    <s v="H"/>
    <n v="0"/>
    <n v="1"/>
    <x v="0"/>
    <s v="530000091677"/>
    <x v="196"/>
    <x v="6"/>
    <n v="1446"/>
    <n v="0"/>
    <x v="1"/>
  </r>
  <r>
    <s v="4905742166"/>
    <x v="0"/>
    <s v="12"/>
    <d v="2017-12-29T00:00:00"/>
    <x v="5"/>
    <x v="2"/>
    <s v="1050"/>
    <s v="S050"/>
    <s v="H"/>
    <n v="0"/>
    <n v="1"/>
    <x v="0"/>
    <s v="530000097954"/>
    <x v="301"/>
    <x v="2"/>
    <n v="9490"/>
    <n v="0"/>
    <x v="1"/>
  </r>
  <r>
    <s v="4905742166"/>
    <x v="0"/>
    <s v="12"/>
    <d v="2017-12-29T00:00:00"/>
    <x v="5"/>
    <x v="7"/>
    <s v="1050"/>
    <s v="S050"/>
    <s v="H"/>
    <n v="0"/>
    <n v="1"/>
    <x v="0"/>
    <s v="530000098110"/>
    <x v="301"/>
    <x v="7"/>
    <n v="8280"/>
    <n v="0"/>
    <x v="1"/>
  </r>
  <r>
    <s v="4905742166"/>
    <x v="0"/>
    <s v="12"/>
    <d v="2017-12-29T00:00:00"/>
    <x v="5"/>
    <x v="55"/>
    <s v="1050"/>
    <s v="S050"/>
    <s v="H"/>
    <n v="0"/>
    <n v="2"/>
    <x v="0"/>
    <s v="530000098109"/>
    <x v="301"/>
    <x v="55"/>
    <n v="9800"/>
    <n v="0"/>
    <x v="1"/>
  </r>
  <r>
    <s v="4905742208"/>
    <x v="0"/>
    <s v="12"/>
    <d v="2017-12-29T00:00:00"/>
    <x v="5"/>
    <x v="65"/>
    <s v="1020"/>
    <s v="S020"/>
    <s v="H"/>
    <n v="0"/>
    <n v="1"/>
    <x v="0"/>
    <s v="530000100019"/>
    <x v="895"/>
    <x v="65"/>
    <n v="8130"/>
    <n v="0"/>
    <x v="2"/>
  </r>
  <r>
    <s v="4905742365"/>
    <x v="0"/>
    <s v="12"/>
    <d v="2017-12-29T00:00:00"/>
    <x v="5"/>
    <x v="19"/>
    <s v="1010"/>
    <s v="S010"/>
    <s v="H"/>
    <n v="0"/>
    <n v="1"/>
    <x v="0"/>
    <s v="530000096801"/>
    <x v="10"/>
    <x v="19"/>
    <n v="1745"/>
    <n v="0"/>
    <x v="2"/>
  </r>
  <r>
    <s v="4905742413"/>
    <x v="0"/>
    <s v="12"/>
    <d v="2017-12-29T00:00:00"/>
    <x v="1"/>
    <x v="26"/>
    <s v="1030"/>
    <s v="S030"/>
    <s v="H"/>
    <n v="0"/>
    <n v="2"/>
    <x v="0"/>
    <s v="530000098087"/>
    <x v="893"/>
    <x v="26"/>
    <n v="9000"/>
    <n v="0"/>
    <x v="1"/>
  </r>
  <r>
    <s v="4905742549"/>
    <x v="0"/>
    <s v="12"/>
    <d v="2017-12-29T00:00:00"/>
    <x v="1"/>
    <x v="6"/>
    <s v="1030"/>
    <s v="S030"/>
    <s v="H"/>
    <n v="0"/>
    <n v="1"/>
    <x v="0"/>
    <s v="530000102115"/>
    <x v="890"/>
    <x v="6"/>
    <n v="1446"/>
    <n v="0"/>
    <x v="2"/>
  </r>
  <r>
    <s v="4905742590"/>
    <x v="0"/>
    <s v="12"/>
    <d v="2017-12-29T00:00:00"/>
    <x v="5"/>
    <x v="31"/>
    <s v="1050"/>
    <s v="S050"/>
    <s v="H"/>
    <n v="0"/>
    <n v="1"/>
    <x v="0"/>
    <s v="530000093724"/>
    <x v="7"/>
    <x v="31"/>
    <n v="1911"/>
    <n v="0"/>
    <x v="2"/>
  </r>
  <r>
    <s v="4905742634"/>
    <x v="0"/>
    <s v="12"/>
    <d v="2017-12-29T00:00:00"/>
    <x v="5"/>
    <x v="65"/>
    <s v="1020"/>
    <s v="S020"/>
    <s v="H"/>
    <n v="0"/>
    <n v="1"/>
    <x v="0"/>
    <s v="530000100148"/>
    <x v="895"/>
    <x v="65"/>
    <n v="8130"/>
    <n v="0"/>
    <x v="2"/>
  </r>
  <r>
    <s v="4905742647"/>
    <x v="0"/>
    <s v="12"/>
    <d v="2017-12-29T00:00:00"/>
    <x v="5"/>
    <x v="65"/>
    <s v="1020"/>
    <s v="S020"/>
    <s v="H"/>
    <n v="0"/>
    <n v="1"/>
    <x v="0"/>
    <s v="530000099235"/>
    <x v="895"/>
    <x v="65"/>
    <n v="8130"/>
    <n v="0"/>
    <x v="2"/>
  </r>
  <r>
    <s v="4905742667"/>
    <x v="0"/>
    <s v="12"/>
    <d v="2017-12-29T00:00:00"/>
    <x v="3"/>
    <x v="55"/>
    <s v="1050"/>
    <s v="S050"/>
    <s v="S"/>
    <n v="0"/>
    <n v="-2"/>
    <x v="0"/>
    <s v="530000098109"/>
    <x v="301"/>
    <x v="55"/>
    <n v="9800"/>
    <n v="0"/>
    <x v="1"/>
  </r>
  <r>
    <s v="4905742673"/>
    <x v="0"/>
    <s v="12"/>
    <d v="2017-12-29T00:00:00"/>
    <x v="5"/>
    <x v="2"/>
    <s v="1020"/>
    <s v="S020"/>
    <s v="H"/>
    <n v="0"/>
    <n v="1"/>
    <x v="0"/>
    <s v="530000099952"/>
    <x v="895"/>
    <x v="2"/>
    <n v="9490"/>
    <n v="0"/>
    <x v="2"/>
  </r>
  <r>
    <s v="4905742674"/>
    <x v="0"/>
    <s v="12"/>
    <d v="2017-12-29T00:00:00"/>
    <x v="5"/>
    <x v="2"/>
    <s v="1020"/>
    <s v="S020"/>
    <s v="H"/>
    <n v="0"/>
    <n v="1"/>
    <x v="0"/>
    <s v="530000099234"/>
    <x v="895"/>
    <x v="2"/>
    <n v="9490"/>
    <n v="0"/>
    <x v="2"/>
  </r>
  <r>
    <s v="4905742762"/>
    <x v="0"/>
    <s v="12"/>
    <d v="2017-12-30T00:00:00"/>
    <x v="5"/>
    <x v="65"/>
    <s v="1050"/>
    <s v="S050"/>
    <s v="H"/>
    <n v="0"/>
    <n v="2"/>
    <x v="0"/>
    <s v="530000097877"/>
    <x v="903"/>
    <x v="65"/>
    <n v="8130"/>
    <n v="0"/>
    <x v="1"/>
  </r>
  <r>
    <s v="4905743929"/>
    <x v="1"/>
    <s v="1"/>
    <d v="2018-01-02T00:00:00"/>
    <x v="5"/>
    <x v="157"/>
    <s v="1030"/>
    <s v="S030"/>
    <s v="H"/>
    <n v="0"/>
    <n v="1"/>
    <x v="0"/>
    <s v="530000085926"/>
    <x v="258"/>
    <x v="157"/>
    <n v="0"/>
    <n v="0"/>
    <x v="1"/>
  </r>
  <r>
    <s v="4905744134"/>
    <x v="1"/>
    <s v="1"/>
    <d v="2018-01-02T00:00:00"/>
    <x v="5"/>
    <x v="2"/>
    <s v="1010"/>
    <s v="S010"/>
    <s v="H"/>
    <n v="0"/>
    <n v="1"/>
    <x v="0"/>
    <s v="530000099843"/>
    <x v="884"/>
    <x v="2"/>
    <n v="9490"/>
    <n v="0"/>
    <x v="2"/>
  </r>
  <r>
    <s v="4905744255"/>
    <x v="1"/>
    <s v="1"/>
    <d v="2018-01-02T00:00:00"/>
    <x v="5"/>
    <x v="2"/>
    <s v="1010"/>
    <s v="S010"/>
    <s v="H"/>
    <n v="0"/>
    <n v="1"/>
    <x v="0"/>
    <s v="530000099835"/>
    <x v="884"/>
    <x v="2"/>
    <n v="9490"/>
    <n v="0"/>
    <x v="2"/>
  </r>
  <r>
    <s v="4905744265"/>
    <x v="1"/>
    <s v="1"/>
    <d v="2018-01-02T00:00:00"/>
    <x v="5"/>
    <x v="2"/>
    <s v="1010"/>
    <s v="S010"/>
    <s v="H"/>
    <n v="0"/>
    <n v="1"/>
    <x v="0"/>
    <s v="530000099684"/>
    <x v="884"/>
    <x v="2"/>
    <n v="9490"/>
    <n v="0"/>
    <x v="2"/>
  </r>
  <r>
    <s v="4905744330"/>
    <x v="1"/>
    <s v="1"/>
    <d v="2018-01-02T00:00:00"/>
    <x v="5"/>
    <x v="2"/>
    <s v="1020"/>
    <s v="S020"/>
    <s v="H"/>
    <n v="0"/>
    <n v="1"/>
    <x v="0"/>
    <s v="530000087042"/>
    <x v="904"/>
    <x v="2"/>
    <n v="9490"/>
    <n v="0"/>
    <x v="1"/>
  </r>
  <r>
    <s v="4905744374"/>
    <x v="1"/>
    <s v="1"/>
    <d v="2018-01-02T00:00:00"/>
    <x v="5"/>
    <x v="55"/>
    <s v="1050"/>
    <s v="S050"/>
    <s v="H"/>
    <n v="0"/>
    <n v="1"/>
    <x v="0"/>
    <s v="530000097274"/>
    <x v="15"/>
    <x v="55"/>
    <n v="9800"/>
    <n v="0"/>
    <x v="0"/>
  </r>
  <r>
    <s v="4905744438"/>
    <x v="1"/>
    <s v="1"/>
    <d v="2018-01-02T00:00:00"/>
    <x v="5"/>
    <x v="10"/>
    <s v="1030"/>
    <s v="S030"/>
    <s v="H"/>
    <n v="0"/>
    <n v="1"/>
    <x v="0"/>
    <s v="530000101296"/>
    <x v="890"/>
    <x v="10"/>
    <n v="42200"/>
    <n v="0"/>
    <x v="2"/>
  </r>
  <r>
    <s v="4905744440"/>
    <x v="1"/>
    <s v="1"/>
    <d v="2018-01-02T00:00:00"/>
    <x v="5"/>
    <x v="12"/>
    <s v="1030"/>
    <s v="S030"/>
    <s v="H"/>
    <n v="0"/>
    <n v="1"/>
    <x v="0"/>
    <s v="530000101105"/>
    <x v="890"/>
    <x v="12"/>
    <n v="10385"/>
    <n v="0"/>
    <x v="2"/>
  </r>
  <r>
    <s v="4905744469"/>
    <x v="1"/>
    <s v="1"/>
    <d v="2018-01-02T00:00:00"/>
    <x v="5"/>
    <x v="26"/>
    <s v="1060"/>
    <s v="S060"/>
    <s v="H"/>
    <n v="0"/>
    <n v="1"/>
    <x v="0"/>
    <s v="530000085195"/>
    <x v="915"/>
    <x v="26"/>
    <n v="9000"/>
    <n v="0"/>
    <x v="1"/>
  </r>
  <r>
    <s v="4905744557"/>
    <x v="1"/>
    <s v="1"/>
    <d v="2018-01-02T00:00:00"/>
    <x v="5"/>
    <x v="9"/>
    <s v="1050"/>
    <s v="S050"/>
    <s v="H"/>
    <n v="0"/>
    <n v="1"/>
    <x v="0"/>
    <s v="530000081211"/>
    <x v="912"/>
    <x v="9"/>
    <n v="1965"/>
    <n v="0"/>
    <x v="1"/>
  </r>
  <r>
    <s v="4905744562"/>
    <x v="1"/>
    <s v="1"/>
    <d v="2018-01-02T00:00:00"/>
    <x v="5"/>
    <x v="2"/>
    <s v="1030"/>
    <s v="S030"/>
    <s v="H"/>
    <n v="0"/>
    <n v="1"/>
    <x v="0"/>
    <s v="530000101346"/>
    <x v="890"/>
    <x v="2"/>
    <n v="9490"/>
    <n v="0"/>
    <x v="2"/>
  </r>
  <r>
    <s v="4905744564"/>
    <x v="1"/>
    <s v="1"/>
    <d v="2018-01-02T00:00:00"/>
    <x v="5"/>
    <x v="65"/>
    <s v="1030"/>
    <s v="S030"/>
    <s v="H"/>
    <n v="0"/>
    <n v="1"/>
    <x v="0"/>
    <s v="530000101297"/>
    <x v="890"/>
    <x v="65"/>
    <n v="8130"/>
    <n v="0"/>
    <x v="2"/>
  </r>
  <r>
    <s v="4905744791"/>
    <x v="1"/>
    <s v="1"/>
    <d v="2018-01-03T00:00:00"/>
    <x v="5"/>
    <x v="6"/>
    <s v="1030"/>
    <s v="S030"/>
    <s v="H"/>
    <n v="0"/>
    <n v="1"/>
    <x v="0"/>
    <s v="530000085941"/>
    <x v="916"/>
    <x v="6"/>
    <n v="1446"/>
    <n v="0"/>
    <x v="1"/>
  </r>
  <r>
    <s v="4905744905"/>
    <x v="1"/>
    <s v="1"/>
    <d v="2018-01-03T00:00:00"/>
    <x v="5"/>
    <x v="31"/>
    <s v="1017"/>
    <s v="S017"/>
    <s v="H"/>
    <n v="0"/>
    <n v="1"/>
    <x v="0"/>
    <s v="530000095215"/>
    <x v="79"/>
    <x v="31"/>
    <n v="1911"/>
    <n v="0"/>
    <x v="2"/>
  </r>
  <r>
    <s v="4905744952"/>
    <x v="1"/>
    <s v="1"/>
    <d v="2018-01-03T00:00:00"/>
    <x v="5"/>
    <x v="31"/>
    <s v="1050"/>
    <s v="S050"/>
    <s v="H"/>
    <n v="0"/>
    <n v="1"/>
    <x v="0"/>
    <s v="530000098544"/>
    <x v="888"/>
    <x v="31"/>
    <n v="1911"/>
    <n v="0"/>
    <x v="2"/>
  </r>
  <r>
    <s v="4905745110"/>
    <x v="1"/>
    <s v="1"/>
    <d v="2018-01-03T00:00:00"/>
    <x v="5"/>
    <x v="7"/>
    <s v="1060"/>
    <s v="S060"/>
    <s v="H"/>
    <n v="0"/>
    <n v="1"/>
    <x v="0"/>
    <s v="530000092865"/>
    <x v="902"/>
    <x v="7"/>
    <n v="8280"/>
    <n v="0"/>
    <x v="2"/>
  </r>
  <r>
    <s v="4905745259"/>
    <x v="1"/>
    <s v="1"/>
    <d v="2018-01-03T00:00:00"/>
    <x v="5"/>
    <x v="2"/>
    <s v="1010"/>
    <s v="S010"/>
    <s v="H"/>
    <n v="0"/>
    <n v="1"/>
    <x v="0"/>
    <s v="530000087866"/>
    <x v="15"/>
    <x v="2"/>
    <n v="9490"/>
    <n v="0"/>
    <x v="0"/>
  </r>
  <r>
    <s v="4905746221"/>
    <x v="1"/>
    <s v="1"/>
    <d v="2018-01-03T00:00:00"/>
    <x v="5"/>
    <x v="32"/>
    <s v="1050"/>
    <s v="S050"/>
    <s v="H"/>
    <n v="0"/>
    <n v="1"/>
    <x v="0"/>
    <s v="530000095586"/>
    <x v="7"/>
    <x v="32"/>
    <n v="1238"/>
    <n v="0"/>
    <x v="2"/>
  </r>
  <r>
    <s v="4905746221"/>
    <x v="1"/>
    <s v="1"/>
    <d v="2018-01-03T00:00:00"/>
    <x v="5"/>
    <x v="31"/>
    <s v="1050"/>
    <s v="S050"/>
    <s v="H"/>
    <n v="0"/>
    <n v="1"/>
    <x v="0"/>
    <s v="530000095586"/>
    <x v="7"/>
    <x v="31"/>
    <n v="1911"/>
    <n v="0"/>
    <x v="2"/>
  </r>
  <r>
    <s v="4905746225"/>
    <x v="1"/>
    <s v="1"/>
    <d v="2018-01-03T00:00:00"/>
    <x v="5"/>
    <x v="31"/>
    <s v="1050"/>
    <s v="S050"/>
    <s v="H"/>
    <n v="0"/>
    <n v="1"/>
    <x v="0"/>
    <s v="530000093760"/>
    <x v="7"/>
    <x v="31"/>
    <n v="1911"/>
    <n v="0"/>
    <x v="2"/>
  </r>
  <r>
    <s v="4905746329"/>
    <x v="1"/>
    <s v="1"/>
    <d v="2018-01-03T00:00:00"/>
    <x v="5"/>
    <x v="2"/>
    <s v="1010"/>
    <s v="S010"/>
    <s v="H"/>
    <n v="0"/>
    <n v="1"/>
    <x v="0"/>
    <s v="530000099902"/>
    <x v="884"/>
    <x v="2"/>
    <n v="9490"/>
    <n v="0"/>
    <x v="2"/>
  </r>
  <r>
    <s v="4905746330"/>
    <x v="1"/>
    <s v="1"/>
    <d v="2018-01-03T00:00:00"/>
    <x v="5"/>
    <x v="2"/>
    <s v="1060"/>
    <s v="S060"/>
    <s v="H"/>
    <n v="0"/>
    <n v="1"/>
    <x v="0"/>
    <s v="530000088173"/>
    <x v="902"/>
    <x v="2"/>
    <n v="9490"/>
    <n v="0"/>
    <x v="2"/>
  </r>
  <r>
    <s v="4905746358"/>
    <x v="1"/>
    <s v="1"/>
    <d v="2018-01-03T00:00:00"/>
    <x v="5"/>
    <x v="12"/>
    <s v="1010"/>
    <s v="S010"/>
    <s v="H"/>
    <n v="0"/>
    <n v="1"/>
    <x v="0"/>
    <s v="530000099718"/>
    <x v="884"/>
    <x v="12"/>
    <n v="10385"/>
    <n v="0"/>
    <x v="2"/>
  </r>
  <r>
    <s v="4905746412"/>
    <x v="1"/>
    <s v="1"/>
    <d v="2018-01-03T00:00:00"/>
    <x v="5"/>
    <x v="2"/>
    <s v="1010"/>
    <s v="S010"/>
    <s v="H"/>
    <n v="0"/>
    <n v="1"/>
    <x v="0"/>
    <s v="530000099875"/>
    <x v="884"/>
    <x v="2"/>
    <n v="9490"/>
    <n v="0"/>
    <x v="2"/>
  </r>
  <r>
    <s v="4905746434"/>
    <x v="1"/>
    <s v="1"/>
    <d v="2018-01-03T00:00:00"/>
    <x v="1"/>
    <x v="26"/>
    <s v="1030"/>
    <s v="S030"/>
    <s v="H"/>
    <n v="0"/>
    <n v="1"/>
    <x v="0"/>
    <s v="530000101550"/>
    <x v="890"/>
    <x v="26"/>
    <n v="9000"/>
    <n v="0"/>
    <x v="2"/>
  </r>
  <r>
    <s v="4905746535"/>
    <x v="1"/>
    <s v="1"/>
    <d v="2018-01-04T00:00:00"/>
    <x v="5"/>
    <x v="6"/>
    <s v="1010"/>
    <s v="S010"/>
    <s v="H"/>
    <n v="0"/>
    <n v="1"/>
    <x v="0"/>
    <s v="530000084902"/>
    <x v="917"/>
    <x v="6"/>
    <n v="1446"/>
    <n v="0"/>
    <x v="1"/>
  </r>
  <r>
    <s v="4905746760"/>
    <x v="1"/>
    <s v="1"/>
    <d v="2018-01-04T00:00:00"/>
    <x v="1"/>
    <x v="31"/>
    <s v="1030"/>
    <s v="S030"/>
    <s v="H"/>
    <n v="0"/>
    <n v="1"/>
    <x v="0"/>
    <s v="530000085941"/>
    <x v="916"/>
    <x v="31"/>
    <n v="1911"/>
    <n v="0"/>
    <x v="1"/>
  </r>
  <r>
    <s v="4905746848"/>
    <x v="1"/>
    <s v="1"/>
    <d v="2018-01-04T00:00:00"/>
    <x v="1"/>
    <x v="37"/>
    <s v="1030"/>
    <s v="S030"/>
    <s v="H"/>
    <n v="0"/>
    <n v="1"/>
    <x v="0"/>
    <s v="530000099961"/>
    <x v="113"/>
    <x v="37"/>
    <n v="3529"/>
    <n v="0"/>
    <x v="0"/>
  </r>
  <r>
    <s v="4905746848"/>
    <x v="1"/>
    <s v="1"/>
    <d v="2018-01-04T00:00:00"/>
    <x v="1"/>
    <x v="7"/>
    <s v="1030"/>
    <s v="S030"/>
    <s v="H"/>
    <n v="0"/>
    <n v="1"/>
    <x v="0"/>
    <s v="530000100305"/>
    <x v="890"/>
    <x v="7"/>
    <n v="8280"/>
    <n v="0"/>
    <x v="2"/>
  </r>
  <r>
    <s v="4905746901"/>
    <x v="1"/>
    <s v="1"/>
    <d v="2018-01-04T00:00:00"/>
    <x v="5"/>
    <x v="2"/>
    <s v="1010"/>
    <s v="S010"/>
    <s v="H"/>
    <n v="0"/>
    <n v="1"/>
    <x v="0"/>
    <s v="530000099231"/>
    <x v="884"/>
    <x v="2"/>
    <n v="9490"/>
    <n v="0"/>
    <x v="2"/>
  </r>
  <r>
    <s v="4905746902"/>
    <x v="1"/>
    <s v="1"/>
    <d v="2018-01-04T00:00:00"/>
    <x v="5"/>
    <x v="2"/>
    <s v="1010"/>
    <s v="S010"/>
    <s v="H"/>
    <n v="0"/>
    <n v="1"/>
    <x v="0"/>
    <s v="530000100002"/>
    <x v="884"/>
    <x v="2"/>
    <n v="9490"/>
    <n v="0"/>
    <x v="2"/>
  </r>
  <r>
    <s v="4905747030"/>
    <x v="1"/>
    <s v="1"/>
    <d v="2018-01-05T00:00:00"/>
    <x v="5"/>
    <x v="0"/>
    <s v="1010"/>
    <s v="S010"/>
    <s v="H"/>
    <n v="0"/>
    <n v="1"/>
    <x v="0"/>
    <s v="530000072654"/>
    <x v="917"/>
    <x v="0"/>
    <n v="41000"/>
    <n v="0"/>
    <x v="1"/>
  </r>
  <r>
    <s v="4905747103"/>
    <x v="1"/>
    <s v="1"/>
    <d v="2018-01-04T00:00:00"/>
    <x v="5"/>
    <x v="6"/>
    <s v="1050"/>
    <s v="S050"/>
    <s v="H"/>
    <n v="0"/>
    <n v="1"/>
    <x v="0"/>
    <s v="530000093525"/>
    <x v="7"/>
    <x v="6"/>
    <n v="1446"/>
    <n v="0"/>
    <x v="2"/>
  </r>
  <r>
    <s v="4905747144"/>
    <x v="1"/>
    <s v="1"/>
    <d v="2018-01-04T00:00:00"/>
    <x v="5"/>
    <x v="23"/>
    <s v="1030"/>
    <s v="S030"/>
    <s v="H"/>
    <n v="0"/>
    <n v="1"/>
    <x v="0"/>
    <s v="530000101491"/>
    <x v="890"/>
    <x v="23"/>
    <n v="3480"/>
    <n v="0"/>
    <x v="2"/>
  </r>
  <r>
    <s v="4905747147"/>
    <x v="1"/>
    <s v="1"/>
    <d v="2018-01-04T00:00:00"/>
    <x v="5"/>
    <x v="65"/>
    <s v="1030"/>
    <s v="S030"/>
    <s v="H"/>
    <n v="0"/>
    <n v="1"/>
    <x v="0"/>
    <s v="530000101377"/>
    <x v="890"/>
    <x v="65"/>
    <n v="8130"/>
    <n v="0"/>
    <x v="2"/>
  </r>
  <r>
    <s v="4905747149"/>
    <x v="1"/>
    <s v="1"/>
    <d v="2018-01-04T00:00:00"/>
    <x v="5"/>
    <x v="12"/>
    <s v="1030"/>
    <s v="S030"/>
    <s v="H"/>
    <n v="0"/>
    <n v="1"/>
    <x v="0"/>
    <s v="530000101317"/>
    <x v="890"/>
    <x v="12"/>
    <n v="10385"/>
    <n v="0"/>
    <x v="2"/>
  </r>
  <r>
    <s v="4905747274"/>
    <x v="1"/>
    <s v="1"/>
    <d v="2018-01-04T00:00:00"/>
    <x v="5"/>
    <x v="7"/>
    <s v="1060"/>
    <s v="S060"/>
    <s v="H"/>
    <n v="0"/>
    <n v="1"/>
    <x v="0"/>
    <s v="530000097523"/>
    <x v="902"/>
    <x v="7"/>
    <n v="8280"/>
    <n v="0"/>
    <x v="2"/>
  </r>
  <r>
    <s v="4905747275"/>
    <x v="1"/>
    <s v="1"/>
    <d v="2018-01-04T00:00:00"/>
    <x v="5"/>
    <x v="65"/>
    <s v="1060"/>
    <s v="S060"/>
    <s v="H"/>
    <n v="0"/>
    <n v="1"/>
    <x v="0"/>
    <s v="530000097441"/>
    <x v="902"/>
    <x v="65"/>
    <n v="8130"/>
    <n v="0"/>
    <x v="2"/>
  </r>
  <r>
    <s v="4905747305"/>
    <x v="1"/>
    <s v="1"/>
    <d v="2018-01-04T00:00:00"/>
    <x v="5"/>
    <x v="65"/>
    <s v="1060"/>
    <s v="S060"/>
    <s v="H"/>
    <n v="0"/>
    <n v="1"/>
    <x v="0"/>
    <s v="530000099727"/>
    <x v="902"/>
    <x v="65"/>
    <n v="8130"/>
    <n v="0"/>
    <x v="2"/>
  </r>
  <r>
    <s v="4905747316"/>
    <x v="1"/>
    <s v="1"/>
    <d v="2018-01-04T00:00:00"/>
    <x v="5"/>
    <x v="7"/>
    <s v="1060"/>
    <s v="S060"/>
    <s v="H"/>
    <n v="0"/>
    <n v="1"/>
    <x v="0"/>
    <s v="530000097870"/>
    <x v="902"/>
    <x v="7"/>
    <n v="8280"/>
    <n v="0"/>
    <x v="2"/>
  </r>
  <r>
    <s v="4905747589"/>
    <x v="1"/>
    <s v="1"/>
    <d v="2018-01-05T00:00:00"/>
    <x v="5"/>
    <x v="26"/>
    <s v="1050"/>
    <s v="S050"/>
    <s v="H"/>
    <n v="0"/>
    <n v="1"/>
    <x v="0"/>
    <s v="530000073792"/>
    <x v="918"/>
    <x v="26"/>
    <n v="9000"/>
    <n v="0"/>
    <x v="2"/>
  </r>
  <r>
    <s v="4905747619"/>
    <x v="1"/>
    <s v="1"/>
    <d v="2018-01-05T00:00:00"/>
    <x v="5"/>
    <x v="9"/>
    <s v="1050"/>
    <s v="S050"/>
    <s v="H"/>
    <n v="0"/>
    <n v="1"/>
    <x v="0"/>
    <s v="530000081243"/>
    <x v="912"/>
    <x v="9"/>
    <n v="1965"/>
    <n v="0"/>
    <x v="1"/>
  </r>
  <r>
    <s v="4905747656"/>
    <x v="1"/>
    <s v="1"/>
    <d v="2018-01-05T00:00:00"/>
    <x v="5"/>
    <x v="5"/>
    <s v="1010"/>
    <s v="S010"/>
    <s v="H"/>
    <n v="0"/>
    <n v="1"/>
    <x v="0"/>
    <s v="530000097729"/>
    <x v="10"/>
    <x v="5"/>
    <n v="1297"/>
    <n v="0"/>
    <x v="2"/>
  </r>
  <r>
    <s v="4905747689"/>
    <x v="1"/>
    <s v="1"/>
    <d v="2018-01-05T00:00:00"/>
    <x v="5"/>
    <x v="2"/>
    <s v="1010"/>
    <s v="S010"/>
    <s v="H"/>
    <n v="0"/>
    <n v="1"/>
    <x v="0"/>
    <s v="530000100051"/>
    <x v="884"/>
    <x v="2"/>
    <n v="9490"/>
    <n v="0"/>
    <x v="2"/>
  </r>
  <r>
    <s v="4905747722"/>
    <x v="1"/>
    <s v="1"/>
    <d v="2018-01-05T00:00:00"/>
    <x v="5"/>
    <x v="2"/>
    <s v="1010"/>
    <s v="S010"/>
    <s v="H"/>
    <n v="0"/>
    <n v="1"/>
    <x v="0"/>
    <s v="530000100053"/>
    <x v="884"/>
    <x v="2"/>
    <n v="9490"/>
    <n v="0"/>
    <x v="2"/>
  </r>
  <r>
    <s v="4905747731"/>
    <x v="1"/>
    <s v="1"/>
    <d v="2018-01-05T00:00:00"/>
    <x v="5"/>
    <x v="2"/>
    <s v="1010"/>
    <s v="S010"/>
    <s v="H"/>
    <n v="0"/>
    <n v="1"/>
    <x v="0"/>
    <s v="530000099687"/>
    <x v="884"/>
    <x v="2"/>
    <n v="9490"/>
    <n v="0"/>
    <x v="2"/>
  </r>
  <r>
    <s v="4905747763"/>
    <x v="1"/>
    <s v="1"/>
    <d v="2018-01-05T00:00:00"/>
    <x v="5"/>
    <x v="19"/>
    <s v="1050"/>
    <s v="S050"/>
    <s v="H"/>
    <n v="0"/>
    <n v="1"/>
    <x v="0"/>
    <s v="530000098927"/>
    <x v="7"/>
    <x v="19"/>
    <n v="1745"/>
    <n v="0"/>
    <x v="2"/>
  </r>
  <r>
    <s v="4905747851"/>
    <x v="1"/>
    <s v="1"/>
    <d v="2018-01-05T00:00:00"/>
    <x v="1"/>
    <x v="26"/>
    <s v="1030"/>
    <s v="S030"/>
    <s v="H"/>
    <n v="0"/>
    <n v="2"/>
    <x v="0"/>
    <s v="530000098087"/>
    <x v="893"/>
    <x v="26"/>
    <n v="9000"/>
    <n v="0"/>
    <x v="1"/>
  </r>
  <r>
    <s v="4905747911"/>
    <x v="1"/>
    <s v="1"/>
    <d v="2018-01-05T00:00:00"/>
    <x v="5"/>
    <x v="2"/>
    <s v="1020"/>
    <s v="S020"/>
    <s v="H"/>
    <n v="0"/>
    <n v="1"/>
    <x v="0"/>
    <s v="530000100451"/>
    <x v="919"/>
    <x v="2"/>
    <n v="9490"/>
    <n v="0"/>
    <x v="1"/>
  </r>
  <r>
    <s v="4905747912"/>
    <x v="1"/>
    <s v="1"/>
    <d v="2018-01-05T00:00:00"/>
    <x v="5"/>
    <x v="2"/>
    <s v="1020"/>
    <s v="S020"/>
    <s v="H"/>
    <n v="0"/>
    <n v="1"/>
    <x v="0"/>
    <s v="530000100542"/>
    <x v="919"/>
    <x v="2"/>
    <n v="9490"/>
    <n v="0"/>
    <x v="1"/>
  </r>
  <r>
    <s v="4905748226"/>
    <x v="1"/>
    <s v="1"/>
    <d v="2018-01-08T00:00:00"/>
    <x v="5"/>
    <x v="9"/>
    <s v="1050"/>
    <s v="S050"/>
    <s v="H"/>
    <n v="0"/>
    <n v="1"/>
    <x v="0"/>
    <s v="530000081244"/>
    <x v="912"/>
    <x v="9"/>
    <n v="1965"/>
    <n v="0"/>
    <x v="1"/>
  </r>
  <r>
    <s v="4905748436"/>
    <x v="1"/>
    <s v="1"/>
    <d v="2018-01-08T00:00:00"/>
    <x v="5"/>
    <x v="10"/>
    <s v="1010"/>
    <s v="S010"/>
    <s v="H"/>
    <n v="0"/>
    <n v="1"/>
    <x v="0"/>
    <s v="530000099699"/>
    <x v="884"/>
    <x v="10"/>
    <n v="42200"/>
    <n v="0"/>
    <x v="2"/>
  </r>
  <r>
    <s v="4905748442"/>
    <x v="1"/>
    <s v="1"/>
    <d v="2018-01-05T00:00:00"/>
    <x v="3"/>
    <x v="19"/>
    <s v="1050"/>
    <s v="S050"/>
    <s v="S"/>
    <n v="0"/>
    <n v="-1"/>
    <x v="0"/>
    <s v="530000098927"/>
    <x v="7"/>
    <x v="19"/>
    <n v="1745"/>
    <n v="0"/>
    <x v="2"/>
  </r>
  <r>
    <s v="4905748443"/>
    <x v="1"/>
    <s v="1"/>
    <d v="2018-01-08T00:00:00"/>
    <x v="1"/>
    <x v="9"/>
    <s v="1050"/>
    <s v="S050"/>
    <s v="H"/>
    <n v="0"/>
    <n v="1"/>
    <x v="0"/>
    <s v="530000098927"/>
    <x v="7"/>
    <x v="9"/>
    <n v="1965"/>
    <n v="0"/>
    <x v="2"/>
  </r>
  <r>
    <s v="4905748468"/>
    <x v="1"/>
    <s v="1"/>
    <d v="2018-01-08T00:00:00"/>
    <x v="5"/>
    <x v="10"/>
    <s v="1080"/>
    <s v="S080"/>
    <s v="H"/>
    <n v="0"/>
    <n v="1"/>
    <x v="0"/>
    <s v="530000102586"/>
    <x v="886"/>
    <x v="10"/>
    <n v="42200"/>
    <n v="0"/>
    <x v="2"/>
  </r>
  <r>
    <s v="4905748468"/>
    <x v="1"/>
    <s v="1"/>
    <d v="2018-01-08T00:00:00"/>
    <x v="5"/>
    <x v="13"/>
    <s v="1080"/>
    <s v="S080"/>
    <s v="H"/>
    <n v="0"/>
    <n v="1"/>
    <x v="0"/>
    <s v="530000098644"/>
    <x v="211"/>
    <x v="13"/>
    <n v="46100"/>
    <n v="0"/>
    <x v="0"/>
  </r>
  <r>
    <s v="4905748502"/>
    <x v="1"/>
    <s v="1"/>
    <d v="2018-01-08T00:00:00"/>
    <x v="5"/>
    <x v="2"/>
    <s v="1080"/>
    <s v="S080"/>
    <s v="H"/>
    <n v="0"/>
    <n v="1"/>
    <x v="0"/>
    <s v="530000102661"/>
    <x v="886"/>
    <x v="2"/>
    <n v="9490"/>
    <n v="0"/>
    <x v="2"/>
  </r>
  <r>
    <s v="4905748502"/>
    <x v="1"/>
    <s v="1"/>
    <d v="2018-01-08T00:00:00"/>
    <x v="5"/>
    <x v="7"/>
    <s v="1080"/>
    <s v="S080"/>
    <s v="H"/>
    <n v="0"/>
    <n v="1"/>
    <x v="0"/>
    <s v="530000102616"/>
    <x v="886"/>
    <x v="7"/>
    <n v="8280"/>
    <n v="0"/>
    <x v="2"/>
  </r>
  <r>
    <s v="4905748502"/>
    <x v="1"/>
    <s v="1"/>
    <d v="2018-01-08T00:00:00"/>
    <x v="5"/>
    <x v="7"/>
    <s v="1080"/>
    <s v="S080"/>
    <s v="H"/>
    <n v="0"/>
    <n v="1"/>
    <x v="0"/>
    <s v="530000102574"/>
    <x v="886"/>
    <x v="7"/>
    <n v="8280"/>
    <n v="0"/>
    <x v="2"/>
  </r>
  <r>
    <s v="4905748535"/>
    <x v="1"/>
    <s v="1"/>
    <d v="2018-01-05T00:00:00"/>
    <x v="3"/>
    <x v="5"/>
    <s v="1010"/>
    <s v="S010"/>
    <s v="S"/>
    <n v="0"/>
    <n v="-1"/>
    <x v="0"/>
    <s v="530000097729"/>
    <x v="10"/>
    <x v="5"/>
    <n v="1297"/>
    <n v="0"/>
    <x v="2"/>
  </r>
  <r>
    <s v="4905748623"/>
    <x v="1"/>
    <s v="1"/>
    <d v="2018-01-08T00:00:00"/>
    <x v="5"/>
    <x v="10"/>
    <s v="1010"/>
    <s v="S010"/>
    <s v="H"/>
    <n v="0"/>
    <n v="1"/>
    <x v="0"/>
    <s v="530000100368"/>
    <x v="884"/>
    <x v="10"/>
    <n v="42200"/>
    <n v="0"/>
    <x v="2"/>
  </r>
  <r>
    <s v="4905748624"/>
    <x v="1"/>
    <s v="1"/>
    <d v="2018-01-08T00:00:00"/>
    <x v="5"/>
    <x v="0"/>
    <s v="1010"/>
    <s v="S010"/>
    <s v="H"/>
    <n v="0"/>
    <n v="1"/>
    <x v="0"/>
    <s v="530000102067"/>
    <x v="884"/>
    <x v="0"/>
    <n v="41000"/>
    <n v="0"/>
    <x v="2"/>
  </r>
  <r>
    <s v="4905748631"/>
    <x v="1"/>
    <s v="1"/>
    <d v="2018-01-08T00:00:00"/>
    <x v="5"/>
    <x v="0"/>
    <s v="1010"/>
    <s v="S010"/>
    <s v="H"/>
    <n v="0"/>
    <n v="1"/>
    <x v="0"/>
    <s v="530000099318"/>
    <x v="884"/>
    <x v="0"/>
    <n v="41000"/>
    <n v="0"/>
    <x v="2"/>
  </r>
  <r>
    <s v="4905748631"/>
    <x v="1"/>
    <s v="1"/>
    <d v="2018-01-08T00:00:00"/>
    <x v="5"/>
    <x v="0"/>
    <s v="1010"/>
    <s v="S010"/>
    <s v="H"/>
    <n v="0"/>
    <n v="1"/>
    <x v="0"/>
    <s v="530000099318"/>
    <x v="884"/>
    <x v="0"/>
    <n v="41000"/>
    <n v="0"/>
    <x v="2"/>
  </r>
  <r>
    <s v="4905748639"/>
    <x v="1"/>
    <s v="1"/>
    <d v="2018-01-08T00:00:00"/>
    <x v="5"/>
    <x v="7"/>
    <s v="1010"/>
    <s v="S010"/>
    <s v="H"/>
    <n v="0"/>
    <n v="1"/>
    <x v="0"/>
    <s v="530000089273"/>
    <x v="15"/>
    <x v="7"/>
    <n v="8280"/>
    <n v="0"/>
    <x v="0"/>
  </r>
  <r>
    <s v="4905748946"/>
    <x v="1"/>
    <s v="1"/>
    <d v="2018-01-09T00:00:00"/>
    <x v="5"/>
    <x v="49"/>
    <s v="1017"/>
    <s v="S017"/>
    <s v="H"/>
    <n v="0"/>
    <n v="1"/>
    <x v="0"/>
    <s v="530000084967"/>
    <x v="904"/>
    <x v="49"/>
    <n v="2408"/>
    <n v="0"/>
    <x v="1"/>
  </r>
  <r>
    <s v="4905748982"/>
    <x v="1"/>
    <s v="1"/>
    <d v="2018-01-08T00:00:00"/>
    <x v="5"/>
    <x v="6"/>
    <s v="1050"/>
    <s v="S050"/>
    <s v="H"/>
    <n v="0"/>
    <n v="1"/>
    <x v="0"/>
    <s v="530000081245"/>
    <x v="912"/>
    <x v="6"/>
    <n v="1446"/>
    <n v="0"/>
    <x v="1"/>
  </r>
  <r>
    <s v="4905749017"/>
    <x v="1"/>
    <s v="1"/>
    <d v="2018-01-09T00:00:00"/>
    <x v="5"/>
    <x v="21"/>
    <s v="1020"/>
    <s v="S020"/>
    <s v="H"/>
    <n v="0"/>
    <n v="1"/>
    <x v="0"/>
    <s v="530000098822"/>
    <x v="904"/>
    <x v="21"/>
    <n v="1708"/>
    <n v="0"/>
    <x v="1"/>
  </r>
  <r>
    <s v="4905749348"/>
    <x v="1"/>
    <s v="1"/>
    <d v="2018-01-08T00:00:00"/>
    <x v="3"/>
    <x v="0"/>
    <s v="1010"/>
    <s v="S010"/>
    <s v="S"/>
    <n v="0"/>
    <n v="-1"/>
    <x v="0"/>
    <s v="530000099318"/>
    <x v="884"/>
    <x v="0"/>
    <n v="41000"/>
    <n v="0"/>
    <x v="2"/>
  </r>
  <r>
    <s v="4905749348"/>
    <x v="1"/>
    <s v="1"/>
    <d v="2018-01-08T00:00:00"/>
    <x v="3"/>
    <x v="0"/>
    <s v="1010"/>
    <s v="S010"/>
    <s v="S"/>
    <n v="0"/>
    <n v="-1"/>
    <x v="0"/>
    <s v="530000099318"/>
    <x v="884"/>
    <x v="0"/>
    <n v="41000"/>
    <n v="0"/>
    <x v="2"/>
  </r>
  <r>
    <s v="4905749349"/>
    <x v="1"/>
    <s v="1"/>
    <d v="2018-01-08T00:00:00"/>
    <x v="3"/>
    <x v="0"/>
    <s v="1010"/>
    <s v="S010"/>
    <s v="S"/>
    <n v="0"/>
    <n v="-1"/>
    <x v="0"/>
    <s v="530000102067"/>
    <x v="884"/>
    <x v="0"/>
    <n v="41000"/>
    <n v="0"/>
    <x v="2"/>
  </r>
  <r>
    <s v="4905749350"/>
    <x v="1"/>
    <s v="1"/>
    <d v="2018-01-08T00:00:00"/>
    <x v="3"/>
    <x v="10"/>
    <s v="1010"/>
    <s v="S010"/>
    <s v="S"/>
    <n v="0"/>
    <n v="-1"/>
    <x v="0"/>
    <s v="530000099699"/>
    <x v="884"/>
    <x v="10"/>
    <n v="42200"/>
    <n v="0"/>
    <x v="2"/>
  </r>
  <r>
    <s v="4905749381"/>
    <x v="1"/>
    <s v="1"/>
    <d v="2018-01-08T00:00:00"/>
    <x v="3"/>
    <x v="10"/>
    <s v="1010"/>
    <s v="S010"/>
    <s v="S"/>
    <n v="0"/>
    <n v="-1"/>
    <x v="0"/>
    <s v="530000100368"/>
    <x v="884"/>
    <x v="10"/>
    <n v="42200"/>
    <n v="0"/>
    <x v="2"/>
  </r>
  <r>
    <s v="4905749574"/>
    <x v="1"/>
    <s v="1"/>
    <d v="2018-01-09T00:00:00"/>
    <x v="5"/>
    <x v="6"/>
    <s v="1030"/>
    <s v="S030"/>
    <s v="H"/>
    <n v="0"/>
    <n v="1"/>
    <x v="0"/>
    <s v="530000071816"/>
    <x v="920"/>
    <x v="6"/>
    <n v="1446"/>
    <n v="0"/>
    <x v="1"/>
  </r>
  <r>
    <s v="4905749670"/>
    <x v="1"/>
    <s v="1"/>
    <d v="2018-01-09T00:00:00"/>
    <x v="5"/>
    <x v="5"/>
    <s v="1020"/>
    <s v="S020"/>
    <s v="H"/>
    <n v="0"/>
    <n v="1"/>
    <x v="0"/>
    <s v="530000101821"/>
    <x v="904"/>
    <x v="5"/>
    <n v="1297"/>
    <n v="0"/>
    <x v="1"/>
  </r>
  <r>
    <s v="4905749697"/>
    <x v="1"/>
    <s v="1"/>
    <d v="2018-01-09T00:00:00"/>
    <x v="5"/>
    <x v="5"/>
    <s v="1020"/>
    <s v="S020"/>
    <s v="H"/>
    <n v="0"/>
    <n v="1"/>
    <x v="0"/>
    <s v="530000103286"/>
    <x v="77"/>
    <x v="5"/>
    <n v="1297"/>
    <n v="0"/>
    <x v="0"/>
  </r>
  <r>
    <s v="4905749712"/>
    <x v="1"/>
    <s v="1"/>
    <d v="2018-01-09T00:00:00"/>
    <x v="5"/>
    <x v="32"/>
    <s v="1050"/>
    <s v="S050"/>
    <s v="H"/>
    <n v="0"/>
    <n v="1"/>
    <x v="0"/>
    <s v="530000097398"/>
    <x v="888"/>
    <x v="32"/>
    <n v="1238"/>
    <n v="0"/>
    <x v="2"/>
  </r>
  <r>
    <s v="4905749740"/>
    <x v="1"/>
    <s v="1"/>
    <d v="2018-01-09T00:00:00"/>
    <x v="5"/>
    <x v="5"/>
    <s v="1060"/>
    <s v="S060"/>
    <s v="H"/>
    <n v="0"/>
    <n v="3"/>
    <x v="0"/>
    <s v="530000090721"/>
    <x v="915"/>
    <x v="5"/>
    <n v="1297"/>
    <n v="0"/>
    <x v="1"/>
  </r>
  <r>
    <s v="4905749764"/>
    <x v="1"/>
    <s v="1"/>
    <d v="2018-01-09T00:00:00"/>
    <x v="5"/>
    <x v="5"/>
    <s v="1020"/>
    <s v="S020"/>
    <s v="H"/>
    <n v="0"/>
    <n v="1"/>
    <x v="0"/>
    <s v="530000101764"/>
    <x v="904"/>
    <x v="5"/>
    <n v="1297"/>
    <n v="0"/>
    <x v="1"/>
  </r>
  <r>
    <s v="4905749820"/>
    <x v="1"/>
    <s v="1"/>
    <d v="2018-01-09T00:00:00"/>
    <x v="5"/>
    <x v="7"/>
    <s v="1010"/>
    <s v="S010"/>
    <s v="H"/>
    <n v="0"/>
    <n v="1"/>
    <x v="0"/>
    <s v="530000089273"/>
    <x v="15"/>
    <x v="7"/>
    <n v="8280"/>
    <n v="0"/>
    <x v="0"/>
  </r>
  <r>
    <s v="4905749842"/>
    <x v="1"/>
    <s v="1"/>
    <d v="2018-01-09T00:00:00"/>
    <x v="5"/>
    <x v="21"/>
    <s v="1096"/>
    <s v="S096"/>
    <s v="H"/>
    <n v="0"/>
    <n v="1"/>
    <x v="0"/>
    <s v="530000086914"/>
    <x v="915"/>
    <x v="21"/>
    <n v="1708"/>
    <n v="0"/>
    <x v="1"/>
  </r>
  <r>
    <s v="4905749848"/>
    <x v="1"/>
    <s v="1"/>
    <d v="2018-01-09T00:00:00"/>
    <x v="5"/>
    <x v="6"/>
    <s v="1010"/>
    <s v="S010"/>
    <s v="H"/>
    <n v="0"/>
    <n v="1"/>
    <x v="0"/>
    <s v="530000084952"/>
    <x v="917"/>
    <x v="6"/>
    <n v="1446"/>
    <n v="0"/>
    <x v="1"/>
  </r>
  <r>
    <s v="4905749854"/>
    <x v="1"/>
    <s v="1"/>
    <d v="2018-01-09T00:00:00"/>
    <x v="5"/>
    <x v="32"/>
    <s v="1010"/>
    <s v="S010"/>
    <s v="H"/>
    <n v="0"/>
    <n v="1"/>
    <x v="0"/>
    <s v="530000084980"/>
    <x v="917"/>
    <x v="32"/>
    <n v="1238"/>
    <n v="0"/>
    <x v="1"/>
  </r>
  <r>
    <s v="4905749919"/>
    <x v="1"/>
    <s v="1"/>
    <d v="2018-01-09T00:00:00"/>
    <x v="5"/>
    <x v="21"/>
    <s v="1017"/>
    <s v="S017"/>
    <s v="H"/>
    <n v="0"/>
    <n v="1"/>
    <x v="0"/>
    <s v="530000073129"/>
    <x v="904"/>
    <x v="21"/>
    <n v="1708"/>
    <n v="0"/>
    <x v="1"/>
  </r>
  <r>
    <s v="4905749986"/>
    <x v="1"/>
    <s v="1"/>
    <d v="2018-01-10T00:00:00"/>
    <x v="5"/>
    <x v="21"/>
    <s v="1017"/>
    <s v="S017"/>
    <s v="H"/>
    <n v="0"/>
    <n v="1"/>
    <x v="0"/>
    <s v="530000084955"/>
    <x v="904"/>
    <x v="21"/>
    <n v="1708"/>
    <n v="0"/>
    <x v="1"/>
  </r>
  <r>
    <s v="4905750043"/>
    <x v="1"/>
    <s v="1"/>
    <d v="2018-01-09T00:00:00"/>
    <x v="1"/>
    <x v="5"/>
    <s v="1030"/>
    <s v="S030"/>
    <s v="H"/>
    <n v="0"/>
    <n v="2"/>
    <x v="0"/>
    <s v="530000071681"/>
    <x v="920"/>
    <x v="5"/>
    <n v="1297"/>
    <n v="0"/>
    <x v="1"/>
  </r>
  <r>
    <s v="4905750043"/>
    <x v="1"/>
    <s v="1"/>
    <d v="2018-01-09T00:00:00"/>
    <x v="1"/>
    <x v="19"/>
    <s v="1030"/>
    <s v="S030"/>
    <s v="H"/>
    <n v="0"/>
    <n v="1"/>
    <x v="0"/>
    <s v="530000071681"/>
    <x v="920"/>
    <x v="19"/>
    <n v="1745"/>
    <n v="0"/>
    <x v="1"/>
  </r>
  <r>
    <s v="4905750342"/>
    <x v="1"/>
    <s v="1"/>
    <d v="2018-01-10T00:00:00"/>
    <x v="5"/>
    <x v="55"/>
    <s v="1030"/>
    <s v="S030"/>
    <s v="H"/>
    <n v="0"/>
    <n v="1"/>
    <x v="0"/>
    <s v="530000088568"/>
    <x v="890"/>
    <x v="55"/>
    <n v="9800"/>
    <n v="0"/>
    <x v="2"/>
  </r>
  <r>
    <s v="4905750344"/>
    <x v="1"/>
    <s v="1"/>
    <d v="2018-01-10T00:00:00"/>
    <x v="5"/>
    <x v="12"/>
    <s v="1030"/>
    <s v="S030"/>
    <s v="H"/>
    <n v="0"/>
    <n v="1"/>
    <x v="0"/>
    <s v="530000101405"/>
    <x v="890"/>
    <x v="12"/>
    <n v="10385"/>
    <n v="0"/>
    <x v="2"/>
  </r>
  <r>
    <s v="4905750410"/>
    <x v="1"/>
    <s v="1"/>
    <d v="2018-01-10T00:00:00"/>
    <x v="5"/>
    <x v="7"/>
    <s v="1080"/>
    <s v="S080"/>
    <s v="H"/>
    <n v="0"/>
    <n v="1"/>
    <x v="0"/>
    <s v="530000101339"/>
    <x v="886"/>
    <x v="7"/>
    <n v="8280"/>
    <n v="0"/>
    <x v="2"/>
  </r>
  <r>
    <s v="4905750410"/>
    <x v="1"/>
    <s v="1"/>
    <d v="2018-01-10T00:00:00"/>
    <x v="5"/>
    <x v="2"/>
    <s v="1080"/>
    <s v="S080"/>
    <s v="H"/>
    <n v="0"/>
    <n v="1"/>
    <x v="0"/>
    <s v="530000103125"/>
    <x v="886"/>
    <x v="2"/>
    <n v="9490"/>
    <n v="0"/>
    <x v="2"/>
  </r>
  <r>
    <s v="4905750410"/>
    <x v="1"/>
    <s v="1"/>
    <d v="2018-01-10T00:00:00"/>
    <x v="5"/>
    <x v="12"/>
    <s v="1080"/>
    <s v="S080"/>
    <s v="H"/>
    <n v="0"/>
    <n v="1"/>
    <x v="0"/>
    <s v="530000103173"/>
    <x v="886"/>
    <x v="12"/>
    <n v="10385"/>
    <n v="0"/>
    <x v="2"/>
  </r>
  <r>
    <s v="4905750417"/>
    <x v="1"/>
    <s v="1"/>
    <d v="2018-01-10T00:00:00"/>
    <x v="5"/>
    <x v="7"/>
    <s v="1060"/>
    <s v="S060"/>
    <s v="H"/>
    <n v="0"/>
    <n v="1"/>
    <x v="0"/>
    <s v="530000098725"/>
    <x v="915"/>
    <x v="7"/>
    <n v="8280"/>
    <n v="0"/>
    <x v="1"/>
  </r>
  <r>
    <s v="4905750477"/>
    <x v="1"/>
    <s v="1"/>
    <d v="2018-01-10T00:00:00"/>
    <x v="5"/>
    <x v="9"/>
    <s v="1010"/>
    <s v="S010"/>
    <s v="H"/>
    <n v="0"/>
    <n v="1"/>
    <x v="0"/>
    <s v="530000084953"/>
    <x v="917"/>
    <x v="9"/>
    <n v="1965"/>
    <n v="0"/>
    <x v="1"/>
  </r>
  <r>
    <s v="4905750481"/>
    <x v="1"/>
    <s v="1"/>
    <d v="2018-01-10T00:00:00"/>
    <x v="5"/>
    <x v="9"/>
    <s v="1060"/>
    <s v="S060"/>
    <s v="H"/>
    <n v="0"/>
    <n v="1"/>
    <x v="0"/>
    <s v="530000088933"/>
    <x v="133"/>
    <x v="9"/>
    <n v="1965"/>
    <n v="0"/>
    <x v="2"/>
  </r>
  <r>
    <s v="4905750612"/>
    <x v="1"/>
    <s v="1"/>
    <d v="2018-01-10T00:00:00"/>
    <x v="5"/>
    <x v="2"/>
    <s v="1010"/>
    <s v="S010"/>
    <s v="H"/>
    <n v="0"/>
    <n v="1"/>
    <x v="0"/>
    <s v="530000102332"/>
    <x v="884"/>
    <x v="2"/>
    <n v="9490"/>
    <n v="0"/>
    <x v="2"/>
  </r>
  <r>
    <s v="4905750632"/>
    <x v="1"/>
    <s v="1"/>
    <d v="2018-01-10T00:00:00"/>
    <x v="5"/>
    <x v="2"/>
    <s v="1010"/>
    <s v="S010"/>
    <s v="H"/>
    <n v="0"/>
    <n v="1"/>
    <x v="0"/>
    <s v="530000102297"/>
    <x v="884"/>
    <x v="2"/>
    <n v="9490"/>
    <n v="0"/>
    <x v="2"/>
  </r>
  <r>
    <s v="4905750651"/>
    <x v="1"/>
    <s v="1"/>
    <d v="2018-01-10T00:00:00"/>
    <x v="5"/>
    <x v="2"/>
    <s v="1010"/>
    <s v="S010"/>
    <s v="H"/>
    <n v="0"/>
    <n v="1"/>
    <x v="0"/>
    <s v="530000102275"/>
    <x v="884"/>
    <x v="2"/>
    <n v="9490"/>
    <n v="0"/>
    <x v="2"/>
  </r>
  <r>
    <s v="4905750660"/>
    <x v="1"/>
    <s v="1"/>
    <d v="2018-01-11T00:00:00"/>
    <x v="5"/>
    <x v="32"/>
    <s v="1030"/>
    <s v="S030"/>
    <s v="H"/>
    <n v="0"/>
    <n v="1"/>
    <x v="0"/>
    <s v="530000085942"/>
    <x v="916"/>
    <x v="32"/>
    <n v="1238"/>
    <n v="0"/>
    <x v="1"/>
  </r>
  <r>
    <s v="4905750684"/>
    <x v="1"/>
    <s v="1"/>
    <d v="2018-01-10T00:00:00"/>
    <x v="5"/>
    <x v="21"/>
    <s v="1020"/>
    <s v="S020"/>
    <s v="H"/>
    <n v="0"/>
    <n v="1"/>
    <x v="0"/>
    <s v="530000100783"/>
    <x v="113"/>
    <x v="21"/>
    <n v="1708"/>
    <n v="0"/>
    <x v="0"/>
  </r>
  <r>
    <s v="4905750725"/>
    <x v="1"/>
    <s v="1"/>
    <d v="2018-01-10T00:00:00"/>
    <x v="5"/>
    <x v="9"/>
    <s v="1020"/>
    <s v="S020"/>
    <s v="H"/>
    <n v="0"/>
    <n v="1"/>
    <x v="0"/>
    <s v="530000102834"/>
    <x v="904"/>
    <x v="9"/>
    <n v="1965"/>
    <n v="0"/>
    <x v="1"/>
  </r>
  <r>
    <s v="4905750799"/>
    <x v="1"/>
    <s v="1"/>
    <d v="2018-01-10T00:00:00"/>
    <x v="5"/>
    <x v="9"/>
    <s v="1030"/>
    <s v="S030"/>
    <s v="H"/>
    <n v="0"/>
    <n v="1"/>
    <x v="0"/>
    <s v="530000095064"/>
    <x v="890"/>
    <x v="9"/>
    <n v="1965"/>
    <n v="0"/>
    <x v="2"/>
  </r>
  <r>
    <s v="4905750806"/>
    <x v="1"/>
    <s v="1"/>
    <d v="2018-01-10T00:00:00"/>
    <x v="5"/>
    <x v="32"/>
    <s v="1050"/>
    <s v="S050"/>
    <s v="H"/>
    <n v="0"/>
    <n v="1"/>
    <x v="0"/>
    <s v="530000071975"/>
    <x v="921"/>
    <x v="32"/>
    <n v="1238"/>
    <n v="0"/>
    <x v="1"/>
  </r>
  <r>
    <s v="4905750819"/>
    <x v="1"/>
    <s v="1"/>
    <d v="2018-01-11T00:00:00"/>
    <x v="5"/>
    <x v="21"/>
    <s v="1020"/>
    <s v="S020"/>
    <s v="H"/>
    <n v="0"/>
    <n v="1"/>
    <x v="0"/>
    <s v="530000102796"/>
    <x v="904"/>
    <x v="21"/>
    <n v="1708"/>
    <n v="0"/>
    <x v="1"/>
  </r>
  <r>
    <s v="4905750840"/>
    <x v="1"/>
    <s v="1"/>
    <d v="2018-01-11T00:00:00"/>
    <x v="5"/>
    <x v="21"/>
    <s v="1020"/>
    <s v="S020"/>
    <s v="H"/>
    <n v="0"/>
    <n v="1"/>
    <x v="0"/>
    <s v="530000102833"/>
    <x v="904"/>
    <x v="21"/>
    <n v="1708"/>
    <n v="0"/>
    <x v="1"/>
  </r>
  <r>
    <s v="4905750859"/>
    <x v="1"/>
    <s v="1"/>
    <d v="2018-01-11T00:00:00"/>
    <x v="5"/>
    <x v="5"/>
    <s v="1030"/>
    <s v="S030"/>
    <s v="H"/>
    <n v="0"/>
    <n v="1"/>
    <x v="0"/>
    <s v="530000085919"/>
    <x v="916"/>
    <x v="5"/>
    <n v="1297"/>
    <n v="0"/>
    <x v="1"/>
  </r>
  <r>
    <s v="4905750859"/>
    <x v="1"/>
    <s v="1"/>
    <d v="2018-01-11T00:00:00"/>
    <x v="5"/>
    <x v="56"/>
    <s v="1030"/>
    <s v="S030"/>
    <s v="H"/>
    <n v="0"/>
    <n v="1"/>
    <x v="0"/>
    <s v="530000085919"/>
    <x v="916"/>
    <x v="56"/>
    <n v="3645"/>
    <n v="0"/>
    <x v="1"/>
  </r>
  <r>
    <s v="4905750861"/>
    <x v="1"/>
    <s v="1"/>
    <d v="2018-01-10T00:00:00"/>
    <x v="5"/>
    <x v="6"/>
    <s v="1030"/>
    <s v="S030"/>
    <s v="H"/>
    <n v="0"/>
    <n v="1"/>
    <x v="0"/>
    <s v="530000095322"/>
    <x v="890"/>
    <x v="6"/>
    <n v="1446"/>
    <n v="0"/>
    <x v="2"/>
  </r>
  <r>
    <s v="4905751227"/>
    <x v="1"/>
    <s v="1"/>
    <d v="2018-01-11T00:00:00"/>
    <x v="5"/>
    <x v="26"/>
    <s v="1020"/>
    <s v="S020"/>
    <s v="H"/>
    <n v="0"/>
    <n v="1"/>
    <x v="0"/>
    <s v="530000056263"/>
    <x v="0"/>
    <x v="26"/>
    <n v="9000"/>
    <n v="0"/>
    <x v="0"/>
  </r>
  <r>
    <s v="4905751228"/>
    <x v="1"/>
    <s v="1"/>
    <d v="2018-01-11T00:00:00"/>
    <x v="5"/>
    <x v="2"/>
    <s v="1020"/>
    <s v="S020"/>
    <s v="H"/>
    <n v="0"/>
    <n v="1"/>
    <x v="0"/>
    <s v="530000102794"/>
    <x v="148"/>
    <x v="2"/>
    <n v="9490"/>
    <n v="0"/>
    <x v="0"/>
  </r>
  <r>
    <s v="4905751229"/>
    <x v="1"/>
    <s v="1"/>
    <d v="2018-01-11T00:00:00"/>
    <x v="5"/>
    <x v="48"/>
    <s v="1020"/>
    <s v="E020"/>
    <s v="H"/>
    <n v="0"/>
    <n v="1"/>
    <x v="0"/>
    <s v="530000103404"/>
    <x v="148"/>
    <x v="48"/>
    <n v="63144.15"/>
    <n v="0"/>
    <x v="0"/>
  </r>
  <r>
    <s v="4905751270"/>
    <x v="1"/>
    <s v="1"/>
    <d v="2018-01-11T00:00:00"/>
    <x v="5"/>
    <x v="2"/>
    <s v="1060"/>
    <s v="S060"/>
    <s v="H"/>
    <n v="0"/>
    <n v="1"/>
    <x v="0"/>
    <s v="530000086137"/>
    <x v="902"/>
    <x v="2"/>
    <n v="9490"/>
    <n v="0"/>
    <x v="2"/>
  </r>
  <r>
    <s v="4905751277"/>
    <x v="1"/>
    <s v="1"/>
    <d v="2018-01-11T00:00:00"/>
    <x v="5"/>
    <x v="26"/>
    <s v="1060"/>
    <s v="S060"/>
    <s v="H"/>
    <n v="0"/>
    <n v="1"/>
    <x v="0"/>
    <s v="530000087678"/>
    <x v="902"/>
    <x v="26"/>
    <n v="9000"/>
    <n v="0"/>
    <x v="2"/>
  </r>
  <r>
    <s v="4905751318"/>
    <x v="1"/>
    <s v="1"/>
    <d v="2018-01-11T00:00:00"/>
    <x v="5"/>
    <x v="2"/>
    <s v="1060"/>
    <s v="S060"/>
    <s v="H"/>
    <n v="0"/>
    <n v="1"/>
    <x v="0"/>
    <s v="530000086640"/>
    <x v="902"/>
    <x v="2"/>
    <n v="9490"/>
    <n v="0"/>
    <x v="2"/>
  </r>
  <r>
    <s v="4905751402"/>
    <x v="1"/>
    <s v="1"/>
    <d v="2018-01-11T00:00:00"/>
    <x v="5"/>
    <x v="65"/>
    <s v="1020"/>
    <s v="S020"/>
    <s v="H"/>
    <n v="0"/>
    <n v="1"/>
    <x v="0"/>
    <s v="530000088336"/>
    <x v="107"/>
    <x v="65"/>
    <n v="8130"/>
    <n v="0"/>
    <x v="0"/>
  </r>
  <r>
    <s v="4905751408"/>
    <x v="1"/>
    <s v="1"/>
    <d v="2018-01-11T00:00:00"/>
    <x v="5"/>
    <x v="31"/>
    <s v="1050"/>
    <s v="S050"/>
    <s v="H"/>
    <n v="0"/>
    <n v="1"/>
    <x v="0"/>
    <s v="530000097935"/>
    <x v="888"/>
    <x v="31"/>
    <n v="1911"/>
    <n v="0"/>
    <x v="2"/>
  </r>
  <r>
    <s v="4905751421"/>
    <x v="1"/>
    <s v="1"/>
    <d v="2018-01-11T00:00:00"/>
    <x v="5"/>
    <x v="32"/>
    <s v="1050"/>
    <s v="S050"/>
    <s v="H"/>
    <n v="0"/>
    <n v="1"/>
    <x v="0"/>
    <s v="530000095475"/>
    <x v="7"/>
    <x v="32"/>
    <n v="1238"/>
    <n v="0"/>
    <x v="2"/>
  </r>
  <r>
    <s v="4905751459"/>
    <x v="1"/>
    <s v="1"/>
    <d v="2018-01-11T00:00:00"/>
    <x v="3"/>
    <x v="26"/>
    <s v="1060"/>
    <s v="S060"/>
    <s v="S"/>
    <n v="0"/>
    <n v="-1"/>
    <x v="0"/>
    <s v="530000087678"/>
    <x v="902"/>
    <x v="26"/>
    <n v="9000"/>
    <n v="0"/>
    <x v="2"/>
  </r>
  <r>
    <s v="4905751460"/>
    <x v="1"/>
    <s v="1"/>
    <d v="2018-01-11T00:00:00"/>
    <x v="3"/>
    <x v="2"/>
    <s v="1060"/>
    <s v="S060"/>
    <s v="S"/>
    <n v="0"/>
    <n v="-1"/>
    <x v="0"/>
    <s v="530000086640"/>
    <x v="902"/>
    <x v="2"/>
    <n v="9490"/>
    <n v="0"/>
    <x v="2"/>
  </r>
  <r>
    <s v="4905751475"/>
    <x v="1"/>
    <s v="1"/>
    <d v="2018-01-11T00:00:00"/>
    <x v="5"/>
    <x v="2"/>
    <s v="1010"/>
    <s v="S010"/>
    <s v="H"/>
    <n v="0"/>
    <n v="1"/>
    <x v="0"/>
    <s v="530000100854"/>
    <x v="887"/>
    <x v="2"/>
    <n v="9490"/>
    <n v="0"/>
    <x v="1"/>
  </r>
  <r>
    <s v="4905751617"/>
    <x v="1"/>
    <s v="1"/>
    <d v="2018-01-11T00:00:00"/>
    <x v="5"/>
    <x v="6"/>
    <s v="1080"/>
    <s v="S080"/>
    <s v="H"/>
    <n v="0"/>
    <n v="1"/>
    <x v="0"/>
    <s v="530000101412"/>
    <x v="274"/>
    <x v="6"/>
    <n v="1446"/>
    <n v="0"/>
    <x v="2"/>
  </r>
  <r>
    <s v="4905751636"/>
    <x v="1"/>
    <s v="1"/>
    <d v="2018-01-11T00:00:00"/>
    <x v="5"/>
    <x v="21"/>
    <s v="1017"/>
    <s v="S017"/>
    <s v="H"/>
    <n v="0"/>
    <n v="1"/>
    <x v="0"/>
    <s v="530000072989"/>
    <x v="904"/>
    <x v="21"/>
    <n v="1708"/>
    <n v="0"/>
    <x v="1"/>
  </r>
  <r>
    <s v="4905751639"/>
    <x v="1"/>
    <s v="1"/>
    <d v="2018-01-11T00:00:00"/>
    <x v="5"/>
    <x v="6"/>
    <s v="1060"/>
    <s v="S060"/>
    <s v="H"/>
    <n v="0"/>
    <n v="1"/>
    <x v="0"/>
    <s v="530000095322"/>
    <x v="890"/>
    <x v="6"/>
    <n v="1446"/>
    <n v="0"/>
    <x v="2"/>
  </r>
  <r>
    <s v="4905751646"/>
    <x v="1"/>
    <s v="1"/>
    <d v="2018-01-11T00:00:00"/>
    <x v="5"/>
    <x v="9"/>
    <s v="1060"/>
    <s v="S060"/>
    <s v="H"/>
    <n v="0"/>
    <n v="1"/>
    <x v="0"/>
    <s v="530000095064"/>
    <x v="890"/>
    <x v="9"/>
    <n v="1965"/>
    <n v="0"/>
    <x v="2"/>
  </r>
  <r>
    <s v="4905751671"/>
    <x v="1"/>
    <s v="1"/>
    <d v="2018-01-11T00:00:00"/>
    <x v="3"/>
    <x v="2"/>
    <s v="1060"/>
    <s v="S060"/>
    <s v="S"/>
    <n v="0"/>
    <n v="-1"/>
    <x v="0"/>
    <s v="530000086137"/>
    <x v="902"/>
    <x v="2"/>
    <n v="9490"/>
    <n v="0"/>
    <x v="2"/>
  </r>
  <r>
    <s v="4905751688"/>
    <x v="1"/>
    <s v="1"/>
    <d v="2018-01-11T00:00:00"/>
    <x v="5"/>
    <x v="9"/>
    <s v="1010"/>
    <s v="S010"/>
    <s v="H"/>
    <n v="0"/>
    <n v="1"/>
    <x v="0"/>
    <s v="530000099434"/>
    <x v="917"/>
    <x v="9"/>
    <n v="1965"/>
    <n v="0"/>
    <x v="1"/>
  </r>
  <r>
    <s v="4905752218"/>
    <x v="1"/>
    <s v="1"/>
    <d v="2018-01-12T00:00:00"/>
    <x v="5"/>
    <x v="7"/>
    <s v="1010"/>
    <s v="S010"/>
    <s v="H"/>
    <n v="0"/>
    <n v="1"/>
    <x v="0"/>
    <s v="530000102704"/>
    <x v="884"/>
    <x v="7"/>
    <n v="8280"/>
    <n v="0"/>
    <x v="2"/>
  </r>
  <r>
    <s v="4905752255"/>
    <x v="1"/>
    <s v="1"/>
    <d v="2018-01-12T00:00:00"/>
    <x v="5"/>
    <x v="2"/>
    <s v="1080"/>
    <s v="S080"/>
    <s v="H"/>
    <n v="0"/>
    <n v="1"/>
    <x v="0"/>
    <s v="530000103099"/>
    <x v="886"/>
    <x v="2"/>
    <n v="9490"/>
    <n v="0"/>
    <x v="2"/>
  </r>
  <r>
    <s v="4905752255"/>
    <x v="1"/>
    <s v="1"/>
    <d v="2018-01-12T00:00:00"/>
    <x v="5"/>
    <x v="12"/>
    <s v="1080"/>
    <s v="S080"/>
    <s v="H"/>
    <n v="0"/>
    <n v="1"/>
    <x v="0"/>
    <s v="530000103147"/>
    <x v="886"/>
    <x v="12"/>
    <n v="10385"/>
    <n v="0"/>
    <x v="2"/>
  </r>
  <r>
    <s v="4905752259"/>
    <x v="1"/>
    <s v="1"/>
    <d v="2018-01-12T00:00:00"/>
    <x v="5"/>
    <x v="7"/>
    <s v="1010"/>
    <s v="S010"/>
    <s v="H"/>
    <n v="0"/>
    <n v="1"/>
    <x v="0"/>
    <s v="530000102427"/>
    <x v="884"/>
    <x v="7"/>
    <n v="8280"/>
    <n v="0"/>
    <x v="2"/>
  </r>
  <r>
    <s v="4905752367"/>
    <x v="1"/>
    <s v="1"/>
    <d v="2018-01-12T00:00:00"/>
    <x v="5"/>
    <x v="7"/>
    <s v="1010"/>
    <s v="S010"/>
    <s v="H"/>
    <n v="0"/>
    <n v="1"/>
    <x v="0"/>
    <s v="530000102671"/>
    <x v="884"/>
    <x v="7"/>
    <n v="8280"/>
    <n v="0"/>
    <x v="2"/>
  </r>
  <r>
    <s v="4905752464"/>
    <x v="1"/>
    <s v="1"/>
    <d v="2018-01-12T00:00:00"/>
    <x v="5"/>
    <x v="48"/>
    <s v="1030"/>
    <s v="S030"/>
    <s v="H"/>
    <n v="0"/>
    <n v="1"/>
    <x v="0"/>
    <s v="530000085003"/>
    <x v="920"/>
    <x v="48"/>
    <n v="63144.15"/>
    <n v="0"/>
    <x v="1"/>
  </r>
  <r>
    <s v="4905752521"/>
    <x v="1"/>
    <s v="1"/>
    <d v="2018-01-12T00:00:00"/>
    <x v="5"/>
    <x v="32"/>
    <s v="1050"/>
    <s v="S050"/>
    <s v="H"/>
    <n v="0"/>
    <n v="1"/>
    <x v="0"/>
    <s v="530000097002"/>
    <x v="888"/>
    <x v="32"/>
    <n v="1238"/>
    <n v="0"/>
    <x v="2"/>
  </r>
  <r>
    <s v="4905752597"/>
    <x v="1"/>
    <s v="1"/>
    <d v="2018-01-13T00:00:00"/>
    <x v="5"/>
    <x v="7"/>
    <s v="1080"/>
    <s v="S080"/>
    <s v="H"/>
    <n v="0"/>
    <n v="1"/>
    <x v="0"/>
    <s v="530000103130"/>
    <x v="886"/>
    <x v="7"/>
    <n v="8280"/>
    <n v="0"/>
    <x v="2"/>
  </r>
  <r>
    <s v="4905752597"/>
    <x v="1"/>
    <s v="1"/>
    <d v="2018-01-13T00:00:00"/>
    <x v="5"/>
    <x v="7"/>
    <s v="1080"/>
    <s v="S080"/>
    <s v="H"/>
    <n v="0"/>
    <n v="1"/>
    <x v="0"/>
    <s v="530000103115"/>
    <x v="886"/>
    <x v="7"/>
    <n v="8280"/>
    <n v="0"/>
    <x v="2"/>
  </r>
  <r>
    <s v="4905752597"/>
    <x v="1"/>
    <s v="1"/>
    <d v="2018-01-13T00:00:00"/>
    <x v="5"/>
    <x v="2"/>
    <s v="1080"/>
    <s v="S080"/>
    <s v="H"/>
    <n v="0"/>
    <n v="1"/>
    <x v="0"/>
    <s v="530000102257"/>
    <x v="886"/>
    <x v="2"/>
    <n v="9490"/>
    <n v="0"/>
    <x v="2"/>
  </r>
  <r>
    <s v="4905752663"/>
    <x v="1"/>
    <s v="1"/>
    <d v="2018-01-16T00:00:00"/>
    <x v="5"/>
    <x v="22"/>
    <s v="1060"/>
    <s v="S060"/>
    <s v="H"/>
    <n v="0"/>
    <n v="2"/>
    <x v="0"/>
    <s v="530000085712"/>
    <x v="915"/>
    <x v="22"/>
    <n v="1334"/>
    <n v="0"/>
    <x v="1"/>
  </r>
  <r>
    <s v="4905752663"/>
    <x v="1"/>
    <s v="1"/>
    <d v="2018-01-16T00:00:00"/>
    <x v="5"/>
    <x v="16"/>
    <s v="1060"/>
    <s v="S060"/>
    <s v="H"/>
    <n v="0"/>
    <n v="1"/>
    <x v="0"/>
    <s v="530000085712"/>
    <x v="915"/>
    <x v="16"/>
    <n v="1778"/>
    <n v="0"/>
    <x v="1"/>
  </r>
  <r>
    <s v="4905752839"/>
    <x v="1"/>
    <s v="1"/>
    <d v="2018-01-16T00:00:00"/>
    <x v="5"/>
    <x v="2"/>
    <s v="1020"/>
    <s v="S020"/>
    <s v="H"/>
    <n v="0"/>
    <n v="1"/>
    <x v="0"/>
    <s v="530000099558"/>
    <x v="107"/>
    <x v="2"/>
    <n v="9490"/>
    <n v="0"/>
    <x v="0"/>
  </r>
  <r>
    <s v="4905752856"/>
    <x v="1"/>
    <s v="1"/>
    <d v="2018-01-16T00:00:00"/>
    <x v="5"/>
    <x v="21"/>
    <s v="1020"/>
    <s v="S020"/>
    <s v="H"/>
    <n v="0"/>
    <n v="1"/>
    <x v="0"/>
    <s v="530000101756"/>
    <x v="922"/>
    <x v="21"/>
    <n v="1708"/>
    <n v="0"/>
    <x v="2"/>
  </r>
  <r>
    <s v="4905752970"/>
    <x v="1"/>
    <s v="1"/>
    <d v="2018-01-16T00:00:00"/>
    <x v="5"/>
    <x v="7"/>
    <s v="1020"/>
    <s v="S020"/>
    <s v="H"/>
    <n v="0"/>
    <n v="1"/>
    <x v="0"/>
    <s v="530000098362"/>
    <x v="107"/>
    <x v="7"/>
    <n v="8280"/>
    <n v="0"/>
    <x v="0"/>
  </r>
  <r>
    <s v="4905753014"/>
    <x v="1"/>
    <s v="1"/>
    <d v="2018-01-16T00:00:00"/>
    <x v="5"/>
    <x v="7"/>
    <s v="1020"/>
    <s v="S020"/>
    <s v="H"/>
    <n v="0"/>
    <n v="1"/>
    <x v="0"/>
    <s v="530000083360"/>
    <x v="15"/>
    <x v="7"/>
    <n v="8280"/>
    <n v="0"/>
    <x v="0"/>
  </r>
  <r>
    <s v="4905753171"/>
    <x v="1"/>
    <s v="1"/>
    <d v="2018-01-10T00:00:00"/>
    <x v="3"/>
    <x v="6"/>
    <s v="1030"/>
    <s v="S030"/>
    <s v="S"/>
    <n v="0"/>
    <n v="-1"/>
    <x v="0"/>
    <s v="530000095322"/>
    <x v="890"/>
    <x v="6"/>
    <n v="1446"/>
    <n v="0"/>
    <x v="2"/>
  </r>
  <r>
    <s v="4905753172"/>
    <x v="1"/>
    <s v="1"/>
    <d v="2018-01-16T00:00:00"/>
    <x v="3"/>
    <x v="9"/>
    <s v="1030"/>
    <s v="S030"/>
    <s v="S"/>
    <n v="0"/>
    <n v="-1"/>
    <x v="0"/>
    <s v="530000095064"/>
    <x v="890"/>
    <x v="9"/>
    <n v="1965"/>
    <n v="0"/>
    <x v="2"/>
  </r>
  <r>
    <s v="4905753338"/>
    <x v="1"/>
    <s v="1"/>
    <d v="2018-01-16T00:00:00"/>
    <x v="5"/>
    <x v="19"/>
    <s v="1010"/>
    <s v="S010"/>
    <s v="H"/>
    <n v="0"/>
    <n v="1"/>
    <x v="0"/>
    <s v="530000103880"/>
    <x v="254"/>
    <x v="19"/>
    <n v="1745"/>
    <n v="0"/>
    <x v="6"/>
  </r>
  <r>
    <s v="4905753403"/>
    <x v="1"/>
    <s v="1"/>
    <d v="2018-01-16T00:00:00"/>
    <x v="5"/>
    <x v="9"/>
    <s v="1030"/>
    <s v="S030"/>
    <s v="H"/>
    <n v="0"/>
    <n v="1"/>
    <x v="0"/>
    <s v="530000102183"/>
    <x v="890"/>
    <x v="9"/>
    <n v="1965"/>
    <n v="0"/>
    <x v="2"/>
  </r>
  <r>
    <s v="4905753414"/>
    <x v="1"/>
    <s v="1"/>
    <d v="2018-01-16T00:00:00"/>
    <x v="5"/>
    <x v="7"/>
    <s v="1010"/>
    <s v="S010"/>
    <s v="H"/>
    <n v="0"/>
    <n v="1"/>
    <x v="0"/>
    <s v="530000103579"/>
    <x v="923"/>
    <x v="7"/>
    <n v="8280"/>
    <n v="0"/>
    <x v="2"/>
  </r>
  <r>
    <s v="4905753588"/>
    <x v="1"/>
    <s v="1"/>
    <d v="2018-01-16T00:00:00"/>
    <x v="5"/>
    <x v="5"/>
    <s v="1080"/>
    <s v="S080"/>
    <s v="H"/>
    <n v="0"/>
    <n v="1"/>
    <x v="0"/>
    <s v="530000100768"/>
    <x v="889"/>
    <x v="5"/>
    <n v="1297"/>
    <n v="0"/>
    <x v="0"/>
  </r>
  <r>
    <s v="4905753599"/>
    <x v="1"/>
    <s v="1"/>
    <d v="2018-01-16T00:00:00"/>
    <x v="5"/>
    <x v="9"/>
    <s v="1050"/>
    <s v="S050"/>
    <s v="H"/>
    <n v="0"/>
    <n v="1"/>
    <x v="0"/>
    <s v="530000095635"/>
    <x v="7"/>
    <x v="9"/>
    <n v="1965"/>
    <n v="0"/>
    <x v="2"/>
  </r>
  <r>
    <s v="4905753601"/>
    <x v="1"/>
    <s v="1"/>
    <d v="2018-01-16T00:00:00"/>
    <x v="5"/>
    <x v="9"/>
    <s v="1050"/>
    <s v="S050"/>
    <s v="H"/>
    <n v="0"/>
    <n v="1"/>
    <x v="0"/>
    <s v="530000096297"/>
    <x v="7"/>
    <x v="9"/>
    <n v="1965"/>
    <n v="0"/>
    <x v="2"/>
  </r>
  <r>
    <s v="4905753622"/>
    <x v="1"/>
    <s v="1"/>
    <d v="2018-01-16T00:00:00"/>
    <x v="5"/>
    <x v="2"/>
    <s v="1030"/>
    <s v="S030"/>
    <s v="H"/>
    <n v="0"/>
    <n v="1"/>
    <x v="0"/>
    <s v="530000101110"/>
    <x v="890"/>
    <x v="2"/>
    <n v="9490"/>
    <n v="0"/>
    <x v="2"/>
  </r>
  <r>
    <s v="4905753624"/>
    <x v="1"/>
    <s v="1"/>
    <d v="2018-01-16T00:00:00"/>
    <x v="5"/>
    <x v="2"/>
    <s v="1030"/>
    <s v="S030"/>
    <s v="H"/>
    <n v="0"/>
    <n v="1"/>
    <x v="0"/>
    <s v="530000101528"/>
    <x v="890"/>
    <x v="2"/>
    <n v="9490"/>
    <n v="0"/>
    <x v="2"/>
  </r>
  <r>
    <s v="4905753626"/>
    <x v="1"/>
    <s v="1"/>
    <d v="2018-01-16T00:00:00"/>
    <x v="5"/>
    <x v="2"/>
    <s v="1030"/>
    <s v="S030"/>
    <s v="H"/>
    <n v="0"/>
    <n v="1"/>
    <x v="0"/>
    <s v="530000101492"/>
    <x v="890"/>
    <x v="2"/>
    <n v="9490"/>
    <n v="0"/>
    <x v="2"/>
  </r>
  <r>
    <s v="4905754333"/>
    <x v="1"/>
    <s v="1"/>
    <d v="2018-01-17T00:00:00"/>
    <x v="5"/>
    <x v="7"/>
    <s v="1080"/>
    <s v="S080"/>
    <s v="H"/>
    <n v="0"/>
    <n v="1"/>
    <x v="0"/>
    <s v="530000103163"/>
    <x v="886"/>
    <x v="7"/>
    <n v="8280"/>
    <n v="0"/>
    <x v="2"/>
  </r>
  <r>
    <s v="4905754333"/>
    <x v="1"/>
    <s v="1"/>
    <d v="2018-01-17T00:00:00"/>
    <x v="5"/>
    <x v="2"/>
    <s v="1080"/>
    <s v="S080"/>
    <s v="H"/>
    <n v="0"/>
    <n v="1"/>
    <x v="0"/>
    <s v="530000103200"/>
    <x v="886"/>
    <x v="2"/>
    <n v="9490"/>
    <n v="0"/>
    <x v="2"/>
  </r>
  <r>
    <s v="4905754333"/>
    <x v="1"/>
    <s v="1"/>
    <d v="2018-01-17T00:00:00"/>
    <x v="5"/>
    <x v="2"/>
    <s v="1080"/>
    <s v="S080"/>
    <s v="H"/>
    <n v="0"/>
    <n v="1"/>
    <x v="0"/>
    <s v="530000103096"/>
    <x v="886"/>
    <x v="2"/>
    <n v="9490"/>
    <n v="0"/>
    <x v="2"/>
  </r>
  <r>
    <s v="4905754454"/>
    <x v="1"/>
    <s v="1"/>
    <d v="2018-01-17T00:00:00"/>
    <x v="5"/>
    <x v="9"/>
    <s v="1050"/>
    <s v="S050"/>
    <s v="H"/>
    <n v="0"/>
    <n v="1"/>
    <x v="0"/>
    <s v="530000099306"/>
    <x v="7"/>
    <x v="9"/>
    <n v="1965"/>
    <n v="0"/>
    <x v="2"/>
  </r>
  <r>
    <s v="4905754472"/>
    <x v="1"/>
    <s v="1"/>
    <d v="2018-01-17T00:00:00"/>
    <x v="5"/>
    <x v="2"/>
    <s v="1010"/>
    <s v="S010"/>
    <s v="H"/>
    <n v="0"/>
    <n v="1"/>
    <x v="0"/>
    <s v="530000104689"/>
    <x v="924"/>
    <x v="2"/>
    <n v="9490"/>
    <n v="0"/>
    <x v="1"/>
  </r>
  <r>
    <s v="4905754497"/>
    <x v="1"/>
    <s v="1"/>
    <d v="2018-01-17T00:00:00"/>
    <x v="5"/>
    <x v="5"/>
    <s v="1010"/>
    <s v="S010"/>
    <s v="H"/>
    <n v="0"/>
    <n v="1"/>
    <x v="0"/>
    <s v="530000099979"/>
    <x v="30"/>
    <x v="5"/>
    <n v="1297"/>
    <n v="0"/>
    <x v="2"/>
  </r>
  <r>
    <s v="4905754501"/>
    <x v="1"/>
    <s v="1"/>
    <d v="2018-01-17T00:00:00"/>
    <x v="5"/>
    <x v="36"/>
    <s v="1010"/>
    <s v="S010"/>
    <s v="H"/>
    <n v="0"/>
    <n v="1"/>
    <x v="0"/>
    <s v="530000104460"/>
    <x v="923"/>
    <x v="36"/>
    <n v="3195"/>
    <n v="0"/>
    <x v="2"/>
  </r>
  <r>
    <s v="4905754681"/>
    <x v="1"/>
    <s v="1"/>
    <d v="2018-01-17T00:00:00"/>
    <x v="5"/>
    <x v="7"/>
    <s v="1050"/>
    <s v="S050"/>
    <s v="H"/>
    <n v="0"/>
    <n v="2"/>
    <x v="0"/>
    <s v="530000098082"/>
    <x v="921"/>
    <x v="7"/>
    <n v="8280"/>
    <n v="0"/>
    <x v="1"/>
  </r>
  <r>
    <s v="4905754759"/>
    <x v="1"/>
    <s v="1"/>
    <d v="2018-01-18T00:00:00"/>
    <x v="5"/>
    <x v="5"/>
    <s v="1020"/>
    <s v="S020"/>
    <s v="H"/>
    <n v="0"/>
    <n v="1"/>
    <x v="0"/>
    <s v="530000081072"/>
    <x v="79"/>
    <x v="5"/>
    <n v="1297"/>
    <n v="0"/>
    <x v="2"/>
  </r>
  <r>
    <s v="4905754848"/>
    <x v="1"/>
    <s v="1"/>
    <d v="2018-01-18T00:00:00"/>
    <x v="5"/>
    <x v="5"/>
    <s v="1020"/>
    <s v="S020"/>
    <s v="H"/>
    <n v="0"/>
    <n v="1"/>
    <x v="0"/>
    <s v="530000081393"/>
    <x v="488"/>
    <x v="5"/>
    <n v="1297"/>
    <n v="0"/>
    <x v="2"/>
  </r>
  <r>
    <s v="4905754896"/>
    <x v="1"/>
    <s v="1"/>
    <d v="2018-01-18T00:00:00"/>
    <x v="5"/>
    <x v="7"/>
    <s v="1020"/>
    <s v="S020"/>
    <s v="H"/>
    <n v="0"/>
    <n v="1"/>
    <x v="0"/>
    <s v="530000087102"/>
    <x v="231"/>
    <x v="7"/>
    <n v="8280"/>
    <n v="0"/>
    <x v="1"/>
  </r>
  <r>
    <s v="4905755222"/>
    <x v="1"/>
    <s v="1"/>
    <d v="2018-01-18T00:00:00"/>
    <x v="5"/>
    <x v="5"/>
    <s v="1010"/>
    <s v="S010"/>
    <s v="H"/>
    <n v="0"/>
    <n v="1"/>
    <x v="0"/>
    <s v="530000098263"/>
    <x v="10"/>
    <x v="5"/>
    <n v="1297"/>
    <n v="0"/>
    <x v="2"/>
  </r>
  <r>
    <s v="4905755343"/>
    <x v="1"/>
    <s v="1"/>
    <d v="2018-01-18T00:00:00"/>
    <x v="5"/>
    <x v="26"/>
    <s v="1050"/>
    <s v="S050"/>
    <s v="H"/>
    <n v="0"/>
    <n v="1"/>
    <x v="0"/>
    <s v="530000081187"/>
    <x v="223"/>
    <x v="26"/>
    <n v="9000"/>
    <n v="0"/>
    <x v="1"/>
  </r>
  <r>
    <s v="4905755345"/>
    <x v="1"/>
    <s v="1"/>
    <d v="2018-01-18T00:00:00"/>
    <x v="5"/>
    <x v="37"/>
    <s v="1050"/>
    <s v="S050"/>
    <s v="H"/>
    <n v="0"/>
    <n v="1"/>
    <x v="0"/>
    <s v="530000097501"/>
    <x v="888"/>
    <x v="37"/>
    <n v="3529"/>
    <n v="0"/>
    <x v="2"/>
  </r>
  <r>
    <s v="4905755390"/>
    <x v="1"/>
    <s v="1"/>
    <d v="2018-01-18T00:00:00"/>
    <x v="5"/>
    <x v="7"/>
    <s v="1050"/>
    <s v="S050"/>
    <s v="H"/>
    <n v="0"/>
    <n v="1"/>
    <x v="0"/>
    <s v="530000097996"/>
    <x v="235"/>
    <x v="7"/>
    <n v="8280"/>
    <n v="0"/>
    <x v="1"/>
  </r>
  <r>
    <s v="4905755560"/>
    <x v="1"/>
    <s v="1"/>
    <d v="2018-01-18T00:00:00"/>
    <x v="5"/>
    <x v="5"/>
    <s v="1020"/>
    <s v="S020"/>
    <s v="H"/>
    <n v="0"/>
    <n v="1"/>
    <x v="0"/>
    <s v="530000104305"/>
    <x v="843"/>
    <x v="5"/>
    <n v="1297"/>
    <n v="0"/>
    <x v="2"/>
  </r>
  <r>
    <s v="4905755853"/>
    <x v="1"/>
    <s v="1"/>
    <d v="2018-01-18T00:00:00"/>
    <x v="5"/>
    <x v="5"/>
    <s v="1020"/>
    <s v="S020"/>
    <s v="H"/>
    <n v="0"/>
    <n v="3"/>
    <x v="0"/>
    <s v="530000085706"/>
    <x v="904"/>
    <x v="5"/>
    <n v="1297"/>
    <n v="0"/>
    <x v="1"/>
  </r>
  <r>
    <s v="4905755862"/>
    <x v="1"/>
    <s v="1"/>
    <d v="2018-01-18T00:00:00"/>
    <x v="5"/>
    <x v="19"/>
    <s v="1030"/>
    <s v="S030"/>
    <s v="H"/>
    <n v="0"/>
    <n v="1"/>
    <x v="0"/>
    <s v="530000101395"/>
    <x v="890"/>
    <x v="19"/>
    <n v="1745"/>
    <n v="0"/>
    <x v="2"/>
  </r>
  <r>
    <s v="4905755874"/>
    <x v="1"/>
    <s v="1"/>
    <d v="2018-01-19T00:00:00"/>
    <x v="5"/>
    <x v="0"/>
    <s v="1030"/>
    <s v="S030"/>
    <s v="H"/>
    <n v="0"/>
    <n v="1"/>
    <x v="0"/>
    <s v="530000098088"/>
    <x v="219"/>
    <x v="0"/>
    <n v="41000"/>
    <n v="0"/>
    <x v="1"/>
  </r>
  <r>
    <s v="4905755882"/>
    <x v="1"/>
    <s v="1"/>
    <d v="2018-01-18T00:00:00"/>
    <x v="5"/>
    <x v="7"/>
    <s v="1080"/>
    <s v="S080"/>
    <s v="H"/>
    <n v="0"/>
    <n v="1"/>
    <x v="0"/>
    <s v="530000103097"/>
    <x v="886"/>
    <x v="7"/>
    <n v="8280"/>
    <n v="0"/>
    <x v="2"/>
  </r>
  <r>
    <s v="4905755882"/>
    <x v="1"/>
    <s v="1"/>
    <d v="2018-01-18T00:00:00"/>
    <x v="5"/>
    <x v="2"/>
    <s v="1080"/>
    <s v="S080"/>
    <s v="H"/>
    <n v="0"/>
    <n v="1"/>
    <x v="0"/>
    <s v="530000103171"/>
    <x v="886"/>
    <x v="2"/>
    <n v="9490"/>
    <n v="0"/>
    <x v="2"/>
  </r>
  <r>
    <s v="4905755882"/>
    <x v="1"/>
    <s v="1"/>
    <d v="2018-01-18T00:00:00"/>
    <x v="5"/>
    <x v="2"/>
    <s v="1080"/>
    <s v="S080"/>
    <s v="H"/>
    <n v="0"/>
    <n v="1"/>
    <x v="0"/>
    <s v="530000103182"/>
    <x v="886"/>
    <x v="2"/>
    <n v="9490"/>
    <n v="0"/>
    <x v="2"/>
  </r>
  <r>
    <s v="4905756221"/>
    <x v="1"/>
    <s v="1"/>
    <d v="2018-01-18T00:00:00"/>
    <x v="3"/>
    <x v="19"/>
    <s v="1030"/>
    <s v="S030"/>
    <s v="S"/>
    <n v="0"/>
    <n v="-1"/>
    <x v="0"/>
    <s v="530000101395"/>
    <x v="890"/>
    <x v="19"/>
    <n v="1745"/>
    <n v="0"/>
    <x v="2"/>
  </r>
  <r>
    <s v="4905756222"/>
    <x v="1"/>
    <s v="1"/>
    <d v="2018-01-19T00:00:00"/>
    <x v="1"/>
    <x v="31"/>
    <s v="1030"/>
    <s v="S030"/>
    <s v="H"/>
    <n v="0"/>
    <n v="1"/>
    <x v="0"/>
    <s v="530000101395"/>
    <x v="890"/>
    <x v="31"/>
    <n v="1911"/>
    <n v="0"/>
    <x v="2"/>
  </r>
  <r>
    <s v="4905756426"/>
    <x v="1"/>
    <s v="1"/>
    <d v="2018-01-19T00:00:00"/>
    <x v="5"/>
    <x v="55"/>
    <s v="1050"/>
    <s v="S050"/>
    <s v="H"/>
    <n v="0"/>
    <n v="2"/>
    <x v="0"/>
    <s v="530000103831"/>
    <x v="918"/>
    <x v="55"/>
    <n v="9800"/>
    <n v="0"/>
    <x v="2"/>
  </r>
  <r>
    <s v="4905756433"/>
    <x v="1"/>
    <s v="1"/>
    <d v="2018-01-19T00:00:00"/>
    <x v="5"/>
    <x v="2"/>
    <s v="1080"/>
    <s v="S080"/>
    <s v="H"/>
    <n v="0"/>
    <n v="1"/>
    <x v="0"/>
    <s v="530000103521"/>
    <x v="886"/>
    <x v="2"/>
    <n v="9490"/>
    <n v="0"/>
    <x v="2"/>
  </r>
  <r>
    <s v="4905756433"/>
    <x v="1"/>
    <s v="1"/>
    <d v="2018-01-19T00:00:00"/>
    <x v="5"/>
    <x v="2"/>
    <s v="1080"/>
    <s v="S080"/>
    <s v="H"/>
    <n v="0"/>
    <n v="1"/>
    <x v="0"/>
    <s v="530000103337"/>
    <x v="886"/>
    <x v="2"/>
    <n v="9490"/>
    <n v="0"/>
    <x v="2"/>
  </r>
  <r>
    <s v="4905756433"/>
    <x v="1"/>
    <s v="1"/>
    <d v="2018-01-19T00:00:00"/>
    <x v="5"/>
    <x v="12"/>
    <s v="1080"/>
    <s v="S080"/>
    <s v="H"/>
    <n v="0"/>
    <n v="1"/>
    <x v="0"/>
    <s v="530000103440"/>
    <x v="886"/>
    <x v="12"/>
    <n v="10385"/>
    <n v="0"/>
    <x v="2"/>
  </r>
  <r>
    <s v="4905756439"/>
    <x v="1"/>
    <s v="1"/>
    <d v="2018-01-19T00:00:00"/>
    <x v="5"/>
    <x v="2"/>
    <s v="1080"/>
    <s v="S080"/>
    <s v="H"/>
    <n v="0"/>
    <n v="1"/>
    <x v="0"/>
    <s v="530000102175"/>
    <x v="886"/>
    <x v="2"/>
    <n v="9490"/>
    <n v="0"/>
    <x v="2"/>
  </r>
  <r>
    <s v="4905756439"/>
    <x v="1"/>
    <s v="1"/>
    <d v="2018-01-19T00:00:00"/>
    <x v="5"/>
    <x v="2"/>
    <s v="1080"/>
    <s v="S080"/>
    <s v="H"/>
    <n v="0"/>
    <n v="1"/>
    <x v="0"/>
    <s v="530000103027"/>
    <x v="886"/>
    <x v="2"/>
    <n v="9490"/>
    <n v="0"/>
    <x v="2"/>
  </r>
  <r>
    <s v="4905756439"/>
    <x v="1"/>
    <s v="1"/>
    <d v="2018-01-19T00:00:00"/>
    <x v="5"/>
    <x v="2"/>
    <s v="1080"/>
    <s v="S080"/>
    <s v="H"/>
    <n v="0"/>
    <n v="1"/>
    <x v="0"/>
    <s v="530000103135"/>
    <x v="886"/>
    <x v="2"/>
    <n v="9490"/>
    <n v="0"/>
    <x v="2"/>
  </r>
  <r>
    <s v="4905756444"/>
    <x v="1"/>
    <s v="1"/>
    <d v="2018-01-19T00:00:00"/>
    <x v="5"/>
    <x v="112"/>
    <s v="1050"/>
    <s v="S050"/>
    <s v="H"/>
    <n v="0"/>
    <n v="3"/>
    <x v="0"/>
    <s v="530000104661"/>
    <x v="235"/>
    <x v="112"/>
    <n v="0"/>
    <n v="0"/>
    <x v="1"/>
  </r>
  <r>
    <s v="4905756468"/>
    <x v="1"/>
    <s v="1"/>
    <d v="2018-01-19T00:00:00"/>
    <x v="5"/>
    <x v="18"/>
    <s v="1010"/>
    <s v="S010"/>
    <s v="H"/>
    <n v="0"/>
    <n v="1"/>
    <x v="0"/>
    <s v="530000104666"/>
    <x v="923"/>
    <x v="18"/>
    <n v="52000"/>
    <n v="0"/>
    <x v="2"/>
  </r>
  <r>
    <s v="4905756472"/>
    <x v="1"/>
    <s v="1"/>
    <d v="2018-01-19T00:00:00"/>
    <x v="5"/>
    <x v="7"/>
    <s v="1080"/>
    <s v="S080"/>
    <s v="H"/>
    <n v="0"/>
    <n v="1"/>
    <x v="0"/>
    <s v="530000103426"/>
    <x v="886"/>
    <x v="7"/>
    <n v="8280"/>
    <n v="0"/>
    <x v="2"/>
  </r>
  <r>
    <s v="4905756472"/>
    <x v="1"/>
    <s v="1"/>
    <d v="2018-01-19T00:00:00"/>
    <x v="5"/>
    <x v="2"/>
    <s v="1080"/>
    <s v="S080"/>
    <s v="H"/>
    <n v="0"/>
    <n v="1"/>
    <x v="0"/>
    <s v="530000102178"/>
    <x v="886"/>
    <x v="2"/>
    <n v="9490"/>
    <n v="0"/>
    <x v="2"/>
  </r>
  <r>
    <s v="4905756472"/>
    <x v="1"/>
    <s v="1"/>
    <d v="2018-01-19T00:00:00"/>
    <x v="5"/>
    <x v="2"/>
    <s v="1080"/>
    <s v="S080"/>
    <s v="H"/>
    <n v="0"/>
    <n v="1"/>
    <x v="0"/>
    <s v="530000103441"/>
    <x v="886"/>
    <x v="2"/>
    <n v="9490"/>
    <n v="0"/>
    <x v="2"/>
  </r>
  <r>
    <s v="4905756528"/>
    <x v="1"/>
    <s v="1"/>
    <d v="2018-01-19T00:00:00"/>
    <x v="5"/>
    <x v="19"/>
    <s v="1010"/>
    <s v="S010"/>
    <s v="H"/>
    <n v="0"/>
    <n v="1"/>
    <x v="0"/>
    <s v="530000103880"/>
    <x v="254"/>
    <x v="19"/>
    <n v="1745"/>
    <n v="0"/>
    <x v="6"/>
  </r>
  <r>
    <s v="4905756782"/>
    <x v="1"/>
    <s v="1"/>
    <d v="2018-01-19T00:00:00"/>
    <x v="5"/>
    <x v="7"/>
    <s v="1020"/>
    <s v="S020"/>
    <s v="H"/>
    <n v="0"/>
    <n v="1"/>
    <x v="0"/>
    <s v="530000073520"/>
    <x v="488"/>
    <x v="7"/>
    <n v="8280"/>
    <n v="0"/>
    <x v="2"/>
  </r>
  <r>
    <s v="4905756981"/>
    <x v="1"/>
    <s v="1"/>
    <d v="2018-01-19T00:00:00"/>
    <x v="1"/>
    <x v="30"/>
    <s v="1030"/>
    <s v="S030"/>
    <s v="H"/>
    <n v="0"/>
    <n v="1"/>
    <x v="0"/>
    <s v="530000102471"/>
    <x v="890"/>
    <x v="30"/>
    <n v="82358.8"/>
    <n v="0"/>
    <x v="2"/>
  </r>
  <r>
    <s v="4905756981"/>
    <x v="1"/>
    <s v="1"/>
    <d v="2018-01-19T00:00:00"/>
    <x v="1"/>
    <x v="30"/>
    <s v="1030"/>
    <s v="S030"/>
    <s v="H"/>
    <n v="0"/>
    <n v="1"/>
    <x v="0"/>
    <s v="530000102480"/>
    <x v="890"/>
    <x v="30"/>
    <n v="82358.8"/>
    <n v="0"/>
    <x v="2"/>
  </r>
  <r>
    <s v="4905758742"/>
    <x v="1"/>
    <s v="1"/>
    <d v="2018-01-22T00:00:00"/>
    <x v="5"/>
    <x v="6"/>
    <s v="1020"/>
    <s v="S020"/>
    <s v="H"/>
    <n v="0"/>
    <n v="1"/>
    <x v="0"/>
    <s v="530000081417"/>
    <x v="925"/>
    <x v="6"/>
    <n v="1446"/>
    <n v="0"/>
    <x v="1"/>
  </r>
  <r>
    <s v="4905758760"/>
    <x v="1"/>
    <s v="1"/>
    <d v="2018-01-21T00:00:00"/>
    <x v="5"/>
    <x v="7"/>
    <s v="1060"/>
    <s v="S060"/>
    <s v="H"/>
    <n v="0"/>
    <n v="1"/>
    <x v="0"/>
    <s v="530000093262"/>
    <x v="902"/>
    <x v="7"/>
    <n v="8280"/>
    <n v="0"/>
    <x v="2"/>
  </r>
  <r>
    <s v="4905758763"/>
    <x v="1"/>
    <s v="1"/>
    <d v="2018-01-21T00:00:00"/>
    <x v="5"/>
    <x v="2"/>
    <s v="1060"/>
    <s v="S060"/>
    <s v="H"/>
    <n v="0"/>
    <n v="1"/>
    <x v="0"/>
    <s v="530000097821"/>
    <x v="902"/>
    <x v="2"/>
    <n v="9490"/>
    <n v="0"/>
    <x v="2"/>
  </r>
  <r>
    <s v="4905758765"/>
    <x v="1"/>
    <s v="1"/>
    <d v="2018-01-21T00:00:00"/>
    <x v="5"/>
    <x v="7"/>
    <s v="1060"/>
    <s v="S060"/>
    <s v="H"/>
    <n v="0"/>
    <n v="1"/>
    <x v="0"/>
    <s v="530000090612"/>
    <x v="902"/>
    <x v="7"/>
    <n v="8280"/>
    <n v="0"/>
    <x v="2"/>
  </r>
  <r>
    <s v="4905758899"/>
    <x v="1"/>
    <s v="1"/>
    <d v="2018-01-22T00:00:00"/>
    <x v="5"/>
    <x v="6"/>
    <s v="1017"/>
    <s v="S017"/>
    <s v="H"/>
    <n v="0"/>
    <n v="1"/>
    <x v="0"/>
    <s v="530000084956"/>
    <x v="904"/>
    <x v="6"/>
    <n v="1446"/>
    <n v="0"/>
    <x v="1"/>
  </r>
  <r>
    <s v="4905759116"/>
    <x v="1"/>
    <s v="1"/>
    <d v="2018-01-22T00:00:00"/>
    <x v="5"/>
    <x v="29"/>
    <s v="1080"/>
    <s v="S080"/>
    <s v="H"/>
    <n v="0"/>
    <n v="3"/>
    <x v="0"/>
    <s v="530000100363"/>
    <x v="274"/>
    <x v="29"/>
    <n v="2800"/>
    <n v="0"/>
    <x v="2"/>
  </r>
  <r>
    <s v="4905759252"/>
    <x v="1"/>
    <s v="1"/>
    <d v="2018-01-22T00:00:00"/>
    <x v="5"/>
    <x v="65"/>
    <s v="1020"/>
    <s v="S020"/>
    <s v="H"/>
    <n v="0"/>
    <n v="1"/>
    <x v="0"/>
    <s v="530000092439"/>
    <x v="895"/>
    <x v="65"/>
    <n v="8130"/>
    <n v="0"/>
    <x v="2"/>
  </r>
  <r>
    <s v="4905759280"/>
    <x v="1"/>
    <s v="1"/>
    <d v="2018-01-22T00:00:00"/>
    <x v="5"/>
    <x v="0"/>
    <s v="1010"/>
    <s v="S010"/>
    <s v="H"/>
    <n v="0"/>
    <n v="1"/>
    <x v="0"/>
    <s v="530000099318"/>
    <x v="884"/>
    <x v="0"/>
    <n v="41000"/>
    <n v="0"/>
    <x v="2"/>
  </r>
  <r>
    <s v="4905759287"/>
    <x v="1"/>
    <s v="1"/>
    <d v="2018-01-22T00:00:00"/>
    <x v="5"/>
    <x v="0"/>
    <s v="1010"/>
    <s v="S010"/>
    <s v="H"/>
    <n v="0"/>
    <n v="1"/>
    <x v="0"/>
    <s v="530000102067"/>
    <x v="884"/>
    <x v="0"/>
    <n v="41000"/>
    <n v="0"/>
    <x v="2"/>
  </r>
  <r>
    <s v="4905759292"/>
    <x v="1"/>
    <s v="1"/>
    <d v="2018-01-22T00:00:00"/>
    <x v="5"/>
    <x v="10"/>
    <s v="1010"/>
    <s v="S010"/>
    <s v="H"/>
    <n v="0"/>
    <n v="1"/>
    <x v="0"/>
    <s v="530000099699"/>
    <x v="884"/>
    <x v="10"/>
    <n v="42200"/>
    <n v="0"/>
    <x v="2"/>
  </r>
  <r>
    <s v="4905759315"/>
    <x v="1"/>
    <s v="1"/>
    <d v="2018-01-22T00:00:00"/>
    <x v="5"/>
    <x v="10"/>
    <s v="1010"/>
    <s v="S010"/>
    <s v="H"/>
    <n v="0"/>
    <n v="1"/>
    <x v="0"/>
    <s v="530000100368"/>
    <x v="884"/>
    <x v="10"/>
    <n v="42200"/>
    <n v="0"/>
    <x v="2"/>
  </r>
  <r>
    <s v="4905759375"/>
    <x v="1"/>
    <s v="1"/>
    <d v="2018-01-22T00:00:00"/>
    <x v="5"/>
    <x v="13"/>
    <s v="1050"/>
    <s v="S050"/>
    <s v="H"/>
    <n v="0"/>
    <n v="1"/>
    <x v="0"/>
    <s v="530000058489"/>
    <x v="98"/>
    <x v="13"/>
    <n v="46100"/>
    <n v="0"/>
    <x v="0"/>
  </r>
  <r>
    <s v="4905759413"/>
    <x v="1"/>
    <s v="1"/>
    <d v="2018-01-22T00:00:00"/>
    <x v="5"/>
    <x v="7"/>
    <s v="1020"/>
    <s v="S020"/>
    <s v="H"/>
    <n v="0"/>
    <n v="1"/>
    <x v="0"/>
    <s v="530000095540"/>
    <x v="895"/>
    <x v="7"/>
    <n v="8280"/>
    <n v="0"/>
    <x v="2"/>
  </r>
  <r>
    <s v="4905759431"/>
    <x v="1"/>
    <s v="1"/>
    <d v="2018-01-22T00:00:00"/>
    <x v="5"/>
    <x v="13"/>
    <s v="1050"/>
    <s v="S050"/>
    <s v="H"/>
    <n v="0"/>
    <n v="1"/>
    <x v="0"/>
    <s v="530000089127"/>
    <x v="241"/>
    <x v="13"/>
    <n v="46100"/>
    <n v="0"/>
    <x v="0"/>
  </r>
  <r>
    <s v="4905759580"/>
    <x v="1"/>
    <s v="1"/>
    <d v="2018-01-22T00:00:00"/>
    <x v="5"/>
    <x v="5"/>
    <s v="1017"/>
    <s v="S017"/>
    <s v="H"/>
    <n v="0"/>
    <n v="3"/>
    <x v="0"/>
    <s v="530000081501"/>
    <x v="925"/>
    <x v="5"/>
    <n v="1297"/>
    <n v="0"/>
    <x v="1"/>
  </r>
  <r>
    <s v="4905759617"/>
    <x v="1"/>
    <s v="1"/>
    <d v="2018-01-22T00:00:00"/>
    <x v="5"/>
    <x v="5"/>
    <s v="1020"/>
    <s v="S020"/>
    <s v="H"/>
    <n v="0"/>
    <n v="1"/>
    <x v="0"/>
    <s v="530000104795"/>
    <x v="30"/>
    <x v="5"/>
    <n v="1297"/>
    <n v="0"/>
    <x v="2"/>
  </r>
  <r>
    <s v="4905759692"/>
    <x v="1"/>
    <s v="1"/>
    <d v="2018-01-22T00:00:00"/>
    <x v="5"/>
    <x v="2"/>
    <s v="1060"/>
    <s v="S060"/>
    <s v="H"/>
    <n v="0"/>
    <n v="1"/>
    <x v="0"/>
    <s v="530000097821"/>
    <x v="902"/>
    <x v="2"/>
    <n v="9490"/>
    <n v="0"/>
    <x v="2"/>
  </r>
  <r>
    <s v="4905760072"/>
    <x v="1"/>
    <s v="1"/>
    <d v="2018-01-23T00:00:00"/>
    <x v="5"/>
    <x v="65"/>
    <s v="1060"/>
    <s v="S060"/>
    <s v="H"/>
    <n v="0"/>
    <n v="1"/>
    <x v="0"/>
    <s v="530000096544"/>
    <x v="902"/>
    <x v="65"/>
    <n v="8130"/>
    <n v="0"/>
    <x v="2"/>
  </r>
  <r>
    <s v="4905760073"/>
    <x v="1"/>
    <s v="1"/>
    <d v="2018-01-23T00:00:00"/>
    <x v="5"/>
    <x v="7"/>
    <s v="1060"/>
    <s v="S060"/>
    <s v="H"/>
    <n v="0"/>
    <n v="1"/>
    <x v="0"/>
    <s v="530000095217"/>
    <x v="902"/>
    <x v="7"/>
    <n v="8280"/>
    <n v="0"/>
    <x v="2"/>
  </r>
  <r>
    <s v="4905760081"/>
    <x v="1"/>
    <s v="1"/>
    <d v="2018-01-23T00:00:00"/>
    <x v="5"/>
    <x v="7"/>
    <s v="1060"/>
    <s v="S060"/>
    <s v="H"/>
    <n v="0"/>
    <n v="1"/>
    <x v="0"/>
    <s v="530000095987"/>
    <x v="902"/>
    <x v="7"/>
    <n v="8280"/>
    <n v="0"/>
    <x v="2"/>
  </r>
  <r>
    <s v="4905760091"/>
    <x v="1"/>
    <s v="1"/>
    <d v="2018-01-23T00:00:00"/>
    <x v="5"/>
    <x v="26"/>
    <s v="1060"/>
    <s v="S060"/>
    <s v="H"/>
    <n v="0"/>
    <n v="1"/>
    <x v="0"/>
    <s v="530000097883"/>
    <x v="902"/>
    <x v="26"/>
    <n v="9000"/>
    <n v="0"/>
    <x v="2"/>
  </r>
  <r>
    <s v="4905760186"/>
    <x v="1"/>
    <s v="1"/>
    <d v="2018-01-23T00:00:00"/>
    <x v="5"/>
    <x v="13"/>
    <s v="1010"/>
    <s v="S010"/>
    <s v="H"/>
    <n v="0"/>
    <n v="1"/>
    <x v="0"/>
    <s v="530000104118"/>
    <x v="884"/>
    <x v="13"/>
    <n v="46100"/>
    <n v="0"/>
    <x v="2"/>
  </r>
  <r>
    <s v="4905760190"/>
    <x v="1"/>
    <s v="1"/>
    <d v="2018-01-23T00:00:00"/>
    <x v="3"/>
    <x v="65"/>
    <s v="1060"/>
    <s v="S060"/>
    <s v="S"/>
    <n v="0"/>
    <n v="-1"/>
    <x v="0"/>
    <s v="530000096544"/>
    <x v="902"/>
    <x v="65"/>
    <n v="8130"/>
    <n v="0"/>
    <x v="2"/>
  </r>
  <r>
    <s v="4905760286"/>
    <x v="1"/>
    <s v="1"/>
    <d v="2018-01-23T00:00:00"/>
    <x v="5"/>
    <x v="28"/>
    <s v="1010"/>
    <s v="S010"/>
    <s v="H"/>
    <n v="0"/>
    <n v="1"/>
    <x v="0"/>
    <s v="530000085632"/>
    <x v="108"/>
    <x v="28"/>
    <n v="44820"/>
    <n v="0"/>
    <x v="0"/>
  </r>
  <r>
    <s v="4905760301"/>
    <x v="1"/>
    <s v="1"/>
    <d v="2018-01-23T00:00:00"/>
    <x v="5"/>
    <x v="19"/>
    <s v="1010"/>
    <s v="S010"/>
    <s v="H"/>
    <n v="0"/>
    <n v="2"/>
    <x v="0"/>
    <s v="530000104587"/>
    <x v="30"/>
    <x v="19"/>
    <n v="1745"/>
    <n v="0"/>
    <x v="2"/>
  </r>
  <r>
    <s v="4905760301"/>
    <x v="1"/>
    <s v="1"/>
    <d v="2018-01-23T00:00:00"/>
    <x v="5"/>
    <x v="56"/>
    <s v="1010"/>
    <s v="S010"/>
    <s v="H"/>
    <n v="0"/>
    <n v="1"/>
    <x v="0"/>
    <s v="530000104587"/>
    <x v="30"/>
    <x v="56"/>
    <n v="3645"/>
    <n v="0"/>
    <x v="2"/>
  </r>
  <r>
    <s v="4905760321"/>
    <x v="1"/>
    <s v="1"/>
    <d v="2018-01-23T00:00:00"/>
    <x v="3"/>
    <x v="26"/>
    <s v="1060"/>
    <s v="S060"/>
    <s v="S"/>
    <n v="0"/>
    <n v="-1"/>
    <x v="0"/>
    <s v="530000097883"/>
    <x v="902"/>
    <x v="26"/>
    <n v="9000"/>
    <n v="0"/>
    <x v="2"/>
  </r>
  <r>
    <s v="4905760358"/>
    <x v="1"/>
    <s v="1"/>
    <d v="2018-01-23T00:00:00"/>
    <x v="5"/>
    <x v="9"/>
    <s v="1050"/>
    <s v="S050"/>
    <s v="H"/>
    <n v="0"/>
    <n v="1"/>
    <x v="0"/>
    <s v="530000095851"/>
    <x v="7"/>
    <x v="9"/>
    <n v="1965"/>
    <n v="0"/>
    <x v="2"/>
  </r>
  <r>
    <s v="4905760366"/>
    <x v="1"/>
    <s v="1"/>
    <d v="2018-01-23T00:00:00"/>
    <x v="5"/>
    <x v="31"/>
    <s v="1010"/>
    <s v="S010"/>
    <s v="H"/>
    <n v="0"/>
    <n v="2"/>
    <x v="0"/>
    <s v="530000103611"/>
    <x v="227"/>
    <x v="31"/>
    <n v="1911"/>
    <n v="0"/>
    <x v="0"/>
  </r>
  <r>
    <s v="4905760382"/>
    <x v="1"/>
    <s v="1"/>
    <d v="2018-01-23T00:00:00"/>
    <x v="5"/>
    <x v="5"/>
    <s v="1010"/>
    <s v="S010"/>
    <s v="H"/>
    <n v="0"/>
    <n v="2"/>
    <x v="0"/>
    <s v="530000103620"/>
    <x v="10"/>
    <x v="5"/>
    <n v="1297"/>
    <n v="0"/>
    <x v="2"/>
  </r>
  <r>
    <s v="4905760382"/>
    <x v="1"/>
    <s v="1"/>
    <d v="2018-01-23T00:00:00"/>
    <x v="5"/>
    <x v="19"/>
    <s v="1010"/>
    <s v="S010"/>
    <s v="H"/>
    <n v="0"/>
    <n v="1"/>
    <x v="0"/>
    <s v="530000103620"/>
    <x v="10"/>
    <x v="19"/>
    <n v="1745"/>
    <n v="0"/>
    <x v="2"/>
  </r>
  <r>
    <s v="4905760451"/>
    <x v="1"/>
    <s v="1"/>
    <d v="2018-01-23T00:00:00"/>
    <x v="5"/>
    <x v="7"/>
    <s v="1080"/>
    <s v="S080"/>
    <s v="H"/>
    <n v="0"/>
    <n v="1"/>
    <x v="0"/>
    <s v="530000102918"/>
    <x v="886"/>
    <x v="7"/>
    <n v="8280"/>
    <n v="0"/>
    <x v="2"/>
  </r>
  <r>
    <s v="4905760451"/>
    <x v="1"/>
    <s v="1"/>
    <d v="2018-01-23T00:00:00"/>
    <x v="5"/>
    <x v="7"/>
    <s v="1080"/>
    <s v="S080"/>
    <s v="H"/>
    <n v="0"/>
    <n v="1"/>
    <x v="0"/>
    <s v="530000102173"/>
    <x v="886"/>
    <x v="7"/>
    <n v="8280"/>
    <n v="0"/>
    <x v="2"/>
  </r>
  <r>
    <s v="4905760451"/>
    <x v="1"/>
    <s v="1"/>
    <d v="2018-01-23T00:00:00"/>
    <x v="5"/>
    <x v="7"/>
    <s v="1080"/>
    <s v="S080"/>
    <s v="H"/>
    <n v="0"/>
    <n v="1"/>
    <x v="0"/>
    <s v="530000103201"/>
    <x v="886"/>
    <x v="7"/>
    <n v="8280"/>
    <n v="0"/>
    <x v="2"/>
  </r>
  <r>
    <s v="4905760451"/>
    <x v="1"/>
    <s v="1"/>
    <d v="2018-01-23T00:00:00"/>
    <x v="5"/>
    <x v="7"/>
    <s v="1080"/>
    <s v="S080"/>
    <s v="H"/>
    <n v="0"/>
    <n v="1"/>
    <x v="0"/>
    <s v="530000102254"/>
    <x v="886"/>
    <x v="7"/>
    <n v="8280"/>
    <n v="0"/>
    <x v="2"/>
  </r>
  <r>
    <s v="4905760451"/>
    <x v="1"/>
    <s v="1"/>
    <d v="2018-01-23T00:00:00"/>
    <x v="5"/>
    <x v="2"/>
    <s v="1080"/>
    <s v="S080"/>
    <s v="H"/>
    <n v="0"/>
    <n v="1"/>
    <x v="0"/>
    <s v="530000103026"/>
    <x v="886"/>
    <x v="2"/>
    <n v="9490"/>
    <n v="0"/>
    <x v="2"/>
  </r>
  <r>
    <s v="4905760451"/>
    <x v="1"/>
    <s v="1"/>
    <d v="2018-01-23T00:00:00"/>
    <x v="5"/>
    <x v="2"/>
    <s v="1080"/>
    <s v="S080"/>
    <s v="H"/>
    <n v="0"/>
    <n v="1"/>
    <x v="0"/>
    <s v="530000103131"/>
    <x v="886"/>
    <x v="2"/>
    <n v="9490"/>
    <n v="0"/>
    <x v="2"/>
  </r>
  <r>
    <s v="4905760472"/>
    <x v="1"/>
    <s v="1"/>
    <d v="2018-01-05T00:00:00"/>
    <x v="0"/>
    <x v="26"/>
    <s v="1030"/>
    <s v="S030"/>
    <s v="S"/>
    <n v="0"/>
    <n v="-2"/>
    <x v="0"/>
    <s v="530000098087"/>
    <x v="893"/>
    <x v="26"/>
    <n v="9000"/>
    <n v="0"/>
    <x v="1"/>
  </r>
  <r>
    <s v="4905760593"/>
    <x v="1"/>
    <s v="1"/>
    <d v="2018-01-23T00:00:00"/>
    <x v="5"/>
    <x v="2"/>
    <s v="1050"/>
    <s v="S050"/>
    <s v="H"/>
    <n v="0"/>
    <n v="1"/>
    <x v="0"/>
    <s v="530000098111"/>
    <x v="235"/>
    <x v="2"/>
    <n v="9490"/>
    <n v="0"/>
    <x v="1"/>
  </r>
  <r>
    <s v="4905760610"/>
    <x v="1"/>
    <s v="1"/>
    <d v="2018-01-23T00:00:00"/>
    <x v="5"/>
    <x v="7"/>
    <s v="1030"/>
    <s v="S030"/>
    <s v="H"/>
    <n v="0"/>
    <n v="1"/>
    <x v="0"/>
    <s v="530000101111"/>
    <x v="890"/>
    <x v="7"/>
    <n v="8280"/>
    <n v="0"/>
    <x v="2"/>
  </r>
  <r>
    <s v="4905760626"/>
    <x v="1"/>
    <s v="1"/>
    <d v="2018-01-23T00:00:00"/>
    <x v="5"/>
    <x v="12"/>
    <s v="1060"/>
    <s v="S060"/>
    <s v="H"/>
    <n v="0"/>
    <n v="1"/>
    <x v="0"/>
    <s v="530000095775"/>
    <x v="902"/>
    <x v="12"/>
    <n v="10385"/>
    <n v="0"/>
    <x v="2"/>
  </r>
  <r>
    <s v="4905760627"/>
    <x v="1"/>
    <s v="1"/>
    <d v="2018-01-23T00:00:00"/>
    <x v="5"/>
    <x v="7"/>
    <s v="1060"/>
    <s v="S060"/>
    <s v="H"/>
    <n v="0"/>
    <n v="1"/>
    <x v="0"/>
    <s v="530000097261"/>
    <x v="902"/>
    <x v="7"/>
    <n v="8280"/>
    <n v="0"/>
    <x v="2"/>
  </r>
  <r>
    <s v="4905760688"/>
    <x v="1"/>
    <s v="1"/>
    <d v="2018-01-23T00:00:00"/>
    <x v="5"/>
    <x v="21"/>
    <s v="1017"/>
    <s v="S017"/>
    <s v="H"/>
    <n v="0"/>
    <n v="1"/>
    <x v="0"/>
    <s v="530000073137"/>
    <x v="904"/>
    <x v="21"/>
    <n v="1708"/>
    <n v="0"/>
    <x v="1"/>
  </r>
  <r>
    <s v="4905760692"/>
    <x v="1"/>
    <s v="1"/>
    <d v="2018-01-23T00:00:00"/>
    <x v="5"/>
    <x v="7"/>
    <s v="1030"/>
    <s v="S030"/>
    <s v="H"/>
    <n v="0"/>
    <n v="1"/>
    <x v="0"/>
    <s v="530000100308"/>
    <x v="890"/>
    <x v="7"/>
    <n v="8280"/>
    <n v="0"/>
    <x v="2"/>
  </r>
  <r>
    <s v="4905760726"/>
    <x v="1"/>
    <s v="1"/>
    <d v="2018-01-23T00:00:00"/>
    <x v="5"/>
    <x v="21"/>
    <s v="1017"/>
    <s v="S017"/>
    <s v="H"/>
    <n v="0"/>
    <n v="1"/>
    <x v="0"/>
    <s v="530000084983"/>
    <x v="904"/>
    <x v="21"/>
    <n v="1708"/>
    <n v="0"/>
    <x v="1"/>
  </r>
  <r>
    <s v="4905761086"/>
    <x v="1"/>
    <s v="1"/>
    <d v="2018-01-24T00:00:00"/>
    <x v="5"/>
    <x v="5"/>
    <s v="1020"/>
    <s v="S020"/>
    <s v="H"/>
    <n v="0"/>
    <n v="1"/>
    <x v="0"/>
    <s v="530000102721"/>
    <x v="895"/>
    <x v="5"/>
    <n v="1297"/>
    <n v="0"/>
    <x v="2"/>
  </r>
  <r>
    <s v="4905761280"/>
    <x v="1"/>
    <s v="1"/>
    <d v="2018-01-24T00:00:00"/>
    <x v="5"/>
    <x v="31"/>
    <s v="1050"/>
    <s v="S050"/>
    <s v="H"/>
    <n v="0"/>
    <n v="1"/>
    <x v="0"/>
    <s v="530000104220"/>
    <x v="912"/>
    <x v="31"/>
    <n v="1911"/>
    <n v="0"/>
    <x v="1"/>
  </r>
  <r>
    <s v="4905761584"/>
    <x v="1"/>
    <s v="1"/>
    <d v="2018-01-24T00:00:00"/>
    <x v="5"/>
    <x v="6"/>
    <s v="1010"/>
    <s v="S010"/>
    <s v="H"/>
    <n v="0"/>
    <n v="1"/>
    <x v="0"/>
    <s v="530000101655"/>
    <x v="917"/>
    <x v="6"/>
    <n v="1446"/>
    <n v="0"/>
    <x v="1"/>
  </r>
  <r>
    <s v="4905761776"/>
    <x v="1"/>
    <s v="1"/>
    <d v="2018-01-24T00:00:00"/>
    <x v="5"/>
    <x v="21"/>
    <s v="1060"/>
    <s v="S060"/>
    <s v="H"/>
    <n v="0"/>
    <n v="1"/>
    <x v="0"/>
    <s v="530000104034"/>
    <x v="926"/>
    <x v="21"/>
    <n v="1708"/>
    <n v="0"/>
    <x v="1"/>
  </r>
  <r>
    <s v="4905761783"/>
    <x v="1"/>
    <s v="1"/>
    <d v="2018-01-24T00:00:00"/>
    <x v="5"/>
    <x v="2"/>
    <s v="1080"/>
    <s v="S080"/>
    <s v="H"/>
    <n v="0"/>
    <n v="1"/>
    <x v="0"/>
    <s v="530000103114"/>
    <x v="886"/>
    <x v="2"/>
    <n v="9490"/>
    <n v="0"/>
    <x v="2"/>
  </r>
  <r>
    <s v="4905761783"/>
    <x v="1"/>
    <s v="1"/>
    <d v="2018-01-24T00:00:00"/>
    <x v="5"/>
    <x v="2"/>
    <s v="1080"/>
    <s v="S080"/>
    <s v="H"/>
    <n v="0"/>
    <n v="1"/>
    <x v="0"/>
    <s v="530000103186"/>
    <x v="886"/>
    <x v="2"/>
    <n v="9490"/>
    <n v="0"/>
    <x v="2"/>
  </r>
  <r>
    <s v="4905761783"/>
    <x v="1"/>
    <s v="1"/>
    <d v="2018-01-24T00:00:00"/>
    <x v="5"/>
    <x v="7"/>
    <s v="1080"/>
    <s v="S080"/>
    <s v="H"/>
    <n v="0"/>
    <n v="1"/>
    <x v="0"/>
    <s v="530000102255"/>
    <x v="886"/>
    <x v="7"/>
    <n v="8280"/>
    <n v="0"/>
    <x v="2"/>
  </r>
  <r>
    <s v="4905762048"/>
    <x v="1"/>
    <s v="1"/>
    <d v="2018-01-25T00:00:00"/>
    <x v="5"/>
    <x v="13"/>
    <s v="1030"/>
    <s v="S030"/>
    <s v="H"/>
    <n v="0"/>
    <n v="1"/>
    <x v="0"/>
    <s v="530000104058"/>
    <x v="890"/>
    <x v="13"/>
    <n v="46100"/>
    <n v="0"/>
    <x v="2"/>
  </r>
  <r>
    <s v="4905762050"/>
    <x v="1"/>
    <s v="1"/>
    <d v="2018-01-25T00:00:00"/>
    <x v="5"/>
    <x v="0"/>
    <s v="1030"/>
    <s v="S030"/>
    <s v="H"/>
    <n v="0"/>
    <n v="1"/>
    <x v="0"/>
    <s v="530000104170"/>
    <x v="890"/>
    <x v="0"/>
    <n v="41000"/>
    <n v="0"/>
    <x v="2"/>
  </r>
  <r>
    <s v="4905762172"/>
    <x v="1"/>
    <s v="1"/>
    <d v="2018-01-25T00:00:00"/>
    <x v="5"/>
    <x v="13"/>
    <s v="1030"/>
    <s v="S030"/>
    <s v="H"/>
    <n v="0"/>
    <n v="1"/>
    <x v="0"/>
    <s v="530000104294"/>
    <x v="890"/>
    <x v="13"/>
    <n v="46100"/>
    <n v="0"/>
    <x v="2"/>
  </r>
  <r>
    <s v="4905762263"/>
    <x v="1"/>
    <s v="1"/>
    <d v="2018-01-25T00:00:00"/>
    <x v="5"/>
    <x v="5"/>
    <s v="1020"/>
    <s v="S020"/>
    <s v="H"/>
    <n v="0"/>
    <n v="1"/>
    <x v="0"/>
    <s v="530000104449"/>
    <x v="843"/>
    <x v="5"/>
    <n v="1297"/>
    <n v="0"/>
    <x v="2"/>
  </r>
  <r>
    <s v="4905762299"/>
    <x v="1"/>
    <s v="1"/>
    <d v="2018-01-25T00:00:00"/>
    <x v="5"/>
    <x v="65"/>
    <s v="1020"/>
    <s v="S020"/>
    <s v="H"/>
    <n v="0"/>
    <n v="1"/>
    <x v="0"/>
    <s v="530000081878"/>
    <x v="925"/>
    <x v="65"/>
    <n v="8130"/>
    <n v="0"/>
    <x v="1"/>
  </r>
  <r>
    <s v="4905762406"/>
    <x v="1"/>
    <s v="1"/>
    <d v="2018-01-25T00:00:00"/>
    <x v="5"/>
    <x v="21"/>
    <s v="1096"/>
    <s v="S096"/>
    <s v="H"/>
    <n v="0"/>
    <n v="1"/>
    <x v="0"/>
    <s v="530000085330"/>
    <x v="668"/>
    <x v="21"/>
    <n v="1708"/>
    <n v="0"/>
    <x v="2"/>
  </r>
  <r>
    <s v="4905762482"/>
    <x v="1"/>
    <s v="1"/>
    <d v="2018-01-25T00:00:00"/>
    <x v="1"/>
    <x v="6"/>
    <s v="1030"/>
    <s v="S030"/>
    <s v="H"/>
    <n v="0"/>
    <n v="1"/>
    <x v="0"/>
    <s v="530000073687"/>
    <x v="922"/>
    <x v="6"/>
    <n v="1446"/>
    <n v="0"/>
    <x v="2"/>
  </r>
  <r>
    <s v="4905762548"/>
    <x v="1"/>
    <s v="1"/>
    <d v="2018-01-25T00:00:00"/>
    <x v="5"/>
    <x v="6"/>
    <s v="1030"/>
    <s v="S030"/>
    <s v="H"/>
    <n v="0"/>
    <n v="1"/>
    <x v="0"/>
    <s v="530000085944"/>
    <x v="916"/>
    <x v="6"/>
    <n v="1446"/>
    <n v="0"/>
    <x v="1"/>
  </r>
  <r>
    <s v="4905762548"/>
    <x v="1"/>
    <s v="1"/>
    <d v="2018-01-25T00:00:00"/>
    <x v="5"/>
    <x v="6"/>
    <s v="1030"/>
    <s v="S030"/>
    <s v="H"/>
    <n v="0"/>
    <n v="1"/>
    <x v="0"/>
    <s v="530000085943"/>
    <x v="916"/>
    <x v="6"/>
    <n v="1446"/>
    <n v="0"/>
    <x v="1"/>
  </r>
  <r>
    <s v="4905762549"/>
    <x v="1"/>
    <s v="1"/>
    <d v="2018-01-25T00:00:00"/>
    <x v="5"/>
    <x v="15"/>
    <s v="1030"/>
    <s v="S030"/>
    <s v="H"/>
    <n v="0"/>
    <n v="1"/>
    <x v="0"/>
    <s v="530000102167"/>
    <x v="890"/>
    <x v="15"/>
    <n v="53650"/>
    <n v="0"/>
    <x v="2"/>
  </r>
  <r>
    <s v="4905762571"/>
    <x v="1"/>
    <s v="1"/>
    <d v="2018-01-25T00:00:00"/>
    <x v="5"/>
    <x v="9"/>
    <s v="1060"/>
    <s v="S060"/>
    <s v="H"/>
    <n v="0"/>
    <n v="1"/>
    <x v="0"/>
    <s v="530000089682"/>
    <x v="196"/>
    <x v="9"/>
    <n v="1965"/>
    <n v="0"/>
    <x v="1"/>
  </r>
  <r>
    <s v="4905762616"/>
    <x v="1"/>
    <s v="1"/>
    <d v="2018-01-25T00:00:00"/>
    <x v="5"/>
    <x v="7"/>
    <s v="1080"/>
    <s v="S080"/>
    <s v="H"/>
    <n v="0"/>
    <n v="1"/>
    <x v="0"/>
    <s v="530000103403"/>
    <x v="886"/>
    <x v="7"/>
    <n v="8280"/>
    <n v="0"/>
    <x v="2"/>
  </r>
  <r>
    <s v="4905762616"/>
    <x v="1"/>
    <s v="1"/>
    <d v="2018-01-25T00:00:00"/>
    <x v="5"/>
    <x v="7"/>
    <s v="1080"/>
    <s v="S080"/>
    <s v="H"/>
    <n v="0"/>
    <n v="1"/>
    <x v="0"/>
    <s v="530000103522"/>
    <x v="886"/>
    <x v="7"/>
    <n v="8280"/>
    <n v="0"/>
    <x v="2"/>
  </r>
  <r>
    <s v="4905762616"/>
    <x v="1"/>
    <s v="1"/>
    <d v="2018-01-25T00:00:00"/>
    <x v="5"/>
    <x v="2"/>
    <s v="1080"/>
    <s v="S080"/>
    <s v="H"/>
    <n v="0"/>
    <n v="1"/>
    <x v="0"/>
    <s v="530000103421"/>
    <x v="886"/>
    <x v="2"/>
    <n v="9490"/>
    <n v="0"/>
    <x v="2"/>
  </r>
  <r>
    <s v="4905762617"/>
    <x v="1"/>
    <s v="1"/>
    <d v="2018-01-25T00:00:00"/>
    <x v="5"/>
    <x v="7"/>
    <s v="1080"/>
    <s v="S080"/>
    <s v="H"/>
    <n v="0"/>
    <n v="1"/>
    <x v="0"/>
    <s v="530000103410"/>
    <x v="886"/>
    <x v="7"/>
    <n v="8280"/>
    <n v="0"/>
    <x v="2"/>
  </r>
  <r>
    <s v="4905762617"/>
    <x v="1"/>
    <s v="1"/>
    <d v="2018-01-25T00:00:00"/>
    <x v="5"/>
    <x v="7"/>
    <s v="1080"/>
    <s v="S080"/>
    <s v="H"/>
    <n v="0"/>
    <n v="1"/>
    <x v="0"/>
    <s v="530000103289"/>
    <x v="886"/>
    <x v="7"/>
    <n v="8280"/>
    <n v="0"/>
    <x v="2"/>
  </r>
  <r>
    <s v="4905762617"/>
    <x v="1"/>
    <s v="1"/>
    <d v="2018-01-25T00:00:00"/>
    <x v="5"/>
    <x v="2"/>
    <s v="1080"/>
    <s v="S080"/>
    <s v="H"/>
    <n v="0"/>
    <n v="1"/>
    <x v="0"/>
    <s v="530000103304"/>
    <x v="886"/>
    <x v="2"/>
    <n v="9490"/>
    <n v="0"/>
    <x v="2"/>
  </r>
  <r>
    <s v="4905762617"/>
    <x v="1"/>
    <s v="1"/>
    <d v="2018-01-25T00:00:00"/>
    <x v="5"/>
    <x v="2"/>
    <s v="1080"/>
    <s v="S080"/>
    <s v="H"/>
    <n v="0"/>
    <n v="1"/>
    <x v="0"/>
    <s v="530000102258"/>
    <x v="886"/>
    <x v="2"/>
    <n v="9490"/>
    <n v="0"/>
    <x v="2"/>
  </r>
  <r>
    <s v="4905762618"/>
    <x v="1"/>
    <s v="1"/>
    <d v="2018-01-25T00:00:00"/>
    <x v="5"/>
    <x v="2"/>
    <s v="1080"/>
    <s v="S080"/>
    <s v="H"/>
    <n v="0"/>
    <n v="1"/>
    <x v="0"/>
    <s v="530000103541"/>
    <x v="886"/>
    <x v="2"/>
    <n v="9490"/>
    <n v="0"/>
    <x v="2"/>
  </r>
  <r>
    <s v="4905762618"/>
    <x v="1"/>
    <s v="1"/>
    <d v="2018-01-25T00:00:00"/>
    <x v="5"/>
    <x v="7"/>
    <s v="1080"/>
    <s v="S080"/>
    <s v="H"/>
    <n v="0"/>
    <n v="1"/>
    <x v="0"/>
    <s v="530000103442"/>
    <x v="886"/>
    <x v="7"/>
    <n v="8280"/>
    <n v="0"/>
    <x v="2"/>
  </r>
  <r>
    <s v="4905762651"/>
    <x v="1"/>
    <s v="1"/>
    <d v="2018-01-25T00:00:00"/>
    <x v="5"/>
    <x v="48"/>
    <s v="1030"/>
    <s v="S030"/>
    <s v="H"/>
    <n v="0"/>
    <n v="1"/>
    <x v="0"/>
    <s v="530000102686"/>
    <x v="890"/>
    <x v="48"/>
    <n v="63144.15"/>
    <n v="0"/>
    <x v="2"/>
  </r>
  <r>
    <s v="4905762672"/>
    <x v="1"/>
    <s v="1"/>
    <d v="2018-01-25T00:00:00"/>
    <x v="5"/>
    <x v="7"/>
    <s v="1030"/>
    <s v="S030"/>
    <s v="H"/>
    <n v="0"/>
    <n v="1"/>
    <x v="0"/>
    <s v="530000073713"/>
    <x v="922"/>
    <x v="7"/>
    <n v="8280"/>
    <n v="0"/>
    <x v="2"/>
  </r>
  <r>
    <s v="4905763151"/>
    <x v="1"/>
    <s v="1"/>
    <d v="2018-01-26T00:00:00"/>
    <x v="5"/>
    <x v="6"/>
    <s v="1020"/>
    <s v="S020"/>
    <s v="H"/>
    <n v="0"/>
    <n v="1"/>
    <x v="0"/>
    <s v="530000104601"/>
    <x v="488"/>
    <x v="6"/>
    <n v="1446"/>
    <n v="0"/>
    <x v="2"/>
  </r>
  <r>
    <s v="4905763225"/>
    <x v="1"/>
    <s v="1"/>
    <d v="2018-01-26T00:00:00"/>
    <x v="5"/>
    <x v="0"/>
    <s v="1010"/>
    <s v="S010"/>
    <s v="H"/>
    <n v="0"/>
    <n v="1"/>
    <x v="0"/>
    <s v="530000103712"/>
    <x v="924"/>
    <x v="0"/>
    <n v="41000"/>
    <n v="0"/>
    <x v="1"/>
  </r>
  <r>
    <s v="4905763303"/>
    <x v="1"/>
    <s v="1"/>
    <d v="2018-01-26T00:00:00"/>
    <x v="5"/>
    <x v="5"/>
    <s v="1010"/>
    <s v="S010"/>
    <s v="H"/>
    <n v="0"/>
    <n v="1"/>
    <x v="0"/>
    <s v="530000096257"/>
    <x v="10"/>
    <x v="5"/>
    <n v="1297"/>
    <n v="0"/>
    <x v="2"/>
  </r>
  <r>
    <s v="4905763303"/>
    <x v="1"/>
    <s v="1"/>
    <d v="2018-01-26T00:00:00"/>
    <x v="5"/>
    <x v="19"/>
    <s v="1010"/>
    <s v="S010"/>
    <s v="H"/>
    <n v="0"/>
    <n v="1"/>
    <x v="0"/>
    <s v="530000096257"/>
    <x v="10"/>
    <x v="19"/>
    <n v="1745"/>
    <n v="0"/>
    <x v="2"/>
  </r>
  <r>
    <s v="4905763344"/>
    <x v="1"/>
    <s v="1"/>
    <d v="2018-01-26T00:00:00"/>
    <x v="5"/>
    <x v="2"/>
    <s v="1010"/>
    <s v="S010"/>
    <s v="H"/>
    <n v="0"/>
    <n v="1"/>
    <x v="0"/>
    <s v="530000104743"/>
    <x v="884"/>
    <x v="2"/>
    <n v="9490"/>
    <n v="0"/>
    <x v="2"/>
  </r>
  <r>
    <s v="4905763354"/>
    <x v="1"/>
    <s v="1"/>
    <d v="2018-01-26T00:00:00"/>
    <x v="1"/>
    <x v="17"/>
    <s v="1060"/>
    <s v="S060"/>
    <s v="H"/>
    <n v="0"/>
    <n v="1"/>
    <x v="0"/>
    <s v="530000105240"/>
    <x v="231"/>
    <x v="17"/>
    <n v="43365"/>
    <n v="0"/>
    <x v="1"/>
  </r>
  <r>
    <s v="4905763357"/>
    <x v="1"/>
    <s v="1"/>
    <d v="2018-01-26T00:00:00"/>
    <x v="5"/>
    <x v="10"/>
    <s v="1060"/>
    <s v="S060"/>
    <s v="H"/>
    <n v="0"/>
    <n v="1"/>
    <x v="0"/>
    <s v="530000097124"/>
    <x v="902"/>
    <x v="10"/>
    <n v="42200"/>
    <n v="0"/>
    <x v="2"/>
  </r>
  <r>
    <s v="4905763366"/>
    <x v="1"/>
    <s v="1"/>
    <d v="2018-01-26T00:00:00"/>
    <x v="5"/>
    <x v="2"/>
    <s v="1010"/>
    <s v="S010"/>
    <s v="H"/>
    <n v="0"/>
    <n v="1"/>
    <x v="0"/>
    <s v="530000104786"/>
    <x v="924"/>
    <x v="2"/>
    <n v="9490"/>
    <n v="0"/>
    <x v="1"/>
  </r>
  <r>
    <s v="4905763373"/>
    <x v="1"/>
    <s v="1"/>
    <d v="2018-01-26T00:00:00"/>
    <x v="5"/>
    <x v="5"/>
    <s v="1010"/>
    <s v="S010"/>
    <s v="H"/>
    <n v="0"/>
    <n v="1"/>
    <x v="0"/>
    <s v="530000097729"/>
    <x v="10"/>
    <x v="5"/>
    <n v="1297"/>
    <n v="0"/>
    <x v="2"/>
  </r>
  <r>
    <s v="4905763420"/>
    <x v="1"/>
    <s v="1"/>
    <d v="2018-01-27T00:00:00"/>
    <x v="5"/>
    <x v="6"/>
    <s v="1020"/>
    <s v="S020"/>
    <s v="H"/>
    <n v="0"/>
    <n v="1"/>
    <x v="0"/>
    <s v="530000098747"/>
    <x v="904"/>
    <x v="6"/>
    <n v="1446"/>
    <n v="0"/>
    <x v="1"/>
  </r>
  <r>
    <s v="4905763515"/>
    <x v="1"/>
    <s v="1"/>
    <d v="2018-01-26T00:00:00"/>
    <x v="5"/>
    <x v="2"/>
    <s v="1080"/>
    <s v="S080"/>
    <s v="H"/>
    <n v="0"/>
    <n v="1"/>
    <x v="0"/>
    <s v="530000091607"/>
    <x v="927"/>
    <x v="2"/>
    <n v="9490"/>
    <n v="0"/>
    <x v="1"/>
  </r>
  <r>
    <s v="4905763531"/>
    <x v="1"/>
    <s v="1"/>
    <d v="2018-01-26T00:00:00"/>
    <x v="5"/>
    <x v="2"/>
    <s v="1080"/>
    <s v="S080"/>
    <s v="H"/>
    <n v="0"/>
    <n v="1"/>
    <x v="0"/>
    <s v="530000103443"/>
    <x v="886"/>
    <x v="2"/>
    <n v="9490"/>
    <n v="0"/>
    <x v="2"/>
  </r>
  <r>
    <s v="4905763531"/>
    <x v="1"/>
    <s v="1"/>
    <d v="2018-01-26T00:00:00"/>
    <x v="5"/>
    <x v="7"/>
    <s v="1080"/>
    <s v="S080"/>
    <s v="H"/>
    <n v="0"/>
    <n v="1"/>
    <x v="0"/>
    <s v="530000103460"/>
    <x v="886"/>
    <x v="7"/>
    <n v="8280"/>
    <n v="0"/>
    <x v="2"/>
  </r>
  <r>
    <s v="4905763531"/>
    <x v="1"/>
    <s v="1"/>
    <d v="2018-01-26T00:00:00"/>
    <x v="5"/>
    <x v="2"/>
    <s v="1080"/>
    <s v="S080"/>
    <s v="H"/>
    <n v="0"/>
    <n v="1"/>
    <x v="0"/>
    <s v="530000102179"/>
    <x v="886"/>
    <x v="2"/>
    <n v="9490"/>
    <n v="0"/>
    <x v="2"/>
  </r>
  <r>
    <s v="4905763575"/>
    <x v="1"/>
    <s v="1"/>
    <d v="2018-01-27T00:00:00"/>
    <x v="5"/>
    <x v="6"/>
    <s v="1020"/>
    <s v="S020"/>
    <s v="H"/>
    <n v="0"/>
    <n v="1"/>
    <x v="0"/>
    <s v="530000102730"/>
    <x v="79"/>
    <x v="6"/>
    <n v="1446"/>
    <n v="0"/>
    <x v="2"/>
  </r>
  <r>
    <s v="4905763581"/>
    <x v="1"/>
    <s v="1"/>
    <d v="2018-01-27T00:00:00"/>
    <x v="5"/>
    <x v="19"/>
    <s v="1020"/>
    <s v="S020"/>
    <s v="H"/>
    <n v="0"/>
    <n v="3"/>
    <x v="0"/>
    <s v="530000087506"/>
    <x v="900"/>
    <x v="19"/>
    <n v="1745"/>
    <n v="0"/>
    <x v="1"/>
  </r>
  <r>
    <s v="4905763649"/>
    <x v="1"/>
    <s v="1"/>
    <d v="2018-01-27T00:00:00"/>
    <x v="5"/>
    <x v="7"/>
    <s v="1060"/>
    <s v="S060"/>
    <s v="H"/>
    <n v="0"/>
    <n v="1"/>
    <x v="0"/>
    <s v="530000086176"/>
    <x v="915"/>
    <x v="7"/>
    <n v="8280"/>
    <n v="0"/>
    <x v="1"/>
  </r>
  <r>
    <s v="4905763702"/>
    <x v="1"/>
    <s v="1"/>
    <d v="2018-01-26T00:00:00"/>
    <x v="0"/>
    <x v="17"/>
    <s v="1060"/>
    <s v="S060"/>
    <s v="S"/>
    <n v="0"/>
    <n v="-1"/>
    <x v="0"/>
    <s v="530000105240"/>
    <x v="231"/>
    <x v="17"/>
    <n v="43365"/>
    <n v="0"/>
    <x v="1"/>
  </r>
  <r>
    <s v="4905763796"/>
    <x v="1"/>
    <s v="1"/>
    <d v="2018-01-28T00:00:00"/>
    <x v="5"/>
    <x v="5"/>
    <s v="1010"/>
    <s v="S010"/>
    <s v="H"/>
    <n v="0"/>
    <n v="2"/>
    <x v="0"/>
    <s v="530000085042"/>
    <x v="917"/>
    <x v="5"/>
    <n v="1297"/>
    <n v="0"/>
    <x v="1"/>
  </r>
  <r>
    <s v="4905764243"/>
    <x v="1"/>
    <s v="1"/>
    <d v="2018-01-29T00:00:00"/>
    <x v="5"/>
    <x v="14"/>
    <s v="1020"/>
    <s v="S020"/>
    <s v="H"/>
    <n v="0"/>
    <n v="1"/>
    <x v="0"/>
    <s v="530000105056"/>
    <x v="919"/>
    <x v="14"/>
    <n v="50350"/>
    <n v="0"/>
    <x v="1"/>
  </r>
  <r>
    <s v="4905764546"/>
    <x v="1"/>
    <s v="1"/>
    <d v="2018-01-29T00:00:00"/>
    <x v="5"/>
    <x v="2"/>
    <s v="1010"/>
    <s v="S010"/>
    <s v="H"/>
    <n v="0"/>
    <n v="1"/>
    <x v="0"/>
    <s v="530000104836"/>
    <x v="923"/>
    <x v="2"/>
    <n v="9490"/>
    <n v="0"/>
    <x v="2"/>
  </r>
  <r>
    <s v="4905764756"/>
    <x v="1"/>
    <s v="1"/>
    <d v="2018-01-30T00:00:00"/>
    <x v="5"/>
    <x v="12"/>
    <s v="1080"/>
    <s v="S080"/>
    <s v="H"/>
    <n v="0"/>
    <n v="1"/>
    <x v="0"/>
    <s v="530000103408"/>
    <x v="886"/>
    <x v="12"/>
    <n v="10385"/>
    <n v="0"/>
    <x v="2"/>
  </r>
  <r>
    <s v="4905764756"/>
    <x v="1"/>
    <s v="1"/>
    <d v="2018-01-30T00:00:00"/>
    <x v="5"/>
    <x v="2"/>
    <s v="1080"/>
    <s v="S080"/>
    <s v="H"/>
    <n v="0"/>
    <n v="1"/>
    <x v="0"/>
    <s v="530000103428"/>
    <x v="886"/>
    <x v="2"/>
    <n v="9490"/>
    <n v="0"/>
    <x v="2"/>
  </r>
  <r>
    <s v="4905764756"/>
    <x v="1"/>
    <s v="1"/>
    <d v="2018-01-30T00:00:00"/>
    <x v="5"/>
    <x v="2"/>
    <s v="1080"/>
    <s v="S080"/>
    <s v="H"/>
    <n v="0"/>
    <n v="1"/>
    <x v="0"/>
    <s v="530000103422"/>
    <x v="886"/>
    <x v="2"/>
    <n v="9490"/>
    <n v="0"/>
    <x v="2"/>
  </r>
  <r>
    <s v="4905764783"/>
    <x v="1"/>
    <s v="1"/>
    <d v="2018-01-29T00:00:00"/>
    <x v="5"/>
    <x v="2"/>
    <s v="1050"/>
    <s v="S050"/>
    <s v="H"/>
    <n v="0"/>
    <n v="1"/>
    <x v="0"/>
    <s v="530000103911"/>
    <x v="918"/>
    <x v="2"/>
    <n v="9490"/>
    <n v="0"/>
    <x v="2"/>
  </r>
  <r>
    <s v="4905764786"/>
    <x v="1"/>
    <s v="1"/>
    <d v="2018-01-29T00:00:00"/>
    <x v="5"/>
    <x v="2"/>
    <s v="1050"/>
    <s v="S050"/>
    <s v="H"/>
    <n v="0"/>
    <n v="1"/>
    <x v="0"/>
    <s v="530000103987"/>
    <x v="918"/>
    <x v="2"/>
    <n v="9490"/>
    <n v="0"/>
    <x v="2"/>
  </r>
  <r>
    <s v="4905764821"/>
    <x v="1"/>
    <s v="1"/>
    <d v="2018-01-29T00:00:00"/>
    <x v="5"/>
    <x v="7"/>
    <s v="1060"/>
    <s v="S060"/>
    <s v="H"/>
    <n v="0"/>
    <n v="1"/>
    <x v="0"/>
    <s v="530000096408"/>
    <x v="902"/>
    <x v="7"/>
    <n v="8280"/>
    <n v="0"/>
    <x v="2"/>
  </r>
  <r>
    <s v="4905764823"/>
    <x v="1"/>
    <s v="1"/>
    <d v="2018-01-29T00:00:00"/>
    <x v="5"/>
    <x v="7"/>
    <s v="1060"/>
    <s v="S060"/>
    <s v="H"/>
    <n v="0"/>
    <n v="1"/>
    <x v="0"/>
    <s v="530000096524"/>
    <x v="902"/>
    <x v="7"/>
    <n v="8280"/>
    <n v="0"/>
    <x v="2"/>
  </r>
  <r>
    <s v="4905765052"/>
    <x v="1"/>
    <s v="1"/>
    <d v="2018-01-30T00:00:00"/>
    <x v="5"/>
    <x v="21"/>
    <s v="1020"/>
    <s v="S020"/>
    <s v="H"/>
    <n v="0"/>
    <n v="1"/>
    <x v="0"/>
    <s v="530000081372"/>
    <x v="925"/>
    <x v="21"/>
    <n v="1708"/>
    <n v="0"/>
    <x v="1"/>
  </r>
  <r>
    <s v="4905765136"/>
    <x v="1"/>
    <s v="1"/>
    <d v="2018-01-30T00:00:00"/>
    <x v="5"/>
    <x v="2"/>
    <s v="1010"/>
    <s v="S010"/>
    <s v="H"/>
    <n v="0"/>
    <n v="1"/>
    <x v="0"/>
    <s v="530000089780"/>
    <x v="15"/>
    <x v="2"/>
    <n v="9490"/>
    <n v="0"/>
    <x v="0"/>
  </r>
  <r>
    <s v="4905765211"/>
    <x v="1"/>
    <s v="1"/>
    <d v="2018-01-30T00:00:00"/>
    <x v="5"/>
    <x v="2"/>
    <s v="1080"/>
    <s v="S080"/>
    <s v="H"/>
    <n v="0"/>
    <n v="1"/>
    <x v="0"/>
    <s v="530000102259"/>
    <x v="886"/>
    <x v="2"/>
    <n v="9490"/>
    <n v="0"/>
    <x v="2"/>
  </r>
  <r>
    <s v="4905765211"/>
    <x v="1"/>
    <s v="1"/>
    <d v="2018-01-30T00:00:00"/>
    <x v="5"/>
    <x v="2"/>
    <s v="1080"/>
    <s v="S080"/>
    <s v="H"/>
    <n v="0"/>
    <n v="1"/>
    <x v="0"/>
    <s v="530000103326"/>
    <x v="886"/>
    <x v="2"/>
    <n v="9490"/>
    <n v="0"/>
    <x v="2"/>
  </r>
  <r>
    <s v="4905765211"/>
    <x v="1"/>
    <s v="1"/>
    <d v="2018-01-30T00:00:00"/>
    <x v="5"/>
    <x v="2"/>
    <s v="1080"/>
    <s v="S080"/>
    <s v="H"/>
    <n v="0"/>
    <n v="1"/>
    <x v="0"/>
    <s v="530000103465"/>
    <x v="886"/>
    <x v="2"/>
    <n v="9490"/>
    <n v="0"/>
    <x v="2"/>
  </r>
  <r>
    <s v="4905765224"/>
    <x v="1"/>
    <s v="1"/>
    <d v="2018-01-30T00:00:00"/>
    <x v="5"/>
    <x v="10"/>
    <s v="1010"/>
    <s v="S010"/>
    <s v="H"/>
    <n v="0"/>
    <n v="1"/>
    <x v="0"/>
    <s v="530000077629"/>
    <x v="15"/>
    <x v="10"/>
    <n v="42200"/>
    <n v="0"/>
    <x v="0"/>
  </r>
  <r>
    <s v="4905765226"/>
    <x v="1"/>
    <s v="1"/>
    <d v="2018-01-30T00:00:00"/>
    <x v="5"/>
    <x v="12"/>
    <s v="1020"/>
    <s v="S020"/>
    <s v="H"/>
    <n v="0"/>
    <n v="1"/>
    <x v="0"/>
    <s v="530000090235"/>
    <x v="895"/>
    <x v="12"/>
    <n v="10385"/>
    <n v="0"/>
    <x v="2"/>
  </r>
  <r>
    <s v="4905765247"/>
    <x v="1"/>
    <s v="1"/>
    <d v="2018-01-25T00:00:00"/>
    <x v="3"/>
    <x v="13"/>
    <s v="1030"/>
    <s v="S030"/>
    <s v="S"/>
    <n v="0"/>
    <n v="-1"/>
    <x v="0"/>
    <s v="530000104294"/>
    <x v="890"/>
    <x v="13"/>
    <n v="46100"/>
    <n v="0"/>
    <x v="2"/>
  </r>
  <r>
    <s v="4905765248"/>
    <x v="1"/>
    <s v="1"/>
    <d v="2018-01-30T00:00:00"/>
    <x v="1"/>
    <x v="0"/>
    <s v="1030"/>
    <s v="S030"/>
    <s v="H"/>
    <n v="0"/>
    <n v="1"/>
    <x v="0"/>
    <s v="530000104294"/>
    <x v="890"/>
    <x v="0"/>
    <n v="41000"/>
    <n v="0"/>
    <x v="2"/>
  </r>
  <r>
    <s v="4905765279"/>
    <x v="1"/>
    <s v="1"/>
    <d v="2018-01-30T00:00:00"/>
    <x v="5"/>
    <x v="21"/>
    <s v="1096"/>
    <s v="S096"/>
    <s v="H"/>
    <n v="0"/>
    <n v="1"/>
    <x v="0"/>
    <s v="530000072391"/>
    <x v="915"/>
    <x v="21"/>
    <n v="1708"/>
    <n v="0"/>
    <x v="1"/>
  </r>
  <r>
    <s v="4905765281"/>
    <x v="1"/>
    <s v="1"/>
    <d v="2018-01-30T00:00:00"/>
    <x v="5"/>
    <x v="14"/>
    <s v="1010"/>
    <s v="S010"/>
    <s v="H"/>
    <n v="0"/>
    <n v="1"/>
    <x v="0"/>
    <s v="530000078831"/>
    <x v="102"/>
    <x v="14"/>
    <n v="50350"/>
    <n v="0"/>
    <x v="0"/>
  </r>
  <r>
    <s v="4905765408"/>
    <x v="1"/>
    <s v="1"/>
    <d v="2018-01-30T00:00:00"/>
    <x v="5"/>
    <x v="7"/>
    <s v="1030"/>
    <s v="S030"/>
    <s v="H"/>
    <n v="0"/>
    <n v="1"/>
    <x v="0"/>
    <s v="530000091671"/>
    <x v="928"/>
    <x v="7"/>
    <n v="8280"/>
    <n v="0"/>
    <x v="1"/>
  </r>
  <r>
    <s v="4905765417"/>
    <x v="1"/>
    <s v="1"/>
    <d v="2018-01-30T00:00:00"/>
    <x v="5"/>
    <x v="7"/>
    <s v="1010"/>
    <s v="S010"/>
    <s v="H"/>
    <n v="0"/>
    <n v="1"/>
    <x v="0"/>
    <s v="530000105281"/>
    <x v="884"/>
    <x v="7"/>
    <n v="8280"/>
    <n v="0"/>
    <x v="2"/>
  </r>
  <r>
    <s v="4905765439"/>
    <x v="1"/>
    <s v="1"/>
    <d v="2018-01-30T00:00:00"/>
    <x v="5"/>
    <x v="21"/>
    <s v="1020"/>
    <s v="S020"/>
    <s v="H"/>
    <n v="0"/>
    <n v="1"/>
    <x v="0"/>
    <s v="530000101991"/>
    <x v="904"/>
    <x v="21"/>
    <n v="1708"/>
    <n v="0"/>
    <x v="1"/>
  </r>
  <r>
    <s v="4905765441"/>
    <x v="1"/>
    <s v="1"/>
    <d v="2018-01-30T00:00:00"/>
    <x v="5"/>
    <x v="2"/>
    <s v="1020"/>
    <s v="S020"/>
    <s v="H"/>
    <n v="0"/>
    <n v="2"/>
    <x v="0"/>
    <s v="530000089179"/>
    <x v="107"/>
    <x v="2"/>
    <n v="9490"/>
    <n v="0"/>
    <x v="0"/>
  </r>
  <r>
    <s v="4905765442"/>
    <x v="1"/>
    <s v="1"/>
    <d v="2018-01-30T00:00:00"/>
    <x v="5"/>
    <x v="6"/>
    <s v="1020"/>
    <s v="S020"/>
    <s v="H"/>
    <n v="0"/>
    <n v="1"/>
    <x v="0"/>
    <s v="530000104076"/>
    <x v="243"/>
    <x v="6"/>
    <n v="1446"/>
    <n v="0"/>
    <x v="0"/>
  </r>
  <r>
    <s v="4905765463"/>
    <x v="1"/>
    <s v="1"/>
    <d v="2018-01-30T00:00:00"/>
    <x v="5"/>
    <x v="2"/>
    <s v="1020"/>
    <s v="S020"/>
    <s v="H"/>
    <n v="0"/>
    <n v="1"/>
    <x v="0"/>
    <s v="530000094099"/>
    <x v="895"/>
    <x v="2"/>
    <n v="9490"/>
    <n v="0"/>
    <x v="2"/>
  </r>
  <r>
    <s v="4905765492"/>
    <x v="1"/>
    <s v="1"/>
    <d v="2018-01-30T00:00:00"/>
    <x v="5"/>
    <x v="7"/>
    <s v="1020"/>
    <s v="S020"/>
    <s v="H"/>
    <n v="0"/>
    <n v="1"/>
    <x v="0"/>
    <s v="530000093996"/>
    <x v="895"/>
    <x v="7"/>
    <n v="8280"/>
    <n v="0"/>
    <x v="2"/>
  </r>
  <r>
    <s v="4905766653"/>
    <x v="1"/>
    <s v="1"/>
    <d v="2018-01-31T00:00:00"/>
    <x v="5"/>
    <x v="7"/>
    <s v="1030"/>
    <s v="S030"/>
    <s v="H"/>
    <n v="0"/>
    <n v="1"/>
    <x v="0"/>
    <s v="530000104108"/>
    <x v="890"/>
    <x v="7"/>
    <n v="8280"/>
    <n v="0"/>
    <x v="2"/>
  </r>
  <r>
    <s v="4905766655"/>
    <x v="1"/>
    <s v="1"/>
    <d v="2018-01-31T00:00:00"/>
    <x v="5"/>
    <x v="7"/>
    <s v="1030"/>
    <s v="S030"/>
    <s v="H"/>
    <n v="0"/>
    <n v="1"/>
    <x v="0"/>
    <s v="530000104284"/>
    <x v="890"/>
    <x v="7"/>
    <n v="8280"/>
    <n v="0"/>
    <x v="2"/>
  </r>
  <r>
    <s v="4905766657"/>
    <x v="1"/>
    <s v="1"/>
    <d v="2018-01-31T00:00:00"/>
    <x v="5"/>
    <x v="0"/>
    <s v="1030"/>
    <s v="S030"/>
    <s v="H"/>
    <n v="0"/>
    <n v="1"/>
    <x v="0"/>
    <s v="530000104234"/>
    <x v="890"/>
    <x v="0"/>
    <n v="41000"/>
    <n v="0"/>
    <x v="2"/>
  </r>
  <r>
    <s v="4905766660"/>
    <x v="1"/>
    <s v="1"/>
    <d v="2018-01-31T00:00:00"/>
    <x v="5"/>
    <x v="10"/>
    <s v="1030"/>
    <s v="S030"/>
    <s v="H"/>
    <n v="0"/>
    <n v="1"/>
    <x v="0"/>
    <s v="530000104165"/>
    <x v="890"/>
    <x v="10"/>
    <n v="42200"/>
    <n v="0"/>
    <x v="2"/>
  </r>
  <r>
    <s v="4905766662"/>
    <x v="1"/>
    <s v="1"/>
    <d v="2018-01-31T00:00:00"/>
    <x v="5"/>
    <x v="7"/>
    <s v="1030"/>
    <s v="S030"/>
    <s v="H"/>
    <n v="0"/>
    <n v="1"/>
    <x v="0"/>
    <s v="530000104617"/>
    <x v="890"/>
    <x v="7"/>
    <n v="8280"/>
    <n v="0"/>
    <x v="2"/>
  </r>
  <r>
    <s v="4905766721"/>
    <x v="1"/>
    <s v="1"/>
    <d v="2018-01-31T00:00:00"/>
    <x v="5"/>
    <x v="100"/>
    <s v="1050"/>
    <s v="S050"/>
    <s v="H"/>
    <n v="0"/>
    <n v="1"/>
    <x v="0"/>
    <s v="530000081234"/>
    <x v="912"/>
    <x v="100"/>
    <n v="0"/>
    <n v="0"/>
    <x v="1"/>
  </r>
  <r>
    <s v="4905766722"/>
    <x v="1"/>
    <s v="1"/>
    <d v="2018-01-31T00:00:00"/>
    <x v="5"/>
    <x v="2"/>
    <s v="1050"/>
    <s v="S050"/>
    <s v="H"/>
    <n v="0"/>
    <n v="1"/>
    <x v="0"/>
    <s v="530000098019"/>
    <x v="235"/>
    <x v="2"/>
    <n v="9490"/>
    <n v="0"/>
    <x v="1"/>
  </r>
  <r>
    <s v="4905766873"/>
    <x v="1"/>
    <s v="1"/>
    <d v="2018-01-31T00:00:00"/>
    <x v="5"/>
    <x v="12"/>
    <s v="1080"/>
    <s v="S080"/>
    <s v="H"/>
    <n v="0"/>
    <n v="1"/>
    <x v="0"/>
    <s v="530000103402"/>
    <x v="886"/>
    <x v="12"/>
    <n v="10385"/>
    <n v="0"/>
    <x v="2"/>
  </r>
  <r>
    <s v="4905766873"/>
    <x v="1"/>
    <s v="1"/>
    <d v="2018-01-31T00:00:00"/>
    <x v="5"/>
    <x v="2"/>
    <s v="1080"/>
    <s v="S080"/>
    <s v="H"/>
    <n v="0"/>
    <n v="1"/>
    <x v="0"/>
    <s v="530000103385"/>
    <x v="886"/>
    <x v="2"/>
    <n v="9490"/>
    <n v="0"/>
    <x v="2"/>
  </r>
  <r>
    <s v="4905766873"/>
    <x v="1"/>
    <s v="1"/>
    <d v="2018-01-31T00:00:00"/>
    <x v="5"/>
    <x v="2"/>
    <s v="1080"/>
    <s v="S080"/>
    <s v="H"/>
    <n v="0"/>
    <n v="1"/>
    <x v="0"/>
    <s v="530000103347"/>
    <x v="886"/>
    <x v="2"/>
    <n v="9490"/>
    <n v="0"/>
    <x v="2"/>
  </r>
  <r>
    <s v="4905766892"/>
    <x v="1"/>
    <s v="1"/>
    <d v="2018-01-31T00:00:00"/>
    <x v="5"/>
    <x v="6"/>
    <s v="1020"/>
    <s v="S020"/>
    <s v="H"/>
    <n v="0"/>
    <n v="1"/>
    <x v="0"/>
    <s v="530000101785"/>
    <x v="904"/>
    <x v="6"/>
    <n v="1446"/>
    <n v="0"/>
    <x v="1"/>
  </r>
  <r>
    <s v="4905768188"/>
    <x v="1"/>
    <s v="1"/>
    <d v="2018-01-31T00:00:00"/>
    <x v="5"/>
    <x v="19"/>
    <s v="1080"/>
    <s v="S080"/>
    <s v="H"/>
    <n v="0"/>
    <n v="1"/>
    <x v="0"/>
    <s v="530000102296"/>
    <x v="274"/>
    <x v="19"/>
    <n v="1745"/>
    <n v="0"/>
    <x v="2"/>
  </r>
  <r>
    <s v="4905768596"/>
    <x v="1"/>
    <s v="2"/>
    <d v="2018-02-01T00:00:00"/>
    <x v="5"/>
    <x v="21"/>
    <s v="1096"/>
    <s v="S096"/>
    <s v="H"/>
    <n v="0"/>
    <n v="1"/>
    <x v="0"/>
    <s v="530000072451"/>
    <x v="915"/>
    <x v="21"/>
    <n v="1708"/>
    <n v="0"/>
    <x v="1"/>
  </r>
  <r>
    <s v="4905768865"/>
    <x v="1"/>
    <s v="2"/>
    <d v="2018-02-01T00:00:00"/>
    <x v="5"/>
    <x v="5"/>
    <s v="1017"/>
    <s v="S017"/>
    <s v="H"/>
    <n v="0"/>
    <n v="1"/>
    <x v="0"/>
    <s v="530000102827"/>
    <x v="843"/>
    <x v="5"/>
    <n v="1297"/>
    <n v="0"/>
    <x v="2"/>
  </r>
  <r>
    <s v="4905768914"/>
    <x v="1"/>
    <s v="2"/>
    <d v="2018-02-01T00:00:00"/>
    <x v="5"/>
    <x v="12"/>
    <s v="1050"/>
    <s v="S050"/>
    <s v="H"/>
    <n v="0"/>
    <n v="1"/>
    <x v="0"/>
    <s v="530000101636"/>
    <x v="918"/>
    <x v="12"/>
    <n v="10385"/>
    <n v="0"/>
    <x v="2"/>
  </r>
  <r>
    <s v="4905768917"/>
    <x v="1"/>
    <s v="2"/>
    <d v="2018-02-01T00:00:00"/>
    <x v="3"/>
    <x v="12"/>
    <s v="1050"/>
    <s v="S050"/>
    <s v="S"/>
    <n v="0"/>
    <n v="-1"/>
    <x v="0"/>
    <s v="530000101636"/>
    <x v="918"/>
    <x v="12"/>
    <n v="10385"/>
    <n v="0"/>
    <x v="2"/>
  </r>
  <r>
    <s v="4905768918"/>
    <x v="1"/>
    <s v="2"/>
    <d v="2018-02-01T00:00:00"/>
    <x v="5"/>
    <x v="12"/>
    <s v="1050"/>
    <s v="S050"/>
    <s v="H"/>
    <n v="0"/>
    <n v="1"/>
    <x v="0"/>
    <s v="530000081247"/>
    <x v="912"/>
    <x v="12"/>
    <n v="10385"/>
    <n v="0"/>
    <x v="1"/>
  </r>
  <r>
    <s v="4905769050"/>
    <x v="1"/>
    <s v="2"/>
    <d v="2018-02-01T00:00:00"/>
    <x v="5"/>
    <x v="13"/>
    <s v="1050"/>
    <s v="S050"/>
    <s v="H"/>
    <n v="0"/>
    <n v="1"/>
    <x v="0"/>
    <s v="530000104481"/>
    <x v="888"/>
    <x v="13"/>
    <n v="46100"/>
    <n v="0"/>
    <x v="2"/>
  </r>
  <r>
    <s v="4905769134"/>
    <x v="1"/>
    <s v="2"/>
    <d v="2018-02-01T00:00:00"/>
    <x v="5"/>
    <x v="7"/>
    <s v="1050"/>
    <s v="S050"/>
    <s v="H"/>
    <n v="0"/>
    <n v="1"/>
    <x v="0"/>
    <s v="530000104363"/>
    <x v="888"/>
    <x v="7"/>
    <n v="8280"/>
    <n v="0"/>
    <x v="2"/>
  </r>
  <r>
    <s v="4905769136"/>
    <x v="1"/>
    <s v="2"/>
    <d v="2018-02-01T00:00:00"/>
    <x v="5"/>
    <x v="7"/>
    <s v="1050"/>
    <s v="S050"/>
    <s v="H"/>
    <n v="0"/>
    <n v="1"/>
    <x v="0"/>
    <s v="530000103826"/>
    <x v="888"/>
    <x v="7"/>
    <n v="8280"/>
    <n v="0"/>
    <x v="2"/>
  </r>
  <r>
    <s v="4905769139"/>
    <x v="1"/>
    <s v="2"/>
    <d v="2018-02-01T00:00:00"/>
    <x v="5"/>
    <x v="65"/>
    <s v="1050"/>
    <s v="S050"/>
    <s v="H"/>
    <n v="0"/>
    <n v="1"/>
    <x v="0"/>
    <s v="530000103907"/>
    <x v="888"/>
    <x v="65"/>
    <n v="8130"/>
    <n v="0"/>
    <x v="2"/>
  </r>
  <r>
    <s v="4905769185"/>
    <x v="1"/>
    <s v="2"/>
    <d v="2018-02-01T00:00:00"/>
    <x v="5"/>
    <x v="17"/>
    <s v="1060"/>
    <s v="S060"/>
    <s v="H"/>
    <n v="0"/>
    <n v="1"/>
    <x v="0"/>
    <s v="530000105240"/>
    <x v="231"/>
    <x v="17"/>
    <n v="43365"/>
    <n v="0"/>
    <x v="1"/>
  </r>
  <r>
    <s v="4905769206"/>
    <x v="1"/>
    <s v="2"/>
    <d v="2018-02-01T00:00:00"/>
    <x v="5"/>
    <x v="95"/>
    <s v="1060"/>
    <s v="S060"/>
    <s v="H"/>
    <n v="0"/>
    <n v="1"/>
    <x v="0"/>
    <s v="530000072148"/>
    <x v="915"/>
    <x v="95"/>
    <n v="11320"/>
    <n v="0"/>
    <x v="1"/>
  </r>
  <r>
    <s v="4905769249"/>
    <x v="1"/>
    <s v="2"/>
    <d v="2018-02-01T00:00:00"/>
    <x v="5"/>
    <x v="2"/>
    <s v="1020"/>
    <s v="S020"/>
    <s v="H"/>
    <n v="0"/>
    <n v="1"/>
    <x v="0"/>
    <s v="530000105017"/>
    <x v="895"/>
    <x v="2"/>
    <n v="9490"/>
    <n v="0"/>
    <x v="2"/>
  </r>
  <r>
    <s v="4905769320"/>
    <x v="1"/>
    <s v="2"/>
    <d v="2018-02-01T00:00:00"/>
    <x v="5"/>
    <x v="0"/>
    <s v="1030"/>
    <s v="S030"/>
    <s v="H"/>
    <n v="0"/>
    <n v="1"/>
    <x v="0"/>
    <s v="530000103524"/>
    <x v="893"/>
    <x v="0"/>
    <n v="41000"/>
    <n v="0"/>
    <x v="1"/>
  </r>
  <r>
    <s v="4905769355"/>
    <x v="1"/>
    <s v="2"/>
    <d v="2018-02-01T00:00:00"/>
    <x v="5"/>
    <x v="7"/>
    <s v="1020"/>
    <s v="S020"/>
    <s v="H"/>
    <n v="0"/>
    <n v="1"/>
    <x v="0"/>
    <s v="530000101896"/>
    <x v="904"/>
    <x v="7"/>
    <n v="8280"/>
    <n v="0"/>
    <x v="1"/>
  </r>
  <r>
    <s v="4905769377"/>
    <x v="1"/>
    <s v="2"/>
    <d v="2018-02-01T00:00:00"/>
    <x v="5"/>
    <x v="7"/>
    <s v="1020"/>
    <s v="S020"/>
    <s v="H"/>
    <n v="0"/>
    <n v="1"/>
    <x v="0"/>
    <s v="530000101995"/>
    <x v="904"/>
    <x v="7"/>
    <n v="8280"/>
    <n v="0"/>
    <x v="1"/>
  </r>
  <r>
    <s v="4905769422"/>
    <x v="1"/>
    <s v="2"/>
    <d v="2018-02-01T00:00:00"/>
    <x v="5"/>
    <x v="2"/>
    <s v="1020"/>
    <s v="S020"/>
    <s v="H"/>
    <n v="0"/>
    <n v="1"/>
    <x v="0"/>
    <s v="530000101929"/>
    <x v="904"/>
    <x v="2"/>
    <n v="9490"/>
    <n v="0"/>
    <x v="1"/>
  </r>
  <r>
    <s v="4905769431"/>
    <x v="1"/>
    <s v="2"/>
    <d v="2018-02-01T00:00:00"/>
    <x v="5"/>
    <x v="65"/>
    <s v="1020"/>
    <s v="S020"/>
    <s v="H"/>
    <n v="0"/>
    <n v="1"/>
    <x v="0"/>
    <s v="530000101951"/>
    <x v="904"/>
    <x v="65"/>
    <n v="8130"/>
    <n v="0"/>
    <x v="1"/>
  </r>
  <r>
    <s v="4905769442"/>
    <x v="1"/>
    <s v="2"/>
    <d v="2018-02-01T00:00:00"/>
    <x v="5"/>
    <x v="2"/>
    <s v="1020"/>
    <s v="S020"/>
    <s v="H"/>
    <n v="0"/>
    <n v="1"/>
    <x v="0"/>
    <s v="530000104978"/>
    <x v="895"/>
    <x v="2"/>
    <n v="9490"/>
    <n v="0"/>
    <x v="2"/>
  </r>
  <r>
    <s v="4905769475"/>
    <x v="1"/>
    <s v="2"/>
    <d v="2018-02-02T00:00:00"/>
    <x v="1"/>
    <x v="65"/>
    <s v="1030"/>
    <s v="S030"/>
    <s v="H"/>
    <n v="0"/>
    <n v="1"/>
    <x v="0"/>
    <s v="530000098066"/>
    <x v="219"/>
    <x v="65"/>
    <n v="8130"/>
    <n v="0"/>
    <x v="1"/>
  </r>
  <r>
    <s v="4905769529"/>
    <x v="1"/>
    <s v="2"/>
    <d v="2018-02-02T00:00:00"/>
    <x v="5"/>
    <x v="21"/>
    <s v="1020"/>
    <s v="S020"/>
    <s v="H"/>
    <n v="0"/>
    <n v="1"/>
    <x v="0"/>
    <s v="530000099490"/>
    <x v="904"/>
    <x v="21"/>
    <n v="1708"/>
    <n v="0"/>
    <x v="1"/>
  </r>
  <r>
    <s v="4905769844"/>
    <x v="1"/>
    <s v="2"/>
    <d v="2018-02-02T00:00:00"/>
    <x v="5"/>
    <x v="0"/>
    <s v="1020"/>
    <s v="E020"/>
    <s v="H"/>
    <n v="0"/>
    <n v="1"/>
    <x v="0"/>
    <s v="530000105141"/>
    <x v="895"/>
    <x v="0"/>
    <n v="41000"/>
    <n v="0"/>
    <x v="2"/>
  </r>
  <r>
    <s v="4905769903"/>
    <x v="1"/>
    <s v="2"/>
    <d v="2018-02-02T00:00:00"/>
    <x v="5"/>
    <x v="65"/>
    <s v="1050"/>
    <s v="S050"/>
    <s v="H"/>
    <n v="0"/>
    <n v="1"/>
    <x v="0"/>
    <s v="530000103454"/>
    <x v="888"/>
    <x v="65"/>
    <n v="8130"/>
    <n v="0"/>
    <x v="2"/>
  </r>
  <r>
    <s v="4905770128"/>
    <x v="1"/>
    <s v="2"/>
    <d v="2018-02-02T00:00:00"/>
    <x v="5"/>
    <x v="2"/>
    <s v="1050"/>
    <s v="S050"/>
    <s v="H"/>
    <n v="0"/>
    <n v="1"/>
    <x v="0"/>
    <s v="530000104480"/>
    <x v="888"/>
    <x v="2"/>
    <n v="9490"/>
    <n v="0"/>
    <x v="2"/>
  </r>
  <r>
    <s v="4905770166"/>
    <x v="1"/>
    <s v="2"/>
    <d v="2018-02-01T00:00:00"/>
    <x v="3"/>
    <x v="7"/>
    <s v="1050"/>
    <s v="S050"/>
    <s v="S"/>
    <n v="0"/>
    <n v="-1"/>
    <x v="0"/>
    <s v="530000103826"/>
    <x v="888"/>
    <x v="7"/>
    <n v="8280"/>
    <n v="0"/>
    <x v="2"/>
  </r>
  <r>
    <s v="4905770168"/>
    <x v="1"/>
    <s v="2"/>
    <d v="2018-02-02T00:00:00"/>
    <x v="5"/>
    <x v="65"/>
    <s v="1050"/>
    <s v="S050"/>
    <s v="H"/>
    <n v="0"/>
    <n v="1"/>
    <x v="0"/>
    <s v="530000103826"/>
    <x v="888"/>
    <x v="65"/>
    <n v="8130"/>
    <n v="0"/>
    <x v="2"/>
  </r>
  <r>
    <s v="4905770169"/>
    <x v="1"/>
    <s v="2"/>
    <d v="2018-02-02T00:00:00"/>
    <x v="5"/>
    <x v="65"/>
    <s v="1050"/>
    <s v="S050"/>
    <s v="H"/>
    <n v="0"/>
    <n v="1"/>
    <x v="0"/>
    <s v="530000103826"/>
    <x v="888"/>
    <x v="65"/>
    <n v="8130"/>
    <n v="0"/>
    <x v="2"/>
  </r>
  <r>
    <s v="4905770253"/>
    <x v="1"/>
    <s v="2"/>
    <d v="2018-02-02T00:00:00"/>
    <x v="5"/>
    <x v="21"/>
    <s v="1017"/>
    <s v="S017"/>
    <s v="H"/>
    <n v="0"/>
    <n v="1"/>
    <x v="0"/>
    <s v="530000073004"/>
    <x v="904"/>
    <x v="21"/>
    <n v="1708"/>
    <n v="0"/>
    <x v="1"/>
  </r>
  <r>
    <s v="4905770266"/>
    <x v="1"/>
    <s v="2"/>
    <d v="2018-02-02T00:00:00"/>
    <x v="5"/>
    <x v="31"/>
    <s v="1030"/>
    <s v="S030"/>
    <s v="H"/>
    <n v="0"/>
    <n v="1"/>
    <x v="0"/>
    <s v="530000103654"/>
    <x v="922"/>
    <x v="31"/>
    <n v="1911"/>
    <n v="0"/>
    <x v="2"/>
  </r>
  <r>
    <s v="4905770303"/>
    <x v="1"/>
    <s v="2"/>
    <d v="2018-02-02T00:00:00"/>
    <x v="5"/>
    <x v="7"/>
    <s v="1050"/>
    <s v="S050"/>
    <s v="H"/>
    <n v="0"/>
    <n v="1"/>
    <x v="0"/>
    <s v="530000104363"/>
    <x v="888"/>
    <x v="7"/>
    <n v="8280"/>
    <n v="0"/>
    <x v="2"/>
  </r>
  <r>
    <s v="4905770306"/>
    <x v="1"/>
    <s v="2"/>
    <d v="2018-02-02T00:00:00"/>
    <x v="5"/>
    <x v="29"/>
    <s v="1080"/>
    <s v="S080"/>
    <s v="H"/>
    <n v="0"/>
    <n v="1"/>
    <x v="0"/>
    <s v="530000104200"/>
    <x v="274"/>
    <x v="29"/>
    <n v="2800"/>
    <n v="0"/>
    <x v="2"/>
  </r>
  <r>
    <s v="4905770347"/>
    <x v="1"/>
    <s v="2"/>
    <d v="2018-02-03T00:00:00"/>
    <x v="5"/>
    <x v="15"/>
    <s v="1030"/>
    <s v="S030"/>
    <s v="H"/>
    <n v="0"/>
    <n v="1"/>
    <x v="0"/>
    <s v="530000102472"/>
    <x v="890"/>
    <x v="15"/>
    <n v="53650"/>
    <n v="0"/>
    <x v="2"/>
  </r>
  <r>
    <s v="4905770391"/>
    <x v="1"/>
    <s v="2"/>
    <d v="2018-02-02T00:00:00"/>
    <x v="5"/>
    <x v="2"/>
    <s v="1010"/>
    <s v="S010"/>
    <s v="H"/>
    <n v="0"/>
    <n v="1"/>
    <x v="0"/>
    <s v="530000081771"/>
    <x v="924"/>
    <x v="2"/>
    <n v="9490"/>
    <n v="0"/>
    <x v="1"/>
  </r>
  <r>
    <s v="4905770670"/>
    <x v="1"/>
    <s v="2"/>
    <d v="2018-02-03T00:00:00"/>
    <x v="5"/>
    <x v="12"/>
    <s v="1060"/>
    <s v="S060"/>
    <s v="H"/>
    <n v="0"/>
    <n v="1"/>
    <x v="0"/>
    <s v="530000098008"/>
    <x v="915"/>
    <x v="12"/>
    <n v="10385"/>
    <n v="0"/>
    <x v="1"/>
  </r>
  <r>
    <s v="4905771271"/>
    <x v="1"/>
    <s v="2"/>
    <d v="2018-02-04T00:00:00"/>
    <x v="5"/>
    <x v="14"/>
    <s v="1080"/>
    <s v="S080"/>
    <s v="H"/>
    <n v="0"/>
    <n v="1"/>
    <x v="0"/>
    <s v="530000091642"/>
    <x v="927"/>
    <x v="14"/>
    <n v="50350"/>
    <n v="0"/>
    <x v="1"/>
  </r>
  <r>
    <s v="4905771282"/>
    <x v="1"/>
    <s v="2"/>
    <d v="2018-02-04T00:00:00"/>
    <x v="5"/>
    <x v="6"/>
    <s v="1030"/>
    <s v="S030"/>
    <s v="H"/>
    <n v="0"/>
    <n v="1"/>
    <x v="0"/>
    <s v="530000091667"/>
    <x v="922"/>
    <x v="6"/>
    <n v="1446"/>
    <n v="0"/>
    <x v="2"/>
  </r>
  <r>
    <s v="4905771460"/>
    <x v="1"/>
    <s v="2"/>
    <d v="2018-02-05T00:00:00"/>
    <x v="5"/>
    <x v="5"/>
    <s v="1017"/>
    <s v="S017"/>
    <s v="H"/>
    <n v="0"/>
    <n v="1"/>
    <x v="0"/>
    <s v="530000084971"/>
    <x v="904"/>
    <x v="5"/>
    <n v="1297"/>
    <n v="0"/>
    <x v="1"/>
  </r>
  <r>
    <s v="4905771460"/>
    <x v="1"/>
    <s v="2"/>
    <d v="2018-02-05T00:00:00"/>
    <x v="5"/>
    <x v="56"/>
    <s v="1017"/>
    <s v="S017"/>
    <s v="H"/>
    <n v="0"/>
    <n v="1"/>
    <x v="0"/>
    <s v="530000084971"/>
    <x v="904"/>
    <x v="56"/>
    <n v="3645"/>
    <n v="0"/>
    <x v="1"/>
  </r>
  <r>
    <s v="4905771599"/>
    <x v="1"/>
    <s v="2"/>
    <d v="2018-02-05T00:00:00"/>
    <x v="3"/>
    <x v="21"/>
    <s v="1096"/>
    <s v="S096"/>
    <s v="S"/>
    <n v="0"/>
    <n v="-1"/>
    <x v="0"/>
    <s v="530000085330"/>
    <x v="668"/>
    <x v="21"/>
    <n v="1708"/>
    <n v="0"/>
    <x v="2"/>
  </r>
  <r>
    <s v="4905771633"/>
    <x v="1"/>
    <s v="2"/>
    <d v="2018-02-05T00:00:00"/>
    <x v="5"/>
    <x v="2"/>
    <s v="1020"/>
    <s v="S020"/>
    <s v="H"/>
    <n v="0"/>
    <n v="1"/>
    <x v="0"/>
    <s v="530000101262"/>
    <x v="919"/>
    <x v="2"/>
    <n v="9490"/>
    <n v="0"/>
    <x v="1"/>
  </r>
  <r>
    <s v="4905771803"/>
    <x v="1"/>
    <s v="2"/>
    <d v="2018-02-05T00:00:00"/>
    <x v="5"/>
    <x v="32"/>
    <s v="1010"/>
    <s v="S010"/>
    <s v="H"/>
    <n v="0"/>
    <n v="1"/>
    <x v="0"/>
    <s v="530000101128"/>
    <x v="884"/>
    <x v="32"/>
    <n v="1238"/>
    <n v="0"/>
    <x v="2"/>
  </r>
  <r>
    <s v="4905772127"/>
    <x v="1"/>
    <s v="2"/>
    <d v="2018-02-06T00:00:00"/>
    <x v="5"/>
    <x v="9"/>
    <s v="1010"/>
    <s v="S010"/>
    <s v="H"/>
    <n v="0"/>
    <n v="1"/>
    <x v="0"/>
    <s v="530000084876"/>
    <x v="917"/>
    <x v="9"/>
    <n v="1965"/>
    <n v="0"/>
    <x v="1"/>
  </r>
  <r>
    <s v="4905772282"/>
    <x v="1"/>
    <s v="2"/>
    <d v="2018-02-06T00:00:00"/>
    <x v="5"/>
    <x v="7"/>
    <s v="1020"/>
    <s v="S020"/>
    <s v="H"/>
    <n v="0"/>
    <n v="1"/>
    <x v="0"/>
    <s v="530000105140"/>
    <x v="895"/>
    <x v="7"/>
    <n v="8280"/>
    <n v="0"/>
    <x v="2"/>
  </r>
  <r>
    <s v="4905772297"/>
    <x v="1"/>
    <s v="2"/>
    <d v="2018-02-06T00:00:00"/>
    <x v="5"/>
    <x v="7"/>
    <s v="1020"/>
    <s v="S020"/>
    <s v="H"/>
    <n v="0"/>
    <n v="1"/>
    <x v="0"/>
    <s v="530000104858"/>
    <x v="895"/>
    <x v="7"/>
    <n v="8280"/>
    <n v="0"/>
    <x v="2"/>
  </r>
  <r>
    <s v="4905772322"/>
    <x v="1"/>
    <s v="2"/>
    <d v="2018-02-06T00:00:00"/>
    <x v="5"/>
    <x v="2"/>
    <s v="1020"/>
    <s v="S020"/>
    <s v="H"/>
    <n v="0"/>
    <n v="1"/>
    <x v="0"/>
    <s v="530000101168"/>
    <x v="919"/>
    <x v="2"/>
    <n v="9490"/>
    <n v="0"/>
    <x v="1"/>
  </r>
  <r>
    <s v="4905772367"/>
    <x v="1"/>
    <s v="2"/>
    <d v="2018-02-06T00:00:00"/>
    <x v="5"/>
    <x v="2"/>
    <s v="1060"/>
    <s v="S060"/>
    <s v="H"/>
    <n v="0"/>
    <n v="1"/>
    <x v="0"/>
    <s v="530000105683"/>
    <x v="846"/>
    <x v="2"/>
    <n v="9490"/>
    <n v="0"/>
    <x v="2"/>
  </r>
  <r>
    <s v="4905772379"/>
    <x v="1"/>
    <s v="2"/>
    <d v="2018-02-06T00:00:00"/>
    <x v="5"/>
    <x v="2"/>
    <s v="1060"/>
    <s v="S060"/>
    <s v="H"/>
    <n v="0"/>
    <n v="1"/>
    <x v="0"/>
    <s v="530000105683"/>
    <x v="846"/>
    <x v="2"/>
    <n v="9490"/>
    <n v="0"/>
    <x v="2"/>
  </r>
  <r>
    <s v="4905772469"/>
    <x v="1"/>
    <s v="2"/>
    <d v="2018-02-06T00:00:00"/>
    <x v="5"/>
    <x v="2"/>
    <s v="1080"/>
    <s v="S080"/>
    <s v="H"/>
    <n v="0"/>
    <n v="1"/>
    <x v="0"/>
    <s v="530000104611"/>
    <x v="929"/>
    <x v="2"/>
    <n v="9490"/>
    <n v="0"/>
    <x v="2"/>
  </r>
  <r>
    <s v="4905772469"/>
    <x v="1"/>
    <s v="2"/>
    <d v="2018-02-06T00:00:00"/>
    <x v="5"/>
    <x v="12"/>
    <s v="1080"/>
    <s v="S080"/>
    <s v="H"/>
    <n v="0"/>
    <n v="1"/>
    <x v="0"/>
    <s v="530000104341"/>
    <x v="929"/>
    <x v="12"/>
    <n v="10385"/>
    <n v="0"/>
    <x v="2"/>
  </r>
  <r>
    <s v="4905772469"/>
    <x v="1"/>
    <s v="2"/>
    <d v="2018-02-06T00:00:00"/>
    <x v="5"/>
    <x v="12"/>
    <s v="1080"/>
    <s v="S080"/>
    <s v="H"/>
    <n v="0"/>
    <n v="1"/>
    <x v="0"/>
    <s v="530000104728"/>
    <x v="929"/>
    <x v="12"/>
    <n v="10385"/>
    <n v="0"/>
    <x v="2"/>
  </r>
  <r>
    <s v="4905772530"/>
    <x v="1"/>
    <s v="2"/>
    <d v="2018-02-06T00:00:00"/>
    <x v="5"/>
    <x v="12"/>
    <s v="1060"/>
    <s v="S060"/>
    <s v="H"/>
    <n v="0"/>
    <n v="1"/>
    <x v="0"/>
    <s v="530000105601"/>
    <x v="846"/>
    <x v="12"/>
    <n v="10385"/>
    <n v="0"/>
    <x v="2"/>
  </r>
  <r>
    <s v="4905772587"/>
    <x v="1"/>
    <s v="2"/>
    <d v="2018-02-06T00:00:00"/>
    <x v="5"/>
    <x v="6"/>
    <s v="1010"/>
    <s v="S010"/>
    <s v="H"/>
    <n v="0"/>
    <n v="1"/>
    <x v="0"/>
    <s v="530000100423"/>
    <x v="10"/>
    <x v="6"/>
    <n v="1446"/>
    <n v="0"/>
    <x v="2"/>
  </r>
  <r>
    <s v="4905772624"/>
    <x v="1"/>
    <s v="2"/>
    <d v="2018-02-06T00:00:00"/>
    <x v="5"/>
    <x v="2"/>
    <s v="1060"/>
    <s v="S060"/>
    <s v="H"/>
    <n v="0"/>
    <n v="1"/>
    <x v="0"/>
    <s v="530000105615"/>
    <x v="231"/>
    <x v="2"/>
    <n v="9490"/>
    <n v="0"/>
    <x v="1"/>
  </r>
  <r>
    <s v="4905773306"/>
    <x v="1"/>
    <s v="2"/>
    <d v="2018-02-06T00:00:00"/>
    <x v="5"/>
    <x v="21"/>
    <s v="1096"/>
    <s v="S096"/>
    <s v="H"/>
    <n v="0"/>
    <n v="1"/>
    <x v="0"/>
    <s v="530000088567"/>
    <x v="902"/>
    <x v="21"/>
    <n v="1708"/>
    <n v="0"/>
    <x v="2"/>
  </r>
  <r>
    <s v="4905774758"/>
    <x v="1"/>
    <s v="2"/>
    <d v="2018-02-06T00:00:00"/>
    <x v="5"/>
    <x v="10"/>
    <s v="1030"/>
    <s v="S030"/>
    <s v="H"/>
    <n v="0"/>
    <n v="1"/>
    <x v="0"/>
    <s v="530000104946"/>
    <x v="890"/>
    <x v="10"/>
    <n v="42200"/>
    <n v="0"/>
    <x v="2"/>
  </r>
  <r>
    <s v="4905775020"/>
    <x v="1"/>
    <s v="2"/>
    <d v="2018-02-07T00:00:00"/>
    <x v="5"/>
    <x v="28"/>
    <s v="1050"/>
    <s v="S050"/>
    <s v="H"/>
    <n v="0"/>
    <n v="1"/>
    <x v="0"/>
    <s v="530000097970"/>
    <x v="921"/>
    <x v="28"/>
    <n v="44820"/>
    <n v="0"/>
    <x v="1"/>
  </r>
  <r>
    <s v="4905775163"/>
    <x v="1"/>
    <s v="2"/>
    <d v="2018-02-06T00:00:00"/>
    <x v="5"/>
    <x v="2"/>
    <s v="1020"/>
    <s v="S020"/>
    <s v="H"/>
    <n v="0"/>
    <n v="1"/>
    <x v="0"/>
    <s v="530000081383"/>
    <x v="925"/>
    <x v="2"/>
    <n v="9490"/>
    <n v="0"/>
    <x v="1"/>
  </r>
  <r>
    <s v="4905775203"/>
    <x v="1"/>
    <s v="2"/>
    <d v="2018-02-06T00:00:00"/>
    <x v="1"/>
    <x v="36"/>
    <s v="1010"/>
    <s v="S010"/>
    <s v="H"/>
    <n v="0"/>
    <n v="1"/>
    <x v="0"/>
    <s v="530000093593"/>
    <x v="15"/>
    <x v="36"/>
    <n v="3195"/>
    <n v="0"/>
    <x v="0"/>
  </r>
  <r>
    <s v="4905775376"/>
    <x v="1"/>
    <s v="2"/>
    <d v="2018-02-06T00:00:00"/>
    <x v="5"/>
    <x v="2"/>
    <s v="1080"/>
    <s v="S080"/>
    <s v="H"/>
    <n v="0"/>
    <n v="1"/>
    <x v="0"/>
    <s v="530000104199"/>
    <x v="929"/>
    <x v="2"/>
    <n v="9490"/>
    <n v="0"/>
    <x v="2"/>
  </r>
  <r>
    <s v="4905775376"/>
    <x v="1"/>
    <s v="2"/>
    <d v="2018-02-06T00:00:00"/>
    <x v="5"/>
    <x v="7"/>
    <s v="1080"/>
    <s v="S080"/>
    <s v="H"/>
    <n v="0"/>
    <n v="1"/>
    <x v="0"/>
    <s v="530000104229"/>
    <x v="929"/>
    <x v="7"/>
    <n v="8280"/>
    <n v="0"/>
    <x v="2"/>
  </r>
  <r>
    <s v="4905775376"/>
    <x v="1"/>
    <s v="2"/>
    <d v="2018-02-06T00:00:00"/>
    <x v="5"/>
    <x v="7"/>
    <s v="1080"/>
    <s v="S080"/>
    <s v="H"/>
    <n v="0"/>
    <n v="1"/>
    <x v="0"/>
    <s v="530000104157"/>
    <x v="929"/>
    <x v="7"/>
    <n v="8280"/>
    <n v="0"/>
    <x v="2"/>
  </r>
  <r>
    <s v="4905775491"/>
    <x v="1"/>
    <s v="2"/>
    <d v="2018-02-06T00:00:00"/>
    <x v="5"/>
    <x v="0"/>
    <s v="1030"/>
    <s v="S030"/>
    <s v="H"/>
    <n v="0"/>
    <n v="1"/>
    <x v="0"/>
    <s v="530000105042"/>
    <x v="890"/>
    <x v="0"/>
    <n v="41000"/>
    <n v="0"/>
    <x v="2"/>
  </r>
  <r>
    <s v="4905775494"/>
    <x v="1"/>
    <s v="2"/>
    <d v="2018-02-06T00:00:00"/>
    <x v="5"/>
    <x v="0"/>
    <s v="1030"/>
    <s v="S030"/>
    <s v="H"/>
    <n v="0"/>
    <n v="1"/>
    <x v="0"/>
    <s v="530000105142"/>
    <x v="890"/>
    <x v="0"/>
    <n v="41000"/>
    <n v="0"/>
    <x v="2"/>
  </r>
  <r>
    <s v="4905775783"/>
    <x v="1"/>
    <s v="2"/>
    <d v="2018-02-07T00:00:00"/>
    <x v="5"/>
    <x v="5"/>
    <s v="1020"/>
    <s v="S020"/>
    <s v="H"/>
    <n v="0"/>
    <n v="1"/>
    <x v="0"/>
    <s v="530000100536"/>
    <x v="843"/>
    <x v="5"/>
    <n v="1297"/>
    <n v="0"/>
    <x v="2"/>
  </r>
  <r>
    <s v="4905775930"/>
    <x v="1"/>
    <s v="2"/>
    <d v="2018-02-07T00:00:00"/>
    <x v="5"/>
    <x v="11"/>
    <s v="1060"/>
    <s v="S060"/>
    <s v="H"/>
    <n v="0"/>
    <n v="1"/>
    <x v="0"/>
    <s v="530000087101"/>
    <x v="231"/>
    <x v="11"/>
    <n v="11525"/>
    <n v="0"/>
    <x v="1"/>
  </r>
  <r>
    <s v="4905775974"/>
    <x v="1"/>
    <s v="2"/>
    <d v="2018-02-07T00:00:00"/>
    <x v="5"/>
    <x v="18"/>
    <s v="1060"/>
    <s v="S060"/>
    <s v="H"/>
    <n v="0"/>
    <n v="1"/>
    <x v="0"/>
    <s v="530000098790"/>
    <x v="915"/>
    <x v="18"/>
    <n v="52000"/>
    <n v="0"/>
    <x v="1"/>
  </r>
  <r>
    <s v="4905776011"/>
    <x v="1"/>
    <s v="2"/>
    <d v="2018-02-07T00:00:00"/>
    <x v="3"/>
    <x v="7"/>
    <s v="1080"/>
    <s v="S080"/>
    <s v="S"/>
    <n v="0"/>
    <n v="-1"/>
    <x v="0"/>
    <s v="530000104157"/>
    <x v="929"/>
    <x v="7"/>
    <n v="8280"/>
    <n v="0"/>
    <x v="2"/>
  </r>
  <r>
    <s v="4905776235"/>
    <x v="1"/>
    <s v="2"/>
    <d v="2018-02-07T00:00:00"/>
    <x v="5"/>
    <x v="26"/>
    <s v="1060"/>
    <s v="S060"/>
    <s v="H"/>
    <n v="0"/>
    <n v="1"/>
    <x v="0"/>
    <s v="530000097883"/>
    <x v="902"/>
    <x v="26"/>
    <n v="9000"/>
    <n v="0"/>
    <x v="2"/>
  </r>
  <r>
    <s v="4905776237"/>
    <x v="1"/>
    <s v="2"/>
    <d v="2018-02-07T00:00:00"/>
    <x v="5"/>
    <x v="65"/>
    <s v="1060"/>
    <s v="S060"/>
    <s v="H"/>
    <n v="0"/>
    <n v="1"/>
    <x v="0"/>
    <s v="530000096544"/>
    <x v="902"/>
    <x v="65"/>
    <n v="8130"/>
    <n v="0"/>
    <x v="2"/>
  </r>
  <r>
    <s v="4905776326"/>
    <x v="1"/>
    <s v="2"/>
    <d v="2018-02-07T00:00:00"/>
    <x v="5"/>
    <x v="28"/>
    <s v="1050"/>
    <s v="S050"/>
    <s v="H"/>
    <n v="0"/>
    <n v="1"/>
    <x v="0"/>
    <s v="530000097970"/>
    <x v="921"/>
    <x v="28"/>
    <n v="44820"/>
    <n v="0"/>
    <x v="1"/>
  </r>
  <r>
    <s v="4905776453"/>
    <x v="1"/>
    <s v="2"/>
    <d v="2018-02-07T00:00:00"/>
    <x v="5"/>
    <x v="31"/>
    <s v="1030"/>
    <s v="S030"/>
    <s v="H"/>
    <n v="0"/>
    <n v="1"/>
    <x v="0"/>
    <s v="530000085945"/>
    <x v="916"/>
    <x v="31"/>
    <n v="1911"/>
    <n v="0"/>
    <x v="1"/>
  </r>
  <r>
    <s v="4905776461"/>
    <x v="1"/>
    <s v="2"/>
    <d v="2018-02-07T00:00:00"/>
    <x v="5"/>
    <x v="9"/>
    <s v="1060"/>
    <s v="S060"/>
    <s v="H"/>
    <n v="0"/>
    <n v="1"/>
    <x v="0"/>
    <s v="530000091746"/>
    <x v="926"/>
    <x v="9"/>
    <n v="1965"/>
    <n v="0"/>
    <x v="1"/>
  </r>
  <r>
    <s v="4905776791"/>
    <x v="1"/>
    <s v="2"/>
    <d v="2018-02-08T00:00:00"/>
    <x v="5"/>
    <x v="32"/>
    <s v="1050"/>
    <s v="S050"/>
    <s v="H"/>
    <n v="0"/>
    <n v="1"/>
    <x v="0"/>
    <s v="530000099424"/>
    <x v="918"/>
    <x v="32"/>
    <n v="1238"/>
    <n v="0"/>
    <x v="2"/>
  </r>
  <r>
    <s v="4905776802"/>
    <x v="1"/>
    <s v="2"/>
    <d v="2018-02-08T00:00:00"/>
    <x v="5"/>
    <x v="5"/>
    <s v="1010"/>
    <s v="S010"/>
    <s v="H"/>
    <n v="0"/>
    <n v="1"/>
    <x v="0"/>
    <s v="530000100369"/>
    <x v="10"/>
    <x v="5"/>
    <n v="1297"/>
    <n v="0"/>
    <x v="2"/>
  </r>
  <r>
    <s v="4905776816"/>
    <x v="1"/>
    <s v="2"/>
    <d v="2018-02-07T00:00:00"/>
    <x v="3"/>
    <x v="28"/>
    <s v="1050"/>
    <s v="S050"/>
    <s v="S"/>
    <n v="0"/>
    <n v="-1"/>
    <x v="0"/>
    <s v="530000097970"/>
    <x v="921"/>
    <x v="28"/>
    <n v="44820"/>
    <n v="0"/>
    <x v="1"/>
  </r>
  <r>
    <s v="4905776967"/>
    <x v="1"/>
    <s v="2"/>
    <d v="2018-02-08T00:00:00"/>
    <x v="5"/>
    <x v="21"/>
    <s v="1020"/>
    <s v="S020"/>
    <s v="H"/>
    <n v="0"/>
    <n v="1"/>
    <x v="0"/>
    <s v="530000106686"/>
    <x v="904"/>
    <x v="21"/>
    <n v="1708"/>
    <n v="0"/>
    <x v="1"/>
  </r>
  <r>
    <s v="4905776988"/>
    <x v="1"/>
    <s v="2"/>
    <d v="2018-02-07T00:00:00"/>
    <x v="3"/>
    <x v="26"/>
    <s v="1060"/>
    <s v="S060"/>
    <s v="S"/>
    <n v="0"/>
    <n v="-1"/>
    <x v="0"/>
    <s v="530000097883"/>
    <x v="902"/>
    <x v="26"/>
    <n v="9000"/>
    <n v="0"/>
    <x v="2"/>
  </r>
  <r>
    <s v="4905777058"/>
    <x v="1"/>
    <s v="2"/>
    <d v="2018-02-07T00:00:00"/>
    <x v="3"/>
    <x v="65"/>
    <s v="1060"/>
    <s v="S060"/>
    <s v="S"/>
    <n v="0"/>
    <n v="-1"/>
    <x v="0"/>
    <s v="530000096544"/>
    <x v="902"/>
    <x v="65"/>
    <n v="8130"/>
    <n v="0"/>
    <x v="2"/>
  </r>
  <r>
    <s v="4905777071"/>
    <x v="1"/>
    <s v="2"/>
    <d v="2018-02-08T00:00:00"/>
    <x v="5"/>
    <x v="9"/>
    <s v="1050"/>
    <s v="S050"/>
    <s v="H"/>
    <n v="0"/>
    <n v="1"/>
    <x v="0"/>
    <s v="530000098223"/>
    <x v="888"/>
    <x v="9"/>
    <n v="1965"/>
    <n v="0"/>
    <x v="2"/>
  </r>
  <r>
    <s v="4905777110"/>
    <x v="1"/>
    <s v="2"/>
    <d v="2018-02-08T00:00:00"/>
    <x v="5"/>
    <x v="49"/>
    <s v="1060"/>
    <s v="S060"/>
    <s v="H"/>
    <n v="0"/>
    <n v="1"/>
    <x v="0"/>
    <s v="530000091821"/>
    <x v="926"/>
    <x v="49"/>
    <n v="2408"/>
    <n v="0"/>
    <x v="1"/>
  </r>
  <r>
    <s v="4905777139"/>
    <x v="1"/>
    <s v="2"/>
    <d v="2018-02-08T00:00:00"/>
    <x v="5"/>
    <x v="7"/>
    <s v="1080"/>
    <s v="S080"/>
    <s v="H"/>
    <n v="0"/>
    <n v="1"/>
    <x v="0"/>
    <s v="530000104272"/>
    <x v="929"/>
    <x v="7"/>
    <n v="8280"/>
    <n v="0"/>
    <x v="2"/>
  </r>
  <r>
    <s v="4905777139"/>
    <x v="1"/>
    <s v="2"/>
    <d v="2018-02-08T00:00:00"/>
    <x v="5"/>
    <x v="2"/>
    <s v="1080"/>
    <s v="S080"/>
    <s v="H"/>
    <n v="0"/>
    <n v="1"/>
    <x v="0"/>
    <s v="530000104230"/>
    <x v="929"/>
    <x v="2"/>
    <n v="9490"/>
    <n v="0"/>
    <x v="2"/>
  </r>
  <r>
    <s v="4905777139"/>
    <x v="1"/>
    <s v="2"/>
    <d v="2018-02-08T00:00:00"/>
    <x v="5"/>
    <x v="12"/>
    <s v="1080"/>
    <s v="S080"/>
    <s v="H"/>
    <n v="0"/>
    <n v="1"/>
    <x v="0"/>
    <s v="530000104299"/>
    <x v="929"/>
    <x v="12"/>
    <n v="10385"/>
    <n v="0"/>
    <x v="2"/>
  </r>
  <r>
    <s v="4905777140"/>
    <x v="1"/>
    <s v="2"/>
    <d v="2018-02-08T00:00:00"/>
    <x v="5"/>
    <x v="7"/>
    <s v="1080"/>
    <s v="S080"/>
    <s v="H"/>
    <n v="0"/>
    <n v="1"/>
    <x v="0"/>
    <s v="530000103059"/>
    <x v="886"/>
    <x v="7"/>
    <n v="8280"/>
    <n v="0"/>
    <x v="2"/>
  </r>
  <r>
    <s v="4905777140"/>
    <x v="1"/>
    <s v="2"/>
    <d v="2018-02-08T00:00:00"/>
    <x v="5"/>
    <x v="7"/>
    <s v="1080"/>
    <s v="S080"/>
    <s v="H"/>
    <n v="0"/>
    <n v="1"/>
    <x v="0"/>
    <s v="530000104291"/>
    <x v="929"/>
    <x v="7"/>
    <n v="8280"/>
    <n v="0"/>
    <x v="2"/>
  </r>
  <r>
    <s v="4905777140"/>
    <x v="1"/>
    <s v="2"/>
    <d v="2018-02-08T00:00:00"/>
    <x v="5"/>
    <x v="7"/>
    <s v="1080"/>
    <s v="S080"/>
    <s v="H"/>
    <n v="0"/>
    <n v="1"/>
    <x v="0"/>
    <s v="530000104117"/>
    <x v="929"/>
    <x v="7"/>
    <n v="8280"/>
    <n v="0"/>
    <x v="2"/>
  </r>
  <r>
    <s v="4905777140"/>
    <x v="1"/>
    <s v="2"/>
    <d v="2018-02-08T00:00:00"/>
    <x v="5"/>
    <x v="2"/>
    <s v="1080"/>
    <s v="S080"/>
    <s v="H"/>
    <n v="0"/>
    <n v="1"/>
    <x v="0"/>
    <s v="530000104271"/>
    <x v="929"/>
    <x v="2"/>
    <n v="9490"/>
    <n v="0"/>
    <x v="2"/>
  </r>
  <r>
    <s v="4905777525"/>
    <x v="1"/>
    <s v="2"/>
    <d v="2018-02-09T00:00:00"/>
    <x v="5"/>
    <x v="7"/>
    <s v="1030"/>
    <s v="S030"/>
    <s v="H"/>
    <n v="0"/>
    <n v="1"/>
    <x v="0"/>
    <s v="530000104936"/>
    <x v="890"/>
    <x v="7"/>
    <n v="8280"/>
    <n v="0"/>
    <x v="2"/>
  </r>
  <r>
    <s v="4905777527"/>
    <x v="1"/>
    <s v="2"/>
    <d v="2018-02-09T00:00:00"/>
    <x v="5"/>
    <x v="2"/>
    <s v="1030"/>
    <s v="S030"/>
    <s v="H"/>
    <n v="0"/>
    <n v="1"/>
    <x v="0"/>
    <s v="530000104894"/>
    <x v="890"/>
    <x v="2"/>
    <n v="9490"/>
    <n v="0"/>
    <x v="2"/>
  </r>
  <r>
    <s v="4905777528"/>
    <x v="1"/>
    <s v="2"/>
    <d v="2018-02-09T00:00:00"/>
    <x v="5"/>
    <x v="7"/>
    <s v="1030"/>
    <s v="S030"/>
    <s v="H"/>
    <n v="0"/>
    <n v="1"/>
    <x v="0"/>
    <s v="530000104615"/>
    <x v="890"/>
    <x v="7"/>
    <n v="8280"/>
    <n v="0"/>
    <x v="2"/>
  </r>
  <r>
    <s v="4905777529"/>
    <x v="1"/>
    <s v="2"/>
    <d v="2018-02-09T00:00:00"/>
    <x v="5"/>
    <x v="7"/>
    <s v="1030"/>
    <s v="S030"/>
    <s v="H"/>
    <n v="0"/>
    <n v="1"/>
    <x v="0"/>
    <s v="530000104798"/>
    <x v="890"/>
    <x v="7"/>
    <n v="8280"/>
    <n v="0"/>
    <x v="2"/>
  </r>
  <r>
    <s v="4905777633"/>
    <x v="1"/>
    <s v="2"/>
    <d v="2018-02-09T00:00:00"/>
    <x v="1"/>
    <x v="15"/>
    <s v="1030"/>
    <s v="S030"/>
    <s v="H"/>
    <n v="0"/>
    <n v="1"/>
    <x v="0"/>
    <s v="530000098055"/>
    <x v="219"/>
    <x v="15"/>
    <n v="53650"/>
    <n v="0"/>
    <x v="1"/>
  </r>
  <r>
    <s v="4905777720"/>
    <x v="1"/>
    <s v="2"/>
    <d v="2018-02-09T00:00:00"/>
    <x v="5"/>
    <x v="32"/>
    <s v="1050"/>
    <s v="S050"/>
    <s v="H"/>
    <n v="0"/>
    <n v="1"/>
    <x v="0"/>
    <s v="530000104793"/>
    <x v="921"/>
    <x v="32"/>
    <n v="1238"/>
    <n v="0"/>
    <x v="1"/>
  </r>
  <r>
    <s v="4905777856"/>
    <x v="1"/>
    <s v="2"/>
    <d v="2018-02-09T00:00:00"/>
    <x v="1"/>
    <x v="19"/>
    <s v="1060"/>
    <s v="S060"/>
    <s v="H"/>
    <n v="0"/>
    <n v="1"/>
    <x v="0"/>
    <s v="530000098393"/>
    <x v="165"/>
    <x v="19"/>
    <n v="1745"/>
    <n v="0"/>
    <x v="0"/>
  </r>
  <r>
    <s v="4905777966"/>
    <x v="1"/>
    <s v="2"/>
    <d v="2018-02-09T00:00:00"/>
    <x v="5"/>
    <x v="5"/>
    <s v="1010"/>
    <s v="S010"/>
    <s v="H"/>
    <n v="0"/>
    <n v="1"/>
    <x v="0"/>
    <s v="530000104040"/>
    <x v="843"/>
    <x v="5"/>
    <n v="1297"/>
    <n v="0"/>
    <x v="2"/>
  </r>
  <r>
    <s v="4905777966"/>
    <x v="1"/>
    <s v="2"/>
    <d v="2018-02-09T00:00:00"/>
    <x v="5"/>
    <x v="6"/>
    <s v="1010"/>
    <s v="S010"/>
    <s v="H"/>
    <n v="0"/>
    <n v="1"/>
    <x v="0"/>
    <s v="530000104040"/>
    <x v="843"/>
    <x v="6"/>
    <n v="1446"/>
    <n v="0"/>
    <x v="2"/>
  </r>
  <r>
    <s v="4905777983"/>
    <x v="1"/>
    <s v="2"/>
    <d v="2018-02-09T00:00:00"/>
    <x v="5"/>
    <x v="26"/>
    <s v="1010"/>
    <s v="S010"/>
    <s v="H"/>
    <n v="0"/>
    <n v="1"/>
    <x v="0"/>
    <s v="530000105685"/>
    <x v="924"/>
    <x v="26"/>
    <n v="9000"/>
    <n v="0"/>
    <x v="1"/>
  </r>
  <r>
    <s v="4905778049"/>
    <x v="1"/>
    <s v="2"/>
    <d v="2018-02-09T00:00:00"/>
    <x v="5"/>
    <x v="0"/>
    <s v="1050"/>
    <s v="S050"/>
    <s v="H"/>
    <n v="0"/>
    <n v="1"/>
    <x v="0"/>
    <s v="530000104740"/>
    <x v="888"/>
    <x v="0"/>
    <n v="41000"/>
    <n v="0"/>
    <x v="2"/>
  </r>
  <r>
    <s v="4905778054"/>
    <x v="1"/>
    <s v="2"/>
    <d v="2018-02-09T00:00:00"/>
    <x v="5"/>
    <x v="10"/>
    <s v="1050"/>
    <s v="S050"/>
    <s v="H"/>
    <n v="0"/>
    <n v="1"/>
    <x v="0"/>
    <s v="530000104365"/>
    <x v="888"/>
    <x v="10"/>
    <n v="42200"/>
    <n v="0"/>
    <x v="2"/>
  </r>
  <r>
    <s v="4905778159"/>
    <x v="1"/>
    <s v="2"/>
    <d v="2018-02-10T00:00:00"/>
    <x v="5"/>
    <x v="7"/>
    <s v="1010"/>
    <s v="S010"/>
    <s v="H"/>
    <n v="0"/>
    <n v="1"/>
    <x v="0"/>
    <s v="530000090885"/>
    <x v="917"/>
    <x v="7"/>
    <n v="8280"/>
    <n v="0"/>
    <x v="1"/>
  </r>
  <r>
    <s v="4905778207"/>
    <x v="1"/>
    <s v="2"/>
    <d v="2018-02-10T00:00:00"/>
    <x v="5"/>
    <x v="28"/>
    <s v="1060"/>
    <s v="S060"/>
    <s v="H"/>
    <n v="0"/>
    <n v="1"/>
    <x v="0"/>
    <s v="530000096734"/>
    <x v="902"/>
    <x v="28"/>
    <n v="44820"/>
    <n v="0"/>
    <x v="2"/>
  </r>
  <r>
    <s v="4905778244"/>
    <x v="1"/>
    <s v="2"/>
    <d v="2018-02-10T00:00:00"/>
    <x v="5"/>
    <x v="2"/>
    <s v="1010"/>
    <s v="S010"/>
    <s v="H"/>
    <n v="0"/>
    <n v="1"/>
    <x v="0"/>
    <s v="530000098813"/>
    <x v="917"/>
    <x v="2"/>
    <n v="9490"/>
    <n v="0"/>
    <x v="1"/>
  </r>
  <r>
    <s v="4905778293"/>
    <x v="1"/>
    <s v="2"/>
    <d v="2018-02-10T00:00:00"/>
    <x v="5"/>
    <x v="2"/>
    <s v="1080"/>
    <s v="S080"/>
    <s v="H"/>
    <n v="0"/>
    <n v="1"/>
    <x v="0"/>
    <s v="530000104574"/>
    <x v="929"/>
    <x v="2"/>
    <n v="9490"/>
    <n v="0"/>
    <x v="2"/>
  </r>
  <r>
    <s v="4905778293"/>
    <x v="1"/>
    <s v="2"/>
    <d v="2018-02-10T00:00:00"/>
    <x v="5"/>
    <x v="2"/>
    <s v="1080"/>
    <s v="S080"/>
    <s v="H"/>
    <n v="0"/>
    <n v="1"/>
    <x v="0"/>
    <s v="530000104632"/>
    <x v="929"/>
    <x v="2"/>
    <n v="9490"/>
    <n v="0"/>
    <x v="2"/>
  </r>
  <r>
    <s v="4905778293"/>
    <x v="1"/>
    <s v="2"/>
    <d v="2018-02-10T00:00:00"/>
    <x v="5"/>
    <x v="7"/>
    <s v="1080"/>
    <s v="S080"/>
    <s v="H"/>
    <n v="0"/>
    <n v="1"/>
    <x v="0"/>
    <s v="530000103071"/>
    <x v="886"/>
    <x v="7"/>
    <n v="8280"/>
    <n v="0"/>
    <x v="2"/>
  </r>
  <r>
    <s v="4905778295"/>
    <x v="1"/>
    <s v="2"/>
    <d v="2018-02-10T00:00:00"/>
    <x v="5"/>
    <x v="5"/>
    <s v="1080"/>
    <s v="S080"/>
    <s v="H"/>
    <n v="0"/>
    <n v="2"/>
    <x v="0"/>
    <s v="530000094583"/>
    <x v="886"/>
    <x v="5"/>
    <n v="1297"/>
    <n v="0"/>
    <x v="2"/>
  </r>
  <r>
    <s v="4905778295"/>
    <x v="1"/>
    <s v="2"/>
    <d v="2018-02-10T00:00:00"/>
    <x v="5"/>
    <x v="19"/>
    <s v="1080"/>
    <s v="S080"/>
    <s v="H"/>
    <n v="0"/>
    <n v="1"/>
    <x v="0"/>
    <s v="530000094583"/>
    <x v="886"/>
    <x v="19"/>
    <n v="1745"/>
    <n v="0"/>
    <x v="2"/>
  </r>
  <r>
    <s v="4905778296"/>
    <x v="1"/>
    <s v="2"/>
    <d v="2018-02-10T00:00:00"/>
    <x v="5"/>
    <x v="13"/>
    <s v="1080"/>
    <s v="S080"/>
    <s v="H"/>
    <n v="0"/>
    <n v="1"/>
    <x v="0"/>
    <s v="530000098667"/>
    <x v="897"/>
    <x v="13"/>
    <n v="46100"/>
    <n v="0"/>
    <x v="1"/>
  </r>
  <r>
    <s v="4905778301"/>
    <x v="1"/>
    <s v="2"/>
    <d v="2018-02-10T00:00:00"/>
    <x v="1"/>
    <x v="10"/>
    <s v="1060"/>
    <s v="S060"/>
    <s v="H"/>
    <n v="0"/>
    <n v="1"/>
    <x v="0"/>
    <s v="530000097171"/>
    <x v="902"/>
    <x v="10"/>
    <n v="42200"/>
    <n v="0"/>
    <x v="2"/>
  </r>
  <r>
    <s v="4905778441"/>
    <x v="1"/>
    <s v="2"/>
    <d v="2018-02-12T00:00:00"/>
    <x v="1"/>
    <x v="14"/>
    <s v="1030"/>
    <s v="S030"/>
    <s v="H"/>
    <n v="0"/>
    <n v="1"/>
    <x v="0"/>
    <s v="530000106692"/>
    <x v="219"/>
    <x v="14"/>
    <n v="50350"/>
    <n v="0"/>
    <x v="1"/>
  </r>
  <r>
    <s v="4905778441"/>
    <x v="1"/>
    <s v="2"/>
    <d v="2018-02-12T00:00:00"/>
    <x v="1"/>
    <x v="13"/>
    <s v="1030"/>
    <s v="S030"/>
    <s v="H"/>
    <n v="0"/>
    <n v="1"/>
    <x v="0"/>
    <s v="530000102781"/>
    <x v="890"/>
    <x v="13"/>
    <n v="46100"/>
    <n v="0"/>
    <x v="2"/>
  </r>
  <r>
    <s v="4905778441"/>
    <x v="1"/>
    <s v="2"/>
    <d v="2018-02-12T00:00:00"/>
    <x v="1"/>
    <x v="17"/>
    <s v="1030"/>
    <s v="S030"/>
    <s v="H"/>
    <n v="0"/>
    <n v="1"/>
    <x v="0"/>
    <s v="530000102643"/>
    <x v="890"/>
    <x v="17"/>
    <n v="43365"/>
    <n v="0"/>
    <x v="2"/>
  </r>
  <r>
    <s v="4905778777"/>
    <x v="1"/>
    <s v="2"/>
    <d v="2018-02-12T00:00:00"/>
    <x v="5"/>
    <x v="34"/>
    <s v="1096"/>
    <s v="S096"/>
    <s v="H"/>
    <n v="0"/>
    <n v="1"/>
    <x v="0"/>
    <s v="530000085296"/>
    <x v="668"/>
    <x v="34"/>
    <n v="1754"/>
    <n v="0"/>
    <x v="2"/>
  </r>
  <r>
    <s v="4905778878"/>
    <x v="1"/>
    <s v="2"/>
    <d v="2018-02-12T00:00:00"/>
    <x v="5"/>
    <x v="5"/>
    <s v="1080"/>
    <s v="S080"/>
    <s v="H"/>
    <n v="0"/>
    <n v="1"/>
    <x v="0"/>
    <s v="530000104306"/>
    <x v="248"/>
    <x v="5"/>
    <n v="1297"/>
    <n v="0"/>
    <x v="0"/>
  </r>
  <r>
    <s v="4905779059"/>
    <x v="1"/>
    <s v="2"/>
    <d v="2018-02-12T00:00:00"/>
    <x v="5"/>
    <x v="61"/>
    <s v="1010"/>
    <s v="S010"/>
    <s v="H"/>
    <n v="0"/>
    <n v="1"/>
    <x v="0"/>
    <s v="530000081803"/>
    <x v="924"/>
    <x v="61"/>
    <n v="0"/>
    <n v="0"/>
    <x v="1"/>
  </r>
  <r>
    <s v="4905779106"/>
    <x v="1"/>
    <s v="2"/>
    <d v="2018-02-12T00:00:00"/>
    <x v="5"/>
    <x v="26"/>
    <s v="1060"/>
    <s v="S060"/>
    <s v="H"/>
    <n v="0"/>
    <n v="1"/>
    <x v="0"/>
    <s v="530000096299"/>
    <x v="902"/>
    <x v="26"/>
    <n v="9000"/>
    <n v="0"/>
    <x v="2"/>
  </r>
  <r>
    <s v="4905779177"/>
    <x v="1"/>
    <s v="2"/>
    <d v="2018-02-13T00:00:00"/>
    <x v="5"/>
    <x v="2"/>
    <s v="1020"/>
    <s v="S020"/>
    <s v="H"/>
    <n v="0"/>
    <n v="1"/>
    <x v="0"/>
    <s v="530000101925"/>
    <x v="919"/>
    <x v="2"/>
    <n v="9490"/>
    <n v="0"/>
    <x v="1"/>
  </r>
  <r>
    <s v="4905779641"/>
    <x v="1"/>
    <s v="2"/>
    <d v="2018-02-13T00:00:00"/>
    <x v="5"/>
    <x v="0"/>
    <s v="1020"/>
    <s v="E020"/>
    <s v="H"/>
    <n v="0"/>
    <n v="1"/>
    <x v="0"/>
    <s v="530000105642"/>
    <x v="895"/>
    <x v="0"/>
    <n v="41000"/>
    <n v="0"/>
    <x v="2"/>
  </r>
  <r>
    <s v="4905779646"/>
    <x v="1"/>
    <s v="2"/>
    <d v="2018-02-13T00:00:00"/>
    <x v="5"/>
    <x v="21"/>
    <s v="1096"/>
    <s v="S096"/>
    <s v="H"/>
    <n v="0"/>
    <n v="1"/>
    <x v="0"/>
    <s v="530000085330"/>
    <x v="668"/>
    <x v="21"/>
    <n v="1708"/>
    <n v="0"/>
    <x v="2"/>
  </r>
  <r>
    <s v="4905779648"/>
    <x v="1"/>
    <s v="2"/>
    <d v="2018-02-13T00:00:00"/>
    <x v="5"/>
    <x v="55"/>
    <s v="1020"/>
    <s v="S020"/>
    <s v="H"/>
    <n v="0"/>
    <n v="1"/>
    <x v="0"/>
    <s v="530000080077"/>
    <x v="79"/>
    <x v="55"/>
    <n v="9800"/>
    <n v="0"/>
    <x v="2"/>
  </r>
  <r>
    <s v="4905779652"/>
    <x v="1"/>
    <s v="2"/>
    <d v="2018-02-13T00:00:00"/>
    <x v="5"/>
    <x v="2"/>
    <s v="1050"/>
    <s v="S050"/>
    <s v="H"/>
    <n v="0"/>
    <n v="1"/>
    <x v="0"/>
    <s v="530000098120"/>
    <x v="235"/>
    <x v="2"/>
    <n v="9490"/>
    <n v="0"/>
    <x v="1"/>
  </r>
  <r>
    <s v="4905779753"/>
    <x v="1"/>
    <s v="2"/>
    <d v="2018-02-13T00:00:00"/>
    <x v="5"/>
    <x v="7"/>
    <s v="1010"/>
    <s v="S010"/>
    <s v="H"/>
    <n v="0"/>
    <n v="1"/>
    <x v="0"/>
    <s v="530000104733"/>
    <x v="923"/>
    <x v="7"/>
    <n v="8280"/>
    <n v="0"/>
    <x v="2"/>
  </r>
  <r>
    <s v="4905779794"/>
    <x v="1"/>
    <s v="2"/>
    <d v="2018-02-13T00:00:00"/>
    <x v="5"/>
    <x v="7"/>
    <s v="1010"/>
    <s v="S010"/>
    <s v="H"/>
    <n v="0"/>
    <n v="1"/>
    <x v="0"/>
    <s v="530000105389"/>
    <x v="923"/>
    <x v="7"/>
    <n v="8280"/>
    <n v="0"/>
    <x v="2"/>
  </r>
  <r>
    <s v="4905779803"/>
    <x v="1"/>
    <s v="2"/>
    <d v="2018-02-13T00:00:00"/>
    <x v="5"/>
    <x v="2"/>
    <s v="1010"/>
    <s v="S010"/>
    <s v="H"/>
    <n v="0"/>
    <n v="1"/>
    <x v="0"/>
    <s v="530000090922"/>
    <x v="917"/>
    <x v="2"/>
    <n v="9490"/>
    <n v="0"/>
    <x v="1"/>
  </r>
  <r>
    <s v="4905779917"/>
    <x v="1"/>
    <s v="2"/>
    <d v="2018-02-12T00:00:00"/>
    <x v="3"/>
    <x v="26"/>
    <s v="1060"/>
    <s v="S060"/>
    <s v="S"/>
    <n v="0"/>
    <n v="-1"/>
    <x v="0"/>
    <s v="530000096299"/>
    <x v="902"/>
    <x v="26"/>
    <n v="9000"/>
    <n v="0"/>
    <x v="2"/>
  </r>
  <r>
    <s v="4905779945"/>
    <x v="1"/>
    <s v="2"/>
    <d v="2018-02-13T00:00:00"/>
    <x v="5"/>
    <x v="149"/>
    <s v="1060"/>
    <s v="S060"/>
    <s v="H"/>
    <n v="0"/>
    <n v="1"/>
    <x v="0"/>
    <s v="530000105607"/>
    <x v="231"/>
    <x v="149"/>
    <n v="0"/>
    <n v="0"/>
    <x v="1"/>
  </r>
  <r>
    <s v="4905780123"/>
    <x v="1"/>
    <s v="2"/>
    <d v="2018-02-13T00:00:00"/>
    <x v="5"/>
    <x v="7"/>
    <s v="1050"/>
    <s v="S050"/>
    <s v="H"/>
    <n v="0"/>
    <n v="1"/>
    <x v="0"/>
    <s v="530000098067"/>
    <x v="235"/>
    <x v="7"/>
    <n v="8280"/>
    <n v="0"/>
    <x v="1"/>
  </r>
  <r>
    <s v="4905780437"/>
    <x v="1"/>
    <s v="2"/>
    <d v="2018-02-14T00:00:00"/>
    <x v="5"/>
    <x v="7"/>
    <s v="1080"/>
    <s v="S080"/>
    <s v="H"/>
    <n v="0"/>
    <n v="1"/>
    <x v="0"/>
    <s v="530000105220"/>
    <x v="929"/>
    <x v="7"/>
    <n v="8280"/>
    <n v="0"/>
    <x v="2"/>
  </r>
  <r>
    <s v="4905780564"/>
    <x v="1"/>
    <s v="2"/>
    <d v="2018-02-14T00:00:00"/>
    <x v="5"/>
    <x v="7"/>
    <s v="1080"/>
    <s v="S080"/>
    <s v="H"/>
    <n v="0"/>
    <n v="1"/>
    <x v="0"/>
    <s v="530000104670"/>
    <x v="929"/>
    <x v="7"/>
    <n v="8280"/>
    <n v="0"/>
    <x v="2"/>
  </r>
  <r>
    <s v="4905780584"/>
    <x v="1"/>
    <s v="2"/>
    <d v="2018-02-14T00:00:00"/>
    <x v="5"/>
    <x v="21"/>
    <s v="1096"/>
    <s v="S096"/>
    <s v="H"/>
    <n v="0"/>
    <n v="1"/>
    <x v="0"/>
    <s v="530000085551"/>
    <x v="668"/>
    <x v="21"/>
    <n v="1708"/>
    <n v="0"/>
    <x v="2"/>
  </r>
  <r>
    <s v="4905780589"/>
    <x v="1"/>
    <s v="2"/>
    <d v="2018-02-14T00:00:00"/>
    <x v="5"/>
    <x v="6"/>
    <s v="1020"/>
    <s v="S020"/>
    <s v="H"/>
    <n v="0"/>
    <n v="1"/>
    <x v="0"/>
    <s v="530000104038"/>
    <x v="925"/>
    <x v="6"/>
    <n v="1446"/>
    <n v="0"/>
    <x v="1"/>
  </r>
  <r>
    <s v="4905780593"/>
    <x v="1"/>
    <s v="2"/>
    <d v="2018-02-14T00:00:00"/>
    <x v="5"/>
    <x v="2"/>
    <s v="1080"/>
    <s v="S080"/>
    <s v="H"/>
    <n v="0"/>
    <n v="1"/>
    <x v="0"/>
    <s v="530000104138"/>
    <x v="886"/>
    <x v="2"/>
    <n v="9490"/>
    <n v="0"/>
    <x v="2"/>
  </r>
  <r>
    <s v="4905780636"/>
    <x v="1"/>
    <s v="2"/>
    <d v="2018-02-14T00:00:00"/>
    <x v="5"/>
    <x v="21"/>
    <s v="1096"/>
    <s v="S096"/>
    <s v="H"/>
    <n v="0"/>
    <n v="1"/>
    <x v="0"/>
    <s v="530000087505"/>
    <x v="668"/>
    <x v="21"/>
    <n v="1708"/>
    <n v="0"/>
    <x v="2"/>
  </r>
  <r>
    <s v="4905780657"/>
    <x v="1"/>
    <s v="2"/>
    <d v="2018-02-14T00:00:00"/>
    <x v="5"/>
    <x v="9"/>
    <s v="1050"/>
    <s v="S050"/>
    <s v="H"/>
    <n v="0"/>
    <n v="1"/>
    <x v="0"/>
    <s v="530000097422"/>
    <x v="7"/>
    <x v="9"/>
    <n v="1965"/>
    <n v="0"/>
    <x v="2"/>
  </r>
  <r>
    <s v="4905780678"/>
    <x v="1"/>
    <s v="2"/>
    <d v="2018-02-14T00:00:00"/>
    <x v="5"/>
    <x v="5"/>
    <s v="1010"/>
    <s v="S010"/>
    <s v="H"/>
    <n v="0"/>
    <n v="1"/>
    <x v="0"/>
    <s v="530000100653"/>
    <x v="889"/>
    <x v="5"/>
    <n v="1297"/>
    <n v="0"/>
    <x v="0"/>
  </r>
  <r>
    <s v="4905780701"/>
    <x v="1"/>
    <s v="2"/>
    <d v="2018-02-14T00:00:00"/>
    <x v="5"/>
    <x v="26"/>
    <s v="1060"/>
    <s v="S060"/>
    <s v="H"/>
    <n v="0"/>
    <n v="1"/>
    <x v="0"/>
    <s v="530000096299"/>
    <x v="902"/>
    <x v="26"/>
    <n v="9000"/>
    <n v="0"/>
    <x v="2"/>
  </r>
  <r>
    <s v="4905780888"/>
    <x v="1"/>
    <s v="2"/>
    <d v="2018-02-14T00:00:00"/>
    <x v="5"/>
    <x v="10"/>
    <s v="1050"/>
    <s v="S050"/>
    <s v="H"/>
    <n v="0"/>
    <n v="1"/>
    <x v="0"/>
    <s v="530000097967"/>
    <x v="921"/>
    <x v="10"/>
    <n v="42200"/>
    <n v="0"/>
    <x v="1"/>
  </r>
  <r>
    <s v="4905781023"/>
    <x v="1"/>
    <s v="2"/>
    <d v="2018-02-14T00:00:00"/>
    <x v="5"/>
    <x v="9"/>
    <s v="1030"/>
    <s v="S030"/>
    <s v="H"/>
    <n v="0"/>
    <n v="1"/>
    <x v="0"/>
    <s v="530000103481"/>
    <x v="890"/>
    <x v="9"/>
    <n v="1965"/>
    <n v="0"/>
    <x v="2"/>
  </r>
  <r>
    <s v="4905781054"/>
    <x v="1"/>
    <s v="2"/>
    <d v="2018-02-15T00:00:00"/>
    <x v="5"/>
    <x v="9"/>
    <s v="1050"/>
    <s v="S050"/>
    <s v="H"/>
    <n v="0"/>
    <n v="1"/>
    <x v="0"/>
    <s v="530000084882"/>
    <x v="921"/>
    <x v="9"/>
    <n v="1965"/>
    <n v="0"/>
    <x v="1"/>
  </r>
  <r>
    <s v="4905781132"/>
    <x v="1"/>
    <s v="2"/>
    <d v="2018-02-15T00:00:00"/>
    <x v="5"/>
    <x v="6"/>
    <s v="1010"/>
    <s v="S010"/>
    <s v="H"/>
    <n v="0"/>
    <n v="1"/>
    <x v="0"/>
    <s v="530000081719"/>
    <x v="616"/>
    <x v="6"/>
    <n v="1446"/>
    <n v="0"/>
    <x v="1"/>
  </r>
  <r>
    <s v="4905781387"/>
    <x v="1"/>
    <s v="2"/>
    <d v="2018-02-15T00:00:00"/>
    <x v="5"/>
    <x v="22"/>
    <s v="1017"/>
    <s v="S017"/>
    <s v="H"/>
    <n v="0"/>
    <n v="1"/>
    <x v="0"/>
    <s v="530000102862"/>
    <x v="30"/>
    <x v="22"/>
    <n v="1334"/>
    <n v="0"/>
    <x v="2"/>
  </r>
  <r>
    <s v="4905781424"/>
    <x v="1"/>
    <s v="2"/>
    <d v="2018-02-15T00:00:00"/>
    <x v="5"/>
    <x v="5"/>
    <s v="1017"/>
    <s v="S017"/>
    <s v="H"/>
    <n v="0"/>
    <n v="1"/>
    <x v="0"/>
    <s v="530000102862"/>
    <x v="30"/>
    <x v="5"/>
    <n v="1297"/>
    <n v="0"/>
    <x v="2"/>
  </r>
  <r>
    <s v="4905781425"/>
    <x v="1"/>
    <s v="2"/>
    <d v="2018-02-15T00:00:00"/>
    <x v="3"/>
    <x v="22"/>
    <s v="1017"/>
    <s v="S017"/>
    <s v="S"/>
    <n v="0"/>
    <n v="-1"/>
    <x v="0"/>
    <s v="530000102862"/>
    <x v="30"/>
    <x v="22"/>
    <n v="1334"/>
    <n v="0"/>
    <x v="2"/>
  </r>
  <r>
    <s v="4905781537"/>
    <x v="1"/>
    <s v="2"/>
    <d v="2018-02-15T00:00:00"/>
    <x v="5"/>
    <x v="65"/>
    <s v="1020"/>
    <s v="S020"/>
    <s v="H"/>
    <n v="0"/>
    <n v="1"/>
    <x v="0"/>
    <s v="530000105705"/>
    <x v="895"/>
    <x v="65"/>
    <n v="8130"/>
    <n v="0"/>
    <x v="2"/>
  </r>
  <r>
    <s v="4905781577"/>
    <x v="1"/>
    <s v="2"/>
    <d v="2018-02-15T00:00:00"/>
    <x v="5"/>
    <x v="2"/>
    <s v="1020"/>
    <s v="S020"/>
    <s v="H"/>
    <n v="0"/>
    <n v="1"/>
    <x v="0"/>
    <s v="530000100310"/>
    <x v="895"/>
    <x v="2"/>
    <n v="9490"/>
    <n v="0"/>
    <x v="2"/>
  </r>
  <r>
    <s v="4905781652"/>
    <x v="1"/>
    <s v="2"/>
    <d v="2018-02-15T00:00:00"/>
    <x v="5"/>
    <x v="32"/>
    <s v="1080"/>
    <s v="E080"/>
    <s v="H"/>
    <n v="0"/>
    <n v="1"/>
    <x v="0"/>
    <s v="530000105022"/>
    <x v="274"/>
    <x v="32"/>
    <n v="1238"/>
    <n v="0"/>
    <x v="2"/>
  </r>
  <r>
    <s v="4905781816"/>
    <x v="1"/>
    <s v="2"/>
    <d v="2018-02-15T00:00:00"/>
    <x v="5"/>
    <x v="12"/>
    <s v="1010"/>
    <s v="S010"/>
    <s v="H"/>
    <n v="0"/>
    <n v="1"/>
    <x v="0"/>
    <s v="530000105390"/>
    <x v="923"/>
    <x v="12"/>
    <n v="10385"/>
    <n v="0"/>
    <x v="2"/>
  </r>
  <r>
    <s v="4905781854"/>
    <x v="1"/>
    <s v="2"/>
    <d v="2018-02-15T00:00:00"/>
    <x v="5"/>
    <x v="7"/>
    <s v="1010"/>
    <s v="S010"/>
    <s v="H"/>
    <n v="0"/>
    <n v="1"/>
    <x v="0"/>
    <s v="530000105480"/>
    <x v="923"/>
    <x v="7"/>
    <n v="8280"/>
    <n v="0"/>
    <x v="2"/>
  </r>
  <r>
    <s v="4905781855"/>
    <x v="1"/>
    <s v="2"/>
    <d v="2018-02-15T00:00:00"/>
    <x v="5"/>
    <x v="7"/>
    <s v="1010"/>
    <s v="S010"/>
    <s v="H"/>
    <n v="0"/>
    <n v="1"/>
    <x v="0"/>
    <s v="530000105430"/>
    <x v="923"/>
    <x v="7"/>
    <n v="8280"/>
    <n v="0"/>
    <x v="2"/>
  </r>
  <r>
    <s v="4905781968"/>
    <x v="1"/>
    <s v="2"/>
    <d v="2018-02-16T00:00:00"/>
    <x v="5"/>
    <x v="36"/>
    <s v="1020"/>
    <s v="S020"/>
    <s v="H"/>
    <n v="0"/>
    <n v="2"/>
    <x v="0"/>
    <s v="530000105706"/>
    <x v="895"/>
    <x v="36"/>
    <n v="3195"/>
    <n v="0"/>
    <x v="2"/>
  </r>
  <r>
    <s v="4905781972"/>
    <x v="1"/>
    <s v="2"/>
    <d v="2018-02-15T00:00:00"/>
    <x v="5"/>
    <x v="32"/>
    <s v="1050"/>
    <s v="S050"/>
    <s v="H"/>
    <n v="0"/>
    <n v="2"/>
    <x v="0"/>
    <s v="530000104932"/>
    <x v="7"/>
    <x v="32"/>
    <n v="1238"/>
    <n v="0"/>
    <x v="2"/>
  </r>
  <r>
    <s v="4905781972"/>
    <x v="1"/>
    <s v="2"/>
    <d v="2018-02-15T00:00:00"/>
    <x v="5"/>
    <x v="31"/>
    <s v="1050"/>
    <s v="S050"/>
    <s v="H"/>
    <n v="0"/>
    <n v="1"/>
    <x v="0"/>
    <s v="530000104932"/>
    <x v="7"/>
    <x v="31"/>
    <n v="1911"/>
    <n v="0"/>
    <x v="2"/>
  </r>
  <r>
    <s v="4905782036"/>
    <x v="1"/>
    <s v="2"/>
    <d v="2018-02-16T00:00:00"/>
    <x v="5"/>
    <x v="2"/>
    <s v="1020"/>
    <s v="S020"/>
    <s v="H"/>
    <n v="0"/>
    <n v="1"/>
    <x v="0"/>
    <s v="530000102005"/>
    <x v="904"/>
    <x v="2"/>
    <n v="9490"/>
    <n v="0"/>
    <x v="1"/>
  </r>
  <r>
    <s v="4905782128"/>
    <x v="1"/>
    <s v="2"/>
    <d v="2018-02-16T00:00:00"/>
    <x v="5"/>
    <x v="27"/>
    <s v="1001"/>
    <s v="S001"/>
    <s v="H"/>
    <n v="0"/>
    <n v="1"/>
    <x v="0"/>
    <s v="530000089162"/>
    <x v="113"/>
    <x v="27"/>
    <n v="95048.4"/>
    <n v="0"/>
    <x v="0"/>
  </r>
  <r>
    <s v="4905782354"/>
    <x v="1"/>
    <s v="2"/>
    <d v="2018-02-16T00:00:00"/>
    <x v="5"/>
    <x v="7"/>
    <s v="1050"/>
    <s v="S050"/>
    <s v="H"/>
    <n v="0"/>
    <n v="2"/>
    <x v="0"/>
    <s v="530000090994"/>
    <x v="235"/>
    <x v="7"/>
    <n v="8280"/>
    <n v="0"/>
    <x v="1"/>
  </r>
  <r>
    <s v="4905782485"/>
    <x v="1"/>
    <s v="2"/>
    <d v="2018-02-16T00:00:00"/>
    <x v="5"/>
    <x v="0"/>
    <s v="1050"/>
    <s v="S050"/>
    <s v="H"/>
    <n v="0"/>
    <n v="1"/>
    <x v="0"/>
    <s v="530000105702"/>
    <x v="918"/>
    <x v="0"/>
    <n v="41000"/>
    <n v="0"/>
    <x v="2"/>
  </r>
  <r>
    <s v="4905782490"/>
    <x v="1"/>
    <s v="2"/>
    <d v="2018-02-16T00:00:00"/>
    <x v="5"/>
    <x v="50"/>
    <s v="1050"/>
    <s v="S050"/>
    <s v="H"/>
    <n v="0"/>
    <n v="1"/>
    <x v="0"/>
    <s v="530000105704"/>
    <x v="918"/>
    <x v="50"/>
    <n v="17654"/>
    <n v="0"/>
    <x v="2"/>
  </r>
  <r>
    <s v="4905782522"/>
    <x v="1"/>
    <s v="2"/>
    <d v="2018-02-16T00:00:00"/>
    <x v="5"/>
    <x v="13"/>
    <s v="1050"/>
    <s v="S050"/>
    <s v="H"/>
    <n v="0"/>
    <n v="1"/>
    <x v="0"/>
    <s v="530000104386"/>
    <x v="888"/>
    <x v="13"/>
    <n v="46100"/>
    <n v="0"/>
    <x v="2"/>
  </r>
  <r>
    <s v="4905782525"/>
    <x v="1"/>
    <s v="2"/>
    <d v="2018-02-16T00:00:00"/>
    <x v="5"/>
    <x v="12"/>
    <s v="1050"/>
    <s v="S050"/>
    <s v="H"/>
    <n v="0"/>
    <n v="1"/>
    <x v="0"/>
    <s v="530000083829"/>
    <x v="888"/>
    <x v="12"/>
    <n v="10385"/>
    <n v="0"/>
    <x v="2"/>
  </r>
  <r>
    <s v="4905782561"/>
    <x v="1"/>
    <s v="2"/>
    <d v="2018-02-16T00:00:00"/>
    <x v="5"/>
    <x v="26"/>
    <s v="1060"/>
    <s v="S060"/>
    <s v="H"/>
    <n v="0"/>
    <n v="1"/>
    <x v="0"/>
    <s v="530000106292"/>
    <x v="846"/>
    <x v="26"/>
    <n v="9000"/>
    <n v="0"/>
    <x v="2"/>
  </r>
  <r>
    <s v="4905782609"/>
    <x v="1"/>
    <s v="2"/>
    <d v="2018-02-16T00:00:00"/>
    <x v="5"/>
    <x v="2"/>
    <s v="1080"/>
    <s v="S080"/>
    <s v="H"/>
    <n v="0"/>
    <n v="1"/>
    <x v="0"/>
    <s v="530000091666"/>
    <x v="927"/>
    <x v="2"/>
    <n v="9490"/>
    <n v="0"/>
    <x v="1"/>
  </r>
  <r>
    <s v="4905782642"/>
    <x v="1"/>
    <s v="2"/>
    <d v="2018-02-16T00:00:00"/>
    <x v="5"/>
    <x v="12"/>
    <s v="1080"/>
    <s v="S080"/>
    <s v="H"/>
    <n v="0"/>
    <n v="1"/>
    <x v="0"/>
    <s v="530000103398"/>
    <x v="886"/>
    <x v="12"/>
    <n v="10385"/>
    <n v="0"/>
    <x v="2"/>
  </r>
  <r>
    <s v="4905782642"/>
    <x v="1"/>
    <s v="2"/>
    <d v="2018-02-16T00:00:00"/>
    <x v="5"/>
    <x v="2"/>
    <s v="1080"/>
    <s v="S080"/>
    <s v="H"/>
    <n v="0"/>
    <n v="1"/>
    <x v="0"/>
    <s v="530000105169"/>
    <x v="929"/>
    <x v="2"/>
    <n v="9490"/>
    <n v="0"/>
    <x v="2"/>
  </r>
  <r>
    <s v="4905782642"/>
    <x v="1"/>
    <s v="2"/>
    <d v="2018-02-16T00:00:00"/>
    <x v="5"/>
    <x v="2"/>
    <s v="1080"/>
    <s v="S080"/>
    <s v="H"/>
    <n v="0"/>
    <n v="1"/>
    <x v="0"/>
    <s v="530000105363"/>
    <x v="927"/>
    <x v="2"/>
    <n v="9490"/>
    <n v="0"/>
    <x v="1"/>
  </r>
  <r>
    <s v="4905782664"/>
    <x v="1"/>
    <s v="2"/>
    <d v="2018-02-16T00:00:00"/>
    <x v="5"/>
    <x v="2"/>
    <s v="1010"/>
    <s v="S010"/>
    <s v="H"/>
    <n v="0"/>
    <n v="1"/>
    <x v="0"/>
    <s v="530000107570"/>
    <x v="923"/>
    <x v="2"/>
    <n v="9490"/>
    <n v="0"/>
    <x v="2"/>
  </r>
  <r>
    <s v="4905782689"/>
    <x v="1"/>
    <s v="2"/>
    <d v="2018-02-16T00:00:00"/>
    <x v="5"/>
    <x v="13"/>
    <s v="1030"/>
    <s v="S030"/>
    <s v="H"/>
    <n v="0"/>
    <n v="1"/>
    <x v="0"/>
    <s v="530000105241"/>
    <x v="890"/>
    <x v="13"/>
    <n v="46100"/>
    <n v="0"/>
    <x v="2"/>
  </r>
  <r>
    <s v="4905782735"/>
    <x v="1"/>
    <s v="2"/>
    <d v="2018-02-16T00:00:00"/>
    <x v="5"/>
    <x v="13"/>
    <s v="1030"/>
    <s v="S030"/>
    <s v="H"/>
    <n v="0"/>
    <n v="1"/>
    <x v="0"/>
    <s v="530000105325"/>
    <x v="890"/>
    <x v="13"/>
    <n v="46100"/>
    <n v="0"/>
    <x v="2"/>
  </r>
  <r>
    <s v="4905782742"/>
    <x v="1"/>
    <s v="2"/>
    <d v="2018-02-16T00:00:00"/>
    <x v="5"/>
    <x v="2"/>
    <s v="1010"/>
    <s v="S010"/>
    <s v="H"/>
    <n v="0"/>
    <n v="1"/>
    <x v="0"/>
    <s v="530000081784"/>
    <x v="924"/>
    <x v="2"/>
    <n v="9490"/>
    <n v="0"/>
    <x v="1"/>
  </r>
  <r>
    <s v="4905782802"/>
    <x v="1"/>
    <s v="2"/>
    <d v="2018-02-17T00:00:00"/>
    <x v="5"/>
    <x v="177"/>
    <s v="1030"/>
    <s v="S030"/>
    <s v="H"/>
    <n v="0"/>
    <n v="2"/>
    <x v="0"/>
    <s v="530000099479"/>
    <x v="921"/>
    <x v="177"/>
    <n v="0"/>
    <n v="0"/>
    <x v="1"/>
  </r>
  <r>
    <s v="4905782881"/>
    <x v="1"/>
    <s v="2"/>
    <d v="2018-02-16T00:00:00"/>
    <x v="5"/>
    <x v="31"/>
    <s v="1030"/>
    <s v="S030"/>
    <s v="H"/>
    <n v="0"/>
    <n v="1"/>
    <x v="0"/>
    <s v="530000102172"/>
    <x v="890"/>
    <x v="31"/>
    <n v="1911"/>
    <n v="0"/>
    <x v="2"/>
  </r>
  <r>
    <s v="4905783011"/>
    <x v="1"/>
    <s v="2"/>
    <d v="2018-02-18T00:00:00"/>
    <x v="5"/>
    <x v="12"/>
    <s v="1010"/>
    <s v="S010"/>
    <s v="H"/>
    <n v="0"/>
    <n v="1"/>
    <x v="0"/>
    <s v="530000090962"/>
    <x v="917"/>
    <x v="12"/>
    <n v="10385"/>
    <n v="0"/>
    <x v="1"/>
  </r>
  <r>
    <s v="4905783021"/>
    <x v="1"/>
    <s v="2"/>
    <d v="2018-02-18T00:00:00"/>
    <x v="5"/>
    <x v="9"/>
    <s v="1010"/>
    <s v="S010"/>
    <s v="H"/>
    <n v="0"/>
    <n v="1"/>
    <x v="0"/>
    <s v="530000107144"/>
    <x v="10"/>
    <x v="9"/>
    <n v="1965"/>
    <n v="0"/>
    <x v="2"/>
  </r>
  <r>
    <s v="4905783030"/>
    <x v="1"/>
    <s v="2"/>
    <d v="2018-02-20T00:00:00"/>
    <x v="5"/>
    <x v="9"/>
    <s v="1060"/>
    <s v="S060"/>
    <s v="H"/>
    <n v="0"/>
    <n v="1"/>
    <x v="0"/>
    <s v="530000091253"/>
    <x v="926"/>
    <x v="9"/>
    <n v="1965"/>
    <n v="0"/>
    <x v="1"/>
  </r>
  <r>
    <s v="4905783062"/>
    <x v="1"/>
    <s v="2"/>
    <d v="2018-02-18T00:00:00"/>
    <x v="3"/>
    <x v="9"/>
    <s v="1010"/>
    <s v="S010"/>
    <s v="S"/>
    <n v="0"/>
    <n v="-1"/>
    <x v="0"/>
    <s v="530000107144"/>
    <x v="10"/>
    <x v="9"/>
    <n v="1965"/>
    <n v="0"/>
    <x v="2"/>
  </r>
  <r>
    <s v="4905783074"/>
    <x v="1"/>
    <s v="2"/>
    <d v="2018-02-18T00:00:00"/>
    <x v="5"/>
    <x v="65"/>
    <s v="1050"/>
    <s v="S050"/>
    <s v="H"/>
    <n v="0"/>
    <n v="1"/>
    <x v="0"/>
    <s v="530000097994"/>
    <x v="921"/>
    <x v="65"/>
    <n v="8130"/>
    <n v="0"/>
    <x v="1"/>
  </r>
  <r>
    <s v="4905783101"/>
    <x v="1"/>
    <s v="2"/>
    <d v="2018-02-18T00:00:00"/>
    <x v="5"/>
    <x v="9"/>
    <s v="1010"/>
    <s v="S010"/>
    <s v="H"/>
    <n v="0"/>
    <n v="1"/>
    <x v="0"/>
    <s v="530000081138"/>
    <x v="10"/>
    <x v="9"/>
    <n v="1965"/>
    <n v="0"/>
    <x v="2"/>
  </r>
  <r>
    <s v="4905783109"/>
    <x v="1"/>
    <s v="2"/>
    <d v="2018-02-19T00:00:00"/>
    <x v="5"/>
    <x v="31"/>
    <s v="1030"/>
    <s v="S030"/>
    <s v="H"/>
    <n v="0"/>
    <n v="1"/>
    <x v="0"/>
    <s v="530000085927"/>
    <x v="916"/>
    <x v="31"/>
    <n v="1911"/>
    <n v="0"/>
    <x v="1"/>
  </r>
  <r>
    <s v="4905783159"/>
    <x v="1"/>
    <s v="2"/>
    <d v="2018-02-19T00:00:00"/>
    <x v="5"/>
    <x v="6"/>
    <s v="1010"/>
    <s v="S010"/>
    <s v="H"/>
    <n v="0"/>
    <n v="1"/>
    <x v="0"/>
    <s v="530000084892"/>
    <x v="917"/>
    <x v="6"/>
    <n v="1446"/>
    <n v="0"/>
    <x v="1"/>
  </r>
  <r>
    <s v="4905783220"/>
    <x v="1"/>
    <s v="2"/>
    <d v="2018-02-20T00:00:00"/>
    <x v="5"/>
    <x v="10"/>
    <s v="1030"/>
    <s v="S030"/>
    <s v="H"/>
    <n v="0"/>
    <n v="1"/>
    <x v="0"/>
    <s v="530000097972"/>
    <x v="219"/>
    <x v="10"/>
    <n v="42200"/>
    <n v="0"/>
    <x v="1"/>
  </r>
  <r>
    <s v="4905783414"/>
    <x v="1"/>
    <s v="2"/>
    <d v="2018-02-20T00:00:00"/>
    <x v="1"/>
    <x v="2"/>
    <s v="1060"/>
    <s v="S060"/>
    <s v="H"/>
    <n v="0"/>
    <n v="1"/>
    <x v="0"/>
    <s v="530000091801"/>
    <x v="218"/>
    <x v="2"/>
    <n v="9490"/>
    <n v="0"/>
    <x v="1"/>
  </r>
  <r>
    <s v="4905783416"/>
    <x v="1"/>
    <s v="2"/>
    <d v="2018-02-20T00:00:00"/>
    <x v="1"/>
    <x v="21"/>
    <s v="1060"/>
    <s v="S060"/>
    <s v="H"/>
    <n v="0"/>
    <n v="1"/>
    <x v="0"/>
    <s v="530000081142"/>
    <x v="133"/>
    <x v="21"/>
    <n v="1708"/>
    <n v="0"/>
    <x v="2"/>
  </r>
  <r>
    <s v="4905783563"/>
    <x v="1"/>
    <s v="2"/>
    <d v="2018-02-20T00:00:00"/>
    <x v="5"/>
    <x v="22"/>
    <s v="1060"/>
    <s v="S060"/>
    <s v="H"/>
    <n v="0"/>
    <n v="1"/>
    <x v="0"/>
    <s v="530000091308"/>
    <x v="926"/>
    <x v="22"/>
    <n v="1334"/>
    <n v="0"/>
    <x v="1"/>
  </r>
  <r>
    <s v="4905783658"/>
    <x v="1"/>
    <s v="2"/>
    <d v="2018-02-20T00:00:00"/>
    <x v="5"/>
    <x v="5"/>
    <s v="1017"/>
    <s v="S017"/>
    <s v="H"/>
    <n v="0"/>
    <n v="3"/>
    <x v="0"/>
    <s v="530000104885"/>
    <x v="79"/>
    <x v="5"/>
    <n v="1297"/>
    <n v="0"/>
    <x v="2"/>
  </r>
  <r>
    <s v="4905783834"/>
    <x v="1"/>
    <s v="2"/>
    <d v="2018-02-20T00:00:00"/>
    <x v="5"/>
    <x v="62"/>
    <s v="1080"/>
    <s v="S080"/>
    <s v="H"/>
    <n v="0"/>
    <n v="1"/>
    <x v="0"/>
    <s v="530000081829"/>
    <x v="930"/>
    <x v="62"/>
    <n v="0"/>
    <n v="0"/>
    <x v="1"/>
  </r>
  <r>
    <s v="4905783863"/>
    <x v="1"/>
    <s v="2"/>
    <d v="2018-02-20T00:00:00"/>
    <x v="1"/>
    <x v="42"/>
    <s v="1030"/>
    <s v="S030"/>
    <s v="H"/>
    <n v="0"/>
    <n v="1"/>
    <x v="0"/>
    <s v="530000103452"/>
    <x v="922"/>
    <x v="42"/>
    <n v="2857"/>
    <n v="0"/>
    <x v="2"/>
  </r>
  <r>
    <s v="4905783888"/>
    <x v="1"/>
    <s v="2"/>
    <d v="2018-02-20T00:00:00"/>
    <x v="5"/>
    <x v="5"/>
    <s v="1010"/>
    <s v="S010"/>
    <s v="H"/>
    <n v="0"/>
    <n v="1"/>
    <x v="0"/>
    <s v="530000105673"/>
    <x v="10"/>
    <x v="5"/>
    <n v="1297"/>
    <n v="0"/>
    <x v="2"/>
  </r>
  <r>
    <s v="4905783892"/>
    <x v="1"/>
    <s v="2"/>
    <d v="2018-02-20T00:00:00"/>
    <x v="5"/>
    <x v="26"/>
    <s v="1010"/>
    <s v="S010"/>
    <s v="H"/>
    <n v="0"/>
    <n v="1"/>
    <x v="0"/>
    <s v="530000105760"/>
    <x v="923"/>
    <x v="26"/>
    <n v="9000"/>
    <n v="0"/>
    <x v="2"/>
  </r>
  <r>
    <s v="4905783914"/>
    <x v="1"/>
    <s v="2"/>
    <d v="2018-02-20T00:00:00"/>
    <x v="5"/>
    <x v="7"/>
    <s v="1010"/>
    <s v="S010"/>
    <s v="H"/>
    <n v="0"/>
    <n v="1"/>
    <x v="0"/>
    <s v="530000106931"/>
    <x v="923"/>
    <x v="7"/>
    <n v="8280"/>
    <n v="0"/>
    <x v="2"/>
  </r>
  <r>
    <s v="4905783915"/>
    <x v="1"/>
    <s v="2"/>
    <d v="2018-02-20T00:00:00"/>
    <x v="5"/>
    <x v="7"/>
    <s v="1010"/>
    <s v="S010"/>
    <s v="H"/>
    <n v="0"/>
    <n v="1"/>
    <x v="0"/>
    <s v="530000105755"/>
    <x v="923"/>
    <x v="7"/>
    <n v="8280"/>
    <n v="0"/>
    <x v="2"/>
  </r>
  <r>
    <s v="4905784031"/>
    <x v="1"/>
    <s v="2"/>
    <d v="2018-02-20T00:00:00"/>
    <x v="5"/>
    <x v="26"/>
    <s v="1020"/>
    <s v="S020"/>
    <s v="H"/>
    <n v="0"/>
    <n v="1"/>
    <x v="0"/>
    <s v="530000101989"/>
    <x v="919"/>
    <x v="26"/>
    <n v="9000"/>
    <n v="0"/>
    <x v="1"/>
  </r>
  <r>
    <s v="4905786148"/>
    <x v="1"/>
    <s v="2"/>
    <d v="2018-02-21T00:00:00"/>
    <x v="1"/>
    <x v="14"/>
    <s v="1030"/>
    <s v="S030"/>
    <s v="H"/>
    <n v="0"/>
    <n v="1"/>
    <x v="0"/>
    <s v="530000098112"/>
    <x v="219"/>
    <x v="14"/>
    <n v="50350"/>
    <n v="0"/>
    <x v="1"/>
  </r>
  <r>
    <s v="4905786167"/>
    <x v="1"/>
    <s v="2"/>
    <d v="2018-02-20T00:00:00"/>
    <x v="1"/>
    <x v="65"/>
    <s v="1030"/>
    <s v="S030"/>
    <s v="H"/>
    <n v="0"/>
    <n v="1"/>
    <x v="0"/>
    <s v="530000098018"/>
    <x v="219"/>
    <x v="65"/>
    <n v="8130"/>
    <n v="0"/>
    <x v="1"/>
  </r>
  <r>
    <s v="4905786629"/>
    <x v="1"/>
    <s v="2"/>
    <d v="2018-02-21T00:00:00"/>
    <x v="5"/>
    <x v="13"/>
    <s v="1050"/>
    <s v="S050"/>
    <s v="H"/>
    <n v="0"/>
    <n v="1"/>
    <x v="0"/>
    <s v="530000070667"/>
    <x v="108"/>
    <x v="13"/>
    <n v="46100"/>
    <n v="0"/>
    <x v="0"/>
  </r>
  <r>
    <s v="4905786797"/>
    <x v="1"/>
    <s v="2"/>
    <d v="2018-02-21T00:00:00"/>
    <x v="5"/>
    <x v="65"/>
    <s v="1017"/>
    <s v="S017"/>
    <s v="H"/>
    <n v="0"/>
    <n v="1"/>
    <x v="0"/>
    <s v="530000092954"/>
    <x v="107"/>
    <x v="65"/>
    <n v="8130"/>
    <n v="0"/>
    <x v="0"/>
  </r>
  <r>
    <s v="4905786847"/>
    <x v="1"/>
    <s v="2"/>
    <d v="2018-02-21T00:00:00"/>
    <x v="5"/>
    <x v="31"/>
    <s v="1050"/>
    <s v="S050"/>
    <s v="H"/>
    <n v="0"/>
    <n v="1"/>
    <x v="0"/>
    <s v="530000105886"/>
    <x v="7"/>
    <x v="31"/>
    <n v="1911"/>
    <n v="0"/>
    <x v="2"/>
  </r>
  <r>
    <s v="4905786850"/>
    <x v="1"/>
    <s v="2"/>
    <d v="2018-02-16T00:00:00"/>
    <x v="3"/>
    <x v="12"/>
    <s v="1050"/>
    <s v="S050"/>
    <s v="S"/>
    <n v="0"/>
    <n v="-1"/>
    <x v="0"/>
    <s v="530000083829"/>
    <x v="888"/>
    <x v="12"/>
    <n v="10385"/>
    <n v="0"/>
    <x v="2"/>
  </r>
  <r>
    <s v="4905787049"/>
    <x v="1"/>
    <s v="2"/>
    <d v="2018-02-21T00:00:00"/>
    <x v="5"/>
    <x v="2"/>
    <s v="1020"/>
    <s v="S020"/>
    <s v="H"/>
    <n v="0"/>
    <n v="1"/>
    <x v="0"/>
    <s v="530000101944"/>
    <x v="919"/>
    <x v="2"/>
    <n v="9490"/>
    <n v="0"/>
    <x v="1"/>
  </r>
  <r>
    <s v="4905787137"/>
    <x v="1"/>
    <s v="2"/>
    <d v="2018-02-21T00:00:00"/>
    <x v="5"/>
    <x v="9"/>
    <s v="1050"/>
    <s v="S050"/>
    <s v="H"/>
    <n v="0"/>
    <n v="1"/>
    <x v="0"/>
    <s v="530000107170"/>
    <x v="7"/>
    <x v="9"/>
    <n v="1965"/>
    <n v="0"/>
    <x v="2"/>
  </r>
  <r>
    <s v="4905787546"/>
    <x v="1"/>
    <s v="2"/>
    <d v="2018-02-22T00:00:00"/>
    <x v="5"/>
    <x v="26"/>
    <s v="1017"/>
    <s v="S017"/>
    <s v="H"/>
    <n v="0"/>
    <n v="1"/>
    <x v="0"/>
    <s v="530000081467"/>
    <x v="919"/>
    <x v="26"/>
    <n v="9000"/>
    <n v="0"/>
    <x v="1"/>
  </r>
  <r>
    <s v="4905787581"/>
    <x v="1"/>
    <s v="2"/>
    <d v="2018-02-22T00:00:00"/>
    <x v="5"/>
    <x v="21"/>
    <s v="1017"/>
    <s v="S017"/>
    <s v="H"/>
    <n v="0"/>
    <n v="1"/>
    <x v="0"/>
    <s v="530000099510"/>
    <x v="904"/>
    <x v="21"/>
    <n v="1708"/>
    <n v="0"/>
    <x v="1"/>
  </r>
  <r>
    <s v="4905787655"/>
    <x v="1"/>
    <s v="2"/>
    <d v="2018-02-22T00:00:00"/>
    <x v="1"/>
    <x v="28"/>
    <s v="1030"/>
    <s v="S030"/>
    <s v="H"/>
    <n v="0"/>
    <n v="1"/>
    <x v="0"/>
    <s v="530000102554"/>
    <x v="148"/>
    <x v="28"/>
    <n v="44820"/>
    <n v="0"/>
    <x v="0"/>
  </r>
  <r>
    <s v="4905787744"/>
    <x v="1"/>
    <s v="2"/>
    <d v="2018-02-22T00:00:00"/>
    <x v="5"/>
    <x v="5"/>
    <s v="1010"/>
    <s v="S010"/>
    <s v="H"/>
    <n v="0"/>
    <n v="2"/>
    <x v="0"/>
    <s v="530000103586"/>
    <x v="931"/>
    <x v="5"/>
    <n v="1297"/>
    <n v="0"/>
    <x v="2"/>
  </r>
  <r>
    <s v="4905787772"/>
    <x v="1"/>
    <s v="2"/>
    <d v="2018-02-22T00:00:00"/>
    <x v="5"/>
    <x v="7"/>
    <s v="1020"/>
    <s v="S020"/>
    <s v="H"/>
    <n v="0"/>
    <n v="1"/>
    <x v="0"/>
    <s v="530000100580"/>
    <x v="921"/>
    <x v="7"/>
    <n v="8280"/>
    <n v="0"/>
    <x v="1"/>
  </r>
  <r>
    <s v="4905787882"/>
    <x v="1"/>
    <s v="2"/>
    <d v="2018-02-22T00:00:00"/>
    <x v="5"/>
    <x v="5"/>
    <s v="1020"/>
    <s v="S020"/>
    <s v="H"/>
    <n v="0"/>
    <n v="1"/>
    <x v="0"/>
    <s v="530000084728"/>
    <x v="30"/>
    <x v="5"/>
    <n v="1297"/>
    <n v="0"/>
    <x v="2"/>
  </r>
  <r>
    <s v="4905787971"/>
    <x v="1"/>
    <s v="2"/>
    <d v="2018-02-22T00:00:00"/>
    <x v="5"/>
    <x v="6"/>
    <s v="1010"/>
    <s v="S010"/>
    <s v="H"/>
    <n v="0"/>
    <n v="1"/>
    <x v="0"/>
    <s v="530000104694"/>
    <x v="10"/>
    <x v="6"/>
    <n v="1446"/>
    <n v="0"/>
    <x v="2"/>
  </r>
  <r>
    <s v="4905787999"/>
    <x v="1"/>
    <s v="2"/>
    <d v="2018-02-22T00:00:00"/>
    <x v="5"/>
    <x v="2"/>
    <s v="1080"/>
    <s v="S080"/>
    <s v="H"/>
    <n v="0"/>
    <n v="1"/>
    <x v="0"/>
    <s v="530000105969"/>
    <x v="929"/>
    <x v="2"/>
    <n v="9490"/>
    <n v="0"/>
    <x v="2"/>
  </r>
  <r>
    <s v="4905787999"/>
    <x v="1"/>
    <s v="2"/>
    <d v="2018-02-22T00:00:00"/>
    <x v="5"/>
    <x v="2"/>
    <s v="1080"/>
    <s v="S080"/>
    <s v="H"/>
    <n v="0"/>
    <n v="1"/>
    <x v="0"/>
    <s v="530000105113"/>
    <x v="929"/>
    <x v="2"/>
    <n v="9490"/>
    <n v="0"/>
    <x v="2"/>
  </r>
  <r>
    <s v="4905787999"/>
    <x v="1"/>
    <s v="2"/>
    <d v="2018-02-22T00:00:00"/>
    <x v="5"/>
    <x v="12"/>
    <s v="1080"/>
    <s v="S080"/>
    <s v="H"/>
    <n v="0"/>
    <n v="1"/>
    <x v="0"/>
    <s v="530000104718"/>
    <x v="929"/>
    <x v="12"/>
    <n v="10385"/>
    <n v="0"/>
    <x v="2"/>
  </r>
  <r>
    <s v="4905788055"/>
    <x v="1"/>
    <s v="2"/>
    <d v="2018-02-22T00:00:00"/>
    <x v="5"/>
    <x v="26"/>
    <s v="1010"/>
    <s v="S010"/>
    <s v="H"/>
    <n v="0"/>
    <n v="1"/>
    <x v="0"/>
    <s v="530000105685"/>
    <x v="924"/>
    <x v="26"/>
    <n v="9000"/>
    <n v="0"/>
    <x v="1"/>
  </r>
  <r>
    <s v="4905788064"/>
    <x v="1"/>
    <s v="2"/>
    <d v="2018-02-22T00:00:00"/>
    <x v="5"/>
    <x v="28"/>
    <s v="1080"/>
    <s v="S080"/>
    <s v="H"/>
    <n v="0"/>
    <n v="1"/>
    <x v="0"/>
    <s v="530000069370"/>
    <x v="78"/>
    <x v="28"/>
    <n v="44820"/>
    <n v="0"/>
    <x v="0"/>
  </r>
  <r>
    <s v="4905788133"/>
    <x v="1"/>
    <s v="2"/>
    <d v="2018-02-21T00:00:00"/>
    <x v="3"/>
    <x v="31"/>
    <s v="1050"/>
    <s v="S050"/>
    <s v="S"/>
    <n v="0"/>
    <n v="-1"/>
    <x v="0"/>
    <s v="530000105886"/>
    <x v="7"/>
    <x v="31"/>
    <n v="1911"/>
    <n v="0"/>
    <x v="2"/>
  </r>
  <r>
    <s v="4905788232"/>
    <x v="1"/>
    <s v="2"/>
    <d v="2018-02-22T00:00:00"/>
    <x v="5"/>
    <x v="5"/>
    <s v="1010"/>
    <s v="S010"/>
    <s v="H"/>
    <n v="0"/>
    <n v="1"/>
    <x v="0"/>
    <s v="530000081730"/>
    <x v="616"/>
    <x v="5"/>
    <n v="1297"/>
    <n v="0"/>
    <x v="1"/>
  </r>
  <r>
    <s v="4905788459"/>
    <x v="1"/>
    <s v="2"/>
    <d v="2018-02-23T00:00:00"/>
    <x v="5"/>
    <x v="7"/>
    <s v="1010"/>
    <s v="S010"/>
    <s v="H"/>
    <n v="0"/>
    <n v="1"/>
    <x v="0"/>
    <s v="530000105787"/>
    <x v="923"/>
    <x v="7"/>
    <n v="8280"/>
    <n v="0"/>
    <x v="2"/>
  </r>
  <r>
    <s v="4905788562"/>
    <x v="1"/>
    <s v="2"/>
    <d v="2018-02-23T00:00:00"/>
    <x v="5"/>
    <x v="2"/>
    <s v="1010"/>
    <s v="S010"/>
    <s v="H"/>
    <n v="0"/>
    <n v="1"/>
    <x v="0"/>
    <s v="530000105861"/>
    <x v="923"/>
    <x v="2"/>
    <n v="9490"/>
    <n v="0"/>
    <x v="2"/>
  </r>
  <r>
    <s v="4905788679"/>
    <x v="1"/>
    <s v="2"/>
    <d v="2018-02-23T00:00:00"/>
    <x v="5"/>
    <x v="10"/>
    <s v="1060"/>
    <s v="S060"/>
    <s v="H"/>
    <n v="0"/>
    <n v="1"/>
    <x v="0"/>
    <s v="530000097717"/>
    <x v="902"/>
    <x v="10"/>
    <n v="42200"/>
    <n v="0"/>
    <x v="2"/>
  </r>
  <r>
    <s v="4905788749"/>
    <x v="1"/>
    <s v="2"/>
    <d v="2018-02-23T00:00:00"/>
    <x v="1"/>
    <x v="10"/>
    <s v="1030"/>
    <s v="S030"/>
    <s v="H"/>
    <n v="0"/>
    <n v="1"/>
    <x v="0"/>
    <s v="530000105741"/>
    <x v="922"/>
    <x v="10"/>
    <n v="42200"/>
    <n v="0"/>
    <x v="2"/>
  </r>
  <r>
    <s v="4905788785"/>
    <x v="1"/>
    <s v="2"/>
    <d v="2018-02-23T00:00:00"/>
    <x v="5"/>
    <x v="6"/>
    <s v="1050"/>
    <s v="S050"/>
    <s v="H"/>
    <n v="0"/>
    <n v="1"/>
    <x v="0"/>
    <s v="530000105343"/>
    <x v="7"/>
    <x v="6"/>
    <n v="1446"/>
    <n v="0"/>
    <x v="2"/>
  </r>
  <r>
    <s v="4905788788"/>
    <x v="1"/>
    <s v="2"/>
    <d v="2018-02-23T00:00:00"/>
    <x v="5"/>
    <x v="32"/>
    <s v="1050"/>
    <s v="S050"/>
    <s v="H"/>
    <n v="0"/>
    <n v="1"/>
    <x v="0"/>
    <s v="530000105806"/>
    <x v="918"/>
    <x v="32"/>
    <n v="1238"/>
    <n v="0"/>
    <x v="2"/>
  </r>
  <r>
    <s v="4905788803"/>
    <x v="1"/>
    <s v="2"/>
    <d v="2018-02-23T00:00:00"/>
    <x v="5"/>
    <x v="10"/>
    <s v="1050"/>
    <s v="S050"/>
    <s v="H"/>
    <n v="0"/>
    <n v="1"/>
    <x v="0"/>
    <s v="530000104765"/>
    <x v="918"/>
    <x v="10"/>
    <n v="42200"/>
    <n v="0"/>
    <x v="2"/>
  </r>
  <r>
    <s v="4905788805"/>
    <x v="1"/>
    <s v="2"/>
    <d v="2018-02-23T00:00:00"/>
    <x v="5"/>
    <x v="14"/>
    <s v="1050"/>
    <s v="S050"/>
    <s v="H"/>
    <n v="0"/>
    <n v="1"/>
    <x v="0"/>
    <s v="530000104041"/>
    <x v="918"/>
    <x v="14"/>
    <n v="50350"/>
    <n v="0"/>
    <x v="2"/>
  </r>
  <r>
    <s v="4905788810"/>
    <x v="1"/>
    <s v="2"/>
    <d v="2018-02-23T00:00:00"/>
    <x v="5"/>
    <x v="37"/>
    <s v="1050"/>
    <s v="S050"/>
    <s v="H"/>
    <n v="0"/>
    <n v="1"/>
    <x v="0"/>
    <s v="530000104727"/>
    <x v="888"/>
    <x v="37"/>
    <n v="3529"/>
    <n v="0"/>
    <x v="2"/>
  </r>
  <r>
    <s v="4905788811"/>
    <x v="1"/>
    <s v="2"/>
    <d v="2018-02-23T00:00:00"/>
    <x v="5"/>
    <x v="84"/>
    <s v="1050"/>
    <s v="S050"/>
    <s v="H"/>
    <n v="0"/>
    <n v="1"/>
    <x v="0"/>
    <s v="530000106853"/>
    <x v="918"/>
    <x v="84"/>
    <n v="19353"/>
    <n v="0"/>
    <x v="2"/>
  </r>
  <r>
    <s v="4905788822"/>
    <x v="1"/>
    <s v="2"/>
    <d v="2018-02-23T00:00:00"/>
    <x v="5"/>
    <x v="7"/>
    <s v="1080"/>
    <s v="S080"/>
    <s v="H"/>
    <n v="0"/>
    <n v="1"/>
    <x v="0"/>
    <s v="530000104157"/>
    <x v="929"/>
    <x v="7"/>
    <n v="8280"/>
    <n v="0"/>
    <x v="2"/>
  </r>
  <r>
    <s v="4905788823"/>
    <x v="1"/>
    <s v="2"/>
    <d v="2018-02-23T00:00:00"/>
    <x v="5"/>
    <x v="12"/>
    <s v="1080"/>
    <s v="S080"/>
    <s v="H"/>
    <n v="0"/>
    <n v="1"/>
    <x v="0"/>
    <s v="530000106774"/>
    <x v="886"/>
    <x v="12"/>
    <n v="10385"/>
    <n v="0"/>
    <x v="2"/>
  </r>
  <r>
    <s v="4905788824"/>
    <x v="1"/>
    <s v="2"/>
    <d v="2018-02-23T00:00:00"/>
    <x v="5"/>
    <x v="2"/>
    <s v="1080"/>
    <s v="S080"/>
    <s v="H"/>
    <n v="0"/>
    <n v="1"/>
    <x v="0"/>
    <s v="530000106289"/>
    <x v="886"/>
    <x v="2"/>
    <n v="9490"/>
    <n v="0"/>
    <x v="2"/>
  </r>
  <r>
    <s v="4905788845"/>
    <x v="1"/>
    <s v="2"/>
    <d v="2018-02-23T00:00:00"/>
    <x v="5"/>
    <x v="12"/>
    <s v="1010"/>
    <s v="S010"/>
    <s v="H"/>
    <n v="0"/>
    <n v="1"/>
    <x v="0"/>
    <s v="530000105809"/>
    <x v="923"/>
    <x v="12"/>
    <n v="10385"/>
    <n v="0"/>
    <x v="2"/>
  </r>
  <r>
    <s v="4905788879"/>
    <x v="1"/>
    <s v="2"/>
    <d v="2018-02-23T00:00:00"/>
    <x v="1"/>
    <x v="65"/>
    <s v="1030"/>
    <s v="S030"/>
    <s v="H"/>
    <n v="0"/>
    <n v="2"/>
    <x v="0"/>
    <s v="530000105055"/>
    <x v="890"/>
    <x v="65"/>
    <n v="8130"/>
    <n v="0"/>
    <x v="2"/>
  </r>
  <r>
    <s v="4905788879"/>
    <x v="1"/>
    <s v="2"/>
    <d v="2018-02-23T00:00:00"/>
    <x v="1"/>
    <x v="65"/>
    <s v="1030"/>
    <s v="S030"/>
    <s v="H"/>
    <n v="0"/>
    <n v="1"/>
    <x v="0"/>
    <s v="530000106844"/>
    <x v="922"/>
    <x v="65"/>
    <n v="8130"/>
    <n v="0"/>
    <x v="2"/>
  </r>
  <r>
    <s v="4905788916"/>
    <x v="1"/>
    <s v="2"/>
    <d v="2018-02-23T00:00:00"/>
    <x v="5"/>
    <x v="0"/>
    <s v="1060"/>
    <s v="S060"/>
    <s v="H"/>
    <n v="0"/>
    <n v="1"/>
    <x v="0"/>
    <s v="530000097193"/>
    <x v="902"/>
    <x v="0"/>
    <n v="41000"/>
    <n v="0"/>
    <x v="2"/>
  </r>
  <r>
    <s v="4905788968"/>
    <x v="1"/>
    <s v="2"/>
    <d v="2018-02-23T00:00:00"/>
    <x v="5"/>
    <x v="13"/>
    <s v="1010"/>
    <s v="S010"/>
    <s v="H"/>
    <n v="0"/>
    <n v="1"/>
    <x v="0"/>
    <s v="530000105826"/>
    <x v="884"/>
    <x v="13"/>
    <n v="46100"/>
    <n v="0"/>
    <x v="2"/>
  </r>
  <r>
    <s v="4905788969"/>
    <x v="1"/>
    <s v="2"/>
    <d v="2018-02-23T00:00:00"/>
    <x v="5"/>
    <x v="0"/>
    <s v="1010"/>
    <s v="S010"/>
    <s v="H"/>
    <n v="0"/>
    <n v="1"/>
    <x v="0"/>
    <s v="530000105341"/>
    <x v="923"/>
    <x v="0"/>
    <n v="41000"/>
    <n v="0"/>
    <x v="2"/>
  </r>
  <r>
    <s v="4905789012"/>
    <x v="1"/>
    <s v="2"/>
    <d v="2018-02-23T00:00:00"/>
    <x v="5"/>
    <x v="7"/>
    <s v="1010"/>
    <s v="S010"/>
    <s v="H"/>
    <n v="0"/>
    <n v="1"/>
    <x v="0"/>
    <s v="530000105758"/>
    <x v="923"/>
    <x v="7"/>
    <n v="8280"/>
    <n v="0"/>
    <x v="2"/>
  </r>
  <r>
    <s v="4905789013"/>
    <x v="1"/>
    <s v="2"/>
    <d v="2018-02-23T00:00:00"/>
    <x v="5"/>
    <x v="0"/>
    <s v="1010"/>
    <s v="S010"/>
    <s v="H"/>
    <n v="0"/>
    <n v="1"/>
    <x v="0"/>
    <s v="530000105287"/>
    <x v="884"/>
    <x v="0"/>
    <n v="41000"/>
    <n v="0"/>
    <x v="2"/>
  </r>
  <r>
    <s v="4905789021"/>
    <x v="1"/>
    <s v="2"/>
    <d v="2018-02-23T00:00:00"/>
    <x v="5"/>
    <x v="7"/>
    <s v="1010"/>
    <s v="S010"/>
    <s v="H"/>
    <n v="0"/>
    <n v="1"/>
    <x v="0"/>
    <s v="530000105429"/>
    <x v="923"/>
    <x v="7"/>
    <n v="8280"/>
    <n v="0"/>
    <x v="2"/>
  </r>
  <r>
    <s v="4905789031"/>
    <x v="1"/>
    <s v="2"/>
    <d v="2018-02-23T00:00:00"/>
    <x v="5"/>
    <x v="2"/>
    <s v="1010"/>
    <s v="S010"/>
    <s v="H"/>
    <n v="0"/>
    <n v="1"/>
    <x v="0"/>
    <s v="530000105524"/>
    <x v="923"/>
    <x v="2"/>
    <n v="9490"/>
    <n v="0"/>
    <x v="2"/>
  </r>
  <r>
    <s v="4905789095"/>
    <x v="1"/>
    <s v="2"/>
    <d v="2018-02-23T00:00:00"/>
    <x v="5"/>
    <x v="62"/>
    <s v="1020"/>
    <s v="S020"/>
    <s v="H"/>
    <n v="0"/>
    <n v="1"/>
    <x v="0"/>
    <s v="530000102025"/>
    <x v="904"/>
    <x v="62"/>
    <n v="0"/>
    <n v="0"/>
    <x v="1"/>
  </r>
  <r>
    <s v="4905789889"/>
    <x v="1"/>
    <s v="2"/>
    <d v="2018-02-24T00:00:00"/>
    <x v="5"/>
    <x v="65"/>
    <s v="1010"/>
    <s v="S010"/>
    <s v="H"/>
    <n v="0"/>
    <n v="1"/>
    <x v="0"/>
    <s v="530000098884"/>
    <x v="932"/>
    <x v="65"/>
    <n v="8130"/>
    <n v="0"/>
    <x v="1"/>
  </r>
  <r>
    <s v="4905790067"/>
    <x v="1"/>
    <s v="2"/>
    <d v="2018-02-25T00:00:00"/>
    <x v="5"/>
    <x v="32"/>
    <s v="1010"/>
    <s v="S010"/>
    <s v="H"/>
    <n v="0"/>
    <n v="2"/>
    <x v="0"/>
    <s v="530000106003"/>
    <x v="917"/>
    <x v="32"/>
    <n v="1238"/>
    <n v="0"/>
    <x v="1"/>
  </r>
  <r>
    <s v="4905790067"/>
    <x v="1"/>
    <s v="2"/>
    <d v="2018-02-25T00:00:00"/>
    <x v="5"/>
    <x v="42"/>
    <s v="1010"/>
    <s v="S010"/>
    <s v="H"/>
    <n v="0"/>
    <n v="1"/>
    <x v="0"/>
    <s v="530000106003"/>
    <x v="917"/>
    <x v="42"/>
    <n v="2857"/>
    <n v="0"/>
    <x v="1"/>
  </r>
  <r>
    <s v="4905790092"/>
    <x v="1"/>
    <s v="2"/>
    <d v="2018-02-25T00:00:00"/>
    <x v="5"/>
    <x v="7"/>
    <s v="1060"/>
    <s v="S060"/>
    <s v="H"/>
    <n v="0"/>
    <n v="1"/>
    <x v="0"/>
    <s v="530000072238"/>
    <x v="915"/>
    <x v="7"/>
    <n v="8280"/>
    <n v="0"/>
    <x v="1"/>
  </r>
  <r>
    <s v="4905790367"/>
    <x v="1"/>
    <s v="2"/>
    <d v="2018-02-26T00:00:00"/>
    <x v="1"/>
    <x v="32"/>
    <s v="1030"/>
    <s v="S030"/>
    <s v="H"/>
    <n v="0"/>
    <n v="3"/>
    <x v="0"/>
    <s v="530000106141"/>
    <x v="916"/>
    <x v="32"/>
    <n v="1238"/>
    <n v="0"/>
    <x v="1"/>
  </r>
  <r>
    <s v="4905790458"/>
    <x v="1"/>
    <s v="2"/>
    <d v="2018-02-26T00:00:00"/>
    <x v="5"/>
    <x v="21"/>
    <s v="1017"/>
    <s v="S017"/>
    <s v="H"/>
    <n v="0"/>
    <n v="1"/>
    <x v="0"/>
    <s v="530000105410"/>
    <x v="925"/>
    <x v="21"/>
    <n v="1708"/>
    <n v="0"/>
    <x v="1"/>
  </r>
  <r>
    <s v="4905790579"/>
    <x v="1"/>
    <s v="2"/>
    <d v="2018-02-26T00:00:00"/>
    <x v="3"/>
    <x v="14"/>
    <s v="1050"/>
    <s v="S050"/>
    <s v="S"/>
    <n v="0"/>
    <n v="-1"/>
    <x v="0"/>
    <s v="530000104041"/>
    <x v="918"/>
    <x v="14"/>
    <n v="50350"/>
    <n v="0"/>
    <x v="2"/>
  </r>
  <r>
    <s v="4905790697"/>
    <x v="1"/>
    <s v="2"/>
    <d v="2018-02-26T00:00:00"/>
    <x v="5"/>
    <x v="84"/>
    <s v="1080"/>
    <s v="S080"/>
    <s v="H"/>
    <n v="0"/>
    <n v="1"/>
    <x v="0"/>
    <s v="530000105693"/>
    <x v="274"/>
    <x v="84"/>
    <n v="19353"/>
    <n v="0"/>
    <x v="2"/>
  </r>
  <r>
    <s v="4905790748"/>
    <x v="1"/>
    <s v="2"/>
    <d v="2018-02-26T00:00:00"/>
    <x v="5"/>
    <x v="2"/>
    <s v="1010"/>
    <s v="S010"/>
    <s v="H"/>
    <n v="0"/>
    <n v="1"/>
    <x v="0"/>
    <s v="530000105780"/>
    <x v="923"/>
    <x v="2"/>
    <n v="9490"/>
    <n v="0"/>
    <x v="2"/>
  </r>
  <r>
    <s v="4905790752"/>
    <x v="1"/>
    <s v="2"/>
    <d v="2018-02-26T00:00:00"/>
    <x v="5"/>
    <x v="6"/>
    <s v="1080"/>
    <s v="S080"/>
    <s v="H"/>
    <n v="0"/>
    <n v="1"/>
    <x v="0"/>
    <s v="530000102393"/>
    <x v="274"/>
    <x v="6"/>
    <n v="1446"/>
    <n v="0"/>
    <x v="2"/>
  </r>
  <r>
    <s v="4905791402"/>
    <x v="1"/>
    <s v="2"/>
    <d v="2018-02-26T00:00:00"/>
    <x v="5"/>
    <x v="37"/>
    <s v="1010"/>
    <s v="S010"/>
    <s v="H"/>
    <n v="0"/>
    <n v="1"/>
    <x v="0"/>
    <s v="530000105667"/>
    <x v="923"/>
    <x v="37"/>
    <n v="3529"/>
    <n v="0"/>
    <x v="2"/>
  </r>
  <r>
    <s v="4905791412"/>
    <x v="1"/>
    <s v="2"/>
    <d v="2018-02-26T00:00:00"/>
    <x v="5"/>
    <x v="7"/>
    <s v="1010"/>
    <s v="S010"/>
    <s v="H"/>
    <n v="0"/>
    <n v="1"/>
    <x v="0"/>
    <s v="530000105810"/>
    <x v="923"/>
    <x v="7"/>
    <n v="8280"/>
    <n v="0"/>
    <x v="2"/>
  </r>
  <r>
    <s v="4905791446"/>
    <x v="1"/>
    <s v="2"/>
    <d v="2018-02-26T00:00:00"/>
    <x v="5"/>
    <x v="26"/>
    <s v="1050"/>
    <s v="S050"/>
    <s v="H"/>
    <n v="0"/>
    <n v="3"/>
    <x v="0"/>
    <s v="530000098017"/>
    <x v="921"/>
    <x v="26"/>
    <n v="9000"/>
    <n v="0"/>
    <x v="1"/>
  </r>
  <r>
    <s v="4905791895"/>
    <x v="1"/>
    <s v="2"/>
    <d v="2018-02-27T00:00:00"/>
    <x v="5"/>
    <x v="10"/>
    <s v="1020"/>
    <s v="S020"/>
    <s v="H"/>
    <n v="0"/>
    <n v="1"/>
    <x v="0"/>
    <s v="530000061211"/>
    <x v="82"/>
    <x v="10"/>
    <n v="42200"/>
    <n v="0"/>
    <x v="0"/>
  </r>
  <r>
    <s v="4905791968"/>
    <x v="1"/>
    <s v="2"/>
    <d v="2018-02-27T00:00:00"/>
    <x v="1"/>
    <x v="9"/>
    <s v="1030"/>
    <s v="S030"/>
    <s v="H"/>
    <n v="0"/>
    <n v="1"/>
    <x v="0"/>
    <s v="530000071713"/>
    <x v="920"/>
    <x v="9"/>
    <n v="1965"/>
    <n v="0"/>
    <x v="1"/>
  </r>
  <r>
    <s v="4905791992"/>
    <x v="1"/>
    <s v="2"/>
    <d v="2018-02-27T00:00:00"/>
    <x v="5"/>
    <x v="6"/>
    <s v="1010"/>
    <s v="S010"/>
    <s v="H"/>
    <n v="0"/>
    <n v="1"/>
    <x v="0"/>
    <s v="530000081765"/>
    <x v="616"/>
    <x v="6"/>
    <n v="1446"/>
    <n v="0"/>
    <x v="1"/>
  </r>
  <r>
    <s v="4905791994"/>
    <x v="1"/>
    <s v="2"/>
    <d v="2018-02-27T00:00:00"/>
    <x v="5"/>
    <x v="7"/>
    <s v="1010"/>
    <s v="S010"/>
    <s v="H"/>
    <n v="0"/>
    <n v="1"/>
    <x v="0"/>
    <s v="530000097839"/>
    <x v="107"/>
    <x v="7"/>
    <n v="8280"/>
    <n v="0"/>
    <x v="0"/>
  </r>
  <r>
    <s v="4905792004"/>
    <x v="1"/>
    <s v="2"/>
    <d v="2018-02-27T00:00:00"/>
    <x v="5"/>
    <x v="7"/>
    <s v="1010"/>
    <s v="S010"/>
    <s v="H"/>
    <n v="0"/>
    <n v="1"/>
    <x v="0"/>
    <s v="530000102912"/>
    <x v="107"/>
    <x v="7"/>
    <n v="8280"/>
    <n v="0"/>
    <x v="0"/>
  </r>
  <r>
    <s v="4905792079"/>
    <x v="1"/>
    <s v="2"/>
    <d v="2018-02-27T00:00:00"/>
    <x v="3"/>
    <x v="32"/>
    <s v="1050"/>
    <s v="S050"/>
    <s v="S"/>
    <n v="0"/>
    <n v="-1"/>
    <x v="0"/>
    <s v="530000105806"/>
    <x v="918"/>
    <x v="32"/>
    <n v="1238"/>
    <n v="0"/>
    <x v="2"/>
  </r>
  <r>
    <s v="4905792140"/>
    <x v="1"/>
    <s v="2"/>
    <d v="2018-02-27T00:00:00"/>
    <x v="5"/>
    <x v="9"/>
    <s v="1060"/>
    <s v="S060"/>
    <s v="H"/>
    <n v="0"/>
    <n v="1"/>
    <x v="0"/>
    <s v="530000086224"/>
    <x v="915"/>
    <x v="9"/>
    <n v="1965"/>
    <n v="0"/>
    <x v="1"/>
  </r>
  <r>
    <s v="4905792173"/>
    <x v="1"/>
    <s v="2"/>
    <d v="2018-02-27T00:00:00"/>
    <x v="1"/>
    <x v="7"/>
    <s v="1030"/>
    <s v="S030"/>
    <s v="H"/>
    <n v="0"/>
    <n v="1"/>
    <x v="0"/>
    <s v="530000107177"/>
    <x v="933"/>
    <x v="7"/>
    <n v="8280"/>
    <n v="0"/>
    <x v="3"/>
  </r>
  <r>
    <s v="4905792252"/>
    <x v="1"/>
    <s v="2"/>
    <d v="2018-02-27T00:00:00"/>
    <x v="5"/>
    <x v="2"/>
    <s v="1020"/>
    <s v="S020"/>
    <s v="H"/>
    <n v="0"/>
    <n v="1"/>
    <x v="0"/>
    <s v="530000105735"/>
    <x v="88"/>
    <x v="2"/>
    <n v="9490"/>
    <n v="0"/>
    <x v="0"/>
  </r>
  <r>
    <s v="4905792352"/>
    <x v="1"/>
    <s v="2"/>
    <d v="2018-02-27T00:00:00"/>
    <x v="5"/>
    <x v="19"/>
    <s v="1050"/>
    <s v="S050"/>
    <s v="H"/>
    <n v="0"/>
    <n v="2"/>
    <x v="0"/>
    <s v="530000106176"/>
    <x v="921"/>
    <x v="19"/>
    <n v="1745"/>
    <n v="0"/>
    <x v="1"/>
  </r>
  <r>
    <s v="4905792352"/>
    <x v="1"/>
    <s v="2"/>
    <d v="2018-02-27T00:00:00"/>
    <x v="5"/>
    <x v="56"/>
    <s v="1050"/>
    <s v="S050"/>
    <s v="H"/>
    <n v="0"/>
    <n v="1"/>
    <x v="0"/>
    <s v="530000106176"/>
    <x v="921"/>
    <x v="56"/>
    <n v="3645"/>
    <n v="0"/>
    <x v="1"/>
  </r>
  <r>
    <s v="4905792360"/>
    <x v="1"/>
    <s v="2"/>
    <d v="2018-02-27T00:00:00"/>
    <x v="5"/>
    <x v="12"/>
    <s v="1050"/>
    <s v="S050"/>
    <s v="H"/>
    <n v="0"/>
    <n v="1"/>
    <x v="0"/>
    <s v="530000083829"/>
    <x v="888"/>
    <x v="12"/>
    <n v="10385"/>
    <n v="0"/>
    <x v="2"/>
  </r>
  <r>
    <s v="4905792367"/>
    <x v="1"/>
    <s v="2"/>
    <d v="2018-02-27T00:00:00"/>
    <x v="5"/>
    <x v="19"/>
    <s v="1010"/>
    <s v="S010"/>
    <s v="H"/>
    <n v="0"/>
    <n v="1"/>
    <x v="0"/>
    <s v="530000081754"/>
    <x v="616"/>
    <x v="19"/>
    <n v="1745"/>
    <n v="0"/>
    <x v="1"/>
  </r>
  <r>
    <s v="4905792460"/>
    <x v="1"/>
    <s v="2"/>
    <d v="2018-02-27T00:00:00"/>
    <x v="5"/>
    <x v="21"/>
    <s v="1017"/>
    <s v="S017"/>
    <s v="H"/>
    <n v="0"/>
    <n v="1"/>
    <x v="0"/>
    <s v="530000084984"/>
    <x v="904"/>
    <x v="21"/>
    <n v="1708"/>
    <n v="0"/>
    <x v="1"/>
  </r>
  <r>
    <s v="4905792602"/>
    <x v="1"/>
    <s v="2"/>
    <d v="2018-02-27T00:00:00"/>
    <x v="5"/>
    <x v="65"/>
    <s v="1030"/>
    <s v="S030"/>
    <s v="H"/>
    <n v="0"/>
    <n v="1"/>
    <x v="0"/>
    <s v="530000106801"/>
    <x v="30"/>
    <x v="65"/>
    <n v="8130"/>
    <n v="0"/>
    <x v="2"/>
  </r>
  <r>
    <s v="4905792604"/>
    <x v="1"/>
    <s v="2"/>
    <d v="2018-02-27T00:00:00"/>
    <x v="3"/>
    <x v="65"/>
    <s v="1030"/>
    <s v="S030"/>
    <s v="S"/>
    <n v="0"/>
    <n v="-1"/>
    <x v="0"/>
    <s v="530000106801"/>
    <x v="30"/>
    <x v="65"/>
    <n v="8130"/>
    <n v="0"/>
    <x v="2"/>
  </r>
  <r>
    <s v="4905792605"/>
    <x v="1"/>
    <s v="2"/>
    <d v="2018-02-27T00:00:00"/>
    <x v="5"/>
    <x v="65"/>
    <s v="1030"/>
    <s v="S030"/>
    <s v="H"/>
    <n v="0"/>
    <n v="1"/>
    <x v="0"/>
    <s v="530000098121"/>
    <x v="219"/>
    <x v="65"/>
    <n v="8130"/>
    <n v="0"/>
    <x v="1"/>
  </r>
  <r>
    <s v="4905792898"/>
    <x v="1"/>
    <s v="2"/>
    <d v="2018-02-26T00:00:00"/>
    <x v="3"/>
    <x v="37"/>
    <s v="1010"/>
    <s v="S010"/>
    <s v="S"/>
    <n v="0"/>
    <n v="-1"/>
    <x v="0"/>
    <s v="530000105667"/>
    <x v="923"/>
    <x v="37"/>
    <n v="3529"/>
    <n v="0"/>
    <x v="2"/>
  </r>
  <r>
    <s v="4905792899"/>
    <x v="1"/>
    <s v="2"/>
    <d v="2018-02-26T00:00:00"/>
    <x v="3"/>
    <x v="2"/>
    <s v="1010"/>
    <s v="S010"/>
    <s v="S"/>
    <n v="0"/>
    <n v="-1"/>
    <x v="0"/>
    <s v="530000105780"/>
    <x v="923"/>
    <x v="2"/>
    <n v="9490"/>
    <n v="0"/>
    <x v="2"/>
  </r>
  <r>
    <s v="4905792900"/>
    <x v="1"/>
    <s v="2"/>
    <d v="2018-02-26T00:00:00"/>
    <x v="3"/>
    <x v="7"/>
    <s v="1010"/>
    <s v="S010"/>
    <s v="S"/>
    <n v="0"/>
    <n v="-1"/>
    <x v="0"/>
    <s v="530000105810"/>
    <x v="923"/>
    <x v="7"/>
    <n v="8280"/>
    <n v="0"/>
    <x v="2"/>
  </r>
  <r>
    <s v="4905793034"/>
    <x v="1"/>
    <s v="2"/>
    <d v="2018-02-28T00:00:00"/>
    <x v="5"/>
    <x v="9"/>
    <s v="1010"/>
    <s v="S010"/>
    <s v="H"/>
    <n v="0"/>
    <n v="1"/>
    <x v="0"/>
    <s v="530000100022"/>
    <x v="101"/>
    <x v="9"/>
    <n v="1965"/>
    <n v="0"/>
    <x v="0"/>
  </r>
  <r>
    <s v="4905793041"/>
    <x v="1"/>
    <s v="2"/>
    <d v="2018-02-28T00:00:00"/>
    <x v="5"/>
    <x v="26"/>
    <s v="1060"/>
    <s v="S060"/>
    <s v="H"/>
    <n v="0"/>
    <n v="1"/>
    <x v="0"/>
    <s v="530000103928"/>
    <x v="902"/>
    <x v="26"/>
    <n v="9000"/>
    <n v="0"/>
    <x v="2"/>
  </r>
  <r>
    <s v="4905793295"/>
    <x v="1"/>
    <s v="2"/>
    <d v="2018-02-28T00:00:00"/>
    <x v="5"/>
    <x v="31"/>
    <s v="1080"/>
    <s v="S080"/>
    <s v="H"/>
    <n v="0"/>
    <n v="1"/>
    <x v="0"/>
    <s v="530000105454"/>
    <x v="274"/>
    <x v="31"/>
    <n v="1911"/>
    <n v="0"/>
    <x v="2"/>
  </r>
  <r>
    <s v="4905793346"/>
    <x v="1"/>
    <s v="2"/>
    <d v="2018-02-28T00:00:00"/>
    <x v="5"/>
    <x v="13"/>
    <s v="1010"/>
    <s v="S010"/>
    <s v="H"/>
    <n v="0"/>
    <n v="1"/>
    <x v="0"/>
    <s v="530000105456"/>
    <x v="884"/>
    <x v="13"/>
    <n v="46100"/>
    <n v="0"/>
    <x v="2"/>
  </r>
  <r>
    <s v="4905793347"/>
    <x v="1"/>
    <s v="2"/>
    <d v="2018-02-28T00:00:00"/>
    <x v="5"/>
    <x v="13"/>
    <s v="1010"/>
    <s v="S010"/>
    <s v="H"/>
    <n v="0"/>
    <n v="1"/>
    <x v="0"/>
    <s v="530000106291"/>
    <x v="924"/>
    <x v="13"/>
    <n v="46100"/>
    <n v="0"/>
    <x v="1"/>
  </r>
  <r>
    <s v="4905793347"/>
    <x v="1"/>
    <s v="2"/>
    <d v="2018-02-28T00:00:00"/>
    <x v="5"/>
    <x v="0"/>
    <s v="1010"/>
    <s v="S010"/>
    <s v="H"/>
    <n v="0"/>
    <n v="1"/>
    <x v="0"/>
    <s v="530000106291"/>
    <x v="924"/>
    <x v="0"/>
    <n v="41000"/>
    <n v="0"/>
    <x v="1"/>
  </r>
  <r>
    <s v="4905793347"/>
    <x v="1"/>
    <s v="2"/>
    <d v="2018-02-28T00:00:00"/>
    <x v="5"/>
    <x v="10"/>
    <s v="1010"/>
    <s v="S010"/>
    <s v="H"/>
    <n v="0"/>
    <n v="1"/>
    <x v="0"/>
    <s v="530000106291"/>
    <x v="924"/>
    <x v="10"/>
    <n v="42200"/>
    <n v="0"/>
    <x v="1"/>
  </r>
  <r>
    <s v="4905793472"/>
    <x v="1"/>
    <s v="2"/>
    <d v="2018-02-28T00:00:00"/>
    <x v="5"/>
    <x v="6"/>
    <s v="1050"/>
    <s v="S050"/>
    <s v="H"/>
    <n v="0"/>
    <n v="1"/>
    <x v="0"/>
    <s v="530000104602"/>
    <x v="7"/>
    <x v="6"/>
    <n v="1446"/>
    <n v="0"/>
    <x v="2"/>
  </r>
  <r>
    <s v="4905793533"/>
    <x v="1"/>
    <s v="2"/>
    <d v="2018-02-28T00:00:00"/>
    <x v="5"/>
    <x v="26"/>
    <s v="1050"/>
    <s v="S050"/>
    <s v="H"/>
    <n v="0"/>
    <n v="2"/>
    <x v="0"/>
    <s v="530000086363"/>
    <x v="888"/>
    <x v="26"/>
    <n v="9000"/>
    <n v="0"/>
    <x v="2"/>
  </r>
  <r>
    <s v="4905793741"/>
    <x v="1"/>
    <s v="2"/>
    <d v="2018-02-28T00:00:00"/>
    <x v="5"/>
    <x v="6"/>
    <s v="1060"/>
    <s v="S060"/>
    <s v="H"/>
    <n v="0"/>
    <n v="1"/>
    <x v="0"/>
    <s v="530000099428"/>
    <x v="915"/>
    <x v="6"/>
    <n v="1446"/>
    <n v="0"/>
    <x v="1"/>
  </r>
  <r>
    <s v="4905794593"/>
    <x v="1"/>
    <s v="2"/>
    <d v="2018-02-28T00:00:00"/>
    <x v="5"/>
    <x v="5"/>
    <s v="1010"/>
    <s v="S010"/>
    <s v="H"/>
    <n v="0"/>
    <n v="1"/>
    <x v="0"/>
    <s v="530000081770"/>
    <x v="616"/>
    <x v="5"/>
    <n v="1297"/>
    <n v="0"/>
    <x v="1"/>
  </r>
  <r>
    <s v="4905794803"/>
    <x v="1"/>
    <s v="3"/>
    <d v="2018-03-01T00:00:00"/>
    <x v="5"/>
    <x v="6"/>
    <s v="1050"/>
    <s v="S050"/>
    <s v="H"/>
    <n v="0"/>
    <n v="1"/>
    <x v="0"/>
    <s v="530000081239"/>
    <x v="912"/>
    <x v="6"/>
    <n v="1446"/>
    <n v="0"/>
    <x v="1"/>
  </r>
  <r>
    <s v="4905795035"/>
    <x v="1"/>
    <s v="3"/>
    <d v="2018-03-01T00:00:00"/>
    <x v="5"/>
    <x v="10"/>
    <s v="1080"/>
    <s v="S080"/>
    <s v="H"/>
    <n v="0"/>
    <n v="1"/>
    <x v="0"/>
    <s v="530000061211"/>
    <x v="82"/>
    <x v="10"/>
    <n v="42200"/>
    <n v="0"/>
    <x v="0"/>
  </r>
  <r>
    <s v="4905795046"/>
    <x v="1"/>
    <s v="3"/>
    <d v="2018-03-01T00:00:00"/>
    <x v="5"/>
    <x v="65"/>
    <s v="1020"/>
    <s v="S020"/>
    <s v="H"/>
    <n v="0"/>
    <n v="1"/>
    <x v="0"/>
    <s v="530000105669"/>
    <x v="895"/>
    <x v="65"/>
    <n v="8130"/>
    <n v="0"/>
    <x v="2"/>
  </r>
  <r>
    <s v="4905795092"/>
    <x v="1"/>
    <s v="3"/>
    <d v="2018-03-01T00:00:00"/>
    <x v="5"/>
    <x v="7"/>
    <s v="1020"/>
    <s v="S020"/>
    <s v="H"/>
    <n v="0"/>
    <n v="1"/>
    <x v="0"/>
    <s v="530000106335"/>
    <x v="895"/>
    <x v="7"/>
    <n v="8280"/>
    <n v="0"/>
    <x v="2"/>
  </r>
  <r>
    <s v="4905795093"/>
    <x v="1"/>
    <s v="3"/>
    <d v="2018-03-01T00:00:00"/>
    <x v="5"/>
    <x v="7"/>
    <s v="1020"/>
    <s v="S020"/>
    <s v="H"/>
    <n v="0"/>
    <n v="1"/>
    <x v="0"/>
    <s v="530000106251"/>
    <x v="895"/>
    <x v="7"/>
    <n v="8280"/>
    <n v="0"/>
    <x v="2"/>
  </r>
  <r>
    <s v="4905795294"/>
    <x v="1"/>
    <s v="3"/>
    <d v="2018-03-01T00:00:00"/>
    <x v="5"/>
    <x v="21"/>
    <s v="1096"/>
    <s v="S096"/>
    <s v="H"/>
    <n v="0"/>
    <n v="1"/>
    <x v="0"/>
    <s v="530000088086"/>
    <x v="668"/>
    <x v="21"/>
    <n v="1708"/>
    <n v="0"/>
    <x v="2"/>
  </r>
  <r>
    <s v="4905795295"/>
    <x v="1"/>
    <s v="3"/>
    <d v="2018-03-01T00:00:00"/>
    <x v="5"/>
    <x v="21"/>
    <s v="1096"/>
    <s v="S096"/>
    <s v="H"/>
    <n v="0"/>
    <n v="1"/>
    <x v="0"/>
    <s v="530000087800"/>
    <x v="668"/>
    <x v="21"/>
    <n v="1708"/>
    <n v="0"/>
    <x v="2"/>
  </r>
  <r>
    <s v="4905795350"/>
    <x v="1"/>
    <s v="3"/>
    <d v="2018-03-01T00:00:00"/>
    <x v="5"/>
    <x v="12"/>
    <s v="1010"/>
    <s v="S010"/>
    <s v="H"/>
    <n v="0"/>
    <n v="1"/>
    <x v="0"/>
    <s v="530000105977"/>
    <x v="923"/>
    <x v="12"/>
    <n v="10385"/>
    <n v="0"/>
    <x v="2"/>
  </r>
  <r>
    <s v="4905795372"/>
    <x v="1"/>
    <s v="3"/>
    <d v="2018-03-01T00:00:00"/>
    <x v="5"/>
    <x v="6"/>
    <s v="1080"/>
    <s v="S080"/>
    <s v="H"/>
    <n v="0"/>
    <n v="1"/>
    <x v="0"/>
    <s v="530000106040"/>
    <x v="274"/>
    <x v="6"/>
    <n v="1446"/>
    <n v="0"/>
    <x v="2"/>
  </r>
  <r>
    <s v="4905795379"/>
    <x v="1"/>
    <s v="3"/>
    <d v="2018-03-01T00:00:00"/>
    <x v="5"/>
    <x v="6"/>
    <s v="1050"/>
    <s v="S050"/>
    <s v="H"/>
    <n v="0"/>
    <n v="1"/>
    <x v="0"/>
    <s v="530000106148"/>
    <x v="7"/>
    <x v="6"/>
    <n v="1446"/>
    <n v="0"/>
    <x v="2"/>
  </r>
  <r>
    <s v="4905795410"/>
    <x v="1"/>
    <s v="3"/>
    <d v="2018-03-01T00:00:00"/>
    <x v="5"/>
    <x v="7"/>
    <s v="1010"/>
    <s v="S010"/>
    <s v="H"/>
    <n v="0"/>
    <n v="1"/>
    <x v="0"/>
    <s v="530000105992"/>
    <x v="923"/>
    <x v="7"/>
    <n v="8280"/>
    <n v="0"/>
    <x v="2"/>
  </r>
  <r>
    <s v="4905795441"/>
    <x v="1"/>
    <s v="3"/>
    <d v="2018-03-01T00:00:00"/>
    <x v="5"/>
    <x v="7"/>
    <s v="1010"/>
    <s v="S010"/>
    <s v="H"/>
    <n v="0"/>
    <n v="1"/>
    <x v="0"/>
    <s v="530000105958"/>
    <x v="923"/>
    <x v="7"/>
    <n v="8280"/>
    <n v="0"/>
    <x v="2"/>
  </r>
  <r>
    <s v="4905795496"/>
    <x v="1"/>
    <s v="3"/>
    <d v="2018-03-02T00:00:00"/>
    <x v="1"/>
    <x v="65"/>
    <s v="1060"/>
    <s v="S060"/>
    <s v="H"/>
    <n v="0"/>
    <n v="2"/>
    <x v="0"/>
    <s v="530000087071"/>
    <x v="231"/>
    <x v="65"/>
    <n v="8130"/>
    <n v="0"/>
    <x v="1"/>
  </r>
  <r>
    <s v="4905795496"/>
    <x v="1"/>
    <s v="3"/>
    <d v="2018-03-02T00:00:00"/>
    <x v="1"/>
    <x v="55"/>
    <s v="1060"/>
    <s v="S060"/>
    <s v="H"/>
    <n v="0"/>
    <n v="1"/>
    <x v="0"/>
    <s v="530000087071"/>
    <x v="231"/>
    <x v="55"/>
    <n v="9800"/>
    <n v="0"/>
    <x v="1"/>
  </r>
  <r>
    <s v="4905795496"/>
    <x v="1"/>
    <s v="3"/>
    <d v="2018-03-02T00:00:00"/>
    <x v="1"/>
    <x v="6"/>
    <s v="1060"/>
    <s v="S060"/>
    <s v="H"/>
    <n v="0"/>
    <n v="1"/>
    <x v="0"/>
    <s v="530000091402"/>
    <x v="926"/>
    <x v="6"/>
    <n v="1446"/>
    <n v="0"/>
    <x v="1"/>
  </r>
  <r>
    <s v="4905795884"/>
    <x v="1"/>
    <s v="3"/>
    <d v="2018-03-02T00:00:00"/>
    <x v="5"/>
    <x v="21"/>
    <s v="1096"/>
    <s v="S096"/>
    <s v="H"/>
    <n v="0"/>
    <n v="1"/>
    <x v="0"/>
    <s v="530000096371"/>
    <x v="668"/>
    <x v="21"/>
    <n v="1708"/>
    <n v="0"/>
    <x v="2"/>
  </r>
  <r>
    <s v="4905796152"/>
    <x v="1"/>
    <s v="3"/>
    <d v="2018-03-02T00:00:00"/>
    <x v="5"/>
    <x v="6"/>
    <s v="1010"/>
    <s v="S010"/>
    <s v="H"/>
    <n v="0"/>
    <n v="1"/>
    <x v="0"/>
    <s v="530000102454"/>
    <x v="884"/>
    <x v="6"/>
    <n v="1446"/>
    <n v="0"/>
    <x v="2"/>
  </r>
  <r>
    <s v="4905796177"/>
    <x v="1"/>
    <s v="3"/>
    <d v="2018-03-02T00:00:00"/>
    <x v="5"/>
    <x v="7"/>
    <s v="1017"/>
    <s v="S017"/>
    <s v="H"/>
    <n v="0"/>
    <n v="1"/>
    <x v="0"/>
    <s v="530000081472"/>
    <x v="919"/>
    <x v="7"/>
    <n v="8280"/>
    <n v="0"/>
    <x v="1"/>
  </r>
  <r>
    <s v="4905796400"/>
    <x v="1"/>
    <s v="3"/>
    <d v="2018-03-02T00:00:00"/>
    <x v="5"/>
    <x v="2"/>
    <s v="1080"/>
    <s v="S080"/>
    <s v="H"/>
    <n v="0"/>
    <n v="1"/>
    <x v="0"/>
    <s v="530000091762"/>
    <x v="927"/>
    <x v="2"/>
    <n v="9490"/>
    <n v="0"/>
    <x v="1"/>
  </r>
  <r>
    <s v="4905796408"/>
    <x v="1"/>
    <s v="3"/>
    <d v="2018-03-03T00:00:00"/>
    <x v="5"/>
    <x v="32"/>
    <s v="1010"/>
    <s v="S010"/>
    <s v="H"/>
    <n v="0"/>
    <n v="1"/>
    <x v="0"/>
    <s v="530000084893"/>
    <x v="917"/>
    <x v="32"/>
    <n v="1238"/>
    <n v="0"/>
    <x v="1"/>
  </r>
  <r>
    <s v="4905796437"/>
    <x v="1"/>
    <s v="3"/>
    <d v="2018-03-03T00:00:00"/>
    <x v="5"/>
    <x v="12"/>
    <s v="1010"/>
    <s v="S010"/>
    <s v="H"/>
    <n v="0"/>
    <n v="1"/>
    <x v="0"/>
    <s v="530000081787"/>
    <x v="924"/>
    <x v="12"/>
    <n v="10385"/>
    <n v="0"/>
    <x v="1"/>
  </r>
  <r>
    <s v="4905796454"/>
    <x v="1"/>
    <s v="3"/>
    <d v="2018-03-03T00:00:00"/>
    <x v="5"/>
    <x v="12"/>
    <s v="1050"/>
    <s v="S050"/>
    <s v="H"/>
    <n v="0"/>
    <n v="1"/>
    <x v="0"/>
    <s v="530000098068"/>
    <x v="235"/>
    <x v="12"/>
    <n v="10385"/>
    <n v="0"/>
    <x v="1"/>
  </r>
  <r>
    <s v="4905796488"/>
    <x v="1"/>
    <s v="3"/>
    <d v="2018-03-03T00:00:00"/>
    <x v="5"/>
    <x v="65"/>
    <s v="1060"/>
    <s v="S060"/>
    <s v="H"/>
    <n v="0"/>
    <n v="1"/>
    <x v="0"/>
    <s v="530000098674"/>
    <x v="915"/>
    <x v="65"/>
    <n v="8130"/>
    <n v="0"/>
    <x v="1"/>
  </r>
  <r>
    <s v="4905796501"/>
    <x v="1"/>
    <s v="3"/>
    <d v="2018-03-02T00:00:00"/>
    <x v="5"/>
    <x v="6"/>
    <s v="1080"/>
    <s v="S080"/>
    <s v="H"/>
    <n v="0"/>
    <n v="1"/>
    <x v="0"/>
    <s v="530000106041"/>
    <x v="274"/>
    <x v="6"/>
    <n v="1446"/>
    <n v="0"/>
    <x v="2"/>
  </r>
  <r>
    <s v="4905796502"/>
    <x v="1"/>
    <s v="3"/>
    <d v="2018-03-02T00:00:00"/>
    <x v="3"/>
    <x v="6"/>
    <s v="1080"/>
    <s v="S080"/>
    <s v="S"/>
    <n v="0"/>
    <n v="-1"/>
    <x v="0"/>
    <s v="530000106040"/>
    <x v="274"/>
    <x v="6"/>
    <n v="1446"/>
    <n v="0"/>
    <x v="2"/>
  </r>
  <r>
    <s v="4905796620"/>
    <x v="1"/>
    <s v="3"/>
    <d v="2018-03-03T00:00:00"/>
    <x v="5"/>
    <x v="6"/>
    <s v="1020"/>
    <s v="S020"/>
    <s v="H"/>
    <n v="0"/>
    <n v="1"/>
    <x v="0"/>
    <s v="530000098797"/>
    <x v="904"/>
    <x v="6"/>
    <n v="1446"/>
    <n v="0"/>
    <x v="1"/>
  </r>
  <r>
    <s v="4905796671"/>
    <x v="1"/>
    <s v="3"/>
    <d v="2018-03-03T00:00:00"/>
    <x v="5"/>
    <x v="2"/>
    <s v="1020"/>
    <s v="S020"/>
    <s v="H"/>
    <n v="0"/>
    <n v="1"/>
    <x v="0"/>
    <s v="530000106558"/>
    <x v="904"/>
    <x v="2"/>
    <n v="9490"/>
    <n v="0"/>
    <x v="1"/>
  </r>
  <r>
    <s v="4905796672"/>
    <x v="1"/>
    <s v="3"/>
    <d v="2018-03-03T00:00:00"/>
    <x v="5"/>
    <x v="65"/>
    <s v="1020"/>
    <s v="S020"/>
    <s v="H"/>
    <n v="0"/>
    <n v="1"/>
    <x v="0"/>
    <s v="530000106591"/>
    <x v="904"/>
    <x v="65"/>
    <n v="8130"/>
    <n v="0"/>
    <x v="1"/>
  </r>
  <r>
    <s v="4905797196"/>
    <x v="1"/>
    <s v="3"/>
    <d v="2018-03-05T00:00:00"/>
    <x v="5"/>
    <x v="6"/>
    <s v="1060"/>
    <s v="S060"/>
    <s v="H"/>
    <n v="0"/>
    <n v="1"/>
    <x v="0"/>
    <s v="530000095834"/>
    <x v="902"/>
    <x v="6"/>
    <n v="1446"/>
    <n v="0"/>
    <x v="2"/>
  </r>
  <r>
    <s v="4905797432"/>
    <x v="1"/>
    <s v="3"/>
    <d v="2018-03-05T00:00:00"/>
    <x v="5"/>
    <x v="6"/>
    <s v="1020"/>
    <s v="S020"/>
    <s v="H"/>
    <n v="0"/>
    <n v="1"/>
    <x v="0"/>
    <s v="530000098769"/>
    <x v="904"/>
    <x v="6"/>
    <n v="1446"/>
    <n v="0"/>
    <x v="1"/>
  </r>
  <r>
    <s v="4905797444"/>
    <x v="1"/>
    <s v="3"/>
    <d v="2018-03-05T00:00:00"/>
    <x v="5"/>
    <x v="7"/>
    <s v="1060"/>
    <s v="S060"/>
    <s v="H"/>
    <n v="0"/>
    <n v="1"/>
    <x v="0"/>
    <s v="530000107602"/>
    <x v="846"/>
    <x v="7"/>
    <n v="8280"/>
    <n v="0"/>
    <x v="2"/>
  </r>
  <r>
    <s v="4905797447"/>
    <x v="1"/>
    <s v="3"/>
    <d v="2018-03-05T00:00:00"/>
    <x v="5"/>
    <x v="7"/>
    <s v="1060"/>
    <s v="S060"/>
    <s v="H"/>
    <n v="0"/>
    <n v="1"/>
    <x v="0"/>
    <s v="530000107386"/>
    <x v="231"/>
    <x v="7"/>
    <n v="8280"/>
    <n v="0"/>
    <x v="1"/>
  </r>
  <r>
    <s v="4905797997"/>
    <x v="1"/>
    <s v="3"/>
    <d v="2018-03-06T00:00:00"/>
    <x v="5"/>
    <x v="2"/>
    <s v="1020"/>
    <s v="S020"/>
    <s v="H"/>
    <n v="0"/>
    <n v="1"/>
    <x v="0"/>
    <s v="530000106236"/>
    <x v="895"/>
    <x v="2"/>
    <n v="9490"/>
    <n v="0"/>
    <x v="2"/>
  </r>
  <r>
    <s v="4905798026"/>
    <x v="1"/>
    <s v="3"/>
    <d v="2018-03-06T00:00:00"/>
    <x v="5"/>
    <x v="2"/>
    <s v="1020"/>
    <s v="S020"/>
    <s v="H"/>
    <n v="0"/>
    <n v="1"/>
    <x v="0"/>
    <s v="530000106253"/>
    <x v="895"/>
    <x v="2"/>
    <n v="9490"/>
    <n v="0"/>
    <x v="2"/>
  </r>
  <r>
    <s v="4905798073"/>
    <x v="1"/>
    <s v="3"/>
    <d v="2018-03-06T00:00:00"/>
    <x v="5"/>
    <x v="21"/>
    <s v="1096"/>
    <s v="S096"/>
    <s v="H"/>
    <n v="0"/>
    <n v="1"/>
    <x v="0"/>
    <s v="530000085551"/>
    <x v="668"/>
    <x v="21"/>
    <n v="1708"/>
    <n v="0"/>
    <x v="2"/>
  </r>
  <r>
    <s v="4905798449"/>
    <x v="1"/>
    <s v="3"/>
    <d v="2018-03-06T00:00:00"/>
    <x v="5"/>
    <x v="15"/>
    <s v="1010"/>
    <s v="S010"/>
    <s v="H"/>
    <n v="0"/>
    <n v="1"/>
    <x v="0"/>
    <s v="530000092361"/>
    <x v="102"/>
    <x v="15"/>
    <n v="53650"/>
    <n v="0"/>
    <x v="0"/>
  </r>
  <r>
    <s v="4905798453"/>
    <x v="1"/>
    <s v="3"/>
    <d v="2018-03-06T00:00:00"/>
    <x v="5"/>
    <x v="13"/>
    <s v="1010"/>
    <s v="S010"/>
    <s v="H"/>
    <n v="0"/>
    <n v="1"/>
    <x v="0"/>
    <s v="530000107141"/>
    <x v="923"/>
    <x v="13"/>
    <n v="46100"/>
    <n v="0"/>
    <x v="2"/>
  </r>
  <r>
    <s v="4905798733"/>
    <x v="1"/>
    <s v="3"/>
    <d v="2018-03-06T00:00:00"/>
    <x v="5"/>
    <x v="10"/>
    <s v="1020"/>
    <s v="S020"/>
    <s v="H"/>
    <n v="0"/>
    <n v="1"/>
    <x v="0"/>
    <s v="530000102134"/>
    <x v="26"/>
    <x v="10"/>
    <n v="42200"/>
    <n v="0"/>
    <x v="1"/>
  </r>
  <r>
    <s v="4905798771"/>
    <x v="1"/>
    <s v="3"/>
    <d v="2018-03-06T00:00:00"/>
    <x v="5"/>
    <x v="6"/>
    <s v="1050"/>
    <s v="S050"/>
    <s v="H"/>
    <n v="0"/>
    <n v="1"/>
    <x v="0"/>
    <s v="530000106462"/>
    <x v="921"/>
    <x v="6"/>
    <n v="1446"/>
    <n v="0"/>
    <x v="1"/>
  </r>
  <r>
    <s v="4905799090"/>
    <x v="1"/>
    <s v="3"/>
    <d v="2018-03-07T00:00:00"/>
    <x v="5"/>
    <x v="2"/>
    <s v="1010"/>
    <s v="S010"/>
    <s v="H"/>
    <n v="0"/>
    <n v="1"/>
    <x v="0"/>
    <s v="530000107486"/>
    <x v="923"/>
    <x v="2"/>
    <n v="9490"/>
    <n v="0"/>
    <x v="2"/>
  </r>
  <r>
    <s v="4905799119"/>
    <x v="1"/>
    <s v="3"/>
    <d v="2018-03-07T00:00:00"/>
    <x v="5"/>
    <x v="21"/>
    <s v="1096"/>
    <s v="S096"/>
    <s v="H"/>
    <n v="0"/>
    <n v="1"/>
    <x v="0"/>
    <s v="530000088560"/>
    <x v="902"/>
    <x v="21"/>
    <n v="1708"/>
    <n v="0"/>
    <x v="2"/>
  </r>
  <r>
    <s v="4905799216"/>
    <x v="1"/>
    <s v="3"/>
    <d v="2018-03-07T00:00:00"/>
    <x v="5"/>
    <x v="32"/>
    <s v="1050"/>
    <s v="S050"/>
    <s v="H"/>
    <n v="0"/>
    <n v="1"/>
    <x v="0"/>
    <s v="530000104356"/>
    <x v="7"/>
    <x v="32"/>
    <n v="1238"/>
    <n v="0"/>
    <x v="2"/>
  </r>
  <r>
    <s v="4905799218"/>
    <x v="1"/>
    <s v="3"/>
    <d v="2018-03-07T00:00:00"/>
    <x v="5"/>
    <x v="32"/>
    <s v="1050"/>
    <s v="S050"/>
    <s v="H"/>
    <n v="0"/>
    <n v="1"/>
    <x v="0"/>
    <s v="530000103480"/>
    <x v="7"/>
    <x v="32"/>
    <n v="1238"/>
    <n v="0"/>
    <x v="2"/>
  </r>
  <r>
    <s v="4905799303"/>
    <x v="1"/>
    <s v="3"/>
    <d v="2018-03-07T00:00:00"/>
    <x v="5"/>
    <x v="2"/>
    <s v="1010"/>
    <s v="S010"/>
    <s v="H"/>
    <n v="0"/>
    <n v="1"/>
    <x v="0"/>
    <s v="530000107465"/>
    <x v="923"/>
    <x v="2"/>
    <n v="9490"/>
    <n v="0"/>
    <x v="2"/>
  </r>
  <r>
    <s v="4905799303"/>
    <x v="1"/>
    <s v="3"/>
    <d v="2018-03-07T00:00:00"/>
    <x v="5"/>
    <x v="7"/>
    <s v="1010"/>
    <s v="S010"/>
    <s v="H"/>
    <n v="0"/>
    <n v="1"/>
    <x v="0"/>
    <s v="530000107245"/>
    <x v="923"/>
    <x v="7"/>
    <n v="8280"/>
    <n v="0"/>
    <x v="2"/>
  </r>
  <r>
    <s v="4905799353"/>
    <x v="1"/>
    <s v="3"/>
    <d v="2018-03-07T00:00:00"/>
    <x v="5"/>
    <x v="32"/>
    <s v="1050"/>
    <s v="S050"/>
    <s v="H"/>
    <n v="0"/>
    <n v="1"/>
    <x v="0"/>
    <s v="530000103185"/>
    <x v="888"/>
    <x v="32"/>
    <n v="1238"/>
    <n v="0"/>
    <x v="2"/>
  </r>
  <r>
    <s v="4905799577"/>
    <x v="1"/>
    <s v="3"/>
    <d v="2018-03-08T00:00:00"/>
    <x v="5"/>
    <x v="80"/>
    <s v="1096"/>
    <s v="S096"/>
    <s v="H"/>
    <n v="0"/>
    <n v="3"/>
    <x v="0"/>
    <s v="530000095301"/>
    <x v="668"/>
    <x v="80"/>
    <n v="1325"/>
    <n v="0"/>
    <x v="2"/>
  </r>
  <r>
    <s v="4905799772"/>
    <x v="1"/>
    <s v="3"/>
    <d v="2018-03-08T00:00:00"/>
    <x v="1"/>
    <x v="7"/>
    <s v="1060"/>
    <s v="S060"/>
    <s v="H"/>
    <n v="0"/>
    <n v="1"/>
    <x v="0"/>
    <s v="530000087072"/>
    <x v="231"/>
    <x v="7"/>
    <n v="8280"/>
    <n v="0"/>
    <x v="1"/>
  </r>
  <r>
    <s v="4905800002"/>
    <x v="1"/>
    <s v="3"/>
    <d v="2018-03-08T00:00:00"/>
    <x v="5"/>
    <x v="34"/>
    <s v="1096"/>
    <s v="S096"/>
    <s v="H"/>
    <n v="0"/>
    <n v="1"/>
    <x v="0"/>
    <s v="530000072314"/>
    <x v="915"/>
    <x v="34"/>
    <n v="1754"/>
    <n v="0"/>
    <x v="1"/>
  </r>
  <r>
    <s v="4905800024"/>
    <x v="1"/>
    <s v="3"/>
    <d v="2018-03-08T00:00:00"/>
    <x v="5"/>
    <x v="65"/>
    <s v="1030"/>
    <s v="S030"/>
    <s v="H"/>
    <n v="0"/>
    <n v="1"/>
    <x v="0"/>
    <s v="530000098122"/>
    <x v="219"/>
    <x v="65"/>
    <n v="8130"/>
    <n v="0"/>
    <x v="1"/>
  </r>
  <r>
    <s v="4905800297"/>
    <x v="1"/>
    <s v="3"/>
    <d v="2018-03-08T00:00:00"/>
    <x v="5"/>
    <x v="12"/>
    <s v="1010"/>
    <s v="S010"/>
    <s v="H"/>
    <n v="0"/>
    <n v="1"/>
    <x v="0"/>
    <s v="530000105677"/>
    <x v="923"/>
    <x v="12"/>
    <n v="10385"/>
    <n v="0"/>
    <x v="2"/>
  </r>
  <r>
    <s v="4905800302"/>
    <x v="1"/>
    <s v="3"/>
    <d v="2018-03-08T00:00:00"/>
    <x v="5"/>
    <x v="7"/>
    <s v="1010"/>
    <s v="S010"/>
    <s v="H"/>
    <n v="0"/>
    <n v="1"/>
    <x v="0"/>
    <s v="530000107416"/>
    <x v="923"/>
    <x v="7"/>
    <n v="8280"/>
    <n v="0"/>
    <x v="2"/>
  </r>
  <r>
    <s v="4905800309"/>
    <x v="1"/>
    <s v="3"/>
    <d v="2018-03-08T00:00:00"/>
    <x v="5"/>
    <x v="55"/>
    <s v="1020"/>
    <s v="S020"/>
    <s v="H"/>
    <n v="0"/>
    <n v="1"/>
    <x v="0"/>
    <s v="530000101879"/>
    <x v="919"/>
    <x v="55"/>
    <n v="9800"/>
    <n v="0"/>
    <x v="1"/>
  </r>
  <r>
    <s v="4905800310"/>
    <x v="1"/>
    <s v="3"/>
    <d v="2018-03-08T00:00:00"/>
    <x v="5"/>
    <x v="12"/>
    <s v="1020"/>
    <s v="S020"/>
    <s v="H"/>
    <n v="0"/>
    <n v="1"/>
    <x v="0"/>
    <s v="530000102020"/>
    <x v="919"/>
    <x v="12"/>
    <n v="10385"/>
    <n v="0"/>
    <x v="1"/>
  </r>
  <r>
    <s v="4905800360"/>
    <x v="1"/>
    <s v="3"/>
    <d v="2018-03-08T00:00:00"/>
    <x v="5"/>
    <x v="6"/>
    <s v="1050"/>
    <s v="S050"/>
    <s v="H"/>
    <n v="0"/>
    <n v="1"/>
    <x v="0"/>
    <s v="530000108377"/>
    <x v="912"/>
    <x v="6"/>
    <n v="1446"/>
    <n v="0"/>
    <x v="1"/>
  </r>
  <r>
    <s v="4905800396"/>
    <x v="1"/>
    <s v="3"/>
    <d v="2018-03-08T00:00:00"/>
    <x v="5"/>
    <x v="5"/>
    <s v="1020"/>
    <s v="S020"/>
    <s v="H"/>
    <n v="0"/>
    <n v="1"/>
    <x v="0"/>
    <s v="530000106881"/>
    <x v="889"/>
    <x v="5"/>
    <n v="1297"/>
    <n v="0"/>
    <x v="0"/>
  </r>
  <r>
    <s v="4905800421"/>
    <x v="1"/>
    <s v="3"/>
    <d v="2018-03-08T00:00:00"/>
    <x v="5"/>
    <x v="7"/>
    <s v="1020"/>
    <s v="S020"/>
    <s v="H"/>
    <n v="0"/>
    <n v="1"/>
    <x v="0"/>
    <s v="530000102021"/>
    <x v="919"/>
    <x v="7"/>
    <n v="8280"/>
    <n v="0"/>
    <x v="1"/>
  </r>
  <r>
    <s v="4905800422"/>
    <x v="1"/>
    <s v="3"/>
    <d v="2018-03-08T00:00:00"/>
    <x v="5"/>
    <x v="2"/>
    <s v="1020"/>
    <s v="S020"/>
    <s v="H"/>
    <n v="0"/>
    <n v="1"/>
    <x v="0"/>
    <s v="530000101911"/>
    <x v="919"/>
    <x v="2"/>
    <n v="9490"/>
    <n v="0"/>
    <x v="1"/>
  </r>
  <r>
    <s v="4905800432"/>
    <x v="1"/>
    <s v="3"/>
    <d v="2018-03-08T00:00:00"/>
    <x v="5"/>
    <x v="28"/>
    <s v="1020"/>
    <s v="S020"/>
    <s v="H"/>
    <n v="0"/>
    <n v="1"/>
    <x v="0"/>
    <s v="530000096444"/>
    <x v="85"/>
    <x v="28"/>
    <n v="44820"/>
    <n v="0"/>
    <x v="0"/>
  </r>
  <r>
    <s v="4905800463"/>
    <x v="1"/>
    <s v="3"/>
    <d v="2018-03-08T00:00:00"/>
    <x v="5"/>
    <x v="32"/>
    <s v="1050"/>
    <s v="S050"/>
    <s v="H"/>
    <n v="0"/>
    <n v="1"/>
    <x v="0"/>
    <s v="530000105806"/>
    <x v="918"/>
    <x v="32"/>
    <n v="1238"/>
    <n v="0"/>
    <x v="2"/>
  </r>
  <r>
    <s v="4905800468"/>
    <x v="1"/>
    <s v="3"/>
    <d v="2018-03-08T00:00:00"/>
    <x v="5"/>
    <x v="12"/>
    <s v="1050"/>
    <s v="S050"/>
    <s v="H"/>
    <n v="0"/>
    <n v="1"/>
    <x v="0"/>
    <s v="530000107505"/>
    <x v="918"/>
    <x v="12"/>
    <n v="10385"/>
    <n v="0"/>
    <x v="2"/>
  </r>
  <r>
    <s v="4905800470"/>
    <x v="1"/>
    <s v="3"/>
    <d v="2018-03-08T00:00:00"/>
    <x v="5"/>
    <x v="7"/>
    <s v="1050"/>
    <s v="S050"/>
    <s v="H"/>
    <n v="0"/>
    <n v="1"/>
    <x v="0"/>
    <s v="530000105340"/>
    <x v="918"/>
    <x v="7"/>
    <n v="8280"/>
    <n v="0"/>
    <x v="2"/>
  </r>
  <r>
    <s v="4905800482"/>
    <x v="1"/>
    <s v="3"/>
    <d v="2018-03-08T00:00:00"/>
    <x v="5"/>
    <x v="36"/>
    <s v="1050"/>
    <s v="S050"/>
    <s v="H"/>
    <n v="0"/>
    <n v="1"/>
    <x v="0"/>
    <s v="530000103976"/>
    <x v="918"/>
    <x v="36"/>
    <n v="3195"/>
    <n v="0"/>
    <x v="2"/>
  </r>
  <r>
    <s v="4905800517"/>
    <x v="1"/>
    <s v="3"/>
    <d v="2018-03-08T00:00:00"/>
    <x v="5"/>
    <x v="34"/>
    <s v="1096"/>
    <s v="S096"/>
    <s v="H"/>
    <n v="0"/>
    <n v="1"/>
    <x v="0"/>
    <s v="530000107248"/>
    <x v="668"/>
    <x v="34"/>
    <n v="1754"/>
    <n v="0"/>
    <x v="2"/>
  </r>
  <r>
    <s v="4905800535"/>
    <x v="1"/>
    <s v="3"/>
    <d v="2018-03-08T00:00:00"/>
    <x v="5"/>
    <x v="26"/>
    <s v="1010"/>
    <s v="S010"/>
    <s v="H"/>
    <n v="0"/>
    <n v="1"/>
    <x v="0"/>
    <s v="530000107466"/>
    <x v="923"/>
    <x v="26"/>
    <n v="9000"/>
    <n v="0"/>
    <x v="2"/>
  </r>
  <r>
    <s v="4905800546"/>
    <x v="1"/>
    <s v="3"/>
    <d v="2018-03-08T00:00:00"/>
    <x v="5"/>
    <x v="32"/>
    <s v="1030"/>
    <s v="S030"/>
    <s v="H"/>
    <n v="0"/>
    <n v="1"/>
    <x v="0"/>
    <s v="530000105394"/>
    <x v="916"/>
    <x v="32"/>
    <n v="1238"/>
    <n v="0"/>
    <x v="1"/>
  </r>
  <r>
    <s v="4905800595"/>
    <x v="1"/>
    <s v="3"/>
    <d v="2018-03-09T00:00:00"/>
    <x v="5"/>
    <x v="26"/>
    <s v="1060"/>
    <s v="S060"/>
    <s v="H"/>
    <n v="0"/>
    <n v="1"/>
    <x v="0"/>
    <s v="530000098764"/>
    <x v="915"/>
    <x v="26"/>
    <n v="9000"/>
    <n v="0"/>
    <x v="1"/>
  </r>
  <r>
    <s v="4905800652"/>
    <x v="1"/>
    <s v="3"/>
    <d v="2018-03-08T00:00:00"/>
    <x v="5"/>
    <x v="28"/>
    <s v="1017"/>
    <s v="S017"/>
    <s v="H"/>
    <n v="0"/>
    <n v="1"/>
    <x v="0"/>
    <s v="530000108078"/>
    <x v="488"/>
    <x v="28"/>
    <n v="44820"/>
    <n v="0"/>
    <x v="2"/>
  </r>
  <r>
    <s v="4905800661"/>
    <x v="1"/>
    <s v="3"/>
    <d v="2018-03-08T00:00:00"/>
    <x v="5"/>
    <x v="65"/>
    <s v="1017"/>
    <s v="S017"/>
    <s v="H"/>
    <n v="0"/>
    <n v="1"/>
    <x v="0"/>
    <s v="530000108111"/>
    <x v="488"/>
    <x v="65"/>
    <n v="8130"/>
    <n v="0"/>
    <x v="2"/>
  </r>
  <r>
    <s v="4905800825"/>
    <x v="1"/>
    <s v="3"/>
    <d v="2018-03-09T00:00:00"/>
    <x v="5"/>
    <x v="31"/>
    <s v="1050"/>
    <s v="S050"/>
    <s v="H"/>
    <n v="0"/>
    <n v="1"/>
    <x v="0"/>
    <s v="530000108514"/>
    <x v="921"/>
    <x v="31"/>
    <n v="1911"/>
    <n v="0"/>
    <x v="1"/>
  </r>
  <r>
    <s v="4905801119"/>
    <x v="1"/>
    <s v="3"/>
    <d v="2018-03-09T00:00:00"/>
    <x v="5"/>
    <x v="2"/>
    <s v="1010"/>
    <s v="S010"/>
    <s v="H"/>
    <n v="0"/>
    <n v="1"/>
    <x v="0"/>
    <s v="530000107192"/>
    <x v="923"/>
    <x v="2"/>
    <n v="9490"/>
    <n v="0"/>
    <x v="2"/>
  </r>
  <r>
    <s v="4905801143"/>
    <x v="1"/>
    <s v="3"/>
    <d v="2018-03-09T00:00:00"/>
    <x v="5"/>
    <x v="2"/>
    <s v="1010"/>
    <s v="S010"/>
    <s v="H"/>
    <n v="0"/>
    <n v="1"/>
    <x v="0"/>
    <s v="530000107118"/>
    <x v="923"/>
    <x v="2"/>
    <n v="9490"/>
    <n v="0"/>
    <x v="2"/>
  </r>
  <r>
    <s v="4905801162"/>
    <x v="1"/>
    <s v="3"/>
    <d v="2018-03-09T00:00:00"/>
    <x v="5"/>
    <x v="10"/>
    <s v="1010"/>
    <s v="S010"/>
    <s v="H"/>
    <n v="0"/>
    <n v="1"/>
    <x v="0"/>
    <s v="530000107139"/>
    <x v="923"/>
    <x v="10"/>
    <n v="42200"/>
    <n v="0"/>
    <x v="2"/>
  </r>
  <r>
    <s v="4905801196"/>
    <x v="1"/>
    <s v="3"/>
    <d v="2018-03-09T00:00:00"/>
    <x v="5"/>
    <x v="0"/>
    <s v="1050"/>
    <s v="S050"/>
    <s v="H"/>
    <n v="0"/>
    <n v="1"/>
    <x v="0"/>
    <s v="530000108912"/>
    <x v="918"/>
    <x v="0"/>
    <n v="41000"/>
    <n v="0"/>
    <x v="2"/>
  </r>
  <r>
    <s v="4905801198"/>
    <x v="1"/>
    <s v="3"/>
    <d v="2018-03-09T00:00:00"/>
    <x v="5"/>
    <x v="36"/>
    <s v="1017"/>
    <s v="S017"/>
    <s v="H"/>
    <n v="0"/>
    <n v="1"/>
    <x v="0"/>
    <s v="530000073020"/>
    <x v="904"/>
    <x v="36"/>
    <n v="3195"/>
    <n v="0"/>
    <x v="1"/>
  </r>
  <r>
    <s v="4905801257"/>
    <x v="1"/>
    <s v="3"/>
    <d v="2018-03-09T00:00:00"/>
    <x v="5"/>
    <x v="28"/>
    <s v="1030"/>
    <s v="S030"/>
    <s v="H"/>
    <n v="0"/>
    <n v="1"/>
    <x v="0"/>
    <s v="530000106914"/>
    <x v="219"/>
    <x v="28"/>
    <n v="44820"/>
    <n v="0"/>
    <x v="1"/>
  </r>
  <r>
    <s v="4905801259"/>
    <x v="1"/>
    <s v="3"/>
    <d v="2018-03-09T00:00:00"/>
    <x v="5"/>
    <x v="10"/>
    <s v="1030"/>
    <s v="S030"/>
    <s v="H"/>
    <n v="0"/>
    <n v="1"/>
    <x v="0"/>
    <s v="530000106914"/>
    <x v="219"/>
    <x v="10"/>
    <n v="42200"/>
    <n v="0"/>
    <x v="1"/>
  </r>
  <r>
    <s v="4905801342"/>
    <x v="1"/>
    <s v="3"/>
    <d v="2018-03-09T00:00:00"/>
    <x v="5"/>
    <x v="9"/>
    <s v="1050"/>
    <s v="S050"/>
    <s v="H"/>
    <n v="0"/>
    <n v="1"/>
    <x v="0"/>
    <s v="530000103456"/>
    <x v="7"/>
    <x v="9"/>
    <n v="1965"/>
    <n v="0"/>
    <x v="2"/>
  </r>
  <r>
    <s v="4905801368"/>
    <x v="1"/>
    <s v="3"/>
    <d v="2018-03-08T00:00:00"/>
    <x v="3"/>
    <x v="36"/>
    <s v="1050"/>
    <s v="S050"/>
    <s v="S"/>
    <n v="0"/>
    <n v="-1"/>
    <x v="0"/>
    <s v="530000103976"/>
    <x v="918"/>
    <x v="36"/>
    <n v="3195"/>
    <n v="0"/>
    <x v="2"/>
  </r>
  <r>
    <s v="4905801393"/>
    <x v="1"/>
    <s v="3"/>
    <d v="2018-03-09T00:00:00"/>
    <x v="5"/>
    <x v="2"/>
    <s v="1030"/>
    <s v="S030"/>
    <s v="H"/>
    <n v="0"/>
    <n v="1"/>
    <x v="0"/>
    <s v="530000105573"/>
    <x v="922"/>
    <x v="2"/>
    <n v="9490"/>
    <n v="0"/>
    <x v="2"/>
  </r>
  <r>
    <s v="4905801395"/>
    <x v="1"/>
    <s v="3"/>
    <d v="2018-03-09T00:00:00"/>
    <x v="5"/>
    <x v="2"/>
    <s v="1030"/>
    <s v="S030"/>
    <s v="H"/>
    <n v="0"/>
    <n v="1"/>
    <x v="0"/>
    <s v="530000105432"/>
    <x v="922"/>
    <x v="2"/>
    <n v="9490"/>
    <n v="0"/>
    <x v="2"/>
  </r>
  <r>
    <s v="4905801397"/>
    <x v="1"/>
    <s v="3"/>
    <d v="2018-03-09T00:00:00"/>
    <x v="5"/>
    <x v="0"/>
    <s v="1030"/>
    <s v="S030"/>
    <s v="H"/>
    <n v="0"/>
    <n v="1"/>
    <x v="0"/>
    <s v="530000105661"/>
    <x v="922"/>
    <x v="0"/>
    <n v="41000"/>
    <n v="0"/>
    <x v="2"/>
  </r>
  <r>
    <s v="4905801422"/>
    <x v="1"/>
    <s v="3"/>
    <d v="2018-03-09T00:00:00"/>
    <x v="5"/>
    <x v="48"/>
    <s v="1030"/>
    <s v="S030"/>
    <s v="H"/>
    <n v="0"/>
    <n v="1"/>
    <x v="0"/>
    <s v="530000106989"/>
    <x v="922"/>
    <x v="48"/>
    <n v="63144.15"/>
    <n v="0"/>
    <x v="2"/>
  </r>
  <r>
    <s v="4905801424"/>
    <x v="1"/>
    <s v="3"/>
    <d v="2018-03-09T00:00:00"/>
    <x v="5"/>
    <x v="48"/>
    <s v="1030"/>
    <s v="S030"/>
    <s v="H"/>
    <n v="0"/>
    <n v="1"/>
    <x v="0"/>
    <s v="530000106773"/>
    <x v="922"/>
    <x v="48"/>
    <n v="63144.15"/>
    <n v="0"/>
    <x v="2"/>
  </r>
  <r>
    <s v="4905801426"/>
    <x v="1"/>
    <s v="3"/>
    <d v="2018-03-09T00:00:00"/>
    <x v="5"/>
    <x v="15"/>
    <s v="1030"/>
    <s v="S030"/>
    <s v="H"/>
    <n v="0"/>
    <n v="1"/>
    <x v="0"/>
    <s v="530000106754"/>
    <x v="922"/>
    <x v="15"/>
    <n v="53650"/>
    <n v="0"/>
    <x v="2"/>
  </r>
  <r>
    <s v="4905801474"/>
    <x v="1"/>
    <s v="3"/>
    <d v="2018-03-09T00:00:00"/>
    <x v="5"/>
    <x v="14"/>
    <s v="1080"/>
    <s v="S080"/>
    <s v="H"/>
    <n v="0"/>
    <n v="1"/>
    <x v="0"/>
    <s v="530000108481"/>
    <x v="929"/>
    <x v="14"/>
    <n v="50350"/>
    <n v="0"/>
    <x v="2"/>
  </r>
  <r>
    <s v="4905801475"/>
    <x v="1"/>
    <s v="3"/>
    <d v="2018-03-09T00:00:00"/>
    <x v="5"/>
    <x v="2"/>
    <s v="1080"/>
    <s v="S080"/>
    <s v="H"/>
    <n v="0"/>
    <n v="1"/>
    <x v="0"/>
    <s v="530000108364"/>
    <x v="929"/>
    <x v="2"/>
    <n v="9490"/>
    <n v="0"/>
    <x v="2"/>
  </r>
  <r>
    <s v="4905801476"/>
    <x v="1"/>
    <s v="3"/>
    <d v="2018-03-09T00:00:00"/>
    <x v="5"/>
    <x v="10"/>
    <s v="1080"/>
    <s v="S080"/>
    <s v="H"/>
    <n v="0"/>
    <n v="1"/>
    <x v="0"/>
    <s v="530000108522"/>
    <x v="929"/>
    <x v="10"/>
    <n v="42200"/>
    <n v="0"/>
    <x v="2"/>
  </r>
  <r>
    <s v="4905801483"/>
    <x v="1"/>
    <s v="3"/>
    <d v="2018-03-10T00:00:00"/>
    <x v="5"/>
    <x v="32"/>
    <s v="1030"/>
    <s v="S030"/>
    <s v="H"/>
    <n v="0"/>
    <n v="1"/>
    <x v="0"/>
    <s v="530000103455"/>
    <x v="922"/>
    <x v="32"/>
    <n v="1238"/>
    <n v="0"/>
    <x v="2"/>
  </r>
  <r>
    <s v="4905801485"/>
    <x v="1"/>
    <s v="3"/>
    <d v="2018-03-10T00:00:00"/>
    <x v="5"/>
    <x v="31"/>
    <s v="1030"/>
    <s v="S030"/>
    <s v="H"/>
    <n v="0"/>
    <n v="1"/>
    <x v="0"/>
    <s v="530000103455"/>
    <x v="922"/>
    <x v="31"/>
    <n v="1911"/>
    <n v="0"/>
    <x v="2"/>
  </r>
  <r>
    <s v="4905801543"/>
    <x v="1"/>
    <s v="3"/>
    <d v="2018-03-10T00:00:00"/>
    <x v="5"/>
    <x v="9"/>
    <s v="1080"/>
    <s v="S080"/>
    <s v="H"/>
    <n v="0"/>
    <n v="1"/>
    <x v="0"/>
    <s v="530000109481"/>
    <x v="934"/>
    <x v="9"/>
    <n v="1965"/>
    <n v="0"/>
    <x v="1"/>
  </r>
  <r>
    <s v="4905801632"/>
    <x v="1"/>
    <s v="3"/>
    <d v="2018-03-11T00:00:00"/>
    <x v="5"/>
    <x v="6"/>
    <s v="1050"/>
    <s v="S050"/>
    <s v="H"/>
    <n v="0"/>
    <n v="1"/>
    <x v="0"/>
    <s v="530000072060"/>
    <x v="921"/>
    <x v="6"/>
    <n v="1446"/>
    <n v="0"/>
    <x v="1"/>
  </r>
  <r>
    <s v="4905801691"/>
    <x v="1"/>
    <s v="3"/>
    <d v="2018-03-11T00:00:00"/>
    <x v="5"/>
    <x v="10"/>
    <s v="1060"/>
    <s v="S060"/>
    <s v="H"/>
    <n v="0"/>
    <n v="1"/>
    <x v="0"/>
    <s v="530000107196"/>
    <x v="846"/>
    <x v="10"/>
    <n v="42200"/>
    <n v="0"/>
    <x v="2"/>
  </r>
  <r>
    <s v="4905801693"/>
    <x v="1"/>
    <s v="3"/>
    <d v="2018-03-11T00:00:00"/>
    <x v="5"/>
    <x v="13"/>
    <s v="1060"/>
    <s v="S060"/>
    <s v="H"/>
    <n v="0"/>
    <n v="1"/>
    <x v="0"/>
    <s v="530000107485"/>
    <x v="846"/>
    <x v="13"/>
    <n v="46100"/>
    <n v="0"/>
    <x v="2"/>
  </r>
  <r>
    <s v="4905801695"/>
    <x v="1"/>
    <s v="3"/>
    <d v="2018-03-11T00:00:00"/>
    <x v="5"/>
    <x v="32"/>
    <s v="1060"/>
    <s v="S060"/>
    <s v="H"/>
    <n v="0"/>
    <n v="1"/>
    <x v="0"/>
    <s v="530000087922"/>
    <x v="196"/>
    <x v="32"/>
    <n v="1238"/>
    <n v="0"/>
    <x v="1"/>
  </r>
  <r>
    <s v="4905801936"/>
    <x v="1"/>
    <s v="3"/>
    <d v="2018-03-12T00:00:00"/>
    <x v="5"/>
    <x v="34"/>
    <s v="1096"/>
    <s v="S096"/>
    <s v="H"/>
    <n v="0"/>
    <n v="1"/>
    <x v="0"/>
    <s v="530000090571"/>
    <x v="668"/>
    <x v="34"/>
    <n v="1754"/>
    <n v="0"/>
    <x v="2"/>
  </r>
  <r>
    <s v="4905802127"/>
    <x v="1"/>
    <s v="3"/>
    <d v="2018-03-09T00:00:00"/>
    <x v="3"/>
    <x v="48"/>
    <s v="1030"/>
    <s v="S030"/>
    <s v="S"/>
    <n v="0"/>
    <n v="-1"/>
    <x v="0"/>
    <s v="530000106989"/>
    <x v="922"/>
    <x v="48"/>
    <n v="63144.15"/>
    <n v="0"/>
    <x v="2"/>
  </r>
  <r>
    <s v="4905802128"/>
    <x v="1"/>
    <s v="3"/>
    <d v="2018-03-12T00:00:00"/>
    <x v="3"/>
    <x v="15"/>
    <s v="1030"/>
    <s v="S030"/>
    <s v="S"/>
    <n v="0"/>
    <n v="-1"/>
    <x v="0"/>
    <s v="530000106754"/>
    <x v="922"/>
    <x v="15"/>
    <n v="53650"/>
    <n v="0"/>
    <x v="2"/>
  </r>
  <r>
    <s v="4905802128"/>
    <x v="1"/>
    <s v="3"/>
    <d v="2018-03-12T00:00:00"/>
    <x v="3"/>
    <x v="48"/>
    <s v="1030"/>
    <s v="S030"/>
    <s v="S"/>
    <n v="0"/>
    <n v="-1"/>
    <x v="0"/>
    <s v="530000106773"/>
    <x v="922"/>
    <x v="48"/>
    <n v="63144.15"/>
    <n v="0"/>
    <x v="2"/>
  </r>
  <r>
    <s v="4905802129"/>
    <x v="1"/>
    <s v="3"/>
    <d v="2018-03-12T00:00:00"/>
    <x v="3"/>
    <x v="32"/>
    <s v="1030"/>
    <s v="S030"/>
    <s v="S"/>
    <n v="0"/>
    <n v="-1"/>
    <x v="0"/>
    <s v="530000103455"/>
    <x v="922"/>
    <x v="32"/>
    <n v="1238"/>
    <n v="0"/>
    <x v="2"/>
  </r>
  <r>
    <s v="4905802129"/>
    <x v="1"/>
    <s v="3"/>
    <d v="2018-03-12T00:00:00"/>
    <x v="3"/>
    <x v="31"/>
    <s v="1030"/>
    <s v="S030"/>
    <s v="S"/>
    <n v="0"/>
    <n v="-1"/>
    <x v="0"/>
    <s v="530000103455"/>
    <x v="922"/>
    <x v="31"/>
    <n v="1911"/>
    <n v="0"/>
    <x v="2"/>
  </r>
  <r>
    <s v="4905802160"/>
    <x v="1"/>
    <s v="3"/>
    <d v="2018-03-12T00:00:00"/>
    <x v="5"/>
    <x v="12"/>
    <s v="1020"/>
    <s v="S020"/>
    <s v="H"/>
    <n v="0"/>
    <n v="1"/>
    <x v="0"/>
    <s v="530000101926"/>
    <x v="919"/>
    <x v="12"/>
    <n v="10385"/>
    <n v="0"/>
    <x v="1"/>
  </r>
  <r>
    <s v="4905802164"/>
    <x v="1"/>
    <s v="3"/>
    <d v="2018-03-12T00:00:00"/>
    <x v="5"/>
    <x v="9"/>
    <s v="1060"/>
    <s v="S060"/>
    <s v="H"/>
    <n v="0"/>
    <n v="1"/>
    <x v="0"/>
    <s v="530000091379"/>
    <x v="926"/>
    <x v="9"/>
    <n v="1965"/>
    <n v="0"/>
    <x v="1"/>
  </r>
  <r>
    <s v="4905802178"/>
    <x v="1"/>
    <s v="3"/>
    <d v="2018-03-12T00:00:00"/>
    <x v="5"/>
    <x v="10"/>
    <s v="1010"/>
    <s v="S010"/>
    <s v="H"/>
    <n v="0"/>
    <n v="1"/>
    <x v="0"/>
    <s v="530000107244"/>
    <x v="923"/>
    <x v="10"/>
    <n v="42200"/>
    <n v="0"/>
    <x v="2"/>
  </r>
  <r>
    <s v="4905802220"/>
    <x v="1"/>
    <s v="3"/>
    <d v="2018-03-12T00:00:00"/>
    <x v="5"/>
    <x v="7"/>
    <s v="1080"/>
    <s v="S080"/>
    <s v="H"/>
    <n v="0"/>
    <n v="1"/>
    <x v="0"/>
    <s v="530000091020"/>
    <x v="935"/>
    <x v="7"/>
    <n v="8280"/>
    <n v="0"/>
    <x v="1"/>
  </r>
  <r>
    <s v="4905802274"/>
    <x v="1"/>
    <s v="3"/>
    <d v="2018-03-12T00:00:00"/>
    <x v="5"/>
    <x v="5"/>
    <s v="1010"/>
    <s v="S010"/>
    <s v="H"/>
    <n v="0"/>
    <n v="1"/>
    <x v="0"/>
    <s v="530000103445"/>
    <x v="884"/>
    <x v="5"/>
    <n v="1297"/>
    <n v="0"/>
    <x v="2"/>
  </r>
  <r>
    <s v="4905802330"/>
    <x v="1"/>
    <s v="3"/>
    <d v="2018-03-12T00:00:00"/>
    <x v="5"/>
    <x v="7"/>
    <s v="1010"/>
    <s v="S010"/>
    <s v="H"/>
    <n v="0"/>
    <n v="1"/>
    <x v="0"/>
    <s v="530000107369"/>
    <x v="923"/>
    <x v="7"/>
    <n v="8280"/>
    <n v="0"/>
    <x v="2"/>
  </r>
  <r>
    <s v="4905802347"/>
    <x v="1"/>
    <s v="3"/>
    <d v="2018-03-12T00:00:00"/>
    <x v="5"/>
    <x v="9"/>
    <s v="1060"/>
    <s v="S060"/>
    <s v="H"/>
    <n v="0"/>
    <n v="1"/>
    <x v="0"/>
    <s v="530000104650"/>
    <x v="133"/>
    <x v="9"/>
    <n v="1965"/>
    <n v="0"/>
    <x v="2"/>
  </r>
  <r>
    <s v="4905802357"/>
    <x v="1"/>
    <s v="3"/>
    <d v="2018-03-12T00:00:00"/>
    <x v="5"/>
    <x v="2"/>
    <s v="1030"/>
    <s v="S030"/>
    <s v="H"/>
    <n v="0"/>
    <n v="1"/>
    <x v="0"/>
    <s v="530000105378"/>
    <x v="922"/>
    <x v="2"/>
    <n v="9490"/>
    <n v="0"/>
    <x v="2"/>
  </r>
  <r>
    <s v="4905802357"/>
    <x v="1"/>
    <s v="3"/>
    <d v="2018-03-12T00:00:00"/>
    <x v="5"/>
    <x v="2"/>
    <s v="1030"/>
    <s v="S030"/>
    <s v="H"/>
    <n v="0"/>
    <n v="1"/>
    <x v="0"/>
    <s v="530000106023"/>
    <x v="922"/>
    <x v="2"/>
    <n v="9490"/>
    <n v="0"/>
    <x v="2"/>
  </r>
  <r>
    <s v="4905802357"/>
    <x v="1"/>
    <s v="3"/>
    <d v="2018-03-12T00:00:00"/>
    <x v="5"/>
    <x v="2"/>
    <s v="1030"/>
    <s v="S030"/>
    <s v="H"/>
    <n v="0"/>
    <n v="1"/>
    <x v="0"/>
    <s v="530000108651"/>
    <x v="922"/>
    <x v="2"/>
    <n v="9490"/>
    <n v="0"/>
    <x v="2"/>
  </r>
  <r>
    <s v="4905802404"/>
    <x v="1"/>
    <s v="3"/>
    <d v="2018-03-12T00:00:00"/>
    <x v="5"/>
    <x v="36"/>
    <s v="1060"/>
    <s v="S060"/>
    <s v="H"/>
    <n v="0"/>
    <n v="1"/>
    <x v="0"/>
    <s v="530000096524"/>
    <x v="846"/>
    <x v="36"/>
    <n v="3195"/>
    <n v="0"/>
    <x v="2"/>
  </r>
  <r>
    <s v="4905802438"/>
    <x v="1"/>
    <s v="3"/>
    <d v="2018-03-12T00:00:00"/>
    <x v="5"/>
    <x v="9"/>
    <s v="1020"/>
    <s v="S020"/>
    <s v="H"/>
    <n v="0"/>
    <n v="1"/>
    <x v="0"/>
    <s v="530000091518"/>
    <x v="925"/>
    <x v="9"/>
    <n v="1965"/>
    <n v="0"/>
    <x v="1"/>
  </r>
  <r>
    <s v="4905802487"/>
    <x v="1"/>
    <s v="3"/>
    <d v="2018-03-12T00:00:00"/>
    <x v="5"/>
    <x v="35"/>
    <s v="1010"/>
    <s v="S010"/>
    <s v="H"/>
    <n v="0"/>
    <n v="1"/>
    <x v="0"/>
    <s v="530000104705"/>
    <x v="88"/>
    <x v="35"/>
    <n v="57200"/>
    <n v="0"/>
    <x v="0"/>
  </r>
  <r>
    <s v="4905802492"/>
    <x v="1"/>
    <s v="3"/>
    <d v="2018-03-12T00:00:00"/>
    <x v="5"/>
    <x v="2"/>
    <s v="1010"/>
    <s v="S010"/>
    <s v="H"/>
    <n v="0"/>
    <n v="1"/>
    <x v="0"/>
    <s v="530000093629"/>
    <x v="15"/>
    <x v="2"/>
    <n v="9490"/>
    <n v="0"/>
    <x v="0"/>
  </r>
  <r>
    <s v="4905802570"/>
    <x v="1"/>
    <s v="3"/>
    <d v="2018-03-12T00:00:00"/>
    <x v="5"/>
    <x v="7"/>
    <s v="1050"/>
    <s v="S050"/>
    <s v="H"/>
    <n v="0"/>
    <n v="1"/>
    <x v="0"/>
    <s v="530000098104"/>
    <x v="921"/>
    <x v="7"/>
    <n v="8280"/>
    <n v="0"/>
    <x v="1"/>
  </r>
  <r>
    <s v="4905802597"/>
    <x v="1"/>
    <s v="3"/>
    <d v="2018-03-12T00:00:00"/>
    <x v="5"/>
    <x v="2"/>
    <s v="1020"/>
    <s v="S020"/>
    <s v="H"/>
    <n v="0"/>
    <n v="1"/>
    <x v="0"/>
    <s v="530000101912"/>
    <x v="919"/>
    <x v="2"/>
    <n v="9490"/>
    <n v="0"/>
    <x v="1"/>
  </r>
  <r>
    <s v="4905802652"/>
    <x v="1"/>
    <s v="3"/>
    <d v="2018-03-12T00:00:00"/>
    <x v="5"/>
    <x v="2"/>
    <s v="1020"/>
    <s v="S020"/>
    <s v="H"/>
    <n v="0"/>
    <n v="1"/>
    <x v="0"/>
    <s v="530000102001"/>
    <x v="919"/>
    <x v="2"/>
    <n v="9490"/>
    <n v="0"/>
    <x v="1"/>
  </r>
  <r>
    <s v="4905802757"/>
    <x v="1"/>
    <s v="3"/>
    <d v="2018-03-13T00:00:00"/>
    <x v="5"/>
    <x v="31"/>
    <s v="1050"/>
    <s v="S050"/>
    <s v="H"/>
    <n v="0"/>
    <n v="1"/>
    <x v="0"/>
    <s v="530000101576"/>
    <x v="921"/>
    <x v="31"/>
    <n v="1911"/>
    <n v="0"/>
    <x v="1"/>
  </r>
  <r>
    <s v="4905803056"/>
    <x v="1"/>
    <s v="3"/>
    <d v="2018-03-13T00:00:00"/>
    <x v="5"/>
    <x v="21"/>
    <s v="1096"/>
    <s v="S096"/>
    <s v="H"/>
    <n v="0"/>
    <n v="1"/>
    <x v="0"/>
    <s v="530000096371"/>
    <x v="668"/>
    <x v="21"/>
    <n v="1708"/>
    <n v="0"/>
    <x v="2"/>
  </r>
  <r>
    <s v="4905803086"/>
    <x v="1"/>
    <s v="3"/>
    <d v="2018-03-13T00:00:00"/>
    <x v="5"/>
    <x v="2"/>
    <s v="1010"/>
    <s v="S010"/>
    <s v="H"/>
    <n v="0"/>
    <n v="1"/>
    <x v="0"/>
    <s v="530000107731"/>
    <x v="923"/>
    <x v="2"/>
    <n v="9490"/>
    <n v="0"/>
    <x v="2"/>
  </r>
  <r>
    <s v="4905803156"/>
    <x v="1"/>
    <s v="3"/>
    <d v="2018-03-13T00:00:00"/>
    <x v="5"/>
    <x v="2"/>
    <s v="1010"/>
    <s v="S010"/>
    <s v="H"/>
    <n v="0"/>
    <n v="1"/>
    <x v="0"/>
    <s v="530000107103"/>
    <x v="923"/>
    <x v="2"/>
    <n v="9490"/>
    <n v="0"/>
    <x v="2"/>
  </r>
  <r>
    <s v="4905803207"/>
    <x v="1"/>
    <s v="3"/>
    <d v="2018-03-13T00:00:00"/>
    <x v="5"/>
    <x v="7"/>
    <s v="1010"/>
    <s v="S010"/>
    <s v="H"/>
    <n v="0"/>
    <n v="1"/>
    <x v="0"/>
    <s v="530000107426"/>
    <x v="923"/>
    <x v="7"/>
    <n v="8280"/>
    <n v="0"/>
    <x v="2"/>
  </r>
  <r>
    <s v="4905803213"/>
    <x v="1"/>
    <s v="3"/>
    <d v="2018-03-13T00:00:00"/>
    <x v="5"/>
    <x v="7"/>
    <s v="1010"/>
    <s v="S010"/>
    <s v="H"/>
    <n v="0"/>
    <n v="1"/>
    <x v="0"/>
    <s v="530000107381"/>
    <x v="923"/>
    <x v="7"/>
    <n v="8280"/>
    <n v="0"/>
    <x v="2"/>
  </r>
  <r>
    <s v="4905803232"/>
    <x v="1"/>
    <s v="3"/>
    <d v="2018-03-13T00:00:00"/>
    <x v="5"/>
    <x v="12"/>
    <s v="1010"/>
    <s v="S010"/>
    <s v="H"/>
    <n v="0"/>
    <n v="1"/>
    <x v="0"/>
    <s v="530000107278"/>
    <x v="923"/>
    <x v="12"/>
    <n v="10385"/>
    <n v="0"/>
    <x v="2"/>
  </r>
  <r>
    <s v="4905803298"/>
    <x v="1"/>
    <s v="3"/>
    <d v="2018-03-13T00:00:00"/>
    <x v="5"/>
    <x v="2"/>
    <s v="1050"/>
    <s v="S050"/>
    <s v="H"/>
    <n v="0"/>
    <n v="1"/>
    <x v="0"/>
    <s v="530000105252"/>
    <x v="918"/>
    <x v="2"/>
    <n v="9490"/>
    <n v="0"/>
    <x v="2"/>
  </r>
  <r>
    <s v="4905803300"/>
    <x v="1"/>
    <s v="3"/>
    <d v="2018-03-13T00:00:00"/>
    <x v="5"/>
    <x v="12"/>
    <s v="1050"/>
    <s v="S050"/>
    <s v="H"/>
    <n v="0"/>
    <n v="1"/>
    <x v="0"/>
    <s v="530000105701"/>
    <x v="918"/>
    <x v="12"/>
    <n v="10385"/>
    <n v="0"/>
    <x v="2"/>
  </r>
  <r>
    <s v="4905803306"/>
    <x v="1"/>
    <s v="3"/>
    <d v="2018-03-13T00:00:00"/>
    <x v="5"/>
    <x v="2"/>
    <s v="1080"/>
    <s v="S080"/>
    <s v="H"/>
    <n v="0"/>
    <n v="1"/>
    <x v="0"/>
    <s v="530000091862"/>
    <x v="927"/>
    <x v="2"/>
    <n v="9490"/>
    <n v="0"/>
    <x v="1"/>
  </r>
  <r>
    <s v="4905803362"/>
    <x v="1"/>
    <s v="3"/>
    <d v="2018-03-13T00:00:00"/>
    <x v="5"/>
    <x v="2"/>
    <s v="1050"/>
    <s v="S050"/>
    <s v="H"/>
    <n v="0"/>
    <n v="1"/>
    <x v="0"/>
    <s v="530000105589"/>
    <x v="918"/>
    <x v="2"/>
    <n v="9490"/>
    <n v="0"/>
    <x v="2"/>
  </r>
  <r>
    <s v="4905803449"/>
    <x v="1"/>
    <s v="3"/>
    <d v="2018-03-13T00:00:00"/>
    <x v="5"/>
    <x v="7"/>
    <s v="1030"/>
    <s v="S030"/>
    <s v="H"/>
    <n v="0"/>
    <n v="1"/>
    <x v="0"/>
    <s v="530000106944"/>
    <x v="922"/>
    <x v="7"/>
    <n v="8280"/>
    <n v="0"/>
    <x v="2"/>
  </r>
  <r>
    <s v="4905803491"/>
    <x v="1"/>
    <s v="3"/>
    <d v="2018-03-13T00:00:00"/>
    <x v="5"/>
    <x v="7"/>
    <s v="1030"/>
    <s v="S030"/>
    <s v="H"/>
    <n v="0"/>
    <n v="1"/>
    <x v="0"/>
    <s v="530000106262"/>
    <x v="922"/>
    <x v="7"/>
    <n v="8280"/>
    <n v="0"/>
    <x v="2"/>
  </r>
  <r>
    <s v="4905803493"/>
    <x v="1"/>
    <s v="3"/>
    <d v="2018-03-13T00:00:00"/>
    <x v="5"/>
    <x v="0"/>
    <s v="1030"/>
    <s v="S030"/>
    <s v="H"/>
    <n v="0"/>
    <n v="1"/>
    <x v="0"/>
    <s v="530000107006"/>
    <x v="922"/>
    <x v="0"/>
    <n v="41000"/>
    <n v="0"/>
    <x v="2"/>
  </r>
  <r>
    <s v="4905803514"/>
    <x v="1"/>
    <s v="3"/>
    <d v="2018-03-13T00:00:00"/>
    <x v="5"/>
    <x v="65"/>
    <s v="1017"/>
    <s v="S017"/>
    <s v="H"/>
    <n v="0"/>
    <n v="1"/>
    <x v="0"/>
    <s v="530000107849"/>
    <x v="895"/>
    <x v="65"/>
    <n v="8130"/>
    <n v="0"/>
    <x v="2"/>
  </r>
  <r>
    <s v="4905803993"/>
    <x v="1"/>
    <s v="3"/>
    <d v="2018-03-14T00:00:00"/>
    <x v="5"/>
    <x v="65"/>
    <s v="1017"/>
    <s v="S017"/>
    <s v="H"/>
    <n v="0"/>
    <n v="1"/>
    <x v="0"/>
    <s v="530000107199"/>
    <x v="895"/>
    <x v="65"/>
    <n v="8130"/>
    <n v="0"/>
    <x v="2"/>
  </r>
  <r>
    <s v="4905804060"/>
    <x v="1"/>
    <s v="3"/>
    <d v="2018-03-14T00:00:00"/>
    <x v="5"/>
    <x v="11"/>
    <s v="1080"/>
    <s v="S080"/>
    <s v="H"/>
    <n v="0"/>
    <n v="1"/>
    <x v="0"/>
    <s v="530000108505"/>
    <x v="927"/>
    <x v="11"/>
    <n v="11525"/>
    <n v="0"/>
    <x v="1"/>
  </r>
  <r>
    <s v="4905804062"/>
    <x v="1"/>
    <s v="3"/>
    <d v="2018-03-14T00:00:00"/>
    <x v="5"/>
    <x v="13"/>
    <s v="1017"/>
    <s v="S017"/>
    <s v="H"/>
    <n v="0"/>
    <n v="1"/>
    <x v="0"/>
    <s v="530000107928"/>
    <x v="895"/>
    <x v="13"/>
    <n v="46100"/>
    <n v="0"/>
    <x v="2"/>
  </r>
  <r>
    <s v="4905804098"/>
    <x v="1"/>
    <s v="3"/>
    <d v="2018-03-14T00:00:00"/>
    <x v="5"/>
    <x v="11"/>
    <s v="1080"/>
    <s v="S080"/>
    <s v="H"/>
    <n v="0"/>
    <n v="1"/>
    <x v="0"/>
    <s v="530000108474"/>
    <x v="929"/>
    <x v="11"/>
    <n v="11525"/>
    <n v="0"/>
    <x v="2"/>
  </r>
  <r>
    <s v="4905804119"/>
    <x v="1"/>
    <s v="3"/>
    <d v="2018-03-14T00:00:00"/>
    <x v="5"/>
    <x v="55"/>
    <s v="1050"/>
    <s v="S050"/>
    <s v="H"/>
    <n v="0"/>
    <n v="1"/>
    <x v="0"/>
    <s v="530000105589"/>
    <x v="918"/>
    <x v="55"/>
    <n v="9800"/>
    <n v="0"/>
    <x v="2"/>
  </r>
  <r>
    <s v="4905804164"/>
    <x v="1"/>
    <s v="3"/>
    <d v="2018-03-14T00:00:00"/>
    <x v="5"/>
    <x v="11"/>
    <s v="1080"/>
    <s v="S080"/>
    <s v="H"/>
    <n v="0"/>
    <n v="1"/>
    <x v="0"/>
    <s v="530000108475"/>
    <x v="929"/>
    <x v="11"/>
    <n v="11525"/>
    <n v="0"/>
    <x v="2"/>
  </r>
  <r>
    <s v="4905804196"/>
    <x v="1"/>
    <s v="3"/>
    <d v="2018-03-14T00:00:00"/>
    <x v="5"/>
    <x v="31"/>
    <s v="1050"/>
    <s v="S050"/>
    <s v="H"/>
    <n v="0"/>
    <n v="1"/>
    <x v="0"/>
    <s v="530000104501"/>
    <x v="10"/>
    <x v="31"/>
    <n v="1911"/>
    <n v="0"/>
    <x v="2"/>
  </r>
  <r>
    <s v="4905804244"/>
    <x v="1"/>
    <s v="3"/>
    <d v="2018-03-14T00:00:00"/>
    <x v="5"/>
    <x v="2"/>
    <s v="1010"/>
    <s v="S010"/>
    <s v="H"/>
    <n v="0"/>
    <n v="1"/>
    <x v="0"/>
    <s v="530000109074"/>
    <x v="924"/>
    <x v="2"/>
    <n v="9490"/>
    <n v="0"/>
    <x v="1"/>
  </r>
  <r>
    <s v="4905804288"/>
    <x v="1"/>
    <s v="3"/>
    <d v="2018-03-14T00:00:00"/>
    <x v="5"/>
    <x v="9"/>
    <s v="1050"/>
    <s v="S050"/>
    <s v="H"/>
    <n v="0"/>
    <n v="1"/>
    <x v="0"/>
    <s v="530000105075"/>
    <x v="7"/>
    <x v="9"/>
    <n v="1965"/>
    <n v="0"/>
    <x v="2"/>
  </r>
  <r>
    <s v="4905804295"/>
    <x v="1"/>
    <s v="3"/>
    <d v="2018-03-14T00:00:00"/>
    <x v="5"/>
    <x v="5"/>
    <s v="1020"/>
    <s v="S020"/>
    <s v="H"/>
    <n v="0"/>
    <n v="1"/>
    <x v="0"/>
    <s v="530000107262"/>
    <x v="936"/>
    <x v="5"/>
    <n v="1297"/>
    <n v="0"/>
    <x v="0"/>
  </r>
  <r>
    <s v="4905804372"/>
    <x v="1"/>
    <s v="3"/>
    <d v="2018-03-14T00:00:00"/>
    <x v="5"/>
    <x v="7"/>
    <s v="1050"/>
    <s v="S050"/>
    <s v="H"/>
    <n v="0"/>
    <n v="1"/>
    <x v="0"/>
    <s v="530000108222"/>
    <x v="235"/>
    <x v="7"/>
    <n v="8280"/>
    <n v="0"/>
    <x v="1"/>
  </r>
  <r>
    <s v="4905804374"/>
    <x v="1"/>
    <s v="3"/>
    <d v="2018-03-14T00:00:00"/>
    <x v="5"/>
    <x v="7"/>
    <s v="1050"/>
    <s v="S050"/>
    <s v="H"/>
    <n v="0"/>
    <n v="1"/>
    <x v="0"/>
    <s v="530000105210"/>
    <x v="918"/>
    <x v="7"/>
    <n v="8280"/>
    <n v="0"/>
    <x v="2"/>
  </r>
  <r>
    <s v="4905804376"/>
    <x v="1"/>
    <s v="3"/>
    <d v="2018-03-14T00:00:00"/>
    <x v="5"/>
    <x v="12"/>
    <s v="1050"/>
    <s v="S050"/>
    <s v="H"/>
    <n v="0"/>
    <n v="1"/>
    <x v="0"/>
    <s v="530000105267"/>
    <x v="918"/>
    <x v="12"/>
    <n v="10385"/>
    <n v="0"/>
    <x v="2"/>
  </r>
  <r>
    <s v="4905804378"/>
    <x v="1"/>
    <s v="3"/>
    <d v="2018-03-14T00:00:00"/>
    <x v="5"/>
    <x v="12"/>
    <s v="1050"/>
    <s v="S050"/>
    <s v="H"/>
    <n v="0"/>
    <n v="1"/>
    <x v="0"/>
    <s v="530000105224"/>
    <x v="918"/>
    <x v="12"/>
    <n v="10385"/>
    <n v="0"/>
    <x v="2"/>
  </r>
  <r>
    <s v="4905804447"/>
    <x v="1"/>
    <s v="3"/>
    <d v="2018-03-14T00:00:00"/>
    <x v="3"/>
    <x v="12"/>
    <s v="1050"/>
    <s v="S050"/>
    <s v="S"/>
    <n v="0"/>
    <n v="-1"/>
    <x v="0"/>
    <s v="530000105701"/>
    <x v="918"/>
    <x v="12"/>
    <n v="10385"/>
    <n v="0"/>
    <x v="2"/>
  </r>
  <r>
    <s v="4905804447"/>
    <x v="1"/>
    <s v="3"/>
    <d v="2018-03-14T00:00:00"/>
    <x v="3"/>
    <x v="2"/>
    <s v="1050"/>
    <s v="S050"/>
    <s v="S"/>
    <n v="0"/>
    <n v="-1"/>
    <x v="0"/>
    <s v="530000105252"/>
    <x v="918"/>
    <x v="2"/>
    <n v="9490"/>
    <n v="0"/>
    <x v="2"/>
  </r>
  <r>
    <s v="4905804447"/>
    <x v="1"/>
    <s v="3"/>
    <d v="2018-03-14T00:00:00"/>
    <x v="3"/>
    <x v="2"/>
    <s v="1050"/>
    <s v="S050"/>
    <s v="S"/>
    <n v="0"/>
    <n v="-1"/>
    <x v="0"/>
    <s v="530000105589"/>
    <x v="918"/>
    <x v="2"/>
    <n v="9490"/>
    <n v="0"/>
    <x v="2"/>
  </r>
  <r>
    <s v="4905804507"/>
    <x v="1"/>
    <s v="3"/>
    <d v="2018-03-14T00:00:00"/>
    <x v="5"/>
    <x v="7"/>
    <s v="1096"/>
    <s v="S096"/>
    <s v="H"/>
    <n v="0"/>
    <n v="1"/>
    <x v="0"/>
    <s v="530000081612"/>
    <x v="231"/>
    <x v="7"/>
    <n v="8280"/>
    <n v="0"/>
    <x v="1"/>
  </r>
  <r>
    <s v="4905804508"/>
    <x v="1"/>
    <s v="3"/>
    <d v="2018-03-14T00:00:00"/>
    <x v="5"/>
    <x v="2"/>
    <s v="1096"/>
    <s v="S096"/>
    <s v="H"/>
    <n v="0"/>
    <n v="1"/>
    <x v="0"/>
    <s v="530000094079"/>
    <x v="902"/>
    <x v="2"/>
    <n v="9490"/>
    <n v="0"/>
    <x v="2"/>
  </r>
  <r>
    <s v="4905804519"/>
    <x v="1"/>
    <s v="3"/>
    <d v="2018-03-14T00:00:00"/>
    <x v="5"/>
    <x v="2"/>
    <s v="1010"/>
    <s v="S010"/>
    <s v="H"/>
    <n v="0"/>
    <n v="1"/>
    <x v="0"/>
    <s v="530000109074"/>
    <x v="924"/>
    <x v="2"/>
    <n v="9490"/>
    <n v="0"/>
    <x v="1"/>
  </r>
  <r>
    <s v="4905804630"/>
    <x v="1"/>
    <s v="3"/>
    <d v="2018-03-14T00:00:00"/>
    <x v="5"/>
    <x v="18"/>
    <s v="1030"/>
    <s v="S030"/>
    <s v="H"/>
    <n v="0"/>
    <n v="1"/>
    <x v="0"/>
    <s v="530000106674"/>
    <x v="922"/>
    <x v="18"/>
    <n v="52000"/>
    <n v="0"/>
    <x v="2"/>
  </r>
  <r>
    <s v="4905804643"/>
    <x v="1"/>
    <s v="3"/>
    <d v="2018-03-14T00:00:00"/>
    <x v="5"/>
    <x v="10"/>
    <s v="1030"/>
    <s v="S030"/>
    <s v="H"/>
    <n v="0"/>
    <n v="1"/>
    <x v="0"/>
    <s v="530000106861"/>
    <x v="922"/>
    <x v="10"/>
    <n v="42200"/>
    <n v="0"/>
    <x v="2"/>
  </r>
  <r>
    <s v="4905804645"/>
    <x v="1"/>
    <s v="3"/>
    <d v="2018-03-14T00:00:00"/>
    <x v="5"/>
    <x v="13"/>
    <s v="1030"/>
    <s v="S030"/>
    <s v="H"/>
    <n v="0"/>
    <n v="1"/>
    <x v="0"/>
    <s v="530000106927"/>
    <x v="922"/>
    <x v="13"/>
    <n v="46100"/>
    <n v="0"/>
    <x v="2"/>
  </r>
  <r>
    <s v="4905804647"/>
    <x v="1"/>
    <s v="3"/>
    <d v="2018-03-14T00:00:00"/>
    <x v="5"/>
    <x v="32"/>
    <s v="1030"/>
    <s v="S030"/>
    <s v="H"/>
    <n v="0"/>
    <n v="1"/>
    <x v="0"/>
    <s v="530000103455"/>
    <x v="922"/>
    <x v="32"/>
    <n v="1238"/>
    <n v="0"/>
    <x v="2"/>
  </r>
  <r>
    <s v="4905804647"/>
    <x v="1"/>
    <s v="3"/>
    <d v="2018-03-14T00:00:00"/>
    <x v="5"/>
    <x v="31"/>
    <s v="1030"/>
    <s v="S030"/>
    <s v="H"/>
    <n v="0"/>
    <n v="1"/>
    <x v="0"/>
    <s v="530000103455"/>
    <x v="922"/>
    <x v="31"/>
    <n v="1911"/>
    <n v="0"/>
    <x v="2"/>
  </r>
  <r>
    <s v="4905805063"/>
    <x v="1"/>
    <s v="3"/>
    <d v="2018-03-15T00:00:00"/>
    <x v="5"/>
    <x v="99"/>
    <s v="1050"/>
    <s v="S050"/>
    <s v="H"/>
    <n v="0"/>
    <n v="1"/>
    <x v="0"/>
    <s v="530000097973"/>
    <x v="235"/>
    <x v="99"/>
    <n v="1370"/>
    <n v="0"/>
    <x v="1"/>
  </r>
  <r>
    <s v="4905805064"/>
    <x v="1"/>
    <s v="3"/>
    <d v="2018-03-15T00:00:00"/>
    <x v="5"/>
    <x v="26"/>
    <s v="1050"/>
    <s v="S050"/>
    <s v="H"/>
    <n v="0"/>
    <n v="1"/>
    <x v="0"/>
    <s v="530000105589"/>
    <x v="918"/>
    <x v="26"/>
    <n v="9000"/>
    <n v="0"/>
    <x v="2"/>
  </r>
  <r>
    <s v="4905805064"/>
    <x v="1"/>
    <s v="3"/>
    <d v="2018-03-15T00:00:00"/>
    <x v="5"/>
    <x v="2"/>
    <s v="1050"/>
    <s v="S050"/>
    <s v="H"/>
    <n v="0"/>
    <n v="1"/>
    <x v="0"/>
    <s v="530000105252"/>
    <x v="918"/>
    <x v="2"/>
    <n v="9490"/>
    <n v="0"/>
    <x v="2"/>
  </r>
  <r>
    <s v="4905805204"/>
    <x v="1"/>
    <s v="3"/>
    <d v="2018-03-15T00:00:00"/>
    <x v="1"/>
    <x v="6"/>
    <s v="1060"/>
    <s v="S060"/>
    <s v="H"/>
    <n v="0"/>
    <n v="1"/>
    <x v="0"/>
    <s v="530000081593"/>
    <x v="846"/>
    <x v="6"/>
    <n v="1446"/>
    <n v="0"/>
    <x v="2"/>
  </r>
  <r>
    <s v="4905805212"/>
    <x v="1"/>
    <s v="3"/>
    <d v="2018-03-15T00:00:00"/>
    <x v="5"/>
    <x v="19"/>
    <s v="1020"/>
    <s v="S020"/>
    <s v="H"/>
    <n v="0"/>
    <n v="1"/>
    <x v="0"/>
    <s v="530000108097"/>
    <x v="925"/>
    <x v="19"/>
    <n v="1745"/>
    <n v="0"/>
    <x v="1"/>
  </r>
  <r>
    <s v="4905805234"/>
    <x v="1"/>
    <s v="3"/>
    <d v="2018-03-15T00:00:00"/>
    <x v="5"/>
    <x v="0"/>
    <s v="1080"/>
    <s v="S080"/>
    <s v="H"/>
    <n v="0"/>
    <n v="1"/>
    <x v="0"/>
    <s v="530000108594"/>
    <x v="929"/>
    <x v="0"/>
    <n v="41000"/>
    <n v="0"/>
    <x v="2"/>
  </r>
  <r>
    <s v="4905805234"/>
    <x v="1"/>
    <s v="3"/>
    <d v="2018-03-15T00:00:00"/>
    <x v="5"/>
    <x v="13"/>
    <s v="1080"/>
    <s v="S080"/>
    <s v="H"/>
    <n v="0"/>
    <n v="1"/>
    <x v="0"/>
    <s v="530000110248"/>
    <x v="929"/>
    <x v="13"/>
    <n v="46100"/>
    <n v="0"/>
    <x v="2"/>
  </r>
  <r>
    <s v="4905805234"/>
    <x v="1"/>
    <s v="3"/>
    <d v="2018-03-15T00:00:00"/>
    <x v="5"/>
    <x v="13"/>
    <s v="1080"/>
    <s v="S080"/>
    <s v="H"/>
    <n v="0"/>
    <n v="1"/>
    <x v="0"/>
    <s v="530000108523"/>
    <x v="929"/>
    <x v="13"/>
    <n v="46100"/>
    <n v="0"/>
    <x v="2"/>
  </r>
  <r>
    <s v="4905805234"/>
    <x v="1"/>
    <s v="3"/>
    <d v="2018-03-15T00:00:00"/>
    <x v="5"/>
    <x v="13"/>
    <s v="1080"/>
    <s v="S080"/>
    <s v="H"/>
    <n v="0"/>
    <n v="1"/>
    <x v="0"/>
    <s v="530000108634"/>
    <x v="929"/>
    <x v="13"/>
    <n v="46100"/>
    <n v="0"/>
    <x v="2"/>
  </r>
  <r>
    <s v="4905805263"/>
    <x v="1"/>
    <s v="3"/>
    <d v="2018-03-15T00:00:00"/>
    <x v="5"/>
    <x v="31"/>
    <s v="1050"/>
    <s v="S050"/>
    <s v="H"/>
    <n v="0"/>
    <n v="1"/>
    <x v="0"/>
    <s v="530000101449"/>
    <x v="888"/>
    <x v="31"/>
    <n v="1911"/>
    <n v="0"/>
    <x v="2"/>
  </r>
  <r>
    <s v="4905805473"/>
    <x v="1"/>
    <s v="3"/>
    <d v="2018-03-15T00:00:00"/>
    <x v="1"/>
    <x v="13"/>
    <s v="1030"/>
    <s v="S030"/>
    <s v="H"/>
    <n v="0"/>
    <n v="1"/>
    <x v="0"/>
    <s v="530000098123"/>
    <x v="219"/>
    <x v="13"/>
    <n v="46100"/>
    <n v="0"/>
    <x v="1"/>
  </r>
  <r>
    <s v="4905805476"/>
    <x v="1"/>
    <s v="3"/>
    <d v="2018-03-16T00:00:00"/>
    <x v="1"/>
    <x v="28"/>
    <s v="1030"/>
    <s v="S030"/>
    <s v="H"/>
    <n v="0"/>
    <n v="1"/>
    <x v="0"/>
    <s v="530000097997"/>
    <x v="219"/>
    <x v="28"/>
    <n v="44820"/>
    <n v="0"/>
    <x v="1"/>
  </r>
  <r>
    <s v="4905805660"/>
    <x v="1"/>
    <s v="3"/>
    <d v="2018-03-16T00:00:00"/>
    <x v="5"/>
    <x v="5"/>
    <s v="1020"/>
    <s v="S020"/>
    <s v="H"/>
    <n v="0"/>
    <n v="1"/>
    <x v="0"/>
    <s v="530000106269"/>
    <x v="30"/>
    <x v="5"/>
    <n v="1297"/>
    <n v="0"/>
    <x v="2"/>
  </r>
  <r>
    <s v="4905805718"/>
    <x v="1"/>
    <s v="3"/>
    <d v="2018-03-16T00:00:00"/>
    <x v="5"/>
    <x v="5"/>
    <s v="1017"/>
    <s v="S017"/>
    <s v="H"/>
    <n v="0"/>
    <n v="1"/>
    <x v="0"/>
    <s v="530000106124"/>
    <x v="79"/>
    <x v="5"/>
    <n v="1297"/>
    <n v="0"/>
    <x v="2"/>
  </r>
  <r>
    <s v="4905805852"/>
    <x v="1"/>
    <s v="3"/>
    <d v="2018-03-16T00:00:00"/>
    <x v="5"/>
    <x v="65"/>
    <s v="1020"/>
    <s v="S020"/>
    <s v="H"/>
    <n v="0"/>
    <n v="1"/>
    <x v="0"/>
    <s v="530000104280"/>
    <x v="253"/>
    <x v="65"/>
    <n v="8130"/>
    <n v="0"/>
    <x v="0"/>
  </r>
  <r>
    <s v="4905805872"/>
    <x v="1"/>
    <s v="3"/>
    <d v="2018-03-16T00:00:00"/>
    <x v="5"/>
    <x v="7"/>
    <s v="1080"/>
    <s v="S080"/>
    <s v="H"/>
    <n v="0"/>
    <n v="1"/>
    <x v="0"/>
    <s v="530000108482"/>
    <x v="929"/>
    <x v="7"/>
    <n v="8280"/>
    <n v="0"/>
    <x v="2"/>
  </r>
  <r>
    <s v="4905805898"/>
    <x v="1"/>
    <s v="3"/>
    <d v="2018-03-16T00:00:00"/>
    <x v="5"/>
    <x v="2"/>
    <s v="1080"/>
    <s v="S080"/>
    <s v="H"/>
    <n v="0"/>
    <n v="3"/>
    <x v="0"/>
    <s v="530000095555"/>
    <x v="87"/>
    <x v="2"/>
    <n v="9490"/>
    <n v="0"/>
    <x v="0"/>
  </r>
  <r>
    <s v="4905805975"/>
    <x v="1"/>
    <s v="3"/>
    <d v="2018-03-16T00:00:00"/>
    <x v="5"/>
    <x v="2"/>
    <s v="1060"/>
    <s v="S060"/>
    <s v="H"/>
    <n v="0"/>
    <n v="1"/>
    <x v="0"/>
    <s v="530000109127"/>
    <x v="231"/>
    <x v="2"/>
    <n v="9490"/>
    <n v="0"/>
    <x v="1"/>
  </r>
  <r>
    <s v="4905806087"/>
    <x v="1"/>
    <s v="3"/>
    <d v="2018-03-16T00:00:00"/>
    <x v="5"/>
    <x v="65"/>
    <s v="1060"/>
    <s v="S060"/>
    <s v="H"/>
    <n v="0"/>
    <n v="1"/>
    <x v="0"/>
    <s v="530000104280"/>
    <x v="253"/>
    <x v="65"/>
    <n v="8130"/>
    <n v="0"/>
    <x v="0"/>
  </r>
  <r>
    <s v="4905806088"/>
    <x v="1"/>
    <s v="3"/>
    <d v="2018-03-16T00:00:00"/>
    <x v="5"/>
    <x v="28"/>
    <s v="1060"/>
    <s v="S060"/>
    <s v="H"/>
    <n v="0"/>
    <n v="1"/>
    <x v="0"/>
    <s v="530000096222"/>
    <x v="937"/>
    <x v="28"/>
    <n v="44820"/>
    <n v="0"/>
    <x v="0"/>
  </r>
  <r>
    <s v="4905806106"/>
    <x v="1"/>
    <s v="3"/>
    <d v="2018-03-16T00:00:00"/>
    <x v="5"/>
    <x v="86"/>
    <s v="1060"/>
    <s v="S060"/>
    <s v="H"/>
    <n v="0"/>
    <n v="1"/>
    <x v="0"/>
    <s v="530000107828"/>
    <x v="926"/>
    <x v="86"/>
    <n v="1733"/>
    <n v="0"/>
    <x v="1"/>
  </r>
  <r>
    <s v="4905806138"/>
    <x v="1"/>
    <s v="3"/>
    <d v="2018-03-16T00:00:00"/>
    <x v="5"/>
    <x v="42"/>
    <s v="1050"/>
    <s v="S050"/>
    <s v="H"/>
    <n v="0"/>
    <n v="1"/>
    <x v="0"/>
    <s v="530000100528"/>
    <x v="7"/>
    <x v="42"/>
    <n v="2857"/>
    <n v="0"/>
    <x v="2"/>
  </r>
  <r>
    <s v="4905806142"/>
    <x v="1"/>
    <s v="3"/>
    <d v="2018-03-16T00:00:00"/>
    <x v="5"/>
    <x v="37"/>
    <s v="1010"/>
    <s v="S010"/>
    <s v="H"/>
    <n v="0"/>
    <n v="1"/>
    <x v="0"/>
    <s v="530000105667"/>
    <x v="923"/>
    <x v="37"/>
    <n v="3529"/>
    <n v="0"/>
    <x v="2"/>
  </r>
  <r>
    <s v="4905806169"/>
    <x v="1"/>
    <s v="3"/>
    <d v="2018-03-16T00:00:00"/>
    <x v="5"/>
    <x v="13"/>
    <s v="1060"/>
    <s v="S060"/>
    <s v="H"/>
    <n v="0"/>
    <n v="1"/>
    <x v="0"/>
    <s v="530000096542"/>
    <x v="187"/>
    <x v="13"/>
    <n v="46100"/>
    <n v="0"/>
    <x v="0"/>
  </r>
  <r>
    <s v="4905806173"/>
    <x v="1"/>
    <s v="3"/>
    <d v="2018-03-16T00:00:00"/>
    <x v="5"/>
    <x v="2"/>
    <s v="1010"/>
    <s v="S010"/>
    <s v="H"/>
    <n v="0"/>
    <n v="1"/>
    <x v="0"/>
    <s v="530000105780"/>
    <x v="923"/>
    <x v="2"/>
    <n v="9490"/>
    <n v="0"/>
    <x v="2"/>
  </r>
  <r>
    <s v="4905806181"/>
    <x v="1"/>
    <s v="3"/>
    <d v="2018-03-16T00:00:00"/>
    <x v="5"/>
    <x v="7"/>
    <s v="1010"/>
    <s v="S010"/>
    <s v="H"/>
    <n v="0"/>
    <n v="1"/>
    <x v="0"/>
    <s v="530000105810"/>
    <x v="923"/>
    <x v="7"/>
    <n v="8280"/>
    <n v="0"/>
    <x v="2"/>
  </r>
  <r>
    <s v="4905806182"/>
    <x v="1"/>
    <s v="3"/>
    <d v="2018-03-16T00:00:00"/>
    <x v="5"/>
    <x v="31"/>
    <s v="1050"/>
    <s v="S050"/>
    <s v="H"/>
    <n v="0"/>
    <n v="1"/>
    <x v="0"/>
    <s v="530000107228"/>
    <x v="241"/>
    <x v="31"/>
    <n v="1911"/>
    <n v="0"/>
    <x v="0"/>
  </r>
  <r>
    <s v="4905806183"/>
    <x v="1"/>
    <s v="3"/>
    <d v="2018-03-16T00:00:00"/>
    <x v="5"/>
    <x v="9"/>
    <s v="1050"/>
    <s v="S050"/>
    <s v="H"/>
    <n v="0"/>
    <n v="1"/>
    <x v="0"/>
    <s v="530000104704"/>
    <x v="241"/>
    <x v="9"/>
    <n v="1965"/>
    <n v="0"/>
    <x v="0"/>
  </r>
  <r>
    <s v="4905806245"/>
    <x v="1"/>
    <s v="3"/>
    <d v="2018-03-16T00:00:00"/>
    <x v="5"/>
    <x v="2"/>
    <s v="1020"/>
    <s v="S020"/>
    <s v="H"/>
    <n v="0"/>
    <n v="1"/>
    <x v="0"/>
    <s v="530000101947"/>
    <x v="919"/>
    <x v="2"/>
    <n v="9490"/>
    <n v="0"/>
    <x v="1"/>
  </r>
  <r>
    <s v="4905806247"/>
    <x v="1"/>
    <s v="3"/>
    <d v="2018-03-17T00:00:00"/>
    <x v="5"/>
    <x v="7"/>
    <s v="1020"/>
    <s v="S020"/>
    <s v="H"/>
    <n v="0"/>
    <n v="1"/>
    <x v="0"/>
    <s v="530000087027"/>
    <x v="904"/>
    <x v="7"/>
    <n v="8280"/>
    <n v="0"/>
    <x v="1"/>
  </r>
  <r>
    <s v="4905806258"/>
    <x v="1"/>
    <s v="3"/>
    <d v="2018-03-17T00:00:00"/>
    <x v="5"/>
    <x v="7"/>
    <s v="1030"/>
    <s v="S030"/>
    <s v="H"/>
    <n v="0"/>
    <n v="1"/>
    <x v="0"/>
    <s v="530000108348"/>
    <x v="922"/>
    <x v="7"/>
    <n v="8280"/>
    <n v="0"/>
    <x v="2"/>
  </r>
  <r>
    <s v="4905806262"/>
    <x v="1"/>
    <s v="3"/>
    <d v="2018-03-16T00:00:00"/>
    <x v="5"/>
    <x v="99"/>
    <s v="1050"/>
    <s v="E050"/>
    <s v="H"/>
    <n v="0"/>
    <n v="1"/>
    <x v="0"/>
    <s v="530000097955"/>
    <x v="235"/>
    <x v="99"/>
    <n v="1370"/>
    <n v="0"/>
    <x v="1"/>
  </r>
  <r>
    <s v="4905806324"/>
    <x v="1"/>
    <s v="3"/>
    <d v="2018-03-16T00:00:00"/>
    <x v="5"/>
    <x v="6"/>
    <s v="1020"/>
    <s v="S020"/>
    <s v="H"/>
    <n v="0"/>
    <n v="1"/>
    <x v="0"/>
    <s v="530000091567"/>
    <x v="925"/>
    <x v="6"/>
    <n v="1446"/>
    <n v="0"/>
    <x v="1"/>
  </r>
  <r>
    <s v="4905806491"/>
    <x v="1"/>
    <s v="3"/>
    <d v="2018-03-17T00:00:00"/>
    <x v="5"/>
    <x v="7"/>
    <s v="1030"/>
    <s v="S030"/>
    <s v="H"/>
    <n v="0"/>
    <n v="1"/>
    <x v="0"/>
    <s v="530000108186"/>
    <x v="922"/>
    <x v="7"/>
    <n v="8280"/>
    <n v="0"/>
    <x v="2"/>
  </r>
  <r>
    <s v="4905806494"/>
    <x v="1"/>
    <s v="3"/>
    <d v="2018-03-17T00:00:00"/>
    <x v="5"/>
    <x v="7"/>
    <s v="1030"/>
    <s v="S030"/>
    <s v="H"/>
    <n v="0"/>
    <n v="1"/>
    <x v="0"/>
    <s v="530000108525"/>
    <x v="922"/>
    <x v="7"/>
    <n v="8280"/>
    <n v="0"/>
    <x v="2"/>
  </r>
  <r>
    <s v="4905806496"/>
    <x v="1"/>
    <s v="3"/>
    <d v="2018-03-17T00:00:00"/>
    <x v="5"/>
    <x v="7"/>
    <s v="1030"/>
    <s v="S030"/>
    <s v="H"/>
    <n v="0"/>
    <n v="1"/>
    <x v="0"/>
    <s v="530000108105"/>
    <x v="922"/>
    <x v="7"/>
    <n v="8280"/>
    <n v="0"/>
    <x v="2"/>
  </r>
  <r>
    <s v="4905806555"/>
    <x v="1"/>
    <s v="3"/>
    <d v="2018-03-18T00:00:00"/>
    <x v="1"/>
    <x v="13"/>
    <s v="1030"/>
    <s v="S030"/>
    <s v="H"/>
    <n v="0"/>
    <n v="1"/>
    <x v="0"/>
    <s v="530000107283"/>
    <x v="922"/>
    <x v="13"/>
    <n v="46100"/>
    <n v="0"/>
    <x v="2"/>
  </r>
  <r>
    <s v="4905807427"/>
    <x v="1"/>
    <s v="3"/>
    <d v="2018-03-19T00:00:00"/>
    <x v="5"/>
    <x v="12"/>
    <s v="1080"/>
    <s v="S080"/>
    <s v="H"/>
    <n v="0"/>
    <n v="1"/>
    <x v="0"/>
    <s v="530000091316"/>
    <x v="927"/>
    <x v="12"/>
    <n v="10385"/>
    <n v="0"/>
    <x v="1"/>
  </r>
  <r>
    <s v="4905809942"/>
    <x v="1"/>
    <s v="3"/>
    <d v="2018-03-20T00:00:00"/>
    <x v="5"/>
    <x v="7"/>
    <s v="1050"/>
    <s v="S050"/>
    <s v="H"/>
    <n v="0"/>
    <n v="1"/>
    <x v="0"/>
    <s v="530000097953"/>
    <x v="921"/>
    <x v="7"/>
    <n v="8280"/>
    <n v="0"/>
    <x v="1"/>
  </r>
  <r>
    <s v="4905809969"/>
    <x v="1"/>
    <s v="3"/>
    <d v="2018-03-20T00:00:00"/>
    <x v="5"/>
    <x v="19"/>
    <s v="1020"/>
    <s v="S020"/>
    <s v="H"/>
    <n v="0"/>
    <n v="1"/>
    <x v="0"/>
    <s v="530000108569"/>
    <x v="843"/>
    <x v="19"/>
    <n v="1745"/>
    <n v="0"/>
    <x v="2"/>
  </r>
  <r>
    <s v="4905809997"/>
    <x v="1"/>
    <s v="3"/>
    <d v="2018-03-20T00:00:00"/>
    <x v="5"/>
    <x v="7"/>
    <s v="1030"/>
    <s v="S030"/>
    <s v="H"/>
    <n v="0"/>
    <n v="1"/>
    <x v="0"/>
    <s v="530000108500"/>
    <x v="922"/>
    <x v="7"/>
    <n v="8280"/>
    <n v="0"/>
    <x v="2"/>
  </r>
  <r>
    <s v="4905810194"/>
    <x v="1"/>
    <s v="3"/>
    <d v="2018-03-20T00:00:00"/>
    <x v="5"/>
    <x v="5"/>
    <s v="1020"/>
    <s v="S020"/>
    <s v="H"/>
    <n v="0"/>
    <n v="1"/>
    <x v="0"/>
    <s v="530000108387"/>
    <x v="843"/>
    <x v="5"/>
    <n v="1297"/>
    <n v="0"/>
    <x v="2"/>
  </r>
  <r>
    <s v="4905810199"/>
    <x v="1"/>
    <s v="3"/>
    <d v="2018-03-20T00:00:00"/>
    <x v="5"/>
    <x v="14"/>
    <s v="1010"/>
    <s v="S010"/>
    <s v="H"/>
    <n v="0"/>
    <n v="1"/>
    <x v="0"/>
    <s v="530000107839"/>
    <x v="923"/>
    <x v="14"/>
    <n v="50350"/>
    <n v="0"/>
    <x v="2"/>
  </r>
  <r>
    <s v="4905810201"/>
    <x v="1"/>
    <s v="3"/>
    <d v="2018-03-20T00:00:00"/>
    <x v="5"/>
    <x v="5"/>
    <s v="1020"/>
    <s v="S020"/>
    <s v="H"/>
    <n v="0"/>
    <n v="1"/>
    <x v="0"/>
    <s v="530000108385"/>
    <x v="30"/>
    <x v="5"/>
    <n v="1297"/>
    <n v="0"/>
    <x v="2"/>
  </r>
  <r>
    <s v="4905810202"/>
    <x v="1"/>
    <s v="3"/>
    <d v="2018-03-20T00:00:00"/>
    <x v="5"/>
    <x v="19"/>
    <s v="1020"/>
    <s v="S020"/>
    <s v="H"/>
    <n v="0"/>
    <n v="1"/>
    <x v="0"/>
    <s v="530000084607"/>
    <x v="30"/>
    <x v="19"/>
    <n v="1745"/>
    <n v="0"/>
    <x v="2"/>
  </r>
  <r>
    <s v="4905810271"/>
    <x v="1"/>
    <s v="3"/>
    <d v="2018-03-20T00:00:00"/>
    <x v="5"/>
    <x v="5"/>
    <s v="1010"/>
    <s v="S010"/>
    <s v="H"/>
    <n v="0"/>
    <n v="1"/>
    <x v="0"/>
    <s v="530000092890"/>
    <x v="318"/>
    <x v="5"/>
    <n v="1297"/>
    <n v="0"/>
    <x v="1"/>
  </r>
  <r>
    <s v="4905810358"/>
    <x v="1"/>
    <s v="3"/>
    <d v="2018-03-20T00:00:00"/>
    <x v="1"/>
    <x v="14"/>
    <s v="1030"/>
    <s v="S030"/>
    <s v="H"/>
    <n v="0"/>
    <n v="1"/>
    <x v="0"/>
    <s v="530000097715"/>
    <x v="113"/>
    <x v="14"/>
    <n v="50350"/>
    <n v="0"/>
    <x v="0"/>
  </r>
  <r>
    <s v="4905810544"/>
    <x v="1"/>
    <s v="3"/>
    <d v="2018-03-20T00:00:00"/>
    <x v="5"/>
    <x v="7"/>
    <s v="1050"/>
    <s v="S050"/>
    <s v="H"/>
    <n v="0"/>
    <n v="1"/>
    <x v="0"/>
    <s v="530000090970"/>
    <x v="921"/>
    <x v="7"/>
    <n v="8280"/>
    <n v="0"/>
    <x v="1"/>
  </r>
  <r>
    <s v="4905810558"/>
    <x v="1"/>
    <s v="3"/>
    <d v="2018-03-20T00:00:00"/>
    <x v="5"/>
    <x v="7"/>
    <s v="1050"/>
    <s v="S050"/>
    <s v="H"/>
    <n v="0"/>
    <n v="1"/>
    <x v="0"/>
    <s v="530000090976"/>
    <x v="921"/>
    <x v="7"/>
    <n v="8280"/>
    <n v="0"/>
    <x v="1"/>
  </r>
  <r>
    <s v="4905810579"/>
    <x v="1"/>
    <s v="3"/>
    <d v="2018-03-20T00:00:00"/>
    <x v="1"/>
    <x v="2"/>
    <s v="1030"/>
    <s v="S030"/>
    <s v="H"/>
    <n v="0"/>
    <n v="1"/>
    <x v="0"/>
    <s v="530000108411"/>
    <x v="922"/>
    <x v="2"/>
    <n v="9490"/>
    <n v="0"/>
    <x v="2"/>
  </r>
  <r>
    <s v="4905810579"/>
    <x v="1"/>
    <s v="3"/>
    <d v="2018-03-20T00:00:00"/>
    <x v="1"/>
    <x v="2"/>
    <s v="1030"/>
    <s v="S030"/>
    <s v="H"/>
    <n v="0"/>
    <n v="1"/>
    <x v="0"/>
    <s v="530000108389"/>
    <x v="922"/>
    <x v="2"/>
    <n v="9490"/>
    <n v="0"/>
    <x v="2"/>
  </r>
  <r>
    <s v="4905810579"/>
    <x v="1"/>
    <s v="3"/>
    <d v="2018-03-20T00:00:00"/>
    <x v="1"/>
    <x v="2"/>
    <s v="1030"/>
    <s v="S030"/>
    <s v="H"/>
    <n v="0"/>
    <n v="1"/>
    <x v="0"/>
    <s v="530000107959"/>
    <x v="922"/>
    <x v="2"/>
    <n v="9490"/>
    <n v="0"/>
    <x v="2"/>
  </r>
  <r>
    <s v="4905810579"/>
    <x v="1"/>
    <s v="3"/>
    <d v="2018-03-20T00:00:00"/>
    <x v="1"/>
    <x v="2"/>
    <s v="1030"/>
    <s v="S030"/>
    <s v="H"/>
    <n v="0"/>
    <n v="1"/>
    <x v="0"/>
    <s v="530000108764"/>
    <x v="922"/>
    <x v="2"/>
    <n v="9490"/>
    <n v="0"/>
    <x v="2"/>
  </r>
  <r>
    <s v="4905810621"/>
    <x v="1"/>
    <s v="3"/>
    <d v="2018-03-20T00:00:00"/>
    <x v="1"/>
    <x v="9"/>
    <s v="1030"/>
    <s v="S030"/>
    <s v="H"/>
    <n v="0"/>
    <n v="1"/>
    <x v="0"/>
    <s v="530000105248"/>
    <x v="938"/>
    <x v="9"/>
    <n v="1965"/>
    <n v="0"/>
    <x v="0"/>
  </r>
  <r>
    <s v="4905810636"/>
    <x v="1"/>
    <s v="3"/>
    <d v="2018-03-20T00:00:00"/>
    <x v="5"/>
    <x v="2"/>
    <s v="1050"/>
    <s v="S050"/>
    <s v="H"/>
    <n v="0"/>
    <n v="1"/>
    <x v="0"/>
    <s v="530000105221"/>
    <x v="918"/>
    <x v="2"/>
    <n v="9490"/>
    <n v="0"/>
    <x v="2"/>
  </r>
  <r>
    <s v="4905810640"/>
    <x v="1"/>
    <s v="3"/>
    <d v="2018-03-20T00:00:00"/>
    <x v="5"/>
    <x v="2"/>
    <s v="1050"/>
    <s v="S050"/>
    <s v="H"/>
    <n v="0"/>
    <n v="1"/>
    <x v="0"/>
    <s v="530000104999"/>
    <x v="918"/>
    <x v="2"/>
    <n v="9490"/>
    <n v="0"/>
    <x v="2"/>
  </r>
  <r>
    <s v="4905810711"/>
    <x v="1"/>
    <s v="3"/>
    <d v="2018-03-20T00:00:00"/>
    <x v="5"/>
    <x v="36"/>
    <s v="1050"/>
    <s v="S050"/>
    <s v="H"/>
    <n v="0"/>
    <n v="1"/>
    <x v="0"/>
    <s v="530000103976"/>
    <x v="918"/>
    <x v="36"/>
    <n v="3195"/>
    <n v="0"/>
    <x v="2"/>
  </r>
  <r>
    <s v="4905810829"/>
    <x v="1"/>
    <s v="3"/>
    <d v="2018-03-21T00:00:00"/>
    <x v="5"/>
    <x v="2"/>
    <s v="1020"/>
    <s v="S020"/>
    <s v="H"/>
    <n v="0"/>
    <n v="1"/>
    <x v="0"/>
    <s v="530000109827"/>
    <x v="88"/>
    <x v="2"/>
    <n v="9490"/>
    <n v="0"/>
    <x v="0"/>
  </r>
  <r>
    <s v="4905811127"/>
    <x v="1"/>
    <s v="3"/>
    <d v="2018-03-21T00:00:00"/>
    <x v="5"/>
    <x v="32"/>
    <s v="1017"/>
    <s v="S017"/>
    <s v="H"/>
    <n v="0"/>
    <n v="1"/>
    <x v="0"/>
    <s v="530000107130"/>
    <x v="30"/>
    <x v="32"/>
    <n v="1238"/>
    <n v="0"/>
    <x v="2"/>
  </r>
  <r>
    <s v="4905811157"/>
    <x v="1"/>
    <s v="3"/>
    <d v="2018-03-21T00:00:00"/>
    <x v="5"/>
    <x v="65"/>
    <s v="1020"/>
    <s v="S020"/>
    <s v="H"/>
    <n v="0"/>
    <n v="1"/>
    <x v="0"/>
    <s v="530000096255"/>
    <x v="107"/>
    <x v="65"/>
    <n v="8130"/>
    <n v="0"/>
    <x v="0"/>
  </r>
  <r>
    <s v="4905811236"/>
    <x v="1"/>
    <s v="3"/>
    <d v="2018-03-21T00:00:00"/>
    <x v="5"/>
    <x v="9"/>
    <s v="1030"/>
    <s v="S030"/>
    <s v="H"/>
    <n v="0"/>
    <n v="1"/>
    <x v="0"/>
    <s v="530000099392"/>
    <x v="916"/>
    <x v="9"/>
    <n v="1965"/>
    <n v="0"/>
    <x v="1"/>
  </r>
  <r>
    <s v="4905811237"/>
    <x v="1"/>
    <s v="3"/>
    <d v="2018-03-21T00:00:00"/>
    <x v="5"/>
    <x v="5"/>
    <s v="1020"/>
    <s v="S020"/>
    <s v="H"/>
    <n v="0"/>
    <n v="1"/>
    <x v="0"/>
    <s v="530000108570"/>
    <x v="843"/>
    <x v="5"/>
    <n v="1297"/>
    <n v="0"/>
    <x v="2"/>
  </r>
  <r>
    <s v="4905811302"/>
    <x v="1"/>
    <s v="3"/>
    <d v="2018-03-21T00:00:00"/>
    <x v="5"/>
    <x v="5"/>
    <s v="1020"/>
    <s v="S020"/>
    <s v="H"/>
    <n v="0"/>
    <n v="1"/>
    <x v="0"/>
    <s v="530000109304"/>
    <x v="488"/>
    <x v="5"/>
    <n v="1297"/>
    <n v="0"/>
    <x v="2"/>
  </r>
  <r>
    <s v="4905811442"/>
    <x v="1"/>
    <s v="3"/>
    <d v="2018-03-21T00:00:00"/>
    <x v="5"/>
    <x v="6"/>
    <s v="1080"/>
    <s v="S080"/>
    <s v="H"/>
    <n v="0"/>
    <n v="1"/>
    <x v="0"/>
    <s v="530000107546"/>
    <x v="274"/>
    <x v="6"/>
    <n v="1446"/>
    <n v="0"/>
    <x v="2"/>
  </r>
  <r>
    <s v="4905811630"/>
    <x v="1"/>
    <s v="3"/>
    <d v="2018-03-21T00:00:00"/>
    <x v="5"/>
    <x v="12"/>
    <s v="1060"/>
    <s v="S060"/>
    <s v="H"/>
    <n v="0"/>
    <n v="1"/>
    <x v="0"/>
    <s v="530000109660"/>
    <x v="846"/>
    <x v="12"/>
    <n v="10385"/>
    <n v="0"/>
    <x v="2"/>
  </r>
  <r>
    <s v="4905811632"/>
    <x v="1"/>
    <s v="3"/>
    <d v="2018-03-21T00:00:00"/>
    <x v="5"/>
    <x v="12"/>
    <s v="1060"/>
    <s v="S060"/>
    <s v="H"/>
    <n v="0"/>
    <n v="1"/>
    <x v="0"/>
    <s v="530000109460"/>
    <x v="846"/>
    <x v="12"/>
    <n v="10385"/>
    <n v="0"/>
    <x v="2"/>
  </r>
  <r>
    <s v="4905811875"/>
    <x v="1"/>
    <s v="3"/>
    <d v="2018-03-21T00:00:00"/>
    <x v="5"/>
    <x v="6"/>
    <s v="1050"/>
    <s v="S050"/>
    <s v="H"/>
    <n v="0"/>
    <n v="1"/>
    <x v="0"/>
    <s v="530000109664"/>
    <x v="918"/>
    <x v="6"/>
    <n v="1446"/>
    <n v="0"/>
    <x v="2"/>
  </r>
  <r>
    <s v="4905811888"/>
    <x v="1"/>
    <s v="3"/>
    <d v="2018-03-21T00:00:00"/>
    <x v="5"/>
    <x v="6"/>
    <s v="1080"/>
    <s v="S080"/>
    <s v="H"/>
    <n v="0"/>
    <n v="1"/>
    <x v="0"/>
    <s v="530000091680"/>
    <x v="925"/>
    <x v="6"/>
    <n v="1446"/>
    <n v="0"/>
    <x v="1"/>
  </r>
  <r>
    <s v="4905812297"/>
    <x v="1"/>
    <s v="3"/>
    <d v="2018-03-22T00:00:00"/>
    <x v="5"/>
    <x v="2"/>
    <s v="1020"/>
    <s v="S020"/>
    <s v="H"/>
    <n v="0"/>
    <n v="1"/>
    <x v="0"/>
    <s v="530000071482"/>
    <x v="904"/>
    <x v="2"/>
    <n v="9490"/>
    <n v="0"/>
    <x v="1"/>
  </r>
  <r>
    <s v="4905812379"/>
    <x v="1"/>
    <s v="3"/>
    <d v="2018-03-22T00:00:00"/>
    <x v="5"/>
    <x v="5"/>
    <s v="1017"/>
    <s v="S017"/>
    <s v="H"/>
    <n v="0"/>
    <n v="1"/>
    <x v="0"/>
    <s v="530000108570"/>
    <x v="843"/>
    <x v="5"/>
    <n v="1297"/>
    <n v="0"/>
    <x v="2"/>
  </r>
  <r>
    <s v="4905812399"/>
    <x v="1"/>
    <s v="3"/>
    <d v="2018-03-22T00:00:00"/>
    <x v="5"/>
    <x v="65"/>
    <s v="1020"/>
    <s v="S020"/>
    <s v="H"/>
    <n v="0"/>
    <n v="1"/>
    <x v="0"/>
    <s v="530000109120"/>
    <x v="895"/>
    <x v="65"/>
    <n v="8130"/>
    <n v="0"/>
    <x v="2"/>
  </r>
  <r>
    <s v="4905812400"/>
    <x v="1"/>
    <s v="3"/>
    <d v="2018-03-22T00:00:00"/>
    <x v="5"/>
    <x v="65"/>
    <s v="1020"/>
    <s v="S020"/>
    <s v="H"/>
    <n v="0"/>
    <n v="1"/>
    <x v="0"/>
    <s v="530000109140"/>
    <x v="895"/>
    <x v="65"/>
    <n v="8130"/>
    <n v="0"/>
    <x v="2"/>
  </r>
  <r>
    <s v="4905812522"/>
    <x v="1"/>
    <s v="3"/>
    <d v="2018-03-22T00:00:00"/>
    <x v="5"/>
    <x v="2"/>
    <s v="1080"/>
    <s v="S080"/>
    <s v="H"/>
    <n v="0"/>
    <n v="1"/>
    <x v="0"/>
    <s v="530000107954"/>
    <x v="929"/>
    <x v="2"/>
    <n v="9490"/>
    <n v="0"/>
    <x v="2"/>
  </r>
  <r>
    <s v="4905812691"/>
    <x v="1"/>
    <s v="3"/>
    <d v="2018-03-22T00:00:00"/>
    <x v="5"/>
    <x v="5"/>
    <s v="1010"/>
    <s v="S010"/>
    <s v="H"/>
    <n v="0"/>
    <n v="1"/>
    <x v="0"/>
    <s v="530000099647"/>
    <x v="30"/>
    <x v="5"/>
    <n v="1297"/>
    <n v="0"/>
    <x v="2"/>
  </r>
  <r>
    <s v="4905812708"/>
    <x v="1"/>
    <s v="3"/>
    <d v="2018-03-22T00:00:00"/>
    <x v="5"/>
    <x v="19"/>
    <s v="1030"/>
    <s v="S030"/>
    <s v="H"/>
    <n v="0"/>
    <n v="1"/>
    <x v="0"/>
    <s v="530000099647"/>
    <x v="30"/>
    <x v="19"/>
    <n v="1745"/>
    <n v="0"/>
    <x v="2"/>
  </r>
  <r>
    <s v="4905812860"/>
    <x v="1"/>
    <s v="3"/>
    <d v="2018-03-22T00:00:00"/>
    <x v="5"/>
    <x v="2"/>
    <s v="1080"/>
    <s v="S080"/>
    <s v="H"/>
    <n v="0"/>
    <n v="1"/>
    <x v="0"/>
    <s v="530000107837"/>
    <x v="929"/>
    <x v="2"/>
    <n v="9490"/>
    <n v="0"/>
    <x v="2"/>
  </r>
  <r>
    <s v="4905813126"/>
    <x v="1"/>
    <s v="3"/>
    <d v="2018-03-22T00:00:00"/>
    <x v="1"/>
    <x v="21"/>
    <s v="1060"/>
    <s v="S060"/>
    <s v="H"/>
    <n v="0"/>
    <n v="1"/>
    <x v="0"/>
    <s v="530000091495"/>
    <x v="926"/>
    <x v="21"/>
    <n v="1708"/>
    <n v="0"/>
    <x v="1"/>
  </r>
  <r>
    <s v="4905813355"/>
    <x v="1"/>
    <s v="3"/>
    <d v="2018-03-23T00:00:00"/>
    <x v="5"/>
    <x v="10"/>
    <s v="1020"/>
    <s v="S020"/>
    <s v="H"/>
    <n v="0"/>
    <n v="1"/>
    <x v="0"/>
    <s v="530000108426"/>
    <x v="895"/>
    <x v="10"/>
    <n v="42200"/>
    <n v="0"/>
    <x v="2"/>
  </r>
  <r>
    <s v="4905813432"/>
    <x v="1"/>
    <s v="3"/>
    <d v="2018-03-23T00:00:00"/>
    <x v="5"/>
    <x v="9"/>
    <s v="1010"/>
    <s v="S010"/>
    <s v="H"/>
    <n v="0"/>
    <n v="1"/>
    <x v="0"/>
    <s v="530000103444"/>
    <x v="884"/>
    <x v="9"/>
    <n v="1965"/>
    <n v="0"/>
    <x v="2"/>
  </r>
  <r>
    <s v="4905813565"/>
    <x v="1"/>
    <s v="3"/>
    <d v="2018-03-23T00:00:00"/>
    <x v="5"/>
    <x v="157"/>
    <s v="1010"/>
    <s v="S010"/>
    <s v="H"/>
    <n v="0"/>
    <n v="3"/>
    <x v="0"/>
    <s v="530000081737"/>
    <x v="616"/>
    <x v="157"/>
    <n v="0"/>
    <n v="0"/>
    <x v="1"/>
  </r>
  <r>
    <s v="4905813589"/>
    <x v="1"/>
    <s v="3"/>
    <d v="2018-03-23T00:00:00"/>
    <x v="5"/>
    <x v="2"/>
    <s v="1080"/>
    <s v="S080"/>
    <s v="H"/>
    <n v="0"/>
    <n v="1"/>
    <x v="0"/>
    <s v="530000108328"/>
    <x v="929"/>
    <x v="2"/>
    <n v="9490"/>
    <n v="0"/>
    <x v="2"/>
  </r>
  <r>
    <s v="4905813590"/>
    <x v="1"/>
    <s v="3"/>
    <d v="2018-03-23T00:00:00"/>
    <x v="5"/>
    <x v="2"/>
    <s v="1080"/>
    <s v="S080"/>
    <s v="H"/>
    <n v="0"/>
    <n v="1"/>
    <x v="0"/>
    <s v="530000108583"/>
    <x v="929"/>
    <x v="2"/>
    <n v="9490"/>
    <n v="0"/>
    <x v="2"/>
  </r>
  <r>
    <s v="4905813635"/>
    <x v="1"/>
    <s v="3"/>
    <d v="2018-03-23T00:00:00"/>
    <x v="5"/>
    <x v="2"/>
    <s v="1010"/>
    <s v="S010"/>
    <s v="H"/>
    <n v="0"/>
    <n v="1"/>
    <x v="0"/>
    <s v="530000107463"/>
    <x v="923"/>
    <x v="2"/>
    <n v="9490"/>
    <n v="0"/>
    <x v="2"/>
  </r>
  <r>
    <s v="4905813702"/>
    <x v="1"/>
    <s v="3"/>
    <d v="2018-03-23T00:00:00"/>
    <x v="5"/>
    <x v="2"/>
    <s v="1080"/>
    <s v="S080"/>
    <s v="H"/>
    <n v="0"/>
    <n v="1"/>
    <x v="0"/>
    <s v="530000107887"/>
    <x v="929"/>
    <x v="2"/>
    <n v="9490"/>
    <n v="0"/>
    <x v="2"/>
  </r>
  <r>
    <s v="4905813703"/>
    <x v="1"/>
    <s v="3"/>
    <d v="2018-03-23T00:00:00"/>
    <x v="5"/>
    <x v="2"/>
    <s v="1080"/>
    <s v="S080"/>
    <s v="H"/>
    <n v="0"/>
    <n v="1"/>
    <x v="0"/>
    <s v="530000104236"/>
    <x v="886"/>
    <x v="2"/>
    <n v="9490"/>
    <n v="0"/>
    <x v="2"/>
  </r>
  <r>
    <s v="4905813706"/>
    <x v="1"/>
    <s v="3"/>
    <d v="2018-03-23T00:00:00"/>
    <x v="5"/>
    <x v="7"/>
    <s v="1080"/>
    <s v="S080"/>
    <s v="H"/>
    <n v="0"/>
    <n v="1"/>
    <x v="0"/>
    <s v="530000108392"/>
    <x v="929"/>
    <x v="7"/>
    <n v="8280"/>
    <n v="0"/>
    <x v="2"/>
  </r>
  <r>
    <s v="4905813707"/>
    <x v="1"/>
    <s v="3"/>
    <d v="2018-03-23T00:00:00"/>
    <x v="5"/>
    <x v="2"/>
    <s v="1080"/>
    <s v="S080"/>
    <s v="H"/>
    <n v="0"/>
    <n v="1"/>
    <x v="0"/>
    <s v="530000108602"/>
    <x v="929"/>
    <x v="2"/>
    <n v="9490"/>
    <n v="0"/>
    <x v="2"/>
  </r>
  <r>
    <s v="4905813757"/>
    <x v="1"/>
    <s v="3"/>
    <d v="2018-03-23T00:00:00"/>
    <x v="1"/>
    <x v="0"/>
    <s v="1030"/>
    <s v="S030"/>
    <s v="H"/>
    <n v="0"/>
    <n v="1"/>
    <x v="0"/>
    <s v="530000107212"/>
    <x v="922"/>
    <x v="0"/>
    <n v="41000"/>
    <n v="0"/>
    <x v="2"/>
  </r>
  <r>
    <s v="4905813757"/>
    <x v="1"/>
    <s v="3"/>
    <d v="2018-03-23T00:00:00"/>
    <x v="1"/>
    <x v="0"/>
    <s v="1030"/>
    <s v="S030"/>
    <s v="H"/>
    <n v="0"/>
    <n v="1"/>
    <x v="0"/>
    <s v="530000107111"/>
    <x v="922"/>
    <x v="0"/>
    <n v="41000"/>
    <n v="0"/>
    <x v="2"/>
  </r>
  <r>
    <s v="4905813757"/>
    <x v="1"/>
    <s v="3"/>
    <d v="2018-03-23T00:00:00"/>
    <x v="1"/>
    <x v="0"/>
    <s v="1030"/>
    <s v="S030"/>
    <s v="H"/>
    <n v="0"/>
    <n v="1"/>
    <x v="0"/>
    <s v="530000106955"/>
    <x v="922"/>
    <x v="0"/>
    <n v="41000"/>
    <n v="0"/>
    <x v="2"/>
  </r>
  <r>
    <s v="4905813821"/>
    <x v="1"/>
    <s v="3"/>
    <d v="2018-03-23T00:00:00"/>
    <x v="5"/>
    <x v="7"/>
    <s v="1010"/>
    <s v="S010"/>
    <s v="H"/>
    <n v="0"/>
    <n v="1"/>
    <x v="0"/>
    <s v="530000107326"/>
    <x v="923"/>
    <x v="7"/>
    <n v="8280"/>
    <n v="0"/>
    <x v="2"/>
  </r>
  <r>
    <s v="4905813832"/>
    <x v="1"/>
    <s v="3"/>
    <d v="2018-03-23T00:00:00"/>
    <x v="5"/>
    <x v="7"/>
    <s v="1010"/>
    <s v="S010"/>
    <s v="H"/>
    <n v="0"/>
    <n v="1"/>
    <x v="0"/>
    <s v="530000107409"/>
    <x v="923"/>
    <x v="7"/>
    <n v="8280"/>
    <n v="0"/>
    <x v="2"/>
  </r>
  <r>
    <s v="4905813925"/>
    <x v="1"/>
    <s v="3"/>
    <d v="2018-03-23T00:00:00"/>
    <x v="5"/>
    <x v="26"/>
    <s v="1030"/>
    <s v="S030"/>
    <s v="H"/>
    <n v="0"/>
    <n v="1"/>
    <x v="0"/>
    <s v="530000090349"/>
    <x v="15"/>
    <x v="26"/>
    <n v="9000"/>
    <n v="0"/>
    <x v="0"/>
  </r>
  <r>
    <s v="4905813951"/>
    <x v="1"/>
    <s v="3"/>
    <d v="2018-03-23T00:00:00"/>
    <x v="5"/>
    <x v="5"/>
    <s v="1017"/>
    <s v="S017"/>
    <s v="H"/>
    <n v="0"/>
    <n v="1"/>
    <x v="0"/>
    <s v="530000107305"/>
    <x v="925"/>
    <x v="5"/>
    <n v="1297"/>
    <n v="0"/>
    <x v="1"/>
  </r>
  <r>
    <s v="4905814025"/>
    <x v="1"/>
    <s v="3"/>
    <d v="2018-03-23T00:00:00"/>
    <x v="5"/>
    <x v="9"/>
    <s v="1060"/>
    <s v="S060"/>
    <s v="H"/>
    <n v="0"/>
    <n v="1"/>
    <x v="0"/>
    <s v="530000109486"/>
    <x v="846"/>
    <x v="9"/>
    <n v="1965"/>
    <n v="0"/>
    <x v="2"/>
  </r>
  <r>
    <s v="4905814103"/>
    <x v="1"/>
    <s v="3"/>
    <d v="2018-03-23T00:00:00"/>
    <x v="5"/>
    <x v="0"/>
    <s v="1060"/>
    <s v="S060"/>
    <s v="H"/>
    <n v="0"/>
    <n v="1"/>
    <x v="0"/>
    <s v="530000087105"/>
    <x v="231"/>
    <x v="0"/>
    <n v="41000"/>
    <n v="0"/>
    <x v="1"/>
  </r>
  <r>
    <s v="4905814135"/>
    <x v="1"/>
    <s v="3"/>
    <d v="2018-03-23T00:00:00"/>
    <x v="5"/>
    <x v="0"/>
    <s v="1050"/>
    <s v="S050"/>
    <s v="H"/>
    <n v="0"/>
    <n v="1"/>
    <x v="0"/>
    <s v="530000108315"/>
    <x v="918"/>
    <x v="0"/>
    <n v="41000"/>
    <n v="0"/>
    <x v="2"/>
  </r>
  <r>
    <s v="4905814529"/>
    <x v="1"/>
    <s v="3"/>
    <d v="2018-03-26T00:00:00"/>
    <x v="5"/>
    <x v="2"/>
    <s v="1020"/>
    <s v="S020"/>
    <s v="H"/>
    <n v="0"/>
    <n v="1"/>
    <x v="0"/>
    <s v="530000087028"/>
    <x v="904"/>
    <x v="2"/>
    <n v="9490"/>
    <n v="0"/>
    <x v="1"/>
  </r>
  <r>
    <s v="4905814610"/>
    <x v="1"/>
    <s v="3"/>
    <d v="2018-03-26T00:00:00"/>
    <x v="5"/>
    <x v="7"/>
    <s v="1020"/>
    <s v="S020"/>
    <s v="H"/>
    <n v="0"/>
    <n v="1"/>
    <x v="0"/>
    <s v="530000109110"/>
    <x v="895"/>
    <x v="7"/>
    <n v="8280"/>
    <n v="0"/>
    <x v="2"/>
  </r>
  <r>
    <s v="4905814615"/>
    <x v="1"/>
    <s v="3"/>
    <d v="2018-03-26T00:00:00"/>
    <x v="5"/>
    <x v="7"/>
    <s v="1020"/>
    <s v="S020"/>
    <s v="H"/>
    <n v="0"/>
    <n v="1"/>
    <x v="0"/>
    <s v="530000108863"/>
    <x v="895"/>
    <x v="7"/>
    <n v="8280"/>
    <n v="0"/>
    <x v="2"/>
  </r>
  <r>
    <s v="4905814616"/>
    <x v="1"/>
    <s v="3"/>
    <d v="2018-03-26T00:00:00"/>
    <x v="5"/>
    <x v="26"/>
    <s v="1020"/>
    <s v="S020"/>
    <s v="H"/>
    <n v="0"/>
    <n v="1"/>
    <x v="0"/>
    <s v="530000109205"/>
    <x v="895"/>
    <x v="26"/>
    <n v="9000"/>
    <n v="0"/>
    <x v="2"/>
  </r>
  <r>
    <s v="4905814752"/>
    <x v="1"/>
    <s v="3"/>
    <d v="2018-03-26T00:00:00"/>
    <x v="5"/>
    <x v="13"/>
    <s v="1030"/>
    <s v="S030"/>
    <s v="H"/>
    <n v="0"/>
    <n v="1"/>
    <x v="0"/>
    <s v="530000108527"/>
    <x v="219"/>
    <x v="13"/>
    <n v="46100"/>
    <n v="0"/>
    <x v="1"/>
  </r>
  <r>
    <s v="4905814753"/>
    <x v="1"/>
    <s v="3"/>
    <d v="2018-03-26T00:00:00"/>
    <x v="5"/>
    <x v="32"/>
    <s v="1010"/>
    <s v="S010"/>
    <s v="H"/>
    <n v="0"/>
    <n v="1"/>
    <x v="0"/>
    <s v="530000103523"/>
    <x v="884"/>
    <x v="32"/>
    <n v="1238"/>
    <n v="0"/>
    <x v="2"/>
  </r>
  <r>
    <s v="4905814927"/>
    <x v="1"/>
    <s v="3"/>
    <d v="2018-03-26T00:00:00"/>
    <x v="5"/>
    <x v="65"/>
    <s v="1020"/>
    <s v="S020"/>
    <s v="H"/>
    <n v="0"/>
    <n v="1"/>
    <x v="0"/>
    <s v="530000101913"/>
    <x v="919"/>
    <x v="65"/>
    <n v="8130"/>
    <n v="0"/>
    <x v="1"/>
  </r>
  <r>
    <s v="4905815108"/>
    <x v="1"/>
    <s v="3"/>
    <d v="2018-03-26T00:00:00"/>
    <x v="5"/>
    <x v="2"/>
    <s v="1020"/>
    <s v="S020"/>
    <s v="H"/>
    <n v="0"/>
    <n v="1"/>
    <x v="0"/>
    <s v="530000101969"/>
    <x v="919"/>
    <x v="2"/>
    <n v="9490"/>
    <n v="0"/>
    <x v="1"/>
  </r>
  <r>
    <s v="4905815196"/>
    <x v="1"/>
    <s v="3"/>
    <d v="2018-03-26T00:00:00"/>
    <x v="5"/>
    <x v="2"/>
    <s v="1060"/>
    <s v="S060"/>
    <s v="H"/>
    <n v="0"/>
    <n v="1"/>
    <x v="0"/>
    <s v="530000087074"/>
    <x v="231"/>
    <x v="2"/>
    <n v="9490"/>
    <n v="0"/>
    <x v="1"/>
  </r>
  <r>
    <s v="4905815415"/>
    <x v="1"/>
    <s v="3"/>
    <d v="2018-03-27T00:00:00"/>
    <x v="1"/>
    <x v="0"/>
    <s v="1030"/>
    <s v="S030"/>
    <s v="H"/>
    <n v="0"/>
    <n v="1"/>
    <x v="0"/>
    <s v="530000105311"/>
    <x v="922"/>
    <x v="0"/>
    <n v="41000"/>
    <n v="0"/>
    <x v="2"/>
  </r>
  <r>
    <s v="4905815499"/>
    <x v="1"/>
    <s v="3"/>
    <d v="2018-03-27T00:00:00"/>
    <x v="5"/>
    <x v="65"/>
    <s v="1017"/>
    <s v="S017"/>
    <s v="H"/>
    <n v="0"/>
    <n v="1"/>
    <x v="0"/>
    <s v="530000105621"/>
    <x v="166"/>
    <x v="65"/>
    <n v="8130"/>
    <n v="0"/>
    <x v="0"/>
  </r>
  <r>
    <s v="4905815780"/>
    <x v="1"/>
    <s v="3"/>
    <d v="2018-03-27T00:00:00"/>
    <x v="5"/>
    <x v="6"/>
    <s v="1030"/>
    <s v="S030"/>
    <s v="H"/>
    <n v="0"/>
    <n v="1"/>
    <x v="0"/>
    <s v="530000104042"/>
    <x v="890"/>
    <x v="6"/>
    <n v="1446"/>
    <n v="0"/>
    <x v="2"/>
  </r>
  <r>
    <s v="4905815915"/>
    <x v="1"/>
    <s v="3"/>
    <d v="2018-03-27T00:00:00"/>
    <x v="5"/>
    <x v="2"/>
    <s v="1080"/>
    <s v="S080"/>
    <s v="H"/>
    <n v="0"/>
    <n v="5"/>
    <x v="0"/>
    <s v="530000095702"/>
    <x v="87"/>
    <x v="2"/>
    <n v="9490"/>
    <n v="0"/>
    <x v="0"/>
  </r>
  <r>
    <s v="4905815915"/>
    <x v="1"/>
    <s v="3"/>
    <d v="2018-03-27T00:00:00"/>
    <x v="5"/>
    <x v="7"/>
    <s v="1080"/>
    <s v="S080"/>
    <s v="H"/>
    <n v="0"/>
    <n v="1"/>
    <x v="0"/>
    <s v="530000095702"/>
    <x v="87"/>
    <x v="7"/>
    <n v="8280"/>
    <n v="0"/>
    <x v="0"/>
  </r>
  <r>
    <s v="4905815975"/>
    <x v="1"/>
    <s v="3"/>
    <d v="2018-03-27T00:00:00"/>
    <x v="5"/>
    <x v="31"/>
    <s v="1010"/>
    <s v="S010"/>
    <s v="H"/>
    <n v="0"/>
    <n v="1"/>
    <x v="0"/>
    <s v="530000081772"/>
    <x v="616"/>
    <x v="31"/>
    <n v="1911"/>
    <n v="0"/>
    <x v="1"/>
  </r>
  <r>
    <s v="4905816066"/>
    <x v="1"/>
    <s v="3"/>
    <d v="2018-03-27T00:00:00"/>
    <x v="5"/>
    <x v="7"/>
    <s v="1010"/>
    <s v="S010"/>
    <s v="H"/>
    <n v="0"/>
    <n v="1"/>
    <x v="0"/>
    <s v="530000108395"/>
    <x v="923"/>
    <x v="7"/>
    <n v="8280"/>
    <n v="0"/>
    <x v="2"/>
  </r>
  <r>
    <s v="4905816069"/>
    <x v="1"/>
    <s v="3"/>
    <d v="2018-03-28T00:00:00"/>
    <x v="5"/>
    <x v="9"/>
    <s v="1010"/>
    <s v="S010"/>
    <s v="H"/>
    <n v="0"/>
    <n v="1"/>
    <x v="0"/>
    <s v="530000081774"/>
    <x v="616"/>
    <x v="9"/>
    <n v="1965"/>
    <n v="0"/>
    <x v="1"/>
  </r>
  <r>
    <s v="4905816190"/>
    <x v="1"/>
    <s v="3"/>
    <d v="2018-03-27T00:00:00"/>
    <x v="5"/>
    <x v="5"/>
    <s v="1010"/>
    <s v="S010"/>
    <s v="H"/>
    <n v="0"/>
    <n v="1"/>
    <x v="0"/>
    <s v="530000102703"/>
    <x v="30"/>
    <x v="5"/>
    <n v="1297"/>
    <n v="0"/>
    <x v="2"/>
  </r>
  <r>
    <s v="4905816238"/>
    <x v="1"/>
    <s v="3"/>
    <d v="2018-03-27T00:00:00"/>
    <x v="5"/>
    <x v="65"/>
    <s v="1020"/>
    <s v="S020"/>
    <s v="H"/>
    <n v="0"/>
    <n v="1"/>
    <x v="0"/>
    <s v="530000105889"/>
    <x v="895"/>
    <x v="65"/>
    <n v="8130"/>
    <n v="0"/>
    <x v="2"/>
  </r>
  <r>
    <s v="4905816248"/>
    <x v="1"/>
    <s v="3"/>
    <d v="2018-03-27T00:00:00"/>
    <x v="5"/>
    <x v="28"/>
    <s v="1010"/>
    <s v="S010"/>
    <s v="H"/>
    <n v="0"/>
    <n v="1"/>
    <x v="0"/>
    <s v="530000108503"/>
    <x v="923"/>
    <x v="28"/>
    <n v="44820"/>
    <n v="0"/>
    <x v="2"/>
  </r>
  <r>
    <s v="4905816263"/>
    <x v="1"/>
    <s v="3"/>
    <d v="2018-03-27T00:00:00"/>
    <x v="5"/>
    <x v="2"/>
    <s v="1010"/>
    <s v="S010"/>
    <s v="H"/>
    <n v="0"/>
    <n v="1"/>
    <x v="0"/>
    <s v="530000108865"/>
    <x v="923"/>
    <x v="2"/>
    <n v="9490"/>
    <n v="0"/>
    <x v="2"/>
  </r>
  <r>
    <s v="4905816264"/>
    <x v="1"/>
    <s v="3"/>
    <d v="2018-03-27T00:00:00"/>
    <x v="5"/>
    <x v="7"/>
    <s v="1010"/>
    <s v="S010"/>
    <s v="H"/>
    <n v="0"/>
    <n v="1"/>
    <x v="0"/>
    <s v="530000108656"/>
    <x v="923"/>
    <x v="7"/>
    <n v="8280"/>
    <n v="0"/>
    <x v="2"/>
  </r>
  <r>
    <s v="4905816267"/>
    <x v="1"/>
    <s v="3"/>
    <d v="2018-03-27T00:00:00"/>
    <x v="5"/>
    <x v="19"/>
    <s v="1020"/>
    <s v="S020"/>
    <s v="H"/>
    <n v="0"/>
    <n v="1"/>
    <x v="0"/>
    <s v="530000109539"/>
    <x v="30"/>
    <x v="19"/>
    <n v="1745"/>
    <n v="0"/>
    <x v="2"/>
  </r>
  <r>
    <s v="4905816306"/>
    <x v="1"/>
    <s v="3"/>
    <d v="2018-03-27T00:00:00"/>
    <x v="5"/>
    <x v="31"/>
    <s v="1050"/>
    <s v="S050"/>
    <s v="H"/>
    <n v="0"/>
    <n v="1"/>
    <x v="0"/>
    <s v="530000104362"/>
    <x v="888"/>
    <x v="31"/>
    <n v="1911"/>
    <n v="0"/>
    <x v="2"/>
  </r>
  <r>
    <s v="4905816324"/>
    <x v="1"/>
    <s v="3"/>
    <d v="2018-03-27T00:00:00"/>
    <x v="5"/>
    <x v="10"/>
    <s v="1017"/>
    <s v="S017"/>
    <s v="H"/>
    <n v="0"/>
    <n v="1"/>
    <x v="0"/>
    <s v="530000110087"/>
    <x v="488"/>
    <x v="10"/>
    <n v="42200"/>
    <n v="0"/>
    <x v="2"/>
  </r>
  <r>
    <s v="4905816373"/>
    <x v="1"/>
    <s v="3"/>
    <d v="2018-03-28T00:00:00"/>
    <x v="5"/>
    <x v="11"/>
    <s v="1010"/>
    <s v="S010"/>
    <s v="H"/>
    <n v="0"/>
    <n v="1"/>
    <x v="0"/>
    <s v="530000085021"/>
    <x v="917"/>
    <x v="11"/>
    <n v="11525"/>
    <n v="0"/>
    <x v="1"/>
  </r>
  <r>
    <s v="4905816383"/>
    <x v="1"/>
    <s v="3"/>
    <d v="2018-03-27T00:00:00"/>
    <x v="5"/>
    <x v="65"/>
    <s v="1020"/>
    <s v="S020"/>
    <s v="H"/>
    <n v="0"/>
    <n v="1"/>
    <x v="0"/>
    <s v="530000107730"/>
    <x v="895"/>
    <x v="65"/>
    <n v="8130"/>
    <n v="0"/>
    <x v="2"/>
  </r>
  <r>
    <s v="4905816522"/>
    <x v="1"/>
    <s v="3"/>
    <d v="2018-03-28T00:00:00"/>
    <x v="5"/>
    <x v="2"/>
    <s v="1020"/>
    <s v="S020"/>
    <s v="H"/>
    <n v="0"/>
    <n v="1"/>
    <x v="0"/>
    <s v="530000102022"/>
    <x v="904"/>
    <x v="2"/>
    <n v="9490"/>
    <n v="0"/>
    <x v="1"/>
  </r>
  <r>
    <s v="4905816759"/>
    <x v="1"/>
    <s v="3"/>
    <d v="2018-03-28T00:00:00"/>
    <x v="5"/>
    <x v="9"/>
    <s v="1060"/>
    <s v="S060"/>
    <s v="H"/>
    <n v="0"/>
    <n v="1"/>
    <x v="0"/>
    <s v="530000103679"/>
    <x v="915"/>
    <x v="9"/>
    <n v="1965"/>
    <n v="0"/>
    <x v="1"/>
  </r>
  <r>
    <s v="4905816792"/>
    <x v="1"/>
    <s v="3"/>
    <d v="2018-03-28T00:00:00"/>
    <x v="5"/>
    <x v="2"/>
    <s v="1020"/>
    <s v="S020"/>
    <s v="H"/>
    <n v="0"/>
    <n v="1"/>
    <x v="0"/>
    <s v="530000073523"/>
    <x v="488"/>
    <x v="2"/>
    <n v="9490"/>
    <n v="0"/>
    <x v="2"/>
  </r>
  <r>
    <s v="4905816803"/>
    <x v="1"/>
    <s v="3"/>
    <d v="2018-03-28T00:00:00"/>
    <x v="5"/>
    <x v="5"/>
    <s v="1020"/>
    <s v="S020"/>
    <s v="H"/>
    <n v="0"/>
    <n v="1"/>
    <x v="0"/>
    <s v="530000097727"/>
    <x v="895"/>
    <x v="5"/>
    <n v="1297"/>
    <n v="0"/>
    <x v="2"/>
  </r>
  <r>
    <s v="4905816902"/>
    <x v="1"/>
    <s v="3"/>
    <d v="2018-03-28T00:00:00"/>
    <x v="1"/>
    <x v="32"/>
    <s v="1060"/>
    <s v="S060"/>
    <s v="H"/>
    <n v="0"/>
    <n v="1"/>
    <x v="0"/>
    <s v="530000059792"/>
    <x v="754"/>
    <x v="32"/>
    <n v="1238"/>
    <n v="0"/>
    <x v="1"/>
  </r>
  <r>
    <s v="4905816903"/>
    <x v="1"/>
    <s v="3"/>
    <d v="2018-03-28T00:00:00"/>
    <x v="1"/>
    <x v="7"/>
    <s v="1060"/>
    <s v="S060"/>
    <s v="H"/>
    <n v="0"/>
    <n v="1"/>
    <x v="0"/>
    <s v="530000087102"/>
    <x v="231"/>
    <x v="7"/>
    <n v="8280"/>
    <n v="0"/>
    <x v="1"/>
  </r>
  <r>
    <s v="4905816925"/>
    <x v="1"/>
    <s v="3"/>
    <d v="2018-03-28T00:00:00"/>
    <x v="1"/>
    <x v="21"/>
    <s v="1060"/>
    <s v="S060"/>
    <s v="H"/>
    <n v="0"/>
    <n v="1"/>
    <x v="0"/>
    <s v="530000106237"/>
    <x v="926"/>
    <x v="21"/>
    <n v="1708"/>
    <n v="0"/>
    <x v="1"/>
  </r>
  <r>
    <s v="4905817073"/>
    <x v="1"/>
    <s v="3"/>
    <d v="2018-03-28T00:00:00"/>
    <x v="0"/>
    <x v="2"/>
    <s v="1080"/>
    <s v="S080"/>
    <s v="S"/>
    <n v="0"/>
    <n v="-1"/>
    <x v="0"/>
    <s v="530000107929"/>
    <x v="929"/>
    <x v="2"/>
    <n v="9490"/>
    <n v="0"/>
    <x v="2"/>
  </r>
  <r>
    <s v="4905817073"/>
    <x v="1"/>
    <s v="3"/>
    <d v="2018-03-28T00:00:00"/>
    <x v="5"/>
    <x v="2"/>
    <s v="1080"/>
    <s v="S080"/>
    <s v="H"/>
    <n v="0"/>
    <n v="1"/>
    <x v="0"/>
    <s v="530000107929"/>
    <x v="929"/>
    <x v="2"/>
    <n v="9490"/>
    <n v="0"/>
    <x v="2"/>
  </r>
  <r>
    <s v="4905817174"/>
    <x v="1"/>
    <s v="3"/>
    <d v="2018-03-28T00:00:00"/>
    <x v="5"/>
    <x v="5"/>
    <s v="1020"/>
    <s v="S020"/>
    <s v="H"/>
    <n v="0"/>
    <n v="1"/>
    <x v="0"/>
    <s v="530000103739"/>
    <x v="88"/>
    <x v="5"/>
    <n v="1297"/>
    <n v="0"/>
    <x v="0"/>
  </r>
  <r>
    <s v="4905817204"/>
    <x v="1"/>
    <s v="3"/>
    <d v="2018-03-28T00:00:00"/>
    <x v="5"/>
    <x v="7"/>
    <s v="1020"/>
    <s v="S020"/>
    <s v="H"/>
    <n v="0"/>
    <n v="1"/>
    <x v="0"/>
    <s v="530000073531"/>
    <x v="488"/>
    <x v="7"/>
    <n v="8280"/>
    <n v="0"/>
    <x v="2"/>
  </r>
  <r>
    <s v="4905817248"/>
    <x v="1"/>
    <s v="3"/>
    <d v="2018-03-28T00:00:00"/>
    <x v="5"/>
    <x v="2"/>
    <s v="1010"/>
    <s v="S010"/>
    <s v="H"/>
    <n v="0"/>
    <n v="1"/>
    <x v="0"/>
    <s v="530000108888"/>
    <x v="923"/>
    <x v="2"/>
    <n v="9490"/>
    <n v="0"/>
    <x v="2"/>
  </r>
  <r>
    <s v="4905817249"/>
    <x v="1"/>
    <s v="3"/>
    <d v="2018-03-28T00:00:00"/>
    <x v="5"/>
    <x v="11"/>
    <s v="1010"/>
    <s v="S010"/>
    <s v="H"/>
    <n v="0"/>
    <n v="1"/>
    <x v="0"/>
    <s v="530000110090"/>
    <x v="923"/>
    <x v="11"/>
    <n v="11525"/>
    <n v="0"/>
    <x v="2"/>
  </r>
  <r>
    <s v="4905817250"/>
    <x v="1"/>
    <s v="3"/>
    <d v="2018-03-28T00:00:00"/>
    <x v="5"/>
    <x v="7"/>
    <s v="1010"/>
    <s v="S010"/>
    <s v="H"/>
    <n v="0"/>
    <n v="1"/>
    <x v="0"/>
    <s v="530000107418"/>
    <x v="923"/>
    <x v="7"/>
    <n v="8280"/>
    <n v="0"/>
    <x v="2"/>
  </r>
  <r>
    <s v="4905817531"/>
    <x v="1"/>
    <s v="3"/>
    <d v="2018-03-29T00:00:00"/>
    <x v="1"/>
    <x v="2"/>
    <s v="1060"/>
    <s v="S060"/>
    <s v="H"/>
    <n v="0"/>
    <n v="2"/>
    <x v="0"/>
    <s v="530000109647"/>
    <x v="846"/>
    <x v="2"/>
    <n v="9490"/>
    <n v="0"/>
    <x v="2"/>
  </r>
  <r>
    <s v="4905817531"/>
    <x v="1"/>
    <s v="3"/>
    <d v="2018-03-29T00:00:00"/>
    <x v="1"/>
    <x v="7"/>
    <s v="1060"/>
    <s v="S060"/>
    <s v="H"/>
    <n v="0"/>
    <n v="2"/>
    <x v="0"/>
    <s v="530000109647"/>
    <x v="846"/>
    <x v="7"/>
    <n v="8280"/>
    <n v="0"/>
    <x v="2"/>
  </r>
  <r>
    <s v="4905817784"/>
    <x v="1"/>
    <s v="3"/>
    <d v="2018-03-29T00:00:00"/>
    <x v="5"/>
    <x v="5"/>
    <s v="1020"/>
    <s v="S020"/>
    <s v="H"/>
    <n v="0"/>
    <n v="1"/>
    <x v="0"/>
    <s v="530000108510"/>
    <x v="843"/>
    <x v="5"/>
    <n v="1297"/>
    <n v="0"/>
    <x v="2"/>
  </r>
  <r>
    <s v="4905817929"/>
    <x v="1"/>
    <s v="3"/>
    <d v="2018-03-29T00:00:00"/>
    <x v="5"/>
    <x v="7"/>
    <s v="1010"/>
    <s v="S010"/>
    <s v="H"/>
    <n v="0"/>
    <n v="1"/>
    <x v="0"/>
    <s v="530000108755"/>
    <x v="923"/>
    <x v="7"/>
    <n v="8280"/>
    <n v="0"/>
    <x v="2"/>
  </r>
  <r>
    <s v="4905817967"/>
    <x v="1"/>
    <s v="3"/>
    <d v="2018-03-29T00:00:00"/>
    <x v="5"/>
    <x v="12"/>
    <s v="1010"/>
    <s v="S010"/>
    <s v="H"/>
    <n v="0"/>
    <n v="1"/>
    <x v="0"/>
    <s v="530000107157"/>
    <x v="923"/>
    <x v="12"/>
    <n v="10385"/>
    <n v="0"/>
    <x v="2"/>
  </r>
  <r>
    <s v="4905817968"/>
    <x v="1"/>
    <s v="3"/>
    <d v="2018-03-29T00:00:00"/>
    <x v="5"/>
    <x v="2"/>
    <s v="1010"/>
    <s v="S010"/>
    <s v="H"/>
    <n v="0"/>
    <n v="1"/>
    <x v="0"/>
    <s v="530000107242"/>
    <x v="923"/>
    <x v="2"/>
    <n v="9490"/>
    <n v="0"/>
    <x v="2"/>
  </r>
  <r>
    <s v="4905818011"/>
    <x v="1"/>
    <s v="3"/>
    <d v="2018-03-29T00:00:00"/>
    <x v="5"/>
    <x v="6"/>
    <s v="1030"/>
    <s v="S030"/>
    <s v="H"/>
    <n v="0"/>
    <n v="1"/>
    <x v="0"/>
    <s v="530000109727"/>
    <x v="10"/>
    <x v="6"/>
    <n v="1446"/>
    <n v="0"/>
    <x v="2"/>
  </r>
  <r>
    <s v="4905818060"/>
    <x v="1"/>
    <s v="3"/>
    <d v="2018-03-29T00:00:00"/>
    <x v="5"/>
    <x v="2"/>
    <s v="1010"/>
    <s v="S010"/>
    <s v="H"/>
    <n v="0"/>
    <n v="1"/>
    <x v="0"/>
    <s v="530000109126"/>
    <x v="923"/>
    <x v="2"/>
    <n v="9490"/>
    <n v="0"/>
    <x v="2"/>
  </r>
  <r>
    <s v="4905818062"/>
    <x v="1"/>
    <s v="3"/>
    <d v="2018-03-29T00:00:00"/>
    <x v="5"/>
    <x v="11"/>
    <s v="1010"/>
    <s v="S010"/>
    <s v="H"/>
    <n v="0"/>
    <n v="1"/>
    <x v="0"/>
    <s v="530000109083"/>
    <x v="923"/>
    <x v="11"/>
    <n v="11525"/>
    <n v="0"/>
    <x v="2"/>
  </r>
  <r>
    <s v="4905818100"/>
    <x v="1"/>
    <s v="3"/>
    <d v="2018-03-29T00:00:00"/>
    <x v="5"/>
    <x v="7"/>
    <s v="1020"/>
    <s v="S020"/>
    <s v="H"/>
    <n v="0"/>
    <n v="1"/>
    <x v="0"/>
    <s v="530000105264"/>
    <x v="246"/>
    <x v="7"/>
    <n v="8280"/>
    <n v="0"/>
    <x v="0"/>
  </r>
  <r>
    <s v="4905818211"/>
    <x v="1"/>
    <s v="3"/>
    <d v="2018-03-29T00:00:00"/>
    <x v="5"/>
    <x v="5"/>
    <s v="1010"/>
    <s v="S010"/>
    <s v="H"/>
    <n v="0"/>
    <n v="1"/>
    <x v="0"/>
    <s v="530000108591"/>
    <x v="243"/>
    <x v="5"/>
    <n v="1297"/>
    <n v="0"/>
    <x v="0"/>
  </r>
  <r>
    <s v="4905818221"/>
    <x v="1"/>
    <s v="3"/>
    <d v="2018-03-29T00:00:00"/>
    <x v="5"/>
    <x v="26"/>
    <s v="1010"/>
    <s v="S010"/>
    <s v="H"/>
    <n v="0"/>
    <n v="1"/>
    <x v="0"/>
    <s v="530000093614"/>
    <x v="119"/>
    <x v="26"/>
    <n v="9000"/>
    <n v="0"/>
    <x v="0"/>
  </r>
  <r>
    <s v="4905818494"/>
    <x v="1"/>
    <s v="3"/>
    <d v="2018-03-29T00:00:00"/>
    <x v="5"/>
    <x v="2"/>
    <s v="1080"/>
    <s v="S080"/>
    <s v="H"/>
    <n v="0"/>
    <n v="1"/>
    <x v="0"/>
    <s v="530000091390"/>
    <x v="927"/>
    <x v="2"/>
    <n v="9490"/>
    <n v="0"/>
    <x v="1"/>
  </r>
  <r>
    <s v="4905818616"/>
    <x v="1"/>
    <s v="3"/>
    <d v="2018-03-29T00:00:00"/>
    <x v="1"/>
    <x v="22"/>
    <s v="1030"/>
    <s v="S030"/>
    <s v="H"/>
    <n v="0"/>
    <n v="3"/>
    <x v="0"/>
    <s v="530000107302"/>
    <x v="922"/>
    <x v="22"/>
    <n v="1334"/>
    <n v="0"/>
    <x v="2"/>
  </r>
  <r>
    <s v="4905818616"/>
    <x v="1"/>
    <s v="3"/>
    <d v="2018-03-29T00:00:00"/>
    <x v="1"/>
    <x v="48"/>
    <s v="1030"/>
    <s v="S030"/>
    <s v="H"/>
    <n v="0"/>
    <n v="1"/>
    <x v="0"/>
    <s v="530000106773"/>
    <x v="922"/>
    <x v="48"/>
    <n v="63144.15"/>
    <n v="0"/>
    <x v="2"/>
  </r>
  <r>
    <s v="4905818616"/>
    <x v="1"/>
    <s v="3"/>
    <d v="2018-03-29T00:00:00"/>
    <x v="1"/>
    <x v="48"/>
    <s v="1030"/>
    <s v="S030"/>
    <s v="H"/>
    <n v="0"/>
    <n v="1"/>
    <x v="0"/>
    <s v="530000106989"/>
    <x v="922"/>
    <x v="48"/>
    <n v="63144.15"/>
    <n v="0"/>
    <x v="2"/>
  </r>
  <r>
    <s v="4905818616"/>
    <x v="1"/>
    <s v="3"/>
    <d v="2018-03-29T00:00:00"/>
    <x v="1"/>
    <x v="15"/>
    <s v="1030"/>
    <s v="S030"/>
    <s v="H"/>
    <n v="0"/>
    <n v="1"/>
    <x v="0"/>
    <s v="530000106754"/>
    <x v="922"/>
    <x v="15"/>
    <n v="53650"/>
    <n v="0"/>
    <x v="2"/>
  </r>
  <r>
    <s v="4905818691"/>
    <x v="1"/>
    <s v="3"/>
    <d v="2018-03-29T00:00:00"/>
    <x v="5"/>
    <x v="10"/>
    <s v="1060"/>
    <s v="S060"/>
    <s v="H"/>
    <n v="0"/>
    <n v="1"/>
    <x v="0"/>
    <s v="530000098827"/>
    <x v="915"/>
    <x v="10"/>
    <n v="42200"/>
    <n v="0"/>
    <x v="1"/>
  </r>
  <r>
    <s v="4905819091"/>
    <x v="1"/>
    <s v="3"/>
    <d v="2018-03-30T00:00:00"/>
    <x v="5"/>
    <x v="7"/>
    <s v="1017"/>
    <s v="S017"/>
    <s v="H"/>
    <n v="0"/>
    <n v="1"/>
    <x v="0"/>
    <s v="530000110164"/>
    <x v="488"/>
    <x v="7"/>
    <n v="8280"/>
    <n v="0"/>
    <x v="2"/>
  </r>
  <r>
    <s v="4905819097"/>
    <x v="1"/>
    <s v="3"/>
    <d v="2018-03-30T00:00:00"/>
    <x v="5"/>
    <x v="7"/>
    <s v="1017"/>
    <s v="S017"/>
    <s v="H"/>
    <n v="0"/>
    <n v="1"/>
    <x v="0"/>
    <s v="530000110182"/>
    <x v="488"/>
    <x v="7"/>
    <n v="8280"/>
    <n v="0"/>
    <x v="2"/>
  </r>
  <r>
    <s v="4905819146"/>
    <x v="1"/>
    <s v="3"/>
    <d v="2018-03-30T00:00:00"/>
    <x v="5"/>
    <x v="65"/>
    <s v="1050"/>
    <s v="S050"/>
    <s v="H"/>
    <n v="0"/>
    <n v="1"/>
    <x v="0"/>
    <s v="530000093614"/>
    <x v="119"/>
    <x v="65"/>
    <n v="8130"/>
    <n v="0"/>
    <x v="0"/>
  </r>
  <r>
    <s v="4905819242"/>
    <x v="1"/>
    <s v="3"/>
    <d v="2018-03-30T00:00:00"/>
    <x v="5"/>
    <x v="2"/>
    <s v="1010"/>
    <s v="S010"/>
    <s v="H"/>
    <n v="0"/>
    <n v="1"/>
    <x v="0"/>
    <s v="530000091539"/>
    <x v="924"/>
    <x v="2"/>
    <n v="9490"/>
    <n v="0"/>
    <x v="1"/>
  </r>
  <r>
    <s v="4905819390"/>
    <x v="1"/>
    <s v="3"/>
    <d v="2018-03-30T00:00:00"/>
    <x v="5"/>
    <x v="55"/>
    <s v="1010"/>
    <s v="S010"/>
    <s v="H"/>
    <n v="0"/>
    <n v="1"/>
    <x v="0"/>
    <s v="530000108776"/>
    <x v="923"/>
    <x v="55"/>
    <n v="9800"/>
    <n v="0"/>
    <x v="2"/>
  </r>
  <r>
    <s v="4905819453"/>
    <x v="1"/>
    <s v="3"/>
    <d v="2018-03-30T00:00:00"/>
    <x v="5"/>
    <x v="6"/>
    <s v="1050"/>
    <s v="S050"/>
    <s v="H"/>
    <n v="0"/>
    <n v="1"/>
    <x v="0"/>
    <s v="530000110085"/>
    <x v="918"/>
    <x v="6"/>
    <n v="1446"/>
    <n v="0"/>
    <x v="2"/>
  </r>
  <r>
    <s v="4905819490"/>
    <x v="1"/>
    <s v="3"/>
    <d v="2018-03-30T00:00:00"/>
    <x v="5"/>
    <x v="12"/>
    <s v="1010"/>
    <s v="S010"/>
    <s v="H"/>
    <n v="0"/>
    <n v="1"/>
    <x v="0"/>
    <s v="530000108787"/>
    <x v="923"/>
    <x v="12"/>
    <n v="10385"/>
    <n v="0"/>
    <x v="2"/>
  </r>
  <r>
    <s v="4905819502"/>
    <x v="1"/>
    <s v="3"/>
    <d v="2018-03-30T00:00:00"/>
    <x v="5"/>
    <x v="9"/>
    <s v="1050"/>
    <s v="S050"/>
    <s v="H"/>
    <n v="0"/>
    <n v="1"/>
    <x v="0"/>
    <s v="530000092149"/>
    <x v="7"/>
    <x v="9"/>
    <n v="1965"/>
    <n v="0"/>
    <x v="2"/>
  </r>
  <r>
    <s v="4905819623"/>
    <x v="1"/>
    <s v="3"/>
    <d v="2018-03-30T00:00:00"/>
    <x v="5"/>
    <x v="7"/>
    <s v="1010"/>
    <s v="S010"/>
    <s v="H"/>
    <n v="0"/>
    <n v="1"/>
    <x v="0"/>
    <s v="530000108653"/>
    <x v="923"/>
    <x v="7"/>
    <n v="8280"/>
    <n v="0"/>
    <x v="2"/>
  </r>
  <r>
    <s v="4905819720"/>
    <x v="1"/>
    <s v="3"/>
    <d v="2018-03-30T00:00:00"/>
    <x v="5"/>
    <x v="5"/>
    <s v="1060"/>
    <s v="S060"/>
    <s v="H"/>
    <n v="0"/>
    <n v="3"/>
    <x v="0"/>
    <s v="530000109911"/>
    <x v="926"/>
    <x v="5"/>
    <n v="1297"/>
    <n v="0"/>
    <x v="1"/>
  </r>
  <r>
    <s v="4905819765"/>
    <x v="1"/>
    <s v="3"/>
    <d v="2018-03-31T00:00:00"/>
    <x v="5"/>
    <x v="10"/>
    <s v="1080"/>
    <s v="S080"/>
    <s v="H"/>
    <n v="0"/>
    <n v="1"/>
    <x v="0"/>
    <s v="530000108763"/>
    <x v="929"/>
    <x v="10"/>
    <n v="42200"/>
    <n v="0"/>
    <x v="2"/>
  </r>
  <r>
    <s v="4905819765"/>
    <x v="1"/>
    <s v="3"/>
    <d v="2018-03-31T00:00:00"/>
    <x v="5"/>
    <x v="10"/>
    <s v="1080"/>
    <s v="S080"/>
    <s v="H"/>
    <n v="0"/>
    <n v="1"/>
    <x v="0"/>
    <s v="530000108751"/>
    <x v="929"/>
    <x v="10"/>
    <n v="42200"/>
    <n v="0"/>
    <x v="2"/>
  </r>
  <r>
    <s v="4905819827"/>
    <x v="1"/>
    <s v="3"/>
    <d v="2018-03-30T00:00:00"/>
    <x v="5"/>
    <x v="9"/>
    <s v="1020"/>
    <s v="S020"/>
    <s v="H"/>
    <n v="0"/>
    <n v="1"/>
    <x v="0"/>
    <s v="530000081104"/>
    <x v="79"/>
    <x v="9"/>
    <n v="1965"/>
    <n v="0"/>
    <x v="2"/>
  </r>
  <r>
    <s v="4905819829"/>
    <x v="1"/>
    <s v="3"/>
    <d v="2018-03-30T00:00:00"/>
    <x v="5"/>
    <x v="2"/>
    <s v="1020"/>
    <s v="S020"/>
    <s v="H"/>
    <n v="0"/>
    <n v="1"/>
    <x v="0"/>
    <s v="530000106589"/>
    <x v="919"/>
    <x v="2"/>
    <n v="9490"/>
    <n v="0"/>
    <x v="1"/>
  </r>
  <r>
    <s v="4905819875"/>
    <x v="1"/>
    <s v="3"/>
    <d v="2018-03-31T00:00:00"/>
    <x v="5"/>
    <x v="7"/>
    <s v="1020"/>
    <s v="S020"/>
    <s v="H"/>
    <n v="0"/>
    <n v="1"/>
    <x v="0"/>
    <s v="530000087044"/>
    <x v="904"/>
    <x v="7"/>
    <n v="8280"/>
    <n v="0"/>
    <x v="1"/>
  </r>
  <r>
    <s v="4905819891"/>
    <x v="1"/>
    <s v="3"/>
    <d v="2018-03-31T00:00:00"/>
    <x v="5"/>
    <x v="19"/>
    <s v="1060"/>
    <s v="S060"/>
    <s v="H"/>
    <n v="0"/>
    <n v="1"/>
    <x v="0"/>
    <s v="530000104222"/>
    <x v="902"/>
    <x v="19"/>
    <n v="1745"/>
    <n v="0"/>
    <x v="2"/>
  </r>
  <r>
    <s v="4905821173"/>
    <x v="1"/>
    <s v="4"/>
    <d v="2018-04-01T00:00:00"/>
    <x v="5"/>
    <x v="14"/>
    <s v="1020"/>
    <s v="S020"/>
    <s v="H"/>
    <n v="0"/>
    <n v="1"/>
    <x v="0"/>
    <s v="530000107198"/>
    <x v="895"/>
    <x v="14"/>
    <n v="50350"/>
    <n v="0"/>
    <x v="2"/>
  </r>
  <r>
    <s v="4905821490"/>
    <x v="1"/>
    <s v="4"/>
    <d v="2018-04-02T00:00:00"/>
    <x v="5"/>
    <x v="17"/>
    <s v="1010"/>
    <s v="S010"/>
    <s v="H"/>
    <n v="0"/>
    <n v="1"/>
    <x v="0"/>
    <s v="530000109929"/>
    <x v="923"/>
    <x v="17"/>
    <n v="43365"/>
    <n v="0"/>
    <x v="2"/>
  </r>
  <r>
    <s v="4905821596"/>
    <x v="1"/>
    <s v="3"/>
    <d v="2018-03-29T00:00:00"/>
    <x v="3"/>
    <x v="11"/>
    <s v="1010"/>
    <s v="S010"/>
    <s v="S"/>
    <n v="0"/>
    <n v="-1"/>
    <x v="0"/>
    <s v="530000109083"/>
    <x v="923"/>
    <x v="11"/>
    <n v="11525"/>
    <n v="0"/>
    <x v="2"/>
  </r>
  <r>
    <s v="4905821608"/>
    <x v="1"/>
    <s v="4"/>
    <d v="2018-04-02T00:00:00"/>
    <x v="5"/>
    <x v="8"/>
    <s v="1080"/>
    <s v="S080"/>
    <s v="H"/>
    <n v="0"/>
    <n v="3"/>
    <x v="0"/>
    <s v="530000107335"/>
    <x v="274"/>
    <x v="8"/>
    <n v="2306"/>
    <n v="0"/>
    <x v="2"/>
  </r>
  <r>
    <s v="4905821613"/>
    <x v="1"/>
    <s v="4"/>
    <d v="2018-04-02T00:00:00"/>
    <x v="5"/>
    <x v="7"/>
    <s v="1030"/>
    <s v="S030"/>
    <s v="H"/>
    <n v="0"/>
    <n v="1"/>
    <x v="0"/>
    <s v="530000098113"/>
    <x v="219"/>
    <x v="7"/>
    <n v="8280"/>
    <n v="0"/>
    <x v="1"/>
  </r>
  <r>
    <s v="4905821622"/>
    <x v="1"/>
    <s v="4"/>
    <d v="2018-04-02T00:00:00"/>
    <x v="5"/>
    <x v="7"/>
    <s v="1010"/>
    <s v="S010"/>
    <s v="H"/>
    <n v="0"/>
    <n v="1"/>
    <x v="0"/>
    <s v="530000110118"/>
    <x v="923"/>
    <x v="7"/>
    <n v="8280"/>
    <n v="0"/>
    <x v="2"/>
  </r>
  <r>
    <s v="4905821794"/>
    <x v="1"/>
    <s v="4"/>
    <d v="2018-04-02T00:00:00"/>
    <x v="0"/>
    <x v="22"/>
    <s v="1030"/>
    <s v="S030"/>
    <s v="S"/>
    <n v="0"/>
    <n v="-3"/>
    <x v="0"/>
    <s v="530000107302"/>
    <x v="922"/>
    <x v="22"/>
    <n v="1334"/>
    <n v="0"/>
    <x v="2"/>
  </r>
  <r>
    <s v="4905822054"/>
    <x v="1"/>
    <s v="4"/>
    <d v="2018-04-02T00:00:00"/>
    <x v="5"/>
    <x v="9"/>
    <s v="1060"/>
    <s v="S060"/>
    <s v="H"/>
    <n v="0"/>
    <n v="1"/>
    <x v="0"/>
    <s v="530000101650"/>
    <x v="915"/>
    <x v="9"/>
    <n v="1965"/>
    <n v="0"/>
    <x v="1"/>
  </r>
  <r>
    <s v="4905822131"/>
    <x v="1"/>
    <s v="4"/>
    <d v="2018-04-02T00:00:00"/>
    <x v="5"/>
    <x v="7"/>
    <s v="1020"/>
    <s v="S020"/>
    <s v="H"/>
    <n v="0"/>
    <n v="1"/>
    <x v="0"/>
    <s v="530000108619"/>
    <x v="919"/>
    <x v="7"/>
    <n v="8280"/>
    <n v="0"/>
    <x v="1"/>
  </r>
  <r>
    <s v="4905822174"/>
    <x v="1"/>
    <s v="4"/>
    <d v="2018-04-02T00:00:00"/>
    <x v="5"/>
    <x v="2"/>
    <s v="1050"/>
    <s v="S050"/>
    <s v="H"/>
    <n v="0"/>
    <n v="1"/>
    <x v="0"/>
    <s v="530000104731"/>
    <x v="918"/>
    <x v="2"/>
    <n v="9490"/>
    <n v="0"/>
    <x v="2"/>
  </r>
  <r>
    <s v="4905822467"/>
    <x v="1"/>
    <s v="4"/>
    <d v="2018-04-03T00:00:00"/>
    <x v="5"/>
    <x v="65"/>
    <s v="1020"/>
    <s v="S020"/>
    <s v="H"/>
    <n v="0"/>
    <n v="1"/>
    <x v="0"/>
    <s v="530000109895"/>
    <x v="895"/>
    <x v="65"/>
    <n v="8130"/>
    <n v="0"/>
    <x v="2"/>
  </r>
  <r>
    <s v="4905822521"/>
    <x v="1"/>
    <s v="4"/>
    <d v="2018-04-03T00:00:00"/>
    <x v="5"/>
    <x v="26"/>
    <s v="1020"/>
    <s v="S020"/>
    <s v="H"/>
    <n v="0"/>
    <n v="1"/>
    <x v="0"/>
    <s v="530000110088"/>
    <x v="895"/>
    <x v="26"/>
    <n v="9000"/>
    <n v="0"/>
    <x v="2"/>
  </r>
  <r>
    <s v="4905822531"/>
    <x v="1"/>
    <s v="4"/>
    <d v="2018-04-03T00:00:00"/>
    <x v="5"/>
    <x v="7"/>
    <s v="1020"/>
    <s v="S020"/>
    <s v="H"/>
    <n v="0"/>
    <n v="1"/>
    <x v="0"/>
    <s v="530000109979"/>
    <x v="895"/>
    <x v="7"/>
    <n v="8280"/>
    <n v="0"/>
    <x v="2"/>
  </r>
  <r>
    <s v="4905822551"/>
    <x v="1"/>
    <s v="4"/>
    <d v="2018-04-03T00:00:00"/>
    <x v="5"/>
    <x v="9"/>
    <s v="1020"/>
    <s v="S020"/>
    <s v="H"/>
    <n v="0"/>
    <n v="1"/>
    <x v="0"/>
    <s v="530000110818"/>
    <x v="488"/>
    <x v="9"/>
    <n v="1965"/>
    <n v="0"/>
    <x v="2"/>
  </r>
  <r>
    <s v="4905822563"/>
    <x v="1"/>
    <s v="4"/>
    <d v="2018-04-03T00:00:00"/>
    <x v="5"/>
    <x v="7"/>
    <s v="1010"/>
    <s v="S010"/>
    <s v="H"/>
    <n v="0"/>
    <n v="1"/>
    <x v="0"/>
    <s v="530000108636"/>
    <x v="923"/>
    <x v="7"/>
    <n v="8280"/>
    <n v="0"/>
    <x v="2"/>
  </r>
  <r>
    <s v="4905822564"/>
    <x v="1"/>
    <s v="4"/>
    <d v="2018-04-03T00:00:00"/>
    <x v="5"/>
    <x v="12"/>
    <s v="1010"/>
    <s v="S010"/>
    <s v="H"/>
    <n v="0"/>
    <n v="1"/>
    <x v="0"/>
    <s v="530000108735"/>
    <x v="923"/>
    <x v="12"/>
    <n v="10385"/>
    <n v="0"/>
    <x v="2"/>
  </r>
  <r>
    <s v="4905822657"/>
    <x v="1"/>
    <s v="4"/>
    <d v="2018-04-03T00:00:00"/>
    <x v="5"/>
    <x v="7"/>
    <s v="1010"/>
    <s v="S010"/>
    <s v="H"/>
    <n v="0"/>
    <n v="1"/>
    <x v="0"/>
    <s v="530000108528"/>
    <x v="923"/>
    <x v="7"/>
    <n v="8280"/>
    <n v="0"/>
    <x v="2"/>
  </r>
  <r>
    <s v="4905822749"/>
    <x v="1"/>
    <s v="4"/>
    <d v="2018-04-03T00:00:00"/>
    <x v="5"/>
    <x v="14"/>
    <s v="1010"/>
    <s v="S010"/>
    <s v="H"/>
    <n v="0"/>
    <n v="1"/>
    <x v="0"/>
    <s v="530000109679"/>
    <x v="923"/>
    <x v="14"/>
    <n v="50350"/>
    <n v="0"/>
    <x v="2"/>
  </r>
  <r>
    <s v="4905822870"/>
    <x v="1"/>
    <s v="4"/>
    <d v="2018-04-03T00:00:00"/>
    <x v="5"/>
    <x v="2"/>
    <s v="1030"/>
    <s v="S030"/>
    <s v="H"/>
    <n v="0"/>
    <n v="1"/>
    <x v="0"/>
    <s v="530000110826"/>
    <x v="922"/>
    <x v="2"/>
    <n v="9490"/>
    <n v="0"/>
    <x v="2"/>
  </r>
  <r>
    <s v="4905822874"/>
    <x v="1"/>
    <s v="4"/>
    <d v="2018-04-03T00:00:00"/>
    <x v="5"/>
    <x v="28"/>
    <s v="1010"/>
    <s v="S010"/>
    <s v="H"/>
    <n v="0"/>
    <n v="1"/>
    <x v="0"/>
    <s v="530000109724"/>
    <x v="923"/>
    <x v="28"/>
    <n v="44820"/>
    <n v="0"/>
    <x v="2"/>
  </r>
  <r>
    <s v="4905822933"/>
    <x v="1"/>
    <s v="4"/>
    <d v="2018-04-03T00:00:00"/>
    <x v="5"/>
    <x v="2"/>
    <s v="1030"/>
    <s v="S030"/>
    <s v="H"/>
    <n v="0"/>
    <n v="1"/>
    <x v="0"/>
    <s v="530000110333"/>
    <x v="922"/>
    <x v="2"/>
    <n v="9490"/>
    <n v="0"/>
    <x v="2"/>
  </r>
  <r>
    <s v="4905822935"/>
    <x v="1"/>
    <s v="4"/>
    <d v="2018-04-03T00:00:00"/>
    <x v="5"/>
    <x v="7"/>
    <s v="1030"/>
    <s v="S030"/>
    <s v="H"/>
    <n v="0"/>
    <n v="1"/>
    <x v="0"/>
    <s v="530000110426"/>
    <x v="922"/>
    <x v="7"/>
    <n v="8280"/>
    <n v="0"/>
    <x v="2"/>
  </r>
  <r>
    <s v="4905822937"/>
    <x v="1"/>
    <s v="4"/>
    <d v="2018-04-03T00:00:00"/>
    <x v="5"/>
    <x v="7"/>
    <s v="1030"/>
    <s v="S030"/>
    <s v="H"/>
    <n v="0"/>
    <n v="1"/>
    <x v="0"/>
    <s v="530000110375"/>
    <x v="922"/>
    <x v="7"/>
    <n v="8280"/>
    <n v="0"/>
    <x v="2"/>
  </r>
  <r>
    <s v="4905822950"/>
    <x v="1"/>
    <s v="4"/>
    <d v="2018-04-03T00:00:00"/>
    <x v="5"/>
    <x v="10"/>
    <s v="1010"/>
    <s v="S010"/>
    <s v="H"/>
    <n v="0"/>
    <n v="1"/>
    <x v="0"/>
    <s v="530000088698"/>
    <x v="102"/>
    <x v="10"/>
    <n v="42200"/>
    <n v="0"/>
    <x v="0"/>
  </r>
  <r>
    <s v="4905822992"/>
    <x v="1"/>
    <s v="4"/>
    <d v="2018-04-03T00:00:00"/>
    <x v="5"/>
    <x v="7"/>
    <s v="1010"/>
    <s v="S010"/>
    <s v="H"/>
    <n v="0"/>
    <n v="1"/>
    <x v="0"/>
    <s v="530000105637"/>
    <x v="19"/>
    <x v="7"/>
    <n v="8280"/>
    <n v="0"/>
    <x v="3"/>
  </r>
  <r>
    <s v="4905823001"/>
    <x v="1"/>
    <s v="4"/>
    <d v="2018-04-03T00:00:00"/>
    <x v="5"/>
    <x v="2"/>
    <s v="1010"/>
    <s v="S010"/>
    <s v="H"/>
    <n v="0"/>
    <n v="1"/>
    <x v="0"/>
    <s v="530000097411"/>
    <x v="15"/>
    <x v="2"/>
    <n v="9490"/>
    <n v="0"/>
    <x v="0"/>
  </r>
  <r>
    <s v="4905823066"/>
    <x v="1"/>
    <s v="4"/>
    <d v="2018-04-03T00:00:00"/>
    <x v="5"/>
    <x v="7"/>
    <s v="1020"/>
    <s v="S020"/>
    <s v="H"/>
    <n v="0"/>
    <n v="1"/>
    <x v="0"/>
    <s v="530000110119"/>
    <x v="895"/>
    <x v="7"/>
    <n v="8280"/>
    <n v="0"/>
    <x v="2"/>
  </r>
  <r>
    <s v="4905823070"/>
    <x v="1"/>
    <s v="4"/>
    <d v="2018-04-03T00:00:00"/>
    <x v="5"/>
    <x v="2"/>
    <s v="1020"/>
    <s v="S020"/>
    <s v="H"/>
    <n v="0"/>
    <n v="1"/>
    <x v="0"/>
    <s v="530000071598"/>
    <x v="904"/>
    <x v="2"/>
    <n v="9490"/>
    <n v="0"/>
    <x v="1"/>
  </r>
  <r>
    <s v="4905823125"/>
    <x v="1"/>
    <s v="4"/>
    <d v="2018-04-04T00:00:00"/>
    <x v="1"/>
    <x v="2"/>
    <s v="1030"/>
    <s v="S030"/>
    <s v="H"/>
    <n v="0"/>
    <n v="1"/>
    <x v="0"/>
    <s v="530000098090"/>
    <x v="219"/>
    <x v="2"/>
    <n v="9490"/>
    <n v="0"/>
    <x v="1"/>
  </r>
  <r>
    <s v="4905823143"/>
    <x v="1"/>
    <s v="4"/>
    <d v="2018-04-03T00:00:00"/>
    <x v="5"/>
    <x v="12"/>
    <s v="1020"/>
    <s v="S020"/>
    <s v="H"/>
    <n v="0"/>
    <n v="1"/>
    <x v="0"/>
    <s v="530000071553"/>
    <x v="904"/>
    <x v="12"/>
    <n v="10385"/>
    <n v="0"/>
    <x v="1"/>
  </r>
  <r>
    <s v="4905823185"/>
    <x v="1"/>
    <s v="4"/>
    <d v="2018-04-04T00:00:00"/>
    <x v="1"/>
    <x v="9"/>
    <s v="1060"/>
    <s v="S060"/>
    <s v="H"/>
    <n v="0"/>
    <n v="1"/>
    <x v="0"/>
    <s v="530000106130"/>
    <x v="915"/>
    <x v="9"/>
    <n v="1965"/>
    <n v="0"/>
    <x v="1"/>
  </r>
  <r>
    <s v="4905823211"/>
    <x v="1"/>
    <s v="4"/>
    <d v="2018-04-03T00:00:00"/>
    <x v="5"/>
    <x v="2"/>
    <s v="1020"/>
    <s v="S020"/>
    <s v="H"/>
    <n v="0"/>
    <n v="1"/>
    <x v="0"/>
    <s v="530000071553"/>
    <x v="904"/>
    <x v="2"/>
    <n v="9490"/>
    <n v="0"/>
    <x v="1"/>
  </r>
  <r>
    <s v="4905823256"/>
    <x v="1"/>
    <s v="4"/>
    <d v="2018-04-04T00:00:00"/>
    <x v="5"/>
    <x v="7"/>
    <s v="1020"/>
    <s v="S020"/>
    <s v="H"/>
    <n v="0"/>
    <n v="1"/>
    <x v="0"/>
    <s v="530000071347"/>
    <x v="904"/>
    <x v="7"/>
    <n v="8280"/>
    <n v="0"/>
    <x v="1"/>
  </r>
  <r>
    <s v="4905823553"/>
    <x v="1"/>
    <s v="4"/>
    <d v="2018-04-04T00:00:00"/>
    <x v="5"/>
    <x v="19"/>
    <s v="1050"/>
    <s v="S050"/>
    <s v="H"/>
    <n v="0"/>
    <n v="3"/>
    <x v="0"/>
    <s v="530000108896"/>
    <x v="243"/>
    <x v="19"/>
    <n v="1745"/>
    <n v="0"/>
    <x v="0"/>
  </r>
  <r>
    <s v="4905823554"/>
    <x v="1"/>
    <s v="4"/>
    <d v="2018-04-04T00:00:00"/>
    <x v="5"/>
    <x v="7"/>
    <s v="1030"/>
    <s v="S030"/>
    <s v="H"/>
    <n v="0"/>
    <n v="1"/>
    <x v="0"/>
    <s v="530000098089"/>
    <x v="219"/>
    <x v="7"/>
    <n v="8280"/>
    <n v="0"/>
    <x v="1"/>
  </r>
  <r>
    <s v="4905823723"/>
    <x v="1"/>
    <s v="4"/>
    <d v="2018-04-04T00:00:00"/>
    <x v="5"/>
    <x v="9"/>
    <s v="1080"/>
    <s v="S080"/>
    <s v="H"/>
    <n v="0"/>
    <n v="1"/>
    <x v="0"/>
    <s v="530000110767"/>
    <x v="929"/>
    <x v="9"/>
    <n v="1965"/>
    <n v="0"/>
    <x v="2"/>
  </r>
  <r>
    <s v="4905823740"/>
    <x v="1"/>
    <s v="4"/>
    <d v="2018-04-04T00:00:00"/>
    <x v="5"/>
    <x v="31"/>
    <s v="1030"/>
    <s v="S030"/>
    <s v="H"/>
    <n v="0"/>
    <n v="1"/>
    <x v="0"/>
    <s v="530000109201"/>
    <x v="30"/>
    <x v="31"/>
    <n v="1911"/>
    <n v="0"/>
    <x v="2"/>
  </r>
  <r>
    <s v="4905823748"/>
    <x v="1"/>
    <s v="4"/>
    <d v="2018-04-04T00:00:00"/>
    <x v="5"/>
    <x v="13"/>
    <s v="1080"/>
    <s v="S080"/>
    <s v="H"/>
    <n v="0"/>
    <n v="1"/>
    <x v="0"/>
    <s v="530000111040"/>
    <x v="929"/>
    <x v="13"/>
    <n v="46100"/>
    <n v="0"/>
    <x v="2"/>
  </r>
  <r>
    <s v="4905823829"/>
    <x v="1"/>
    <s v="4"/>
    <d v="2018-04-04T00:00:00"/>
    <x v="5"/>
    <x v="2"/>
    <s v="1010"/>
    <s v="S010"/>
    <s v="H"/>
    <n v="0"/>
    <n v="1"/>
    <x v="0"/>
    <s v="530000109128"/>
    <x v="923"/>
    <x v="2"/>
    <n v="9490"/>
    <n v="0"/>
    <x v="2"/>
  </r>
  <r>
    <s v="4905823830"/>
    <x v="1"/>
    <s v="4"/>
    <d v="2018-04-04T00:00:00"/>
    <x v="5"/>
    <x v="0"/>
    <s v="1010"/>
    <s v="S010"/>
    <s v="H"/>
    <n v="0"/>
    <n v="1"/>
    <x v="0"/>
    <s v="530000110138"/>
    <x v="923"/>
    <x v="0"/>
    <n v="41000"/>
    <n v="0"/>
    <x v="2"/>
  </r>
  <r>
    <s v="4905824300"/>
    <x v="1"/>
    <s v="4"/>
    <d v="2018-04-05T00:00:00"/>
    <x v="5"/>
    <x v="16"/>
    <s v="1010"/>
    <s v="S010"/>
    <s v="H"/>
    <n v="0"/>
    <n v="3"/>
    <x v="0"/>
    <s v="530000108896"/>
    <x v="243"/>
    <x v="16"/>
    <n v="1778"/>
    <n v="0"/>
    <x v="0"/>
  </r>
  <r>
    <s v="4905824445"/>
    <x v="1"/>
    <s v="4"/>
    <d v="2018-04-05T00:00:00"/>
    <x v="1"/>
    <x v="18"/>
    <s v="1060"/>
    <s v="S060"/>
    <s v="H"/>
    <n v="0"/>
    <n v="1"/>
    <x v="0"/>
    <s v="530000098057"/>
    <x v="219"/>
    <x v="18"/>
    <n v="52000"/>
    <n v="0"/>
    <x v="1"/>
  </r>
  <r>
    <s v="4905824446"/>
    <x v="1"/>
    <s v="4"/>
    <d v="2018-04-05T00:00:00"/>
    <x v="1"/>
    <x v="2"/>
    <s v="1060"/>
    <s v="S060"/>
    <s v="H"/>
    <n v="0"/>
    <n v="1"/>
    <x v="0"/>
    <s v="530000087075"/>
    <x v="231"/>
    <x v="2"/>
    <n v="9490"/>
    <n v="0"/>
    <x v="1"/>
  </r>
  <r>
    <s v="4905824582"/>
    <x v="1"/>
    <s v="4"/>
    <d v="2018-04-05T00:00:00"/>
    <x v="5"/>
    <x v="13"/>
    <s v="1050"/>
    <s v="S050"/>
    <s v="H"/>
    <n v="0"/>
    <n v="1"/>
    <x v="0"/>
    <s v="530000095522"/>
    <x v="888"/>
    <x v="13"/>
    <n v="46100"/>
    <n v="0"/>
    <x v="2"/>
  </r>
  <r>
    <s v="4905824702"/>
    <x v="1"/>
    <s v="4"/>
    <d v="2018-04-05T00:00:00"/>
    <x v="5"/>
    <x v="65"/>
    <s v="1010"/>
    <s v="S010"/>
    <s v="H"/>
    <n v="0"/>
    <n v="1"/>
    <x v="0"/>
    <s v="530000108780"/>
    <x v="924"/>
    <x v="65"/>
    <n v="8130"/>
    <n v="0"/>
    <x v="1"/>
  </r>
  <r>
    <s v="4905824790"/>
    <x v="1"/>
    <s v="4"/>
    <d v="2018-04-06T00:00:00"/>
    <x v="5"/>
    <x v="21"/>
    <s v="1020"/>
    <s v="S020"/>
    <s v="H"/>
    <n v="0"/>
    <n v="1"/>
    <x v="0"/>
    <s v="530000073434"/>
    <x v="488"/>
    <x v="21"/>
    <n v="1708"/>
    <n v="0"/>
    <x v="2"/>
  </r>
  <r>
    <s v="4905824803"/>
    <x v="1"/>
    <s v="4"/>
    <d v="2018-04-05T00:00:00"/>
    <x v="5"/>
    <x v="7"/>
    <s v="1030"/>
    <s v="S030"/>
    <s v="H"/>
    <n v="0"/>
    <n v="1"/>
    <x v="0"/>
    <s v="530000110387"/>
    <x v="922"/>
    <x v="7"/>
    <n v="8280"/>
    <n v="0"/>
    <x v="2"/>
  </r>
  <r>
    <s v="4905824804"/>
    <x v="1"/>
    <s v="4"/>
    <d v="2018-04-05T00:00:00"/>
    <x v="5"/>
    <x v="2"/>
    <s v="1030"/>
    <s v="S030"/>
    <s v="H"/>
    <n v="0"/>
    <n v="1"/>
    <x v="0"/>
    <s v="530000109806"/>
    <x v="922"/>
    <x v="2"/>
    <n v="9490"/>
    <n v="0"/>
    <x v="2"/>
  </r>
  <r>
    <s v="4905824804"/>
    <x v="1"/>
    <s v="4"/>
    <d v="2018-04-05T00:00:00"/>
    <x v="5"/>
    <x v="2"/>
    <s v="1030"/>
    <s v="S030"/>
    <s v="H"/>
    <n v="0"/>
    <n v="1"/>
    <x v="0"/>
    <s v="530000109769"/>
    <x v="922"/>
    <x v="2"/>
    <n v="9490"/>
    <n v="0"/>
    <x v="2"/>
  </r>
  <r>
    <s v="4905824805"/>
    <x v="1"/>
    <s v="4"/>
    <d v="2018-04-05T00:00:00"/>
    <x v="5"/>
    <x v="42"/>
    <s v="1030"/>
    <s v="S030"/>
    <s v="H"/>
    <n v="0"/>
    <n v="1"/>
    <x v="0"/>
    <s v="530000098115"/>
    <x v="219"/>
    <x v="42"/>
    <n v="2857"/>
    <n v="0"/>
    <x v="1"/>
  </r>
  <r>
    <s v="4905824886"/>
    <x v="1"/>
    <s v="4"/>
    <d v="2018-04-06T00:00:00"/>
    <x v="5"/>
    <x v="2"/>
    <s v="1030"/>
    <s v="S030"/>
    <s v="H"/>
    <n v="0"/>
    <n v="1"/>
    <x v="0"/>
    <s v="530000105076"/>
    <x v="920"/>
    <x v="2"/>
    <n v="9490"/>
    <n v="0"/>
    <x v="1"/>
  </r>
  <r>
    <s v="4905825033"/>
    <x v="1"/>
    <s v="4"/>
    <d v="2018-04-06T00:00:00"/>
    <x v="5"/>
    <x v="7"/>
    <s v="1017"/>
    <s v="S017"/>
    <s v="H"/>
    <n v="0"/>
    <n v="1"/>
    <x v="0"/>
    <s v="530000110055"/>
    <x v="488"/>
    <x v="7"/>
    <n v="8280"/>
    <n v="0"/>
    <x v="2"/>
  </r>
  <r>
    <s v="4905825038"/>
    <x v="1"/>
    <s v="4"/>
    <d v="2018-04-06T00:00:00"/>
    <x v="5"/>
    <x v="12"/>
    <s v="1017"/>
    <s v="S017"/>
    <s v="H"/>
    <n v="0"/>
    <n v="1"/>
    <x v="0"/>
    <s v="530000110140"/>
    <x v="488"/>
    <x v="12"/>
    <n v="10385"/>
    <n v="0"/>
    <x v="2"/>
  </r>
  <r>
    <s v="4905825125"/>
    <x v="1"/>
    <s v="4"/>
    <d v="2018-04-06T00:00:00"/>
    <x v="5"/>
    <x v="6"/>
    <s v="1080"/>
    <s v="S080"/>
    <s v="H"/>
    <n v="0"/>
    <n v="1"/>
    <x v="0"/>
    <s v="530000106040"/>
    <x v="274"/>
    <x v="6"/>
    <n v="1446"/>
    <n v="0"/>
    <x v="2"/>
  </r>
  <r>
    <s v="4905825290"/>
    <x v="1"/>
    <s v="4"/>
    <d v="2018-04-06T00:00:00"/>
    <x v="5"/>
    <x v="12"/>
    <s v="1080"/>
    <s v="S080"/>
    <s v="H"/>
    <n v="0"/>
    <n v="1"/>
    <x v="0"/>
    <s v="530000111269"/>
    <x v="929"/>
    <x v="12"/>
    <n v="10385"/>
    <n v="0"/>
    <x v="2"/>
  </r>
  <r>
    <s v="4905825342"/>
    <x v="1"/>
    <s v="4"/>
    <d v="2018-04-06T00:00:00"/>
    <x v="5"/>
    <x v="10"/>
    <s v="1080"/>
    <s v="S080"/>
    <s v="H"/>
    <n v="0"/>
    <n v="1"/>
    <x v="0"/>
    <s v="530000110817"/>
    <x v="929"/>
    <x v="10"/>
    <n v="42200"/>
    <n v="0"/>
    <x v="2"/>
  </r>
  <r>
    <s v="4905825344"/>
    <x v="1"/>
    <s v="4"/>
    <d v="2018-04-06T00:00:00"/>
    <x v="5"/>
    <x v="0"/>
    <s v="1080"/>
    <s v="S080"/>
    <s v="H"/>
    <n v="0"/>
    <n v="1"/>
    <x v="0"/>
    <s v="530000111329"/>
    <x v="929"/>
    <x v="0"/>
    <n v="41000"/>
    <n v="0"/>
    <x v="2"/>
  </r>
  <r>
    <s v="4905825362"/>
    <x v="1"/>
    <s v="4"/>
    <d v="2018-04-06T00:00:00"/>
    <x v="5"/>
    <x v="31"/>
    <s v="1050"/>
    <s v="S050"/>
    <s v="H"/>
    <n v="0"/>
    <n v="1"/>
    <x v="0"/>
    <s v="530000101449"/>
    <x v="888"/>
    <x v="31"/>
    <n v="1911"/>
    <n v="0"/>
    <x v="2"/>
  </r>
  <r>
    <s v="4905825478"/>
    <x v="1"/>
    <s v="4"/>
    <d v="2018-04-06T00:00:00"/>
    <x v="1"/>
    <x v="2"/>
    <s v="1030"/>
    <s v="S030"/>
    <s v="H"/>
    <n v="0"/>
    <n v="1"/>
    <x v="0"/>
    <s v="530000109065"/>
    <x v="922"/>
    <x v="2"/>
    <n v="9490"/>
    <n v="0"/>
    <x v="2"/>
  </r>
  <r>
    <s v="4905825478"/>
    <x v="1"/>
    <s v="4"/>
    <d v="2018-04-06T00:00:00"/>
    <x v="1"/>
    <x v="2"/>
    <s v="1030"/>
    <s v="S030"/>
    <s v="H"/>
    <n v="0"/>
    <n v="1"/>
    <x v="0"/>
    <s v="530000109928"/>
    <x v="922"/>
    <x v="2"/>
    <n v="9490"/>
    <n v="0"/>
    <x v="2"/>
  </r>
  <r>
    <s v="4905825478"/>
    <x v="1"/>
    <s v="4"/>
    <d v="2018-04-06T00:00:00"/>
    <x v="1"/>
    <x v="2"/>
    <s v="1030"/>
    <s v="S030"/>
    <s v="H"/>
    <n v="0"/>
    <n v="1"/>
    <x v="0"/>
    <s v="530000110165"/>
    <x v="922"/>
    <x v="2"/>
    <n v="9490"/>
    <n v="0"/>
    <x v="2"/>
  </r>
  <r>
    <s v="4905825517"/>
    <x v="1"/>
    <s v="4"/>
    <d v="2018-04-06T00:00:00"/>
    <x v="3"/>
    <x v="6"/>
    <s v="1080"/>
    <s v="S080"/>
    <s v="S"/>
    <n v="0"/>
    <n v="-1"/>
    <x v="0"/>
    <s v="530000106040"/>
    <x v="274"/>
    <x v="6"/>
    <n v="1446"/>
    <n v="0"/>
    <x v="2"/>
  </r>
  <r>
    <s v="4905825519"/>
    <x v="1"/>
    <s v="4"/>
    <d v="2018-04-07T00:00:00"/>
    <x v="5"/>
    <x v="14"/>
    <s v="1050"/>
    <s v="S050"/>
    <s v="H"/>
    <n v="0"/>
    <n v="1"/>
    <x v="0"/>
    <s v="530000104041"/>
    <x v="918"/>
    <x v="14"/>
    <n v="50350"/>
    <n v="0"/>
    <x v="2"/>
  </r>
  <r>
    <s v="4905825566"/>
    <x v="1"/>
    <s v="4"/>
    <d v="2018-04-06T00:00:00"/>
    <x v="5"/>
    <x v="2"/>
    <s v="1050"/>
    <s v="S050"/>
    <s v="H"/>
    <n v="0"/>
    <n v="1"/>
    <x v="0"/>
    <s v="530000098056"/>
    <x v="235"/>
    <x v="2"/>
    <n v="9490"/>
    <n v="0"/>
    <x v="1"/>
  </r>
  <r>
    <s v="4905825584"/>
    <x v="1"/>
    <s v="4"/>
    <d v="2018-04-06T00:00:00"/>
    <x v="5"/>
    <x v="6"/>
    <s v="1050"/>
    <s v="S050"/>
    <s v="H"/>
    <n v="0"/>
    <n v="1"/>
    <x v="0"/>
    <s v="530000109571"/>
    <x v="7"/>
    <x v="6"/>
    <n v="1446"/>
    <n v="0"/>
    <x v="2"/>
  </r>
  <r>
    <s v="4905825588"/>
    <x v="1"/>
    <s v="4"/>
    <d v="2018-04-07T00:00:00"/>
    <x v="5"/>
    <x v="10"/>
    <s v="1050"/>
    <s v="S050"/>
    <s v="H"/>
    <n v="0"/>
    <n v="1"/>
    <x v="0"/>
    <s v="530000108906"/>
    <x v="918"/>
    <x v="10"/>
    <n v="42200"/>
    <n v="0"/>
    <x v="2"/>
  </r>
  <r>
    <s v="4905825606"/>
    <x v="1"/>
    <s v="4"/>
    <d v="2018-04-07T00:00:00"/>
    <x v="5"/>
    <x v="9"/>
    <s v="1050"/>
    <s v="S050"/>
    <s v="H"/>
    <n v="0"/>
    <n v="1"/>
    <x v="0"/>
    <s v="530000112180"/>
    <x v="912"/>
    <x v="9"/>
    <n v="1965"/>
    <n v="0"/>
    <x v="1"/>
  </r>
  <r>
    <s v="4905825619"/>
    <x v="1"/>
    <s v="4"/>
    <d v="2018-04-08T00:00:00"/>
    <x v="5"/>
    <x v="90"/>
    <s v="1017"/>
    <s v="S017"/>
    <s v="H"/>
    <n v="0"/>
    <n v="1"/>
    <x v="0"/>
    <s v="530000106865"/>
    <x v="904"/>
    <x v="90"/>
    <n v="2262"/>
    <n v="0"/>
    <x v="1"/>
  </r>
  <r>
    <s v="4905825721"/>
    <x v="1"/>
    <s v="4"/>
    <d v="2018-04-07T00:00:00"/>
    <x v="5"/>
    <x v="2"/>
    <s v="1050"/>
    <s v="S050"/>
    <s v="H"/>
    <n v="0"/>
    <n v="1"/>
    <x v="0"/>
    <s v="530000098106"/>
    <x v="921"/>
    <x v="2"/>
    <n v="9490"/>
    <n v="0"/>
    <x v="1"/>
  </r>
  <r>
    <s v="4905825731"/>
    <x v="1"/>
    <s v="4"/>
    <d v="2018-04-07T00:00:00"/>
    <x v="5"/>
    <x v="9"/>
    <s v="1050"/>
    <s v="S050"/>
    <s v="H"/>
    <n v="0"/>
    <n v="1"/>
    <x v="0"/>
    <s v="530000091547"/>
    <x v="912"/>
    <x v="9"/>
    <n v="1965"/>
    <n v="0"/>
    <x v="1"/>
  </r>
  <r>
    <s v="4905825762"/>
    <x v="1"/>
    <s v="4"/>
    <d v="2018-04-08T00:00:00"/>
    <x v="5"/>
    <x v="22"/>
    <s v="1030"/>
    <s v="S030"/>
    <s v="H"/>
    <n v="0"/>
    <n v="3"/>
    <x v="0"/>
    <s v="530000107302"/>
    <x v="922"/>
    <x v="22"/>
    <n v="1334"/>
    <n v="0"/>
    <x v="2"/>
  </r>
  <r>
    <s v="4905826182"/>
    <x v="1"/>
    <s v="4"/>
    <d v="2018-04-09T00:00:00"/>
    <x v="5"/>
    <x v="2"/>
    <s v="1030"/>
    <s v="S030"/>
    <s v="H"/>
    <n v="0"/>
    <n v="1"/>
    <x v="0"/>
    <s v="530000109930"/>
    <x v="922"/>
    <x v="2"/>
    <n v="9490"/>
    <n v="0"/>
    <x v="2"/>
  </r>
  <r>
    <s v="4905826189"/>
    <x v="1"/>
    <s v="4"/>
    <d v="2018-04-09T00:00:00"/>
    <x v="5"/>
    <x v="5"/>
    <s v="1020"/>
    <s v="S020"/>
    <s v="H"/>
    <n v="0"/>
    <n v="1"/>
    <x v="0"/>
    <s v="530000111882"/>
    <x v="843"/>
    <x v="5"/>
    <n v="1297"/>
    <n v="0"/>
    <x v="2"/>
  </r>
  <r>
    <s v="4905826297"/>
    <x v="1"/>
    <s v="4"/>
    <d v="2018-04-09T00:00:00"/>
    <x v="5"/>
    <x v="21"/>
    <s v="1096"/>
    <s v="S096"/>
    <s v="H"/>
    <n v="0"/>
    <n v="1"/>
    <x v="0"/>
    <s v="530000104217"/>
    <x v="846"/>
    <x v="21"/>
    <n v="1708"/>
    <n v="0"/>
    <x v="2"/>
  </r>
  <r>
    <s v="4905826353"/>
    <x v="1"/>
    <s v="4"/>
    <d v="2018-04-09T00:00:00"/>
    <x v="5"/>
    <x v="19"/>
    <s v="1010"/>
    <s v="S010"/>
    <s v="H"/>
    <n v="0"/>
    <n v="1"/>
    <x v="0"/>
    <s v="530000092567"/>
    <x v="30"/>
    <x v="19"/>
    <n v="1745"/>
    <n v="0"/>
    <x v="2"/>
  </r>
  <r>
    <s v="4905826392"/>
    <x v="1"/>
    <s v="4"/>
    <d v="2018-04-09T00:00:00"/>
    <x v="5"/>
    <x v="2"/>
    <s v="1080"/>
    <s v="S080"/>
    <s v="H"/>
    <n v="0"/>
    <n v="1"/>
    <x v="0"/>
    <s v="530000109565"/>
    <x v="929"/>
    <x v="2"/>
    <n v="9490"/>
    <n v="0"/>
    <x v="2"/>
  </r>
  <r>
    <s v="4905826396"/>
    <x v="1"/>
    <s v="4"/>
    <d v="2018-04-09T00:00:00"/>
    <x v="5"/>
    <x v="2"/>
    <s v="1080"/>
    <s v="S080"/>
    <s v="H"/>
    <n v="0"/>
    <n v="1"/>
    <x v="0"/>
    <s v="530000109723"/>
    <x v="929"/>
    <x v="2"/>
    <n v="9490"/>
    <n v="0"/>
    <x v="2"/>
  </r>
  <r>
    <s v="4905826398"/>
    <x v="1"/>
    <s v="4"/>
    <d v="2018-04-09T00:00:00"/>
    <x v="5"/>
    <x v="2"/>
    <s v="1080"/>
    <s v="S080"/>
    <s v="H"/>
    <n v="0"/>
    <n v="1"/>
    <x v="0"/>
    <s v="530000109584"/>
    <x v="929"/>
    <x v="2"/>
    <n v="9490"/>
    <n v="0"/>
    <x v="2"/>
  </r>
  <r>
    <s v="4905826446"/>
    <x v="1"/>
    <s v="4"/>
    <d v="2018-04-09T00:00:00"/>
    <x v="5"/>
    <x v="7"/>
    <s v="1010"/>
    <s v="S010"/>
    <s v="H"/>
    <n v="0"/>
    <n v="1"/>
    <x v="0"/>
    <s v="530000109163"/>
    <x v="923"/>
    <x v="7"/>
    <n v="8280"/>
    <n v="0"/>
    <x v="2"/>
  </r>
  <r>
    <s v="4905826561"/>
    <x v="1"/>
    <s v="4"/>
    <d v="2018-04-09T00:00:00"/>
    <x v="3"/>
    <x v="19"/>
    <s v="1050"/>
    <s v="S050"/>
    <s v="S"/>
    <n v="0"/>
    <n v="-3"/>
    <x v="0"/>
    <s v="530000108896"/>
    <x v="243"/>
    <x v="19"/>
    <n v="1745"/>
    <n v="0"/>
    <x v="0"/>
  </r>
  <r>
    <s v="4905826581"/>
    <x v="1"/>
    <s v="4"/>
    <d v="2018-04-09T00:00:00"/>
    <x v="5"/>
    <x v="7"/>
    <s v="1010"/>
    <s v="S010"/>
    <s v="H"/>
    <n v="0"/>
    <n v="1"/>
    <x v="0"/>
    <s v="530000109202"/>
    <x v="923"/>
    <x v="7"/>
    <n v="8280"/>
    <n v="0"/>
    <x v="2"/>
  </r>
  <r>
    <s v="4905826978"/>
    <x v="1"/>
    <s v="4"/>
    <d v="2018-04-10T00:00:00"/>
    <x v="5"/>
    <x v="31"/>
    <s v="1010"/>
    <s v="S010"/>
    <s v="H"/>
    <n v="0"/>
    <n v="1"/>
    <x v="0"/>
    <s v="530000081805"/>
    <x v="616"/>
    <x v="31"/>
    <n v="1911"/>
    <n v="0"/>
    <x v="1"/>
  </r>
  <r>
    <s v="4905826986"/>
    <x v="1"/>
    <s v="4"/>
    <d v="2018-04-10T00:00:00"/>
    <x v="5"/>
    <x v="65"/>
    <s v="1010"/>
    <s v="S010"/>
    <s v="H"/>
    <n v="0"/>
    <n v="1"/>
    <x v="0"/>
    <s v="530000110307"/>
    <x v="923"/>
    <x v="65"/>
    <n v="8130"/>
    <n v="0"/>
    <x v="2"/>
  </r>
  <r>
    <s v="4905827087"/>
    <x v="1"/>
    <s v="4"/>
    <d v="2018-04-10T00:00:00"/>
    <x v="5"/>
    <x v="12"/>
    <s v="1080"/>
    <s v="S080"/>
    <s v="H"/>
    <n v="0"/>
    <n v="1"/>
    <x v="0"/>
    <s v="530000109641"/>
    <x v="929"/>
    <x v="12"/>
    <n v="10385"/>
    <n v="0"/>
    <x v="2"/>
  </r>
  <r>
    <s v="4905827089"/>
    <x v="1"/>
    <s v="4"/>
    <d v="2018-04-10T00:00:00"/>
    <x v="5"/>
    <x v="2"/>
    <s v="1080"/>
    <s v="S080"/>
    <s v="H"/>
    <n v="0"/>
    <n v="1"/>
    <x v="0"/>
    <s v="530000109661"/>
    <x v="929"/>
    <x v="2"/>
    <n v="9490"/>
    <n v="0"/>
    <x v="2"/>
  </r>
  <r>
    <s v="4905827115"/>
    <x v="1"/>
    <s v="4"/>
    <d v="2018-04-10T00:00:00"/>
    <x v="5"/>
    <x v="13"/>
    <s v="1020"/>
    <s v="S020"/>
    <s v="H"/>
    <n v="0"/>
    <n v="1"/>
    <x v="0"/>
    <s v="530000094325"/>
    <x v="111"/>
    <x v="13"/>
    <n v="46100"/>
    <n v="0"/>
    <x v="0"/>
  </r>
  <r>
    <s v="4905827117"/>
    <x v="1"/>
    <s v="4"/>
    <d v="2018-04-10T00:00:00"/>
    <x v="5"/>
    <x v="6"/>
    <s v="1010"/>
    <s v="S010"/>
    <s v="H"/>
    <n v="0"/>
    <n v="1"/>
    <x v="0"/>
    <s v="530000101482"/>
    <x v="939"/>
    <x v="6"/>
    <n v="1446"/>
    <n v="0"/>
    <x v="0"/>
  </r>
  <r>
    <s v="4905827118"/>
    <x v="1"/>
    <s v="4"/>
    <d v="2018-04-10T00:00:00"/>
    <x v="5"/>
    <x v="2"/>
    <s v="1010"/>
    <s v="S010"/>
    <s v="H"/>
    <n v="0"/>
    <n v="1"/>
    <x v="0"/>
    <s v="530000110721"/>
    <x v="923"/>
    <x v="2"/>
    <n v="9490"/>
    <n v="0"/>
    <x v="2"/>
  </r>
  <r>
    <s v="4905827194"/>
    <x v="1"/>
    <s v="4"/>
    <d v="2018-04-10T00:00:00"/>
    <x v="5"/>
    <x v="10"/>
    <s v="1030"/>
    <s v="S030"/>
    <s v="H"/>
    <n v="0"/>
    <n v="1"/>
    <x v="0"/>
    <s v="530000108155"/>
    <x v="922"/>
    <x v="10"/>
    <n v="42200"/>
    <n v="0"/>
    <x v="2"/>
  </r>
  <r>
    <s v="4905827252"/>
    <x v="1"/>
    <s v="4"/>
    <d v="2018-04-10T00:00:00"/>
    <x v="5"/>
    <x v="0"/>
    <s v="1010"/>
    <s v="S010"/>
    <s v="H"/>
    <n v="0"/>
    <n v="1"/>
    <x v="0"/>
    <s v="530000109750"/>
    <x v="923"/>
    <x v="0"/>
    <n v="41000"/>
    <n v="0"/>
    <x v="2"/>
  </r>
  <r>
    <s v="4905827291"/>
    <x v="1"/>
    <s v="4"/>
    <d v="2018-04-10T00:00:00"/>
    <x v="5"/>
    <x v="10"/>
    <s v="1050"/>
    <s v="S050"/>
    <s v="H"/>
    <n v="0"/>
    <n v="1"/>
    <x v="0"/>
    <s v="530000111072"/>
    <x v="918"/>
    <x v="10"/>
    <n v="42200"/>
    <n v="0"/>
    <x v="2"/>
  </r>
  <r>
    <s v="4905827547"/>
    <x v="1"/>
    <s v="4"/>
    <d v="2018-04-10T00:00:00"/>
    <x v="5"/>
    <x v="0"/>
    <s v="1030"/>
    <s v="S030"/>
    <s v="H"/>
    <n v="0"/>
    <n v="1"/>
    <x v="0"/>
    <s v="530000105311"/>
    <x v="922"/>
    <x v="0"/>
    <n v="41000"/>
    <n v="0"/>
    <x v="2"/>
  </r>
  <r>
    <s v="4905827567"/>
    <x v="1"/>
    <s v="4"/>
    <d v="2018-04-11T00:00:00"/>
    <x v="5"/>
    <x v="26"/>
    <s v="1060"/>
    <s v="S060"/>
    <s v="H"/>
    <n v="0"/>
    <n v="1"/>
    <x v="0"/>
    <s v="530000101678"/>
    <x v="214"/>
    <x v="26"/>
    <n v="9000"/>
    <n v="0"/>
    <x v="1"/>
  </r>
  <r>
    <s v="4905828107"/>
    <x v="1"/>
    <s v="4"/>
    <d v="2018-04-11T00:00:00"/>
    <x v="5"/>
    <x v="22"/>
    <s v="1096"/>
    <s v="S096"/>
    <s v="H"/>
    <n v="0"/>
    <n v="3"/>
    <x v="0"/>
    <s v="530000092945"/>
    <x v="668"/>
    <x v="22"/>
    <n v="1334"/>
    <n v="0"/>
    <x v="2"/>
  </r>
  <r>
    <s v="4905828123"/>
    <x v="1"/>
    <s v="4"/>
    <d v="2018-04-11T00:00:00"/>
    <x v="5"/>
    <x v="13"/>
    <s v="1020"/>
    <s v="S020"/>
    <s v="H"/>
    <n v="0"/>
    <n v="1"/>
    <x v="0"/>
    <s v="530000094969"/>
    <x v="895"/>
    <x v="13"/>
    <n v="46100"/>
    <n v="0"/>
    <x v="2"/>
  </r>
  <r>
    <s v="4905828210"/>
    <x v="1"/>
    <s v="4"/>
    <d v="2018-04-11T00:00:00"/>
    <x v="5"/>
    <x v="12"/>
    <s v="1080"/>
    <s v="S080"/>
    <s v="H"/>
    <n v="0"/>
    <n v="1"/>
    <x v="0"/>
    <s v="530000109583"/>
    <x v="929"/>
    <x v="12"/>
    <n v="10385"/>
    <n v="0"/>
    <x v="2"/>
  </r>
  <r>
    <s v="4905828231"/>
    <x v="1"/>
    <s v="4"/>
    <d v="2018-04-11T00:00:00"/>
    <x v="5"/>
    <x v="7"/>
    <s v="1080"/>
    <s v="S080"/>
    <s v="H"/>
    <n v="0"/>
    <n v="1"/>
    <x v="0"/>
    <s v="530000109508"/>
    <x v="929"/>
    <x v="7"/>
    <n v="8280"/>
    <n v="0"/>
    <x v="2"/>
  </r>
  <r>
    <s v="4905828240"/>
    <x v="1"/>
    <s v="4"/>
    <d v="2018-04-11T00:00:00"/>
    <x v="5"/>
    <x v="63"/>
    <s v="1080"/>
    <s v="S080"/>
    <s v="H"/>
    <n v="0"/>
    <n v="1"/>
    <x v="0"/>
    <s v="530000107547"/>
    <x v="274"/>
    <x v="63"/>
    <n v="3113"/>
    <n v="0"/>
    <x v="2"/>
  </r>
  <r>
    <s v="4905828242"/>
    <x v="1"/>
    <s v="4"/>
    <d v="2018-04-11T00:00:00"/>
    <x v="5"/>
    <x v="2"/>
    <s v="1080"/>
    <s v="S080"/>
    <s v="H"/>
    <n v="0"/>
    <n v="1"/>
    <x v="0"/>
    <s v="530000109684"/>
    <x v="929"/>
    <x v="2"/>
    <n v="9490"/>
    <n v="0"/>
    <x v="2"/>
  </r>
  <r>
    <s v="4905828244"/>
    <x v="1"/>
    <s v="4"/>
    <d v="2018-04-11T00:00:00"/>
    <x v="5"/>
    <x v="2"/>
    <s v="1080"/>
    <s v="S080"/>
    <s v="H"/>
    <n v="0"/>
    <n v="1"/>
    <x v="0"/>
    <s v="530000109538"/>
    <x v="929"/>
    <x v="2"/>
    <n v="9490"/>
    <n v="0"/>
    <x v="2"/>
  </r>
  <r>
    <s v="4905828314"/>
    <x v="1"/>
    <s v="4"/>
    <d v="2018-04-11T00:00:00"/>
    <x v="5"/>
    <x v="7"/>
    <s v="1030"/>
    <s v="S030"/>
    <s v="H"/>
    <n v="0"/>
    <n v="1"/>
    <x v="0"/>
    <s v="530000109749"/>
    <x v="922"/>
    <x v="7"/>
    <n v="8280"/>
    <n v="0"/>
    <x v="2"/>
  </r>
  <r>
    <s v="4905828318"/>
    <x v="1"/>
    <s v="4"/>
    <d v="2018-04-11T00:00:00"/>
    <x v="5"/>
    <x v="2"/>
    <s v="1030"/>
    <s v="S030"/>
    <s v="H"/>
    <n v="0"/>
    <n v="1"/>
    <x v="0"/>
    <s v="530000109720"/>
    <x v="922"/>
    <x v="2"/>
    <n v="9490"/>
    <n v="0"/>
    <x v="2"/>
  </r>
  <r>
    <s v="4905828320"/>
    <x v="1"/>
    <s v="4"/>
    <d v="2018-04-11T00:00:00"/>
    <x v="5"/>
    <x v="2"/>
    <s v="1030"/>
    <s v="S030"/>
    <s v="H"/>
    <n v="0"/>
    <n v="1"/>
    <x v="0"/>
    <s v="530000109645"/>
    <x v="922"/>
    <x v="2"/>
    <n v="9490"/>
    <n v="0"/>
    <x v="2"/>
  </r>
  <r>
    <s v="4905828365"/>
    <x v="1"/>
    <s v="4"/>
    <d v="2018-04-11T00:00:00"/>
    <x v="5"/>
    <x v="2"/>
    <s v="1010"/>
    <s v="S010"/>
    <s v="H"/>
    <n v="0"/>
    <n v="1"/>
    <x v="0"/>
    <s v="530000110662"/>
    <x v="923"/>
    <x v="2"/>
    <n v="9490"/>
    <n v="0"/>
    <x v="2"/>
  </r>
  <r>
    <s v="4905828373"/>
    <x v="1"/>
    <s v="4"/>
    <d v="2018-04-11T00:00:00"/>
    <x v="5"/>
    <x v="0"/>
    <s v="1010"/>
    <s v="S010"/>
    <s v="H"/>
    <n v="0"/>
    <n v="1"/>
    <x v="0"/>
    <s v="530000109919"/>
    <x v="923"/>
    <x v="0"/>
    <n v="41000"/>
    <n v="0"/>
    <x v="2"/>
  </r>
  <r>
    <s v="4905828522"/>
    <x v="1"/>
    <s v="4"/>
    <d v="2018-04-10T00:00:00"/>
    <x v="3"/>
    <x v="6"/>
    <s v="1010"/>
    <s v="S010"/>
    <s v="S"/>
    <n v="0"/>
    <n v="-1"/>
    <x v="0"/>
    <s v="530000101482"/>
    <x v="939"/>
    <x v="6"/>
    <n v="1446"/>
    <n v="0"/>
    <x v="0"/>
  </r>
  <r>
    <s v="4905828728"/>
    <x v="1"/>
    <s v="4"/>
    <d v="2018-04-11T00:00:00"/>
    <x v="5"/>
    <x v="9"/>
    <s v="1050"/>
    <s v="S050"/>
    <s v="H"/>
    <n v="0"/>
    <n v="1"/>
    <x v="0"/>
    <s v="530000111562"/>
    <x v="7"/>
    <x v="9"/>
    <n v="1965"/>
    <n v="0"/>
    <x v="2"/>
  </r>
  <r>
    <s v="4905828840"/>
    <x v="1"/>
    <s v="4"/>
    <d v="2018-04-07T00:00:00"/>
    <x v="3"/>
    <x v="9"/>
    <s v="1050"/>
    <s v="S050"/>
    <s v="S"/>
    <n v="0"/>
    <n v="-1"/>
    <x v="0"/>
    <s v="530000112180"/>
    <x v="912"/>
    <x v="9"/>
    <n v="1965"/>
    <n v="0"/>
    <x v="1"/>
  </r>
  <r>
    <s v="4905828844"/>
    <x v="1"/>
    <s v="4"/>
    <d v="2018-04-11T00:00:00"/>
    <x v="5"/>
    <x v="5"/>
    <s v="1060"/>
    <s v="S060"/>
    <s v="H"/>
    <n v="0"/>
    <n v="1"/>
    <x v="0"/>
    <s v="530000110287"/>
    <x v="915"/>
    <x v="5"/>
    <n v="1297"/>
    <n v="0"/>
    <x v="1"/>
  </r>
  <r>
    <s v="4905829100"/>
    <x v="1"/>
    <s v="4"/>
    <d v="2018-04-10T00:00:00"/>
    <x v="3"/>
    <x v="0"/>
    <s v="1030"/>
    <s v="S030"/>
    <s v="S"/>
    <n v="0"/>
    <n v="-1"/>
    <x v="0"/>
    <s v="530000105311"/>
    <x v="922"/>
    <x v="0"/>
    <n v="41000"/>
    <n v="0"/>
    <x v="2"/>
  </r>
  <r>
    <s v="4905829149"/>
    <x v="1"/>
    <s v="4"/>
    <d v="2018-04-12T00:00:00"/>
    <x v="5"/>
    <x v="26"/>
    <s v="1020"/>
    <s v="S020"/>
    <s v="H"/>
    <n v="0"/>
    <n v="1"/>
    <x v="0"/>
    <s v="530000110595"/>
    <x v="895"/>
    <x v="26"/>
    <n v="9000"/>
    <n v="0"/>
    <x v="2"/>
  </r>
  <r>
    <s v="4905829150"/>
    <x v="1"/>
    <s v="4"/>
    <d v="2018-04-12T00:00:00"/>
    <x v="5"/>
    <x v="5"/>
    <s v="1020"/>
    <s v="S020"/>
    <s v="H"/>
    <n v="0"/>
    <n v="1"/>
    <x v="0"/>
    <s v="530000109920"/>
    <x v="488"/>
    <x v="5"/>
    <n v="1297"/>
    <n v="0"/>
    <x v="2"/>
  </r>
  <r>
    <s v="4905829185"/>
    <x v="1"/>
    <s v="4"/>
    <d v="2018-04-12T00:00:00"/>
    <x v="5"/>
    <x v="65"/>
    <s v="1020"/>
    <s v="S020"/>
    <s v="H"/>
    <n v="0"/>
    <n v="1"/>
    <x v="0"/>
    <s v="530000109182"/>
    <x v="895"/>
    <x v="65"/>
    <n v="8130"/>
    <n v="0"/>
    <x v="2"/>
  </r>
  <r>
    <s v="4905829221"/>
    <x v="1"/>
    <s v="4"/>
    <d v="2018-04-12T00:00:00"/>
    <x v="5"/>
    <x v="26"/>
    <s v="1020"/>
    <s v="S020"/>
    <s v="H"/>
    <n v="0"/>
    <n v="1"/>
    <x v="0"/>
    <s v="530000109111"/>
    <x v="895"/>
    <x v="26"/>
    <n v="9000"/>
    <n v="0"/>
    <x v="2"/>
  </r>
  <r>
    <s v="4905829332"/>
    <x v="1"/>
    <s v="4"/>
    <d v="2018-04-12T00:00:00"/>
    <x v="5"/>
    <x v="19"/>
    <s v="1010"/>
    <s v="S010"/>
    <s v="H"/>
    <n v="0"/>
    <n v="1"/>
    <x v="0"/>
    <s v="530000101045"/>
    <x v="318"/>
    <x v="19"/>
    <n v="1745"/>
    <n v="0"/>
    <x v="1"/>
  </r>
  <r>
    <s v="4905829337"/>
    <x v="1"/>
    <s v="4"/>
    <d v="2018-04-12T00:00:00"/>
    <x v="5"/>
    <x v="31"/>
    <s v="1050"/>
    <s v="S050"/>
    <s v="H"/>
    <n v="0"/>
    <n v="1"/>
    <x v="0"/>
    <s v="530000111385"/>
    <x v="912"/>
    <x v="31"/>
    <n v="1911"/>
    <n v="0"/>
    <x v="1"/>
  </r>
  <r>
    <s v="4905829348"/>
    <x v="1"/>
    <s v="4"/>
    <d v="2018-04-12T00:00:00"/>
    <x v="5"/>
    <x v="7"/>
    <s v="1060"/>
    <s v="S060"/>
    <s v="H"/>
    <n v="0"/>
    <n v="1"/>
    <x v="0"/>
    <s v="530000103868"/>
    <x v="262"/>
    <x v="7"/>
    <n v="8280"/>
    <n v="0"/>
    <x v="0"/>
  </r>
  <r>
    <s v="4905829572"/>
    <x v="1"/>
    <s v="4"/>
    <d v="2018-04-12T00:00:00"/>
    <x v="5"/>
    <x v="13"/>
    <s v="1010"/>
    <s v="S010"/>
    <s v="H"/>
    <n v="0"/>
    <n v="1"/>
    <x v="0"/>
    <s v="530000099075"/>
    <x v="111"/>
    <x v="13"/>
    <n v="46100"/>
    <n v="0"/>
    <x v="0"/>
  </r>
  <r>
    <s v="4905829578"/>
    <x v="1"/>
    <s v="4"/>
    <d v="2018-04-12T00:00:00"/>
    <x v="5"/>
    <x v="19"/>
    <s v="1010"/>
    <s v="S010"/>
    <s v="H"/>
    <n v="0"/>
    <n v="3"/>
    <x v="0"/>
    <s v="530000091602"/>
    <x v="616"/>
    <x v="19"/>
    <n v="1745"/>
    <n v="0"/>
    <x v="1"/>
  </r>
  <r>
    <s v="4905829608"/>
    <x v="1"/>
    <s v="4"/>
    <d v="2018-04-11T00:00:00"/>
    <x v="3"/>
    <x v="2"/>
    <s v="1010"/>
    <s v="S010"/>
    <s v="S"/>
    <n v="0"/>
    <n v="-1"/>
    <x v="0"/>
    <s v="530000110662"/>
    <x v="923"/>
    <x v="2"/>
    <n v="9490"/>
    <n v="0"/>
    <x v="2"/>
  </r>
  <r>
    <s v="4905829668"/>
    <x v="1"/>
    <s v="4"/>
    <d v="2018-04-12T00:00:00"/>
    <x v="5"/>
    <x v="5"/>
    <s v="1060"/>
    <s v="S060"/>
    <s v="H"/>
    <n v="0"/>
    <n v="1"/>
    <x v="0"/>
    <s v="530000097169"/>
    <x v="196"/>
    <x v="5"/>
    <n v="1297"/>
    <n v="0"/>
    <x v="1"/>
  </r>
  <r>
    <s v="4905829668"/>
    <x v="1"/>
    <s v="4"/>
    <d v="2018-04-12T00:00:00"/>
    <x v="5"/>
    <x v="19"/>
    <s v="1060"/>
    <s v="S060"/>
    <s v="H"/>
    <n v="0"/>
    <n v="1"/>
    <x v="0"/>
    <s v="530000097169"/>
    <x v="196"/>
    <x v="19"/>
    <n v="1745"/>
    <n v="0"/>
    <x v="1"/>
  </r>
  <r>
    <s v="4905829669"/>
    <x v="1"/>
    <s v="4"/>
    <d v="2018-04-13T00:00:00"/>
    <x v="5"/>
    <x v="13"/>
    <s v="1030"/>
    <s v="S030"/>
    <s v="H"/>
    <n v="0"/>
    <n v="1"/>
    <x v="0"/>
    <s v="530000106582"/>
    <x v="219"/>
    <x v="13"/>
    <n v="46100"/>
    <n v="0"/>
    <x v="1"/>
  </r>
  <r>
    <s v="4905829669"/>
    <x v="1"/>
    <s v="4"/>
    <d v="2018-04-13T00:00:00"/>
    <x v="5"/>
    <x v="7"/>
    <s v="1030"/>
    <s v="S030"/>
    <s v="H"/>
    <n v="0"/>
    <n v="1"/>
    <x v="0"/>
    <s v="530000099523"/>
    <x v="219"/>
    <x v="7"/>
    <n v="8280"/>
    <n v="0"/>
    <x v="1"/>
  </r>
  <r>
    <s v="4905829669"/>
    <x v="1"/>
    <s v="4"/>
    <d v="2018-04-13T00:00:00"/>
    <x v="5"/>
    <x v="12"/>
    <s v="1030"/>
    <s v="S030"/>
    <s v="H"/>
    <n v="0"/>
    <n v="1"/>
    <x v="0"/>
    <s v="530000098116"/>
    <x v="219"/>
    <x v="12"/>
    <n v="10385"/>
    <n v="0"/>
    <x v="1"/>
  </r>
  <r>
    <s v="4905829719"/>
    <x v="1"/>
    <s v="4"/>
    <d v="2018-04-13T00:00:00"/>
    <x v="5"/>
    <x v="7"/>
    <s v="1020"/>
    <s v="S020"/>
    <s v="H"/>
    <n v="0"/>
    <n v="1"/>
    <x v="0"/>
    <s v="530000109590"/>
    <x v="919"/>
    <x v="7"/>
    <n v="8280"/>
    <n v="0"/>
    <x v="1"/>
  </r>
  <r>
    <s v="4905829747"/>
    <x v="1"/>
    <s v="4"/>
    <d v="2018-04-13T00:00:00"/>
    <x v="5"/>
    <x v="2"/>
    <s v="1060"/>
    <s v="S060"/>
    <s v="H"/>
    <n v="0"/>
    <n v="1"/>
    <x v="0"/>
    <s v="530000098679"/>
    <x v="915"/>
    <x v="2"/>
    <n v="9490"/>
    <n v="0"/>
    <x v="1"/>
  </r>
  <r>
    <s v="4905829801"/>
    <x v="1"/>
    <s v="4"/>
    <d v="2018-04-13T00:00:00"/>
    <x v="5"/>
    <x v="0"/>
    <s v="1030"/>
    <s v="S030"/>
    <s v="H"/>
    <n v="0"/>
    <n v="1"/>
    <x v="0"/>
    <s v="530000101574"/>
    <x v="916"/>
    <x v="0"/>
    <n v="41000"/>
    <n v="0"/>
    <x v="1"/>
  </r>
  <r>
    <s v="4905830040"/>
    <x v="1"/>
    <s v="4"/>
    <d v="2018-04-13T00:00:00"/>
    <x v="5"/>
    <x v="2"/>
    <s v="1080"/>
    <s v="S080"/>
    <s v="H"/>
    <n v="0"/>
    <n v="1"/>
    <x v="0"/>
    <s v="530000111141"/>
    <x v="929"/>
    <x v="2"/>
    <n v="9490"/>
    <n v="0"/>
    <x v="2"/>
  </r>
  <r>
    <s v="4905830054"/>
    <x v="1"/>
    <s v="4"/>
    <d v="2018-04-13T00:00:00"/>
    <x v="5"/>
    <x v="2"/>
    <s v="1080"/>
    <s v="S080"/>
    <s v="H"/>
    <n v="0"/>
    <n v="1"/>
    <x v="0"/>
    <s v="530000110168"/>
    <x v="929"/>
    <x v="2"/>
    <n v="9490"/>
    <n v="0"/>
    <x v="2"/>
  </r>
  <r>
    <s v="4905830075"/>
    <x v="1"/>
    <s v="4"/>
    <d v="2018-04-13T00:00:00"/>
    <x v="5"/>
    <x v="7"/>
    <s v="1080"/>
    <s v="S080"/>
    <s v="H"/>
    <n v="0"/>
    <n v="1"/>
    <x v="0"/>
    <s v="530000110867"/>
    <x v="929"/>
    <x v="7"/>
    <n v="8280"/>
    <n v="0"/>
    <x v="2"/>
  </r>
  <r>
    <s v="4905830128"/>
    <x v="1"/>
    <s v="4"/>
    <d v="2018-04-13T00:00:00"/>
    <x v="5"/>
    <x v="21"/>
    <s v="1096"/>
    <s v="S096"/>
    <s v="H"/>
    <n v="0"/>
    <n v="1"/>
    <x v="0"/>
    <s v="530000107370"/>
    <x v="668"/>
    <x v="21"/>
    <n v="1708"/>
    <n v="0"/>
    <x v="2"/>
  </r>
  <r>
    <s v="4905830446"/>
    <x v="1"/>
    <s v="4"/>
    <d v="2018-04-13T00:00:00"/>
    <x v="5"/>
    <x v="6"/>
    <s v="1060"/>
    <s v="S060"/>
    <s v="H"/>
    <n v="0"/>
    <n v="1"/>
    <x v="0"/>
    <s v="530000108765"/>
    <x v="668"/>
    <x v="6"/>
    <n v="1446"/>
    <n v="0"/>
    <x v="2"/>
  </r>
  <r>
    <s v="4905830491"/>
    <x v="1"/>
    <s v="4"/>
    <d v="2018-04-13T00:00:00"/>
    <x v="5"/>
    <x v="31"/>
    <s v="1050"/>
    <s v="S050"/>
    <s v="H"/>
    <n v="0"/>
    <n v="1"/>
    <x v="0"/>
    <s v="530000104730"/>
    <x v="7"/>
    <x v="31"/>
    <n v="1911"/>
    <n v="0"/>
    <x v="2"/>
  </r>
  <r>
    <s v="4905830491"/>
    <x v="1"/>
    <s v="4"/>
    <d v="2018-04-13T00:00:00"/>
    <x v="5"/>
    <x v="32"/>
    <s v="1050"/>
    <s v="S050"/>
    <s v="H"/>
    <n v="0"/>
    <n v="1"/>
    <x v="0"/>
    <s v="530000104730"/>
    <x v="7"/>
    <x v="32"/>
    <n v="1238"/>
    <n v="0"/>
    <x v="2"/>
  </r>
  <r>
    <s v="4905830592"/>
    <x v="1"/>
    <s v="4"/>
    <d v="2018-04-14T00:00:00"/>
    <x v="5"/>
    <x v="2"/>
    <s v="1020"/>
    <s v="S020"/>
    <s v="H"/>
    <n v="0"/>
    <n v="1"/>
    <x v="0"/>
    <s v="530000110013"/>
    <x v="919"/>
    <x v="2"/>
    <n v="9490"/>
    <n v="0"/>
    <x v="1"/>
  </r>
  <r>
    <s v="4905830738"/>
    <x v="1"/>
    <s v="4"/>
    <d v="2018-04-16T00:00:00"/>
    <x v="5"/>
    <x v="5"/>
    <s v="1050"/>
    <s v="S050"/>
    <s v="H"/>
    <n v="0"/>
    <n v="1"/>
    <x v="0"/>
    <s v="530000091644"/>
    <x v="912"/>
    <x v="5"/>
    <n v="1297"/>
    <n v="0"/>
    <x v="1"/>
  </r>
  <r>
    <s v="4905830782"/>
    <x v="1"/>
    <s v="4"/>
    <d v="2018-04-16T00:00:00"/>
    <x v="5"/>
    <x v="2"/>
    <s v="1060"/>
    <s v="S060"/>
    <s v="H"/>
    <n v="0"/>
    <n v="1"/>
    <x v="0"/>
    <s v="530000111438"/>
    <x v="846"/>
    <x v="2"/>
    <n v="9490"/>
    <n v="0"/>
    <x v="2"/>
  </r>
  <r>
    <s v="4905830782"/>
    <x v="1"/>
    <s v="4"/>
    <d v="2018-04-16T00:00:00"/>
    <x v="5"/>
    <x v="2"/>
    <s v="1060"/>
    <s v="S060"/>
    <s v="H"/>
    <n v="0"/>
    <n v="1"/>
    <x v="0"/>
    <s v="530000111438"/>
    <x v="846"/>
    <x v="2"/>
    <n v="9490"/>
    <n v="0"/>
    <x v="2"/>
  </r>
  <r>
    <s v="4905830846"/>
    <x v="1"/>
    <s v="4"/>
    <d v="2018-04-16T00:00:00"/>
    <x v="1"/>
    <x v="56"/>
    <s v="1030"/>
    <s v="S030"/>
    <s v="H"/>
    <n v="0"/>
    <n v="1"/>
    <x v="0"/>
    <s v="530000091644"/>
    <x v="912"/>
    <x v="56"/>
    <n v="3645"/>
    <n v="0"/>
    <x v="1"/>
  </r>
  <r>
    <s v="4905830950"/>
    <x v="1"/>
    <s v="4"/>
    <d v="2018-04-16T00:00:00"/>
    <x v="5"/>
    <x v="21"/>
    <s v="1017"/>
    <s v="S017"/>
    <s v="H"/>
    <n v="0"/>
    <n v="1"/>
    <x v="0"/>
    <s v="530000091791"/>
    <x v="925"/>
    <x v="21"/>
    <n v="1708"/>
    <n v="0"/>
    <x v="1"/>
  </r>
  <r>
    <s v="4905831040"/>
    <x v="1"/>
    <s v="4"/>
    <d v="2018-04-16T00:00:00"/>
    <x v="5"/>
    <x v="31"/>
    <s v="1050"/>
    <s v="S050"/>
    <s v="H"/>
    <n v="0"/>
    <n v="1"/>
    <x v="0"/>
    <s v="530000111316"/>
    <x v="7"/>
    <x v="31"/>
    <n v="1911"/>
    <n v="0"/>
    <x v="2"/>
  </r>
  <r>
    <s v="4905831150"/>
    <x v="1"/>
    <s v="4"/>
    <d v="2018-04-16T00:00:00"/>
    <x v="5"/>
    <x v="34"/>
    <s v="1096"/>
    <s v="S096"/>
    <s v="H"/>
    <n v="0"/>
    <n v="1"/>
    <x v="0"/>
    <s v="530000108935"/>
    <x v="846"/>
    <x v="34"/>
    <n v="1754"/>
    <n v="0"/>
    <x v="2"/>
  </r>
  <r>
    <s v="4905831259"/>
    <x v="1"/>
    <s v="4"/>
    <d v="2018-04-16T00:00:00"/>
    <x v="5"/>
    <x v="7"/>
    <s v="1020"/>
    <s v="S020"/>
    <s v="H"/>
    <n v="0"/>
    <n v="1"/>
    <x v="0"/>
    <s v="530000110343"/>
    <x v="166"/>
    <x v="7"/>
    <n v="8280"/>
    <n v="0"/>
    <x v="0"/>
  </r>
  <r>
    <s v="4905831260"/>
    <x v="1"/>
    <s v="4"/>
    <d v="2018-04-16T00:00:00"/>
    <x v="5"/>
    <x v="17"/>
    <s v="1010"/>
    <s v="S010"/>
    <s v="H"/>
    <n v="0"/>
    <n v="1"/>
    <x v="0"/>
    <s v="530000111727"/>
    <x v="884"/>
    <x v="17"/>
    <n v="43365"/>
    <n v="0"/>
    <x v="2"/>
  </r>
  <r>
    <s v="4905831269"/>
    <x v="1"/>
    <s v="4"/>
    <d v="2018-04-16T00:00:00"/>
    <x v="5"/>
    <x v="12"/>
    <s v="1010"/>
    <s v="S010"/>
    <s v="H"/>
    <n v="0"/>
    <n v="1"/>
    <x v="0"/>
    <s v="530000111845"/>
    <x v="924"/>
    <x v="12"/>
    <n v="10385"/>
    <n v="0"/>
    <x v="1"/>
  </r>
  <r>
    <s v="4905831275"/>
    <x v="1"/>
    <s v="4"/>
    <d v="2018-04-17T00:00:00"/>
    <x v="5"/>
    <x v="9"/>
    <s v="1050"/>
    <s v="S050"/>
    <s v="H"/>
    <n v="0"/>
    <n v="1"/>
    <x v="0"/>
    <s v="530000091676"/>
    <x v="912"/>
    <x v="9"/>
    <n v="1965"/>
    <n v="0"/>
    <x v="1"/>
  </r>
  <r>
    <s v="4905831291"/>
    <x v="1"/>
    <s v="4"/>
    <d v="2018-04-16T00:00:00"/>
    <x v="5"/>
    <x v="65"/>
    <s v="1020"/>
    <s v="S020"/>
    <s v="H"/>
    <n v="0"/>
    <n v="1"/>
    <x v="0"/>
    <s v="530000108961"/>
    <x v="166"/>
    <x v="65"/>
    <n v="8130"/>
    <n v="0"/>
    <x v="0"/>
  </r>
  <r>
    <s v="4905831301"/>
    <x v="1"/>
    <s v="4"/>
    <d v="2018-04-16T00:00:00"/>
    <x v="5"/>
    <x v="2"/>
    <s v="1020"/>
    <s v="S020"/>
    <s v="H"/>
    <n v="0"/>
    <n v="1"/>
    <x v="0"/>
    <s v="530000103350"/>
    <x v="905"/>
    <x v="2"/>
    <n v="9490"/>
    <n v="0"/>
    <x v="0"/>
  </r>
  <r>
    <s v="4905831307"/>
    <x v="1"/>
    <s v="4"/>
    <d v="2018-04-16T00:00:00"/>
    <x v="5"/>
    <x v="19"/>
    <s v="1050"/>
    <s v="S050"/>
    <s v="H"/>
    <n v="0"/>
    <n v="1"/>
    <x v="0"/>
    <s v="530000111704"/>
    <x v="7"/>
    <x v="19"/>
    <n v="1745"/>
    <n v="0"/>
    <x v="2"/>
  </r>
  <r>
    <s v="4905831355"/>
    <x v="1"/>
    <s v="4"/>
    <d v="2018-04-16T00:00:00"/>
    <x v="1"/>
    <x v="14"/>
    <s v="1060"/>
    <s v="S060"/>
    <s v="H"/>
    <n v="0"/>
    <n v="1"/>
    <x v="0"/>
    <s v="530000082491"/>
    <x v="102"/>
    <x v="14"/>
    <n v="50350"/>
    <n v="0"/>
    <x v="0"/>
  </r>
  <r>
    <s v="4905831355"/>
    <x v="1"/>
    <s v="4"/>
    <d v="2018-04-16T00:00:00"/>
    <x v="1"/>
    <x v="26"/>
    <s v="1060"/>
    <s v="S060"/>
    <s v="H"/>
    <n v="0"/>
    <n v="1"/>
    <x v="0"/>
    <s v="530000068465"/>
    <x v="107"/>
    <x v="26"/>
    <n v="9000"/>
    <n v="0"/>
    <x v="0"/>
  </r>
  <r>
    <s v="4905831368"/>
    <x v="1"/>
    <s v="4"/>
    <d v="2018-04-16T00:00:00"/>
    <x v="3"/>
    <x v="19"/>
    <s v="1050"/>
    <s v="S050"/>
    <s v="S"/>
    <n v="0"/>
    <n v="-1"/>
    <x v="0"/>
    <s v="530000111704"/>
    <x v="7"/>
    <x v="19"/>
    <n v="1745"/>
    <n v="0"/>
    <x v="2"/>
  </r>
  <r>
    <s v="4905831381"/>
    <x v="1"/>
    <s v="4"/>
    <d v="2018-04-16T00:00:00"/>
    <x v="5"/>
    <x v="2"/>
    <s v="1050"/>
    <s v="S050"/>
    <s v="H"/>
    <n v="0"/>
    <n v="1"/>
    <x v="0"/>
    <s v="530000111366"/>
    <x v="918"/>
    <x v="2"/>
    <n v="9490"/>
    <n v="0"/>
    <x v="2"/>
  </r>
  <r>
    <s v="4905831541"/>
    <x v="1"/>
    <s v="4"/>
    <d v="2018-04-17T00:00:00"/>
    <x v="5"/>
    <x v="7"/>
    <s v="1050"/>
    <s v="S050"/>
    <s v="H"/>
    <n v="0"/>
    <n v="1"/>
    <x v="0"/>
    <s v="530000106611"/>
    <x v="921"/>
    <x v="7"/>
    <n v="8280"/>
    <n v="0"/>
    <x v="1"/>
  </r>
  <r>
    <s v="4905831770"/>
    <x v="1"/>
    <s v="4"/>
    <d v="2018-04-17T00:00:00"/>
    <x v="5"/>
    <x v="9"/>
    <s v="1060"/>
    <s v="S060"/>
    <s v="H"/>
    <n v="0"/>
    <n v="1"/>
    <x v="0"/>
    <s v="530000112370"/>
    <x v="191"/>
    <x v="9"/>
    <n v="1965"/>
    <n v="0"/>
    <x v="0"/>
  </r>
  <r>
    <s v="4905831848"/>
    <x v="1"/>
    <s v="4"/>
    <d v="2018-04-17T00:00:00"/>
    <x v="5"/>
    <x v="19"/>
    <s v="1050"/>
    <s v="S050"/>
    <s v="H"/>
    <n v="0"/>
    <n v="2"/>
    <x v="0"/>
    <s v="530000091644"/>
    <x v="912"/>
    <x v="19"/>
    <n v="1745"/>
    <n v="0"/>
    <x v="1"/>
  </r>
  <r>
    <s v="4905831895"/>
    <x v="1"/>
    <s v="4"/>
    <d v="2018-04-17T00:00:00"/>
    <x v="5"/>
    <x v="5"/>
    <s v="1060"/>
    <s v="S060"/>
    <s v="H"/>
    <n v="0"/>
    <n v="1"/>
    <x v="0"/>
    <s v="530000108480"/>
    <x v="846"/>
    <x v="5"/>
    <n v="1297"/>
    <n v="0"/>
    <x v="2"/>
  </r>
  <r>
    <s v="4905831979"/>
    <x v="1"/>
    <s v="4"/>
    <d v="2018-04-17T00:00:00"/>
    <x v="5"/>
    <x v="2"/>
    <s v="1030"/>
    <s v="S030"/>
    <s v="H"/>
    <n v="0"/>
    <n v="1"/>
    <x v="0"/>
    <s v="530000106439"/>
    <x v="219"/>
    <x v="2"/>
    <n v="9490"/>
    <n v="0"/>
    <x v="1"/>
  </r>
  <r>
    <s v="4905831997"/>
    <x v="1"/>
    <s v="4"/>
    <d v="2018-04-17T00:00:00"/>
    <x v="5"/>
    <x v="6"/>
    <s v="1050"/>
    <s v="S050"/>
    <s v="H"/>
    <n v="0"/>
    <n v="1"/>
    <x v="0"/>
    <s v="530000108610"/>
    <x v="921"/>
    <x v="6"/>
    <n v="1446"/>
    <n v="0"/>
    <x v="1"/>
  </r>
  <r>
    <s v="4905832001"/>
    <x v="1"/>
    <s v="4"/>
    <d v="2018-04-17T00:00:00"/>
    <x v="1"/>
    <x v="65"/>
    <s v="1060"/>
    <s v="S060"/>
    <s v="H"/>
    <n v="0"/>
    <n v="1"/>
    <x v="0"/>
    <s v="530000098810"/>
    <x v="915"/>
    <x v="65"/>
    <n v="8130"/>
    <n v="0"/>
    <x v="1"/>
  </r>
  <r>
    <s v="4905832002"/>
    <x v="1"/>
    <s v="4"/>
    <d v="2018-04-17T00:00:00"/>
    <x v="1"/>
    <x v="2"/>
    <s v="1060"/>
    <s v="S060"/>
    <s v="H"/>
    <n v="0"/>
    <n v="1"/>
    <x v="0"/>
    <s v="530000111366"/>
    <x v="918"/>
    <x v="2"/>
    <n v="9490"/>
    <n v="0"/>
    <x v="2"/>
  </r>
  <r>
    <s v="4905832086"/>
    <x v="1"/>
    <s v="4"/>
    <d v="2018-04-17T00:00:00"/>
    <x v="5"/>
    <x v="2"/>
    <s v="1010"/>
    <s v="S010"/>
    <s v="H"/>
    <n v="0"/>
    <n v="1"/>
    <x v="0"/>
    <s v="530000112690"/>
    <x v="924"/>
    <x v="2"/>
    <n v="9490"/>
    <n v="0"/>
    <x v="1"/>
  </r>
  <r>
    <s v="4905832110"/>
    <x v="1"/>
    <s v="4"/>
    <d v="2018-04-16T00:00:00"/>
    <x v="3"/>
    <x v="31"/>
    <s v="1050"/>
    <s v="S050"/>
    <s v="S"/>
    <n v="0"/>
    <n v="-1"/>
    <x v="0"/>
    <s v="530000111316"/>
    <x v="7"/>
    <x v="31"/>
    <n v="1911"/>
    <n v="0"/>
    <x v="2"/>
  </r>
  <r>
    <s v="4905832228"/>
    <x v="1"/>
    <s v="4"/>
    <d v="2018-04-17T00:00:00"/>
    <x v="5"/>
    <x v="6"/>
    <s v="1060"/>
    <s v="S060"/>
    <s v="H"/>
    <n v="0"/>
    <n v="1"/>
    <x v="0"/>
    <s v="530000091833"/>
    <x v="926"/>
    <x v="6"/>
    <n v="1446"/>
    <n v="0"/>
    <x v="1"/>
  </r>
  <r>
    <s v="4905832565"/>
    <x v="1"/>
    <s v="4"/>
    <d v="2018-04-18T00:00:00"/>
    <x v="5"/>
    <x v="2"/>
    <s v="1020"/>
    <s v="S020"/>
    <s v="H"/>
    <n v="0"/>
    <n v="1"/>
    <x v="0"/>
    <s v="530000110116"/>
    <x v="895"/>
    <x v="2"/>
    <n v="9490"/>
    <n v="0"/>
    <x v="2"/>
  </r>
  <r>
    <s v="4905832648"/>
    <x v="1"/>
    <s v="4"/>
    <d v="2018-04-18T00:00:00"/>
    <x v="5"/>
    <x v="9"/>
    <s v="1060"/>
    <s v="S060"/>
    <s v="H"/>
    <n v="0"/>
    <n v="1"/>
    <x v="0"/>
    <s v="530000096147"/>
    <x v="196"/>
    <x v="9"/>
    <n v="1965"/>
    <n v="0"/>
    <x v="1"/>
  </r>
  <r>
    <s v="4905832730"/>
    <x v="1"/>
    <s v="4"/>
    <d v="2018-04-18T00:00:00"/>
    <x v="5"/>
    <x v="32"/>
    <s v="1010"/>
    <s v="S010"/>
    <s v="H"/>
    <n v="0"/>
    <n v="1"/>
    <x v="0"/>
    <s v="530000111376"/>
    <x v="10"/>
    <x v="32"/>
    <n v="1238"/>
    <n v="0"/>
    <x v="2"/>
  </r>
  <r>
    <s v="4905832859"/>
    <x v="1"/>
    <s v="4"/>
    <d v="2018-04-18T00:00:00"/>
    <x v="5"/>
    <x v="5"/>
    <s v="1080"/>
    <s v="S080"/>
    <s v="H"/>
    <n v="0"/>
    <n v="1"/>
    <x v="0"/>
    <s v="530000081826"/>
    <x v="934"/>
    <x v="5"/>
    <n v="1297"/>
    <n v="0"/>
    <x v="1"/>
  </r>
  <r>
    <s v="4905832859"/>
    <x v="1"/>
    <s v="4"/>
    <d v="2018-04-18T00:00:00"/>
    <x v="5"/>
    <x v="22"/>
    <s v="1080"/>
    <s v="S080"/>
    <s v="H"/>
    <n v="0"/>
    <n v="1"/>
    <x v="0"/>
    <s v="530000081826"/>
    <x v="934"/>
    <x v="22"/>
    <n v="1334"/>
    <n v="0"/>
    <x v="1"/>
  </r>
  <r>
    <s v="4905834794"/>
    <x v="1"/>
    <s v="4"/>
    <d v="2018-04-19T00:00:00"/>
    <x v="3"/>
    <x v="22"/>
    <s v="1080"/>
    <s v="S080"/>
    <s v="S"/>
    <n v="0"/>
    <n v="-1"/>
    <x v="0"/>
    <s v="530000081826"/>
    <x v="934"/>
    <x v="22"/>
    <n v="1334"/>
    <n v="0"/>
    <x v="1"/>
  </r>
  <r>
    <s v="4905834942"/>
    <x v="1"/>
    <s v="4"/>
    <d v="2018-04-19T00:00:00"/>
    <x v="5"/>
    <x v="5"/>
    <s v="1017"/>
    <s v="S017"/>
    <s v="H"/>
    <n v="0"/>
    <n v="1"/>
    <x v="0"/>
    <s v="530000108433"/>
    <x v="30"/>
    <x v="5"/>
    <n v="1297"/>
    <n v="0"/>
    <x v="2"/>
  </r>
  <r>
    <s v="4905835092"/>
    <x v="1"/>
    <s v="4"/>
    <d v="2018-04-19T00:00:00"/>
    <x v="5"/>
    <x v="7"/>
    <s v="1020"/>
    <s v="S020"/>
    <s v="H"/>
    <n v="0"/>
    <n v="1"/>
    <x v="0"/>
    <s v="530000109666"/>
    <x v="925"/>
    <x v="7"/>
    <n v="8280"/>
    <n v="0"/>
    <x v="1"/>
  </r>
  <r>
    <s v="4905835205"/>
    <x v="1"/>
    <s v="4"/>
    <d v="2018-04-19T00:00:00"/>
    <x v="5"/>
    <x v="21"/>
    <s v="1096"/>
    <s v="S096"/>
    <s v="H"/>
    <n v="0"/>
    <n v="1"/>
    <x v="0"/>
    <s v="530000096177"/>
    <x v="902"/>
    <x v="21"/>
    <n v="1708"/>
    <n v="0"/>
    <x v="2"/>
  </r>
  <r>
    <s v="4905835268"/>
    <x v="1"/>
    <s v="4"/>
    <d v="2018-04-19T00:00:00"/>
    <x v="5"/>
    <x v="17"/>
    <s v="1050"/>
    <s v="S050"/>
    <s v="H"/>
    <n v="0"/>
    <n v="1"/>
    <x v="0"/>
    <s v="530000086081"/>
    <x v="888"/>
    <x v="17"/>
    <n v="43365"/>
    <n v="0"/>
    <x v="2"/>
  </r>
  <r>
    <s v="4905835303"/>
    <x v="1"/>
    <s v="4"/>
    <d v="2018-04-19T00:00:00"/>
    <x v="5"/>
    <x v="7"/>
    <s v="1080"/>
    <s v="S080"/>
    <s v="H"/>
    <n v="0"/>
    <n v="1"/>
    <x v="0"/>
    <s v="530000111414"/>
    <x v="929"/>
    <x v="7"/>
    <n v="8280"/>
    <n v="0"/>
    <x v="2"/>
  </r>
  <r>
    <s v="4905835305"/>
    <x v="1"/>
    <s v="4"/>
    <d v="2018-04-19T00:00:00"/>
    <x v="5"/>
    <x v="2"/>
    <s v="1080"/>
    <s v="S080"/>
    <s v="H"/>
    <n v="0"/>
    <n v="1"/>
    <x v="0"/>
    <s v="530000111363"/>
    <x v="929"/>
    <x v="2"/>
    <n v="9490"/>
    <n v="0"/>
    <x v="2"/>
  </r>
  <r>
    <s v="4905835307"/>
    <x v="1"/>
    <s v="4"/>
    <d v="2018-04-19T00:00:00"/>
    <x v="5"/>
    <x v="2"/>
    <s v="1080"/>
    <s v="S080"/>
    <s v="H"/>
    <n v="0"/>
    <n v="1"/>
    <x v="0"/>
    <s v="530000111291"/>
    <x v="929"/>
    <x v="2"/>
    <n v="9490"/>
    <n v="0"/>
    <x v="2"/>
  </r>
  <r>
    <s v="4905835340"/>
    <x v="1"/>
    <s v="4"/>
    <d v="2018-04-19T00:00:00"/>
    <x v="5"/>
    <x v="9"/>
    <s v="1010"/>
    <s v="S010"/>
    <s v="H"/>
    <n v="0"/>
    <n v="1"/>
    <x v="0"/>
    <s v="530000101420"/>
    <x v="318"/>
    <x v="9"/>
    <n v="1965"/>
    <n v="0"/>
    <x v="1"/>
  </r>
  <r>
    <s v="4905835341"/>
    <x v="1"/>
    <s v="4"/>
    <d v="2018-04-19T00:00:00"/>
    <x v="5"/>
    <x v="65"/>
    <s v="1050"/>
    <s v="S050"/>
    <s v="H"/>
    <n v="0"/>
    <n v="1"/>
    <x v="0"/>
    <s v="530000106820"/>
    <x v="918"/>
    <x v="65"/>
    <n v="8130"/>
    <n v="0"/>
    <x v="2"/>
  </r>
  <r>
    <s v="4905835344"/>
    <x v="1"/>
    <s v="4"/>
    <d v="2018-04-19T00:00:00"/>
    <x v="5"/>
    <x v="32"/>
    <s v="1050"/>
    <s v="S050"/>
    <s v="H"/>
    <n v="0"/>
    <n v="2"/>
    <x v="0"/>
    <s v="530000105650"/>
    <x v="7"/>
    <x v="32"/>
    <n v="1238"/>
    <n v="0"/>
    <x v="2"/>
  </r>
  <r>
    <s v="4905835344"/>
    <x v="1"/>
    <s v="4"/>
    <d v="2018-04-19T00:00:00"/>
    <x v="5"/>
    <x v="31"/>
    <s v="1050"/>
    <s v="S050"/>
    <s v="H"/>
    <n v="0"/>
    <n v="1"/>
    <x v="0"/>
    <s v="530000105650"/>
    <x v="7"/>
    <x v="31"/>
    <n v="1911"/>
    <n v="0"/>
    <x v="2"/>
  </r>
  <r>
    <s v="4905835513"/>
    <x v="1"/>
    <s v="4"/>
    <d v="2018-04-19T00:00:00"/>
    <x v="3"/>
    <x v="5"/>
    <s v="1017"/>
    <s v="S017"/>
    <s v="S"/>
    <n v="0"/>
    <n v="-1"/>
    <x v="0"/>
    <s v="530000108433"/>
    <x v="30"/>
    <x v="5"/>
    <n v="1297"/>
    <n v="0"/>
    <x v="2"/>
  </r>
  <r>
    <s v="4905835819"/>
    <x v="1"/>
    <s v="4"/>
    <d v="2018-04-20T00:00:00"/>
    <x v="5"/>
    <x v="26"/>
    <s v="1010"/>
    <s v="S010"/>
    <s v="H"/>
    <n v="0"/>
    <n v="1"/>
    <x v="0"/>
    <s v="530000110878"/>
    <x v="220"/>
    <x v="26"/>
    <n v="9000"/>
    <n v="0"/>
    <x v="0"/>
  </r>
  <r>
    <s v="4905835949"/>
    <x v="1"/>
    <s v="4"/>
    <d v="2018-04-18T00:00:00"/>
    <x v="3"/>
    <x v="9"/>
    <s v="1060"/>
    <s v="S060"/>
    <s v="S"/>
    <n v="0"/>
    <n v="-1"/>
    <x v="0"/>
    <s v="530000096147"/>
    <x v="196"/>
    <x v="9"/>
    <n v="1965"/>
    <n v="0"/>
    <x v="1"/>
  </r>
  <r>
    <s v="4905835958"/>
    <x v="1"/>
    <s v="4"/>
    <d v="2018-04-20T00:00:00"/>
    <x v="5"/>
    <x v="2"/>
    <s v="1080"/>
    <s v="S080"/>
    <s v="H"/>
    <n v="0"/>
    <n v="1"/>
    <x v="0"/>
    <s v="530000110770"/>
    <x v="929"/>
    <x v="2"/>
    <n v="9490"/>
    <n v="0"/>
    <x v="2"/>
  </r>
  <r>
    <s v="4905835960"/>
    <x v="1"/>
    <s v="4"/>
    <d v="2018-04-20T00:00:00"/>
    <x v="5"/>
    <x v="2"/>
    <s v="1080"/>
    <s v="S080"/>
    <s v="H"/>
    <n v="0"/>
    <n v="1"/>
    <x v="0"/>
    <s v="530000110919"/>
    <x v="929"/>
    <x v="2"/>
    <n v="9490"/>
    <n v="0"/>
    <x v="2"/>
  </r>
  <r>
    <s v="4905836026"/>
    <x v="1"/>
    <s v="4"/>
    <d v="2018-04-20T00:00:00"/>
    <x v="5"/>
    <x v="2"/>
    <s v="1080"/>
    <s v="S080"/>
    <s v="H"/>
    <n v="0"/>
    <n v="1"/>
    <x v="0"/>
    <s v="530000111092"/>
    <x v="929"/>
    <x v="2"/>
    <n v="9490"/>
    <n v="0"/>
    <x v="2"/>
  </r>
  <r>
    <s v="4905836060"/>
    <x v="1"/>
    <s v="4"/>
    <d v="2018-04-20T00:00:00"/>
    <x v="5"/>
    <x v="6"/>
    <s v="1010"/>
    <s v="S010"/>
    <s v="H"/>
    <n v="0"/>
    <n v="1"/>
    <x v="0"/>
    <s v="530000112565"/>
    <x v="923"/>
    <x v="6"/>
    <n v="1446"/>
    <n v="0"/>
    <x v="2"/>
  </r>
  <r>
    <s v="4905836060"/>
    <x v="1"/>
    <s v="4"/>
    <d v="2018-04-20T00:00:00"/>
    <x v="5"/>
    <x v="5"/>
    <s v="1010"/>
    <s v="S010"/>
    <s v="H"/>
    <n v="0"/>
    <n v="2"/>
    <x v="0"/>
    <s v="530000112565"/>
    <x v="923"/>
    <x v="5"/>
    <n v="1297"/>
    <n v="0"/>
    <x v="2"/>
  </r>
  <r>
    <s v="4905836190"/>
    <x v="1"/>
    <s v="4"/>
    <d v="2018-04-20T00:00:00"/>
    <x v="5"/>
    <x v="7"/>
    <s v="1030"/>
    <s v="S030"/>
    <s v="H"/>
    <n v="0"/>
    <n v="1"/>
    <x v="0"/>
    <s v="530000111716"/>
    <x v="219"/>
    <x v="7"/>
    <n v="8280"/>
    <n v="0"/>
    <x v="1"/>
  </r>
  <r>
    <s v="4905836202"/>
    <x v="1"/>
    <s v="4"/>
    <d v="2018-04-20T00:00:00"/>
    <x v="5"/>
    <x v="5"/>
    <s v="1010"/>
    <s v="S010"/>
    <s v="H"/>
    <n v="0"/>
    <n v="1"/>
    <x v="0"/>
    <s v="530000112305"/>
    <x v="10"/>
    <x v="5"/>
    <n v="1297"/>
    <n v="0"/>
    <x v="2"/>
  </r>
  <r>
    <s v="4905836204"/>
    <x v="1"/>
    <s v="4"/>
    <d v="2018-04-20T00:00:00"/>
    <x v="5"/>
    <x v="19"/>
    <s v="1010"/>
    <s v="S010"/>
    <s v="H"/>
    <n v="0"/>
    <n v="3"/>
    <x v="0"/>
    <s v="530000111863"/>
    <x v="940"/>
    <x v="19"/>
    <n v="1745"/>
    <n v="0"/>
    <x v="0"/>
  </r>
  <r>
    <s v="4905836343"/>
    <x v="1"/>
    <s v="4"/>
    <d v="2018-04-20T00:00:00"/>
    <x v="5"/>
    <x v="10"/>
    <s v="1060"/>
    <s v="S060"/>
    <s v="H"/>
    <n v="0"/>
    <n v="1"/>
    <x v="0"/>
    <s v="530000110863"/>
    <x v="846"/>
    <x v="10"/>
    <n v="42200"/>
    <n v="0"/>
    <x v="2"/>
  </r>
  <r>
    <s v="4905836345"/>
    <x v="1"/>
    <s v="4"/>
    <d v="2018-04-20T00:00:00"/>
    <x v="5"/>
    <x v="13"/>
    <s v="1060"/>
    <s v="S060"/>
    <s v="H"/>
    <n v="0"/>
    <n v="1"/>
    <x v="0"/>
    <s v="530000110341"/>
    <x v="846"/>
    <x v="13"/>
    <n v="46100"/>
    <n v="0"/>
    <x v="2"/>
  </r>
  <r>
    <s v="4905836359"/>
    <x v="1"/>
    <s v="4"/>
    <d v="2018-04-21T00:00:00"/>
    <x v="5"/>
    <x v="49"/>
    <s v="1020"/>
    <s v="S020"/>
    <s v="H"/>
    <n v="0"/>
    <n v="1"/>
    <x v="0"/>
    <s v="530000091836"/>
    <x v="925"/>
    <x v="49"/>
    <n v="2408"/>
    <n v="0"/>
    <x v="1"/>
  </r>
  <r>
    <s v="4905836452"/>
    <x v="1"/>
    <s v="4"/>
    <d v="2018-04-20T00:00:00"/>
    <x v="5"/>
    <x v="5"/>
    <s v="1020"/>
    <s v="S020"/>
    <s v="H"/>
    <n v="0"/>
    <n v="1"/>
    <x v="0"/>
    <s v="530000111402"/>
    <x v="490"/>
    <x v="5"/>
    <n v="1297"/>
    <n v="0"/>
    <x v="0"/>
  </r>
  <r>
    <s v="4905836632"/>
    <x v="1"/>
    <s v="4"/>
    <d v="2018-04-21T00:00:00"/>
    <x v="5"/>
    <x v="10"/>
    <s v="1080"/>
    <s v="S080"/>
    <s v="H"/>
    <n v="0"/>
    <n v="1"/>
    <x v="0"/>
    <s v="530000110260"/>
    <x v="929"/>
    <x v="10"/>
    <n v="42200"/>
    <n v="0"/>
    <x v="2"/>
  </r>
  <r>
    <s v="4905836632"/>
    <x v="1"/>
    <s v="4"/>
    <d v="2018-04-21T00:00:00"/>
    <x v="5"/>
    <x v="13"/>
    <s v="1080"/>
    <s v="S080"/>
    <s v="H"/>
    <n v="0"/>
    <n v="1"/>
    <x v="0"/>
    <s v="530000109991"/>
    <x v="929"/>
    <x v="13"/>
    <n v="46100"/>
    <n v="0"/>
    <x v="2"/>
  </r>
  <r>
    <s v="4905836632"/>
    <x v="1"/>
    <s v="4"/>
    <d v="2018-04-21T00:00:00"/>
    <x v="5"/>
    <x v="10"/>
    <s v="1080"/>
    <s v="S080"/>
    <s v="H"/>
    <n v="0"/>
    <n v="1"/>
    <x v="0"/>
    <s v="530000109909"/>
    <x v="929"/>
    <x v="10"/>
    <n v="42200"/>
    <n v="0"/>
    <x v="2"/>
  </r>
  <r>
    <s v="4905837190"/>
    <x v="1"/>
    <s v="4"/>
    <d v="2018-04-23T00:00:00"/>
    <x v="5"/>
    <x v="6"/>
    <s v="1010"/>
    <s v="S010"/>
    <s v="H"/>
    <n v="0"/>
    <n v="1"/>
    <x v="0"/>
    <s v="530000109954"/>
    <x v="923"/>
    <x v="6"/>
    <n v="1446"/>
    <n v="0"/>
    <x v="2"/>
  </r>
  <r>
    <s v="4905837221"/>
    <x v="1"/>
    <s v="4"/>
    <d v="2018-04-23T00:00:00"/>
    <x v="1"/>
    <x v="10"/>
    <s v="1030"/>
    <s v="S030"/>
    <s v="H"/>
    <n v="0"/>
    <n v="1"/>
    <x v="0"/>
    <s v="530000105408"/>
    <x v="922"/>
    <x v="10"/>
    <n v="42200"/>
    <n v="0"/>
    <x v="2"/>
  </r>
  <r>
    <s v="4905837221"/>
    <x v="1"/>
    <s v="4"/>
    <d v="2018-04-23T00:00:00"/>
    <x v="1"/>
    <x v="7"/>
    <s v="1030"/>
    <s v="S030"/>
    <s v="H"/>
    <n v="0"/>
    <n v="1"/>
    <x v="0"/>
    <s v="530000108488"/>
    <x v="922"/>
    <x v="7"/>
    <n v="8280"/>
    <n v="0"/>
    <x v="2"/>
  </r>
  <r>
    <s v="4905837697"/>
    <x v="1"/>
    <s v="4"/>
    <d v="2018-04-16T00:00:00"/>
    <x v="3"/>
    <x v="2"/>
    <s v="1050"/>
    <s v="S050"/>
    <s v="S"/>
    <n v="0"/>
    <n v="-1"/>
    <x v="0"/>
    <s v="530000111366"/>
    <x v="918"/>
    <x v="2"/>
    <n v="9490"/>
    <n v="0"/>
    <x v="2"/>
  </r>
  <r>
    <s v="4905837746"/>
    <x v="1"/>
    <s v="4"/>
    <d v="2018-04-23T00:00:00"/>
    <x v="5"/>
    <x v="65"/>
    <s v="1060"/>
    <s v="S060"/>
    <s v="H"/>
    <n v="0"/>
    <n v="1"/>
    <x v="0"/>
    <s v="530000105280"/>
    <x v="262"/>
    <x v="65"/>
    <n v="8130"/>
    <n v="0"/>
    <x v="0"/>
  </r>
  <r>
    <s v="4905837932"/>
    <x v="1"/>
    <s v="4"/>
    <d v="2018-04-24T00:00:00"/>
    <x v="5"/>
    <x v="26"/>
    <s v="1020"/>
    <s v="S020"/>
    <s v="H"/>
    <n v="0"/>
    <n v="1"/>
    <x v="0"/>
    <s v="530000112804"/>
    <x v="895"/>
    <x v="26"/>
    <n v="9000"/>
    <n v="0"/>
    <x v="2"/>
  </r>
  <r>
    <s v="4905837983"/>
    <x v="1"/>
    <s v="4"/>
    <d v="2018-04-24T00:00:00"/>
    <x v="5"/>
    <x v="65"/>
    <s v="1020"/>
    <s v="S020"/>
    <s v="H"/>
    <n v="0"/>
    <n v="1"/>
    <x v="0"/>
    <s v="530000112686"/>
    <x v="895"/>
    <x v="65"/>
    <n v="8130"/>
    <n v="0"/>
    <x v="2"/>
  </r>
  <r>
    <s v="4905838131"/>
    <x v="1"/>
    <s v="4"/>
    <d v="2018-04-24T00:00:00"/>
    <x v="5"/>
    <x v="9"/>
    <s v="1060"/>
    <s v="S060"/>
    <s v="H"/>
    <n v="0"/>
    <n v="1"/>
    <x v="0"/>
    <s v="530000109686"/>
    <x v="926"/>
    <x v="9"/>
    <n v="1965"/>
    <n v="0"/>
    <x v="1"/>
  </r>
  <r>
    <s v="4905838154"/>
    <x v="1"/>
    <s v="4"/>
    <d v="2018-04-24T00:00:00"/>
    <x v="5"/>
    <x v="18"/>
    <s v="1010"/>
    <s v="S010"/>
    <s v="H"/>
    <n v="0"/>
    <n v="1"/>
    <x v="0"/>
    <s v="530000110760"/>
    <x v="941"/>
    <x v="18"/>
    <n v="52000"/>
    <n v="0"/>
    <x v="0"/>
  </r>
  <r>
    <s v="4905838265"/>
    <x v="1"/>
    <s v="4"/>
    <d v="2018-04-24T00:00:00"/>
    <x v="5"/>
    <x v="2"/>
    <s v="1080"/>
    <s v="S080"/>
    <s v="H"/>
    <n v="0"/>
    <n v="1"/>
    <x v="0"/>
    <s v="530000111536"/>
    <x v="929"/>
    <x v="2"/>
    <n v="9490"/>
    <n v="0"/>
    <x v="2"/>
  </r>
  <r>
    <s v="4905838265"/>
    <x v="1"/>
    <s v="4"/>
    <d v="2018-04-24T00:00:00"/>
    <x v="5"/>
    <x v="2"/>
    <s v="1080"/>
    <s v="S080"/>
    <s v="H"/>
    <n v="0"/>
    <n v="1"/>
    <x v="0"/>
    <s v="530000111592"/>
    <x v="929"/>
    <x v="2"/>
    <n v="9490"/>
    <n v="0"/>
    <x v="2"/>
  </r>
  <r>
    <s v="4905838283"/>
    <x v="1"/>
    <s v="4"/>
    <d v="2018-04-24T00:00:00"/>
    <x v="5"/>
    <x v="32"/>
    <s v="1060"/>
    <s v="S060"/>
    <s v="H"/>
    <n v="0"/>
    <n v="1"/>
    <x v="0"/>
    <s v="530000109964"/>
    <x v="133"/>
    <x v="32"/>
    <n v="1238"/>
    <n v="0"/>
    <x v="2"/>
  </r>
  <r>
    <s v="4905838382"/>
    <x v="1"/>
    <s v="4"/>
    <d v="2018-04-24T00:00:00"/>
    <x v="1"/>
    <x v="10"/>
    <s v="1050"/>
    <s v="S050"/>
    <s v="H"/>
    <n v="0"/>
    <n v="1"/>
    <x v="0"/>
    <s v="530000101005"/>
    <x v="942"/>
    <x v="10"/>
    <n v="42200"/>
    <n v="0"/>
    <x v="0"/>
  </r>
  <r>
    <s v="4905838383"/>
    <x v="1"/>
    <s v="4"/>
    <d v="2018-04-24T00:00:00"/>
    <x v="1"/>
    <x v="32"/>
    <s v="1050"/>
    <s v="S050"/>
    <s v="H"/>
    <n v="0"/>
    <n v="1"/>
    <x v="0"/>
    <s v="530000109959"/>
    <x v="262"/>
    <x v="32"/>
    <n v="1238"/>
    <n v="0"/>
    <x v="0"/>
  </r>
  <r>
    <s v="4905838399"/>
    <x v="1"/>
    <s v="4"/>
    <d v="2018-04-24T00:00:00"/>
    <x v="5"/>
    <x v="9"/>
    <s v="1050"/>
    <s v="S050"/>
    <s v="H"/>
    <n v="0"/>
    <n v="1"/>
    <x v="0"/>
    <s v="530000112142"/>
    <x v="7"/>
    <x v="9"/>
    <n v="1965"/>
    <n v="0"/>
    <x v="2"/>
  </r>
  <r>
    <s v="4905838485"/>
    <x v="1"/>
    <s v="4"/>
    <d v="2018-04-24T00:00:00"/>
    <x v="5"/>
    <x v="65"/>
    <s v="1060"/>
    <s v="S060"/>
    <s v="H"/>
    <n v="0"/>
    <n v="1"/>
    <x v="0"/>
    <s v="530000112795"/>
    <x v="846"/>
    <x v="65"/>
    <n v="8130"/>
    <n v="0"/>
    <x v="2"/>
  </r>
  <r>
    <s v="4905838521"/>
    <x v="1"/>
    <s v="4"/>
    <d v="2018-04-24T00:00:00"/>
    <x v="5"/>
    <x v="3"/>
    <s v="1096"/>
    <s v="S096"/>
    <s v="H"/>
    <n v="0"/>
    <n v="1"/>
    <x v="0"/>
    <s v="530000081616"/>
    <x v="231"/>
    <x v="3"/>
    <n v="3282"/>
    <n v="0"/>
    <x v="1"/>
  </r>
  <r>
    <s v="4905838547"/>
    <x v="1"/>
    <s v="4"/>
    <d v="2018-04-24T00:00:00"/>
    <x v="5"/>
    <x v="12"/>
    <s v="1080"/>
    <s v="S080"/>
    <s v="H"/>
    <n v="0"/>
    <n v="1"/>
    <x v="0"/>
    <s v="530000081866"/>
    <x v="930"/>
    <x v="12"/>
    <n v="10385"/>
    <n v="0"/>
    <x v="1"/>
  </r>
  <r>
    <s v="4905838563"/>
    <x v="1"/>
    <s v="4"/>
    <d v="2018-04-24T00:00:00"/>
    <x v="5"/>
    <x v="7"/>
    <s v="1010"/>
    <s v="S010"/>
    <s v="H"/>
    <n v="0"/>
    <n v="1"/>
    <x v="0"/>
    <s v="530000091573"/>
    <x v="924"/>
    <x v="7"/>
    <n v="8280"/>
    <n v="0"/>
    <x v="1"/>
  </r>
  <r>
    <s v="4905838626"/>
    <x v="1"/>
    <s v="4"/>
    <d v="2018-04-24T00:00:00"/>
    <x v="5"/>
    <x v="7"/>
    <s v="1030"/>
    <s v="S030"/>
    <s v="H"/>
    <n v="0"/>
    <n v="1"/>
    <x v="0"/>
    <s v="530000109976"/>
    <x v="922"/>
    <x v="7"/>
    <n v="8280"/>
    <n v="0"/>
    <x v="2"/>
  </r>
  <r>
    <s v="4905838629"/>
    <x v="1"/>
    <s v="4"/>
    <d v="2018-04-24T00:00:00"/>
    <x v="5"/>
    <x v="2"/>
    <s v="1030"/>
    <s v="S030"/>
    <s v="H"/>
    <n v="0"/>
    <n v="1"/>
    <x v="0"/>
    <s v="530000109753"/>
    <x v="922"/>
    <x v="2"/>
    <n v="9490"/>
    <n v="0"/>
    <x v="2"/>
  </r>
  <r>
    <s v="4905838644"/>
    <x v="1"/>
    <s v="4"/>
    <d v="2018-04-24T00:00:00"/>
    <x v="5"/>
    <x v="5"/>
    <s v="1020"/>
    <s v="S020"/>
    <s v="H"/>
    <n v="0"/>
    <n v="1"/>
    <x v="0"/>
    <s v="530000109944"/>
    <x v="30"/>
    <x v="5"/>
    <n v="1297"/>
    <n v="0"/>
    <x v="2"/>
  </r>
  <r>
    <s v="4905838667"/>
    <x v="1"/>
    <s v="4"/>
    <d v="2018-04-24T00:00:00"/>
    <x v="5"/>
    <x v="7"/>
    <s v="1020"/>
    <s v="S020"/>
    <s v="H"/>
    <n v="0"/>
    <n v="1"/>
    <x v="0"/>
    <s v="530000112729"/>
    <x v="488"/>
    <x v="7"/>
    <n v="8280"/>
    <n v="0"/>
    <x v="2"/>
  </r>
  <r>
    <s v="4905838668"/>
    <x v="1"/>
    <s v="4"/>
    <d v="2018-04-24T00:00:00"/>
    <x v="5"/>
    <x v="12"/>
    <s v="1020"/>
    <s v="S020"/>
    <s v="H"/>
    <n v="0"/>
    <n v="1"/>
    <x v="0"/>
    <s v="530000112705"/>
    <x v="895"/>
    <x v="12"/>
    <n v="10385"/>
    <n v="0"/>
    <x v="2"/>
  </r>
  <r>
    <s v="4905838671"/>
    <x v="1"/>
    <s v="4"/>
    <d v="2018-04-24T00:00:00"/>
    <x v="5"/>
    <x v="26"/>
    <s v="1020"/>
    <s v="S020"/>
    <s v="H"/>
    <n v="0"/>
    <n v="1"/>
    <x v="0"/>
    <s v="530000112783"/>
    <x v="895"/>
    <x v="26"/>
    <n v="9000"/>
    <n v="0"/>
    <x v="2"/>
  </r>
  <r>
    <s v="4905838681"/>
    <x v="1"/>
    <s v="4"/>
    <d v="2018-04-24T00:00:00"/>
    <x v="1"/>
    <x v="9"/>
    <s v="1060"/>
    <s v="S060"/>
    <s v="H"/>
    <n v="0"/>
    <n v="1"/>
    <x v="0"/>
    <s v="530000110406"/>
    <x v="915"/>
    <x v="9"/>
    <n v="1965"/>
    <n v="0"/>
    <x v="1"/>
  </r>
  <r>
    <s v="4905839153"/>
    <x v="1"/>
    <s v="4"/>
    <d v="2018-04-25T00:00:00"/>
    <x v="5"/>
    <x v="0"/>
    <s v="1010"/>
    <s v="S010"/>
    <s v="H"/>
    <n v="0"/>
    <n v="1"/>
    <x v="0"/>
    <s v="530000101222"/>
    <x v="102"/>
    <x v="0"/>
    <n v="41000"/>
    <n v="0"/>
    <x v="0"/>
  </r>
  <r>
    <s v="4905839364"/>
    <x v="1"/>
    <s v="4"/>
    <d v="2018-04-19T00:00:00"/>
    <x v="3"/>
    <x v="9"/>
    <s v="1010"/>
    <s v="S010"/>
    <s v="S"/>
    <n v="0"/>
    <n v="-1"/>
    <x v="0"/>
    <s v="530000101420"/>
    <x v="318"/>
    <x v="9"/>
    <n v="1965"/>
    <n v="0"/>
    <x v="1"/>
  </r>
  <r>
    <s v="4905839401"/>
    <x v="1"/>
    <s v="4"/>
    <d v="2018-04-25T00:00:00"/>
    <x v="5"/>
    <x v="6"/>
    <s v="1010"/>
    <s v="S010"/>
    <s v="H"/>
    <n v="0"/>
    <n v="1"/>
    <x v="0"/>
    <s v="530000110309"/>
    <x v="923"/>
    <x v="6"/>
    <n v="1446"/>
    <n v="0"/>
    <x v="2"/>
  </r>
  <r>
    <s v="4905839485"/>
    <x v="1"/>
    <s v="4"/>
    <d v="2018-04-25T00:00:00"/>
    <x v="5"/>
    <x v="10"/>
    <s v="1017"/>
    <s v="S017"/>
    <s v="H"/>
    <n v="0"/>
    <n v="1"/>
    <x v="0"/>
    <s v="530000103954"/>
    <x v="936"/>
    <x v="10"/>
    <n v="42200"/>
    <n v="0"/>
    <x v="0"/>
  </r>
  <r>
    <s v="4905839696"/>
    <x v="1"/>
    <s v="4"/>
    <d v="2018-04-26T00:00:00"/>
    <x v="5"/>
    <x v="2"/>
    <s v="1020"/>
    <s v="S020"/>
    <s v="H"/>
    <n v="0"/>
    <n v="1"/>
    <x v="0"/>
    <s v="530000105368"/>
    <x v="919"/>
    <x v="2"/>
    <n v="9490"/>
    <n v="0"/>
    <x v="1"/>
  </r>
  <r>
    <s v="4905839697"/>
    <x v="1"/>
    <s v="4"/>
    <d v="2018-04-26T00:00:00"/>
    <x v="5"/>
    <x v="65"/>
    <s v="1020"/>
    <s v="S020"/>
    <s v="H"/>
    <n v="0"/>
    <n v="1"/>
    <x v="0"/>
    <s v="530000105384"/>
    <x v="904"/>
    <x v="65"/>
    <n v="8130"/>
    <n v="0"/>
    <x v="1"/>
  </r>
  <r>
    <s v="4905839798"/>
    <x v="1"/>
    <s v="4"/>
    <d v="2018-04-26T00:00:00"/>
    <x v="1"/>
    <x v="118"/>
    <s v="1030"/>
    <s v="S030"/>
    <s v="H"/>
    <n v="0"/>
    <n v="1"/>
    <x v="0"/>
    <s v="530000099375"/>
    <x v="920"/>
    <x v="118"/>
    <n v="5926"/>
    <n v="0"/>
    <x v="1"/>
  </r>
  <r>
    <s v="4905839798"/>
    <x v="1"/>
    <s v="4"/>
    <d v="2018-04-26T00:00:00"/>
    <x v="1"/>
    <x v="19"/>
    <s v="1030"/>
    <s v="S030"/>
    <s v="H"/>
    <n v="0"/>
    <n v="2"/>
    <x v="0"/>
    <s v="530000099375"/>
    <x v="920"/>
    <x v="19"/>
    <n v="1745"/>
    <n v="0"/>
    <x v="1"/>
  </r>
  <r>
    <s v="4905839799"/>
    <x v="1"/>
    <s v="4"/>
    <d v="2018-04-26T00:00:00"/>
    <x v="1"/>
    <x v="2"/>
    <s v="1030"/>
    <s v="S030"/>
    <s v="H"/>
    <n v="0"/>
    <n v="1"/>
    <x v="0"/>
    <s v="530000112221"/>
    <x v="219"/>
    <x v="2"/>
    <n v="9490"/>
    <n v="0"/>
    <x v="1"/>
  </r>
  <r>
    <s v="4905839799"/>
    <x v="1"/>
    <s v="4"/>
    <d v="2018-04-26T00:00:00"/>
    <x v="1"/>
    <x v="0"/>
    <s v="1030"/>
    <s v="S030"/>
    <s v="H"/>
    <n v="0"/>
    <n v="1"/>
    <x v="0"/>
    <s v="530000111910"/>
    <x v="219"/>
    <x v="0"/>
    <n v="41000"/>
    <n v="0"/>
    <x v="1"/>
  </r>
  <r>
    <s v="4905839800"/>
    <x v="1"/>
    <s v="4"/>
    <d v="2018-04-26T00:00:00"/>
    <x v="1"/>
    <x v="26"/>
    <s v="1030"/>
    <s v="S030"/>
    <s v="H"/>
    <n v="0"/>
    <n v="1"/>
    <x v="0"/>
    <s v="530000112079"/>
    <x v="219"/>
    <x v="26"/>
    <n v="9000"/>
    <n v="0"/>
    <x v="1"/>
  </r>
  <r>
    <s v="4905839800"/>
    <x v="1"/>
    <s v="4"/>
    <d v="2018-04-26T00:00:00"/>
    <x v="1"/>
    <x v="65"/>
    <s v="1030"/>
    <s v="S030"/>
    <s v="H"/>
    <n v="0"/>
    <n v="1"/>
    <x v="0"/>
    <s v="530000112079"/>
    <x v="219"/>
    <x v="65"/>
    <n v="8130"/>
    <n v="0"/>
    <x v="1"/>
  </r>
  <r>
    <s v="4905839982"/>
    <x v="1"/>
    <s v="4"/>
    <d v="2018-04-26T00:00:00"/>
    <x v="5"/>
    <x v="65"/>
    <s v="1017"/>
    <s v="S017"/>
    <s v="H"/>
    <n v="0"/>
    <n v="1"/>
    <x v="0"/>
    <s v="530000073018"/>
    <x v="904"/>
    <x v="65"/>
    <n v="8130"/>
    <n v="0"/>
    <x v="1"/>
  </r>
  <r>
    <s v="4905840018"/>
    <x v="1"/>
    <s v="4"/>
    <d v="2018-04-25T00:00:00"/>
    <x v="3"/>
    <x v="10"/>
    <s v="1017"/>
    <s v="S017"/>
    <s v="S"/>
    <n v="0"/>
    <n v="-1"/>
    <x v="0"/>
    <s v="530000103954"/>
    <x v="936"/>
    <x v="10"/>
    <n v="42200"/>
    <n v="0"/>
    <x v="0"/>
  </r>
  <r>
    <s v="4905840107"/>
    <x v="1"/>
    <s v="4"/>
    <d v="2018-04-26T00:00:00"/>
    <x v="5"/>
    <x v="9"/>
    <s v="1030"/>
    <s v="S030"/>
    <s v="H"/>
    <n v="0"/>
    <n v="1"/>
    <x v="0"/>
    <s v="530000098326"/>
    <x v="165"/>
    <x v="9"/>
    <n v="1965"/>
    <n v="0"/>
    <x v="0"/>
  </r>
  <r>
    <s v="4905840137"/>
    <x v="1"/>
    <s v="4"/>
    <d v="2018-04-26T00:00:00"/>
    <x v="5"/>
    <x v="6"/>
    <s v="1080"/>
    <s v="S080"/>
    <s v="H"/>
    <n v="0"/>
    <n v="1"/>
    <x v="0"/>
    <s v="530000109491"/>
    <x v="934"/>
    <x v="6"/>
    <n v="1446"/>
    <n v="0"/>
    <x v="1"/>
  </r>
  <r>
    <s v="4905840139"/>
    <x v="1"/>
    <s v="4"/>
    <d v="2018-04-26T00:00:00"/>
    <x v="5"/>
    <x v="6"/>
    <s v="1080"/>
    <s v="S080"/>
    <s v="H"/>
    <n v="0"/>
    <n v="1"/>
    <x v="0"/>
    <s v="530000108630"/>
    <x v="943"/>
    <x v="6"/>
    <n v="1446"/>
    <n v="0"/>
    <x v="3"/>
  </r>
  <r>
    <s v="4905840166"/>
    <x v="1"/>
    <s v="4"/>
    <d v="2018-04-26T00:00:00"/>
    <x v="5"/>
    <x v="10"/>
    <s v="1017"/>
    <s v="S017"/>
    <s v="H"/>
    <n v="0"/>
    <n v="1"/>
    <x v="0"/>
    <s v="530000103955"/>
    <x v="236"/>
    <x v="10"/>
    <n v="42200"/>
    <n v="0"/>
    <x v="0"/>
  </r>
  <r>
    <s v="4905840239"/>
    <x v="1"/>
    <s v="4"/>
    <d v="2018-04-26T00:00:00"/>
    <x v="3"/>
    <x v="19"/>
    <s v="1050"/>
    <s v="S050"/>
    <s v="S"/>
    <n v="0"/>
    <n v="-1"/>
    <x v="0"/>
    <s v="530000111704"/>
    <x v="7"/>
    <x v="19"/>
    <n v="1745"/>
    <n v="0"/>
    <x v="2"/>
  </r>
  <r>
    <s v="4905840325"/>
    <x v="1"/>
    <s v="4"/>
    <d v="2018-04-26T00:00:00"/>
    <x v="5"/>
    <x v="19"/>
    <s v="1050"/>
    <s v="S050"/>
    <s v="H"/>
    <n v="0"/>
    <n v="1"/>
    <x v="0"/>
    <s v="530000111704"/>
    <x v="7"/>
    <x v="19"/>
    <n v="1745"/>
    <n v="0"/>
    <x v="2"/>
  </r>
  <r>
    <s v="4905840337"/>
    <x v="1"/>
    <s v="4"/>
    <d v="2018-04-26T00:00:00"/>
    <x v="5"/>
    <x v="6"/>
    <s v="1010"/>
    <s v="S010"/>
    <s v="H"/>
    <n v="0"/>
    <n v="1"/>
    <x v="0"/>
    <s v="530000104147"/>
    <x v="30"/>
    <x v="6"/>
    <n v="1446"/>
    <n v="0"/>
    <x v="2"/>
  </r>
  <r>
    <s v="4905840361"/>
    <x v="1"/>
    <s v="4"/>
    <d v="2018-04-26T00:00:00"/>
    <x v="5"/>
    <x v="19"/>
    <s v="1050"/>
    <s v="S050"/>
    <s v="H"/>
    <n v="0"/>
    <n v="1"/>
    <x v="0"/>
    <s v="530000111704"/>
    <x v="7"/>
    <x v="19"/>
    <n v="1745"/>
    <n v="0"/>
    <x v="2"/>
  </r>
  <r>
    <s v="4905840406"/>
    <x v="1"/>
    <s v="4"/>
    <d v="2018-04-26T00:00:00"/>
    <x v="5"/>
    <x v="2"/>
    <s v="1030"/>
    <s v="S030"/>
    <s v="H"/>
    <n v="0"/>
    <n v="1"/>
    <x v="0"/>
    <s v="530000109077"/>
    <x v="922"/>
    <x v="2"/>
    <n v="9490"/>
    <n v="0"/>
    <x v="2"/>
  </r>
  <r>
    <s v="4905840409"/>
    <x v="1"/>
    <s v="4"/>
    <d v="2018-04-26T00:00:00"/>
    <x v="5"/>
    <x v="2"/>
    <s v="1030"/>
    <s v="S030"/>
    <s v="H"/>
    <n v="0"/>
    <n v="1"/>
    <x v="0"/>
    <s v="530000110137"/>
    <x v="922"/>
    <x v="2"/>
    <n v="9490"/>
    <n v="0"/>
    <x v="2"/>
  </r>
  <r>
    <s v="4905840423"/>
    <x v="1"/>
    <s v="4"/>
    <d v="2018-04-26T00:00:00"/>
    <x v="5"/>
    <x v="12"/>
    <s v="1030"/>
    <s v="S030"/>
    <s v="H"/>
    <n v="0"/>
    <n v="1"/>
    <x v="0"/>
    <s v="530000109364"/>
    <x v="922"/>
    <x v="12"/>
    <n v="10385"/>
    <n v="0"/>
    <x v="2"/>
  </r>
  <r>
    <s v="4905840825"/>
    <x v="1"/>
    <s v="4"/>
    <d v="2018-04-27T00:00:00"/>
    <x v="5"/>
    <x v="6"/>
    <s v="1020"/>
    <s v="S020"/>
    <s v="H"/>
    <n v="0"/>
    <n v="1"/>
    <x v="0"/>
    <s v="530000106450"/>
    <x v="925"/>
    <x v="6"/>
    <n v="1446"/>
    <n v="0"/>
    <x v="1"/>
  </r>
  <r>
    <s v="4905840829"/>
    <x v="1"/>
    <s v="4"/>
    <d v="2018-04-27T00:00:00"/>
    <x v="5"/>
    <x v="9"/>
    <s v="1050"/>
    <s v="S050"/>
    <s v="H"/>
    <n v="0"/>
    <n v="1"/>
    <x v="0"/>
    <s v="530000111704"/>
    <x v="7"/>
    <x v="9"/>
    <n v="1965"/>
    <n v="0"/>
    <x v="2"/>
  </r>
  <r>
    <s v="4905840848"/>
    <x v="1"/>
    <s v="4"/>
    <d v="2018-04-27T00:00:00"/>
    <x v="5"/>
    <x v="0"/>
    <s v="1060"/>
    <s v="S060"/>
    <s v="H"/>
    <n v="0"/>
    <n v="1"/>
    <x v="0"/>
    <s v="530000102253"/>
    <x v="902"/>
    <x v="0"/>
    <n v="41000"/>
    <n v="0"/>
    <x v="2"/>
  </r>
  <r>
    <s v="4905840940"/>
    <x v="1"/>
    <s v="4"/>
    <d v="2018-04-27T00:00:00"/>
    <x v="5"/>
    <x v="12"/>
    <s v="1080"/>
    <s v="S080"/>
    <s v="H"/>
    <n v="0"/>
    <n v="1"/>
    <x v="0"/>
    <s v="530000111762"/>
    <x v="929"/>
    <x v="12"/>
    <n v="10385"/>
    <n v="0"/>
    <x v="2"/>
  </r>
  <r>
    <s v="4905840940"/>
    <x v="1"/>
    <s v="4"/>
    <d v="2018-04-27T00:00:00"/>
    <x v="5"/>
    <x v="7"/>
    <s v="1080"/>
    <s v="S080"/>
    <s v="H"/>
    <n v="0"/>
    <n v="1"/>
    <x v="0"/>
    <s v="530000111570"/>
    <x v="929"/>
    <x v="7"/>
    <n v="8280"/>
    <n v="0"/>
    <x v="2"/>
  </r>
  <r>
    <s v="4905840940"/>
    <x v="1"/>
    <s v="4"/>
    <d v="2018-04-27T00:00:00"/>
    <x v="5"/>
    <x v="2"/>
    <s v="1080"/>
    <s v="S080"/>
    <s v="H"/>
    <n v="0"/>
    <n v="1"/>
    <x v="0"/>
    <s v="530000111732"/>
    <x v="929"/>
    <x v="2"/>
    <n v="9490"/>
    <n v="0"/>
    <x v="2"/>
  </r>
  <r>
    <s v="4905840940"/>
    <x v="1"/>
    <s v="4"/>
    <d v="2018-04-27T00:00:00"/>
    <x v="5"/>
    <x v="12"/>
    <s v="1080"/>
    <s v="S080"/>
    <s v="H"/>
    <n v="0"/>
    <n v="1"/>
    <x v="0"/>
    <s v="530000111555"/>
    <x v="929"/>
    <x v="12"/>
    <n v="10385"/>
    <n v="0"/>
    <x v="2"/>
  </r>
  <r>
    <s v="4905841112"/>
    <x v="1"/>
    <s v="4"/>
    <d v="2018-04-27T00:00:00"/>
    <x v="5"/>
    <x v="6"/>
    <s v="1010"/>
    <s v="S010"/>
    <s v="H"/>
    <n v="0"/>
    <n v="1"/>
    <x v="0"/>
    <s v="530000101482"/>
    <x v="939"/>
    <x v="6"/>
    <n v="1446"/>
    <n v="0"/>
    <x v="0"/>
  </r>
  <r>
    <s v="4905841142"/>
    <x v="1"/>
    <s v="4"/>
    <d v="2018-04-27T00:00:00"/>
    <x v="5"/>
    <x v="18"/>
    <s v="1060"/>
    <s v="S060"/>
    <s v="H"/>
    <n v="0"/>
    <n v="1"/>
    <x v="0"/>
    <s v="530000112540"/>
    <x v="231"/>
    <x v="18"/>
    <n v="52000"/>
    <n v="0"/>
    <x v="1"/>
  </r>
  <r>
    <s v="4905841400"/>
    <x v="1"/>
    <s v="4"/>
    <d v="2018-04-27T00:00:00"/>
    <x v="5"/>
    <x v="5"/>
    <s v="1096"/>
    <s v="S096"/>
    <s v="H"/>
    <n v="0"/>
    <n v="2"/>
    <x v="0"/>
    <s v="530000106296"/>
    <x v="668"/>
    <x v="5"/>
    <n v="1297"/>
    <n v="0"/>
    <x v="2"/>
  </r>
  <r>
    <s v="4905841400"/>
    <x v="1"/>
    <s v="4"/>
    <d v="2018-04-27T00:00:00"/>
    <x v="5"/>
    <x v="29"/>
    <s v="1096"/>
    <s v="S096"/>
    <s v="H"/>
    <n v="0"/>
    <n v="1"/>
    <x v="0"/>
    <s v="530000106296"/>
    <x v="668"/>
    <x v="29"/>
    <n v="2800"/>
    <n v="0"/>
    <x v="2"/>
  </r>
  <r>
    <s v="4905841410"/>
    <x v="1"/>
    <s v="4"/>
    <d v="2018-04-28T00:00:00"/>
    <x v="3"/>
    <x v="26"/>
    <s v="1030"/>
    <s v="S030"/>
    <s v="S"/>
    <n v="0"/>
    <n v="-1"/>
    <x v="0"/>
    <s v="530000101868"/>
    <x v="928"/>
    <x v="26"/>
    <n v="9000"/>
    <n v="0"/>
    <x v="1"/>
  </r>
  <r>
    <s v="4905841491"/>
    <x v="1"/>
    <s v="4"/>
    <d v="2018-04-27T00:00:00"/>
    <x v="5"/>
    <x v="21"/>
    <s v="1096"/>
    <s v="S096"/>
    <s v="H"/>
    <n v="0"/>
    <n v="1"/>
    <x v="0"/>
    <s v="530000106486"/>
    <x v="926"/>
    <x v="21"/>
    <n v="1708"/>
    <n v="0"/>
    <x v="1"/>
  </r>
  <r>
    <s v="4905841575"/>
    <x v="1"/>
    <s v="4"/>
    <d v="2018-04-28T00:00:00"/>
    <x v="5"/>
    <x v="6"/>
    <s v="1030"/>
    <s v="S030"/>
    <s v="H"/>
    <n v="0"/>
    <n v="1"/>
    <x v="0"/>
    <s v="530000108660"/>
    <x v="920"/>
    <x v="6"/>
    <n v="1446"/>
    <n v="0"/>
    <x v="1"/>
  </r>
  <r>
    <s v="4905841576"/>
    <x v="1"/>
    <s v="4"/>
    <d v="2018-04-28T00:00:00"/>
    <x v="5"/>
    <x v="7"/>
    <s v="1030"/>
    <s v="S030"/>
    <s v="H"/>
    <n v="0"/>
    <n v="2"/>
    <x v="0"/>
    <s v="530000101868"/>
    <x v="928"/>
    <x v="7"/>
    <n v="8280"/>
    <n v="0"/>
    <x v="1"/>
  </r>
  <r>
    <s v="4905841576"/>
    <x v="1"/>
    <s v="4"/>
    <d v="2018-04-28T00:00:00"/>
    <x v="5"/>
    <x v="26"/>
    <s v="1030"/>
    <s v="S030"/>
    <s v="H"/>
    <n v="0"/>
    <n v="1"/>
    <x v="0"/>
    <s v="530000101868"/>
    <x v="928"/>
    <x v="26"/>
    <n v="9000"/>
    <n v="0"/>
    <x v="1"/>
  </r>
  <r>
    <s v="4905841912"/>
    <x v="1"/>
    <s v="4"/>
    <d v="2018-04-30T00:00:00"/>
    <x v="5"/>
    <x v="2"/>
    <s v="1017"/>
    <s v="S017"/>
    <s v="H"/>
    <n v="0"/>
    <n v="1"/>
    <x v="0"/>
    <s v="530000113253"/>
    <x v="488"/>
    <x v="2"/>
    <n v="9490"/>
    <n v="0"/>
    <x v="2"/>
  </r>
  <r>
    <s v="4905841987"/>
    <x v="1"/>
    <s v="4"/>
    <d v="2018-04-30T00:00:00"/>
    <x v="5"/>
    <x v="32"/>
    <s v="1050"/>
    <s v="S050"/>
    <s v="H"/>
    <n v="0"/>
    <n v="1"/>
    <x v="0"/>
    <s v="530000106132"/>
    <x v="912"/>
    <x v="32"/>
    <n v="1238"/>
    <n v="0"/>
    <x v="1"/>
  </r>
  <r>
    <s v="4905842111"/>
    <x v="1"/>
    <s v="4"/>
    <d v="2018-04-30T00:00:00"/>
    <x v="5"/>
    <x v="65"/>
    <s v="1020"/>
    <s v="S020"/>
    <s v="H"/>
    <n v="0"/>
    <n v="1"/>
    <x v="0"/>
    <s v="530000109681"/>
    <x v="925"/>
    <x v="65"/>
    <n v="8130"/>
    <n v="0"/>
    <x v="1"/>
  </r>
  <r>
    <s v="4905842209"/>
    <x v="1"/>
    <s v="4"/>
    <d v="2018-04-30T00:00:00"/>
    <x v="5"/>
    <x v="9"/>
    <s v="1060"/>
    <s v="S060"/>
    <s v="H"/>
    <n v="0"/>
    <n v="1"/>
    <x v="0"/>
    <s v="530000108846"/>
    <x v="926"/>
    <x v="9"/>
    <n v="1965"/>
    <n v="0"/>
    <x v="1"/>
  </r>
  <r>
    <s v="4905842427"/>
    <x v="1"/>
    <s v="4"/>
    <d v="2018-04-30T00:00:00"/>
    <x v="5"/>
    <x v="2"/>
    <s v="1080"/>
    <s v="S080"/>
    <s v="H"/>
    <n v="0"/>
    <n v="1"/>
    <x v="0"/>
    <s v="530000112774"/>
    <x v="929"/>
    <x v="2"/>
    <n v="9490"/>
    <n v="0"/>
    <x v="2"/>
  </r>
  <r>
    <s v="4905842429"/>
    <x v="1"/>
    <s v="4"/>
    <d v="2018-04-30T00:00:00"/>
    <x v="5"/>
    <x v="2"/>
    <s v="1080"/>
    <s v="S080"/>
    <s v="H"/>
    <n v="0"/>
    <n v="1"/>
    <x v="0"/>
    <s v="530000112819"/>
    <x v="929"/>
    <x v="2"/>
    <n v="9490"/>
    <n v="0"/>
    <x v="2"/>
  </r>
  <r>
    <s v="4905842443"/>
    <x v="1"/>
    <s v="4"/>
    <d v="2018-04-30T00:00:00"/>
    <x v="5"/>
    <x v="11"/>
    <s v="1080"/>
    <s v="S080"/>
    <s v="H"/>
    <n v="0"/>
    <n v="1"/>
    <x v="0"/>
    <s v="530000111623"/>
    <x v="929"/>
    <x v="11"/>
    <n v="11525"/>
    <n v="0"/>
    <x v="2"/>
  </r>
  <r>
    <s v="4905842443"/>
    <x v="1"/>
    <s v="4"/>
    <d v="2018-04-30T00:00:00"/>
    <x v="5"/>
    <x v="7"/>
    <s v="1080"/>
    <s v="S080"/>
    <s v="H"/>
    <n v="0"/>
    <n v="1"/>
    <x v="0"/>
    <s v="530000112406"/>
    <x v="929"/>
    <x v="7"/>
    <n v="8280"/>
    <n v="0"/>
    <x v="2"/>
  </r>
  <r>
    <s v="4905844109"/>
    <x v="1"/>
    <s v="5"/>
    <d v="2018-05-01T00:00:00"/>
    <x v="5"/>
    <x v="5"/>
    <s v="1020"/>
    <s v="S020"/>
    <s v="H"/>
    <n v="0"/>
    <n v="1"/>
    <x v="0"/>
    <s v="530000102360"/>
    <x v="905"/>
    <x v="5"/>
    <n v="1297"/>
    <n v="0"/>
    <x v="0"/>
  </r>
  <r>
    <s v="4905844160"/>
    <x v="1"/>
    <s v="5"/>
    <d v="2018-05-01T00:00:00"/>
    <x v="5"/>
    <x v="6"/>
    <s v="1060"/>
    <s v="S060"/>
    <s v="H"/>
    <n v="0"/>
    <n v="1"/>
    <x v="0"/>
    <s v="530000103490"/>
    <x v="941"/>
    <x v="6"/>
    <n v="1446"/>
    <n v="0"/>
    <x v="0"/>
  </r>
  <r>
    <s v="4905844227"/>
    <x v="1"/>
    <s v="5"/>
    <d v="2018-05-01T00:00:00"/>
    <x v="5"/>
    <x v="5"/>
    <s v="1020"/>
    <s v="S020"/>
    <s v="H"/>
    <n v="0"/>
    <n v="1"/>
    <x v="0"/>
    <s v="530000102572"/>
    <x v="905"/>
    <x v="5"/>
    <n v="1297"/>
    <n v="0"/>
    <x v="0"/>
  </r>
  <r>
    <s v="4905844297"/>
    <x v="1"/>
    <s v="5"/>
    <d v="2018-05-01T00:00:00"/>
    <x v="5"/>
    <x v="2"/>
    <s v="1020"/>
    <s v="S020"/>
    <s v="H"/>
    <n v="0"/>
    <n v="1"/>
    <x v="0"/>
    <s v="530000113104"/>
    <x v="895"/>
    <x v="2"/>
    <n v="9490"/>
    <n v="0"/>
    <x v="2"/>
  </r>
  <r>
    <s v="4905844299"/>
    <x v="1"/>
    <s v="5"/>
    <d v="2018-05-01T00:00:00"/>
    <x v="5"/>
    <x v="2"/>
    <s v="1020"/>
    <s v="S020"/>
    <s v="H"/>
    <n v="0"/>
    <n v="1"/>
    <x v="0"/>
    <s v="530000113214"/>
    <x v="895"/>
    <x v="2"/>
    <n v="9490"/>
    <n v="0"/>
    <x v="2"/>
  </r>
  <r>
    <s v="4905844300"/>
    <x v="1"/>
    <s v="5"/>
    <d v="2018-05-01T00:00:00"/>
    <x v="5"/>
    <x v="2"/>
    <s v="1020"/>
    <s v="S020"/>
    <s v="H"/>
    <n v="0"/>
    <n v="1"/>
    <x v="0"/>
    <s v="530000112140"/>
    <x v="895"/>
    <x v="2"/>
    <n v="9490"/>
    <n v="0"/>
    <x v="2"/>
  </r>
  <r>
    <s v="4905844415"/>
    <x v="1"/>
    <s v="5"/>
    <d v="2018-05-01T00:00:00"/>
    <x v="5"/>
    <x v="13"/>
    <s v="1020"/>
    <s v="S020"/>
    <s v="H"/>
    <n v="0"/>
    <n v="1"/>
    <x v="0"/>
    <s v="530000086855"/>
    <x v="85"/>
    <x v="13"/>
    <n v="46100"/>
    <n v="0"/>
    <x v="0"/>
  </r>
  <r>
    <s v="4905844496"/>
    <x v="1"/>
    <s v="5"/>
    <d v="2018-05-01T00:00:00"/>
    <x v="5"/>
    <x v="13"/>
    <s v="1010"/>
    <s v="S010"/>
    <s v="H"/>
    <n v="0"/>
    <n v="1"/>
    <x v="0"/>
    <s v="530000112566"/>
    <x v="232"/>
    <x v="13"/>
    <n v="46100"/>
    <n v="0"/>
    <x v="0"/>
  </r>
  <r>
    <s v="4905844564"/>
    <x v="1"/>
    <s v="5"/>
    <d v="2018-05-01T00:00:00"/>
    <x v="5"/>
    <x v="15"/>
    <s v="1010"/>
    <s v="S010"/>
    <s v="H"/>
    <n v="0"/>
    <n v="1"/>
    <x v="0"/>
    <s v="530000112687"/>
    <x v="884"/>
    <x v="15"/>
    <n v="53650"/>
    <n v="0"/>
    <x v="2"/>
  </r>
  <r>
    <s v="4905844737"/>
    <x v="1"/>
    <s v="5"/>
    <d v="2018-05-01T00:00:00"/>
    <x v="5"/>
    <x v="28"/>
    <s v="1050"/>
    <s v="S050"/>
    <s v="H"/>
    <n v="0"/>
    <n v="1"/>
    <x v="0"/>
    <s v="530000107543"/>
    <x v="241"/>
    <x v="28"/>
    <n v="44820"/>
    <n v="0"/>
    <x v="0"/>
  </r>
  <r>
    <s v="4905844788"/>
    <x v="1"/>
    <s v="5"/>
    <d v="2018-05-02T00:00:00"/>
    <x v="5"/>
    <x v="5"/>
    <s v="1030"/>
    <s v="S030"/>
    <s v="H"/>
    <n v="0"/>
    <n v="3"/>
    <x v="0"/>
    <s v="530000108661"/>
    <x v="920"/>
    <x v="5"/>
    <n v="1297"/>
    <n v="0"/>
    <x v="1"/>
  </r>
  <r>
    <s v="4905844982"/>
    <x v="1"/>
    <s v="5"/>
    <d v="2018-05-02T00:00:00"/>
    <x v="5"/>
    <x v="19"/>
    <s v="1020"/>
    <s v="S020"/>
    <s v="H"/>
    <n v="0"/>
    <n v="1"/>
    <x v="0"/>
    <s v="530000113189"/>
    <x v="30"/>
    <x v="19"/>
    <n v="1745"/>
    <n v="0"/>
    <x v="2"/>
  </r>
  <r>
    <s v="4905845026"/>
    <x v="1"/>
    <s v="5"/>
    <d v="2018-05-02T00:00:00"/>
    <x v="5"/>
    <x v="65"/>
    <s v="1020"/>
    <s v="S020"/>
    <s v="H"/>
    <n v="0"/>
    <n v="1"/>
    <x v="0"/>
    <s v="530000112860"/>
    <x v="895"/>
    <x v="65"/>
    <n v="8130"/>
    <n v="0"/>
    <x v="2"/>
  </r>
  <r>
    <s v="4905845027"/>
    <x v="1"/>
    <s v="5"/>
    <d v="2018-05-02T00:00:00"/>
    <x v="5"/>
    <x v="26"/>
    <s v="1020"/>
    <s v="S020"/>
    <s v="H"/>
    <n v="0"/>
    <n v="1"/>
    <x v="0"/>
    <s v="530000113481"/>
    <x v="895"/>
    <x v="26"/>
    <n v="9000"/>
    <n v="0"/>
    <x v="2"/>
  </r>
  <r>
    <s v="4905845061"/>
    <x v="1"/>
    <s v="5"/>
    <d v="2018-05-02T00:00:00"/>
    <x v="5"/>
    <x v="26"/>
    <s v="1020"/>
    <s v="S020"/>
    <s v="H"/>
    <n v="0"/>
    <n v="1"/>
    <x v="0"/>
    <s v="530000113430"/>
    <x v="895"/>
    <x v="26"/>
    <n v="9000"/>
    <n v="0"/>
    <x v="2"/>
  </r>
  <r>
    <s v="4905845069"/>
    <x v="1"/>
    <s v="5"/>
    <d v="2018-05-02T00:00:00"/>
    <x v="5"/>
    <x v="5"/>
    <s v="1017"/>
    <s v="S017"/>
    <s v="H"/>
    <n v="0"/>
    <n v="1"/>
    <x v="0"/>
    <s v="530000108047"/>
    <x v="843"/>
    <x v="5"/>
    <n v="1297"/>
    <n v="0"/>
    <x v="2"/>
  </r>
  <r>
    <s v="4905845084"/>
    <x v="1"/>
    <s v="5"/>
    <d v="2018-05-02T00:00:00"/>
    <x v="5"/>
    <x v="6"/>
    <s v="1030"/>
    <s v="S030"/>
    <s v="H"/>
    <n v="0"/>
    <n v="1"/>
    <x v="0"/>
    <s v="530000101585"/>
    <x v="920"/>
    <x v="6"/>
    <n v="1446"/>
    <n v="0"/>
    <x v="1"/>
  </r>
  <r>
    <s v="4905845115"/>
    <x v="1"/>
    <s v="5"/>
    <d v="2018-05-02T00:00:00"/>
    <x v="5"/>
    <x v="2"/>
    <s v="1060"/>
    <s v="S060"/>
    <s v="H"/>
    <n v="0"/>
    <n v="1"/>
    <x v="0"/>
    <s v="530000113665"/>
    <x v="846"/>
    <x v="2"/>
    <n v="9490"/>
    <n v="0"/>
    <x v="2"/>
  </r>
  <r>
    <s v="4905845184"/>
    <x v="1"/>
    <s v="5"/>
    <d v="2018-05-02T00:00:00"/>
    <x v="5"/>
    <x v="26"/>
    <s v="1060"/>
    <s v="S060"/>
    <s v="H"/>
    <n v="0"/>
    <n v="1"/>
    <x v="0"/>
    <s v="530000113766"/>
    <x v="846"/>
    <x v="26"/>
    <n v="9000"/>
    <n v="0"/>
    <x v="2"/>
  </r>
  <r>
    <s v="4905845250"/>
    <x v="1"/>
    <s v="5"/>
    <d v="2018-05-02T00:00:00"/>
    <x v="5"/>
    <x v="28"/>
    <s v="1020"/>
    <s v="S020"/>
    <s v="H"/>
    <n v="0"/>
    <n v="1"/>
    <x v="0"/>
    <s v="530000105744"/>
    <x v="241"/>
    <x v="28"/>
    <n v="44820"/>
    <n v="0"/>
    <x v="0"/>
  </r>
  <r>
    <s v="4905845362"/>
    <x v="1"/>
    <s v="5"/>
    <d v="2018-05-02T00:00:00"/>
    <x v="5"/>
    <x v="30"/>
    <s v="1020"/>
    <s v="S020"/>
    <s v="H"/>
    <n v="0"/>
    <n v="1"/>
    <x v="0"/>
    <s v="530000106173"/>
    <x v="241"/>
    <x v="30"/>
    <n v="82358.8"/>
    <n v="0"/>
    <x v="0"/>
  </r>
  <r>
    <s v="4905845460"/>
    <x v="1"/>
    <s v="5"/>
    <d v="2018-05-02T00:00:00"/>
    <x v="5"/>
    <x v="9"/>
    <s v="1020"/>
    <s v="S020"/>
    <s v="H"/>
    <n v="0"/>
    <n v="1"/>
    <x v="0"/>
    <s v="530000113008"/>
    <x v="925"/>
    <x v="9"/>
    <n v="1965"/>
    <n v="0"/>
    <x v="1"/>
  </r>
  <r>
    <s v="4905845530"/>
    <x v="1"/>
    <s v="5"/>
    <d v="2018-05-02T00:00:00"/>
    <x v="5"/>
    <x v="2"/>
    <s v="1020"/>
    <s v="S020"/>
    <s v="H"/>
    <n v="0"/>
    <n v="1"/>
    <x v="0"/>
    <s v="530000085250"/>
    <x v="15"/>
    <x v="2"/>
    <n v="9490"/>
    <n v="0"/>
    <x v="0"/>
  </r>
  <r>
    <s v="4905845561"/>
    <x v="1"/>
    <s v="5"/>
    <d v="2018-05-02T00:00:00"/>
    <x v="5"/>
    <x v="12"/>
    <s v="1020"/>
    <s v="S020"/>
    <s v="H"/>
    <n v="0"/>
    <n v="1"/>
    <x v="0"/>
    <s v="530000062736"/>
    <x v="55"/>
    <x v="12"/>
    <n v="10385"/>
    <n v="0"/>
    <x v="0"/>
  </r>
  <r>
    <s v="4905845561"/>
    <x v="1"/>
    <s v="5"/>
    <d v="2018-05-02T00:00:00"/>
    <x v="5"/>
    <x v="12"/>
    <s v="1020"/>
    <s v="S020"/>
    <s v="H"/>
    <n v="0"/>
    <n v="1"/>
    <x v="0"/>
    <s v="530000062736"/>
    <x v="55"/>
    <x v="12"/>
    <n v="10385"/>
    <n v="0"/>
    <x v="0"/>
  </r>
  <r>
    <s v="4905845561"/>
    <x v="1"/>
    <s v="5"/>
    <d v="2018-05-02T00:00:00"/>
    <x v="5"/>
    <x v="12"/>
    <s v="1020"/>
    <s v="S020"/>
    <s v="H"/>
    <n v="0"/>
    <n v="1"/>
    <x v="0"/>
    <s v="530000062736"/>
    <x v="55"/>
    <x v="12"/>
    <n v="10385"/>
    <n v="0"/>
    <x v="0"/>
  </r>
  <r>
    <s v="4905845561"/>
    <x v="1"/>
    <s v="5"/>
    <d v="2018-05-02T00:00:00"/>
    <x v="5"/>
    <x v="7"/>
    <s v="1020"/>
    <s v="S020"/>
    <s v="H"/>
    <n v="0"/>
    <n v="1"/>
    <x v="0"/>
    <s v="530000062736"/>
    <x v="55"/>
    <x v="7"/>
    <n v="8280"/>
    <n v="0"/>
    <x v="0"/>
  </r>
  <r>
    <s v="4905845801"/>
    <x v="1"/>
    <s v="5"/>
    <d v="2018-05-03T00:00:00"/>
    <x v="1"/>
    <x v="62"/>
    <s v="1060"/>
    <s v="S060"/>
    <s v="H"/>
    <n v="0"/>
    <n v="1"/>
    <x v="0"/>
    <s v="530000101873"/>
    <x v="915"/>
    <x v="62"/>
    <n v="0"/>
    <n v="0"/>
    <x v="1"/>
  </r>
  <r>
    <s v="4905845865"/>
    <x v="1"/>
    <s v="5"/>
    <d v="2018-05-03T00:00:00"/>
    <x v="5"/>
    <x v="16"/>
    <s v="1030"/>
    <s v="S030"/>
    <s v="H"/>
    <n v="0"/>
    <n v="3"/>
    <x v="0"/>
    <s v="530000090585"/>
    <x v="920"/>
    <x v="16"/>
    <n v="1778"/>
    <n v="0"/>
    <x v="1"/>
  </r>
  <r>
    <s v="4905846015"/>
    <x v="1"/>
    <s v="5"/>
    <d v="2018-05-03T00:00:00"/>
    <x v="5"/>
    <x v="2"/>
    <s v="1020"/>
    <s v="S020"/>
    <s v="H"/>
    <n v="0"/>
    <n v="3"/>
    <x v="0"/>
    <s v="530000101910"/>
    <x v="944"/>
    <x v="2"/>
    <n v="9490"/>
    <n v="0"/>
    <x v="1"/>
  </r>
  <r>
    <s v="4905846135"/>
    <x v="1"/>
    <s v="5"/>
    <d v="2018-05-03T00:00:00"/>
    <x v="5"/>
    <x v="2"/>
    <s v="1080"/>
    <s v="S080"/>
    <s v="H"/>
    <n v="0"/>
    <n v="1"/>
    <x v="0"/>
    <s v="530000112828"/>
    <x v="929"/>
    <x v="2"/>
    <n v="9490"/>
    <n v="0"/>
    <x v="2"/>
  </r>
  <r>
    <s v="4905846135"/>
    <x v="1"/>
    <s v="5"/>
    <d v="2018-05-03T00:00:00"/>
    <x v="5"/>
    <x v="12"/>
    <s v="1080"/>
    <s v="S080"/>
    <s v="H"/>
    <n v="0"/>
    <n v="1"/>
    <x v="0"/>
    <s v="530000112771"/>
    <x v="929"/>
    <x v="12"/>
    <n v="10385"/>
    <n v="0"/>
    <x v="2"/>
  </r>
  <r>
    <s v="4905846135"/>
    <x v="1"/>
    <s v="5"/>
    <d v="2018-05-03T00:00:00"/>
    <x v="5"/>
    <x v="2"/>
    <s v="1080"/>
    <s v="S080"/>
    <s v="H"/>
    <n v="0"/>
    <n v="1"/>
    <x v="0"/>
    <s v="530000111680"/>
    <x v="929"/>
    <x v="2"/>
    <n v="9490"/>
    <n v="0"/>
    <x v="2"/>
  </r>
  <r>
    <s v="4905846203"/>
    <x v="1"/>
    <s v="5"/>
    <d v="2018-05-03T00:00:00"/>
    <x v="5"/>
    <x v="32"/>
    <s v="1010"/>
    <s v="S010"/>
    <s v="H"/>
    <n v="0"/>
    <n v="1"/>
    <x v="0"/>
    <s v="530000111380"/>
    <x v="923"/>
    <x v="32"/>
    <n v="1238"/>
    <n v="0"/>
    <x v="2"/>
  </r>
  <r>
    <s v="4905846223"/>
    <x v="1"/>
    <s v="5"/>
    <d v="2018-05-03T00:00:00"/>
    <x v="5"/>
    <x v="51"/>
    <s v="1050"/>
    <s v="S050"/>
    <s v="H"/>
    <n v="0"/>
    <n v="1"/>
    <x v="0"/>
    <s v="530000103245"/>
    <x v="111"/>
    <x v="51"/>
    <n v="27818"/>
    <n v="0"/>
    <x v="0"/>
  </r>
  <r>
    <s v="4905846284"/>
    <x v="1"/>
    <s v="5"/>
    <d v="2018-05-03T00:00:00"/>
    <x v="5"/>
    <x v="50"/>
    <s v="1050"/>
    <s v="S050"/>
    <s v="H"/>
    <n v="0"/>
    <n v="1"/>
    <x v="0"/>
    <s v="530000078619"/>
    <x v="241"/>
    <x v="50"/>
    <n v="17654"/>
    <n v="0"/>
    <x v="0"/>
  </r>
  <r>
    <s v="4905846346"/>
    <x v="1"/>
    <s v="5"/>
    <d v="2018-05-03T00:00:00"/>
    <x v="5"/>
    <x v="6"/>
    <s v="1010"/>
    <s v="S010"/>
    <s v="H"/>
    <n v="0"/>
    <n v="1"/>
    <x v="0"/>
    <s v="530000101639"/>
    <x v="917"/>
    <x v="6"/>
    <n v="1446"/>
    <n v="0"/>
    <x v="1"/>
  </r>
  <r>
    <s v="4905846367"/>
    <x v="1"/>
    <s v="5"/>
    <d v="2018-05-03T00:00:00"/>
    <x v="3"/>
    <x v="2"/>
    <s v="1080"/>
    <s v="S080"/>
    <s v="S"/>
    <n v="0"/>
    <n v="-1"/>
    <x v="0"/>
    <s v="530000111680"/>
    <x v="929"/>
    <x v="2"/>
    <n v="9490"/>
    <n v="0"/>
    <x v="2"/>
  </r>
  <r>
    <s v="4905847745"/>
    <x v="1"/>
    <s v="5"/>
    <d v="2018-05-03T00:00:00"/>
    <x v="5"/>
    <x v="9"/>
    <s v="1050"/>
    <s v="S050"/>
    <s v="H"/>
    <n v="0"/>
    <n v="1"/>
    <x v="0"/>
    <s v="530000112681"/>
    <x v="918"/>
    <x v="9"/>
    <n v="1965"/>
    <n v="0"/>
    <x v="2"/>
  </r>
  <r>
    <s v="4905847768"/>
    <x v="1"/>
    <s v="5"/>
    <d v="2018-05-03T00:00:00"/>
    <x v="5"/>
    <x v="6"/>
    <s v="1060"/>
    <s v="S060"/>
    <s v="H"/>
    <n v="0"/>
    <n v="1"/>
    <x v="0"/>
    <s v="530000109933"/>
    <x v="668"/>
    <x v="6"/>
    <n v="1446"/>
    <n v="0"/>
    <x v="2"/>
  </r>
  <r>
    <s v="4905848014"/>
    <x v="1"/>
    <s v="5"/>
    <d v="2018-05-03T00:00:00"/>
    <x v="5"/>
    <x v="6"/>
    <s v="1020"/>
    <s v="S020"/>
    <s v="H"/>
    <n v="0"/>
    <n v="1"/>
    <x v="0"/>
    <s v="530000106560"/>
    <x v="925"/>
    <x v="6"/>
    <n v="1446"/>
    <n v="0"/>
    <x v="1"/>
  </r>
  <r>
    <s v="4905848015"/>
    <x v="1"/>
    <s v="5"/>
    <d v="2018-05-04T00:00:00"/>
    <x v="5"/>
    <x v="2"/>
    <s v="1020"/>
    <s v="S020"/>
    <s v="H"/>
    <n v="0"/>
    <n v="1"/>
    <x v="0"/>
    <s v="530000111448"/>
    <x v="919"/>
    <x v="2"/>
    <n v="9490"/>
    <n v="0"/>
    <x v="1"/>
  </r>
  <r>
    <s v="4905848016"/>
    <x v="1"/>
    <s v="5"/>
    <d v="2018-05-04T00:00:00"/>
    <x v="5"/>
    <x v="2"/>
    <s v="1020"/>
    <s v="S020"/>
    <s v="H"/>
    <n v="0"/>
    <n v="1"/>
    <x v="0"/>
    <s v="530000111351"/>
    <x v="919"/>
    <x v="2"/>
    <n v="9490"/>
    <n v="0"/>
    <x v="1"/>
  </r>
  <r>
    <s v="4905848117"/>
    <x v="1"/>
    <s v="5"/>
    <d v="2018-05-04T00:00:00"/>
    <x v="1"/>
    <x v="7"/>
    <s v="1060"/>
    <s v="S060"/>
    <s v="H"/>
    <n v="0"/>
    <n v="1"/>
    <x v="0"/>
    <s v="530000101853"/>
    <x v="231"/>
    <x v="7"/>
    <n v="8280"/>
    <n v="0"/>
    <x v="1"/>
  </r>
  <r>
    <s v="4905848226"/>
    <x v="1"/>
    <s v="5"/>
    <d v="2018-05-04T00:00:00"/>
    <x v="5"/>
    <x v="7"/>
    <s v="1020"/>
    <s v="S020"/>
    <s v="H"/>
    <n v="0"/>
    <n v="1"/>
    <x v="0"/>
    <s v="530000108711"/>
    <x v="904"/>
    <x v="7"/>
    <n v="8280"/>
    <n v="0"/>
    <x v="1"/>
  </r>
  <r>
    <s v="4905848271"/>
    <x v="1"/>
    <s v="5"/>
    <d v="2018-05-04T00:00:00"/>
    <x v="5"/>
    <x v="7"/>
    <s v="1080"/>
    <s v="S080"/>
    <s v="H"/>
    <n v="0"/>
    <n v="1"/>
    <x v="0"/>
    <s v="530000113120"/>
    <x v="929"/>
    <x v="7"/>
    <n v="8280"/>
    <n v="0"/>
    <x v="2"/>
  </r>
  <r>
    <s v="4905848271"/>
    <x v="1"/>
    <s v="5"/>
    <d v="2018-05-04T00:00:00"/>
    <x v="5"/>
    <x v="2"/>
    <s v="1080"/>
    <s v="S080"/>
    <s v="H"/>
    <n v="0"/>
    <n v="1"/>
    <x v="0"/>
    <s v="530000113021"/>
    <x v="929"/>
    <x v="2"/>
    <n v="9490"/>
    <n v="0"/>
    <x v="2"/>
  </r>
  <r>
    <s v="4905848271"/>
    <x v="1"/>
    <s v="5"/>
    <d v="2018-05-04T00:00:00"/>
    <x v="5"/>
    <x v="7"/>
    <s v="1080"/>
    <s v="S080"/>
    <s v="H"/>
    <n v="0"/>
    <n v="1"/>
    <x v="0"/>
    <s v="530000112901"/>
    <x v="929"/>
    <x v="7"/>
    <n v="8280"/>
    <n v="0"/>
    <x v="2"/>
  </r>
  <r>
    <s v="4905848274"/>
    <x v="1"/>
    <s v="5"/>
    <d v="2018-05-04T00:00:00"/>
    <x v="5"/>
    <x v="12"/>
    <s v="1080"/>
    <s v="S080"/>
    <s v="H"/>
    <n v="0"/>
    <n v="1"/>
    <x v="0"/>
    <s v="530000106650"/>
    <x v="927"/>
    <x v="12"/>
    <n v="10385"/>
    <n v="0"/>
    <x v="1"/>
  </r>
  <r>
    <s v="4905848365"/>
    <x v="1"/>
    <s v="5"/>
    <d v="2018-05-04T00:00:00"/>
    <x v="5"/>
    <x v="5"/>
    <s v="1010"/>
    <s v="S010"/>
    <s v="H"/>
    <n v="0"/>
    <n v="1"/>
    <x v="0"/>
    <s v="530000112287"/>
    <x v="923"/>
    <x v="5"/>
    <n v="1297"/>
    <n v="0"/>
    <x v="2"/>
  </r>
  <r>
    <s v="4905849907"/>
    <x v="1"/>
    <s v="5"/>
    <d v="2018-05-04T00:00:00"/>
    <x v="5"/>
    <x v="6"/>
    <s v="1060"/>
    <s v="S060"/>
    <s v="H"/>
    <n v="0"/>
    <n v="1"/>
    <x v="0"/>
    <s v="530000103490"/>
    <x v="941"/>
    <x v="6"/>
    <n v="1446"/>
    <n v="0"/>
    <x v="0"/>
  </r>
  <r>
    <s v="4905850010"/>
    <x v="1"/>
    <s v="5"/>
    <d v="2018-05-04T00:00:00"/>
    <x v="5"/>
    <x v="37"/>
    <s v="1010"/>
    <s v="S010"/>
    <s v="H"/>
    <n v="0"/>
    <n v="1"/>
    <x v="0"/>
    <s v="530000091371"/>
    <x v="924"/>
    <x v="37"/>
    <n v="3529"/>
    <n v="0"/>
    <x v="1"/>
  </r>
  <r>
    <s v="4905850019"/>
    <x v="1"/>
    <s v="5"/>
    <d v="2018-05-04T00:00:00"/>
    <x v="5"/>
    <x v="2"/>
    <s v="1080"/>
    <s v="S080"/>
    <s v="H"/>
    <n v="0"/>
    <n v="1"/>
    <x v="0"/>
    <s v="530000112901"/>
    <x v="929"/>
    <x v="2"/>
    <n v="9490"/>
    <n v="0"/>
    <x v="2"/>
  </r>
  <r>
    <s v="4905850020"/>
    <x v="1"/>
    <s v="5"/>
    <d v="2018-05-04T00:00:00"/>
    <x v="5"/>
    <x v="6"/>
    <s v="1060"/>
    <s v="S060"/>
    <s v="H"/>
    <n v="0"/>
    <n v="1"/>
    <x v="0"/>
    <s v="530000101614"/>
    <x v="926"/>
    <x v="6"/>
    <n v="1446"/>
    <n v="0"/>
    <x v="1"/>
  </r>
  <r>
    <s v="4905850022"/>
    <x v="1"/>
    <s v="5"/>
    <d v="2018-05-04T00:00:00"/>
    <x v="1"/>
    <x v="5"/>
    <s v="1030"/>
    <s v="S030"/>
    <s v="H"/>
    <n v="0"/>
    <n v="3"/>
    <x v="0"/>
    <s v="530000106013"/>
    <x v="30"/>
    <x v="5"/>
    <n v="1297"/>
    <n v="0"/>
    <x v="2"/>
  </r>
  <r>
    <s v="4905850022"/>
    <x v="1"/>
    <s v="5"/>
    <d v="2018-05-04T00:00:00"/>
    <x v="1"/>
    <x v="0"/>
    <s v="1030"/>
    <s v="S030"/>
    <s v="H"/>
    <n v="0"/>
    <n v="1"/>
    <x v="0"/>
    <s v="530000106666"/>
    <x v="890"/>
    <x v="0"/>
    <n v="41000"/>
    <n v="0"/>
    <x v="2"/>
  </r>
  <r>
    <s v="4905850026"/>
    <x v="1"/>
    <s v="5"/>
    <d v="2018-05-03T00:00:00"/>
    <x v="3"/>
    <x v="32"/>
    <s v="1010"/>
    <s v="S010"/>
    <s v="S"/>
    <n v="0"/>
    <n v="-1"/>
    <x v="0"/>
    <s v="530000111380"/>
    <x v="923"/>
    <x v="32"/>
    <n v="1238"/>
    <n v="0"/>
    <x v="2"/>
  </r>
  <r>
    <s v="4905850056"/>
    <x v="1"/>
    <s v="5"/>
    <d v="2018-05-04T00:00:00"/>
    <x v="5"/>
    <x v="5"/>
    <s v="1020"/>
    <s v="S020"/>
    <s v="H"/>
    <n v="0"/>
    <n v="1"/>
    <x v="0"/>
    <s v="530000111280"/>
    <x v="488"/>
    <x v="5"/>
    <n v="1297"/>
    <n v="0"/>
    <x v="2"/>
  </r>
  <r>
    <s v="4905850077"/>
    <x v="1"/>
    <s v="5"/>
    <d v="2018-05-05T00:00:00"/>
    <x v="5"/>
    <x v="6"/>
    <s v="1060"/>
    <s v="S060"/>
    <s v="H"/>
    <n v="0"/>
    <n v="1"/>
    <x v="0"/>
    <s v="530000110407"/>
    <x v="231"/>
    <x v="6"/>
    <n v="1446"/>
    <n v="0"/>
    <x v="1"/>
  </r>
  <r>
    <s v="4905850096"/>
    <x v="1"/>
    <s v="5"/>
    <d v="2018-05-04T00:00:00"/>
    <x v="5"/>
    <x v="2"/>
    <s v="1020"/>
    <s v="S020"/>
    <s v="H"/>
    <n v="0"/>
    <n v="1"/>
    <x v="0"/>
    <s v="530000113136"/>
    <x v="895"/>
    <x v="2"/>
    <n v="9490"/>
    <n v="0"/>
    <x v="2"/>
  </r>
  <r>
    <s v="4905850123"/>
    <x v="1"/>
    <s v="5"/>
    <d v="2018-05-04T00:00:00"/>
    <x v="5"/>
    <x v="11"/>
    <s v="1020"/>
    <s v="S020"/>
    <s v="H"/>
    <n v="0"/>
    <n v="1"/>
    <x v="0"/>
    <s v="530000112786"/>
    <x v="895"/>
    <x v="11"/>
    <n v="11525"/>
    <n v="0"/>
    <x v="2"/>
  </r>
  <r>
    <s v="4905850144"/>
    <x v="1"/>
    <s v="5"/>
    <d v="2018-05-04T00:00:00"/>
    <x v="5"/>
    <x v="2"/>
    <s v="1020"/>
    <s v="S020"/>
    <s v="H"/>
    <n v="0"/>
    <n v="1"/>
    <x v="0"/>
    <s v="530000113507"/>
    <x v="895"/>
    <x v="2"/>
    <n v="9490"/>
    <n v="0"/>
    <x v="2"/>
  </r>
  <r>
    <s v="4905850154"/>
    <x v="1"/>
    <s v="5"/>
    <d v="2018-05-04T00:00:00"/>
    <x v="5"/>
    <x v="5"/>
    <s v="1020"/>
    <s v="S020"/>
    <s v="H"/>
    <n v="0"/>
    <n v="1"/>
    <x v="0"/>
    <s v="530000111300"/>
    <x v="488"/>
    <x v="5"/>
    <n v="1297"/>
    <n v="0"/>
    <x v="2"/>
  </r>
  <r>
    <s v="4905850196"/>
    <x v="1"/>
    <s v="5"/>
    <d v="2018-05-04T00:00:00"/>
    <x v="3"/>
    <x v="6"/>
    <s v="1060"/>
    <s v="S060"/>
    <s v="S"/>
    <n v="0"/>
    <n v="-1"/>
    <x v="0"/>
    <s v="530000101614"/>
    <x v="926"/>
    <x v="6"/>
    <n v="1446"/>
    <n v="0"/>
    <x v="1"/>
  </r>
  <r>
    <s v="4905850197"/>
    <x v="1"/>
    <s v="5"/>
    <d v="2018-05-05T00:00:00"/>
    <x v="5"/>
    <x v="0"/>
    <s v="1060"/>
    <s v="S060"/>
    <s v="H"/>
    <n v="0"/>
    <n v="1"/>
    <x v="0"/>
    <s v="530000091984"/>
    <x v="165"/>
    <x v="0"/>
    <n v="41000"/>
    <n v="0"/>
    <x v="0"/>
  </r>
  <r>
    <s v="4905850230"/>
    <x v="1"/>
    <s v="5"/>
    <d v="2018-05-05T00:00:00"/>
    <x v="5"/>
    <x v="6"/>
    <s v="1060"/>
    <s v="S060"/>
    <s v="H"/>
    <n v="0"/>
    <n v="1"/>
    <x v="0"/>
    <s v="530000108625"/>
    <x v="915"/>
    <x v="6"/>
    <n v="1446"/>
    <n v="0"/>
    <x v="1"/>
  </r>
  <r>
    <s v="4905850243"/>
    <x v="1"/>
    <s v="5"/>
    <d v="2018-05-04T00:00:00"/>
    <x v="5"/>
    <x v="7"/>
    <s v="1010"/>
    <s v="S010"/>
    <s v="H"/>
    <n v="0"/>
    <n v="1"/>
    <x v="0"/>
    <s v="530000106683"/>
    <x v="924"/>
    <x v="7"/>
    <n v="8280"/>
    <n v="0"/>
    <x v="1"/>
  </r>
  <r>
    <s v="4905850301"/>
    <x v="1"/>
    <s v="5"/>
    <d v="2018-05-05T00:00:00"/>
    <x v="5"/>
    <x v="9"/>
    <s v="1060"/>
    <s v="S060"/>
    <s v="H"/>
    <n v="0"/>
    <n v="1"/>
    <x v="0"/>
    <s v="530000108280"/>
    <x v="915"/>
    <x v="9"/>
    <n v="1965"/>
    <n v="0"/>
    <x v="1"/>
  </r>
  <r>
    <s v="4905850367"/>
    <x v="1"/>
    <s v="5"/>
    <d v="2018-05-07T00:00:00"/>
    <x v="5"/>
    <x v="61"/>
    <s v="1080"/>
    <s v="S080"/>
    <s v="H"/>
    <n v="0"/>
    <n v="1"/>
    <x v="0"/>
    <s v="530000106651"/>
    <x v="927"/>
    <x v="61"/>
    <n v="0"/>
    <n v="0"/>
    <x v="1"/>
  </r>
  <r>
    <s v="4905850373"/>
    <x v="1"/>
    <s v="5"/>
    <d v="2018-05-06T00:00:00"/>
    <x v="1"/>
    <x v="23"/>
    <s v="1030"/>
    <s v="S030"/>
    <s v="H"/>
    <n v="0"/>
    <n v="1"/>
    <x v="0"/>
    <s v="530000101818"/>
    <x v="920"/>
    <x v="23"/>
    <n v="3480"/>
    <n v="0"/>
    <x v="1"/>
  </r>
  <r>
    <s v="4905850373"/>
    <x v="1"/>
    <s v="5"/>
    <d v="2018-05-06T00:00:00"/>
    <x v="1"/>
    <x v="65"/>
    <s v="1030"/>
    <s v="S030"/>
    <s v="H"/>
    <n v="0"/>
    <n v="1"/>
    <x v="0"/>
    <s v="530000101818"/>
    <x v="920"/>
    <x v="65"/>
    <n v="8130"/>
    <n v="0"/>
    <x v="1"/>
  </r>
  <r>
    <s v="4905850597"/>
    <x v="1"/>
    <s v="5"/>
    <d v="2018-05-07T00:00:00"/>
    <x v="5"/>
    <x v="2"/>
    <s v="1060"/>
    <s v="S060"/>
    <s v="H"/>
    <n v="0"/>
    <n v="1"/>
    <x v="0"/>
    <s v="530000109933"/>
    <x v="668"/>
    <x v="2"/>
    <n v="9490"/>
    <n v="0"/>
    <x v="2"/>
  </r>
  <r>
    <s v="4905850665"/>
    <x v="1"/>
    <s v="5"/>
    <d v="2018-05-07T00:00:00"/>
    <x v="5"/>
    <x v="2"/>
    <s v="1030"/>
    <s v="S030"/>
    <s v="H"/>
    <n v="0"/>
    <n v="1"/>
    <x v="0"/>
    <s v="530000112300"/>
    <x v="219"/>
    <x v="2"/>
    <n v="9490"/>
    <n v="0"/>
    <x v="1"/>
  </r>
  <r>
    <s v="4905850704"/>
    <x v="1"/>
    <s v="5"/>
    <d v="2018-05-07T00:00:00"/>
    <x v="5"/>
    <x v="5"/>
    <s v="1017"/>
    <s v="S017"/>
    <s v="H"/>
    <n v="0"/>
    <n v="1"/>
    <x v="0"/>
    <s v="530000101733"/>
    <x v="904"/>
    <x v="5"/>
    <n v="1297"/>
    <n v="0"/>
    <x v="1"/>
  </r>
  <r>
    <s v="4905850856"/>
    <x v="1"/>
    <s v="5"/>
    <d v="2018-05-07T00:00:00"/>
    <x v="5"/>
    <x v="7"/>
    <s v="1060"/>
    <s v="S060"/>
    <s v="H"/>
    <n v="0"/>
    <n v="1"/>
    <x v="0"/>
    <s v="530000114835"/>
    <x v="846"/>
    <x v="7"/>
    <n v="8280"/>
    <n v="0"/>
    <x v="2"/>
  </r>
  <r>
    <s v="4905850858"/>
    <x v="1"/>
    <s v="5"/>
    <d v="2018-05-07T00:00:00"/>
    <x v="5"/>
    <x v="7"/>
    <s v="1060"/>
    <s v="S060"/>
    <s v="H"/>
    <n v="0"/>
    <n v="1"/>
    <x v="0"/>
    <s v="530000115082"/>
    <x v="846"/>
    <x v="7"/>
    <n v="8280"/>
    <n v="0"/>
    <x v="2"/>
  </r>
  <r>
    <s v="4905850860"/>
    <x v="1"/>
    <s v="5"/>
    <d v="2018-05-07T00:00:00"/>
    <x v="5"/>
    <x v="2"/>
    <s v="1060"/>
    <s v="S060"/>
    <s v="H"/>
    <n v="0"/>
    <n v="1"/>
    <x v="0"/>
    <s v="530000115182"/>
    <x v="846"/>
    <x v="2"/>
    <n v="9490"/>
    <n v="0"/>
    <x v="2"/>
  </r>
  <r>
    <s v="4905850872"/>
    <x v="1"/>
    <s v="5"/>
    <d v="2018-05-07T00:00:00"/>
    <x v="5"/>
    <x v="65"/>
    <s v="1060"/>
    <s v="S060"/>
    <s v="H"/>
    <n v="0"/>
    <n v="1"/>
    <x v="0"/>
    <s v="530000115081"/>
    <x v="846"/>
    <x v="65"/>
    <n v="8130"/>
    <n v="0"/>
    <x v="2"/>
  </r>
  <r>
    <s v="4905850897"/>
    <x v="1"/>
    <s v="5"/>
    <d v="2018-05-07T00:00:00"/>
    <x v="5"/>
    <x v="0"/>
    <s v="1020"/>
    <s v="S020"/>
    <s v="H"/>
    <n v="0"/>
    <n v="1"/>
    <x v="0"/>
    <s v="530000113062"/>
    <x v="895"/>
    <x v="0"/>
    <n v="41000"/>
    <n v="0"/>
    <x v="2"/>
  </r>
  <r>
    <s v="4905850897"/>
    <x v="1"/>
    <s v="5"/>
    <d v="2018-05-07T00:00:00"/>
    <x v="5"/>
    <x v="10"/>
    <s v="1020"/>
    <s v="S020"/>
    <s v="H"/>
    <n v="0"/>
    <n v="1"/>
    <x v="0"/>
    <s v="530000113062"/>
    <x v="895"/>
    <x v="10"/>
    <n v="42200"/>
    <n v="0"/>
    <x v="2"/>
  </r>
  <r>
    <s v="4905850935"/>
    <x v="1"/>
    <s v="5"/>
    <d v="2018-05-07T00:00:00"/>
    <x v="5"/>
    <x v="21"/>
    <s v="1096"/>
    <s v="S096"/>
    <s v="H"/>
    <n v="0"/>
    <n v="1"/>
    <x v="0"/>
    <s v="530000097979"/>
    <x v="902"/>
    <x v="21"/>
    <n v="1708"/>
    <n v="0"/>
    <x v="2"/>
  </r>
  <r>
    <s v="4905851065"/>
    <x v="1"/>
    <s v="5"/>
    <d v="2018-05-07T00:00:00"/>
    <x v="5"/>
    <x v="11"/>
    <s v="1020"/>
    <s v="S020"/>
    <s v="H"/>
    <n v="0"/>
    <n v="1"/>
    <x v="0"/>
    <s v="530000113137"/>
    <x v="933"/>
    <x v="11"/>
    <n v="11525"/>
    <n v="0"/>
    <x v="3"/>
  </r>
  <r>
    <s v="4905851066"/>
    <x v="1"/>
    <s v="5"/>
    <d v="2018-05-07T00:00:00"/>
    <x v="5"/>
    <x v="28"/>
    <s v="1020"/>
    <s v="S020"/>
    <s v="H"/>
    <n v="0"/>
    <n v="1"/>
    <x v="0"/>
    <s v="530000103144"/>
    <x v="85"/>
    <x v="28"/>
    <n v="44820"/>
    <n v="0"/>
    <x v="0"/>
  </r>
  <r>
    <s v="4905851067"/>
    <x v="1"/>
    <s v="5"/>
    <d v="2018-05-07T00:00:00"/>
    <x v="5"/>
    <x v="5"/>
    <s v="1020"/>
    <s v="S020"/>
    <s v="H"/>
    <n v="0"/>
    <n v="1"/>
    <x v="0"/>
    <s v="530000111673"/>
    <x v="936"/>
    <x v="5"/>
    <n v="1297"/>
    <n v="0"/>
    <x v="0"/>
  </r>
  <r>
    <s v="4905851068"/>
    <x v="1"/>
    <s v="5"/>
    <d v="2018-05-07T00:00:00"/>
    <x v="5"/>
    <x v="29"/>
    <s v="1020"/>
    <s v="S020"/>
    <s v="H"/>
    <n v="0"/>
    <n v="1"/>
    <x v="0"/>
    <s v="530000114963"/>
    <x v="88"/>
    <x v="29"/>
    <n v="2800"/>
    <n v="0"/>
    <x v="0"/>
  </r>
  <r>
    <s v="4905851077"/>
    <x v="1"/>
    <s v="5"/>
    <d v="2018-05-05T00:00:00"/>
    <x v="3"/>
    <x v="6"/>
    <s v="1060"/>
    <s v="S060"/>
    <s v="S"/>
    <n v="0"/>
    <n v="-1"/>
    <x v="0"/>
    <s v="530000110407"/>
    <x v="231"/>
    <x v="6"/>
    <n v="1446"/>
    <n v="0"/>
    <x v="1"/>
  </r>
  <r>
    <s v="4905851085"/>
    <x v="1"/>
    <s v="5"/>
    <d v="2018-05-07T00:00:00"/>
    <x v="5"/>
    <x v="26"/>
    <s v="1010"/>
    <s v="S010"/>
    <s v="H"/>
    <n v="0"/>
    <n v="1"/>
    <x v="0"/>
    <s v="530000115192"/>
    <x v="88"/>
    <x v="26"/>
    <n v="9000"/>
    <n v="0"/>
    <x v="0"/>
  </r>
  <r>
    <s v="4905851104"/>
    <x v="1"/>
    <s v="5"/>
    <d v="2018-05-07T00:00:00"/>
    <x v="5"/>
    <x v="17"/>
    <s v="1020"/>
    <s v="S020"/>
    <s v="H"/>
    <n v="0"/>
    <n v="1"/>
    <x v="0"/>
    <s v="530000084014"/>
    <x v="108"/>
    <x v="17"/>
    <n v="43365"/>
    <n v="0"/>
    <x v="0"/>
  </r>
  <r>
    <s v="4905851159"/>
    <x v="1"/>
    <s v="5"/>
    <d v="2018-05-07T00:00:00"/>
    <x v="5"/>
    <x v="36"/>
    <s v="1050"/>
    <s v="S050"/>
    <s v="H"/>
    <n v="0"/>
    <n v="1"/>
    <x v="0"/>
    <s v="530000113299"/>
    <x v="918"/>
    <x v="36"/>
    <n v="3195"/>
    <n v="0"/>
    <x v="2"/>
  </r>
  <r>
    <s v="4905851205"/>
    <x v="1"/>
    <s v="5"/>
    <d v="2018-05-04T00:00:00"/>
    <x v="0"/>
    <x v="5"/>
    <s v="1030"/>
    <s v="S030"/>
    <s v="S"/>
    <n v="0"/>
    <n v="-3"/>
    <x v="0"/>
    <s v="530000106013"/>
    <x v="30"/>
    <x v="5"/>
    <n v="1297"/>
    <n v="0"/>
    <x v="2"/>
  </r>
  <r>
    <s v="4905851232"/>
    <x v="1"/>
    <s v="5"/>
    <d v="2018-05-07T00:00:00"/>
    <x v="5"/>
    <x v="7"/>
    <s v="1020"/>
    <s v="S020"/>
    <s v="H"/>
    <n v="0"/>
    <n v="1"/>
    <x v="0"/>
    <s v="530000108671"/>
    <x v="904"/>
    <x v="7"/>
    <n v="8280"/>
    <n v="0"/>
    <x v="1"/>
  </r>
  <r>
    <s v="4905851257"/>
    <x v="1"/>
    <s v="5"/>
    <d v="2018-05-07T00:00:00"/>
    <x v="5"/>
    <x v="12"/>
    <s v="1060"/>
    <s v="S060"/>
    <s v="H"/>
    <n v="0"/>
    <n v="1"/>
    <x v="0"/>
    <s v="530000101779"/>
    <x v="231"/>
    <x v="12"/>
    <n v="10385"/>
    <n v="0"/>
    <x v="1"/>
  </r>
  <r>
    <s v="4905851381"/>
    <x v="1"/>
    <s v="5"/>
    <d v="2018-05-08T00:00:00"/>
    <x v="5"/>
    <x v="2"/>
    <s v="1020"/>
    <s v="S020"/>
    <s v="H"/>
    <n v="0"/>
    <n v="1"/>
    <x v="0"/>
    <s v="530000106559"/>
    <x v="904"/>
    <x v="2"/>
    <n v="9490"/>
    <n v="0"/>
    <x v="1"/>
  </r>
  <r>
    <s v="4905851404"/>
    <x v="1"/>
    <s v="5"/>
    <d v="2018-05-08T00:00:00"/>
    <x v="3"/>
    <x v="7"/>
    <s v="1080"/>
    <s v="S080"/>
    <s v="S"/>
    <n v="0"/>
    <n v="-1"/>
    <x v="0"/>
    <s v="530000112901"/>
    <x v="929"/>
    <x v="7"/>
    <n v="8280"/>
    <n v="0"/>
    <x v="2"/>
  </r>
  <r>
    <s v="4905851674"/>
    <x v="1"/>
    <s v="5"/>
    <d v="2018-05-08T00:00:00"/>
    <x v="5"/>
    <x v="5"/>
    <s v="1010"/>
    <s v="S010"/>
    <s v="H"/>
    <n v="0"/>
    <n v="1"/>
    <x v="0"/>
    <s v="530000097721"/>
    <x v="10"/>
    <x v="5"/>
    <n v="1297"/>
    <n v="0"/>
    <x v="2"/>
  </r>
  <r>
    <s v="4905851675"/>
    <x v="1"/>
    <s v="5"/>
    <d v="2018-05-08T00:00:00"/>
    <x v="5"/>
    <x v="28"/>
    <s v="1010"/>
    <s v="S010"/>
    <s v="H"/>
    <n v="0"/>
    <n v="1"/>
    <x v="0"/>
    <s v="530000114949"/>
    <x v="923"/>
    <x v="28"/>
    <n v="44820"/>
    <n v="0"/>
    <x v="2"/>
  </r>
  <r>
    <s v="4905851726"/>
    <x v="1"/>
    <s v="5"/>
    <d v="2018-05-08T00:00:00"/>
    <x v="5"/>
    <x v="31"/>
    <s v="1050"/>
    <s v="S050"/>
    <s v="H"/>
    <n v="0"/>
    <n v="1"/>
    <x v="0"/>
    <s v="530000111316"/>
    <x v="7"/>
    <x v="31"/>
    <n v="1911"/>
    <n v="0"/>
    <x v="2"/>
  </r>
  <r>
    <s v="4905851759"/>
    <x v="1"/>
    <s v="5"/>
    <d v="2018-05-08T00:00:00"/>
    <x v="5"/>
    <x v="6"/>
    <s v="1080"/>
    <s v="S080"/>
    <s v="H"/>
    <n v="0"/>
    <n v="1"/>
    <x v="0"/>
    <s v="530000102917"/>
    <x v="211"/>
    <x v="6"/>
    <n v="1446"/>
    <n v="0"/>
    <x v="0"/>
  </r>
  <r>
    <s v="4905852049"/>
    <x v="1"/>
    <s v="5"/>
    <d v="2018-05-09T00:00:00"/>
    <x v="5"/>
    <x v="13"/>
    <s v="1030"/>
    <s v="S030"/>
    <s v="H"/>
    <n v="0"/>
    <n v="1"/>
    <x v="0"/>
    <s v="530000095019"/>
    <x v="187"/>
    <x v="13"/>
    <n v="46100"/>
    <n v="0"/>
    <x v="0"/>
  </r>
  <r>
    <s v="4905852208"/>
    <x v="1"/>
    <s v="5"/>
    <d v="2018-05-09T00:00:00"/>
    <x v="5"/>
    <x v="4"/>
    <s v="1001"/>
    <s v="S001"/>
    <s v="H"/>
    <n v="0"/>
    <n v="1"/>
    <x v="0"/>
    <s v="530000084336"/>
    <x v="895"/>
    <x v="4"/>
    <n v="107120"/>
    <n v="0"/>
    <x v="2"/>
  </r>
  <r>
    <s v="4905852209"/>
    <x v="1"/>
    <s v="5"/>
    <d v="2018-05-09T00:00:00"/>
    <x v="5"/>
    <x v="4"/>
    <s v="1001"/>
    <s v="S001"/>
    <s v="H"/>
    <n v="0"/>
    <n v="1"/>
    <x v="0"/>
    <s v="530000084191"/>
    <x v="878"/>
    <x v="4"/>
    <n v="107120"/>
    <n v="0"/>
    <x v="2"/>
  </r>
  <r>
    <s v="4905852258"/>
    <x v="1"/>
    <s v="5"/>
    <d v="2018-05-09T00:00:00"/>
    <x v="5"/>
    <x v="26"/>
    <s v="1030"/>
    <s v="S030"/>
    <s v="H"/>
    <n v="0"/>
    <n v="1"/>
    <x v="0"/>
    <s v="530000112383"/>
    <x v="219"/>
    <x v="26"/>
    <n v="9000"/>
    <n v="0"/>
    <x v="1"/>
  </r>
  <r>
    <s v="4905852358"/>
    <x v="1"/>
    <s v="5"/>
    <d v="2018-05-09T00:00:00"/>
    <x v="5"/>
    <x v="7"/>
    <s v="1060"/>
    <s v="S060"/>
    <s v="H"/>
    <n v="0"/>
    <n v="1"/>
    <x v="0"/>
    <s v="530000114792"/>
    <x v="846"/>
    <x v="7"/>
    <n v="8280"/>
    <n v="0"/>
    <x v="2"/>
  </r>
  <r>
    <s v="4905852370"/>
    <x v="1"/>
    <s v="5"/>
    <d v="2018-05-09T00:00:00"/>
    <x v="5"/>
    <x v="7"/>
    <s v="1060"/>
    <s v="S060"/>
    <s v="H"/>
    <n v="0"/>
    <n v="1"/>
    <x v="0"/>
    <s v="530000115252"/>
    <x v="846"/>
    <x v="7"/>
    <n v="8280"/>
    <n v="0"/>
    <x v="2"/>
  </r>
  <r>
    <s v="4905852371"/>
    <x v="1"/>
    <s v="5"/>
    <d v="2018-05-09T00:00:00"/>
    <x v="5"/>
    <x v="5"/>
    <s v="1017"/>
    <s v="S017"/>
    <s v="H"/>
    <n v="0"/>
    <n v="1"/>
    <x v="0"/>
    <s v="530000110726"/>
    <x v="925"/>
    <x v="5"/>
    <n v="1297"/>
    <n v="0"/>
    <x v="1"/>
  </r>
  <r>
    <s v="4905852410"/>
    <x v="1"/>
    <s v="5"/>
    <d v="2018-05-09T00:00:00"/>
    <x v="5"/>
    <x v="31"/>
    <s v="1050"/>
    <s v="S050"/>
    <s v="H"/>
    <n v="0"/>
    <n v="1"/>
    <x v="0"/>
    <s v="530000110805"/>
    <x v="918"/>
    <x v="31"/>
    <n v="1911"/>
    <n v="0"/>
    <x v="2"/>
  </r>
  <r>
    <s v="4905852487"/>
    <x v="1"/>
    <s v="5"/>
    <d v="2018-05-09T00:00:00"/>
    <x v="5"/>
    <x v="27"/>
    <s v="1020"/>
    <s v="S020"/>
    <s v="H"/>
    <n v="0"/>
    <n v="1"/>
    <x v="0"/>
    <s v="530000084261"/>
    <x v="878"/>
    <x v="27"/>
    <n v="95048.4"/>
    <n v="0"/>
    <x v="2"/>
  </r>
  <r>
    <s v="4905852535"/>
    <x v="1"/>
    <s v="5"/>
    <d v="2018-05-09T00:00:00"/>
    <x v="5"/>
    <x v="17"/>
    <s v="1080"/>
    <s v="S080"/>
    <s v="H"/>
    <n v="0"/>
    <n v="1"/>
    <x v="0"/>
    <s v="530000114632"/>
    <x v="927"/>
    <x v="17"/>
    <n v="43365"/>
    <n v="0"/>
    <x v="1"/>
  </r>
  <r>
    <s v="4905853087"/>
    <x v="1"/>
    <s v="5"/>
    <d v="2018-05-10T00:00:00"/>
    <x v="5"/>
    <x v="32"/>
    <s v="1010"/>
    <s v="S010"/>
    <s v="H"/>
    <n v="0"/>
    <n v="1"/>
    <x v="0"/>
    <s v="530000106521"/>
    <x v="923"/>
    <x v="32"/>
    <n v="1238"/>
    <n v="0"/>
    <x v="2"/>
  </r>
  <r>
    <s v="4905853147"/>
    <x v="1"/>
    <s v="5"/>
    <d v="2018-05-10T00:00:00"/>
    <x v="5"/>
    <x v="5"/>
    <s v="1017"/>
    <s v="S017"/>
    <s v="H"/>
    <n v="0"/>
    <n v="1"/>
    <x v="0"/>
    <s v="530000108433"/>
    <x v="30"/>
    <x v="5"/>
    <n v="1297"/>
    <n v="0"/>
    <x v="2"/>
  </r>
  <r>
    <s v="4905853156"/>
    <x v="1"/>
    <s v="5"/>
    <d v="2018-05-10T00:00:00"/>
    <x v="5"/>
    <x v="21"/>
    <s v="1096"/>
    <s v="S096"/>
    <s v="H"/>
    <n v="0"/>
    <n v="1"/>
    <x v="0"/>
    <s v="530000110229"/>
    <x v="846"/>
    <x v="21"/>
    <n v="1708"/>
    <n v="0"/>
    <x v="2"/>
  </r>
  <r>
    <s v="4905853158"/>
    <x v="1"/>
    <s v="5"/>
    <d v="2018-05-10T00:00:00"/>
    <x v="5"/>
    <x v="21"/>
    <s v="1096"/>
    <s v="S096"/>
    <s v="H"/>
    <n v="0"/>
    <n v="1"/>
    <x v="0"/>
    <s v="530000107370"/>
    <x v="668"/>
    <x v="21"/>
    <n v="1708"/>
    <n v="0"/>
    <x v="2"/>
  </r>
  <r>
    <s v="4905853225"/>
    <x v="1"/>
    <s v="5"/>
    <d v="2018-05-10T00:00:00"/>
    <x v="5"/>
    <x v="34"/>
    <s v="1096"/>
    <s v="S096"/>
    <s v="H"/>
    <n v="0"/>
    <n v="1"/>
    <x v="0"/>
    <s v="530000110366"/>
    <x v="668"/>
    <x v="34"/>
    <n v="1754"/>
    <n v="0"/>
    <x v="2"/>
  </r>
  <r>
    <s v="4905853278"/>
    <x v="1"/>
    <s v="5"/>
    <d v="2018-05-10T00:00:00"/>
    <x v="5"/>
    <x v="32"/>
    <s v="1010"/>
    <s v="S010"/>
    <s v="H"/>
    <n v="0"/>
    <n v="2"/>
    <x v="0"/>
    <s v="530000106952"/>
    <x v="923"/>
    <x v="32"/>
    <n v="1238"/>
    <n v="0"/>
    <x v="2"/>
  </r>
  <r>
    <s v="4905853285"/>
    <x v="1"/>
    <s v="5"/>
    <d v="2018-05-10T00:00:00"/>
    <x v="5"/>
    <x v="2"/>
    <s v="1020"/>
    <s v="S020"/>
    <s v="H"/>
    <n v="0"/>
    <n v="1"/>
    <x v="0"/>
    <s v="530000111637"/>
    <x v="919"/>
    <x v="2"/>
    <n v="9490"/>
    <n v="0"/>
    <x v="1"/>
  </r>
  <r>
    <s v="4905853286"/>
    <x v="1"/>
    <s v="5"/>
    <d v="2018-05-10T00:00:00"/>
    <x v="5"/>
    <x v="2"/>
    <s v="1020"/>
    <s v="S020"/>
    <s v="H"/>
    <n v="0"/>
    <n v="1"/>
    <x v="0"/>
    <s v="530000111782"/>
    <x v="919"/>
    <x v="2"/>
    <n v="9490"/>
    <n v="0"/>
    <x v="1"/>
  </r>
  <r>
    <s v="4905853305"/>
    <x v="1"/>
    <s v="5"/>
    <d v="2018-05-10T00:00:00"/>
    <x v="5"/>
    <x v="2"/>
    <s v="1010"/>
    <s v="S010"/>
    <s v="H"/>
    <n v="0"/>
    <n v="1"/>
    <x v="0"/>
    <s v="530000115504"/>
    <x v="924"/>
    <x v="2"/>
    <n v="9490"/>
    <n v="0"/>
    <x v="1"/>
  </r>
  <r>
    <s v="4905853389"/>
    <x v="1"/>
    <s v="5"/>
    <d v="2018-05-10T00:00:00"/>
    <x v="5"/>
    <x v="17"/>
    <s v="1010"/>
    <s v="S010"/>
    <s v="H"/>
    <n v="0"/>
    <n v="1"/>
    <x v="0"/>
    <s v="530000115987"/>
    <x v="923"/>
    <x v="17"/>
    <n v="43365"/>
    <n v="0"/>
    <x v="2"/>
  </r>
  <r>
    <s v="4905853391"/>
    <x v="1"/>
    <s v="5"/>
    <d v="2018-05-10T00:00:00"/>
    <x v="5"/>
    <x v="21"/>
    <s v="1020"/>
    <s v="S020"/>
    <s v="H"/>
    <n v="0"/>
    <n v="1"/>
    <x v="0"/>
    <s v="530000114127"/>
    <x v="925"/>
    <x v="21"/>
    <n v="1708"/>
    <n v="0"/>
    <x v="1"/>
  </r>
  <r>
    <s v="4905853436"/>
    <x v="1"/>
    <s v="5"/>
    <d v="2018-05-10T00:00:00"/>
    <x v="5"/>
    <x v="7"/>
    <s v="1020"/>
    <s v="S020"/>
    <s v="H"/>
    <n v="0"/>
    <n v="1"/>
    <x v="0"/>
    <s v="530000114821"/>
    <x v="895"/>
    <x v="7"/>
    <n v="8280"/>
    <n v="0"/>
    <x v="2"/>
  </r>
  <r>
    <s v="4905853587"/>
    <x v="1"/>
    <s v="5"/>
    <d v="2018-05-10T00:00:00"/>
    <x v="3"/>
    <x v="32"/>
    <s v="1010"/>
    <s v="S010"/>
    <s v="S"/>
    <n v="0"/>
    <n v="-1"/>
    <x v="0"/>
    <s v="530000106521"/>
    <x v="923"/>
    <x v="32"/>
    <n v="1238"/>
    <n v="0"/>
    <x v="2"/>
  </r>
  <r>
    <s v="4905853655"/>
    <x v="1"/>
    <s v="5"/>
    <d v="2018-05-10T00:00:00"/>
    <x v="5"/>
    <x v="6"/>
    <s v="1060"/>
    <s v="S060"/>
    <s v="H"/>
    <n v="0"/>
    <n v="1"/>
    <x v="0"/>
    <s v="530000096373"/>
    <x v="196"/>
    <x v="6"/>
    <n v="1446"/>
    <n v="0"/>
    <x v="1"/>
  </r>
  <r>
    <s v="4905853724"/>
    <x v="1"/>
    <s v="5"/>
    <d v="2018-05-11T00:00:00"/>
    <x v="5"/>
    <x v="31"/>
    <s v="1030"/>
    <s v="S030"/>
    <s v="H"/>
    <n v="0"/>
    <n v="1"/>
    <x v="0"/>
    <s v="530000108515"/>
    <x v="920"/>
    <x v="31"/>
    <n v="1911"/>
    <n v="0"/>
    <x v="1"/>
  </r>
  <r>
    <s v="4905854150"/>
    <x v="1"/>
    <s v="5"/>
    <d v="2018-05-11T00:00:00"/>
    <x v="5"/>
    <x v="9"/>
    <s v="1050"/>
    <s v="S050"/>
    <s v="H"/>
    <n v="0"/>
    <n v="1"/>
    <x v="0"/>
    <s v="530000113242"/>
    <x v="918"/>
    <x v="9"/>
    <n v="1965"/>
    <n v="0"/>
    <x v="2"/>
  </r>
  <r>
    <s v="4905854346"/>
    <x v="1"/>
    <s v="5"/>
    <d v="2018-05-11T00:00:00"/>
    <x v="5"/>
    <x v="42"/>
    <s v="1080"/>
    <s v="S080"/>
    <s v="H"/>
    <n v="0"/>
    <n v="1"/>
    <x v="0"/>
    <s v="530000110679"/>
    <x v="274"/>
    <x v="42"/>
    <n v="2857"/>
    <n v="0"/>
    <x v="2"/>
  </r>
  <r>
    <s v="4905854385"/>
    <x v="1"/>
    <s v="5"/>
    <d v="2018-05-11T00:00:00"/>
    <x v="5"/>
    <x v="10"/>
    <s v="1060"/>
    <s v="S060"/>
    <s v="H"/>
    <n v="0"/>
    <n v="1"/>
    <x v="0"/>
    <s v="530000105359"/>
    <x v="846"/>
    <x v="10"/>
    <n v="42200"/>
    <n v="0"/>
    <x v="2"/>
  </r>
  <r>
    <s v="4905854492"/>
    <x v="1"/>
    <s v="5"/>
    <d v="2018-05-11T00:00:00"/>
    <x v="5"/>
    <x v="9"/>
    <s v="1050"/>
    <s v="S050"/>
    <s v="H"/>
    <n v="0"/>
    <n v="1"/>
    <x v="0"/>
    <s v="530000113227"/>
    <x v="912"/>
    <x v="9"/>
    <n v="1965"/>
    <n v="0"/>
    <x v="1"/>
  </r>
  <r>
    <s v="4905854582"/>
    <x v="1"/>
    <s v="5"/>
    <d v="2018-05-12T00:00:00"/>
    <x v="5"/>
    <x v="50"/>
    <s v="1060"/>
    <s v="S060"/>
    <s v="H"/>
    <n v="0"/>
    <n v="1"/>
    <x v="0"/>
    <s v="530000108519"/>
    <x v="915"/>
    <x v="50"/>
    <n v="17654"/>
    <n v="0"/>
    <x v="1"/>
  </r>
  <r>
    <s v="4905854593"/>
    <x v="1"/>
    <s v="5"/>
    <d v="2018-05-12T00:00:00"/>
    <x v="5"/>
    <x v="7"/>
    <s v="1060"/>
    <s v="S060"/>
    <s v="H"/>
    <n v="0"/>
    <n v="1"/>
    <x v="0"/>
    <s v="530000113148"/>
    <x v="915"/>
    <x v="7"/>
    <n v="8280"/>
    <n v="0"/>
    <x v="1"/>
  </r>
  <r>
    <s v="4905854614"/>
    <x v="1"/>
    <s v="5"/>
    <d v="2018-05-13T00:00:00"/>
    <x v="5"/>
    <x v="7"/>
    <s v="1080"/>
    <s v="S080"/>
    <s v="H"/>
    <n v="0"/>
    <n v="1"/>
    <x v="0"/>
    <s v="530000101998"/>
    <x v="935"/>
    <x v="7"/>
    <n v="8280"/>
    <n v="0"/>
    <x v="1"/>
  </r>
  <r>
    <s v="4905854662"/>
    <x v="1"/>
    <s v="5"/>
    <d v="2018-05-13T00:00:00"/>
    <x v="5"/>
    <x v="19"/>
    <s v="1050"/>
    <s v="S050"/>
    <s v="H"/>
    <n v="0"/>
    <n v="3"/>
    <x v="0"/>
    <s v="530000115172"/>
    <x v="921"/>
    <x v="19"/>
    <n v="1745"/>
    <n v="0"/>
    <x v="1"/>
  </r>
  <r>
    <s v="4905854956"/>
    <x v="1"/>
    <s v="5"/>
    <d v="2018-05-14T00:00:00"/>
    <x v="5"/>
    <x v="32"/>
    <s v="1030"/>
    <s v="S030"/>
    <s v="H"/>
    <n v="0"/>
    <n v="1"/>
    <x v="0"/>
    <s v="530000115744"/>
    <x v="227"/>
    <x v="32"/>
    <n v="1238"/>
    <n v="0"/>
    <x v="0"/>
  </r>
  <r>
    <s v="4905854974"/>
    <x v="1"/>
    <s v="5"/>
    <d v="2018-05-14T00:00:00"/>
    <x v="5"/>
    <x v="5"/>
    <s v="1010"/>
    <s v="S010"/>
    <s v="H"/>
    <n v="0"/>
    <n v="3"/>
    <x v="0"/>
    <s v="530000110696"/>
    <x v="843"/>
    <x v="5"/>
    <n v="1297"/>
    <n v="0"/>
    <x v="2"/>
  </r>
  <r>
    <s v="4905854985"/>
    <x v="1"/>
    <s v="5"/>
    <d v="2018-05-14T00:00:00"/>
    <x v="5"/>
    <x v="2"/>
    <s v="1080"/>
    <s v="S080"/>
    <s v="H"/>
    <n v="0"/>
    <n v="1"/>
    <x v="0"/>
    <s v="530000112920"/>
    <x v="929"/>
    <x v="2"/>
    <n v="9490"/>
    <n v="0"/>
    <x v="2"/>
  </r>
  <r>
    <s v="4905854987"/>
    <x v="1"/>
    <s v="5"/>
    <d v="2018-05-14T00:00:00"/>
    <x v="5"/>
    <x v="12"/>
    <s v="1080"/>
    <s v="S080"/>
    <s v="H"/>
    <n v="0"/>
    <n v="1"/>
    <x v="0"/>
    <s v="530000113114"/>
    <x v="929"/>
    <x v="12"/>
    <n v="10385"/>
    <n v="0"/>
    <x v="2"/>
  </r>
  <r>
    <s v="4905854989"/>
    <x v="1"/>
    <s v="5"/>
    <d v="2018-05-14T00:00:00"/>
    <x v="5"/>
    <x v="2"/>
    <s v="1080"/>
    <s v="S080"/>
    <s v="H"/>
    <n v="0"/>
    <n v="1"/>
    <x v="0"/>
    <s v="530000113194"/>
    <x v="929"/>
    <x v="2"/>
    <n v="9490"/>
    <n v="0"/>
    <x v="2"/>
  </r>
  <r>
    <s v="4905855055"/>
    <x v="1"/>
    <s v="5"/>
    <d v="2018-05-14T00:00:00"/>
    <x v="5"/>
    <x v="10"/>
    <s v="1060"/>
    <s v="S060"/>
    <s v="H"/>
    <n v="0"/>
    <n v="1"/>
    <x v="0"/>
    <s v="530000105481"/>
    <x v="846"/>
    <x v="10"/>
    <n v="42200"/>
    <n v="0"/>
    <x v="2"/>
  </r>
  <r>
    <s v="4905855189"/>
    <x v="1"/>
    <s v="5"/>
    <d v="2018-05-14T00:00:00"/>
    <x v="5"/>
    <x v="6"/>
    <s v="1050"/>
    <s v="S050"/>
    <s v="H"/>
    <n v="0"/>
    <n v="1"/>
    <x v="0"/>
    <s v="530000114790"/>
    <x v="7"/>
    <x v="6"/>
    <n v="1446"/>
    <n v="0"/>
    <x v="2"/>
  </r>
  <r>
    <s v="4905855213"/>
    <x v="1"/>
    <s v="5"/>
    <d v="2018-05-14T00:00:00"/>
    <x v="5"/>
    <x v="22"/>
    <s v="1017"/>
    <s v="S017"/>
    <s v="H"/>
    <n v="0"/>
    <n v="3"/>
    <x v="0"/>
    <s v="530000111260"/>
    <x v="925"/>
    <x v="22"/>
    <n v="1334"/>
    <n v="0"/>
    <x v="1"/>
  </r>
  <r>
    <s v="4905855219"/>
    <x v="1"/>
    <s v="5"/>
    <d v="2018-05-14T00:00:00"/>
    <x v="5"/>
    <x v="5"/>
    <s v="1020"/>
    <s v="S020"/>
    <s v="H"/>
    <n v="0"/>
    <n v="1"/>
    <x v="0"/>
    <s v="530000110633"/>
    <x v="30"/>
    <x v="5"/>
    <n v="1297"/>
    <n v="0"/>
    <x v="2"/>
  </r>
  <r>
    <s v="4905855348"/>
    <x v="1"/>
    <s v="5"/>
    <d v="2018-05-14T00:00:00"/>
    <x v="5"/>
    <x v="22"/>
    <s v="1020"/>
    <s v="S020"/>
    <s v="H"/>
    <n v="0"/>
    <n v="3"/>
    <x v="0"/>
    <s v="530000104585"/>
    <x v="925"/>
    <x v="22"/>
    <n v="1334"/>
    <n v="0"/>
    <x v="1"/>
  </r>
  <r>
    <s v="4905855481"/>
    <x v="1"/>
    <s v="5"/>
    <d v="2018-05-14T00:00:00"/>
    <x v="5"/>
    <x v="6"/>
    <s v="1096"/>
    <s v="S096"/>
    <s v="H"/>
    <n v="0"/>
    <n v="1"/>
    <x v="0"/>
    <s v="530000112780"/>
    <x v="488"/>
    <x v="6"/>
    <n v="1446"/>
    <n v="0"/>
    <x v="2"/>
  </r>
  <r>
    <s v="4905855496"/>
    <x v="1"/>
    <s v="5"/>
    <d v="2018-05-14T00:00:00"/>
    <x v="5"/>
    <x v="6"/>
    <s v="1030"/>
    <s v="S030"/>
    <s v="H"/>
    <n v="0"/>
    <n v="1"/>
    <x v="0"/>
    <s v="530000106372"/>
    <x v="920"/>
    <x v="6"/>
    <n v="1446"/>
    <n v="0"/>
    <x v="1"/>
  </r>
  <r>
    <s v="4905855648"/>
    <x v="1"/>
    <s v="5"/>
    <d v="2018-05-14T00:00:00"/>
    <x v="5"/>
    <x v="6"/>
    <s v="1030"/>
    <s v="S030"/>
    <s v="H"/>
    <n v="0"/>
    <n v="1"/>
    <x v="0"/>
    <s v="530000113750"/>
    <x v="916"/>
    <x v="6"/>
    <n v="1446"/>
    <n v="0"/>
    <x v="1"/>
  </r>
  <r>
    <s v="4905855923"/>
    <x v="1"/>
    <s v="5"/>
    <d v="2018-05-15T00:00:00"/>
    <x v="5"/>
    <x v="6"/>
    <s v="1096"/>
    <s v="S096"/>
    <s v="H"/>
    <n v="0"/>
    <n v="1"/>
    <x v="0"/>
    <s v="530000112840"/>
    <x v="488"/>
    <x v="6"/>
    <n v="1446"/>
    <n v="0"/>
    <x v="2"/>
  </r>
  <r>
    <s v="4905856359"/>
    <x v="1"/>
    <s v="5"/>
    <d v="2018-05-15T00:00:00"/>
    <x v="5"/>
    <x v="7"/>
    <s v="1020"/>
    <s v="S020"/>
    <s v="H"/>
    <n v="0"/>
    <n v="1"/>
    <x v="0"/>
    <s v="530000111777"/>
    <x v="166"/>
    <x v="7"/>
    <n v="8280"/>
    <n v="0"/>
    <x v="0"/>
  </r>
  <r>
    <s v="4905856360"/>
    <x v="1"/>
    <s v="5"/>
    <d v="2018-05-15T00:00:00"/>
    <x v="5"/>
    <x v="14"/>
    <s v="1010"/>
    <s v="S010"/>
    <s v="H"/>
    <n v="0"/>
    <n v="1"/>
    <x v="0"/>
    <s v="530000115030"/>
    <x v="924"/>
    <x v="14"/>
    <n v="50350"/>
    <n v="0"/>
    <x v="1"/>
  </r>
  <r>
    <s v="4905857130"/>
    <x v="1"/>
    <s v="5"/>
    <d v="2018-05-15T00:00:00"/>
    <x v="5"/>
    <x v="7"/>
    <s v="1020"/>
    <s v="S020"/>
    <s v="H"/>
    <n v="0"/>
    <n v="1"/>
    <x v="0"/>
    <s v="530000108891"/>
    <x v="166"/>
    <x v="7"/>
    <n v="8280"/>
    <n v="0"/>
    <x v="0"/>
  </r>
  <r>
    <s v="4905857266"/>
    <x v="1"/>
    <s v="5"/>
    <d v="2018-05-15T00:00:00"/>
    <x v="5"/>
    <x v="5"/>
    <s v="1020"/>
    <s v="S020"/>
    <s v="H"/>
    <n v="0"/>
    <n v="1"/>
    <x v="0"/>
    <s v="530000113588"/>
    <x v="490"/>
    <x v="5"/>
    <n v="1297"/>
    <n v="0"/>
    <x v="0"/>
  </r>
  <r>
    <s v="4905857291"/>
    <x v="1"/>
    <s v="5"/>
    <d v="2018-05-15T00:00:00"/>
    <x v="5"/>
    <x v="22"/>
    <s v="1020"/>
    <s v="S020"/>
    <s v="H"/>
    <n v="0"/>
    <n v="3"/>
    <x v="0"/>
    <s v="530000115371"/>
    <x v="243"/>
    <x v="22"/>
    <n v="1334"/>
    <n v="0"/>
    <x v="0"/>
  </r>
  <r>
    <s v="4905857373"/>
    <x v="1"/>
    <s v="5"/>
    <d v="2018-05-15T00:00:00"/>
    <x v="5"/>
    <x v="7"/>
    <s v="1010"/>
    <s v="S010"/>
    <s v="H"/>
    <n v="0"/>
    <n v="1"/>
    <x v="0"/>
    <s v="530000116549"/>
    <x v="917"/>
    <x v="7"/>
    <n v="8280"/>
    <n v="0"/>
    <x v="1"/>
  </r>
  <r>
    <s v="4905857469"/>
    <x v="1"/>
    <s v="5"/>
    <d v="2018-05-16T00:00:00"/>
    <x v="5"/>
    <x v="9"/>
    <s v="1096"/>
    <s v="S096"/>
    <s v="H"/>
    <n v="0"/>
    <n v="1"/>
    <x v="0"/>
    <s v="530000115251"/>
    <x v="488"/>
    <x v="9"/>
    <n v="1965"/>
    <n v="0"/>
    <x v="2"/>
  </r>
  <r>
    <s v="4905857869"/>
    <x v="1"/>
    <s v="5"/>
    <d v="2018-05-16T00:00:00"/>
    <x v="5"/>
    <x v="5"/>
    <s v="1060"/>
    <s v="S060"/>
    <s v="H"/>
    <n v="0"/>
    <n v="3"/>
    <x v="0"/>
    <s v="530000101706"/>
    <x v="926"/>
    <x v="5"/>
    <n v="1297"/>
    <n v="0"/>
    <x v="1"/>
  </r>
  <r>
    <s v="4905857949"/>
    <x v="1"/>
    <s v="5"/>
    <d v="2018-05-16T00:00:00"/>
    <x v="5"/>
    <x v="32"/>
    <s v="1020"/>
    <s v="S020"/>
    <s v="H"/>
    <n v="0"/>
    <n v="1"/>
    <x v="0"/>
    <s v="530000111408"/>
    <x v="925"/>
    <x v="32"/>
    <n v="1238"/>
    <n v="0"/>
    <x v="1"/>
  </r>
  <r>
    <s v="4905857995"/>
    <x v="1"/>
    <s v="5"/>
    <d v="2018-05-16T00:00:00"/>
    <x v="5"/>
    <x v="32"/>
    <s v="1050"/>
    <s v="S050"/>
    <s v="H"/>
    <n v="0"/>
    <n v="1"/>
    <x v="0"/>
    <s v="530000092074"/>
    <x v="891"/>
    <x v="32"/>
    <n v="1238"/>
    <n v="0"/>
    <x v="1"/>
  </r>
  <r>
    <s v="4905858052"/>
    <x v="1"/>
    <s v="5"/>
    <d v="2018-05-16T00:00:00"/>
    <x v="5"/>
    <x v="2"/>
    <s v="1080"/>
    <s v="S080"/>
    <s v="H"/>
    <n v="0"/>
    <n v="1"/>
    <x v="0"/>
    <s v="530000113126"/>
    <x v="929"/>
    <x v="2"/>
    <n v="9490"/>
    <n v="0"/>
    <x v="2"/>
  </r>
  <r>
    <s v="4905858054"/>
    <x v="1"/>
    <s v="5"/>
    <d v="2018-05-16T00:00:00"/>
    <x v="5"/>
    <x v="12"/>
    <s v="1080"/>
    <s v="S080"/>
    <s v="H"/>
    <n v="0"/>
    <n v="1"/>
    <x v="0"/>
    <s v="530000113249"/>
    <x v="929"/>
    <x v="12"/>
    <n v="10385"/>
    <n v="0"/>
    <x v="2"/>
  </r>
  <r>
    <s v="4905858159"/>
    <x v="1"/>
    <s v="5"/>
    <d v="2018-05-16T00:00:00"/>
    <x v="1"/>
    <x v="36"/>
    <s v="1030"/>
    <s v="S030"/>
    <s v="H"/>
    <n v="0"/>
    <n v="1"/>
    <x v="0"/>
    <s v="530000109421"/>
    <x v="220"/>
    <x v="36"/>
    <n v="3195"/>
    <n v="0"/>
    <x v="0"/>
  </r>
  <r>
    <s v="4905858510"/>
    <x v="1"/>
    <s v="5"/>
    <d v="2018-05-16T00:00:00"/>
    <x v="5"/>
    <x v="19"/>
    <s v="1030"/>
    <s v="S030"/>
    <s v="H"/>
    <n v="0"/>
    <n v="3"/>
    <x v="0"/>
    <s v="530000113061"/>
    <x v="922"/>
    <x v="19"/>
    <n v="1745"/>
    <n v="0"/>
    <x v="2"/>
  </r>
  <r>
    <s v="4905858535"/>
    <x v="1"/>
    <s v="5"/>
    <d v="2018-05-16T00:00:00"/>
    <x v="5"/>
    <x v="2"/>
    <s v="1030"/>
    <s v="S030"/>
    <s v="H"/>
    <n v="0"/>
    <n v="1"/>
    <x v="0"/>
    <s v="530000112974"/>
    <x v="219"/>
    <x v="2"/>
    <n v="9490"/>
    <n v="0"/>
    <x v="1"/>
  </r>
  <r>
    <s v="4905858535"/>
    <x v="1"/>
    <s v="5"/>
    <d v="2018-05-16T00:00:00"/>
    <x v="5"/>
    <x v="12"/>
    <s v="1030"/>
    <s v="S030"/>
    <s v="H"/>
    <n v="0"/>
    <n v="1"/>
    <x v="0"/>
    <s v="530000112974"/>
    <x v="219"/>
    <x v="12"/>
    <n v="10385"/>
    <n v="0"/>
    <x v="1"/>
  </r>
  <r>
    <s v="4905858535"/>
    <x v="1"/>
    <s v="5"/>
    <d v="2018-05-16T00:00:00"/>
    <x v="5"/>
    <x v="7"/>
    <s v="1030"/>
    <s v="S030"/>
    <s v="H"/>
    <n v="0"/>
    <n v="1"/>
    <x v="0"/>
    <s v="530000101642"/>
    <x v="916"/>
    <x v="7"/>
    <n v="8280"/>
    <n v="0"/>
    <x v="1"/>
  </r>
  <r>
    <s v="4905858661"/>
    <x v="1"/>
    <s v="5"/>
    <d v="2018-05-17T00:00:00"/>
    <x v="5"/>
    <x v="6"/>
    <s v="1096"/>
    <s v="S096"/>
    <s v="H"/>
    <n v="0"/>
    <n v="1"/>
    <x v="0"/>
    <s v="530000115092"/>
    <x v="488"/>
    <x v="6"/>
    <n v="1446"/>
    <n v="0"/>
    <x v="2"/>
  </r>
  <r>
    <s v="4905858848"/>
    <x v="1"/>
    <s v="5"/>
    <d v="2018-05-17T00:00:00"/>
    <x v="5"/>
    <x v="63"/>
    <s v="1020"/>
    <s v="S020"/>
    <s v="H"/>
    <n v="0"/>
    <n v="1"/>
    <x v="0"/>
    <s v="530000115547"/>
    <x v="488"/>
    <x v="63"/>
    <n v="3113"/>
    <n v="0"/>
    <x v="2"/>
  </r>
  <r>
    <s v="4905858965"/>
    <x v="1"/>
    <s v="5"/>
    <d v="2018-05-17T00:00:00"/>
    <x v="5"/>
    <x v="2"/>
    <s v="1080"/>
    <s v="S080"/>
    <s v="H"/>
    <n v="0"/>
    <n v="1"/>
    <x v="0"/>
    <s v="530000113687"/>
    <x v="929"/>
    <x v="2"/>
    <n v="9490"/>
    <n v="0"/>
    <x v="2"/>
  </r>
  <r>
    <s v="4905858967"/>
    <x v="1"/>
    <s v="5"/>
    <d v="2018-05-17T00:00:00"/>
    <x v="5"/>
    <x v="7"/>
    <s v="1080"/>
    <s v="S080"/>
    <s v="H"/>
    <n v="0"/>
    <n v="1"/>
    <x v="0"/>
    <s v="530000111432"/>
    <x v="929"/>
    <x v="7"/>
    <n v="8280"/>
    <n v="0"/>
    <x v="2"/>
  </r>
  <r>
    <s v="4905858969"/>
    <x v="1"/>
    <s v="5"/>
    <d v="2018-05-17T00:00:00"/>
    <x v="5"/>
    <x v="2"/>
    <s v="1080"/>
    <s v="S080"/>
    <s v="H"/>
    <n v="0"/>
    <n v="1"/>
    <x v="0"/>
    <s v="530000113686"/>
    <x v="929"/>
    <x v="2"/>
    <n v="9490"/>
    <n v="0"/>
    <x v="2"/>
  </r>
  <r>
    <s v="4905859324"/>
    <x v="1"/>
    <s v="5"/>
    <d v="2018-05-17T00:00:00"/>
    <x v="5"/>
    <x v="85"/>
    <s v="1010"/>
    <s v="S010"/>
    <s v="H"/>
    <n v="0"/>
    <n v="1"/>
    <x v="0"/>
    <s v="530000116471"/>
    <x v="923"/>
    <x v="85"/>
    <n v="0"/>
    <n v="0"/>
    <x v="2"/>
  </r>
  <r>
    <s v="4905861202"/>
    <x v="1"/>
    <s v="5"/>
    <d v="2018-05-17T00:00:00"/>
    <x v="5"/>
    <x v="65"/>
    <s v="1060"/>
    <s v="S060"/>
    <s v="H"/>
    <n v="0"/>
    <n v="1"/>
    <x v="0"/>
    <s v="530000106515"/>
    <x v="846"/>
    <x v="65"/>
    <n v="8130"/>
    <n v="0"/>
    <x v="2"/>
  </r>
  <r>
    <s v="4905861206"/>
    <x v="1"/>
    <s v="5"/>
    <d v="2018-05-17T00:00:00"/>
    <x v="5"/>
    <x v="7"/>
    <s v="1060"/>
    <s v="S060"/>
    <s v="H"/>
    <n v="0"/>
    <n v="1"/>
    <x v="0"/>
    <s v="530000115655"/>
    <x v="846"/>
    <x v="7"/>
    <n v="8280"/>
    <n v="0"/>
    <x v="2"/>
  </r>
  <r>
    <s v="4905861208"/>
    <x v="1"/>
    <s v="5"/>
    <d v="2018-05-17T00:00:00"/>
    <x v="5"/>
    <x v="7"/>
    <s v="1060"/>
    <s v="S060"/>
    <s v="H"/>
    <n v="0"/>
    <n v="1"/>
    <x v="0"/>
    <s v="530000115676"/>
    <x v="846"/>
    <x v="7"/>
    <n v="8280"/>
    <n v="0"/>
    <x v="2"/>
  </r>
  <r>
    <s v="4905861476"/>
    <x v="1"/>
    <s v="5"/>
    <d v="2018-05-18T00:00:00"/>
    <x v="5"/>
    <x v="6"/>
    <s v="1010"/>
    <s v="S010"/>
    <s v="H"/>
    <n v="0"/>
    <n v="1"/>
    <x v="0"/>
    <s v="530000112684"/>
    <x v="616"/>
    <x v="6"/>
    <n v="1446"/>
    <n v="0"/>
    <x v="1"/>
  </r>
  <r>
    <s v="4905861486"/>
    <x v="1"/>
    <s v="5"/>
    <d v="2018-05-18T00:00:00"/>
    <x v="5"/>
    <x v="10"/>
    <s v="1080"/>
    <s v="S080"/>
    <s v="H"/>
    <n v="0"/>
    <n v="1"/>
    <x v="0"/>
    <s v="530000110283"/>
    <x v="927"/>
    <x v="10"/>
    <n v="42200"/>
    <n v="0"/>
    <x v="1"/>
  </r>
  <r>
    <s v="4905861576"/>
    <x v="1"/>
    <s v="5"/>
    <d v="2018-05-18T00:00:00"/>
    <x v="5"/>
    <x v="2"/>
    <s v="1080"/>
    <s v="S080"/>
    <s v="H"/>
    <n v="0"/>
    <n v="1"/>
    <x v="0"/>
    <s v="530000114514"/>
    <x v="927"/>
    <x v="2"/>
    <n v="9490"/>
    <n v="0"/>
    <x v="1"/>
  </r>
  <r>
    <s v="4905861651"/>
    <x v="1"/>
    <s v="5"/>
    <d v="2018-05-18T00:00:00"/>
    <x v="5"/>
    <x v="34"/>
    <s v="1096"/>
    <s v="S096"/>
    <s v="H"/>
    <n v="0"/>
    <n v="1"/>
    <x v="0"/>
    <s v="530000113749"/>
    <x v="846"/>
    <x v="34"/>
    <n v="1754"/>
    <n v="0"/>
    <x v="2"/>
  </r>
  <r>
    <s v="4905861656"/>
    <x v="1"/>
    <s v="5"/>
    <d v="2018-05-18T00:00:00"/>
    <x v="5"/>
    <x v="9"/>
    <s v="1050"/>
    <s v="S050"/>
    <s v="H"/>
    <n v="0"/>
    <n v="1"/>
    <x v="0"/>
    <s v="530000116321"/>
    <x v="7"/>
    <x v="9"/>
    <n v="1965"/>
    <n v="0"/>
    <x v="2"/>
  </r>
  <r>
    <s v="4905861680"/>
    <x v="1"/>
    <s v="5"/>
    <d v="2018-05-18T00:00:00"/>
    <x v="5"/>
    <x v="15"/>
    <s v="1020"/>
    <s v="S020"/>
    <s v="H"/>
    <n v="0"/>
    <n v="1"/>
    <x v="0"/>
    <s v="530000113082"/>
    <x v="895"/>
    <x v="15"/>
    <n v="53650"/>
    <n v="0"/>
    <x v="2"/>
  </r>
  <r>
    <s v="4905861730"/>
    <x v="1"/>
    <s v="5"/>
    <d v="2018-05-18T00:00:00"/>
    <x v="5"/>
    <x v="19"/>
    <s v="1010"/>
    <s v="S010"/>
    <s v="H"/>
    <n v="0"/>
    <n v="1"/>
    <x v="0"/>
    <s v="530000113666"/>
    <x v="923"/>
    <x v="19"/>
    <n v="1745"/>
    <n v="0"/>
    <x v="2"/>
  </r>
  <r>
    <s v="4905861730"/>
    <x v="1"/>
    <s v="5"/>
    <d v="2018-05-18T00:00:00"/>
    <x v="5"/>
    <x v="5"/>
    <s v="1010"/>
    <s v="S010"/>
    <s v="H"/>
    <n v="0"/>
    <n v="2"/>
    <x v="0"/>
    <s v="530000113666"/>
    <x v="923"/>
    <x v="5"/>
    <n v="1297"/>
    <n v="0"/>
    <x v="2"/>
  </r>
  <r>
    <s v="4905861791"/>
    <x v="1"/>
    <s v="5"/>
    <d v="2018-05-18T00:00:00"/>
    <x v="5"/>
    <x v="5"/>
    <s v="1010"/>
    <s v="S010"/>
    <s v="H"/>
    <n v="0"/>
    <n v="1"/>
    <x v="0"/>
    <s v="530000114678"/>
    <x v="616"/>
    <x v="5"/>
    <n v="1297"/>
    <n v="0"/>
    <x v="1"/>
  </r>
  <r>
    <s v="4905861791"/>
    <x v="1"/>
    <s v="5"/>
    <d v="2018-05-18T00:00:00"/>
    <x v="5"/>
    <x v="19"/>
    <s v="1010"/>
    <s v="S010"/>
    <s v="H"/>
    <n v="0"/>
    <n v="1"/>
    <x v="0"/>
    <s v="530000114678"/>
    <x v="616"/>
    <x v="19"/>
    <n v="1745"/>
    <n v="0"/>
    <x v="1"/>
  </r>
  <r>
    <s v="4905861821"/>
    <x v="1"/>
    <s v="5"/>
    <d v="2018-05-18T00:00:00"/>
    <x v="5"/>
    <x v="31"/>
    <s v="1050"/>
    <s v="S050"/>
    <s v="H"/>
    <n v="0"/>
    <n v="1"/>
    <x v="0"/>
    <s v="530000116210"/>
    <x v="7"/>
    <x v="31"/>
    <n v="1911"/>
    <n v="0"/>
    <x v="2"/>
  </r>
  <r>
    <s v="4905861855"/>
    <x v="1"/>
    <s v="5"/>
    <d v="2018-05-04T00:00:00"/>
    <x v="0"/>
    <x v="0"/>
    <s v="1030"/>
    <s v="S030"/>
    <s v="S"/>
    <n v="0"/>
    <n v="-1"/>
    <x v="0"/>
    <s v="530000106666"/>
    <x v="890"/>
    <x v="0"/>
    <n v="41000"/>
    <n v="0"/>
    <x v="2"/>
  </r>
  <r>
    <s v="4905861919"/>
    <x v="1"/>
    <s v="5"/>
    <d v="2018-05-18T00:00:00"/>
    <x v="5"/>
    <x v="59"/>
    <s v="1050"/>
    <s v="S050"/>
    <s v="H"/>
    <n v="0"/>
    <n v="3"/>
    <x v="0"/>
    <s v="530000115957"/>
    <x v="235"/>
    <x v="59"/>
    <n v="0"/>
    <n v="0"/>
    <x v="1"/>
  </r>
  <r>
    <s v="4905861932"/>
    <x v="1"/>
    <s v="5"/>
    <d v="2018-05-18T00:00:00"/>
    <x v="1"/>
    <x v="2"/>
    <s v="1030"/>
    <s v="S030"/>
    <s v="H"/>
    <n v="0"/>
    <n v="1"/>
    <x v="0"/>
    <s v="530000112932"/>
    <x v="219"/>
    <x v="2"/>
    <n v="9490"/>
    <n v="0"/>
    <x v="1"/>
  </r>
  <r>
    <s v="4905861932"/>
    <x v="1"/>
    <s v="5"/>
    <d v="2018-05-18T00:00:00"/>
    <x v="1"/>
    <x v="2"/>
    <s v="1030"/>
    <s v="S030"/>
    <s v="H"/>
    <n v="0"/>
    <n v="1"/>
    <x v="0"/>
    <s v="530000112931"/>
    <x v="219"/>
    <x v="2"/>
    <n v="9490"/>
    <n v="0"/>
    <x v="1"/>
  </r>
  <r>
    <s v="4905861933"/>
    <x v="1"/>
    <s v="5"/>
    <d v="2018-05-18T00:00:00"/>
    <x v="5"/>
    <x v="18"/>
    <s v="1080"/>
    <s v="S080"/>
    <s v="H"/>
    <n v="0"/>
    <n v="1"/>
    <x v="0"/>
    <s v="530000115406"/>
    <x v="929"/>
    <x v="18"/>
    <n v="52000"/>
    <n v="0"/>
    <x v="2"/>
  </r>
  <r>
    <s v="4905861934"/>
    <x v="1"/>
    <s v="5"/>
    <d v="2018-05-18T00:00:00"/>
    <x v="5"/>
    <x v="13"/>
    <s v="1080"/>
    <s v="S080"/>
    <s v="H"/>
    <n v="0"/>
    <n v="1"/>
    <x v="0"/>
    <s v="530000115277"/>
    <x v="929"/>
    <x v="13"/>
    <n v="46100"/>
    <n v="0"/>
    <x v="2"/>
  </r>
  <r>
    <s v="4905861935"/>
    <x v="1"/>
    <s v="5"/>
    <d v="2018-05-18T00:00:00"/>
    <x v="5"/>
    <x v="0"/>
    <s v="1080"/>
    <s v="S080"/>
    <s v="H"/>
    <n v="0"/>
    <n v="1"/>
    <x v="0"/>
    <s v="530000115522"/>
    <x v="929"/>
    <x v="0"/>
    <n v="41000"/>
    <n v="0"/>
    <x v="2"/>
  </r>
  <r>
    <s v="4905862080"/>
    <x v="1"/>
    <s v="5"/>
    <d v="2018-05-18T00:00:00"/>
    <x v="5"/>
    <x v="5"/>
    <s v="1060"/>
    <s v="S060"/>
    <s v="H"/>
    <n v="0"/>
    <n v="1"/>
    <x v="0"/>
    <s v="530000110290"/>
    <x v="133"/>
    <x v="5"/>
    <n v="1297"/>
    <n v="0"/>
    <x v="2"/>
  </r>
  <r>
    <s v="4905862109"/>
    <x v="1"/>
    <s v="5"/>
    <d v="2018-05-18T00:00:00"/>
    <x v="5"/>
    <x v="5"/>
    <s v="1096"/>
    <s v="S096"/>
    <s v="H"/>
    <n v="0"/>
    <n v="3"/>
    <x v="0"/>
    <s v="530000107347"/>
    <x v="846"/>
    <x v="5"/>
    <n v="1297"/>
    <n v="0"/>
    <x v="2"/>
  </r>
  <r>
    <s v="4905862113"/>
    <x v="1"/>
    <s v="5"/>
    <d v="2018-05-18T00:00:00"/>
    <x v="5"/>
    <x v="6"/>
    <s v="1020"/>
    <s v="S020"/>
    <s v="H"/>
    <n v="0"/>
    <n v="1"/>
    <x v="0"/>
    <s v="530000111801"/>
    <x v="843"/>
    <x v="6"/>
    <n v="1446"/>
    <n v="0"/>
    <x v="2"/>
  </r>
  <r>
    <s v="4905862251"/>
    <x v="1"/>
    <s v="5"/>
    <d v="2018-05-20T00:00:00"/>
    <x v="1"/>
    <x v="6"/>
    <s v="1060"/>
    <s v="S060"/>
    <s v="H"/>
    <n v="0"/>
    <n v="1"/>
    <x v="0"/>
    <s v="530000106416"/>
    <x v="926"/>
    <x v="6"/>
    <n v="1446"/>
    <n v="0"/>
    <x v="1"/>
  </r>
  <r>
    <s v="4905862254"/>
    <x v="1"/>
    <s v="5"/>
    <d v="2018-05-21T00:00:00"/>
    <x v="5"/>
    <x v="84"/>
    <s v="1050"/>
    <s v="S050"/>
    <s v="H"/>
    <n v="0"/>
    <n v="1"/>
    <x v="0"/>
    <s v="530000113384"/>
    <x v="921"/>
    <x v="84"/>
    <n v="19353"/>
    <n v="0"/>
    <x v="1"/>
  </r>
  <r>
    <s v="4905862254"/>
    <x v="1"/>
    <s v="5"/>
    <d v="2018-05-21T00:00:00"/>
    <x v="5"/>
    <x v="26"/>
    <s v="1050"/>
    <s v="S050"/>
    <s v="H"/>
    <n v="0"/>
    <n v="1"/>
    <x v="0"/>
    <s v="530000113384"/>
    <x v="921"/>
    <x v="26"/>
    <n v="9000"/>
    <n v="0"/>
    <x v="1"/>
  </r>
  <r>
    <s v="4905862605"/>
    <x v="1"/>
    <s v="5"/>
    <d v="2018-05-21T00:00:00"/>
    <x v="1"/>
    <x v="7"/>
    <s v="1030"/>
    <s v="S030"/>
    <s v="H"/>
    <n v="0"/>
    <n v="1"/>
    <x v="0"/>
    <s v="530000113181"/>
    <x v="219"/>
    <x v="7"/>
    <n v="8280"/>
    <n v="0"/>
    <x v="1"/>
  </r>
  <r>
    <s v="4905862677"/>
    <x v="1"/>
    <s v="5"/>
    <d v="2018-05-21T00:00:00"/>
    <x v="1"/>
    <x v="7"/>
    <s v="1030"/>
    <s v="S030"/>
    <s v="H"/>
    <n v="0"/>
    <n v="1"/>
    <x v="0"/>
    <s v="530000052729"/>
    <x v="1"/>
    <x v="7"/>
    <n v="8280"/>
    <n v="0"/>
    <x v="0"/>
  </r>
  <r>
    <s v="4905862981"/>
    <x v="1"/>
    <s v="5"/>
    <d v="2018-05-21T00:00:00"/>
    <x v="5"/>
    <x v="2"/>
    <s v="1080"/>
    <s v="S080"/>
    <s v="H"/>
    <n v="0"/>
    <n v="1"/>
    <x v="0"/>
    <s v="530000115225"/>
    <x v="929"/>
    <x v="2"/>
    <n v="9490"/>
    <n v="0"/>
    <x v="2"/>
  </r>
  <r>
    <s v="4905862982"/>
    <x v="1"/>
    <s v="5"/>
    <d v="2018-05-21T00:00:00"/>
    <x v="5"/>
    <x v="2"/>
    <s v="1080"/>
    <s v="S080"/>
    <s v="H"/>
    <n v="0"/>
    <n v="1"/>
    <x v="0"/>
    <s v="530000115113"/>
    <x v="929"/>
    <x v="2"/>
    <n v="9490"/>
    <n v="0"/>
    <x v="2"/>
  </r>
  <r>
    <s v="4905862983"/>
    <x v="1"/>
    <s v="5"/>
    <d v="2018-05-21T00:00:00"/>
    <x v="5"/>
    <x v="2"/>
    <s v="1080"/>
    <s v="S080"/>
    <s v="H"/>
    <n v="0"/>
    <n v="1"/>
    <x v="0"/>
    <s v="530000115244"/>
    <x v="929"/>
    <x v="2"/>
    <n v="9490"/>
    <n v="0"/>
    <x v="2"/>
  </r>
  <r>
    <s v="4905862999"/>
    <x v="1"/>
    <s v="5"/>
    <d v="2018-05-21T00:00:00"/>
    <x v="5"/>
    <x v="26"/>
    <s v="1010"/>
    <s v="S010"/>
    <s v="H"/>
    <n v="0"/>
    <n v="1"/>
    <x v="0"/>
    <s v="530000115108"/>
    <x v="924"/>
    <x v="26"/>
    <n v="9000"/>
    <n v="0"/>
    <x v="1"/>
  </r>
  <r>
    <s v="4905863122"/>
    <x v="1"/>
    <s v="5"/>
    <d v="2018-05-21T00:00:00"/>
    <x v="3"/>
    <x v="63"/>
    <s v="1020"/>
    <s v="S020"/>
    <s v="S"/>
    <n v="0"/>
    <n v="-1"/>
    <x v="0"/>
    <s v="530000115547"/>
    <x v="488"/>
    <x v="63"/>
    <n v="3113"/>
    <n v="0"/>
    <x v="2"/>
  </r>
  <r>
    <s v="4905863144"/>
    <x v="1"/>
    <s v="5"/>
    <d v="2018-05-21T00:00:00"/>
    <x v="5"/>
    <x v="7"/>
    <s v="1020"/>
    <s v="S020"/>
    <s v="H"/>
    <n v="0"/>
    <n v="1"/>
    <x v="0"/>
    <s v="530000101142"/>
    <x v="15"/>
    <x v="7"/>
    <n v="8280"/>
    <n v="0"/>
    <x v="0"/>
  </r>
  <r>
    <s v="4905863219"/>
    <x v="1"/>
    <s v="5"/>
    <d v="2018-05-21T00:00:00"/>
    <x v="5"/>
    <x v="16"/>
    <s v="1020"/>
    <s v="S020"/>
    <s v="H"/>
    <n v="0"/>
    <n v="3"/>
    <x v="0"/>
    <s v="530000112091"/>
    <x v="843"/>
    <x v="16"/>
    <n v="1778"/>
    <n v="0"/>
    <x v="2"/>
  </r>
  <r>
    <s v="4905863234"/>
    <x v="1"/>
    <s v="5"/>
    <d v="2018-05-21T00:00:00"/>
    <x v="5"/>
    <x v="65"/>
    <s v="1010"/>
    <s v="S010"/>
    <s v="H"/>
    <n v="0"/>
    <n v="1"/>
    <x v="0"/>
    <s v="530000110344"/>
    <x v="166"/>
    <x v="65"/>
    <n v="8130"/>
    <n v="0"/>
    <x v="0"/>
  </r>
  <r>
    <s v="4905863393"/>
    <x v="1"/>
    <s v="5"/>
    <d v="2018-05-18T00:00:00"/>
    <x v="3"/>
    <x v="5"/>
    <s v="1060"/>
    <s v="S060"/>
    <s v="S"/>
    <n v="0"/>
    <n v="-1"/>
    <x v="0"/>
    <s v="530000110290"/>
    <x v="133"/>
    <x v="5"/>
    <n v="1297"/>
    <n v="0"/>
    <x v="2"/>
  </r>
  <r>
    <s v="4905863394"/>
    <x v="1"/>
    <s v="5"/>
    <d v="2018-05-21T00:00:00"/>
    <x v="5"/>
    <x v="21"/>
    <s v="1060"/>
    <s v="S060"/>
    <s v="H"/>
    <n v="0"/>
    <n v="1"/>
    <x v="0"/>
    <s v="530000110290"/>
    <x v="133"/>
    <x v="21"/>
    <n v="1708"/>
    <n v="0"/>
    <x v="2"/>
  </r>
  <r>
    <s v="4905863430"/>
    <x v="1"/>
    <s v="5"/>
    <d v="2018-05-22T00:00:00"/>
    <x v="5"/>
    <x v="6"/>
    <s v="1010"/>
    <s v="S010"/>
    <s v="H"/>
    <n v="0"/>
    <n v="1"/>
    <x v="0"/>
    <s v="530000112691"/>
    <x v="30"/>
    <x v="6"/>
    <n v="1446"/>
    <n v="0"/>
    <x v="2"/>
  </r>
  <r>
    <s v="4905863581"/>
    <x v="1"/>
    <s v="5"/>
    <d v="2018-05-22T00:00:00"/>
    <x v="5"/>
    <x v="5"/>
    <s v="1020"/>
    <s v="S020"/>
    <s v="H"/>
    <n v="0"/>
    <n v="1"/>
    <x v="0"/>
    <s v="530000114094"/>
    <x v="925"/>
    <x v="5"/>
    <n v="1297"/>
    <n v="0"/>
    <x v="1"/>
  </r>
  <r>
    <s v="4905863894"/>
    <x v="1"/>
    <s v="5"/>
    <d v="2018-05-18T00:00:00"/>
    <x v="3"/>
    <x v="59"/>
    <s v="1050"/>
    <s v="S050"/>
    <s v="S"/>
    <n v="0"/>
    <n v="-3"/>
    <x v="0"/>
    <s v="530000115957"/>
    <x v="235"/>
    <x v="59"/>
    <n v="0"/>
    <n v="0"/>
    <x v="1"/>
  </r>
  <r>
    <s v="4905864003"/>
    <x v="1"/>
    <s v="5"/>
    <d v="2018-05-22T00:00:00"/>
    <x v="5"/>
    <x v="5"/>
    <s v="1020"/>
    <s v="S020"/>
    <s v="H"/>
    <n v="0"/>
    <n v="1"/>
    <x v="0"/>
    <s v="530000115344"/>
    <x v="843"/>
    <x v="5"/>
    <n v="1297"/>
    <n v="0"/>
    <x v="2"/>
  </r>
  <r>
    <s v="4905864167"/>
    <x v="1"/>
    <s v="5"/>
    <d v="2018-05-22T00:00:00"/>
    <x v="5"/>
    <x v="12"/>
    <s v="1010"/>
    <s v="S010"/>
    <s v="H"/>
    <n v="0"/>
    <n v="1"/>
    <x v="0"/>
    <s v="530000106700"/>
    <x v="924"/>
    <x v="12"/>
    <n v="10385"/>
    <n v="0"/>
    <x v="1"/>
  </r>
  <r>
    <s v="4905864209"/>
    <x v="1"/>
    <s v="5"/>
    <d v="2018-05-21T00:00:00"/>
    <x v="3"/>
    <x v="26"/>
    <s v="1010"/>
    <s v="S010"/>
    <s v="S"/>
    <n v="0"/>
    <n v="-1"/>
    <x v="0"/>
    <s v="530000115108"/>
    <x v="924"/>
    <x v="26"/>
    <n v="9000"/>
    <n v="0"/>
    <x v="1"/>
  </r>
  <r>
    <s v="4905864237"/>
    <x v="1"/>
    <s v="5"/>
    <d v="2018-05-22T00:00:00"/>
    <x v="5"/>
    <x v="0"/>
    <s v="1010"/>
    <s v="S010"/>
    <s v="H"/>
    <n v="0"/>
    <n v="1"/>
    <x v="0"/>
    <s v="530000112959"/>
    <x v="924"/>
    <x v="0"/>
    <n v="41000"/>
    <n v="0"/>
    <x v="1"/>
  </r>
  <r>
    <s v="4905864286"/>
    <x v="1"/>
    <s v="5"/>
    <d v="2018-05-22T00:00:00"/>
    <x v="1"/>
    <x v="0"/>
    <s v="1030"/>
    <s v="S030"/>
    <s v="H"/>
    <n v="0"/>
    <n v="1"/>
    <x v="0"/>
    <s v="530000106666"/>
    <x v="890"/>
    <x v="0"/>
    <n v="41000"/>
    <n v="0"/>
    <x v="2"/>
  </r>
  <r>
    <s v="4905864312"/>
    <x v="1"/>
    <s v="5"/>
    <d v="2018-05-22T00:00:00"/>
    <x v="5"/>
    <x v="7"/>
    <s v="1010"/>
    <s v="S010"/>
    <s v="H"/>
    <n v="0"/>
    <n v="1"/>
    <x v="0"/>
    <s v="530000114353"/>
    <x v="924"/>
    <x v="7"/>
    <n v="8280"/>
    <n v="0"/>
    <x v="1"/>
  </r>
  <r>
    <s v="4905864349"/>
    <x v="1"/>
    <s v="5"/>
    <d v="2018-05-22T00:00:00"/>
    <x v="5"/>
    <x v="31"/>
    <s v="1060"/>
    <s v="S060"/>
    <s v="H"/>
    <n v="0"/>
    <n v="1"/>
    <x v="0"/>
    <s v="530000108665"/>
    <x v="915"/>
    <x v="31"/>
    <n v="1911"/>
    <n v="0"/>
    <x v="1"/>
  </r>
  <r>
    <s v="4905864359"/>
    <x v="1"/>
    <s v="5"/>
    <d v="2018-05-22T00:00:00"/>
    <x v="5"/>
    <x v="31"/>
    <s v="1060"/>
    <s v="S060"/>
    <s v="H"/>
    <n v="0"/>
    <n v="1"/>
    <x v="0"/>
    <s v="530000108665"/>
    <x v="915"/>
    <x v="31"/>
    <n v="1911"/>
    <n v="0"/>
    <x v="1"/>
  </r>
  <r>
    <s v="4905864434"/>
    <x v="1"/>
    <s v="5"/>
    <d v="2018-05-22T00:00:00"/>
    <x v="5"/>
    <x v="5"/>
    <s v="1080"/>
    <s v="S080"/>
    <s v="H"/>
    <n v="0"/>
    <n v="1"/>
    <x v="0"/>
    <s v="530000110842"/>
    <x v="274"/>
    <x v="5"/>
    <n v="1297"/>
    <n v="0"/>
    <x v="2"/>
  </r>
  <r>
    <s v="4905864492"/>
    <x v="1"/>
    <s v="5"/>
    <d v="2018-05-22T00:00:00"/>
    <x v="1"/>
    <x v="2"/>
    <s v="1030"/>
    <s v="S030"/>
    <s v="H"/>
    <n v="0"/>
    <n v="1"/>
    <x v="0"/>
    <s v="530000114859"/>
    <x v="30"/>
    <x v="2"/>
    <n v="9490"/>
    <n v="0"/>
    <x v="2"/>
  </r>
  <r>
    <s v="4905864598"/>
    <x v="1"/>
    <s v="5"/>
    <d v="2018-05-23T00:00:00"/>
    <x v="5"/>
    <x v="12"/>
    <s v="1010"/>
    <s v="S010"/>
    <s v="H"/>
    <n v="0"/>
    <n v="1"/>
    <x v="0"/>
    <s v="530000097923"/>
    <x v="10"/>
    <x v="12"/>
    <n v="10385"/>
    <n v="0"/>
    <x v="2"/>
  </r>
  <r>
    <s v="4905864868"/>
    <x v="1"/>
    <s v="5"/>
    <d v="2018-05-23T00:00:00"/>
    <x v="5"/>
    <x v="2"/>
    <s v="1080"/>
    <s v="S080"/>
    <s v="H"/>
    <n v="0"/>
    <n v="1"/>
    <x v="0"/>
    <s v="530000115359"/>
    <x v="929"/>
    <x v="2"/>
    <n v="9490"/>
    <n v="0"/>
    <x v="2"/>
  </r>
  <r>
    <s v="4905864870"/>
    <x v="1"/>
    <s v="5"/>
    <d v="2018-05-23T00:00:00"/>
    <x v="5"/>
    <x v="12"/>
    <s v="1080"/>
    <s v="S080"/>
    <s v="H"/>
    <n v="0"/>
    <n v="1"/>
    <x v="0"/>
    <s v="530000115374"/>
    <x v="929"/>
    <x v="12"/>
    <n v="10385"/>
    <n v="0"/>
    <x v="2"/>
  </r>
  <r>
    <s v="4905864871"/>
    <x v="1"/>
    <s v="5"/>
    <d v="2018-05-23T00:00:00"/>
    <x v="5"/>
    <x v="21"/>
    <s v="1060"/>
    <s v="S060"/>
    <s v="H"/>
    <n v="0"/>
    <n v="1"/>
    <x v="0"/>
    <s v="530000101745"/>
    <x v="915"/>
    <x v="21"/>
    <n v="1708"/>
    <n v="0"/>
    <x v="1"/>
  </r>
  <r>
    <s v="4905864886"/>
    <x v="1"/>
    <s v="5"/>
    <d v="2018-05-23T00:00:00"/>
    <x v="5"/>
    <x v="5"/>
    <s v="1030"/>
    <s v="S030"/>
    <s v="H"/>
    <n v="0"/>
    <n v="3"/>
    <x v="0"/>
    <s v="530000106013"/>
    <x v="30"/>
    <x v="5"/>
    <n v="1297"/>
    <n v="0"/>
    <x v="2"/>
  </r>
  <r>
    <s v="4905864892"/>
    <x v="1"/>
    <s v="5"/>
    <d v="2018-05-23T00:00:00"/>
    <x v="5"/>
    <x v="2"/>
    <s v="1080"/>
    <s v="S080"/>
    <s v="H"/>
    <n v="0"/>
    <n v="1"/>
    <x v="0"/>
    <s v="530000113868"/>
    <x v="929"/>
    <x v="2"/>
    <n v="9490"/>
    <n v="0"/>
    <x v="2"/>
  </r>
  <r>
    <s v="4905864992"/>
    <x v="1"/>
    <s v="5"/>
    <d v="2018-05-23T00:00:00"/>
    <x v="5"/>
    <x v="5"/>
    <s v="1050"/>
    <s v="S050"/>
    <s v="H"/>
    <n v="0"/>
    <n v="3"/>
    <x v="0"/>
    <s v="530000112214"/>
    <x v="7"/>
    <x v="5"/>
    <n v="1297"/>
    <n v="0"/>
    <x v="2"/>
  </r>
  <r>
    <s v="4905864995"/>
    <x v="1"/>
    <s v="5"/>
    <d v="2018-05-23T00:00:00"/>
    <x v="5"/>
    <x v="2"/>
    <s v="1080"/>
    <s v="S080"/>
    <s v="H"/>
    <n v="0"/>
    <n v="1"/>
    <x v="0"/>
    <s v="530000114614"/>
    <x v="927"/>
    <x v="2"/>
    <n v="9490"/>
    <n v="0"/>
    <x v="1"/>
  </r>
  <r>
    <s v="4905865090"/>
    <x v="1"/>
    <s v="5"/>
    <d v="2018-05-23T00:00:00"/>
    <x v="5"/>
    <x v="5"/>
    <s v="1020"/>
    <s v="S020"/>
    <s v="H"/>
    <n v="0"/>
    <n v="3"/>
    <x v="0"/>
    <s v="530000113250"/>
    <x v="925"/>
    <x v="5"/>
    <n v="1297"/>
    <n v="0"/>
    <x v="1"/>
  </r>
  <r>
    <s v="4905865154"/>
    <x v="1"/>
    <s v="5"/>
    <d v="2018-05-23T00:00:00"/>
    <x v="5"/>
    <x v="36"/>
    <s v="1010"/>
    <s v="S010"/>
    <s v="H"/>
    <n v="0"/>
    <n v="1"/>
    <x v="0"/>
    <s v="530000117159"/>
    <x v="924"/>
    <x v="36"/>
    <n v="3195"/>
    <n v="0"/>
    <x v="1"/>
  </r>
  <r>
    <s v="4905865226"/>
    <x v="1"/>
    <s v="5"/>
    <d v="2018-05-23T00:00:00"/>
    <x v="5"/>
    <x v="2"/>
    <s v="1020"/>
    <s v="S020"/>
    <s v="H"/>
    <n v="0"/>
    <n v="1"/>
    <x v="0"/>
    <s v="530000115559"/>
    <x v="895"/>
    <x v="2"/>
    <n v="9490"/>
    <n v="0"/>
    <x v="2"/>
  </r>
  <r>
    <s v="4905865227"/>
    <x v="1"/>
    <s v="5"/>
    <d v="2018-05-23T00:00:00"/>
    <x v="5"/>
    <x v="2"/>
    <s v="1020"/>
    <s v="S020"/>
    <s v="H"/>
    <n v="0"/>
    <n v="1"/>
    <x v="0"/>
    <s v="530000115454"/>
    <x v="488"/>
    <x v="2"/>
    <n v="9490"/>
    <n v="0"/>
    <x v="2"/>
  </r>
  <r>
    <s v="4905865268"/>
    <x v="1"/>
    <s v="5"/>
    <d v="2018-05-23T00:00:00"/>
    <x v="1"/>
    <x v="65"/>
    <s v="1060"/>
    <s v="S060"/>
    <s v="H"/>
    <n v="0"/>
    <n v="1"/>
    <x v="0"/>
    <s v="530000075613"/>
    <x v="112"/>
    <x v="65"/>
    <n v="8130"/>
    <n v="0"/>
    <x v="0"/>
  </r>
  <r>
    <s v="4905865268"/>
    <x v="1"/>
    <s v="5"/>
    <d v="2018-05-23T00:00:00"/>
    <x v="1"/>
    <x v="28"/>
    <s v="1060"/>
    <s v="S060"/>
    <s v="H"/>
    <n v="0"/>
    <n v="1"/>
    <x v="0"/>
    <s v="530000075613"/>
    <x v="112"/>
    <x v="28"/>
    <n v="44820"/>
    <n v="0"/>
    <x v="0"/>
  </r>
  <r>
    <s v="4905865417"/>
    <x v="1"/>
    <s v="5"/>
    <d v="2018-05-23T00:00:00"/>
    <x v="3"/>
    <x v="5"/>
    <s v="1030"/>
    <s v="S030"/>
    <s v="S"/>
    <n v="0"/>
    <n v="-3"/>
    <x v="0"/>
    <s v="530000106013"/>
    <x v="30"/>
    <x v="5"/>
    <n v="1297"/>
    <n v="0"/>
    <x v="2"/>
  </r>
  <r>
    <s v="4905865809"/>
    <x v="1"/>
    <s v="5"/>
    <d v="2018-05-24T00:00:00"/>
    <x v="1"/>
    <x v="2"/>
    <s v="1030"/>
    <s v="S030"/>
    <s v="H"/>
    <n v="0"/>
    <n v="1"/>
    <x v="0"/>
    <s v="530000113530"/>
    <x v="219"/>
    <x v="2"/>
    <n v="9490"/>
    <n v="0"/>
    <x v="1"/>
  </r>
  <r>
    <s v="4905866104"/>
    <x v="1"/>
    <s v="5"/>
    <d v="2018-05-24T00:00:00"/>
    <x v="5"/>
    <x v="62"/>
    <s v="1080"/>
    <s v="S080"/>
    <s v="H"/>
    <n v="0"/>
    <n v="1"/>
    <x v="0"/>
    <s v="530000114744"/>
    <x v="927"/>
    <x v="62"/>
    <n v="0"/>
    <n v="0"/>
    <x v="1"/>
  </r>
  <r>
    <s v="4905866114"/>
    <x v="1"/>
    <s v="5"/>
    <d v="2018-05-24T00:00:00"/>
    <x v="5"/>
    <x v="6"/>
    <s v="1050"/>
    <s v="S050"/>
    <s v="H"/>
    <n v="0"/>
    <n v="1"/>
    <x v="0"/>
    <s v="530000104167"/>
    <x v="891"/>
    <x v="6"/>
    <n v="1446"/>
    <n v="0"/>
    <x v="1"/>
  </r>
  <r>
    <s v="4905866125"/>
    <x v="1"/>
    <s v="5"/>
    <d v="2018-05-24T00:00:00"/>
    <x v="5"/>
    <x v="2"/>
    <s v="1080"/>
    <s v="S080"/>
    <s v="H"/>
    <n v="0"/>
    <n v="1"/>
    <x v="0"/>
    <s v="530000113794"/>
    <x v="929"/>
    <x v="2"/>
    <n v="9490"/>
    <n v="0"/>
    <x v="2"/>
  </r>
  <r>
    <s v="4905866209"/>
    <x v="1"/>
    <s v="5"/>
    <d v="2018-05-24T00:00:00"/>
    <x v="5"/>
    <x v="7"/>
    <s v="1020"/>
    <s v="S020"/>
    <s v="H"/>
    <n v="0"/>
    <n v="1"/>
    <x v="0"/>
    <s v="530000106557"/>
    <x v="904"/>
    <x v="7"/>
    <n v="8280"/>
    <n v="0"/>
    <x v="1"/>
  </r>
  <r>
    <s v="4905866216"/>
    <x v="1"/>
    <s v="5"/>
    <d v="2018-05-24T00:00:00"/>
    <x v="5"/>
    <x v="13"/>
    <s v="1010"/>
    <s v="S010"/>
    <s v="H"/>
    <n v="0"/>
    <n v="1"/>
    <x v="0"/>
    <s v="530000113236"/>
    <x v="923"/>
    <x v="13"/>
    <n v="46100"/>
    <n v="0"/>
    <x v="2"/>
  </r>
  <r>
    <s v="4905866478"/>
    <x v="1"/>
    <s v="5"/>
    <d v="2018-05-24T00:00:00"/>
    <x v="5"/>
    <x v="6"/>
    <s v="1060"/>
    <s v="S060"/>
    <s v="H"/>
    <n v="0"/>
    <n v="1"/>
    <x v="0"/>
    <s v="530000108360"/>
    <x v="915"/>
    <x v="6"/>
    <n v="1446"/>
    <n v="0"/>
    <x v="1"/>
  </r>
  <r>
    <s v="4905866742"/>
    <x v="1"/>
    <s v="5"/>
    <d v="2018-05-25T00:00:00"/>
    <x v="5"/>
    <x v="5"/>
    <s v="1017"/>
    <s v="S017"/>
    <s v="H"/>
    <n v="0"/>
    <n v="3"/>
    <x v="0"/>
    <s v="530000105383"/>
    <x v="904"/>
    <x v="5"/>
    <n v="1297"/>
    <n v="0"/>
    <x v="1"/>
  </r>
  <r>
    <s v="4905866743"/>
    <x v="1"/>
    <s v="5"/>
    <d v="2018-05-25T00:00:00"/>
    <x v="5"/>
    <x v="21"/>
    <s v="1017"/>
    <s v="S017"/>
    <s v="H"/>
    <n v="0"/>
    <n v="1"/>
    <x v="0"/>
    <s v="530000106258"/>
    <x v="904"/>
    <x v="21"/>
    <n v="1708"/>
    <n v="0"/>
    <x v="1"/>
  </r>
  <r>
    <s v="4905866894"/>
    <x v="1"/>
    <s v="5"/>
    <d v="2018-05-25T00:00:00"/>
    <x v="5"/>
    <x v="2"/>
    <s v="1080"/>
    <s v="S080"/>
    <s v="H"/>
    <n v="0"/>
    <n v="1"/>
    <x v="0"/>
    <s v="530000115217"/>
    <x v="929"/>
    <x v="2"/>
    <n v="9490"/>
    <n v="0"/>
    <x v="2"/>
  </r>
  <r>
    <s v="4905866895"/>
    <x v="1"/>
    <s v="5"/>
    <d v="2018-05-25T00:00:00"/>
    <x v="5"/>
    <x v="7"/>
    <s v="1080"/>
    <s v="S080"/>
    <s v="H"/>
    <n v="0"/>
    <n v="1"/>
    <x v="0"/>
    <s v="530000113793"/>
    <x v="929"/>
    <x v="7"/>
    <n v="8280"/>
    <n v="0"/>
    <x v="2"/>
  </r>
  <r>
    <s v="4905866897"/>
    <x v="1"/>
    <s v="5"/>
    <d v="2018-05-25T00:00:00"/>
    <x v="5"/>
    <x v="7"/>
    <s v="1080"/>
    <s v="S080"/>
    <s v="H"/>
    <n v="0"/>
    <n v="1"/>
    <x v="0"/>
    <s v="530000115245"/>
    <x v="929"/>
    <x v="7"/>
    <n v="8280"/>
    <n v="0"/>
    <x v="2"/>
  </r>
  <r>
    <s v="4905866920"/>
    <x v="1"/>
    <s v="5"/>
    <d v="2018-05-22T00:00:00"/>
    <x v="3"/>
    <x v="7"/>
    <s v="1010"/>
    <s v="S010"/>
    <s v="S"/>
    <n v="0"/>
    <n v="-1"/>
    <x v="0"/>
    <s v="530000114353"/>
    <x v="924"/>
    <x v="7"/>
    <n v="8280"/>
    <n v="0"/>
    <x v="1"/>
  </r>
  <r>
    <s v="4905866934"/>
    <x v="1"/>
    <s v="5"/>
    <d v="2018-05-25T00:00:00"/>
    <x v="5"/>
    <x v="5"/>
    <s v="1020"/>
    <s v="S020"/>
    <s v="H"/>
    <n v="0"/>
    <n v="1"/>
    <x v="0"/>
    <s v="530000113185"/>
    <x v="30"/>
    <x v="5"/>
    <n v="1297"/>
    <n v="0"/>
    <x v="2"/>
  </r>
  <r>
    <s v="4905866970"/>
    <x v="1"/>
    <s v="5"/>
    <d v="2018-05-25T00:00:00"/>
    <x v="5"/>
    <x v="9"/>
    <s v="1010"/>
    <s v="S010"/>
    <s v="H"/>
    <n v="0"/>
    <n v="1"/>
    <x v="0"/>
    <s v="530000106468"/>
    <x v="616"/>
    <x v="9"/>
    <n v="1965"/>
    <n v="0"/>
    <x v="1"/>
  </r>
  <r>
    <s v="4905866987"/>
    <x v="1"/>
    <s v="5"/>
    <d v="2018-05-25T00:00:00"/>
    <x v="5"/>
    <x v="32"/>
    <s v="1050"/>
    <s v="S050"/>
    <s v="H"/>
    <n v="0"/>
    <n v="1"/>
    <x v="0"/>
    <s v="530000116437"/>
    <x v="7"/>
    <x v="32"/>
    <n v="1238"/>
    <n v="0"/>
    <x v="2"/>
  </r>
  <r>
    <s v="4905866991"/>
    <x v="1"/>
    <s v="5"/>
    <d v="2018-05-25T00:00:00"/>
    <x v="5"/>
    <x v="31"/>
    <s v="1050"/>
    <s v="S050"/>
    <s v="H"/>
    <n v="0"/>
    <n v="1"/>
    <x v="0"/>
    <s v="530000116888"/>
    <x v="918"/>
    <x v="31"/>
    <n v="1911"/>
    <n v="0"/>
    <x v="2"/>
  </r>
  <r>
    <s v="4905866998"/>
    <x v="1"/>
    <s v="5"/>
    <d v="2018-05-25T00:00:00"/>
    <x v="5"/>
    <x v="13"/>
    <s v="1050"/>
    <s v="S050"/>
    <s v="H"/>
    <n v="0"/>
    <n v="1"/>
    <x v="0"/>
    <s v="530000113797"/>
    <x v="918"/>
    <x v="13"/>
    <n v="46100"/>
    <n v="0"/>
    <x v="2"/>
  </r>
  <r>
    <s v="4905867014"/>
    <x v="1"/>
    <s v="5"/>
    <d v="2018-05-25T00:00:00"/>
    <x v="5"/>
    <x v="2"/>
    <s v="1010"/>
    <s v="S010"/>
    <s v="H"/>
    <n v="0"/>
    <n v="1"/>
    <x v="0"/>
    <s v="530000116576"/>
    <x v="924"/>
    <x v="2"/>
    <n v="9490"/>
    <n v="0"/>
    <x v="1"/>
  </r>
  <r>
    <s v="4905867045"/>
    <x v="1"/>
    <s v="5"/>
    <d v="2018-05-25T00:00:00"/>
    <x v="5"/>
    <x v="6"/>
    <s v="1060"/>
    <s v="S060"/>
    <s v="H"/>
    <n v="0"/>
    <n v="1"/>
    <x v="0"/>
    <s v="530000110318"/>
    <x v="846"/>
    <x v="6"/>
    <n v="1446"/>
    <n v="0"/>
    <x v="2"/>
  </r>
  <r>
    <s v="4905867053"/>
    <x v="1"/>
    <s v="5"/>
    <d v="2018-05-25T00:00:00"/>
    <x v="5"/>
    <x v="55"/>
    <s v="1010"/>
    <s v="S010"/>
    <s v="H"/>
    <n v="0"/>
    <n v="1"/>
    <x v="0"/>
    <s v="530000113715"/>
    <x v="923"/>
    <x v="55"/>
    <n v="9800"/>
    <n v="0"/>
    <x v="2"/>
  </r>
  <r>
    <s v="4905867058"/>
    <x v="1"/>
    <s v="5"/>
    <d v="2018-05-25T00:00:00"/>
    <x v="5"/>
    <x v="2"/>
    <s v="1020"/>
    <s v="S020"/>
    <s v="H"/>
    <n v="0"/>
    <n v="1"/>
    <x v="0"/>
    <s v="530000115984"/>
    <x v="895"/>
    <x v="2"/>
    <n v="9490"/>
    <n v="0"/>
    <x v="2"/>
  </r>
  <r>
    <s v="4905867060"/>
    <x v="1"/>
    <s v="5"/>
    <d v="2018-05-26T00:00:00"/>
    <x v="5"/>
    <x v="10"/>
    <s v="1050"/>
    <s v="S050"/>
    <s v="H"/>
    <n v="0"/>
    <n v="1"/>
    <x v="0"/>
    <s v="530000114360"/>
    <x v="235"/>
    <x v="10"/>
    <n v="42200"/>
    <n v="0"/>
    <x v="1"/>
  </r>
  <r>
    <s v="4905867194"/>
    <x v="1"/>
    <s v="5"/>
    <d v="2018-05-25T00:00:00"/>
    <x v="5"/>
    <x v="6"/>
    <s v="1060"/>
    <s v="S060"/>
    <s v="H"/>
    <n v="0"/>
    <n v="1"/>
    <x v="0"/>
    <s v="530000106426"/>
    <x v="926"/>
    <x v="6"/>
    <n v="1446"/>
    <n v="0"/>
    <x v="1"/>
  </r>
  <r>
    <s v="4905867213"/>
    <x v="1"/>
    <s v="5"/>
    <d v="2018-05-26T00:00:00"/>
    <x v="5"/>
    <x v="26"/>
    <s v="1050"/>
    <s v="S050"/>
    <s v="H"/>
    <n v="0"/>
    <n v="1"/>
    <x v="0"/>
    <s v="530000106583"/>
    <x v="235"/>
    <x v="26"/>
    <n v="9000"/>
    <n v="0"/>
    <x v="1"/>
  </r>
  <r>
    <s v="4905867214"/>
    <x v="1"/>
    <s v="5"/>
    <d v="2018-05-26T00:00:00"/>
    <x v="5"/>
    <x v="65"/>
    <s v="1050"/>
    <s v="S050"/>
    <s v="H"/>
    <n v="0"/>
    <n v="1"/>
    <x v="0"/>
    <s v="530000108617"/>
    <x v="235"/>
    <x v="65"/>
    <n v="8130"/>
    <n v="0"/>
    <x v="1"/>
  </r>
  <r>
    <s v="4905867222"/>
    <x v="1"/>
    <s v="5"/>
    <d v="2018-05-25T00:00:00"/>
    <x v="5"/>
    <x v="2"/>
    <s v="1020"/>
    <s v="S020"/>
    <s v="H"/>
    <n v="0"/>
    <n v="1"/>
    <x v="0"/>
    <s v="530000116168"/>
    <x v="895"/>
    <x v="2"/>
    <n v="9490"/>
    <n v="0"/>
    <x v="2"/>
  </r>
  <r>
    <s v="4905867259"/>
    <x v="1"/>
    <s v="5"/>
    <d v="2018-05-25T00:00:00"/>
    <x v="5"/>
    <x v="7"/>
    <s v="1020"/>
    <s v="S020"/>
    <s v="H"/>
    <n v="0"/>
    <n v="1"/>
    <x v="0"/>
    <s v="530000112975"/>
    <x v="919"/>
    <x v="7"/>
    <n v="8280"/>
    <n v="0"/>
    <x v="1"/>
  </r>
  <r>
    <s v="4905867261"/>
    <x v="1"/>
    <s v="5"/>
    <d v="2018-05-25T00:00:00"/>
    <x v="5"/>
    <x v="2"/>
    <s v="1020"/>
    <s v="S020"/>
    <s v="H"/>
    <n v="0"/>
    <n v="1"/>
    <x v="0"/>
    <s v="530000112854"/>
    <x v="919"/>
    <x v="2"/>
    <n v="9490"/>
    <n v="0"/>
    <x v="1"/>
  </r>
  <r>
    <s v="4905867263"/>
    <x v="1"/>
    <s v="5"/>
    <d v="2018-05-26T00:00:00"/>
    <x v="5"/>
    <x v="0"/>
    <s v="1020"/>
    <s v="S020"/>
    <s v="H"/>
    <n v="0"/>
    <n v="1"/>
    <x v="0"/>
    <s v="530000115512"/>
    <x v="895"/>
    <x v="0"/>
    <n v="41000"/>
    <n v="0"/>
    <x v="2"/>
  </r>
  <r>
    <s v="4905867881"/>
    <x v="1"/>
    <s v="5"/>
    <d v="2018-05-29T00:00:00"/>
    <x v="3"/>
    <x v="32"/>
    <s v="1050"/>
    <s v="S050"/>
    <s v="S"/>
    <n v="0"/>
    <n v="-1"/>
    <x v="0"/>
    <s v="530000116437"/>
    <x v="7"/>
    <x v="32"/>
    <n v="1238"/>
    <n v="0"/>
    <x v="2"/>
  </r>
  <r>
    <s v="4905867906"/>
    <x v="1"/>
    <s v="5"/>
    <d v="2018-05-29T00:00:00"/>
    <x v="5"/>
    <x v="0"/>
    <s v="1020"/>
    <s v="S020"/>
    <s v="H"/>
    <n v="0"/>
    <n v="1"/>
    <x v="0"/>
    <s v="530000116118"/>
    <x v="895"/>
    <x v="0"/>
    <n v="41000"/>
    <n v="0"/>
    <x v="2"/>
  </r>
  <r>
    <s v="4905867908"/>
    <x v="1"/>
    <s v="5"/>
    <d v="2018-05-29T00:00:00"/>
    <x v="5"/>
    <x v="2"/>
    <s v="1020"/>
    <s v="S020"/>
    <s v="H"/>
    <n v="0"/>
    <n v="1"/>
    <x v="0"/>
    <s v="530000115934"/>
    <x v="895"/>
    <x v="2"/>
    <n v="9490"/>
    <n v="0"/>
    <x v="2"/>
  </r>
  <r>
    <s v="4905867909"/>
    <x v="1"/>
    <s v="5"/>
    <d v="2018-05-29T00:00:00"/>
    <x v="5"/>
    <x v="2"/>
    <s v="1020"/>
    <s v="S020"/>
    <s v="H"/>
    <n v="0"/>
    <n v="1"/>
    <x v="0"/>
    <s v="530000115935"/>
    <x v="895"/>
    <x v="2"/>
    <n v="9490"/>
    <n v="0"/>
    <x v="2"/>
  </r>
  <r>
    <s v="4905867910"/>
    <x v="1"/>
    <s v="5"/>
    <d v="2018-05-29T00:00:00"/>
    <x v="5"/>
    <x v="2"/>
    <s v="1020"/>
    <s v="S020"/>
    <s v="H"/>
    <n v="0"/>
    <n v="1"/>
    <x v="0"/>
    <s v="530000116154"/>
    <x v="895"/>
    <x v="2"/>
    <n v="9490"/>
    <n v="0"/>
    <x v="2"/>
  </r>
  <r>
    <s v="4905867928"/>
    <x v="1"/>
    <s v="5"/>
    <d v="2018-05-29T00:00:00"/>
    <x v="5"/>
    <x v="2"/>
    <s v="1020"/>
    <s v="S020"/>
    <s v="H"/>
    <n v="0"/>
    <n v="1"/>
    <x v="0"/>
    <s v="530000113258"/>
    <x v="919"/>
    <x v="2"/>
    <n v="9490"/>
    <n v="0"/>
    <x v="1"/>
  </r>
  <r>
    <s v="4905867937"/>
    <x v="1"/>
    <s v="5"/>
    <d v="2018-05-29T00:00:00"/>
    <x v="5"/>
    <x v="13"/>
    <s v="1030"/>
    <s v="S030"/>
    <s v="H"/>
    <n v="0"/>
    <n v="1"/>
    <x v="0"/>
    <s v="530000060691"/>
    <x v="1"/>
    <x v="13"/>
    <n v="46100"/>
    <n v="0"/>
    <x v="0"/>
  </r>
  <r>
    <s v="4905867940"/>
    <x v="1"/>
    <s v="5"/>
    <d v="2018-05-29T00:00:00"/>
    <x v="5"/>
    <x v="2"/>
    <s v="1020"/>
    <s v="S020"/>
    <s v="H"/>
    <n v="0"/>
    <n v="1"/>
    <x v="0"/>
    <s v="530000116204"/>
    <x v="895"/>
    <x v="2"/>
    <n v="9490"/>
    <n v="0"/>
    <x v="2"/>
  </r>
  <r>
    <s v="4905868023"/>
    <x v="1"/>
    <s v="5"/>
    <d v="2018-05-29T00:00:00"/>
    <x v="5"/>
    <x v="7"/>
    <s v="1010"/>
    <s v="S010"/>
    <s v="H"/>
    <n v="0"/>
    <n v="1"/>
    <x v="0"/>
    <s v="530000113324"/>
    <x v="923"/>
    <x v="7"/>
    <n v="8280"/>
    <n v="0"/>
    <x v="2"/>
  </r>
  <r>
    <s v="4905868064"/>
    <x v="1"/>
    <s v="5"/>
    <d v="2018-05-29T00:00:00"/>
    <x v="5"/>
    <x v="7"/>
    <s v="1010"/>
    <s v="S010"/>
    <s v="H"/>
    <n v="0"/>
    <n v="1"/>
    <x v="0"/>
    <s v="530000113784"/>
    <x v="923"/>
    <x v="7"/>
    <n v="8280"/>
    <n v="0"/>
    <x v="2"/>
  </r>
  <r>
    <s v="4905868112"/>
    <x v="1"/>
    <s v="5"/>
    <d v="2018-05-29T00:00:00"/>
    <x v="1"/>
    <x v="16"/>
    <s v="1060"/>
    <s v="S060"/>
    <s v="H"/>
    <n v="0"/>
    <n v="3"/>
    <x v="0"/>
    <s v="530000108645"/>
    <x v="915"/>
    <x v="16"/>
    <n v="1778"/>
    <n v="0"/>
    <x v="1"/>
  </r>
  <r>
    <s v="4905868144"/>
    <x v="1"/>
    <s v="5"/>
    <d v="2018-05-29T00:00:00"/>
    <x v="5"/>
    <x v="7"/>
    <s v="1010"/>
    <s v="S010"/>
    <s v="H"/>
    <n v="0"/>
    <n v="1"/>
    <x v="0"/>
    <s v="530000113783"/>
    <x v="923"/>
    <x v="7"/>
    <n v="8280"/>
    <n v="0"/>
    <x v="2"/>
  </r>
  <r>
    <s v="4905868145"/>
    <x v="1"/>
    <s v="5"/>
    <d v="2018-05-29T00:00:00"/>
    <x v="5"/>
    <x v="7"/>
    <s v="1010"/>
    <s v="S010"/>
    <s v="H"/>
    <n v="0"/>
    <n v="1"/>
    <x v="0"/>
    <s v="530000114751"/>
    <x v="923"/>
    <x v="7"/>
    <n v="8280"/>
    <n v="0"/>
    <x v="2"/>
  </r>
  <r>
    <s v="4905868181"/>
    <x v="1"/>
    <s v="5"/>
    <d v="2018-05-29T00:00:00"/>
    <x v="5"/>
    <x v="55"/>
    <s v="1010"/>
    <s v="S010"/>
    <s v="H"/>
    <n v="0"/>
    <n v="1"/>
    <x v="0"/>
    <s v="530000093243"/>
    <x v="884"/>
    <x v="55"/>
    <n v="9800"/>
    <n v="0"/>
    <x v="2"/>
  </r>
  <r>
    <s v="4905868181"/>
    <x v="1"/>
    <s v="5"/>
    <d v="2018-05-29T00:00:00"/>
    <x v="5"/>
    <x v="65"/>
    <s v="1010"/>
    <s v="S010"/>
    <s v="H"/>
    <n v="0"/>
    <n v="1"/>
    <x v="0"/>
    <s v="530000093243"/>
    <x v="884"/>
    <x v="65"/>
    <n v="8130"/>
    <n v="0"/>
    <x v="2"/>
  </r>
  <r>
    <s v="4905868311"/>
    <x v="1"/>
    <s v="5"/>
    <d v="2018-05-29T00:00:00"/>
    <x v="5"/>
    <x v="26"/>
    <s v="1010"/>
    <s v="S010"/>
    <s v="H"/>
    <n v="0"/>
    <n v="1"/>
    <x v="0"/>
    <s v="530000103853"/>
    <x v="200"/>
    <x v="26"/>
    <n v="9000"/>
    <n v="0"/>
    <x v="0"/>
  </r>
  <r>
    <s v="4905868381"/>
    <x v="1"/>
    <s v="5"/>
    <d v="2018-05-29T00:00:00"/>
    <x v="5"/>
    <x v="6"/>
    <s v="1060"/>
    <s v="S060"/>
    <s v="H"/>
    <n v="0"/>
    <n v="1"/>
    <x v="0"/>
    <s v="530000105222"/>
    <x v="133"/>
    <x v="6"/>
    <n v="1446"/>
    <n v="0"/>
    <x v="2"/>
  </r>
  <r>
    <s v="4905868465"/>
    <x v="1"/>
    <s v="5"/>
    <d v="2018-05-29T00:00:00"/>
    <x v="5"/>
    <x v="2"/>
    <s v="1030"/>
    <s v="S030"/>
    <s v="H"/>
    <n v="0"/>
    <n v="1"/>
    <x v="0"/>
    <s v="530000114795"/>
    <x v="924"/>
    <x v="2"/>
    <n v="9490"/>
    <n v="0"/>
    <x v="1"/>
  </r>
  <r>
    <s v="4905868517"/>
    <x v="1"/>
    <s v="5"/>
    <d v="2018-05-30T00:00:00"/>
    <x v="5"/>
    <x v="7"/>
    <s v="1030"/>
    <s v="S030"/>
    <s v="H"/>
    <n v="0"/>
    <n v="1"/>
    <x v="0"/>
    <s v="530000116854"/>
    <x v="219"/>
    <x v="7"/>
    <n v="8280"/>
    <n v="0"/>
    <x v="1"/>
  </r>
  <r>
    <s v="4905868517"/>
    <x v="1"/>
    <s v="5"/>
    <d v="2018-05-30T00:00:00"/>
    <x v="5"/>
    <x v="7"/>
    <s v="1030"/>
    <s v="S030"/>
    <s v="H"/>
    <n v="0"/>
    <n v="1"/>
    <x v="0"/>
    <s v="530000115594"/>
    <x v="219"/>
    <x v="7"/>
    <n v="8280"/>
    <n v="0"/>
    <x v="1"/>
  </r>
  <r>
    <s v="4905868526"/>
    <x v="1"/>
    <s v="5"/>
    <d v="2018-05-29T00:00:00"/>
    <x v="5"/>
    <x v="2"/>
    <s v="1030"/>
    <s v="S030"/>
    <s v="H"/>
    <n v="0"/>
    <n v="1"/>
    <x v="0"/>
    <s v="530000114973"/>
    <x v="219"/>
    <x v="2"/>
    <n v="9490"/>
    <n v="0"/>
    <x v="1"/>
  </r>
  <r>
    <s v="4905868527"/>
    <x v="1"/>
    <s v="5"/>
    <d v="2018-05-29T00:00:00"/>
    <x v="5"/>
    <x v="7"/>
    <s v="1030"/>
    <s v="S030"/>
    <s v="H"/>
    <n v="0"/>
    <n v="1"/>
    <x v="0"/>
    <s v="530000115681"/>
    <x v="219"/>
    <x v="7"/>
    <n v="8280"/>
    <n v="0"/>
    <x v="1"/>
  </r>
  <r>
    <s v="4905868739"/>
    <x v="1"/>
    <s v="5"/>
    <d v="2018-05-30T00:00:00"/>
    <x v="5"/>
    <x v="21"/>
    <s v="1017"/>
    <s v="S017"/>
    <s v="H"/>
    <n v="0"/>
    <n v="1"/>
    <x v="0"/>
    <s v="530000101799"/>
    <x v="904"/>
    <x v="21"/>
    <n v="1708"/>
    <n v="0"/>
    <x v="1"/>
  </r>
  <r>
    <s v="4905868868"/>
    <x v="1"/>
    <s v="5"/>
    <d v="2018-05-30T00:00:00"/>
    <x v="5"/>
    <x v="28"/>
    <s v="1010"/>
    <s v="S010"/>
    <s v="H"/>
    <n v="0"/>
    <n v="1"/>
    <x v="0"/>
    <s v="530000116647"/>
    <x v="923"/>
    <x v="28"/>
    <n v="44820"/>
    <n v="0"/>
    <x v="2"/>
  </r>
  <r>
    <s v="4905868883"/>
    <x v="1"/>
    <s v="5"/>
    <d v="2018-05-30T00:00:00"/>
    <x v="5"/>
    <x v="92"/>
    <s v="1010"/>
    <s v="S010"/>
    <s v="H"/>
    <n v="0"/>
    <n v="1"/>
    <x v="0"/>
    <s v="530000116386"/>
    <x v="923"/>
    <x v="92"/>
    <n v="4081"/>
    <n v="0"/>
    <x v="2"/>
  </r>
  <r>
    <s v="4905868883"/>
    <x v="1"/>
    <s v="5"/>
    <d v="2018-05-30T00:00:00"/>
    <x v="5"/>
    <x v="37"/>
    <s v="1010"/>
    <s v="S010"/>
    <s v="H"/>
    <n v="0"/>
    <n v="1"/>
    <x v="0"/>
    <s v="530000116386"/>
    <x v="923"/>
    <x v="37"/>
    <n v="3529"/>
    <n v="0"/>
    <x v="2"/>
  </r>
  <r>
    <s v="4905869155"/>
    <x v="1"/>
    <s v="5"/>
    <d v="2018-05-30T00:00:00"/>
    <x v="5"/>
    <x v="17"/>
    <s v="1080"/>
    <s v="S080"/>
    <s v="H"/>
    <n v="0"/>
    <n v="1"/>
    <x v="0"/>
    <s v="530000115513"/>
    <x v="929"/>
    <x v="17"/>
    <n v="43365"/>
    <n v="0"/>
    <x v="2"/>
  </r>
  <r>
    <s v="4905869157"/>
    <x v="1"/>
    <s v="5"/>
    <d v="2018-05-30T00:00:00"/>
    <x v="5"/>
    <x v="0"/>
    <s v="1080"/>
    <s v="S080"/>
    <s v="H"/>
    <n v="0"/>
    <n v="1"/>
    <x v="0"/>
    <s v="530000115488"/>
    <x v="929"/>
    <x v="0"/>
    <n v="41000"/>
    <n v="0"/>
    <x v="2"/>
  </r>
  <r>
    <s v="4905869160"/>
    <x v="1"/>
    <s v="5"/>
    <d v="2018-05-30T00:00:00"/>
    <x v="5"/>
    <x v="13"/>
    <s v="1080"/>
    <s v="S080"/>
    <s v="H"/>
    <n v="0"/>
    <n v="1"/>
    <x v="0"/>
    <s v="530000115511"/>
    <x v="929"/>
    <x v="13"/>
    <n v="46100"/>
    <n v="0"/>
    <x v="2"/>
  </r>
  <r>
    <s v="4905869372"/>
    <x v="1"/>
    <s v="5"/>
    <d v="2018-05-30T00:00:00"/>
    <x v="5"/>
    <x v="2"/>
    <s v="1050"/>
    <s v="S050"/>
    <s v="H"/>
    <n v="0"/>
    <n v="1"/>
    <x v="0"/>
    <s v="530000116327"/>
    <x v="918"/>
    <x v="2"/>
    <n v="9490"/>
    <n v="0"/>
    <x v="2"/>
  </r>
  <r>
    <s v="4905869374"/>
    <x v="1"/>
    <s v="5"/>
    <d v="2018-05-30T00:00:00"/>
    <x v="5"/>
    <x v="7"/>
    <s v="1050"/>
    <s v="S050"/>
    <s v="H"/>
    <n v="0"/>
    <n v="1"/>
    <x v="0"/>
    <s v="530000112942"/>
    <x v="918"/>
    <x v="7"/>
    <n v="8280"/>
    <n v="0"/>
    <x v="2"/>
  </r>
  <r>
    <s v="4905869376"/>
    <x v="1"/>
    <s v="5"/>
    <d v="2018-05-30T00:00:00"/>
    <x v="5"/>
    <x v="7"/>
    <s v="1050"/>
    <s v="S050"/>
    <s v="H"/>
    <n v="0"/>
    <n v="1"/>
    <x v="0"/>
    <s v="530000112926"/>
    <x v="918"/>
    <x v="7"/>
    <n v="8280"/>
    <n v="0"/>
    <x v="2"/>
  </r>
  <r>
    <s v="4905869379"/>
    <x v="1"/>
    <s v="5"/>
    <d v="2018-05-30T00:00:00"/>
    <x v="5"/>
    <x v="2"/>
    <s v="1050"/>
    <s v="S050"/>
    <s v="H"/>
    <n v="0"/>
    <n v="1"/>
    <x v="0"/>
    <s v="530000114908"/>
    <x v="918"/>
    <x v="2"/>
    <n v="9490"/>
    <n v="0"/>
    <x v="2"/>
  </r>
  <r>
    <s v="4905869421"/>
    <x v="1"/>
    <s v="5"/>
    <d v="2018-05-30T00:00:00"/>
    <x v="5"/>
    <x v="2"/>
    <s v="1050"/>
    <s v="S050"/>
    <s v="H"/>
    <n v="0"/>
    <n v="1"/>
    <x v="0"/>
    <s v="530000113442"/>
    <x v="918"/>
    <x v="2"/>
    <n v="9490"/>
    <n v="0"/>
    <x v="2"/>
  </r>
  <r>
    <s v="4905869424"/>
    <x v="1"/>
    <s v="5"/>
    <d v="2018-05-30T00:00:00"/>
    <x v="5"/>
    <x v="11"/>
    <s v="1050"/>
    <s v="S050"/>
    <s v="H"/>
    <n v="0"/>
    <n v="1"/>
    <x v="0"/>
    <s v="530000116343"/>
    <x v="918"/>
    <x v="11"/>
    <n v="11525"/>
    <n v="0"/>
    <x v="2"/>
  </r>
  <r>
    <s v="4905870218"/>
    <x v="1"/>
    <s v="5"/>
    <d v="2018-05-30T00:00:00"/>
    <x v="5"/>
    <x v="2"/>
    <s v="1020"/>
    <s v="S020"/>
    <s v="H"/>
    <n v="0"/>
    <n v="1"/>
    <x v="0"/>
    <s v="530000116225"/>
    <x v="895"/>
    <x v="2"/>
    <n v="9490"/>
    <n v="0"/>
    <x v="2"/>
  </r>
  <r>
    <s v="4905870232"/>
    <x v="1"/>
    <s v="5"/>
    <d v="2018-05-30T00:00:00"/>
    <x v="5"/>
    <x v="26"/>
    <s v="1020"/>
    <s v="S020"/>
    <s v="H"/>
    <n v="0"/>
    <n v="1"/>
    <x v="0"/>
    <s v="530000116242"/>
    <x v="895"/>
    <x v="26"/>
    <n v="9000"/>
    <n v="0"/>
    <x v="2"/>
  </r>
  <r>
    <s v="4905870247"/>
    <x v="1"/>
    <s v="5"/>
    <d v="2018-05-30T00:00:00"/>
    <x v="5"/>
    <x v="36"/>
    <s v="1060"/>
    <s v="S060"/>
    <s v="H"/>
    <n v="0"/>
    <n v="1"/>
    <x v="0"/>
    <s v="530000115850"/>
    <x v="846"/>
    <x v="36"/>
    <n v="3195"/>
    <n v="0"/>
    <x v="2"/>
  </r>
  <r>
    <s v="4905870249"/>
    <x v="1"/>
    <s v="5"/>
    <d v="2018-05-30T00:00:00"/>
    <x v="5"/>
    <x v="31"/>
    <s v="1060"/>
    <s v="S060"/>
    <s v="H"/>
    <n v="0"/>
    <n v="1"/>
    <x v="0"/>
    <s v="530000113424"/>
    <x v="926"/>
    <x v="31"/>
    <n v="1911"/>
    <n v="0"/>
    <x v="1"/>
  </r>
  <r>
    <s v="4905870251"/>
    <x v="1"/>
    <s v="5"/>
    <d v="2018-05-30T00:00:00"/>
    <x v="5"/>
    <x v="65"/>
    <s v="1020"/>
    <s v="S020"/>
    <s v="H"/>
    <n v="0"/>
    <n v="1"/>
    <x v="0"/>
    <s v="530000115781"/>
    <x v="895"/>
    <x v="65"/>
    <n v="8130"/>
    <n v="0"/>
    <x v="2"/>
  </r>
  <r>
    <s v="4905870662"/>
    <x v="1"/>
    <s v="5"/>
    <d v="2018-05-31T00:00:00"/>
    <x v="5"/>
    <x v="19"/>
    <s v="1017"/>
    <s v="S017"/>
    <s v="H"/>
    <n v="0"/>
    <n v="1"/>
    <x v="0"/>
    <s v="530000113085"/>
    <x v="79"/>
    <x v="19"/>
    <n v="1745"/>
    <n v="0"/>
    <x v="2"/>
  </r>
  <r>
    <s v="4905870833"/>
    <x v="1"/>
    <s v="5"/>
    <d v="2018-05-31T00:00:00"/>
    <x v="5"/>
    <x v="34"/>
    <s v="1096"/>
    <s v="S096"/>
    <s v="H"/>
    <n v="0"/>
    <n v="1"/>
    <x v="0"/>
    <s v="530000106427"/>
    <x v="926"/>
    <x v="34"/>
    <n v="1754"/>
    <n v="0"/>
    <x v="1"/>
  </r>
  <r>
    <s v="4905870870"/>
    <x v="1"/>
    <s v="5"/>
    <d v="2018-05-31T00:00:00"/>
    <x v="5"/>
    <x v="9"/>
    <s v="1050"/>
    <s v="S050"/>
    <s v="H"/>
    <n v="0"/>
    <n v="1"/>
    <x v="0"/>
    <s v="530000113285"/>
    <x v="7"/>
    <x v="9"/>
    <n v="1965"/>
    <n v="0"/>
    <x v="2"/>
  </r>
  <r>
    <s v="4905871020"/>
    <x v="1"/>
    <s v="5"/>
    <d v="2018-05-31T00:00:00"/>
    <x v="5"/>
    <x v="13"/>
    <s v="1050"/>
    <s v="S050"/>
    <s v="H"/>
    <n v="0"/>
    <n v="1"/>
    <x v="0"/>
    <s v="530000116238"/>
    <x v="918"/>
    <x v="13"/>
    <n v="46100"/>
    <n v="0"/>
    <x v="2"/>
  </r>
  <r>
    <s v="4905871081"/>
    <x v="1"/>
    <s v="5"/>
    <d v="2018-05-31T00:00:00"/>
    <x v="5"/>
    <x v="17"/>
    <s v="1080"/>
    <s v="S080"/>
    <s v="H"/>
    <n v="0"/>
    <n v="1"/>
    <x v="0"/>
    <s v="530000115239"/>
    <x v="929"/>
    <x v="17"/>
    <n v="43365"/>
    <n v="0"/>
    <x v="2"/>
  </r>
  <r>
    <s v="4905871082"/>
    <x v="1"/>
    <s v="5"/>
    <d v="2018-05-31T00:00:00"/>
    <x v="5"/>
    <x v="2"/>
    <s v="1080"/>
    <s v="S080"/>
    <s v="H"/>
    <n v="0"/>
    <n v="1"/>
    <x v="0"/>
    <s v="530000116260"/>
    <x v="929"/>
    <x v="2"/>
    <n v="9490"/>
    <n v="0"/>
    <x v="2"/>
  </r>
  <r>
    <s v="4905871085"/>
    <x v="1"/>
    <s v="5"/>
    <d v="2018-05-31T00:00:00"/>
    <x v="5"/>
    <x v="7"/>
    <s v="1080"/>
    <s v="S080"/>
    <s v="H"/>
    <n v="0"/>
    <n v="1"/>
    <x v="0"/>
    <s v="530000115750"/>
    <x v="929"/>
    <x v="7"/>
    <n v="8280"/>
    <n v="0"/>
    <x v="2"/>
  </r>
  <r>
    <s v="4905871373"/>
    <x v="1"/>
    <s v="5"/>
    <d v="2018-05-31T00:00:00"/>
    <x v="5"/>
    <x v="18"/>
    <s v="1030"/>
    <s v="S030"/>
    <s v="H"/>
    <n v="0"/>
    <n v="1"/>
    <x v="0"/>
    <s v="530000113840"/>
    <x v="922"/>
    <x v="18"/>
    <n v="52000"/>
    <n v="0"/>
    <x v="2"/>
  </r>
  <r>
    <s v="4905871379"/>
    <x v="1"/>
    <s v="5"/>
    <d v="2018-05-31T00:00:00"/>
    <x v="5"/>
    <x v="7"/>
    <s v="1030"/>
    <s v="S030"/>
    <s v="H"/>
    <n v="0"/>
    <n v="1"/>
    <x v="0"/>
    <s v="530000110279"/>
    <x v="922"/>
    <x v="7"/>
    <n v="8280"/>
    <n v="0"/>
    <x v="2"/>
  </r>
  <r>
    <s v="4905872494"/>
    <x v="1"/>
    <s v="6"/>
    <d v="2018-06-01T00:00:00"/>
    <x v="5"/>
    <x v="7"/>
    <s v="1020"/>
    <s v="S020"/>
    <s v="H"/>
    <n v="0"/>
    <n v="1"/>
    <x v="0"/>
    <s v="530000115590"/>
    <x v="919"/>
    <x v="7"/>
    <n v="8280"/>
    <n v="0"/>
    <x v="1"/>
  </r>
  <r>
    <s v="4905872503"/>
    <x v="1"/>
    <s v="6"/>
    <d v="2018-06-01T00:00:00"/>
    <x v="5"/>
    <x v="2"/>
    <s v="1020"/>
    <s v="S020"/>
    <s v="H"/>
    <n v="0"/>
    <n v="1"/>
    <x v="0"/>
    <s v="530000114878"/>
    <x v="919"/>
    <x v="2"/>
    <n v="9490"/>
    <n v="0"/>
    <x v="1"/>
  </r>
  <r>
    <s v="4905872533"/>
    <x v="1"/>
    <s v="6"/>
    <d v="2018-06-01T00:00:00"/>
    <x v="5"/>
    <x v="14"/>
    <s v="1020"/>
    <s v="S020"/>
    <s v="H"/>
    <n v="0"/>
    <n v="1"/>
    <x v="0"/>
    <s v="530000115927"/>
    <x v="895"/>
    <x v="14"/>
    <n v="50350"/>
    <n v="0"/>
    <x v="2"/>
  </r>
  <r>
    <s v="4905872556"/>
    <x v="1"/>
    <s v="6"/>
    <d v="2018-06-01T00:00:00"/>
    <x v="5"/>
    <x v="2"/>
    <s v="1020"/>
    <s v="S020"/>
    <s v="H"/>
    <n v="0"/>
    <n v="1"/>
    <x v="0"/>
    <s v="530000115080"/>
    <x v="919"/>
    <x v="2"/>
    <n v="9490"/>
    <n v="0"/>
    <x v="1"/>
  </r>
  <r>
    <s v="4905872671"/>
    <x v="1"/>
    <s v="6"/>
    <d v="2018-06-01T00:00:00"/>
    <x v="5"/>
    <x v="9"/>
    <s v="1030"/>
    <s v="S030"/>
    <s v="H"/>
    <n v="0"/>
    <n v="1"/>
    <x v="0"/>
    <s v="530000112657"/>
    <x v="920"/>
    <x v="9"/>
    <n v="1965"/>
    <n v="0"/>
    <x v="1"/>
  </r>
  <r>
    <s v="4905872798"/>
    <x v="1"/>
    <s v="6"/>
    <d v="2018-06-01T00:00:00"/>
    <x v="5"/>
    <x v="131"/>
    <s v="1080"/>
    <s v="S080"/>
    <s v="H"/>
    <n v="0"/>
    <n v="1"/>
    <x v="0"/>
    <s v="530000116612"/>
    <x v="929"/>
    <x v="131"/>
    <n v="25520"/>
    <n v="0"/>
    <x v="2"/>
  </r>
  <r>
    <s v="4905872805"/>
    <x v="1"/>
    <s v="6"/>
    <d v="2018-06-01T00:00:00"/>
    <x v="5"/>
    <x v="34"/>
    <s v="1096"/>
    <s v="S096"/>
    <s v="H"/>
    <n v="0"/>
    <n v="1"/>
    <x v="0"/>
    <s v="530000114849"/>
    <x v="668"/>
    <x v="34"/>
    <n v="1754"/>
    <n v="0"/>
    <x v="2"/>
  </r>
  <r>
    <s v="4905872851"/>
    <x v="1"/>
    <s v="6"/>
    <d v="2018-06-01T00:00:00"/>
    <x v="5"/>
    <x v="5"/>
    <s v="1050"/>
    <s v="S050"/>
    <s v="H"/>
    <n v="0"/>
    <n v="1"/>
    <x v="0"/>
    <s v="530000117186"/>
    <x v="843"/>
    <x v="5"/>
    <n v="1297"/>
    <n v="0"/>
    <x v="2"/>
  </r>
  <r>
    <s v="4905872969"/>
    <x v="1"/>
    <s v="6"/>
    <d v="2018-06-01T00:00:00"/>
    <x v="3"/>
    <x v="18"/>
    <s v="1030"/>
    <s v="S030"/>
    <s v="S"/>
    <n v="0"/>
    <n v="-1"/>
    <x v="0"/>
    <s v="530000113840"/>
    <x v="922"/>
    <x v="18"/>
    <n v="52000"/>
    <n v="0"/>
    <x v="2"/>
  </r>
  <r>
    <s v="4905873004"/>
    <x v="1"/>
    <s v="6"/>
    <d v="2018-06-01T00:00:00"/>
    <x v="5"/>
    <x v="13"/>
    <s v="1030"/>
    <s v="S030"/>
    <s v="H"/>
    <n v="0"/>
    <n v="1"/>
    <x v="0"/>
    <s v="530000089619"/>
    <x v="108"/>
    <x v="13"/>
    <n v="46100"/>
    <n v="0"/>
    <x v="0"/>
  </r>
  <r>
    <s v="4905873033"/>
    <x v="1"/>
    <s v="6"/>
    <d v="2018-06-01T00:00:00"/>
    <x v="5"/>
    <x v="5"/>
    <s v="1020"/>
    <s v="S020"/>
    <s v="H"/>
    <n v="0"/>
    <n v="1"/>
    <x v="0"/>
    <s v="530000117190"/>
    <x v="30"/>
    <x v="5"/>
    <n v="1297"/>
    <n v="0"/>
    <x v="2"/>
  </r>
  <r>
    <s v="4905873042"/>
    <x v="1"/>
    <s v="6"/>
    <d v="2018-06-01T00:00:00"/>
    <x v="5"/>
    <x v="6"/>
    <s v="1050"/>
    <s v="S050"/>
    <s v="H"/>
    <n v="0"/>
    <n v="1"/>
    <x v="0"/>
    <s v="530000115973"/>
    <x v="918"/>
    <x v="6"/>
    <n v="1446"/>
    <n v="0"/>
    <x v="2"/>
  </r>
  <r>
    <s v="4905873046"/>
    <x v="1"/>
    <s v="6"/>
    <d v="2018-06-01T00:00:00"/>
    <x v="5"/>
    <x v="5"/>
    <s v="1010"/>
    <s v="S010"/>
    <s v="H"/>
    <n v="0"/>
    <n v="1"/>
    <x v="0"/>
    <s v="530000117004"/>
    <x v="30"/>
    <x v="5"/>
    <n v="1297"/>
    <n v="0"/>
    <x v="2"/>
  </r>
  <r>
    <s v="4905873122"/>
    <x v="1"/>
    <s v="6"/>
    <d v="2018-06-01T00:00:00"/>
    <x v="1"/>
    <x v="7"/>
    <s v="1030"/>
    <s v="S030"/>
    <s v="H"/>
    <n v="0"/>
    <n v="1"/>
    <x v="0"/>
    <s v="530000116766"/>
    <x v="219"/>
    <x v="7"/>
    <n v="8280"/>
    <n v="0"/>
    <x v="1"/>
  </r>
  <r>
    <s v="4905873302"/>
    <x v="1"/>
    <s v="6"/>
    <d v="2018-06-01T00:00:00"/>
    <x v="5"/>
    <x v="9"/>
    <s v="1020"/>
    <s v="S020"/>
    <s v="H"/>
    <n v="0"/>
    <n v="1"/>
    <x v="0"/>
    <s v="530000114222"/>
    <x v="925"/>
    <x v="9"/>
    <n v="1965"/>
    <n v="0"/>
    <x v="1"/>
  </r>
  <r>
    <s v="4905873324"/>
    <x v="1"/>
    <s v="6"/>
    <d v="2018-06-01T00:00:00"/>
    <x v="5"/>
    <x v="35"/>
    <s v="1030"/>
    <s v="S030"/>
    <s v="H"/>
    <n v="0"/>
    <n v="1"/>
    <x v="0"/>
    <s v="530000115100"/>
    <x v="922"/>
    <x v="35"/>
    <n v="57200"/>
    <n v="0"/>
    <x v="2"/>
  </r>
  <r>
    <s v="4905873329"/>
    <x v="1"/>
    <s v="6"/>
    <d v="2018-06-01T00:00:00"/>
    <x v="5"/>
    <x v="48"/>
    <s v="1030"/>
    <s v="S030"/>
    <s v="H"/>
    <n v="0"/>
    <n v="1"/>
    <x v="0"/>
    <s v="530000114834"/>
    <x v="922"/>
    <x v="48"/>
    <n v="63144.15"/>
    <n v="0"/>
    <x v="2"/>
  </r>
  <r>
    <s v="4905873445"/>
    <x v="1"/>
    <s v="6"/>
    <d v="2018-06-03T00:00:00"/>
    <x v="5"/>
    <x v="6"/>
    <s v="1020"/>
    <s v="S020"/>
    <s v="H"/>
    <n v="0"/>
    <n v="1"/>
    <x v="0"/>
    <s v="530000114240"/>
    <x v="925"/>
    <x v="6"/>
    <n v="1446"/>
    <n v="0"/>
    <x v="1"/>
  </r>
  <r>
    <s v="4905873446"/>
    <x v="1"/>
    <s v="6"/>
    <d v="2018-06-03T00:00:00"/>
    <x v="5"/>
    <x v="26"/>
    <s v="1020"/>
    <s v="S020"/>
    <s v="H"/>
    <n v="0"/>
    <n v="1"/>
    <x v="0"/>
    <s v="530000115015"/>
    <x v="904"/>
    <x v="26"/>
    <n v="9000"/>
    <n v="0"/>
    <x v="1"/>
  </r>
  <r>
    <s v="4905873741"/>
    <x v="1"/>
    <s v="6"/>
    <d v="2018-06-04T00:00:00"/>
    <x v="5"/>
    <x v="9"/>
    <s v="1050"/>
    <s v="S050"/>
    <s v="H"/>
    <n v="0"/>
    <n v="1"/>
    <x v="0"/>
    <s v="530000115330"/>
    <x v="227"/>
    <x v="9"/>
    <n v="1965"/>
    <n v="0"/>
    <x v="0"/>
  </r>
  <r>
    <s v="4905873914"/>
    <x v="1"/>
    <s v="6"/>
    <d v="2018-06-04T00:00:00"/>
    <x v="5"/>
    <x v="10"/>
    <s v="1030"/>
    <s v="S030"/>
    <s v="H"/>
    <n v="0"/>
    <n v="1"/>
    <x v="0"/>
    <s v="530000080283"/>
    <x v="77"/>
    <x v="10"/>
    <n v="42200"/>
    <n v="0"/>
    <x v="0"/>
  </r>
  <r>
    <s v="4905874000"/>
    <x v="1"/>
    <s v="6"/>
    <d v="2018-06-04T00:00:00"/>
    <x v="1"/>
    <x v="9"/>
    <s v="1060"/>
    <s v="S060"/>
    <s v="H"/>
    <n v="0"/>
    <n v="1"/>
    <x v="0"/>
    <s v="530000114060"/>
    <x v="926"/>
    <x v="9"/>
    <n v="1965"/>
    <n v="0"/>
    <x v="1"/>
  </r>
  <r>
    <s v="4905874038"/>
    <x v="1"/>
    <s v="6"/>
    <d v="2018-06-04T00:00:00"/>
    <x v="5"/>
    <x v="2"/>
    <s v="1080"/>
    <s v="S080"/>
    <s v="H"/>
    <n v="0"/>
    <n v="1"/>
    <x v="0"/>
    <s v="530000116325"/>
    <x v="929"/>
    <x v="2"/>
    <n v="9490"/>
    <n v="0"/>
    <x v="2"/>
  </r>
  <r>
    <s v="4905874121"/>
    <x v="1"/>
    <s v="6"/>
    <d v="2018-06-04T00:00:00"/>
    <x v="5"/>
    <x v="2"/>
    <s v="1080"/>
    <s v="S080"/>
    <s v="H"/>
    <n v="0"/>
    <n v="1"/>
    <x v="0"/>
    <s v="530000113194"/>
    <x v="929"/>
    <x v="2"/>
    <n v="9490"/>
    <n v="0"/>
    <x v="2"/>
  </r>
  <r>
    <s v="4905874122"/>
    <x v="1"/>
    <s v="6"/>
    <d v="2018-06-04T00:00:00"/>
    <x v="5"/>
    <x v="7"/>
    <s v="1080"/>
    <s v="S080"/>
    <s v="H"/>
    <n v="0"/>
    <n v="1"/>
    <x v="0"/>
    <s v="530000116705"/>
    <x v="929"/>
    <x v="7"/>
    <n v="8280"/>
    <n v="0"/>
    <x v="2"/>
  </r>
  <r>
    <s v="4905874228"/>
    <x v="1"/>
    <s v="6"/>
    <d v="2018-06-04T00:00:00"/>
    <x v="5"/>
    <x v="0"/>
    <s v="1080"/>
    <s v="S080"/>
    <s v="H"/>
    <n v="0"/>
    <n v="1"/>
    <x v="0"/>
    <s v="530000110844"/>
    <x v="274"/>
    <x v="0"/>
    <n v="41000"/>
    <n v="0"/>
    <x v="2"/>
  </r>
  <r>
    <s v="4905874446"/>
    <x v="1"/>
    <s v="6"/>
    <d v="2018-06-04T00:00:00"/>
    <x v="5"/>
    <x v="2"/>
    <s v="1010"/>
    <s v="S010"/>
    <s v="H"/>
    <n v="0"/>
    <n v="1"/>
    <x v="0"/>
    <s v="530000115108"/>
    <x v="924"/>
    <x v="2"/>
    <n v="9490"/>
    <n v="0"/>
    <x v="1"/>
  </r>
  <r>
    <s v="4905874767"/>
    <x v="1"/>
    <s v="6"/>
    <d v="2018-06-05T00:00:00"/>
    <x v="5"/>
    <x v="7"/>
    <s v="1020"/>
    <s v="S020"/>
    <s v="H"/>
    <n v="0"/>
    <n v="1"/>
    <x v="0"/>
    <s v="530000116117"/>
    <x v="895"/>
    <x v="7"/>
    <n v="8280"/>
    <n v="0"/>
    <x v="2"/>
  </r>
  <r>
    <s v="4905875101"/>
    <x v="1"/>
    <s v="6"/>
    <d v="2018-06-04T00:00:00"/>
    <x v="5"/>
    <x v="2"/>
    <s v="1010"/>
    <s v="S010"/>
    <s v="H"/>
    <n v="0"/>
    <n v="1"/>
    <x v="0"/>
    <s v="530000115029"/>
    <x v="923"/>
    <x v="2"/>
    <n v="9490"/>
    <n v="0"/>
    <x v="2"/>
  </r>
  <r>
    <s v="4905875388"/>
    <x v="1"/>
    <s v="6"/>
    <d v="2018-06-05T00:00:00"/>
    <x v="5"/>
    <x v="6"/>
    <s v="1020"/>
    <s v="S020"/>
    <s v="H"/>
    <n v="0"/>
    <n v="1"/>
    <x v="0"/>
    <s v="530000113843"/>
    <x v="488"/>
    <x v="6"/>
    <n v="1446"/>
    <n v="0"/>
    <x v="2"/>
  </r>
  <r>
    <s v="4905875389"/>
    <x v="1"/>
    <s v="6"/>
    <d v="2018-06-05T00:00:00"/>
    <x v="5"/>
    <x v="2"/>
    <s v="1020"/>
    <s v="S020"/>
    <s v="H"/>
    <n v="0"/>
    <n v="1"/>
    <x v="0"/>
    <s v="530000116198"/>
    <x v="895"/>
    <x v="2"/>
    <n v="9490"/>
    <n v="0"/>
    <x v="2"/>
  </r>
  <r>
    <s v="4905875390"/>
    <x v="1"/>
    <s v="6"/>
    <d v="2018-06-05T00:00:00"/>
    <x v="5"/>
    <x v="2"/>
    <s v="1020"/>
    <s v="S020"/>
    <s v="H"/>
    <n v="0"/>
    <n v="1"/>
    <x v="0"/>
    <s v="530000116249"/>
    <x v="895"/>
    <x v="2"/>
    <n v="9490"/>
    <n v="0"/>
    <x v="2"/>
  </r>
  <r>
    <s v="4905875691"/>
    <x v="1"/>
    <s v="6"/>
    <d v="2018-06-05T00:00:00"/>
    <x v="5"/>
    <x v="2"/>
    <s v="1020"/>
    <s v="S020"/>
    <s v="H"/>
    <n v="0"/>
    <n v="1"/>
    <x v="0"/>
    <s v="530000116318"/>
    <x v="895"/>
    <x v="2"/>
    <n v="9490"/>
    <n v="0"/>
    <x v="2"/>
  </r>
  <r>
    <s v="4905875979"/>
    <x v="1"/>
    <s v="6"/>
    <d v="2018-06-05T00:00:00"/>
    <x v="5"/>
    <x v="0"/>
    <s v="1010"/>
    <s v="S010"/>
    <s v="H"/>
    <n v="0"/>
    <n v="1"/>
    <x v="0"/>
    <s v="530000103923"/>
    <x v="917"/>
    <x v="0"/>
    <n v="41000"/>
    <n v="0"/>
    <x v="1"/>
  </r>
  <r>
    <s v="4905875983"/>
    <x v="1"/>
    <s v="6"/>
    <d v="2018-06-05T00:00:00"/>
    <x v="5"/>
    <x v="5"/>
    <s v="1080"/>
    <s v="S080"/>
    <s v="H"/>
    <n v="0"/>
    <n v="2"/>
    <x v="0"/>
    <s v="530000115303"/>
    <x v="274"/>
    <x v="5"/>
    <n v="1297"/>
    <n v="0"/>
    <x v="2"/>
  </r>
  <r>
    <s v="4905876007"/>
    <x v="1"/>
    <s v="6"/>
    <d v="2018-06-05T00:00:00"/>
    <x v="5"/>
    <x v="12"/>
    <s v="1050"/>
    <s v="S050"/>
    <s v="H"/>
    <n v="0"/>
    <n v="1"/>
    <x v="0"/>
    <s v="530000110667"/>
    <x v="918"/>
    <x v="12"/>
    <n v="10385"/>
    <n v="0"/>
    <x v="2"/>
  </r>
  <r>
    <s v="4905877566"/>
    <x v="1"/>
    <s v="6"/>
    <d v="2018-06-05T00:00:00"/>
    <x v="1"/>
    <x v="6"/>
    <s v="1060"/>
    <s v="S060"/>
    <s v="H"/>
    <n v="0"/>
    <n v="1"/>
    <x v="0"/>
    <s v="530000113973"/>
    <x v="926"/>
    <x v="6"/>
    <n v="1446"/>
    <n v="0"/>
    <x v="1"/>
  </r>
  <r>
    <s v="4905879513"/>
    <x v="1"/>
    <s v="6"/>
    <d v="2018-06-05T00:00:00"/>
    <x v="1"/>
    <x v="65"/>
    <s v="1060"/>
    <s v="S060"/>
    <s v="H"/>
    <n v="0"/>
    <n v="1"/>
    <x v="0"/>
    <s v="530000114426"/>
    <x v="231"/>
    <x v="65"/>
    <n v="8130"/>
    <n v="0"/>
    <x v="1"/>
  </r>
  <r>
    <s v="4905879534"/>
    <x v="1"/>
    <s v="6"/>
    <d v="2018-06-06T00:00:00"/>
    <x v="5"/>
    <x v="0"/>
    <s v="1020"/>
    <s v="S020"/>
    <s v="H"/>
    <n v="0"/>
    <n v="1"/>
    <x v="0"/>
    <s v="530000115589"/>
    <x v="919"/>
    <x v="0"/>
    <n v="41000"/>
    <n v="0"/>
    <x v="1"/>
  </r>
  <r>
    <s v="4905879714"/>
    <x v="1"/>
    <s v="6"/>
    <d v="2018-06-06T00:00:00"/>
    <x v="5"/>
    <x v="72"/>
    <s v="1010"/>
    <s v="S010"/>
    <s v="H"/>
    <n v="0"/>
    <n v="1"/>
    <x v="0"/>
    <s v="530000103778"/>
    <x v="917"/>
    <x v="72"/>
    <n v="0"/>
    <n v="0"/>
    <x v="1"/>
  </r>
  <r>
    <s v="4905879733"/>
    <x v="1"/>
    <s v="6"/>
    <d v="2018-06-06T00:00:00"/>
    <x v="5"/>
    <x v="26"/>
    <s v="1010"/>
    <s v="S010"/>
    <s v="H"/>
    <n v="0"/>
    <n v="1"/>
    <x v="0"/>
    <s v="530000103922"/>
    <x v="917"/>
    <x v="26"/>
    <n v="9000"/>
    <n v="0"/>
    <x v="1"/>
  </r>
  <r>
    <s v="4905880047"/>
    <x v="1"/>
    <s v="6"/>
    <d v="2018-06-06T00:00:00"/>
    <x v="5"/>
    <x v="10"/>
    <s v="1020"/>
    <s v="S020"/>
    <s v="H"/>
    <n v="0"/>
    <n v="1"/>
    <x v="0"/>
    <s v="530000113504"/>
    <x v="895"/>
    <x v="10"/>
    <n v="42200"/>
    <n v="0"/>
    <x v="2"/>
  </r>
  <r>
    <s v="4905880067"/>
    <x v="1"/>
    <s v="6"/>
    <d v="2018-06-06T00:00:00"/>
    <x v="5"/>
    <x v="0"/>
    <s v="1020"/>
    <s v="S020"/>
    <s v="H"/>
    <n v="0"/>
    <n v="1"/>
    <x v="0"/>
    <s v="530000117312"/>
    <x v="895"/>
    <x v="0"/>
    <n v="41000"/>
    <n v="0"/>
    <x v="2"/>
  </r>
  <r>
    <s v="4905880131"/>
    <x v="1"/>
    <s v="6"/>
    <d v="2018-06-06T00:00:00"/>
    <x v="5"/>
    <x v="2"/>
    <s v="1030"/>
    <s v="S030"/>
    <s v="H"/>
    <n v="0"/>
    <n v="1"/>
    <x v="0"/>
    <s v="530000113893"/>
    <x v="922"/>
    <x v="2"/>
    <n v="9490"/>
    <n v="0"/>
    <x v="2"/>
  </r>
  <r>
    <s v="4905880135"/>
    <x v="1"/>
    <s v="6"/>
    <d v="2018-06-06T00:00:00"/>
    <x v="5"/>
    <x v="12"/>
    <s v="1030"/>
    <s v="S030"/>
    <s v="H"/>
    <n v="0"/>
    <n v="1"/>
    <x v="0"/>
    <s v="530000113855"/>
    <x v="922"/>
    <x v="12"/>
    <n v="10385"/>
    <n v="0"/>
    <x v="2"/>
  </r>
  <r>
    <s v="4905880215"/>
    <x v="1"/>
    <s v="6"/>
    <d v="2018-06-06T00:00:00"/>
    <x v="5"/>
    <x v="28"/>
    <s v="1020"/>
    <s v="S020"/>
    <s v="H"/>
    <n v="0"/>
    <n v="1"/>
    <x v="0"/>
    <s v="530000097752"/>
    <x v="102"/>
    <x v="28"/>
    <n v="44820"/>
    <n v="0"/>
    <x v="0"/>
  </r>
  <r>
    <s v="4905880419"/>
    <x v="1"/>
    <s v="6"/>
    <d v="2018-06-06T00:00:00"/>
    <x v="5"/>
    <x v="9"/>
    <s v="1060"/>
    <s v="S060"/>
    <s v="H"/>
    <n v="0"/>
    <n v="1"/>
    <x v="0"/>
    <s v="530000113171"/>
    <x v="133"/>
    <x v="9"/>
    <n v="1965"/>
    <n v="0"/>
    <x v="2"/>
  </r>
  <r>
    <s v="4905880544"/>
    <x v="1"/>
    <s v="6"/>
    <d v="2018-06-06T00:00:00"/>
    <x v="5"/>
    <x v="7"/>
    <s v="1060"/>
    <s v="S060"/>
    <s v="H"/>
    <n v="0"/>
    <n v="1"/>
    <x v="0"/>
    <s v="530000117716"/>
    <x v="846"/>
    <x v="7"/>
    <n v="8280"/>
    <n v="0"/>
    <x v="2"/>
  </r>
  <r>
    <s v="4905880547"/>
    <x v="1"/>
    <s v="6"/>
    <d v="2018-06-06T00:00:00"/>
    <x v="5"/>
    <x v="9"/>
    <s v="1060"/>
    <s v="S060"/>
    <s v="H"/>
    <n v="0"/>
    <n v="1"/>
    <x v="0"/>
    <s v="530000105827"/>
    <x v="926"/>
    <x v="9"/>
    <n v="1965"/>
    <n v="0"/>
    <x v="1"/>
  </r>
  <r>
    <s v="4905880898"/>
    <x v="1"/>
    <s v="6"/>
    <d v="2018-06-07T00:00:00"/>
    <x v="5"/>
    <x v="2"/>
    <s v="1080"/>
    <s v="S080"/>
    <s v="H"/>
    <n v="0"/>
    <n v="1"/>
    <x v="0"/>
    <s v="530000116906"/>
    <x v="929"/>
    <x v="2"/>
    <n v="9490"/>
    <n v="0"/>
    <x v="2"/>
  </r>
  <r>
    <s v="4905881041"/>
    <x v="1"/>
    <s v="6"/>
    <d v="2018-06-07T00:00:00"/>
    <x v="5"/>
    <x v="2"/>
    <s v="1080"/>
    <s v="S080"/>
    <s v="H"/>
    <n v="0"/>
    <n v="1"/>
    <x v="0"/>
    <s v="530000117102"/>
    <x v="929"/>
    <x v="2"/>
    <n v="9490"/>
    <n v="0"/>
    <x v="2"/>
  </r>
  <r>
    <s v="4905881045"/>
    <x v="1"/>
    <s v="6"/>
    <d v="2018-06-07T00:00:00"/>
    <x v="5"/>
    <x v="11"/>
    <s v="1080"/>
    <s v="S080"/>
    <s v="H"/>
    <n v="0"/>
    <n v="1"/>
    <x v="0"/>
    <s v="530000117189"/>
    <x v="929"/>
    <x v="11"/>
    <n v="11525"/>
    <n v="0"/>
    <x v="2"/>
  </r>
  <r>
    <s v="4905881127"/>
    <x v="1"/>
    <s v="6"/>
    <d v="2018-06-07T00:00:00"/>
    <x v="5"/>
    <x v="19"/>
    <s v="1010"/>
    <s v="S010"/>
    <s v="H"/>
    <n v="0"/>
    <n v="1"/>
    <x v="0"/>
    <s v="530000080739"/>
    <x v="10"/>
    <x v="19"/>
    <n v="1745"/>
    <n v="0"/>
    <x v="2"/>
  </r>
  <r>
    <s v="4905881127"/>
    <x v="1"/>
    <s v="6"/>
    <d v="2018-06-07T00:00:00"/>
    <x v="5"/>
    <x v="5"/>
    <s v="1010"/>
    <s v="S010"/>
    <s v="H"/>
    <n v="0"/>
    <n v="1"/>
    <x v="0"/>
    <s v="530000080739"/>
    <x v="10"/>
    <x v="5"/>
    <n v="1297"/>
    <n v="0"/>
    <x v="2"/>
  </r>
  <r>
    <s v="4905881240"/>
    <x v="1"/>
    <s v="6"/>
    <d v="2018-06-07T00:00:00"/>
    <x v="5"/>
    <x v="32"/>
    <s v="1050"/>
    <s v="S050"/>
    <s v="H"/>
    <n v="0"/>
    <n v="1"/>
    <x v="0"/>
    <s v="530000116437"/>
    <x v="7"/>
    <x v="32"/>
    <n v="1238"/>
    <n v="0"/>
    <x v="2"/>
  </r>
  <r>
    <s v="4905881287"/>
    <x v="1"/>
    <s v="6"/>
    <d v="2018-06-07T00:00:00"/>
    <x v="5"/>
    <x v="22"/>
    <s v="1017"/>
    <s v="S017"/>
    <s v="H"/>
    <n v="0"/>
    <n v="3"/>
    <x v="0"/>
    <s v="530000113815"/>
    <x v="843"/>
    <x v="22"/>
    <n v="1334"/>
    <n v="0"/>
    <x v="2"/>
  </r>
  <r>
    <s v="4905881299"/>
    <x v="1"/>
    <s v="6"/>
    <d v="2018-06-07T00:00:00"/>
    <x v="5"/>
    <x v="2"/>
    <s v="1010"/>
    <s v="S010"/>
    <s v="H"/>
    <n v="0"/>
    <n v="1"/>
    <x v="0"/>
    <s v="530000118623"/>
    <x v="923"/>
    <x v="2"/>
    <n v="9490"/>
    <n v="0"/>
    <x v="2"/>
  </r>
  <r>
    <s v="4905881311"/>
    <x v="1"/>
    <s v="6"/>
    <d v="2018-06-07T00:00:00"/>
    <x v="5"/>
    <x v="2"/>
    <s v="1010"/>
    <s v="S010"/>
    <s v="H"/>
    <n v="0"/>
    <n v="1"/>
    <x v="0"/>
    <s v="530000118365"/>
    <x v="917"/>
    <x v="2"/>
    <n v="9490"/>
    <n v="0"/>
    <x v="1"/>
  </r>
  <r>
    <s v="4905881594"/>
    <x v="1"/>
    <s v="6"/>
    <d v="2018-06-07T00:00:00"/>
    <x v="5"/>
    <x v="31"/>
    <s v="1010"/>
    <s v="S010"/>
    <s v="H"/>
    <n v="0"/>
    <n v="1"/>
    <x v="0"/>
    <s v="530000116160"/>
    <x v="945"/>
    <x v="31"/>
    <n v="1911"/>
    <n v="0"/>
    <x v="0"/>
  </r>
  <r>
    <s v="4905881623"/>
    <x v="1"/>
    <s v="6"/>
    <d v="2018-06-07T00:00:00"/>
    <x v="5"/>
    <x v="5"/>
    <s v="1020"/>
    <s v="S020"/>
    <s v="H"/>
    <n v="0"/>
    <n v="1"/>
    <x v="0"/>
    <s v="530000114969"/>
    <x v="936"/>
    <x v="5"/>
    <n v="1297"/>
    <n v="0"/>
    <x v="0"/>
  </r>
  <r>
    <s v="4905881647"/>
    <x v="1"/>
    <s v="6"/>
    <d v="2018-06-07T00:00:00"/>
    <x v="5"/>
    <x v="14"/>
    <s v="1010"/>
    <s v="S010"/>
    <s v="H"/>
    <n v="0"/>
    <n v="1"/>
    <x v="0"/>
    <s v="530000094280"/>
    <x v="92"/>
    <x v="14"/>
    <n v="50350"/>
    <n v="0"/>
    <x v="0"/>
  </r>
  <r>
    <s v="4905881653"/>
    <x v="1"/>
    <s v="6"/>
    <d v="2018-06-07T00:00:00"/>
    <x v="5"/>
    <x v="18"/>
    <s v="1010"/>
    <s v="S010"/>
    <s v="H"/>
    <n v="0"/>
    <n v="1"/>
    <x v="0"/>
    <s v="530000090351"/>
    <x v="102"/>
    <x v="18"/>
    <n v="52000"/>
    <n v="0"/>
    <x v="0"/>
  </r>
  <r>
    <s v="4905881653"/>
    <x v="1"/>
    <s v="6"/>
    <d v="2018-06-07T00:00:00"/>
    <x v="5"/>
    <x v="0"/>
    <s v="1010"/>
    <s v="S010"/>
    <s v="H"/>
    <n v="0"/>
    <n v="1"/>
    <x v="0"/>
    <s v="530000090351"/>
    <x v="102"/>
    <x v="0"/>
    <n v="41000"/>
    <n v="0"/>
    <x v="0"/>
  </r>
  <r>
    <s v="4905881928"/>
    <x v="1"/>
    <s v="6"/>
    <d v="2018-06-08T00:00:00"/>
    <x v="5"/>
    <x v="26"/>
    <s v="1020"/>
    <s v="S020"/>
    <s v="H"/>
    <n v="0"/>
    <n v="1"/>
    <x v="0"/>
    <s v="530000106556"/>
    <x v="944"/>
    <x v="26"/>
    <n v="9000"/>
    <n v="0"/>
    <x v="1"/>
  </r>
  <r>
    <s v="4905881938"/>
    <x v="1"/>
    <s v="6"/>
    <d v="2018-06-06T00:00:00"/>
    <x v="3"/>
    <x v="9"/>
    <s v="1060"/>
    <s v="S060"/>
    <s v="S"/>
    <n v="0"/>
    <n v="-1"/>
    <x v="0"/>
    <s v="530000105827"/>
    <x v="926"/>
    <x v="9"/>
    <n v="1965"/>
    <n v="0"/>
    <x v="1"/>
  </r>
  <r>
    <s v="4905881954"/>
    <x v="1"/>
    <s v="6"/>
    <d v="2018-06-08T00:00:00"/>
    <x v="5"/>
    <x v="28"/>
    <s v="1060"/>
    <s v="S060"/>
    <s v="H"/>
    <n v="0"/>
    <n v="1"/>
    <x v="0"/>
    <s v="530000108700"/>
    <x v="915"/>
    <x v="28"/>
    <n v="44820"/>
    <n v="0"/>
    <x v="1"/>
  </r>
  <r>
    <s v="4905881982"/>
    <x v="1"/>
    <s v="6"/>
    <d v="2018-06-07T00:00:00"/>
    <x v="5"/>
    <x v="19"/>
    <s v="1060"/>
    <s v="S060"/>
    <s v="H"/>
    <n v="0"/>
    <n v="1"/>
    <x v="0"/>
    <s v="530000105827"/>
    <x v="926"/>
    <x v="19"/>
    <n v="1745"/>
    <n v="0"/>
    <x v="1"/>
  </r>
  <r>
    <s v="4905882046"/>
    <x v="1"/>
    <s v="6"/>
    <d v="2018-06-07T00:00:00"/>
    <x v="5"/>
    <x v="26"/>
    <s v="1020"/>
    <s v="S020"/>
    <s v="H"/>
    <n v="0"/>
    <n v="1"/>
    <x v="0"/>
    <s v="530000101910"/>
    <x v="944"/>
    <x v="26"/>
    <n v="9000"/>
    <n v="0"/>
    <x v="1"/>
  </r>
  <r>
    <s v="4905882048"/>
    <x v="1"/>
    <s v="6"/>
    <d v="2018-06-07T00:00:00"/>
    <x v="5"/>
    <x v="0"/>
    <s v="1020"/>
    <s v="S020"/>
    <s v="H"/>
    <n v="0"/>
    <n v="1"/>
    <x v="0"/>
    <s v="530000116087"/>
    <x v="488"/>
    <x v="0"/>
    <n v="41000"/>
    <n v="0"/>
    <x v="2"/>
  </r>
  <r>
    <s v="4905882049"/>
    <x v="1"/>
    <s v="6"/>
    <d v="2018-06-07T00:00:00"/>
    <x v="5"/>
    <x v="2"/>
    <s v="1020"/>
    <s v="S020"/>
    <s v="H"/>
    <n v="0"/>
    <n v="1"/>
    <x v="0"/>
    <s v="530000115901"/>
    <x v="895"/>
    <x v="2"/>
    <n v="9490"/>
    <n v="0"/>
    <x v="2"/>
  </r>
  <r>
    <s v="4905882050"/>
    <x v="1"/>
    <s v="6"/>
    <d v="2018-06-07T00:00:00"/>
    <x v="5"/>
    <x v="7"/>
    <s v="1020"/>
    <s v="S020"/>
    <s v="H"/>
    <n v="0"/>
    <n v="1"/>
    <x v="0"/>
    <s v="530000116352"/>
    <x v="895"/>
    <x v="7"/>
    <n v="8280"/>
    <n v="0"/>
    <x v="2"/>
  </r>
  <r>
    <s v="4905882092"/>
    <x v="1"/>
    <s v="6"/>
    <d v="2018-06-08T00:00:00"/>
    <x v="5"/>
    <x v="2"/>
    <s v="1020"/>
    <s v="S020"/>
    <s v="H"/>
    <n v="0"/>
    <n v="1"/>
    <x v="0"/>
    <s v="530000101943"/>
    <x v="944"/>
    <x v="2"/>
    <n v="9490"/>
    <n v="0"/>
    <x v="1"/>
  </r>
  <r>
    <s v="4905882220"/>
    <x v="1"/>
    <s v="6"/>
    <d v="2018-06-08T00:00:00"/>
    <x v="5"/>
    <x v="7"/>
    <s v="1010"/>
    <s v="S010"/>
    <s v="H"/>
    <n v="0"/>
    <n v="1"/>
    <x v="0"/>
    <s v="530000114353"/>
    <x v="924"/>
    <x v="7"/>
    <n v="8280"/>
    <n v="0"/>
    <x v="1"/>
  </r>
  <r>
    <s v="4905882274"/>
    <x v="1"/>
    <s v="6"/>
    <d v="2018-06-08T00:00:00"/>
    <x v="5"/>
    <x v="7"/>
    <s v="1030"/>
    <s v="S030"/>
    <s v="H"/>
    <n v="0"/>
    <n v="1"/>
    <x v="0"/>
    <s v="530000101881"/>
    <x v="920"/>
    <x v="7"/>
    <n v="8280"/>
    <n v="0"/>
    <x v="1"/>
  </r>
  <r>
    <s v="4905882453"/>
    <x v="1"/>
    <s v="6"/>
    <d v="2018-06-08T00:00:00"/>
    <x v="5"/>
    <x v="0"/>
    <s v="1080"/>
    <s v="S080"/>
    <s v="H"/>
    <n v="0"/>
    <n v="1"/>
    <x v="0"/>
    <s v="530000101996"/>
    <x v="935"/>
    <x v="0"/>
    <n v="41000"/>
    <n v="0"/>
    <x v="1"/>
  </r>
  <r>
    <s v="4905882458"/>
    <x v="1"/>
    <s v="6"/>
    <d v="2018-06-08T00:00:00"/>
    <x v="5"/>
    <x v="2"/>
    <s v="1080"/>
    <s v="S080"/>
    <s v="H"/>
    <n v="0"/>
    <n v="1"/>
    <x v="0"/>
    <s v="530000116891"/>
    <x v="929"/>
    <x v="2"/>
    <n v="9490"/>
    <n v="0"/>
    <x v="2"/>
  </r>
  <r>
    <s v="4905882464"/>
    <x v="1"/>
    <s v="6"/>
    <d v="2018-06-08T00:00:00"/>
    <x v="5"/>
    <x v="0"/>
    <s v="1020"/>
    <s v="S020"/>
    <s v="H"/>
    <n v="0"/>
    <n v="1"/>
    <x v="0"/>
    <s v="530000115962"/>
    <x v="895"/>
    <x v="0"/>
    <n v="41000"/>
    <n v="0"/>
    <x v="2"/>
  </r>
  <r>
    <s v="4905882472"/>
    <x v="1"/>
    <s v="6"/>
    <d v="2018-06-08T00:00:00"/>
    <x v="5"/>
    <x v="2"/>
    <s v="1080"/>
    <s v="S080"/>
    <s v="H"/>
    <n v="0"/>
    <n v="1"/>
    <x v="0"/>
    <s v="530000116765"/>
    <x v="929"/>
    <x v="2"/>
    <n v="9490"/>
    <n v="0"/>
    <x v="2"/>
  </r>
  <r>
    <s v="4905882856"/>
    <x v="1"/>
    <s v="6"/>
    <d v="2018-06-08T00:00:00"/>
    <x v="5"/>
    <x v="19"/>
    <s v="1010"/>
    <s v="S010"/>
    <s v="H"/>
    <n v="0"/>
    <n v="1"/>
    <x v="0"/>
    <s v="530000115147"/>
    <x v="616"/>
    <x v="19"/>
    <n v="1745"/>
    <n v="0"/>
    <x v="1"/>
  </r>
  <r>
    <s v="4905882856"/>
    <x v="1"/>
    <s v="6"/>
    <d v="2018-06-08T00:00:00"/>
    <x v="5"/>
    <x v="5"/>
    <s v="1010"/>
    <s v="S010"/>
    <s v="H"/>
    <n v="0"/>
    <n v="2"/>
    <x v="0"/>
    <s v="530000115147"/>
    <x v="616"/>
    <x v="5"/>
    <n v="1297"/>
    <n v="0"/>
    <x v="1"/>
  </r>
  <r>
    <s v="4905882895"/>
    <x v="1"/>
    <s v="6"/>
    <d v="2018-06-08T00:00:00"/>
    <x v="5"/>
    <x v="7"/>
    <s v="1020"/>
    <s v="S020"/>
    <s v="H"/>
    <n v="0"/>
    <n v="1"/>
    <x v="0"/>
    <s v="530000117114"/>
    <x v="895"/>
    <x v="7"/>
    <n v="8280"/>
    <n v="0"/>
    <x v="2"/>
  </r>
  <r>
    <s v="4905882896"/>
    <x v="1"/>
    <s v="6"/>
    <d v="2018-06-08T00:00:00"/>
    <x v="5"/>
    <x v="2"/>
    <s v="1020"/>
    <s v="S020"/>
    <s v="H"/>
    <n v="0"/>
    <n v="1"/>
    <x v="0"/>
    <s v="530000113798"/>
    <x v="895"/>
    <x v="2"/>
    <n v="9490"/>
    <n v="0"/>
    <x v="2"/>
  </r>
  <r>
    <s v="4905882897"/>
    <x v="1"/>
    <s v="6"/>
    <d v="2018-06-08T00:00:00"/>
    <x v="5"/>
    <x v="2"/>
    <s v="1020"/>
    <s v="S020"/>
    <s v="H"/>
    <n v="0"/>
    <n v="1"/>
    <x v="0"/>
    <s v="530000113961"/>
    <x v="895"/>
    <x v="2"/>
    <n v="9490"/>
    <n v="0"/>
    <x v="2"/>
  </r>
  <r>
    <s v="4905882899"/>
    <x v="1"/>
    <s v="6"/>
    <d v="2018-06-08T00:00:00"/>
    <x v="5"/>
    <x v="5"/>
    <s v="1020"/>
    <s v="S020"/>
    <s v="H"/>
    <n v="0"/>
    <n v="1"/>
    <x v="0"/>
    <s v="530000111309"/>
    <x v="30"/>
    <x v="5"/>
    <n v="1297"/>
    <n v="0"/>
    <x v="2"/>
  </r>
  <r>
    <s v="4905882921"/>
    <x v="1"/>
    <s v="6"/>
    <d v="2018-06-08T00:00:00"/>
    <x v="5"/>
    <x v="13"/>
    <s v="1050"/>
    <s v="S050"/>
    <s v="H"/>
    <n v="0"/>
    <n v="1"/>
    <x v="0"/>
    <s v="530000114401"/>
    <x v="921"/>
    <x v="13"/>
    <n v="46100"/>
    <n v="0"/>
    <x v="1"/>
  </r>
  <r>
    <s v="4905882989"/>
    <x v="1"/>
    <s v="6"/>
    <d v="2018-06-09T00:00:00"/>
    <x v="5"/>
    <x v="13"/>
    <s v="1060"/>
    <s v="S060"/>
    <s v="H"/>
    <n v="0"/>
    <n v="1"/>
    <x v="0"/>
    <s v="530000112053"/>
    <x v="253"/>
    <x v="13"/>
    <n v="46100"/>
    <n v="0"/>
    <x v="0"/>
  </r>
  <r>
    <s v="4905883038"/>
    <x v="1"/>
    <s v="6"/>
    <d v="2018-06-10T00:00:00"/>
    <x v="5"/>
    <x v="0"/>
    <s v="1010"/>
    <s v="S010"/>
    <s v="H"/>
    <n v="0"/>
    <n v="1"/>
    <x v="0"/>
    <s v="530000104001"/>
    <x v="917"/>
    <x v="0"/>
    <n v="41000"/>
    <n v="0"/>
    <x v="1"/>
  </r>
  <r>
    <s v="4905883093"/>
    <x v="1"/>
    <s v="6"/>
    <d v="2018-06-09T00:00:00"/>
    <x v="5"/>
    <x v="0"/>
    <s v="1060"/>
    <s v="S060"/>
    <s v="H"/>
    <n v="0"/>
    <n v="1"/>
    <x v="0"/>
    <s v="530000115881"/>
    <x v="846"/>
    <x v="0"/>
    <n v="41000"/>
    <n v="0"/>
    <x v="2"/>
  </r>
  <r>
    <s v="4905883094"/>
    <x v="1"/>
    <s v="6"/>
    <d v="2018-06-09T00:00:00"/>
    <x v="5"/>
    <x v="15"/>
    <s v="1060"/>
    <s v="S060"/>
    <s v="H"/>
    <n v="0"/>
    <n v="1"/>
    <x v="0"/>
    <s v="530000115771"/>
    <x v="846"/>
    <x v="15"/>
    <n v="53650"/>
    <n v="0"/>
    <x v="2"/>
  </r>
  <r>
    <s v="4905883196"/>
    <x v="1"/>
    <s v="6"/>
    <d v="2018-06-08T00:00:00"/>
    <x v="3"/>
    <x v="19"/>
    <s v="1010"/>
    <s v="S010"/>
    <s v="S"/>
    <n v="0"/>
    <n v="-1"/>
    <x v="0"/>
    <s v="530000115147"/>
    <x v="616"/>
    <x v="19"/>
    <n v="1745"/>
    <n v="0"/>
    <x v="1"/>
  </r>
  <r>
    <s v="4905883196"/>
    <x v="1"/>
    <s v="6"/>
    <d v="2018-06-08T00:00:00"/>
    <x v="3"/>
    <x v="5"/>
    <s v="1010"/>
    <s v="S010"/>
    <s v="S"/>
    <n v="0"/>
    <n v="-2"/>
    <x v="0"/>
    <s v="530000115147"/>
    <x v="616"/>
    <x v="5"/>
    <n v="1297"/>
    <n v="0"/>
    <x v="1"/>
  </r>
  <r>
    <s v="4905883479"/>
    <x v="1"/>
    <s v="6"/>
    <d v="2018-06-11T00:00:00"/>
    <x v="5"/>
    <x v="26"/>
    <s v="1050"/>
    <s v="S050"/>
    <s v="H"/>
    <n v="0"/>
    <n v="1"/>
    <x v="0"/>
    <s v="530000107289"/>
    <x v="166"/>
    <x v="26"/>
    <n v="9000"/>
    <n v="0"/>
    <x v="0"/>
  </r>
  <r>
    <s v="4905883625"/>
    <x v="1"/>
    <s v="6"/>
    <d v="2018-06-11T00:00:00"/>
    <x v="5"/>
    <x v="65"/>
    <s v="1050"/>
    <s v="S050"/>
    <s v="H"/>
    <n v="0"/>
    <n v="1"/>
    <x v="0"/>
    <s v="530000112734"/>
    <x v="166"/>
    <x v="65"/>
    <n v="8130"/>
    <n v="0"/>
    <x v="0"/>
  </r>
  <r>
    <s v="4905883943"/>
    <x v="1"/>
    <s v="6"/>
    <d v="2018-06-11T00:00:00"/>
    <x v="5"/>
    <x v="2"/>
    <s v="1010"/>
    <s v="S010"/>
    <s v="H"/>
    <n v="0"/>
    <n v="1"/>
    <x v="0"/>
    <s v="530000117843"/>
    <x v="923"/>
    <x v="2"/>
    <n v="9490"/>
    <n v="0"/>
    <x v="2"/>
  </r>
  <r>
    <s v="4905883951"/>
    <x v="1"/>
    <s v="6"/>
    <d v="2018-06-11T00:00:00"/>
    <x v="5"/>
    <x v="0"/>
    <s v="1010"/>
    <s v="S010"/>
    <s v="H"/>
    <n v="0"/>
    <n v="1"/>
    <x v="0"/>
    <s v="530000117762"/>
    <x v="923"/>
    <x v="0"/>
    <n v="41000"/>
    <n v="0"/>
    <x v="2"/>
  </r>
  <r>
    <s v="4905883958"/>
    <x v="1"/>
    <s v="6"/>
    <d v="2018-06-11T00:00:00"/>
    <x v="5"/>
    <x v="5"/>
    <s v="1020"/>
    <s v="S020"/>
    <s v="H"/>
    <n v="0"/>
    <n v="1"/>
    <x v="0"/>
    <s v="530000116395"/>
    <x v="843"/>
    <x v="5"/>
    <n v="1297"/>
    <n v="0"/>
    <x v="2"/>
  </r>
  <r>
    <s v="4905884005"/>
    <x v="1"/>
    <s v="6"/>
    <d v="2018-06-11T00:00:00"/>
    <x v="5"/>
    <x v="2"/>
    <s v="1020"/>
    <s v="S020"/>
    <s v="H"/>
    <n v="0"/>
    <n v="1"/>
    <x v="0"/>
    <s v="530000113381"/>
    <x v="166"/>
    <x v="2"/>
    <n v="9490"/>
    <n v="0"/>
    <x v="0"/>
  </r>
  <r>
    <s v="4905884026"/>
    <x v="1"/>
    <s v="6"/>
    <d v="2018-06-11T00:00:00"/>
    <x v="5"/>
    <x v="2"/>
    <s v="1080"/>
    <s v="S080"/>
    <s v="H"/>
    <n v="0"/>
    <n v="1"/>
    <x v="0"/>
    <s v="530000116857"/>
    <x v="929"/>
    <x v="2"/>
    <n v="9490"/>
    <n v="0"/>
    <x v="2"/>
  </r>
  <r>
    <s v="4905884026"/>
    <x v="1"/>
    <s v="6"/>
    <d v="2018-06-11T00:00:00"/>
    <x v="5"/>
    <x v="2"/>
    <s v="1080"/>
    <s v="S080"/>
    <s v="H"/>
    <n v="0"/>
    <n v="1"/>
    <x v="0"/>
    <s v="530000113794"/>
    <x v="929"/>
    <x v="2"/>
    <n v="9490"/>
    <n v="0"/>
    <x v="2"/>
  </r>
  <r>
    <s v="4905884026"/>
    <x v="1"/>
    <s v="6"/>
    <d v="2018-06-11T00:00:00"/>
    <x v="5"/>
    <x v="0"/>
    <s v="1080"/>
    <s v="S080"/>
    <s v="H"/>
    <n v="0"/>
    <n v="1"/>
    <x v="0"/>
    <s v="530000116894"/>
    <x v="929"/>
    <x v="0"/>
    <n v="41000"/>
    <n v="0"/>
    <x v="2"/>
  </r>
  <r>
    <s v="4905884255"/>
    <x v="1"/>
    <s v="6"/>
    <d v="2018-06-11T00:00:00"/>
    <x v="5"/>
    <x v="26"/>
    <s v="1060"/>
    <s v="S060"/>
    <s v="H"/>
    <n v="0"/>
    <n v="1"/>
    <x v="0"/>
    <s v="530000106457"/>
    <x v="218"/>
    <x v="26"/>
    <n v="9000"/>
    <n v="0"/>
    <x v="1"/>
  </r>
  <r>
    <s v="4905884265"/>
    <x v="1"/>
    <s v="6"/>
    <d v="2018-06-12T00:00:00"/>
    <x v="5"/>
    <x v="6"/>
    <s v="1010"/>
    <s v="S010"/>
    <s v="H"/>
    <n v="0"/>
    <n v="1"/>
    <x v="0"/>
    <s v="530000108721"/>
    <x v="917"/>
    <x v="6"/>
    <n v="1446"/>
    <n v="0"/>
    <x v="1"/>
  </r>
  <r>
    <s v="4905884309"/>
    <x v="1"/>
    <s v="6"/>
    <d v="2018-06-12T00:00:00"/>
    <x v="5"/>
    <x v="6"/>
    <s v="1060"/>
    <s v="S060"/>
    <s v="H"/>
    <n v="0"/>
    <n v="1"/>
    <x v="0"/>
    <s v="530000114061"/>
    <x v="926"/>
    <x v="6"/>
    <n v="1446"/>
    <n v="0"/>
    <x v="1"/>
  </r>
  <r>
    <s v="4905884624"/>
    <x v="1"/>
    <s v="6"/>
    <d v="2018-06-12T00:00:00"/>
    <x v="1"/>
    <x v="13"/>
    <s v="1030"/>
    <s v="S030"/>
    <s v="H"/>
    <n v="0"/>
    <n v="1"/>
    <x v="0"/>
    <s v="530000113503"/>
    <x v="241"/>
    <x v="13"/>
    <n v="46100"/>
    <n v="0"/>
    <x v="0"/>
  </r>
  <r>
    <s v="4905884721"/>
    <x v="1"/>
    <s v="6"/>
    <d v="2018-06-12T00:00:00"/>
    <x v="5"/>
    <x v="19"/>
    <s v="1020"/>
    <s v="S020"/>
    <s v="H"/>
    <n v="0"/>
    <n v="1"/>
    <x v="0"/>
    <s v="530000111411"/>
    <x v="30"/>
    <x v="19"/>
    <n v="1745"/>
    <n v="0"/>
    <x v="2"/>
  </r>
  <r>
    <s v="4905884821"/>
    <x v="1"/>
    <s v="6"/>
    <d v="2018-06-12T00:00:00"/>
    <x v="3"/>
    <x v="5"/>
    <s v="1020"/>
    <s v="S020"/>
    <s v="S"/>
    <n v="0"/>
    <n v="-1"/>
    <x v="0"/>
    <s v="530000111309"/>
    <x v="30"/>
    <x v="5"/>
    <n v="1297"/>
    <n v="0"/>
    <x v="2"/>
  </r>
  <r>
    <s v="4905884823"/>
    <x v="1"/>
    <s v="6"/>
    <d v="2018-06-12T00:00:00"/>
    <x v="5"/>
    <x v="5"/>
    <s v="1010"/>
    <s v="S010"/>
    <s v="H"/>
    <n v="0"/>
    <n v="1"/>
    <x v="0"/>
    <s v="530000113492"/>
    <x v="616"/>
    <x v="5"/>
    <n v="1297"/>
    <n v="0"/>
    <x v="1"/>
  </r>
  <r>
    <s v="4905884882"/>
    <x v="1"/>
    <s v="6"/>
    <d v="2018-06-12T00:00:00"/>
    <x v="5"/>
    <x v="32"/>
    <s v="1010"/>
    <s v="S010"/>
    <s v="H"/>
    <n v="0"/>
    <n v="1"/>
    <x v="0"/>
    <s v="530000115223"/>
    <x v="10"/>
    <x v="32"/>
    <n v="1238"/>
    <n v="0"/>
    <x v="2"/>
  </r>
  <r>
    <s v="4905884909"/>
    <x v="1"/>
    <s v="6"/>
    <d v="2018-06-12T00:00:00"/>
    <x v="5"/>
    <x v="21"/>
    <s v="1020"/>
    <s v="S020"/>
    <s v="H"/>
    <n v="0"/>
    <n v="1"/>
    <x v="0"/>
    <s v="530000116203"/>
    <x v="30"/>
    <x v="21"/>
    <n v="1708"/>
    <n v="0"/>
    <x v="2"/>
  </r>
  <r>
    <s v="4905884914"/>
    <x v="1"/>
    <s v="6"/>
    <d v="2018-06-12T00:00:00"/>
    <x v="5"/>
    <x v="13"/>
    <s v="1050"/>
    <s v="S050"/>
    <s v="H"/>
    <n v="0"/>
    <n v="1"/>
    <x v="0"/>
    <s v="530000117954"/>
    <x v="918"/>
    <x v="13"/>
    <n v="46100"/>
    <n v="0"/>
    <x v="2"/>
  </r>
  <r>
    <s v="4905884916"/>
    <x v="1"/>
    <s v="6"/>
    <d v="2018-06-12T00:00:00"/>
    <x v="5"/>
    <x v="36"/>
    <s v="1050"/>
    <s v="S050"/>
    <s v="H"/>
    <n v="0"/>
    <n v="1"/>
    <x v="0"/>
    <s v="530000118317"/>
    <x v="918"/>
    <x v="36"/>
    <n v="3195"/>
    <n v="0"/>
    <x v="2"/>
  </r>
  <r>
    <s v="4905885755"/>
    <x v="1"/>
    <s v="6"/>
    <d v="2018-06-13T00:00:00"/>
    <x v="5"/>
    <x v="5"/>
    <s v="1017"/>
    <s v="S017"/>
    <s v="H"/>
    <n v="0"/>
    <n v="1"/>
    <x v="0"/>
    <s v="530000105373"/>
    <x v="925"/>
    <x v="5"/>
    <n v="1297"/>
    <n v="0"/>
    <x v="1"/>
  </r>
  <r>
    <s v="4905885802"/>
    <x v="1"/>
    <s v="6"/>
    <d v="2018-06-13T00:00:00"/>
    <x v="5"/>
    <x v="26"/>
    <s v="1010"/>
    <s v="S010"/>
    <s v="H"/>
    <n v="0"/>
    <n v="1"/>
    <x v="0"/>
    <s v="530000103817"/>
    <x v="932"/>
    <x v="26"/>
    <n v="9000"/>
    <n v="0"/>
    <x v="1"/>
  </r>
  <r>
    <s v="4905885833"/>
    <x v="1"/>
    <s v="6"/>
    <d v="2018-06-13T00:00:00"/>
    <x v="3"/>
    <x v="19"/>
    <s v="1020"/>
    <s v="S020"/>
    <s v="S"/>
    <n v="0"/>
    <n v="-1"/>
    <x v="0"/>
    <s v="530000111411"/>
    <x v="30"/>
    <x v="19"/>
    <n v="1745"/>
    <n v="0"/>
    <x v="2"/>
  </r>
  <r>
    <s v="4905885860"/>
    <x v="1"/>
    <s v="6"/>
    <d v="2018-06-13T00:00:00"/>
    <x v="5"/>
    <x v="14"/>
    <s v="1010"/>
    <s v="S010"/>
    <s v="H"/>
    <n v="0"/>
    <n v="1"/>
    <x v="0"/>
    <s v="530000115193"/>
    <x v="923"/>
    <x v="14"/>
    <n v="50350"/>
    <n v="0"/>
    <x v="2"/>
  </r>
  <r>
    <s v="4905885924"/>
    <x v="1"/>
    <s v="6"/>
    <d v="2018-06-13T00:00:00"/>
    <x v="5"/>
    <x v="26"/>
    <s v="1020"/>
    <s v="S020"/>
    <s v="H"/>
    <n v="0"/>
    <n v="1"/>
    <x v="0"/>
    <s v="530000113279"/>
    <x v="895"/>
    <x v="26"/>
    <n v="9000"/>
    <n v="0"/>
    <x v="2"/>
  </r>
  <r>
    <s v="4905885930"/>
    <x v="1"/>
    <s v="6"/>
    <d v="2018-06-13T00:00:00"/>
    <x v="5"/>
    <x v="5"/>
    <s v="1020"/>
    <s v="S020"/>
    <s v="H"/>
    <n v="0"/>
    <n v="1"/>
    <x v="0"/>
    <s v="530000112758"/>
    <x v="30"/>
    <x v="5"/>
    <n v="1297"/>
    <n v="0"/>
    <x v="2"/>
  </r>
  <r>
    <s v="4905885930"/>
    <x v="1"/>
    <s v="6"/>
    <d v="2018-06-13T00:00:00"/>
    <x v="5"/>
    <x v="5"/>
    <s v="1020"/>
    <s v="S020"/>
    <s v="H"/>
    <n v="0"/>
    <n v="1"/>
    <x v="0"/>
    <s v="530000112758"/>
    <x v="30"/>
    <x v="5"/>
    <n v="1297"/>
    <n v="0"/>
    <x v="2"/>
  </r>
  <r>
    <s v="4905886121"/>
    <x v="1"/>
    <s v="6"/>
    <d v="2018-06-13T00:00:00"/>
    <x v="5"/>
    <x v="0"/>
    <s v="1010"/>
    <s v="S010"/>
    <s v="H"/>
    <n v="0"/>
    <n v="1"/>
    <x v="0"/>
    <s v="530000117323"/>
    <x v="923"/>
    <x v="0"/>
    <n v="41000"/>
    <n v="0"/>
    <x v="2"/>
  </r>
  <r>
    <s v="4905886346"/>
    <x v="1"/>
    <s v="6"/>
    <d v="2018-06-13T00:00:00"/>
    <x v="5"/>
    <x v="12"/>
    <s v="1080"/>
    <s v="S080"/>
    <s v="H"/>
    <n v="0"/>
    <n v="1"/>
    <x v="0"/>
    <s v="530000117325"/>
    <x v="929"/>
    <x v="12"/>
    <n v="10385"/>
    <n v="0"/>
    <x v="2"/>
  </r>
  <r>
    <s v="4905886347"/>
    <x v="1"/>
    <s v="6"/>
    <d v="2018-06-13T00:00:00"/>
    <x v="5"/>
    <x v="12"/>
    <s v="1080"/>
    <s v="S080"/>
    <s v="H"/>
    <n v="0"/>
    <n v="1"/>
    <x v="0"/>
    <s v="530000117361"/>
    <x v="929"/>
    <x v="12"/>
    <n v="10385"/>
    <n v="0"/>
    <x v="2"/>
  </r>
  <r>
    <s v="4905886348"/>
    <x v="1"/>
    <s v="6"/>
    <d v="2018-06-13T00:00:00"/>
    <x v="5"/>
    <x v="2"/>
    <s v="1080"/>
    <s v="S080"/>
    <s v="H"/>
    <n v="0"/>
    <n v="1"/>
    <x v="0"/>
    <s v="530000116764"/>
    <x v="929"/>
    <x v="2"/>
    <n v="9490"/>
    <n v="0"/>
    <x v="2"/>
  </r>
  <r>
    <s v="4905886738"/>
    <x v="1"/>
    <s v="6"/>
    <d v="2018-06-13T00:00:00"/>
    <x v="5"/>
    <x v="0"/>
    <s v="1010"/>
    <s v="S010"/>
    <s v="H"/>
    <n v="0"/>
    <n v="1"/>
    <x v="0"/>
    <s v="530000103944"/>
    <x v="932"/>
    <x v="0"/>
    <n v="41000"/>
    <n v="0"/>
    <x v="1"/>
  </r>
  <r>
    <s v="4905886773"/>
    <x v="1"/>
    <s v="6"/>
    <d v="2018-06-13T00:00:00"/>
    <x v="1"/>
    <x v="10"/>
    <s v="1030"/>
    <s v="S030"/>
    <s v="H"/>
    <n v="0"/>
    <n v="1"/>
    <x v="0"/>
    <s v="530000115064"/>
    <x v="922"/>
    <x v="10"/>
    <n v="42200"/>
    <n v="0"/>
    <x v="2"/>
  </r>
  <r>
    <s v="4905886773"/>
    <x v="1"/>
    <s v="6"/>
    <d v="2018-06-13T00:00:00"/>
    <x v="1"/>
    <x v="26"/>
    <s v="1030"/>
    <s v="S030"/>
    <s v="H"/>
    <n v="0"/>
    <n v="1"/>
    <x v="0"/>
    <s v="530000115064"/>
    <x v="922"/>
    <x v="26"/>
    <n v="9000"/>
    <n v="0"/>
    <x v="2"/>
  </r>
  <r>
    <s v="4905887024"/>
    <x v="1"/>
    <s v="6"/>
    <d v="2018-06-14T00:00:00"/>
    <x v="5"/>
    <x v="9"/>
    <s v="1010"/>
    <s v="S010"/>
    <s v="H"/>
    <n v="0"/>
    <n v="1"/>
    <x v="0"/>
    <s v="530000113781"/>
    <x v="10"/>
    <x v="9"/>
    <n v="1965"/>
    <n v="0"/>
    <x v="2"/>
  </r>
  <r>
    <s v="4905887230"/>
    <x v="1"/>
    <s v="6"/>
    <d v="2018-06-14T00:00:00"/>
    <x v="5"/>
    <x v="0"/>
    <s v="1050"/>
    <s v="S050"/>
    <s v="H"/>
    <n v="0"/>
    <n v="1"/>
    <x v="0"/>
    <s v="530000114219"/>
    <x v="235"/>
    <x v="0"/>
    <n v="41000"/>
    <n v="0"/>
    <x v="1"/>
  </r>
  <r>
    <s v="4905887370"/>
    <x v="1"/>
    <s v="6"/>
    <d v="2018-06-12T00:00:00"/>
    <x v="3"/>
    <x v="36"/>
    <s v="1050"/>
    <s v="S050"/>
    <s v="S"/>
    <n v="0"/>
    <n v="-1"/>
    <x v="0"/>
    <s v="530000118317"/>
    <x v="918"/>
    <x v="36"/>
    <n v="3195"/>
    <n v="0"/>
    <x v="2"/>
  </r>
  <r>
    <s v="4905887409"/>
    <x v="1"/>
    <s v="6"/>
    <d v="2018-06-14T00:00:00"/>
    <x v="5"/>
    <x v="7"/>
    <s v="1080"/>
    <s v="S080"/>
    <s v="H"/>
    <n v="0"/>
    <n v="1"/>
    <x v="0"/>
    <s v="530000119132"/>
    <x v="927"/>
    <x v="7"/>
    <n v="8280"/>
    <n v="0"/>
    <x v="1"/>
  </r>
  <r>
    <s v="4905887530"/>
    <x v="1"/>
    <s v="6"/>
    <d v="2018-06-14T00:00:00"/>
    <x v="5"/>
    <x v="95"/>
    <s v="1060"/>
    <s v="S060"/>
    <s v="H"/>
    <n v="0"/>
    <n v="1"/>
    <x v="0"/>
    <s v="530000102252"/>
    <x v="902"/>
    <x v="95"/>
    <n v="11320"/>
    <n v="0"/>
    <x v="2"/>
  </r>
  <r>
    <s v="4905887603"/>
    <x v="1"/>
    <s v="6"/>
    <d v="2018-06-14T00:00:00"/>
    <x v="5"/>
    <x v="2"/>
    <s v="1060"/>
    <s v="S060"/>
    <s v="H"/>
    <n v="0"/>
    <n v="1"/>
    <x v="0"/>
    <s v="530000116261"/>
    <x v="846"/>
    <x v="2"/>
    <n v="9490"/>
    <n v="0"/>
    <x v="2"/>
  </r>
  <r>
    <s v="4905887714"/>
    <x v="1"/>
    <s v="6"/>
    <d v="2018-06-14T00:00:00"/>
    <x v="5"/>
    <x v="2"/>
    <s v="1020"/>
    <s v="S020"/>
    <s v="H"/>
    <n v="0"/>
    <n v="1"/>
    <x v="0"/>
    <s v="530000117629"/>
    <x v="895"/>
    <x v="2"/>
    <n v="9490"/>
    <n v="0"/>
    <x v="2"/>
  </r>
  <r>
    <s v="4905887723"/>
    <x v="1"/>
    <s v="6"/>
    <d v="2018-06-14T00:00:00"/>
    <x v="5"/>
    <x v="21"/>
    <s v="1060"/>
    <s v="S060"/>
    <s v="H"/>
    <n v="0"/>
    <n v="1"/>
    <x v="0"/>
    <s v="530000115448"/>
    <x v="926"/>
    <x v="21"/>
    <n v="1708"/>
    <n v="0"/>
    <x v="1"/>
  </r>
  <r>
    <s v="4905887729"/>
    <x v="1"/>
    <s v="6"/>
    <d v="2018-06-14T00:00:00"/>
    <x v="5"/>
    <x v="5"/>
    <s v="1020"/>
    <s v="S020"/>
    <s v="H"/>
    <n v="0"/>
    <n v="1"/>
    <x v="0"/>
    <s v="530000115118"/>
    <x v="30"/>
    <x v="5"/>
    <n v="1297"/>
    <n v="0"/>
    <x v="2"/>
  </r>
  <r>
    <s v="4905887738"/>
    <x v="1"/>
    <s v="6"/>
    <d v="2018-06-14T00:00:00"/>
    <x v="5"/>
    <x v="7"/>
    <s v="1020"/>
    <s v="S020"/>
    <s v="H"/>
    <n v="0"/>
    <n v="1"/>
    <x v="0"/>
    <s v="530000117845"/>
    <x v="895"/>
    <x v="7"/>
    <n v="8280"/>
    <n v="0"/>
    <x v="2"/>
  </r>
  <r>
    <s v="4905887739"/>
    <x v="1"/>
    <s v="6"/>
    <d v="2018-06-14T00:00:00"/>
    <x v="5"/>
    <x v="2"/>
    <s v="1020"/>
    <s v="S020"/>
    <s v="H"/>
    <n v="0"/>
    <n v="1"/>
    <x v="0"/>
    <s v="530000117928"/>
    <x v="895"/>
    <x v="2"/>
    <n v="9490"/>
    <n v="0"/>
    <x v="2"/>
  </r>
  <r>
    <s v="4905887740"/>
    <x v="1"/>
    <s v="6"/>
    <d v="2018-06-14T00:00:00"/>
    <x v="5"/>
    <x v="2"/>
    <s v="1020"/>
    <s v="S020"/>
    <s v="H"/>
    <n v="0"/>
    <n v="1"/>
    <x v="0"/>
    <s v="530000110361"/>
    <x v="488"/>
    <x v="2"/>
    <n v="9490"/>
    <n v="0"/>
    <x v="2"/>
  </r>
  <r>
    <s v="4905887802"/>
    <x v="1"/>
    <s v="6"/>
    <d v="2018-06-14T00:00:00"/>
    <x v="5"/>
    <x v="0"/>
    <s v="1020"/>
    <s v="S020"/>
    <s v="H"/>
    <n v="0"/>
    <n v="1"/>
    <x v="0"/>
    <s v="530000117869"/>
    <x v="895"/>
    <x v="0"/>
    <n v="41000"/>
    <n v="0"/>
    <x v="2"/>
  </r>
  <r>
    <s v="4905887806"/>
    <x v="1"/>
    <s v="6"/>
    <d v="2018-06-14T00:00:00"/>
    <x v="5"/>
    <x v="5"/>
    <s v="1017"/>
    <s v="S017"/>
    <s v="H"/>
    <n v="0"/>
    <n v="3"/>
    <x v="0"/>
    <s v="530000117488"/>
    <x v="79"/>
    <x v="5"/>
    <n v="1297"/>
    <n v="0"/>
    <x v="2"/>
  </r>
  <r>
    <s v="4905887858"/>
    <x v="1"/>
    <s v="6"/>
    <d v="2018-06-14T00:00:00"/>
    <x v="5"/>
    <x v="2"/>
    <s v="1010"/>
    <s v="S010"/>
    <s v="H"/>
    <n v="0"/>
    <n v="1"/>
    <x v="0"/>
    <s v="530000103984"/>
    <x v="917"/>
    <x v="2"/>
    <n v="9490"/>
    <n v="0"/>
    <x v="1"/>
  </r>
  <r>
    <s v="4905887916"/>
    <x v="1"/>
    <s v="6"/>
    <d v="2018-06-15T00:00:00"/>
    <x v="1"/>
    <x v="32"/>
    <s v="1060"/>
    <s v="S060"/>
    <s v="H"/>
    <n v="0"/>
    <n v="1"/>
    <x v="0"/>
    <s v="530000116568"/>
    <x v="926"/>
    <x v="32"/>
    <n v="1238"/>
    <n v="0"/>
    <x v="1"/>
  </r>
  <r>
    <s v="4905887916"/>
    <x v="1"/>
    <s v="6"/>
    <d v="2018-06-15T00:00:00"/>
    <x v="1"/>
    <x v="7"/>
    <s v="1060"/>
    <s v="S060"/>
    <s v="H"/>
    <n v="0"/>
    <n v="1"/>
    <x v="0"/>
    <s v="530000114371"/>
    <x v="231"/>
    <x v="7"/>
    <n v="8280"/>
    <n v="0"/>
    <x v="1"/>
  </r>
  <r>
    <s v="4905887999"/>
    <x v="1"/>
    <s v="6"/>
    <d v="2018-06-14T00:00:00"/>
    <x v="3"/>
    <x v="5"/>
    <s v="1017"/>
    <s v="S017"/>
    <s v="S"/>
    <n v="0"/>
    <n v="-3"/>
    <x v="0"/>
    <s v="530000117488"/>
    <x v="79"/>
    <x v="5"/>
    <n v="1297"/>
    <n v="0"/>
    <x v="2"/>
  </r>
  <r>
    <s v="4905888032"/>
    <x v="1"/>
    <s v="6"/>
    <d v="2018-06-15T00:00:00"/>
    <x v="5"/>
    <x v="41"/>
    <s v="1020"/>
    <s v="S020"/>
    <s v="H"/>
    <n v="0"/>
    <n v="1"/>
    <x v="0"/>
    <s v="530000106588"/>
    <x v="488"/>
    <x v="41"/>
    <n v="59300"/>
    <n v="0"/>
    <x v="2"/>
  </r>
  <r>
    <s v="4905888056"/>
    <x v="1"/>
    <s v="6"/>
    <d v="2018-06-15T00:00:00"/>
    <x v="3"/>
    <x v="5"/>
    <s v="1017"/>
    <s v="S017"/>
    <s v="S"/>
    <n v="0"/>
    <n v="-3"/>
    <x v="0"/>
    <s v="530000117448"/>
    <x v="918"/>
    <x v="5"/>
    <n v="1297"/>
    <n v="0"/>
    <x v="2"/>
  </r>
  <r>
    <s v="4905888200"/>
    <x v="1"/>
    <s v="6"/>
    <d v="2018-06-15T00:00:00"/>
    <x v="5"/>
    <x v="43"/>
    <s v="1010"/>
    <s v="S010"/>
    <s v="H"/>
    <n v="0"/>
    <n v="1"/>
    <x v="0"/>
    <s v="530000103777"/>
    <x v="917"/>
    <x v="43"/>
    <n v="0"/>
    <n v="0"/>
    <x v="1"/>
  </r>
  <r>
    <s v="4905888360"/>
    <x v="1"/>
    <s v="6"/>
    <d v="2018-06-15T00:00:00"/>
    <x v="3"/>
    <x v="43"/>
    <s v="1010"/>
    <s v="S010"/>
    <s v="S"/>
    <n v="0"/>
    <n v="-1"/>
    <x v="0"/>
    <s v="530000103777"/>
    <x v="917"/>
    <x v="43"/>
    <n v="0"/>
    <n v="0"/>
    <x v="1"/>
  </r>
  <r>
    <s v="4905888366"/>
    <x v="1"/>
    <s v="6"/>
    <d v="2018-06-15T00:00:00"/>
    <x v="5"/>
    <x v="2"/>
    <s v="1010"/>
    <s v="S010"/>
    <s v="H"/>
    <n v="0"/>
    <n v="1"/>
    <x v="0"/>
    <s v="530000117881"/>
    <x v="923"/>
    <x v="2"/>
    <n v="9490"/>
    <n v="0"/>
    <x v="2"/>
  </r>
  <r>
    <s v="4905888367"/>
    <x v="1"/>
    <s v="6"/>
    <d v="2018-06-15T00:00:00"/>
    <x v="5"/>
    <x v="7"/>
    <s v="1010"/>
    <s v="S010"/>
    <s v="H"/>
    <n v="0"/>
    <n v="1"/>
    <x v="0"/>
    <s v="530000113324"/>
    <x v="923"/>
    <x v="7"/>
    <n v="8280"/>
    <n v="0"/>
    <x v="2"/>
  </r>
  <r>
    <s v="4905888368"/>
    <x v="1"/>
    <s v="6"/>
    <d v="2018-06-15T00:00:00"/>
    <x v="5"/>
    <x v="12"/>
    <s v="1010"/>
    <s v="S010"/>
    <s v="H"/>
    <n v="0"/>
    <n v="1"/>
    <x v="0"/>
    <s v="530000118140"/>
    <x v="923"/>
    <x v="12"/>
    <n v="10385"/>
    <n v="0"/>
    <x v="2"/>
  </r>
  <r>
    <s v="4905888376"/>
    <x v="1"/>
    <s v="6"/>
    <d v="2018-06-15T00:00:00"/>
    <x v="5"/>
    <x v="61"/>
    <s v="1010"/>
    <s v="S010"/>
    <s v="H"/>
    <n v="0"/>
    <n v="1"/>
    <x v="0"/>
    <s v="530000103777"/>
    <x v="917"/>
    <x v="61"/>
    <n v="0"/>
    <n v="0"/>
    <x v="1"/>
  </r>
  <r>
    <s v="4905888425"/>
    <x v="1"/>
    <s v="6"/>
    <d v="2018-06-15T00:00:00"/>
    <x v="5"/>
    <x v="12"/>
    <s v="1010"/>
    <s v="S010"/>
    <s v="H"/>
    <n v="0"/>
    <n v="1"/>
    <x v="0"/>
    <s v="530000117985"/>
    <x v="923"/>
    <x v="12"/>
    <n v="10385"/>
    <n v="0"/>
    <x v="2"/>
  </r>
  <r>
    <s v="4905888430"/>
    <x v="1"/>
    <s v="6"/>
    <d v="2018-06-15T00:00:00"/>
    <x v="5"/>
    <x v="2"/>
    <s v="1080"/>
    <s v="S080"/>
    <s v="H"/>
    <n v="0"/>
    <n v="1"/>
    <x v="0"/>
    <s v="530000117980"/>
    <x v="929"/>
    <x v="2"/>
    <n v="9490"/>
    <n v="0"/>
    <x v="2"/>
  </r>
  <r>
    <s v="4905888467"/>
    <x v="1"/>
    <s v="6"/>
    <d v="2018-06-15T00:00:00"/>
    <x v="5"/>
    <x v="7"/>
    <s v="1010"/>
    <s v="S010"/>
    <s v="H"/>
    <n v="0"/>
    <n v="1"/>
    <x v="0"/>
    <s v="530000117969"/>
    <x v="923"/>
    <x v="7"/>
    <n v="8280"/>
    <n v="0"/>
    <x v="2"/>
  </r>
  <r>
    <s v="4905888470"/>
    <x v="1"/>
    <s v="6"/>
    <d v="2018-06-15T00:00:00"/>
    <x v="5"/>
    <x v="2"/>
    <s v="1010"/>
    <s v="S010"/>
    <s v="H"/>
    <n v="0"/>
    <n v="1"/>
    <x v="0"/>
    <s v="530000117285"/>
    <x v="923"/>
    <x v="2"/>
    <n v="9490"/>
    <n v="0"/>
    <x v="2"/>
  </r>
  <r>
    <s v="4905888473"/>
    <x v="1"/>
    <s v="6"/>
    <d v="2018-06-15T00:00:00"/>
    <x v="5"/>
    <x v="2"/>
    <s v="1010"/>
    <s v="S010"/>
    <s v="H"/>
    <n v="0"/>
    <n v="1"/>
    <x v="0"/>
    <s v="530000117813"/>
    <x v="923"/>
    <x v="2"/>
    <n v="9490"/>
    <n v="0"/>
    <x v="2"/>
  </r>
  <r>
    <s v="4905888502"/>
    <x v="1"/>
    <s v="6"/>
    <d v="2018-06-15T00:00:00"/>
    <x v="5"/>
    <x v="9"/>
    <s v="1010"/>
    <s v="S010"/>
    <s v="H"/>
    <n v="0"/>
    <n v="1"/>
    <x v="0"/>
    <s v="530000117642"/>
    <x v="616"/>
    <x v="9"/>
    <n v="1965"/>
    <n v="0"/>
    <x v="1"/>
  </r>
  <r>
    <s v="4905888553"/>
    <x v="1"/>
    <s v="6"/>
    <d v="2018-06-15T00:00:00"/>
    <x v="5"/>
    <x v="7"/>
    <s v="1080"/>
    <s v="S080"/>
    <s v="H"/>
    <n v="0"/>
    <n v="1"/>
    <x v="0"/>
    <s v="530000117983"/>
    <x v="929"/>
    <x v="7"/>
    <n v="8280"/>
    <n v="0"/>
    <x v="2"/>
  </r>
  <r>
    <s v="4905888555"/>
    <x v="1"/>
    <s v="6"/>
    <d v="2018-06-15T00:00:00"/>
    <x v="5"/>
    <x v="2"/>
    <s v="1080"/>
    <s v="S080"/>
    <s v="H"/>
    <n v="0"/>
    <n v="1"/>
    <x v="0"/>
    <s v="530000117847"/>
    <x v="929"/>
    <x v="2"/>
    <n v="9490"/>
    <n v="0"/>
    <x v="2"/>
  </r>
  <r>
    <s v="4905888560"/>
    <x v="1"/>
    <s v="6"/>
    <d v="2018-06-15T00:00:00"/>
    <x v="5"/>
    <x v="6"/>
    <s v="1050"/>
    <s v="S050"/>
    <s v="H"/>
    <n v="0"/>
    <n v="1"/>
    <x v="0"/>
    <s v="530000117680"/>
    <x v="918"/>
    <x v="6"/>
    <n v="1446"/>
    <n v="0"/>
    <x v="2"/>
  </r>
  <r>
    <s v="4905888573"/>
    <x v="1"/>
    <s v="6"/>
    <d v="2018-06-15T00:00:00"/>
    <x v="5"/>
    <x v="59"/>
    <s v="1050"/>
    <s v="S050"/>
    <s v="H"/>
    <n v="0"/>
    <n v="3"/>
    <x v="0"/>
    <s v="530000110015"/>
    <x v="235"/>
    <x v="59"/>
    <n v="0"/>
    <n v="0"/>
    <x v="1"/>
  </r>
  <r>
    <s v="4905888758"/>
    <x v="1"/>
    <s v="6"/>
    <d v="2018-06-15T00:00:00"/>
    <x v="5"/>
    <x v="2"/>
    <s v="1020"/>
    <s v="S020"/>
    <s v="H"/>
    <n v="0"/>
    <n v="1"/>
    <x v="0"/>
    <s v="530000116197"/>
    <x v="895"/>
    <x v="2"/>
    <n v="9490"/>
    <n v="0"/>
    <x v="2"/>
  </r>
  <r>
    <s v="4905888759"/>
    <x v="1"/>
    <s v="6"/>
    <d v="2018-06-15T00:00:00"/>
    <x v="5"/>
    <x v="11"/>
    <s v="1020"/>
    <s v="S020"/>
    <s v="H"/>
    <n v="0"/>
    <n v="1"/>
    <x v="0"/>
    <s v="530000116262"/>
    <x v="895"/>
    <x v="11"/>
    <n v="11525"/>
    <n v="0"/>
    <x v="2"/>
  </r>
  <r>
    <s v="4905888760"/>
    <x v="1"/>
    <s v="6"/>
    <d v="2018-06-15T00:00:00"/>
    <x v="5"/>
    <x v="7"/>
    <s v="1020"/>
    <s v="S020"/>
    <s v="H"/>
    <n v="0"/>
    <n v="1"/>
    <x v="0"/>
    <s v="530000117769"/>
    <x v="895"/>
    <x v="7"/>
    <n v="8280"/>
    <n v="0"/>
    <x v="2"/>
  </r>
  <r>
    <s v="4905888776"/>
    <x v="1"/>
    <s v="6"/>
    <d v="2018-06-15T00:00:00"/>
    <x v="5"/>
    <x v="2"/>
    <s v="1020"/>
    <s v="S020"/>
    <s v="H"/>
    <n v="0"/>
    <n v="1"/>
    <x v="0"/>
    <s v="530000116192"/>
    <x v="895"/>
    <x v="2"/>
    <n v="9490"/>
    <n v="0"/>
    <x v="2"/>
  </r>
  <r>
    <s v="4905888822"/>
    <x v="1"/>
    <s v="6"/>
    <d v="2018-06-15T00:00:00"/>
    <x v="5"/>
    <x v="26"/>
    <s v="1020"/>
    <s v="S020"/>
    <s v="H"/>
    <n v="0"/>
    <n v="1"/>
    <x v="0"/>
    <s v="530000115517"/>
    <x v="895"/>
    <x v="26"/>
    <n v="9000"/>
    <n v="0"/>
    <x v="2"/>
  </r>
  <r>
    <s v="4905888823"/>
    <x v="1"/>
    <s v="6"/>
    <d v="2018-06-15T00:00:00"/>
    <x v="5"/>
    <x v="2"/>
    <s v="1020"/>
    <s v="S020"/>
    <s v="H"/>
    <n v="0"/>
    <n v="1"/>
    <x v="0"/>
    <s v="530000116350"/>
    <x v="895"/>
    <x v="2"/>
    <n v="9490"/>
    <n v="0"/>
    <x v="2"/>
  </r>
  <r>
    <s v="4905888873"/>
    <x v="1"/>
    <s v="6"/>
    <d v="2018-06-15T00:00:00"/>
    <x v="5"/>
    <x v="59"/>
    <s v="1050"/>
    <s v="S050"/>
    <s v="H"/>
    <n v="0"/>
    <n v="1"/>
    <x v="0"/>
    <s v="530000115957"/>
    <x v="235"/>
    <x v="59"/>
    <n v="0"/>
    <n v="0"/>
    <x v="1"/>
  </r>
  <r>
    <s v="4905888873"/>
    <x v="1"/>
    <s v="6"/>
    <d v="2018-06-15T00:00:00"/>
    <x v="5"/>
    <x v="112"/>
    <s v="1050"/>
    <s v="S050"/>
    <s v="H"/>
    <n v="0"/>
    <n v="1"/>
    <x v="0"/>
    <s v="530000115957"/>
    <x v="235"/>
    <x v="112"/>
    <n v="0"/>
    <n v="0"/>
    <x v="1"/>
  </r>
  <r>
    <s v="4905888880"/>
    <x v="1"/>
    <s v="6"/>
    <d v="2018-06-16T00:00:00"/>
    <x v="1"/>
    <x v="13"/>
    <s v="1030"/>
    <s v="S030"/>
    <s v="H"/>
    <n v="0"/>
    <n v="1"/>
    <x v="0"/>
    <s v="530000119237"/>
    <x v="219"/>
    <x v="13"/>
    <n v="46100"/>
    <n v="0"/>
    <x v="1"/>
  </r>
  <r>
    <s v="4905889023"/>
    <x v="1"/>
    <s v="6"/>
    <d v="2018-06-16T00:00:00"/>
    <x v="5"/>
    <x v="5"/>
    <s v="1017"/>
    <s v="S017"/>
    <s v="H"/>
    <n v="0"/>
    <n v="1"/>
    <x v="0"/>
    <s v="530000101811"/>
    <x v="904"/>
    <x v="5"/>
    <n v="1297"/>
    <n v="0"/>
    <x v="1"/>
  </r>
  <r>
    <s v="4905889041"/>
    <x v="1"/>
    <s v="6"/>
    <d v="2018-06-16T00:00:00"/>
    <x v="5"/>
    <x v="2"/>
    <s v="1017"/>
    <s v="S017"/>
    <s v="H"/>
    <n v="0"/>
    <n v="1"/>
    <x v="0"/>
    <s v="530000090850"/>
    <x v="904"/>
    <x v="2"/>
    <n v="9490"/>
    <n v="0"/>
    <x v="1"/>
  </r>
  <r>
    <s v="4905889403"/>
    <x v="1"/>
    <s v="6"/>
    <d v="2018-06-18T00:00:00"/>
    <x v="5"/>
    <x v="5"/>
    <s v="1017"/>
    <s v="S017"/>
    <s v="H"/>
    <n v="0"/>
    <n v="1"/>
    <x v="0"/>
    <s v="530000101811"/>
    <x v="904"/>
    <x v="5"/>
    <n v="1297"/>
    <n v="0"/>
    <x v="1"/>
  </r>
  <r>
    <s v="4905889408"/>
    <x v="1"/>
    <s v="6"/>
    <d v="2018-06-18T00:00:00"/>
    <x v="5"/>
    <x v="21"/>
    <s v="1017"/>
    <s v="S017"/>
    <s v="H"/>
    <n v="0"/>
    <n v="1"/>
    <x v="0"/>
    <s v="530000101843"/>
    <x v="925"/>
    <x v="21"/>
    <n v="1708"/>
    <n v="0"/>
    <x v="1"/>
  </r>
  <r>
    <s v="4905889487"/>
    <x v="1"/>
    <s v="6"/>
    <d v="2018-06-18T00:00:00"/>
    <x v="5"/>
    <x v="6"/>
    <s v="1010"/>
    <s v="S010"/>
    <s v="H"/>
    <n v="0"/>
    <n v="1"/>
    <x v="0"/>
    <s v="530000111683"/>
    <x v="941"/>
    <x v="6"/>
    <n v="1446"/>
    <n v="0"/>
    <x v="0"/>
  </r>
  <r>
    <s v="4905889499"/>
    <x v="1"/>
    <s v="6"/>
    <d v="2018-06-18T00:00:00"/>
    <x v="5"/>
    <x v="36"/>
    <s v="1010"/>
    <s v="S010"/>
    <s v="H"/>
    <n v="0"/>
    <n v="1"/>
    <x v="0"/>
    <s v="530000118262"/>
    <x v="923"/>
    <x v="36"/>
    <n v="3195"/>
    <n v="0"/>
    <x v="2"/>
  </r>
  <r>
    <s v="4905889559"/>
    <x v="1"/>
    <s v="6"/>
    <d v="2018-06-18T00:00:00"/>
    <x v="5"/>
    <x v="32"/>
    <s v="1050"/>
    <s v="S050"/>
    <s v="H"/>
    <n v="0"/>
    <n v="1"/>
    <x v="0"/>
    <s v="530000118309"/>
    <x v="918"/>
    <x v="32"/>
    <n v="1238"/>
    <n v="0"/>
    <x v="2"/>
  </r>
  <r>
    <s v="4905889576"/>
    <x v="1"/>
    <s v="6"/>
    <d v="2018-06-18T00:00:00"/>
    <x v="5"/>
    <x v="65"/>
    <s v="1010"/>
    <s v="S010"/>
    <s v="H"/>
    <n v="0"/>
    <n v="1"/>
    <x v="0"/>
    <s v="530000117889"/>
    <x v="923"/>
    <x v="65"/>
    <n v="8130"/>
    <n v="0"/>
    <x v="2"/>
  </r>
  <r>
    <s v="4905889584"/>
    <x v="1"/>
    <s v="6"/>
    <d v="2018-06-18T00:00:00"/>
    <x v="5"/>
    <x v="7"/>
    <s v="1020"/>
    <s v="S020"/>
    <s v="H"/>
    <n v="0"/>
    <n v="1"/>
    <x v="0"/>
    <s v="530000113040"/>
    <x v="166"/>
    <x v="7"/>
    <n v="8280"/>
    <n v="0"/>
    <x v="0"/>
  </r>
  <r>
    <s v="4905889586"/>
    <x v="1"/>
    <s v="6"/>
    <d v="2018-06-18T00:00:00"/>
    <x v="5"/>
    <x v="16"/>
    <s v="1020"/>
    <s v="S020"/>
    <s v="H"/>
    <n v="0"/>
    <n v="3"/>
    <x v="0"/>
    <s v="530000115338"/>
    <x v="243"/>
    <x v="16"/>
    <n v="1778"/>
    <n v="0"/>
    <x v="0"/>
  </r>
  <r>
    <s v="4905889602"/>
    <x v="1"/>
    <s v="6"/>
    <d v="2018-06-18T00:00:00"/>
    <x v="5"/>
    <x v="28"/>
    <s v="1020"/>
    <s v="S020"/>
    <s v="H"/>
    <n v="0"/>
    <n v="1"/>
    <x v="0"/>
    <s v="530000102823"/>
    <x v="85"/>
    <x v="28"/>
    <n v="44820"/>
    <n v="0"/>
    <x v="0"/>
  </r>
  <r>
    <s v="4905889636"/>
    <x v="1"/>
    <s v="6"/>
    <d v="2018-06-18T00:00:00"/>
    <x v="5"/>
    <x v="5"/>
    <s v="1020"/>
    <s v="S020"/>
    <s v="H"/>
    <n v="0"/>
    <n v="1"/>
    <x v="0"/>
    <s v="530000116607"/>
    <x v="490"/>
    <x v="5"/>
    <n v="1297"/>
    <n v="0"/>
    <x v="0"/>
  </r>
  <r>
    <s v="4905889679"/>
    <x v="1"/>
    <s v="6"/>
    <d v="2018-06-18T00:00:00"/>
    <x v="5"/>
    <x v="37"/>
    <s v="1010"/>
    <s v="S010"/>
    <s v="H"/>
    <n v="0"/>
    <n v="1"/>
    <x v="0"/>
    <s v="530000113360"/>
    <x v="923"/>
    <x v="37"/>
    <n v="3529"/>
    <n v="0"/>
    <x v="2"/>
  </r>
  <r>
    <s v="4905889710"/>
    <x v="1"/>
    <s v="6"/>
    <d v="2018-06-18T00:00:00"/>
    <x v="5"/>
    <x v="6"/>
    <s v="1010"/>
    <s v="S010"/>
    <s v="H"/>
    <n v="0"/>
    <n v="1"/>
    <x v="0"/>
    <s v="530000111683"/>
    <x v="941"/>
    <x v="6"/>
    <n v="1446"/>
    <n v="0"/>
    <x v="0"/>
  </r>
  <r>
    <s v="4905889723"/>
    <x v="1"/>
    <s v="6"/>
    <d v="2018-06-18T00:00:00"/>
    <x v="3"/>
    <x v="6"/>
    <s v="1010"/>
    <s v="S010"/>
    <s v="S"/>
    <n v="0"/>
    <n v="-1"/>
    <x v="0"/>
    <s v="530000111683"/>
    <x v="941"/>
    <x v="6"/>
    <n v="1446"/>
    <n v="0"/>
    <x v="0"/>
  </r>
  <r>
    <s v="4905889734"/>
    <x v="1"/>
    <s v="6"/>
    <d v="2018-06-18T00:00:00"/>
    <x v="5"/>
    <x v="5"/>
    <s v="1010"/>
    <s v="S010"/>
    <s v="H"/>
    <n v="0"/>
    <n v="2"/>
    <x v="0"/>
    <s v="530000118992"/>
    <x v="616"/>
    <x v="5"/>
    <n v="1297"/>
    <n v="0"/>
    <x v="1"/>
  </r>
  <r>
    <s v="4905889944"/>
    <x v="1"/>
    <s v="6"/>
    <d v="2018-06-18T00:00:00"/>
    <x v="1"/>
    <x v="0"/>
    <s v="1030"/>
    <s v="S030"/>
    <s v="H"/>
    <n v="0"/>
    <n v="1"/>
    <x v="0"/>
    <s v="530000113401"/>
    <x v="922"/>
    <x v="0"/>
    <n v="41000"/>
    <n v="0"/>
    <x v="2"/>
  </r>
  <r>
    <s v="4905889954"/>
    <x v="1"/>
    <s v="6"/>
    <d v="2018-06-18T00:00:00"/>
    <x v="1"/>
    <x v="28"/>
    <s v="1030"/>
    <s v="S030"/>
    <s v="H"/>
    <n v="0"/>
    <n v="1"/>
    <x v="0"/>
    <s v="530000095019"/>
    <x v="186"/>
    <x v="28"/>
    <n v="44820"/>
    <n v="0"/>
    <x v="0"/>
  </r>
  <r>
    <s v="4905889957"/>
    <x v="1"/>
    <s v="6"/>
    <d v="2018-06-18T00:00:00"/>
    <x v="5"/>
    <x v="55"/>
    <s v="1050"/>
    <s v="S050"/>
    <s v="H"/>
    <n v="0"/>
    <n v="1"/>
    <x v="0"/>
    <s v="530000114256"/>
    <x v="921"/>
    <x v="55"/>
    <n v="9800"/>
    <n v="0"/>
    <x v="1"/>
  </r>
  <r>
    <s v="4905890267"/>
    <x v="1"/>
    <s v="6"/>
    <d v="2018-06-19T00:00:00"/>
    <x v="3"/>
    <x v="2"/>
    <s v="1010"/>
    <s v="S010"/>
    <s v="S"/>
    <n v="0"/>
    <n v="-1"/>
    <x v="0"/>
    <s v="530000117285"/>
    <x v="923"/>
    <x v="2"/>
    <n v="9490"/>
    <n v="0"/>
    <x v="2"/>
  </r>
  <r>
    <s v="4905890268"/>
    <x v="1"/>
    <s v="6"/>
    <d v="2018-06-19T00:00:00"/>
    <x v="5"/>
    <x v="2"/>
    <s v="1010"/>
    <s v="S010"/>
    <s v="H"/>
    <n v="0"/>
    <n v="1"/>
    <x v="0"/>
    <s v="530000119370"/>
    <x v="924"/>
    <x v="2"/>
    <n v="9490"/>
    <n v="0"/>
    <x v="1"/>
  </r>
  <r>
    <s v="4905890395"/>
    <x v="1"/>
    <s v="6"/>
    <d v="2018-06-19T00:00:00"/>
    <x v="5"/>
    <x v="0"/>
    <s v="1010"/>
    <s v="S010"/>
    <s v="H"/>
    <n v="0"/>
    <n v="1"/>
    <x v="0"/>
    <s v="530000113795"/>
    <x v="923"/>
    <x v="0"/>
    <n v="41000"/>
    <n v="0"/>
    <x v="2"/>
  </r>
  <r>
    <s v="4905890457"/>
    <x v="1"/>
    <s v="6"/>
    <d v="2018-06-19T00:00:00"/>
    <x v="5"/>
    <x v="2"/>
    <s v="1080"/>
    <s v="S080"/>
    <s v="H"/>
    <n v="0"/>
    <n v="1"/>
    <x v="0"/>
    <s v="530000118005"/>
    <x v="929"/>
    <x v="2"/>
    <n v="9490"/>
    <n v="0"/>
    <x v="2"/>
  </r>
  <r>
    <s v="4905890457"/>
    <x v="1"/>
    <s v="6"/>
    <d v="2018-06-19T00:00:00"/>
    <x v="5"/>
    <x v="2"/>
    <s v="1080"/>
    <s v="S080"/>
    <s v="H"/>
    <n v="0"/>
    <n v="1"/>
    <x v="0"/>
    <s v="530000118146"/>
    <x v="929"/>
    <x v="2"/>
    <n v="9490"/>
    <n v="0"/>
    <x v="2"/>
  </r>
  <r>
    <s v="4905890457"/>
    <x v="1"/>
    <s v="6"/>
    <d v="2018-06-19T00:00:00"/>
    <x v="5"/>
    <x v="2"/>
    <s v="1080"/>
    <s v="S080"/>
    <s v="H"/>
    <n v="0"/>
    <n v="1"/>
    <x v="0"/>
    <s v="530000117981"/>
    <x v="929"/>
    <x v="2"/>
    <n v="9490"/>
    <n v="0"/>
    <x v="2"/>
  </r>
  <r>
    <s v="4905890545"/>
    <x v="1"/>
    <s v="6"/>
    <d v="2018-06-19T00:00:00"/>
    <x v="5"/>
    <x v="2"/>
    <s v="1060"/>
    <s v="S060"/>
    <s v="H"/>
    <n v="0"/>
    <n v="1"/>
    <x v="0"/>
    <s v="530000114327"/>
    <x v="218"/>
    <x v="2"/>
    <n v="9490"/>
    <n v="0"/>
    <x v="1"/>
  </r>
  <r>
    <s v="4905890676"/>
    <x v="1"/>
    <s v="6"/>
    <d v="2018-06-19T00:00:00"/>
    <x v="5"/>
    <x v="9"/>
    <s v="1020"/>
    <s v="S020"/>
    <s v="H"/>
    <n v="0"/>
    <n v="1"/>
    <x v="0"/>
    <s v="530000116643"/>
    <x v="843"/>
    <x v="9"/>
    <n v="1965"/>
    <n v="0"/>
    <x v="2"/>
  </r>
  <r>
    <s v="4905890897"/>
    <x v="1"/>
    <s v="6"/>
    <d v="2018-06-19T00:00:00"/>
    <x v="5"/>
    <x v="10"/>
    <s v="1020"/>
    <s v="S020"/>
    <s v="H"/>
    <n v="0"/>
    <n v="1"/>
    <x v="0"/>
    <s v="530000117868"/>
    <x v="895"/>
    <x v="10"/>
    <n v="42200"/>
    <n v="0"/>
    <x v="2"/>
  </r>
  <r>
    <s v="4905890898"/>
    <x v="1"/>
    <s v="6"/>
    <d v="2018-06-19T00:00:00"/>
    <x v="5"/>
    <x v="2"/>
    <s v="1020"/>
    <s v="S020"/>
    <s v="H"/>
    <n v="0"/>
    <n v="1"/>
    <x v="0"/>
    <s v="530000117971"/>
    <x v="895"/>
    <x v="2"/>
    <n v="9490"/>
    <n v="0"/>
    <x v="2"/>
  </r>
  <r>
    <s v="4905890899"/>
    <x v="1"/>
    <s v="6"/>
    <d v="2018-06-19T00:00:00"/>
    <x v="5"/>
    <x v="2"/>
    <s v="1020"/>
    <s v="S020"/>
    <s v="H"/>
    <n v="0"/>
    <n v="1"/>
    <x v="0"/>
    <s v="530000114743"/>
    <x v="895"/>
    <x v="2"/>
    <n v="9490"/>
    <n v="0"/>
    <x v="2"/>
  </r>
  <r>
    <s v="4905890900"/>
    <x v="1"/>
    <s v="6"/>
    <d v="2018-06-19T00:00:00"/>
    <x v="5"/>
    <x v="2"/>
    <s v="1020"/>
    <s v="S020"/>
    <s v="H"/>
    <n v="0"/>
    <n v="1"/>
    <x v="0"/>
    <s v="530000114675"/>
    <x v="895"/>
    <x v="2"/>
    <n v="9490"/>
    <n v="0"/>
    <x v="2"/>
  </r>
  <r>
    <s v="4905890971"/>
    <x v="1"/>
    <s v="6"/>
    <d v="2018-06-19T00:00:00"/>
    <x v="5"/>
    <x v="2"/>
    <s v="1020"/>
    <s v="S020"/>
    <s v="H"/>
    <n v="0"/>
    <n v="1"/>
    <x v="0"/>
    <s v="530000116369"/>
    <x v="248"/>
    <x v="2"/>
    <n v="9490"/>
    <n v="0"/>
    <x v="0"/>
  </r>
  <r>
    <s v="4905890999"/>
    <x v="1"/>
    <s v="6"/>
    <d v="2018-06-18T00:00:00"/>
    <x v="3"/>
    <x v="65"/>
    <s v="1010"/>
    <s v="S010"/>
    <s v="S"/>
    <n v="0"/>
    <n v="-1"/>
    <x v="0"/>
    <s v="530000117889"/>
    <x v="923"/>
    <x v="65"/>
    <n v="8130"/>
    <n v="0"/>
    <x v="2"/>
  </r>
  <r>
    <s v="4905893753"/>
    <x v="1"/>
    <s v="6"/>
    <d v="2018-06-19T00:00:00"/>
    <x v="5"/>
    <x v="0"/>
    <s v="1020"/>
    <s v="S020"/>
    <s v="H"/>
    <n v="0"/>
    <n v="1"/>
    <x v="0"/>
    <s v="530000115501"/>
    <x v="895"/>
    <x v="0"/>
    <n v="41000"/>
    <n v="0"/>
    <x v="2"/>
  </r>
  <r>
    <s v="4905893754"/>
    <x v="1"/>
    <s v="6"/>
    <d v="2018-06-19T00:00:00"/>
    <x v="5"/>
    <x v="2"/>
    <s v="1020"/>
    <s v="S020"/>
    <s v="H"/>
    <n v="0"/>
    <n v="1"/>
    <x v="0"/>
    <s v="530000115559"/>
    <x v="895"/>
    <x v="2"/>
    <n v="9490"/>
    <n v="0"/>
    <x v="2"/>
  </r>
  <r>
    <s v="4905894309"/>
    <x v="1"/>
    <s v="6"/>
    <d v="2018-06-20T00:00:00"/>
    <x v="5"/>
    <x v="21"/>
    <s v="1096"/>
    <s v="S096"/>
    <s v="H"/>
    <n v="0"/>
    <n v="1"/>
    <x v="0"/>
    <s v="530000090220"/>
    <x v="133"/>
    <x v="21"/>
    <n v="1708"/>
    <n v="0"/>
    <x v="2"/>
  </r>
  <r>
    <s v="4905894346"/>
    <x v="1"/>
    <s v="6"/>
    <d v="2018-06-20T00:00:00"/>
    <x v="5"/>
    <x v="7"/>
    <s v="1010"/>
    <s v="S010"/>
    <s v="H"/>
    <n v="0"/>
    <n v="1"/>
    <x v="0"/>
    <s v="530000118481"/>
    <x v="923"/>
    <x v="7"/>
    <n v="8280"/>
    <n v="0"/>
    <x v="2"/>
  </r>
  <r>
    <s v="4905894382"/>
    <x v="1"/>
    <s v="6"/>
    <d v="2018-06-20T00:00:00"/>
    <x v="5"/>
    <x v="5"/>
    <s v="1050"/>
    <s v="S050"/>
    <s v="H"/>
    <n v="0"/>
    <n v="3"/>
    <x v="0"/>
    <s v="530000118767"/>
    <x v="912"/>
    <x v="5"/>
    <n v="1297"/>
    <n v="0"/>
    <x v="1"/>
  </r>
  <r>
    <s v="4905894388"/>
    <x v="1"/>
    <s v="6"/>
    <d v="2018-06-20T00:00:00"/>
    <x v="5"/>
    <x v="5"/>
    <s v="1050"/>
    <s v="S050"/>
    <s v="H"/>
    <n v="0"/>
    <n v="1"/>
    <x v="0"/>
    <s v="530000119160"/>
    <x v="912"/>
    <x v="5"/>
    <n v="1297"/>
    <n v="0"/>
    <x v="1"/>
  </r>
  <r>
    <s v="4905894550"/>
    <x v="1"/>
    <s v="6"/>
    <d v="2018-06-20T00:00:00"/>
    <x v="5"/>
    <x v="7"/>
    <s v="1010"/>
    <s v="S010"/>
    <s v="H"/>
    <n v="0"/>
    <n v="1"/>
    <x v="0"/>
    <s v="530000118129"/>
    <x v="923"/>
    <x v="7"/>
    <n v="8280"/>
    <n v="0"/>
    <x v="2"/>
  </r>
  <r>
    <s v="4905894741"/>
    <x v="1"/>
    <s v="6"/>
    <d v="2018-06-20T00:00:00"/>
    <x v="5"/>
    <x v="12"/>
    <s v="1010"/>
    <s v="S010"/>
    <s v="H"/>
    <n v="0"/>
    <n v="1"/>
    <x v="0"/>
    <s v="530000118600"/>
    <x v="923"/>
    <x v="12"/>
    <n v="10385"/>
    <n v="0"/>
    <x v="2"/>
  </r>
  <r>
    <s v="4905894742"/>
    <x v="1"/>
    <s v="6"/>
    <d v="2018-06-20T00:00:00"/>
    <x v="5"/>
    <x v="2"/>
    <s v="1010"/>
    <s v="S010"/>
    <s v="H"/>
    <n v="0"/>
    <n v="1"/>
    <x v="0"/>
    <s v="530000118447"/>
    <x v="923"/>
    <x v="2"/>
    <n v="9490"/>
    <n v="0"/>
    <x v="2"/>
  </r>
  <r>
    <s v="4905894766"/>
    <x v="1"/>
    <s v="6"/>
    <d v="2018-06-20T00:00:00"/>
    <x v="5"/>
    <x v="7"/>
    <s v="1010"/>
    <s v="S010"/>
    <s v="H"/>
    <n v="0"/>
    <n v="1"/>
    <x v="0"/>
    <s v="530000106703"/>
    <x v="917"/>
    <x v="7"/>
    <n v="8280"/>
    <n v="0"/>
    <x v="1"/>
  </r>
  <r>
    <s v="4905894792"/>
    <x v="1"/>
    <s v="6"/>
    <d v="2018-06-20T00:00:00"/>
    <x v="5"/>
    <x v="2"/>
    <s v="1010"/>
    <s v="S010"/>
    <s v="H"/>
    <n v="0"/>
    <n v="1"/>
    <x v="0"/>
    <s v="530000103947"/>
    <x v="917"/>
    <x v="2"/>
    <n v="9490"/>
    <n v="0"/>
    <x v="1"/>
  </r>
  <r>
    <s v="4905894797"/>
    <x v="1"/>
    <s v="6"/>
    <d v="2018-06-20T00:00:00"/>
    <x v="5"/>
    <x v="9"/>
    <s v="1030"/>
    <s v="S030"/>
    <s v="H"/>
    <n v="0"/>
    <n v="1"/>
    <x v="0"/>
    <s v="530000101516"/>
    <x v="916"/>
    <x v="9"/>
    <n v="1965"/>
    <n v="0"/>
    <x v="1"/>
  </r>
  <r>
    <s v="4905894818"/>
    <x v="1"/>
    <s v="6"/>
    <d v="2018-06-20T00:00:00"/>
    <x v="5"/>
    <x v="2"/>
    <s v="1010"/>
    <s v="S010"/>
    <s v="H"/>
    <n v="0"/>
    <n v="1"/>
    <x v="0"/>
    <s v="530000119432"/>
    <x v="924"/>
    <x v="2"/>
    <n v="9490"/>
    <n v="0"/>
    <x v="1"/>
  </r>
  <r>
    <s v="4905894886"/>
    <x v="1"/>
    <s v="6"/>
    <d v="2018-06-20T00:00:00"/>
    <x v="5"/>
    <x v="10"/>
    <s v="1060"/>
    <s v="S060"/>
    <s v="H"/>
    <n v="0"/>
    <n v="1"/>
    <x v="0"/>
    <s v="530000119025"/>
    <x v="846"/>
    <x v="10"/>
    <n v="42200"/>
    <n v="0"/>
    <x v="2"/>
  </r>
  <r>
    <s v="4905894888"/>
    <x v="1"/>
    <s v="6"/>
    <d v="2018-06-20T00:00:00"/>
    <x v="5"/>
    <x v="19"/>
    <s v="1060"/>
    <s v="S060"/>
    <s v="H"/>
    <n v="0"/>
    <n v="1"/>
    <x v="0"/>
    <s v="530000115067"/>
    <x v="668"/>
    <x v="19"/>
    <n v="1745"/>
    <n v="0"/>
    <x v="2"/>
  </r>
  <r>
    <s v="4905894929"/>
    <x v="1"/>
    <s v="6"/>
    <d v="2018-06-20T00:00:00"/>
    <x v="5"/>
    <x v="11"/>
    <s v="1020"/>
    <s v="S020"/>
    <s v="H"/>
    <n v="0"/>
    <n v="1"/>
    <x v="0"/>
    <s v="530000116324"/>
    <x v="895"/>
    <x v="11"/>
    <n v="11525"/>
    <n v="0"/>
    <x v="2"/>
  </r>
  <r>
    <s v="4905894930"/>
    <x v="1"/>
    <s v="6"/>
    <d v="2018-06-20T00:00:00"/>
    <x v="5"/>
    <x v="7"/>
    <s v="1020"/>
    <s v="S020"/>
    <s v="H"/>
    <n v="0"/>
    <n v="1"/>
    <x v="0"/>
    <s v="530000116090"/>
    <x v="895"/>
    <x v="7"/>
    <n v="8280"/>
    <n v="0"/>
    <x v="2"/>
  </r>
  <r>
    <s v="4905894941"/>
    <x v="1"/>
    <s v="6"/>
    <d v="2018-06-20T00:00:00"/>
    <x v="5"/>
    <x v="65"/>
    <s v="1020"/>
    <s v="S020"/>
    <s v="H"/>
    <n v="0"/>
    <n v="1"/>
    <x v="0"/>
    <s v="530000116654"/>
    <x v="488"/>
    <x v="65"/>
    <n v="8130"/>
    <n v="0"/>
    <x v="2"/>
  </r>
  <r>
    <s v="4905895648"/>
    <x v="1"/>
    <s v="6"/>
    <d v="2018-06-21T00:00:00"/>
    <x v="5"/>
    <x v="7"/>
    <s v="1010"/>
    <s v="S010"/>
    <s v="H"/>
    <n v="0"/>
    <n v="1"/>
    <x v="0"/>
    <s v="530000118483"/>
    <x v="923"/>
    <x v="7"/>
    <n v="8280"/>
    <n v="0"/>
    <x v="2"/>
  </r>
  <r>
    <s v="4905895841"/>
    <x v="1"/>
    <s v="6"/>
    <d v="2018-06-21T00:00:00"/>
    <x v="5"/>
    <x v="22"/>
    <s v="1010"/>
    <s v="S010"/>
    <s v="H"/>
    <n v="0"/>
    <n v="1"/>
    <x v="0"/>
    <s v="530000103374"/>
    <x v="10"/>
    <x v="22"/>
    <n v="1334"/>
    <n v="0"/>
    <x v="2"/>
  </r>
  <r>
    <s v="4905895842"/>
    <x v="1"/>
    <s v="6"/>
    <d v="2018-06-21T00:00:00"/>
    <x v="5"/>
    <x v="36"/>
    <s v="1010"/>
    <s v="S010"/>
    <s v="H"/>
    <n v="0"/>
    <n v="1"/>
    <x v="0"/>
    <s v="530000118076"/>
    <x v="923"/>
    <x v="36"/>
    <n v="3195"/>
    <n v="0"/>
    <x v="2"/>
  </r>
  <r>
    <s v="4905896138"/>
    <x v="1"/>
    <s v="6"/>
    <d v="2018-06-22T00:00:00"/>
    <x v="5"/>
    <x v="6"/>
    <s v="1060"/>
    <s v="S060"/>
    <s v="H"/>
    <n v="0"/>
    <n v="1"/>
    <x v="0"/>
    <s v="530000092046"/>
    <x v="133"/>
    <x v="6"/>
    <n v="1446"/>
    <n v="0"/>
    <x v="2"/>
  </r>
  <r>
    <s v="4905896319"/>
    <x v="1"/>
    <s v="6"/>
    <d v="2018-06-22T00:00:00"/>
    <x v="5"/>
    <x v="0"/>
    <s v="1060"/>
    <s v="S060"/>
    <s v="H"/>
    <n v="0"/>
    <n v="1"/>
    <x v="0"/>
    <s v="530000110218"/>
    <x v="846"/>
    <x v="0"/>
    <n v="41000"/>
    <n v="0"/>
    <x v="2"/>
  </r>
  <r>
    <s v="4905896319"/>
    <x v="1"/>
    <s v="6"/>
    <d v="2018-06-22T00:00:00"/>
    <x v="5"/>
    <x v="10"/>
    <s v="1060"/>
    <s v="S060"/>
    <s v="H"/>
    <n v="0"/>
    <n v="1"/>
    <x v="0"/>
    <s v="530000110218"/>
    <x v="846"/>
    <x v="10"/>
    <n v="42200"/>
    <n v="0"/>
    <x v="2"/>
  </r>
  <r>
    <s v="4905896564"/>
    <x v="1"/>
    <s v="6"/>
    <d v="2018-06-22T00:00:00"/>
    <x v="5"/>
    <x v="7"/>
    <s v="1010"/>
    <s v="S010"/>
    <s v="H"/>
    <n v="0"/>
    <n v="1"/>
    <x v="0"/>
    <s v="530000118048"/>
    <x v="923"/>
    <x v="7"/>
    <n v="8280"/>
    <n v="0"/>
    <x v="2"/>
  </r>
  <r>
    <s v="4905896606"/>
    <x v="1"/>
    <s v="6"/>
    <d v="2018-06-22T00:00:00"/>
    <x v="5"/>
    <x v="12"/>
    <s v="1010"/>
    <s v="S010"/>
    <s v="H"/>
    <n v="0"/>
    <n v="1"/>
    <x v="0"/>
    <s v="530000118505"/>
    <x v="923"/>
    <x v="12"/>
    <n v="10385"/>
    <n v="0"/>
    <x v="2"/>
  </r>
  <r>
    <s v="4905896637"/>
    <x v="1"/>
    <s v="6"/>
    <d v="2018-06-22T00:00:00"/>
    <x v="5"/>
    <x v="7"/>
    <s v="1010"/>
    <s v="S010"/>
    <s v="H"/>
    <n v="0"/>
    <n v="1"/>
    <x v="0"/>
    <s v="530000118368"/>
    <x v="923"/>
    <x v="7"/>
    <n v="8280"/>
    <n v="0"/>
    <x v="2"/>
  </r>
  <r>
    <s v="4905896648"/>
    <x v="1"/>
    <s v="6"/>
    <d v="2018-06-22T00:00:00"/>
    <x v="5"/>
    <x v="2"/>
    <s v="1010"/>
    <s v="S010"/>
    <s v="H"/>
    <n v="0"/>
    <n v="1"/>
    <x v="0"/>
    <s v="530000118311"/>
    <x v="923"/>
    <x v="2"/>
    <n v="9490"/>
    <n v="0"/>
    <x v="2"/>
  </r>
  <r>
    <s v="4905896653"/>
    <x v="1"/>
    <s v="6"/>
    <d v="2018-06-22T00:00:00"/>
    <x v="5"/>
    <x v="10"/>
    <s v="1060"/>
    <s v="S060"/>
    <s v="H"/>
    <n v="0"/>
    <n v="1"/>
    <x v="0"/>
    <s v="530000117948"/>
    <x v="846"/>
    <x v="10"/>
    <n v="42200"/>
    <n v="0"/>
    <x v="2"/>
  </r>
  <r>
    <s v="4905896795"/>
    <x v="1"/>
    <s v="6"/>
    <d v="2018-06-22T00:00:00"/>
    <x v="5"/>
    <x v="48"/>
    <s v="1020"/>
    <s v="S020"/>
    <s v="H"/>
    <n v="0"/>
    <n v="1"/>
    <x v="0"/>
    <s v="530000119915"/>
    <x v="895"/>
    <x v="48"/>
    <n v="63144.15"/>
    <n v="0"/>
    <x v="2"/>
  </r>
  <r>
    <s v="4905897061"/>
    <x v="1"/>
    <s v="6"/>
    <d v="2018-06-24T00:00:00"/>
    <x v="1"/>
    <x v="6"/>
    <s v="1060"/>
    <s v="S060"/>
    <s v="H"/>
    <n v="0"/>
    <n v="1"/>
    <x v="0"/>
    <s v="530000113180"/>
    <x v="915"/>
    <x v="6"/>
    <n v="1446"/>
    <n v="0"/>
    <x v="1"/>
  </r>
  <r>
    <s v="4905898068"/>
    <x v="1"/>
    <s v="6"/>
    <d v="2018-06-25T00:00:00"/>
    <x v="5"/>
    <x v="5"/>
    <s v="1017"/>
    <s v="S017"/>
    <s v="H"/>
    <n v="0"/>
    <n v="1"/>
    <x v="0"/>
    <s v="530000107681"/>
    <x v="925"/>
    <x v="5"/>
    <n v="1297"/>
    <n v="0"/>
    <x v="1"/>
  </r>
  <r>
    <s v="4905898144"/>
    <x v="1"/>
    <s v="6"/>
    <d v="2018-06-25T00:00:00"/>
    <x v="5"/>
    <x v="2"/>
    <s v="1010"/>
    <s v="S010"/>
    <s v="H"/>
    <n v="0"/>
    <n v="1"/>
    <x v="0"/>
    <s v="530000118066"/>
    <x v="923"/>
    <x v="2"/>
    <n v="9490"/>
    <n v="0"/>
    <x v="2"/>
  </r>
  <r>
    <s v="4905898145"/>
    <x v="1"/>
    <s v="6"/>
    <d v="2018-06-25T00:00:00"/>
    <x v="5"/>
    <x v="2"/>
    <s v="1010"/>
    <s v="S010"/>
    <s v="H"/>
    <n v="0"/>
    <n v="1"/>
    <x v="0"/>
    <s v="530000118371"/>
    <x v="923"/>
    <x v="2"/>
    <n v="9490"/>
    <n v="0"/>
    <x v="2"/>
  </r>
  <r>
    <s v="4905898198"/>
    <x v="1"/>
    <s v="6"/>
    <d v="2018-06-25T00:00:00"/>
    <x v="5"/>
    <x v="2"/>
    <s v="1010"/>
    <s v="S010"/>
    <s v="H"/>
    <n v="0"/>
    <n v="1"/>
    <x v="0"/>
    <s v="530000118418"/>
    <x v="923"/>
    <x v="2"/>
    <n v="9490"/>
    <n v="0"/>
    <x v="2"/>
  </r>
  <r>
    <s v="4905898200"/>
    <x v="1"/>
    <s v="6"/>
    <d v="2018-06-25T00:00:00"/>
    <x v="5"/>
    <x v="7"/>
    <s v="1010"/>
    <s v="S010"/>
    <s v="H"/>
    <n v="0"/>
    <n v="1"/>
    <x v="0"/>
    <s v="530000118482"/>
    <x v="923"/>
    <x v="7"/>
    <n v="8280"/>
    <n v="0"/>
    <x v="2"/>
  </r>
  <r>
    <s v="4905898247"/>
    <x v="1"/>
    <s v="6"/>
    <d v="2018-06-25T00:00:00"/>
    <x v="5"/>
    <x v="7"/>
    <s v="1010"/>
    <s v="S010"/>
    <s v="H"/>
    <n v="0"/>
    <n v="1"/>
    <x v="0"/>
    <s v="530000118404"/>
    <x v="923"/>
    <x v="7"/>
    <n v="8280"/>
    <n v="0"/>
    <x v="2"/>
  </r>
  <r>
    <s v="4905898261"/>
    <x v="1"/>
    <s v="6"/>
    <d v="2018-06-25T00:00:00"/>
    <x v="5"/>
    <x v="7"/>
    <s v="1010"/>
    <s v="S010"/>
    <s v="H"/>
    <n v="0"/>
    <n v="1"/>
    <x v="0"/>
    <s v="530000117986"/>
    <x v="232"/>
    <x v="7"/>
    <n v="8280"/>
    <n v="0"/>
    <x v="0"/>
  </r>
  <r>
    <s v="4905898327"/>
    <x v="1"/>
    <s v="6"/>
    <d v="2018-06-25T00:00:00"/>
    <x v="5"/>
    <x v="17"/>
    <s v="1050"/>
    <s v="S050"/>
    <s v="H"/>
    <n v="0"/>
    <n v="1"/>
    <x v="0"/>
    <s v="530000084018"/>
    <x v="108"/>
    <x v="17"/>
    <n v="43365"/>
    <n v="0"/>
    <x v="0"/>
  </r>
  <r>
    <s v="4905898417"/>
    <x v="1"/>
    <s v="6"/>
    <d v="2018-06-25T00:00:00"/>
    <x v="5"/>
    <x v="7"/>
    <s v="1050"/>
    <s v="S050"/>
    <s v="H"/>
    <n v="0"/>
    <n v="1"/>
    <x v="0"/>
    <s v="530000115450"/>
    <x v="921"/>
    <x v="7"/>
    <n v="8280"/>
    <n v="0"/>
    <x v="1"/>
  </r>
  <r>
    <s v="4905898440"/>
    <x v="1"/>
    <s v="6"/>
    <d v="2018-06-25T00:00:00"/>
    <x v="5"/>
    <x v="5"/>
    <s v="1030"/>
    <s v="S030"/>
    <s v="H"/>
    <n v="0"/>
    <n v="1"/>
    <x v="0"/>
    <s v="530000118783"/>
    <x v="843"/>
    <x v="5"/>
    <n v="1297"/>
    <n v="0"/>
    <x v="2"/>
  </r>
  <r>
    <s v="4905898523"/>
    <x v="1"/>
    <s v="6"/>
    <d v="2018-06-25T00:00:00"/>
    <x v="5"/>
    <x v="5"/>
    <s v="1030"/>
    <s v="S030"/>
    <s v="H"/>
    <n v="0"/>
    <n v="1"/>
    <x v="0"/>
    <s v="530000119296"/>
    <x v="30"/>
    <x v="5"/>
    <n v="1297"/>
    <n v="0"/>
    <x v="2"/>
  </r>
  <r>
    <s v="4905898532"/>
    <x v="1"/>
    <s v="6"/>
    <d v="2018-06-25T00:00:00"/>
    <x v="5"/>
    <x v="5"/>
    <s v="1030"/>
    <s v="S030"/>
    <s v="H"/>
    <n v="0"/>
    <n v="1"/>
    <x v="0"/>
    <s v="530000118983"/>
    <x v="843"/>
    <x v="5"/>
    <n v="1297"/>
    <n v="0"/>
    <x v="2"/>
  </r>
  <r>
    <s v="4905898554"/>
    <x v="1"/>
    <s v="6"/>
    <d v="2018-06-25T00:00:00"/>
    <x v="5"/>
    <x v="16"/>
    <s v="1020"/>
    <s v="S020"/>
    <s v="H"/>
    <n v="0"/>
    <n v="3"/>
    <x v="0"/>
    <s v="530000111596"/>
    <x v="940"/>
    <x v="16"/>
    <n v="1778"/>
    <n v="0"/>
    <x v="0"/>
  </r>
  <r>
    <s v="4905898659"/>
    <x v="1"/>
    <s v="6"/>
    <d v="2018-06-25T00:00:00"/>
    <x v="5"/>
    <x v="26"/>
    <s v="1020"/>
    <s v="S020"/>
    <s v="H"/>
    <n v="0"/>
    <n v="1"/>
    <x v="0"/>
    <s v="530000117982"/>
    <x v="895"/>
    <x v="26"/>
    <n v="9000"/>
    <n v="0"/>
    <x v="2"/>
  </r>
  <r>
    <s v="4905898773"/>
    <x v="1"/>
    <s v="6"/>
    <d v="2018-06-25T00:00:00"/>
    <x v="5"/>
    <x v="17"/>
    <s v="1020"/>
    <s v="S020"/>
    <s v="H"/>
    <n v="0"/>
    <n v="1"/>
    <x v="0"/>
    <s v="530000116501"/>
    <x v="895"/>
    <x v="17"/>
    <n v="43365"/>
    <n v="0"/>
    <x v="2"/>
  </r>
  <r>
    <s v="4905898774"/>
    <x v="1"/>
    <s v="6"/>
    <d v="2018-06-25T00:00:00"/>
    <x v="5"/>
    <x v="7"/>
    <s v="1020"/>
    <s v="S020"/>
    <s v="H"/>
    <n v="0"/>
    <n v="1"/>
    <x v="0"/>
    <s v="530000117454"/>
    <x v="895"/>
    <x v="7"/>
    <n v="8280"/>
    <n v="0"/>
    <x v="2"/>
  </r>
  <r>
    <s v="4905898776"/>
    <x v="1"/>
    <s v="6"/>
    <d v="2018-06-25T00:00:00"/>
    <x v="5"/>
    <x v="12"/>
    <s v="1020"/>
    <s v="S020"/>
    <s v="H"/>
    <n v="0"/>
    <n v="1"/>
    <x v="0"/>
    <s v="530000116296"/>
    <x v="895"/>
    <x v="12"/>
    <n v="10385"/>
    <n v="0"/>
    <x v="2"/>
  </r>
  <r>
    <s v="4905898829"/>
    <x v="1"/>
    <s v="6"/>
    <d v="2018-06-25T00:00:00"/>
    <x v="5"/>
    <x v="22"/>
    <s v="1020"/>
    <s v="S020"/>
    <s v="H"/>
    <n v="0"/>
    <n v="3"/>
    <x v="0"/>
    <s v="530000089688"/>
    <x v="243"/>
    <x v="22"/>
    <n v="1334"/>
    <n v="0"/>
    <x v="0"/>
  </r>
  <r>
    <s v="4905898863"/>
    <x v="1"/>
    <s v="6"/>
    <d v="2018-06-26T00:00:00"/>
    <x v="5"/>
    <x v="5"/>
    <s v="1020"/>
    <s v="S020"/>
    <s v="H"/>
    <n v="0"/>
    <n v="1"/>
    <x v="0"/>
    <s v="530000113850"/>
    <x v="904"/>
    <x v="5"/>
    <n v="1297"/>
    <n v="0"/>
    <x v="1"/>
  </r>
  <r>
    <s v="4905898881"/>
    <x v="1"/>
    <s v="6"/>
    <d v="2018-06-25T00:00:00"/>
    <x v="5"/>
    <x v="28"/>
    <s v="1020"/>
    <s v="S020"/>
    <s v="H"/>
    <n v="0"/>
    <n v="1"/>
    <x v="0"/>
    <s v="530000108153"/>
    <x v="207"/>
    <x v="28"/>
    <n v="44820"/>
    <n v="0"/>
    <x v="0"/>
  </r>
  <r>
    <s v="4905899258"/>
    <x v="1"/>
    <s v="6"/>
    <d v="2018-06-26T00:00:00"/>
    <x v="5"/>
    <x v="92"/>
    <s v="1010"/>
    <s v="S010"/>
    <s v="H"/>
    <n v="0"/>
    <n v="1"/>
    <x v="0"/>
    <s v="530000115647"/>
    <x v="923"/>
    <x v="92"/>
    <n v="4081"/>
    <n v="0"/>
    <x v="2"/>
  </r>
  <r>
    <s v="4905899444"/>
    <x v="1"/>
    <s v="6"/>
    <d v="2018-06-26T00:00:00"/>
    <x v="5"/>
    <x v="92"/>
    <s v="1010"/>
    <s v="S010"/>
    <s v="H"/>
    <n v="0"/>
    <n v="1"/>
    <x v="0"/>
    <s v="530000114806"/>
    <x v="923"/>
    <x v="92"/>
    <n v="4081"/>
    <n v="0"/>
    <x v="2"/>
  </r>
  <r>
    <s v="4905899447"/>
    <x v="1"/>
    <s v="6"/>
    <d v="2018-06-26T00:00:00"/>
    <x v="5"/>
    <x v="6"/>
    <s v="1030"/>
    <s v="S030"/>
    <s v="H"/>
    <n v="0"/>
    <n v="1"/>
    <x v="0"/>
    <s v="530000101556"/>
    <x v="916"/>
    <x v="6"/>
    <n v="1446"/>
    <n v="0"/>
    <x v="1"/>
  </r>
  <r>
    <s v="4905899476"/>
    <x v="1"/>
    <s v="6"/>
    <d v="2018-06-26T00:00:00"/>
    <x v="5"/>
    <x v="55"/>
    <s v="1010"/>
    <s v="S010"/>
    <s v="H"/>
    <n v="0"/>
    <n v="1"/>
    <x v="0"/>
    <s v="530000118382"/>
    <x v="923"/>
    <x v="55"/>
    <n v="9800"/>
    <n v="0"/>
    <x v="2"/>
  </r>
  <r>
    <s v="4905899497"/>
    <x v="1"/>
    <s v="6"/>
    <d v="2018-06-26T00:00:00"/>
    <x v="5"/>
    <x v="12"/>
    <s v="1010"/>
    <s v="S010"/>
    <s v="H"/>
    <n v="0"/>
    <n v="1"/>
    <x v="0"/>
    <s v="530000115549"/>
    <x v="923"/>
    <x v="12"/>
    <n v="10385"/>
    <n v="0"/>
    <x v="2"/>
  </r>
  <r>
    <s v="4905899562"/>
    <x v="1"/>
    <s v="6"/>
    <d v="2018-06-26T00:00:00"/>
    <x v="5"/>
    <x v="22"/>
    <s v="1080"/>
    <s v="S080"/>
    <s v="H"/>
    <n v="0"/>
    <n v="1"/>
    <x v="0"/>
    <s v="530000118634"/>
    <x v="274"/>
    <x v="22"/>
    <n v="1334"/>
    <n v="0"/>
    <x v="2"/>
  </r>
  <r>
    <s v="4905899722"/>
    <x v="1"/>
    <s v="6"/>
    <d v="2018-06-26T00:00:00"/>
    <x v="5"/>
    <x v="7"/>
    <s v="1010"/>
    <s v="S010"/>
    <s v="H"/>
    <n v="0"/>
    <n v="1"/>
    <x v="0"/>
    <s v="530000103003"/>
    <x v="15"/>
    <x v="7"/>
    <n v="8280"/>
    <n v="0"/>
    <x v="0"/>
  </r>
  <r>
    <s v="4905899796"/>
    <x v="1"/>
    <s v="6"/>
    <d v="2018-06-27T00:00:00"/>
    <x v="5"/>
    <x v="9"/>
    <s v="1060"/>
    <s v="S060"/>
    <s v="H"/>
    <n v="0"/>
    <n v="1"/>
    <x v="0"/>
    <s v="530000115980"/>
    <x v="30"/>
    <x v="9"/>
    <n v="1965"/>
    <n v="0"/>
    <x v="2"/>
  </r>
  <r>
    <s v="4905900180"/>
    <x v="1"/>
    <s v="6"/>
    <d v="2018-06-27T00:00:00"/>
    <x v="5"/>
    <x v="5"/>
    <s v="1010"/>
    <s v="S010"/>
    <s v="H"/>
    <n v="0"/>
    <n v="1"/>
    <x v="0"/>
    <s v="530000114777"/>
    <x v="843"/>
    <x v="5"/>
    <n v="1297"/>
    <n v="0"/>
    <x v="2"/>
  </r>
  <r>
    <s v="4905900419"/>
    <x v="1"/>
    <s v="6"/>
    <d v="2018-06-27T00:00:00"/>
    <x v="5"/>
    <x v="19"/>
    <s v="1080"/>
    <s v="S080"/>
    <s v="H"/>
    <n v="0"/>
    <n v="3"/>
    <x v="0"/>
    <s v="530000116149"/>
    <x v="19"/>
    <x v="19"/>
    <n v="1745"/>
    <n v="0"/>
    <x v="3"/>
  </r>
  <r>
    <s v="4905901064"/>
    <x v="1"/>
    <s v="6"/>
    <d v="2018-06-27T00:00:00"/>
    <x v="5"/>
    <x v="22"/>
    <s v="1020"/>
    <s v="S020"/>
    <s v="H"/>
    <n v="0"/>
    <n v="3"/>
    <x v="0"/>
    <s v="530000104585"/>
    <x v="925"/>
    <x v="22"/>
    <n v="1334"/>
    <n v="0"/>
    <x v="1"/>
  </r>
  <r>
    <s v="4905901065"/>
    <x v="1"/>
    <s v="6"/>
    <d v="2018-06-27T00:00:00"/>
    <x v="5"/>
    <x v="36"/>
    <s v="1010"/>
    <s v="S010"/>
    <s v="H"/>
    <n v="0"/>
    <n v="1"/>
    <x v="0"/>
    <s v="530000113851"/>
    <x v="923"/>
    <x v="36"/>
    <n v="3195"/>
    <n v="0"/>
    <x v="2"/>
  </r>
  <r>
    <s v="4905901168"/>
    <x v="1"/>
    <s v="6"/>
    <d v="2018-06-27T00:00:00"/>
    <x v="5"/>
    <x v="36"/>
    <s v="1010"/>
    <s v="S010"/>
    <s v="H"/>
    <n v="0"/>
    <n v="1"/>
    <x v="0"/>
    <s v="530000113851"/>
    <x v="923"/>
    <x v="36"/>
    <n v="3195"/>
    <n v="0"/>
    <x v="2"/>
  </r>
  <r>
    <s v="4905901181"/>
    <x v="1"/>
    <s v="6"/>
    <d v="2018-06-27T00:00:00"/>
    <x v="5"/>
    <x v="6"/>
    <s v="1050"/>
    <s v="S050"/>
    <s v="H"/>
    <n v="0"/>
    <n v="1"/>
    <x v="0"/>
    <s v="530000119510"/>
    <x v="7"/>
    <x v="6"/>
    <n v="1446"/>
    <n v="0"/>
    <x v="2"/>
  </r>
  <r>
    <s v="4905901379"/>
    <x v="1"/>
    <s v="6"/>
    <d v="2018-06-28T00:00:00"/>
    <x v="5"/>
    <x v="6"/>
    <s v="1060"/>
    <s v="S060"/>
    <s v="H"/>
    <n v="0"/>
    <n v="1"/>
    <x v="0"/>
    <s v="530000113603"/>
    <x v="946"/>
    <x v="6"/>
    <n v="1446"/>
    <n v="0"/>
    <x v="3"/>
  </r>
  <r>
    <s v="4905901448"/>
    <x v="1"/>
    <s v="6"/>
    <d v="2018-06-28T00:00:00"/>
    <x v="5"/>
    <x v="6"/>
    <s v="1060"/>
    <s v="S060"/>
    <s v="H"/>
    <n v="0"/>
    <n v="1"/>
    <x v="0"/>
    <s v="530000116094"/>
    <x v="133"/>
    <x v="6"/>
    <n v="1446"/>
    <n v="0"/>
    <x v="2"/>
  </r>
  <r>
    <s v="4905901558"/>
    <x v="1"/>
    <s v="6"/>
    <d v="2018-06-28T00:00:00"/>
    <x v="5"/>
    <x v="65"/>
    <s v="1050"/>
    <s v="S050"/>
    <s v="H"/>
    <n v="0"/>
    <n v="1"/>
    <x v="0"/>
    <s v="530000116124"/>
    <x v="921"/>
    <x v="65"/>
    <n v="8130"/>
    <n v="0"/>
    <x v="1"/>
  </r>
  <r>
    <s v="4905901750"/>
    <x v="1"/>
    <s v="6"/>
    <d v="2018-06-28T00:00:00"/>
    <x v="5"/>
    <x v="5"/>
    <s v="1017"/>
    <s v="S017"/>
    <s v="H"/>
    <n v="0"/>
    <n v="1"/>
    <x v="0"/>
    <s v="530000118324"/>
    <x v="30"/>
    <x v="5"/>
    <n v="1297"/>
    <n v="0"/>
    <x v="2"/>
  </r>
  <r>
    <s v="4905901805"/>
    <x v="1"/>
    <s v="6"/>
    <d v="2018-06-28T00:00:00"/>
    <x v="5"/>
    <x v="5"/>
    <s v="1020"/>
    <s v="S020"/>
    <s v="H"/>
    <n v="0"/>
    <n v="1"/>
    <x v="0"/>
    <s v="530000111309"/>
    <x v="30"/>
    <x v="5"/>
    <n v="1297"/>
    <n v="0"/>
    <x v="2"/>
  </r>
  <r>
    <s v="4905902370"/>
    <x v="1"/>
    <s v="6"/>
    <d v="2018-06-29T00:00:00"/>
    <x v="5"/>
    <x v="2"/>
    <s v="1020"/>
    <s v="S020"/>
    <s v="H"/>
    <n v="0"/>
    <n v="1"/>
    <x v="0"/>
    <s v="530000118703"/>
    <x v="919"/>
    <x v="2"/>
    <n v="9490"/>
    <n v="0"/>
    <x v="1"/>
  </r>
  <r>
    <s v="4905902483"/>
    <x v="1"/>
    <s v="6"/>
    <d v="2018-06-29T00:00:00"/>
    <x v="5"/>
    <x v="6"/>
    <s v="1020"/>
    <s v="S020"/>
    <s v="H"/>
    <n v="0"/>
    <n v="1"/>
    <x v="0"/>
    <s v="530000119022"/>
    <x v="488"/>
    <x v="6"/>
    <n v="1446"/>
    <n v="0"/>
    <x v="2"/>
  </r>
  <r>
    <s v="4905902484"/>
    <x v="1"/>
    <s v="6"/>
    <d v="2018-06-29T00:00:00"/>
    <x v="5"/>
    <x v="90"/>
    <s v="1020"/>
    <s v="S020"/>
    <s v="H"/>
    <n v="0"/>
    <n v="1"/>
    <x v="0"/>
    <s v="530000113511"/>
    <x v="843"/>
    <x v="90"/>
    <n v="2262"/>
    <n v="0"/>
    <x v="2"/>
  </r>
  <r>
    <s v="4905902979"/>
    <x v="1"/>
    <s v="6"/>
    <d v="2018-06-29T00:00:00"/>
    <x v="5"/>
    <x v="10"/>
    <s v="1030"/>
    <s v="S030"/>
    <s v="H"/>
    <n v="0"/>
    <n v="1"/>
    <x v="0"/>
    <s v="530000119843"/>
    <x v="922"/>
    <x v="10"/>
    <n v="42200"/>
    <n v="0"/>
    <x v="2"/>
  </r>
  <r>
    <s v="4905903188"/>
    <x v="1"/>
    <s v="6"/>
    <d v="2018-06-29T00:00:00"/>
    <x v="5"/>
    <x v="6"/>
    <s v="1010"/>
    <s v="S010"/>
    <s v="H"/>
    <n v="0"/>
    <n v="1"/>
    <x v="0"/>
    <s v="530000106469"/>
    <x v="616"/>
    <x v="6"/>
    <n v="1446"/>
    <n v="0"/>
    <x v="1"/>
  </r>
  <r>
    <s v="4905903222"/>
    <x v="1"/>
    <s v="6"/>
    <d v="2018-06-29T00:00:00"/>
    <x v="5"/>
    <x v="6"/>
    <s v="1050"/>
    <s v="S050"/>
    <s v="H"/>
    <n v="0"/>
    <n v="1"/>
    <x v="0"/>
    <s v="530000119366"/>
    <x v="921"/>
    <x v="6"/>
    <n v="1446"/>
    <n v="0"/>
    <x v="1"/>
  </r>
  <r>
    <s v="4905903236"/>
    <x v="1"/>
    <s v="6"/>
    <d v="2018-06-29T00:00:00"/>
    <x v="5"/>
    <x v="19"/>
    <s v="1010"/>
    <s v="S010"/>
    <s v="H"/>
    <n v="0"/>
    <n v="1"/>
    <x v="0"/>
    <s v="530000106392"/>
    <x v="923"/>
    <x v="19"/>
    <n v="1745"/>
    <n v="0"/>
    <x v="2"/>
  </r>
  <r>
    <s v="4905903236"/>
    <x v="1"/>
    <s v="6"/>
    <d v="2018-06-29T00:00:00"/>
    <x v="5"/>
    <x v="5"/>
    <s v="1010"/>
    <s v="S010"/>
    <s v="H"/>
    <n v="0"/>
    <n v="1"/>
    <x v="0"/>
    <s v="530000106392"/>
    <x v="923"/>
    <x v="5"/>
    <n v="1297"/>
    <n v="0"/>
    <x v="2"/>
  </r>
  <r>
    <s v="4905903239"/>
    <x v="1"/>
    <s v="6"/>
    <d v="2018-06-30T00:00:00"/>
    <x v="5"/>
    <x v="19"/>
    <s v="1050"/>
    <s v="S050"/>
    <s v="H"/>
    <n v="0"/>
    <n v="1"/>
    <x v="0"/>
    <s v="530000114277"/>
    <x v="235"/>
    <x v="19"/>
    <n v="1745"/>
    <n v="0"/>
    <x v="1"/>
  </r>
  <r>
    <s v="4905903239"/>
    <x v="1"/>
    <s v="6"/>
    <d v="2018-06-30T00:00:00"/>
    <x v="5"/>
    <x v="5"/>
    <s v="1050"/>
    <s v="S050"/>
    <s v="H"/>
    <n v="0"/>
    <n v="2"/>
    <x v="0"/>
    <s v="530000114277"/>
    <x v="235"/>
    <x v="5"/>
    <n v="1297"/>
    <n v="0"/>
    <x v="1"/>
  </r>
  <r>
    <s v="4905903255"/>
    <x v="1"/>
    <s v="6"/>
    <d v="2018-06-29T00:00:00"/>
    <x v="5"/>
    <x v="18"/>
    <s v="1060"/>
    <s v="S060"/>
    <s v="H"/>
    <n v="0"/>
    <n v="1"/>
    <x v="0"/>
    <s v="530000105916"/>
    <x v="846"/>
    <x v="18"/>
    <n v="52000"/>
    <n v="0"/>
    <x v="2"/>
  </r>
  <r>
    <s v="4905903257"/>
    <x v="1"/>
    <s v="6"/>
    <d v="2018-06-29T00:00:00"/>
    <x v="5"/>
    <x v="10"/>
    <s v="1060"/>
    <s v="S060"/>
    <s v="H"/>
    <n v="0"/>
    <n v="1"/>
    <x v="0"/>
    <s v="530000107451"/>
    <x v="846"/>
    <x v="10"/>
    <n v="42200"/>
    <n v="0"/>
    <x v="2"/>
  </r>
  <r>
    <s v="4905903374"/>
    <x v="1"/>
    <s v="6"/>
    <d v="2018-06-30T00:00:00"/>
    <x v="5"/>
    <x v="65"/>
    <s v="1060"/>
    <s v="S060"/>
    <s v="H"/>
    <n v="0"/>
    <n v="1"/>
    <x v="0"/>
    <s v="530000114425"/>
    <x v="218"/>
    <x v="65"/>
    <n v="8130"/>
    <n v="0"/>
    <x v="1"/>
  </r>
  <r>
    <s v="4905903374"/>
    <x v="1"/>
    <s v="6"/>
    <d v="2018-06-30T00:00:00"/>
    <x v="5"/>
    <x v="55"/>
    <s v="1060"/>
    <s v="S060"/>
    <s v="H"/>
    <n v="0"/>
    <n v="1"/>
    <x v="0"/>
    <s v="530000114425"/>
    <x v="218"/>
    <x v="55"/>
    <n v="9800"/>
    <n v="0"/>
    <x v="1"/>
  </r>
  <r>
    <s v="4905903393"/>
    <x v="1"/>
    <s v="6"/>
    <d v="2018-06-30T00:00:00"/>
    <x v="5"/>
    <x v="12"/>
    <s v="1020"/>
    <s v="S020"/>
    <s v="H"/>
    <n v="0"/>
    <n v="1"/>
    <x v="0"/>
    <s v="530000113903"/>
    <x v="904"/>
    <x v="12"/>
    <n v="10385"/>
    <n v="0"/>
    <x v="1"/>
  </r>
  <r>
    <s v="4905903398"/>
    <x v="1"/>
    <s v="6"/>
    <d v="2018-06-30T00:00:00"/>
    <x v="5"/>
    <x v="2"/>
    <s v="1020"/>
    <s v="S020"/>
    <s v="H"/>
    <n v="0"/>
    <n v="1"/>
    <x v="0"/>
    <s v="530000118797"/>
    <x v="895"/>
    <x v="2"/>
    <n v="9490"/>
    <n v="0"/>
    <x v="2"/>
  </r>
  <r>
    <s v="4905903399"/>
    <x v="1"/>
    <s v="6"/>
    <d v="2018-06-30T00:00:00"/>
    <x v="5"/>
    <x v="2"/>
    <s v="1020"/>
    <s v="S020"/>
    <s v="H"/>
    <n v="0"/>
    <n v="1"/>
    <x v="0"/>
    <s v="530000118492"/>
    <x v="895"/>
    <x v="2"/>
    <n v="9490"/>
    <n v="0"/>
    <x v="2"/>
  </r>
  <r>
    <s v="4905903400"/>
    <x v="1"/>
    <s v="6"/>
    <d v="2018-06-30T00:00:00"/>
    <x v="5"/>
    <x v="2"/>
    <s v="1020"/>
    <s v="S020"/>
    <s v="H"/>
    <n v="0"/>
    <n v="1"/>
    <x v="0"/>
    <s v="530000118770"/>
    <x v="895"/>
    <x v="2"/>
    <n v="9490"/>
    <n v="0"/>
    <x v="2"/>
  </r>
  <r>
    <s v="4905905675"/>
    <x v="1"/>
    <s v="7"/>
    <d v="2018-07-02T00:00:00"/>
    <x v="5"/>
    <x v="84"/>
    <s v="1017"/>
    <s v="S017"/>
    <s v="H"/>
    <n v="0"/>
    <n v="1"/>
    <x v="0"/>
    <s v="530000118924"/>
    <x v="488"/>
    <x v="84"/>
    <n v="19353"/>
    <n v="0"/>
    <x v="2"/>
  </r>
  <r>
    <s v="4905906056"/>
    <x v="1"/>
    <s v="7"/>
    <d v="2018-07-02T00:00:00"/>
    <x v="5"/>
    <x v="19"/>
    <s v="1020"/>
    <s v="S020"/>
    <s v="H"/>
    <n v="0"/>
    <n v="1"/>
    <x v="0"/>
    <s v="530000118683"/>
    <x v="30"/>
    <x v="19"/>
    <n v="1745"/>
    <n v="0"/>
    <x v="2"/>
  </r>
  <r>
    <s v="4905906376"/>
    <x v="1"/>
    <s v="7"/>
    <d v="2018-07-02T00:00:00"/>
    <x v="5"/>
    <x v="9"/>
    <s v="1060"/>
    <s v="S060"/>
    <s v="H"/>
    <n v="0"/>
    <n v="2"/>
    <x v="0"/>
    <s v="530000111327"/>
    <x v="926"/>
    <x v="9"/>
    <n v="1965"/>
    <n v="0"/>
    <x v="1"/>
  </r>
  <r>
    <s v="4905906386"/>
    <x v="1"/>
    <s v="7"/>
    <d v="2018-07-02T00:00:00"/>
    <x v="5"/>
    <x v="10"/>
    <s v="1060"/>
    <s v="S060"/>
    <s v="H"/>
    <n v="0"/>
    <n v="1"/>
    <x v="0"/>
    <s v="530000107451"/>
    <x v="846"/>
    <x v="10"/>
    <n v="42200"/>
    <n v="0"/>
    <x v="2"/>
  </r>
  <r>
    <s v="4905906416"/>
    <x v="1"/>
    <s v="7"/>
    <d v="2018-07-02T00:00:00"/>
    <x v="5"/>
    <x v="18"/>
    <s v="1020"/>
    <s v="S020"/>
    <s v="H"/>
    <n v="0"/>
    <n v="1"/>
    <x v="0"/>
    <s v="530000120470"/>
    <x v="924"/>
    <x v="18"/>
    <n v="52000"/>
    <n v="0"/>
    <x v="1"/>
  </r>
  <r>
    <s v="4905907443"/>
    <x v="1"/>
    <s v="7"/>
    <d v="2018-07-02T00:00:00"/>
    <x v="5"/>
    <x v="42"/>
    <s v="1060"/>
    <s v="S060"/>
    <s v="H"/>
    <n v="0"/>
    <n v="1"/>
    <x v="0"/>
    <s v="530000116614"/>
    <x v="280"/>
    <x v="42"/>
    <n v="2857"/>
    <n v="0"/>
    <x v="0"/>
  </r>
  <r>
    <s v="4905907500"/>
    <x v="1"/>
    <s v="7"/>
    <d v="2018-07-02T00:00:00"/>
    <x v="5"/>
    <x v="9"/>
    <s v="1010"/>
    <s v="S010"/>
    <s v="H"/>
    <n v="0"/>
    <n v="1"/>
    <x v="0"/>
    <s v="530000103770"/>
    <x v="917"/>
    <x v="9"/>
    <n v="1965"/>
    <n v="0"/>
    <x v="1"/>
  </r>
  <r>
    <s v="4905907908"/>
    <x v="1"/>
    <s v="7"/>
    <d v="2018-07-03T00:00:00"/>
    <x v="1"/>
    <x v="13"/>
    <s v="1030"/>
    <s v="S030"/>
    <s v="H"/>
    <n v="0"/>
    <n v="1"/>
    <x v="0"/>
    <s v="530000119274"/>
    <x v="922"/>
    <x v="13"/>
    <n v="46100"/>
    <n v="0"/>
    <x v="2"/>
  </r>
  <r>
    <s v="4905907963"/>
    <x v="1"/>
    <s v="7"/>
    <d v="2018-07-03T00:00:00"/>
    <x v="5"/>
    <x v="2"/>
    <s v="1080"/>
    <s v="S080"/>
    <s v="H"/>
    <n v="0"/>
    <n v="1"/>
    <x v="0"/>
    <s v="530000118097"/>
    <x v="929"/>
    <x v="2"/>
    <n v="9490"/>
    <n v="0"/>
    <x v="2"/>
  </r>
  <r>
    <s v="4905907965"/>
    <x v="1"/>
    <s v="7"/>
    <d v="2018-07-03T00:00:00"/>
    <x v="5"/>
    <x v="7"/>
    <s v="1080"/>
    <s v="S080"/>
    <s v="H"/>
    <n v="0"/>
    <n v="1"/>
    <x v="0"/>
    <s v="530000118184"/>
    <x v="929"/>
    <x v="7"/>
    <n v="8280"/>
    <n v="0"/>
    <x v="2"/>
  </r>
  <r>
    <s v="4905907967"/>
    <x v="1"/>
    <s v="7"/>
    <d v="2018-07-03T00:00:00"/>
    <x v="5"/>
    <x v="2"/>
    <s v="1080"/>
    <s v="S080"/>
    <s v="H"/>
    <n v="0"/>
    <n v="1"/>
    <x v="0"/>
    <s v="530000116884"/>
    <x v="929"/>
    <x v="2"/>
    <n v="9490"/>
    <n v="0"/>
    <x v="2"/>
  </r>
  <r>
    <s v="4905908280"/>
    <x v="1"/>
    <s v="7"/>
    <d v="2018-07-05T00:00:00"/>
    <x v="5"/>
    <x v="2"/>
    <s v="1080"/>
    <s v="S080"/>
    <s v="H"/>
    <n v="0"/>
    <n v="1"/>
    <x v="0"/>
    <s v="530000114593"/>
    <x v="927"/>
    <x v="2"/>
    <n v="9490"/>
    <n v="0"/>
    <x v="1"/>
  </r>
  <r>
    <s v="4905908307"/>
    <x v="1"/>
    <s v="7"/>
    <d v="2018-07-04T00:00:00"/>
    <x v="5"/>
    <x v="12"/>
    <s v="1020"/>
    <s v="S020"/>
    <s v="H"/>
    <n v="0"/>
    <n v="1"/>
    <x v="0"/>
    <s v="530000120287"/>
    <x v="919"/>
    <x v="12"/>
    <n v="10385"/>
    <n v="0"/>
    <x v="1"/>
  </r>
  <r>
    <s v="4905908391"/>
    <x v="1"/>
    <s v="7"/>
    <d v="2018-07-03T00:00:00"/>
    <x v="5"/>
    <x v="6"/>
    <s v="1060"/>
    <s v="S060"/>
    <s v="H"/>
    <n v="0"/>
    <n v="1"/>
    <x v="0"/>
    <s v="530000115508"/>
    <x v="843"/>
    <x v="6"/>
    <n v="1446"/>
    <n v="0"/>
    <x v="2"/>
  </r>
  <r>
    <s v="4905908642"/>
    <x v="1"/>
    <s v="7"/>
    <d v="2018-07-05T00:00:00"/>
    <x v="5"/>
    <x v="2"/>
    <s v="1010"/>
    <s v="S010"/>
    <s v="H"/>
    <n v="0"/>
    <n v="1"/>
    <x v="0"/>
    <s v="530000109603"/>
    <x v="220"/>
    <x v="2"/>
    <n v="9490"/>
    <n v="0"/>
    <x v="0"/>
  </r>
  <r>
    <s v="4905908788"/>
    <x v="1"/>
    <s v="7"/>
    <d v="2018-07-05T00:00:00"/>
    <x v="5"/>
    <x v="7"/>
    <s v="1080"/>
    <s v="S080"/>
    <s v="H"/>
    <n v="0"/>
    <n v="1"/>
    <x v="0"/>
    <s v="530000119248"/>
    <x v="929"/>
    <x v="7"/>
    <n v="8280"/>
    <n v="0"/>
    <x v="2"/>
  </r>
  <r>
    <s v="4905908790"/>
    <x v="1"/>
    <s v="7"/>
    <d v="2018-07-05T00:00:00"/>
    <x v="5"/>
    <x v="2"/>
    <s v="1080"/>
    <s v="S080"/>
    <s v="H"/>
    <n v="0"/>
    <n v="1"/>
    <x v="0"/>
    <s v="530000117987"/>
    <x v="929"/>
    <x v="2"/>
    <n v="9490"/>
    <n v="0"/>
    <x v="2"/>
  </r>
  <r>
    <s v="4905908793"/>
    <x v="1"/>
    <s v="7"/>
    <d v="2018-07-03T00:00:00"/>
    <x v="3"/>
    <x v="6"/>
    <s v="1060"/>
    <s v="S060"/>
    <s v="S"/>
    <n v="0"/>
    <n v="-1"/>
    <x v="0"/>
    <s v="530000115508"/>
    <x v="843"/>
    <x v="6"/>
    <n v="1446"/>
    <n v="0"/>
    <x v="2"/>
  </r>
  <r>
    <s v="4905908812"/>
    <x v="1"/>
    <s v="7"/>
    <d v="2018-07-05T00:00:00"/>
    <x v="5"/>
    <x v="7"/>
    <s v="1080"/>
    <s v="S080"/>
    <s v="H"/>
    <n v="0"/>
    <n v="1"/>
    <x v="0"/>
    <s v="530000119236"/>
    <x v="929"/>
    <x v="7"/>
    <n v="8280"/>
    <n v="0"/>
    <x v="2"/>
  </r>
  <r>
    <s v="4905908833"/>
    <x v="1"/>
    <s v="7"/>
    <d v="2018-07-05T00:00:00"/>
    <x v="5"/>
    <x v="10"/>
    <s v="1050"/>
    <s v="S050"/>
    <s v="H"/>
    <n v="0"/>
    <n v="1"/>
    <x v="0"/>
    <s v="530000068941"/>
    <x v="225"/>
    <x v="10"/>
    <n v="42200"/>
    <n v="0"/>
    <x v="0"/>
  </r>
  <r>
    <s v="4905908938"/>
    <x v="1"/>
    <s v="7"/>
    <d v="2018-07-05T00:00:00"/>
    <x v="5"/>
    <x v="32"/>
    <s v="1060"/>
    <s v="S060"/>
    <s v="H"/>
    <n v="0"/>
    <n v="1"/>
    <x v="0"/>
    <s v="530000120601"/>
    <x v="843"/>
    <x v="32"/>
    <n v="1238"/>
    <n v="0"/>
    <x v="2"/>
  </r>
  <r>
    <s v="4905909040"/>
    <x v="1"/>
    <s v="7"/>
    <d v="2018-07-05T00:00:00"/>
    <x v="5"/>
    <x v="5"/>
    <s v="1020"/>
    <s v="S020"/>
    <s v="H"/>
    <n v="0"/>
    <n v="1"/>
    <x v="0"/>
    <s v="530000117021"/>
    <x v="30"/>
    <x v="5"/>
    <n v="1297"/>
    <n v="0"/>
    <x v="2"/>
  </r>
  <r>
    <s v="4905909047"/>
    <x v="1"/>
    <s v="7"/>
    <d v="2018-07-05T00:00:00"/>
    <x v="1"/>
    <x v="10"/>
    <s v="1030"/>
    <s v="S030"/>
    <s v="H"/>
    <n v="0"/>
    <n v="1"/>
    <x v="0"/>
    <s v="530000117418"/>
    <x v="922"/>
    <x v="10"/>
    <n v="42200"/>
    <n v="0"/>
    <x v="2"/>
  </r>
  <r>
    <s v="4905909047"/>
    <x v="1"/>
    <s v="7"/>
    <d v="2018-07-05T00:00:00"/>
    <x v="1"/>
    <x v="2"/>
    <s v="1030"/>
    <s v="S030"/>
    <s v="H"/>
    <n v="0"/>
    <n v="1"/>
    <x v="0"/>
    <s v="530000114788"/>
    <x v="157"/>
    <x v="2"/>
    <n v="9490"/>
    <n v="0"/>
    <x v="0"/>
  </r>
  <r>
    <s v="4905909047"/>
    <x v="1"/>
    <s v="7"/>
    <d v="2018-07-05T00:00:00"/>
    <x v="1"/>
    <x v="2"/>
    <s v="1030"/>
    <s v="S030"/>
    <s v="H"/>
    <n v="0"/>
    <n v="1"/>
    <x v="0"/>
    <s v="530000114749"/>
    <x v="922"/>
    <x v="2"/>
    <n v="9490"/>
    <n v="0"/>
    <x v="2"/>
  </r>
  <r>
    <s v="4905909047"/>
    <x v="1"/>
    <s v="7"/>
    <d v="2018-07-05T00:00:00"/>
    <x v="1"/>
    <x v="7"/>
    <s v="1030"/>
    <s v="S030"/>
    <s v="H"/>
    <n v="0"/>
    <n v="1"/>
    <x v="0"/>
    <s v="530000114730"/>
    <x v="922"/>
    <x v="7"/>
    <n v="8280"/>
    <n v="0"/>
    <x v="2"/>
  </r>
  <r>
    <s v="4905909060"/>
    <x v="1"/>
    <s v="7"/>
    <d v="2018-07-05T00:00:00"/>
    <x v="5"/>
    <x v="5"/>
    <s v="1020"/>
    <s v="S020"/>
    <s v="H"/>
    <n v="0"/>
    <n v="1"/>
    <x v="0"/>
    <s v="530000118325"/>
    <x v="30"/>
    <x v="5"/>
    <n v="1297"/>
    <n v="0"/>
    <x v="2"/>
  </r>
  <r>
    <s v="4905909133"/>
    <x v="1"/>
    <s v="7"/>
    <d v="2018-07-05T00:00:00"/>
    <x v="5"/>
    <x v="2"/>
    <s v="1060"/>
    <s v="S060"/>
    <s v="H"/>
    <n v="0"/>
    <n v="1"/>
    <x v="0"/>
    <s v="530000118802"/>
    <x v="846"/>
    <x v="2"/>
    <n v="9490"/>
    <n v="0"/>
    <x v="2"/>
  </r>
  <r>
    <s v="4905909135"/>
    <x v="1"/>
    <s v="7"/>
    <d v="2018-07-05T00:00:00"/>
    <x v="5"/>
    <x v="10"/>
    <s v="1060"/>
    <s v="S060"/>
    <s v="H"/>
    <n v="0"/>
    <n v="1"/>
    <x v="0"/>
    <s v="530000111319"/>
    <x v="846"/>
    <x v="10"/>
    <n v="42200"/>
    <n v="0"/>
    <x v="2"/>
  </r>
  <r>
    <s v="4905909287"/>
    <x v="1"/>
    <s v="7"/>
    <d v="2018-07-06T00:00:00"/>
    <x v="5"/>
    <x v="22"/>
    <s v="1020"/>
    <s v="S020"/>
    <s v="H"/>
    <n v="0"/>
    <n v="3"/>
    <x v="0"/>
    <s v="530000114141"/>
    <x v="925"/>
    <x v="22"/>
    <n v="1334"/>
    <n v="0"/>
    <x v="1"/>
  </r>
  <r>
    <s v="4905909643"/>
    <x v="1"/>
    <s v="7"/>
    <d v="2018-07-06T00:00:00"/>
    <x v="5"/>
    <x v="30"/>
    <s v="1010"/>
    <s v="S010"/>
    <s v="H"/>
    <n v="0"/>
    <n v="1"/>
    <x v="0"/>
    <s v="530000119145"/>
    <x v="923"/>
    <x v="30"/>
    <n v="82358.8"/>
    <n v="0"/>
    <x v="2"/>
  </r>
  <r>
    <s v="4905909653"/>
    <x v="1"/>
    <s v="7"/>
    <d v="2018-07-06T00:00:00"/>
    <x v="5"/>
    <x v="10"/>
    <s v="1010"/>
    <s v="S010"/>
    <s v="H"/>
    <n v="0"/>
    <n v="1"/>
    <x v="0"/>
    <s v="530000119068"/>
    <x v="923"/>
    <x v="10"/>
    <n v="42200"/>
    <n v="0"/>
    <x v="2"/>
  </r>
  <r>
    <s v="4905909671"/>
    <x v="1"/>
    <s v="7"/>
    <d v="2018-07-06T00:00:00"/>
    <x v="5"/>
    <x v="28"/>
    <s v="1010"/>
    <s v="S010"/>
    <s v="H"/>
    <n v="0"/>
    <n v="1"/>
    <x v="0"/>
    <s v="530000119042"/>
    <x v="923"/>
    <x v="28"/>
    <n v="44820"/>
    <n v="0"/>
    <x v="2"/>
  </r>
  <r>
    <s v="4905909810"/>
    <x v="1"/>
    <s v="7"/>
    <d v="2018-07-06T00:00:00"/>
    <x v="5"/>
    <x v="5"/>
    <s v="1030"/>
    <s v="S030"/>
    <s v="H"/>
    <n v="0"/>
    <n v="1"/>
    <x v="0"/>
    <s v="530000113271"/>
    <x v="920"/>
    <x v="5"/>
    <n v="1297"/>
    <n v="0"/>
    <x v="1"/>
  </r>
  <r>
    <s v="4905909824"/>
    <x v="1"/>
    <s v="7"/>
    <d v="2018-07-02T00:00:00"/>
    <x v="3"/>
    <x v="9"/>
    <s v="1060"/>
    <s v="S060"/>
    <s v="S"/>
    <n v="0"/>
    <n v="-2"/>
    <x v="0"/>
    <s v="530000111327"/>
    <x v="926"/>
    <x v="9"/>
    <n v="1965"/>
    <n v="0"/>
    <x v="1"/>
  </r>
  <r>
    <s v="4905909826"/>
    <x v="1"/>
    <s v="7"/>
    <d v="2018-07-06T00:00:00"/>
    <x v="5"/>
    <x v="10"/>
    <s v="1050"/>
    <s v="S050"/>
    <s v="H"/>
    <n v="0"/>
    <n v="1"/>
    <x v="0"/>
    <s v="530000116848"/>
    <x v="236"/>
    <x v="10"/>
    <n v="42200"/>
    <n v="0"/>
    <x v="0"/>
  </r>
  <r>
    <s v="4905909833"/>
    <x v="1"/>
    <s v="7"/>
    <d v="2018-07-06T00:00:00"/>
    <x v="5"/>
    <x v="31"/>
    <s v="1050"/>
    <s v="S050"/>
    <s v="H"/>
    <n v="0"/>
    <n v="1"/>
    <x v="0"/>
    <s v="530000119782"/>
    <x v="918"/>
    <x v="31"/>
    <n v="1911"/>
    <n v="0"/>
    <x v="2"/>
  </r>
  <r>
    <s v="4905909900"/>
    <x v="1"/>
    <s v="7"/>
    <d v="2018-07-07T00:00:00"/>
    <x v="5"/>
    <x v="2"/>
    <s v="1050"/>
    <s v="S050"/>
    <s v="H"/>
    <n v="0"/>
    <n v="1"/>
    <x v="0"/>
    <s v="530000116081"/>
    <x v="235"/>
    <x v="2"/>
    <n v="9490"/>
    <n v="0"/>
    <x v="1"/>
  </r>
  <r>
    <s v="4905909904"/>
    <x v="1"/>
    <s v="7"/>
    <d v="2018-07-06T00:00:00"/>
    <x v="5"/>
    <x v="5"/>
    <s v="1030"/>
    <s v="S030"/>
    <s v="H"/>
    <n v="0"/>
    <n v="1"/>
    <x v="0"/>
    <s v="530000113791"/>
    <x v="947"/>
    <x v="5"/>
    <n v="1297"/>
    <n v="0"/>
    <x v="3"/>
  </r>
  <r>
    <s v="4905910000"/>
    <x v="1"/>
    <s v="7"/>
    <d v="2018-07-06T00:00:00"/>
    <x v="5"/>
    <x v="2"/>
    <s v="1020"/>
    <s v="S020"/>
    <s v="H"/>
    <n v="0"/>
    <n v="1"/>
    <x v="0"/>
    <s v="530000120300"/>
    <x v="919"/>
    <x v="2"/>
    <n v="9490"/>
    <n v="0"/>
    <x v="1"/>
  </r>
  <r>
    <s v="4905910068"/>
    <x v="1"/>
    <s v="7"/>
    <d v="2018-07-07T00:00:00"/>
    <x v="5"/>
    <x v="6"/>
    <s v="1010"/>
    <s v="S010"/>
    <s v="H"/>
    <n v="0"/>
    <n v="1"/>
    <x v="0"/>
    <s v="530000106522"/>
    <x v="917"/>
    <x v="6"/>
    <n v="1446"/>
    <n v="0"/>
    <x v="1"/>
  </r>
  <r>
    <s v="4905910089"/>
    <x v="1"/>
    <s v="7"/>
    <d v="2018-07-06T00:00:00"/>
    <x v="5"/>
    <x v="12"/>
    <s v="1020"/>
    <s v="S020"/>
    <s v="H"/>
    <n v="0"/>
    <n v="1"/>
    <x v="0"/>
    <s v="530000120288"/>
    <x v="919"/>
    <x v="12"/>
    <n v="10385"/>
    <n v="0"/>
    <x v="1"/>
  </r>
  <r>
    <s v="4905910102"/>
    <x v="1"/>
    <s v="7"/>
    <d v="2018-07-06T00:00:00"/>
    <x v="5"/>
    <x v="7"/>
    <s v="1030"/>
    <s v="S030"/>
    <s v="H"/>
    <n v="0"/>
    <n v="1"/>
    <x v="0"/>
    <s v="530000113886"/>
    <x v="922"/>
    <x v="7"/>
    <n v="8280"/>
    <n v="0"/>
    <x v="2"/>
  </r>
  <r>
    <s v="4905910104"/>
    <x v="1"/>
    <s v="7"/>
    <d v="2018-07-06T00:00:00"/>
    <x v="5"/>
    <x v="12"/>
    <s v="1030"/>
    <s v="S030"/>
    <s v="H"/>
    <n v="0"/>
    <n v="1"/>
    <x v="0"/>
    <s v="530000114946"/>
    <x v="922"/>
    <x v="12"/>
    <n v="10385"/>
    <n v="0"/>
    <x v="2"/>
  </r>
  <r>
    <s v="4905910106"/>
    <x v="1"/>
    <s v="7"/>
    <d v="2018-07-06T00:00:00"/>
    <x v="5"/>
    <x v="7"/>
    <s v="1030"/>
    <s v="S030"/>
    <s v="H"/>
    <n v="0"/>
    <n v="1"/>
    <x v="0"/>
    <s v="530000113035"/>
    <x v="922"/>
    <x v="7"/>
    <n v="8280"/>
    <n v="0"/>
    <x v="2"/>
  </r>
  <r>
    <s v="4905910117"/>
    <x v="1"/>
    <s v="7"/>
    <d v="2018-07-07T00:00:00"/>
    <x v="5"/>
    <x v="2"/>
    <s v="1080"/>
    <s v="S080"/>
    <s v="H"/>
    <n v="0"/>
    <n v="1"/>
    <x v="0"/>
    <s v="530000115784"/>
    <x v="927"/>
    <x v="2"/>
    <n v="9490"/>
    <n v="0"/>
    <x v="1"/>
  </r>
  <r>
    <s v="4905910119"/>
    <x v="1"/>
    <s v="7"/>
    <d v="2018-07-07T00:00:00"/>
    <x v="5"/>
    <x v="2"/>
    <s v="1080"/>
    <s v="S080"/>
    <s v="H"/>
    <n v="0"/>
    <n v="1"/>
    <x v="0"/>
    <s v="530000116988"/>
    <x v="927"/>
    <x v="2"/>
    <n v="9490"/>
    <n v="0"/>
    <x v="1"/>
  </r>
  <r>
    <s v="4905910144"/>
    <x v="1"/>
    <s v="7"/>
    <d v="2018-07-06T00:00:00"/>
    <x v="5"/>
    <x v="6"/>
    <s v="1020"/>
    <s v="S020"/>
    <s v="H"/>
    <n v="0"/>
    <n v="1"/>
    <x v="0"/>
    <s v="530000114201"/>
    <x v="925"/>
    <x v="6"/>
    <n v="1446"/>
    <n v="0"/>
    <x v="1"/>
  </r>
  <r>
    <s v="4905910156"/>
    <x v="1"/>
    <s v="7"/>
    <d v="2018-07-07T00:00:00"/>
    <x v="5"/>
    <x v="12"/>
    <s v="1080"/>
    <s v="S080"/>
    <s v="H"/>
    <n v="0"/>
    <n v="1"/>
    <x v="0"/>
    <s v="530000116084"/>
    <x v="927"/>
    <x v="12"/>
    <n v="10385"/>
    <n v="0"/>
    <x v="1"/>
  </r>
  <r>
    <s v="4905910173"/>
    <x v="1"/>
    <s v="7"/>
    <d v="2018-07-07T00:00:00"/>
    <x v="5"/>
    <x v="12"/>
    <s v="1080"/>
    <s v="S080"/>
    <s v="H"/>
    <n v="0"/>
    <n v="1"/>
    <x v="0"/>
    <s v="530000117565"/>
    <x v="927"/>
    <x v="12"/>
    <n v="10385"/>
    <n v="0"/>
    <x v="1"/>
  </r>
  <r>
    <s v="4905910214"/>
    <x v="1"/>
    <s v="7"/>
    <d v="2018-07-07T00:00:00"/>
    <x v="5"/>
    <x v="2"/>
    <s v="1080"/>
    <s v="S080"/>
    <s v="H"/>
    <n v="0"/>
    <n v="1"/>
    <x v="0"/>
    <s v="530000119298"/>
    <x v="930"/>
    <x v="2"/>
    <n v="9490"/>
    <n v="0"/>
    <x v="1"/>
  </r>
  <r>
    <s v="4905910215"/>
    <x v="1"/>
    <s v="7"/>
    <d v="2018-07-07T00:00:00"/>
    <x v="5"/>
    <x v="2"/>
    <s v="1080"/>
    <s v="S080"/>
    <s v="H"/>
    <n v="0"/>
    <n v="1"/>
    <x v="0"/>
    <s v="530000115613"/>
    <x v="927"/>
    <x v="2"/>
    <n v="9490"/>
    <n v="0"/>
    <x v="1"/>
  </r>
  <r>
    <s v="4905910222"/>
    <x v="1"/>
    <s v="7"/>
    <d v="2018-07-07T00:00:00"/>
    <x v="5"/>
    <x v="6"/>
    <s v="1020"/>
    <s v="S020"/>
    <s v="H"/>
    <n v="0"/>
    <n v="1"/>
    <x v="0"/>
    <s v="530000114241"/>
    <x v="925"/>
    <x v="6"/>
    <n v="1446"/>
    <n v="0"/>
    <x v="1"/>
  </r>
  <r>
    <s v="4905910223"/>
    <x v="1"/>
    <s v="7"/>
    <d v="2018-07-07T00:00:00"/>
    <x v="5"/>
    <x v="2"/>
    <s v="1020"/>
    <s v="S020"/>
    <s v="H"/>
    <n v="0"/>
    <n v="1"/>
    <x v="0"/>
    <s v="530000120941"/>
    <x v="919"/>
    <x v="2"/>
    <n v="9490"/>
    <n v="0"/>
    <x v="1"/>
  </r>
  <r>
    <s v="4905910224"/>
    <x v="1"/>
    <s v="7"/>
    <d v="2018-07-07T00:00:00"/>
    <x v="5"/>
    <x v="7"/>
    <s v="1020"/>
    <s v="S020"/>
    <s v="H"/>
    <n v="0"/>
    <n v="1"/>
    <x v="0"/>
    <s v="530000121106"/>
    <x v="919"/>
    <x v="7"/>
    <n v="8280"/>
    <n v="0"/>
    <x v="1"/>
  </r>
  <r>
    <s v="4905910227"/>
    <x v="1"/>
    <s v="7"/>
    <d v="2018-07-07T00:00:00"/>
    <x v="5"/>
    <x v="6"/>
    <s v="1010"/>
    <s v="S010"/>
    <s v="H"/>
    <n v="0"/>
    <n v="1"/>
    <x v="0"/>
    <s v="530000114123"/>
    <x v="616"/>
    <x v="6"/>
    <n v="1446"/>
    <n v="0"/>
    <x v="1"/>
  </r>
  <r>
    <s v="4905910228"/>
    <x v="1"/>
    <s v="7"/>
    <d v="2018-07-07T00:00:00"/>
    <x v="5"/>
    <x v="2"/>
    <s v="1080"/>
    <s v="S080"/>
    <s v="H"/>
    <n v="0"/>
    <n v="1"/>
    <x v="0"/>
    <s v="530000117577"/>
    <x v="927"/>
    <x v="2"/>
    <n v="9490"/>
    <n v="0"/>
    <x v="1"/>
  </r>
  <r>
    <s v="4905910232"/>
    <x v="1"/>
    <s v="7"/>
    <d v="2018-07-07T00:00:00"/>
    <x v="5"/>
    <x v="32"/>
    <s v="1010"/>
    <s v="S010"/>
    <s v="H"/>
    <n v="0"/>
    <n v="1"/>
    <x v="0"/>
    <s v="530000113936"/>
    <x v="616"/>
    <x v="32"/>
    <n v="1238"/>
    <n v="0"/>
    <x v="1"/>
  </r>
  <r>
    <s v="4905910233"/>
    <x v="1"/>
    <s v="7"/>
    <d v="2018-07-07T00:00:00"/>
    <x v="5"/>
    <x v="12"/>
    <s v="1080"/>
    <s v="S080"/>
    <s v="H"/>
    <n v="0"/>
    <n v="1"/>
    <x v="0"/>
    <s v="530000114661"/>
    <x v="927"/>
    <x v="12"/>
    <n v="10385"/>
    <n v="0"/>
    <x v="1"/>
  </r>
  <r>
    <s v="4905910243"/>
    <x v="1"/>
    <s v="7"/>
    <d v="2018-07-07T00:00:00"/>
    <x v="5"/>
    <x v="6"/>
    <s v="1010"/>
    <s v="S010"/>
    <s v="H"/>
    <n v="0"/>
    <n v="1"/>
    <x v="0"/>
    <s v="530000114087"/>
    <x v="616"/>
    <x v="6"/>
    <n v="1446"/>
    <n v="0"/>
    <x v="1"/>
  </r>
  <r>
    <s v="4905910263"/>
    <x v="1"/>
    <s v="7"/>
    <d v="2018-07-08T00:00:00"/>
    <x v="5"/>
    <x v="2"/>
    <s v="1010"/>
    <s v="S010"/>
    <s v="H"/>
    <n v="0"/>
    <n v="1"/>
    <x v="0"/>
    <s v="530000119254"/>
    <x v="924"/>
    <x v="2"/>
    <n v="9490"/>
    <n v="0"/>
    <x v="1"/>
  </r>
  <r>
    <s v="4905910265"/>
    <x v="1"/>
    <s v="7"/>
    <d v="2018-07-09T00:00:00"/>
    <x v="5"/>
    <x v="9"/>
    <s v="1030"/>
    <s v="S030"/>
    <s v="H"/>
    <n v="0"/>
    <n v="1"/>
    <x v="0"/>
    <s v="530000101610"/>
    <x v="916"/>
    <x v="9"/>
    <n v="1965"/>
    <n v="0"/>
    <x v="1"/>
  </r>
  <r>
    <s v="4905910281"/>
    <x v="1"/>
    <s v="7"/>
    <d v="2018-07-08T00:00:00"/>
    <x v="5"/>
    <x v="7"/>
    <s v="1030"/>
    <s v="S030"/>
    <s v="H"/>
    <n v="0"/>
    <n v="1"/>
    <x v="0"/>
    <s v="530000113383"/>
    <x v="918"/>
    <x v="7"/>
    <n v="8280"/>
    <n v="0"/>
    <x v="2"/>
  </r>
  <r>
    <s v="4905910281"/>
    <x v="1"/>
    <s v="7"/>
    <d v="2018-07-08T00:00:00"/>
    <x v="5"/>
    <x v="7"/>
    <s v="1030"/>
    <s v="S030"/>
    <s v="H"/>
    <n v="0"/>
    <n v="1"/>
    <x v="0"/>
    <s v="530000119363"/>
    <x v="219"/>
    <x v="7"/>
    <n v="8280"/>
    <n v="0"/>
    <x v="1"/>
  </r>
  <r>
    <s v="4905910283"/>
    <x v="1"/>
    <s v="7"/>
    <d v="2018-07-08T00:00:00"/>
    <x v="5"/>
    <x v="6"/>
    <s v="1030"/>
    <s v="S030"/>
    <s v="H"/>
    <n v="0"/>
    <n v="1"/>
    <x v="0"/>
    <s v="530000113842"/>
    <x v="921"/>
    <x v="6"/>
    <n v="1446"/>
    <n v="0"/>
    <x v="1"/>
  </r>
  <r>
    <s v="4905910286"/>
    <x v="1"/>
    <s v="7"/>
    <d v="2018-07-08T00:00:00"/>
    <x v="5"/>
    <x v="112"/>
    <s v="1050"/>
    <s v="S050"/>
    <s v="H"/>
    <n v="0"/>
    <n v="2"/>
    <x v="0"/>
    <s v="530000110015"/>
    <x v="235"/>
    <x v="112"/>
    <n v="0"/>
    <n v="0"/>
    <x v="1"/>
  </r>
  <r>
    <s v="4905910301"/>
    <x v="1"/>
    <s v="7"/>
    <d v="2018-07-08T00:00:00"/>
    <x v="5"/>
    <x v="7"/>
    <s v="1010"/>
    <s v="S010"/>
    <s v="H"/>
    <n v="0"/>
    <n v="1"/>
    <x v="0"/>
    <s v="530000119337"/>
    <x v="924"/>
    <x v="7"/>
    <n v="8280"/>
    <n v="0"/>
    <x v="1"/>
  </r>
  <r>
    <s v="4905910342"/>
    <x v="1"/>
    <s v="7"/>
    <d v="2018-07-08T00:00:00"/>
    <x v="5"/>
    <x v="0"/>
    <s v="1060"/>
    <s v="S060"/>
    <s v="H"/>
    <n v="0"/>
    <n v="1"/>
    <x v="0"/>
    <s v="530000101981"/>
    <x v="915"/>
    <x v="0"/>
    <n v="41000"/>
    <n v="0"/>
    <x v="1"/>
  </r>
  <r>
    <s v="4905910347"/>
    <x v="1"/>
    <s v="7"/>
    <d v="2018-07-09T00:00:00"/>
    <x v="5"/>
    <x v="42"/>
    <s v="1030"/>
    <s v="S030"/>
    <s v="H"/>
    <n v="0"/>
    <n v="1"/>
    <x v="0"/>
    <s v="530000101644"/>
    <x v="916"/>
    <x v="42"/>
    <n v="2857"/>
    <n v="0"/>
    <x v="1"/>
  </r>
  <r>
    <s v="4905910383"/>
    <x v="1"/>
    <s v="7"/>
    <d v="2018-07-08T00:00:00"/>
    <x v="5"/>
    <x v="26"/>
    <s v="1030"/>
    <s v="S030"/>
    <s v="H"/>
    <n v="0"/>
    <n v="1"/>
    <x v="0"/>
    <s v="530000101630"/>
    <x v="916"/>
    <x v="26"/>
    <n v="9000"/>
    <n v="0"/>
    <x v="1"/>
  </r>
  <r>
    <s v="4905910383"/>
    <x v="1"/>
    <s v="7"/>
    <d v="2018-07-08T00:00:00"/>
    <x v="5"/>
    <x v="70"/>
    <s v="1030"/>
    <s v="S030"/>
    <s v="H"/>
    <n v="0"/>
    <n v="1"/>
    <x v="0"/>
    <s v="530000101630"/>
    <x v="916"/>
    <x v="70"/>
    <n v="6419"/>
    <n v="0"/>
    <x v="1"/>
  </r>
  <r>
    <s v="4905910384"/>
    <x v="1"/>
    <s v="7"/>
    <d v="2018-07-08T00:00:00"/>
    <x v="5"/>
    <x v="31"/>
    <s v="1030"/>
    <s v="S030"/>
    <s v="H"/>
    <n v="0"/>
    <n v="1"/>
    <x v="0"/>
    <s v="530000101586"/>
    <x v="916"/>
    <x v="31"/>
    <n v="1911"/>
    <n v="0"/>
    <x v="1"/>
  </r>
  <r>
    <s v="4905910524"/>
    <x v="1"/>
    <s v="7"/>
    <d v="2018-07-09T00:00:00"/>
    <x v="5"/>
    <x v="5"/>
    <s v="1017"/>
    <s v="S017"/>
    <s v="H"/>
    <n v="0"/>
    <n v="1"/>
    <x v="0"/>
    <s v="530000110316"/>
    <x v="925"/>
    <x v="5"/>
    <n v="1297"/>
    <n v="0"/>
    <x v="1"/>
  </r>
  <r>
    <s v="4905910709"/>
    <x v="1"/>
    <s v="7"/>
    <d v="2018-07-09T00:00:00"/>
    <x v="5"/>
    <x v="0"/>
    <s v="1010"/>
    <s v="S010"/>
    <s v="H"/>
    <n v="0"/>
    <n v="1"/>
    <x v="0"/>
    <s v="530000118572"/>
    <x v="923"/>
    <x v="0"/>
    <n v="41000"/>
    <n v="0"/>
    <x v="2"/>
  </r>
  <r>
    <s v="4905910712"/>
    <x v="1"/>
    <s v="7"/>
    <d v="2018-07-09T00:00:00"/>
    <x v="5"/>
    <x v="65"/>
    <s v="1020"/>
    <s v="S020"/>
    <s v="H"/>
    <n v="0"/>
    <n v="1"/>
    <x v="0"/>
    <s v="530000114415"/>
    <x v="944"/>
    <x v="65"/>
    <n v="8130"/>
    <n v="0"/>
    <x v="1"/>
  </r>
  <r>
    <s v="4905910741"/>
    <x v="1"/>
    <s v="7"/>
    <d v="2018-07-09T00:00:00"/>
    <x v="5"/>
    <x v="9"/>
    <s v="1020"/>
    <s v="S020"/>
    <s v="H"/>
    <n v="0"/>
    <n v="1"/>
    <x v="0"/>
    <s v="530000118068"/>
    <x v="925"/>
    <x v="9"/>
    <n v="1965"/>
    <n v="0"/>
    <x v="1"/>
  </r>
  <r>
    <s v="4905910857"/>
    <x v="1"/>
    <s v="7"/>
    <d v="2018-07-05T00:00:00"/>
    <x v="3"/>
    <x v="10"/>
    <s v="1060"/>
    <s v="S060"/>
    <s v="S"/>
    <n v="0"/>
    <n v="-1"/>
    <x v="0"/>
    <s v="530000111319"/>
    <x v="846"/>
    <x v="10"/>
    <n v="42200"/>
    <n v="0"/>
    <x v="2"/>
  </r>
  <r>
    <s v="4905910858"/>
    <x v="1"/>
    <s v="7"/>
    <d v="2018-07-05T00:00:00"/>
    <x v="3"/>
    <x v="2"/>
    <s v="1060"/>
    <s v="S060"/>
    <s v="S"/>
    <n v="0"/>
    <n v="-1"/>
    <x v="0"/>
    <s v="530000118802"/>
    <x v="846"/>
    <x v="2"/>
    <n v="9490"/>
    <n v="0"/>
    <x v="2"/>
  </r>
  <r>
    <s v="4905910902"/>
    <x v="1"/>
    <s v="7"/>
    <d v="2018-07-09T00:00:00"/>
    <x v="5"/>
    <x v="7"/>
    <s v="1080"/>
    <s v="S080"/>
    <s v="H"/>
    <n v="0"/>
    <n v="1"/>
    <x v="0"/>
    <s v="530000110197"/>
    <x v="935"/>
    <x v="7"/>
    <n v="8280"/>
    <n v="0"/>
    <x v="1"/>
  </r>
  <r>
    <s v="4905911190"/>
    <x v="1"/>
    <s v="7"/>
    <d v="2018-07-09T00:00:00"/>
    <x v="5"/>
    <x v="2"/>
    <s v="1020"/>
    <s v="S020"/>
    <s v="H"/>
    <n v="0"/>
    <n v="1"/>
    <x v="0"/>
    <s v="530000115393"/>
    <x v="895"/>
    <x v="2"/>
    <n v="9490"/>
    <n v="0"/>
    <x v="2"/>
  </r>
  <r>
    <s v="4905911284"/>
    <x v="1"/>
    <s v="7"/>
    <d v="2018-07-10T00:00:00"/>
    <x v="5"/>
    <x v="6"/>
    <s v="1010"/>
    <s v="S010"/>
    <s v="H"/>
    <n v="0"/>
    <n v="1"/>
    <x v="0"/>
    <s v="530000103635"/>
    <x v="917"/>
    <x v="6"/>
    <n v="1446"/>
    <n v="0"/>
    <x v="1"/>
  </r>
  <r>
    <s v="4905911365"/>
    <x v="1"/>
    <s v="7"/>
    <d v="2018-07-10T00:00:00"/>
    <x v="5"/>
    <x v="0"/>
    <s v="1020"/>
    <s v="S020"/>
    <s v="H"/>
    <n v="0"/>
    <n v="1"/>
    <x v="0"/>
    <s v="530000121298"/>
    <x v="919"/>
    <x v="0"/>
    <n v="41000"/>
    <n v="0"/>
    <x v="1"/>
  </r>
  <r>
    <s v="4905911500"/>
    <x v="1"/>
    <s v="7"/>
    <d v="2018-07-10T00:00:00"/>
    <x v="5"/>
    <x v="5"/>
    <s v="1020"/>
    <s v="S020"/>
    <s v="H"/>
    <n v="0"/>
    <n v="1"/>
    <x v="0"/>
    <s v="530000115270"/>
    <x v="925"/>
    <x v="5"/>
    <n v="1297"/>
    <n v="0"/>
    <x v="1"/>
  </r>
  <r>
    <s v="4905911607"/>
    <x v="1"/>
    <s v="7"/>
    <d v="2018-07-10T00:00:00"/>
    <x v="5"/>
    <x v="13"/>
    <s v="1010"/>
    <s v="S010"/>
    <s v="H"/>
    <n v="0"/>
    <n v="1"/>
    <x v="0"/>
    <s v="530000078630"/>
    <x v="225"/>
    <x v="13"/>
    <n v="46100"/>
    <n v="0"/>
    <x v="0"/>
  </r>
  <r>
    <s v="4905911640"/>
    <x v="1"/>
    <s v="7"/>
    <d v="2018-07-10T00:00:00"/>
    <x v="5"/>
    <x v="27"/>
    <s v="1001"/>
    <s v="S001"/>
    <s v="H"/>
    <n v="0"/>
    <n v="2"/>
    <x v="0"/>
    <s v="530000093378"/>
    <x v="108"/>
    <x v="27"/>
    <n v="95048.4"/>
    <n v="0"/>
    <x v="0"/>
  </r>
  <r>
    <s v="4905911647"/>
    <x v="1"/>
    <s v="7"/>
    <d v="2018-07-10T00:00:00"/>
    <x v="5"/>
    <x v="2"/>
    <s v="1030"/>
    <s v="S030"/>
    <s v="H"/>
    <n v="0"/>
    <n v="1"/>
    <x v="0"/>
    <s v="530000119846"/>
    <x v="921"/>
    <x v="2"/>
    <n v="9490"/>
    <n v="0"/>
    <x v="1"/>
  </r>
  <r>
    <s v="4905911664"/>
    <x v="1"/>
    <s v="7"/>
    <d v="2018-07-10T00:00:00"/>
    <x v="5"/>
    <x v="36"/>
    <s v="1050"/>
    <s v="S050"/>
    <s v="H"/>
    <n v="0"/>
    <n v="1"/>
    <x v="0"/>
    <s v="530000118317"/>
    <x v="918"/>
    <x v="36"/>
    <n v="3195"/>
    <n v="0"/>
    <x v="2"/>
  </r>
  <r>
    <s v="4905911747"/>
    <x v="1"/>
    <s v="7"/>
    <d v="2018-07-10T00:00:00"/>
    <x v="1"/>
    <x v="9"/>
    <s v="1050"/>
    <s v="S050"/>
    <s v="H"/>
    <n v="0"/>
    <n v="1"/>
    <x v="0"/>
    <s v="530000106374"/>
    <x v="912"/>
    <x v="9"/>
    <n v="1965"/>
    <n v="0"/>
    <x v="1"/>
  </r>
  <r>
    <s v="4905911917"/>
    <x v="1"/>
    <s v="7"/>
    <d v="2018-07-11T00:00:00"/>
    <x v="1"/>
    <x v="9"/>
    <s v="1060"/>
    <s v="S060"/>
    <s v="H"/>
    <n v="0"/>
    <n v="1"/>
    <x v="0"/>
    <s v="530000116119"/>
    <x v="915"/>
    <x v="9"/>
    <n v="1965"/>
    <n v="0"/>
    <x v="1"/>
  </r>
  <r>
    <s v="4905911919"/>
    <x v="1"/>
    <s v="7"/>
    <d v="2018-07-11T00:00:00"/>
    <x v="1"/>
    <x v="12"/>
    <s v="1060"/>
    <s v="S060"/>
    <s v="H"/>
    <n v="0"/>
    <n v="1"/>
    <x v="0"/>
    <s v="530000115474"/>
    <x v="231"/>
    <x v="12"/>
    <n v="10385"/>
    <n v="0"/>
    <x v="1"/>
  </r>
  <r>
    <s v="4905911919"/>
    <x v="1"/>
    <s v="7"/>
    <d v="2018-07-11T00:00:00"/>
    <x v="1"/>
    <x v="9"/>
    <s v="1060"/>
    <s v="S060"/>
    <s v="H"/>
    <n v="0"/>
    <n v="1"/>
    <x v="0"/>
    <s v="530000117577"/>
    <x v="927"/>
    <x v="9"/>
    <n v="1965"/>
    <n v="0"/>
    <x v="1"/>
  </r>
  <r>
    <s v="4905911927"/>
    <x v="1"/>
    <s v="7"/>
    <d v="2018-07-10T00:00:00"/>
    <x v="5"/>
    <x v="9"/>
    <s v="1010"/>
    <s v="S010"/>
    <s v="H"/>
    <n v="0"/>
    <n v="1"/>
    <x v="0"/>
    <s v="530000120509"/>
    <x v="923"/>
    <x v="9"/>
    <n v="1965"/>
    <n v="0"/>
    <x v="2"/>
  </r>
  <r>
    <s v="4905911991"/>
    <x v="1"/>
    <s v="7"/>
    <d v="2018-07-10T00:00:00"/>
    <x v="5"/>
    <x v="0"/>
    <s v="1010"/>
    <s v="S010"/>
    <s v="H"/>
    <n v="0"/>
    <n v="1"/>
    <x v="0"/>
    <s v="530000116915"/>
    <x v="923"/>
    <x v="0"/>
    <n v="41000"/>
    <n v="0"/>
    <x v="2"/>
  </r>
  <r>
    <s v="4905912006"/>
    <x v="1"/>
    <s v="7"/>
    <d v="2018-07-10T00:00:00"/>
    <x v="5"/>
    <x v="12"/>
    <s v="1080"/>
    <s v="S080"/>
    <s v="H"/>
    <n v="0"/>
    <n v="1"/>
    <x v="0"/>
    <s v="530000121216"/>
    <x v="927"/>
    <x v="12"/>
    <n v="10385"/>
    <n v="0"/>
    <x v="1"/>
  </r>
  <r>
    <s v="4905912028"/>
    <x v="1"/>
    <s v="7"/>
    <d v="2018-07-10T00:00:00"/>
    <x v="5"/>
    <x v="70"/>
    <s v="1020"/>
    <s v="S020"/>
    <s v="H"/>
    <n v="0"/>
    <n v="1"/>
    <x v="0"/>
    <s v="530000113559"/>
    <x v="919"/>
    <x v="70"/>
    <n v="6419"/>
    <n v="0"/>
    <x v="1"/>
  </r>
  <r>
    <s v="4905912029"/>
    <x v="1"/>
    <s v="7"/>
    <d v="2018-07-10T00:00:00"/>
    <x v="5"/>
    <x v="28"/>
    <s v="1020"/>
    <s v="S020"/>
    <s v="H"/>
    <n v="0"/>
    <n v="1"/>
    <x v="0"/>
    <s v="530000102537"/>
    <x v="85"/>
    <x v="28"/>
    <n v="44820"/>
    <n v="0"/>
    <x v="0"/>
  </r>
  <r>
    <s v="4905912149"/>
    <x v="1"/>
    <s v="7"/>
    <d v="2018-07-10T00:00:00"/>
    <x v="5"/>
    <x v="21"/>
    <s v="1020"/>
    <s v="S020"/>
    <s v="H"/>
    <n v="0"/>
    <n v="1"/>
    <x v="0"/>
    <s v="530000121385"/>
    <x v="925"/>
    <x v="21"/>
    <n v="1708"/>
    <n v="0"/>
    <x v="1"/>
  </r>
  <r>
    <s v="4905912474"/>
    <x v="1"/>
    <s v="7"/>
    <d v="2018-07-11T00:00:00"/>
    <x v="5"/>
    <x v="2"/>
    <s v="1020"/>
    <s v="S020"/>
    <s v="H"/>
    <n v="0"/>
    <n v="1"/>
    <x v="0"/>
    <s v="530000121462"/>
    <x v="919"/>
    <x v="2"/>
    <n v="9490"/>
    <n v="0"/>
    <x v="1"/>
  </r>
  <r>
    <s v="4905912476"/>
    <x v="1"/>
    <s v="7"/>
    <d v="2018-07-11T00:00:00"/>
    <x v="5"/>
    <x v="9"/>
    <s v="1020"/>
    <s v="S020"/>
    <s v="H"/>
    <n v="0"/>
    <n v="1"/>
    <x v="0"/>
    <s v="530000120208"/>
    <x v="925"/>
    <x v="9"/>
    <n v="1965"/>
    <n v="0"/>
    <x v="1"/>
  </r>
  <r>
    <s v="4905912477"/>
    <x v="1"/>
    <s v="7"/>
    <d v="2018-07-11T00:00:00"/>
    <x v="5"/>
    <x v="6"/>
    <s v="1020"/>
    <s v="S020"/>
    <s v="H"/>
    <n v="0"/>
    <n v="1"/>
    <x v="0"/>
    <s v="530000118227"/>
    <x v="925"/>
    <x v="6"/>
    <n v="1446"/>
    <n v="0"/>
    <x v="1"/>
  </r>
  <r>
    <s v="4905912479"/>
    <x v="1"/>
    <s v="7"/>
    <d v="2018-07-11T00:00:00"/>
    <x v="5"/>
    <x v="6"/>
    <s v="1020"/>
    <s v="S020"/>
    <s v="H"/>
    <n v="0"/>
    <n v="2"/>
    <x v="0"/>
    <s v="530000121400"/>
    <x v="925"/>
    <x v="6"/>
    <n v="1446"/>
    <n v="0"/>
    <x v="1"/>
  </r>
  <r>
    <s v="4905912538"/>
    <x v="1"/>
    <s v="7"/>
    <d v="2018-07-11T00:00:00"/>
    <x v="5"/>
    <x v="21"/>
    <s v="1060"/>
    <s v="S060"/>
    <s v="H"/>
    <n v="0"/>
    <n v="1"/>
    <x v="0"/>
    <s v="530000118606"/>
    <x v="668"/>
    <x v="21"/>
    <n v="1708"/>
    <n v="0"/>
    <x v="2"/>
  </r>
  <r>
    <s v="4905912541"/>
    <x v="1"/>
    <s v="7"/>
    <d v="2018-07-11T00:00:00"/>
    <x v="5"/>
    <x v="9"/>
    <s v="1020"/>
    <s v="S020"/>
    <s v="H"/>
    <n v="0"/>
    <n v="1"/>
    <x v="0"/>
    <s v="530000115500"/>
    <x v="191"/>
    <x v="9"/>
    <n v="1965"/>
    <n v="0"/>
    <x v="0"/>
  </r>
  <r>
    <s v="4905912542"/>
    <x v="1"/>
    <s v="7"/>
    <d v="2018-07-11T00:00:00"/>
    <x v="5"/>
    <x v="2"/>
    <s v="1020"/>
    <s v="S020"/>
    <s v="H"/>
    <n v="0"/>
    <n v="1"/>
    <x v="0"/>
    <s v="530000117120"/>
    <x v="919"/>
    <x v="2"/>
    <n v="9490"/>
    <n v="0"/>
    <x v="1"/>
  </r>
  <r>
    <s v="4905912543"/>
    <x v="1"/>
    <s v="7"/>
    <d v="2018-07-11T00:00:00"/>
    <x v="5"/>
    <x v="19"/>
    <s v="1020"/>
    <s v="S020"/>
    <s v="H"/>
    <n v="0"/>
    <n v="1"/>
    <x v="0"/>
    <s v="530000115062"/>
    <x v="925"/>
    <x v="19"/>
    <n v="1745"/>
    <n v="0"/>
    <x v="1"/>
  </r>
  <r>
    <s v="4905912543"/>
    <x v="1"/>
    <s v="7"/>
    <d v="2018-07-11T00:00:00"/>
    <x v="5"/>
    <x v="5"/>
    <s v="1020"/>
    <s v="S020"/>
    <s v="H"/>
    <n v="0"/>
    <n v="2"/>
    <x v="0"/>
    <s v="530000115062"/>
    <x v="925"/>
    <x v="5"/>
    <n v="1297"/>
    <n v="0"/>
    <x v="1"/>
  </r>
  <r>
    <s v="4905912546"/>
    <x v="1"/>
    <s v="7"/>
    <d v="2018-07-11T00:00:00"/>
    <x v="5"/>
    <x v="12"/>
    <s v="1020"/>
    <s v="S020"/>
    <s v="H"/>
    <n v="0"/>
    <n v="1"/>
    <x v="0"/>
    <s v="530000118039"/>
    <x v="919"/>
    <x v="12"/>
    <n v="10385"/>
    <n v="0"/>
    <x v="1"/>
  </r>
  <r>
    <s v="4905912547"/>
    <x v="1"/>
    <s v="7"/>
    <d v="2018-07-11T00:00:00"/>
    <x v="5"/>
    <x v="12"/>
    <s v="1020"/>
    <s v="S020"/>
    <s v="H"/>
    <n v="0"/>
    <n v="1"/>
    <x v="0"/>
    <s v="530000118209"/>
    <x v="919"/>
    <x v="12"/>
    <n v="10385"/>
    <n v="0"/>
    <x v="1"/>
  </r>
  <r>
    <s v="4905912548"/>
    <x v="1"/>
    <s v="7"/>
    <d v="2018-07-11T00:00:00"/>
    <x v="5"/>
    <x v="7"/>
    <s v="1020"/>
    <s v="S020"/>
    <s v="H"/>
    <n v="0"/>
    <n v="1"/>
    <x v="0"/>
    <s v="530000117760"/>
    <x v="919"/>
    <x v="7"/>
    <n v="8280"/>
    <n v="0"/>
    <x v="1"/>
  </r>
  <r>
    <s v="4905912549"/>
    <x v="1"/>
    <s v="7"/>
    <d v="2018-07-11T00:00:00"/>
    <x v="5"/>
    <x v="7"/>
    <s v="1020"/>
    <s v="S020"/>
    <s v="H"/>
    <n v="0"/>
    <n v="1"/>
    <x v="0"/>
    <s v="530000118209"/>
    <x v="919"/>
    <x v="7"/>
    <n v="8280"/>
    <n v="0"/>
    <x v="1"/>
  </r>
  <r>
    <s v="4905912565"/>
    <x v="1"/>
    <s v="7"/>
    <d v="2018-07-11T00:00:00"/>
    <x v="5"/>
    <x v="2"/>
    <s v="1080"/>
    <s v="S080"/>
    <s v="H"/>
    <n v="0"/>
    <n v="1"/>
    <x v="0"/>
    <s v="530000119785"/>
    <x v="929"/>
    <x v="2"/>
    <n v="9490"/>
    <n v="0"/>
    <x v="2"/>
  </r>
  <r>
    <s v="4905912567"/>
    <x v="1"/>
    <s v="7"/>
    <d v="2018-07-11T00:00:00"/>
    <x v="5"/>
    <x v="2"/>
    <s v="1080"/>
    <s v="S080"/>
    <s v="H"/>
    <n v="0"/>
    <n v="1"/>
    <x v="0"/>
    <s v="530000119792"/>
    <x v="929"/>
    <x v="2"/>
    <n v="9490"/>
    <n v="0"/>
    <x v="2"/>
  </r>
  <r>
    <s v="4905912581"/>
    <x v="1"/>
    <s v="7"/>
    <d v="2018-07-11T00:00:00"/>
    <x v="3"/>
    <x v="7"/>
    <s v="1020"/>
    <s v="S020"/>
    <s v="S"/>
    <n v="0"/>
    <n v="-1"/>
    <x v="0"/>
    <s v="530000118209"/>
    <x v="919"/>
    <x v="7"/>
    <n v="8280"/>
    <n v="0"/>
    <x v="1"/>
  </r>
  <r>
    <s v="4905912622"/>
    <x v="1"/>
    <s v="7"/>
    <d v="2018-07-11T00:00:00"/>
    <x v="5"/>
    <x v="2"/>
    <s v="1080"/>
    <s v="S080"/>
    <s v="H"/>
    <n v="0"/>
    <n v="1"/>
    <x v="0"/>
    <s v="530000120186"/>
    <x v="929"/>
    <x v="2"/>
    <n v="9490"/>
    <n v="0"/>
    <x v="2"/>
  </r>
  <r>
    <s v="4905912679"/>
    <x v="1"/>
    <s v="7"/>
    <d v="2018-07-11T00:00:00"/>
    <x v="5"/>
    <x v="43"/>
    <s v="1010"/>
    <s v="S010"/>
    <s v="H"/>
    <n v="0"/>
    <n v="1"/>
    <x v="0"/>
    <s v="530000121732"/>
    <x v="917"/>
    <x v="43"/>
    <n v="0"/>
    <n v="0"/>
    <x v="1"/>
  </r>
  <r>
    <s v="4905912834"/>
    <x v="1"/>
    <s v="7"/>
    <d v="2018-07-11T00:00:00"/>
    <x v="5"/>
    <x v="10"/>
    <s v="1010"/>
    <s v="S010"/>
    <s v="H"/>
    <n v="0"/>
    <n v="1"/>
    <x v="0"/>
    <s v="530000118506"/>
    <x v="923"/>
    <x v="10"/>
    <n v="42200"/>
    <n v="0"/>
    <x v="2"/>
  </r>
  <r>
    <s v="4905912843"/>
    <x v="1"/>
    <s v="7"/>
    <d v="2018-07-11T00:00:00"/>
    <x v="5"/>
    <x v="0"/>
    <s v="1010"/>
    <s v="S010"/>
    <s v="H"/>
    <n v="0"/>
    <n v="1"/>
    <x v="0"/>
    <s v="530000118592"/>
    <x v="923"/>
    <x v="0"/>
    <n v="41000"/>
    <n v="0"/>
    <x v="2"/>
  </r>
  <r>
    <s v="4905912902"/>
    <x v="1"/>
    <s v="7"/>
    <d v="2018-07-11T00:00:00"/>
    <x v="5"/>
    <x v="0"/>
    <s v="1010"/>
    <s v="S010"/>
    <s v="H"/>
    <n v="0"/>
    <n v="1"/>
    <x v="0"/>
    <s v="530000116917"/>
    <x v="923"/>
    <x v="0"/>
    <n v="41000"/>
    <n v="0"/>
    <x v="2"/>
  </r>
  <r>
    <s v="4905912951"/>
    <x v="1"/>
    <s v="7"/>
    <d v="2018-07-11T00:00:00"/>
    <x v="5"/>
    <x v="13"/>
    <s v="1050"/>
    <s v="S050"/>
    <s v="H"/>
    <n v="0"/>
    <n v="1"/>
    <x v="0"/>
    <s v="530000120695"/>
    <x v="938"/>
    <x v="13"/>
    <n v="46100"/>
    <n v="0"/>
    <x v="0"/>
  </r>
  <r>
    <s v="4905912967"/>
    <x v="1"/>
    <s v="7"/>
    <d v="2018-07-11T00:00:00"/>
    <x v="5"/>
    <x v="6"/>
    <s v="1010"/>
    <s v="S010"/>
    <s v="H"/>
    <n v="0"/>
    <n v="1"/>
    <x v="0"/>
    <s v="530000121708"/>
    <x v="917"/>
    <x v="6"/>
    <n v="1446"/>
    <n v="0"/>
    <x v="1"/>
  </r>
  <r>
    <s v="4905912991"/>
    <x v="1"/>
    <s v="7"/>
    <d v="2018-07-11T00:00:00"/>
    <x v="5"/>
    <x v="2"/>
    <s v="1010"/>
    <s v="S010"/>
    <s v="H"/>
    <n v="0"/>
    <n v="1"/>
    <x v="0"/>
    <s v="530000121643"/>
    <x v="917"/>
    <x v="2"/>
    <n v="9490"/>
    <n v="0"/>
    <x v="1"/>
  </r>
  <r>
    <s v="4905913253"/>
    <x v="1"/>
    <s v="7"/>
    <d v="2018-07-12T00:00:00"/>
    <x v="5"/>
    <x v="2"/>
    <s v="1020"/>
    <s v="S020"/>
    <s v="H"/>
    <n v="0"/>
    <n v="1"/>
    <x v="0"/>
    <s v="530000117629"/>
    <x v="895"/>
    <x v="2"/>
    <n v="9490"/>
    <n v="0"/>
    <x v="2"/>
  </r>
  <r>
    <s v="4905913351"/>
    <x v="1"/>
    <s v="7"/>
    <d v="2018-07-12T00:00:00"/>
    <x v="5"/>
    <x v="5"/>
    <s v="1020"/>
    <s v="S020"/>
    <s v="H"/>
    <n v="0"/>
    <n v="1"/>
    <x v="0"/>
    <s v="530000113541"/>
    <x v="843"/>
    <x v="5"/>
    <n v="1297"/>
    <n v="0"/>
    <x v="2"/>
  </r>
  <r>
    <s v="4905913393"/>
    <x v="1"/>
    <s v="7"/>
    <d v="2018-07-12T00:00:00"/>
    <x v="5"/>
    <x v="5"/>
    <s v="1020"/>
    <s v="S020"/>
    <s v="H"/>
    <n v="0"/>
    <n v="1"/>
    <x v="0"/>
    <s v="530000119054"/>
    <x v="843"/>
    <x v="5"/>
    <n v="1297"/>
    <n v="0"/>
    <x v="2"/>
  </r>
  <r>
    <s v="4905913402"/>
    <x v="1"/>
    <s v="7"/>
    <d v="2018-07-12T00:00:00"/>
    <x v="1"/>
    <x v="26"/>
    <s v="1060"/>
    <s v="S060"/>
    <s v="H"/>
    <n v="0"/>
    <n v="1"/>
    <x v="0"/>
    <s v="530000114431"/>
    <x v="218"/>
    <x v="26"/>
    <n v="9000"/>
    <n v="0"/>
    <x v="1"/>
  </r>
  <r>
    <s v="4905913899"/>
    <x v="1"/>
    <s v="7"/>
    <d v="2018-07-12T00:00:00"/>
    <x v="5"/>
    <x v="12"/>
    <s v="1060"/>
    <s v="S060"/>
    <s v="H"/>
    <n v="0"/>
    <n v="1"/>
    <x v="0"/>
    <s v="530000121289"/>
    <x v="846"/>
    <x v="12"/>
    <n v="10385"/>
    <n v="0"/>
    <x v="2"/>
  </r>
  <r>
    <s v="4905913956"/>
    <x v="1"/>
    <s v="7"/>
    <d v="2018-07-12T00:00:00"/>
    <x v="5"/>
    <x v="5"/>
    <s v="1010"/>
    <s v="S010"/>
    <s v="H"/>
    <n v="0"/>
    <n v="2"/>
    <x v="0"/>
    <s v="530000120575"/>
    <x v="616"/>
    <x v="5"/>
    <n v="1297"/>
    <n v="0"/>
    <x v="1"/>
  </r>
  <r>
    <s v="4905913956"/>
    <x v="1"/>
    <s v="7"/>
    <d v="2018-07-12T00:00:00"/>
    <x v="5"/>
    <x v="19"/>
    <s v="1010"/>
    <s v="S010"/>
    <s v="H"/>
    <n v="0"/>
    <n v="1"/>
    <x v="0"/>
    <s v="530000120575"/>
    <x v="616"/>
    <x v="19"/>
    <n v="1745"/>
    <n v="0"/>
    <x v="1"/>
  </r>
  <r>
    <s v="4905913977"/>
    <x v="1"/>
    <s v="7"/>
    <d v="2018-07-12T00:00:00"/>
    <x v="5"/>
    <x v="9"/>
    <s v="1060"/>
    <s v="S060"/>
    <s v="H"/>
    <n v="0"/>
    <n v="2"/>
    <x v="0"/>
    <s v="530000111327"/>
    <x v="926"/>
    <x v="9"/>
    <n v="1965"/>
    <n v="0"/>
    <x v="1"/>
  </r>
  <r>
    <s v="4905914024"/>
    <x v="1"/>
    <s v="7"/>
    <d v="2018-07-12T00:00:00"/>
    <x v="5"/>
    <x v="65"/>
    <s v="1060"/>
    <s v="S060"/>
    <s v="H"/>
    <n v="0"/>
    <n v="1"/>
    <x v="0"/>
    <s v="530000121209"/>
    <x v="846"/>
    <x v="65"/>
    <n v="8130"/>
    <n v="0"/>
    <x v="2"/>
  </r>
  <r>
    <s v="4905914058"/>
    <x v="1"/>
    <s v="7"/>
    <d v="2018-07-12T00:00:00"/>
    <x v="5"/>
    <x v="12"/>
    <s v="1010"/>
    <s v="S010"/>
    <s v="H"/>
    <n v="0"/>
    <n v="1"/>
    <x v="0"/>
    <s v="530000108726"/>
    <x v="917"/>
    <x v="12"/>
    <n v="10385"/>
    <n v="0"/>
    <x v="1"/>
  </r>
  <r>
    <s v="4905914428"/>
    <x v="1"/>
    <s v="7"/>
    <d v="2018-07-13T00:00:00"/>
    <x v="5"/>
    <x v="5"/>
    <s v="1010"/>
    <s v="S010"/>
    <s v="H"/>
    <n v="0"/>
    <n v="2"/>
    <x v="0"/>
    <s v="530000116193"/>
    <x v="923"/>
    <x v="5"/>
    <n v="1297"/>
    <n v="0"/>
    <x v="2"/>
  </r>
  <r>
    <s v="4905914428"/>
    <x v="1"/>
    <s v="7"/>
    <d v="2018-07-13T00:00:00"/>
    <x v="5"/>
    <x v="19"/>
    <s v="1010"/>
    <s v="S010"/>
    <s v="H"/>
    <n v="0"/>
    <n v="1"/>
    <x v="0"/>
    <s v="530000116193"/>
    <x v="923"/>
    <x v="19"/>
    <n v="1745"/>
    <n v="0"/>
    <x v="2"/>
  </r>
  <r>
    <s v="4905914516"/>
    <x v="1"/>
    <s v="7"/>
    <d v="2018-07-13T00:00:00"/>
    <x v="5"/>
    <x v="28"/>
    <s v="1050"/>
    <s v="S050"/>
    <s v="H"/>
    <n v="0"/>
    <n v="1"/>
    <x v="0"/>
    <s v="530000106325"/>
    <x v="229"/>
    <x v="28"/>
    <n v="44820"/>
    <n v="0"/>
    <x v="0"/>
  </r>
  <r>
    <s v="4905914538"/>
    <x v="1"/>
    <s v="7"/>
    <d v="2018-07-13T00:00:00"/>
    <x v="5"/>
    <x v="5"/>
    <s v="1010"/>
    <s v="S010"/>
    <s v="H"/>
    <n v="0"/>
    <n v="3"/>
    <x v="0"/>
    <s v="530000112694"/>
    <x v="30"/>
    <x v="5"/>
    <n v="1297"/>
    <n v="0"/>
    <x v="2"/>
  </r>
  <r>
    <s v="4905914576"/>
    <x v="1"/>
    <s v="7"/>
    <d v="2018-07-13T00:00:00"/>
    <x v="5"/>
    <x v="28"/>
    <s v="1020"/>
    <s v="S020"/>
    <s v="H"/>
    <n v="0"/>
    <n v="1"/>
    <x v="0"/>
    <s v="530000121403"/>
    <x v="919"/>
    <x v="28"/>
    <n v="44820"/>
    <n v="0"/>
    <x v="1"/>
  </r>
  <r>
    <s v="4905914604"/>
    <x v="1"/>
    <s v="7"/>
    <d v="2018-07-13T00:00:00"/>
    <x v="5"/>
    <x v="2"/>
    <s v="1010"/>
    <s v="S010"/>
    <s v="H"/>
    <n v="0"/>
    <n v="1"/>
    <x v="0"/>
    <s v="530000119316"/>
    <x v="924"/>
    <x v="2"/>
    <n v="9490"/>
    <n v="0"/>
    <x v="1"/>
  </r>
  <r>
    <s v="4905914647"/>
    <x v="1"/>
    <s v="7"/>
    <d v="2018-07-13T00:00:00"/>
    <x v="5"/>
    <x v="32"/>
    <s v="1050"/>
    <s v="S050"/>
    <s v="H"/>
    <n v="0"/>
    <n v="3"/>
    <x v="0"/>
    <s v="530000119731"/>
    <x v="7"/>
    <x v="32"/>
    <n v="1238"/>
    <n v="0"/>
    <x v="2"/>
  </r>
  <r>
    <s v="4905914650"/>
    <x v="1"/>
    <s v="7"/>
    <d v="2018-07-13T00:00:00"/>
    <x v="5"/>
    <x v="152"/>
    <s v="1070"/>
    <s v="S070"/>
    <s v="H"/>
    <n v="0"/>
    <n v="1"/>
    <x v="0"/>
    <s v="530000112139"/>
    <x v="918"/>
    <x v="152"/>
    <n v="0"/>
    <n v="0"/>
    <x v="2"/>
  </r>
  <r>
    <s v="4905914694"/>
    <x v="1"/>
    <s v="7"/>
    <d v="2018-07-13T00:00:00"/>
    <x v="5"/>
    <x v="6"/>
    <s v="1020"/>
    <s v="S020"/>
    <s v="H"/>
    <n v="0"/>
    <n v="1"/>
    <x v="0"/>
    <s v="530000112809"/>
    <x v="904"/>
    <x v="6"/>
    <n v="1446"/>
    <n v="0"/>
    <x v="1"/>
  </r>
  <r>
    <s v="4905915031"/>
    <x v="1"/>
    <s v="7"/>
    <d v="2018-07-15T00:00:00"/>
    <x v="5"/>
    <x v="6"/>
    <s v="1050"/>
    <s v="S050"/>
    <s v="H"/>
    <n v="0"/>
    <n v="1"/>
    <x v="0"/>
    <s v="530000113912"/>
    <x v="912"/>
    <x v="6"/>
    <n v="1446"/>
    <n v="0"/>
    <x v="1"/>
  </r>
  <r>
    <s v="4905915219"/>
    <x v="1"/>
    <s v="7"/>
    <d v="2018-07-16T00:00:00"/>
    <x v="5"/>
    <x v="7"/>
    <s v="1020"/>
    <s v="S020"/>
    <s v="H"/>
    <n v="0"/>
    <n v="1"/>
    <x v="0"/>
    <s v="530000116379"/>
    <x v="904"/>
    <x v="7"/>
    <n v="8280"/>
    <n v="0"/>
    <x v="1"/>
  </r>
  <r>
    <s v="4905915440"/>
    <x v="1"/>
    <s v="7"/>
    <d v="2018-07-16T00:00:00"/>
    <x v="5"/>
    <x v="19"/>
    <s v="1050"/>
    <s v="S050"/>
    <s v="H"/>
    <n v="0"/>
    <n v="1"/>
    <x v="0"/>
    <s v="530000120725"/>
    <x v="7"/>
    <x v="19"/>
    <n v="1745"/>
    <n v="0"/>
    <x v="2"/>
  </r>
  <r>
    <s v="4905915504"/>
    <x v="1"/>
    <s v="7"/>
    <d v="2018-07-16T00:00:00"/>
    <x v="5"/>
    <x v="7"/>
    <s v="1010"/>
    <s v="S010"/>
    <s v="H"/>
    <n v="0"/>
    <n v="1"/>
    <x v="0"/>
    <s v="530000110994"/>
    <x v="207"/>
    <x v="7"/>
    <n v="8280"/>
    <n v="0"/>
    <x v="0"/>
  </r>
  <r>
    <s v="4905915524"/>
    <x v="1"/>
    <s v="7"/>
    <d v="2018-07-16T00:00:00"/>
    <x v="5"/>
    <x v="7"/>
    <s v="1010"/>
    <s v="S010"/>
    <s v="H"/>
    <n v="0"/>
    <n v="1"/>
    <x v="0"/>
    <s v="530000100169"/>
    <x v="15"/>
    <x v="7"/>
    <n v="8280"/>
    <n v="0"/>
    <x v="0"/>
  </r>
  <r>
    <s v="4905915538"/>
    <x v="1"/>
    <s v="7"/>
    <d v="2018-07-16T00:00:00"/>
    <x v="5"/>
    <x v="12"/>
    <s v="1060"/>
    <s v="S060"/>
    <s v="H"/>
    <n v="0"/>
    <n v="1"/>
    <x v="0"/>
    <s v="530000121270"/>
    <x v="846"/>
    <x v="12"/>
    <n v="10385"/>
    <n v="0"/>
    <x v="2"/>
  </r>
  <r>
    <s v="4905915550"/>
    <x v="1"/>
    <s v="7"/>
    <d v="2018-07-16T00:00:00"/>
    <x v="5"/>
    <x v="26"/>
    <s v="1050"/>
    <s v="S050"/>
    <s v="H"/>
    <n v="0"/>
    <n v="1"/>
    <x v="0"/>
    <s v="530000120600"/>
    <x v="232"/>
    <x v="26"/>
    <n v="9000"/>
    <n v="0"/>
    <x v="0"/>
  </r>
  <r>
    <s v="4905915617"/>
    <x v="1"/>
    <s v="7"/>
    <d v="2018-07-16T00:00:00"/>
    <x v="5"/>
    <x v="12"/>
    <s v="1020"/>
    <s v="S020"/>
    <s v="H"/>
    <n v="0"/>
    <n v="1"/>
    <x v="0"/>
    <s v="530000117760"/>
    <x v="919"/>
    <x v="12"/>
    <n v="10385"/>
    <n v="0"/>
    <x v="1"/>
  </r>
  <r>
    <s v="4905915643"/>
    <x v="1"/>
    <s v="7"/>
    <d v="2018-07-12T00:00:00"/>
    <x v="3"/>
    <x v="9"/>
    <s v="1060"/>
    <s v="S060"/>
    <s v="S"/>
    <n v="0"/>
    <n v="-2"/>
    <x v="0"/>
    <s v="530000111327"/>
    <x v="926"/>
    <x v="9"/>
    <n v="1965"/>
    <n v="0"/>
    <x v="1"/>
  </r>
  <r>
    <s v="4905915646"/>
    <x v="1"/>
    <s v="7"/>
    <d v="2018-07-12T00:00:00"/>
    <x v="3"/>
    <x v="12"/>
    <s v="1060"/>
    <s v="S060"/>
    <s v="S"/>
    <n v="0"/>
    <n v="-1"/>
    <x v="0"/>
    <s v="530000121289"/>
    <x v="846"/>
    <x v="12"/>
    <n v="10385"/>
    <n v="0"/>
    <x v="2"/>
  </r>
  <r>
    <s v="4905915647"/>
    <x v="1"/>
    <s v="7"/>
    <d v="2018-07-12T00:00:00"/>
    <x v="3"/>
    <x v="65"/>
    <s v="1060"/>
    <s v="S060"/>
    <s v="S"/>
    <n v="0"/>
    <n v="-1"/>
    <x v="0"/>
    <s v="530000121209"/>
    <x v="846"/>
    <x v="65"/>
    <n v="8130"/>
    <n v="0"/>
    <x v="2"/>
  </r>
  <r>
    <s v="4905915648"/>
    <x v="1"/>
    <s v="7"/>
    <d v="2018-07-16T00:00:00"/>
    <x v="5"/>
    <x v="7"/>
    <s v="1060"/>
    <s v="S060"/>
    <s v="H"/>
    <n v="0"/>
    <n v="1"/>
    <x v="0"/>
    <s v="530000113584"/>
    <x v="846"/>
    <x v="7"/>
    <n v="8280"/>
    <n v="0"/>
    <x v="2"/>
  </r>
  <r>
    <s v="4905915653"/>
    <x v="1"/>
    <s v="7"/>
    <d v="2018-07-16T00:00:00"/>
    <x v="5"/>
    <x v="16"/>
    <s v="1020"/>
    <s v="S020"/>
    <s v="H"/>
    <n v="0"/>
    <n v="3"/>
    <x v="0"/>
    <s v="530000117013"/>
    <x v="843"/>
    <x v="16"/>
    <n v="1778"/>
    <n v="0"/>
    <x v="2"/>
  </r>
  <r>
    <s v="4905915702"/>
    <x v="1"/>
    <s v="7"/>
    <d v="2018-07-16T00:00:00"/>
    <x v="5"/>
    <x v="9"/>
    <s v="1060"/>
    <s v="S060"/>
    <s v="H"/>
    <n v="0"/>
    <n v="1"/>
    <x v="0"/>
    <s v="530000116245"/>
    <x v="133"/>
    <x v="9"/>
    <n v="1965"/>
    <n v="0"/>
    <x v="2"/>
  </r>
  <r>
    <s v="4905915731"/>
    <x v="1"/>
    <s v="7"/>
    <d v="2018-07-16T00:00:00"/>
    <x v="5"/>
    <x v="2"/>
    <s v="1010"/>
    <s v="S010"/>
    <s v="H"/>
    <n v="0"/>
    <n v="1"/>
    <x v="0"/>
    <s v="530000119297"/>
    <x v="924"/>
    <x v="2"/>
    <n v="9490"/>
    <n v="0"/>
    <x v="1"/>
  </r>
  <r>
    <s v="4905915741"/>
    <x v="1"/>
    <s v="7"/>
    <d v="2018-07-06T00:00:00"/>
    <x v="3"/>
    <x v="5"/>
    <s v="1030"/>
    <s v="S030"/>
    <s v="S"/>
    <n v="0"/>
    <n v="-1"/>
    <x v="0"/>
    <s v="530000113271"/>
    <x v="920"/>
    <x v="5"/>
    <n v="1297"/>
    <n v="0"/>
    <x v="1"/>
  </r>
  <r>
    <s v="4905915973"/>
    <x v="1"/>
    <s v="7"/>
    <d v="2018-07-17T00:00:00"/>
    <x v="5"/>
    <x v="2"/>
    <s v="1010"/>
    <s v="S010"/>
    <s v="H"/>
    <n v="0"/>
    <n v="1"/>
    <x v="0"/>
    <s v="530000118346"/>
    <x v="923"/>
    <x v="2"/>
    <n v="9490"/>
    <n v="0"/>
    <x v="2"/>
  </r>
  <r>
    <s v="4905915998"/>
    <x v="1"/>
    <s v="7"/>
    <d v="2018-07-17T00:00:00"/>
    <x v="5"/>
    <x v="7"/>
    <s v="1010"/>
    <s v="S010"/>
    <s v="H"/>
    <n v="0"/>
    <n v="1"/>
    <x v="0"/>
    <s v="530000118078"/>
    <x v="923"/>
    <x v="7"/>
    <n v="8280"/>
    <n v="0"/>
    <x v="2"/>
  </r>
  <r>
    <s v="4905916033"/>
    <x v="1"/>
    <s v="7"/>
    <d v="2018-07-17T00:00:00"/>
    <x v="5"/>
    <x v="2"/>
    <s v="1010"/>
    <s v="S010"/>
    <s v="H"/>
    <n v="0"/>
    <n v="1"/>
    <x v="0"/>
    <s v="530000118044"/>
    <x v="923"/>
    <x v="2"/>
    <n v="9490"/>
    <n v="0"/>
    <x v="2"/>
  </r>
  <r>
    <s v="4905916058"/>
    <x v="1"/>
    <s v="7"/>
    <d v="2018-07-16T00:00:00"/>
    <x v="3"/>
    <x v="19"/>
    <s v="1050"/>
    <s v="S050"/>
    <s v="S"/>
    <n v="0"/>
    <n v="-1"/>
    <x v="0"/>
    <s v="530000120725"/>
    <x v="7"/>
    <x v="19"/>
    <n v="1745"/>
    <n v="0"/>
    <x v="2"/>
  </r>
  <r>
    <s v="4905916148"/>
    <x v="1"/>
    <s v="7"/>
    <d v="2018-07-17T00:00:00"/>
    <x v="5"/>
    <x v="65"/>
    <s v="1017"/>
    <s v="S017"/>
    <s v="H"/>
    <n v="0"/>
    <n v="1"/>
    <x v="0"/>
    <s v="530000120882"/>
    <x v="488"/>
    <x v="65"/>
    <n v="8130"/>
    <n v="0"/>
    <x v="2"/>
  </r>
  <r>
    <s v="4905916202"/>
    <x v="1"/>
    <s v="7"/>
    <d v="2018-07-17T00:00:00"/>
    <x v="5"/>
    <x v="9"/>
    <s v="1050"/>
    <s v="S050"/>
    <s v="H"/>
    <n v="0"/>
    <n v="1"/>
    <x v="0"/>
    <s v="530000120725"/>
    <x v="7"/>
    <x v="9"/>
    <n v="1965"/>
    <n v="0"/>
    <x v="2"/>
  </r>
  <r>
    <s v="4905916276"/>
    <x v="1"/>
    <s v="7"/>
    <d v="2018-07-17T00:00:00"/>
    <x v="3"/>
    <x v="5"/>
    <s v="1010"/>
    <s v="S010"/>
    <s v="S"/>
    <n v="0"/>
    <n v="-2"/>
    <x v="0"/>
    <s v="530000112694"/>
    <x v="30"/>
    <x v="5"/>
    <n v="1297"/>
    <n v="0"/>
    <x v="2"/>
  </r>
  <r>
    <s v="4905916465"/>
    <x v="1"/>
    <s v="7"/>
    <d v="2018-07-17T00:00:00"/>
    <x v="1"/>
    <x v="40"/>
    <s v="1060"/>
    <s v="S060"/>
    <s v="H"/>
    <n v="0"/>
    <n v="1"/>
    <x v="0"/>
    <s v="530000115546"/>
    <x v="231"/>
    <x v="40"/>
    <n v="17645"/>
    <n v="0"/>
    <x v="1"/>
  </r>
  <r>
    <s v="4905916465"/>
    <x v="1"/>
    <s v="7"/>
    <d v="2018-07-17T00:00:00"/>
    <x v="1"/>
    <x v="14"/>
    <s v="1060"/>
    <s v="S060"/>
    <s v="H"/>
    <n v="0"/>
    <n v="1"/>
    <x v="0"/>
    <s v="530000115546"/>
    <x v="231"/>
    <x v="14"/>
    <n v="50350"/>
    <n v="0"/>
    <x v="1"/>
  </r>
  <r>
    <s v="4905916518"/>
    <x v="1"/>
    <s v="7"/>
    <d v="2018-07-17T00:00:00"/>
    <x v="5"/>
    <x v="6"/>
    <s v="1010"/>
    <s v="S010"/>
    <s v="H"/>
    <n v="0"/>
    <n v="1"/>
    <x v="0"/>
    <s v="530000121972"/>
    <x v="616"/>
    <x v="6"/>
    <n v="1446"/>
    <n v="0"/>
    <x v="1"/>
  </r>
  <r>
    <s v="4905916562"/>
    <x v="1"/>
    <s v="7"/>
    <d v="2018-07-17T00:00:00"/>
    <x v="5"/>
    <x v="6"/>
    <s v="1010"/>
    <s v="S010"/>
    <s v="H"/>
    <n v="0"/>
    <n v="1"/>
    <x v="0"/>
    <s v="530000116531"/>
    <x v="616"/>
    <x v="6"/>
    <n v="1446"/>
    <n v="0"/>
    <x v="1"/>
  </r>
  <r>
    <s v="4905916599"/>
    <x v="1"/>
    <s v="7"/>
    <d v="2018-07-17T00:00:00"/>
    <x v="5"/>
    <x v="0"/>
    <s v="1010"/>
    <s v="S010"/>
    <s v="H"/>
    <n v="0"/>
    <n v="1"/>
    <x v="0"/>
    <s v="530000116578"/>
    <x v="923"/>
    <x v="0"/>
    <n v="41000"/>
    <n v="0"/>
    <x v="2"/>
  </r>
  <r>
    <s v="4905916819"/>
    <x v="1"/>
    <s v="7"/>
    <d v="2018-07-18T00:00:00"/>
    <x v="5"/>
    <x v="2"/>
    <s v="1060"/>
    <s v="S060"/>
    <s v="H"/>
    <n v="0"/>
    <n v="1"/>
    <x v="0"/>
    <s v="530000121508"/>
    <x v="846"/>
    <x v="2"/>
    <n v="9490"/>
    <n v="0"/>
    <x v="2"/>
  </r>
  <r>
    <s v="4905917175"/>
    <x v="1"/>
    <s v="7"/>
    <d v="2018-07-18T00:00:00"/>
    <x v="5"/>
    <x v="33"/>
    <s v="1020"/>
    <s v="S020"/>
    <s v="H"/>
    <n v="0"/>
    <n v="1"/>
    <x v="0"/>
    <s v="530000120916"/>
    <x v="895"/>
    <x v="33"/>
    <n v="0"/>
    <n v="0"/>
    <x v="2"/>
  </r>
  <r>
    <s v="4905917177"/>
    <x v="1"/>
    <s v="7"/>
    <d v="2018-07-18T00:00:00"/>
    <x v="5"/>
    <x v="5"/>
    <s v="1020"/>
    <s v="S020"/>
    <s v="H"/>
    <n v="0"/>
    <n v="1"/>
    <x v="0"/>
    <s v="530000118298"/>
    <x v="843"/>
    <x v="5"/>
    <n v="1297"/>
    <n v="0"/>
    <x v="2"/>
  </r>
  <r>
    <s v="4905917366"/>
    <x v="1"/>
    <s v="7"/>
    <d v="2018-07-18T00:00:00"/>
    <x v="5"/>
    <x v="2"/>
    <s v="1050"/>
    <s v="S050"/>
    <s v="H"/>
    <n v="0"/>
    <n v="1"/>
    <x v="0"/>
    <s v="530000119161"/>
    <x v="235"/>
    <x v="2"/>
    <n v="9490"/>
    <n v="0"/>
    <x v="1"/>
  </r>
  <r>
    <s v="4905918060"/>
    <x v="1"/>
    <s v="7"/>
    <d v="2018-07-19T00:00:00"/>
    <x v="5"/>
    <x v="6"/>
    <s v="1010"/>
    <s v="S010"/>
    <s v="H"/>
    <n v="0"/>
    <n v="1"/>
    <x v="0"/>
    <s v="530000116319"/>
    <x v="30"/>
    <x v="6"/>
    <n v="1446"/>
    <n v="0"/>
    <x v="2"/>
  </r>
  <r>
    <s v="4905918094"/>
    <x v="1"/>
    <s v="7"/>
    <d v="2018-07-19T00:00:00"/>
    <x v="5"/>
    <x v="5"/>
    <s v="1080"/>
    <s v="S080"/>
    <s v="H"/>
    <n v="0"/>
    <n v="1"/>
    <x v="0"/>
    <s v="530000121120"/>
    <x v="274"/>
    <x v="5"/>
    <n v="1297"/>
    <n v="0"/>
    <x v="2"/>
  </r>
  <r>
    <s v="4905918159"/>
    <x v="1"/>
    <s v="7"/>
    <d v="2018-07-19T00:00:00"/>
    <x v="3"/>
    <x v="84"/>
    <s v="1017"/>
    <s v="S017"/>
    <s v="S"/>
    <n v="0"/>
    <n v="-1"/>
    <x v="0"/>
    <s v="530000118924"/>
    <x v="488"/>
    <x v="84"/>
    <n v="19353"/>
    <n v="0"/>
    <x v="2"/>
  </r>
  <r>
    <s v="4905918291"/>
    <x v="1"/>
    <s v="7"/>
    <d v="2018-07-19T00:00:00"/>
    <x v="5"/>
    <x v="7"/>
    <s v="1060"/>
    <s v="S060"/>
    <s v="H"/>
    <n v="0"/>
    <n v="1"/>
    <x v="0"/>
    <s v="530000111982"/>
    <x v="262"/>
    <x v="7"/>
    <n v="8280"/>
    <n v="0"/>
    <x v="0"/>
  </r>
  <r>
    <s v="4905918319"/>
    <x v="1"/>
    <s v="7"/>
    <d v="2018-07-19T00:00:00"/>
    <x v="5"/>
    <x v="2"/>
    <s v="1020"/>
    <s v="S020"/>
    <s v="H"/>
    <n v="0"/>
    <n v="1"/>
    <x v="0"/>
    <s v="530000121464"/>
    <x v="919"/>
    <x v="2"/>
    <n v="9490"/>
    <n v="0"/>
    <x v="1"/>
  </r>
  <r>
    <s v="4905918320"/>
    <x v="1"/>
    <s v="7"/>
    <d v="2018-07-19T00:00:00"/>
    <x v="5"/>
    <x v="18"/>
    <s v="1020"/>
    <s v="S020"/>
    <s v="H"/>
    <n v="0"/>
    <n v="1"/>
    <x v="0"/>
    <s v="530000121771"/>
    <x v="919"/>
    <x v="18"/>
    <n v="52000"/>
    <n v="0"/>
    <x v="1"/>
  </r>
  <r>
    <s v="4905918363"/>
    <x v="1"/>
    <s v="7"/>
    <d v="2018-07-19T00:00:00"/>
    <x v="3"/>
    <x v="5"/>
    <s v="1080"/>
    <s v="S080"/>
    <s v="S"/>
    <n v="0"/>
    <n v="-1"/>
    <x v="0"/>
    <s v="530000121120"/>
    <x v="274"/>
    <x v="5"/>
    <n v="1297"/>
    <n v="0"/>
    <x v="2"/>
  </r>
  <r>
    <s v="4905918364"/>
    <x v="1"/>
    <s v="7"/>
    <d v="2018-07-19T00:00:00"/>
    <x v="5"/>
    <x v="19"/>
    <s v="1080"/>
    <s v="S080"/>
    <s v="H"/>
    <n v="0"/>
    <n v="1"/>
    <x v="0"/>
    <s v="530000121120"/>
    <x v="274"/>
    <x v="19"/>
    <n v="1745"/>
    <n v="0"/>
    <x v="2"/>
  </r>
  <r>
    <s v="4905918435"/>
    <x v="1"/>
    <s v="7"/>
    <d v="2018-07-20T00:00:00"/>
    <x v="5"/>
    <x v="12"/>
    <s v="1060"/>
    <s v="S060"/>
    <s v="H"/>
    <n v="0"/>
    <n v="1"/>
    <x v="0"/>
    <s v="530000101962"/>
    <x v="231"/>
    <x v="12"/>
    <n v="10385"/>
    <n v="0"/>
    <x v="1"/>
  </r>
  <r>
    <s v="4905918466"/>
    <x v="1"/>
    <s v="7"/>
    <d v="2018-07-19T00:00:00"/>
    <x v="5"/>
    <x v="7"/>
    <s v="1030"/>
    <s v="S030"/>
    <s v="H"/>
    <n v="0"/>
    <n v="1"/>
    <x v="0"/>
    <s v="530000121052"/>
    <x v="922"/>
    <x v="7"/>
    <n v="8280"/>
    <n v="0"/>
    <x v="2"/>
  </r>
  <r>
    <s v="4905918469"/>
    <x v="1"/>
    <s v="7"/>
    <d v="2018-07-19T00:00:00"/>
    <x v="5"/>
    <x v="7"/>
    <s v="1030"/>
    <s v="S030"/>
    <s v="H"/>
    <n v="0"/>
    <n v="1"/>
    <x v="0"/>
    <s v="530000121017"/>
    <x v="922"/>
    <x v="7"/>
    <n v="8280"/>
    <n v="0"/>
    <x v="2"/>
  </r>
  <r>
    <s v="4905920226"/>
    <x v="1"/>
    <s v="7"/>
    <d v="2018-07-20T00:00:00"/>
    <x v="5"/>
    <x v="6"/>
    <s v="1017"/>
    <s v="S017"/>
    <s v="H"/>
    <n v="0"/>
    <n v="1"/>
    <x v="0"/>
    <s v="530000119229"/>
    <x v="30"/>
    <x v="6"/>
    <n v="1446"/>
    <n v="0"/>
    <x v="2"/>
  </r>
  <r>
    <s v="4905920365"/>
    <x v="1"/>
    <s v="7"/>
    <d v="2018-07-20T00:00:00"/>
    <x v="5"/>
    <x v="2"/>
    <s v="1030"/>
    <s v="S030"/>
    <s v="H"/>
    <n v="0"/>
    <n v="1"/>
    <x v="0"/>
    <s v="530000121280"/>
    <x v="922"/>
    <x v="2"/>
    <n v="9490"/>
    <n v="0"/>
    <x v="2"/>
  </r>
  <r>
    <s v="4905920455"/>
    <x v="1"/>
    <s v="7"/>
    <d v="2018-07-20T00:00:00"/>
    <x v="5"/>
    <x v="5"/>
    <s v="1020"/>
    <s v="S020"/>
    <s v="H"/>
    <n v="0"/>
    <n v="1"/>
    <x v="0"/>
    <s v="530000119166"/>
    <x v="30"/>
    <x v="5"/>
    <n v="1297"/>
    <n v="0"/>
    <x v="2"/>
  </r>
  <r>
    <s v="4905920498"/>
    <x v="1"/>
    <s v="7"/>
    <d v="2018-07-20T00:00:00"/>
    <x v="5"/>
    <x v="2"/>
    <s v="1010"/>
    <s v="S010"/>
    <s v="H"/>
    <n v="0"/>
    <n v="1"/>
    <x v="0"/>
    <s v="530000119371"/>
    <x v="924"/>
    <x v="2"/>
    <n v="9490"/>
    <n v="0"/>
    <x v="1"/>
  </r>
  <r>
    <s v="4905920698"/>
    <x v="1"/>
    <s v="7"/>
    <d v="2018-07-20T00:00:00"/>
    <x v="1"/>
    <x v="144"/>
    <s v="1001"/>
    <s v="S001"/>
    <s v="H"/>
    <n v="0"/>
    <n v="1"/>
    <x v="0"/>
    <s v="530000082674"/>
    <x v="165"/>
    <x v="144"/>
    <n v="186800"/>
    <n v="0"/>
    <x v="0"/>
  </r>
  <r>
    <s v="4905921069"/>
    <x v="1"/>
    <s v="7"/>
    <d v="2018-07-21T00:00:00"/>
    <x v="5"/>
    <x v="18"/>
    <s v="1030"/>
    <s v="S030"/>
    <s v="H"/>
    <n v="0"/>
    <n v="1"/>
    <x v="0"/>
    <s v="530000119238"/>
    <x v="219"/>
    <x v="18"/>
    <n v="52000"/>
    <n v="0"/>
    <x v="1"/>
  </r>
  <r>
    <s v="4905921133"/>
    <x v="1"/>
    <s v="7"/>
    <d v="2018-07-20T00:00:00"/>
    <x v="5"/>
    <x v="5"/>
    <s v="1050"/>
    <s v="S050"/>
    <s v="H"/>
    <n v="0"/>
    <n v="3"/>
    <x v="0"/>
    <s v="530000117452"/>
    <x v="918"/>
    <x v="5"/>
    <n v="1297"/>
    <n v="0"/>
    <x v="2"/>
  </r>
  <r>
    <s v="4905921374"/>
    <x v="1"/>
    <s v="7"/>
    <d v="2018-07-22T00:00:00"/>
    <x v="5"/>
    <x v="9"/>
    <s v="1020"/>
    <s v="S020"/>
    <s v="H"/>
    <n v="0"/>
    <n v="1"/>
    <x v="0"/>
    <s v="530000114244"/>
    <x v="904"/>
    <x v="9"/>
    <n v="1965"/>
    <n v="0"/>
    <x v="1"/>
  </r>
  <r>
    <s v="4905921375"/>
    <x v="1"/>
    <s v="7"/>
    <d v="2018-07-22T00:00:00"/>
    <x v="5"/>
    <x v="26"/>
    <s v="1020"/>
    <s v="S020"/>
    <s v="H"/>
    <n v="0"/>
    <n v="1"/>
    <x v="0"/>
    <s v="530000120421"/>
    <x v="904"/>
    <x v="26"/>
    <n v="9000"/>
    <n v="0"/>
    <x v="1"/>
  </r>
  <r>
    <s v="4905921375"/>
    <x v="1"/>
    <s v="7"/>
    <d v="2018-07-22T00:00:00"/>
    <x v="5"/>
    <x v="55"/>
    <s v="1020"/>
    <s v="S020"/>
    <s v="H"/>
    <n v="0"/>
    <n v="1"/>
    <x v="0"/>
    <s v="530000120421"/>
    <x v="904"/>
    <x v="55"/>
    <n v="9800"/>
    <n v="0"/>
    <x v="1"/>
  </r>
  <r>
    <s v="4905921472"/>
    <x v="1"/>
    <s v="7"/>
    <d v="2018-07-22T00:00:00"/>
    <x v="5"/>
    <x v="9"/>
    <s v="1010"/>
    <s v="S010"/>
    <s v="H"/>
    <n v="0"/>
    <n v="1"/>
    <x v="0"/>
    <s v="530000101800"/>
    <x v="917"/>
    <x v="9"/>
    <n v="1965"/>
    <n v="0"/>
    <x v="1"/>
  </r>
  <r>
    <s v="4905921745"/>
    <x v="1"/>
    <s v="7"/>
    <d v="2018-07-23T00:00:00"/>
    <x v="5"/>
    <x v="13"/>
    <s v="1010"/>
    <s v="S010"/>
    <s v="H"/>
    <n v="0"/>
    <n v="1"/>
    <x v="0"/>
    <s v="530000109617"/>
    <x v="227"/>
    <x v="13"/>
    <n v="46100"/>
    <n v="0"/>
    <x v="0"/>
  </r>
  <r>
    <s v="4905921775"/>
    <x v="1"/>
    <s v="7"/>
    <d v="2018-07-23T00:00:00"/>
    <x v="5"/>
    <x v="5"/>
    <s v="1020"/>
    <s v="S020"/>
    <s v="H"/>
    <n v="0"/>
    <n v="1"/>
    <x v="0"/>
    <s v="530000108169"/>
    <x v="936"/>
    <x v="5"/>
    <n v="1297"/>
    <n v="0"/>
    <x v="0"/>
  </r>
  <r>
    <s v="4905921933"/>
    <x v="1"/>
    <s v="7"/>
    <d v="2018-07-23T00:00:00"/>
    <x v="5"/>
    <x v="5"/>
    <s v="1020"/>
    <s v="S020"/>
    <s v="H"/>
    <n v="0"/>
    <n v="1"/>
    <x v="0"/>
    <s v="530000121986"/>
    <x v="925"/>
    <x v="5"/>
    <n v="1297"/>
    <n v="0"/>
    <x v="1"/>
  </r>
  <r>
    <s v="4905922414"/>
    <x v="1"/>
    <s v="7"/>
    <d v="2018-07-23T00:00:00"/>
    <x v="5"/>
    <x v="37"/>
    <s v="1010"/>
    <s v="S010"/>
    <s v="H"/>
    <n v="0"/>
    <n v="1"/>
    <x v="0"/>
    <s v="530000120698"/>
    <x v="923"/>
    <x v="37"/>
    <n v="3529"/>
    <n v="0"/>
    <x v="2"/>
  </r>
  <r>
    <s v="4905922539"/>
    <x v="1"/>
    <s v="7"/>
    <d v="2018-07-23T00:00:00"/>
    <x v="5"/>
    <x v="26"/>
    <s v="1050"/>
    <s v="S050"/>
    <s v="H"/>
    <n v="0"/>
    <n v="1"/>
    <x v="0"/>
    <s v="530000121603"/>
    <x v="941"/>
    <x v="26"/>
    <n v="9000"/>
    <n v="0"/>
    <x v="0"/>
  </r>
  <r>
    <s v="4905922691"/>
    <x v="1"/>
    <s v="7"/>
    <d v="2018-07-23T00:00:00"/>
    <x v="5"/>
    <x v="2"/>
    <s v="1010"/>
    <s v="S010"/>
    <s v="H"/>
    <n v="0"/>
    <n v="1"/>
    <x v="0"/>
    <s v="530000120888"/>
    <x v="924"/>
    <x v="2"/>
    <n v="9490"/>
    <n v="0"/>
    <x v="1"/>
  </r>
  <r>
    <s v="4905922739"/>
    <x v="1"/>
    <s v="7"/>
    <d v="2018-07-23T00:00:00"/>
    <x v="5"/>
    <x v="9"/>
    <s v="1080"/>
    <s v="S080"/>
    <s v="H"/>
    <n v="0"/>
    <n v="1"/>
    <x v="0"/>
    <s v="530000120205"/>
    <x v="245"/>
    <x v="9"/>
    <n v="1965"/>
    <n v="0"/>
    <x v="0"/>
  </r>
  <r>
    <s v="4905923624"/>
    <x v="1"/>
    <s v="7"/>
    <d v="2018-07-23T00:00:00"/>
    <x v="5"/>
    <x v="18"/>
    <s v="1010"/>
    <s v="S010"/>
    <s v="H"/>
    <n v="0"/>
    <n v="1"/>
    <x v="0"/>
    <s v="530000119443"/>
    <x v="924"/>
    <x v="18"/>
    <n v="52000"/>
    <n v="0"/>
    <x v="1"/>
  </r>
  <r>
    <s v="4905923668"/>
    <x v="1"/>
    <s v="7"/>
    <d v="2018-07-23T00:00:00"/>
    <x v="5"/>
    <x v="32"/>
    <s v="1010"/>
    <s v="S010"/>
    <s v="H"/>
    <n v="0"/>
    <n v="1"/>
    <x v="0"/>
    <s v="530000114124"/>
    <x v="616"/>
    <x v="32"/>
    <n v="1238"/>
    <n v="0"/>
    <x v="1"/>
  </r>
  <r>
    <s v="4905923772"/>
    <x v="1"/>
    <s v="7"/>
    <d v="2018-07-24T00:00:00"/>
    <x v="5"/>
    <x v="28"/>
    <s v="1020"/>
    <s v="S020"/>
    <s v="H"/>
    <n v="0"/>
    <n v="1"/>
    <x v="0"/>
    <s v="530000118598"/>
    <x v="904"/>
    <x v="28"/>
    <n v="44820"/>
    <n v="0"/>
    <x v="1"/>
  </r>
  <r>
    <s v="4905923904"/>
    <x v="1"/>
    <s v="7"/>
    <d v="2018-07-24T00:00:00"/>
    <x v="5"/>
    <x v="12"/>
    <s v="1080"/>
    <s v="S080"/>
    <s v="H"/>
    <n v="0"/>
    <n v="1"/>
    <x v="0"/>
    <s v="530000112182"/>
    <x v="935"/>
    <x v="12"/>
    <n v="10385"/>
    <n v="0"/>
    <x v="1"/>
  </r>
  <r>
    <s v="4905923948"/>
    <x v="1"/>
    <s v="7"/>
    <d v="2018-07-24T00:00:00"/>
    <x v="5"/>
    <x v="63"/>
    <s v="1030"/>
    <s v="S030"/>
    <s v="H"/>
    <n v="0"/>
    <n v="1"/>
    <x v="0"/>
    <s v="530000116575"/>
    <x v="922"/>
    <x v="63"/>
    <n v="3113"/>
    <n v="0"/>
    <x v="2"/>
  </r>
  <r>
    <s v="4905924347"/>
    <x v="1"/>
    <s v="7"/>
    <d v="2018-07-24T00:00:00"/>
    <x v="5"/>
    <x v="6"/>
    <s v="1010"/>
    <s v="S010"/>
    <s v="H"/>
    <n v="0"/>
    <n v="1"/>
    <x v="0"/>
    <s v="530000076283"/>
    <x v="908"/>
    <x v="6"/>
    <n v="1446"/>
    <n v="0"/>
    <x v="0"/>
  </r>
  <r>
    <s v="4905924399"/>
    <x v="1"/>
    <s v="7"/>
    <d v="2018-07-25T00:00:00"/>
    <x v="5"/>
    <x v="12"/>
    <s v="1020"/>
    <s v="S020"/>
    <s v="H"/>
    <n v="0"/>
    <n v="1"/>
    <x v="0"/>
    <s v="530000116132"/>
    <x v="895"/>
    <x v="12"/>
    <n v="10385"/>
    <n v="0"/>
    <x v="2"/>
  </r>
  <r>
    <s v="4905924407"/>
    <x v="1"/>
    <s v="7"/>
    <d v="2018-07-25T00:00:00"/>
    <x v="5"/>
    <x v="12"/>
    <s v="1020"/>
    <s v="S020"/>
    <s v="H"/>
    <n v="0"/>
    <n v="1"/>
    <x v="0"/>
    <s v="530000116126"/>
    <x v="895"/>
    <x v="12"/>
    <n v="10385"/>
    <n v="0"/>
    <x v="2"/>
  </r>
  <r>
    <s v="4905924473"/>
    <x v="1"/>
    <s v="7"/>
    <d v="2018-07-24T00:00:00"/>
    <x v="5"/>
    <x v="63"/>
    <s v="1050"/>
    <s v="S050"/>
    <s v="H"/>
    <n v="0"/>
    <n v="1"/>
    <x v="0"/>
    <s v="530000121170"/>
    <x v="918"/>
    <x v="63"/>
    <n v="3113"/>
    <n v="0"/>
    <x v="2"/>
  </r>
  <r>
    <s v="4905924474"/>
    <x v="1"/>
    <s v="7"/>
    <d v="2018-07-25T00:00:00"/>
    <x v="5"/>
    <x v="2"/>
    <s v="1020"/>
    <s v="S020"/>
    <s v="H"/>
    <n v="0"/>
    <n v="1"/>
    <x v="0"/>
    <s v="530000121122"/>
    <x v="488"/>
    <x v="2"/>
    <n v="9490"/>
    <n v="0"/>
    <x v="2"/>
  </r>
  <r>
    <s v="4905924481"/>
    <x v="1"/>
    <s v="7"/>
    <d v="2018-07-24T00:00:00"/>
    <x v="5"/>
    <x v="36"/>
    <s v="1060"/>
    <s v="S060"/>
    <s v="H"/>
    <n v="0"/>
    <n v="1"/>
    <x v="0"/>
    <s v="530000115308"/>
    <x v="231"/>
    <x v="36"/>
    <n v="3195"/>
    <n v="0"/>
    <x v="1"/>
  </r>
  <r>
    <s v="4905924490"/>
    <x v="1"/>
    <s v="7"/>
    <d v="2018-07-25T00:00:00"/>
    <x v="5"/>
    <x v="2"/>
    <s v="1020"/>
    <s v="S020"/>
    <s v="H"/>
    <n v="0"/>
    <n v="1"/>
    <x v="0"/>
    <s v="530000116091"/>
    <x v="895"/>
    <x v="2"/>
    <n v="9490"/>
    <n v="0"/>
    <x v="2"/>
  </r>
  <r>
    <s v="4905924503"/>
    <x v="1"/>
    <s v="7"/>
    <d v="2018-07-24T00:00:00"/>
    <x v="5"/>
    <x v="9"/>
    <s v="1020"/>
    <s v="S020"/>
    <s v="H"/>
    <n v="0"/>
    <n v="1"/>
    <x v="0"/>
    <s v="530000115357"/>
    <x v="904"/>
    <x v="9"/>
    <n v="1965"/>
    <n v="0"/>
    <x v="1"/>
  </r>
  <r>
    <s v="4905924547"/>
    <x v="1"/>
    <s v="7"/>
    <d v="2018-07-25T00:00:00"/>
    <x v="5"/>
    <x v="7"/>
    <s v="1020"/>
    <s v="S020"/>
    <s v="H"/>
    <n v="0"/>
    <n v="1"/>
    <x v="0"/>
    <s v="530000116125"/>
    <x v="895"/>
    <x v="7"/>
    <n v="8280"/>
    <n v="0"/>
    <x v="2"/>
  </r>
  <r>
    <s v="4905924701"/>
    <x v="1"/>
    <s v="7"/>
    <d v="2018-07-25T00:00:00"/>
    <x v="5"/>
    <x v="13"/>
    <s v="1020"/>
    <s v="S020"/>
    <s v="H"/>
    <n v="0"/>
    <n v="1"/>
    <x v="0"/>
    <s v="530000121716"/>
    <x v="895"/>
    <x v="13"/>
    <n v="46100"/>
    <n v="0"/>
    <x v="2"/>
  </r>
  <r>
    <s v="4905924829"/>
    <x v="1"/>
    <s v="7"/>
    <d v="2018-07-25T00:00:00"/>
    <x v="5"/>
    <x v="12"/>
    <s v="1050"/>
    <s v="S050"/>
    <s v="H"/>
    <n v="0"/>
    <n v="1"/>
    <x v="0"/>
    <s v="530000106530"/>
    <x v="235"/>
    <x v="12"/>
    <n v="10385"/>
    <n v="0"/>
    <x v="1"/>
  </r>
  <r>
    <s v="4905924897"/>
    <x v="1"/>
    <s v="7"/>
    <d v="2018-07-25T00:00:00"/>
    <x v="1"/>
    <x v="12"/>
    <s v="1030"/>
    <s v="S030"/>
    <s v="H"/>
    <n v="0"/>
    <n v="1"/>
    <x v="0"/>
    <s v="530000119257"/>
    <x v="948"/>
    <x v="12"/>
    <n v="10385"/>
    <n v="0"/>
    <x v="2"/>
  </r>
  <r>
    <s v="4905925014"/>
    <x v="1"/>
    <s v="7"/>
    <d v="2018-07-25T00:00:00"/>
    <x v="5"/>
    <x v="5"/>
    <s v="1017"/>
    <s v="S017"/>
    <s v="H"/>
    <n v="0"/>
    <n v="1"/>
    <x v="0"/>
    <s v="530000120676"/>
    <x v="30"/>
    <x v="5"/>
    <n v="1297"/>
    <n v="0"/>
    <x v="2"/>
  </r>
  <r>
    <s v="4905925121"/>
    <x v="1"/>
    <s v="7"/>
    <d v="2018-07-25T00:00:00"/>
    <x v="5"/>
    <x v="21"/>
    <s v="1060"/>
    <s v="S060"/>
    <s v="H"/>
    <n v="0"/>
    <n v="1"/>
    <x v="0"/>
    <s v="530000118606"/>
    <x v="668"/>
    <x v="21"/>
    <n v="1708"/>
    <n v="0"/>
    <x v="2"/>
  </r>
  <r>
    <s v="4905925346"/>
    <x v="1"/>
    <s v="7"/>
    <d v="2018-07-25T00:00:00"/>
    <x v="5"/>
    <x v="7"/>
    <s v="1080"/>
    <s v="S080"/>
    <s v="H"/>
    <n v="0"/>
    <n v="1"/>
    <x v="0"/>
    <s v="530000121463"/>
    <x v="927"/>
    <x v="7"/>
    <n v="8280"/>
    <n v="0"/>
    <x v="1"/>
  </r>
  <r>
    <s v="4905925382"/>
    <x v="1"/>
    <s v="7"/>
    <d v="2018-07-25T00:00:00"/>
    <x v="5"/>
    <x v="65"/>
    <s v="1060"/>
    <s v="S060"/>
    <s v="H"/>
    <n v="0"/>
    <n v="1"/>
    <x v="0"/>
    <s v="530000107205"/>
    <x v="262"/>
    <x v="65"/>
    <n v="8130"/>
    <n v="0"/>
    <x v="0"/>
  </r>
  <r>
    <s v="4905925444"/>
    <x v="1"/>
    <s v="7"/>
    <d v="2018-07-25T00:00:00"/>
    <x v="5"/>
    <x v="19"/>
    <s v="1080"/>
    <s v="S080"/>
    <s v="H"/>
    <n v="0"/>
    <n v="1"/>
    <x v="0"/>
    <s v="530000123088"/>
    <x v="934"/>
    <x v="19"/>
    <n v="1745"/>
    <n v="0"/>
    <x v="1"/>
  </r>
  <r>
    <s v="4905925444"/>
    <x v="1"/>
    <s v="7"/>
    <d v="2018-07-25T00:00:00"/>
    <x v="5"/>
    <x v="5"/>
    <s v="1080"/>
    <s v="S080"/>
    <s v="H"/>
    <n v="0"/>
    <n v="1"/>
    <x v="0"/>
    <s v="530000123088"/>
    <x v="934"/>
    <x v="5"/>
    <n v="1297"/>
    <n v="0"/>
    <x v="1"/>
  </r>
  <r>
    <s v="4905925571"/>
    <x v="1"/>
    <s v="7"/>
    <d v="2018-07-26T00:00:00"/>
    <x v="5"/>
    <x v="2"/>
    <s v="1020"/>
    <s v="S020"/>
    <s v="H"/>
    <n v="0"/>
    <n v="1"/>
    <x v="0"/>
    <s v="530000119740"/>
    <x v="904"/>
    <x v="2"/>
    <n v="9490"/>
    <n v="0"/>
    <x v="1"/>
  </r>
  <r>
    <s v="4905925674"/>
    <x v="1"/>
    <s v="7"/>
    <d v="2018-07-26T00:00:00"/>
    <x v="5"/>
    <x v="9"/>
    <s v="1030"/>
    <s v="S030"/>
    <s v="H"/>
    <n v="0"/>
    <n v="1"/>
    <x v="0"/>
    <s v="530000106412"/>
    <x v="916"/>
    <x v="9"/>
    <n v="1965"/>
    <n v="0"/>
    <x v="1"/>
  </r>
  <r>
    <s v="4905925715"/>
    <x v="1"/>
    <s v="7"/>
    <d v="2018-07-26T00:00:00"/>
    <x v="5"/>
    <x v="12"/>
    <s v="1020"/>
    <s v="S020"/>
    <s v="H"/>
    <n v="0"/>
    <n v="1"/>
    <x v="0"/>
    <s v="530000121575"/>
    <x v="919"/>
    <x v="12"/>
    <n v="10385"/>
    <n v="0"/>
    <x v="1"/>
  </r>
  <r>
    <s v="4905926045"/>
    <x v="1"/>
    <s v="7"/>
    <d v="2018-07-26T00:00:00"/>
    <x v="5"/>
    <x v="2"/>
    <s v="1010"/>
    <s v="S010"/>
    <s v="H"/>
    <n v="0"/>
    <n v="1"/>
    <x v="0"/>
    <s v="530000118284"/>
    <x v="923"/>
    <x v="2"/>
    <n v="9490"/>
    <n v="0"/>
    <x v="2"/>
  </r>
  <r>
    <s v="4905926079"/>
    <x v="1"/>
    <s v="7"/>
    <d v="2018-07-26T00:00:00"/>
    <x v="5"/>
    <x v="32"/>
    <s v="1050"/>
    <s v="S050"/>
    <s v="H"/>
    <n v="0"/>
    <n v="1"/>
    <x v="0"/>
    <s v="530000121248"/>
    <x v="918"/>
    <x v="32"/>
    <n v="1238"/>
    <n v="0"/>
    <x v="2"/>
  </r>
  <r>
    <s v="4905926233"/>
    <x v="1"/>
    <s v="7"/>
    <d v="2018-07-26T00:00:00"/>
    <x v="5"/>
    <x v="19"/>
    <s v="1030"/>
    <s v="S030"/>
    <s v="H"/>
    <n v="0"/>
    <n v="1"/>
    <x v="0"/>
    <s v="530000119793"/>
    <x v="922"/>
    <x v="19"/>
    <n v="1745"/>
    <n v="0"/>
    <x v="2"/>
  </r>
  <r>
    <s v="4905926274"/>
    <x v="1"/>
    <s v="7"/>
    <d v="2018-07-26T00:00:00"/>
    <x v="5"/>
    <x v="13"/>
    <s v="1010"/>
    <s v="S010"/>
    <s v="H"/>
    <n v="0"/>
    <n v="1"/>
    <x v="0"/>
    <s v="530000119351"/>
    <x v="924"/>
    <x v="13"/>
    <n v="46100"/>
    <n v="0"/>
    <x v="1"/>
  </r>
  <r>
    <s v="4905926297"/>
    <x v="1"/>
    <s v="7"/>
    <d v="2018-07-27T00:00:00"/>
    <x v="5"/>
    <x v="12"/>
    <s v="1030"/>
    <s v="S030"/>
    <s v="H"/>
    <n v="0"/>
    <n v="1"/>
    <x v="0"/>
    <s v="530000117904"/>
    <x v="928"/>
    <x v="12"/>
    <n v="10385"/>
    <n v="0"/>
    <x v="1"/>
  </r>
  <r>
    <s v="4905926326"/>
    <x v="1"/>
    <s v="7"/>
    <d v="2018-07-27T00:00:00"/>
    <x v="5"/>
    <x v="9"/>
    <s v="1030"/>
    <s v="S030"/>
    <s v="H"/>
    <n v="0"/>
    <n v="1"/>
    <x v="0"/>
    <s v="530000106156"/>
    <x v="916"/>
    <x v="9"/>
    <n v="1965"/>
    <n v="0"/>
    <x v="1"/>
  </r>
  <r>
    <s v="4905926509"/>
    <x v="1"/>
    <s v="7"/>
    <d v="2018-07-26T00:00:00"/>
    <x v="3"/>
    <x v="19"/>
    <s v="1030"/>
    <s v="S030"/>
    <s v="S"/>
    <n v="0"/>
    <n v="-1"/>
    <x v="0"/>
    <s v="530000119793"/>
    <x v="922"/>
    <x v="19"/>
    <n v="1745"/>
    <n v="0"/>
    <x v="2"/>
  </r>
  <r>
    <s v="4905926548"/>
    <x v="1"/>
    <s v="7"/>
    <d v="2018-07-27T00:00:00"/>
    <x v="5"/>
    <x v="9"/>
    <s v="1030"/>
    <s v="S030"/>
    <s v="H"/>
    <n v="0"/>
    <n v="1"/>
    <x v="0"/>
    <s v="530000119793"/>
    <x v="922"/>
    <x v="9"/>
    <n v="1965"/>
    <n v="0"/>
    <x v="2"/>
  </r>
  <r>
    <s v="4905926556"/>
    <x v="1"/>
    <s v="7"/>
    <d v="2018-07-27T00:00:00"/>
    <x v="5"/>
    <x v="0"/>
    <s v="1080"/>
    <s v="S080"/>
    <s v="H"/>
    <n v="0"/>
    <n v="1"/>
    <x v="0"/>
    <s v="530000120200"/>
    <x v="929"/>
    <x v="0"/>
    <n v="41000"/>
    <n v="0"/>
    <x v="2"/>
  </r>
  <r>
    <s v="4905926634"/>
    <x v="1"/>
    <s v="7"/>
    <d v="2018-07-27T00:00:00"/>
    <x v="5"/>
    <x v="84"/>
    <s v="1010"/>
    <s v="S010"/>
    <s v="H"/>
    <n v="0"/>
    <n v="1"/>
    <x v="0"/>
    <s v="530000121702"/>
    <x v="923"/>
    <x v="84"/>
    <n v="19353"/>
    <n v="0"/>
    <x v="2"/>
  </r>
  <r>
    <s v="4905926650"/>
    <x v="1"/>
    <s v="7"/>
    <d v="2018-07-27T00:00:00"/>
    <x v="5"/>
    <x v="7"/>
    <s v="1060"/>
    <s v="S060"/>
    <s v="H"/>
    <n v="0"/>
    <n v="1"/>
    <x v="0"/>
    <s v="530000109288"/>
    <x v="846"/>
    <x v="7"/>
    <n v="8280"/>
    <n v="0"/>
    <x v="2"/>
  </r>
  <r>
    <s v="4905926652"/>
    <x v="1"/>
    <s v="7"/>
    <d v="2018-07-27T00:00:00"/>
    <x v="5"/>
    <x v="7"/>
    <s v="1060"/>
    <s v="S060"/>
    <s v="H"/>
    <n v="0"/>
    <n v="1"/>
    <x v="0"/>
    <s v="530000109302"/>
    <x v="846"/>
    <x v="7"/>
    <n v="8280"/>
    <n v="0"/>
    <x v="2"/>
  </r>
  <r>
    <s v="4905926740"/>
    <x v="1"/>
    <s v="7"/>
    <d v="2018-07-27T00:00:00"/>
    <x v="5"/>
    <x v="65"/>
    <s v="1060"/>
    <s v="S060"/>
    <s v="H"/>
    <n v="0"/>
    <n v="1"/>
    <x v="0"/>
    <s v="530000121209"/>
    <x v="846"/>
    <x v="65"/>
    <n v="8130"/>
    <n v="0"/>
    <x v="2"/>
  </r>
  <r>
    <s v="4905926871"/>
    <x v="1"/>
    <s v="7"/>
    <d v="2018-07-27T00:00:00"/>
    <x v="5"/>
    <x v="12"/>
    <s v="1060"/>
    <s v="S060"/>
    <s v="H"/>
    <n v="0"/>
    <n v="1"/>
    <x v="0"/>
    <s v="530000121289"/>
    <x v="846"/>
    <x v="12"/>
    <n v="10385"/>
    <n v="0"/>
    <x v="2"/>
  </r>
  <r>
    <s v="4905926894"/>
    <x v="1"/>
    <s v="7"/>
    <d v="2018-07-27T00:00:00"/>
    <x v="5"/>
    <x v="19"/>
    <s v="1080"/>
    <s v="S080"/>
    <s v="H"/>
    <n v="0"/>
    <n v="2"/>
    <x v="0"/>
    <s v="530000120830"/>
    <x v="906"/>
    <x v="19"/>
    <n v="1745"/>
    <n v="0"/>
    <x v="1"/>
  </r>
  <r>
    <s v="4905926940"/>
    <x v="1"/>
    <s v="7"/>
    <d v="2018-07-27T00:00:00"/>
    <x v="5"/>
    <x v="2"/>
    <s v="1020"/>
    <s v="S020"/>
    <s v="H"/>
    <n v="0"/>
    <n v="1"/>
    <x v="0"/>
    <s v="530000119727"/>
    <x v="895"/>
    <x v="2"/>
    <n v="9490"/>
    <n v="0"/>
    <x v="2"/>
  </r>
  <r>
    <s v="4905926968"/>
    <x v="1"/>
    <s v="7"/>
    <d v="2018-07-27T00:00:00"/>
    <x v="5"/>
    <x v="2"/>
    <s v="1020"/>
    <s v="S020"/>
    <s v="H"/>
    <n v="0"/>
    <n v="1"/>
    <x v="0"/>
    <s v="530000121822"/>
    <x v="919"/>
    <x v="2"/>
    <n v="9490"/>
    <n v="0"/>
    <x v="1"/>
  </r>
  <r>
    <s v="4905927091"/>
    <x v="1"/>
    <s v="7"/>
    <d v="2018-07-27T00:00:00"/>
    <x v="5"/>
    <x v="6"/>
    <s v="1010"/>
    <s v="S010"/>
    <s v="H"/>
    <n v="0"/>
    <n v="1"/>
    <x v="0"/>
    <s v="530000114077"/>
    <x v="616"/>
    <x v="6"/>
    <n v="1446"/>
    <n v="0"/>
    <x v="1"/>
  </r>
  <r>
    <s v="4905927100"/>
    <x v="1"/>
    <s v="7"/>
    <d v="2018-07-28T00:00:00"/>
    <x v="5"/>
    <x v="2"/>
    <s v="1010"/>
    <s v="S010"/>
    <s v="H"/>
    <n v="0"/>
    <n v="1"/>
    <x v="0"/>
    <s v="530000118462"/>
    <x v="932"/>
    <x v="2"/>
    <n v="9490"/>
    <n v="0"/>
    <x v="1"/>
  </r>
  <r>
    <s v="4905927108"/>
    <x v="1"/>
    <s v="7"/>
    <d v="2018-07-27T00:00:00"/>
    <x v="5"/>
    <x v="63"/>
    <s v="1020"/>
    <s v="S020"/>
    <s v="H"/>
    <n v="0"/>
    <n v="1"/>
    <x v="0"/>
    <s v="530000121480"/>
    <x v="925"/>
    <x v="63"/>
    <n v="3113"/>
    <n v="0"/>
    <x v="1"/>
  </r>
  <r>
    <s v="4905927261"/>
    <x v="1"/>
    <s v="7"/>
    <d v="2018-07-29T00:00:00"/>
    <x v="5"/>
    <x v="6"/>
    <s v="1060"/>
    <s v="S060"/>
    <s v="H"/>
    <n v="0"/>
    <n v="1"/>
    <x v="0"/>
    <s v="530000118615"/>
    <x v="915"/>
    <x v="6"/>
    <n v="1446"/>
    <n v="0"/>
    <x v="1"/>
  </r>
  <r>
    <s v="4905927331"/>
    <x v="1"/>
    <s v="7"/>
    <d v="2018-07-29T00:00:00"/>
    <x v="5"/>
    <x v="37"/>
    <s v="1050"/>
    <s v="S050"/>
    <s v="H"/>
    <n v="0"/>
    <n v="1"/>
    <x v="0"/>
    <s v="530000114361"/>
    <x v="235"/>
    <x v="37"/>
    <n v="3529"/>
    <n v="0"/>
    <x v="1"/>
  </r>
  <r>
    <s v="4905927341"/>
    <x v="1"/>
    <s v="7"/>
    <d v="2018-07-29T00:00:00"/>
    <x v="5"/>
    <x v="13"/>
    <s v="1020"/>
    <s v="S020"/>
    <s v="H"/>
    <n v="0"/>
    <n v="1"/>
    <x v="0"/>
    <s v="530000114622"/>
    <x v="944"/>
    <x v="13"/>
    <n v="46100"/>
    <n v="0"/>
    <x v="1"/>
  </r>
  <r>
    <s v="4905927727"/>
    <x v="1"/>
    <s v="7"/>
    <d v="2018-07-30T00:00:00"/>
    <x v="5"/>
    <x v="5"/>
    <s v="1017"/>
    <s v="S017"/>
    <s v="H"/>
    <n v="0"/>
    <n v="1"/>
    <x v="0"/>
    <s v="530000118181"/>
    <x v="79"/>
    <x v="5"/>
    <n v="1297"/>
    <n v="0"/>
    <x v="2"/>
  </r>
  <r>
    <s v="4905927833"/>
    <x v="1"/>
    <s v="7"/>
    <d v="2018-07-30T00:00:00"/>
    <x v="5"/>
    <x v="15"/>
    <s v="1010"/>
    <s v="S010"/>
    <s v="H"/>
    <n v="0"/>
    <n v="1"/>
    <x v="0"/>
    <s v="530000087392"/>
    <x v="102"/>
    <x v="15"/>
    <n v="53650"/>
    <n v="0"/>
    <x v="0"/>
  </r>
  <r>
    <s v="4905927858"/>
    <x v="1"/>
    <s v="7"/>
    <d v="2018-07-30T00:00:00"/>
    <x v="5"/>
    <x v="10"/>
    <s v="1080"/>
    <s v="S080"/>
    <s v="H"/>
    <n v="0"/>
    <n v="1"/>
    <x v="0"/>
    <s v="530000122563"/>
    <x v="929"/>
    <x v="10"/>
    <n v="42200"/>
    <n v="0"/>
    <x v="2"/>
  </r>
  <r>
    <s v="4905927859"/>
    <x v="1"/>
    <s v="7"/>
    <d v="2018-07-30T00:00:00"/>
    <x v="5"/>
    <x v="0"/>
    <s v="1080"/>
    <s v="S080"/>
    <s v="H"/>
    <n v="0"/>
    <n v="1"/>
    <x v="0"/>
    <s v="530000122494"/>
    <x v="927"/>
    <x v="0"/>
    <n v="41000"/>
    <n v="0"/>
    <x v="1"/>
  </r>
  <r>
    <s v="4905927887"/>
    <x v="1"/>
    <s v="7"/>
    <d v="2018-07-30T00:00:00"/>
    <x v="5"/>
    <x v="36"/>
    <s v="1010"/>
    <s v="S010"/>
    <s v="H"/>
    <n v="0"/>
    <n v="1"/>
    <x v="0"/>
    <s v="530000087392"/>
    <x v="102"/>
    <x v="36"/>
    <n v="3195"/>
    <n v="0"/>
    <x v="0"/>
  </r>
  <r>
    <s v="4905927928"/>
    <x v="1"/>
    <s v="7"/>
    <d v="2018-07-30T00:00:00"/>
    <x v="5"/>
    <x v="6"/>
    <s v="1050"/>
    <s v="S050"/>
    <s v="H"/>
    <n v="0"/>
    <n v="1"/>
    <x v="0"/>
    <s v="530000121185"/>
    <x v="918"/>
    <x v="6"/>
    <n v="1446"/>
    <n v="0"/>
    <x v="2"/>
  </r>
  <r>
    <s v="4905928003"/>
    <x v="1"/>
    <s v="7"/>
    <d v="2018-07-30T00:00:00"/>
    <x v="5"/>
    <x v="9"/>
    <s v="1050"/>
    <s v="S050"/>
    <s v="H"/>
    <n v="0"/>
    <n v="1"/>
    <x v="0"/>
    <s v="530000122245"/>
    <x v="918"/>
    <x v="9"/>
    <n v="1965"/>
    <n v="0"/>
    <x v="2"/>
  </r>
  <r>
    <s v="4905928007"/>
    <x v="1"/>
    <s v="7"/>
    <d v="2018-07-30T00:00:00"/>
    <x v="5"/>
    <x v="65"/>
    <s v="1020"/>
    <s v="S020"/>
    <s v="H"/>
    <n v="0"/>
    <n v="1"/>
    <x v="0"/>
    <s v="530000122253"/>
    <x v="904"/>
    <x v="65"/>
    <n v="8130"/>
    <n v="0"/>
    <x v="1"/>
  </r>
  <r>
    <s v="4905928022"/>
    <x v="1"/>
    <s v="7"/>
    <d v="2018-07-30T00:00:00"/>
    <x v="5"/>
    <x v="7"/>
    <s v="1030"/>
    <s v="S030"/>
    <s v="H"/>
    <n v="0"/>
    <n v="1"/>
    <x v="0"/>
    <s v="530000113860"/>
    <x v="922"/>
    <x v="7"/>
    <n v="8280"/>
    <n v="0"/>
    <x v="2"/>
  </r>
  <r>
    <s v="4905928025"/>
    <x v="1"/>
    <s v="7"/>
    <d v="2018-07-30T00:00:00"/>
    <x v="5"/>
    <x v="2"/>
    <s v="1030"/>
    <s v="S030"/>
    <s v="H"/>
    <n v="0"/>
    <n v="1"/>
    <x v="0"/>
    <s v="530000113684"/>
    <x v="922"/>
    <x v="2"/>
    <n v="9490"/>
    <n v="0"/>
    <x v="2"/>
  </r>
  <r>
    <s v="4905928027"/>
    <x v="1"/>
    <s v="7"/>
    <d v="2018-07-30T00:00:00"/>
    <x v="5"/>
    <x v="7"/>
    <s v="1030"/>
    <s v="S030"/>
    <s v="H"/>
    <n v="0"/>
    <n v="1"/>
    <x v="0"/>
    <s v="530000113760"/>
    <x v="922"/>
    <x v="7"/>
    <n v="8280"/>
    <n v="0"/>
    <x v="2"/>
  </r>
  <r>
    <s v="4905928098"/>
    <x v="1"/>
    <s v="7"/>
    <d v="2018-07-30T00:00:00"/>
    <x v="5"/>
    <x v="7"/>
    <s v="1060"/>
    <s v="S060"/>
    <s v="H"/>
    <n v="0"/>
    <n v="1"/>
    <x v="0"/>
    <s v="530000116625"/>
    <x v="262"/>
    <x v="7"/>
    <n v="8280"/>
    <n v="0"/>
    <x v="0"/>
  </r>
  <r>
    <s v="4905928314"/>
    <x v="1"/>
    <s v="7"/>
    <d v="2018-07-31T00:00:00"/>
    <x v="5"/>
    <x v="34"/>
    <s v="1096"/>
    <s v="S096"/>
    <s v="H"/>
    <n v="0"/>
    <n v="1"/>
    <x v="0"/>
    <s v="530000117443"/>
    <x v="668"/>
    <x v="34"/>
    <n v="1754"/>
    <n v="0"/>
    <x v="2"/>
  </r>
  <r>
    <s v="4905928377"/>
    <x v="1"/>
    <s v="7"/>
    <d v="2018-07-31T00:00:00"/>
    <x v="5"/>
    <x v="55"/>
    <s v="1020"/>
    <s v="S020"/>
    <s v="H"/>
    <n v="0"/>
    <n v="1"/>
    <x v="0"/>
    <s v="530000121940"/>
    <x v="895"/>
    <x v="55"/>
    <n v="9800"/>
    <n v="0"/>
    <x v="2"/>
  </r>
  <r>
    <s v="4905928384"/>
    <x v="1"/>
    <s v="7"/>
    <d v="2018-07-31T00:00:00"/>
    <x v="5"/>
    <x v="18"/>
    <s v="1020"/>
    <s v="S020"/>
    <s v="H"/>
    <n v="0"/>
    <n v="1"/>
    <x v="0"/>
    <s v="530000058485"/>
    <x v="98"/>
    <x v="18"/>
    <n v="52000"/>
    <n v="0"/>
    <x v="0"/>
  </r>
  <r>
    <s v="4905928394"/>
    <x v="1"/>
    <s v="7"/>
    <d v="2018-07-31T00:00:00"/>
    <x v="5"/>
    <x v="2"/>
    <s v="1020"/>
    <s v="S020"/>
    <s v="H"/>
    <n v="0"/>
    <n v="1"/>
    <x v="0"/>
    <s v="530000116351"/>
    <x v="895"/>
    <x v="2"/>
    <n v="9490"/>
    <n v="0"/>
    <x v="2"/>
  </r>
  <r>
    <s v="4905928455"/>
    <x v="1"/>
    <s v="7"/>
    <d v="2018-07-31T00:00:00"/>
    <x v="5"/>
    <x v="2"/>
    <s v="1020"/>
    <s v="S020"/>
    <s v="H"/>
    <n v="0"/>
    <n v="1"/>
    <x v="0"/>
    <s v="530000118390"/>
    <x v="895"/>
    <x v="2"/>
    <n v="9490"/>
    <n v="0"/>
    <x v="2"/>
  </r>
  <r>
    <s v="4905928498"/>
    <x v="1"/>
    <s v="7"/>
    <d v="2018-07-31T00:00:00"/>
    <x v="5"/>
    <x v="9"/>
    <s v="1020"/>
    <s v="S020"/>
    <s v="H"/>
    <n v="0"/>
    <n v="1"/>
    <x v="0"/>
    <s v="530000118683"/>
    <x v="30"/>
    <x v="9"/>
    <n v="1965"/>
    <n v="0"/>
    <x v="2"/>
  </r>
  <r>
    <s v="4905928546"/>
    <x v="1"/>
    <s v="7"/>
    <d v="2018-07-31T00:00:00"/>
    <x v="1"/>
    <x v="13"/>
    <s v="1030"/>
    <s v="S030"/>
    <s v="H"/>
    <n v="0"/>
    <n v="1"/>
    <x v="0"/>
    <s v="530000114190"/>
    <x v="928"/>
    <x v="13"/>
    <n v="46100"/>
    <n v="0"/>
    <x v="1"/>
  </r>
  <r>
    <s v="4905928556"/>
    <x v="1"/>
    <s v="7"/>
    <d v="2018-07-31T00:00:00"/>
    <x v="5"/>
    <x v="10"/>
    <s v="1010"/>
    <s v="S010"/>
    <s v="H"/>
    <n v="0"/>
    <n v="1"/>
    <x v="0"/>
    <s v="530000117254"/>
    <x v="923"/>
    <x v="10"/>
    <n v="42200"/>
    <n v="0"/>
    <x v="2"/>
  </r>
  <r>
    <s v="4905928833"/>
    <x v="1"/>
    <s v="7"/>
    <d v="2018-07-31T00:00:00"/>
    <x v="1"/>
    <x v="25"/>
    <s v="1060"/>
    <s v="S060"/>
    <s v="H"/>
    <n v="0"/>
    <n v="1"/>
    <x v="0"/>
    <s v="530000118514"/>
    <x v="915"/>
    <x v="25"/>
    <n v="0"/>
    <n v="0"/>
    <x v="1"/>
  </r>
  <r>
    <s v="4905928834"/>
    <x v="1"/>
    <s v="7"/>
    <d v="2018-07-31T00:00:00"/>
    <x v="1"/>
    <x v="118"/>
    <s v="1060"/>
    <s v="S060"/>
    <s v="H"/>
    <n v="0"/>
    <n v="2"/>
    <x v="0"/>
    <s v="530000108049"/>
    <x v="133"/>
    <x v="118"/>
    <n v="5926"/>
    <n v="0"/>
    <x v="2"/>
  </r>
  <r>
    <s v="4905930260"/>
    <x v="1"/>
    <s v="7"/>
    <d v="2018-07-31T00:00:00"/>
    <x v="5"/>
    <x v="6"/>
    <s v="1010"/>
    <s v="S010"/>
    <s v="H"/>
    <n v="0"/>
    <n v="1"/>
    <x v="0"/>
    <s v="530000103942"/>
    <x v="917"/>
    <x v="6"/>
    <n v="1446"/>
    <n v="0"/>
    <x v="1"/>
  </r>
  <r>
    <s v="4905930535"/>
    <x v="1"/>
    <s v="7"/>
    <d v="2018-07-31T00:00:00"/>
    <x v="5"/>
    <x v="9"/>
    <s v="1050"/>
    <s v="S050"/>
    <s v="H"/>
    <n v="0"/>
    <n v="1"/>
    <x v="0"/>
    <s v="530000116846"/>
    <x v="7"/>
    <x v="9"/>
    <n v="1965"/>
    <n v="0"/>
    <x v="2"/>
  </r>
  <r>
    <s v="4905930826"/>
    <x v="1"/>
    <s v="7"/>
    <d v="2018-07-31T00:00:00"/>
    <x v="5"/>
    <x v="62"/>
    <s v="1060"/>
    <s v="S060"/>
    <s v="H"/>
    <n v="0"/>
    <n v="2"/>
    <x v="0"/>
    <s v="530000122590"/>
    <x v="915"/>
    <x v="62"/>
    <n v="0"/>
    <n v="0"/>
    <x v="1"/>
  </r>
  <r>
    <s v="4905930889"/>
    <x v="1"/>
    <s v="8"/>
    <d v="2018-08-01T00:00:00"/>
    <x v="5"/>
    <x v="0"/>
    <s v="1030"/>
    <s v="S030"/>
    <s v="H"/>
    <n v="0"/>
    <n v="1"/>
    <x v="0"/>
    <s v="530000114955"/>
    <x v="928"/>
    <x v="0"/>
    <n v="41000"/>
    <n v="0"/>
    <x v="1"/>
  </r>
  <r>
    <s v="4905932365"/>
    <x v="1"/>
    <s v="8"/>
    <d v="2018-08-01T00:00:00"/>
    <x v="5"/>
    <x v="1"/>
    <s v="1050"/>
    <s v="S050"/>
    <s v="H"/>
    <n v="0"/>
    <n v="1"/>
    <x v="0"/>
    <s v="530000116925"/>
    <x v="921"/>
    <x v="1"/>
    <n v="2569.91"/>
    <n v="0"/>
    <x v="1"/>
  </r>
  <r>
    <s v="4905932385"/>
    <x v="1"/>
    <s v="8"/>
    <d v="2018-08-01T00:00:00"/>
    <x v="5"/>
    <x v="65"/>
    <s v="1020"/>
    <s v="S020"/>
    <s v="H"/>
    <n v="0"/>
    <n v="1"/>
    <x v="0"/>
    <s v="530000101927"/>
    <x v="904"/>
    <x v="65"/>
    <n v="8130"/>
    <n v="0"/>
    <x v="1"/>
  </r>
  <r>
    <s v="4905932426"/>
    <x v="1"/>
    <s v="8"/>
    <d v="2018-08-01T00:00:00"/>
    <x v="5"/>
    <x v="21"/>
    <s v="1017"/>
    <s v="S017"/>
    <s v="H"/>
    <n v="0"/>
    <n v="1"/>
    <x v="0"/>
    <s v="530000101863"/>
    <x v="925"/>
    <x v="21"/>
    <n v="1708"/>
    <n v="0"/>
    <x v="1"/>
  </r>
  <r>
    <s v="4905932800"/>
    <x v="1"/>
    <s v="8"/>
    <d v="2018-08-01T00:00:00"/>
    <x v="5"/>
    <x v="5"/>
    <s v="1020"/>
    <s v="S020"/>
    <s v="H"/>
    <n v="0"/>
    <n v="1"/>
    <x v="0"/>
    <s v="530000112063"/>
    <x v="936"/>
    <x v="5"/>
    <n v="1297"/>
    <n v="0"/>
    <x v="0"/>
  </r>
  <r>
    <s v="4905933384"/>
    <x v="1"/>
    <s v="8"/>
    <d v="2018-08-01T00:00:00"/>
    <x v="5"/>
    <x v="28"/>
    <s v="1010"/>
    <s v="S010"/>
    <s v="H"/>
    <n v="0"/>
    <n v="1"/>
    <x v="0"/>
    <s v="530000094341"/>
    <x v="241"/>
    <x v="28"/>
    <n v="44820"/>
    <n v="0"/>
    <x v="0"/>
  </r>
  <r>
    <s v="4905933390"/>
    <x v="1"/>
    <s v="8"/>
    <d v="2018-08-01T00:00:00"/>
    <x v="5"/>
    <x v="9"/>
    <s v="1010"/>
    <s v="S010"/>
    <s v="H"/>
    <n v="0"/>
    <n v="1"/>
    <x v="0"/>
    <s v="530000114994"/>
    <x v="616"/>
    <x v="9"/>
    <n v="1965"/>
    <n v="0"/>
    <x v="1"/>
  </r>
  <r>
    <s v="4905933409"/>
    <x v="1"/>
    <s v="8"/>
    <d v="2018-08-01T00:00:00"/>
    <x v="5"/>
    <x v="5"/>
    <s v="1020"/>
    <s v="S020"/>
    <s v="H"/>
    <n v="0"/>
    <n v="1"/>
    <x v="0"/>
    <s v="530000112063"/>
    <x v="936"/>
    <x v="5"/>
    <n v="1297"/>
    <n v="0"/>
    <x v="0"/>
  </r>
  <r>
    <s v="4905933414"/>
    <x v="1"/>
    <s v="8"/>
    <d v="2018-08-01T00:00:00"/>
    <x v="5"/>
    <x v="5"/>
    <s v="1020"/>
    <s v="S020"/>
    <s v="H"/>
    <n v="0"/>
    <n v="3"/>
    <x v="0"/>
    <s v="530000120615"/>
    <x v="933"/>
    <x v="5"/>
    <n v="1297"/>
    <n v="0"/>
    <x v="3"/>
  </r>
  <r>
    <s v="4905933638"/>
    <x v="1"/>
    <s v="8"/>
    <d v="2018-08-01T00:00:00"/>
    <x v="3"/>
    <x v="28"/>
    <s v="1010"/>
    <s v="S010"/>
    <s v="S"/>
    <n v="0"/>
    <n v="-1"/>
    <x v="0"/>
    <s v="530000094341"/>
    <x v="241"/>
    <x v="28"/>
    <n v="44820"/>
    <n v="0"/>
    <x v="0"/>
  </r>
  <r>
    <s v="4905933639"/>
    <x v="1"/>
    <s v="8"/>
    <d v="2018-08-01T00:00:00"/>
    <x v="5"/>
    <x v="28"/>
    <s v="1010"/>
    <s v="S010"/>
    <s v="H"/>
    <n v="0"/>
    <n v="1"/>
    <x v="0"/>
    <s v="530000094341"/>
    <x v="241"/>
    <x v="28"/>
    <n v="44820"/>
    <n v="0"/>
    <x v="0"/>
  </r>
  <r>
    <s v="4905933705"/>
    <x v="1"/>
    <s v="8"/>
    <d v="2018-08-01T00:00:00"/>
    <x v="5"/>
    <x v="9"/>
    <s v="1050"/>
    <s v="S050"/>
    <s v="H"/>
    <n v="0"/>
    <n v="1"/>
    <x v="0"/>
    <s v="530000109654"/>
    <x v="912"/>
    <x v="9"/>
    <n v="1965"/>
    <n v="0"/>
    <x v="1"/>
  </r>
  <r>
    <s v="4905933707"/>
    <x v="1"/>
    <s v="8"/>
    <d v="2018-08-01T00:00:00"/>
    <x v="5"/>
    <x v="63"/>
    <s v="1050"/>
    <s v="S050"/>
    <s v="H"/>
    <n v="0"/>
    <n v="1"/>
    <x v="0"/>
    <s v="530000121174"/>
    <x v="7"/>
    <x v="63"/>
    <n v="3113"/>
    <n v="0"/>
    <x v="2"/>
  </r>
  <r>
    <s v="4905933761"/>
    <x v="1"/>
    <s v="8"/>
    <d v="2018-08-01T00:00:00"/>
    <x v="5"/>
    <x v="7"/>
    <s v="1050"/>
    <s v="S050"/>
    <s v="H"/>
    <n v="0"/>
    <n v="1"/>
    <x v="0"/>
    <s v="530000114278"/>
    <x v="235"/>
    <x v="7"/>
    <n v="8280"/>
    <n v="0"/>
    <x v="1"/>
  </r>
  <r>
    <s v="4905933781"/>
    <x v="1"/>
    <s v="8"/>
    <d v="2018-08-01T00:00:00"/>
    <x v="1"/>
    <x v="14"/>
    <s v="1030"/>
    <s v="S030"/>
    <s v="H"/>
    <n v="0"/>
    <n v="1"/>
    <x v="0"/>
    <s v="530000117646"/>
    <x v="207"/>
    <x v="14"/>
    <n v="50350"/>
    <n v="0"/>
    <x v="0"/>
  </r>
  <r>
    <s v="4905933897"/>
    <x v="1"/>
    <s v="8"/>
    <d v="2018-08-01T00:00:00"/>
    <x v="5"/>
    <x v="2"/>
    <s v="1010"/>
    <s v="S010"/>
    <s v="H"/>
    <n v="0"/>
    <n v="1"/>
    <x v="0"/>
    <s v="530000119271"/>
    <x v="932"/>
    <x v="2"/>
    <n v="9490"/>
    <n v="0"/>
    <x v="1"/>
  </r>
  <r>
    <s v="4905934254"/>
    <x v="1"/>
    <s v="8"/>
    <d v="2018-08-02T00:00:00"/>
    <x v="5"/>
    <x v="19"/>
    <s v="1020"/>
    <s v="S020"/>
    <s v="H"/>
    <n v="0"/>
    <n v="1"/>
    <x v="0"/>
    <s v="530000118849"/>
    <x v="30"/>
    <x v="19"/>
    <n v="1745"/>
    <n v="0"/>
    <x v="2"/>
  </r>
  <r>
    <s v="4905934285"/>
    <x v="1"/>
    <s v="8"/>
    <d v="2018-08-02T00:00:00"/>
    <x v="5"/>
    <x v="5"/>
    <s v="1020"/>
    <s v="S020"/>
    <s v="H"/>
    <n v="0"/>
    <n v="1"/>
    <x v="0"/>
    <s v="530000120039"/>
    <x v="30"/>
    <x v="5"/>
    <n v="1297"/>
    <n v="0"/>
    <x v="2"/>
  </r>
  <r>
    <s v="4905934311"/>
    <x v="1"/>
    <s v="8"/>
    <d v="2018-08-02T00:00:00"/>
    <x v="5"/>
    <x v="2"/>
    <s v="1080"/>
    <s v="S080"/>
    <s v="H"/>
    <n v="0"/>
    <n v="1"/>
    <x v="0"/>
    <s v="530000122222"/>
    <x v="929"/>
    <x v="2"/>
    <n v="9490"/>
    <n v="0"/>
    <x v="2"/>
  </r>
  <r>
    <s v="4905934311"/>
    <x v="1"/>
    <s v="8"/>
    <d v="2018-08-02T00:00:00"/>
    <x v="5"/>
    <x v="2"/>
    <s v="1080"/>
    <s v="S080"/>
    <s v="H"/>
    <n v="0"/>
    <n v="1"/>
    <x v="0"/>
    <s v="530000122264"/>
    <x v="929"/>
    <x v="2"/>
    <n v="9490"/>
    <n v="0"/>
    <x v="2"/>
  </r>
  <r>
    <s v="4905934311"/>
    <x v="1"/>
    <s v="8"/>
    <d v="2018-08-02T00:00:00"/>
    <x v="5"/>
    <x v="2"/>
    <s v="1080"/>
    <s v="S080"/>
    <s v="H"/>
    <n v="0"/>
    <n v="1"/>
    <x v="0"/>
    <s v="530000122340"/>
    <x v="929"/>
    <x v="2"/>
    <n v="9490"/>
    <n v="0"/>
    <x v="2"/>
  </r>
  <r>
    <s v="4905934332"/>
    <x v="1"/>
    <s v="8"/>
    <d v="2018-08-02T00:00:00"/>
    <x v="5"/>
    <x v="84"/>
    <s v="1030"/>
    <s v="S030"/>
    <s v="H"/>
    <n v="0"/>
    <n v="1"/>
    <x v="0"/>
    <s v="530000119888"/>
    <x v="922"/>
    <x v="84"/>
    <n v="19353"/>
    <n v="0"/>
    <x v="2"/>
  </r>
  <r>
    <s v="4905934337"/>
    <x v="1"/>
    <s v="8"/>
    <d v="2018-08-02T00:00:00"/>
    <x v="5"/>
    <x v="92"/>
    <s v="1030"/>
    <s v="S030"/>
    <s v="H"/>
    <n v="0"/>
    <n v="1"/>
    <x v="0"/>
    <s v="530000120226"/>
    <x v="922"/>
    <x v="92"/>
    <n v="4081"/>
    <n v="0"/>
    <x v="2"/>
  </r>
  <r>
    <s v="4905934959"/>
    <x v="1"/>
    <s v="8"/>
    <d v="2018-08-02T00:00:00"/>
    <x v="5"/>
    <x v="10"/>
    <s v="1050"/>
    <s v="S050"/>
    <s v="H"/>
    <n v="0"/>
    <n v="1"/>
    <x v="0"/>
    <s v="530000122385"/>
    <x v="918"/>
    <x v="10"/>
    <n v="42200"/>
    <n v="0"/>
    <x v="2"/>
  </r>
  <r>
    <s v="4905934961"/>
    <x v="1"/>
    <s v="8"/>
    <d v="2018-08-02T00:00:00"/>
    <x v="5"/>
    <x v="13"/>
    <s v="1050"/>
    <s v="S050"/>
    <s v="H"/>
    <n v="0"/>
    <n v="1"/>
    <x v="0"/>
    <s v="530000122259"/>
    <x v="918"/>
    <x v="13"/>
    <n v="46100"/>
    <n v="0"/>
    <x v="2"/>
  </r>
  <r>
    <s v="4905935041"/>
    <x v="1"/>
    <s v="8"/>
    <d v="2018-08-02T00:00:00"/>
    <x v="5"/>
    <x v="42"/>
    <s v="1060"/>
    <s v="S060"/>
    <s v="H"/>
    <n v="0"/>
    <n v="1"/>
    <x v="0"/>
    <s v="530000121806"/>
    <x v="926"/>
    <x v="42"/>
    <n v="2857"/>
    <n v="0"/>
    <x v="1"/>
  </r>
  <r>
    <s v="4905935064"/>
    <x v="1"/>
    <s v="8"/>
    <d v="2018-08-02T00:00:00"/>
    <x v="1"/>
    <x v="42"/>
    <s v="1060"/>
    <s v="S060"/>
    <s v="H"/>
    <n v="0"/>
    <n v="1"/>
    <x v="0"/>
    <s v="530000121806"/>
    <x v="926"/>
    <x v="42"/>
    <n v="2857"/>
    <n v="0"/>
    <x v="1"/>
  </r>
  <r>
    <s v="4905935067"/>
    <x v="1"/>
    <s v="8"/>
    <d v="2018-08-02T00:00:00"/>
    <x v="1"/>
    <x v="7"/>
    <s v="1060"/>
    <s v="S060"/>
    <s v="H"/>
    <n v="0"/>
    <n v="1"/>
    <x v="0"/>
    <s v="530000118603"/>
    <x v="231"/>
    <x v="7"/>
    <n v="8280"/>
    <n v="0"/>
    <x v="1"/>
  </r>
  <r>
    <s v="4905935219"/>
    <x v="1"/>
    <s v="8"/>
    <d v="2018-08-03T00:00:00"/>
    <x v="5"/>
    <x v="2"/>
    <s v="1010"/>
    <s v="S010"/>
    <s v="H"/>
    <n v="0"/>
    <n v="1"/>
    <x v="0"/>
    <s v="530000122991"/>
    <x v="924"/>
    <x v="2"/>
    <n v="9490"/>
    <n v="0"/>
    <x v="1"/>
  </r>
  <r>
    <s v="4905935389"/>
    <x v="1"/>
    <s v="8"/>
    <d v="2018-08-03T00:00:00"/>
    <x v="5"/>
    <x v="48"/>
    <s v="1010"/>
    <s v="S010"/>
    <s v="H"/>
    <n v="0"/>
    <n v="1"/>
    <x v="0"/>
    <s v="530000123090"/>
    <x v="923"/>
    <x v="48"/>
    <n v="63144.15"/>
    <n v="0"/>
    <x v="2"/>
  </r>
  <r>
    <s v="4905935478"/>
    <x v="1"/>
    <s v="8"/>
    <d v="2018-08-03T00:00:00"/>
    <x v="5"/>
    <x v="2"/>
    <s v="1080"/>
    <s v="S080"/>
    <s v="H"/>
    <n v="0"/>
    <n v="1"/>
    <x v="0"/>
    <s v="530000121938"/>
    <x v="929"/>
    <x v="2"/>
    <n v="9490"/>
    <n v="0"/>
    <x v="2"/>
  </r>
  <r>
    <s v="4905935480"/>
    <x v="1"/>
    <s v="8"/>
    <d v="2018-08-03T00:00:00"/>
    <x v="5"/>
    <x v="2"/>
    <s v="1080"/>
    <s v="S080"/>
    <s v="H"/>
    <n v="0"/>
    <n v="1"/>
    <x v="0"/>
    <s v="530000121985"/>
    <x v="929"/>
    <x v="2"/>
    <n v="9490"/>
    <n v="0"/>
    <x v="2"/>
  </r>
  <r>
    <s v="4905935492"/>
    <x v="1"/>
    <s v="8"/>
    <d v="2018-08-03T00:00:00"/>
    <x v="5"/>
    <x v="7"/>
    <s v="1080"/>
    <s v="S080"/>
    <s v="H"/>
    <n v="0"/>
    <n v="1"/>
    <x v="0"/>
    <s v="530000121976"/>
    <x v="929"/>
    <x v="7"/>
    <n v="8280"/>
    <n v="0"/>
    <x v="2"/>
  </r>
  <r>
    <s v="4905935502"/>
    <x v="1"/>
    <s v="8"/>
    <d v="2018-08-03T00:00:00"/>
    <x v="5"/>
    <x v="48"/>
    <s v="1010"/>
    <s v="S010"/>
    <s v="H"/>
    <n v="0"/>
    <n v="1"/>
    <x v="0"/>
    <s v="530000119766"/>
    <x v="923"/>
    <x v="48"/>
    <n v="63144.15"/>
    <n v="0"/>
    <x v="2"/>
  </r>
  <r>
    <s v="4905935569"/>
    <x v="1"/>
    <s v="8"/>
    <d v="2018-08-03T00:00:00"/>
    <x v="5"/>
    <x v="5"/>
    <s v="1020"/>
    <s v="S020"/>
    <s v="H"/>
    <n v="0"/>
    <n v="1"/>
    <x v="0"/>
    <s v="530000107480"/>
    <x v="30"/>
    <x v="5"/>
    <n v="1297"/>
    <n v="0"/>
    <x v="2"/>
  </r>
  <r>
    <s v="4905935598"/>
    <x v="1"/>
    <s v="8"/>
    <d v="2018-08-03T00:00:00"/>
    <x v="1"/>
    <x v="9"/>
    <s v="1030"/>
    <s v="S030"/>
    <s v="H"/>
    <n v="0"/>
    <n v="1"/>
    <x v="0"/>
    <s v="530000120227"/>
    <x v="241"/>
    <x v="9"/>
    <n v="1965"/>
    <n v="0"/>
    <x v="0"/>
  </r>
  <r>
    <s v="4905935602"/>
    <x v="1"/>
    <s v="8"/>
    <d v="2018-08-03T00:00:00"/>
    <x v="5"/>
    <x v="13"/>
    <s v="1010"/>
    <s v="S010"/>
    <s v="H"/>
    <n v="0"/>
    <n v="1"/>
    <x v="0"/>
    <s v="530000123290"/>
    <x v="241"/>
    <x v="13"/>
    <n v="46100"/>
    <n v="0"/>
    <x v="0"/>
  </r>
  <r>
    <s v="4905935649"/>
    <x v="1"/>
    <s v="8"/>
    <d v="2018-08-03T00:00:00"/>
    <x v="5"/>
    <x v="32"/>
    <s v="1030"/>
    <s v="S030"/>
    <s v="H"/>
    <n v="0"/>
    <n v="1"/>
    <x v="0"/>
    <s v="530000118840"/>
    <x v="916"/>
    <x v="32"/>
    <n v="1238"/>
    <n v="0"/>
    <x v="1"/>
  </r>
  <r>
    <s v="4905936885"/>
    <x v="1"/>
    <s v="8"/>
    <d v="2018-08-03T00:00:00"/>
    <x v="5"/>
    <x v="5"/>
    <s v="1020"/>
    <s v="S020"/>
    <s v="H"/>
    <n v="0"/>
    <n v="1"/>
    <x v="0"/>
    <s v="530000121425"/>
    <x v="925"/>
    <x v="5"/>
    <n v="1297"/>
    <n v="0"/>
    <x v="1"/>
  </r>
  <r>
    <s v="4905937735"/>
    <x v="1"/>
    <s v="8"/>
    <d v="2018-08-03T00:00:00"/>
    <x v="5"/>
    <x v="13"/>
    <s v="1030"/>
    <s v="S030"/>
    <s v="H"/>
    <n v="0"/>
    <n v="1"/>
    <x v="0"/>
    <s v="530000120419"/>
    <x v="922"/>
    <x v="13"/>
    <n v="46100"/>
    <n v="0"/>
    <x v="2"/>
  </r>
  <r>
    <s v="4905937735"/>
    <x v="1"/>
    <s v="8"/>
    <d v="2018-08-03T00:00:00"/>
    <x v="5"/>
    <x v="14"/>
    <s v="1030"/>
    <s v="S030"/>
    <s v="H"/>
    <n v="0"/>
    <n v="1"/>
    <x v="0"/>
    <s v="530000120419"/>
    <x v="922"/>
    <x v="14"/>
    <n v="50350"/>
    <n v="0"/>
    <x v="2"/>
  </r>
  <r>
    <s v="4905937735"/>
    <x v="1"/>
    <s v="8"/>
    <d v="2018-08-03T00:00:00"/>
    <x v="5"/>
    <x v="28"/>
    <s v="1030"/>
    <s v="S030"/>
    <s v="H"/>
    <n v="0"/>
    <n v="1"/>
    <x v="0"/>
    <s v="530000120419"/>
    <x v="922"/>
    <x v="28"/>
    <n v="44820"/>
    <n v="0"/>
    <x v="2"/>
  </r>
  <r>
    <s v="4905938687"/>
    <x v="1"/>
    <s v="8"/>
    <d v="2018-08-04T00:00:00"/>
    <x v="5"/>
    <x v="65"/>
    <s v="1050"/>
    <s v="S050"/>
    <s v="H"/>
    <n v="0"/>
    <n v="1"/>
    <x v="0"/>
    <s v="530000115653"/>
    <x v="235"/>
    <x v="65"/>
    <n v="8130"/>
    <n v="0"/>
    <x v="1"/>
  </r>
  <r>
    <s v="4905938899"/>
    <x v="1"/>
    <s v="8"/>
    <d v="2018-08-06T00:00:00"/>
    <x v="5"/>
    <x v="2"/>
    <s v="1050"/>
    <s v="S050"/>
    <s v="H"/>
    <n v="0"/>
    <n v="1"/>
    <x v="0"/>
    <s v="530000123724"/>
    <x v="918"/>
    <x v="2"/>
    <n v="9490"/>
    <n v="0"/>
    <x v="2"/>
  </r>
  <r>
    <s v="4905938907"/>
    <x v="1"/>
    <s v="8"/>
    <d v="2018-08-06T00:00:00"/>
    <x v="5"/>
    <x v="36"/>
    <s v="1050"/>
    <s v="S050"/>
    <s v="H"/>
    <n v="0"/>
    <n v="1"/>
    <x v="0"/>
    <s v="530000122063"/>
    <x v="918"/>
    <x v="36"/>
    <n v="3195"/>
    <n v="0"/>
    <x v="2"/>
  </r>
  <r>
    <s v="4905939004"/>
    <x v="1"/>
    <s v="8"/>
    <d v="2018-08-06T00:00:00"/>
    <x v="5"/>
    <x v="0"/>
    <s v="1050"/>
    <s v="S050"/>
    <s v="H"/>
    <n v="0"/>
    <n v="1"/>
    <x v="0"/>
    <s v="530000079426"/>
    <x v="888"/>
    <x v="0"/>
    <n v="41000"/>
    <n v="0"/>
    <x v="2"/>
  </r>
  <r>
    <s v="4905939060"/>
    <x v="1"/>
    <s v="8"/>
    <d v="2018-08-06T00:00:00"/>
    <x v="5"/>
    <x v="7"/>
    <s v="1010"/>
    <s v="S010"/>
    <s v="H"/>
    <n v="0"/>
    <n v="1"/>
    <x v="0"/>
    <s v="530000122382"/>
    <x v="923"/>
    <x v="7"/>
    <n v="8280"/>
    <n v="0"/>
    <x v="2"/>
  </r>
  <r>
    <s v="4905939119"/>
    <x v="1"/>
    <s v="8"/>
    <d v="2018-08-06T00:00:00"/>
    <x v="5"/>
    <x v="9"/>
    <s v="1030"/>
    <s v="S030"/>
    <s v="H"/>
    <n v="0"/>
    <n v="1"/>
    <x v="0"/>
    <s v="530000119974"/>
    <x v="916"/>
    <x v="9"/>
    <n v="1965"/>
    <n v="0"/>
    <x v="1"/>
  </r>
  <r>
    <s v="4905939120"/>
    <x v="1"/>
    <s v="8"/>
    <d v="2018-08-06T00:00:00"/>
    <x v="5"/>
    <x v="42"/>
    <s v="1030"/>
    <s v="S030"/>
    <s v="H"/>
    <n v="0"/>
    <n v="1"/>
    <x v="0"/>
    <s v="530000119974"/>
    <x v="916"/>
    <x v="42"/>
    <n v="2857"/>
    <n v="0"/>
    <x v="1"/>
  </r>
  <r>
    <s v="4905939235"/>
    <x v="1"/>
    <s v="8"/>
    <d v="2018-08-06T00:00:00"/>
    <x v="5"/>
    <x v="2"/>
    <s v="1010"/>
    <s v="S010"/>
    <s v="H"/>
    <n v="0"/>
    <n v="1"/>
    <x v="0"/>
    <s v="530000122332"/>
    <x v="923"/>
    <x v="2"/>
    <n v="9490"/>
    <n v="0"/>
    <x v="2"/>
  </r>
  <r>
    <s v="4905939246"/>
    <x v="1"/>
    <s v="8"/>
    <d v="2018-08-06T00:00:00"/>
    <x v="5"/>
    <x v="13"/>
    <s v="1010"/>
    <s v="S010"/>
    <s v="H"/>
    <n v="0"/>
    <n v="1"/>
    <x v="0"/>
    <s v="530000118487"/>
    <x v="923"/>
    <x v="13"/>
    <n v="46100"/>
    <n v="0"/>
    <x v="2"/>
  </r>
  <r>
    <s v="4905939258"/>
    <x v="1"/>
    <s v="8"/>
    <d v="2018-08-06T00:00:00"/>
    <x v="5"/>
    <x v="7"/>
    <s v="1010"/>
    <s v="S010"/>
    <s v="H"/>
    <n v="0"/>
    <n v="1"/>
    <x v="0"/>
    <s v="530000122290"/>
    <x v="923"/>
    <x v="7"/>
    <n v="8280"/>
    <n v="0"/>
    <x v="2"/>
  </r>
  <r>
    <s v="4905939274"/>
    <x v="1"/>
    <s v="8"/>
    <d v="2018-08-06T00:00:00"/>
    <x v="1"/>
    <x v="9"/>
    <s v="1060"/>
    <s v="S060"/>
    <s v="H"/>
    <n v="0"/>
    <n v="1"/>
    <x v="0"/>
    <s v="530000122405"/>
    <x v="926"/>
    <x v="9"/>
    <n v="1965"/>
    <n v="0"/>
    <x v="1"/>
  </r>
  <r>
    <s v="4905939360"/>
    <x v="1"/>
    <s v="8"/>
    <d v="2018-08-06T00:00:00"/>
    <x v="5"/>
    <x v="6"/>
    <s v="1030"/>
    <s v="S030"/>
    <s v="H"/>
    <n v="0"/>
    <n v="1"/>
    <x v="0"/>
    <s v="530000121520"/>
    <x v="916"/>
    <x v="6"/>
    <n v="1446"/>
    <n v="0"/>
    <x v="1"/>
  </r>
  <r>
    <s v="4905939382"/>
    <x v="1"/>
    <s v="8"/>
    <d v="2018-08-06T00:00:00"/>
    <x v="5"/>
    <x v="7"/>
    <s v="1020"/>
    <s v="S020"/>
    <s v="H"/>
    <n v="0"/>
    <n v="1"/>
    <x v="0"/>
    <s v="530000122093"/>
    <x v="919"/>
    <x v="7"/>
    <n v="8280"/>
    <n v="0"/>
    <x v="1"/>
  </r>
  <r>
    <s v="4905939459"/>
    <x v="1"/>
    <s v="8"/>
    <d v="2018-08-06T00:00:00"/>
    <x v="5"/>
    <x v="31"/>
    <s v="1030"/>
    <s v="S030"/>
    <s v="H"/>
    <n v="0"/>
    <n v="1"/>
    <x v="0"/>
    <s v="530000120793"/>
    <x v="30"/>
    <x v="31"/>
    <n v="1911"/>
    <n v="0"/>
    <x v="2"/>
  </r>
  <r>
    <s v="4905939733"/>
    <x v="1"/>
    <s v="8"/>
    <d v="2018-08-06T00:00:00"/>
    <x v="5"/>
    <x v="26"/>
    <s v="1050"/>
    <s v="S050"/>
    <s v="H"/>
    <n v="0"/>
    <n v="1"/>
    <x v="0"/>
    <s v="530000123527"/>
    <x v="918"/>
    <x v="26"/>
    <n v="9000"/>
    <n v="0"/>
    <x v="2"/>
  </r>
  <r>
    <s v="4905939737"/>
    <x v="1"/>
    <s v="8"/>
    <d v="2018-08-06T00:00:00"/>
    <x v="5"/>
    <x v="2"/>
    <s v="1050"/>
    <s v="S050"/>
    <s v="H"/>
    <n v="0"/>
    <n v="1"/>
    <x v="0"/>
    <s v="530000123623"/>
    <x v="918"/>
    <x v="2"/>
    <n v="9490"/>
    <n v="0"/>
    <x v="2"/>
  </r>
  <r>
    <s v="4905940769"/>
    <x v="1"/>
    <s v="8"/>
    <d v="2018-08-07T00:00:00"/>
    <x v="3"/>
    <x v="6"/>
    <s v="1010"/>
    <s v="S010"/>
    <s v="S"/>
    <n v="0"/>
    <n v="-1"/>
    <x v="0"/>
    <s v="530000104040"/>
    <x v="843"/>
    <x v="6"/>
    <n v="1446"/>
    <n v="0"/>
    <x v="2"/>
  </r>
  <r>
    <s v="4905940942"/>
    <x v="1"/>
    <s v="8"/>
    <d v="2018-08-07T00:00:00"/>
    <x v="5"/>
    <x v="2"/>
    <s v="1080"/>
    <s v="S080"/>
    <s v="H"/>
    <n v="0"/>
    <n v="1"/>
    <x v="0"/>
    <s v="530000121373"/>
    <x v="927"/>
    <x v="2"/>
    <n v="9490"/>
    <n v="0"/>
    <x v="1"/>
  </r>
  <r>
    <s v="4905940949"/>
    <x v="1"/>
    <s v="8"/>
    <d v="2018-08-07T00:00:00"/>
    <x v="5"/>
    <x v="7"/>
    <s v="1010"/>
    <s v="S010"/>
    <s v="H"/>
    <n v="0"/>
    <n v="1"/>
    <x v="0"/>
    <s v="530000122266"/>
    <x v="923"/>
    <x v="7"/>
    <n v="8280"/>
    <n v="0"/>
    <x v="2"/>
  </r>
  <r>
    <s v="4905940960"/>
    <x v="1"/>
    <s v="8"/>
    <d v="2018-08-07T00:00:00"/>
    <x v="5"/>
    <x v="12"/>
    <s v="1010"/>
    <s v="S010"/>
    <s v="H"/>
    <n v="0"/>
    <n v="1"/>
    <x v="0"/>
    <s v="530000122238"/>
    <x v="923"/>
    <x v="12"/>
    <n v="10385"/>
    <n v="0"/>
    <x v="2"/>
  </r>
  <r>
    <s v="4905940963"/>
    <x v="1"/>
    <s v="8"/>
    <d v="2018-08-07T00:00:00"/>
    <x v="5"/>
    <x v="7"/>
    <s v="1020"/>
    <s v="S020"/>
    <s v="H"/>
    <n v="0"/>
    <n v="1"/>
    <x v="0"/>
    <s v="530000114620"/>
    <x v="919"/>
    <x v="7"/>
    <n v="8280"/>
    <n v="0"/>
    <x v="1"/>
  </r>
  <r>
    <s v="4905941003"/>
    <x v="1"/>
    <s v="8"/>
    <d v="2018-08-07T00:00:00"/>
    <x v="5"/>
    <x v="26"/>
    <s v="1010"/>
    <s v="S010"/>
    <s v="H"/>
    <n v="0"/>
    <n v="1"/>
    <x v="0"/>
    <s v="530000122448"/>
    <x v="923"/>
    <x v="26"/>
    <n v="9000"/>
    <n v="0"/>
    <x v="2"/>
  </r>
  <r>
    <s v="4905941031"/>
    <x v="1"/>
    <s v="8"/>
    <d v="2018-08-07T00:00:00"/>
    <x v="5"/>
    <x v="7"/>
    <s v="1010"/>
    <s v="S010"/>
    <s v="H"/>
    <n v="0"/>
    <n v="1"/>
    <x v="0"/>
    <s v="530000117329"/>
    <x v="923"/>
    <x v="7"/>
    <n v="8280"/>
    <n v="0"/>
    <x v="2"/>
  </r>
  <r>
    <s v="4905941182"/>
    <x v="1"/>
    <s v="8"/>
    <d v="2018-08-07T00:00:00"/>
    <x v="1"/>
    <x v="26"/>
    <s v="1030"/>
    <s v="S030"/>
    <s v="H"/>
    <n v="0"/>
    <n v="1"/>
    <x v="0"/>
    <s v="530000123013"/>
    <x v="219"/>
    <x v="26"/>
    <n v="9000"/>
    <n v="0"/>
    <x v="1"/>
  </r>
  <r>
    <s v="4905941202"/>
    <x v="1"/>
    <s v="8"/>
    <d v="2018-08-07T00:00:00"/>
    <x v="5"/>
    <x v="2"/>
    <s v="1010"/>
    <s v="S010"/>
    <s v="H"/>
    <n v="0"/>
    <n v="1"/>
    <x v="0"/>
    <s v="530000122953"/>
    <x v="924"/>
    <x v="2"/>
    <n v="9490"/>
    <n v="0"/>
    <x v="1"/>
  </r>
  <r>
    <s v="4905941628"/>
    <x v="1"/>
    <s v="8"/>
    <d v="2018-08-07T00:00:00"/>
    <x v="5"/>
    <x v="2"/>
    <s v="1010"/>
    <s v="S010"/>
    <s v="H"/>
    <n v="0"/>
    <n v="1"/>
    <x v="0"/>
    <s v="530000122909"/>
    <x v="924"/>
    <x v="2"/>
    <n v="9490"/>
    <n v="0"/>
    <x v="1"/>
  </r>
  <r>
    <s v="4905941629"/>
    <x v="1"/>
    <s v="8"/>
    <d v="2018-08-07T00:00:00"/>
    <x v="5"/>
    <x v="2"/>
    <s v="1010"/>
    <s v="S010"/>
    <s v="H"/>
    <n v="0"/>
    <n v="1"/>
    <x v="0"/>
    <s v="530000122952"/>
    <x v="924"/>
    <x v="2"/>
    <n v="9490"/>
    <n v="0"/>
    <x v="1"/>
  </r>
  <r>
    <s v="4905941800"/>
    <x v="1"/>
    <s v="8"/>
    <d v="2018-08-08T00:00:00"/>
    <x v="1"/>
    <x v="21"/>
    <s v="1060"/>
    <s v="S060"/>
    <s v="H"/>
    <n v="0"/>
    <n v="1"/>
    <x v="0"/>
    <s v="530000118606"/>
    <x v="668"/>
    <x v="21"/>
    <n v="1708"/>
    <n v="0"/>
    <x v="2"/>
  </r>
  <r>
    <s v="4905941860"/>
    <x v="1"/>
    <s v="8"/>
    <d v="2018-08-08T00:00:00"/>
    <x v="5"/>
    <x v="6"/>
    <s v="1080"/>
    <s v="S080"/>
    <s v="H"/>
    <n v="0"/>
    <n v="1"/>
    <x v="0"/>
    <s v="530000112874"/>
    <x v="934"/>
    <x v="6"/>
    <n v="1446"/>
    <n v="0"/>
    <x v="1"/>
  </r>
  <r>
    <s v="4905941893"/>
    <x v="1"/>
    <s v="8"/>
    <d v="2018-08-08T00:00:00"/>
    <x v="5"/>
    <x v="30"/>
    <s v="1030"/>
    <s v="S030"/>
    <s v="H"/>
    <n v="0"/>
    <n v="1"/>
    <x v="0"/>
    <s v="530000106252"/>
    <x v="200"/>
    <x v="30"/>
    <n v="82358.8"/>
    <n v="0"/>
    <x v="0"/>
  </r>
  <r>
    <s v="4905941893"/>
    <x v="1"/>
    <s v="8"/>
    <d v="2018-08-08T00:00:00"/>
    <x v="5"/>
    <x v="30"/>
    <s v="1030"/>
    <s v="S030"/>
    <s v="H"/>
    <n v="0"/>
    <n v="1"/>
    <x v="0"/>
    <s v="530000106252"/>
    <x v="200"/>
    <x v="30"/>
    <n v="82358.8"/>
    <n v="0"/>
    <x v="0"/>
  </r>
  <r>
    <s v="4905941893"/>
    <x v="1"/>
    <s v="8"/>
    <d v="2018-08-08T00:00:00"/>
    <x v="5"/>
    <x v="30"/>
    <s v="1030"/>
    <s v="S030"/>
    <s v="H"/>
    <n v="0"/>
    <n v="1"/>
    <x v="0"/>
    <s v="530000106252"/>
    <x v="200"/>
    <x v="30"/>
    <n v="82358.8"/>
    <n v="0"/>
    <x v="0"/>
  </r>
  <r>
    <s v="4905941928"/>
    <x v="1"/>
    <s v="8"/>
    <d v="2018-08-08T00:00:00"/>
    <x v="5"/>
    <x v="2"/>
    <s v="1010"/>
    <s v="S010"/>
    <s v="H"/>
    <n v="0"/>
    <n v="1"/>
    <x v="0"/>
    <s v="530000122383"/>
    <x v="923"/>
    <x v="2"/>
    <n v="9490"/>
    <n v="0"/>
    <x v="2"/>
  </r>
  <r>
    <s v="4905941956"/>
    <x v="1"/>
    <s v="8"/>
    <d v="2018-08-08T00:00:00"/>
    <x v="5"/>
    <x v="2"/>
    <s v="1010"/>
    <s v="S010"/>
    <s v="H"/>
    <n v="0"/>
    <n v="1"/>
    <x v="0"/>
    <s v="530000122235"/>
    <x v="923"/>
    <x v="2"/>
    <n v="9490"/>
    <n v="0"/>
    <x v="2"/>
  </r>
  <r>
    <s v="4905941973"/>
    <x v="1"/>
    <s v="8"/>
    <d v="2018-08-08T00:00:00"/>
    <x v="5"/>
    <x v="2"/>
    <s v="1010"/>
    <s v="S010"/>
    <s v="H"/>
    <n v="0"/>
    <n v="1"/>
    <x v="0"/>
    <s v="530000122424"/>
    <x v="923"/>
    <x v="2"/>
    <n v="9490"/>
    <n v="0"/>
    <x v="2"/>
  </r>
  <r>
    <s v="4905942074"/>
    <x v="1"/>
    <s v="8"/>
    <d v="2018-08-08T00:00:00"/>
    <x v="3"/>
    <x v="30"/>
    <s v="1030"/>
    <s v="S030"/>
    <s v="S"/>
    <n v="0"/>
    <n v="-1"/>
    <x v="0"/>
    <s v="530000106252"/>
    <x v="200"/>
    <x v="30"/>
    <n v="82358.8"/>
    <n v="0"/>
    <x v="0"/>
  </r>
  <r>
    <s v="4905942074"/>
    <x v="1"/>
    <s v="8"/>
    <d v="2018-08-08T00:00:00"/>
    <x v="3"/>
    <x v="30"/>
    <s v="1030"/>
    <s v="S030"/>
    <s v="S"/>
    <n v="0"/>
    <n v="-1"/>
    <x v="0"/>
    <s v="530000106252"/>
    <x v="200"/>
    <x v="30"/>
    <n v="82358.8"/>
    <n v="0"/>
    <x v="0"/>
  </r>
  <r>
    <s v="4905942074"/>
    <x v="1"/>
    <s v="8"/>
    <d v="2018-08-08T00:00:00"/>
    <x v="3"/>
    <x v="30"/>
    <s v="1030"/>
    <s v="S030"/>
    <s v="S"/>
    <n v="0"/>
    <n v="-1"/>
    <x v="0"/>
    <s v="530000106252"/>
    <x v="200"/>
    <x v="30"/>
    <n v="82358.8"/>
    <n v="0"/>
    <x v="0"/>
  </r>
  <r>
    <s v="4905942076"/>
    <x v="1"/>
    <s v="8"/>
    <d v="2018-08-08T00:00:00"/>
    <x v="1"/>
    <x v="30"/>
    <s v="1030"/>
    <s v="S030"/>
    <s v="H"/>
    <n v="0"/>
    <n v="1"/>
    <x v="0"/>
    <s v="530000106252"/>
    <x v="200"/>
    <x v="30"/>
    <n v="82358.8"/>
    <n v="0"/>
    <x v="0"/>
  </r>
  <r>
    <s v="4905942091"/>
    <x v="1"/>
    <s v="8"/>
    <d v="2018-08-08T00:00:00"/>
    <x v="5"/>
    <x v="119"/>
    <s v="1050"/>
    <s v="S050"/>
    <s v="H"/>
    <n v="0"/>
    <n v="1"/>
    <x v="0"/>
    <s v="530000123264"/>
    <x v="912"/>
    <x v="119"/>
    <n v="0"/>
    <n v="0"/>
    <x v="1"/>
  </r>
  <r>
    <s v="4905942224"/>
    <x v="1"/>
    <s v="8"/>
    <d v="2018-08-08T00:00:00"/>
    <x v="5"/>
    <x v="2"/>
    <s v="1020"/>
    <s v="S020"/>
    <s v="H"/>
    <n v="0"/>
    <n v="1"/>
    <x v="0"/>
    <s v="530000119195"/>
    <x v="166"/>
    <x v="2"/>
    <n v="9490"/>
    <n v="0"/>
    <x v="0"/>
  </r>
  <r>
    <s v="4905942267"/>
    <x v="1"/>
    <s v="8"/>
    <d v="2018-08-08T00:00:00"/>
    <x v="5"/>
    <x v="7"/>
    <s v="1020"/>
    <s v="S020"/>
    <s v="H"/>
    <n v="0"/>
    <n v="1"/>
    <x v="0"/>
    <s v="530000109075"/>
    <x v="166"/>
    <x v="7"/>
    <n v="8280"/>
    <n v="0"/>
    <x v="0"/>
  </r>
  <r>
    <s v="4905942268"/>
    <x v="1"/>
    <s v="8"/>
    <d v="2018-08-08T00:00:00"/>
    <x v="5"/>
    <x v="29"/>
    <s v="1020"/>
    <s v="S020"/>
    <s v="H"/>
    <n v="0"/>
    <n v="1"/>
    <x v="0"/>
    <s v="530000110702"/>
    <x v="88"/>
    <x v="29"/>
    <n v="2800"/>
    <n v="0"/>
    <x v="0"/>
  </r>
  <r>
    <s v="4905942362"/>
    <x v="1"/>
    <s v="8"/>
    <d v="2018-08-08T00:00:00"/>
    <x v="1"/>
    <x v="5"/>
    <s v="1030"/>
    <s v="S030"/>
    <s v="H"/>
    <n v="0"/>
    <n v="1"/>
    <x v="0"/>
    <s v="530000117806"/>
    <x v="88"/>
    <x v="5"/>
    <n v="1297"/>
    <n v="0"/>
    <x v="0"/>
  </r>
  <r>
    <s v="4905942465"/>
    <x v="1"/>
    <s v="8"/>
    <d v="2018-08-08T00:00:00"/>
    <x v="5"/>
    <x v="6"/>
    <s v="1060"/>
    <s v="S060"/>
    <s v="H"/>
    <n v="0"/>
    <n v="1"/>
    <x v="0"/>
    <s v="530000116787"/>
    <x v="133"/>
    <x v="6"/>
    <n v="1446"/>
    <n v="0"/>
    <x v="2"/>
  </r>
  <r>
    <s v="4905942523"/>
    <x v="1"/>
    <s v="8"/>
    <d v="2018-08-08T00:00:00"/>
    <x v="5"/>
    <x v="5"/>
    <s v="1017"/>
    <s v="S017"/>
    <s v="H"/>
    <n v="0"/>
    <n v="1"/>
    <x v="0"/>
    <s v="530000119234"/>
    <x v="843"/>
    <x v="5"/>
    <n v="1297"/>
    <n v="0"/>
    <x v="2"/>
  </r>
  <r>
    <s v="4905942553"/>
    <x v="1"/>
    <s v="8"/>
    <d v="2018-08-09T00:00:00"/>
    <x v="5"/>
    <x v="21"/>
    <s v="1020"/>
    <s v="S020"/>
    <s v="H"/>
    <n v="0"/>
    <n v="1"/>
    <x v="0"/>
    <s v="530000121560"/>
    <x v="925"/>
    <x v="21"/>
    <n v="1708"/>
    <n v="0"/>
    <x v="1"/>
  </r>
  <r>
    <s v="4905942613"/>
    <x v="1"/>
    <s v="8"/>
    <d v="2018-08-09T00:00:00"/>
    <x v="5"/>
    <x v="29"/>
    <s v="1020"/>
    <s v="S020"/>
    <s v="H"/>
    <n v="0"/>
    <n v="1"/>
    <x v="0"/>
    <s v="530000113282"/>
    <x v="925"/>
    <x v="29"/>
    <n v="2800"/>
    <n v="0"/>
    <x v="1"/>
  </r>
  <r>
    <s v="4905942837"/>
    <x v="1"/>
    <s v="8"/>
    <d v="2018-08-09T00:00:00"/>
    <x v="5"/>
    <x v="17"/>
    <s v="1020"/>
    <s v="S020"/>
    <s v="H"/>
    <n v="0"/>
    <n v="1"/>
    <x v="0"/>
    <s v="530000106252"/>
    <x v="200"/>
    <x v="17"/>
    <n v="43365"/>
    <n v="0"/>
    <x v="0"/>
  </r>
  <r>
    <s v="4905942850"/>
    <x v="1"/>
    <s v="8"/>
    <d v="2018-08-09T00:00:00"/>
    <x v="5"/>
    <x v="15"/>
    <s v="1050"/>
    <s v="S050"/>
    <s v="H"/>
    <n v="0"/>
    <n v="1"/>
    <x v="0"/>
    <s v="530000122643"/>
    <x v="918"/>
    <x v="15"/>
    <n v="53650"/>
    <n v="0"/>
    <x v="2"/>
  </r>
  <r>
    <s v="4905943038"/>
    <x v="1"/>
    <s v="8"/>
    <d v="2018-08-09T00:00:00"/>
    <x v="5"/>
    <x v="12"/>
    <s v="1080"/>
    <s v="S080"/>
    <s v="H"/>
    <n v="0"/>
    <n v="1"/>
    <x v="0"/>
    <s v="530000114615"/>
    <x v="927"/>
    <x v="12"/>
    <n v="10385"/>
    <n v="0"/>
    <x v="1"/>
  </r>
  <r>
    <s v="4905943038"/>
    <x v="1"/>
    <s v="8"/>
    <d v="2018-08-09T00:00:00"/>
    <x v="5"/>
    <x v="12"/>
    <s v="1080"/>
    <s v="S080"/>
    <s v="H"/>
    <n v="0"/>
    <n v="1"/>
    <x v="0"/>
    <s v="530000121352"/>
    <x v="927"/>
    <x v="12"/>
    <n v="10385"/>
    <n v="0"/>
    <x v="1"/>
  </r>
  <r>
    <s v="4905943038"/>
    <x v="1"/>
    <s v="8"/>
    <d v="2018-08-09T00:00:00"/>
    <x v="5"/>
    <x v="12"/>
    <s v="1080"/>
    <s v="S080"/>
    <s v="H"/>
    <n v="0"/>
    <n v="1"/>
    <x v="0"/>
    <s v="530000121374"/>
    <x v="927"/>
    <x v="12"/>
    <n v="10385"/>
    <n v="0"/>
    <x v="1"/>
  </r>
  <r>
    <s v="4905943169"/>
    <x v="1"/>
    <s v="8"/>
    <d v="2018-08-10T00:00:00"/>
    <x v="5"/>
    <x v="32"/>
    <s v="1030"/>
    <s v="S030"/>
    <s v="H"/>
    <n v="0"/>
    <n v="1"/>
    <x v="0"/>
    <s v="530000115083"/>
    <x v="916"/>
    <x v="32"/>
    <n v="1238"/>
    <n v="0"/>
    <x v="1"/>
  </r>
  <r>
    <s v="4905943252"/>
    <x v="1"/>
    <s v="8"/>
    <d v="2018-08-10T00:00:00"/>
    <x v="1"/>
    <x v="2"/>
    <s v="1060"/>
    <s v="S060"/>
    <s v="H"/>
    <n v="0"/>
    <n v="1"/>
    <x v="0"/>
    <s v="530000115910"/>
    <x v="231"/>
    <x v="2"/>
    <n v="9490"/>
    <n v="0"/>
    <x v="1"/>
  </r>
  <r>
    <s v="4905943252"/>
    <x v="1"/>
    <s v="8"/>
    <d v="2018-08-10T00:00:00"/>
    <x v="1"/>
    <x v="9"/>
    <s v="1060"/>
    <s v="S060"/>
    <s v="H"/>
    <n v="0"/>
    <n v="1"/>
    <x v="0"/>
    <s v="530000123084"/>
    <x v="926"/>
    <x v="9"/>
    <n v="1965"/>
    <n v="0"/>
    <x v="1"/>
  </r>
  <r>
    <s v="4905943252"/>
    <x v="1"/>
    <s v="8"/>
    <d v="2018-08-10T00:00:00"/>
    <x v="1"/>
    <x v="63"/>
    <s v="1060"/>
    <s v="S060"/>
    <s v="H"/>
    <n v="0"/>
    <n v="1"/>
    <x v="0"/>
    <s v="530000123017"/>
    <x v="926"/>
    <x v="63"/>
    <n v="3113"/>
    <n v="0"/>
    <x v="1"/>
  </r>
  <r>
    <s v="4905943254"/>
    <x v="1"/>
    <s v="8"/>
    <d v="2018-08-10T00:00:00"/>
    <x v="1"/>
    <x v="6"/>
    <s v="1060"/>
    <s v="S060"/>
    <s v="H"/>
    <n v="0"/>
    <n v="1"/>
    <x v="0"/>
    <s v="530000118811"/>
    <x v="915"/>
    <x v="6"/>
    <n v="1446"/>
    <n v="0"/>
    <x v="1"/>
  </r>
  <r>
    <s v="4905943274"/>
    <x v="1"/>
    <s v="8"/>
    <d v="2018-08-10T00:00:00"/>
    <x v="5"/>
    <x v="33"/>
    <s v="1010"/>
    <s v="S010"/>
    <s v="H"/>
    <n v="0"/>
    <n v="1"/>
    <x v="0"/>
    <s v="530000120818"/>
    <x v="904"/>
    <x v="33"/>
    <n v="0"/>
    <n v="0"/>
    <x v="1"/>
  </r>
  <r>
    <s v="4905943367"/>
    <x v="1"/>
    <s v="8"/>
    <d v="2018-08-10T00:00:00"/>
    <x v="5"/>
    <x v="34"/>
    <s v="1096"/>
    <s v="S096"/>
    <s v="H"/>
    <n v="0"/>
    <n v="1"/>
    <x v="0"/>
    <s v="530000113362"/>
    <x v="846"/>
    <x v="34"/>
    <n v="1754"/>
    <n v="0"/>
    <x v="2"/>
  </r>
  <r>
    <s v="4905943418"/>
    <x v="1"/>
    <s v="8"/>
    <d v="2018-08-10T00:00:00"/>
    <x v="5"/>
    <x v="71"/>
    <s v="1096"/>
    <s v="S096"/>
    <s v="H"/>
    <n v="0"/>
    <n v="1"/>
    <x v="0"/>
    <s v="530000116181"/>
    <x v="846"/>
    <x v="71"/>
    <n v="2452"/>
    <n v="0"/>
    <x v="2"/>
  </r>
  <r>
    <s v="4905943458"/>
    <x v="1"/>
    <s v="8"/>
    <d v="2018-08-10T00:00:00"/>
    <x v="5"/>
    <x v="0"/>
    <s v="1010"/>
    <s v="S010"/>
    <s v="H"/>
    <n v="0"/>
    <n v="1"/>
    <x v="0"/>
    <s v="530000123249"/>
    <x v="923"/>
    <x v="0"/>
    <n v="41000"/>
    <n v="0"/>
    <x v="2"/>
  </r>
  <r>
    <s v="4905943507"/>
    <x v="1"/>
    <s v="8"/>
    <d v="2018-08-10T00:00:00"/>
    <x v="5"/>
    <x v="0"/>
    <s v="1010"/>
    <s v="S010"/>
    <s v="H"/>
    <n v="0"/>
    <n v="1"/>
    <x v="0"/>
    <s v="530000123119"/>
    <x v="923"/>
    <x v="0"/>
    <n v="41000"/>
    <n v="0"/>
    <x v="2"/>
  </r>
  <r>
    <s v="4905943538"/>
    <x v="1"/>
    <s v="8"/>
    <d v="2018-08-10T00:00:00"/>
    <x v="5"/>
    <x v="28"/>
    <s v="1010"/>
    <s v="S010"/>
    <s v="H"/>
    <n v="0"/>
    <n v="1"/>
    <x v="0"/>
    <s v="530000123207"/>
    <x v="923"/>
    <x v="28"/>
    <n v="44820"/>
    <n v="0"/>
    <x v="2"/>
  </r>
  <r>
    <s v="4905943539"/>
    <x v="1"/>
    <s v="8"/>
    <d v="2018-08-10T00:00:00"/>
    <x v="5"/>
    <x v="28"/>
    <s v="1010"/>
    <s v="S010"/>
    <s v="H"/>
    <n v="0"/>
    <n v="1"/>
    <x v="0"/>
    <s v="530000123266"/>
    <x v="923"/>
    <x v="28"/>
    <n v="44820"/>
    <n v="0"/>
    <x v="2"/>
  </r>
  <r>
    <s v="4905943564"/>
    <x v="1"/>
    <s v="8"/>
    <d v="2018-08-10T00:00:00"/>
    <x v="5"/>
    <x v="13"/>
    <s v="1010"/>
    <s v="S010"/>
    <s v="H"/>
    <n v="0"/>
    <n v="1"/>
    <x v="0"/>
    <s v="530000123321"/>
    <x v="923"/>
    <x v="13"/>
    <n v="46100"/>
    <n v="0"/>
    <x v="2"/>
  </r>
  <r>
    <s v="4905943657"/>
    <x v="1"/>
    <s v="8"/>
    <d v="2018-08-10T00:00:00"/>
    <x v="5"/>
    <x v="28"/>
    <s v="1010"/>
    <s v="S010"/>
    <s v="H"/>
    <n v="0"/>
    <n v="1"/>
    <x v="0"/>
    <s v="530000079098"/>
    <x v="102"/>
    <x v="28"/>
    <n v="44820"/>
    <n v="0"/>
    <x v="0"/>
  </r>
  <r>
    <s v="4905943683"/>
    <x v="1"/>
    <s v="8"/>
    <d v="2018-08-10T00:00:00"/>
    <x v="5"/>
    <x v="13"/>
    <s v="1030"/>
    <s v="S030"/>
    <s v="H"/>
    <n v="0"/>
    <n v="1"/>
    <x v="0"/>
    <s v="530000112626"/>
    <x v="227"/>
    <x v="13"/>
    <n v="46100"/>
    <n v="0"/>
    <x v="0"/>
  </r>
  <r>
    <s v="4905943782"/>
    <x v="1"/>
    <s v="8"/>
    <d v="2018-08-10T00:00:00"/>
    <x v="5"/>
    <x v="0"/>
    <s v="1080"/>
    <s v="S080"/>
    <s v="H"/>
    <n v="0"/>
    <n v="1"/>
    <x v="0"/>
    <s v="530000119866"/>
    <x v="929"/>
    <x v="0"/>
    <n v="41000"/>
    <n v="0"/>
    <x v="2"/>
  </r>
  <r>
    <s v="4905943782"/>
    <x v="1"/>
    <s v="8"/>
    <d v="2018-08-10T00:00:00"/>
    <x v="5"/>
    <x v="10"/>
    <s v="1080"/>
    <s v="S080"/>
    <s v="H"/>
    <n v="0"/>
    <n v="1"/>
    <x v="0"/>
    <s v="530000121946"/>
    <x v="929"/>
    <x v="10"/>
    <n v="42200"/>
    <n v="0"/>
    <x v="2"/>
  </r>
  <r>
    <s v="4905943782"/>
    <x v="1"/>
    <s v="8"/>
    <d v="2018-08-10T00:00:00"/>
    <x v="5"/>
    <x v="10"/>
    <s v="1080"/>
    <s v="S080"/>
    <s v="H"/>
    <n v="0"/>
    <n v="1"/>
    <x v="0"/>
    <s v="530000119689"/>
    <x v="929"/>
    <x v="10"/>
    <n v="42200"/>
    <n v="0"/>
    <x v="2"/>
  </r>
  <r>
    <s v="4905943803"/>
    <x v="1"/>
    <s v="8"/>
    <d v="2018-08-10T00:00:00"/>
    <x v="5"/>
    <x v="2"/>
    <s v="1017"/>
    <s v="S017"/>
    <s v="H"/>
    <n v="0"/>
    <n v="1"/>
    <x v="0"/>
    <s v="530000106743"/>
    <x v="919"/>
    <x v="2"/>
    <n v="9490"/>
    <n v="0"/>
    <x v="1"/>
  </r>
  <r>
    <s v="4905943829"/>
    <x v="1"/>
    <s v="8"/>
    <d v="2018-08-10T00:00:00"/>
    <x v="5"/>
    <x v="26"/>
    <s v="1050"/>
    <s v="S050"/>
    <s v="H"/>
    <n v="0"/>
    <n v="1"/>
    <x v="0"/>
    <s v="530000122579"/>
    <x v="918"/>
    <x v="26"/>
    <n v="9000"/>
    <n v="0"/>
    <x v="2"/>
  </r>
  <r>
    <s v="4905943866"/>
    <x v="1"/>
    <s v="8"/>
    <d v="2018-08-11T00:00:00"/>
    <x v="5"/>
    <x v="7"/>
    <s v="1020"/>
    <s v="S020"/>
    <s v="H"/>
    <n v="0"/>
    <n v="1"/>
    <x v="0"/>
    <s v="530000119869"/>
    <x v="895"/>
    <x v="7"/>
    <n v="8280"/>
    <n v="0"/>
    <x v="2"/>
  </r>
  <r>
    <s v="4905943867"/>
    <x v="1"/>
    <s v="8"/>
    <d v="2018-08-11T00:00:00"/>
    <x v="5"/>
    <x v="7"/>
    <s v="1020"/>
    <s v="S020"/>
    <s v="H"/>
    <n v="0"/>
    <n v="1"/>
    <x v="0"/>
    <s v="530000122236"/>
    <x v="895"/>
    <x v="7"/>
    <n v="8280"/>
    <n v="0"/>
    <x v="2"/>
  </r>
  <r>
    <s v="4905943873"/>
    <x v="1"/>
    <s v="8"/>
    <d v="2018-08-10T00:00:00"/>
    <x v="5"/>
    <x v="13"/>
    <s v="1050"/>
    <s v="S050"/>
    <s v="H"/>
    <n v="0"/>
    <n v="1"/>
    <x v="0"/>
    <s v="530000122662"/>
    <x v="918"/>
    <x v="13"/>
    <n v="46100"/>
    <n v="0"/>
    <x v="2"/>
  </r>
  <r>
    <s v="4905943880"/>
    <x v="1"/>
    <s v="8"/>
    <d v="2018-08-11T00:00:00"/>
    <x v="5"/>
    <x v="31"/>
    <s v="1010"/>
    <s v="S010"/>
    <s v="H"/>
    <n v="0"/>
    <n v="1"/>
    <x v="0"/>
    <s v="530000113999"/>
    <x v="616"/>
    <x v="31"/>
    <n v="1911"/>
    <n v="0"/>
    <x v="1"/>
  </r>
  <r>
    <s v="4905943955"/>
    <x v="1"/>
    <s v="8"/>
    <d v="2018-08-11T00:00:00"/>
    <x v="5"/>
    <x v="2"/>
    <s v="1020"/>
    <s v="S020"/>
    <s v="H"/>
    <n v="0"/>
    <n v="1"/>
    <x v="0"/>
    <s v="530000115369"/>
    <x v="919"/>
    <x v="2"/>
    <n v="9490"/>
    <n v="0"/>
    <x v="1"/>
  </r>
  <r>
    <s v="4905943972"/>
    <x v="1"/>
    <s v="8"/>
    <d v="2018-08-11T00:00:00"/>
    <x v="5"/>
    <x v="28"/>
    <s v="1020"/>
    <s v="S020"/>
    <s v="H"/>
    <n v="0"/>
    <n v="1"/>
    <x v="0"/>
    <s v="530000116082"/>
    <x v="919"/>
    <x v="28"/>
    <n v="44820"/>
    <n v="0"/>
    <x v="1"/>
  </r>
  <r>
    <s v="4905944052"/>
    <x v="1"/>
    <s v="8"/>
    <d v="2018-08-13T00:00:00"/>
    <x v="5"/>
    <x v="7"/>
    <s v="1020"/>
    <s v="S020"/>
    <s v="H"/>
    <n v="0"/>
    <n v="1"/>
    <x v="0"/>
    <s v="530000120997"/>
    <x v="904"/>
    <x v="7"/>
    <n v="8280"/>
    <n v="0"/>
    <x v="1"/>
  </r>
  <r>
    <s v="4905944103"/>
    <x v="1"/>
    <s v="8"/>
    <d v="2018-08-13T00:00:00"/>
    <x v="5"/>
    <x v="7"/>
    <s v="1020"/>
    <s v="S020"/>
    <s v="H"/>
    <n v="0"/>
    <n v="1"/>
    <x v="0"/>
    <s v="530000120997"/>
    <x v="904"/>
    <x v="7"/>
    <n v="8280"/>
    <n v="0"/>
    <x v="1"/>
  </r>
  <r>
    <s v="4905944107"/>
    <x v="1"/>
    <s v="8"/>
    <d v="2018-08-13T00:00:00"/>
    <x v="1"/>
    <x v="9"/>
    <s v="1060"/>
    <s v="S060"/>
    <s v="H"/>
    <n v="0"/>
    <n v="1"/>
    <x v="0"/>
    <s v="530000117942"/>
    <x v="926"/>
    <x v="9"/>
    <n v="1965"/>
    <n v="0"/>
    <x v="1"/>
  </r>
  <r>
    <s v="4905944121"/>
    <x v="1"/>
    <s v="8"/>
    <d v="2018-08-12T00:00:00"/>
    <x v="5"/>
    <x v="7"/>
    <s v="1060"/>
    <s v="S060"/>
    <s v="H"/>
    <n v="0"/>
    <n v="1"/>
    <x v="0"/>
    <s v="530000102906"/>
    <x v="118"/>
    <x v="7"/>
    <n v="8280"/>
    <n v="0"/>
    <x v="0"/>
  </r>
  <r>
    <s v="4905944122"/>
    <x v="1"/>
    <s v="8"/>
    <d v="2018-08-12T00:00:00"/>
    <x v="5"/>
    <x v="28"/>
    <s v="1030"/>
    <s v="S030"/>
    <s v="H"/>
    <n v="0"/>
    <n v="1"/>
    <x v="0"/>
    <s v="530000114216"/>
    <x v="920"/>
    <x v="28"/>
    <n v="44820"/>
    <n v="0"/>
    <x v="1"/>
  </r>
  <r>
    <s v="4905944123"/>
    <x v="1"/>
    <s v="8"/>
    <d v="2018-08-12T00:00:00"/>
    <x v="5"/>
    <x v="9"/>
    <s v="1030"/>
    <s v="S030"/>
    <s v="H"/>
    <n v="0"/>
    <n v="1"/>
    <x v="0"/>
    <s v="530000121694"/>
    <x v="916"/>
    <x v="9"/>
    <n v="1965"/>
    <n v="0"/>
    <x v="1"/>
  </r>
  <r>
    <s v="4905944126"/>
    <x v="1"/>
    <s v="8"/>
    <d v="2018-08-13T00:00:00"/>
    <x v="5"/>
    <x v="5"/>
    <s v="1017"/>
    <s v="S017"/>
    <s v="H"/>
    <n v="0"/>
    <n v="1"/>
    <x v="0"/>
    <s v="530000119840"/>
    <x v="438"/>
    <x v="5"/>
    <n v="1297"/>
    <n v="0"/>
    <x v="1"/>
  </r>
  <r>
    <s v="4905944137"/>
    <x v="1"/>
    <s v="8"/>
    <d v="2018-08-13T00:00:00"/>
    <x v="5"/>
    <x v="7"/>
    <s v="1030"/>
    <s v="S030"/>
    <s v="H"/>
    <n v="0"/>
    <n v="1"/>
    <x v="0"/>
    <s v="530000124564"/>
    <x v="922"/>
    <x v="7"/>
    <n v="8280"/>
    <n v="0"/>
    <x v="2"/>
  </r>
  <r>
    <s v="4905944244"/>
    <x v="1"/>
    <s v="8"/>
    <d v="2018-08-13T00:00:00"/>
    <x v="5"/>
    <x v="22"/>
    <s v="1017"/>
    <s v="S017"/>
    <s v="H"/>
    <n v="0"/>
    <n v="3"/>
    <x v="0"/>
    <s v="530000121023"/>
    <x v="30"/>
    <x v="22"/>
    <n v="1334"/>
    <n v="0"/>
    <x v="2"/>
  </r>
  <r>
    <s v="4905944410"/>
    <x v="1"/>
    <s v="8"/>
    <d v="2018-08-13T00:00:00"/>
    <x v="5"/>
    <x v="6"/>
    <s v="1080"/>
    <s v="S080"/>
    <s v="H"/>
    <n v="0"/>
    <n v="1"/>
    <x v="0"/>
    <s v="530000122037"/>
    <x v="274"/>
    <x v="6"/>
    <n v="1446"/>
    <n v="0"/>
    <x v="2"/>
  </r>
  <r>
    <s v="4905944450"/>
    <x v="1"/>
    <s v="8"/>
    <d v="2018-08-13T00:00:00"/>
    <x v="5"/>
    <x v="13"/>
    <s v="1030"/>
    <s v="S030"/>
    <s v="H"/>
    <n v="0"/>
    <n v="1"/>
    <x v="0"/>
    <s v="530000116618"/>
    <x v="928"/>
    <x v="13"/>
    <n v="46100"/>
    <n v="0"/>
    <x v="1"/>
  </r>
  <r>
    <s v="4905944478"/>
    <x v="1"/>
    <s v="8"/>
    <d v="2018-08-13T00:00:00"/>
    <x v="5"/>
    <x v="0"/>
    <s v="1050"/>
    <s v="S050"/>
    <s v="H"/>
    <n v="0"/>
    <n v="1"/>
    <x v="0"/>
    <s v="530000123072"/>
    <x v="248"/>
    <x v="0"/>
    <n v="41000"/>
    <n v="0"/>
    <x v="0"/>
  </r>
  <r>
    <s v="4905944530"/>
    <x v="1"/>
    <s v="8"/>
    <d v="2018-08-13T00:00:00"/>
    <x v="1"/>
    <x v="5"/>
    <s v="1030"/>
    <s v="S030"/>
    <s v="H"/>
    <n v="0"/>
    <n v="1"/>
    <x v="0"/>
    <s v="530000100128"/>
    <x v="200"/>
    <x v="5"/>
    <n v="1297"/>
    <n v="0"/>
    <x v="0"/>
  </r>
  <r>
    <s v="4905944530"/>
    <x v="1"/>
    <s v="8"/>
    <d v="2018-08-13T00:00:00"/>
    <x v="1"/>
    <x v="35"/>
    <s v="1030"/>
    <s v="S030"/>
    <s v="H"/>
    <n v="0"/>
    <n v="1"/>
    <x v="0"/>
    <s v="530000103957"/>
    <x v="207"/>
    <x v="35"/>
    <n v="57200"/>
    <n v="0"/>
    <x v="0"/>
  </r>
  <r>
    <s v="4905944539"/>
    <x v="1"/>
    <s v="8"/>
    <d v="2018-08-13T00:00:00"/>
    <x v="5"/>
    <x v="0"/>
    <s v="1060"/>
    <s v="S060"/>
    <s v="H"/>
    <n v="0"/>
    <n v="1"/>
    <x v="0"/>
    <s v="530000120225"/>
    <x v="229"/>
    <x v="0"/>
    <n v="41000"/>
    <n v="0"/>
    <x v="0"/>
  </r>
  <r>
    <s v="4905944612"/>
    <x v="1"/>
    <s v="8"/>
    <d v="2018-08-13T00:00:00"/>
    <x v="5"/>
    <x v="0"/>
    <s v="1010"/>
    <s v="S010"/>
    <s v="H"/>
    <n v="0"/>
    <n v="1"/>
    <x v="0"/>
    <s v="530000118717"/>
    <x v="923"/>
    <x v="0"/>
    <n v="41000"/>
    <n v="0"/>
    <x v="2"/>
  </r>
  <r>
    <s v="4905944707"/>
    <x v="1"/>
    <s v="8"/>
    <d v="2018-08-13T00:00:00"/>
    <x v="5"/>
    <x v="65"/>
    <s v="1010"/>
    <s v="S010"/>
    <s v="H"/>
    <n v="0"/>
    <n v="1"/>
    <x v="0"/>
    <s v="530000116441"/>
    <x v="30"/>
    <x v="65"/>
    <n v="8130"/>
    <n v="0"/>
    <x v="2"/>
  </r>
  <r>
    <s v="4905944807"/>
    <x v="1"/>
    <s v="8"/>
    <d v="2018-08-13T00:00:00"/>
    <x v="5"/>
    <x v="10"/>
    <s v="1010"/>
    <s v="S010"/>
    <s v="H"/>
    <n v="0"/>
    <n v="1"/>
    <x v="0"/>
    <s v="530000122007"/>
    <x v="923"/>
    <x v="10"/>
    <n v="42200"/>
    <n v="0"/>
    <x v="2"/>
  </r>
  <r>
    <s v="4905944901"/>
    <x v="1"/>
    <s v="8"/>
    <d v="2018-08-13T00:00:00"/>
    <x v="5"/>
    <x v="5"/>
    <s v="1020"/>
    <s v="S020"/>
    <s v="H"/>
    <n v="0"/>
    <n v="1"/>
    <x v="0"/>
    <s v="530000113602"/>
    <x v="925"/>
    <x v="5"/>
    <n v="1297"/>
    <n v="0"/>
    <x v="1"/>
  </r>
  <r>
    <s v="4905944985"/>
    <x v="1"/>
    <s v="8"/>
    <d v="2018-08-14T00:00:00"/>
    <x v="5"/>
    <x v="9"/>
    <s v="1050"/>
    <s v="S050"/>
    <s v="H"/>
    <n v="0"/>
    <n v="1"/>
    <x v="0"/>
    <s v="530000108644"/>
    <x v="912"/>
    <x v="9"/>
    <n v="1965"/>
    <n v="0"/>
    <x v="1"/>
  </r>
  <r>
    <s v="4905945018"/>
    <x v="1"/>
    <s v="8"/>
    <d v="2018-08-13T00:00:00"/>
    <x v="3"/>
    <x v="0"/>
    <s v="1010"/>
    <s v="S010"/>
    <s v="S"/>
    <n v="0"/>
    <n v="-1"/>
    <x v="0"/>
    <s v="530000118717"/>
    <x v="923"/>
    <x v="0"/>
    <n v="41000"/>
    <n v="0"/>
    <x v="2"/>
  </r>
  <r>
    <s v="4905945034"/>
    <x v="1"/>
    <s v="8"/>
    <d v="2018-08-14T00:00:00"/>
    <x v="5"/>
    <x v="17"/>
    <s v="1010"/>
    <s v="S010"/>
    <s v="H"/>
    <n v="0"/>
    <n v="1"/>
    <x v="0"/>
    <s v="530000118717"/>
    <x v="923"/>
    <x v="17"/>
    <n v="43365"/>
    <n v="0"/>
    <x v="2"/>
  </r>
  <r>
    <s v="4905945235"/>
    <x v="1"/>
    <s v="8"/>
    <d v="2018-08-14T00:00:00"/>
    <x v="1"/>
    <x v="0"/>
    <s v="1030"/>
    <s v="S030"/>
    <s v="H"/>
    <n v="0"/>
    <n v="1"/>
    <x v="0"/>
    <s v="530000108851"/>
    <x v="187"/>
    <x v="0"/>
    <n v="41000"/>
    <n v="0"/>
    <x v="0"/>
  </r>
  <r>
    <s v="4905945343"/>
    <x v="1"/>
    <s v="8"/>
    <d v="2018-08-14T00:00:00"/>
    <x v="5"/>
    <x v="0"/>
    <s v="1010"/>
    <s v="S010"/>
    <s v="H"/>
    <n v="0"/>
    <n v="1"/>
    <x v="0"/>
    <s v="530000117429"/>
    <x v="923"/>
    <x v="0"/>
    <n v="41000"/>
    <n v="0"/>
    <x v="2"/>
  </r>
  <r>
    <s v="4905945354"/>
    <x v="1"/>
    <s v="8"/>
    <d v="2018-08-14T00:00:00"/>
    <x v="5"/>
    <x v="65"/>
    <s v="1010"/>
    <s v="S010"/>
    <s v="H"/>
    <n v="0"/>
    <n v="1"/>
    <x v="0"/>
    <s v="530000117889"/>
    <x v="923"/>
    <x v="65"/>
    <n v="8130"/>
    <n v="0"/>
    <x v="2"/>
  </r>
  <r>
    <s v="4905945428"/>
    <x v="1"/>
    <s v="8"/>
    <d v="2018-08-14T00:00:00"/>
    <x v="5"/>
    <x v="9"/>
    <s v="1050"/>
    <s v="S050"/>
    <s v="H"/>
    <n v="0"/>
    <n v="1"/>
    <x v="0"/>
    <s v="530000122958"/>
    <x v="918"/>
    <x v="9"/>
    <n v="1965"/>
    <n v="0"/>
    <x v="2"/>
  </r>
  <r>
    <s v="4905945752"/>
    <x v="1"/>
    <s v="8"/>
    <d v="2018-08-14T00:00:00"/>
    <x v="5"/>
    <x v="5"/>
    <s v="1060"/>
    <s v="S060"/>
    <s v="H"/>
    <n v="0"/>
    <n v="1"/>
    <x v="0"/>
    <s v="530000121549"/>
    <x v="30"/>
    <x v="5"/>
    <n v="1297"/>
    <n v="0"/>
    <x v="2"/>
  </r>
  <r>
    <s v="4905945876"/>
    <x v="1"/>
    <s v="8"/>
    <d v="2018-08-15T00:00:00"/>
    <x v="1"/>
    <x v="9"/>
    <s v="1030"/>
    <s v="S030"/>
    <s v="H"/>
    <n v="0"/>
    <n v="2"/>
    <x v="0"/>
    <s v="530000124627"/>
    <x v="916"/>
    <x v="9"/>
    <n v="1965"/>
    <n v="0"/>
    <x v="1"/>
  </r>
  <r>
    <s v="4905946050"/>
    <x v="1"/>
    <s v="8"/>
    <d v="2018-08-15T00:00:00"/>
    <x v="5"/>
    <x v="34"/>
    <s v="1096"/>
    <s v="S096"/>
    <s v="H"/>
    <n v="0"/>
    <n v="1"/>
    <x v="0"/>
    <s v="530000118742"/>
    <x v="846"/>
    <x v="34"/>
    <n v="1754"/>
    <n v="0"/>
    <x v="2"/>
  </r>
  <r>
    <s v="4905946112"/>
    <x v="1"/>
    <s v="8"/>
    <d v="2018-08-15T00:00:00"/>
    <x v="5"/>
    <x v="5"/>
    <s v="1020"/>
    <s v="S020"/>
    <s v="H"/>
    <n v="0"/>
    <n v="1"/>
    <x v="0"/>
    <s v="530000119357"/>
    <x v="30"/>
    <x v="5"/>
    <n v="1297"/>
    <n v="0"/>
    <x v="2"/>
  </r>
  <r>
    <s v="4905946124"/>
    <x v="1"/>
    <s v="8"/>
    <d v="2018-08-15T00:00:00"/>
    <x v="5"/>
    <x v="9"/>
    <s v="1010"/>
    <s v="S010"/>
    <s v="H"/>
    <n v="0"/>
    <n v="1"/>
    <x v="0"/>
    <s v="530000116480"/>
    <x v="488"/>
    <x v="9"/>
    <n v="1965"/>
    <n v="0"/>
    <x v="2"/>
  </r>
  <r>
    <s v="4905946145"/>
    <x v="1"/>
    <s v="8"/>
    <d v="2018-08-15T00:00:00"/>
    <x v="5"/>
    <x v="2"/>
    <s v="1060"/>
    <s v="S060"/>
    <s v="H"/>
    <n v="0"/>
    <n v="1"/>
    <x v="0"/>
    <s v="530000123069"/>
    <x v="846"/>
    <x v="2"/>
    <n v="9490"/>
    <n v="0"/>
    <x v="2"/>
  </r>
  <r>
    <s v="4905946146"/>
    <x v="1"/>
    <s v="8"/>
    <d v="2018-08-15T00:00:00"/>
    <x v="5"/>
    <x v="0"/>
    <s v="1060"/>
    <s v="S060"/>
    <s v="H"/>
    <n v="0"/>
    <n v="1"/>
    <x v="0"/>
    <s v="530000122922"/>
    <x v="231"/>
    <x v="0"/>
    <n v="41000"/>
    <n v="0"/>
    <x v="1"/>
  </r>
  <r>
    <s v="4905946172"/>
    <x v="1"/>
    <s v="8"/>
    <d v="2018-08-15T00:00:00"/>
    <x v="5"/>
    <x v="2"/>
    <s v="1080"/>
    <s v="S080"/>
    <s v="H"/>
    <n v="0"/>
    <n v="1"/>
    <x v="0"/>
    <s v="530000121039"/>
    <x v="929"/>
    <x v="2"/>
    <n v="9490"/>
    <n v="0"/>
    <x v="2"/>
  </r>
  <r>
    <s v="4905946175"/>
    <x v="1"/>
    <s v="8"/>
    <d v="2018-08-15T00:00:00"/>
    <x v="5"/>
    <x v="7"/>
    <s v="1080"/>
    <s v="S080"/>
    <s v="H"/>
    <n v="0"/>
    <n v="1"/>
    <x v="0"/>
    <s v="530000123581"/>
    <x v="929"/>
    <x v="7"/>
    <n v="8280"/>
    <n v="0"/>
    <x v="2"/>
  </r>
  <r>
    <s v="4905946365"/>
    <x v="1"/>
    <s v="8"/>
    <d v="2018-08-15T00:00:00"/>
    <x v="5"/>
    <x v="9"/>
    <s v="1050"/>
    <s v="S050"/>
    <s v="H"/>
    <n v="0"/>
    <n v="1"/>
    <x v="0"/>
    <s v="530000122958"/>
    <x v="918"/>
    <x v="9"/>
    <n v="1965"/>
    <n v="0"/>
    <x v="2"/>
  </r>
  <r>
    <s v="4905946514"/>
    <x v="1"/>
    <s v="8"/>
    <d v="2018-08-15T00:00:00"/>
    <x v="5"/>
    <x v="7"/>
    <s v="1010"/>
    <s v="S010"/>
    <s v="H"/>
    <n v="0"/>
    <n v="1"/>
    <x v="0"/>
    <s v="530000121401"/>
    <x v="932"/>
    <x v="7"/>
    <n v="8280"/>
    <n v="0"/>
    <x v="1"/>
  </r>
  <r>
    <s v="4905946590"/>
    <x v="1"/>
    <s v="8"/>
    <d v="2018-08-16T00:00:00"/>
    <x v="5"/>
    <x v="84"/>
    <s v="1017"/>
    <s v="S017"/>
    <s v="H"/>
    <n v="0"/>
    <n v="2"/>
    <x v="0"/>
    <s v="530000122184"/>
    <x v="488"/>
    <x v="84"/>
    <n v="19353"/>
    <n v="0"/>
    <x v="2"/>
  </r>
  <r>
    <s v="4905946874"/>
    <x v="1"/>
    <s v="8"/>
    <d v="2018-08-16T00:00:00"/>
    <x v="5"/>
    <x v="26"/>
    <s v="1020"/>
    <s v="S020"/>
    <s v="H"/>
    <n v="0"/>
    <n v="1"/>
    <x v="0"/>
    <s v="530000116814"/>
    <x v="88"/>
    <x v="26"/>
    <n v="9000"/>
    <n v="0"/>
    <x v="0"/>
  </r>
  <r>
    <s v="4905946896"/>
    <x v="1"/>
    <s v="8"/>
    <d v="2018-08-16T00:00:00"/>
    <x v="5"/>
    <x v="18"/>
    <s v="1060"/>
    <s v="S060"/>
    <s v="H"/>
    <n v="0"/>
    <n v="1"/>
    <x v="0"/>
    <s v="530000108820"/>
    <x v="250"/>
    <x v="18"/>
    <n v="52000"/>
    <n v="0"/>
    <x v="0"/>
  </r>
  <r>
    <s v="4905947239"/>
    <x v="1"/>
    <s v="8"/>
    <d v="2018-08-16T00:00:00"/>
    <x v="5"/>
    <x v="9"/>
    <s v="1050"/>
    <s v="S050"/>
    <s v="H"/>
    <n v="0"/>
    <n v="1"/>
    <x v="0"/>
    <s v="530000116113"/>
    <x v="912"/>
    <x v="9"/>
    <n v="1965"/>
    <n v="0"/>
    <x v="1"/>
  </r>
  <r>
    <s v="4905947253"/>
    <x v="1"/>
    <s v="8"/>
    <d v="2018-08-16T00:00:00"/>
    <x v="5"/>
    <x v="34"/>
    <s v="1096"/>
    <s v="S096"/>
    <s v="H"/>
    <n v="0"/>
    <n v="1"/>
    <x v="0"/>
    <s v="530000119507"/>
    <x v="846"/>
    <x v="34"/>
    <n v="1754"/>
    <n v="0"/>
    <x v="2"/>
  </r>
  <r>
    <s v="4905947255"/>
    <x v="1"/>
    <s v="8"/>
    <d v="2018-08-16T00:00:00"/>
    <x v="5"/>
    <x v="10"/>
    <s v="1050"/>
    <s v="S050"/>
    <s v="H"/>
    <n v="0"/>
    <n v="1"/>
    <x v="0"/>
    <s v="530000123079"/>
    <x v="918"/>
    <x v="10"/>
    <n v="42200"/>
    <n v="0"/>
    <x v="2"/>
  </r>
  <r>
    <s v="4905947263"/>
    <x v="1"/>
    <s v="8"/>
    <d v="2018-08-16T00:00:00"/>
    <x v="3"/>
    <x v="42"/>
    <s v="1020"/>
    <s v="S020"/>
    <s v="S"/>
    <n v="0"/>
    <n v="-1"/>
    <x v="0"/>
    <s v="530000121580"/>
    <x v="904"/>
    <x v="42"/>
    <n v="2857"/>
    <n v="0"/>
    <x v="1"/>
  </r>
  <r>
    <s v="4905947275"/>
    <x v="1"/>
    <s v="8"/>
    <d v="2018-08-17T00:00:00"/>
    <x v="5"/>
    <x v="95"/>
    <s v="1050"/>
    <s v="S050"/>
    <s v="H"/>
    <n v="0"/>
    <n v="1"/>
    <x v="0"/>
    <s v="530000117781"/>
    <x v="235"/>
    <x v="95"/>
    <n v="11320"/>
    <n v="0"/>
    <x v="1"/>
  </r>
  <r>
    <s v="4905947275"/>
    <x v="1"/>
    <s v="8"/>
    <d v="2018-08-17T00:00:00"/>
    <x v="5"/>
    <x v="26"/>
    <s v="1050"/>
    <s v="S050"/>
    <s v="H"/>
    <n v="0"/>
    <n v="1"/>
    <x v="0"/>
    <s v="530000117781"/>
    <x v="235"/>
    <x v="26"/>
    <n v="9000"/>
    <n v="0"/>
    <x v="1"/>
  </r>
  <r>
    <s v="4905947341"/>
    <x v="1"/>
    <s v="8"/>
    <d v="2018-08-16T00:00:00"/>
    <x v="5"/>
    <x v="42"/>
    <s v="1020"/>
    <s v="S020"/>
    <s v="H"/>
    <n v="0"/>
    <n v="1"/>
    <x v="0"/>
    <s v="530000121580"/>
    <x v="904"/>
    <x v="42"/>
    <n v="2857"/>
    <n v="0"/>
    <x v="1"/>
  </r>
  <r>
    <s v="4905947653"/>
    <x v="1"/>
    <s v="8"/>
    <d v="2018-08-17T00:00:00"/>
    <x v="5"/>
    <x v="34"/>
    <s v="1096"/>
    <s v="S096"/>
    <s v="H"/>
    <n v="0"/>
    <n v="1"/>
    <x v="0"/>
    <s v="530000119940"/>
    <x v="846"/>
    <x v="34"/>
    <n v="1754"/>
    <n v="0"/>
    <x v="2"/>
  </r>
  <r>
    <s v="4905947724"/>
    <x v="1"/>
    <s v="8"/>
    <d v="2018-08-17T00:00:00"/>
    <x v="5"/>
    <x v="9"/>
    <s v="1010"/>
    <s v="S010"/>
    <s v="H"/>
    <n v="0"/>
    <n v="1"/>
    <x v="0"/>
    <s v="530000117293"/>
    <x v="30"/>
    <x v="9"/>
    <n v="1965"/>
    <n v="0"/>
    <x v="2"/>
  </r>
  <r>
    <s v="4905947728"/>
    <x v="1"/>
    <s v="8"/>
    <d v="2018-08-17T00:00:00"/>
    <x v="5"/>
    <x v="10"/>
    <s v="1050"/>
    <s v="S050"/>
    <s v="H"/>
    <n v="0"/>
    <n v="1"/>
    <x v="0"/>
    <s v="530000123230"/>
    <x v="918"/>
    <x v="10"/>
    <n v="42200"/>
    <n v="0"/>
    <x v="2"/>
  </r>
  <r>
    <s v="4905947764"/>
    <x v="1"/>
    <s v="8"/>
    <d v="2018-08-17T00:00:00"/>
    <x v="5"/>
    <x v="95"/>
    <s v="1050"/>
    <s v="S050"/>
    <s v="H"/>
    <n v="0"/>
    <n v="1"/>
    <x v="0"/>
    <s v="530000122334"/>
    <x v="918"/>
    <x v="95"/>
    <n v="11320"/>
    <n v="0"/>
    <x v="2"/>
  </r>
  <r>
    <s v="4905947771"/>
    <x v="1"/>
    <s v="8"/>
    <d v="2018-08-17T00:00:00"/>
    <x v="5"/>
    <x v="0"/>
    <s v="1030"/>
    <s v="S030"/>
    <s v="H"/>
    <n v="0"/>
    <n v="1"/>
    <x v="0"/>
    <s v="530000119281"/>
    <x v="928"/>
    <x v="0"/>
    <n v="41000"/>
    <n v="0"/>
    <x v="1"/>
  </r>
  <r>
    <s v="4905947778"/>
    <x v="1"/>
    <s v="8"/>
    <d v="2018-08-17T00:00:00"/>
    <x v="5"/>
    <x v="0"/>
    <s v="1030"/>
    <s v="S030"/>
    <s v="H"/>
    <n v="0"/>
    <n v="1"/>
    <x v="0"/>
    <s v="530000119307"/>
    <x v="922"/>
    <x v="0"/>
    <n v="41000"/>
    <n v="0"/>
    <x v="2"/>
  </r>
  <r>
    <s v="4905947780"/>
    <x v="1"/>
    <s v="8"/>
    <d v="2018-08-17T00:00:00"/>
    <x v="5"/>
    <x v="13"/>
    <s v="1030"/>
    <s v="S030"/>
    <s v="H"/>
    <n v="0"/>
    <n v="1"/>
    <x v="0"/>
    <s v="530000124349"/>
    <x v="922"/>
    <x v="13"/>
    <n v="46100"/>
    <n v="0"/>
    <x v="2"/>
  </r>
  <r>
    <s v="4905947805"/>
    <x v="1"/>
    <s v="8"/>
    <d v="2018-08-17T00:00:00"/>
    <x v="5"/>
    <x v="7"/>
    <s v="1050"/>
    <s v="S050"/>
    <s v="H"/>
    <n v="0"/>
    <n v="1"/>
    <x v="0"/>
    <s v="530000123333"/>
    <x v="918"/>
    <x v="7"/>
    <n v="8280"/>
    <n v="0"/>
    <x v="2"/>
  </r>
  <r>
    <s v="4905947815"/>
    <x v="1"/>
    <s v="8"/>
    <d v="2018-08-17T00:00:00"/>
    <x v="5"/>
    <x v="5"/>
    <s v="1050"/>
    <s v="S050"/>
    <s v="H"/>
    <n v="0"/>
    <n v="1"/>
    <x v="0"/>
    <s v="530000124244"/>
    <x v="912"/>
    <x v="5"/>
    <n v="1297"/>
    <n v="0"/>
    <x v="1"/>
  </r>
  <r>
    <s v="4905947860"/>
    <x v="1"/>
    <s v="8"/>
    <d v="2018-08-17T00:00:00"/>
    <x v="5"/>
    <x v="2"/>
    <s v="1060"/>
    <s v="S060"/>
    <s v="H"/>
    <n v="0"/>
    <n v="1"/>
    <x v="0"/>
    <s v="530000114370"/>
    <x v="231"/>
    <x v="2"/>
    <n v="9490"/>
    <n v="0"/>
    <x v="1"/>
  </r>
  <r>
    <s v="4905947867"/>
    <x v="1"/>
    <s v="8"/>
    <d v="2018-08-17T00:00:00"/>
    <x v="5"/>
    <x v="2"/>
    <s v="1080"/>
    <s v="S080"/>
    <s v="H"/>
    <n v="0"/>
    <n v="1"/>
    <x v="0"/>
    <s v="530000123521"/>
    <x v="929"/>
    <x v="2"/>
    <n v="9490"/>
    <n v="0"/>
    <x v="2"/>
  </r>
  <r>
    <s v="4905947869"/>
    <x v="1"/>
    <s v="8"/>
    <d v="2018-08-17T00:00:00"/>
    <x v="5"/>
    <x v="7"/>
    <s v="1080"/>
    <s v="S080"/>
    <s v="H"/>
    <n v="0"/>
    <n v="1"/>
    <x v="0"/>
    <s v="530000123661"/>
    <x v="929"/>
    <x v="7"/>
    <n v="8280"/>
    <n v="0"/>
    <x v="2"/>
  </r>
  <r>
    <s v="4905947869"/>
    <x v="1"/>
    <s v="8"/>
    <d v="2018-08-17T00:00:00"/>
    <x v="5"/>
    <x v="2"/>
    <s v="1080"/>
    <s v="S080"/>
    <s v="H"/>
    <n v="0"/>
    <n v="1"/>
    <x v="0"/>
    <s v="530000123583"/>
    <x v="929"/>
    <x v="2"/>
    <n v="9490"/>
    <n v="0"/>
    <x v="2"/>
  </r>
  <r>
    <s v="4905947876"/>
    <x v="1"/>
    <s v="8"/>
    <d v="2018-08-17T00:00:00"/>
    <x v="5"/>
    <x v="15"/>
    <s v="1030"/>
    <s v="S030"/>
    <s v="H"/>
    <n v="0"/>
    <n v="1"/>
    <x v="0"/>
    <s v="530000083581"/>
    <x v="102"/>
    <x v="15"/>
    <n v="53650"/>
    <n v="0"/>
    <x v="0"/>
  </r>
  <r>
    <s v="4905947902"/>
    <x v="1"/>
    <s v="8"/>
    <d v="2018-08-17T00:00:00"/>
    <x v="5"/>
    <x v="48"/>
    <s v="1020"/>
    <s v="S020"/>
    <s v="H"/>
    <n v="0"/>
    <n v="1"/>
    <x v="0"/>
    <s v="530000115552"/>
    <x v="236"/>
    <x v="48"/>
    <n v="63144.15"/>
    <n v="0"/>
    <x v="0"/>
  </r>
  <r>
    <s v="4905947930"/>
    <x v="1"/>
    <s v="8"/>
    <d v="2018-08-17T00:00:00"/>
    <x v="5"/>
    <x v="118"/>
    <s v="1060"/>
    <s v="S060"/>
    <s v="H"/>
    <n v="0"/>
    <n v="3"/>
    <x v="0"/>
    <s v="530000108049"/>
    <x v="133"/>
    <x v="118"/>
    <n v="5926"/>
    <n v="0"/>
    <x v="2"/>
  </r>
  <r>
    <s v="4905948017"/>
    <x v="1"/>
    <s v="8"/>
    <d v="2018-08-18T00:00:00"/>
    <x v="5"/>
    <x v="14"/>
    <s v="1030"/>
    <s v="S030"/>
    <s v="H"/>
    <n v="0"/>
    <n v="1"/>
    <x v="0"/>
    <s v="530000117060"/>
    <x v="219"/>
    <x v="14"/>
    <n v="50350"/>
    <n v="0"/>
    <x v="1"/>
  </r>
  <r>
    <s v="4905948038"/>
    <x v="1"/>
    <s v="8"/>
    <d v="2018-08-17T00:00:00"/>
    <x v="5"/>
    <x v="6"/>
    <s v="1050"/>
    <s v="S050"/>
    <s v="H"/>
    <n v="0"/>
    <n v="1"/>
    <x v="0"/>
    <s v="530000117774"/>
    <x v="921"/>
    <x v="6"/>
    <n v="1446"/>
    <n v="0"/>
    <x v="1"/>
  </r>
  <r>
    <s v="4905950674"/>
    <x v="1"/>
    <s v="8"/>
    <d v="2018-08-20T00:00:00"/>
    <x v="1"/>
    <x v="65"/>
    <s v="1050"/>
    <s v="S050"/>
    <s v="H"/>
    <n v="0"/>
    <n v="1"/>
    <x v="0"/>
    <s v="530000122527"/>
    <x v="223"/>
    <x v="65"/>
    <n v="8130"/>
    <n v="0"/>
    <x v="1"/>
  </r>
  <r>
    <s v="4905950675"/>
    <x v="1"/>
    <s v="8"/>
    <d v="2018-08-20T00:00:00"/>
    <x v="1"/>
    <x v="2"/>
    <s v="1050"/>
    <s v="S050"/>
    <s v="H"/>
    <n v="0"/>
    <n v="1"/>
    <x v="0"/>
    <s v="530000122686"/>
    <x v="235"/>
    <x v="2"/>
    <n v="9490"/>
    <n v="0"/>
    <x v="1"/>
  </r>
  <r>
    <s v="4905950731"/>
    <x v="1"/>
    <s v="8"/>
    <d v="2018-08-20T00:00:00"/>
    <x v="0"/>
    <x v="65"/>
    <s v="1050"/>
    <s v="S050"/>
    <s v="S"/>
    <n v="0"/>
    <n v="-1"/>
    <x v="0"/>
    <s v="530000122527"/>
    <x v="223"/>
    <x v="65"/>
    <n v="8130"/>
    <n v="0"/>
    <x v="1"/>
  </r>
  <r>
    <s v="4905950732"/>
    <x v="1"/>
    <s v="8"/>
    <d v="2018-08-20T00:00:00"/>
    <x v="1"/>
    <x v="7"/>
    <s v="1050"/>
    <s v="S050"/>
    <s v="H"/>
    <n v="0"/>
    <n v="1"/>
    <x v="0"/>
    <s v="530000122527"/>
    <x v="223"/>
    <x v="7"/>
    <n v="8280"/>
    <n v="0"/>
    <x v="1"/>
  </r>
  <r>
    <s v="4905950732"/>
    <x v="1"/>
    <s v="8"/>
    <d v="2018-08-20T00:00:00"/>
    <x v="1"/>
    <x v="65"/>
    <s v="1050"/>
    <s v="S050"/>
    <s v="H"/>
    <n v="0"/>
    <n v="1"/>
    <x v="0"/>
    <s v="530000117774"/>
    <x v="921"/>
    <x v="65"/>
    <n v="8130"/>
    <n v="0"/>
    <x v="1"/>
  </r>
  <r>
    <s v="4905950776"/>
    <x v="1"/>
    <s v="8"/>
    <d v="2018-08-20T00:00:00"/>
    <x v="5"/>
    <x v="14"/>
    <s v="1080"/>
    <s v="S080"/>
    <s v="H"/>
    <n v="0"/>
    <n v="1"/>
    <x v="0"/>
    <s v="530000122233"/>
    <x v="929"/>
    <x v="14"/>
    <n v="50350"/>
    <n v="0"/>
    <x v="2"/>
  </r>
  <r>
    <s v="4905950776"/>
    <x v="1"/>
    <s v="8"/>
    <d v="2018-08-20T00:00:00"/>
    <x v="5"/>
    <x v="0"/>
    <s v="1080"/>
    <s v="S080"/>
    <s v="H"/>
    <n v="0"/>
    <n v="1"/>
    <x v="0"/>
    <s v="530000122314"/>
    <x v="929"/>
    <x v="0"/>
    <n v="41000"/>
    <n v="0"/>
    <x v="2"/>
  </r>
  <r>
    <s v="4905950932"/>
    <x v="1"/>
    <s v="8"/>
    <d v="2018-08-20T00:00:00"/>
    <x v="5"/>
    <x v="9"/>
    <s v="1060"/>
    <s v="S060"/>
    <s v="H"/>
    <n v="0"/>
    <n v="1"/>
    <x v="0"/>
    <s v="530000093876"/>
    <x v="92"/>
    <x v="9"/>
    <n v="1965"/>
    <n v="0"/>
    <x v="0"/>
  </r>
  <r>
    <s v="4905950942"/>
    <x v="1"/>
    <s v="8"/>
    <d v="2018-08-17T00:00:00"/>
    <x v="3"/>
    <x v="5"/>
    <s v="1050"/>
    <s v="S050"/>
    <s v="S"/>
    <n v="0"/>
    <n v="-1"/>
    <x v="0"/>
    <s v="530000124244"/>
    <x v="912"/>
    <x v="5"/>
    <n v="1297"/>
    <n v="0"/>
    <x v="1"/>
  </r>
  <r>
    <s v="4905950943"/>
    <x v="1"/>
    <s v="8"/>
    <d v="2018-08-20T00:00:00"/>
    <x v="5"/>
    <x v="6"/>
    <s v="1050"/>
    <s v="S050"/>
    <s v="H"/>
    <n v="0"/>
    <n v="1"/>
    <x v="0"/>
    <s v="530000124244"/>
    <x v="912"/>
    <x v="6"/>
    <n v="1446"/>
    <n v="0"/>
    <x v="1"/>
  </r>
  <r>
    <s v="4905950962"/>
    <x v="1"/>
    <s v="8"/>
    <d v="2018-08-20T00:00:00"/>
    <x v="5"/>
    <x v="29"/>
    <s v="1030"/>
    <s v="S030"/>
    <s v="H"/>
    <n v="0"/>
    <n v="1"/>
    <x v="0"/>
    <s v="530000121695"/>
    <x v="916"/>
    <x v="29"/>
    <n v="2800"/>
    <n v="0"/>
    <x v="1"/>
  </r>
  <r>
    <s v="4905950977"/>
    <x v="1"/>
    <s v="8"/>
    <d v="2018-08-20T00:00:00"/>
    <x v="5"/>
    <x v="32"/>
    <s v="1020"/>
    <s v="S020"/>
    <s v="H"/>
    <n v="0"/>
    <n v="1"/>
    <x v="0"/>
    <s v="530000120144"/>
    <x v="30"/>
    <x v="32"/>
    <n v="1238"/>
    <n v="0"/>
    <x v="2"/>
  </r>
  <r>
    <s v="4905951040"/>
    <x v="1"/>
    <s v="8"/>
    <d v="2018-08-20T00:00:00"/>
    <x v="5"/>
    <x v="48"/>
    <s v="1030"/>
    <s v="S030"/>
    <s v="H"/>
    <n v="0"/>
    <n v="1"/>
    <x v="0"/>
    <s v="530000105791"/>
    <x v="187"/>
    <x v="48"/>
    <n v="63144.15"/>
    <n v="0"/>
    <x v="0"/>
  </r>
  <r>
    <s v="4905951167"/>
    <x v="1"/>
    <s v="8"/>
    <d v="2018-08-20T00:00:00"/>
    <x v="5"/>
    <x v="13"/>
    <s v="1060"/>
    <s v="S060"/>
    <s v="H"/>
    <n v="0"/>
    <n v="2"/>
    <x v="0"/>
    <s v="530000121936"/>
    <x v="218"/>
    <x v="13"/>
    <n v="46100"/>
    <n v="0"/>
    <x v="1"/>
  </r>
  <r>
    <s v="4905951249"/>
    <x v="1"/>
    <s v="8"/>
    <d v="2018-08-21T00:00:00"/>
    <x v="5"/>
    <x v="31"/>
    <s v="1050"/>
    <s v="S050"/>
    <s v="H"/>
    <n v="0"/>
    <n v="1"/>
    <x v="0"/>
    <s v="530000121884"/>
    <x v="912"/>
    <x v="31"/>
    <n v="1911"/>
    <n v="0"/>
    <x v="1"/>
  </r>
  <r>
    <s v="4905951389"/>
    <x v="1"/>
    <s v="8"/>
    <d v="2018-08-20T00:00:00"/>
    <x v="5"/>
    <x v="2"/>
    <s v="1020"/>
    <s v="S020"/>
    <s v="H"/>
    <n v="0"/>
    <n v="1"/>
    <x v="0"/>
    <s v="530000114472"/>
    <x v="924"/>
    <x v="2"/>
    <n v="9490"/>
    <n v="0"/>
    <x v="1"/>
  </r>
  <r>
    <s v="4905951390"/>
    <x v="1"/>
    <s v="8"/>
    <d v="2018-08-20T00:00:00"/>
    <x v="5"/>
    <x v="2"/>
    <s v="1020"/>
    <s v="S020"/>
    <s v="H"/>
    <n v="0"/>
    <n v="1"/>
    <x v="0"/>
    <s v="530000116080"/>
    <x v="919"/>
    <x v="2"/>
    <n v="9490"/>
    <n v="0"/>
    <x v="1"/>
  </r>
  <r>
    <s v="4905951406"/>
    <x v="1"/>
    <s v="8"/>
    <d v="2018-08-21T00:00:00"/>
    <x v="5"/>
    <x v="26"/>
    <s v="1010"/>
    <s v="S010"/>
    <s v="H"/>
    <n v="0"/>
    <n v="1"/>
    <x v="0"/>
    <s v="530000122728"/>
    <x v="932"/>
    <x v="26"/>
    <n v="9000"/>
    <n v="0"/>
    <x v="1"/>
  </r>
  <r>
    <s v="4905951824"/>
    <x v="1"/>
    <s v="8"/>
    <d v="2018-08-21T00:00:00"/>
    <x v="5"/>
    <x v="2"/>
    <s v="1010"/>
    <s v="S010"/>
    <s v="H"/>
    <n v="0"/>
    <n v="1"/>
    <x v="0"/>
    <s v="530000122728"/>
    <x v="932"/>
    <x v="2"/>
    <n v="9490"/>
    <n v="0"/>
    <x v="1"/>
  </r>
  <r>
    <s v="4905951867"/>
    <x v="1"/>
    <s v="8"/>
    <d v="2018-08-21T00:00:00"/>
    <x v="5"/>
    <x v="5"/>
    <s v="1020"/>
    <s v="S020"/>
    <s v="H"/>
    <n v="0"/>
    <n v="1"/>
    <x v="0"/>
    <s v="530000120607"/>
    <x v="843"/>
    <x v="5"/>
    <n v="1297"/>
    <n v="0"/>
    <x v="2"/>
  </r>
  <r>
    <s v="4905951904"/>
    <x v="1"/>
    <s v="8"/>
    <d v="2018-08-21T00:00:00"/>
    <x v="5"/>
    <x v="95"/>
    <s v="1060"/>
    <s v="S060"/>
    <s v="H"/>
    <n v="0"/>
    <n v="1"/>
    <x v="0"/>
    <s v="530000114343"/>
    <x v="231"/>
    <x v="95"/>
    <n v="11320"/>
    <n v="0"/>
    <x v="1"/>
  </r>
  <r>
    <s v="4905951942"/>
    <x v="1"/>
    <s v="8"/>
    <d v="2018-08-21T00:00:00"/>
    <x v="5"/>
    <x v="18"/>
    <s v="1010"/>
    <s v="S010"/>
    <s v="H"/>
    <n v="0"/>
    <n v="1"/>
    <x v="0"/>
    <s v="530000119081"/>
    <x v="923"/>
    <x v="18"/>
    <n v="52000"/>
    <n v="0"/>
    <x v="2"/>
  </r>
  <r>
    <s v="4905951995"/>
    <x v="1"/>
    <s v="8"/>
    <d v="2018-08-21T00:00:00"/>
    <x v="5"/>
    <x v="71"/>
    <s v="1096"/>
    <s v="S096"/>
    <s v="H"/>
    <n v="0"/>
    <n v="1"/>
    <x v="0"/>
    <s v="530000117220"/>
    <x v="846"/>
    <x v="71"/>
    <n v="2452"/>
    <n v="0"/>
    <x v="2"/>
  </r>
  <r>
    <s v="4905951996"/>
    <x v="1"/>
    <s v="8"/>
    <d v="2018-08-21T00:00:00"/>
    <x v="5"/>
    <x v="21"/>
    <s v="1096"/>
    <s v="S096"/>
    <s v="H"/>
    <n v="0"/>
    <n v="1"/>
    <x v="0"/>
    <s v="530000120241"/>
    <x v="926"/>
    <x v="21"/>
    <n v="1708"/>
    <n v="0"/>
    <x v="1"/>
  </r>
  <r>
    <s v="4905952109"/>
    <x v="1"/>
    <s v="8"/>
    <d v="2018-08-21T00:00:00"/>
    <x v="5"/>
    <x v="2"/>
    <s v="1030"/>
    <s v="S030"/>
    <s v="H"/>
    <n v="0"/>
    <n v="1"/>
    <x v="0"/>
    <s v="530000117563"/>
    <x v="219"/>
    <x v="2"/>
    <n v="9490"/>
    <n v="0"/>
    <x v="1"/>
  </r>
  <r>
    <s v="4905952197"/>
    <x v="1"/>
    <s v="8"/>
    <d v="2018-08-21T00:00:00"/>
    <x v="5"/>
    <x v="5"/>
    <s v="1020"/>
    <s v="S020"/>
    <s v="H"/>
    <n v="0"/>
    <n v="1"/>
    <x v="0"/>
    <s v="530000121600"/>
    <x v="925"/>
    <x v="5"/>
    <n v="1297"/>
    <n v="0"/>
    <x v="1"/>
  </r>
  <r>
    <s v="4905952201"/>
    <x v="1"/>
    <s v="8"/>
    <d v="2018-08-21T00:00:00"/>
    <x v="5"/>
    <x v="65"/>
    <s v="1050"/>
    <s v="S050"/>
    <s v="H"/>
    <n v="0"/>
    <n v="1"/>
    <x v="0"/>
    <s v="530000119786"/>
    <x v="918"/>
    <x v="65"/>
    <n v="8130"/>
    <n v="0"/>
    <x v="2"/>
  </r>
  <r>
    <s v="4905952214"/>
    <x v="1"/>
    <s v="8"/>
    <d v="2018-08-21T00:00:00"/>
    <x v="5"/>
    <x v="6"/>
    <s v="1020"/>
    <s v="S020"/>
    <s v="H"/>
    <n v="0"/>
    <n v="1"/>
    <x v="0"/>
    <s v="530000118511"/>
    <x v="30"/>
    <x v="6"/>
    <n v="1446"/>
    <n v="0"/>
    <x v="2"/>
  </r>
  <r>
    <s v="4905952216"/>
    <x v="1"/>
    <s v="8"/>
    <d v="2018-08-22T00:00:00"/>
    <x v="3"/>
    <x v="5"/>
    <s v="1020"/>
    <s v="S020"/>
    <s v="S"/>
    <n v="0"/>
    <n v="-1"/>
    <x v="0"/>
    <s v="530000121600"/>
    <x v="925"/>
    <x v="5"/>
    <n v="1297"/>
    <n v="0"/>
    <x v="1"/>
  </r>
  <r>
    <s v="4905952217"/>
    <x v="1"/>
    <s v="8"/>
    <d v="2018-08-22T00:00:00"/>
    <x v="5"/>
    <x v="6"/>
    <s v="1020"/>
    <s v="S020"/>
    <s v="H"/>
    <n v="0"/>
    <n v="1"/>
    <x v="0"/>
    <s v="530000121600"/>
    <x v="925"/>
    <x v="6"/>
    <n v="1446"/>
    <n v="0"/>
    <x v="1"/>
  </r>
  <r>
    <s v="4905952234"/>
    <x v="1"/>
    <s v="8"/>
    <d v="2018-08-21T00:00:00"/>
    <x v="5"/>
    <x v="2"/>
    <s v="1020"/>
    <s v="S020"/>
    <s v="H"/>
    <n v="0"/>
    <n v="1"/>
    <x v="0"/>
    <s v="530000116154"/>
    <x v="895"/>
    <x v="2"/>
    <n v="9490"/>
    <n v="0"/>
    <x v="2"/>
  </r>
  <r>
    <s v="4905952245"/>
    <x v="1"/>
    <s v="8"/>
    <d v="2018-08-21T00:00:00"/>
    <x v="5"/>
    <x v="0"/>
    <s v="1020"/>
    <s v="S020"/>
    <s v="H"/>
    <n v="0"/>
    <n v="1"/>
    <x v="0"/>
    <s v="530000117869"/>
    <x v="895"/>
    <x v="0"/>
    <n v="41000"/>
    <n v="0"/>
    <x v="2"/>
  </r>
  <r>
    <s v="4905952246"/>
    <x v="1"/>
    <s v="8"/>
    <d v="2018-08-21T00:00:00"/>
    <x v="5"/>
    <x v="5"/>
    <s v="1020"/>
    <s v="S020"/>
    <s v="H"/>
    <n v="0"/>
    <n v="1"/>
    <x v="0"/>
    <s v="530000120527"/>
    <x v="30"/>
    <x v="5"/>
    <n v="1297"/>
    <n v="0"/>
    <x v="2"/>
  </r>
  <r>
    <s v="4905952247"/>
    <x v="1"/>
    <s v="8"/>
    <d v="2018-08-21T00:00:00"/>
    <x v="5"/>
    <x v="5"/>
    <s v="1020"/>
    <s v="S020"/>
    <s v="H"/>
    <n v="0"/>
    <n v="1"/>
    <x v="0"/>
    <s v="530000117853"/>
    <x v="30"/>
    <x v="5"/>
    <n v="1297"/>
    <n v="0"/>
    <x v="2"/>
  </r>
  <r>
    <s v="4905952351"/>
    <x v="1"/>
    <s v="8"/>
    <d v="2018-08-22T00:00:00"/>
    <x v="5"/>
    <x v="0"/>
    <s v="1030"/>
    <s v="S030"/>
    <s v="H"/>
    <n v="0"/>
    <n v="1"/>
    <x v="0"/>
    <s v="530000114135"/>
    <x v="920"/>
    <x v="0"/>
    <n v="41000"/>
    <n v="0"/>
    <x v="1"/>
  </r>
  <r>
    <s v="4905952370"/>
    <x v="1"/>
    <s v="8"/>
    <d v="2018-08-22T00:00:00"/>
    <x v="5"/>
    <x v="6"/>
    <s v="1060"/>
    <s v="S060"/>
    <s v="H"/>
    <n v="0"/>
    <n v="1"/>
    <x v="0"/>
    <s v="530000115273"/>
    <x v="843"/>
    <x v="6"/>
    <n v="1446"/>
    <n v="0"/>
    <x v="2"/>
  </r>
  <r>
    <s v="4905952415"/>
    <x v="1"/>
    <s v="8"/>
    <d v="2018-08-21T00:00:00"/>
    <x v="3"/>
    <x v="21"/>
    <s v="1096"/>
    <s v="S096"/>
    <s v="S"/>
    <n v="0"/>
    <n v="-1"/>
    <x v="0"/>
    <s v="530000120241"/>
    <x v="926"/>
    <x v="21"/>
    <n v="1708"/>
    <n v="0"/>
    <x v="1"/>
  </r>
  <r>
    <s v="4905952520"/>
    <x v="1"/>
    <s v="8"/>
    <d v="2018-08-22T00:00:00"/>
    <x v="5"/>
    <x v="6"/>
    <s v="1010"/>
    <s v="S010"/>
    <s v="H"/>
    <n v="0"/>
    <n v="1"/>
    <x v="0"/>
    <s v="530000114089"/>
    <x v="616"/>
    <x v="6"/>
    <n v="1446"/>
    <n v="0"/>
    <x v="1"/>
  </r>
  <r>
    <s v="4905952673"/>
    <x v="1"/>
    <s v="8"/>
    <d v="2018-08-22T00:00:00"/>
    <x v="5"/>
    <x v="12"/>
    <s v="1060"/>
    <s v="S060"/>
    <s v="H"/>
    <n v="0"/>
    <n v="1"/>
    <x v="0"/>
    <s v="530000122280"/>
    <x v="218"/>
    <x v="12"/>
    <n v="10385"/>
    <n v="0"/>
    <x v="1"/>
  </r>
  <r>
    <s v="4905952688"/>
    <x v="1"/>
    <s v="8"/>
    <d v="2018-08-22T00:00:00"/>
    <x v="5"/>
    <x v="2"/>
    <s v="1080"/>
    <s v="S080"/>
    <s v="H"/>
    <n v="0"/>
    <n v="2"/>
    <x v="0"/>
    <s v="530000124572"/>
    <x v="927"/>
    <x v="2"/>
    <n v="9490"/>
    <n v="0"/>
    <x v="1"/>
  </r>
  <r>
    <s v="4905952702"/>
    <x v="1"/>
    <s v="8"/>
    <d v="2018-08-22T00:00:00"/>
    <x v="3"/>
    <x v="26"/>
    <s v="1010"/>
    <s v="S010"/>
    <s v="S"/>
    <n v="0"/>
    <n v="-1"/>
    <x v="0"/>
    <s v="530000122728"/>
    <x v="932"/>
    <x v="26"/>
    <n v="9000"/>
    <n v="0"/>
    <x v="1"/>
  </r>
  <r>
    <s v="4905952716"/>
    <x v="1"/>
    <s v="8"/>
    <d v="2018-08-22T00:00:00"/>
    <x v="5"/>
    <x v="6"/>
    <s v="1010"/>
    <s v="S010"/>
    <s v="H"/>
    <n v="0"/>
    <n v="1"/>
    <x v="0"/>
    <s v="530000121667"/>
    <x v="10"/>
    <x v="6"/>
    <n v="1446"/>
    <n v="0"/>
    <x v="2"/>
  </r>
  <r>
    <s v="4905952784"/>
    <x v="1"/>
    <s v="8"/>
    <d v="2018-08-22T00:00:00"/>
    <x v="5"/>
    <x v="6"/>
    <s v="1010"/>
    <s v="S010"/>
    <s v="H"/>
    <n v="0"/>
    <n v="1"/>
    <x v="0"/>
    <s v="530000121550"/>
    <x v="616"/>
    <x v="6"/>
    <n v="1446"/>
    <n v="0"/>
    <x v="1"/>
  </r>
  <r>
    <s v="4905952992"/>
    <x v="1"/>
    <s v="8"/>
    <d v="2018-08-22T00:00:00"/>
    <x v="5"/>
    <x v="9"/>
    <s v="1050"/>
    <s v="S050"/>
    <s v="H"/>
    <n v="0"/>
    <n v="1"/>
    <x v="0"/>
    <s v="530000120082"/>
    <x v="918"/>
    <x v="9"/>
    <n v="1965"/>
    <n v="0"/>
    <x v="2"/>
  </r>
  <r>
    <s v="4905953082"/>
    <x v="1"/>
    <s v="8"/>
    <d v="2018-08-22T00:00:00"/>
    <x v="5"/>
    <x v="10"/>
    <s v="1050"/>
    <s v="S050"/>
    <s v="H"/>
    <n v="0"/>
    <n v="1"/>
    <x v="0"/>
    <s v="530000113786"/>
    <x v="918"/>
    <x v="10"/>
    <n v="42200"/>
    <n v="0"/>
    <x v="2"/>
  </r>
  <r>
    <s v="4905953285"/>
    <x v="1"/>
    <s v="8"/>
    <d v="2018-08-23T00:00:00"/>
    <x v="5"/>
    <x v="5"/>
    <s v="1020"/>
    <s v="S020"/>
    <s v="H"/>
    <n v="0"/>
    <n v="1"/>
    <x v="0"/>
    <s v="530000112764"/>
    <x v="925"/>
    <x v="5"/>
    <n v="1297"/>
    <n v="0"/>
    <x v="1"/>
  </r>
  <r>
    <s v="4905953308"/>
    <x v="1"/>
    <s v="8"/>
    <d v="2018-08-23T00:00:00"/>
    <x v="5"/>
    <x v="6"/>
    <s v="1010"/>
    <s v="S010"/>
    <s v="H"/>
    <n v="0"/>
    <n v="1"/>
    <x v="0"/>
    <s v="530000120887"/>
    <x v="616"/>
    <x v="6"/>
    <n v="1446"/>
    <n v="0"/>
    <x v="1"/>
  </r>
  <r>
    <s v="4905953358"/>
    <x v="1"/>
    <s v="8"/>
    <d v="2018-08-23T00:00:00"/>
    <x v="5"/>
    <x v="6"/>
    <s v="1010"/>
    <s v="S010"/>
    <s v="H"/>
    <n v="0"/>
    <n v="1"/>
    <x v="0"/>
    <s v="530000117661"/>
    <x v="616"/>
    <x v="6"/>
    <n v="1446"/>
    <n v="0"/>
    <x v="1"/>
  </r>
  <r>
    <s v="4905953441"/>
    <x v="1"/>
    <s v="8"/>
    <d v="2018-08-23T00:00:00"/>
    <x v="5"/>
    <x v="7"/>
    <s v="1050"/>
    <s v="S050"/>
    <s v="H"/>
    <n v="0"/>
    <n v="1"/>
    <x v="0"/>
    <s v="530000123940"/>
    <x v="918"/>
    <x v="7"/>
    <n v="8280"/>
    <n v="0"/>
    <x v="2"/>
  </r>
  <r>
    <s v="4905953456"/>
    <x v="1"/>
    <s v="8"/>
    <d v="2018-08-23T00:00:00"/>
    <x v="5"/>
    <x v="10"/>
    <s v="1030"/>
    <s v="S030"/>
    <s v="H"/>
    <n v="0"/>
    <n v="1"/>
    <x v="0"/>
    <s v="530000120996"/>
    <x v="928"/>
    <x v="10"/>
    <n v="42200"/>
    <n v="0"/>
    <x v="1"/>
  </r>
  <r>
    <s v="4905953594"/>
    <x v="1"/>
    <s v="8"/>
    <d v="2018-08-23T00:00:00"/>
    <x v="5"/>
    <x v="9"/>
    <s v="1010"/>
    <s v="S010"/>
    <s v="H"/>
    <n v="0"/>
    <n v="1"/>
    <x v="0"/>
    <s v="530000117661"/>
    <x v="616"/>
    <x v="9"/>
    <n v="1965"/>
    <n v="0"/>
    <x v="1"/>
  </r>
  <r>
    <s v="4905953620"/>
    <x v="1"/>
    <s v="8"/>
    <d v="2018-08-23T00:00:00"/>
    <x v="5"/>
    <x v="6"/>
    <s v="1050"/>
    <s v="S050"/>
    <s v="H"/>
    <n v="0"/>
    <n v="1"/>
    <x v="0"/>
    <s v="530000113949"/>
    <x v="912"/>
    <x v="6"/>
    <n v="1446"/>
    <n v="0"/>
    <x v="1"/>
  </r>
  <r>
    <s v="4905953757"/>
    <x v="1"/>
    <s v="8"/>
    <d v="2018-08-24T00:00:00"/>
    <x v="5"/>
    <x v="7"/>
    <s v="1060"/>
    <s v="S060"/>
    <s v="H"/>
    <n v="0"/>
    <n v="1"/>
    <x v="0"/>
    <s v="530000119622"/>
    <x v="231"/>
    <x v="7"/>
    <n v="8280"/>
    <n v="0"/>
    <x v="1"/>
  </r>
  <r>
    <s v="4905953802"/>
    <x v="1"/>
    <s v="8"/>
    <d v="2018-08-23T00:00:00"/>
    <x v="5"/>
    <x v="5"/>
    <s v="1020"/>
    <s v="S020"/>
    <s v="H"/>
    <n v="0"/>
    <n v="1"/>
    <x v="0"/>
    <s v="530000114859"/>
    <x v="30"/>
    <x v="5"/>
    <n v="1297"/>
    <n v="0"/>
    <x v="2"/>
  </r>
  <r>
    <s v="4905953815"/>
    <x v="1"/>
    <s v="8"/>
    <d v="2018-08-23T00:00:00"/>
    <x v="5"/>
    <x v="5"/>
    <s v="1020"/>
    <s v="S020"/>
    <s v="H"/>
    <n v="0"/>
    <n v="1"/>
    <x v="0"/>
    <s v="530000111300"/>
    <x v="488"/>
    <x v="5"/>
    <n v="1297"/>
    <n v="0"/>
    <x v="2"/>
  </r>
  <r>
    <s v="4905953817"/>
    <x v="1"/>
    <s v="8"/>
    <d v="2018-08-23T00:00:00"/>
    <x v="5"/>
    <x v="65"/>
    <s v="1050"/>
    <s v="S050"/>
    <s v="H"/>
    <n v="0"/>
    <n v="1"/>
    <x v="0"/>
    <s v="530000124212"/>
    <x v="918"/>
    <x v="65"/>
    <n v="8130"/>
    <n v="0"/>
    <x v="2"/>
  </r>
  <r>
    <s v="4905953818"/>
    <x v="1"/>
    <s v="8"/>
    <d v="2018-08-23T00:00:00"/>
    <x v="5"/>
    <x v="55"/>
    <s v="1050"/>
    <s v="S050"/>
    <s v="H"/>
    <n v="0"/>
    <n v="1"/>
    <x v="0"/>
    <s v="530000124212"/>
    <x v="918"/>
    <x v="55"/>
    <n v="9800"/>
    <n v="0"/>
    <x v="2"/>
  </r>
  <r>
    <s v="4905953835"/>
    <x v="1"/>
    <s v="8"/>
    <d v="2018-08-23T00:00:00"/>
    <x v="5"/>
    <x v="5"/>
    <s v="1020"/>
    <s v="S020"/>
    <s v="H"/>
    <n v="0"/>
    <n v="1"/>
    <x v="0"/>
    <s v="530000120364"/>
    <x v="843"/>
    <x v="5"/>
    <n v="1297"/>
    <n v="0"/>
    <x v="2"/>
  </r>
  <r>
    <s v="4905953867"/>
    <x v="1"/>
    <s v="8"/>
    <d v="2018-08-24T00:00:00"/>
    <x v="5"/>
    <x v="2"/>
    <s v="1060"/>
    <s v="S060"/>
    <s v="H"/>
    <n v="0"/>
    <n v="1"/>
    <x v="0"/>
    <s v="530000121232"/>
    <x v="231"/>
    <x v="2"/>
    <n v="9490"/>
    <n v="0"/>
    <x v="1"/>
  </r>
  <r>
    <s v="4905953896"/>
    <x v="1"/>
    <s v="8"/>
    <d v="2018-08-23T00:00:00"/>
    <x v="3"/>
    <x v="6"/>
    <s v="1010"/>
    <s v="S010"/>
    <s v="S"/>
    <n v="0"/>
    <n v="-1"/>
    <x v="0"/>
    <s v="530000117661"/>
    <x v="616"/>
    <x v="6"/>
    <n v="1446"/>
    <n v="0"/>
    <x v="1"/>
  </r>
  <r>
    <s v="4905953920"/>
    <x v="1"/>
    <s v="8"/>
    <d v="2018-08-24T00:00:00"/>
    <x v="5"/>
    <x v="7"/>
    <s v="1020"/>
    <s v="S020"/>
    <s v="H"/>
    <n v="0"/>
    <n v="1"/>
    <x v="0"/>
    <s v="530000116770"/>
    <x v="919"/>
    <x v="7"/>
    <n v="8280"/>
    <n v="0"/>
    <x v="1"/>
  </r>
  <r>
    <s v="4905953987"/>
    <x v="1"/>
    <s v="8"/>
    <d v="2018-08-24T00:00:00"/>
    <x v="5"/>
    <x v="9"/>
    <s v="1060"/>
    <s v="S060"/>
    <s v="H"/>
    <n v="0"/>
    <n v="1"/>
    <x v="0"/>
    <s v="530000113972"/>
    <x v="926"/>
    <x v="9"/>
    <n v="1965"/>
    <n v="0"/>
    <x v="1"/>
  </r>
  <r>
    <s v="4905954088"/>
    <x v="1"/>
    <s v="8"/>
    <d v="2018-08-24T00:00:00"/>
    <x v="5"/>
    <x v="2"/>
    <s v="1050"/>
    <s v="S050"/>
    <s v="H"/>
    <n v="0"/>
    <n v="1"/>
    <x v="0"/>
    <s v="530000117740"/>
    <x v="235"/>
    <x v="2"/>
    <n v="9490"/>
    <n v="0"/>
    <x v="1"/>
  </r>
  <r>
    <s v="4905954154"/>
    <x v="1"/>
    <s v="8"/>
    <d v="2018-08-24T00:00:00"/>
    <x v="5"/>
    <x v="7"/>
    <s v="1010"/>
    <s v="S010"/>
    <s v="H"/>
    <n v="0"/>
    <n v="1"/>
    <x v="0"/>
    <s v="530000114354"/>
    <x v="924"/>
    <x v="7"/>
    <n v="8280"/>
    <n v="0"/>
    <x v="1"/>
  </r>
  <r>
    <s v="4905954186"/>
    <x v="1"/>
    <s v="8"/>
    <d v="2018-08-24T00:00:00"/>
    <x v="5"/>
    <x v="5"/>
    <s v="1017"/>
    <s v="S017"/>
    <s v="H"/>
    <n v="0"/>
    <n v="1"/>
    <x v="0"/>
    <s v="530000119824"/>
    <x v="843"/>
    <x v="5"/>
    <n v="1297"/>
    <n v="0"/>
    <x v="2"/>
  </r>
  <r>
    <s v="4905954405"/>
    <x v="1"/>
    <s v="8"/>
    <d v="2018-08-24T00:00:00"/>
    <x v="5"/>
    <x v="2"/>
    <s v="1080"/>
    <s v="S080"/>
    <s v="H"/>
    <n v="0"/>
    <n v="1"/>
    <x v="0"/>
    <s v="530000123950"/>
    <x v="927"/>
    <x v="2"/>
    <n v="9490"/>
    <n v="0"/>
    <x v="1"/>
  </r>
  <r>
    <s v="4905954407"/>
    <x v="1"/>
    <s v="8"/>
    <d v="2018-08-24T00:00:00"/>
    <x v="5"/>
    <x v="11"/>
    <s v="1080"/>
    <s v="S080"/>
    <s v="H"/>
    <n v="0"/>
    <n v="1"/>
    <x v="0"/>
    <s v="530000123911"/>
    <x v="929"/>
    <x v="11"/>
    <n v="11525"/>
    <n v="0"/>
    <x v="2"/>
  </r>
  <r>
    <s v="4905954407"/>
    <x v="1"/>
    <s v="8"/>
    <d v="2018-08-24T00:00:00"/>
    <x v="5"/>
    <x v="2"/>
    <s v="1080"/>
    <s v="S080"/>
    <s v="H"/>
    <n v="0"/>
    <n v="1"/>
    <x v="0"/>
    <s v="530000123909"/>
    <x v="929"/>
    <x v="2"/>
    <n v="9490"/>
    <n v="0"/>
    <x v="2"/>
  </r>
  <r>
    <s v="4905954447"/>
    <x v="1"/>
    <s v="8"/>
    <d v="2018-08-24T00:00:00"/>
    <x v="5"/>
    <x v="2"/>
    <s v="1030"/>
    <s v="S030"/>
    <s v="H"/>
    <n v="0"/>
    <n v="1"/>
    <x v="0"/>
    <s v="530000117564"/>
    <x v="219"/>
    <x v="2"/>
    <n v="9490"/>
    <n v="0"/>
    <x v="1"/>
  </r>
  <r>
    <s v="4905954499"/>
    <x v="1"/>
    <s v="8"/>
    <d v="2018-08-24T00:00:00"/>
    <x v="5"/>
    <x v="6"/>
    <s v="1050"/>
    <s v="S050"/>
    <s v="H"/>
    <n v="0"/>
    <n v="1"/>
    <x v="0"/>
    <s v="530000124790"/>
    <x v="918"/>
    <x v="6"/>
    <n v="1446"/>
    <n v="0"/>
    <x v="2"/>
  </r>
  <r>
    <s v="4905954583"/>
    <x v="1"/>
    <s v="8"/>
    <d v="2018-08-24T00:00:00"/>
    <x v="1"/>
    <x v="65"/>
    <s v="1060"/>
    <s v="S060"/>
    <s v="H"/>
    <n v="0"/>
    <n v="1"/>
    <x v="0"/>
    <s v="530000122946"/>
    <x v="218"/>
    <x v="65"/>
    <n v="8130"/>
    <n v="0"/>
    <x v="1"/>
  </r>
  <r>
    <s v="4905954584"/>
    <x v="1"/>
    <s v="8"/>
    <d v="2018-08-24T00:00:00"/>
    <x v="5"/>
    <x v="137"/>
    <s v="1060"/>
    <s v="S060"/>
    <s v="H"/>
    <n v="0"/>
    <n v="1"/>
    <x v="0"/>
    <s v="530000124289"/>
    <x v="846"/>
    <x v="137"/>
    <n v="29176"/>
    <n v="0"/>
    <x v="2"/>
  </r>
  <r>
    <s v="4905954586"/>
    <x v="1"/>
    <s v="8"/>
    <d v="2018-08-24T00:00:00"/>
    <x v="5"/>
    <x v="28"/>
    <s v="1060"/>
    <s v="S060"/>
    <s v="H"/>
    <n v="0"/>
    <n v="1"/>
    <x v="0"/>
    <s v="530000124017"/>
    <x v="846"/>
    <x v="28"/>
    <n v="44820"/>
    <n v="0"/>
    <x v="2"/>
  </r>
  <r>
    <s v="4905954692"/>
    <x v="1"/>
    <s v="8"/>
    <d v="2018-08-25T00:00:00"/>
    <x v="0"/>
    <x v="28"/>
    <s v="1060"/>
    <s v="S060"/>
    <s v="S"/>
    <n v="0"/>
    <n v="-1"/>
    <x v="0"/>
    <s v="530000124017"/>
    <x v="846"/>
    <x v="28"/>
    <n v="44820"/>
    <n v="0"/>
    <x v="2"/>
  </r>
  <r>
    <s v="4905954716"/>
    <x v="1"/>
    <s v="8"/>
    <d v="2018-08-25T00:00:00"/>
    <x v="5"/>
    <x v="17"/>
    <s v="1080"/>
    <s v="S080"/>
    <s v="H"/>
    <n v="0"/>
    <n v="1"/>
    <x v="0"/>
    <s v="530000123946"/>
    <x v="929"/>
    <x v="17"/>
    <n v="43365"/>
    <n v="0"/>
    <x v="2"/>
  </r>
  <r>
    <s v="4905954745"/>
    <x v="1"/>
    <s v="8"/>
    <d v="2018-08-26T00:00:00"/>
    <x v="5"/>
    <x v="65"/>
    <s v="1030"/>
    <s v="S030"/>
    <s v="H"/>
    <n v="0"/>
    <n v="1"/>
    <x v="0"/>
    <s v="530000117937"/>
    <x v="219"/>
    <x v="65"/>
    <n v="8130"/>
    <n v="0"/>
    <x v="1"/>
  </r>
  <r>
    <s v="4905954809"/>
    <x v="1"/>
    <s v="8"/>
    <d v="2018-08-26T00:00:00"/>
    <x v="5"/>
    <x v="6"/>
    <s v="1060"/>
    <s v="S060"/>
    <s v="H"/>
    <n v="0"/>
    <n v="1"/>
    <x v="0"/>
    <s v="530000115508"/>
    <x v="843"/>
    <x v="6"/>
    <n v="1446"/>
    <n v="0"/>
    <x v="2"/>
  </r>
  <r>
    <s v="4905954812"/>
    <x v="1"/>
    <s v="8"/>
    <d v="2018-08-27T00:00:00"/>
    <x v="5"/>
    <x v="6"/>
    <s v="1010"/>
    <s v="S010"/>
    <s v="H"/>
    <n v="0"/>
    <n v="1"/>
    <x v="0"/>
    <s v="530000121648"/>
    <x v="923"/>
    <x v="6"/>
    <n v="1446"/>
    <n v="0"/>
    <x v="2"/>
  </r>
  <r>
    <s v="4905954841"/>
    <x v="1"/>
    <s v="8"/>
    <d v="2018-08-26T00:00:00"/>
    <x v="5"/>
    <x v="5"/>
    <s v="1020"/>
    <s v="S020"/>
    <s v="H"/>
    <n v="0"/>
    <n v="1"/>
    <x v="0"/>
    <s v="530000119062"/>
    <x v="30"/>
    <x v="5"/>
    <n v="1297"/>
    <n v="0"/>
    <x v="2"/>
  </r>
  <r>
    <s v="4905954925"/>
    <x v="1"/>
    <s v="8"/>
    <d v="2018-08-27T00:00:00"/>
    <x v="5"/>
    <x v="1"/>
    <s v="1050"/>
    <s v="S050"/>
    <s v="H"/>
    <n v="0"/>
    <n v="1"/>
    <x v="0"/>
    <s v="530000114193"/>
    <x v="918"/>
    <x v="1"/>
    <n v="2569.91"/>
    <n v="0"/>
    <x v="2"/>
  </r>
  <r>
    <s v="4905955015"/>
    <x v="1"/>
    <s v="8"/>
    <d v="2018-08-27T00:00:00"/>
    <x v="5"/>
    <x v="7"/>
    <s v="1050"/>
    <s v="S050"/>
    <s v="H"/>
    <n v="0"/>
    <n v="1"/>
    <x v="0"/>
    <s v="530000116587"/>
    <x v="921"/>
    <x v="7"/>
    <n v="8280"/>
    <n v="0"/>
    <x v="1"/>
  </r>
  <r>
    <s v="4905955146"/>
    <x v="1"/>
    <s v="8"/>
    <d v="2018-08-27T00:00:00"/>
    <x v="5"/>
    <x v="0"/>
    <s v="1020"/>
    <s v="S020"/>
    <s v="H"/>
    <n v="0"/>
    <n v="1"/>
    <x v="0"/>
    <s v="530000118268"/>
    <x v="227"/>
    <x v="0"/>
    <n v="41000"/>
    <n v="0"/>
    <x v="0"/>
  </r>
  <r>
    <s v="4905955171"/>
    <x v="1"/>
    <s v="8"/>
    <d v="2018-08-27T00:00:00"/>
    <x v="5"/>
    <x v="2"/>
    <s v="1080"/>
    <s v="S080"/>
    <s v="H"/>
    <n v="0"/>
    <n v="1"/>
    <x v="0"/>
    <s v="530000123995"/>
    <x v="929"/>
    <x v="2"/>
    <n v="9490"/>
    <n v="0"/>
    <x v="2"/>
  </r>
  <r>
    <s v="4905955174"/>
    <x v="1"/>
    <s v="8"/>
    <d v="2018-08-27T00:00:00"/>
    <x v="5"/>
    <x v="2"/>
    <s v="1080"/>
    <s v="S080"/>
    <s v="H"/>
    <n v="0"/>
    <n v="1"/>
    <x v="0"/>
    <s v="530000123602"/>
    <x v="929"/>
    <x v="2"/>
    <n v="9490"/>
    <n v="0"/>
    <x v="2"/>
  </r>
  <r>
    <s v="4905955176"/>
    <x v="1"/>
    <s v="8"/>
    <d v="2018-08-27T00:00:00"/>
    <x v="5"/>
    <x v="2"/>
    <s v="1080"/>
    <s v="S080"/>
    <s v="H"/>
    <n v="0"/>
    <n v="1"/>
    <x v="0"/>
    <s v="530000123561"/>
    <x v="929"/>
    <x v="2"/>
    <n v="9490"/>
    <n v="0"/>
    <x v="2"/>
  </r>
  <r>
    <s v="4905955221"/>
    <x v="1"/>
    <s v="8"/>
    <d v="2018-08-27T00:00:00"/>
    <x v="5"/>
    <x v="26"/>
    <s v="1020"/>
    <s v="S020"/>
    <s v="H"/>
    <n v="0"/>
    <n v="1"/>
    <x v="0"/>
    <s v="530000079610"/>
    <x v="107"/>
    <x v="26"/>
    <n v="9000"/>
    <n v="0"/>
    <x v="0"/>
  </r>
  <r>
    <s v="4905955261"/>
    <x v="1"/>
    <s v="8"/>
    <d v="2018-08-27T00:00:00"/>
    <x v="5"/>
    <x v="29"/>
    <s v="1080"/>
    <s v="S080"/>
    <s v="H"/>
    <n v="0"/>
    <n v="1"/>
    <x v="0"/>
    <s v="530000122331"/>
    <x v="274"/>
    <x v="29"/>
    <n v="2800"/>
    <n v="0"/>
    <x v="2"/>
  </r>
  <r>
    <s v="4905955330"/>
    <x v="1"/>
    <s v="8"/>
    <d v="2018-08-27T00:00:00"/>
    <x v="5"/>
    <x v="6"/>
    <s v="1060"/>
    <s v="S060"/>
    <s v="H"/>
    <n v="0"/>
    <n v="1"/>
    <x v="0"/>
    <s v="530000123548"/>
    <x v="276"/>
    <x v="6"/>
    <n v="1446"/>
    <n v="0"/>
    <x v="0"/>
  </r>
  <r>
    <s v="4905955348"/>
    <x v="1"/>
    <s v="8"/>
    <d v="2018-08-27T00:00:00"/>
    <x v="5"/>
    <x v="7"/>
    <s v="1060"/>
    <s v="S060"/>
    <s v="H"/>
    <n v="0"/>
    <n v="1"/>
    <x v="0"/>
    <s v="530000124774"/>
    <x v="846"/>
    <x v="7"/>
    <n v="8280"/>
    <n v="0"/>
    <x v="2"/>
  </r>
  <r>
    <s v="4905955361"/>
    <x v="1"/>
    <s v="8"/>
    <d v="2018-08-27T00:00:00"/>
    <x v="5"/>
    <x v="0"/>
    <s v="1030"/>
    <s v="S030"/>
    <s v="H"/>
    <n v="0"/>
    <n v="1"/>
    <x v="0"/>
    <s v="530000117117"/>
    <x v="922"/>
    <x v="0"/>
    <n v="41000"/>
    <n v="0"/>
    <x v="2"/>
  </r>
  <r>
    <s v="4905955362"/>
    <x v="1"/>
    <s v="8"/>
    <d v="2018-08-27T00:00:00"/>
    <x v="5"/>
    <x v="0"/>
    <s v="1030"/>
    <s v="S030"/>
    <s v="H"/>
    <n v="0"/>
    <n v="1"/>
    <x v="0"/>
    <s v="530000117290"/>
    <x v="922"/>
    <x v="0"/>
    <n v="41000"/>
    <n v="0"/>
    <x v="2"/>
  </r>
  <r>
    <s v="4905955364"/>
    <x v="1"/>
    <s v="8"/>
    <d v="2018-08-27T00:00:00"/>
    <x v="5"/>
    <x v="10"/>
    <s v="1030"/>
    <s v="S030"/>
    <s v="H"/>
    <n v="0"/>
    <n v="1"/>
    <x v="0"/>
    <s v="530000117571"/>
    <x v="922"/>
    <x v="10"/>
    <n v="42200"/>
    <n v="0"/>
    <x v="2"/>
  </r>
  <r>
    <s v="4905955535"/>
    <x v="1"/>
    <s v="8"/>
    <d v="2018-08-27T00:00:00"/>
    <x v="5"/>
    <x v="7"/>
    <s v="1050"/>
    <s v="S050"/>
    <s v="H"/>
    <n v="0"/>
    <n v="1"/>
    <x v="0"/>
    <s v="530000124808"/>
    <x v="918"/>
    <x v="7"/>
    <n v="8280"/>
    <n v="0"/>
    <x v="2"/>
  </r>
  <r>
    <s v="4905955537"/>
    <x v="1"/>
    <s v="8"/>
    <d v="2018-08-27T00:00:00"/>
    <x v="5"/>
    <x v="12"/>
    <s v="1050"/>
    <s v="S050"/>
    <s v="H"/>
    <n v="0"/>
    <n v="1"/>
    <x v="0"/>
    <s v="530000124848"/>
    <x v="918"/>
    <x v="12"/>
    <n v="10385"/>
    <n v="0"/>
    <x v="2"/>
  </r>
  <r>
    <s v="4905955673"/>
    <x v="1"/>
    <s v="8"/>
    <d v="2018-08-27T00:00:00"/>
    <x v="5"/>
    <x v="12"/>
    <s v="1030"/>
    <s v="S030"/>
    <s v="H"/>
    <n v="0"/>
    <n v="1"/>
    <x v="0"/>
    <s v="530000122556"/>
    <x v="923"/>
    <x v="12"/>
    <n v="10385"/>
    <n v="0"/>
    <x v="2"/>
  </r>
  <r>
    <s v="4905956180"/>
    <x v="1"/>
    <s v="8"/>
    <d v="2018-08-28T00:00:00"/>
    <x v="5"/>
    <x v="26"/>
    <s v="1050"/>
    <s v="S050"/>
    <s v="H"/>
    <n v="0"/>
    <n v="1"/>
    <x v="0"/>
    <s v="530000105050"/>
    <x v="241"/>
    <x v="26"/>
    <n v="9000"/>
    <n v="0"/>
    <x v="0"/>
  </r>
  <r>
    <s v="4905956196"/>
    <x v="1"/>
    <s v="8"/>
    <d v="2018-08-28T00:00:00"/>
    <x v="5"/>
    <x v="9"/>
    <s v="1060"/>
    <s v="S060"/>
    <s v="H"/>
    <n v="0"/>
    <n v="1"/>
    <x v="0"/>
    <s v="530000075949"/>
    <x v="7"/>
    <x v="9"/>
    <n v="1965"/>
    <n v="0"/>
    <x v="2"/>
  </r>
  <r>
    <s v="4905956197"/>
    <x v="1"/>
    <s v="8"/>
    <d v="2018-08-28T00:00:00"/>
    <x v="1"/>
    <x v="9"/>
    <s v="1060"/>
    <s v="S060"/>
    <s v="H"/>
    <n v="0"/>
    <n v="3"/>
    <x v="0"/>
    <s v="530000114062"/>
    <x v="926"/>
    <x v="9"/>
    <n v="1965"/>
    <n v="0"/>
    <x v="1"/>
  </r>
  <r>
    <s v="4905956198"/>
    <x v="1"/>
    <s v="8"/>
    <d v="2018-08-28T00:00:00"/>
    <x v="5"/>
    <x v="9"/>
    <s v="1060"/>
    <s v="S060"/>
    <s v="H"/>
    <n v="0"/>
    <n v="2"/>
    <x v="0"/>
    <s v="530000111327"/>
    <x v="926"/>
    <x v="9"/>
    <n v="1965"/>
    <n v="0"/>
    <x v="1"/>
  </r>
  <r>
    <s v="4905956199"/>
    <x v="1"/>
    <s v="8"/>
    <d v="2018-08-28T00:00:00"/>
    <x v="1"/>
    <x v="9"/>
    <s v="1060"/>
    <s v="S060"/>
    <s v="H"/>
    <n v="0"/>
    <n v="2"/>
    <x v="0"/>
    <s v="530000116245"/>
    <x v="133"/>
    <x v="9"/>
    <n v="1965"/>
    <n v="0"/>
    <x v="2"/>
  </r>
  <r>
    <s v="4905956527"/>
    <x v="1"/>
    <s v="8"/>
    <d v="2018-08-28T00:00:00"/>
    <x v="5"/>
    <x v="6"/>
    <s v="1010"/>
    <s v="S010"/>
    <s v="H"/>
    <n v="0"/>
    <n v="1"/>
    <x v="0"/>
    <s v="530000113743"/>
    <x v="923"/>
    <x v="6"/>
    <n v="1446"/>
    <n v="0"/>
    <x v="2"/>
  </r>
  <r>
    <s v="4905956667"/>
    <x v="1"/>
    <s v="8"/>
    <d v="2018-08-28T00:00:00"/>
    <x v="5"/>
    <x v="13"/>
    <s v="1060"/>
    <s v="S060"/>
    <s v="H"/>
    <n v="0"/>
    <n v="1"/>
    <x v="0"/>
    <s v="530000112053"/>
    <x v="253"/>
    <x v="13"/>
    <n v="46100"/>
    <n v="0"/>
    <x v="0"/>
  </r>
  <r>
    <s v="4905956874"/>
    <x v="1"/>
    <s v="8"/>
    <d v="2018-08-29T00:00:00"/>
    <x v="5"/>
    <x v="2"/>
    <s v="1020"/>
    <s v="S020"/>
    <s v="H"/>
    <n v="0"/>
    <n v="1"/>
    <x v="0"/>
    <s v="530000123091"/>
    <x v="488"/>
    <x v="2"/>
    <n v="9490"/>
    <n v="0"/>
    <x v="2"/>
  </r>
  <r>
    <s v="4905956952"/>
    <x v="1"/>
    <s v="8"/>
    <d v="2018-08-29T00:00:00"/>
    <x v="5"/>
    <x v="11"/>
    <s v="1020"/>
    <s v="S020"/>
    <s v="H"/>
    <n v="0"/>
    <n v="1"/>
    <x v="0"/>
    <s v="530000124342"/>
    <x v="895"/>
    <x v="11"/>
    <n v="11525"/>
    <n v="0"/>
    <x v="2"/>
  </r>
  <r>
    <s v="4905957066"/>
    <x v="1"/>
    <s v="8"/>
    <d v="2018-08-29T00:00:00"/>
    <x v="5"/>
    <x v="2"/>
    <s v="1080"/>
    <s v="S080"/>
    <s v="H"/>
    <n v="0"/>
    <n v="1"/>
    <x v="0"/>
    <s v="530000124203"/>
    <x v="929"/>
    <x v="2"/>
    <n v="9490"/>
    <n v="0"/>
    <x v="2"/>
  </r>
  <r>
    <s v="4905957066"/>
    <x v="1"/>
    <s v="8"/>
    <d v="2018-08-29T00:00:00"/>
    <x v="5"/>
    <x v="2"/>
    <s v="1080"/>
    <s v="S080"/>
    <s v="H"/>
    <n v="0"/>
    <n v="1"/>
    <x v="0"/>
    <s v="530000123906"/>
    <x v="929"/>
    <x v="2"/>
    <n v="9490"/>
    <n v="0"/>
    <x v="2"/>
  </r>
  <r>
    <s v="4905957066"/>
    <x v="1"/>
    <s v="8"/>
    <d v="2018-08-29T00:00:00"/>
    <x v="5"/>
    <x v="7"/>
    <s v="1080"/>
    <s v="S080"/>
    <s v="H"/>
    <n v="0"/>
    <n v="1"/>
    <x v="0"/>
    <s v="530000123813"/>
    <x v="929"/>
    <x v="7"/>
    <n v="8280"/>
    <n v="0"/>
    <x v="2"/>
  </r>
  <r>
    <s v="4905957096"/>
    <x v="1"/>
    <s v="8"/>
    <d v="2018-08-25T00:00:00"/>
    <x v="1"/>
    <x v="28"/>
    <s v="1060"/>
    <s v="S060"/>
    <s v="H"/>
    <n v="0"/>
    <n v="1"/>
    <x v="0"/>
    <s v="530000124017"/>
    <x v="846"/>
    <x v="28"/>
    <n v="44820"/>
    <n v="0"/>
    <x v="2"/>
  </r>
  <r>
    <s v="4905957097"/>
    <x v="1"/>
    <s v="8"/>
    <d v="2018-08-24T00:00:00"/>
    <x v="3"/>
    <x v="28"/>
    <s v="1060"/>
    <s v="S060"/>
    <s v="S"/>
    <n v="0"/>
    <n v="-1"/>
    <x v="0"/>
    <s v="530000124017"/>
    <x v="846"/>
    <x v="28"/>
    <n v="44820"/>
    <n v="0"/>
    <x v="2"/>
  </r>
  <r>
    <s v="4905957098"/>
    <x v="1"/>
    <s v="8"/>
    <d v="2018-08-29T00:00:00"/>
    <x v="5"/>
    <x v="7"/>
    <s v="1020"/>
    <s v="S020"/>
    <s v="H"/>
    <n v="0"/>
    <n v="1"/>
    <x v="0"/>
    <s v="530000122967"/>
    <x v="895"/>
    <x v="7"/>
    <n v="8280"/>
    <n v="0"/>
    <x v="2"/>
  </r>
  <r>
    <s v="4905957128"/>
    <x v="1"/>
    <s v="8"/>
    <d v="2018-08-29T00:00:00"/>
    <x v="5"/>
    <x v="5"/>
    <s v="1020"/>
    <s v="S020"/>
    <s v="H"/>
    <n v="0"/>
    <n v="1"/>
    <x v="0"/>
    <s v="530000109931"/>
    <x v="925"/>
    <x v="5"/>
    <n v="1297"/>
    <n v="0"/>
    <x v="1"/>
  </r>
  <r>
    <s v="4905957172"/>
    <x v="1"/>
    <s v="8"/>
    <d v="2018-08-28T00:00:00"/>
    <x v="3"/>
    <x v="13"/>
    <s v="1060"/>
    <s v="S060"/>
    <s v="S"/>
    <n v="0"/>
    <n v="-1"/>
    <x v="0"/>
    <s v="530000112053"/>
    <x v="253"/>
    <x v="13"/>
    <n v="46100"/>
    <n v="0"/>
    <x v="0"/>
  </r>
  <r>
    <s v="4905957173"/>
    <x v="1"/>
    <s v="8"/>
    <d v="2018-08-29T00:00:00"/>
    <x v="5"/>
    <x v="2"/>
    <s v="1020"/>
    <s v="S020"/>
    <s v="H"/>
    <n v="0"/>
    <n v="1"/>
    <x v="0"/>
    <s v="530000122886"/>
    <x v="895"/>
    <x v="2"/>
    <n v="9490"/>
    <n v="0"/>
    <x v="2"/>
  </r>
  <r>
    <s v="4905957176"/>
    <x v="1"/>
    <s v="8"/>
    <d v="2018-08-29T00:00:00"/>
    <x v="5"/>
    <x v="6"/>
    <s v="1020"/>
    <s v="S020"/>
    <s v="H"/>
    <n v="0"/>
    <n v="1"/>
    <x v="0"/>
    <s v="530000119173"/>
    <x v="30"/>
    <x v="6"/>
    <n v="1446"/>
    <n v="0"/>
    <x v="2"/>
  </r>
  <r>
    <s v="4905957223"/>
    <x v="1"/>
    <s v="8"/>
    <d v="2018-08-29T00:00:00"/>
    <x v="5"/>
    <x v="6"/>
    <s v="1020"/>
    <s v="S020"/>
    <s v="H"/>
    <n v="0"/>
    <n v="1"/>
    <x v="0"/>
    <s v="530000122959"/>
    <x v="904"/>
    <x v="6"/>
    <n v="1446"/>
    <n v="0"/>
    <x v="1"/>
  </r>
  <r>
    <s v="4905957296"/>
    <x v="1"/>
    <s v="8"/>
    <d v="2018-08-29T00:00:00"/>
    <x v="5"/>
    <x v="92"/>
    <s v="1030"/>
    <s v="S030"/>
    <s v="H"/>
    <n v="0"/>
    <n v="1"/>
    <x v="0"/>
    <s v="530000118024"/>
    <x v="219"/>
    <x v="92"/>
    <n v="4081"/>
    <n v="0"/>
    <x v="1"/>
  </r>
  <r>
    <s v="4905957298"/>
    <x v="1"/>
    <s v="8"/>
    <d v="2018-08-29T00:00:00"/>
    <x v="5"/>
    <x v="0"/>
    <s v="1030"/>
    <s v="S030"/>
    <s v="H"/>
    <n v="0"/>
    <n v="1"/>
    <x v="0"/>
    <s v="530000123104"/>
    <x v="928"/>
    <x v="0"/>
    <n v="41000"/>
    <n v="0"/>
    <x v="1"/>
  </r>
  <r>
    <s v="4905957299"/>
    <x v="1"/>
    <s v="8"/>
    <d v="2018-08-29T00:00:00"/>
    <x v="5"/>
    <x v="0"/>
    <s v="1010"/>
    <s v="S010"/>
    <s v="H"/>
    <n v="0"/>
    <n v="2"/>
    <x v="0"/>
    <s v="530000124246"/>
    <x v="923"/>
    <x v="0"/>
    <n v="41000"/>
    <n v="0"/>
    <x v="2"/>
  </r>
  <r>
    <s v="4905957403"/>
    <x v="1"/>
    <s v="8"/>
    <d v="2018-08-29T00:00:00"/>
    <x v="1"/>
    <x v="2"/>
    <s v="1017"/>
    <s v="S017"/>
    <s v="H"/>
    <n v="0"/>
    <n v="1"/>
    <x v="0"/>
    <s v="530000114599"/>
    <x v="919"/>
    <x v="2"/>
    <n v="9490"/>
    <n v="0"/>
    <x v="1"/>
  </r>
  <r>
    <s v="4905957405"/>
    <x v="1"/>
    <s v="8"/>
    <d v="2018-08-29T00:00:00"/>
    <x v="1"/>
    <x v="2"/>
    <s v="1017"/>
    <s v="S017"/>
    <s v="H"/>
    <n v="0"/>
    <n v="1"/>
    <x v="0"/>
    <s v="530000106709"/>
    <x v="919"/>
    <x v="2"/>
    <n v="9490"/>
    <n v="0"/>
    <x v="1"/>
  </r>
  <r>
    <s v="4905957411"/>
    <x v="1"/>
    <s v="8"/>
    <d v="2018-08-29T00:00:00"/>
    <x v="5"/>
    <x v="2"/>
    <s v="1020"/>
    <s v="S020"/>
    <s v="H"/>
    <n v="0"/>
    <n v="1"/>
    <x v="0"/>
    <s v="530000117576"/>
    <x v="919"/>
    <x v="2"/>
    <n v="9490"/>
    <n v="0"/>
    <x v="1"/>
  </r>
  <r>
    <s v="4905957515"/>
    <x v="1"/>
    <s v="8"/>
    <d v="2018-08-28T00:00:00"/>
    <x v="3"/>
    <x v="6"/>
    <s v="1010"/>
    <s v="S010"/>
    <s v="S"/>
    <n v="0"/>
    <n v="-1"/>
    <x v="0"/>
    <s v="530000113743"/>
    <x v="923"/>
    <x v="6"/>
    <n v="1446"/>
    <n v="0"/>
    <x v="2"/>
  </r>
  <r>
    <s v="4905958047"/>
    <x v="1"/>
    <s v="8"/>
    <d v="2018-08-30T00:00:00"/>
    <x v="5"/>
    <x v="65"/>
    <s v="1017"/>
    <s v="S017"/>
    <s v="H"/>
    <n v="0"/>
    <n v="1"/>
    <x v="0"/>
    <s v="530000119789"/>
    <x v="919"/>
    <x v="65"/>
    <n v="8130"/>
    <n v="0"/>
    <x v="1"/>
  </r>
  <r>
    <s v="4905958148"/>
    <x v="1"/>
    <s v="8"/>
    <d v="2018-08-30T00:00:00"/>
    <x v="5"/>
    <x v="2"/>
    <s v="1060"/>
    <s v="S060"/>
    <s v="H"/>
    <n v="0"/>
    <n v="1"/>
    <x v="0"/>
    <s v="530000124351"/>
    <x v="218"/>
    <x v="2"/>
    <n v="9490"/>
    <n v="0"/>
    <x v="1"/>
  </r>
  <r>
    <s v="4905958152"/>
    <x v="1"/>
    <s v="8"/>
    <d v="2018-08-30T00:00:00"/>
    <x v="5"/>
    <x v="63"/>
    <s v="1010"/>
    <s v="S010"/>
    <s v="H"/>
    <n v="0"/>
    <n v="1"/>
    <x v="0"/>
    <s v="530000114750"/>
    <x v="451"/>
    <x v="63"/>
    <n v="3113"/>
    <n v="0"/>
    <x v="1"/>
  </r>
  <r>
    <s v="4905958253"/>
    <x v="1"/>
    <s v="8"/>
    <d v="2018-08-30T00:00:00"/>
    <x v="5"/>
    <x v="6"/>
    <s v="1050"/>
    <s v="S050"/>
    <s v="H"/>
    <n v="0"/>
    <n v="1"/>
    <x v="0"/>
    <s v="530000125400"/>
    <x v="918"/>
    <x v="6"/>
    <n v="1446"/>
    <n v="0"/>
    <x v="2"/>
  </r>
  <r>
    <s v="4905958255"/>
    <x v="1"/>
    <s v="8"/>
    <d v="2018-08-30T00:00:00"/>
    <x v="5"/>
    <x v="135"/>
    <s v="1070"/>
    <s v="S070"/>
    <s v="H"/>
    <n v="0"/>
    <n v="1"/>
    <x v="0"/>
    <s v="530000127662"/>
    <x v="912"/>
    <x v="135"/>
    <n v="0"/>
    <n v="0"/>
    <x v="1"/>
  </r>
  <r>
    <s v="4905958258"/>
    <x v="1"/>
    <s v="8"/>
    <d v="2018-08-30T00:00:00"/>
    <x v="5"/>
    <x v="26"/>
    <s v="1060"/>
    <s v="S060"/>
    <s v="H"/>
    <n v="0"/>
    <n v="1"/>
    <x v="0"/>
    <s v="530000124351"/>
    <x v="218"/>
    <x v="26"/>
    <n v="9000"/>
    <n v="0"/>
    <x v="1"/>
  </r>
  <r>
    <s v="4905958315"/>
    <x v="1"/>
    <s v="8"/>
    <d v="2018-08-30T00:00:00"/>
    <x v="5"/>
    <x v="2"/>
    <s v="1080"/>
    <s v="S080"/>
    <s v="H"/>
    <n v="0"/>
    <n v="1"/>
    <x v="0"/>
    <s v="530000121269"/>
    <x v="927"/>
    <x v="2"/>
    <n v="9490"/>
    <n v="0"/>
    <x v="1"/>
  </r>
  <r>
    <s v="4905958316"/>
    <x v="1"/>
    <s v="8"/>
    <d v="2018-08-30T00:00:00"/>
    <x v="5"/>
    <x v="11"/>
    <s v="1080"/>
    <s v="S080"/>
    <s v="H"/>
    <n v="0"/>
    <n v="1"/>
    <x v="0"/>
    <s v="530000124240"/>
    <x v="929"/>
    <x v="11"/>
    <n v="11525"/>
    <n v="0"/>
    <x v="2"/>
  </r>
  <r>
    <s v="4905958384"/>
    <x v="1"/>
    <s v="8"/>
    <d v="2018-08-30T00:00:00"/>
    <x v="3"/>
    <x v="2"/>
    <s v="1060"/>
    <s v="S060"/>
    <s v="S"/>
    <n v="0"/>
    <n v="-1"/>
    <x v="0"/>
    <s v="530000124351"/>
    <x v="218"/>
    <x v="2"/>
    <n v="9490"/>
    <n v="0"/>
    <x v="1"/>
  </r>
  <r>
    <s v="4905958496"/>
    <x v="1"/>
    <s v="8"/>
    <d v="2018-08-30T00:00:00"/>
    <x v="5"/>
    <x v="2"/>
    <s v="1020"/>
    <s v="S020"/>
    <s v="H"/>
    <n v="0"/>
    <n v="1"/>
    <x v="0"/>
    <s v="530000124855"/>
    <x v="944"/>
    <x v="2"/>
    <n v="9490"/>
    <n v="0"/>
    <x v="1"/>
  </r>
  <r>
    <s v="4905958849"/>
    <x v="1"/>
    <s v="8"/>
    <d v="2018-08-31T00:00:00"/>
    <x v="5"/>
    <x v="23"/>
    <s v="1050"/>
    <s v="S050"/>
    <s v="H"/>
    <n v="0"/>
    <n v="1"/>
    <x v="0"/>
    <s v="530000123604"/>
    <x v="928"/>
    <x v="23"/>
    <n v="3480"/>
    <n v="0"/>
    <x v="1"/>
  </r>
  <r>
    <s v="4905959103"/>
    <x v="1"/>
    <s v="8"/>
    <d v="2018-08-31T00:00:00"/>
    <x v="5"/>
    <x v="2"/>
    <s v="1020"/>
    <s v="S020"/>
    <s v="H"/>
    <n v="0"/>
    <n v="1"/>
    <x v="0"/>
    <s v="530000119727"/>
    <x v="895"/>
    <x v="2"/>
    <n v="9490"/>
    <n v="0"/>
    <x v="2"/>
  </r>
  <r>
    <s v="4905959104"/>
    <x v="1"/>
    <s v="8"/>
    <d v="2018-08-31T00:00:00"/>
    <x v="5"/>
    <x v="2"/>
    <s v="1020"/>
    <s v="S020"/>
    <s v="H"/>
    <n v="0"/>
    <n v="1"/>
    <x v="0"/>
    <s v="530000124199"/>
    <x v="895"/>
    <x v="2"/>
    <n v="9490"/>
    <n v="0"/>
    <x v="2"/>
  </r>
  <r>
    <s v="4905959144"/>
    <x v="1"/>
    <s v="8"/>
    <d v="2018-08-31T00:00:00"/>
    <x v="5"/>
    <x v="0"/>
    <s v="1060"/>
    <s v="S060"/>
    <s v="H"/>
    <n v="0"/>
    <n v="1"/>
    <x v="0"/>
    <s v="530000123809"/>
    <x v="846"/>
    <x v="0"/>
    <n v="41000"/>
    <n v="0"/>
    <x v="2"/>
  </r>
  <r>
    <s v="4905959236"/>
    <x v="1"/>
    <s v="8"/>
    <d v="2018-08-31T00:00:00"/>
    <x v="5"/>
    <x v="12"/>
    <s v="1060"/>
    <s v="S060"/>
    <s v="H"/>
    <n v="0"/>
    <n v="1"/>
    <x v="0"/>
    <s v="530000125181"/>
    <x v="231"/>
    <x v="12"/>
    <n v="10385"/>
    <n v="0"/>
    <x v="1"/>
  </r>
  <r>
    <s v="4905959243"/>
    <x v="1"/>
    <s v="8"/>
    <d v="2018-08-31T00:00:00"/>
    <x v="5"/>
    <x v="10"/>
    <s v="1060"/>
    <s v="S060"/>
    <s v="H"/>
    <n v="0"/>
    <n v="1"/>
    <x v="0"/>
    <s v="530000122640"/>
    <x v="846"/>
    <x v="10"/>
    <n v="42200"/>
    <n v="0"/>
    <x v="2"/>
  </r>
  <r>
    <s v="4905959281"/>
    <x v="1"/>
    <s v="8"/>
    <d v="2018-08-31T00:00:00"/>
    <x v="5"/>
    <x v="28"/>
    <s v="1060"/>
    <s v="S060"/>
    <s v="H"/>
    <n v="0"/>
    <n v="1"/>
    <x v="0"/>
    <s v="530000113508"/>
    <x v="253"/>
    <x v="28"/>
    <n v="44820"/>
    <n v="0"/>
    <x v="0"/>
  </r>
  <r>
    <s v="4905959352"/>
    <x v="1"/>
    <s v="8"/>
    <d v="2018-08-31T00:00:00"/>
    <x v="1"/>
    <x v="9"/>
    <s v="1060"/>
    <s v="S060"/>
    <s v="H"/>
    <n v="0"/>
    <n v="1"/>
    <x v="0"/>
    <s v="530000118602"/>
    <x v="926"/>
    <x v="9"/>
    <n v="1965"/>
    <n v="0"/>
    <x v="1"/>
  </r>
  <r>
    <s v="4905959446"/>
    <x v="1"/>
    <s v="8"/>
    <d v="2018-08-31T00:00:00"/>
    <x v="5"/>
    <x v="5"/>
    <s v="1010"/>
    <s v="S010"/>
    <s v="H"/>
    <n v="0"/>
    <n v="1"/>
    <x v="0"/>
    <s v="530000123265"/>
    <x v="616"/>
    <x v="5"/>
    <n v="1297"/>
    <n v="0"/>
    <x v="1"/>
  </r>
  <r>
    <s v="4905959591"/>
    <x v="1"/>
    <s v="8"/>
    <d v="2018-08-31T00:00:00"/>
    <x v="1"/>
    <x v="2"/>
    <s v="1030"/>
    <s v="S030"/>
    <s v="H"/>
    <n v="0"/>
    <n v="1"/>
    <x v="0"/>
    <s v="530000123855"/>
    <x v="928"/>
    <x v="2"/>
    <n v="9490"/>
    <n v="0"/>
    <x v="1"/>
  </r>
  <r>
    <s v="4905960931"/>
    <x v="1"/>
    <s v="9"/>
    <d v="2018-09-01T00:00:00"/>
    <x v="5"/>
    <x v="2"/>
    <s v="1010"/>
    <s v="S010"/>
    <s v="H"/>
    <n v="0"/>
    <n v="1"/>
    <x v="0"/>
    <s v="530000123580"/>
    <x v="932"/>
    <x v="2"/>
    <n v="9490"/>
    <n v="0"/>
    <x v="1"/>
  </r>
  <r>
    <s v="4905961257"/>
    <x v="1"/>
    <s v="9"/>
    <d v="2018-09-04T00:00:00"/>
    <x v="5"/>
    <x v="2"/>
    <s v="1020"/>
    <s v="S020"/>
    <s v="H"/>
    <n v="0"/>
    <n v="1"/>
    <x v="0"/>
    <s v="530000122358"/>
    <x v="895"/>
    <x v="2"/>
    <n v="9490"/>
    <n v="0"/>
    <x v="2"/>
  </r>
  <r>
    <s v="4905961288"/>
    <x v="1"/>
    <s v="9"/>
    <d v="2018-09-04T00:00:00"/>
    <x v="5"/>
    <x v="2"/>
    <s v="1020"/>
    <s v="S020"/>
    <s v="H"/>
    <n v="0"/>
    <n v="1"/>
    <x v="0"/>
    <s v="530000113798"/>
    <x v="895"/>
    <x v="2"/>
    <n v="9490"/>
    <n v="0"/>
    <x v="2"/>
  </r>
  <r>
    <s v="4905961326"/>
    <x v="1"/>
    <s v="9"/>
    <d v="2018-09-04T00:00:00"/>
    <x v="5"/>
    <x v="2"/>
    <s v="1080"/>
    <s v="S080"/>
    <s v="H"/>
    <n v="0"/>
    <n v="1"/>
    <x v="0"/>
    <s v="530000124606"/>
    <x v="929"/>
    <x v="2"/>
    <n v="9490"/>
    <n v="0"/>
    <x v="2"/>
  </r>
  <r>
    <s v="4905961328"/>
    <x v="1"/>
    <s v="9"/>
    <d v="2018-09-04T00:00:00"/>
    <x v="5"/>
    <x v="2"/>
    <s v="1080"/>
    <s v="S080"/>
    <s v="H"/>
    <n v="0"/>
    <n v="1"/>
    <x v="0"/>
    <s v="530000124389"/>
    <x v="929"/>
    <x v="2"/>
    <n v="9490"/>
    <n v="0"/>
    <x v="2"/>
  </r>
  <r>
    <s v="4905961330"/>
    <x v="1"/>
    <s v="9"/>
    <d v="2018-09-04T00:00:00"/>
    <x v="5"/>
    <x v="2"/>
    <s v="1080"/>
    <s v="S080"/>
    <s v="H"/>
    <n v="0"/>
    <n v="1"/>
    <x v="0"/>
    <s v="530000124375"/>
    <x v="929"/>
    <x v="2"/>
    <n v="9490"/>
    <n v="0"/>
    <x v="2"/>
  </r>
  <r>
    <s v="4905961342"/>
    <x v="1"/>
    <s v="9"/>
    <d v="2018-09-04T00:00:00"/>
    <x v="5"/>
    <x v="7"/>
    <s v="1080"/>
    <s v="S080"/>
    <s v="H"/>
    <n v="0"/>
    <n v="1"/>
    <x v="0"/>
    <s v="530000124338"/>
    <x v="929"/>
    <x v="7"/>
    <n v="8280"/>
    <n v="0"/>
    <x v="2"/>
  </r>
  <r>
    <s v="4905961353"/>
    <x v="1"/>
    <s v="9"/>
    <d v="2018-09-04T00:00:00"/>
    <x v="5"/>
    <x v="2"/>
    <s v="1020"/>
    <s v="S020"/>
    <s v="H"/>
    <n v="0"/>
    <n v="1"/>
    <x v="0"/>
    <s v="530000123021"/>
    <x v="488"/>
    <x v="2"/>
    <n v="9490"/>
    <n v="0"/>
    <x v="2"/>
  </r>
  <r>
    <s v="4905961359"/>
    <x v="1"/>
    <s v="9"/>
    <d v="2018-09-04T00:00:00"/>
    <x v="5"/>
    <x v="5"/>
    <s v="1017"/>
    <s v="S017"/>
    <s v="H"/>
    <n v="0"/>
    <n v="1"/>
    <x v="0"/>
    <s v="530000121075"/>
    <x v="79"/>
    <x v="5"/>
    <n v="1297"/>
    <n v="0"/>
    <x v="2"/>
  </r>
  <r>
    <s v="4905961364"/>
    <x v="1"/>
    <s v="9"/>
    <d v="2018-09-04T00:00:00"/>
    <x v="5"/>
    <x v="5"/>
    <s v="1020"/>
    <s v="S020"/>
    <s v="H"/>
    <n v="0"/>
    <n v="3"/>
    <x v="0"/>
    <s v="530000119435"/>
    <x v="30"/>
    <x v="5"/>
    <n v="1297"/>
    <n v="0"/>
    <x v="2"/>
  </r>
  <r>
    <s v="4905961453"/>
    <x v="1"/>
    <s v="9"/>
    <d v="2018-09-04T00:00:00"/>
    <x v="5"/>
    <x v="21"/>
    <s v="1020"/>
    <s v="S020"/>
    <s v="H"/>
    <n v="0"/>
    <n v="1"/>
    <x v="0"/>
    <s v="530000114181"/>
    <x v="904"/>
    <x v="21"/>
    <n v="1708"/>
    <n v="0"/>
    <x v="1"/>
  </r>
  <r>
    <s v="4905961535"/>
    <x v="1"/>
    <s v="9"/>
    <d v="2018-09-04T00:00:00"/>
    <x v="5"/>
    <x v="2"/>
    <s v="1020"/>
    <s v="S020"/>
    <s v="H"/>
    <n v="0"/>
    <n v="1"/>
    <x v="0"/>
    <s v="530000118770"/>
    <x v="895"/>
    <x v="2"/>
    <n v="9490"/>
    <n v="0"/>
    <x v="2"/>
  </r>
  <r>
    <s v="4905961556"/>
    <x v="1"/>
    <s v="9"/>
    <d v="2018-09-04T00:00:00"/>
    <x v="5"/>
    <x v="2"/>
    <s v="1020"/>
    <s v="S020"/>
    <s v="H"/>
    <n v="0"/>
    <n v="1"/>
    <x v="0"/>
    <s v="530000082424"/>
    <x v="85"/>
    <x v="2"/>
    <n v="9490"/>
    <n v="0"/>
    <x v="0"/>
  </r>
  <r>
    <s v="4905961570"/>
    <x v="1"/>
    <s v="9"/>
    <d v="2018-09-04T00:00:00"/>
    <x v="5"/>
    <x v="2"/>
    <s v="1020"/>
    <s v="S020"/>
    <s v="H"/>
    <n v="0"/>
    <n v="1"/>
    <x v="0"/>
    <s v="530000100121"/>
    <x v="107"/>
    <x v="2"/>
    <n v="9490"/>
    <n v="0"/>
    <x v="0"/>
  </r>
  <r>
    <s v="4905961576"/>
    <x v="1"/>
    <s v="9"/>
    <d v="2018-09-04T00:00:00"/>
    <x v="5"/>
    <x v="2"/>
    <s v="1020"/>
    <s v="S020"/>
    <s v="H"/>
    <n v="0"/>
    <n v="1"/>
    <x v="0"/>
    <s v="530000082304"/>
    <x v="878"/>
    <x v="2"/>
    <n v="9490"/>
    <n v="0"/>
    <x v="2"/>
  </r>
  <r>
    <s v="4905961577"/>
    <x v="1"/>
    <s v="9"/>
    <d v="2018-09-04T00:00:00"/>
    <x v="5"/>
    <x v="2"/>
    <s v="1020"/>
    <s v="S020"/>
    <s v="H"/>
    <n v="0"/>
    <n v="1"/>
    <x v="0"/>
    <s v="530000096218"/>
    <x v="895"/>
    <x v="2"/>
    <n v="9490"/>
    <n v="0"/>
    <x v="2"/>
  </r>
  <r>
    <s v="4905961731"/>
    <x v="1"/>
    <s v="9"/>
    <d v="2018-09-04T00:00:00"/>
    <x v="5"/>
    <x v="15"/>
    <s v="1030"/>
    <s v="S030"/>
    <s v="H"/>
    <n v="0"/>
    <n v="1"/>
    <x v="0"/>
    <s v="530000101010"/>
    <x v="227"/>
    <x v="15"/>
    <n v="53650"/>
    <n v="0"/>
    <x v="0"/>
  </r>
  <r>
    <s v="4905961739"/>
    <x v="1"/>
    <s v="9"/>
    <d v="2018-09-04T00:00:00"/>
    <x v="5"/>
    <x v="5"/>
    <s v="1010"/>
    <s v="S010"/>
    <s v="H"/>
    <n v="0"/>
    <n v="1"/>
    <x v="0"/>
    <s v="530000122804"/>
    <x v="490"/>
    <x v="5"/>
    <n v="1297"/>
    <n v="0"/>
    <x v="0"/>
  </r>
  <r>
    <s v="4905961743"/>
    <x v="1"/>
    <s v="9"/>
    <d v="2018-09-04T00:00:00"/>
    <x v="5"/>
    <x v="30"/>
    <s v="1080"/>
    <s v="S080"/>
    <s v="H"/>
    <n v="0"/>
    <n v="1"/>
    <x v="0"/>
    <s v="530000124383"/>
    <x v="929"/>
    <x v="30"/>
    <n v="82358.8"/>
    <n v="0"/>
    <x v="2"/>
  </r>
  <r>
    <s v="4905961776"/>
    <x v="1"/>
    <s v="9"/>
    <d v="2018-09-04T00:00:00"/>
    <x v="5"/>
    <x v="0"/>
    <s v="1060"/>
    <s v="S060"/>
    <s v="H"/>
    <n v="0"/>
    <n v="1"/>
    <x v="0"/>
    <s v="530000127251"/>
    <x v="231"/>
    <x v="0"/>
    <n v="41000"/>
    <n v="0"/>
    <x v="1"/>
  </r>
  <r>
    <s v="4905961777"/>
    <x v="1"/>
    <s v="9"/>
    <d v="2018-09-04T00:00:00"/>
    <x v="5"/>
    <x v="7"/>
    <s v="1020"/>
    <s v="S020"/>
    <s v="H"/>
    <n v="0"/>
    <n v="1"/>
    <x v="0"/>
    <s v="530000116004"/>
    <x v="220"/>
    <x v="7"/>
    <n v="8280"/>
    <n v="0"/>
    <x v="0"/>
  </r>
  <r>
    <s v="4905961778"/>
    <x v="1"/>
    <s v="9"/>
    <d v="2018-09-04T00:00:00"/>
    <x v="5"/>
    <x v="14"/>
    <s v="1020"/>
    <s v="S020"/>
    <s v="H"/>
    <n v="0"/>
    <n v="1"/>
    <x v="0"/>
    <s v="530000124625"/>
    <x v="236"/>
    <x v="14"/>
    <n v="50350"/>
    <n v="0"/>
    <x v="0"/>
  </r>
  <r>
    <s v="4905961779"/>
    <x v="1"/>
    <s v="9"/>
    <d v="2018-09-04T00:00:00"/>
    <x v="5"/>
    <x v="7"/>
    <s v="1020"/>
    <s v="S020"/>
    <s v="H"/>
    <n v="0"/>
    <n v="1"/>
    <x v="0"/>
    <s v="530000116004"/>
    <x v="220"/>
    <x v="7"/>
    <n v="8280"/>
    <n v="0"/>
    <x v="0"/>
  </r>
  <r>
    <s v="4905961942"/>
    <x v="1"/>
    <s v="9"/>
    <d v="2018-09-04T00:00:00"/>
    <x v="5"/>
    <x v="35"/>
    <s v="1010"/>
    <s v="S010"/>
    <s v="H"/>
    <n v="0"/>
    <n v="1"/>
    <x v="0"/>
    <s v="530000113649"/>
    <x v="236"/>
    <x v="35"/>
    <n v="57200"/>
    <n v="0"/>
    <x v="0"/>
  </r>
  <r>
    <s v="4905962025"/>
    <x v="1"/>
    <s v="9"/>
    <d v="2018-09-04T00:00:00"/>
    <x v="5"/>
    <x v="2"/>
    <s v="1060"/>
    <s v="S060"/>
    <s v="H"/>
    <n v="0"/>
    <n v="1"/>
    <x v="0"/>
    <s v="530000122864"/>
    <x v="846"/>
    <x v="2"/>
    <n v="9490"/>
    <n v="0"/>
    <x v="2"/>
  </r>
  <r>
    <s v="4905962029"/>
    <x v="1"/>
    <s v="9"/>
    <d v="2018-09-04T00:00:00"/>
    <x v="5"/>
    <x v="95"/>
    <s v="1050"/>
    <s v="S050"/>
    <s v="H"/>
    <n v="0"/>
    <n v="1"/>
    <x v="0"/>
    <s v="530000117780"/>
    <x v="235"/>
    <x v="95"/>
    <n v="11320"/>
    <n v="0"/>
    <x v="1"/>
  </r>
  <r>
    <s v="4905962032"/>
    <x v="1"/>
    <s v="9"/>
    <d v="2018-09-04T00:00:00"/>
    <x v="5"/>
    <x v="7"/>
    <s v="1060"/>
    <s v="S060"/>
    <s v="H"/>
    <n v="0"/>
    <n v="1"/>
    <x v="0"/>
    <s v="530000122411"/>
    <x v="846"/>
    <x v="7"/>
    <n v="8280"/>
    <n v="0"/>
    <x v="2"/>
  </r>
  <r>
    <s v="4905962064"/>
    <x v="1"/>
    <s v="9"/>
    <d v="2018-09-04T00:00:00"/>
    <x v="5"/>
    <x v="2"/>
    <s v="1060"/>
    <s v="S060"/>
    <s v="H"/>
    <n v="0"/>
    <n v="1"/>
    <x v="0"/>
    <s v="530000123186"/>
    <x v="846"/>
    <x v="2"/>
    <n v="9490"/>
    <n v="0"/>
    <x v="2"/>
  </r>
  <r>
    <s v="4905962065"/>
    <x v="1"/>
    <s v="9"/>
    <d v="2018-09-04T00:00:00"/>
    <x v="5"/>
    <x v="6"/>
    <s v="1060"/>
    <s v="S060"/>
    <s v="H"/>
    <n v="0"/>
    <n v="1"/>
    <x v="0"/>
    <s v="530000119268"/>
    <x v="846"/>
    <x v="6"/>
    <n v="1446"/>
    <n v="0"/>
    <x v="2"/>
  </r>
  <r>
    <s v="4905962071"/>
    <x v="1"/>
    <s v="9"/>
    <d v="2018-09-04T00:00:00"/>
    <x v="5"/>
    <x v="9"/>
    <s v="1050"/>
    <s v="S050"/>
    <s v="H"/>
    <n v="0"/>
    <n v="1"/>
    <x v="0"/>
    <s v="530000123212"/>
    <x v="7"/>
    <x v="9"/>
    <n v="1965"/>
    <n v="0"/>
    <x v="2"/>
  </r>
  <r>
    <s v="4905962094"/>
    <x v="1"/>
    <s v="9"/>
    <d v="2018-09-04T00:00:00"/>
    <x v="5"/>
    <x v="65"/>
    <s v="1020"/>
    <s v="S020"/>
    <s v="H"/>
    <n v="0"/>
    <n v="1"/>
    <x v="0"/>
    <s v="530000121102"/>
    <x v="166"/>
    <x v="65"/>
    <n v="8130"/>
    <n v="0"/>
    <x v="0"/>
  </r>
  <r>
    <s v="4905962095"/>
    <x v="1"/>
    <s v="9"/>
    <d v="2018-09-04T00:00:00"/>
    <x v="5"/>
    <x v="22"/>
    <s v="1020"/>
    <s v="S020"/>
    <s v="H"/>
    <n v="0"/>
    <n v="3"/>
    <x v="0"/>
    <s v="530000125447"/>
    <x v="243"/>
    <x v="22"/>
    <n v="1334"/>
    <n v="0"/>
    <x v="0"/>
  </r>
  <r>
    <s v="4905962103"/>
    <x v="1"/>
    <s v="9"/>
    <d v="2018-09-04T00:00:00"/>
    <x v="5"/>
    <x v="9"/>
    <s v="1050"/>
    <s v="S050"/>
    <s v="H"/>
    <n v="0"/>
    <n v="1"/>
    <x v="0"/>
    <s v="530000122956"/>
    <x v="918"/>
    <x v="9"/>
    <n v="1965"/>
    <n v="0"/>
    <x v="2"/>
  </r>
  <r>
    <s v="4905962553"/>
    <x v="1"/>
    <s v="9"/>
    <d v="2018-09-05T00:00:00"/>
    <x v="3"/>
    <x v="9"/>
    <s v="1050"/>
    <s v="S050"/>
    <s v="S"/>
    <n v="0"/>
    <n v="-1"/>
    <x v="0"/>
    <s v="530000122956"/>
    <x v="918"/>
    <x v="9"/>
    <n v="1965"/>
    <n v="0"/>
    <x v="2"/>
  </r>
  <r>
    <s v="4905962554"/>
    <x v="1"/>
    <s v="9"/>
    <d v="2018-09-05T00:00:00"/>
    <x v="5"/>
    <x v="63"/>
    <s v="1050"/>
    <s v="S050"/>
    <s v="H"/>
    <n v="0"/>
    <n v="1"/>
    <x v="0"/>
    <s v="530000122956"/>
    <x v="918"/>
    <x v="63"/>
    <n v="3113"/>
    <n v="0"/>
    <x v="2"/>
  </r>
  <r>
    <s v="4905962616"/>
    <x v="1"/>
    <s v="9"/>
    <d v="2018-09-05T00:00:00"/>
    <x v="5"/>
    <x v="2"/>
    <s v="1020"/>
    <s v="S020"/>
    <s v="H"/>
    <n v="0"/>
    <n v="1"/>
    <x v="0"/>
    <s v="530000121168"/>
    <x v="488"/>
    <x v="2"/>
    <n v="9490"/>
    <n v="0"/>
    <x v="2"/>
  </r>
  <r>
    <s v="4905962617"/>
    <x v="1"/>
    <s v="9"/>
    <d v="2018-09-05T00:00:00"/>
    <x v="5"/>
    <x v="2"/>
    <s v="1020"/>
    <s v="S020"/>
    <s v="H"/>
    <n v="0"/>
    <n v="1"/>
    <x v="0"/>
    <s v="530000122895"/>
    <x v="488"/>
    <x v="2"/>
    <n v="9490"/>
    <n v="0"/>
    <x v="2"/>
  </r>
  <r>
    <s v="4905962647"/>
    <x v="1"/>
    <s v="9"/>
    <d v="2018-09-05T00:00:00"/>
    <x v="5"/>
    <x v="9"/>
    <s v="1020"/>
    <s v="S020"/>
    <s v="H"/>
    <n v="0"/>
    <n v="1"/>
    <x v="0"/>
    <s v="530000121801"/>
    <x v="925"/>
    <x v="9"/>
    <n v="1965"/>
    <n v="0"/>
    <x v="1"/>
  </r>
  <r>
    <s v="4905962650"/>
    <x v="1"/>
    <s v="9"/>
    <d v="2018-09-05T00:00:00"/>
    <x v="5"/>
    <x v="12"/>
    <s v="1020"/>
    <s v="S020"/>
    <s v="H"/>
    <n v="0"/>
    <n v="1"/>
    <x v="0"/>
    <s v="530000124040"/>
    <x v="488"/>
    <x v="12"/>
    <n v="10385"/>
    <n v="0"/>
    <x v="2"/>
  </r>
  <r>
    <s v="4905962708"/>
    <x v="1"/>
    <s v="9"/>
    <d v="2018-09-05T00:00:00"/>
    <x v="5"/>
    <x v="12"/>
    <s v="1080"/>
    <s v="S080"/>
    <s v="H"/>
    <n v="0"/>
    <n v="1"/>
    <x v="0"/>
    <s v="530000124210"/>
    <x v="929"/>
    <x v="12"/>
    <n v="10385"/>
    <n v="0"/>
    <x v="2"/>
  </r>
  <r>
    <s v="4905962710"/>
    <x v="1"/>
    <s v="9"/>
    <d v="2018-09-05T00:00:00"/>
    <x v="5"/>
    <x v="2"/>
    <s v="1080"/>
    <s v="S080"/>
    <s v="H"/>
    <n v="0"/>
    <n v="1"/>
    <x v="0"/>
    <s v="530000124191"/>
    <x v="929"/>
    <x v="2"/>
    <n v="9490"/>
    <n v="0"/>
    <x v="2"/>
  </r>
  <r>
    <s v="4905962713"/>
    <x v="1"/>
    <s v="9"/>
    <d v="2018-09-05T00:00:00"/>
    <x v="5"/>
    <x v="7"/>
    <s v="1030"/>
    <s v="S030"/>
    <s v="H"/>
    <n v="0"/>
    <n v="1"/>
    <x v="0"/>
    <s v="530000118025"/>
    <x v="219"/>
    <x v="7"/>
    <n v="8280"/>
    <n v="0"/>
    <x v="1"/>
  </r>
  <r>
    <s v="4905962722"/>
    <x v="1"/>
    <s v="9"/>
    <d v="2018-09-05T00:00:00"/>
    <x v="5"/>
    <x v="2"/>
    <s v="1020"/>
    <s v="S020"/>
    <s v="H"/>
    <n v="0"/>
    <n v="1"/>
    <x v="0"/>
    <s v="530000123668"/>
    <x v="895"/>
    <x v="2"/>
    <n v="9490"/>
    <n v="0"/>
    <x v="2"/>
  </r>
  <r>
    <s v="4905963016"/>
    <x v="1"/>
    <s v="9"/>
    <d v="2018-09-05T00:00:00"/>
    <x v="5"/>
    <x v="6"/>
    <s v="1060"/>
    <s v="S060"/>
    <s v="H"/>
    <n v="0"/>
    <n v="1"/>
    <x v="0"/>
    <s v="530000114939"/>
    <x v="133"/>
    <x v="6"/>
    <n v="1446"/>
    <n v="0"/>
    <x v="2"/>
  </r>
  <r>
    <s v="4905963100"/>
    <x v="1"/>
    <s v="9"/>
    <d v="2018-09-05T00:00:00"/>
    <x v="5"/>
    <x v="13"/>
    <s v="1010"/>
    <s v="S010"/>
    <s v="H"/>
    <n v="0"/>
    <n v="1"/>
    <x v="0"/>
    <s v="530000114549"/>
    <x v="924"/>
    <x v="13"/>
    <n v="46100"/>
    <n v="0"/>
    <x v="1"/>
  </r>
  <r>
    <s v="4905963102"/>
    <x v="1"/>
    <s v="9"/>
    <d v="2018-09-05T00:00:00"/>
    <x v="5"/>
    <x v="55"/>
    <s v="1060"/>
    <s v="S060"/>
    <s v="H"/>
    <n v="0"/>
    <n v="1"/>
    <x v="0"/>
    <s v="530000123094"/>
    <x v="846"/>
    <x v="55"/>
    <n v="9800"/>
    <n v="0"/>
    <x v="2"/>
  </r>
  <r>
    <s v="4905963141"/>
    <x v="1"/>
    <s v="9"/>
    <d v="2018-09-05T00:00:00"/>
    <x v="5"/>
    <x v="2"/>
    <s v="1060"/>
    <s v="S060"/>
    <s v="H"/>
    <n v="0"/>
    <n v="1"/>
    <x v="0"/>
    <s v="530000123653"/>
    <x v="846"/>
    <x v="2"/>
    <n v="9490"/>
    <n v="0"/>
    <x v="2"/>
  </r>
  <r>
    <s v="4905963147"/>
    <x v="1"/>
    <s v="9"/>
    <d v="2018-09-05T00:00:00"/>
    <x v="5"/>
    <x v="2"/>
    <s v="1017"/>
    <s v="S017"/>
    <s v="H"/>
    <n v="0"/>
    <n v="1"/>
    <x v="0"/>
    <s v="530000106726"/>
    <x v="904"/>
    <x v="2"/>
    <n v="9490"/>
    <n v="0"/>
    <x v="1"/>
  </r>
  <r>
    <s v="4905963151"/>
    <x v="1"/>
    <s v="9"/>
    <d v="2018-09-05T00:00:00"/>
    <x v="5"/>
    <x v="2"/>
    <s v="1060"/>
    <s v="S060"/>
    <s v="H"/>
    <n v="0"/>
    <n v="1"/>
    <x v="0"/>
    <s v="530000123655"/>
    <x v="846"/>
    <x v="2"/>
    <n v="9490"/>
    <n v="0"/>
    <x v="2"/>
  </r>
  <r>
    <s v="4905963193"/>
    <x v="1"/>
    <s v="9"/>
    <d v="2018-09-06T00:00:00"/>
    <x v="5"/>
    <x v="2"/>
    <s v="1020"/>
    <s v="S020"/>
    <s v="H"/>
    <n v="0"/>
    <n v="1"/>
    <x v="0"/>
    <s v="530000108679"/>
    <x v="919"/>
    <x v="2"/>
    <n v="9490"/>
    <n v="0"/>
    <x v="1"/>
  </r>
  <r>
    <s v="4905963194"/>
    <x v="1"/>
    <s v="9"/>
    <d v="2018-09-06T00:00:00"/>
    <x v="5"/>
    <x v="7"/>
    <s v="1020"/>
    <s v="S020"/>
    <s v="H"/>
    <n v="0"/>
    <n v="1"/>
    <x v="0"/>
    <s v="530000117632"/>
    <x v="919"/>
    <x v="7"/>
    <n v="8280"/>
    <n v="0"/>
    <x v="1"/>
  </r>
  <r>
    <s v="4905963197"/>
    <x v="1"/>
    <s v="9"/>
    <d v="2018-09-06T00:00:00"/>
    <x v="5"/>
    <x v="7"/>
    <s v="1017"/>
    <s v="S017"/>
    <s v="H"/>
    <n v="0"/>
    <n v="1"/>
    <x v="0"/>
    <s v="530000114665"/>
    <x v="944"/>
    <x v="7"/>
    <n v="8280"/>
    <n v="0"/>
    <x v="1"/>
  </r>
  <r>
    <s v="4905963293"/>
    <x v="1"/>
    <s v="9"/>
    <d v="2018-09-06T00:00:00"/>
    <x v="5"/>
    <x v="13"/>
    <s v="1050"/>
    <s v="S050"/>
    <s v="H"/>
    <n v="0"/>
    <n v="1"/>
    <x v="0"/>
    <s v="530000106531"/>
    <x v="921"/>
    <x v="13"/>
    <n v="46100"/>
    <n v="0"/>
    <x v="1"/>
  </r>
  <r>
    <s v="4905963455"/>
    <x v="1"/>
    <s v="9"/>
    <d v="2018-09-06T00:00:00"/>
    <x v="5"/>
    <x v="26"/>
    <s v="1030"/>
    <s v="S030"/>
    <s v="H"/>
    <n v="0"/>
    <n v="1"/>
    <x v="0"/>
    <s v="530000118041"/>
    <x v="219"/>
    <x v="26"/>
    <n v="9000"/>
    <n v="0"/>
    <x v="1"/>
  </r>
  <r>
    <s v="4905963507"/>
    <x v="1"/>
    <s v="9"/>
    <d v="2018-09-06T00:00:00"/>
    <x v="5"/>
    <x v="7"/>
    <s v="1030"/>
    <s v="S030"/>
    <s v="H"/>
    <n v="0"/>
    <n v="1"/>
    <x v="0"/>
    <s v="530000118025"/>
    <x v="219"/>
    <x v="7"/>
    <n v="8280"/>
    <n v="0"/>
    <x v="1"/>
  </r>
  <r>
    <s v="4905963540"/>
    <x v="1"/>
    <s v="9"/>
    <d v="2018-09-06T00:00:00"/>
    <x v="5"/>
    <x v="5"/>
    <s v="1020"/>
    <s v="S020"/>
    <s v="H"/>
    <n v="0"/>
    <n v="1"/>
    <x v="0"/>
    <s v="530000119769"/>
    <x v="30"/>
    <x v="5"/>
    <n v="1297"/>
    <n v="0"/>
    <x v="2"/>
  </r>
  <r>
    <s v="4905963588"/>
    <x v="1"/>
    <s v="9"/>
    <d v="2018-09-06T00:00:00"/>
    <x v="5"/>
    <x v="2"/>
    <s v="1020"/>
    <s v="S020"/>
    <s v="H"/>
    <n v="0"/>
    <n v="1"/>
    <x v="0"/>
    <s v="530000122165"/>
    <x v="488"/>
    <x v="2"/>
    <n v="9490"/>
    <n v="0"/>
    <x v="2"/>
  </r>
  <r>
    <s v="4905963716"/>
    <x v="1"/>
    <s v="9"/>
    <d v="2018-09-06T00:00:00"/>
    <x v="5"/>
    <x v="3"/>
    <s v="1020"/>
    <s v="E020"/>
    <s v="H"/>
    <n v="0"/>
    <n v="1"/>
    <x v="0"/>
    <s v="530000118768"/>
    <x v="944"/>
    <x v="3"/>
    <n v="3282"/>
    <n v="0"/>
    <x v="1"/>
  </r>
  <r>
    <s v="4905963720"/>
    <x v="1"/>
    <s v="9"/>
    <d v="2018-09-06T00:00:00"/>
    <x v="5"/>
    <x v="55"/>
    <s v="1020"/>
    <s v="S020"/>
    <s v="H"/>
    <n v="0"/>
    <n v="1"/>
    <x v="0"/>
    <s v="530000121795"/>
    <x v="488"/>
    <x v="55"/>
    <n v="9800"/>
    <n v="0"/>
    <x v="2"/>
  </r>
  <r>
    <s v="4905963737"/>
    <x v="1"/>
    <s v="9"/>
    <d v="2018-09-06T00:00:00"/>
    <x v="5"/>
    <x v="7"/>
    <s v="1080"/>
    <s v="S080"/>
    <s v="H"/>
    <n v="0"/>
    <n v="1"/>
    <x v="0"/>
    <s v="530000124336"/>
    <x v="929"/>
    <x v="7"/>
    <n v="8280"/>
    <n v="0"/>
    <x v="2"/>
  </r>
  <r>
    <s v="4905963744"/>
    <x v="1"/>
    <s v="9"/>
    <d v="2018-09-06T00:00:00"/>
    <x v="3"/>
    <x v="7"/>
    <s v="1017"/>
    <s v="S017"/>
    <s v="S"/>
    <n v="0"/>
    <n v="-1"/>
    <x v="0"/>
    <s v="530000114665"/>
    <x v="944"/>
    <x v="7"/>
    <n v="8280"/>
    <n v="0"/>
    <x v="1"/>
  </r>
  <r>
    <s v="4905963803"/>
    <x v="1"/>
    <s v="9"/>
    <d v="2018-09-06T00:00:00"/>
    <x v="5"/>
    <x v="7"/>
    <s v="1080"/>
    <s v="S080"/>
    <s v="H"/>
    <n v="0"/>
    <n v="1"/>
    <x v="0"/>
    <s v="530000124241"/>
    <x v="929"/>
    <x v="7"/>
    <n v="8280"/>
    <n v="0"/>
    <x v="2"/>
  </r>
  <r>
    <s v="4905963803"/>
    <x v="1"/>
    <s v="9"/>
    <d v="2018-09-06T00:00:00"/>
    <x v="5"/>
    <x v="7"/>
    <s v="1080"/>
    <s v="S080"/>
    <s v="H"/>
    <n v="0"/>
    <n v="1"/>
    <x v="0"/>
    <s v="530000124243"/>
    <x v="929"/>
    <x v="7"/>
    <n v="8280"/>
    <n v="0"/>
    <x v="2"/>
  </r>
  <r>
    <s v="4905963865"/>
    <x v="1"/>
    <s v="9"/>
    <d v="2018-09-06T00:00:00"/>
    <x v="5"/>
    <x v="2"/>
    <s v="1020"/>
    <s v="S020"/>
    <s v="H"/>
    <n v="0"/>
    <n v="1"/>
    <x v="0"/>
    <s v="530000122724"/>
    <x v="919"/>
    <x v="2"/>
    <n v="9490"/>
    <n v="0"/>
    <x v="1"/>
  </r>
  <r>
    <s v="4905963951"/>
    <x v="1"/>
    <s v="9"/>
    <d v="2018-09-06T00:00:00"/>
    <x v="5"/>
    <x v="2"/>
    <s v="1010"/>
    <s v="S010"/>
    <s v="H"/>
    <n v="0"/>
    <n v="1"/>
    <x v="0"/>
    <s v="530000114600"/>
    <x v="924"/>
    <x v="2"/>
    <n v="9490"/>
    <n v="0"/>
    <x v="1"/>
  </r>
  <r>
    <s v="4905963976"/>
    <x v="1"/>
    <s v="9"/>
    <d v="2018-09-07T00:00:00"/>
    <x v="5"/>
    <x v="32"/>
    <s v="1010"/>
    <s v="S010"/>
    <s v="H"/>
    <n v="0"/>
    <n v="1"/>
    <x v="0"/>
    <s v="530000121839"/>
    <x v="616"/>
    <x v="32"/>
    <n v="1238"/>
    <n v="0"/>
    <x v="1"/>
  </r>
  <r>
    <s v="4905964008"/>
    <x v="1"/>
    <s v="9"/>
    <d v="2018-09-06T00:00:00"/>
    <x v="3"/>
    <x v="26"/>
    <s v="1030"/>
    <s v="S030"/>
    <s v="S"/>
    <n v="0"/>
    <n v="-1"/>
    <x v="0"/>
    <s v="530000118041"/>
    <x v="219"/>
    <x v="26"/>
    <n v="9000"/>
    <n v="0"/>
    <x v="1"/>
  </r>
  <r>
    <s v="4905964217"/>
    <x v="1"/>
    <s v="9"/>
    <d v="2018-09-07T00:00:00"/>
    <x v="5"/>
    <x v="22"/>
    <s v="1017"/>
    <s v="S017"/>
    <s v="H"/>
    <n v="0"/>
    <n v="3"/>
    <x v="0"/>
    <s v="530000119978"/>
    <x v="438"/>
    <x v="22"/>
    <n v="1334"/>
    <n v="0"/>
    <x v="1"/>
  </r>
  <r>
    <s v="4905964290"/>
    <x v="1"/>
    <s v="9"/>
    <d v="2018-09-07T00:00:00"/>
    <x v="5"/>
    <x v="17"/>
    <s v="1010"/>
    <s v="S010"/>
    <s v="H"/>
    <n v="0"/>
    <n v="1"/>
    <x v="0"/>
    <s v="530000127561"/>
    <x v="923"/>
    <x v="17"/>
    <n v="43365"/>
    <n v="0"/>
    <x v="2"/>
  </r>
  <r>
    <s v="4905964380"/>
    <x v="1"/>
    <s v="9"/>
    <d v="2018-09-07T00:00:00"/>
    <x v="5"/>
    <x v="2"/>
    <s v="1080"/>
    <s v="S080"/>
    <s v="H"/>
    <n v="0"/>
    <n v="1"/>
    <x v="0"/>
    <s v="530000124391"/>
    <x v="929"/>
    <x v="2"/>
    <n v="9490"/>
    <n v="0"/>
    <x v="2"/>
  </r>
  <r>
    <s v="4905964428"/>
    <x v="1"/>
    <s v="9"/>
    <d v="2018-09-07T00:00:00"/>
    <x v="5"/>
    <x v="6"/>
    <s v="1010"/>
    <s v="S010"/>
    <s v="H"/>
    <n v="0"/>
    <n v="1"/>
    <x v="0"/>
    <s v="530000118844"/>
    <x v="30"/>
    <x v="6"/>
    <n v="1446"/>
    <n v="0"/>
    <x v="2"/>
  </r>
  <r>
    <s v="4905964479"/>
    <x v="1"/>
    <s v="9"/>
    <d v="2018-09-07T00:00:00"/>
    <x v="5"/>
    <x v="22"/>
    <s v="1096"/>
    <s v="S096"/>
    <s v="H"/>
    <n v="0"/>
    <n v="3"/>
    <x v="0"/>
    <s v="530000122431"/>
    <x v="243"/>
    <x v="22"/>
    <n v="1334"/>
    <n v="0"/>
    <x v="0"/>
  </r>
  <r>
    <s v="4905964526"/>
    <x v="1"/>
    <s v="9"/>
    <d v="2018-09-07T00:00:00"/>
    <x v="5"/>
    <x v="11"/>
    <s v="1060"/>
    <s v="S060"/>
    <s v="H"/>
    <n v="0"/>
    <n v="1"/>
    <x v="0"/>
    <s v="530000125193"/>
    <x v="846"/>
    <x v="11"/>
    <n v="11525"/>
    <n v="0"/>
    <x v="2"/>
  </r>
  <r>
    <s v="4905964526"/>
    <x v="1"/>
    <s v="9"/>
    <d v="2018-09-07T00:00:00"/>
    <x v="5"/>
    <x v="11"/>
    <s v="1060"/>
    <s v="S060"/>
    <s v="H"/>
    <n v="0"/>
    <n v="2"/>
    <x v="0"/>
    <s v="530000125193"/>
    <x v="846"/>
    <x v="11"/>
    <n v="11525"/>
    <n v="0"/>
    <x v="2"/>
  </r>
  <r>
    <s v="4905964581"/>
    <x v="1"/>
    <s v="9"/>
    <d v="2018-09-07T00:00:00"/>
    <x v="5"/>
    <x v="0"/>
    <s v="1010"/>
    <s v="S010"/>
    <s v="H"/>
    <n v="0"/>
    <n v="1"/>
    <x v="0"/>
    <s v="530000127618"/>
    <x v="923"/>
    <x v="0"/>
    <n v="41000"/>
    <n v="0"/>
    <x v="2"/>
  </r>
  <r>
    <s v="4905964591"/>
    <x v="1"/>
    <s v="9"/>
    <d v="2018-09-07T00:00:00"/>
    <x v="5"/>
    <x v="9"/>
    <s v="1010"/>
    <s v="S010"/>
    <s v="H"/>
    <n v="0"/>
    <n v="1"/>
    <x v="0"/>
    <s v="530000117293"/>
    <x v="30"/>
    <x v="9"/>
    <n v="1965"/>
    <n v="0"/>
    <x v="2"/>
  </r>
  <r>
    <s v="4905964641"/>
    <x v="1"/>
    <s v="9"/>
    <d v="2018-09-07T00:00:00"/>
    <x v="5"/>
    <x v="2"/>
    <s v="1060"/>
    <s v="S060"/>
    <s v="H"/>
    <n v="0"/>
    <n v="1"/>
    <x v="0"/>
    <s v="530000125381"/>
    <x v="846"/>
    <x v="2"/>
    <n v="9490"/>
    <n v="0"/>
    <x v="2"/>
  </r>
  <r>
    <s v="4905964766"/>
    <x v="1"/>
    <s v="9"/>
    <d v="2018-09-07T00:00:00"/>
    <x v="5"/>
    <x v="28"/>
    <s v="1060"/>
    <s v="S060"/>
    <s v="H"/>
    <n v="0"/>
    <n v="1"/>
    <x v="0"/>
    <s v="530000122202"/>
    <x v="231"/>
    <x v="28"/>
    <n v="44820"/>
    <n v="0"/>
    <x v="1"/>
  </r>
  <r>
    <s v="4905965002"/>
    <x v="1"/>
    <s v="9"/>
    <d v="2018-09-08T00:00:00"/>
    <x v="5"/>
    <x v="14"/>
    <s v="1080"/>
    <s v="S080"/>
    <s v="H"/>
    <n v="0"/>
    <n v="1"/>
    <x v="0"/>
    <s v="530000123665"/>
    <x v="929"/>
    <x v="14"/>
    <n v="50350"/>
    <n v="0"/>
    <x v="2"/>
  </r>
  <r>
    <s v="4905965004"/>
    <x v="1"/>
    <s v="9"/>
    <d v="2018-09-08T00:00:00"/>
    <x v="5"/>
    <x v="17"/>
    <s v="1080"/>
    <s v="S080"/>
    <s v="H"/>
    <n v="0"/>
    <n v="1"/>
    <x v="0"/>
    <s v="530000123533"/>
    <x v="929"/>
    <x v="17"/>
    <n v="43365"/>
    <n v="0"/>
    <x v="2"/>
  </r>
  <r>
    <s v="4905965004"/>
    <x v="1"/>
    <s v="9"/>
    <d v="2018-09-08T00:00:00"/>
    <x v="5"/>
    <x v="0"/>
    <s v="1080"/>
    <s v="S080"/>
    <s v="H"/>
    <n v="0"/>
    <n v="1"/>
    <x v="0"/>
    <s v="530000123534"/>
    <x v="929"/>
    <x v="0"/>
    <n v="41000"/>
    <n v="0"/>
    <x v="2"/>
  </r>
  <r>
    <s v="4905965034"/>
    <x v="1"/>
    <s v="9"/>
    <d v="2018-09-08T00:00:00"/>
    <x v="3"/>
    <x v="65"/>
    <s v="1017"/>
    <s v="S017"/>
    <s v="S"/>
    <n v="0"/>
    <n v="-1"/>
    <x v="0"/>
    <s v="530000100176"/>
    <x v="301"/>
    <x v="65"/>
    <n v="8130"/>
    <n v="0"/>
    <x v="1"/>
  </r>
  <r>
    <s v="4905965035"/>
    <x v="1"/>
    <s v="9"/>
    <d v="2018-09-08T00:00:00"/>
    <x v="3"/>
    <x v="65"/>
    <s v="1017"/>
    <s v="S017"/>
    <s v="S"/>
    <n v="0"/>
    <n v="-1"/>
    <x v="0"/>
    <s v="530000100176"/>
    <x v="301"/>
    <x v="65"/>
    <n v="8130"/>
    <n v="0"/>
    <x v="1"/>
  </r>
  <r>
    <s v="4905965036"/>
    <x v="1"/>
    <s v="9"/>
    <d v="2018-09-08T00:00:00"/>
    <x v="5"/>
    <x v="65"/>
    <s v="1017"/>
    <s v="S017"/>
    <s v="H"/>
    <n v="0"/>
    <n v="1"/>
    <x v="0"/>
    <s v="530000100176"/>
    <x v="301"/>
    <x v="65"/>
    <n v="8130"/>
    <n v="0"/>
    <x v="1"/>
  </r>
  <r>
    <s v="4905965037"/>
    <x v="1"/>
    <s v="9"/>
    <d v="2018-09-08T00:00:00"/>
    <x v="3"/>
    <x v="22"/>
    <s v="1017"/>
    <s v="S017"/>
    <s v="S"/>
    <n v="0"/>
    <n v="-2"/>
    <x v="0"/>
    <s v="530000119978"/>
    <x v="438"/>
    <x v="22"/>
    <n v="1334"/>
    <n v="0"/>
    <x v="1"/>
  </r>
  <r>
    <s v="4905965094"/>
    <x v="1"/>
    <s v="9"/>
    <d v="2018-09-08T00:00:00"/>
    <x v="5"/>
    <x v="5"/>
    <s v="1020"/>
    <s v="S020"/>
    <s v="H"/>
    <n v="0"/>
    <n v="1"/>
    <x v="0"/>
    <s v="530000119165"/>
    <x v="843"/>
    <x v="5"/>
    <n v="1297"/>
    <n v="0"/>
    <x v="2"/>
  </r>
  <r>
    <s v="4905965152"/>
    <x v="1"/>
    <s v="9"/>
    <d v="2018-09-08T00:00:00"/>
    <x v="5"/>
    <x v="2"/>
    <s v="1020"/>
    <s v="S020"/>
    <s v="H"/>
    <n v="0"/>
    <n v="1"/>
    <x v="0"/>
    <s v="530000121168"/>
    <x v="488"/>
    <x v="2"/>
    <n v="9490"/>
    <n v="0"/>
    <x v="2"/>
  </r>
  <r>
    <s v="4905965153"/>
    <x v="1"/>
    <s v="9"/>
    <d v="2018-09-08T00:00:00"/>
    <x v="5"/>
    <x v="2"/>
    <s v="1020"/>
    <s v="S020"/>
    <s v="H"/>
    <n v="0"/>
    <n v="1"/>
    <x v="0"/>
    <s v="530000122895"/>
    <x v="488"/>
    <x v="2"/>
    <n v="9490"/>
    <n v="0"/>
    <x v="2"/>
  </r>
  <r>
    <s v="4905965154"/>
    <x v="1"/>
    <s v="9"/>
    <d v="2018-09-08T00:00:00"/>
    <x v="5"/>
    <x v="2"/>
    <s v="1020"/>
    <s v="S020"/>
    <s v="H"/>
    <n v="0"/>
    <n v="1"/>
    <x v="0"/>
    <s v="530000122165"/>
    <x v="488"/>
    <x v="2"/>
    <n v="9490"/>
    <n v="0"/>
    <x v="2"/>
  </r>
  <r>
    <s v="4905965155"/>
    <x v="1"/>
    <s v="9"/>
    <d v="2018-09-08T00:00:00"/>
    <x v="5"/>
    <x v="32"/>
    <s v="1020"/>
    <s v="S020"/>
    <s v="H"/>
    <n v="0"/>
    <n v="1"/>
    <x v="0"/>
    <s v="530000123033"/>
    <x v="30"/>
    <x v="32"/>
    <n v="1238"/>
    <n v="0"/>
    <x v="2"/>
  </r>
  <r>
    <s v="4905965221"/>
    <x v="1"/>
    <s v="9"/>
    <d v="2018-09-09T00:00:00"/>
    <x v="5"/>
    <x v="9"/>
    <s v="1030"/>
    <s v="S030"/>
    <s v="H"/>
    <n v="0"/>
    <n v="1"/>
    <x v="0"/>
    <s v="530000117852"/>
    <x v="916"/>
    <x v="9"/>
    <n v="1965"/>
    <n v="0"/>
    <x v="1"/>
  </r>
  <r>
    <s v="4905965222"/>
    <x v="1"/>
    <s v="9"/>
    <d v="2018-09-09T00:00:00"/>
    <x v="1"/>
    <x v="2"/>
    <s v="1060"/>
    <s v="S060"/>
    <s v="H"/>
    <n v="0"/>
    <n v="1"/>
    <x v="0"/>
    <s v="530000121581"/>
    <x v="926"/>
    <x v="2"/>
    <n v="9490"/>
    <n v="0"/>
    <x v="1"/>
  </r>
  <r>
    <s v="4905965247"/>
    <x v="1"/>
    <s v="9"/>
    <d v="2018-09-09T00:00:00"/>
    <x v="5"/>
    <x v="56"/>
    <s v="1050"/>
    <s v="S050"/>
    <s v="H"/>
    <n v="0"/>
    <n v="1"/>
    <x v="0"/>
    <s v="530000125664"/>
    <x v="922"/>
    <x v="56"/>
    <n v="3645"/>
    <n v="0"/>
    <x v="2"/>
  </r>
  <r>
    <s v="4905965271"/>
    <x v="1"/>
    <s v="9"/>
    <d v="2018-09-09T00:00:00"/>
    <x v="5"/>
    <x v="5"/>
    <s v="1050"/>
    <s v="S050"/>
    <s v="H"/>
    <n v="0"/>
    <n v="1"/>
    <x v="0"/>
    <s v="530000125901"/>
    <x v="912"/>
    <x v="5"/>
    <n v="1297"/>
    <n v="0"/>
    <x v="1"/>
  </r>
  <r>
    <s v="4905965384"/>
    <x v="1"/>
    <s v="9"/>
    <d v="2018-09-10T00:00:00"/>
    <x v="5"/>
    <x v="7"/>
    <s v="1030"/>
    <s v="S030"/>
    <s v="H"/>
    <n v="0"/>
    <n v="1"/>
    <x v="0"/>
    <s v="530000122787"/>
    <x v="920"/>
    <x v="7"/>
    <n v="8280"/>
    <n v="0"/>
    <x v="1"/>
  </r>
  <r>
    <s v="4905965432"/>
    <x v="1"/>
    <s v="9"/>
    <d v="2018-09-10T00:00:00"/>
    <x v="5"/>
    <x v="32"/>
    <s v="1030"/>
    <s v="S030"/>
    <s v="H"/>
    <n v="0"/>
    <n v="1"/>
    <x v="0"/>
    <s v="530000117109"/>
    <x v="916"/>
    <x v="32"/>
    <n v="1238"/>
    <n v="0"/>
    <x v="1"/>
  </r>
  <r>
    <s v="4905965497"/>
    <x v="1"/>
    <s v="9"/>
    <d v="2018-09-10T00:00:00"/>
    <x v="5"/>
    <x v="31"/>
    <s v="1017"/>
    <s v="S017"/>
    <s v="H"/>
    <n v="0"/>
    <n v="1"/>
    <x v="0"/>
    <s v="530000122287"/>
    <x v="79"/>
    <x v="31"/>
    <n v="1911"/>
    <n v="0"/>
    <x v="2"/>
  </r>
  <r>
    <s v="4905965645"/>
    <x v="1"/>
    <s v="9"/>
    <d v="2018-09-10T00:00:00"/>
    <x v="5"/>
    <x v="2"/>
    <s v="1050"/>
    <s v="S050"/>
    <s v="H"/>
    <n v="0"/>
    <n v="1"/>
    <x v="0"/>
    <s v="530000125209"/>
    <x v="235"/>
    <x v="2"/>
    <n v="9490"/>
    <n v="0"/>
    <x v="1"/>
  </r>
  <r>
    <s v="4905965689"/>
    <x v="1"/>
    <s v="9"/>
    <d v="2018-09-10T00:00:00"/>
    <x v="5"/>
    <x v="19"/>
    <s v="1010"/>
    <s v="S010"/>
    <s v="H"/>
    <n v="0"/>
    <n v="1"/>
    <x v="0"/>
    <s v="530000117293"/>
    <x v="30"/>
    <x v="19"/>
    <n v="1745"/>
    <n v="0"/>
    <x v="2"/>
  </r>
  <r>
    <s v="4905965695"/>
    <x v="1"/>
    <s v="9"/>
    <d v="2018-09-10T00:00:00"/>
    <x v="5"/>
    <x v="65"/>
    <s v="1020"/>
    <s v="S020"/>
    <s v="H"/>
    <n v="0"/>
    <n v="1"/>
    <x v="0"/>
    <s v="530000119949"/>
    <x v="166"/>
    <x v="65"/>
    <n v="8130"/>
    <n v="0"/>
    <x v="0"/>
  </r>
  <r>
    <s v="4905965696"/>
    <x v="1"/>
    <s v="9"/>
    <d v="2018-09-10T00:00:00"/>
    <x v="5"/>
    <x v="0"/>
    <s v="1020"/>
    <s v="S020"/>
    <s v="H"/>
    <n v="0"/>
    <n v="1"/>
    <x v="0"/>
    <s v="530000119893"/>
    <x v="936"/>
    <x v="0"/>
    <n v="41000"/>
    <n v="0"/>
    <x v="0"/>
  </r>
  <r>
    <s v="4905965734"/>
    <x v="1"/>
    <s v="9"/>
    <d v="2018-09-10T00:00:00"/>
    <x v="5"/>
    <x v="5"/>
    <s v="1017"/>
    <s v="S017"/>
    <s v="H"/>
    <n v="0"/>
    <n v="1"/>
    <x v="0"/>
    <s v="530000124822"/>
    <x v="30"/>
    <x v="5"/>
    <n v="1297"/>
    <n v="0"/>
    <x v="2"/>
  </r>
  <r>
    <s v="4905965863"/>
    <x v="1"/>
    <s v="9"/>
    <d v="2018-09-10T00:00:00"/>
    <x v="5"/>
    <x v="7"/>
    <s v="1060"/>
    <s v="S060"/>
    <s v="H"/>
    <n v="0"/>
    <n v="1"/>
    <x v="0"/>
    <s v="530000125500"/>
    <x v="846"/>
    <x v="7"/>
    <n v="8280"/>
    <n v="0"/>
    <x v="2"/>
  </r>
  <r>
    <s v="4905965909"/>
    <x v="1"/>
    <s v="9"/>
    <d v="2018-09-10T00:00:00"/>
    <x v="5"/>
    <x v="2"/>
    <s v="1080"/>
    <s v="S080"/>
    <s v="H"/>
    <n v="0"/>
    <n v="1"/>
    <x v="0"/>
    <s v="530000124620"/>
    <x v="929"/>
    <x v="2"/>
    <n v="9490"/>
    <n v="0"/>
    <x v="2"/>
  </r>
  <r>
    <s v="4905965962"/>
    <x v="1"/>
    <s v="9"/>
    <d v="2018-09-10T00:00:00"/>
    <x v="3"/>
    <x v="9"/>
    <s v="1010"/>
    <s v="S010"/>
    <s v="S"/>
    <n v="0"/>
    <n v="-1"/>
    <x v="0"/>
    <s v="530000117293"/>
    <x v="30"/>
    <x v="9"/>
    <n v="1965"/>
    <n v="0"/>
    <x v="2"/>
  </r>
  <r>
    <s v="4905965963"/>
    <x v="1"/>
    <s v="9"/>
    <d v="2018-09-10T00:00:00"/>
    <x v="5"/>
    <x v="19"/>
    <s v="1020"/>
    <s v="S020"/>
    <s v="H"/>
    <n v="0"/>
    <n v="3"/>
    <x v="0"/>
    <s v="530000119026"/>
    <x v="30"/>
    <x v="19"/>
    <n v="1745"/>
    <n v="0"/>
    <x v="2"/>
  </r>
  <r>
    <s v="4905966121"/>
    <x v="1"/>
    <s v="9"/>
    <d v="2018-09-10T00:00:00"/>
    <x v="5"/>
    <x v="7"/>
    <s v="1050"/>
    <s v="S050"/>
    <s v="H"/>
    <n v="0"/>
    <n v="1"/>
    <x v="0"/>
    <s v="530000125203"/>
    <x v="918"/>
    <x v="7"/>
    <n v="8280"/>
    <n v="0"/>
    <x v="2"/>
  </r>
  <r>
    <s v="4905966183"/>
    <x v="1"/>
    <s v="9"/>
    <d v="2018-09-10T00:00:00"/>
    <x v="5"/>
    <x v="7"/>
    <s v="1020"/>
    <s v="S020"/>
    <s v="H"/>
    <n v="0"/>
    <n v="1"/>
    <x v="0"/>
    <s v="530000123073"/>
    <x v="895"/>
    <x v="7"/>
    <n v="8280"/>
    <n v="0"/>
    <x v="2"/>
  </r>
  <r>
    <s v="4905966205"/>
    <x v="1"/>
    <s v="9"/>
    <d v="2018-09-10T00:00:00"/>
    <x v="5"/>
    <x v="2"/>
    <s v="1020"/>
    <s v="S020"/>
    <s v="H"/>
    <n v="0"/>
    <n v="1"/>
    <x v="0"/>
    <s v="530000122760"/>
    <x v="488"/>
    <x v="2"/>
    <n v="9490"/>
    <n v="0"/>
    <x v="2"/>
  </r>
  <r>
    <s v="4905966278"/>
    <x v="1"/>
    <s v="9"/>
    <d v="2018-09-10T00:00:00"/>
    <x v="5"/>
    <x v="56"/>
    <s v="1030"/>
    <s v="S030"/>
    <s v="H"/>
    <n v="0"/>
    <n v="2"/>
    <x v="0"/>
    <s v="530000125664"/>
    <x v="922"/>
    <x v="56"/>
    <n v="3645"/>
    <n v="0"/>
    <x v="2"/>
  </r>
  <r>
    <s v="4905966415"/>
    <x v="1"/>
    <s v="9"/>
    <d v="2018-09-10T00:00:00"/>
    <x v="5"/>
    <x v="13"/>
    <s v="1010"/>
    <s v="S010"/>
    <s v="H"/>
    <n v="0"/>
    <n v="1"/>
    <x v="0"/>
    <s v="530000124180"/>
    <x v="932"/>
    <x v="13"/>
    <n v="46100"/>
    <n v="0"/>
    <x v="1"/>
  </r>
  <r>
    <s v="4905966527"/>
    <x v="1"/>
    <s v="9"/>
    <d v="2018-09-11T00:00:00"/>
    <x v="1"/>
    <x v="65"/>
    <s v="1050"/>
    <s v="S050"/>
    <s v="H"/>
    <n v="0"/>
    <n v="2"/>
    <x v="0"/>
    <s v="530000125306"/>
    <x v="223"/>
    <x v="65"/>
    <n v="8130"/>
    <n v="0"/>
    <x v="1"/>
  </r>
  <r>
    <s v="4905966819"/>
    <x v="1"/>
    <s v="9"/>
    <d v="2018-09-11T00:00:00"/>
    <x v="0"/>
    <x v="65"/>
    <s v="1050"/>
    <s v="S050"/>
    <s v="S"/>
    <n v="0"/>
    <n v="-2"/>
    <x v="0"/>
    <s v="530000125306"/>
    <x v="223"/>
    <x v="65"/>
    <n v="8130"/>
    <n v="0"/>
    <x v="1"/>
  </r>
  <r>
    <s v="4905966988"/>
    <x v="1"/>
    <s v="9"/>
    <d v="2018-09-10T00:00:00"/>
    <x v="3"/>
    <x v="2"/>
    <s v="1020"/>
    <s v="S020"/>
    <s v="S"/>
    <n v="0"/>
    <n v="-1"/>
    <x v="0"/>
    <s v="530000122760"/>
    <x v="488"/>
    <x v="2"/>
    <n v="9490"/>
    <n v="0"/>
    <x v="2"/>
  </r>
  <r>
    <s v="4905967363"/>
    <x v="1"/>
    <s v="9"/>
    <d v="2018-09-11T00:00:00"/>
    <x v="5"/>
    <x v="19"/>
    <s v="1010"/>
    <s v="S010"/>
    <s v="H"/>
    <n v="0"/>
    <n v="1"/>
    <x v="0"/>
    <s v="530000125075"/>
    <x v="616"/>
    <x v="19"/>
    <n v="1745"/>
    <n v="0"/>
    <x v="1"/>
  </r>
  <r>
    <s v="4905967363"/>
    <x v="1"/>
    <s v="9"/>
    <d v="2018-09-11T00:00:00"/>
    <x v="5"/>
    <x v="5"/>
    <s v="1010"/>
    <s v="S010"/>
    <s v="H"/>
    <n v="0"/>
    <n v="2"/>
    <x v="0"/>
    <s v="530000125075"/>
    <x v="616"/>
    <x v="5"/>
    <n v="1297"/>
    <n v="0"/>
    <x v="1"/>
  </r>
  <r>
    <s v="4905967369"/>
    <x v="1"/>
    <s v="9"/>
    <d v="2018-09-11T00:00:00"/>
    <x v="5"/>
    <x v="9"/>
    <s v="1017"/>
    <s v="S017"/>
    <s v="H"/>
    <n v="0"/>
    <n v="1"/>
    <x v="0"/>
    <s v="530000101809"/>
    <x v="925"/>
    <x v="9"/>
    <n v="1965"/>
    <n v="0"/>
    <x v="1"/>
  </r>
  <r>
    <s v="4905967381"/>
    <x v="1"/>
    <s v="9"/>
    <d v="2018-09-11T00:00:00"/>
    <x v="5"/>
    <x v="0"/>
    <s v="1010"/>
    <s v="S010"/>
    <s v="H"/>
    <n v="0"/>
    <n v="1"/>
    <x v="0"/>
    <s v="530000124402"/>
    <x v="923"/>
    <x v="0"/>
    <n v="41000"/>
    <n v="0"/>
    <x v="2"/>
  </r>
  <r>
    <s v="4905967421"/>
    <x v="1"/>
    <s v="9"/>
    <d v="2018-09-11T00:00:00"/>
    <x v="5"/>
    <x v="13"/>
    <s v="1080"/>
    <s v="S080"/>
    <s v="H"/>
    <n v="0"/>
    <n v="1"/>
    <x v="0"/>
    <s v="530000124209"/>
    <x v="929"/>
    <x v="13"/>
    <n v="46100"/>
    <n v="0"/>
    <x v="2"/>
  </r>
  <r>
    <s v="4905967723"/>
    <x v="1"/>
    <s v="9"/>
    <d v="2018-09-11T00:00:00"/>
    <x v="5"/>
    <x v="5"/>
    <s v="1020"/>
    <s v="S020"/>
    <s v="H"/>
    <n v="0"/>
    <n v="1"/>
    <x v="0"/>
    <s v="530000121840"/>
    <x v="925"/>
    <x v="5"/>
    <n v="1297"/>
    <n v="0"/>
    <x v="1"/>
  </r>
  <r>
    <s v="4905967842"/>
    <x v="1"/>
    <s v="9"/>
    <d v="2018-09-11T00:00:00"/>
    <x v="5"/>
    <x v="11"/>
    <s v="1020"/>
    <s v="S020"/>
    <s v="H"/>
    <n v="0"/>
    <n v="1"/>
    <x v="0"/>
    <s v="530000118828"/>
    <x v="895"/>
    <x v="11"/>
    <n v="11525"/>
    <n v="0"/>
    <x v="2"/>
  </r>
  <r>
    <s v="4905967843"/>
    <x v="1"/>
    <s v="9"/>
    <d v="2018-09-11T00:00:00"/>
    <x v="5"/>
    <x v="7"/>
    <s v="1020"/>
    <s v="S020"/>
    <s v="H"/>
    <n v="0"/>
    <n v="1"/>
    <x v="0"/>
    <s v="530000125600"/>
    <x v="919"/>
    <x v="7"/>
    <n v="8280"/>
    <n v="0"/>
    <x v="1"/>
  </r>
  <r>
    <s v="4905967846"/>
    <x v="1"/>
    <s v="9"/>
    <d v="2018-09-11T00:00:00"/>
    <x v="5"/>
    <x v="5"/>
    <s v="1020"/>
    <s v="S020"/>
    <s v="H"/>
    <n v="0"/>
    <n v="1"/>
    <x v="0"/>
    <s v="530000121753"/>
    <x v="30"/>
    <x v="5"/>
    <n v="1297"/>
    <n v="0"/>
    <x v="2"/>
  </r>
  <r>
    <s v="4905968572"/>
    <x v="1"/>
    <s v="9"/>
    <d v="2018-09-11T00:00:00"/>
    <x v="1"/>
    <x v="37"/>
    <s v="1030"/>
    <s v="S030"/>
    <s v="H"/>
    <n v="0"/>
    <n v="1"/>
    <x v="0"/>
    <s v="530000117857"/>
    <x v="219"/>
    <x v="37"/>
    <n v="3529"/>
    <n v="0"/>
    <x v="1"/>
  </r>
  <r>
    <s v="4905968572"/>
    <x v="1"/>
    <s v="9"/>
    <d v="2018-09-11T00:00:00"/>
    <x v="1"/>
    <x v="2"/>
    <s v="1030"/>
    <s v="S030"/>
    <s v="H"/>
    <n v="0"/>
    <n v="1"/>
    <x v="0"/>
    <s v="530000122938"/>
    <x v="219"/>
    <x v="2"/>
    <n v="9490"/>
    <n v="0"/>
    <x v="1"/>
  </r>
  <r>
    <s v="4905969495"/>
    <x v="1"/>
    <s v="9"/>
    <d v="2018-09-11T00:00:00"/>
    <x v="1"/>
    <x v="13"/>
    <s v="1030"/>
    <s v="S030"/>
    <s v="H"/>
    <n v="0"/>
    <n v="1"/>
    <x v="0"/>
    <s v="530000119256"/>
    <x v="922"/>
    <x v="13"/>
    <n v="46100"/>
    <n v="0"/>
    <x v="2"/>
  </r>
  <r>
    <s v="4905969818"/>
    <x v="1"/>
    <s v="9"/>
    <d v="2018-09-11T00:00:00"/>
    <x v="5"/>
    <x v="13"/>
    <s v="1050"/>
    <s v="S050"/>
    <s v="H"/>
    <n v="0"/>
    <n v="1"/>
    <x v="0"/>
    <s v="530000119504"/>
    <x v="235"/>
    <x v="13"/>
    <n v="46100"/>
    <n v="0"/>
    <x v="1"/>
  </r>
  <r>
    <s v="4905969910"/>
    <x v="1"/>
    <s v="9"/>
    <d v="2018-09-11T00:00:00"/>
    <x v="3"/>
    <x v="5"/>
    <s v="1020"/>
    <s v="S020"/>
    <s v="S"/>
    <n v="0"/>
    <n v="-1"/>
    <x v="0"/>
    <s v="530000121840"/>
    <x v="925"/>
    <x v="5"/>
    <n v="1297"/>
    <n v="0"/>
    <x v="1"/>
  </r>
  <r>
    <s v="4905969931"/>
    <x v="1"/>
    <s v="9"/>
    <d v="2018-09-11T00:00:00"/>
    <x v="5"/>
    <x v="5"/>
    <s v="1020"/>
    <s v="S020"/>
    <s v="H"/>
    <n v="0"/>
    <n v="1"/>
    <x v="0"/>
    <s v="530000122979"/>
    <x v="925"/>
    <x v="5"/>
    <n v="1297"/>
    <n v="0"/>
    <x v="1"/>
  </r>
  <r>
    <s v="4905969947"/>
    <x v="1"/>
    <s v="9"/>
    <d v="2018-09-11T00:00:00"/>
    <x v="5"/>
    <x v="6"/>
    <s v="1060"/>
    <s v="S060"/>
    <s v="H"/>
    <n v="0"/>
    <n v="1"/>
    <x v="0"/>
    <s v="530000119247"/>
    <x v="926"/>
    <x v="6"/>
    <n v="1446"/>
    <n v="0"/>
    <x v="1"/>
  </r>
  <r>
    <s v="4905969948"/>
    <x v="1"/>
    <s v="9"/>
    <d v="2018-09-11T00:00:00"/>
    <x v="5"/>
    <x v="48"/>
    <s v="1050"/>
    <s v="S050"/>
    <s v="H"/>
    <n v="0"/>
    <n v="1"/>
    <x v="0"/>
    <s v="530000116473"/>
    <x v="229"/>
    <x v="48"/>
    <n v="63144.15"/>
    <n v="0"/>
    <x v="0"/>
  </r>
  <r>
    <s v="4905970446"/>
    <x v="1"/>
    <s v="9"/>
    <d v="2018-09-12T00:00:00"/>
    <x v="5"/>
    <x v="2"/>
    <s v="1080"/>
    <s v="S080"/>
    <s v="H"/>
    <n v="0"/>
    <n v="1"/>
    <x v="0"/>
    <s v="530000125154"/>
    <x v="929"/>
    <x v="2"/>
    <n v="9490"/>
    <n v="0"/>
    <x v="2"/>
  </r>
  <r>
    <s v="4905970449"/>
    <x v="1"/>
    <s v="9"/>
    <d v="2018-09-12T00:00:00"/>
    <x v="5"/>
    <x v="12"/>
    <s v="1080"/>
    <s v="S080"/>
    <s v="H"/>
    <n v="0"/>
    <n v="1"/>
    <x v="0"/>
    <s v="530000125196"/>
    <x v="929"/>
    <x v="12"/>
    <n v="10385"/>
    <n v="0"/>
    <x v="2"/>
  </r>
  <r>
    <s v="4905970542"/>
    <x v="1"/>
    <s v="9"/>
    <d v="2018-09-12T00:00:00"/>
    <x v="5"/>
    <x v="2"/>
    <s v="1080"/>
    <s v="S080"/>
    <s v="H"/>
    <n v="0"/>
    <n v="1"/>
    <x v="0"/>
    <s v="530000125320"/>
    <x v="929"/>
    <x v="2"/>
    <n v="9490"/>
    <n v="0"/>
    <x v="2"/>
  </r>
  <r>
    <s v="4905970639"/>
    <x v="1"/>
    <s v="9"/>
    <d v="2018-09-12T00:00:00"/>
    <x v="5"/>
    <x v="19"/>
    <s v="1020"/>
    <s v="S020"/>
    <s v="H"/>
    <n v="0"/>
    <n v="1"/>
    <x v="0"/>
    <s v="530000121071"/>
    <x v="843"/>
    <x v="19"/>
    <n v="1745"/>
    <n v="0"/>
    <x v="2"/>
  </r>
  <r>
    <s v="4905970640"/>
    <x v="1"/>
    <s v="9"/>
    <d v="2018-09-12T00:00:00"/>
    <x v="5"/>
    <x v="7"/>
    <s v="1020"/>
    <s v="S020"/>
    <s v="H"/>
    <n v="0"/>
    <n v="1"/>
    <x v="0"/>
    <s v="530000127116"/>
    <x v="895"/>
    <x v="7"/>
    <n v="8280"/>
    <n v="0"/>
    <x v="2"/>
  </r>
  <r>
    <s v="4905970808"/>
    <x v="1"/>
    <s v="9"/>
    <d v="2018-09-12T00:00:00"/>
    <x v="5"/>
    <x v="6"/>
    <s v="1060"/>
    <s v="S060"/>
    <s v="H"/>
    <n v="0"/>
    <n v="1"/>
    <x v="0"/>
    <s v="530000113405"/>
    <x v="133"/>
    <x v="6"/>
    <n v="1446"/>
    <n v="0"/>
    <x v="2"/>
  </r>
  <r>
    <s v="4905970976"/>
    <x v="1"/>
    <s v="9"/>
    <d v="2018-09-12T00:00:00"/>
    <x v="5"/>
    <x v="10"/>
    <s v="1010"/>
    <s v="S010"/>
    <s v="H"/>
    <n v="0"/>
    <n v="1"/>
    <x v="0"/>
    <s v="530000122647"/>
    <x v="923"/>
    <x v="10"/>
    <n v="42200"/>
    <n v="0"/>
    <x v="2"/>
  </r>
  <r>
    <s v="4905971085"/>
    <x v="1"/>
    <s v="9"/>
    <d v="2018-09-12T00:00:00"/>
    <x v="5"/>
    <x v="6"/>
    <s v="1010"/>
    <s v="S010"/>
    <s v="H"/>
    <n v="0"/>
    <n v="1"/>
    <x v="0"/>
    <s v="530000125569"/>
    <x v="923"/>
    <x v="6"/>
    <n v="1446"/>
    <n v="0"/>
    <x v="2"/>
  </r>
  <r>
    <s v="4905971124"/>
    <x v="1"/>
    <s v="9"/>
    <d v="2018-09-12T00:00:00"/>
    <x v="5"/>
    <x v="0"/>
    <s v="1030"/>
    <s v="S030"/>
    <s v="H"/>
    <n v="0"/>
    <n v="1"/>
    <x v="0"/>
    <s v="530000119256"/>
    <x v="922"/>
    <x v="0"/>
    <n v="41000"/>
    <n v="0"/>
    <x v="2"/>
  </r>
  <r>
    <s v="4905971127"/>
    <x v="1"/>
    <s v="9"/>
    <d v="2018-09-12T00:00:00"/>
    <x v="5"/>
    <x v="2"/>
    <s v="1030"/>
    <s v="S030"/>
    <s v="H"/>
    <n v="0"/>
    <n v="1"/>
    <x v="0"/>
    <s v="530000122970"/>
    <x v="219"/>
    <x v="2"/>
    <n v="9490"/>
    <n v="0"/>
    <x v="1"/>
  </r>
  <r>
    <s v="4905971127"/>
    <x v="1"/>
    <s v="9"/>
    <d v="2018-09-12T00:00:00"/>
    <x v="5"/>
    <x v="2"/>
    <s v="1030"/>
    <s v="S030"/>
    <s v="H"/>
    <n v="0"/>
    <n v="1"/>
    <x v="0"/>
    <s v="530000122955"/>
    <x v="219"/>
    <x v="2"/>
    <n v="9490"/>
    <n v="0"/>
    <x v="1"/>
  </r>
  <r>
    <s v="4905971127"/>
    <x v="1"/>
    <s v="9"/>
    <d v="2018-09-12T00:00:00"/>
    <x v="5"/>
    <x v="7"/>
    <s v="1030"/>
    <s v="S030"/>
    <s v="H"/>
    <n v="0"/>
    <n v="1"/>
    <x v="0"/>
    <s v="530000126443"/>
    <x v="219"/>
    <x v="7"/>
    <n v="8280"/>
    <n v="0"/>
    <x v="1"/>
  </r>
  <r>
    <s v="4905971127"/>
    <x v="1"/>
    <s v="9"/>
    <d v="2018-09-12T00:00:00"/>
    <x v="5"/>
    <x v="2"/>
    <s v="1030"/>
    <s v="S030"/>
    <s v="H"/>
    <n v="0"/>
    <n v="1"/>
    <x v="0"/>
    <s v="530000126368"/>
    <x v="219"/>
    <x v="2"/>
    <n v="9490"/>
    <n v="0"/>
    <x v="1"/>
  </r>
  <r>
    <s v="4905971390"/>
    <x v="1"/>
    <s v="9"/>
    <d v="2018-09-13T00:00:00"/>
    <x v="1"/>
    <x v="2"/>
    <s v="1030"/>
    <s v="S030"/>
    <s v="H"/>
    <n v="0"/>
    <n v="1"/>
    <x v="0"/>
    <s v="530000124854"/>
    <x v="928"/>
    <x v="2"/>
    <n v="9490"/>
    <n v="0"/>
    <x v="1"/>
  </r>
  <r>
    <s v="4905971520"/>
    <x v="1"/>
    <s v="9"/>
    <d v="2018-09-13T00:00:00"/>
    <x v="5"/>
    <x v="9"/>
    <s v="1020"/>
    <s v="S020"/>
    <s v="H"/>
    <n v="0"/>
    <n v="1"/>
    <x v="0"/>
    <s v="530000118891"/>
    <x v="10"/>
    <x v="9"/>
    <n v="1965"/>
    <n v="0"/>
    <x v="2"/>
  </r>
  <r>
    <s v="4905971836"/>
    <x v="1"/>
    <s v="9"/>
    <d v="2018-09-12T00:00:00"/>
    <x v="3"/>
    <x v="6"/>
    <s v="1010"/>
    <s v="S010"/>
    <s v="S"/>
    <n v="0"/>
    <n v="-1"/>
    <x v="0"/>
    <s v="530000125569"/>
    <x v="923"/>
    <x v="6"/>
    <n v="1446"/>
    <n v="0"/>
    <x v="2"/>
  </r>
  <r>
    <s v="4905971882"/>
    <x v="1"/>
    <s v="9"/>
    <d v="2018-09-13T00:00:00"/>
    <x v="5"/>
    <x v="12"/>
    <s v="1080"/>
    <s v="S080"/>
    <s v="H"/>
    <n v="0"/>
    <n v="1"/>
    <x v="0"/>
    <s v="530000124824"/>
    <x v="929"/>
    <x v="12"/>
    <n v="10385"/>
    <n v="0"/>
    <x v="2"/>
  </r>
  <r>
    <s v="4905971884"/>
    <x v="1"/>
    <s v="9"/>
    <d v="2018-09-13T00:00:00"/>
    <x v="5"/>
    <x v="7"/>
    <s v="1080"/>
    <s v="S080"/>
    <s v="H"/>
    <n v="0"/>
    <n v="1"/>
    <x v="0"/>
    <s v="530000124807"/>
    <x v="929"/>
    <x v="7"/>
    <n v="8280"/>
    <n v="0"/>
    <x v="2"/>
  </r>
  <r>
    <s v="4905971886"/>
    <x v="1"/>
    <s v="9"/>
    <d v="2018-09-13T00:00:00"/>
    <x v="5"/>
    <x v="12"/>
    <s v="1080"/>
    <s v="S080"/>
    <s v="H"/>
    <n v="0"/>
    <n v="1"/>
    <x v="0"/>
    <s v="530000124890"/>
    <x v="929"/>
    <x v="12"/>
    <n v="10385"/>
    <n v="0"/>
    <x v="2"/>
  </r>
  <r>
    <s v="4905971918"/>
    <x v="1"/>
    <s v="9"/>
    <d v="2018-09-13T00:00:00"/>
    <x v="5"/>
    <x v="7"/>
    <s v="1020"/>
    <s v="S020"/>
    <s v="H"/>
    <n v="0"/>
    <n v="1"/>
    <x v="0"/>
    <s v="530000127634"/>
    <x v="488"/>
    <x v="7"/>
    <n v="8280"/>
    <n v="0"/>
    <x v="2"/>
  </r>
  <r>
    <s v="4905971988"/>
    <x v="1"/>
    <s v="9"/>
    <d v="2018-09-13T00:00:00"/>
    <x v="5"/>
    <x v="5"/>
    <s v="1010"/>
    <s v="S010"/>
    <s v="H"/>
    <n v="0"/>
    <n v="1"/>
    <x v="0"/>
    <s v="530000125569"/>
    <x v="923"/>
    <x v="5"/>
    <n v="1297"/>
    <n v="0"/>
    <x v="2"/>
  </r>
  <r>
    <s v="4905972000"/>
    <x v="1"/>
    <s v="9"/>
    <d v="2018-09-13T00:00:00"/>
    <x v="5"/>
    <x v="7"/>
    <s v="1020"/>
    <s v="S020"/>
    <s v="H"/>
    <n v="0"/>
    <n v="1"/>
    <x v="0"/>
    <s v="530000122876"/>
    <x v="919"/>
    <x v="7"/>
    <n v="8280"/>
    <n v="0"/>
    <x v="1"/>
  </r>
  <r>
    <s v="4905972160"/>
    <x v="1"/>
    <s v="9"/>
    <d v="2018-09-13T00:00:00"/>
    <x v="5"/>
    <x v="2"/>
    <s v="1020"/>
    <s v="S020"/>
    <s v="H"/>
    <n v="0"/>
    <n v="1"/>
    <x v="0"/>
    <s v="530000122684"/>
    <x v="919"/>
    <x v="2"/>
    <n v="9490"/>
    <n v="0"/>
    <x v="1"/>
  </r>
  <r>
    <s v="4905972182"/>
    <x v="1"/>
    <s v="9"/>
    <d v="2018-09-13T00:00:00"/>
    <x v="5"/>
    <x v="7"/>
    <s v="1010"/>
    <s v="S010"/>
    <s v="H"/>
    <n v="0"/>
    <n v="1"/>
    <x v="0"/>
    <s v="530000125604"/>
    <x v="923"/>
    <x v="7"/>
    <n v="8280"/>
    <n v="0"/>
    <x v="2"/>
  </r>
  <r>
    <s v="4905972362"/>
    <x v="1"/>
    <s v="9"/>
    <d v="2018-09-14T00:00:00"/>
    <x v="5"/>
    <x v="12"/>
    <s v="1060"/>
    <s v="S060"/>
    <s v="H"/>
    <n v="0"/>
    <n v="1"/>
    <x v="0"/>
    <s v="530000124479"/>
    <x v="231"/>
    <x v="12"/>
    <n v="10385"/>
    <n v="0"/>
    <x v="1"/>
  </r>
  <r>
    <s v="4905972373"/>
    <x v="1"/>
    <s v="9"/>
    <d v="2018-09-13T00:00:00"/>
    <x v="5"/>
    <x v="55"/>
    <s v="1030"/>
    <s v="S030"/>
    <s v="H"/>
    <n v="0"/>
    <n v="1"/>
    <x v="0"/>
    <s v="530000122273"/>
    <x v="922"/>
    <x v="55"/>
    <n v="9800"/>
    <n v="0"/>
    <x v="2"/>
  </r>
  <r>
    <s v="4905972377"/>
    <x v="1"/>
    <s v="9"/>
    <d v="2018-09-13T00:00:00"/>
    <x v="5"/>
    <x v="9"/>
    <s v="1030"/>
    <s v="S030"/>
    <s v="H"/>
    <n v="0"/>
    <n v="1"/>
    <x v="0"/>
    <s v="530000121607"/>
    <x v="916"/>
    <x v="9"/>
    <n v="1965"/>
    <n v="0"/>
    <x v="1"/>
  </r>
  <r>
    <s v="4905972418"/>
    <x v="1"/>
    <s v="9"/>
    <d v="2018-09-14T00:00:00"/>
    <x v="5"/>
    <x v="10"/>
    <s v="1050"/>
    <s v="S050"/>
    <s v="H"/>
    <n v="0"/>
    <n v="1"/>
    <x v="0"/>
    <s v="530000120881"/>
    <x v="921"/>
    <x v="10"/>
    <n v="42200"/>
    <n v="0"/>
    <x v="1"/>
  </r>
  <r>
    <s v="4905972505"/>
    <x v="1"/>
    <s v="9"/>
    <d v="2018-09-14T00:00:00"/>
    <x v="5"/>
    <x v="21"/>
    <s v="1096"/>
    <s v="S096"/>
    <s v="H"/>
    <n v="0"/>
    <n v="1"/>
    <x v="0"/>
    <s v="530000051541"/>
    <x v="668"/>
    <x v="21"/>
    <n v="1708"/>
    <n v="0"/>
    <x v="2"/>
  </r>
  <r>
    <s v="4905972694"/>
    <x v="1"/>
    <s v="9"/>
    <d v="2018-09-14T00:00:00"/>
    <x v="5"/>
    <x v="10"/>
    <s v="1080"/>
    <s v="S080"/>
    <s v="H"/>
    <n v="0"/>
    <n v="1"/>
    <x v="0"/>
    <s v="530000125474"/>
    <x v="929"/>
    <x v="10"/>
    <n v="42200"/>
    <n v="0"/>
    <x v="2"/>
  </r>
  <r>
    <s v="4905972694"/>
    <x v="1"/>
    <s v="9"/>
    <d v="2018-09-14T00:00:00"/>
    <x v="5"/>
    <x v="2"/>
    <s v="1080"/>
    <s v="S080"/>
    <s v="H"/>
    <n v="0"/>
    <n v="1"/>
    <x v="0"/>
    <s v="530000124925"/>
    <x v="929"/>
    <x v="2"/>
    <n v="9490"/>
    <n v="0"/>
    <x v="2"/>
  </r>
  <r>
    <s v="4905972778"/>
    <x v="1"/>
    <s v="9"/>
    <d v="2018-09-14T00:00:00"/>
    <x v="5"/>
    <x v="13"/>
    <s v="1060"/>
    <s v="S060"/>
    <s v="H"/>
    <n v="0"/>
    <n v="1"/>
    <x v="0"/>
    <s v="530000105927"/>
    <x v="187"/>
    <x v="13"/>
    <n v="46100"/>
    <n v="0"/>
    <x v="0"/>
  </r>
  <r>
    <s v="4905972819"/>
    <x v="1"/>
    <s v="9"/>
    <d v="2018-09-14T00:00:00"/>
    <x v="5"/>
    <x v="7"/>
    <s v="1020"/>
    <s v="S020"/>
    <s v="H"/>
    <n v="0"/>
    <n v="1"/>
    <x v="0"/>
    <s v="530000128263"/>
    <x v="488"/>
    <x v="7"/>
    <n v="8280"/>
    <n v="0"/>
    <x v="2"/>
  </r>
  <r>
    <s v="4905972868"/>
    <x v="1"/>
    <s v="9"/>
    <d v="2018-09-14T00:00:00"/>
    <x v="5"/>
    <x v="7"/>
    <s v="1010"/>
    <s v="S010"/>
    <s v="H"/>
    <n v="0"/>
    <n v="1"/>
    <x v="0"/>
    <s v="530000070301"/>
    <x v="15"/>
    <x v="7"/>
    <n v="8280"/>
    <n v="0"/>
    <x v="0"/>
  </r>
  <r>
    <s v="4905972872"/>
    <x v="1"/>
    <s v="9"/>
    <d v="2018-09-14T00:00:00"/>
    <x v="5"/>
    <x v="7"/>
    <s v="1020"/>
    <s v="S020"/>
    <s v="H"/>
    <n v="0"/>
    <n v="1"/>
    <x v="0"/>
    <s v="530000128207"/>
    <x v="488"/>
    <x v="7"/>
    <n v="8280"/>
    <n v="0"/>
    <x v="2"/>
  </r>
  <r>
    <s v="4905972901"/>
    <x v="1"/>
    <s v="9"/>
    <d v="2018-09-14T00:00:00"/>
    <x v="5"/>
    <x v="7"/>
    <s v="1020"/>
    <s v="S020"/>
    <s v="H"/>
    <n v="0"/>
    <n v="1"/>
    <x v="0"/>
    <s v="530000127984"/>
    <x v="488"/>
    <x v="7"/>
    <n v="8280"/>
    <n v="0"/>
    <x v="2"/>
  </r>
  <r>
    <s v="4905972940"/>
    <x v="1"/>
    <s v="9"/>
    <d v="2018-09-14T00:00:00"/>
    <x v="5"/>
    <x v="10"/>
    <s v="1060"/>
    <s v="S060"/>
    <s v="H"/>
    <n v="0"/>
    <n v="1"/>
    <x v="0"/>
    <s v="530000111319"/>
    <x v="846"/>
    <x v="10"/>
    <n v="42200"/>
    <n v="0"/>
    <x v="2"/>
  </r>
  <r>
    <s v="4905972991"/>
    <x v="1"/>
    <s v="9"/>
    <d v="2018-09-14T00:00:00"/>
    <x v="5"/>
    <x v="32"/>
    <s v="1020"/>
    <s v="S020"/>
    <s v="H"/>
    <n v="0"/>
    <n v="1"/>
    <x v="0"/>
    <s v="530000123715"/>
    <x v="30"/>
    <x v="32"/>
    <n v="1238"/>
    <n v="0"/>
    <x v="2"/>
  </r>
  <r>
    <s v="4905973020"/>
    <x v="1"/>
    <s v="9"/>
    <d v="2018-09-14T00:00:00"/>
    <x v="5"/>
    <x v="2"/>
    <s v="1060"/>
    <s v="S060"/>
    <s v="H"/>
    <n v="0"/>
    <n v="1"/>
    <x v="0"/>
    <s v="530000118802"/>
    <x v="846"/>
    <x v="2"/>
    <n v="9490"/>
    <n v="0"/>
    <x v="2"/>
  </r>
  <r>
    <s v="4905973023"/>
    <x v="1"/>
    <s v="9"/>
    <d v="2018-09-14T00:00:00"/>
    <x v="5"/>
    <x v="0"/>
    <s v="1010"/>
    <s v="S010"/>
    <s v="H"/>
    <n v="0"/>
    <n v="1"/>
    <x v="0"/>
    <s v="530000123240"/>
    <x v="924"/>
    <x v="0"/>
    <n v="41000"/>
    <n v="0"/>
    <x v="1"/>
  </r>
  <r>
    <s v="4905973025"/>
    <x v="1"/>
    <s v="9"/>
    <d v="2018-09-14T00:00:00"/>
    <x v="5"/>
    <x v="9"/>
    <s v="1010"/>
    <s v="S010"/>
    <s v="H"/>
    <n v="0"/>
    <n v="1"/>
    <x v="0"/>
    <s v="530000113824"/>
    <x v="923"/>
    <x v="9"/>
    <n v="1965"/>
    <n v="0"/>
    <x v="2"/>
  </r>
  <r>
    <s v="4905973063"/>
    <x v="1"/>
    <s v="9"/>
    <d v="2018-09-14T00:00:00"/>
    <x v="5"/>
    <x v="10"/>
    <s v="1010"/>
    <s v="S010"/>
    <s v="H"/>
    <n v="0"/>
    <n v="1"/>
    <x v="0"/>
    <s v="530000123076"/>
    <x v="924"/>
    <x v="10"/>
    <n v="42200"/>
    <n v="0"/>
    <x v="1"/>
  </r>
  <r>
    <s v="4905973070"/>
    <x v="1"/>
    <s v="9"/>
    <d v="2018-09-14T00:00:00"/>
    <x v="5"/>
    <x v="12"/>
    <s v="1010"/>
    <s v="S010"/>
    <s v="H"/>
    <n v="0"/>
    <n v="1"/>
    <x v="0"/>
    <s v="530000114456"/>
    <x v="924"/>
    <x v="12"/>
    <n v="10385"/>
    <n v="0"/>
    <x v="1"/>
  </r>
  <r>
    <s v="4905973094"/>
    <x v="1"/>
    <s v="9"/>
    <d v="2018-09-14T00:00:00"/>
    <x v="5"/>
    <x v="10"/>
    <s v="1010"/>
    <s v="S010"/>
    <s v="H"/>
    <n v="0"/>
    <n v="1"/>
    <x v="0"/>
    <s v="530000123201"/>
    <x v="923"/>
    <x v="10"/>
    <n v="42200"/>
    <n v="0"/>
    <x v="2"/>
  </r>
  <r>
    <s v="4905973095"/>
    <x v="1"/>
    <s v="9"/>
    <d v="2018-09-14T00:00:00"/>
    <x v="5"/>
    <x v="10"/>
    <s v="1010"/>
    <s v="S010"/>
    <s v="H"/>
    <n v="0"/>
    <n v="1"/>
    <x v="0"/>
    <s v="530000123092"/>
    <x v="923"/>
    <x v="10"/>
    <n v="42200"/>
    <n v="0"/>
    <x v="2"/>
  </r>
  <r>
    <s v="4905973575"/>
    <x v="1"/>
    <s v="9"/>
    <d v="2018-09-17T00:00:00"/>
    <x v="5"/>
    <x v="2"/>
    <s v="1050"/>
    <s v="S050"/>
    <s v="H"/>
    <n v="0"/>
    <n v="1"/>
    <x v="0"/>
    <s v="530000120889"/>
    <x v="235"/>
    <x v="2"/>
    <n v="9490"/>
    <n v="0"/>
    <x v="1"/>
  </r>
  <r>
    <s v="4905973632"/>
    <x v="1"/>
    <s v="9"/>
    <d v="2018-09-17T00:00:00"/>
    <x v="1"/>
    <x v="9"/>
    <s v="1030"/>
    <s v="S030"/>
    <s v="H"/>
    <n v="0"/>
    <n v="1"/>
    <x v="0"/>
    <s v="530000123233"/>
    <x v="916"/>
    <x v="9"/>
    <n v="1965"/>
    <n v="0"/>
    <x v="1"/>
  </r>
  <r>
    <s v="4905973667"/>
    <x v="1"/>
    <s v="9"/>
    <d v="2018-09-17T00:00:00"/>
    <x v="1"/>
    <x v="7"/>
    <s v="1060"/>
    <s v="S060"/>
    <s v="H"/>
    <n v="0"/>
    <n v="1"/>
    <x v="0"/>
    <s v="530000125483"/>
    <x v="218"/>
    <x v="7"/>
    <n v="8280"/>
    <n v="0"/>
    <x v="1"/>
  </r>
  <r>
    <s v="4905973710"/>
    <x v="1"/>
    <s v="9"/>
    <d v="2018-09-17T00:00:00"/>
    <x v="1"/>
    <x v="0"/>
    <s v="1030"/>
    <s v="S030"/>
    <s v="H"/>
    <n v="0"/>
    <n v="1"/>
    <x v="0"/>
    <s v="530000109361"/>
    <x v="187"/>
    <x v="0"/>
    <n v="41000"/>
    <n v="0"/>
    <x v="0"/>
  </r>
  <r>
    <s v="4905973715"/>
    <x v="1"/>
    <s v="9"/>
    <d v="2018-09-17T00:00:00"/>
    <x v="5"/>
    <x v="9"/>
    <s v="1050"/>
    <s v="S050"/>
    <s v="H"/>
    <n v="0"/>
    <n v="1"/>
    <x v="0"/>
    <s v="530000123559"/>
    <x v="7"/>
    <x v="9"/>
    <n v="1965"/>
    <n v="0"/>
    <x v="2"/>
  </r>
  <r>
    <s v="4905973732"/>
    <x v="1"/>
    <s v="9"/>
    <d v="2018-09-17T00:00:00"/>
    <x v="1"/>
    <x v="32"/>
    <s v="1060"/>
    <s v="S060"/>
    <s v="H"/>
    <n v="0"/>
    <n v="1"/>
    <x v="0"/>
    <s v="530000123442"/>
    <x v="915"/>
    <x v="32"/>
    <n v="1238"/>
    <n v="0"/>
    <x v="1"/>
  </r>
  <r>
    <s v="4905973740"/>
    <x v="1"/>
    <s v="9"/>
    <d v="2018-09-17T00:00:00"/>
    <x v="1"/>
    <x v="5"/>
    <s v="1060"/>
    <s v="S060"/>
    <s v="H"/>
    <n v="0"/>
    <n v="2"/>
    <x v="0"/>
    <s v="530000119621"/>
    <x v="926"/>
    <x v="5"/>
    <n v="1297"/>
    <n v="0"/>
    <x v="1"/>
  </r>
  <r>
    <s v="4905973826"/>
    <x v="1"/>
    <s v="9"/>
    <d v="2018-09-14T00:00:00"/>
    <x v="3"/>
    <x v="7"/>
    <s v="1020"/>
    <s v="S020"/>
    <s v="S"/>
    <n v="0"/>
    <n v="-1"/>
    <x v="0"/>
    <s v="530000128207"/>
    <x v="488"/>
    <x v="7"/>
    <n v="8280"/>
    <n v="0"/>
    <x v="2"/>
  </r>
  <r>
    <s v="4905973831"/>
    <x v="1"/>
    <s v="9"/>
    <d v="2018-09-17T00:00:00"/>
    <x v="5"/>
    <x v="2"/>
    <s v="1080"/>
    <s v="S080"/>
    <s v="H"/>
    <n v="0"/>
    <n v="1"/>
    <x v="0"/>
    <s v="530000119484"/>
    <x v="935"/>
    <x v="2"/>
    <n v="9490"/>
    <n v="0"/>
    <x v="1"/>
  </r>
  <r>
    <s v="4905973886"/>
    <x v="1"/>
    <s v="9"/>
    <d v="2018-09-17T00:00:00"/>
    <x v="5"/>
    <x v="10"/>
    <s v="1080"/>
    <s v="S080"/>
    <s v="H"/>
    <n v="0"/>
    <n v="1"/>
    <x v="0"/>
    <s v="530000123532"/>
    <x v="929"/>
    <x v="10"/>
    <n v="42200"/>
    <n v="0"/>
    <x v="2"/>
  </r>
  <r>
    <s v="4905973935"/>
    <x v="1"/>
    <s v="9"/>
    <d v="2018-09-17T00:00:00"/>
    <x v="5"/>
    <x v="2"/>
    <s v="1080"/>
    <s v="S080"/>
    <s v="H"/>
    <n v="0"/>
    <n v="1"/>
    <x v="0"/>
    <s v="530000124940"/>
    <x v="929"/>
    <x v="2"/>
    <n v="9490"/>
    <n v="0"/>
    <x v="2"/>
  </r>
  <r>
    <s v="4905974014"/>
    <x v="1"/>
    <s v="9"/>
    <d v="2018-09-17T00:00:00"/>
    <x v="5"/>
    <x v="7"/>
    <s v="1020"/>
    <s v="S020"/>
    <s v="H"/>
    <n v="0"/>
    <n v="1"/>
    <x v="0"/>
    <s v="530000127777"/>
    <x v="488"/>
    <x v="7"/>
    <n v="8280"/>
    <n v="0"/>
    <x v="2"/>
  </r>
  <r>
    <s v="4905974022"/>
    <x v="1"/>
    <s v="9"/>
    <d v="2018-09-17T00:00:00"/>
    <x v="5"/>
    <x v="7"/>
    <s v="1020"/>
    <s v="S020"/>
    <s v="H"/>
    <n v="0"/>
    <n v="1"/>
    <x v="0"/>
    <s v="530000128207"/>
    <x v="488"/>
    <x v="7"/>
    <n v="8280"/>
    <n v="0"/>
    <x v="2"/>
  </r>
  <r>
    <s v="4905974024"/>
    <x v="1"/>
    <s v="9"/>
    <d v="2018-09-17T00:00:00"/>
    <x v="5"/>
    <x v="82"/>
    <s v="1060"/>
    <s v="S060"/>
    <s v="H"/>
    <n v="0"/>
    <n v="1"/>
    <x v="0"/>
    <s v="530000126622"/>
    <x v="218"/>
    <x v="82"/>
    <n v="0"/>
    <n v="0"/>
    <x v="1"/>
  </r>
  <r>
    <s v="4905974024"/>
    <x v="1"/>
    <s v="9"/>
    <d v="2018-09-17T00:00:00"/>
    <x v="5"/>
    <x v="70"/>
    <s v="1060"/>
    <s v="S060"/>
    <s v="H"/>
    <n v="0"/>
    <n v="1"/>
    <x v="0"/>
    <s v="530000126622"/>
    <x v="218"/>
    <x v="70"/>
    <n v="6419"/>
    <n v="0"/>
    <x v="1"/>
  </r>
  <r>
    <s v="4905974037"/>
    <x v="1"/>
    <s v="9"/>
    <d v="2018-09-17T00:00:00"/>
    <x v="5"/>
    <x v="13"/>
    <s v="1060"/>
    <s v="S060"/>
    <s v="H"/>
    <n v="0"/>
    <n v="1"/>
    <x v="0"/>
    <s v="530000105927"/>
    <x v="187"/>
    <x v="13"/>
    <n v="46100"/>
    <n v="0"/>
    <x v="0"/>
  </r>
  <r>
    <s v="4905974041"/>
    <x v="1"/>
    <s v="9"/>
    <d v="2018-09-17T00:00:00"/>
    <x v="5"/>
    <x v="7"/>
    <s v="1020"/>
    <s v="S020"/>
    <s v="H"/>
    <n v="0"/>
    <n v="1"/>
    <x v="0"/>
    <s v="530000127888"/>
    <x v="488"/>
    <x v="7"/>
    <n v="8280"/>
    <n v="0"/>
    <x v="2"/>
  </r>
  <r>
    <s v="4905974045"/>
    <x v="1"/>
    <s v="9"/>
    <d v="2018-09-17T00:00:00"/>
    <x v="5"/>
    <x v="37"/>
    <s v="1060"/>
    <s v="S060"/>
    <s v="H"/>
    <n v="0"/>
    <n v="1"/>
    <x v="0"/>
    <s v="530000128201"/>
    <x v="846"/>
    <x v="37"/>
    <n v="3529"/>
    <n v="0"/>
    <x v="2"/>
  </r>
  <r>
    <s v="4905974201"/>
    <x v="1"/>
    <s v="9"/>
    <d v="2018-09-17T00:00:00"/>
    <x v="5"/>
    <x v="95"/>
    <s v="1060"/>
    <s v="S060"/>
    <s v="H"/>
    <n v="0"/>
    <n v="1"/>
    <x v="0"/>
    <s v="530000126622"/>
    <x v="218"/>
    <x v="95"/>
    <n v="11320"/>
    <n v="0"/>
    <x v="1"/>
  </r>
  <r>
    <s v="4905974281"/>
    <x v="1"/>
    <s v="9"/>
    <d v="2018-09-17T00:00:00"/>
    <x v="5"/>
    <x v="7"/>
    <s v="1020"/>
    <s v="S020"/>
    <s v="H"/>
    <n v="0"/>
    <n v="1"/>
    <x v="0"/>
    <s v="530000121785"/>
    <x v="166"/>
    <x v="7"/>
    <n v="8280"/>
    <n v="0"/>
    <x v="0"/>
  </r>
  <r>
    <s v="4905974283"/>
    <x v="1"/>
    <s v="9"/>
    <d v="2018-09-17T00:00:00"/>
    <x v="5"/>
    <x v="19"/>
    <s v="1020"/>
    <s v="S020"/>
    <s v="H"/>
    <n v="0"/>
    <n v="1"/>
    <x v="0"/>
    <s v="530000082869"/>
    <x v="64"/>
    <x v="19"/>
    <n v="1745"/>
    <n v="0"/>
    <x v="0"/>
  </r>
  <r>
    <s v="4905974550"/>
    <x v="1"/>
    <s v="9"/>
    <d v="2018-09-18T00:00:00"/>
    <x v="5"/>
    <x v="29"/>
    <s v="1020"/>
    <s v="S020"/>
    <s v="H"/>
    <n v="0"/>
    <n v="1"/>
    <x v="0"/>
    <s v="530000117266"/>
    <x v="88"/>
    <x v="29"/>
    <n v="2800"/>
    <n v="0"/>
    <x v="0"/>
  </r>
  <r>
    <s v="4905974696"/>
    <x v="1"/>
    <s v="9"/>
    <d v="2018-09-18T00:00:00"/>
    <x v="5"/>
    <x v="26"/>
    <s v="1020"/>
    <s v="S020"/>
    <s v="H"/>
    <n v="0"/>
    <n v="1"/>
    <x v="0"/>
    <s v="530000128003"/>
    <x v="488"/>
    <x v="26"/>
    <n v="9000"/>
    <n v="0"/>
    <x v="2"/>
  </r>
  <r>
    <s v="4905974716"/>
    <x v="1"/>
    <s v="9"/>
    <d v="2018-09-18T00:00:00"/>
    <x v="5"/>
    <x v="6"/>
    <s v="1010"/>
    <s v="S010"/>
    <s v="H"/>
    <n v="0"/>
    <n v="1"/>
    <x v="0"/>
    <s v="530000123839"/>
    <x v="616"/>
    <x v="6"/>
    <n v="1446"/>
    <n v="0"/>
    <x v="1"/>
  </r>
  <r>
    <s v="4905974717"/>
    <x v="1"/>
    <s v="9"/>
    <d v="2018-09-18T00:00:00"/>
    <x v="5"/>
    <x v="6"/>
    <s v="1010"/>
    <s v="S010"/>
    <s v="H"/>
    <n v="0"/>
    <n v="1"/>
    <x v="0"/>
    <s v="530000127826"/>
    <x v="923"/>
    <x v="6"/>
    <n v="1446"/>
    <n v="0"/>
    <x v="2"/>
  </r>
  <r>
    <s v="4905974719"/>
    <x v="1"/>
    <s v="9"/>
    <d v="2018-09-18T00:00:00"/>
    <x v="5"/>
    <x v="65"/>
    <s v="1020"/>
    <s v="S020"/>
    <s v="H"/>
    <n v="0"/>
    <n v="1"/>
    <x v="0"/>
    <s v="530000128481"/>
    <x v="488"/>
    <x v="65"/>
    <n v="8130"/>
    <n v="0"/>
    <x v="2"/>
  </r>
  <r>
    <s v="4905974767"/>
    <x v="1"/>
    <s v="9"/>
    <d v="2018-09-18T00:00:00"/>
    <x v="5"/>
    <x v="7"/>
    <s v="1020"/>
    <s v="S020"/>
    <s v="H"/>
    <n v="0"/>
    <n v="1"/>
    <x v="0"/>
    <s v="530000128020"/>
    <x v="488"/>
    <x v="7"/>
    <n v="8280"/>
    <n v="0"/>
    <x v="2"/>
  </r>
  <r>
    <s v="4905974824"/>
    <x v="1"/>
    <s v="9"/>
    <d v="2018-09-18T00:00:00"/>
    <x v="5"/>
    <x v="2"/>
    <s v="1020"/>
    <s v="S020"/>
    <s v="H"/>
    <n v="0"/>
    <n v="1"/>
    <x v="0"/>
    <s v="530000127751"/>
    <x v="488"/>
    <x v="2"/>
    <n v="9490"/>
    <n v="0"/>
    <x v="2"/>
  </r>
  <r>
    <s v="4905974854"/>
    <x v="1"/>
    <s v="9"/>
    <d v="2018-09-18T00:00:00"/>
    <x v="5"/>
    <x v="65"/>
    <s v="1020"/>
    <s v="S020"/>
    <s v="H"/>
    <n v="0"/>
    <n v="1"/>
    <x v="0"/>
    <s v="530000079610"/>
    <x v="107"/>
    <x v="65"/>
    <n v="8130"/>
    <n v="0"/>
    <x v="0"/>
  </r>
  <r>
    <s v="4905974983"/>
    <x v="1"/>
    <s v="9"/>
    <d v="2018-09-18T00:00:00"/>
    <x v="5"/>
    <x v="7"/>
    <s v="1080"/>
    <s v="S080"/>
    <s v="H"/>
    <n v="0"/>
    <n v="1"/>
    <x v="0"/>
    <s v="530000125283"/>
    <x v="929"/>
    <x v="7"/>
    <n v="8280"/>
    <n v="0"/>
    <x v="2"/>
  </r>
  <r>
    <s v="4905974985"/>
    <x v="1"/>
    <s v="9"/>
    <d v="2018-09-18T00:00:00"/>
    <x v="5"/>
    <x v="2"/>
    <s v="1080"/>
    <s v="S080"/>
    <s v="H"/>
    <n v="0"/>
    <n v="1"/>
    <x v="0"/>
    <s v="530000125078"/>
    <x v="929"/>
    <x v="2"/>
    <n v="9490"/>
    <n v="0"/>
    <x v="2"/>
  </r>
  <r>
    <s v="4905975080"/>
    <x v="1"/>
    <s v="9"/>
    <d v="2018-09-18T00:00:00"/>
    <x v="1"/>
    <x v="65"/>
    <s v="1020"/>
    <s v="S020"/>
    <s v="H"/>
    <n v="0"/>
    <n v="1"/>
    <x v="0"/>
    <s v="530000120407"/>
    <x v="941"/>
    <x v="65"/>
    <n v="8130"/>
    <n v="0"/>
    <x v="0"/>
  </r>
  <r>
    <s v="4905975153"/>
    <x v="1"/>
    <s v="9"/>
    <d v="2018-09-18T00:00:00"/>
    <x v="5"/>
    <x v="7"/>
    <s v="1060"/>
    <s v="S060"/>
    <s v="H"/>
    <n v="0"/>
    <n v="1"/>
    <x v="0"/>
    <s v="530000123300"/>
    <x v="846"/>
    <x v="7"/>
    <n v="8280"/>
    <n v="0"/>
    <x v="2"/>
  </r>
  <r>
    <s v="4905975221"/>
    <x v="1"/>
    <s v="9"/>
    <d v="2018-09-18T00:00:00"/>
    <x v="5"/>
    <x v="6"/>
    <s v="1050"/>
    <s v="S050"/>
    <s v="H"/>
    <n v="0"/>
    <n v="1"/>
    <x v="0"/>
    <s v="530000113985"/>
    <x v="912"/>
    <x v="6"/>
    <n v="1446"/>
    <n v="0"/>
    <x v="1"/>
  </r>
  <r>
    <s v="4905975406"/>
    <x v="1"/>
    <s v="9"/>
    <d v="2018-09-18T00:00:00"/>
    <x v="3"/>
    <x v="2"/>
    <s v="1020"/>
    <s v="S020"/>
    <s v="S"/>
    <n v="0"/>
    <n v="-1"/>
    <x v="0"/>
    <s v="530000127751"/>
    <x v="488"/>
    <x v="2"/>
    <n v="9490"/>
    <n v="0"/>
    <x v="2"/>
  </r>
  <r>
    <s v="4905975644"/>
    <x v="1"/>
    <s v="9"/>
    <d v="2018-09-17T00:00:00"/>
    <x v="3"/>
    <x v="82"/>
    <s v="1060"/>
    <s v="S060"/>
    <s v="S"/>
    <n v="0"/>
    <n v="-1"/>
    <x v="0"/>
    <s v="530000126622"/>
    <x v="218"/>
    <x v="82"/>
    <n v="0"/>
    <n v="0"/>
    <x v="1"/>
  </r>
  <r>
    <s v="4905975845"/>
    <x v="1"/>
    <s v="9"/>
    <d v="2018-09-19T00:00:00"/>
    <x v="5"/>
    <x v="55"/>
    <s v="1050"/>
    <s v="S050"/>
    <s v="H"/>
    <n v="0"/>
    <n v="1"/>
    <x v="0"/>
    <s v="530000120699"/>
    <x v="235"/>
    <x v="55"/>
    <n v="9800"/>
    <n v="0"/>
    <x v="1"/>
  </r>
  <r>
    <s v="4905975846"/>
    <x v="1"/>
    <s v="9"/>
    <d v="2018-09-19T00:00:00"/>
    <x v="5"/>
    <x v="26"/>
    <s v="1017"/>
    <s v="S017"/>
    <s v="H"/>
    <n v="0"/>
    <n v="1"/>
    <x v="0"/>
    <s v="530000127552"/>
    <x v="193"/>
    <x v="26"/>
    <n v="9000"/>
    <n v="0"/>
    <x v="3"/>
  </r>
  <r>
    <s v="4905975930"/>
    <x v="1"/>
    <s v="9"/>
    <d v="2018-09-19T00:00:00"/>
    <x v="5"/>
    <x v="48"/>
    <s v="1010"/>
    <s v="S010"/>
    <s v="H"/>
    <n v="0"/>
    <n v="1"/>
    <x v="0"/>
    <s v="530000128915"/>
    <x v="924"/>
    <x v="48"/>
    <n v="63144.15"/>
    <n v="0"/>
    <x v="1"/>
  </r>
  <r>
    <s v="4905975930"/>
    <x v="1"/>
    <s v="9"/>
    <d v="2018-09-19T00:00:00"/>
    <x v="5"/>
    <x v="48"/>
    <s v="1010"/>
    <s v="S010"/>
    <s v="H"/>
    <n v="0"/>
    <n v="1"/>
    <x v="0"/>
    <s v="530000128915"/>
    <x v="924"/>
    <x v="48"/>
    <n v="63144.15"/>
    <n v="0"/>
    <x v="1"/>
  </r>
  <r>
    <s v="4905975932"/>
    <x v="1"/>
    <s v="9"/>
    <d v="2018-09-19T00:00:00"/>
    <x v="1"/>
    <x v="35"/>
    <s v="1030"/>
    <s v="S030"/>
    <s v="H"/>
    <n v="0"/>
    <n v="1"/>
    <x v="0"/>
    <s v="530000106604"/>
    <x v="920"/>
    <x v="35"/>
    <n v="57200"/>
    <n v="0"/>
    <x v="1"/>
  </r>
  <r>
    <s v="4905975987"/>
    <x v="1"/>
    <s v="9"/>
    <d v="2018-09-19T00:00:00"/>
    <x v="5"/>
    <x v="6"/>
    <s v="1050"/>
    <s v="S050"/>
    <s v="H"/>
    <n v="0"/>
    <n v="1"/>
    <x v="0"/>
    <s v="530000121151"/>
    <x v="7"/>
    <x v="6"/>
    <n v="1446"/>
    <n v="0"/>
    <x v="2"/>
  </r>
  <r>
    <s v="4905976042"/>
    <x v="1"/>
    <s v="9"/>
    <d v="2018-09-19T00:00:00"/>
    <x v="5"/>
    <x v="6"/>
    <s v="1060"/>
    <s v="S060"/>
    <s v="H"/>
    <n v="0"/>
    <n v="1"/>
    <x v="0"/>
    <s v="530000127421"/>
    <x v="133"/>
    <x v="6"/>
    <n v="1446"/>
    <n v="0"/>
    <x v="2"/>
  </r>
  <r>
    <s v="4905976088"/>
    <x v="1"/>
    <s v="9"/>
    <d v="2018-09-19T00:00:00"/>
    <x v="5"/>
    <x v="10"/>
    <s v="1050"/>
    <s v="S050"/>
    <s v="H"/>
    <n v="0"/>
    <n v="1"/>
    <x v="0"/>
    <s v="530000121206"/>
    <x v="235"/>
    <x v="10"/>
    <n v="42200"/>
    <n v="0"/>
    <x v="1"/>
  </r>
  <r>
    <s v="4905976115"/>
    <x v="1"/>
    <s v="9"/>
    <d v="2018-09-19T00:00:00"/>
    <x v="5"/>
    <x v="92"/>
    <s v="1080"/>
    <s v="S080"/>
    <s v="H"/>
    <n v="0"/>
    <n v="1"/>
    <x v="0"/>
    <s v="530000121299"/>
    <x v="927"/>
    <x v="92"/>
    <n v="4081"/>
    <n v="0"/>
    <x v="1"/>
  </r>
  <r>
    <s v="4905976168"/>
    <x v="1"/>
    <s v="9"/>
    <d v="2018-09-19T00:00:00"/>
    <x v="0"/>
    <x v="7"/>
    <s v="1060"/>
    <s v="S060"/>
    <s v="S"/>
    <n v="0"/>
    <n v="-1"/>
    <x v="0"/>
    <s v="530000123300"/>
    <x v="846"/>
    <x v="7"/>
    <n v="8280"/>
    <n v="0"/>
    <x v="2"/>
  </r>
  <r>
    <s v="4905976212"/>
    <x v="1"/>
    <s v="9"/>
    <d v="2018-09-19T00:00:00"/>
    <x v="0"/>
    <x v="35"/>
    <s v="1030"/>
    <s v="S030"/>
    <s v="S"/>
    <n v="0"/>
    <n v="-1"/>
    <x v="0"/>
    <s v="530000106604"/>
    <x v="920"/>
    <x v="35"/>
    <n v="57200"/>
    <n v="0"/>
    <x v="1"/>
  </r>
  <r>
    <s v="4905976213"/>
    <x v="1"/>
    <s v="9"/>
    <d v="2018-09-19T00:00:00"/>
    <x v="1"/>
    <x v="15"/>
    <s v="1030"/>
    <s v="S030"/>
    <s v="H"/>
    <n v="0"/>
    <n v="1"/>
    <x v="0"/>
    <s v="530000106604"/>
    <x v="920"/>
    <x v="15"/>
    <n v="53650"/>
    <n v="0"/>
    <x v="1"/>
  </r>
  <r>
    <s v="4905976586"/>
    <x v="1"/>
    <s v="9"/>
    <d v="2018-09-20T00:00:00"/>
    <x v="5"/>
    <x v="19"/>
    <s v="1020"/>
    <s v="S020"/>
    <s v="H"/>
    <n v="0"/>
    <n v="1"/>
    <x v="0"/>
    <s v="530000099742"/>
    <x v="30"/>
    <x v="19"/>
    <n v="1745"/>
    <n v="0"/>
    <x v="2"/>
  </r>
  <r>
    <s v="4905976852"/>
    <x v="1"/>
    <s v="9"/>
    <d v="2018-09-20T00:00:00"/>
    <x v="5"/>
    <x v="5"/>
    <s v="1020"/>
    <s v="S020"/>
    <s v="H"/>
    <n v="0"/>
    <n v="1"/>
    <x v="0"/>
    <s v="530000113782"/>
    <x v="488"/>
    <x v="5"/>
    <n v="1297"/>
    <n v="0"/>
    <x v="2"/>
  </r>
  <r>
    <s v="4905976983"/>
    <x v="1"/>
    <s v="9"/>
    <d v="2018-09-20T00:00:00"/>
    <x v="5"/>
    <x v="10"/>
    <s v="1050"/>
    <s v="S050"/>
    <s v="H"/>
    <n v="0"/>
    <n v="1"/>
    <x v="0"/>
    <s v="530000125825"/>
    <x v="921"/>
    <x v="10"/>
    <n v="42200"/>
    <n v="0"/>
    <x v="1"/>
  </r>
  <r>
    <s v="4905977031"/>
    <x v="1"/>
    <s v="9"/>
    <d v="2018-09-20T00:00:00"/>
    <x v="5"/>
    <x v="6"/>
    <s v="1010"/>
    <s v="S010"/>
    <s v="H"/>
    <n v="0"/>
    <n v="1"/>
    <x v="0"/>
    <s v="530000113743"/>
    <x v="923"/>
    <x v="6"/>
    <n v="1446"/>
    <n v="0"/>
    <x v="2"/>
  </r>
  <r>
    <s v="4905977037"/>
    <x v="1"/>
    <s v="9"/>
    <d v="2018-09-19T00:00:00"/>
    <x v="3"/>
    <x v="48"/>
    <s v="1010"/>
    <s v="S010"/>
    <s v="S"/>
    <n v="0"/>
    <n v="-1"/>
    <x v="0"/>
    <s v="530000128915"/>
    <x v="924"/>
    <x v="48"/>
    <n v="63144.15"/>
    <n v="0"/>
    <x v="1"/>
  </r>
  <r>
    <s v="4905977185"/>
    <x v="1"/>
    <s v="9"/>
    <d v="2018-09-20T00:00:00"/>
    <x v="5"/>
    <x v="29"/>
    <s v="1030"/>
    <s v="S030"/>
    <s v="H"/>
    <n v="0"/>
    <n v="1"/>
    <x v="0"/>
    <s v="530000123483"/>
    <x v="916"/>
    <x v="29"/>
    <n v="2800"/>
    <n v="0"/>
    <x v="1"/>
  </r>
  <r>
    <s v="4905977185"/>
    <x v="1"/>
    <s v="9"/>
    <d v="2018-09-20T00:00:00"/>
    <x v="5"/>
    <x v="5"/>
    <s v="1030"/>
    <s v="S030"/>
    <s v="H"/>
    <n v="0"/>
    <n v="1"/>
    <x v="0"/>
    <s v="530000123483"/>
    <x v="916"/>
    <x v="5"/>
    <n v="1297"/>
    <n v="0"/>
    <x v="1"/>
  </r>
  <r>
    <s v="4905979947"/>
    <x v="1"/>
    <s v="9"/>
    <d v="2018-09-20T00:00:00"/>
    <x v="5"/>
    <x v="31"/>
    <s v="1010"/>
    <s v="S010"/>
    <s v="H"/>
    <n v="0"/>
    <n v="1"/>
    <x v="0"/>
    <s v="530000114016"/>
    <x v="616"/>
    <x v="31"/>
    <n v="1911"/>
    <n v="0"/>
    <x v="1"/>
  </r>
  <r>
    <s v="4905980383"/>
    <x v="1"/>
    <s v="9"/>
    <d v="2018-09-21T00:00:00"/>
    <x v="5"/>
    <x v="17"/>
    <s v="1080"/>
    <s v="S080"/>
    <s v="H"/>
    <n v="0"/>
    <n v="1"/>
    <x v="0"/>
    <s v="530000123746"/>
    <x v="929"/>
    <x v="17"/>
    <n v="43365"/>
    <n v="0"/>
    <x v="2"/>
  </r>
  <r>
    <s v="4905980386"/>
    <x v="1"/>
    <s v="9"/>
    <d v="2018-09-21T00:00:00"/>
    <x v="5"/>
    <x v="17"/>
    <s v="1080"/>
    <s v="S080"/>
    <s v="H"/>
    <n v="0"/>
    <n v="1"/>
    <x v="0"/>
    <s v="530000123647"/>
    <x v="929"/>
    <x v="17"/>
    <n v="43365"/>
    <n v="0"/>
    <x v="2"/>
  </r>
  <r>
    <s v="4905980390"/>
    <x v="1"/>
    <s v="9"/>
    <d v="2018-09-21T00:00:00"/>
    <x v="5"/>
    <x v="10"/>
    <s v="1080"/>
    <s v="S080"/>
    <s v="H"/>
    <n v="0"/>
    <n v="1"/>
    <x v="0"/>
    <s v="530000122311"/>
    <x v="929"/>
    <x v="10"/>
    <n v="42200"/>
    <n v="0"/>
    <x v="2"/>
  </r>
  <r>
    <s v="4905980436"/>
    <x v="1"/>
    <s v="9"/>
    <d v="2018-09-21T00:00:00"/>
    <x v="5"/>
    <x v="6"/>
    <s v="1080"/>
    <s v="S080"/>
    <s v="H"/>
    <n v="0"/>
    <n v="1"/>
    <x v="0"/>
    <s v="530000121628"/>
    <x v="934"/>
    <x v="6"/>
    <n v="1446"/>
    <n v="0"/>
    <x v="1"/>
  </r>
  <r>
    <s v="4905980592"/>
    <x v="1"/>
    <s v="9"/>
    <d v="2018-09-21T00:00:00"/>
    <x v="5"/>
    <x v="34"/>
    <s v="1096"/>
    <s v="S096"/>
    <s v="H"/>
    <n v="0"/>
    <n v="1"/>
    <x v="0"/>
    <s v="530000113362"/>
    <x v="846"/>
    <x v="34"/>
    <n v="1754"/>
    <n v="0"/>
    <x v="2"/>
  </r>
  <r>
    <s v="4905980603"/>
    <x v="1"/>
    <s v="9"/>
    <d v="2018-09-21T00:00:00"/>
    <x v="5"/>
    <x v="32"/>
    <s v="1010"/>
    <s v="S010"/>
    <s v="H"/>
    <n v="0"/>
    <n v="2"/>
    <x v="0"/>
    <s v="530000124420"/>
    <x v="616"/>
    <x v="32"/>
    <n v="1238"/>
    <n v="0"/>
    <x v="1"/>
  </r>
  <r>
    <s v="4905980603"/>
    <x v="1"/>
    <s v="9"/>
    <d v="2018-09-21T00:00:00"/>
    <x v="5"/>
    <x v="31"/>
    <s v="1010"/>
    <s v="S010"/>
    <s v="H"/>
    <n v="0"/>
    <n v="1"/>
    <x v="0"/>
    <s v="530000124420"/>
    <x v="616"/>
    <x v="31"/>
    <n v="1911"/>
    <n v="0"/>
    <x v="1"/>
  </r>
  <r>
    <s v="4905980611"/>
    <x v="1"/>
    <s v="9"/>
    <d v="2018-09-21T00:00:00"/>
    <x v="5"/>
    <x v="5"/>
    <s v="1060"/>
    <s v="S060"/>
    <s v="H"/>
    <n v="0"/>
    <n v="1"/>
    <x v="0"/>
    <s v="530000127817"/>
    <x v="926"/>
    <x v="5"/>
    <n v="1297"/>
    <n v="0"/>
    <x v="1"/>
  </r>
  <r>
    <s v="4905980732"/>
    <x v="1"/>
    <s v="9"/>
    <d v="2018-09-21T00:00:00"/>
    <x v="5"/>
    <x v="19"/>
    <s v="1020"/>
    <s v="S020"/>
    <s v="H"/>
    <n v="0"/>
    <n v="1"/>
    <x v="0"/>
    <s v="530000125026"/>
    <x v="30"/>
    <x v="19"/>
    <n v="1745"/>
    <n v="0"/>
    <x v="2"/>
  </r>
  <r>
    <s v="4905980746"/>
    <x v="1"/>
    <s v="9"/>
    <d v="2018-09-21T00:00:00"/>
    <x v="5"/>
    <x v="31"/>
    <s v="1050"/>
    <s v="S050"/>
    <s v="H"/>
    <n v="0"/>
    <n v="1"/>
    <x v="0"/>
    <s v="530000128011"/>
    <x v="7"/>
    <x v="31"/>
    <n v="1911"/>
    <n v="0"/>
    <x v="2"/>
  </r>
  <r>
    <s v="4905980898"/>
    <x v="1"/>
    <s v="9"/>
    <d v="2018-09-22T00:00:00"/>
    <x v="3"/>
    <x v="10"/>
    <s v="1080"/>
    <s v="S080"/>
    <s v="S"/>
    <n v="0"/>
    <n v="-1"/>
    <x v="0"/>
    <s v="530000122311"/>
    <x v="929"/>
    <x v="10"/>
    <n v="42200"/>
    <n v="0"/>
    <x v="2"/>
  </r>
  <r>
    <s v="4905980899"/>
    <x v="1"/>
    <s v="9"/>
    <d v="2018-09-22T00:00:00"/>
    <x v="5"/>
    <x v="0"/>
    <s v="1080"/>
    <s v="S080"/>
    <s v="H"/>
    <n v="0"/>
    <n v="1"/>
    <x v="0"/>
    <s v="530000122311"/>
    <x v="929"/>
    <x v="0"/>
    <n v="41000"/>
    <n v="0"/>
    <x v="2"/>
  </r>
  <r>
    <s v="4905980905"/>
    <x v="1"/>
    <s v="9"/>
    <d v="2018-09-22T00:00:00"/>
    <x v="5"/>
    <x v="2"/>
    <s v="1010"/>
    <s v="S010"/>
    <s v="H"/>
    <n v="0"/>
    <n v="1"/>
    <x v="0"/>
    <s v="530000114457"/>
    <x v="924"/>
    <x v="2"/>
    <n v="9490"/>
    <n v="0"/>
    <x v="1"/>
  </r>
  <r>
    <s v="4905980992"/>
    <x v="1"/>
    <s v="9"/>
    <d v="2018-09-23T00:00:00"/>
    <x v="5"/>
    <x v="28"/>
    <s v="1030"/>
    <s v="S030"/>
    <s v="H"/>
    <n v="0"/>
    <n v="1"/>
    <x v="0"/>
    <s v="530000124791"/>
    <x v="922"/>
    <x v="28"/>
    <n v="44820"/>
    <n v="0"/>
    <x v="2"/>
  </r>
  <r>
    <s v="4905981169"/>
    <x v="1"/>
    <s v="9"/>
    <d v="2018-09-24T00:00:00"/>
    <x v="5"/>
    <x v="8"/>
    <s v="1050"/>
    <s v="S050"/>
    <s v="H"/>
    <n v="0"/>
    <n v="3"/>
    <x v="0"/>
    <s v="530000122877"/>
    <x v="540"/>
    <x v="8"/>
    <n v="2306"/>
    <n v="0"/>
    <x v="3"/>
  </r>
  <r>
    <s v="4905981169"/>
    <x v="1"/>
    <s v="9"/>
    <d v="2018-09-24T00:00:00"/>
    <x v="5"/>
    <x v="112"/>
    <s v="1050"/>
    <s v="S050"/>
    <s v="H"/>
    <n v="0"/>
    <n v="2"/>
    <x v="0"/>
    <s v="530000122877"/>
    <x v="540"/>
    <x v="112"/>
    <n v="0"/>
    <n v="0"/>
    <x v="3"/>
  </r>
  <r>
    <s v="4905981169"/>
    <x v="1"/>
    <s v="9"/>
    <d v="2018-09-24T00:00:00"/>
    <x v="5"/>
    <x v="59"/>
    <s v="1050"/>
    <s v="S050"/>
    <s v="H"/>
    <n v="0"/>
    <n v="1"/>
    <x v="0"/>
    <s v="530000122877"/>
    <x v="540"/>
    <x v="59"/>
    <n v="0"/>
    <n v="0"/>
    <x v="3"/>
  </r>
  <r>
    <s v="4905981192"/>
    <x v="1"/>
    <s v="9"/>
    <d v="2018-09-24T00:00:00"/>
    <x v="5"/>
    <x v="62"/>
    <s v="1080"/>
    <s v="S080"/>
    <s v="H"/>
    <n v="0"/>
    <n v="1"/>
    <x v="0"/>
    <s v="530000123651"/>
    <x v="929"/>
    <x v="62"/>
    <n v="0"/>
    <n v="0"/>
    <x v="2"/>
  </r>
  <r>
    <s v="4905981259"/>
    <x v="1"/>
    <s v="9"/>
    <d v="2018-09-24T00:00:00"/>
    <x v="5"/>
    <x v="17"/>
    <s v="1017"/>
    <s v="S017"/>
    <s v="H"/>
    <n v="0"/>
    <n v="1"/>
    <x v="0"/>
    <s v="530000124886"/>
    <x v="488"/>
    <x v="17"/>
    <n v="43365"/>
    <n v="0"/>
    <x v="2"/>
  </r>
  <r>
    <s v="4905981323"/>
    <x v="1"/>
    <s v="9"/>
    <d v="2018-09-24T00:00:00"/>
    <x v="5"/>
    <x v="73"/>
    <s v="1017"/>
    <s v="S017"/>
    <s v="H"/>
    <n v="0"/>
    <n v="1"/>
    <x v="0"/>
    <s v="530000124862"/>
    <x v="488"/>
    <x v="73"/>
    <n v="41980"/>
    <n v="0"/>
    <x v="2"/>
  </r>
  <r>
    <s v="4905981326"/>
    <x v="1"/>
    <s v="9"/>
    <d v="2018-09-24T00:00:00"/>
    <x v="5"/>
    <x v="13"/>
    <s v="1017"/>
    <s v="S017"/>
    <s v="H"/>
    <n v="0"/>
    <n v="1"/>
    <x v="0"/>
    <s v="530000124887"/>
    <x v="488"/>
    <x v="13"/>
    <n v="46100"/>
    <n v="0"/>
    <x v="2"/>
  </r>
  <r>
    <s v="4905981468"/>
    <x v="1"/>
    <s v="9"/>
    <d v="2018-09-24T00:00:00"/>
    <x v="5"/>
    <x v="5"/>
    <s v="1080"/>
    <s v="S080"/>
    <s v="H"/>
    <n v="0"/>
    <n v="1"/>
    <x v="0"/>
    <s v="530000124359"/>
    <x v="949"/>
    <x v="5"/>
    <n v="1297"/>
    <n v="0"/>
    <x v="0"/>
  </r>
  <r>
    <s v="4905981557"/>
    <x v="1"/>
    <s v="9"/>
    <d v="2018-09-24T00:00:00"/>
    <x v="5"/>
    <x v="65"/>
    <s v="1050"/>
    <s v="S050"/>
    <s v="H"/>
    <n v="0"/>
    <n v="1"/>
    <x v="0"/>
    <s v="530000128732"/>
    <x v="918"/>
    <x v="65"/>
    <n v="8130"/>
    <n v="0"/>
    <x v="2"/>
  </r>
  <r>
    <s v="4905981670"/>
    <x v="1"/>
    <s v="9"/>
    <d v="2018-09-24T00:00:00"/>
    <x v="5"/>
    <x v="26"/>
    <s v="1020"/>
    <s v="S020"/>
    <s v="H"/>
    <n v="0"/>
    <n v="1"/>
    <x v="0"/>
    <s v="530000125049"/>
    <x v="944"/>
    <x v="26"/>
    <n v="9000"/>
    <n v="0"/>
    <x v="1"/>
  </r>
  <r>
    <s v="4905981823"/>
    <x v="1"/>
    <s v="9"/>
    <d v="2018-09-24T00:00:00"/>
    <x v="5"/>
    <x v="5"/>
    <s v="1050"/>
    <s v="S050"/>
    <s v="H"/>
    <n v="0"/>
    <n v="1"/>
    <x v="0"/>
    <s v="530000124520"/>
    <x v="490"/>
    <x v="5"/>
    <n v="1297"/>
    <n v="0"/>
    <x v="0"/>
  </r>
  <r>
    <s v="4905981938"/>
    <x v="1"/>
    <s v="9"/>
    <d v="2018-09-24T00:00:00"/>
    <x v="5"/>
    <x v="7"/>
    <s v="1010"/>
    <s v="S010"/>
    <s v="H"/>
    <n v="0"/>
    <n v="1"/>
    <x v="0"/>
    <s v="530000115399"/>
    <x v="924"/>
    <x v="7"/>
    <n v="8280"/>
    <n v="0"/>
    <x v="1"/>
  </r>
  <r>
    <s v="4905981965"/>
    <x v="1"/>
    <s v="9"/>
    <d v="2018-09-24T00:00:00"/>
    <x v="5"/>
    <x v="10"/>
    <s v="1030"/>
    <s v="S030"/>
    <s v="H"/>
    <n v="0"/>
    <n v="1"/>
    <x v="0"/>
    <s v="530000125305"/>
    <x v="928"/>
    <x v="10"/>
    <n v="42200"/>
    <n v="0"/>
    <x v="1"/>
  </r>
  <r>
    <s v="4905981966"/>
    <x v="1"/>
    <s v="9"/>
    <d v="2018-09-24T00:00:00"/>
    <x v="5"/>
    <x v="0"/>
    <s v="1030"/>
    <s v="S030"/>
    <s v="H"/>
    <n v="0"/>
    <n v="1"/>
    <x v="0"/>
    <s v="530000120620"/>
    <x v="922"/>
    <x v="0"/>
    <n v="41000"/>
    <n v="0"/>
    <x v="2"/>
  </r>
  <r>
    <s v="4905981968"/>
    <x v="1"/>
    <s v="9"/>
    <d v="2018-09-24T00:00:00"/>
    <x v="5"/>
    <x v="26"/>
    <s v="1030"/>
    <s v="S030"/>
    <s v="H"/>
    <n v="0"/>
    <n v="1"/>
    <x v="0"/>
    <s v="530000120557"/>
    <x v="922"/>
    <x v="26"/>
    <n v="9000"/>
    <n v="0"/>
    <x v="2"/>
  </r>
  <r>
    <s v="4905982003"/>
    <x v="1"/>
    <s v="9"/>
    <d v="2018-09-21T00:00:00"/>
    <x v="3"/>
    <x v="5"/>
    <s v="1060"/>
    <s v="S060"/>
    <s v="S"/>
    <n v="0"/>
    <n v="-1"/>
    <x v="0"/>
    <s v="530000127817"/>
    <x v="926"/>
    <x v="5"/>
    <n v="1297"/>
    <n v="0"/>
    <x v="1"/>
  </r>
  <r>
    <s v="4905982262"/>
    <x v="1"/>
    <s v="9"/>
    <d v="2018-09-25T00:00:00"/>
    <x v="5"/>
    <x v="5"/>
    <s v="1010"/>
    <s v="S010"/>
    <s v="H"/>
    <n v="0"/>
    <n v="3"/>
    <x v="0"/>
    <s v="530000124305"/>
    <x v="941"/>
    <x v="5"/>
    <n v="1297"/>
    <n v="0"/>
    <x v="0"/>
  </r>
  <r>
    <s v="4905982498"/>
    <x v="1"/>
    <s v="9"/>
    <d v="2018-09-25T00:00:00"/>
    <x v="5"/>
    <x v="9"/>
    <s v="1060"/>
    <s v="S060"/>
    <s v="H"/>
    <n v="0"/>
    <n v="1"/>
    <x v="0"/>
    <s v="530000125469"/>
    <x v="926"/>
    <x v="9"/>
    <n v="1965"/>
    <n v="0"/>
    <x v="1"/>
  </r>
  <r>
    <s v="4905982529"/>
    <x v="1"/>
    <s v="9"/>
    <d v="2018-09-25T00:00:00"/>
    <x v="5"/>
    <x v="34"/>
    <s v="1096"/>
    <s v="S096"/>
    <s v="H"/>
    <n v="0"/>
    <n v="1"/>
    <x v="0"/>
    <s v="530000038598"/>
    <x v="133"/>
    <x v="34"/>
    <n v="1754"/>
    <n v="0"/>
    <x v="2"/>
  </r>
  <r>
    <s v="4905982530"/>
    <x v="1"/>
    <s v="9"/>
    <d v="2018-09-25T00:00:00"/>
    <x v="5"/>
    <x v="34"/>
    <s v="1096"/>
    <s v="S096"/>
    <s v="H"/>
    <n v="0"/>
    <n v="1"/>
    <x v="0"/>
    <s v="530000110366"/>
    <x v="668"/>
    <x v="34"/>
    <n v="1754"/>
    <n v="0"/>
    <x v="2"/>
  </r>
  <r>
    <s v="4905982701"/>
    <x v="1"/>
    <s v="9"/>
    <d v="2018-09-25T00:00:00"/>
    <x v="5"/>
    <x v="34"/>
    <s v="1096"/>
    <s v="S096"/>
    <s v="H"/>
    <n v="0"/>
    <n v="1"/>
    <x v="0"/>
    <s v="530000107921"/>
    <x v="668"/>
    <x v="34"/>
    <n v="1754"/>
    <n v="0"/>
    <x v="2"/>
  </r>
  <r>
    <s v="4905982734"/>
    <x v="1"/>
    <s v="9"/>
    <d v="2018-09-25T00:00:00"/>
    <x v="5"/>
    <x v="9"/>
    <s v="1050"/>
    <s v="S050"/>
    <s v="H"/>
    <n v="0"/>
    <n v="1"/>
    <x v="0"/>
    <s v="530000114047"/>
    <x v="912"/>
    <x v="9"/>
    <n v="1965"/>
    <n v="0"/>
    <x v="1"/>
  </r>
  <r>
    <s v="4905982787"/>
    <x v="1"/>
    <s v="9"/>
    <d v="2018-09-25T00:00:00"/>
    <x v="5"/>
    <x v="26"/>
    <s v="1050"/>
    <s v="S050"/>
    <s v="H"/>
    <n v="0"/>
    <n v="1"/>
    <x v="0"/>
    <s v="530000128649"/>
    <x v="918"/>
    <x v="26"/>
    <n v="9000"/>
    <n v="0"/>
    <x v="2"/>
  </r>
  <r>
    <s v="4905982796"/>
    <x v="1"/>
    <s v="9"/>
    <d v="2018-09-25T00:00:00"/>
    <x v="5"/>
    <x v="16"/>
    <s v="1020"/>
    <s v="S020"/>
    <s v="H"/>
    <n v="0"/>
    <n v="3"/>
    <x v="0"/>
    <s v="530000121843"/>
    <x v="925"/>
    <x v="16"/>
    <n v="1778"/>
    <n v="0"/>
    <x v="1"/>
  </r>
  <r>
    <s v="4905982797"/>
    <x v="1"/>
    <s v="9"/>
    <d v="2018-09-25T00:00:00"/>
    <x v="5"/>
    <x v="6"/>
    <s v="1010"/>
    <s v="S010"/>
    <s v="H"/>
    <n v="0"/>
    <n v="1"/>
    <x v="0"/>
    <s v="530000115053"/>
    <x v="30"/>
    <x v="6"/>
    <n v="1446"/>
    <n v="0"/>
    <x v="2"/>
  </r>
  <r>
    <s v="4905982836"/>
    <x v="1"/>
    <s v="9"/>
    <d v="2018-09-25T00:00:00"/>
    <x v="5"/>
    <x v="6"/>
    <s v="1050"/>
    <s v="S050"/>
    <s v="H"/>
    <n v="0"/>
    <n v="1"/>
    <x v="0"/>
    <s v="530000128679"/>
    <x v="7"/>
    <x v="6"/>
    <n v="1446"/>
    <n v="0"/>
    <x v="2"/>
  </r>
  <r>
    <s v="4905982863"/>
    <x v="1"/>
    <s v="9"/>
    <d v="2018-09-25T00:00:00"/>
    <x v="5"/>
    <x v="0"/>
    <s v="1020"/>
    <s v="S020"/>
    <s v="H"/>
    <n v="0"/>
    <n v="1"/>
    <x v="0"/>
    <s v="530000125643"/>
    <x v="904"/>
    <x v="0"/>
    <n v="41000"/>
    <n v="0"/>
    <x v="1"/>
  </r>
  <r>
    <s v="4905982877"/>
    <x v="1"/>
    <s v="9"/>
    <d v="2018-09-25T00:00:00"/>
    <x v="5"/>
    <x v="5"/>
    <s v="1020"/>
    <s v="S020"/>
    <s v="H"/>
    <n v="0"/>
    <n v="1"/>
    <x v="0"/>
    <s v="530000125011"/>
    <x v="30"/>
    <x v="5"/>
    <n v="1297"/>
    <n v="0"/>
    <x v="2"/>
  </r>
  <r>
    <s v="4905982879"/>
    <x v="1"/>
    <s v="9"/>
    <d v="2018-09-25T00:00:00"/>
    <x v="5"/>
    <x v="5"/>
    <s v="1020"/>
    <s v="S020"/>
    <s v="H"/>
    <n v="0"/>
    <n v="1"/>
    <x v="0"/>
    <s v="530000125011"/>
    <x v="30"/>
    <x v="5"/>
    <n v="1297"/>
    <n v="0"/>
    <x v="2"/>
  </r>
  <r>
    <s v="4905982914"/>
    <x v="1"/>
    <s v="9"/>
    <d v="2018-09-25T00:00:00"/>
    <x v="5"/>
    <x v="2"/>
    <s v="1020"/>
    <s v="S020"/>
    <s v="H"/>
    <n v="0"/>
    <n v="1"/>
    <x v="0"/>
    <s v="530000128684"/>
    <x v="488"/>
    <x v="2"/>
    <n v="9490"/>
    <n v="0"/>
    <x v="2"/>
  </r>
  <r>
    <s v="4905983095"/>
    <x v="1"/>
    <s v="9"/>
    <d v="2018-09-25T00:00:00"/>
    <x v="5"/>
    <x v="28"/>
    <s v="1020"/>
    <s v="S020"/>
    <s v="H"/>
    <n v="0"/>
    <n v="1"/>
    <x v="0"/>
    <s v="530000128708"/>
    <x v="488"/>
    <x v="28"/>
    <n v="44820"/>
    <n v="0"/>
    <x v="2"/>
  </r>
  <r>
    <s v="4905983149"/>
    <x v="1"/>
    <s v="9"/>
    <d v="2018-09-26T00:00:00"/>
    <x v="5"/>
    <x v="10"/>
    <s v="1020"/>
    <s v="S020"/>
    <s v="H"/>
    <n v="0"/>
    <n v="1"/>
    <x v="0"/>
    <s v="530000123319"/>
    <x v="919"/>
    <x v="10"/>
    <n v="42200"/>
    <n v="0"/>
    <x v="1"/>
  </r>
  <r>
    <s v="4905983200"/>
    <x v="1"/>
    <s v="9"/>
    <d v="2018-09-25T00:00:00"/>
    <x v="5"/>
    <x v="9"/>
    <s v="1050"/>
    <s v="S050"/>
    <s v="H"/>
    <n v="0"/>
    <n v="1"/>
    <x v="0"/>
    <s v="530000113924"/>
    <x v="912"/>
    <x v="9"/>
    <n v="1965"/>
    <n v="0"/>
    <x v="1"/>
  </r>
  <r>
    <s v="4905983351"/>
    <x v="1"/>
    <s v="9"/>
    <d v="2018-09-25T00:00:00"/>
    <x v="5"/>
    <x v="5"/>
    <s v="1060"/>
    <s v="S060"/>
    <s v="H"/>
    <n v="0"/>
    <n v="1"/>
    <x v="0"/>
    <s v="530000124256"/>
    <x v="133"/>
    <x v="5"/>
    <n v="1297"/>
    <n v="0"/>
    <x v="2"/>
  </r>
  <r>
    <s v="4905983363"/>
    <x v="1"/>
    <s v="9"/>
    <d v="2018-09-26T00:00:00"/>
    <x v="5"/>
    <x v="10"/>
    <s v="1030"/>
    <s v="S030"/>
    <s v="H"/>
    <n v="0"/>
    <n v="1"/>
    <x v="0"/>
    <s v="530000126403"/>
    <x v="219"/>
    <x v="10"/>
    <n v="42200"/>
    <n v="0"/>
    <x v="1"/>
  </r>
  <r>
    <s v="4905983515"/>
    <x v="1"/>
    <s v="9"/>
    <d v="2018-09-26T00:00:00"/>
    <x v="5"/>
    <x v="34"/>
    <s v="1096"/>
    <s v="S096"/>
    <s v="H"/>
    <n v="0"/>
    <n v="1"/>
    <x v="0"/>
    <s v="530000122478"/>
    <x v="846"/>
    <x v="34"/>
    <n v="1754"/>
    <n v="0"/>
    <x v="2"/>
  </r>
  <r>
    <s v="4905983559"/>
    <x v="1"/>
    <s v="9"/>
    <d v="2018-09-26T00:00:00"/>
    <x v="5"/>
    <x v="13"/>
    <s v="1050"/>
    <s v="S050"/>
    <s v="H"/>
    <n v="0"/>
    <n v="1"/>
    <x v="0"/>
    <s v="530000123560"/>
    <x v="235"/>
    <x v="13"/>
    <n v="46100"/>
    <n v="0"/>
    <x v="1"/>
  </r>
  <r>
    <s v="4905983708"/>
    <x v="1"/>
    <s v="9"/>
    <d v="2018-09-26T00:00:00"/>
    <x v="5"/>
    <x v="11"/>
    <s v="1010"/>
    <s v="S010"/>
    <s v="H"/>
    <n v="0"/>
    <n v="1"/>
    <x v="0"/>
    <s v="530000117898"/>
    <x v="924"/>
    <x v="11"/>
    <n v="11525"/>
    <n v="0"/>
    <x v="1"/>
  </r>
  <r>
    <s v="4905983752"/>
    <x v="1"/>
    <s v="9"/>
    <d v="2018-09-26T00:00:00"/>
    <x v="5"/>
    <x v="5"/>
    <s v="1020"/>
    <s v="S020"/>
    <s v="H"/>
    <n v="0"/>
    <n v="3"/>
    <x v="0"/>
    <s v="530000123945"/>
    <x v="243"/>
    <x v="5"/>
    <n v="1297"/>
    <n v="0"/>
    <x v="0"/>
  </r>
  <r>
    <s v="4905983754"/>
    <x v="1"/>
    <s v="9"/>
    <d v="2018-09-26T00:00:00"/>
    <x v="5"/>
    <x v="2"/>
    <s v="1010"/>
    <s v="S010"/>
    <s v="H"/>
    <n v="0"/>
    <n v="1"/>
    <x v="0"/>
    <s v="530000122992"/>
    <x v="924"/>
    <x v="2"/>
    <n v="9490"/>
    <n v="0"/>
    <x v="1"/>
  </r>
  <r>
    <s v="4905983758"/>
    <x v="1"/>
    <s v="9"/>
    <d v="2018-09-26T00:00:00"/>
    <x v="5"/>
    <x v="10"/>
    <s v="1020"/>
    <s v="S020"/>
    <s v="H"/>
    <n v="0"/>
    <n v="1"/>
    <x v="0"/>
    <s v="530000102952"/>
    <x v="111"/>
    <x v="10"/>
    <n v="42200"/>
    <n v="0"/>
    <x v="0"/>
  </r>
  <r>
    <s v="4905983860"/>
    <x v="1"/>
    <s v="9"/>
    <d v="2018-09-26T00:00:00"/>
    <x v="5"/>
    <x v="32"/>
    <s v="1050"/>
    <s v="S050"/>
    <s v="H"/>
    <n v="0"/>
    <n v="1"/>
    <x v="0"/>
    <s v="530000128439"/>
    <x v="7"/>
    <x v="32"/>
    <n v="1238"/>
    <n v="0"/>
    <x v="2"/>
  </r>
  <r>
    <s v="4905984069"/>
    <x v="1"/>
    <s v="9"/>
    <d v="2018-09-25T00:00:00"/>
    <x v="3"/>
    <x v="6"/>
    <s v="1010"/>
    <s v="S010"/>
    <s v="S"/>
    <n v="0"/>
    <n v="-1"/>
    <x v="0"/>
    <s v="530000115053"/>
    <x v="30"/>
    <x v="6"/>
    <n v="1446"/>
    <n v="0"/>
    <x v="2"/>
  </r>
  <r>
    <s v="4905984189"/>
    <x v="1"/>
    <s v="9"/>
    <d v="2018-09-26T00:00:00"/>
    <x v="5"/>
    <x v="34"/>
    <s v="1096"/>
    <s v="S096"/>
    <s v="H"/>
    <n v="0"/>
    <n v="1"/>
    <x v="0"/>
    <s v="530000117144"/>
    <x v="846"/>
    <x v="34"/>
    <n v="1754"/>
    <n v="0"/>
    <x v="2"/>
  </r>
  <r>
    <s v="4905984306"/>
    <x v="1"/>
    <s v="9"/>
    <d v="2018-09-26T00:00:00"/>
    <x v="1"/>
    <x v="12"/>
    <s v="1030"/>
    <s v="S030"/>
    <s v="H"/>
    <n v="0"/>
    <n v="1"/>
    <x v="0"/>
    <s v="530000106454"/>
    <x v="922"/>
    <x v="12"/>
    <n v="10385"/>
    <n v="0"/>
    <x v="2"/>
  </r>
  <r>
    <s v="4905984306"/>
    <x v="1"/>
    <s v="9"/>
    <d v="2018-09-26T00:00:00"/>
    <x v="1"/>
    <x v="2"/>
    <s v="1030"/>
    <s v="S030"/>
    <s v="H"/>
    <n v="0"/>
    <n v="1"/>
    <x v="0"/>
    <s v="530000114146"/>
    <x v="916"/>
    <x v="2"/>
    <n v="9490"/>
    <n v="0"/>
    <x v="1"/>
  </r>
  <r>
    <s v="4905984373"/>
    <x v="1"/>
    <s v="9"/>
    <d v="2018-09-26T00:00:00"/>
    <x v="5"/>
    <x v="6"/>
    <s v="1050"/>
    <s v="S050"/>
    <s v="H"/>
    <n v="0"/>
    <n v="1"/>
    <x v="0"/>
    <s v="530000127356"/>
    <x v="7"/>
    <x v="6"/>
    <n v="1446"/>
    <n v="0"/>
    <x v="2"/>
  </r>
  <r>
    <s v="4905984427"/>
    <x v="1"/>
    <s v="9"/>
    <d v="2018-09-26T00:00:00"/>
    <x v="5"/>
    <x v="2"/>
    <s v="1050"/>
    <s v="S050"/>
    <s v="H"/>
    <n v="0"/>
    <n v="1"/>
    <x v="0"/>
    <s v="530000123738"/>
    <x v="235"/>
    <x v="2"/>
    <n v="9490"/>
    <n v="0"/>
    <x v="1"/>
  </r>
  <r>
    <s v="4905984445"/>
    <x v="1"/>
    <s v="9"/>
    <d v="2018-09-27T00:00:00"/>
    <x v="5"/>
    <x v="26"/>
    <s v="1020"/>
    <s v="S020"/>
    <s v="H"/>
    <n v="0"/>
    <n v="1"/>
    <x v="0"/>
    <s v="530000128784"/>
    <x v="488"/>
    <x v="26"/>
    <n v="9000"/>
    <n v="0"/>
    <x v="2"/>
  </r>
  <r>
    <s v="4905984451"/>
    <x v="1"/>
    <s v="9"/>
    <d v="2018-09-26T00:00:00"/>
    <x v="5"/>
    <x v="6"/>
    <s v="1060"/>
    <s v="S060"/>
    <s v="H"/>
    <n v="0"/>
    <n v="1"/>
    <x v="0"/>
    <s v="530000120975"/>
    <x v="276"/>
    <x v="6"/>
    <n v="1446"/>
    <n v="0"/>
    <x v="0"/>
  </r>
  <r>
    <s v="4905984501"/>
    <x v="1"/>
    <s v="9"/>
    <d v="2018-09-26T00:00:00"/>
    <x v="5"/>
    <x v="2"/>
    <s v="1020"/>
    <s v="S020"/>
    <s v="H"/>
    <n v="0"/>
    <n v="1"/>
    <x v="0"/>
    <s v="530000114857"/>
    <x v="944"/>
    <x v="2"/>
    <n v="9490"/>
    <n v="0"/>
    <x v="1"/>
  </r>
  <r>
    <s v="4905984826"/>
    <x v="1"/>
    <s v="9"/>
    <d v="2018-09-27T00:00:00"/>
    <x v="1"/>
    <x v="36"/>
    <s v="1060"/>
    <s v="S060"/>
    <s v="H"/>
    <n v="0"/>
    <n v="2"/>
    <x v="0"/>
    <s v="530000109957"/>
    <x v="262"/>
    <x v="36"/>
    <n v="3195"/>
    <n v="0"/>
    <x v="0"/>
  </r>
  <r>
    <s v="4905984978"/>
    <x v="1"/>
    <s v="9"/>
    <d v="2018-09-27T00:00:00"/>
    <x v="5"/>
    <x v="19"/>
    <s v="1050"/>
    <s v="S050"/>
    <s v="H"/>
    <n v="0"/>
    <n v="1"/>
    <x v="0"/>
    <s v="530000100602"/>
    <x v="888"/>
    <x v="19"/>
    <n v="1745"/>
    <n v="0"/>
    <x v="2"/>
  </r>
  <r>
    <s v="4905984978"/>
    <x v="1"/>
    <s v="9"/>
    <d v="2018-09-27T00:00:00"/>
    <x v="5"/>
    <x v="5"/>
    <s v="1050"/>
    <s v="S050"/>
    <s v="H"/>
    <n v="0"/>
    <n v="1"/>
    <x v="0"/>
    <s v="530000100602"/>
    <x v="888"/>
    <x v="5"/>
    <n v="1297"/>
    <n v="0"/>
    <x v="2"/>
  </r>
  <r>
    <s v="4905985496"/>
    <x v="1"/>
    <s v="9"/>
    <d v="2018-09-27T00:00:00"/>
    <x v="5"/>
    <x v="19"/>
    <s v="1050"/>
    <s v="S050"/>
    <s v="H"/>
    <n v="0"/>
    <n v="1"/>
    <x v="0"/>
    <s v="530000128614"/>
    <x v="912"/>
    <x v="19"/>
    <n v="1745"/>
    <n v="0"/>
    <x v="1"/>
  </r>
  <r>
    <s v="4905985729"/>
    <x v="1"/>
    <s v="9"/>
    <d v="2018-09-27T00:00:00"/>
    <x v="5"/>
    <x v="13"/>
    <s v="1030"/>
    <s v="S030"/>
    <s v="H"/>
    <n v="0"/>
    <n v="1"/>
    <x v="0"/>
    <s v="530000120662"/>
    <x v="922"/>
    <x v="13"/>
    <n v="46100"/>
    <n v="0"/>
    <x v="2"/>
  </r>
  <r>
    <s v="4905985821"/>
    <x v="1"/>
    <s v="9"/>
    <d v="2018-09-27T00:00:00"/>
    <x v="5"/>
    <x v="0"/>
    <s v="1030"/>
    <s v="S030"/>
    <s v="H"/>
    <n v="0"/>
    <n v="1"/>
    <x v="0"/>
    <s v="530000124588"/>
    <x v="922"/>
    <x v="0"/>
    <n v="41000"/>
    <n v="0"/>
    <x v="2"/>
  </r>
  <r>
    <s v="4905985855"/>
    <x v="1"/>
    <s v="9"/>
    <d v="2018-09-28T00:00:00"/>
    <x v="5"/>
    <x v="65"/>
    <s v="1020"/>
    <s v="S020"/>
    <s v="H"/>
    <n v="0"/>
    <n v="1"/>
    <x v="0"/>
    <s v="530000128620"/>
    <x v="488"/>
    <x v="65"/>
    <n v="8130"/>
    <n v="0"/>
    <x v="2"/>
  </r>
  <r>
    <s v="4905985898"/>
    <x v="1"/>
    <s v="9"/>
    <d v="2018-09-28T00:00:00"/>
    <x v="5"/>
    <x v="6"/>
    <s v="1010"/>
    <s v="S010"/>
    <s v="H"/>
    <n v="0"/>
    <n v="1"/>
    <x v="0"/>
    <s v="530000121423"/>
    <x v="616"/>
    <x v="6"/>
    <n v="1446"/>
    <n v="0"/>
    <x v="1"/>
  </r>
  <r>
    <s v="4905985946"/>
    <x v="1"/>
    <s v="9"/>
    <d v="2018-09-28T00:00:00"/>
    <x v="5"/>
    <x v="2"/>
    <s v="1096"/>
    <s v="S096"/>
    <s v="H"/>
    <n v="0"/>
    <n v="1"/>
    <x v="0"/>
    <s v="530000130258"/>
    <x v="231"/>
    <x v="2"/>
    <n v="9490"/>
    <n v="0"/>
    <x v="1"/>
  </r>
  <r>
    <s v="4905985948"/>
    <x v="1"/>
    <s v="9"/>
    <d v="2018-09-28T00:00:00"/>
    <x v="5"/>
    <x v="2"/>
    <s v="1096"/>
    <s v="S096"/>
    <s v="H"/>
    <n v="0"/>
    <n v="1"/>
    <x v="0"/>
    <s v="530000130201"/>
    <x v="231"/>
    <x v="2"/>
    <n v="9490"/>
    <n v="0"/>
    <x v="1"/>
  </r>
  <r>
    <s v="4905985948"/>
    <x v="1"/>
    <s v="9"/>
    <d v="2018-09-28T00:00:00"/>
    <x v="5"/>
    <x v="2"/>
    <s v="1096"/>
    <s v="S096"/>
    <s v="H"/>
    <n v="0"/>
    <n v="1"/>
    <x v="0"/>
    <s v="530000130201"/>
    <x v="231"/>
    <x v="2"/>
    <n v="9490"/>
    <n v="0"/>
    <x v="1"/>
  </r>
  <r>
    <s v="4905986233"/>
    <x v="1"/>
    <s v="9"/>
    <d v="2018-09-28T00:00:00"/>
    <x v="5"/>
    <x v="5"/>
    <s v="1010"/>
    <s v="S010"/>
    <s v="H"/>
    <n v="0"/>
    <n v="3"/>
    <x v="0"/>
    <s v="530000125009"/>
    <x v="616"/>
    <x v="5"/>
    <n v="1297"/>
    <n v="0"/>
    <x v="1"/>
  </r>
  <r>
    <s v="4905986409"/>
    <x v="1"/>
    <s v="9"/>
    <d v="2018-09-28T00:00:00"/>
    <x v="5"/>
    <x v="11"/>
    <s v="1030"/>
    <s v="S030"/>
    <s v="H"/>
    <n v="0"/>
    <n v="1"/>
    <x v="0"/>
    <s v="530000117195"/>
    <x v="922"/>
    <x v="11"/>
    <n v="11525"/>
    <n v="0"/>
    <x v="2"/>
  </r>
  <r>
    <s v="4905986492"/>
    <x v="1"/>
    <s v="9"/>
    <d v="2018-09-28T00:00:00"/>
    <x v="5"/>
    <x v="7"/>
    <s v="1060"/>
    <s v="S060"/>
    <s v="H"/>
    <n v="0"/>
    <n v="2"/>
    <x v="0"/>
    <s v="530000107137"/>
    <x v="846"/>
    <x v="7"/>
    <n v="8280"/>
    <n v="0"/>
    <x v="2"/>
  </r>
  <r>
    <s v="4905986496"/>
    <x v="1"/>
    <s v="9"/>
    <d v="2018-09-28T00:00:00"/>
    <x v="5"/>
    <x v="6"/>
    <s v="1050"/>
    <s v="S050"/>
    <s v="H"/>
    <n v="0"/>
    <n v="1"/>
    <x v="0"/>
    <s v="530000127356"/>
    <x v="7"/>
    <x v="6"/>
    <n v="1446"/>
    <n v="0"/>
    <x v="2"/>
  </r>
  <r>
    <s v="4905986559"/>
    <x v="1"/>
    <s v="9"/>
    <d v="2018-09-28T00:00:00"/>
    <x v="5"/>
    <x v="2"/>
    <s v="1080"/>
    <s v="S080"/>
    <s v="H"/>
    <n v="0"/>
    <n v="1"/>
    <x v="0"/>
    <s v="530000122591"/>
    <x v="929"/>
    <x v="2"/>
    <n v="9490"/>
    <n v="0"/>
    <x v="2"/>
  </r>
  <r>
    <s v="4905986576"/>
    <x v="1"/>
    <s v="9"/>
    <d v="2018-09-28T00:00:00"/>
    <x v="5"/>
    <x v="13"/>
    <s v="1020"/>
    <s v="S020"/>
    <s v="H"/>
    <n v="0"/>
    <n v="1"/>
    <x v="0"/>
    <s v="530000127645"/>
    <x v="488"/>
    <x v="13"/>
    <n v="46100"/>
    <n v="0"/>
    <x v="2"/>
  </r>
  <r>
    <s v="4905986580"/>
    <x v="1"/>
    <s v="9"/>
    <d v="2018-09-29T00:00:00"/>
    <x v="5"/>
    <x v="2"/>
    <s v="1020"/>
    <s v="S020"/>
    <s v="H"/>
    <n v="0"/>
    <n v="1"/>
    <x v="0"/>
    <s v="530000124332"/>
    <x v="919"/>
    <x v="2"/>
    <n v="9490"/>
    <n v="0"/>
    <x v="1"/>
  </r>
  <r>
    <s v="4905986641"/>
    <x v="1"/>
    <s v="9"/>
    <d v="2018-09-28T00:00:00"/>
    <x v="5"/>
    <x v="26"/>
    <s v="1060"/>
    <s v="S060"/>
    <s v="H"/>
    <n v="0"/>
    <n v="1"/>
    <x v="0"/>
    <s v="530000096471"/>
    <x v="902"/>
    <x v="26"/>
    <n v="9000"/>
    <n v="0"/>
    <x v="2"/>
  </r>
  <r>
    <s v="4905986641"/>
    <x v="1"/>
    <s v="9"/>
    <d v="2018-09-28T00:00:00"/>
    <x v="5"/>
    <x v="65"/>
    <s v="1060"/>
    <s v="S060"/>
    <s v="H"/>
    <n v="0"/>
    <n v="2"/>
    <x v="0"/>
    <s v="530000096471"/>
    <x v="902"/>
    <x v="65"/>
    <n v="8130"/>
    <n v="0"/>
    <x v="2"/>
  </r>
  <r>
    <s v="4905986713"/>
    <x v="1"/>
    <s v="9"/>
    <d v="2018-09-28T00:00:00"/>
    <x v="5"/>
    <x v="0"/>
    <s v="1030"/>
    <s v="S030"/>
    <s v="H"/>
    <n v="0"/>
    <n v="1"/>
    <x v="0"/>
    <s v="530000120662"/>
    <x v="922"/>
    <x v="0"/>
    <n v="41000"/>
    <n v="0"/>
    <x v="2"/>
  </r>
  <r>
    <s v="4905986715"/>
    <x v="1"/>
    <s v="9"/>
    <d v="2018-09-28T00:00:00"/>
    <x v="3"/>
    <x v="17"/>
    <s v="1030"/>
    <s v="S030"/>
    <s v="S"/>
    <n v="0"/>
    <n v="-1"/>
    <x v="0"/>
    <s v="530000120662"/>
    <x v="922"/>
    <x v="17"/>
    <n v="43365"/>
    <n v="0"/>
    <x v="2"/>
  </r>
  <r>
    <s v="4905986721"/>
    <x v="1"/>
    <s v="9"/>
    <d v="2018-09-28T00:00:00"/>
    <x v="5"/>
    <x v="5"/>
    <s v="1010"/>
    <s v="S010"/>
    <s v="H"/>
    <n v="0"/>
    <n v="3"/>
    <x v="0"/>
    <s v="530000122825"/>
    <x v="10"/>
    <x v="5"/>
    <n v="1297"/>
    <n v="0"/>
    <x v="2"/>
  </r>
  <r>
    <s v="4905986751"/>
    <x v="1"/>
    <s v="9"/>
    <d v="2018-09-28T00:00:00"/>
    <x v="5"/>
    <x v="2"/>
    <s v="1080"/>
    <s v="S080"/>
    <s v="H"/>
    <n v="0"/>
    <n v="1"/>
    <x v="0"/>
    <s v="530000123906"/>
    <x v="929"/>
    <x v="2"/>
    <n v="9490"/>
    <n v="0"/>
    <x v="2"/>
  </r>
  <r>
    <s v="4905986751"/>
    <x v="1"/>
    <s v="9"/>
    <d v="2018-09-28T00:00:00"/>
    <x v="5"/>
    <x v="2"/>
    <s v="1080"/>
    <s v="S080"/>
    <s v="H"/>
    <n v="0"/>
    <n v="1"/>
    <x v="0"/>
    <s v="530000124965"/>
    <x v="929"/>
    <x v="2"/>
    <n v="9490"/>
    <n v="0"/>
    <x v="2"/>
  </r>
  <r>
    <s v="4905986974"/>
    <x v="1"/>
    <s v="9"/>
    <d v="2018-09-28T00:00:00"/>
    <x v="5"/>
    <x v="90"/>
    <s v="1020"/>
    <s v="S020"/>
    <s v="H"/>
    <n v="0"/>
    <n v="1"/>
    <x v="0"/>
    <s v="530000116241"/>
    <x v="843"/>
    <x v="90"/>
    <n v="2262"/>
    <n v="0"/>
    <x v="2"/>
  </r>
  <r>
    <s v="4905987030"/>
    <x v="1"/>
    <s v="9"/>
    <d v="2018-09-29T00:00:00"/>
    <x v="5"/>
    <x v="13"/>
    <s v="1080"/>
    <s v="S080"/>
    <s v="H"/>
    <n v="0"/>
    <n v="1"/>
    <x v="0"/>
    <s v="530000124519"/>
    <x v="929"/>
    <x v="13"/>
    <n v="46100"/>
    <n v="0"/>
    <x v="2"/>
  </r>
  <r>
    <s v="4905987043"/>
    <x v="1"/>
    <s v="9"/>
    <d v="2018-09-28T00:00:00"/>
    <x v="5"/>
    <x v="19"/>
    <s v="1020"/>
    <s v="S020"/>
    <s v="H"/>
    <n v="0"/>
    <n v="3"/>
    <x v="0"/>
    <s v="530000125072"/>
    <x v="30"/>
    <x v="19"/>
    <n v="1745"/>
    <n v="0"/>
    <x v="2"/>
  </r>
  <r>
    <s v="4905987055"/>
    <x v="1"/>
    <s v="9"/>
    <d v="2018-09-29T00:00:00"/>
    <x v="5"/>
    <x v="12"/>
    <s v="1020"/>
    <s v="S020"/>
    <s v="H"/>
    <n v="0"/>
    <n v="1"/>
    <x v="0"/>
    <s v="530000124250"/>
    <x v="904"/>
    <x v="12"/>
    <n v="10385"/>
    <n v="0"/>
    <x v="1"/>
  </r>
  <r>
    <s v="4905987134"/>
    <x v="1"/>
    <s v="9"/>
    <d v="2018-09-29T00:00:00"/>
    <x v="5"/>
    <x v="6"/>
    <s v="1030"/>
    <s v="S030"/>
    <s v="H"/>
    <n v="0"/>
    <n v="1"/>
    <x v="0"/>
    <s v="530000123520"/>
    <x v="916"/>
    <x v="6"/>
    <n v="1446"/>
    <n v="0"/>
    <x v="1"/>
  </r>
  <r>
    <s v="4905987162"/>
    <x v="1"/>
    <s v="9"/>
    <d v="2018-09-29T00:00:00"/>
    <x v="5"/>
    <x v="6"/>
    <s v="1030"/>
    <s v="S030"/>
    <s v="H"/>
    <n v="0"/>
    <n v="2"/>
    <x v="0"/>
    <s v="530000129106"/>
    <x v="916"/>
    <x v="6"/>
    <n v="1446"/>
    <n v="0"/>
    <x v="1"/>
  </r>
  <r>
    <s v="4905987204"/>
    <x v="1"/>
    <s v="10"/>
    <d v="2018-10-01T00:00:00"/>
    <x v="5"/>
    <x v="7"/>
    <s v="1080"/>
    <s v="S080"/>
    <s v="H"/>
    <n v="0"/>
    <n v="1"/>
    <x v="0"/>
    <s v="530000122477"/>
    <x v="929"/>
    <x v="7"/>
    <n v="8280"/>
    <n v="0"/>
    <x v="2"/>
  </r>
  <r>
    <s v="4905987223"/>
    <x v="1"/>
    <s v="9"/>
    <d v="2018-09-30T00:00:00"/>
    <x v="5"/>
    <x v="7"/>
    <s v="1020"/>
    <s v="S020"/>
    <s v="H"/>
    <n v="0"/>
    <n v="1"/>
    <x v="0"/>
    <s v="530000124556"/>
    <x v="904"/>
    <x v="7"/>
    <n v="8280"/>
    <n v="0"/>
    <x v="1"/>
  </r>
  <r>
    <s v="4905987242"/>
    <x v="1"/>
    <s v="9"/>
    <d v="2018-09-30T00:00:00"/>
    <x v="5"/>
    <x v="7"/>
    <s v="1050"/>
    <s v="S050"/>
    <s v="H"/>
    <n v="0"/>
    <n v="1"/>
    <x v="0"/>
    <s v="530000123128"/>
    <x v="921"/>
    <x v="7"/>
    <n v="8280"/>
    <n v="0"/>
    <x v="1"/>
  </r>
  <r>
    <s v="4905987243"/>
    <x v="1"/>
    <s v="9"/>
    <d v="2018-09-30T00:00:00"/>
    <x v="5"/>
    <x v="19"/>
    <s v="1060"/>
    <s v="S060"/>
    <s v="H"/>
    <n v="0"/>
    <n v="1"/>
    <x v="0"/>
    <s v="530000119512"/>
    <x v="926"/>
    <x v="19"/>
    <n v="1745"/>
    <n v="0"/>
    <x v="1"/>
  </r>
  <r>
    <s v="4905987243"/>
    <x v="1"/>
    <s v="9"/>
    <d v="2018-09-30T00:00:00"/>
    <x v="5"/>
    <x v="5"/>
    <s v="1060"/>
    <s v="S060"/>
    <s v="H"/>
    <n v="0"/>
    <n v="2"/>
    <x v="0"/>
    <s v="530000119512"/>
    <x v="926"/>
    <x v="5"/>
    <n v="1297"/>
    <n v="0"/>
    <x v="1"/>
  </r>
  <r>
    <s v="4905988442"/>
    <x v="1"/>
    <s v="10"/>
    <d v="2018-10-01T00:00:00"/>
    <x v="5"/>
    <x v="15"/>
    <s v="1030"/>
    <s v="S030"/>
    <s v="H"/>
    <n v="0"/>
    <n v="1"/>
    <x v="0"/>
    <s v="530000128560"/>
    <x v="922"/>
    <x v="15"/>
    <n v="53650"/>
    <n v="0"/>
    <x v="2"/>
  </r>
  <r>
    <s v="4905988445"/>
    <x v="1"/>
    <s v="10"/>
    <d v="2018-10-01T00:00:00"/>
    <x v="5"/>
    <x v="7"/>
    <s v="1030"/>
    <s v="S030"/>
    <s v="H"/>
    <n v="0"/>
    <n v="1"/>
    <x v="0"/>
    <s v="530000119076"/>
    <x v="922"/>
    <x v="7"/>
    <n v="8280"/>
    <n v="0"/>
    <x v="2"/>
  </r>
  <r>
    <s v="4905988798"/>
    <x v="1"/>
    <s v="10"/>
    <d v="2018-10-01T00:00:00"/>
    <x v="5"/>
    <x v="2"/>
    <s v="1060"/>
    <s v="S060"/>
    <s v="H"/>
    <n v="0"/>
    <n v="1"/>
    <x v="0"/>
    <s v="530000105730"/>
    <x v="846"/>
    <x v="2"/>
    <n v="9490"/>
    <n v="0"/>
    <x v="2"/>
  </r>
  <r>
    <s v="4905988837"/>
    <x v="1"/>
    <s v="10"/>
    <d v="2018-10-01T00:00:00"/>
    <x v="5"/>
    <x v="65"/>
    <s v="1060"/>
    <s v="S060"/>
    <s v="H"/>
    <n v="0"/>
    <n v="1"/>
    <x v="0"/>
    <s v="530000105836"/>
    <x v="846"/>
    <x v="65"/>
    <n v="8130"/>
    <n v="0"/>
    <x v="2"/>
  </r>
  <r>
    <s v="4905988872"/>
    <x v="1"/>
    <s v="10"/>
    <d v="2018-10-01T00:00:00"/>
    <x v="5"/>
    <x v="7"/>
    <s v="1060"/>
    <s v="S060"/>
    <s v="H"/>
    <n v="0"/>
    <n v="1"/>
    <x v="0"/>
    <s v="530000106018"/>
    <x v="846"/>
    <x v="7"/>
    <n v="8280"/>
    <n v="0"/>
    <x v="2"/>
  </r>
  <r>
    <s v="4905988883"/>
    <x v="1"/>
    <s v="10"/>
    <d v="2018-10-01T00:00:00"/>
    <x v="5"/>
    <x v="2"/>
    <s v="1060"/>
    <s v="S060"/>
    <s v="H"/>
    <n v="0"/>
    <n v="1"/>
    <x v="0"/>
    <s v="530000105730"/>
    <x v="846"/>
    <x v="2"/>
    <n v="9490"/>
    <n v="0"/>
    <x v="2"/>
  </r>
  <r>
    <s v="4905988912"/>
    <x v="1"/>
    <s v="10"/>
    <d v="2018-10-01T00:00:00"/>
    <x v="5"/>
    <x v="13"/>
    <s v="1080"/>
    <s v="S080"/>
    <s v="H"/>
    <n v="0"/>
    <n v="1"/>
    <x v="0"/>
    <s v="530000099076"/>
    <x v="111"/>
    <x v="13"/>
    <n v="46100"/>
    <n v="0"/>
    <x v="0"/>
  </r>
  <r>
    <s v="4905988940"/>
    <x v="1"/>
    <s v="10"/>
    <d v="2018-10-01T00:00:00"/>
    <x v="5"/>
    <x v="5"/>
    <s v="1020"/>
    <s v="S020"/>
    <s v="H"/>
    <n v="0"/>
    <n v="1"/>
    <x v="0"/>
    <s v="530000119295"/>
    <x v="843"/>
    <x v="5"/>
    <n v="1297"/>
    <n v="0"/>
    <x v="2"/>
  </r>
  <r>
    <s v="4905988970"/>
    <x v="1"/>
    <s v="10"/>
    <d v="2018-10-01T00:00:00"/>
    <x v="5"/>
    <x v="6"/>
    <s v="1080"/>
    <s v="S080"/>
    <s v="H"/>
    <n v="0"/>
    <n v="1"/>
    <x v="0"/>
    <s v="530000106471"/>
    <x v="934"/>
    <x v="6"/>
    <n v="1446"/>
    <n v="0"/>
    <x v="1"/>
  </r>
  <r>
    <s v="4905988975"/>
    <x v="1"/>
    <s v="10"/>
    <d v="2018-10-01T00:00:00"/>
    <x v="5"/>
    <x v="80"/>
    <s v="1096"/>
    <s v="S096"/>
    <s v="H"/>
    <n v="0"/>
    <n v="1"/>
    <x v="0"/>
    <s v="530000128310"/>
    <x v="193"/>
    <x v="80"/>
    <n v="1325"/>
    <n v="0"/>
    <x v="3"/>
  </r>
  <r>
    <s v="4905988987"/>
    <x v="1"/>
    <s v="10"/>
    <d v="2018-10-01T00:00:00"/>
    <x v="5"/>
    <x v="13"/>
    <s v="1080"/>
    <s v="S080"/>
    <s v="H"/>
    <n v="0"/>
    <n v="1"/>
    <x v="0"/>
    <s v="530000124602"/>
    <x v="929"/>
    <x v="13"/>
    <n v="46100"/>
    <n v="0"/>
    <x v="2"/>
  </r>
  <r>
    <s v="4905989047"/>
    <x v="1"/>
    <s v="10"/>
    <d v="2018-10-01T00:00:00"/>
    <x v="5"/>
    <x v="5"/>
    <s v="1020"/>
    <s v="S020"/>
    <s v="H"/>
    <n v="0"/>
    <n v="1"/>
    <x v="0"/>
    <s v="530000128183"/>
    <x v="950"/>
    <x v="5"/>
    <n v="1297"/>
    <n v="0"/>
    <x v="0"/>
  </r>
  <r>
    <s v="4905989092"/>
    <x v="1"/>
    <s v="10"/>
    <d v="2018-10-01T00:00:00"/>
    <x v="5"/>
    <x v="31"/>
    <s v="1050"/>
    <s v="S050"/>
    <s v="H"/>
    <n v="0"/>
    <n v="2"/>
    <x v="0"/>
    <s v="530000124603"/>
    <x v="229"/>
    <x v="31"/>
    <n v="1911"/>
    <n v="0"/>
    <x v="0"/>
  </r>
  <r>
    <s v="4905989330"/>
    <x v="1"/>
    <s v="10"/>
    <d v="2018-10-01T00:00:00"/>
    <x v="5"/>
    <x v="32"/>
    <s v="1010"/>
    <s v="S010"/>
    <s v="H"/>
    <n v="0"/>
    <n v="1"/>
    <x v="0"/>
    <s v="530000121422"/>
    <x v="616"/>
    <x v="32"/>
    <n v="1238"/>
    <n v="0"/>
    <x v="1"/>
  </r>
  <r>
    <s v="4905989490"/>
    <x v="1"/>
    <s v="10"/>
    <d v="2018-10-02T00:00:00"/>
    <x v="5"/>
    <x v="12"/>
    <s v="1020"/>
    <s v="S020"/>
    <s v="H"/>
    <n v="0"/>
    <n v="1"/>
    <x v="0"/>
    <s v="530000124924"/>
    <x v="904"/>
    <x v="12"/>
    <n v="10385"/>
    <n v="0"/>
    <x v="1"/>
  </r>
  <r>
    <s v="4905989664"/>
    <x v="1"/>
    <s v="10"/>
    <d v="2018-10-02T00:00:00"/>
    <x v="5"/>
    <x v="5"/>
    <s v="1017"/>
    <s v="S017"/>
    <s v="H"/>
    <n v="0"/>
    <n v="1"/>
    <x v="0"/>
    <s v="530000101827"/>
    <x v="904"/>
    <x v="5"/>
    <n v="1297"/>
    <n v="0"/>
    <x v="1"/>
  </r>
  <r>
    <s v="4905989724"/>
    <x v="1"/>
    <s v="10"/>
    <d v="2018-10-02T00:00:00"/>
    <x v="1"/>
    <x v="65"/>
    <s v="1060"/>
    <s v="S060"/>
    <s v="H"/>
    <n v="0"/>
    <n v="2"/>
    <x v="0"/>
    <s v="530000096471"/>
    <x v="902"/>
    <x v="65"/>
    <n v="8130"/>
    <n v="0"/>
    <x v="2"/>
  </r>
  <r>
    <s v="4905989802"/>
    <x v="1"/>
    <s v="10"/>
    <d v="2018-10-02T00:00:00"/>
    <x v="0"/>
    <x v="13"/>
    <s v="1030"/>
    <s v="S030"/>
    <s v="S"/>
    <n v="0"/>
    <n v="-1"/>
    <x v="0"/>
    <s v="530000120662"/>
    <x v="922"/>
    <x v="13"/>
    <n v="46100"/>
    <n v="0"/>
    <x v="2"/>
  </r>
  <r>
    <s v="4905989804"/>
    <x v="1"/>
    <s v="10"/>
    <d v="2018-10-02T00:00:00"/>
    <x v="0"/>
    <x v="11"/>
    <s v="1030"/>
    <s v="S030"/>
    <s v="S"/>
    <n v="0"/>
    <n v="-1"/>
    <x v="0"/>
    <s v="530000117195"/>
    <x v="922"/>
    <x v="11"/>
    <n v="11525"/>
    <n v="0"/>
    <x v="2"/>
  </r>
  <r>
    <s v="4905989879"/>
    <x v="1"/>
    <s v="10"/>
    <d v="2018-10-02T00:00:00"/>
    <x v="5"/>
    <x v="31"/>
    <s v="1030"/>
    <s v="S030"/>
    <s v="H"/>
    <n v="0"/>
    <n v="1"/>
    <x v="0"/>
    <s v="530000012872"/>
    <x v="951"/>
    <x v="31"/>
    <n v="1911"/>
    <n v="0"/>
    <x v="0"/>
  </r>
  <r>
    <s v="4905989979"/>
    <x v="1"/>
    <s v="10"/>
    <d v="2018-10-01T00:00:00"/>
    <x v="3"/>
    <x v="7"/>
    <s v="1060"/>
    <s v="S060"/>
    <s v="S"/>
    <n v="0"/>
    <n v="-1"/>
    <x v="0"/>
    <s v="530000106018"/>
    <x v="846"/>
    <x v="7"/>
    <n v="8280"/>
    <n v="0"/>
    <x v="2"/>
  </r>
  <r>
    <s v="4905990036"/>
    <x v="1"/>
    <s v="10"/>
    <d v="2018-10-02T00:00:00"/>
    <x v="5"/>
    <x v="28"/>
    <s v="1010"/>
    <s v="S010"/>
    <s v="H"/>
    <n v="0"/>
    <n v="1"/>
    <x v="0"/>
    <s v="530000129127"/>
    <x v="923"/>
    <x v="28"/>
    <n v="44820"/>
    <n v="0"/>
    <x v="2"/>
  </r>
  <r>
    <s v="4905990038"/>
    <x v="1"/>
    <s v="10"/>
    <d v="2018-10-02T00:00:00"/>
    <x v="5"/>
    <x v="7"/>
    <s v="1060"/>
    <s v="S060"/>
    <s v="H"/>
    <n v="0"/>
    <n v="1"/>
    <x v="0"/>
    <s v="530000105074"/>
    <x v="846"/>
    <x v="7"/>
    <n v="8280"/>
    <n v="0"/>
    <x v="2"/>
  </r>
  <r>
    <s v="4905990113"/>
    <x v="1"/>
    <s v="10"/>
    <d v="2018-10-02T00:00:00"/>
    <x v="5"/>
    <x v="6"/>
    <s v="1010"/>
    <s v="S010"/>
    <s v="H"/>
    <n v="0"/>
    <n v="1"/>
    <x v="0"/>
    <s v="530000122721"/>
    <x v="941"/>
    <x v="6"/>
    <n v="1446"/>
    <n v="0"/>
    <x v="0"/>
  </r>
  <r>
    <s v="4905990127"/>
    <x v="1"/>
    <s v="10"/>
    <d v="2018-10-02T00:00:00"/>
    <x v="5"/>
    <x v="2"/>
    <s v="1060"/>
    <s v="S060"/>
    <s v="H"/>
    <n v="0"/>
    <n v="1"/>
    <x v="0"/>
    <s v="530000128659"/>
    <x v="231"/>
    <x v="2"/>
    <n v="9490"/>
    <n v="0"/>
    <x v="1"/>
  </r>
  <r>
    <s v="4905990201"/>
    <x v="1"/>
    <s v="10"/>
    <d v="2018-10-02T00:00:00"/>
    <x v="5"/>
    <x v="5"/>
    <s v="1020"/>
    <s v="S020"/>
    <s v="H"/>
    <n v="0"/>
    <n v="1"/>
    <x v="0"/>
    <s v="530000128470"/>
    <x v="843"/>
    <x v="5"/>
    <n v="1297"/>
    <n v="0"/>
    <x v="2"/>
  </r>
  <r>
    <s v="4905990269"/>
    <x v="1"/>
    <s v="10"/>
    <d v="2018-10-02T00:00:00"/>
    <x v="5"/>
    <x v="10"/>
    <s v="1020"/>
    <s v="S020"/>
    <s v="H"/>
    <n v="0"/>
    <n v="1"/>
    <x v="0"/>
    <s v="530000124740"/>
    <x v="919"/>
    <x v="10"/>
    <n v="42200"/>
    <n v="0"/>
    <x v="1"/>
  </r>
  <r>
    <s v="4905990270"/>
    <x v="1"/>
    <s v="10"/>
    <d v="2018-10-02T00:00:00"/>
    <x v="5"/>
    <x v="2"/>
    <s v="1020"/>
    <s v="S020"/>
    <s v="H"/>
    <n v="0"/>
    <n v="1"/>
    <x v="0"/>
    <s v="530000123600"/>
    <x v="944"/>
    <x v="2"/>
    <n v="9490"/>
    <n v="0"/>
    <x v="1"/>
  </r>
  <r>
    <s v="4905990728"/>
    <x v="1"/>
    <s v="10"/>
    <d v="2018-10-03T00:00:00"/>
    <x v="5"/>
    <x v="17"/>
    <s v="1010"/>
    <s v="S010"/>
    <s v="H"/>
    <n v="0"/>
    <n v="1"/>
    <x v="0"/>
    <s v="530000128786"/>
    <x v="923"/>
    <x v="17"/>
    <n v="43365"/>
    <n v="0"/>
    <x v="2"/>
  </r>
  <r>
    <s v="4905990766"/>
    <x v="1"/>
    <s v="10"/>
    <d v="2018-10-03T00:00:00"/>
    <x v="5"/>
    <x v="26"/>
    <s v="1010"/>
    <s v="S010"/>
    <s v="H"/>
    <n v="0"/>
    <n v="1"/>
    <x v="0"/>
    <s v="530000128914"/>
    <x v="923"/>
    <x v="26"/>
    <n v="9000"/>
    <n v="0"/>
    <x v="2"/>
  </r>
  <r>
    <s v="4905990857"/>
    <x v="1"/>
    <s v="10"/>
    <d v="2018-10-03T00:00:00"/>
    <x v="5"/>
    <x v="9"/>
    <s v="1030"/>
    <s v="S030"/>
    <s v="H"/>
    <n v="0"/>
    <n v="1"/>
    <x v="0"/>
    <s v="530000124222"/>
    <x v="916"/>
    <x v="9"/>
    <n v="1965"/>
    <n v="0"/>
    <x v="1"/>
  </r>
  <r>
    <s v="4905990872"/>
    <x v="1"/>
    <s v="10"/>
    <d v="2018-10-03T00:00:00"/>
    <x v="5"/>
    <x v="9"/>
    <s v="1030"/>
    <s v="S030"/>
    <s v="H"/>
    <n v="0"/>
    <n v="1"/>
    <x v="0"/>
    <s v="530000124128"/>
    <x v="916"/>
    <x v="9"/>
    <n v="1965"/>
    <n v="0"/>
    <x v="1"/>
  </r>
  <r>
    <s v="4905990912"/>
    <x v="1"/>
    <s v="10"/>
    <d v="2018-10-03T00:00:00"/>
    <x v="5"/>
    <x v="6"/>
    <s v="1010"/>
    <s v="S010"/>
    <s v="H"/>
    <n v="0"/>
    <n v="1"/>
    <x v="0"/>
    <s v="530000117376"/>
    <x v="923"/>
    <x v="6"/>
    <n v="1446"/>
    <n v="0"/>
    <x v="2"/>
  </r>
  <r>
    <s v="4905990913"/>
    <x v="1"/>
    <s v="10"/>
    <d v="2018-10-03T00:00:00"/>
    <x v="5"/>
    <x v="7"/>
    <s v="1010"/>
    <s v="S010"/>
    <s v="H"/>
    <n v="0"/>
    <n v="1"/>
    <x v="0"/>
    <s v="530000129047"/>
    <x v="924"/>
    <x v="7"/>
    <n v="8280"/>
    <n v="0"/>
    <x v="1"/>
  </r>
  <r>
    <s v="4905990931"/>
    <x v="1"/>
    <s v="10"/>
    <d v="2018-10-03T00:00:00"/>
    <x v="5"/>
    <x v="7"/>
    <s v="1010"/>
    <s v="S010"/>
    <s v="H"/>
    <n v="0"/>
    <n v="1"/>
    <x v="0"/>
    <s v="530000127794"/>
    <x v="924"/>
    <x v="7"/>
    <n v="8280"/>
    <n v="0"/>
    <x v="1"/>
  </r>
  <r>
    <s v="4905990995"/>
    <x v="1"/>
    <s v="10"/>
    <d v="2018-10-03T00:00:00"/>
    <x v="5"/>
    <x v="9"/>
    <s v="1030"/>
    <s v="S030"/>
    <s v="H"/>
    <n v="0"/>
    <n v="1"/>
    <x v="0"/>
    <s v="530000124343"/>
    <x v="916"/>
    <x v="9"/>
    <n v="1965"/>
    <n v="0"/>
    <x v="1"/>
  </r>
  <r>
    <s v="4905991084"/>
    <x v="1"/>
    <s v="10"/>
    <d v="2018-10-03T00:00:00"/>
    <x v="5"/>
    <x v="5"/>
    <s v="1060"/>
    <s v="S060"/>
    <s v="H"/>
    <n v="0"/>
    <n v="1"/>
    <x v="0"/>
    <s v="530000127606"/>
    <x v="193"/>
    <x v="5"/>
    <n v="1297"/>
    <n v="0"/>
    <x v="3"/>
  </r>
  <r>
    <s v="4905991088"/>
    <x v="1"/>
    <s v="10"/>
    <d v="2018-10-03T00:00:00"/>
    <x v="5"/>
    <x v="6"/>
    <s v="1060"/>
    <s v="S060"/>
    <s v="H"/>
    <n v="0"/>
    <n v="1"/>
    <x v="0"/>
    <s v="530000130401"/>
    <x v="926"/>
    <x v="6"/>
    <n v="1446"/>
    <n v="0"/>
    <x v="1"/>
  </r>
  <r>
    <s v="4905991185"/>
    <x v="1"/>
    <s v="10"/>
    <d v="2018-10-03T00:00:00"/>
    <x v="5"/>
    <x v="21"/>
    <s v="1017"/>
    <s v="S017"/>
    <s v="H"/>
    <n v="0"/>
    <n v="1"/>
    <x v="0"/>
    <s v="530000101795"/>
    <x v="925"/>
    <x v="21"/>
    <n v="1708"/>
    <n v="0"/>
    <x v="1"/>
  </r>
  <r>
    <s v="4905991476"/>
    <x v="1"/>
    <s v="10"/>
    <d v="2018-10-04T00:00:00"/>
    <x v="5"/>
    <x v="9"/>
    <s v="1010"/>
    <s v="S010"/>
    <s v="H"/>
    <n v="0"/>
    <n v="1"/>
    <x v="0"/>
    <s v="530000108702"/>
    <x v="917"/>
    <x v="9"/>
    <n v="1965"/>
    <n v="0"/>
    <x v="1"/>
  </r>
  <r>
    <s v="4905991528"/>
    <x v="1"/>
    <s v="10"/>
    <d v="2018-10-04T00:00:00"/>
    <x v="5"/>
    <x v="87"/>
    <s v="1020"/>
    <s v="S020"/>
    <s v="H"/>
    <n v="0"/>
    <n v="1"/>
    <x v="0"/>
    <s v="530000125587"/>
    <x v="919"/>
    <x v="87"/>
    <n v="495.22"/>
    <n v="0"/>
    <x v="1"/>
  </r>
  <r>
    <s v="4905991578"/>
    <x v="1"/>
    <s v="10"/>
    <d v="2018-10-04T00:00:00"/>
    <x v="5"/>
    <x v="0"/>
    <s v="1060"/>
    <s v="S060"/>
    <s v="H"/>
    <n v="0"/>
    <n v="1"/>
    <x v="0"/>
    <s v="530000122012"/>
    <x v="231"/>
    <x v="0"/>
    <n v="41000"/>
    <n v="0"/>
    <x v="1"/>
  </r>
  <r>
    <s v="4905991580"/>
    <x v="1"/>
    <s v="10"/>
    <d v="2018-10-04T00:00:00"/>
    <x v="5"/>
    <x v="5"/>
    <s v="1010"/>
    <s v="S010"/>
    <s v="H"/>
    <n v="0"/>
    <n v="1"/>
    <x v="0"/>
    <s v="530000125167"/>
    <x v="616"/>
    <x v="5"/>
    <n v="1297"/>
    <n v="0"/>
    <x v="1"/>
  </r>
  <r>
    <s v="4905991719"/>
    <x v="1"/>
    <s v="10"/>
    <d v="2018-10-04T00:00:00"/>
    <x v="5"/>
    <x v="2"/>
    <s v="1010"/>
    <s v="S010"/>
    <s v="H"/>
    <n v="0"/>
    <n v="1"/>
    <x v="0"/>
    <s v="530000129047"/>
    <x v="924"/>
    <x v="2"/>
    <n v="9490"/>
    <n v="0"/>
    <x v="1"/>
  </r>
  <r>
    <s v="4905991821"/>
    <x v="1"/>
    <s v="10"/>
    <d v="2018-10-04T00:00:00"/>
    <x v="3"/>
    <x v="7"/>
    <s v="1010"/>
    <s v="S010"/>
    <s v="S"/>
    <n v="0"/>
    <n v="-1"/>
    <x v="0"/>
    <s v="530000129047"/>
    <x v="924"/>
    <x v="7"/>
    <n v="8280"/>
    <n v="0"/>
    <x v="1"/>
  </r>
  <r>
    <s v="4905992024"/>
    <x v="1"/>
    <s v="10"/>
    <d v="2018-10-04T00:00:00"/>
    <x v="5"/>
    <x v="65"/>
    <s v="1020"/>
    <s v="S020"/>
    <s v="H"/>
    <n v="0"/>
    <n v="1"/>
    <x v="0"/>
    <s v="530000130141"/>
    <x v="488"/>
    <x v="65"/>
    <n v="8130"/>
    <n v="0"/>
    <x v="2"/>
  </r>
  <r>
    <s v="4905992025"/>
    <x v="1"/>
    <s v="10"/>
    <d v="2018-10-04T00:00:00"/>
    <x v="5"/>
    <x v="0"/>
    <s v="1030"/>
    <s v="S030"/>
    <s v="H"/>
    <n v="0"/>
    <n v="1"/>
    <x v="0"/>
    <s v="530000118764"/>
    <x v="922"/>
    <x v="0"/>
    <n v="41000"/>
    <n v="0"/>
    <x v="2"/>
  </r>
  <r>
    <s v="4905992032"/>
    <x v="1"/>
    <s v="10"/>
    <d v="2018-10-04T00:00:00"/>
    <x v="5"/>
    <x v="7"/>
    <s v="1020"/>
    <s v="S020"/>
    <s v="H"/>
    <n v="0"/>
    <n v="1"/>
    <x v="0"/>
    <s v="530000130140"/>
    <x v="488"/>
    <x v="7"/>
    <n v="8280"/>
    <n v="0"/>
    <x v="2"/>
  </r>
  <r>
    <s v="4905992033"/>
    <x v="1"/>
    <s v="10"/>
    <d v="2018-10-04T00:00:00"/>
    <x v="5"/>
    <x v="2"/>
    <s v="1020"/>
    <s v="S020"/>
    <s v="H"/>
    <n v="0"/>
    <n v="1"/>
    <x v="0"/>
    <s v="530000130101"/>
    <x v="488"/>
    <x v="2"/>
    <n v="9490"/>
    <n v="0"/>
    <x v="2"/>
  </r>
  <r>
    <s v="4905992102"/>
    <x v="1"/>
    <s v="10"/>
    <d v="2018-10-04T00:00:00"/>
    <x v="5"/>
    <x v="7"/>
    <s v="1030"/>
    <s v="S030"/>
    <s v="H"/>
    <n v="0"/>
    <n v="1"/>
    <x v="0"/>
    <s v="530000121805"/>
    <x v="922"/>
    <x v="7"/>
    <n v="8280"/>
    <n v="0"/>
    <x v="2"/>
  </r>
  <r>
    <s v="4905992113"/>
    <x v="1"/>
    <s v="10"/>
    <d v="2018-10-04T00:00:00"/>
    <x v="5"/>
    <x v="13"/>
    <s v="1030"/>
    <s v="S030"/>
    <s v="H"/>
    <n v="0"/>
    <n v="1"/>
    <x v="0"/>
    <s v="530000118489"/>
    <x v="922"/>
    <x v="13"/>
    <n v="46100"/>
    <n v="0"/>
    <x v="2"/>
  </r>
  <r>
    <s v="4905992186"/>
    <x v="1"/>
    <s v="10"/>
    <d v="2018-10-04T00:00:00"/>
    <x v="5"/>
    <x v="0"/>
    <s v="1020"/>
    <s v="S020"/>
    <s v="H"/>
    <n v="0"/>
    <n v="1"/>
    <x v="0"/>
    <s v="530000124085"/>
    <x v="944"/>
    <x v="0"/>
    <n v="41000"/>
    <n v="0"/>
    <x v="1"/>
  </r>
  <r>
    <s v="4905992226"/>
    <x v="1"/>
    <s v="10"/>
    <d v="2018-10-04T00:00:00"/>
    <x v="5"/>
    <x v="21"/>
    <s v="1020"/>
    <s v="S020"/>
    <s v="H"/>
    <n v="0"/>
    <n v="1"/>
    <x v="0"/>
    <s v="530000126110"/>
    <x v="925"/>
    <x v="21"/>
    <n v="1708"/>
    <n v="0"/>
    <x v="1"/>
  </r>
  <r>
    <s v="4905992360"/>
    <x v="1"/>
    <s v="10"/>
    <d v="2018-10-05T00:00:00"/>
    <x v="5"/>
    <x v="5"/>
    <s v="1010"/>
    <s v="S010"/>
    <s v="H"/>
    <n v="0"/>
    <n v="1"/>
    <x v="0"/>
    <s v="530000125167"/>
    <x v="616"/>
    <x v="5"/>
    <n v="1297"/>
    <n v="0"/>
    <x v="1"/>
  </r>
  <r>
    <s v="4905992541"/>
    <x v="1"/>
    <s v="10"/>
    <d v="2018-10-05T00:00:00"/>
    <x v="5"/>
    <x v="9"/>
    <s v="1010"/>
    <s v="S010"/>
    <s v="H"/>
    <n v="0"/>
    <n v="1"/>
    <x v="0"/>
    <s v="530000121461"/>
    <x v="616"/>
    <x v="9"/>
    <n v="1965"/>
    <n v="0"/>
    <x v="1"/>
  </r>
  <r>
    <s v="4905992545"/>
    <x v="1"/>
    <s v="10"/>
    <d v="2018-10-05T00:00:00"/>
    <x v="5"/>
    <x v="28"/>
    <s v="1060"/>
    <s v="S060"/>
    <s v="H"/>
    <n v="0"/>
    <n v="1"/>
    <x v="0"/>
    <s v="530000124017"/>
    <x v="846"/>
    <x v="28"/>
    <n v="44820"/>
    <n v="0"/>
    <x v="2"/>
  </r>
  <r>
    <s v="4905992562"/>
    <x v="1"/>
    <s v="10"/>
    <d v="2018-10-05T00:00:00"/>
    <x v="5"/>
    <x v="5"/>
    <s v="1017"/>
    <s v="S017"/>
    <s v="H"/>
    <n v="0"/>
    <n v="1"/>
    <x v="0"/>
    <s v="530000130359"/>
    <x v="88"/>
    <x v="5"/>
    <n v="1297"/>
    <n v="0"/>
    <x v="0"/>
  </r>
  <r>
    <s v="4905992614"/>
    <x v="1"/>
    <s v="10"/>
    <d v="2018-10-05T00:00:00"/>
    <x v="5"/>
    <x v="5"/>
    <s v="1020"/>
    <s v="S020"/>
    <s v="H"/>
    <n v="0"/>
    <n v="1"/>
    <x v="0"/>
    <s v="530000127933"/>
    <x v="30"/>
    <x v="5"/>
    <n v="1297"/>
    <n v="0"/>
    <x v="2"/>
  </r>
  <r>
    <s v="4905992615"/>
    <x v="1"/>
    <s v="10"/>
    <d v="2018-10-05T00:00:00"/>
    <x v="5"/>
    <x v="10"/>
    <s v="1060"/>
    <s v="S060"/>
    <s v="H"/>
    <n v="0"/>
    <n v="1"/>
    <x v="0"/>
    <s v="530000111790"/>
    <x v="846"/>
    <x v="10"/>
    <n v="42200"/>
    <n v="0"/>
    <x v="2"/>
  </r>
  <r>
    <s v="4905992663"/>
    <x v="1"/>
    <s v="10"/>
    <d v="2018-10-05T00:00:00"/>
    <x v="5"/>
    <x v="5"/>
    <s v="1020"/>
    <s v="S020"/>
    <s v="H"/>
    <n v="0"/>
    <n v="1"/>
    <x v="0"/>
    <s v="530000111980"/>
    <x v="925"/>
    <x v="5"/>
    <n v="1297"/>
    <n v="0"/>
    <x v="1"/>
  </r>
  <r>
    <s v="4905992670"/>
    <x v="1"/>
    <s v="10"/>
    <d v="2018-10-05T00:00:00"/>
    <x v="5"/>
    <x v="26"/>
    <s v="1060"/>
    <s v="S060"/>
    <s v="H"/>
    <n v="0"/>
    <n v="1"/>
    <x v="0"/>
    <s v="530000125629"/>
    <x v="846"/>
    <x v="26"/>
    <n v="9000"/>
    <n v="0"/>
    <x v="2"/>
  </r>
  <r>
    <s v="4905992671"/>
    <x v="1"/>
    <s v="10"/>
    <d v="2018-10-05T00:00:00"/>
    <x v="5"/>
    <x v="16"/>
    <s v="1020"/>
    <s v="S020"/>
    <s v="H"/>
    <n v="0"/>
    <n v="3"/>
    <x v="0"/>
    <s v="530000124895"/>
    <x v="30"/>
    <x v="16"/>
    <n v="1778"/>
    <n v="0"/>
    <x v="2"/>
  </r>
  <r>
    <s v="4905992673"/>
    <x v="1"/>
    <s v="10"/>
    <d v="2018-10-05T00:00:00"/>
    <x v="1"/>
    <x v="55"/>
    <s v="1030"/>
    <s v="S030"/>
    <s v="H"/>
    <n v="0"/>
    <n v="1"/>
    <x v="0"/>
    <s v="530000130025"/>
    <x v="941"/>
    <x v="55"/>
    <n v="9800"/>
    <n v="0"/>
    <x v="0"/>
  </r>
  <r>
    <s v="4905992738"/>
    <x v="1"/>
    <s v="10"/>
    <d v="2018-10-05T00:00:00"/>
    <x v="5"/>
    <x v="10"/>
    <s v="1050"/>
    <s v="S050"/>
    <s v="H"/>
    <n v="0"/>
    <n v="1"/>
    <x v="0"/>
    <s v="530000124397"/>
    <x v="918"/>
    <x v="10"/>
    <n v="42200"/>
    <n v="0"/>
    <x v="2"/>
  </r>
  <r>
    <s v="4905992769"/>
    <x v="1"/>
    <s v="10"/>
    <d v="2018-10-05T00:00:00"/>
    <x v="5"/>
    <x v="7"/>
    <s v="1060"/>
    <s v="S060"/>
    <s v="H"/>
    <n v="0"/>
    <n v="1"/>
    <x v="0"/>
    <s v="530000127307"/>
    <x v="262"/>
    <x v="7"/>
    <n v="8280"/>
    <n v="0"/>
    <x v="0"/>
  </r>
  <r>
    <s v="4905992863"/>
    <x v="1"/>
    <s v="10"/>
    <d v="2018-10-05T00:00:00"/>
    <x v="5"/>
    <x v="6"/>
    <s v="1010"/>
    <s v="S010"/>
    <s v="H"/>
    <n v="0"/>
    <n v="1"/>
    <x v="0"/>
    <s v="530000123190"/>
    <x v="904"/>
    <x v="6"/>
    <n v="1446"/>
    <n v="0"/>
    <x v="1"/>
  </r>
  <r>
    <s v="4905992998"/>
    <x v="1"/>
    <s v="10"/>
    <d v="2018-10-05T00:00:00"/>
    <x v="5"/>
    <x v="18"/>
    <s v="1030"/>
    <s v="S030"/>
    <s v="H"/>
    <n v="0"/>
    <n v="1"/>
    <x v="0"/>
    <s v="530000121202"/>
    <x v="922"/>
    <x v="18"/>
    <n v="52000"/>
    <n v="0"/>
    <x v="2"/>
  </r>
  <r>
    <s v="4905993101"/>
    <x v="1"/>
    <s v="10"/>
    <d v="2018-10-05T00:00:00"/>
    <x v="5"/>
    <x v="5"/>
    <s v="1010"/>
    <s v="S010"/>
    <s v="H"/>
    <n v="0"/>
    <n v="1"/>
    <x v="0"/>
    <s v="530000122825"/>
    <x v="10"/>
    <x v="5"/>
    <n v="1297"/>
    <n v="0"/>
    <x v="2"/>
  </r>
  <r>
    <s v="4905993104"/>
    <x v="1"/>
    <s v="10"/>
    <d v="2018-10-05T00:00:00"/>
    <x v="5"/>
    <x v="2"/>
    <s v="1010"/>
    <s v="S010"/>
    <s v="H"/>
    <n v="0"/>
    <n v="1"/>
    <x v="0"/>
    <s v="530000122910"/>
    <x v="924"/>
    <x v="2"/>
    <n v="9490"/>
    <n v="0"/>
    <x v="1"/>
  </r>
  <r>
    <s v="4905993153"/>
    <x v="1"/>
    <s v="10"/>
    <d v="2018-10-05T00:00:00"/>
    <x v="1"/>
    <x v="65"/>
    <s v="1030"/>
    <s v="S030"/>
    <s v="H"/>
    <n v="0"/>
    <n v="2"/>
    <x v="0"/>
    <s v="530000128221"/>
    <x v="922"/>
    <x v="65"/>
    <n v="8130"/>
    <n v="0"/>
    <x v="2"/>
  </r>
  <r>
    <s v="4905993153"/>
    <x v="1"/>
    <s v="10"/>
    <d v="2018-10-05T00:00:00"/>
    <x v="1"/>
    <x v="26"/>
    <s v="1030"/>
    <s v="S030"/>
    <s v="H"/>
    <n v="0"/>
    <n v="1"/>
    <x v="0"/>
    <s v="530000128221"/>
    <x v="922"/>
    <x v="26"/>
    <n v="9000"/>
    <n v="0"/>
    <x v="2"/>
  </r>
  <r>
    <s v="4905993183"/>
    <x v="1"/>
    <s v="10"/>
    <d v="2018-10-06T00:00:00"/>
    <x v="5"/>
    <x v="2"/>
    <s v="1020"/>
    <s v="S020"/>
    <s v="H"/>
    <n v="0"/>
    <n v="1"/>
    <x v="0"/>
    <s v="530000126986"/>
    <x v="904"/>
    <x v="2"/>
    <n v="9490"/>
    <n v="0"/>
    <x v="1"/>
  </r>
  <r>
    <s v="4905993328"/>
    <x v="1"/>
    <s v="10"/>
    <d v="2018-10-08T00:00:00"/>
    <x v="0"/>
    <x v="65"/>
    <s v="1060"/>
    <s v="S060"/>
    <s v="S"/>
    <n v="0"/>
    <n v="-1"/>
    <x v="0"/>
    <s v="530000124480"/>
    <x v="262"/>
    <x v="65"/>
    <n v="8130"/>
    <n v="0"/>
    <x v="0"/>
  </r>
  <r>
    <s v="4905993328"/>
    <x v="1"/>
    <s v="10"/>
    <d v="2018-10-08T00:00:00"/>
    <x v="1"/>
    <x v="7"/>
    <s v="1060"/>
    <s v="S060"/>
    <s v="H"/>
    <n v="0"/>
    <n v="1"/>
    <x v="0"/>
    <s v="530000124480"/>
    <x v="262"/>
    <x v="7"/>
    <n v="8280"/>
    <n v="0"/>
    <x v="0"/>
  </r>
  <r>
    <s v="4905993332"/>
    <x v="1"/>
    <s v="10"/>
    <d v="2018-10-08T00:00:00"/>
    <x v="5"/>
    <x v="7"/>
    <s v="1050"/>
    <s v="S050"/>
    <s v="H"/>
    <n v="0"/>
    <n v="1"/>
    <x v="0"/>
    <s v="530000130116"/>
    <x v="918"/>
    <x v="7"/>
    <n v="8280"/>
    <n v="0"/>
    <x v="2"/>
  </r>
  <r>
    <s v="4905993340"/>
    <x v="1"/>
    <s v="10"/>
    <d v="2018-10-08T00:00:00"/>
    <x v="5"/>
    <x v="7"/>
    <s v="1050"/>
    <s v="S050"/>
    <s v="H"/>
    <n v="0"/>
    <n v="1"/>
    <x v="0"/>
    <s v="530000123892"/>
    <x v="235"/>
    <x v="7"/>
    <n v="8280"/>
    <n v="0"/>
    <x v="1"/>
  </r>
  <r>
    <s v="4905993490"/>
    <x v="1"/>
    <s v="10"/>
    <d v="2018-10-08T00:00:00"/>
    <x v="5"/>
    <x v="5"/>
    <s v="1020"/>
    <s v="S020"/>
    <s v="H"/>
    <n v="0"/>
    <n v="1"/>
    <x v="0"/>
    <s v="530000130148"/>
    <x v="490"/>
    <x v="5"/>
    <n v="1297"/>
    <n v="0"/>
    <x v="0"/>
  </r>
  <r>
    <s v="4905993574"/>
    <x v="1"/>
    <s v="10"/>
    <d v="2018-10-08T00:00:00"/>
    <x v="1"/>
    <x v="5"/>
    <s v="1060"/>
    <s v="S060"/>
    <s v="H"/>
    <n v="0"/>
    <n v="1"/>
    <x v="0"/>
    <s v="530000123098"/>
    <x v="915"/>
    <x v="5"/>
    <n v="1297"/>
    <n v="0"/>
    <x v="1"/>
  </r>
  <r>
    <s v="4905993624"/>
    <x v="1"/>
    <s v="10"/>
    <d v="2018-10-08T00:00:00"/>
    <x v="5"/>
    <x v="9"/>
    <s v="1050"/>
    <s v="S050"/>
    <s v="H"/>
    <n v="0"/>
    <n v="1"/>
    <x v="0"/>
    <s v="530000127808"/>
    <x v="912"/>
    <x v="9"/>
    <n v="1965"/>
    <n v="0"/>
    <x v="1"/>
  </r>
  <r>
    <s v="4905993631"/>
    <x v="1"/>
    <s v="10"/>
    <d v="2018-10-08T00:00:00"/>
    <x v="0"/>
    <x v="7"/>
    <s v="1060"/>
    <s v="S060"/>
    <s v="S"/>
    <n v="0"/>
    <n v="-1"/>
    <x v="0"/>
    <s v="530000124480"/>
    <x v="262"/>
    <x v="7"/>
    <n v="8280"/>
    <n v="0"/>
    <x v="0"/>
  </r>
  <r>
    <s v="4905993631"/>
    <x v="1"/>
    <s v="10"/>
    <d v="2018-10-08T00:00:00"/>
    <x v="1"/>
    <x v="65"/>
    <s v="1060"/>
    <s v="S060"/>
    <s v="H"/>
    <n v="0"/>
    <n v="1"/>
    <x v="0"/>
    <s v="530000124480"/>
    <x v="262"/>
    <x v="65"/>
    <n v="8130"/>
    <n v="0"/>
    <x v="0"/>
  </r>
  <r>
    <s v="4905993694"/>
    <x v="1"/>
    <s v="10"/>
    <d v="2018-10-08T00:00:00"/>
    <x v="5"/>
    <x v="32"/>
    <s v="1017"/>
    <s v="S017"/>
    <s v="H"/>
    <n v="0"/>
    <n v="1"/>
    <x v="0"/>
    <s v="530000127708"/>
    <x v="193"/>
    <x v="32"/>
    <n v="1238"/>
    <n v="0"/>
    <x v="3"/>
  </r>
  <r>
    <s v="4905993878"/>
    <x v="1"/>
    <s v="10"/>
    <d v="2018-10-08T00:00:00"/>
    <x v="5"/>
    <x v="0"/>
    <s v="1050"/>
    <s v="S050"/>
    <s v="H"/>
    <n v="0"/>
    <n v="1"/>
    <x v="0"/>
    <s v="530000130347"/>
    <x v="918"/>
    <x v="0"/>
    <n v="41000"/>
    <n v="0"/>
    <x v="2"/>
  </r>
  <r>
    <s v="4905993909"/>
    <x v="1"/>
    <s v="10"/>
    <d v="2018-10-08T00:00:00"/>
    <x v="5"/>
    <x v="12"/>
    <s v="1030"/>
    <s v="S030"/>
    <s v="H"/>
    <n v="0"/>
    <n v="1"/>
    <x v="0"/>
    <s v="530000117283"/>
    <x v="922"/>
    <x v="12"/>
    <n v="10385"/>
    <n v="0"/>
    <x v="2"/>
  </r>
  <r>
    <s v="4905993938"/>
    <x v="1"/>
    <s v="10"/>
    <d v="2018-10-08T00:00:00"/>
    <x v="5"/>
    <x v="6"/>
    <s v="1010"/>
    <s v="S010"/>
    <s v="H"/>
    <n v="0"/>
    <n v="1"/>
    <x v="0"/>
    <s v="530000127079"/>
    <x v="616"/>
    <x v="6"/>
    <n v="1446"/>
    <n v="0"/>
    <x v="1"/>
  </r>
  <r>
    <s v="4905993980"/>
    <x v="1"/>
    <s v="10"/>
    <d v="2018-10-08T00:00:00"/>
    <x v="5"/>
    <x v="9"/>
    <s v="1010"/>
    <s v="S010"/>
    <s v="H"/>
    <n v="0"/>
    <n v="1"/>
    <x v="0"/>
    <s v="530000127309"/>
    <x v="616"/>
    <x v="9"/>
    <n v="1965"/>
    <n v="0"/>
    <x v="1"/>
  </r>
  <r>
    <s v="4905994005"/>
    <x v="1"/>
    <s v="10"/>
    <d v="2018-10-08T00:00:00"/>
    <x v="5"/>
    <x v="7"/>
    <s v="1060"/>
    <s v="S060"/>
    <s v="H"/>
    <n v="0"/>
    <n v="1"/>
    <x v="0"/>
    <s v="530000123300"/>
    <x v="846"/>
    <x v="7"/>
    <n v="8280"/>
    <n v="0"/>
    <x v="2"/>
  </r>
  <r>
    <s v="4905994007"/>
    <x v="1"/>
    <s v="10"/>
    <d v="2018-10-08T00:00:00"/>
    <x v="5"/>
    <x v="2"/>
    <s v="1060"/>
    <s v="S060"/>
    <s v="H"/>
    <n v="0"/>
    <n v="1"/>
    <x v="0"/>
    <s v="530000129563"/>
    <x v="231"/>
    <x v="2"/>
    <n v="9490"/>
    <n v="0"/>
    <x v="1"/>
  </r>
  <r>
    <s v="4905994052"/>
    <x v="1"/>
    <s v="10"/>
    <d v="2018-10-08T00:00:00"/>
    <x v="5"/>
    <x v="14"/>
    <s v="1010"/>
    <s v="S010"/>
    <s v="H"/>
    <n v="0"/>
    <n v="1"/>
    <x v="0"/>
    <s v="530000130117"/>
    <x v="923"/>
    <x v="14"/>
    <n v="50350"/>
    <n v="0"/>
    <x v="2"/>
  </r>
  <r>
    <s v="4905994053"/>
    <x v="1"/>
    <s v="10"/>
    <d v="2018-10-08T00:00:00"/>
    <x v="5"/>
    <x v="9"/>
    <s v="1010"/>
    <s v="S010"/>
    <s v="H"/>
    <n v="0"/>
    <n v="1"/>
    <x v="0"/>
    <s v="530000120792"/>
    <x v="10"/>
    <x v="9"/>
    <n v="1965"/>
    <n v="0"/>
    <x v="2"/>
  </r>
  <r>
    <s v="4905994065"/>
    <x v="1"/>
    <s v="10"/>
    <d v="2018-10-08T00:00:00"/>
    <x v="5"/>
    <x v="11"/>
    <s v="1030"/>
    <s v="S030"/>
    <s v="H"/>
    <n v="0"/>
    <n v="1"/>
    <x v="0"/>
    <s v="530000117195"/>
    <x v="922"/>
    <x v="11"/>
    <n v="11525"/>
    <n v="0"/>
    <x v="2"/>
  </r>
  <r>
    <s v="4905994085"/>
    <x v="1"/>
    <s v="10"/>
    <d v="2018-10-08T00:00:00"/>
    <x v="5"/>
    <x v="7"/>
    <s v="1030"/>
    <s v="S030"/>
    <s v="H"/>
    <n v="0"/>
    <n v="1"/>
    <x v="0"/>
    <s v="530000117105"/>
    <x v="922"/>
    <x v="7"/>
    <n v="8280"/>
    <n v="0"/>
    <x v="2"/>
  </r>
  <r>
    <s v="4905994958"/>
    <x v="1"/>
    <s v="10"/>
    <d v="2018-10-09T00:00:00"/>
    <x v="5"/>
    <x v="2"/>
    <s v="1010"/>
    <s v="S010"/>
    <s v="H"/>
    <n v="0"/>
    <n v="1"/>
    <x v="0"/>
    <s v="530000122260"/>
    <x v="917"/>
    <x v="2"/>
    <n v="9490"/>
    <n v="0"/>
    <x v="1"/>
  </r>
  <r>
    <s v="4905995056"/>
    <x v="1"/>
    <s v="10"/>
    <d v="2018-10-09T00:00:00"/>
    <x v="5"/>
    <x v="13"/>
    <s v="1010"/>
    <s v="S010"/>
    <s v="H"/>
    <n v="0"/>
    <n v="1"/>
    <x v="0"/>
    <s v="530000129107"/>
    <x v="923"/>
    <x v="13"/>
    <n v="46100"/>
    <n v="0"/>
    <x v="2"/>
  </r>
  <r>
    <s v="4905995087"/>
    <x v="1"/>
    <s v="10"/>
    <d v="2018-10-09T00:00:00"/>
    <x v="1"/>
    <x v="7"/>
    <s v="1060"/>
    <s v="S060"/>
    <s v="H"/>
    <n v="0"/>
    <n v="1"/>
    <x v="0"/>
    <s v="530000118003"/>
    <x v="915"/>
    <x v="7"/>
    <n v="8280"/>
    <n v="0"/>
    <x v="1"/>
  </r>
  <r>
    <s v="4905995095"/>
    <x v="1"/>
    <s v="10"/>
    <d v="2018-10-09T00:00:00"/>
    <x v="5"/>
    <x v="7"/>
    <s v="1030"/>
    <s v="S030"/>
    <s v="H"/>
    <n v="0"/>
    <n v="1"/>
    <x v="0"/>
    <s v="530000126278"/>
    <x v="219"/>
    <x v="7"/>
    <n v="8280"/>
    <n v="0"/>
    <x v="1"/>
  </r>
  <r>
    <s v="4905995251"/>
    <x v="1"/>
    <s v="10"/>
    <d v="2018-10-09T00:00:00"/>
    <x v="0"/>
    <x v="2"/>
    <s v="1060"/>
    <s v="S060"/>
    <s v="S"/>
    <n v="0"/>
    <n v="-1"/>
    <x v="0"/>
    <s v="530000129563"/>
    <x v="231"/>
    <x v="2"/>
    <n v="9490"/>
    <n v="0"/>
    <x v="1"/>
  </r>
  <r>
    <s v="4905995254"/>
    <x v="1"/>
    <s v="10"/>
    <d v="2018-10-09T00:00:00"/>
    <x v="5"/>
    <x v="0"/>
    <s v="1060"/>
    <s v="S060"/>
    <s v="H"/>
    <n v="0"/>
    <n v="1"/>
    <x v="0"/>
    <s v="530000111066"/>
    <x v="846"/>
    <x v="0"/>
    <n v="41000"/>
    <n v="0"/>
    <x v="2"/>
  </r>
  <r>
    <s v="4905995364"/>
    <x v="1"/>
    <s v="10"/>
    <d v="2018-10-10T00:00:00"/>
    <x v="5"/>
    <x v="32"/>
    <s v="1050"/>
    <s v="S050"/>
    <s v="H"/>
    <n v="0"/>
    <n v="1"/>
    <x v="0"/>
    <s v="530000113951"/>
    <x v="912"/>
    <x v="32"/>
    <n v="1238"/>
    <n v="0"/>
    <x v="1"/>
  </r>
  <r>
    <s v="4905995532"/>
    <x v="1"/>
    <s v="10"/>
    <d v="2018-10-10T00:00:00"/>
    <x v="5"/>
    <x v="0"/>
    <s v="1050"/>
    <s v="S050"/>
    <s v="H"/>
    <n v="0"/>
    <n v="1"/>
    <x v="0"/>
    <s v="530000119700"/>
    <x v="915"/>
    <x v="0"/>
    <n v="41000"/>
    <n v="0"/>
    <x v="1"/>
  </r>
  <r>
    <s v="4905995858"/>
    <x v="1"/>
    <s v="10"/>
    <d v="2018-10-10T00:00:00"/>
    <x v="5"/>
    <x v="7"/>
    <s v="1020"/>
    <s v="S020"/>
    <s v="H"/>
    <n v="0"/>
    <n v="1"/>
    <x v="0"/>
    <s v="530000130195"/>
    <x v="488"/>
    <x v="7"/>
    <n v="8280"/>
    <n v="0"/>
    <x v="2"/>
  </r>
  <r>
    <s v="4905995983"/>
    <x v="1"/>
    <s v="10"/>
    <d v="2018-10-10T00:00:00"/>
    <x v="5"/>
    <x v="5"/>
    <s v="1017"/>
    <s v="S017"/>
    <s v="H"/>
    <n v="0"/>
    <n v="1"/>
    <x v="0"/>
    <s v="530000127482"/>
    <x v="79"/>
    <x v="5"/>
    <n v="1297"/>
    <n v="0"/>
    <x v="2"/>
  </r>
  <r>
    <s v="4905996078"/>
    <x v="1"/>
    <s v="10"/>
    <d v="2018-10-10T00:00:00"/>
    <x v="5"/>
    <x v="65"/>
    <s v="1060"/>
    <s v="S060"/>
    <s v="H"/>
    <n v="0"/>
    <n v="1"/>
    <x v="0"/>
    <s v="530000127582"/>
    <x v="846"/>
    <x v="65"/>
    <n v="8130"/>
    <n v="0"/>
    <x v="2"/>
  </r>
  <r>
    <s v="4905996120"/>
    <x v="1"/>
    <s v="10"/>
    <d v="2018-10-10T00:00:00"/>
    <x v="5"/>
    <x v="7"/>
    <s v="1020"/>
    <s v="S020"/>
    <s v="H"/>
    <n v="0"/>
    <n v="1"/>
    <x v="0"/>
    <s v="530000130346"/>
    <x v="488"/>
    <x v="7"/>
    <n v="8280"/>
    <n v="0"/>
    <x v="2"/>
  </r>
  <r>
    <s v="4905996232"/>
    <x v="1"/>
    <s v="10"/>
    <d v="2018-10-10T00:00:00"/>
    <x v="5"/>
    <x v="5"/>
    <s v="1020"/>
    <s v="S020"/>
    <s v="H"/>
    <n v="0"/>
    <n v="1"/>
    <x v="0"/>
    <s v="530000111266"/>
    <x v="925"/>
    <x v="5"/>
    <n v="1297"/>
    <n v="0"/>
    <x v="1"/>
  </r>
  <r>
    <s v="4905996281"/>
    <x v="1"/>
    <s v="10"/>
    <d v="2018-10-10T00:00:00"/>
    <x v="5"/>
    <x v="14"/>
    <s v="1030"/>
    <s v="S030"/>
    <s v="H"/>
    <n v="0"/>
    <n v="1"/>
    <x v="0"/>
    <s v="530000123164"/>
    <x v="920"/>
    <x v="14"/>
    <n v="50350"/>
    <n v="0"/>
    <x v="1"/>
  </r>
  <r>
    <s v="4905996318"/>
    <x v="1"/>
    <s v="10"/>
    <d v="2018-10-05T00:00:00"/>
    <x v="3"/>
    <x v="5"/>
    <s v="1010"/>
    <s v="S010"/>
    <s v="S"/>
    <n v="0"/>
    <n v="-1"/>
    <x v="0"/>
    <s v="530000122825"/>
    <x v="10"/>
    <x v="5"/>
    <n v="1297"/>
    <n v="0"/>
    <x v="2"/>
  </r>
  <r>
    <s v="4905996372"/>
    <x v="1"/>
    <s v="10"/>
    <d v="2018-10-10T00:00:00"/>
    <x v="5"/>
    <x v="2"/>
    <s v="1020"/>
    <s v="S020"/>
    <s v="H"/>
    <n v="0"/>
    <n v="1"/>
    <x v="0"/>
    <s v="530000126911"/>
    <x v="919"/>
    <x v="2"/>
    <n v="9490"/>
    <n v="0"/>
    <x v="1"/>
  </r>
  <r>
    <s v="4905996782"/>
    <x v="1"/>
    <s v="10"/>
    <d v="2018-10-11T00:00:00"/>
    <x v="5"/>
    <x v="10"/>
    <s v="1030"/>
    <s v="S030"/>
    <s v="H"/>
    <n v="0"/>
    <n v="1"/>
    <x v="0"/>
    <s v="530000124220"/>
    <x v="922"/>
    <x v="10"/>
    <n v="42200"/>
    <n v="0"/>
    <x v="2"/>
  </r>
  <r>
    <s v="4905996782"/>
    <x v="1"/>
    <s v="10"/>
    <d v="2018-10-11T00:00:00"/>
    <x v="5"/>
    <x v="10"/>
    <s v="1030"/>
    <s v="S030"/>
    <s v="H"/>
    <n v="0"/>
    <n v="1"/>
    <x v="0"/>
    <s v="530000124185"/>
    <x v="922"/>
    <x v="10"/>
    <n v="42200"/>
    <n v="0"/>
    <x v="2"/>
  </r>
  <r>
    <s v="4905996782"/>
    <x v="1"/>
    <s v="10"/>
    <d v="2018-10-11T00:00:00"/>
    <x v="5"/>
    <x v="13"/>
    <s v="1030"/>
    <s v="S030"/>
    <s v="H"/>
    <n v="0"/>
    <n v="1"/>
    <x v="0"/>
    <s v="530000124302"/>
    <x v="922"/>
    <x v="13"/>
    <n v="46100"/>
    <n v="0"/>
    <x v="2"/>
  </r>
  <r>
    <s v="4905996782"/>
    <x v="1"/>
    <s v="10"/>
    <d v="2018-10-11T00:00:00"/>
    <x v="5"/>
    <x v="10"/>
    <s v="1030"/>
    <s v="S030"/>
    <s v="H"/>
    <n v="0"/>
    <n v="1"/>
    <x v="0"/>
    <s v="530000124302"/>
    <x v="922"/>
    <x v="10"/>
    <n v="42200"/>
    <n v="0"/>
    <x v="2"/>
  </r>
  <r>
    <s v="4905996837"/>
    <x v="1"/>
    <s v="10"/>
    <d v="2018-10-11T00:00:00"/>
    <x v="5"/>
    <x v="2"/>
    <s v="1010"/>
    <s v="S010"/>
    <s v="H"/>
    <n v="0"/>
    <n v="1"/>
    <x v="0"/>
    <s v="530000122911"/>
    <x v="924"/>
    <x v="2"/>
    <n v="9490"/>
    <n v="0"/>
    <x v="1"/>
  </r>
  <r>
    <s v="4905996906"/>
    <x v="1"/>
    <s v="10"/>
    <d v="2018-10-11T00:00:00"/>
    <x v="5"/>
    <x v="2"/>
    <s v="1080"/>
    <s v="S080"/>
    <s v="H"/>
    <n v="0"/>
    <n v="1"/>
    <x v="0"/>
    <s v="530000130220"/>
    <x v="929"/>
    <x v="2"/>
    <n v="9490"/>
    <n v="0"/>
    <x v="2"/>
  </r>
  <r>
    <s v="4905996908"/>
    <x v="1"/>
    <s v="10"/>
    <d v="2018-10-11T00:00:00"/>
    <x v="5"/>
    <x v="2"/>
    <s v="1080"/>
    <s v="S080"/>
    <s v="H"/>
    <n v="0"/>
    <n v="1"/>
    <x v="0"/>
    <s v="530000130145"/>
    <x v="929"/>
    <x v="2"/>
    <n v="9490"/>
    <n v="0"/>
    <x v="2"/>
  </r>
  <r>
    <s v="4905996910"/>
    <x v="1"/>
    <s v="10"/>
    <d v="2018-10-11T00:00:00"/>
    <x v="5"/>
    <x v="2"/>
    <s v="1080"/>
    <s v="S080"/>
    <s v="H"/>
    <n v="0"/>
    <n v="1"/>
    <x v="0"/>
    <s v="530000130284"/>
    <x v="929"/>
    <x v="2"/>
    <n v="9490"/>
    <n v="0"/>
    <x v="2"/>
  </r>
  <r>
    <s v="4905996911"/>
    <x v="1"/>
    <s v="10"/>
    <d v="2018-10-11T00:00:00"/>
    <x v="5"/>
    <x v="2"/>
    <s v="1010"/>
    <s v="S010"/>
    <s v="H"/>
    <n v="0"/>
    <n v="1"/>
    <x v="0"/>
    <s v="530000123010"/>
    <x v="917"/>
    <x v="2"/>
    <n v="9490"/>
    <n v="0"/>
    <x v="1"/>
  </r>
  <r>
    <s v="4905996997"/>
    <x v="1"/>
    <s v="10"/>
    <d v="2018-10-11T00:00:00"/>
    <x v="5"/>
    <x v="5"/>
    <s v="1060"/>
    <s v="S060"/>
    <s v="H"/>
    <n v="0"/>
    <n v="1"/>
    <x v="0"/>
    <s v="530000129639"/>
    <x v="133"/>
    <x v="5"/>
    <n v="1297"/>
    <n v="0"/>
    <x v="2"/>
  </r>
  <r>
    <s v="4905997072"/>
    <x v="1"/>
    <s v="10"/>
    <d v="2018-10-11T00:00:00"/>
    <x v="5"/>
    <x v="5"/>
    <s v="1060"/>
    <s v="S060"/>
    <s v="H"/>
    <n v="0"/>
    <n v="1"/>
    <x v="0"/>
    <s v="530000128143"/>
    <x v="193"/>
    <x v="5"/>
    <n v="1297"/>
    <n v="0"/>
    <x v="3"/>
  </r>
  <r>
    <s v="4905997120"/>
    <x v="1"/>
    <s v="10"/>
    <d v="2018-10-11T00:00:00"/>
    <x v="1"/>
    <x v="5"/>
    <s v="1060"/>
    <s v="S060"/>
    <s v="H"/>
    <n v="0"/>
    <n v="1"/>
    <x v="0"/>
    <s v="530000127817"/>
    <x v="926"/>
    <x v="5"/>
    <n v="1297"/>
    <n v="0"/>
    <x v="1"/>
  </r>
  <r>
    <s v="4905997217"/>
    <x v="1"/>
    <s v="10"/>
    <d v="2018-10-11T00:00:00"/>
    <x v="5"/>
    <x v="9"/>
    <s v="1030"/>
    <s v="S030"/>
    <s v="H"/>
    <n v="0"/>
    <n v="1"/>
    <x v="0"/>
    <s v="530000127810"/>
    <x v="916"/>
    <x v="9"/>
    <n v="1965"/>
    <n v="0"/>
    <x v="1"/>
  </r>
  <r>
    <s v="4905997218"/>
    <x v="1"/>
    <s v="10"/>
    <d v="2018-10-11T00:00:00"/>
    <x v="5"/>
    <x v="6"/>
    <s v="1030"/>
    <s v="S030"/>
    <s v="H"/>
    <n v="0"/>
    <n v="1"/>
    <x v="0"/>
    <s v="530000128422"/>
    <x v="922"/>
    <x v="6"/>
    <n v="1446"/>
    <n v="0"/>
    <x v="2"/>
  </r>
  <r>
    <s v="4905997224"/>
    <x v="1"/>
    <s v="10"/>
    <d v="2018-10-11T00:00:00"/>
    <x v="0"/>
    <x v="2"/>
    <s v="1010"/>
    <s v="S010"/>
    <s v="S"/>
    <n v="0"/>
    <n v="-1"/>
    <x v="0"/>
    <s v="530000122911"/>
    <x v="924"/>
    <x v="2"/>
    <n v="9490"/>
    <n v="0"/>
    <x v="1"/>
  </r>
  <r>
    <s v="4905997345"/>
    <x v="1"/>
    <s v="10"/>
    <d v="2018-10-11T00:00:00"/>
    <x v="5"/>
    <x v="31"/>
    <s v="1030"/>
    <s v="S030"/>
    <s v="H"/>
    <n v="0"/>
    <n v="1"/>
    <x v="0"/>
    <s v="530000124591"/>
    <x v="916"/>
    <x v="31"/>
    <n v="1911"/>
    <n v="0"/>
    <x v="1"/>
  </r>
  <r>
    <s v="4905997390"/>
    <x v="1"/>
    <s v="10"/>
    <d v="2018-10-11T00:00:00"/>
    <x v="5"/>
    <x v="12"/>
    <s v="1030"/>
    <s v="S030"/>
    <s v="H"/>
    <n v="0"/>
    <n v="1"/>
    <x v="0"/>
    <s v="530000129487"/>
    <x v="922"/>
    <x v="12"/>
    <n v="10385"/>
    <n v="0"/>
    <x v="2"/>
  </r>
  <r>
    <s v="4905997402"/>
    <x v="1"/>
    <s v="10"/>
    <d v="2018-10-11T00:00:00"/>
    <x v="5"/>
    <x v="13"/>
    <s v="1030"/>
    <s v="S030"/>
    <s v="H"/>
    <n v="0"/>
    <n v="1"/>
    <x v="0"/>
    <s v="530000129095"/>
    <x v="922"/>
    <x v="13"/>
    <n v="46100"/>
    <n v="0"/>
    <x v="2"/>
  </r>
  <r>
    <s v="4905997786"/>
    <x v="1"/>
    <s v="10"/>
    <d v="2018-10-12T00:00:00"/>
    <x v="5"/>
    <x v="26"/>
    <s v="1050"/>
    <s v="S050"/>
    <s v="H"/>
    <n v="0"/>
    <n v="1"/>
    <x v="0"/>
    <s v="530000119563"/>
    <x v="918"/>
    <x v="26"/>
    <n v="9000"/>
    <n v="0"/>
    <x v="2"/>
  </r>
  <r>
    <s v="4905997786"/>
    <x v="1"/>
    <s v="10"/>
    <d v="2018-10-12T00:00:00"/>
    <x v="5"/>
    <x v="65"/>
    <s v="1050"/>
    <s v="S050"/>
    <s v="H"/>
    <n v="0"/>
    <n v="1"/>
    <x v="0"/>
    <s v="530000119563"/>
    <x v="918"/>
    <x v="65"/>
    <n v="8130"/>
    <n v="0"/>
    <x v="2"/>
  </r>
  <r>
    <s v="4905997841"/>
    <x v="1"/>
    <s v="10"/>
    <d v="2018-10-12T00:00:00"/>
    <x v="5"/>
    <x v="2"/>
    <s v="1080"/>
    <s v="S080"/>
    <s v="H"/>
    <n v="0"/>
    <n v="1"/>
    <x v="0"/>
    <s v="530000130041"/>
    <x v="929"/>
    <x v="2"/>
    <n v="9490"/>
    <n v="0"/>
    <x v="2"/>
  </r>
  <r>
    <s v="4905997843"/>
    <x v="1"/>
    <s v="10"/>
    <d v="2018-10-12T00:00:00"/>
    <x v="5"/>
    <x v="12"/>
    <s v="1080"/>
    <s v="S080"/>
    <s v="H"/>
    <n v="0"/>
    <n v="1"/>
    <x v="0"/>
    <s v="530000130044"/>
    <x v="929"/>
    <x v="12"/>
    <n v="10385"/>
    <n v="0"/>
    <x v="2"/>
  </r>
  <r>
    <s v="4905998160"/>
    <x v="1"/>
    <s v="10"/>
    <d v="2018-10-13T00:00:00"/>
    <x v="5"/>
    <x v="19"/>
    <s v="1050"/>
    <s v="S050"/>
    <s v="H"/>
    <n v="0"/>
    <n v="1"/>
    <x v="0"/>
    <s v="530000127986"/>
    <x v="918"/>
    <x v="19"/>
    <n v="1745"/>
    <n v="0"/>
    <x v="2"/>
  </r>
  <r>
    <s v="4905998275"/>
    <x v="1"/>
    <s v="10"/>
    <d v="2018-10-13T00:00:00"/>
    <x v="5"/>
    <x v="10"/>
    <s v="1030"/>
    <s v="S030"/>
    <s v="H"/>
    <n v="0"/>
    <n v="1"/>
    <x v="0"/>
    <s v="530000131024"/>
    <x v="74"/>
    <x v="10"/>
    <n v="42200"/>
    <n v="0"/>
    <x v="5"/>
  </r>
  <r>
    <s v="4905998275"/>
    <x v="1"/>
    <s v="10"/>
    <d v="2018-10-13T00:00:00"/>
    <x v="5"/>
    <x v="7"/>
    <s v="1030"/>
    <s v="S030"/>
    <s v="H"/>
    <n v="0"/>
    <n v="2"/>
    <x v="0"/>
    <s v="530000131024"/>
    <x v="74"/>
    <x v="7"/>
    <n v="8280"/>
    <n v="0"/>
    <x v="5"/>
  </r>
  <r>
    <s v="4905998305"/>
    <x v="1"/>
    <s v="10"/>
    <d v="2018-10-12T00:00:00"/>
    <x v="5"/>
    <x v="5"/>
    <s v="1050"/>
    <s v="S050"/>
    <s v="H"/>
    <n v="0"/>
    <n v="1"/>
    <x v="0"/>
    <s v="530000130758"/>
    <x v="912"/>
    <x v="5"/>
    <n v="1297"/>
    <n v="0"/>
    <x v="1"/>
  </r>
  <r>
    <s v="4905998310"/>
    <x v="1"/>
    <s v="10"/>
    <d v="2018-10-12T00:00:00"/>
    <x v="5"/>
    <x v="0"/>
    <s v="1050"/>
    <s v="S050"/>
    <s v="H"/>
    <n v="0"/>
    <n v="1"/>
    <x v="0"/>
    <s v="530000129617"/>
    <x v="918"/>
    <x v="0"/>
    <n v="41000"/>
    <n v="0"/>
    <x v="2"/>
  </r>
  <r>
    <s v="4905998311"/>
    <x v="1"/>
    <s v="10"/>
    <d v="2018-10-12T00:00:00"/>
    <x v="5"/>
    <x v="2"/>
    <s v="1030"/>
    <s v="S030"/>
    <s v="H"/>
    <n v="0"/>
    <n v="1"/>
    <x v="0"/>
    <s v="530000129073"/>
    <x v="922"/>
    <x v="2"/>
    <n v="9490"/>
    <n v="0"/>
    <x v="2"/>
  </r>
  <r>
    <s v="4905998313"/>
    <x v="1"/>
    <s v="10"/>
    <d v="2018-10-12T00:00:00"/>
    <x v="5"/>
    <x v="2"/>
    <s v="1030"/>
    <s v="S030"/>
    <s v="H"/>
    <n v="0"/>
    <n v="1"/>
    <x v="0"/>
    <s v="530000129182"/>
    <x v="922"/>
    <x v="2"/>
    <n v="9490"/>
    <n v="0"/>
    <x v="2"/>
  </r>
  <r>
    <s v="4905998318"/>
    <x v="1"/>
    <s v="10"/>
    <d v="2018-10-13T00:00:00"/>
    <x v="5"/>
    <x v="6"/>
    <s v="1010"/>
    <s v="S010"/>
    <s v="H"/>
    <n v="0"/>
    <n v="1"/>
    <x v="0"/>
    <s v="530000121460"/>
    <x v="917"/>
    <x v="6"/>
    <n v="1446"/>
    <n v="0"/>
    <x v="1"/>
  </r>
  <r>
    <s v="4905998322"/>
    <x v="1"/>
    <s v="10"/>
    <d v="2018-10-12T00:00:00"/>
    <x v="5"/>
    <x v="7"/>
    <s v="1050"/>
    <s v="S050"/>
    <s v="H"/>
    <n v="0"/>
    <n v="1"/>
    <x v="0"/>
    <s v="530000130316"/>
    <x v="918"/>
    <x v="7"/>
    <n v="8280"/>
    <n v="0"/>
    <x v="2"/>
  </r>
  <r>
    <s v="4905998328"/>
    <x v="1"/>
    <s v="10"/>
    <d v="2018-10-12T00:00:00"/>
    <x v="5"/>
    <x v="19"/>
    <s v="1050"/>
    <s v="S050"/>
    <s v="H"/>
    <n v="0"/>
    <n v="3"/>
    <x v="0"/>
    <s v="530000127986"/>
    <x v="918"/>
    <x v="19"/>
    <n v="1745"/>
    <n v="0"/>
    <x v="2"/>
  </r>
  <r>
    <s v="4905998395"/>
    <x v="1"/>
    <s v="10"/>
    <d v="2018-10-12T00:00:00"/>
    <x v="5"/>
    <x v="6"/>
    <s v="1010"/>
    <s v="S010"/>
    <s v="H"/>
    <n v="0"/>
    <n v="1"/>
    <x v="0"/>
    <s v="530000108684"/>
    <x v="917"/>
    <x v="6"/>
    <n v="1446"/>
    <n v="0"/>
    <x v="1"/>
  </r>
  <r>
    <s v="4905998462"/>
    <x v="1"/>
    <s v="10"/>
    <d v="2018-10-13T00:00:00"/>
    <x v="1"/>
    <x v="9"/>
    <s v="1060"/>
    <s v="S060"/>
    <s v="H"/>
    <n v="0"/>
    <n v="1"/>
    <x v="0"/>
    <s v="530000113916"/>
    <x v="915"/>
    <x v="9"/>
    <n v="1965"/>
    <n v="0"/>
    <x v="1"/>
  </r>
  <r>
    <s v="4905998462"/>
    <x v="1"/>
    <s v="10"/>
    <d v="2018-10-13T00:00:00"/>
    <x v="1"/>
    <x v="6"/>
    <s v="1060"/>
    <s v="S060"/>
    <s v="H"/>
    <n v="0"/>
    <n v="1"/>
    <x v="0"/>
    <s v="530000126000"/>
    <x v="915"/>
    <x v="6"/>
    <n v="1446"/>
    <n v="0"/>
    <x v="1"/>
  </r>
  <r>
    <s v="4905998465"/>
    <x v="1"/>
    <s v="10"/>
    <d v="2018-10-13T00:00:00"/>
    <x v="5"/>
    <x v="6"/>
    <s v="1010"/>
    <s v="S010"/>
    <s v="H"/>
    <n v="0"/>
    <n v="1"/>
    <x v="0"/>
    <s v="530000121371"/>
    <x v="917"/>
    <x v="6"/>
    <n v="1446"/>
    <n v="0"/>
    <x v="1"/>
  </r>
  <r>
    <s v="4905998487"/>
    <x v="1"/>
    <s v="10"/>
    <d v="2018-10-13T00:00:00"/>
    <x v="5"/>
    <x v="32"/>
    <s v="1010"/>
    <s v="S010"/>
    <s v="H"/>
    <n v="0"/>
    <n v="1"/>
    <x v="0"/>
    <s v="530000121231"/>
    <x v="917"/>
    <x v="32"/>
    <n v="1238"/>
    <n v="0"/>
    <x v="1"/>
  </r>
  <r>
    <s v="4905998491"/>
    <x v="1"/>
    <s v="10"/>
    <d v="2018-10-13T00:00:00"/>
    <x v="5"/>
    <x v="6"/>
    <s v="1010"/>
    <s v="S010"/>
    <s v="H"/>
    <n v="0"/>
    <n v="1"/>
    <x v="0"/>
    <s v="530000116353"/>
    <x v="917"/>
    <x v="6"/>
    <n v="1446"/>
    <n v="0"/>
    <x v="1"/>
  </r>
  <r>
    <s v="4905998532"/>
    <x v="1"/>
    <s v="10"/>
    <d v="2018-10-13T00:00:00"/>
    <x v="5"/>
    <x v="6"/>
    <s v="1010"/>
    <s v="S010"/>
    <s v="H"/>
    <n v="0"/>
    <n v="1"/>
    <x v="0"/>
    <s v="530000126029"/>
    <x v="917"/>
    <x v="6"/>
    <n v="1446"/>
    <n v="0"/>
    <x v="1"/>
  </r>
  <r>
    <s v="4905998533"/>
    <x v="1"/>
    <s v="10"/>
    <d v="2018-10-13T00:00:00"/>
    <x v="5"/>
    <x v="6"/>
    <s v="1010"/>
    <s v="S010"/>
    <s v="H"/>
    <n v="0"/>
    <n v="1"/>
    <x v="0"/>
    <s v="530000126100"/>
    <x v="917"/>
    <x v="6"/>
    <n v="1446"/>
    <n v="0"/>
    <x v="1"/>
  </r>
  <r>
    <s v="4905998534"/>
    <x v="1"/>
    <s v="10"/>
    <d v="2018-10-13T00:00:00"/>
    <x v="5"/>
    <x v="6"/>
    <s v="1010"/>
    <s v="S010"/>
    <s v="H"/>
    <n v="0"/>
    <n v="1"/>
    <x v="0"/>
    <s v="530000121424"/>
    <x v="917"/>
    <x v="6"/>
    <n v="1446"/>
    <n v="0"/>
    <x v="1"/>
  </r>
  <r>
    <s v="4905998536"/>
    <x v="1"/>
    <s v="10"/>
    <d v="2018-10-13T00:00:00"/>
    <x v="5"/>
    <x v="6"/>
    <s v="1010"/>
    <s v="S010"/>
    <s v="H"/>
    <n v="0"/>
    <n v="1"/>
    <x v="0"/>
    <s v="530000125974"/>
    <x v="917"/>
    <x v="6"/>
    <n v="1446"/>
    <n v="0"/>
    <x v="1"/>
  </r>
  <r>
    <s v="4905998622"/>
    <x v="1"/>
    <s v="10"/>
    <d v="2018-10-13T00:00:00"/>
    <x v="3"/>
    <x v="6"/>
    <s v="1010"/>
    <s v="S010"/>
    <s v="S"/>
    <n v="0"/>
    <n v="-1"/>
    <x v="0"/>
    <s v="530000126100"/>
    <x v="917"/>
    <x v="6"/>
    <n v="1446"/>
    <n v="0"/>
    <x v="1"/>
  </r>
  <r>
    <s v="4905998623"/>
    <x v="1"/>
    <s v="10"/>
    <d v="2018-10-14T00:00:00"/>
    <x v="5"/>
    <x v="5"/>
    <s v="1010"/>
    <s v="S010"/>
    <s v="H"/>
    <n v="0"/>
    <n v="1"/>
    <x v="0"/>
    <s v="530000126100"/>
    <x v="917"/>
    <x v="5"/>
    <n v="1297"/>
    <n v="0"/>
    <x v="1"/>
  </r>
  <r>
    <s v="4905998840"/>
    <x v="1"/>
    <s v="10"/>
    <d v="2018-10-15T00:00:00"/>
    <x v="5"/>
    <x v="65"/>
    <s v="1020"/>
    <s v="S020"/>
    <s v="H"/>
    <n v="0"/>
    <n v="1"/>
    <x v="0"/>
    <s v="530000126888"/>
    <x v="944"/>
    <x v="65"/>
    <n v="8130"/>
    <n v="0"/>
    <x v="1"/>
  </r>
  <r>
    <s v="4905998945"/>
    <x v="1"/>
    <s v="10"/>
    <d v="2018-10-15T00:00:00"/>
    <x v="5"/>
    <x v="6"/>
    <s v="1017"/>
    <s v="S017"/>
    <s v="H"/>
    <n v="0"/>
    <n v="1"/>
    <x v="0"/>
    <s v="530000101798"/>
    <x v="904"/>
    <x v="6"/>
    <n v="1446"/>
    <n v="0"/>
    <x v="1"/>
  </r>
  <r>
    <s v="4905999128"/>
    <x v="1"/>
    <s v="10"/>
    <d v="2018-10-15T00:00:00"/>
    <x v="5"/>
    <x v="13"/>
    <s v="1050"/>
    <s v="S050"/>
    <s v="H"/>
    <n v="0"/>
    <n v="1"/>
    <x v="0"/>
    <s v="530000113526"/>
    <x v="241"/>
    <x v="13"/>
    <n v="46100"/>
    <n v="0"/>
    <x v="0"/>
  </r>
  <r>
    <s v="4905999131"/>
    <x v="1"/>
    <s v="10"/>
    <d v="2018-10-15T00:00:00"/>
    <x v="5"/>
    <x v="2"/>
    <s v="1080"/>
    <s v="S080"/>
    <s v="H"/>
    <n v="0"/>
    <n v="1"/>
    <x v="0"/>
    <s v="530000122465"/>
    <x v="225"/>
    <x v="2"/>
    <n v="9490"/>
    <n v="0"/>
    <x v="0"/>
  </r>
  <r>
    <s v="4905999136"/>
    <x v="1"/>
    <s v="10"/>
    <d v="2018-10-15T00:00:00"/>
    <x v="5"/>
    <x v="5"/>
    <s v="1017"/>
    <s v="S017"/>
    <s v="H"/>
    <n v="0"/>
    <n v="1"/>
    <x v="0"/>
    <s v="530000101798"/>
    <x v="904"/>
    <x v="5"/>
    <n v="1297"/>
    <n v="0"/>
    <x v="1"/>
  </r>
  <r>
    <s v="4905999149"/>
    <x v="1"/>
    <s v="10"/>
    <d v="2018-10-15T00:00:00"/>
    <x v="5"/>
    <x v="26"/>
    <s v="1010"/>
    <s v="S010"/>
    <s v="H"/>
    <n v="0"/>
    <n v="1"/>
    <x v="0"/>
    <s v="530000121525"/>
    <x v="238"/>
    <x v="26"/>
    <n v="9000"/>
    <n v="0"/>
    <x v="0"/>
  </r>
  <r>
    <s v="4905999168"/>
    <x v="1"/>
    <s v="10"/>
    <d v="2018-10-15T00:00:00"/>
    <x v="5"/>
    <x v="7"/>
    <s v="1080"/>
    <s v="S080"/>
    <s v="H"/>
    <n v="0"/>
    <n v="1"/>
    <x v="0"/>
    <s v="530000121367"/>
    <x v="930"/>
    <x v="7"/>
    <n v="8280"/>
    <n v="0"/>
    <x v="1"/>
  </r>
  <r>
    <s v="4905999345"/>
    <x v="1"/>
    <s v="10"/>
    <d v="2018-10-15T00:00:00"/>
    <x v="5"/>
    <x v="5"/>
    <s v="1010"/>
    <s v="S010"/>
    <s v="H"/>
    <n v="0"/>
    <n v="1"/>
    <x v="0"/>
    <s v="530000126047"/>
    <x v="917"/>
    <x v="5"/>
    <n v="1297"/>
    <n v="0"/>
    <x v="1"/>
  </r>
  <r>
    <s v="4905999364"/>
    <x v="1"/>
    <s v="10"/>
    <d v="2018-10-15T00:00:00"/>
    <x v="5"/>
    <x v="65"/>
    <s v="1060"/>
    <s v="S060"/>
    <s v="H"/>
    <n v="0"/>
    <n v="1"/>
    <x v="0"/>
    <s v="530000121983"/>
    <x v="262"/>
    <x v="65"/>
    <n v="8130"/>
    <n v="0"/>
    <x v="0"/>
  </r>
  <r>
    <s v="4905999498"/>
    <x v="1"/>
    <s v="10"/>
    <d v="2018-10-15T00:00:00"/>
    <x v="5"/>
    <x v="87"/>
    <s v="1017"/>
    <s v="S017"/>
    <s v="H"/>
    <n v="0"/>
    <n v="1"/>
    <x v="0"/>
    <s v="530000106631"/>
    <x v="919"/>
    <x v="87"/>
    <n v="495.22"/>
    <n v="0"/>
    <x v="1"/>
  </r>
  <r>
    <s v="4905999575"/>
    <x v="1"/>
    <s v="10"/>
    <d v="2018-10-15T00:00:00"/>
    <x v="5"/>
    <x v="10"/>
    <s v="1050"/>
    <s v="S050"/>
    <s v="H"/>
    <n v="0"/>
    <n v="1"/>
    <x v="0"/>
    <s v="530000130108"/>
    <x v="235"/>
    <x v="10"/>
    <n v="42200"/>
    <n v="0"/>
    <x v="1"/>
  </r>
  <r>
    <s v="4905999578"/>
    <x v="1"/>
    <s v="10"/>
    <d v="2018-10-15T00:00:00"/>
    <x v="5"/>
    <x v="13"/>
    <s v="1050"/>
    <s v="S050"/>
    <s v="H"/>
    <n v="0"/>
    <n v="1"/>
    <x v="0"/>
    <s v="530000124044"/>
    <x v="918"/>
    <x v="13"/>
    <n v="46100"/>
    <n v="0"/>
    <x v="2"/>
  </r>
  <r>
    <s v="4905999580"/>
    <x v="1"/>
    <s v="10"/>
    <d v="2018-10-15T00:00:00"/>
    <x v="5"/>
    <x v="5"/>
    <s v="1050"/>
    <s v="S050"/>
    <s v="H"/>
    <n v="0"/>
    <n v="1"/>
    <x v="0"/>
    <s v="530000130985"/>
    <x v="912"/>
    <x v="5"/>
    <n v="1297"/>
    <n v="0"/>
    <x v="1"/>
  </r>
  <r>
    <s v="4905999698"/>
    <x v="1"/>
    <s v="10"/>
    <d v="2018-10-15T00:00:00"/>
    <x v="5"/>
    <x v="6"/>
    <s v="1010"/>
    <s v="S010"/>
    <s v="H"/>
    <n v="0"/>
    <n v="1"/>
    <x v="0"/>
    <s v="530000125998"/>
    <x v="917"/>
    <x v="6"/>
    <n v="1446"/>
    <n v="0"/>
    <x v="1"/>
  </r>
  <r>
    <s v="4905999700"/>
    <x v="1"/>
    <s v="10"/>
    <d v="2018-10-16T00:00:00"/>
    <x v="5"/>
    <x v="26"/>
    <s v="1020"/>
    <s v="S020"/>
    <s v="H"/>
    <n v="0"/>
    <n v="1"/>
    <x v="0"/>
    <s v="530000126838"/>
    <x v="904"/>
    <x v="26"/>
    <n v="9000"/>
    <n v="0"/>
    <x v="1"/>
  </r>
  <r>
    <s v="4905999712"/>
    <x v="1"/>
    <s v="10"/>
    <d v="2018-10-15T00:00:00"/>
    <x v="5"/>
    <x v="61"/>
    <s v="1050"/>
    <s v="S050"/>
    <s v="H"/>
    <n v="0"/>
    <n v="3"/>
    <x v="0"/>
    <s v="530000129724"/>
    <x v="235"/>
    <x v="61"/>
    <n v="0"/>
    <n v="0"/>
    <x v="1"/>
  </r>
  <r>
    <s v="4905999992"/>
    <x v="1"/>
    <s v="10"/>
    <d v="2018-10-16T00:00:00"/>
    <x v="5"/>
    <x v="5"/>
    <s v="1020"/>
    <s v="S020"/>
    <s v="H"/>
    <n v="0"/>
    <n v="1"/>
    <x v="0"/>
    <s v="530000123833"/>
    <x v="30"/>
    <x v="5"/>
    <n v="1297"/>
    <n v="0"/>
    <x v="2"/>
  </r>
  <r>
    <s v="4906000160"/>
    <x v="1"/>
    <s v="10"/>
    <d v="2018-10-16T00:00:00"/>
    <x v="5"/>
    <x v="13"/>
    <s v="1030"/>
    <s v="S030"/>
    <s v="H"/>
    <n v="0"/>
    <n v="1"/>
    <x v="0"/>
    <s v="530000113780"/>
    <x v="922"/>
    <x v="13"/>
    <n v="46100"/>
    <n v="0"/>
    <x v="2"/>
  </r>
  <r>
    <s v="4906000200"/>
    <x v="1"/>
    <s v="10"/>
    <d v="2018-10-16T00:00:00"/>
    <x v="5"/>
    <x v="10"/>
    <s v="1050"/>
    <s v="S050"/>
    <s v="H"/>
    <n v="0"/>
    <n v="1"/>
    <x v="0"/>
    <s v="530000124044"/>
    <x v="918"/>
    <x v="10"/>
    <n v="42200"/>
    <n v="0"/>
    <x v="2"/>
  </r>
  <r>
    <s v="4906000281"/>
    <x v="1"/>
    <s v="10"/>
    <d v="2018-10-16T00:00:00"/>
    <x v="5"/>
    <x v="10"/>
    <s v="1030"/>
    <s v="S030"/>
    <s v="H"/>
    <n v="0"/>
    <n v="1"/>
    <x v="0"/>
    <s v="530000118573"/>
    <x v="922"/>
    <x v="10"/>
    <n v="42200"/>
    <n v="0"/>
    <x v="2"/>
  </r>
  <r>
    <s v="4906000283"/>
    <x v="1"/>
    <s v="10"/>
    <d v="2018-10-16T00:00:00"/>
    <x v="5"/>
    <x v="6"/>
    <s v="1030"/>
    <s v="S030"/>
    <s v="H"/>
    <n v="0"/>
    <n v="1"/>
    <x v="0"/>
    <s v="530000128332"/>
    <x v="922"/>
    <x v="6"/>
    <n v="1446"/>
    <n v="0"/>
    <x v="2"/>
  </r>
  <r>
    <s v="4906000311"/>
    <x v="1"/>
    <s v="10"/>
    <d v="2018-10-16T00:00:00"/>
    <x v="3"/>
    <x v="13"/>
    <s v="1050"/>
    <s v="S050"/>
    <s v="S"/>
    <n v="0"/>
    <n v="-1"/>
    <x v="0"/>
    <s v="530000124044"/>
    <x v="918"/>
    <x v="13"/>
    <n v="46100"/>
    <n v="0"/>
    <x v="2"/>
  </r>
  <r>
    <s v="4906000315"/>
    <x v="1"/>
    <s v="10"/>
    <d v="2018-10-16T00:00:00"/>
    <x v="5"/>
    <x v="0"/>
    <s v="1010"/>
    <s v="S010"/>
    <s v="H"/>
    <n v="0"/>
    <n v="1"/>
    <x v="0"/>
    <s v="530000129017"/>
    <x v="923"/>
    <x v="0"/>
    <n v="41000"/>
    <n v="0"/>
    <x v="2"/>
  </r>
  <r>
    <s v="4906000352"/>
    <x v="1"/>
    <s v="10"/>
    <d v="2018-10-16T00:00:00"/>
    <x v="5"/>
    <x v="12"/>
    <s v="1010"/>
    <s v="S010"/>
    <s v="H"/>
    <n v="0"/>
    <n v="1"/>
    <x v="0"/>
    <s v="530000129083"/>
    <x v="923"/>
    <x v="12"/>
    <n v="10385"/>
    <n v="0"/>
    <x v="2"/>
  </r>
  <r>
    <s v="4906000353"/>
    <x v="1"/>
    <s v="10"/>
    <d v="2018-10-16T00:00:00"/>
    <x v="5"/>
    <x v="2"/>
    <s v="1010"/>
    <s v="S010"/>
    <s v="H"/>
    <n v="0"/>
    <n v="1"/>
    <x v="0"/>
    <s v="530000128928"/>
    <x v="923"/>
    <x v="2"/>
    <n v="9490"/>
    <n v="0"/>
    <x v="2"/>
  </r>
  <r>
    <s v="4906000388"/>
    <x v="1"/>
    <s v="10"/>
    <d v="2018-10-16T00:00:00"/>
    <x v="5"/>
    <x v="13"/>
    <s v="1010"/>
    <s v="S010"/>
    <s v="H"/>
    <n v="0"/>
    <n v="1"/>
    <x v="0"/>
    <s v="530000129018"/>
    <x v="923"/>
    <x v="13"/>
    <n v="46100"/>
    <n v="0"/>
    <x v="2"/>
  </r>
  <r>
    <s v="4906000425"/>
    <x v="1"/>
    <s v="10"/>
    <d v="2018-10-16T00:00:00"/>
    <x v="3"/>
    <x v="10"/>
    <s v="1050"/>
    <s v="S050"/>
    <s v="S"/>
    <n v="0"/>
    <n v="-1"/>
    <x v="0"/>
    <s v="530000130108"/>
    <x v="235"/>
    <x v="10"/>
    <n v="42200"/>
    <n v="0"/>
    <x v="1"/>
  </r>
  <r>
    <s v="4906000655"/>
    <x v="1"/>
    <s v="10"/>
    <d v="2018-10-16T00:00:00"/>
    <x v="5"/>
    <x v="6"/>
    <s v="1030"/>
    <s v="S030"/>
    <s v="H"/>
    <n v="0"/>
    <n v="1"/>
    <x v="0"/>
    <s v="530000128857"/>
    <x v="922"/>
    <x v="6"/>
    <n v="1446"/>
    <n v="0"/>
    <x v="2"/>
  </r>
  <r>
    <s v="4906000688"/>
    <x v="1"/>
    <s v="10"/>
    <d v="2018-10-16T00:00:00"/>
    <x v="5"/>
    <x v="13"/>
    <s v="1050"/>
    <s v="S050"/>
    <s v="H"/>
    <n v="0"/>
    <n v="1"/>
    <x v="0"/>
    <s v="530000129688"/>
    <x v="918"/>
    <x v="13"/>
    <n v="46100"/>
    <n v="0"/>
    <x v="2"/>
  </r>
  <r>
    <s v="4906000688"/>
    <x v="1"/>
    <s v="10"/>
    <d v="2018-10-16T00:00:00"/>
    <x v="5"/>
    <x v="26"/>
    <s v="1050"/>
    <s v="S050"/>
    <s v="H"/>
    <n v="0"/>
    <n v="1"/>
    <x v="0"/>
    <s v="530000129688"/>
    <x v="918"/>
    <x v="26"/>
    <n v="9000"/>
    <n v="0"/>
    <x v="2"/>
  </r>
  <r>
    <s v="4906001186"/>
    <x v="1"/>
    <s v="10"/>
    <d v="2018-10-17T00:00:00"/>
    <x v="5"/>
    <x v="65"/>
    <s v="1020"/>
    <s v="S020"/>
    <s v="H"/>
    <n v="0"/>
    <n v="1"/>
    <x v="0"/>
    <s v="530000114413"/>
    <x v="944"/>
    <x v="65"/>
    <n v="8130"/>
    <n v="0"/>
    <x v="1"/>
  </r>
  <r>
    <s v="4906001186"/>
    <x v="1"/>
    <s v="10"/>
    <d v="2018-10-17T00:00:00"/>
    <x v="5"/>
    <x v="26"/>
    <s v="1020"/>
    <s v="S020"/>
    <s v="H"/>
    <n v="0"/>
    <n v="1"/>
    <x v="0"/>
    <s v="530000114413"/>
    <x v="944"/>
    <x v="26"/>
    <n v="9000"/>
    <n v="0"/>
    <x v="1"/>
  </r>
  <r>
    <s v="4906001246"/>
    <x v="1"/>
    <s v="10"/>
    <d v="2018-10-17T00:00:00"/>
    <x v="5"/>
    <x v="72"/>
    <s v="1010"/>
    <s v="S010"/>
    <s v="H"/>
    <n v="0"/>
    <n v="1"/>
    <x v="0"/>
    <s v="530000114413"/>
    <x v="944"/>
    <x v="72"/>
    <n v="0"/>
    <n v="0"/>
    <x v="1"/>
  </r>
  <r>
    <s v="4906001397"/>
    <x v="1"/>
    <s v="10"/>
    <d v="2018-10-17T00:00:00"/>
    <x v="5"/>
    <x v="2"/>
    <s v="1020"/>
    <s v="S020"/>
    <s v="H"/>
    <n v="0"/>
    <n v="1"/>
    <x v="0"/>
    <s v="530000130101"/>
    <x v="488"/>
    <x v="2"/>
    <n v="9490"/>
    <n v="0"/>
    <x v="2"/>
  </r>
  <r>
    <s v="4906001506"/>
    <x v="1"/>
    <s v="10"/>
    <d v="2018-10-17T00:00:00"/>
    <x v="1"/>
    <x v="31"/>
    <s v="1030"/>
    <s v="S030"/>
    <s v="H"/>
    <n v="0"/>
    <n v="1"/>
    <x v="0"/>
    <s v="530000131531"/>
    <x v="30"/>
    <x v="31"/>
    <n v="1911"/>
    <n v="0"/>
    <x v="2"/>
  </r>
  <r>
    <s v="4906001534"/>
    <x v="1"/>
    <s v="10"/>
    <d v="2018-10-17T00:00:00"/>
    <x v="5"/>
    <x v="65"/>
    <s v="1020"/>
    <s v="S020"/>
    <s v="H"/>
    <n v="0"/>
    <n v="1"/>
    <x v="0"/>
    <s v="530000130141"/>
    <x v="488"/>
    <x v="65"/>
    <n v="8130"/>
    <n v="0"/>
    <x v="2"/>
  </r>
  <r>
    <s v="4906001571"/>
    <x v="1"/>
    <s v="10"/>
    <d v="2018-10-17T00:00:00"/>
    <x v="5"/>
    <x v="7"/>
    <s v="1020"/>
    <s v="S020"/>
    <s v="H"/>
    <n v="0"/>
    <n v="1"/>
    <x v="0"/>
    <s v="530000130140"/>
    <x v="488"/>
    <x v="7"/>
    <n v="8280"/>
    <n v="0"/>
    <x v="2"/>
  </r>
  <r>
    <s v="4906001737"/>
    <x v="1"/>
    <s v="10"/>
    <d v="2018-10-17T00:00:00"/>
    <x v="5"/>
    <x v="10"/>
    <s v="1060"/>
    <s v="S060"/>
    <s v="H"/>
    <n v="0"/>
    <n v="1"/>
    <x v="0"/>
    <s v="530000127616"/>
    <x v="253"/>
    <x v="10"/>
    <n v="42200"/>
    <n v="0"/>
    <x v="0"/>
  </r>
  <r>
    <s v="4906001748"/>
    <x v="1"/>
    <s v="10"/>
    <d v="2018-10-17T00:00:00"/>
    <x v="5"/>
    <x v="11"/>
    <s v="1020"/>
    <s v="S020"/>
    <s v="H"/>
    <n v="0"/>
    <n v="1"/>
    <x v="0"/>
    <s v="530000126834"/>
    <x v="919"/>
    <x v="11"/>
    <n v="11525"/>
    <n v="0"/>
    <x v="1"/>
  </r>
  <r>
    <s v="4906001758"/>
    <x v="1"/>
    <s v="10"/>
    <d v="2018-10-17T00:00:00"/>
    <x v="5"/>
    <x v="6"/>
    <s v="1060"/>
    <s v="S060"/>
    <s v="H"/>
    <n v="0"/>
    <n v="1"/>
    <x v="0"/>
    <s v="530000127605"/>
    <x v="133"/>
    <x v="6"/>
    <n v="1446"/>
    <n v="0"/>
    <x v="2"/>
  </r>
  <r>
    <s v="4906001799"/>
    <x v="1"/>
    <s v="10"/>
    <d v="2018-10-17T00:00:00"/>
    <x v="5"/>
    <x v="15"/>
    <s v="1020"/>
    <s v="S020"/>
    <s v="H"/>
    <n v="0"/>
    <n v="1"/>
    <x v="0"/>
    <s v="530000126897"/>
    <x v="944"/>
    <x v="15"/>
    <n v="53650"/>
    <n v="0"/>
    <x v="1"/>
  </r>
  <r>
    <s v="4906001866"/>
    <x v="1"/>
    <s v="10"/>
    <d v="2018-10-17T00:00:00"/>
    <x v="1"/>
    <x v="19"/>
    <s v="1050"/>
    <s v="S050"/>
    <s v="H"/>
    <n v="0"/>
    <n v="1"/>
    <x v="0"/>
    <s v="530000131582"/>
    <x v="912"/>
    <x v="19"/>
    <n v="1745"/>
    <n v="0"/>
    <x v="1"/>
  </r>
  <r>
    <s v="4906003217"/>
    <x v="1"/>
    <s v="10"/>
    <d v="2018-10-17T00:00:00"/>
    <x v="5"/>
    <x v="2"/>
    <s v="1060"/>
    <s v="S060"/>
    <s v="H"/>
    <n v="0"/>
    <n v="1"/>
    <x v="0"/>
    <s v="530000126516"/>
    <x v="218"/>
    <x v="2"/>
    <n v="9490"/>
    <n v="0"/>
    <x v="1"/>
  </r>
  <r>
    <s v="4906003217"/>
    <x v="1"/>
    <s v="10"/>
    <d v="2018-10-17T00:00:00"/>
    <x v="5"/>
    <x v="11"/>
    <s v="1060"/>
    <s v="S060"/>
    <s v="H"/>
    <n v="0"/>
    <n v="1"/>
    <x v="0"/>
    <s v="530000126516"/>
    <x v="218"/>
    <x v="11"/>
    <n v="11525"/>
    <n v="0"/>
    <x v="1"/>
  </r>
  <r>
    <s v="4906003527"/>
    <x v="1"/>
    <s v="10"/>
    <d v="2018-10-18T00:00:00"/>
    <x v="5"/>
    <x v="31"/>
    <s v="1050"/>
    <s v="S050"/>
    <s v="H"/>
    <n v="0"/>
    <n v="1"/>
    <x v="0"/>
    <s v="530000131147"/>
    <x v="7"/>
    <x v="31"/>
    <n v="1911"/>
    <n v="0"/>
    <x v="2"/>
  </r>
  <r>
    <s v="4906003535"/>
    <x v="1"/>
    <s v="10"/>
    <d v="2018-10-18T00:00:00"/>
    <x v="5"/>
    <x v="26"/>
    <s v="1010"/>
    <s v="S010"/>
    <s v="H"/>
    <n v="0"/>
    <n v="1"/>
    <x v="0"/>
    <s v="530000121525"/>
    <x v="238"/>
    <x v="26"/>
    <n v="9000"/>
    <n v="0"/>
    <x v="0"/>
  </r>
  <r>
    <s v="4906003567"/>
    <x v="1"/>
    <s v="10"/>
    <d v="2018-10-18T00:00:00"/>
    <x v="5"/>
    <x v="26"/>
    <s v="1010"/>
    <s v="S010"/>
    <s v="H"/>
    <n v="0"/>
    <n v="1"/>
    <x v="0"/>
    <s v="530000123011"/>
    <x v="924"/>
    <x v="26"/>
    <n v="9000"/>
    <n v="0"/>
    <x v="1"/>
  </r>
  <r>
    <s v="4906003568"/>
    <x v="1"/>
    <s v="10"/>
    <d v="2018-10-18T00:00:00"/>
    <x v="5"/>
    <x v="2"/>
    <s v="1010"/>
    <s v="S010"/>
    <s v="H"/>
    <n v="0"/>
    <n v="1"/>
    <x v="0"/>
    <s v="530000132641"/>
    <x v="923"/>
    <x v="2"/>
    <n v="9490"/>
    <n v="0"/>
    <x v="2"/>
  </r>
  <r>
    <s v="4906003622"/>
    <x v="1"/>
    <s v="10"/>
    <d v="2018-10-18T00:00:00"/>
    <x v="3"/>
    <x v="19"/>
    <s v="1050"/>
    <s v="S050"/>
    <s v="S"/>
    <n v="0"/>
    <n v="-1"/>
    <x v="0"/>
    <s v="530000131582"/>
    <x v="912"/>
    <x v="19"/>
    <n v="1745"/>
    <n v="0"/>
    <x v="1"/>
  </r>
  <r>
    <s v="4906003623"/>
    <x v="1"/>
    <s v="10"/>
    <d v="2018-10-18T00:00:00"/>
    <x v="5"/>
    <x v="9"/>
    <s v="1050"/>
    <s v="S050"/>
    <s v="H"/>
    <n v="0"/>
    <n v="1"/>
    <x v="0"/>
    <s v="530000131582"/>
    <x v="912"/>
    <x v="9"/>
    <n v="1965"/>
    <n v="0"/>
    <x v="1"/>
  </r>
  <r>
    <s v="4906003773"/>
    <x v="1"/>
    <s v="10"/>
    <d v="2018-10-18T00:00:00"/>
    <x v="5"/>
    <x v="7"/>
    <s v="1010"/>
    <s v="S010"/>
    <s v="H"/>
    <n v="0"/>
    <n v="1"/>
    <x v="0"/>
    <s v="530000128948"/>
    <x v="923"/>
    <x v="7"/>
    <n v="8280"/>
    <n v="0"/>
    <x v="2"/>
  </r>
  <r>
    <s v="4906003826"/>
    <x v="1"/>
    <s v="10"/>
    <d v="2018-10-18T00:00:00"/>
    <x v="5"/>
    <x v="2"/>
    <s v="1010"/>
    <s v="S010"/>
    <s v="H"/>
    <n v="0"/>
    <n v="1"/>
    <x v="0"/>
    <s v="530000129082"/>
    <x v="923"/>
    <x v="2"/>
    <n v="9490"/>
    <n v="0"/>
    <x v="2"/>
  </r>
  <r>
    <s v="4906003852"/>
    <x v="1"/>
    <s v="10"/>
    <d v="2018-10-18T00:00:00"/>
    <x v="5"/>
    <x v="65"/>
    <s v="1050"/>
    <s v="S050"/>
    <s v="H"/>
    <n v="0"/>
    <n v="1"/>
    <x v="0"/>
    <s v="530000126458"/>
    <x v="921"/>
    <x v="65"/>
    <n v="8130"/>
    <n v="0"/>
    <x v="1"/>
  </r>
  <r>
    <s v="4906003876"/>
    <x v="1"/>
    <s v="10"/>
    <d v="2018-10-18T00:00:00"/>
    <x v="5"/>
    <x v="7"/>
    <s v="1010"/>
    <s v="S010"/>
    <s v="H"/>
    <n v="0"/>
    <n v="1"/>
    <x v="0"/>
    <s v="530000128898"/>
    <x v="923"/>
    <x v="7"/>
    <n v="8280"/>
    <n v="0"/>
    <x v="2"/>
  </r>
  <r>
    <s v="4906003886"/>
    <x v="1"/>
    <s v="10"/>
    <d v="2018-10-18T00:00:00"/>
    <x v="5"/>
    <x v="6"/>
    <s v="1050"/>
    <s v="S050"/>
    <s v="H"/>
    <n v="0"/>
    <n v="1"/>
    <x v="0"/>
    <s v="530000127605"/>
    <x v="133"/>
    <x v="6"/>
    <n v="1446"/>
    <n v="0"/>
    <x v="2"/>
  </r>
  <r>
    <s v="4906003960"/>
    <x v="1"/>
    <s v="10"/>
    <d v="2018-10-18T00:00:00"/>
    <x v="3"/>
    <x v="61"/>
    <s v="1050"/>
    <s v="S050"/>
    <s v="S"/>
    <n v="0"/>
    <n v="-2"/>
    <x v="0"/>
    <s v="530000129724"/>
    <x v="235"/>
    <x v="61"/>
    <n v="0"/>
    <n v="0"/>
    <x v="1"/>
  </r>
  <r>
    <s v="4906004053"/>
    <x v="1"/>
    <s v="10"/>
    <d v="2018-10-18T00:00:00"/>
    <x v="5"/>
    <x v="0"/>
    <s v="1010"/>
    <s v="S010"/>
    <s v="H"/>
    <n v="0"/>
    <n v="1"/>
    <x v="0"/>
    <s v="530000122867"/>
    <x v="616"/>
    <x v="0"/>
    <n v="41000"/>
    <n v="0"/>
    <x v="1"/>
  </r>
  <r>
    <s v="4906004112"/>
    <x v="1"/>
    <s v="10"/>
    <d v="2018-10-18T00:00:00"/>
    <x v="5"/>
    <x v="30"/>
    <s v="1030"/>
    <s v="S030"/>
    <s v="H"/>
    <n v="0"/>
    <n v="1"/>
    <x v="0"/>
    <s v="530000129788"/>
    <x v="227"/>
    <x v="30"/>
    <n v="82358.8"/>
    <n v="0"/>
    <x v="0"/>
  </r>
  <r>
    <s v="4906004398"/>
    <x v="1"/>
    <s v="10"/>
    <d v="2018-10-19T00:00:00"/>
    <x v="5"/>
    <x v="19"/>
    <s v="1010"/>
    <s v="S010"/>
    <s v="H"/>
    <n v="0"/>
    <n v="1"/>
    <x v="0"/>
    <s v="530000122883"/>
    <x v="616"/>
    <x v="19"/>
    <n v="1745"/>
    <n v="0"/>
    <x v="1"/>
  </r>
  <r>
    <s v="4906004509"/>
    <x v="1"/>
    <s v="10"/>
    <d v="2018-10-19T00:00:00"/>
    <x v="5"/>
    <x v="7"/>
    <s v="1060"/>
    <s v="S060"/>
    <s v="H"/>
    <n v="0"/>
    <n v="1"/>
    <x v="0"/>
    <s v="530000106018"/>
    <x v="846"/>
    <x v="7"/>
    <n v="8280"/>
    <n v="0"/>
    <x v="2"/>
  </r>
  <r>
    <s v="4906004542"/>
    <x v="1"/>
    <s v="10"/>
    <d v="2018-10-17T00:00:00"/>
    <x v="3"/>
    <x v="6"/>
    <s v="1060"/>
    <s v="S060"/>
    <s v="S"/>
    <n v="0"/>
    <n v="-1"/>
    <x v="0"/>
    <s v="530000127605"/>
    <x v="133"/>
    <x v="6"/>
    <n v="1446"/>
    <n v="0"/>
    <x v="2"/>
  </r>
  <r>
    <s v="4906004609"/>
    <x v="1"/>
    <s v="10"/>
    <d v="2018-10-19T00:00:00"/>
    <x v="5"/>
    <x v="95"/>
    <s v="1010"/>
    <s v="S010"/>
    <s v="H"/>
    <n v="0"/>
    <n v="1"/>
    <x v="0"/>
    <s v="530000107982"/>
    <x v="220"/>
    <x v="95"/>
    <n v="11320"/>
    <n v="0"/>
    <x v="0"/>
  </r>
  <r>
    <s v="4906004709"/>
    <x v="1"/>
    <s v="10"/>
    <d v="2018-10-19T00:00:00"/>
    <x v="5"/>
    <x v="0"/>
    <s v="1010"/>
    <s v="S010"/>
    <s v="H"/>
    <n v="0"/>
    <n v="1"/>
    <x v="0"/>
    <s v="530000122867"/>
    <x v="616"/>
    <x v="0"/>
    <n v="41000"/>
    <n v="0"/>
    <x v="1"/>
  </r>
  <r>
    <s v="4906004794"/>
    <x v="1"/>
    <s v="10"/>
    <d v="2018-10-19T00:00:00"/>
    <x v="5"/>
    <x v="28"/>
    <s v="1010"/>
    <s v="S010"/>
    <s v="H"/>
    <n v="0"/>
    <n v="1"/>
    <x v="0"/>
    <s v="530000129141"/>
    <x v="923"/>
    <x v="28"/>
    <n v="44820"/>
    <n v="0"/>
    <x v="2"/>
  </r>
  <r>
    <s v="4906004886"/>
    <x v="1"/>
    <s v="10"/>
    <d v="2018-10-19T00:00:00"/>
    <x v="5"/>
    <x v="5"/>
    <s v="1020"/>
    <s v="S020"/>
    <s v="H"/>
    <n v="0"/>
    <n v="1"/>
    <x v="0"/>
    <s v="530000130211"/>
    <x v="30"/>
    <x v="5"/>
    <n v="1297"/>
    <n v="0"/>
    <x v="2"/>
  </r>
  <r>
    <s v="4906004894"/>
    <x v="1"/>
    <s v="10"/>
    <d v="2018-10-19T00:00:00"/>
    <x v="5"/>
    <x v="17"/>
    <s v="1010"/>
    <s v="S010"/>
    <s v="H"/>
    <n v="0"/>
    <n v="1"/>
    <x v="0"/>
    <s v="530000129200"/>
    <x v="923"/>
    <x v="17"/>
    <n v="43365"/>
    <n v="0"/>
    <x v="2"/>
  </r>
  <r>
    <s v="4906004895"/>
    <x v="1"/>
    <s v="10"/>
    <d v="2018-10-19T00:00:00"/>
    <x v="5"/>
    <x v="17"/>
    <s v="1010"/>
    <s v="S010"/>
    <s v="H"/>
    <n v="0"/>
    <n v="1"/>
    <x v="0"/>
    <s v="530000129069"/>
    <x v="923"/>
    <x v="17"/>
    <n v="43365"/>
    <n v="0"/>
    <x v="2"/>
  </r>
  <r>
    <s v="4906004909"/>
    <x v="1"/>
    <s v="10"/>
    <d v="2018-10-19T00:00:00"/>
    <x v="5"/>
    <x v="7"/>
    <s v="1050"/>
    <s v="S050"/>
    <s v="H"/>
    <n v="0"/>
    <n v="1"/>
    <x v="0"/>
    <s v="530000126435"/>
    <x v="921"/>
    <x v="7"/>
    <n v="8280"/>
    <n v="0"/>
    <x v="1"/>
  </r>
  <r>
    <s v="4906004921"/>
    <x v="1"/>
    <s v="10"/>
    <d v="2018-10-19T00:00:00"/>
    <x v="5"/>
    <x v="30"/>
    <s v="1030"/>
    <s v="S030"/>
    <s v="H"/>
    <n v="0"/>
    <n v="1"/>
    <x v="0"/>
    <s v="530000127324"/>
    <x v="922"/>
    <x v="30"/>
    <n v="82358.8"/>
    <n v="0"/>
    <x v="2"/>
  </r>
  <r>
    <s v="4906004931"/>
    <x v="1"/>
    <s v="10"/>
    <d v="2018-10-19T00:00:00"/>
    <x v="5"/>
    <x v="17"/>
    <s v="1010"/>
    <s v="S010"/>
    <s v="H"/>
    <n v="0"/>
    <n v="1"/>
    <x v="0"/>
    <s v="530000128919"/>
    <x v="923"/>
    <x v="17"/>
    <n v="43365"/>
    <n v="0"/>
    <x v="2"/>
  </r>
  <r>
    <s v="4906004940"/>
    <x v="1"/>
    <s v="10"/>
    <d v="2018-10-19T00:00:00"/>
    <x v="5"/>
    <x v="5"/>
    <s v="1060"/>
    <s v="S060"/>
    <s v="H"/>
    <n v="0"/>
    <n v="1"/>
    <x v="0"/>
    <s v="530000131727"/>
    <x v="668"/>
    <x v="5"/>
    <n v="1297"/>
    <n v="0"/>
    <x v="2"/>
  </r>
  <r>
    <s v="4906005003"/>
    <x v="1"/>
    <s v="10"/>
    <d v="2018-10-19T00:00:00"/>
    <x v="5"/>
    <x v="5"/>
    <s v="1020"/>
    <s v="S020"/>
    <s v="H"/>
    <n v="0"/>
    <n v="3"/>
    <x v="0"/>
    <s v="530000128090"/>
    <x v="30"/>
    <x v="5"/>
    <n v="1297"/>
    <n v="0"/>
    <x v="2"/>
  </r>
  <r>
    <s v="4906005199"/>
    <x v="1"/>
    <s v="10"/>
    <d v="2018-10-19T00:00:00"/>
    <x v="5"/>
    <x v="2"/>
    <s v="1060"/>
    <s v="S060"/>
    <s v="H"/>
    <n v="0"/>
    <n v="1"/>
    <x v="0"/>
    <s v="530000131431"/>
    <x v="231"/>
    <x v="2"/>
    <n v="9490"/>
    <n v="0"/>
    <x v="1"/>
  </r>
  <r>
    <s v="4906005202"/>
    <x v="1"/>
    <s v="10"/>
    <d v="2018-10-19T00:00:00"/>
    <x v="5"/>
    <x v="2"/>
    <s v="1060"/>
    <s v="S060"/>
    <s v="H"/>
    <n v="0"/>
    <n v="1"/>
    <x v="0"/>
    <s v="530000129563"/>
    <x v="231"/>
    <x v="2"/>
    <n v="9490"/>
    <n v="0"/>
    <x v="1"/>
  </r>
  <r>
    <s v="4906005230"/>
    <x v="1"/>
    <s v="10"/>
    <d v="2018-10-19T00:00:00"/>
    <x v="5"/>
    <x v="2"/>
    <s v="1060"/>
    <s v="S060"/>
    <s v="H"/>
    <n v="0"/>
    <n v="1"/>
    <x v="0"/>
    <s v="530000118079"/>
    <x v="915"/>
    <x v="2"/>
    <n v="9490"/>
    <n v="0"/>
    <x v="1"/>
  </r>
  <r>
    <s v="4906005268"/>
    <x v="1"/>
    <s v="10"/>
    <d v="2018-10-19T00:00:00"/>
    <x v="5"/>
    <x v="0"/>
    <s v="1050"/>
    <s v="S050"/>
    <s v="H"/>
    <n v="0"/>
    <n v="1"/>
    <x v="0"/>
    <s v="530000111066"/>
    <x v="846"/>
    <x v="0"/>
    <n v="41000"/>
    <n v="0"/>
    <x v="2"/>
  </r>
  <r>
    <s v="4906005274"/>
    <x v="1"/>
    <s v="10"/>
    <d v="2018-10-20T00:00:00"/>
    <x v="5"/>
    <x v="5"/>
    <s v="1020"/>
    <s v="S020"/>
    <s v="H"/>
    <n v="0"/>
    <n v="1"/>
    <x v="0"/>
    <s v="530000130447"/>
    <x v="30"/>
    <x v="5"/>
    <n v="1297"/>
    <n v="0"/>
    <x v="2"/>
  </r>
  <r>
    <s v="4906005275"/>
    <x v="1"/>
    <s v="10"/>
    <d v="2018-10-20T00:00:00"/>
    <x v="5"/>
    <x v="9"/>
    <s v="1020"/>
    <s v="S020"/>
    <s v="H"/>
    <n v="0"/>
    <n v="1"/>
    <x v="0"/>
    <s v="530000123664"/>
    <x v="843"/>
    <x v="9"/>
    <n v="1965"/>
    <n v="0"/>
    <x v="2"/>
  </r>
  <r>
    <s v="4906005297"/>
    <x v="1"/>
    <s v="10"/>
    <d v="2018-10-19T00:00:00"/>
    <x v="5"/>
    <x v="5"/>
    <s v="1020"/>
    <s v="S020"/>
    <s v="H"/>
    <n v="0"/>
    <n v="3"/>
    <x v="0"/>
    <s v="530000124140"/>
    <x v="925"/>
    <x v="5"/>
    <n v="1297"/>
    <n v="0"/>
    <x v="1"/>
  </r>
  <r>
    <s v="4906005395"/>
    <x v="1"/>
    <s v="10"/>
    <d v="2018-10-20T00:00:00"/>
    <x v="5"/>
    <x v="9"/>
    <s v="1010"/>
    <s v="S010"/>
    <s v="H"/>
    <n v="0"/>
    <n v="1"/>
    <x v="0"/>
    <s v="530000103844"/>
    <x v="917"/>
    <x v="9"/>
    <n v="1965"/>
    <n v="0"/>
    <x v="1"/>
  </r>
  <r>
    <s v="4906005452"/>
    <x v="1"/>
    <s v="10"/>
    <d v="2018-10-21T00:00:00"/>
    <x v="5"/>
    <x v="12"/>
    <s v="1030"/>
    <s v="S030"/>
    <s v="H"/>
    <n v="0"/>
    <n v="1"/>
    <x v="0"/>
    <s v="530000130984"/>
    <x v="922"/>
    <x v="12"/>
    <n v="10385"/>
    <n v="0"/>
    <x v="2"/>
  </r>
  <r>
    <s v="4906005455"/>
    <x v="1"/>
    <s v="10"/>
    <d v="2018-10-21T00:00:00"/>
    <x v="5"/>
    <x v="2"/>
    <s v="1030"/>
    <s v="S030"/>
    <s v="H"/>
    <n v="0"/>
    <n v="1"/>
    <x v="0"/>
    <s v="530000130971"/>
    <x v="922"/>
    <x v="2"/>
    <n v="9490"/>
    <n v="0"/>
    <x v="2"/>
  </r>
  <r>
    <s v="4906005458"/>
    <x v="1"/>
    <s v="10"/>
    <d v="2018-10-21T00:00:00"/>
    <x v="5"/>
    <x v="7"/>
    <s v="1030"/>
    <s v="S030"/>
    <s v="H"/>
    <n v="0"/>
    <n v="1"/>
    <x v="0"/>
    <s v="530000130885"/>
    <x v="922"/>
    <x v="7"/>
    <n v="8280"/>
    <n v="0"/>
    <x v="2"/>
  </r>
  <r>
    <s v="4906005472"/>
    <x v="1"/>
    <s v="10"/>
    <d v="2018-10-22T00:00:00"/>
    <x v="5"/>
    <x v="9"/>
    <s v="1020"/>
    <s v="S020"/>
    <s v="H"/>
    <n v="0"/>
    <n v="1"/>
    <x v="0"/>
    <s v="530000123087"/>
    <x v="904"/>
    <x v="9"/>
    <n v="1965"/>
    <n v="0"/>
    <x v="1"/>
  </r>
  <r>
    <s v="4906005678"/>
    <x v="1"/>
    <s v="10"/>
    <d v="2018-10-22T00:00:00"/>
    <x v="5"/>
    <x v="2"/>
    <s v="1020"/>
    <s v="S020"/>
    <s v="H"/>
    <n v="0"/>
    <n v="1"/>
    <x v="0"/>
    <s v="530000106648"/>
    <x v="904"/>
    <x v="2"/>
    <n v="9490"/>
    <n v="0"/>
    <x v="1"/>
  </r>
  <r>
    <s v="4906005681"/>
    <x v="1"/>
    <s v="10"/>
    <d v="2018-10-22T00:00:00"/>
    <x v="5"/>
    <x v="76"/>
    <s v="1080"/>
    <s v="S080"/>
    <s v="H"/>
    <n v="0"/>
    <n v="1"/>
    <x v="0"/>
    <s v="530000121404"/>
    <x v="927"/>
    <x v="76"/>
    <n v="0"/>
    <n v="0"/>
    <x v="1"/>
  </r>
  <r>
    <s v="4906005852"/>
    <x v="1"/>
    <s v="10"/>
    <d v="2018-10-19T00:00:00"/>
    <x v="3"/>
    <x v="0"/>
    <s v="1010"/>
    <s v="S010"/>
    <s v="S"/>
    <n v="0"/>
    <n v="-1"/>
    <x v="0"/>
    <s v="530000122867"/>
    <x v="616"/>
    <x v="0"/>
    <n v="41000"/>
    <n v="0"/>
    <x v="1"/>
  </r>
  <r>
    <s v="4906006112"/>
    <x v="1"/>
    <s v="10"/>
    <d v="2018-10-22T00:00:00"/>
    <x v="5"/>
    <x v="2"/>
    <s v="1050"/>
    <s v="S050"/>
    <s v="H"/>
    <n v="0"/>
    <n v="1"/>
    <x v="0"/>
    <s v="530000128825"/>
    <x v="918"/>
    <x v="2"/>
    <n v="9490"/>
    <n v="0"/>
    <x v="2"/>
  </r>
  <r>
    <s v="4906006116"/>
    <x v="1"/>
    <s v="10"/>
    <d v="2018-10-22T00:00:00"/>
    <x v="5"/>
    <x v="12"/>
    <s v="1050"/>
    <s v="S050"/>
    <s v="H"/>
    <n v="0"/>
    <n v="1"/>
    <x v="0"/>
    <s v="530000129748"/>
    <x v="918"/>
    <x v="12"/>
    <n v="10385"/>
    <n v="0"/>
    <x v="2"/>
  </r>
  <r>
    <s v="4906006616"/>
    <x v="1"/>
    <s v="10"/>
    <d v="2018-10-22T00:00:00"/>
    <x v="5"/>
    <x v="13"/>
    <s v="1010"/>
    <s v="S010"/>
    <s v="H"/>
    <n v="0"/>
    <n v="1"/>
    <x v="0"/>
    <s v="530000131444"/>
    <x v="923"/>
    <x v="13"/>
    <n v="46100"/>
    <n v="0"/>
    <x v="2"/>
  </r>
  <r>
    <s v="4906006764"/>
    <x v="1"/>
    <s v="10"/>
    <d v="2018-10-22T00:00:00"/>
    <x v="5"/>
    <x v="26"/>
    <s v="1020"/>
    <s v="S020"/>
    <s v="H"/>
    <n v="0"/>
    <n v="1"/>
    <x v="0"/>
    <s v="530000126835"/>
    <x v="919"/>
    <x v="26"/>
    <n v="9000"/>
    <n v="0"/>
    <x v="1"/>
  </r>
  <r>
    <s v="4906006802"/>
    <x v="1"/>
    <s v="10"/>
    <d v="2018-10-23T00:00:00"/>
    <x v="3"/>
    <x v="5"/>
    <s v="1020"/>
    <s v="S020"/>
    <s v="S"/>
    <n v="0"/>
    <n v="-3"/>
    <x v="0"/>
    <s v="530000128090"/>
    <x v="30"/>
    <x v="5"/>
    <n v="1297"/>
    <n v="0"/>
    <x v="2"/>
  </r>
  <r>
    <s v="4906007276"/>
    <x v="1"/>
    <s v="10"/>
    <d v="2018-10-23T00:00:00"/>
    <x v="5"/>
    <x v="5"/>
    <s v="1017"/>
    <s v="S017"/>
    <s v="H"/>
    <n v="0"/>
    <n v="1"/>
    <x v="0"/>
    <s v="530000125504"/>
    <x v="79"/>
    <x v="5"/>
    <n v="1297"/>
    <n v="0"/>
    <x v="2"/>
  </r>
  <r>
    <s v="4906007392"/>
    <x v="1"/>
    <s v="10"/>
    <d v="2018-10-23T00:00:00"/>
    <x v="1"/>
    <x v="65"/>
    <s v="1030"/>
    <s v="S030"/>
    <s v="H"/>
    <n v="0"/>
    <n v="1"/>
    <x v="0"/>
    <s v="530000126197"/>
    <x v="219"/>
    <x v="65"/>
    <n v="8130"/>
    <n v="0"/>
    <x v="1"/>
  </r>
  <r>
    <s v="4906007392"/>
    <x v="1"/>
    <s v="10"/>
    <d v="2018-10-23T00:00:00"/>
    <x v="1"/>
    <x v="26"/>
    <s v="1030"/>
    <s v="S030"/>
    <s v="H"/>
    <n v="0"/>
    <n v="1"/>
    <x v="0"/>
    <s v="530000126197"/>
    <x v="219"/>
    <x v="26"/>
    <n v="9000"/>
    <n v="0"/>
    <x v="1"/>
  </r>
  <r>
    <s v="4906007401"/>
    <x v="1"/>
    <s v="10"/>
    <d v="2018-10-23T00:00:00"/>
    <x v="3"/>
    <x v="22"/>
    <s v="1096"/>
    <s v="S096"/>
    <s v="S"/>
    <n v="0"/>
    <n v="-3"/>
    <x v="0"/>
    <s v="530000122431"/>
    <x v="243"/>
    <x v="22"/>
    <n v="1334"/>
    <n v="0"/>
    <x v="0"/>
  </r>
  <r>
    <s v="4906007402"/>
    <x v="1"/>
    <s v="10"/>
    <d v="2018-10-23T00:00:00"/>
    <x v="5"/>
    <x v="22"/>
    <s v="1096"/>
    <s v="S096"/>
    <s v="H"/>
    <n v="0"/>
    <n v="3"/>
    <x v="0"/>
    <s v="530000122431"/>
    <x v="243"/>
    <x v="22"/>
    <n v="1334"/>
    <n v="0"/>
    <x v="0"/>
  </r>
  <r>
    <s v="4906007407"/>
    <x v="1"/>
    <s v="10"/>
    <d v="2018-10-23T00:00:00"/>
    <x v="3"/>
    <x v="71"/>
    <s v="1096"/>
    <s v="S096"/>
    <s v="S"/>
    <n v="0"/>
    <n v="-1"/>
    <x v="0"/>
    <s v="530000117220"/>
    <x v="846"/>
    <x v="71"/>
    <n v="2452"/>
    <n v="0"/>
    <x v="2"/>
  </r>
  <r>
    <s v="4906007409"/>
    <x v="1"/>
    <s v="10"/>
    <d v="2018-10-23T00:00:00"/>
    <x v="3"/>
    <x v="71"/>
    <s v="1096"/>
    <s v="S096"/>
    <s v="S"/>
    <n v="0"/>
    <n v="-1"/>
    <x v="0"/>
    <s v="530000116181"/>
    <x v="846"/>
    <x v="71"/>
    <n v="2452"/>
    <n v="0"/>
    <x v="2"/>
  </r>
  <r>
    <s v="4906007500"/>
    <x v="1"/>
    <s v="10"/>
    <d v="2018-10-23T00:00:00"/>
    <x v="5"/>
    <x v="5"/>
    <s v="1020"/>
    <s v="S020"/>
    <s v="H"/>
    <n v="0"/>
    <n v="1"/>
    <x v="0"/>
    <s v="530000128220"/>
    <x v="30"/>
    <x v="5"/>
    <n v="1297"/>
    <n v="0"/>
    <x v="2"/>
  </r>
  <r>
    <s v="4906007550"/>
    <x v="1"/>
    <s v="10"/>
    <d v="2018-10-23T00:00:00"/>
    <x v="5"/>
    <x v="2"/>
    <s v="1010"/>
    <s v="S010"/>
    <s v="H"/>
    <n v="0"/>
    <n v="1"/>
    <x v="0"/>
    <s v="530000130156"/>
    <x v="924"/>
    <x v="2"/>
    <n v="9490"/>
    <n v="0"/>
    <x v="1"/>
  </r>
  <r>
    <s v="4906007592"/>
    <x v="1"/>
    <s v="10"/>
    <d v="2018-10-23T00:00:00"/>
    <x v="1"/>
    <x v="6"/>
    <s v="1030"/>
    <s v="S030"/>
    <s v="H"/>
    <n v="0"/>
    <n v="1"/>
    <x v="0"/>
    <s v="530000104996"/>
    <x v="941"/>
    <x v="6"/>
    <n v="1446"/>
    <n v="0"/>
    <x v="0"/>
  </r>
  <r>
    <s v="4906007595"/>
    <x v="1"/>
    <s v="10"/>
    <d v="2018-10-23T00:00:00"/>
    <x v="5"/>
    <x v="7"/>
    <s v="1010"/>
    <s v="S010"/>
    <s v="H"/>
    <n v="0"/>
    <n v="1"/>
    <x v="0"/>
    <s v="530000130123"/>
    <x v="924"/>
    <x v="7"/>
    <n v="8280"/>
    <n v="0"/>
    <x v="1"/>
  </r>
  <r>
    <s v="4906007605"/>
    <x v="1"/>
    <s v="10"/>
    <d v="2018-10-23T00:00:00"/>
    <x v="5"/>
    <x v="13"/>
    <s v="1010"/>
    <s v="S010"/>
    <s v="H"/>
    <n v="0"/>
    <n v="1"/>
    <x v="0"/>
    <s v="530000128787"/>
    <x v="923"/>
    <x v="13"/>
    <n v="46100"/>
    <n v="0"/>
    <x v="2"/>
  </r>
  <r>
    <s v="4906007678"/>
    <x v="1"/>
    <s v="10"/>
    <d v="2018-10-23T00:00:00"/>
    <x v="5"/>
    <x v="5"/>
    <s v="1020"/>
    <s v="S020"/>
    <s v="H"/>
    <n v="0"/>
    <n v="1"/>
    <x v="0"/>
    <s v="530000130410"/>
    <x v="843"/>
    <x v="5"/>
    <n v="1297"/>
    <n v="0"/>
    <x v="2"/>
  </r>
  <r>
    <s v="4906007691"/>
    <x v="1"/>
    <s v="10"/>
    <d v="2018-10-23T00:00:00"/>
    <x v="5"/>
    <x v="7"/>
    <s v="1010"/>
    <s v="S010"/>
    <s v="H"/>
    <n v="0"/>
    <n v="1"/>
    <x v="0"/>
    <s v="530000130202"/>
    <x v="923"/>
    <x v="7"/>
    <n v="8280"/>
    <n v="0"/>
    <x v="2"/>
  </r>
  <r>
    <s v="4906007702"/>
    <x v="1"/>
    <s v="10"/>
    <d v="2018-10-23T00:00:00"/>
    <x v="1"/>
    <x v="10"/>
    <s v="1030"/>
    <s v="S030"/>
    <s v="H"/>
    <n v="0"/>
    <n v="1"/>
    <x v="0"/>
    <s v="530000121934"/>
    <x v="219"/>
    <x v="10"/>
    <n v="42200"/>
    <n v="0"/>
    <x v="1"/>
  </r>
  <r>
    <s v="4906007702"/>
    <x v="1"/>
    <s v="10"/>
    <d v="2018-10-23T00:00:00"/>
    <x v="1"/>
    <x v="65"/>
    <s v="1030"/>
    <s v="S030"/>
    <s v="H"/>
    <n v="0"/>
    <n v="1"/>
    <x v="0"/>
    <s v="530000130080"/>
    <x v="922"/>
    <x v="65"/>
    <n v="8130"/>
    <n v="0"/>
    <x v="2"/>
  </r>
  <r>
    <s v="4906007864"/>
    <x v="1"/>
    <s v="10"/>
    <d v="2018-10-23T00:00:00"/>
    <x v="0"/>
    <x v="10"/>
    <s v="1030"/>
    <s v="S030"/>
    <s v="S"/>
    <n v="0"/>
    <n v="-1"/>
    <x v="0"/>
    <s v="530000121934"/>
    <x v="219"/>
    <x v="10"/>
    <n v="42200"/>
    <n v="0"/>
    <x v="1"/>
  </r>
  <r>
    <s v="4906008158"/>
    <x v="1"/>
    <s v="10"/>
    <d v="2018-10-24T00:00:00"/>
    <x v="5"/>
    <x v="5"/>
    <s v="1020"/>
    <s v="S020"/>
    <s v="H"/>
    <n v="0"/>
    <n v="1"/>
    <x v="0"/>
    <s v="530000129679"/>
    <x v="30"/>
    <x v="5"/>
    <n v="1297"/>
    <n v="0"/>
    <x v="2"/>
  </r>
  <r>
    <s v="4906008559"/>
    <x v="1"/>
    <s v="10"/>
    <d v="2018-10-24T00:00:00"/>
    <x v="5"/>
    <x v="2"/>
    <s v="1010"/>
    <s v="S010"/>
    <s v="H"/>
    <n v="0"/>
    <n v="1"/>
    <x v="0"/>
    <s v="530000130156"/>
    <x v="924"/>
    <x v="2"/>
    <n v="9490"/>
    <n v="0"/>
    <x v="1"/>
  </r>
  <r>
    <s v="4906008717"/>
    <x v="1"/>
    <s v="10"/>
    <d v="2018-10-24T00:00:00"/>
    <x v="5"/>
    <x v="0"/>
    <s v="1010"/>
    <s v="S010"/>
    <s v="H"/>
    <n v="0"/>
    <n v="1"/>
    <x v="0"/>
    <s v="530000129542"/>
    <x v="923"/>
    <x v="0"/>
    <n v="41000"/>
    <n v="0"/>
    <x v="2"/>
  </r>
  <r>
    <s v="4906008818"/>
    <x v="1"/>
    <s v="10"/>
    <d v="2018-10-24T00:00:00"/>
    <x v="5"/>
    <x v="9"/>
    <s v="1080"/>
    <s v="S080"/>
    <s v="H"/>
    <n v="0"/>
    <n v="1"/>
    <x v="0"/>
    <s v="530000106491"/>
    <x v="935"/>
    <x v="9"/>
    <n v="1965"/>
    <n v="0"/>
    <x v="1"/>
  </r>
  <r>
    <s v="4906008894"/>
    <x v="1"/>
    <s v="10"/>
    <d v="2018-10-24T00:00:00"/>
    <x v="5"/>
    <x v="5"/>
    <s v="1010"/>
    <s v="S010"/>
    <s v="H"/>
    <n v="0"/>
    <n v="1"/>
    <x v="0"/>
    <s v="530000124792"/>
    <x v="616"/>
    <x v="5"/>
    <n v="1297"/>
    <n v="0"/>
    <x v="1"/>
  </r>
  <r>
    <s v="4906009394"/>
    <x v="1"/>
    <s v="10"/>
    <d v="2018-10-25T00:00:00"/>
    <x v="5"/>
    <x v="13"/>
    <s v="1060"/>
    <s v="S060"/>
    <s v="H"/>
    <n v="0"/>
    <n v="1"/>
    <x v="0"/>
    <s v="530000104732"/>
    <x v="846"/>
    <x v="13"/>
    <n v="46100"/>
    <n v="0"/>
    <x v="2"/>
  </r>
  <r>
    <s v="4906009424"/>
    <x v="1"/>
    <s v="10"/>
    <d v="2018-10-25T00:00:00"/>
    <x v="5"/>
    <x v="7"/>
    <s v="1030"/>
    <s v="S030"/>
    <s v="H"/>
    <n v="0"/>
    <n v="1"/>
    <x v="0"/>
    <s v="530000126404"/>
    <x v="219"/>
    <x v="7"/>
    <n v="8280"/>
    <n v="0"/>
    <x v="1"/>
  </r>
  <r>
    <s v="4906009546"/>
    <x v="1"/>
    <s v="10"/>
    <d v="2018-10-25T00:00:00"/>
    <x v="5"/>
    <x v="6"/>
    <s v="1010"/>
    <s v="S010"/>
    <s v="H"/>
    <n v="0"/>
    <n v="1"/>
    <x v="0"/>
    <s v="530000113461"/>
    <x v="923"/>
    <x v="6"/>
    <n v="1446"/>
    <n v="0"/>
    <x v="2"/>
  </r>
  <r>
    <s v="4906009583"/>
    <x v="1"/>
    <s v="10"/>
    <d v="2018-10-25T00:00:00"/>
    <x v="5"/>
    <x v="0"/>
    <s v="1080"/>
    <s v="S080"/>
    <s v="H"/>
    <n v="0"/>
    <n v="1"/>
    <x v="0"/>
    <s v="530000108352"/>
    <x v="236"/>
    <x v="0"/>
    <n v="41000"/>
    <n v="0"/>
    <x v="0"/>
  </r>
  <r>
    <s v="4906009590"/>
    <x v="1"/>
    <s v="10"/>
    <d v="2018-10-24T00:00:00"/>
    <x v="3"/>
    <x v="9"/>
    <s v="1080"/>
    <s v="S080"/>
    <s v="S"/>
    <n v="0"/>
    <n v="-1"/>
    <x v="0"/>
    <s v="530000106491"/>
    <x v="935"/>
    <x v="9"/>
    <n v="1965"/>
    <n v="0"/>
    <x v="1"/>
  </r>
  <r>
    <s v="4906009616"/>
    <x v="1"/>
    <s v="10"/>
    <d v="2018-10-25T00:00:00"/>
    <x v="5"/>
    <x v="5"/>
    <s v="1060"/>
    <s v="S060"/>
    <s v="H"/>
    <n v="0"/>
    <n v="1"/>
    <x v="0"/>
    <s v="530000128632"/>
    <x v="193"/>
    <x v="5"/>
    <n v="1297"/>
    <n v="0"/>
    <x v="3"/>
  </r>
  <r>
    <s v="4906009689"/>
    <x v="1"/>
    <s v="10"/>
    <d v="2018-10-25T00:00:00"/>
    <x v="5"/>
    <x v="32"/>
    <s v="1030"/>
    <s v="S030"/>
    <s v="H"/>
    <n v="0"/>
    <n v="2"/>
    <x v="0"/>
    <s v="530000125440"/>
    <x v="916"/>
    <x v="32"/>
    <n v="1238"/>
    <n v="0"/>
    <x v="1"/>
  </r>
  <r>
    <s v="4906009689"/>
    <x v="1"/>
    <s v="10"/>
    <d v="2018-10-25T00:00:00"/>
    <x v="5"/>
    <x v="31"/>
    <s v="1030"/>
    <s v="S030"/>
    <s v="H"/>
    <n v="0"/>
    <n v="1"/>
    <x v="0"/>
    <s v="530000125440"/>
    <x v="916"/>
    <x v="31"/>
    <n v="1911"/>
    <n v="0"/>
    <x v="1"/>
  </r>
  <r>
    <s v="4906009807"/>
    <x v="1"/>
    <s v="10"/>
    <d v="2018-10-25T00:00:00"/>
    <x v="5"/>
    <x v="9"/>
    <s v="1030"/>
    <s v="S030"/>
    <s v="H"/>
    <n v="0"/>
    <n v="2"/>
    <x v="0"/>
    <s v="530000125785"/>
    <x v="916"/>
    <x v="9"/>
    <n v="1965"/>
    <n v="0"/>
    <x v="1"/>
  </r>
  <r>
    <s v="4906009829"/>
    <x v="1"/>
    <s v="10"/>
    <d v="2018-10-25T00:00:00"/>
    <x v="5"/>
    <x v="65"/>
    <s v="1030"/>
    <s v="S030"/>
    <s v="H"/>
    <n v="0"/>
    <n v="1"/>
    <x v="0"/>
    <s v="530000123392"/>
    <x v="920"/>
    <x v="65"/>
    <n v="8130"/>
    <n v="0"/>
    <x v="1"/>
  </r>
  <r>
    <s v="4906009928"/>
    <x v="1"/>
    <s v="10"/>
    <d v="2018-10-26T00:00:00"/>
    <x v="5"/>
    <x v="6"/>
    <s v="1020"/>
    <s v="S020"/>
    <s v="H"/>
    <n v="0"/>
    <n v="1"/>
    <x v="0"/>
    <s v="530000124624"/>
    <x v="925"/>
    <x v="6"/>
    <n v="1446"/>
    <n v="0"/>
    <x v="1"/>
  </r>
  <r>
    <s v="4906010063"/>
    <x v="1"/>
    <s v="10"/>
    <d v="2018-10-26T00:00:00"/>
    <x v="5"/>
    <x v="2"/>
    <s v="1020"/>
    <s v="S020"/>
    <s v="H"/>
    <n v="0"/>
    <n v="1"/>
    <x v="0"/>
    <s v="530000126697"/>
    <x v="919"/>
    <x v="2"/>
    <n v="9490"/>
    <n v="0"/>
    <x v="1"/>
  </r>
  <r>
    <s v="4906010110"/>
    <x v="1"/>
    <s v="10"/>
    <d v="2018-10-26T00:00:00"/>
    <x v="5"/>
    <x v="26"/>
    <s v="1030"/>
    <s v="S030"/>
    <s v="H"/>
    <n v="0"/>
    <n v="1"/>
    <x v="0"/>
    <s v="530000126311"/>
    <x v="928"/>
    <x v="26"/>
    <n v="9000"/>
    <n v="0"/>
    <x v="1"/>
  </r>
  <r>
    <s v="4906010473"/>
    <x v="1"/>
    <s v="10"/>
    <d v="2018-10-26T00:00:00"/>
    <x v="5"/>
    <x v="6"/>
    <s v="1010"/>
    <s v="S010"/>
    <s v="H"/>
    <n v="0"/>
    <n v="1"/>
    <x v="0"/>
    <s v="530000127929"/>
    <x v="923"/>
    <x v="6"/>
    <n v="1446"/>
    <n v="0"/>
    <x v="2"/>
  </r>
  <r>
    <s v="4906010489"/>
    <x v="1"/>
    <s v="10"/>
    <d v="2018-10-26T00:00:00"/>
    <x v="5"/>
    <x v="13"/>
    <s v="1060"/>
    <s v="S060"/>
    <s v="H"/>
    <n v="0"/>
    <n v="1"/>
    <x v="0"/>
    <s v="530000129696"/>
    <x v="846"/>
    <x v="13"/>
    <n v="46100"/>
    <n v="0"/>
    <x v="2"/>
  </r>
  <r>
    <s v="4906010797"/>
    <x v="1"/>
    <s v="10"/>
    <d v="2018-10-26T00:00:00"/>
    <x v="5"/>
    <x v="32"/>
    <s v="1050"/>
    <s v="S050"/>
    <s v="H"/>
    <n v="0"/>
    <n v="1"/>
    <x v="0"/>
    <s v="530000131479"/>
    <x v="912"/>
    <x v="32"/>
    <n v="1238"/>
    <n v="0"/>
    <x v="1"/>
  </r>
  <r>
    <s v="4906011170"/>
    <x v="1"/>
    <s v="10"/>
    <d v="2018-10-29T00:00:00"/>
    <x v="5"/>
    <x v="35"/>
    <s v="1030"/>
    <s v="S030"/>
    <s v="H"/>
    <n v="0"/>
    <n v="1"/>
    <x v="0"/>
    <s v="530000124809"/>
    <x v="928"/>
    <x v="35"/>
    <n v="57200"/>
    <n v="0"/>
    <x v="1"/>
  </r>
  <r>
    <s v="4906011310"/>
    <x v="1"/>
    <s v="10"/>
    <d v="2018-10-29T00:00:00"/>
    <x v="5"/>
    <x v="13"/>
    <s v="1030"/>
    <s v="S030"/>
    <s v="H"/>
    <n v="0"/>
    <n v="1"/>
    <x v="0"/>
    <s v="530000120098"/>
    <x v="922"/>
    <x v="13"/>
    <n v="46100"/>
    <n v="0"/>
    <x v="2"/>
  </r>
  <r>
    <s v="4906011333"/>
    <x v="1"/>
    <s v="10"/>
    <d v="2018-10-29T00:00:00"/>
    <x v="5"/>
    <x v="5"/>
    <s v="1020"/>
    <s v="S020"/>
    <s v="H"/>
    <n v="0"/>
    <n v="2"/>
    <x v="0"/>
    <s v="530000127600"/>
    <x v="30"/>
    <x v="5"/>
    <n v="1297"/>
    <n v="0"/>
    <x v="2"/>
  </r>
  <r>
    <s v="4906011362"/>
    <x v="1"/>
    <s v="10"/>
    <d v="2018-10-29T00:00:00"/>
    <x v="0"/>
    <x v="13"/>
    <s v="1060"/>
    <s v="S060"/>
    <s v="S"/>
    <n v="0"/>
    <n v="-1"/>
    <x v="0"/>
    <s v="530000104732"/>
    <x v="846"/>
    <x v="13"/>
    <n v="46100"/>
    <n v="0"/>
    <x v="2"/>
  </r>
  <r>
    <s v="4906011362"/>
    <x v="1"/>
    <s v="10"/>
    <d v="2018-10-29T00:00:00"/>
    <x v="0"/>
    <x v="5"/>
    <s v="1060"/>
    <s v="S060"/>
    <s v="S"/>
    <n v="0"/>
    <n v="-1"/>
    <x v="0"/>
    <s v="530000128632"/>
    <x v="193"/>
    <x v="5"/>
    <n v="1297"/>
    <n v="0"/>
    <x v="3"/>
  </r>
  <r>
    <s v="4906011363"/>
    <x v="1"/>
    <s v="10"/>
    <d v="2018-10-29T00:00:00"/>
    <x v="5"/>
    <x v="19"/>
    <s v="1050"/>
    <s v="S050"/>
    <s v="H"/>
    <n v="0"/>
    <n v="2"/>
    <x v="0"/>
    <s v="530000126415"/>
    <x v="223"/>
    <x v="19"/>
    <n v="1745"/>
    <n v="0"/>
    <x v="1"/>
  </r>
  <r>
    <s v="4906011363"/>
    <x v="1"/>
    <s v="10"/>
    <d v="2018-10-29T00:00:00"/>
    <x v="5"/>
    <x v="29"/>
    <s v="1050"/>
    <s v="S050"/>
    <s v="H"/>
    <n v="0"/>
    <n v="1"/>
    <x v="0"/>
    <s v="530000126415"/>
    <x v="223"/>
    <x v="29"/>
    <n v="2800"/>
    <n v="0"/>
    <x v="1"/>
  </r>
  <r>
    <s v="4906011620"/>
    <x v="1"/>
    <s v="10"/>
    <d v="2018-10-29T00:00:00"/>
    <x v="5"/>
    <x v="2"/>
    <s v="1020"/>
    <s v="S020"/>
    <s v="H"/>
    <n v="0"/>
    <n v="1"/>
    <x v="0"/>
    <s v="530000118979"/>
    <x v="88"/>
    <x v="2"/>
    <n v="9490"/>
    <n v="0"/>
    <x v="0"/>
  </r>
  <r>
    <s v="4906011628"/>
    <x v="1"/>
    <s v="10"/>
    <d v="2018-10-29T00:00:00"/>
    <x v="5"/>
    <x v="22"/>
    <s v="1020"/>
    <s v="S020"/>
    <s v="H"/>
    <n v="0"/>
    <n v="3"/>
    <x v="0"/>
    <s v="530000131271"/>
    <x v="243"/>
    <x v="22"/>
    <n v="1334"/>
    <n v="0"/>
    <x v="0"/>
  </r>
  <r>
    <s v="4906011693"/>
    <x v="1"/>
    <s v="10"/>
    <d v="2018-10-29T00:00:00"/>
    <x v="5"/>
    <x v="18"/>
    <s v="1020"/>
    <s v="S020"/>
    <s v="H"/>
    <n v="0"/>
    <n v="1"/>
    <x v="0"/>
    <s v="530000105322"/>
    <x v="236"/>
    <x v="18"/>
    <n v="52000"/>
    <n v="0"/>
    <x v="0"/>
  </r>
  <r>
    <s v="4906011693"/>
    <x v="1"/>
    <s v="10"/>
    <d v="2018-10-29T00:00:00"/>
    <x v="5"/>
    <x v="10"/>
    <s v="1020"/>
    <s v="S020"/>
    <s v="H"/>
    <n v="0"/>
    <n v="1"/>
    <x v="0"/>
    <s v="530000105322"/>
    <x v="236"/>
    <x v="10"/>
    <n v="42200"/>
    <n v="0"/>
    <x v="0"/>
  </r>
  <r>
    <s v="4906011712"/>
    <x v="1"/>
    <s v="10"/>
    <d v="2018-10-29T00:00:00"/>
    <x v="5"/>
    <x v="2"/>
    <s v="1030"/>
    <s v="S030"/>
    <s v="H"/>
    <n v="0"/>
    <n v="1"/>
    <x v="0"/>
    <s v="530000100455"/>
    <x v="75"/>
    <x v="2"/>
    <n v="9490"/>
    <n v="0"/>
    <x v="0"/>
  </r>
  <r>
    <s v="4906011748"/>
    <x v="1"/>
    <s v="10"/>
    <d v="2018-10-29T00:00:00"/>
    <x v="5"/>
    <x v="26"/>
    <s v="1020"/>
    <s v="S020"/>
    <s v="H"/>
    <n v="0"/>
    <n v="1"/>
    <x v="0"/>
    <s v="530000129764"/>
    <x v="246"/>
    <x v="26"/>
    <n v="9000"/>
    <n v="0"/>
    <x v="0"/>
  </r>
  <r>
    <s v="4906011757"/>
    <x v="1"/>
    <s v="10"/>
    <d v="2018-10-29T00:00:00"/>
    <x v="5"/>
    <x v="6"/>
    <s v="1030"/>
    <s v="S030"/>
    <s v="H"/>
    <n v="0"/>
    <n v="1"/>
    <x v="0"/>
    <s v="530000129106"/>
    <x v="916"/>
    <x v="6"/>
    <n v="1446"/>
    <n v="0"/>
    <x v="1"/>
  </r>
  <r>
    <s v="4906011764"/>
    <x v="1"/>
    <s v="10"/>
    <d v="2018-10-29T00:00:00"/>
    <x v="5"/>
    <x v="26"/>
    <s v="1020"/>
    <s v="S020"/>
    <s v="H"/>
    <n v="0"/>
    <n v="1"/>
    <x v="0"/>
    <s v="530000129764"/>
    <x v="246"/>
    <x v="26"/>
    <n v="9000"/>
    <n v="0"/>
    <x v="0"/>
  </r>
  <r>
    <s v="4906011848"/>
    <x v="1"/>
    <s v="10"/>
    <d v="2018-10-29T00:00:00"/>
    <x v="5"/>
    <x v="2"/>
    <s v="1020"/>
    <s v="S020"/>
    <s v="H"/>
    <n v="0"/>
    <n v="1"/>
    <x v="0"/>
    <s v="530000118979"/>
    <x v="88"/>
    <x v="2"/>
    <n v="9490"/>
    <n v="0"/>
    <x v="0"/>
  </r>
  <r>
    <s v="4906011893"/>
    <x v="1"/>
    <s v="10"/>
    <d v="2018-10-29T00:00:00"/>
    <x v="3"/>
    <x v="26"/>
    <s v="1020"/>
    <s v="S020"/>
    <s v="S"/>
    <n v="0"/>
    <n v="-1"/>
    <x v="0"/>
    <s v="530000129764"/>
    <x v="246"/>
    <x v="26"/>
    <n v="9000"/>
    <n v="0"/>
    <x v="0"/>
  </r>
  <r>
    <s v="4906011894"/>
    <x v="1"/>
    <s v="10"/>
    <d v="2018-10-29T00:00:00"/>
    <x v="3"/>
    <x v="2"/>
    <s v="1020"/>
    <s v="S020"/>
    <s v="S"/>
    <n v="0"/>
    <n v="-1"/>
    <x v="0"/>
    <s v="530000118979"/>
    <x v="88"/>
    <x v="2"/>
    <n v="9490"/>
    <n v="0"/>
    <x v="0"/>
  </r>
  <r>
    <s v="4906012131"/>
    <x v="1"/>
    <s v="10"/>
    <d v="2018-10-26T00:00:00"/>
    <x v="3"/>
    <x v="32"/>
    <s v="1050"/>
    <s v="S050"/>
    <s v="S"/>
    <n v="0"/>
    <n v="-1"/>
    <x v="0"/>
    <s v="530000131479"/>
    <x v="912"/>
    <x v="32"/>
    <n v="1238"/>
    <n v="0"/>
    <x v="1"/>
  </r>
  <r>
    <s v="4906012586"/>
    <x v="1"/>
    <s v="10"/>
    <d v="2018-10-30T00:00:00"/>
    <x v="5"/>
    <x v="6"/>
    <s v="1050"/>
    <s v="S050"/>
    <s v="H"/>
    <n v="0"/>
    <n v="1"/>
    <x v="0"/>
    <s v="530000121670"/>
    <x v="912"/>
    <x v="6"/>
    <n v="1446"/>
    <n v="0"/>
    <x v="1"/>
  </r>
  <r>
    <s v="4906012614"/>
    <x v="1"/>
    <s v="10"/>
    <d v="2018-10-30T00:00:00"/>
    <x v="5"/>
    <x v="5"/>
    <s v="1060"/>
    <s v="S060"/>
    <s v="H"/>
    <n v="0"/>
    <n v="2"/>
    <x v="0"/>
    <s v="530000122881"/>
    <x v="246"/>
    <x v="5"/>
    <n v="1297"/>
    <n v="0"/>
    <x v="0"/>
  </r>
  <r>
    <s v="4906013073"/>
    <x v="1"/>
    <s v="10"/>
    <d v="2018-10-30T00:00:00"/>
    <x v="5"/>
    <x v="7"/>
    <s v="1020"/>
    <s v="S020"/>
    <s v="H"/>
    <n v="0"/>
    <n v="1"/>
    <x v="0"/>
    <s v="530000132630"/>
    <x v="488"/>
    <x v="7"/>
    <n v="8280"/>
    <n v="0"/>
    <x v="2"/>
  </r>
  <r>
    <s v="4906013111"/>
    <x v="1"/>
    <s v="10"/>
    <d v="2018-10-30T00:00:00"/>
    <x v="5"/>
    <x v="2"/>
    <s v="1020"/>
    <s v="S020"/>
    <s v="H"/>
    <n v="0"/>
    <n v="1"/>
    <x v="0"/>
    <s v="530000133020"/>
    <x v="488"/>
    <x v="2"/>
    <n v="9490"/>
    <n v="0"/>
    <x v="2"/>
  </r>
  <r>
    <s v="4906013284"/>
    <x v="1"/>
    <s v="10"/>
    <d v="2018-10-31T00:00:00"/>
    <x v="5"/>
    <x v="26"/>
    <s v="1010"/>
    <s v="S010"/>
    <s v="H"/>
    <n v="0"/>
    <n v="1"/>
    <x v="0"/>
    <s v="530000126689"/>
    <x v="924"/>
    <x v="26"/>
    <n v="9000"/>
    <n v="0"/>
    <x v="1"/>
  </r>
  <r>
    <s v="4906013304"/>
    <x v="1"/>
    <s v="10"/>
    <d v="2018-10-30T00:00:00"/>
    <x v="5"/>
    <x v="65"/>
    <s v="1060"/>
    <s v="S060"/>
    <s v="H"/>
    <n v="0"/>
    <n v="1"/>
    <x v="0"/>
    <s v="530000121950"/>
    <x v="218"/>
    <x v="65"/>
    <n v="8130"/>
    <n v="0"/>
    <x v="1"/>
  </r>
  <r>
    <s v="4906013314"/>
    <x v="1"/>
    <s v="10"/>
    <d v="2018-10-30T00:00:00"/>
    <x v="1"/>
    <x v="2"/>
    <s v="1030"/>
    <s v="S030"/>
    <s v="H"/>
    <n v="0"/>
    <n v="1"/>
    <x v="0"/>
    <s v="530000126198"/>
    <x v="219"/>
    <x v="2"/>
    <n v="9490"/>
    <n v="0"/>
    <x v="1"/>
  </r>
  <r>
    <s v="4906013317"/>
    <x v="1"/>
    <s v="10"/>
    <d v="2018-10-30T00:00:00"/>
    <x v="5"/>
    <x v="13"/>
    <s v="1030"/>
    <s v="S030"/>
    <s v="H"/>
    <n v="0"/>
    <n v="1"/>
    <x v="0"/>
    <s v="530000123856"/>
    <x v="922"/>
    <x v="13"/>
    <n v="46100"/>
    <n v="0"/>
    <x v="2"/>
  </r>
  <r>
    <s v="4906013377"/>
    <x v="1"/>
    <s v="10"/>
    <d v="2018-10-30T00:00:00"/>
    <x v="5"/>
    <x v="2"/>
    <s v="1010"/>
    <s v="S010"/>
    <s v="H"/>
    <n v="0"/>
    <n v="1"/>
    <x v="0"/>
    <s v="530000126689"/>
    <x v="924"/>
    <x v="2"/>
    <n v="9490"/>
    <n v="0"/>
    <x v="1"/>
  </r>
  <r>
    <s v="4906013421"/>
    <x v="1"/>
    <s v="10"/>
    <d v="2018-10-31T00:00:00"/>
    <x v="5"/>
    <x v="2"/>
    <s v="1050"/>
    <s v="S050"/>
    <s v="H"/>
    <n v="0"/>
    <n v="1"/>
    <x v="0"/>
    <s v="530000125272"/>
    <x v="235"/>
    <x v="2"/>
    <n v="9490"/>
    <n v="0"/>
    <x v="1"/>
  </r>
  <r>
    <s v="4906013422"/>
    <x v="1"/>
    <s v="10"/>
    <d v="2018-10-30T00:00:00"/>
    <x v="3"/>
    <x v="2"/>
    <s v="1010"/>
    <s v="S010"/>
    <s v="S"/>
    <n v="0"/>
    <n v="-1"/>
    <x v="0"/>
    <s v="530000126689"/>
    <x v="924"/>
    <x v="2"/>
    <n v="9490"/>
    <n v="0"/>
    <x v="1"/>
  </r>
  <r>
    <s v="4906013800"/>
    <x v="1"/>
    <s v="10"/>
    <d v="2018-10-31T00:00:00"/>
    <x v="5"/>
    <x v="26"/>
    <s v="1020"/>
    <s v="S020"/>
    <s v="H"/>
    <n v="0"/>
    <n v="2"/>
    <x v="0"/>
    <s v="530000079610"/>
    <x v="107"/>
    <x v="26"/>
    <n v="9000"/>
    <n v="0"/>
    <x v="0"/>
  </r>
  <r>
    <s v="4906013986"/>
    <x v="1"/>
    <s v="10"/>
    <d v="2018-10-18T00:00:00"/>
    <x v="3"/>
    <x v="31"/>
    <s v="1050"/>
    <s v="S050"/>
    <s v="S"/>
    <n v="0"/>
    <n v="-1"/>
    <x v="0"/>
    <s v="530000131147"/>
    <x v="7"/>
    <x v="31"/>
    <n v="1911"/>
    <n v="0"/>
    <x v="2"/>
  </r>
  <r>
    <s v="4906014050"/>
    <x v="1"/>
    <s v="10"/>
    <d v="2018-10-31T00:00:00"/>
    <x v="0"/>
    <x v="18"/>
    <s v="1010"/>
    <s v="S010"/>
    <s v="S"/>
    <n v="0"/>
    <n v="-1"/>
    <x v="0"/>
    <s v="530000105322"/>
    <x v="236"/>
    <x v="18"/>
    <n v="52000"/>
    <n v="0"/>
    <x v="0"/>
  </r>
  <r>
    <s v="4906014120"/>
    <x v="1"/>
    <s v="10"/>
    <d v="2018-10-31T00:00:00"/>
    <x v="5"/>
    <x v="10"/>
    <s v="1030"/>
    <s v="S030"/>
    <s v="H"/>
    <n v="0"/>
    <n v="1"/>
    <x v="0"/>
    <s v="530000116800"/>
    <x v="187"/>
    <x v="10"/>
    <n v="42200"/>
    <n v="0"/>
    <x v="0"/>
  </r>
  <r>
    <s v="4906014120"/>
    <x v="1"/>
    <s v="10"/>
    <d v="2018-10-31T00:00:00"/>
    <x v="5"/>
    <x v="17"/>
    <s v="1030"/>
    <s v="S030"/>
    <s v="H"/>
    <n v="0"/>
    <n v="1"/>
    <x v="0"/>
    <s v="530000116800"/>
    <x v="187"/>
    <x v="17"/>
    <n v="43365"/>
    <n v="0"/>
    <x v="0"/>
  </r>
  <r>
    <s v="4906014131"/>
    <x v="1"/>
    <s v="10"/>
    <d v="2018-10-31T00:00:00"/>
    <x v="5"/>
    <x v="14"/>
    <s v="1010"/>
    <s v="S010"/>
    <s v="H"/>
    <n v="0"/>
    <n v="1"/>
    <x v="0"/>
    <s v="530000105322"/>
    <x v="236"/>
    <x v="14"/>
    <n v="50350"/>
    <n v="0"/>
    <x v="0"/>
  </r>
  <r>
    <s v="4906014181"/>
    <x v="1"/>
    <s v="10"/>
    <d v="2018-10-31T00:00:00"/>
    <x v="5"/>
    <x v="31"/>
    <s v="1010"/>
    <s v="S010"/>
    <s v="H"/>
    <n v="0"/>
    <n v="1"/>
    <x v="0"/>
    <s v="530000130042"/>
    <x v="616"/>
    <x v="31"/>
    <n v="1911"/>
    <n v="0"/>
    <x v="1"/>
  </r>
  <r>
    <s v="4906014195"/>
    <x v="1"/>
    <s v="10"/>
    <d v="2018-10-31T00:00:00"/>
    <x v="5"/>
    <x v="5"/>
    <s v="1020"/>
    <s v="S020"/>
    <s v="H"/>
    <n v="0"/>
    <n v="3"/>
    <x v="0"/>
    <s v="530000128090"/>
    <x v="30"/>
    <x v="5"/>
    <n v="1297"/>
    <n v="0"/>
    <x v="2"/>
  </r>
  <r>
    <s v="4906014338"/>
    <x v="1"/>
    <s v="10"/>
    <d v="2018-10-31T00:00:00"/>
    <x v="5"/>
    <x v="32"/>
    <s v="1050"/>
    <s v="S050"/>
    <s v="H"/>
    <n v="0"/>
    <n v="1"/>
    <x v="0"/>
    <s v="530000132490"/>
    <x v="912"/>
    <x v="32"/>
    <n v="1238"/>
    <n v="0"/>
    <x v="1"/>
  </r>
  <r>
    <s v="4906016065"/>
    <x v="1"/>
    <s v="11"/>
    <d v="2018-11-01T00:00:00"/>
    <x v="5"/>
    <x v="5"/>
    <s v="1060"/>
    <s v="S060"/>
    <s v="H"/>
    <n v="0"/>
    <n v="1"/>
    <x v="0"/>
    <s v="530000132310"/>
    <x v="193"/>
    <x v="5"/>
    <n v="1297"/>
    <n v="0"/>
    <x v="3"/>
  </r>
  <r>
    <s v="4906016082"/>
    <x v="1"/>
    <s v="11"/>
    <d v="2018-11-01T00:00:00"/>
    <x v="5"/>
    <x v="17"/>
    <s v="1050"/>
    <s v="S050"/>
    <s v="H"/>
    <n v="0"/>
    <n v="1"/>
    <x v="0"/>
    <s v="530000133056"/>
    <x v="918"/>
    <x v="17"/>
    <n v="43365"/>
    <n v="0"/>
    <x v="2"/>
  </r>
  <r>
    <s v="4906016218"/>
    <x v="1"/>
    <s v="11"/>
    <d v="2018-11-01T00:00:00"/>
    <x v="5"/>
    <x v="10"/>
    <s v="1050"/>
    <s v="S050"/>
    <s v="H"/>
    <n v="0"/>
    <n v="1"/>
    <x v="0"/>
    <s v="530000130108"/>
    <x v="235"/>
    <x v="10"/>
    <n v="42200"/>
    <n v="0"/>
    <x v="1"/>
  </r>
  <r>
    <s v="4906016226"/>
    <x v="1"/>
    <s v="11"/>
    <d v="2018-11-01T00:00:00"/>
    <x v="5"/>
    <x v="5"/>
    <s v="1020"/>
    <s v="S020"/>
    <s v="H"/>
    <n v="0"/>
    <n v="1"/>
    <x v="0"/>
    <s v="530000132470"/>
    <x v="30"/>
    <x v="5"/>
    <n v="1297"/>
    <n v="0"/>
    <x v="2"/>
  </r>
  <r>
    <s v="4906016245"/>
    <x v="1"/>
    <s v="11"/>
    <d v="2018-11-01T00:00:00"/>
    <x v="5"/>
    <x v="2"/>
    <s v="1060"/>
    <s v="S060"/>
    <s v="H"/>
    <n v="0"/>
    <n v="1"/>
    <x v="0"/>
    <s v="530000131431"/>
    <x v="231"/>
    <x v="2"/>
    <n v="9490"/>
    <n v="0"/>
    <x v="1"/>
  </r>
  <r>
    <s v="4906016322"/>
    <x v="1"/>
    <s v="11"/>
    <d v="2018-11-01T00:00:00"/>
    <x v="5"/>
    <x v="7"/>
    <s v="1010"/>
    <s v="S010"/>
    <s v="H"/>
    <n v="0"/>
    <n v="1"/>
    <x v="0"/>
    <s v="530000130142"/>
    <x v="924"/>
    <x v="7"/>
    <n v="8280"/>
    <n v="0"/>
    <x v="1"/>
  </r>
  <r>
    <s v="4906016442"/>
    <x v="1"/>
    <s v="11"/>
    <d v="2018-11-01T00:00:00"/>
    <x v="5"/>
    <x v="5"/>
    <s v="1020"/>
    <s v="S020"/>
    <s v="H"/>
    <n v="0"/>
    <n v="1"/>
    <x v="0"/>
    <s v="530000131657"/>
    <x v="193"/>
    <x v="5"/>
    <n v="1297"/>
    <n v="0"/>
    <x v="3"/>
  </r>
  <r>
    <s v="4906016578"/>
    <x v="1"/>
    <s v="11"/>
    <d v="2018-11-01T00:00:00"/>
    <x v="5"/>
    <x v="2"/>
    <s v="1030"/>
    <s v="S030"/>
    <s v="H"/>
    <n v="0"/>
    <n v="1"/>
    <x v="0"/>
    <s v="530000129100"/>
    <x v="922"/>
    <x v="2"/>
    <n v="9490"/>
    <n v="0"/>
    <x v="2"/>
  </r>
  <r>
    <s v="4906016580"/>
    <x v="1"/>
    <s v="11"/>
    <d v="2018-11-01T00:00:00"/>
    <x v="5"/>
    <x v="2"/>
    <s v="1030"/>
    <s v="S030"/>
    <s v="H"/>
    <n v="0"/>
    <n v="1"/>
    <x v="0"/>
    <s v="530000129544"/>
    <x v="922"/>
    <x v="2"/>
    <n v="9490"/>
    <n v="0"/>
    <x v="2"/>
  </r>
  <r>
    <s v="4906016617"/>
    <x v="1"/>
    <s v="11"/>
    <d v="2018-11-02T00:00:00"/>
    <x v="5"/>
    <x v="2"/>
    <s v="1020"/>
    <s v="S020"/>
    <s v="H"/>
    <n v="0"/>
    <n v="1"/>
    <x v="0"/>
    <s v="530000126950"/>
    <x v="919"/>
    <x v="2"/>
    <n v="9490"/>
    <n v="0"/>
    <x v="1"/>
  </r>
  <r>
    <s v="4906016641"/>
    <x v="1"/>
    <s v="11"/>
    <d v="2018-11-01T00:00:00"/>
    <x v="5"/>
    <x v="2"/>
    <s v="1030"/>
    <s v="S030"/>
    <s v="H"/>
    <n v="0"/>
    <n v="1"/>
    <x v="0"/>
    <s v="530000129051"/>
    <x v="922"/>
    <x v="2"/>
    <n v="9490"/>
    <n v="0"/>
    <x v="2"/>
  </r>
  <r>
    <s v="4906016643"/>
    <x v="1"/>
    <s v="11"/>
    <d v="2018-11-01T00:00:00"/>
    <x v="5"/>
    <x v="2"/>
    <s v="1030"/>
    <s v="S030"/>
    <s v="H"/>
    <n v="0"/>
    <n v="1"/>
    <x v="0"/>
    <s v="530000129500"/>
    <x v="922"/>
    <x v="2"/>
    <n v="9490"/>
    <n v="0"/>
    <x v="2"/>
  </r>
  <r>
    <s v="4906016644"/>
    <x v="1"/>
    <s v="11"/>
    <d v="2018-11-01T00:00:00"/>
    <x v="5"/>
    <x v="12"/>
    <s v="1030"/>
    <s v="S030"/>
    <s v="H"/>
    <n v="0"/>
    <n v="1"/>
    <x v="0"/>
    <s v="530000129011"/>
    <x v="922"/>
    <x v="12"/>
    <n v="10385"/>
    <n v="0"/>
    <x v="2"/>
  </r>
  <r>
    <s v="4906016646"/>
    <x v="1"/>
    <s v="11"/>
    <d v="2018-11-01T00:00:00"/>
    <x v="5"/>
    <x v="7"/>
    <s v="1030"/>
    <s v="S030"/>
    <s v="H"/>
    <n v="0"/>
    <n v="1"/>
    <x v="0"/>
    <s v="530000129483"/>
    <x v="922"/>
    <x v="7"/>
    <n v="8280"/>
    <n v="0"/>
    <x v="2"/>
  </r>
  <r>
    <s v="4906016649"/>
    <x v="1"/>
    <s v="11"/>
    <d v="2018-11-01T00:00:00"/>
    <x v="5"/>
    <x v="7"/>
    <s v="1030"/>
    <s v="S030"/>
    <s v="H"/>
    <n v="0"/>
    <n v="1"/>
    <x v="0"/>
    <s v="530000129032"/>
    <x v="922"/>
    <x v="7"/>
    <n v="8280"/>
    <n v="0"/>
    <x v="2"/>
  </r>
  <r>
    <s v="4906016652"/>
    <x v="1"/>
    <s v="11"/>
    <d v="2018-11-01T00:00:00"/>
    <x v="5"/>
    <x v="2"/>
    <s v="1030"/>
    <s v="S030"/>
    <s v="H"/>
    <n v="0"/>
    <n v="1"/>
    <x v="0"/>
    <s v="530000129030"/>
    <x v="922"/>
    <x v="2"/>
    <n v="9490"/>
    <n v="0"/>
    <x v="2"/>
  </r>
  <r>
    <s v="4906016655"/>
    <x v="1"/>
    <s v="11"/>
    <d v="2018-11-01T00:00:00"/>
    <x v="5"/>
    <x v="48"/>
    <s v="1030"/>
    <s v="S030"/>
    <s v="H"/>
    <n v="0"/>
    <n v="1"/>
    <x v="0"/>
    <s v="530000119804"/>
    <x v="219"/>
    <x v="48"/>
    <n v="63144.15"/>
    <n v="0"/>
    <x v="1"/>
  </r>
  <r>
    <s v="4906016817"/>
    <x v="1"/>
    <s v="11"/>
    <d v="2018-11-01T00:00:00"/>
    <x v="3"/>
    <x v="7"/>
    <s v="1010"/>
    <s v="S010"/>
    <s v="S"/>
    <n v="0"/>
    <n v="-1"/>
    <x v="0"/>
    <s v="530000130142"/>
    <x v="924"/>
    <x v="7"/>
    <n v="8280"/>
    <n v="0"/>
    <x v="1"/>
  </r>
  <r>
    <s v="4906016881"/>
    <x v="1"/>
    <s v="11"/>
    <d v="2018-11-02T00:00:00"/>
    <x v="5"/>
    <x v="2"/>
    <s v="1010"/>
    <s v="S010"/>
    <s v="H"/>
    <n v="0"/>
    <n v="1"/>
    <x v="0"/>
    <s v="530000130142"/>
    <x v="924"/>
    <x v="2"/>
    <n v="9490"/>
    <n v="0"/>
    <x v="1"/>
  </r>
  <r>
    <s v="4906016965"/>
    <x v="1"/>
    <s v="11"/>
    <d v="2018-11-02T00:00:00"/>
    <x v="5"/>
    <x v="6"/>
    <s v="1020"/>
    <s v="S020"/>
    <s v="H"/>
    <n v="0"/>
    <n v="1"/>
    <x v="0"/>
    <s v="530000132470"/>
    <x v="30"/>
    <x v="6"/>
    <n v="1446"/>
    <n v="0"/>
    <x v="2"/>
  </r>
  <r>
    <s v="4906016980"/>
    <x v="1"/>
    <s v="11"/>
    <d v="2018-11-02T00:00:00"/>
    <x v="5"/>
    <x v="7"/>
    <s v="1020"/>
    <s v="S020"/>
    <s v="H"/>
    <n v="0"/>
    <n v="1"/>
    <x v="0"/>
    <s v="530000133052"/>
    <x v="488"/>
    <x v="7"/>
    <n v="8280"/>
    <n v="0"/>
    <x v="2"/>
  </r>
  <r>
    <s v="4906017021"/>
    <x v="1"/>
    <s v="11"/>
    <d v="2018-11-02T00:00:00"/>
    <x v="5"/>
    <x v="19"/>
    <s v="1017"/>
    <s v="S017"/>
    <s v="H"/>
    <n v="0"/>
    <n v="1"/>
    <x v="0"/>
    <s v="530000131262"/>
    <x v="79"/>
    <x v="19"/>
    <n v="1745"/>
    <n v="0"/>
    <x v="2"/>
  </r>
  <r>
    <s v="4906017132"/>
    <x v="1"/>
    <s v="11"/>
    <d v="2018-11-02T00:00:00"/>
    <x v="5"/>
    <x v="32"/>
    <s v="1010"/>
    <s v="S010"/>
    <s v="H"/>
    <n v="0"/>
    <n v="1"/>
    <x v="0"/>
    <s v="530000131527"/>
    <x v="923"/>
    <x v="32"/>
    <n v="1238"/>
    <n v="0"/>
    <x v="2"/>
  </r>
  <r>
    <s v="4906017342"/>
    <x v="1"/>
    <s v="11"/>
    <d v="2018-11-02T00:00:00"/>
    <x v="5"/>
    <x v="7"/>
    <s v="1020"/>
    <s v="S020"/>
    <s v="H"/>
    <n v="0"/>
    <n v="1"/>
    <x v="0"/>
    <s v="530000133008"/>
    <x v="488"/>
    <x v="7"/>
    <n v="8280"/>
    <n v="0"/>
    <x v="2"/>
  </r>
  <r>
    <s v="4906017363"/>
    <x v="1"/>
    <s v="11"/>
    <d v="2018-11-02T00:00:00"/>
    <x v="5"/>
    <x v="26"/>
    <s v="1010"/>
    <s v="S010"/>
    <s v="H"/>
    <n v="0"/>
    <n v="1"/>
    <x v="0"/>
    <s v="530000109020"/>
    <x v="225"/>
    <x v="26"/>
    <n v="9000"/>
    <n v="0"/>
    <x v="0"/>
  </r>
  <r>
    <s v="4906017386"/>
    <x v="1"/>
    <s v="11"/>
    <d v="2018-11-02T00:00:00"/>
    <x v="3"/>
    <x v="2"/>
    <s v="1010"/>
    <s v="S010"/>
    <s v="S"/>
    <n v="0"/>
    <n v="-1"/>
    <x v="0"/>
    <s v="530000130142"/>
    <x v="924"/>
    <x v="2"/>
    <n v="9490"/>
    <n v="0"/>
    <x v="1"/>
  </r>
  <r>
    <s v="4906017388"/>
    <x v="1"/>
    <s v="11"/>
    <d v="2018-11-02T00:00:00"/>
    <x v="5"/>
    <x v="13"/>
    <s v="1010"/>
    <s v="S010"/>
    <s v="H"/>
    <n v="0"/>
    <n v="1"/>
    <x v="0"/>
    <s v="530000120655"/>
    <x v="166"/>
    <x v="13"/>
    <n v="46100"/>
    <n v="0"/>
    <x v="0"/>
  </r>
  <r>
    <s v="4906017522"/>
    <x v="1"/>
    <s v="11"/>
    <d v="2018-11-02T00:00:00"/>
    <x v="3"/>
    <x v="26"/>
    <s v="1010"/>
    <s v="S010"/>
    <s v="S"/>
    <n v="0"/>
    <n v="-1"/>
    <x v="0"/>
    <s v="530000109020"/>
    <x v="225"/>
    <x v="26"/>
    <n v="9000"/>
    <n v="0"/>
    <x v="0"/>
  </r>
  <r>
    <s v="4906017613"/>
    <x v="1"/>
    <s v="11"/>
    <d v="2018-11-02T00:00:00"/>
    <x v="5"/>
    <x v="30"/>
    <s v="1030"/>
    <s v="S030"/>
    <s v="H"/>
    <n v="0"/>
    <n v="1"/>
    <x v="0"/>
    <s v="530000124275"/>
    <x v="922"/>
    <x v="30"/>
    <n v="82358.8"/>
    <n v="0"/>
    <x v="2"/>
  </r>
  <r>
    <s v="4906017702"/>
    <x v="1"/>
    <s v="11"/>
    <d v="2018-11-04T00:00:00"/>
    <x v="5"/>
    <x v="7"/>
    <s v="1020"/>
    <s v="S020"/>
    <s v="H"/>
    <n v="0"/>
    <n v="1"/>
    <x v="0"/>
    <s v="530000127020"/>
    <x v="904"/>
    <x v="7"/>
    <n v="8280"/>
    <n v="0"/>
    <x v="1"/>
  </r>
  <r>
    <s v="4906017715"/>
    <x v="1"/>
    <s v="11"/>
    <d v="2018-11-01T00:00:00"/>
    <x v="3"/>
    <x v="48"/>
    <s v="1030"/>
    <s v="S030"/>
    <s v="S"/>
    <n v="0"/>
    <n v="-1"/>
    <x v="0"/>
    <s v="530000119804"/>
    <x v="219"/>
    <x v="48"/>
    <n v="63144.15"/>
    <n v="0"/>
    <x v="1"/>
  </r>
  <r>
    <s v="4906017900"/>
    <x v="1"/>
    <s v="11"/>
    <d v="2018-11-05T00:00:00"/>
    <x v="5"/>
    <x v="26"/>
    <s v="1010"/>
    <s v="S010"/>
    <s v="H"/>
    <n v="0"/>
    <n v="1"/>
    <x v="0"/>
    <s v="530000109020"/>
    <x v="225"/>
    <x v="26"/>
    <n v="9000"/>
    <n v="0"/>
    <x v="0"/>
  </r>
  <r>
    <s v="4906018188"/>
    <x v="1"/>
    <s v="11"/>
    <d v="2018-11-05T00:00:00"/>
    <x v="5"/>
    <x v="5"/>
    <s v="1017"/>
    <s v="S017"/>
    <s v="H"/>
    <n v="0"/>
    <n v="1"/>
    <x v="0"/>
    <s v="530000131595"/>
    <x v="30"/>
    <x v="5"/>
    <n v="1297"/>
    <n v="0"/>
    <x v="2"/>
  </r>
  <r>
    <s v="4906018279"/>
    <x v="1"/>
    <s v="11"/>
    <d v="2018-11-05T00:00:00"/>
    <x v="5"/>
    <x v="51"/>
    <s v="1060"/>
    <s v="S060"/>
    <s v="H"/>
    <n v="0"/>
    <n v="1"/>
    <x v="0"/>
    <s v="530000124604"/>
    <x v="229"/>
    <x v="51"/>
    <n v="27818"/>
    <n v="0"/>
    <x v="0"/>
  </r>
  <r>
    <s v="4906018280"/>
    <x v="1"/>
    <s v="11"/>
    <d v="2018-11-05T00:00:00"/>
    <x v="5"/>
    <x v="5"/>
    <s v="1060"/>
    <s v="S060"/>
    <s v="H"/>
    <n v="0"/>
    <n v="1"/>
    <x v="0"/>
    <s v="530000129800"/>
    <x v="246"/>
    <x v="5"/>
    <n v="1297"/>
    <n v="0"/>
    <x v="0"/>
  </r>
  <r>
    <s v="4906018339"/>
    <x v="1"/>
    <s v="11"/>
    <d v="2018-11-05T00:00:00"/>
    <x v="5"/>
    <x v="65"/>
    <s v="1010"/>
    <s v="S010"/>
    <s v="H"/>
    <n v="0"/>
    <n v="1"/>
    <x v="0"/>
    <s v="530000128362"/>
    <x v="923"/>
    <x v="65"/>
    <n v="8130"/>
    <n v="0"/>
    <x v="2"/>
  </r>
  <r>
    <s v="4906018339"/>
    <x v="1"/>
    <s v="11"/>
    <d v="2018-11-05T00:00:00"/>
    <x v="5"/>
    <x v="55"/>
    <s v="1010"/>
    <s v="S010"/>
    <s v="H"/>
    <n v="0"/>
    <n v="1"/>
    <x v="0"/>
    <s v="530000128362"/>
    <x v="923"/>
    <x v="55"/>
    <n v="9800"/>
    <n v="0"/>
    <x v="2"/>
  </r>
  <r>
    <s v="4906018517"/>
    <x v="1"/>
    <s v="11"/>
    <d v="2018-11-05T00:00:00"/>
    <x v="1"/>
    <x v="63"/>
    <s v="1030"/>
    <s v="S030"/>
    <s v="H"/>
    <n v="0"/>
    <n v="1"/>
    <x v="0"/>
    <s v="530000133848"/>
    <x v="916"/>
    <x v="63"/>
    <n v="3113"/>
    <n v="0"/>
    <x v="1"/>
  </r>
  <r>
    <s v="4906018517"/>
    <x v="1"/>
    <s v="11"/>
    <d v="2018-11-05T00:00:00"/>
    <x v="1"/>
    <x v="9"/>
    <s v="1030"/>
    <s v="S030"/>
    <s v="H"/>
    <n v="0"/>
    <n v="1"/>
    <x v="0"/>
    <s v="530000133848"/>
    <x v="916"/>
    <x v="9"/>
    <n v="1965"/>
    <n v="0"/>
    <x v="1"/>
  </r>
  <r>
    <s v="4906018541"/>
    <x v="1"/>
    <s v="11"/>
    <d v="2018-11-05T00:00:00"/>
    <x v="5"/>
    <x v="17"/>
    <s v="1020"/>
    <s v="S020"/>
    <s v="H"/>
    <n v="0"/>
    <n v="1"/>
    <x v="0"/>
    <s v="530000132910"/>
    <x v="488"/>
    <x v="17"/>
    <n v="43365"/>
    <n v="0"/>
    <x v="2"/>
  </r>
  <r>
    <s v="4906018695"/>
    <x v="1"/>
    <s v="11"/>
    <d v="2018-11-06T00:00:00"/>
    <x v="5"/>
    <x v="17"/>
    <s v="1020"/>
    <s v="S020"/>
    <s v="H"/>
    <n v="0"/>
    <n v="1"/>
    <x v="0"/>
    <s v="530000132910"/>
    <x v="488"/>
    <x v="17"/>
    <n v="43365"/>
    <n v="0"/>
    <x v="2"/>
  </r>
  <r>
    <s v="4906018763"/>
    <x v="1"/>
    <s v="11"/>
    <d v="2018-11-05T00:00:00"/>
    <x v="1"/>
    <x v="10"/>
    <s v="1030"/>
    <s v="S030"/>
    <s v="H"/>
    <n v="0"/>
    <n v="1"/>
    <x v="0"/>
    <s v="530000116801"/>
    <x v="227"/>
    <x v="10"/>
    <n v="42200"/>
    <n v="0"/>
    <x v="0"/>
  </r>
  <r>
    <s v="4906018881"/>
    <x v="1"/>
    <s v="11"/>
    <d v="2018-11-06T00:00:00"/>
    <x v="5"/>
    <x v="9"/>
    <s v="1010"/>
    <s v="S010"/>
    <s v="H"/>
    <n v="0"/>
    <n v="1"/>
    <x v="0"/>
    <s v="530000122985"/>
    <x v="616"/>
    <x v="9"/>
    <n v="1965"/>
    <n v="0"/>
    <x v="1"/>
  </r>
  <r>
    <s v="4906019097"/>
    <x v="1"/>
    <s v="11"/>
    <d v="2018-11-06T00:00:00"/>
    <x v="5"/>
    <x v="65"/>
    <s v="1030"/>
    <s v="S030"/>
    <s v="H"/>
    <n v="0"/>
    <n v="1"/>
    <x v="0"/>
    <s v="530000122434"/>
    <x v="920"/>
    <x v="65"/>
    <n v="8130"/>
    <n v="0"/>
    <x v="1"/>
  </r>
  <r>
    <s v="4906019489"/>
    <x v="1"/>
    <s v="11"/>
    <d v="2018-11-06T00:00:00"/>
    <x v="5"/>
    <x v="7"/>
    <s v="1020"/>
    <s v="S020"/>
    <s v="H"/>
    <n v="0"/>
    <n v="1"/>
    <x v="0"/>
    <s v="530000133224"/>
    <x v="488"/>
    <x v="7"/>
    <n v="8280"/>
    <n v="0"/>
    <x v="2"/>
  </r>
  <r>
    <s v="4906019519"/>
    <x v="1"/>
    <s v="11"/>
    <d v="2018-11-06T00:00:00"/>
    <x v="5"/>
    <x v="5"/>
    <s v="1020"/>
    <s v="S020"/>
    <s v="H"/>
    <n v="0"/>
    <n v="1"/>
    <x v="0"/>
    <s v="530000132988"/>
    <x v="193"/>
    <x v="5"/>
    <n v="1297"/>
    <n v="0"/>
    <x v="3"/>
  </r>
  <r>
    <s v="4906019631"/>
    <x v="1"/>
    <s v="11"/>
    <d v="2018-11-06T00:00:00"/>
    <x v="5"/>
    <x v="2"/>
    <s v="1030"/>
    <s v="S030"/>
    <s v="H"/>
    <n v="0"/>
    <n v="1"/>
    <x v="0"/>
    <s v="530000126159"/>
    <x v="928"/>
    <x v="2"/>
    <n v="9490"/>
    <n v="0"/>
    <x v="1"/>
  </r>
  <r>
    <s v="4906019651"/>
    <x v="1"/>
    <s v="11"/>
    <d v="2018-11-06T00:00:00"/>
    <x v="5"/>
    <x v="5"/>
    <s v="1020"/>
    <s v="S020"/>
    <s v="H"/>
    <n v="0"/>
    <n v="2"/>
    <x v="0"/>
    <s v="530000130236"/>
    <x v="952"/>
    <x v="5"/>
    <n v="1297"/>
    <n v="0"/>
    <x v="2"/>
  </r>
  <r>
    <s v="4906019655"/>
    <x v="1"/>
    <s v="11"/>
    <d v="2018-11-06T00:00:00"/>
    <x v="5"/>
    <x v="32"/>
    <s v="1020"/>
    <s v="S020"/>
    <s v="H"/>
    <n v="0"/>
    <n v="1"/>
    <x v="0"/>
    <s v="530000124345"/>
    <x v="488"/>
    <x v="32"/>
    <n v="1238"/>
    <n v="0"/>
    <x v="2"/>
  </r>
  <r>
    <s v="4906019748"/>
    <x v="1"/>
    <s v="11"/>
    <d v="2018-11-06T00:00:00"/>
    <x v="5"/>
    <x v="6"/>
    <s v="1030"/>
    <s v="S030"/>
    <s v="H"/>
    <n v="0"/>
    <n v="1"/>
    <x v="0"/>
    <s v="530000129522"/>
    <x v="30"/>
    <x v="6"/>
    <n v="1446"/>
    <n v="0"/>
    <x v="2"/>
  </r>
  <r>
    <s v="4906020293"/>
    <x v="1"/>
    <s v="11"/>
    <d v="2018-11-07T00:00:00"/>
    <x v="5"/>
    <x v="2"/>
    <s v="1020"/>
    <s v="S020"/>
    <s v="H"/>
    <n v="0"/>
    <n v="1"/>
    <x v="0"/>
    <s v="530000133291"/>
    <x v="488"/>
    <x v="2"/>
    <n v="9490"/>
    <n v="0"/>
    <x v="2"/>
  </r>
  <r>
    <s v="4906020345"/>
    <x v="1"/>
    <s v="11"/>
    <d v="2018-11-07T00:00:00"/>
    <x v="5"/>
    <x v="5"/>
    <s v="1096"/>
    <s v="S096"/>
    <s v="H"/>
    <n v="0"/>
    <n v="1"/>
    <x v="0"/>
    <s v="530000130975"/>
    <x v="193"/>
    <x v="5"/>
    <n v="1297"/>
    <n v="0"/>
    <x v="3"/>
  </r>
  <r>
    <s v="4906020452"/>
    <x v="1"/>
    <s v="11"/>
    <d v="2018-11-06T00:00:00"/>
    <x v="3"/>
    <x v="6"/>
    <s v="1030"/>
    <s v="S030"/>
    <s v="S"/>
    <n v="0"/>
    <n v="-1"/>
    <x v="0"/>
    <s v="530000129522"/>
    <x v="30"/>
    <x v="6"/>
    <n v="1446"/>
    <n v="0"/>
    <x v="2"/>
  </r>
  <r>
    <s v="4906020460"/>
    <x v="1"/>
    <s v="11"/>
    <d v="2018-11-07T00:00:00"/>
    <x v="5"/>
    <x v="15"/>
    <s v="1060"/>
    <s v="S060"/>
    <s v="H"/>
    <n v="0"/>
    <n v="1"/>
    <x v="0"/>
    <s v="530000113093"/>
    <x v="280"/>
    <x v="15"/>
    <n v="53650"/>
    <n v="0"/>
    <x v="0"/>
  </r>
  <r>
    <s v="4906021055"/>
    <x v="1"/>
    <s v="11"/>
    <d v="2018-11-08T00:00:00"/>
    <x v="5"/>
    <x v="12"/>
    <s v="1020"/>
    <s v="S020"/>
    <s v="H"/>
    <n v="0"/>
    <n v="1"/>
    <x v="0"/>
    <s v="530000126695"/>
    <x v="944"/>
    <x v="12"/>
    <n v="10385"/>
    <n v="0"/>
    <x v="1"/>
  </r>
  <r>
    <s v="4906021100"/>
    <x v="1"/>
    <s v="11"/>
    <d v="2018-11-08T00:00:00"/>
    <x v="5"/>
    <x v="7"/>
    <s v="1020"/>
    <s v="S020"/>
    <s v="H"/>
    <n v="0"/>
    <n v="1"/>
    <x v="0"/>
    <s v="530000130164"/>
    <x v="488"/>
    <x v="7"/>
    <n v="8280"/>
    <n v="0"/>
    <x v="2"/>
  </r>
  <r>
    <s v="4906021108"/>
    <x v="1"/>
    <s v="11"/>
    <d v="2018-11-08T00:00:00"/>
    <x v="3"/>
    <x v="5"/>
    <s v="1020"/>
    <s v="S020"/>
    <s v="S"/>
    <n v="0"/>
    <n v="-2"/>
    <x v="0"/>
    <s v="530000130236"/>
    <x v="952"/>
    <x v="5"/>
    <n v="1297"/>
    <n v="0"/>
    <x v="2"/>
  </r>
  <r>
    <s v="4906021209"/>
    <x v="1"/>
    <s v="11"/>
    <d v="2018-11-08T00:00:00"/>
    <x v="5"/>
    <x v="9"/>
    <s v="1010"/>
    <s v="S010"/>
    <s v="H"/>
    <n v="0"/>
    <n v="1"/>
    <x v="0"/>
    <s v="530000131609"/>
    <x v="616"/>
    <x v="9"/>
    <n v="1965"/>
    <n v="0"/>
    <x v="1"/>
  </r>
  <r>
    <s v="4906021264"/>
    <x v="1"/>
    <s v="11"/>
    <d v="2018-11-08T00:00:00"/>
    <x v="5"/>
    <x v="10"/>
    <s v="1020"/>
    <s v="S020"/>
    <s v="H"/>
    <n v="0"/>
    <n v="1"/>
    <x v="0"/>
    <s v="530000133522"/>
    <x v="488"/>
    <x v="10"/>
    <n v="42200"/>
    <n v="0"/>
    <x v="2"/>
  </r>
  <r>
    <s v="4906021313"/>
    <x v="1"/>
    <s v="11"/>
    <d v="2018-11-08T00:00:00"/>
    <x v="3"/>
    <x v="5"/>
    <s v="1096"/>
    <s v="S096"/>
    <s v="S"/>
    <n v="0"/>
    <n v="-1"/>
    <x v="0"/>
    <s v="530000130975"/>
    <x v="193"/>
    <x v="5"/>
    <n v="1297"/>
    <n v="0"/>
    <x v="3"/>
  </r>
  <r>
    <s v="4906021378"/>
    <x v="1"/>
    <s v="11"/>
    <d v="2018-11-08T00:00:00"/>
    <x v="5"/>
    <x v="5"/>
    <s v="1020"/>
    <s v="S020"/>
    <s v="H"/>
    <n v="0"/>
    <n v="1"/>
    <x v="0"/>
    <s v="530000131655"/>
    <x v="193"/>
    <x v="5"/>
    <n v="1297"/>
    <n v="0"/>
    <x v="3"/>
  </r>
  <r>
    <s v="4906021399"/>
    <x v="1"/>
    <s v="11"/>
    <d v="2018-11-08T00:00:00"/>
    <x v="5"/>
    <x v="32"/>
    <s v="1010"/>
    <s v="S010"/>
    <s v="H"/>
    <n v="0"/>
    <n v="1"/>
    <x v="0"/>
    <s v="530000132765"/>
    <x v="616"/>
    <x v="32"/>
    <n v="1238"/>
    <n v="0"/>
    <x v="1"/>
  </r>
  <r>
    <s v="4906021503"/>
    <x v="1"/>
    <s v="11"/>
    <d v="2018-11-08T00:00:00"/>
    <x v="5"/>
    <x v="28"/>
    <s v="1050"/>
    <s v="S050"/>
    <s v="H"/>
    <n v="0"/>
    <n v="1"/>
    <x v="0"/>
    <s v="530000124989"/>
    <x v="920"/>
    <x v="28"/>
    <n v="44820"/>
    <n v="0"/>
    <x v="1"/>
  </r>
  <r>
    <s v="4906021600"/>
    <x v="1"/>
    <s v="11"/>
    <d v="2018-11-01T00:00:00"/>
    <x v="3"/>
    <x v="5"/>
    <s v="1050"/>
    <s v="S050"/>
    <s v="S"/>
    <n v="0"/>
    <n v="-1"/>
    <x v="0"/>
    <s v="530000130985"/>
    <x v="912"/>
    <x v="5"/>
    <n v="1297"/>
    <n v="0"/>
    <x v="1"/>
  </r>
  <r>
    <s v="4906021696"/>
    <x v="1"/>
    <s v="11"/>
    <d v="2018-11-08T00:00:00"/>
    <x v="5"/>
    <x v="22"/>
    <s v="1020"/>
    <s v="S020"/>
    <s v="H"/>
    <n v="0"/>
    <n v="3"/>
    <x v="0"/>
    <s v="530000123945"/>
    <x v="243"/>
    <x v="22"/>
    <n v="1334"/>
    <n v="0"/>
    <x v="0"/>
  </r>
  <r>
    <s v="4906021697"/>
    <x v="1"/>
    <s v="11"/>
    <d v="2018-11-08T00:00:00"/>
    <x v="3"/>
    <x v="5"/>
    <s v="1020"/>
    <s v="S020"/>
    <s v="S"/>
    <n v="0"/>
    <n v="-3"/>
    <x v="0"/>
    <s v="530000123945"/>
    <x v="243"/>
    <x v="5"/>
    <n v="1297"/>
    <n v="0"/>
    <x v="0"/>
  </r>
  <r>
    <s v="4906021702"/>
    <x v="1"/>
    <s v="11"/>
    <d v="2018-11-01T00:00:00"/>
    <x v="3"/>
    <x v="32"/>
    <s v="1050"/>
    <s v="S050"/>
    <s v="S"/>
    <n v="0"/>
    <n v="-1"/>
    <x v="0"/>
    <s v="530000132490"/>
    <x v="912"/>
    <x v="32"/>
    <n v="1238"/>
    <n v="0"/>
    <x v="1"/>
  </r>
  <r>
    <s v="4906021821"/>
    <x v="1"/>
    <s v="11"/>
    <d v="2018-11-08T00:00:00"/>
    <x v="5"/>
    <x v="19"/>
    <s v="1050"/>
    <s v="S050"/>
    <s v="H"/>
    <n v="0"/>
    <n v="1"/>
    <x v="0"/>
    <s v="530000133153"/>
    <x v="918"/>
    <x v="19"/>
    <n v="1745"/>
    <n v="0"/>
    <x v="2"/>
  </r>
  <r>
    <s v="4906021821"/>
    <x v="1"/>
    <s v="11"/>
    <d v="2018-11-08T00:00:00"/>
    <x v="5"/>
    <x v="29"/>
    <s v="1050"/>
    <s v="S050"/>
    <s v="H"/>
    <n v="0"/>
    <n v="1"/>
    <x v="0"/>
    <s v="530000133153"/>
    <x v="918"/>
    <x v="29"/>
    <n v="2800"/>
    <n v="0"/>
    <x v="2"/>
  </r>
  <r>
    <s v="4906021975"/>
    <x v="1"/>
    <s v="11"/>
    <d v="2018-11-08T00:00:00"/>
    <x v="3"/>
    <x v="9"/>
    <s v="1010"/>
    <s v="S010"/>
    <s v="S"/>
    <n v="0"/>
    <n v="-1"/>
    <x v="0"/>
    <s v="530000131609"/>
    <x v="616"/>
    <x v="9"/>
    <n v="1965"/>
    <n v="0"/>
    <x v="1"/>
  </r>
  <r>
    <s v="4906022096"/>
    <x v="1"/>
    <s v="11"/>
    <d v="2018-11-09T00:00:00"/>
    <x v="1"/>
    <x v="13"/>
    <s v="1060"/>
    <s v="S060"/>
    <s v="H"/>
    <n v="0"/>
    <n v="1"/>
    <x v="0"/>
    <s v="530000104732"/>
    <x v="846"/>
    <x v="13"/>
    <n v="46100"/>
    <n v="0"/>
    <x v="2"/>
  </r>
  <r>
    <s v="4906022099"/>
    <x v="1"/>
    <s v="11"/>
    <d v="2018-11-09T00:00:00"/>
    <x v="1"/>
    <x v="13"/>
    <s v="1060"/>
    <s v="S060"/>
    <s v="H"/>
    <n v="0"/>
    <n v="1"/>
    <x v="0"/>
    <s v="530000122548"/>
    <x v="846"/>
    <x v="13"/>
    <n v="46100"/>
    <n v="0"/>
    <x v="2"/>
  </r>
  <r>
    <s v="4906022114"/>
    <x v="1"/>
    <s v="11"/>
    <d v="2018-11-08T00:00:00"/>
    <x v="3"/>
    <x v="32"/>
    <s v="1010"/>
    <s v="S010"/>
    <s v="S"/>
    <n v="0"/>
    <n v="-1"/>
    <x v="0"/>
    <s v="530000132765"/>
    <x v="616"/>
    <x v="32"/>
    <n v="1238"/>
    <n v="0"/>
    <x v="1"/>
  </r>
  <r>
    <s v="4906022162"/>
    <x v="1"/>
    <s v="11"/>
    <d v="2018-11-09T00:00:00"/>
    <x v="5"/>
    <x v="6"/>
    <s v="1017"/>
    <s v="S017"/>
    <s v="H"/>
    <n v="0"/>
    <n v="1"/>
    <x v="0"/>
    <s v="530000101772"/>
    <x v="904"/>
    <x v="6"/>
    <n v="1446"/>
    <n v="0"/>
    <x v="1"/>
  </r>
  <r>
    <s v="4906022215"/>
    <x v="1"/>
    <s v="11"/>
    <d v="2018-11-08T00:00:00"/>
    <x v="3"/>
    <x v="10"/>
    <s v="1020"/>
    <s v="S020"/>
    <s v="S"/>
    <n v="0"/>
    <n v="-1"/>
    <x v="0"/>
    <s v="530000133522"/>
    <x v="488"/>
    <x v="10"/>
    <n v="42200"/>
    <n v="0"/>
    <x v="2"/>
  </r>
  <r>
    <s v="4906022239"/>
    <x v="1"/>
    <s v="11"/>
    <d v="2018-11-09T00:00:00"/>
    <x v="5"/>
    <x v="65"/>
    <s v="1030"/>
    <s v="S030"/>
    <s v="H"/>
    <n v="0"/>
    <n v="1"/>
    <x v="0"/>
    <s v="530000131756"/>
    <x v="166"/>
    <x v="65"/>
    <n v="8130"/>
    <n v="0"/>
    <x v="0"/>
  </r>
  <r>
    <s v="4906022241"/>
    <x v="1"/>
    <s v="11"/>
    <d v="2018-11-09T00:00:00"/>
    <x v="1"/>
    <x v="2"/>
    <s v="1030"/>
    <s v="S030"/>
    <s v="H"/>
    <n v="0"/>
    <n v="1"/>
    <x v="0"/>
    <s v="530000126388"/>
    <x v="928"/>
    <x v="2"/>
    <n v="9490"/>
    <n v="0"/>
    <x v="1"/>
  </r>
  <r>
    <s v="4906022245"/>
    <x v="1"/>
    <s v="11"/>
    <d v="2018-11-09T00:00:00"/>
    <x v="0"/>
    <x v="15"/>
    <s v="1060"/>
    <s v="S060"/>
    <s v="S"/>
    <n v="0"/>
    <n v="-1"/>
    <x v="0"/>
    <s v="530000113093"/>
    <x v="280"/>
    <x v="15"/>
    <n v="53650"/>
    <n v="0"/>
    <x v="0"/>
  </r>
  <r>
    <s v="4906022426"/>
    <x v="1"/>
    <s v="11"/>
    <d v="2018-11-08T00:00:00"/>
    <x v="3"/>
    <x v="5"/>
    <s v="1020"/>
    <s v="S020"/>
    <s v="S"/>
    <n v="0"/>
    <n v="-1"/>
    <x v="0"/>
    <s v="530000131655"/>
    <x v="193"/>
    <x v="5"/>
    <n v="1297"/>
    <n v="0"/>
    <x v="3"/>
  </r>
  <r>
    <s v="4906022543"/>
    <x v="1"/>
    <s v="11"/>
    <d v="2018-11-09T00:00:00"/>
    <x v="5"/>
    <x v="0"/>
    <s v="1060"/>
    <s v="S060"/>
    <s v="H"/>
    <n v="0"/>
    <n v="1"/>
    <x v="0"/>
    <s v="530000130079"/>
    <x v="846"/>
    <x v="0"/>
    <n v="41000"/>
    <n v="0"/>
    <x v="2"/>
  </r>
  <r>
    <s v="4906022749"/>
    <x v="1"/>
    <s v="11"/>
    <d v="2018-11-10T00:00:00"/>
    <x v="5"/>
    <x v="6"/>
    <s v="1060"/>
    <s v="S060"/>
    <s v="H"/>
    <n v="0"/>
    <n v="1"/>
    <x v="0"/>
    <s v="530000121440"/>
    <x v="926"/>
    <x v="6"/>
    <n v="1446"/>
    <n v="0"/>
    <x v="1"/>
  </r>
  <r>
    <s v="4906023107"/>
    <x v="1"/>
    <s v="11"/>
    <d v="2018-11-12T00:00:00"/>
    <x v="1"/>
    <x v="13"/>
    <s v="1030"/>
    <s v="S030"/>
    <s v="H"/>
    <n v="0"/>
    <n v="1"/>
    <x v="0"/>
    <s v="530000132932"/>
    <x v="219"/>
    <x v="13"/>
    <n v="46100"/>
    <n v="0"/>
    <x v="1"/>
  </r>
  <r>
    <s v="4906023110"/>
    <x v="1"/>
    <s v="11"/>
    <d v="2018-11-12T00:00:00"/>
    <x v="1"/>
    <x v="13"/>
    <s v="1030"/>
    <s v="S030"/>
    <s v="H"/>
    <n v="0"/>
    <n v="1"/>
    <x v="0"/>
    <s v="530000122388"/>
    <x v="922"/>
    <x v="13"/>
    <n v="46100"/>
    <n v="0"/>
    <x v="2"/>
  </r>
  <r>
    <s v="4906023121"/>
    <x v="1"/>
    <s v="11"/>
    <d v="2018-11-12T00:00:00"/>
    <x v="5"/>
    <x v="19"/>
    <s v="1030"/>
    <s v="S030"/>
    <s v="H"/>
    <n v="0"/>
    <n v="3"/>
    <x v="0"/>
    <s v="530000125692"/>
    <x v="916"/>
    <x v="19"/>
    <n v="1745"/>
    <n v="0"/>
    <x v="1"/>
  </r>
  <r>
    <s v="4906023378"/>
    <x v="1"/>
    <s v="11"/>
    <d v="2018-11-12T00:00:00"/>
    <x v="5"/>
    <x v="22"/>
    <s v="1020"/>
    <s v="S020"/>
    <s v="H"/>
    <n v="0"/>
    <n v="3"/>
    <x v="0"/>
    <s v="530000124566"/>
    <x v="925"/>
    <x v="22"/>
    <n v="1334"/>
    <n v="0"/>
    <x v="1"/>
  </r>
  <r>
    <s v="4906023513"/>
    <x v="1"/>
    <s v="11"/>
    <d v="2018-11-12T00:00:00"/>
    <x v="5"/>
    <x v="28"/>
    <s v="1060"/>
    <s v="S060"/>
    <s v="H"/>
    <n v="0"/>
    <n v="1"/>
    <x v="0"/>
    <s v="530000133873"/>
    <x v="191"/>
    <x v="28"/>
    <n v="44820"/>
    <n v="0"/>
    <x v="0"/>
  </r>
  <r>
    <s v="4906024473"/>
    <x v="1"/>
    <s v="11"/>
    <d v="2018-11-13T00:00:00"/>
    <x v="5"/>
    <x v="9"/>
    <s v="1020"/>
    <s v="S020"/>
    <s v="H"/>
    <n v="0"/>
    <n v="1"/>
    <x v="0"/>
    <s v="530000126055"/>
    <x v="904"/>
    <x v="9"/>
    <n v="1965"/>
    <n v="0"/>
    <x v="1"/>
  </r>
  <r>
    <s v="4906024482"/>
    <x v="1"/>
    <s v="11"/>
    <d v="2018-11-14T00:00:00"/>
    <x v="5"/>
    <x v="12"/>
    <s v="1020"/>
    <s v="S020"/>
    <s v="H"/>
    <n v="0"/>
    <n v="1"/>
    <x v="0"/>
    <s v="530000126958"/>
    <x v="904"/>
    <x v="12"/>
    <n v="10385"/>
    <n v="0"/>
    <x v="1"/>
  </r>
  <r>
    <s v="4906024865"/>
    <x v="1"/>
    <s v="10"/>
    <d v="2018-10-31T00:00:00"/>
    <x v="3"/>
    <x v="10"/>
    <s v="1030"/>
    <s v="S030"/>
    <s v="S"/>
    <n v="0"/>
    <n v="-1"/>
    <x v="0"/>
    <s v="530000116800"/>
    <x v="187"/>
    <x v="10"/>
    <n v="42200"/>
    <n v="0"/>
    <x v="0"/>
  </r>
  <r>
    <s v="4906024890"/>
    <x v="1"/>
    <s v="11"/>
    <d v="2018-11-14T00:00:00"/>
    <x v="5"/>
    <x v="65"/>
    <s v="1060"/>
    <s v="S060"/>
    <s v="H"/>
    <n v="0"/>
    <n v="1"/>
    <x v="0"/>
    <s v="530000107562"/>
    <x v="262"/>
    <x v="65"/>
    <n v="8130"/>
    <n v="0"/>
    <x v="0"/>
  </r>
  <r>
    <s v="4906025721"/>
    <x v="1"/>
    <s v="11"/>
    <d v="2018-11-15T00:00:00"/>
    <x v="5"/>
    <x v="153"/>
    <s v="1070"/>
    <s v="S070"/>
    <s v="H"/>
    <n v="0"/>
    <n v="1"/>
    <x v="0"/>
    <s v="530000112139"/>
    <x v="918"/>
    <x v="153"/>
    <n v="0"/>
    <n v="0"/>
    <x v="2"/>
  </r>
  <r>
    <s v="4906025762"/>
    <x v="1"/>
    <s v="11"/>
    <d v="2018-11-15T00:00:00"/>
    <x v="5"/>
    <x v="7"/>
    <s v="1060"/>
    <s v="S060"/>
    <s v="H"/>
    <n v="0"/>
    <n v="1"/>
    <x v="0"/>
    <s v="530000105875"/>
    <x v="846"/>
    <x v="7"/>
    <n v="8280"/>
    <n v="0"/>
    <x v="2"/>
  </r>
  <r>
    <s v="4906025795"/>
    <x v="1"/>
    <s v="11"/>
    <d v="2018-11-15T00:00:00"/>
    <x v="5"/>
    <x v="2"/>
    <s v="1080"/>
    <s v="S080"/>
    <s v="H"/>
    <n v="0"/>
    <n v="1"/>
    <x v="0"/>
    <s v="530000133150"/>
    <x v="929"/>
    <x v="2"/>
    <n v="9490"/>
    <n v="0"/>
    <x v="2"/>
  </r>
  <r>
    <s v="4906025799"/>
    <x v="1"/>
    <s v="11"/>
    <d v="2018-11-15T00:00:00"/>
    <x v="5"/>
    <x v="7"/>
    <s v="1080"/>
    <s v="S080"/>
    <s v="H"/>
    <n v="0"/>
    <n v="1"/>
    <x v="0"/>
    <s v="530000133745"/>
    <x v="929"/>
    <x v="7"/>
    <n v="8280"/>
    <n v="0"/>
    <x v="2"/>
  </r>
  <r>
    <s v="4906025898"/>
    <x v="1"/>
    <s v="11"/>
    <d v="2018-11-15T00:00:00"/>
    <x v="5"/>
    <x v="6"/>
    <s v="1030"/>
    <s v="S030"/>
    <s v="H"/>
    <n v="0"/>
    <n v="1"/>
    <x v="0"/>
    <s v="530000130951"/>
    <x v="922"/>
    <x v="6"/>
    <n v="1446"/>
    <n v="0"/>
    <x v="2"/>
  </r>
  <r>
    <s v="4906026041"/>
    <x v="1"/>
    <s v="11"/>
    <d v="2018-11-15T00:00:00"/>
    <x v="1"/>
    <x v="152"/>
    <s v="1070"/>
    <s v="S070"/>
    <s v="H"/>
    <n v="0"/>
    <n v="1"/>
    <x v="0"/>
    <s v="530000112139"/>
    <x v="918"/>
    <x v="152"/>
    <n v="0"/>
    <n v="0"/>
    <x v="2"/>
  </r>
  <r>
    <s v="4906026163"/>
    <x v="1"/>
    <s v="11"/>
    <d v="2018-11-15T00:00:00"/>
    <x v="5"/>
    <x v="11"/>
    <s v="1020"/>
    <s v="S020"/>
    <s v="H"/>
    <n v="0"/>
    <n v="1"/>
    <x v="0"/>
    <s v="530000126818"/>
    <x v="919"/>
    <x v="11"/>
    <n v="11525"/>
    <n v="0"/>
    <x v="1"/>
  </r>
  <r>
    <s v="4906026200"/>
    <x v="1"/>
    <s v="11"/>
    <d v="2018-11-15T00:00:00"/>
    <x v="5"/>
    <x v="0"/>
    <s v="1030"/>
    <s v="S030"/>
    <s v="H"/>
    <n v="0"/>
    <n v="1"/>
    <x v="0"/>
    <s v="530000128500"/>
    <x v="953"/>
    <x v="0"/>
    <n v="41000"/>
    <n v="0"/>
    <x v="0"/>
  </r>
  <r>
    <s v="4906026261"/>
    <x v="1"/>
    <s v="11"/>
    <d v="2018-11-15T00:00:00"/>
    <x v="5"/>
    <x v="6"/>
    <s v="1060"/>
    <s v="S060"/>
    <s v="H"/>
    <n v="0"/>
    <n v="1"/>
    <x v="0"/>
    <s v="530000122064"/>
    <x v="926"/>
    <x v="6"/>
    <n v="1446"/>
    <n v="0"/>
    <x v="1"/>
  </r>
  <r>
    <s v="4906026321"/>
    <x v="1"/>
    <s v="11"/>
    <d v="2018-11-15T00:00:00"/>
    <x v="5"/>
    <x v="21"/>
    <s v="1096"/>
    <s v="S096"/>
    <s v="H"/>
    <n v="0"/>
    <n v="1"/>
    <x v="0"/>
    <s v="530000101710"/>
    <x v="926"/>
    <x v="21"/>
    <n v="1708"/>
    <n v="0"/>
    <x v="1"/>
  </r>
  <r>
    <s v="4906026421"/>
    <x v="1"/>
    <s v="11"/>
    <d v="2018-11-16T00:00:00"/>
    <x v="5"/>
    <x v="13"/>
    <s v="1020"/>
    <s v="S020"/>
    <s v="H"/>
    <n v="0"/>
    <n v="1"/>
    <x v="0"/>
    <s v="530000119853"/>
    <x v="944"/>
    <x v="13"/>
    <n v="46100"/>
    <n v="0"/>
    <x v="1"/>
  </r>
  <r>
    <s v="4906026421"/>
    <x v="1"/>
    <s v="11"/>
    <d v="2018-11-16T00:00:00"/>
    <x v="5"/>
    <x v="2"/>
    <s v="1020"/>
    <s v="S020"/>
    <s v="H"/>
    <n v="0"/>
    <n v="1"/>
    <x v="0"/>
    <s v="530000119853"/>
    <x v="944"/>
    <x v="2"/>
    <n v="9490"/>
    <n v="0"/>
    <x v="1"/>
  </r>
  <r>
    <s v="4906026423"/>
    <x v="1"/>
    <s v="11"/>
    <d v="2018-11-16T00:00:00"/>
    <x v="5"/>
    <x v="5"/>
    <s v="1017"/>
    <s v="S017"/>
    <s v="H"/>
    <n v="0"/>
    <n v="2"/>
    <x v="0"/>
    <s v="530000108672"/>
    <x v="904"/>
    <x v="5"/>
    <n v="1297"/>
    <n v="0"/>
    <x v="1"/>
  </r>
  <r>
    <s v="4906026600"/>
    <x v="1"/>
    <s v="11"/>
    <d v="2018-11-16T00:00:00"/>
    <x v="5"/>
    <x v="2"/>
    <s v="1010"/>
    <s v="S010"/>
    <s v="H"/>
    <n v="0"/>
    <n v="1"/>
    <x v="0"/>
    <s v="530000126847"/>
    <x v="924"/>
    <x v="2"/>
    <n v="9490"/>
    <n v="0"/>
    <x v="1"/>
  </r>
  <r>
    <s v="4906026627"/>
    <x v="1"/>
    <s v="11"/>
    <d v="2018-11-16T00:00:00"/>
    <x v="5"/>
    <x v="2"/>
    <s v="1080"/>
    <s v="S080"/>
    <s v="H"/>
    <n v="0"/>
    <n v="1"/>
    <x v="0"/>
    <s v="530000133786"/>
    <x v="929"/>
    <x v="2"/>
    <n v="9490"/>
    <n v="0"/>
    <x v="2"/>
  </r>
  <r>
    <s v="4906026629"/>
    <x v="1"/>
    <s v="11"/>
    <d v="2018-11-16T00:00:00"/>
    <x v="5"/>
    <x v="2"/>
    <s v="1080"/>
    <s v="S080"/>
    <s v="H"/>
    <n v="0"/>
    <n v="1"/>
    <x v="0"/>
    <s v="530000133744"/>
    <x v="929"/>
    <x v="2"/>
    <n v="9490"/>
    <n v="0"/>
    <x v="2"/>
  </r>
  <r>
    <s v="4906026808"/>
    <x v="1"/>
    <s v="11"/>
    <d v="2018-11-16T00:00:00"/>
    <x v="5"/>
    <x v="7"/>
    <s v="1030"/>
    <s v="S030"/>
    <s v="H"/>
    <n v="0"/>
    <n v="1"/>
    <x v="0"/>
    <s v="530000119984"/>
    <x v="219"/>
    <x v="7"/>
    <n v="8280"/>
    <n v="0"/>
    <x v="1"/>
  </r>
  <r>
    <s v="4906026836"/>
    <x v="1"/>
    <s v="11"/>
    <d v="2018-11-16T00:00:00"/>
    <x v="5"/>
    <x v="18"/>
    <s v="1030"/>
    <s v="S030"/>
    <s v="H"/>
    <n v="0"/>
    <n v="1"/>
    <x v="0"/>
    <s v="530000121793"/>
    <x v="922"/>
    <x v="18"/>
    <n v="52000"/>
    <n v="0"/>
    <x v="2"/>
  </r>
  <r>
    <s v="4906026900"/>
    <x v="1"/>
    <s v="11"/>
    <d v="2018-11-16T00:00:00"/>
    <x v="3"/>
    <x v="26"/>
    <s v="1010"/>
    <s v="S010"/>
    <s v="S"/>
    <n v="0"/>
    <n v="-1"/>
    <x v="0"/>
    <s v="530000123011"/>
    <x v="924"/>
    <x v="26"/>
    <n v="9000"/>
    <n v="0"/>
    <x v="1"/>
  </r>
  <r>
    <s v="4906026959"/>
    <x v="1"/>
    <s v="11"/>
    <d v="2018-11-16T00:00:00"/>
    <x v="5"/>
    <x v="9"/>
    <s v="1030"/>
    <s v="S030"/>
    <s v="H"/>
    <n v="0"/>
    <n v="1"/>
    <x v="0"/>
    <s v="530000125745"/>
    <x v="916"/>
    <x v="9"/>
    <n v="1965"/>
    <n v="0"/>
    <x v="1"/>
  </r>
  <r>
    <s v="4906027491"/>
    <x v="1"/>
    <s v="11"/>
    <d v="2018-11-19T00:00:00"/>
    <x v="5"/>
    <x v="65"/>
    <s v="1030"/>
    <s v="S030"/>
    <s v="H"/>
    <n v="0"/>
    <n v="1"/>
    <x v="0"/>
    <s v="530000127217"/>
    <x v="219"/>
    <x v="65"/>
    <n v="8130"/>
    <n v="0"/>
    <x v="1"/>
  </r>
  <r>
    <s v="4906027737"/>
    <x v="1"/>
    <s v="11"/>
    <d v="2018-11-16T00:00:00"/>
    <x v="3"/>
    <x v="2"/>
    <s v="1010"/>
    <s v="S010"/>
    <s v="S"/>
    <n v="0"/>
    <n v="-1"/>
    <x v="0"/>
    <s v="530000126847"/>
    <x v="924"/>
    <x v="2"/>
    <n v="9490"/>
    <n v="0"/>
    <x v="1"/>
  </r>
  <r>
    <s v="4906027784"/>
    <x v="1"/>
    <s v="11"/>
    <d v="2018-11-19T00:00:00"/>
    <x v="5"/>
    <x v="65"/>
    <s v="1020"/>
    <s v="S020"/>
    <s v="H"/>
    <n v="0"/>
    <n v="1"/>
    <x v="0"/>
    <s v="530000121757"/>
    <x v="166"/>
    <x v="65"/>
    <n v="8130"/>
    <n v="0"/>
    <x v="0"/>
  </r>
  <r>
    <s v="4906027902"/>
    <x v="1"/>
    <s v="11"/>
    <d v="2018-11-16T00:00:00"/>
    <x v="5"/>
    <x v="26"/>
    <s v="1010"/>
    <s v="S010"/>
    <s v="H"/>
    <n v="0"/>
    <n v="1"/>
    <x v="0"/>
    <s v="530000123011"/>
    <x v="924"/>
    <x v="26"/>
    <n v="9000"/>
    <n v="0"/>
    <x v="1"/>
  </r>
  <r>
    <s v="4906027915"/>
    <x v="1"/>
    <s v="11"/>
    <d v="2018-11-19T00:00:00"/>
    <x v="5"/>
    <x v="10"/>
    <s v="1060"/>
    <s v="S060"/>
    <s v="H"/>
    <n v="0"/>
    <n v="1"/>
    <x v="0"/>
    <s v="530000080039"/>
    <x v="108"/>
    <x v="10"/>
    <n v="42200"/>
    <n v="0"/>
    <x v="0"/>
  </r>
  <r>
    <s v="4906027970"/>
    <x v="1"/>
    <s v="11"/>
    <d v="2018-11-19T00:00:00"/>
    <x v="5"/>
    <x v="2"/>
    <s v="1060"/>
    <s v="S060"/>
    <s v="H"/>
    <n v="0"/>
    <n v="1"/>
    <x v="0"/>
    <s v="530000129563"/>
    <x v="231"/>
    <x v="2"/>
    <n v="9490"/>
    <n v="0"/>
    <x v="1"/>
  </r>
  <r>
    <s v="4906027978"/>
    <x v="1"/>
    <s v="11"/>
    <d v="2018-11-19T00:00:00"/>
    <x v="5"/>
    <x v="7"/>
    <s v="1010"/>
    <s v="S010"/>
    <s v="H"/>
    <n v="0"/>
    <n v="1"/>
    <x v="0"/>
    <s v="530000134538"/>
    <x v="246"/>
    <x v="7"/>
    <n v="8280"/>
    <n v="0"/>
    <x v="0"/>
  </r>
  <r>
    <s v="4906027994"/>
    <x v="1"/>
    <s v="11"/>
    <d v="2018-11-19T00:00:00"/>
    <x v="5"/>
    <x v="7"/>
    <s v="1020"/>
    <s v="S020"/>
    <s v="H"/>
    <n v="0"/>
    <n v="1"/>
    <x v="0"/>
    <s v="530000115278"/>
    <x v="166"/>
    <x v="7"/>
    <n v="8280"/>
    <n v="0"/>
    <x v="0"/>
  </r>
  <r>
    <s v="4906027994"/>
    <x v="1"/>
    <s v="11"/>
    <d v="2018-11-19T00:00:00"/>
    <x v="5"/>
    <x v="2"/>
    <s v="1020"/>
    <s v="S020"/>
    <s v="H"/>
    <n v="0"/>
    <n v="5"/>
    <x v="0"/>
    <s v="530000115278"/>
    <x v="166"/>
    <x v="2"/>
    <n v="9490"/>
    <n v="0"/>
    <x v="0"/>
  </r>
  <r>
    <s v="4906027996"/>
    <x v="1"/>
    <s v="11"/>
    <d v="2018-11-19T00:00:00"/>
    <x v="5"/>
    <x v="13"/>
    <s v="1010"/>
    <s v="S010"/>
    <s v="H"/>
    <n v="0"/>
    <n v="1"/>
    <x v="0"/>
    <s v="530000103890"/>
    <x v="207"/>
    <x v="13"/>
    <n v="46100"/>
    <n v="0"/>
    <x v="0"/>
  </r>
  <r>
    <s v="4906028001"/>
    <x v="1"/>
    <s v="11"/>
    <d v="2018-11-19T00:00:00"/>
    <x v="3"/>
    <x v="152"/>
    <s v="1050"/>
    <s v="S050"/>
    <s v="S"/>
    <n v="0"/>
    <n v="-1"/>
    <x v="0"/>
    <s v="530000112139"/>
    <x v="918"/>
    <x v="152"/>
    <n v="0"/>
    <n v="0"/>
    <x v="2"/>
  </r>
  <r>
    <s v="4906028003"/>
    <x v="1"/>
    <s v="11"/>
    <d v="2018-11-19T00:00:00"/>
    <x v="5"/>
    <x v="26"/>
    <s v="1050"/>
    <s v="S050"/>
    <s v="H"/>
    <n v="0"/>
    <n v="1"/>
    <x v="0"/>
    <s v="530000109558"/>
    <x v="918"/>
    <x v="26"/>
    <n v="9000"/>
    <n v="0"/>
    <x v="2"/>
  </r>
  <r>
    <s v="4906028007"/>
    <x v="1"/>
    <s v="11"/>
    <d v="2018-11-19T00:00:00"/>
    <x v="5"/>
    <x v="15"/>
    <s v="1050"/>
    <s v="S050"/>
    <s v="H"/>
    <n v="0"/>
    <n v="1"/>
    <x v="0"/>
    <s v="530000113093"/>
    <x v="280"/>
    <x v="15"/>
    <n v="53650"/>
    <n v="0"/>
    <x v="0"/>
  </r>
  <r>
    <s v="4906028043"/>
    <x v="1"/>
    <s v="11"/>
    <d v="2018-11-19T00:00:00"/>
    <x v="5"/>
    <x v="6"/>
    <s v="1060"/>
    <s v="S060"/>
    <s v="H"/>
    <n v="0"/>
    <n v="1"/>
    <x v="0"/>
    <s v="530000131047"/>
    <x v="294"/>
    <x v="6"/>
    <n v="1446"/>
    <n v="0"/>
    <x v="0"/>
  </r>
  <r>
    <s v="4906028048"/>
    <x v="1"/>
    <s v="11"/>
    <d v="2018-11-19T00:00:00"/>
    <x v="5"/>
    <x v="7"/>
    <s v="1010"/>
    <s v="S010"/>
    <s v="H"/>
    <n v="0"/>
    <n v="1"/>
    <x v="0"/>
    <s v="530000103965"/>
    <x v="616"/>
    <x v="7"/>
    <n v="8280"/>
    <n v="0"/>
    <x v="1"/>
  </r>
  <r>
    <s v="4906028068"/>
    <x v="1"/>
    <s v="11"/>
    <d v="2018-11-19T00:00:00"/>
    <x v="5"/>
    <x v="10"/>
    <s v="1010"/>
    <s v="S010"/>
    <s v="H"/>
    <n v="0"/>
    <n v="1"/>
    <x v="0"/>
    <s v="530000119074"/>
    <x v="207"/>
    <x v="10"/>
    <n v="42200"/>
    <n v="0"/>
    <x v="0"/>
  </r>
  <r>
    <s v="4906028561"/>
    <x v="1"/>
    <s v="11"/>
    <d v="2018-11-20T00:00:00"/>
    <x v="1"/>
    <x v="17"/>
    <s v="1020"/>
    <s v="S020"/>
    <s v="H"/>
    <n v="0"/>
    <n v="1"/>
    <x v="0"/>
    <s v="530000126855"/>
    <x v="919"/>
    <x v="17"/>
    <n v="43365"/>
    <n v="0"/>
    <x v="1"/>
  </r>
  <r>
    <s v="4906028562"/>
    <x v="1"/>
    <s v="11"/>
    <d v="2018-11-20T00:00:00"/>
    <x v="1"/>
    <x v="65"/>
    <s v="1020"/>
    <s v="S020"/>
    <s v="H"/>
    <n v="0"/>
    <n v="1"/>
    <x v="0"/>
    <s v="530000126854"/>
    <x v="919"/>
    <x v="65"/>
    <n v="8130"/>
    <n v="0"/>
    <x v="1"/>
  </r>
  <r>
    <s v="4906028570"/>
    <x v="1"/>
    <s v="11"/>
    <d v="2018-11-20T00:00:00"/>
    <x v="5"/>
    <x v="48"/>
    <s v="1030"/>
    <s v="S030"/>
    <s v="H"/>
    <n v="0"/>
    <n v="1"/>
    <x v="0"/>
    <s v="530000121146"/>
    <x v="938"/>
    <x v="48"/>
    <n v="63144.15"/>
    <n v="0"/>
    <x v="0"/>
  </r>
  <r>
    <s v="4906028644"/>
    <x v="1"/>
    <s v="11"/>
    <d v="2018-11-20T00:00:00"/>
    <x v="5"/>
    <x v="65"/>
    <s v="1060"/>
    <s v="S060"/>
    <s v="H"/>
    <n v="0"/>
    <n v="1"/>
    <x v="0"/>
    <s v="530000107562"/>
    <x v="262"/>
    <x v="65"/>
    <n v="8130"/>
    <n v="0"/>
    <x v="0"/>
  </r>
  <r>
    <s v="4906028737"/>
    <x v="1"/>
    <s v="11"/>
    <d v="2018-11-20T00:00:00"/>
    <x v="1"/>
    <x v="2"/>
    <s v="1010"/>
    <s v="S010"/>
    <s v="H"/>
    <n v="0"/>
    <n v="1"/>
    <x v="0"/>
    <s v="530000126847"/>
    <x v="924"/>
    <x v="2"/>
    <n v="9490"/>
    <n v="0"/>
    <x v="1"/>
  </r>
  <r>
    <s v="4906028970"/>
    <x v="1"/>
    <s v="11"/>
    <d v="2018-11-20T00:00:00"/>
    <x v="5"/>
    <x v="11"/>
    <s v="1020"/>
    <s v="S020"/>
    <s v="H"/>
    <n v="0"/>
    <n v="1"/>
    <x v="0"/>
    <s v="530000113174"/>
    <x v="936"/>
    <x v="11"/>
    <n v="11525"/>
    <n v="0"/>
    <x v="0"/>
  </r>
  <r>
    <s v="4906028972"/>
    <x v="1"/>
    <s v="11"/>
    <d v="2018-11-20T00:00:00"/>
    <x v="5"/>
    <x v="5"/>
    <s v="1050"/>
    <s v="S050"/>
    <s v="H"/>
    <n v="0"/>
    <n v="1"/>
    <x v="0"/>
    <s v="530000131047"/>
    <x v="294"/>
    <x v="5"/>
    <n v="1297"/>
    <n v="0"/>
    <x v="0"/>
  </r>
  <r>
    <s v="4906031176"/>
    <x v="1"/>
    <s v="11"/>
    <d v="2018-11-21T00:00:00"/>
    <x v="5"/>
    <x v="21"/>
    <s v="1096"/>
    <s v="S096"/>
    <s v="H"/>
    <n v="0"/>
    <n v="1"/>
    <x v="0"/>
    <s v="530000101744"/>
    <x v="926"/>
    <x v="21"/>
    <n v="1708"/>
    <n v="0"/>
    <x v="1"/>
  </r>
  <r>
    <s v="4906031238"/>
    <x v="1"/>
    <s v="11"/>
    <d v="2018-11-21T00:00:00"/>
    <x v="5"/>
    <x v="7"/>
    <s v="1010"/>
    <s v="S010"/>
    <s v="H"/>
    <n v="0"/>
    <n v="1"/>
    <x v="0"/>
    <s v="530000130142"/>
    <x v="924"/>
    <x v="7"/>
    <n v="8280"/>
    <n v="0"/>
    <x v="1"/>
  </r>
  <r>
    <s v="4906031455"/>
    <x v="1"/>
    <s v="11"/>
    <d v="2018-11-21T00:00:00"/>
    <x v="0"/>
    <x v="6"/>
    <s v="1060"/>
    <s v="S060"/>
    <s v="S"/>
    <n v="0"/>
    <n v="-1"/>
    <x v="0"/>
    <s v="530000131047"/>
    <x v="294"/>
    <x v="6"/>
    <n v="1446"/>
    <n v="0"/>
    <x v="0"/>
  </r>
  <r>
    <s v="4906031477"/>
    <x v="1"/>
    <s v="11"/>
    <d v="2018-11-21T00:00:00"/>
    <x v="5"/>
    <x v="2"/>
    <s v="1010"/>
    <s v="S010"/>
    <s v="H"/>
    <n v="0"/>
    <n v="1"/>
    <x v="0"/>
    <s v="530000132329"/>
    <x v="924"/>
    <x v="2"/>
    <n v="9490"/>
    <n v="0"/>
    <x v="1"/>
  </r>
  <r>
    <s v="4906031525"/>
    <x v="1"/>
    <s v="11"/>
    <d v="2018-11-21T00:00:00"/>
    <x v="5"/>
    <x v="7"/>
    <s v="1010"/>
    <s v="S010"/>
    <s v="H"/>
    <n v="0"/>
    <n v="1"/>
    <x v="0"/>
    <s v="530000132601"/>
    <x v="923"/>
    <x v="7"/>
    <n v="8280"/>
    <n v="0"/>
    <x v="2"/>
  </r>
  <r>
    <s v="4906031532"/>
    <x v="1"/>
    <s v="11"/>
    <d v="2018-11-21T00:00:00"/>
    <x v="5"/>
    <x v="12"/>
    <s v="1010"/>
    <s v="S010"/>
    <s v="H"/>
    <n v="0"/>
    <n v="1"/>
    <x v="0"/>
    <s v="530000133103"/>
    <x v="924"/>
    <x v="12"/>
    <n v="10385"/>
    <n v="0"/>
    <x v="1"/>
  </r>
  <r>
    <s v="4906031609"/>
    <x v="1"/>
    <s v="11"/>
    <d v="2018-11-25T00:00:00"/>
    <x v="5"/>
    <x v="7"/>
    <s v="1060"/>
    <s v="S060"/>
    <s v="H"/>
    <n v="0"/>
    <n v="1"/>
    <x v="0"/>
    <s v="530000123106"/>
    <x v="218"/>
    <x v="7"/>
    <n v="8280"/>
    <n v="0"/>
    <x v="1"/>
  </r>
  <r>
    <s v="4906031743"/>
    <x v="1"/>
    <s v="11"/>
    <d v="2018-11-25T00:00:00"/>
    <x v="5"/>
    <x v="21"/>
    <s v="1060"/>
    <s v="S060"/>
    <s v="H"/>
    <n v="0"/>
    <n v="1"/>
    <x v="0"/>
    <s v="530000129129"/>
    <x v="915"/>
    <x v="21"/>
    <n v="1708"/>
    <n v="0"/>
    <x v="1"/>
  </r>
  <r>
    <s v="4906032180"/>
    <x v="1"/>
    <s v="11"/>
    <d v="2018-11-26T00:00:00"/>
    <x v="5"/>
    <x v="7"/>
    <s v="1010"/>
    <s v="S010"/>
    <s v="H"/>
    <n v="0"/>
    <n v="1"/>
    <x v="0"/>
    <s v="530000131781"/>
    <x v="923"/>
    <x v="7"/>
    <n v="8280"/>
    <n v="0"/>
    <x v="2"/>
  </r>
  <r>
    <s v="4906032182"/>
    <x v="1"/>
    <s v="11"/>
    <d v="2018-11-26T00:00:00"/>
    <x v="5"/>
    <x v="5"/>
    <s v="1096"/>
    <s v="S096"/>
    <s v="H"/>
    <n v="0"/>
    <n v="1"/>
    <x v="0"/>
    <s v="530000130975"/>
    <x v="193"/>
    <x v="5"/>
    <n v="1297"/>
    <n v="0"/>
    <x v="3"/>
  </r>
  <r>
    <s v="4906032247"/>
    <x v="1"/>
    <s v="11"/>
    <d v="2018-11-26T00:00:00"/>
    <x v="5"/>
    <x v="7"/>
    <s v="1010"/>
    <s v="S010"/>
    <s v="H"/>
    <n v="0"/>
    <n v="1"/>
    <x v="0"/>
    <s v="530000132982"/>
    <x v="923"/>
    <x v="7"/>
    <n v="8280"/>
    <n v="0"/>
    <x v="2"/>
  </r>
  <r>
    <s v="4906032263"/>
    <x v="1"/>
    <s v="11"/>
    <d v="2018-11-26T00:00:00"/>
    <x v="5"/>
    <x v="26"/>
    <s v="1010"/>
    <s v="S010"/>
    <s v="H"/>
    <n v="0"/>
    <n v="1"/>
    <x v="0"/>
    <s v="530000131394"/>
    <x v="923"/>
    <x v="26"/>
    <n v="9000"/>
    <n v="0"/>
    <x v="2"/>
  </r>
  <r>
    <s v="4906032298"/>
    <x v="1"/>
    <s v="11"/>
    <d v="2018-11-26T00:00:00"/>
    <x v="5"/>
    <x v="0"/>
    <s v="1050"/>
    <s v="S050"/>
    <s v="H"/>
    <n v="0"/>
    <n v="1"/>
    <x v="0"/>
    <s v="530000130167"/>
    <x v="918"/>
    <x v="0"/>
    <n v="41000"/>
    <n v="0"/>
    <x v="2"/>
  </r>
  <r>
    <s v="4906032322"/>
    <x v="1"/>
    <s v="11"/>
    <d v="2018-11-26T00:00:00"/>
    <x v="1"/>
    <x v="14"/>
    <s v="1030"/>
    <s v="S030"/>
    <s v="H"/>
    <n v="0"/>
    <n v="1"/>
    <x v="0"/>
    <s v="530000130356"/>
    <x v="19"/>
    <x v="14"/>
    <n v="50350"/>
    <n v="0"/>
    <x v="3"/>
  </r>
  <r>
    <s v="4906032322"/>
    <x v="1"/>
    <s v="11"/>
    <d v="2018-11-26T00:00:00"/>
    <x v="1"/>
    <x v="7"/>
    <s v="1030"/>
    <s v="S030"/>
    <s v="H"/>
    <n v="0"/>
    <n v="1"/>
    <x v="0"/>
    <s v="530000110300"/>
    <x v="228"/>
    <x v="7"/>
    <n v="8280"/>
    <n v="0"/>
    <x v="0"/>
  </r>
  <r>
    <s v="4906032358"/>
    <x v="1"/>
    <s v="11"/>
    <d v="2018-11-26T00:00:00"/>
    <x v="5"/>
    <x v="2"/>
    <s v="1020"/>
    <s v="S020"/>
    <s v="H"/>
    <n v="0"/>
    <n v="1"/>
    <x v="0"/>
    <s v="530000133902"/>
    <x v="488"/>
    <x v="2"/>
    <n v="9490"/>
    <n v="0"/>
    <x v="2"/>
  </r>
  <r>
    <s v="4906032417"/>
    <x v="1"/>
    <s v="11"/>
    <d v="2018-11-26T00:00:00"/>
    <x v="5"/>
    <x v="7"/>
    <s v="1010"/>
    <s v="S010"/>
    <s v="H"/>
    <n v="0"/>
    <n v="1"/>
    <x v="0"/>
    <s v="530000124026"/>
    <x v="220"/>
    <x v="7"/>
    <n v="8280"/>
    <n v="0"/>
    <x v="0"/>
  </r>
  <r>
    <s v="4906032422"/>
    <x v="1"/>
    <s v="11"/>
    <d v="2018-11-26T00:00:00"/>
    <x v="5"/>
    <x v="2"/>
    <s v="1010"/>
    <s v="S010"/>
    <s v="H"/>
    <n v="0"/>
    <n v="1"/>
    <x v="0"/>
    <s v="530000084314"/>
    <x v="15"/>
    <x v="2"/>
    <n v="9490"/>
    <n v="0"/>
    <x v="0"/>
  </r>
  <r>
    <s v="4906032428"/>
    <x v="1"/>
    <s v="11"/>
    <d v="2018-11-26T00:00:00"/>
    <x v="5"/>
    <x v="12"/>
    <s v="1050"/>
    <s v="S050"/>
    <s v="H"/>
    <n v="0"/>
    <n v="1"/>
    <x v="0"/>
    <s v="530000135008"/>
    <x v="235"/>
    <x v="12"/>
    <n v="10385"/>
    <n v="0"/>
    <x v="1"/>
  </r>
  <r>
    <s v="4906032431"/>
    <x v="1"/>
    <s v="11"/>
    <d v="2018-11-26T00:00:00"/>
    <x v="5"/>
    <x v="0"/>
    <s v="1020"/>
    <s v="S020"/>
    <s v="H"/>
    <n v="0"/>
    <n v="1"/>
    <x v="0"/>
    <s v="530000095023"/>
    <x v="85"/>
    <x v="0"/>
    <n v="41000"/>
    <n v="0"/>
    <x v="0"/>
  </r>
  <r>
    <s v="4906032432"/>
    <x v="1"/>
    <s v="11"/>
    <d v="2018-11-26T00:00:00"/>
    <x v="5"/>
    <x v="5"/>
    <s v="1020"/>
    <s v="S020"/>
    <s v="H"/>
    <n v="0"/>
    <n v="1"/>
    <x v="0"/>
    <s v="530000132543"/>
    <x v="490"/>
    <x v="5"/>
    <n v="1297"/>
    <n v="0"/>
    <x v="0"/>
  </r>
  <r>
    <s v="4906032434"/>
    <x v="1"/>
    <s v="11"/>
    <d v="2018-11-26T00:00:00"/>
    <x v="5"/>
    <x v="28"/>
    <s v="1020"/>
    <s v="S020"/>
    <s v="H"/>
    <n v="0"/>
    <n v="1"/>
    <x v="0"/>
    <s v="530000102554"/>
    <x v="85"/>
    <x v="28"/>
    <n v="44820"/>
    <n v="0"/>
    <x v="0"/>
  </r>
  <r>
    <s v="4906032435"/>
    <x v="1"/>
    <s v="11"/>
    <d v="2018-11-26T00:00:00"/>
    <x v="5"/>
    <x v="2"/>
    <s v="1020"/>
    <s v="S020"/>
    <s v="H"/>
    <n v="0"/>
    <n v="1"/>
    <x v="0"/>
    <s v="530000127751"/>
    <x v="488"/>
    <x v="2"/>
    <n v="9490"/>
    <n v="0"/>
    <x v="2"/>
  </r>
  <r>
    <s v="4906032451"/>
    <x v="1"/>
    <s v="11"/>
    <d v="2018-11-26T00:00:00"/>
    <x v="5"/>
    <x v="5"/>
    <s v="1020"/>
    <s v="S020"/>
    <s v="H"/>
    <n v="0"/>
    <n v="1"/>
    <x v="0"/>
    <s v="530000132988"/>
    <x v="193"/>
    <x v="5"/>
    <n v="1297"/>
    <n v="0"/>
    <x v="3"/>
  </r>
  <r>
    <s v="4906032453"/>
    <x v="1"/>
    <s v="11"/>
    <d v="2018-11-26T00:00:00"/>
    <x v="5"/>
    <x v="22"/>
    <s v="1020"/>
    <s v="S020"/>
    <s v="H"/>
    <n v="0"/>
    <n v="3"/>
    <x v="0"/>
    <s v="530000132469"/>
    <x v="30"/>
    <x v="22"/>
    <n v="1334"/>
    <n v="0"/>
    <x v="2"/>
  </r>
  <r>
    <s v="4906033105"/>
    <x v="1"/>
    <s v="11"/>
    <d v="2018-11-27T00:00:00"/>
    <x v="5"/>
    <x v="7"/>
    <s v="1010"/>
    <s v="S010"/>
    <s v="H"/>
    <n v="0"/>
    <n v="1"/>
    <x v="0"/>
    <s v="530000131450"/>
    <x v="923"/>
    <x v="7"/>
    <n v="8280"/>
    <n v="0"/>
    <x v="2"/>
  </r>
  <r>
    <s v="4906033142"/>
    <x v="1"/>
    <s v="11"/>
    <d v="2018-11-27T00:00:00"/>
    <x v="5"/>
    <x v="2"/>
    <s v="1010"/>
    <s v="S010"/>
    <s v="H"/>
    <n v="0"/>
    <n v="1"/>
    <x v="0"/>
    <s v="530000131510"/>
    <x v="923"/>
    <x v="2"/>
    <n v="9490"/>
    <n v="0"/>
    <x v="2"/>
  </r>
  <r>
    <s v="4906033188"/>
    <x v="1"/>
    <s v="11"/>
    <d v="2018-11-27T00:00:00"/>
    <x v="5"/>
    <x v="2"/>
    <s v="1010"/>
    <s v="S010"/>
    <s v="H"/>
    <n v="0"/>
    <n v="1"/>
    <x v="0"/>
    <s v="530000131667"/>
    <x v="923"/>
    <x v="2"/>
    <n v="9490"/>
    <n v="0"/>
    <x v="2"/>
  </r>
  <r>
    <s v="4906033190"/>
    <x v="1"/>
    <s v="11"/>
    <d v="2018-11-27T00:00:00"/>
    <x v="5"/>
    <x v="32"/>
    <s v="1010"/>
    <s v="S010"/>
    <s v="H"/>
    <n v="0"/>
    <n v="1"/>
    <x v="0"/>
    <s v="530000132765"/>
    <x v="616"/>
    <x v="32"/>
    <n v="1238"/>
    <n v="0"/>
    <x v="1"/>
  </r>
  <r>
    <s v="4906033260"/>
    <x v="1"/>
    <s v="11"/>
    <d v="2018-11-27T00:00:00"/>
    <x v="5"/>
    <x v="5"/>
    <s v="1020"/>
    <s v="S020"/>
    <s v="H"/>
    <n v="0"/>
    <n v="1"/>
    <x v="0"/>
    <s v="530000133158"/>
    <x v="30"/>
    <x v="5"/>
    <n v="1297"/>
    <n v="0"/>
    <x v="2"/>
  </r>
  <r>
    <s v="4906033417"/>
    <x v="1"/>
    <s v="11"/>
    <d v="2018-11-27T00:00:00"/>
    <x v="5"/>
    <x v="34"/>
    <s v="1096"/>
    <s v="S096"/>
    <s v="H"/>
    <n v="0"/>
    <n v="1"/>
    <x v="0"/>
    <s v="530000123840"/>
    <x v="276"/>
    <x v="34"/>
    <n v="1754"/>
    <n v="0"/>
    <x v="0"/>
  </r>
  <r>
    <s v="4906033430"/>
    <x v="1"/>
    <s v="11"/>
    <d v="2018-11-27T00:00:00"/>
    <x v="5"/>
    <x v="7"/>
    <s v="1050"/>
    <s v="S050"/>
    <s v="H"/>
    <n v="0"/>
    <n v="1"/>
    <x v="0"/>
    <s v="530000126471"/>
    <x v="235"/>
    <x v="7"/>
    <n v="8280"/>
    <n v="0"/>
    <x v="1"/>
  </r>
  <r>
    <s v="4906033515"/>
    <x v="1"/>
    <s v="11"/>
    <d v="2018-11-27T00:00:00"/>
    <x v="5"/>
    <x v="7"/>
    <s v="1030"/>
    <s v="S030"/>
    <s v="H"/>
    <n v="0"/>
    <n v="1"/>
    <x v="0"/>
    <s v="530000129564"/>
    <x v="922"/>
    <x v="7"/>
    <n v="8280"/>
    <n v="0"/>
    <x v="2"/>
  </r>
  <r>
    <s v="4906033517"/>
    <x v="1"/>
    <s v="11"/>
    <d v="2018-11-27T00:00:00"/>
    <x v="5"/>
    <x v="2"/>
    <s v="1030"/>
    <s v="S030"/>
    <s v="H"/>
    <n v="0"/>
    <n v="1"/>
    <x v="0"/>
    <s v="530000129469"/>
    <x v="922"/>
    <x v="2"/>
    <n v="9490"/>
    <n v="0"/>
    <x v="2"/>
  </r>
  <r>
    <s v="4906033519"/>
    <x v="1"/>
    <s v="11"/>
    <d v="2018-11-27T00:00:00"/>
    <x v="5"/>
    <x v="7"/>
    <s v="1030"/>
    <s v="S030"/>
    <s v="H"/>
    <n v="0"/>
    <n v="1"/>
    <x v="0"/>
    <s v="530000129498"/>
    <x v="922"/>
    <x v="7"/>
    <n v="8280"/>
    <n v="0"/>
    <x v="2"/>
  </r>
  <r>
    <s v="4906033834"/>
    <x v="1"/>
    <s v="11"/>
    <d v="2018-11-28T00:00:00"/>
    <x v="5"/>
    <x v="7"/>
    <s v="1060"/>
    <s v="S060"/>
    <s v="H"/>
    <n v="0"/>
    <n v="1"/>
    <x v="0"/>
    <s v="530000129564"/>
    <x v="922"/>
    <x v="7"/>
    <n v="8280"/>
    <n v="0"/>
    <x v="2"/>
  </r>
  <r>
    <s v="4906033834"/>
    <x v="1"/>
    <s v="11"/>
    <d v="2018-11-28T00:00:00"/>
    <x v="5"/>
    <x v="2"/>
    <s v="1060"/>
    <s v="S060"/>
    <s v="H"/>
    <n v="0"/>
    <n v="1"/>
    <x v="0"/>
    <s v="530000129469"/>
    <x v="922"/>
    <x v="2"/>
    <n v="9490"/>
    <n v="0"/>
    <x v="2"/>
  </r>
  <r>
    <s v="4906033834"/>
    <x v="1"/>
    <s v="11"/>
    <d v="2018-11-28T00:00:00"/>
    <x v="5"/>
    <x v="7"/>
    <s v="1060"/>
    <s v="S060"/>
    <s v="H"/>
    <n v="0"/>
    <n v="1"/>
    <x v="0"/>
    <s v="530000129498"/>
    <x v="922"/>
    <x v="7"/>
    <n v="8280"/>
    <n v="0"/>
    <x v="2"/>
  </r>
  <r>
    <s v="4906033965"/>
    <x v="1"/>
    <s v="11"/>
    <d v="2018-11-28T00:00:00"/>
    <x v="5"/>
    <x v="19"/>
    <s v="1050"/>
    <s v="S050"/>
    <s v="H"/>
    <n v="0"/>
    <n v="1"/>
    <x v="0"/>
    <s v="530000125758"/>
    <x v="918"/>
    <x v="19"/>
    <n v="1745"/>
    <n v="0"/>
    <x v="2"/>
  </r>
  <r>
    <s v="4906033969"/>
    <x v="1"/>
    <s v="11"/>
    <d v="2018-11-28T00:00:00"/>
    <x v="3"/>
    <x v="7"/>
    <s v="1010"/>
    <s v="S010"/>
    <s v="S"/>
    <n v="0"/>
    <n v="-1"/>
    <x v="0"/>
    <s v="530000131602"/>
    <x v="923"/>
    <x v="7"/>
    <n v="8280"/>
    <n v="0"/>
    <x v="2"/>
  </r>
  <r>
    <s v="4906033970"/>
    <x v="1"/>
    <s v="11"/>
    <d v="2018-11-28T00:00:00"/>
    <x v="3"/>
    <x v="7"/>
    <s v="1010"/>
    <s v="S010"/>
    <s v="S"/>
    <n v="0"/>
    <n v="-1"/>
    <x v="0"/>
    <s v="530000131545"/>
    <x v="923"/>
    <x v="7"/>
    <n v="8280"/>
    <n v="0"/>
    <x v="2"/>
  </r>
  <r>
    <s v="4906033999"/>
    <x v="1"/>
    <s v="11"/>
    <d v="2018-11-28T00:00:00"/>
    <x v="5"/>
    <x v="21"/>
    <s v="1017"/>
    <s v="S017"/>
    <s v="H"/>
    <n v="0"/>
    <n v="1"/>
    <x v="0"/>
    <s v="530000101844"/>
    <x v="925"/>
    <x v="21"/>
    <n v="1708"/>
    <n v="0"/>
    <x v="1"/>
  </r>
  <r>
    <s v="4906034016"/>
    <x v="1"/>
    <s v="11"/>
    <d v="2018-11-28T00:00:00"/>
    <x v="5"/>
    <x v="7"/>
    <s v="1010"/>
    <s v="S010"/>
    <s v="H"/>
    <n v="0"/>
    <n v="1"/>
    <x v="0"/>
    <s v="530000131602"/>
    <x v="923"/>
    <x v="7"/>
    <n v="8280"/>
    <n v="0"/>
    <x v="2"/>
  </r>
  <r>
    <s v="4906034040"/>
    <x v="1"/>
    <s v="11"/>
    <d v="2018-11-28T00:00:00"/>
    <x v="5"/>
    <x v="5"/>
    <s v="1020"/>
    <s v="S020"/>
    <s v="H"/>
    <n v="0"/>
    <n v="1"/>
    <x v="0"/>
    <s v="530000133310"/>
    <x v="193"/>
    <x v="5"/>
    <n v="1297"/>
    <n v="0"/>
    <x v="3"/>
  </r>
  <r>
    <s v="4906034044"/>
    <x v="1"/>
    <s v="11"/>
    <d v="2018-11-28T00:00:00"/>
    <x v="5"/>
    <x v="2"/>
    <s v="1010"/>
    <s v="S010"/>
    <s v="H"/>
    <n v="0"/>
    <n v="1"/>
    <x v="0"/>
    <s v="530000131605"/>
    <x v="923"/>
    <x v="2"/>
    <n v="9490"/>
    <n v="0"/>
    <x v="2"/>
  </r>
  <r>
    <s v="4906034131"/>
    <x v="1"/>
    <s v="11"/>
    <d v="2018-11-28T00:00:00"/>
    <x v="5"/>
    <x v="7"/>
    <s v="1010"/>
    <s v="S010"/>
    <s v="H"/>
    <n v="0"/>
    <n v="1"/>
    <x v="0"/>
    <s v="530000131545"/>
    <x v="923"/>
    <x v="7"/>
    <n v="8280"/>
    <n v="0"/>
    <x v="2"/>
  </r>
  <r>
    <s v="4906034140"/>
    <x v="1"/>
    <s v="11"/>
    <d v="2018-11-28T00:00:00"/>
    <x v="3"/>
    <x v="7"/>
    <s v="1030"/>
    <s v="S030"/>
    <s v="S"/>
    <n v="0"/>
    <n v="-1"/>
    <x v="0"/>
    <s v="530000129564"/>
    <x v="922"/>
    <x v="7"/>
    <n v="8280"/>
    <n v="0"/>
    <x v="2"/>
  </r>
  <r>
    <s v="4906034140"/>
    <x v="1"/>
    <s v="11"/>
    <d v="2018-11-28T00:00:00"/>
    <x v="3"/>
    <x v="7"/>
    <s v="1030"/>
    <s v="S030"/>
    <s v="S"/>
    <n v="0"/>
    <n v="-1"/>
    <x v="0"/>
    <s v="530000129498"/>
    <x v="922"/>
    <x v="7"/>
    <n v="8280"/>
    <n v="0"/>
    <x v="2"/>
  </r>
  <r>
    <s v="4906034248"/>
    <x v="1"/>
    <s v="11"/>
    <d v="2018-11-28T00:00:00"/>
    <x v="5"/>
    <x v="6"/>
    <s v="1050"/>
    <s v="S050"/>
    <s v="H"/>
    <n v="0"/>
    <n v="1"/>
    <x v="0"/>
    <s v="530000127235"/>
    <x v="7"/>
    <x v="6"/>
    <n v="1446"/>
    <n v="0"/>
    <x v="2"/>
  </r>
  <r>
    <s v="4906034305"/>
    <x v="1"/>
    <s v="11"/>
    <d v="2018-11-28T00:00:00"/>
    <x v="5"/>
    <x v="5"/>
    <s v="1017"/>
    <s v="S017"/>
    <s v="H"/>
    <n v="0"/>
    <n v="1"/>
    <x v="0"/>
    <s v="530000101865"/>
    <x v="925"/>
    <x v="5"/>
    <n v="1297"/>
    <n v="0"/>
    <x v="1"/>
  </r>
  <r>
    <s v="4906034321"/>
    <x v="1"/>
    <s v="11"/>
    <d v="2018-11-28T00:00:00"/>
    <x v="3"/>
    <x v="2"/>
    <s v="1010"/>
    <s v="S010"/>
    <s v="S"/>
    <n v="0"/>
    <n v="-1"/>
    <x v="0"/>
    <s v="530000131605"/>
    <x v="923"/>
    <x v="2"/>
    <n v="9490"/>
    <n v="0"/>
    <x v="2"/>
  </r>
  <r>
    <s v="4906034329"/>
    <x v="1"/>
    <s v="11"/>
    <d v="2018-11-28T00:00:00"/>
    <x v="5"/>
    <x v="9"/>
    <s v="1030"/>
    <s v="S030"/>
    <s v="H"/>
    <n v="0"/>
    <n v="1"/>
    <x v="0"/>
    <s v="530000125668"/>
    <x v="916"/>
    <x v="9"/>
    <n v="1965"/>
    <n v="0"/>
    <x v="1"/>
  </r>
  <r>
    <s v="4906034587"/>
    <x v="1"/>
    <s v="11"/>
    <d v="2018-11-28T00:00:00"/>
    <x v="3"/>
    <x v="5"/>
    <s v="1020"/>
    <s v="S020"/>
    <s v="S"/>
    <n v="0"/>
    <n v="-1"/>
    <x v="0"/>
    <s v="530000133310"/>
    <x v="193"/>
    <x v="5"/>
    <n v="1297"/>
    <n v="0"/>
    <x v="3"/>
  </r>
  <r>
    <s v="4906034759"/>
    <x v="1"/>
    <s v="11"/>
    <d v="2018-11-29T00:00:00"/>
    <x v="5"/>
    <x v="7"/>
    <s v="1010"/>
    <s v="S010"/>
    <s v="H"/>
    <n v="0"/>
    <n v="1"/>
    <x v="0"/>
    <s v="530000131453"/>
    <x v="923"/>
    <x v="7"/>
    <n v="8280"/>
    <n v="0"/>
    <x v="2"/>
  </r>
  <r>
    <s v="4906034760"/>
    <x v="1"/>
    <s v="11"/>
    <d v="2018-11-29T00:00:00"/>
    <x v="5"/>
    <x v="2"/>
    <s v="1010"/>
    <s v="S010"/>
    <s v="H"/>
    <n v="0"/>
    <n v="1"/>
    <x v="0"/>
    <s v="530000131702"/>
    <x v="923"/>
    <x v="2"/>
    <n v="9490"/>
    <n v="0"/>
    <x v="2"/>
  </r>
  <r>
    <s v="4906034812"/>
    <x v="1"/>
    <s v="11"/>
    <d v="2018-11-28T00:00:00"/>
    <x v="5"/>
    <x v="5"/>
    <s v="1020"/>
    <s v="S020"/>
    <s v="H"/>
    <n v="0"/>
    <n v="1"/>
    <x v="0"/>
    <s v="530000133310"/>
    <x v="193"/>
    <x v="5"/>
    <n v="1297"/>
    <n v="0"/>
    <x v="3"/>
  </r>
  <r>
    <s v="4906034860"/>
    <x v="1"/>
    <s v="11"/>
    <d v="2018-11-29T00:00:00"/>
    <x v="5"/>
    <x v="10"/>
    <s v="1020"/>
    <s v="S020"/>
    <s v="H"/>
    <n v="0"/>
    <n v="1"/>
    <x v="0"/>
    <s v="530000133522"/>
    <x v="488"/>
    <x v="10"/>
    <n v="42200"/>
    <n v="0"/>
    <x v="2"/>
  </r>
  <r>
    <s v="4906034942"/>
    <x v="1"/>
    <s v="11"/>
    <d v="2018-11-29T00:00:00"/>
    <x v="3"/>
    <x v="6"/>
    <s v="1050"/>
    <s v="S050"/>
    <s v="S"/>
    <n v="0"/>
    <n v="-1"/>
    <x v="0"/>
    <s v="530000127235"/>
    <x v="7"/>
    <x v="6"/>
    <n v="1446"/>
    <n v="0"/>
    <x v="2"/>
  </r>
  <r>
    <s v="4906035021"/>
    <x v="1"/>
    <s v="11"/>
    <d v="2018-11-29T00:00:00"/>
    <x v="5"/>
    <x v="2"/>
    <s v="1060"/>
    <s v="S060"/>
    <s v="H"/>
    <n v="0"/>
    <n v="1"/>
    <x v="0"/>
    <s v="530000110026"/>
    <x v="262"/>
    <x v="2"/>
    <n v="9490"/>
    <n v="0"/>
    <x v="0"/>
  </r>
  <r>
    <s v="4906035040"/>
    <x v="1"/>
    <s v="11"/>
    <d v="2018-11-29T00:00:00"/>
    <x v="1"/>
    <x v="26"/>
    <s v="1060"/>
    <s v="S060"/>
    <s v="H"/>
    <n v="0"/>
    <n v="1"/>
    <x v="0"/>
    <s v="530000101960"/>
    <x v="915"/>
    <x v="26"/>
    <n v="9000"/>
    <n v="0"/>
    <x v="1"/>
  </r>
  <r>
    <s v="4906035060"/>
    <x v="1"/>
    <s v="11"/>
    <d v="2018-11-29T00:00:00"/>
    <x v="5"/>
    <x v="65"/>
    <s v="1060"/>
    <s v="S060"/>
    <s v="H"/>
    <n v="0"/>
    <n v="1"/>
    <x v="0"/>
    <s v="530000120238"/>
    <x v="915"/>
    <x v="65"/>
    <n v="8130"/>
    <n v="0"/>
    <x v="1"/>
  </r>
  <r>
    <s v="4906035096"/>
    <x v="1"/>
    <s v="11"/>
    <d v="2018-11-29T00:00:00"/>
    <x v="5"/>
    <x v="2"/>
    <s v="1010"/>
    <s v="S010"/>
    <s v="H"/>
    <n v="0"/>
    <n v="1"/>
    <x v="0"/>
    <s v="530000131548"/>
    <x v="923"/>
    <x v="2"/>
    <n v="9490"/>
    <n v="0"/>
    <x v="2"/>
  </r>
  <r>
    <s v="4906035181"/>
    <x v="1"/>
    <s v="11"/>
    <d v="2018-11-29T00:00:00"/>
    <x v="5"/>
    <x v="21"/>
    <s v="1017"/>
    <s v="S017"/>
    <s v="H"/>
    <n v="0"/>
    <n v="1"/>
    <x v="0"/>
    <s v="530000101774"/>
    <x v="925"/>
    <x v="21"/>
    <n v="1708"/>
    <n v="0"/>
    <x v="1"/>
  </r>
  <r>
    <s v="4906035254"/>
    <x v="1"/>
    <s v="11"/>
    <d v="2018-11-30T00:00:00"/>
    <x v="5"/>
    <x v="5"/>
    <s v="1020"/>
    <s v="S020"/>
    <s v="H"/>
    <n v="0"/>
    <n v="1"/>
    <x v="0"/>
    <s v="530000131655"/>
    <x v="193"/>
    <x v="5"/>
    <n v="1297"/>
    <n v="0"/>
    <x v="3"/>
  </r>
  <r>
    <s v="4906035261"/>
    <x v="1"/>
    <s v="11"/>
    <d v="2018-11-30T00:00:00"/>
    <x v="5"/>
    <x v="5"/>
    <s v="1020"/>
    <s v="S020"/>
    <s v="H"/>
    <n v="0"/>
    <n v="1"/>
    <x v="0"/>
    <s v="530000132066"/>
    <x v="904"/>
    <x v="5"/>
    <n v="1297"/>
    <n v="0"/>
    <x v="1"/>
  </r>
  <r>
    <s v="4906035496"/>
    <x v="1"/>
    <s v="11"/>
    <d v="2018-11-30T00:00:00"/>
    <x v="3"/>
    <x v="65"/>
    <s v="1010"/>
    <s v="S010"/>
    <s v="S"/>
    <n v="0"/>
    <n v="-2"/>
    <x v="0"/>
    <s v="530000106702"/>
    <x v="932"/>
    <x v="65"/>
    <n v="8130"/>
    <n v="0"/>
    <x v="1"/>
  </r>
  <r>
    <s v="4906035496"/>
    <x v="1"/>
    <s v="11"/>
    <d v="2018-11-30T00:00:00"/>
    <x v="3"/>
    <x v="65"/>
    <s v="1010"/>
    <s v="S010"/>
    <s v="S"/>
    <n v="0"/>
    <n v="-2"/>
    <x v="0"/>
    <s v="530000106702"/>
    <x v="932"/>
    <x v="65"/>
    <n v="8130"/>
    <n v="0"/>
    <x v="1"/>
  </r>
  <r>
    <s v="4906035501"/>
    <x v="1"/>
    <s v="11"/>
    <d v="2018-11-30T00:00:00"/>
    <x v="5"/>
    <x v="65"/>
    <s v="1010"/>
    <s v="S010"/>
    <s v="H"/>
    <n v="0"/>
    <n v="2"/>
    <x v="0"/>
    <s v="530000106702"/>
    <x v="932"/>
    <x v="65"/>
    <n v="8130"/>
    <n v="0"/>
    <x v="1"/>
  </r>
  <r>
    <s v="4906035501"/>
    <x v="1"/>
    <s v="11"/>
    <d v="2018-11-30T00:00:00"/>
    <x v="5"/>
    <x v="65"/>
    <s v="1010"/>
    <s v="S010"/>
    <s v="H"/>
    <n v="0"/>
    <n v="2"/>
    <x v="0"/>
    <s v="530000106702"/>
    <x v="932"/>
    <x v="65"/>
    <n v="8130"/>
    <n v="0"/>
    <x v="1"/>
  </r>
  <r>
    <s v="4906035542"/>
    <x v="1"/>
    <s v="11"/>
    <d v="2018-11-30T00:00:00"/>
    <x v="5"/>
    <x v="65"/>
    <s v="1010"/>
    <s v="S010"/>
    <s v="H"/>
    <n v="0"/>
    <n v="2"/>
    <x v="0"/>
    <s v="530000106702"/>
    <x v="932"/>
    <x v="65"/>
    <n v="8130"/>
    <n v="0"/>
    <x v="1"/>
  </r>
  <r>
    <s v="4906035656"/>
    <x v="1"/>
    <s v="11"/>
    <d v="2018-11-30T00:00:00"/>
    <x v="5"/>
    <x v="13"/>
    <s v="1010"/>
    <s v="S010"/>
    <s v="H"/>
    <n v="0"/>
    <n v="1"/>
    <x v="0"/>
    <s v="530000129649"/>
    <x v="923"/>
    <x v="13"/>
    <n v="46100"/>
    <n v="0"/>
    <x v="2"/>
  </r>
  <r>
    <s v="4906035671"/>
    <x v="1"/>
    <s v="11"/>
    <d v="2018-11-30T00:00:00"/>
    <x v="5"/>
    <x v="32"/>
    <s v="1010"/>
    <s v="S010"/>
    <s v="H"/>
    <n v="0"/>
    <n v="3"/>
    <x v="0"/>
    <s v="530000128391"/>
    <x v="947"/>
    <x v="32"/>
    <n v="1238"/>
    <n v="0"/>
    <x v="3"/>
  </r>
  <r>
    <s v="4906035677"/>
    <x v="1"/>
    <s v="11"/>
    <d v="2018-11-30T00:00:00"/>
    <x v="5"/>
    <x v="13"/>
    <s v="1010"/>
    <s v="S010"/>
    <s v="H"/>
    <n v="0"/>
    <n v="1"/>
    <x v="0"/>
    <s v="530000129687"/>
    <x v="924"/>
    <x v="13"/>
    <n v="46100"/>
    <n v="0"/>
    <x v="1"/>
  </r>
  <r>
    <s v="4906035678"/>
    <x v="1"/>
    <s v="11"/>
    <d v="2018-11-30T00:00:00"/>
    <x v="5"/>
    <x v="10"/>
    <s v="1010"/>
    <s v="S010"/>
    <s v="H"/>
    <n v="0"/>
    <n v="1"/>
    <x v="0"/>
    <s v="530000129760"/>
    <x v="924"/>
    <x v="10"/>
    <n v="42200"/>
    <n v="0"/>
    <x v="1"/>
  </r>
  <r>
    <s v="4906035737"/>
    <x v="1"/>
    <s v="11"/>
    <d v="2018-11-30T00:00:00"/>
    <x v="5"/>
    <x v="2"/>
    <s v="1010"/>
    <s v="S010"/>
    <s v="H"/>
    <n v="0"/>
    <n v="1"/>
    <x v="0"/>
    <s v="530000131687"/>
    <x v="923"/>
    <x v="2"/>
    <n v="9490"/>
    <n v="0"/>
    <x v="2"/>
  </r>
  <r>
    <s v="4906035738"/>
    <x v="1"/>
    <s v="11"/>
    <d v="2018-11-30T00:00:00"/>
    <x v="5"/>
    <x v="10"/>
    <s v="1010"/>
    <s v="S010"/>
    <s v="H"/>
    <n v="0"/>
    <n v="1"/>
    <x v="0"/>
    <s v="530000131745"/>
    <x v="923"/>
    <x v="10"/>
    <n v="42200"/>
    <n v="0"/>
    <x v="2"/>
  </r>
  <r>
    <s v="4906035755"/>
    <x v="1"/>
    <s v="11"/>
    <d v="2018-11-30T00:00:00"/>
    <x v="5"/>
    <x v="2"/>
    <s v="1010"/>
    <s v="S010"/>
    <s v="H"/>
    <n v="0"/>
    <n v="1"/>
    <x v="0"/>
    <s v="530000131723"/>
    <x v="923"/>
    <x v="2"/>
    <n v="9490"/>
    <n v="0"/>
    <x v="2"/>
  </r>
  <r>
    <s v="4906035789"/>
    <x v="1"/>
    <s v="11"/>
    <d v="2018-11-30T00:00:00"/>
    <x v="5"/>
    <x v="14"/>
    <s v="1050"/>
    <s v="S050"/>
    <s v="H"/>
    <n v="0"/>
    <n v="1"/>
    <x v="0"/>
    <s v="530000131001"/>
    <x v="229"/>
    <x v="14"/>
    <n v="50350"/>
    <n v="0"/>
    <x v="0"/>
  </r>
  <r>
    <s v="4906035829"/>
    <x v="1"/>
    <s v="11"/>
    <d v="2018-11-30T00:00:00"/>
    <x v="5"/>
    <x v="65"/>
    <s v="1030"/>
    <s v="S030"/>
    <s v="H"/>
    <n v="0"/>
    <n v="1"/>
    <x v="0"/>
    <s v="530000134124"/>
    <x v="922"/>
    <x v="65"/>
    <n v="8130"/>
    <n v="0"/>
    <x v="2"/>
  </r>
  <r>
    <s v="4906035829"/>
    <x v="1"/>
    <s v="11"/>
    <d v="2018-11-30T00:00:00"/>
    <x v="5"/>
    <x v="95"/>
    <s v="1030"/>
    <s v="S030"/>
    <s v="H"/>
    <n v="0"/>
    <n v="1"/>
    <x v="0"/>
    <s v="530000134124"/>
    <x v="922"/>
    <x v="95"/>
    <n v="11320"/>
    <n v="0"/>
    <x v="2"/>
  </r>
  <r>
    <s v="4906035845"/>
    <x v="1"/>
    <s v="11"/>
    <d v="2018-11-30T00:00:00"/>
    <x v="5"/>
    <x v="13"/>
    <s v="1020"/>
    <s v="S020"/>
    <s v="H"/>
    <n v="0"/>
    <n v="1"/>
    <x v="0"/>
    <s v="530000133667"/>
    <x v="488"/>
    <x v="13"/>
    <n v="46100"/>
    <n v="0"/>
    <x v="2"/>
  </r>
  <r>
    <s v="4906035880"/>
    <x v="1"/>
    <s v="11"/>
    <d v="2018-11-30T00:00:00"/>
    <x v="3"/>
    <x v="10"/>
    <s v="1020"/>
    <s v="S020"/>
    <s v="S"/>
    <n v="0"/>
    <n v="-1"/>
    <x v="0"/>
    <s v="530000133522"/>
    <x v="488"/>
    <x v="10"/>
    <n v="42200"/>
    <n v="0"/>
    <x v="2"/>
  </r>
  <r>
    <s v="4906035964"/>
    <x v="1"/>
    <s v="11"/>
    <d v="2018-11-30T00:00:00"/>
    <x v="5"/>
    <x v="5"/>
    <s v="1020"/>
    <s v="S020"/>
    <s v="H"/>
    <n v="0"/>
    <n v="1"/>
    <x v="0"/>
    <s v="530000125611"/>
    <x v="30"/>
    <x v="5"/>
    <n v="1297"/>
    <n v="0"/>
    <x v="2"/>
  </r>
  <r>
    <s v="4906036070"/>
    <x v="1"/>
    <s v="11"/>
    <d v="2018-11-30T00:00:00"/>
    <x v="5"/>
    <x v="5"/>
    <s v="1020"/>
    <s v="S020"/>
    <s v="H"/>
    <n v="0"/>
    <n v="1"/>
    <x v="0"/>
    <s v="530000125077"/>
    <x v="925"/>
    <x v="5"/>
    <n v="1297"/>
    <n v="0"/>
    <x v="1"/>
  </r>
  <r>
    <s v="4906036988"/>
    <x v="1"/>
    <s v="11"/>
    <d v="2018-11-30T00:00:00"/>
    <x v="5"/>
    <x v="10"/>
    <s v="1030"/>
    <s v="S030"/>
    <s v="H"/>
    <n v="0"/>
    <n v="1"/>
    <x v="0"/>
    <s v="530000124964"/>
    <x v="922"/>
    <x v="10"/>
    <n v="42200"/>
    <n v="0"/>
    <x v="2"/>
  </r>
  <r>
    <s v="4906036989"/>
    <x v="1"/>
    <s v="11"/>
    <d v="2018-11-30T00:00:00"/>
    <x v="5"/>
    <x v="6"/>
    <s v="1030"/>
    <s v="S030"/>
    <s v="H"/>
    <n v="0"/>
    <n v="1"/>
    <x v="0"/>
    <s v="530000125670"/>
    <x v="920"/>
    <x v="6"/>
    <n v="1446"/>
    <n v="0"/>
    <x v="1"/>
  </r>
  <r>
    <s v="4906037004"/>
    <x v="1"/>
    <s v="12"/>
    <d v="2018-12-01T00:00:00"/>
    <x v="5"/>
    <x v="48"/>
    <s v="1020"/>
    <s v="S020"/>
    <s v="H"/>
    <n v="0"/>
    <n v="1"/>
    <x v="0"/>
    <s v="530000126951"/>
    <x v="919"/>
    <x v="48"/>
    <n v="63144.15"/>
    <n v="0"/>
    <x v="1"/>
  </r>
  <r>
    <s v="4906037020"/>
    <x v="1"/>
    <s v="12"/>
    <d v="2018-12-01T00:00:00"/>
    <x v="5"/>
    <x v="13"/>
    <s v="1020"/>
    <s v="S020"/>
    <s v="H"/>
    <n v="0"/>
    <n v="2"/>
    <x v="0"/>
    <s v="530000126696"/>
    <x v="944"/>
    <x v="13"/>
    <n v="46100"/>
    <n v="0"/>
    <x v="1"/>
  </r>
  <r>
    <s v="4906037195"/>
    <x v="1"/>
    <s v="12"/>
    <d v="2018-12-02T00:00:00"/>
    <x v="5"/>
    <x v="5"/>
    <s v="1017"/>
    <s v="S017"/>
    <s v="H"/>
    <n v="0"/>
    <n v="3"/>
    <x v="0"/>
    <s v="530000132308"/>
    <x v="193"/>
    <x v="5"/>
    <n v="1297"/>
    <n v="0"/>
    <x v="3"/>
  </r>
  <r>
    <s v="4906037548"/>
    <x v="1"/>
    <s v="12"/>
    <d v="2018-12-03T00:00:00"/>
    <x v="5"/>
    <x v="5"/>
    <s v="1010"/>
    <s v="S010"/>
    <s v="H"/>
    <n v="0"/>
    <n v="1"/>
    <x v="0"/>
    <s v="530000131981"/>
    <x v="616"/>
    <x v="5"/>
    <n v="1297"/>
    <n v="0"/>
    <x v="1"/>
  </r>
  <r>
    <s v="4906037555"/>
    <x v="1"/>
    <s v="12"/>
    <d v="2018-12-03T00:00:00"/>
    <x v="5"/>
    <x v="5"/>
    <s v="1020"/>
    <s v="S020"/>
    <s v="H"/>
    <n v="0"/>
    <n v="1"/>
    <x v="0"/>
    <s v="530000135138"/>
    <x v="936"/>
    <x v="5"/>
    <n v="1297"/>
    <n v="0"/>
    <x v="0"/>
  </r>
  <r>
    <s v="4906037719"/>
    <x v="1"/>
    <s v="12"/>
    <d v="2018-12-03T00:00:00"/>
    <x v="5"/>
    <x v="32"/>
    <s v="1017"/>
    <s v="S017"/>
    <s v="H"/>
    <n v="0"/>
    <n v="1"/>
    <x v="0"/>
    <s v="530000131710"/>
    <x v="193"/>
    <x v="32"/>
    <n v="1238"/>
    <n v="0"/>
    <x v="3"/>
  </r>
  <r>
    <s v="4906037819"/>
    <x v="1"/>
    <s v="12"/>
    <d v="2018-12-03T00:00:00"/>
    <x v="5"/>
    <x v="9"/>
    <s v="1030"/>
    <s v="S030"/>
    <s v="H"/>
    <n v="0"/>
    <n v="1"/>
    <x v="0"/>
    <s v="530000125710"/>
    <x v="916"/>
    <x v="9"/>
    <n v="1965"/>
    <n v="0"/>
    <x v="1"/>
  </r>
  <r>
    <s v="4906037897"/>
    <x v="1"/>
    <s v="12"/>
    <d v="2018-12-03T00:00:00"/>
    <x v="5"/>
    <x v="12"/>
    <s v="1010"/>
    <s v="S010"/>
    <s v="H"/>
    <n v="0"/>
    <n v="1"/>
    <x v="0"/>
    <s v="530000131519"/>
    <x v="923"/>
    <x v="12"/>
    <n v="10385"/>
    <n v="0"/>
    <x v="2"/>
  </r>
  <r>
    <s v="4906037907"/>
    <x v="1"/>
    <s v="12"/>
    <d v="2018-12-03T00:00:00"/>
    <x v="5"/>
    <x v="2"/>
    <s v="1010"/>
    <s v="S010"/>
    <s v="H"/>
    <n v="0"/>
    <n v="1"/>
    <x v="0"/>
    <s v="530000131646"/>
    <x v="923"/>
    <x v="2"/>
    <n v="9490"/>
    <n v="0"/>
    <x v="2"/>
  </r>
  <r>
    <s v="4906038022"/>
    <x v="1"/>
    <s v="12"/>
    <d v="2018-12-03T00:00:00"/>
    <x v="5"/>
    <x v="12"/>
    <s v="1010"/>
    <s v="S010"/>
    <s v="H"/>
    <n v="0"/>
    <n v="1"/>
    <x v="0"/>
    <s v="530000131742"/>
    <x v="923"/>
    <x v="12"/>
    <n v="10385"/>
    <n v="0"/>
    <x v="2"/>
  </r>
  <r>
    <s v="4906038038"/>
    <x v="1"/>
    <s v="12"/>
    <d v="2018-12-03T00:00:00"/>
    <x v="5"/>
    <x v="10"/>
    <s v="1010"/>
    <s v="S010"/>
    <s v="H"/>
    <n v="0"/>
    <n v="1"/>
    <x v="0"/>
    <s v="530000133390"/>
    <x v="616"/>
    <x v="10"/>
    <n v="42200"/>
    <n v="0"/>
    <x v="1"/>
  </r>
  <r>
    <s v="4906038039"/>
    <x v="1"/>
    <s v="12"/>
    <d v="2018-12-03T00:00:00"/>
    <x v="5"/>
    <x v="21"/>
    <s v="1060"/>
    <s v="S060"/>
    <s v="H"/>
    <n v="0"/>
    <n v="1"/>
    <x v="0"/>
    <s v="530000128965"/>
    <x v="846"/>
    <x v="21"/>
    <n v="1708"/>
    <n v="0"/>
    <x v="2"/>
  </r>
  <r>
    <s v="4906038043"/>
    <x v="1"/>
    <s v="12"/>
    <d v="2018-12-03T00:00:00"/>
    <x v="5"/>
    <x v="6"/>
    <s v="1010"/>
    <s v="S010"/>
    <s v="H"/>
    <n v="0"/>
    <n v="1"/>
    <x v="0"/>
    <s v="530000131086"/>
    <x v="10"/>
    <x v="6"/>
    <n v="1446"/>
    <n v="0"/>
    <x v="2"/>
  </r>
  <r>
    <s v="4906038080"/>
    <x v="1"/>
    <s v="12"/>
    <d v="2018-12-03T00:00:00"/>
    <x v="5"/>
    <x v="2"/>
    <s v="1060"/>
    <s v="S060"/>
    <s v="H"/>
    <n v="0"/>
    <n v="1"/>
    <x v="0"/>
    <s v="530000120776"/>
    <x v="262"/>
    <x v="2"/>
    <n v="9490"/>
    <n v="0"/>
    <x v="0"/>
  </r>
  <r>
    <s v="4906038857"/>
    <x v="1"/>
    <s v="12"/>
    <d v="2018-12-04T00:00:00"/>
    <x v="5"/>
    <x v="6"/>
    <s v="1050"/>
    <s v="S050"/>
    <s v="H"/>
    <n v="0"/>
    <n v="1"/>
    <x v="0"/>
    <s v="530000131857"/>
    <x v="912"/>
    <x v="6"/>
    <n v="1446"/>
    <n v="0"/>
    <x v="1"/>
  </r>
  <r>
    <s v="4906038862"/>
    <x v="1"/>
    <s v="12"/>
    <d v="2018-12-03T00:00:00"/>
    <x v="3"/>
    <x v="6"/>
    <s v="1010"/>
    <s v="S010"/>
    <s v="S"/>
    <n v="0"/>
    <n v="-1"/>
    <x v="0"/>
    <s v="530000131086"/>
    <x v="10"/>
    <x v="6"/>
    <n v="1446"/>
    <n v="0"/>
    <x v="2"/>
  </r>
  <r>
    <s v="4906038978"/>
    <x v="1"/>
    <s v="12"/>
    <d v="2018-12-04T00:00:00"/>
    <x v="5"/>
    <x v="2"/>
    <s v="1010"/>
    <s v="S010"/>
    <s v="H"/>
    <n v="0"/>
    <n v="1"/>
    <x v="0"/>
    <s v="530000126712"/>
    <x v="924"/>
    <x v="2"/>
    <n v="9490"/>
    <n v="0"/>
    <x v="1"/>
  </r>
  <r>
    <s v="4906038989"/>
    <x v="1"/>
    <s v="12"/>
    <d v="2018-12-04T00:00:00"/>
    <x v="1"/>
    <x v="10"/>
    <s v="1060"/>
    <s v="S060"/>
    <s v="H"/>
    <n v="0"/>
    <n v="1"/>
    <x v="0"/>
    <s v="530000123325"/>
    <x v="241"/>
    <x v="10"/>
    <n v="42200"/>
    <n v="0"/>
    <x v="0"/>
  </r>
  <r>
    <s v="4906038991"/>
    <x v="1"/>
    <s v="12"/>
    <d v="2018-12-04T00:00:00"/>
    <x v="5"/>
    <x v="10"/>
    <s v="1020"/>
    <s v="S020"/>
    <s v="H"/>
    <n v="0"/>
    <n v="1"/>
    <x v="0"/>
    <s v="530000127268"/>
    <x v="488"/>
    <x v="10"/>
    <n v="42200"/>
    <n v="0"/>
    <x v="2"/>
  </r>
  <r>
    <s v="4906038998"/>
    <x v="1"/>
    <s v="12"/>
    <d v="2018-12-04T00:00:00"/>
    <x v="5"/>
    <x v="2"/>
    <s v="1060"/>
    <s v="S060"/>
    <s v="H"/>
    <n v="0"/>
    <n v="1"/>
    <x v="0"/>
    <s v="530000123815"/>
    <x v="231"/>
    <x v="2"/>
    <n v="9490"/>
    <n v="0"/>
    <x v="1"/>
  </r>
  <r>
    <s v="4906039230"/>
    <x v="1"/>
    <s v="12"/>
    <d v="2018-12-05T00:00:00"/>
    <x v="5"/>
    <x v="31"/>
    <s v="1010"/>
    <s v="S010"/>
    <s v="H"/>
    <n v="0"/>
    <n v="1"/>
    <x v="0"/>
    <s v="530000123969"/>
    <x v="616"/>
    <x v="31"/>
    <n v="1911"/>
    <n v="0"/>
    <x v="1"/>
  </r>
  <r>
    <s v="4906039787"/>
    <x v="1"/>
    <s v="12"/>
    <d v="2018-12-05T00:00:00"/>
    <x v="5"/>
    <x v="9"/>
    <s v="1030"/>
    <s v="S030"/>
    <s v="H"/>
    <n v="0"/>
    <n v="1"/>
    <x v="0"/>
    <s v="530000135188"/>
    <x v="922"/>
    <x v="9"/>
    <n v="1965"/>
    <n v="0"/>
    <x v="2"/>
  </r>
  <r>
    <s v="4906040379"/>
    <x v="1"/>
    <s v="12"/>
    <d v="2018-12-06T00:00:00"/>
    <x v="5"/>
    <x v="5"/>
    <s v="1020"/>
    <s v="S020"/>
    <s v="H"/>
    <n v="0"/>
    <n v="1"/>
    <x v="0"/>
    <s v="530000133365"/>
    <x v="193"/>
    <x v="5"/>
    <n v="1297"/>
    <n v="0"/>
    <x v="3"/>
  </r>
  <r>
    <s v="4906040451"/>
    <x v="1"/>
    <s v="12"/>
    <d v="2018-12-06T00:00:00"/>
    <x v="5"/>
    <x v="65"/>
    <s v="1060"/>
    <s v="S060"/>
    <s v="H"/>
    <n v="0"/>
    <n v="1"/>
    <x v="0"/>
    <s v="530000132686"/>
    <x v="262"/>
    <x v="65"/>
    <n v="8130"/>
    <n v="0"/>
    <x v="0"/>
  </r>
  <r>
    <s v="4906040493"/>
    <x v="1"/>
    <s v="12"/>
    <d v="2018-12-06T00:00:00"/>
    <x v="5"/>
    <x v="5"/>
    <s v="1020"/>
    <s v="S020"/>
    <s v="H"/>
    <n v="0"/>
    <n v="1"/>
    <x v="0"/>
    <s v="530000127211"/>
    <x v="79"/>
    <x v="5"/>
    <n v="1297"/>
    <n v="0"/>
    <x v="2"/>
  </r>
  <r>
    <s v="4906040620"/>
    <x v="1"/>
    <s v="12"/>
    <d v="2018-12-06T00:00:00"/>
    <x v="5"/>
    <x v="9"/>
    <s v="1050"/>
    <s v="S050"/>
    <s v="H"/>
    <n v="0"/>
    <n v="1"/>
    <x v="0"/>
    <s v="530000123032"/>
    <x v="7"/>
    <x v="9"/>
    <n v="1965"/>
    <n v="0"/>
    <x v="2"/>
  </r>
  <r>
    <s v="4906040980"/>
    <x v="1"/>
    <s v="12"/>
    <d v="2018-12-06T00:00:00"/>
    <x v="5"/>
    <x v="2"/>
    <s v="1030"/>
    <s v="S030"/>
    <s v="H"/>
    <n v="0"/>
    <n v="1"/>
    <x v="0"/>
    <s v="530000127541"/>
    <x v="219"/>
    <x v="2"/>
    <n v="9490"/>
    <n v="0"/>
    <x v="1"/>
  </r>
  <r>
    <s v="4906041336"/>
    <x v="1"/>
    <s v="12"/>
    <d v="2018-12-06T00:00:00"/>
    <x v="5"/>
    <x v="63"/>
    <s v="1060"/>
    <s v="S060"/>
    <s v="H"/>
    <n v="0"/>
    <n v="1"/>
    <x v="0"/>
    <s v="530000113974"/>
    <x v="915"/>
    <x v="63"/>
    <n v="3113"/>
    <n v="0"/>
    <x v="1"/>
  </r>
  <r>
    <s v="4906041338"/>
    <x v="1"/>
    <s v="12"/>
    <d v="2018-12-07T00:00:00"/>
    <x v="5"/>
    <x v="6"/>
    <s v="1060"/>
    <s v="S060"/>
    <s v="H"/>
    <n v="0"/>
    <n v="1"/>
    <x v="0"/>
    <s v="530000113928"/>
    <x v="915"/>
    <x v="6"/>
    <n v="1446"/>
    <n v="0"/>
    <x v="1"/>
  </r>
  <r>
    <s v="4906041428"/>
    <x v="1"/>
    <s v="12"/>
    <d v="2018-12-07T00:00:00"/>
    <x v="5"/>
    <x v="6"/>
    <s v="1020"/>
    <s v="S020"/>
    <s v="H"/>
    <n v="0"/>
    <n v="1"/>
    <x v="0"/>
    <s v="530000126144"/>
    <x v="904"/>
    <x v="6"/>
    <n v="1446"/>
    <n v="0"/>
    <x v="1"/>
  </r>
  <r>
    <s v="4906041429"/>
    <x v="1"/>
    <s v="12"/>
    <d v="2018-12-07T00:00:00"/>
    <x v="5"/>
    <x v="6"/>
    <s v="1020"/>
    <s v="S020"/>
    <s v="H"/>
    <n v="0"/>
    <n v="1"/>
    <x v="0"/>
    <s v="530000126069"/>
    <x v="904"/>
    <x v="6"/>
    <n v="1446"/>
    <n v="0"/>
    <x v="1"/>
  </r>
  <r>
    <s v="4906041478"/>
    <x v="1"/>
    <s v="12"/>
    <d v="2018-12-06T00:00:00"/>
    <x v="5"/>
    <x v="6"/>
    <s v="1060"/>
    <s v="S060"/>
    <s v="H"/>
    <n v="0"/>
    <n v="1"/>
    <x v="0"/>
    <s v="530000123484"/>
    <x v="926"/>
    <x v="6"/>
    <n v="1446"/>
    <n v="0"/>
    <x v="1"/>
  </r>
  <r>
    <s v="4906041478"/>
    <x v="1"/>
    <s v="12"/>
    <d v="2018-12-06T00:00:00"/>
    <x v="5"/>
    <x v="9"/>
    <s v="1060"/>
    <s v="S060"/>
    <s v="H"/>
    <n v="0"/>
    <n v="1"/>
    <x v="0"/>
    <s v="530000123484"/>
    <x v="926"/>
    <x v="9"/>
    <n v="1965"/>
    <n v="0"/>
    <x v="1"/>
  </r>
  <r>
    <s v="4906041496"/>
    <x v="1"/>
    <s v="12"/>
    <d v="2018-12-07T00:00:00"/>
    <x v="5"/>
    <x v="9"/>
    <s v="1080"/>
    <s v="S080"/>
    <s v="H"/>
    <n v="0"/>
    <n v="1"/>
    <x v="0"/>
    <s v="530000106561"/>
    <x v="935"/>
    <x v="9"/>
    <n v="1965"/>
    <n v="0"/>
    <x v="1"/>
  </r>
  <r>
    <s v="4906041595"/>
    <x v="1"/>
    <s v="12"/>
    <d v="2018-12-07T00:00:00"/>
    <x v="1"/>
    <x v="5"/>
    <s v="1096"/>
    <s v="S096"/>
    <s v="H"/>
    <n v="0"/>
    <n v="1"/>
    <x v="0"/>
    <s v="530000130975"/>
    <x v="193"/>
    <x v="5"/>
    <n v="1297"/>
    <n v="0"/>
    <x v="3"/>
  </r>
  <r>
    <s v="4906041647"/>
    <x v="1"/>
    <s v="12"/>
    <d v="2018-12-07T00:00:00"/>
    <x v="5"/>
    <x v="5"/>
    <s v="1020"/>
    <s v="S020"/>
    <s v="H"/>
    <n v="0"/>
    <n v="1"/>
    <x v="0"/>
    <s v="530000120405"/>
    <x v="936"/>
    <x v="5"/>
    <n v="1297"/>
    <n v="0"/>
    <x v="0"/>
  </r>
  <r>
    <s v="4906041654"/>
    <x v="1"/>
    <s v="12"/>
    <d v="2018-12-07T00:00:00"/>
    <x v="5"/>
    <x v="5"/>
    <s v="1020"/>
    <s v="S020"/>
    <s v="H"/>
    <n v="0"/>
    <n v="1"/>
    <x v="0"/>
    <s v="530000113049"/>
    <x v="936"/>
    <x v="5"/>
    <n v="1297"/>
    <n v="0"/>
    <x v="0"/>
  </r>
  <r>
    <s v="4906041690"/>
    <x v="1"/>
    <s v="12"/>
    <d v="2018-12-07T00:00:00"/>
    <x v="5"/>
    <x v="6"/>
    <s v="1060"/>
    <s v="S060"/>
    <s v="H"/>
    <n v="0"/>
    <n v="1"/>
    <x v="0"/>
    <s v="530000114064"/>
    <x v="915"/>
    <x v="6"/>
    <n v="1446"/>
    <n v="0"/>
    <x v="1"/>
  </r>
  <r>
    <s v="4906041713"/>
    <x v="1"/>
    <s v="12"/>
    <d v="2018-12-07T00:00:00"/>
    <x v="5"/>
    <x v="5"/>
    <s v="1020"/>
    <s v="S020"/>
    <s v="H"/>
    <n v="0"/>
    <n v="1"/>
    <x v="0"/>
    <s v="530000136351"/>
    <x v="925"/>
    <x v="5"/>
    <n v="1297"/>
    <n v="0"/>
    <x v="1"/>
  </r>
  <r>
    <s v="4906041756"/>
    <x v="1"/>
    <s v="12"/>
    <d v="2018-12-07T00:00:00"/>
    <x v="5"/>
    <x v="73"/>
    <s v="1010"/>
    <s v="S010"/>
    <s v="H"/>
    <n v="0"/>
    <n v="1"/>
    <x v="0"/>
    <s v="530000109072"/>
    <x v="207"/>
    <x v="73"/>
    <n v="41980"/>
    <n v="0"/>
    <x v="0"/>
  </r>
  <r>
    <s v="4906041862"/>
    <x v="1"/>
    <s v="12"/>
    <d v="2018-12-07T00:00:00"/>
    <x v="1"/>
    <x v="0"/>
    <s v="1030"/>
    <s v="S030"/>
    <s v="H"/>
    <n v="0"/>
    <n v="1"/>
    <x v="0"/>
    <s v="530000121153"/>
    <x v="187"/>
    <x v="0"/>
    <n v="41000"/>
    <n v="0"/>
    <x v="0"/>
  </r>
  <r>
    <s v="4906041866"/>
    <x v="1"/>
    <s v="12"/>
    <d v="2018-12-07T00:00:00"/>
    <x v="5"/>
    <x v="0"/>
    <s v="1030"/>
    <s v="S030"/>
    <s v="H"/>
    <n v="0"/>
    <n v="1"/>
    <x v="0"/>
    <s v="530000122742"/>
    <x v="922"/>
    <x v="0"/>
    <n v="41000"/>
    <n v="0"/>
    <x v="2"/>
  </r>
  <r>
    <s v="4906041869"/>
    <x v="1"/>
    <s v="12"/>
    <d v="2018-12-07T00:00:00"/>
    <x v="5"/>
    <x v="28"/>
    <s v="1030"/>
    <s v="S030"/>
    <s v="H"/>
    <n v="0"/>
    <n v="1"/>
    <x v="0"/>
    <s v="530000136045"/>
    <x v="219"/>
    <x v="28"/>
    <n v="44820"/>
    <n v="0"/>
    <x v="1"/>
  </r>
  <r>
    <s v="4906041902"/>
    <x v="1"/>
    <s v="12"/>
    <d v="2018-12-07T00:00:00"/>
    <x v="5"/>
    <x v="13"/>
    <s v="1030"/>
    <s v="S030"/>
    <s v="H"/>
    <n v="0"/>
    <n v="1"/>
    <x v="0"/>
    <s v="530000134305"/>
    <x v="922"/>
    <x v="13"/>
    <n v="46100"/>
    <n v="0"/>
    <x v="2"/>
  </r>
  <r>
    <s v="4906041929"/>
    <x v="1"/>
    <s v="12"/>
    <d v="2018-12-07T00:00:00"/>
    <x v="5"/>
    <x v="8"/>
    <s v="1020"/>
    <s v="S020"/>
    <s v="H"/>
    <n v="0"/>
    <n v="3"/>
    <x v="0"/>
    <s v="530000133841"/>
    <x v="30"/>
    <x v="8"/>
    <n v="2306"/>
    <n v="0"/>
    <x v="2"/>
  </r>
  <r>
    <s v="4906041969"/>
    <x v="1"/>
    <s v="12"/>
    <d v="2018-12-08T00:00:00"/>
    <x v="3"/>
    <x v="28"/>
    <s v="1050"/>
    <s v="S050"/>
    <s v="S"/>
    <n v="0"/>
    <n v="-1"/>
    <x v="0"/>
    <s v="530000135386"/>
    <x v="235"/>
    <x v="28"/>
    <n v="44820"/>
    <n v="0"/>
    <x v="1"/>
  </r>
  <r>
    <s v="4906041970"/>
    <x v="1"/>
    <s v="12"/>
    <d v="2018-12-08T00:00:00"/>
    <x v="5"/>
    <x v="19"/>
    <s v="1050"/>
    <s v="S050"/>
    <s v="H"/>
    <n v="0"/>
    <n v="1"/>
    <x v="0"/>
    <s v="530000125863"/>
    <x v="912"/>
    <x v="19"/>
    <n v="1745"/>
    <n v="0"/>
    <x v="1"/>
  </r>
  <r>
    <s v="4906041970"/>
    <x v="1"/>
    <s v="12"/>
    <d v="2018-12-08T00:00:00"/>
    <x v="5"/>
    <x v="5"/>
    <s v="1050"/>
    <s v="S050"/>
    <s v="H"/>
    <n v="0"/>
    <n v="2"/>
    <x v="0"/>
    <s v="530000125863"/>
    <x v="912"/>
    <x v="5"/>
    <n v="1297"/>
    <n v="0"/>
    <x v="1"/>
  </r>
  <r>
    <s v="4906042045"/>
    <x v="1"/>
    <s v="12"/>
    <d v="2018-12-07T00:00:00"/>
    <x v="5"/>
    <x v="9"/>
    <s v="1050"/>
    <s v="S050"/>
    <s v="H"/>
    <n v="0"/>
    <n v="1"/>
    <x v="0"/>
    <s v="530000125771"/>
    <x v="915"/>
    <x v="9"/>
    <n v="1965"/>
    <n v="0"/>
    <x v="1"/>
  </r>
  <r>
    <s v="4906042089"/>
    <x v="1"/>
    <s v="12"/>
    <d v="2018-12-07T00:00:00"/>
    <x v="5"/>
    <x v="28"/>
    <s v="1050"/>
    <s v="S050"/>
    <s v="H"/>
    <n v="0"/>
    <n v="1"/>
    <x v="0"/>
    <s v="530000135386"/>
    <x v="235"/>
    <x v="28"/>
    <n v="44820"/>
    <n v="0"/>
    <x v="1"/>
  </r>
  <r>
    <s v="4906042114"/>
    <x v="1"/>
    <s v="12"/>
    <d v="2018-12-07T00:00:00"/>
    <x v="5"/>
    <x v="6"/>
    <s v="1050"/>
    <s v="S050"/>
    <s v="H"/>
    <n v="0"/>
    <n v="1"/>
    <x v="0"/>
    <s v="530000127235"/>
    <x v="7"/>
    <x v="6"/>
    <n v="1446"/>
    <n v="0"/>
    <x v="2"/>
  </r>
  <r>
    <s v="4906042298"/>
    <x v="1"/>
    <s v="12"/>
    <d v="2018-12-08T00:00:00"/>
    <x v="5"/>
    <x v="49"/>
    <s v="1020"/>
    <s v="S020"/>
    <s v="H"/>
    <n v="0"/>
    <n v="1"/>
    <x v="0"/>
    <s v="530000126128"/>
    <x v="925"/>
    <x v="49"/>
    <n v="2408"/>
    <n v="0"/>
    <x v="1"/>
  </r>
  <r>
    <s v="4906042306"/>
    <x v="1"/>
    <s v="12"/>
    <d v="2018-12-08T00:00:00"/>
    <x v="5"/>
    <x v="5"/>
    <s v="1060"/>
    <s v="S060"/>
    <s v="H"/>
    <n v="0"/>
    <n v="1"/>
    <x v="0"/>
    <s v="530000114080"/>
    <x v="915"/>
    <x v="5"/>
    <n v="1297"/>
    <n v="0"/>
    <x v="1"/>
  </r>
  <r>
    <s v="4906042627"/>
    <x v="1"/>
    <s v="12"/>
    <d v="2018-12-08T00:00:00"/>
    <x v="5"/>
    <x v="10"/>
    <s v="1030"/>
    <s v="S030"/>
    <s v="H"/>
    <n v="0"/>
    <n v="1"/>
    <x v="0"/>
    <s v="530000126481"/>
    <x v="920"/>
    <x v="10"/>
    <n v="42200"/>
    <n v="0"/>
    <x v="1"/>
  </r>
  <r>
    <s v="4906042697"/>
    <x v="1"/>
    <s v="12"/>
    <d v="2018-12-08T00:00:00"/>
    <x v="5"/>
    <x v="21"/>
    <s v="1017"/>
    <s v="S017"/>
    <s v="H"/>
    <n v="0"/>
    <n v="1"/>
    <x v="0"/>
    <s v="530000101830"/>
    <x v="925"/>
    <x v="21"/>
    <n v="1708"/>
    <n v="0"/>
    <x v="1"/>
  </r>
  <r>
    <s v="4906042732"/>
    <x v="1"/>
    <s v="12"/>
    <d v="2018-12-08T00:00:00"/>
    <x v="5"/>
    <x v="13"/>
    <s v="1010"/>
    <s v="S010"/>
    <s v="H"/>
    <n v="0"/>
    <n v="1"/>
    <x v="0"/>
    <s v="530000134341"/>
    <x v="923"/>
    <x v="13"/>
    <n v="46100"/>
    <n v="0"/>
    <x v="2"/>
  </r>
  <r>
    <s v="4906042761"/>
    <x v="1"/>
    <s v="12"/>
    <d v="2018-12-09T00:00:00"/>
    <x v="5"/>
    <x v="13"/>
    <s v="1030"/>
    <s v="S030"/>
    <s v="H"/>
    <n v="0"/>
    <n v="1"/>
    <x v="0"/>
    <s v="530000117485"/>
    <x v="227"/>
    <x v="13"/>
    <n v="46100"/>
    <n v="0"/>
    <x v="0"/>
  </r>
  <r>
    <s v="4906042762"/>
    <x v="1"/>
    <s v="12"/>
    <d v="2018-12-09T00:00:00"/>
    <x v="5"/>
    <x v="62"/>
    <s v="1030"/>
    <s v="S030"/>
    <s v="H"/>
    <n v="0"/>
    <n v="2"/>
    <x v="0"/>
    <s v="530000127869"/>
    <x v="219"/>
    <x v="62"/>
    <n v="0"/>
    <n v="0"/>
    <x v="1"/>
  </r>
  <r>
    <s v="4906042762"/>
    <x v="1"/>
    <s v="12"/>
    <d v="2018-12-09T00:00:00"/>
    <x v="5"/>
    <x v="63"/>
    <s v="1030"/>
    <s v="S030"/>
    <s v="H"/>
    <n v="0"/>
    <n v="1"/>
    <x v="0"/>
    <s v="530000125869"/>
    <x v="915"/>
    <x v="63"/>
    <n v="3113"/>
    <n v="0"/>
    <x v="1"/>
  </r>
  <r>
    <s v="4906042821"/>
    <x v="1"/>
    <s v="12"/>
    <d v="2018-12-09T00:00:00"/>
    <x v="5"/>
    <x v="7"/>
    <s v="1020"/>
    <s v="S020"/>
    <s v="H"/>
    <n v="0"/>
    <n v="1"/>
    <x v="0"/>
    <s v="530000126699"/>
    <x v="944"/>
    <x v="7"/>
    <n v="8280"/>
    <n v="0"/>
    <x v="1"/>
  </r>
  <r>
    <s v="4906042905"/>
    <x v="1"/>
    <s v="12"/>
    <d v="2018-12-10T00:00:00"/>
    <x v="5"/>
    <x v="7"/>
    <s v="1030"/>
    <s v="S030"/>
    <s v="H"/>
    <n v="0"/>
    <n v="1"/>
    <x v="0"/>
    <s v="530000127990"/>
    <x v="219"/>
    <x v="7"/>
    <n v="8280"/>
    <n v="0"/>
    <x v="1"/>
  </r>
  <r>
    <s v="4906042906"/>
    <x v="1"/>
    <s v="12"/>
    <d v="2018-12-10T00:00:00"/>
    <x v="5"/>
    <x v="0"/>
    <s v="1030"/>
    <s v="S030"/>
    <s v="H"/>
    <n v="0"/>
    <n v="1"/>
    <x v="0"/>
    <s v="530000128166"/>
    <x v="219"/>
    <x v="0"/>
    <n v="41000"/>
    <n v="0"/>
    <x v="1"/>
  </r>
  <r>
    <s v="4906042968"/>
    <x v="1"/>
    <s v="12"/>
    <d v="2018-12-10T00:00:00"/>
    <x v="1"/>
    <x v="28"/>
    <s v="1050"/>
    <s v="S050"/>
    <s v="H"/>
    <n v="0"/>
    <n v="1"/>
    <x v="0"/>
    <s v="530000136045"/>
    <x v="219"/>
    <x v="28"/>
    <n v="44820"/>
    <n v="0"/>
    <x v="1"/>
  </r>
  <r>
    <s v="4906043113"/>
    <x v="1"/>
    <s v="12"/>
    <d v="2018-12-10T00:00:00"/>
    <x v="5"/>
    <x v="5"/>
    <s v="1017"/>
    <s v="S017"/>
    <s v="H"/>
    <n v="0"/>
    <n v="1"/>
    <x v="0"/>
    <s v="530000131116"/>
    <x v="79"/>
    <x v="5"/>
    <n v="1297"/>
    <n v="0"/>
    <x v="2"/>
  </r>
  <r>
    <s v="4906043356"/>
    <x v="1"/>
    <s v="12"/>
    <d v="2018-12-10T00:00:00"/>
    <x v="5"/>
    <x v="5"/>
    <s v="1020"/>
    <s v="S020"/>
    <s v="H"/>
    <n v="0"/>
    <n v="1"/>
    <x v="0"/>
    <s v="530000119257"/>
    <x v="948"/>
    <x v="5"/>
    <n v="1297"/>
    <n v="0"/>
    <x v="2"/>
  </r>
  <r>
    <s v="4906043357"/>
    <x v="1"/>
    <s v="12"/>
    <d v="2018-12-10T00:00:00"/>
    <x v="5"/>
    <x v="6"/>
    <s v="1020"/>
    <s v="S020"/>
    <s v="H"/>
    <n v="0"/>
    <n v="1"/>
    <x v="0"/>
    <s v="530000136297"/>
    <x v="488"/>
    <x v="6"/>
    <n v="1446"/>
    <n v="0"/>
    <x v="2"/>
  </r>
  <r>
    <s v="4906043450"/>
    <x v="1"/>
    <s v="12"/>
    <d v="2018-12-07T00:00:00"/>
    <x v="0"/>
    <x v="5"/>
    <s v="1096"/>
    <s v="S096"/>
    <s v="S"/>
    <n v="0"/>
    <n v="-1"/>
    <x v="0"/>
    <s v="530000130975"/>
    <x v="193"/>
    <x v="5"/>
    <n v="1297"/>
    <n v="0"/>
    <x v="3"/>
  </r>
  <r>
    <s v="4906043492"/>
    <x v="1"/>
    <s v="11"/>
    <d v="2018-11-26T00:00:00"/>
    <x v="3"/>
    <x v="5"/>
    <s v="1096"/>
    <s v="S096"/>
    <s v="S"/>
    <n v="0"/>
    <n v="-1"/>
    <x v="0"/>
    <s v="530000130975"/>
    <x v="193"/>
    <x v="5"/>
    <n v="1297"/>
    <n v="0"/>
    <x v="3"/>
  </r>
  <r>
    <s v="4906043558"/>
    <x v="1"/>
    <s v="12"/>
    <d v="2018-12-10T00:00:00"/>
    <x v="5"/>
    <x v="80"/>
    <s v="1096"/>
    <s v="S096"/>
    <s v="H"/>
    <n v="0"/>
    <n v="1"/>
    <x v="0"/>
    <s v="530000134500"/>
    <x v="30"/>
    <x v="80"/>
    <n v="1325"/>
    <n v="0"/>
    <x v="2"/>
  </r>
  <r>
    <s v="4906043642"/>
    <x v="1"/>
    <s v="12"/>
    <d v="2018-12-10T00:00:00"/>
    <x v="5"/>
    <x v="26"/>
    <s v="1060"/>
    <s v="S060"/>
    <s v="H"/>
    <n v="0"/>
    <n v="1"/>
    <x v="0"/>
    <s v="530000120040"/>
    <x v="262"/>
    <x v="26"/>
    <n v="9000"/>
    <n v="0"/>
    <x v="0"/>
  </r>
  <r>
    <s v="4906043642"/>
    <x v="1"/>
    <s v="12"/>
    <d v="2018-12-10T00:00:00"/>
    <x v="5"/>
    <x v="55"/>
    <s v="1060"/>
    <s v="S060"/>
    <s v="H"/>
    <n v="0"/>
    <n v="1"/>
    <x v="0"/>
    <s v="530000120040"/>
    <x v="262"/>
    <x v="55"/>
    <n v="9800"/>
    <n v="0"/>
    <x v="0"/>
  </r>
  <r>
    <s v="4906043760"/>
    <x v="1"/>
    <s v="12"/>
    <d v="2018-12-11T00:00:00"/>
    <x v="5"/>
    <x v="125"/>
    <s v="1096"/>
    <s v="S096"/>
    <s v="H"/>
    <n v="0"/>
    <n v="1"/>
    <x v="0"/>
    <s v="530000132448"/>
    <x v="471"/>
    <x v="125"/>
    <n v="3946"/>
    <n v="0"/>
    <x v="1"/>
  </r>
  <r>
    <s v="4906044176"/>
    <x v="1"/>
    <s v="12"/>
    <d v="2018-12-11T00:00:00"/>
    <x v="5"/>
    <x v="5"/>
    <s v="1050"/>
    <s v="S050"/>
    <s v="H"/>
    <n v="0"/>
    <n v="1"/>
    <x v="0"/>
    <s v="530000130354"/>
    <x v="79"/>
    <x v="5"/>
    <n v="1297"/>
    <n v="0"/>
    <x v="2"/>
  </r>
  <r>
    <s v="4906044188"/>
    <x v="1"/>
    <s v="12"/>
    <d v="2018-12-11T00:00:00"/>
    <x v="5"/>
    <x v="31"/>
    <s v="1050"/>
    <s v="S050"/>
    <s v="H"/>
    <n v="0"/>
    <n v="1"/>
    <x v="0"/>
    <s v="530000125713"/>
    <x v="918"/>
    <x v="31"/>
    <n v="1911"/>
    <n v="0"/>
    <x v="2"/>
  </r>
  <r>
    <s v="4906044231"/>
    <x v="1"/>
    <s v="12"/>
    <d v="2018-12-11T00:00:00"/>
    <x v="5"/>
    <x v="5"/>
    <s v="1020"/>
    <s v="S020"/>
    <s v="H"/>
    <n v="0"/>
    <n v="1"/>
    <x v="0"/>
    <s v="530000123074"/>
    <x v="79"/>
    <x v="5"/>
    <n v="1297"/>
    <n v="0"/>
    <x v="2"/>
  </r>
  <r>
    <s v="4906044239"/>
    <x v="1"/>
    <s v="12"/>
    <d v="2018-12-11T00:00:00"/>
    <x v="5"/>
    <x v="80"/>
    <s v="1096"/>
    <s v="S096"/>
    <s v="H"/>
    <n v="0"/>
    <n v="1"/>
    <x v="0"/>
    <s v="530000133169"/>
    <x v="30"/>
    <x v="80"/>
    <n v="1325"/>
    <n v="0"/>
    <x v="2"/>
  </r>
  <r>
    <s v="4906044296"/>
    <x v="1"/>
    <s v="12"/>
    <d v="2018-12-07T00:00:00"/>
    <x v="3"/>
    <x v="6"/>
    <s v="1050"/>
    <s v="S050"/>
    <s v="S"/>
    <n v="0"/>
    <n v="-1"/>
    <x v="0"/>
    <s v="530000127235"/>
    <x v="7"/>
    <x v="6"/>
    <n v="1446"/>
    <n v="0"/>
    <x v="2"/>
  </r>
  <r>
    <s v="4906044375"/>
    <x v="1"/>
    <s v="12"/>
    <d v="2018-12-11T00:00:00"/>
    <x v="5"/>
    <x v="7"/>
    <s v="1020"/>
    <s v="S020"/>
    <s v="H"/>
    <n v="0"/>
    <n v="1"/>
    <x v="0"/>
    <s v="530000127596"/>
    <x v="488"/>
    <x v="7"/>
    <n v="8280"/>
    <n v="0"/>
    <x v="2"/>
  </r>
  <r>
    <s v="4906044415"/>
    <x v="1"/>
    <s v="12"/>
    <d v="2018-12-11T00:00:00"/>
    <x v="5"/>
    <x v="65"/>
    <s v="1060"/>
    <s v="S060"/>
    <s v="H"/>
    <n v="0"/>
    <n v="1"/>
    <x v="0"/>
    <s v="530000132686"/>
    <x v="262"/>
    <x v="65"/>
    <n v="8130"/>
    <n v="0"/>
    <x v="0"/>
  </r>
  <r>
    <s v="4906044420"/>
    <x v="1"/>
    <s v="12"/>
    <d v="2018-12-11T00:00:00"/>
    <x v="5"/>
    <x v="10"/>
    <s v="1020"/>
    <s v="S020"/>
    <s v="H"/>
    <n v="0"/>
    <n v="1"/>
    <x v="0"/>
    <s v="530000133522"/>
    <x v="488"/>
    <x v="10"/>
    <n v="42200"/>
    <n v="0"/>
    <x v="2"/>
  </r>
  <r>
    <s v="4906044455"/>
    <x v="1"/>
    <s v="12"/>
    <d v="2018-12-11T00:00:00"/>
    <x v="5"/>
    <x v="5"/>
    <s v="1020"/>
    <s v="S020"/>
    <s v="H"/>
    <n v="0"/>
    <n v="1"/>
    <x v="0"/>
    <s v="530000133158"/>
    <x v="30"/>
    <x v="5"/>
    <n v="1297"/>
    <n v="0"/>
    <x v="2"/>
  </r>
  <r>
    <s v="4906044552"/>
    <x v="1"/>
    <s v="12"/>
    <d v="2018-12-11T00:00:00"/>
    <x v="5"/>
    <x v="12"/>
    <s v="1010"/>
    <s v="S010"/>
    <s v="H"/>
    <n v="0"/>
    <n v="1"/>
    <x v="0"/>
    <s v="530000133124"/>
    <x v="923"/>
    <x v="12"/>
    <n v="10385"/>
    <n v="0"/>
    <x v="2"/>
  </r>
  <r>
    <s v="4906044555"/>
    <x v="1"/>
    <s v="12"/>
    <d v="2018-12-11T00:00:00"/>
    <x v="3"/>
    <x v="125"/>
    <s v="1096"/>
    <s v="S096"/>
    <s v="S"/>
    <n v="0"/>
    <n v="-1"/>
    <x v="0"/>
    <s v="530000132448"/>
    <x v="471"/>
    <x v="125"/>
    <n v="3946"/>
    <n v="0"/>
    <x v="1"/>
  </r>
  <r>
    <s v="4906044561"/>
    <x v="1"/>
    <s v="12"/>
    <d v="2018-12-11T00:00:00"/>
    <x v="5"/>
    <x v="2"/>
    <s v="1010"/>
    <s v="S010"/>
    <s v="H"/>
    <n v="0"/>
    <n v="1"/>
    <x v="0"/>
    <s v="530000131604"/>
    <x v="923"/>
    <x v="2"/>
    <n v="9490"/>
    <n v="0"/>
    <x v="2"/>
  </r>
  <r>
    <s v="4906044562"/>
    <x v="1"/>
    <s v="12"/>
    <d v="2018-12-11T00:00:00"/>
    <x v="5"/>
    <x v="2"/>
    <s v="1010"/>
    <s v="S010"/>
    <s v="H"/>
    <n v="0"/>
    <n v="1"/>
    <x v="0"/>
    <s v="530000132985"/>
    <x v="923"/>
    <x v="2"/>
    <n v="9490"/>
    <n v="0"/>
    <x v="2"/>
  </r>
  <r>
    <s v="4906044571"/>
    <x v="1"/>
    <s v="12"/>
    <d v="2018-12-11T00:00:00"/>
    <x v="5"/>
    <x v="12"/>
    <s v="1010"/>
    <s v="S010"/>
    <s v="H"/>
    <n v="0"/>
    <n v="1"/>
    <x v="0"/>
    <s v="530000132964"/>
    <x v="923"/>
    <x v="12"/>
    <n v="10385"/>
    <n v="0"/>
    <x v="2"/>
  </r>
  <r>
    <s v="4906044662"/>
    <x v="1"/>
    <s v="12"/>
    <d v="2018-12-11T00:00:00"/>
    <x v="5"/>
    <x v="2"/>
    <s v="1030"/>
    <s v="S030"/>
    <s v="H"/>
    <n v="0"/>
    <n v="1"/>
    <x v="0"/>
    <s v="530000129469"/>
    <x v="922"/>
    <x v="2"/>
    <n v="9490"/>
    <n v="0"/>
    <x v="2"/>
  </r>
  <r>
    <s v="4906045176"/>
    <x v="1"/>
    <s v="12"/>
    <d v="2018-12-12T00:00:00"/>
    <x v="5"/>
    <x v="80"/>
    <s v="1096"/>
    <s v="S096"/>
    <s v="H"/>
    <n v="0"/>
    <n v="2"/>
    <x v="0"/>
    <s v="530000133218"/>
    <x v="30"/>
    <x v="80"/>
    <n v="1325"/>
    <n v="0"/>
    <x v="2"/>
  </r>
  <r>
    <s v="4906045281"/>
    <x v="1"/>
    <s v="12"/>
    <d v="2018-12-12T00:00:00"/>
    <x v="5"/>
    <x v="5"/>
    <s v="1020"/>
    <s v="S020"/>
    <s v="H"/>
    <n v="0"/>
    <n v="3"/>
    <x v="0"/>
    <s v="530000128090"/>
    <x v="30"/>
    <x v="5"/>
    <n v="1297"/>
    <n v="0"/>
    <x v="2"/>
  </r>
  <r>
    <s v="4906045343"/>
    <x v="1"/>
    <s v="12"/>
    <d v="2018-12-12T00:00:00"/>
    <x v="5"/>
    <x v="9"/>
    <s v="1050"/>
    <s v="S050"/>
    <s v="H"/>
    <n v="0"/>
    <n v="1"/>
    <x v="0"/>
    <s v="530000133381"/>
    <x v="7"/>
    <x v="9"/>
    <n v="1965"/>
    <n v="0"/>
    <x v="2"/>
  </r>
  <r>
    <s v="4906045379"/>
    <x v="1"/>
    <s v="12"/>
    <d v="2018-12-12T00:00:00"/>
    <x v="5"/>
    <x v="6"/>
    <s v="1030"/>
    <s v="S030"/>
    <s v="H"/>
    <n v="0"/>
    <n v="1"/>
    <x v="0"/>
    <s v="530000113910"/>
    <x v="920"/>
    <x v="6"/>
    <n v="1446"/>
    <n v="0"/>
    <x v="1"/>
  </r>
  <r>
    <s v="4906045491"/>
    <x v="1"/>
    <s v="12"/>
    <d v="2018-12-12T00:00:00"/>
    <x v="5"/>
    <x v="8"/>
    <s v="1020"/>
    <s v="S020"/>
    <s v="H"/>
    <n v="0"/>
    <n v="3"/>
    <x v="0"/>
    <s v="530000126165"/>
    <x v="925"/>
    <x v="8"/>
    <n v="2306"/>
    <n v="0"/>
    <x v="1"/>
  </r>
  <r>
    <s v="4906045875"/>
    <x v="1"/>
    <s v="12"/>
    <d v="2018-12-13T00:00:00"/>
    <x v="5"/>
    <x v="32"/>
    <s v="1017"/>
    <s v="S017"/>
    <s v="H"/>
    <n v="0"/>
    <n v="1"/>
    <x v="0"/>
    <s v="530000136237"/>
    <x v="948"/>
    <x v="32"/>
    <n v="1238"/>
    <n v="0"/>
    <x v="2"/>
  </r>
  <r>
    <s v="4906045923"/>
    <x v="1"/>
    <s v="12"/>
    <d v="2018-12-13T00:00:00"/>
    <x v="5"/>
    <x v="32"/>
    <s v="1017"/>
    <s v="S017"/>
    <s v="H"/>
    <n v="0"/>
    <n v="1"/>
    <x v="0"/>
    <s v="530000130243"/>
    <x v="193"/>
    <x v="32"/>
    <n v="1238"/>
    <n v="0"/>
    <x v="3"/>
  </r>
  <r>
    <s v="4906046149"/>
    <x v="1"/>
    <s v="12"/>
    <d v="2018-12-13T00:00:00"/>
    <x v="5"/>
    <x v="0"/>
    <s v="1030"/>
    <s v="S030"/>
    <s v="H"/>
    <n v="0"/>
    <n v="1"/>
    <x v="0"/>
    <s v="530000126466"/>
    <x v="920"/>
    <x v="0"/>
    <n v="41000"/>
    <n v="0"/>
    <x v="1"/>
  </r>
  <r>
    <s v="4906046197"/>
    <x v="1"/>
    <s v="12"/>
    <d v="2018-12-14T00:00:00"/>
    <x v="5"/>
    <x v="5"/>
    <s v="1020"/>
    <s v="S020"/>
    <s v="H"/>
    <n v="0"/>
    <n v="1"/>
    <x v="0"/>
    <s v="530000131491"/>
    <x v="490"/>
    <x v="5"/>
    <n v="1297"/>
    <n v="0"/>
    <x v="0"/>
  </r>
  <r>
    <s v="4906046489"/>
    <x v="1"/>
    <s v="12"/>
    <d v="2018-12-14T00:00:00"/>
    <x v="5"/>
    <x v="28"/>
    <s v="1050"/>
    <s v="S050"/>
    <s v="H"/>
    <n v="0"/>
    <n v="1"/>
    <x v="0"/>
    <s v="530000135386"/>
    <x v="235"/>
    <x v="28"/>
    <n v="44820"/>
    <n v="0"/>
    <x v="1"/>
  </r>
  <r>
    <s v="4906046559"/>
    <x v="1"/>
    <s v="12"/>
    <d v="2018-12-14T00:00:00"/>
    <x v="5"/>
    <x v="9"/>
    <s v="1010"/>
    <s v="S010"/>
    <s v="H"/>
    <n v="0"/>
    <n v="1"/>
    <x v="0"/>
    <s v="530000122997"/>
    <x v="940"/>
    <x v="9"/>
    <n v="1965"/>
    <n v="0"/>
    <x v="0"/>
  </r>
  <r>
    <s v="4906046577"/>
    <x v="1"/>
    <s v="12"/>
    <d v="2018-12-14T00:00:00"/>
    <x v="5"/>
    <x v="5"/>
    <s v="1020"/>
    <s v="S020"/>
    <s v="H"/>
    <n v="0"/>
    <n v="1"/>
    <x v="0"/>
    <s v="530000136463"/>
    <x v="952"/>
    <x v="5"/>
    <n v="1297"/>
    <n v="0"/>
    <x v="2"/>
  </r>
  <r>
    <s v="4906046634"/>
    <x v="1"/>
    <s v="12"/>
    <d v="2018-12-14T00:00:00"/>
    <x v="5"/>
    <x v="7"/>
    <s v="1010"/>
    <s v="S010"/>
    <s v="H"/>
    <n v="0"/>
    <n v="1"/>
    <x v="0"/>
    <s v="530000114983"/>
    <x v="43"/>
    <x v="7"/>
    <n v="8280"/>
    <n v="0"/>
    <x v="0"/>
  </r>
  <r>
    <s v="4906046690"/>
    <x v="1"/>
    <s v="12"/>
    <d v="2018-12-14T00:00:00"/>
    <x v="5"/>
    <x v="12"/>
    <s v="1010"/>
    <s v="S010"/>
    <s v="H"/>
    <n v="0"/>
    <n v="1"/>
    <x v="0"/>
    <s v="530000131537"/>
    <x v="923"/>
    <x v="12"/>
    <n v="10385"/>
    <n v="0"/>
    <x v="2"/>
  </r>
  <r>
    <s v="4906046693"/>
    <x v="1"/>
    <s v="12"/>
    <d v="2018-12-14T00:00:00"/>
    <x v="5"/>
    <x v="2"/>
    <s v="1010"/>
    <s v="S010"/>
    <s v="H"/>
    <n v="0"/>
    <n v="1"/>
    <x v="0"/>
    <s v="530000134480"/>
    <x v="923"/>
    <x v="2"/>
    <n v="9490"/>
    <n v="0"/>
    <x v="2"/>
  </r>
  <r>
    <s v="4906046703"/>
    <x v="1"/>
    <s v="12"/>
    <d v="2018-12-14T00:00:00"/>
    <x v="5"/>
    <x v="5"/>
    <s v="1096"/>
    <s v="S096"/>
    <s v="H"/>
    <n v="0"/>
    <n v="1"/>
    <x v="0"/>
    <s v="530000131393"/>
    <x v="193"/>
    <x v="5"/>
    <n v="1297"/>
    <n v="0"/>
    <x v="3"/>
  </r>
  <r>
    <s v="4906046907"/>
    <x v="1"/>
    <s v="12"/>
    <d v="2018-12-14T00:00:00"/>
    <x v="5"/>
    <x v="9"/>
    <s v="1010"/>
    <s v="S010"/>
    <s v="H"/>
    <n v="0"/>
    <n v="1"/>
    <x v="0"/>
    <s v="530000107742"/>
    <x v="917"/>
    <x v="9"/>
    <n v="1965"/>
    <n v="0"/>
    <x v="1"/>
  </r>
  <r>
    <s v="4906046924"/>
    <x v="1"/>
    <s v="12"/>
    <d v="2018-12-15T00:00:00"/>
    <x v="5"/>
    <x v="18"/>
    <s v="1030"/>
    <s v="S030"/>
    <s v="H"/>
    <n v="0"/>
    <n v="1"/>
    <x v="0"/>
    <s v="530000119417"/>
    <x v="922"/>
    <x v="18"/>
    <n v="52000"/>
    <n v="0"/>
    <x v="2"/>
  </r>
  <r>
    <s v="4906046926"/>
    <x v="1"/>
    <s v="12"/>
    <d v="2018-12-15T00:00:00"/>
    <x v="5"/>
    <x v="0"/>
    <s v="1030"/>
    <s v="S030"/>
    <s v="H"/>
    <n v="0"/>
    <n v="1"/>
    <x v="0"/>
    <s v="530000123424"/>
    <x v="922"/>
    <x v="0"/>
    <n v="41000"/>
    <n v="0"/>
    <x v="2"/>
  </r>
  <r>
    <s v="4906046928"/>
    <x v="1"/>
    <s v="12"/>
    <d v="2018-12-15T00:00:00"/>
    <x v="5"/>
    <x v="13"/>
    <s v="1030"/>
    <s v="S030"/>
    <s v="H"/>
    <n v="0"/>
    <n v="1"/>
    <x v="0"/>
    <s v="530000136212"/>
    <x v="922"/>
    <x v="13"/>
    <n v="46100"/>
    <n v="0"/>
    <x v="2"/>
  </r>
  <r>
    <s v="4906046954"/>
    <x v="1"/>
    <s v="12"/>
    <d v="2018-12-14T00:00:00"/>
    <x v="5"/>
    <x v="9"/>
    <s v="1050"/>
    <s v="S050"/>
    <s v="H"/>
    <n v="0"/>
    <n v="1"/>
    <x v="0"/>
    <s v="530000125880"/>
    <x v="912"/>
    <x v="9"/>
    <n v="1965"/>
    <n v="0"/>
    <x v="1"/>
  </r>
  <r>
    <s v="4906047113"/>
    <x v="1"/>
    <s v="12"/>
    <d v="2018-12-15T00:00:00"/>
    <x v="5"/>
    <x v="5"/>
    <s v="1017"/>
    <s v="S017"/>
    <s v="H"/>
    <n v="0"/>
    <n v="1"/>
    <x v="0"/>
    <s v="530000132274"/>
    <x v="843"/>
    <x v="5"/>
    <n v="1297"/>
    <n v="0"/>
    <x v="2"/>
  </r>
  <r>
    <s v="4906047119"/>
    <x v="1"/>
    <s v="12"/>
    <d v="2018-12-15T00:00:00"/>
    <x v="5"/>
    <x v="5"/>
    <s v="1017"/>
    <s v="S017"/>
    <s v="H"/>
    <n v="0"/>
    <n v="1"/>
    <x v="0"/>
    <s v="530000132401"/>
    <x v="843"/>
    <x v="5"/>
    <n v="1297"/>
    <n v="0"/>
    <x v="2"/>
  </r>
  <r>
    <s v="4906047312"/>
    <x v="1"/>
    <s v="12"/>
    <d v="2018-12-17T00:00:00"/>
    <x v="5"/>
    <x v="9"/>
    <s v="1060"/>
    <s v="S060"/>
    <s v="H"/>
    <n v="0"/>
    <n v="1"/>
    <x v="0"/>
    <s v="530000124840"/>
    <x v="926"/>
    <x v="9"/>
    <n v="1965"/>
    <n v="0"/>
    <x v="1"/>
  </r>
  <r>
    <s v="4906047437"/>
    <x v="1"/>
    <s v="12"/>
    <d v="2018-12-17T00:00:00"/>
    <x v="5"/>
    <x v="10"/>
    <s v="1050"/>
    <s v="S050"/>
    <s v="H"/>
    <n v="0"/>
    <n v="1"/>
    <x v="0"/>
    <s v="530000131093"/>
    <x v="235"/>
    <x v="10"/>
    <n v="42200"/>
    <n v="0"/>
    <x v="1"/>
  </r>
  <r>
    <s v="4906047659"/>
    <x v="1"/>
    <s v="12"/>
    <d v="2018-12-17T00:00:00"/>
    <x v="5"/>
    <x v="13"/>
    <s v="1010"/>
    <s v="S010"/>
    <s v="H"/>
    <n v="0"/>
    <n v="1"/>
    <x v="0"/>
    <s v="530000136253"/>
    <x v="923"/>
    <x v="13"/>
    <n v="46100"/>
    <n v="0"/>
    <x v="2"/>
  </r>
  <r>
    <s v="4906047687"/>
    <x v="1"/>
    <s v="12"/>
    <d v="2018-12-17T00:00:00"/>
    <x v="1"/>
    <x v="5"/>
    <s v="1060"/>
    <s v="S060"/>
    <s v="H"/>
    <n v="0"/>
    <n v="1"/>
    <x v="0"/>
    <s v="530000135128"/>
    <x v="926"/>
    <x v="5"/>
    <n v="1297"/>
    <n v="0"/>
    <x v="1"/>
  </r>
  <r>
    <s v="4906047708"/>
    <x v="1"/>
    <s v="12"/>
    <d v="2018-12-17T00:00:00"/>
    <x v="5"/>
    <x v="7"/>
    <s v="1020"/>
    <s v="S020"/>
    <s v="H"/>
    <n v="0"/>
    <n v="1"/>
    <x v="0"/>
    <s v="530000133295"/>
    <x v="488"/>
    <x v="7"/>
    <n v="8280"/>
    <n v="0"/>
    <x v="2"/>
  </r>
  <r>
    <s v="4906047725"/>
    <x v="1"/>
    <s v="12"/>
    <d v="2018-12-17T00:00:00"/>
    <x v="5"/>
    <x v="5"/>
    <s v="1017"/>
    <s v="S017"/>
    <s v="H"/>
    <n v="0"/>
    <n v="1"/>
    <x v="0"/>
    <s v="530000127651"/>
    <x v="843"/>
    <x v="5"/>
    <n v="1297"/>
    <n v="0"/>
    <x v="2"/>
  </r>
  <r>
    <s v="4906047735"/>
    <x v="1"/>
    <s v="12"/>
    <d v="2018-12-17T00:00:00"/>
    <x v="5"/>
    <x v="7"/>
    <s v="1010"/>
    <s v="S010"/>
    <s v="H"/>
    <n v="0"/>
    <n v="1"/>
    <x v="0"/>
    <s v="530000131545"/>
    <x v="923"/>
    <x v="7"/>
    <n v="8280"/>
    <n v="0"/>
    <x v="2"/>
  </r>
  <r>
    <s v="4906047821"/>
    <x v="1"/>
    <s v="12"/>
    <d v="2018-12-17T00:00:00"/>
    <x v="5"/>
    <x v="9"/>
    <s v="1010"/>
    <s v="S010"/>
    <s v="H"/>
    <n v="0"/>
    <n v="1"/>
    <x v="0"/>
    <s v="530000135762"/>
    <x v="616"/>
    <x v="9"/>
    <n v="1965"/>
    <n v="0"/>
    <x v="1"/>
  </r>
  <r>
    <s v="4906047822"/>
    <x v="1"/>
    <s v="12"/>
    <d v="2018-12-17T00:00:00"/>
    <x v="5"/>
    <x v="7"/>
    <s v="1010"/>
    <s v="S010"/>
    <s v="H"/>
    <n v="0"/>
    <n v="1"/>
    <x v="0"/>
    <s v="530000131602"/>
    <x v="923"/>
    <x v="7"/>
    <n v="8280"/>
    <n v="0"/>
    <x v="2"/>
  </r>
  <r>
    <s v="4906047958"/>
    <x v="1"/>
    <s v="12"/>
    <d v="2018-12-17T00:00:00"/>
    <x v="5"/>
    <x v="14"/>
    <s v="1060"/>
    <s v="S060"/>
    <s v="H"/>
    <n v="0"/>
    <n v="1"/>
    <x v="0"/>
    <s v="530000082446"/>
    <x v="112"/>
    <x v="14"/>
    <n v="50350"/>
    <n v="0"/>
    <x v="0"/>
  </r>
  <r>
    <s v="4906048174"/>
    <x v="1"/>
    <s v="12"/>
    <d v="2018-12-17T00:00:00"/>
    <x v="3"/>
    <x v="5"/>
    <s v="1017"/>
    <s v="S017"/>
    <s v="S"/>
    <n v="0"/>
    <n v="-1"/>
    <x v="0"/>
    <s v="530000127651"/>
    <x v="843"/>
    <x v="5"/>
    <n v="1297"/>
    <n v="0"/>
    <x v="2"/>
  </r>
  <r>
    <s v="4906048175"/>
    <x v="1"/>
    <s v="12"/>
    <d v="2018-12-17T00:00:00"/>
    <x v="5"/>
    <x v="21"/>
    <s v="1017"/>
    <s v="S017"/>
    <s v="H"/>
    <n v="0"/>
    <n v="1"/>
    <x v="0"/>
    <s v="530000127651"/>
    <x v="843"/>
    <x v="21"/>
    <n v="1708"/>
    <n v="0"/>
    <x v="2"/>
  </r>
  <r>
    <s v="4906048449"/>
    <x v="1"/>
    <s v="12"/>
    <d v="2018-12-18T00:00:00"/>
    <x v="5"/>
    <x v="32"/>
    <s v="1017"/>
    <s v="S017"/>
    <s v="H"/>
    <n v="0"/>
    <n v="1"/>
    <x v="0"/>
    <s v="530000130770"/>
    <x v="193"/>
    <x v="32"/>
    <n v="1238"/>
    <n v="0"/>
    <x v="3"/>
  </r>
  <r>
    <s v="4906048555"/>
    <x v="1"/>
    <s v="12"/>
    <d v="2018-12-18T00:00:00"/>
    <x v="5"/>
    <x v="2"/>
    <s v="1010"/>
    <s v="S010"/>
    <s v="H"/>
    <n v="0"/>
    <n v="1"/>
    <x v="0"/>
    <s v="530000131605"/>
    <x v="923"/>
    <x v="2"/>
    <n v="9490"/>
    <n v="0"/>
    <x v="2"/>
  </r>
  <r>
    <s v="4906048742"/>
    <x v="1"/>
    <s v="12"/>
    <d v="2018-12-18T00:00:00"/>
    <x v="5"/>
    <x v="7"/>
    <s v="1020"/>
    <s v="S020"/>
    <s v="H"/>
    <n v="0"/>
    <n v="1"/>
    <x v="0"/>
    <s v="530000118204"/>
    <x v="166"/>
    <x v="7"/>
    <n v="8280"/>
    <n v="0"/>
    <x v="0"/>
  </r>
  <r>
    <s v="4906048869"/>
    <x v="1"/>
    <s v="12"/>
    <d v="2018-12-18T00:00:00"/>
    <x v="5"/>
    <x v="0"/>
    <s v="1010"/>
    <s v="S010"/>
    <s v="H"/>
    <n v="0"/>
    <n v="1"/>
    <x v="0"/>
    <s v="530000136159"/>
    <x v="923"/>
    <x v="0"/>
    <n v="41000"/>
    <n v="0"/>
    <x v="2"/>
  </r>
  <r>
    <s v="4906048878"/>
    <x v="1"/>
    <s v="12"/>
    <d v="2018-12-18T00:00:00"/>
    <x v="5"/>
    <x v="7"/>
    <s v="1010"/>
    <s v="S010"/>
    <s v="H"/>
    <n v="0"/>
    <n v="1"/>
    <x v="0"/>
    <s v="530000131621"/>
    <x v="923"/>
    <x v="7"/>
    <n v="8280"/>
    <n v="0"/>
    <x v="2"/>
  </r>
  <r>
    <s v="4906048925"/>
    <x v="1"/>
    <s v="12"/>
    <d v="2018-12-18T00:00:00"/>
    <x v="5"/>
    <x v="12"/>
    <s v="1010"/>
    <s v="S010"/>
    <s v="H"/>
    <n v="0"/>
    <n v="1"/>
    <x v="0"/>
    <s v="530000126810"/>
    <x v="924"/>
    <x v="12"/>
    <n v="10385"/>
    <n v="0"/>
    <x v="1"/>
  </r>
  <r>
    <s v="4906049392"/>
    <x v="1"/>
    <s v="12"/>
    <d v="2018-12-19T00:00:00"/>
    <x v="5"/>
    <x v="5"/>
    <s v="1017"/>
    <s v="S017"/>
    <s v="H"/>
    <n v="0"/>
    <n v="1"/>
    <x v="0"/>
    <s v="530000132213"/>
    <x v="843"/>
    <x v="5"/>
    <n v="1297"/>
    <n v="0"/>
    <x v="2"/>
  </r>
  <r>
    <s v="4906049418"/>
    <x v="1"/>
    <s v="12"/>
    <d v="2018-12-19T00:00:00"/>
    <x v="5"/>
    <x v="7"/>
    <s v="1020"/>
    <s v="S020"/>
    <s v="H"/>
    <n v="0"/>
    <n v="1"/>
    <x v="0"/>
    <s v="530000137523"/>
    <x v="488"/>
    <x v="7"/>
    <n v="8280"/>
    <n v="0"/>
    <x v="2"/>
  </r>
  <r>
    <s v="4906049420"/>
    <x v="1"/>
    <s v="12"/>
    <d v="2018-12-19T00:00:00"/>
    <x v="5"/>
    <x v="65"/>
    <s v="1010"/>
    <s v="S010"/>
    <s v="H"/>
    <n v="0"/>
    <n v="1"/>
    <x v="0"/>
    <s v="530000121564"/>
    <x v="166"/>
    <x v="65"/>
    <n v="8130"/>
    <n v="0"/>
    <x v="0"/>
  </r>
  <r>
    <s v="4906049464"/>
    <x v="1"/>
    <s v="12"/>
    <d v="2018-12-19T00:00:00"/>
    <x v="5"/>
    <x v="15"/>
    <s v="1020"/>
    <s v="S020"/>
    <s v="H"/>
    <n v="0"/>
    <n v="1"/>
    <x v="0"/>
    <s v="530000137290"/>
    <x v="488"/>
    <x v="15"/>
    <n v="53650"/>
    <n v="0"/>
    <x v="2"/>
  </r>
  <r>
    <s v="4906049610"/>
    <x v="1"/>
    <s v="12"/>
    <d v="2018-12-19T00:00:00"/>
    <x v="5"/>
    <x v="6"/>
    <s v="1050"/>
    <s v="S050"/>
    <s v="H"/>
    <n v="0"/>
    <n v="1"/>
    <x v="0"/>
    <s v="530000131857"/>
    <x v="912"/>
    <x v="6"/>
    <n v="1446"/>
    <n v="0"/>
    <x v="1"/>
  </r>
  <r>
    <s v="4906049853"/>
    <x v="1"/>
    <s v="12"/>
    <d v="2018-12-20T00:00:00"/>
    <x v="5"/>
    <x v="9"/>
    <s v="1030"/>
    <s v="S030"/>
    <s v="H"/>
    <n v="0"/>
    <n v="1"/>
    <x v="0"/>
    <s v="530000125711"/>
    <x v="916"/>
    <x v="9"/>
    <n v="1965"/>
    <n v="0"/>
    <x v="1"/>
  </r>
  <r>
    <s v="4906051798"/>
    <x v="1"/>
    <s v="12"/>
    <d v="2018-12-20T00:00:00"/>
    <x v="5"/>
    <x v="5"/>
    <s v="1096"/>
    <s v="S096"/>
    <s v="H"/>
    <n v="0"/>
    <n v="1"/>
    <x v="0"/>
    <s v="530000130975"/>
    <x v="193"/>
    <x v="5"/>
    <n v="1297"/>
    <n v="0"/>
    <x v="3"/>
  </r>
  <r>
    <s v="4906051916"/>
    <x v="1"/>
    <s v="12"/>
    <d v="2018-12-20T00:00:00"/>
    <x v="5"/>
    <x v="125"/>
    <s v="1096"/>
    <s v="S096"/>
    <s v="H"/>
    <n v="0"/>
    <n v="1"/>
    <x v="0"/>
    <s v="530000132448"/>
    <x v="471"/>
    <x v="125"/>
    <n v="3946"/>
    <n v="0"/>
    <x v="1"/>
  </r>
  <r>
    <s v="4906052020"/>
    <x v="1"/>
    <s v="12"/>
    <d v="2018-12-20T00:00:00"/>
    <x v="5"/>
    <x v="16"/>
    <s v="1060"/>
    <s v="S060"/>
    <s v="H"/>
    <n v="0"/>
    <n v="2"/>
    <x v="0"/>
    <s v="530000125846"/>
    <x v="926"/>
    <x v="16"/>
    <n v="1778"/>
    <n v="0"/>
    <x v="1"/>
  </r>
  <r>
    <s v="4906052079"/>
    <x v="1"/>
    <s v="12"/>
    <d v="2018-12-20T00:00:00"/>
    <x v="5"/>
    <x v="9"/>
    <s v="1010"/>
    <s v="S010"/>
    <s v="H"/>
    <n v="0"/>
    <n v="1"/>
    <x v="0"/>
    <s v="530000130399"/>
    <x v="923"/>
    <x v="9"/>
    <n v="1965"/>
    <n v="0"/>
    <x v="2"/>
  </r>
  <r>
    <s v="4906052093"/>
    <x v="1"/>
    <s v="12"/>
    <d v="2018-12-20T00:00:00"/>
    <x v="5"/>
    <x v="2"/>
    <s v="1010"/>
    <s v="S010"/>
    <s v="H"/>
    <n v="0"/>
    <n v="1"/>
    <x v="0"/>
    <s v="530000126826"/>
    <x v="924"/>
    <x v="2"/>
    <n v="9490"/>
    <n v="0"/>
    <x v="1"/>
  </r>
  <r>
    <s v="4906052194"/>
    <x v="1"/>
    <s v="12"/>
    <d v="2018-12-20T00:00:00"/>
    <x v="5"/>
    <x v="16"/>
    <s v="1060"/>
    <s v="S060"/>
    <s v="H"/>
    <n v="0"/>
    <n v="1"/>
    <x v="0"/>
    <s v="530000125846"/>
    <x v="926"/>
    <x v="16"/>
    <n v="1778"/>
    <n v="0"/>
    <x v="1"/>
  </r>
  <r>
    <s v="4906052208"/>
    <x v="1"/>
    <s v="12"/>
    <d v="2018-12-20T00:00:00"/>
    <x v="5"/>
    <x v="5"/>
    <s v="1017"/>
    <s v="S017"/>
    <s v="H"/>
    <n v="0"/>
    <n v="1"/>
    <x v="0"/>
    <s v="530000124823"/>
    <x v="843"/>
    <x v="5"/>
    <n v="1297"/>
    <n v="0"/>
    <x v="2"/>
  </r>
  <r>
    <s v="4906052384"/>
    <x v="1"/>
    <s v="12"/>
    <d v="2018-12-21T00:00:00"/>
    <x v="5"/>
    <x v="10"/>
    <s v="1020"/>
    <s v="S020"/>
    <s v="H"/>
    <n v="0"/>
    <n v="1"/>
    <x v="0"/>
    <s v="530000126830"/>
    <x v="944"/>
    <x v="10"/>
    <n v="42200"/>
    <n v="0"/>
    <x v="1"/>
  </r>
  <r>
    <s v="4906052397"/>
    <x v="1"/>
    <s v="12"/>
    <d v="2018-12-21T00:00:00"/>
    <x v="5"/>
    <x v="12"/>
    <s v="1080"/>
    <s v="S080"/>
    <s v="H"/>
    <n v="0"/>
    <n v="1"/>
    <x v="0"/>
    <s v="530000121375"/>
    <x v="927"/>
    <x v="12"/>
    <n v="10385"/>
    <n v="0"/>
    <x v="1"/>
  </r>
  <r>
    <s v="4906052475"/>
    <x v="1"/>
    <s v="12"/>
    <d v="2018-12-19T00:00:00"/>
    <x v="3"/>
    <x v="15"/>
    <s v="1020"/>
    <s v="S020"/>
    <s v="S"/>
    <n v="0"/>
    <n v="-1"/>
    <x v="0"/>
    <s v="530000137290"/>
    <x v="488"/>
    <x v="15"/>
    <n v="53650"/>
    <n v="0"/>
    <x v="2"/>
  </r>
  <r>
    <s v="4906052476"/>
    <x v="1"/>
    <s v="12"/>
    <d v="2018-12-19T00:00:00"/>
    <x v="3"/>
    <x v="7"/>
    <s v="1020"/>
    <s v="S020"/>
    <s v="S"/>
    <n v="0"/>
    <n v="-1"/>
    <x v="0"/>
    <s v="530000137523"/>
    <x v="488"/>
    <x v="7"/>
    <n v="8280"/>
    <n v="0"/>
    <x v="2"/>
  </r>
  <r>
    <s v="4906052487"/>
    <x v="1"/>
    <s v="12"/>
    <d v="2018-12-21T00:00:00"/>
    <x v="5"/>
    <x v="7"/>
    <s v="1010"/>
    <s v="S010"/>
    <s v="H"/>
    <n v="0"/>
    <n v="1"/>
    <x v="0"/>
    <s v="530000137124"/>
    <x v="923"/>
    <x v="7"/>
    <n v="8280"/>
    <n v="0"/>
    <x v="2"/>
  </r>
  <r>
    <s v="4906052497"/>
    <x v="1"/>
    <s v="12"/>
    <d v="2018-12-21T00:00:00"/>
    <x v="5"/>
    <x v="5"/>
    <s v="1017"/>
    <s v="S017"/>
    <s v="H"/>
    <n v="0"/>
    <n v="1"/>
    <x v="0"/>
    <s v="530000131776"/>
    <x v="193"/>
    <x v="5"/>
    <n v="1297"/>
    <n v="0"/>
    <x v="3"/>
  </r>
  <r>
    <s v="4906052519"/>
    <x v="1"/>
    <s v="12"/>
    <d v="2018-12-21T00:00:00"/>
    <x v="5"/>
    <x v="6"/>
    <s v="1010"/>
    <s v="S010"/>
    <s v="H"/>
    <n v="0"/>
    <n v="1"/>
    <x v="0"/>
    <s v="530000124861"/>
    <x v="616"/>
    <x v="6"/>
    <n v="1446"/>
    <n v="0"/>
    <x v="1"/>
  </r>
  <r>
    <s v="4906052728"/>
    <x v="1"/>
    <s v="12"/>
    <d v="2018-12-21T00:00:00"/>
    <x v="5"/>
    <x v="36"/>
    <s v="1010"/>
    <s v="S010"/>
    <s v="H"/>
    <n v="0"/>
    <n v="1"/>
    <x v="0"/>
    <s v="530000137084"/>
    <x v="923"/>
    <x v="36"/>
    <n v="3195"/>
    <n v="0"/>
    <x v="2"/>
  </r>
  <r>
    <s v="4906052790"/>
    <x v="1"/>
    <s v="12"/>
    <d v="2018-12-22T00:00:00"/>
    <x v="5"/>
    <x v="5"/>
    <s v="1020"/>
    <s v="S020"/>
    <s v="H"/>
    <n v="0"/>
    <n v="1"/>
    <x v="0"/>
    <s v="530000126070"/>
    <x v="925"/>
    <x v="5"/>
    <n v="1297"/>
    <n v="0"/>
    <x v="1"/>
  </r>
  <r>
    <s v="4906052797"/>
    <x v="1"/>
    <s v="12"/>
    <d v="2018-12-21T00:00:00"/>
    <x v="5"/>
    <x v="6"/>
    <s v="1010"/>
    <s v="S010"/>
    <s v="H"/>
    <n v="0"/>
    <n v="1"/>
    <x v="0"/>
    <s v="530000126081"/>
    <x v="616"/>
    <x v="6"/>
    <n v="1446"/>
    <n v="0"/>
    <x v="1"/>
  </r>
  <r>
    <s v="4906052964"/>
    <x v="1"/>
    <s v="12"/>
    <d v="2018-12-22T00:00:00"/>
    <x v="5"/>
    <x v="5"/>
    <s v="1020"/>
    <s v="S020"/>
    <s v="H"/>
    <n v="0"/>
    <n v="1"/>
    <x v="0"/>
    <s v="530000126220"/>
    <x v="925"/>
    <x v="5"/>
    <n v="1297"/>
    <n v="0"/>
    <x v="1"/>
  </r>
  <r>
    <s v="4906053081"/>
    <x v="1"/>
    <s v="12"/>
    <d v="2018-12-23T00:00:00"/>
    <x v="5"/>
    <x v="2"/>
    <s v="1050"/>
    <s v="S050"/>
    <s v="H"/>
    <n v="0"/>
    <n v="1"/>
    <x v="0"/>
    <s v="530000128823"/>
    <x v="223"/>
    <x v="2"/>
    <n v="9490"/>
    <n v="0"/>
    <x v="1"/>
  </r>
  <r>
    <s v="4906053198"/>
    <x v="1"/>
    <s v="12"/>
    <d v="2018-12-26T00:00:00"/>
    <x v="5"/>
    <x v="6"/>
    <s v="1020"/>
    <s v="S020"/>
    <s v="H"/>
    <n v="0"/>
    <n v="1"/>
    <x v="0"/>
    <s v="530000114242"/>
    <x v="904"/>
    <x v="6"/>
    <n v="1446"/>
    <n v="0"/>
    <x v="1"/>
  </r>
  <r>
    <s v="4906053713"/>
    <x v="1"/>
    <s v="12"/>
    <d v="2018-12-26T00:00:00"/>
    <x v="5"/>
    <x v="30"/>
    <s v="1010"/>
    <s v="S010"/>
    <s v="H"/>
    <n v="0"/>
    <n v="1"/>
    <x v="0"/>
    <s v="530000131806"/>
    <x v="207"/>
    <x v="30"/>
    <n v="82358.8"/>
    <n v="0"/>
    <x v="0"/>
  </r>
  <r>
    <s v="4906053997"/>
    <x v="1"/>
    <s v="12"/>
    <d v="2018-12-27T00:00:00"/>
    <x v="5"/>
    <x v="55"/>
    <s v="1020"/>
    <s v="S020"/>
    <s v="H"/>
    <n v="0"/>
    <n v="1"/>
    <x v="0"/>
    <s v="530000116986"/>
    <x v="225"/>
    <x v="55"/>
    <n v="9800"/>
    <n v="0"/>
    <x v="0"/>
  </r>
  <r>
    <s v="4906053999"/>
    <x v="1"/>
    <s v="12"/>
    <d v="2018-12-27T00:00:00"/>
    <x v="5"/>
    <x v="65"/>
    <s v="1030"/>
    <s v="S030"/>
    <s v="H"/>
    <n v="0"/>
    <n v="1"/>
    <x v="0"/>
    <s v="530000125453"/>
    <x v="166"/>
    <x v="65"/>
    <n v="8130"/>
    <n v="0"/>
    <x v="0"/>
  </r>
  <r>
    <s v="4906054263"/>
    <x v="1"/>
    <s v="12"/>
    <d v="2018-12-27T00:00:00"/>
    <x v="5"/>
    <x v="14"/>
    <s v="1020"/>
    <s v="S020"/>
    <s v="H"/>
    <n v="0"/>
    <n v="1"/>
    <x v="0"/>
    <s v="530000100938"/>
    <x v="85"/>
    <x v="14"/>
    <n v="50350"/>
    <n v="0"/>
    <x v="0"/>
  </r>
  <r>
    <s v="4906054267"/>
    <x v="1"/>
    <s v="12"/>
    <d v="2018-12-27T00:00:00"/>
    <x v="5"/>
    <x v="0"/>
    <s v="1010"/>
    <s v="S010"/>
    <s v="H"/>
    <n v="0"/>
    <n v="1"/>
    <x v="0"/>
    <s v="530000136540"/>
    <x v="923"/>
    <x v="0"/>
    <n v="41000"/>
    <n v="0"/>
    <x v="2"/>
  </r>
  <r>
    <s v="4906054271"/>
    <x v="1"/>
    <s v="12"/>
    <d v="2018-12-27T00:00:00"/>
    <x v="5"/>
    <x v="5"/>
    <s v="1060"/>
    <s v="S060"/>
    <s v="H"/>
    <n v="0"/>
    <n v="1"/>
    <x v="0"/>
    <s v="530000131204"/>
    <x v="193"/>
    <x v="5"/>
    <n v="1297"/>
    <n v="0"/>
    <x v="3"/>
  </r>
  <r>
    <s v="4906054777"/>
    <x v="1"/>
    <s v="12"/>
    <d v="2018-12-28T00:00:00"/>
    <x v="5"/>
    <x v="28"/>
    <s v="1010"/>
    <s v="S010"/>
    <s v="H"/>
    <n v="0"/>
    <n v="1"/>
    <x v="0"/>
    <s v="530000138706"/>
    <x v="320"/>
    <x v="28"/>
    <n v="44820"/>
    <n v="0"/>
    <x v="1"/>
  </r>
  <r>
    <s v="4906054949"/>
    <x v="1"/>
    <s v="12"/>
    <d v="2018-12-28T00:00:00"/>
    <x v="5"/>
    <x v="6"/>
    <s v="1050"/>
    <s v="S050"/>
    <s v="H"/>
    <n v="0"/>
    <n v="1"/>
    <x v="0"/>
    <s v="530000127235"/>
    <x v="7"/>
    <x v="6"/>
    <n v="1446"/>
    <n v="0"/>
    <x v="2"/>
  </r>
  <r>
    <s v="4906054972"/>
    <x v="1"/>
    <s v="12"/>
    <d v="2018-12-28T00:00:00"/>
    <x v="5"/>
    <x v="65"/>
    <s v="1060"/>
    <s v="S060"/>
    <s v="H"/>
    <n v="0"/>
    <n v="1"/>
    <x v="0"/>
    <s v="530000136261"/>
    <x v="262"/>
    <x v="65"/>
    <n v="8130"/>
    <n v="0"/>
    <x v="0"/>
  </r>
  <r>
    <s v="4906055022"/>
    <x v="1"/>
    <s v="12"/>
    <d v="2018-12-28T00:00:00"/>
    <x v="5"/>
    <x v="12"/>
    <s v="1060"/>
    <s v="S060"/>
    <s v="H"/>
    <n v="0"/>
    <n v="1"/>
    <x v="0"/>
    <s v="530000126762"/>
    <x v="915"/>
    <x v="12"/>
    <n v="10385"/>
    <n v="0"/>
    <x v="1"/>
  </r>
  <r>
    <s v="4906055181"/>
    <x v="1"/>
    <s v="12"/>
    <d v="2018-12-29T00:00:00"/>
    <x v="5"/>
    <x v="7"/>
    <s v="1050"/>
    <s v="S050"/>
    <s v="H"/>
    <n v="0"/>
    <n v="1"/>
    <x v="0"/>
    <s v="530000127917"/>
    <x v="921"/>
    <x v="7"/>
    <n v="8280"/>
    <n v="0"/>
    <x v="1"/>
  </r>
  <r>
    <s v="4906055534"/>
    <x v="1"/>
    <s v="12"/>
    <d v="2018-12-31T00:00:00"/>
    <x v="5"/>
    <x v="65"/>
    <s v="1010"/>
    <s v="S010"/>
    <s v="H"/>
    <n v="0"/>
    <n v="1"/>
    <x v="0"/>
    <s v="530000128882"/>
    <x v="166"/>
    <x v="65"/>
    <n v="8130"/>
    <n v="0"/>
    <x v="0"/>
  </r>
  <r>
    <s v="4906055590"/>
    <x v="1"/>
    <s v="12"/>
    <d v="2018-12-31T00:00:00"/>
    <x v="5"/>
    <x v="2"/>
    <s v="1010"/>
    <s v="S010"/>
    <s v="H"/>
    <n v="0"/>
    <n v="1"/>
    <x v="0"/>
    <s v="530000136472"/>
    <x v="923"/>
    <x v="2"/>
    <n v="9490"/>
    <n v="0"/>
    <x v="2"/>
  </r>
  <r>
    <s v="4906055753"/>
    <x v="1"/>
    <s v="12"/>
    <d v="2018-12-31T00:00:00"/>
    <x v="5"/>
    <x v="9"/>
    <s v="1060"/>
    <s v="S060"/>
    <s v="H"/>
    <n v="0"/>
    <n v="1"/>
    <x v="0"/>
    <s v="530000125960"/>
    <x v="926"/>
    <x v="9"/>
    <n v="1965"/>
    <n v="0"/>
    <x v="1"/>
  </r>
  <r>
    <s v="4906055754"/>
    <x v="1"/>
    <s v="12"/>
    <d v="2018-12-31T00:00:00"/>
    <x v="5"/>
    <x v="9"/>
    <s v="1060"/>
    <s v="S060"/>
    <s v="H"/>
    <n v="0"/>
    <n v="1"/>
    <x v="0"/>
    <s v="530000137314"/>
    <x v="226"/>
    <x v="9"/>
    <n v="1965"/>
    <n v="0"/>
    <x v="0"/>
  </r>
  <r>
    <s v="4906055786"/>
    <x v="1"/>
    <s v="12"/>
    <d v="2018-12-31T00:00:00"/>
    <x v="5"/>
    <x v="7"/>
    <s v="1020"/>
    <s v="S020"/>
    <s v="H"/>
    <n v="0"/>
    <n v="1"/>
    <x v="0"/>
    <s v="530000135162"/>
    <x v="488"/>
    <x v="7"/>
    <n v="8280"/>
    <n v="0"/>
    <x v="2"/>
  </r>
  <r>
    <s v="4906055805"/>
    <x v="1"/>
    <s v="12"/>
    <d v="2018-12-31T00:00:00"/>
    <x v="5"/>
    <x v="7"/>
    <s v="1020"/>
    <s v="S020"/>
    <s v="H"/>
    <n v="0"/>
    <n v="1"/>
    <x v="0"/>
    <s v="530000136155"/>
    <x v="488"/>
    <x v="7"/>
    <n v="8280"/>
    <n v="0"/>
    <x v="2"/>
  </r>
  <r>
    <s v="4906055806"/>
    <x v="1"/>
    <s v="12"/>
    <d v="2018-12-31T00:00:00"/>
    <x v="5"/>
    <x v="2"/>
    <s v="1020"/>
    <s v="S020"/>
    <s v="H"/>
    <n v="0"/>
    <n v="1"/>
    <x v="0"/>
    <s v="530000137622"/>
    <x v="488"/>
    <x v="2"/>
    <n v="9490"/>
    <n v="0"/>
    <x v="2"/>
  </r>
  <r>
    <s v="4906055888"/>
    <x v="1"/>
    <s v="12"/>
    <d v="2018-12-31T00:00:00"/>
    <x v="5"/>
    <x v="7"/>
    <s v="1010"/>
    <s v="S010"/>
    <s v="H"/>
    <n v="0"/>
    <n v="1"/>
    <x v="0"/>
    <s v="530000137103"/>
    <x v="923"/>
    <x v="7"/>
    <n v="8280"/>
    <n v="0"/>
    <x v="2"/>
  </r>
  <r>
    <s v="4906055912"/>
    <x v="2"/>
    <s v="1"/>
    <d v="2019-01-02T00:00:00"/>
    <x v="5"/>
    <x v="31"/>
    <s v="1017"/>
    <s v="S017"/>
    <s v="H"/>
    <n v="0"/>
    <n v="1"/>
    <x v="0"/>
    <s v="530000106494"/>
    <x v="843"/>
    <x v="31"/>
    <n v="1911"/>
    <n v="0"/>
    <x v="2"/>
  </r>
  <r>
    <s v="4906055922"/>
    <x v="1"/>
    <s v="12"/>
    <d v="2018-12-31T00:00:00"/>
    <x v="5"/>
    <x v="55"/>
    <s v="1010"/>
    <s v="S010"/>
    <s v="H"/>
    <n v="0"/>
    <n v="1"/>
    <x v="0"/>
    <s v="530000136958"/>
    <x v="923"/>
    <x v="55"/>
    <n v="9800"/>
    <n v="0"/>
    <x v="2"/>
  </r>
  <r>
    <s v="4906056692"/>
    <x v="2"/>
    <s v="1"/>
    <d v="2019-01-02T00:00:00"/>
    <x v="1"/>
    <x v="26"/>
    <s v="1060"/>
    <s v="S060"/>
    <s v="H"/>
    <n v="0"/>
    <n v="1"/>
    <x v="0"/>
    <s v="530000104752"/>
    <x v="238"/>
    <x v="26"/>
    <n v="9000"/>
    <n v="0"/>
    <x v="0"/>
  </r>
  <r>
    <s v="4906056788"/>
    <x v="2"/>
    <s v="1"/>
    <d v="2019-01-02T00:00:00"/>
    <x v="5"/>
    <x v="19"/>
    <s v="1017"/>
    <s v="S017"/>
    <s v="H"/>
    <n v="0"/>
    <n v="1"/>
    <x v="0"/>
    <s v="530000128381"/>
    <x v="925"/>
    <x v="19"/>
    <n v="1745"/>
    <n v="0"/>
    <x v="1"/>
  </r>
  <r>
    <s v="4906056788"/>
    <x v="2"/>
    <s v="1"/>
    <d v="2019-01-02T00:00:00"/>
    <x v="5"/>
    <x v="5"/>
    <s v="1017"/>
    <s v="S017"/>
    <s v="H"/>
    <n v="0"/>
    <n v="1"/>
    <x v="0"/>
    <s v="530000128381"/>
    <x v="925"/>
    <x v="5"/>
    <n v="1297"/>
    <n v="0"/>
    <x v="1"/>
  </r>
  <r>
    <s v="4906056806"/>
    <x v="2"/>
    <s v="1"/>
    <d v="2019-01-02T00:00:00"/>
    <x v="5"/>
    <x v="71"/>
    <s v="1096"/>
    <s v="S096"/>
    <s v="H"/>
    <n v="0"/>
    <n v="1"/>
    <x v="0"/>
    <s v="530000117087"/>
    <x v="668"/>
    <x v="71"/>
    <n v="2452"/>
    <n v="0"/>
    <x v="2"/>
  </r>
  <r>
    <s v="4906056908"/>
    <x v="2"/>
    <s v="1"/>
    <d v="2019-01-02T00:00:00"/>
    <x v="5"/>
    <x v="55"/>
    <s v="1010"/>
    <s v="S010"/>
    <s v="H"/>
    <n v="0"/>
    <n v="1"/>
    <x v="0"/>
    <s v="530000136958"/>
    <x v="923"/>
    <x v="55"/>
    <n v="9800"/>
    <n v="0"/>
    <x v="2"/>
  </r>
  <r>
    <s v="4906057036"/>
    <x v="2"/>
    <s v="1"/>
    <d v="2019-01-02T00:00:00"/>
    <x v="5"/>
    <x v="12"/>
    <s v="1010"/>
    <s v="S010"/>
    <s v="H"/>
    <n v="0"/>
    <n v="1"/>
    <x v="0"/>
    <s v="530000136962"/>
    <x v="923"/>
    <x v="12"/>
    <n v="10385"/>
    <n v="0"/>
    <x v="2"/>
  </r>
  <r>
    <s v="4906057138"/>
    <x v="2"/>
    <s v="1"/>
    <d v="2019-01-02T00:00:00"/>
    <x v="5"/>
    <x v="2"/>
    <s v="1010"/>
    <s v="S010"/>
    <s v="H"/>
    <n v="0"/>
    <n v="1"/>
    <x v="0"/>
    <s v="530000136968"/>
    <x v="923"/>
    <x v="2"/>
    <n v="9490"/>
    <n v="0"/>
    <x v="2"/>
  </r>
  <r>
    <s v="4906057149"/>
    <x v="2"/>
    <s v="1"/>
    <d v="2019-01-02T00:00:00"/>
    <x v="5"/>
    <x v="7"/>
    <s v="1020"/>
    <s v="S020"/>
    <s v="H"/>
    <n v="0"/>
    <n v="1"/>
    <x v="0"/>
    <s v="530000136102"/>
    <x v="488"/>
    <x v="7"/>
    <n v="8280"/>
    <n v="0"/>
    <x v="2"/>
  </r>
  <r>
    <s v="4906057152"/>
    <x v="2"/>
    <s v="1"/>
    <d v="2019-01-02T00:00:00"/>
    <x v="5"/>
    <x v="7"/>
    <s v="1010"/>
    <s v="S010"/>
    <s v="H"/>
    <n v="0"/>
    <n v="1"/>
    <x v="0"/>
    <s v="530000136728"/>
    <x v="923"/>
    <x v="7"/>
    <n v="8280"/>
    <n v="0"/>
    <x v="2"/>
  </r>
  <r>
    <s v="4906057157"/>
    <x v="2"/>
    <s v="1"/>
    <d v="2019-01-02T00:00:00"/>
    <x v="5"/>
    <x v="7"/>
    <s v="1020"/>
    <s v="S020"/>
    <s v="H"/>
    <n v="0"/>
    <n v="1"/>
    <x v="0"/>
    <s v="530000137632"/>
    <x v="488"/>
    <x v="7"/>
    <n v="8280"/>
    <n v="0"/>
    <x v="2"/>
  </r>
  <r>
    <s v="4906057158"/>
    <x v="2"/>
    <s v="1"/>
    <d v="2019-01-02T00:00:00"/>
    <x v="5"/>
    <x v="7"/>
    <s v="1020"/>
    <s v="S020"/>
    <s v="H"/>
    <n v="0"/>
    <n v="1"/>
    <x v="0"/>
    <s v="530000134945"/>
    <x v="488"/>
    <x v="7"/>
    <n v="8280"/>
    <n v="0"/>
    <x v="2"/>
  </r>
  <r>
    <s v="4906057179"/>
    <x v="2"/>
    <s v="1"/>
    <d v="2019-01-02T00:00:00"/>
    <x v="5"/>
    <x v="5"/>
    <s v="1020"/>
    <s v="S020"/>
    <s v="H"/>
    <n v="0"/>
    <n v="1"/>
    <x v="0"/>
    <s v="530000132687"/>
    <x v="30"/>
    <x v="5"/>
    <n v="1297"/>
    <n v="0"/>
    <x v="2"/>
  </r>
  <r>
    <s v="4906057347"/>
    <x v="2"/>
    <s v="1"/>
    <d v="2019-01-02T00:00:00"/>
    <x v="5"/>
    <x v="0"/>
    <s v="1060"/>
    <s v="S060"/>
    <s v="H"/>
    <n v="0"/>
    <n v="1"/>
    <x v="0"/>
    <s v="530000132263"/>
    <x v="253"/>
    <x v="0"/>
    <n v="41000"/>
    <n v="0"/>
    <x v="0"/>
  </r>
  <r>
    <s v="4906057471"/>
    <x v="2"/>
    <s v="1"/>
    <d v="2019-01-03T00:00:00"/>
    <x v="1"/>
    <x v="2"/>
    <s v="1030"/>
    <s v="S030"/>
    <s v="H"/>
    <n v="0"/>
    <n v="1"/>
    <x v="0"/>
    <s v="530000128173"/>
    <x v="219"/>
    <x v="2"/>
    <n v="9490"/>
    <n v="0"/>
    <x v="1"/>
  </r>
  <r>
    <s v="4906057496"/>
    <x v="2"/>
    <s v="1"/>
    <d v="2019-01-03T00:00:00"/>
    <x v="5"/>
    <x v="5"/>
    <s v="1020"/>
    <s v="S020"/>
    <s v="H"/>
    <n v="0"/>
    <n v="1"/>
    <x v="0"/>
    <s v="530000133987"/>
    <x v="30"/>
    <x v="5"/>
    <n v="1297"/>
    <n v="0"/>
    <x v="2"/>
  </r>
  <r>
    <s v="4906057519"/>
    <x v="2"/>
    <s v="1"/>
    <d v="2019-01-02T00:00:00"/>
    <x v="3"/>
    <x v="5"/>
    <s v="1020"/>
    <s v="S020"/>
    <s v="S"/>
    <n v="0"/>
    <n v="-1"/>
    <x v="0"/>
    <s v="530000132687"/>
    <x v="30"/>
    <x v="5"/>
    <n v="1297"/>
    <n v="0"/>
    <x v="2"/>
  </r>
  <r>
    <s v="4906057520"/>
    <x v="2"/>
    <s v="1"/>
    <d v="2019-01-03T00:00:00"/>
    <x v="3"/>
    <x v="2"/>
    <s v="1020"/>
    <s v="S020"/>
    <s v="S"/>
    <n v="0"/>
    <n v="-1"/>
    <x v="0"/>
    <s v="530000137622"/>
    <x v="488"/>
    <x v="2"/>
    <n v="9490"/>
    <n v="0"/>
    <x v="2"/>
  </r>
  <r>
    <s v="4906057618"/>
    <x v="2"/>
    <s v="1"/>
    <d v="2019-01-03T00:00:00"/>
    <x v="5"/>
    <x v="7"/>
    <s v="1080"/>
    <s v="S080"/>
    <s v="H"/>
    <n v="0"/>
    <n v="1"/>
    <x v="0"/>
    <s v="530000135872"/>
    <x v="929"/>
    <x v="7"/>
    <n v="8280"/>
    <n v="0"/>
    <x v="2"/>
  </r>
  <r>
    <s v="4906057619"/>
    <x v="2"/>
    <s v="1"/>
    <d v="2019-01-03T00:00:00"/>
    <x v="5"/>
    <x v="2"/>
    <s v="1080"/>
    <s v="S080"/>
    <s v="H"/>
    <n v="0"/>
    <n v="1"/>
    <x v="0"/>
    <s v="530000135970"/>
    <x v="929"/>
    <x v="2"/>
    <n v="9490"/>
    <n v="0"/>
    <x v="2"/>
  </r>
  <r>
    <s v="4906057620"/>
    <x v="2"/>
    <s v="1"/>
    <d v="2019-01-03T00:00:00"/>
    <x v="5"/>
    <x v="2"/>
    <s v="1080"/>
    <s v="S080"/>
    <s v="H"/>
    <n v="0"/>
    <n v="1"/>
    <x v="0"/>
    <s v="530000135867"/>
    <x v="929"/>
    <x v="2"/>
    <n v="9490"/>
    <n v="0"/>
    <x v="2"/>
  </r>
  <r>
    <s v="4906057632"/>
    <x v="2"/>
    <s v="1"/>
    <d v="2019-01-03T00:00:00"/>
    <x v="3"/>
    <x v="7"/>
    <s v="1020"/>
    <s v="S020"/>
    <s v="S"/>
    <n v="0"/>
    <n v="-1"/>
    <x v="0"/>
    <s v="530000136155"/>
    <x v="488"/>
    <x v="7"/>
    <n v="8280"/>
    <n v="0"/>
    <x v="2"/>
  </r>
  <r>
    <s v="4906057633"/>
    <x v="2"/>
    <s v="1"/>
    <d v="2019-01-03T00:00:00"/>
    <x v="3"/>
    <x v="7"/>
    <s v="1020"/>
    <s v="S020"/>
    <s v="S"/>
    <n v="0"/>
    <n v="-1"/>
    <x v="0"/>
    <s v="530000135162"/>
    <x v="488"/>
    <x v="7"/>
    <n v="8280"/>
    <n v="0"/>
    <x v="2"/>
  </r>
  <r>
    <s v="4906057635"/>
    <x v="2"/>
    <s v="1"/>
    <d v="2019-01-03T00:00:00"/>
    <x v="5"/>
    <x v="19"/>
    <s v="1020"/>
    <s v="S020"/>
    <s v="H"/>
    <n v="0"/>
    <n v="1"/>
    <x v="0"/>
    <s v="530000126183"/>
    <x v="925"/>
    <x v="19"/>
    <n v="1745"/>
    <n v="0"/>
    <x v="1"/>
  </r>
  <r>
    <s v="4906057760"/>
    <x v="2"/>
    <s v="1"/>
    <d v="2019-01-04T00:00:00"/>
    <x v="5"/>
    <x v="7"/>
    <s v="1020"/>
    <s v="S020"/>
    <s v="H"/>
    <n v="0"/>
    <n v="1"/>
    <x v="0"/>
    <s v="530000127666"/>
    <x v="904"/>
    <x v="7"/>
    <n v="8280"/>
    <n v="0"/>
    <x v="1"/>
  </r>
  <r>
    <s v="4906057816"/>
    <x v="2"/>
    <s v="1"/>
    <d v="2019-01-03T00:00:00"/>
    <x v="5"/>
    <x v="5"/>
    <s v="1020"/>
    <s v="S020"/>
    <s v="H"/>
    <n v="0"/>
    <n v="1"/>
    <x v="0"/>
    <s v="530000134061"/>
    <x v="30"/>
    <x v="5"/>
    <n v="1297"/>
    <n v="0"/>
    <x v="2"/>
  </r>
  <r>
    <s v="4906057883"/>
    <x v="2"/>
    <s v="1"/>
    <d v="2019-01-03T00:00:00"/>
    <x v="5"/>
    <x v="2"/>
    <s v="1020"/>
    <s v="S020"/>
    <s v="H"/>
    <n v="0"/>
    <n v="1"/>
    <x v="0"/>
    <s v="530000121804"/>
    <x v="488"/>
    <x v="2"/>
    <n v="9490"/>
    <n v="0"/>
    <x v="2"/>
  </r>
  <r>
    <s v="4906058129"/>
    <x v="2"/>
    <s v="1"/>
    <d v="2019-01-04T00:00:00"/>
    <x v="5"/>
    <x v="5"/>
    <s v="1010"/>
    <s v="S010"/>
    <s v="H"/>
    <n v="0"/>
    <n v="3"/>
    <x v="0"/>
    <s v="530000133387"/>
    <x v="10"/>
    <x v="5"/>
    <n v="1297"/>
    <n v="0"/>
    <x v="2"/>
  </r>
  <r>
    <s v="4906058129"/>
    <x v="2"/>
    <s v="1"/>
    <d v="2019-01-04T00:00:00"/>
    <x v="5"/>
    <x v="19"/>
    <s v="1010"/>
    <s v="S010"/>
    <s v="H"/>
    <n v="0"/>
    <n v="1"/>
    <x v="0"/>
    <s v="530000133387"/>
    <x v="10"/>
    <x v="19"/>
    <n v="1745"/>
    <n v="0"/>
    <x v="2"/>
  </r>
  <r>
    <s v="4906058202"/>
    <x v="2"/>
    <s v="1"/>
    <d v="2019-01-04T00:00:00"/>
    <x v="5"/>
    <x v="65"/>
    <s v="1010"/>
    <s v="S010"/>
    <s v="H"/>
    <n v="0"/>
    <n v="1"/>
    <x v="0"/>
    <s v="530000124300"/>
    <x v="220"/>
    <x v="65"/>
    <n v="8130"/>
    <n v="0"/>
    <x v="0"/>
  </r>
  <r>
    <s v="4906058244"/>
    <x v="2"/>
    <s v="1"/>
    <d v="2019-01-04T00:00:00"/>
    <x v="3"/>
    <x v="7"/>
    <s v="1020"/>
    <s v="S020"/>
    <s v="S"/>
    <n v="0"/>
    <n v="-1"/>
    <x v="0"/>
    <s v="530000134945"/>
    <x v="488"/>
    <x v="7"/>
    <n v="8280"/>
    <n v="0"/>
    <x v="2"/>
  </r>
  <r>
    <s v="4906058444"/>
    <x v="2"/>
    <s v="1"/>
    <d v="2019-01-04T00:00:00"/>
    <x v="1"/>
    <x v="7"/>
    <s v="1030"/>
    <s v="S030"/>
    <s v="H"/>
    <n v="0"/>
    <n v="1"/>
    <x v="0"/>
    <s v="530000127281"/>
    <x v="166"/>
    <x v="7"/>
    <n v="8280"/>
    <n v="0"/>
    <x v="0"/>
  </r>
  <r>
    <s v="4906058450"/>
    <x v="2"/>
    <s v="1"/>
    <d v="2019-01-04T00:00:00"/>
    <x v="1"/>
    <x v="10"/>
    <s v="1030"/>
    <s v="S030"/>
    <s v="H"/>
    <n v="0"/>
    <n v="1"/>
    <x v="0"/>
    <s v="530000128662"/>
    <x v="922"/>
    <x v="10"/>
    <n v="42200"/>
    <n v="0"/>
    <x v="2"/>
  </r>
  <r>
    <s v="4906058450"/>
    <x v="2"/>
    <s v="1"/>
    <d v="2019-01-04T00:00:00"/>
    <x v="1"/>
    <x v="10"/>
    <s v="1030"/>
    <s v="S030"/>
    <s v="H"/>
    <n v="0"/>
    <n v="1"/>
    <x v="0"/>
    <s v="530000136880"/>
    <x v="922"/>
    <x v="10"/>
    <n v="42200"/>
    <n v="0"/>
    <x v="2"/>
  </r>
  <r>
    <s v="4906058519"/>
    <x v="2"/>
    <s v="1"/>
    <d v="2019-01-04T00:00:00"/>
    <x v="5"/>
    <x v="0"/>
    <s v="1010"/>
    <s v="S010"/>
    <s v="H"/>
    <n v="0"/>
    <n v="1"/>
    <x v="0"/>
    <s v="530000136745"/>
    <x v="923"/>
    <x v="0"/>
    <n v="41000"/>
    <n v="0"/>
    <x v="2"/>
  </r>
  <r>
    <s v="4906058636"/>
    <x v="2"/>
    <s v="1"/>
    <d v="2019-01-04T00:00:00"/>
    <x v="5"/>
    <x v="55"/>
    <s v="1020"/>
    <s v="S020"/>
    <s v="H"/>
    <n v="0"/>
    <n v="1"/>
    <x v="0"/>
    <s v="530000124300"/>
    <x v="220"/>
    <x v="55"/>
    <n v="9800"/>
    <n v="0"/>
    <x v="0"/>
  </r>
  <r>
    <s v="4906058662"/>
    <x v="2"/>
    <s v="1"/>
    <d v="2019-01-04T00:00:00"/>
    <x v="5"/>
    <x v="5"/>
    <s v="1020"/>
    <s v="S020"/>
    <s v="H"/>
    <n v="0"/>
    <n v="1"/>
    <x v="0"/>
    <s v="530000137166"/>
    <x v="952"/>
    <x v="5"/>
    <n v="1297"/>
    <n v="0"/>
    <x v="2"/>
  </r>
  <r>
    <s v="4906058663"/>
    <x v="2"/>
    <s v="1"/>
    <d v="2019-01-04T00:00:00"/>
    <x v="5"/>
    <x v="13"/>
    <s v="1050"/>
    <s v="S050"/>
    <s v="H"/>
    <n v="0"/>
    <n v="1"/>
    <x v="0"/>
    <s v="530000116524"/>
    <x v="241"/>
    <x v="13"/>
    <n v="46100"/>
    <n v="0"/>
    <x v="0"/>
  </r>
  <r>
    <s v="4906058663"/>
    <x v="2"/>
    <s v="1"/>
    <d v="2019-01-04T00:00:00"/>
    <x v="5"/>
    <x v="73"/>
    <s v="1050"/>
    <s v="S050"/>
    <s v="H"/>
    <n v="0"/>
    <n v="1"/>
    <x v="0"/>
    <s v="530000116524"/>
    <x v="241"/>
    <x v="73"/>
    <n v="41980"/>
    <n v="0"/>
    <x v="0"/>
  </r>
  <r>
    <s v="4906058702"/>
    <x v="2"/>
    <s v="1"/>
    <d v="2019-01-04T00:00:00"/>
    <x v="5"/>
    <x v="2"/>
    <s v="1020"/>
    <s v="S020"/>
    <s v="H"/>
    <n v="0"/>
    <n v="6"/>
    <x v="0"/>
    <s v="530000127281"/>
    <x v="166"/>
    <x v="2"/>
    <n v="9490"/>
    <n v="0"/>
    <x v="0"/>
  </r>
  <r>
    <s v="4906058702"/>
    <x v="2"/>
    <s v="1"/>
    <d v="2019-01-04T00:00:00"/>
    <x v="5"/>
    <x v="12"/>
    <s v="1020"/>
    <s v="S020"/>
    <s v="H"/>
    <n v="0"/>
    <n v="1"/>
    <x v="0"/>
    <s v="530000127281"/>
    <x v="166"/>
    <x v="12"/>
    <n v="10385"/>
    <n v="0"/>
    <x v="0"/>
  </r>
  <r>
    <s v="4906058704"/>
    <x v="2"/>
    <s v="1"/>
    <d v="2019-01-04T00:00:00"/>
    <x v="1"/>
    <x v="7"/>
    <s v="1030"/>
    <s v="S030"/>
    <s v="H"/>
    <n v="0"/>
    <n v="1"/>
    <x v="0"/>
    <s v="530000139046"/>
    <x v="922"/>
    <x v="7"/>
    <n v="8280"/>
    <n v="0"/>
    <x v="2"/>
  </r>
  <r>
    <s v="4906058704"/>
    <x v="2"/>
    <s v="1"/>
    <d v="2019-01-04T00:00:00"/>
    <x v="1"/>
    <x v="7"/>
    <s v="1030"/>
    <s v="S030"/>
    <s v="H"/>
    <n v="0"/>
    <n v="1"/>
    <x v="0"/>
    <s v="530000136104"/>
    <x v="922"/>
    <x v="7"/>
    <n v="8280"/>
    <n v="0"/>
    <x v="2"/>
  </r>
  <r>
    <s v="4906058741"/>
    <x v="2"/>
    <s v="1"/>
    <d v="2019-01-04T00:00:00"/>
    <x v="5"/>
    <x v="5"/>
    <s v="1020"/>
    <s v="S020"/>
    <s v="H"/>
    <n v="0"/>
    <n v="1"/>
    <x v="0"/>
    <s v="530000133945"/>
    <x v="952"/>
    <x v="5"/>
    <n v="1297"/>
    <n v="0"/>
    <x v="2"/>
  </r>
  <r>
    <s v="4906058820"/>
    <x v="2"/>
    <s v="1"/>
    <d v="2019-01-04T00:00:00"/>
    <x v="5"/>
    <x v="65"/>
    <s v="1020"/>
    <s v="S020"/>
    <s v="H"/>
    <n v="0"/>
    <n v="1"/>
    <x v="0"/>
    <s v="530000136215"/>
    <x v="488"/>
    <x v="65"/>
    <n v="8130"/>
    <n v="0"/>
    <x v="2"/>
  </r>
  <r>
    <s v="4906058825"/>
    <x v="2"/>
    <s v="1"/>
    <d v="2019-01-04T00:00:00"/>
    <x v="5"/>
    <x v="2"/>
    <s v="1050"/>
    <s v="S050"/>
    <s v="H"/>
    <n v="0"/>
    <n v="1"/>
    <x v="0"/>
    <s v="530000130890"/>
    <x v="918"/>
    <x v="2"/>
    <n v="9490"/>
    <n v="0"/>
    <x v="2"/>
  </r>
  <r>
    <s v="4906058829"/>
    <x v="2"/>
    <s v="1"/>
    <d v="2019-01-04T00:00:00"/>
    <x v="5"/>
    <x v="0"/>
    <s v="1050"/>
    <s v="S050"/>
    <s v="H"/>
    <n v="0"/>
    <n v="1"/>
    <x v="0"/>
    <s v="530000130342"/>
    <x v="918"/>
    <x v="0"/>
    <n v="41000"/>
    <n v="0"/>
    <x v="2"/>
  </r>
  <r>
    <s v="4906058857"/>
    <x v="2"/>
    <s v="1"/>
    <d v="2019-01-05T00:00:00"/>
    <x v="5"/>
    <x v="28"/>
    <s v="1020"/>
    <s v="S020"/>
    <s v="H"/>
    <n v="0"/>
    <n v="1"/>
    <x v="0"/>
    <s v="530000127420"/>
    <x v="919"/>
    <x v="28"/>
    <n v="44820"/>
    <n v="0"/>
    <x v="1"/>
  </r>
  <r>
    <s v="4906058864"/>
    <x v="2"/>
    <s v="1"/>
    <d v="2019-01-04T00:00:00"/>
    <x v="5"/>
    <x v="7"/>
    <s v="1020"/>
    <s v="S020"/>
    <s v="H"/>
    <n v="0"/>
    <n v="1"/>
    <x v="0"/>
    <s v="530000137634"/>
    <x v="488"/>
    <x v="7"/>
    <n v="8280"/>
    <n v="0"/>
    <x v="2"/>
  </r>
  <r>
    <s v="4906058881"/>
    <x v="2"/>
    <s v="1"/>
    <d v="2019-01-04T00:00:00"/>
    <x v="5"/>
    <x v="26"/>
    <s v="1020"/>
    <s v="S020"/>
    <s v="H"/>
    <n v="0"/>
    <n v="1"/>
    <x v="0"/>
    <s v="530000137543"/>
    <x v="488"/>
    <x v="26"/>
    <n v="9000"/>
    <n v="0"/>
    <x v="2"/>
  </r>
  <r>
    <s v="4906058883"/>
    <x v="2"/>
    <s v="1"/>
    <d v="2019-01-04T00:00:00"/>
    <x v="5"/>
    <x v="16"/>
    <s v="1020"/>
    <s v="S020"/>
    <s v="H"/>
    <n v="0"/>
    <n v="3"/>
    <x v="0"/>
    <s v="530000126184"/>
    <x v="925"/>
    <x v="16"/>
    <n v="1778"/>
    <n v="0"/>
    <x v="1"/>
  </r>
  <r>
    <s v="4906058965"/>
    <x v="2"/>
    <s v="1"/>
    <d v="2019-01-05T00:00:00"/>
    <x v="5"/>
    <x v="31"/>
    <s v="1050"/>
    <s v="S050"/>
    <s v="H"/>
    <n v="0"/>
    <n v="1"/>
    <x v="0"/>
    <s v="530000125772"/>
    <x v="912"/>
    <x v="31"/>
    <n v="1911"/>
    <n v="0"/>
    <x v="1"/>
  </r>
  <r>
    <s v="4906059035"/>
    <x v="2"/>
    <s v="1"/>
    <d v="2019-01-07T00:00:00"/>
    <x v="5"/>
    <x v="6"/>
    <s v="1020"/>
    <s v="S020"/>
    <s v="H"/>
    <n v="0"/>
    <n v="1"/>
    <x v="0"/>
    <s v="530000126132"/>
    <x v="925"/>
    <x v="6"/>
    <n v="1446"/>
    <n v="0"/>
    <x v="1"/>
  </r>
  <r>
    <s v="4906059470"/>
    <x v="2"/>
    <s v="1"/>
    <d v="2019-01-07T00:00:00"/>
    <x v="5"/>
    <x v="7"/>
    <s v="1020"/>
    <s v="S020"/>
    <s v="H"/>
    <n v="0"/>
    <n v="1"/>
    <x v="0"/>
    <s v="530000137467"/>
    <x v="488"/>
    <x v="7"/>
    <n v="8280"/>
    <n v="0"/>
    <x v="2"/>
  </r>
  <r>
    <s v="4906059487"/>
    <x v="2"/>
    <s v="1"/>
    <d v="2019-01-07T00:00:00"/>
    <x v="5"/>
    <x v="13"/>
    <s v="1020"/>
    <s v="S020"/>
    <s v="H"/>
    <n v="0"/>
    <n v="1"/>
    <x v="0"/>
    <s v="530000138320"/>
    <x v="488"/>
    <x v="13"/>
    <n v="46100"/>
    <n v="0"/>
    <x v="2"/>
  </r>
  <r>
    <s v="4906059489"/>
    <x v="2"/>
    <s v="1"/>
    <d v="2019-01-07T00:00:00"/>
    <x v="5"/>
    <x v="65"/>
    <s v="1020"/>
    <s v="S020"/>
    <s v="H"/>
    <n v="0"/>
    <n v="1"/>
    <x v="0"/>
    <s v="530000137709"/>
    <x v="488"/>
    <x v="65"/>
    <n v="8130"/>
    <n v="0"/>
    <x v="2"/>
  </r>
  <r>
    <s v="4906059514"/>
    <x v="2"/>
    <s v="1"/>
    <d v="2019-01-04T00:00:00"/>
    <x v="0"/>
    <x v="7"/>
    <s v="1030"/>
    <s v="S030"/>
    <s v="S"/>
    <n v="0"/>
    <n v="-1"/>
    <x v="0"/>
    <s v="530000136104"/>
    <x v="922"/>
    <x v="7"/>
    <n v="8280"/>
    <n v="0"/>
    <x v="2"/>
  </r>
  <r>
    <s v="4906059568"/>
    <x v="2"/>
    <s v="1"/>
    <d v="2019-01-07T00:00:00"/>
    <x v="5"/>
    <x v="10"/>
    <s v="1080"/>
    <s v="S080"/>
    <s v="H"/>
    <n v="0"/>
    <n v="1"/>
    <x v="0"/>
    <s v="530000134482"/>
    <x v="929"/>
    <x v="10"/>
    <n v="42200"/>
    <n v="0"/>
    <x v="2"/>
  </r>
  <r>
    <s v="4906059569"/>
    <x v="2"/>
    <s v="1"/>
    <d v="2019-01-07T00:00:00"/>
    <x v="5"/>
    <x v="10"/>
    <s v="1080"/>
    <s v="S080"/>
    <s v="H"/>
    <n v="0"/>
    <n v="1"/>
    <x v="0"/>
    <s v="530000134666"/>
    <x v="929"/>
    <x v="10"/>
    <n v="42200"/>
    <n v="0"/>
    <x v="2"/>
  </r>
  <r>
    <s v="4906059569"/>
    <x v="2"/>
    <s v="1"/>
    <d v="2019-01-07T00:00:00"/>
    <x v="5"/>
    <x v="2"/>
    <s v="1080"/>
    <s v="S080"/>
    <s v="H"/>
    <n v="0"/>
    <n v="1"/>
    <x v="0"/>
    <s v="530000134749"/>
    <x v="927"/>
    <x v="2"/>
    <n v="9490"/>
    <n v="0"/>
    <x v="1"/>
  </r>
  <r>
    <s v="4906059597"/>
    <x v="2"/>
    <s v="1"/>
    <d v="2019-01-07T00:00:00"/>
    <x v="5"/>
    <x v="13"/>
    <s v="1010"/>
    <s v="S010"/>
    <s v="H"/>
    <n v="0"/>
    <n v="1"/>
    <x v="0"/>
    <s v="530000136961"/>
    <x v="923"/>
    <x v="13"/>
    <n v="46100"/>
    <n v="0"/>
    <x v="2"/>
  </r>
  <r>
    <s v="4906059684"/>
    <x v="2"/>
    <s v="1"/>
    <d v="2019-01-07T00:00:00"/>
    <x v="5"/>
    <x v="10"/>
    <s v="1010"/>
    <s v="S010"/>
    <s v="H"/>
    <n v="0"/>
    <n v="1"/>
    <x v="0"/>
    <s v="530000136926"/>
    <x v="923"/>
    <x v="10"/>
    <n v="42200"/>
    <n v="0"/>
    <x v="2"/>
  </r>
  <r>
    <s v="4906059691"/>
    <x v="2"/>
    <s v="1"/>
    <d v="2019-01-07T00:00:00"/>
    <x v="5"/>
    <x v="6"/>
    <s v="1010"/>
    <s v="S010"/>
    <s v="H"/>
    <n v="0"/>
    <n v="1"/>
    <x v="0"/>
    <s v="530000134645"/>
    <x v="10"/>
    <x v="6"/>
    <n v="1446"/>
    <n v="0"/>
    <x v="2"/>
  </r>
  <r>
    <s v="4906059701"/>
    <x v="2"/>
    <s v="1"/>
    <d v="2019-01-07T00:00:00"/>
    <x v="5"/>
    <x v="13"/>
    <s v="1010"/>
    <s v="S010"/>
    <s v="H"/>
    <n v="0"/>
    <n v="1"/>
    <x v="0"/>
    <s v="530000137027"/>
    <x v="924"/>
    <x v="13"/>
    <n v="46100"/>
    <n v="0"/>
    <x v="1"/>
  </r>
  <r>
    <s v="4906059862"/>
    <x v="2"/>
    <s v="1"/>
    <d v="2019-01-07T00:00:00"/>
    <x v="5"/>
    <x v="5"/>
    <s v="1020"/>
    <s v="S020"/>
    <s v="H"/>
    <n v="0"/>
    <n v="2"/>
    <x v="0"/>
    <s v="530000133160"/>
    <x v="952"/>
    <x v="5"/>
    <n v="1297"/>
    <n v="0"/>
    <x v="2"/>
  </r>
  <r>
    <s v="4906059862"/>
    <x v="2"/>
    <s v="1"/>
    <d v="2019-01-07T00:00:00"/>
    <x v="5"/>
    <x v="56"/>
    <s v="1020"/>
    <s v="S020"/>
    <s v="H"/>
    <n v="0"/>
    <n v="1"/>
    <x v="0"/>
    <s v="530000133160"/>
    <x v="952"/>
    <x v="56"/>
    <n v="3645"/>
    <n v="0"/>
    <x v="2"/>
  </r>
  <r>
    <s v="4906059881"/>
    <x v="2"/>
    <s v="1"/>
    <d v="2019-01-07T00:00:00"/>
    <x v="5"/>
    <x v="5"/>
    <s v="1020"/>
    <s v="S020"/>
    <s v="H"/>
    <n v="0"/>
    <n v="1"/>
    <x v="0"/>
    <s v="530000136730"/>
    <x v="30"/>
    <x v="5"/>
    <n v="1297"/>
    <n v="0"/>
    <x v="2"/>
  </r>
  <r>
    <s v="4906059895"/>
    <x v="2"/>
    <s v="1"/>
    <d v="2019-01-07T00:00:00"/>
    <x v="5"/>
    <x v="6"/>
    <s v="1060"/>
    <s v="S060"/>
    <s v="H"/>
    <n v="0"/>
    <n v="1"/>
    <x v="0"/>
    <s v="530000124787"/>
    <x v="846"/>
    <x v="6"/>
    <n v="1446"/>
    <n v="0"/>
    <x v="2"/>
  </r>
  <r>
    <s v="4906059896"/>
    <x v="2"/>
    <s v="1"/>
    <d v="2019-01-07T00:00:00"/>
    <x v="5"/>
    <x v="9"/>
    <s v="1060"/>
    <s v="S060"/>
    <s v="H"/>
    <n v="0"/>
    <n v="1"/>
    <x v="0"/>
    <s v="530000119332"/>
    <x v="846"/>
    <x v="9"/>
    <n v="1965"/>
    <n v="0"/>
    <x v="2"/>
  </r>
  <r>
    <s v="4906059928"/>
    <x v="2"/>
    <s v="1"/>
    <d v="2019-01-07T00:00:00"/>
    <x v="5"/>
    <x v="19"/>
    <s v="1060"/>
    <s v="S060"/>
    <s v="H"/>
    <n v="0"/>
    <n v="1"/>
    <x v="0"/>
    <s v="530000125816"/>
    <x v="926"/>
    <x v="19"/>
    <n v="1745"/>
    <n v="0"/>
    <x v="1"/>
  </r>
  <r>
    <s v="4906059930"/>
    <x v="2"/>
    <s v="1"/>
    <d v="2019-01-07T00:00:00"/>
    <x v="5"/>
    <x v="6"/>
    <s v="1020"/>
    <s v="S020"/>
    <s v="H"/>
    <n v="0"/>
    <n v="1"/>
    <x v="0"/>
    <s v="530000119955"/>
    <x v="843"/>
    <x v="6"/>
    <n v="1446"/>
    <n v="0"/>
    <x v="2"/>
  </r>
  <r>
    <s v="4906059932"/>
    <x v="2"/>
    <s v="1"/>
    <d v="2019-01-07T00:00:00"/>
    <x v="5"/>
    <x v="65"/>
    <s v="1020"/>
    <s v="S020"/>
    <s v="H"/>
    <n v="0"/>
    <n v="1"/>
    <x v="0"/>
    <s v="530000127815"/>
    <x v="919"/>
    <x v="65"/>
    <n v="8130"/>
    <n v="0"/>
    <x v="1"/>
  </r>
  <r>
    <s v="4906060071"/>
    <x v="2"/>
    <s v="1"/>
    <d v="2019-01-08T00:00:00"/>
    <x v="5"/>
    <x v="18"/>
    <s v="1050"/>
    <s v="S050"/>
    <s v="H"/>
    <n v="0"/>
    <n v="1"/>
    <x v="0"/>
    <s v="530000127982"/>
    <x v="921"/>
    <x v="18"/>
    <n v="52000"/>
    <n v="0"/>
    <x v="1"/>
  </r>
  <r>
    <s v="4906060207"/>
    <x v="2"/>
    <s v="1"/>
    <d v="2019-01-08T00:00:00"/>
    <x v="5"/>
    <x v="32"/>
    <s v="1060"/>
    <s v="S060"/>
    <s v="H"/>
    <n v="0"/>
    <n v="1"/>
    <x v="0"/>
    <s v="530000125607"/>
    <x v="133"/>
    <x v="32"/>
    <n v="1238"/>
    <n v="0"/>
    <x v="2"/>
  </r>
  <r>
    <s v="4906060288"/>
    <x v="2"/>
    <s v="1"/>
    <d v="2019-01-08T00:00:00"/>
    <x v="5"/>
    <x v="7"/>
    <s v="1020"/>
    <s v="S020"/>
    <s v="H"/>
    <n v="0"/>
    <n v="1"/>
    <x v="0"/>
    <s v="530000137760"/>
    <x v="488"/>
    <x v="7"/>
    <n v="8280"/>
    <n v="0"/>
    <x v="2"/>
  </r>
  <r>
    <s v="4906060316"/>
    <x v="2"/>
    <s v="1"/>
    <d v="2019-01-08T00:00:00"/>
    <x v="5"/>
    <x v="26"/>
    <s v="1020"/>
    <s v="S020"/>
    <s v="H"/>
    <n v="0"/>
    <n v="1"/>
    <x v="0"/>
    <s v="530000137412"/>
    <x v="488"/>
    <x v="26"/>
    <n v="9000"/>
    <n v="0"/>
    <x v="2"/>
  </r>
  <r>
    <s v="4906060416"/>
    <x v="2"/>
    <s v="1"/>
    <d v="2019-01-08T00:00:00"/>
    <x v="5"/>
    <x v="0"/>
    <s v="1020"/>
    <s v="S020"/>
    <s v="H"/>
    <n v="0"/>
    <n v="1"/>
    <x v="0"/>
    <s v="530000138125"/>
    <x v="488"/>
    <x v="0"/>
    <n v="41000"/>
    <n v="0"/>
    <x v="2"/>
  </r>
  <r>
    <s v="4906060490"/>
    <x v="2"/>
    <s v="1"/>
    <d v="2019-01-08T00:00:00"/>
    <x v="5"/>
    <x v="34"/>
    <s v="1096"/>
    <s v="S096"/>
    <s v="H"/>
    <n v="0"/>
    <n v="1"/>
    <x v="0"/>
    <s v="530000128804"/>
    <x v="668"/>
    <x v="34"/>
    <n v="1754"/>
    <n v="0"/>
    <x v="2"/>
  </r>
  <r>
    <s v="4906060522"/>
    <x v="2"/>
    <s v="1"/>
    <d v="2019-01-08T00:00:00"/>
    <x v="3"/>
    <x v="32"/>
    <s v="1060"/>
    <s v="S060"/>
    <s v="S"/>
    <n v="0"/>
    <n v="-1"/>
    <x v="0"/>
    <s v="530000125607"/>
    <x v="133"/>
    <x v="32"/>
    <n v="1238"/>
    <n v="0"/>
    <x v="2"/>
  </r>
  <r>
    <s v="4906060531"/>
    <x v="2"/>
    <s v="1"/>
    <d v="2019-01-08T00:00:00"/>
    <x v="5"/>
    <x v="2"/>
    <s v="1020"/>
    <s v="S020"/>
    <s v="H"/>
    <n v="0"/>
    <n v="1"/>
    <x v="0"/>
    <s v="530000137650"/>
    <x v="488"/>
    <x v="2"/>
    <n v="9490"/>
    <n v="0"/>
    <x v="2"/>
  </r>
  <r>
    <s v="4906060618"/>
    <x v="2"/>
    <s v="1"/>
    <d v="2019-01-08T00:00:00"/>
    <x v="5"/>
    <x v="7"/>
    <s v="1010"/>
    <s v="S010"/>
    <s v="H"/>
    <n v="0"/>
    <n v="1"/>
    <x v="0"/>
    <s v="530000138085"/>
    <x v="923"/>
    <x v="7"/>
    <n v="8280"/>
    <n v="0"/>
    <x v="2"/>
  </r>
  <r>
    <s v="4906060681"/>
    <x v="2"/>
    <s v="1"/>
    <d v="2019-01-08T00:00:00"/>
    <x v="5"/>
    <x v="5"/>
    <s v="1020"/>
    <s v="S020"/>
    <s v="H"/>
    <n v="0"/>
    <n v="2"/>
    <x v="0"/>
    <s v="530000130236"/>
    <x v="952"/>
    <x v="5"/>
    <n v="1297"/>
    <n v="0"/>
    <x v="2"/>
  </r>
  <r>
    <s v="4906060773"/>
    <x v="2"/>
    <s v="1"/>
    <d v="2019-01-08T00:00:00"/>
    <x v="5"/>
    <x v="9"/>
    <s v="1010"/>
    <s v="S010"/>
    <s v="H"/>
    <n v="0"/>
    <n v="1"/>
    <x v="0"/>
    <s v="530000134645"/>
    <x v="10"/>
    <x v="9"/>
    <n v="1965"/>
    <n v="0"/>
    <x v="2"/>
  </r>
  <r>
    <s v="4906060784"/>
    <x v="2"/>
    <s v="1"/>
    <d v="2019-01-07T00:00:00"/>
    <x v="3"/>
    <x v="6"/>
    <s v="1010"/>
    <s v="S010"/>
    <s v="S"/>
    <n v="0"/>
    <n v="-1"/>
    <x v="0"/>
    <s v="530000134645"/>
    <x v="10"/>
    <x v="6"/>
    <n v="1446"/>
    <n v="0"/>
    <x v="2"/>
  </r>
  <r>
    <s v="4906060787"/>
    <x v="2"/>
    <s v="1"/>
    <d v="2019-01-08T00:00:00"/>
    <x v="5"/>
    <x v="6"/>
    <s v="1050"/>
    <s v="S050"/>
    <s v="H"/>
    <n v="0"/>
    <n v="1"/>
    <x v="0"/>
    <s v="530000125773"/>
    <x v="912"/>
    <x v="6"/>
    <n v="1446"/>
    <n v="0"/>
    <x v="1"/>
  </r>
  <r>
    <s v="4906060866"/>
    <x v="2"/>
    <s v="1"/>
    <d v="2019-01-08T00:00:00"/>
    <x v="5"/>
    <x v="13"/>
    <s v="1010"/>
    <s v="S010"/>
    <s v="H"/>
    <n v="0"/>
    <n v="1"/>
    <x v="0"/>
    <s v="530000136543"/>
    <x v="923"/>
    <x v="13"/>
    <n v="46100"/>
    <n v="0"/>
    <x v="2"/>
  </r>
  <r>
    <s v="4906060866"/>
    <x v="2"/>
    <s v="1"/>
    <d v="2019-01-08T00:00:00"/>
    <x v="5"/>
    <x v="2"/>
    <s v="1010"/>
    <s v="S010"/>
    <s v="H"/>
    <n v="0"/>
    <n v="1"/>
    <x v="0"/>
    <s v="530000136925"/>
    <x v="923"/>
    <x v="2"/>
    <n v="9490"/>
    <n v="0"/>
    <x v="2"/>
  </r>
  <r>
    <s v="4906060923"/>
    <x v="2"/>
    <s v="1"/>
    <d v="2019-01-08T00:00:00"/>
    <x v="5"/>
    <x v="63"/>
    <s v="1050"/>
    <s v="S050"/>
    <s v="H"/>
    <n v="0"/>
    <n v="1"/>
    <x v="0"/>
    <s v="530000127565"/>
    <x v="918"/>
    <x v="63"/>
    <n v="3113"/>
    <n v="0"/>
    <x v="2"/>
  </r>
  <r>
    <s v="4906061136"/>
    <x v="2"/>
    <s v="1"/>
    <d v="2019-01-09T00:00:00"/>
    <x v="5"/>
    <x v="65"/>
    <s v="1050"/>
    <s v="S050"/>
    <s v="H"/>
    <n v="0"/>
    <n v="1"/>
    <x v="0"/>
    <s v="530000128463"/>
    <x v="921"/>
    <x v="65"/>
    <n v="8130"/>
    <n v="0"/>
    <x v="1"/>
  </r>
  <r>
    <s v="4906061136"/>
    <x v="2"/>
    <s v="1"/>
    <d v="2019-01-09T00:00:00"/>
    <x v="5"/>
    <x v="26"/>
    <s v="1050"/>
    <s v="S050"/>
    <s v="H"/>
    <n v="0"/>
    <n v="1"/>
    <x v="0"/>
    <s v="530000128463"/>
    <x v="921"/>
    <x v="26"/>
    <n v="9000"/>
    <n v="0"/>
    <x v="1"/>
  </r>
  <r>
    <s v="4906061534"/>
    <x v="2"/>
    <s v="1"/>
    <d v="2019-01-09T00:00:00"/>
    <x v="5"/>
    <x v="36"/>
    <s v="1010"/>
    <s v="S010"/>
    <s v="H"/>
    <n v="0"/>
    <n v="1"/>
    <x v="0"/>
    <s v="530000137084"/>
    <x v="923"/>
    <x v="36"/>
    <n v="3195"/>
    <n v="0"/>
    <x v="2"/>
  </r>
  <r>
    <s v="4906061694"/>
    <x v="2"/>
    <s v="1"/>
    <d v="2019-01-09T00:00:00"/>
    <x v="5"/>
    <x v="7"/>
    <s v="1010"/>
    <s v="S010"/>
    <s v="H"/>
    <n v="0"/>
    <n v="1"/>
    <x v="0"/>
    <s v="530000137165"/>
    <x v="923"/>
    <x v="7"/>
    <n v="8280"/>
    <n v="0"/>
    <x v="2"/>
  </r>
  <r>
    <s v="4906061772"/>
    <x v="2"/>
    <s v="1"/>
    <d v="2019-01-09T00:00:00"/>
    <x v="5"/>
    <x v="9"/>
    <s v="1030"/>
    <s v="S030"/>
    <s v="H"/>
    <n v="0"/>
    <n v="1"/>
    <x v="0"/>
    <s v="530000122243"/>
    <x v="30"/>
    <x v="9"/>
    <n v="1965"/>
    <n v="0"/>
    <x v="2"/>
  </r>
  <r>
    <s v="4906061814"/>
    <x v="2"/>
    <s v="1"/>
    <d v="2019-01-09T00:00:00"/>
    <x v="5"/>
    <x v="32"/>
    <s v="1010"/>
    <s v="S010"/>
    <s v="H"/>
    <n v="0"/>
    <n v="3"/>
    <x v="0"/>
    <s v="530000132713"/>
    <x v="10"/>
    <x v="32"/>
    <n v="1238"/>
    <n v="0"/>
    <x v="2"/>
  </r>
  <r>
    <s v="4906061887"/>
    <x v="2"/>
    <s v="1"/>
    <d v="2019-01-09T00:00:00"/>
    <x v="5"/>
    <x v="0"/>
    <s v="1050"/>
    <s v="S050"/>
    <s v="H"/>
    <n v="0"/>
    <n v="1"/>
    <x v="0"/>
    <s v="530000130488"/>
    <x v="918"/>
    <x v="0"/>
    <n v="41000"/>
    <n v="0"/>
    <x v="2"/>
  </r>
  <r>
    <s v="4906062001"/>
    <x v="2"/>
    <s v="1"/>
    <d v="2019-01-09T00:00:00"/>
    <x v="5"/>
    <x v="6"/>
    <s v="1060"/>
    <s v="S060"/>
    <s v="H"/>
    <n v="0"/>
    <n v="1"/>
    <x v="0"/>
    <s v="530000124904"/>
    <x v="846"/>
    <x v="6"/>
    <n v="1446"/>
    <n v="0"/>
    <x v="2"/>
  </r>
  <r>
    <s v="4906062202"/>
    <x v="2"/>
    <s v="1"/>
    <d v="2019-01-09T00:00:00"/>
    <x v="5"/>
    <x v="9"/>
    <s v="1020"/>
    <s v="S020"/>
    <s v="H"/>
    <n v="0"/>
    <n v="1"/>
    <x v="0"/>
    <s v="530000124705"/>
    <x v="925"/>
    <x v="9"/>
    <n v="1965"/>
    <n v="0"/>
    <x v="1"/>
  </r>
  <r>
    <s v="4906062203"/>
    <x v="2"/>
    <s v="1"/>
    <d v="2019-01-09T00:00:00"/>
    <x v="5"/>
    <x v="7"/>
    <s v="1010"/>
    <s v="S010"/>
    <s v="H"/>
    <n v="0"/>
    <n v="1"/>
    <x v="0"/>
    <s v="530000108720"/>
    <x v="917"/>
    <x v="7"/>
    <n v="8280"/>
    <n v="0"/>
    <x v="1"/>
  </r>
  <r>
    <s v="4906062380"/>
    <x v="2"/>
    <s v="1"/>
    <d v="2019-01-10T00:00:00"/>
    <x v="5"/>
    <x v="0"/>
    <s v="1050"/>
    <s v="S050"/>
    <s v="H"/>
    <n v="0"/>
    <n v="1"/>
    <x v="0"/>
    <s v="530000131106"/>
    <x v="918"/>
    <x v="0"/>
    <n v="41000"/>
    <n v="0"/>
    <x v="2"/>
  </r>
  <r>
    <s v="4906062472"/>
    <x v="2"/>
    <s v="1"/>
    <d v="2019-01-10T00:00:00"/>
    <x v="5"/>
    <x v="0"/>
    <s v="1050"/>
    <s v="S050"/>
    <s v="H"/>
    <n v="0"/>
    <n v="1"/>
    <x v="0"/>
    <s v="530000130523"/>
    <x v="918"/>
    <x v="0"/>
    <n v="41000"/>
    <n v="0"/>
    <x v="2"/>
  </r>
  <r>
    <s v="4906062902"/>
    <x v="2"/>
    <s v="1"/>
    <d v="2019-01-10T00:00:00"/>
    <x v="5"/>
    <x v="5"/>
    <s v="1096"/>
    <s v="S096"/>
    <s v="H"/>
    <n v="0"/>
    <n v="1"/>
    <x v="0"/>
    <s v="530000131393"/>
    <x v="193"/>
    <x v="5"/>
    <n v="1297"/>
    <n v="0"/>
    <x v="3"/>
  </r>
  <r>
    <s v="4906062917"/>
    <x v="2"/>
    <s v="1"/>
    <d v="2019-01-10T00:00:00"/>
    <x v="5"/>
    <x v="6"/>
    <s v="1060"/>
    <s v="S060"/>
    <s v="H"/>
    <n v="0"/>
    <n v="1"/>
    <x v="0"/>
    <s v="530000124843"/>
    <x v="846"/>
    <x v="6"/>
    <n v="1446"/>
    <n v="0"/>
    <x v="2"/>
  </r>
  <r>
    <s v="4906063000"/>
    <x v="2"/>
    <s v="1"/>
    <d v="2019-01-10T00:00:00"/>
    <x v="5"/>
    <x v="7"/>
    <s v="1050"/>
    <s v="S050"/>
    <s v="H"/>
    <n v="0"/>
    <n v="1"/>
    <x v="0"/>
    <s v="530000131600"/>
    <x v="918"/>
    <x v="7"/>
    <n v="8280"/>
    <n v="0"/>
    <x v="2"/>
  </r>
  <r>
    <s v="4906063000"/>
    <x v="2"/>
    <s v="1"/>
    <d v="2019-01-10T00:00:00"/>
    <x v="5"/>
    <x v="7"/>
    <s v="1050"/>
    <s v="S050"/>
    <s v="H"/>
    <n v="0"/>
    <n v="1"/>
    <x v="0"/>
    <s v="530000131600"/>
    <x v="918"/>
    <x v="7"/>
    <n v="8280"/>
    <n v="0"/>
    <x v="2"/>
  </r>
  <r>
    <s v="4906063032"/>
    <x v="2"/>
    <s v="1"/>
    <d v="2019-01-10T00:00:00"/>
    <x v="5"/>
    <x v="22"/>
    <s v="1020"/>
    <s v="S020"/>
    <s v="H"/>
    <n v="0"/>
    <n v="3"/>
    <x v="0"/>
    <s v="530000126203"/>
    <x v="925"/>
    <x v="22"/>
    <n v="1334"/>
    <n v="0"/>
    <x v="1"/>
  </r>
  <r>
    <s v="4906063214"/>
    <x v="2"/>
    <s v="1"/>
    <d v="2019-01-10T00:00:00"/>
    <x v="5"/>
    <x v="5"/>
    <s v="1060"/>
    <s v="S060"/>
    <s v="H"/>
    <n v="0"/>
    <n v="1"/>
    <x v="0"/>
    <s v="530000130741"/>
    <x v="133"/>
    <x v="5"/>
    <n v="1297"/>
    <n v="0"/>
    <x v="2"/>
  </r>
  <r>
    <s v="4906063366"/>
    <x v="2"/>
    <s v="1"/>
    <d v="2019-01-10T00:00:00"/>
    <x v="5"/>
    <x v="9"/>
    <s v="1050"/>
    <s v="S050"/>
    <s v="H"/>
    <n v="0"/>
    <n v="1"/>
    <x v="0"/>
    <s v="530000125842"/>
    <x v="912"/>
    <x v="9"/>
    <n v="1965"/>
    <n v="0"/>
    <x v="1"/>
  </r>
  <r>
    <s v="4906063397"/>
    <x v="2"/>
    <s v="1"/>
    <d v="2019-01-11T00:00:00"/>
    <x v="5"/>
    <x v="2"/>
    <s v="1020"/>
    <s v="S020"/>
    <s v="H"/>
    <n v="0"/>
    <n v="1"/>
    <x v="0"/>
    <s v="530000129546"/>
    <x v="919"/>
    <x v="2"/>
    <n v="9490"/>
    <n v="0"/>
    <x v="1"/>
  </r>
  <r>
    <s v="4906063398"/>
    <x v="2"/>
    <s v="1"/>
    <d v="2019-01-11T00:00:00"/>
    <x v="5"/>
    <x v="2"/>
    <s v="1020"/>
    <s v="S020"/>
    <s v="H"/>
    <n v="0"/>
    <n v="1"/>
    <x v="0"/>
    <s v="530000129125"/>
    <x v="919"/>
    <x v="2"/>
    <n v="9490"/>
    <n v="0"/>
    <x v="1"/>
  </r>
  <r>
    <s v="4906063409"/>
    <x v="2"/>
    <s v="1"/>
    <d v="2019-01-11T00:00:00"/>
    <x v="5"/>
    <x v="7"/>
    <s v="1020"/>
    <s v="S020"/>
    <s v="H"/>
    <n v="0"/>
    <n v="1"/>
    <x v="0"/>
    <s v="530000129246"/>
    <x v="904"/>
    <x v="7"/>
    <n v="8280"/>
    <n v="0"/>
    <x v="1"/>
  </r>
  <r>
    <s v="4906063531"/>
    <x v="2"/>
    <s v="1"/>
    <d v="2019-01-11T00:00:00"/>
    <x v="5"/>
    <x v="12"/>
    <s v="1020"/>
    <s v="S020"/>
    <s v="H"/>
    <n v="0"/>
    <n v="1"/>
    <x v="0"/>
    <s v="530000128385"/>
    <x v="919"/>
    <x v="12"/>
    <n v="10385"/>
    <n v="0"/>
    <x v="1"/>
  </r>
  <r>
    <s v="4906063532"/>
    <x v="2"/>
    <s v="1"/>
    <d v="2019-01-11T00:00:00"/>
    <x v="5"/>
    <x v="2"/>
    <s v="1020"/>
    <s v="S020"/>
    <s v="H"/>
    <n v="0"/>
    <n v="1"/>
    <x v="0"/>
    <s v="530000128530"/>
    <x v="919"/>
    <x v="2"/>
    <n v="9490"/>
    <n v="0"/>
    <x v="1"/>
  </r>
  <r>
    <s v="4906063679"/>
    <x v="2"/>
    <s v="1"/>
    <d v="2019-01-11T00:00:00"/>
    <x v="5"/>
    <x v="65"/>
    <s v="1020"/>
    <s v="S020"/>
    <s v="H"/>
    <n v="0"/>
    <n v="1"/>
    <x v="0"/>
    <s v="530000103714"/>
    <x v="107"/>
    <x v="65"/>
    <n v="8130"/>
    <n v="0"/>
    <x v="0"/>
  </r>
  <r>
    <s v="4906063696"/>
    <x v="2"/>
    <s v="1"/>
    <d v="2019-01-11T00:00:00"/>
    <x v="5"/>
    <x v="5"/>
    <s v="1020"/>
    <s v="S020"/>
    <s v="H"/>
    <n v="0"/>
    <n v="1"/>
    <x v="0"/>
    <s v="530000138444"/>
    <x v="88"/>
    <x v="5"/>
    <n v="1297"/>
    <n v="0"/>
    <x v="0"/>
  </r>
  <r>
    <s v="4906063716"/>
    <x v="2"/>
    <s v="1"/>
    <d v="2019-01-11T00:00:00"/>
    <x v="5"/>
    <x v="65"/>
    <s v="1020"/>
    <s v="S020"/>
    <s v="H"/>
    <n v="0"/>
    <n v="1"/>
    <x v="0"/>
    <s v="530000103713"/>
    <x v="166"/>
    <x v="65"/>
    <n v="8130"/>
    <n v="0"/>
    <x v="0"/>
  </r>
  <r>
    <s v="4906063829"/>
    <x v="2"/>
    <s v="1"/>
    <d v="2019-01-11T00:00:00"/>
    <x v="1"/>
    <x v="13"/>
    <s v="1030"/>
    <s v="S030"/>
    <s v="H"/>
    <n v="0"/>
    <n v="1"/>
    <x v="0"/>
    <s v="530000113847"/>
    <x v="922"/>
    <x v="13"/>
    <n v="46100"/>
    <n v="0"/>
    <x v="2"/>
  </r>
  <r>
    <s v="4906063829"/>
    <x v="2"/>
    <s v="1"/>
    <d v="2019-01-11T00:00:00"/>
    <x v="1"/>
    <x v="95"/>
    <s v="1030"/>
    <s v="S030"/>
    <s v="H"/>
    <n v="0"/>
    <n v="1"/>
    <x v="0"/>
    <s v="530000113770"/>
    <x v="922"/>
    <x v="95"/>
    <n v="11320"/>
    <n v="0"/>
    <x v="2"/>
  </r>
  <r>
    <s v="4906064122"/>
    <x v="2"/>
    <s v="1"/>
    <d v="2019-01-11T00:00:00"/>
    <x v="5"/>
    <x v="6"/>
    <s v="1020"/>
    <s v="S020"/>
    <s v="H"/>
    <n v="0"/>
    <n v="1"/>
    <x v="0"/>
    <s v="530000139555"/>
    <x v="438"/>
    <x v="6"/>
    <n v="1446"/>
    <n v="0"/>
    <x v="1"/>
  </r>
  <r>
    <s v="4906064252"/>
    <x v="2"/>
    <s v="1"/>
    <d v="2019-01-11T00:00:00"/>
    <x v="5"/>
    <x v="13"/>
    <s v="1010"/>
    <s v="S010"/>
    <s v="H"/>
    <n v="0"/>
    <n v="1"/>
    <x v="0"/>
    <s v="530000126907"/>
    <x v="917"/>
    <x v="13"/>
    <n v="46100"/>
    <n v="0"/>
    <x v="1"/>
  </r>
  <r>
    <s v="4906064394"/>
    <x v="2"/>
    <s v="1"/>
    <d v="2019-01-12T00:00:00"/>
    <x v="5"/>
    <x v="9"/>
    <s v="1010"/>
    <s v="S010"/>
    <s v="H"/>
    <n v="0"/>
    <n v="1"/>
    <x v="0"/>
    <s v="530000126031"/>
    <x v="954"/>
    <x v="9"/>
    <n v="1965"/>
    <n v="0"/>
    <x v="3"/>
  </r>
  <r>
    <s v="4906064394"/>
    <x v="2"/>
    <s v="1"/>
    <d v="2019-01-12T00:00:00"/>
    <x v="5"/>
    <x v="6"/>
    <s v="1010"/>
    <s v="S010"/>
    <s v="H"/>
    <n v="0"/>
    <n v="1"/>
    <x v="0"/>
    <s v="530000126031"/>
    <x v="954"/>
    <x v="6"/>
    <n v="1446"/>
    <n v="0"/>
    <x v="3"/>
  </r>
  <r>
    <s v="4906064396"/>
    <x v="2"/>
    <s v="1"/>
    <d v="2019-01-12T00:00:00"/>
    <x v="5"/>
    <x v="63"/>
    <s v="1030"/>
    <s v="S030"/>
    <s v="H"/>
    <n v="0"/>
    <n v="1"/>
    <x v="0"/>
    <s v="530000125727"/>
    <x v="920"/>
    <x v="63"/>
    <n v="3113"/>
    <n v="0"/>
    <x v="1"/>
  </r>
  <r>
    <s v="4906064401"/>
    <x v="2"/>
    <s v="1"/>
    <d v="2019-01-11T00:00:00"/>
    <x v="5"/>
    <x v="5"/>
    <s v="1020"/>
    <s v="S020"/>
    <s v="H"/>
    <n v="0"/>
    <n v="2"/>
    <x v="0"/>
    <s v="530000106394"/>
    <x v="955"/>
    <x v="5"/>
    <n v="1297"/>
    <n v="0"/>
    <x v="2"/>
  </r>
  <r>
    <s v="4906064458"/>
    <x v="2"/>
    <s v="1"/>
    <d v="2019-01-12T00:00:00"/>
    <x v="5"/>
    <x v="22"/>
    <s v="1010"/>
    <s v="S010"/>
    <s v="H"/>
    <n v="0"/>
    <n v="3"/>
    <x v="0"/>
    <s v="530000131136"/>
    <x v="954"/>
    <x v="22"/>
    <n v="1334"/>
    <n v="0"/>
    <x v="3"/>
  </r>
  <r>
    <s v="4906064521"/>
    <x v="2"/>
    <s v="1"/>
    <d v="2019-01-12T00:00:00"/>
    <x v="5"/>
    <x v="55"/>
    <s v="1060"/>
    <s v="S060"/>
    <s v="H"/>
    <n v="0"/>
    <n v="1"/>
    <x v="0"/>
    <s v="530000138281"/>
    <x v="191"/>
    <x v="55"/>
    <n v="9800"/>
    <n v="0"/>
    <x v="0"/>
  </r>
  <r>
    <s v="4906064523"/>
    <x v="2"/>
    <s v="1"/>
    <d v="2019-01-12T00:00:00"/>
    <x v="5"/>
    <x v="7"/>
    <s v="1060"/>
    <s v="S060"/>
    <s v="H"/>
    <n v="0"/>
    <n v="1"/>
    <x v="0"/>
    <s v="530000127689"/>
    <x v="846"/>
    <x v="7"/>
    <n v="8280"/>
    <n v="0"/>
    <x v="2"/>
  </r>
  <r>
    <s v="4906064527"/>
    <x v="2"/>
    <s v="1"/>
    <d v="2019-01-12T00:00:00"/>
    <x v="5"/>
    <x v="13"/>
    <s v="1060"/>
    <s v="S060"/>
    <s v="H"/>
    <n v="0"/>
    <n v="1"/>
    <x v="0"/>
    <s v="530000122661"/>
    <x v="846"/>
    <x v="13"/>
    <n v="46100"/>
    <n v="0"/>
    <x v="2"/>
  </r>
  <r>
    <s v="4906064824"/>
    <x v="2"/>
    <s v="1"/>
    <d v="2019-01-11T00:00:00"/>
    <x v="3"/>
    <x v="6"/>
    <s v="1020"/>
    <s v="S020"/>
    <s v="S"/>
    <n v="0"/>
    <n v="-1"/>
    <x v="0"/>
    <s v="530000139555"/>
    <x v="438"/>
    <x v="6"/>
    <n v="1446"/>
    <n v="0"/>
    <x v="1"/>
  </r>
  <r>
    <s v="4906064906"/>
    <x v="2"/>
    <s v="1"/>
    <d v="2019-01-14T00:00:00"/>
    <x v="1"/>
    <x v="87"/>
    <s v="1030"/>
    <s v="S030"/>
    <s v="H"/>
    <n v="0"/>
    <n v="1"/>
    <x v="0"/>
    <s v="530000127133"/>
    <x v="327"/>
    <x v="87"/>
    <n v="495.22"/>
    <n v="0"/>
    <x v="1"/>
  </r>
  <r>
    <s v="4906065137"/>
    <x v="2"/>
    <s v="1"/>
    <d v="2019-01-14T00:00:00"/>
    <x v="3"/>
    <x v="7"/>
    <s v="1050"/>
    <s v="S050"/>
    <s v="S"/>
    <n v="0"/>
    <n v="-1"/>
    <x v="0"/>
    <s v="530000131600"/>
    <x v="918"/>
    <x v="7"/>
    <n v="8280"/>
    <n v="0"/>
    <x v="2"/>
  </r>
  <r>
    <s v="4906065149"/>
    <x v="2"/>
    <s v="1"/>
    <d v="2019-01-14T00:00:00"/>
    <x v="1"/>
    <x v="2"/>
    <s v="1030"/>
    <s v="S030"/>
    <s v="H"/>
    <n v="0"/>
    <n v="1"/>
    <x v="0"/>
    <s v="530000136732"/>
    <x v="922"/>
    <x v="2"/>
    <n v="9490"/>
    <n v="0"/>
    <x v="2"/>
  </r>
  <r>
    <s v="4906065183"/>
    <x v="2"/>
    <s v="1"/>
    <d v="2019-01-14T00:00:00"/>
    <x v="1"/>
    <x v="13"/>
    <s v="1080"/>
    <s v="S080"/>
    <s v="H"/>
    <n v="0"/>
    <n v="1"/>
    <x v="0"/>
    <s v="530000135893"/>
    <x v="929"/>
    <x v="13"/>
    <n v="46100"/>
    <n v="0"/>
    <x v="2"/>
  </r>
  <r>
    <s v="4906065198"/>
    <x v="2"/>
    <s v="1"/>
    <d v="2019-01-14T00:00:00"/>
    <x v="5"/>
    <x v="2"/>
    <s v="1060"/>
    <s v="S060"/>
    <s v="H"/>
    <n v="0"/>
    <n v="1"/>
    <x v="0"/>
    <s v="530000126741"/>
    <x v="915"/>
    <x v="2"/>
    <n v="9490"/>
    <n v="0"/>
    <x v="1"/>
  </r>
  <r>
    <s v="4906065304"/>
    <x v="2"/>
    <s v="1"/>
    <d v="2019-01-14T00:00:00"/>
    <x v="5"/>
    <x v="63"/>
    <s v="1060"/>
    <s v="S060"/>
    <s v="H"/>
    <n v="0"/>
    <n v="1"/>
    <x v="0"/>
    <s v="530000136896"/>
    <x v="241"/>
    <x v="63"/>
    <n v="3113"/>
    <n v="0"/>
    <x v="0"/>
  </r>
  <r>
    <s v="4906065331"/>
    <x v="2"/>
    <s v="1"/>
    <d v="2019-01-14T00:00:00"/>
    <x v="5"/>
    <x v="0"/>
    <s v="1050"/>
    <s v="S050"/>
    <s v="H"/>
    <n v="0"/>
    <n v="1"/>
    <x v="0"/>
    <s v="530000130860"/>
    <x v="229"/>
    <x v="0"/>
    <n v="41000"/>
    <n v="0"/>
    <x v="0"/>
  </r>
  <r>
    <s v="4906065476"/>
    <x v="2"/>
    <s v="1"/>
    <d v="2019-01-14T00:00:00"/>
    <x v="5"/>
    <x v="5"/>
    <s v="1020"/>
    <s v="S020"/>
    <s v="H"/>
    <n v="0"/>
    <n v="1"/>
    <x v="0"/>
    <s v="530000132687"/>
    <x v="30"/>
    <x v="5"/>
    <n v="1297"/>
    <n v="0"/>
    <x v="2"/>
  </r>
  <r>
    <s v="4906065518"/>
    <x v="2"/>
    <s v="1"/>
    <d v="2019-01-14T00:00:00"/>
    <x v="5"/>
    <x v="13"/>
    <s v="1010"/>
    <s v="S010"/>
    <s v="H"/>
    <n v="0"/>
    <n v="1"/>
    <x v="0"/>
    <s v="530000136185"/>
    <x v="923"/>
    <x v="13"/>
    <n v="46100"/>
    <n v="0"/>
    <x v="2"/>
  </r>
  <r>
    <s v="4906066662"/>
    <x v="2"/>
    <s v="1"/>
    <d v="2019-01-15T00:00:00"/>
    <x v="1"/>
    <x v="9"/>
    <s v="1030"/>
    <s v="S030"/>
    <s v="H"/>
    <n v="0"/>
    <n v="1"/>
    <x v="0"/>
    <s v="530000132461"/>
    <x v="922"/>
    <x v="9"/>
    <n v="1965"/>
    <n v="0"/>
    <x v="2"/>
  </r>
  <r>
    <s v="4906066806"/>
    <x v="2"/>
    <s v="1"/>
    <d v="2019-01-14T00:00:00"/>
    <x v="0"/>
    <x v="2"/>
    <s v="1030"/>
    <s v="S030"/>
    <s v="S"/>
    <n v="0"/>
    <n v="-1"/>
    <x v="0"/>
    <s v="530000136732"/>
    <x v="922"/>
    <x v="2"/>
    <n v="9490"/>
    <n v="0"/>
    <x v="2"/>
  </r>
  <r>
    <s v="4906066871"/>
    <x v="2"/>
    <s v="1"/>
    <d v="2019-01-15T00:00:00"/>
    <x v="3"/>
    <x v="5"/>
    <s v="1020"/>
    <s v="S020"/>
    <s v="S"/>
    <n v="0"/>
    <n v="-1"/>
    <x v="0"/>
    <s v="530000132687"/>
    <x v="30"/>
    <x v="5"/>
    <n v="1297"/>
    <n v="0"/>
    <x v="2"/>
  </r>
  <r>
    <s v="4906066907"/>
    <x v="2"/>
    <s v="1"/>
    <d v="2019-01-16T00:00:00"/>
    <x v="5"/>
    <x v="9"/>
    <s v="1020"/>
    <s v="S020"/>
    <s v="H"/>
    <n v="0"/>
    <n v="1"/>
    <x v="0"/>
    <s v="530000127312"/>
    <x v="925"/>
    <x v="9"/>
    <n v="1965"/>
    <n v="0"/>
    <x v="1"/>
  </r>
  <r>
    <s v="4906066956"/>
    <x v="2"/>
    <s v="1"/>
    <d v="2019-01-15T00:00:00"/>
    <x v="5"/>
    <x v="7"/>
    <s v="1060"/>
    <s v="S060"/>
    <s v="H"/>
    <n v="0"/>
    <n v="1"/>
    <x v="0"/>
    <s v="530000111381"/>
    <x v="846"/>
    <x v="7"/>
    <n v="8280"/>
    <n v="0"/>
    <x v="2"/>
  </r>
  <r>
    <s v="4906066983"/>
    <x v="2"/>
    <s v="1"/>
    <d v="2019-01-15T00:00:00"/>
    <x v="5"/>
    <x v="15"/>
    <s v="1050"/>
    <s v="S050"/>
    <s v="H"/>
    <n v="0"/>
    <n v="1"/>
    <x v="0"/>
    <s v="530000130886"/>
    <x v="918"/>
    <x v="15"/>
    <n v="53650"/>
    <n v="0"/>
    <x v="2"/>
  </r>
  <r>
    <s v="4906066984"/>
    <x v="2"/>
    <s v="1"/>
    <d v="2019-01-15T00:00:00"/>
    <x v="3"/>
    <x v="15"/>
    <s v="1050"/>
    <s v="S050"/>
    <s v="S"/>
    <n v="0"/>
    <n v="-1"/>
    <x v="0"/>
    <s v="530000130886"/>
    <x v="918"/>
    <x v="15"/>
    <n v="53650"/>
    <n v="0"/>
    <x v="2"/>
  </r>
  <r>
    <s v="4906066985"/>
    <x v="2"/>
    <s v="1"/>
    <d v="2019-01-15T00:00:00"/>
    <x v="5"/>
    <x v="15"/>
    <s v="1050"/>
    <s v="S050"/>
    <s v="H"/>
    <n v="0"/>
    <n v="1"/>
    <x v="0"/>
    <s v="530000130886"/>
    <x v="918"/>
    <x v="15"/>
    <n v="53650"/>
    <n v="0"/>
    <x v="2"/>
  </r>
  <r>
    <s v="4906066988"/>
    <x v="2"/>
    <s v="1"/>
    <d v="2019-01-16T00:00:00"/>
    <x v="5"/>
    <x v="13"/>
    <s v="1020"/>
    <s v="S020"/>
    <s v="H"/>
    <n v="0"/>
    <n v="1"/>
    <x v="0"/>
    <s v="530000128741"/>
    <x v="944"/>
    <x v="13"/>
    <n v="46100"/>
    <n v="0"/>
    <x v="1"/>
  </r>
  <r>
    <s v="4906067002"/>
    <x v="2"/>
    <s v="1"/>
    <d v="2019-01-15T00:00:00"/>
    <x v="5"/>
    <x v="0"/>
    <s v="1010"/>
    <s v="S010"/>
    <s v="H"/>
    <n v="0"/>
    <n v="1"/>
    <x v="0"/>
    <s v="530000136607"/>
    <x v="923"/>
    <x v="0"/>
    <n v="41000"/>
    <n v="0"/>
    <x v="2"/>
  </r>
  <r>
    <s v="4906067123"/>
    <x v="2"/>
    <s v="1"/>
    <d v="2019-01-15T00:00:00"/>
    <x v="5"/>
    <x v="28"/>
    <s v="1080"/>
    <s v="S080"/>
    <s v="H"/>
    <n v="0"/>
    <n v="1"/>
    <x v="0"/>
    <s v="530000134765"/>
    <x v="927"/>
    <x v="28"/>
    <n v="44820"/>
    <n v="0"/>
    <x v="1"/>
  </r>
  <r>
    <s v="4906067267"/>
    <x v="2"/>
    <s v="1"/>
    <d v="2019-01-16T00:00:00"/>
    <x v="5"/>
    <x v="65"/>
    <s v="1050"/>
    <s v="S050"/>
    <s v="H"/>
    <n v="0"/>
    <n v="1"/>
    <x v="0"/>
    <s v="530000130702"/>
    <x v="918"/>
    <x v="65"/>
    <n v="8130"/>
    <n v="0"/>
    <x v="2"/>
  </r>
  <r>
    <s v="4906067375"/>
    <x v="2"/>
    <s v="1"/>
    <d v="2019-01-16T00:00:00"/>
    <x v="5"/>
    <x v="19"/>
    <s v="1017"/>
    <s v="S017"/>
    <s v="H"/>
    <n v="0"/>
    <n v="1"/>
    <x v="0"/>
    <s v="530000120998"/>
    <x v="843"/>
    <x v="19"/>
    <n v="1745"/>
    <n v="0"/>
    <x v="2"/>
  </r>
  <r>
    <s v="4906067503"/>
    <x v="2"/>
    <s v="1"/>
    <d v="2019-01-12T00:00:00"/>
    <x v="3"/>
    <x v="13"/>
    <s v="1060"/>
    <s v="S060"/>
    <s v="S"/>
    <n v="0"/>
    <n v="-1"/>
    <x v="0"/>
    <s v="530000122661"/>
    <x v="846"/>
    <x v="13"/>
    <n v="46100"/>
    <n v="0"/>
    <x v="2"/>
  </r>
  <r>
    <s v="4906067507"/>
    <x v="2"/>
    <s v="1"/>
    <d v="2019-01-16T00:00:00"/>
    <x v="5"/>
    <x v="65"/>
    <s v="1050"/>
    <s v="S050"/>
    <s v="H"/>
    <n v="0"/>
    <n v="1"/>
    <x v="0"/>
    <s v="530000130702"/>
    <x v="918"/>
    <x v="65"/>
    <n v="8130"/>
    <n v="0"/>
    <x v="2"/>
  </r>
  <r>
    <s v="4906067592"/>
    <x v="2"/>
    <s v="1"/>
    <d v="2019-01-16T00:00:00"/>
    <x v="3"/>
    <x v="65"/>
    <s v="1050"/>
    <s v="S050"/>
    <s v="S"/>
    <n v="0"/>
    <n v="-1"/>
    <x v="0"/>
    <s v="530000130702"/>
    <x v="918"/>
    <x v="65"/>
    <n v="8130"/>
    <n v="0"/>
    <x v="2"/>
  </r>
  <r>
    <s v="4906067769"/>
    <x v="2"/>
    <s v="1"/>
    <d v="2019-01-16T00:00:00"/>
    <x v="5"/>
    <x v="28"/>
    <s v="1020"/>
    <s v="S020"/>
    <s v="H"/>
    <n v="0"/>
    <n v="1"/>
    <x v="0"/>
    <s v="530000138020"/>
    <x v="488"/>
    <x v="28"/>
    <n v="44820"/>
    <n v="0"/>
    <x v="2"/>
  </r>
  <r>
    <s v="4906067805"/>
    <x v="2"/>
    <s v="1"/>
    <d v="2019-01-16T00:00:00"/>
    <x v="5"/>
    <x v="42"/>
    <s v="1010"/>
    <s v="S010"/>
    <s v="H"/>
    <n v="0"/>
    <n v="1"/>
    <x v="0"/>
    <s v="530000136298"/>
    <x v="616"/>
    <x v="42"/>
    <n v="2857"/>
    <n v="0"/>
    <x v="1"/>
  </r>
  <r>
    <s v="4906067805"/>
    <x v="2"/>
    <s v="1"/>
    <d v="2019-01-16T00:00:00"/>
    <x v="5"/>
    <x v="32"/>
    <s v="1010"/>
    <s v="S010"/>
    <s v="H"/>
    <n v="0"/>
    <n v="1"/>
    <x v="0"/>
    <s v="530000136298"/>
    <x v="616"/>
    <x v="32"/>
    <n v="1238"/>
    <n v="0"/>
    <x v="1"/>
  </r>
  <r>
    <s v="4906068086"/>
    <x v="2"/>
    <s v="1"/>
    <d v="2019-01-16T00:00:00"/>
    <x v="5"/>
    <x v="2"/>
    <s v="1020"/>
    <s v="S020"/>
    <s v="H"/>
    <n v="0"/>
    <n v="1"/>
    <x v="0"/>
    <s v="530000137622"/>
    <x v="488"/>
    <x v="2"/>
    <n v="9490"/>
    <n v="0"/>
    <x v="2"/>
  </r>
  <r>
    <s v="4906068207"/>
    <x v="2"/>
    <s v="1"/>
    <d v="2019-01-16T00:00:00"/>
    <x v="5"/>
    <x v="7"/>
    <s v="1020"/>
    <s v="S020"/>
    <s v="H"/>
    <n v="0"/>
    <n v="1"/>
    <x v="0"/>
    <s v="530000136155"/>
    <x v="488"/>
    <x v="7"/>
    <n v="8280"/>
    <n v="0"/>
    <x v="2"/>
  </r>
  <r>
    <s v="4906068234"/>
    <x v="2"/>
    <s v="1"/>
    <d v="2019-01-16T00:00:00"/>
    <x v="5"/>
    <x v="7"/>
    <s v="1020"/>
    <s v="S020"/>
    <s v="H"/>
    <n v="0"/>
    <n v="1"/>
    <x v="0"/>
    <s v="530000135162"/>
    <x v="488"/>
    <x v="7"/>
    <n v="8280"/>
    <n v="0"/>
    <x v="2"/>
  </r>
  <r>
    <s v="4906068274"/>
    <x v="2"/>
    <s v="1"/>
    <d v="2019-01-16T00:00:00"/>
    <x v="5"/>
    <x v="6"/>
    <s v="1060"/>
    <s v="S060"/>
    <s v="H"/>
    <n v="0"/>
    <n v="1"/>
    <x v="0"/>
    <s v="530000138096"/>
    <x v="926"/>
    <x v="6"/>
    <n v="1446"/>
    <n v="0"/>
    <x v="1"/>
  </r>
  <r>
    <s v="4906068304"/>
    <x v="2"/>
    <s v="1"/>
    <d v="2019-01-16T00:00:00"/>
    <x v="5"/>
    <x v="7"/>
    <s v="1020"/>
    <s v="S020"/>
    <s v="H"/>
    <n v="0"/>
    <n v="1"/>
    <x v="0"/>
    <s v="530000137523"/>
    <x v="488"/>
    <x v="7"/>
    <n v="8280"/>
    <n v="0"/>
    <x v="2"/>
  </r>
  <r>
    <s v="4906068516"/>
    <x v="2"/>
    <s v="1"/>
    <d v="2019-01-16T00:00:00"/>
    <x v="5"/>
    <x v="63"/>
    <s v="1050"/>
    <s v="S050"/>
    <s v="H"/>
    <n v="0"/>
    <n v="1"/>
    <x v="0"/>
    <s v="530000125806"/>
    <x v="912"/>
    <x v="63"/>
    <n v="3113"/>
    <n v="0"/>
    <x v="1"/>
  </r>
  <r>
    <s v="4906068930"/>
    <x v="2"/>
    <s v="1"/>
    <d v="2019-01-16T00:00:00"/>
    <x v="3"/>
    <x v="7"/>
    <s v="1020"/>
    <s v="S020"/>
    <s v="S"/>
    <n v="0"/>
    <n v="-1"/>
    <x v="0"/>
    <s v="530000137523"/>
    <x v="488"/>
    <x v="7"/>
    <n v="8280"/>
    <n v="0"/>
    <x v="2"/>
  </r>
  <r>
    <s v="4906069036"/>
    <x v="2"/>
    <s v="1"/>
    <d v="2019-01-17T00:00:00"/>
    <x v="5"/>
    <x v="5"/>
    <s v="1017"/>
    <s v="S017"/>
    <s v="H"/>
    <n v="0"/>
    <n v="1"/>
    <x v="0"/>
    <s v="530000135953"/>
    <x v="843"/>
    <x v="5"/>
    <n v="1297"/>
    <n v="0"/>
    <x v="2"/>
  </r>
  <r>
    <s v="4906069081"/>
    <x v="2"/>
    <s v="1"/>
    <d v="2019-01-17T00:00:00"/>
    <x v="5"/>
    <x v="2"/>
    <s v="1020"/>
    <s v="S020"/>
    <s v="H"/>
    <n v="0"/>
    <n v="1"/>
    <x v="0"/>
    <s v="530000137523"/>
    <x v="488"/>
    <x v="2"/>
    <n v="9490"/>
    <n v="0"/>
    <x v="2"/>
  </r>
  <r>
    <s v="4906069295"/>
    <x v="2"/>
    <s v="1"/>
    <d v="2019-01-17T00:00:00"/>
    <x v="5"/>
    <x v="15"/>
    <s v="1020"/>
    <s v="S020"/>
    <s v="H"/>
    <n v="0"/>
    <n v="1"/>
    <x v="0"/>
    <s v="530000137290"/>
    <x v="488"/>
    <x v="15"/>
    <n v="53650"/>
    <n v="0"/>
    <x v="2"/>
  </r>
  <r>
    <s v="4906069307"/>
    <x v="2"/>
    <s v="1"/>
    <d v="2019-01-17T00:00:00"/>
    <x v="5"/>
    <x v="19"/>
    <s v="1020"/>
    <s v="S020"/>
    <s v="H"/>
    <n v="0"/>
    <n v="1"/>
    <x v="0"/>
    <s v="530000129490"/>
    <x v="30"/>
    <x v="19"/>
    <n v="1745"/>
    <n v="0"/>
    <x v="2"/>
  </r>
  <r>
    <s v="4906069307"/>
    <x v="2"/>
    <s v="1"/>
    <d v="2019-01-17T00:00:00"/>
    <x v="5"/>
    <x v="5"/>
    <s v="1020"/>
    <s v="S020"/>
    <s v="H"/>
    <n v="0"/>
    <n v="2"/>
    <x v="0"/>
    <s v="530000129490"/>
    <x v="30"/>
    <x v="5"/>
    <n v="1297"/>
    <n v="0"/>
    <x v="2"/>
  </r>
  <r>
    <s v="4906069321"/>
    <x v="2"/>
    <s v="1"/>
    <d v="2019-01-17T00:00:00"/>
    <x v="5"/>
    <x v="5"/>
    <s v="1050"/>
    <s v="S050"/>
    <s v="H"/>
    <n v="0"/>
    <n v="1"/>
    <x v="0"/>
    <s v="530000133483"/>
    <x v="473"/>
    <x v="5"/>
    <n v="1297"/>
    <n v="0"/>
    <x v="1"/>
  </r>
  <r>
    <s v="4906069428"/>
    <x v="2"/>
    <s v="1"/>
    <d v="2019-01-17T00:00:00"/>
    <x v="5"/>
    <x v="12"/>
    <s v="1080"/>
    <s v="S080"/>
    <s v="H"/>
    <n v="0"/>
    <n v="1"/>
    <x v="0"/>
    <s v="530000127127"/>
    <x v="935"/>
    <x v="12"/>
    <n v="10385"/>
    <n v="0"/>
    <x v="1"/>
  </r>
  <r>
    <s v="4906069511"/>
    <x v="2"/>
    <s v="1"/>
    <d v="2019-01-17T00:00:00"/>
    <x v="5"/>
    <x v="5"/>
    <s v="1050"/>
    <s v="S050"/>
    <s v="H"/>
    <n v="0"/>
    <n v="2"/>
    <x v="0"/>
    <s v="530000133483"/>
    <x v="473"/>
    <x v="5"/>
    <n v="1297"/>
    <n v="0"/>
    <x v="1"/>
  </r>
  <r>
    <s v="4906069871"/>
    <x v="2"/>
    <s v="1"/>
    <d v="2019-01-17T00:00:00"/>
    <x v="5"/>
    <x v="6"/>
    <s v="1010"/>
    <s v="S010"/>
    <s v="H"/>
    <n v="0"/>
    <n v="1"/>
    <x v="0"/>
    <s v="530000136270"/>
    <x v="616"/>
    <x v="6"/>
    <n v="1446"/>
    <n v="0"/>
    <x v="1"/>
  </r>
  <r>
    <s v="4906069873"/>
    <x v="2"/>
    <s v="1"/>
    <d v="2019-01-17T00:00:00"/>
    <x v="1"/>
    <x v="7"/>
    <s v="1060"/>
    <s v="S060"/>
    <s v="H"/>
    <n v="0"/>
    <n v="1"/>
    <x v="0"/>
    <s v="530000125641"/>
    <x v="231"/>
    <x v="7"/>
    <n v="8280"/>
    <n v="0"/>
    <x v="1"/>
  </r>
  <r>
    <s v="4906069957"/>
    <x v="2"/>
    <s v="1"/>
    <d v="2019-01-18T00:00:00"/>
    <x v="5"/>
    <x v="7"/>
    <s v="1030"/>
    <s v="S030"/>
    <s v="H"/>
    <n v="0"/>
    <n v="2"/>
    <x v="0"/>
    <s v="530000136104"/>
    <x v="922"/>
    <x v="7"/>
    <n v="8280"/>
    <n v="0"/>
    <x v="2"/>
  </r>
  <r>
    <s v="4906069976"/>
    <x v="2"/>
    <s v="1"/>
    <d v="2019-01-18T00:00:00"/>
    <x v="5"/>
    <x v="26"/>
    <s v="1010"/>
    <s v="S010"/>
    <s v="H"/>
    <n v="0"/>
    <n v="1"/>
    <x v="0"/>
    <s v="530000119349"/>
    <x v="917"/>
    <x v="26"/>
    <n v="9000"/>
    <n v="0"/>
    <x v="1"/>
  </r>
  <r>
    <s v="4906070138"/>
    <x v="2"/>
    <s v="1"/>
    <d v="2019-01-18T00:00:00"/>
    <x v="5"/>
    <x v="0"/>
    <s v="1020"/>
    <s v="S020"/>
    <s v="H"/>
    <n v="0"/>
    <n v="1"/>
    <x v="0"/>
    <s v="530000087762"/>
    <x v="85"/>
    <x v="0"/>
    <n v="41000"/>
    <n v="0"/>
    <x v="0"/>
  </r>
  <r>
    <s v="4906070170"/>
    <x v="2"/>
    <s v="1"/>
    <d v="2019-01-18T00:00:00"/>
    <x v="5"/>
    <x v="26"/>
    <s v="1020"/>
    <s v="S020"/>
    <s v="H"/>
    <n v="0"/>
    <n v="1"/>
    <x v="0"/>
    <s v="530000110878"/>
    <x v="15"/>
    <x v="26"/>
    <n v="9000"/>
    <n v="0"/>
    <x v="0"/>
  </r>
  <r>
    <s v="4906070261"/>
    <x v="2"/>
    <s v="1"/>
    <d v="2019-01-18T00:00:00"/>
    <x v="5"/>
    <x v="5"/>
    <s v="1017"/>
    <s v="S017"/>
    <s v="H"/>
    <n v="0"/>
    <n v="1"/>
    <x v="0"/>
    <s v="530000119957"/>
    <x v="843"/>
    <x v="5"/>
    <n v="1297"/>
    <n v="0"/>
    <x v="2"/>
  </r>
  <r>
    <s v="4906070309"/>
    <x v="2"/>
    <s v="1"/>
    <d v="2019-01-18T00:00:00"/>
    <x v="5"/>
    <x v="49"/>
    <s v="1096"/>
    <s v="S096"/>
    <s v="H"/>
    <n v="0"/>
    <n v="1"/>
    <x v="0"/>
    <s v="530000130959"/>
    <x v="191"/>
    <x v="49"/>
    <n v="2408"/>
    <n v="0"/>
    <x v="0"/>
  </r>
  <r>
    <s v="4906070364"/>
    <x v="2"/>
    <s v="1"/>
    <d v="2019-01-18T00:00:00"/>
    <x v="1"/>
    <x v="9"/>
    <s v="1030"/>
    <s v="S030"/>
    <s v="H"/>
    <n v="0"/>
    <n v="1"/>
    <x v="0"/>
    <s v="530000135188"/>
    <x v="922"/>
    <x v="9"/>
    <n v="1965"/>
    <n v="0"/>
    <x v="2"/>
  </r>
  <r>
    <s v="4906070498"/>
    <x v="2"/>
    <s v="1"/>
    <d v="2019-01-18T00:00:00"/>
    <x v="5"/>
    <x v="26"/>
    <s v="1010"/>
    <s v="S010"/>
    <s v="H"/>
    <n v="0"/>
    <n v="1"/>
    <x v="0"/>
    <s v="530000138112"/>
    <x v="923"/>
    <x v="26"/>
    <n v="9000"/>
    <n v="0"/>
    <x v="2"/>
  </r>
  <r>
    <s v="4906070757"/>
    <x v="2"/>
    <s v="1"/>
    <d v="2019-01-18T00:00:00"/>
    <x v="5"/>
    <x v="9"/>
    <s v="1010"/>
    <s v="S010"/>
    <s v="H"/>
    <n v="0"/>
    <n v="1"/>
    <x v="0"/>
    <s v="530000134652"/>
    <x v="10"/>
    <x v="9"/>
    <n v="1965"/>
    <n v="0"/>
    <x v="2"/>
  </r>
  <r>
    <s v="4906070835"/>
    <x v="2"/>
    <s v="1"/>
    <d v="2019-01-18T00:00:00"/>
    <x v="5"/>
    <x v="7"/>
    <s v="1010"/>
    <s v="S010"/>
    <s v="H"/>
    <n v="0"/>
    <n v="1"/>
    <x v="0"/>
    <s v="530000136591"/>
    <x v="923"/>
    <x v="7"/>
    <n v="8280"/>
    <n v="0"/>
    <x v="2"/>
  </r>
  <r>
    <s v="4906070935"/>
    <x v="2"/>
    <s v="1"/>
    <d v="2019-01-18T00:00:00"/>
    <x v="5"/>
    <x v="12"/>
    <s v="1010"/>
    <s v="S010"/>
    <s v="H"/>
    <n v="0"/>
    <n v="1"/>
    <x v="0"/>
    <s v="530000138693"/>
    <x v="923"/>
    <x v="12"/>
    <n v="10385"/>
    <n v="0"/>
    <x v="2"/>
  </r>
  <r>
    <s v="4906070936"/>
    <x v="2"/>
    <s v="1"/>
    <d v="2019-01-18T00:00:00"/>
    <x v="5"/>
    <x v="10"/>
    <s v="1010"/>
    <s v="S010"/>
    <s v="H"/>
    <n v="0"/>
    <n v="1"/>
    <x v="0"/>
    <s v="530000136521"/>
    <x v="923"/>
    <x v="10"/>
    <n v="42200"/>
    <n v="0"/>
    <x v="2"/>
  </r>
  <r>
    <s v="4906070958"/>
    <x v="2"/>
    <s v="1"/>
    <d v="2019-01-18T00:00:00"/>
    <x v="5"/>
    <x v="0"/>
    <s v="1010"/>
    <s v="S010"/>
    <s v="H"/>
    <n v="0"/>
    <n v="1"/>
    <x v="0"/>
    <s v="530000136269"/>
    <x v="923"/>
    <x v="0"/>
    <n v="41000"/>
    <n v="0"/>
    <x v="2"/>
  </r>
  <r>
    <s v="4906072661"/>
    <x v="2"/>
    <s v="1"/>
    <d v="2019-01-18T00:00:00"/>
    <x v="5"/>
    <x v="9"/>
    <s v="1020"/>
    <s v="S020"/>
    <s v="H"/>
    <n v="0"/>
    <n v="1"/>
    <x v="0"/>
    <s v="530000130442"/>
    <x v="919"/>
    <x v="9"/>
    <n v="1965"/>
    <n v="0"/>
    <x v="1"/>
  </r>
  <r>
    <s v="4906072761"/>
    <x v="2"/>
    <s v="1"/>
    <d v="2019-01-19T00:00:00"/>
    <x v="5"/>
    <x v="2"/>
    <s v="1010"/>
    <s v="S010"/>
    <s v="H"/>
    <n v="0"/>
    <n v="1"/>
    <x v="0"/>
    <s v="530000126864"/>
    <x v="932"/>
    <x v="2"/>
    <n v="9490"/>
    <n v="0"/>
    <x v="1"/>
  </r>
  <r>
    <s v="4906072907"/>
    <x v="2"/>
    <s v="1"/>
    <d v="2019-01-22T00:00:00"/>
    <x v="5"/>
    <x v="12"/>
    <s v="1020"/>
    <s v="S020"/>
    <s v="H"/>
    <n v="0"/>
    <n v="1"/>
    <x v="0"/>
    <s v="530000130625"/>
    <x v="919"/>
    <x v="12"/>
    <n v="10385"/>
    <n v="0"/>
    <x v="1"/>
  </r>
  <r>
    <s v="4906073099"/>
    <x v="2"/>
    <s v="1"/>
    <d v="2019-01-22T00:00:00"/>
    <x v="5"/>
    <x v="21"/>
    <s v="1017"/>
    <s v="S017"/>
    <s v="H"/>
    <n v="0"/>
    <n v="1"/>
    <x v="0"/>
    <s v="530000106528"/>
    <x v="925"/>
    <x v="21"/>
    <n v="1708"/>
    <n v="0"/>
    <x v="1"/>
  </r>
  <r>
    <s v="4906073101"/>
    <x v="2"/>
    <s v="1"/>
    <d v="2019-01-22T00:00:00"/>
    <x v="5"/>
    <x v="19"/>
    <s v="1050"/>
    <s v="S050"/>
    <s v="H"/>
    <n v="0"/>
    <n v="1"/>
    <x v="0"/>
    <s v="530000139747"/>
    <x v="473"/>
    <x v="19"/>
    <n v="1745"/>
    <n v="0"/>
    <x v="1"/>
  </r>
  <r>
    <s v="4906073150"/>
    <x v="2"/>
    <s v="1"/>
    <d v="2019-01-22T00:00:00"/>
    <x v="3"/>
    <x v="19"/>
    <s v="1050"/>
    <s v="S050"/>
    <s v="S"/>
    <n v="0"/>
    <n v="-1"/>
    <x v="0"/>
    <s v="530000139747"/>
    <x v="473"/>
    <x v="19"/>
    <n v="1745"/>
    <n v="0"/>
    <x v="1"/>
  </r>
  <r>
    <s v="4906073160"/>
    <x v="2"/>
    <s v="1"/>
    <d v="2019-01-22T00:00:00"/>
    <x v="5"/>
    <x v="5"/>
    <s v="1020"/>
    <s v="S020"/>
    <s v="H"/>
    <n v="0"/>
    <n v="1"/>
    <x v="0"/>
    <s v="530000134408"/>
    <x v="490"/>
    <x v="5"/>
    <n v="1297"/>
    <n v="0"/>
    <x v="0"/>
  </r>
  <r>
    <s v="4906073188"/>
    <x v="2"/>
    <s v="1"/>
    <d v="2019-01-22T00:00:00"/>
    <x v="5"/>
    <x v="10"/>
    <s v="1080"/>
    <s v="S080"/>
    <s v="H"/>
    <n v="0"/>
    <n v="1"/>
    <x v="0"/>
    <s v="530000127160"/>
    <x v="935"/>
    <x v="10"/>
    <n v="42200"/>
    <n v="0"/>
    <x v="1"/>
  </r>
  <r>
    <s v="4906073221"/>
    <x v="2"/>
    <s v="1"/>
    <d v="2019-01-22T00:00:00"/>
    <x v="5"/>
    <x v="21"/>
    <s v="1096"/>
    <s v="S096"/>
    <s v="H"/>
    <n v="0"/>
    <n v="1"/>
    <x v="0"/>
    <s v="530000139107"/>
    <x v="668"/>
    <x v="21"/>
    <n v="1708"/>
    <n v="0"/>
    <x v="2"/>
  </r>
  <r>
    <s v="4906073267"/>
    <x v="2"/>
    <s v="1"/>
    <d v="2019-01-22T00:00:00"/>
    <x v="5"/>
    <x v="5"/>
    <s v="1096"/>
    <s v="S096"/>
    <s v="H"/>
    <n v="0"/>
    <n v="1"/>
    <x v="0"/>
    <s v="530000139762"/>
    <x v="668"/>
    <x v="5"/>
    <n v="1297"/>
    <n v="0"/>
    <x v="2"/>
  </r>
  <r>
    <s v="4906073371"/>
    <x v="2"/>
    <s v="1"/>
    <d v="2019-01-22T00:00:00"/>
    <x v="5"/>
    <x v="9"/>
    <s v="1050"/>
    <s v="S050"/>
    <s v="H"/>
    <n v="0"/>
    <n v="1"/>
    <x v="0"/>
    <s v="530000139747"/>
    <x v="473"/>
    <x v="9"/>
    <n v="1965"/>
    <n v="0"/>
    <x v="1"/>
  </r>
  <r>
    <s v="4906073470"/>
    <x v="2"/>
    <s v="1"/>
    <d v="2019-01-22T00:00:00"/>
    <x v="5"/>
    <x v="7"/>
    <s v="1050"/>
    <s v="S050"/>
    <s v="H"/>
    <n v="0"/>
    <n v="1"/>
    <x v="0"/>
    <s v="530000137617"/>
    <x v="918"/>
    <x v="7"/>
    <n v="8280"/>
    <n v="0"/>
    <x v="2"/>
  </r>
  <r>
    <s v="4906073474"/>
    <x v="2"/>
    <s v="1"/>
    <d v="2019-01-22T00:00:00"/>
    <x v="5"/>
    <x v="6"/>
    <s v="1060"/>
    <s v="S060"/>
    <s v="H"/>
    <n v="0"/>
    <n v="1"/>
    <x v="0"/>
    <s v="530000124904"/>
    <x v="846"/>
    <x v="6"/>
    <n v="1446"/>
    <n v="0"/>
    <x v="2"/>
  </r>
  <r>
    <s v="4906073509"/>
    <x v="2"/>
    <s v="1"/>
    <d v="2019-01-22T00:00:00"/>
    <x v="1"/>
    <x v="6"/>
    <s v="1060"/>
    <s v="S060"/>
    <s v="H"/>
    <n v="0"/>
    <n v="1"/>
    <x v="0"/>
    <s v="530000124904"/>
    <x v="846"/>
    <x v="6"/>
    <n v="1446"/>
    <n v="0"/>
    <x v="2"/>
  </r>
  <r>
    <s v="4906073514"/>
    <x v="2"/>
    <s v="1"/>
    <d v="2019-01-22T00:00:00"/>
    <x v="5"/>
    <x v="13"/>
    <s v="1010"/>
    <s v="S010"/>
    <s v="H"/>
    <n v="0"/>
    <n v="1"/>
    <x v="0"/>
    <s v="530000099974"/>
    <x v="111"/>
    <x v="13"/>
    <n v="46100"/>
    <n v="0"/>
    <x v="0"/>
  </r>
  <r>
    <s v="4906073638"/>
    <x v="2"/>
    <s v="1"/>
    <d v="2019-01-22T00:00:00"/>
    <x v="5"/>
    <x v="7"/>
    <s v="1020"/>
    <s v="S020"/>
    <s v="H"/>
    <n v="0"/>
    <n v="2"/>
    <x v="0"/>
    <s v="530000132514"/>
    <x v="488"/>
    <x v="7"/>
    <n v="8280"/>
    <n v="0"/>
    <x v="2"/>
  </r>
  <r>
    <s v="4906073700"/>
    <x v="2"/>
    <s v="1"/>
    <d v="2019-01-22T00:00:00"/>
    <x v="5"/>
    <x v="12"/>
    <s v="1050"/>
    <s v="S050"/>
    <s v="H"/>
    <n v="0"/>
    <n v="1"/>
    <x v="0"/>
    <s v="530000129885"/>
    <x v="918"/>
    <x v="12"/>
    <n v="10385"/>
    <n v="0"/>
    <x v="2"/>
  </r>
  <r>
    <s v="4906073741"/>
    <x v="2"/>
    <s v="1"/>
    <d v="2019-01-22T00:00:00"/>
    <x v="5"/>
    <x v="65"/>
    <s v="1020"/>
    <s v="S020"/>
    <s v="H"/>
    <n v="0"/>
    <n v="1"/>
    <x v="0"/>
    <s v="530000132514"/>
    <x v="488"/>
    <x v="65"/>
    <n v="8130"/>
    <n v="0"/>
    <x v="2"/>
  </r>
  <r>
    <s v="4906073753"/>
    <x v="2"/>
    <s v="1"/>
    <d v="2019-01-22T00:00:00"/>
    <x v="3"/>
    <x v="65"/>
    <s v="1020"/>
    <s v="S020"/>
    <s v="S"/>
    <n v="0"/>
    <n v="-1"/>
    <x v="0"/>
    <s v="530000132514"/>
    <x v="488"/>
    <x v="65"/>
    <n v="8130"/>
    <n v="0"/>
    <x v="2"/>
  </r>
  <r>
    <s v="4906073812"/>
    <x v="2"/>
    <s v="1"/>
    <d v="2019-01-22T00:00:00"/>
    <x v="5"/>
    <x v="13"/>
    <s v="1080"/>
    <s v="S080"/>
    <s v="H"/>
    <n v="0"/>
    <n v="1"/>
    <x v="0"/>
    <s v="530000127194"/>
    <x v="236"/>
    <x v="13"/>
    <n v="46100"/>
    <n v="0"/>
    <x v="0"/>
  </r>
  <r>
    <s v="4906073812"/>
    <x v="2"/>
    <s v="1"/>
    <d v="2019-01-22T00:00:00"/>
    <x v="5"/>
    <x v="13"/>
    <s v="1080"/>
    <s v="S080"/>
    <s v="H"/>
    <n v="0"/>
    <n v="1"/>
    <x v="0"/>
    <s v="530000100764"/>
    <x v="113"/>
    <x v="13"/>
    <n v="46100"/>
    <n v="0"/>
    <x v="0"/>
  </r>
  <r>
    <s v="4906073857"/>
    <x v="2"/>
    <s v="1"/>
    <d v="2019-01-22T00:00:00"/>
    <x v="5"/>
    <x v="12"/>
    <s v="1050"/>
    <s v="S050"/>
    <s v="H"/>
    <n v="0"/>
    <n v="1"/>
    <x v="0"/>
    <s v="530000131632"/>
    <x v="918"/>
    <x v="12"/>
    <n v="10385"/>
    <n v="0"/>
    <x v="2"/>
  </r>
  <r>
    <s v="4906073858"/>
    <x v="2"/>
    <s v="1"/>
    <d v="2019-01-22T00:00:00"/>
    <x v="5"/>
    <x v="2"/>
    <s v="1050"/>
    <s v="S050"/>
    <s v="H"/>
    <n v="0"/>
    <n v="1"/>
    <x v="0"/>
    <s v="530000131661"/>
    <x v="918"/>
    <x v="2"/>
    <n v="9490"/>
    <n v="0"/>
    <x v="2"/>
  </r>
  <r>
    <s v="4906073902"/>
    <x v="2"/>
    <s v="1"/>
    <d v="2019-01-22T00:00:00"/>
    <x v="5"/>
    <x v="10"/>
    <s v="1030"/>
    <s v="S030"/>
    <s v="H"/>
    <n v="0"/>
    <n v="1"/>
    <x v="0"/>
    <s v="530000135880"/>
    <x v="922"/>
    <x v="10"/>
    <n v="42200"/>
    <n v="0"/>
    <x v="2"/>
  </r>
  <r>
    <s v="4906073904"/>
    <x v="2"/>
    <s v="1"/>
    <d v="2019-01-22T00:00:00"/>
    <x v="5"/>
    <x v="65"/>
    <s v="1050"/>
    <s v="S050"/>
    <s v="H"/>
    <n v="0"/>
    <n v="1"/>
    <x v="0"/>
    <s v="530000131104"/>
    <x v="918"/>
    <x v="65"/>
    <n v="8130"/>
    <n v="0"/>
    <x v="2"/>
  </r>
  <r>
    <s v="4906073907"/>
    <x v="2"/>
    <s v="1"/>
    <d v="2019-01-22T00:00:00"/>
    <x v="5"/>
    <x v="2"/>
    <s v="1050"/>
    <s v="S050"/>
    <s v="H"/>
    <n v="0"/>
    <n v="1"/>
    <x v="0"/>
    <s v="530000131763"/>
    <x v="918"/>
    <x v="2"/>
    <n v="9490"/>
    <n v="0"/>
    <x v="2"/>
  </r>
  <r>
    <s v="4906073912"/>
    <x v="2"/>
    <s v="1"/>
    <d v="2019-01-22T00:00:00"/>
    <x v="5"/>
    <x v="2"/>
    <s v="1050"/>
    <s v="S050"/>
    <s v="H"/>
    <n v="0"/>
    <n v="1"/>
    <x v="0"/>
    <s v="530000134384"/>
    <x v="918"/>
    <x v="2"/>
    <n v="9490"/>
    <n v="0"/>
    <x v="2"/>
  </r>
  <r>
    <s v="4906073918"/>
    <x v="2"/>
    <s v="1"/>
    <d v="2019-01-23T00:00:00"/>
    <x v="5"/>
    <x v="6"/>
    <s v="1020"/>
    <s v="S020"/>
    <s v="H"/>
    <n v="0"/>
    <n v="1"/>
    <x v="0"/>
    <s v="530000128665"/>
    <x v="925"/>
    <x v="6"/>
    <n v="1446"/>
    <n v="0"/>
    <x v="1"/>
  </r>
  <r>
    <s v="4906073926"/>
    <x v="2"/>
    <s v="1"/>
    <d v="2019-01-22T00:00:00"/>
    <x v="5"/>
    <x v="32"/>
    <s v="1050"/>
    <s v="S050"/>
    <s v="H"/>
    <n v="0"/>
    <n v="1"/>
    <x v="0"/>
    <s v="530000131479"/>
    <x v="912"/>
    <x v="32"/>
    <n v="1238"/>
    <n v="0"/>
    <x v="1"/>
  </r>
  <r>
    <s v="4906073934"/>
    <x v="2"/>
    <s v="1"/>
    <d v="2019-01-22T00:00:00"/>
    <x v="5"/>
    <x v="6"/>
    <s v="1050"/>
    <s v="S050"/>
    <s v="H"/>
    <n v="0"/>
    <n v="1"/>
    <x v="0"/>
    <s v="530000127353"/>
    <x v="912"/>
    <x v="6"/>
    <n v="1446"/>
    <n v="0"/>
    <x v="1"/>
  </r>
  <r>
    <s v="4906073951"/>
    <x v="2"/>
    <s v="1"/>
    <d v="2019-01-22T00:00:00"/>
    <x v="5"/>
    <x v="2"/>
    <s v="1020"/>
    <s v="S020"/>
    <s v="H"/>
    <n v="0"/>
    <n v="1"/>
    <x v="0"/>
    <s v="530000130967"/>
    <x v="919"/>
    <x v="2"/>
    <n v="9490"/>
    <n v="0"/>
    <x v="1"/>
  </r>
  <r>
    <s v="4906074407"/>
    <x v="2"/>
    <s v="1"/>
    <d v="2019-01-23T00:00:00"/>
    <x v="5"/>
    <x v="5"/>
    <s v="1020"/>
    <s v="S020"/>
    <s v="H"/>
    <n v="0"/>
    <n v="1"/>
    <x v="0"/>
    <s v="530000132687"/>
    <x v="30"/>
    <x v="5"/>
    <n v="1297"/>
    <n v="0"/>
    <x v="2"/>
  </r>
  <r>
    <s v="4906074436"/>
    <x v="2"/>
    <s v="1"/>
    <d v="2019-01-23T00:00:00"/>
    <x v="5"/>
    <x v="13"/>
    <s v="1050"/>
    <s v="S050"/>
    <s v="H"/>
    <n v="0"/>
    <n v="1"/>
    <x v="0"/>
    <s v="530000100921"/>
    <x v="942"/>
    <x v="13"/>
    <n v="46100"/>
    <n v="0"/>
    <x v="0"/>
  </r>
  <r>
    <s v="4906074739"/>
    <x v="2"/>
    <s v="1"/>
    <d v="2019-01-23T00:00:00"/>
    <x v="5"/>
    <x v="32"/>
    <s v="1020"/>
    <s v="S020"/>
    <s v="H"/>
    <n v="0"/>
    <n v="2"/>
    <x v="0"/>
    <s v="530000135680"/>
    <x v="30"/>
    <x v="32"/>
    <n v="1238"/>
    <n v="0"/>
    <x v="2"/>
  </r>
  <r>
    <s v="4906074799"/>
    <x v="2"/>
    <s v="1"/>
    <d v="2019-01-23T00:00:00"/>
    <x v="5"/>
    <x v="21"/>
    <s v="1096"/>
    <s v="S096"/>
    <s v="H"/>
    <n v="0"/>
    <n v="1"/>
    <x v="0"/>
    <s v="530000133257"/>
    <x v="952"/>
    <x v="21"/>
    <n v="1708"/>
    <n v="0"/>
    <x v="2"/>
  </r>
  <r>
    <s v="4906074925"/>
    <x v="2"/>
    <s v="1"/>
    <d v="2019-01-23T00:00:00"/>
    <x v="5"/>
    <x v="5"/>
    <s v="1017"/>
    <s v="S017"/>
    <s v="H"/>
    <n v="0"/>
    <n v="1"/>
    <x v="0"/>
    <s v="530000135987"/>
    <x v="393"/>
    <x v="5"/>
    <n v="1297"/>
    <n v="0"/>
    <x v="1"/>
  </r>
  <r>
    <s v="4906074961"/>
    <x v="2"/>
    <s v="1"/>
    <d v="2019-01-23T00:00:00"/>
    <x v="5"/>
    <x v="5"/>
    <s v="1017"/>
    <s v="S017"/>
    <s v="H"/>
    <n v="0"/>
    <n v="1"/>
    <x v="0"/>
    <s v="530000137464"/>
    <x v="843"/>
    <x v="5"/>
    <n v="1297"/>
    <n v="0"/>
    <x v="2"/>
  </r>
  <r>
    <s v="4906075035"/>
    <x v="2"/>
    <s v="1"/>
    <d v="2019-01-23T00:00:00"/>
    <x v="5"/>
    <x v="2"/>
    <s v="1010"/>
    <s v="S010"/>
    <s v="H"/>
    <n v="0"/>
    <n v="1"/>
    <x v="0"/>
    <s v="530000138296"/>
    <x v="923"/>
    <x v="2"/>
    <n v="9490"/>
    <n v="0"/>
    <x v="2"/>
  </r>
  <r>
    <s v="4906075064"/>
    <x v="2"/>
    <s v="1"/>
    <d v="2019-01-23T00:00:00"/>
    <x v="5"/>
    <x v="6"/>
    <s v="1010"/>
    <s v="S010"/>
    <s v="H"/>
    <n v="0"/>
    <n v="1"/>
    <x v="0"/>
    <s v="530000137295"/>
    <x v="10"/>
    <x v="6"/>
    <n v="1446"/>
    <n v="0"/>
    <x v="2"/>
  </r>
  <r>
    <s v="4906075333"/>
    <x v="2"/>
    <s v="1"/>
    <d v="2019-01-23T00:00:00"/>
    <x v="5"/>
    <x v="9"/>
    <s v="1060"/>
    <s v="S060"/>
    <s v="H"/>
    <n v="0"/>
    <n v="1"/>
    <x v="0"/>
    <s v="530000125829"/>
    <x v="926"/>
    <x v="9"/>
    <n v="1965"/>
    <n v="0"/>
    <x v="1"/>
  </r>
  <r>
    <s v="4906075524"/>
    <x v="2"/>
    <s v="1"/>
    <d v="2019-01-24T00:00:00"/>
    <x v="0"/>
    <x v="6"/>
    <s v="1060"/>
    <s v="S060"/>
    <s v="S"/>
    <n v="0"/>
    <n v="-1"/>
    <x v="0"/>
    <s v="530000124904"/>
    <x v="846"/>
    <x v="6"/>
    <n v="1446"/>
    <n v="0"/>
    <x v="2"/>
  </r>
  <r>
    <s v="4906075858"/>
    <x v="2"/>
    <s v="1"/>
    <d v="2019-01-24T00:00:00"/>
    <x v="5"/>
    <x v="2"/>
    <s v="1020"/>
    <s v="S020"/>
    <s v="H"/>
    <n v="0"/>
    <n v="1"/>
    <x v="0"/>
    <s v="530000139436"/>
    <x v="956"/>
    <x v="2"/>
    <n v="9490"/>
    <n v="0"/>
    <x v="1"/>
  </r>
  <r>
    <s v="4906076197"/>
    <x v="2"/>
    <s v="1"/>
    <d v="2019-01-24T00:00:00"/>
    <x v="5"/>
    <x v="5"/>
    <s v="1010"/>
    <s v="S010"/>
    <s v="H"/>
    <n v="0"/>
    <n v="1"/>
    <x v="0"/>
    <s v="530000137262"/>
    <x v="923"/>
    <x v="5"/>
    <n v="1297"/>
    <n v="0"/>
    <x v="2"/>
  </r>
  <r>
    <s v="4906076235"/>
    <x v="2"/>
    <s v="1"/>
    <d v="2019-01-24T00:00:00"/>
    <x v="5"/>
    <x v="26"/>
    <s v="1010"/>
    <s v="S010"/>
    <s v="H"/>
    <n v="0"/>
    <n v="1"/>
    <x v="0"/>
    <s v="530000136965"/>
    <x v="923"/>
    <x v="26"/>
    <n v="9000"/>
    <n v="0"/>
    <x v="2"/>
  </r>
  <r>
    <s v="4906076268"/>
    <x v="2"/>
    <s v="1"/>
    <d v="2019-01-24T00:00:00"/>
    <x v="5"/>
    <x v="13"/>
    <s v="1050"/>
    <s v="S050"/>
    <s v="H"/>
    <n v="0"/>
    <n v="1"/>
    <x v="0"/>
    <s v="530000131206"/>
    <x v="918"/>
    <x v="13"/>
    <n v="46100"/>
    <n v="0"/>
    <x v="2"/>
  </r>
  <r>
    <s v="4906076270"/>
    <x v="2"/>
    <s v="1"/>
    <d v="2019-01-24T00:00:00"/>
    <x v="5"/>
    <x v="2"/>
    <s v="1050"/>
    <s v="S050"/>
    <s v="H"/>
    <n v="0"/>
    <n v="1"/>
    <x v="0"/>
    <s v="530000136883"/>
    <x v="918"/>
    <x v="2"/>
    <n v="9490"/>
    <n v="0"/>
    <x v="2"/>
  </r>
  <r>
    <s v="4906076643"/>
    <x v="2"/>
    <s v="1"/>
    <d v="2019-01-24T00:00:00"/>
    <x v="5"/>
    <x v="2"/>
    <s v="1080"/>
    <s v="S080"/>
    <s v="H"/>
    <n v="0"/>
    <n v="1"/>
    <x v="0"/>
    <s v="530000134731"/>
    <x v="929"/>
    <x v="2"/>
    <n v="9490"/>
    <n v="0"/>
    <x v="2"/>
  </r>
  <r>
    <s v="4906076643"/>
    <x v="2"/>
    <s v="1"/>
    <d v="2019-01-24T00:00:00"/>
    <x v="5"/>
    <x v="2"/>
    <s v="1080"/>
    <s v="S080"/>
    <s v="H"/>
    <n v="0"/>
    <n v="1"/>
    <x v="0"/>
    <s v="530000134634"/>
    <x v="929"/>
    <x v="2"/>
    <n v="9490"/>
    <n v="0"/>
    <x v="2"/>
  </r>
  <r>
    <s v="4906076643"/>
    <x v="2"/>
    <s v="1"/>
    <d v="2019-01-24T00:00:00"/>
    <x v="5"/>
    <x v="2"/>
    <s v="1080"/>
    <s v="S080"/>
    <s v="H"/>
    <n v="0"/>
    <n v="1"/>
    <x v="0"/>
    <s v="530000134640"/>
    <x v="929"/>
    <x v="2"/>
    <n v="9490"/>
    <n v="0"/>
    <x v="2"/>
  </r>
  <r>
    <s v="4906076645"/>
    <x v="2"/>
    <s v="1"/>
    <d v="2019-01-24T00:00:00"/>
    <x v="5"/>
    <x v="2"/>
    <s v="1080"/>
    <s v="S080"/>
    <s v="H"/>
    <n v="0"/>
    <n v="1"/>
    <x v="0"/>
    <s v="530000123132"/>
    <x v="927"/>
    <x v="2"/>
    <n v="9490"/>
    <n v="0"/>
    <x v="1"/>
  </r>
  <r>
    <s v="4906076718"/>
    <x v="2"/>
    <s v="1"/>
    <d v="2019-01-24T00:00:00"/>
    <x v="5"/>
    <x v="65"/>
    <s v="1060"/>
    <s v="S060"/>
    <s v="H"/>
    <n v="0"/>
    <n v="1"/>
    <x v="0"/>
    <s v="530000137313"/>
    <x v="262"/>
    <x v="65"/>
    <n v="8130"/>
    <n v="0"/>
    <x v="0"/>
  </r>
  <r>
    <s v="4906076722"/>
    <x v="2"/>
    <s v="1"/>
    <d v="2019-01-24T00:00:00"/>
    <x v="5"/>
    <x v="6"/>
    <s v="1020"/>
    <s v="S020"/>
    <s v="H"/>
    <n v="0"/>
    <n v="1"/>
    <x v="0"/>
    <s v="530000130205"/>
    <x v="925"/>
    <x v="6"/>
    <n v="1446"/>
    <n v="0"/>
    <x v="1"/>
  </r>
  <r>
    <s v="4906076829"/>
    <x v="2"/>
    <s v="1"/>
    <d v="2019-01-25T00:00:00"/>
    <x v="5"/>
    <x v="2"/>
    <s v="1020"/>
    <s v="S020"/>
    <s v="H"/>
    <n v="0"/>
    <n v="1"/>
    <x v="0"/>
    <s v="530000139436"/>
    <x v="956"/>
    <x v="2"/>
    <n v="9490"/>
    <n v="0"/>
    <x v="1"/>
  </r>
  <r>
    <s v="4906076993"/>
    <x v="2"/>
    <s v="1"/>
    <d v="2019-01-25T00:00:00"/>
    <x v="1"/>
    <x v="11"/>
    <s v="1030"/>
    <s v="S030"/>
    <s v="H"/>
    <n v="0"/>
    <n v="1"/>
    <x v="0"/>
    <s v="530000128831"/>
    <x v="219"/>
    <x v="11"/>
    <n v="11525"/>
    <n v="0"/>
    <x v="1"/>
  </r>
  <r>
    <s v="4906077024"/>
    <x v="2"/>
    <s v="1"/>
    <d v="2019-01-25T00:00:00"/>
    <x v="5"/>
    <x v="19"/>
    <s v="1017"/>
    <s v="S017"/>
    <s v="H"/>
    <n v="0"/>
    <n v="1"/>
    <x v="0"/>
    <s v="530000131645"/>
    <x v="393"/>
    <x v="19"/>
    <n v="1745"/>
    <n v="0"/>
    <x v="1"/>
  </r>
  <r>
    <s v="4906077069"/>
    <x v="2"/>
    <s v="1"/>
    <d v="2019-01-25T00:00:00"/>
    <x v="5"/>
    <x v="5"/>
    <s v="1020"/>
    <s v="S020"/>
    <s v="H"/>
    <n v="0"/>
    <n v="2"/>
    <x v="0"/>
    <s v="530000134427"/>
    <x v="193"/>
    <x v="5"/>
    <n v="1297"/>
    <n v="0"/>
    <x v="3"/>
  </r>
  <r>
    <s v="4906077339"/>
    <x v="2"/>
    <s v="1"/>
    <d v="2019-01-25T00:00:00"/>
    <x v="1"/>
    <x v="2"/>
    <s v="1030"/>
    <s v="S030"/>
    <s v="H"/>
    <n v="0"/>
    <n v="1"/>
    <x v="0"/>
    <s v="530000128911"/>
    <x v="219"/>
    <x v="2"/>
    <n v="9490"/>
    <n v="0"/>
    <x v="1"/>
  </r>
  <r>
    <s v="4906077403"/>
    <x v="2"/>
    <s v="1"/>
    <d v="2019-01-25T00:00:00"/>
    <x v="5"/>
    <x v="2"/>
    <s v="1080"/>
    <s v="S080"/>
    <s v="H"/>
    <n v="0"/>
    <n v="1"/>
    <x v="0"/>
    <s v="530000124373"/>
    <x v="927"/>
    <x v="2"/>
    <n v="9490"/>
    <n v="0"/>
    <x v="1"/>
  </r>
  <r>
    <s v="4906077404"/>
    <x v="2"/>
    <s v="1"/>
    <d v="2019-01-25T00:00:00"/>
    <x v="5"/>
    <x v="2"/>
    <s v="1080"/>
    <s v="S080"/>
    <s v="H"/>
    <n v="0"/>
    <n v="1"/>
    <x v="0"/>
    <s v="530000127146"/>
    <x v="935"/>
    <x v="2"/>
    <n v="9490"/>
    <n v="0"/>
    <x v="1"/>
  </r>
  <r>
    <s v="4906077421"/>
    <x v="2"/>
    <s v="1"/>
    <d v="2019-01-25T00:00:00"/>
    <x v="5"/>
    <x v="7"/>
    <s v="1030"/>
    <s v="S030"/>
    <s v="H"/>
    <n v="0"/>
    <n v="1"/>
    <x v="0"/>
    <s v="530000128688"/>
    <x v="922"/>
    <x v="7"/>
    <n v="8280"/>
    <n v="0"/>
    <x v="2"/>
  </r>
  <r>
    <s v="4906077422"/>
    <x v="2"/>
    <s v="1"/>
    <d v="2019-01-25T00:00:00"/>
    <x v="5"/>
    <x v="10"/>
    <s v="1030"/>
    <s v="S030"/>
    <s v="H"/>
    <n v="0"/>
    <n v="1"/>
    <x v="0"/>
    <s v="530000128642"/>
    <x v="922"/>
    <x v="10"/>
    <n v="42200"/>
    <n v="0"/>
    <x v="2"/>
  </r>
  <r>
    <s v="4906077491"/>
    <x v="2"/>
    <s v="1"/>
    <d v="2019-01-25T00:00:00"/>
    <x v="5"/>
    <x v="28"/>
    <s v="1030"/>
    <s v="S030"/>
    <s v="H"/>
    <n v="0"/>
    <n v="1"/>
    <x v="0"/>
    <s v="530000136969"/>
    <x v="227"/>
    <x v="28"/>
    <n v="44820"/>
    <n v="0"/>
    <x v="0"/>
  </r>
  <r>
    <s v="4906077995"/>
    <x v="2"/>
    <s v="1"/>
    <d v="2019-01-24T00:00:00"/>
    <x v="3"/>
    <x v="5"/>
    <s v="1010"/>
    <s v="S010"/>
    <s v="S"/>
    <n v="0"/>
    <n v="-1"/>
    <x v="0"/>
    <s v="530000137262"/>
    <x v="923"/>
    <x v="5"/>
    <n v="1297"/>
    <n v="0"/>
    <x v="2"/>
  </r>
  <r>
    <s v="4906078022"/>
    <x v="2"/>
    <s v="1"/>
    <d v="2019-01-25T00:00:00"/>
    <x v="5"/>
    <x v="5"/>
    <s v="1010"/>
    <s v="S010"/>
    <s v="H"/>
    <n v="0"/>
    <n v="1"/>
    <x v="0"/>
    <s v="530000137262"/>
    <x v="923"/>
    <x v="5"/>
    <n v="1297"/>
    <n v="0"/>
    <x v="2"/>
  </r>
  <r>
    <s v="4906078052"/>
    <x v="2"/>
    <s v="1"/>
    <d v="2019-01-25T00:00:00"/>
    <x v="5"/>
    <x v="6"/>
    <s v="1050"/>
    <s v="S050"/>
    <s v="H"/>
    <n v="0"/>
    <n v="1"/>
    <x v="0"/>
    <s v="530000136822"/>
    <x v="7"/>
    <x v="6"/>
    <n v="1446"/>
    <n v="0"/>
    <x v="2"/>
  </r>
  <r>
    <s v="4906078264"/>
    <x v="2"/>
    <s v="1"/>
    <d v="2019-01-28T00:00:00"/>
    <x v="5"/>
    <x v="2"/>
    <s v="1020"/>
    <s v="S020"/>
    <s v="H"/>
    <n v="0"/>
    <n v="1"/>
    <x v="0"/>
    <s v="530000128760"/>
    <x v="944"/>
    <x v="2"/>
    <n v="9490"/>
    <n v="0"/>
    <x v="1"/>
  </r>
  <r>
    <s v="4906078302"/>
    <x v="2"/>
    <s v="1"/>
    <d v="2019-01-28T00:00:00"/>
    <x v="5"/>
    <x v="65"/>
    <s v="1050"/>
    <s v="S050"/>
    <s v="H"/>
    <n v="0"/>
    <n v="2"/>
    <x v="0"/>
    <s v="530000114421"/>
    <x v="921"/>
    <x v="65"/>
    <n v="8130"/>
    <n v="0"/>
    <x v="1"/>
  </r>
  <r>
    <s v="4906078741"/>
    <x v="2"/>
    <s v="1"/>
    <d v="2019-01-28T00:00:00"/>
    <x v="5"/>
    <x v="5"/>
    <s v="1017"/>
    <s v="S017"/>
    <s v="H"/>
    <n v="0"/>
    <n v="3"/>
    <x v="0"/>
    <s v="530000116196"/>
    <x v="843"/>
    <x v="5"/>
    <n v="1297"/>
    <n v="0"/>
    <x v="2"/>
  </r>
  <r>
    <s v="4906078842"/>
    <x v="2"/>
    <s v="1"/>
    <d v="2019-01-28T00:00:00"/>
    <x v="5"/>
    <x v="19"/>
    <s v="1010"/>
    <s v="S010"/>
    <s v="H"/>
    <n v="0"/>
    <n v="1"/>
    <x v="0"/>
    <s v="530000131069"/>
    <x v="10"/>
    <x v="19"/>
    <n v="1745"/>
    <n v="0"/>
    <x v="2"/>
  </r>
  <r>
    <s v="4906078895"/>
    <x v="2"/>
    <s v="1"/>
    <d v="2019-01-28T00:00:00"/>
    <x v="5"/>
    <x v="0"/>
    <s v="1020"/>
    <s v="S020"/>
    <s v="H"/>
    <n v="0"/>
    <n v="1"/>
    <x v="0"/>
    <s v="530000140273"/>
    <x v="488"/>
    <x v="0"/>
    <n v="41000"/>
    <n v="0"/>
    <x v="2"/>
  </r>
  <r>
    <s v="4906079030"/>
    <x v="2"/>
    <s v="1"/>
    <d v="2019-01-28T00:00:00"/>
    <x v="5"/>
    <x v="12"/>
    <s v="1080"/>
    <s v="S080"/>
    <s v="H"/>
    <n v="0"/>
    <n v="1"/>
    <x v="0"/>
    <s v="530000127146"/>
    <x v="935"/>
    <x v="12"/>
    <n v="10385"/>
    <n v="0"/>
    <x v="1"/>
  </r>
  <r>
    <s v="4906079081"/>
    <x v="2"/>
    <s v="1"/>
    <d v="2019-01-28T00:00:00"/>
    <x v="3"/>
    <x v="12"/>
    <s v="1080"/>
    <s v="S080"/>
    <s v="S"/>
    <n v="0"/>
    <n v="-1"/>
    <x v="0"/>
    <s v="530000127146"/>
    <x v="935"/>
    <x v="12"/>
    <n v="10385"/>
    <n v="0"/>
    <x v="1"/>
  </r>
  <r>
    <s v="4906079147"/>
    <x v="2"/>
    <s v="1"/>
    <d v="2019-01-28T00:00:00"/>
    <x v="5"/>
    <x v="48"/>
    <s v="1030"/>
    <s v="S030"/>
    <s v="H"/>
    <n v="0"/>
    <n v="1"/>
    <x v="0"/>
    <s v="530000132615"/>
    <x v="187"/>
    <x v="48"/>
    <n v="63144.15"/>
    <n v="0"/>
    <x v="0"/>
  </r>
  <r>
    <s v="4906079164"/>
    <x v="2"/>
    <s v="1"/>
    <d v="2019-01-28T00:00:00"/>
    <x v="5"/>
    <x v="5"/>
    <s v="1010"/>
    <s v="S010"/>
    <s v="H"/>
    <n v="0"/>
    <n v="1"/>
    <x v="0"/>
    <s v="530000135023"/>
    <x v="923"/>
    <x v="5"/>
    <n v="1297"/>
    <n v="0"/>
    <x v="2"/>
  </r>
  <r>
    <s v="4906079333"/>
    <x v="2"/>
    <s v="1"/>
    <d v="2019-01-28T00:00:00"/>
    <x v="5"/>
    <x v="2"/>
    <s v="1010"/>
    <s v="S010"/>
    <s v="H"/>
    <n v="0"/>
    <n v="1"/>
    <x v="0"/>
    <s v="530000126811"/>
    <x v="924"/>
    <x v="2"/>
    <n v="9490"/>
    <n v="0"/>
    <x v="1"/>
  </r>
  <r>
    <s v="4906079411"/>
    <x v="2"/>
    <s v="1"/>
    <d v="2019-01-28T00:00:00"/>
    <x v="5"/>
    <x v="19"/>
    <s v="1050"/>
    <s v="S050"/>
    <s v="H"/>
    <n v="0"/>
    <n v="1"/>
    <x v="0"/>
    <s v="530000100275"/>
    <x v="111"/>
    <x v="19"/>
    <n v="1745"/>
    <n v="0"/>
    <x v="0"/>
  </r>
  <r>
    <s v="4906079531"/>
    <x v="2"/>
    <s v="1"/>
    <d v="2019-01-28T00:00:00"/>
    <x v="5"/>
    <x v="13"/>
    <s v="1030"/>
    <s v="S030"/>
    <s v="H"/>
    <n v="0"/>
    <n v="1"/>
    <x v="0"/>
    <s v="530000136969"/>
    <x v="227"/>
    <x v="13"/>
    <n v="46100"/>
    <n v="0"/>
    <x v="0"/>
  </r>
  <r>
    <s v="4906079649"/>
    <x v="2"/>
    <s v="1"/>
    <d v="2019-01-28T00:00:00"/>
    <x v="5"/>
    <x v="2"/>
    <s v="1020"/>
    <s v="S020"/>
    <s v="H"/>
    <n v="0"/>
    <n v="1"/>
    <x v="0"/>
    <s v="530000139797"/>
    <x v="488"/>
    <x v="2"/>
    <n v="9490"/>
    <n v="0"/>
    <x v="2"/>
  </r>
  <r>
    <s v="4906079675"/>
    <x v="2"/>
    <s v="1"/>
    <d v="2019-01-28T00:00:00"/>
    <x v="5"/>
    <x v="0"/>
    <s v="1010"/>
    <s v="S010"/>
    <s v="H"/>
    <n v="0"/>
    <n v="1"/>
    <x v="0"/>
    <s v="530000136377"/>
    <x v="923"/>
    <x v="0"/>
    <n v="41000"/>
    <n v="0"/>
    <x v="2"/>
  </r>
  <r>
    <s v="4906079870"/>
    <x v="2"/>
    <s v="1"/>
    <d v="2019-01-28T00:00:00"/>
    <x v="3"/>
    <x v="5"/>
    <s v="1020"/>
    <s v="S020"/>
    <s v="S"/>
    <n v="0"/>
    <n v="-1"/>
    <x v="0"/>
    <s v="530000133989"/>
    <x v="952"/>
    <x v="5"/>
    <n v="1297"/>
    <n v="0"/>
    <x v="2"/>
  </r>
  <r>
    <s v="4906079905"/>
    <x v="2"/>
    <s v="1"/>
    <d v="2019-01-28T00:00:00"/>
    <x v="5"/>
    <x v="7"/>
    <s v="1080"/>
    <s v="S080"/>
    <s v="H"/>
    <n v="0"/>
    <n v="1"/>
    <x v="0"/>
    <s v="530000139832"/>
    <x v="480"/>
    <x v="7"/>
    <n v="8280"/>
    <n v="0"/>
    <x v="2"/>
  </r>
  <r>
    <s v="4906079905"/>
    <x v="2"/>
    <s v="1"/>
    <d v="2019-01-28T00:00:00"/>
    <x v="5"/>
    <x v="7"/>
    <s v="1080"/>
    <s v="S080"/>
    <s v="H"/>
    <n v="0"/>
    <n v="1"/>
    <x v="0"/>
    <s v="530000139593"/>
    <x v="480"/>
    <x v="7"/>
    <n v="8280"/>
    <n v="0"/>
    <x v="2"/>
  </r>
  <r>
    <s v="4906079905"/>
    <x v="2"/>
    <s v="1"/>
    <d v="2019-01-28T00:00:00"/>
    <x v="5"/>
    <x v="7"/>
    <s v="1080"/>
    <s v="S080"/>
    <s v="H"/>
    <n v="0"/>
    <n v="1"/>
    <x v="0"/>
    <s v="530000139592"/>
    <x v="480"/>
    <x v="7"/>
    <n v="8280"/>
    <n v="0"/>
    <x v="2"/>
  </r>
  <r>
    <s v="4906079964"/>
    <x v="2"/>
    <s v="1"/>
    <d v="2019-01-28T00:00:00"/>
    <x v="5"/>
    <x v="5"/>
    <s v="1020"/>
    <s v="S020"/>
    <s v="H"/>
    <n v="0"/>
    <n v="1"/>
    <x v="0"/>
    <s v="530000133989"/>
    <x v="952"/>
    <x v="5"/>
    <n v="1297"/>
    <n v="0"/>
    <x v="2"/>
  </r>
  <r>
    <s v="4906080040"/>
    <x v="2"/>
    <s v="1"/>
    <d v="2019-01-29T00:00:00"/>
    <x v="5"/>
    <x v="9"/>
    <s v="1030"/>
    <s v="S030"/>
    <s v="H"/>
    <n v="0"/>
    <n v="1"/>
    <x v="0"/>
    <s v="530000129823"/>
    <x v="916"/>
    <x v="9"/>
    <n v="1965"/>
    <n v="0"/>
    <x v="1"/>
  </r>
  <r>
    <s v="4906080086"/>
    <x v="2"/>
    <s v="1"/>
    <d v="2019-01-29T00:00:00"/>
    <x v="5"/>
    <x v="2"/>
    <s v="1020"/>
    <s v="S020"/>
    <s v="H"/>
    <n v="0"/>
    <n v="1"/>
    <x v="0"/>
    <s v="530000128760"/>
    <x v="944"/>
    <x v="2"/>
    <n v="9490"/>
    <n v="0"/>
    <x v="1"/>
  </r>
  <r>
    <s v="4906080482"/>
    <x v="2"/>
    <s v="1"/>
    <d v="2019-01-29T00:00:00"/>
    <x v="5"/>
    <x v="7"/>
    <s v="1020"/>
    <s v="S020"/>
    <s v="H"/>
    <n v="0"/>
    <n v="1"/>
    <x v="0"/>
    <s v="530000133941"/>
    <x v="166"/>
    <x v="7"/>
    <n v="8280"/>
    <n v="0"/>
    <x v="0"/>
  </r>
  <r>
    <s v="4906080821"/>
    <x v="2"/>
    <s v="1"/>
    <d v="2019-01-29T00:00:00"/>
    <x v="1"/>
    <x v="7"/>
    <s v="1060"/>
    <s v="S060"/>
    <s v="H"/>
    <n v="0"/>
    <n v="1"/>
    <x v="0"/>
    <s v="530000127689"/>
    <x v="846"/>
    <x v="7"/>
    <n v="8280"/>
    <n v="0"/>
    <x v="2"/>
  </r>
  <r>
    <s v="4906080825"/>
    <x v="2"/>
    <s v="1"/>
    <d v="2019-01-29T00:00:00"/>
    <x v="5"/>
    <x v="6"/>
    <s v="1060"/>
    <s v="S060"/>
    <s v="H"/>
    <n v="0"/>
    <n v="1"/>
    <x v="0"/>
    <s v="530000124904"/>
    <x v="846"/>
    <x v="6"/>
    <n v="1446"/>
    <n v="0"/>
    <x v="2"/>
  </r>
  <r>
    <s v="4906080848"/>
    <x v="2"/>
    <s v="1"/>
    <d v="2019-01-29T00:00:00"/>
    <x v="5"/>
    <x v="9"/>
    <s v="1010"/>
    <s v="S010"/>
    <s v="H"/>
    <n v="0"/>
    <n v="1"/>
    <x v="0"/>
    <s v="530000132395"/>
    <x v="10"/>
    <x v="9"/>
    <n v="1965"/>
    <n v="0"/>
    <x v="2"/>
  </r>
  <r>
    <s v="4906081032"/>
    <x v="2"/>
    <s v="1"/>
    <d v="2019-01-29T00:00:00"/>
    <x v="5"/>
    <x v="26"/>
    <s v="1010"/>
    <s v="S010"/>
    <s v="H"/>
    <n v="0"/>
    <n v="1"/>
    <x v="0"/>
    <s v="530000137020"/>
    <x v="923"/>
    <x v="26"/>
    <n v="9000"/>
    <n v="0"/>
    <x v="2"/>
  </r>
  <r>
    <s v="4906081140"/>
    <x v="2"/>
    <s v="1"/>
    <d v="2019-01-29T00:00:00"/>
    <x v="5"/>
    <x v="6"/>
    <s v="1050"/>
    <s v="S050"/>
    <s v="H"/>
    <n v="0"/>
    <n v="1"/>
    <x v="0"/>
    <s v="530000123238"/>
    <x v="7"/>
    <x v="6"/>
    <n v="1446"/>
    <n v="0"/>
    <x v="2"/>
  </r>
  <r>
    <s v="4906081317"/>
    <x v="2"/>
    <s v="1"/>
    <d v="2019-01-30T00:00:00"/>
    <x v="5"/>
    <x v="7"/>
    <s v="1080"/>
    <s v="S080"/>
    <s v="H"/>
    <n v="0"/>
    <n v="1"/>
    <x v="0"/>
    <s v="530000124644"/>
    <x v="927"/>
    <x v="7"/>
    <n v="8280"/>
    <n v="0"/>
    <x v="1"/>
  </r>
  <r>
    <s v="4906081459"/>
    <x v="2"/>
    <s v="1"/>
    <d v="2019-01-30T00:00:00"/>
    <x v="3"/>
    <x v="5"/>
    <s v="1020"/>
    <s v="S020"/>
    <s v="S"/>
    <n v="0"/>
    <n v="-2"/>
    <x v="0"/>
    <s v="530000134427"/>
    <x v="193"/>
    <x v="5"/>
    <n v="1297"/>
    <n v="0"/>
    <x v="3"/>
  </r>
  <r>
    <s v="4906081671"/>
    <x v="2"/>
    <s v="1"/>
    <d v="2019-01-30T00:00:00"/>
    <x v="5"/>
    <x v="19"/>
    <s v="1010"/>
    <s v="S010"/>
    <s v="H"/>
    <n v="0"/>
    <n v="1"/>
    <x v="0"/>
    <s v="530000132395"/>
    <x v="10"/>
    <x v="19"/>
    <n v="1745"/>
    <n v="0"/>
    <x v="2"/>
  </r>
  <r>
    <s v="4906081888"/>
    <x v="2"/>
    <s v="1"/>
    <d v="2019-01-30T00:00:00"/>
    <x v="3"/>
    <x v="9"/>
    <s v="1010"/>
    <s v="S010"/>
    <s v="S"/>
    <n v="0"/>
    <n v="-1"/>
    <x v="0"/>
    <s v="530000132395"/>
    <x v="10"/>
    <x v="9"/>
    <n v="1965"/>
    <n v="0"/>
    <x v="2"/>
  </r>
  <r>
    <s v="4906081910"/>
    <x v="2"/>
    <s v="1"/>
    <d v="2019-01-30T00:00:00"/>
    <x v="5"/>
    <x v="2"/>
    <s v="1020"/>
    <s v="S020"/>
    <s v="H"/>
    <n v="0"/>
    <n v="1"/>
    <x v="0"/>
    <s v="530000139906"/>
    <x v="488"/>
    <x v="2"/>
    <n v="9490"/>
    <n v="0"/>
    <x v="2"/>
  </r>
  <r>
    <s v="4906081957"/>
    <x v="2"/>
    <s v="1"/>
    <d v="2019-01-30T00:00:00"/>
    <x v="5"/>
    <x v="7"/>
    <s v="1010"/>
    <s v="S010"/>
    <s v="H"/>
    <n v="0"/>
    <n v="1"/>
    <x v="0"/>
    <s v="530000136264"/>
    <x v="923"/>
    <x v="7"/>
    <n v="8280"/>
    <n v="0"/>
    <x v="2"/>
  </r>
  <r>
    <s v="4906082022"/>
    <x v="2"/>
    <s v="1"/>
    <d v="2019-01-30T00:00:00"/>
    <x v="5"/>
    <x v="17"/>
    <s v="1060"/>
    <s v="S060"/>
    <s v="H"/>
    <n v="0"/>
    <n v="1"/>
    <x v="0"/>
    <s v="530000122533"/>
    <x v="846"/>
    <x v="17"/>
    <n v="43365"/>
    <n v="0"/>
    <x v="2"/>
  </r>
  <r>
    <s v="4906082024"/>
    <x v="2"/>
    <s v="1"/>
    <d v="2019-01-30T00:00:00"/>
    <x v="5"/>
    <x v="65"/>
    <s v="1060"/>
    <s v="S060"/>
    <s v="H"/>
    <n v="0"/>
    <n v="2"/>
    <x v="0"/>
    <s v="530000123311"/>
    <x v="846"/>
    <x v="65"/>
    <n v="8130"/>
    <n v="0"/>
    <x v="2"/>
  </r>
  <r>
    <s v="4906082029"/>
    <x v="2"/>
    <s v="1"/>
    <d v="2019-01-30T00:00:00"/>
    <x v="5"/>
    <x v="7"/>
    <s v="1010"/>
    <s v="S010"/>
    <s v="H"/>
    <n v="0"/>
    <n v="1"/>
    <x v="0"/>
    <s v="530000108725"/>
    <x v="932"/>
    <x v="7"/>
    <n v="8280"/>
    <n v="0"/>
    <x v="1"/>
  </r>
  <r>
    <s v="4906082055"/>
    <x v="2"/>
    <s v="1"/>
    <d v="2019-01-30T00:00:00"/>
    <x v="5"/>
    <x v="15"/>
    <s v="1020"/>
    <s v="S020"/>
    <s v="H"/>
    <n v="0"/>
    <n v="1"/>
    <x v="0"/>
    <s v="530000138249"/>
    <x v="488"/>
    <x v="15"/>
    <n v="53650"/>
    <n v="0"/>
    <x v="2"/>
  </r>
  <r>
    <s v="4906082071"/>
    <x v="2"/>
    <s v="1"/>
    <d v="2019-01-30T00:00:00"/>
    <x v="5"/>
    <x v="6"/>
    <s v="1050"/>
    <s v="S050"/>
    <s v="H"/>
    <n v="0"/>
    <n v="1"/>
    <x v="0"/>
    <s v="530000135415"/>
    <x v="7"/>
    <x v="6"/>
    <n v="1446"/>
    <n v="0"/>
    <x v="2"/>
  </r>
  <r>
    <s v="4906082116"/>
    <x v="2"/>
    <s v="1"/>
    <d v="2019-01-30T00:00:00"/>
    <x v="5"/>
    <x v="2"/>
    <s v="1020"/>
    <s v="S020"/>
    <s v="H"/>
    <n v="0"/>
    <n v="1"/>
    <x v="0"/>
    <s v="530000140368"/>
    <x v="488"/>
    <x v="2"/>
    <n v="9490"/>
    <n v="0"/>
    <x v="2"/>
  </r>
  <r>
    <s v="4906082134"/>
    <x v="2"/>
    <s v="1"/>
    <d v="2019-01-30T00:00:00"/>
    <x v="5"/>
    <x v="2"/>
    <s v="1010"/>
    <s v="S010"/>
    <s v="H"/>
    <n v="0"/>
    <n v="1"/>
    <x v="0"/>
    <s v="530000136264"/>
    <x v="923"/>
    <x v="2"/>
    <n v="9490"/>
    <n v="0"/>
    <x v="2"/>
  </r>
  <r>
    <s v="4906082153"/>
    <x v="2"/>
    <s v="1"/>
    <d v="2019-01-30T00:00:00"/>
    <x v="5"/>
    <x v="0"/>
    <s v="1020"/>
    <s v="S020"/>
    <s v="H"/>
    <n v="0"/>
    <n v="1"/>
    <x v="0"/>
    <s v="530000139937"/>
    <x v="488"/>
    <x v="0"/>
    <n v="41000"/>
    <n v="0"/>
    <x v="2"/>
  </r>
  <r>
    <s v="4906082280"/>
    <x v="2"/>
    <s v="1"/>
    <d v="2019-01-30T00:00:00"/>
    <x v="3"/>
    <x v="7"/>
    <s v="1010"/>
    <s v="S010"/>
    <s v="S"/>
    <n v="0"/>
    <n v="-1"/>
    <x v="0"/>
    <s v="530000136264"/>
    <x v="923"/>
    <x v="7"/>
    <n v="8280"/>
    <n v="0"/>
    <x v="2"/>
  </r>
  <r>
    <s v="4906082283"/>
    <x v="2"/>
    <s v="1"/>
    <d v="2019-01-30T00:00:00"/>
    <x v="5"/>
    <x v="32"/>
    <s v="1010"/>
    <s v="S010"/>
    <s v="H"/>
    <n v="0"/>
    <n v="1"/>
    <x v="0"/>
    <s v="530000134093"/>
    <x v="616"/>
    <x v="32"/>
    <n v="1238"/>
    <n v="0"/>
    <x v="1"/>
  </r>
  <r>
    <s v="4906082356"/>
    <x v="2"/>
    <s v="1"/>
    <d v="2019-01-30T00:00:00"/>
    <x v="5"/>
    <x v="7"/>
    <s v="1060"/>
    <s v="S060"/>
    <s v="H"/>
    <n v="0"/>
    <n v="1"/>
    <x v="0"/>
    <s v="530000133293"/>
    <x v="846"/>
    <x v="7"/>
    <n v="8280"/>
    <n v="0"/>
    <x v="2"/>
  </r>
  <r>
    <s v="4906082359"/>
    <x v="2"/>
    <s v="1"/>
    <d v="2019-01-30T00:00:00"/>
    <x v="5"/>
    <x v="2"/>
    <s v="1060"/>
    <s v="S060"/>
    <s v="H"/>
    <n v="0"/>
    <n v="1"/>
    <x v="0"/>
    <s v="530000132946"/>
    <x v="846"/>
    <x v="2"/>
    <n v="9490"/>
    <n v="0"/>
    <x v="2"/>
  </r>
  <r>
    <s v="4906082406"/>
    <x v="2"/>
    <s v="1"/>
    <d v="2019-01-24T00:00:00"/>
    <x v="3"/>
    <x v="2"/>
    <s v="1050"/>
    <s v="S050"/>
    <s v="S"/>
    <n v="0"/>
    <n v="-1"/>
    <x v="0"/>
    <s v="530000136883"/>
    <x v="918"/>
    <x v="2"/>
    <n v="9490"/>
    <n v="0"/>
    <x v="2"/>
  </r>
  <r>
    <s v="4906082422"/>
    <x v="2"/>
    <s v="1"/>
    <d v="2019-01-30T00:00:00"/>
    <x v="5"/>
    <x v="2"/>
    <s v="1060"/>
    <s v="S060"/>
    <s v="H"/>
    <n v="0"/>
    <n v="1"/>
    <x v="0"/>
    <s v="530000132908"/>
    <x v="846"/>
    <x v="2"/>
    <n v="9490"/>
    <n v="0"/>
    <x v="2"/>
  </r>
  <r>
    <s v="4906082501"/>
    <x v="2"/>
    <s v="1"/>
    <d v="2019-01-30T00:00:00"/>
    <x v="5"/>
    <x v="48"/>
    <s v="1020"/>
    <s v="S020"/>
    <s v="H"/>
    <n v="0"/>
    <n v="1"/>
    <x v="0"/>
    <s v="530000131170"/>
    <x v="919"/>
    <x v="48"/>
    <n v="63144.15"/>
    <n v="0"/>
    <x v="1"/>
  </r>
  <r>
    <s v="4906083177"/>
    <x v="2"/>
    <s v="1"/>
    <d v="2019-01-31T00:00:00"/>
    <x v="5"/>
    <x v="5"/>
    <s v="1060"/>
    <s v="S060"/>
    <s v="H"/>
    <n v="0"/>
    <n v="1"/>
    <x v="0"/>
    <s v="530000131624"/>
    <x v="668"/>
    <x v="5"/>
    <n v="1297"/>
    <n v="0"/>
    <x v="2"/>
  </r>
  <r>
    <s v="4906083355"/>
    <x v="2"/>
    <s v="1"/>
    <d v="2019-01-31T00:00:00"/>
    <x v="5"/>
    <x v="2"/>
    <s v="1060"/>
    <s v="S060"/>
    <s v="H"/>
    <n v="0"/>
    <n v="1"/>
    <x v="0"/>
    <s v="530000134362"/>
    <x v="937"/>
    <x v="2"/>
    <n v="9490"/>
    <n v="0"/>
    <x v="0"/>
  </r>
  <r>
    <s v="4906083359"/>
    <x v="2"/>
    <s v="1"/>
    <d v="2019-01-31T00:00:00"/>
    <x v="5"/>
    <x v="48"/>
    <s v="1060"/>
    <s v="S060"/>
    <s v="H"/>
    <n v="0"/>
    <n v="1"/>
    <x v="0"/>
    <s v="530000135886"/>
    <x v="241"/>
    <x v="48"/>
    <n v="63144.15"/>
    <n v="0"/>
    <x v="0"/>
  </r>
  <r>
    <s v="4906083396"/>
    <x v="2"/>
    <s v="1"/>
    <d v="2019-01-31T00:00:00"/>
    <x v="5"/>
    <x v="9"/>
    <s v="1030"/>
    <s v="S030"/>
    <s v="H"/>
    <n v="0"/>
    <n v="1"/>
    <x v="0"/>
    <s v="530000113796"/>
    <x v="30"/>
    <x v="9"/>
    <n v="1965"/>
    <n v="0"/>
    <x v="2"/>
  </r>
  <r>
    <s v="4906083522"/>
    <x v="2"/>
    <s v="1"/>
    <d v="2019-01-31T00:00:00"/>
    <x v="5"/>
    <x v="9"/>
    <s v="1010"/>
    <s v="S010"/>
    <s v="H"/>
    <n v="0"/>
    <n v="1"/>
    <x v="0"/>
    <s v="530000129552"/>
    <x v="923"/>
    <x v="9"/>
    <n v="1965"/>
    <n v="0"/>
    <x v="2"/>
  </r>
  <r>
    <s v="4906083579"/>
    <x v="2"/>
    <s v="1"/>
    <d v="2019-01-31T00:00:00"/>
    <x v="5"/>
    <x v="7"/>
    <s v="1050"/>
    <s v="S050"/>
    <s v="H"/>
    <n v="0"/>
    <n v="1"/>
    <x v="0"/>
    <s v="530000131169"/>
    <x v="918"/>
    <x v="7"/>
    <n v="8280"/>
    <n v="0"/>
    <x v="2"/>
  </r>
  <r>
    <s v="4906083751"/>
    <x v="2"/>
    <s v="1"/>
    <d v="2019-01-31T00:00:00"/>
    <x v="5"/>
    <x v="26"/>
    <s v="1050"/>
    <s v="S050"/>
    <s v="H"/>
    <n v="0"/>
    <n v="1"/>
    <x v="0"/>
    <s v="530000128849"/>
    <x v="918"/>
    <x v="26"/>
    <n v="9000"/>
    <n v="0"/>
    <x v="2"/>
  </r>
  <r>
    <s v="4906083754"/>
    <x v="2"/>
    <s v="1"/>
    <d v="2019-01-31T00:00:00"/>
    <x v="5"/>
    <x v="2"/>
    <s v="1050"/>
    <s v="S050"/>
    <s v="H"/>
    <n v="0"/>
    <n v="1"/>
    <x v="0"/>
    <s v="530000131800"/>
    <x v="918"/>
    <x v="2"/>
    <n v="9490"/>
    <n v="0"/>
    <x v="2"/>
  </r>
  <r>
    <s v="4906083802"/>
    <x v="2"/>
    <s v="1"/>
    <d v="2019-01-31T00:00:00"/>
    <x v="5"/>
    <x v="12"/>
    <s v="1050"/>
    <s v="S050"/>
    <s v="H"/>
    <n v="0"/>
    <n v="1"/>
    <x v="0"/>
    <s v="530000134162"/>
    <x v="223"/>
    <x v="12"/>
    <n v="10385"/>
    <n v="0"/>
    <x v="1"/>
  </r>
  <r>
    <s v="4906085251"/>
    <x v="2"/>
    <s v="1"/>
    <d v="2019-01-31T00:00:00"/>
    <x v="5"/>
    <x v="6"/>
    <s v="1020"/>
    <s v="S020"/>
    <s v="H"/>
    <n v="0"/>
    <n v="1"/>
    <x v="0"/>
    <s v="530000132381"/>
    <x v="954"/>
    <x v="6"/>
    <n v="1446"/>
    <n v="0"/>
    <x v="3"/>
  </r>
  <r>
    <s v="4906085251"/>
    <x v="2"/>
    <s v="1"/>
    <d v="2019-01-31T00:00:00"/>
    <x v="5"/>
    <x v="5"/>
    <s v="1020"/>
    <s v="S020"/>
    <s v="H"/>
    <n v="0"/>
    <n v="2"/>
    <x v="0"/>
    <s v="530000132381"/>
    <x v="954"/>
    <x v="5"/>
    <n v="1297"/>
    <n v="0"/>
    <x v="3"/>
  </r>
  <r>
    <s v="4906085545"/>
    <x v="2"/>
    <s v="2"/>
    <d v="2019-02-01T00:00:00"/>
    <x v="3"/>
    <x v="6"/>
    <s v="1020"/>
    <s v="S020"/>
    <s v="S"/>
    <n v="0"/>
    <n v="-1"/>
    <x v="0"/>
    <s v="530000132381"/>
    <x v="954"/>
    <x v="6"/>
    <n v="1446"/>
    <n v="0"/>
    <x v="3"/>
  </r>
  <r>
    <s v="4906085546"/>
    <x v="2"/>
    <s v="2"/>
    <d v="2019-02-01T00:00:00"/>
    <x v="5"/>
    <x v="6"/>
    <s v="1020"/>
    <s v="S020"/>
    <s v="H"/>
    <n v="0"/>
    <n v="1"/>
    <x v="0"/>
    <s v="530000132204"/>
    <x v="954"/>
    <x v="6"/>
    <n v="1446"/>
    <n v="0"/>
    <x v="3"/>
  </r>
  <r>
    <s v="4906085547"/>
    <x v="2"/>
    <s v="2"/>
    <d v="2019-02-01T00:00:00"/>
    <x v="5"/>
    <x v="21"/>
    <s v="1060"/>
    <s v="S060"/>
    <s v="H"/>
    <n v="0"/>
    <n v="1"/>
    <x v="0"/>
    <s v="530000125830"/>
    <x v="926"/>
    <x v="21"/>
    <n v="1708"/>
    <n v="0"/>
    <x v="1"/>
  </r>
  <r>
    <s v="4906085550"/>
    <x v="2"/>
    <s v="2"/>
    <d v="2019-02-01T00:00:00"/>
    <x v="5"/>
    <x v="2"/>
    <s v="1020"/>
    <s v="S020"/>
    <s v="H"/>
    <n v="0"/>
    <n v="1"/>
    <x v="0"/>
    <s v="530000140862"/>
    <x v="488"/>
    <x v="2"/>
    <n v="9490"/>
    <n v="0"/>
    <x v="2"/>
  </r>
  <r>
    <s v="4906085655"/>
    <x v="2"/>
    <s v="2"/>
    <d v="2019-02-01T00:00:00"/>
    <x v="5"/>
    <x v="7"/>
    <s v="1020"/>
    <s v="S020"/>
    <s v="H"/>
    <n v="0"/>
    <n v="1"/>
    <x v="0"/>
    <s v="530000140130"/>
    <x v="488"/>
    <x v="7"/>
    <n v="8280"/>
    <n v="0"/>
    <x v="2"/>
  </r>
  <r>
    <s v="4906085723"/>
    <x v="2"/>
    <s v="2"/>
    <d v="2019-02-01T00:00:00"/>
    <x v="5"/>
    <x v="0"/>
    <s v="1020"/>
    <s v="S020"/>
    <s v="H"/>
    <n v="0"/>
    <n v="1"/>
    <x v="0"/>
    <s v="530000114981"/>
    <x v="220"/>
    <x v="0"/>
    <n v="41000"/>
    <n v="0"/>
    <x v="0"/>
  </r>
  <r>
    <s v="4906085723"/>
    <x v="2"/>
    <s v="2"/>
    <d v="2019-02-01T00:00:00"/>
    <x v="5"/>
    <x v="0"/>
    <s v="1020"/>
    <s v="S020"/>
    <s v="H"/>
    <n v="0"/>
    <n v="1"/>
    <x v="0"/>
    <s v="530000114981"/>
    <x v="220"/>
    <x v="0"/>
    <n v="41000"/>
    <n v="0"/>
    <x v="0"/>
  </r>
  <r>
    <s v="4906085741"/>
    <x v="2"/>
    <s v="2"/>
    <d v="2019-02-01T00:00:00"/>
    <x v="5"/>
    <x v="2"/>
    <s v="1020"/>
    <s v="S020"/>
    <s v="H"/>
    <n v="0"/>
    <n v="1"/>
    <x v="0"/>
    <s v="530000140923"/>
    <x v="488"/>
    <x v="2"/>
    <n v="9490"/>
    <n v="0"/>
    <x v="2"/>
  </r>
  <r>
    <s v="4906085797"/>
    <x v="2"/>
    <s v="2"/>
    <d v="2019-02-01T00:00:00"/>
    <x v="5"/>
    <x v="5"/>
    <s v="1010"/>
    <s v="S010"/>
    <s v="H"/>
    <n v="0"/>
    <n v="1"/>
    <x v="0"/>
    <s v="530000138401"/>
    <x v="616"/>
    <x v="5"/>
    <n v="1297"/>
    <n v="0"/>
    <x v="1"/>
  </r>
  <r>
    <s v="4906085927"/>
    <x v="2"/>
    <s v="2"/>
    <d v="2019-02-01T00:00:00"/>
    <x v="5"/>
    <x v="7"/>
    <s v="1020"/>
    <s v="S020"/>
    <s v="H"/>
    <n v="0"/>
    <n v="1"/>
    <x v="0"/>
    <s v="530000138607"/>
    <x v="166"/>
    <x v="7"/>
    <n v="8280"/>
    <n v="0"/>
    <x v="0"/>
  </r>
  <r>
    <s v="4906085931"/>
    <x v="2"/>
    <s v="2"/>
    <d v="2019-02-01T00:00:00"/>
    <x v="5"/>
    <x v="14"/>
    <s v="1020"/>
    <s v="S020"/>
    <s v="H"/>
    <n v="0"/>
    <n v="1"/>
    <x v="0"/>
    <s v="530000130755"/>
    <x v="207"/>
    <x v="14"/>
    <n v="50350"/>
    <n v="0"/>
    <x v="0"/>
  </r>
  <r>
    <s v="4906085956"/>
    <x v="2"/>
    <s v="2"/>
    <d v="2019-02-01T00:00:00"/>
    <x v="5"/>
    <x v="2"/>
    <s v="1060"/>
    <s v="S060"/>
    <s v="H"/>
    <n v="0"/>
    <n v="1"/>
    <x v="0"/>
    <s v="530000128747"/>
    <x v="846"/>
    <x v="2"/>
    <n v="9490"/>
    <n v="0"/>
    <x v="2"/>
  </r>
  <r>
    <s v="4906085959"/>
    <x v="2"/>
    <s v="2"/>
    <d v="2019-02-01T00:00:00"/>
    <x v="5"/>
    <x v="2"/>
    <s v="1060"/>
    <s v="S060"/>
    <s v="H"/>
    <n v="0"/>
    <n v="1"/>
    <x v="0"/>
    <s v="530000128773"/>
    <x v="846"/>
    <x v="2"/>
    <n v="9490"/>
    <n v="0"/>
    <x v="2"/>
  </r>
  <r>
    <s v="4906085981"/>
    <x v="2"/>
    <s v="2"/>
    <d v="2019-02-01T00:00:00"/>
    <x v="5"/>
    <x v="7"/>
    <s v="1060"/>
    <s v="S060"/>
    <s v="H"/>
    <n v="0"/>
    <n v="1"/>
    <x v="0"/>
    <s v="530000132509"/>
    <x v="846"/>
    <x v="7"/>
    <n v="8280"/>
    <n v="0"/>
    <x v="2"/>
  </r>
  <r>
    <s v="4906085985"/>
    <x v="2"/>
    <s v="2"/>
    <d v="2019-02-01T00:00:00"/>
    <x v="5"/>
    <x v="7"/>
    <s v="1060"/>
    <s v="S060"/>
    <s v="H"/>
    <n v="0"/>
    <n v="1"/>
    <x v="0"/>
    <s v="530000128891"/>
    <x v="846"/>
    <x v="7"/>
    <n v="8280"/>
    <n v="0"/>
    <x v="2"/>
  </r>
  <r>
    <s v="4906085988"/>
    <x v="2"/>
    <s v="2"/>
    <d v="2019-02-01T00:00:00"/>
    <x v="5"/>
    <x v="12"/>
    <s v="1060"/>
    <s v="S060"/>
    <s v="H"/>
    <n v="0"/>
    <n v="1"/>
    <x v="0"/>
    <s v="530000127792"/>
    <x v="846"/>
    <x v="12"/>
    <n v="10385"/>
    <n v="0"/>
    <x v="2"/>
  </r>
  <r>
    <s v="4906085990"/>
    <x v="2"/>
    <s v="2"/>
    <d v="2019-02-01T00:00:00"/>
    <x v="5"/>
    <x v="2"/>
    <s v="1060"/>
    <s v="S060"/>
    <s v="H"/>
    <n v="0"/>
    <n v="1"/>
    <x v="0"/>
    <s v="530000121562"/>
    <x v="846"/>
    <x v="2"/>
    <n v="9490"/>
    <n v="0"/>
    <x v="2"/>
  </r>
  <r>
    <s v="4906085992"/>
    <x v="2"/>
    <s v="2"/>
    <d v="2019-02-01T00:00:00"/>
    <x v="5"/>
    <x v="2"/>
    <s v="1060"/>
    <s v="S060"/>
    <s v="H"/>
    <n v="0"/>
    <n v="1"/>
    <x v="0"/>
    <s v="530000132963"/>
    <x v="846"/>
    <x v="2"/>
    <n v="9490"/>
    <n v="0"/>
    <x v="2"/>
  </r>
  <r>
    <s v="4906086009"/>
    <x v="2"/>
    <s v="2"/>
    <d v="2019-02-01T00:00:00"/>
    <x v="5"/>
    <x v="10"/>
    <s v="1010"/>
    <s v="S010"/>
    <s v="H"/>
    <n v="0"/>
    <n v="1"/>
    <x v="0"/>
    <s v="530000114981"/>
    <x v="220"/>
    <x v="10"/>
    <n v="42200"/>
    <n v="0"/>
    <x v="0"/>
  </r>
  <r>
    <s v="4906086024"/>
    <x v="2"/>
    <s v="2"/>
    <d v="2019-02-01T00:00:00"/>
    <x v="5"/>
    <x v="2"/>
    <s v="1010"/>
    <s v="S010"/>
    <s v="H"/>
    <n v="0"/>
    <n v="1"/>
    <x v="0"/>
    <s v="530000135033"/>
    <x v="10"/>
    <x v="2"/>
    <n v="9490"/>
    <n v="0"/>
    <x v="2"/>
  </r>
  <r>
    <s v="4906086224"/>
    <x v="2"/>
    <s v="2"/>
    <d v="2019-02-02T00:00:00"/>
    <x v="5"/>
    <x v="5"/>
    <s v="1020"/>
    <s v="S020"/>
    <s v="H"/>
    <n v="0"/>
    <n v="1"/>
    <x v="0"/>
    <s v="530000126160"/>
    <x v="904"/>
    <x v="5"/>
    <n v="1297"/>
    <n v="0"/>
    <x v="1"/>
  </r>
  <r>
    <s v="4906086229"/>
    <x v="2"/>
    <s v="2"/>
    <d v="2019-02-02T00:00:00"/>
    <x v="5"/>
    <x v="9"/>
    <s v="1020"/>
    <s v="S020"/>
    <s v="H"/>
    <n v="0"/>
    <n v="1"/>
    <x v="0"/>
    <s v="530000132287"/>
    <x v="925"/>
    <x v="9"/>
    <n v="1965"/>
    <n v="0"/>
    <x v="1"/>
  </r>
  <r>
    <s v="4906086266"/>
    <x v="2"/>
    <s v="2"/>
    <d v="2019-02-02T00:00:00"/>
    <x v="5"/>
    <x v="14"/>
    <s v="1010"/>
    <s v="S010"/>
    <s v="H"/>
    <n v="0"/>
    <n v="1"/>
    <x v="0"/>
    <s v="530000126865"/>
    <x v="924"/>
    <x v="14"/>
    <n v="50350"/>
    <n v="0"/>
    <x v="1"/>
  </r>
  <r>
    <s v="4906086281"/>
    <x v="2"/>
    <s v="2"/>
    <d v="2019-02-01T00:00:00"/>
    <x v="0"/>
    <x v="2"/>
    <s v="1060"/>
    <s v="S060"/>
    <s v="S"/>
    <n v="0"/>
    <n v="-1"/>
    <x v="0"/>
    <s v="530000134362"/>
    <x v="937"/>
    <x v="2"/>
    <n v="9490"/>
    <n v="0"/>
    <x v="0"/>
  </r>
  <r>
    <s v="4906086298"/>
    <x v="2"/>
    <s v="2"/>
    <d v="2019-02-01T00:00:00"/>
    <x v="5"/>
    <x v="30"/>
    <s v="1030"/>
    <s v="S030"/>
    <s v="H"/>
    <n v="0"/>
    <n v="1"/>
    <x v="0"/>
    <s v="530000136112"/>
    <x v="922"/>
    <x v="30"/>
    <n v="82358.8"/>
    <n v="0"/>
    <x v="2"/>
  </r>
  <r>
    <s v="4906086331"/>
    <x v="2"/>
    <s v="2"/>
    <d v="2019-02-01T00:00:00"/>
    <x v="5"/>
    <x v="14"/>
    <s v="1030"/>
    <s v="S030"/>
    <s v="H"/>
    <n v="0"/>
    <n v="1"/>
    <x v="0"/>
    <s v="530000136300"/>
    <x v="922"/>
    <x v="14"/>
    <n v="50350"/>
    <n v="0"/>
    <x v="2"/>
  </r>
  <r>
    <s v="4906086332"/>
    <x v="2"/>
    <s v="2"/>
    <d v="2019-02-01T00:00:00"/>
    <x v="5"/>
    <x v="14"/>
    <s v="1030"/>
    <s v="S030"/>
    <s v="H"/>
    <n v="0"/>
    <n v="1"/>
    <x v="0"/>
    <s v="530000139406"/>
    <x v="922"/>
    <x v="14"/>
    <n v="50350"/>
    <n v="0"/>
    <x v="2"/>
  </r>
  <r>
    <s v="4906086445"/>
    <x v="2"/>
    <s v="2"/>
    <d v="2019-02-04T00:00:00"/>
    <x v="5"/>
    <x v="13"/>
    <s v="1030"/>
    <s v="S030"/>
    <s v="H"/>
    <n v="0"/>
    <n v="1"/>
    <x v="0"/>
    <s v="530000139411"/>
    <x v="922"/>
    <x v="13"/>
    <n v="46100"/>
    <n v="0"/>
    <x v="2"/>
  </r>
  <r>
    <s v="4906086447"/>
    <x v="2"/>
    <s v="2"/>
    <d v="2019-02-04T00:00:00"/>
    <x v="5"/>
    <x v="13"/>
    <s v="1030"/>
    <s v="S030"/>
    <s v="H"/>
    <n v="0"/>
    <n v="1"/>
    <x v="0"/>
    <s v="530000140322"/>
    <x v="478"/>
    <x v="13"/>
    <n v="46100"/>
    <n v="0"/>
    <x v="2"/>
  </r>
  <r>
    <s v="4906086462"/>
    <x v="2"/>
    <s v="2"/>
    <d v="2019-02-03T00:00:00"/>
    <x v="5"/>
    <x v="17"/>
    <s v="1080"/>
    <s v="S080"/>
    <s v="H"/>
    <n v="0"/>
    <n v="1"/>
    <x v="0"/>
    <s v="530000138257"/>
    <x v="929"/>
    <x v="17"/>
    <n v="43365"/>
    <n v="0"/>
    <x v="2"/>
  </r>
  <r>
    <s v="4906086463"/>
    <x v="2"/>
    <s v="2"/>
    <d v="2019-02-03T00:00:00"/>
    <x v="5"/>
    <x v="18"/>
    <s v="1080"/>
    <s v="S080"/>
    <s v="H"/>
    <n v="0"/>
    <n v="1"/>
    <x v="0"/>
    <s v="530000138846"/>
    <x v="929"/>
    <x v="18"/>
    <n v="52000"/>
    <n v="0"/>
    <x v="2"/>
  </r>
  <r>
    <s v="4906086514"/>
    <x v="2"/>
    <s v="2"/>
    <d v="2019-02-03T00:00:00"/>
    <x v="5"/>
    <x v="5"/>
    <s v="1030"/>
    <s v="S030"/>
    <s v="H"/>
    <n v="0"/>
    <n v="2"/>
    <x v="0"/>
    <s v="530000130661"/>
    <x v="916"/>
    <x v="5"/>
    <n v="1297"/>
    <n v="0"/>
    <x v="1"/>
  </r>
  <r>
    <s v="4906086612"/>
    <x v="2"/>
    <s v="2"/>
    <d v="2019-02-04T00:00:00"/>
    <x v="5"/>
    <x v="9"/>
    <s v="1050"/>
    <s v="S050"/>
    <s v="H"/>
    <n v="0"/>
    <n v="1"/>
    <x v="0"/>
    <s v="530000130976"/>
    <x v="916"/>
    <x v="9"/>
    <n v="1965"/>
    <n v="0"/>
    <x v="1"/>
  </r>
  <r>
    <s v="4906086763"/>
    <x v="2"/>
    <s v="2"/>
    <d v="2019-02-04T00:00:00"/>
    <x v="5"/>
    <x v="6"/>
    <s v="1050"/>
    <s v="S050"/>
    <s v="H"/>
    <n v="0"/>
    <n v="1"/>
    <x v="0"/>
    <s v="530000113913"/>
    <x v="921"/>
    <x v="6"/>
    <n v="1446"/>
    <n v="0"/>
    <x v="1"/>
  </r>
  <r>
    <s v="4906086766"/>
    <x v="2"/>
    <s v="2"/>
    <d v="2019-02-04T00:00:00"/>
    <x v="5"/>
    <x v="44"/>
    <s v="1050"/>
    <s v="S050"/>
    <s v="H"/>
    <n v="0"/>
    <n v="3"/>
    <x v="0"/>
    <s v="530000133177"/>
    <x v="7"/>
    <x v="44"/>
    <n v="3096"/>
    <n v="0"/>
    <x v="2"/>
  </r>
  <r>
    <s v="4906086887"/>
    <x v="2"/>
    <s v="2"/>
    <d v="2019-02-04T00:00:00"/>
    <x v="5"/>
    <x v="10"/>
    <s v="1020"/>
    <s v="S020"/>
    <s v="H"/>
    <n v="0"/>
    <n v="1"/>
    <x v="0"/>
    <s v="530000086562"/>
    <x v="108"/>
    <x v="10"/>
    <n v="42200"/>
    <n v="0"/>
    <x v="0"/>
  </r>
  <r>
    <s v="4906087032"/>
    <x v="2"/>
    <s v="2"/>
    <d v="2019-02-04T00:00:00"/>
    <x v="5"/>
    <x v="13"/>
    <s v="1010"/>
    <s v="S010"/>
    <s v="H"/>
    <n v="0"/>
    <n v="1"/>
    <x v="0"/>
    <s v="530000138331"/>
    <x v="923"/>
    <x v="13"/>
    <n v="46100"/>
    <n v="0"/>
    <x v="2"/>
  </r>
  <r>
    <s v="4906087035"/>
    <x v="2"/>
    <s v="2"/>
    <d v="2019-02-04T00:00:00"/>
    <x v="1"/>
    <x v="0"/>
    <s v="1030"/>
    <s v="S030"/>
    <s v="H"/>
    <n v="0"/>
    <n v="2"/>
    <x v="0"/>
    <s v="530000131061"/>
    <x v="922"/>
    <x v="0"/>
    <n v="41000"/>
    <n v="0"/>
    <x v="2"/>
  </r>
  <r>
    <s v="4906087035"/>
    <x v="2"/>
    <s v="2"/>
    <d v="2019-02-04T00:00:00"/>
    <x v="1"/>
    <x v="0"/>
    <s v="1030"/>
    <s v="S030"/>
    <s v="H"/>
    <n v="0"/>
    <n v="1"/>
    <x v="0"/>
    <s v="530000130222"/>
    <x v="922"/>
    <x v="0"/>
    <n v="41000"/>
    <n v="0"/>
    <x v="2"/>
  </r>
  <r>
    <s v="4906087234"/>
    <x v="2"/>
    <s v="2"/>
    <d v="2019-02-04T00:00:00"/>
    <x v="5"/>
    <x v="7"/>
    <s v="1020"/>
    <s v="S020"/>
    <s v="H"/>
    <n v="0"/>
    <n v="1"/>
    <x v="0"/>
    <s v="530000140628"/>
    <x v="488"/>
    <x v="7"/>
    <n v="8280"/>
    <n v="0"/>
    <x v="2"/>
  </r>
  <r>
    <s v="4906087240"/>
    <x v="2"/>
    <s v="2"/>
    <d v="2019-02-04T00:00:00"/>
    <x v="5"/>
    <x v="5"/>
    <s v="1020"/>
    <s v="S020"/>
    <s v="H"/>
    <n v="0"/>
    <n v="1"/>
    <x v="0"/>
    <s v="530000140392"/>
    <x v="843"/>
    <x v="5"/>
    <n v="1297"/>
    <n v="0"/>
    <x v="2"/>
  </r>
  <r>
    <s v="4906087276"/>
    <x v="2"/>
    <s v="2"/>
    <d v="2019-02-04T00:00:00"/>
    <x v="5"/>
    <x v="28"/>
    <s v="1020"/>
    <s v="S020"/>
    <s v="H"/>
    <n v="0"/>
    <n v="1"/>
    <x v="0"/>
    <s v="530000138274"/>
    <x v="488"/>
    <x v="28"/>
    <n v="44820"/>
    <n v="0"/>
    <x v="2"/>
  </r>
  <r>
    <s v="4906087350"/>
    <x v="2"/>
    <s v="2"/>
    <d v="2019-02-04T00:00:00"/>
    <x v="5"/>
    <x v="7"/>
    <s v="1020"/>
    <s v="S020"/>
    <s v="H"/>
    <n v="0"/>
    <n v="1"/>
    <x v="0"/>
    <s v="530000140709"/>
    <x v="488"/>
    <x v="7"/>
    <n v="8280"/>
    <n v="0"/>
    <x v="2"/>
  </r>
  <r>
    <s v="4906087374"/>
    <x v="2"/>
    <s v="2"/>
    <d v="2019-02-04T00:00:00"/>
    <x v="5"/>
    <x v="7"/>
    <s v="1020"/>
    <s v="S020"/>
    <s v="H"/>
    <n v="0"/>
    <n v="1"/>
    <x v="0"/>
    <s v="530000140550"/>
    <x v="488"/>
    <x v="7"/>
    <n v="8280"/>
    <n v="0"/>
    <x v="2"/>
  </r>
  <r>
    <s v="4906087388"/>
    <x v="2"/>
    <s v="2"/>
    <d v="2019-02-04T00:00:00"/>
    <x v="3"/>
    <x v="2"/>
    <s v="1010"/>
    <s v="S010"/>
    <s v="S"/>
    <n v="0"/>
    <n v="-1"/>
    <x v="0"/>
    <s v="530000135033"/>
    <x v="10"/>
    <x v="2"/>
    <n v="9490"/>
    <n v="0"/>
    <x v="2"/>
  </r>
  <r>
    <s v="4906087389"/>
    <x v="2"/>
    <s v="2"/>
    <d v="2019-02-04T00:00:00"/>
    <x v="3"/>
    <x v="5"/>
    <s v="1010"/>
    <s v="S010"/>
    <s v="S"/>
    <n v="0"/>
    <n v="-1"/>
    <x v="0"/>
    <s v="530000138401"/>
    <x v="616"/>
    <x v="5"/>
    <n v="1297"/>
    <n v="0"/>
    <x v="1"/>
  </r>
  <r>
    <s v="4906087396"/>
    <x v="2"/>
    <s v="2"/>
    <d v="2019-02-04T00:00:00"/>
    <x v="5"/>
    <x v="5"/>
    <s v="1020"/>
    <s v="S020"/>
    <s v="H"/>
    <n v="0"/>
    <n v="1"/>
    <x v="0"/>
    <s v="530000138044"/>
    <x v="30"/>
    <x v="5"/>
    <n v="1297"/>
    <n v="0"/>
    <x v="2"/>
  </r>
  <r>
    <s v="4906087427"/>
    <x v="2"/>
    <s v="2"/>
    <d v="2019-02-04T00:00:00"/>
    <x v="5"/>
    <x v="19"/>
    <s v="1020"/>
    <s v="S020"/>
    <s v="H"/>
    <n v="0"/>
    <n v="1"/>
    <x v="0"/>
    <s v="530000132699"/>
    <x v="925"/>
    <x v="19"/>
    <n v="1745"/>
    <n v="0"/>
    <x v="1"/>
  </r>
  <r>
    <s v="4906087449"/>
    <x v="2"/>
    <s v="2"/>
    <d v="2019-02-04T00:00:00"/>
    <x v="5"/>
    <x v="5"/>
    <s v="1020"/>
    <s v="S020"/>
    <s v="H"/>
    <n v="0"/>
    <n v="1"/>
    <x v="0"/>
    <s v="530000133973"/>
    <x v="925"/>
    <x v="5"/>
    <n v="1297"/>
    <n v="0"/>
    <x v="1"/>
  </r>
  <r>
    <s v="4906087470"/>
    <x v="2"/>
    <s v="2"/>
    <d v="2019-02-04T00:00:00"/>
    <x v="5"/>
    <x v="0"/>
    <s v="1020"/>
    <s v="S020"/>
    <s v="H"/>
    <n v="0"/>
    <n v="1"/>
    <x v="0"/>
    <s v="530000139581"/>
    <x v="488"/>
    <x v="0"/>
    <n v="41000"/>
    <n v="0"/>
    <x v="2"/>
  </r>
  <r>
    <s v="4906087481"/>
    <x v="2"/>
    <s v="2"/>
    <d v="2019-02-04T00:00:00"/>
    <x v="5"/>
    <x v="5"/>
    <s v="1050"/>
    <s v="S050"/>
    <s v="H"/>
    <n v="0"/>
    <n v="3"/>
    <x v="0"/>
    <s v="530000129361"/>
    <x v="912"/>
    <x v="5"/>
    <n v="1297"/>
    <n v="0"/>
    <x v="1"/>
  </r>
  <r>
    <s v="4906087547"/>
    <x v="2"/>
    <s v="2"/>
    <d v="2019-02-04T00:00:00"/>
    <x v="5"/>
    <x v="2"/>
    <s v="1020"/>
    <s v="S020"/>
    <s v="H"/>
    <n v="0"/>
    <n v="1"/>
    <x v="0"/>
    <s v="530000140346"/>
    <x v="488"/>
    <x v="2"/>
    <n v="9490"/>
    <n v="0"/>
    <x v="2"/>
  </r>
  <r>
    <s v="4906087562"/>
    <x v="2"/>
    <s v="2"/>
    <d v="2019-02-04T00:00:00"/>
    <x v="5"/>
    <x v="2"/>
    <s v="1020"/>
    <s v="S020"/>
    <s v="H"/>
    <n v="0"/>
    <n v="1"/>
    <x v="0"/>
    <s v="530000140433"/>
    <x v="488"/>
    <x v="2"/>
    <n v="9490"/>
    <n v="0"/>
    <x v="2"/>
  </r>
  <r>
    <s v="4906087563"/>
    <x v="2"/>
    <s v="2"/>
    <d v="2019-02-04T00:00:00"/>
    <x v="5"/>
    <x v="2"/>
    <s v="1020"/>
    <s v="S020"/>
    <s v="H"/>
    <n v="0"/>
    <n v="1"/>
    <x v="0"/>
    <s v="530000140383"/>
    <x v="488"/>
    <x v="2"/>
    <n v="9490"/>
    <n v="0"/>
    <x v="2"/>
  </r>
  <r>
    <s v="4906088207"/>
    <x v="2"/>
    <s v="2"/>
    <d v="2019-02-05T00:00:00"/>
    <x v="5"/>
    <x v="5"/>
    <s v="1010"/>
    <s v="S010"/>
    <s v="H"/>
    <n v="0"/>
    <n v="1"/>
    <x v="0"/>
    <s v="530000135321"/>
    <x v="923"/>
    <x v="5"/>
    <n v="1297"/>
    <n v="0"/>
    <x v="2"/>
  </r>
  <r>
    <s v="4906088394"/>
    <x v="2"/>
    <s v="2"/>
    <d v="2019-02-01T00:00:00"/>
    <x v="3"/>
    <x v="12"/>
    <s v="1060"/>
    <s v="S060"/>
    <s v="S"/>
    <n v="0"/>
    <n v="-1"/>
    <x v="0"/>
    <s v="530000127792"/>
    <x v="846"/>
    <x v="12"/>
    <n v="10385"/>
    <n v="0"/>
    <x v="2"/>
  </r>
  <r>
    <s v="4906088396"/>
    <x v="2"/>
    <s v="2"/>
    <d v="2019-02-01T00:00:00"/>
    <x v="3"/>
    <x v="2"/>
    <s v="1060"/>
    <s v="S060"/>
    <s v="S"/>
    <n v="0"/>
    <n v="-1"/>
    <x v="0"/>
    <s v="530000128747"/>
    <x v="846"/>
    <x v="2"/>
    <n v="9490"/>
    <n v="0"/>
    <x v="2"/>
  </r>
  <r>
    <s v="4906088558"/>
    <x v="2"/>
    <s v="2"/>
    <d v="2019-02-05T00:00:00"/>
    <x v="5"/>
    <x v="0"/>
    <s v="1050"/>
    <s v="S050"/>
    <s v="H"/>
    <n v="0"/>
    <n v="1"/>
    <x v="0"/>
    <s v="530000134424"/>
    <x v="918"/>
    <x v="0"/>
    <n v="41000"/>
    <n v="0"/>
    <x v="2"/>
  </r>
  <r>
    <s v="4906088653"/>
    <x v="2"/>
    <s v="2"/>
    <d v="2019-02-05T00:00:00"/>
    <x v="5"/>
    <x v="10"/>
    <s v="1080"/>
    <s v="S080"/>
    <s v="H"/>
    <n v="0"/>
    <n v="1"/>
    <x v="0"/>
    <s v="530000133450"/>
    <x v="299"/>
    <x v="10"/>
    <n v="42200"/>
    <n v="0"/>
    <x v="0"/>
  </r>
  <r>
    <s v="4906088653"/>
    <x v="2"/>
    <s v="2"/>
    <d v="2019-02-05T00:00:00"/>
    <x v="5"/>
    <x v="7"/>
    <s v="1080"/>
    <s v="S080"/>
    <s v="H"/>
    <n v="0"/>
    <n v="1"/>
    <x v="0"/>
    <s v="530000133450"/>
    <x v="299"/>
    <x v="7"/>
    <n v="8280"/>
    <n v="0"/>
    <x v="0"/>
  </r>
  <r>
    <s v="4906088702"/>
    <x v="2"/>
    <s v="2"/>
    <d v="2019-02-05T00:00:00"/>
    <x v="5"/>
    <x v="5"/>
    <s v="1030"/>
    <s v="S030"/>
    <s v="H"/>
    <n v="0"/>
    <n v="1"/>
    <x v="0"/>
    <s v="530000056843"/>
    <x v="883"/>
    <x v="5"/>
    <n v="1297"/>
    <n v="0"/>
    <x v="0"/>
  </r>
  <r>
    <s v="4906088703"/>
    <x v="2"/>
    <s v="2"/>
    <d v="2019-02-05T00:00:00"/>
    <x v="5"/>
    <x v="0"/>
    <s v="1030"/>
    <s v="S030"/>
    <s v="H"/>
    <n v="0"/>
    <n v="2"/>
    <x v="0"/>
    <s v="530000114981"/>
    <x v="220"/>
    <x v="0"/>
    <n v="41000"/>
    <n v="0"/>
    <x v="0"/>
  </r>
  <r>
    <s v="4906088703"/>
    <x v="2"/>
    <s v="2"/>
    <d v="2019-02-05T00:00:00"/>
    <x v="5"/>
    <x v="10"/>
    <s v="1030"/>
    <s v="S030"/>
    <s v="H"/>
    <n v="0"/>
    <n v="1"/>
    <x v="0"/>
    <s v="530000114981"/>
    <x v="220"/>
    <x v="10"/>
    <n v="42200"/>
    <n v="0"/>
    <x v="0"/>
  </r>
  <r>
    <s v="4906088843"/>
    <x v="2"/>
    <s v="2"/>
    <d v="2019-02-04T00:00:00"/>
    <x v="3"/>
    <x v="5"/>
    <s v="1020"/>
    <s v="S020"/>
    <s v="S"/>
    <n v="0"/>
    <n v="-1"/>
    <x v="0"/>
    <s v="530000138044"/>
    <x v="30"/>
    <x v="5"/>
    <n v="1297"/>
    <n v="0"/>
    <x v="2"/>
  </r>
  <r>
    <s v="4906089031"/>
    <x v="2"/>
    <s v="2"/>
    <d v="2019-02-06T00:00:00"/>
    <x v="5"/>
    <x v="5"/>
    <s v="1050"/>
    <s v="S050"/>
    <s v="H"/>
    <n v="0"/>
    <n v="2"/>
    <x v="0"/>
    <s v="530000129554"/>
    <x v="912"/>
    <x v="5"/>
    <n v="1297"/>
    <n v="0"/>
    <x v="1"/>
  </r>
  <r>
    <s v="4906089031"/>
    <x v="2"/>
    <s v="2"/>
    <d v="2019-02-06T00:00:00"/>
    <x v="5"/>
    <x v="29"/>
    <s v="1050"/>
    <s v="S050"/>
    <s v="H"/>
    <n v="0"/>
    <n v="1"/>
    <x v="0"/>
    <s v="530000129554"/>
    <x v="912"/>
    <x v="29"/>
    <n v="2800"/>
    <n v="0"/>
    <x v="1"/>
  </r>
  <r>
    <s v="4906089122"/>
    <x v="2"/>
    <s v="2"/>
    <d v="2019-02-06T00:00:00"/>
    <x v="5"/>
    <x v="5"/>
    <s v="1020"/>
    <s v="S020"/>
    <s v="H"/>
    <n v="0"/>
    <n v="1"/>
    <x v="0"/>
    <s v="530000132612"/>
    <x v="30"/>
    <x v="5"/>
    <n v="1297"/>
    <n v="0"/>
    <x v="2"/>
  </r>
  <r>
    <s v="4906089220"/>
    <x v="2"/>
    <s v="2"/>
    <d v="2019-02-06T00:00:00"/>
    <x v="5"/>
    <x v="26"/>
    <s v="1030"/>
    <s v="S030"/>
    <s v="H"/>
    <n v="0"/>
    <n v="1"/>
    <x v="0"/>
    <s v="530000128674"/>
    <x v="219"/>
    <x v="26"/>
    <n v="9000"/>
    <n v="0"/>
    <x v="1"/>
  </r>
  <r>
    <s v="4906089416"/>
    <x v="2"/>
    <s v="2"/>
    <d v="2019-02-06T00:00:00"/>
    <x v="5"/>
    <x v="0"/>
    <s v="1060"/>
    <s v="S060"/>
    <s v="H"/>
    <n v="0"/>
    <n v="1"/>
    <x v="0"/>
    <s v="530000123970"/>
    <x v="846"/>
    <x v="0"/>
    <n v="41000"/>
    <n v="0"/>
    <x v="2"/>
  </r>
  <r>
    <s v="4906089471"/>
    <x v="2"/>
    <s v="2"/>
    <d v="2019-02-06T00:00:00"/>
    <x v="5"/>
    <x v="10"/>
    <s v="1060"/>
    <s v="S060"/>
    <s v="H"/>
    <n v="0"/>
    <n v="1"/>
    <x v="0"/>
    <s v="530000124008"/>
    <x v="846"/>
    <x v="10"/>
    <n v="42200"/>
    <n v="0"/>
    <x v="2"/>
  </r>
  <r>
    <s v="4906089594"/>
    <x v="2"/>
    <s v="2"/>
    <d v="2019-02-06T00:00:00"/>
    <x v="5"/>
    <x v="32"/>
    <s v="1010"/>
    <s v="S010"/>
    <s v="H"/>
    <n v="0"/>
    <n v="1"/>
    <x v="0"/>
    <s v="530000139284"/>
    <x v="616"/>
    <x v="32"/>
    <n v="1238"/>
    <n v="0"/>
    <x v="1"/>
  </r>
  <r>
    <s v="4906089863"/>
    <x v="2"/>
    <s v="2"/>
    <d v="2019-02-06T00:00:00"/>
    <x v="5"/>
    <x v="32"/>
    <s v="1010"/>
    <s v="S010"/>
    <s v="H"/>
    <n v="0"/>
    <n v="1"/>
    <x v="0"/>
    <s v="530000138321"/>
    <x v="616"/>
    <x v="32"/>
    <n v="1238"/>
    <n v="0"/>
    <x v="1"/>
  </r>
  <r>
    <s v="4906089871"/>
    <x v="2"/>
    <s v="2"/>
    <d v="2019-02-06T00:00:00"/>
    <x v="5"/>
    <x v="21"/>
    <s v="1020"/>
    <s v="S020"/>
    <s v="H"/>
    <n v="0"/>
    <n v="1"/>
    <x v="0"/>
    <s v="530000133582"/>
    <x v="925"/>
    <x v="21"/>
    <n v="1708"/>
    <n v="0"/>
    <x v="1"/>
  </r>
  <r>
    <s v="4906089882"/>
    <x v="2"/>
    <s v="2"/>
    <d v="2019-02-06T00:00:00"/>
    <x v="5"/>
    <x v="35"/>
    <s v="1060"/>
    <s v="S060"/>
    <s v="H"/>
    <n v="0"/>
    <n v="1"/>
    <x v="0"/>
    <s v="530000105513"/>
    <x v="937"/>
    <x v="35"/>
    <n v="57200"/>
    <n v="0"/>
    <x v="0"/>
  </r>
  <r>
    <s v="4906089889"/>
    <x v="2"/>
    <s v="2"/>
    <d v="2019-02-06T00:00:00"/>
    <x v="5"/>
    <x v="32"/>
    <s v="1020"/>
    <s v="S020"/>
    <s v="H"/>
    <n v="0"/>
    <n v="3"/>
    <x v="0"/>
    <s v="530000137087"/>
    <x v="843"/>
    <x v="32"/>
    <n v="1238"/>
    <n v="0"/>
    <x v="2"/>
  </r>
  <r>
    <s v="4906089902"/>
    <x v="2"/>
    <s v="2"/>
    <d v="2019-02-06T00:00:00"/>
    <x v="5"/>
    <x v="32"/>
    <s v="1010"/>
    <s v="S010"/>
    <s v="H"/>
    <n v="0"/>
    <n v="1"/>
    <x v="0"/>
    <s v="530000138146"/>
    <x v="10"/>
    <x v="32"/>
    <n v="1238"/>
    <n v="0"/>
    <x v="2"/>
  </r>
  <r>
    <s v="4906090069"/>
    <x v="2"/>
    <s v="2"/>
    <d v="2019-02-06T00:00:00"/>
    <x v="5"/>
    <x v="26"/>
    <s v="1020"/>
    <s v="S020"/>
    <s v="H"/>
    <n v="0"/>
    <n v="1"/>
    <x v="0"/>
    <s v="530000140516"/>
    <x v="488"/>
    <x v="26"/>
    <n v="9000"/>
    <n v="0"/>
    <x v="2"/>
  </r>
  <r>
    <s v="4906090093"/>
    <x v="2"/>
    <s v="2"/>
    <d v="2019-02-06T00:00:00"/>
    <x v="5"/>
    <x v="9"/>
    <s v="1050"/>
    <s v="S050"/>
    <s v="H"/>
    <n v="0"/>
    <n v="1"/>
    <x v="0"/>
    <s v="530000089416"/>
    <x v="473"/>
    <x v="9"/>
    <n v="1965"/>
    <n v="0"/>
    <x v="1"/>
  </r>
  <r>
    <s v="4906090357"/>
    <x v="2"/>
    <s v="2"/>
    <d v="2019-02-07T00:00:00"/>
    <x v="5"/>
    <x v="2"/>
    <s v="1020"/>
    <s v="S020"/>
    <s v="H"/>
    <n v="0"/>
    <n v="1"/>
    <x v="0"/>
    <s v="530000131860"/>
    <x v="919"/>
    <x v="2"/>
    <n v="9490"/>
    <n v="0"/>
    <x v="1"/>
  </r>
  <r>
    <s v="4906090443"/>
    <x v="2"/>
    <s v="2"/>
    <d v="2019-02-07T00:00:00"/>
    <x v="5"/>
    <x v="5"/>
    <s v="1017"/>
    <s v="S017"/>
    <s v="H"/>
    <n v="0"/>
    <n v="1"/>
    <x v="0"/>
    <s v="530000138675"/>
    <x v="843"/>
    <x v="5"/>
    <n v="1297"/>
    <n v="0"/>
    <x v="2"/>
  </r>
  <r>
    <s v="4906090491"/>
    <x v="2"/>
    <s v="2"/>
    <d v="2019-02-07T00:00:00"/>
    <x v="5"/>
    <x v="10"/>
    <s v="1080"/>
    <s v="S080"/>
    <s v="H"/>
    <n v="0"/>
    <n v="1"/>
    <x v="0"/>
    <s v="530000135854"/>
    <x v="929"/>
    <x v="10"/>
    <n v="42200"/>
    <n v="0"/>
    <x v="2"/>
  </r>
  <r>
    <s v="4906090491"/>
    <x v="2"/>
    <s v="2"/>
    <d v="2019-02-07T00:00:00"/>
    <x v="5"/>
    <x v="10"/>
    <s v="1080"/>
    <s v="S080"/>
    <s v="H"/>
    <n v="0"/>
    <n v="1"/>
    <x v="0"/>
    <s v="530000140339"/>
    <x v="929"/>
    <x v="10"/>
    <n v="42200"/>
    <n v="0"/>
    <x v="2"/>
  </r>
  <r>
    <s v="4906090497"/>
    <x v="2"/>
    <s v="2"/>
    <d v="2019-02-07T00:00:00"/>
    <x v="5"/>
    <x v="12"/>
    <s v="1080"/>
    <s v="S080"/>
    <s v="H"/>
    <n v="0"/>
    <n v="1"/>
    <x v="0"/>
    <s v="530000124470"/>
    <x v="927"/>
    <x v="12"/>
    <n v="10385"/>
    <n v="0"/>
    <x v="1"/>
  </r>
  <r>
    <s v="4906090682"/>
    <x v="2"/>
    <s v="2"/>
    <d v="2019-02-06T00:00:00"/>
    <x v="3"/>
    <x v="26"/>
    <s v="1020"/>
    <s v="S020"/>
    <s v="S"/>
    <n v="0"/>
    <n v="-1"/>
    <x v="0"/>
    <s v="530000140516"/>
    <x v="488"/>
    <x v="26"/>
    <n v="9000"/>
    <n v="0"/>
    <x v="2"/>
  </r>
  <r>
    <s v="4906091084"/>
    <x v="2"/>
    <s v="2"/>
    <d v="2019-02-07T00:00:00"/>
    <x v="5"/>
    <x v="28"/>
    <s v="1020"/>
    <s v="S020"/>
    <s v="H"/>
    <n v="0"/>
    <n v="1"/>
    <x v="0"/>
    <s v="530000141480"/>
    <x v="488"/>
    <x v="28"/>
    <n v="44820"/>
    <n v="0"/>
    <x v="2"/>
  </r>
  <r>
    <s v="4906091089"/>
    <x v="2"/>
    <s v="2"/>
    <d v="2019-02-07T00:00:00"/>
    <x v="5"/>
    <x v="14"/>
    <s v="1020"/>
    <s v="S020"/>
    <s v="H"/>
    <n v="0"/>
    <n v="1"/>
    <x v="0"/>
    <s v="530000141022"/>
    <x v="488"/>
    <x v="14"/>
    <n v="50350"/>
    <n v="0"/>
    <x v="2"/>
  </r>
  <r>
    <s v="4906091102"/>
    <x v="2"/>
    <s v="2"/>
    <d v="2019-02-07T00:00:00"/>
    <x v="5"/>
    <x v="7"/>
    <s v="1020"/>
    <s v="S020"/>
    <s v="H"/>
    <n v="0"/>
    <n v="1"/>
    <x v="0"/>
    <s v="530000140921"/>
    <x v="488"/>
    <x v="7"/>
    <n v="8280"/>
    <n v="0"/>
    <x v="2"/>
  </r>
  <r>
    <s v="4906091370"/>
    <x v="2"/>
    <s v="2"/>
    <d v="2019-02-07T00:00:00"/>
    <x v="5"/>
    <x v="0"/>
    <s v="1010"/>
    <s v="S010"/>
    <s v="H"/>
    <n v="0"/>
    <n v="1"/>
    <x v="0"/>
    <s v="530000132640"/>
    <x v="919"/>
    <x v="0"/>
    <n v="41000"/>
    <n v="0"/>
    <x v="1"/>
  </r>
  <r>
    <s v="4906091383"/>
    <x v="2"/>
    <s v="2"/>
    <d v="2019-02-06T00:00:00"/>
    <x v="3"/>
    <x v="32"/>
    <s v="1020"/>
    <s v="S020"/>
    <s v="S"/>
    <n v="0"/>
    <n v="-3"/>
    <x v="0"/>
    <s v="530000137087"/>
    <x v="843"/>
    <x v="32"/>
    <n v="1238"/>
    <n v="0"/>
    <x v="2"/>
  </r>
  <r>
    <s v="4906091421"/>
    <x v="2"/>
    <s v="2"/>
    <d v="2019-02-07T00:00:00"/>
    <x v="5"/>
    <x v="9"/>
    <s v="1010"/>
    <s v="S010"/>
    <s v="H"/>
    <n v="0"/>
    <n v="1"/>
    <x v="0"/>
    <s v="530000135207"/>
    <x v="925"/>
    <x v="9"/>
    <n v="1965"/>
    <n v="0"/>
    <x v="1"/>
  </r>
  <r>
    <s v="4906091638"/>
    <x v="2"/>
    <s v="2"/>
    <d v="2019-02-08T00:00:00"/>
    <x v="5"/>
    <x v="6"/>
    <s v="1010"/>
    <s v="S010"/>
    <s v="H"/>
    <n v="0"/>
    <n v="1"/>
    <x v="0"/>
    <s v="530000138699"/>
    <x v="923"/>
    <x v="6"/>
    <n v="1446"/>
    <n v="0"/>
    <x v="2"/>
  </r>
  <r>
    <s v="4906091651"/>
    <x v="2"/>
    <s v="2"/>
    <d v="2019-02-08T00:00:00"/>
    <x v="5"/>
    <x v="65"/>
    <s v="1017"/>
    <s v="S017"/>
    <s v="H"/>
    <n v="0"/>
    <n v="1"/>
    <x v="0"/>
    <s v="530000114666"/>
    <x v="919"/>
    <x v="65"/>
    <n v="8130"/>
    <n v="0"/>
    <x v="1"/>
  </r>
  <r>
    <s v="4906091771"/>
    <x v="2"/>
    <s v="2"/>
    <d v="2019-02-08T00:00:00"/>
    <x v="5"/>
    <x v="10"/>
    <s v="1030"/>
    <s v="S030"/>
    <s v="H"/>
    <n v="0"/>
    <n v="1"/>
    <x v="0"/>
    <s v="530000136410"/>
    <x v="922"/>
    <x v="10"/>
    <n v="42200"/>
    <n v="0"/>
    <x v="2"/>
  </r>
  <r>
    <s v="4906091772"/>
    <x v="2"/>
    <s v="2"/>
    <d v="2019-02-08T00:00:00"/>
    <x v="5"/>
    <x v="2"/>
    <s v="1030"/>
    <s v="S030"/>
    <s v="H"/>
    <n v="0"/>
    <n v="1"/>
    <x v="0"/>
    <s v="530000139583"/>
    <x v="922"/>
    <x v="2"/>
    <n v="9490"/>
    <n v="0"/>
    <x v="2"/>
  </r>
  <r>
    <s v="4906091777"/>
    <x v="2"/>
    <s v="2"/>
    <d v="2019-02-08T00:00:00"/>
    <x v="5"/>
    <x v="7"/>
    <s v="1060"/>
    <s v="S060"/>
    <s v="H"/>
    <n v="0"/>
    <n v="1"/>
    <x v="0"/>
    <s v="530000127631"/>
    <x v="846"/>
    <x v="7"/>
    <n v="8280"/>
    <n v="0"/>
    <x v="2"/>
  </r>
  <r>
    <s v="4906091913"/>
    <x v="2"/>
    <s v="2"/>
    <d v="2019-02-08T00:00:00"/>
    <x v="5"/>
    <x v="65"/>
    <s v="1020"/>
    <s v="S020"/>
    <s v="H"/>
    <n v="0"/>
    <n v="1"/>
    <x v="0"/>
    <s v="530000137381"/>
    <x v="166"/>
    <x v="65"/>
    <n v="8130"/>
    <n v="0"/>
    <x v="0"/>
  </r>
  <r>
    <s v="4906091914"/>
    <x v="2"/>
    <s v="2"/>
    <d v="2019-02-08T00:00:00"/>
    <x v="5"/>
    <x v="6"/>
    <s v="1020"/>
    <s v="S020"/>
    <s v="H"/>
    <n v="0"/>
    <n v="1"/>
    <x v="0"/>
    <s v="530000141984"/>
    <x v="291"/>
    <x v="6"/>
    <n v="1446"/>
    <n v="0"/>
    <x v="0"/>
  </r>
  <r>
    <s v="4906091974"/>
    <x v="2"/>
    <s v="2"/>
    <d v="2019-02-07T00:00:00"/>
    <x v="3"/>
    <x v="14"/>
    <s v="1020"/>
    <s v="S020"/>
    <s v="S"/>
    <n v="0"/>
    <n v="-1"/>
    <x v="0"/>
    <s v="530000141022"/>
    <x v="488"/>
    <x v="14"/>
    <n v="50350"/>
    <n v="0"/>
    <x v="2"/>
  </r>
  <r>
    <s v="4906092017"/>
    <x v="2"/>
    <s v="2"/>
    <d v="2019-02-08T00:00:00"/>
    <x v="5"/>
    <x v="15"/>
    <s v="1010"/>
    <s v="S010"/>
    <s v="H"/>
    <n v="0"/>
    <n v="1"/>
    <x v="0"/>
    <s v="530000136129"/>
    <x v="923"/>
    <x v="15"/>
    <n v="53650"/>
    <n v="0"/>
    <x v="2"/>
  </r>
  <r>
    <s v="4906092022"/>
    <x v="2"/>
    <s v="2"/>
    <d v="2019-02-08T00:00:00"/>
    <x v="1"/>
    <x v="11"/>
    <s v="1030"/>
    <s v="S030"/>
    <s v="H"/>
    <n v="0"/>
    <n v="1"/>
    <x v="0"/>
    <s v="530000129626"/>
    <x v="241"/>
    <x v="11"/>
    <n v="11525"/>
    <n v="0"/>
    <x v="0"/>
  </r>
  <r>
    <s v="4906092027"/>
    <x v="2"/>
    <s v="2"/>
    <d v="2019-02-08T00:00:00"/>
    <x v="5"/>
    <x v="13"/>
    <s v="1060"/>
    <s v="S060"/>
    <s v="H"/>
    <n v="0"/>
    <n v="1"/>
    <x v="0"/>
    <s v="530000130133"/>
    <x v="231"/>
    <x v="13"/>
    <n v="46100"/>
    <n v="0"/>
    <x v="1"/>
  </r>
  <r>
    <s v="4906092038"/>
    <x v="2"/>
    <s v="2"/>
    <d v="2019-02-08T00:00:00"/>
    <x v="5"/>
    <x v="5"/>
    <s v="1010"/>
    <s v="S010"/>
    <s v="H"/>
    <n v="0"/>
    <n v="1"/>
    <x v="0"/>
    <s v="530000113881"/>
    <x v="10"/>
    <x v="5"/>
    <n v="1297"/>
    <n v="0"/>
    <x v="2"/>
  </r>
  <r>
    <s v="4906092094"/>
    <x v="2"/>
    <s v="2"/>
    <d v="2019-02-08T00:00:00"/>
    <x v="5"/>
    <x v="12"/>
    <s v="1010"/>
    <s v="S010"/>
    <s v="H"/>
    <n v="0"/>
    <n v="1"/>
    <x v="0"/>
    <s v="530000141045"/>
    <x v="733"/>
    <x v="12"/>
    <n v="10385"/>
    <n v="0"/>
    <x v="2"/>
  </r>
  <r>
    <s v="4906092182"/>
    <x v="2"/>
    <s v="2"/>
    <d v="2019-02-08T00:00:00"/>
    <x v="5"/>
    <x v="19"/>
    <s v="1010"/>
    <s v="S010"/>
    <s v="H"/>
    <n v="0"/>
    <n v="1"/>
    <x v="0"/>
    <s v="530000139606"/>
    <x v="451"/>
    <x v="19"/>
    <n v="1745"/>
    <n v="0"/>
    <x v="1"/>
  </r>
  <r>
    <s v="4906092251"/>
    <x v="2"/>
    <s v="2"/>
    <d v="2019-02-08T00:00:00"/>
    <x v="1"/>
    <x v="0"/>
    <s v="1030"/>
    <s v="S030"/>
    <s v="H"/>
    <n v="0"/>
    <n v="1"/>
    <x v="0"/>
    <s v="530000136097"/>
    <x v="922"/>
    <x v="0"/>
    <n v="41000"/>
    <n v="0"/>
    <x v="2"/>
  </r>
  <r>
    <s v="4906092251"/>
    <x v="2"/>
    <s v="2"/>
    <d v="2019-02-08T00:00:00"/>
    <x v="1"/>
    <x v="0"/>
    <s v="1030"/>
    <s v="S030"/>
    <s v="H"/>
    <n v="0"/>
    <n v="1"/>
    <x v="0"/>
    <s v="530000127685"/>
    <x v="922"/>
    <x v="0"/>
    <n v="41000"/>
    <n v="0"/>
    <x v="2"/>
  </r>
  <r>
    <s v="4906092251"/>
    <x v="2"/>
    <s v="2"/>
    <d v="2019-02-08T00:00:00"/>
    <x v="1"/>
    <x v="13"/>
    <s v="1030"/>
    <s v="S030"/>
    <s v="H"/>
    <n v="0"/>
    <n v="1"/>
    <x v="0"/>
    <s v="530000136301"/>
    <x v="922"/>
    <x v="13"/>
    <n v="46100"/>
    <n v="0"/>
    <x v="2"/>
  </r>
  <r>
    <s v="4906092251"/>
    <x v="2"/>
    <s v="2"/>
    <d v="2019-02-08T00:00:00"/>
    <x v="1"/>
    <x v="17"/>
    <s v="1030"/>
    <s v="S030"/>
    <s v="H"/>
    <n v="0"/>
    <n v="1"/>
    <x v="0"/>
    <s v="530000140201"/>
    <x v="478"/>
    <x v="17"/>
    <n v="43365"/>
    <n v="0"/>
    <x v="2"/>
  </r>
  <r>
    <s v="4906092390"/>
    <x v="2"/>
    <s v="2"/>
    <d v="2019-02-08T00:00:00"/>
    <x v="5"/>
    <x v="2"/>
    <s v="1020"/>
    <s v="S020"/>
    <s v="H"/>
    <n v="0"/>
    <n v="1"/>
    <x v="0"/>
    <s v="530000141500"/>
    <x v="488"/>
    <x v="2"/>
    <n v="9490"/>
    <n v="0"/>
    <x v="2"/>
  </r>
  <r>
    <s v="4906092408"/>
    <x v="2"/>
    <s v="2"/>
    <d v="2019-02-10T00:00:00"/>
    <x v="5"/>
    <x v="19"/>
    <s v="1020"/>
    <s v="S020"/>
    <s v="H"/>
    <n v="0"/>
    <n v="1"/>
    <x v="0"/>
    <s v="530000140004"/>
    <x v="438"/>
    <x v="19"/>
    <n v="1745"/>
    <n v="0"/>
    <x v="1"/>
  </r>
  <r>
    <s v="4906092453"/>
    <x v="2"/>
    <s v="2"/>
    <d v="2019-02-08T00:00:00"/>
    <x v="5"/>
    <x v="2"/>
    <s v="1020"/>
    <s v="S020"/>
    <s v="H"/>
    <n v="0"/>
    <n v="1"/>
    <x v="0"/>
    <s v="530000141520"/>
    <x v="488"/>
    <x v="2"/>
    <n v="9490"/>
    <n v="0"/>
    <x v="2"/>
  </r>
  <r>
    <s v="4906092455"/>
    <x v="2"/>
    <s v="2"/>
    <d v="2019-02-08T00:00:00"/>
    <x v="5"/>
    <x v="31"/>
    <s v="1020"/>
    <s v="S020"/>
    <s v="H"/>
    <n v="0"/>
    <n v="1"/>
    <x v="0"/>
    <s v="530000140133"/>
    <x v="843"/>
    <x v="31"/>
    <n v="1911"/>
    <n v="0"/>
    <x v="2"/>
  </r>
  <r>
    <s v="4906092562"/>
    <x v="2"/>
    <s v="2"/>
    <d v="2019-02-08T00:00:00"/>
    <x v="3"/>
    <x v="5"/>
    <s v="1010"/>
    <s v="S010"/>
    <s v="S"/>
    <n v="0"/>
    <n v="-1"/>
    <x v="0"/>
    <s v="530000113881"/>
    <x v="10"/>
    <x v="5"/>
    <n v="1297"/>
    <n v="0"/>
    <x v="2"/>
  </r>
  <r>
    <s v="4906092592"/>
    <x v="2"/>
    <s v="2"/>
    <d v="2019-02-10T00:00:00"/>
    <x v="5"/>
    <x v="5"/>
    <s v="1020"/>
    <s v="S020"/>
    <s v="H"/>
    <n v="0"/>
    <n v="3"/>
    <x v="0"/>
    <s v="530000106449"/>
    <x v="843"/>
    <x v="5"/>
    <n v="1297"/>
    <n v="0"/>
    <x v="2"/>
  </r>
  <r>
    <s v="4906092601"/>
    <x v="2"/>
    <s v="2"/>
    <d v="2019-02-10T00:00:00"/>
    <x v="5"/>
    <x v="22"/>
    <s v="1010"/>
    <s v="S010"/>
    <s v="H"/>
    <n v="0"/>
    <n v="1"/>
    <x v="0"/>
    <s v="530000113881"/>
    <x v="10"/>
    <x v="22"/>
    <n v="1334"/>
    <n v="0"/>
    <x v="2"/>
  </r>
  <r>
    <s v="4906092701"/>
    <x v="2"/>
    <s v="2"/>
    <d v="2019-02-11T00:00:00"/>
    <x v="5"/>
    <x v="2"/>
    <s v="1020"/>
    <s v="S020"/>
    <s v="H"/>
    <n v="0"/>
    <n v="1"/>
    <x v="0"/>
    <s v="530000128609"/>
    <x v="944"/>
    <x v="2"/>
    <n v="9490"/>
    <n v="0"/>
    <x v="1"/>
  </r>
  <r>
    <s v="4906092966"/>
    <x v="2"/>
    <s v="2"/>
    <d v="2019-02-11T00:00:00"/>
    <x v="5"/>
    <x v="5"/>
    <s v="1017"/>
    <s v="S017"/>
    <s v="H"/>
    <n v="0"/>
    <n v="1"/>
    <x v="0"/>
    <s v="530000139602"/>
    <x v="843"/>
    <x v="5"/>
    <n v="1297"/>
    <n v="0"/>
    <x v="2"/>
  </r>
  <r>
    <s v="4906093208"/>
    <x v="2"/>
    <s v="2"/>
    <d v="2019-02-11T00:00:00"/>
    <x v="5"/>
    <x v="6"/>
    <s v="1010"/>
    <s v="S010"/>
    <s v="H"/>
    <n v="0"/>
    <n v="1"/>
    <x v="0"/>
    <s v="530000130889"/>
    <x v="10"/>
    <x v="6"/>
    <n v="1446"/>
    <n v="0"/>
    <x v="2"/>
  </r>
  <r>
    <s v="4906093251"/>
    <x v="2"/>
    <s v="2"/>
    <d v="2019-02-11T00:00:00"/>
    <x v="5"/>
    <x v="6"/>
    <s v="1060"/>
    <s v="S060"/>
    <s v="H"/>
    <n v="0"/>
    <n v="1"/>
    <x v="0"/>
    <s v="530000129901"/>
    <x v="846"/>
    <x v="6"/>
    <n v="1446"/>
    <n v="0"/>
    <x v="2"/>
  </r>
  <r>
    <s v="4906093312"/>
    <x v="2"/>
    <s v="2"/>
    <d v="2019-02-11T00:00:00"/>
    <x v="5"/>
    <x v="80"/>
    <s v="1096"/>
    <s v="S096"/>
    <s v="H"/>
    <n v="0"/>
    <n v="1"/>
    <x v="0"/>
    <s v="530000139922"/>
    <x v="193"/>
    <x v="80"/>
    <n v="1325"/>
    <n v="0"/>
    <x v="3"/>
  </r>
  <r>
    <s v="4906093320"/>
    <x v="2"/>
    <s v="2"/>
    <d v="2019-02-11T00:00:00"/>
    <x v="5"/>
    <x v="80"/>
    <s v="1096"/>
    <s v="S096"/>
    <s v="H"/>
    <n v="0"/>
    <n v="1"/>
    <x v="0"/>
    <s v="530000141185"/>
    <x v="193"/>
    <x v="80"/>
    <n v="1325"/>
    <n v="0"/>
    <x v="3"/>
  </r>
  <r>
    <s v="4906093496"/>
    <x v="2"/>
    <s v="2"/>
    <d v="2019-02-11T00:00:00"/>
    <x v="5"/>
    <x v="13"/>
    <s v="1020"/>
    <s v="S020"/>
    <s v="H"/>
    <n v="0"/>
    <n v="1"/>
    <x v="0"/>
    <s v="530000137980"/>
    <x v="488"/>
    <x v="13"/>
    <n v="46100"/>
    <n v="0"/>
    <x v="2"/>
  </r>
  <r>
    <s v="4906093568"/>
    <x v="2"/>
    <s v="2"/>
    <d v="2019-02-11T00:00:00"/>
    <x v="5"/>
    <x v="7"/>
    <s v="1050"/>
    <s v="S050"/>
    <s v="H"/>
    <n v="0"/>
    <n v="1"/>
    <x v="0"/>
    <s v="530000131961"/>
    <x v="921"/>
    <x v="7"/>
    <n v="8280"/>
    <n v="0"/>
    <x v="1"/>
  </r>
  <r>
    <s v="4906093639"/>
    <x v="2"/>
    <s v="2"/>
    <d v="2019-02-12T00:00:00"/>
    <x v="5"/>
    <x v="2"/>
    <s v="1020"/>
    <s v="S020"/>
    <s v="H"/>
    <n v="0"/>
    <n v="1"/>
    <x v="0"/>
    <s v="530000143002"/>
    <x v="441"/>
    <x v="2"/>
    <n v="9490"/>
    <n v="0"/>
    <x v="2"/>
  </r>
  <r>
    <s v="4906093844"/>
    <x v="2"/>
    <s v="2"/>
    <d v="2019-02-07T00:00:00"/>
    <x v="3"/>
    <x v="9"/>
    <s v="1010"/>
    <s v="S010"/>
    <s v="S"/>
    <n v="0"/>
    <n v="-1"/>
    <x v="0"/>
    <s v="530000135207"/>
    <x v="925"/>
    <x v="9"/>
    <n v="1965"/>
    <n v="0"/>
    <x v="1"/>
  </r>
  <r>
    <s v="4906093847"/>
    <x v="2"/>
    <s v="2"/>
    <d v="2019-02-07T00:00:00"/>
    <x v="3"/>
    <x v="0"/>
    <s v="1010"/>
    <s v="S010"/>
    <s v="S"/>
    <n v="0"/>
    <n v="-1"/>
    <x v="0"/>
    <s v="530000132640"/>
    <x v="919"/>
    <x v="0"/>
    <n v="41000"/>
    <n v="0"/>
    <x v="1"/>
  </r>
  <r>
    <s v="4906093848"/>
    <x v="2"/>
    <s v="2"/>
    <d v="2019-02-12T00:00:00"/>
    <x v="5"/>
    <x v="9"/>
    <s v="1020"/>
    <s v="S020"/>
    <s v="H"/>
    <n v="0"/>
    <n v="1"/>
    <x v="0"/>
    <s v="530000135207"/>
    <x v="925"/>
    <x v="9"/>
    <n v="1965"/>
    <n v="0"/>
    <x v="1"/>
  </r>
  <r>
    <s v="4906093848"/>
    <x v="2"/>
    <s v="2"/>
    <d v="2019-02-12T00:00:00"/>
    <x v="5"/>
    <x v="0"/>
    <s v="1020"/>
    <s v="S020"/>
    <s v="H"/>
    <n v="0"/>
    <n v="1"/>
    <x v="0"/>
    <s v="530000132640"/>
    <x v="919"/>
    <x v="0"/>
    <n v="41000"/>
    <n v="0"/>
    <x v="1"/>
  </r>
  <r>
    <s v="4906094013"/>
    <x v="2"/>
    <s v="2"/>
    <d v="2019-02-12T00:00:00"/>
    <x v="5"/>
    <x v="5"/>
    <s v="1017"/>
    <s v="S017"/>
    <s v="H"/>
    <n v="0"/>
    <n v="1"/>
    <x v="0"/>
    <s v="530000137487"/>
    <x v="843"/>
    <x v="5"/>
    <n v="1297"/>
    <n v="0"/>
    <x v="2"/>
  </r>
  <r>
    <s v="4906094071"/>
    <x v="2"/>
    <s v="2"/>
    <d v="2019-02-12T00:00:00"/>
    <x v="5"/>
    <x v="9"/>
    <s v="1050"/>
    <s v="S050"/>
    <s v="H"/>
    <n v="0"/>
    <n v="1"/>
    <x v="0"/>
    <s v="530000142352"/>
    <x v="957"/>
    <x v="9"/>
    <n v="1965"/>
    <n v="0"/>
    <x v="1"/>
  </r>
  <r>
    <s v="4906094120"/>
    <x v="2"/>
    <s v="2"/>
    <d v="2019-02-12T00:00:00"/>
    <x v="5"/>
    <x v="2"/>
    <s v="1080"/>
    <s v="S080"/>
    <s v="H"/>
    <n v="0"/>
    <n v="1"/>
    <x v="0"/>
    <s v="530000140338"/>
    <x v="929"/>
    <x v="2"/>
    <n v="9490"/>
    <n v="0"/>
    <x v="2"/>
  </r>
  <r>
    <s v="4906094120"/>
    <x v="2"/>
    <s v="2"/>
    <d v="2019-02-12T00:00:00"/>
    <x v="5"/>
    <x v="2"/>
    <s v="1080"/>
    <s v="S080"/>
    <s v="H"/>
    <n v="0"/>
    <n v="1"/>
    <x v="0"/>
    <s v="530000136260"/>
    <x v="929"/>
    <x v="2"/>
    <n v="9490"/>
    <n v="0"/>
    <x v="2"/>
  </r>
  <r>
    <s v="4906094239"/>
    <x v="2"/>
    <s v="2"/>
    <d v="2019-02-12T00:00:00"/>
    <x v="5"/>
    <x v="2"/>
    <s v="1020"/>
    <s v="S020"/>
    <s v="H"/>
    <n v="0"/>
    <n v="1"/>
    <x v="0"/>
    <s v="530000141511"/>
    <x v="488"/>
    <x v="2"/>
    <n v="9490"/>
    <n v="0"/>
    <x v="2"/>
  </r>
  <r>
    <s v="4906094353"/>
    <x v="2"/>
    <s v="2"/>
    <d v="2019-02-12T00:00:00"/>
    <x v="5"/>
    <x v="14"/>
    <s v="1010"/>
    <s v="S010"/>
    <s v="H"/>
    <n v="0"/>
    <n v="1"/>
    <x v="0"/>
    <s v="530000138690"/>
    <x v="923"/>
    <x v="14"/>
    <n v="50350"/>
    <n v="0"/>
    <x v="2"/>
  </r>
  <r>
    <s v="4906094508"/>
    <x v="2"/>
    <s v="2"/>
    <d v="2019-02-12T00:00:00"/>
    <x v="5"/>
    <x v="5"/>
    <s v="1020"/>
    <s v="S020"/>
    <s v="H"/>
    <n v="0"/>
    <n v="1"/>
    <x v="0"/>
    <s v="530000140062"/>
    <x v="30"/>
    <x v="5"/>
    <n v="1297"/>
    <n v="0"/>
    <x v="2"/>
  </r>
  <r>
    <s v="4906094529"/>
    <x v="2"/>
    <s v="2"/>
    <d v="2019-02-12T00:00:00"/>
    <x v="5"/>
    <x v="2"/>
    <s v="1020"/>
    <s v="S020"/>
    <s v="H"/>
    <n v="0"/>
    <n v="1"/>
    <x v="0"/>
    <s v="530000141498"/>
    <x v="488"/>
    <x v="2"/>
    <n v="9490"/>
    <n v="0"/>
    <x v="2"/>
  </r>
  <r>
    <s v="4906094535"/>
    <x v="2"/>
    <s v="2"/>
    <d v="2019-02-12T00:00:00"/>
    <x v="5"/>
    <x v="19"/>
    <s v="1020"/>
    <s v="S020"/>
    <s v="H"/>
    <n v="0"/>
    <n v="1"/>
    <x v="0"/>
    <s v="530000139990"/>
    <x v="30"/>
    <x v="19"/>
    <n v="1745"/>
    <n v="0"/>
    <x v="2"/>
  </r>
  <r>
    <s v="4906094551"/>
    <x v="2"/>
    <s v="2"/>
    <d v="2019-02-12T00:00:00"/>
    <x v="5"/>
    <x v="2"/>
    <s v="1020"/>
    <s v="S020"/>
    <s v="H"/>
    <n v="0"/>
    <n v="1"/>
    <x v="0"/>
    <s v="530000141514"/>
    <x v="488"/>
    <x v="2"/>
    <n v="9490"/>
    <n v="0"/>
    <x v="2"/>
  </r>
  <r>
    <s v="4906094641"/>
    <x v="2"/>
    <s v="2"/>
    <d v="2019-02-12T00:00:00"/>
    <x v="5"/>
    <x v="9"/>
    <s v="1060"/>
    <s v="S060"/>
    <s v="H"/>
    <n v="0"/>
    <n v="1"/>
    <x v="0"/>
    <s v="530000125886"/>
    <x v="926"/>
    <x v="9"/>
    <n v="1965"/>
    <n v="0"/>
    <x v="1"/>
  </r>
  <r>
    <s v="4906094686"/>
    <x v="2"/>
    <s v="2"/>
    <d v="2019-02-12T00:00:00"/>
    <x v="5"/>
    <x v="7"/>
    <s v="1050"/>
    <s v="S050"/>
    <s v="H"/>
    <n v="0"/>
    <n v="1"/>
    <x v="0"/>
    <s v="530000125432"/>
    <x v="223"/>
    <x v="7"/>
    <n v="8280"/>
    <n v="0"/>
    <x v="1"/>
  </r>
  <r>
    <s v="4906094713"/>
    <x v="2"/>
    <s v="2"/>
    <d v="2019-02-13T00:00:00"/>
    <x v="1"/>
    <x v="6"/>
    <s v="1060"/>
    <s v="S060"/>
    <s v="H"/>
    <n v="0"/>
    <n v="1"/>
    <x v="0"/>
    <s v="530000125832"/>
    <x v="954"/>
    <x v="6"/>
    <n v="1446"/>
    <n v="0"/>
    <x v="3"/>
  </r>
  <r>
    <s v="4906094716"/>
    <x v="2"/>
    <s v="2"/>
    <d v="2019-02-13T00:00:00"/>
    <x v="5"/>
    <x v="22"/>
    <s v="1080"/>
    <s v="S080"/>
    <s v="H"/>
    <n v="0"/>
    <n v="6"/>
    <x v="0"/>
    <s v="530000126119"/>
    <x v="935"/>
    <x v="22"/>
    <n v="1334"/>
    <n v="0"/>
    <x v="1"/>
  </r>
  <r>
    <s v="4906094974"/>
    <x v="2"/>
    <s v="2"/>
    <d v="2019-02-13T00:00:00"/>
    <x v="5"/>
    <x v="5"/>
    <s v="1017"/>
    <s v="S017"/>
    <s v="H"/>
    <n v="0"/>
    <n v="1"/>
    <x v="0"/>
    <s v="530000135955"/>
    <x v="843"/>
    <x v="5"/>
    <n v="1297"/>
    <n v="0"/>
    <x v="2"/>
  </r>
  <r>
    <s v="4906095250"/>
    <x v="2"/>
    <s v="2"/>
    <d v="2019-02-13T00:00:00"/>
    <x v="5"/>
    <x v="12"/>
    <s v="1080"/>
    <s v="S080"/>
    <s v="H"/>
    <n v="0"/>
    <n v="1"/>
    <x v="0"/>
    <s v="530000126997"/>
    <x v="935"/>
    <x v="12"/>
    <n v="10385"/>
    <n v="0"/>
    <x v="1"/>
  </r>
  <r>
    <s v="4906095613"/>
    <x v="2"/>
    <s v="2"/>
    <d v="2019-02-13T00:00:00"/>
    <x v="5"/>
    <x v="9"/>
    <s v="1030"/>
    <s v="S030"/>
    <s v="H"/>
    <n v="0"/>
    <n v="1"/>
    <x v="0"/>
    <s v="530000139553"/>
    <x v="30"/>
    <x v="9"/>
    <n v="1965"/>
    <n v="0"/>
    <x v="2"/>
  </r>
  <r>
    <s v="4906095632"/>
    <x v="2"/>
    <s v="2"/>
    <d v="2019-02-13T00:00:00"/>
    <x v="5"/>
    <x v="2"/>
    <s v="1010"/>
    <s v="S010"/>
    <s v="H"/>
    <n v="0"/>
    <n v="1"/>
    <x v="0"/>
    <s v="530000139398"/>
    <x v="733"/>
    <x v="2"/>
    <n v="9490"/>
    <n v="0"/>
    <x v="2"/>
  </r>
  <r>
    <s v="4906095697"/>
    <x v="2"/>
    <s v="2"/>
    <d v="2019-02-13T00:00:00"/>
    <x v="5"/>
    <x v="6"/>
    <s v="1010"/>
    <s v="S010"/>
    <s v="H"/>
    <n v="0"/>
    <n v="1"/>
    <x v="0"/>
    <s v="530000124317"/>
    <x v="616"/>
    <x v="6"/>
    <n v="1446"/>
    <n v="0"/>
    <x v="1"/>
  </r>
  <r>
    <s v="4906095750"/>
    <x v="2"/>
    <s v="2"/>
    <d v="2019-02-13T00:00:00"/>
    <x v="5"/>
    <x v="7"/>
    <s v="1010"/>
    <s v="S010"/>
    <s v="H"/>
    <n v="0"/>
    <n v="1"/>
    <x v="0"/>
    <s v="530000139641"/>
    <x v="733"/>
    <x v="7"/>
    <n v="8280"/>
    <n v="0"/>
    <x v="2"/>
  </r>
  <r>
    <s v="4906095767"/>
    <x v="2"/>
    <s v="2"/>
    <d v="2019-02-13T00:00:00"/>
    <x v="5"/>
    <x v="11"/>
    <s v="1010"/>
    <s v="S010"/>
    <s v="H"/>
    <n v="0"/>
    <n v="1"/>
    <x v="0"/>
    <s v="530000139660"/>
    <x v="733"/>
    <x v="11"/>
    <n v="11525"/>
    <n v="0"/>
    <x v="2"/>
  </r>
  <r>
    <s v="4906096599"/>
    <x v="2"/>
    <s v="2"/>
    <d v="2019-02-08T00:00:00"/>
    <x v="3"/>
    <x v="19"/>
    <s v="1010"/>
    <s v="S010"/>
    <s v="S"/>
    <n v="0"/>
    <n v="-1"/>
    <x v="0"/>
    <s v="530000139606"/>
    <x v="451"/>
    <x v="19"/>
    <n v="1745"/>
    <n v="0"/>
    <x v="1"/>
  </r>
  <r>
    <s v="4906096601"/>
    <x v="2"/>
    <s v="2"/>
    <d v="2019-02-14T00:00:00"/>
    <x v="5"/>
    <x v="31"/>
    <s v="1010"/>
    <s v="S010"/>
    <s v="H"/>
    <n v="0"/>
    <n v="3"/>
    <x v="0"/>
    <s v="530000140611"/>
    <x v="616"/>
    <x v="31"/>
    <n v="1911"/>
    <n v="0"/>
    <x v="1"/>
  </r>
  <r>
    <s v="4906096741"/>
    <x v="2"/>
    <s v="2"/>
    <d v="2019-02-13T00:00:00"/>
    <x v="3"/>
    <x v="6"/>
    <s v="1010"/>
    <s v="S010"/>
    <s v="S"/>
    <n v="0"/>
    <n v="-1"/>
    <x v="0"/>
    <s v="530000124317"/>
    <x v="616"/>
    <x v="6"/>
    <n v="1446"/>
    <n v="0"/>
    <x v="1"/>
  </r>
  <r>
    <s v="4906096742"/>
    <x v="2"/>
    <s v="2"/>
    <d v="2019-02-13T00:00:00"/>
    <x v="3"/>
    <x v="2"/>
    <s v="1010"/>
    <s v="S010"/>
    <s v="S"/>
    <n v="0"/>
    <n v="-1"/>
    <x v="0"/>
    <s v="530000139398"/>
    <x v="733"/>
    <x v="2"/>
    <n v="9490"/>
    <n v="0"/>
    <x v="2"/>
  </r>
  <r>
    <s v="4906096743"/>
    <x v="2"/>
    <s v="2"/>
    <d v="2019-02-13T00:00:00"/>
    <x v="3"/>
    <x v="7"/>
    <s v="1010"/>
    <s v="S010"/>
    <s v="S"/>
    <n v="0"/>
    <n v="-1"/>
    <x v="0"/>
    <s v="530000139641"/>
    <x v="733"/>
    <x v="7"/>
    <n v="8280"/>
    <n v="0"/>
    <x v="2"/>
  </r>
  <r>
    <s v="4906096744"/>
    <x v="2"/>
    <s v="2"/>
    <d v="2019-02-13T00:00:00"/>
    <x v="3"/>
    <x v="11"/>
    <s v="1010"/>
    <s v="S010"/>
    <s v="S"/>
    <n v="0"/>
    <n v="-1"/>
    <x v="0"/>
    <s v="530000139660"/>
    <x v="733"/>
    <x v="11"/>
    <n v="11525"/>
    <n v="0"/>
    <x v="2"/>
  </r>
  <r>
    <s v="4906096976"/>
    <x v="2"/>
    <s v="2"/>
    <d v="2019-02-14T00:00:00"/>
    <x v="5"/>
    <x v="32"/>
    <s v="1010"/>
    <s v="S010"/>
    <s v="H"/>
    <n v="0"/>
    <n v="1"/>
    <x v="0"/>
    <s v="530000132101"/>
    <x v="954"/>
    <x v="32"/>
    <n v="1238"/>
    <n v="0"/>
    <x v="3"/>
  </r>
  <r>
    <s v="4906097237"/>
    <x v="2"/>
    <s v="2"/>
    <d v="2019-02-14T00:00:00"/>
    <x v="5"/>
    <x v="6"/>
    <s v="1050"/>
    <s v="S050"/>
    <s v="H"/>
    <n v="0"/>
    <n v="1"/>
    <x v="0"/>
    <s v="530000138982"/>
    <x v="918"/>
    <x v="6"/>
    <n v="1446"/>
    <n v="0"/>
    <x v="2"/>
  </r>
  <r>
    <s v="4906097243"/>
    <x v="2"/>
    <s v="2"/>
    <d v="2019-02-14T00:00:00"/>
    <x v="5"/>
    <x v="2"/>
    <s v="1010"/>
    <s v="S010"/>
    <s v="H"/>
    <n v="0"/>
    <n v="1"/>
    <x v="0"/>
    <s v="530000138215"/>
    <x v="923"/>
    <x v="2"/>
    <n v="9490"/>
    <n v="0"/>
    <x v="2"/>
  </r>
  <r>
    <s v="4906097256"/>
    <x v="2"/>
    <s v="2"/>
    <d v="2019-02-14T00:00:00"/>
    <x v="5"/>
    <x v="9"/>
    <s v="1010"/>
    <s v="S010"/>
    <s v="H"/>
    <n v="0"/>
    <n v="1"/>
    <x v="0"/>
    <s v="530000131889"/>
    <x v="954"/>
    <x v="9"/>
    <n v="1965"/>
    <n v="0"/>
    <x v="3"/>
  </r>
  <r>
    <s v="4906097258"/>
    <x v="2"/>
    <s v="2"/>
    <d v="2019-02-15T00:00:00"/>
    <x v="5"/>
    <x v="6"/>
    <s v="1050"/>
    <s v="S050"/>
    <s v="H"/>
    <n v="0"/>
    <n v="1"/>
    <x v="0"/>
    <s v="530000130405"/>
    <x v="912"/>
    <x v="6"/>
    <n v="1446"/>
    <n v="0"/>
    <x v="1"/>
  </r>
  <r>
    <s v="4906097342"/>
    <x v="2"/>
    <s v="2"/>
    <d v="2019-02-15T00:00:00"/>
    <x v="5"/>
    <x v="9"/>
    <s v="1010"/>
    <s v="S010"/>
    <s v="H"/>
    <n v="0"/>
    <n v="1"/>
    <x v="0"/>
    <s v="530000132064"/>
    <x v="954"/>
    <x v="9"/>
    <n v="1965"/>
    <n v="0"/>
    <x v="3"/>
  </r>
  <r>
    <s v="4906097370"/>
    <x v="2"/>
    <s v="2"/>
    <d v="2019-02-15T00:00:00"/>
    <x v="5"/>
    <x v="0"/>
    <s v="1060"/>
    <s v="S060"/>
    <s v="H"/>
    <n v="0"/>
    <n v="1"/>
    <x v="0"/>
    <s v="530000129046"/>
    <x v="915"/>
    <x v="0"/>
    <n v="41000"/>
    <n v="0"/>
    <x v="1"/>
  </r>
  <r>
    <s v="4906097686"/>
    <x v="2"/>
    <s v="2"/>
    <d v="2019-02-15T00:00:00"/>
    <x v="5"/>
    <x v="31"/>
    <s v="1030"/>
    <s v="S030"/>
    <s v="H"/>
    <n v="0"/>
    <n v="1"/>
    <x v="0"/>
    <s v="530000108573"/>
    <x v="954"/>
    <x v="31"/>
    <n v="1911"/>
    <n v="0"/>
    <x v="3"/>
  </r>
  <r>
    <s v="4906097769"/>
    <x v="2"/>
    <s v="2"/>
    <d v="2019-02-15T00:00:00"/>
    <x v="5"/>
    <x v="26"/>
    <s v="1020"/>
    <s v="S020"/>
    <s v="H"/>
    <n v="0"/>
    <n v="1"/>
    <x v="0"/>
    <s v="530000140516"/>
    <x v="488"/>
    <x v="26"/>
    <n v="9000"/>
    <n v="0"/>
    <x v="2"/>
  </r>
  <r>
    <s v="4906098010"/>
    <x v="2"/>
    <s v="2"/>
    <d v="2019-02-15T00:00:00"/>
    <x v="5"/>
    <x v="5"/>
    <s v="1050"/>
    <s v="S050"/>
    <s v="H"/>
    <n v="0"/>
    <n v="3"/>
    <x v="0"/>
    <s v="530000141863"/>
    <x v="7"/>
    <x v="5"/>
    <n v="1297"/>
    <n v="0"/>
    <x v="2"/>
  </r>
  <r>
    <s v="4906098156"/>
    <x v="2"/>
    <s v="2"/>
    <d v="2019-02-15T00:00:00"/>
    <x v="5"/>
    <x v="2"/>
    <s v="1010"/>
    <s v="S010"/>
    <s v="H"/>
    <n v="0"/>
    <n v="1"/>
    <x v="0"/>
    <s v="530000140662"/>
    <x v="733"/>
    <x v="2"/>
    <n v="9490"/>
    <n v="0"/>
    <x v="2"/>
  </r>
  <r>
    <s v="4906098163"/>
    <x v="2"/>
    <s v="2"/>
    <d v="2019-02-15T00:00:00"/>
    <x v="5"/>
    <x v="6"/>
    <s v="1060"/>
    <s v="S060"/>
    <s v="H"/>
    <n v="0"/>
    <n v="1"/>
    <x v="0"/>
    <s v="530000129732"/>
    <x v="294"/>
    <x v="6"/>
    <n v="1446"/>
    <n v="0"/>
    <x v="0"/>
  </r>
  <r>
    <s v="4906098168"/>
    <x v="2"/>
    <s v="2"/>
    <d v="2019-02-15T00:00:00"/>
    <x v="5"/>
    <x v="55"/>
    <s v="1060"/>
    <s v="S060"/>
    <s v="H"/>
    <n v="0"/>
    <n v="1"/>
    <x v="0"/>
    <s v="530000127935"/>
    <x v="846"/>
    <x v="55"/>
    <n v="9800"/>
    <n v="0"/>
    <x v="2"/>
  </r>
  <r>
    <s v="4906098169"/>
    <x v="2"/>
    <s v="2"/>
    <d v="2019-02-15T00:00:00"/>
    <x v="5"/>
    <x v="65"/>
    <s v="1060"/>
    <s v="S060"/>
    <s v="H"/>
    <n v="0"/>
    <n v="1"/>
    <x v="0"/>
    <s v="530000127935"/>
    <x v="846"/>
    <x v="65"/>
    <n v="8130"/>
    <n v="0"/>
    <x v="2"/>
  </r>
  <r>
    <s v="4906098183"/>
    <x v="2"/>
    <s v="2"/>
    <d v="2019-02-15T00:00:00"/>
    <x v="5"/>
    <x v="18"/>
    <s v="1020"/>
    <s v="S020"/>
    <s v="H"/>
    <n v="0"/>
    <n v="1"/>
    <x v="0"/>
    <s v="530000138268"/>
    <x v="488"/>
    <x v="18"/>
    <n v="52000"/>
    <n v="0"/>
    <x v="2"/>
  </r>
  <r>
    <s v="4906098184"/>
    <x v="2"/>
    <s v="2"/>
    <d v="2019-02-15T00:00:00"/>
    <x v="5"/>
    <x v="9"/>
    <s v="1010"/>
    <s v="S010"/>
    <s v="H"/>
    <n v="0"/>
    <n v="1"/>
    <x v="0"/>
    <s v="530000137542"/>
    <x v="10"/>
    <x v="9"/>
    <n v="1965"/>
    <n v="0"/>
    <x v="2"/>
  </r>
  <r>
    <s v="4906098203"/>
    <x v="2"/>
    <s v="2"/>
    <d v="2019-02-15T00:00:00"/>
    <x v="5"/>
    <x v="13"/>
    <s v="1010"/>
    <s v="S010"/>
    <s v="H"/>
    <n v="0"/>
    <n v="1"/>
    <x v="0"/>
    <s v="530000139480"/>
    <x v="733"/>
    <x v="13"/>
    <n v="46100"/>
    <n v="0"/>
    <x v="2"/>
  </r>
  <r>
    <s v="4906098233"/>
    <x v="2"/>
    <s v="2"/>
    <d v="2019-02-15T00:00:00"/>
    <x v="3"/>
    <x v="22"/>
    <s v="1080"/>
    <s v="S080"/>
    <s v="S"/>
    <n v="0"/>
    <n v="-6"/>
    <x v="0"/>
    <s v="530000126119"/>
    <x v="935"/>
    <x v="22"/>
    <n v="1334"/>
    <n v="0"/>
    <x v="1"/>
  </r>
  <r>
    <s v="4906098235"/>
    <x v="2"/>
    <s v="2"/>
    <d v="2019-02-15T00:00:00"/>
    <x v="5"/>
    <x v="22"/>
    <s v="1080"/>
    <s v="S080"/>
    <s v="H"/>
    <n v="0"/>
    <n v="6"/>
    <x v="0"/>
    <s v="530000143309"/>
    <x v="344"/>
    <x v="22"/>
    <n v="1334"/>
    <n v="0"/>
    <x v="0"/>
  </r>
  <r>
    <s v="4906098236"/>
    <x v="2"/>
    <s v="2"/>
    <d v="2019-02-15T00:00:00"/>
    <x v="5"/>
    <x v="7"/>
    <s v="1080"/>
    <s v="S080"/>
    <s v="H"/>
    <n v="0"/>
    <n v="5"/>
    <x v="0"/>
    <s v="530000100266"/>
    <x v="87"/>
    <x v="7"/>
    <n v="8280"/>
    <n v="0"/>
    <x v="0"/>
  </r>
  <r>
    <s v="4906098236"/>
    <x v="2"/>
    <s v="2"/>
    <d v="2019-02-15T00:00:00"/>
    <x v="5"/>
    <x v="12"/>
    <s v="1080"/>
    <s v="S080"/>
    <s v="H"/>
    <n v="0"/>
    <n v="1"/>
    <x v="0"/>
    <s v="530000100266"/>
    <x v="87"/>
    <x v="12"/>
    <n v="10385"/>
    <n v="0"/>
    <x v="0"/>
  </r>
  <r>
    <s v="4906098273"/>
    <x v="2"/>
    <s v="2"/>
    <d v="2019-02-15T00:00:00"/>
    <x v="1"/>
    <x v="26"/>
    <s v="1030"/>
    <s v="S030"/>
    <s v="H"/>
    <n v="0"/>
    <n v="1"/>
    <x v="0"/>
    <s v="530000114192"/>
    <x v="954"/>
    <x v="26"/>
    <n v="9000"/>
    <n v="0"/>
    <x v="3"/>
  </r>
  <r>
    <s v="4906098277"/>
    <x v="2"/>
    <s v="2"/>
    <d v="2019-02-14T00:00:00"/>
    <x v="3"/>
    <x v="6"/>
    <s v="1050"/>
    <s v="S050"/>
    <s v="S"/>
    <n v="0"/>
    <n v="-1"/>
    <x v="0"/>
    <s v="530000138982"/>
    <x v="918"/>
    <x v="6"/>
    <n v="1446"/>
    <n v="0"/>
    <x v="2"/>
  </r>
  <r>
    <s v="4906098319"/>
    <x v="2"/>
    <s v="2"/>
    <d v="2019-02-17T00:00:00"/>
    <x v="5"/>
    <x v="21"/>
    <s v="1020"/>
    <s v="S020"/>
    <s v="H"/>
    <n v="0"/>
    <n v="1"/>
    <x v="0"/>
    <s v="530000140620"/>
    <x v="733"/>
    <x v="21"/>
    <n v="1708"/>
    <n v="0"/>
    <x v="2"/>
  </r>
  <r>
    <s v="4906098391"/>
    <x v="2"/>
    <s v="2"/>
    <d v="2019-02-16T00:00:00"/>
    <x v="1"/>
    <x v="0"/>
    <s v="1060"/>
    <s v="S060"/>
    <s v="H"/>
    <n v="0"/>
    <n v="1"/>
    <x v="0"/>
    <s v="530000126554"/>
    <x v="231"/>
    <x v="0"/>
    <n v="41000"/>
    <n v="0"/>
    <x v="1"/>
  </r>
  <r>
    <s v="4906098392"/>
    <x v="2"/>
    <s v="2"/>
    <d v="2019-02-16T00:00:00"/>
    <x v="1"/>
    <x v="9"/>
    <s v="1060"/>
    <s v="S060"/>
    <s v="H"/>
    <n v="0"/>
    <n v="1"/>
    <x v="0"/>
    <s v="530000142747"/>
    <x v="958"/>
    <x v="9"/>
    <n v="1965"/>
    <n v="0"/>
    <x v="1"/>
  </r>
  <r>
    <s v="4906098398"/>
    <x v="2"/>
    <s v="2"/>
    <d v="2019-02-16T00:00:00"/>
    <x v="1"/>
    <x v="13"/>
    <s v="1060"/>
    <s v="S060"/>
    <s v="H"/>
    <n v="0"/>
    <n v="1"/>
    <x v="0"/>
    <s v="530000123601"/>
    <x v="846"/>
    <x v="13"/>
    <n v="46100"/>
    <n v="0"/>
    <x v="2"/>
  </r>
  <r>
    <s v="4906098431"/>
    <x v="2"/>
    <s v="2"/>
    <d v="2019-02-16T00:00:00"/>
    <x v="5"/>
    <x v="36"/>
    <s v="1050"/>
    <s v="S050"/>
    <s v="H"/>
    <n v="0"/>
    <n v="1"/>
    <x v="0"/>
    <s v="530000132247"/>
    <x v="921"/>
    <x v="36"/>
    <n v="3195"/>
    <n v="0"/>
    <x v="1"/>
  </r>
  <r>
    <s v="4906098478"/>
    <x v="2"/>
    <s v="2"/>
    <d v="2019-02-19T00:00:00"/>
    <x v="5"/>
    <x v="31"/>
    <s v="1010"/>
    <s v="S010"/>
    <s v="H"/>
    <n v="0"/>
    <n v="1"/>
    <x v="0"/>
    <s v="530000125856"/>
    <x v="616"/>
    <x v="31"/>
    <n v="1911"/>
    <n v="0"/>
    <x v="1"/>
  </r>
  <r>
    <s v="4906098482"/>
    <x v="2"/>
    <s v="2"/>
    <d v="2019-02-17T00:00:00"/>
    <x v="5"/>
    <x v="9"/>
    <s v="1010"/>
    <s v="S010"/>
    <s v="H"/>
    <n v="0"/>
    <n v="1"/>
    <x v="0"/>
    <s v="530000125855"/>
    <x v="616"/>
    <x v="9"/>
    <n v="1965"/>
    <n v="0"/>
    <x v="1"/>
  </r>
  <r>
    <s v="4906098514"/>
    <x v="2"/>
    <s v="2"/>
    <d v="2019-02-18T00:00:00"/>
    <x v="5"/>
    <x v="21"/>
    <s v="1060"/>
    <s v="S060"/>
    <s v="H"/>
    <n v="0"/>
    <n v="1"/>
    <x v="0"/>
    <s v="530000130519"/>
    <x v="915"/>
    <x v="21"/>
    <n v="1708"/>
    <n v="0"/>
    <x v="1"/>
  </r>
  <r>
    <s v="4906098515"/>
    <x v="2"/>
    <s v="2"/>
    <d v="2019-02-18T00:00:00"/>
    <x v="5"/>
    <x v="26"/>
    <s v="1020"/>
    <s v="S020"/>
    <s v="H"/>
    <n v="0"/>
    <n v="1"/>
    <x v="0"/>
    <s v="530000114590"/>
    <x v="954"/>
    <x v="26"/>
    <n v="9000"/>
    <n v="0"/>
    <x v="3"/>
  </r>
  <r>
    <s v="4906098587"/>
    <x v="2"/>
    <s v="2"/>
    <d v="2019-02-17T00:00:00"/>
    <x v="5"/>
    <x v="6"/>
    <s v="1010"/>
    <s v="S010"/>
    <s v="H"/>
    <n v="0"/>
    <n v="1"/>
    <x v="0"/>
    <s v="530000126044"/>
    <x v="616"/>
    <x v="6"/>
    <n v="1446"/>
    <n v="0"/>
    <x v="1"/>
  </r>
  <r>
    <s v="4906098590"/>
    <x v="2"/>
    <s v="2"/>
    <d v="2019-02-17T00:00:00"/>
    <x v="5"/>
    <x v="63"/>
    <s v="1030"/>
    <s v="S030"/>
    <s v="H"/>
    <n v="0"/>
    <n v="1"/>
    <x v="0"/>
    <s v="530000128680"/>
    <x v="920"/>
    <x v="63"/>
    <n v="3113"/>
    <n v="0"/>
    <x v="1"/>
  </r>
  <r>
    <s v="4906098601"/>
    <x v="2"/>
    <s v="2"/>
    <d v="2019-02-17T00:00:00"/>
    <x v="5"/>
    <x v="10"/>
    <s v="1030"/>
    <s v="S030"/>
    <s v="H"/>
    <n v="0"/>
    <n v="1"/>
    <x v="0"/>
    <s v="530000129556"/>
    <x v="920"/>
    <x v="10"/>
    <n v="42200"/>
    <n v="0"/>
    <x v="1"/>
  </r>
  <r>
    <s v="4906098630"/>
    <x v="2"/>
    <s v="2"/>
    <d v="2019-02-18T00:00:00"/>
    <x v="5"/>
    <x v="9"/>
    <s v="1010"/>
    <s v="S010"/>
    <s v="H"/>
    <n v="0"/>
    <n v="1"/>
    <x v="0"/>
    <s v="530000126045"/>
    <x v="616"/>
    <x v="9"/>
    <n v="1965"/>
    <n v="0"/>
    <x v="1"/>
  </r>
  <r>
    <s v="4906098639"/>
    <x v="2"/>
    <s v="2"/>
    <d v="2019-02-19T00:00:00"/>
    <x v="5"/>
    <x v="7"/>
    <s v="1060"/>
    <s v="S060"/>
    <s v="H"/>
    <n v="0"/>
    <n v="1"/>
    <x v="0"/>
    <s v="530000126627"/>
    <x v="231"/>
    <x v="7"/>
    <n v="8280"/>
    <n v="0"/>
    <x v="1"/>
  </r>
  <r>
    <s v="4906099156"/>
    <x v="2"/>
    <s v="2"/>
    <d v="2019-02-19T00:00:00"/>
    <x v="5"/>
    <x v="7"/>
    <s v="1030"/>
    <s v="S030"/>
    <s v="H"/>
    <n v="0"/>
    <n v="1"/>
    <x v="0"/>
    <s v="530000137530"/>
    <x v="922"/>
    <x v="7"/>
    <n v="8280"/>
    <n v="0"/>
    <x v="2"/>
  </r>
  <r>
    <s v="4906099162"/>
    <x v="2"/>
    <s v="2"/>
    <d v="2019-02-19T00:00:00"/>
    <x v="5"/>
    <x v="5"/>
    <s v="1017"/>
    <s v="S017"/>
    <s v="H"/>
    <n v="0"/>
    <n v="1"/>
    <x v="0"/>
    <s v="530000140549"/>
    <x v="843"/>
    <x v="5"/>
    <n v="1297"/>
    <n v="0"/>
    <x v="2"/>
  </r>
  <r>
    <s v="4906099291"/>
    <x v="2"/>
    <s v="2"/>
    <d v="2019-02-19T00:00:00"/>
    <x v="5"/>
    <x v="14"/>
    <s v="1050"/>
    <s v="S050"/>
    <s v="H"/>
    <n v="0"/>
    <n v="1"/>
    <x v="0"/>
    <s v="530000102231"/>
    <x v="241"/>
    <x v="14"/>
    <n v="50350"/>
    <n v="0"/>
    <x v="0"/>
  </r>
  <r>
    <s v="4906099355"/>
    <x v="2"/>
    <s v="2"/>
    <d v="2019-02-19T00:00:00"/>
    <x v="5"/>
    <x v="7"/>
    <s v="1010"/>
    <s v="S010"/>
    <s v="H"/>
    <n v="0"/>
    <n v="1"/>
    <x v="0"/>
    <s v="530000140458"/>
    <x v="733"/>
    <x v="7"/>
    <n v="8280"/>
    <n v="0"/>
    <x v="2"/>
  </r>
  <r>
    <s v="4906099375"/>
    <x v="2"/>
    <s v="2"/>
    <d v="2019-02-19T00:00:00"/>
    <x v="5"/>
    <x v="7"/>
    <s v="1010"/>
    <s v="S010"/>
    <s v="H"/>
    <n v="0"/>
    <n v="1"/>
    <x v="0"/>
    <s v="530000139482"/>
    <x v="733"/>
    <x v="7"/>
    <n v="8280"/>
    <n v="0"/>
    <x v="2"/>
  </r>
  <r>
    <s v="4906099396"/>
    <x v="2"/>
    <s v="2"/>
    <d v="2019-02-19T00:00:00"/>
    <x v="5"/>
    <x v="7"/>
    <s v="1010"/>
    <s v="S010"/>
    <s v="H"/>
    <n v="0"/>
    <n v="1"/>
    <x v="0"/>
    <s v="530000140454"/>
    <x v="733"/>
    <x v="7"/>
    <n v="8280"/>
    <n v="0"/>
    <x v="2"/>
  </r>
  <r>
    <s v="4906099400"/>
    <x v="2"/>
    <s v="2"/>
    <d v="2019-02-19T00:00:00"/>
    <x v="5"/>
    <x v="46"/>
    <s v="1010"/>
    <s v="S010"/>
    <s v="H"/>
    <n v="0"/>
    <n v="1"/>
    <x v="0"/>
    <s v="530000140640"/>
    <x v="733"/>
    <x v="46"/>
    <n v="0"/>
    <n v="0"/>
    <x v="2"/>
  </r>
  <r>
    <s v="4906099412"/>
    <x v="2"/>
    <s v="2"/>
    <d v="2019-02-19T00:00:00"/>
    <x v="5"/>
    <x v="14"/>
    <s v="1020"/>
    <s v="S020"/>
    <s v="H"/>
    <n v="0"/>
    <n v="1"/>
    <x v="0"/>
    <s v="530000141022"/>
    <x v="488"/>
    <x v="14"/>
    <n v="50350"/>
    <n v="0"/>
    <x v="2"/>
  </r>
  <r>
    <s v="4906099443"/>
    <x v="2"/>
    <s v="2"/>
    <d v="2019-02-19T00:00:00"/>
    <x v="5"/>
    <x v="5"/>
    <s v="1020"/>
    <s v="S020"/>
    <s v="H"/>
    <n v="0"/>
    <n v="1"/>
    <x v="0"/>
    <s v="530000133843"/>
    <x v="843"/>
    <x v="5"/>
    <n v="1297"/>
    <n v="0"/>
    <x v="2"/>
  </r>
  <r>
    <s v="4906099475"/>
    <x v="2"/>
    <s v="2"/>
    <d v="2019-02-19T00:00:00"/>
    <x v="1"/>
    <x v="6"/>
    <s v="1060"/>
    <s v="S060"/>
    <s v="H"/>
    <n v="0"/>
    <n v="1"/>
    <x v="0"/>
    <s v="530000137031"/>
    <x v="276"/>
    <x v="6"/>
    <n v="1446"/>
    <n v="0"/>
    <x v="0"/>
  </r>
  <r>
    <s v="4906099490"/>
    <x v="2"/>
    <s v="2"/>
    <d v="2019-02-15T00:00:00"/>
    <x v="3"/>
    <x v="13"/>
    <s v="1010"/>
    <s v="S010"/>
    <s v="S"/>
    <n v="0"/>
    <n v="-1"/>
    <x v="0"/>
    <s v="530000139480"/>
    <x v="733"/>
    <x v="13"/>
    <n v="46100"/>
    <n v="0"/>
    <x v="2"/>
  </r>
  <r>
    <s v="4906099592"/>
    <x v="2"/>
    <s v="2"/>
    <d v="2019-02-15T00:00:00"/>
    <x v="3"/>
    <x v="26"/>
    <s v="1020"/>
    <s v="S020"/>
    <s v="S"/>
    <n v="0"/>
    <n v="-1"/>
    <x v="0"/>
    <s v="530000140516"/>
    <x v="488"/>
    <x v="26"/>
    <n v="9000"/>
    <n v="0"/>
    <x v="2"/>
  </r>
  <r>
    <s v="4906099598"/>
    <x v="2"/>
    <s v="2"/>
    <d v="2019-02-19T00:00:00"/>
    <x v="5"/>
    <x v="13"/>
    <s v="1030"/>
    <s v="S030"/>
    <s v="H"/>
    <n v="0"/>
    <n v="1"/>
    <x v="0"/>
    <s v="530000137707"/>
    <x v="922"/>
    <x v="13"/>
    <n v="46100"/>
    <n v="0"/>
    <x v="2"/>
  </r>
  <r>
    <s v="4906099762"/>
    <x v="2"/>
    <s v="2"/>
    <d v="2019-02-20T00:00:00"/>
    <x v="3"/>
    <x v="5"/>
    <s v="1017"/>
    <s v="S017"/>
    <s v="S"/>
    <n v="0"/>
    <n v="-1"/>
    <x v="0"/>
    <s v="530000140549"/>
    <x v="843"/>
    <x v="5"/>
    <n v="1297"/>
    <n v="0"/>
    <x v="2"/>
  </r>
  <r>
    <s v="4906099876"/>
    <x v="2"/>
    <s v="2"/>
    <d v="2019-02-20T00:00:00"/>
    <x v="5"/>
    <x v="6"/>
    <s v="1010"/>
    <s v="S010"/>
    <s v="H"/>
    <n v="0"/>
    <n v="1"/>
    <x v="0"/>
    <s v="530000139899"/>
    <x v="10"/>
    <x v="6"/>
    <n v="1446"/>
    <n v="0"/>
    <x v="2"/>
  </r>
  <r>
    <s v="4906100017"/>
    <x v="2"/>
    <s v="2"/>
    <d v="2019-02-20T00:00:00"/>
    <x v="5"/>
    <x v="5"/>
    <s v="1020"/>
    <s v="S020"/>
    <s v="H"/>
    <n v="0"/>
    <n v="1"/>
    <x v="0"/>
    <s v="530000138640"/>
    <x v="936"/>
    <x v="5"/>
    <n v="1297"/>
    <n v="0"/>
    <x v="0"/>
  </r>
  <r>
    <s v="4906100022"/>
    <x v="2"/>
    <s v="2"/>
    <d v="2019-02-20T00:00:00"/>
    <x v="5"/>
    <x v="7"/>
    <s v="1080"/>
    <s v="S080"/>
    <s v="H"/>
    <n v="0"/>
    <n v="1"/>
    <x v="0"/>
    <s v="530000136128"/>
    <x v="929"/>
    <x v="7"/>
    <n v="8280"/>
    <n v="0"/>
    <x v="2"/>
  </r>
  <r>
    <s v="4906100022"/>
    <x v="2"/>
    <s v="2"/>
    <d v="2019-02-20T00:00:00"/>
    <x v="5"/>
    <x v="12"/>
    <s v="1080"/>
    <s v="S080"/>
    <s v="H"/>
    <n v="0"/>
    <n v="1"/>
    <x v="0"/>
    <s v="530000140135"/>
    <x v="480"/>
    <x v="12"/>
    <n v="10385"/>
    <n v="0"/>
    <x v="2"/>
  </r>
  <r>
    <s v="4906100022"/>
    <x v="2"/>
    <s v="2"/>
    <d v="2019-02-20T00:00:00"/>
    <x v="5"/>
    <x v="2"/>
    <s v="1080"/>
    <s v="S080"/>
    <s v="H"/>
    <n v="0"/>
    <n v="1"/>
    <x v="0"/>
    <s v="530000140702"/>
    <x v="480"/>
    <x v="2"/>
    <n v="9490"/>
    <n v="0"/>
    <x v="2"/>
  </r>
  <r>
    <s v="4906100022"/>
    <x v="2"/>
    <s v="2"/>
    <d v="2019-02-20T00:00:00"/>
    <x v="5"/>
    <x v="2"/>
    <s v="1080"/>
    <s v="S080"/>
    <s v="H"/>
    <n v="0"/>
    <n v="1"/>
    <x v="0"/>
    <s v="530000136245"/>
    <x v="929"/>
    <x v="2"/>
    <n v="9490"/>
    <n v="0"/>
    <x v="2"/>
  </r>
  <r>
    <s v="4906100030"/>
    <x v="2"/>
    <s v="2"/>
    <d v="2019-02-20T00:00:00"/>
    <x v="5"/>
    <x v="2"/>
    <s v="1080"/>
    <s v="S080"/>
    <s v="H"/>
    <n v="0"/>
    <n v="1"/>
    <x v="0"/>
    <s v="530000127052"/>
    <x v="927"/>
    <x v="2"/>
    <n v="9490"/>
    <n v="0"/>
    <x v="1"/>
  </r>
  <r>
    <s v="4906100062"/>
    <x v="2"/>
    <s v="2"/>
    <d v="2019-02-20T00:00:00"/>
    <x v="5"/>
    <x v="2"/>
    <s v="1010"/>
    <s v="S010"/>
    <s v="H"/>
    <n v="0"/>
    <n v="1"/>
    <x v="0"/>
    <s v="530000138115"/>
    <x v="923"/>
    <x v="2"/>
    <n v="9490"/>
    <n v="0"/>
    <x v="2"/>
  </r>
  <r>
    <s v="4906100079"/>
    <x v="2"/>
    <s v="2"/>
    <d v="2019-02-20T00:00:00"/>
    <x v="1"/>
    <x v="21"/>
    <s v="1096"/>
    <s v="S096"/>
    <s v="H"/>
    <n v="0"/>
    <n v="1"/>
    <x v="0"/>
    <s v="530000137653"/>
    <x v="276"/>
    <x v="21"/>
    <n v="1708"/>
    <n v="0"/>
    <x v="0"/>
  </r>
  <r>
    <s v="4906100080"/>
    <x v="2"/>
    <s v="2"/>
    <d v="2019-02-20T00:00:00"/>
    <x v="1"/>
    <x v="21"/>
    <s v="1096"/>
    <s v="S096"/>
    <s v="H"/>
    <n v="0"/>
    <n v="1"/>
    <x v="0"/>
    <s v="530000143000"/>
    <x v="276"/>
    <x v="21"/>
    <n v="1708"/>
    <n v="0"/>
    <x v="0"/>
  </r>
  <r>
    <s v="4906100092"/>
    <x v="2"/>
    <s v="2"/>
    <d v="2019-02-20T00:00:00"/>
    <x v="5"/>
    <x v="12"/>
    <s v="1010"/>
    <s v="S010"/>
    <s v="H"/>
    <n v="0"/>
    <n v="1"/>
    <x v="0"/>
    <s v="530000137991"/>
    <x v="923"/>
    <x v="12"/>
    <n v="10385"/>
    <n v="0"/>
    <x v="2"/>
  </r>
  <r>
    <s v="4906100113"/>
    <x v="2"/>
    <s v="2"/>
    <d v="2019-02-20T00:00:00"/>
    <x v="5"/>
    <x v="12"/>
    <s v="1010"/>
    <s v="S010"/>
    <s v="H"/>
    <n v="0"/>
    <n v="1"/>
    <x v="0"/>
    <s v="530000140138"/>
    <x v="733"/>
    <x v="12"/>
    <n v="10385"/>
    <n v="0"/>
    <x v="2"/>
  </r>
  <r>
    <s v="4906100361"/>
    <x v="2"/>
    <s v="2"/>
    <d v="2019-02-20T00:00:00"/>
    <x v="5"/>
    <x v="37"/>
    <s v="1010"/>
    <s v="S010"/>
    <s v="H"/>
    <n v="0"/>
    <n v="1"/>
    <x v="0"/>
    <s v="530000137343"/>
    <x v="220"/>
    <x v="37"/>
    <n v="3529"/>
    <n v="0"/>
    <x v="0"/>
  </r>
  <r>
    <s v="4906100558"/>
    <x v="2"/>
    <s v="2"/>
    <d v="2019-02-20T00:00:00"/>
    <x v="3"/>
    <x v="6"/>
    <s v="1010"/>
    <s v="S010"/>
    <s v="S"/>
    <n v="0"/>
    <n v="-1"/>
    <x v="0"/>
    <s v="530000139899"/>
    <x v="10"/>
    <x v="6"/>
    <n v="1446"/>
    <n v="0"/>
    <x v="2"/>
  </r>
  <r>
    <s v="4906100598"/>
    <x v="2"/>
    <s v="2"/>
    <d v="2019-02-19T00:00:00"/>
    <x v="3"/>
    <x v="5"/>
    <s v="1020"/>
    <s v="S020"/>
    <s v="S"/>
    <n v="0"/>
    <n v="-1"/>
    <x v="0"/>
    <s v="530000133843"/>
    <x v="843"/>
    <x v="5"/>
    <n v="1297"/>
    <n v="0"/>
    <x v="2"/>
  </r>
  <r>
    <s v="4906100607"/>
    <x v="2"/>
    <s v="2"/>
    <d v="2019-02-20T00:00:00"/>
    <x v="5"/>
    <x v="6"/>
    <s v="1060"/>
    <s v="S060"/>
    <s v="H"/>
    <n v="0"/>
    <n v="1"/>
    <x v="0"/>
    <s v="530000125818"/>
    <x v="926"/>
    <x v="6"/>
    <n v="1446"/>
    <n v="0"/>
    <x v="1"/>
  </r>
  <r>
    <s v="4906102811"/>
    <x v="2"/>
    <s v="2"/>
    <d v="2019-02-21T00:00:00"/>
    <x v="5"/>
    <x v="59"/>
    <s v="1050"/>
    <s v="S050"/>
    <s v="H"/>
    <n v="0"/>
    <n v="1"/>
    <x v="0"/>
    <s v="530000131712"/>
    <x v="912"/>
    <x v="59"/>
    <n v="0"/>
    <n v="0"/>
    <x v="1"/>
  </r>
  <r>
    <s v="4906103243"/>
    <x v="2"/>
    <s v="2"/>
    <d v="2019-02-21T00:00:00"/>
    <x v="5"/>
    <x v="6"/>
    <s v="1010"/>
    <s v="S010"/>
    <s v="H"/>
    <n v="0"/>
    <n v="1"/>
    <x v="0"/>
    <s v="530000132035"/>
    <x v="954"/>
    <x v="6"/>
    <n v="1446"/>
    <n v="0"/>
    <x v="3"/>
  </r>
  <r>
    <s v="4906103327"/>
    <x v="2"/>
    <s v="2"/>
    <d v="2019-02-21T00:00:00"/>
    <x v="5"/>
    <x v="10"/>
    <s v="1080"/>
    <s v="S080"/>
    <s v="H"/>
    <n v="0"/>
    <n v="1"/>
    <x v="0"/>
    <s v="530000135849"/>
    <x v="929"/>
    <x v="10"/>
    <n v="42200"/>
    <n v="0"/>
    <x v="2"/>
  </r>
  <r>
    <s v="4906103329"/>
    <x v="2"/>
    <s v="2"/>
    <d v="2019-02-21T00:00:00"/>
    <x v="5"/>
    <x v="10"/>
    <s v="1080"/>
    <s v="S080"/>
    <s v="H"/>
    <n v="0"/>
    <n v="1"/>
    <x v="0"/>
    <s v="530000135728"/>
    <x v="929"/>
    <x v="10"/>
    <n v="42200"/>
    <n v="0"/>
    <x v="2"/>
  </r>
  <r>
    <s v="4906103333"/>
    <x v="2"/>
    <s v="2"/>
    <d v="2019-02-21T00:00:00"/>
    <x v="5"/>
    <x v="5"/>
    <s v="1010"/>
    <s v="S010"/>
    <s v="H"/>
    <n v="0"/>
    <n v="1"/>
    <x v="0"/>
    <s v="530000138401"/>
    <x v="616"/>
    <x v="5"/>
    <n v="1297"/>
    <n v="0"/>
    <x v="1"/>
  </r>
  <r>
    <s v="4906103335"/>
    <x v="2"/>
    <s v="2"/>
    <d v="2019-02-22T00:00:00"/>
    <x v="5"/>
    <x v="13"/>
    <s v="1060"/>
    <s v="S060"/>
    <s v="H"/>
    <n v="0"/>
    <n v="1"/>
    <x v="0"/>
    <s v="530000124901"/>
    <x v="846"/>
    <x v="13"/>
    <n v="46100"/>
    <n v="0"/>
    <x v="2"/>
  </r>
  <r>
    <s v="4906103371"/>
    <x v="2"/>
    <s v="2"/>
    <d v="2019-02-21T00:00:00"/>
    <x v="5"/>
    <x v="13"/>
    <s v="1060"/>
    <s v="S060"/>
    <s v="H"/>
    <n v="0"/>
    <n v="1"/>
    <x v="0"/>
    <s v="530000123601"/>
    <x v="846"/>
    <x v="13"/>
    <n v="46100"/>
    <n v="0"/>
    <x v="2"/>
  </r>
  <r>
    <s v="4906103380"/>
    <x v="2"/>
    <s v="2"/>
    <d v="2019-02-21T00:00:00"/>
    <x v="5"/>
    <x v="12"/>
    <s v="1010"/>
    <s v="S010"/>
    <s v="H"/>
    <n v="0"/>
    <n v="1"/>
    <x v="0"/>
    <s v="530000140623"/>
    <x v="733"/>
    <x v="12"/>
    <n v="10385"/>
    <n v="0"/>
    <x v="2"/>
  </r>
  <r>
    <s v="4906103408"/>
    <x v="2"/>
    <s v="2"/>
    <d v="2019-02-21T00:00:00"/>
    <x v="5"/>
    <x v="10"/>
    <s v="1030"/>
    <s v="S030"/>
    <s v="H"/>
    <n v="0"/>
    <n v="1"/>
    <x v="0"/>
    <s v="530000136187"/>
    <x v="922"/>
    <x v="10"/>
    <n v="42200"/>
    <n v="0"/>
    <x v="2"/>
  </r>
  <r>
    <s v="4906103551"/>
    <x v="2"/>
    <s v="2"/>
    <d v="2019-02-21T00:00:00"/>
    <x v="5"/>
    <x v="7"/>
    <s v="1030"/>
    <s v="S030"/>
    <s v="H"/>
    <n v="0"/>
    <n v="1"/>
    <x v="0"/>
    <s v="530000136762"/>
    <x v="922"/>
    <x v="7"/>
    <n v="8280"/>
    <n v="0"/>
    <x v="2"/>
  </r>
  <r>
    <s v="4906103553"/>
    <x v="2"/>
    <s v="2"/>
    <d v="2019-02-21T00:00:00"/>
    <x v="5"/>
    <x v="2"/>
    <s v="1030"/>
    <s v="S030"/>
    <s v="H"/>
    <n v="0"/>
    <n v="1"/>
    <x v="0"/>
    <s v="530000139561"/>
    <x v="922"/>
    <x v="2"/>
    <n v="9490"/>
    <n v="0"/>
    <x v="2"/>
  </r>
  <r>
    <s v="4906103560"/>
    <x v="2"/>
    <s v="2"/>
    <d v="2019-02-21T00:00:00"/>
    <x v="5"/>
    <x v="6"/>
    <s v="1060"/>
    <s v="S060"/>
    <s v="H"/>
    <n v="0"/>
    <n v="1"/>
    <x v="0"/>
    <s v="530000131018"/>
    <x v="133"/>
    <x v="6"/>
    <n v="1446"/>
    <n v="0"/>
    <x v="2"/>
  </r>
  <r>
    <s v="4906103744"/>
    <x v="2"/>
    <s v="2"/>
    <d v="2019-02-22T00:00:00"/>
    <x v="5"/>
    <x v="6"/>
    <s v="1050"/>
    <s v="S050"/>
    <s v="H"/>
    <n v="0"/>
    <n v="1"/>
    <x v="0"/>
    <s v="530000131713"/>
    <x v="912"/>
    <x v="6"/>
    <n v="1446"/>
    <n v="0"/>
    <x v="1"/>
  </r>
  <r>
    <s v="4906103997"/>
    <x v="2"/>
    <s v="2"/>
    <d v="2019-02-22T00:00:00"/>
    <x v="5"/>
    <x v="35"/>
    <s v="1060"/>
    <s v="S060"/>
    <s v="H"/>
    <n v="0"/>
    <n v="1"/>
    <x v="0"/>
    <s v="530000123008"/>
    <x v="846"/>
    <x v="35"/>
    <n v="57200"/>
    <n v="0"/>
    <x v="2"/>
  </r>
  <r>
    <s v="4906103998"/>
    <x v="2"/>
    <s v="2"/>
    <d v="2019-02-22T00:00:00"/>
    <x v="5"/>
    <x v="0"/>
    <s v="1060"/>
    <s v="S060"/>
    <s v="H"/>
    <n v="0"/>
    <n v="1"/>
    <x v="0"/>
    <s v="530000123381"/>
    <x v="846"/>
    <x v="0"/>
    <n v="41000"/>
    <n v="0"/>
    <x v="2"/>
  </r>
  <r>
    <s v="4906104030"/>
    <x v="2"/>
    <s v="2"/>
    <d v="2019-02-22T00:00:00"/>
    <x v="5"/>
    <x v="7"/>
    <s v="1010"/>
    <s v="S010"/>
    <s v="H"/>
    <n v="0"/>
    <n v="1"/>
    <x v="0"/>
    <s v="530000137781"/>
    <x v="923"/>
    <x v="7"/>
    <n v="8280"/>
    <n v="0"/>
    <x v="2"/>
  </r>
  <r>
    <s v="4906104074"/>
    <x v="2"/>
    <s v="2"/>
    <d v="2019-02-22T00:00:00"/>
    <x v="5"/>
    <x v="10"/>
    <s v="1060"/>
    <s v="S060"/>
    <s v="H"/>
    <n v="0"/>
    <n v="1"/>
    <x v="0"/>
    <s v="530000121723"/>
    <x v="846"/>
    <x v="10"/>
    <n v="42200"/>
    <n v="0"/>
    <x v="2"/>
  </r>
  <r>
    <s v="4906104097"/>
    <x v="2"/>
    <s v="2"/>
    <d v="2019-02-22T00:00:00"/>
    <x v="5"/>
    <x v="12"/>
    <s v="1020"/>
    <s v="S020"/>
    <s v="H"/>
    <n v="0"/>
    <n v="1"/>
    <x v="0"/>
    <s v="530000123196"/>
    <x v="166"/>
    <x v="12"/>
    <n v="10385"/>
    <n v="0"/>
    <x v="0"/>
  </r>
  <r>
    <s v="4906104104"/>
    <x v="2"/>
    <s v="2"/>
    <d v="2019-02-22T00:00:00"/>
    <x v="5"/>
    <x v="5"/>
    <s v="1020"/>
    <s v="S020"/>
    <s v="H"/>
    <n v="0"/>
    <n v="1"/>
    <x v="0"/>
    <s v="530000122227"/>
    <x v="936"/>
    <x v="5"/>
    <n v="1297"/>
    <n v="0"/>
    <x v="0"/>
  </r>
  <r>
    <s v="4906104108"/>
    <x v="2"/>
    <s v="2"/>
    <d v="2019-02-22T00:00:00"/>
    <x v="5"/>
    <x v="32"/>
    <s v="1030"/>
    <s v="S030"/>
    <s v="H"/>
    <n v="0"/>
    <n v="1"/>
    <x v="0"/>
    <s v="530000136187"/>
    <x v="922"/>
    <x v="32"/>
    <n v="1238"/>
    <n v="0"/>
    <x v="2"/>
  </r>
  <r>
    <s v="4906104323"/>
    <x v="2"/>
    <s v="2"/>
    <d v="2019-02-22T00:00:00"/>
    <x v="5"/>
    <x v="5"/>
    <s v="1020"/>
    <s v="S020"/>
    <s v="H"/>
    <n v="0"/>
    <n v="1"/>
    <x v="0"/>
    <s v="530000133989"/>
    <x v="952"/>
    <x v="5"/>
    <n v="1297"/>
    <n v="0"/>
    <x v="2"/>
  </r>
  <r>
    <s v="4906104362"/>
    <x v="2"/>
    <s v="2"/>
    <d v="2019-02-22T00:00:00"/>
    <x v="5"/>
    <x v="65"/>
    <s v="1010"/>
    <s v="S010"/>
    <s v="H"/>
    <n v="0"/>
    <n v="1"/>
    <x v="0"/>
    <s v="530000140479"/>
    <x v="733"/>
    <x v="65"/>
    <n v="8130"/>
    <n v="0"/>
    <x v="2"/>
  </r>
  <r>
    <s v="4906104373"/>
    <x v="2"/>
    <s v="2"/>
    <d v="2019-02-22T00:00:00"/>
    <x v="5"/>
    <x v="7"/>
    <s v="1010"/>
    <s v="S010"/>
    <s v="H"/>
    <n v="0"/>
    <n v="1"/>
    <x v="0"/>
    <s v="530000138727"/>
    <x v="923"/>
    <x v="7"/>
    <n v="8280"/>
    <n v="0"/>
    <x v="2"/>
  </r>
  <r>
    <s v="4906104438"/>
    <x v="2"/>
    <s v="2"/>
    <d v="2019-02-22T00:00:00"/>
    <x v="5"/>
    <x v="32"/>
    <s v="1030"/>
    <s v="S030"/>
    <s v="H"/>
    <n v="0"/>
    <n v="1"/>
    <x v="0"/>
    <s v="530000137795"/>
    <x v="227"/>
    <x v="32"/>
    <n v="1238"/>
    <n v="0"/>
    <x v="0"/>
  </r>
  <r>
    <s v="4906104540"/>
    <x v="2"/>
    <s v="2"/>
    <d v="2019-02-22T00:00:00"/>
    <x v="5"/>
    <x v="28"/>
    <s v="1050"/>
    <s v="S050"/>
    <s v="H"/>
    <n v="0"/>
    <n v="1"/>
    <x v="0"/>
    <s v="530000142580"/>
    <x v="504"/>
    <x v="28"/>
    <n v="44820"/>
    <n v="0"/>
    <x v="1"/>
  </r>
  <r>
    <s v="4906104542"/>
    <x v="2"/>
    <s v="2"/>
    <d v="2019-02-22T00:00:00"/>
    <x v="5"/>
    <x v="17"/>
    <s v="1030"/>
    <s v="S030"/>
    <s v="H"/>
    <n v="0"/>
    <n v="1"/>
    <x v="0"/>
    <s v="530000135787"/>
    <x v="187"/>
    <x v="17"/>
    <n v="43365"/>
    <n v="0"/>
    <x v="0"/>
  </r>
  <r>
    <s v="4906104551"/>
    <x v="2"/>
    <s v="2"/>
    <d v="2019-02-22T00:00:00"/>
    <x v="3"/>
    <x v="22"/>
    <s v="1080"/>
    <s v="S080"/>
    <s v="S"/>
    <n v="0"/>
    <n v="-6"/>
    <x v="0"/>
    <s v="530000143309"/>
    <x v="344"/>
    <x v="22"/>
    <n v="1334"/>
    <n v="0"/>
    <x v="0"/>
  </r>
  <r>
    <s v="4906104552"/>
    <x v="2"/>
    <s v="2"/>
    <d v="2019-02-22T00:00:00"/>
    <x v="5"/>
    <x v="5"/>
    <s v="1080"/>
    <s v="S080"/>
    <s v="H"/>
    <n v="0"/>
    <n v="6"/>
    <x v="0"/>
    <s v="530000143309"/>
    <x v="344"/>
    <x v="5"/>
    <n v="1297"/>
    <n v="0"/>
    <x v="0"/>
  </r>
  <r>
    <s v="4906104592"/>
    <x v="2"/>
    <s v="2"/>
    <d v="2019-02-22T00:00:00"/>
    <x v="5"/>
    <x v="0"/>
    <s v="1030"/>
    <s v="S030"/>
    <s v="H"/>
    <n v="0"/>
    <n v="1"/>
    <x v="0"/>
    <s v="530000141546"/>
    <x v="478"/>
    <x v="0"/>
    <n v="41000"/>
    <n v="0"/>
    <x v="2"/>
  </r>
  <r>
    <s v="4906104594"/>
    <x v="2"/>
    <s v="2"/>
    <d v="2019-02-22T00:00:00"/>
    <x v="5"/>
    <x v="13"/>
    <s v="1030"/>
    <s v="S030"/>
    <s v="H"/>
    <n v="0"/>
    <n v="1"/>
    <x v="0"/>
    <s v="530000141681"/>
    <x v="478"/>
    <x v="13"/>
    <n v="46100"/>
    <n v="0"/>
    <x v="2"/>
  </r>
  <r>
    <s v="4906104596"/>
    <x v="2"/>
    <s v="2"/>
    <d v="2019-02-22T00:00:00"/>
    <x v="5"/>
    <x v="0"/>
    <s v="1030"/>
    <s v="S030"/>
    <s v="H"/>
    <n v="0"/>
    <n v="1"/>
    <x v="0"/>
    <s v="530000141592"/>
    <x v="478"/>
    <x v="0"/>
    <n v="41000"/>
    <n v="0"/>
    <x v="2"/>
  </r>
  <r>
    <s v="4906104610"/>
    <x v="2"/>
    <s v="2"/>
    <d v="2019-02-24T00:00:00"/>
    <x v="5"/>
    <x v="16"/>
    <s v="1050"/>
    <s v="S050"/>
    <s v="H"/>
    <n v="0"/>
    <n v="3"/>
    <x v="0"/>
    <s v="530000133773"/>
    <x v="912"/>
    <x v="16"/>
    <n v="1778"/>
    <n v="0"/>
    <x v="1"/>
  </r>
  <r>
    <s v="4906104632"/>
    <x v="2"/>
    <s v="2"/>
    <d v="2019-02-22T00:00:00"/>
    <x v="5"/>
    <x v="32"/>
    <s v="1050"/>
    <s v="S050"/>
    <s v="H"/>
    <n v="0"/>
    <n v="2"/>
    <x v="0"/>
    <s v="530000140505"/>
    <x v="7"/>
    <x v="32"/>
    <n v="1238"/>
    <n v="0"/>
    <x v="2"/>
  </r>
  <r>
    <s v="4906104735"/>
    <x v="2"/>
    <s v="2"/>
    <d v="2019-02-23T00:00:00"/>
    <x v="5"/>
    <x v="5"/>
    <s v="1017"/>
    <s v="S017"/>
    <s v="H"/>
    <n v="0"/>
    <n v="3"/>
    <x v="0"/>
    <s v="530000135952"/>
    <x v="843"/>
    <x v="5"/>
    <n v="1297"/>
    <n v="0"/>
    <x v="2"/>
  </r>
  <r>
    <s v="4906104793"/>
    <x v="2"/>
    <s v="2"/>
    <d v="2019-02-23T00:00:00"/>
    <x v="5"/>
    <x v="5"/>
    <s v="1010"/>
    <s v="S010"/>
    <s v="H"/>
    <n v="0"/>
    <n v="1"/>
    <x v="0"/>
    <s v="530000132960"/>
    <x v="917"/>
    <x v="5"/>
    <n v="1297"/>
    <n v="0"/>
    <x v="1"/>
  </r>
  <r>
    <s v="4906104821"/>
    <x v="2"/>
    <s v="2"/>
    <d v="2019-02-24T00:00:00"/>
    <x v="5"/>
    <x v="34"/>
    <s v="1096"/>
    <s v="S096"/>
    <s v="H"/>
    <n v="0"/>
    <n v="1"/>
    <x v="0"/>
    <s v="530000113977"/>
    <x v="926"/>
    <x v="34"/>
    <n v="1754"/>
    <n v="0"/>
    <x v="1"/>
  </r>
  <r>
    <s v="4906104986"/>
    <x v="2"/>
    <s v="2"/>
    <d v="2019-02-25T00:00:00"/>
    <x v="5"/>
    <x v="6"/>
    <s v="1050"/>
    <s v="S050"/>
    <s v="H"/>
    <n v="0"/>
    <n v="1"/>
    <x v="0"/>
    <s v="530000133682"/>
    <x v="7"/>
    <x v="6"/>
    <n v="1446"/>
    <n v="0"/>
    <x v="2"/>
  </r>
  <r>
    <s v="4906105636"/>
    <x v="2"/>
    <s v="2"/>
    <d v="2019-02-25T00:00:00"/>
    <x v="5"/>
    <x v="5"/>
    <s v="1017"/>
    <s v="S017"/>
    <s v="H"/>
    <n v="0"/>
    <n v="2"/>
    <x v="0"/>
    <s v="530000140269"/>
    <x v="193"/>
    <x v="5"/>
    <n v="1297"/>
    <n v="0"/>
    <x v="3"/>
  </r>
  <r>
    <s v="4906105648"/>
    <x v="2"/>
    <s v="2"/>
    <d v="2019-02-25T00:00:00"/>
    <x v="5"/>
    <x v="5"/>
    <s v="1020"/>
    <s v="S020"/>
    <s v="H"/>
    <n v="0"/>
    <n v="1"/>
    <x v="0"/>
    <s v="530000140280"/>
    <x v="193"/>
    <x v="5"/>
    <n v="1297"/>
    <n v="0"/>
    <x v="3"/>
  </r>
  <r>
    <s v="4906105655"/>
    <x v="2"/>
    <s v="2"/>
    <d v="2019-02-25T00:00:00"/>
    <x v="5"/>
    <x v="65"/>
    <s v="1020"/>
    <s v="S020"/>
    <s v="H"/>
    <n v="0"/>
    <n v="1"/>
    <x v="0"/>
    <s v="530000123851"/>
    <x v="166"/>
    <x v="65"/>
    <n v="8130"/>
    <n v="0"/>
    <x v="0"/>
  </r>
  <r>
    <s v="4906105664"/>
    <x v="2"/>
    <s v="2"/>
    <d v="2019-02-25T00:00:00"/>
    <x v="5"/>
    <x v="5"/>
    <s v="1017"/>
    <s v="S017"/>
    <s v="H"/>
    <n v="0"/>
    <n v="2"/>
    <x v="0"/>
    <s v="530000140269"/>
    <x v="193"/>
    <x v="5"/>
    <n v="1297"/>
    <n v="0"/>
    <x v="3"/>
  </r>
  <r>
    <s v="4906105883"/>
    <x v="2"/>
    <s v="2"/>
    <d v="2019-02-25T00:00:00"/>
    <x v="5"/>
    <x v="6"/>
    <s v="1060"/>
    <s v="S060"/>
    <s v="H"/>
    <n v="0"/>
    <n v="1"/>
    <x v="0"/>
    <s v="530000138096"/>
    <x v="926"/>
    <x v="6"/>
    <n v="1446"/>
    <n v="0"/>
    <x v="1"/>
  </r>
  <r>
    <s v="4906105884"/>
    <x v="2"/>
    <s v="2"/>
    <d v="2019-02-25T00:00:00"/>
    <x v="5"/>
    <x v="6"/>
    <s v="1060"/>
    <s v="S060"/>
    <s v="H"/>
    <n v="0"/>
    <n v="1"/>
    <x v="0"/>
    <s v="530000131796"/>
    <x v="846"/>
    <x v="6"/>
    <n v="1446"/>
    <n v="0"/>
    <x v="2"/>
  </r>
  <r>
    <s v="4906105885"/>
    <x v="2"/>
    <s v="2"/>
    <d v="2019-02-25T00:00:00"/>
    <x v="5"/>
    <x v="2"/>
    <s v="1060"/>
    <s v="S060"/>
    <s v="H"/>
    <n v="0"/>
    <n v="1"/>
    <x v="0"/>
    <s v="530000141205"/>
    <x v="499"/>
    <x v="2"/>
    <n v="9490"/>
    <n v="0"/>
    <x v="1"/>
  </r>
  <r>
    <s v="4906105994"/>
    <x v="2"/>
    <s v="2"/>
    <d v="2019-02-25T00:00:00"/>
    <x v="5"/>
    <x v="5"/>
    <s v="1020"/>
    <s v="S020"/>
    <s v="H"/>
    <n v="0"/>
    <n v="1"/>
    <x v="0"/>
    <s v="530000138044"/>
    <x v="30"/>
    <x v="5"/>
    <n v="1297"/>
    <n v="0"/>
    <x v="2"/>
  </r>
  <r>
    <s v="4906106001"/>
    <x v="2"/>
    <s v="2"/>
    <d v="2019-02-25T00:00:00"/>
    <x v="5"/>
    <x v="13"/>
    <s v="1020"/>
    <s v="S020"/>
    <s v="H"/>
    <n v="0"/>
    <n v="1"/>
    <x v="0"/>
    <s v="530000141460"/>
    <x v="488"/>
    <x v="13"/>
    <n v="46100"/>
    <n v="0"/>
    <x v="2"/>
  </r>
  <r>
    <s v="4906106016"/>
    <x v="2"/>
    <s v="2"/>
    <d v="2019-02-25T00:00:00"/>
    <x v="5"/>
    <x v="6"/>
    <s v="1010"/>
    <s v="S010"/>
    <s v="H"/>
    <n v="0"/>
    <n v="1"/>
    <x v="0"/>
    <s v="530000135106"/>
    <x v="616"/>
    <x v="6"/>
    <n v="1446"/>
    <n v="0"/>
    <x v="1"/>
  </r>
  <r>
    <s v="4906106135"/>
    <x v="2"/>
    <s v="2"/>
    <d v="2019-02-25T00:00:00"/>
    <x v="5"/>
    <x v="6"/>
    <s v="1060"/>
    <s v="S060"/>
    <s v="H"/>
    <n v="0"/>
    <n v="1"/>
    <x v="0"/>
    <s v="530000125678"/>
    <x v="926"/>
    <x v="6"/>
    <n v="1446"/>
    <n v="0"/>
    <x v="1"/>
  </r>
  <r>
    <s v="4906106420"/>
    <x v="2"/>
    <s v="2"/>
    <d v="2019-02-26T00:00:00"/>
    <x v="5"/>
    <x v="43"/>
    <s v="1030"/>
    <s v="S030"/>
    <s v="H"/>
    <n v="0"/>
    <n v="1"/>
    <x v="0"/>
    <s v="530000126445"/>
    <x v="920"/>
    <x v="43"/>
    <n v="0"/>
    <n v="0"/>
    <x v="1"/>
  </r>
  <r>
    <s v="4906106856"/>
    <x v="2"/>
    <s v="2"/>
    <d v="2019-02-26T00:00:00"/>
    <x v="5"/>
    <x v="7"/>
    <s v="1020"/>
    <s v="S020"/>
    <s v="H"/>
    <n v="0"/>
    <n v="1"/>
    <x v="0"/>
    <s v="530000130801"/>
    <x v="904"/>
    <x v="7"/>
    <n v="8280"/>
    <n v="0"/>
    <x v="1"/>
  </r>
  <r>
    <s v="4906106877"/>
    <x v="2"/>
    <s v="2"/>
    <d v="2019-02-26T00:00:00"/>
    <x v="5"/>
    <x v="9"/>
    <s v="1010"/>
    <s v="S010"/>
    <s v="H"/>
    <n v="0"/>
    <n v="1"/>
    <x v="0"/>
    <s v="530000139628"/>
    <x v="733"/>
    <x v="9"/>
    <n v="1965"/>
    <n v="0"/>
    <x v="2"/>
  </r>
  <r>
    <s v="4906106879"/>
    <x v="2"/>
    <s v="2"/>
    <d v="2019-02-26T00:00:00"/>
    <x v="5"/>
    <x v="5"/>
    <s v="1020"/>
    <s v="S020"/>
    <s v="H"/>
    <n v="0"/>
    <n v="1"/>
    <x v="0"/>
    <s v="530000141720"/>
    <x v="193"/>
    <x v="5"/>
    <n v="1297"/>
    <n v="0"/>
    <x v="3"/>
  </r>
  <r>
    <s v="4906107021"/>
    <x v="2"/>
    <s v="2"/>
    <d v="2019-02-26T00:00:00"/>
    <x v="3"/>
    <x v="5"/>
    <s v="1017"/>
    <s v="S017"/>
    <s v="S"/>
    <n v="0"/>
    <n v="-3"/>
    <x v="0"/>
    <s v="530000135952"/>
    <x v="843"/>
    <x v="5"/>
    <n v="1297"/>
    <n v="0"/>
    <x v="2"/>
  </r>
  <r>
    <s v="4906107102"/>
    <x v="2"/>
    <s v="2"/>
    <d v="2019-02-25T00:00:00"/>
    <x v="3"/>
    <x v="5"/>
    <s v="1020"/>
    <s v="S020"/>
    <s v="S"/>
    <n v="0"/>
    <n v="-1"/>
    <x v="0"/>
    <s v="530000138044"/>
    <x v="30"/>
    <x v="5"/>
    <n v="1297"/>
    <n v="0"/>
    <x v="2"/>
  </r>
  <r>
    <s v="4906107498"/>
    <x v="2"/>
    <s v="2"/>
    <d v="2019-02-26T00:00:00"/>
    <x v="5"/>
    <x v="13"/>
    <s v="1010"/>
    <s v="S010"/>
    <s v="H"/>
    <n v="0"/>
    <n v="1"/>
    <x v="0"/>
    <s v="530000140902"/>
    <x v="733"/>
    <x v="13"/>
    <n v="46100"/>
    <n v="0"/>
    <x v="2"/>
  </r>
  <r>
    <s v="4906107605"/>
    <x v="2"/>
    <s v="2"/>
    <d v="2019-02-26T00:00:00"/>
    <x v="5"/>
    <x v="7"/>
    <s v="1020"/>
    <s v="S020"/>
    <s v="H"/>
    <n v="0"/>
    <n v="1"/>
    <x v="0"/>
    <s v="530000143007"/>
    <x v="488"/>
    <x v="7"/>
    <n v="8280"/>
    <n v="0"/>
    <x v="2"/>
  </r>
  <r>
    <s v="4906107606"/>
    <x v="2"/>
    <s v="2"/>
    <d v="2019-02-26T00:00:00"/>
    <x v="5"/>
    <x v="7"/>
    <s v="1020"/>
    <s v="S020"/>
    <s v="H"/>
    <n v="0"/>
    <n v="1"/>
    <x v="0"/>
    <s v="530000143009"/>
    <x v="488"/>
    <x v="7"/>
    <n v="8280"/>
    <n v="0"/>
    <x v="2"/>
  </r>
  <r>
    <s v="4906107661"/>
    <x v="2"/>
    <s v="2"/>
    <d v="2019-02-26T00:00:00"/>
    <x v="5"/>
    <x v="2"/>
    <s v="1020"/>
    <s v="S020"/>
    <s v="H"/>
    <n v="0"/>
    <n v="1"/>
    <x v="0"/>
    <s v="530000143152"/>
    <x v="488"/>
    <x v="2"/>
    <n v="9490"/>
    <n v="0"/>
    <x v="2"/>
  </r>
  <r>
    <s v="4906107810"/>
    <x v="2"/>
    <s v="2"/>
    <d v="2019-02-26T00:00:00"/>
    <x v="5"/>
    <x v="5"/>
    <s v="1050"/>
    <s v="S050"/>
    <s v="H"/>
    <n v="0"/>
    <n v="3"/>
    <x v="0"/>
    <s v="530000139819"/>
    <x v="473"/>
    <x v="5"/>
    <n v="1297"/>
    <n v="0"/>
    <x v="1"/>
  </r>
  <r>
    <s v="4906107831"/>
    <x v="2"/>
    <s v="2"/>
    <d v="2019-02-26T00:00:00"/>
    <x v="5"/>
    <x v="2"/>
    <s v="1080"/>
    <s v="S080"/>
    <s v="H"/>
    <n v="0"/>
    <n v="1"/>
    <x v="0"/>
    <s v="530000127161"/>
    <x v="935"/>
    <x v="2"/>
    <n v="9490"/>
    <n v="0"/>
    <x v="1"/>
  </r>
  <r>
    <s v="4906107846"/>
    <x v="2"/>
    <s v="2"/>
    <d v="2019-02-26T00:00:00"/>
    <x v="5"/>
    <x v="6"/>
    <s v="1060"/>
    <s v="S060"/>
    <s v="H"/>
    <n v="0"/>
    <n v="1"/>
    <x v="0"/>
    <s v="530000131288"/>
    <x v="915"/>
    <x v="6"/>
    <n v="1446"/>
    <n v="0"/>
    <x v="1"/>
  </r>
  <r>
    <s v="4906107890"/>
    <x v="2"/>
    <s v="2"/>
    <d v="2019-02-27T00:00:00"/>
    <x v="5"/>
    <x v="26"/>
    <s v="1010"/>
    <s v="S010"/>
    <s v="H"/>
    <n v="0"/>
    <n v="1"/>
    <x v="0"/>
    <s v="530000129765"/>
    <x v="917"/>
    <x v="26"/>
    <n v="9000"/>
    <n v="0"/>
    <x v="1"/>
  </r>
  <r>
    <s v="4906108354"/>
    <x v="2"/>
    <s v="2"/>
    <d v="2019-02-27T00:00:00"/>
    <x v="5"/>
    <x v="26"/>
    <s v="1080"/>
    <s v="S080"/>
    <s v="H"/>
    <n v="0"/>
    <n v="1"/>
    <x v="0"/>
    <s v="530000124645"/>
    <x v="927"/>
    <x v="26"/>
    <n v="9000"/>
    <n v="0"/>
    <x v="1"/>
  </r>
  <r>
    <s v="4906108513"/>
    <x v="2"/>
    <s v="2"/>
    <d v="2019-02-27T00:00:00"/>
    <x v="5"/>
    <x v="137"/>
    <s v="1010"/>
    <s v="S010"/>
    <s v="H"/>
    <n v="0"/>
    <n v="1"/>
    <x v="0"/>
    <s v="530000141228"/>
    <x v="733"/>
    <x v="137"/>
    <n v="29176"/>
    <n v="0"/>
    <x v="2"/>
  </r>
  <r>
    <s v="4906108688"/>
    <x v="2"/>
    <s v="2"/>
    <d v="2019-02-27T00:00:00"/>
    <x v="5"/>
    <x v="5"/>
    <s v="1060"/>
    <s v="S060"/>
    <s v="H"/>
    <n v="0"/>
    <n v="1"/>
    <x v="0"/>
    <s v="530000140705"/>
    <x v="193"/>
    <x v="5"/>
    <n v="1297"/>
    <n v="0"/>
    <x v="3"/>
  </r>
  <r>
    <s v="4906109008"/>
    <x v="2"/>
    <s v="2"/>
    <d v="2019-02-27T00:00:00"/>
    <x v="5"/>
    <x v="5"/>
    <s v="1020"/>
    <s v="S020"/>
    <s v="H"/>
    <n v="0"/>
    <n v="1"/>
    <x v="0"/>
    <s v="530000141647"/>
    <x v="843"/>
    <x v="5"/>
    <n v="1297"/>
    <n v="0"/>
    <x v="2"/>
  </r>
  <r>
    <s v="4906109098"/>
    <x v="2"/>
    <s v="2"/>
    <d v="2019-02-27T00:00:00"/>
    <x v="5"/>
    <x v="6"/>
    <s v="1060"/>
    <s v="S060"/>
    <s v="H"/>
    <n v="0"/>
    <n v="1"/>
    <x v="0"/>
    <s v="530000127406"/>
    <x v="451"/>
    <x v="6"/>
    <n v="1446"/>
    <n v="0"/>
    <x v="1"/>
  </r>
  <r>
    <s v="4906109105"/>
    <x v="2"/>
    <s v="2"/>
    <d v="2019-02-27T00:00:00"/>
    <x v="5"/>
    <x v="5"/>
    <s v="1020"/>
    <s v="S020"/>
    <s v="H"/>
    <n v="0"/>
    <n v="3"/>
    <x v="0"/>
    <s v="530000141280"/>
    <x v="843"/>
    <x v="5"/>
    <n v="1297"/>
    <n v="0"/>
    <x v="2"/>
  </r>
  <r>
    <s v="4906109107"/>
    <x v="2"/>
    <s v="2"/>
    <d v="2019-02-27T00:00:00"/>
    <x v="5"/>
    <x v="131"/>
    <s v="1010"/>
    <s v="S010"/>
    <s v="H"/>
    <n v="0"/>
    <n v="1"/>
    <x v="0"/>
    <s v="530000141228"/>
    <x v="733"/>
    <x v="131"/>
    <n v="25520"/>
    <n v="0"/>
    <x v="2"/>
  </r>
  <r>
    <s v="4906109158"/>
    <x v="2"/>
    <s v="2"/>
    <d v="2019-02-27T00:00:00"/>
    <x v="5"/>
    <x v="31"/>
    <s v="1060"/>
    <s v="S060"/>
    <s v="H"/>
    <n v="0"/>
    <n v="1"/>
    <x v="0"/>
    <s v="530000143119"/>
    <x v="958"/>
    <x v="31"/>
    <n v="1911"/>
    <n v="0"/>
    <x v="1"/>
  </r>
  <r>
    <s v="4906109161"/>
    <x v="2"/>
    <s v="2"/>
    <d v="2019-02-27T00:00:00"/>
    <x v="3"/>
    <x v="137"/>
    <s v="1010"/>
    <s v="S010"/>
    <s v="S"/>
    <n v="0"/>
    <n v="-1"/>
    <x v="0"/>
    <s v="530000141228"/>
    <x v="733"/>
    <x v="137"/>
    <n v="29176"/>
    <n v="0"/>
    <x v="2"/>
  </r>
  <r>
    <s v="4906109354"/>
    <x v="2"/>
    <s v="2"/>
    <d v="2019-02-28T00:00:00"/>
    <x v="5"/>
    <x v="26"/>
    <s v="1010"/>
    <s v="S010"/>
    <s v="H"/>
    <n v="0"/>
    <n v="1"/>
    <x v="0"/>
    <s v="530000122710"/>
    <x v="220"/>
    <x v="26"/>
    <n v="9000"/>
    <n v="0"/>
    <x v="0"/>
  </r>
  <r>
    <s v="4906109469"/>
    <x v="2"/>
    <s v="2"/>
    <d v="2019-02-28T00:00:00"/>
    <x v="5"/>
    <x v="6"/>
    <s v="1030"/>
    <s v="S030"/>
    <s v="H"/>
    <n v="0"/>
    <n v="1"/>
    <x v="0"/>
    <s v="530000142179"/>
    <x v="30"/>
    <x v="6"/>
    <n v="1446"/>
    <n v="0"/>
    <x v="2"/>
  </r>
  <r>
    <s v="4906109508"/>
    <x v="2"/>
    <s v="2"/>
    <d v="2019-02-28T00:00:00"/>
    <x v="5"/>
    <x v="12"/>
    <s v="1020"/>
    <s v="S020"/>
    <s v="H"/>
    <n v="0"/>
    <n v="1"/>
    <x v="0"/>
    <s v="530000141839"/>
    <x v="441"/>
    <x v="12"/>
    <n v="10385"/>
    <n v="0"/>
    <x v="2"/>
  </r>
  <r>
    <s v="4906109882"/>
    <x v="2"/>
    <s v="2"/>
    <d v="2019-02-28T00:00:00"/>
    <x v="5"/>
    <x v="2"/>
    <s v="1020"/>
    <s v="S020"/>
    <s v="H"/>
    <n v="0"/>
    <n v="1"/>
    <x v="0"/>
    <s v="530000142860"/>
    <x v="488"/>
    <x v="2"/>
    <n v="9490"/>
    <n v="0"/>
    <x v="2"/>
  </r>
  <r>
    <s v="4906109912"/>
    <x v="2"/>
    <s v="2"/>
    <d v="2019-02-28T00:00:00"/>
    <x v="5"/>
    <x v="2"/>
    <s v="1020"/>
    <s v="S020"/>
    <s v="H"/>
    <n v="0"/>
    <n v="1"/>
    <x v="0"/>
    <s v="530000142880"/>
    <x v="488"/>
    <x v="2"/>
    <n v="9490"/>
    <n v="0"/>
    <x v="2"/>
  </r>
  <r>
    <s v="4906109975"/>
    <x v="2"/>
    <s v="2"/>
    <d v="2019-02-28T00:00:00"/>
    <x v="5"/>
    <x v="2"/>
    <s v="1060"/>
    <s v="S060"/>
    <s v="H"/>
    <n v="0"/>
    <n v="1"/>
    <x v="0"/>
    <s v="530000127745"/>
    <x v="846"/>
    <x v="2"/>
    <n v="9490"/>
    <n v="0"/>
    <x v="2"/>
  </r>
  <r>
    <s v="4906109977"/>
    <x v="2"/>
    <s v="2"/>
    <d v="2019-02-28T00:00:00"/>
    <x v="5"/>
    <x v="65"/>
    <s v="1060"/>
    <s v="S060"/>
    <s v="H"/>
    <n v="0"/>
    <n v="1"/>
    <x v="0"/>
    <s v="530000127843"/>
    <x v="846"/>
    <x v="65"/>
    <n v="8130"/>
    <n v="0"/>
    <x v="2"/>
  </r>
  <r>
    <s v="4906110007"/>
    <x v="2"/>
    <s v="2"/>
    <d v="2019-02-28T00:00:00"/>
    <x v="5"/>
    <x v="2"/>
    <s v="1010"/>
    <s v="S010"/>
    <s v="H"/>
    <n v="0"/>
    <n v="1"/>
    <x v="0"/>
    <s v="530000139550"/>
    <x v="733"/>
    <x v="2"/>
    <n v="9490"/>
    <n v="0"/>
    <x v="2"/>
  </r>
  <r>
    <s v="4906110175"/>
    <x v="2"/>
    <s v="2"/>
    <d v="2019-02-28T00:00:00"/>
    <x v="5"/>
    <x v="14"/>
    <s v="1020"/>
    <s v="S020"/>
    <s v="H"/>
    <n v="0"/>
    <n v="1"/>
    <x v="0"/>
    <s v="530000137456"/>
    <x v="919"/>
    <x v="14"/>
    <n v="50350"/>
    <n v="0"/>
    <x v="1"/>
  </r>
  <r>
    <s v="4906110343"/>
    <x v="2"/>
    <s v="1"/>
    <d v="2019-01-14T00:00:00"/>
    <x v="3"/>
    <x v="63"/>
    <s v="1060"/>
    <s v="S060"/>
    <s v="S"/>
    <n v="0"/>
    <n v="-1"/>
    <x v="0"/>
    <s v="530000136896"/>
    <x v="241"/>
    <x v="63"/>
    <n v="3113"/>
    <n v="0"/>
    <x v="0"/>
  </r>
  <r>
    <s v="4906110522"/>
    <x v="2"/>
    <s v="2"/>
    <d v="2019-02-28T00:00:00"/>
    <x v="5"/>
    <x v="41"/>
    <s v="1030"/>
    <s v="S030"/>
    <s v="H"/>
    <n v="0"/>
    <n v="1"/>
    <x v="0"/>
    <s v="530000141897"/>
    <x v="478"/>
    <x v="41"/>
    <n v="59300"/>
    <n v="0"/>
    <x v="2"/>
  </r>
  <r>
    <s v="4906110524"/>
    <x v="2"/>
    <s v="2"/>
    <d v="2019-02-28T00:00:00"/>
    <x v="5"/>
    <x v="17"/>
    <s v="1030"/>
    <s v="S030"/>
    <s v="H"/>
    <n v="0"/>
    <n v="1"/>
    <x v="0"/>
    <s v="530000133782"/>
    <x v="922"/>
    <x v="17"/>
    <n v="43365"/>
    <n v="0"/>
    <x v="2"/>
  </r>
  <r>
    <s v="4906110526"/>
    <x v="2"/>
    <s v="2"/>
    <d v="2019-02-28T00:00:00"/>
    <x v="5"/>
    <x v="12"/>
    <s v="1030"/>
    <s v="S030"/>
    <s v="H"/>
    <n v="0"/>
    <n v="1"/>
    <x v="0"/>
    <s v="530000129383"/>
    <x v="922"/>
    <x v="12"/>
    <n v="10385"/>
    <n v="0"/>
    <x v="2"/>
  </r>
  <r>
    <s v="4906110529"/>
    <x v="2"/>
    <s v="2"/>
    <d v="2019-02-28T00:00:00"/>
    <x v="5"/>
    <x v="2"/>
    <s v="1030"/>
    <s v="S030"/>
    <s v="H"/>
    <n v="0"/>
    <n v="1"/>
    <x v="0"/>
    <s v="530000139802"/>
    <x v="922"/>
    <x v="2"/>
    <n v="9490"/>
    <n v="0"/>
    <x v="2"/>
  </r>
  <r>
    <s v="4906110529"/>
    <x v="2"/>
    <s v="2"/>
    <d v="2019-02-28T00:00:00"/>
    <x v="5"/>
    <x v="2"/>
    <s v="1030"/>
    <s v="S030"/>
    <s v="H"/>
    <n v="0"/>
    <n v="1"/>
    <x v="0"/>
    <s v="530000139802"/>
    <x v="922"/>
    <x v="2"/>
    <n v="9490"/>
    <n v="0"/>
    <x v="2"/>
  </r>
  <r>
    <s v="4906111583"/>
    <x v="2"/>
    <s v="2"/>
    <d v="2019-02-28T00:00:00"/>
    <x v="5"/>
    <x v="6"/>
    <s v="1050"/>
    <s v="S050"/>
    <s v="H"/>
    <n v="0"/>
    <n v="1"/>
    <x v="0"/>
    <s v="530000140594"/>
    <x v="473"/>
    <x v="6"/>
    <n v="1446"/>
    <n v="0"/>
    <x v="1"/>
  </r>
  <r>
    <s v="4906111838"/>
    <x v="2"/>
    <s v="3"/>
    <d v="2019-03-01T00:00:00"/>
    <x v="5"/>
    <x v="5"/>
    <s v="1017"/>
    <s v="S017"/>
    <s v="H"/>
    <n v="0"/>
    <n v="1"/>
    <x v="0"/>
    <s v="530000138845"/>
    <x v="843"/>
    <x v="5"/>
    <n v="1297"/>
    <n v="0"/>
    <x v="2"/>
  </r>
  <r>
    <s v="4906112336"/>
    <x v="2"/>
    <s v="3"/>
    <d v="2019-03-01T00:00:00"/>
    <x v="5"/>
    <x v="6"/>
    <s v="1010"/>
    <s v="S010"/>
    <s v="H"/>
    <n v="0"/>
    <n v="1"/>
    <x v="0"/>
    <s v="530000130165"/>
    <x v="10"/>
    <x v="6"/>
    <n v="1446"/>
    <n v="0"/>
    <x v="2"/>
  </r>
  <r>
    <s v="4906112535"/>
    <x v="2"/>
    <s v="3"/>
    <d v="2019-03-01T00:00:00"/>
    <x v="5"/>
    <x v="5"/>
    <s v="1020"/>
    <s v="S020"/>
    <s v="H"/>
    <n v="0"/>
    <n v="1"/>
    <x v="0"/>
    <s v="530000140062"/>
    <x v="30"/>
    <x v="5"/>
    <n v="1297"/>
    <n v="0"/>
    <x v="2"/>
  </r>
  <r>
    <s v="4906112570"/>
    <x v="2"/>
    <s v="3"/>
    <d v="2019-03-01T00:00:00"/>
    <x v="5"/>
    <x v="29"/>
    <s v="1020"/>
    <s v="S020"/>
    <s v="H"/>
    <n v="0"/>
    <n v="1"/>
    <x v="0"/>
    <s v="530000143127"/>
    <x v="193"/>
    <x v="29"/>
    <n v="2800"/>
    <n v="0"/>
    <x v="3"/>
  </r>
  <r>
    <s v="4906112618"/>
    <x v="2"/>
    <s v="3"/>
    <d v="2019-03-01T00:00:00"/>
    <x v="5"/>
    <x v="13"/>
    <s v="1060"/>
    <s v="S060"/>
    <s v="H"/>
    <n v="0"/>
    <n v="1"/>
    <x v="0"/>
    <s v="530000139627"/>
    <x v="253"/>
    <x v="13"/>
    <n v="46100"/>
    <n v="0"/>
    <x v="0"/>
  </r>
  <r>
    <s v="4906112623"/>
    <x v="2"/>
    <s v="3"/>
    <d v="2019-03-01T00:00:00"/>
    <x v="5"/>
    <x v="95"/>
    <s v="1060"/>
    <s v="S060"/>
    <s v="H"/>
    <n v="0"/>
    <n v="1"/>
    <x v="0"/>
    <s v="530000120141"/>
    <x v="262"/>
    <x v="95"/>
    <n v="11320"/>
    <n v="0"/>
    <x v="0"/>
  </r>
  <r>
    <s v="4906112623"/>
    <x v="2"/>
    <s v="3"/>
    <d v="2019-03-01T00:00:00"/>
    <x v="5"/>
    <x v="55"/>
    <s v="1060"/>
    <s v="S060"/>
    <s v="H"/>
    <n v="0"/>
    <n v="1"/>
    <x v="0"/>
    <s v="530000120141"/>
    <x v="262"/>
    <x v="55"/>
    <n v="9800"/>
    <n v="0"/>
    <x v="0"/>
  </r>
  <r>
    <s v="4906112756"/>
    <x v="2"/>
    <s v="3"/>
    <d v="2019-03-01T00:00:00"/>
    <x v="5"/>
    <x v="65"/>
    <s v="1050"/>
    <s v="S050"/>
    <s v="H"/>
    <n v="0"/>
    <n v="1"/>
    <x v="0"/>
    <s v="530000142922"/>
    <x v="466"/>
    <x v="65"/>
    <n v="8130"/>
    <n v="0"/>
    <x v="2"/>
  </r>
  <r>
    <s v="4906112760"/>
    <x v="2"/>
    <s v="3"/>
    <d v="2019-03-01T00:00:00"/>
    <x v="5"/>
    <x v="65"/>
    <s v="1050"/>
    <s v="S050"/>
    <s v="H"/>
    <n v="0"/>
    <n v="1"/>
    <x v="0"/>
    <s v="530000142966"/>
    <x v="466"/>
    <x v="65"/>
    <n v="8130"/>
    <n v="0"/>
    <x v="2"/>
  </r>
  <r>
    <s v="4906112788"/>
    <x v="2"/>
    <s v="3"/>
    <d v="2019-03-02T00:00:00"/>
    <x v="5"/>
    <x v="17"/>
    <s v="1010"/>
    <s v="S010"/>
    <s v="H"/>
    <n v="0"/>
    <n v="1"/>
    <x v="0"/>
    <s v="530000130225"/>
    <x v="917"/>
    <x v="17"/>
    <n v="43365"/>
    <n v="0"/>
    <x v="1"/>
  </r>
  <r>
    <s v="4906112862"/>
    <x v="2"/>
    <s v="3"/>
    <d v="2019-03-02T00:00:00"/>
    <x v="5"/>
    <x v="5"/>
    <s v="1060"/>
    <s v="S060"/>
    <s v="H"/>
    <n v="0"/>
    <n v="1"/>
    <x v="0"/>
    <s v="530000134597"/>
    <x v="668"/>
    <x v="5"/>
    <n v="1297"/>
    <n v="0"/>
    <x v="2"/>
  </r>
  <r>
    <s v="4906112916"/>
    <x v="2"/>
    <s v="3"/>
    <d v="2019-03-02T00:00:00"/>
    <x v="5"/>
    <x v="26"/>
    <s v="1010"/>
    <s v="S010"/>
    <s v="H"/>
    <n v="0"/>
    <n v="1"/>
    <x v="0"/>
    <s v="530000131536"/>
    <x v="917"/>
    <x v="26"/>
    <n v="9000"/>
    <n v="0"/>
    <x v="1"/>
  </r>
  <r>
    <s v="4906113084"/>
    <x v="2"/>
    <s v="3"/>
    <d v="2019-03-03T00:00:00"/>
    <x v="5"/>
    <x v="13"/>
    <s v="1030"/>
    <s v="S030"/>
    <s v="H"/>
    <n v="0"/>
    <n v="1"/>
    <x v="0"/>
    <s v="530000140626"/>
    <x v="922"/>
    <x v="13"/>
    <n v="46100"/>
    <n v="0"/>
    <x v="2"/>
  </r>
  <r>
    <s v="4906113087"/>
    <x v="2"/>
    <s v="3"/>
    <d v="2019-03-03T00:00:00"/>
    <x v="5"/>
    <x v="13"/>
    <s v="1030"/>
    <s v="S030"/>
    <s v="H"/>
    <n v="0"/>
    <n v="1"/>
    <x v="0"/>
    <s v="530000139582"/>
    <x v="922"/>
    <x v="13"/>
    <n v="46100"/>
    <n v="0"/>
    <x v="2"/>
  </r>
  <r>
    <s v="4906113335"/>
    <x v="2"/>
    <s v="3"/>
    <d v="2019-03-04T00:00:00"/>
    <x v="3"/>
    <x v="14"/>
    <s v="1020"/>
    <s v="S020"/>
    <s v="S"/>
    <n v="0"/>
    <n v="-1"/>
    <x v="0"/>
    <s v="530000137456"/>
    <x v="919"/>
    <x v="14"/>
    <n v="50350"/>
    <n v="0"/>
    <x v="1"/>
  </r>
  <r>
    <s v="4906113348"/>
    <x v="2"/>
    <s v="3"/>
    <d v="2019-03-04T00:00:00"/>
    <x v="5"/>
    <x v="5"/>
    <s v="1017"/>
    <s v="S017"/>
    <s v="H"/>
    <n v="0"/>
    <n v="1"/>
    <x v="0"/>
    <s v="530000138844"/>
    <x v="843"/>
    <x v="5"/>
    <n v="1297"/>
    <n v="0"/>
    <x v="2"/>
  </r>
  <r>
    <s v="4906113387"/>
    <x v="2"/>
    <s v="3"/>
    <d v="2019-03-04T00:00:00"/>
    <x v="5"/>
    <x v="40"/>
    <s v="1010"/>
    <s v="S010"/>
    <s v="H"/>
    <n v="0"/>
    <n v="1"/>
    <x v="0"/>
    <s v="530000138109"/>
    <x v="241"/>
    <x v="40"/>
    <n v="17645"/>
    <n v="0"/>
    <x v="0"/>
  </r>
  <r>
    <s v="4906113465"/>
    <x v="2"/>
    <s v="3"/>
    <d v="2019-03-04T00:00:00"/>
    <x v="5"/>
    <x v="5"/>
    <s v="1017"/>
    <s v="S017"/>
    <s v="H"/>
    <n v="0"/>
    <n v="1"/>
    <x v="0"/>
    <s v="530000138647"/>
    <x v="843"/>
    <x v="5"/>
    <n v="1297"/>
    <n v="0"/>
    <x v="2"/>
  </r>
  <r>
    <s v="4906113503"/>
    <x v="2"/>
    <s v="3"/>
    <d v="2019-03-04T00:00:00"/>
    <x v="5"/>
    <x v="13"/>
    <s v="1010"/>
    <s v="S010"/>
    <s v="H"/>
    <n v="0"/>
    <n v="1"/>
    <x v="0"/>
    <s v="530000102926"/>
    <x v="942"/>
    <x v="13"/>
    <n v="46100"/>
    <n v="0"/>
    <x v="0"/>
  </r>
  <r>
    <s v="4906113585"/>
    <x v="2"/>
    <s v="3"/>
    <d v="2019-03-01T00:00:00"/>
    <x v="3"/>
    <x v="5"/>
    <s v="1020"/>
    <s v="S020"/>
    <s v="S"/>
    <n v="0"/>
    <n v="-1"/>
    <x v="0"/>
    <s v="530000140062"/>
    <x v="30"/>
    <x v="5"/>
    <n v="1297"/>
    <n v="0"/>
    <x v="2"/>
  </r>
  <r>
    <s v="4906113609"/>
    <x v="2"/>
    <s v="3"/>
    <d v="2019-03-04T00:00:00"/>
    <x v="1"/>
    <x v="5"/>
    <s v="1030"/>
    <s v="S030"/>
    <s v="H"/>
    <n v="0"/>
    <n v="1"/>
    <x v="0"/>
    <s v="530000133877"/>
    <x v="936"/>
    <x v="5"/>
    <n v="1297"/>
    <n v="0"/>
    <x v="0"/>
  </r>
  <r>
    <s v="4906113656"/>
    <x v="2"/>
    <s v="3"/>
    <d v="2019-03-04T00:00:00"/>
    <x v="5"/>
    <x v="21"/>
    <s v="1096"/>
    <s v="S096"/>
    <s v="H"/>
    <n v="0"/>
    <n v="1"/>
    <x v="0"/>
    <s v="530000114067"/>
    <x v="915"/>
    <x v="21"/>
    <n v="1708"/>
    <n v="0"/>
    <x v="1"/>
  </r>
  <r>
    <s v="4906113681"/>
    <x v="2"/>
    <s v="3"/>
    <d v="2019-03-04T00:00:00"/>
    <x v="5"/>
    <x v="5"/>
    <s v="1030"/>
    <s v="S030"/>
    <s v="H"/>
    <n v="0"/>
    <n v="1"/>
    <x v="0"/>
    <s v="530000128710"/>
    <x v="250"/>
    <x v="5"/>
    <n v="1297"/>
    <n v="0"/>
    <x v="0"/>
  </r>
  <r>
    <s v="4906113787"/>
    <x v="2"/>
    <s v="3"/>
    <d v="2019-03-04T00:00:00"/>
    <x v="5"/>
    <x v="12"/>
    <s v="1060"/>
    <s v="S060"/>
    <s v="H"/>
    <n v="0"/>
    <n v="1"/>
    <x v="0"/>
    <s v="530000127792"/>
    <x v="846"/>
    <x v="12"/>
    <n v="10385"/>
    <n v="0"/>
    <x v="2"/>
  </r>
  <r>
    <s v="4906113828"/>
    <x v="2"/>
    <s v="3"/>
    <d v="2019-03-04T00:00:00"/>
    <x v="5"/>
    <x v="7"/>
    <s v="1060"/>
    <s v="S060"/>
    <s v="H"/>
    <n v="0"/>
    <n v="1"/>
    <x v="0"/>
    <s v="530000127983"/>
    <x v="846"/>
    <x v="7"/>
    <n v="8280"/>
    <n v="0"/>
    <x v="2"/>
  </r>
  <r>
    <s v="4906113856"/>
    <x v="2"/>
    <s v="3"/>
    <d v="2019-03-04T00:00:00"/>
    <x v="5"/>
    <x v="10"/>
    <s v="1010"/>
    <s v="S010"/>
    <s v="H"/>
    <n v="0"/>
    <n v="2"/>
    <x v="0"/>
    <s v="530000102670"/>
    <x v="15"/>
    <x v="10"/>
    <n v="42200"/>
    <n v="0"/>
    <x v="0"/>
  </r>
  <r>
    <s v="4906113856"/>
    <x v="2"/>
    <s v="3"/>
    <d v="2019-03-04T00:00:00"/>
    <x v="5"/>
    <x v="0"/>
    <s v="1010"/>
    <s v="S010"/>
    <s v="H"/>
    <n v="0"/>
    <n v="1"/>
    <x v="0"/>
    <s v="530000102670"/>
    <x v="15"/>
    <x v="0"/>
    <n v="41000"/>
    <n v="0"/>
    <x v="0"/>
  </r>
  <r>
    <s v="4906113943"/>
    <x v="2"/>
    <s v="3"/>
    <d v="2019-03-04T00:00:00"/>
    <x v="5"/>
    <x v="63"/>
    <s v="1080"/>
    <s v="S080"/>
    <s v="H"/>
    <n v="0"/>
    <n v="1"/>
    <x v="0"/>
    <s v="530000127586"/>
    <x v="248"/>
    <x v="63"/>
    <n v="3113"/>
    <n v="0"/>
    <x v="0"/>
  </r>
  <r>
    <s v="4906114011"/>
    <x v="2"/>
    <s v="3"/>
    <d v="2019-03-04T00:00:00"/>
    <x v="5"/>
    <x v="5"/>
    <s v="1020"/>
    <s v="S020"/>
    <s v="H"/>
    <n v="0"/>
    <n v="1"/>
    <x v="0"/>
    <s v="530000141147"/>
    <x v="843"/>
    <x v="5"/>
    <n v="1297"/>
    <n v="0"/>
    <x v="2"/>
  </r>
  <r>
    <s v="4906114072"/>
    <x v="2"/>
    <s v="3"/>
    <d v="2019-03-04T00:00:00"/>
    <x v="5"/>
    <x v="7"/>
    <s v="1010"/>
    <s v="S010"/>
    <s v="H"/>
    <n v="0"/>
    <n v="1"/>
    <x v="0"/>
    <s v="530000139641"/>
    <x v="733"/>
    <x v="7"/>
    <n v="8280"/>
    <n v="0"/>
    <x v="2"/>
  </r>
  <r>
    <s v="4906114092"/>
    <x v="2"/>
    <s v="3"/>
    <d v="2019-03-04T00:00:00"/>
    <x v="5"/>
    <x v="10"/>
    <s v="1010"/>
    <s v="S010"/>
    <s v="H"/>
    <n v="0"/>
    <n v="1"/>
    <x v="0"/>
    <s v="530000134301"/>
    <x v="207"/>
    <x v="10"/>
    <n v="42200"/>
    <n v="0"/>
    <x v="0"/>
  </r>
  <r>
    <s v="4906114113"/>
    <x v="2"/>
    <s v="3"/>
    <d v="2019-03-04T00:00:00"/>
    <x v="5"/>
    <x v="32"/>
    <s v="1010"/>
    <s v="S010"/>
    <s v="H"/>
    <n v="0"/>
    <n v="1"/>
    <x v="0"/>
    <s v="530000140120"/>
    <x v="10"/>
    <x v="32"/>
    <n v="1238"/>
    <n v="0"/>
    <x v="2"/>
  </r>
  <r>
    <s v="4906114127"/>
    <x v="2"/>
    <s v="3"/>
    <d v="2019-03-04T00:00:00"/>
    <x v="5"/>
    <x v="2"/>
    <s v="1010"/>
    <s v="S010"/>
    <s v="H"/>
    <n v="0"/>
    <n v="1"/>
    <x v="0"/>
    <s v="530000139398"/>
    <x v="733"/>
    <x v="2"/>
    <n v="9490"/>
    <n v="0"/>
    <x v="2"/>
  </r>
  <r>
    <s v="4906114131"/>
    <x v="2"/>
    <s v="3"/>
    <d v="2019-03-04T00:00:00"/>
    <x v="5"/>
    <x v="9"/>
    <s v="1010"/>
    <s v="S010"/>
    <s v="H"/>
    <n v="0"/>
    <n v="1"/>
    <x v="0"/>
    <s v="530000098530"/>
    <x v="505"/>
    <x v="9"/>
    <n v="1965"/>
    <n v="0"/>
    <x v="0"/>
  </r>
  <r>
    <s v="4906114166"/>
    <x v="2"/>
    <s v="3"/>
    <d v="2019-03-04T00:00:00"/>
    <x v="5"/>
    <x v="9"/>
    <s v="1030"/>
    <s v="S030"/>
    <s v="H"/>
    <n v="0"/>
    <n v="1"/>
    <x v="0"/>
    <s v="530000131089"/>
    <x v="393"/>
    <x v="9"/>
    <n v="1965"/>
    <n v="0"/>
    <x v="1"/>
  </r>
  <r>
    <s v="4906114173"/>
    <x v="2"/>
    <s v="3"/>
    <d v="2019-03-04T00:00:00"/>
    <x v="5"/>
    <x v="11"/>
    <s v="1010"/>
    <s v="S010"/>
    <s v="H"/>
    <n v="0"/>
    <n v="1"/>
    <x v="0"/>
    <s v="530000139660"/>
    <x v="733"/>
    <x v="11"/>
    <n v="11525"/>
    <n v="0"/>
    <x v="2"/>
  </r>
  <r>
    <s v="4906114207"/>
    <x v="2"/>
    <s v="3"/>
    <d v="2019-03-04T00:00:00"/>
    <x v="5"/>
    <x v="12"/>
    <s v="1050"/>
    <s v="S050"/>
    <s v="H"/>
    <n v="0"/>
    <n v="1"/>
    <x v="0"/>
    <s v="530000142323"/>
    <x v="504"/>
    <x v="12"/>
    <n v="10385"/>
    <n v="0"/>
    <x v="1"/>
  </r>
  <r>
    <s v="4906114449"/>
    <x v="2"/>
    <s v="3"/>
    <d v="2019-03-05T00:00:00"/>
    <x v="5"/>
    <x v="9"/>
    <s v="1030"/>
    <s v="S030"/>
    <s v="H"/>
    <n v="0"/>
    <n v="2"/>
    <x v="0"/>
    <s v="530000131180"/>
    <x v="916"/>
    <x v="9"/>
    <n v="1965"/>
    <n v="0"/>
    <x v="1"/>
  </r>
  <r>
    <s v="4906114749"/>
    <x v="2"/>
    <s v="3"/>
    <d v="2019-03-05T00:00:00"/>
    <x v="5"/>
    <x v="5"/>
    <s v="1017"/>
    <s v="S017"/>
    <s v="H"/>
    <n v="0"/>
    <n v="1"/>
    <x v="0"/>
    <s v="530000140549"/>
    <x v="843"/>
    <x v="5"/>
    <n v="1297"/>
    <n v="0"/>
    <x v="2"/>
  </r>
  <r>
    <s v="4906114760"/>
    <x v="2"/>
    <s v="3"/>
    <d v="2019-03-05T00:00:00"/>
    <x v="5"/>
    <x v="5"/>
    <s v="1020"/>
    <s v="S020"/>
    <s v="H"/>
    <n v="0"/>
    <n v="1"/>
    <x v="0"/>
    <s v="530000141521"/>
    <x v="30"/>
    <x v="5"/>
    <n v="1297"/>
    <n v="0"/>
    <x v="2"/>
  </r>
  <r>
    <s v="4906114876"/>
    <x v="2"/>
    <s v="3"/>
    <d v="2019-03-04T00:00:00"/>
    <x v="3"/>
    <x v="2"/>
    <s v="1010"/>
    <s v="S010"/>
    <s v="S"/>
    <n v="0"/>
    <n v="-1"/>
    <x v="0"/>
    <s v="530000139398"/>
    <x v="733"/>
    <x v="2"/>
    <n v="9490"/>
    <n v="0"/>
    <x v="2"/>
  </r>
  <r>
    <s v="4906114907"/>
    <x v="2"/>
    <s v="3"/>
    <d v="2019-03-05T00:00:00"/>
    <x v="5"/>
    <x v="17"/>
    <s v="1010"/>
    <s v="S010"/>
    <s v="H"/>
    <n v="0"/>
    <n v="1"/>
    <x v="0"/>
    <s v="530000143481"/>
    <x v="733"/>
    <x v="17"/>
    <n v="43365"/>
    <n v="0"/>
    <x v="2"/>
  </r>
  <r>
    <s v="4906115016"/>
    <x v="2"/>
    <s v="3"/>
    <d v="2019-03-05T00:00:00"/>
    <x v="5"/>
    <x v="10"/>
    <s v="1060"/>
    <s v="S060"/>
    <s v="H"/>
    <n v="0"/>
    <n v="1"/>
    <x v="0"/>
    <s v="530000132339"/>
    <x v="846"/>
    <x v="10"/>
    <n v="42200"/>
    <n v="0"/>
    <x v="2"/>
  </r>
  <r>
    <s v="4906115019"/>
    <x v="2"/>
    <s v="3"/>
    <d v="2019-03-05T00:00:00"/>
    <x v="5"/>
    <x v="12"/>
    <s v="1060"/>
    <s v="S060"/>
    <s v="H"/>
    <n v="0"/>
    <n v="1"/>
    <x v="0"/>
    <s v="530000128612"/>
    <x v="846"/>
    <x v="12"/>
    <n v="10385"/>
    <n v="0"/>
    <x v="2"/>
  </r>
  <r>
    <s v="4906115101"/>
    <x v="2"/>
    <s v="3"/>
    <d v="2019-03-05T00:00:00"/>
    <x v="1"/>
    <x v="2"/>
    <s v="1060"/>
    <s v="S060"/>
    <s v="H"/>
    <n v="0"/>
    <n v="1"/>
    <x v="0"/>
    <s v="530000128747"/>
    <x v="846"/>
    <x v="2"/>
    <n v="9490"/>
    <n v="0"/>
    <x v="2"/>
  </r>
  <r>
    <s v="4906115124"/>
    <x v="2"/>
    <s v="3"/>
    <d v="2019-03-05T00:00:00"/>
    <x v="5"/>
    <x v="13"/>
    <s v="1010"/>
    <s v="S010"/>
    <s v="H"/>
    <n v="0"/>
    <n v="1"/>
    <x v="0"/>
    <s v="530000139480"/>
    <x v="733"/>
    <x v="13"/>
    <n v="46100"/>
    <n v="0"/>
    <x v="2"/>
  </r>
  <r>
    <s v="4906115278"/>
    <x v="2"/>
    <s v="3"/>
    <d v="2019-03-05T00:00:00"/>
    <x v="5"/>
    <x v="19"/>
    <s v="1050"/>
    <s v="S050"/>
    <s v="H"/>
    <n v="0"/>
    <n v="1"/>
    <x v="0"/>
    <s v="530000131570"/>
    <x v="912"/>
    <x v="19"/>
    <n v="1745"/>
    <n v="0"/>
    <x v="1"/>
  </r>
  <r>
    <s v="4906115278"/>
    <x v="2"/>
    <s v="3"/>
    <d v="2019-03-05T00:00:00"/>
    <x v="5"/>
    <x v="5"/>
    <s v="1050"/>
    <s v="S050"/>
    <s v="H"/>
    <n v="0"/>
    <n v="1"/>
    <x v="0"/>
    <s v="530000131570"/>
    <x v="912"/>
    <x v="5"/>
    <n v="1297"/>
    <n v="0"/>
    <x v="1"/>
  </r>
  <r>
    <s v="4906115348"/>
    <x v="2"/>
    <s v="3"/>
    <d v="2019-03-06T00:00:00"/>
    <x v="5"/>
    <x v="12"/>
    <s v="1020"/>
    <s v="S020"/>
    <s v="H"/>
    <n v="0"/>
    <n v="1"/>
    <x v="0"/>
    <s v="530000132506"/>
    <x v="956"/>
    <x v="12"/>
    <n v="10385"/>
    <n v="0"/>
    <x v="1"/>
  </r>
  <r>
    <s v="4906115348"/>
    <x v="2"/>
    <s v="3"/>
    <d v="2019-03-06T00:00:00"/>
    <x v="5"/>
    <x v="12"/>
    <s v="1020"/>
    <s v="S020"/>
    <s v="H"/>
    <n v="0"/>
    <n v="1"/>
    <x v="0"/>
    <s v="530000133146"/>
    <x v="956"/>
    <x v="12"/>
    <n v="10385"/>
    <n v="0"/>
    <x v="1"/>
  </r>
  <r>
    <s v="4906115362"/>
    <x v="2"/>
    <s v="3"/>
    <d v="2019-03-05T00:00:00"/>
    <x v="5"/>
    <x v="2"/>
    <s v="1030"/>
    <s v="S030"/>
    <s v="H"/>
    <n v="0"/>
    <n v="1"/>
    <x v="0"/>
    <s v="530000144475"/>
    <x v="327"/>
    <x v="2"/>
    <n v="9490"/>
    <n v="0"/>
    <x v="1"/>
  </r>
  <r>
    <s v="4906115363"/>
    <x v="2"/>
    <s v="3"/>
    <d v="2019-03-05T00:00:00"/>
    <x v="5"/>
    <x v="2"/>
    <s v="1030"/>
    <s v="S030"/>
    <s v="H"/>
    <n v="0"/>
    <n v="1"/>
    <x v="0"/>
    <s v="530000144285"/>
    <x v="619"/>
    <x v="2"/>
    <n v="9490"/>
    <n v="0"/>
    <x v="0"/>
  </r>
  <r>
    <s v="4906115395"/>
    <x v="2"/>
    <s v="3"/>
    <d v="2019-03-05T00:00:00"/>
    <x v="5"/>
    <x v="26"/>
    <s v="1030"/>
    <s v="S030"/>
    <s v="H"/>
    <n v="0"/>
    <n v="1"/>
    <x v="0"/>
    <s v="530000126317"/>
    <x v="959"/>
    <x v="26"/>
    <n v="9000"/>
    <n v="0"/>
    <x v="1"/>
  </r>
  <r>
    <s v="4906115396"/>
    <x v="2"/>
    <s v="3"/>
    <d v="2019-03-05T00:00:00"/>
    <x v="3"/>
    <x v="26"/>
    <s v="1030"/>
    <s v="S030"/>
    <s v="S"/>
    <n v="0"/>
    <n v="-1"/>
    <x v="0"/>
    <s v="530000126317"/>
    <x v="959"/>
    <x v="26"/>
    <n v="9000"/>
    <n v="0"/>
    <x v="1"/>
  </r>
  <r>
    <s v="4906115397"/>
    <x v="2"/>
    <s v="3"/>
    <d v="2019-03-05T00:00:00"/>
    <x v="5"/>
    <x v="26"/>
    <s v="1030"/>
    <s v="S030"/>
    <s v="H"/>
    <n v="0"/>
    <n v="1"/>
    <x v="0"/>
    <s v="530000128975"/>
    <x v="327"/>
    <x v="26"/>
    <n v="9000"/>
    <n v="0"/>
    <x v="1"/>
  </r>
  <r>
    <s v="4906115545"/>
    <x v="2"/>
    <s v="3"/>
    <d v="2019-03-06T00:00:00"/>
    <x v="5"/>
    <x v="2"/>
    <s v="1080"/>
    <s v="S080"/>
    <s v="H"/>
    <n v="0"/>
    <n v="1"/>
    <x v="0"/>
    <s v="530000127044"/>
    <x v="960"/>
    <x v="2"/>
    <n v="9490"/>
    <n v="0"/>
    <x v="1"/>
  </r>
  <r>
    <s v="4906115545"/>
    <x v="2"/>
    <s v="3"/>
    <d v="2019-03-06T00:00:00"/>
    <x v="5"/>
    <x v="2"/>
    <s v="1080"/>
    <s v="S080"/>
    <s v="H"/>
    <n v="0"/>
    <n v="1"/>
    <x v="0"/>
    <s v="530000127102"/>
    <x v="960"/>
    <x v="2"/>
    <n v="9490"/>
    <n v="0"/>
    <x v="1"/>
  </r>
  <r>
    <s v="4906115655"/>
    <x v="2"/>
    <s v="3"/>
    <d v="2019-03-06T00:00:00"/>
    <x v="5"/>
    <x v="31"/>
    <s v="1010"/>
    <s v="S010"/>
    <s v="H"/>
    <n v="0"/>
    <n v="1"/>
    <x v="0"/>
    <s v="530000140761"/>
    <x v="616"/>
    <x v="31"/>
    <n v="1911"/>
    <n v="0"/>
    <x v="1"/>
  </r>
  <r>
    <s v="4906115773"/>
    <x v="2"/>
    <s v="3"/>
    <d v="2019-03-06T00:00:00"/>
    <x v="5"/>
    <x v="21"/>
    <s v="1017"/>
    <s v="S017"/>
    <s v="H"/>
    <n v="0"/>
    <n v="1"/>
    <x v="0"/>
    <s v="530000126273"/>
    <x v="961"/>
    <x v="21"/>
    <n v="1708"/>
    <n v="0"/>
    <x v="1"/>
  </r>
  <r>
    <s v="4906115873"/>
    <x v="2"/>
    <s v="3"/>
    <d v="2019-03-06T00:00:00"/>
    <x v="5"/>
    <x v="46"/>
    <s v="1010"/>
    <s v="S010"/>
    <s v="H"/>
    <n v="0"/>
    <n v="1"/>
    <x v="0"/>
    <s v="530000140959"/>
    <x v="733"/>
    <x v="46"/>
    <n v="0"/>
    <n v="0"/>
    <x v="2"/>
  </r>
  <r>
    <s v="4906115951"/>
    <x v="2"/>
    <s v="3"/>
    <d v="2019-03-06T00:00:00"/>
    <x v="5"/>
    <x v="2"/>
    <s v="1010"/>
    <s v="S010"/>
    <s v="H"/>
    <n v="0"/>
    <n v="1"/>
    <x v="0"/>
    <s v="530000141261"/>
    <x v="733"/>
    <x v="2"/>
    <n v="9490"/>
    <n v="0"/>
    <x v="2"/>
  </r>
  <r>
    <s v="4906116005"/>
    <x v="2"/>
    <s v="3"/>
    <d v="2019-03-06T00:00:00"/>
    <x v="3"/>
    <x v="31"/>
    <s v="1010"/>
    <s v="S010"/>
    <s v="S"/>
    <n v="0"/>
    <n v="-1"/>
    <x v="0"/>
    <s v="530000140761"/>
    <x v="616"/>
    <x v="31"/>
    <n v="1911"/>
    <n v="0"/>
    <x v="1"/>
  </r>
  <r>
    <s v="4906116059"/>
    <x v="2"/>
    <s v="3"/>
    <d v="2019-03-06T00:00:00"/>
    <x v="5"/>
    <x v="2"/>
    <s v="1020"/>
    <s v="S020"/>
    <s v="H"/>
    <n v="0"/>
    <n v="1"/>
    <x v="0"/>
    <s v="530000143540"/>
    <x v="488"/>
    <x v="2"/>
    <n v="9490"/>
    <n v="0"/>
    <x v="2"/>
  </r>
  <r>
    <s v="4906116169"/>
    <x v="2"/>
    <s v="3"/>
    <d v="2019-03-06T00:00:00"/>
    <x v="5"/>
    <x v="21"/>
    <s v="1017"/>
    <s v="S017"/>
    <s v="H"/>
    <n v="0"/>
    <n v="1"/>
    <x v="0"/>
    <s v="530000126363"/>
    <x v="961"/>
    <x v="21"/>
    <n v="1708"/>
    <n v="0"/>
    <x v="1"/>
  </r>
  <r>
    <s v="4906116175"/>
    <x v="2"/>
    <s v="3"/>
    <d v="2019-03-06T00:00:00"/>
    <x v="5"/>
    <x v="7"/>
    <s v="1020"/>
    <s v="S020"/>
    <s v="H"/>
    <n v="0"/>
    <n v="1"/>
    <x v="0"/>
    <s v="530000143580"/>
    <x v="488"/>
    <x v="7"/>
    <n v="8280"/>
    <n v="0"/>
    <x v="2"/>
  </r>
  <r>
    <s v="4906116177"/>
    <x v="2"/>
    <s v="3"/>
    <d v="2019-03-06T00:00:00"/>
    <x v="5"/>
    <x v="7"/>
    <s v="1020"/>
    <s v="S020"/>
    <s v="H"/>
    <n v="0"/>
    <n v="1"/>
    <x v="0"/>
    <s v="530000143560"/>
    <x v="488"/>
    <x v="7"/>
    <n v="8280"/>
    <n v="0"/>
    <x v="2"/>
  </r>
  <r>
    <s v="4906116192"/>
    <x v="2"/>
    <s v="3"/>
    <d v="2019-03-06T00:00:00"/>
    <x v="5"/>
    <x v="5"/>
    <s v="1060"/>
    <s v="S060"/>
    <s v="H"/>
    <n v="0"/>
    <n v="1"/>
    <x v="0"/>
    <s v="530000132603"/>
    <x v="668"/>
    <x v="5"/>
    <n v="1297"/>
    <n v="0"/>
    <x v="2"/>
  </r>
  <r>
    <s v="4906116201"/>
    <x v="2"/>
    <s v="3"/>
    <d v="2019-03-06T00:00:00"/>
    <x v="5"/>
    <x v="5"/>
    <s v="1020"/>
    <s v="S020"/>
    <s v="H"/>
    <n v="0"/>
    <n v="1"/>
    <x v="0"/>
    <s v="530000140525"/>
    <x v="30"/>
    <x v="5"/>
    <n v="1297"/>
    <n v="0"/>
    <x v="2"/>
  </r>
  <r>
    <s v="4906116202"/>
    <x v="2"/>
    <s v="3"/>
    <d v="2019-03-06T00:00:00"/>
    <x v="5"/>
    <x v="5"/>
    <s v="1010"/>
    <s v="S010"/>
    <s v="H"/>
    <n v="0"/>
    <n v="3"/>
    <x v="0"/>
    <s v="530000141191"/>
    <x v="931"/>
    <x v="5"/>
    <n v="1297"/>
    <n v="0"/>
    <x v="2"/>
  </r>
  <r>
    <s v="4906116289"/>
    <x v="2"/>
    <s v="3"/>
    <d v="2019-03-06T00:00:00"/>
    <x v="5"/>
    <x v="7"/>
    <s v="1050"/>
    <s v="S050"/>
    <s v="H"/>
    <n v="0"/>
    <n v="1"/>
    <x v="0"/>
    <s v="530000126297"/>
    <x v="504"/>
    <x v="7"/>
    <n v="8280"/>
    <n v="0"/>
    <x v="1"/>
  </r>
  <r>
    <s v="4906116290"/>
    <x v="2"/>
    <s v="3"/>
    <d v="2019-03-06T00:00:00"/>
    <x v="5"/>
    <x v="6"/>
    <s v="1050"/>
    <s v="S050"/>
    <s v="H"/>
    <n v="0"/>
    <n v="1"/>
    <x v="0"/>
    <s v="530000140992"/>
    <x v="473"/>
    <x v="6"/>
    <n v="1446"/>
    <n v="0"/>
    <x v="1"/>
  </r>
  <r>
    <s v="4906116399"/>
    <x v="2"/>
    <s v="3"/>
    <d v="2019-03-07T00:00:00"/>
    <x v="5"/>
    <x v="9"/>
    <s v="1020"/>
    <s v="S020"/>
    <s v="H"/>
    <n v="0"/>
    <n v="1"/>
    <x v="0"/>
    <s v="530000140841"/>
    <x v="438"/>
    <x v="9"/>
    <n v="1965"/>
    <n v="0"/>
    <x v="1"/>
  </r>
  <r>
    <s v="4906116441"/>
    <x v="2"/>
    <s v="3"/>
    <d v="2019-03-01T00:00:00"/>
    <x v="3"/>
    <x v="65"/>
    <s v="1050"/>
    <s v="S050"/>
    <s v="S"/>
    <n v="0"/>
    <n v="-1"/>
    <x v="0"/>
    <s v="530000142922"/>
    <x v="466"/>
    <x v="65"/>
    <n v="8130"/>
    <n v="0"/>
    <x v="2"/>
  </r>
  <r>
    <s v="4906116752"/>
    <x v="2"/>
    <s v="3"/>
    <d v="2019-03-07T00:00:00"/>
    <x v="5"/>
    <x v="5"/>
    <s v="1017"/>
    <s v="S017"/>
    <s v="H"/>
    <n v="0"/>
    <n v="3"/>
    <x v="0"/>
    <s v="530000141624"/>
    <x v="843"/>
    <x v="5"/>
    <n v="1297"/>
    <n v="0"/>
    <x v="2"/>
  </r>
  <r>
    <s v="4906116867"/>
    <x v="2"/>
    <s v="3"/>
    <d v="2019-03-07T00:00:00"/>
    <x v="5"/>
    <x v="5"/>
    <s v="1020"/>
    <s v="S020"/>
    <s v="H"/>
    <n v="0"/>
    <n v="1"/>
    <x v="0"/>
    <s v="530000140580"/>
    <x v="843"/>
    <x v="5"/>
    <n v="1297"/>
    <n v="0"/>
    <x v="2"/>
  </r>
  <r>
    <s v="4906116981"/>
    <x v="2"/>
    <s v="3"/>
    <d v="2019-03-07T00:00:00"/>
    <x v="5"/>
    <x v="5"/>
    <s v="1020"/>
    <s v="S020"/>
    <s v="H"/>
    <n v="0"/>
    <n v="3"/>
    <x v="0"/>
    <s v="530000143375"/>
    <x v="961"/>
    <x v="5"/>
    <n v="1297"/>
    <n v="0"/>
    <x v="1"/>
  </r>
  <r>
    <s v="4906117226"/>
    <x v="2"/>
    <s v="3"/>
    <d v="2019-03-07T00:00:00"/>
    <x v="5"/>
    <x v="6"/>
    <s v="1010"/>
    <s v="S010"/>
    <s v="H"/>
    <n v="0"/>
    <n v="1"/>
    <x v="0"/>
    <s v="530000124317"/>
    <x v="616"/>
    <x v="6"/>
    <n v="1446"/>
    <n v="0"/>
    <x v="1"/>
  </r>
  <r>
    <s v="4906117313"/>
    <x v="2"/>
    <s v="3"/>
    <d v="2019-03-07T00:00:00"/>
    <x v="5"/>
    <x v="7"/>
    <s v="1060"/>
    <s v="S060"/>
    <s v="H"/>
    <n v="0"/>
    <n v="1"/>
    <x v="0"/>
    <s v="530000126610"/>
    <x v="958"/>
    <x v="7"/>
    <n v="8280"/>
    <n v="0"/>
    <x v="1"/>
  </r>
  <r>
    <s v="4906117367"/>
    <x v="2"/>
    <s v="3"/>
    <d v="2019-03-07T00:00:00"/>
    <x v="5"/>
    <x v="2"/>
    <s v="1020"/>
    <s v="S020"/>
    <s v="H"/>
    <n v="0"/>
    <n v="1"/>
    <x v="0"/>
    <s v="530000133349"/>
    <x v="956"/>
    <x v="2"/>
    <n v="9490"/>
    <n v="0"/>
    <x v="1"/>
  </r>
  <r>
    <s v="4906117735"/>
    <x v="2"/>
    <s v="3"/>
    <d v="2019-03-07T00:00:00"/>
    <x v="3"/>
    <x v="6"/>
    <s v="1010"/>
    <s v="S010"/>
    <s v="S"/>
    <n v="0"/>
    <n v="-1"/>
    <x v="0"/>
    <s v="530000124317"/>
    <x v="616"/>
    <x v="6"/>
    <n v="1446"/>
    <n v="0"/>
    <x v="1"/>
  </r>
  <r>
    <s v="4906117939"/>
    <x v="2"/>
    <s v="3"/>
    <d v="2019-03-08T00:00:00"/>
    <x v="5"/>
    <x v="6"/>
    <s v="1020"/>
    <s v="S020"/>
    <s v="H"/>
    <n v="0"/>
    <n v="1"/>
    <x v="0"/>
    <s v="530000124317"/>
    <x v="616"/>
    <x v="6"/>
    <n v="1446"/>
    <n v="0"/>
    <x v="1"/>
  </r>
  <r>
    <s v="4906118017"/>
    <x v="2"/>
    <s v="3"/>
    <d v="2019-03-08T00:00:00"/>
    <x v="5"/>
    <x v="7"/>
    <s v="1010"/>
    <s v="S010"/>
    <s v="H"/>
    <n v="0"/>
    <n v="1"/>
    <x v="0"/>
    <s v="530000142861"/>
    <x v="733"/>
    <x v="7"/>
    <n v="8280"/>
    <n v="0"/>
    <x v="2"/>
  </r>
  <r>
    <s v="4906118070"/>
    <x v="2"/>
    <s v="3"/>
    <d v="2019-03-08T00:00:00"/>
    <x v="5"/>
    <x v="10"/>
    <s v="1030"/>
    <s v="S030"/>
    <s v="H"/>
    <n v="0"/>
    <n v="1"/>
    <x v="0"/>
    <s v="530000135581"/>
    <x v="922"/>
    <x v="10"/>
    <n v="42200"/>
    <n v="0"/>
    <x v="2"/>
  </r>
  <r>
    <s v="4906118071"/>
    <x v="2"/>
    <s v="3"/>
    <d v="2019-03-08T00:00:00"/>
    <x v="5"/>
    <x v="17"/>
    <s v="1010"/>
    <s v="S010"/>
    <s v="H"/>
    <n v="0"/>
    <n v="1"/>
    <x v="0"/>
    <s v="530000143342"/>
    <x v="733"/>
    <x v="17"/>
    <n v="43365"/>
    <n v="0"/>
    <x v="2"/>
  </r>
  <r>
    <s v="4906118150"/>
    <x v="2"/>
    <s v="3"/>
    <d v="2019-03-09T00:00:00"/>
    <x v="1"/>
    <x v="9"/>
    <s v="1060"/>
    <s v="S060"/>
    <s v="H"/>
    <n v="0"/>
    <n v="1"/>
    <x v="0"/>
    <s v="530000127744"/>
    <x v="471"/>
    <x v="9"/>
    <n v="1965"/>
    <n v="0"/>
    <x v="1"/>
  </r>
  <r>
    <s v="4906118243"/>
    <x v="2"/>
    <s v="3"/>
    <d v="2019-03-08T00:00:00"/>
    <x v="5"/>
    <x v="10"/>
    <s v="1030"/>
    <s v="S030"/>
    <s v="H"/>
    <n v="0"/>
    <n v="1"/>
    <x v="0"/>
    <s v="530000144002"/>
    <x v="922"/>
    <x v="10"/>
    <n v="42200"/>
    <n v="0"/>
    <x v="2"/>
  </r>
  <r>
    <s v="4906118310"/>
    <x v="2"/>
    <s v="3"/>
    <d v="2019-03-08T00:00:00"/>
    <x v="5"/>
    <x v="7"/>
    <s v="1080"/>
    <s v="S080"/>
    <s v="H"/>
    <n v="0"/>
    <n v="1"/>
    <x v="0"/>
    <s v="530000137950"/>
    <x v="929"/>
    <x v="7"/>
    <n v="8280"/>
    <n v="0"/>
    <x v="2"/>
  </r>
  <r>
    <s v="4906118332"/>
    <x v="2"/>
    <s v="3"/>
    <d v="2019-03-08T00:00:00"/>
    <x v="5"/>
    <x v="7"/>
    <s v="1080"/>
    <s v="S080"/>
    <s v="H"/>
    <n v="0"/>
    <n v="1"/>
    <x v="0"/>
    <s v="530000137972"/>
    <x v="929"/>
    <x v="7"/>
    <n v="8280"/>
    <n v="0"/>
    <x v="2"/>
  </r>
  <r>
    <s v="4906118342"/>
    <x v="2"/>
    <s v="3"/>
    <d v="2019-03-08T00:00:00"/>
    <x v="5"/>
    <x v="5"/>
    <s v="1010"/>
    <s v="S010"/>
    <s v="H"/>
    <n v="0"/>
    <n v="1"/>
    <x v="0"/>
    <s v="530000140727"/>
    <x v="451"/>
    <x v="5"/>
    <n v="1297"/>
    <n v="0"/>
    <x v="1"/>
  </r>
  <r>
    <s v="4906118442"/>
    <x v="2"/>
    <s v="3"/>
    <d v="2019-03-09T00:00:00"/>
    <x v="5"/>
    <x v="21"/>
    <s v="1017"/>
    <s v="S017"/>
    <s v="H"/>
    <n v="0"/>
    <n v="1"/>
    <x v="0"/>
    <s v="530000126361"/>
    <x v="438"/>
    <x v="21"/>
    <n v="1708"/>
    <n v="0"/>
    <x v="1"/>
  </r>
  <r>
    <s v="4906118483"/>
    <x v="2"/>
    <s v="3"/>
    <d v="2019-03-10T00:00:00"/>
    <x v="5"/>
    <x v="19"/>
    <s v="1020"/>
    <s v="S020"/>
    <s v="H"/>
    <n v="0"/>
    <n v="1"/>
    <x v="0"/>
    <s v="530000143243"/>
    <x v="193"/>
    <x v="19"/>
    <n v="1745"/>
    <n v="0"/>
    <x v="3"/>
  </r>
  <r>
    <s v="4906118991"/>
    <x v="2"/>
    <s v="3"/>
    <d v="2019-03-11T00:00:00"/>
    <x v="5"/>
    <x v="13"/>
    <s v="1080"/>
    <s v="S080"/>
    <s v="H"/>
    <n v="0"/>
    <n v="1"/>
    <x v="0"/>
    <s v="530000138113"/>
    <x v="929"/>
    <x v="13"/>
    <n v="46100"/>
    <n v="0"/>
    <x v="2"/>
  </r>
  <r>
    <s v="4906118998"/>
    <x v="2"/>
    <s v="3"/>
    <d v="2019-03-11T00:00:00"/>
    <x v="5"/>
    <x v="0"/>
    <s v="1080"/>
    <s v="S080"/>
    <s v="H"/>
    <n v="0"/>
    <n v="1"/>
    <x v="0"/>
    <s v="530000138145"/>
    <x v="929"/>
    <x v="0"/>
    <n v="41000"/>
    <n v="0"/>
    <x v="2"/>
  </r>
  <r>
    <s v="4906118998"/>
    <x v="2"/>
    <s v="3"/>
    <d v="2019-03-11T00:00:00"/>
    <x v="5"/>
    <x v="10"/>
    <s v="1080"/>
    <s v="S080"/>
    <s v="H"/>
    <n v="0"/>
    <n v="1"/>
    <x v="0"/>
    <s v="530000138144"/>
    <x v="929"/>
    <x v="10"/>
    <n v="42200"/>
    <n v="0"/>
    <x v="2"/>
  </r>
  <r>
    <s v="4906119010"/>
    <x v="2"/>
    <s v="3"/>
    <d v="2019-03-11T00:00:00"/>
    <x v="5"/>
    <x v="6"/>
    <s v="1050"/>
    <s v="S050"/>
    <s v="H"/>
    <n v="0"/>
    <n v="1"/>
    <x v="0"/>
    <s v="530000139551"/>
    <x v="7"/>
    <x v="6"/>
    <n v="1446"/>
    <n v="0"/>
    <x v="2"/>
  </r>
  <r>
    <s v="4906119039"/>
    <x v="2"/>
    <s v="3"/>
    <d v="2019-03-11T00:00:00"/>
    <x v="5"/>
    <x v="6"/>
    <s v="1060"/>
    <s v="S060"/>
    <s v="H"/>
    <n v="0"/>
    <n v="1"/>
    <x v="0"/>
    <s v="530000142021"/>
    <x v="471"/>
    <x v="6"/>
    <n v="1446"/>
    <n v="0"/>
    <x v="1"/>
  </r>
  <r>
    <s v="4906119158"/>
    <x v="2"/>
    <s v="3"/>
    <d v="2019-03-11T00:00:00"/>
    <x v="5"/>
    <x v="7"/>
    <s v="1030"/>
    <s v="S030"/>
    <s v="H"/>
    <n v="0"/>
    <n v="1"/>
    <x v="0"/>
    <s v="530000140276"/>
    <x v="922"/>
    <x v="7"/>
    <n v="8280"/>
    <n v="0"/>
    <x v="2"/>
  </r>
  <r>
    <s v="4906119173"/>
    <x v="2"/>
    <s v="3"/>
    <d v="2019-03-11T00:00:00"/>
    <x v="5"/>
    <x v="6"/>
    <s v="1060"/>
    <s v="S060"/>
    <s v="H"/>
    <n v="0"/>
    <n v="1"/>
    <x v="0"/>
    <s v="530000141342"/>
    <x v="471"/>
    <x v="6"/>
    <n v="1446"/>
    <n v="0"/>
    <x v="1"/>
  </r>
  <r>
    <s v="4906119191"/>
    <x v="2"/>
    <s v="3"/>
    <d v="2019-03-11T00:00:00"/>
    <x v="5"/>
    <x v="7"/>
    <s v="1030"/>
    <s v="S030"/>
    <s v="H"/>
    <n v="0"/>
    <n v="1"/>
    <x v="0"/>
    <s v="530000128437"/>
    <x v="922"/>
    <x v="7"/>
    <n v="8280"/>
    <n v="0"/>
    <x v="2"/>
  </r>
  <r>
    <s v="4906119198"/>
    <x v="2"/>
    <s v="3"/>
    <d v="2019-03-11T00:00:00"/>
    <x v="5"/>
    <x v="0"/>
    <s v="1020"/>
    <s v="S020"/>
    <s v="H"/>
    <n v="0"/>
    <n v="1"/>
    <x v="0"/>
    <s v="530000142883"/>
    <x v="488"/>
    <x v="0"/>
    <n v="41000"/>
    <n v="0"/>
    <x v="2"/>
  </r>
  <r>
    <s v="4906119333"/>
    <x v="2"/>
    <s v="3"/>
    <d v="2019-03-11T00:00:00"/>
    <x v="5"/>
    <x v="5"/>
    <s v="1020"/>
    <s v="S020"/>
    <s v="H"/>
    <n v="0"/>
    <n v="1"/>
    <x v="0"/>
    <s v="530000138044"/>
    <x v="30"/>
    <x v="5"/>
    <n v="1297"/>
    <n v="0"/>
    <x v="2"/>
  </r>
  <r>
    <s v="4906119404"/>
    <x v="2"/>
    <s v="3"/>
    <d v="2019-03-11T00:00:00"/>
    <x v="5"/>
    <x v="55"/>
    <s v="1030"/>
    <s v="S030"/>
    <s v="H"/>
    <n v="0"/>
    <n v="1"/>
    <x v="0"/>
    <s v="530000126522"/>
    <x v="959"/>
    <x v="55"/>
    <n v="9800"/>
    <n v="0"/>
    <x v="1"/>
  </r>
  <r>
    <s v="4906119464"/>
    <x v="2"/>
    <s v="3"/>
    <d v="2019-03-11T00:00:00"/>
    <x v="5"/>
    <x v="7"/>
    <s v="1010"/>
    <s v="S010"/>
    <s v="H"/>
    <n v="0"/>
    <n v="1"/>
    <x v="0"/>
    <s v="530000142866"/>
    <x v="733"/>
    <x v="7"/>
    <n v="8280"/>
    <n v="0"/>
    <x v="2"/>
  </r>
  <r>
    <s v="4906119465"/>
    <x v="2"/>
    <s v="3"/>
    <d v="2019-03-11T00:00:00"/>
    <x v="5"/>
    <x v="12"/>
    <s v="1010"/>
    <s v="S010"/>
    <s v="H"/>
    <n v="0"/>
    <n v="1"/>
    <x v="0"/>
    <s v="530000143013"/>
    <x v="733"/>
    <x v="12"/>
    <n v="10385"/>
    <n v="0"/>
    <x v="2"/>
  </r>
  <r>
    <s v="4906119571"/>
    <x v="2"/>
    <s v="3"/>
    <d v="2019-03-11T00:00:00"/>
    <x v="5"/>
    <x v="7"/>
    <s v="1010"/>
    <s v="S010"/>
    <s v="H"/>
    <n v="0"/>
    <n v="1"/>
    <x v="0"/>
    <s v="530000143010"/>
    <x v="733"/>
    <x v="7"/>
    <n v="8280"/>
    <n v="0"/>
    <x v="2"/>
  </r>
  <r>
    <s v="4906119581"/>
    <x v="2"/>
    <s v="3"/>
    <d v="2019-03-11T00:00:00"/>
    <x v="5"/>
    <x v="2"/>
    <s v="1010"/>
    <s v="S010"/>
    <s v="H"/>
    <n v="0"/>
    <n v="1"/>
    <x v="0"/>
    <s v="530000135033"/>
    <x v="10"/>
    <x v="2"/>
    <n v="9490"/>
    <n v="0"/>
    <x v="2"/>
  </r>
  <r>
    <s v="4906119746"/>
    <x v="2"/>
    <s v="3"/>
    <d v="2019-03-12T00:00:00"/>
    <x v="5"/>
    <x v="13"/>
    <s v="1020"/>
    <s v="S020"/>
    <s v="H"/>
    <n v="0"/>
    <n v="1"/>
    <x v="0"/>
    <s v="530000142883"/>
    <x v="488"/>
    <x v="13"/>
    <n v="46100"/>
    <n v="0"/>
    <x v="2"/>
  </r>
  <r>
    <s v="4906119747"/>
    <x v="2"/>
    <s v="3"/>
    <d v="2019-03-12T00:00:00"/>
    <x v="3"/>
    <x v="0"/>
    <s v="1020"/>
    <s v="S020"/>
    <s v="S"/>
    <n v="0"/>
    <n v="-1"/>
    <x v="0"/>
    <s v="530000142883"/>
    <x v="488"/>
    <x v="0"/>
    <n v="41000"/>
    <n v="0"/>
    <x v="2"/>
  </r>
  <r>
    <s v="4906119764"/>
    <x v="2"/>
    <s v="3"/>
    <d v="2019-03-12T00:00:00"/>
    <x v="5"/>
    <x v="26"/>
    <s v="1080"/>
    <s v="S080"/>
    <s v="H"/>
    <n v="0"/>
    <n v="1"/>
    <x v="0"/>
    <s v="530000143061"/>
    <x v="480"/>
    <x v="26"/>
    <n v="9000"/>
    <n v="0"/>
    <x v="2"/>
  </r>
  <r>
    <s v="4906119764"/>
    <x v="2"/>
    <s v="3"/>
    <d v="2019-03-12T00:00:00"/>
    <x v="5"/>
    <x v="7"/>
    <s v="1080"/>
    <s v="S080"/>
    <s v="H"/>
    <n v="0"/>
    <n v="1"/>
    <x v="0"/>
    <s v="530000143060"/>
    <x v="929"/>
    <x v="7"/>
    <n v="8280"/>
    <n v="0"/>
    <x v="2"/>
  </r>
  <r>
    <s v="4906119764"/>
    <x v="2"/>
    <s v="3"/>
    <d v="2019-03-12T00:00:00"/>
    <x v="5"/>
    <x v="7"/>
    <s v="1080"/>
    <s v="S080"/>
    <s v="H"/>
    <n v="0"/>
    <n v="1"/>
    <x v="0"/>
    <s v="530000137703"/>
    <x v="929"/>
    <x v="7"/>
    <n v="8280"/>
    <n v="0"/>
    <x v="2"/>
  </r>
  <r>
    <s v="4906119765"/>
    <x v="2"/>
    <s v="3"/>
    <d v="2019-03-12T00:00:00"/>
    <x v="5"/>
    <x v="2"/>
    <s v="1080"/>
    <s v="S080"/>
    <s v="H"/>
    <n v="0"/>
    <n v="1"/>
    <x v="0"/>
    <s v="530000142994"/>
    <x v="480"/>
    <x v="2"/>
    <n v="9490"/>
    <n v="0"/>
    <x v="2"/>
  </r>
  <r>
    <s v="4906119765"/>
    <x v="2"/>
    <s v="3"/>
    <d v="2019-03-12T00:00:00"/>
    <x v="5"/>
    <x v="7"/>
    <s v="1080"/>
    <s v="S080"/>
    <s v="H"/>
    <n v="0"/>
    <n v="1"/>
    <x v="0"/>
    <s v="530000142907"/>
    <x v="960"/>
    <x v="7"/>
    <n v="8280"/>
    <n v="0"/>
    <x v="1"/>
  </r>
  <r>
    <s v="4906119765"/>
    <x v="2"/>
    <s v="3"/>
    <d v="2019-03-12T00:00:00"/>
    <x v="5"/>
    <x v="2"/>
    <s v="1080"/>
    <s v="S080"/>
    <s v="H"/>
    <n v="0"/>
    <n v="1"/>
    <x v="0"/>
    <s v="530000142844"/>
    <x v="480"/>
    <x v="2"/>
    <n v="9490"/>
    <n v="0"/>
    <x v="2"/>
  </r>
  <r>
    <s v="4906119772"/>
    <x v="2"/>
    <s v="3"/>
    <d v="2019-03-12T00:00:00"/>
    <x v="5"/>
    <x v="32"/>
    <s v="1030"/>
    <s v="S030"/>
    <s v="H"/>
    <n v="0"/>
    <n v="1"/>
    <x v="0"/>
    <s v="530000131874"/>
    <x v="959"/>
    <x v="32"/>
    <n v="1238"/>
    <n v="0"/>
    <x v="1"/>
  </r>
  <r>
    <s v="4906120090"/>
    <x v="2"/>
    <s v="3"/>
    <d v="2019-03-12T00:00:00"/>
    <x v="1"/>
    <x v="7"/>
    <s v="1030"/>
    <s v="S030"/>
    <s v="H"/>
    <n v="0"/>
    <n v="1"/>
    <x v="0"/>
    <s v="530000140276"/>
    <x v="922"/>
    <x v="7"/>
    <n v="8280"/>
    <n v="0"/>
    <x v="2"/>
  </r>
  <r>
    <s v="4906120090"/>
    <x v="2"/>
    <s v="3"/>
    <d v="2019-03-12T00:00:00"/>
    <x v="1"/>
    <x v="9"/>
    <s v="1030"/>
    <s v="S030"/>
    <s v="H"/>
    <n v="0"/>
    <n v="1"/>
    <x v="0"/>
    <s v="530000136164"/>
    <x v="953"/>
    <x v="9"/>
    <n v="1965"/>
    <n v="0"/>
    <x v="0"/>
  </r>
  <r>
    <s v="4906120286"/>
    <x v="2"/>
    <s v="3"/>
    <d v="2019-03-12T00:00:00"/>
    <x v="5"/>
    <x v="2"/>
    <s v="1050"/>
    <s v="S050"/>
    <s v="H"/>
    <n v="0"/>
    <n v="1"/>
    <x v="0"/>
    <s v="530000126412"/>
    <x v="504"/>
    <x v="2"/>
    <n v="9490"/>
    <n v="0"/>
    <x v="1"/>
  </r>
  <r>
    <s v="4906120288"/>
    <x v="2"/>
    <s v="3"/>
    <d v="2019-03-12T00:00:00"/>
    <x v="5"/>
    <x v="9"/>
    <s v="1050"/>
    <s v="S050"/>
    <s v="H"/>
    <n v="0"/>
    <n v="1"/>
    <x v="0"/>
    <s v="530000139043"/>
    <x v="7"/>
    <x v="9"/>
    <n v="1965"/>
    <n v="0"/>
    <x v="2"/>
  </r>
  <r>
    <s v="4906120315"/>
    <x v="2"/>
    <s v="3"/>
    <d v="2019-03-12T00:00:00"/>
    <x v="5"/>
    <x v="6"/>
    <s v="1050"/>
    <s v="S050"/>
    <s v="H"/>
    <n v="0"/>
    <n v="1"/>
    <x v="0"/>
    <s v="530000142716"/>
    <x v="473"/>
    <x v="6"/>
    <n v="1446"/>
    <n v="0"/>
    <x v="1"/>
  </r>
  <r>
    <s v="4906120317"/>
    <x v="2"/>
    <s v="3"/>
    <d v="2019-03-12T00:00:00"/>
    <x v="5"/>
    <x v="12"/>
    <s v="1050"/>
    <s v="S050"/>
    <s v="H"/>
    <n v="0"/>
    <n v="1"/>
    <x v="0"/>
    <s v="530000126472"/>
    <x v="504"/>
    <x v="12"/>
    <n v="10385"/>
    <n v="0"/>
    <x v="1"/>
  </r>
  <r>
    <s v="4906120448"/>
    <x v="2"/>
    <s v="3"/>
    <d v="2019-03-12T00:00:00"/>
    <x v="5"/>
    <x v="5"/>
    <s v="1020"/>
    <s v="S020"/>
    <s v="H"/>
    <n v="0"/>
    <n v="1"/>
    <x v="0"/>
    <s v="530000142436"/>
    <x v="193"/>
    <x v="5"/>
    <n v="1297"/>
    <n v="0"/>
    <x v="3"/>
  </r>
  <r>
    <s v="4906120449"/>
    <x v="2"/>
    <s v="3"/>
    <d v="2019-03-12T00:00:00"/>
    <x v="5"/>
    <x v="7"/>
    <s v="1020"/>
    <s v="S020"/>
    <s v="H"/>
    <n v="0"/>
    <n v="1"/>
    <x v="0"/>
    <s v="530000144170"/>
    <x v="488"/>
    <x v="7"/>
    <n v="8280"/>
    <n v="0"/>
    <x v="2"/>
  </r>
  <r>
    <s v="4906120457"/>
    <x v="2"/>
    <s v="3"/>
    <d v="2019-03-12T00:00:00"/>
    <x v="5"/>
    <x v="2"/>
    <s v="1010"/>
    <s v="S010"/>
    <s v="H"/>
    <n v="0"/>
    <n v="1"/>
    <x v="0"/>
    <s v="530000142992"/>
    <x v="733"/>
    <x v="2"/>
    <n v="9490"/>
    <n v="0"/>
    <x v="2"/>
  </r>
  <r>
    <s v="4906120458"/>
    <x v="2"/>
    <s v="3"/>
    <d v="2019-03-12T00:00:00"/>
    <x v="5"/>
    <x v="2"/>
    <s v="1010"/>
    <s v="S010"/>
    <s v="H"/>
    <n v="0"/>
    <n v="1"/>
    <x v="0"/>
    <s v="530000142842"/>
    <x v="733"/>
    <x v="2"/>
    <n v="9490"/>
    <n v="0"/>
    <x v="2"/>
  </r>
  <r>
    <s v="4906120471"/>
    <x v="2"/>
    <s v="3"/>
    <d v="2019-03-12T00:00:00"/>
    <x v="5"/>
    <x v="2"/>
    <s v="1010"/>
    <s v="S010"/>
    <s v="H"/>
    <n v="0"/>
    <n v="1"/>
    <x v="0"/>
    <s v="530000142862"/>
    <x v="733"/>
    <x v="2"/>
    <n v="9490"/>
    <n v="0"/>
    <x v="2"/>
  </r>
  <r>
    <s v="4906120539"/>
    <x v="2"/>
    <s v="3"/>
    <d v="2019-03-12T00:00:00"/>
    <x v="5"/>
    <x v="26"/>
    <s v="1020"/>
    <s v="S020"/>
    <s v="H"/>
    <n v="0"/>
    <n v="1"/>
    <x v="0"/>
    <s v="530000140516"/>
    <x v="488"/>
    <x v="26"/>
    <n v="9000"/>
    <n v="0"/>
    <x v="2"/>
  </r>
  <r>
    <s v="4906120603"/>
    <x v="2"/>
    <s v="3"/>
    <d v="2019-03-12T00:00:00"/>
    <x v="5"/>
    <x v="7"/>
    <s v="1020"/>
    <s v="S020"/>
    <s v="H"/>
    <n v="0"/>
    <n v="1"/>
    <x v="0"/>
    <s v="530000144341"/>
    <x v="488"/>
    <x v="7"/>
    <n v="8280"/>
    <n v="0"/>
    <x v="2"/>
  </r>
  <r>
    <s v="4906120614"/>
    <x v="2"/>
    <s v="3"/>
    <d v="2019-03-12T00:00:00"/>
    <x v="5"/>
    <x v="19"/>
    <s v="1060"/>
    <s v="S060"/>
    <s v="H"/>
    <n v="0"/>
    <n v="1"/>
    <x v="0"/>
    <s v="530000131118"/>
    <x v="133"/>
    <x v="19"/>
    <n v="1745"/>
    <n v="0"/>
    <x v="2"/>
  </r>
  <r>
    <s v="4906120626"/>
    <x v="2"/>
    <s v="3"/>
    <d v="2019-03-12T00:00:00"/>
    <x v="1"/>
    <x v="26"/>
    <s v="1030"/>
    <s v="S030"/>
    <s v="H"/>
    <n v="0"/>
    <n v="1"/>
    <x v="0"/>
    <s v="530000143623"/>
    <x v="309"/>
    <x v="26"/>
    <n v="9000"/>
    <n v="0"/>
    <x v="0"/>
  </r>
  <r>
    <s v="4906120788"/>
    <x v="2"/>
    <s v="3"/>
    <d v="2019-03-12T00:00:00"/>
    <x v="5"/>
    <x v="12"/>
    <s v="1050"/>
    <s v="S050"/>
    <s v="H"/>
    <n v="0"/>
    <n v="1"/>
    <x v="0"/>
    <s v="530000126451"/>
    <x v="504"/>
    <x v="12"/>
    <n v="10385"/>
    <n v="0"/>
    <x v="1"/>
  </r>
  <r>
    <s v="4906121060"/>
    <x v="2"/>
    <s v="3"/>
    <d v="2019-03-13T00:00:00"/>
    <x v="5"/>
    <x v="32"/>
    <s v="1010"/>
    <s v="S010"/>
    <s v="H"/>
    <n v="0"/>
    <n v="1"/>
    <x v="0"/>
    <s v="530000136230"/>
    <x v="616"/>
    <x v="32"/>
    <n v="1238"/>
    <n v="0"/>
    <x v="1"/>
  </r>
  <r>
    <s v="4906121116"/>
    <x v="2"/>
    <s v="3"/>
    <d v="2019-03-13T00:00:00"/>
    <x v="5"/>
    <x v="13"/>
    <s v="1010"/>
    <s v="S010"/>
    <s v="H"/>
    <n v="0"/>
    <n v="1"/>
    <x v="0"/>
    <s v="530000144482"/>
    <x v="733"/>
    <x v="13"/>
    <n v="46100"/>
    <n v="0"/>
    <x v="2"/>
  </r>
  <r>
    <s v="4906121166"/>
    <x v="2"/>
    <s v="3"/>
    <d v="2019-03-13T00:00:00"/>
    <x v="5"/>
    <x v="70"/>
    <s v="1030"/>
    <s v="S030"/>
    <s v="H"/>
    <n v="0"/>
    <n v="1"/>
    <x v="0"/>
    <s v="530000130356"/>
    <x v="19"/>
    <x v="70"/>
    <n v="6419"/>
    <n v="0"/>
    <x v="3"/>
  </r>
  <r>
    <s v="4906121179"/>
    <x v="2"/>
    <s v="3"/>
    <d v="2019-03-13T00:00:00"/>
    <x v="5"/>
    <x v="5"/>
    <s v="1060"/>
    <s v="S060"/>
    <s v="H"/>
    <n v="0"/>
    <n v="1"/>
    <x v="0"/>
    <s v="530000136358"/>
    <x v="668"/>
    <x v="5"/>
    <n v="1297"/>
    <n v="0"/>
    <x v="2"/>
  </r>
  <r>
    <s v="4906121251"/>
    <x v="2"/>
    <s v="3"/>
    <d v="2019-03-13T00:00:00"/>
    <x v="5"/>
    <x v="32"/>
    <s v="1060"/>
    <s v="S060"/>
    <s v="H"/>
    <n v="0"/>
    <n v="1"/>
    <x v="0"/>
    <s v="530000141642"/>
    <x v="133"/>
    <x v="32"/>
    <n v="1238"/>
    <n v="0"/>
    <x v="2"/>
  </r>
  <r>
    <s v="4906121508"/>
    <x v="2"/>
    <s v="3"/>
    <d v="2019-03-13T00:00:00"/>
    <x v="5"/>
    <x v="0"/>
    <s v="1020"/>
    <s v="S020"/>
    <s v="H"/>
    <n v="0"/>
    <n v="1"/>
    <x v="0"/>
    <s v="530000142829"/>
    <x v="488"/>
    <x v="0"/>
    <n v="41000"/>
    <n v="0"/>
    <x v="2"/>
  </r>
  <r>
    <s v="4906121509"/>
    <x v="2"/>
    <s v="3"/>
    <d v="2019-03-13T00:00:00"/>
    <x v="5"/>
    <x v="12"/>
    <s v="1020"/>
    <s v="S020"/>
    <s v="H"/>
    <n v="0"/>
    <n v="1"/>
    <x v="0"/>
    <s v="530000144347"/>
    <x v="488"/>
    <x v="12"/>
    <n v="10385"/>
    <n v="0"/>
    <x v="2"/>
  </r>
  <r>
    <s v="4906121522"/>
    <x v="2"/>
    <s v="3"/>
    <d v="2019-03-13T00:00:00"/>
    <x v="5"/>
    <x v="2"/>
    <s v="1020"/>
    <s v="S020"/>
    <s v="H"/>
    <n v="0"/>
    <n v="1"/>
    <x v="0"/>
    <s v="530000143724"/>
    <x v="488"/>
    <x v="2"/>
    <n v="9490"/>
    <n v="0"/>
    <x v="2"/>
  </r>
  <r>
    <s v="4906121601"/>
    <x v="2"/>
    <s v="3"/>
    <d v="2019-03-13T00:00:00"/>
    <x v="5"/>
    <x v="0"/>
    <s v="1020"/>
    <s v="S020"/>
    <s v="H"/>
    <n v="0"/>
    <n v="1"/>
    <x v="0"/>
    <s v="530000144303"/>
    <x v="488"/>
    <x v="0"/>
    <n v="41000"/>
    <n v="0"/>
    <x v="2"/>
  </r>
  <r>
    <s v="4906121689"/>
    <x v="2"/>
    <s v="3"/>
    <d v="2019-03-13T00:00:00"/>
    <x v="5"/>
    <x v="32"/>
    <s v="1050"/>
    <s v="S050"/>
    <s v="H"/>
    <n v="0"/>
    <n v="1"/>
    <x v="0"/>
    <s v="530000142821"/>
    <x v="473"/>
    <x v="32"/>
    <n v="1238"/>
    <n v="0"/>
    <x v="1"/>
  </r>
  <r>
    <s v="4906121750"/>
    <x v="2"/>
    <s v="3"/>
    <d v="2019-03-14T00:00:00"/>
    <x v="5"/>
    <x v="26"/>
    <s v="1050"/>
    <s v="S050"/>
    <s v="H"/>
    <n v="0"/>
    <n v="1"/>
    <x v="0"/>
    <s v="530000126545"/>
    <x v="504"/>
    <x v="26"/>
    <n v="9000"/>
    <n v="0"/>
    <x v="1"/>
  </r>
  <r>
    <s v="4906121781"/>
    <x v="2"/>
    <s v="3"/>
    <d v="2019-03-13T00:00:00"/>
    <x v="5"/>
    <x v="6"/>
    <s v="1050"/>
    <s v="S050"/>
    <s v="H"/>
    <n v="0"/>
    <n v="1"/>
    <x v="0"/>
    <s v="530000138982"/>
    <x v="918"/>
    <x v="6"/>
    <n v="1446"/>
    <n v="0"/>
    <x v="2"/>
  </r>
  <r>
    <s v="4906121785"/>
    <x v="2"/>
    <s v="3"/>
    <d v="2019-03-13T00:00:00"/>
    <x v="5"/>
    <x v="19"/>
    <s v="1050"/>
    <s v="S050"/>
    <s v="H"/>
    <n v="0"/>
    <n v="1"/>
    <x v="0"/>
    <s v="530000143974"/>
    <x v="473"/>
    <x v="19"/>
    <n v="1745"/>
    <n v="0"/>
    <x v="1"/>
  </r>
  <r>
    <s v="4906121969"/>
    <x v="2"/>
    <s v="3"/>
    <d v="2019-03-14T00:00:00"/>
    <x v="5"/>
    <x v="7"/>
    <s v="1020"/>
    <s v="S020"/>
    <s v="H"/>
    <n v="0"/>
    <n v="1"/>
    <x v="0"/>
    <s v="530000144541"/>
    <x v="488"/>
    <x v="7"/>
    <n v="8280"/>
    <n v="0"/>
    <x v="2"/>
  </r>
  <r>
    <s v="4906121990"/>
    <x v="2"/>
    <s v="3"/>
    <d v="2019-03-14T00:00:00"/>
    <x v="5"/>
    <x v="2"/>
    <s v="1020"/>
    <s v="S020"/>
    <s v="H"/>
    <n v="0"/>
    <n v="1"/>
    <x v="0"/>
    <s v="530000143139"/>
    <x v="488"/>
    <x v="2"/>
    <n v="9490"/>
    <n v="0"/>
    <x v="2"/>
  </r>
  <r>
    <s v="4906121995"/>
    <x v="2"/>
    <s v="3"/>
    <d v="2019-03-14T00:00:00"/>
    <x v="5"/>
    <x v="9"/>
    <s v="1050"/>
    <s v="S050"/>
    <s v="H"/>
    <n v="0"/>
    <n v="1"/>
    <x v="0"/>
    <s v="530000143974"/>
    <x v="473"/>
    <x v="9"/>
    <n v="1965"/>
    <n v="0"/>
    <x v="1"/>
  </r>
  <r>
    <s v="4906122035"/>
    <x v="2"/>
    <s v="3"/>
    <d v="2019-03-14T00:00:00"/>
    <x v="5"/>
    <x v="19"/>
    <s v="1020"/>
    <s v="S020"/>
    <s v="H"/>
    <n v="0"/>
    <n v="1"/>
    <x v="0"/>
    <s v="530000142343"/>
    <x v="79"/>
    <x v="19"/>
    <n v="1745"/>
    <n v="0"/>
    <x v="2"/>
  </r>
  <r>
    <s v="4906122091"/>
    <x v="2"/>
    <s v="3"/>
    <d v="2019-03-14T00:00:00"/>
    <x v="5"/>
    <x v="7"/>
    <s v="1020"/>
    <s v="S020"/>
    <s v="H"/>
    <n v="0"/>
    <n v="1"/>
    <x v="0"/>
    <s v="530000144533"/>
    <x v="488"/>
    <x v="7"/>
    <n v="8280"/>
    <n v="0"/>
    <x v="2"/>
  </r>
  <r>
    <s v="4906122134"/>
    <x v="2"/>
    <s v="3"/>
    <d v="2019-03-13T00:00:00"/>
    <x v="3"/>
    <x v="19"/>
    <s v="1050"/>
    <s v="S050"/>
    <s v="S"/>
    <n v="0"/>
    <n v="-1"/>
    <x v="0"/>
    <s v="530000143974"/>
    <x v="473"/>
    <x v="19"/>
    <n v="1745"/>
    <n v="0"/>
    <x v="1"/>
  </r>
  <r>
    <s v="4906122185"/>
    <x v="2"/>
    <s v="3"/>
    <d v="2019-03-14T00:00:00"/>
    <x v="5"/>
    <x v="13"/>
    <s v="1020"/>
    <s v="S020"/>
    <s v="H"/>
    <n v="0"/>
    <n v="1"/>
    <x v="0"/>
    <s v="530000142421"/>
    <x v="488"/>
    <x v="13"/>
    <n v="46100"/>
    <n v="0"/>
    <x v="2"/>
  </r>
  <r>
    <s v="4906122186"/>
    <x v="2"/>
    <s v="3"/>
    <d v="2019-03-14T00:00:00"/>
    <x v="5"/>
    <x v="2"/>
    <s v="1020"/>
    <s v="S020"/>
    <s v="H"/>
    <n v="0"/>
    <n v="1"/>
    <x v="0"/>
    <s v="530000141786"/>
    <x v="488"/>
    <x v="2"/>
    <n v="9490"/>
    <n v="0"/>
    <x v="2"/>
  </r>
  <r>
    <s v="4906122201"/>
    <x v="2"/>
    <s v="3"/>
    <d v="2019-03-14T00:00:00"/>
    <x v="5"/>
    <x v="0"/>
    <s v="1030"/>
    <s v="S030"/>
    <s v="H"/>
    <n v="0"/>
    <n v="1"/>
    <x v="0"/>
    <s v="530000135000"/>
    <x v="327"/>
    <x v="0"/>
    <n v="41000"/>
    <n v="0"/>
    <x v="1"/>
  </r>
  <r>
    <s v="4906122233"/>
    <x v="2"/>
    <s v="3"/>
    <d v="2019-03-14T00:00:00"/>
    <x v="5"/>
    <x v="43"/>
    <s v="1030"/>
    <s v="S030"/>
    <s v="H"/>
    <n v="0"/>
    <n v="1"/>
    <x v="0"/>
    <s v="530000128260"/>
    <x v="327"/>
    <x v="43"/>
    <n v="0"/>
    <n v="0"/>
    <x v="1"/>
  </r>
  <r>
    <s v="4906122265"/>
    <x v="2"/>
    <s v="3"/>
    <d v="2019-03-14T00:00:00"/>
    <x v="5"/>
    <x v="7"/>
    <s v="1030"/>
    <s v="S030"/>
    <s v="H"/>
    <n v="0"/>
    <n v="1"/>
    <x v="0"/>
    <s v="530000129796"/>
    <x v="228"/>
    <x v="7"/>
    <n v="8280"/>
    <n v="0"/>
    <x v="0"/>
  </r>
  <r>
    <s v="4906122322"/>
    <x v="2"/>
    <s v="3"/>
    <d v="2019-03-14T00:00:00"/>
    <x v="5"/>
    <x v="37"/>
    <s v="1010"/>
    <s v="S010"/>
    <s v="H"/>
    <n v="0"/>
    <n v="1"/>
    <x v="0"/>
    <s v="530000136082"/>
    <x v="923"/>
    <x v="37"/>
    <n v="3529"/>
    <n v="0"/>
    <x v="2"/>
  </r>
  <r>
    <s v="4906122341"/>
    <x v="2"/>
    <s v="3"/>
    <d v="2019-03-14T00:00:00"/>
    <x v="5"/>
    <x v="13"/>
    <s v="1020"/>
    <s v="S020"/>
    <s v="H"/>
    <n v="0"/>
    <n v="1"/>
    <x v="0"/>
    <s v="530000142403"/>
    <x v="488"/>
    <x v="13"/>
    <n v="46100"/>
    <n v="0"/>
    <x v="2"/>
  </r>
  <r>
    <s v="4906122405"/>
    <x v="2"/>
    <s v="3"/>
    <d v="2019-03-14T00:00:00"/>
    <x v="5"/>
    <x v="31"/>
    <s v="1010"/>
    <s v="S010"/>
    <s v="H"/>
    <n v="0"/>
    <n v="1"/>
    <x v="0"/>
    <s v="530000138178"/>
    <x v="923"/>
    <x v="31"/>
    <n v="1911"/>
    <n v="0"/>
    <x v="2"/>
  </r>
  <r>
    <s v="4906122422"/>
    <x v="2"/>
    <s v="3"/>
    <d v="2019-03-14T00:00:00"/>
    <x v="5"/>
    <x v="12"/>
    <s v="1060"/>
    <s v="S060"/>
    <s v="H"/>
    <n v="0"/>
    <n v="1"/>
    <x v="0"/>
    <s v="530000134510"/>
    <x v="846"/>
    <x v="12"/>
    <n v="10385"/>
    <n v="0"/>
    <x v="2"/>
  </r>
  <r>
    <s v="4906122425"/>
    <x v="2"/>
    <s v="3"/>
    <d v="2019-03-14T00:00:00"/>
    <x v="5"/>
    <x v="2"/>
    <s v="1060"/>
    <s v="S060"/>
    <s v="H"/>
    <n v="0"/>
    <n v="1"/>
    <x v="0"/>
    <s v="530000121562"/>
    <x v="846"/>
    <x v="2"/>
    <n v="9490"/>
    <n v="0"/>
    <x v="2"/>
  </r>
  <r>
    <s v="4906122477"/>
    <x v="2"/>
    <s v="3"/>
    <d v="2019-03-14T00:00:00"/>
    <x v="5"/>
    <x v="9"/>
    <s v="1030"/>
    <s v="S030"/>
    <s v="H"/>
    <n v="0"/>
    <n v="1"/>
    <x v="0"/>
    <s v="530000142262"/>
    <x v="30"/>
    <x v="9"/>
    <n v="1965"/>
    <n v="0"/>
    <x v="2"/>
  </r>
  <r>
    <s v="4906122823"/>
    <x v="2"/>
    <s v="3"/>
    <d v="2019-03-14T00:00:00"/>
    <x v="5"/>
    <x v="5"/>
    <s v="1020"/>
    <s v="S020"/>
    <s v="H"/>
    <n v="0"/>
    <n v="1"/>
    <x v="0"/>
    <s v="530000142831"/>
    <x v="843"/>
    <x v="5"/>
    <n v="1297"/>
    <n v="0"/>
    <x v="2"/>
  </r>
  <r>
    <s v="4906122997"/>
    <x v="2"/>
    <s v="3"/>
    <d v="2019-03-15T00:00:00"/>
    <x v="1"/>
    <x v="31"/>
    <s v="1060"/>
    <s v="S060"/>
    <s v="H"/>
    <n v="0"/>
    <n v="1"/>
    <x v="0"/>
    <s v="530000144421"/>
    <x v="332"/>
    <x v="31"/>
    <n v="1911"/>
    <n v="0"/>
    <x v="0"/>
  </r>
  <r>
    <s v="4906123139"/>
    <x v="2"/>
    <s v="3"/>
    <d v="2019-03-15T00:00:00"/>
    <x v="5"/>
    <x v="26"/>
    <s v="1010"/>
    <s v="S010"/>
    <s v="H"/>
    <n v="0"/>
    <n v="1"/>
    <x v="0"/>
    <s v="530000132422"/>
    <x v="227"/>
    <x v="26"/>
    <n v="9000"/>
    <n v="0"/>
    <x v="0"/>
  </r>
  <r>
    <s v="4906123139"/>
    <x v="2"/>
    <s v="3"/>
    <d v="2019-03-15T00:00:00"/>
    <x v="5"/>
    <x v="13"/>
    <s v="1010"/>
    <s v="S010"/>
    <s v="H"/>
    <n v="0"/>
    <n v="1"/>
    <x v="0"/>
    <s v="530000132422"/>
    <x v="227"/>
    <x v="13"/>
    <n v="46100"/>
    <n v="0"/>
    <x v="0"/>
  </r>
  <r>
    <s v="4906123197"/>
    <x v="2"/>
    <s v="3"/>
    <d v="2019-03-15T00:00:00"/>
    <x v="1"/>
    <x v="5"/>
    <s v="1030"/>
    <s v="S030"/>
    <s v="H"/>
    <n v="0"/>
    <n v="1"/>
    <x v="0"/>
    <s v="530000142988"/>
    <x v="490"/>
    <x v="5"/>
    <n v="1297"/>
    <n v="0"/>
    <x v="0"/>
  </r>
  <r>
    <s v="4906123197"/>
    <x v="2"/>
    <s v="3"/>
    <d v="2019-03-15T00:00:00"/>
    <x v="1"/>
    <x v="28"/>
    <s v="1030"/>
    <s v="S030"/>
    <s v="H"/>
    <n v="0"/>
    <n v="1"/>
    <x v="0"/>
    <s v="530000132430"/>
    <x v="272"/>
    <x v="28"/>
    <n v="44820"/>
    <n v="0"/>
    <x v="0"/>
  </r>
  <r>
    <s v="4906123197"/>
    <x v="2"/>
    <s v="3"/>
    <d v="2019-03-15T00:00:00"/>
    <x v="1"/>
    <x v="14"/>
    <s v="1030"/>
    <s v="S030"/>
    <s v="H"/>
    <n v="0"/>
    <n v="1"/>
    <x v="0"/>
    <s v="530000140141"/>
    <x v="19"/>
    <x v="14"/>
    <n v="50350"/>
    <n v="0"/>
    <x v="3"/>
  </r>
  <r>
    <s v="4906123232"/>
    <x v="2"/>
    <s v="3"/>
    <d v="2019-03-15T00:00:00"/>
    <x v="5"/>
    <x v="2"/>
    <s v="1010"/>
    <s v="S010"/>
    <s v="H"/>
    <n v="0"/>
    <n v="1"/>
    <x v="0"/>
    <s v="530000142913"/>
    <x v="733"/>
    <x v="2"/>
    <n v="9490"/>
    <n v="0"/>
    <x v="2"/>
  </r>
  <r>
    <s v="4906123242"/>
    <x v="2"/>
    <s v="3"/>
    <d v="2019-03-15T00:00:00"/>
    <x v="5"/>
    <x v="5"/>
    <s v="1017"/>
    <s v="S017"/>
    <s v="H"/>
    <n v="0"/>
    <n v="1"/>
    <x v="0"/>
    <s v="530000141727"/>
    <x v="843"/>
    <x v="5"/>
    <n v="1297"/>
    <n v="0"/>
    <x v="2"/>
  </r>
  <r>
    <s v="4906123293"/>
    <x v="2"/>
    <s v="3"/>
    <d v="2019-03-15T00:00:00"/>
    <x v="5"/>
    <x v="2"/>
    <s v="1010"/>
    <s v="S010"/>
    <s v="H"/>
    <n v="0"/>
    <n v="1"/>
    <x v="0"/>
    <s v="530000142937"/>
    <x v="733"/>
    <x v="2"/>
    <n v="9490"/>
    <n v="0"/>
    <x v="2"/>
  </r>
  <r>
    <s v="4906123352"/>
    <x v="2"/>
    <s v="3"/>
    <d v="2019-03-15T00:00:00"/>
    <x v="5"/>
    <x v="5"/>
    <s v="1010"/>
    <s v="S010"/>
    <s v="H"/>
    <n v="0"/>
    <n v="1"/>
    <x v="0"/>
    <s v="530000142396"/>
    <x v="616"/>
    <x v="5"/>
    <n v="1297"/>
    <n v="0"/>
    <x v="1"/>
  </r>
  <r>
    <s v="4906123352"/>
    <x v="2"/>
    <s v="3"/>
    <d v="2019-03-15T00:00:00"/>
    <x v="5"/>
    <x v="19"/>
    <s v="1010"/>
    <s v="S010"/>
    <s v="H"/>
    <n v="0"/>
    <n v="1"/>
    <x v="0"/>
    <s v="530000142396"/>
    <x v="616"/>
    <x v="19"/>
    <n v="1745"/>
    <n v="0"/>
    <x v="1"/>
  </r>
  <r>
    <s v="4906123380"/>
    <x v="2"/>
    <s v="3"/>
    <d v="2019-03-15T00:00:00"/>
    <x v="5"/>
    <x v="115"/>
    <s v="1010"/>
    <s v="S010"/>
    <s v="H"/>
    <n v="0"/>
    <n v="2"/>
    <x v="0"/>
    <s v="530000139967"/>
    <x v="337"/>
    <x v="115"/>
    <n v="20860"/>
    <n v="0"/>
    <x v="0"/>
  </r>
  <r>
    <s v="4906123409"/>
    <x v="2"/>
    <s v="3"/>
    <d v="2019-03-15T00:00:00"/>
    <x v="1"/>
    <x v="42"/>
    <s v="1060"/>
    <s v="S060"/>
    <s v="H"/>
    <n v="0"/>
    <n v="3"/>
    <x v="0"/>
    <s v="530000144411"/>
    <x v="326"/>
    <x v="42"/>
    <n v="2857"/>
    <n v="0"/>
    <x v="0"/>
  </r>
  <r>
    <s v="4906123413"/>
    <x v="2"/>
    <s v="3"/>
    <d v="2019-03-15T00:00:00"/>
    <x v="1"/>
    <x v="5"/>
    <s v="1060"/>
    <s v="S060"/>
    <s v="H"/>
    <n v="0"/>
    <n v="3"/>
    <x v="0"/>
    <s v="530000136585"/>
    <x v="246"/>
    <x v="5"/>
    <n v="1297"/>
    <n v="0"/>
    <x v="0"/>
  </r>
  <r>
    <s v="4906123417"/>
    <x v="2"/>
    <s v="3"/>
    <d v="2019-03-15T00:00:00"/>
    <x v="5"/>
    <x v="65"/>
    <s v="1060"/>
    <s v="S060"/>
    <s v="H"/>
    <n v="0"/>
    <n v="1"/>
    <x v="0"/>
    <s v="530000137713"/>
    <x v="225"/>
    <x v="65"/>
    <n v="8130"/>
    <n v="0"/>
    <x v="0"/>
  </r>
  <r>
    <s v="4906123421"/>
    <x v="2"/>
    <s v="3"/>
    <d v="2019-03-15T00:00:00"/>
    <x v="5"/>
    <x v="7"/>
    <s v="1080"/>
    <s v="S080"/>
    <s v="H"/>
    <n v="0"/>
    <n v="1"/>
    <x v="0"/>
    <s v="530000114627"/>
    <x v="960"/>
    <x v="7"/>
    <n v="8280"/>
    <n v="0"/>
    <x v="1"/>
  </r>
  <r>
    <s v="4906123432"/>
    <x v="2"/>
    <s v="3"/>
    <d v="2019-03-15T00:00:00"/>
    <x v="5"/>
    <x v="5"/>
    <s v="1096"/>
    <s v="S096"/>
    <s v="H"/>
    <n v="0"/>
    <n v="1"/>
    <x v="0"/>
    <s v="530000142956"/>
    <x v="193"/>
    <x v="5"/>
    <n v="1297"/>
    <n v="0"/>
    <x v="3"/>
  </r>
  <r>
    <s v="4906123433"/>
    <x v="2"/>
    <s v="3"/>
    <d v="2019-03-15T00:00:00"/>
    <x v="5"/>
    <x v="13"/>
    <s v="1060"/>
    <s v="S060"/>
    <s v="H"/>
    <n v="0"/>
    <n v="1"/>
    <x v="0"/>
    <s v="530000144789"/>
    <x v="291"/>
    <x v="13"/>
    <n v="46100"/>
    <n v="0"/>
    <x v="0"/>
  </r>
  <r>
    <s v="4906123459"/>
    <x v="2"/>
    <s v="3"/>
    <d v="2019-03-15T00:00:00"/>
    <x v="5"/>
    <x v="2"/>
    <s v="1020"/>
    <s v="S020"/>
    <s v="H"/>
    <n v="0"/>
    <n v="1"/>
    <x v="0"/>
    <s v="530000144151"/>
    <x v="488"/>
    <x v="2"/>
    <n v="9490"/>
    <n v="0"/>
    <x v="2"/>
  </r>
  <r>
    <s v="4906123474"/>
    <x v="2"/>
    <s v="3"/>
    <d v="2019-03-15T00:00:00"/>
    <x v="5"/>
    <x v="7"/>
    <s v="1010"/>
    <s v="S010"/>
    <s v="H"/>
    <n v="0"/>
    <n v="1"/>
    <x v="0"/>
    <s v="530000127909"/>
    <x v="220"/>
    <x v="7"/>
    <n v="8280"/>
    <n v="0"/>
    <x v="0"/>
  </r>
  <r>
    <s v="4906123527"/>
    <x v="2"/>
    <s v="3"/>
    <d v="2019-03-15T00:00:00"/>
    <x v="5"/>
    <x v="2"/>
    <s v="1020"/>
    <s v="S020"/>
    <s v="H"/>
    <n v="0"/>
    <n v="1"/>
    <x v="0"/>
    <s v="530000143992"/>
    <x v="488"/>
    <x v="2"/>
    <n v="9490"/>
    <n v="0"/>
    <x v="2"/>
  </r>
  <r>
    <s v="4906123561"/>
    <x v="2"/>
    <s v="3"/>
    <d v="2019-03-15T00:00:00"/>
    <x v="5"/>
    <x v="7"/>
    <s v="1020"/>
    <s v="S020"/>
    <s v="H"/>
    <n v="0"/>
    <n v="1"/>
    <x v="0"/>
    <s v="530000144373"/>
    <x v="488"/>
    <x v="7"/>
    <n v="8280"/>
    <n v="0"/>
    <x v="2"/>
  </r>
  <r>
    <s v="4906123567"/>
    <x v="2"/>
    <s v="3"/>
    <d v="2019-03-15T00:00:00"/>
    <x v="5"/>
    <x v="40"/>
    <s v="1030"/>
    <s v="S030"/>
    <s v="H"/>
    <n v="0"/>
    <n v="1"/>
    <x v="0"/>
    <s v="530000142592"/>
    <x v="327"/>
    <x v="40"/>
    <n v="17645"/>
    <n v="0"/>
    <x v="1"/>
  </r>
  <r>
    <s v="4906123568"/>
    <x v="2"/>
    <s v="3"/>
    <d v="2019-03-15T00:00:00"/>
    <x v="5"/>
    <x v="0"/>
    <s v="1030"/>
    <s v="S030"/>
    <s v="H"/>
    <n v="0"/>
    <n v="1"/>
    <x v="0"/>
    <s v="530000142438"/>
    <x v="478"/>
    <x v="0"/>
    <n v="41000"/>
    <n v="0"/>
    <x v="2"/>
  </r>
  <r>
    <s v="4906123625"/>
    <x v="2"/>
    <s v="3"/>
    <d v="2019-03-15T00:00:00"/>
    <x v="5"/>
    <x v="0"/>
    <s v="1050"/>
    <s v="S050"/>
    <s v="H"/>
    <n v="0"/>
    <n v="1"/>
    <x v="0"/>
    <s v="530000140932"/>
    <x v="957"/>
    <x v="0"/>
    <n v="41000"/>
    <n v="0"/>
    <x v="1"/>
  </r>
  <r>
    <s v="4906123672"/>
    <x v="2"/>
    <s v="3"/>
    <d v="2019-03-15T00:00:00"/>
    <x v="5"/>
    <x v="55"/>
    <s v="1050"/>
    <s v="S050"/>
    <s v="H"/>
    <n v="0"/>
    <n v="1"/>
    <x v="0"/>
    <s v="530000145583"/>
    <x v="957"/>
    <x v="55"/>
    <n v="9800"/>
    <n v="0"/>
    <x v="1"/>
  </r>
  <r>
    <s v="4906123741"/>
    <x v="2"/>
    <s v="3"/>
    <d v="2019-03-15T00:00:00"/>
    <x v="5"/>
    <x v="2"/>
    <s v="1020"/>
    <s v="S020"/>
    <s v="H"/>
    <n v="0"/>
    <n v="1"/>
    <x v="0"/>
    <s v="530000133934"/>
    <x v="956"/>
    <x v="2"/>
    <n v="9490"/>
    <n v="0"/>
    <x v="1"/>
  </r>
  <r>
    <s v="4906123741"/>
    <x v="2"/>
    <s v="3"/>
    <d v="2019-03-15T00:00:00"/>
    <x v="5"/>
    <x v="12"/>
    <s v="1020"/>
    <s v="S020"/>
    <s v="H"/>
    <n v="0"/>
    <n v="1"/>
    <x v="0"/>
    <s v="530000133934"/>
    <x v="956"/>
    <x v="12"/>
    <n v="10385"/>
    <n v="0"/>
    <x v="1"/>
  </r>
  <r>
    <s v="4906123885"/>
    <x v="2"/>
    <s v="3"/>
    <d v="2019-03-17T00:00:00"/>
    <x v="5"/>
    <x v="5"/>
    <s v="1017"/>
    <s v="S017"/>
    <s v="H"/>
    <n v="0"/>
    <n v="3"/>
    <x v="0"/>
    <s v="530000140061"/>
    <x v="843"/>
    <x v="5"/>
    <n v="1297"/>
    <n v="0"/>
    <x v="2"/>
  </r>
  <r>
    <s v="4906123885"/>
    <x v="2"/>
    <s v="3"/>
    <d v="2019-03-17T00:00:00"/>
    <x v="5"/>
    <x v="5"/>
    <s v="1017"/>
    <s v="S017"/>
    <s v="H"/>
    <n v="0"/>
    <n v="2"/>
    <x v="0"/>
    <s v="530000140061"/>
    <x v="843"/>
    <x v="5"/>
    <n v="1297"/>
    <n v="0"/>
    <x v="2"/>
  </r>
  <r>
    <s v="4906123952"/>
    <x v="2"/>
    <s v="3"/>
    <d v="2019-03-17T00:00:00"/>
    <x v="1"/>
    <x v="30"/>
    <s v="1060"/>
    <s v="S060"/>
    <s v="H"/>
    <n v="0"/>
    <n v="1"/>
    <x v="0"/>
    <s v="530000138832"/>
    <x v="191"/>
    <x v="30"/>
    <n v="82358.8"/>
    <n v="0"/>
    <x v="0"/>
  </r>
  <r>
    <s v="4906123954"/>
    <x v="2"/>
    <s v="3"/>
    <d v="2019-03-17T00:00:00"/>
    <x v="5"/>
    <x v="5"/>
    <s v="1010"/>
    <s v="S010"/>
    <s v="H"/>
    <n v="0"/>
    <n v="1"/>
    <x v="0"/>
    <s v="530000125997"/>
    <x v="451"/>
    <x v="5"/>
    <n v="1297"/>
    <n v="0"/>
    <x v="1"/>
  </r>
  <r>
    <s v="4906124282"/>
    <x v="2"/>
    <s v="3"/>
    <d v="2019-03-18T00:00:00"/>
    <x v="5"/>
    <x v="5"/>
    <s v="1096"/>
    <s v="S096"/>
    <s v="H"/>
    <n v="0"/>
    <n v="1"/>
    <x v="0"/>
    <s v="530000139081"/>
    <x v="668"/>
    <x v="5"/>
    <n v="1297"/>
    <n v="0"/>
    <x v="2"/>
  </r>
  <r>
    <s v="4906124294"/>
    <x v="2"/>
    <s v="3"/>
    <d v="2019-03-14T00:00:00"/>
    <x v="3"/>
    <x v="5"/>
    <s v="1020"/>
    <s v="S020"/>
    <s v="S"/>
    <n v="0"/>
    <n v="-1"/>
    <x v="0"/>
    <s v="530000142831"/>
    <x v="843"/>
    <x v="5"/>
    <n v="1297"/>
    <n v="0"/>
    <x v="2"/>
  </r>
  <r>
    <s v="4906124300"/>
    <x v="2"/>
    <s v="3"/>
    <d v="2019-03-18T00:00:00"/>
    <x v="5"/>
    <x v="89"/>
    <s v="1020"/>
    <s v="S020"/>
    <s v="H"/>
    <n v="0"/>
    <n v="3"/>
    <x v="0"/>
    <s v="530000144411"/>
    <x v="326"/>
    <x v="89"/>
    <n v="2011"/>
    <n v="0"/>
    <x v="0"/>
  </r>
  <r>
    <s v="4906124369"/>
    <x v="2"/>
    <s v="3"/>
    <d v="2019-03-18T00:00:00"/>
    <x v="5"/>
    <x v="2"/>
    <s v="1010"/>
    <s v="S010"/>
    <s v="H"/>
    <n v="0"/>
    <n v="1"/>
    <x v="0"/>
    <s v="530000142881"/>
    <x v="733"/>
    <x v="2"/>
    <n v="9490"/>
    <n v="0"/>
    <x v="2"/>
  </r>
  <r>
    <s v="4906124370"/>
    <x v="2"/>
    <s v="3"/>
    <d v="2019-03-18T00:00:00"/>
    <x v="5"/>
    <x v="5"/>
    <s v="1010"/>
    <s v="S010"/>
    <s v="H"/>
    <n v="0"/>
    <n v="1"/>
    <x v="0"/>
    <s v="530000144362"/>
    <x v="616"/>
    <x v="5"/>
    <n v="1297"/>
    <n v="0"/>
    <x v="1"/>
  </r>
  <r>
    <s v="4906124370"/>
    <x v="2"/>
    <s v="3"/>
    <d v="2019-03-18T00:00:00"/>
    <x v="5"/>
    <x v="19"/>
    <s v="1010"/>
    <s v="S010"/>
    <s v="H"/>
    <n v="0"/>
    <n v="1"/>
    <x v="0"/>
    <s v="530000144362"/>
    <x v="616"/>
    <x v="19"/>
    <n v="1745"/>
    <n v="0"/>
    <x v="1"/>
  </r>
  <r>
    <s v="4906124423"/>
    <x v="2"/>
    <s v="3"/>
    <d v="2019-03-18T00:00:00"/>
    <x v="5"/>
    <x v="17"/>
    <s v="1010"/>
    <s v="S010"/>
    <s v="H"/>
    <n v="0"/>
    <n v="1"/>
    <x v="0"/>
    <s v="530000144384"/>
    <x v="733"/>
    <x v="17"/>
    <n v="43365"/>
    <n v="0"/>
    <x v="2"/>
  </r>
  <r>
    <s v="4906124450"/>
    <x v="2"/>
    <s v="3"/>
    <d v="2019-03-18T00:00:00"/>
    <x v="5"/>
    <x v="84"/>
    <s v="1080"/>
    <s v="S080"/>
    <s v="H"/>
    <n v="0"/>
    <n v="1"/>
    <x v="0"/>
    <s v="530000139382"/>
    <x v="480"/>
    <x v="84"/>
    <n v="19353"/>
    <n v="0"/>
    <x v="2"/>
  </r>
  <r>
    <s v="4906124490"/>
    <x v="2"/>
    <s v="3"/>
    <d v="2019-03-18T00:00:00"/>
    <x v="5"/>
    <x v="2"/>
    <s v="1060"/>
    <s v="S060"/>
    <s v="H"/>
    <n v="0"/>
    <n v="1"/>
    <x v="0"/>
    <s v="530000134323"/>
    <x v="846"/>
    <x v="2"/>
    <n v="9490"/>
    <n v="0"/>
    <x v="2"/>
  </r>
  <r>
    <s v="4906124510"/>
    <x v="2"/>
    <s v="3"/>
    <d v="2019-03-18T00:00:00"/>
    <x v="5"/>
    <x v="12"/>
    <s v="1010"/>
    <s v="S010"/>
    <s v="H"/>
    <n v="0"/>
    <n v="1"/>
    <x v="0"/>
    <s v="530000142926"/>
    <x v="733"/>
    <x v="12"/>
    <n v="10385"/>
    <n v="0"/>
    <x v="2"/>
  </r>
  <r>
    <s v="4906124513"/>
    <x v="2"/>
    <s v="3"/>
    <d v="2019-03-18T00:00:00"/>
    <x v="5"/>
    <x v="7"/>
    <s v="1010"/>
    <s v="S010"/>
    <s v="H"/>
    <n v="0"/>
    <n v="1"/>
    <x v="0"/>
    <s v="530000142998"/>
    <x v="733"/>
    <x v="7"/>
    <n v="8280"/>
    <n v="0"/>
    <x v="2"/>
  </r>
  <r>
    <s v="4906124579"/>
    <x v="2"/>
    <s v="3"/>
    <d v="2019-03-18T00:00:00"/>
    <x v="5"/>
    <x v="2"/>
    <s v="1020"/>
    <s v="S020"/>
    <s v="H"/>
    <n v="0"/>
    <n v="1"/>
    <x v="0"/>
    <s v="530000144289"/>
    <x v="488"/>
    <x v="2"/>
    <n v="9490"/>
    <n v="0"/>
    <x v="2"/>
  </r>
  <r>
    <s v="4906124584"/>
    <x v="2"/>
    <s v="3"/>
    <d v="2019-03-18T00:00:00"/>
    <x v="5"/>
    <x v="2"/>
    <s v="1060"/>
    <s v="S060"/>
    <s v="H"/>
    <n v="0"/>
    <n v="1"/>
    <x v="0"/>
    <s v="530000144340"/>
    <x v="499"/>
    <x v="2"/>
    <n v="9490"/>
    <n v="0"/>
    <x v="1"/>
  </r>
  <r>
    <s v="4906124646"/>
    <x v="2"/>
    <s v="3"/>
    <d v="2019-03-18T00:00:00"/>
    <x v="5"/>
    <x v="5"/>
    <s v="1020"/>
    <s v="S020"/>
    <s v="H"/>
    <n v="0"/>
    <n v="3"/>
    <x v="0"/>
    <s v="530000143831"/>
    <x v="193"/>
    <x v="5"/>
    <n v="1297"/>
    <n v="0"/>
    <x v="3"/>
  </r>
  <r>
    <s v="4906125369"/>
    <x v="2"/>
    <s v="3"/>
    <d v="2019-03-19T00:00:00"/>
    <x v="5"/>
    <x v="5"/>
    <s v="1017"/>
    <s v="S017"/>
    <s v="H"/>
    <n v="0"/>
    <n v="1"/>
    <x v="0"/>
    <s v="530000141154"/>
    <x v="438"/>
    <x v="5"/>
    <n v="1297"/>
    <n v="0"/>
    <x v="1"/>
  </r>
  <r>
    <s v="4906125507"/>
    <x v="2"/>
    <s v="3"/>
    <d v="2019-03-19T00:00:00"/>
    <x v="5"/>
    <x v="2"/>
    <s v="1010"/>
    <s v="S010"/>
    <s v="H"/>
    <n v="0"/>
    <n v="1"/>
    <x v="0"/>
    <s v="530000142841"/>
    <x v="733"/>
    <x v="2"/>
    <n v="9490"/>
    <n v="0"/>
    <x v="2"/>
  </r>
  <r>
    <s v="4906125519"/>
    <x v="2"/>
    <s v="3"/>
    <d v="2019-03-19T00:00:00"/>
    <x v="5"/>
    <x v="36"/>
    <s v="1030"/>
    <s v="S030"/>
    <s v="H"/>
    <n v="0"/>
    <n v="1"/>
    <x v="0"/>
    <s v="530000131638"/>
    <x v="327"/>
    <x v="36"/>
    <n v="3195"/>
    <n v="0"/>
    <x v="1"/>
  </r>
  <r>
    <s v="4906125529"/>
    <x v="2"/>
    <s v="3"/>
    <d v="2019-03-19T00:00:00"/>
    <x v="5"/>
    <x v="2"/>
    <s v="1010"/>
    <s v="S010"/>
    <s v="H"/>
    <n v="0"/>
    <n v="1"/>
    <x v="0"/>
    <s v="530000142980"/>
    <x v="733"/>
    <x v="2"/>
    <n v="9490"/>
    <n v="0"/>
    <x v="2"/>
  </r>
  <r>
    <s v="4906125590"/>
    <x v="2"/>
    <s v="3"/>
    <d v="2019-03-19T00:00:00"/>
    <x v="5"/>
    <x v="11"/>
    <s v="1010"/>
    <s v="S010"/>
    <s v="H"/>
    <n v="0"/>
    <n v="1"/>
    <x v="0"/>
    <s v="530000143063"/>
    <x v="733"/>
    <x v="11"/>
    <n v="11525"/>
    <n v="0"/>
    <x v="2"/>
  </r>
  <r>
    <s v="4906125602"/>
    <x v="2"/>
    <s v="3"/>
    <d v="2019-03-19T00:00:00"/>
    <x v="5"/>
    <x v="12"/>
    <s v="1010"/>
    <s v="S010"/>
    <s v="H"/>
    <n v="0"/>
    <n v="1"/>
    <x v="0"/>
    <s v="530000142865"/>
    <x v="733"/>
    <x v="12"/>
    <n v="10385"/>
    <n v="0"/>
    <x v="2"/>
  </r>
  <r>
    <s v="4906125612"/>
    <x v="2"/>
    <s v="3"/>
    <d v="2019-03-19T00:00:00"/>
    <x v="5"/>
    <x v="7"/>
    <s v="1010"/>
    <s v="S010"/>
    <s v="H"/>
    <n v="0"/>
    <n v="1"/>
    <x v="0"/>
    <s v="530000142877"/>
    <x v="733"/>
    <x v="7"/>
    <n v="8280"/>
    <n v="0"/>
    <x v="2"/>
  </r>
  <r>
    <s v="4906125883"/>
    <x v="2"/>
    <s v="3"/>
    <d v="2019-03-19T00:00:00"/>
    <x v="5"/>
    <x v="34"/>
    <s v="1096"/>
    <s v="S096"/>
    <s v="H"/>
    <n v="0"/>
    <n v="1"/>
    <x v="0"/>
    <s v="530000113996"/>
    <x v="471"/>
    <x v="34"/>
    <n v="1754"/>
    <n v="0"/>
    <x v="1"/>
  </r>
  <r>
    <s v="4906125935"/>
    <x v="2"/>
    <s v="3"/>
    <d v="2019-03-20T00:00:00"/>
    <x v="5"/>
    <x v="9"/>
    <s v="1020"/>
    <s v="S020"/>
    <s v="H"/>
    <n v="0"/>
    <n v="1"/>
    <x v="0"/>
    <s v="530000127911"/>
    <x v="438"/>
    <x v="9"/>
    <n v="1965"/>
    <n v="0"/>
    <x v="1"/>
  </r>
  <r>
    <s v="4906125935"/>
    <x v="2"/>
    <s v="3"/>
    <d v="2019-03-20T00:00:00"/>
    <x v="5"/>
    <x v="19"/>
    <s v="1020"/>
    <s v="S020"/>
    <s v="H"/>
    <n v="0"/>
    <n v="1"/>
    <x v="0"/>
    <s v="530000127911"/>
    <x v="438"/>
    <x v="19"/>
    <n v="1745"/>
    <n v="0"/>
    <x v="1"/>
  </r>
  <r>
    <s v="4906125938"/>
    <x v="2"/>
    <s v="3"/>
    <d v="2019-03-20T00:00:00"/>
    <x v="3"/>
    <x v="21"/>
    <s v="1017"/>
    <s v="S017"/>
    <s v="S"/>
    <n v="0"/>
    <n v="-1"/>
    <x v="0"/>
    <s v="530000126345"/>
    <x v="438"/>
    <x v="21"/>
    <n v="1708"/>
    <n v="0"/>
    <x v="1"/>
  </r>
  <r>
    <s v="4906125939"/>
    <x v="2"/>
    <s v="3"/>
    <d v="2019-03-20T00:00:00"/>
    <x v="5"/>
    <x v="21"/>
    <s v="1017"/>
    <s v="S017"/>
    <s v="H"/>
    <n v="0"/>
    <n v="1"/>
    <x v="0"/>
    <s v="530000126325"/>
    <x v="438"/>
    <x v="21"/>
    <n v="1708"/>
    <n v="0"/>
    <x v="1"/>
  </r>
  <r>
    <s v="4906125943"/>
    <x v="2"/>
    <s v="3"/>
    <d v="2019-03-19T00:00:00"/>
    <x v="3"/>
    <x v="5"/>
    <s v="1020"/>
    <s v="S020"/>
    <s v="S"/>
    <n v="0"/>
    <n v="-3"/>
    <x v="0"/>
    <s v="530000143831"/>
    <x v="193"/>
    <x v="5"/>
    <n v="1297"/>
    <n v="0"/>
    <x v="3"/>
  </r>
  <r>
    <s v="4906125944"/>
    <x v="2"/>
    <s v="3"/>
    <d v="2019-03-19T00:00:00"/>
    <x v="5"/>
    <x v="19"/>
    <s v="1020"/>
    <s v="S020"/>
    <s v="H"/>
    <n v="0"/>
    <n v="1"/>
    <x v="0"/>
    <s v="530000141241"/>
    <x v="30"/>
    <x v="19"/>
    <n v="1745"/>
    <n v="0"/>
    <x v="2"/>
  </r>
  <r>
    <s v="4906125974"/>
    <x v="2"/>
    <s v="3"/>
    <d v="2019-03-19T00:00:00"/>
    <x v="5"/>
    <x v="10"/>
    <s v="1050"/>
    <s v="S050"/>
    <s v="H"/>
    <n v="0"/>
    <n v="1"/>
    <x v="0"/>
    <s v="530000136916"/>
    <x v="918"/>
    <x v="10"/>
    <n v="42200"/>
    <n v="0"/>
    <x v="2"/>
  </r>
  <r>
    <s v="4906127611"/>
    <x v="2"/>
    <s v="3"/>
    <d v="2019-03-19T00:00:00"/>
    <x v="5"/>
    <x v="2"/>
    <s v="1010"/>
    <s v="S010"/>
    <s v="H"/>
    <n v="0"/>
    <n v="1"/>
    <x v="0"/>
    <s v="530000127393"/>
    <x v="320"/>
    <x v="2"/>
    <n v="9490"/>
    <n v="0"/>
    <x v="1"/>
  </r>
  <r>
    <s v="4906127722"/>
    <x v="2"/>
    <s v="3"/>
    <d v="2019-03-20T00:00:00"/>
    <x v="5"/>
    <x v="49"/>
    <s v="1017"/>
    <s v="S017"/>
    <s v="H"/>
    <n v="0"/>
    <n v="1"/>
    <x v="0"/>
    <s v="530000126346"/>
    <x v="438"/>
    <x v="49"/>
    <n v="2408"/>
    <n v="0"/>
    <x v="1"/>
  </r>
  <r>
    <s v="4906127723"/>
    <x v="2"/>
    <s v="3"/>
    <d v="2019-03-20T00:00:00"/>
    <x v="5"/>
    <x v="21"/>
    <s v="1017"/>
    <s v="S017"/>
    <s v="H"/>
    <n v="0"/>
    <n v="1"/>
    <x v="0"/>
    <s v="530000126345"/>
    <x v="438"/>
    <x v="21"/>
    <n v="1708"/>
    <n v="0"/>
    <x v="1"/>
  </r>
  <r>
    <s v="4906127814"/>
    <x v="2"/>
    <s v="3"/>
    <d v="2019-03-20T00:00:00"/>
    <x v="3"/>
    <x v="19"/>
    <s v="1020"/>
    <s v="S020"/>
    <s v="S"/>
    <n v="0"/>
    <n v="-1"/>
    <x v="0"/>
    <s v="530000127911"/>
    <x v="438"/>
    <x v="19"/>
    <n v="1745"/>
    <n v="0"/>
    <x v="1"/>
  </r>
  <r>
    <s v="4906127819"/>
    <x v="2"/>
    <s v="3"/>
    <d v="2019-03-20T00:00:00"/>
    <x v="1"/>
    <x v="9"/>
    <s v="1030"/>
    <s v="S030"/>
    <s v="H"/>
    <n v="0"/>
    <n v="1"/>
    <x v="0"/>
    <s v="530000142303"/>
    <x v="478"/>
    <x v="9"/>
    <n v="1965"/>
    <n v="0"/>
    <x v="2"/>
  </r>
  <r>
    <s v="4906127954"/>
    <x v="2"/>
    <s v="3"/>
    <d v="2019-03-20T00:00:00"/>
    <x v="5"/>
    <x v="14"/>
    <s v="1030"/>
    <s v="S030"/>
    <s v="H"/>
    <n v="0"/>
    <n v="1"/>
    <x v="0"/>
    <s v="530000131105"/>
    <x v="327"/>
    <x v="14"/>
    <n v="50350"/>
    <n v="0"/>
    <x v="1"/>
  </r>
  <r>
    <s v="4906128023"/>
    <x v="2"/>
    <s v="3"/>
    <d v="2019-03-20T00:00:00"/>
    <x v="5"/>
    <x v="2"/>
    <s v="1010"/>
    <s v="S010"/>
    <s v="H"/>
    <n v="0"/>
    <n v="1"/>
    <x v="0"/>
    <s v="530000142904"/>
    <x v="733"/>
    <x v="2"/>
    <n v="9490"/>
    <n v="0"/>
    <x v="2"/>
  </r>
  <r>
    <s v="4906128038"/>
    <x v="2"/>
    <s v="3"/>
    <d v="2019-03-20T00:00:00"/>
    <x v="5"/>
    <x v="2"/>
    <s v="1010"/>
    <s v="S010"/>
    <s v="H"/>
    <n v="0"/>
    <n v="1"/>
    <x v="0"/>
    <s v="530000142985"/>
    <x v="733"/>
    <x v="2"/>
    <n v="9490"/>
    <n v="0"/>
    <x v="2"/>
  </r>
  <r>
    <s v="4906128103"/>
    <x v="2"/>
    <s v="3"/>
    <d v="2019-03-20T00:00:00"/>
    <x v="5"/>
    <x v="26"/>
    <s v="1010"/>
    <s v="S010"/>
    <s v="H"/>
    <n v="0"/>
    <n v="1"/>
    <x v="0"/>
    <s v="530000143293"/>
    <x v="733"/>
    <x v="26"/>
    <n v="9000"/>
    <n v="0"/>
    <x v="2"/>
  </r>
  <r>
    <s v="4906128111"/>
    <x v="2"/>
    <s v="3"/>
    <d v="2019-03-20T00:00:00"/>
    <x v="5"/>
    <x v="92"/>
    <s v="1010"/>
    <s v="S010"/>
    <s v="H"/>
    <n v="0"/>
    <n v="1"/>
    <x v="0"/>
    <s v="530000143306"/>
    <x v="733"/>
    <x v="92"/>
    <n v="4081"/>
    <n v="0"/>
    <x v="2"/>
  </r>
  <r>
    <s v="4906128289"/>
    <x v="2"/>
    <s v="3"/>
    <d v="2019-03-20T00:00:00"/>
    <x v="5"/>
    <x v="0"/>
    <s v="1050"/>
    <s v="S050"/>
    <s v="H"/>
    <n v="0"/>
    <n v="1"/>
    <x v="0"/>
    <s v="530000135723"/>
    <x v="962"/>
    <x v="0"/>
    <n v="41000"/>
    <n v="0"/>
    <x v="1"/>
  </r>
  <r>
    <s v="4906128327"/>
    <x v="2"/>
    <s v="3"/>
    <d v="2019-03-20T00:00:00"/>
    <x v="5"/>
    <x v="32"/>
    <s v="1050"/>
    <s v="S050"/>
    <s v="H"/>
    <n v="0"/>
    <n v="1"/>
    <x v="0"/>
    <s v="530000134947"/>
    <x v="918"/>
    <x v="32"/>
    <n v="1238"/>
    <n v="0"/>
    <x v="2"/>
  </r>
  <r>
    <s v="4906128384"/>
    <x v="2"/>
    <s v="3"/>
    <d v="2019-03-20T00:00:00"/>
    <x v="5"/>
    <x v="5"/>
    <s v="1020"/>
    <s v="S020"/>
    <s v="H"/>
    <n v="0"/>
    <n v="3"/>
    <x v="0"/>
    <s v="530000143846"/>
    <x v="193"/>
    <x v="5"/>
    <n v="1297"/>
    <n v="0"/>
    <x v="3"/>
  </r>
  <r>
    <s v="4906128417"/>
    <x v="2"/>
    <s v="3"/>
    <d v="2019-03-20T00:00:00"/>
    <x v="5"/>
    <x v="19"/>
    <s v="1020"/>
    <s v="S020"/>
    <s v="H"/>
    <n v="0"/>
    <n v="1"/>
    <x v="0"/>
    <s v="530000144967"/>
    <x v="79"/>
    <x v="19"/>
    <n v="1745"/>
    <n v="0"/>
    <x v="2"/>
  </r>
  <r>
    <s v="4906128476"/>
    <x v="2"/>
    <s v="3"/>
    <d v="2019-03-20T00:00:00"/>
    <x v="5"/>
    <x v="6"/>
    <s v="1020"/>
    <s v="S020"/>
    <s v="H"/>
    <n v="0"/>
    <n v="1"/>
    <x v="0"/>
    <s v="530000143374"/>
    <x v="961"/>
    <x v="6"/>
    <n v="1446"/>
    <n v="0"/>
    <x v="1"/>
  </r>
  <r>
    <s v="4906128476"/>
    <x v="2"/>
    <s v="3"/>
    <d v="2019-03-20T00:00:00"/>
    <x v="5"/>
    <x v="63"/>
    <s v="1020"/>
    <s v="S020"/>
    <s v="H"/>
    <n v="0"/>
    <n v="1"/>
    <x v="0"/>
    <s v="530000143374"/>
    <x v="961"/>
    <x v="63"/>
    <n v="3113"/>
    <n v="0"/>
    <x v="1"/>
  </r>
  <r>
    <s v="4906128538"/>
    <x v="2"/>
    <s v="3"/>
    <d v="2019-03-20T00:00:00"/>
    <x v="5"/>
    <x v="55"/>
    <s v="1030"/>
    <s v="S030"/>
    <s v="H"/>
    <n v="0"/>
    <n v="1"/>
    <x v="0"/>
    <s v="530000129814"/>
    <x v="959"/>
    <x v="55"/>
    <n v="9800"/>
    <n v="0"/>
    <x v="1"/>
  </r>
  <r>
    <s v="4906128561"/>
    <x v="2"/>
    <s v="3"/>
    <d v="2019-03-20T00:00:00"/>
    <x v="5"/>
    <x v="6"/>
    <s v="1017"/>
    <s v="S017"/>
    <s v="H"/>
    <n v="0"/>
    <n v="1"/>
    <x v="0"/>
    <s v="530000142344"/>
    <x v="441"/>
    <x v="6"/>
    <n v="1446"/>
    <n v="0"/>
    <x v="2"/>
  </r>
  <r>
    <s v="4906128575"/>
    <x v="2"/>
    <s v="3"/>
    <d v="2019-03-20T00:00:00"/>
    <x v="5"/>
    <x v="42"/>
    <s v="1050"/>
    <s v="S050"/>
    <s v="H"/>
    <n v="0"/>
    <n v="1"/>
    <x v="0"/>
    <s v="530000125804"/>
    <x v="473"/>
    <x v="42"/>
    <n v="2857"/>
    <n v="0"/>
    <x v="1"/>
  </r>
  <r>
    <s v="4906128602"/>
    <x v="2"/>
    <s v="3"/>
    <d v="2019-03-20T00:00:00"/>
    <x v="5"/>
    <x v="42"/>
    <s v="1030"/>
    <s v="S030"/>
    <s v="H"/>
    <n v="0"/>
    <n v="2"/>
    <x v="0"/>
    <s v="530000125804"/>
    <x v="473"/>
    <x v="42"/>
    <n v="2857"/>
    <n v="0"/>
    <x v="1"/>
  </r>
  <r>
    <s v="4906128653"/>
    <x v="2"/>
    <s v="3"/>
    <d v="2019-03-21T00:00:00"/>
    <x v="5"/>
    <x v="5"/>
    <s v="1020"/>
    <s v="S020"/>
    <s v="H"/>
    <n v="0"/>
    <n v="2"/>
    <x v="0"/>
    <s v="530000143550"/>
    <x v="961"/>
    <x v="5"/>
    <n v="1297"/>
    <n v="0"/>
    <x v="1"/>
  </r>
  <r>
    <s v="4906128795"/>
    <x v="2"/>
    <s v="3"/>
    <d v="2019-03-21T00:00:00"/>
    <x v="5"/>
    <x v="9"/>
    <s v="1030"/>
    <s v="S030"/>
    <s v="H"/>
    <n v="0"/>
    <n v="1"/>
    <x v="0"/>
    <s v="530000145620"/>
    <x v="393"/>
    <x v="9"/>
    <n v="1965"/>
    <n v="0"/>
    <x v="1"/>
  </r>
  <r>
    <s v="4906128890"/>
    <x v="2"/>
    <s v="3"/>
    <d v="2019-03-20T00:00:00"/>
    <x v="3"/>
    <x v="2"/>
    <s v="1010"/>
    <s v="S010"/>
    <s v="S"/>
    <n v="0"/>
    <n v="-1"/>
    <x v="0"/>
    <s v="530000142985"/>
    <x v="733"/>
    <x v="2"/>
    <n v="9490"/>
    <n v="0"/>
    <x v="2"/>
  </r>
  <r>
    <s v="4906128951"/>
    <x v="2"/>
    <s v="3"/>
    <d v="2019-03-20T00:00:00"/>
    <x v="3"/>
    <x v="2"/>
    <s v="1010"/>
    <s v="S010"/>
    <s v="S"/>
    <n v="0"/>
    <n v="-1"/>
    <x v="0"/>
    <s v="530000142904"/>
    <x v="733"/>
    <x v="2"/>
    <n v="9490"/>
    <n v="0"/>
    <x v="2"/>
  </r>
  <r>
    <s v="4906129021"/>
    <x v="2"/>
    <s v="3"/>
    <d v="2019-03-21T00:00:00"/>
    <x v="3"/>
    <x v="2"/>
    <s v="1060"/>
    <s v="S060"/>
    <s v="S"/>
    <n v="0"/>
    <n v="-1"/>
    <x v="0"/>
    <s v="530000144340"/>
    <x v="499"/>
    <x v="2"/>
    <n v="9490"/>
    <n v="0"/>
    <x v="1"/>
  </r>
  <r>
    <s v="4906129130"/>
    <x v="2"/>
    <s v="3"/>
    <d v="2019-03-21T00:00:00"/>
    <x v="5"/>
    <x v="5"/>
    <s v="1017"/>
    <s v="S017"/>
    <s v="H"/>
    <n v="0"/>
    <n v="3"/>
    <x v="0"/>
    <s v="530000141234"/>
    <x v="843"/>
    <x v="5"/>
    <n v="1297"/>
    <n v="0"/>
    <x v="2"/>
  </r>
  <r>
    <s v="4906129197"/>
    <x v="2"/>
    <s v="3"/>
    <d v="2019-03-21T00:00:00"/>
    <x v="5"/>
    <x v="21"/>
    <s v="1017"/>
    <s v="S017"/>
    <s v="H"/>
    <n v="0"/>
    <n v="1"/>
    <x v="0"/>
    <s v="530000126325"/>
    <x v="438"/>
    <x v="21"/>
    <n v="1708"/>
    <n v="0"/>
    <x v="1"/>
  </r>
  <r>
    <s v="4906129257"/>
    <x v="2"/>
    <s v="3"/>
    <d v="2019-03-21T00:00:00"/>
    <x v="5"/>
    <x v="9"/>
    <s v="1030"/>
    <s v="S030"/>
    <s v="H"/>
    <n v="0"/>
    <n v="1"/>
    <x v="0"/>
    <s v="530000145620"/>
    <x v="393"/>
    <x v="9"/>
    <n v="1965"/>
    <n v="0"/>
    <x v="1"/>
  </r>
  <r>
    <s v="4906129432"/>
    <x v="2"/>
    <s v="3"/>
    <d v="2019-03-21T00:00:00"/>
    <x v="5"/>
    <x v="65"/>
    <s v="1010"/>
    <s v="S010"/>
    <s v="H"/>
    <n v="0"/>
    <n v="1"/>
    <x v="0"/>
    <s v="530000142200"/>
    <x v="320"/>
    <x v="65"/>
    <n v="8130"/>
    <n v="0"/>
    <x v="1"/>
  </r>
  <r>
    <s v="4906129433"/>
    <x v="2"/>
    <s v="3"/>
    <d v="2019-03-21T00:00:00"/>
    <x v="5"/>
    <x v="2"/>
    <s v="1010"/>
    <s v="S010"/>
    <s v="H"/>
    <n v="0"/>
    <n v="1"/>
    <x v="0"/>
    <s v="530000142240"/>
    <x v="320"/>
    <x v="2"/>
    <n v="9490"/>
    <n v="0"/>
    <x v="1"/>
  </r>
  <r>
    <s v="4906129434"/>
    <x v="2"/>
    <s v="3"/>
    <d v="2019-03-21T00:00:00"/>
    <x v="5"/>
    <x v="2"/>
    <s v="1010"/>
    <s v="S010"/>
    <s v="H"/>
    <n v="0"/>
    <n v="1"/>
    <x v="0"/>
    <s v="530000139398"/>
    <x v="733"/>
    <x v="2"/>
    <n v="9490"/>
    <n v="0"/>
    <x v="2"/>
  </r>
  <r>
    <s v="4906129462"/>
    <x v="2"/>
    <s v="3"/>
    <d v="2019-03-21T00:00:00"/>
    <x v="5"/>
    <x v="2"/>
    <s v="1030"/>
    <s v="S030"/>
    <s v="H"/>
    <n v="0"/>
    <n v="1"/>
    <x v="0"/>
    <s v="530000128824"/>
    <x v="228"/>
    <x v="2"/>
    <n v="9490"/>
    <n v="0"/>
    <x v="0"/>
  </r>
  <r>
    <s v="4906129464"/>
    <x v="2"/>
    <s v="3"/>
    <d v="2019-03-21T00:00:00"/>
    <x v="5"/>
    <x v="7"/>
    <s v="1020"/>
    <s v="S020"/>
    <s v="H"/>
    <n v="0"/>
    <n v="1"/>
    <x v="0"/>
    <s v="530000145250"/>
    <x v="488"/>
    <x v="7"/>
    <n v="8280"/>
    <n v="0"/>
    <x v="2"/>
  </r>
  <r>
    <s v="4906129466"/>
    <x v="2"/>
    <s v="3"/>
    <d v="2019-03-21T00:00:00"/>
    <x v="5"/>
    <x v="7"/>
    <s v="1020"/>
    <s v="S020"/>
    <s v="H"/>
    <n v="0"/>
    <n v="1"/>
    <x v="0"/>
    <s v="530000144906"/>
    <x v="488"/>
    <x v="7"/>
    <n v="8280"/>
    <n v="0"/>
    <x v="2"/>
  </r>
  <r>
    <s v="4906129490"/>
    <x v="2"/>
    <s v="3"/>
    <d v="2019-03-21T00:00:00"/>
    <x v="5"/>
    <x v="32"/>
    <s v="1050"/>
    <s v="S050"/>
    <s v="H"/>
    <n v="0"/>
    <n v="1"/>
    <x v="0"/>
    <s v="530000134947"/>
    <x v="918"/>
    <x v="32"/>
    <n v="1238"/>
    <n v="0"/>
    <x v="2"/>
  </r>
  <r>
    <s v="4906129527"/>
    <x v="2"/>
    <s v="3"/>
    <d v="2019-03-22T00:00:00"/>
    <x v="5"/>
    <x v="7"/>
    <s v="1020"/>
    <s v="S020"/>
    <s v="H"/>
    <n v="0"/>
    <n v="1"/>
    <x v="0"/>
    <s v="530000135248"/>
    <x v="956"/>
    <x v="7"/>
    <n v="8280"/>
    <n v="0"/>
    <x v="1"/>
  </r>
  <r>
    <s v="4906129530"/>
    <x v="2"/>
    <s v="3"/>
    <d v="2019-03-22T00:00:00"/>
    <x v="5"/>
    <x v="5"/>
    <s v="1096"/>
    <s v="S096"/>
    <s v="H"/>
    <n v="0"/>
    <n v="3"/>
    <x v="0"/>
    <s v="530000114102"/>
    <x v="471"/>
    <x v="5"/>
    <n v="1297"/>
    <n v="0"/>
    <x v="1"/>
  </r>
  <r>
    <s v="4906129584"/>
    <x v="2"/>
    <s v="3"/>
    <d v="2019-03-21T00:00:00"/>
    <x v="5"/>
    <x v="21"/>
    <s v="1017"/>
    <s v="S017"/>
    <s v="H"/>
    <n v="0"/>
    <n v="1"/>
    <x v="0"/>
    <s v="530000126327"/>
    <x v="438"/>
    <x v="21"/>
    <n v="1708"/>
    <n v="0"/>
    <x v="1"/>
  </r>
  <r>
    <s v="4906129615"/>
    <x v="2"/>
    <s v="3"/>
    <d v="2019-03-21T00:00:00"/>
    <x v="5"/>
    <x v="5"/>
    <s v="1017"/>
    <s v="S017"/>
    <s v="H"/>
    <n v="0"/>
    <n v="3"/>
    <x v="0"/>
    <s v="530000126326"/>
    <x v="438"/>
    <x v="5"/>
    <n v="1297"/>
    <n v="0"/>
    <x v="1"/>
  </r>
  <r>
    <s v="4906129618"/>
    <x v="2"/>
    <s v="3"/>
    <d v="2019-03-22T00:00:00"/>
    <x v="5"/>
    <x v="35"/>
    <s v="1080"/>
    <s v="S080"/>
    <s v="H"/>
    <n v="0"/>
    <n v="1"/>
    <x v="0"/>
    <s v="530000138131"/>
    <x v="929"/>
    <x v="35"/>
    <n v="57200"/>
    <n v="0"/>
    <x v="2"/>
  </r>
  <r>
    <s v="4906129635"/>
    <x v="2"/>
    <s v="3"/>
    <d v="2019-03-21T00:00:00"/>
    <x v="3"/>
    <x v="5"/>
    <s v="1020"/>
    <s v="S020"/>
    <s v="S"/>
    <n v="0"/>
    <n v="-3"/>
    <x v="0"/>
    <s v="530000143846"/>
    <x v="193"/>
    <x v="5"/>
    <n v="1297"/>
    <n v="0"/>
    <x v="3"/>
  </r>
  <r>
    <s v="4906129636"/>
    <x v="2"/>
    <s v="3"/>
    <d v="2019-03-21T00:00:00"/>
    <x v="5"/>
    <x v="22"/>
    <s v="1020"/>
    <s v="S020"/>
    <s v="H"/>
    <n v="0"/>
    <n v="3"/>
    <x v="0"/>
    <s v="530000143846"/>
    <x v="193"/>
    <x v="22"/>
    <n v="1334"/>
    <n v="0"/>
    <x v="3"/>
  </r>
  <r>
    <s v="4906129639"/>
    <x v="2"/>
    <s v="3"/>
    <d v="2019-03-21T00:00:00"/>
    <x v="5"/>
    <x v="32"/>
    <s v="1050"/>
    <s v="S050"/>
    <s v="H"/>
    <n v="0"/>
    <n v="1"/>
    <x v="0"/>
    <s v="530000144534"/>
    <x v="7"/>
    <x v="32"/>
    <n v="1238"/>
    <n v="0"/>
    <x v="2"/>
  </r>
  <r>
    <s v="4906129684"/>
    <x v="2"/>
    <s v="3"/>
    <d v="2019-03-22T00:00:00"/>
    <x v="3"/>
    <x v="7"/>
    <s v="1020"/>
    <s v="S020"/>
    <s v="S"/>
    <n v="0"/>
    <n v="-1"/>
    <x v="0"/>
    <s v="530000135248"/>
    <x v="956"/>
    <x v="7"/>
    <n v="8280"/>
    <n v="0"/>
    <x v="1"/>
  </r>
  <r>
    <s v="4906129734"/>
    <x v="2"/>
    <s v="3"/>
    <d v="2019-03-22T00:00:00"/>
    <x v="5"/>
    <x v="9"/>
    <s v="1030"/>
    <s v="S030"/>
    <s v="H"/>
    <n v="0"/>
    <n v="1"/>
    <x v="0"/>
    <s v="530000145620"/>
    <x v="393"/>
    <x v="9"/>
    <n v="1965"/>
    <n v="0"/>
    <x v="1"/>
  </r>
  <r>
    <s v="4906129933"/>
    <x v="2"/>
    <s v="3"/>
    <d v="2019-03-22T00:00:00"/>
    <x v="5"/>
    <x v="5"/>
    <s v="1010"/>
    <s v="S010"/>
    <s v="H"/>
    <n v="0"/>
    <n v="1"/>
    <x v="0"/>
    <s v="530000135741"/>
    <x v="923"/>
    <x v="5"/>
    <n v="1297"/>
    <n v="0"/>
    <x v="2"/>
  </r>
  <r>
    <s v="4906129988"/>
    <x v="2"/>
    <s v="3"/>
    <d v="2019-03-22T00:00:00"/>
    <x v="5"/>
    <x v="12"/>
    <s v="1010"/>
    <s v="S010"/>
    <s v="H"/>
    <n v="0"/>
    <n v="1"/>
    <x v="0"/>
    <s v="530000143868"/>
    <x v="733"/>
    <x v="12"/>
    <n v="10385"/>
    <n v="0"/>
    <x v="2"/>
  </r>
  <r>
    <s v="4906130084"/>
    <x v="2"/>
    <s v="3"/>
    <d v="2019-03-22T00:00:00"/>
    <x v="5"/>
    <x v="5"/>
    <s v="1017"/>
    <s v="S017"/>
    <s v="H"/>
    <n v="0"/>
    <n v="2"/>
    <x v="0"/>
    <s v="530000141098"/>
    <x v="843"/>
    <x v="5"/>
    <n v="1297"/>
    <n v="0"/>
    <x v="2"/>
  </r>
  <r>
    <s v="4906130118"/>
    <x v="2"/>
    <s v="3"/>
    <d v="2019-03-22T00:00:00"/>
    <x v="5"/>
    <x v="2"/>
    <s v="1010"/>
    <s v="S010"/>
    <s v="H"/>
    <n v="0"/>
    <n v="1"/>
    <x v="0"/>
    <s v="530000143592"/>
    <x v="733"/>
    <x v="2"/>
    <n v="9490"/>
    <n v="0"/>
    <x v="2"/>
  </r>
  <r>
    <s v="4906130119"/>
    <x v="2"/>
    <s v="3"/>
    <d v="2019-03-22T00:00:00"/>
    <x v="5"/>
    <x v="26"/>
    <s v="1010"/>
    <s v="S010"/>
    <s v="H"/>
    <n v="0"/>
    <n v="1"/>
    <x v="0"/>
    <s v="530000144234"/>
    <x v="733"/>
    <x v="26"/>
    <n v="9000"/>
    <n v="0"/>
    <x v="2"/>
  </r>
  <r>
    <s v="4906130162"/>
    <x v="2"/>
    <s v="3"/>
    <d v="2019-03-22T00:00:00"/>
    <x v="5"/>
    <x v="11"/>
    <s v="1010"/>
    <s v="S010"/>
    <s v="H"/>
    <n v="0"/>
    <n v="1"/>
    <x v="0"/>
    <s v="530000143808"/>
    <x v="733"/>
    <x v="11"/>
    <n v="11525"/>
    <n v="0"/>
    <x v="2"/>
  </r>
  <r>
    <s v="4906130173"/>
    <x v="2"/>
    <s v="3"/>
    <d v="2019-03-22T00:00:00"/>
    <x v="5"/>
    <x v="11"/>
    <s v="1010"/>
    <s v="S010"/>
    <s v="H"/>
    <n v="0"/>
    <n v="1"/>
    <x v="0"/>
    <s v="530000143781"/>
    <x v="733"/>
    <x v="11"/>
    <n v="11525"/>
    <n v="0"/>
    <x v="2"/>
  </r>
  <r>
    <s v="4906130319"/>
    <x v="2"/>
    <s v="3"/>
    <d v="2019-03-22T00:00:00"/>
    <x v="5"/>
    <x v="6"/>
    <s v="1050"/>
    <s v="S050"/>
    <s v="H"/>
    <n v="0"/>
    <n v="1"/>
    <x v="0"/>
    <s v="530000143028"/>
    <x v="473"/>
    <x v="6"/>
    <n v="1446"/>
    <n v="0"/>
    <x v="1"/>
  </r>
  <r>
    <s v="4906130348"/>
    <x v="2"/>
    <s v="3"/>
    <d v="2019-03-22T00:00:00"/>
    <x v="5"/>
    <x v="14"/>
    <s v="1030"/>
    <s v="S030"/>
    <s v="H"/>
    <n v="0"/>
    <n v="1"/>
    <x v="0"/>
    <s v="530000143351"/>
    <x v="478"/>
    <x v="14"/>
    <n v="50350"/>
    <n v="0"/>
    <x v="2"/>
  </r>
  <r>
    <s v="4906130350"/>
    <x v="2"/>
    <s v="3"/>
    <d v="2019-03-22T00:00:00"/>
    <x v="5"/>
    <x v="48"/>
    <s v="1030"/>
    <s v="S030"/>
    <s v="H"/>
    <n v="0"/>
    <n v="1"/>
    <x v="0"/>
    <s v="530000144501"/>
    <x v="478"/>
    <x v="48"/>
    <n v="63144.15"/>
    <n v="0"/>
    <x v="2"/>
  </r>
  <r>
    <s v="4906130377"/>
    <x v="2"/>
    <s v="3"/>
    <d v="2019-03-22T00:00:00"/>
    <x v="5"/>
    <x v="5"/>
    <s v="1020"/>
    <s v="S020"/>
    <s v="H"/>
    <n v="0"/>
    <n v="1"/>
    <x v="0"/>
    <s v="530000113527"/>
    <x v="488"/>
    <x v="5"/>
    <n v="1297"/>
    <n v="0"/>
    <x v="2"/>
  </r>
  <r>
    <s v="4906130382"/>
    <x v="2"/>
    <s v="3"/>
    <d v="2019-03-22T00:00:00"/>
    <x v="5"/>
    <x v="10"/>
    <s v="1030"/>
    <s v="S030"/>
    <s v="H"/>
    <n v="0"/>
    <n v="1"/>
    <x v="0"/>
    <s v="530000143065"/>
    <x v="478"/>
    <x v="10"/>
    <n v="42200"/>
    <n v="0"/>
    <x v="2"/>
  </r>
  <r>
    <s v="4906130420"/>
    <x v="2"/>
    <s v="3"/>
    <d v="2019-03-22T00:00:00"/>
    <x v="5"/>
    <x v="0"/>
    <s v="1080"/>
    <s v="S080"/>
    <s v="H"/>
    <n v="0"/>
    <n v="1"/>
    <x v="0"/>
    <s v="530000137982"/>
    <x v="929"/>
    <x v="0"/>
    <n v="41000"/>
    <n v="0"/>
    <x v="2"/>
  </r>
  <r>
    <s v="4906130420"/>
    <x v="2"/>
    <s v="3"/>
    <d v="2019-03-22T00:00:00"/>
    <x v="5"/>
    <x v="0"/>
    <s v="1080"/>
    <s v="S080"/>
    <s v="H"/>
    <n v="0"/>
    <n v="1"/>
    <x v="0"/>
    <s v="530000138140"/>
    <x v="929"/>
    <x v="0"/>
    <n v="41000"/>
    <n v="0"/>
    <x v="2"/>
  </r>
  <r>
    <s v="4906130420"/>
    <x v="2"/>
    <s v="3"/>
    <d v="2019-03-22T00:00:00"/>
    <x v="5"/>
    <x v="18"/>
    <s v="1080"/>
    <s v="S080"/>
    <s v="H"/>
    <n v="0"/>
    <n v="1"/>
    <x v="0"/>
    <s v="530000138218"/>
    <x v="929"/>
    <x v="18"/>
    <n v="52000"/>
    <n v="0"/>
    <x v="2"/>
  </r>
  <r>
    <s v="4906130487"/>
    <x v="2"/>
    <s v="3"/>
    <d v="2019-03-22T00:00:00"/>
    <x v="5"/>
    <x v="31"/>
    <s v="1050"/>
    <s v="S050"/>
    <s v="H"/>
    <n v="0"/>
    <n v="1"/>
    <x v="0"/>
    <s v="530000139001"/>
    <x v="7"/>
    <x v="31"/>
    <n v="1911"/>
    <n v="0"/>
    <x v="2"/>
  </r>
  <r>
    <s v="4906130525"/>
    <x v="2"/>
    <s v="3"/>
    <d v="2019-03-22T00:00:00"/>
    <x v="5"/>
    <x v="2"/>
    <s v="1080"/>
    <s v="S080"/>
    <s v="H"/>
    <n v="0"/>
    <n v="1"/>
    <x v="0"/>
    <s v="530000145702"/>
    <x v="480"/>
    <x v="2"/>
    <n v="9490"/>
    <n v="0"/>
    <x v="2"/>
  </r>
  <r>
    <s v="4906130532"/>
    <x v="2"/>
    <s v="3"/>
    <d v="2019-03-22T00:00:00"/>
    <x v="5"/>
    <x v="5"/>
    <s v="1010"/>
    <s v="S010"/>
    <s v="H"/>
    <n v="0"/>
    <n v="1"/>
    <x v="0"/>
    <s v="530000141301"/>
    <x v="451"/>
    <x v="5"/>
    <n v="1297"/>
    <n v="0"/>
    <x v="1"/>
  </r>
  <r>
    <s v="4906130532"/>
    <x v="2"/>
    <s v="3"/>
    <d v="2019-03-22T00:00:00"/>
    <x v="5"/>
    <x v="19"/>
    <s v="1010"/>
    <s v="S010"/>
    <s v="H"/>
    <n v="0"/>
    <n v="1"/>
    <x v="0"/>
    <s v="530000141301"/>
    <x v="451"/>
    <x v="19"/>
    <n v="1745"/>
    <n v="0"/>
    <x v="1"/>
  </r>
  <r>
    <s v="4906130535"/>
    <x v="2"/>
    <s v="3"/>
    <d v="2019-03-22T00:00:00"/>
    <x v="5"/>
    <x v="6"/>
    <s v="1010"/>
    <s v="S010"/>
    <s v="H"/>
    <n v="0"/>
    <n v="1"/>
    <x v="0"/>
    <s v="530000125973"/>
    <x v="451"/>
    <x v="6"/>
    <n v="1446"/>
    <n v="0"/>
    <x v="1"/>
  </r>
  <r>
    <s v="4906130537"/>
    <x v="2"/>
    <s v="3"/>
    <d v="2019-03-23T00:00:00"/>
    <x v="5"/>
    <x v="0"/>
    <s v="1030"/>
    <s v="S030"/>
    <s v="H"/>
    <n v="0"/>
    <n v="1"/>
    <x v="0"/>
    <s v="530000131639"/>
    <x v="327"/>
    <x v="0"/>
    <n v="41000"/>
    <n v="0"/>
    <x v="1"/>
  </r>
  <r>
    <s v="4906130554"/>
    <x v="2"/>
    <s v="3"/>
    <d v="2019-03-22T00:00:00"/>
    <x v="5"/>
    <x v="17"/>
    <s v="1020"/>
    <s v="S020"/>
    <s v="H"/>
    <n v="0"/>
    <n v="1"/>
    <x v="0"/>
    <s v="530000142854"/>
    <x v="488"/>
    <x v="17"/>
    <n v="43365"/>
    <n v="0"/>
    <x v="2"/>
  </r>
  <r>
    <s v="4906130556"/>
    <x v="2"/>
    <s v="3"/>
    <d v="2019-03-22T00:00:00"/>
    <x v="5"/>
    <x v="13"/>
    <s v="1020"/>
    <s v="S020"/>
    <s v="H"/>
    <n v="0"/>
    <n v="1"/>
    <x v="0"/>
    <s v="530000145972"/>
    <x v="488"/>
    <x v="13"/>
    <n v="46100"/>
    <n v="0"/>
    <x v="2"/>
  </r>
  <r>
    <s v="4906130673"/>
    <x v="2"/>
    <s v="3"/>
    <d v="2019-03-22T00:00:00"/>
    <x v="5"/>
    <x v="5"/>
    <s v="1020"/>
    <s v="S020"/>
    <s v="H"/>
    <n v="0"/>
    <n v="1"/>
    <x v="0"/>
    <s v="530000146826"/>
    <x v="843"/>
    <x v="5"/>
    <n v="1297"/>
    <n v="0"/>
    <x v="2"/>
  </r>
  <r>
    <s v="4906130689"/>
    <x v="2"/>
    <s v="3"/>
    <d v="2019-03-23T00:00:00"/>
    <x v="5"/>
    <x v="9"/>
    <s v="1050"/>
    <s v="S050"/>
    <s v="H"/>
    <n v="0"/>
    <n v="2"/>
    <x v="0"/>
    <s v="530000146264"/>
    <x v="957"/>
    <x v="9"/>
    <n v="1965"/>
    <n v="0"/>
    <x v="1"/>
  </r>
  <r>
    <s v="4906130749"/>
    <x v="2"/>
    <s v="3"/>
    <d v="2019-03-23T00:00:00"/>
    <x v="5"/>
    <x v="9"/>
    <s v="1050"/>
    <s v="S050"/>
    <s v="H"/>
    <n v="0"/>
    <n v="1"/>
    <x v="0"/>
    <s v="530000138983"/>
    <x v="7"/>
    <x v="9"/>
    <n v="1965"/>
    <n v="0"/>
    <x v="2"/>
  </r>
  <r>
    <s v="4906130774"/>
    <x v="2"/>
    <s v="3"/>
    <d v="2019-03-23T00:00:00"/>
    <x v="5"/>
    <x v="19"/>
    <s v="1020"/>
    <s v="S020"/>
    <s v="H"/>
    <n v="0"/>
    <n v="3"/>
    <x v="0"/>
    <s v="530000144993"/>
    <x v="961"/>
    <x v="19"/>
    <n v="1745"/>
    <n v="0"/>
    <x v="1"/>
  </r>
  <r>
    <s v="4906131306"/>
    <x v="2"/>
    <s v="3"/>
    <d v="2019-03-25T00:00:00"/>
    <x v="5"/>
    <x v="17"/>
    <s v="1020"/>
    <s v="S020"/>
    <s v="H"/>
    <n v="0"/>
    <n v="1"/>
    <x v="0"/>
    <s v="530000117707"/>
    <x v="241"/>
    <x v="17"/>
    <n v="43365"/>
    <n v="0"/>
    <x v="0"/>
  </r>
  <r>
    <s v="4906131370"/>
    <x v="2"/>
    <s v="3"/>
    <d v="2019-03-25T00:00:00"/>
    <x v="5"/>
    <x v="5"/>
    <s v="1017"/>
    <s v="S017"/>
    <s v="H"/>
    <n v="0"/>
    <n v="1"/>
    <x v="0"/>
    <s v="530000145231"/>
    <x v="193"/>
    <x v="5"/>
    <n v="1297"/>
    <n v="0"/>
    <x v="3"/>
  </r>
  <r>
    <s v="4906131377"/>
    <x v="2"/>
    <s v="3"/>
    <d v="2019-03-25T00:00:00"/>
    <x v="3"/>
    <x v="32"/>
    <s v="1050"/>
    <s v="S050"/>
    <s v="S"/>
    <n v="0"/>
    <n v="-1"/>
    <x v="0"/>
    <s v="530000134947"/>
    <x v="918"/>
    <x v="32"/>
    <n v="1238"/>
    <n v="0"/>
    <x v="2"/>
  </r>
  <r>
    <s v="4906131419"/>
    <x v="2"/>
    <s v="3"/>
    <d v="2019-03-25T00:00:00"/>
    <x v="5"/>
    <x v="2"/>
    <s v="1020"/>
    <s v="S020"/>
    <s v="H"/>
    <n v="0"/>
    <n v="1"/>
    <x v="0"/>
    <s v="530000144230"/>
    <x v="488"/>
    <x v="2"/>
    <n v="9490"/>
    <n v="0"/>
    <x v="2"/>
  </r>
  <r>
    <s v="4906131498"/>
    <x v="2"/>
    <s v="3"/>
    <d v="2019-03-25T00:00:00"/>
    <x v="5"/>
    <x v="5"/>
    <s v="1020"/>
    <s v="S020"/>
    <s v="H"/>
    <n v="0"/>
    <n v="1"/>
    <x v="0"/>
    <s v="530000141521"/>
    <x v="30"/>
    <x v="5"/>
    <n v="1297"/>
    <n v="0"/>
    <x v="2"/>
  </r>
  <r>
    <s v="4906131578"/>
    <x v="2"/>
    <s v="3"/>
    <d v="2019-03-25T00:00:00"/>
    <x v="5"/>
    <x v="6"/>
    <s v="1060"/>
    <s v="S060"/>
    <s v="H"/>
    <n v="0"/>
    <n v="1"/>
    <x v="0"/>
    <s v="530000141828"/>
    <x v="268"/>
    <x v="6"/>
    <n v="1446"/>
    <n v="0"/>
    <x v="3"/>
  </r>
  <r>
    <s v="4906131645"/>
    <x v="2"/>
    <s v="3"/>
    <d v="2019-03-25T00:00:00"/>
    <x v="5"/>
    <x v="12"/>
    <s v="1020"/>
    <s v="S020"/>
    <s v="H"/>
    <n v="0"/>
    <n v="1"/>
    <x v="0"/>
    <s v="530000144205"/>
    <x v="488"/>
    <x v="12"/>
    <n v="10385"/>
    <n v="0"/>
    <x v="2"/>
  </r>
  <r>
    <s v="4906131660"/>
    <x v="2"/>
    <s v="3"/>
    <d v="2019-03-25T00:00:00"/>
    <x v="5"/>
    <x v="99"/>
    <s v="1020"/>
    <s v="S020"/>
    <s v="H"/>
    <n v="0"/>
    <n v="3"/>
    <x v="0"/>
    <s v="530000109709"/>
    <x v="241"/>
    <x v="99"/>
    <n v="1370"/>
    <n v="0"/>
    <x v="0"/>
  </r>
  <r>
    <s v="4906131671"/>
    <x v="2"/>
    <s v="3"/>
    <d v="2019-03-25T00:00:00"/>
    <x v="1"/>
    <x v="5"/>
    <s v="1060"/>
    <s v="S060"/>
    <s v="H"/>
    <n v="0"/>
    <n v="1"/>
    <x v="0"/>
    <s v="530000131204"/>
    <x v="193"/>
    <x v="5"/>
    <n v="1297"/>
    <n v="0"/>
    <x v="3"/>
  </r>
  <r>
    <s v="4906131722"/>
    <x v="2"/>
    <s v="3"/>
    <d v="2019-03-25T00:00:00"/>
    <x v="5"/>
    <x v="2"/>
    <s v="1020"/>
    <s v="S020"/>
    <s v="H"/>
    <n v="0"/>
    <n v="1"/>
    <x v="0"/>
    <s v="530000144246"/>
    <x v="488"/>
    <x v="2"/>
    <n v="9490"/>
    <n v="0"/>
    <x v="2"/>
  </r>
  <r>
    <s v="4906131829"/>
    <x v="2"/>
    <s v="3"/>
    <d v="2019-03-25T00:00:00"/>
    <x v="5"/>
    <x v="50"/>
    <s v="1030"/>
    <s v="S030"/>
    <s v="H"/>
    <n v="0"/>
    <n v="1"/>
    <x v="0"/>
    <s v="530000132549"/>
    <x v="227"/>
    <x v="50"/>
    <n v="17654"/>
    <n v="0"/>
    <x v="0"/>
  </r>
  <r>
    <s v="4906131939"/>
    <x v="2"/>
    <s v="3"/>
    <d v="2019-03-25T00:00:00"/>
    <x v="5"/>
    <x v="2"/>
    <s v="1020"/>
    <s v="S020"/>
    <s v="H"/>
    <n v="0"/>
    <n v="1"/>
    <x v="0"/>
    <s v="530000145810"/>
    <x v="304"/>
    <x v="2"/>
    <n v="9490"/>
    <n v="0"/>
    <x v="0"/>
  </r>
  <r>
    <s v="4906131940"/>
    <x v="2"/>
    <s v="3"/>
    <d v="2019-03-25T00:00:00"/>
    <x v="5"/>
    <x v="7"/>
    <s v="1010"/>
    <s v="S010"/>
    <s v="H"/>
    <n v="0"/>
    <n v="1"/>
    <x v="0"/>
    <s v="530000127443"/>
    <x v="220"/>
    <x v="7"/>
    <n v="8280"/>
    <n v="0"/>
    <x v="0"/>
  </r>
  <r>
    <s v="4906131943"/>
    <x v="2"/>
    <s v="3"/>
    <d v="2019-03-25T00:00:00"/>
    <x v="3"/>
    <x v="5"/>
    <s v="1020"/>
    <s v="S020"/>
    <s v="S"/>
    <n v="0"/>
    <n v="-1"/>
    <x v="0"/>
    <s v="530000113517"/>
    <x v="938"/>
    <x v="5"/>
    <n v="1297"/>
    <n v="0"/>
    <x v="0"/>
  </r>
  <r>
    <s v="4906131944"/>
    <x v="2"/>
    <s v="3"/>
    <d v="2019-03-25T00:00:00"/>
    <x v="5"/>
    <x v="13"/>
    <s v="1010"/>
    <s v="S010"/>
    <s v="H"/>
    <n v="0"/>
    <n v="1"/>
    <x v="0"/>
    <s v="530000145779"/>
    <x v="733"/>
    <x v="13"/>
    <n v="46100"/>
    <n v="0"/>
    <x v="2"/>
  </r>
  <r>
    <s v="4906131949"/>
    <x v="2"/>
    <s v="3"/>
    <d v="2019-03-25T00:00:00"/>
    <x v="5"/>
    <x v="17"/>
    <s v="1030"/>
    <s v="S030"/>
    <s v="H"/>
    <n v="0"/>
    <n v="1"/>
    <x v="0"/>
    <s v="530000137541"/>
    <x v="922"/>
    <x v="17"/>
    <n v="43365"/>
    <n v="0"/>
    <x v="2"/>
  </r>
  <r>
    <s v="4906131955"/>
    <x v="2"/>
    <s v="3"/>
    <d v="2019-03-25T00:00:00"/>
    <x v="5"/>
    <x v="9"/>
    <s v="1050"/>
    <s v="S050"/>
    <s v="H"/>
    <n v="0"/>
    <n v="1"/>
    <x v="0"/>
    <s v="530000140143"/>
    <x v="466"/>
    <x v="9"/>
    <n v="1965"/>
    <n v="0"/>
    <x v="2"/>
  </r>
  <r>
    <s v="4906131971"/>
    <x v="2"/>
    <s v="3"/>
    <d v="2019-03-25T00:00:00"/>
    <x v="5"/>
    <x v="17"/>
    <s v="1010"/>
    <s v="S010"/>
    <s v="H"/>
    <n v="0"/>
    <n v="1"/>
    <x v="0"/>
    <s v="530000143715"/>
    <x v="733"/>
    <x v="17"/>
    <n v="43365"/>
    <n v="0"/>
    <x v="2"/>
  </r>
  <r>
    <s v="4906131972"/>
    <x v="2"/>
    <s v="3"/>
    <d v="2019-03-25T00:00:00"/>
    <x v="5"/>
    <x v="17"/>
    <s v="1010"/>
    <s v="S010"/>
    <s v="H"/>
    <n v="0"/>
    <n v="1"/>
    <x v="0"/>
    <s v="530000143716"/>
    <x v="733"/>
    <x v="17"/>
    <n v="43365"/>
    <n v="0"/>
    <x v="2"/>
  </r>
  <r>
    <s v="4906131988"/>
    <x v="2"/>
    <s v="3"/>
    <d v="2019-03-25T00:00:00"/>
    <x v="5"/>
    <x v="9"/>
    <s v="1050"/>
    <s v="S050"/>
    <s v="H"/>
    <n v="0"/>
    <n v="1"/>
    <x v="0"/>
    <s v="530000143483"/>
    <x v="473"/>
    <x v="9"/>
    <n v="1965"/>
    <n v="0"/>
    <x v="1"/>
  </r>
  <r>
    <s v="4906131994"/>
    <x v="2"/>
    <s v="3"/>
    <d v="2019-03-25T00:00:00"/>
    <x v="5"/>
    <x v="63"/>
    <s v="1010"/>
    <s v="S010"/>
    <s v="H"/>
    <n v="0"/>
    <n v="1"/>
    <x v="0"/>
    <s v="530000125959"/>
    <x v="451"/>
    <x v="63"/>
    <n v="3113"/>
    <n v="0"/>
    <x v="1"/>
  </r>
  <r>
    <s v="4906132011"/>
    <x v="2"/>
    <s v="3"/>
    <d v="2019-03-25T00:00:00"/>
    <x v="3"/>
    <x v="11"/>
    <s v="1010"/>
    <s v="S010"/>
    <s v="S"/>
    <n v="0"/>
    <n v="-1"/>
    <x v="0"/>
    <s v="530000143808"/>
    <x v="733"/>
    <x v="11"/>
    <n v="11525"/>
    <n v="0"/>
    <x v="2"/>
  </r>
  <r>
    <s v="4906132027"/>
    <x v="2"/>
    <s v="3"/>
    <d v="2019-03-26T00:00:00"/>
    <x v="5"/>
    <x v="6"/>
    <s v="1060"/>
    <s v="S060"/>
    <s v="H"/>
    <n v="0"/>
    <n v="1"/>
    <x v="0"/>
    <s v="530000143247"/>
    <x v="668"/>
    <x v="6"/>
    <n v="1446"/>
    <n v="0"/>
    <x v="2"/>
  </r>
  <r>
    <s v="4906132029"/>
    <x v="2"/>
    <s v="3"/>
    <d v="2019-03-26T00:00:00"/>
    <x v="5"/>
    <x v="2"/>
    <s v="1060"/>
    <s v="S060"/>
    <s v="H"/>
    <n v="0"/>
    <n v="1"/>
    <x v="0"/>
    <s v="530000128661"/>
    <x v="846"/>
    <x v="2"/>
    <n v="9490"/>
    <n v="0"/>
    <x v="2"/>
  </r>
  <r>
    <s v="4906132033"/>
    <x v="2"/>
    <s v="3"/>
    <d v="2019-03-25T00:00:00"/>
    <x v="5"/>
    <x v="2"/>
    <s v="1030"/>
    <s v="S030"/>
    <s v="H"/>
    <n v="0"/>
    <n v="1"/>
    <x v="0"/>
    <s v="530000141069"/>
    <x v="478"/>
    <x v="2"/>
    <n v="9490"/>
    <n v="0"/>
    <x v="2"/>
  </r>
  <r>
    <s v="4906132068"/>
    <x v="2"/>
    <s v="3"/>
    <d v="2019-03-25T00:00:00"/>
    <x v="5"/>
    <x v="92"/>
    <s v="1050"/>
    <s v="S050"/>
    <s v="H"/>
    <n v="0"/>
    <n v="1"/>
    <x v="0"/>
    <s v="530000134092"/>
    <x v="957"/>
    <x v="92"/>
    <n v="4081"/>
    <n v="0"/>
    <x v="1"/>
  </r>
  <r>
    <s v="4906132211"/>
    <x v="2"/>
    <s v="3"/>
    <d v="2019-03-26T00:00:00"/>
    <x v="5"/>
    <x v="12"/>
    <s v="1060"/>
    <s v="S060"/>
    <s v="H"/>
    <n v="0"/>
    <n v="1"/>
    <x v="0"/>
    <s v="530000128284"/>
    <x v="846"/>
    <x v="12"/>
    <n v="10385"/>
    <n v="0"/>
    <x v="2"/>
  </r>
  <r>
    <s v="4906132368"/>
    <x v="2"/>
    <s v="3"/>
    <d v="2019-03-26T00:00:00"/>
    <x v="5"/>
    <x v="2"/>
    <s v="1060"/>
    <s v="S060"/>
    <s v="H"/>
    <n v="0"/>
    <n v="1"/>
    <x v="0"/>
    <s v="530000128773"/>
    <x v="846"/>
    <x v="2"/>
    <n v="9490"/>
    <n v="0"/>
    <x v="2"/>
  </r>
  <r>
    <s v="4906132480"/>
    <x v="2"/>
    <s v="3"/>
    <d v="2019-03-26T00:00:00"/>
    <x v="5"/>
    <x v="31"/>
    <s v="1050"/>
    <s v="S050"/>
    <s v="H"/>
    <n v="0"/>
    <n v="1"/>
    <x v="0"/>
    <s v="530000140524"/>
    <x v="7"/>
    <x v="31"/>
    <n v="1911"/>
    <n v="0"/>
    <x v="2"/>
  </r>
  <r>
    <s v="4906132564"/>
    <x v="2"/>
    <s v="3"/>
    <d v="2019-03-25T00:00:00"/>
    <x v="3"/>
    <x v="5"/>
    <s v="1020"/>
    <s v="S020"/>
    <s v="S"/>
    <n v="0"/>
    <n v="-1"/>
    <x v="0"/>
    <s v="530000141521"/>
    <x v="30"/>
    <x v="5"/>
    <n v="1297"/>
    <n v="0"/>
    <x v="2"/>
  </r>
  <r>
    <s v="4906132670"/>
    <x v="2"/>
    <s v="3"/>
    <d v="2019-03-26T00:00:00"/>
    <x v="5"/>
    <x v="7"/>
    <s v="1010"/>
    <s v="S010"/>
    <s v="H"/>
    <n v="0"/>
    <n v="1"/>
    <x v="0"/>
    <s v="530000142873"/>
    <x v="733"/>
    <x v="7"/>
    <n v="8280"/>
    <n v="0"/>
    <x v="2"/>
  </r>
  <r>
    <s v="4906132739"/>
    <x v="2"/>
    <s v="3"/>
    <d v="2019-03-26T00:00:00"/>
    <x v="5"/>
    <x v="7"/>
    <s v="1010"/>
    <s v="S010"/>
    <s v="H"/>
    <n v="0"/>
    <n v="1"/>
    <x v="0"/>
    <s v="530000144483"/>
    <x v="320"/>
    <x v="7"/>
    <n v="8280"/>
    <n v="0"/>
    <x v="1"/>
  </r>
  <r>
    <s v="4906132787"/>
    <x v="2"/>
    <s v="3"/>
    <d v="2019-03-26T00:00:00"/>
    <x v="5"/>
    <x v="2"/>
    <s v="1030"/>
    <s v="S030"/>
    <s v="H"/>
    <n v="0"/>
    <n v="1"/>
    <x v="0"/>
    <s v="530000141124"/>
    <x v="478"/>
    <x v="2"/>
    <n v="9490"/>
    <n v="0"/>
    <x v="2"/>
  </r>
  <r>
    <s v="4906132788"/>
    <x v="2"/>
    <s v="3"/>
    <d v="2019-03-26T00:00:00"/>
    <x v="5"/>
    <x v="2"/>
    <s v="1030"/>
    <s v="S030"/>
    <s v="H"/>
    <n v="0"/>
    <n v="1"/>
    <x v="0"/>
    <s v="530000137272"/>
    <x v="922"/>
    <x v="2"/>
    <n v="9490"/>
    <n v="0"/>
    <x v="2"/>
  </r>
  <r>
    <s v="4906132790"/>
    <x v="2"/>
    <s v="3"/>
    <d v="2019-03-26T00:00:00"/>
    <x v="5"/>
    <x v="2"/>
    <s v="1030"/>
    <s v="S030"/>
    <s v="H"/>
    <n v="0"/>
    <n v="1"/>
    <x v="0"/>
    <s v="530000140762"/>
    <x v="478"/>
    <x v="2"/>
    <n v="9490"/>
    <n v="0"/>
    <x v="2"/>
  </r>
  <r>
    <s v="4906132811"/>
    <x v="2"/>
    <s v="3"/>
    <d v="2019-03-26T00:00:00"/>
    <x v="5"/>
    <x v="2"/>
    <s v="1010"/>
    <s v="S010"/>
    <s v="H"/>
    <n v="0"/>
    <n v="1"/>
    <x v="0"/>
    <s v="530000142898"/>
    <x v="733"/>
    <x v="2"/>
    <n v="9490"/>
    <n v="0"/>
    <x v="2"/>
  </r>
  <r>
    <s v="4906132865"/>
    <x v="2"/>
    <s v="3"/>
    <d v="2019-03-26T00:00:00"/>
    <x v="5"/>
    <x v="2"/>
    <s v="1020"/>
    <s v="S020"/>
    <s v="H"/>
    <n v="0"/>
    <n v="1"/>
    <x v="0"/>
    <s v="530000144686"/>
    <x v="488"/>
    <x v="2"/>
    <n v="9490"/>
    <n v="0"/>
    <x v="2"/>
  </r>
  <r>
    <s v="4906132943"/>
    <x v="2"/>
    <s v="3"/>
    <d v="2019-03-26T00:00:00"/>
    <x v="5"/>
    <x v="16"/>
    <s v="1020"/>
    <s v="S020"/>
    <s v="H"/>
    <n v="0"/>
    <n v="3"/>
    <x v="0"/>
    <s v="530000144426"/>
    <x v="193"/>
    <x v="16"/>
    <n v="1778"/>
    <n v="0"/>
    <x v="3"/>
  </r>
  <r>
    <s v="4906132948"/>
    <x v="2"/>
    <s v="3"/>
    <d v="2019-03-27T00:00:00"/>
    <x v="5"/>
    <x v="13"/>
    <s v="1020"/>
    <s v="S020"/>
    <s v="H"/>
    <n v="0"/>
    <n v="1"/>
    <x v="0"/>
    <s v="530000135869"/>
    <x v="956"/>
    <x v="13"/>
    <n v="46100"/>
    <n v="0"/>
    <x v="1"/>
  </r>
  <r>
    <s v="4906133013"/>
    <x v="2"/>
    <s v="3"/>
    <d v="2019-03-26T00:00:00"/>
    <x v="5"/>
    <x v="31"/>
    <s v="1050"/>
    <s v="S050"/>
    <s v="H"/>
    <n v="0"/>
    <n v="1"/>
    <x v="0"/>
    <s v="530000140524"/>
    <x v="7"/>
    <x v="31"/>
    <n v="1911"/>
    <n v="0"/>
    <x v="2"/>
  </r>
  <r>
    <s v="4906133303"/>
    <x v="2"/>
    <s v="3"/>
    <d v="2019-03-27T00:00:00"/>
    <x v="5"/>
    <x v="55"/>
    <s v="1060"/>
    <s v="S060"/>
    <s v="H"/>
    <n v="0"/>
    <n v="1"/>
    <x v="0"/>
    <s v="530000126485"/>
    <x v="504"/>
    <x v="55"/>
    <n v="9800"/>
    <n v="0"/>
    <x v="1"/>
  </r>
  <r>
    <s v="4906133317"/>
    <x v="2"/>
    <s v="3"/>
    <d v="2019-03-27T00:00:00"/>
    <x v="3"/>
    <x v="2"/>
    <s v="1030"/>
    <s v="S030"/>
    <s v="S"/>
    <n v="0"/>
    <n v="-1"/>
    <x v="0"/>
    <s v="530000141124"/>
    <x v="478"/>
    <x v="2"/>
    <n v="9490"/>
    <n v="0"/>
    <x v="2"/>
  </r>
  <r>
    <s v="4906133529"/>
    <x v="2"/>
    <s v="3"/>
    <d v="2019-03-27T00:00:00"/>
    <x v="5"/>
    <x v="19"/>
    <s v="1017"/>
    <s v="S017"/>
    <s v="H"/>
    <n v="0"/>
    <n v="1"/>
    <x v="0"/>
    <s v="530000143197"/>
    <x v="193"/>
    <x v="19"/>
    <n v="1745"/>
    <n v="0"/>
    <x v="3"/>
  </r>
  <r>
    <s v="4906133800"/>
    <x v="2"/>
    <s v="3"/>
    <d v="2019-03-27T00:00:00"/>
    <x v="5"/>
    <x v="10"/>
    <s v="1010"/>
    <s v="S010"/>
    <s v="H"/>
    <n v="0"/>
    <n v="1"/>
    <x v="0"/>
    <s v="530000144405"/>
    <x v="733"/>
    <x v="10"/>
    <n v="42200"/>
    <n v="0"/>
    <x v="2"/>
  </r>
  <r>
    <s v="4906133871"/>
    <x v="2"/>
    <s v="3"/>
    <d v="2019-03-27T00:00:00"/>
    <x v="5"/>
    <x v="5"/>
    <s v="1020"/>
    <s v="S020"/>
    <s v="H"/>
    <n v="0"/>
    <n v="1"/>
    <x v="0"/>
    <s v="530000133843"/>
    <x v="843"/>
    <x v="5"/>
    <n v="1297"/>
    <n v="0"/>
    <x v="2"/>
  </r>
  <r>
    <s v="4906133879"/>
    <x v="2"/>
    <s v="3"/>
    <d v="2019-03-27T00:00:00"/>
    <x v="1"/>
    <x v="26"/>
    <s v="1060"/>
    <s v="S060"/>
    <s v="H"/>
    <n v="0"/>
    <n v="1"/>
    <x v="0"/>
    <s v="530000126537"/>
    <x v="499"/>
    <x v="26"/>
    <n v="9000"/>
    <n v="0"/>
    <x v="1"/>
  </r>
  <r>
    <s v="4906133911"/>
    <x v="2"/>
    <s v="3"/>
    <d v="2019-03-27T00:00:00"/>
    <x v="5"/>
    <x v="6"/>
    <s v="1010"/>
    <s v="S010"/>
    <s v="H"/>
    <n v="0"/>
    <n v="1"/>
    <x v="0"/>
    <s v="530000137599"/>
    <x v="923"/>
    <x v="6"/>
    <n v="1446"/>
    <n v="0"/>
    <x v="2"/>
  </r>
  <r>
    <s v="4906133969"/>
    <x v="2"/>
    <s v="3"/>
    <d v="2019-03-27T00:00:00"/>
    <x v="5"/>
    <x v="31"/>
    <s v="1050"/>
    <s v="S050"/>
    <s v="H"/>
    <n v="0"/>
    <n v="1"/>
    <x v="0"/>
    <s v="530000136802"/>
    <x v="7"/>
    <x v="31"/>
    <n v="1911"/>
    <n v="0"/>
    <x v="2"/>
  </r>
  <r>
    <s v="4906133997"/>
    <x v="2"/>
    <s v="3"/>
    <d v="2019-03-27T00:00:00"/>
    <x v="5"/>
    <x v="2"/>
    <s v="1020"/>
    <s v="S020"/>
    <s v="H"/>
    <n v="0"/>
    <n v="2"/>
    <x v="0"/>
    <s v="530000141949"/>
    <x v="956"/>
    <x v="2"/>
    <n v="9490"/>
    <n v="0"/>
    <x v="1"/>
  </r>
  <r>
    <s v="4906134024"/>
    <x v="2"/>
    <s v="3"/>
    <d v="2019-03-27T00:00:00"/>
    <x v="5"/>
    <x v="7"/>
    <s v="1010"/>
    <s v="S010"/>
    <s v="H"/>
    <n v="0"/>
    <n v="1"/>
    <x v="0"/>
    <s v="530000128484"/>
    <x v="320"/>
    <x v="7"/>
    <n v="8280"/>
    <n v="0"/>
    <x v="1"/>
  </r>
  <r>
    <s v="4906134076"/>
    <x v="2"/>
    <s v="3"/>
    <d v="2019-03-27T00:00:00"/>
    <x v="5"/>
    <x v="2"/>
    <s v="1010"/>
    <s v="S010"/>
    <s v="H"/>
    <n v="0"/>
    <n v="1"/>
    <x v="0"/>
    <s v="530000128521"/>
    <x v="320"/>
    <x v="2"/>
    <n v="9490"/>
    <n v="0"/>
    <x v="1"/>
  </r>
  <r>
    <s v="4906134132"/>
    <x v="2"/>
    <s v="3"/>
    <d v="2019-03-27T00:00:00"/>
    <x v="5"/>
    <x v="32"/>
    <s v="1050"/>
    <s v="S050"/>
    <s v="H"/>
    <n v="0"/>
    <n v="1"/>
    <x v="0"/>
    <s v="530000136900"/>
    <x v="7"/>
    <x v="32"/>
    <n v="1238"/>
    <n v="0"/>
    <x v="2"/>
  </r>
  <r>
    <s v="4906134496"/>
    <x v="2"/>
    <s v="3"/>
    <d v="2019-03-28T00:00:00"/>
    <x v="5"/>
    <x v="11"/>
    <s v="1010"/>
    <s v="S010"/>
    <s v="H"/>
    <n v="0"/>
    <n v="1"/>
    <x v="0"/>
    <s v="530000143808"/>
    <x v="733"/>
    <x v="11"/>
    <n v="11525"/>
    <n v="0"/>
    <x v="2"/>
  </r>
  <r>
    <s v="4906134799"/>
    <x v="2"/>
    <s v="3"/>
    <d v="2019-03-28T00:00:00"/>
    <x v="5"/>
    <x v="2"/>
    <s v="1020"/>
    <s v="S020"/>
    <s v="H"/>
    <n v="0"/>
    <n v="1"/>
    <x v="0"/>
    <s v="530000145571"/>
    <x v="488"/>
    <x v="2"/>
    <n v="9490"/>
    <n v="0"/>
    <x v="2"/>
  </r>
  <r>
    <s v="4906134861"/>
    <x v="2"/>
    <s v="3"/>
    <d v="2019-03-28T00:00:00"/>
    <x v="5"/>
    <x v="7"/>
    <s v="1050"/>
    <s v="S050"/>
    <s v="H"/>
    <n v="0"/>
    <n v="1"/>
    <x v="0"/>
    <s v="530000144988"/>
    <x v="466"/>
    <x v="7"/>
    <n v="8280"/>
    <n v="0"/>
    <x v="2"/>
  </r>
  <r>
    <s v="4906134864"/>
    <x v="2"/>
    <s v="3"/>
    <d v="2019-03-28T00:00:00"/>
    <x v="5"/>
    <x v="7"/>
    <s v="1050"/>
    <s v="S050"/>
    <s v="H"/>
    <n v="0"/>
    <n v="1"/>
    <x v="0"/>
    <s v="530000131287"/>
    <x v="918"/>
    <x v="7"/>
    <n v="8280"/>
    <n v="0"/>
    <x v="2"/>
  </r>
  <r>
    <s v="4906134903"/>
    <x v="2"/>
    <s v="3"/>
    <d v="2019-03-28T00:00:00"/>
    <x v="5"/>
    <x v="7"/>
    <s v="1020"/>
    <s v="S020"/>
    <s v="H"/>
    <n v="0"/>
    <n v="1"/>
    <x v="0"/>
    <s v="530000145625"/>
    <x v="488"/>
    <x v="7"/>
    <n v="8280"/>
    <n v="0"/>
    <x v="2"/>
  </r>
  <r>
    <s v="4906134999"/>
    <x v="2"/>
    <s v="3"/>
    <d v="2019-03-28T00:00:00"/>
    <x v="5"/>
    <x v="5"/>
    <s v="1020"/>
    <s v="S020"/>
    <s v="H"/>
    <n v="0"/>
    <n v="1"/>
    <x v="0"/>
    <s v="530000142831"/>
    <x v="843"/>
    <x v="5"/>
    <n v="1297"/>
    <n v="0"/>
    <x v="2"/>
  </r>
  <r>
    <s v="4906135298"/>
    <x v="2"/>
    <s v="3"/>
    <d v="2019-03-29T00:00:00"/>
    <x v="5"/>
    <x v="7"/>
    <s v="1010"/>
    <s v="S010"/>
    <s v="H"/>
    <n v="0"/>
    <n v="1"/>
    <x v="0"/>
    <s v="530000142122"/>
    <x v="320"/>
    <x v="7"/>
    <n v="8280"/>
    <n v="0"/>
    <x v="1"/>
  </r>
  <r>
    <s v="4906135317"/>
    <x v="2"/>
    <s v="3"/>
    <d v="2019-03-29T00:00:00"/>
    <x v="5"/>
    <x v="7"/>
    <s v="1010"/>
    <s v="S010"/>
    <s v="H"/>
    <n v="0"/>
    <n v="1"/>
    <x v="0"/>
    <s v="530000144986"/>
    <x v="733"/>
    <x v="7"/>
    <n v="8280"/>
    <n v="0"/>
    <x v="2"/>
  </r>
  <r>
    <s v="4906135336"/>
    <x v="2"/>
    <s v="3"/>
    <d v="2019-03-29T00:00:00"/>
    <x v="5"/>
    <x v="7"/>
    <s v="1010"/>
    <s v="S010"/>
    <s v="H"/>
    <n v="0"/>
    <n v="1"/>
    <x v="0"/>
    <s v="530000144394"/>
    <x v="320"/>
    <x v="7"/>
    <n v="8280"/>
    <n v="0"/>
    <x v="1"/>
  </r>
  <r>
    <s v="4906135375"/>
    <x v="2"/>
    <s v="3"/>
    <d v="2019-03-29T00:00:00"/>
    <x v="5"/>
    <x v="2"/>
    <s v="1080"/>
    <s v="S080"/>
    <s v="H"/>
    <n v="0"/>
    <n v="1"/>
    <x v="0"/>
    <s v="530000137667"/>
    <x v="929"/>
    <x v="2"/>
    <n v="9490"/>
    <n v="0"/>
    <x v="2"/>
  </r>
  <r>
    <s v="4906135375"/>
    <x v="2"/>
    <s v="3"/>
    <d v="2019-03-29T00:00:00"/>
    <x v="5"/>
    <x v="2"/>
    <s v="1080"/>
    <s v="S080"/>
    <s v="H"/>
    <n v="0"/>
    <n v="1"/>
    <x v="0"/>
    <s v="530000137458"/>
    <x v="929"/>
    <x v="2"/>
    <n v="9490"/>
    <n v="0"/>
    <x v="2"/>
  </r>
  <r>
    <s v="4906135375"/>
    <x v="2"/>
    <s v="3"/>
    <d v="2019-03-29T00:00:00"/>
    <x v="5"/>
    <x v="2"/>
    <s v="1080"/>
    <s v="S080"/>
    <s v="H"/>
    <n v="0"/>
    <n v="1"/>
    <x v="0"/>
    <s v="530000137652"/>
    <x v="929"/>
    <x v="2"/>
    <n v="9490"/>
    <n v="0"/>
    <x v="2"/>
  </r>
  <r>
    <s v="4906135480"/>
    <x v="2"/>
    <s v="3"/>
    <d v="2019-03-29T00:00:00"/>
    <x v="5"/>
    <x v="5"/>
    <s v="1060"/>
    <s v="S060"/>
    <s v="H"/>
    <n v="0"/>
    <n v="1"/>
    <x v="0"/>
    <s v="530000142672"/>
    <x v="193"/>
    <x v="5"/>
    <n v="1297"/>
    <n v="0"/>
    <x v="3"/>
  </r>
  <r>
    <s v="4906135484"/>
    <x v="2"/>
    <s v="3"/>
    <d v="2019-03-29T00:00:00"/>
    <x v="5"/>
    <x v="5"/>
    <s v="1010"/>
    <s v="S010"/>
    <s v="H"/>
    <n v="0"/>
    <n v="1"/>
    <x v="0"/>
    <s v="530000138134"/>
    <x v="923"/>
    <x v="5"/>
    <n v="1297"/>
    <n v="0"/>
    <x v="2"/>
  </r>
  <r>
    <s v="4906135492"/>
    <x v="2"/>
    <s v="3"/>
    <d v="2019-03-29T00:00:00"/>
    <x v="5"/>
    <x v="14"/>
    <s v="1030"/>
    <s v="S030"/>
    <s v="H"/>
    <n v="0"/>
    <n v="1"/>
    <x v="0"/>
    <s v="530000141522"/>
    <x v="478"/>
    <x v="14"/>
    <n v="50350"/>
    <n v="0"/>
    <x v="2"/>
  </r>
  <r>
    <s v="4906135500"/>
    <x v="2"/>
    <s v="3"/>
    <d v="2019-03-29T00:00:00"/>
    <x v="5"/>
    <x v="5"/>
    <s v="1017"/>
    <s v="S017"/>
    <s v="H"/>
    <n v="0"/>
    <n v="1"/>
    <x v="0"/>
    <s v="530000138559"/>
    <x v="843"/>
    <x v="5"/>
    <n v="1297"/>
    <n v="0"/>
    <x v="2"/>
  </r>
  <r>
    <s v="4906135506"/>
    <x v="2"/>
    <s v="3"/>
    <d v="2019-03-29T00:00:00"/>
    <x v="5"/>
    <x v="21"/>
    <s v="1020"/>
    <s v="S020"/>
    <s v="H"/>
    <n v="0"/>
    <n v="1"/>
    <x v="0"/>
    <s v="530000139588"/>
    <x v="843"/>
    <x v="21"/>
    <n v="1708"/>
    <n v="0"/>
    <x v="2"/>
  </r>
  <r>
    <s v="4906135842"/>
    <x v="2"/>
    <s v="3"/>
    <d v="2019-03-29T00:00:00"/>
    <x v="5"/>
    <x v="5"/>
    <s v="1096"/>
    <s v="S096"/>
    <s v="H"/>
    <n v="0"/>
    <n v="1"/>
    <x v="0"/>
    <s v="530000146011"/>
    <x v="193"/>
    <x v="5"/>
    <n v="1297"/>
    <n v="0"/>
    <x v="3"/>
  </r>
  <r>
    <s v="4906135937"/>
    <x v="2"/>
    <s v="3"/>
    <d v="2019-03-30T00:00:00"/>
    <x v="5"/>
    <x v="2"/>
    <s v="1020"/>
    <s v="S020"/>
    <s v="H"/>
    <n v="0"/>
    <n v="1"/>
    <x v="0"/>
    <s v="530000146716"/>
    <x v="961"/>
    <x v="2"/>
    <n v="9490"/>
    <n v="0"/>
    <x v="1"/>
  </r>
  <r>
    <s v="4906136003"/>
    <x v="2"/>
    <s v="3"/>
    <d v="2019-03-29T00:00:00"/>
    <x v="5"/>
    <x v="7"/>
    <s v="1010"/>
    <s v="S010"/>
    <s v="H"/>
    <n v="0"/>
    <n v="1"/>
    <x v="0"/>
    <s v="530000128942"/>
    <x v="963"/>
    <x v="7"/>
    <n v="8280"/>
    <n v="0"/>
    <x v="1"/>
  </r>
  <r>
    <s v="4906136051"/>
    <x v="2"/>
    <s v="3"/>
    <d v="2019-03-29T00:00:00"/>
    <x v="5"/>
    <x v="6"/>
    <s v="1050"/>
    <s v="S050"/>
    <s v="H"/>
    <n v="0"/>
    <n v="1"/>
    <x v="0"/>
    <s v="530000140340"/>
    <x v="466"/>
    <x v="6"/>
    <n v="1446"/>
    <n v="0"/>
    <x v="2"/>
  </r>
  <r>
    <s v="4906136056"/>
    <x v="2"/>
    <s v="3"/>
    <d v="2019-03-30T00:00:00"/>
    <x v="5"/>
    <x v="13"/>
    <s v="1080"/>
    <s v="S080"/>
    <s v="H"/>
    <n v="0"/>
    <n v="1"/>
    <x v="0"/>
    <s v="530000147602"/>
    <x v="480"/>
    <x v="13"/>
    <n v="46100"/>
    <n v="0"/>
    <x v="2"/>
  </r>
  <r>
    <s v="4906136201"/>
    <x v="2"/>
    <s v="3"/>
    <d v="2019-03-30T00:00:00"/>
    <x v="1"/>
    <x v="9"/>
    <s v="1060"/>
    <s v="S060"/>
    <s v="H"/>
    <n v="0"/>
    <n v="1"/>
    <x v="0"/>
    <s v="530000144807"/>
    <x v="471"/>
    <x v="9"/>
    <n v="1965"/>
    <n v="0"/>
    <x v="1"/>
  </r>
  <r>
    <s v="4906136211"/>
    <x v="2"/>
    <s v="3"/>
    <d v="2019-03-30T00:00:00"/>
    <x v="5"/>
    <x v="6"/>
    <s v="1050"/>
    <s v="S050"/>
    <s v="H"/>
    <n v="0"/>
    <n v="1"/>
    <x v="0"/>
    <s v="530000143911"/>
    <x v="473"/>
    <x v="6"/>
    <n v="1446"/>
    <n v="0"/>
    <x v="1"/>
  </r>
  <r>
    <s v="4906137564"/>
    <x v="2"/>
    <s v="3"/>
    <d v="2019-03-31T00:00:00"/>
    <x v="5"/>
    <x v="9"/>
    <s v="1030"/>
    <s v="S030"/>
    <s v="H"/>
    <n v="0"/>
    <n v="1"/>
    <x v="0"/>
    <s v="530000133312"/>
    <x v="393"/>
    <x v="9"/>
    <n v="1965"/>
    <n v="0"/>
    <x v="1"/>
  </r>
  <r>
    <s v="4906137748"/>
    <x v="2"/>
    <s v="4"/>
    <d v="2019-04-01T00:00:00"/>
    <x v="5"/>
    <x v="5"/>
    <s v="1017"/>
    <s v="S017"/>
    <s v="H"/>
    <n v="0"/>
    <n v="1"/>
    <x v="0"/>
    <s v="530000145927"/>
    <x v="193"/>
    <x v="5"/>
    <n v="1297"/>
    <n v="0"/>
    <x v="3"/>
  </r>
  <r>
    <s v="4906137807"/>
    <x v="2"/>
    <s v="4"/>
    <d v="2019-04-01T00:00:00"/>
    <x v="5"/>
    <x v="5"/>
    <s v="1017"/>
    <s v="S017"/>
    <s v="H"/>
    <n v="0"/>
    <n v="1"/>
    <x v="0"/>
    <s v="530000138838"/>
    <x v="843"/>
    <x v="5"/>
    <n v="1297"/>
    <n v="0"/>
    <x v="2"/>
  </r>
  <r>
    <s v="4906137845"/>
    <x v="2"/>
    <s v="4"/>
    <d v="2019-04-01T00:00:00"/>
    <x v="5"/>
    <x v="5"/>
    <s v="1017"/>
    <s v="S017"/>
    <s v="H"/>
    <n v="0"/>
    <n v="1"/>
    <x v="0"/>
    <s v="530000117265"/>
    <x v="843"/>
    <x v="5"/>
    <n v="1297"/>
    <n v="0"/>
    <x v="2"/>
  </r>
  <r>
    <s v="4906137890"/>
    <x v="2"/>
    <s v="4"/>
    <d v="2019-04-01T00:00:00"/>
    <x v="3"/>
    <x v="21"/>
    <s v="1020"/>
    <s v="S020"/>
    <s v="S"/>
    <n v="0"/>
    <n v="-1"/>
    <x v="0"/>
    <s v="530000139588"/>
    <x v="843"/>
    <x v="21"/>
    <n v="1708"/>
    <n v="0"/>
    <x v="2"/>
  </r>
  <r>
    <s v="4906137900"/>
    <x v="2"/>
    <s v="4"/>
    <d v="2019-04-01T00:00:00"/>
    <x v="5"/>
    <x v="10"/>
    <s v="1020"/>
    <s v="S020"/>
    <s v="H"/>
    <n v="0"/>
    <n v="1"/>
    <x v="0"/>
    <s v="530000119067"/>
    <x v="236"/>
    <x v="10"/>
    <n v="42200"/>
    <n v="0"/>
    <x v="0"/>
  </r>
  <r>
    <s v="4906137935"/>
    <x v="2"/>
    <s v="4"/>
    <d v="2019-04-01T00:00:00"/>
    <x v="5"/>
    <x v="5"/>
    <s v="1020"/>
    <s v="S020"/>
    <s v="H"/>
    <n v="0"/>
    <n v="1"/>
    <x v="0"/>
    <s v="530000139588"/>
    <x v="843"/>
    <x v="5"/>
    <n v="1297"/>
    <n v="0"/>
    <x v="2"/>
  </r>
  <r>
    <s v="4906137954"/>
    <x v="2"/>
    <s v="4"/>
    <d v="2019-04-01T00:00:00"/>
    <x v="5"/>
    <x v="2"/>
    <s v="1020"/>
    <s v="S020"/>
    <s v="H"/>
    <n v="0"/>
    <n v="1"/>
    <x v="0"/>
    <s v="530000139783"/>
    <x v="936"/>
    <x v="2"/>
    <n v="9490"/>
    <n v="0"/>
    <x v="0"/>
  </r>
  <r>
    <s v="4906138200"/>
    <x v="2"/>
    <s v="4"/>
    <d v="2019-04-01T00:00:00"/>
    <x v="5"/>
    <x v="5"/>
    <s v="1010"/>
    <s v="S010"/>
    <s v="H"/>
    <n v="0"/>
    <n v="1"/>
    <x v="0"/>
    <s v="530000144860"/>
    <x v="931"/>
    <x v="5"/>
    <n v="1297"/>
    <n v="0"/>
    <x v="2"/>
  </r>
  <r>
    <s v="4906138267"/>
    <x v="2"/>
    <s v="4"/>
    <d v="2019-04-01T00:00:00"/>
    <x v="5"/>
    <x v="92"/>
    <s v="1010"/>
    <s v="S010"/>
    <s v="H"/>
    <n v="0"/>
    <n v="1"/>
    <x v="0"/>
    <s v="530000145775"/>
    <x v="733"/>
    <x v="92"/>
    <n v="4081"/>
    <n v="0"/>
    <x v="2"/>
  </r>
  <r>
    <s v="4906138278"/>
    <x v="2"/>
    <s v="4"/>
    <d v="2019-04-01T00:00:00"/>
    <x v="5"/>
    <x v="80"/>
    <s v="1096"/>
    <s v="S096"/>
    <s v="H"/>
    <n v="0"/>
    <n v="1"/>
    <x v="0"/>
    <s v="530000145112"/>
    <x v="193"/>
    <x v="80"/>
    <n v="1325"/>
    <n v="0"/>
    <x v="3"/>
  </r>
  <r>
    <s v="4906138295"/>
    <x v="2"/>
    <s v="4"/>
    <d v="2019-04-01T00:00:00"/>
    <x v="5"/>
    <x v="5"/>
    <s v="1020"/>
    <s v="S020"/>
    <s v="H"/>
    <n v="0"/>
    <n v="1"/>
    <x v="0"/>
    <s v="530000143648"/>
    <x v="79"/>
    <x v="5"/>
    <n v="1297"/>
    <n v="0"/>
    <x v="2"/>
  </r>
  <r>
    <s v="4906138331"/>
    <x v="2"/>
    <s v="4"/>
    <d v="2019-04-01T00:00:00"/>
    <x v="5"/>
    <x v="17"/>
    <s v="1010"/>
    <s v="S010"/>
    <s v="H"/>
    <n v="0"/>
    <n v="1"/>
    <x v="0"/>
    <s v="530000142941"/>
    <x v="733"/>
    <x v="17"/>
    <n v="43365"/>
    <n v="0"/>
    <x v="2"/>
  </r>
  <r>
    <s v="4906138338"/>
    <x v="2"/>
    <s v="4"/>
    <d v="2019-04-01T00:00:00"/>
    <x v="5"/>
    <x v="36"/>
    <s v="1030"/>
    <s v="S030"/>
    <s v="H"/>
    <n v="0"/>
    <n v="1"/>
    <x v="0"/>
    <s v="530000133254"/>
    <x v="393"/>
    <x v="36"/>
    <n v="3195"/>
    <n v="0"/>
    <x v="1"/>
  </r>
  <r>
    <s v="4906138562"/>
    <x v="2"/>
    <s v="4"/>
    <d v="2019-04-02T00:00:00"/>
    <x v="5"/>
    <x v="61"/>
    <s v="1030"/>
    <s v="S030"/>
    <s v="H"/>
    <n v="0"/>
    <n v="1"/>
    <x v="0"/>
    <s v="530000133164"/>
    <x v="327"/>
    <x v="61"/>
    <n v="0"/>
    <n v="0"/>
    <x v="1"/>
  </r>
  <r>
    <s v="4906138670"/>
    <x v="2"/>
    <s v="4"/>
    <d v="2019-04-02T00:00:00"/>
    <x v="5"/>
    <x v="2"/>
    <s v="1010"/>
    <s v="S010"/>
    <s v="H"/>
    <n v="0"/>
    <n v="1"/>
    <x v="0"/>
    <s v="530000129300"/>
    <x v="320"/>
    <x v="2"/>
    <n v="9490"/>
    <n v="0"/>
    <x v="1"/>
  </r>
  <r>
    <s v="4906138697"/>
    <x v="2"/>
    <s v="4"/>
    <d v="2019-04-02T00:00:00"/>
    <x v="5"/>
    <x v="7"/>
    <s v="1010"/>
    <s v="S010"/>
    <s v="H"/>
    <n v="0"/>
    <n v="1"/>
    <x v="0"/>
    <s v="530000129815"/>
    <x v="320"/>
    <x v="7"/>
    <n v="8280"/>
    <n v="0"/>
    <x v="1"/>
  </r>
  <r>
    <s v="4906138815"/>
    <x v="2"/>
    <s v="4"/>
    <d v="2019-04-02T00:00:00"/>
    <x v="5"/>
    <x v="32"/>
    <s v="1050"/>
    <s v="S050"/>
    <s v="H"/>
    <n v="0"/>
    <n v="1"/>
    <x v="0"/>
    <s v="530000138993"/>
    <x v="7"/>
    <x v="32"/>
    <n v="1238"/>
    <n v="0"/>
    <x v="2"/>
  </r>
  <r>
    <s v="4906138818"/>
    <x v="2"/>
    <s v="4"/>
    <d v="2019-04-02T00:00:00"/>
    <x v="5"/>
    <x v="5"/>
    <s v="1010"/>
    <s v="S010"/>
    <s v="H"/>
    <n v="0"/>
    <n v="1"/>
    <x v="0"/>
    <s v="530000134434"/>
    <x v="923"/>
    <x v="5"/>
    <n v="1297"/>
    <n v="0"/>
    <x v="2"/>
  </r>
  <r>
    <s v="4906138849"/>
    <x v="2"/>
    <s v="4"/>
    <d v="2019-04-02T00:00:00"/>
    <x v="5"/>
    <x v="35"/>
    <s v="1010"/>
    <s v="S010"/>
    <s v="H"/>
    <n v="0"/>
    <n v="1"/>
    <x v="0"/>
    <s v="530000107843"/>
    <x v="256"/>
    <x v="35"/>
    <n v="57200"/>
    <n v="0"/>
    <x v="0"/>
  </r>
  <r>
    <s v="4906138907"/>
    <x v="2"/>
    <s v="4"/>
    <d v="2019-04-02T00:00:00"/>
    <x v="5"/>
    <x v="5"/>
    <s v="1010"/>
    <s v="S010"/>
    <s v="H"/>
    <n v="0"/>
    <n v="1"/>
    <x v="0"/>
    <s v="530000134331"/>
    <x v="10"/>
    <x v="5"/>
    <n v="1297"/>
    <n v="0"/>
    <x v="2"/>
  </r>
  <r>
    <s v="4906138978"/>
    <x v="2"/>
    <s v="4"/>
    <d v="2019-04-02T00:00:00"/>
    <x v="5"/>
    <x v="2"/>
    <s v="1020"/>
    <s v="S020"/>
    <s v="H"/>
    <n v="0"/>
    <n v="1"/>
    <x v="0"/>
    <s v="530000146512"/>
    <x v="488"/>
    <x v="2"/>
    <n v="9490"/>
    <n v="0"/>
    <x v="2"/>
  </r>
  <r>
    <s v="4906138980"/>
    <x v="2"/>
    <s v="4"/>
    <d v="2019-04-02T00:00:00"/>
    <x v="5"/>
    <x v="7"/>
    <s v="1020"/>
    <s v="S020"/>
    <s v="H"/>
    <n v="0"/>
    <n v="1"/>
    <x v="0"/>
    <s v="530000146085"/>
    <x v="488"/>
    <x v="7"/>
    <n v="8280"/>
    <n v="0"/>
    <x v="2"/>
  </r>
  <r>
    <s v="4906139064"/>
    <x v="2"/>
    <s v="4"/>
    <d v="2019-04-02T00:00:00"/>
    <x v="5"/>
    <x v="22"/>
    <s v="1020"/>
    <s v="S020"/>
    <s v="H"/>
    <n v="0"/>
    <n v="3"/>
    <x v="0"/>
    <s v="530000145813"/>
    <x v="193"/>
    <x v="22"/>
    <n v="1334"/>
    <n v="0"/>
    <x v="3"/>
  </r>
  <r>
    <s v="4906139087"/>
    <x v="2"/>
    <s v="4"/>
    <d v="2019-04-02T00:00:00"/>
    <x v="5"/>
    <x v="5"/>
    <s v="1020"/>
    <s v="S020"/>
    <s v="H"/>
    <n v="0"/>
    <n v="3"/>
    <x v="0"/>
    <s v="530000145846"/>
    <x v="961"/>
    <x v="5"/>
    <n v="1297"/>
    <n v="0"/>
    <x v="1"/>
  </r>
  <r>
    <s v="4906139093"/>
    <x v="2"/>
    <s v="4"/>
    <d v="2019-04-02T00:00:00"/>
    <x v="5"/>
    <x v="5"/>
    <s v="1060"/>
    <s v="S060"/>
    <s v="H"/>
    <n v="0"/>
    <n v="1"/>
    <x v="0"/>
    <s v="530000134423"/>
    <x v="193"/>
    <x v="5"/>
    <n v="1297"/>
    <n v="0"/>
    <x v="3"/>
  </r>
  <r>
    <s v="4906139151"/>
    <x v="2"/>
    <s v="4"/>
    <d v="2019-04-02T00:00:00"/>
    <x v="5"/>
    <x v="55"/>
    <s v="1060"/>
    <s v="S060"/>
    <s v="H"/>
    <n v="0"/>
    <n v="1"/>
    <x v="0"/>
    <s v="530000126628"/>
    <x v="499"/>
    <x v="55"/>
    <n v="9800"/>
    <n v="0"/>
    <x v="1"/>
  </r>
  <r>
    <s v="4906139306"/>
    <x v="2"/>
    <s v="4"/>
    <d v="2019-04-02T00:00:00"/>
    <x v="3"/>
    <x v="7"/>
    <s v="1010"/>
    <s v="S010"/>
    <s v="S"/>
    <n v="0"/>
    <n v="-1"/>
    <x v="0"/>
    <s v="530000129815"/>
    <x v="320"/>
    <x v="7"/>
    <n v="8280"/>
    <n v="0"/>
    <x v="1"/>
  </r>
  <r>
    <s v="4906139358"/>
    <x v="2"/>
    <s v="4"/>
    <d v="2019-04-02T00:00:00"/>
    <x v="5"/>
    <x v="7"/>
    <s v="1030"/>
    <s v="S030"/>
    <s v="H"/>
    <n v="0"/>
    <n v="1"/>
    <x v="0"/>
    <s v="530000132751"/>
    <x v="327"/>
    <x v="7"/>
    <n v="8280"/>
    <n v="0"/>
    <x v="1"/>
  </r>
  <r>
    <s v="4906139568"/>
    <x v="2"/>
    <s v="4"/>
    <d v="2019-04-02T00:00:00"/>
    <x v="3"/>
    <x v="2"/>
    <s v="1020"/>
    <s v="S020"/>
    <s v="S"/>
    <n v="0"/>
    <n v="-1"/>
    <x v="0"/>
    <s v="530000146512"/>
    <x v="488"/>
    <x v="2"/>
    <n v="9490"/>
    <n v="0"/>
    <x v="2"/>
  </r>
  <r>
    <s v="4906139713"/>
    <x v="2"/>
    <s v="4"/>
    <d v="2019-04-03T00:00:00"/>
    <x v="5"/>
    <x v="80"/>
    <s v="1096"/>
    <s v="S096"/>
    <s v="H"/>
    <n v="0"/>
    <n v="1"/>
    <x v="0"/>
    <s v="530000145811"/>
    <x v="193"/>
    <x v="80"/>
    <n v="1325"/>
    <n v="0"/>
    <x v="3"/>
  </r>
  <r>
    <s v="4906139714"/>
    <x v="2"/>
    <s v="4"/>
    <d v="2019-04-03T00:00:00"/>
    <x v="5"/>
    <x v="80"/>
    <s v="1096"/>
    <s v="S096"/>
    <s v="H"/>
    <n v="0"/>
    <n v="1"/>
    <x v="0"/>
    <s v="530000145814"/>
    <x v="193"/>
    <x v="80"/>
    <n v="1325"/>
    <n v="0"/>
    <x v="3"/>
  </r>
  <r>
    <s v="4906139882"/>
    <x v="2"/>
    <s v="4"/>
    <d v="2019-04-02T00:00:00"/>
    <x v="3"/>
    <x v="7"/>
    <s v="1020"/>
    <s v="S020"/>
    <s v="S"/>
    <n v="0"/>
    <n v="-1"/>
    <x v="0"/>
    <s v="530000146085"/>
    <x v="488"/>
    <x v="7"/>
    <n v="8280"/>
    <n v="0"/>
    <x v="2"/>
  </r>
  <r>
    <s v="4906140019"/>
    <x v="2"/>
    <s v="4"/>
    <d v="2019-04-03T00:00:00"/>
    <x v="5"/>
    <x v="7"/>
    <s v="1010"/>
    <s v="S010"/>
    <s v="H"/>
    <n v="0"/>
    <n v="1"/>
    <x v="0"/>
    <s v="530000145834"/>
    <x v="733"/>
    <x v="7"/>
    <n v="8280"/>
    <n v="0"/>
    <x v="2"/>
  </r>
  <r>
    <s v="4906140167"/>
    <x v="2"/>
    <s v="4"/>
    <d v="2019-04-03T00:00:00"/>
    <x v="5"/>
    <x v="32"/>
    <s v="1020"/>
    <s v="S020"/>
    <s v="H"/>
    <n v="0"/>
    <n v="1"/>
    <x v="0"/>
    <s v="530000145920"/>
    <x v="193"/>
    <x v="32"/>
    <n v="1238"/>
    <n v="0"/>
    <x v="3"/>
  </r>
  <r>
    <s v="4906140481"/>
    <x v="2"/>
    <s v="4"/>
    <d v="2019-04-04T00:00:00"/>
    <x v="5"/>
    <x v="5"/>
    <s v="1060"/>
    <s v="S060"/>
    <s v="H"/>
    <n v="0"/>
    <n v="1"/>
    <x v="0"/>
    <s v="530000144517"/>
    <x v="193"/>
    <x v="5"/>
    <n v="1297"/>
    <n v="0"/>
    <x v="3"/>
  </r>
  <r>
    <s v="4906140993"/>
    <x v="2"/>
    <s v="4"/>
    <d v="2019-04-04T00:00:00"/>
    <x v="5"/>
    <x v="26"/>
    <s v="1060"/>
    <s v="S060"/>
    <s v="H"/>
    <n v="0"/>
    <n v="1"/>
    <x v="0"/>
    <s v="530000133132"/>
    <x v="262"/>
    <x v="26"/>
    <n v="9000"/>
    <n v="0"/>
    <x v="0"/>
  </r>
  <r>
    <s v="4906141010"/>
    <x v="2"/>
    <s v="4"/>
    <d v="2019-04-04T00:00:00"/>
    <x v="5"/>
    <x v="7"/>
    <s v="1020"/>
    <s v="S020"/>
    <s v="H"/>
    <n v="0"/>
    <n v="1"/>
    <x v="0"/>
    <s v="530000146467"/>
    <x v="488"/>
    <x v="7"/>
    <n v="8280"/>
    <n v="0"/>
    <x v="2"/>
  </r>
  <r>
    <s v="4906141062"/>
    <x v="2"/>
    <s v="4"/>
    <d v="2019-04-04T00:00:00"/>
    <x v="5"/>
    <x v="2"/>
    <s v="1020"/>
    <s v="S020"/>
    <s v="H"/>
    <n v="0"/>
    <n v="1"/>
    <x v="0"/>
    <s v="530000146127"/>
    <x v="488"/>
    <x v="2"/>
    <n v="9490"/>
    <n v="0"/>
    <x v="2"/>
  </r>
  <r>
    <s v="4906141069"/>
    <x v="2"/>
    <s v="4"/>
    <d v="2019-04-04T00:00:00"/>
    <x v="5"/>
    <x v="7"/>
    <s v="1010"/>
    <s v="S010"/>
    <s v="H"/>
    <n v="0"/>
    <n v="1"/>
    <x v="0"/>
    <s v="530000146313"/>
    <x v="733"/>
    <x v="7"/>
    <n v="8280"/>
    <n v="0"/>
    <x v="2"/>
  </r>
  <r>
    <s v="4906141088"/>
    <x v="2"/>
    <s v="4"/>
    <d v="2019-04-04T00:00:00"/>
    <x v="5"/>
    <x v="2"/>
    <s v="1010"/>
    <s v="S010"/>
    <s v="H"/>
    <n v="0"/>
    <n v="1"/>
    <x v="0"/>
    <s v="530000146166"/>
    <x v="733"/>
    <x v="2"/>
    <n v="9490"/>
    <n v="0"/>
    <x v="2"/>
  </r>
  <r>
    <s v="4906141103"/>
    <x v="2"/>
    <s v="4"/>
    <d v="2019-04-04T00:00:00"/>
    <x v="5"/>
    <x v="5"/>
    <s v="1060"/>
    <s v="S060"/>
    <s v="H"/>
    <n v="0"/>
    <n v="1"/>
    <x v="0"/>
    <s v="530000145717"/>
    <x v="193"/>
    <x v="5"/>
    <n v="1297"/>
    <n v="0"/>
    <x v="3"/>
  </r>
  <r>
    <s v="4906141153"/>
    <x v="2"/>
    <s v="4"/>
    <d v="2019-04-04T00:00:00"/>
    <x v="5"/>
    <x v="2"/>
    <s v="1010"/>
    <s v="S010"/>
    <s v="H"/>
    <n v="0"/>
    <n v="1"/>
    <x v="0"/>
    <s v="530000146087"/>
    <x v="733"/>
    <x v="2"/>
    <n v="9490"/>
    <n v="0"/>
    <x v="2"/>
  </r>
  <r>
    <s v="4906141168"/>
    <x v="2"/>
    <s v="4"/>
    <d v="2019-04-04T00:00:00"/>
    <x v="5"/>
    <x v="2"/>
    <s v="1010"/>
    <s v="S010"/>
    <s v="H"/>
    <n v="0"/>
    <n v="1"/>
    <x v="0"/>
    <s v="530000146105"/>
    <x v="733"/>
    <x v="2"/>
    <n v="9490"/>
    <n v="0"/>
    <x v="2"/>
  </r>
  <r>
    <s v="4906141310"/>
    <x v="2"/>
    <s v="4"/>
    <d v="2019-04-04T00:00:00"/>
    <x v="5"/>
    <x v="32"/>
    <s v="1020"/>
    <s v="S020"/>
    <s v="H"/>
    <n v="0"/>
    <n v="1"/>
    <x v="0"/>
    <s v="530000145107"/>
    <x v="193"/>
    <x v="32"/>
    <n v="1238"/>
    <n v="0"/>
    <x v="3"/>
  </r>
  <r>
    <s v="4906141351"/>
    <x v="2"/>
    <s v="4"/>
    <d v="2019-04-04T00:00:00"/>
    <x v="5"/>
    <x v="12"/>
    <s v="1050"/>
    <s v="S050"/>
    <s v="H"/>
    <n v="0"/>
    <n v="1"/>
    <x v="0"/>
    <s v="530000134349"/>
    <x v="957"/>
    <x v="12"/>
    <n v="10385"/>
    <n v="0"/>
    <x v="1"/>
  </r>
  <r>
    <s v="4906141382"/>
    <x v="2"/>
    <s v="4"/>
    <d v="2019-04-04T00:00:00"/>
    <x v="5"/>
    <x v="21"/>
    <s v="1020"/>
    <s v="S020"/>
    <s v="H"/>
    <n v="0"/>
    <n v="1"/>
    <x v="0"/>
    <s v="530000139607"/>
    <x v="843"/>
    <x v="21"/>
    <n v="1708"/>
    <n v="0"/>
    <x v="2"/>
  </r>
  <r>
    <s v="4906141385"/>
    <x v="2"/>
    <s v="4"/>
    <d v="2019-04-04T00:00:00"/>
    <x v="5"/>
    <x v="10"/>
    <s v="1020"/>
    <s v="S020"/>
    <s v="H"/>
    <n v="0"/>
    <n v="1"/>
    <x v="0"/>
    <s v="530000145974"/>
    <x v="488"/>
    <x v="10"/>
    <n v="42200"/>
    <n v="0"/>
    <x v="2"/>
  </r>
  <r>
    <s v="4906141388"/>
    <x v="2"/>
    <s v="4"/>
    <d v="2019-04-04T00:00:00"/>
    <x v="5"/>
    <x v="2"/>
    <s v="1020"/>
    <s v="S020"/>
    <s v="H"/>
    <n v="0"/>
    <n v="1"/>
    <x v="0"/>
    <s v="530000145896"/>
    <x v="441"/>
    <x v="2"/>
    <n v="9490"/>
    <n v="0"/>
    <x v="2"/>
  </r>
  <r>
    <s v="4906141393"/>
    <x v="2"/>
    <s v="4"/>
    <d v="2019-04-04T00:00:00"/>
    <x v="5"/>
    <x v="5"/>
    <s v="1020"/>
    <s v="S020"/>
    <s v="H"/>
    <n v="0"/>
    <n v="1"/>
    <x v="0"/>
    <s v="530000143673"/>
    <x v="843"/>
    <x v="5"/>
    <n v="1297"/>
    <n v="0"/>
    <x v="2"/>
  </r>
  <r>
    <s v="4906141395"/>
    <x v="2"/>
    <s v="4"/>
    <d v="2019-04-04T00:00:00"/>
    <x v="5"/>
    <x v="13"/>
    <s v="1020"/>
    <s v="S020"/>
    <s v="H"/>
    <n v="0"/>
    <n v="1"/>
    <x v="0"/>
    <s v="530000145857"/>
    <x v="488"/>
    <x v="13"/>
    <n v="46100"/>
    <n v="0"/>
    <x v="2"/>
  </r>
  <r>
    <s v="4906141397"/>
    <x v="2"/>
    <s v="4"/>
    <d v="2019-04-04T00:00:00"/>
    <x v="5"/>
    <x v="7"/>
    <s v="1020"/>
    <s v="S020"/>
    <s v="H"/>
    <n v="0"/>
    <n v="1"/>
    <x v="0"/>
    <s v="530000144598"/>
    <x v="488"/>
    <x v="7"/>
    <n v="8280"/>
    <n v="0"/>
    <x v="2"/>
  </r>
  <r>
    <s v="4906141763"/>
    <x v="2"/>
    <s v="4"/>
    <d v="2019-04-05T00:00:00"/>
    <x v="5"/>
    <x v="10"/>
    <s v="1020"/>
    <s v="S020"/>
    <s v="H"/>
    <n v="0"/>
    <n v="1"/>
    <x v="0"/>
    <s v="530000111990"/>
    <x v="236"/>
    <x v="10"/>
    <n v="42200"/>
    <n v="0"/>
    <x v="0"/>
  </r>
  <r>
    <s v="4906141764"/>
    <x v="2"/>
    <s v="4"/>
    <d v="2019-04-05T00:00:00"/>
    <x v="5"/>
    <x v="65"/>
    <s v="1020"/>
    <s v="S020"/>
    <s v="H"/>
    <n v="0"/>
    <n v="1"/>
    <x v="0"/>
    <s v="530000118434"/>
    <x v="166"/>
    <x v="65"/>
    <n v="8130"/>
    <n v="0"/>
    <x v="0"/>
  </r>
  <r>
    <s v="4906141795"/>
    <x v="2"/>
    <s v="4"/>
    <d v="2019-04-05T00:00:00"/>
    <x v="5"/>
    <x v="0"/>
    <s v="1020"/>
    <s v="S020"/>
    <s v="H"/>
    <n v="0"/>
    <n v="1"/>
    <x v="0"/>
    <s v="530000111988"/>
    <x v="236"/>
    <x v="0"/>
    <n v="41000"/>
    <n v="0"/>
    <x v="0"/>
  </r>
  <r>
    <s v="4906141800"/>
    <x v="2"/>
    <s v="4"/>
    <d v="2019-04-05T00:00:00"/>
    <x v="5"/>
    <x v="2"/>
    <s v="1080"/>
    <s v="S080"/>
    <s v="H"/>
    <n v="0"/>
    <n v="1"/>
    <x v="0"/>
    <s v="530000131525"/>
    <x v="248"/>
    <x v="2"/>
    <n v="9490"/>
    <n v="0"/>
    <x v="0"/>
  </r>
  <r>
    <s v="4906141811"/>
    <x v="2"/>
    <s v="4"/>
    <d v="2019-04-05T00:00:00"/>
    <x v="5"/>
    <x v="10"/>
    <s v="1020"/>
    <s v="S020"/>
    <s v="H"/>
    <n v="0"/>
    <n v="1"/>
    <x v="0"/>
    <s v="530000119064"/>
    <x v="236"/>
    <x v="10"/>
    <n v="42200"/>
    <n v="0"/>
    <x v="0"/>
  </r>
  <r>
    <s v="4906141865"/>
    <x v="2"/>
    <s v="4"/>
    <d v="2019-04-05T00:00:00"/>
    <x v="5"/>
    <x v="5"/>
    <s v="1096"/>
    <s v="S096"/>
    <s v="H"/>
    <n v="0"/>
    <n v="1"/>
    <x v="0"/>
    <s v="530000145965"/>
    <x v="193"/>
    <x v="5"/>
    <n v="1297"/>
    <n v="0"/>
    <x v="3"/>
  </r>
  <r>
    <s v="4906141958"/>
    <x v="2"/>
    <s v="4"/>
    <d v="2019-04-05T00:00:00"/>
    <x v="5"/>
    <x v="13"/>
    <s v="1060"/>
    <s v="S060"/>
    <s v="H"/>
    <n v="0"/>
    <n v="1"/>
    <x v="0"/>
    <s v="530000137984"/>
    <x v="846"/>
    <x v="13"/>
    <n v="46100"/>
    <n v="0"/>
    <x v="2"/>
  </r>
  <r>
    <s v="4906142015"/>
    <x v="2"/>
    <s v="4"/>
    <d v="2019-04-05T00:00:00"/>
    <x v="5"/>
    <x v="84"/>
    <s v="1010"/>
    <s v="S010"/>
    <s v="H"/>
    <n v="0"/>
    <n v="1"/>
    <x v="0"/>
    <s v="530000106244"/>
    <x v="15"/>
    <x v="84"/>
    <n v="19353"/>
    <n v="0"/>
    <x v="0"/>
  </r>
  <r>
    <s v="4906142030"/>
    <x v="2"/>
    <s v="4"/>
    <d v="2019-04-05T00:00:00"/>
    <x v="5"/>
    <x v="7"/>
    <s v="1010"/>
    <s v="S010"/>
    <s v="H"/>
    <n v="0"/>
    <n v="1"/>
    <x v="0"/>
    <s v="530000146442"/>
    <x v="733"/>
    <x v="7"/>
    <n v="8280"/>
    <n v="0"/>
    <x v="2"/>
  </r>
  <r>
    <s v="4906142051"/>
    <x v="2"/>
    <s v="4"/>
    <d v="2019-04-05T00:00:00"/>
    <x v="5"/>
    <x v="2"/>
    <s v="1010"/>
    <s v="S010"/>
    <s v="H"/>
    <n v="0"/>
    <n v="1"/>
    <x v="0"/>
    <s v="530000142985"/>
    <x v="733"/>
    <x v="2"/>
    <n v="9490"/>
    <n v="0"/>
    <x v="2"/>
  </r>
  <r>
    <s v="4906142061"/>
    <x v="2"/>
    <s v="4"/>
    <d v="2019-04-05T00:00:00"/>
    <x v="5"/>
    <x v="2"/>
    <s v="1010"/>
    <s v="S010"/>
    <s v="H"/>
    <n v="0"/>
    <n v="1"/>
    <x v="0"/>
    <s v="530000142904"/>
    <x v="733"/>
    <x v="2"/>
    <n v="9490"/>
    <n v="0"/>
    <x v="2"/>
  </r>
  <r>
    <s v="4906142085"/>
    <x v="2"/>
    <s v="4"/>
    <d v="2019-04-05T00:00:00"/>
    <x v="5"/>
    <x v="2"/>
    <s v="1030"/>
    <s v="S030"/>
    <s v="H"/>
    <n v="0"/>
    <n v="1"/>
    <x v="0"/>
    <s v="530000133375"/>
    <x v="327"/>
    <x v="2"/>
    <n v="9490"/>
    <n v="0"/>
    <x v="1"/>
  </r>
  <r>
    <s v="4906142098"/>
    <x v="2"/>
    <s v="4"/>
    <d v="2019-04-05T00:00:00"/>
    <x v="5"/>
    <x v="6"/>
    <s v="1030"/>
    <s v="S030"/>
    <s v="H"/>
    <n v="0"/>
    <n v="1"/>
    <x v="0"/>
    <s v="530000133412"/>
    <x v="393"/>
    <x v="6"/>
    <n v="1446"/>
    <n v="0"/>
    <x v="1"/>
  </r>
  <r>
    <s v="4906142100"/>
    <x v="2"/>
    <s v="4"/>
    <d v="2019-04-05T00:00:00"/>
    <x v="5"/>
    <x v="7"/>
    <s v="1030"/>
    <s v="S030"/>
    <s v="H"/>
    <n v="0"/>
    <n v="1"/>
    <x v="0"/>
    <s v="530000147869"/>
    <x v="478"/>
    <x v="7"/>
    <n v="8280"/>
    <n v="0"/>
    <x v="2"/>
  </r>
  <r>
    <s v="4906142190"/>
    <x v="2"/>
    <s v="4"/>
    <d v="2019-04-06T00:00:00"/>
    <x v="5"/>
    <x v="5"/>
    <s v="1017"/>
    <s v="S017"/>
    <s v="H"/>
    <n v="0"/>
    <n v="1"/>
    <x v="0"/>
    <s v="530000146223"/>
    <x v="193"/>
    <x v="5"/>
    <n v="1297"/>
    <n v="0"/>
    <x v="3"/>
  </r>
  <r>
    <s v="4906142193"/>
    <x v="2"/>
    <s v="4"/>
    <d v="2019-04-05T00:00:00"/>
    <x v="5"/>
    <x v="10"/>
    <s v="1030"/>
    <s v="S030"/>
    <s v="H"/>
    <n v="0"/>
    <n v="1"/>
    <x v="0"/>
    <s v="530000139402"/>
    <x v="922"/>
    <x v="10"/>
    <n v="42200"/>
    <n v="0"/>
    <x v="2"/>
  </r>
  <r>
    <s v="4906142213"/>
    <x v="2"/>
    <s v="4"/>
    <d v="2019-04-05T00:00:00"/>
    <x v="5"/>
    <x v="2"/>
    <s v="1030"/>
    <s v="S030"/>
    <s v="H"/>
    <n v="0"/>
    <n v="1"/>
    <x v="0"/>
    <s v="530000147491"/>
    <x v="327"/>
    <x v="2"/>
    <n v="9490"/>
    <n v="0"/>
    <x v="1"/>
  </r>
  <r>
    <s v="4906142246"/>
    <x v="2"/>
    <s v="4"/>
    <d v="2019-04-05T00:00:00"/>
    <x v="5"/>
    <x v="19"/>
    <s v="1050"/>
    <s v="S050"/>
    <s v="H"/>
    <n v="0"/>
    <n v="1"/>
    <x v="0"/>
    <s v="530000140122"/>
    <x v="7"/>
    <x v="19"/>
    <n v="1745"/>
    <n v="0"/>
    <x v="2"/>
  </r>
  <r>
    <s v="4906142246"/>
    <x v="2"/>
    <s v="4"/>
    <d v="2019-04-05T00:00:00"/>
    <x v="5"/>
    <x v="5"/>
    <s v="1050"/>
    <s v="S050"/>
    <s v="H"/>
    <n v="0"/>
    <n v="1"/>
    <x v="0"/>
    <s v="530000140122"/>
    <x v="7"/>
    <x v="5"/>
    <n v="1297"/>
    <n v="0"/>
    <x v="2"/>
  </r>
  <r>
    <s v="4906142276"/>
    <x v="2"/>
    <s v="4"/>
    <d v="2019-04-05T00:00:00"/>
    <x v="5"/>
    <x v="65"/>
    <s v="1050"/>
    <s v="S050"/>
    <s v="H"/>
    <n v="0"/>
    <n v="1"/>
    <x v="0"/>
    <s v="530000142689"/>
    <x v="957"/>
    <x v="65"/>
    <n v="8130"/>
    <n v="0"/>
    <x v="1"/>
  </r>
  <r>
    <s v="4906142276"/>
    <x v="2"/>
    <s v="4"/>
    <d v="2019-04-05T00:00:00"/>
    <x v="5"/>
    <x v="26"/>
    <s v="1050"/>
    <s v="S050"/>
    <s v="H"/>
    <n v="0"/>
    <n v="1"/>
    <x v="0"/>
    <s v="530000142689"/>
    <x v="957"/>
    <x v="26"/>
    <n v="9000"/>
    <n v="0"/>
    <x v="1"/>
  </r>
  <r>
    <s v="4906142447"/>
    <x v="2"/>
    <s v="4"/>
    <d v="2019-04-06T00:00:00"/>
    <x v="5"/>
    <x v="6"/>
    <s v="1020"/>
    <s v="S020"/>
    <s v="H"/>
    <n v="0"/>
    <n v="1"/>
    <x v="0"/>
    <s v="530000144349"/>
    <x v="961"/>
    <x v="6"/>
    <n v="1446"/>
    <n v="0"/>
    <x v="1"/>
  </r>
  <r>
    <s v="4906142450"/>
    <x v="2"/>
    <s v="4"/>
    <d v="2019-04-06T00:00:00"/>
    <x v="3"/>
    <x v="6"/>
    <s v="1020"/>
    <s v="S020"/>
    <s v="S"/>
    <n v="0"/>
    <n v="-1"/>
    <x v="0"/>
    <s v="530000144349"/>
    <x v="961"/>
    <x v="6"/>
    <n v="1446"/>
    <n v="0"/>
    <x v="1"/>
  </r>
  <r>
    <s v="4906142487"/>
    <x v="2"/>
    <s v="4"/>
    <d v="2019-04-06T00:00:00"/>
    <x v="5"/>
    <x v="5"/>
    <s v="1017"/>
    <s v="S017"/>
    <s v="H"/>
    <n v="0"/>
    <n v="1"/>
    <x v="0"/>
    <s v="530000143181"/>
    <x v="193"/>
    <x v="5"/>
    <n v="1297"/>
    <n v="0"/>
    <x v="3"/>
  </r>
  <r>
    <s v="4906142513"/>
    <x v="2"/>
    <s v="4"/>
    <d v="2019-04-07T00:00:00"/>
    <x v="5"/>
    <x v="19"/>
    <s v="1017"/>
    <s v="S017"/>
    <s v="H"/>
    <n v="0"/>
    <n v="1"/>
    <x v="0"/>
    <s v="530000145802"/>
    <x v="193"/>
    <x v="19"/>
    <n v="1745"/>
    <n v="0"/>
    <x v="3"/>
  </r>
  <r>
    <s v="4906142601"/>
    <x v="2"/>
    <s v="4"/>
    <d v="2019-04-07T00:00:00"/>
    <x v="5"/>
    <x v="26"/>
    <s v="1050"/>
    <s v="S050"/>
    <s v="H"/>
    <n v="0"/>
    <n v="1"/>
    <x v="0"/>
    <s v="530000142675"/>
    <x v="957"/>
    <x v="26"/>
    <n v="9000"/>
    <n v="0"/>
    <x v="1"/>
  </r>
  <r>
    <s v="4906142602"/>
    <x v="2"/>
    <s v="4"/>
    <d v="2019-04-07T00:00:00"/>
    <x v="5"/>
    <x v="2"/>
    <s v="1096"/>
    <s v="S096"/>
    <s v="H"/>
    <n v="0"/>
    <n v="1"/>
    <x v="0"/>
    <s v="530000106624"/>
    <x v="499"/>
    <x v="2"/>
    <n v="9490"/>
    <n v="0"/>
    <x v="1"/>
  </r>
  <r>
    <s v="4906142842"/>
    <x v="2"/>
    <s v="4"/>
    <d v="2019-04-08T00:00:00"/>
    <x v="5"/>
    <x v="21"/>
    <s v="1017"/>
    <s v="S017"/>
    <s v="H"/>
    <n v="0"/>
    <n v="1"/>
    <x v="0"/>
    <s v="530000126283"/>
    <x v="438"/>
    <x v="21"/>
    <n v="1708"/>
    <n v="0"/>
    <x v="1"/>
  </r>
  <r>
    <s v="4906142846"/>
    <x v="2"/>
    <s v="4"/>
    <d v="2019-04-08T00:00:00"/>
    <x v="5"/>
    <x v="5"/>
    <s v="1017"/>
    <s v="S017"/>
    <s v="H"/>
    <n v="0"/>
    <n v="1"/>
    <x v="0"/>
    <s v="530000138674"/>
    <x v="843"/>
    <x v="5"/>
    <n v="1297"/>
    <n v="0"/>
    <x v="2"/>
  </r>
  <r>
    <s v="4906142855"/>
    <x v="2"/>
    <s v="4"/>
    <d v="2019-04-05T00:00:00"/>
    <x v="3"/>
    <x v="13"/>
    <s v="1060"/>
    <s v="S060"/>
    <s v="S"/>
    <n v="0"/>
    <n v="-1"/>
    <x v="0"/>
    <s v="530000137984"/>
    <x v="846"/>
    <x v="13"/>
    <n v="46100"/>
    <n v="0"/>
    <x v="2"/>
  </r>
  <r>
    <s v="4906142894"/>
    <x v="2"/>
    <s v="4"/>
    <d v="2019-04-08T00:00:00"/>
    <x v="5"/>
    <x v="5"/>
    <s v="1020"/>
    <s v="S020"/>
    <s v="H"/>
    <n v="0"/>
    <n v="1"/>
    <x v="0"/>
    <s v="530000139607"/>
    <x v="843"/>
    <x v="5"/>
    <n v="1297"/>
    <n v="0"/>
    <x v="2"/>
  </r>
  <r>
    <s v="4906142896"/>
    <x v="2"/>
    <s v="4"/>
    <d v="2019-04-04T00:00:00"/>
    <x v="3"/>
    <x v="21"/>
    <s v="1020"/>
    <s v="S020"/>
    <s v="S"/>
    <n v="0"/>
    <n v="-1"/>
    <x v="0"/>
    <s v="530000139607"/>
    <x v="843"/>
    <x v="21"/>
    <n v="1708"/>
    <n v="0"/>
    <x v="2"/>
  </r>
  <r>
    <s v="4906143325"/>
    <x v="2"/>
    <s v="4"/>
    <d v="2019-04-02T00:00:00"/>
    <x v="3"/>
    <x v="5"/>
    <s v="1010"/>
    <s v="S010"/>
    <s v="S"/>
    <n v="0"/>
    <n v="-1"/>
    <x v="0"/>
    <s v="530000134331"/>
    <x v="10"/>
    <x v="5"/>
    <n v="1297"/>
    <n v="0"/>
    <x v="2"/>
  </r>
  <r>
    <s v="4906143374"/>
    <x v="2"/>
    <s v="4"/>
    <d v="2019-04-08T00:00:00"/>
    <x v="5"/>
    <x v="5"/>
    <s v="1060"/>
    <s v="S060"/>
    <s v="H"/>
    <n v="0"/>
    <n v="1"/>
    <x v="0"/>
    <s v="530000145965"/>
    <x v="193"/>
    <x v="5"/>
    <n v="1297"/>
    <n v="0"/>
    <x v="3"/>
  </r>
  <r>
    <s v="4906143376"/>
    <x v="2"/>
    <s v="4"/>
    <d v="2019-04-08T00:00:00"/>
    <x v="5"/>
    <x v="7"/>
    <s v="1010"/>
    <s v="S010"/>
    <s v="H"/>
    <n v="0"/>
    <n v="1"/>
    <x v="0"/>
    <s v="530000146012"/>
    <x v="733"/>
    <x v="7"/>
    <n v="8280"/>
    <n v="0"/>
    <x v="2"/>
  </r>
  <r>
    <s v="4906143381"/>
    <x v="2"/>
    <s v="4"/>
    <d v="2019-04-08T00:00:00"/>
    <x v="5"/>
    <x v="17"/>
    <s v="1010"/>
    <s v="S010"/>
    <s v="H"/>
    <n v="0"/>
    <n v="1"/>
    <x v="0"/>
    <s v="530000145886"/>
    <x v="733"/>
    <x v="17"/>
    <n v="43365"/>
    <n v="0"/>
    <x v="2"/>
  </r>
  <r>
    <s v="4906143385"/>
    <x v="2"/>
    <s v="4"/>
    <d v="2019-04-08T00:00:00"/>
    <x v="5"/>
    <x v="2"/>
    <s v="1010"/>
    <s v="S010"/>
    <s v="H"/>
    <n v="0"/>
    <n v="1"/>
    <x v="0"/>
    <s v="530000145578"/>
    <x v="733"/>
    <x v="2"/>
    <n v="9490"/>
    <n v="0"/>
    <x v="2"/>
  </r>
  <r>
    <s v="4906143417"/>
    <x v="2"/>
    <s v="4"/>
    <d v="2019-04-08T00:00:00"/>
    <x v="5"/>
    <x v="5"/>
    <s v="1010"/>
    <s v="S010"/>
    <s v="H"/>
    <n v="0"/>
    <n v="1"/>
    <x v="0"/>
    <s v="530000144366"/>
    <x v="931"/>
    <x v="5"/>
    <n v="1297"/>
    <n v="0"/>
    <x v="2"/>
  </r>
  <r>
    <s v="4906143421"/>
    <x v="2"/>
    <s v="4"/>
    <d v="2019-04-08T00:00:00"/>
    <x v="5"/>
    <x v="2"/>
    <s v="1010"/>
    <s v="S010"/>
    <s v="H"/>
    <n v="0"/>
    <n v="1"/>
    <x v="0"/>
    <s v="530000145954"/>
    <x v="733"/>
    <x v="2"/>
    <n v="9490"/>
    <n v="0"/>
    <x v="2"/>
  </r>
  <r>
    <s v="4906143472"/>
    <x v="2"/>
    <s v="4"/>
    <d v="2019-04-08T00:00:00"/>
    <x v="5"/>
    <x v="2"/>
    <s v="1020"/>
    <s v="S020"/>
    <s v="H"/>
    <n v="0"/>
    <n v="1"/>
    <x v="0"/>
    <s v="530000147260"/>
    <x v="488"/>
    <x v="2"/>
    <n v="9490"/>
    <n v="0"/>
    <x v="2"/>
  </r>
  <r>
    <s v="4906143485"/>
    <x v="2"/>
    <s v="4"/>
    <d v="2019-04-08T00:00:00"/>
    <x v="5"/>
    <x v="7"/>
    <s v="1020"/>
    <s v="S020"/>
    <s v="H"/>
    <n v="0"/>
    <n v="1"/>
    <x v="0"/>
    <s v="530000146452"/>
    <x v="488"/>
    <x v="7"/>
    <n v="8280"/>
    <n v="0"/>
    <x v="2"/>
  </r>
  <r>
    <s v="4906143533"/>
    <x v="2"/>
    <s v="4"/>
    <d v="2019-04-08T00:00:00"/>
    <x v="5"/>
    <x v="6"/>
    <s v="1060"/>
    <s v="S060"/>
    <s v="H"/>
    <n v="0"/>
    <n v="1"/>
    <x v="0"/>
    <s v="530000146433"/>
    <x v="958"/>
    <x v="6"/>
    <n v="1446"/>
    <n v="0"/>
    <x v="1"/>
  </r>
  <r>
    <s v="4906143542"/>
    <x v="2"/>
    <s v="4"/>
    <d v="2019-04-08T00:00:00"/>
    <x v="5"/>
    <x v="26"/>
    <s v="1030"/>
    <s v="S030"/>
    <s v="H"/>
    <n v="0"/>
    <n v="1"/>
    <x v="0"/>
    <s v="530000133774"/>
    <x v="327"/>
    <x v="26"/>
    <n v="9000"/>
    <n v="0"/>
    <x v="1"/>
  </r>
  <r>
    <s v="4906143643"/>
    <x v="2"/>
    <s v="4"/>
    <d v="2019-04-09T00:00:00"/>
    <x v="5"/>
    <x v="19"/>
    <s v="1050"/>
    <s v="S050"/>
    <s v="H"/>
    <n v="0"/>
    <n v="3"/>
    <x v="0"/>
    <s v="530000144322"/>
    <x v="473"/>
    <x v="19"/>
    <n v="1745"/>
    <n v="0"/>
    <x v="1"/>
  </r>
  <r>
    <s v="4906143767"/>
    <x v="2"/>
    <s v="4"/>
    <d v="2019-04-09T00:00:00"/>
    <x v="5"/>
    <x v="22"/>
    <s v="1020"/>
    <s v="S020"/>
    <s v="H"/>
    <n v="0"/>
    <n v="1"/>
    <x v="0"/>
    <s v="530000145875"/>
    <x v="961"/>
    <x v="22"/>
    <n v="1334"/>
    <n v="0"/>
    <x v="1"/>
  </r>
  <r>
    <s v="4906143768"/>
    <x v="2"/>
    <s v="4"/>
    <d v="2019-04-09T00:00:00"/>
    <x v="5"/>
    <x v="7"/>
    <s v="1020"/>
    <s v="S020"/>
    <s v="H"/>
    <n v="0"/>
    <n v="1"/>
    <x v="0"/>
    <s v="530000148144"/>
    <x v="961"/>
    <x v="7"/>
    <n v="8280"/>
    <n v="0"/>
    <x v="1"/>
  </r>
  <r>
    <s v="4906143909"/>
    <x v="2"/>
    <s v="4"/>
    <d v="2019-04-09T00:00:00"/>
    <x v="5"/>
    <x v="9"/>
    <s v="1050"/>
    <s v="S050"/>
    <s v="H"/>
    <n v="0"/>
    <n v="1"/>
    <x v="0"/>
    <s v="530000144064"/>
    <x v="473"/>
    <x v="9"/>
    <n v="1965"/>
    <n v="0"/>
    <x v="1"/>
  </r>
  <r>
    <s v="4906143995"/>
    <x v="2"/>
    <s v="4"/>
    <d v="2019-04-09T00:00:00"/>
    <x v="5"/>
    <x v="2"/>
    <s v="1080"/>
    <s v="S080"/>
    <s v="H"/>
    <n v="0"/>
    <n v="1"/>
    <x v="0"/>
    <s v="530000145721"/>
    <x v="480"/>
    <x v="2"/>
    <n v="9490"/>
    <n v="0"/>
    <x v="2"/>
  </r>
  <r>
    <s v="4906143995"/>
    <x v="2"/>
    <s v="4"/>
    <d v="2019-04-09T00:00:00"/>
    <x v="5"/>
    <x v="12"/>
    <s v="1080"/>
    <s v="S080"/>
    <s v="H"/>
    <n v="0"/>
    <n v="1"/>
    <x v="0"/>
    <s v="530000126919"/>
    <x v="960"/>
    <x v="12"/>
    <n v="10385"/>
    <n v="0"/>
    <x v="1"/>
  </r>
  <r>
    <s v="4906144012"/>
    <x v="2"/>
    <s v="4"/>
    <d v="2019-04-09T00:00:00"/>
    <x v="5"/>
    <x v="5"/>
    <s v="1017"/>
    <s v="S017"/>
    <s v="H"/>
    <n v="0"/>
    <n v="1"/>
    <x v="0"/>
    <s v="530000143821"/>
    <x v="843"/>
    <x v="5"/>
    <n v="1297"/>
    <n v="0"/>
    <x v="2"/>
  </r>
  <r>
    <s v="4906144050"/>
    <x v="2"/>
    <s v="4"/>
    <d v="2019-04-09T00:00:00"/>
    <x v="5"/>
    <x v="7"/>
    <s v="1030"/>
    <s v="S030"/>
    <s v="H"/>
    <n v="0"/>
    <n v="1"/>
    <x v="0"/>
    <s v="530000135374"/>
    <x v="327"/>
    <x v="7"/>
    <n v="8280"/>
    <n v="0"/>
    <x v="1"/>
  </r>
  <r>
    <s v="4906144050"/>
    <x v="2"/>
    <s v="4"/>
    <d v="2019-04-09T00:00:00"/>
    <x v="5"/>
    <x v="12"/>
    <s v="1030"/>
    <s v="S030"/>
    <s v="H"/>
    <n v="0"/>
    <n v="1"/>
    <x v="0"/>
    <s v="530000145153"/>
    <x v="327"/>
    <x v="12"/>
    <n v="10385"/>
    <n v="0"/>
    <x v="1"/>
  </r>
  <r>
    <s v="4906144220"/>
    <x v="2"/>
    <s v="4"/>
    <d v="2019-04-09T00:00:00"/>
    <x v="5"/>
    <x v="2"/>
    <s v="1010"/>
    <s v="S010"/>
    <s v="H"/>
    <n v="0"/>
    <n v="1"/>
    <x v="0"/>
    <s v="530000146164"/>
    <x v="733"/>
    <x v="2"/>
    <n v="9490"/>
    <n v="0"/>
    <x v="2"/>
  </r>
  <r>
    <s v="4906144299"/>
    <x v="2"/>
    <s v="4"/>
    <d v="2019-04-05T00:00:00"/>
    <x v="3"/>
    <x v="5"/>
    <s v="1096"/>
    <s v="S096"/>
    <s v="S"/>
    <n v="0"/>
    <n v="-1"/>
    <x v="0"/>
    <s v="530000145965"/>
    <x v="193"/>
    <x v="5"/>
    <n v="1297"/>
    <n v="0"/>
    <x v="3"/>
  </r>
  <r>
    <s v="4906144301"/>
    <x v="2"/>
    <s v="4"/>
    <d v="2019-04-09T00:00:00"/>
    <x v="5"/>
    <x v="2"/>
    <s v="1020"/>
    <s v="S020"/>
    <s v="H"/>
    <n v="0"/>
    <n v="1"/>
    <x v="0"/>
    <s v="530000147260"/>
    <x v="488"/>
    <x v="2"/>
    <n v="9490"/>
    <n v="0"/>
    <x v="2"/>
  </r>
  <r>
    <s v="4906144302"/>
    <x v="2"/>
    <s v="4"/>
    <d v="2019-04-09T00:00:00"/>
    <x v="5"/>
    <x v="2"/>
    <s v="1010"/>
    <s v="S010"/>
    <s v="H"/>
    <n v="0"/>
    <n v="1"/>
    <x v="0"/>
    <s v="530000146078"/>
    <x v="733"/>
    <x v="2"/>
    <n v="9490"/>
    <n v="0"/>
    <x v="2"/>
  </r>
  <r>
    <s v="4906144325"/>
    <x v="2"/>
    <s v="4"/>
    <d v="2019-04-09T00:00:00"/>
    <x v="5"/>
    <x v="14"/>
    <s v="1010"/>
    <s v="S010"/>
    <s v="H"/>
    <n v="0"/>
    <n v="1"/>
    <x v="0"/>
    <s v="530000146211"/>
    <x v="733"/>
    <x v="14"/>
    <n v="50350"/>
    <n v="0"/>
    <x v="2"/>
  </r>
  <r>
    <s v="4906144354"/>
    <x v="2"/>
    <s v="4"/>
    <d v="2019-04-09T00:00:00"/>
    <x v="5"/>
    <x v="2"/>
    <s v="1010"/>
    <s v="S010"/>
    <s v="H"/>
    <n v="0"/>
    <n v="1"/>
    <x v="0"/>
    <s v="530000145697"/>
    <x v="733"/>
    <x v="2"/>
    <n v="9490"/>
    <n v="0"/>
    <x v="2"/>
  </r>
  <r>
    <s v="4906144490"/>
    <x v="2"/>
    <s v="4"/>
    <d v="2019-04-09T00:00:00"/>
    <x v="5"/>
    <x v="2"/>
    <s v="1020"/>
    <s v="S020"/>
    <s v="H"/>
    <n v="0"/>
    <n v="1"/>
    <x v="0"/>
    <s v="530000146452"/>
    <x v="488"/>
    <x v="2"/>
    <n v="9490"/>
    <n v="0"/>
    <x v="2"/>
  </r>
  <r>
    <s v="4906144592"/>
    <x v="2"/>
    <s v="4"/>
    <d v="2019-04-08T00:00:00"/>
    <x v="3"/>
    <x v="7"/>
    <s v="1020"/>
    <s v="S020"/>
    <s v="S"/>
    <n v="0"/>
    <n v="-1"/>
    <x v="0"/>
    <s v="530000146452"/>
    <x v="488"/>
    <x v="7"/>
    <n v="8280"/>
    <n v="0"/>
    <x v="2"/>
  </r>
  <r>
    <s v="4906144612"/>
    <x v="2"/>
    <s v="4"/>
    <d v="2019-04-09T00:00:00"/>
    <x v="5"/>
    <x v="7"/>
    <s v="1020"/>
    <s v="S020"/>
    <s v="H"/>
    <n v="0"/>
    <n v="1"/>
    <x v="0"/>
    <s v="530000146922"/>
    <x v="488"/>
    <x v="7"/>
    <n v="8280"/>
    <n v="0"/>
    <x v="2"/>
  </r>
  <r>
    <s v="4906144614"/>
    <x v="2"/>
    <s v="4"/>
    <d v="2019-04-09T00:00:00"/>
    <x v="5"/>
    <x v="7"/>
    <s v="1020"/>
    <s v="S020"/>
    <s v="H"/>
    <n v="0"/>
    <n v="1"/>
    <x v="0"/>
    <s v="530000146960"/>
    <x v="488"/>
    <x v="7"/>
    <n v="8280"/>
    <n v="0"/>
    <x v="2"/>
  </r>
  <r>
    <s v="4906144643"/>
    <x v="2"/>
    <s v="4"/>
    <d v="2019-04-09T00:00:00"/>
    <x v="5"/>
    <x v="9"/>
    <s v="1050"/>
    <s v="S050"/>
    <s v="H"/>
    <n v="0"/>
    <n v="1"/>
    <x v="0"/>
    <s v="530000139120"/>
    <x v="7"/>
    <x v="9"/>
    <n v="1965"/>
    <n v="0"/>
    <x v="2"/>
  </r>
  <r>
    <s v="4906144648"/>
    <x v="2"/>
    <s v="4"/>
    <d v="2019-04-09T00:00:00"/>
    <x v="5"/>
    <x v="5"/>
    <s v="1050"/>
    <s v="S050"/>
    <s v="H"/>
    <n v="0"/>
    <n v="1"/>
    <x v="0"/>
    <s v="530000145878"/>
    <x v="193"/>
    <x v="5"/>
    <n v="1297"/>
    <n v="0"/>
    <x v="3"/>
  </r>
  <r>
    <s v="4906144952"/>
    <x v="2"/>
    <s v="4"/>
    <d v="2019-04-10T00:00:00"/>
    <x v="5"/>
    <x v="19"/>
    <s v="1017"/>
    <s v="S017"/>
    <s v="H"/>
    <n v="0"/>
    <n v="1"/>
    <x v="0"/>
    <s v="530000139757"/>
    <x v="193"/>
    <x v="19"/>
    <n v="1745"/>
    <n v="0"/>
    <x v="3"/>
  </r>
  <r>
    <s v="4906145019"/>
    <x v="2"/>
    <s v="4"/>
    <d v="2019-04-09T00:00:00"/>
    <x v="3"/>
    <x v="7"/>
    <s v="1020"/>
    <s v="S020"/>
    <s v="S"/>
    <n v="0"/>
    <n v="-1"/>
    <x v="0"/>
    <s v="530000146922"/>
    <x v="488"/>
    <x v="7"/>
    <n v="8280"/>
    <n v="0"/>
    <x v="2"/>
  </r>
  <r>
    <s v="4906145112"/>
    <x v="2"/>
    <s v="4"/>
    <d v="2019-04-10T00:00:00"/>
    <x v="5"/>
    <x v="32"/>
    <s v="1010"/>
    <s v="S010"/>
    <s v="H"/>
    <n v="0"/>
    <n v="1"/>
    <x v="0"/>
    <s v="530000141183"/>
    <x v="451"/>
    <x v="32"/>
    <n v="1238"/>
    <n v="0"/>
    <x v="1"/>
  </r>
  <r>
    <s v="4906145144"/>
    <x v="2"/>
    <s v="4"/>
    <d v="2019-04-10T00:00:00"/>
    <x v="5"/>
    <x v="0"/>
    <s v="1010"/>
    <s v="S010"/>
    <s v="H"/>
    <n v="0"/>
    <n v="1"/>
    <x v="0"/>
    <s v="530000145888"/>
    <x v="733"/>
    <x v="0"/>
    <n v="41000"/>
    <n v="0"/>
    <x v="2"/>
  </r>
  <r>
    <s v="4906145248"/>
    <x v="2"/>
    <s v="4"/>
    <d v="2019-04-10T00:00:00"/>
    <x v="5"/>
    <x v="0"/>
    <s v="1010"/>
    <s v="S010"/>
    <s v="H"/>
    <n v="0"/>
    <n v="1"/>
    <x v="0"/>
    <s v="530000146383"/>
    <x v="733"/>
    <x v="0"/>
    <n v="41000"/>
    <n v="0"/>
    <x v="2"/>
  </r>
  <r>
    <s v="4906145275"/>
    <x v="2"/>
    <s v="4"/>
    <d v="2019-04-10T00:00:00"/>
    <x v="5"/>
    <x v="36"/>
    <s v="1010"/>
    <s v="S010"/>
    <s v="H"/>
    <n v="0"/>
    <n v="1"/>
    <x v="0"/>
    <s v="530000145077"/>
    <x v="733"/>
    <x v="36"/>
    <n v="3195"/>
    <n v="0"/>
    <x v="2"/>
  </r>
  <r>
    <s v="4906145291"/>
    <x v="2"/>
    <s v="4"/>
    <d v="2019-04-10T00:00:00"/>
    <x v="5"/>
    <x v="10"/>
    <s v="1010"/>
    <s v="S010"/>
    <s v="H"/>
    <n v="0"/>
    <n v="1"/>
    <x v="0"/>
    <s v="530000146501"/>
    <x v="733"/>
    <x v="10"/>
    <n v="42200"/>
    <n v="0"/>
    <x v="2"/>
  </r>
  <r>
    <s v="4906145292"/>
    <x v="2"/>
    <s v="4"/>
    <d v="2019-04-10T00:00:00"/>
    <x v="5"/>
    <x v="37"/>
    <s v="1010"/>
    <s v="S010"/>
    <s v="H"/>
    <n v="0"/>
    <n v="1"/>
    <x v="0"/>
    <s v="530000145078"/>
    <x v="733"/>
    <x v="37"/>
    <n v="3529"/>
    <n v="0"/>
    <x v="2"/>
  </r>
  <r>
    <s v="4906145343"/>
    <x v="2"/>
    <s v="4"/>
    <d v="2019-04-10T00:00:00"/>
    <x v="5"/>
    <x v="7"/>
    <s v="1096"/>
    <s v="S096"/>
    <s v="H"/>
    <n v="0"/>
    <n v="1"/>
    <x v="0"/>
    <s v="530000147907"/>
    <x v="668"/>
    <x v="7"/>
    <n v="8280"/>
    <n v="0"/>
    <x v="2"/>
  </r>
  <r>
    <s v="4906145417"/>
    <x v="2"/>
    <s v="4"/>
    <d v="2019-04-10T00:00:00"/>
    <x v="5"/>
    <x v="80"/>
    <s v="1096"/>
    <s v="S096"/>
    <s v="H"/>
    <n v="0"/>
    <n v="1"/>
    <x v="0"/>
    <s v="530000141177"/>
    <x v="193"/>
    <x v="80"/>
    <n v="1325"/>
    <n v="0"/>
    <x v="3"/>
  </r>
  <r>
    <s v="4906145420"/>
    <x v="2"/>
    <s v="4"/>
    <d v="2019-04-10T00:00:00"/>
    <x v="5"/>
    <x v="80"/>
    <s v="1096"/>
    <s v="S096"/>
    <s v="H"/>
    <n v="0"/>
    <n v="1"/>
    <x v="0"/>
    <s v="530000146863"/>
    <x v="193"/>
    <x v="80"/>
    <n v="1325"/>
    <n v="0"/>
    <x v="3"/>
  </r>
  <r>
    <s v="4906145433"/>
    <x v="2"/>
    <s v="4"/>
    <d v="2019-04-10T00:00:00"/>
    <x v="5"/>
    <x v="5"/>
    <s v="1020"/>
    <s v="S020"/>
    <s v="H"/>
    <n v="0"/>
    <n v="1"/>
    <x v="0"/>
    <s v="530000139716"/>
    <x v="843"/>
    <x v="5"/>
    <n v="1297"/>
    <n v="0"/>
    <x v="2"/>
  </r>
  <r>
    <s v="4906145524"/>
    <x v="2"/>
    <s v="4"/>
    <d v="2019-04-10T00:00:00"/>
    <x v="5"/>
    <x v="5"/>
    <s v="1060"/>
    <s v="S060"/>
    <s v="H"/>
    <n v="0"/>
    <n v="1"/>
    <x v="0"/>
    <s v="530000146733"/>
    <x v="193"/>
    <x v="5"/>
    <n v="1297"/>
    <n v="0"/>
    <x v="3"/>
  </r>
  <r>
    <s v="4906145584"/>
    <x v="2"/>
    <s v="4"/>
    <d v="2019-04-10T00:00:00"/>
    <x v="5"/>
    <x v="7"/>
    <s v="1020"/>
    <s v="S020"/>
    <s v="H"/>
    <n v="0"/>
    <n v="1"/>
    <x v="0"/>
    <s v="530000146539"/>
    <x v="488"/>
    <x v="7"/>
    <n v="8280"/>
    <n v="0"/>
    <x v="2"/>
  </r>
  <r>
    <s v="4906145651"/>
    <x v="2"/>
    <s v="4"/>
    <d v="2019-04-10T00:00:00"/>
    <x v="5"/>
    <x v="32"/>
    <s v="1060"/>
    <s v="S060"/>
    <s v="H"/>
    <n v="0"/>
    <n v="1"/>
    <x v="0"/>
    <s v="530000128987"/>
    <x v="471"/>
    <x v="32"/>
    <n v="1238"/>
    <n v="0"/>
    <x v="1"/>
  </r>
  <r>
    <s v="4906145686"/>
    <x v="2"/>
    <s v="4"/>
    <d v="2019-04-11T00:00:00"/>
    <x v="5"/>
    <x v="5"/>
    <s v="1060"/>
    <s v="S060"/>
    <s v="H"/>
    <n v="0"/>
    <n v="1"/>
    <x v="0"/>
    <s v="530000146033"/>
    <x v="193"/>
    <x v="5"/>
    <n v="1297"/>
    <n v="0"/>
    <x v="3"/>
  </r>
  <r>
    <s v="4906145952"/>
    <x v="2"/>
    <s v="4"/>
    <d v="2019-04-11T00:00:00"/>
    <x v="5"/>
    <x v="9"/>
    <s v="1060"/>
    <s v="S060"/>
    <s v="H"/>
    <n v="0"/>
    <n v="1"/>
    <x v="0"/>
    <s v="530000129525"/>
    <x v="471"/>
    <x v="9"/>
    <n v="1965"/>
    <n v="0"/>
    <x v="1"/>
  </r>
  <r>
    <s v="4906145972"/>
    <x v="2"/>
    <s v="4"/>
    <d v="2019-04-11T00:00:00"/>
    <x v="5"/>
    <x v="65"/>
    <s v="1080"/>
    <s v="S080"/>
    <s v="H"/>
    <n v="0"/>
    <n v="1"/>
    <x v="0"/>
    <s v="530000138781"/>
    <x v="929"/>
    <x v="65"/>
    <n v="8130"/>
    <n v="0"/>
    <x v="2"/>
  </r>
  <r>
    <s v="4906145980"/>
    <x v="2"/>
    <s v="4"/>
    <d v="2019-04-11T00:00:00"/>
    <x v="5"/>
    <x v="7"/>
    <s v="1010"/>
    <s v="S010"/>
    <s v="H"/>
    <n v="0"/>
    <n v="1"/>
    <x v="0"/>
    <s v="530000145628"/>
    <x v="733"/>
    <x v="7"/>
    <n v="8280"/>
    <n v="0"/>
    <x v="2"/>
  </r>
  <r>
    <s v="4906146011"/>
    <x v="2"/>
    <s v="4"/>
    <d v="2019-04-11T00:00:00"/>
    <x v="5"/>
    <x v="70"/>
    <s v="1030"/>
    <s v="S030"/>
    <s v="H"/>
    <n v="0"/>
    <n v="1"/>
    <x v="0"/>
    <s v="530000145990"/>
    <x v="327"/>
    <x v="70"/>
    <n v="6419"/>
    <n v="0"/>
    <x v="1"/>
  </r>
  <r>
    <s v="4906146011"/>
    <x v="2"/>
    <s v="4"/>
    <d v="2019-04-11T00:00:00"/>
    <x v="5"/>
    <x v="55"/>
    <s v="1030"/>
    <s v="S030"/>
    <s v="H"/>
    <n v="0"/>
    <n v="1"/>
    <x v="0"/>
    <s v="530000145990"/>
    <x v="327"/>
    <x v="55"/>
    <n v="9800"/>
    <n v="0"/>
    <x v="1"/>
  </r>
  <r>
    <s v="4906146094"/>
    <x v="2"/>
    <s v="4"/>
    <d v="2019-04-11T00:00:00"/>
    <x v="5"/>
    <x v="2"/>
    <s v="1010"/>
    <s v="S010"/>
    <s v="H"/>
    <n v="0"/>
    <n v="1"/>
    <x v="0"/>
    <s v="530000146043"/>
    <x v="733"/>
    <x v="2"/>
    <n v="9490"/>
    <n v="0"/>
    <x v="2"/>
  </r>
  <r>
    <s v="4906146141"/>
    <x v="2"/>
    <s v="4"/>
    <d v="2019-04-11T00:00:00"/>
    <x v="5"/>
    <x v="2"/>
    <s v="1010"/>
    <s v="S010"/>
    <s v="H"/>
    <n v="0"/>
    <n v="1"/>
    <x v="0"/>
    <s v="530000146241"/>
    <x v="733"/>
    <x v="2"/>
    <n v="9490"/>
    <n v="0"/>
    <x v="2"/>
  </r>
  <r>
    <s v="4906146501"/>
    <x v="2"/>
    <s v="4"/>
    <d v="2019-04-11T00:00:00"/>
    <x v="5"/>
    <x v="65"/>
    <s v="1080"/>
    <s v="S080"/>
    <s v="H"/>
    <n v="0"/>
    <n v="1"/>
    <x v="0"/>
    <s v="530000138781"/>
    <x v="929"/>
    <x v="65"/>
    <n v="8130"/>
    <n v="0"/>
    <x v="2"/>
  </r>
  <r>
    <s v="4906146638"/>
    <x v="2"/>
    <s v="4"/>
    <d v="2019-04-11T00:00:00"/>
    <x v="5"/>
    <x v="5"/>
    <s v="1050"/>
    <s v="S050"/>
    <s v="H"/>
    <n v="0"/>
    <n v="1"/>
    <x v="0"/>
    <s v="530000148182"/>
    <x v="193"/>
    <x v="5"/>
    <n v="1297"/>
    <n v="0"/>
    <x v="3"/>
  </r>
  <r>
    <s v="4906146837"/>
    <x v="2"/>
    <s v="4"/>
    <d v="2019-04-12T00:00:00"/>
    <x v="5"/>
    <x v="2"/>
    <s v="1010"/>
    <s v="S010"/>
    <s v="H"/>
    <n v="0"/>
    <n v="1"/>
    <x v="0"/>
    <s v="530000145912"/>
    <x v="733"/>
    <x v="2"/>
    <n v="9490"/>
    <n v="0"/>
    <x v="2"/>
  </r>
  <r>
    <s v="4906146879"/>
    <x v="2"/>
    <s v="4"/>
    <d v="2019-04-12T00:00:00"/>
    <x v="5"/>
    <x v="12"/>
    <s v="1010"/>
    <s v="S010"/>
    <s v="H"/>
    <n v="0"/>
    <n v="1"/>
    <x v="0"/>
    <s v="530000145836"/>
    <x v="733"/>
    <x v="12"/>
    <n v="10385"/>
    <n v="0"/>
    <x v="2"/>
  </r>
  <r>
    <s v="4906147072"/>
    <x v="2"/>
    <s v="4"/>
    <d v="2019-04-12T00:00:00"/>
    <x v="5"/>
    <x v="2"/>
    <s v="1010"/>
    <s v="S010"/>
    <s v="H"/>
    <n v="0"/>
    <n v="1"/>
    <x v="0"/>
    <s v="530000145883"/>
    <x v="733"/>
    <x v="2"/>
    <n v="9490"/>
    <n v="0"/>
    <x v="2"/>
  </r>
  <r>
    <s v="4906147165"/>
    <x v="2"/>
    <s v="4"/>
    <d v="2019-04-12T00:00:00"/>
    <x v="5"/>
    <x v="5"/>
    <s v="1017"/>
    <s v="S017"/>
    <s v="H"/>
    <n v="0"/>
    <n v="1"/>
    <x v="0"/>
    <s v="530000142177"/>
    <x v="843"/>
    <x v="5"/>
    <n v="1297"/>
    <n v="0"/>
    <x v="2"/>
  </r>
  <r>
    <s v="4906147223"/>
    <x v="2"/>
    <s v="4"/>
    <d v="2019-04-12T00:00:00"/>
    <x v="5"/>
    <x v="5"/>
    <s v="1017"/>
    <s v="S017"/>
    <s v="H"/>
    <n v="0"/>
    <n v="1"/>
    <x v="0"/>
    <s v="530000142177"/>
    <x v="843"/>
    <x v="5"/>
    <n v="1297"/>
    <n v="0"/>
    <x v="2"/>
  </r>
  <r>
    <s v="4906147257"/>
    <x v="2"/>
    <s v="4"/>
    <d v="2019-04-12T00:00:00"/>
    <x v="5"/>
    <x v="19"/>
    <s v="1020"/>
    <s v="S020"/>
    <s v="H"/>
    <n v="0"/>
    <n v="1"/>
    <x v="0"/>
    <s v="530000145889"/>
    <x v="193"/>
    <x v="19"/>
    <n v="1745"/>
    <n v="0"/>
    <x v="3"/>
  </r>
  <r>
    <s v="4906147302"/>
    <x v="2"/>
    <s v="4"/>
    <d v="2019-04-12T00:00:00"/>
    <x v="5"/>
    <x v="5"/>
    <s v="1020"/>
    <s v="S020"/>
    <s v="H"/>
    <n v="0"/>
    <n v="1"/>
    <x v="0"/>
    <s v="530000144871"/>
    <x v="193"/>
    <x v="5"/>
    <n v="1297"/>
    <n v="0"/>
    <x v="3"/>
  </r>
  <r>
    <s v="4906147305"/>
    <x v="2"/>
    <s v="4"/>
    <d v="2019-04-12T00:00:00"/>
    <x v="5"/>
    <x v="37"/>
    <s v="1050"/>
    <s v="S050"/>
    <s v="H"/>
    <n v="0"/>
    <n v="1"/>
    <x v="0"/>
    <s v="530000115767"/>
    <x v="220"/>
    <x v="37"/>
    <n v="3529"/>
    <n v="0"/>
    <x v="0"/>
  </r>
  <r>
    <s v="4906147362"/>
    <x v="2"/>
    <s v="4"/>
    <d v="2019-04-12T00:00:00"/>
    <x v="5"/>
    <x v="6"/>
    <s v="1020"/>
    <s v="S020"/>
    <s v="H"/>
    <n v="0"/>
    <n v="1"/>
    <x v="0"/>
    <s v="530000148070"/>
    <x v="438"/>
    <x v="6"/>
    <n v="1446"/>
    <n v="0"/>
    <x v="1"/>
  </r>
  <r>
    <s v="4906147383"/>
    <x v="2"/>
    <s v="4"/>
    <d v="2019-04-12T00:00:00"/>
    <x v="5"/>
    <x v="27"/>
    <s v="1030"/>
    <s v="S030"/>
    <s v="H"/>
    <n v="0"/>
    <n v="1"/>
    <x v="0"/>
    <s v="530000127303"/>
    <x v="236"/>
    <x v="27"/>
    <n v="95048.4"/>
    <n v="0"/>
    <x v="0"/>
  </r>
  <r>
    <s v="4906147478"/>
    <x v="2"/>
    <s v="4"/>
    <d v="2019-04-13T00:00:00"/>
    <x v="5"/>
    <x v="13"/>
    <s v="1050"/>
    <s v="S050"/>
    <s v="H"/>
    <n v="0"/>
    <n v="1"/>
    <x v="0"/>
    <s v="530000127298"/>
    <x v="504"/>
    <x v="13"/>
    <n v="46100"/>
    <n v="0"/>
    <x v="1"/>
  </r>
  <r>
    <s v="4906147517"/>
    <x v="2"/>
    <s v="4"/>
    <d v="2019-04-12T00:00:00"/>
    <x v="5"/>
    <x v="30"/>
    <s v="1060"/>
    <s v="S060"/>
    <s v="H"/>
    <n v="0"/>
    <n v="1"/>
    <x v="0"/>
    <s v="530000138832"/>
    <x v="191"/>
    <x v="30"/>
    <n v="82358.8"/>
    <n v="0"/>
    <x v="0"/>
  </r>
  <r>
    <s v="4906147655"/>
    <x v="2"/>
    <s v="4"/>
    <d v="2019-04-13T00:00:00"/>
    <x v="5"/>
    <x v="26"/>
    <s v="1060"/>
    <s v="S060"/>
    <s v="H"/>
    <n v="0"/>
    <n v="1"/>
    <x v="0"/>
    <s v="530000134060"/>
    <x v="846"/>
    <x v="26"/>
    <n v="9000"/>
    <n v="0"/>
    <x v="2"/>
  </r>
  <r>
    <s v="4906147761"/>
    <x v="2"/>
    <s v="4"/>
    <d v="2019-04-13T00:00:00"/>
    <x v="5"/>
    <x v="13"/>
    <s v="1080"/>
    <s v="S080"/>
    <s v="H"/>
    <n v="0"/>
    <n v="1"/>
    <x v="0"/>
    <s v="530000138977"/>
    <x v="929"/>
    <x v="13"/>
    <n v="46100"/>
    <n v="0"/>
    <x v="2"/>
  </r>
  <r>
    <s v="4906147761"/>
    <x v="2"/>
    <s v="4"/>
    <d v="2019-04-13T00:00:00"/>
    <x v="5"/>
    <x v="10"/>
    <s v="1080"/>
    <s v="S080"/>
    <s v="H"/>
    <n v="0"/>
    <n v="1"/>
    <x v="0"/>
    <s v="530000138042"/>
    <x v="929"/>
    <x v="10"/>
    <n v="42200"/>
    <n v="0"/>
    <x v="2"/>
  </r>
  <r>
    <s v="4906147772"/>
    <x v="2"/>
    <s v="4"/>
    <d v="2019-04-13T00:00:00"/>
    <x v="3"/>
    <x v="26"/>
    <s v="1060"/>
    <s v="S060"/>
    <s v="S"/>
    <n v="0"/>
    <n v="-1"/>
    <x v="0"/>
    <s v="530000134060"/>
    <x v="846"/>
    <x v="26"/>
    <n v="9000"/>
    <n v="0"/>
    <x v="2"/>
  </r>
  <r>
    <s v="4906147796"/>
    <x v="2"/>
    <s v="4"/>
    <d v="2019-04-14T00:00:00"/>
    <x v="5"/>
    <x v="5"/>
    <s v="1060"/>
    <s v="S060"/>
    <s v="H"/>
    <n v="0"/>
    <n v="1"/>
    <x v="0"/>
    <s v="530000145891"/>
    <x v="193"/>
    <x v="5"/>
    <n v="1297"/>
    <n v="0"/>
    <x v="3"/>
  </r>
  <r>
    <s v="4906147831"/>
    <x v="2"/>
    <s v="4"/>
    <d v="2019-04-14T00:00:00"/>
    <x v="5"/>
    <x v="5"/>
    <s v="1017"/>
    <s v="S017"/>
    <s v="H"/>
    <n v="0"/>
    <n v="1"/>
    <x v="0"/>
    <s v="530000146319"/>
    <x v="193"/>
    <x v="5"/>
    <n v="1297"/>
    <n v="0"/>
    <x v="3"/>
  </r>
  <r>
    <s v="4906147891"/>
    <x v="2"/>
    <s v="4"/>
    <d v="2019-04-14T00:00:00"/>
    <x v="5"/>
    <x v="0"/>
    <s v="1060"/>
    <s v="S060"/>
    <s v="H"/>
    <n v="0"/>
    <n v="1"/>
    <x v="0"/>
    <s v="530000126575"/>
    <x v="499"/>
    <x v="0"/>
    <n v="41000"/>
    <n v="0"/>
    <x v="1"/>
  </r>
  <r>
    <s v="4906147973"/>
    <x v="2"/>
    <s v="4"/>
    <d v="2019-04-15T00:00:00"/>
    <x v="5"/>
    <x v="14"/>
    <s v="1030"/>
    <s v="S030"/>
    <s v="H"/>
    <n v="0"/>
    <n v="1"/>
    <x v="0"/>
    <s v="530000147497"/>
    <x v="478"/>
    <x v="14"/>
    <n v="50350"/>
    <n v="0"/>
    <x v="2"/>
  </r>
  <r>
    <s v="4906148024"/>
    <x v="2"/>
    <s v="4"/>
    <d v="2019-04-15T00:00:00"/>
    <x v="5"/>
    <x v="0"/>
    <s v="1030"/>
    <s v="S030"/>
    <s v="H"/>
    <n v="0"/>
    <n v="1"/>
    <x v="0"/>
    <s v="530000132517"/>
    <x v="959"/>
    <x v="0"/>
    <n v="41000"/>
    <n v="0"/>
    <x v="1"/>
  </r>
  <r>
    <s v="4906148027"/>
    <x v="2"/>
    <s v="4"/>
    <d v="2019-04-15T00:00:00"/>
    <x v="5"/>
    <x v="65"/>
    <s v="1030"/>
    <s v="S030"/>
    <s v="H"/>
    <n v="0"/>
    <n v="1"/>
    <x v="0"/>
    <s v="530000133145"/>
    <x v="959"/>
    <x v="65"/>
    <n v="8130"/>
    <n v="0"/>
    <x v="1"/>
  </r>
  <r>
    <s v="4906148027"/>
    <x v="2"/>
    <s v="4"/>
    <d v="2019-04-15T00:00:00"/>
    <x v="5"/>
    <x v="55"/>
    <s v="1030"/>
    <s v="S030"/>
    <s v="H"/>
    <n v="0"/>
    <n v="1"/>
    <x v="0"/>
    <s v="530000133145"/>
    <x v="959"/>
    <x v="55"/>
    <n v="9800"/>
    <n v="0"/>
    <x v="1"/>
  </r>
  <r>
    <s v="4906148098"/>
    <x v="2"/>
    <s v="4"/>
    <d v="2019-04-15T00:00:00"/>
    <x v="5"/>
    <x v="2"/>
    <s v="1010"/>
    <s v="S010"/>
    <s v="H"/>
    <n v="0"/>
    <n v="1"/>
    <x v="0"/>
    <s v="530000147189"/>
    <x v="733"/>
    <x v="2"/>
    <n v="9490"/>
    <n v="0"/>
    <x v="2"/>
  </r>
  <r>
    <s v="4906148107"/>
    <x v="2"/>
    <s v="4"/>
    <d v="2019-04-15T00:00:00"/>
    <x v="5"/>
    <x v="2"/>
    <s v="1010"/>
    <s v="S010"/>
    <s v="H"/>
    <n v="0"/>
    <n v="1"/>
    <x v="0"/>
    <s v="530000147322"/>
    <x v="733"/>
    <x v="2"/>
    <n v="9490"/>
    <n v="0"/>
    <x v="2"/>
  </r>
  <r>
    <s v="4906148110"/>
    <x v="2"/>
    <s v="4"/>
    <d v="2019-04-15T00:00:00"/>
    <x v="5"/>
    <x v="65"/>
    <s v="1020"/>
    <s v="S020"/>
    <s v="H"/>
    <n v="0"/>
    <n v="2"/>
    <x v="0"/>
    <s v="530000135779"/>
    <x v="166"/>
    <x v="65"/>
    <n v="8130"/>
    <n v="0"/>
    <x v="0"/>
  </r>
  <r>
    <s v="4906148145"/>
    <x v="2"/>
    <s v="4"/>
    <d v="2019-04-15T00:00:00"/>
    <x v="5"/>
    <x v="7"/>
    <s v="1010"/>
    <s v="S010"/>
    <s v="H"/>
    <n v="0"/>
    <n v="1"/>
    <x v="0"/>
    <s v="530000147127"/>
    <x v="733"/>
    <x v="7"/>
    <n v="8280"/>
    <n v="0"/>
    <x v="2"/>
  </r>
  <r>
    <s v="4906148160"/>
    <x v="2"/>
    <s v="4"/>
    <d v="2019-04-15T00:00:00"/>
    <x v="5"/>
    <x v="63"/>
    <s v="1050"/>
    <s v="S050"/>
    <s v="H"/>
    <n v="0"/>
    <n v="1"/>
    <x v="0"/>
    <s v="530000131249"/>
    <x v="959"/>
    <x v="63"/>
    <n v="3113"/>
    <n v="0"/>
    <x v="1"/>
  </r>
  <r>
    <s v="4906148199"/>
    <x v="2"/>
    <s v="4"/>
    <d v="2019-04-15T00:00:00"/>
    <x v="5"/>
    <x v="10"/>
    <s v="1080"/>
    <s v="S080"/>
    <s v="H"/>
    <n v="0"/>
    <n v="1"/>
    <x v="0"/>
    <s v="530000137970"/>
    <x v="929"/>
    <x v="10"/>
    <n v="42200"/>
    <n v="0"/>
    <x v="2"/>
  </r>
  <r>
    <s v="4906148237"/>
    <x v="2"/>
    <s v="4"/>
    <d v="2019-04-15T00:00:00"/>
    <x v="5"/>
    <x v="65"/>
    <s v="1020"/>
    <s v="S020"/>
    <s v="H"/>
    <n v="0"/>
    <n v="1"/>
    <x v="0"/>
    <s v="530000139159"/>
    <x v="220"/>
    <x v="65"/>
    <n v="8130"/>
    <n v="0"/>
    <x v="0"/>
  </r>
  <r>
    <s v="4906148242"/>
    <x v="2"/>
    <s v="4"/>
    <d v="2019-04-15T00:00:00"/>
    <x v="5"/>
    <x v="5"/>
    <s v="1017"/>
    <s v="S017"/>
    <s v="H"/>
    <n v="0"/>
    <n v="1"/>
    <x v="0"/>
    <s v="530000135953"/>
    <x v="843"/>
    <x v="5"/>
    <n v="1297"/>
    <n v="0"/>
    <x v="2"/>
  </r>
  <r>
    <s v="4906148278"/>
    <x v="2"/>
    <s v="4"/>
    <d v="2019-04-15T00:00:00"/>
    <x v="5"/>
    <x v="9"/>
    <s v="1060"/>
    <s v="S060"/>
    <s v="H"/>
    <n v="0"/>
    <n v="1"/>
    <x v="0"/>
    <s v="530000137676"/>
    <x v="846"/>
    <x v="9"/>
    <n v="1965"/>
    <n v="0"/>
    <x v="2"/>
  </r>
  <r>
    <s v="4906148311"/>
    <x v="2"/>
    <s v="4"/>
    <d v="2019-04-15T00:00:00"/>
    <x v="5"/>
    <x v="30"/>
    <s v="1020"/>
    <s v="S020"/>
    <s v="H"/>
    <n v="0"/>
    <n v="1"/>
    <x v="0"/>
    <s v="530000127303"/>
    <x v="236"/>
    <x v="30"/>
    <n v="82358.8"/>
    <n v="0"/>
    <x v="0"/>
  </r>
  <r>
    <s v="4906148387"/>
    <x v="2"/>
    <s v="4"/>
    <d v="2019-04-15T00:00:00"/>
    <x v="5"/>
    <x v="2"/>
    <s v="1020"/>
    <s v="S020"/>
    <s v="H"/>
    <n v="0"/>
    <n v="1"/>
    <x v="0"/>
    <s v="530000146836"/>
    <x v="488"/>
    <x v="2"/>
    <n v="9490"/>
    <n v="0"/>
    <x v="2"/>
  </r>
  <r>
    <s v="4906148398"/>
    <x v="2"/>
    <s v="4"/>
    <d v="2019-04-15T00:00:00"/>
    <x v="5"/>
    <x v="5"/>
    <s v="1020"/>
    <s v="S020"/>
    <s v="H"/>
    <n v="0"/>
    <n v="1"/>
    <x v="0"/>
    <s v="530000138142"/>
    <x v="30"/>
    <x v="5"/>
    <n v="1297"/>
    <n v="0"/>
    <x v="2"/>
  </r>
  <r>
    <s v="4906148408"/>
    <x v="2"/>
    <s v="4"/>
    <d v="2019-04-15T00:00:00"/>
    <x v="5"/>
    <x v="2"/>
    <s v="1010"/>
    <s v="S010"/>
    <s v="H"/>
    <n v="0"/>
    <n v="1"/>
    <x v="0"/>
    <s v="530000145907"/>
    <x v="733"/>
    <x v="2"/>
    <n v="9490"/>
    <n v="0"/>
    <x v="2"/>
  </r>
  <r>
    <s v="4906148528"/>
    <x v="2"/>
    <s v="4"/>
    <d v="2019-04-15T00:00:00"/>
    <x v="5"/>
    <x v="10"/>
    <s v="1010"/>
    <s v="S010"/>
    <s v="H"/>
    <n v="0"/>
    <n v="1"/>
    <x v="0"/>
    <s v="530000145627"/>
    <x v="733"/>
    <x v="10"/>
    <n v="42200"/>
    <n v="0"/>
    <x v="2"/>
  </r>
  <r>
    <s v="4906148607"/>
    <x v="2"/>
    <s v="4"/>
    <d v="2019-04-15T00:00:00"/>
    <x v="3"/>
    <x v="5"/>
    <s v="1017"/>
    <s v="S017"/>
    <s v="S"/>
    <n v="0"/>
    <n v="-1"/>
    <x v="0"/>
    <s v="530000135953"/>
    <x v="843"/>
    <x v="5"/>
    <n v="1297"/>
    <n v="0"/>
    <x v="2"/>
  </r>
  <r>
    <s v="4906149104"/>
    <x v="2"/>
    <s v="4"/>
    <d v="2019-04-16T00:00:00"/>
    <x v="5"/>
    <x v="26"/>
    <s v="1010"/>
    <s v="S010"/>
    <s v="H"/>
    <n v="0"/>
    <n v="1"/>
    <x v="0"/>
    <s v="530000129815"/>
    <x v="320"/>
    <x v="26"/>
    <n v="9000"/>
    <n v="0"/>
    <x v="1"/>
  </r>
  <r>
    <s v="4906149258"/>
    <x v="2"/>
    <s v="4"/>
    <d v="2019-04-16T00:00:00"/>
    <x v="5"/>
    <x v="5"/>
    <s v="1017"/>
    <s v="S017"/>
    <s v="H"/>
    <n v="0"/>
    <n v="1"/>
    <x v="0"/>
    <s v="530000138801"/>
    <x v="843"/>
    <x v="5"/>
    <n v="1297"/>
    <n v="0"/>
    <x v="2"/>
  </r>
  <r>
    <s v="4906149270"/>
    <x v="2"/>
    <s v="4"/>
    <d v="2019-04-16T00:00:00"/>
    <x v="5"/>
    <x v="19"/>
    <s v="1010"/>
    <s v="S010"/>
    <s v="H"/>
    <n v="0"/>
    <n v="1"/>
    <x v="0"/>
    <s v="530000148332"/>
    <x v="193"/>
    <x v="19"/>
    <n v="1745"/>
    <n v="0"/>
    <x v="3"/>
  </r>
  <r>
    <s v="4906149340"/>
    <x v="2"/>
    <s v="4"/>
    <d v="2019-04-16T00:00:00"/>
    <x v="5"/>
    <x v="10"/>
    <s v="1010"/>
    <s v="S010"/>
    <s v="H"/>
    <n v="0"/>
    <n v="1"/>
    <x v="0"/>
    <s v="530000120003"/>
    <x v="236"/>
    <x v="10"/>
    <n v="42200"/>
    <n v="0"/>
    <x v="0"/>
  </r>
  <r>
    <s v="4906149389"/>
    <x v="2"/>
    <s v="4"/>
    <d v="2019-04-16T00:00:00"/>
    <x v="5"/>
    <x v="12"/>
    <s v="1010"/>
    <s v="S010"/>
    <s v="H"/>
    <n v="0"/>
    <n v="1"/>
    <x v="0"/>
    <s v="530000147302"/>
    <x v="733"/>
    <x v="12"/>
    <n v="10385"/>
    <n v="0"/>
    <x v="2"/>
  </r>
  <r>
    <s v="4906149414"/>
    <x v="2"/>
    <s v="4"/>
    <d v="2019-04-16T00:00:00"/>
    <x v="5"/>
    <x v="13"/>
    <s v="1010"/>
    <s v="S010"/>
    <s v="H"/>
    <n v="0"/>
    <n v="1"/>
    <x v="0"/>
    <s v="530000146451"/>
    <x v="320"/>
    <x v="13"/>
    <n v="46100"/>
    <n v="0"/>
    <x v="1"/>
  </r>
  <r>
    <s v="4906149448"/>
    <x v="2"/>
    <s v="4"/>
    <d v="2019-04-16T00:00:00"/>
    <x v="5"/>
    <x v="7"/>
    <s v="1010"/>
    <s v="S010"/>
    <s v="H"/>
    <n v="0"/>
    <n v="1"/>
    <x v="0"/>
    <s v="530000147303"/>
    <x v="733"/>
    <x v="7"/>
    <n v="8280"/>
    <n v="0"/>
    <x v="2"/>
  </r>
  <r>
    <s v="4906149529"/>
    <x v="2"/>
    <s v="4"/>
    <d v="2019-04-16T00:00:00"/>
    <x v="1"/>
    <x v="5"/>
    <s v="1096"/>
    <s v="S096"/>
    <s v="H"/>
    <n v="0"/>
    <n v="1"/>
    <x v="0"/>
    <s v="530000130961"/>
    <x v="937"/>
    <x v="5"/>
    <n v="1297"/>
    <n v="0"/>
    <x v="0"/>
  </r>
  <r>
    <s v="4906149530"/>
    <x v="2"/>
    <s v="4"/>
    <d v="2019-04-16T00:00:00"/>
    <x v="5"/>
    <x v="28"/>
    <s v="1010"/>
    <s v="S010"/>
    <s v="H"/>
    <n v="0"/>
    <n v="1"/>
    <x v="0"/>
    <s v="530000147763"/>
    <x v="956"/>
    <x v="28"/>
    <n v="44820"/>
    <n v="0"/>
    <x v="1"/>
  </r>
  <r>
    <s v="4906149578"/>
    <x v="2"/>
    <s v="4"/>
    <d v="2019-04-16T00:00:00"/>
    <x v="5"/>
    <x v="10"/>
    <s v="1010"/>
    <s v="S010"/>
    <s v="H"/>
    <n v="0"/>
    <n v="1"/>
    <x v="0"/>
    <s v="530000119065"/>
    <x v="236"/>
    <x v="10"/>
    <n v="42200"/>
    <n v="0"/>
    <x v="0"/>
  </r>
  <r>
    <s v="4906149607"/>
    <x v="2"/>
    <s v="4"/>
    <d v="2019-04-16T00:00:00"/>
    <x v="5"/>
    <x v="5"/>
    <s v="1030"/>
    <s v="S030"/>
    <s v="H"/>
    <n v="0"/>
    <n v="1"/>
    <x v="0"/>
    <s v="530000148331"/>
    <x v="193"/>
    <x v="5"/>
    <n v="1297"/>
    <n v="0"/>
    <x v="3"/>
  </r>
  <r>
    <s v="4906149640"/>
    <x v="2"/>
    <s v="4"/>
    <d v="2019-04-16T00:00:00"/>
    <x v="5"/>
    <x v="14"/>
    <s v="1010"/>
    <s v="S010"/>
    <s v="H"/>
    <n v="0"/>
    <n v="1"/>
    <x v="0"/>
    <s v="530000125640"/>
    <x v="207"/>
    <x v="14"/>
    <n v="50350"/>
    <n v="0"/>
    <x v="0"/>
  </r>
  <r>
    <s v="4906149651"/>
    <x v="2"/>
    <s v="4"/>
    <d v="2019-04-16T00:00:00"/>
    <x v="5"/>
    <x v="5"/>
    <s v="1010"/>
    <s v="S010"/>
    <s v="H"/>
    <n v="0"/>
    <n v="1"/>
    <x v="0"/>
    <s v="530000141266"/>
    <x v="490"/>
    <x v="5"/>
    <n v="1297"/>
    <n v="0"/>
    <x v="0"/>
  </r>
  <r>
    <s v="4906149662"/>
    <x v="2"/>
    <s v="4"/>
    <d v="2019-04-16T00:00:00"/>
    <x v="5"/>
    <x v="5"/>
    <s v="1010"/>
    <s v="S010"/>
    <s v="H"/>
    <n v="0"/>
    <n v="1"/>
    <x v="0"/>
    <s v="530000145748"/>
    <x v="281"/>
    <x v="5"/>
    <n v="1297"/>
    <n v="0"/>
    <x v="0"/>
  </r>
  <r>
    <s v="4906149714"/>
    <x v="2"/>
    <s v="4"/>
    <d v="2019-04-16T00:00:00"/>
    <x v="5"/>
    <x v="5"/>
    <s v="1030"/>
    <s v="S030"/>
    <s v="H"/>
    <n v="0"/>
    <n v="2"/>
    <x v="0"/>
    <s v="530000146885"/>
    <x v="193"/>
    <x v="5"/>
    <n v="1297"/>
    <n v="0"/>
    <x v="3"/>
  </r>
  <r>
    <s v="4906149731"/>
    <x v="2"/>
    <s v="4"/>
    <d v="2019-04-16T00:00:00"/>
    <x v="5"/>
    <x v="5"/>
    <s v="1030"/>
    <s v="S030"/>
    <s v="H"/>
    <n v="0"/>
    <n v="1"/>
    <x v="0"/>
    <s v="530000148324"/>
    <x v="193"/>
    <x v="5"/>
    <n v="1297"/>
    <n v="0"/>
    <x v="3"/>
  </r>
  <r>
    <s v="4906149911"/>
    <x v="2"/>
    <s v="4"/>
    <d v="2019-04-16T00:00:00"/>
    <x v="5"/>
    <x v="19"/>
    <s v="1020"/>
    <s v="S020"/>
    <s v="H"/>
    <n v="0"/>
    <n v="1"/>
    <x v="0"/>
    <s v="530000144921"/>
    <x v="79"/>
    <x v="19"/>
    <n v="1745"/>
    <n v="0"/>
    <x v="2"/>
  </r>
  <r>
    <s v="4906149917"/>
    <x v="2"/>
    <s v="4"/>
    <d v="2019-04-16T00:00:00"/>
    <x v="5"/>
    <x v="5"/>
    <s v="1020"/>
    <s v="S020"/>
    <s v="H"/>
    <n v="0"/>
    <n v="2"/>
    <x v="0"/>
    <s v="530000140195"/>
    <x v="30"/>
    <x v="5"/>
    <n v="1297"/>
    <n v="0"/>
    <x v="2"/>
  </r>
  <r>
    <s v="4906149921"/>
    <x v="2"/>
    <s v="4"/>
    <d v="2019-04-16T00:00:00"/>
    <x v="5"/>
    <x v="2"/>
    <s v="1020"/>
    <s v="S020"/>
    <s v="H"/>
    <n v="0"/>
    <n v="1"/>
    <x v="0"/>
    <s v="530000146750"/>
    <x v="488"/>
    <x v="2"/>
    <n v="9490"/>
    <n v="0"/>
    <x v="2"/>
  </r>
  <r>
    <s v="4906149923"/>
    <x v="2"/>
    <s v="4"/>
    <d v="2019-04-16T00:00:00"/>
    <x v="5"/>
    <x v="2"/>
    <s v="1020"/>
    <s v="S020"/>
    <s v="H"/>
    <n v="0"/>
    <n v="1"/>
    <x v="0"/>
    <s v="530000146474"/>
    <x v="488"/>
    <x v="2"/>
    <n v="9490"/>
    <n v="0"/>
    <x v="2"/>
  </r>
  <r>
    <s v="4906149955"/>
    <x v="2"/>
    <s v="4"/>
    <d v="2019-04-16T00:00:00"/>
    <x v="5"/>
    <x v="5"/>
    <s v="1020"/>
    <s v="S020"/>
    <s v="H"/>
    <n v="0"/>
    <n v="1"/>
    <x v="0"/>
    <s v="530000149367"/>
    <x v="843"/>
    <x v="5"/>
    <n v="1297"/>
    <n v="0"/>
    <x v="2"/>
  </r>
  <r>
    <s v="4906150016"/>
    <x v="2"/>
    <s v="4"/>
    <d v="2019-04-17T00:00:00"/>
    <x v="5"/>
    <x v="0"/>
    <s v="1050"/>
    <s v="S050"/>
    <s v="H"/>
    <n v="0"/>
    <n v="1"/>
    <x v="0"/>
    <s v="530000144468"/>
    <x v="473"/>
    <x v="0"/>
    <n v="41000"/>
    <n v="0"/>
    <x v="1"/>
  </r>
  <r>
    <s v="4906150117"/>
    <x v="2"/>
    <s v="4"/>
    <d v="2019-04-17T00:00:00"/>
    <x v="5"/>
    <x v="5"/>
    <s v="1060"/>
    <s v="S060"/>
    <s v="H"/>
    <n v="0"/>
    <n v="1"/>
    <x v="0"/>
    <s v="530000147277"/>
    <x v="193"/>
    <x v="5"/>
    <n v="1297"/>
    <n v="0"/>
    <x v="3"/>
  </r>
  <r>
    <s v="4906150259"/>
    <x v="2"/>
    <s v="4"/>
    <d v="2019-04-17T00:00:00"/>
    <x v="5"/>
    <x v="7"/>
    <s v="1010"/>
    <s v="S010"/>
    <s v="H"/>
    <n v="0"/>
    <n v="1"/>
    <x v="0"/>
    <s v="530000146591"/>
    <x v="733"/>
    <x v="7"/>
    <n v="8280"/>
    <n v="0"/>
    <x v="2"/>
  </r>
  <r>
    <s v="4906150317"/>
    <x v="2"/>
    <s v="4"/>
    <d v="2019-04-17T00:00:00"/>
    <x v="5"/>
    <x v="55"/>
    <s v="1050"/>
    <s v="S050"/>
    <s v="H"/>
    <n v="0"/>
    <n v="1"/>
    <x v="0"/>
    <s v="530000145938"/>
    <x v="504"/>
    <x v="55"/>
    <n v="9800"/>
    <n v="0"/>
    <x v="1"/>
  </r>
  <r>
    <s v="4906150320"/>
    <x v="2"/>
    <s v="4"/>
    <d v="2019-04-17T00:00:00"/>
    <x v="5"/>
    <x v="2"/>
    <s v="1050"/>
    <s v="S050"/>
    <s v="H"/>
    <n v="0"/>
    <n v="1"/>
    <x v="0"/>
    <s v="530000144489"/>
    <x v="466"/>
    <x v="2"/>
    <n v="9490"/>
    <n v="0"/>
    <x v="2"/>
  </r>
  <r>
    <s v="4906150353"/>
    <x v="2"/>
    <s v="4"/>
    <d v="2019-04-17T00:00:00"/>
    <x v="5"/>
    <x v="2"/>
    <s v="1050"/>
    <s v="S050"/>
    <s v="H"/>
    <n v="0"/>
    <n v="1"/>
    <x v="0"/>
    <s v="530000144840"/>
    <x v="466"/>
    <x v="2"/>
    <n v="9490"/>
    <n v="0"/>
    <x v="2"/>
  </r>
  <r>
    <s v="4906150376"/>
    <x v="2"/>
    <s v="4"/>
    <d v="2019-04-17T00:00:00"/>
    <x v="5"/>
    <x v="12"/>
    <s v="1010"/>
    <s v="S010"/>
    <s v="H"/>
    <n v="0"/>
    <n v="1"/>
    <x v="0"/>
    <s v="530000146154"/>
    <x v="733"/>
    <x v="12"/>
    <n v="10385"/>
    <n v="0"/>
    <x v="2"/>
  </r>
  <r>
    <s v="4906150386"/>
    <x v="2"/>
    <s v="4"/>
    <d v="2019-04-17T00:00:00"/>
    <x v="5"/>
    <x v="5"/>
    <s v="1096"/>
    <s v="S096"/>
    <s v="H"/>
    <n v="0"/>
    <n v="1"/>
    <x v="0"/>
    <s v="530000146013"/>
    <x v="193"/>
    <x v="5"/>
    <n v="1297"/>
    <n v="0"/>
    <x v="3"/>
  </r>
  <r>
    <s v="4906150441"/>
    <x v="2"/>
    <s v="4"/>
    <d v="2019-04-17T00:00:00"/>
    <x v="5"/>
    <x v="12"/>
    <s v="1010"/>
    <s v="S010"/>
    <s v="H"/>
    <n v="0"/>
    <n v="1"/>
    <x v="0"/>
    <s v="530000146242"/>
    <x v="733"/>
    <x v="12"/>
    <n v="10385"/>
    <n v="0"/>
    <x v="2"/>
  </r>
  <r>
    <s v="4906150462"/>
    <x v="2"/>
    <s v="4"/>
    <d v="2019-04-17T00:00:00"/>
    <x v="5"/>
    <x v="89"/>
    <s v="1020"/>
    <s v="S020"/>
    <s v="H"/>
    <n v="0"/>
    <n v="1"/>
    <x v="0"/>
    <s v="530000145801"/>
    <x v="193"/>
    <x v="89"/>
    <n v="2011"/>
    <n v="0"/>
    <x v="3"/>
  </r>
  <r>
    <s v="4906150513"/>
    <x v="2"/>
    <s v="4"/>
    <d v="2019-04-17T00:00:00"/>
    <x v="5"/>
    <x v="90"/>
    <s v="1020"/>
    <s v="S020"/>
    <s v="H"/>
    <n v="0"/>
    <n v="1"/>
    <x v="0"/>
    <s v="530000147278"/>
    <x v="193"/>
    <x v="90"/>
    <n v="2262"/>
    <n v="0"/>
    <x v="3"/>
  </r>
  <r>
    <s v="4906150530"/>
    <x v="2"/>
    <s v="4"/>
    <d v="2019-04-17T00:00:00"/>
    <x v="5"/>
    <x v="2"/>
    <s v="1020"/>
    <s v="S020"/>
    <s v="H"/>
    <n v="0"/>
    <n v="1"/>
    <x v="0"/>
    <s v="530000146713"/>
    <x v="488"/>
    <x v="2"/>
    <n v="9490"/>
    <n v="0"/>
    <x v="2"/>
  </r>
  <r>
    <s v="4906150553"/>
    <x v="2"/>
    <s v="4"/>
    <d v="2019-04-17T00:00:00"/>
    <x v="5"/>
    <x v="7"/>
    <s v="1020"/>
    <s v="S020"/>
    <s v="H"/>
    <n v="0"/>
    <n v="1"/>
    <x v="0"/>
    <s v="530000146727"/>
    <x v="488"/>
    <x v="7"/>
    <n v="8280"/>
    <n v="0"/>
    <x v="2"/>
  </r>
  <r>
    <s v="4906150563"/>
    <x v="2"/>
    <s v="4"/>
    <d v="2019-04-17T00:00:00"/>
    <x v="5"/>
    <x v="2"/>
    <s v="1020"/>
    <s v="S020"/>
    <s v="H"/>
    <n v="0"/>
    <n v="1"/>
    <x v="0"/>
    <s v="530000146801"/>
    <x v="488"/>
    <x v="2"/>
    <n v="9490"/>
    <n v="0"/>
    <x v="2"/>
  </r>
  <r>
    <s v="4906150604"/>
    <x v="2"/>
    <s v="4"/>
    <d v="2019-04-16T00:00:00"/>
    <x v="3"/>
    <x v="7"/>
    <s v="1010"/>
    <s v="S010"/>
    <s v="S"/>
    <n v="0"/>
    <n v="-1"/>
    <x v="0"/>
    <s v="530000147303"/>
    <x v="733"/>
    <x v="7"/>
    <n v="8280"/>
    <n v="0"/>
    <x v="2"/>
  </r>
  <r>
    <s v="4906150612"/>
    <x v="2"/>
    <s v="4"/>
    <d v="2019-04-17T00:00:00"/>
    <x v="5"/>
    <x v="2"/>
    <s v="1010"/>
    <s v="S010"/>
    <s v="H"/>
    <n v="0"/>
    <n v="1"/>
    <x v="0"/>
    <s v="530000147303"/>
    <x v="733"/>
    <x v="2"/>
    <n v="9490"/>
    <n v="0"/>
    <x v="2"/>
  </r>
  <r>
    <s v="4906150693"/>
    <x v="2"/>
    <s v="4"/>
    <d v="2019-04-17T00:00:00"/>
    <x v="1"/>
    <x v="64"/>
    <s v="1030"/>
    <s v="S030"/>
    <s v="H"/>
    <n v="0"/>
    <n v="1"/>
    <x v="0"/>
    <s v="530000146354"/>
    <x v="327"/>
    <x v="64"/>
    <n v="0"/>
    <n v="0"/>
    <x v="1"/>
  </r>
  <r>
    <s v="4906150693"/>
    <x v="2"/>
    <s v="4"/>
    <d v="2019-04-17T00:00:00"/>
    <x v="1"/>
    <x v="2"/>
    <s v="1030"/>
    <s v="S030"/>
    <s v="H"/>
    <n v="0"/>
    <n v="1"/>
    <x v="0"/>
    <s v="530000146354"/>
    <x v="327"/>
    <x v="2"/>
    <n v="9490"/>
    <n v="0"/>
    <x v="1"/>
  </r>
  <r>
    <s v="4906150747"/>
    <x v="2"/>
    <s v="4"/>
    <d v="2019-04-17T00:00:00"/>
    <x v="5"/>
    <x v="13"/>
    <s v="1010"/>
    <s v="S010"/>
    <s v="H"/>
    <n v="0"/>
    <n v="1"/>
    <x v="0"/>
    <s v="530000148965"/>
    <x v="306"/>
    <x v="13"/>
    <n v="46100"/>
    <n v="0"/>
    <x v="0"/>
  </r>
  <r>
    <s v="4906150777"/>
    <x v="2"/>
    <s v="4"/>
    <d v="2019-04-17T00:00:00"/>
    <x v="5"/>
    <x v="31"/>
    <s v="1010"/>
    <s v="S010"/>
    <s v="H"/>
    <n v="0"/>
    <n v="1"/>
    <x v="0"/>
    <s v="530000126014"/>
    <x v="451"/>
    <x v="31"/>
    <n v="1911"/>
    <n v="0"/>
    <x v="1"/>
  </r>
  <r>
    <s v="4906150846"/>
    <x v="2"/>
    <s v="4"/>
    <d v="2019-04-17T00:00:00"/>
    <x v="5"/>
    <x v="5"/>
    <s v="1060"/>
    <s v="S060"/>
    <s v="H"/>
    <n v="0"/>
    <n v="1"/>
    <x v="0"/>
    <s v="530000145193"/>
    <x v="193"/>
    <x v="5"/>
    <n v="1297"/>
    <n v="0"/>
    <x v="3"/>
  </r>
  <r>
    <s v="4906150854"/>
    <x v="2"/>
    <s v="4"/>
    <d v="2019-04-17T00:00:00"/>
    <x v="5"/>
    <x v="5"/>
    <s v="1017"/>
    <s v="S017"/>
    <s v="H"/>
    <n v="0"/>
    <n v="1"/>
    <x v="0"/>
    <s v="530000146026"/>
    <x v="193"/>
    <x v="5"/>
    <n v="1297"/>
    <n v="0"/>
    <x v="3"/>
  </r>
  <r>
    <s v="4906150855"/>
    <x v="2"/>
    <s v="4"/>
    <d v="2019-04-17T00:00:00"/>
    <x v="5"/>
    <x v="5"/>
    <s v="1020"/>
    <s v="S020"/>
    <s v="H"/>
    <n v="0"/>
    <n v="1"/>
    <x v="0"/>
    <s v="530000148031"/>
    <x v="193"/>
    <x v="5"/>
    <n v="1297"/>
    <n v="0"/>
    <x v="3"/>
  </r>
  <r>
    <s v="4906150899"/>
    <x v="2"/>
    <s v="4"/>
    <d v="2019-04-17T00:00:00"/>
    <x v="5"/>
    <x v="10"/>
    <s v="1010"/>
    <s v="S010"/>
    <s v="H"/>
    <n v="0"/>
    <n v="1"/>
    <x v="0"/>
    <s v="530000142599"/>
    <x v="963"/>
    <x v="10"/>
    <n v="42200"/>
    <n v="0"/>
    <x v="1"/>
  </r>
  <r>
    <s v="4906150928"/>
    <x v="2"/>
    <s v="4"/>
    <d v="2019-04-17T00:00:00"/>
    <x v="5"/>
    <x v="5"/>
    <s v="1020"/>
    <s v="S020"/>
    <s v="H"/>
    <n v="0"/>
    <n v="1"/>
    <x v="0"/>
    <s v="530000143740"/>
    <x v="79"/>
    <x v="5"/>
    <n v="1297"/>
    <n v="0"/>
    <x v="2"/>
  </r>
  <r>
    <s v="4906150930"/>
    <x v="2"/>
    <s v="4"/>
    <d v="2019-04-17T00:00:00"/>
    <x v="5"/>
    <x v="5"/>
    <s v="1020"/>
    <s v="S020"/>
    <s v="H"/>
    <n v="0"/>
    <n v="1"/>
    <x v="0"/>
    <s v="530000142996"/>
    <x v="79"/>
    <x v="5"/>
    <n v="1297"/>
    <n v="0"/>
    <x v="2"/>
  </r>
  <r>
    <s v="4906152798"/>
    <x v="2"/>
    <s v="4"/>
    <d v="2019-04-18T00:00:00"/>
    <x v="5"/>
    <x v="32"/>
    <s v="1010"/>
    <s v="S010"/>
    <s v="H"/>
    <n v="0"/>
    <n v="1"/>
    <x v="0"/>
    <s v="530000147278"/>
    <x v="193"/>
    <x v="32"/>
    <n v="1238"/>
    <n v="0"/>
    <x v="3"/>
  </r>
  <r>
    <s v="4906152801"/>
    <x v="2"/>
    <s v="4"/>
    <d v="2019-04-17T00:00:00"/>
    <x v="5"/>
    <x v="2"/>
    <s v="1050"/>
    <s v="S050"/>
    <s v="H"/>
    <n v="0"/>
    <n v="1"/>
    <x v="0"/>
    <s v="530000128342"/>
    <x v="504"/>
    <x v="2"/>
    <n v="9490"/>
    <n v="0"/>
    <x v="1"/>
  </r>
  <r>
    <s v="4906152891"/>
    <x v="2"/>
    <s v="4"/>
    <d v="2019-04-18T00:00:00"/>
    <x v="1"/>
    <x v="31"/>
    <s v="1060"/>
    <s v="S060"/>
    <s v="H"/>
    <n v="0"/>
    <n v="1"/>
    <x v="0"/>
    <s v="530000123740"/>
    <x v="470"/>
    <x v="31"/>
    <n v="1911"/>
    <n v="0"/>
    <x v="2"/>
  </r>
  <r>
    <s v="4906152923"/>
    <x v="2"/>
    <s v="4"/>
    <d v="2019-04-18T00:00:00"/>
    <x v="5"/>
    <x v="65"/>
    <s v="1050"/>
    <s v="S050"/>
    <s v="H"/>
    <n v="0"/>
    <n v="1"/>
    <x v="0"/>
    <s v="530000135915"/>
    <x v="957"/>
    <x v="65"/>
    <n v="8130"/>
    <n v="0"/>
    <x v="1"/>
  </r>
  <r>
    <s v="4906152972"/>
    <x v="2"/>
    <s v="4"/>
    <d v="2019-04-18T00:00:00"/>
    <x v="5"/>
    <x v="7"/>
    <s v="1017"/>
    <s v="S017"/>
    <s v="H"/>
    <n v="0"/>
    <n v="1"/>
    <x v="0"/>
    <s v="530000147585"/>
    <x v="441"/>
    <x v="7"/>
    <n v="8280"/>
    <n v="0"/>
    <x v="2"/>
  </r>
  <r>
    <s v="4906153047"/>
    <x v="2"/>
    <s v="4"/>
    <d v="2019-04-18T00:00:00"/>
    <x v="5"/>
    <x v="5"/>
    <s v="1060"/>
    <s v="S060"/>
    <s v="H"/>
    <n v="0"/>
    <n v="1"/>
    <x v="0"/>
    <s v="530000147326"/>
    <x v="193"/>
    <x v="5"/>
    <n v="1297"/>
    <n v="0"/>
    <x v="3"/>
  </r>
  <r>
    <s v="4906153094"/>
    <x v="2"/>
    <s v="4"/>
    <d v="2019-04-18T00:00:00"/>
    <x v="5"/>
    <x v="2"/>
    <s v="1030"/>
    <s v="S030"/>
    <s v="H"/>
    <n v="0"/>
    <n v="1"/>
    <x v="0"/>
    <s v="530000147116"/>
    <x v="327"/>
    <x v="2"/>
    <n v="9490"/>
    <n v="0"/>
    <x v="1"/>
  </r>
  <r>
    <s v="4906153109"/>
    <x v="2"/>
    <s v="4"/>
    <d v="2019-04-18T00:00:00"/>
    <x v="5"/>
    <x v="7"/>
    <s v="1080"/>
    <s v="S080"/>
    <s v="H"/>
    <n v="0"/>
    <n v="1"/>
    <x v="0"/>
    <s v="530000138750"/>
    <x v="929"/>
    <x v="7"/>
    <n v="8280"/>
    <n v="0"/>
    <x v="2"/>
  </r>
  <r>
    <s v="4906153110"/>
    <x v="2"/>
    <s v="4"/>
    <d v="2019-04-18T00:00:00"/>
    <x v="5"/>
    <x v="2"/>
    <s v="1080"/>
    <s v="S080"/>
    <s v="H"/>
    <n v="0"/>
    <n v="1"/>
    <x v="0"/>
    <s v="530000138543"/>
    <x v="929"/>
    <x v="2"/>
    <n v="9490"/>
    <n v="0"/>
    <x v="2"/>
  </r>
  <r>
    <s v="4906153181"/>
    <x v="2"/>
    <s v="4"/>
    <d v="2019-04-18T00:00:00"/>
    <x v="5"/>
    <x v="2"/>
    <s v="1080"/>
    <s v="S080"/>
    <s v="H"/>
    <n v="0"/>
    <n v="1"/>
    <x v="0"/>
    <s v="530000138681"/>
    <x v="929"/>
    <x v="2"/>
    <n v="9490"/>
    <n v="0"/>
    <x v="2"/>
  </r>
  <r>
    <s v="4906153182"/>
    <x v="2"/>
    <s v="4"/>
    <d v="2019-04-18T00:00:00"/>
    <x v="5"/>
    <x v="2"/>
    <s v="1080"/>
    <s v="S080"/>
    <s v="H"/>
    <n v="0"/>
    <n v="1"/>
    <x v="0"/>
    <s v="530000138724"/>
    <x v="929"/>
    <x v="2"/>
    <n v="9490"/>
    <n v="0"/>
    <x v="2"/>
  </r>
  <r>
    <s v="4906153183"/>
    <x v="2"/>
    <s v="4"/>
    <d v="2019-04-18T00:00:00"/>
    <x v="5"/>
    <x v="7"/>
    <s v="1080"/>
    <s v="S080"/>
    <s v="H"/>
    <n v="0"/>
    <n v="1"/>
    <x v="0"/>
    <s v="530000138780"/>
    <x v="929"/>
    <x v="7"/>
    <n v="8280"/>
    <n v="0"/>
    <x v="2"/>
  </r>
  <r>
    <s v="4906153228"/>
    <x v="2"/>
    <s v="4"/>
    <d v="2019-04-18T00:00:00"/>
    <x v="5"/>
    <x v="5"/>
    <s v="1020"/>
    <s v="S020"/>
    <s v="H"/>
    <n v="0"/>
    <n v="1"/>
    <x v="0"/>
    <s v="530000139609"/>
    <x v="843"/>
    <x v="5"/>
    <n v="1297"/>
    <n v="0"/>
    <x v="2"/>
  </r>
  <r>
    <s v="4906153259"/>
    <x v="2"/>
    <s v="4"/>
    <d v="2019-04-18T00:00:00"/>
    <x v="5"/>
    <x v="2"/>
    <s v="1020"/>
    <s v="S020"/>
    <s v="H"/>
    <n v="0"/>
    <n v="1"/>
    <x v="0"/>
    <s v="530000147143"/>
    <x v="488"/>
    <x v="2"/>
    <n v="9490"/>
    <n v="0"/>
    <x v="2"/>
  </r>
  <r>
    <s v="4906153359"/>
    <x v="2"/>
    <s v="4"/>
    <d v="2019-04-18T00:00:00"/>
    <x v="5"/>
    <x v="7"/>
    <s v="1010"/>
    <s v="S010"/>
    <s v="H"/>
    <n v="0"/>
    <n v="1"/>
    <x v="0"/>
    <s v="530000146644"/>
    <x v="733"/>
    <x v="7"/>
    <n v="8280"/>
    <n v="0"/>
    <x v="2"/>
  </r>
  <r>
    <s v="4906153395"/>
    <x v="2"/>
    <s v="4"/>
    <d v="2019-04-18T00:00:00"/>
    <x v="5"/>
    <x v="0"/>
    <s v="1010"/>
    <s v="S010"/>
    <s v="H"/>
    <n v="0"/>
    <n v="1"/>
    <x v="0"/>
    <s v="530000146676"/>
    <x v="733"/>
    <x v="0"/>
    <n v="41000"/>
    <n v="0"/>
    <x v="2"/>
  </r>
  <r>
    <s v="4906153409"/>
    <x v="2"/>
    <s v="4"/>
    <d v="2019-04-18T00:00:00"/>
    <x v="5"/>
    <x v="2"/>
    <s v="1010"/>
    <s v="S010"/>
    <s v="H"/>
    <n v="0"/>
    <n v="1"/>
    <x v="0"/>
    <s v="530000146470"/>
    <x v="733"/>
    <x v="2"/>
    <n v="9490"/>
    <n v="0"/>
    <x v="2"/>
  </r>
  <r>
    <s v="4906153538"/>
    <x v="2"/>
    <s v="4"/>
    <d v="2019-04-18T00:00:00"/>
    <x v="5"/>
    <x v="6"/>
    <s v="1010"/>
    <s v="S010"/>
    <s v="H"/>
    <n v="0"/>
    <n v="1"/>
    <x v="0"/>
    <s v="530000125857"/>
    <x v="451"/>
    <x v="6"/>
    <n v="1446"/>
    <n v="0"/>
    <x v="1"/>
  </r>
  <r>
    <s v="4906154008"/>
    <x v="2"/>
    <s v="4"/>
    <d v="2019-04-19T00:00:00"/>
    <x v="5"/>
    <x v="7"/>
    <s v="1010"/>
    <s v="S010"/>
    <s v="H"/>
    <n v="0"/>
    <n v="1"/>
    <x v="0"/>
    <s v="530000146568"/>
    <x v="733"/>
    <x v="7"/>
    <n v="8280"/>
    <n v="0"/>
    <x v="2"/>
  </r>
  <r>
    <s v="4906154088"/>
    <x v="2"/>
    <s v="4"/>
    <d v="2019-04-19T00:00:00"/>
    <x v="5"/>
    <x v="18"/>
    <s v="1020"/>
    <s v="S020"/>
    <s v="H"/>
    <n v="0"/>
    <n v="1"/>
    <x v="0"/>
    <s v="530000147608"/>
    <x v="488"/>
    <x v="18"/>
    <n v="52000"/>
    <n v="0"/>
    <x v="2"/>
  </r>
  <r>
    <s v="4906154096"/>
    <x v="2"/>
    <s v="4"/>
    <d v="2019-04-19T00:00:00"/>
    <x v="5"/>
    <x v="18"/>
    <s v="1020"/>
    <s v="S020"/>
    <s v="H"/>
    <n v="0"/>
    <n v="1"/>
    <x v="0"/>
    <s v="530000147623"/>
    <x v="488"/>
    <x v="18"/>
    <n v="52000"/>
    <n v="0"/>
    <x v="2"/>
  </r>
  <r>
    <s v="4906154336"/>
    <x v="2"/>
    <s v="4"/>
    <d v="2019-04-19T00:00:00"/>
    <x v="5"/>
    <x v="5"/>
    <s v="1020"/>
    <s v="S020"/>
    <s v="H"/>
    <n v="0"/>
    <n v="1"/>
    <x v="0"/>
    <s v="530000147848"/>
    <x v="193"/>
    <x v="5"/>
    <n v="1297"/>
    <n v="0"/>
    <x v="3"/>
  </r>
  <r>
    <s v="4906154336"/>
    <x v="2"/>
    <s v="4"/>
    <d v="2019-04-19T00:00:00"/>
    <x v="5"/>
    <x v="22"/>
    <s v="1020"/>
    <s v="S020"/>
    <s v="H"/>
    <n v="0"/>
    <n v="3"/>
    <x v="0"/>
    <s v="530000146882"/>
    <x v="193"/>
    <x v="22"/>
    <n v="1334"/>
    <n v="0"/>
    <x v="3"/>
  </r>
  <r>
    <s v="4906154409"/>
    <x v="2"/>
    <s v="4"/>
    <d v="2019-04-19T00:00:00"/>
    <x v="5"/>
    <x v="5"/>
    <s v="1096"/>
    <s v="S096"/>
    <s v="H"/>
    <n v="0"/>
    <n v="1"/>
    <x v="0"/>
    <s v="530000146182"/>
    <x v="193"/>
    <x v="5"/>
    <n v="1297"/>
    <n v="0"/>
    <x v="3"/>
  </r>
  <r>
    <s v="4906154704"/>
    <x v="2"/>
    <s v="4"/>
    <d v="2019-04-19T00:00:00"/>
    <x v="5"/>
    <x v="2"/>
    <s v="1010"/>
    <s v="S010"/>
    <s v="H"/>
    <n v="0"/>
    <n v="1"/>
    <x v="0"/>
    <s v="530000130643"/>
    <x v="964"/>
    <x v="2"/>
    <n v="9490"/>
    <n v="0"/>
    <x v="1"/>
  </r>
  <r>
    <s v="4906154902"/>
    <x v="2"/>
    <s v="4"/>
    <d v="2019-04-19T00:00:00"/>
    <x v="5"/>
    <x v="5"/>
    <s v="1050"/>
    <s v="S050"/>
    <s v="H"/>
    <n v="0"/>
    <n v="2"/>
    <x v="0"/>
    <s v="530000131034"/>
    <x v="193"/>
    <x v="5"/>
    <n v="1297"/>
    <n v="0"/>
    <x v="3"/>
  </r>
  <r>
    <s v="4906154945"/>
    <x v="2"/>
    <s v="4"/>
    <d v="2019-04-19T00:00:00"/>
    <x v="5"/>
    <x v="14"/>
    <s v="1050"/>
    <s v="S050"/>
    <s v="H"/>
    <n v="0"/>
    <n v="1"/>
    <x v="0"/>
    <s v="530000114381"/>
    <x v="957"/>
    <x v="14"/>
    <n v="50350"/>
    <n v="0"/>
    <x v="1"/>
  </r>
  <r>
    <s v="4906154990"/>
    <x v="2"/>
    <s v="4"/>
    <d v="2019-04-20T00:00:00"/>
    <x v="5"/>
    <x v="7"/>
    <s v="1020"/>
    <s v="S020"/>
    <s v="H"/>
    <n v="0"/>
    <n v="1"/>
    <x v="0"/>
    <s v="530000142833"/>
    <x v="488"/>
    <x v="7"/>
    <n v="8280"/>
    <n v="0"/>
    <x v="2"/>
  </r>
  <r>
    <s v="4906155081"/>
    <x v="2"/>
    <s v="4"/>
    <d v="2019-04-18T00:00:00"/>
    <x v="3"/>
    <x v="2"/>
    <s v="1020"/>
    <s v="S020"/>
    <s v="S"/>
    <n v="0"/>
    <n v="-1"/>
    <x v="0"/>
    <s v="530000147143"/>
    <x v="488"/>
    <x v="2"/>
    <n v="9490"/>
    <n v="0"/>
    <x v="2"/>
  </r>
  <r>
    <s v="4906155136"/>
    <x v="2"/>
    <s v="4"/>
    <d v="2019-04-20T00:00:00"/>
    <x v="5"/>
    <x v="5"/>
    <s v="1060"/>
    <s v="S060"/>
    <s v="H"/>
    <n v="0"/>
    <n v="1"/>
    <x v="0"/>
    <s v="530000148478"/>
    <x v="193"/>
    <x v="5"/>
    <n v="1297"/>
    <n v="0"/>
    <x v="3"/>
  </r>
  <r>
    <s v="4906155143"/>
    <x v="2"/>
    <s v="4"/>
    <d v="2019-04-20T00:00:00"/>
    <x v="5"/>
    <x v="5"/>
    <s v="1060"/>
    <s v="S060"/>
    <s v="H"/>
    <n v="0"/>
    <n v="1"/>
    <x v="0"/>
    <s v="530000146690"/>
    <x v="193"/>
    <x v="5"/>
    <n v="1297"/>
    <n v="0"/>
    <x v="3"/>
  </r>
  <r>
    <s v="4906155351"/>
    <x v="2"/>
    <s v="4"/>
    <d v="2019-04-22T00:00:00"/>
    <x v="5"/>
    <x v="30"/>
    <s v="1020"/>
    <s v="S020"/>
    <s v="H"/>
    <n v="0"/>
    <n v="1"/>
    <x v="0"/>
    <s v="530000145011"/>
    <x v="956"/>
    <x v="30"/>
    <n v="82358.8"/>
    <n v="0"/>
    <x v="1"/>
  </r>
  <r>
    <s v="4906155627"/>
    <x v="2"/>
    <s v="4"/>
    <d v="2019-04-22T00:00:00"/>
    <x v="5"/>
    <x v="0"/>
    <s v="1010"/>
    <s v="S010"/>
    <s v="H"/>
    <n v="0"/>
    <n v="1"/>
    <x v="0"/>
    <s v="530000145615"/>
    <x v="733"/>
    <x v="0"/>
    <n v="41000"/>
    <n v="0"/>
    <x v="2"/>
  </r>
  <r>
    <s v="4906155682"/>
    <x v="2"/>
    <s v="4"/>
    <d v="2019-04-22T00:00:00"/>
    <x v="5"/>
    <x v="5"/>
    <s v="1010"/>
    <s v="S010"/>
    <s v="H"/>
    <n v="0"/>
    <n v="1"/>
    <x v="0"/>
    <s v="530000108226"/>
    <x v="248"/>
    <x v="5"/>
    <n v="1297"/>
    <n v="0"/>
    <x v="0"/>
  </r>
  <r>
    <s v="4906155694"/>
    <x v="2"/>
    <s v="4"/>
    <d v="2019-04-22T00:00:00"/>
    <x v="5"/>
    <x v="26"/>
    <s v="1030"/>
    <s v="S030"/>
    <s v="H"/>
    <n v="0"/>
    <n v="1"/>
    <x v="0"/>
    <s v="530000144865"/>
    <x v="959"/>
    <x v="26"/>
    <n v="9000"/>
    <n v="0"/>
    <x v="1"/>
  </r>
  <r>
    <s v="4906155777"/>
    <x v="2"/>
    <s v="4"/>
    <d v="2019-04-22T00:00:00"/>
    <x v="5"/>
    <x v="5"/>
    <s v="1017"/>
    <s v="S017"/>
    <s v="H"/>
    <n v="0"/>
    <n v="1"/>
    <x v="0"/>
    <s v="530000146722"/>
    <x v="193"/>
    <x v="5"/>
    <n v="1297"/>
    <n v="0"/>
    <x v="3"/>
  </r>
  <r>
    <s v="4906155826"/>
    <x v="2"/>
    <s v="4"/>
    <d v="2019-04-22T00:00:00"/>
    <x v="5"/>
    <x v="13"/>
    <s v="1010"/>
    <s v="S010"/>
    <s v="H"/>
    <n v="0"/>
    <n v="1"/>
    <x v="0"/>
    <s v="530000093824"/>
    <x v="108"/>
    <x v="13"/>
    <n v="46100"/>
    <n v="0"/>
    <x v="0"/>
  </r>
  <r>
    <s v="4906155827"/>
    <x v="2"/>
    <s v="4"/>
    <d v="2019-04-22T00:00:00"/>
    <x v="5"/>
    <x v="19"/>
    <s v="1010"/>
    <s v="S010"/>
    <s v="H"/>
    <n v="0"/>
    <n v="1"/>
    <x v="0"/>
    <s v="530000149184"/>
    <x v="473"/>
    <x v="19"/>
    <n v="1745"/>
    <n v="0"/>
    <x v="1"/>
  </r>
  <r>
    <s v="4906155962"/>
    <x v="2"/>
    <s v="4"/>
    <d v="2019-04-22T00:00:00"/>
    <x v="5"/>
    <x v="65"/>
    <s v="1020"/>
    <s v="S020"/>
    <s v="H"/>
    <n v="0"/>
    <n v="1"/>
    <x v="0"/>
    <s v="530000127925"/>
    <x v="220"/>
    <x v="65"/>
    <n v="8130"/>
    <n v="0"/>
    <x v="0"/>
  </r>
  <r>
    <s v="4906156016"/>
    <x v="2"/>
    <s v="4"/>
    <d v="2019-04-22T00:00:00"/>
    <x v="5"/>
    <x v="7"/>
    <s v="1020"/>
    <s v="S020"/>
    <s v="H"/>
    <n v="0"/>
    <n v="1"/>
    <x v="0"/>
    <s v="530000126887"/>
    <x v="441"/>
    <x v="7"/>
    <n v="8280"/>
    <n v="0"/>
    <x v="2"/>
  </r>
  <r>
    <s v="4906156019"/>
    <x v="2"/>
    <s v="4"/>
    <d v="2019-04-23T00:00:00"/>
    <x v="5"/>
    <x v="5"/>
    <s v="1050"/>
    <s v="S050"/>
    <s v="H"/>
    <n v="0"/>
    <n v="1"/>
    <x v="0"/>
    <s v="530000146535"/>
    <x v="193"/>
    <x v="5"/>
    <n v="1297"/>
    <n v="0"/>
    <x v="3"/>
  </r>
  <r>
    <s v="4906156061"/>
    <x v="2"/>
    <s v="4"/>
    <d v="2019-04-22T00:00:00"/>
    <x v="5"/>
    <x v="9"/>
    <s v="1030"/>
    <s v="S030"/>
    <s v="H"/>
    <n v="0"/>
    <n v="1"/>
    <x v="0"/>
    <s v="530000130502"/>
    <x v="241"/>
    <x v="9"/>
    <n v="1965"/>
    <n v="0"/>
    <x v="0"/>
  </r>
  <r>
    <s v="4906156061"/>
    <x v="2"/>
    <s v="4"/>
    <d v="2019-04-22T00:00:00"/>
    <x v="5"/>
    <x v="26"/>
    <s v="1030"/>
    <s v="S030"/>
    <s v="H"/>
    <n v="0"/>
    <n v="1"/>
    <x v="0"/>
    <s v="530000148777"/>
    <x v="304"/>
    <x v="26"/>
    <n v="9000"/>
    <n v="0"/>
    <x v="0"/>
  </r>
  <r>
    <s v="4906156094"/>
    <x v="2"/>
    <s v="4"/>
    <d v="2019-04-22T00:00:00"/>
    <x v="5"/>
    <x v="80"/>
    <s v="1096"/>
    <s v="S096"/>
    <s v="H"/>
    <n v="0"/>
    <n v="2"/>
    <x v="0"/>
    <s v="530000147541"/>
    <x v="193"/>
    <x v="80"/>
    <n v="1325"/>
    <n v="0"/>
    <x v="3"/>
  </r>
  <r>
    <s v="4906156128"/>
    <x v="2"/>
    <s v="4"/>
    <d v="2019-04-22T00:00:00"/>
    <x v="5"/>
    <x v="65"/>
    <s v="1060"/>
    <s v="S060"/>
    <s v="H"/>
    <n v="0"/>
    <n v="1"/>
    <x v="0"/>
    <s v="530000127925"/>
    <x v="220"/>
    <x v="65"/>
    <n v="8130"/>
    <n v="0"/>
    <x v="0"/>
  </r>
  <r>
    <s v="4906156382"/>
    <x v="2"/>
    <s v="4"/>
    <d v="2019-04-23T00:00:00"/>
    <x v="5"/>
    <x v="13"/>
    <s v="1020"/>
    <s v="S020"/>
    <s v="H"/>
    <n v="0"/>
    <n v="1"/>
    <x v="0"/>
    <s v="530000145117"/>
    <x v="956"/>
    <x v="13"/>
    <n v="46100"/>
    <n v="0"/>
    <x v="1"/>
  </r>
  <r>
    <s v="4906156551"/>
    <x v="2"/>
    <s v="4"/>
    <d v="2019-04-23T00:00:00"/>
    <x v="3"/>
    <x v="65"/>
    <s v="1080"/>
    <s v="S080"/>
    <s v="S"/>
    <n v="0"/>
    <n v="-1"/>
    <x v="0"/>
    <s v="530000138781"/>
    <x v="929"/>
    <x v="65"/>
    <n v="8130"/>
    <n v="0"/>
    <x v="2"/>
  </r>
  <r>
    <s v="4906156563"/>
    <x v="2"/>
    <s v="4"/>
    <d v="2019-04-23T00:00:00"/>
    <x v="5"/>
    <x v="7"/>
    <s v="1020"/>
    <s v="S020"/>
    <s v="H"/>
    <n v="0"/>
    <n v="1"/>
    <x v="0"/>
    <s v="530000141829"/>
    <x v="207"/>
    <x v="7"/>
    <n v="8280"/>
    <n v="0"/>
    <x v="0"/>
  </r>
  <r>
    <s v="4906156581"/>
    <x v="2"/>
    <s v="4"/>
    <d v="2019-04-23T00:00:00"/>
    <x v="5"/>
    <x v="7"/>
    <s v="1096"/>
    <s v="S096"/>
    <s v="H"/>
    <n v="0"/>
    <n v="1"/>
    <x v="0"/>
    <s v="530000142228"/>
    <x v="262"/>
    <x v="7"/>
    <n v="8280"/>
    <n v="0"/>
    <x v="0"/>
  </r>
  <r>
    <s v="4906156633"/>
    <x v="2"/>
    <s v="4"/>
    <d v="2019-04-23T00:00:00"/>
    <x v="5"/>
    <x v="12"/>
    <s v="1010"/>
    <s v="S010"/>
    <s v="H"/>
    <n v="0"/>
    <n v="1"/>
    <x v="0"/>
    <s v="530000145955"/>
    <x v="733"/>
    <x v="12"/>
    <n v="10385"/>
    <n v="0"/>
    <x v="2"/>
  </r>
  <r>
    <s v="4906156653"/>
    <x v="2"/>
    <s v="4"/>
    <d v="2019-04-23T00:00:00"/>
    <x v="5"/>
    <x v="2"/>
    <s v="1010"/>
    <s v="S010"/>
    <s v="H"/>
    <n v="0"/>
    <n v="1"/>
    <x v="0"/>
    <s v="530000145572"/>
    <x v="733"/>
    <x v="2"/>
    <n v="9490"/>
    <n v="0"/>
    <x v="2"/>
  </r>
  <r>
    <s v="4906156661"/>
    <x v="2"/>
    <s v="4"/>
    <d v="2019-04-23T00:00:00"/>
    <x v="5"/>
    <x v="12"/>
    <s v="1010"/>
    <s v="S010"/>
    <s v="H"/>
    <n v="0"/>
    <n v="1"/>
    <x v="0"/>
    <s v="530000145573"/>
    <x v="733"/>
    <x v="12"/>
    <n v="10385"/>
    <n v="0"/>
    <x v="2"/>
  </r>
  <r>
    <s v="4906156760"/>
    <x v="2"/>
    <s v="4"/>
    <d v="2019-04-23T00:00:00"/>
    <x v="5"/>
    <x v="13"/>
    <s v="1010"/>
    <s v="S010"/>
    <s v="H"/>
    <n v="0"/>
    <n v="1"/>
    <x v="0"/>
    <s v="530000141265"/>
    <x v="88"/>
    <x v="13"/>
    <n v="46100"/>
    <n v="0"/>
    <x v="0"/>
  </r>
  <r>
    <s v="4906156797"/>
    <x v="2"/>
    <s v="4"/>
    <d v="2019-04-23T00:00:00"/>
    <x v="5"/>
    <x v="0"/>
    <s v="1080"/>
    <s v="S080"/>
    <s v="H"/>
    <n v="0"/>
    <n v="1"/>
    <x v="0"/>
    <s v="530000137303"/>
    <x v="929"/>
    <x v="0"/>
    <n v="41000"/>
    <n v="0"/>
    <x v="2"/>
  </r>
  <r>
    <s v="4906156858"/>
    <x v="2"/>
    <s v="4"/>
    <d v="2019-04-23T00:00:00"/>
    <x v="5"/>
    <x v="9"/>
    <s v="1060"/>
    <s v="S060"/>
    <s v="H"/>
    <n v="0"/>
    <n v="1"/>
    <x v="0"/>
    <s v="530000136163"/>
    <x v="133"/>
    <x v="9"/>
    <n v="1965"/>
    <n v="0"/>
    <x v="2"/>
  </r>
  <r>
    <s v="4906156870"/>
    <x v="2"/>
    <s v="4"/>
    <d v="2019-04-23T00:00:00"/>
    <x v="1"/>
    <x v="21"/>
    <s v="1060"/>
    <s v="S060"/>
    <s v="H"/>
    <n v="0"/>
    <n v="1"/>
    <x v="0"/>
    <s v="530000148264"/>
    <x v="471"/>
    <x v="21"/>
    <n v="1708"/>
    <n v="0"/>
    <x v="1"/>
  </r>
  <r>
    <s v="4906156887"/>
    <x v="2"/>
    <s v="4"/>
    <d v="2019-04-23T00:00:00"/>
    <x v="1"/>
    <x v="5"/>
    <s v="1030"/>
    <s v="S030"/>
    <s v="H"/>
    <n v="0"/>
    <n v="1"/>
    <x v="0"/>
    <s v="530000146035"/>
    <x v="193"/>
    <x v="5"/>
    <n v="1297"/>
    <n v="0"/>
    <x v="3"/>
  </r>
  <r>
    <s v="4906156971"/>
    <x v="2"/>
    <s v="4"/>
    <d v="2019-04-23T00:00:00"/>
    <x v="5"/>
    <x v="17"/>
    <s v="1010"/>
    <s v="S010"/>
    <s v="H"/>
    <n v="0"/>
    <n v="1"/>
    <x v="0"/>
    <s v="530000136992"/>
    <x v="236"/>
    <x v="17"/>
    <n v="43365"/>
    <n v="0"/>
    <x v="0"/>
  </r>
  <r>
    <s v="4906157277"/>
    <x v="2"/>
    <s v="4"/>
    <d v="2019-04-23T00:00:00"/>
    <x v="5"/>
    <x v="9"/>
    <s v="1020"/>
    <s v="S020"/>
    <s v="H"/>
    <n v="0"/>
    <n v="1"/>
    <x v="0"/>
    <s v="530000131787"/>
    <x v="451"/>
    <x v="9"/>
    <n v="1965"/>
    <n v="0"/>
    <x v="1"/>
  </r>
  <r>
    <s v="4906157287"/>
    <x v="2"/>
    <s v="4"/>
    <d v="2019-04-23T00:00:00"/>
    <x v="5"/>
    <x v="6"/>
    <s v="1050"/>
    <s v="S050"/>
    <s v="H"/>
    <n v="0"/>
    <n v="1"/>
    <x v="0"/>
    <s v="530000140222"/>
    <x v="7"/>
    <x v="6"/>
    <n v="1446"/>
    <n v="0"/>
    <x v="2"/>
  </r>
  <r>
    <s v="4906157714"/>
    <x v="2"/>
    <s v="4"/>
    <d v="2019-04-24T00:00:00"/>
    <x v="5"/>
    <x v="5"/>
    <s v="1096"/>
    <s v="S096"/>
    <s v="H"/>
    <n v="0"/>
    <n v="1"/>
    <x v="0"/>
    <s v="530000147078"/>
    <x v="193"/>
    <x v="5"/>
    <n v="1297"/>
    <n v="0"/>
    <x v="3"/>
  </r>
  <r>
    <s v="4906157769"/>
    <x v="2"/>
    <s v="4"/>
    <d v="2019-04-24T00:00:00"/>
    <x v="5"/>
    <x v="7"/>
    <s v="1010"/>
    <s v="S010"/>
    <s v="H"/>
    <n v="0"/>
    <n v="1"/>
    <x v="0"/>
    <s v="530000145624"/>
    <x v="733"/>
    <x v="7"/>
    <n v="8280"/>
    <n v="0"/>
    <x v="2"/>
  </r>
  <r>
    <s v="4906157797"/>
    <x v="2"/>
    <s v="4"/>
    <d v="2019-04-24T00:00:00"/>
    <x v="5"/>
    <x v="7"/>
    <s v="1020"/>
    <s v="S020"/>
    <s v="H"/>
    <n v="0"/>
    <n v="1"/>
    <x v="0"/>
    <s v="530000130810"/>
    <x v="220"/>
    <x v="7"/>
    <n v="8280"/>
    <n v="0"/>
    <x v="0"/>
  </r>
  <r>
    <s v="4906157889"/>
    <x v="2"/>
    <s v="4"/>
    <d v="2019-04-24T00:00:00"/>
    <x v="5"/>
    <x v="2"/>
    <s v="1020"/>
    <s v="S020"/>
    <s v="H"/>
    <n v="0"/>
    <n v="1"/>
    <x v="0"/>
    <s v="530000145057"/>
    <x v="290"/>
    <x v="2"/>
    <n v="9490"/>
    <n v="0"/>
    <x v="0"/>
  </r>
  <r>
    <s v="4906157924"/>
    <x v="2"/>
    <s v="4"/>
    <d v="2019-04-24T00:00:00"/>
    <x v="5"/>
    <x v="7"/>
    <s v="1050"/>
    <s v="S050"/>
    <s v="H"/>
    <n v="0"/>
    <n v="1"/>
    <x v="0"/>
    <s v="530000140934"/>
    <x v="957"/>
    <x v="7"/>
    <n v="8280"/>
    <n v="0"/>
    <x v="1"/>
  </r>
  <r>
    <s v="4906157937"/>
    <x v="2"/>
    <s v="4"/>
    <d v="2019-04-24T00:00:00"/>
    <x v="5"/>
    <x v="7"/>
    <s v="1010"/>
    <s v="S010"/>
    <s v="H"/>
    <n v="0"/>
    <n v="1"/>
    <x v="0"/>
    <s v="530000147961"/>
    <x v="733"/>
    <x v="7"/>
    <n v="8280"/>
    <n v="0"/>
    <x v="2"/>
  </r>
  <r>
    <s v="4906158011"/>
    <x v="2"/>
    <s v="4"/>
    <d v="2019-04-24T00:00:00"/>
    <x v="5"/>
    <x v="2"/>
    <s v="1010"/>
    <s v="S010"/>
    <s v="H"/>
    <n v="0"/>
    <n v="1"/>
    <x v="0"/>
    <s v="530000148020"/>
    <x v="733"/>
    <x v="2"/>
    <n v="9490"/>
    <n v="0"/>
    <x v="2"/>
  </r>
  <r>
    <s v="4906158428"/>
    <x v="2"/>
    <s v="4"/>
    <d v="2019-04-24T00:00:00"/>
    <x v="1"/>
    <x v="2"/>
    <s v="1060"/>
    <s v="S060"/>
    <s v="H"/>
    <n v="0"/>
    <n v="1"/>
    <x v="0"/>
    <s v="530000126518"/>
    <x v="499"/>
    <x v="2"/>
    <n v="9490"/>
    <n v="0"/>
    <x v="1"/>
  </r>
  <r>
    <s v="4906158595"/>
    <x v="2"/>
    <s v="4"/>
    <d v="2019-04-25T00:00:00"/>
    <x v="5"/>
    <x v="5"/>
    <s v="1096"/>
    <s v="S096"/>
    <s v="H"/>
    <n v="0"/>
    <n v="1"/>
    <x v="0"/>
    <s v="530000147475"/>
    <x v="193"/>
    <x v="5"/>
    <n v="1297"/>
    <n v="0"/>
    <x v="3"/>
  </r>
  <r>
    <s v="4906158611"/>
    <x v="2"/>
    <s v="4"/>
    <d v="2019-04-25T00:00:00"/>
    <x v="5"/>
    <x v="5"/>
    <s v="1060"/>
    <s v="S060"/>
    <s v="H"/>
    <n v="0"/>
    <n v="1"/>
    <x v="0"/>
    <s v="530000148033"/>
    <x v="193"/>
    <x v="5"/>
    <n v="1297"/>
    <n v="0"/>
    <x v="3"/>
  </r>
  <r>
    <s v="4906158871"/>
    <x v="2"/>
    <s v="4"/>
    <d v="2019-04-25T00:00:00"/>
    <x v="5"/>
    <x v="31"/>
    <s v="1017"/>
    <s v="S017"/>
    <s v="H"/>
    <n v="0"/>
    <n v="1"/>
    <x v="0"/>
    <s v="530000145801"/>
    <x v="193"/>
    <x v="31"/>
    <n v="1911"/>
    <n v="0"/>
    <x v="3"/>
  </r>
  <r>
    <s v="4906158954"/>
    <x v="2"/>
    <s v="4"/>
    <d v="2019-04-25T00:00:00"/>
    <x v="5"/>
    <x v="22"/>
    <s v="1030"/>
    <s v="S030"/>
    <s v="H"/>
    <n v="0"/>
    <n v="3"/>
    <x v="0"/>
    <s v="530000144413"/>
    <x v="243"/>
    <x v="22"/>
    <n v="1334"/>
    <n v="0"/>
    <x v="0"/>
  </r>
  <r>
    <s v="4906159029"/>
    <x v="2"/>
    <s v="4"/>
    <d v="2019-04-25T00:00:00"/>
    <x v="3"/>
    <x v="89"/>
    <s v="1017"/>
    <s v="S017"/>
    <s v="S"/>
    <n v="0"/>
    <n v="-1"/>
    <x v="0"/>
    <s v="530000145801"/>
    <x v="193"/>
    <x v="89"/>
    <n v="2011"/>
    <n v="0"/>
    <x v="3"/>
  </r>
  <r>
    <s v="4906159120"/>
    <x v="2"/>
    <s v="4"/>
    <d v="2019-04-25T00:00:00"/>
    <x v="1"/>
    <x v="7"/>
    <s v="1030"/>
    <s v="S030"/>
    <s v="H"/>
    <n v="0"/>
    <n v="1"/>
    <x v="0"/>
    <s v="530000145947"/>
    <x v="478"/>
    <x v="7"/>
    <n v="8280"/>
    <n v="0"/>
    <x v="2"/>
  </r>
  <r>
    <s v="4906159149"/>
    <x v="2"/>
    <s v="4"/>
    <d v="2019-04-25T00:00:00"/>
    <x v="5"/>
    <x v="19"/>
    <s v="1010"/>
    <s v="S010"/>
    <s v="H"/>
    <n v="0"/>
    <n v="1"/>
    <x v="0"/>
    <s v="530000147815"/>
    <x v="193"/>
    <x v="19"/>
    <n v="1745"/>
    <n v="0"/>
    <x v="3"/>
  </r>
  <r>
    <s v="4906159174"/>
    <x v="2"/>
    <s v="4"/>
    <d v="2019-04-25T00:00:00"/>
    <x v="5"/>
    <x v="32"/>
    <s v="1020"/>
    <s v="S020"/>
    <s v="H"/>
    <n v="0"/>
    <n v="1"/>
    <x v="0"/>
    <s v="530000145920"/>
    <x v="193"/>
    <x v="32"/>
    <n v="1238"/>
    <n v="0"/>
    <x v="3"/>
  </r>
  <r>
    <s v="4906159175"/>
    <x v="2"/>
    <s v="4"/>
    <d v="2019-04-25T00:00:00"/>
    <x v="5"/>
    <x v="7"/>
    <s v="1020"/>
    <s v="S020"/>
    <s v="H"/>
    <n v="0"/>
    <n v="1"/>
    <x v="0"/>
    <s v="530000146833"/>
    <x v="488"/>
    <x v="7"/>
    <n v="8280"/>
    <n v="0"/>
    <x v="2"/>
  </r>
  <r>
    <s v="4906159187"/>
    <x v="2"/>
    <s v="4"/>
    <d v="2019-04-25T00:00:00"/>
    <x v="5"/>
    <x v="80"/>
    <s v="1096"/>
    <s v="S096"/>
    <s v="H"/>
    <n v="0"/>
    <n v="1"/>
    <x v="0"/>
    <s v="530000147713"/>
    <x v="193"/>
    <x v="80"/>
    <n v="1325"/>
    <n v="0"/>
    <x v="3"/>
  </r>
  <r>
    <s v="4906159193"/>
    <x v="2"/>
    <s v="4"/>
    <d v="2019-04-25T00:00:00"/>
    <x v="5"/>
    <x v="2"/>
    <s v="1010"/>
    <s v="S010"/>
    <s v="H"/>
    <n v="0"/>
    <n v="1"/>
    <x v="0"/>
    <s v="530000148313"/>
    <x v="733"/>
    <x v="2"/>
    <n v="9490"/>
    <n v="0"/>
    <x v="2"/>
  </r>
  <r>
    <s v="4906159202"/>
    <x v="2"/>
    <s v="4"/>
    <d v="2019-04-25T00:00:00"/>
    <x v="5"/>
    <x v="12"/>
    <s v="1010"/>
    <s v="S010"/>
    <s v="H"/>
    <n v="0"/>
    <n v="1"/>
    <x v="0"/>
    <s v="530000148640"/>
    <x v="733"/>
    <x v="12"/>
    <n v="10385"/>
    <n v="0"/>
    <x v="2"/>
  </r>
  <r>
    <s v="4906159221"/>
    <x v="2"/>
    <s v="4"/>
    <d v="2019-04-25T00:00:00"/>
    <x v="5"/>
    <x v="7"/>
    <s v="1010"/>
    <s v="S010"/>
    <s v="H"/>
    <n v="0"/>
    <n v="1"/>
    <x v="0"/>
    <s v="530000148237"/>
    <x v="733"/>
    <x v="7"/>
    <n v="8280"/>
    <n v="0"/>
    <x v="2"/>
  </r>
  <r>
    <s v="4906159388"/>
    <x v="2"/>
    <s v="4"/>
    <d v="2019-04-26T00:00:00"/>
    <x v="5"/>
    <x v="2"/>
    <s v="1020"/>
    <s v="S020"/>
    <s v="H"/>
    <n v="0"/>
    <n v="1"/>
    <x v="0"/>
    <s v="530000147068"/>
    <x v="956"/>
    <x v="2"/>
    <n v="9490"/>
    <n v="0"/>
    <x v="1"/>
  </r>
  <r>
    <s v="4906159451"/>
    <x v="2"/>
    <s v="4"/>
    <d v="2019-04-26T00:00:00"/>
    <x v="5"/>
    <x v="2"/>
    <s v="1020"/>
    <s v="S020"/>
    <s v="H"/>
    <n v="0"/>
    <n v="1"/>
    <x v="0"/>
    <s v="530000132325"/>
    <x v="965"/>
    <x v="2"/>
    <n v="9490"/>
    <n v="0"/>
    <x v="1"/>
  </r>
  <r>
    <s v="4906159485"/>
    <x v="2"/>
    <s v="4"/>
    <d v="2019-04-26T00:00:00"/>
    <x v="5"/>
    <x v="5"/>
    <s v="1060"/>
    <s v="S060"/>
    <s v="H"/>
    <n v="0"/>
    <n v="1"/>
    <x v="0"/>
    <s v="530000148329"/>
    <x v="193"/>
    <x v="5"/>
    <n v="1297"/>
    <n v="0"/>
    <x v="3"/>
  </r>
  <r>
    <s v="4906159546"/>
    <x v="2"/>
    <s v="4"/>
    <d v="2019-04-25T00:00:00"/>
    <x v="0"/>
    <x v="7"/>
    <s v="1030"/>
    <s v="S030"/>
    <s v="S"/>
    <n v="0"/>
    <n v="-1"/>
    <x v="0"/>
    <s v="530000145947"/>
    <x v="478"/>
    <x v="7"/>
    <n v="8280"/>
    <n v="0"/>
    <x v="2"/>
  </r>
  <r>
    <s v="4906159550"/>
    <x v="2"/>
    <s v="4"/>
    <d v="2019-04-26T00:00:00"/>
    <x v="1"/>
    <x v="7"/>
    <s v="1030"/>
    <s v="S030"/>
    <s v="H"/>
    <n v="0"/>
    <n v="1"/>
    <x v="0"/>
    <s v="530000145947"/>
    <x v="478"/>
    <x v="7"/>
    <n v="8280"/>
    <n v="0"/>
    <x v="2"/>
  </r>
  <r>
    <s v="4906159577"/>
    <x v="2"/>
    <s v="4"/>
    <d v="2019-04-26T00:00:00"/>
    <x v="5"/>
    <x v="5"/>
    <s v="1020"/>
    <s v="S020"/>
    <s v="H"/>
    <n v="0"/>
    <n v="1"/>
    <x v="0"/>
    <s v="530000147071"/>
    <x v="193"/>
    <x v="5"/>
    <n v="1297"/>
    <n v="0"/>
    <x v="3"/>
  </r>
  <r>
    <s v="4906159686"/>
    <x v="2"/>
    <s v="4"/>
    <d v="2019-04-26T00:00:00"/>
    <x v="5"/>
    <x v="32"/>
    <s v="1017"/>
    <s v="S017"/>
    <s v="H"/>
    <n v="0"/>
    <n v="1"/>
    <x v="0"/>
    <s v="530000142345"/>
    <x v="843"/>
    <x v="32"/>
    <n v="1238"/>
    <n v="0"/>
    <x v="2"/>
  </r>
  <r>
    <s v="4906159739"/>
    <x v="2"/>
    <s v="3"/>
    <d v="2019-03-27T00:00:00"/>
    <x v="3"/>
    <x v="31"/>
    <s v="1050"/>
    <s v="S050"/>
    <s v="S"/>
    <n v="0"/>
    <n v="-1"/>
    <x v="0"/>
    <s v="530000136802"/>
    <x v="7"/>
    <x v="31"/>
    <n v="1911"/>
    <n v="0"/>
    <x v="2"/>
  </r>
  <r>
    <s v="4906159747"/>
    <x v="2"/>
    <s v="4"/>
    <d v="2019-04-26T00:00:00"/>
    <x v="5"/>
    <x v="26"/>
    <s v="1030"/>
    <s v="S030"/>
    <s v="H"/>
    <n v="0"/>
    <n v="1"/>
    <x v="0"/>
    <s v="530000148060"/>
    <x v="327"/>
    <x v="26"/>
    <n v="9000"/>
    <n v="0"/>
    <x v="1"/>
  </r>
  <r>
    <s v="4906159810"/>
    <x v="2"/>
    <s v="4"/>
    <d v="2019-04-26T00:00:00"/>
    <x v="5"/>
    <x v="2"/>
    <s v="1020"/>
    <s v="S020"/>
    <s v="H"/>
    <n v="0"/>
    <n v="1"/>
    <x v="0"/>
    <s v="530000146679"/>
    <x v="488"/>
    <x v="2"/>
    <n v="9490"/>
    <n v="0"/>
    <x v="2"/>
  </r>
  <r>
    <s v="4906159950"/>
    <x v="2"/>
    <s v="4"/>
    <d v="2019-04-25T00:00:00"/>
    <x v="3"/>
    <x v="7"/>
    <s v="1020"/>
    <s v="S020"/>
    <s v="S"/>
    <n v="0"/>
    <n v="-1"/>
    <x v="0"/>
    <s v="530000146833"/>
    <x v="488"/>
    <x v="7"/>
    <n v="8280"/>
    <n v="0"/>
    <x v="2"/>
  </r>
  <r>
    <s v="4906159954"/>
    <x v="2"/>
    <s v="4"/>
    <d v="2019-04-26T00:00:00"/>
    <x v="5"/>
    <x v="5"/>
    <s v="1010"/>
    <s v="S010"/>
    <s v="H"/>
    <n v="0"/>
    <n v="3"/>
    <x v="0"/>
    <s v="530000148029"/>
    <x v="193"/>
    <x v="5"/>
    <n v="1297"/>
    <n v="0"/>
    <x v="3"/>
  </r>
  <r>
    <s v="4906159955"/>
    <x v="2"/>
    <s v="4"/>
    <d v="2019-04-26T00:00:00"/>
    <x v="5"/>
    <x v="2"/>
    <s v="1020"/>
    <s v="S020"/>
    <s v="H"/>
    <n v="0"/>
    <n v="1"/>
    <x v="0"/>
    <s v="530000146712"/>
    <x v="488"/>
    <x v="2"/>
    <n v="9490"/>
    <n v="0"/>
    <x v="2"/>
  </r>
  <r>
    <s v="4906159966"/>
    <x v="2"/>
    <s v="4"/>
    <d v="2019-04-25T00:00:00"/>
    <x v="3"/>
    <x v="32"/>
    <s v="1020"/>
    <s v="S020"/>
    <s v="S"/>
    <n v="0"/>
    <n v="-1"/>
    <x v="0"/>
    <s v="530000145920"/>
    <x v="193"/>
    <x v="32"/>
    <n v="1238"/>
    <n v="0"/>
    <x v="3"/>
  </r>
  <r>
    <s v="4906160028"/>
    <x v="2"/>
    <s v="4"/>
    <d v="2019-04-26T00:00:00"/>
    <x v="5"/>
    <x v="5"/>
    <s v="1020"/>
    <s v="S020"/>
    <s v="H"/>
    <n v="0"/>
    <n v="1"/>
    <x v="0"/>
    <s v="530000145036"/>
    <x v="843"/>
    <x v="5"/>
    <n v="1297"/>
    <n v="0"/>
    <x v="2"/>
  </r>
  <r>
    <s v="4906160112"/>
    <x v="2"/>
    <s v="4"/>
    <d v="2019-04-26T00:00:00"/>
    <x v="1"/>
    <x v="2"/>
    <s v="1060"/>
    <s v="S060"/>
    <s v="H"/>
    <n v="0"/>
    <n v="1"/>
    <x v="0"/>
    <s v="530000126576"/>
    <x v="499"/>
    <x v="2"/>
    <n v="9490"/>
    <n v="0"/>
    <x v="1"/>
  </r>
  <r>
    <s v="4906160138"/>
    <x v="2"/>
    <s v="4"/>
    <d v="2019-04-26T00:00:00"/>
    <x v="5"/>
    <x v="80"/>
    <s v="1096"/>
    <s v="S096"/>
    <s v="H"/>
    <n v="0"/>
    <n v="1"/>
    <x v="0"/>
    <s v="530000141177"/>
    <x v="193"/>
    <x v="80"/>
    <n v="1325"/>
    <n v="0"/>
    <x v="3"/>
  </r>
  <r>
    <s v="4906160165"/>
    <x v="2"/>
    <s v="4"/>
    <d v="2019-04-26T00:00:00"/>
    <x v="5"/>
    <x v="6"/>
    <s v="1020"/>
    <s v="S020"/>
    <s v="H"/>
    <n v="0"/>
    <n v="1"/>
    <x v="0"/>
    <s v="530000140905"/>
    <x v="438"/>
    <x v="6"/>
    <n v="1446"/>
    <n v="0"/>
    <x v="1"/>
  </r>
  <r>
    <s v="4906160166"/>
    <x v="2"/>
    <s v="4"/>
    <d v="2019-04-27T00:00:00"/>
    <x v="5"/>
    <x v="26"/>
    <s v="1020"/>
    <s v="S020"/>
    <s v="H"/>
    <n v="0"/>
    <n v="1"/>
    <x v="0"/>
    <s v="530000134222"/>
    <x v="965"/>
    <x v="26"/>
    <n v="9000"/>
    <n v="0"/>
    <x v="1"/>
  </r>
  <r>
    <s v="4906160207"/>
    <x v="2"/>
    <s v="4"/>
    <d v="2019-04-26T00:00:00"/>
    <x v="5"/>
    <x v="80"/>
    <s v="1096"/>
    <s v="S096"/>
    <s v="H"/>
    <n v="0"/>
    <n v="1"/>
    <x v="0"/>
    <s v="530000148522"/>
    <x v="193"/>
    <x v="80"/>
    <n v="1325"/>
    <n v="0"/>
    <x v="3"/>
  </r>
  <r>
    <s v="4906160212"/>
    <x v="2"/>
    <s v="4"/>
    <d v="2019-04-28T00:00:00"/>
    <x v="5"/>
    <x v="2"/>
    <s v="1010"/>
    <s v="S010"/>
    <s v="H"/>
    <n v="0"/>
    <n v="1"/>
    <x v="0"/>
    <s v="530000130307"/>
    <x v="320"/>
    <x v="2"/>
    <n v="9490"/>
    <n v="0"/>
    <x v="1"/>
  </r>
  <r>
    <s v="4906160232"/>
    <x v="2"/>
    <s v="4"/>
    <d v="2019-04-26T00:00:00"/>
    <x v="5"/>
    <x v="9"/>
    <s v="1050"/>
    <s v="S050"/>
    <s v="H"/>
    <n v="0"/>
    <n v="1"/>
    <x v="0"/>
    <s v="530000147886"/>
    <x v="473"/>
    <x v="9"/>
    <n v="1965"/>
    <n v="0"/>
    <x v="1"/>
  </r>
  <r>
    <s v="4906160409"/>
    <x v="2"/>
    <s v="4"/>
    <d v="2019-04-28T00:00:00"/>
    <x v="5"/>
    <x v="7"/>
    <s v="1060"/>
    <s v="S060"/>
    <s v="H"/>
    <n v="0"/>
    <n v="1"/>
    <x v="0"/>
    <s v="530000123944"/>
    <x v="262"/>
    <x v="7"/>
    <n v="8280"/>
    <n v="0"/>
    <x v="0"/>
  </r>
  <r>
    <s v="4906160418"/>
    <x v="2"/>
    <s v="4"/>
    <d v="2019-04-29T00:00:00"/>
    <x v="5"/>
    <x v="5"/>
    <s v="1096"/>
    <s v="S096"/>
    <s v="H"/>
    <n v="0"/>
    <n v="3"/>
    <x v="0"/>
    <s v="530000148184"/>
    <x v="193"/>
    <x v="5"/>
    <n v="1297"/>
    <n v="0"/>
    <x v="3"/>
  </r>
  <r>
    <s v="4906160424"/>
    <x v="2"/>
    <s v="4"/>
    <d v="2019-04-28T00:00:00"/>
    <x v="5"/>
    <x v="5"/>
    <s v="1017"/>
    <s v="S017"/>
    <s v="H"/>
    <n v="0"/>
    <n v="1"/>
    <x v="0"/>
    <s v="530000146019"/>
    <x v="193"/>
    <x v="5"/>
    <n v="1297"/>
    <n v="0"/>
    <x v="3"/>
  </r>
  <r>
    <s v="4906160456"/>
    <x v="2"/>
    <s v="4"/>
    <d v="2019-04-28T00:00:00"/>
    <x v="5"/>
    <x v="5"/>
    <s v="1010"/>
    <s v="S010"/>
    <s v="H"/>
    <n v="0"/>
    <n v="1"/>
    <x v="0"/>
    <s v="530000148404"/>
    <x v="193"/>
    <x v="5"/>
    <n v="1297"/>
    <n v="0"/>
    <x v="3"/>
  </r>
  <r>
    <s v="4906160471"/>
    <x v="2"/>
    <s v="4"/>
    <d v="2019-04-28T00:00:00"/>
    <x v="5"/>
    <x v="7"/>
    <s v="1010"/>
    <s v="S010"/>
    <s v="H"/>
    <n v="0"/>
    <n v="2"/>
    <x v="0"/>
    <s v="530000147081"/>
    <x v="733"/>
    <x v="7"/>
    <n v="8280"/>
    <n v="0"/>
    <x v="2"/>
  </r>
  <r>
    <s v="4906160521"/>
    <x v="2"/>
    <s v="4"/>
    <d v="2019-04-28T00:00:00"/>
    <x v="5"/>
    <x v="7"/>
    <s v="1060"/>
    <s v="S060"/>
    <s v="H"/>
    <n v="0"/>
    <n v="1"/>
    <x v="0"/>
    <s v="530000135466"/>
    <x v="846"/>
    <x v="7"/>
    <n v="8280"/>
    <n v="0"/>
    <x v="2"/>
  </r>
  <r>
    <s v="4906160525"/>
    <x v="2"/>
    <s v="4"/>
    <d v="2019-04-28T00:00:00"/>
    <x v="5"/>
    <x v="5"/>
    <s v="1060"/>
    <s v="S060"/>
    <s v="H"/>
    <n v="0"/>
    <n v="1"/>
    <x v="0"/>
    <s v="530000148325"/>
    <x v="193"/>
    <x v="5"/>
    <n v="1297"/>
    <n v="0"/>
    <x v="3"/>
  </r>
  <r>
    <s v="4906160653"/>
    <x v="2"/>
    <s v="4"/>
    <d v="2019-04-29T00:00:00"/>
    <x v="5"/>
    <x v="7"/>
    <s v="1060"/>
    <s v="S060"/>
    <s v="H"/>
    <n v="0"/>
    <n v="1"/>
    <x v="0"/>
    <s v="530000136131"/>
    <x v="846"/>
    <x v="7"/>
    <n v="8280"/>
    <n v="0"/>
    <x v="2"/>
  </r>
  <r>
    <s v="4906160941"/>
    <x v="2"/>
    <s v="4"/>
    <d v="2019-04-29T00:00:00"/>
    <x v="5"/>
    <x v="9"/>
    <s v="1030"/>
    <s v="S030"/>
    <s v="H"/>
    <n v="0"/>
    <n v="1"/>
    <x v="0"/>
    <s v="530000135540"/>
    <x v="393"/>
    <x v="9"/>
    <n v="1965"/>
    <n v="0"/>
    <x v="1"/>
  </r>
  <r>
    <s v="4906160942"/>
    <x v="2"/>
    <s v="4"/>
    <d v="2019-04-29T00:00:00"/>
    <x v="5"/>
    <x v="5"/>
    <s v="1010"/>
    <s v="S010"/>
    <s v="H"/>
    <n v="0"/>
    <n v="1"/>
    <x v="0"/>
    <s v="530000148327"/>
    <x v="193"/>
    <x v="5"/>
    <n v="1297"/>
    <n v="0"/>
    <x v="3"/>
  </r>
  <r>
    <s v="4906160949"/>
    <x v="2"/>
    <s v="4"/>
    <d v="2019-04-29T00:00:00"/>
    <x v="5"/>
    <x v="5"/>
    <s v="1010"/>
    <s v="S010"/>
    <s v="H"/>
    <n v="0"/>
    <n v="1"/>
    <x v="0"/>
    <s v="530000148526"/>
    <x v="193"/>
    <x v="5"/>
    <n v="1297"/>
    <n v="0"/>
    <x v="3"/>
  </r>
  <r>
    <s v="4906161152"/>
    <x v="2"/>
    <s v="4"/>
    <d v="2019-04-29T00:00:00"/>
    <x v="5"/>
    <x v="5"/>
    <s v="1017"/>
    <s v="S017"/>
    <s v="H"/>
    <n v="0"/>
    <n v="1"/>
    <x v="0"/>
    <s v="530000145372"/>
    <x v="193"/>
    <x v="5"/>
    <n v="1297"/>
    <n v="0"/>
    <x v="3"/>
  </r>
  <r>
    <s v="4906161271"/>
    <x v="2"/>
    <s v="4"/>
    <d v="2019-04-26T00:00:00"/>
    <x v="3"/>
    <x v="2"/>
    <s v="1020"/>
    <s v="S020"/>
    <s v="S"/>
    <n v="0"/>
    <n v="-1"/>
    <x v="0"/>
    <s v="530000146712"/>
    <x v="488"/>
    <x v="2"/>
    <n v="9490"/>
    <n v="0"/>
    <x v="2"/>
  </r>
  <r>
    <s v="4906161272"/>
    <x v="2"/>
    <s v="4"/>
    <d v="2019-04-26T00:00:00"/>
    <x v="3"/>
    <x v="2"/>
    <s v="1020"/>
    <s v="S020"/>
    <s v="S"/>
    <n v="0"/>
    <n v="-1"/>
    <x v="0"/>
    <s v="530000146679"/>
    <x v="488"/>
    <x v="2"/>
    <n v="9490"/>
    <n v="0"/>
    <x v="2"/>
  </r>
  <r>
    <s v="4906161483"/>
    <x v="2"/>
    <s v="4"/>
    <d v="2019-04-29T00:00:00"/>
    <x v="5"/>
    <x v="5"/>
    <s v="1020"/>
    <s v="S020"/>
    <s v="H"/>
    <n v="0"/>
    <n v="1"/>
    <x v="0"/>
    <s v="530000144523"/>
    <x v="441"/>
    <x v="5"/>
    <n v="1297"/>
    <n v="0"/>
    <x v="2"/>
  </r>
  <r>
    <s v="4906161514"/>
    <x v="2"/>
    <s v="4"/>
    <d v="2019-04-29T00:00:00"/>
    <x v="5"/>
    <x v="19"/>
    <s v="1020"/>
    <s v="S020"/>
    <s v="H"/>
    <n v="0"/>
    <n v="1"/>
    <x v="0"/>
    <s v="530000142405"/>
    <x v="843"/>
    <x v="19"/>
    <n v="1745"/>
    <n v="0"/>
    <x v="2"/>
  </r>
  <r>
    <s v="4906161588"/>
    <x v="2"/>
    <s v="4"/>
    <d v="2019-04-30T00:00:00"/>
    <x v="5"/>
    <x v="6"/>
    <s v="1060"/>
    <s v="S060"/>
    <s v="H"/>
    <n v="0"/>
    <n v="1"/>
    <x v="0"/>
    <s v="530000134014"/>
    <x v="471"/>
    <x v="6"/>
    <n v="1446"/>
    <n v="0"/>
    <x v="1"/>
  </r>
  <r>
    <s v="4906161593"/>
    <x v="2"/>
    <s v="4"/>
    <d v="2019-04-29T00:00:00"/>
    <x v="5"/>
    <x v="5"/>
    <s v="1020"/>
    <s v="S020"/>
    <s v="H"/>
    <n v="0"/>
    <n v="1"/>
    <x v="0"/>
    <s v="530000140471"/>
    <x v="843"/>
    <x v="5"/>
    <n v="1297"/>
    <n v="0"/>
    <x v="2"/>
  </r>
  <r>
    <s v="4906161605"/>
    <x v="2"/>
    <s v="4"/>
    <d v="2019-04-29T00:00:00"/>
    <x v="5"/>
    <x v="6"/>
    <s v="1017"/>
    <s v="S017"/>
    <s v="H"/>
    <n v="0"/>
    <n v="1"/>
    <x v="0"/>
    <s v="530000101813"/>
    <x v="925"/>
    <x v="6"/>
    <n v="1446"/>
    <n v="0"/>
    <x v="1"/>
  </r>
  <r>
    <s v="4906161622"/>
    <x v="2"/>
    <s v="4"/>
    <d v="2019-04-29T00:00:00"/>
    <x v="5"/>
    <x v="7"/>
    <s v="1030"/>
    <s v="S030"/>
    <s v="H"/>
    <n v="0"/>
    <n v="1"/>
    <x v="0"/>
    <s v="530000141748"/>
    <x v="478"/>
    <x v="7"/>
    <n v="8280"/>
    <n v="0"/>
    <x v="2"/>
  </r>
  <r>
    <s v="4906161623"/>
    <x v="2"/>
    <s v="4"/>
    <d v="2019-04-29T00:00:00"/>
    <x v="5"/>
    <x v="7"/>
    <s v="1030"/>
    <s v="S030"/>
    <s v="H"/>
    <n v="0"/>
    <n v="1"/>
    <x v="0"/>
    <s v="530000147547"/>
    <x v="478"/>
    <x v="7"/>
    <n v="8280"/>
    <n v="0"/>
    <x v="2"/>
  </r>
  <r>
    <s v="4906161999"/>
    <x v="2"/>
    <s v="4"/>
    <d v="2019-04-30T00:00:00"/>
    <x v="5"/>
    <x v="5"/>
    <s v="1060"/>
    <s v="S060"/>
    <s v="H"/>
    <n v="0"/>
    <n v="1"/>
    <x v="0"/>
    <s v="530000148333"/>
    <x v="193"/>
    <x v="5"/>
    <n v="1297"/>
    <n v="0"/>
    <x v="3"/>
  </r>
  <r>
    <s v="4906162018"/>
    <x v="2"/>
    <s v="4"/>
    <d v="2019-04-26T00:00:00"/>
    <x v="3"/>
    <x v="5"/>
    <s v="1020"/>
    <s v="S020"/>
    <s v="S"/>
    <n v="0"/>
    <n v="-1"/>
    <x v="0"/>
    <s v="530000145036"/>
    <x v="843"/>
    <x v="5"/>
    <n v="1297"/>
    <n v="0"/>
    <x v="2"/>
  </r>
  <r>
    <s v="4906162106"/>
    <x v="2"/>
    <s v="4"/>
    <d v="2019-04-30T00:00:00"/>
    <x v="5"/>
    <x v="18"/>
    <s v="1080"/>
    <s v="S080"/>
    <s v="H"/>
    <n v="0"/>
    <n v="1"/>
    <x v="0"/>
    <s v="530000138064"/>
    <x v="929"/>
    <x v="18"/>
    <n v="52000"/>
    <n v="0"/>
    <x v="2"/>
  </r>
  <r>
    <s v="4906162106"/>
    <x v="2"/>
    <s v="4"/>
    <d v="2019-04-30T00:00:00"/>
    <x v="5"/>
    <x v="10"/>
    <s v="1080"/>
    <s v="S080"/>
    <s v="H"/>
    <n v="0"/>
    <n v="1"/>
    <x v="0"/>
    <s v="530000138043"/>
    <x v="929"/>
    <x v="10"/>
    <n v="42200"/>
    <n v="0"/>
    <x v="2"/>
  </r>
  <r>
    <s v="4906162177"/>
    <x v="2"/>
    <s v="4"/>
    <d v="2019-04-30T00:00:00"/>
    <x v="5"/>
    <x v="7"/>
    <s v="1020"/>
    <s v="S020"/>
    <s v="H"/>
    <n v="0"/>
    <n v="1"/>
    <x v="0"/>
    <s v="530000141748"/>
    <x v="478"/>
    <x v="7"/>
    <n v="8280"/>
    <n v="0"/>
    <x v="2"/>
  </r>
  <r>
    <s v="4906162179"/>
    <x v="2"/>
    <s v="4"/>
    <d v="2019-04-30T00:00:00"/>
    <x v="5"/>
    <x v="7"/>
    <s v="1020"/>
    <s v="S020"/>
    <s v="H"/>
    <n v="0"/>
    <n v="1"/>
    <x v="0"/>
    <s v="530000147547"/>
    <x v="478"/>
    <x v="7"/>
    <n v="8280"/>
    <n v="0"/>
    <x v="2"/>
  </r>
  <r>
    <s v="4906162273"/>
    <x v="2"/>
    <s v="4"/>
    <d v="2019-04-30T00:00:00"/>
    <x v="3"/>
    <x v="7"/>
    <s v="1020"/>
    <s v="S020"/>
    <s v="S"/>
    <n v="0"/>
    <n v="-1"/>
    <x v="0"/>
    <s v="530000147547"/>
    <x v="478"/>
    <x v="7"/>
    <n v="8280"/>
    <n v="0"/>
    <x v="2"/>
  </r>
  <r>
    <s v="4906162274"/>
    <x v="2"/>
    <s v="4"/>
    <d v="2019-04-30T00:00:00"/>
    <x v="3"/>
    <x v="7"/>
    <s v="1020"/>
    <s v="S020"/>
    <s v="S"/>
    <n v="0"/>
    <n v="-1"/>
    <x v="0"/>
    <s v="530000141748"/>
    <x v="478"/>
    <x v="7"/>
    <n v="8280"/>
    <n v="0"/>
    <x v="2"/>
  </r>
  <r>
    <s v="4906162275"/>
    <x v="2"/>
    <s v="4"/>
    <d v="2019-04-30T00:00:00"/>
    <x v="5"/>
    <x v="7"/>
    <s v="1020"/>
    <s v="S020"/>
    <s v="H"/>
    <n v="0"/>
    <n v="1"/>
    <x v="0"/>
    <s v="530000141748"/>
    <x v="478"/>
    <x v="7"/>
    <n v="8280"/>
    <n v="0"/>
    <x v="2"/>
  </r>
  <r>
    <s v="4906162275"/>
    <x v="2"/>
    <s v="4"/>
    <d v="2019-04-30T00:00:00"/>
    <x v="5"/>
    <x v="7"/>
    <s v="1020"/>
    <s v="S020"/>
    <s v="H"/>
    <n v="0"/>
    <n v="1"/>
    <x v="0"/>
    <s v="530000147547"/>
    <x v="478"/>
    <x v="7"/>
    <n v="8280"/>
    <n v="0"/>
    <x v="2"/>
  </r>
  <r>
    <s v="4906162285"/>
    <x v="2"/>
    <s v="4"/>
    <d v="2019-04-30T00:00:00"/>
    <x v="5"/>
    <x v="14"/>
    <s v="1080"/>
    <s v="S080"/>
    <s v="H"/>
    <n v="0"/>
    <n v="1"/>
    <x v="0"/>
    <s v="530000118885"/>
    <x v="187"/>
    <x v="14"/>
    <n v="50350"/>
    <n v="0"/>
    <x v="0"/>
  </r>
  <r>
    <s v="4906162474"/>
    <x v="2"/>
    <s v="4"/>
    <d v="2019-04-29T00:00:00"/>
    <x v="3"/>
    <x v="5"/>
    <s v="1020"/>
    <s v="S020"/>
    <s v="S"/>
    <n v="0"/>
    <n v="-1"/>
    <x v="0"/>
    <s v="530000140471"/>
    <x v="843"/>
    <x v="5"/>
    <n v="1297"/>
    <n v="0"/>
    <x v="2"/>
  </r>
  <r>
    <s v="4906162636"/>
    <x v="2"/>
    <s v="4"/>
    <d v="2019-04-30T00:00:00"/>
    <x v="1"/>
    <x v="9"/>
    <s v="1030"/>
    <s v="S030"/>
    <s v="H"/>
    <n v="0"/>
    <n v="1"/>
    <x v="0"/>
    <s v="530000148274"/>
    <x v="473"/>
    <x v="9"/>
    <n v="1965"/>
    <n v="0"/>
    <x v="1"/>
  </r>
  <r>
    <s v="4906162636"/>
    <x v="2"/>
    <s v="4"/>
    <d v="2019-04-30T00:00:00"/>
    <x v="1"/>
    <x v="7"/>
    <s v="1030"/>
    <s v="S030"/>
    <s v="H"/>
    <n v="0"/>
    <n v="1"/>
    <x v="0"/>
    <s v="530000139466"/>
    <x v="220"/>
    <x v="7"/>
    <n v="8280"/>
    <n v="0"/>
    <x v="0"/>
  </r>
  <r>
    <s v="4906162636"/>
    <x v="2"/>
    <s v="4"/>
    <d v="2019-04-30T00:00:00"/>
    <x v="1"/>
    <x v="30"/>
    <s v="1030"/>
    <s v="S030"/>
    <s v="H"/>
    <n v="0"/>
    <n v="1"/>
    <x v="0"/>
    <s v="530000121053"/>
    <x v="207"/>
    <x v="30"/>
    <n v="82358.8"/>
    <n v="0"/>
    <x v="0"/>
  </r>
  <r>
    <s v="4906162636"/>
    <x v="2"/>
    <s v="4"/>
    <d v="2019-04-30T00:00:00"/>
    <x v="1"/>
    <x v="7"/>
    <s v="1030"/>
    <s v="S030"/>
    <s v="H"/>
    <n v="0"/>
    <n v="1"/>
    <x v="0"/>
    <s v="530000121785"/>
    <x v="166"/>
    <x v="7"/>
    <n v="8280"/>
    <n v="0"/>
    <x v="0"/>
  </r>
  <r>
    <s v="4906162706"/>
    <x v="2"/>
    <s v="4"/>
    <d v="2019-04-30T00:00:00"/>
    <x v="5"/>
    <x v="7"/>
    <s v="1010"/>
    <s v="S010"/>
    <s v="H"/>
    <n v="0"/>
    <n v="1"/>
    <x v="0"/>
    <s v="530000147926"/>
    <x v="733"/>
    <x v="7"/>
    <n v="8280"/>
    <n v="0"/>
    <x v="2"/>
  </r>
  <r>
    <s v="4906162707"/>
    <x v="2"/>
    <s v="4"/>
    <d v="2019-04-30T00:00:00"/>
    <x v="5"/>
    <x v="2"/>
    <s v="1010"/>
    <s v="S010"/>
    <s v="H"/>
    <n v="0"/>
    <n v="1"/>
    <x v="0"/>
    <s v="530000148251"/>
    <x v="733"/>
    <x v="2"/>
    <n v="9490"/>
    <n v="0"/>
    <x v="2"/>
  </r>
  <r>
    <s v="4906162796"/>
    <x v="2"/>
    <s v="4"/>
    <d v="2019-04-30T00:00:00"/>
    <x v="5"/>
    <x v="7"/>
    <s v="1010"/>
    <s v="S010"/>
    <s v="H"/>
    <n v="0"/>
    <n v="1"/>
    <x v="0"/>
    <s v="530000148236"/>
    <x v="733"/>
    <x v="7"/>
    <n v="8280"/>
    <n v="0"/>
    <x v="2"/>
  </r>
  <r>
    <s v="4906162821"/>
    <x v="2"/>
    <s v="4"/>
    <d v="2019-04-30T00:00:00"/>
    <x v="5"/>
    <x v="31"/>
    <s v="1010"/>
    <s v="S010"/>
    <s v="H"/>
    <n v="0"/>
    <n v="1"/>
    <x v="0"/>
    <s v="530000140761"/>
    <x v="616"/>
    <x v="31"/>
    <n v="1911"/>
    <n v="0"/>
    <x v="1"/>
  </r>
  <r>
    <s v="4906162839"/>
    <x v="2"/>
    <s v="4"/>
    <d v="2019-04-30T00:00:00"/>
    <x v="5"/>
    <x v="0"/>
    <s v="1050"/>
    <s v="S050"/>
    <s v="H"/>
    <n v="0"/>
    <n v="1"/>
    <x v="0"/>
    <s v="530000145931"/>
    <x v="466"/>
    <x v="0"/>
    <n v="41000"/>
    <n v="0"/>
    <x v="2"/>
  </r>
  <r>
    <s v="4906162994"/>
    <x v="2"/>
    <s v="5"/>
    <d v="2019-05-01T00:00:00"/>
    <x v="5"/>
    <x v="12"/>
    <s v="1050"/>
    <s v="S050"/>
    <s v="H"/>
    <n v="0"/>
    <n v="1"/>
    <x v="0"/>
    <s v="530000129177"/>
    <x v="504"/>
    <x v="12"/>
    <n v="10385"/>
    <n v="0"/>
    <x v="1"/>
  </r>
  <r>
    <s v="4906162996"/>
    <x v="2"/>
    <s v="5"/>
    <d v="2019-05-01T00:00:00"/>
    <x v="5"/>
    <x v="2"/>
    <s v="1050"/>
    <s v="S050"/>
    <s v="H"/>
    <n v="0"/>
    <n v="1"/>
    <x v="0"/>
    <s v="530000129782"/>
    <x v="504"/>
    <x v="2"/>
    <n v="9490"/>
    <n v="0"/>
    <x v="1"/>
  </r>
  <r>
    <s v="4906165325"/>
    <x v="2"/>
    <s v="5"/>
    <d v="2019-05-01T00:00:00"/>
    <x v="5"/>
    <x v="5"/>
    <s v="1020"/>
    <s v="S020"/>
    <s v="H"/>
    <n v="0"/>
    <n v="1"/>
    <x v="0"/>
    <s v="530000140471"/>
    <x v="843"/>
    <x v="5"/>
    <n v="1297"/>
    <n v="0"/>
    <x v="2"/>
  </r>
  <r>
    <s v="4906165704"/>
    <x v="2"/>
    <s v="5"/>
    <d v="2019-05-01T00:00:00"/>
    <x v="5"/>
    <x v="19"/>
    <s v="1010"/>
    <s v="S010"/>
    <s v="H"/>
    <n v="0"/>
    <n v="1"/>
    <x v="0"/>
    <s v="530000136941"/>
    <x v="250"/>
    <x v="19"/>
    <n v="1745"/>
    <n v="0"/>
    <x v="0"/>
  </r>
  <r>
    <s v="4906165721"/>
    <x v="2"/>
    <s v="5"/>
    <d v="2019-05-01T00:00:00"/>
    <x v="5"/>
    <x v="55"/>
    <s v="1060"/>
    <s v="S060"/>
    <s v="H"/>
    <n v="0"/>
    <n v="1"/>
    <x v="0"/>
    <s v="530000141788"/>
    <x v="441"/>
    <x v="55"/>
    <n v="9800"/>
    <n v="0"/>
    <x v="2"/>
  </r>
  <r>
    <s v="4906165722"/>
    <x v="2"/>
    <s v="5"/>
    <d v="2019-05-01T00:00:00"/>
    <x v="5"/>
    <x v="65"/>
    <s v="1060"/>
    <s v="S060"/>
    <s v="H"/>
    <n v="0"/>
    <n v="1"/>
    <x v="0"/>
    <s v="530000143112"/>
    <x v="290"/>
    <x v="65"/>
    <n v="8130"/>
    <n v="0"/>
    <x v="0"/>
  </r>
  <r>
    <s v="4906165787"/>
    <x v="2"/>
    <s v="5"/>
    <d v="2019-05-01T00:00:00"/>
    <x v="5"/>
    <x v="22"/>
    <s v="1020"/>
    <s v="S020"/>
    <s v="H"/>
    <n v="0"/>
    <n v="3"/>
    <x v="0"/>
    <s v="530000141660"/>
    <x v="843"/>
    <x v="22"/>
    <n v="1334"/>
    <n v="0"/>
    <x v="2"/>
  </r>
  <r>
    <s v="4906165801"/>
    <x v="2"/>
    <s v="5"/>
    <d v="2019-05-01T00:00:00"/>
    <x v="5"/>
    <x v="16"/>
    <s v="1030"/>
    <s v="S030"/>
    <s v="H"/>
    <n v="0"/>
    <n v="3"/>
    <x v="0"/>
    <s v="530000141801"/>
    <x v="393"/>
    <x v="16"/>
    <n v="1778"/>
    <n v="0"/>
    <x v="1"/>
  </r>
  <r>
    <s v="4906165842"/>
    <x v="2"/>
    <s v="5"/>
    <d v="2019-05-01T00:00:00"/>
    <x v="5"/>
    <x v="26"/>
    <s v="1020"/>
    <s v="S020"/>
    <s v="H"/>
    <n v="0"/>
    <n v="1"/>
    <x v="0"/>
    <s v="530000120689"/>
    <x v="220"/>
    <x v="26"/>
    <n v="9000"/>
    <n v="0"/>
    <x v="0"/>
  </r>
  <r>
    <s v="4906165862"/>
    <x v="2"/>
    <s v="5"/>
    <d v="2019-05-01T00:00:00"/>
    <x v="5"/>
    <x v="6"/>
    <s v="1080"/>
    <s v="S080"/>
    <s v="H"/>
    <n v="0"/>
    <n v="1"/>
    <x v="0"/>
    <s v="530000108226"/>
    <x v="248"/>
    <x v="6"/>
    <n v="1446"/>
    <n v="0"/>
    <x v="0"/>
  </r>
  <r>
    <s v="4906165905"/>
    <x v="2"/>
    <s v="5"/>
    <d v="2019-05-01T00:00:00"/>
    <x v="5"/>
    <x v="5"/>
    <s v="1020"/>
    <s v="S020"/>
    <s v="H"/>
    <n v="0"/>
    <n v="1"/>
    <x v="0"/>
    <s v="530000141977"/>
    <x v="843"/>
    <x v="5"/>
    <n v="1297"/>
    <n v="0"/>
    <x v="2"/>
  </r>
  <r>
    <s v="4906165929"/>
    <x v="2"/>
    <s v="5"/>
    <d v="2019-05-01T00:00:00"/>
    <x v="5"/>
    <x v="6"/>
    <s v="1020"/>
    <s v="S020"/>
    <s v="H"/>
    <n v="0"/>
    <n v="1"/>
    <x v="0"/>
    <s v="530000141101"/>
    <x v="438"/>
    <x v="6"/>
    <n v="1446"/>
    <n v="0"/>
    <x v="1"/>
  </r>
  <r>
    <s v="4906166003"/>
    <x v="2"/>
    <s v="5"/>
    <d v="2019-05-01T00:00:00"/>
    <x v="5"/>
    <x v="5"/>
    <s v="1020"/>
    <s v="S020"/>
    <s v="H"/>
    <n v="0"/>
    <n v="1"/>
    <x v="0"/>
    <s v="530000145841"/>
    <x v="843"/>
    <x v="5"/>
    <n v="1297"/>
    <n v="0"/>
    <x v="2"/>
  </r>
  <r>
    <s v="4906166124"/>
    <x v="2"/>
    <s v="5"/>
    <d v="2019-05-01T00:00:00"/>
    <x v="5"/>
    <x v="2"/>
    <s v="1020"/>
    <s v="S020"/>
    <s v="H"/>
    <n v="0"/>
    <n v="1"/>
    <x v="0"/>
    <s v="530000147299"/>
    <x v="956"/>
    <x v="2"/>
    <n v="9490"/>
    <n v="0"/>
    <x v="1"/>
  </r>
  <r>
    <s v="4906166604"/>
    <x v="2"/>
    <s v="5"/>
    <d v="2019-05-02T00:00:00"/>
    <x v="5"/>
    <x v="5"/>
    <s v="1017"/>
    <s v="S017"/>
    <s v="H"/>
    <n v="0"/>
    <n v="1"/>
    <x v="0"/>
    <s v="530000143416"/>
    <x v="843"/>
    <x v="5"/>
    <n v="1297"/>
    <n v="0"/>
    <x v="2"/>
  </r>
  <r>
    <s v="4906166637"/>
    <x v="2"/>
    <s v="5"/>
    <d v="2019-05-02T00:00:00"/>
    <x v="5"/>
    <x v="33"/>
    <s v="1030"/>
    <s v="E030"/>
    <s v="H"/>
    <n v="0"/>
    <n v="1"/>
    <x v="0"/>
    <s v="530000147916"/>
    <x v="327"/>
    <x v="33"/>
    <n v="0"/>
    <n v="0"/>
    <x v="1"/>
  </r>
  <r>
    <s v="4906166859"/>
    <x v="2"/>
    <s v="5"/>
    <d v="2019-05-02T00:00:00"/>
    <x v="5"/>
    <x v="7"/>
    <s v="1010"/>
    <s v="S010"/>
    <s v="H"/>
    <n v="0"/>
    <n v="1"/>
    <x v="0"/>
    <s v="530000147913"/>
    <x v="733"/>
    <x v="7"/>
    <n v="8280"/>
    <n v="0"/>
    <x v="2"/>
  </r>
  <r>
    <s v="4906166920"/>
    <x v="2"/>
    <s v="5"/>
    <d v="2019-05-02T00:00:00"/>
    <x v="5"/>
    <x v="5"/>
    <s v="1060"/>
    <s v="S060"/>
    <s v="H"/>
    <n v="0"/>
    <n v="1"/>
    <x v="0"/>
    <s v="530000141512"/>
    <x v="668"/>
    <x v="5"/>
    <n v="1297"/>
    <n v="0"/>
    <x v="2"/>
  </r>
  <r>
    <s v="4906166923"/>
    <x v="2"/>
    <s v="5"/>
    <d v="2019-05-02T00:00:00"/>
    <x v="5"/>
    <x v="2"/>
    <s v="1010"/>
    <s v="S010"/>
    <s v="H"/>
    <n v="0"/>
    <n v="1"/>
    <x v="0"/>
    <s v="530000148058"/>
    <x v="733"/>
    <x v="2"/>
    <n v="9490"/>
    <n v="0"/>
    <x v="2"/>
  </r>
  <r>
    <s v="4906166924"/>
    <x v="2"/>
    <s v="5"/>
    <d v="2019-05-02T00:00:00"/>
    <x v="5"/>
    <x v="2"/>
    <s v="1010"/>
    <s v="S010"/>
    <s v="H"/>
    <n v="0"/>
    <n v="1"/>
    <x v="0"/>
    <s v="530000148125"/>
    <x v="733"/>
    <x v="2"/>
    <n v="9490"/>
    <n v="0"/>
    <x v="2"/>
  </r>
  <r>
    <s v="4906166927"/>
    <x v="2"/>
    <s v="5"/>
    <d v="2019-05-02T00:00:00"/>
    <x v="5"/>
    <x v="2"/>
    <s v="1020"/>
    <s v="S020"/>
    <s v="H"/>
    <n v="0"/>
    <n v="1"/>
    <x v="0"/>
    <s v="530000143992"/>
    <x v="488"/>
    <x v="2"/>
    <n v="9490"/>
    <n v="0"/>
    <x v="2"/>
  </r>
  <r>
    <s v="4906167370"/>
    <x v="2"/>
    <s v="5"/>
    <d v="2019-05-03T00:00:00"/>
    <x v="5"/>
    <x v="7"/>
    <s v="1080"/>
    <s v="S080"/>
    <s v="H"/>
    <n v="0"/>
    <n v="1"/>
    <x v="0"/>
    <s v="530000132374"/>
    <x v="966"/>
    <x v="7"/>
    <n v="8280"/>
    <n v="0"/>
    <x v="1"/>
  </r>
  <r>
    <s v="4906167451"/>
    <x v="2"/>
    <s v="5"/>
    <d v="2019-05-03T00:00:00"/>
    <x v="5"/>
    <x v="80"/>
    <s v="1096"/>
    <s v="S096"/>
    <s v="H"/>
    <n v="0"/>
    <n v="1"/>
    <x v="0"/>
    <s v="530000143126"/>
    <x v="276"/>
    <x v="80"/>
    <n v="1325"/>
    <n v="0"/>
    <x v="0"/>
  </r>
  <r>
    <s v="4906167534"/>
    <x v="2"/>
    <s v="5"/>
    <d v="2019-05-03T00:00:00"/>
    <x v="5"/>
    <x v="7"/>
    <s v="1010"/>
    <s v="S010"/>
    <s v="H"/>
    <n v="0"/>
    <n v="1"/>
    <x v="0"/>
    <s v="530000146782"/>
    <x v="733"/>
    <x v="7"/>
    <n v="8280"/>
    <n v="0"/>
    <x v="2"/>
  </r>
  <r>
    <s v="4906167601"/>
    <x v="2"/>
    <s v="5"/>
    <d v="2019-05-03T00:00:00"/>
    <x v="5"/>
    <x v="2"/>
    <s v="1080"/>
    <s v="S080"/>
    <s v="H"/>
    <n v="0"/>
    <n v="1"/>
    <x v="0"/>
    <s v="530000127028"/>
    <x v="960"/>
    <x v="2"/>
    <n v="9490"/>
    <n v="0"/>
    <x v="1"/>
  </r>
  <r>
    <s v="4906167605"/>
    <x v="2"/>
    <s v="5"/>
    <d v="2019-05-03T00:00:00"/>
    <x v="5"/>
    <x v="61"/>
    <s v="1080"/>
    <s v="S080"/>
    <s v="H"/>
    <n v="0"/>
    <n v="1"/>
    <x v="0"/>
    <s v="530000127120"/>
    <x v="960"/>
    <x v="61"/>
    <n v="0"/>
    <n v="0"/>
    <x v="1"/>
  </r>
  <r>
    <s v="4906167670"/>
    <x v="2"/>
    <s v="5"/>
    <d v="2019-05-03T00:00:00"/>
    <x v="5"/>
    <x v="2"/>
    <s v="1020"/>
    <s v="S020"/>
    <s v="H"/>
    <n v="0"/>
    <n v="1"/>
    <x v="0"/>
    <s v="530000146784"/>
    <x v="488"/>
    <x v="2"/>
    <n v="9490"/>
    <n v="0"/>
    <x v="2"/>
  </r>
  <r>
    <s v="4906167720"/>
    <x v="2"/>
    <s v="5"/>
    <d v="2019-05-03T00:00:00"/>
    <x v="0"/>
    <x v="7"/>
    <s v="1030"/>
    <s v="S030"/>
    <s v="S"/>
    <n v="0"/>
    <n v="-1"/>
    <x v="0"/>
    <s v="530000141748"/>
    <x v="478"/>
    <x v="7"/>
    <n v="8280"/>
    <n v="0"/>
    <x v="2"/>
  </r>
  <r>
    <s v="4906167720"/>
    <x v="2"/>
    <s v="5"/>
    <d v="2019-05-03T00:00:00"/>
    <x v="0"/>
    <x v="7"/>
    <s v="1030"/>
    <s v="S030"/>
    <s v="S"/>
    <n v="0"/>
    <n v="-1"/>
    <x v="0"/>
    <s v="530000147547"/>
    <x v="478"/>
    <x v="7"/>
    <n v="8280"/>
    <n v="0"/>
    <x v="2"/>
  </r>
  <r>
    <s v="4906167778"/>
    <x v="2"/>
    <s v="5"/>
    <d v="2019-05-03T00:00:00"/>
    <x v="5"/>
    <x v="2"/>
    <s v="1010"/>
    <s v="S010"/>
    <s v="H"/>
    <n v="0"/>
    <n v="1"/>
    <x v="0"/>
    <s v="530000146657"/>
    <x v="733"/>
    <x v="2"/>
    <n v="9490"/>
    <n v="0"/>
    <x v="2"/>
  </r>
  <r>
    <s v="4906167808"/>
    <x v="2"/>
    <s v="5"/>
    <d v="2019-05-03T00:00:00"/>
    <x v="5"/>
    <x v="65"/>
    <s v="1060"/>
    <s v="S060"/>
    <s v="H"/>
    <n v="0"/>
    <n v="1"/>
    <x v="0"/>
    <s v="530000123944"/>
    <x v="262"/>
    <x v="65"/>
    <n v="8130"/>
    <n v="0"/>
    <x v="0"/>
  </r>
  <r>
    <s v="4906167825"/>
    <x v="2"/>
    <s v="5"/>
    <d v="2019-05-03T00:00:00"/>
    <x v="5"/>
    <x v="2"/>
    <s v="1010"/>
    <s v="S010"/>
    <s v="H"/>
    <n v="0"/>
    <n v="1"/>
    <x v="0"/>
    <s v="530000147993"/>
    <x v="733"/>
    <x v="2"/>
    <n v="9490"/>
    <n v="0"/>
    <x v="2"/>
  </r>
  <r>
    <s v="4906167842"/>
    <x v="2"/>
    <s v="5"/>
    <d v="2019-05-03T00:00:00"/>
    <x v="5"/>
    <x v="2"/>
    <s v="1010"/>
    <s v="S010"/>
    <s v="H"/>
    <n v="0"/>
    <n v="1"/>
    <x v="0"/>
    <s v="530000148221"/>
    <x v="733"/>
    <x v="2"/>
    <n v="9490"/>
    <n v="0"/>
    <x v="2"/>
  </r>
  <r>
    <s v="4906167843"/>
    <x v="2"/>
    <s v="5"/>
    <d v="2019-05-03T00:00:00"/>
    <x v="5"/>
    <x v="2"/>
    <s v="1010"/>
    <s v="S010"/>
    <s v="H"/>
    <n v="0"/>
    <n v="1"/>
    <x v="0"/>
    <s v="530000147923"/>
    <x v="733"/>
    <x v="2"/>
    <n v="9490"/>
    <n v="0"/>
    <x v="2"/>
  </r>
  <r>
    <s v="4906167863"/>
    <x v="2"/>
    <s v="5"/>
    <d v="2019-05-03T00:00:00"/>
    <x v="5"/>
    <x v="5"/>
    <s v="1096"/>
    <s v="S096"/>
    <s v="H"/>
    <n v="0"/>
    <n v="1"/>
    <x v="0"/>
    <s v="530000148483"/>
    <x v="193"/>
    <x v="5"/>
    <n v="1297"/>
    <n v="0"/>
    <x v="3"/>
  </r>
  <r>
    <s v="4906167920"/>
    <x v="2"/>
    <s v="5"/>
    <d v="2019-05-03T00:00:00"/>
    <x v="5"/>
    <x v="19"/>
    <s v="1020"/>
    <s v="S020"/>
    <s v="H"/>
    <n v="0"/>
    <n v="1"/>
    <x v="0"/>
    <s v="530000140279"/>
    <x v="30"/>
    <x v="19"/>
    <n v="1745"/>
    <n v="0"/>
    <x v="2"/>
  </r>
  <r>
    <s v="4906167950"/>
    <x v="2"/>
    <s v="5"/>
    <d v="2019-05-03T00:00:00"/>
    <x v="5"/>
    <x v="5"/>
    <s v="1020"/>
    <s v="S020"/>
    <s v="H"/>
    <n v="0"/>
    <n v="1"/>
    <x v="0"/>
    <s v="530000142325"/>
    <x v="79"/>
    <x v="5"/>
    <n v="1297"/>
    <n v="0"/>
    <x v="2"/>
  </r>
  <r>
    <s v="4906167992"/>
    <x v="2"/>
    <s v="5"/>
    <d v="2019-05-03T00:00:00"/>
    <x v="5"/>
    <x v="6"/>
    <s v="1050"/>
    <s v="S050"/>
    <s v="H"/>
    <n v="0"/>
    <n v="1"/>
    <x v="0"/>
    <s v="530000139818"/>
    <x v="7"/>
    <x v="6"/>
    <n v="1446"/>
    <n v="0"/>
    <x v="2"/>
  </r>
  <r>
    <s v="4906168018"/>
    <x v="2"/>
    <s v="5"/>
    <d v="2019-05-01T00:00:00"/>
    <x v="3"/>
    <x v="5"/>
    <s v="1020"/>
    <s v="S020"/>
    <s v="S"/>
    <n v="0"/>
    <n v="-1"/>
    <x v="0"/>
    <s v="530000141977"/>
    <x v="843"/>
    <x v="5"/>
    <n v="1297"/>
    <n v="0"/>
    <x v="2"/>
  </r>
  <r>
    <s v="4906168063"/>
    <x v="2"/>
    <s v="5"/>
    <d v="2019-05-03T00:00:00"/>
    <x v="5"/>
    <x v="5"/>
    <s v="1060"/>
    <s v="S060"/>
    <s v="H"/>
    <n v="0"/>
    <n v="1"/>
    <x v="0"/>
    <s v="530000139497"/>
    <x v="846"/>
    <x v="5"/>
    <n v="1297"/>
    <n v="0"/>
    <x v="2"/>
  </r>
  <r>
    <s v="4906168123"/>
    <x v="2"/>
    <s v="5"/>
    <d v="2019-05-03T00:00:00"/>
    <x v="5"/>
    <x v="6"/>
    <s v="1020"/>
    <s v="S020"/>
    <s v="H"/>
    <n v="0"/>
    <n v="1"/>
    <x v="0"/>
    <s v="530000141343"/>
    <x v="438"/>
    <x v="6"/>
    <n v="1446"/>
    <n v="0"/>
    <x v="1"/>
  </r>
  <r>
    <s v="4906168178"/>
    <x v="2"/>
    <s v="5"/>
    <d v="2019-05-04T00:00:00"/>
    <x v="5"/>
    <x v="13"/>
    <s v="1030"/>
    <s v="S030"/>
    <s v="H"/>
    <n v="0"/>
    <n v="1"/>
    <x v="0"/>
    <s v="530000147046"/>
    <x v="478"/>
    <x v="13"/>
    <n v="46100"/>
    <n v="0"/>
    <x v="2"/>
  </r>
  <r>
    <s v="4906168179"/>
    <x v="2"/>
    <s v="5"/>
    <d v="2019-05-04T00:00:00"/>
    <x v="1"/>
    <x v="2"/>
    <s v="1030"/>
    <s v="S030"/>
    <s v="H"/>
    <n v="0"/>
    <n v="2"/>
    <x v="0"/>
    <s v="530000148870"/>
    <x v="478"/>
    <x v="2"/>
    <n v="9490"/>
    <n v="0"/>
    <x v="2"/>
  </r>
  <r>
    <s v="4906168371"/>
    <x v="2"/>
    <s v="5"/>
    <d v="2019-05-05T00:00:00"/>
    <x v="5"/>
    <x v="7"/>
    <s v="1050"/>
    <s v="S050"/>
    <s v="H"/>
    <n v="0"/>
    <n v="1"/>
    <x v="0"/>
    <s v="530000142851"/>
    <x v="957"/>
    <x v="7"/>
    <n v="8280"/>
    <n v="0"/>
    <x v="1"/>
  </r>
  <r>
    <s v="4906168842"/>
    <x v="2"/>
    <s v="5"/>
    <d v="2019-05-06T00:00:00"/>
    <x v="5"/>
    <x v="0"/>
    <s v="1010"/>
    <s v="S010"/>
    <s v="H"/>
    <n v="0"/>
    <n v="1"/>
    <x v="0"/>
    <s v="530000117962"/>
    <x v="225"/>
    <x v="0"/>
    <n v="41000"/>
    <n v="0"/>
    <x v="0"/>
  </r>
  <r>
    <s v="4906168999"/>
    <x v="2"/>
    <s v="5"/>
    <d v="2019-05-06T00:00:00"/>
    <x v="1"/>
    <x v="65"/>
    <s v="1030"/>
    <s v="S030"/>
    <s v="H"/>
    <n v="0"/>
    <n v="1"/>
    <x v="0"/>
    <s v="530000137052"/>
    <x v="155"/>
    <x v="65"/>
    <n v="8130"/>
    <n v="0"/>
    <x v="0"/>
  </r>
  <r>
    <s v="4906168999"/>
    <x v="2"/>
    <s v="5"/>
    <d v="2019-05-06T00:00:00"/>
    <x v="1"/>
    <x v="22"/>
    <s v="1030"/>
    <s v="S030"/>
    <s v="H"/>
    <n v="0"/>
    <n v="3"/>
    <x v="0"/>
    <s v="530000125402"/>
    <x v="243"/>
    <x v="22"/>
    <n v="1334"/>
    <n v="0"/>
    <x v="0"/>
  </r>
  <r>
    <s v="4906169176"/>
    <x v="2"/>
    <s v="5"/>
    <d v="2019-05-06T00:00:00"/>
    <x v="5"/>
    <x v="5"/>
    <s v="1096"/>
    <s v="S096"/>
    <s v="H"/>
    <n v="0"/>
    <n v="1"/>
    <x v="0"/>
    <s v="530000148328"/>
    <x v="193"/>
    <x v="5"/>
    <n v="1297"/>
    <n v="0"/>
    <x v="3"/>
  </r>
  <r>
    <s v="4906169204"/>
    <x v="2"/>
    <s v="5"/>
    <d v="2019-05-06T00:00:00"/>
    <x v="5"/>
    <x v="2"/>
    <s v="1010"/>
    <s v="S010"/>
    <s v="H"/>
    <n v="0"/>
    <n v="1"/>
    <x v="0"/>
    <s v="530000148065"/>
    <x v="733"/>
    <x v="2"/>
    <n v="9490"/>
    <n v="0"/>
    <x v="2"/>
  </r>
  <r>
    <s v="4906169205"/>
    <x v="2"/>
    <s v="5"/>
    <d v="2019-05-06T00:00:00"/>
    <x v="5"/>
    <x v="19"/>
    <s v="1010"/>
    <s v="S010"/>
    <s v="H"/>
    <n v="0"/>
    <n v="1"/>
    <x v="0"/>
    <s v="530000132762"/>
    <x v="88"/>
    <x v="19"/>
    <n v="1745"/>
    <n v="0"/>
    <x v="0"/>
  </r>
  <r>
    <s v="4906169243"/>
    <x v="2"/>
    <s v="5"/>
    <d v="2019-05-06T00:00:00"/>
    <x v="5"/>
    <x v="6"/>
    <s v="1010"/>
    <s v="S010"/>
    <s v="H"/>
    <n v="0"/>
    <n v="1"/>
    <x v="0"/>
    <s v="530000130309"/>
    <x v="941"/>
    <x v="6"/>
    <n v="1446"/>
    <n v="0"/>
    <x v="0"/>
  </r>
  <r>
    <s v="4906169265"/>
    <x v="2"/>
    <s v="5"/>
    <d v="2019-05-06T00:00:00"/>
    <x v="5"/>
    <x v="2"/>
    <s v="1010"/>
    <s v="S010"/>
    <s v="H"/>
    <n v="0"/>
    <n v="1"/>
    <x v="0"/>
    <s v="530000148062"/>
    <x v="733"/>
    <x v="2"/>
    <n v="9490"/>
    <n v="0"/>
    <x v="2"/>
  </r>
  <r>
    <s v="4906169294"/>
    <x v="2"/>
    <s v="5"/>
    <d v="2019-05-06T00:00:00"/>
    <x v="5"/>
    <x v="7"/>
    <s v="1020"/>
    <s v="S020"/>
    <s v="H"/>
    <n v="0"/>
    <n v="1"/>
    <x v="0"/>
    <s v="530000146085"/>
    <x v="488"/>
    <x v="7"/>
    <n v="8280"/>
    <n v="0"/>
    <x v="2"/>
  </r>
  <r>
    <s v="4906169302"/>
    <x v="2"/>
    <s v="5"/>
    <d v="2019-05-06T00:00:00"/>
    <x v="5"/>
    <x v="2"/>
    <s v="1010"/>
    <s v="S010"/>
    <s v="H"/>
    <n v="0"/>
    <n v="1"/>
    <x v="0"/>
    <s v="530000148027"/>
    <x v="733"/>
    <x v="2"/>
    <n v="9490"/>
    <n v="0"/>
    <x v="2"/>
  </r>
  <r>
    <s v="4906169829"/>
    <x v="2"/>
    <s v="5"/>
    <d v="2019-05-07T00:00:00"/>
    <x v="5"/>
    <x v="2"/>
    <s v="1010"/>
    <s v="S010"/>
    <s v="H"/>
    <n v="0"/>
    <n v="1"/>
    <x v="0"/>
    <s v="530000148503"/>
    <x v="733"/>
    <x v="2"/>
    <n v="9490"/>
    <n v="0"/>
    <x v="2"/>
  </r>
  <r>
    <s v="4906169829"/>
    <x v="2"/>
    <s v="5"/>
    <d v="2019-05-07T00:00:00"/>
    <x v="5"/>
    <x v="2"/>
    <s v="1010"/>
    <s v="S010"/>
    <s v="H"/>
    <n v="0"/>
    <n v="1"/>
    <x v="0"/>
    <s v="530000148103"/>
    <x v="733"/>
    <x v="2"/>
    <n v="9490"/>
    <n v="0"/>
    <x v="2"/>
  </r>
  <r>
    <s v="4906169929"/>
    <x v="2"/>
    <s v="5"/>
    <d v="2019-05-07T00:00:00"/>
    <x v="5"/>
    <x v="2"/>
    <s v="1010"/>
    <s v="S010"/>
    <s v="H"/>
    <n v="0"/>
    <n v="1"/>
    <x v="0"/>
    <s v="530000148680"/>
    <x v="733"/>
    <x v="2"/>
    <n v="9490"/>
    <n v="0"/>
    <x v="2"/>
  </r>
  <r>
    <s v="4906170011"/>
    <x v="2"/>
    <s v="5"/>
    <d v="2019-05-07T00:00:00"/>
    <x v="5"/>
    <x v="9"/>
    <s v="1030"/>
    <s v="S030"/>
    <s v="H"/>
    <n v="0"/>
    <n v="1"/>
    <x v="0"/>
    <s v="530000148274"/>
    <x v="473"/>
    <x v="9"/>
    <n v="1965"/>
    <n v="0"/>
    <x v="1"/>
  </r>
  <r>
    <s v="4906170146"/>
    <x v="2"/>
    <s v="5"/>
    <d v="2019-05-07T00:00:00"/>
    <x v="5"/>
    <x v="7"/>
    <s v="1080"/>
    <s v="S080"/>
    <s v="H"/>
    <n v="0"/>
    <n v="1"/>
    <x v="0"/>
    <s v="530000138481"/>
    <x v="929"/>
    <x v="7"/>
    <n v="8280"/>
    <n v="0"/>
    <x v="2"/>
  </r>
  <r>
    <s v="4906170182"/>
    <x v="2"/>
    <s v="5"/>
    <d v="2019-05-07T00:00:00"/>
    <x v="5"/>
    <x v="18"/>
    <s v="1020"/>
    <s v="S020"/>
    <s v="H"/>
    <n v="0"/>
    <n v="1"/>
    <x v="0"/>
    <s v="530000147245"/>
    <x v="488"/>
    <x v="18"/>
    <n v="52000"/>
    <n v="0"/>
    <x v="2"/>
  </r>
  <r>
    <s v="4906170255"/>
    <x v="2"/>
    <s v="5"/>
    <d v="2019-05-07T00:00:00"/>
    <x v="5"/>
    <x v="28"/>
    <s v="1010"/>
    <s v="S010"/>
    <s v="H"/>
    <n v="0"/>
    <n v="1"/>
    <x v="0"/>
    <s v="530000148869"/>
    <x v="733"/>
    <x v="28"/>
    <n v="44820"/>
    <n v="0"/>
    <x v="2"/>
  </r>
  <r>
    <s v="4906170282"/>
    <x v="2"/>
    <s v="5"/>
    <d v="2019-05-07T00:00:00"/>
    <x v="5"/>
    <x v="5"/>
    <s v="1020"/>
    <s v="S020"/>
    <s v="H"/>
    <n v="0"/>
    <n v="1"/>
    <x v="0"/>
    <s v="530000133843"/>
    <x v="843"/>
    <x v="5"/>
    <n v="1297"/>
    <n v="0"/>
    <x v="2"/>
  </r>
  <r>
    <s v="4906170369"/>
    <x v="2"/>
    <s v="5"/>
    <d v="2019-05-07T00:00:00"/>
    <x v="5"/>
    <x v="6"/>
    <s v="1010"/>
    <s v="S010"/>
    <s v="H"/>
    <n v="0"/>
    <n v="1"/>
    <x v="0"/>
    <s v="530000145345"/>
    <x v="963"/>
    <x v="6"/>
    <n v="1446"/>
    <n v="0"/>
    <x v="1"/>
  </r>
  <r>
    <s v="4906170418"/>
    <x v="2"/>
    <s v="5"/>
    <d v="2019-05-07T00:00:00"/>
    <x v="5"/>
    <x v="2"/>
    <s v="1017"/>
    <s v="S017"/>
    <s v="H"/>
    <n v="0"/>
    <n v="1"/>
    <x v="0"/>
    <s v="530000114598"/>
    <x v="956"/>
    <x v="2"/>
    <n v="9490"/>
    <n v="0"/>
    <x v="1"/>
  </r>
  <r>
    <s v="4906170879"/>
    <x v="2"/>
    <s v="5"/>
    <d v="2019-05-08T00:00:00"/>
    <x v="5"/>
    <x v="7"/>
    <s v="1010"/>
    <s v="S010"/>
    <s v="H"/>
    <n v="0"/>
    <n v="1"/>
    <x v="0"/>
    <s v="530000147909"/>
    <x v="733"/>
    <x v="7"/>
    <n v="8280"/>
    <n v="0"/>
    <x v="2"/>
  </r>
  <r>
    <s v="4906170912"/>
    <x v="2"/>
    <s v="5"/>
    <d v="2019-05-08T00:00:00"/>
    <x v="5"/>
    <x v="22"/>
    <s v="1017"/>
    <s v="S017"/>
    <s v="H"/>
    <n v="0"/>
    <n v="3"/>
    <x v="0"/>
    <s v="530000136063"/>
    <x v="843"/>
    <x v="22"/>
    <n v="1334"/>
    <n v="0"/>
    <x v="2"/>
  </r>
  <r>
    <s v="4906170917"/>
    <x v="2"/>
    <s v="5"/>
    <d v="2019-05-08T00:00:00"/>
    <x v="5"/>
    <x v="5"/>
    <s v="1017"/>
    <s v="S017"/>
    <s v="H"/>
    <n v="0"/>
    <n v="1"/>
    <x v="0"/>
    <s v="530000142447"/>
    <x v="843"/>
    <x v="5"/>
    <n v="1297"/>
    <n v="0"/>
    <x v="2"/>
  </r>
  <r>
    <s v="4906170943"/>
    <x v="2"/>
    <s v="5"/>
    <d v="2019-05-06T00:00:00"/>
    <x v="3"/>
    <x v="7"/>
    <s v="1020"/>
    <s v="S020"/>
    <s v="S"/>
    <n v="0"/>
    <n v="-1"/>
    <x v="0"/>
    <s v="530000146085"/>
    <x v="488"/>
    <x v="7"/>
    <n v="8280"/>
    <n v="0"/>
    <x v="2"/>
  </r>
  <r>
    <s v="4906170971"/>
    <x v="2"/>
    <s v="5"/>
    <d v="2019-05-08T00:00:00"/>
    <x v="5"/>
    <x v="83"/>
    <s v="1096"/>
    <s v="S096"/>
    <s v="H"/>
    <n v="0"/>
    <n v="1"/>
    <x v="0"/>
    <s v="530000137823"/>
    <x v="668"/>
    <x v="83"/>
    <n v="1830"/>
    <n v="0"/>
    <x v="2"/>
  </r>
  <r>
    <s v="4906171000"/>
    <x v="2"/>
    <s v="5"/>
    <d v="2019-05-08T00:00:00"/>
    <x v="5"/>
    <x v="37"/>
    <s v="1050"/>
    <s v="S050"/>
    <s v="H"/>
    <n v="0"/>
    <n v="2"/>
    <x v="0"/>
    <s v="530000131168"/>
    <x v="225"/>
    <x v="37"/>
    <n v="3529"/>
    <n v="0"/>
    <x v="0"/>
  </r>
  <r>
    <s v="4906171025"/>
    <x v="2"/>
    <s v="5"/>
    <d v="2019-05-08T00:00:00"/>
    <x v="5"/>
    <x v="7"/>
    <s v="1010"/>
    <s v="S010"/>
    <s v="H"/>
    <n v="0"/>
    <n v="1"/>
    <x v="0"/>
    <s v="530000146135"/>
    <x v="733"/>
    <x v="7"/>
    <n v="8280"/>
    <n v="0"/>
    <x v="2"/>
  </r>
  <r>
    <s v="4906171044"/>
    <x v="2"/>
    <s v="5"/>
    <d v="2019-05-08T00:00:00"/>
    <x v="5"/>
    <x v="7"/>
    <s v="1010"/>
    <s v="S010"/>
    <s v="H"/>
    <n v="0"/>
    <n v="1"/>
    <x v="0"/>
    <s v="530000146444"/>
    <x v="733"/>
    <x v="7"/>
    <n v="8280"/>
    <n v="0"/>
    <x v="2"/>
  </r>
  <r>
    <s v="4906171054"/>
    <x v="2"/>
    <s v="5"/>
    <d v="2019-05-08T00:00:00"/>
    <x v="5"/>
    <x v="5"/>
    <s v="1010"/>
    <s v="S010"/>
    <s v="H"/>
    <n v="0"/>
    <n v="1"/>
    <x v="0"/>
    <s v="530000146381"/>
    <x v="451"/>
    <x v="5"/>
    <n v="1297"/>
    <n v="0"/>
    <x v="1"/>
  </r>
  <r>
    <s v="4906171054"/>
    <x v="2"/>
    <s v="5"/>
    <d v="2019-05-08T00:00:00"/>
    <x v="5"/>
    <x v="19"/>
    <s v="1010"/>
    <s v="S010"/>
    <s v="H"/>
    <n v="0"/>
    <n v="1"/>
    <x v="0"/>
    <s v="530000146381"/>
    <x v="451"/>
    <x v="19"/>
    <n v="1745"/>
    <n v="0"/>
    <x v="1"/>
  </r>
  <r>
    <s v="4906171175"/>
    <x v="2"/>
    <s v="5"/>
    <d v="2019-05-08T00:00:00"/>
    <x v="5"/>
    <x v="7"/>
    <s v="1020"/>
    <s v="S020"/>
    <s v="H"/>
    <n v="0"/>
    <n v="1"/>
    <x v="0"/>
    <s v="530000148209"/>
    <x v="961"/>
    <x v="7"/>
    <n v="8280"/>
    <n v="0"/>
    <x v="1"/>
  </r>
  <r>
    <s v="4906171178"/>
    <x v="2"/>
    <s v="5"/>
    <d v="2019-05-08T00:00:00"/>
    <x v="5"/>
    <x v="2"/>
    <s v="1020"/>
    <s v="S020"/>
    <s v="H"/>
    <n v="0"/>
    <n v="1"/>
    <x v="0"/>
    <s v="530000146679"/>
    <x v="488"/>
    <x v="2"/>
    <n v="9490"/>
    <n v="0"/>
    <x v="2"/>
  </r>
  <r>
    <s v="4906171305"/>
    <x v="2"/>
    <s v="5"/>
    <d v="2019-05-08T00:00:00"/>
    <x v="1"/>
    <x v="7"/>
    <s v="1030"/>
    <s v="S030"/>
    <s v="H"/>
    <n v="0"/>
    <n v="1"/>
    <x v="0"/>
    <s v="530000148646"/>
    <x v="327"/>
    <x v="7"/>
    <n v="8280"/>
    <n v="0"/>
    <x v="1"/>
  </r>
  <r>
    <s v="4906171323"/>
    <x v="2"/>
    <s v="5"/>
    <d v="2019-05-08T00:00:00"/>
    <x v="5"/>
    <x v="2"/>
    <s v="1020"/>
    <s v="S020"/>
    <s v="H"/>
    <n v="0"/>
    <n v="1"/>
    <x v="0"/>
    <s v="530000146712"/>
    <x v="488"/>
    <x v="2"/>
    <n v="9490"/>
    <n v="0"/>
    <x v="2"/>
  </r>
  <r>
    <s v="4906171347"/>
    <x v="2"/>
    <s v="5"/>
    <d v="2019-05-08T00:00:00"/>
    <x v="5"/>
    <x v="7"/>
    <s v="1050"/>
    <s v="S050"/>
    <s v="H"/>
    <n v="0"/>
    <n v="1"/>
    <x v="0"/>
    <s v="530000129729"/>
    <x v="504"/>
    <x v="7"/>
    <n v="8280"/>
    <n v="0"/>
    <x v="1"/>
  </r>
  <r>
    <s v="4906171713"/>
    <x v="2"/>
    <s v="5"/>
    <d v="2019-05-09T00:00:00"/>
    <x v="5"/>
    <x v="7"/>
    <s v="1030"/>
    <s v="S030"/>
    <s v="H"/>
    <n v="0"/>
    <n v="1"/>
    <x v="0"/>
    <s v="530000148594"/>
    <x v="327"/>
    <x v="7"/>
    <n v="8280"/>
    <n v="0"/>
    <x v="1"/>
  </r>
  <r>
    <s v="4906171922"/>
    <x v="2"/>
    <s v="5"/>
    <d v="2019-05-09T00:00:00"/>
    <x v="5"/>
    <x v="10"/>
    <s v="1060"/>
    <s v="S060"/>
    <s v="H"/>
    <n v="0"/>
    <n v="1"/>
    <x v="0"/>
    <s v="530000134585"/>
    <x v="846"/>
    <x v="10"/>
    <n v="42200"/>
    <n v="0"/>
    <x v="2"/>
  </r>
  <r>
    <s v="4906172021"/>
    <x v="2"/>
    <s v="5"/>
    <d v="2019-05-09T00:00:00"/>
    <x v="5"/>
    <x v="5"/>
    <s v="1020"/>
    <s v="S020"/>
    <s v="H"/>
    <n v="0"/>
    <n v="1"/>
    <x v="0"/>
    <s v="530000142996"/>
    <x v="79"/>
    <x v="5"/>
    <n v="1297"/>
    <n v="0"/>
    <x v="2"/>
  </r>
  <r>
    <s v="4906172131"/>
    <x v="2"/>
    <s v="5"/>
    <d v="2019-05-09T00:00:00"/>
    <x v="5"/>
    <x v="2"/>
    <s v="1080"/>
    <s v="S080"/>
    <s v="H"/>
    <n v="0"/>
    <n v="1"/>
    <x v="0"/>
    <s v="530000133038"/>
    <x v="966"/>
    <x v="2"/>
    <n v="9490"/>
    <n v="0"/>
    <x v="1"/>
  </r>
  <r>
    <s v="4906172250"/>
    <x v="2"/>
    <s v="5"/>
    <d v="2019-05-09T00:00:00"/>
    <x v="5"/>
    <x v="2"/>
    <s v="1010"/>
    <s v="S010"/>
    <s v="H"/>
    <n v="0"/>
    <n v="1"/>
    <x v="0"/>
    <s v="530000149307"/>
    <x v="733"/>
    <x v="2"/>
    <n v="9490"/>
    <n v="0"/>
    <x v="2"/>
  </r>
  <r>
    <s v="4906172280"/>
    <x v="2"/>
    <s v="5"/>
    <d v="2019-05-09T00:00:00"/>
    <x v="5"/>
    <x v="0"/>
    <s v="1050"/>
    <s v="S050"/>
    <s v="H"/>
    <n v="0"/>
    <n v="1"/>
    <x v="0"/>
    <s v="530000130209"/>
    <x v="504"/>
    <x v="0"/>
    <n v="41000"/>
    <n v="0"/>
    <x v="1"/>
  </r>
  <r>
    <s v="4906172283"/>
    <x v="2"/>
    <s v="5"/>
    <d v="2019-05-09T00:00:00"/>
    <x v="5"/>
    <x v="7"/>
    <s v="1010"/>
    <s v="S010"/>
    <s v="H"/>
    <n v="0"/>
    <n v="1"/>
    <x v="0"/>
    <s v="530000149340"/>
    <x v="733"/>
    <x v="7"/>
    <n v="8280"/>
    <n v="0"/>
    <x v="2"/>
  </r>
  <r>
    <s v="4906172315"/>
    <x v="2"/>
    <s v="5"/>
    <d v="2019-05-09T00:00:00"/>
    <x v="3"/>
    <x v="2"/>
    <s v="1080"/>
    <s v="S080"/>
    <s v="S"/>
    <n v="0"/>
    <n v="-1"/>
    <x v="0"/>
    <s v="530000133038"/>
    <x v="966"/>
    <x v="2"/>
    <n v="9490"/>
    <n v="0"/>
    <x v="1"/>
  </r>
  <r>
    <s v="4906172318"/>
    <x v="2"/>
    <s v="5"/>
    <d v="2019-05-09T00:00:00"/>
    <x v="5"/>
    <x v="2"/>
    <s v="1080"/>
    <s v="S080"/>
    <s v="H"/>
    <n v="0"/>
    <n v="1"/>
    <x v="0"/>
    <s v="530000134027"/>
    <x v="966"/>
    <x v="2"/>
    <n v="9490"/>
    <n v="0"/>
    <x v="1"/>
  </r>
  <r>
    <s v="4906172351"/>
    <x v="2"/>
    <s v="5"/>
    <d v="2019-05-09T00:00:00"/>
    <x v="5"/>
    <x v="2"/>
    <s v="1010"/>
    <s v="S010"/>
    <s v="H"/>
    <n v="0"/>
    <n v="1"/>
    <x v="0"/>
    <s v="530000149262"/>
    <x v="733"/>
    <x v="2"/>
    <n v="9490"/>
    <n v="0"/>
    <x v="2"/>
  </r>
  <r>
    <s v="4906172375"/>
    <x v="2"/>
    <s v="5"/>
    <d v="2019-05-09T00:00:00"/>
    <x v="5"/>
    <x v="2"/>
    <s v="1010"/>
    <s v="S010"/>
    <s v="H"/>
    <n v="0"/>
    <n v="1"/>
    <x v="0"/>
    <s v="530000149380"/>
    <x v="733"/>
    <x v="2"/>
    <n v="9490"/>
    <n v="0"/>
    <x v="2"/>
  </r>
  <r>
    <s v="4906172377"/>
    <x v="2"/>
    <s v="5"/>
    <d v="2019-05-09T00:00:00"/>
    <x v="5"/>
    <x v="9"/>
    <s v="1050"/>
    <s v="S050"/>
    <s v="H"/>
    <n v="0"/>
    <n v="1"/>
    <x v="0"/>
    <s v="530000139873"/>
    <x v="7"/>
    <x v="9"/>
    <n v="1965"/>
    <n v="0"/>
    <x v="2"/>
  </r>
  <r>
    <s v="4906172382"/>
    <x v="2"/>
    <s v="5"/>
    <d v="2019-05-09T00:00:00"/>
    <x v="5"/>
    <x v="65"/>
    <s v="1050"/>
    <s v="S050"/>
    <s v="H"/>
    <n v="0"/>
    <n v="1"/>
    <x v="0"/>
    <s v="530000130057"/>
    <x v="504"/>
    <x v="65"/>
    <n v="8130"/>
    <n v="0"/>
    <x v="1"/>
  </r>
  <r>
    <s v="4906172402"/>
    <x v="2"/>
    <s v="5"/>
    <d v="2019-05-09T00:00:00"/>
    <x v="5"/>
    <x v="2"/>
    <s v="1030"/>
    <s v="S030"/>
    <s v="H"/>
    <n v="0"/>
    <n v="1"/>
    <x v="0"/>
    <s v="530000148767"/>
    <x v="327"/>
    <x v="2"/>
    <n v="9490"/>
    <n v="0"/>
    <x v="1"/>
  </r>
  <r>
    <s v="4906172402"/>
    <x v="2"/>
    <s v="5"/>
    <d v="2019-05-09T00:00:00"/>
    <x v="5"/>
    <x v="2"/>
    <s v="1030"/>
    <s v="S030"/>
    <s v="H"/>
    <n v="0"/>
    <n v="1"/>
    <x v="0"/>
    <s v="530000149544"/>
    <x v="967"/>
    <x v="2"/>
    <n v="9490"/>
    <n v="0"/>
    <x v="0"/>
  </r>
  <r>
    <s v="4906172402"/>
    <x v="2"/>
    <s v="5"/>
    <d v="2019-05-09T00:00:00"/>
    <x v="5"/>
    <x v="2"/>
    <s v="1030"/>
    <s v="S030"/>
    <s v="H"/>
    <n v="0"/>
    <n v="1"/>
    <x v="0"/>
    <s v="530000148929"/>
    <x v="327"/>
    <x v="2"/>
    <n v="9490"/>
    <n v="0"/>
    <x v="1"/>
  </r>
  <r>
    <s v="4906172775"/>
    <x v="2"/>
    <s v="5"/>
    <d v="2019-05-10T00:00:00"/>
    <x v="5"/>
    <x v="7"/>
    <s v="1010"/>
    <s v="S010"/>
    <s v="H"/>
    <n v="0"/>
    <n v="1"/>
    <x v="0"/>
    <s v="530000149304"/>
    <x v="733"/>
    <x v="7"/>
    <n v="8280"/>
    <n v="0"/>
    <x v="2"/>
  </r>
  <r>
    <s v="4906172776"/>
    <x v="2"/>
    <s v="5"/>
    <d v="2019-05-10T00:00:00"/>
    <x v="5"/>
    <x v="2"/>
    <s v="1010"/>
    <s v="S010"/>
    <s v="H"/>
    <n v="0"/>
    <n v="1"/>
    <x v="0"/>
    <s v="530000148228"/>
    <x v="733"/>
    <x v="2"/>
    <n v="9490"/>
    <n v="0"/>
    <x v="2"/>
  </r>
  <r>
    <s v="4906172849"/>
    <x v="2"/>
    <s v="5"/>
    <d v="2019-05-10T00:00:00"/>
    <x v="5"/>
    <x v="2"/>
    <s v="1010"/>
    <s v="S010"/>
    <s v="H"/>
    <n v="0"/>
    <n v="1"/>
    <x v="0"/>
    <s v="530000148173"/>
    <x v="733"/>
    <x v="2"/>
    <n v="9490"/>
    <n v="0"/>
    <x v="2"/>
  </r>
  <r>
    <s v="4906173041"/>
    <x v="2"/>
    <s v="5"/>
    <d v="2019-05-10T00:00:00"/>
    <x v="5"/>
    <x v="19"/>
    <s v="1010"/>
    <s v="S010"/>
    <s v="H"/>
    <n v="0"/>
    <n v="1"/>
    <x v="0"/>
    <s v="530000143865"/>
    <x v="931"/>
    <x v="19"/>
    <n v="1745"/>
    <n v="0"/>
    <x v="2"/>
  </r>
  <r>
    <s v="4906173112"/>
    <x v="2"/>
    <s v="5"/>
    <d v="2019-05-10T00:00:00"/>
    <x v="5"/>
    <x v="9"/>
    <s v="1030"/>
    <s v="S030"/>
    <s v="H"/>
    <n v="0"/>
    <n v="1"/>
    <x v="0"/>
    <s v="530000150912"/>
    <x v="30"/>
    <x v="9"/>
    <n v="1965"/>
    <n v="0"/>
    <x v="2"/>
  </r>
  <r>
    <s v="4906173149"/>
    <x v="2"/>
    <s v="5"/>
    <d v="2019-05-10T00:00:00"/>
    <x v="5"/>
    <x v="2"/>
    <s v="1080"/>
    <s v="S080"/>
    <s v="H"/>
    <n v="0"/>
    <n v="1"/>
    <x v="0"/>
    <s v="530000120677"/>
    <x v="220"/>
    <x v="2"/>
    <n v="9490"/>
    <n v="0"/>
    <x v="0"/>
  </r>
  <r>
    <s v="4906173161"/>
    <x v="2"/>
    <s v="5"/>
    <d v="2019-05-10T00:00:00"/>
    <x v="5"/>
    <x v="32"/>
    <s v="1020"/>
    <s v="S020"/>
    <s v="H"/>
    <n v="0"/>
    <n v="2"/>
    <x v="0"/>
    <s v="530000140900"/>
    <x v="30"/>
    <x v="32"/>
    <n v="1238"/>
    <n v="0"/>
    <x v="2"/>
  </r>
  <r>
    <s v="4906173205"/>
    <x v="2"/>
    <s v="5"/>
    <d v="2019-05-10T00:00:00"/>
    <x v="5"/>
    <x v="13"/>
    <s v="1050"/>
    <s v="S050"/>
    <s v="H"/>
    <n v="0"/>
    <n v="1"/>
    <x v="0"/>
    <s v="530000148064"/>
    <x v="466"/>
    <x v="13"/>
    <n v="46100"/>
    <n v="0"/>
    <x v="2"/>
  </r>
  <r>
    <s v="4906173209"/>
    <x v="2"/>
    <s v="5"/>
    <d v="2019-05-10T00:00:00"/>
    <x v="5"/>
    <x v="18"/>
    <s v="1050"/>
    <s v="S050"/>
    <s v="H"/>
    <n v="0"/>
    <n v="1"/>
    <x v="0"/>
    <s v="530000146942"/>
    <x v="466"/>
    <x v="18"/>
    <n v="52000"/>
    <n v="0"/>
    <x v="2"/>
  </r>
  <r>
    <s v="4906173262"/>
    <x v="2"/>
    <s v="5"/>
    <d v="2019-05-10T00:00:00"/>
    <x v="5"/>
    <x v="6"/>
    <s v="1050"/>
    <s v="S050"/>
    <s v="H"/>
    <n v="0"/>
    <n v="1"/>
    <x v="0"/>
    <s v="530000151701"/>
    <x v="7"/>
    <x v="6"/>
    <n v="1446"/>
    <n v="0"/>
    <x v="2"/>
  </r>
  <r>
    <s v="4906173505"/>
    <x v="2"/>
    <s v="5"/>
    <d v="2019-05-13T00:00:00"/>
    <x v="5"/>
    <x v="7"/>
    <s v="1010"/>
    <s v="S010"/>
    <s v="H"/>
    <n v="0"/>
    <n v="1"/>
    <x v="0"/>
    <s v="530000144913"/>
    <x v="963"/>
    <x v="7"/>
    <n v="8280"/>
    <n v="0"/>
    <x v="1"/>
  </r>
  <r>
    <s v="4906173563"/>
    <x v="2"/>
    <s v="5"/>
    <d v="2019-05-13T00:00:00"/>
    <x v="5"/>
    <x v="12"/>
    <s v="1010"/>
    <s v="S010"/>
    <s v="H"/>
    <n v="0"/>
    <n v="1"/>
    <x v="0"/>
    <s v="530000133217"/>
    <x v="320"/>
    <x v="12"/>
    <n v="10385"/>
    <n v="0"/>
    <x v="1"/>
  </r>
  <r>
    <s v="4906173631"/>
    <x v="2"/>
    <s v="5"/>
    <d v="2019-05-13T00:00:00"/>
    <x v="5"/>
    <x v="5"/>
    <s v="1020"/>
    <s v="S020"/>
    <s v="H"/>
    <n v="0"/>
    <n v="2"/>
    <x v="0"/>
    <s v="530000143687"/>
    <x v="961"/>
    <x v="5"/>
    <n v="1297"/>
    <n v="0"/>
    <x v="1"/>
  </r>
  <r>
    <s v="4906173631"/>
    <x v="2"/>
    <s v="5"/>
    <d v="2019-05-13T00:00:00"/>
    <x v="5"/>
    <x v="6"/>
    <s v="1020"/>
    <s v="S020"/>
    <s v="H"/>
    <n v="0"/>
    <n v="1"/>
    <x v="0"/>
    <s v="530000143687"/>
    <x v="961"/>
    <x v="6"/>
    <n v="1446"/>
    <n v="0"/>
    <x v="1"/>
  </r>
  <r>
    <s v="4906174048"/>
    <x v="2"/>
    <s v="5"/>
    <d v="2019-05-13T00:00:00"/>
    <x v="5"/>
    <x v="2"/>
    <s v="1010"/>
    <s v="S010"/>
    <s v="H"/>
    <n v="0"/>
    <n v="1"/>
    <x v="0"/>
    <s v="530000148173"/>
    <x v="733"/>
    <x v="2"/>
    <n v="9490"/>
    <n v="0"/>
    <x v="2"/>
  </r>
  <r>
    <s v="4906174053"/>
    <x v="2"/>
    <s v="5"/>
    <d v="2019-05-13T00:00:00"/>
    <x v="5"/>
    <x v="62"/>
    <s v="1020"/>
    <s v="S020"/>
    <s v="H"/>
    <n v="0"/>
    <n v="1"/>
    <x v="0"/>
    <s v="530000148192"/>
    <x v="488"/>
    <x v="62"/>
    <n v="0"/>
    <n v="0"/>
    <x v="2"/>
  </r>
  <r>
    <s v="4906174206"/>
    <x v="2"/>
    <s v="5"/>
    <d v="2019-05-13T00:00:00"/>
    <x v="5"/>
    <x v="13"/>
    <s v="1060"/>
    <s v="S060"/>
    <s v="H"/>
    <n v="0"/>
    <n v="1"/>
    <x v="0"/>
    <s v="530000120361"/>
    <x v="262"/>
    <x v="13"/>
    <n v="46100"/>
    <n v="0"/>
    <x v="0"/>
  </r>
  <r>
    <s v="4906174252"/>
    <x v="2"/>
    <s v="5"/>
    <d v="2019-05-13T00:00:00"/>
    <x v="5"/>
    <x v="0"/>
    <s v="1050"/>
    <s v="S050"/>
    <s v="H"/>
    <n v="0"/>
    <n v="1"/>
    <x v="0"/>
    <s v="530000131809"/>
    <x v="918"/>
    <x v="0"/>
    <n v="41000"/>
    <n v="0"/>
    <x v="2"/>
  </r>
  <r>
    <s v="4906174254"/>
    <x v="2"/>
    <s v="5"/>
    <d v="2019-05-13T00:00:00"/>
    <x v="5"/>
    <x v="7"/>
    <s v="1050"/>
    <s v="S050"/>
    <s v="H"/>
    <n v="0"/>
    <n v="1"/>
    <x v="0"/>
    <s v="530000131698"/>
    <x v="918"/>
    <x v="7"/>
    <n v="8280"/>
    <n v="0"/>
    <x v="2"/>
  </r>
  <r>
    <s v="4906174341"/>
    <x v="2"/>
    <s v="5"/>
    <d v="2019-05-13T00:00:00"/>
    <x v="5"/>
    <x v="89"/>
    <s v="1010"/>
    <s v="S010"/>
    <s v="H"/>
    <n v="0"/>
    <n v="1"/>
    <x v="0"/>
    <s v="530000150710"/>
    <x v="438"/>
    <x v="89"/>
    <n v="2011"/>
    <n v="0"/>
    <x v="1"/>
  </r>
  <r>
    <s v="4906174465"/>
    <x v="2"/>
    <s v="5"/>
    <d v="2019-05-13T00:00:00"/>
    <x v="5"/>
    <x v="32"/>
    <s v="1010"/>
    <s v="S010"/>
    <s v="H"/>
    <n v="0"/>
    <n v="2"/>
    <x v="0"/>
    <s v="530000140990"/>
    <x v="451"/>
    <x v="32"/>
    <n v="1238"/>
    <n v="0"/>
    <x v="1"/>
  </r>
  <r>
    <s v="4906174465"/>
    <x v="2"/>
    <s v="5"/>
    <d v="2019-05-13T00:00:00"/>
    <x v="5"/>
    <x v="31"/>
    <s v="1010"/>
    <s v="S010"/>
    <s v="H"/>
    <n v="0"/>
    <n v="1"/>
    <x v="0"/>
    <s v="530000140990"/>
    <x v="451"/>
    <x v="31"/>
    <n v="1911"/>
    <n v="0"/>
    <x v="1"/>
  </r>
  <r>
    <s v="4906174491"/>
    <x v="2"/>
    <s v="5"/>
    <d v="2019-05-13T00:00:00"/>
    <x v="5"/>
    <x v="16"/>
    <s v="1020"/>
    <s v="S020"/>
    <s v="H"/>
    <n v="0"/>
    <n v="3"/>
    <x v="0"/>
    <s v="530000148513"/>
    <x v="843"/>
    <x v="16"/>
    <n v="1778"/>
    <n v="0"/>
    <x v="2"/>
  </r>
  <r>
    <s v="4906175069"/>
    <x v="2"/>
    <s v="5"/>
    <d v="2019-05-14T00:00:00"/>
    <x v="5"/>
    <x v="65"/>
    <s v="1060"/>
    <s v="S060"/>
    <s v="H"/>
    <n v="0"/>
    <n v="1"/>
    <x v="0"/>
    <s v="530000114881"/>
    <x v="238"/>
    <x v="65"/>
    <n v="8130"/>
    <n v="0"/>
    <x v="0"/>
  </r>
  <r>
    <s v="4906175102"/>
    <x v="2"/>
    <s v="5"/>
    <d v="2019-05-14T00:00:00"/>
    <x v="5"/>
    <x v="5"/>
    <s v="1017"/>
    <s v="S017"/>
    <s v="H"/>
    <n v="0"/>
    <n v="1"/>
    <x v="0"/>
    <s v="530000142346"/>
    <x v="843"/>
    <x v="5"/>
    <n v="1297"/>
    <n v="0"/>
    <x v="2"/>
  </r>
  <r>
    <s v="4906175114"/>
    <x v="2"/>
    <s v="5"/>
    <d v="2019-05-14T00:00:00"/>
    <x v="1"/>
    <x v="9"/>
    <s v="1060"/>
    <s v="S060"/>
    <s v="H"/>
    <n v="0"/>
    <n v="1"/>
    <x v="0"/>
    <s v="530000134981"/>
    <x v="471"/>
    <x v="9"/>
    <n v="1965"/>
    <n v="0"/>
    <x v="1"/>
  </r>
  <r>
    <s v="4906175190"/>
    <x v="2"/>
    <s v="5"/>
    <d v="2019-05-14T00:00:00"/>
    <x v="5"/>
    <x v="65"/>
    <s v="1020"/>
    <s v="S020"/>
    <s v="H"/>
    <n v="0"/>
    <n v="1"/>
    <x v="0"/>
    <s v="530000149015"/>
    <x v="441"/>
    <x v="65"/>
    <n v="8130"/>
    <n v="0"/>
    <x v="2"/>
  </r>
  <r>
    <s v="4906175202"/>
    <x v="2"/>
    <s v="5"/>
    <d v="2019-05-14T00:00:00"/>
    <x v="5"/>
    <x v="7"/>
    <s v="1020"/>
    <s v="S020"/>
    <s v="H"/>
    <n v="0"/>
    <n v="1"/>
    <x v="0"/>
    <s v="530000146833"/>
    <x v="488"/>
    <x v="7"/>
    <n v="8280"/>
    <n v="0"/>
    <x v="2"/>
  </r>
  <r>
    <s v="4906175205"/>
    <x v="2"/>
    <s v="5"/>
    <d v="2019-05-14T00:00:00"/>
    <x v="5"/>
    <x v="7"/>
    <s v="1020"/>
    <s v="S020"/>
    <s v="H"/>
    <n v="0"/>
    <n v="1"/>
    <x v="0"/>
    <s v="530000146755"/>
    <x v="488"/>
    <x v="7"/>
    <n v="8280"/>
    <n v="0"/>
    <x v="2"/>
  </r>
  <r>
    <s v="4906175209"/>
    <x v="2"/>
    <s v="5"/>
    <d v="2019-05-14T00:00:00"/>
    <x v="5"/>
    <x v="5"/>
    <s v="1020"/>
    <s v="S020"/>
    <s v="H"/>
    <n v="0"/>
    <n v="1"/>
    <x v="0"/>
    <s v="530000146161"/>
    <x v="193"/>
    <x v="5"/>
    <n v="1297"/>
    <n v="0"/>
    <x v="3"/>
  </r>
  <r>
    <s v="4906175213"/>
    <x v="2"/>
    <s v="5"/>
    <d v="2019-05-14T00:00:00"/>
    <x v="5"/>
    <x v="2"/>
    <s v="1020"/>
    <s v="S020"/>
    <s v="H"/>
    <n v="0"/>
    <n v="1"/>
    <x v="0"/>
    <s v="530000147224"/>
    <x v="488"/>
    <x v="2"/>
    <n v="9490"/>
    <n v="0"/>
    <x v="2"/>
  </r>
  <r>
    <s v="4906175231"/>
    <x v="2"/>
    <s v="5"/>
    <d v="2019-05-14T00:00:00"/>
    <x v="5"/>
    <x v="7"/>
    <s v="1020"/>
    <s v="S020"/>
    <s v="H"/>
    <n v="0"/>
    <n v="1"/>
    <x v="0"/>
    <s v="530000146731"/>
    <x v="441"/>
    <x v="7"/>
    <n v="8280"/>
    <n v="0"/>
    <x v="2"/>
  </r>
  <r>
    <s v="4906175267"/>
    <x v="2"/>
    <s v="5"/>
    <d v="2019-05-14T00:00:00"/>
    <x v="5"/>
    <x v="13"/>
    <s v="1020"/>
    <s v="S020"/>
    <s v="H"/>
    <n v="0"/>
    <n v="1"/>
    <x v="0"/>
    <s v="530000150936"/>
    <x v="441"/>
    <x v="13"/>
    <n v="46100"/>
    <n v="0"/>
    <x v="2"/>
  </r>
  <r>
    <s v="4906175286"/>
    <x v="2"/>
    <s v="5"/>
    <d v="2019-05-14T00:00:00"/>
    <x v="5"/>
    <x v="28"/>
    <s v="1060"/>
    <s v="S060"/>
    <s v="H"/>
    <n v="0"/>
    <n v="1"/>
    <x v="0"/>
    <s v="530000120285"/>
    <x v="294"/>
    <x v="28"/>
    <n v="44820"/>
    <n v="0"/>
    <x v="0"/>
  </r>
  <r>
    <s v="4906175318"/>
    <x v="2"/>
    <s v="5"/>
    <d v="2019-05-14T00:00:00"/>
    <x v="5"/>
    <x v="5"/>
    <s v="1010"/>
    <s v="S010"/>
    <s v="H"/>
    <n v="0"/>
    <n v="1"/>
    <x v="0"/>
    <s v="530000145914"/>
    <x v="967"/>
    <x v="5"/>
    <n v="1297"/>
    <n v="0"/>
    <x v="0"/>
  </r>
  <r>
    <s v="4906175407"/>
    <x v="2"/>
    <s v="5"/>
    <d v="2019-05-14T00:00:00"/>
    <x v="5"/>
    <x v="115"/>
    <s v="1010"/>
    <s v="S010"/>
    <s v="H"/>
    <n v="0"/>
    <n v="1"/>
    <x v="0"/>
    <s v="530000146373"/>
    <x v="19"/>
    <x v="115"/>
    <n v="20860"/>
    <n v="0"/>
    <x v="3"/>
  </r>
  <r>
    <s v="4906175422"/>
    <x v="2"/>
    <s v="5"/>
    <d v="2019-05-14T00:00:00"/>
    <x v="5"/>
    <x v="5"/>
    <s v="1010"/>
    <s v="S010"/>
    <s v="H"/>
    <n v="0"/>
    <n v="1"/>
    <x v="0"/>
    <s v="530000144202"/>
    <x v="936"/>
    <x v="5"/>
    <n v="1297"/>
    <n v="0"/>
    <x v="0"/>
  </r>
  <r>
    <s v="4906175438"/>
    <x v="2"/>
    <s v="5"/>
    <d v="2019-05-14T00:00:00"/>
    <x v="5"/>
    <x v="6"/>
    <s v="1010"/>
    <s v="S010"/>
    <s v="H"/>
    <n v="0"/>
    <n v="1"/>
    <x v="0"/>
    <s v="530000145946"/>
    <x v="451"/>
    <x v="6"/>
    <n v="1446"/>
    <n v="0"/>
    <x v="1"/>
  </r>
  <r>
    <s v="4906175453"/>
    <x v="2"/>
    <s v="5"/>
    <d v="2019-05-14T00:00:00"/>
    <x v="5"/>
    <x v="5"/>
    <s v="1010"/>
    <s v="S010"/>
    <s v="H"/>
    <n v="0"/>
    <n v="1"/>
    <x v="0"/>
    <s v="530000151370"/>
    <x v="936"/>
    <x v="5"/>
    <n v="1297"/>
    <n v="0"/>
    <x v="0"/>
  </r>
  <r>
    <s v="4906175467"/>
    <x v="2"/>
    <s v="5"/>
    <d v="2019-05-14T00:00:00"/>
    <x v="5"/>
    <x v="10"/>
    <s v="1010"/>
    <s v="S010"/>
    <s v="H"/>
    <n v="0"/>
    <n v="1"/>
    <x v="0"/>
    <s v="530000119231"/>
    <x v="229"/>
    <x v="10"/>
    <n v="42200"/>
    <n v="0"/>
    <x v="0"/>
  </r>
  <r>
    <s v="4906175470"/>
    <x v="2"/>
    <s v="5"/>
    <d v="2019-05-14T00:00:00"/>
    <x v="5"/>
    <x v="6"/>
    <s v="1020"/>
    <s v="S020"/>
    <s v="H"/>
    <n v="0"/>
    <n v="1"/>
    <x v="0"/>
    <s v="530000142761"/>
    <x v="438"/>
    <x v="6"/>
    <n v="1446"/>
    <n v="0"/>
    <x v="1"/>
  </r>
  <r>
    <s v="4906175490"/>
    <x v="2"/>
    <s v="5"/>
    <d v="2019-05-14T00:00:00"/>
    <x v="5"/>
    <x v="63"/>
    <s v="1050"/>
    <s v="S050"/>
    <s v="H"/>
    <n v="0"/>
    <n v="1"/>
    <x v="0"/>
    <s v="530000132327"/>
    <x v="241"/>
    <x v="63"/>
    <n v="3113"/>
    <n v="0"/>
    <x v="0"/>
  </r>
  <r>
    <s v="4906175530"/>
    <x v="2"/>
    <s v="5"/>
    <d v="2019-05-14T00:00:00"/>
    <x v="5"/>
    <x v="44"/>
    <s v="1017"/>
    <s v="S017"/>
    <s v="H"/>
    <n v="0"/>
    <n v="3"/>
    <x v="0"/>
    <s v="530000126271"/>
    <x v="438"/>
    <x v="44"/>
    <n v="3096"/>
    <n v="0"/>
    <x v="1"/>
  </r>
  <r>
    <s v="4906175663"/>
    <x v="2"/>
    <s v="5"/>
    <d v="2019-05-14T00:00:00"/>
    <x v="3"/>
    <x v="7"/>
    <s v="1050"/>
    <s v="S050"/>
    <s v="S"/>
    <n v="0"/>
    <n v="-1"/>
    <x v="0"/>
    <s v="530000131698"/>
    <x v="918"/>
    <x v="7"/>
    <n v="8280"/>
    <n v="0"/>
    <x v="2"/>
  </r>
  <r>
    <s v="4906175962"/>
    <x v="2"/>
    <s v="5"/>
    <d v="2019-05-15T00:00:00"/>
    <x v="5"/>
    <x v="2"/>
    <s v="1060"/>
    <s v="S060"/>
    <s v="H"/>
    <n v="0"/>
    <n v="1"/>
    <x v="0"/>
    <s v="530000134549"/>
    <x v="846"/>
    <x v="2"/>
    <n v="9490"/>
    <n v="0"/>
    <x v="2"/>
  </r>
  <r>
    <s v="4906175965"/>
    <x v="2"/>
    <s v="5"/>
    <d v="2019-05-15T00:00:00"/>
    <x v="1"/>
    <x v="2"/>
    <s v="1060"/>
    <s v="S060"/>
    <s v="H"/>
    <n v="0"/>
    <n v="1"/>
    <x v="0"/>
    <s v="530000132946"/>
    <x v="846"/>
    <x v="2"/>
    <n v="9490"/>
    <n v="0"/>
    <x v="2"/>
  </r>
  <r>
    <s v="4906175966"/>
    <x v="2"/>
    <s v="5"/>
    <d v="2019-05-15T00:00:00"/>
    <x v="5"/>
    <x v="65"/>
    <s v="1060"/>
    <s v="S060"/>
    <s v="H"/>
    <n v="0"/>
    <n v="1"/>
    <x v="0"/>
    <s v="530000150851"/>
    <x v="499"/>
    <x v="65"/>
    <n v="8130"/>
    <n v="0"/>
    <x v="1"/>
  </r>
  <r>
    <s v="4906175970"/>
    <x v="2"/>
    <s v="5"/>
    <d v="2019-05-15T00:00:00"/>
    <x v="5"/>
    <x v="7"/>
    <s v="1060"/>
    <s v="S060"/>
    <s v="H"/>
    <n v="0"/>
    <n v="1"/>
    <x v="0"/>
    <s v="530000134304"/>
    <x v="846"/>
    <x v="7"/>
    <n v="8280"/>
    <n v="0"/>
    <x v="2"/>
  </r>
  <r>
    <s v="4906175983"/>
    <x v="2"/>
    <s v="5"/>
    <d v="2019-05-15T00:00:00"/>
    <x v="5"/>
    <x v="18"/>
    <s v="1060"/>
    <s v="S060"/>
    <s v="H"/>
    <n v="0"/>
    <n v="1"/>
    <x v="0"/>
    <s v="530000134602"/>
    <x v="846"/>
    <x v="18"/>
    <n v="52000"/>
    <n v="0"/>
    <x v="2"/>
  </r>
  <r>
    <s v="4906176213"/>
    <x v="2"/>
    <s v="5"/>
    <d v="2019-05-14T00:00:00"/>
    <x v="3"/>
    <x v="7"/>
    <s v="1020"/>
    <s v="S020"/>
    <s v="S"/>
    <n v="0"/>
    <n v="-1"/>
    <x v="0"/>
    <s v="530000146833"/>
    <x v="488"/>
    <x v="7"/>
    <n v="8280"/>
    <n v="0"/>
    <x v="2"/>
  </r>
  <r>
    <s v="4906176268"/>
    <x v="2"/>
    <s v="5"/>
    <d v="2019-05-15T00:00:00"/>
    <x v="0"/>
    <x v="18"/>
    <s v="1060"/>
    <s v="S060"/>
    <s v="S"/>
    <n v="0"/>
    <n v="-1"/>
    <x v="0"/>
    <s v="530000134602"/>
    <x v="846"/>
    <x v="18"/>
    <n v="52000"/>
    <n v="0"/>
    <x v="2"/>
  </r>
  <r>
    <s v="4906176308"/>
    <x v="2"/>
    <s v="5"/>
    <d v="2019-05-15T00:00:00"/>
    <x v="5"/>
    <x v="5"/>
    <s v="1020"/>
    <s v="S020"/>
    <s v="H"/>
    <n v="0"/>
    <n v="1"/>
    <x v="0"/>
    <s v="530000139812"/>
    <x v="30"/>
    <x v="5"/>
    <n v="1297"/>
    <n v="0"/>
    <x v="2"/>
  </r>
  <r>
    <s v="4906176326"/>
    <x v="2"/>
    <s v="5"/>
    <d v="2019-05-15T00:00:00"/>
    <x v="5"/>
    <x v="7"/>
    <s v="1020"/>
    <s v="S020"/>
    <s v="H"/>
    <n v="0"/>
    <n v="1"/>
    <x v="0"/>
    <s v="530000147705"/>
    <x v="488"/>
    <x v="7"/>
    <n v="8280"/>
    <n v="0"/>
    <x v="2"/>
  </r>
  <r>
    <s v="4906176369"/>
    <x v="2"/>
    <s v="5"/>
    <d v="2019-05-15T00:00:00"/>
    <x v="5"/>
    <x v="32"/>
    <s v="1030"/>
    <s v="S030"/>
    <s v="H"/>
    <n v="0"/>
    <n v="1"/>
    <x v="0"/>
    <s v="530000147817"/>
    <x v="393"/>
    <x v="32"/>
    <n v="1238"/>
    <n v="0"/>
    <x v="1"/>
  </r>
  <r>
    <s v="4906176369"/>
    <x v="2"/>
    <s v="5"/>
    <d v="2019-05-15T00:00:00"/>
    <x v="5"/>
    <x v="32"/>
    <s v="1030"/>
    <s v="S030"/>
    <s v="H"/>
    <n v="0"/>
    <n v="1"/>
    <x v="0"/>
    <s v="530000147817"/>
    <x v="393"/>
    <x v="32"/>
    <n v="1238"/>
    <n v="0"/>
    <x v="1"/>
  </r>
  <r>
    <s v="4906176376"/>
    <x v="2"/>
    <s v="5"/>
    <d v="2019-05-15T00:00:00"/>
    <x v="5"/>
    <x v="5"/>
    <s v="1020"/>
    <s v="S020"/>
    <s v="H"/>
    <n v="0"/>
    <n v="1"/>
    <x v="0"/>
    <s v="530000145036"/>
    <x v="843"/>
    <x v="5"/>
    <n v="1297"/>
    <n v="0"/>
    <x v="2"/>
  </r>
  <r>
    <s v="4906176677"/>
    <x v="2"/>
    <s v="5"/>
    <d v="2019-05-15T00:00:00"/>
    <x v="3"/>
    <x v="7"/>
    <s v="1020"/>
    <s v="S020"/>
    <s v="S"/>
    <n v="0"/>
    <n v="-1"/>
    <x v="0"/>
    <s v="530000146755"/>
    <x v="488"/>
    <x v="7"/>
    <n v="8280"/>
    <n v="0"/>
    <x v="2"/>
  </r>
  <r>
    <s v="4906176729"/>
    <x v="2"/>
    <s v="5"/>
    <d v="2019-05-15T00:00:00"/>
    <x v="5"/>
    <x v="2"/>
    <s v="1020"/>
    <s v="S020"/>
    <s v="H"/>
    <n v="0"/>
    <n v="1"/>
    <x v="0"/>
    <s v="530000148707"/>
    <x v="956"/>
    <x v="2"/>
    <n v="9490"/>
    <n v="0"/>
    <x v="1"/>
  </r>
  <r>
    <s v="4906176730"/>
    <x v="2"/>
    <s v="5"/>
    <d v="2019-05-15T00:00:00"/>
    <x v="5"/>
    <x v="2"/>
    <s v="1020"/>
    <s v="S020"/>
    <s v="H"/>
    <n v="0"/>
    <n v="1"/>
    <x v="0"/>
    <s v="530000147395"/>
    <x v="956"/>
    <x v="2"/>
    <n v="9490"/>
    <n v="0"/>
    <x v="1"/>
  </r>
  <r>
    <s v="4906177232"/>
    <x v="2"/>
    <s v="5"/>
    <d v="2019-05-16T00:00:00"/>
    <x v="5"/>
    <x v="12"/>
    <s v="1080"/>
    <s v="S080"/>
    <s v="H"/>
    <n v="0"/>
    <n v="1"/>
    <x v="0"/>
    <s v="530000143282"/>
    <x v="480"/>
    <x v="12"/>
    <n v="10385"/>
    <n v="0"/>
    <x v="2"/>
  </r>
  <r>
    <s v="4906177234"/>
    <x v="2"/>
    <s v="5"/>
    <d v="2019-05-16T00:00:00"/>
    <x v="5"/>
    <x v="6"/>
    <s v="1080"/>
    <s v="S080"/>
    <s v="H"/>
    <n v="0"/>
    <n v="1"/>
    <x v="0"/>
    <s v="530000141822"/>
    <x v="480"/>
    <x v="6"/>
    <n v="1446"/>
    <n v="0"/>
    <x v="2"/>
  </r>
  <r>
    <s v="4906177308"/>
    <x v="2"/>
    <s v="5"/>
    <d v="2019-05-15T00:00:00"/>
    <x v="3"/>
    <x v="5"/>
    <s v="1020"/>
    <s v="S020"/>
    <s v="S"/>
    <n v="0"/>
    <n v="-1"/>
    <x v="0"/>
    <s v="530000139812"/>
    <x v="30"/>
    <x v="5"/>
    <n v="1297"/>
    <n v="0"/>
    <x v="2"/>
  </r>
  <r>
    <s v="4906177355"/>
    <x v="2"/>
    <s v="5"/>
    <d v="2019-05-16T00:00:00"/>
    <x v="5"/>
    <x v="6"/>
    <s v="1030"/>
    <s v="S030"/>
    <s v="H"/>
    <n v="0"/>
    <n v="1"/>
    <x v="0"/>
    <s v="530000147132"/>
    <x v="959"/>
    <x v="6"/>
    <n v="1446"/>
    <n v="0"/>
    <x v="1"/>
  </r>
  <r>
    <s v="4906177514"/>
    <x v="2"/>
    <s v="5"/>
    <d v="2019-05-16T00:00:00"/>
    <x v="5"/>
    <x v="6"/>
    <s v="1060"/>
    <s v="S060"/>
    <s v="H"/>
    <n v="0"/>
    <n v="1"/>
    <x v="0"/>
    <s v="530000139493"/>
    <x v="668"/>
    <x v="6"/>
    <n v="1446"/>
    <n v="0"/>
    <x v="2"/>
  </r>
  <r>
    <s v="4906177517"/>
    <x v="2"/>
    <s v="5"/>
    <d v="2019-05-16T00:00:00"/>
    <x v="5"/>
    <x v="65"/>
    <s v="1060"/>
    <s v="S060"/>
    <s v="H"/>
    <n v="0"/>
    <n v="1"/>
    <x v="0"/>
    <s v="530000129450"/>
    <x v="846"/>
    <x v="65"/>
    <n v="8130"/>
    <n v="0"/>
    <x v="2"/>
  </r>
  <r>
    <s v="4906177519"/>
    <x v="2"/>
    <s v="5"/>
    <d v="2019-05-16T00:00:00"/>
    <x v="5"/>
    <x v="12"/>
    <s v="1060"/>
    <s v="S060"/>
    <s v="H"/>
    <n v="0"/>
    <n v="1"/>
    <x v="0"/>
    <s v="530000134402"/>
    <x v="846"/>
    <x v="12"/>
    <n v="10385"/>
    <n v="0"/>
    <x v="2"/>
  </r>
  <r>
    <s v="4906177782"/>
    <x v="2"/>
    <s v="5"/>
    <d v="2019-05-16T00:00:00"/>
    <x v="5"/>
    <x v="6"/>
    <s v="1010"/>
    <s v="S010"/>
    <s v="H"/>
    <n v="0"/>
    <n v="1"/>
    <x v="0"/>
    <s v="530000129013"/>
    <x v="10"/>
    <x v="6"/>
    <n v="1446"/>
    <n v="0"/>
    <x v="2"/>
  </r>
  <r>
    <s v="4906178102"/>
    <x v="2"/>
    <s v="5"/>
    <d v="2019-05-17T00:00:00"/>
    <x v="3"/>
    <x v="12"/>
    <s v="1080"/>
    <s v="S080"/>
    <s v="S"/>
    <n v="0"/>
    <n v="-1"/>
    <x v="0"/>
    <s v="530000143282"/>
    <x v="480"/>
    <x v="12"/>
    <n v="10385"/>
    <n v="0"/>
    <x v="2"/>
  </r>
  <r>
    <s v="4906178103"/>
    <x v="2"/>
    <s v="5"/>
    <d v="2019-05-17T00:00:00"/>
    <x v="3"/>
    <x v="6"/>
    <s v="1080"/>
    <s v="S080"/>
    <s v="S"/>
    <n v="0"/>
    <n v="-1"/>
    <x v="0"/>
    <s v="530000141822"/>
    <x v="480"/>
    <x v="6"/>
    <n v="1446"/>
    <n v="0"/>
    <x v="2"/>
  </r>
  <r>
    <s v="4906178169"/>
    <x v="2"/>
    <s v="5"/>
    <d v="2019-05-17T00:00:00"/>
    <x v="5"/>
    <x v="7"/>
    <s v="1020"/>
    <s v="S020"/>
    <s v="H"/>
    <n v="0"/>
    <n v="1"/>
    <x v="0"/>
    <s v="530000146695"/>
    <x v="488"/>
    <x v="7"/>
    <n v="8280"/>
    <n v="0"/>
    <x v="2"/>
  </r>
  <r>
    <s v="4906178217"/>
    <x v="2"/>
    <s v="5"/>
    <d v="2019-05-17T00:00:00"/>
    <x v="5"/>
    <x v="5"/>
    <s v="1017"/>
    <s v="S017"/>
    <s v="H"/>
    <n v="0"/>
    <n v="1"/>
    <x v="0"/>
    <s v="530000143240"/>
    <x v="843"/>
    <x v="5"/>
    <n v="1297"/>
    <n v="0"/>
    <x v="2"/>
  </r>
  <r>
    <s v="4906178248"/>
    <x v="2"/>
    <s v="5"/>
    <d v="2019-05-17T00:00:00"/>
    <x v="5"/>
    <x v="48"/>
    <s v="1010"/>
    <s v="S010"/>
    <s v="H"/>
    <n v="0"/>
    <n v="1"/>
    <x v="0"/>
    <s v="530000124188"/>
    <x v="236"/>
    <x v="48"/>
    <n v="63144.15"/>
    <n v="0"/>
    <x v="0"/>
  </r>
  <r>
    <s v="4906178252"/>
    <x v="2"/>
    <s v="5"/>
    <d v="2019-05-17T00:00:00"/>
    <x v="5"/>
    <x v="2"/>
    <s v="1050"/>
    <s v="S050"/>
    <s v="H"/>
    <n v="0"/>
    <n v="1"/>
    <x v="0"/>
    <s v="530000131544"/>
    <x v="504"/>
    <x v="2"/>
    <n v="9490"/>
    <n v="0"/>
    <x v="1"/>
  </r>
  <r>
    <s v="4906178277"/>
    <x v="2"/>
    <s v="5"/>
    <d v="2019-05-17T00:00:00"/>
    <x v="5"/>
    <x v="5"/>
    <s v="1020"/>
    <s v="S020"/>
    <s v="H"/>
    <n v="0"/>
    <n v="1"/>
    <x v="0"/>
    <s v="530000139760"/>
    <x v="326"/>
    <x v="5"/>
    <n v="1297"/>
    <n v="0"/>
    <x v="0"/>
  </r>
  <r>
    <s v="4906178293"/>
    <x v="2"/>
    <s v="5"/>
    <d v="2019-05-17T00:00:00"/>
    <x v="5"/>
    <x v="5"/>
    <s v="1020"/>
    <s v="S020"/>
    <s v="H"/>
    <n v="0"/>
    <n v="1"/>
    <x v="0"/>
    <s v="530000147990"/>
    <x v="166"/>
    <x v="5"/>
    <n v="1297"/>
    <n v="0"/>
    <x v="0"/>
  </r>
  <r>
    <s v="4906178299"/>
    <x v="2"/>
    <s v="5"/>
    <d v="2019-05-17T00:00:00"/>
    <x v="5"/>
    <x v="19"/>
    <s v="1020"/>
    <s v="S020"/>
    <s v="H"/>
    <n v="0"/>
    <n v="1"/>
    <x v="0"/>
    <s v="530000140279"/>
    <x v="30"/>
    <x v="19"/>
    <n v="1745"/>
    <n v="0"/>
    <x v="2"/>
  </r>
  <r>
    <s v="4906178359"/>
    <x v="2"/>
    <s v="5"/>
    <d v="2019-05-17T00:00:00"/>
    <x v="5"/>
    <x v="7"/>
    <s v="1080"/>
    <s v="S080"/>
    <s v="H"/>
    <n v="0"/>
    <n v="1"/>
    <x v="0"/>
    <s v="530000145576"/>
    <x v="480"/>
    <x v="7"/>
    <n v="8280"/>
    <n v="0"/>
    <x v="2"/>
  </r>
  <r>
    <s v="4906178394"/>
    <x v="2"/>
    <s v="5"/>
    <d v="2019-05-17T00:00:00"/>
    <x v="5"/>
    <x v="13"/>
    <s v="1060"/>
    <s v="S060"/>
    <s v="H"/>
    <n v="0"/>
    <n v="1"/>
    <x v="0"/>
    <s v="530000141503"/>
    <x v="470"/>
    <x v="13"/>
    <n v="46100"/>
    <n v="0"/>
    <x v="2"/>
  </r>
  <r>
    <s v="4906178398"/>
    <x v="2"/>
    <s v="5"/>
    <d v="2019-05-17T00:00:00"/>
    <x v="5"/>
    <x v="31"/>
    <s v="1060"/>
    <s v="S060"/>
    <s v="H"/>
    <n v="0"/>
    <n v="1"/>
    <x v="0"/>
    <s v="530000144043"/>
    <x v="471"/>
    <x v="31"/>
    <n v="1911"/>
    <n v="0"/>
    <x v="1"/>
  </r>
  <r>
    <s v="4906178448"/>
    <x v="2"/>
    <s v="5"/>
    <d v="2019-05-17T00:00:00"/>
    <x v="5"/>
    <x v="22"/>
    <s v="1010"/>
    <s v="S010"/>
    <s v="H"/>
    <n v="0"/>
    <n v="3"/>
    <x v="0"/>
    <s v="530000147263"/>
    <x v="326"/>
    <x v="22"/>
    <n v="1334"/>
    <n v="0"/>
    <x v="0"/>
  </r>
  <r>
    <s v="4906178618"/>
    <x v="2"/>
    <s v="5"/>
    <d v="2019-05-17T00:00:00"/>
    <x v="5"/>
    <x v="19"/>
    <s v="1017"/>
    <s v="S017"/>
    <s v="H"/>
    <n v="0"/>
    <n v="1"/>
    <x v="0"/>
    <s v="530000142443"/>
    <x v="843"/>
    <x v="19"/>
    <n v="1745"/>
    <n v="0"/>
    <x v="2"/>
  </r>
  <r>
    <s v="4906178712"/>
    <x v="2"/>
    <s v="5"/>
    <d v="2019-05-17T00:00:00"/>
    <x v="5"/>
    <x v="2"/>
    <s v="1017"/>
    <s v="S017"/>
    <s v="H"/>
    <n v="0"/>
    <n v="1"/>
    <x v="0"/>
    <s v="530000114741"/>
    <x v="956"/>
    <x v="2"/>
    <n v="9490"/>
    <n v="0"/>
    <x v="1"/>
  </r>
  <r>
    <s v="4906181320"/>
    <x v="2"/>
    <s v="5"/>
    <d v="2019-05-18T00:00:00"/>
    <x v="5"/>
    <x v="32"/>
    <s v="1030"/>
    <s v="S030"/>
    <s v="H"/>
    <n v="0"/>
    <n v="1"/>
    <x v="0"/>
    <s v="530000148683"/>
    <x v="478"/>
    <x v="32"/>
    <n v="1238"/>
    <n v="0"/>
    <x v="2"/>
  </r>
  <r>
    <s v="4906181320"/>
    <x v="2"/>
    <s v="5"/>
    <d v="2019-05-18T00:00:00"/>
    <x v="5"/>
    <x v="31"/>
    <s v="1030"/>
    <s v="S030"/>
    <s v="H"/>
    <n v="0"/>
    <n v="1"/>
    <x v="0"/>
    <s v="530000148683"/>
    <x v="478"/>
    <x v="31"/>
    <n v="1911"/>
    <n v="0"/>
    <x v="2"/>
  </r>
  <r>
    <s v="4906181325"/>
    <x v="2"/>
    <s v="5"/>
    <d v="2019-05-17T00:00:00"/>
    <x v="5"/>
    <x v="13"/>
    <s v="1030"/>
    <s v="S030"/>
    <s v="H"/>
    <n v="0"/>
    <n v="1"/>
    <x v="0"/>
    <s v="530000141095"/>
    <x v="478"/>
    <x v="13"/>
    <n v="46100"/>
    <n v="0"/>
    <x v="2"/>
  </r>
  <r>
    <s v="4906181452"/>
    <x v="2"/>
    <s v="5"/>
    <d v="2019-05-19T00:00:00"/>
    <x v="5"/>
    <x v="13"/>
    <s v="1030"/>
    <s v="S030"/>
    <s v="H"/>
    <n v="0"/>
    <n v="1"/>
    <x v="0"/>
    <s v="530000122700"/>
    <x v="922"/>
    <x v="13"/>
    <n v="46100"/>
    <n v="0"/>
    <x v="2"/>
  </r>
  <r>
    <s v="4906181548"/>
    <x v="2"/>
    <s v="5"/>
    <d v="2019-05-20T00:00:00"/>
    <x v="5"/>
    <x v="2"/>
    <s v="1010"/>
    <s v="S010"/>
    <s v="H"/>
    <n v="0"/>
    <n v="1"/>
    <x v="0"/>
    <s v="530000131213"/>
    <x v="320"/>
    <x v="2"/>
    <n v="9490"/>
    <n v="0"/>
    <x v="1"/>
  </r>
  <r>
    <s v="4906181631"/>
    <x v="2"/>
    <s v="5"/>
    <d v="2019-05-20T00:00:00"/>
    <x v="5"/>
    <x v="32"/>
    <s v="1010"/>
    <s v="S010"/>
    <s v="H"/>
    <n v="0"/>
    <n v="1"/>
    <x v="0"/>
    <s v="530000127311"/>
    <x v="451"/>
    <x v="32"/>
    <n v="1238"/>
    <n v="0"/>
    <x v="1"/>
  </r>
  <r>
    <s v="4906181636"/>
    <x v="2"/>
    <s v="5"/>
    <d v="2019-05-20T00:00:00"/>
    <x v="5"/>
    <x v="2"/>
    <s v="1080"/>
    <s v="S080"/>
    <s v="H"/>
    <n v="0"/>
    <n v="1"/>
    <x v="0"/>
    <s v="530000145985"/>
    <x v="960"/>
    <x v="2"/>
    <n v="9490"/>
    <n v="0"/>
    <x v="1"/>
  </r>
  <r>
    <s v="4906181720"/>
    <x v="2"/>
    <s v="5"/>
    <d v="2019-05-20T00:00:00"/>
    <x v="1"/>
    <x v="9"/>
    <s v="1030"/>
    <s v="S030"/>
    <s v="H"/>
    <n v="0"/>
    <n v="1"/>
    <x v="0"/>
    <s v="530000148221"/>
    <x v="733"/>
    <x v="9"/>
    <n v="1965"/>
    <n v="0"/>
    <x v="2"/>
  </r>
  <r>
    <s v="4906181721"/>
    <x v="2"/>
    <s v="5"/>
    <d v="2019-05-20T00:00:00"/>
    <x v="5"/>
    <x v="6"/>
    <s v="1010"/>
    <s v="S010"/>
    <s v="H"/>
    <n v="0"/>
    <n v="1"/>
    <x v="0"/>
    <s v="530000127406"/>
    <x v="451"/>
    <x v="6"/>
    <n v="1446"/>
    <n v="0"/>
    <x v="1"/>
  </r>
  <r>
    <s v="4906181825"/>
    <x v="2"/>
    <s v="5"/>
    <d v="2019-05-20T00:00:00"/>
    <x v="5"/>
    <x v="7"/>
    <s v="1080"/>
    <s v="S080"/>
    <s v="H"/>
    <n v="0"/>
    <n v="1"/>
    <x v="0"/>
    <s v="530000139420"/>
    <x v="232"/>
    <x v="7"/>
    <n v="8280"/>
    <n v="0"/>
    <x v="0"/>
  </r>
  <r>
    <s v="4906181828"/>
    <x v="2"/>
    <s v="5"/>
    <d v="2019-05-20T00:00:00"/>
    <x v="5"/>
    <x v="6"/>
    <s v="1050"/>
    <s v="S050"/>
    <s v="H"/>
    <n v="0"/>
    <n v="1"/>
    <x v="0"/>
    <s v="530000144615"/>
    <x v="473"/>
    <x v="6"/>
    <n v="1446"/>
    <n v="0"/>
    <x v="1"/>
  </r>
  <r>
    <s v="4906181903"/>
    <x v="2"/>
    <s v="5"/>
    <d v="2019-05-20T00:00:00"/>
    <x v="0"/>
    <x v="2"/>
    <s v="1080"/>
    <s v="S080"/>
    <s v="S"/>
    <n v="0"/>
    <n v="-1"/>
    <x v="0"/>
    <s v="530000145575"/>
    <x v="480"/>
    <x v="2"/>
    <n v="9490"/>
    <n v="0"/>
    <x v="2"/>
  </r>
  <r>
    <s v="4906181907"/>
    <x v="2"/>
    <s v="5"/>
    <d v="2019-05-20T00:00:00"/>
    <x v="1"/>
    <x v="2"/>
    <s v="1080"/>
    <s v="S080"/>
    <s v="H"/>
    <n v="0"/>
    <n v="2"/>
    <x v="0"/>
    <s v="530000145575"/>
    <x v="480"/>
    <x v="2"/>
    <n v="9490"/>
    <n v="0"/>
    <x v="2"/>
  </r>
  <r>
    <s v="4906181917"/>
    <x v="2"/>
    <s v="5"/>
    <d v="2019-05-20T00:00:00"/>
    <x v="5"/>
    <x v="31"/>
    <s v="1030"/>
    <s v="S030"/>
    <s v="H"/>
    <n v="0"/>
    <n v="1"/>
    <x v="0"/>
    <s v="530000144144"/>
    <x v="344"/>
    <x v="31"/>
    <n v="1911"/>
    <n v="0"/>
    <x v="0"/>
  </r>
  <r>
    <s v="4906181918"/>
    <x v="2"/>
    <s v="5"/>
    <d v="2019-05-20T00:00:00"/>
    <x v="3"/>
    <x v="13"/>
    <s v="1060"/>
    <s v="S060"/>
    <s v="S"/>
    <n v="0"/>
    <n v="-1"/>
    <x v="0"/>
    <s v="530000141503"/>
    <x v="470"/>
    <x v="13"/>
    <n v="46100"/>
    <n v="0"/>
    <x v="2"/>
  </r>
  <r>
    <s v="4906181941"/>
    <x v="2"/>
    <s v="5"/>
    <d v="2019-05-20T00:00:00"/>
    <x v="5"/>
    <x v="28"/>
    <s v="1080"/>
    <s v="S080"/>
    <s v="H"/>
    <n v="0"/>
    <n v="1"/>
    <x v="0"/>
    <s v="530000139817"/>
    <x v="480"/>
    <x v="28"/>
    <n v="44820"/>
    <n v="0"/>
    <x v="2"/>
  </r>
  <r>
    <s v="4906181962"/>
    <x v="2"/>
    <s v="5"/>
    <d v="2019-05-20T00:00:00"/>
    <x v="5"/>
    <x v="9"/>
    <s v="1030"/>
    <s v="S030"/>
    <s v="H"/>
    <n v="0"/>
    <n v="1"/>
    <x v="0"/>
    <s v="530000113751"/>
    <x v="393"/>
    <x v="9"/>
    <n v="1965"/>
    <n v="0"/>
    <x v="1"/>
  </r>
  <r>
    <s v="4906182000"/>
    <x v="2"/>
    <s v="5"/>
    <d v="2019-05-20T00:00:00"/>
    <x v="5"/>
    <x v="2"/>
    <s v="1020"/>
    <s v="S020"/>
    <s v="H"/>
    <n v="0"/>
    <n v="1"/>
    <x v="0"/>
    <s v="530000149388"/>
    <x v="488"/>
    <x v="2"/>
    <n v="9490"/>
    <n v="0"/>
    <x v="2"/>
  </r>
  <r>
    <s v="4906182037"/>
    <x v="2"/>
    <s v="5"/>
    <d v="2019-05-20T00:00:00"/>
    <x v="5"/>
    <x v="2"/>
    <s v="1020"/>
    <s v="S020"/>
    <s v="H"/>
    <n v="0"/>
    <n v="1"/>
    <x v="0"/>
    <s v="530000150041"/>
    <x v="956"/>
    <x v="2"/>
    <n v="9490"/>
    <n v="0"/>
    <x v="1"/>
  </r>
  <r>
    <s v="4906182075"/>
    <x v="2"/>
    <s v="5"/>
    <d v="2019-05-20T00:00:00"/>
    <x v="5"/>
    <x v="2"/>
    <s v="1020"/>
    <s v="S020"/>
    <s v="H"/>
    <n v="0"/>
    <n v="1"/>
    <x v="0"/>
    <s v="530000146734"/>
    <x v="488"/>
    <x v="2"/>
    <n v="9490"/>
    <n v="0"/>
    <x v="2"/>
  </r>
  <r>
    <s v="4906182080"/>
    <x v="2"/>
    <s v="5"/>
    <d v="2019-05-20T00:00:00"/>
    <x v="5"/>
    <x v="48"/>
    <s v="1010"/>
    <s v="S010"/>
    <s v="H"/>
    <n v="0"/>
    <n v="1"/>
    <x v="0"/>
    <s v="530000131962"/>
    <x v="320"/>
    <x v="48"/>
    <n v="63144.15"/>
    <n v="0"/>
    <x v="1"/>
  </r>
  <r>
    <s v="4906182103"/>
    <x v="2"/>
    <s v="5"/>
    <d v="2019-05-20T00:00:00"/>
    <x v="5"/>
    <x v="2"/>
    <s v="1020"/>
    <s v="S020"/>
    <s v="H"/>
    <n v="0"/>
    <n v="1"/>
    <x v="0"/>
    <s v="530000146803"/>
    <x v="488"/>
    <x v="2"/>
    <n v="9490"/>
    <n v="0"/>
    <x v="2"/>
  </r>
  <r>
    <s v="4906182145"/>
    <x v="2"/>
    <s v="5"/>
    <d v="2019-05-20T00:00:00"/>
    <x v="5"/>
    <x v="5"/>
    <s v="1020"/>
    <s v="S020"/>
    <s v="H"/>
    <n v="0"/>
    <n v="3"/>
    <x v="0"/>
    <s v="530000142516"/>
    <x v="291"/>
    <x v="5"/>
    <n v="1297"/>
    <n v="0"/>
    <x v="0"/>
  </r>
  <r>
    <s v="4906182153"/>
    <x v="2"/>
    <s v="5"/>
    <d v="2019-05-20T00:00:00"/>
    <x v="5"/>
    <x v="7"/>
    <s v="1020"/>
    <s v="S020"/>
    <s v="H"/>
    <n v="0"/>
    <n v="1"/>
    <x v="0"/>
    <s v="530000146923"/>
    <x v="488"/>
    <x v="7"/>
    <n v="8280"/>
    <n v="0"/>
    <x v="2"/>
  </r>
  <r>
    <s v="4906182164"/>
    <x v="2"/>
    <s v="5"/>
    <d v="2019-05-20T00:00:00"/>
    <x v="5"/>
    <x v="28"/>
    <s v="1020"/>
    <s v="S020"/>
    <s v="H"/>
    <n v="0"/>
    <n v="1"/>
    <x v="0"/>
    <s v="530000147122"/>
    <x v="488"/>
    <x v="28"/>
    <n v="44820"/>
    <n v="0"/>
    <x v="2"/>
  </r>
  <r>
    <s v="4906182165"/>
    <x v="2"/>
    <s v="5"/>
    <d v="2019-05-20T00:00:00"/>
    <x v="5"/>
    <x v="2"/>
    <s v="1020"/>
    <s v="S020"/>
    <s v="H"/>
    <n v="0"/>
    <n v="1"/>
    <x v="0"/>
    <s v="530000143150"/>
    <x v="488"/>
    <x v="2"/>
    <n v="9490"/>
    <n v="0"/>
    <x v="2"/>
  </r>
  <r>
    <s v="4906182201"/>
    <x v="2"/>
    <s v="5"/>
    <d v="2019-05-20T00:00:00"/>
    <x v="5"/>
    <x v="21"/>
    <s v="1020"/>
    <s v="S020"/>
    <s v="H"/>
    <n v="0"/>
    <n v="1"/>
    <x v="0"/>
    <s v="530000139767"/>
    <x v="843"/>
    <x v="21"/>
    <n v="1708"/>
    <n v="0"/>
    <x v="2"/>
  </r>
  <r>
    <s v="4906182228"/>
    <x v="2"/>
    <s v="5"/>
    <d v="2019-05-20T00:00:00"/>
    <x v="5"/>
    <x v="5"/>
    <s v="1020"/>
    <s v="S020"/>
    <s v="H"/>
    <n v="0"/>
    <n v="1"/>
    <x v="0"/>
    <s v="530000145986"/>
    <x v="843"/>
    <x v="5"/>
    <n v="1297"/>
    <n v="0"/>
    <x v="2"/>
  </r>
  <r>
    <s v="4906182255"/>
    <x v="2"/>
    <s v="5"/>
    <d v="2019-05-20T00:00:00"/>
    <x v="5"/>
    <x v="7"/>
    <s v="1010"/>
    <s v="S010"/>
    <s v="H"/>
    <n v="0"/>
    <n v="1"/>
    <x v="0"/>
    <s v="530000150232"/>
    <x v="733"/>
    <x v="7"/>
    <n v="8280"/>
    <n v="0"/>
    <x v="2"/>
  </r>
  <r>
    <s v="4906182492"/>
    <x v="2"/>
    <s v="5"/>
    <d v="2019-05-21T00:00:00"/>
    <x v="5"/>
    <x v="2"/>
    <s v="1030"/>
    <s v="S030"/>
    <s v="H"/>
    <n v="0"/>
    <n v="1"/>
    <x v="0"/>
    <s v="530000149491"/>
    <x v="327"/>
    <x v="2"/>
    <n v="9490"/>
    <n v="0"/>
    <x v="1"/>
  </r>
  <r>
    <s v="4906182755"/>
    <x v="2"/>
    <s v="5"/>
    <d v="2019-05-21T00:00:00"/>
    <x v="5"/>
    <x v="13"/>
    <s v="1010"/>
    <s v="S010"/>
    <s v="H"/>
    <n v="0"/>
    <n v="1"/>
    <x v="0"/>
    <s v="530000150744"/>
    <x v="733"/>
    <x v="13"/>
    <n v="46100"/>
    <n v="0"/>
    <x v="2"/>
  </r>
  <r>
    <s v="4906182758"/>
    <x v="2"/>
    <s v="5"/>
    <d v="2019-05-21T00:00:00"/>
    <x v="5"/>
    <x v="13"/>
    <s v="1080"/>
    <s v="S080"/>
    <s v="H"/>
    <n v="0"/>
    <n v="1"/>
    <x v="0"/>
    <s v="530000138598"/>
    <x v="929"/>
    <x v="13"/>
    <n v="46100"/>
    <n v="0"/>
    <x v="2"/>
  </r>
  <r>
    <s v="4906182760"/>
    <x v="2"/>
    <s v="5"/>
    <d v="2019-05-21T00:00:00"/>
    <x v="5"/>
    <x v="13"/>
    <s v="1080"/>
    <s v="S080"/>
    <s v="H"/>
    <n v="0"/>
    <n v="1"/>
    <x v="0"/>
    <s v="530000138597"/>
    <x v="929"/>
    <x v="13"/>
    <n v="46100"/>
    <n v="0"/>
    <x v="2"/>
  </r>
  <r>
    <s v="4906182763"/>
    <x v="2"/>
    <s v="5"/>
    <d v="2019-05-21T00:00:00"/>
    <x v="5"/>
    <x v="7"/>
    <s v="1020"/>
    <s v="S020"/>
    <s v="H"/>
    <n v="0"/>
    <n v="1"/>
    <x v="0"/>
    <s v="530000144890"/>
    <x v="293"/>
    <x v="7"/>
    <n v="8280"/>
    <n v="0"/>
    <x v="0"/>
  </r>
  <r>
    <s v="4906182804"/>
    <x v="2"/>
    <s v="5"/>
    <d v="2019-05-20T00:00:00"/>
    <x v="3"/>
    <x v="21"/>
    <s v="1020"/>
    <s v="S020"/>
    <s v="S"/>
    <n v="0"/>
    <n v="-1"/>
    <x v="0"/>
    <s v="530000139767"/>
    <x v="843"/>
    <x v="21"/>
    <n v="1708"/>
    <n v="0"/>
    <x v="2"/>
  </r>
  <r>
    <s v="4906182832"/>
    <x v="2"/>
    <s v="5"/>
    <d v="2019-05-21T00:00:00"/>
    <x v="5"/>
    <x v="13"/>
    <s v="1080"/>
    <s v="S080"/>
    <s v="H"/>
    <n v="0"/>
    <n v="1"/>
    <x v="0"/>
    <s v="530000138662"/>
    <x v="929"/>
    <x v="13"/>
    <n v="46100"/>
    <n v="0"/>
    <x v="2"/>
  </r>
  <r>
    <s v="4906182851"/>
    <x v="2"/>
    <s v="5"/>
    <d v="2019-05-21T00:00:00"/>
    <x v="5"/>
    <x v="7"/>
    <s v="1020"/>
    <s v="S020"/>
    <s v="H"/>
    <n v="0"/>
    <n v="1"/>
    <x v="0"/>
    <s v="530000142855"/>
    <x v="488"/>
    <x v="7"/>
    <n v="8280"/>
    <n v="0"/>
    <x v="2"/>
  </r>
  <r>
    <s v="4906182926"/>
    <x v="2"/>
    <s v="5"/>
    <d v="2019-05-21T00:00:00"/>
    <x v="5"/>
    <x v="0"/>
    <s v="1060"/>
    <s v="S060"/>
    <s v="H"/>
    <n v="0"/>
    <n v="1"/>
    <x v="0"/>
    <s v="530000122607"/>
    <x v="225"/>
    <x v="0"/>
    <n v="41000"/>
    <n v="0"/>
    <x v="0"/>
  </r>
  <r>
    <s v="4906183106"/>
    <x v="2"/>
    <s v="5"/>
    <d v="2019-05-21T00:00:00"/>
    <x v="5"/>
    <x v="7"/>
    <s v="1020"/>
    <s v="S020"/>
    <s v="H"/>
    <n v="0"/>
    <n v="1"/>
    <x v="0"/>
    <s v="530000150448"/>
    <x v="956"/>
    <x v="7"/>
    <n v="8280"/>
    <n v="0"/>
    <x v="1"/>
  </r>
  <r>
    <s v="4906183129"/>
    <x v="2"/>
    <s v="5"/>
    <d v="2019-05-22T00:00:00"/>
    <x v="5"/>
    <x v="5"/>
    <s v="1017"/>
    <s v="S017"/>
    <s v="H"/>
    <n v="0"/>
    <n v="1"/>
    <x v="0"/>
    <s v="530000142318"/>
    <x v="843"/>
    <x v="5"/>
    <n v="1297"/>
    <n v="0"/>
    <x v="2"/>
  </r>
  <r>
    <s v="4906183655"/>
    <x v="2"/>
    <s v="5"/>
    <d v="2019-05-22T00:00:00"/>
    <x v="5"/>
    <x v="7"/>
    <s v="1060"/>
    <s v="S060"/>
    <s v="H"/>
    <n v="0"/>
    <n v="1"/>
    <x v="0"/>
    <s v="530000137102"/>
    <x v="846"/>
    <x v="7"/>
    <n v="8280"/>
    <n v="0"/>
    <x v="2"/>
  </r>
  <r>
    <s v="4906183656"/>
    <x v="2"/>
    <s v="5"/>
    <d v="2019-05-22T00:00:00"/>
    <x v="5"/>
    <x v="7"/>
    <s v="1060"/>
    <s v="S060"/>
    <s v="H"/>
    <n v="0"/>
    <n v="1"/>
    <x v="0"/>
    <s v="530000136131"/>
    <x v="846"/>
    <x v="7"/>
    <n v="8280"/>
    <n v="0"/>
    <x v="2"/>
  </r>
  <r>
    <s v="4906183819"/>
    <x v="2"/>
    <s v="5"/>
    <d v="2019-05-22T00:00:00"/>
    <x v="5"/>
    <x v="2"/>
    <s v="1010"/>
    <s v="S010"/>
    <s v="H"/>
    <n v="0"/>
    <n v="1"/>
    <x v="0"/>
    <s v="530000150572"/>
    <x v="733"/>
    <x v="2"/>
    <n v="9490"/>
    <n v="0"/>
    <x v="2"/>
  </r>
  <r>
    <s v="4906183842"/>
    <x v="2"/>
    <s v="5"/>
    <d v="2019-05-22T00:00:00"/>
    <x v="5"/>
    <x v="7"/>
    <s v="1060"/>
    <s v="S060"/>
    <s v="H"/>
    <n v="0"/>
    <n v="1"/>
    <x v="0"/>
    <s v="530000135230"/>
    <x v="846"/>
    <x v="7"/>
    <n v="8280"/>
    <n v="0"/>
    <x v="2"/>
  </r>
  <r>
    <s v="4906183873"/>
    <x v="2"/>
    <s v="5"/>
    <d v="2019-05-22T00:00:00"/>
    <x v="5"/>
    <x v="2"/>
    <s v="1060"/>
    <s v="S060"/>
    <s v="H"/>
    <n v="0"/>
    <n v="1"/>
    <x v="0"/>
    <s v="530000137082"/>
    <x v="846"/>
    <x v="2"/>
    <n v="9490"/>
    <n v="0"/>
    <x v="2"/>
  </r>
  <r>
    <s v="4906183943"/>
    <x v="2"/>
    <s v="5"/>
    <d v="2019-05-22T00:00:00"/>
    <x v="5"/>
    <x v="2"/>
    <s v="1060"/>
    <s v="S060"/>
    <s v="H"/>
    <n v="0"/>
    <n v="1"/>
    <x v="0"/>
    <s v="530000150626"/>
    <x v="499"/>
    <x v="2"/>
    <n v="9490"/>
    <n v="0"/>
    <x v="1"/>
  </r>
  <r>
    <s v="4906183944"/>
    <x v="2"/>
    <s v="5"/>
    <d v="2019-05-22T00:00:00"/>
    <x v="5"/>
    <x v="7"/>
    <s v="1060"/>
    <s v="S060"/>
    <s v="H"/>
    <n v="0"/>
    <n v="1"/>
    <x v="0"/>
    <s v="530000136131"/>
    <x v="846"/>
    <x v="7"/>
    <n v="8280"/>
    <n v="0"/>
    <x v="2"/>
  </r>
  <r>
    <s v="4906183948"/>
    <x v="2"/>
    <s v="5"/>
    <d v="2019-05-22T00:00:00"/>
    <x v="5"/>
    <x v="5"/>
    <s v="1010"/>
    <s v="S010"/>
    <s v="H"/>
    <n v="0"/>
    <n v="1"/>
    <x v="0"/>
    <s v="530000144590"/>
    <x v="10"/>
    <x v="5"/>
    <n v="1297"/>
    <n v="0"/>
    <x v="2"/>
  </r>
  <r>
    <s v="4906183965"/>
    <x v="2"/>
    <s v="5"/>
    <d v="2019-05-22T00:00:00"/>
    <x v="5"/>
    <x v="7"/>
    <s v="1020"/>
    <s v="S020"/>
    <s v="H"/>
    <n v="0"/>
    <n v="1"/>
    <x v="0"/>
    <s v="530000146085"/>
    <x v="488"/>
    <x v="7"/>
    <n v="8280"/>
    <n v="0"/>
    <x v="2"/>
  </r>
  <r>
    <s v="4906184005"/>
    <x v="2"/>
    <s v="5"/>
    <d v="2019-05-22T00:00:00"/>
    <x v="5"/>
    <x v="7"/>
    <s v="1010"/>
    <s v="S010"/>
    <s v="H"/>
    <n v="0"/>
    <n v="1"/>
    <x v="0"/>
    <s v="530000148303"/>
    <x v="733"/>
    <x v="7"/>
    <n v="8280"/>
    <n v="0"/>
    <x v="2"/>
  </r>
  <r>
    <s v="4906184071"/>
    <x v="2"/>
    <s v="5"/>
    <d v="2019-05-22T00:00:00"/>
    <x v="5"/>
    <x v="7"/>
    <s v="1010"/>
    <s v="S010"/>
    <s v="H"/>
    <n v="0"/>
    <n v="1"/>
    <x v="0"/>
    <s v="530000146342"/>
    <x v="733"/>
    <x v="7"/>
    <n v="8280"/>
    <n v="0"/>
    <x v="2"/>
  </r>
  <r>
    <s v="4906184201"/>
    <x v="2"/>
    <s v="5"/>
    <d v="2019-05-22T00:00:00"/>
    <x v="5"/>
    <x v="13"/>
    <s v="1050"/>
    <s v="S050"/>
    <s v="H"/>
    <n v="0"/>
    <n v="1"/>
    <x v="0"/>
    <s v="530000131780"/>
    <x v="918"/>
    <x v="13"/>
    <n v="46100"/>
    <n v="0"/>
    <x v="2"/>
  </r>
  <r>
    <s v="4906184468"/>
    <x v="2"/>
    <s v="5"/>
    <d v="2019-05-23T00:00:00"/>
    <x v="5"/>
    <x v="0"/>
    <s v="1050"/>
    <s v="S050"/>
    <s v="H"/>
    <n v="0"/>
    <n v="1"/>
    <x v="0"/>
    <s v="530000147359"/>
    <x v="466"/>
    <x v="0"/>
    <n v="41000"/>
    <n v="0"/>
    <x v="2"/>
  </r>
  <r>
    <s v="4906184495"/>
    <x v="2"/>
    <s v="5"/>
    <d v="2019-05-23T00:00:00"/>
    <x v="5"/>
    <x v="26"/>
    <s v="1080"/>
    <s v="S080"/>
    <s v="H"/>
    <n v="0"/>
    <n v="1"/>
    <x v="0"/>
    <s v="530000138742"/>
    <x v="929"/>
    <x v="26"/>
    <n v="9000"/>
    <n v="0"/>
    <x v="2"/>
  </r>
  <r>
    <s v="4906184496"/>
    <x v="2"/>
    <s v="5"/>
    <d v="2019-05-23T00:00:00"/>
    <x v="5"/>
    <x v="2"/>
    <s v="1080"/>
    <s v="S080"/>
    <s v="H"/>
    <n v="0"/>
    <n v="1"/>
    <x v="0"/>
    <s v="530000149941"/>
    <x v="480"/>
    <x v="2"/>
    <n v="9490"/>
    <n v="0"/>
    <x v="2"/>
  </r>
  <r>
    <s v="4906184564"/>
    <x v="2"/>
    <s v="5"/>
    <d v="2019-05-23T00:00:00"/>
    <x v="5"/>
    <x v="2"/>
    <s v="1080"/>
    <s v="S080"/>
    <s v="H"/>
    <n v="0"/>
    <n v="1"/>
    <x v="0"/>
    <s v="530000138609"/>
    <x v="929"/>
    <x v="2"/>
    <n v="9490"/>
    <n v="0"/>
    <x v="2"/>
  </r>
  <r>
    <s v="4906184709"/>
    <x v="2"/>
    <s v="5"/>
    <d v="2019-05-23T00:00:00"/>
    <x v="5"/>
    <x v="14"/>
    <s v="1050"/>
    <s v="S050"/>
    <s v="H"/>
    <n v="0"/>
    <n v="1"/>
    <x v="0"/>
    <s v="530000121585"/>
    <x v="229"/>
    <x v="14"/>
    <n v="50350"/>
    <n v="0"/>
    <x v="0"/>
  </r>
  <r>
    <s v="4906184712"/>
    <x v="2"/>
    <s v="5"/>
    <d v="2019-05-23T00:00:00"/>
    <x v="5"/>
    <x v="10"/>
    <s v="1010"/>
    <s v="S010"/>
    <s v="H"/>
    <n v="0"/>
    <n v="1"/>
    <x v="0"/>
    <s v="530000146323"/>
    <x v="272"/>
    <x v="10"/>
    <n v="42200"/>
    <n v="0"/>
    <x v="0"/>
  </r>
  <r>
    <s v="4906184716"/>
    <x v="2"/>
    <s v="5"/>
    <d v="2019-05-23T00:00:00"/>
    <x v="5"/>
    <x v="6"/>
    <s v="1050"/>
    <s v="S050"/>
    <s v="H"/>
    <n v="0"/>
    <n v="1"/>
    <x v="0"/>
    <s v="530000151793"/>
    <x v="7"/>
    <x v="6"/>
    <n v="1446"/>
    <n v="0"/>
    <x v="2"/>
  </r>
  <r>
    <s v="4906184849"/>
    <x v="2"/>
    <s v="5"/>
    <d v="2019-05-23T00:00:00"/>
    <x v="5"/>
    <x v="2"/>
    <s v="1050"/>
    <s v="S050"/>
    <s v="H"/>
    <n v="0"/>
    <n v="1"/>
    <x v="0"/>
    <s v="530000136921"/>
    <x v="918"/>
    <x v="2"/>
    <n v="9490"/>
    <n v="0"/>
    <x v="2"/>
  </r>
  <r>
    <s v="4906184896"/>
    <x v="2"/>
    <s v="5"/>
    <d v="2019-05-23T00:00:00"/>
    <x v="5"/>
    <x v="31"/>
    <s v="1030"/>
    <s v="S030"/>
    <s v="H"/>
    <n v="0"/>
    <n v="1"/>
    <x v="0"/>
    <s v="530000148613"/>
    <x v="393"/>
    <x v="31"/>
    <n v="1911"/>
    <n v="0"/>
    <x v="1"/>
  </r>
  <r>
    <s v="4906184896"/>
    <x v="2"/>
    <s v="5"/>
    <d v="2019-05-23T00:00:00"/>
    <x v="5"/>
    <x v="31"/>
    <s v="1030"/>
    <s v="S030"/>
    <s v="H"/>
    <n v="0"/>
    <n v="1"/>
    <x v="0"/>
    <s v="530000148613"/>
    <x v="393"/>
    <x v="31"/>
    <n v="1911"/>
    <n v="0"/>
    <x v="1"/>
  </r>
  <r>
    <s v="4906184933"/>
    <x v="2"/>
    <s v="5"/>
    <d v="2019-05-23T00:00:00"/>
    <x v="5"/>
    <x v="7"/>
    <s v="1020"/>
    <s v="S020"/>
    <s v="H"/>
    <n v="0"/>
    <n v="1"/>
    <x v="0"/>
    <s v="530000150289"/>
    <x v="488"/>
    <x v="7"/>
    <n v="8280"/>
    <n v="0"/>
    <x v="2"/>
  </r>
  <r>
    <s v="4906184952"/>
    <x v="2"/>
    <s v="5"/>
    <d v="2019-05-23T00:00:00"/>
    <x v="5"/>
    <x v="7"/>
    <s v="1050"/>
    <s v="S050"/>
    <s v="H"/>
    <n v="0"/>
    <n v="1"/>
    <x v="0"/>
    <s v="530000134122"/>
    <x v="918"/>
    <x v="7"/>
    <n v="8280"/>
    <n v="0"/>
    <x v="2"/>
  </r>
  <r>
    <s v="4906184976"/>
    <x v="2"/>
    <s v="5"/>
    <d v="2019-05-23T00:00:00"/>
    <x v="5"/>
    <x v="62"/>
    <s v="1020"/>
    <s v="S020"/>
    <s v="H"/>
    <n v="0"/>
    <n v="1"/>
    <x v="0"/>
    <s v="530000148192"/>
    <x v="488"/>
    <x v="62"/>
    <n v="0"/>
    <n v="0"/>
    <x v="2"/>
  </r>
  <r>
    <s v="4906184998"/>
    <x v="2"/>
    <s v="5"/>
    <d v="2019-05-23T00:00:00"/>
    <x v="5"/>
    <x v="28"/>
    <s v="1060"/>
    <s v="S060"/>
    <s v="H"/>
    <n v="0"/>
    <n v="1"/>
    <x v="0"/>
    <s v="530000127964"/>
    <x v="846"/>
    <x v="28"/>
    <n v="44820"/>
    <n v="0"/>
    <x v="2"/>
  </r>
  <r>
    <s v="4906185000"/>
    <x v="2"/>
    <s v="5"/>
    <d v="2019-05-23T00:00:00"/>
    <x v="5"/>
    <x v="7"/>
    <s v="1060"/>
    <s v="S060"/>
    <s v="H"/>
    <n v="0"/>
    <n v="1"/>
    <x v="0"/>
    <s v="530000139590"/>
    <x v="470"/>
    <x v="7"/>
    <n v="8280"/>
    <n v="0"/>
    <x v="2"/>
  </r>
  <r>
    <s v="4906185024"/>
    <x v="2"/>
    <s v="5"/>
    <d v="2019-05-23T00:00:00"/>
    <x v="5"/>
    <x v="2"/>
    <s v="1060"/>
    <s v="S060"/>
    <s v="H"/>
    <n v="0"/>
    <n v="1"/>
    <x v="0"/>
    <s v="530000149273"/>
    <x v="958"/>
    <x v="2"/>
    <n v="9490"/>
    <n v="0"/>
    <x v="1"/>
  </r>
  <r>
    <s v="4906185123"/>
    <x v="2"/>
    <s v="5"/>
    <d v="2019-05-23T00:00:00"/>
    <x v="5"/>
    <x v="32"/>
    <s v="1060"/>
    <s v="S060"/>
    <s v="H"/>
    <n v="0"/>
    <n v="1"/>
    <x v="0"/>
    <s v="530000129247"/>
    <x v="471"/>
    <x v="32"/>
    <n v="1238"/>
    <n v="0"/>
    <x v="1"/>
  </r>
  <r>
    <s v="4906185130"/>
    <x v="2"/>
    <s v="5"/>
    <d v="2019-05-24T00:00:00"/>
    <x v="5"/>
    <x v="7"/>
    <s v="1050"/>
    <s v="S050"/>
    <s v="H"/>
    <n v="0"/>
    <n v="1"/>
    <x v="0"/>
    <s v="530000131698"/>
    <x v="918"/>
    <x v="7"/>
    <n v="8280"/>
    <n v="0"/>
    <x v="2"/>
  </r>
  <r>
    <s v="4906185132"/>
    <x v="2"/>
    <s v="5"/>
    <d v="2019-05-23T00:00:00"/>
    <x v="5"/>
    <x v="12"/>
    <s v="1030"/>
    <s v="S030"/>
    <s v="H"/>
    <n v="0"/>
    <n v="1"/>
    <x v="0"/>
    <s v="530000149289"/>
    <x v="291"/>
    <x v="12"/>
    <n v="10385"/>
    <n v="0"/>
    <x v="0"/>
  </r>
  <r>
    <s v="4906185195"/>
    <x v="2"/>
    <s v="5"/>
    <d v="2019-05-23T00:00:00"/>
    <x v="5"/>
    <x v="26"/>
    <s v="1010"/>
    <s v="S010"/>
    <s v="H"/>
    <n v="0"/>
    <n v="1"/>
    <x v="0"/>
    <s v="530000147368"/>
    <x v="963"/>
    <x v="26"/>
    <n v="9000"/>
    <n v="0"/>
    <x v="1"/>
  </r>
  <r>
    <s v="4906185207"/>
    <x v="2"/>
    <s v="5"/>
    <d v="2019-05-23T00:00:00"/>
    <x v="5"/>
    <x v="2"/>
    <s v="1020"/>
    <s v="S020"/>
    <s v="H"/>
    <n v="0"/>
    <n v="1"/>
    <x v="0"/>
    <s v="530000150976"/>
    <x v="956"/>
    <x v="2"/>
    <n v="9490"/>
    <n v="0"/>
    <x v="1"/>
  </r>
  <r>
    <s v="4906185349"/>
    <x v="2"/>
    <s v="5"/>
    <d v="2019-05-24T00:00:00"/>
    <x v="5"/>
    <x v="65"/>
    <s v="1017"/>
    <s v="S017"/>
    <s v="H"/>
    <n v="0"/>
    <n v="1"/>
    <x v="0"/>
    <s v="530000149984"/>
    <x v="441"/>
    <x v="65"/>
    <n v="8130"/>
    <n v="0"/>
    <x v="2"/>
  </r>
  <r>
    <s v="4906185392"/>
    <x v="2"/>
    <s v="5"/>
    <d v="2019-05-24T00:00:00"/>
    <x v="5"/>
    <x v="7"/>
    <s v="1050"/>
    <s v="S050"/>
    <s v="H"/>
    <n v="0"/>
    <n v="1"/>
    <x v="0"/>
    <s v="530000133957"/>
    <x v="918"/>
    <x v="7"/>
    <n v="8280"/>
    <n v="0"/>
    <x v="2"/>
  </r>
  <r>
    <s v="4906185557"/>
    <x v="2"/>
    <s v="5"/>
    <d v="2019-05-24T00:00:00"/>
    <x v="5"/>
    <x v="134"/>
    <s v="1030"/>
    <s v="S030"/>
    <s v="H"/>
    <n v="0"/>
    <n v="1"/>
    <x v="0"/>
    <s v="530000150139"/>
    <x v="327"/>
    <x v="134"/>
    <n v="0"/>
    <n v="0"/>
    <x v="1"/>
  </r>
  <r>
    <s v="4906185593"/>
    <x v="2"/>
    <s v="5"/>
    <d v="2019-05-24T00:00:00"/>
    <x v="5"/>
    <x v="36"/>
    <s v="1017"/>
    <s v="S017"/>
    <s v="H"/>
    <n v="0"/>
    <n v="1"/>
    <x v="0"/>
    <s v="530000149947"/>
    <x v="441"/>
    <x v="36"/>
    <n v="3195"/>
    <n v="0"/>
    <x v="2"/>
  </r>
  <r>
    <s v="4906185602"/>
    <x v="2"/>
    <s v="5"/>
    <d v="2019-05-23T00:00:00"/>
    <x v="3"/>
    <x v="7"/>
    <s v="1020"/>
    <s v="S020"/>
    <s v="S"/>
    <n v="0"/>
    <n v="-1"/>
    <x v="0"/>
    <s v="530000150289"/>
    <x v="488"/>
    <x v="7"/>
    <n v="8280"/>
    <n v="0"/>
    <x v="2"/>
  </r>
  <r>
    <s v="4906185655"/>
    <x v="2"/>
    <s v="5"/>
    <d v="2019-05-24T00:00:00"/>
    <x v="5"/>
    <x v="2"/>
    <s v="1020"/>
    <s v="S020"/>
    <s v="H"/>
    <n v="0"/>
    <n v="1"/>
    <x v="0"/>
    <s v="530000147240"/>
    <x v="488"/>
    <x v="2"/>
    <n v="9490"/>
    <n v="0"/>
    <x v="2"/>
  </r>
  <r>
    <s v="4906185698"/>
    <x v="2"/>
    <s v="5"/>
    <d v="2019-05-24T00:00:00"/>
    <x v="5"/>
    <x v="2"/>
    <s v="1020"/>
    <s v="S020"/>
    <s v="H"/>
    <n v="0"/>
    <n v="1"/>
    <x v="0"/>
    <s v="530000147168"/>
    <x v="488"/>
    <x v="2"/>
    <n v="9490"/>
    <n v="0"/>
    <x v="2"/>
  </r>
  <r>
    <s v="4906185732"/>
    <x v="2"/>
    <s v="5"/>
    <d v="2019-05-24T00:00:00"/>
    <x v="5"/>
    <x v="13"/>
    <s v="1020"/>
    <s v="S020"/>
    <s v="H"/>
    <n v="0"/>
    <n v="1"/>
    <x v="0"/>
    <s v="530000149325"/>
    <x v="488"/>
    <x v="13"/>
    <n v="46100"/>
    <n v="0"/>
    <x v="2"/>
  </r>
  <r>
    <s v="4906185744"/>
    <x v="2"/>
    <s v="5"/>
    <d v="2019-05-24T00:00:00"/>
    <x v="1"/>
    <x v="9"/>
    <s v="1030"/>
    <s v="S030"/>
    <s v="H"/>
    <n v="0"/>
    <n v="1"/>
    <x v="0"/>
    <s v="530000142744"/>
    <x v="393"/>
    <x v="9"/>
    <n v="1965"/>
    <n v="0"/>
    <x v="1"/>
  </r>
  <r>
    <s v="4906185745"/>
    <x v="2"/>
    <s v="5"/>
    <d v="2019-05-24T00:00:00"/>
    <x v="0"/>
    <x v="9"/>
    <s v="1030"/>
    <s v="S030"/>
    <s v="S"/>
    <n v="0"/>
    <n v="-1"/>
    <x v="0"/>
    <s v="530000142744"/>
    <x v="393"/>
    <x v="9"/>
    <n v="1965"/>
    <n v="0"/>
    <x v="1"/>
  </r>
  <r>
    <s v="4906185746"/>
    <x v="2"/>
    <s v="5"/>
    <d v="2019-05-24T00:00:00"/>
    <x v="1"/>
    <x v="6"/>
    <s v="1030"/>
    <s v="S030"/>
    <s v="H"/>
    <n v="0"/>
    <n v="1"/>
    <x v="0"/>
    <s v="530000142744"/>
    <x v="393"/>
    <x v="6"/>
    <n v="1446"/>
    <n v="0"/>
    <x v="1"/>
  </r>
  <r>
    <s v="4906185749"/>
    <x v="2"/>
    <s v="5"/>
    <d v="2019-05-24T00:00:00"/>
    <x v="5"/>
    <x v="2"/>
    <s v="1017"/>
    <s v="S017"/>
    <s v="H"/>
    <n v="0"/>
    <n v="1"/>
    <x v="0"/>
    <s v="530000114703"/>
    <x v="956"/>
    <x v="2"/>
    <n v="9490"/>
    <n v="0"/>
    <x v="1"/>
  </r>
  <r>
    <s v="4906185752"/>
    <x v="2"/>
    <s v="5"/>
    <d v="2019-05-24T00:00:00"/>
    <x v="5"/>
    <x v="2"/>
    <s v="1020"/>
    <s v="S020"/>
    <s v="H"/>
    <n v="0"/>
    <n v="1"/>
    <x v="0"/>
    <s v="530000147102"/>
    <x v="488"/>
    <x v="2"/>
    <n v="9490"/>
    <n v="0"/>
    <x v="2"/>
  </r>
  <r>
    <s v="4906185753"/>
    <x v="2"/>
    <s v="5"/>
    <d v="2019-05-24T00:00:00"/>
    <x v="5"/>
    <x v="2"/>
    <s v="1020"/>
    <s v="S020"/>
    <s v="H"/>
    <n v="0"/>
    <n v="1"/>
    <x v="0"/>
    <s v="530000147085"/>
    <x v="488"/>
    <x v="2"/>
    <n v="9490"/>
    <n v="0"/>
    <x v="2"/>
  </r>
  <r>
    <s v="4906185761"/>
    <x v="2"/>
    <s v="5"/>
    <d v="2019-05-24T00:00:00"/>
    <x v="5"/>
    <x v="5"/>
    <s v="1020"/>
    <s v="S020"/>
    <s v="H"/>
    <n v="0"/>
    <n v="1"/>
    <x v="0"/>
    <s v="530000150029"/>
    <x v="843"/>
    <x v="5"/>
    <n v="1297"/>
    <n v="0"/>
    <x v="2"/>
  </r>
  <r>
    <s v="4906185764"/>
    <x v="2"/>
    <s v="5"/>
    <d v="2019-05-24T00:00:00"/>
    <x v="5"/>
    <x v="7"/>
    <s v="1020"/>
    <s v="S020"/>
    <s v="H"/>
    <n v="0"/>
    <n v="1"/>
    <x v="0"/>
    <s v="530000150289"/>
    <x v="488"/>
    <x v="7"/>
    <n v="8280"/>
    <n v="0"/>
    <x v="2"/>
  </r>
  <r>
    <s v="4906185785"/>
    <x v="2"/>
    <s v="5"/>
    <d v="2019-05-24T00:00:00"/>
    <x v="5"/>
    <x v="13"/>
    <s v="1010"/>
    <s v="S010"/>
    <s v="H"/>
    <n v="0"/>
    <n v="1"/>
    <x v="0"/>
    <s v="530000148884"/>
    <x v="733"/>
    <x v="13"/>
    <n v="46100"/>
    <n v="0"/>
    <x v="2"/>
  </r>
  <r>
    <s v="4906185836"/>
    <x v="2"/>
    <s v="5"/>
    <d v="2019-05-24T00:00:00"/>
    <x v="1"/>
    <x v="5"/>
    <s v="1010"/>
    <s v="S010"/>
    <s v="H"/>
    <n v="0"/>
    <n v="1"/>
    <x v="0"/>
    <s v="530000144264"/>
    <x v="968"/>
    <x v="5"/>
    <n v="1297"/>
    <n v="0"/>
    <x v="0"/>
  </r>
  <r>
    <s v="4906185850"/>
    <x v="2"/>
    <s v="5"/>
    <d v="2019-05-24T00:00:00"/>
    <x v="5"/>
    <x v="10"/>
    <s v="1010"/>
    <s v="S010"/>
    <s v="H"/>
    <n v="0"/>
    <n v="1"/>
    <x v="0"/>
    <s v="530000148687"/>
    <x v="733"/>
    <x v="10"/>
    <n v="42200"/>
    <n v="0"/>
    <x v="2"/>
  </r>
  <r>
    <s v="4906185878"/>
    <x v="2"/>
    <s v="5"/>
    <d v="2019-05-24T00:00:00"/>
    <x v="0"/>
    <x v="6"/>
    <s v="1030"/>
    <s v="S030"/>
    <s v="S"/>
    <n v="0"/>
    <n v="-1"/>
    <x v="0"/>
    <s v="530000142744"/>
    <x v="393"/>
    <x v="6"/>
    <n v="1446"/>
    <n v="0"/>
    <x v="1"/>
  </r>
  <r>
    <s v="4906185879"/>
    <x v="2"/>
    <s v="5"/>
    <d v="2019-05-24T00:00:00"/>
    <x v="1"/>
    <x v="6"/>
    <s v="1030"/>
    <s v="S030"/>
    <s v="H"/>
    <n v="0"/>
    <n v="1"/>
    <x v="0"/>
    <s v="530000142744"/>
    <x v="393"/>
    <x v="6"/>
    <n v="1446"/>
    <n v="0"/>
    <x v="1"/>
  </r>
  <r>
    <s v="4906185936"/>
    <x v="2"/>
    <s v="5"/>
    <d v="2019-05-24T00:00:00"/>
    <x v="3"/>
    <x v="5"/>
    <s v="1020"/>
    <s v="S020"/>
    <s v="S"/>
    <n v="0"/>
    <n v="-1"/>
    <x v="0"/>
    <s v="530000150029"/>
    <x v="843"/>
    <x v="5"/>
    <n v="1297"/>
    <n v="0"/>
    <x v="2"/>
  </r>
  <r>
    <s v="4906185937"/>
    <x v="2"/>
    <s v="5"/>
    <d v="2019-05-24T00:00:00"/>
    <x v="5"/>
    <x v="7"/>
    <s v="1010"/>
    <s v="S010"/>
    <s v="H"/>
    <n v="0"/>
    <n v="1"/>
    <x v="0"/>
    <s v="530000148943"/>
    <x v="733"/>
    <x v="7"/>
    <n v="8280"/>
    <n v="0"/>
    <x v="2"/>
  </r>
  <r>
    <s v="4906185941"/>
    <x v="2"/>
    <s v="5"/>
    <d v="2019-05-24T00:00:00"/>
    <x v="5"/>
    <x v="7"/>
    <s v="1017"/>
    <s v="S017"/>
    <s v="H"/>
    <n v="0"/>
    <n v="1"/>
    <x v="0"/>
    <s v="530000114760"/>
    <x v="956"/>
    <x v="7"/>
    <n v="8280"/>
    <n v="0"/>
    <x v="1"/>
  </r>
  <r>
    <s v="4906185946"/>
    <x v="2"/>
    <s v="5"/>
    <d v="2019-05-24T00:00:00"/>
    <x v="5"/>
    <x v="56"/>
    <s v="1010"/>
    <s v="S010"/>
    <s v="H"/>
    <n v="0"/>
    <n v="1"/>
    <x v="0"/>
    <s v="530000149505"/>
    <x v="438"/>
    <x v="56"/>
    <n v="3645"/>
    <n v="0"/>
    <x v="1"/>
  </r>
  <r>
    <s v="4906185965"/>
    <x v="2"/>
    <s v="5"/>
    <d v="2019-05-24T00:00:00"/>
    <x v="5"/>
    <x v="61"/>
    <s v="1050"/>
    <s v="S050"/>
    <s v="H"/>
    <n v="0"/>
    <n v="1"/>
    <x v="0"/>
    <s v="530000152252"/>
    <x v="466"/>
    <x v="61"/>
    <n v="0"/>
    <n v="0"/>
    <x v="2"/>
  </r>
  <r>
    <s v="4906185985"/>
    <x v="2"/>
    <s v="5"/>
    <d v="2019-05-24T00:00:00"/>
    <x v="5"/>
    <x v="7"/>
    <s v="1080"/>
    <s v="S080"/>
    <s v="H"/>
    <n v="0"/>
    <n v="1"/>
    <x v="0"/>
    <s v="530000138425"/>
    <x v="929"/>
    <x v="7"/>
    <n v="8280"/>
    <n v="0"/>
    <x v="2"/>
  </r>
  <r>
    <s v="4906185986"/>
    <x v="2"/>
    <s v="5"/>
    <d v="2019-05-24T00:00:00"/>
    <x v="5"/>
    <x v="7"/>
    <s v="1080"/>
    <s v="S080"/>
    <s v="H"/>
    <n v="0"/>
    <n v="1"/>
    <x v="0"/>
    <s v="530000138744"/>
    <x v="929"/>
    <x v="7"/>
    <n v="8280"/>
    <n v="0"/>
    <x v="2"/>
  </r>
  <r>
    <s v="4906186222"/>
    <x v="2"/>
    <s v="5"/>
    <d v="2019-05-27T00:00:00"/>
    <x v="5"/>
    <x v="5"/>
    <s v="1050"/>
    <s v="S050"/>
    <s v="H"/>
    <n v="0"/>
    <n v="1"/>
    <x v="0"/>
    <s v="530000145204"/>
    <x v="473"/>
    <x v="5"/>
    <n v="1297"/>
    <n v="0"/>
    <x v="1"/>
  </r>
  <r>
    <s v="4906186226"/>
    <x v="2"/>
    <s v="5"/>
    <d v="2019-05-28T00:00:00"/>
    <x v="5"/>
    <x v="2"/>
    <s v="1010"/>
    <s v="S010"/>
    <s v="H"/>
    <n v="0"/>
    <n v="1"/>
    <x v="0"/>
    <s v="530000132271"/>
    <x v="964"/>
    <x v="2"/>
    <n v="9490"/>
    <n v="0"/>
    <x v="1"/>
  </r>
  <r>
    <s v="4906186231"/>
    <x v="2"/>
    <s v="5"/>
    <d v="2019-05-23T00:00:00"/>
    <x v="3"/>
    <x v="6"/>
    <s v="1050"/>
    <s v="S050"/>
    <s v="S"/>
    <n v="0"/>
    <n v="-1"/>
    <x v="0"/>
    <s v="530000151793"/>
    <x v="7"/>
    <x v="6"/>
    <n v="1446"/>
    <n v="0"/>
    <x v="2"/>
  </r>
  <r>
    <s v="4906186348"/>
    <x v="2"/>
    <s v="5"/>
    <d v="2019-05-28T00:00:00"/>
    <x v="5"/>
    <x v="31"/>
    <s v="1030"/>
    <s v="S030"/>
    <s v="H"/>
    <n v="0"/>
    <n v="1"/>
    <x v="0"/>
    <s v="530000136100"/>
    <x v="30"/>
    <x v="31"/>
    <n v="1911"/>
    <n v="0"/>
    <x v="2"/>
  </r>
  <r>
    <s v="4906186350"/>
    <x v="2"/>
    <s v="5"/>
    <d v="2019-05-28T00:00:00"/>
    <x v="5"/>
    <x v="55"/>
    <s v="1060"/>
    <s v="S060"/>
    <s v="H"/>
    <n v="0"/>
    <n v="1"/>
    <x v="0"/>
    <s v="530000128827"/>
    <x v="846"/>
    <x v="55"/>
    <n v="9800"/>
    <n v="0"/>
    <x v="2"/>
  </r>
  <r>
    <s v="4906186444"/>
    <x v="2"/>
    <s v="5"/>
    <d v="2019-05-28T00:00:00"/>
    <x v="5"/>
    <x v="28"/>
    <s v="1060"/>
    <s v="S060"/>
    <s v="H"/>
    <n v="0"/>
    <n v="1"/>
    <x v="0"/>
    <s v="530000127964"/>
    <x v="846"/>
    <x v="28"/>
    <n v="44820"/>
    <n v="0"/>
    <x v="2"/>
  </r>
  <r>
    <s v="4906186446"/>
    <x v="2"/>
    <s v="5"/>
    <d v="2019-05-28T00:00:00"/>
    <x v="3"/>
    <x v="28"/>
    <s v="1060"/>
    <s v="S060"/>
    <s v="S"/>
    <n v="0"/>
    <n v="-1"/>
    <x v="0"/>
    <s v="530000127964"/>
    <x v="846"/>
    <x v="28"/>
    <n v="44820"/>
    <n v="0"/>
    <x v="2"/>
  </r>
  <r>
    <s v="4906186481"/>
    <x v="2"/>
    <s v="5"/>
    <d v="2019-05-28T00:00:00"/>
    <x v="5"/>
    <x v="13"/>
    <s v="1060"/>
    <s v="S060"/>
    <s v="H"/>
    <n v="0"/>
    <n v="1"/>
    <x v="0"/>
    <s v="530000127698"/>
    <x v="846"/>
    <x v="13"/>
    <n v="46100"/>
    <n v="0"/>
    <x v="2"/>
  </r>
  <r>
    <s v="4906186532"/>
    <x v="2"/>
    <s v="5"/>
    <d v="2019-05-28T00:00:00"/>
    <x v="5"/>
    <x v="0"/>
    <s v="1030"/>
    <s v="S030"/>
    <s v="H"/>
    <n v="0"/>
    <n v="1"/>
    <x v="0"/>
    <s v="530000151092"/>
    <x v="478"/>
    <x v="0"/>
    <n v="41000"/>
    <n v="0"/>
    <x v="2"/>
  </r>
  <r>
    <s v="4906186535"/>
    <x v="2"/>
    <s v="5"/>
    <d v="2019-05-28T00:00:00"/>
    <x v="5"/>
    <x v="6"/>
    <s v="1030"/>
    <s v="S030"/>
    <s v="H"/>
    <n v="0"/>
    <n v="1"/>
    <x v="0"/>
    <s v="530000142744"/>
    <x v="393"/>
    <x v="6"/>
    <n v="1446"/>
    <n v="0"/>
    <x v="1"/>
  </r>
  <r>
    <s v="4906186617"/>
    <x v="2"/>
    <s v="5"/>
    <d v="2019-05-28T00:00:00"/>
    <x v="5"/>
    <x v="7"/>
    <s v="1020"/>
    <s v="S020"/>
    <s v="H"/>
    <n v="0"/>
    <n v="1"/>
    <x v="0"/>
    <s v="530000146849"/>
    <x v="488"/>
    <x v="7"/>
    <n v="8280"/>
    <n v="0"/>
    <x v="2"/>
  </r>
  <r>
    <s v="4906186646"/>
    <x v="2"/>
    <s v="5"/>
    <d v="2019-05-28T00:00:00"/>
    <x v="5"/>
    <x v="5"/>
    <s v="1020"/>
    <s v="S020"/>
    <s v="H"/>
    <n v="0"/>
    <n v="3"/>
    <x v="0"/>
    <s v="530000148084"/>
    <x v="843"/>
    <x v="5"/>
    <n v="1297"/>
    <n v="0"/>
    <x v="2"/>
  </r>
  <r>
    <s v="4906186683"/>
    <x v="2"/>
    <s v="5"/>
    <d v="2019-05-28T00:00:00"/>
    <x v="5"/>
    <x v="2"/>
    <s v="1020"/>
    <s v="S020"/>
    <s v="H"/>
    <n v="0"/>
    <n v="1"/>
    <x v="0"/>
    <s v="530000149484"/>
    <x v="488"/>
    <x v="2"/>
    <n v="9490"/>
    <n v="0"/>
    <x v="2"/>
  </r>
  <r>
    <s v="4906186693"/>
    <x v="2"/>
    <s v="5"/>
    <d v="2019-05-28T00:00:00"/>
    <x v="5"/>
    <x v="2"/>
    <s v="1020"/>
    <s v="S020"/>
    <s v="H"/>
    <n v="0"/>
    <n v="1"/>
    <x v="0"/>
    <s v="530000150409"/>
    <x v="488"/>
    <x v="2"/>
    <n v="9490"/>
    <n v="0"/>
    <x v="2"/>
  </r>
  <r>
    <s v="4906186755"/>
    <x v="2"/>
    <s v="5"/>
    <d v="2019-05-28T00:00:00"/>
    <x v="5"/>
    <x v="5"/>
    <s v="1010"/>
    <s v="S010"/>
    <s v="H"/>
    <n v="0"/>
    <n v="2"/>
    <x v="0"/>
    <s v="530000151766"/>
    <x v="193"/>
    <x v="5"/>
    <n v="1297"/>
    <n v="0"/>
    <x v="3"/>
  </r>
  <r>
    <s v="4906186872"/>
    <x v="2"/>
    <s v="5"/>
    <d v="2019-05-28T00:00:00"/>
    <x v="5"/>
    <x v="5"/>
    <s v="1060"/>
    <s v="S060"/>
    <s v="H"/>
    <n v="0"/>
    <n v="2"/>
    <x v="0"/>
    <s v="530000144342"/>
    <x v="471"/>
    <x v="5"/>
    <n v="1297"/>
    <n v="0"/>
    <x v="1"/>
  </r>
  <r>
    <s v="4906186882"/>
    <x v="2"/>
    <s v="5"/>
    <d v="2019-05-28T00:00:00"/>
    <x v="5"/>
    <x v="13"/>
    <s v="1010"/>
    <s v="S010"/>
    <s v="H"/>
    <n v="0"/>
    <n v="1"/>
    <x v="0"/>
    <s v="530000150177"/>
    <x v="733"/>
    <x v="13"/>
    <n v="46100"/>
    <n v="0"/>
    <x v="2"/>
  </r>
  <r>
    <s v="4906186924"/>
    <x v="2"/>
    <s v="5"/>
    <d v="2019-05-28T00:00:00"/>
    <x v="5"/>
    <x v="31"/>
    <s v="1030"/>
    <s v="S030"/>
    <s v="H"/>
    <n v="0"/>
    <n v="1"/>
    <x v="0"/>
    <s v="530000152365"/>
    <x v="309"/>
    <x v="31"/>
    <n v="1911"/>
    <n v="0"/>
    <x v="0"/>
  </r>
  <r>
    <s v="4906186924"/>
    <x v="2"/>
    <s v="5"/>
    <d v="2019-05-28T00:00:00"/>
    <x v="1"/>
    <x v="7"/>
    <s v="1030"/>
    <s v="S030"/>
    <s v="H"/>
    <n v="0"/>
    <n v="1"/>
    <x v="0"/>
    <s v="530000145865"/>
    <x v="212"/>
    <x v="7"/>
    <n v="8280"/>
    <n v="0"/>
    <x v="0"/>
  </r>
  <r>
    <s v="4906187187"/>
    <x v="2"/>
    <s v="5"/>
    <d v="2019-05-28T00:00:00"/>
    <x v="5"/>
    <x v="62"/>
    <s v="1050"/>
    <s v="S050"/>
    <s v="H"/>
    <n v="0"/>
    <n v="1"/>
    <x v="0"/>
    <s v="530000133974"/>
    <x v="504"/>
    <x v="62"/>
    <n v="0"/>
    <n v="0"/>
    <x v="1"/>
  </r>
  <r>
    <s v="4906187225"/>
    <x v="2"/>
    <s v="5"/>
    <d v="2019-05-28T00:00:00"/>
    <x v="5"/>
    <x v="65"/>
    <s v="1020"/>
    <s v="S020"/>
    <s v="H"/>
    <n v="0"/>
    <n v="1"/>
    <x v="0"/>
    <s v="530000152408"/>
    <x v="956"/>
    <x v="65"/>
    <n v="8130"/>
    <n v="0"/>
    <x v="1"/>
  </r>
  <r>
    <s v="4906187250"/>
    <x v="2"/>
    <s v="5"/>
    <d v="2019-05-28T00:00:00"/>
    <x v="5"/>
    <x v="9"/>
    <s v="1010"/>
    <s v="S010"/>
    <s v="H"/>
    <n v="0"/>
    <n v="1"/>
    <x v="0"/>
    <s v="530000130547"/>
    <x v="451"/>
    <x v="9"/>
    <n v="1965"/>
    <n v="0"/>
    <x v="1"/>
  </r>
  <r>
    <s v="4906187322"/>
    <x v="2"/>
    <s v="5"/>
    <d v="2019-05-24T00:00:00"/>
    <x v="3"/>
    <x v="2"/>
    <s v="1020"/>
    <s v="S020"/>
    <s v="S"/>
    <n v="0"/>
    <n v="-1"/>
    <x v="0"/>
    <s v="530000147085"/>
    <x v="488"/>
    <x v="2"/>
    <n v="9490"/>
    <n v="0"/>
    <x v="2"/>
  </r>
  <r>
    <s v="4906187406"/>
    <x v="2"/>
    <s v="5"/>
    <d v="2019-05-28T00:00:00"/>
    <x v="5"/>
    <x v="0"/>
    <s v="1030"/>
    <s v="S030"/>
    <s v="H"/>
    <n v="0"/>
    <n v="1"/>
    <x v="0"/>
    <s v="530000141798"/>
    <x v="478"/>
    <x v="0"/>
    <n v="41000"/>
    <n v="0"/>
    <x v="2"/>
  </r>
  <r>
    <s v="4906187407"/>
    <x v="2"/>
    <s v="5"/>
    <d v="2019-05-28T00:00:00"/>
    <x v="5"/>
    <x v="10"/>
    <s v="1030"/>
    <s v="S030"/>
    <s v="H"/>
    <n v="0"/>
    <n v="1"/>
    <x v="0"/>
    <s v="530000143801"/>
    <x v="478"/>
    <x v="10"/>
    <n v="42200"/>
    <n v="0"/>
    <x v="2"/>
  </r>
  <r>
    <s v="4906187638"/>
    <x v="2"/>
    <s v="5"/>
    <d v="2019-05-29T00:00:00"/>
    <x v="5"/>
    <x v="11"/>
    <s v="1080"/>
    <s v="S080"/>
    <s v="H"/>
    <n v="0"/>
    <n v="1"/>
    <x v="0"/>
    <s v="530000138622"/>
    <x v="929"/>
    <x v="11"/>
    <n v="11525"/>
    <n v="0"/>
    <x v="2"/>
  </r>
  <r>
    <s v="4906187858"/>
    <x v="2"/>
    <s v="5"/>
    <d v="2019-05-29T00:00:00"/>
    <x v="5"/>
    <x v="65"/>
    <s v="1060"/>
    <s v="S060"/>
    <s v="H"/>
    <n v="0"/>
    <n v="1"/>
    <x v="0"/>
    <s v="530000126634"/>
    <x v="295"/>
    <x v="65"/>
    <n v="8130"/>
    <n v="0"/>
    <x v="1"/>
  </r>
  <r>
    <s v="4906187858"/>
    <x v="2"/>
    <s v="5"/>
    <d v="2019-05-29T00:00:00"/>
    <x v="5"/>
    <x v="95"/>
    <s v="1060"/>
    <s v="S060"/>
    <s v="H"/>
    <n v="0"/>
    <n v="1"/>
    <x v="0"/>
    <s v="530000126634"/>
    <x v="295"/>
    <x v="95"/>
    <n v="11320"/>
    <n v="0"/>
    <x v="1"/>
  </r>
  <r>
    <s v="4906187893"/>
    <x v="2"/>
    <s v="5"/>
    <d v="2019-05-29T00:00:00"/>
    <x v="5"/>
    <x v="5"/>
    <s v="1017"/>
    <s v="S017"/>
    <s v="H"/>
    <n v="0"/>
    <n v="1"/>
    <x v="0"/>
    <s v="530000145687"/>
    <x v="438"/>
    <x v="5"/>
    <n v="1297"/>
    <n v="0"/>
    <x v="1"/>
  </r>
  <r>
    <s v="4906187935"/>
    <x v="2"/>
    <s v="5"/>
    <d v="2019-05-29T00:00:00"/>
    <x v="5"/>
    <x v="6"/>
    <s v="1050"/>
    <s v="S050"/>
    <s v="H"/>
    <n v="0"/>
    <n v="1"/>
    <x v="0"/>
    <s v="530000151793"/>
    <x v="7"/>
    <x v="6"/>
    <n v="1446"/>
    <n v="0"/>
    <x v="2"/>
  </r>
  <r>
    <s v="4906187965"/>
    <x v="2"/>
    <s v="5"/>
    <d v="2019-05-29T00:00:00"/>
    <x v="5"/>
    <x v="7"/>
    <s v="1080"/>
    <s v="S080"/>
    <s v="H"/>
    <n v="0"/>
    <n v="1"/>
    <x v="0"/>
    <s v="530000138548"/>
    <x v="929"/>
    <x v="7"/>
    <n v="8280"/>
    <n v="0"/>
    <x v="2"/>
  </r>
  <r>
    <s v="4906187968"/>
    <x v="2"/>
    <s v="5"/>
    <d v="2019-05-29T00:00:00"/>
    <x v="5"/>
    <x v="2"/>
    <s v="1080"/>
    <s v="S080"/>
    <s v="H"/>
    <n v="0"/>
    <n v="1"/>
    <x v="0"/>
    <s v="530000138589"/>
    <x v="929"/>
    <x v="2"/>
    <n v="9490"/>
    <n v="0"/>
    <x v="2"/>
  </r>
  <r>
    <s v="4906188066"/>
    <x v="2"/>
    <s v="5"/>
    <d v="2019-05-29T00:00:00"/>
    <x v="5"/>
    <x v="2"/>
    <s v="1020"/>
    <s v="S020"/>
    <s v="H"/>
    <n v="0"/>
    <n v="1"/>
    <x v="0"/>
    <s v="530000152409"/>
    <x v="956"/>
    <x v="2"/>
    <n v="9490"/>
    <n v="0"/>
    <x v="1"/>
  </r>
  <r>
    <s v="4906188128"/>
    <x v="2"/>
    <s v="5"/>
    <d v="2019-05-29T00:00:00"/>
    <x v="5"/>
    <x v="2"/>
    <s v="1010"/>
    <s v="S010"/>
    <s v="H"/>
    <n v="0"/>
    <n v="1"/>
    <x v="0"/>
    <s v="530000150703"/>
    <x v="733"/>
    <x v="2"/>
    <n v="9490"/>
    <n v="0"/>
    <x v="2"/>
  </r>
  <r>
    <s v="4906188141"/>
    <x v="2"/>
    <s v="5"/>
    <d v="2019-05-29T00:00:00"/>
    <x v="5"/>
    <x v="13"/>
    <s v="1010"/>
    <s v="S010"/>
    <s v="H"/>
    <n v="0"/>
    <n v="1"/>
    <x v="0"/>
    <s v="530000150605"/>
    <x v="733"/>
    <x v="13"/>
    <n v="46100"/>
    <n v="0"/>
    <x v="2"/>
  </r>
  <r>
    <s v="4906188155"/>
    <x v="2"/>
    <s v="5"/>
    <d v="2019-05-29T00:00:00"/>
    <x v="5"/>
    <x v="26"/>
    <s v="1020"/>
    <s v="S020"/>
    <s v="H"/>
    <n v="0"/>
    <n v="1"/>
    <x v="0"/>
    <s v="530000119469"/>
    <x v="220"/>
    <x v="26"/>
    <n v="9000"/>
    <n v="0"/>
    <x v="0"/>
  </r>
  <r>
    <s v="4906188174"/>
    <x v="2"/>
    <s v="5"/>
    <d v="2019-05-29T00:00:00"/>
    <x v="5"/>
    <x v="2"/>
    <s v="1010"/>
    <s v="S010"/>
    <s v="H"/>
    <n v="0"/>
    <n v="1"/>
    <x v="0"/>
    <s v="530000148233"/>
    <x v="733"/>
    <x v="2"/>
    <n v="9490"/>
    <n v="0"/>
    <x v="2"/>
  </r>
  <r>
    <s v="4906188274"/>
    <x v="2"/>
    <s v="5"/>
    <d v="2019-05-29T00:00:00"/>
    <x v="5"/>
    <x v="5"/>
    <s v="1020"/>
    <s v="S020"/>
    <s v="H"/>
    <n v="0"/>
    <n v="1"/>
    <x v="0"/>
    <s v="530000148319"/>
    <x v="843"/>
    <x v="5"/>
    <n v="1297"/>
    <n v="0"/>
    <x v="2"/>
  </r>
  <r>
    <s v="4906188302"/>
    <x v="2"/>
    <s v="5"/>
    <d v="2019-05-29T00:00:00"/>
    <x v="5"/>
    <x v="2"/>
    <s v="1020"/>
    <s v="S020"/>
    <s v="H"/>
    <n v="0"/>
    <n v="1"/>
    <x v="0"/>
    <s v="530000149248"/>
    <x v="488"/>
    <x v="2"/>
    <n v="9490"/>
    <n v="0"/>
    <x v="2"/>
  </r>
  <r>
    <s v="4906188356"/>
    <x v="2"/>
    <s v="5"/>
    <d v="2019-05-29T00:00:00"/>
    <x v="5"/>
    <x v="5"/>
    <s v="1096"/>
    <s v="S096"/>
    <s v="H"/>
    <n v="0"/>
    <n v="1"/>
    <x v="0"/>
    <s v="530000149213"/>
    <x v="193"/>
    <x v="5"/>
    <n v="1297"/>
    <n v="0"/>
    <x v="3"/>
  </r>
  <r>
    <s v="4906188393"/>
    <x v="2"/>
    <s v="5"/>
    <d v="2019-05-29T00:00:00"/>
    <x v="5"/>
    <x v="80"/>
    <s v="1096"/>
    <s v="S096"/>
    <s v="H"/>
    <n v="0"/>
    <n v="1"/>
    <x v="0"/>
    <s v="530000151207"/>
    <x v="276"/>
    <x v="80"/>
    <n v="1325"/>
    <n v="0"/>
    <x v="0"/>
  </r>
  <r>
    <s v="4906188404"/>
    <x v="2"/>
    <s v="5"/>
    <d v="2019-05-29T00:00:00"/>
    <x v="5"/>
    <x v="7"/>
    <s v="1096"/>
    <s v="S096"/>
    <s v="H"/>
    <n v="0"/>
    <n v="1"/>
    <x v="0"/>
    <s v="530000146384"/>
    <x v="262"/>
    <x v="7"/>
    <n v="8280"/>
    <n v="0"/>
    <x v="0"/>
  </r>
  <r>
    <s v="4906188483"/>
    <x v="2"/>
    <s v="5"/>
    <d v="2019-05-28T00:00:00"/>
    <x v="3"/>
    <x v="0"/>
    <s v="1030"/>
    <s v="S030"/>
    <s v="S"/>
    <n v="0"/>
    <n v="-1"/>
    <x v="0"/>
    <s v="530000141798"/>
    <x v="478"/>
    <x v="0"/>
    <n v="41000"/>
    <n v="0"/>
    <x v="2"/>
  </r>
  <r>
    <s v="4906188487"/>
    <x v="2"/>
    <s v="5"/>
    <d v="2019-05-29T00:00:00"/>
    <x v="5"/>
    <x v="55"/>
    <s v="1030"/>
    <s v="S030"/>
    <s v="H"/>
    <n v="0"/>
    <n v="1"/>
    <x v="0"/>
    <s v="530000140954"/>
    <x v="478"/>
    <x v="55"/>
    <n v="9800"/>
    <n v="0"/>
    <x v="2"/>
  </r>
  <r>
    <s v="4906188488"/>
    <x v="2"/>
    <s v="5"/>
    <d v="2019-05-29T00:00:00"/>
    <x v="5"/>
    <x v="2"/>
    <s v="1030"/>
    <s v="S030"/>
    <s v="H"/>
    <n v="0"/>
    <n v="1"/>
    <x v="0"/>
    <s v="530000136732"/>
    <x v="922"/>
    <x v="2"/>
    <n v="9490"/>
    <n v="0"/>
    <x v="2"/>
  </r>
  <r>
    <s v="4906188490"/>
    <x v="2"/>
    <s v="5"/>
    <d v="2019-05-29T00:00:00"/>
    <x v="5"/>
    <x v="2"/>
    <s v="1030"/>
    <s v="S030"/>
    <s v="H"/>
    <n v="0"/>
    <n v="1"/>
    <x v="0"/>
    <s v="530000148875"/>
    <x v="478"/>
    <x v="2"/>
    <n v="9490"/>
    <n v="0"/>
    <x v="2"/>
  </r>
  <r>
    <s v="4906188492"/>
    <x v="2"/>
    <s v="5"/>
    <d v="2019-05-29T00:00:00"/>
    <x v="5"/>
    <x v="13"/>
    <s v="1030"/>
    <s v="S030"/>
    <s v="H"/>
    <n v="0"/>
    <n v="1"/>
    <x v="0"/>
    <s v="530000135375"/>
    <x v="219"/>
    <x v="13"/>
    <n v="46100"/>
    <n v="0"/>
    <x v="1"/>
  </r>
  <r>
    <s v="4906188495"/>
    <x v="2"/>
    <s v="5"/>
    <d v="2019-05-29T00:00:00"/>
    <x v="5"/>
    <x v="65"/>
    <s v="1030"/>
    <s v="S030"/>
    <s v="H"/>
    <n v="0"/>
    <n v="1"/>
    <x v="0"/>
    <s v="530000140911"/>
    <x v="478"/>
    <x v="65"/>
    <n v="8130"/>
    <n v="0"/>
    <x v="2"/>
  </r>
  <r>
    <s v="4906188496"/>
    <x v="2"/>
    <s v="5"/>
    <d v="2019-05-29T00:00:00"/>
    <x v="5"/>
    <x v="5"/>
    <s v="1017"/>
    <s v="S017"/>
    <s v="H"/>
    <n v="0"/>
    <n v="1"/>
    <x v="0"/>
    <s v="530000144456"/>
    <x v="438"/>
    <x v="5"/>
    <n v="1297"/>
    <n v="0"/>
    <x v="1"/>
  </r>
  <r>
    <s v="4906188499"/>
    <x v="2"/>
    <s v="5"/>
    <d v="2019-05-29T00:00:00"/>
    <x v="5"/>
    <x v="10"/>
    <s v="1017"/>
    <s v="S017"/>
    <s v="H"/>
    <n v="0"/>
    <n v="1"/>
    <x v="0"/>
    <s v="530000148966"/>
    <x v="441"/>
    <x v="10"/>
    <n v="42200"/>
    <n v="0"/>
    <x v="2"/>
  </r>
  <r>
    <s v="4906188506"/>
    <x v="2"/>
    <s v="5"/>
    <d v="2019-05-29T00:00:00"/>
    <x v="5"/>
    <x v="27"/>
    <s v="1010"/>
    <s v="S010"/>
    <s v="H"/>
    <n v="0"/>
    <n v="1"/>
    <x v="0"/>
    <s v="530000131947"/>
    <x v="320"/>
    <x v="27"/>
    <n v="95048.4"/>
    <n v="0"/>
    <x v="1"/>
  </r>
  <r>
    <s v="4906188824"/>
    <x v="2"/>
    <s v="5"/>
    <d v="2019-05-30T00:00:00"/>
    <x v="5"/>
    <x v="11"/>
    <s v="1010"/>
    <s v="S010"/>
    <s v="H"/>
    <n v="0"/>
    <n v="1"/>
    <x v="0"/>
    <s v="530000150703"/>
    <x v="733"/>
    <x v="11"/>
    <n v="11525"/>
    <n v="0"/>
    <x v="2"/>
  </r>
  <r>
    <s v="4906188833"/>
    <x v="2"/>
    <s v="5"/>
    <d v="2019-05-30T00:00:00"/>
    <x v="5"/>
    <x v="7"/>
    <s v="1010"/>
    <s v="S010"/>
    <s v="H"/>
    <n v="0"/>
    <n v="1"/>
    <x v="0"/>
    <s v="530000150729"/>
    <x v="733"/>
    <x v="7"/>
    <n v="8280"/>
    <n v="0"/>
    <x v="2"/>
  </r>
  <r>
    <s v="4906188834"/>
    <x v="2"/>
    <s v="5"/>
    <d v="2019-05-29T00:00:00"/>
    <x v="3"/>
    <x v="2"/>
    <s v="1010"/>
    <s v="S010"/>
    <s v="S"/>
    <n v="0"/>
    <n v="-1"/>
    <x v="0"/>
    <s v="530000150703"/>
    <x v="733"/>
    <x v="2"/>
    <n v="9490"/>
    <n v="0"/>
    <x v="2"/>
  </r>
  <r>
    <s v="4906189114"/>
    <x v="2"/>
    <s v="5"/>
    <d v="2019-05-30T00:00:00"/>
    <x v="0"/>
    <x v="7"/>
    <s v="1060"/>
    <s v="S060"/>
    <s v="S"/>
    <n v="0"/>
    <n v="-1"/>
    <x v="0"/>
    <s v="530000139590"/>
    <x v="470"/>
    <x v="7"/>
    <n v="8280"/>
    <n v="0"/>
    <x v="2"/>
  </r>
  <r>
    <s v="4906189207"/>
    <x v="2"/>
    <s v="5"/>
    <d v="2019-05-30T00:00:00"/>
    <x v="1"/>
    <x v="17"/>
    <s v="1060"/>
    <s v="S060"/>
    <s v="H"/>
    <n v="0"/>
    <n v="1"/>
    <x v="0"/>
    <s v="530000131220"/>
    <x v="295"/>
    <x v="17"/>
    <n v="43365"/>
    <n v="0"/>
    <x v="1"/>
  </r>
  <r>
    <s v="4906189228"/>
    <x v="2"/>
    <s v="5"/>
    <d v="2019-05-30T00:00:00"/>
    <x v="5"/>
    <x v="22"/>
    <s v="1050"/>
    <s v="S050"/>
    <s v="H"/>
    <n v="0"/>
    <n v="3"/>
    <x v="0"/>
    <s v="530000104080"/>
    <x v="938"/>
    <x v="22"/>
    <n v="1334"/>
    <n v="0"/>
    <x v="0"/>
  </r>
  <r>
    <s v="4906189253"/>
    <x v="2"/>
    <s v="5"/>
    <d v="2019-05-30T00:00:00"/>
    <x v="5"/>
    <x v="13"/>
    <s v="1030"/>
    <s v="S030"/>
    <s v="H"/>
    <n v="0"/>
    <n v="1"/>
    <x v="0"/>
    <s v="530000149045"/>
    <x v="478"/>
    <x v="13"/>
    <n v="46100"/>
    <n v="0"/>
    <x v="2"/>
  </r>
  <r>
    <s v="4906189255"/>
    <x v="2"/>
    <s v="5"/>
    <d v="2019-05-30T00:00:00"/>
    <x v="5"/>
    <x v="0"/>
    <s v="1030"/>
    <s v="S030"/>
    <s v="H"/>
    <n v="0"/>
    <n v="1"/>
    <x v="0"/>
    <s v="530000148815"/>
    <x v="478"/>
    <x v="0"/>
    <n v="41000"/>
    <n v="0"/>
    <x v="2"/>
  </r>
  <r>
    <s v="4906189343"/>
    <x v="2"/>
    <s v="5"/>
    <d v="2019-05-30T00:00:00"/>
    <x v="5"/>
    <x v="5"/>
    <s v="1020"/>
    <s v="S020"/>
    <s v="H"/>
    <n v="0"/>
    <n v="1"/>
    <x v="0"/>
    <s v="530000150466"/>
    <x v="30"/>
    <x v="5"/>
    <n v="1297"/>
    <n v="0"/>
    <x v="2"/>
  </r>
  <r>
    <s v="4906189438"/>
    <x v="2"/>
    <s v="5"/>
    <d v="2019-05-30T00:00:00"/>
    <x v="5"/>
    <x v="7"/>
    <s v="1080"/>
    <s v="S080"/>
    <s v="H"/>
    <n v="0"/>
    <n v="1"/>
    <x v="0"/>
    <s v="530000125647"/>
    <x v="941"/>
    <x v="7"/>
    <n v="8280"/>
    <n v="0"/>
    <x v="0"/>
  </r>
  <r>
    <s v="4906189454"/>
    <x v="2"/>
    <s v="5"/>
    <d v="2019-05-30T00:00:00"/>
    <x v="1"/>
    <x v="13"/>
    <s v="1060"/>
    <s v="S060"/>
    <s v="H"/>
    <n v="0"/>
    <n v="1"/>
    <x v="0"/>
    <s v="530000127698"/>
    <x v="846"/>
    <x v="13"/>
    <n v="46100"/>
    <n v="0"/>
    <x v="2"/>
  </r>
  <r>
    <s v="4906189454"/>
    <x v="2"/>
    <s v="5"/>
    <d v="2019-05-30T00:00:00"/>
    <x v="1"/>
    <x v="55"/>
    <s v="1060"/>
    <s v="S060"/>
    <s v="H"/>
    <n v="0"/>
    <n v="1"/>
    <x v="0"/>
    <s v="530000128827"/>
    <x v="846"/>
    <x v="55"/>
    <n v="9800"/>
    <n v="0"/>
    <x v="2"/>
  </r>
  <r>
    <s v="4906189467"/>
    <x v="2"/>
    <s v="5"/>
    <d v="2019-05-30T00:00:00"/>
    <x v="5"/>
    <x v="51"/>
    <s v="1050"/>
    <s v="S050"/>
    <s v="H"/>
    <n v="0"/>
    <n v="1"/>
    <x v="0"/>
    <s v="530000152224"/>
    <x v="466"/>
    <x v="51"/>
    <n v="27818"/>
    <n v="0"/>
    <x v="2"/>
  </r>
  <r>
    <s v="4906189563"/>
    <x v="2"/>
    <s v="5"/>
    <d v="2019-05-31T00:00:00"/>
    <x v="5"/>
    <x v="7"/>
    <s v="1017"/>
    <s v="S017"/>
    <s v="H"/>
    <n v="0"/>
    <n v="1"/>
    <x v="0"/>
    <s v="530000114667"/>
    <x v="956"/>
    <x v="7"/>
    <n v="8280"/>
    <n v="0"/>
    <x v="1"/>
  </r>
  <r>
    <s v="4906189627"/>
    <x v="2"/>
    <s v="5"/>
    <d v="2019-05-30T00:00:00"/>
    <x v="5"/>
    <x v="9"/>
    <s v="1020"/>
    <s v="S020"/>
    <s v="H"/>
    <n v="0"/>
    <n v="1"/>
    <x v="0"/>
    <s v="530000149518"/>
    <x v="961"/>
    <x v="9"/>
    <n v="1965"/>
    <n v="0"/>
    <x v="1"/>
  </r>
  <r>
    <s v="4906189763"/>
    <x v="2"/>
    <s v="5"/>
    <d v="2019-05-31T00:00:00"/>
    <x v="5"/>
    <x v="7"/>
    <s v="1050"/>
    <s v="S050"/>
    <s v="H"/>
    <n v="0"/>
    <n v="1"/>
    <x v="0"/>
    <s v="530000146168"/>
    <x v="957"/>
    <x v="7"/>
    <n v="8280"/>
    <n v="0"/>
    <x v="1"/>
  </r>
  <r>
    <s v="4906189764"/>
    <x v="2"/>
    <s v="5"/>
    <d v="2019-05-31T00:00:00"/>
    <x v="5"/>
    <x v="7"/>
    <s v="1050"/>
    <s v="S050"/>
    <s v="H"/>
    <n v="0"/>
    <n v="1"/>
    <x v="0"/>
    <s v="530000133999"/>
    <x v="504"/>
    <x v="7"/>
    <n v="8280"/>
    <n v="0"/>
    <x v="1"/>
  </r>
  <r>
    <s v="4906189918"/>
    <x v="2"/>
    <s v="5"/>
    <d v="2019-05-31T00:00:00"/>
    <x v="5"/>
    <x v="17"/>
    <s v="1010"/>
    <s v="S010"/>
    <s v="H"/>
    <n v="0"/>
    <n v="1"/>
    <x v="0"/>
    <s v="530000150723"/>
    <x v="733"/>
    <x v="17"/>
    <n v="43365"/>
    <n v="0"/>
    <x v="2"/>
  </r>
  <r>
    <s v="4906189928"/>
    <x v="2"/>
    <s v="5"/>
    <d v="2019-05-29T00:00:00"/>
    <x v="3"/>
    <x v="13"/>
    <s v="1010"/>
    <s v="S010"/>
    <s v="S"/>
    <n v="0"/>
    <n v="-1"/>
    <x v="0"/>
    <s v="530000150605"/>
    <x v="733"/>
    <x v="13"/>
    <n v="46100"/>
    <n v="0"/>
    <x v="2"/>
  </r>
  <r>
    <s v="4906190000"/>
    <x v="2"/>
    <s v="5"/>
    <d v="2019-05-31T00:00:00"/>
    <x v="5"/>
    <x v="31"/>
    <s v="1060"/>
    <s v="S060"/>
    <s v="H"/>
    <n v="0"/>
    <n v="1"/>
    <x v="0"/>
    <s v="530000146265"/>
    <x v="958"/>
    <x v="31"/>
    <n v="1911"/>
    <n v="0"/>
    <x v="1"/>
  </r>
  <r>
    <s v="4906190053"/>
    <x v="2"/>
    <s v="5"/>
    <d v="2019-05-31T00:00:00"/>
    <x v="5"/>
    <x v="13"/>
    <s v="1010"/>
    <s v="S010"/>
    <s v="H"/>
    <n v="0"/>
    <n v="1"/>
    <x v="0"/>
    <s v="530000150709"/>
    <x v="733"/>
    <x v="13"/>
    <n v="46100"/>
    <n v="0"/>
    <x v="2"/>
  </r>
  <r>
    <s v="4906190114"/>
    <x v="2"/>
    <s v="5"/>
    <d v="2019-05-31T00:00:00"/>
    <x v="5"/>
    <x v="14"/>
    <s v="1010"/>
    <s v="S010"/>
    <s v="H"/>
    <n v="0"/>
    <n v="1"/>
    <x v="0"/>
    <s v="530000150568"/>
    <x v="733"/>
    <x v="14"/>
    <n v="50350"/>
    <n v="0"/>
    <x v="2"/>
  </r>
  <r>
    <s v="4906190118"/>
    <x v="2"/>
    <s v="5"/>
    <d v="2019-05-29T00:00:00"/>
    <x v="3"/>
    <x v="2"/>
    <s v="1030"/>
    <s v="S030"/>
    <s v="S"/>
    <n v="0"/>
    <n v="-1"/>
    <x v="0"/>
    <s v="530000136732"/>
    <x v="922"/>
    <x v="2"/>
    <n v="9490"/>
    <n v="0"/>
    <x v="2"/>
  </r>
  <r>
    <s v="4906190159"/>
    <x v="2"/>
    <s v="5"/>
    <d v="2019-05-31T00:00:00"/>
    <x v="5"/>
    <x v="9"/>
    <s v="1050"/>
    <s v="S050"/>
    <s v="H"/>
    <n v="0"/>
    <n v="1"/>
    <x v="0"/>
    <s v="530000148216"/>
    <x v="7"/>
    <x v="9"/>
    <n v="1965"/>
    <n v="0"/>
    <x v="2"/>
  </r>
  <r>
    <s v="4906190166"/>
    <x v="2"/>
    <s v="5"/>
    <d v="2019-05-31T00:00:00"/>
    <x v="5"/>
    <x v="7"/>
    <s v="1080"/>
    <s v="S080"/>
    <s v="H"/>
    <n v="0"/>
    <n v="1"/>
    <x v="0"/>
    <s v="530000125647"/>
    <x v="941"/>
    <x v="7"/>
    <n v="8280"/>
    <n v="0"/>
    <x v="0"/>
  </r>
  <r>
    <s v="4906190273"/>
    <x v="2"/>
    <s v="5"/>
    <d v="2019-05-31T00:00:00"/>
    <x v="5"/>
    <x v="42"/>
    <s v="1020"/>
    <s v="S020"/>
    <s v="H"/>
    <n v="0"/>
    <n v="1"/>
    <x v="0"/>
    <s v="530000148318"/>
    <x v="843"/>
    <x v="42"/>
    <n v="2857"/>
    <n v="0"/>
    <x v="2"/>
  </r>
  <r>
    <s v="4906190291"/>
    <x v="2"/>
    <s v="5"/>
    <d v="2019-05-31T00:00:00"/>
    <x v="5"/>
    <x v="12"/>
    <s v="1030"/>
    <s v="S030"/>
    <s v="H"/>
    <n v="0"/>
    <n v="1"/>
    <x v="0"/>
    <s v="530000143596"/>
    <x v="478"/>
    <x v="12"/>
    <n v="10385"/>
    <n v="0"/>
    <x v="2"/>
  </r>
  <r>
    <s v="4906190293"/>
    <x v="2"/>
    <s v="5"/>
    <d v="2019-05-31T00:00:00"/>
    <x v="5"/>
    <x v="12"/>
    <s v="1030"/>
    <s v="S030"/>
    <s v="H"/>
    <n v="0"/>
    <n v="1"/>
    <x v="0"/>
    <s v="530000143595"/>
    <x v="478"/>
    <x v="12"/>
    <n v="10385"/>
    <n v="0"/>
    <x v="2"/>
  </r>
  <r>
    <s v="4906190295"/>
    <x v="2"/>
    <s v="5"/>
    <d v="2019-05-31T00:00:00"/>
    <x v="5"/>
    <x v="7"/>
    <s v="1030"/>
    <s v="S030"/>
    <s v="H"/>
    <n v="0"/>
    <n v="1"/>
    <x v="0"/>
    <s v="530000143721"/>
    <x v="478"/>
    <x v="7"/>
    <n v="8280"/>
    <n v="0"/>
    <x v="2"/>
  </r>
  <r>
    <s v="4906190297"/>
    <x v="2"/>
    <s v="5"/>
    <d v="2019-05-31T00:00:00"/>
    <x v="5"/>
    <x v="2"/>
    <s v="1030"/>
    <s v="S030"/>
    <s v="H"/>
    <n v="0"/>
    <n v="1"/>
    <x v="0"/>
    <s v="530000143771"/>
    <x v="478"/>
    <x v="2"/>
    <n v="9490"/>
    <n v="0"/>
    <x v="2"/>
  </r>
  <r>
    <s v="4906190488"/>
    <x v="2"/>
    <s v="6"/>
    <d v="2019-06-01T00:00:00"/>
    <x v="5"/>
    <x v="2"/>
    <s v="1030"/>
    <s v="S030"/>
    <s v="H"/>
    <n v="0"/>
    <n v="1"/>
    <x v="0"/>
    <s v="530000150411"/>
    <x v="327"/>
    <x v="2"/>
    <n v="9490"/>
    <n v="0"/>
    <x v="1"/>
  </r>
  <r>
    <s v="4906190535"/>
    <x v="2"/>
    <s v="5"/>
    <d v="2019-05-31T00:00:00"/>
    <x v="5"/>
    <x v="0"/>
    <s v="1060"/>
    <s v="S060"/>
    <s v="H"/>
    <n v="0"/>
    <n v="1"/>
    <x v="0"/>
    <s v="530000122922"/>
    <x v="231"/>
    <x v="0"/>
    <n v="41000"/>
    <n v="0"/>
    <x v="1"/>
  </r>
  <r>
    <s v="4906190545"/>
    <x v="2"/>
    <s v="5"/>
    <d v="2019-05-31T00:00:00"/>
    <x v="5"/>
    <x v="19"/>
    <s v="1060"/>
    <s v="S060"/>
    <s v="H"/>
    <n v="0"/>
    <n v="2"/>
    <x v="0"/>
    <s v="530000137401"/>
    <x v="846"/>
    <x v="19"/>
    <n v="1745"/>
    <n v="0"/>
    <x v="2"/>
  </r>
  <r>
    <s v="4906190545"/>
    <x v="2"/>
    <s v="5"/>
    <d v="2019-05-31T00:00:00"/>
    <x v="5"/>
    <x v="56"/>
    <s v="1060"/>
    <s v="S060"/>
    <s v="H"/>
    <n v="0"/>
    <n v="1"/>
    <x v="0"/>
    <s v="530000137401"/>
    <x v="846"/>
    <x v="56"/>
    <n v="3645"/>
    <n v="0"/>
    <x v="2"/>
  </r>
  <r>
    <s v="4906191970"/>
    <x v="2"/>
    <s v="6"/>
    <d v="2019-06-01T00:00:00"/>
    <x v="5"/>
    <x v="10"/>
    <s v="1080"/>
    <s v="S080"/>
    <s v="H"/>
    <n v="0"/>
    <n v="1"/>
    <x v="0"/>
    <s v="530000138264"/>
    <x v="929"/>
    <x v="10"/>
    <n v="42200"/>
    <n v="0"/>
    <x v="2"/>
  </r>
  <r>
    <s v="4906191977"/>
    <x v="2"/>
    <s v="5"/>
    <d v="2019-05-31T00:00:00"/>
    <x v="5"/>
    <x v="18"/>
    <s v="1030"/>
    <s v="S030"/>
    <s v="H"/>
    <n v="0"/>
    <n v="1"/>
    <x v="0"/>
    <s v="530000143774"/>
    <x v="478"/>
    <x v="18"/>
    <n v="52000"/>
    <n v="0"/>
    <x v="2"/>
  </r>
  <r>
    <s v="4906191979"/>
    <x v="2"/>
    <s v="5"/>
    <d v="2019-05-31T00:00:00"/>
    <x v="5"/>
    <x v="0"/>
    <s v="1030"/>
    <s v="S030"/>
    <s v="H"/>
    <n v="0"/>
    <n v="1"/>
    <x v="0"/>
    <s v="530000143872"/>
    <x v="478"/>
    <x v="0"/>
    <n v="41000"/>
    <n v="0"/>
    <x v="2"/>
  </r>
  <r>
    <s v="4906192002"/>
    <x v="2"/>
    <s v="6"/>
    <d v="2019-06-01T00:00:00"/>
    <x v="5"/>
    <x v="65"/>
    <s v="1017"/>
    <s v="S017"/>
    <s v="H"/>
    <n v="0"/>
    <n v="1"/>
    <x v="0"/>
    <s v="530000106632"/>
    <x v="956"/>
    <x v="65"/>
    <n v="8130"/>
    <n v="0"/>
    <x v="1"/>
  </r>
  <r>
    <s v="4906192004"/>
    <x v="2"/>
    <s v="6"/>
    <d v="2019-06-01T00:00:00"/>
    <x v="5"/>
    <x v="21"/>
    <s v="1020"/>
    <s v="S020"/>
    <s v="H"/>
    <n v="0"/>
    <n v="1"/>
    <x v="0"/>
    <s v="530000142780"/>
    <x v="438"/>
    <x v="21"/>
    <n v="1708"/>
    <n v="0"/>
    <x v="1"/>
  </r>
  <r>
    <s v="4906192005"/>
    <x v="2"/>
    <s v="6"/>
    <d v="2019-06-01T00:00:00"/>
    <x v="5"/>
    <x v="21"/>
    <s v="1020"/>
    <s v="S020"/>
    <s v="H"/>
    <n v="0"/>
    <n v="1"/>
    <x v="0"/>
    <s v="530000143005"/>
    <x v="438"/>
    <x v="21"/>
    <n v="1708"/>
    <n v="0"/>
    <x v="1"/>
  </r>
  <r>
    <s v="4906192012"/>
    <x v="2"/>
    <s v="5"/>
    <d v="2019-05-30T00:00:00"/>
    <x v="3"/>
    <x v="51"/>
    <s v="1050"/>
    <s v="S050"/>
    <s v="S"/>
    <n v="0"/>
    <n v="-1"/>
    <x v="0"/>
    <s v="530000152224"/>
    <x v="466"/>
    <x v="51"/>
    <n v="27818"/>
    <n v="0"/>
    <x v="2"/>
  </r>
  <r>
    <s v="4906192013"/>
    <x v="2"/>
    <s v="5"/>
    <d v="2019-05-31T00:00:00"/>
    <x v="5"/>
    <x v="18"/>
    <s v="1050"/>
    <s v="S050"/>
    <s v="H"/>
    <n v="0"/>
    <n v="1"/>
    <x v="0"/>
    <s v="530000152224"/>
    <x v="466"/>
    <x v="18"/>
    <n v="52000"/>
    <n v="0"/>
    <x v="2"/>
  </r>
  <r>
    <s v="4906192072"/>
    <x v="2"/>
    <s v="6"/>
    <d v="2019-06-01T00:00:00"/>
    <x v="5"/>
    <x v="13"/>
    <s v="1030"/>
    <s v="S030"/>
    <s v="H"/>
    <n v="0"/>
    <n v="1"/>
    <x v="0"/>
    <s v="530000151154"/>
    <x v="969"/>
    <x v="13"/>
    <n v="46100"/>
    <n v="0"/>
    <x v="3"/>
  </r>
  <r>
    <s v="4906192123"/>
    <x v="2"/>
    <s v="6"/>
    <d v="2019-06-01T00:00:00"/>
    <x v="5"/>
    <x v="18"/>
    <s v="1060"/>
    <s v="S060"/>
    <s v="H"/>
    <n v="0"/>
    <n v="1"/>
    <x v="0"/>
    <s v="530000133141"/>
    <x v="846"/>
    <x v="18"/>
    <n v="52000"/>
    <n v="0"/>
    <x v="2"/>
  </r>
  <r>
    <s v="4906192193"/>
    <x v="2"/>
    <s v="6"/>
    <d v="2019-06-02T00:00:00"/>
    <x v="5"/>
    <x v="6"/>
    <s v="1050"/>
    <s v="S050"/>
    <s v="H"/>
    <n v="0"/>
    <n v="1"/>
    <x v="0"/>
    <s v="530000145252"/>
    <x v="473"/>
    <x v="6"/>
    <n v="1446"/>
    <n v="0"/>
    <x v="1"/>
  </r>
  <r>
    <s v="4906192211"/>
    <x v="2"/>
    <s v="6"/>
    <d v="2019-06-02T00:00:00"/>
    <x v="5"/>
    <x v="7"/>
    <s v="1010"/>
    <s v="S010"/>
    <s v="H"/>
    <n v="0"/>
    <n v="1"/>
    <x v="0"/>
    <s v="530000147453"/>
    <x v="963"/>
    <x v="7"/>
    <n v="8280"/>
    <n v="0"/>
    <x v="1"/>
  </r>
  <r>
    <s v="4906192431"/>
    <x v="2"/>
    <s v="6"/>
    <d v="2019-06-03T00:00:00"/>
    <x v="5"/>
    <x v="0"/>
    <s v="1030"/>
    <s v="S030"/>
    <s v="H"/>
    <n v="0"/>
    <n v="1"/>
    <x v="0"/>
    <s v="530000141871"/>
    <x v="478"/>
    <x v="0"/>
    <n v="41000"/>
    <n v="0"/>
    <x v="2"/>
  </r>
  <r>
    <s v="4906192461"/>
    <x v="2"/>
    <s v="6"/>
    <d v="2019-06-03T00:00:00"/>
    <x v="5"/>
    <x v="5"/>
    <s v="1020"/>
    <s v="S020"/>
    <s v="H"/>
    <n v="0"/>
    <n v="1"/>
    <x v="0"/>
    <s v="530000150026"/>
    <x v="843"/>
    <x v="5"/>
    <n v="1297"/>
    <n v="0"/>
    <x v="2"/>
  </r>
  <r>
    <s v="4906192596"/>
    <x v="2"/>
    <s v="6"/>
    <d v="2019-06-03T00:00:00"/>
    <x v="5"/>
    <x v="6"/>
    <s v="1050"/>
    <s v="S050"/>
    <s v="H"/>
    <n v="0"/>
    <n v="1"/>
    <x v="0"/>
    <s v="530000144859"/>
    <x v="466"/>
    <x v="6"/>
    <n v="1446"/>
    <n v="0"/>
    <x v="2"/>
  </r>
  <r>
    <s v="4906192599"/>
    <x v="2"/>
    <s v="6"/>
    <d v="2019-06-03T00:00:00"/>
    <x v="5"/>
    <x v="28"/>
    <s v="1010"/>
    <s v="S010"/>
    <s v="H"/>
    <n v="0"/>
    <n v="1"/>
    <x v="0"/>
    <s v="530000127872"/>
    <x v="253"/>
    <x v="28"/>
    <n v="44820"/>
    <n v="0"/>
    <x v="0"/>
  </r>
  <r>
    <s v="4906192776"/>
    <x v="2"/>
    <s v="6"/>
    <d v="2019-06-03T00:00:00"/>
    <x v="5"/>
    <x v="7"/>
    <s v="1020"/>
    <s v="S020"/>
    <s v="H"/>
    <n v="0"/>
    <n v="1"/>
    <x v="0"/>
    <s v="530000146834"/>
    <x v="488"/>
    <x v="7"/>
    <n v="8280"/>
    <n v="0"/>
    <x v="2"/>
  </r>
  <r>
    <s v="4906192804"/>
    <x v="2"/>
    <s v="6"/>
    <d v="2019-06-03T00:00:00"/>
    <x v="5"/>
    <x v="2"/>
    <s v="1020"/>
    <s v="S020"/>
    <s v="H"/>
    <n v="0"/>
    <n v="1"/>
    <x v="0"/>
    <s v="530000147143"/>
    <x v="488"/>
    <x v="2"/>
    <n v="9490"/>
    <n v="0"/>
    <x v="2"/>
  </r>
  <r>
    <s v="4906192807"/>
    <x v="2"/>
    <s v="6"/>
    <d v="2019-06-03T00:00:00"/>
    <x v="5"/>
    <x v="51"/>
    <s v="1060"/>
    <s v="S060"/>
    <s v="H"/>
    <n v="0"/>
    <n v="1"/>
    <x v="0"/>
    <s v="530000136895"/>
    <x v="229"/>
    <x v="51"/>
    <n v="27818"/>
    <n v="0"/>
    <x v="0"/>
  </r>
  <r>
    <s v="4906192833"/>
    <x v="2"/>
    <s v="6"/>
    <d v="2019-06-03T00:00:00"/>
    <x v="5"/>
    <x v="13"/>
    <s v="1020"/>
    <s v="S020"/>
    <s v="H"/>
    <n v="0"/>
    <n v="1"/>
    <x v="0"/>
    <s v="530000145971"/>
    <x v="488"/>
    <x v="13"/>
    <n v="46100"/>
    <n v="0"/>
    <x v="2"/>
  </r>
  <r>
    <s v="4906192857"/>
    <x v="2"/>
    <s v="6"/>
    <d v="2019-06-03T00:00:00"/>
    <x v="5"/>
    <x v="10"/>
    <s v="1010"/>
    <s v="S010"/>
    <s v="H"/>
    <n v="0"/>
    <n v="1"/>
    <x v="0"/>
    <s v="530000150243"/>
    <x v="733"/>
    <x v="10"/>
    <n v="42200"/>
    <n v="0"/>
    <x v="2"/>
  </r>
  <r>
    <s v="4906192992"/>
    <x v="2"/>
    <s v="6"/>
    <d v="2019-06-03T00:00:00"/>
    <x v="5"/>
    <x v="2"/>
    <s v="1020"/>
    <s v="S020"/>
    <s v="H"/>
    <n v="0"/>
    <n v="1"/>
    <x v="0"/>
    <s v="530000152412"/>
    <x v="956"/>
    <x v="2"/>
    <n v="9490"/>
    <n v="0"/>
    <x v="1"/>
  </r>
  <r>
    <s v="4906193051"/>
    <x v="2"/>
    <s v="6"/>
    <d v="2019-06-03T00:00:00"/>
    <x v="5"/>
    <x v="80"/>
    <s v="1096"/>
    <s v="S096"/>
    <s v="H"/>
    <n v="0"/>
    <n v="1"/>
    <x v="0"/>
    <s v="530000148787"/>
    <x v="193"/>
    <x v="80"/>
    <n v="1325"/>
    <n v="0"/>
    <x v="3"/>
  </r>
  <r>
    <s v="4906193182"/>
    <x v="2"/>
    <s v="6"/>
    <d v="2019-06-04T00:00:00"/>
    <x v="5"/>
    <x v="32"/>
    <s v="1020"/>
    <s v="S020"/>
    <s v="H"/>
    <n v="0"/>
    <n v="3"/>
    <x v="0"/>
    <s v="530000143614"/>
    <x v="438"/>
    <x v="32"/>
    <n v="1238"/>
    <n v="0"/>
    <x v="1"/>
  </r>
  <r>
    <s v="4906193261"/>
    <x v="2"/>
    <s v="6"/>
    <d v="2019-06-03T00:00:00"/>
    <x v="5"/>
    <x v="6"/>
    <s v="1060"/>
    <s v="S060"/>
    <s v="H"/>
    <n v="0"/>
    <n v="1"/>
    <x v="0"/>
    <s v="530000144497"/>
    <x v="471"/>
    <x v="6"/>
    <n v="1446"/>
    <n v="0"/>
    <x v="1"/>
  </r>
  <r>
    <s v="4906193755"/>
    <x v="2"/>
    <s v="6"/>
    <d v="2019-06-04T00:00:00"/>
    <x v="5"/>
    <x v="19"/>
    <s v="1017"/>
    <s v="S017"/>
    <s v="H"/>
    <n v="0"/>
    <n v="1"/>
    <x v="0"/>
    <s v="530000148523"/>
    <x v="193"/>
    <x v="19"/>
    <n v="1745"/>
    <n v="0"/>
    <x v="3"/>
  </r>
  <r>
    <s v="4906193836"/>
    <x v="2"/>
    <s v="6"/>
    <d v="2019-06-04T00:00:00"/>
    <x v="5"/>
    <x v="2"/>
    <s v="1060"/>
    <s v="S060"/>
    <s v="H"/>
    <n v="0"/>
    <n v="1"/>
    <x v="0"/>
    <s v="530000147143"/>
    <x v="488"/>
    <x v="2"/>
    <n v="9490"/>
    <n v="0"/>
    <x v="2"/>
  </r>
  <r>
    <s v="4906193896"/>
    <x v="2"/>
    <s v="6"/>
    <d v="2019-06-04T00:00:00"/>
    <x v="3"/>
    <x v="2"/>
    <s v="1020"/>
    <s v="S020"/>
    <s v="S"/>
    <n v="0"/>
    <n v="-1"/>
    <x v="0"/>
    <s v="530000147143"/>
    <x v="488"/>
    <x v="2"/>
    <n v="9490"/>
    <n v="0"/>
    <x v="2"/>
  </r>
  <r>
    <s v="4906193989"/>
    <x v="2"/>
    <s v="6"/>
    <d v="2019-06-04T00:00:00"/>
    <x v="5"/>
    <x v="48"/>
    <s v="1010"/>
    <s v="S010"/>
    <s v="H"/>
    <n v="0"/>
    <n v="1"/>
    <x v="0"/>
    <s v="530000150966"/>
    <x v="733"/>
    <x v="48"/>
    <n v="63144.15"/>
    <n v="0"/>
    <x v="2"/>
  </r>
  <r>
    <s v="4906194066"/>
    <x v="2"/>
    <s v="6"/>
    <d v="2019-06-04T00:00:00"/>
    <x v="5"/>
    <x v="13"/>
    <s v="1020"/>
    <s v="S020"/>
    <s v="H"/>
    <n v="0"/>
    <n v="1"/>
    <x v="0"/>
    <s v="530000147174"/>
    <x v="488"/>
    <x v="13"/>
    <n v="46100"/>
    <n v="0"/>
    <x v="2"/>
  </r>
  <r>
    <s v="4906194108"/>
    <x v="2"/>
    <s v="6"/>
    <d v="2019-06-04T00:00:00"/>
    <x v="5"/>
    <x v="55"/>
    <s v="1060"/>
    <s v="S060"/>
    <s v="H"/>
    <n v="0"/>
    <n v="1"/>
    <x v="0"/>
    <s v="530000121862"/>
    <x v="262"/>
    <x v="55"/>
    <n v="9800"/>
    <n v="0"/>
    <x v="0"/>
  </r>
  <r>
    <s v="4906194109"/>
    <x v="2"/>
    <s v="6"/>
    <d v="2019-06-04T00:00:00"/>
    <x v="5"/>
    <x v="0"/>
    <s v="1060"/>
    <s v="S060"/>
    <s v="H"/>
    <n v="0"/>
    <n v="1"/>
    <x v="0"/>
    <s v="530000121862"/>
    <x v="262"/>
    <x v="0"/>
    <n v="41000"/>
    <n v="0"/>
    <x v="0"/>
  </r>
  <r>
    <s v="4906194110"/>
    <x v="2"/>
    <s v="6"/>
    <d v="2019-06-04T00:00:00"/>
    <x v="5"/>
    <x v="26"/>
    <s v="1060"/>
    <s v="S060"/>
    <s v="H"/>
    <n v="0"/>
    <n v="1"/>
    <x v="0"/>
    <s v="530000121862"/>
    <x v="262"/>
    <x v="26"/>
    <n v="9000"/>
    <n v="0"/>
    <x v="0"/>
  </r>
  <r>
    <s v="4906194148"/>
    <x v="2"/>
    <s v="6"/>
    <d v="2019-06-04T00:00:00"/>
    <x v="5"/>
    <x v="32"/>
    <s v="1050"/>
    <s v="S050"/>
    <s v="H"/>
    <n v="0"/>
    <n v="1"/>
    <x v="0"/>
    <s v="530000140353"/>
    <x v="7"/>
    <x v="32"/>
    <n v="1238"/>
    <n v="0"/>
    <x v="2"/>
  </r>
  <r>
    <s v="4906194164"/>
    <x v="2"/>
    <s v="6"/>
    <d v="2019-06-04T00:00:00"/>
    <x v="5"/>
    <x v="5"/>
    <s v="1060"/>
    <s v="S060"/>
    <s v="H"/>
    <n v="0"/>
    <n v="1"/>
    <x v="0"/>
    <s v="530000146018"/>
    <x v="193"/>
    <x v="5"/>
    <n v="1297"/>
    <n v="0"/>
    <x v="3"/>
  </r>
  <r>
    <s v="4906194171"/>
    <x v="2"/>
    <s v="6"/>
    <d v="2019-06-04T00:00:00"/>
    <x v="5"/>
    <x v="7"/>
    <s v="1080"/>
    <s v="S080"/>
    <s v="H"/>
    <n v="0"/>
    <n v="1"/>
    <x v="0"/>
    <s v="530000127083"/>
    <x v="960"/>
    <x v="7"/>
    <n v="8280"/>
    <n v="0"/>
    <x v="1"/>
  </r>
  <r>
    <s v="4906194171"/>
    <x v="2"/>
    <s v="6"/>
    <d v="2019-06-04T00:00:00"/>
    <x v="5"/>
    <x v="2"/>
    <s v="1080"/>
    <s v="S080"/>
    <s v="H"/>
    <n v="0"/>
    <n v="1"/>
    <x v="0"/>
    <s v="530000127063"/>
    <x v="960"/>
    <x v="2"/>
    <n v="9490"/>
    <n v="0"/>
    <x v="1"/>
  </r>
  <r>
    <s v="4906194470"/>
    <x v="2"/>
    <s v="6"/>
    <d v="2019-06-05T00:00:00"/>
    <x v="5"/>
    <x v="31"/>
    <s v="1030"/>
    <s v="S030"/>
    <s v="H"/>
    <n v="0"/>
    <n v="1"/>
    <x v="0"/>
    <s v="530000148618"/>
    <x v="959"/>
    <x v="31"/>
    <n v="1911"/>
    <n v="0"/>
    <x v="1"/>
  </r>
  <r>
    <s v="4906194525"/>
    <x v="2"/>
    <s v="6"/>
    <d v="2019-06-04T00:00:00"/>
    <x v="3"/>
    <x v="13"/>
    <s v="1020"/>
    <s v="S020"/>
    <s v="S"/>
    <n v="0"/>
    <n v="-1"/>
    <x v="0"/>
    <s v="530000147174"/>
    <x v="488"/>
    <x v="13"/>
    <n v="46100"/>
    <n v="0"/>
    <x v="2"/>
  </r>
  <r>
    <s v="4906194590"/>
    <x v="2"/>
    <s v="6"/>
    <d v="2019-06-05T00:00:00"/>
    <x v="5"/>
    <x v="13"/>
    <s v="1010"/>
    <s v="S010"/>
    <s v="H"/>
    <n v="0"/>
    <n v="1"/>
    <x v="0"/>
    <s v="530000148549"/>
    <x v="733"/>
    <x v="13"/>
    <n v="46100"/>
    <n v="0"/>
    <x v="2"/>
  </r>
  <r>
    <s v="4906194676"/>
    <x v="2"/>
    <s v="6"/>
    <d v="2019-06-05T00:00:00"/>
    <x v="5"/>
    <x v="2"/>
    <s v="1080"/>
    <s v="S080"/>
    <s v="H"/>
    <n v="0"/>
    <n v="1"/>
    <x v="0"/>
    <s v="530000139422"/>
    <x v="480"/>
    <x v="2"/>
    <n v="9490"/>
    <n v="0"/>
    <x v="2"/>
  </r>
  <r>
    <s v="4906194680"/>
    <x v="2"/>
    <s v="6"/>
    <d v="2019-06-05T00:00:00"/>
    <x v="5"/>
    <x v="2"/>
    <s v="1080"/>
    <s v="S080"/>
    <s v="H"/>
    <n v="0"/>
    <n v="1"/>
    <x v="0"/>
    <s v="530000139560"/>
    <x v="480"/>
    <x v="2"/>
    <n v="9490"/>
    <n v="0"/>
    <x v="2"/>
  </r>
  <r>
    <s v="4906194701"/>
    <x v="2"/>
    <s v="6"/>
    <d v="2019-06-05T00:00:00"/>
    <x v="5"/>
    <x v="2"/>
    <s v="1080"/>
    <s v="S080"/>
    <s v="H"/>
    <n v="0"/>
    <n v="1"/>
    <x v="0"/>
    <s v="530000139704"/>
    <x v="480"/>
    <x v="2"/>
    <n v="9490"/>
    <n v="0"/>
    <x v="2"/>
  </r>
  <r>
    <s v="4906194706"/>
    <x v="2"/>
    <s v="6"/>
    <d v="2019-06-05T00:00:00"/>
    <x v="5"/>
    <x v="5"/>
    <s v="1017"/>
    <s v="S017"/>
    <s v="H"/>
    <n v="0"/>
    <n v="1"/>
    <x v="0"/>
    <s v="530000150062"/>
    <x v="843"/>
    <x v="5"/>
    <n v="1297"/>
    <n v="0"/>
    <x v="2"/>
  </r>
  <r>
    <s v="4906194837"/>
    <x v="2"/>
    <s v="6"/>
    <d v="2019-06-05T00:00:00"/>
    <x v="5"/>
    <x v="65"/>
    <s v="1020"/>
    <s v="S020"/>
    <s v="H"/>
    <n v="0"/>
    <n v="1"/>
    <x v="0"/>
    <s v="530000140504"/>
    <x v="843"/>
    <x v="65"/>
    <n v="8130"/>
    <n v="0"/>
    <x v="2"/>
  </r>
  <r>
    <s v="4906194857"/>
    <x v="2"/>
    <s v="6"/>
    <d v="2019-06-05T00:00:00"/>
    <x v="5"/>
    <x v="2"/>
    <s v="1020"/>
    <s v="S020"/>
    <s v="H"/>
    <n v="0"/>
    <n v="1"/>
    <x v="0"/>
    <s v="530000146734"/>
    <x v="488"/>
    <x v="2"/>
    <n v="9490"/>
    <n v="0"/>
    <x v="2"/>
  </r>
  <r>
    <s v="4906194901"/>
    <x v="2"/>
    <s v="6"/>
    <d v="2019-06-05T00:00:00"/>
    <x v="5"/>
    <x v="13"/>
    <s v="1020"/>
    <s v="S020"/>
    <s v="H"/>
    <n v="0"/>
    <n v="1"/>
    <x v="0"/>
    <s v="530000146020"/>
    <x v="488"/>
    <x v="13"/>
    <n v="46100"/>
    <n v="0"/>
    <x v="2"/>
  </r>
  <r>
    <s v="4906194979"/>
    <x v="2"/>
    <s v="6"/>
    <d v="2019-06-05T00:00:00"/>
    <x v="5"/>
    <x v="2"/>
    <s v="1010"/>
    <s v="S010"/>
    <s v="H"/>
    <n v="0"/>
    <n v="1"/>
    <x v="0"/>
    <s v="530000152352"/>
    <x v="923"/>
    <x v="2"/>
    <n v="9490"/>
    <n v="0"/>
    <x v="2"/>
  </r>
  <r>
    <s v="4906195000"/>
    <x v="2"/>
    <s v="6"/>
    <d v="2019-06-05T00:00:00"/>
    <x v="5"/>
    <x v="7"/>
    <s v="1010"/>
    <s v="S010"/>
    <s v="H"/>
    <n v="0"/>
    <n v="1"/>
    <x v="0"/>
    <s v="530000152420"/>
    <x v="733"/>
    <x v="7"/>
    <n v="8280"/>
    <n v="0"/>
    <x v="2"/>
  </r>
  <r>
    <s v="4906195007"/>
    <x v="2"/>
    <s v="6"/>
    <d v="2019-06-05T00:00:00"/>
    <x v="5"/>
    <x v="2"/>
    <s v="1010"/>
    <s v="S010"/>
    <s v="H"/>
    <n v="0"/>
    <n v="1"/>
    <x v="0"/>
    <s v="530000152327"/>
    <x v="733"/>
    <x v="2"/>
    <n v="9490"/>
    <n v="0"/>
    <x v="2"/>
  </r>
  <r>
    <s v="4906195067"/>
    <x v="2"/>
    <s v="6"/>
    <d v="2019-06-05T00:00:00"/>
    <x v="5"/>
    <x v="5"/>
    <s v="1010"/>
    <s v="S010"/>
    <s v="H"/>
    <n v="0"/>
    <n v="1"/>
    <x v="0"/>
    <s v="530000143908"/>
    <x v="931"/>
    <x v="5"/>
    <n v="1297"/>
    <n v="0"/>
    <x v="2"/>
  </r>
  <r>
    <s v="4906195165"/>
    <x v="2"/>
    <s v="6"/>
    <d v="2019-06-05T00:00:00"/>
    <x v="5"/>
    <x v="84"/>
    <s v="1030"/>
    <s v="S030"/>
    <s v="H"/>
    <n v="0"/>
    <n v="1"/>
    <x v="0"/>
    <s v="530000150324"/>
    <x v="959"/>
    <x v="84"/>
    <n v="19353"/>
    <n v="0"/>
    <x v="1"/>
  </r>
  <r>
    <s v="4906195240"/>
    <x v="2"/>
    <s v="6"/>
    <d v="2019-06-05T00:00:00"/>
    <x v="5"/>
    <x v="2"/>
    <s v="1080"/>
    <s v="S080"/>
    <s v="H"/>
    <n v="0"/>
    <n v="1"/>
    <x v="0"/>
    <s v="530000127005"/>
    <x v="960"/>
    <x v="2"/>
    <n v="9490"/>
    <n v="0"/>
    <x v="1"/>
  </r>
  <r>
    <s v="4906195566"/>
    <x v="2"/>
    <s v="6"/>
    <d v="2019-06-06T00:00:00"/>
    <x v="5"/>
    <x v="5"/>
    <s v="1060"/>
    <s v="S060"/>
    <s v="H"/>
    <n v="0"/>
    <n v="1"/>
    <x v="0"/>
    <s v="530000148778"/>
    <x v="471"/>
    <x v="5"/>
    <n v="1297"/>
    <n v="0"/>
    <x v="1"/>
  </r>
  <r>
    <s v="4906195666"/>
    <x v="2"/>
    <s v="6"/>
    <d v="2019-06-06T00:00:00"/>
    <x v="5"/>
    <x v="2"/>
    <s v="1060"/>
    <s v="S060"/>
    <s v="H"/>
    <n v="0"/>
    <n v="1"/>
    <x v="0"/>
    <s v="530000132533"/>
    <x v="295"/>
    <x v="2"/>
    <n v="9490"/>
    <n v="0"/>
    <x v="1"/>
  </r>
  <r>
    <s v="4906195786"/>
    <x v="2"/>
    <s v="6"/>
    <d v="2019-06-06T00:00:00"/>
    <x v="1"/>
    <x v="2"/>
    <s v="1030"/>
    <s v="S030"/>
    <s v="H"/>
    <n v="0"/>
    <n v="1"/>
    <x v="0"/>
    <s v="530000151140"/>
    <x v="327"/>
    <x v="2"/>
    <n v="9490"/>
    <n v="0"/>
    <x v="1"/>
  </r>
  <r>
    <s v="4906195786"/>
    <x v="2"/>
    <s v="6"/>
    <d v="2019-06-06T00:00:00"/>
    <x v="1"/>
    <x v="7"/>
    <s v="1030"/>
    <s v="S030"/>
    <s v="H"/>
    <n v="0"/>
    <n v="1"/>
    <x v="0"/>
    <s v="530000151140"/>
    <x v="327"/>
    <x v="7"/>
    <n v="8280"/>
    <n v="0"/>
    <x v="1"/>
  </r>
  <r>
    <s v="4906195852"/>
    <x v="2"/>
    <s v="6"/>
    <d v="2019-06-06T00:00:00"/>
    <x v="5"/>
    <x v="7"/>
    <s v="1020"/>
    <s v="S020"/>
    <s v="H"/>
    <n v="0"/>
    <n v="1"/>
    <x v="0"/>
    <s v="530000146833"/>
    <x v="488"/>
    <x v="7"/>
    <n v="8280"/>
    <n v="0"/>
    <x v="2"/>
  </r>
  <r>
    <s v="4906195881"/>
    <x v="2"/>
    <s v="6"/>
    <d v="2019-06-06T00:00:00"/>
    <x v="5"/>
    <x v="7"/>
    <s v="1020"/>
    <s v="S020"/>
    <s v="H"/>
    <n v="0"/>
    <n v="1"/>
    <x v="0"/>
    <s v="530000146731"/>
    <x v="441"/>
    <x v="7"/>
    <n v="8280"/>
    <n v="0"/>
    <x v="2"/>
  </r>
  <r>
    <s v="4906195942"/>
    <x v="2"/>
    <s v="6"/>
    <d v="2019-06-06T00:00:00"/>
    <x v="5"/>
    <x v="5"/>
    <s v="1020"/>
    <s v="S020"/>
    <s v="H"/>
    <n v="0"/>
    <n v="3"/>
    <x v="0"/>
    <s v="530000148084"/>
    <x v="843"/>
    <x v="5"/>
    <n v="1297"/>
    <n v="0"/>
    <x v="2"/>
  </r>
  <r>
    <s v="4906195986"/>
    <x v="2"/>
    <s v="6"/>
    <d v="2019-06-06T00:00:00"/>
    <x v="5"/>
    <x v="6"/>
    <s v="1050"/>
    <s v="S050"/>
    <s v="H"/>
    <n v="0"/>
    <n v="1"/>
    <x v="0"/>
    <s v="530000143748"/>
    <x v="466"/>
    <x v="6"/>
    <n v="1446"/>
    <n v="0"/>
    <x v="2"/>
  </r>
  <r>
    <s v="4906195998"/>
    <x v="2"/>
    <s v="6"/>
    <d v="2019-06-06T00:00:00"/>
    <x v="5"/>
    <x v="0"/>
    <s v="1010"/>
    <s v="S010"/>
    <s v="H"/>
    <n v="0"/>
    <n v="1"/>
    <x v="0"/>
    <s v="530000150918"/>
    <x v="733"/>
    <x v="0"/>
    <n v="41000"/>
    <n v="0"/>
    <x v="2"/>
  </r>
  <r>
    <s v="4906196005"/>
    <x v="2"/>
    <s v="6"/>
    <d v="2019-06-06T00:00:00"/>
    <x v="5"/>
    <x v="5"/>
    <s v="1010"/>
    <s v="S010"/>
    <s v="H"/>
    <n v="0"/>
    <n v="1"/>
    <x v="0"/>
    <s v="530000137882"/>
    <x v="923"/>
    <x v="5"/>
    <n v="1297"/>
    <n v="0"/>
    <x v="2"/>
  </r>
  <r>
    <s v="4906196091"/>
    <x v="2"/>
    <s v="6"/>
    <d v="2019-06-06T00:00:00"/>
    <x v="5"/>
    <x v="9"/>
    <s v="1050"/>
    <s v="S050"/>
    <s v="H"/>
    <n v="0"/>
    <n v="1"/>
    <x v="0"/>
    <s v="530000142350"/>
    <x v="466"/>
    <x v="9"/>
    <n v="1965"/>
    <n v="0"/>
    <x v="2"/>
  </r>
  <r>
    <s v="4906196142"/>
    <x v="2"/>
    <s v="6"/>
    <d v="2019-06-06T00:00:00"/>
    <x v="1"/>
    <x v="13"/>
    <s v="1030"/>
    <s v="S030"/>
    <s v="H"/>
    <n v="0"/>
    <n v="1"/>
    <x v="0"/>
    <s v="530000128109"/>
    <x v="970"/>
    <x v="13"/>
    <n v="46100"/>
    <n v="0"/>
    <x v="1"/>
  </r>
  <r>
    <s v="4906196199"/>
    <x v="2"/>
    <s v="6"/>
    <d v="2019-06-06T00:00:00"/>
    <x v="1"/>
    <x v="18"/>
    <s v="1060"/>
    <s v="S060"/>
    <s v="H"/>
    <n v="0"/>
    <n v="1"/>
    <x v="0"/>
    <s v="530000134602"/>
    <x v="846"/>
    <x v="18"/>
    <n v="52000"/>
    <n v="0"/>
    <x v="2"/>
  </r>
  <r>
    <s v="4906196275"/>
    <x v="2"/>
    <s v="6"/>
    <d v="2019-06-06T00:00:00"/>
    <x v="5"/>
    <x v="6"/>
    <s v="1010"/>
    <s v="S010"/>
    <s v="H"/>
    <n v="0"/>
    <n v="1"/>
    <x v="0"/>
    <s v="530000137882"/>
    <x v="923"/>
    <x v="6"/>
    <n v="1446"/>
    <n v="0"/>
    <x v="2"/>
  </r>
  <r>
    <s v="4906196289"/>
    <x v="2"/>
    <s v="6"/>
    <d v="2019-06-06T00:00:00"/>
    <x v="3"/>
    <x v="5"/>
    <s v="1010"/>
    <s v="S010"/>
    <s v="S"/>
    <n v="0"/>
    <n v="-1"/>
    <x v="0"/>
    <s v="530000137882"/>
    <x v="923"/>
    <x v="5"/>
    <n v="1297"/>
    <n v="0"/>
    <x v="2"/>
  </r>
  <r>
    <s v="4906196632"/>
    <x v="2"/>
    <s v="6"/>
    <d v="2019-06-06T00:00:00"/>
    <x v="3"/>
    <x v="5"/>
    <s v="1020"/>
    <s v="S020"/>
    <s v="S"/>
    <n v="0"/>
    <n v="-3"/>
    <x v="0"/>
    <s v="530000148084"/>
    <x v="843"/>
    <x v="5"/>
    <n v="1297"/>
    <n v="0"/>
    <x v="2"/>
  </r>
  <r>
    <s v="4906196660"/>
    <x v="2"/>
    <s v="6"/>
    <d v="2019-06-07T00:00:00"/>
    <x v="5"/>
    <x v="5"/>
    <s v="1017"/>
    <s v="S017"/>
    <s v="H"/>
    <n v="0"/>
    <n v="1"/>
    <x v="0"/>
    <s v="530000149962"/>
    <x v="843"/>
    <x v="5"/>
    <n v="1297"/>
    <n v="0"/>
    <x v="2"/>
  </r>
  <r>
    <s v="4906196698"/>
    <x v="2"/>
    <s v="6"/>
    <d v="2019-06-07T00:00:00"/>
    <x v="5"/>
    <x v="2"/>
    <s v="1020"/>
    <s v="S020"/>
    <s v="H"/>
    <n v="0"/>
    <n v="1"/>
    <x v="0"/>
    <s v="530000149381"/>
    <x v="488"/>
    <x v="2"/>
    <n v="9490"/>
    <n v="0"/>
    <x v="2"/>
  </r>
  <r>
    <s v="4906196719"/>
    <x v="2"/>
    <s v="6"/>
    <d v="2019-06-07T00:00:00"/>
    <x v="5"/>
    <x v="5"/>
    <s v="1020"/>
    <s v="S020"/>
    <s v="H"/>
    <n v="0"/>
    <n v="1"/>
    <x v="0"/>
    <s v="530000140704"/>
    <x v="438"/>
    <x v="5"/>
    <n v="1297"/>
    <n v="0"/>
    <x v="1"/>
  </r>
  <r>
    <s v="4906196737"/>
    <x v="2"/>
    <s v="6"/>
    <d v="2019-06-07T00:00:00"/>
    <x v="5"/>
    <x v="19"/>
    <s v="1020"/>
    <s v="S020"/>
    <s v="H"/>
    <n v="0"/>
    <n v="1"/>
    <x v="0"/>
    <s v="530000149545"/>
    <x v="30"/>
    <x v="19"/>
    <n v="1745"/>
    <n v="0"/>
    <x v="2"/>
  </r>
  <r>
    <s v="4906196767"/>
    <x v="2"/>
    <s v="6"/>
    <d v="2019-06-07T00:00:00"/>
    <x v="5"/>
    <x v="36"/>
    <s v="1010"/>
    <s v="S010"/>
    <s v="H"/>
    <n v="0"/>
    <n v="1"/>
    <x v="0"/>
    <s v="530000152562"/>
    <x v="733"/>
    <x v="36"/>
    <n v="3195"/>
    <n v="0"/>
    <x v="2"/>
  </r>
  <r>
    <s v="4906196785"/>
    <x v="2"/>
    <s v="6"/>
    <d v="2019-06-07T00:00:00"/>
    <x v="5"/>
    <x v="7"/>
    <s v="1010"/>
    <s v="S010"/>
    <s v="H"/>
    <n v="0"/>
    <n v="1"/>
    <x v="0"/>
    <s v="530000152353"/>
    <x v="733"/>
    <x v="7"/>
    <n v="8280"/>
    <n v="0"/>
    <x v="2"/>
  </r>
  <r>
    <s v="4906196802"/>
    <x v="2"/>
    <s v="6"/>
    <d v="2019-06-07T00:00:00"/>
    <x v="5"/>
    <x v="0"/>
    <s v="1010"/>
    <s v="S010"/>
    <s v="H"/>
    <n v="0"/>
    <n v="1"/>
    <x v="0"/>
    <s v="530000150215"/>
    <x v="733"/>
    <x v="0"/>
    <n v="41000"/>
    <n v="0"/>
    <x v="2"/>
  </r>
  <r>
    <s v="4906196803"/>
    <x v="2"/>
    <s v="6"/>
    <d v="2019-06-07T00:00:00"/>
    <x v="5"/>
    <x v="0"/>
    <s v="1010"/>
    <s v="S010"/>
    <s v="H"/>
    <n v="0"/>
    <n v="1"/>
    <x v="0"/>
    <s v="530000150129"/>
    <x v="733"/>
    <x v="0"/>
    <n v="41000"/>
    <n v="0"/>
    <x v="2"/>
  </r>
  <r>
    <s v="4906196804"/>
    <x v="2"/>
    <s v="6"/>
    <d v="2019-06-07T00:00:00"/>
    <x v="5"/>
    <x v="36"/>
    <s v="1010"/>
    <s v="S010"/>
    <s v="H"/>
    <n v="0"/>
    <n v="1"/>
    <x v="0"/>
    <s v="530000152377"/>
    <x v="733"/>
    <x v="36"/>
    <n v="3195"/>
    <n v="0"/>
    <x v="2"/>
  </r>
  <r>
    <s v="4906196951"/>
    <x v="2"/>
    <s v="6"/>
    <d v="2019-06-07T00:00:00"/>
    <x v="5"/>
    <x v="19"/>
    <s v="1020"/>
    <s v="S020"/>
    <s v="H"/>
    <n v="0"/>
    <n v="1"/>
    <x v="0"/>
    <s v="530000151403"/>
    <x v="441"/>
    <x v="19"/>
    <n v="1745"/>
    <n v="0"/>
    <x v="2"/>
  </r>
  <r>
    <s v="4906196981"/>
    <x v="2"/>
    <s v="6"/>
    <d v="2019-06-07T00:00:00"/>
    <x v="5"/>
    <x v="10"/>
    <s v="1050"/>
    <s v="S050"/>
    <s v="H"/>
    <n v="0"/>
    <n v="1"/>
    <x v="0"/>
    <s v="530000147378"/>
    <x v="466"/>
    <x v="10"/>
    <n v="42200"/>
    <n v="0"/>
    <x v="2"/>
  </r>
  <r>
    <s v="4906196983"/>
    <x v="2"/>
    <s v="6"/>
    <d v="2019-06-07T00:00:00"/>
    <x v="5"/>
    <x v="0"/>
    <s v="1050"/>
    <s v="S050"/>
    <s v="H"/>
    <n v="0"/>
    <n v="1"/>
    <x v="0"/>
    <s v="530000146737"/>
    <x v="466"/>
    <x v="0"/>
    <n v="41000"/>
    <n v="0"/>
    <x v="2"/>
  </r>
  <r>
    <s v="4906197005"/>
    <x v="2"/>
    <s v="6"/>
    <d v="2019-06-07T00:00:00"/>
    <x v="5"/>
    <x v="6"/>
    <s v="1060"/>
    <s v="S060"/>
    <s v="H"/>
    <n v="0"/>
    <n v="1"/>
    <x v="0"/>
    <s v="530000137075"/>
    <x v="846"/>
    <x v="6"/>
    <n v="1446"/>
    <n v="0"/>
    <x v="2"/>
  </r>
  <r>
    <s v="4906197195"/>
    <x v="2"/>
    <s v="6"/>
    <d v="2019-06-08T00:00:00"/>
    <x v="5"/>
    <x v="13"/>
    <s v="1080"/>
    <s v="S080"/>
    <s v="H"/>
    <n v="0"/>
    <n v="1"/>
    <x v="0"/>
    <s v="530000139431"/>
    <x v="480"/>
    <x v="13"/>
    <n v="46100"/>
    <n v="0"/>
    <x v="2"/>
  </r>
  <r>
    <s v="4906197196"/>
    <x v="2"/>
    <s v="6"/>
    <d v="2019-06-08T00:00:00"/>
    <x v="5"/>
    <x v="10"/>
    <s v="1080"/>
    <s v="S080"/>
    <s v="H"/>
    <n v="0"/>
    <n v="1"/>
    <x v="0"/>
    <s v="530000139620"/>
    <x v="480"/>
    <x v="10"/>
    <n v="42200"/>
    <n v="0"/>
    <x v="2"/>
  </r>
  <r>
    <s v="4906197244"/>
    <x v="2"/>
    <s v="6"/>
    <d v="2019-06-08T00:00:00"/>
    <x v="5"/>
    <x v="7"/>
    <s v="1080"/>
    <s v="S080"/>
    <s v="H"/>
    <n v="0"/>
    <n v="1"/>
    <x v="0"/>
    <s v="530000139549"/>
    <x v="480"/>
    <x v="7"/>
    <n v="8280"/>
    <n v="0"/>
    <x v="2"/>
  </r>
  <r>
    <s v="4906197293"/>
    <x v="2"/>
    <s v="6"/>
    <d v="2019-06-08T00:00:00"/>
    <x v="5"/>
    <x v="65"/>
    <s v="1030"/>
    <s v="S030"/>
    <s v="H"/>
    <n v="0"/>
    <n v="1"/>
    <x v="0"/>
    <s v="530000140627"/>
    <x v="922"/>
    <x v="65"/>
    <n v="8130"/>
    <n v="0"/>
    <x v="2"/>
  </r>
  <r>
    <s v="4906197331"/>
    <x v="2"/>
    <s v="6"/>
    <d v="2019-06-09T00:00:00"/>
    <x v="5"/>
    <x v="15"/>
    <s v="1030"/>
    <s v="S030"/>
    <s v="H"/>
    <n v="0"/>
    <n v="1"/>
    <x v="0"/>
    <s v="530000143942"/>
    <x v="478"/>
    <x v="15"/>
    <n v="53650"/>
    <n v="0"/>
    <x v="2"/>
  </r>
  <r>
    <s v="4906197332"/>
    <x v="2"/>
    <s v="6"/>
    <d v="2019-06-09T00:00:00"/>
    <x v="5"/>
    <x v="17"/>
    <s v="1030"/>
    <s v="S030"/>
    <s v="H"/>
    <n v="0"/>
    <n v="1"/>
    <x v="0"/>
    <s v="530000143205"/>
    <x v="478"/>
    <x v="17"/>
    <n v="43365"/>
    <n v="0"/>
    <x v="2"/>
  </r>
  <r>
    <s v="4906197332"/>
    <x v="2"/>
    <s v="6"/>
    <d v="2019-06-09T00:00:00"/>
    <x v="5"/>
    <x v="35"/>
    <s v="1030"/>
    <s v="S030"/>
    <s v="H"/>
    <n v="0"/>
    <n v="1"/>
    <x v="0"/>
    <s v="530000143205"/>
    <x v="478"/>
    <x v="35"/>
    <n v="57200"/>
    <n v="0"/>
    <x v="2"/>
  </r>
  <r>
    <s v="4906197401"/>
    <x v="2"/>
    <s v="6"/>
    <d v="2019-06-09T00:00:00"/>
    <x v="5"/>
    <x v="55"/>
    <s v="1020"/>
    <s v="S020"/>
    <s v="H"/>
    <n v="0"/>
    <n v="1"/>
    <x v="0"/>
    <s v="530000152628"/>
    <x v="956"/>
    <x v="55"/>
    <n v="9800"/>
    <n v="0"/>
    <x v="1"/>
  </r>
  <r>
    <s v="4906197678"/>
    <x v="2"/>
    <s v="6"/>
    <d v="2019-06-10T00:00:00"/>
    <x v="5"/>
    <x v="7"/>
    <s v="1050"/>
    <s v="S050"/>
    <s v="H"/>
    <n v="0"/>
    <n v="1"/>
    <x v="0"/>
    <s v="530000146521"/>
    <x v="957"/>
    <x v="7"/>
    <n v="8280"/>
    <n v="0"/>
    <x v="1"/>
  </r>
  <r>
    <s v="4906197802"/>
    <x v="2"/>
    <s v="6"/>
    <d v="2019-06-10T00:00:00"/>
    <x v="5"/>
    <x v="8"/>
    <s v="1017"/>
    <s v="S017"/>
    <s v="H"/>
    <n v="0"/>
    <n v="3"/>
    <x v="0"/>
    <s v="530000147803"/>
    <x v="843"/>
    <x v="8"/>
    <n v="2306"/>
    <n v="0"/>
    <x v="2"/>
  </r>
  <r>
    <s v="4906197919"/>
    <x v="2"/>
    <s v="6"/>
    <d v="2019-06-10T00:00:00"/>
    <x v="5"/>
    <x v="65"/>
    <s v="1010"/>
    <s v="S010"/>
    <s v="H"/>
    <n v="0"/>
    <n v="2"/>
    <x v="0"/>
    <s v="530000129354"/>
    <x v="212"/>
    <x v="65"/>
    <n v="8130"/>
    <n v="0"/>
    <x v="0"/>
  </r>
  <r>
    <s v="4906197938"/>
    <x v="2"/>
    <s v="6"/>
    <d v="2019-06-10T00:00:00"/>
    <x v="5"/>
    <x v="0"/>
    <s v="1010"/>
    <s v="S010"/>
    <s v="H"/>
    <n v="0"/>
    <n v="1"/>
    <x v="0"/>
    <s v="530000130138"/>
    <x v="191"/>
    <x v="0"/>
    <n v="41000"/>
    <n v="0"/>
    <x v="0"/>
  </r>
  <r>
    <s v="4906197942"/>
    <x v="2"/>
    <s v="6"/>
    <d v="2019-06-10T00:00:00"/>
    <x v="5"/>
    <x v="9"/>
    <s v="1020"/>
    <s v="S020"/>
    <s v="H"/>
    <n v="0"/>
    <n v="1"/>
    <x v="0"/>
    <s v="530000151403"/>
    <x v="441"/>
    <x v="9"/>
    <n v="1965"/>
    <n v="0"/>
    <x v="2"/>
  </r>
  <r>
    <s v="4906197949"/>
    <x v="2"/>
    <s v="6"/>
    <d v="2019-06-10T00:00:00"/>
    <x v="5"/>
    <x v="6"/>
    <s v="1030"/>
    <s v="S030"/>
    <s v="H"/>
    <n v="0"/>
    <n v="1"/>
    <x v="0"/>
    <s v="530000142634"/>
    <x v="393"/>
    <x v="6"/>
    <n v="1446"/>
    <n v="0"/>
    <x v="1"/>
  </r>
  <r>
    <s v="4906197964"/>
    <x v="2"/>
    <s v="6"/>
    <d v="2019-06-10T00:00:00"/>
    <x v="5"/>
    <x v="31"/>
    <s v="1030"/>
    <s v="S030"/>
    <s v="H"/>
    <n v="0"/>
    <n v="3"/>
    <x v="0"/>
    <s v="530000136218"/>
    <x v="241"/>
    <x v="31"/>
    <n v="1911"/>
    <n v="0"/>
    <x v="0"/>
  </r>
  <r>
    <s v="4906197971"/>
    <x v="2"/>
    <s v="6"/>
    <d v="2019-06-07T00:00:00"/>
    <x v="3"/>
    <x v="19"/>
    <s v="1020"/>
    <s v="S020"/>
    <s v="S"/>
    <n v="0"/>
    <n v="-1"/>
    <x v="0"/>
    <s v="530000151403"/>
    <x v="441"/>
    <x v="19"/>
    <n v="1745"/>
    <n v="0"/>
    <x v="2"/>
  </r>
  <r>
    <s v="4906198028"/>
    <x v="2"/>
    <s v="6"/>
    <d v="2019-06-10T00:00:00"/>
    <x v="5"/>
    <x v="0"/>
    <s v="1010"/>
    <s v="S010"/>
    <s v="H"/>
    <n v="0"/>
    <n v="1"/>
    <x v="0"/>
    <s v="530000150837"/>
    <x v="733"/>
    <x v="0"/>
    <n v="41000"/>
    <n v="0"/>
    <x v="2"/>
  </r>
  <r>
    <s v="4906198165"/>
    <x v="2"/>
    <s v="6"/>
    <d v="2019-06-10T00:00:00"/>
    <x v="5"/>
    <x v="19"/>
    <s v="1020"/>
    <s v="S020"/>
    <s v="H"/>
    <n v="0"/>
    <n v="1"/>
    <x v="0"/>
    <s v="530000148783"/>
    <x v="843"/>
    <x v="19"/>
    <n v="1745"/>
    <n v="0"/>
    <x v="2"/>
  </r>
  <r>
    <s v="4906198185"/>
    <x v="2"/>
    <s v="6"/>
    <d v="2019-06-10T00:00:00"/>
    <x v="1"/>
    <x v="0"/>
    <s v="1030"/>
    <s v="S030"/>
    <s v="H"/>
    <n v="0"/>
    <n v="1"/>
    <x v="0"/>
    <s v="530000141798"/>
    <x v="478"/>
    <x v="0"/>
    <n v="41000"/>
    <n v="0"/>
    <x v="2"/>
  </r>
  <r>
    <s v="4906198195"/>
    <x v="2"/>
    <s v="6"/>
    <d v="2019-06-10T00:00:00"/>
    <x v="5"/>
    <x v="7"/>
    <s v="1030"/>
    <s v="S030"/>
    <s v="H"/>
    <n v="0"/>
    <n v="1"/>
    <x v="0"/>
    <s v="530000151881"/>
    <x v="327"/>
    <x v="7"/>
    <n v="8280"/>
    <n v="0"/>
    <x v="1"/>
  </r>
  <r>
    <s v="4906198298"/>
    <x v="2"/>
    <s v="6"/>
    <d v="2019-06-10T00:00:00"/>
    <x v="5"/>
    <x v="3"/>
    <s v="1080"/>
    <s v="S080"/>
    <s v="H"/>
    <n v="0"/>
    <n v="1"/>
    <x v="0"/>
    <s v="530000142042"/>
    <x v="929"/>
    <x v="3"/>
    <n v="3282"/>
    <n v="0"/>
    <x v="2"/>
  </r>
  <r>
    <s v="4906198507"/>
    <x v="2"/>
    <s v="6"/>
    <d v="2019-06-11T00:00:00"/>
    <x v="5"/>
    <x v="21"/>
    <s v="1020"/>
    <s v="S020"/>
    <s v="H"/>
    <n v="0"/>
    <n v="1"/>
    <x v="0"/>
    <s v="530000145253"/>
    <x v="438"/>
    <x v="21"/>
    <n v="1708"/>
    <n v="0"/>
    <x v="1"/>
  </r>
  <r>
    <s v="4906198513"/>
    <x v="2"/>
    <s v="6"/>
    <d v="2019-06-11T00:00:00"/>
    <x v="5"/>
    <x v="6"/>
    <s v="1080"/>
    <s v="S080"/>
    <s v="H"/>
    <n v="0"/>
    <n v="1"/>
    <x v="0"/>
    <s v="530000114262"/>
    <x v="971"/>
    <x v="6"/>
    <n v="1446"/>
    <n v="0"/>
    <x v="1"/>
  </r>
  <r>
    <s v="4906198670"/>
    <x v="2"/>
    <s v="6"/>
    <d v="2019-06-11T00:00:00"/>
    <x v="5"/>
    <x v="28"/>
    <s v="1010"/>
    <s v="S010"/>
    <s v="H"/>
    <n v="0"/>
    <n v="1"/>
    <x v="0"/>
    <s v="530000149290"/>
    <x v="272"/>
    <x v="28"/>
    <n v="44820"/>
    <n v="0"/>
    <x v="0"/>
  </r>
  <r>
    <s v="4906198816"/>
    <x v="2"/>
    <s v="6"/>
    <d v="2019-06-11T00:00:00"/>
    <x v="5"/>
    <x v="2"/>
    <s v="1010"/>
    <s v="S010"/>
    <s v="H"/>
    <n v="0"/>
    <n v="1"/>
    <x v="0"/>
    <s v="530000152484"/>
    <x v="733"/>
    <x v="2"/>
    <n v="9490"/>
    <n v="0"/>
    <x v="2"/>
  </r>
  <r>
    <s v="4906198817"/>
    <x v="2"/>
    <s v="6"/>
    <d v="2019-06-11T00:00:00"/>
    <x v="5"/>
    <x v="18"/>
    <s v="1010"/>
    <s v="S010"/>
    <s v="H"/>
    <n v="0"/>
    <n v="1"/>
    <x v="0"/>
    <s v="530000150915"/>
    <x v="733"/>
    <x v="18"/>
    <n v="52000"/>
    <n v="0"/>
    <x v="2"/>
  </r>
  <r>
    <s v="4906198824"/>
    <x v="2"/>
    <s v="6"/>
    <d v="2019-06-11T00:00:00"/>
    <x v="5"/>
    <x v="37"/>
    <s v="1010"/>
    <s v="S010"/>
    <s v="H"/>
    <n v="0"/>
    <n v="1"/>
    <x v="0"/>
    <s v="530000152345"/>
    <x v="733"/>
    <x v="37"/>
    <n v="3529"/>
    <n v="0"/>
    <x v="2"/>
  </r>
  <r>
    <s v="4906198853"/>
    <x v="2"/>
    <s v="6"/>
    <d v="2019-06-11T00:00:00"/>
    <x v="5"/>
    <x v="7"/>
    <s v="1010"/>
    <s v="S010"/>
    <s v="H"/>
    <n v="0"/>
    <n v="1"/>
    <x v="0"/>
    <s v="530000152389"/>
    <x v="733"/>
    <x v="7"/>
    <n v="8280"/>
    <n v="0"/>
    <x v="2"/>
  </r>
  <r>
    <s v="4906198888"/>
    <x v="2"/>
    <s v="6"/>
    <d v="2019-06-11T00:00:00"/>
    <x v="5"/>
    <x v="26"/>
    <s v="1020"/>
    <s v="S020"/>
    <s v="H"/>
    <n v="0"/>
    <n v="1"/>
    <x v="0"/>
    <s v="530000149302"/>
    <x v="488"/>
    <x v="26"/>
    <n v="9000"/>
    <n v="0"/>
    <x v="2"/>
  </r>
  <r>
    <s v="4906198911"/>
    <x v="2"/>
    <s v="6"/>
    <d v="2019-06-11T00:00:00"/>
    <x v="5"/>
    <x v="5"/>
    <s v="1017"/>
    <s v="S017"/>
    <s v="H"/>
    <n v="0"/>
    <n v="1"/>
    <x v="0"/>
    <s v="530000127395"/>
    <x v="843"/>
    <x v="5"/>
    <n v="1297"/>
    <n v="0"/>
    <x v="2"/>
  </r>
  <r>
    <s v="4906198960"/>
    <x v="2"/>
    <s v="6"/>
    <d v="2019-06-11T00:00:00"/>
    <x v="5"/>
    <x v="19"/>
    <s v="1030"/>
    <s v="S030"/>
    <s v="H"/>
    <n v="0"/>
    <n v="1"/>
    <x v="0"/>
    <s v="530000148783"/>
    <x v="843"/>
    <x v="19"/>
    <n v="1745"/>
    <n v="0"/>
    <x v="2"/>
  </r>
  <r>
    <s v="4906199067"/>
    <x v="2"/>
    <s v="6"/>
    <d v="2019-06-11T00:00:00"/>
    <x v="5"/>
    <x v="18"/>
    <s v="1020"/>
    <s v="S020"/>
    <s v="H"/>
    <n v="0"/>
    <n v="1"/>
    <x v="0"/>
    <s v="530000149342"/>
    <x v="488"/>
    <x v="18"/>
    <n v="52000"/>
    <n v="0"/>
    <x v="2"/>
  </r>
  <r>
    <s v="4906199076"/>
    <x v="2"/>
    <s v="6"/>
    <d v="2019-06-11T00:00:00"/>
    <x v="5"/>
    <x v="26"/>
    <s v="1020"/>
    <s v="S020"/>
    <s v="H"/>
    <n v="0"/>
    <n v="1"/>
    <x v="0"/>
    <s v="530000149245"/>
    <x v="441"/>
    <x v="26"/>
    <n v="9000"/>
    <n v="0"/>
    <x v="2"/>
  </r>
  <r>
    <s v="4906199157"/>
    <x v="2"/>
    <s v="6"/>
    <d v="2019-06-11T00:00:00"/>
    <x v="1"/>
    <x v="19"/>
    <s v="1060"/>
    <s v="S060"/>
    <s v="H"/>
    <n v="0"/>
    <n v="1"/>
    <x v="0"/>
    <s v="530000153483"/>
    <x v="958"/>
    <x v="19"/>
    <n v="1745"/>
    <n v="0"/>
    <x v="1"/>
  </r>
  <r>
    <s v="4906199267"/>
    <x v="2"/>
    <s v="6"/>
    <d v="2019-06-10T00:00:00"/>
    <x v="3"/>
    <x v="19"/>
    <s v="1020"/>
    <s v="S020"/>
    <s v="S"/>
    <n v="0"/>
    <n v="-1"/>
    <x v="0"/>
    <s v="530000148783"/>
    <x v="843"/>
    <x v="19"/>
    <n v="1745"/>
    <n v="0"/>
    <x v="2"/>
  </r>
  <r>
    <s v="4906199383"/>
    <x v="2"/>
    <s v="6"/>
    <d v="2019-06-11T00:00:00"/>
    <x v="5"/>
    <x v="2"/>
    <s v="1030"/>
    <s v="S030"/>
    <s v="H"/>
    <n v="0"/>
    <n v="1"/>
    <x v="0"/>
    <s v="530000136862"/>
    <x v="922"/>
    <x v="2"/>
    <n v="9490"/>
    <n v="0"/>
    <x v="2"/>
  </r>
  <r>
    <s v="4906199386"/>
    <x v="2"/>
    <s v="6"/>
    <d v="2019-06-11T00:00:00"/>
    <x v="5"/>
    <x v="7"/>
    <s v="1030"/>
    <s v="S030"/>
    <s v="H"/>
    <n v="0"/>
    <n v="1"/>
    <x v="0"/>
    <s v="530000136920"/>
    <x v="922"/>
    <x v="7"/>
    <n v="8280"/>
    <n v="0"/>
    <x v="2"/>
  </r>
  <r>
    <s v="4906199388"/>
    <x v="2"/>
    <s v="6"/>
    <d v="2019-06-11T00:00:00"/>
    <x v="5"/>
    <x v="12"/>
    <s v="1030"/>
    <s v="S030"/>
    <s v="H"/>
    <n v="0"/>
    <n v="1"/>
    <x v="0"/>
    <s v="530000136782"/>
    <x v="922"/>
    <x v="12"/>
    <n v="10385"/>
    <n v="0"/>
    <x v="2"/>
  </r>
  <r>
    <s v="4906199720"/>
    <x v="2"/>
    <s v="6"/>
    <d v="2019-06-12T00:00:00"/>
    <x v="5"/>
    <x v="26"/>
    <s v="1060"/>
    <s v="S060"/>
    <s v="H"/>
    <n v="0"/>
    <n v="1"/>
    <x v="0"/>
    <s v="530000140240"/>
    <x v="470"/>
    <x v="26"/>
    <n v="9000"/>
    <n v="0"/>
    <x v="2"/>
  </r>
  <r>
    <s v="4906199765"/>
    <x v="2"/>
    <s v="6"/>
    <d v="2019-06-12T00:00:00"/>
    <x v="5"/>
    <x v="5"/>
    <s v="1017"/>
    <s v="S017"/>
    <s v="H"/>
    <n v="0"/>
    <n v="1"/>
    <x v="0"/>
    <s v="530000150078"/>
    <x v="843"/>
    <x v="5"/>
    <n v="1297"/>
    <n v="0"/>
    <x v="2"/>
  </r>
  <r>
    <s v="4906199807"/>
    <x v="2"/>
    <s v="6"/>
    <d v="2019-06-12T00:00:00"/>
    <x v="5"/>
    <x v="26"/>
    <s v="1060"/>
    <s v="S060"/>
    <s v="H"/>
    <n v="0"/>
    <n v="1"/>
    <x v="0"/>
    <s v="530000143993"/>
    <x v="470"/>
    <x v="26"/>
    <n v="9000"/>
    <n v="0"/>
    <x v="2"/>
  </r>
  <r>
    <s v="4906199813"/>
    <x v="2"/>
    <s v="6"/>
    <d v="2019-06-12T00:00:00"/>
    <x v="5"/>
    <x v="7"/>
    <s v="1020"/>
    <s v="S020"/>
    <s v="H"/>
    <n v="0"/>
    <n v="1"/>
    <x v="0"/>
    <s v="530000151722"/>
    <x v="441"/>
    <x v="7"/>
    <n v="8280"/>
    <n v="0"/>
    <x v="2"/>
  </r>
  <r>
    <s v="4906199827"/>
    <x v="2"/>
    <s v="6"/>
    <d v="2019-06-12T00:00:00"/>
    <x v="5"/>
    <x v="7"/>
    <s v="1060"/>
    <s v="S060"/>
    <s v="H"/>
    <n v="0"/>
    <n v="1"/>
    <x v="0"/>
    <s v="530000137102"/>
    <x v="846"/>
    <x v="7"/>
    <n v="8280"/>
    <n v="0"/>
    <x v="2"/>
  </r>
  <r>
    <s v="4906199848"/>
    <x v="2"/>
    <s v="6"/>
    <d v="2019-06-12T00:00:00"/>
    <x v="5"/>
    <x v="2"/>
    <s v="1060"/>
    <s v="S060"/>
    <s v="H"/>
    <n v="0"/>
    <n v="1"/>
    <x v="0"/>
    <s v="530000142942"/>
    <x v="470"/>
    <x v="2"/>
    <n v="9490"/>
    <n v="0"/>
    <x v="2"/>
  </r>
  <r>
    <s v="4906199870"/>
    <x v="2"/>
    <s v="6"/>
    <d v="2019-06-12T00:00:00"/>
    <x v="3"/>
    <x v="5"/>
    <s v="1080"/>
    <s v="S080"/>
    <s v="S"/>
    <n v="0"/>
    <n v="-6"/>
    <x v="0"/>
    <s v="530000143309"/>
    <x v="344"/>
    <x v="5"/>
    <n v="1297"/>
    <n v="0"/>
    <x v="0"/>
  </r>
  <r>
    <s v="4906199883"/>
    <x v="2"/>
    <s v="6"/>
    <d v="2019-06-12T00:00:00"/>
    <x v="5"/>
    <x v="2"/>
    <s v="1010"/>
    <s v="S010"/>
    <s v="H"/>
    <n v="0"/>
    <n v="1"/>
    <x v="0"/>
    <s v="530000147968"/>
    <x v="733"/>
    <x v="2"/>
    <n v="9490"/>
    <n v="0"/>
    <x v="2"/>
  </r>
  <r>
    <s v="4906199932"/>
    <x v="2"/>
    <s v="6"/>
    <d v="2019-06-12T00:00:00"/>
    <x v="5"/>
    <x v="7"/>
    <s v="1010"/>
    <s v="S010"/>
    <s v="H"/>
    <n v="0"/>
    <n v="1"/>
    <x v="0"/>
    <s v="530000153503"/>
    <x v="733"/>
    <x v="7"/>
    <n v="8280"/>
    <n v="0"/>
    <x v="2"/>
  </r>
  <r>
    <s v="4906199933"/>
    <x v="2"/>
    <s v="6"/>
    <d v="2019-06-12T00:00:00"/>
    <x v="5"/>
    <x v="7"/>
    <s v="1080"/>
    <s v="S080"/>
    <s v="H"/>
    <n v="0"/>
    <n v="1"/>
    <x v="0"/>
    <s v="530000145596"/>
    <x v="960"/>
    <x v="7"/>
    <n v="8280"/>
    <n v="0"/>
    <x v="1"/>
  </r>
  <r>
    <s v="4906199934"/>
    <x v="2"/>
    <s v="6"/>
    <d v="2019-06-12T00:00:00"/>
    <x v="5"/>
    <x v="2"/>
    <s v="1080"/>
    <s v="S080"/>
    <s v="H"/>
    <n v="0"/>
    <n v="1"/>
    <x v="0"/>
    <s v="530000148154"/>
    <x v="480"/>
    <x v="2"/>
    <n v="9490"/>
    <n v="0"/>
    <x v="2"/>
  </r>
  <r>
    <s v="4906199935"/>
    <x v="2"/>
    <s v="6"/>
    <d v="2019-06-12T00:00:00"/>
    <x v="5"/>
    <x v="2"/>
    <s v="1080"/>
    <s v="S080"/>
    <s v="H"/>
    <n v="0"/>
    <n v="1"/>
    <x v="0"/>
    <s v="530000147146"/>
    <x v="480"/>
    <x v="2"/>
    <n v="9490"/>
    <n v="0"/>
    <x v="2"/>
  </r>
  <r>
    <s v="4906199943"/>
    <x v="2"/>
    <s v="6"/>
    <d v="2019-06-12T00:00:00"/>
    <x v="5"/>
    <x v="11"/>
    <s v="1010"/>
    <s v="S010"/>
    <s v="H"/>
    <n v="0"/>
    <n v="1"/>
    <x v="0"/>
    <s v="530000152374"/>
    <x v="733"/>
    <x v="11"/>
    <n v="11525"/>
    <n v="0"/>
    <x v="2"/>
  </r>
  <r>
    <s v="4906199990"/>
    <x v="2"/>
    <s v="6"/>
    <d v="2019-06-12T00:00:00"/>
    <x v="5"/>
    <x v="2"/>
    <s v="1060"/>
    <s v="S060"/>
    <s v="H"/>
    <n v="0"/>
    <n v="1"/>
    <x v="0"/>
    <s v="530000136226"/>
    <x v="504"/>
    <x v="2"/>
    <n v="9490"/>
    <n v="0"/>
    <x v="1"/>
  </r>
  <r>
    <s v="4906200120"/>
    <x v="2"/>
    <s v="6"/>
    <d v="2019-06-12T00:00:00"/>
    <x v="5"/>
    <x v="65"/>
    <s v="1060"/>
    <s v="S060"/>
    <s v="H"/>
    <n v="0"/>
    <n v="1"/>
    <x v="0"/>
    <s v="530000133116"/>
    <x v="295"/>
    <x v="65"/>
    <n v="8130"/>
    <n v="0"/>
    <x v="1"/>
  </r>
  <r>
    <s v="4906200324"/>
    <x v="2"/>
    <s v="6"/>
    <d v="2019-06-12T00:00:00"/>
    <x v="1"/>
    <x v="65"/>
    <s v="1060"/>
    <s v="S060"/>
    <s v="H"/>
    <n v="0"/>
    <n v="1"/>
    <x v="0"/>
    <s v="530000133116"/>
    <x v="295"/>
    <x v="65"/>
    <n v="8130"/>
    <n v="0"/>
    <x v="1"/>
  </r>
  <r>
    <s v="4906200324"/>
    <x v="2"/>
    <s v="6"/>
    <d v="2019-06-12T00:00:00"/>
    <x v="1"/>
    <x v="14"/>
    <s v="1060"/>
    <s v="S060"/>
    <s v="H"/>
    <n v="0"/>
    <n v="1"/>
    <x v="0"/>
    <s v="530000127342"/>
    <x v="499"/>
    <x v="14"/>
    <n v="50350"/>
    <n v="0"/>
    <x v="1"/>
  </r>
  <r>
    <s v="4906200324"/>
    <x v="2"/>
    <s v="6"/>
    <d v="2019-06-12T00:00:00"/>
    <x v="1"/>
    <x v="2"/>
    <s v="1060"/>
    <s v="S060"/>
    <s v="H"/>
    <n v="0"/>
    <n v="1"/>
    <x v="0"/>
    <s v="530000136226"/>
    <x v="504"/>
    <x v="2"/>
    <n v="9490"/>
    <n v="0"/>
    <x v="1"/>
  </r>
  <r>
    <s v="4906200334"/>
    <x v="2"/>
    <s v="6"/>
    <d v="2019-06-13T00:00:00"/>
    <x v="1"/>
    <x v="26"/>
    <s v="1060"/>
    <s v="S060"/>
    <s v="H"/>
    <n v="0"/>
    <n v="1"/>
    <x v="0"/>
    <s v="530000133413"/>
    <x v="295"/>
    <x v="26"/>
    <n v="9000"/>
    <n v="0"/>
    <x v="1"/>
  </r>
  <r>
    <s v="4906200335"/>
    <x v="2"/>
    <s v="6"/>
    <d v="2019-06-13T00:00:00"/>
    <x v="5"/>
    <x v="2"/>
    <s v="1017"/>
    <s v="S017"/>
    <s v="H"/>
    <n v="0"/>
    <n v="1"/>
    <x v="0"/>
    <s v="530000114687"/>
    <x v="956"/>
    <x v="2"/>
    <n v="9490"/>
    <n v="0"/>
    <x v="1"/>
  </r>
  <r>
    <s v="4906200385"/>
    <x v="2"/>
    <s v="6"/>
    <d v="2019-06-13T00:00:00"/>
    <x v="5"/>
    <x v="7"/>
    <s v="1080"/>
    <s v="S080"/>
    <s v="H"/>
    <n v="0"/>
    <n v="1"/>
    <x v="0"/>
    <s v="530000129320"/>
    <x v="966"/>
    <x v="7"/>
    <n v="8280"/>
    <n v="0"/>
    <x v="1"/>
  </r>
  <r>
    <s v="4906200620"/>
    <x v="2"/>
    <s v="6"/>
    <d v="2019-06-13T00:00:00"/>
    <x v="5"/>
    <x v="7"/>
    <s v="1080"/>
    <s v="S080"/>
    <s v="H"/>
    <n v="0"/>
    <n v="1"/>
    <x v="0"/>
    <s v="530000153903"/>
    <x v="480"/>
    <x v="7"/>
    <n v="8280"/>
    <n v="0"/>
    <x v="2"/>
  </r>
  <r>
    <s v="4906200685"/>
    <x v="2"/>
    <s v="6"/>
    <d v="2019-06-13T00:00:00"/>
    <x v="5"/>
    <x v="9"/>
    <s v="1050"/>
    <s v="S050"/>
    <s v="H"/>
    <n v="0"/>
    <n v="1"/>
    <x v="0"/>
    <s v="530000141106"/>
    <x v="7"/>
    <x v="9"/>
    <n v="1965"/>
    <n v="0"/>
    <x v="2"/>
  </r>
  <r>
    <s v="4906200711"/>
    <x v="2"/>
    <s v="6"/>
    <d v="2019-06-13T00:00:00"/>
    <x v="5"/>
    <x v="12"/>
    <s v="1080"/>
    <s v="S080"/>
    <s v="H"/>
    <n v="0"/>
    <n v="1"/>
    <x v="0"/>
    <s v="530000143282"/>
    <x v="480"/>
    <x v="12"/>
    <n v="10385"/>
    <n v="0"/>
    <x v="2"/>
  </r>
  <r>
    <s v="4906200919"/>
    <x v="2"/>
    <s v="6"/>
    <d v="2019-06-13T00:00:00"/>
    <x v="5"/>
    <x v="2"/>
    <s v="1010"/>
    <s v="S010"/>
    <s v="H"/>
    <n v="0"/>
    <n v="1"/>
    <x v="0"/>
    <s v="530000152318"/>
    <x v="733"/>
    <x v="2"/>
    <n v="9490"/>
    <n v="0"/>
    <x v="2"/>
  </r>
  <r>
    <s v="4906200939"/>
    <x v="2"/>
    <s v="6"/>
    <d v="2019-06-13T00:00:00"/>
    <x v="1"/>
    <x v="13"/>
    <s v="1030"/>
    <s v="S030"/>
    <s v="H"/>
    <n v="0"/>
    <n v="1"/>
    <x v="0"/>
    <s v="530000148497"/>
    <x v="478"/>
    <x v="13"/>
    <n v="46100"/>
    <n v="0"/>
    <x v="2"/>
  </r>
  <r>
    <s v="4906200939"/>
    <x v="2"/>
    <s v="6"/>
    <d v="2019-06-13T00:00:00"/>
    <x v="1"/>
    <x v="7"/>
    <s v="1030"/>
    <s v="S030"/>
    <s v="H"/>
    <n v="0"/>
    <n v="1"/>
    <x v="0"/>
    <s v="530000146718"/>
    <x v="478"/>
    <x v="7"/>
    <n v="8280"/>
    <n v="0"/>
    <x v="2"/>
  </r>
  <r>
    <s v="4906200940"/>
    <x v="2"/>
    <s v="6"/>
    <d v="2019-06-13T00:00:00"/>
    <x v="5"/>
    <x v="7"/>
    <s v="1020"/>
    <s v="S020"/>
    <s v="H"/>
    <n v="0"/>
    <n v="1"/>
    <x v="0"/>
    <s v="530000151621"/>
    <x v="441"/>
    <x v="7"/>
    <n v="8280"/>
    <n v="0"/>
    <x v="2"/>
  </r>
  <r>
    <s v="4906200970"/>
    <x v="2"/>
    <s v="6"/>
    <d v="2019-06-13T00:00:00"/>
    <x v="5"/>
    <x v="12"/>
    <s v="1010"/>
    <s v="S010"/>
    <s v="H"/>
    <n v="0"/>
    <n v="1"/>
    <x v="0"/>
    <s v="530000152493"/>
    <x v="733"/>
    <x v="12"/>
    <n v="10385"/>
    <n v="0"/>
    <x v="2"/>
  </r>
  <r>
    <s v="4906200992"/>
    <x v="2"/>
    <s v="6"/>
    <d v="2019-06-13T00:00:00"/>
    <x v="5"/>
    <x v="7"/>
    <s v="1010"/>
    <s v="S010"/>
    <s v="H"/>
    <n v="0"/>
    <n v="1"/>
    <x v="0"/>
    <s v="530000152736"/>
    <x v="733"/>
    <x v="7"/>
    <n v="8280"/>
    <n v="0"/>
    <x v="2"/>
  </r>
  <r>
    <s v="4906200997"/>
    <x v="2"/>
    <s v="6"/>
    <d v="2019-06-13T00:00:00"/>
    <x v="5"/>
    <x v="7"/>
    <s v="1010"/>
    <s v="S010"/>
    <s v="H"/>
    <n v="0"/>
    <n v="1"/>
    <x v="0"/>
    <s v="530000149385"/>
    <x v="963"/>
    <x v="7"/>
    <n v="8280"/>
    <n v="0"/>
    <x v="1"/>
  </r>
  <r>
    <s v="4906201002"/>
    <x v="2"/>
    <s v="6"/>
    <d v="2019-06-13T00:00:00"/>
    <x v="5"/>
    <x v="10"/>
    <s v="1010"/>
    <s v="S010"/>
    <s v="H"/>
    <n v="0"/>
    <n v="1"/>
    <x v="0"/>
    <s v="530000152751"/>
    <x v="733"/>
    <x v="10"/>
    <n v="42200"/>
    <n v="0"/>
    <x v="2"/>
  </r>
  <r>
    <s v="4906201004"/>
    <x v="2"/>
    <s v="6"/>
    <d v="2019-06-13T00:00:00"/>
    <x v="5"/>
    <x v="2"/>
    <s v="1010"/>
    <s v="S010"/>
    <s v="H"/>
    <n v="0"/>
    <n v="1"/>
    <x v="0"/>
    <s v="530000152586"/>
    <x v="733"/>
    <x v="2"/>
    <n v="9490"/>
    <n v="0"/>
    <x v="2"/>
  </r>
  <r>
    <s v="4906201019"/>
    <x v="2"/>
    <s v="6"/>
    <d v="2019-06-13T00:00:00"/>
    <x v="5"/>
    <x v="10"/>
    <s v="1030"/>
    <s v="S030"/>
    <s v="H"/>
    <n v="0"/>
    <n v="1"/>
    <x v="0"/>
    <s v="530000151984"/>
    <x v="327"/>
    <x v="10"/>
    <n v="42200"/>
    <n v="0"/>
    <x v="1"/>
  </r>
  <r>
    <s v="4906201042"/>
    <x v="2"/>
    <s v="6"/>
    <d v="2019-06-13T00:00:00"/>
    <x v="5"/>
    <x v="7"/>
    <s v="1020"/>
    <s v="S020"/>
    <s v="H"/>
    <n v="0"/>
    <n v="1"/>
    <x v="0"/>
    <s v="530000151645"/>
    <x v="488"/>
    <x v="7"/>
    <n v="8280"/>
    <n v="0"/>
    <x v="2"/>
  </r>
  <r>
    <s v="4906201045"/>
    <x v="2"/>
    <s v="6"/>
    <d v="2019-06-13T00:00:00"/>
    <x v="5"/>
    <x v="7"/>
    <s v="1020"/>
    <s v="S020"/>
    <s v="H"/>
    <n v="0"/>
    <n v="1"/>
    <x v="0"/>
    <s v="530000149175"/>
    <x v="488"/>
    <x v="7"/>
    <n v="8280"/>
    <n v="0"/>
    <x v="2"/>
  </r>
  <r>
    <s v="4906201050"/>
    <x v="2"/>
    <s v="6"/>
    <d v="2019-06-13T00:00:00"/>
    <x v="5"/>
    <x v="32"/>
    <s v="1020"/>
    <s v="S020"/>
    <s v="H"/>
    <n v="0"/>
    <n v="1"/>
    <x v="0"/>
    <s v="530000152317"/>
    <x v="843"/>
    <x v="32"/>
    <n v="1238"/>
    <n v="0"/>
    <x v="2"/>
  </r>
  <r>
    <s v="4906201075"/>
    <x v="2"/>
    <s v="6"/>
    <d v="2019-06-13T00:00:00"/>
    <x v="5"/>
    <x v="5"/>
    <s v="1020"/>
    <s v="S020"/>
    <s v="H"/>
    <n v="0"/>
    <n v="1"/>
    <x v="0"/>
    <s v="530000151545"/>
    <x v="843"/>
    <x v="5"/>
    <n v="1297"/>
    <n v="0"/>
    <x v="2"/>
  </r>
  <r>
    <s v="4906201100"/>
    <x v="2"/>
    <s v="6"/>
    <d v="2019-06-13T00:00:00"/>
    <x v="5"/>
    <x v="2"/>
    <s v="1020"/>
    <s v="S020"/>
    <s v="H"/>
    <n v="0"/>
    <n v="1"/>
    <x v="0"/>
    <s v="530000148111"/>
    <x v="961"/>
    <x v="2"/>
    <n v="9490"/>
    <n v="0"/>
    <x v="1"/>
  </r>
  <r>
    <s v="4906201131"/>
    <x v="2"/>
    <s v="6"/>
    <d v="2019-06-13T00:00:00"/>
    <x v="5"/>
    <x v="10"/>
    <s v="1030"/>
    <s v="S030"/>
    <s v="H"/>
    <n v="0"/>
    <n v="1"/>
    <x v="0"/>
    <s v="530000151894"/>
    <x v="327"/>
    <x v="10"/>
    <n v="42200"/>
    <n v="0"/>
    <x v="1"/>
  </r>
  <r>
    <s v="4906201137"/>
    <x v="2"/>
    <s v="6"/>
    <d v="2019-06-13T00:00:00"/>
    <x v="5"/>
    <x v="12"/>
    <s v="1020"/>
    <s v="S020"/>
    <s v="H"/>
    <n v="0"/>
    <n v="1"/>
    <x v="0"/>
    <s v="530000153731"/>
    <x v="956"/>
    <x v="12"/>
    <n v="10385"/>
    <n v="0"/>
    <x v="1"/>
  </r>
  <r>
    <s v="4906201535"/>
    <x v="2"/>
    <s v="6"/>
    <d v="2019-06-14T00:00:00"/>
    <x v="5"/>
    <x v="2"/>
    <s v="1080"/>
    <s v="S080"/>
    <s v="H"/>
    <n v="0"/>
    <n v="1"/>
    <x v="0"/>
    <s v="530000140044"/>
    <x v="480"/>
    <x v="2"/>
    <n v="9490"/>
    <n v="0"/>
    <x v="2"/>
  </r>
  <r>
    <s v="4906201536"/>
    <x v="2"/>
    <s v="6"/>
    <d v="2019-06-14T00:00:00"/>
    <x v="5"/>
    <x v="17"/>
    <s v="1080"/>
    <s v="S080"/>
    <s v="H"/>
    <n v="0"/>
    <n v="1"/>
    <x v="0"/>
    <s v="530000139634"/>
    <x v="480"/>
    <x v="17"/>
    <n v="43365"/>
    <n v="0"/>
    <x v="2"/>
  </r>
  <r>
    <s v="4906201539"/>
    <x v="2"/>
    <s v="6"/>
    <d v="2019-06-14T00:00:00"/>
    <x v="5"/>
    <x v="17"/>
    <s v="1080"/>
    <s v="S080"/>
    <s v="H"/>
    <n v="0"/>
    <n v="1"/>
    <x v="0"/>
    <s v="530000139634"/>
    <x v="480"/>
    <x v="17"/>
    <n v="43365"/>
    <n v="0"/>
    <x v="2"/>
  </r>
  <r>
    <s v="4906201572"/>
    <x v="2"/>
    <s v="6"/>
    <d v="2019-06-14T00:00:00"/>
    <x v="5"/>
    <x v="17"/>
    <s v="1080"/>
    <s v="S080"/>
    <s v="H"/>
    <n v="0"/>
    <n v="1"/>
    <x v="0"/>
    <s v="530000139634"/>
    <x v="480"/>
    <x v="17"/>
    <n v="43365"/>
    <n v="0"/>
    <x v="2"/>
  </r>
  <r>
    <s v="4906201575"/>
    <x v="2"/>
    <s v="6"/>
    <d v="2019-06-14T00:00:00"/>
    <x v="3"/>
    <x v="17"/>
    <s v="1080"/>
    <s v="S080"/>
    <s v="S"/>
    <n v="0"/>
    <n v="-1"/>
    <x v="0"/>
    <s v="530000139634"/>
    <x v="480"/>
    <x v="17"/>
    <n v="43365"/>
    <n v="0"/>
    <x v="2"/>
  </r>
  <r>
    <s v="4906201577"/>
    <x v="2"/>
    <s v="6"/>
    <d v="2019-06-14T00:00:00"/>
    <x v="3"/>
    <x v="17"/>
    <s v="1080"/>
    <s v="S080"/>
    <s v="S"/>
    <n v="0"/>
    <n v="-1"/>
    <x v="0"/>
    <s v="530000139634"/>
    <x v="480"/>
    <x v="17"/>
    <n v="43365"/>
    <n v="0"/>
    <x v="2"/>
  </r>
  <r>
    <s v="4906201579"/>
    <x v="2"/>
    <s v="6"/>
    <d v="2019-06-14T00:00:00"/>
    <x v="3"/>
    <x v="2"/>
    <s v="1080"/>
    <s v="S080"/>
    <s v="S"/>
    <n v="0"/>
    <n v="-1"/>
    <x v="0"/>
    <s v="530000140044"/>
    <x v="480"/>
    <x v="2"/>
    <n v="9490"/>
    <n v="0"/>
    <x v="2"/>
  </r>
  <r>
    <s v="4906201601"/>
    <x v="2"/>
    <s v="6"/>
    <d v="2019-06-14T00:00:00"/>
    <x v="5"/>
    <x v="2"/>
    <s v="1080"/>
    <s v="S080"/>
    <s v="H"/>
    <n v="0"/>
    <n v="1"/>
    <x v="0"/>
    <s v="530000140044"/>
    <x v="480"/>
    <x v="2"/>
    <n v="9490"/>
    <n v="0"/>
    <x v="2"/>
  </r>
  <r>
    <s v="4906201603"/>
    <x v="2"/>
    <s v="6"/>
    <d v="2019-06-14T00:00:00"/>
    <x v="5"/>
    <x v="6"/>
    <s v="1080"/>
    <s v="S080"/>
    <s v="H"/>
    <n v="0"/>
    <n v="1"/>
    <x v="0"/>
    <s v="530000141822"/>
    <x v="480"/>
    <x v="6"/>
    <n v="1446"/>
    <n v="0"/>
    <x v="2"/>
  </r>
  <r>
    <s v="4906201676"/>
    <x v="2"/>
    <s v="6"/>
    <d v="2019-06-14T00:00:00"/>
    <x v="1"/>
    <x v="12"/>
    <s v="1030"/>
    <s v="S030"/>
    <s v="H"/>
    <n v="0"/>
    <n v="1"/>
    <x v="0"/>
    <s v="530000154688"/>
    <x v="478"/>
    <x v="12"/>
    <n v="10385"/>
    <n v="0"/>
    <x v="2"/>
  </r>
  <r>
    <s v="4906201676"/>
    <x v="2"/>
    <s v="6"/>
    <d v="2019-06-14T00:00:00"/>
    <x v="1"/>
    <x v="17"/>
    <s v="1030"/>
    <s v="S030"/>
    <s v="H"/>
    <n v="0"/>
    <n v="1"/>
    <x v="0"/>
    <s v="530000145953"/>
    <x v="478"/>
    <x v="17"/>
    <n v="43365"/>
    <n v="0"/>
    <x v="2"/>
  </r>
  <r>
    <s v="4906201748"/>
    <x v="2"/>
    <s v="6"/>
    <d v="2019-06-14T00:00:00"/>
    <x v="5"/>
    <x v="19"/>
    <s v="1050"/>
    <s v="S050"/>
    <s v="H"/>
    <n v="0"/>
    <n v="1"/>
    <x v="0"/>
    <s v="530000151161"/>
    <x v="473"/>
    <x v="19"/>
    <n v="1745"/>
    <n v="0"/>
    <x v="1"/>
  </r>
  <r>
    <s v="4906201748"/>
    <x v="2"/>
    <s v="6"/>
    <d v="2019-06-14T00:00:00"/>
    <x v="5"/>
    <x v="5"/>
    <s v="1050"/>
    <s v="S050"/>
    <s v="H"/>
    <n v="0"/>
    <n v="2"/>
    <x v="0"/>
    <s v="530000151161"/>
    <x v="473"/>
    <x v="5"/>
    <n v="1297"/>
    <n v="0"/>
    <x v="1"/>
  </r>
  <r>
    <s v="4906201760"/>
    <x v="2"/>
    <s v="6"/>
    <d v="2019-06-14T00:00:00"/>
    <x v="5"/>
    <x v="5"/>
    <s v="1020"/>
    <s v="S020"/>
    <s v="H"/>
    <n v="0"/>
    <n v="1"/>
    <x v="0"/>
    <s v="530000145841"/>
    <x v="843"/>
    <x v="5"/>
    <n v="1297"/>
    <n v="0"/>
    <x v="2"/>
  </r>
  <r>
    <s v="4906201830"/>
    <x v="2"/>
    <s v="6"/>
    <d v="2019-06-14T00:00:00"/>
    <x v="5"/>
    <x v="26"/>
    <s v="1010"/>
    <s v="S010"/>
    <s v="H"/>
    <n v="0"/>
    <n v="1"/>
    <x v="0"/>
    <s v="530000152496"/>
    <x v="733"/>
    <x v="26"/>
    <n v="9000"/>
    <n v="0"/>
    <x v="2"/>
  </r>
  <r>
    <s v="4906201870"/>
    <x v="2"/>
    <s v="6"/>
    <d v="2019-06-14T00:00:00"/>
    <x v="5"/>
    <x v="36"/>
    <s v="1010"/>
    <s v="S010"/>
    <s v="H"/>
    <n v="0"/>
    <n v="1"/>
    <x v="0"/>
    <s v="530000152642"/>
    <x v="733"/>
    <x v="36"/>
    <n v="3195"/>
    <n v="0"/>
    <x v="2"/>
  </r>
  <r>
    <s v="4906201903"/>
    <x v="2"/>
    <s v="6"/>
    <d v="2019-06-13T00:00:00"/>
    <x v="3"/>
    <x v="7"/>
    <s v="1020"/>
    <s v="S020"/>
    <s v="S"/>
    <n v="0"/>
    <n v="-1"/>
    <x v="0"/>
    <s v="530000151621"/>
    <x v="441"/>
    <x v="7"/>
    <n v="8280"/>
    <n v="0"/>
    <x v="2"/>
  </r>
  <r>
    <s v="4906201906"/>
    <x v="2"/>
    <s v="6"/>
    <d v="2019-06-14T00:00:00"/>
    <x v="5"/>
    <x v="5"/>
    <s v="1020"/>
    <s v="S020"/>
    <s v="H"/>
    <n v="0"/>
    <n v="1"/>
    <x v="0"/>
    <s v="530000141977"/>
    <x v="843"/>
    <x v="5"/>
    <n v="1297"/>
    <n v="0"/>
    <x v="2"/>
  </r>
  <r>
    <s v="4906201909"/>
    <x v="2"/>
    <s v="6"/>
    <d v="2019-06-14T00:00:00"/>
    <x v="5"/>
    <x v="5"/>
    <s v="1020"/>
    <s v="S020"/>
    <s v="H"/>
    <n v="0"/>
    <n v="1"/>
    <x v="0"/>
    <s v="530000141977"/>
    <x v="843"/>
    <x v="5"/>
    <n v="1297"/>
    <n v="0"/>
    <x v="2"/>
  </r>
  <r>
    <s v="4906201913"/>
    <x v="2"/>
    <s v="6"/>
    <d v="2019-06-14T00:00:00"/>
    <x v="5"/>
    <x v="5"/>
    <s v="1020"/>
    <s v="S020"/>
    <s v="H"/>
    <n v="0"/>
    <n v="1"/>
    <x v="0"/>
    <s v="530000150467"/>
    <x v="30"/>
    <x v="5"/>
    <n v="1297"/>
    <n v="0"/>
    <x v="2"/>
  </r>
  <r>
    <s v="4906201914"/>
    <x v="2"/>
    <s v="6"/>
    <d v="2019-06-14T00:00:00"/>
    <x v="5"/>
    <x v="37"/>
    <s v="1010"/>
    <s v="S010"/>
    <s v="H"/>
    <n v="0"/>
    <n v="1"/>
    <x v="0"/>
    <s v="530000152605"/>
    <x v="733"/>
    <x v="37"/>
    <n v="3529"/>
    <n v="0"/>
    <x v="2"/>
  </r>
  <r>
    <s v="4906201924"/>
    <x v="2"/>
    <s v="6"/>
    <d v="2019-06-14T00:00:00"/>
    <x v="3"/>
    <x v="2"/>
    <s v="1080"/>
    <s v="S080"/>
    <s v="S"/>
    <n v="0"/>
    <n v="-1"/>
    <x v="0"/>
    <s v="530000140044"/>
    <x v="480"/>
    <x v="2"/>
    <n v="9490"/>
    <n v="0"/>
    <x v="2"/>
  </r>
  <r>
    <s v="4906202081"/>
    <x v="2"/>
    <s v="6"/>
    <d v="2019-06-15T00:00:00"/>
    <x v="5"/>
    <x v="22"/>
    <s v="1020"/>
    <s v="S020"/>
    <s v="H"/>
    <n v="0"/>
    <n v="3"/>
    <x v="0"/>
    <s v="530000150724"/>
    <x v="438"/>
    <x v="22"/>
    <n v="1334"/>
    <n v="0"/>
    <x v="1"/>
  </r>
  <r>
    <s v="4906202132"/>
    <x v="2"/>
    <s v="6"/>
    <d v="2019-06-15T00:00:00"/>
    <x v="5"/>
    <x v="28"/>
    <s v="1020"/>
    <s v="S020"/>
    <s v="H"/>
    <n v="0"/>
    <n v="1"/>
    <x v="0"/>
    <s v="530000121951"/>
    <x v="961"/>
    <x v="28"/>
    <n v="44820"/>
    <n v="0"/>
    <x v="1"/>
  </r>
  <r>
    <s v="4906202449"/>
    <x v="2"/>
    <s v="6"/>
    <d v="2019-06-14T00:00:00"/>
    <x v="3"/>
    <x v="5"/>
    <s v="1020"/>
    <s v="S020"/>
    <s v="S"/>
    <n v="0"/>
    <n v="-1"/>
    <x v="0"/>
    <s v="530000141977"/>
    <x v="843"/>
    <x v="5"/>
    <n v="1297"/>
    <n v="0"/>
    <x v="2"/>
  </r>
  <r>
    <s v="4906202538"/>
    <x v="2"/>
    <s v="6"/>
    <d v="2019-06-17T00:00:00"/>
    <x v="5"/>
    <x v="0"/>
    <s v="1030"/>
    <s v="S030"/>
    <s v="H"/>
    <n v="0"/>
    <n v="1"/>
    <x v="0"/>
    <s v="530000151434"/>
    <x v="478"/>
    <x v="0"/>
    <n v="41000"/>
    <n v="0"/>
    <x v="2"/>
  </r>
  <r>
    <s v="4906202772"/>
    <x v="2"/>
    <s v="6"/>
    <d v="2019-06-17T00:00:00"/>
    <x v="5"/>
    <x v="10"/>
    <s v="1010"/>
    <s v="S010"/>
    <s v="H"/>
    <n v="0"/>
    <n v="1"/>
    <x v="0"/>
    <s v="530000089449"/>
    <x v="102"/>
    <x v="10"/>
    <n v="42200"/>
    <n v="0"/>
    <x v="0"/>
  </r>
  <r>
    <s v="4906202775"/>
    <x v="2"/>
    <s v="6"/>
    <d v="2019-06-17T00:00:00"/>
    <x v="5"/>
    <x v="5"/>
    <s v="1020"/>
    <s v="S020"/>
    <s v="H"/>
    <n v="0"/>
    <n v="1"/>
    <x v="0"/>
    <s v="530000124201"/>
    <x v="843"/>
    <x v="5"/>
    <n v="1297"/>
    <n v="0"/>
    <x v="2"/>
  </r>
  <r>
    <s v="4906202891"/>
    <x v="2"/>
    <s v="6"/>
    <d v="2019-06-17T00:00:00"/>
    <x v="5"/>
    <x v="5"/>
    <s v="1080"/>
    <s v="S080"/>
    <s v="H"/>
    <n v="0"/>
    <n v="1"/>
    <x v="0"/>
    <s v="530000153140"/>
    <x v="438"/>
    <x v="5"/>
    <n v="1297"/>
    <n v="0"/>
    <x v="1"/>
  </r>
  <r>
    <s v="4906202901"/>
    <x v="2"/>
    <s v="6"/>
    <d v="2019-06-17T00:00:00"/>
    <x v="5"/>
    <x v="17"/>
    <s v="1080"/>
    <s v="S080"/>
    <s v="H"/>
    <n v="0"/>
    <n v="1"/>
    <x v="0"/>
    <s v="530000151796"/>
    <x v="236"/>
    <x v="17"/>
    <n v="43365"/>
    <n v="0"/>
    <x v="0"/>
  </r>
  <r>
    <s v="4906202905"/>
    <x v="2"/>
    <s v="6"/>
    <d v="2019-06-17T00:00:00"/>
    <x v="5"/>
    <x v="13"/>
    <s v="1020"/>
    <s v="S020"/>
    <s v="H"/>
    <n v="0"/>
    <n v="1"/>
    <x v="0"/>
    <s v="530000147174"/>
    <x v="488"/>
    <x v="13"/>
    <n v="46100"/>
    <n v="0"/>
    <x v="2"/>
  </r>
  <r>
    <s v="4906203063"/>
    <x v="2"/>
    <s v="6"/>
    <d v="2019-06-17T00:00:00"/>
    <x v="5"/>
    <x v="6"/>
    <s v="1050"/>
    <s v="S050"/>
    <s v="H"/>
    <n v="0"/>
    <n v="1"/>
    <x v="0"/>
    <s v="530000154490"/>
    <x v="957"/>
    <x v="6"/>
    <n v="1446"/>
    <n v="0"/>
    <x v="1"/>
  </r>
  <r>
    <s v="4906203096"/>
    <x v="2"/>
    <s v="6"/>
    <d v="2019-06-17T00:00:00"/>
    <x v="5"/>
    <x v="7"/>
    <s v="1020"/>
    <s v="S020"/>
    <s v="H"/>
    <n v="0"/>
    <n v="1"/>
    <x v="0"/>
    <s v="530000154307"/>
    <x v="956"/>
    <x v="7"/>
    <n v="8280"/>
    <n v="0"/>
    <x v="1"/>
  </r>
  <r>
    <s v="4906203099"/>
    <x v="2"/>
    <s v="6"/>
    <d v="2019-06-18T00:00:00"/>
    <x v="5"/>
    <x v="21"/>
    <s v="1017"/>
    <s v="S017"/>
    <s v="H"/>
    <n v="0"/>
    <n v="1"/>
    <x v="0"/>
    <s v="530000126154"/>
    <x v="438"/>
    <x v="21"/>
    <n v="1708"/>
    <n v="0"/>
    <x v="1"/>
  </r>
  <r>
    <s v="4906203145"/>
    <x v="2"/>
    <s v="6"/>
    <d v="2019-06-18T00:00:00"/>
    <x v="5"/>
    <x v="95"/>
    <s v="1050"/>
    <s v="S050"/>
    <s v="H"/>
    <n v="0"/>
    <n v="1"/>
    <x v="0"/>
    <s v="530000147301"/>
    <x v="957"/>
    <x v="95"/>
    <n v="11320"/>
    <n v="0"/>
    <x v="1"/>
  </r>
  <r>
    <s v="4906203307"/>
    <x v="2"/>
    <s v="6"/>
    <d v="2019-06-18T00:00:00"/>
    <x v="1"/>
    <x v="2"/>
    <s v="1030"/>
    <s v="S030"/>
    <s v="H"/>
    <n v="0"/>
    <n v="1"/>
    <x v="0"/>
    <s v="530000148875"/>
    <x v="478"/>
    <x v="2"/>
    <n v="9490"/>
    <n v="0"/>
    <x v="2"/>
  </r>
  <r>
    <s v="4906203546"/>
    <x v="2"/>
    <s v="6"/>
    <d v="2019-06-18T00:00:00"/>
    <x v="5"/>
    <x v="2"/>
    <s v="1010"/>
    <s v="S010"/>
    <s v="H"/>
    <n v="0"/>
    <n v="1"/>
    <x v="0"/>
    <s v="530000153136"/>
    <x v="733"/>
    <x v="2"/>
    <n v="9490"/>
    <n v="0"/>
    <x v="2"/>
  </r>
  <r>
    <s v="4906203619"/>
    <x v="2"/>
    <s v="6"/>
    <d v="2019-06-18T00:00:00"/>
    <x v="5"/>
    <x v="14"/>
    <s v="1010"/>
    <s v="S010"/>
    <s v="H"/>
    <n v="0"/>
    <n v="1"/>
    <x v="0"/>
    <s v="530000152149"/>
    <x v="733"/>
    <x v="14"/>
    <n v="50350"/>
    <n v="0"/>
    <x v="2"/>
  </r>
  <r>
    <s v="4906203633"/>
    <x v="2"/>
    <s v="6"/>
    <d v="2019-06-18T00:00:00"/>
    <x v="5"/>
    <x v="2"/>
    <s v="1010"/>
    <s v="S010"/>
    <s v="H"/>
    <n v="0"/>
    <n v="1"/>
    <x v="0"/>
    <s v="530000153198"/>
    <x v="733"/>
    <x v="2"/>
    <n v="9490"/>
    <n v="0"/>
    <x v="2"/>
  </r>
  <r>
    <s v="4906203634"/>
    <x v="2"/>
    <s v="6"/>
    <d v="2019-06-18T00:00:00"/>
    <x v="5"/>
    <x v="7"/>
    <s v="1080"/>
    <s v="S080"/>
    <s v="H"/>
    <n v="0"/>
    <n v="1"/>
    <x v="0"/>
    <s v="530000139580"/>
    <x v="480"/>
    <x v="7"/>
    <n v="8280"/>
    <n v="0"/>
    <x v="2"/>
  </r>
  <r>
    <s v="4906203637"/>
    <x v="2"/>
    <s v="6"/>
    <d v="2019-06-17T00:00:00"/>
    <x v="3"/>
    <x v="0"/>
    <s v="1030"/>
    <s v="S030"/>
    <s v="S"/>
    <n v="0"/>
    <n v="-1"/>
    <x v="0"/>
    <s v="530000151434"/>
    <x v="478"/>
    <x v="0"/>
    <n v="41000"/>
    <n v="0"/>
    <x v="2"/>
  </r>
  <r>
    <s v="4906203639"/>
    <x v="2"/>
    <s v="6"/>
    <d v="2019-06-18T00:00:00"/>
    <x v="5"/>
    <x v="14"/>
    <s v="1030"/>
    <s v="S030"/>
    <s v="H"/>
    <n v="0"/>
    <n v="1"/>
    <x v="0"/>
    <s v="530000138036"/>
    <x v="187"/>
    <x v="14"/>
    <n v="50350"/>
    <n v="0"/>
    <x v="0"/>
  </r>
  <r>
    <s v="4906203671"/>
    <x v="2"/>
    <s v="6"/>
    <d v="2019-06-18T00:00:00"/>
    <x v="5"/>
    <x v="26"/>
    <s v="1010"/>
    <s v="S010"/>
    <s v="H"/>
    <n v="0"/>
    <n v="1"/>
    <x v="0"/>
    <s v="530000153502"/>
    <x v="733"/>
    <x v="26"/>
    <n v="9000"/>
    <n v="0"/>
    <x v="2"/>
  </r>
  <r>
    <s v="4906203738"/>
    <x v="2"/>
    <s v="6"/>
    <d v="2019-06-18T00:00:00"/>
    <x v="5"/>
    <x v="2"/>
    <s v="1080"/>
    <s v="S080"/>
    <s v="H"/>
    <n v="0"/>
    <n v="1"/>
    <x v="0"/>
    <s v="530000129705"/>
    <x v="960"/>
    <x v="2"/>
    <n v="9490"/>
    <n v="0"/>
    <x v="1"/>
  </r>
  <r>
    <s v="4906203817"/>
    <x v="2"/>
    <s v="6"/>
    <d v="2019-06-18T00:00:00"/>
    <x v="5"/>
    <x v="13"/>
    <s v="1020"/>
    <s v="S020"/>
    <s v="H"/>
    <n v="0"/>
    <n v="1"/>
    <x v="0"/>
    <s v="530000135836"/>
    <x v="228"/>
    <x v="13"/>
    <n v="46100"/>
    <n v="0"/>
    <x v="0"/>
  </r>
  <r>
    <s v="4906203865"/>
    <x v="2"/>
    <s v="6"/>
    <d v="2019-06-18T00:00:00"/>
    <x v="5"/>
    <x v="32"/>
    <s v="1017"/>
    <s v="S017"/>
    <s v="H"/>
    <n v="0"/>
    <n v="1"/>
    <x v="0"/>
    <s v="530000147120"/>
    <x v="843"/>
    <x v="32"/>
    <n v="1238"/>
    <n v="0"/>
    <x v="2"/>
  </r>
  <r>
    <s v="4906203871"/>
    <x v="2"/>
    <s v="6"/>
    <d v="2019-06-14T00:00:00"/>
    <x v="3"/>
    <x v="36"/>
    <s v="1010"/>
    <s v="S010"/>
    <s v="S"/>
    <n v="0"/>
    <n v="-1"/>
    <x v="0"/>
    <s v="530000152642"/>
    <x v="733"/>
    <x v="36"/>
    <n v="3195"/>
    <n v="0"/>
    <x v="2"/>
  </r>
  <r>
    <s v="4906203884"/>
    <x v="2"/>
    <s v="6"/>
    <d v="2019-06-18T00:00:00"/>
    <x v="5"/>
    <x v="13"/>
    <s v="1020"/>
    <s v="S020"/>
    <s v="H"/>
    <n v="0"/>
    <n v="1"/>
    <x v="0"/>
    <s v="530000149202"/>
    <x v="488"/>
    <x v="13"/>
    <n v="46100"/>
    <n v="0"/>
    <x v="2"/>
  </r>
  <r>
    <s v="4906203903"/>
    <x v="2"/>
    <s v="6"/>
    <d v="2019-06-18T00:00:00"/>
    <x v="5"/>
    <x v="7"/>
    <s v="1020"/>
    <s v="S020"/>
    <s v="H"/>
    <n v="0"/>
    <n v="1"/>
    <x v="0"/>
    <s v="530000146922"/>
    <x v="488"/>
    <x v="7"/>
    <n v="8280"/>
    <n v="0"/>
    <x v="2"/>
  </r>
  <r>
    <s v="4906203921"/>
    <x v="2"/>
    <s v="6"/>
    <d v="2019-06-18T00:00:00"/>
    <x v="5"/>
    <x v="5"/>
    <s v="1017"/>
    <s v="S017"/>
    <s v="H"/>
    <n v="0"/>
    <n v="1"/>
    <x v="0"/>
    <s v="530000148440"/>
    <x v="843"/>
    <x v="5"/>
    <n v="1297"/>
    <n v="0"/>
    <x v="2"/>
  </r>
  <r>
    <s v="4906203979"/>
    <x v="2"/>
    <s v="6"/>
    <d v="2019-06-18T00:00:00"/>
    <x v="5"/>
    <x v="2"/>
    <s v="1020"/>
    <s v="S020"/>
    <s v="H"/>
    <n v="0"/>
    <n v="1"/>
    <x v="0"/>
    <s v="530000147085"/>
    <x v="488"/>
    <x v="2"/>
    <n v="9490"/>
    <n v="0"/>
    <x v="2"/>
  </r>
  <r>
    <s v="4906203984"/>
    <x v="2"/>
    <s v="6"/>
    <d v="2019-06-18T00:00:00"/>
    <x v="5"/>
    <x v="22"/>
    <s v="1060"/>
    <s v="S060"/>
    <s v="H"/>
    <n v="0"/>
    <n v="3"/>
    <x v="0"/>
    <s v="530000124443"/>
    <x v="243"/>
    <x v="22"/>
    <n v="1334"/>
    <n v="0"/>
    <x v="0"/>
  </r>
  <r>
    <s v="4906204018"/>
    <x v="2"/>
    <s v="6"/>
    <d v="2019-06-18T00:00:00"/>
    <x v="5"/>
    <x v="6"/>
    <s v="1010"/>
    <s v="S010"/>
    <s v="H"/>
    <n v="0"/>
    <n v="1"/>
    <x v="0"/>
    <s v="530000146901"/>
    <x v="931"/>
    <x v="6"/>
    <n v="1446"/>
    <n v="0"/>
    <x v="2"/>
  </r>
  <r>
    <s v="4906204019"/>
    <x v="2"/>
    <s v="6"/>
    <d v="2019-06-18T00:00:00"/>
    <x v="5"/>
    <x v="2"/>
    <s v="1030"/>
    <s v="S030"/>
    <s v="H"/>
    <n v="0"/>
    <n v="1"/>
    <x v="0"/>
    <s v="530000148944"/>
    <x v="478"/>
    <x v="2"/>
    <n v="9490"/>
    <n v="0"/>
    <x v="2"/>
  </r>
  <r>
    <s v="4906204097"/>
    <x v="2"/>
    <s v="6"/>
    <d v="2019-06-18T00:00:00"/>
    <x v="5"/>
    <x v="2"/>
    <s v="1020"/>
    <s v="S020"/>
    <s v="H"/>
    <n v="0"/>
    <n v="1"/>
    <x v="0"/>
    <s v="530000142855"/>
    <x v="488"/>
    <x v="2"/>
    <n v="9490"/>
    <n v="0"/>
    <x v="2"/>
  </r>
  <r>
    <s v="4906204101"/>
    <x v="2"/>
    <s v="6"/>
    <d v="2019-06-18T00:00:00"/>
    <x v="5"/>
    <x v="2"/>
    <s v="1030"/>
    <s v="S030"/>
    <s v="H"/>
    <n v="0"/>
    <n v="1"/>
    <x v="0"/>
    <s v="530000148190"/>
    <x v="478"/>
    <x v="2"/>
    <n v="9490"/>
    <n v="0"/>
    <x v="2"/>
  </r>
  <r>
    <s v="4906204102"/>
    <x v="2"/>
    <s v="6"/>
    <d v="2019-06-18T00:00:00"/>
    <x v="5"/>
    <x v="2"/>
    <s v="1030"/>
    <s v="S030"/>
    <s v="H"/>
    <n v="0"/>
    <n v="1"/>
    <x v="0"/>
    <s v="530000148843"/>
    <x v="478"/>
    <x v="2"/>
    <n v="9490"/>
    <n v="0"/>
    <x v="2"/>
  </r>
  <r>
    <s v="4906204192"/>
    <x v="2"/>
    <s v="6"/>
    <d v="2019-06-18T00:00:00"/>
    <x v="5"/>
    <x v="7"/>
    <s v="1020"/>
    <s v="S020"/>
    <s v="H"/>
    <n v="0"/>
    <n v="1"/>
    <x v="0"/>
    <s v="530000154906"/>
    <x v="956"/>
    <x v="7"/>
    <n v="8280"/>
    <n v="0"/>
    <x v="1"/>
  </r>
  <r>
    <s v="4906204254"/>
    <x v="2"/>
    <s v="6"/>
    <d v="2019-06-19T00:00:00"/>
    <x v="5"/>
    <x v="1"/>
    <s v="1050"/>
    <s v="S050"/>
    <s v="H"/>
    <n v="0"/>
    <n v="1"/>
    <x v="0"/>
    <s v="530000154702"/>
    <x v="957"/>
    <x v="1"/>
    <n v="2569.91"/>
    <n v="0"/>
    <x v="1"/>
  </r>
  <r>
    <s v="4906204553"/>
    <x v="2"/>
    <s v="6"/>
    <d v="2019-06-19T00:00:00"/>
    <x v="5"/>
    <x v="5"/>
    <s v="1010"/>
    <s v="S010"/>
    <s v="H"/>
    <n v="0"/>
    <n v="1"/>
    <x v="0"/>
    <s v="530000146901"/>
    <x v="931"/>
    <x v="5"/>
    <n v="1297"/>
    <n v="0"/>
    <x v="2"/>
  </r>
  <r>
    <s v="4906204573"/>
    <x v="2"/>
    <s v="6"/>
    <d v="2019-06-19T00:00:00"/>
    <x v="5"/>
    <x v="2"/>
    <s v="1080"/>
    <s v="S080"/>
    <s v="H"/>
    <n v="0"/>
    <n v="1"/>
    <x v="0"/>
    <s v="530000139501"/>
    <x v="480"/>
    <x v="2"/>
    <n v="9490"/>
    <n v="0"/>
    <x v="2"/>
  </r>
  <r>
    <s v="4906204576"/>
    <x v="2"/>
    <s v="6"/>
    <d v="2019-06-19T00:00:00"/>
    <x v="5"/>
    <x v="26"/>
    <s v="1020"/>
    <s v="S020"/>
    <s v="H"/>
    <n v="0"/>
    <n v="1"/>
    <x v="0"/>
    <s v="530000123987"/>
    <x v="236"/>
    <x v="26"/>
    <n v="9000"/>
    <n v="0"/>
    <x v="0"/>
  </r>
  <r>
    <s v="4906204624"/>
    <x v="2"/>
    <s v="6"/>
    <d v="2019-06-18T00:00:00"/>
    <x v="3"/>
    <x v="6"/>
    <s v="1010"/>
    <s v="S010"/>
    <s v="S"/>
    <n v="0"/>
    <n v="-1"/>
    <x v="0"/>
    <s v="530000146901"/>
    <x v="931"/>
    <x v="6"/>
    <n v="1446"/>
    <n v="0"/>
    <x v="2"/>
  </r>
  <r>
    <s v="4906204651"/>
    <x v="2"/>
    <s v="6"/>
    <d v="2019-06-19T00:00:00"/>
    <x v="5"/>
    <x v="7"/>
    <s v="1080"/>
    <s v="S080"/>
    <s v="H"/>
    <n v="0"/>
    <n v="1"/>
    <x v="0"/>
    <s v="530000139444"/>
    <x v="480"/>
    <x v="7"/>
    <n v="8280"/>
    <n v="0"/>
    <x v="2"/>
  </r>
  <r>
    <s v="4906204679"/>
    <x v="2"/>
    <s v="6"/>
    <d v="2019-06-19T00:00:00"/>
    <x v="1"/>
    <x v="9"/>
    <s v="1030"/>
    <s v="S030"/>
    <s v="H"/>
    <n v="0"/>
    <n v="1"/>
    <x v="0"/>
    <s v="530000152428"/>
    <x v="478"/>
    <x v="9"/>
    <n v="1965"/>
    <n v="0"/>
    <x v="2"/>
  </r>
  <r>
    <s v="4906204702"/>
    <x v="2"/>
    <s v="6"/>
    <d v="2019-06-19T00:00:00"/>
    <x v="5"/>
    <x v="5"/>
    <s v="1017"/>
    <s v="S017"/>
    <s v="H"/>
    <n v="0"/>
    <n v="1"/>
    <x v="0"/>
    <s v="530000149963"/>
    <x v="843"/>
    <x v="5"/>
    <n v="1297"/>
    <n v="0"/>
    <x v="2"/>
  </r>
  <r>
    <s v="4906204711"/>
    <x v="2"/>
    <s v="6"/>
    <d v="2019-06-19T00:00:00"/>
    <x v="5"/>
    <x v="5"/>
    <s v="1017"/>
    <s v="S017"/>
    <s v="H"/>
    <n v="0"/>
    <n v="1"/>
    <x v="0"/>
    <s v="530000149225"/>
    <x v="843"/>
    <x v="5"/>
    <n v="1297"/>
    <n v="0"/>
    <x v="2"/>
  </r>
  <r>
    <s v="4906204724"/>
    <x v="2"/>
    <s v="6"/>
    <d v="2019-06-19T00:00:00"/>
    <x v="5"/>
    <x v="6"/>
    <s v="1050"/>
    <s v="S050"/>
    <s v="H"/>
    <n v="0"/>
    <n v="1"/>
    <x v="0"/>
    <s v="530000145482"/>
    <x v="473"/>
    <x v="6"/>
    <n v="1446"/>
    <n v="0"/>
    <x v="1"/>
  </r>
  <r>
    <s v="4906204727"/>
    <x v="2"/>
    <s v="6"/>
    <d v="2019-06-19T00:00:00"/>
    <x v="5"/>
    <x v="0"/>
    <s v="1010"/>
    <s v="S010"/>
    <s v="H"/>
    <n v="0"/>
    <n v="1"/>
    <x v="0"/>
    <s v="530000143117"/>
    <x v="227"/>
    <x v="0"/>
    <n v="41000"/>
    <n v="0"/>
    <x v="0"/>
  </r>
  <r>
    <s v="4906204763"/>
    <x v="2"/>
    <s v="6"/>
    <d v="2019-06-19T00:00:00"/>
    <x v="5"/>
    <x v="28"/>
    <s v="1020"/>
    <s v="S020"/>
    <s v="H"/>
    <n v="0"/>
    <n v="1"/>
    <x v="0"/>
    <s v="530000145937"/>
    <x v="488"/>
    <x v="28"/>
    <n v="44820"/>
    <n v="0"/>
    <x v="2"/>
  </r>
  <r>
    <s v="4906204780"/>
    <x v="2"/>
    <s v="6"/>
    <d v="2019-06-19T00:00:00"/>
    <x v="5"/>
    <x v="5"/>
    <s v="1020"/>
    <s v="S020"/>
    <s v="H"/>
    <n v="0"/>
    <n v="1"/>
    <x v="0"/>
    <s v="530000145036"/>
    <x v="843"/>
    <x v="5"/>
    <n v="1297"/>
    <n v="0"/>
    <x v="2"/>
  </r>
  <r>
    <s v="4906204822"/>
    <x v="2"/>
    <s v="6"/>
    <d v="2019-06-19T00:00:00"/>
    <x v="5"/>
    <x v="5"/>
    <s v="1020"/>
    <s v="S020"/>
    <s v="H"/>
    <n v="0"/>
    <n v="1"/>
    <x v="0"/>
    <s v="530000139812"/>
    <x v="30"/>
    <x v="5"/>
    <n v="1297"/>
    <n v="0"/>
    <x v="2"/>
  </r>
  <r>
    <s v="4906204906"/>
    <x v="2"/>
    <s v="6"/>
    <d v="2019-06-19T00:00:00"/>
    <x v="5"/>
    <x v="13"/>
    <s v="1010"/>
    <s v="S010"/>
    <s v="H"/>
    <n v="0"/>
    <n v="1"/>
    <x v="0"/>
    <s v="530000150785"/>
    <x v="733"/>
    <x v="13"/>
    <n v="46100"/>
    <n v="0"/>
    <x v="2"/>
  </r>
  <r>
    <s v="4906204987"/>
    <x v="2"/>
    <s v="6"/>
    <d v="2019-06-19T00:00:00"/>
    <x v="1"/>
    <x v="4"/>
    <s v="1001"/>
    <s v="S001"/>
    <s v="H"/>
    <n v="0"/>
    <n v="1"/>
    <x v="0"/>
    <s v="530000154787"/>
    <x v="480"/>
    <x v="4"/>
    <n v="107120"/>
    <n v="0"/>
    <x v="2"/>
  </r>
  <r>
    <s v="4906205206"/>
    <x v="2"/>
    <s v="6"/>
    <d v="2019-06-19T00:00:00"/>
    <x v="5"/>
    <x v="6"/>
    <s v="1010"/>
    <s v="S010"/>
    <s v="H"/>
    <n v="0"/>
    <n v="1"/>
    <x v="0"/>
    <s v="530000130966"/>
    <x v="451"/>
    <x v="6"/>
    <n v="1446"/>
    <n v="0"/>
    <x v="1"/>
  </r>
  <r>
    <s v="4906205243"/>
    <x v="2"/>
    <s v="6"/>
    <d v="2019-06-19T00:00:00"/>
    <x v="5"/>
    <x v="6"/>
    <s v="1050"/>
    <s v="S050"/>
    <s v="H"/>
    <n v="0"/>
    <n v="1"/>
    <x v="0"/>
    <s v="530000141272"/>
    <x v="7"/>
    <x v="6"/>
    <n v="1446"/>
    <n v="0"/>
    <x v="2"/>
  </r>
  <r>
    <s v="4906205246"/>
    <x v="2"/>
    <s v="6"/>
    <d v="2019-06-19T00:00:00"/>
    <x v="5"/>
    <x v="9"/>
    <s v="1050"/>
    <s v="S050"/>
    <s v="H"/>
    <n v="0"/>
    <n v="1"/>
    <x v="0"/>
    <s v="530000141176"/>
    <x v="7"/>
    <x v="9"/>
    <n v="1965"/>
    <n v="0"/>
    <x v="2"/>
  </r>
  <r>
    <s v="4906207074"/>
    <x v="2"/>
    <s v="6"/>
    <d v="2019-06-20T00:00:00"/>
    <x v="5"/>
    <x v="32"/>
    <s v="1050"/>
    <s v="S050"/>
    <s v="H"/>
    <n v="0"/>
    <n v="1"/>
    <x v="0"/>
    <s v="530000146735"/>
    <x v="466"/>
    <x v="32"/>
    <n v="1238"/>
    <n v="0"/>
    <x v="2"/>
  </r>
  <r>
    <s v="4906207288"/>
    <x v="2"/>
    <s v="6"/>
    <d v="2019-06-20T00:00:00"/>
    <x v="5"/>
    <x v="6"/>
    <s v="1010"/>
    <s v="S010"/>
    <s v="H"/>
    <n v="0"/>
    <n v="1"/>
    <x v="0"/>
    <s v="530000146901"/>
    <x v="931"/>
    <x v="6"/>
    <n v="1446"/>
    <n v="0"/>
    <x v="2"/>
  </r>
  <r>
    <s v="4906207369"/>
    <x v="2"/>
    <s v="6"/>
    <d v="2019-06-20T00:00:00"/>
    <x v="5"/>
    <x v="5"/>
    <s v="1020"/>
    <s v="S020"/>
    <s v="H"/>
    <n v="0"/>
    <n v="3"/>
    <x v="0"/>
    <s v="530000149293"/>
    <x v="843"/>
    <x v="5"/>
    <n v="1297"/>
    <n v="0"/>
    <x v="2"/>
  </r>
  <r>
    <s v="4906207383"/>
    <x v="2"/>
    <s v="6"/>
    <d v="2019-06-20T00:00:00"/>
    <x v="5"/>
    <x v="36"/>
    <s v="1080"/>
    <s v="S080"/>
    <s v="H"/>
    <n v="0"/>
    <n v="1"/>
    <x v="0"/>
    <s v="530000140003"/>
    <x v="480"/>
    <x v="36"/>
    <n v="3195"/>
    <n v="0"/>
    <x v="2"/>
  </r>
  <r>
    <s v="4906207460"/>
    <x v="2"/>
    <s v="6"/>
    <d v="2019-06-20T00:00:00"/>
    <x v="5"/>
    <x v="5"/>
    <s v="1017"/>
    <s v="S017"/>
    <s v="H"/>
    <n v="0"/>
    <n v="1"/>
    <x v="0"/>
    <s v="530000147927"/>
    <x v="843"/>
    <x v="5"/>
    <n v="1297"/>
    <n v="0"/>
    <x v="2"/>
  </r>
  <r>
    <s v="4906207498"/>
    <x v="2"/>
    <s v="6"/>
    <d v="2019-06-20T00:00:00"/>
    <x v="5"/>
    <x v="22"/>
    <s v="1020"/>
    <s v="S020"/>
    <s v="H"/>
    <n v="0"/>
    <n v="3"/>
    <x v="0"/>
    <s v="530000143480"/>
    <x v="843"/>
    <x v="22"/>
    <n v="1334"/>
    <n v="0"/>
    <x v="2"/>
  </r>
  <r>
    <s v="4906207631"/>
    <x v="2"/>
    <s v="6"/>
    <d v="2019-06-20T00:00:00"/>
    <x v="5"/>
    <x v="7"/>
    <s v="1030"/>
    <s v="S030"/>
    <s v="H"/>
    <n v="0"/>
    <n v="1"/>
    <x v="0"/>
    <s v="530000147198"/>
    <x v="478"/>
    <x v="7"/>
    <n v="8280"/>
    <n v="0"/>
    <x v="2"/>
  </r>
  <r>
    <s v="4906207633"/>
    <x v="2"/>
    <s v="6"/>
    <d v="2019-06-20T00:00:00"/>
    <x v="5"/>
    <x v="7"/>
    <s v="1030"/>
    <s v="S030"/>
    <s v="H"/>
    <n v="0"/>
    <n v="1"/>
    <x v="0"/>
    <s v="530000148685"/>
    <x v="478"/>
    <x v="7"/>
    <n v="8280"/>
    <n v="0"/>
    <x v="2"/>
  </r>
  <r>
    <s v="4906207636"/>
    <x v="2"/>
    <s v="6"/>
    <d v="2019-06-20T00:00:00"/>
    <x v="5"/>
    <x v="2"/>
    <s v="1030"/>
    <s v="S030"/>
    <s v="H"/>
    <n v="0"/>
    <n v="1"/>
    <x v="0"/>
    <s v="530000147291"/>
    <x v="478"/>
    <x v="2"/>
    <n v="9490"/>
    <n v="0"/>
    <x v="2"/>
  </r>
  <r>
    <s v="4906207648"/>
    <x v="2"/>
    <s v="6"/>
    <d v="2019-06-20T00:00:00"/>
    <x v="5"/>
    <x v="7"/>
    <s v="1080"/>
    <s v="S080"/>
    <s v="H"/>
    <n v="0"/>
    <n v="1"/>
    <x v="0"/>
    <s v="530000127080"/>
    <x v="960"/>
    <x v="7"/>
    <n v="8280"/>
    <n v="0"/>
    <x v="1"/>
  </r>
  <r>
    <s v="4906207774"/>
    <x v="2"/>
    <s v="6"/>
    <d v="2019-06-20T00:00:00"/>
    <x v="3"/>
    <x v="7"/>
    <s v="1080"/>
    <s v="S080"/>
    <s v="S"/>
    <n v="0"/>
    <n v="-1"/>
    <x v="0"/>
    <s v="530000127080"/>
    <x v="960"/>
    <x v="7"/>
    <n v="8280"/>
    <n v="0"/>
    <x v="1"/>
  </r>
  <r>
    <s v="4906207775"/>
    <x v="2"/>
    <s v="6"/>
    <d v="2019-06-20T00:00:00"/>
    <x v="5"/>
    <x v="2"/>
    <s v="1080"/>
    <s v="S080"/>
    <s v="H"/>
    <n v="0"/>
    <n v="1"/>
    <x v="0"/>
    <s v="530000127080"/>
    <x v="960"/>
    <x v="2"/>
    <n v="9490"/>
    <n v="0"/>
    <x v="1"/>
  </r>
  <r>
    <s v="4906208046"/>
    <x v="2"/>
    <s v="6"/>
    <d v="2019-06-21T00:00:00"/>
    <x v="5"/>
    <x v="29"/>
    <s v="1050"/>
    <s v="S050"/>
    <s v="H"/>
    <n v="0"/>
    <n v="1"/>
    <x v="0"/>
    <s v="530000146599"/>
    <x v="473"/>
    <x v="29"/>
    <n v="2800"/>
    <n v="0"/>
    <x v="1"/>
  </r>
  <r>
    <s v="4906208046"/>
    <x v="2"/>
    <s v="6"/>
    <d v="2019-06-21T00:00:00"/>
    <x v="5"/>
    <x v="5"/>
    <s v="1050"/>
    <s v="S050"/>
    <s v="H"/>
    <n v="0"/>
    <n v="1"/>
    <x v="0"/>
    <s v="530000146599"/>
    <x v="473"/>
    <x v="5"/>
    <n v="1297"/>
    <n v="0"/>
    <x v="1"/>
  </r>
  <r>
    <s v="4906208082"/>
    <x v="2"/>
    <s v="6"/>
    <d v="2019-06-21T00:00:00"/>
    <x v="5"/>
    <x v="2"/>
    <s v="1060"/>
    <s v="S060"/>
    <s v="H"/>
    <n v="0"/>
    <n v="1"/>
    <x v="0"/>
    <s v="530000126722"/>
    <x v="295"/>
    <x v="2"/>
    <n v="9490"/>
    <n v="0"/>
    <x v="1"/>
  </r>
  <r>
    <s v="4906208154"/>
    <x v="2"/>
    <s v="6"/>
    <d v="2019-06-21T00:00:00"/>
    <x v="5"/>
    <x v="21"/>
    <s v="1096"/>
    <s v="S096"/>
    <s v="H"/>
    <n v="0"/>
    <n v="1"/>
    <x v="0"/>
    <s v="530000123131"/>
    <x v="471"/>
    <x v="21"/>
    <n v="1708"/>
    <n v="0"/>
    <x v="1"/>
  </r>
  <r>
    <s v="4906208210"/>
    <x v="2"/>
    <s v="6"/>
    <d v="2019-06-21T00:00:00"/>
    <x v="5"/>
    <x v="5"/>
    <s v="1017"/>
    <s v="S017"/>
    <s v="H"/>
    <n v="0"/>
    <n v="1"/>
    <x v="0"/>
    <s v="530000150047"/>
    <x v="843"/>
    <x v="5"/>
    <n v="1297"/>
    <n v="0"/>
    <x v="2"/>
  </r>
  <r>
    <s v="4906208286"/>
    <x v="2"/>
    <s v="6"/>
    <d v="2019-06-21T00:00:00"/>
    <x v="5"/>
    <x v="6"/>
    <s v="1010"/>
    <s v="S010"/>
    <s v="H"/>
    <n v="0"/>
    <n v="1"/>
    <x v="0"/>
    <s v="530000148283"/>
    <x v="963"/>
    <x v="6"/>
    <n v="1446"/>
    <n v="0"/>
    <x v="1"/>
  </r>
  <r>
    <s v="4906208345"/>
    <x v="2"/>
    <s v="6"/>
    <d v="2019-06-21T00:00:00"/>
    <x v="5"/>
    <x v="13"/>
    <s v="1010"/>
    <s v="S010"/>
    <s v="H"/>
    <n v="0"/>
    <n v="1"/>
    <x v="0"/>
    <s v="530000146479"/>
    <x v="963"/>
    <x v="13"/>
    <n v="46100"/>
    <n v="0"/>
    <x v="1"/>
  </r>
  <r>
    <s v="4906208348"/>
    <x v="2"/>
    <s v="6"/>
    <d v="2019-06-21T00:00:00"/>
    <x v="5"/>
    <x v="2"/>
    <s v="1010"/>
    <s v="S010"/>
    <s v="H"/>
    <n v="0"/>
    <n v="1"/>
    <x v="0"/>
    <s v="530000153255"/>
    <x v="733"/>
    <x v="2"/>
    <n v="9490"/>
    <n v="0"/>
    <x v="2"/>
  </r>
  <r>
    <s v="4906208348"/>
    <x v="2"/>
    <s v="6"/>
    <d v="2019-06-21T00:00:00"/>
    <x v="5"/>
    <x v="2"/>
    <s v="1010"/>
    <s v="S010"/>
    <s v="H"/>
    <n v="0"/>
    <n v="1"/>
    <x v="0"/>
    <s v="530000153255"/>
    <x v="733"/>
    <x v="2"/>
    <n v="9490"/>
    <n v="0"/>
    <x v="2"/>
  </r>
  <r>
    <s v="4906208467"/>
    <x v="2"/>
    <s v="6"/>
    <d v="2019-06-21T00:00:00"/>
    <x v="5"/>
    <x v="18"/>
    <s v="1010"/>
    <s v="S010"/>
    <s v="H"/>
    <n v="0"/>
    <n v="1"/>
    <x v="0"/>
    <s v="530000152276"/>
    <x v="733"/>
    <x v="18"/>
    <n v="52000"/>
    <n v="0"/>
    <x v="2"/>
  </r>
  <r>
    <s v="4906208476"/>
    <x v="2"/>
    <s v="6"/>
    <d v="2019-06-21T00:00:00"/>
    <x v="5"/>
    <x v="7"/>
    <s v="1010"/>
    <s v="S010"/>
    <s v="H"/>
    <n v="0"/>
    <n v="1"/>
    <x v="0"/>
    <s v="530000150684"/>
    <x v="733"/>
    <x v="7"/>
    <n v="8280"/>
    <n v="0"/>
    <x v="2"/>
  </r>
  <r>
    <s v="4906208499"/>
    <x v="2"/>
    <s v="6"/>
    <d v="2019-06-21T00:00:00"/>
    <x v="5"/>
    <x v="5"/>
    <s v="1010"/>
    <s v="S010"/>
    <s v="H"/>
    <n v="0"/>
    <n v="1"/>
    <x v="0"/>
    <s v="530000144352"/>
    <x v="10"/>
    <x v="5"/>
    <n v="1297"/>
    <n v="0"/>
    <x v="2"/>
  </r>
  <r>
    <s v="4906208521"/>
    <x v="2"/>
    <s v="6"/>
    <d v="2019-06-21T00:00:00"/>
    <x v="5"/>
    <x v="7"/>
    <s v="1010"/>
    <s v="S010"/>
    <s v="H"/>
    <n v="0"/>
    <n v="1"/>
    <x v="0"/>
    <s v="530000148201"/>
    <x v="290"/>
    <x v="7"/>
    <n v="8280"/>
    <n v="0"/>
    <x v="0"/>
  </r>
  <r>
    <s v="4906208875"/>
    <x v="2"/>
    <s v="6"/>
    <d v="2019-06-22T00:00:00"/>
    <x v="5"/>
    <x v="35"/>
    <s v="1030"/>
    <s v="S030"/>
    <s v="H"/>
    <n v="0"/>
    <n v="1"/>
    <x v="0"/>
    <s v="530000128941"/>
    <x v="970"/>
    <x v="35"/>
    <n v="57200"/>
    <n v="0"/>
    <x v="1"/>
  </r>
  <r>
    <s v="4906208888"/>
    <x v="2"/>
    <s v="6"/>
    <d v="2019-06-22T00:00:00"/>
    <x v="5"/>
    <x v="13"/>
    <s v="1030"/>
    <s v="S030"/>
    <s v="H"/>
    <n v="0"/>
    <n v="1"/>
    <x v="0"/>
    <s v="530000138594"/>
    <x v="227"/>
    <x v="13"/>
    <n v="46100"/>
    <n v="0"/>
    <x v="0"/>
  </r>
  <r>
    <s v="4906208937"/>
    <x v="2"/>
    <s v="6"/>
    <d v="2019-06-23T00:00:00"/>
    <x v="5"/>
    <x v="26"/>
    <s v="1010"/>
    <s v="S010"/>
    <s v="H"/>
    <n v="0"/>
    <n v="1"/>
    <x v="0"/>
    <s v="530000147367"/>
    <x v="963"/>
    <x v="26"/>
    <n v="9000"/>
    <n v="0"/>
    <x v="1"/>
  </r>
  <r>
    <s v="4906208943"/>
    <x v="2"/>
    <s v="6"/>
    <d v="2019-06-22T00:00:00"/>
    <x v="5"/>
    <x v="13"/>
    <s v="1030"/>
    <s v="S030"/>
    <s v="H"/>
    <n v="0"/>
    <n v="1"/>
    <x v="0"/>
    <s v="530000140562"/>
    <x v="922"/>
    <x v="13"/>
    <n v="46100"/>
    <n v="0"/>
    <x v="2"/>
  </r>
  <r>
    <s v="4906209003"/>
    <x v="2"/>
    <s v="6"/>
    <d v="2019-06-22T00:00:00"/>
    <x v="5"/>
    <x v="2"/>
    <s v="1030"/>
    <s v="S030"/>
    <s v="H"/>
    <n v="0"/>
    <n v="1"/>
    <x v="0"/>
    <s v="530000147198"/>
    <x v="478"/>
    <x v="2"/>
    <n v="9490"/>
    <n v="0"/>
    <x v="2"/>
  </r>
  <r>
    <s v="4906209022"/>
    <x v="2"/>
    <s v="6"/>
    <d v="2019-06-23T00:00:00"/>
    <x v="5"/>
    <x v="10"/>
    <s v="1080"/>
    <s v="S080"/>
    <s v="H"/>
    <n v="0"/>
    <n v="1"/>
    <x v="0"/>
    <s v="530000154654"/>
    <x v="480"/>
    <x v="10"/>
    <n v="42200"/>
    <n v="0"/>
    <x v="2"/>
  </r>
  <r>
    <s v="4906209098"/>
    <x v="2"/>
    <s v="6"/>
    <d v="2019-06-24T00:00:00"/>
    <x v="5"/>
    <x v="9"/>
    <s v="1010"/>
    <s v="S010"/>
    <s v="H"/>
    <n v="0"/>
    <n v="1"/>
    <x v="0"/>
    <s v="530000149952"/>
    <x v="963"/>
    <x v="9"/>
    <n v="1965"/>
    <n v="0"/>
    <x v="1"/>
  </r>
  <r>
    <s v="4906209121"/>
    <x v="2"/>
    <s v="6"/>
    <d v="2019-06-23T00:00:00"/>
    <x v="5"/>
    <x v="7"/>
    <s v="1050"/>
    <s v="S050"/>
    <s v="H"/>
    <n v="0"/>
    <n v="3"/>
    <x v="0"/>
    <s v="530000150666"/>
    <x v="504"/>
    <x v="7"/>
    <n v="8280"/>
    <n v="0"/>
    <x v="1"/>
  </r>
  <r>
    <s v="4906209416"/>
    <x v="2"/>
    <s v="6"/>
    <d v="2019-06-24T00:00:00"/>
    <x v="5"/>
    <x v="41"/>
    <s v="1030"/>
    <s v="S030"/>
    <s v="H"/>
    <n v="0"/>
    <n v="1"/>
    <x v="0"/>
    <s v="530000144634"/>
    <x v="309"/>
    <x v="41"/>
    <n v="59300"/>
    <n v="0"/>
    <x v="0"/>
  </r>
  <r>
    <s v="4906209418"/>
    <x v="2"/>
    <s v="6"/>
    <d v="2019-06-24T00:00:00"/>
    <x v="5"/>
    <x v="18"/>
    <s v="1030"/>
    <s v="S030"/>
    <s v="H"/>
    <n v="0"/>
    <n v="1"/>
    <x v="0"/>
    <s v="530000149587"/>
    <x v="478"/>
    <x v="18"/>
    <n v="52000"/>
    <n v="0"/>
    <x v="2"/>
  </r>
  <r>
    <s v="4906209464"/>
    <x v="2"/>
    <s v="6"/>
    <d v="2019-06-24T00:00:00"/>
    <x v="5"/>
    <x v="5"/>
    <s v="1017"/>
    <s v="S017"/>
    <s v="H"/>
    <n v="0"/>
    <n v="1"/>
    <x v="0"/>
    <s v="530000143442"/>
    <x v="843"/>
    <x v="5"/>
    <n v="1297"/>
    <n v="0"/>
    <x v="2"/>
  </r>
  <r>
    <s v="4906209513"/>
    <x v="2"/>
    <s v="6"/>
    <d v="2019-06-24T00:00:00"/>
    <x v="5"/>
    <x v="7"/>
    <s v="1080"/>
    <s v="S080"/>
    <s v="H"/>
    <n v="0"/>
    <n v="1"/>
    <x v="0"/>
    <s v="530000139652"/>
    <x v="480"/>
    <x v="7"/>
    <n v="8280"/>
    <n v="0"/>
    <x v="2"/>
  </r>
  <r>
    <s v="4906209552"/>
    <x v="2"/>
    <s v="6"/>
    <d v="2019-06-24T00:00:00"/>
    <x v="5"/>
    <x v="15"/>
    <s v="1030"/>
    <s v="S030"/>
    <s v="H"/>
    <n v="0"/>
    <n v="1"/>
    <x v="0"/>
    <s v="530000143806"/>
    <x v="478"/>
    <x v="15"/>
    <n v="53650"/>
    <n v="0"/>
    <x v="2"/>
  </r>
  <r>
    <s v="4906209556"/>
    <x v="2"/>
    <s v="6"/>
    <d v="2019-06-24T00:00:00"/>
    <x v="5"/>
    <x v="10"/>
    <s v="1030"/>
    <s v="S030"/>
    <s v="H"/>
    <n v="0"/>
    <n v="1"/>
    <x v="0"/>
    <s v="530000143671"/>
    <x v="478"/>
    <x v="10"/>
    <n v="42200"/>
    <n v="0"/>
    <x v="2"/>
  </r>
  <r>
    <s v="4906209569"/>
    <x v="2"/>
    <s v="6"/>
    <d v="2019-06-24T00:00:00"/>
    <x v="5"/>
    <x v="7"/>
    <s v="1020"/>
    <s v="S020"/>
    <s v="H"/>
    <n v="0"/>
    <n v="1"/>
    <x v="0"/>
    <s v="530000142968"/>
    <x v="292"/>
    <x v="7"/>
    <n v="8280"/>
    <n v="0"/>
    <x v="0"/>
  </r>
  <r>
    <s v="4906209575"/>
    <x v="2"/>
    <s v="6"/>
    <d v="2019-06-24T00:00:00"/>
    <x v="5"/>
    <x v="71"/>
    <s v="1096"/>
    <s v="S096"/>
    <s v="H"/>
    <n v="0"/>
    <n v="1"/>
    <x v="0"/>
    <s v="530000128036"/>
    <x v="668"/>
    <x v="71"/>
    <n v="2452"/>
    <n v="0"/>
    <x v="2"/>
  </r>
  <r>
    <s v="4906209580"/>
    <x v="2"/>
    <s v="6"/>
    <d v="2019-06-24T00:00:00"/>
    <x v="5"/>
    <x v="5"/>
    <s v="1096"/>
    <s v="S096"/>
    <s v="H"/>
    <n v="0"/>
    <n v="1"/>
    <x v="0"/>
    <s v="530000139792"/>
    <x v="668"/>
    <x v="5"/>
    <n v="1297"/>
    <n v="0"/>
    <x v="2"/>
  </r>
  <r>
    <s v="4906209609"/>
    <x v="2"/>
    <s v="6"/>
    <d v="2019-06-24T00:00:00"/>
    <x v="5"/>
    <x v="7"/>
    <s v="1050"/>
    <s v="S050"/>
    <s v="H"/>
    <n v="0"/>
    <n v="2"/>
    <x v="0"/>
    <s v="530000150172"/>
    <x v="957"/>
    <x v="7"/>
    <n v="8280"/>
    <n v="0"/>
    <x v="1"/>
  </r>
  <r>
    <s v="4906209622"/>
    <x v="2"/>
    <s v="6"/>
    <d v="2019-06-24T00:00:00"/>
    <x v="5"/>
    <x v="7"/>
    <s v="1020"/>
    <s v="S020"/>
    <s v="H"/>
    <n v="0"/>
    <n v="1"/>
    <x v="0"/>
    <s v="530000139786"/>
    <x v="236"/>
    <x v="7"/>
    <n v="8280"/>
    <n v="0"/>
    <x v="0"/>
  </r>
  <r>
    <s v="4906209622"/>
    <x v="2"/>
    <s v="6"/>
    <d v="2019-06-24T00:00:00"/>
    <x v="5"/>
    <x v="10"/>
    <s v="1020"/>
    <s v="S020"/>
    <s v="H"/>
    <n v="0"/>
    <n v="1"/>
    <x v="0"/>
    <s v="530000139786"/>
    <x v="236"/>
    <x v="10"/>
    <n v="42200"/>
    <n v="0"/>
    <x v="0"/>
  </r>
  <r>
    <s v="4906209653"/>
    <x v="2"/>
    <s v="6"/>
    <d v="2019-06-20T00:00:00"/>
    <x v="3"/>
    <x v="22"/>
    <s v="1020"/>
    <s v="S020"/>
    <s v="S"/>
    <n v="0"/>
    <n v="-3"/>
    <x v="0"/>
    <s v="530000143480"/>
    <x v="843"/>
    <x v="22"/>
    <n v="1334"/>
    <n v="0"/>
    <x v="2"/>
  </r>
  <r>
    <s v="4906209667"/>
    <x v="2"/>
    <s v="6"/>
    <d v="2019-06-24T00:00:00"/>
    <x v="5"/>
    <x v="0"/>
    <s v="1010"/>
    <s v="S010"/>
    <s v="H"/>
    <n v="0"/>
    <n v="1"/>
    <x v="0"/>
    <s v="530000136877"/>
    <x v="207"/>
    <x v="0"/>
    <n v="41000"/>
    <n v="0"/>
    <x v="0"/>
  </r>
  <r>
    <s v="4906209690"/>
    <x v="2"/>
    <s v="6"/>
    <d v="2019-06-24T00:00:00"/>
    <x v="1"/>
    <x v="32"/>
    <s v="1060"/>
    <s v="S060"/>
    <s v="H"/>
    <n v="0"/>
    <n v="1"/>
    <x v="0"/>
    <s v="530000149412"/>
    <x v="958"/>
    <x v="32"/>
    <n v="1238"/>
    <n v="0"/>
    <x v="1"/>
  </r>
  <r>
    <s v="4906209720"/>
    <x v="2"/>
    <s v="6"/>
    <d v="2019-06-24T00:00:00"/>
    <x v="5"/>
    <x v="7"/>
    <s v="1010"/>
    <s v="S010"/>
    <s v="H"/>
    <n v="0"/>
    <n v="1"/>
    <x v="0"/>
    <s v="530000148130"/>
    <x v="292"/>
    <x v="7"/>
    <n v="8280"/>
    <n v="0"/>
    <x v="0"/>
  </r>
  <r>
    <s v="4906209789"/>
    <x v="2"/>
    <s v="6"/>
    <d v="2019-06-24T00:00:00"/>
    <x v="5"/>
    <x v="19"/>
    <s v="1020"/>
    <s v="S020"/>
    <s v="H"/>
    <n v="0"/>
    <n v="1"/>
    <x v="0"/>
    <s v="530000143501"/>
    <x v="843"/>
    <x v="19"/>
    <n v="1745"/>
    <n v="0"/>
    <x v="2"/>
  </r>
  <r>
    <s v="4906209826"/>
    <x v="2"/>
    <s v="6"/>
    <d v="2019-06-24T00:00:00"/>
    <x v="5"/>
    <x v="28"/>
    <s v="1010"/>
    <s v="S010"/>
    <s v="H"/>
    <n v="0"/>
    <n v="1"/>
    <x v="0"/>
    <s v="530000152168"/>
    <x v="733"/>
    <x v="28"/>
    <n v="44820"/>
    <n v="0"/>
    <x v="2"/>
  </r>
  <r>
    <s v="4906209859"/>
    <x v="2"/>
    <s v="6"/>
    <d v="2019-06-24T00:00:00"/>
    <x v="5"/>
    <x v="5"/>
    <s v="1010"/>
    <s v="S010"/>
    <s v="H"/>
    <n v="0"/>
    <n v="1"/>
    <x v="0"/>
    <s v="530000140896"/>
    <x v="923"/>
    <x v="5"/>
    <n v="1297"/>
    <n v="0"/>
    <x v="2"/>
  </r>
  <r>
    <s v="4906209873"/>
    <x v="2"/>
    <s v="6"/>
    <d v="2019-06-24T00:00:00"/>
    <x v="5"/>
    <x v="7"/>
    <s v="1010"/>
    <s v="S010"/>
    <s v="H"/>
    <n v="0"/>
    <n v="1"/>
    <x v="0"/>
    <s v="530000148129"/>
    <x v="292"/>
    <x v="7"/>
    <n v="8280"/>
    <n v="0"/>
    <x v="0"/>
  </r>
  <r>
    <s v="4906209899"/>
    <x v="2"/>
    <s v="6"/>
    <d v="2019-06-24T00:00:00"/>
    <x v="5"/>
    <x v="19"/>
    <s v="1020"/>
    <s v="S020"/>
    <s v="H"/>
    <n v="0"/>
    <n v="3"/>
    <x v="0"/>
    <s v="530000143268"/>
    <x v="843"/>
    <x v="19"/>
    <n v="1745"/>
    <n v="0"/>
    <x v="2"/>
  </r>
  <r>
    <s v="4906210250"/>
    <x v="2"/>
    <s v="6"/>
    <d v="2019-06-25T00:00:00"/>
    <x v="5"/>
    <x v="6"/>
    <s v="1020"/>
    <s v="S020"/>
    <s v="H"/>
    <n v="0"/>
    <n v="1"/>
    <x v="0"/>
    <s v="530000151022"/>
    <x v="438"/>
    <x v="6"/>
    <n v="1446"/>
    <n v="0"/>
    <x v="1"/>
  </r>
  <r>
    <s v="4906210320"/>
    <x v="2"/>
    <s v="6"/>
    <d v="2019-06-25T00:00:00"/>
    <x v="5"/>
    <x v="5"/>
    <s v="1080"/>
    <s v="S080"/>
    <s v="H"/>
    <n v="0"/>
    <n v="1"/>
    <x v="0"/>
    <s v="530000153794"/>
    <x v="193"/>
    <x v="5"/>
    <n v="1297"/>
    <n v="0"/>
    <x v="3"/>
  </r>
  <r>
    <s v="4906210446"/>
    <x v="2"/>
    <s v="6"/>
    <d v="2019-06-25T00:00:00"/>
    <x v="3"/>
    <x v="5"/>
    <s v="1080"/>
    <s v="S080"/>
    <s v="S"/>
    <n v="0"/>
    <n v="-1"/>
    <x v="0"/>
    <s v="530000153794"/>
    <x v="193"/>
    <x v="5"/>
    <n v="1297"/>
    <n v="0"/>
    <x v="3"/>
  </r>
  <r>
    <s v="4906210511"/>
    <x v="2"/>
    <s v="6"/>
    <d v="2019-06-25T00:00:00"/>
    <x v="5"/>
    <x v="5"/>
    <s v="1080"/>
    <s v="S080"/>
    <s v="H"/>
    <n v="0"/>
    <n v="1"/>
    <x v="0"/>
    <s v="530000153794"/>
    <x v="193"/>
    <x v="5"/>
    <n v="1297"/>
    <n v="0"/>
    <x v="3"/>
  </r>
  <r>
    <s v="4906210814"/>
    <x v="2"/>
    <s v="6"/>
    <d v="2019-06-25T00:00:00"/>
    <x v="5"/>
    <x v="28"/>
    <s v="1010"/>
    <s v="S010"/>
    <s v="H"/>
    <n v="0"/>
    <n v="1"/>
    <x v="0"/>
    <s v="530000152152"/>
    <x v="733"/>
    <x v="28"/>
    <n v="44820"/>
    <n v="0"/>
    <x v="2"/>
  </r>
  <r>
    <s v="4906210840"/>
    <x v="2"/>
    <s v="6"/>
    <d v="2019-06-25T00:00:00"/>
    <x v="5"/>
    <x v="5"/>
    <s v="1010"/>
    <s v="S010"/>
    <s v="H"/>
    <n v="0"/>
    <n v="1"/>
    <x v="0"/>
    <s v="530000152915"/>
    <x v="931"/>
    <x v="5"/>
    <n v="1297"/>
    <n v="0"/>
    <x v="2"/>
  </r>
  <r>
    <s v="4906210912"/>
    <x v="2"/>
    <s v="6"/>
    <d v="2019-06-25T00:00:00"/>
    <x v="5"/>
    <x v="5"/>
    <s v="1017"/>
    <s v="S017"/>
    <s v="H"/>
    <n v="0"/>
    <n v="1"/>
    <x v="0"/>
    <s v="530000148362"/>
    <x v="843"/>
    <x v="5"/>
    <n v="1297"/>
    <n v="0"/>
    <x v="2"/>
  </r>
  <r>
    <s v="4906210999"/>
    <x v="2"/>
    <s v="6"/>
    <d v="2019-06-26T00:00:00"/>
    <x v="5"/>
    <x v="2"/>
    <s v="1060"/>
    <s v="S060"/>
    <s v="H"/>
    <n v="0"/>
    <n v="1"/>
    <x v="0"/>
    <s v="530000152121"/>
    <x v="300"/>
    <x v="2"/>
    <n v="9490"/>
    <n v="0"/>
    <x v="4"/>
  </r>
  <r>
    <s v="4906211150"/>
    <x v="2"/>
    <s v="6"/>
    <d v="2019-06-26T00:00:00"/>
    <x v="5"/>
    <x v="5"/>
    <s v="1096"/>
    <s v="S096"/>
    <s v="H"/>
    <n v="0"/>
    <n v="1"/>
    <x v="0"/>
    <s v="530000135543"/>
    <x v="668"/>
    <x v="5"/>
    <n v="1297"/>
    <n v="0"/>
    <x v="2"/>
  </r>
  <r>
    <s v="4906211175"/>
    <x v="2"/>
    <s v="6"/>
    <d v="2019-06-26T00:00:00"/>
    <x v="5"/>
    <x v="5"/>
    <s v="1017"/>
    <s v="S017"/>
    <s v="H"/>
    <n v="0"/>
    <n v="1"/>
    <x v="0"/>
    <s v="530000126305"/>
    <x v="438"/>
    <x v="5"/>
    <n v="1297"/>
    <n v="0"/>
    <x v="1"/>
  </r>
  <r>
    <s v="4906211176"/>
    <x v="2"/>
    <s v="6"/>
    <d v="2019-06-26T00:00:00"/>
    <x v="5"/>
    <x v="21"/>
    <s v="1017"/>
    <s v="S017"/>
    <s v="H"/>
    <n v="0"/>
    <n v="1"/>
    <x v="0"/>
    <s v="530000106563"/>
    <x v="438"/>
    <x v="21"/>
    <n v="1708"/>
    <n v="0"/>
    <x v="1"/>
  </r>
  <r>
    <s v="4906211221"/>
    <x v="2"/>
    <s v="6"/>
    <d v="2019-06-26T00:00:00"/>
    <x v="5"/>
    <x v="13"/>
    <s v="1050"/>
    <s v="S050"/>
    <s v="H"/>
    <n v="0"/>
    <n v="1"/>
    <x v="0"/>
    <s v="530000147211"/>
    <x v="957"/>
    <x v="13"/>
    <n v="46100"/>
    <n v="0"/>
    <x v="1"/>
  </r>
  <r>
    <s v="4906211648"/>
    <x v="2"/>
    <s v="6"/>
    <d v="2019-06-26T00:00:00"/>
    <x v="5"/>
    <x v="5"/>
    <s v="1017"/>
    <s v="S017"/>
    <s v="H"/>
    <n v="0"/>
    <n v="1"/>
    <x v="0"/>
    <s v="530000150046"/>
    <x v="843"/>
    <x v="5"/>
    <n v="1297"/>
    <n v="0"/>
    <x v="2"/>
  </r>
  <r>
    <s v="4906211720"/>
    <x v="2"/>
    <s v="6"/>
    <d v="2019-06-26T00:00:00"/>
    <x v="1"/>
    <x v="18"/>
    <s v="1030"/>
    <s v="S030"/>
    <s v="H"/>
    <n v="0"/>
    <n v="1"/>
    <x v="0"/>
    <s v="530000144449"/>
    <x v="325"/>
    <x v="18"/>
    <n v="52000"/>
    <n v="0"/>
    <x v="0"/>
  </r>
  <r>
    <s v="4906211720"/>
    <x v="2"/>
    <s v="6"/>
    <d v="2019-06-26T00:00:00"/>
    <x v="1"/>
    <x v="41"/>
    <s v="1030"/>
    <s v="S030"/>
    <s v="H"/>
    <n v="0"/>
    <n v="1"/>
    <x v="0"/>
    <s v="530000124439"/>
    <x v="207"/>
    <x v="41"/>
    <n v="59300"/>
    <n v="0"/>
    <x v="0"/>
  </r>
  <r>
    <s v="4906211870"/>
    <x v="2"/>
    <s v="6"/>
    <d v="2019-06-26T00:00:00"/>
    <x v="5"/>
    <x v="7"/>
    <s v="1020"/>
    <s v="S020"/>
    <s v="H"/>
    <n v="0"/>
    <n v="1"/>
    <x v="0"/>
    <s v="530000152640"/>
    <x v="441"/>
    <x v="7"/>
    <n v="8280"/>
    <n v="0"/>
    <x v="2"/>
  </r>
  <r>
    <s v="4906211912"/>
    <x v="2"/>
    <s v="6"/>
    <d v="2019-06-26T00:00:00"/>
    <x v="5"/>
    <x v="5"/>
    <s v="1020"/>
    <s v="S020"/>
    <s v="H"/>
    <n v="0"/>
    <n v="1"/>
    <x v="0"/>
    <s v="530000150404"/>
    <x v="843"/>
    <x v="5"/>
    <n v="1297"/>
    <n v="0"/>
    <x v="2"/>
  </r>
  <r>
    <s v="4906211920"/>
    <x v="2"/>
    <s v="6"/>
    <d v="2019-06-26T00:00:00"/>
    <x v="5"/>
    <x v="5"/>
    <s v="1096"/>
    <s v="S096"/>
    <s v="H"/>
    <n v="0"/>
    <n v="1"/>
    <x v="0"/>
    <s v="530000134360"/>
    <x v="925"/>
    <x v="5"/>
    <n v="1297"/>
    <n v="0"/>
    <x v="1"/>
  </r>
  <r>
    <s v="4906211941"/>
    <x v="2"/>
    <s v="6"/>
    <d v="2019-06-26T00:00:00"/>
    <x v="5"/>
    <x v="5"/>
    <s v="1096"/>
    <s v="S096"/>
    <s v="H"/>
    <n v="0"/>
    <n v="1"/>
    <x v="0"/>
    <s v="530000153318"/>
    <x v="324"/>
    <x v="5"/>
    <n v="1297"/>
    <n v="0"/>
    <x v="0"/>
  </r>
  <r>
    <s v="4906212038"/>
    <x v="2"/>
    <s v="6"/>
    <d v="2019-06-26T00:00:00"/>
    <x v="1"/>
    <x v="62"/>
    <s v="1060"/>
    <s v="S060"/>
    <s v="H"/>
    <n v="0"/>
    <n v="1"/>
    <x v="0"/>
    <s v="530000136043"/>
    <x v="295"/>
    <x v="62"/>
    <n v="0"/>
    <n v="0"/>
    <x v="1"/>
  </r>
  <r>
    <s v="4906212369"/>
    <x v="2"/>
    <s v="6"/>
    <d v="2019-06-27T00:00:00"/>
    <x v="5"/>
    <x v="65"/>
    <s v="1050"/>
    <s v="S050"/>
    <s v="H"/>
    <n v="0"/>
    <n v="1"/>
    <x v="0"/>
    <s v="530000152706"/>
    <x v="466"/>
    <x v="65"/>
    <n v="8130"/>
    <n v="0"/>
    <x v="2"/>
  </r>
  <r>
    <s v="4906212416"/>
    <x v="2"/>
    <s v="6"/>
    <d v="2019-06-27T00:00:00"/>
    <x v="5"/>
    <x v="18"/>
    <s v="1010"/>
    <s v="S010"/>
    <s v="H"/>
    <n v="0"/>
    <n v="1"/>
    <x v="0"/>
    <s v="530000152244"/>
    <x v="733"/>
    <x v="18"/>
    <n v="52000"/>
    <n v="0"/>
    <x v="2"/>
  </r>
  <r>
    <s v="4906212713"/>
    <x v="2"/>
    <s v="6"/>
    <d v="2019-06-27T00:00:00"/>
    <x v="1"/>
    <x v="13"/>
    <s v="1050"/>
    <s v="S050"/>
    <s v="H"/>
    <n v="0"/>
    <n v="1"/>
    <x v="0"/>
    <s v="530000145211"/>
    <x v="972"/>
    <x v="13"/>
    <n v="46100"/>
    <n v="0"/>
    <x v="3"/>
  </r>
  <r>
    <s v="4906212771"/>
    <x v="2"/>
    <s v="6"/>
    <d v="2019-06-27T00:00:00"/>
    <x v="5"/>
    <x v="22"/>
    <s v="1020"/>
    <s v="S020"/>
    <s v="H"/>
    <n v="0"/>
    <n v="3"/>
    <x v="0"/>
    <s v="530000143299"/>
    <x v="843"/>
    <x v="22"/>
    <n v="1334"/>
    <n v="0"/>
    <x v="2"/>
  </r>
  <r>
    <s v="4906213004"/>
    <x v="2"/>
    <s v="6"/>
    <d v="2019-06-27T00:00:00"/>
    <x v="5"/>
    <x v="11"/>
    <s v="1010"/>
    <s v="S010"/>
    <s v="H"/>
    <n v="0"/>
    <n v="1"/>
    <x v="0"/>
    <s v="530000132665"/>
    <x v="320"/>
    <x v="11"/>
    <n v="11525"/>
    <n v="0"/>
    <x v="1"/>
  </r>
  <r>
    <s v="4906213110"/>
    <x v="2"/>
    <s v="6"/>
    <d v="2019-06-28T00:00:00"/>
    <x v="5"/>
    <x v="26"/>
    <s v="1020"/>
    <s v="S020"/>
    <s v="H"/>
    <n v="0"/>
    <n v="1"/>
    <x v="0"/>
    <s v="530000152574"/>
    <x v="961"/>
    <x v="26"/>
    <n v="9000"/>
    <n v="0"/>
    <x v="1"/>
  </r>
  <r>
    <s v="4906213276"/>
    <x v="2"/>
    <s v="6"/>
    <d v="2019-06-28T00:00:00"/>
    <x v="5"/>
    <x v="17"/>
    <s v="1080"/>
    <s v="S080"/>
    <s v="H"/>
    <n v="0"/>
    <n v="1"/>
    <x v="0"/>
    <s v="530000139634"/>
    <x v="480"/>
    <x v="17"/>
    <n v="43365"/>
    <n v="0"/>
    <x v="2"/>
  </r>
  <r>
    <s v="4906213339"/>
    <x v="2"/>
    <s v="6"/>
    <d v="2019-06-28T00:00:00"/>
    <x v="5"/>
    <x v="65"/>
    <s v="1050"/>
    <s v="S050"/>
    <s v="H"/>
    <n v="0"/>
    <n v="1"/>
    <x v="0"/>
    <s v="530000152706"/>
    <x v="466"/>
    <x v="65"/>
    <n v="8130"/>
    <n v="0"/>
    <x v="2"/>
  </r>
  <r>
    <s v="4906213399"/>
    <x v="2"/>
    <s v="6"/>
    <d v="2019-06-28T00:00:00"/>
    <x v="5"/>
    <x v="2"/>
    <s v="1080"/>
    <s v="S080"/>
    <s v="H"/>
    <n v="0"/>
    <n v="1"/>
    <x v="0"/>
    <s v="530000140044"/>
    <x v="480"/>
    <x v="2"/>
    <n v="9490"/>
    <n v="0"/>
    <x v="2"/>
  </r>
  <r>
    <s v="4906213787"/>
    <x v="2"/>
    <s v="6"/>
    <d v="2019-06-28T00:00:00"/>
    <x v="5"/>
    <x v="9"/>
    <s v="1050"/>
    <s v="S050"/>
    <s v="H"/>
    <n v="0"/>
    <n v="1"/>
    <x v="0"/>
    <s v="530000155554"/>
    <x v="466"/>
    <x v="9"/>
    <n v="1965"/>
    <n v="0"/>
    <x v="2"/>
  </r>
  <r>
    <s v="4906213920"/>
    <x v="2"/>
    <s v="6"/>
    <d v="2019-06-28T00:00:00"/>
    <x v="5"/>
    <x v="7"/>
    <s v="1030"/>
    <s v="S030"/>
    <s v="H"/>
    <n v="0"/>
    <n v="1"/>
    <x v="0"/>
    <s v="530000136967"/>
    <x v="922"/>
    <x v="7"/>
    <n v="8280"/>
    <n v="0"/>
    <x v="2"/>
  </r>
  <r>
    <s v="4906213987"/>
    <x v="2"/>
    <s v="6"/>
    <d v="2019-06-29T00:00:00"/>
    <x v="5"/>
    <x v="28"/>
    <s v="1050"/>
    <s v="S050"/>
    <s v="H"/>
    <n v="0"/>
    <n v="1"/>
    <x v="0"/>
    <s v="530000148231"/>
    <x v="957"/>
    <x v="28"/>
    <n v="44820"/>
    <n v="0"/>
    <x v="1"/>
  </r>
  <r>
    <s v="4906214006"/>
    <x v="2"/>
    <s v="6"/>
    <d v="2019-06-28T00:00:00"/>
    <x v="5"/>
    <x v="7"/>
    <s v="1010"/>
    <s v="S010"/>
    <s v="H"/>
    <n v="0"/>
    <n v="1"/>
    <x v="0"/>
    <s v="530000152249"/>
    <x v="733"/>
    <x v="7"/>
    <n v="8280"/>
    <n v="0"/>
    <x v="2"/>
  </r>
  <r>
    <s v="4906214031"/>
    <x v="2"/>
    <s v="6"/>
    <d v="2019-06-28T00:00:00"/>
    <x v="5"/>
    <x v="2"/>
    <s v="1010"/>
    <s v="S010"/>
    <s v="H"/>
    <n v="0"/>
    <n v="1"/>
    <x v="0"/>
    <s v="530000152213"/>
    <x v="733"/>
    <x v="2"/>
    <n v="9490"/>
    <n v="0"/>
    <x v="2"/>
  </r>
  <r>
    <s v="4906214073"/>
    <x v="2"/>
    <s v="6"/>
    <d v="2019-06-28T00:00:00"/>
    <x v="5"/>
    <x v="17"/>
    <s v="1010"/>
    <s v="S010"/>
    <s v="H"/>
    <n v="0"/>
    <n v="1"/>
    <x v="0"/>
    <s v="530000149047"/>
    <x v="733"/>
    <x v="17"/>
    <n v="43365"/>
    <n v="0"/>
    <x v="2"/>
  </r>
  <r>
    <s v="4906214093"/>
    <x v="2"/>
    <s v="6"/>
    <d v="2019-06-28T00:00:00"/>
    <x v="5"/>
    <x v="12"/>
    <s v="1030"/>
    <s v="S030"/>
    <s v="H"/>
    <n v="0"/>
    <n v="1"/>
    <x v="0"/>
    <s v="530000136884"/>
    <x v="922"/>
    <x v="12"/>
    <n v="10385"/>
    <n v="0"/>
    <x v="2"/>
  </r>
  <r>
    <s v="4906214096"/>
    <x v="2"/>
    <s v="6"/>
    <d v="2019-06-28T00:00:00"/>
    <x v="5"/>
    <x v="12"/>
    <s v="1030"/>
    <s v="S030"/>
    <s v="H"/>
    <n v="0"/>
    <n v="1"/>
    <x v="0"/>
    <s v="530000136964"/>
    <x v="922"/>
    <x v="12"/>
    <n v="10385"/>
    <n v="0"/>
    <x v="2"/>
  </r>
  <r>
    <s v="4906214100"/>
    <x v="2"/>
    <s v="6"/>
    <d v="2019-06-28T00:00:00"/>
    <x v="5"/>
    <x v="48"/>
    <s v="1010"/>
    <s v="S010"/>
    <s v="H"/>
    <n v="0"/>
    <n v="1"/>
    <x v="0"/>
    <s v="530000149023"/>
    <x v="733"/>
    <x v="48"/>
    <n v="63144.15"/>
    <n v="0"/>
    <x v="2"/>
  </r>
  <r>
    <s v="4906214189"/>
    <x v="2"/>
    <s v="6"/>
    <d v="2019-06-29T00:00:00"/>
    <x v="5"/>
    <x v="2"/>
    <s v="1020"/>
    <s v="S020"/>
    <s v="H"/>
    <n v="0"/>
    <n v="2"/>
    <x v="0"/>
    <s v="530000135334"/>
    <x v="965"/>
    <x v="2"/>
    <n v="9490"/>
    <n v="0"/>
    <x v="1"/>
  </r>
  <r>
    <s v="4906214194"/>
    <x v="2"/>
    <s v="6"/>
    <d v="2019-06-29T00:00:00"/>
    <x v="5"/>
    <x v="65"/>
    <s v="1060"/>
    <s v="S060"/>
    <s v="H"/>
    <n v="0"/>
    <n v="1"/>
    <x v="0"/>
    <s v="530000150010"/>
    <x v="958"/>
    <x v="65"/>
    <n v="8130"/>
    <n v="0"/>
    <x v="1"/>
  </r>
  <r>
    <s v="4906214195"/>
    <x v="2"/>
    <s v="6"/>
    <d v="2019-06-29T00:00:00"/>
    <x v="5"/>
    <x v="9"/>
    <s v="1050"/>
    <s v="S050"/>
    <s v="H"/>
    <n v="0"/>
    <n v="1"/>
    <x v="0"/>
    <s v="530000147124"/>
    <x v="473"/>
    <x v="9"/>
    <n v="1965"/>
    <n v="0"/>
    <x v="1"/>
  </r>
  <r>
    <s v="4906214252"/>
    <x v="2"/>
    <s v="6"/>
    <d v="2019-06-29T00:00:00"/>
    <x v="5"/>
    <x v="108"/>
    <s v="1060"/>
    <s v="S060"/>
    <s v="H"/>
    <n v="0"/>
    <n v="3"/>
    <x v="0"/>
    <s v="530000147124"/>
    <x v="473"/>
    <x v="108"/>
    <n v="4861"/>
    <n v="0"/>
    <x v="1"/>
  </r>
  <r>
    <s v="4906214384"/>
    <x v="2"/>
    <s v="7"/>
    <d v="2019-07-01T00:00:00"/>
    <x v="5"/>
    <x v="10"/>
    <s v="1020"/>
    <s v="S020"/>
    <s v="H"/>
    <n v="0"/>
    <n v="1"/>
    <x v="0"/>
    <s v="530000155276"/>
    <x v="956"/>
    <x v="10"/>
    <n v="42200"/>
    <n v="0"/>
    <x v="1"/>
  </r>
  <r>
    <s v="4906214388"/>
    <x v="2"/>
    <s v="7"/>
    <d v="2019-07-01T00:00:00"/>
    <x v="5"/>
    <x v="5"/>
    <s v="1020"/>
    <s v="S020"/>
    <s v="H"/>
    <n v="0"/>
    <n v="1"/>
    <x v="0"/>
    <s v="530000151785"/>
    <x v="843"/>
    <x v="5"/>
    <n v="1297"/>
    <n v="0"/>
    <x v="2"/>
  </r>
  <r>
    <s v="4906214392"/>
    <x v="2"/>
    <s v="6"/>
    <d v="2019-06-28T00:00:00"/>
    <x v="3"/>
    <x v="9"/>
    <s v="1050"/>
    <s v="S050"/>
    <s v="S"/>
    <n v="0"/>
    <n v="-1"/>
    <x v="0"/>
    <s v="530000155554"/>
    <x v="466"/>
    <x v="9"/>
    <n v="1965"/>
    <n v="0"/>
    <x v="2"/>
  </r>
  <r>
    <s v="4906215597"/>
    <x v="2"/>
    <s v="7"/>
    <d v="2019-07-01T00:00:00"/>
    <x v="5"/>
    <x v="0"/>
    <s v="1080"/>
    <s v="S080"/>
    <s v="H"/>
    <n v="0"/>
    <n v="1"/>
    <x v="0"/>
    <s v="530000154952"/>
    <x v="480"/>
    <x v="0"/>
    <n v="41000"/>
    <n v="0"/>
    <x v="2"/>
  </r>
  <r>
    <s v="4906215600"/>
    <x v="2"/>
    <s v="7"/>
    <d v="2019-07-01T00:00:00"/>
    <x v="5"/>
    <x v="0"/>
    <s v="1030"/>
    <s v="S030"/>
    <s v="H"/>
    <n v="0"/>
    <n v="1"/>
    <x v="0"/>
    <s v="530000148982"/>
    <x v="327"/>
    <x v="0"/>
    <n v="41000"/>
    <n v="0"/>
    <x v="1"/>
  </r>
  <r>
    <s v="4906215628"/>
    <x v="2"/>
    <s v="7"/>
    <d v="2019-07-01T00:00:00"/>
    <x v="5"/>
    <x v="19"/>
    <s v="1017"/>
    <s v="S017"/>
    <s v="H"/>
    <n v="0"/>
    <n v="1"/>
    <x v="0"/>
    <s v="530000143163"/>
    <x v="843"/>
    <x v="19"/>
    <n v="1745"/>
    <n v="0"/>
    <x v="2"/>
  </r>
  <r>
    <s v="4906215673"/>
    <x v="2"/>
    <s v="7"/>
    <d v="2019-07-01T00:00:00"/>
    <x v="5"/>
    <x v="10"/>
    <s v="1030"/>
    <s v="S030"/>
    <s v="H"/>
    <n v="0"/>
    <n v="1"/>
    <x v="0"/>
    <s v="530000148714"/>
    <x v="327"/>
    <x v="10"/>
    <n v="42200"/>
    <n v="0"/>
    <x v="1"/>
  </r>
  <r>
    <s v="4906215675"/>
    <x v="2"/>
    <s v="7"/>
    <d v="2019-07-01T00:00:00"/>
    <x v="5"/>
    <x v="7"/>
    <s v="1030"/>
    <s v="S030"/>
    <s v="H"/>
    <n v="0"/>
    <n v="1"/>
    <x v="0"/>
    <s v="530000148545"/>
    <x v="478"/>
    <x v="7"/>
    <n v="8280"/>
    <n v="0"/>
    <x v="2"/>
  </r>
  <r>
    <s v="4906215726"/>
    <x v="2"/>
    <s v="7"/>
    <d v="2019-07-01T00:00:00"/>
    <x v="5"/>
    <x v="80"/>
    <s v="1096"/>
    <s v="S096"/>
    <s v="H"/>
    <n v="0"/>
    <n v="1"/>
    <x v="0"/>
    <s v="530000153791"/>
    <x v="193"/>
    <x v="80"/>
    <n v="1325"/>
    <n v="0"/>
    <x v="3"/>
  </r>
  <r>
    <s v="4906215916"/>
    <x v="2"/>
    <s v="7"/>
    <d v="2019-07-01T00:00:00"/>
    <x v="5"/>
    <x v="5"/>
    <s v="1017"/>
    <s v="S017"/>
    <s v="H"/>
    <n v="0"/>
    <n v="1"/>
    <x v="0"/>
    <s v="530000143267"/>
    <x v="843"/>
    <x v="5"/>
    <n v="1297"/>
    <n v="0"/>
    <x v="2"/>
  </r>
  <r>
    <s v="4906216099"/>
    <x v="2"/>
    <s v="7"/>
    <d v="2019-07-01T00:00:00"/>
    <x v="1"/>
    <x v="2"/>
    <s v="1030"/>
    <s v="S030"/>
    <s v="H"/>
    <n v="0"/>
    <n v="1"/>
    <x v="0"/>
    <s v="530000146448"/>
    <x v="478"/>
    <x v="2"/>
    <n v="9490"/>
    <n v="0"/>
    <x v="2"/>
  </r>
  <r>
    <s v="4906216099"/>
    <x v="2"/>
    <s v="7"/>
    <d v="2019-07-01T00:00:00"/>
    <x v="1"/>
    <x v="2"/>
    <s v="1030"/>
    <s v="S030"/>
    <s v="H"/>
    <n v="0"/>
    <n v="1"/>
    <x v="0"/>
    <s v="530000147271"/>
    <x v="478"/>
    <x v="2"/>
    <n v="9490"/>
    <n v="0"/>
    <x v="2"/>
  </r>
  <r>
    <s v="4906216099"/>
    <x v="2"/>
    <s v="7"/>
    <d v="2019-07-01T00:00:00"/>
    <x v="1"/>
    <x v="9"/>
    <s v="1030"/>
    <s v="S030"/>
    <s v="H"/>
    <n v="0"/>
    <n v="1"/>
    <x v="0"/>
    <s v="530000151631"/>
    <x v="478"/>
    <x v="9"/>
    <n v="1965"/>
    <n v="0"/>
    <x v="2"/>
  </r>
  <r>
    <s v="4906216099"/>
    <x v="2"/>
    <s v="7"/>
    <d v="2019-07-01T00:00:00"/>
    <x v="1"/>
    <x v="7"/>
    <s v="1030"/>
    <s v="S030"/>
    <s v="H"/>
    <n v="0"/>
    <n v="1"/>
    <x v="0"/>
    <s v="530000146508"/>
    <x v="478"/>
    <x v="7"/>
    <n v="8280"/>
    <n v="0"/>
    <x v="2"/>
  </r>
  <r>
    <s v="4906216510"/>
    <x v="2"/>
    <s v="7"/>
    <d v="2019-07-02T00:00:00"/>
    <x v="5"/>
    <x v="13"/>
    <s v="1020"/>
    <s v="S020"/>
    <s v="H"/>
    <n v="0"/>
    <n v="1"/>
    <x v="0"/>
    <s v="530000154687"/>
    <x v="441"/>
    <x v="13"/>
    <n v="46100"/>
    <n v="0"/>
    <x v="2"/>
  </r>
  <r>
    <s v="4906216619"/>
    <x v="2"/>
    <s v="7"/>
    <d v="2019-07-02T00:00:00"/>
    <x v="1"/>
    <x v="108"/>
    <s v="1060"/>
    <s v="S060"/>
    <s v="H"/>
    <n v="0"/>
    <n v="1"/>
    <x v="0"/>
    <s v="530000147124"/>
    <x v="473"/>
    <x v="108"/>
    <n v="4861"/>
    <n v="0"/>
    <x v="1"/>
  </r>
  <r>
    <s v="4906216664"/>
    <x v="2"/>
    <s v="7"/>
    <d v="2019-07-02T00:00:00"/>
    <x v="1"/>
    <x v="6"/>
    <s v="1030"/>
    <s v="S030"/>
    <s v="H"/>
    <n v="0"/>
    <n v="1"/>
    <x v="0"/>
    <s v="530000150520"/>
    <x v="959"/>
    <x v="6"/>
    <n v="1446"/>
    <n v="0"/>
    <x v="1"/>
  </r>
  <r>
    <s v="4906216664"/>
    <x v="2"/>
    <s v="7"/>
    <d v="2019-07-02T00:00:00"/>
    <x v="1"/>
    <x v="6"/>
    <s v="1030"/>
    <s v="S030"/>
    <s v="H"/>
    <n v="0"/>
    <n v="1"/>
    <x v="0"/>
    <s v="530000147901"/>
    <x v="959"/>
    <x v="6"/>
    <n v="1446"/>
    <n v="0"/>
    <x v="1"/>
  </r>
  <r>
    <s v="4906216784"/>
    <x v="2"/>
    <s v="7"/>
    <d v="2019-07-02T00:00:00"/>
    <x v="5"/>
    <x v="80"/>
    <s v="1096"/>
    <s v="S096"/>
    <s v="H"/>
    <n v="0"/>
    <n v="1"/>
    <x v="0"/>
    <s v="530000136304"/>
    <x v="668"/>
    <x v="80"/>
    <n v="1325"/>
    <n v="0"/>
    <x v="2"/>
  </r>
  <r>
    <s v="4906216801"/>
    <x v="2"/>
    <s v="7"/>
    <d v="2019-07-02T00:00:00"/>
    <x v="5"/>
    <x v="5"/>
    <s v="1096"/>
    <s v="S096"/>
    <s v="H"/>
    <n v="0"/>
    <n v="1"/>
    <x v="0"/>
    <s v="530000134711"/>
    <x v="668"/>
    <x v="5"/>
    <n v="1297"/>
    <n v="0"/>
    <x v="2"/>
  </r>
  <r>
    <s v="4906216849"/>
    <x v="2"/>
    <s v="7"/>
    <d v="2019-07-02T00:00:00"/>
    <x v="5"/>
    <x v="13"/>
    <s v="1030"/>
    <s v="S030"/>
    <s v="H"/>
    <n v="0"/>
    <n v="1"/>
    <x v="0"/>
    <s v="530000152002"/>
    <x v="327"/>
    <x v="13"/>
    <n v="46100"/>
    <n v="0"/>
    <x v="1"/>
  </r>
  <r>
    <s v="4906216915"/>
    <x v="2"/>
    <s v="7"/>
    <d v="2019-07-02T00:00:00"/>
    <x v="5"/>
    <x v="9"/>
    <s v="1010"/>
    <s v="S010"/>
    <s v="H"/>
    <n v="0"/>
    <n v="1"/>
    <x v="0"/>
    <s v="530000155782"/>
    <x v="291"/>
    <x v="9"/>
    <n v="1965"/>
    <n v="0"/>
    <x v="0"/>
  </r>
  <r>
    <s v="4906216971"/>
    <x v="2"/>
    <s v="7"/>
    <d v="2019-07-02T00:00:00"/>
    <x v="5"/>
    <x v="0"/>
    <s v="1010"/>
    <s v="S010"/>
    <s v="H"/>
    <n v="0"/>
    <n v="1"/>
    <x v="0"/>
    <s v="530000118863"/>
    <x v="229"/>
    <x v="0"/>
    <n v="41000"/>
    <n v="0"/>
    <x v="0"/>
  </r>
  <r>
    <s v="4906216991"/>
    <x v="2"/>
    <s v="7"/>
    <d v="2019-07-02T00:00:00"/>
    <x v="5"/>
    <x v="5"/>
    <s v="1017"/>
    <s v="S017"/>
    <s v="H"/>
    <n v="0"/>
    <n v="1"/>
    <x v="0"/>
    <s v="530000152430"/>
    <x v="843"/>
    <x v="5"/>
    <n v="1297"/>
    <n v="0"/>
    <x v="2"/>
  </r>
  <r>
    <s v="4906217055"/>
    <x v="2"/>
    <s v="7"/>
    <d v="2019-07-02T00:00:00"/>
    <x v="5"/>
    <x v="7"/>
    <s v="1020"/>
    <s v="S020"/>
    <s v="H"/>
    <n v="0"/>
    <n v="1"/>
    <x v="0"/>
    <s v="530000146077"/>
    <x v="212"/>
    <x v="7"/>
    <n v="8280"/>
    <n v="0"/>
    <x v="0"/>
  </r>
  <r>
    <s v="4906217153"/>
    <x v="2"/>
    <s v="7"/>
    <d v="2019-07-02T00:00:00"/>
    <x v="1"/>
    <x v="65"/>
    <s v="1030"/>
    <s v="S030"/>
    <s v="H"/>
    <n v="0"/>
    <n v="2"/>
    <x v="0"/>
    <s v="530000142582"/>
    <x v="236"/>
    <x v="65"/>
    <n v="8130"/>
    <n v="0"/>
    <x v="0"/>
  </r>
  <r>
    <s v="4906217206"/>
    <x v="2"/>
    <s v="7"/>
    <d v="2019-07-02T00:00:00"/>
    <x v="5"/>
    <x v="14"/>
    <s v="1010"/>
    <s v="S010"/>
    <s v="H"/>
    <n v="0"/>
    <n v="1"/>
    <x v="0"/>
    <s v="530000142582"/>
    <x v="236"/>
    <x v="14"/>
    <n v="50350"/>
    <n v="0"/>
    <x v="0"/>
  </r>
  <r>
    <s v="4906217324"/>
    <x v="2"/>
    <s v="7"/>
    <d v="2019-07-02T00:00:00"/>
    <x v="5"/>
    <x v="28"/>
    <s v="1010"/>
    <s v="S010"/>
    <s v="H"/>
    <n v="0"/>
    <n v="1"/>
    <x v="0"/>
    <s v="530000135780"/>
    <x v="207"/>
    <x v="28"/>
    <n v="44820"/>
    <n v="0"/>
    <x v="0"/>
  </r>
  <r>
    <s v="4906217369"/>
    <x v="2"/>
    <s v="7"/>
    <d v="2019-07-02T00:00:00"/>
    <x v="5"/>
    <x v="65"/>
    <s v="1017"/>
    <s v="S017"/>
    <s v="H"/>
    <n v="0"/>
    <n v="1"/>
    <x v="0"/>
    <s v="530000124653"/>
    <x v="956"/>
    <x v="65"/>
    <n v="8130"/>
    <n v="0"/>
    <x v="1"/>
  </r>
  <r>
    <s v="4906217394"/>
    <x v="2"/>
    <s v="7"/>
    <d v="2019-07-02T00:00:00"/>
    <x v="5"/>
    <x v="7"/>
    <s v="1020"/>
    <s v="S020"/>
    <s v="H"/>
    <n v="0"/>
    <n v="1"/>
    <x v="0"/>
    <s v="530000151621"/>
    <x v="441"/>
    <x v="7"/>
    <n v="8280"/>
    <n v="0"/>
    <x v="2"/>
  </r>
  <r>
    <s v="4906217395"/>
    <x v="2"/>
    <s v="7"/>
    <d v="2019-07-02T00:00:00"/>
    <x v="5"/>
    <x v="7"/>
    <s v="1020"/>
    <s v="S020"/>
    <s v="H"/>
    <n v="0"/>
    <n v="1"/>
    <x v="0"/>
    <s v="530000146922"/>
    <x v="488"/>
    <x v="7"/>
    <n v="8280"/>
    <n v="0"/>
    <x v="2"/>
  </r>
  <r>
    <s v="4906217402"/>
    <x v="2"/>
    <s v="7"/>
    <d v="2019-07-02T00:00:00"/>
    <x v="5"/>
    <x v="5"/>
    <s v="1030"/>
    <s v="S030"/>
    <s v="H"/>
    <n v="0"/>
    <n v="3"/>
    <x v="0"/>
    <s v="530000151373"/>
    <x v="959"/>
    <x v="5"/>
    <n v="1297"/>
    <n v="0"/>
    <x v="1"/>
  </r>
  <r>
    <s v="4906217411"/>
    <x v="2"/>
    <s v="7"/>
    <d v="2019-07-02T00:00:00"/>
    <x v="5"/>
    <x v="19"/>
    <s v="1010"/>
    <s v="S010"/>
    <s v="H"/>
    <n v="0"/>
    <n v="1"/>
    <x v="0"/>
    <s v="530000146573"/>
    <x v="941"/>
    <x v="19"/>
    <n v="1745"/>
    <n v="0"/>
    <x v="0"/>
  </r>
  <r>
    <s v="4906217421"/>
    <x v="2"/>
    <s v="7"/>
    <d v="2019-07-02T00:00:00"/>
    <x v="5"/>
    <x v="28"/>
    <s v="1010"/>
    <s v="S010"/>
    <s v="H"/>
    <n v="0"/>
    <n v="1"/>
    <x v="0"/>
    <s v="530000141271"/>
    <x v="236"/>
    <x v="28"/>
    <n v="44820"/>
    <n v="0"/>
    <x v="0"/>
  </r>
  <r>
    <s v="4906217423"/>
    <x v="2"/>
    <s v="7"/>
    <d v="2019-07-02T00:00:00"/>
    <x v="5"/>
    <x v="2"/>
    <s v="1010"/>
    <s v="S010"/>
    <s v="H"/>
    <n v="0"/>
    <n v="1"/>
    <x v="0"/>
    <s v="530000116007"/>
    <x v="166"/>
    <x v="2"/>
    <n v="9490"/>
    <n v="0"/>
    <x v="0"/>
  </r>
  <r>
    <s v="4906217426"/>
    <x v="2"/>
    <s v="7"/>
    <d v="2019-07-02T00:00:00"/>
    <x v="5"/>
    <x v="7"/>
    <s v="1010"/>
    <s v="S010"/>
    <s v="H"/>
    <n v="0"/>
    <n v="1"/>
    <x v="0"/>
    <s v="530000133886"/>
    <x v="320"/>
    <x v="7"/>
    <n v="8280"/>
    <n v="0"/>
    <x v="1"/>
  </r>
  <r>
    <s v="4906217624"/>
    <x v="2"/>
    <s v="7"/>
    <d v="2019-07-03T00:00:00"/>
    <x v="5"/>
    <x v="12"/>
    <s v="1060"/>
    <s v="S060"/>
    <s v="H"/>
    <n v="0"/>
    <n v="1"/>
    <x v="0"/>
    <s v="530000144916"/>
    <x v="470"/>
    <x v="12"/>
    <n v="10385"/>
    <n v="0"/>
    <x v="2"/>
  </r>
  <r>
    <s v="4906217692"/>
    <x v="2"/>
    <s v="7"/>
    <d v="2019-07-03T00:00:00"/>
    <x v="5"/>
    <x v="40"/>
    <s v="1060"/>
    <s v="S060"/>
    <s v="H"/>
    <n v="0"/>
    <n v="1"/>
    <x v="0"/>
    <s v="530000144280"/>
    <x v="470"/>
    <x v="40"/>
    <n v="17645"/>
    <n v="0"/>
    <x v="2"/>
  </r>
  <r>
    <s v="4906217726"/>
    <x v="2"/>
    <s v="7"/>
    <d v="2019-07-03T00:00:00"/>
    <x v="5"/>
    <x v="5"/>
    <s v="1020"/>
    <s v="S020"/>
    <s v="H"/>
    <n v="0"/>
    <n v="1"/>
    <x v="0"/>
    <s v="530000135392"/>
    <x v="490"/>
    <x v="5"/>
    <n v="1297"/>
    <n v="0"/>
    <x v="0"/>
  </r>
  <r>
    <s v="4906217786"/>
    <x v="2"/>
    <s v="7"/>
    <d v="2019-07-03T00:00:00"/>
    <x v="5"/>
    <x v="5"/>
    <s v="1020"/>
    <s v="S020"/>
    <s v="H"/>
    <n v="0"/>
    <n v="1"/>
    <x v="0"/>
    <s v="530000152609"/>
    <x v="968"/>
    <x v="5"/>
    <n v="1297"/>
    <n v="0"/>
    <x v="0"/>
  </r>
  <r>
    <s v="4906217812"/>
    <x v="2"/>
    <s v="7"/>
    <d v="2019-07-03T00:00:00"/>
    <x v="5"/>
    <x v="5"/>
    <s v="1020"/>
    <s v="S020"/>
    <s v="H"/>
    <n v="0"/>
    <n v="1"/>
    <x v="0"/>
    <s v="530000156949"/>
    <x v="843"/>
    <x v="5"/>
    <n v="1297"/>
    <n v="0"/>
    <x v="2"/>
  </r>
  <r>
    <s v="4906217919"/>
    <x v="2"/>
    <s v="7"/>
    <d v="2019-07-03T00:00:00"/>
    <x v="5"/>
    <x v="35"/>
    <s v="1050"/>
    <s v="S050"/>
    <s v="H"/>
    <n v="0"/>
    <n v="1"/>
    <x v="0"/>
    <s v="530000153389"/>
    <x v="325"/>
    <x v="35"/>
    <n v="57200"/>
    <n v="0"/>
    <x v="0"/>
  </r>
  <r>
    <s v="4906217958"/>
    <x v="2"/>
    <s v="7"/>
    <d v="2019-07-03T00:00:00"/>
    <x v="5"/>
    <x v="2"/>
    <s v="1020"/>
    <s v="S020"/>
    <s v="H"/>
    <n v="0"/>
    <n v="1"/>
    <x v="0"/>
    <s v="530000155852"/>
    <x v="441"/>
    <x v="2"/>
    <n v="9490"/>
    <n v="0"/>
    <x v="2"/>
  </r>
  <r>
    <s v="4906218079"/>
    <x v="2"/>
    <s v="7"/>
    <d v="2019-07-04T00:00:00"/>
    <x v="5"/>
    <x v="7"/>
    <s v="1010"/>
    <s v="S010"/>
    <s v="H"/>
    <n v="0"/>
    <n v="1"/>
    <x v="0"/>
    <s v="530000132475"/>
    <x v="964"/>
    <x v="7"/>
    <n v="8280"/>
    <n v="0"/>
    <x v="1"/>
  </r>
  <r>
    <s v="4906218112"/>
    <x v="2"/>
    <s v="7"/>
    <d v="2019-07-03T00:00:00"/>
    <x v="5"/>
    <x v="18"/>
    <s v="1030"/>
    <s v="S030"/>
    <s v="H"/>
    <n v="0"/>
    <n v="1"/>
    <x v="0"/>
    <s v="530000093188"/>
    <x v="112"/>
    <x v="18"/>
    <n v="52000"/>
    <n v="0"/>
    <x v="0"/>
  </r>
  <r>
    <s v="4906218256"/>
    <x v="2"/>
    <s v="7"/>
    <d v="2019-07-03T00:00:00"/>
    <x v="5"/>
    <x v="24"/>
    <s v="1010"/>
    <s v="S010"/>
    <s v="H"/>
    <n v="0"/>
    <n v="1"/>
    <x v="0"/>
    <s v="530000135371"/>
    <x v="320"/>
    <x v="24"/>
    <n v="0"/>
    <n v="0"/>
    <x v="1"/>
  </r>
  <r>
    <s v="4906218536"/>
    <x v="2"/>
    <s v="7"/>
    <d v="2019-07-05T00:00:00"/>
    <x v="5"/>
    <x v="2"/>
    <s v="1050"/>
    <s v="S050"/>
    <s v="H"/>
    <n v="0"/>
    <n v="1"/>
    <x v="0"/>
    <s v="530000150854"/>
    <x v="504"/>
    <x v="2"/>
    <n v="9490"/>
    <n v="0"/>
    <x v="1"/>
  </r>
  <r>
    <s v="4906218623"/>
    <x v="2"/>
    <s v="7"/>
    <d v="2019-07-05T00:00:00"/>
    <x v="5"/>
    <x v="5"/>
    <s v="1020"/>
    <s v="S020"/>
    <s v="H"/>
    <n v="0"/>
    <n v="1"/>
    <x v="0"/>
    <s v="530000151389"/>
    <x v="843"/>
    <x v="5"/>
    <n v="1297"/>
    <n v="0"/>
    <x v="2"/>
  </r>
  <r>
    <s v="4906218628"/>
    <x v="2"/>
    <s v="7"/>
    <d v="2019-07-05T00:00:00"/>
    <x v="5"/>
    <x v="32"/>
    <s v="1020"/>
    <s v="S020"/>
    <s v="H"/>
    <n v="0"/>
    <n v="1"/>
    <x v="0"/>
    <s v="530000150560"/>
    <x v="843"/>
    <x v="32"/>
    <n v="1238"/>
    <n v="0"/>
    <x v="2"/>
  </r>
  <r>
    <s v="4906218633"/>
    <x v="2"/>
    <s v="7"/>
    <d v="2019-07-05T00:00:00"/>
    <x v="5"/>
    <x v="32"/>
    <s v="1020"/>
    <s v="S020"/>
    <s v="H"/>
    <n v="0"/>
    <n v="1"/>
    <x v="0"/>
    <s v="530000148093"/>
    <x v="843"/>
    <x v="32"/>
    <n v="1238"/>
    <n v="0"/>
    <x v="2"/>
  </r>
  <r>
    <s v="4906218637"/>
    <x v="2"/>
    <s v="7"/>
    <d v="2019-07-05T00:00:00"/>
    <x v="5"/>
    <x v="5"/>
    <s v="1050"/>
    <s v="S050"/>
    <s v="H"/>
    <n v="0"/>
    <n v="2"/>
    <x v="0"/>
    <s v="530000142725"/>
    <x v="7"/>
    <x v="5"/>
    <n v="1297"/>
    <n v="0"/>
    <x v="2"/>
  </r>
  <r>
    <s v="4906218822"/>
    <x v="2"/>
    <s v="7"/>
    <d v="2019-07-05T00:00:00"/>
    <x v="5"/>
    <x v="5"/>
    <s v="1010"/>
    <s v="S010"/>
    <s v="H"/>
    <n v="0"/>
    <n v="1"/>
    <x v="0"/>
    <s v="530000142397"/>
    <x v="931"/>
    <x v="5"/>
    <n v="1297"/>
    <n v="0"/>
    <x v="2"/>
  </r>
  <r>
    <s v="4906218895"/>
    <x v="2"/>
    <s v="7"/>
    <d v="2019-07-05T00:00:00"/>
    <x v="5"/>
    <x v="2"/>
    <s v="1050"/>
    <s v="S050"/>
    <s v="H"/>
    <n v="0"/>
    <n v="1"/>
    <x v="0"/>
    <s v="530000146851"/>
    <x v="466"/>
    <x v="2"/>
    <n v="9490"/>
    <n v="0"/>
    <x v="2"/>
  </r>
  <r>
    <s v="4906218993"/>
    <x v="2"/>
    <s v="7"/>
    <d v="2019-07-06T00:00:00"/>
    <x v="5"/>
    <x v="6"/>
    <s v="1030"/>
    <s v="S030"/>
    <s v="H"/>
    <n v="0"/>
    <n v="1"/>
    <x v="0"/>
    <s v="530000151858"/>
    <x v="959"/>
    <x v="6"/>
    <n v="1446"/>
    <n v="0"/>
    <x v="1"/>
  </r>
  <r>
    <s v="4906219073"/>
    <x v="2"/>
    <s v="7"/>
    <d v="2019-07-06T00:00:00"/>
    <x v="5"/>
    <x v="29"/>
    <s v="1050"/>
    <s v="S050"/>
    <s v="H"/>
    <n v="0"/>
    <n v="1"/>
    <x v="0"/>
    <s v="530000147831"/>
    <x v="473"/>
    <x v="29"/>
    <n v="2800"/>
    <n v="0"/>
    <x v="1"/>
  </r>
  <r>
    <s v="4906219092"/>
    <x v="2"/>
    <s v="7"/>
    <d v="2019-07-07T00:00:00"/>
    <x v="5"/>
    <x v="70"/>
    <s v="1020"/>
    <s v="S020"/>
    <s v="H"/>
    <n v="0"/>
    <n v="1"/>
    <x v="0"/>
    <s v="530000142875"/>
    <x v="965"/>
    <x v="70"/>
    <n v="6419"/>
    <n v="0"/>
    <x v="1"/>
  </r>
  <r>
    <s v="4906219093"/>
    <x v="2"/>
    <s v="7"/>
    <d v="2019-07-07T00:00:00"/>
    <x v="5"/>
    <x v="5"/>
    <s v="1020"/>
    <s v="S020"/>
    <s v="H"/>
    <n v="0"/>
    <n v="1"/>
    <x v="0"/>
    <s v="530000143542"/>
    <x v="843"/>
    <x v="5"/>
    <n v="1297"/>
    <n v="0"/>
    <x v="2"/>
  </r>
  <r>
    <s v="4906219486"/>
    <x v="2"/>
    <s v="7"/>
    <d v="2019-07-08T00:00:00"/>
    <x v="5"/>
    <x v="9"/>
    <s v="1030"/>
    <s v="S030"/>
    <s v="H"/>
    <n v="0"/>
    <n v="1"/>
    <x v="0"/>
    <s v="530000145922"/>
    <x v="393"/>
    <x v="9"/>
    <n v="1965"/>
    <n v="0"/>
    <x v="1"/>
  </r>
  <r>
    <s v="4906219520"/>
    <x v="2"/>
    <s v="7"/>
    <d v="2019-07-08T00:00:00"/>
    <x v="5"/>
    <x v="2"/>
    <s v="1020"/>
    <s v="S020"/>
    <s v="H"/>
    <n v="0"/>
    <n v="1"/>
    <x v="0"/>
    <s v="530000153352"/>
    <x v="488"/>
    <x v="2"/>
    <n v="9490"/>
    <n v="0"/>
    <x v="2"/>
  </r>
  <r>
    <s v="4906219601"/>
    <x v="2"/>
    <s v="7"/>
    <d v="2019-07-08T00:00:00"/>
    <x v="5"/>
    <x v="2"/>
    <s v="1020"/>
    <s v="S020"/>
    <s v="H"/>
    <n v="0"/>
    <n v="1"/>
    <x v="0"/>
    <s v="530000153355"/>
    <x v="441"/>
    <x v="2"/>
    <n v="9490"/>
    <n v="0"/>
    <x v="2"/>
  </r>
  <r>
    <s v="4906219777"/>
    <x v="2"/>
    <s v="7"/>
    <d v="2019-07-08T00:00:00"/>
    <x v="1"/>
    <x v="5"/>
    <s v="1020"/>
    <s v="S020"/>
    <s v="H"/>
    <n v="0"/>
    <n v="1"/>
    <x v="0"/>
    <s v="530000152780"/>
    <x v="193"/>
    <x v="5"/>
    <n v="1297"/>
    <n v="0"/>
    <x v="3"/>
  </r>
  <r>
    <s v="4906219808"/>
    <x v="2"/>
    <s v="7"/>
    <d v="2019-07-08T00:00:00"/>
    <x v="5"/>
    <x v="6"/>
    <s v="1010"/>
    <s v="S010"/>
    <s v="H"/>
    <n v="0"/>
    <n v="1"/>
    <x v="0"/>
    <s v="530000143722"/>
    <x v="931"/>
    <x v="6"/>
    <n v="1446"/>
    <n v="0"/>
    <x v="2"/>
  </r>
  <r>
    <s v="4906219914"/>
    <x v="2"/>
    <s v="7"/>
    <d v="2019-07-08T00:00:00"/>
    <x v="5"/>
    <x v="5"/>
    <s v="1020"/>
    <s v="S020"/>
    <s v="H"/>
    <n v="0"/>
    <n v="1"/>
    <x v="0"/>
    <s v="530000155555"/>
    <x v="843"/>
    <x v="5"/>
    <n v="1297"/>
    <n v="0"/>
    <x v="2"/>
  </r>
  <r>
    <s v="4906219999"/>
    <x v="2"/>
    <s v="7"/>
    <d v="2019-07-09T00:00:00"/>
    <x v="5"/>
    <x v="7"/>
    <s v="1050"/>
    <s v="S050"/>
    <s v="H"/>
    <n v="0"/>
    <n v="1"/>
    <x v="0"/>
    <s v="530000148487"/>
    <x v="957"/>
    <x v="7"/>
    <n v="8280"/>
    <n v="0"/>
    <x v="1"/>
  </r>
  <r>
    <s v="4906220062"/>
    <x v="2"/>
    <s v="7"/>
    <d v="2019-07-08T00:00:00"/>
    <x v="3"/>
    <x v="2"/>
    <s v="1020"/>
    <s v="S020"/>
    <s v="S"/>
    <n v="0"/>
    <n v="-1"/>
    <x v="0"/>
    <s v="530000153355"/>
    <x v="441"/>
    <x v="2"/>
    <n v="9490"/>
    <n v="0"/>
    <x v="2"/>
  </r>
  <r>
    <s v="4906220083"/>
    <x v="2"/>
    <s v="7"/>
    <d v="2019-07-08T00:00:00"/>
    <x v="5"/>
    <x v="65"/>
    <s v="1030"/>
    <s v="S030"/>
    <s v="H"/>
    <n v="0"/>
    <n v="1"/>
    <x v="0"/>
    <s v="530000153141"/>
    <x v="327"/>
    <x v="65"/>
    <n v="8130"/>
    <n v="0"/>
    <x v="1"/>
  </r>
  <r>
    <s v="4906220089"/>
    <x v="2"/>
    <s v="7"/>
    <d v="2019-07-08T00:00:00"/>
    <x v="5"/>
    <x v="2"/>
    <s v="1030"/>
    <s v="S030"/>
    <s v="H"/>
    <n v="0"/>
    <n v="1"/>
    <x v="0"/>
    <s v="530000149224"/>
    <x v="478"/>
    <x v="2"/>
    <n v="9490"/>
    <n v="0"/>
    <x v="2"/>
  </r>
  <r>
    <s v="4906220123"/>
    <x v="2"/>
    <s v="7"/>
    <d v="2019-07-08T00:00:00"/>
    <x v="5"/>
    <x v="7"/>
    <s v="1030"/>
    <s v="S030"/>
    <s v="H"/>
    <n v="0"/>
    <n v="1"/>
    <x v="0"/>
    <s v="530000149223"/>
    <x v="478"/>
    <x v="7"/>
    <n v="8280"/>
    <n v="0"/>
    <x v="2"/>
  </r>
  <r>
    <s v="4906220126"/>
    <x v="2"/>
    <s v="7"/>
    <d v="2019-07-08T00:00:00"/>
    <x v="5"/>
    <x v="7"/>
    <s v="1030"/>
    <s v="S030"/>
    <s v="H"/>
    <n v="0"/>
    <n v="1"/>
    <x v="0"/>
    <s v="530000148957"/>
    <x v="478"/>
    <x v="7"/>
    <n v="8280"/>
    <n v="0"/>
    <x v="2"/>
  </r>
  <r>
    <s v="4906220579"/>
    <x v="2"/>
    <s v="7"/>
    <d v="2019-07-09T00:00:00"/>
    <x v="5"/>
    <x v="5"/>
    <s v="1096"/>
    <s v="S096"/>
    <s v="H"/>
    <n v="0"/>
    <n v="1"/>
    <x v="0"/>
    <s v="530000150153"/>
    <x v="243"/>
    <x v="5"/>
    <n v="1297"/>
    <n v="0"/>
    <x v="0"/>
  </r>
  <r>
    <s v="4906220653"/>
    <x v="2"/>
    <s v="7"/>
    <d v="2019-07-09T00:00:00"/>
    <x v="5"/>
    <x v="32"/>
    <s v="1020"/>
    <s v="S020"/>
    <s v="H"/>
    <n v="0"/>
    <n v="1"/>
    <x v="0"/>
    <s v="530000151076"/>
    <x v="843"/>
    <x v="32"/>
    <n v="1238"/>
    <n v="0"/>
    <x v="2"/>
  </r>
  <r>
    <s v="4906220756"/>
    <x v="2"/>
    <s v="7"/>
    <d v="2019-07-09T00:00:00"/>
    <x v="5"/>
    <x v="19"/>
    <s v="1010"/>
    <s v="S010"/>
    <s v="H"/>
    <n v="0"/>
    <n v="1"/>
    <x v="0"/>
    <s v="530000145084"/>
    <x v="281"/>
    <x v="19"/>
    <n v="1745"/>
    <n v="0"/>
    <x v="0"/>
  </r>
  <r>
    <s v="4906220790"/>
    <x v="2"/>
    <s v="7"/>
    <d v="2019-07-09T00:00:00"/>
    <x v="5"/>
    <x v="19"/>
    <s v="1010"/>
    <s v="S010"/>
    <s v="H"/>
    <n v="0"/>
    <n v="1"/>
    <x v="0"/>
    <s v="530000150911"/>
    <x v="304"/>
    <x v="19"/>
    <n v="1745"/>
    <n v="0"/>
    <x v="0"/>
  </r>
  <r>
    <s v="4906220811"/>
    <x v="2"/>
    <s v="7"/>
    <d v="2019-07-09T00:00:00"/>
    <x v="3"/>
    <x v="19"/>
    <s v="1010"/>
    <s v="S010"/>
    <s v="S"/>
    <n v="0"/>
    <n v="-1"/>
    <x v="0"/>
    <s v="530000150911"/>
    <x v="304"/>
    <x v="19"/>
    <n v="1745"/>
    <n v="0"/>
    <x v="0"/>
  </r>
  <r>
    <s v="4906220980"/>
    <x v="2"/>
    <s v="7"/>
    <d v="2019-07-09T00:00:00"/>
    <x v="5"/>
    <x v="32"/>
    <s v="1020"/>
    <s v="S020"/>
    <s v="H"/>
    <n v="0"/>
    <n v="1"/>
    <x v="0"/>
    <s v="530000154126"/>
    <x v="843"/>
    <x v="32"/>
    <n v="1238"/>
    <n v="0"/>
    <x v="2"/>
  </r>
  <r>
    <s v="4906221046"/>
    <x v="2"/>
    <s v="7"/>
    <d v="2019-07-09T00:00:00"/>
    <x v="5"/>
    <x v="31"/>
    <s v="1030"/>
    <s v="S030"/>
    <s v="H"/>
    <n v="0"/>
    <n v="1"/>
    <x v="0"/>
    <s v="530000152250"/>
    <x v="959"/>
    <x v="31"/>
    <n v="1911"/>
    <n v="0"/>
    <x v="1"/>
  </r>
  <r>
    <s v="4906221055"/>
    <x v="2"/>
    <s v="7"/>
    <d v="2019-07-09T00:00:00"/>
    <x v="5"/>
    <x v="12"/>
    <s v="1020"/>
    <s v="S020"/>
    <s v="H"/>
    <n v="0"/>
    <n v="1"/>
    <x v="0"/>
    <s v="530000127346"/>
    <x v="220"/>
    <x v="12"/>
    <n v="10385"/>
    <n v="0"/>
    <x v="0"/>
  </r>
  <r>
    <s v="4906221086"/>
    <x v="2"/>
    <s v="7"/>
    <d v="2019-07-09T00:00:00"/>
    <x v="5"/>
    <x v="26"/>
    <s v="1020"/>
    <s v="S020"/>
    <s v="H"/>
    <n v="0"/>
    <n v="1"/>
    <x v="0"/>
    <s v="530000150398"/>
    <x v="290"/>
    <x v="26"/>
    <n v="9000"/>
    <n v="0"/>
    <x v="0"/>
  </r>
  <r>
    <s v="4906221097"/>
    <x v="2"/>
    <s v="7"/>
    <d v="2019-07-09T00:00:00"/>
    <x v="5"/>
    <x v="2"/>
    <s v="1020"/>
    <s v="S020"/>
    <s v="H"/>
    <n v="0"/>
    <n v="1"/>
    <x v="0"/>
    <s v="530000157350"/>
    <x v="961"/>
    <x v="2"/>
    <n v="9490"/>
    <n v="0"/>
    <x v="1"/>
  </r>
  <r>
    <s v="4906221536"/>
    <x v="2"/>
    <s v="7"/>
    <d v="2019-07-10T00:00:00"/>
    <x v="1"/>
    <x v="55"/>
    <s v="1060"/>
    <s v="S060"/>
    <s v="H"/>
    <n v="0"/>
    <n v="1"/>
    <x v="0"/>
    <s v="530000154208"/>
    <x v="295"/>
    <x v="55"/>
    <n v="9800"/>
    <n v="0"/>
    <x v="1"/>
  </r>
  <r>
    <s v="4906221554"/>
    <x v="2"/>
    <s v="7"/>
    <d v="2019-07-10T00:00:00"/>
    <x v="5"/>
    <x v="13"/>
    <s v="1010"/>
    <s v="S010"/>
    <s v="H"/>
    <n v="0"/>
    <n v="1"/>
    <x v="0"/>
    <s v="530000152877"/>
    <x v="261"/>
    <x v="13"/>
    <n v="46100"/>
    <n v="0"/>
    <x v="0"/>
  </r>
  <r>
    <s v="4906221590"/>
    <x v="2"/>
    <s v="7"/>
    <d v="2019-07-10T00:00:00"/>
    <x v="5"/>
    <x v="2"/>
    <s v="1010"/>
    <s v="S010"/>
    <s v="H"/>
    <n v="0"/>
    <n v="1"/>
    <x v="0"/>
    <s v="530000156821"/>
    <x v="291"/>
    <x v="2"/>
    <n v="9490"/>
    <n v="0"/>
    <x v="0"/>
  </r>
  <r>
    <s v="4906221621"/>
    <x v="2"/>
    <s v="7"/>
    <d v="2019-07-10T00:00:00"/>
    <x v="5"/>
    <x v="10"/>
    <s v="1010"/>
    <s v="S010"/>
    <s v="H"/>
    <n v="0"/>
    <n v="1"/>
    <x v="0"/>
    <s v="530000112817"/>
    <x v="229"/>
    <x v="10"/>
    <n v="42200"/>
    <n v="0"/>
    <x v="0"/>
  </r>
  <r>
    <s v="4906221713"/>
    <x v="2"/>
    <s v="7"/>
    <d v="2019-07-10T00:00:00"/>
    <x v="5"/>
    <x v="5"/>
    <s v="1060"/>
    <s v="S060"/>
    <s v="H"/>
    <n v="0"/>
    <n v="1"/>
    <x v="0"/>
    <s v="530000143929"/>
    <x v="133"/>
    <x v="5"/>
    <n v="1297"/>
    <n v="0"/>
    <x v="2"/>
  </r>
  <r>
    <s v="4906221740"/>
    <x v="2"/>
    <s v="7"/>
    <d v="2019-07-10T00:00:00"/>
    <x v="5"/>
    <x v="7"/>
    <s v="1030"/>
    <s v="S030"/>
    <s v="H"/>
    <n v="0"/>
    <n v="1"/>
    <x v="0"/>
    <s v="530000154492"/>
    <x v="295"/>
    <x v="7"/>
    <n v="8280"/>
    <n v="0"/>
    <x v="1"/>
  </r>
  <r>
    <s v="4906221799"/>
    <x v="2"/>
    <s v="7"/>
    <d v="2019-07-10T00:00:00"/>
    <x v="5"/>
    <x v="32"/>
    <s v="1020"/>
    <s v="S020"/>
    <s v="H"/>
    <n v="0"/>
    <n v="1"/>
    <x v="0"/>
    <s v="530000152441"/>
    <x v="843"/>
    <x v="32"/>
    <n v="1238"/>
    <n v="0"/>
    <x v="2"/>
  </r>
  <r>
    <s v="4906221807"/>
    <x v="2"/>
    <s v="7"/>
    <d v="2019-07-10T00:00:00"/>
    <x v="5"/>
    <x v="0"/>
    <s v="1010"/>
    <s v="S010"/>
    <s v="H"/>
    <n v="0"/>
    <n v="1"/>
    <x v="0"/>
    <s v="530000152447"/>
    <x v="733"/>
    <x v="0"/>
    <n v="41000"/>
    <n v="0"/>
    <x v="2"/>
  </r>
  <r>
    <s v="4906221876"/>
    <x v="2"/>
    <s v="7"/>
    <d v="2019-07-10T00:00:00"/>
    <x v="5"/>
    <x v="5"/>
    <s v="1010"/>
    <s v="S010"/>
    <s v="H"/>
    <n v="0"/>
    <n v="1"/>
    <x v="0"/>
    <s v="530000149421"/>
    <x v="733"/>
    <x v="5"/>
    <n v="1297"/>
    <n v="0"/>
    <x v="2"/>
  </r>
  <r>
    <s v="4906222022"/>
    <x v="2"/>
    <s v="7"/>
    <d v="2019-07-10T00:00:00"/>
    <x v="1"/>
    <x v="12"/>
    <s v="1030"/>
    <s v="S030"/>
    <s v="H"/>
    <n v="0"/>
    <n v="1"/>
    <x v="0"/>
    <s v="530000146747"/>
    <x v="478"/>
    <x v="12"/>
    <n v="10385"/>
    <n v="0"/>
    <x v="2"/>
  </r>
  <r>
    <s v="4906222022"/>
    <x v="2"/>
    <s v="7"/>
    <d v="2019-07-10T00:00:00"/>
    <x v="1"/>
    <x v="12"/>
    <s v="1030"/>
    <s v="S030"/>
    <s v="H"/>
    <n v="0"/>
    <n v="1"/>
    <x v="0"/>
    <s v="530000149226"/>
    <x v="478"/>
    <x v="12"/>
    <n v="10385"/>
    <n v="0"/>
    <x v="2"/>
  </r>
  <r>
    <s v="4906222022"/>
    <x v="2"/>
    <s v="7"/>
    <d v="2019-07-10T00:00:00"/>
    <x v="1"/>
    <x v="10"/>
    <s v="1030"/>
    <s v="S030"/>
    <s v="H"/>
    <n v="0"/>
    <n v="1"/>
    <x v="0"/>
    <s v="530000149046"/>
    <x v="478"/>
    <x v="10"/>
    <n v="42200"/>
    <n v="0"/>
    <x v="2"/>
  </r>
  <r>
    <s v="4906222046"/>
    <x v="2"/>
    <s v="7"/>
    <d v="2019-07-10T00:00:00"/>
    <x v="5"/>
    <x v="19"/>
    <s v="1096"/>
    <s v="S096"/>
    <s v="H"/>
    <n v="0"/>
    <n v="1"/>
    <x v="0"/>
    <s v="530000132276"/>
    <x v="926"/>
    <x v="19"/>
    <n v="1745"/>
    <n v="0"/>
    <x v="1"/>
  </r>
  <r>
    <s v="4906222073"/>
    <x v="2"/>
    <s v="7"/>
    <d v="2019-07-10T00:00:00"/>
    <x v="5"/>
    <x v="32"/>
    <s v="1050"/>
    <s v="S050"/>
    <s v="H"/>
    <n v="0"/>
    <n v="1"/>
    <x v="0"/>
    <s v="530000151404"/>
    <x v="473"/>
    <x v="32"/>
    <n v="1238"/>
    <n v="0"/>
    <x v="1"/>
  </r>
  <r>
    <s v="4906222157"/>
    <x v="2"/>
    <s v="7"/>
    <d v="2019-07-11T00:00:00"/>
    <x v="5"/>
    <x v="5"/>
    <s v="1020"/>
    <s v="S020"/>
    <s v="H"/>
    <n v="0"/>
    <n v="1"/>
    <x v="0"/>
    <s v="530000154653"/>
    <x v="961"/>
    <x v="5"/>
    <n v="1297"/>
    <n v="0"/>
    <x v="1"/>
  </r>
  <r>
    <s v="4906222280"/>
    <x v="2"/>
    <s v="7"/>
    <d v="2019-07-11T00:00:00"/>
    <x v="5"/>
    <x v="2"/>
    <s v="1030"/>
    <s v="S030"/>
    <s v="H"/>
    <n v="0"/>
    <n v="1"/>
    <x v="0"/>
    <s v="530000152932"/>
    <x v="327"/>
    <x v="2"/>
    <n v="9490"/>
    <n v="0"/>
    <x v="1"/>
  </r>
  <r>
    <s v="4906222280"/>
    <x v="2"/>
    <s v="7"/>
    <d v="2019-07-11T00:00:00"/>
    <x v="5"/>
    <x v="2"/>
    <s v="1030"/>
    <s v="S030"/>
    <s v="H"/>
    <n v="0"/>
    <n v="1"/>
    <x v="0"/>
    <s v="530000154306"/>
    <x v="327"/>
    <x v="2"/>
    <n v="9490"/>
    <n v="0"/>
    <x v="1"/>
  </r>
  <r>
    <s v="4906222428"/>
    <x v="2"/>
    <s v="7"/>
    <d v="2019-07-11T00:00:00"/>
    <x v="3"/>
    <x v="135"/>
    <s v="1070"/>
    <s v="S070"/>
    <s v="S"/>
    <n v="0"/>
    <n v="-1"/>
    <x v="0"/>
    <s v="530000127662"/>
    <x v="912"/>
    <x v="135"/>
    <n v="0"/>
    <n v="0"/>
    <x v="1"/>
  </r>
  <r>
    <s v="4906222530"/>
    <x v="2"/>
    <s v="7"/>
    <d v="2019-07-11T00:00:00"/>
    <x v="5"/>
    <x v="32"/>
    <s v="1020"/>
    <s v="S020"/>
    <s v="H"/>
    <n v="0"/>
    <n v="1"/>
    <x v="0"/>
    <s v="530000150736"/>
    <x v="843"/>
    <x v="32"/>
    <n v="1238"/>
    <n v="0"/>
    <x v="2"/>
  </r>
  <r>
    <s v="4906222655"/>
    <x v="2"/>
    <s v="7"/>
    <d v="2019-07-11T00:00:00"/>
    <x v="5"/>
    <x v="5"/>
    <s v="1010"/>
    <s v="S010"/>
    <s v="H"/>
    <n v="0"/>
    <n v="1"/>
    <x v="0"/>
    <s v="530000148024"/>
    <x v="931"/>
    <x v="5"/>
    <n v="1297"/>
    <n v="0"/>
    <x v="2"/>
  </r>
  <r>
    <s v="4906222673"/>
    <x v="2"/>
    <s v="7"/>
    <d v="2019-07-11T00:00:00"/>
    <x v="5"/>
    <x v="16"/>
    <s v="1020"/>
    <s v="S020"/>
    <s v="H"/>
    <n v="0"/>
    <n v="3"/>
    <x v="0"/>
    <s v="530000149000"/>
    <x v="843"/>
    <x v="16"/>
    <n v="1778"/>
    <n v="0"/>
    <x v="2"/>
  </r>
  <r>
    <s v="4906222707"/>
    <x v="2"/>
    <s v="7"/>
    <d v="2019-07-11T00:00:00"/>
    <x v="1"/>
    <x v="65"/>
    <s v="1030"/>
    <s v="S030"/>
    <s v="H"/>
    <n v="0"/>
    <n v="1"/>
    <x v="0"/>
    <s v="530000145902"/>
    <x v="290"/>
    <x v="65"/>
    <n v="8130"/>
    <n v="0"/>
    <x v="0"/>
  </r>
  <r>
    <s v="4906222828"/>
    <x v="2"/>
    <s v="7"/>
    <d v="2019-07-12T00:00:00"/>
    <x v="5"/>
    <x v="32"/>
    <s v="1010"/>
    <s v="S010"/>
    <s v="H"/>
    <n v="0"/>
    <n v="1"/>
    <x v="0"/>
    <s v="530000151619"/>
    <x v="963"/>
    <x v="32"/>
    <n v="1238"/>
    <n v="0"/>
    <x v="1"/>
  </r>
  <r>
    <s v="4906222936"/>
    <x v="2"/>
    <s v="7"/>
    <d v="2019-07-11T00:00:00"/>
    <x v="5"/>
    <x v="5"/>
    <s v="1020"/>
    <s v="S020"/>
    <s v="H"/>
    <n v="0"/>
    <n v="1"/>
    <x v="0"/>
    <s v="530000151357"/>
    <x v="438"/>
    <x v="5"/>
    <n v="1297"/>
    <n v="0"/>
    <x v="1"/>
  </r>
  <r>
    <s v="4906222939"/>
    <x v="2"/>
    <s v="7"/>
    <d v="2019-07-11T00:00:00"/>
    <x v="5"/>
    <x v="55"/>
    <s v="1050"/>
    <s v="S050"/>
    <s v="H"/>
    <n v="0"/>
    <n v="1"/>
    <x v="0"/>
    <s v="530000151696"/>
    <x v="504"/>
    <x v="55"/>
    <n v="9800"/>
    <n v="0"/>
    <x v="1"/>
  </r>
  <r>
    <s v="4906223044"/>
    <x v="2"/>
    <s v="7"/>
    <d v="2019-07-10T00:00:00"/>
    <x v="3"/>
    <x v="5"/>
    <s v="1010"/>
    <s v="S010"/>
    <s v="S"/>
    <n v="0"/>
    <n v="-1"/>
    <x v="0"/>
    <s v="530000149421"/>
    <x v="733"/>
    <x v="5"/>
    <n v="1297"/>
    <n v="0"/>
    <x v="2"/>
  </r>
  <r>
    <s v="4906223173"/>
    <x v="2"/>
    <s v="7"/>
    <d v="2019-07-11T00:00:00"/>
    <x v="5"/>
    <x v="6"/>
    <s v="1050"/>
    <s v="S050"/>
    <s v="H"/>
    <n v="0"/>
    <n v="1"/>
    <x v="0"/>
    <s v="530000140220"/>
    <x v="7"/>
    <x v="6"/>
    <n v="1446"/>
    <n v="0"/>
    <x v="2"/>
  </r>
  <r>
    <s v="4906223175"/>
    <x v="2"/>
    <s v="7"/>
    <d v="2019-07-11T00:00:00"/>
    <x v="5"/>
    <x v="9"/>
    <s v="1050"/>
    <s v="S050"/>
    <s v="H"/>
    <n v="0"/>
    <n v="1"/>
    <x v="0"/>
    <s v="530000149280"/>
    <x v="7"/>
    <x v="9"/>
    <n v="1965"/>
    <n v="0"/>
    <x v="2"/>
  </r>
  <r>
    <s v="4906223418"/>
    <x v="2"/>
    <s v="7"/>
    <d v="2019-07-12T00:00:00"/>
    <x v="5"/>
    <x v="2"/>
    <s v="1080"/>
    <s v="S080"/>
    <s v="H"/>
    <n v="0"/>
    <n v="1"/>
    <x v="0"/>
    <s v="530000139053"/>
    <x v="480"/>
    <x v="2"/>
    <n v="9490"/>
    <n v="0"/>
    <x v="2"/>
  </r>
  <r>
    <s v="4906223457"/>
    <x v="2"/>
    <s v="7"/>
    <d v="2019-07-12T00:00:00"/>
    <x v="5"/>
    <x v="28"/>
    <s v="1080"/>
    <s v="S080"/>
    <s v="H"/>
    <n v="0"/>
    <n v="1"/>
    <x v="0"/>
    <s v="530000138701"/>
    <x v="929"/>
    <x v="28"/>
    <n v="44820"/>
    <n v="0"/>
    <x v="2"/>
  </r>
  <r>
    <s v="4906223500"/>
    <x v="2"/>
    <s v="7"/>
    <d v="2019-07-12T00:00:00"/>
    <x v="5"/>
    <x v="5"/>
    <s v="1020"/>
    <s v="S020"/>
    <s v="H"/>
    <n v="0"/>
    <n v="1"/>
    <x v="0"/>
    <s v="530000143828"/>
    <x v="843"/>
    <x v="5"/>
    <n v="1297"/>
    <n v="0"/>
    <x v="2"/>
  </r>
  <r>
    <s v="4906223524"/>
    <x v="2"/>
    <s v="7"/>
    <d v="2019-07-12T00:00:00"/>
    <x v="5"/>
    <x v="2"/>
    <s v="1080"/>
    <s v="S080"/>
    <s v="H"/>
    <n v="0"/>
    <n v="1"/>
    <x v="0"/>
    <s v="530000142254"/>
    <x v="480"/>
    <x v="2"/>
    <n v="9490"/>
    <n v="0"/>
    <x v="2"/>
  </r>
  <r>
    <s v="4906223535"/>
    <x v="2"/>
    <s v="7"/>
    <d v="2019-07-12T00:00:00"/>
    <x v="5"/>
    <x v="6"/>
    <s v="1080"/>
    <s v="S080"/>
    <s v="H"/>
    <n v="0"/>
    <n v="1"/>
    <x v="0"/>
    <s v="530000114168"/>
    <x v="971"/>
    <x v="6"/>
    <n v="1446"/>
    <n v="0"/>
    <x v="1"/>
  </r>
  <r>
    <s v="4906223541"/>
    <x v="2"/>
    <s v="7"/>
    <d v="2019-07-12T00:00:00"/>
    <x v="5"/>
    <x v="11"/>
    <s v="1080"/>
    <s v="S080"/>
    <s v="H"/>
    <n v="0"/>
    <n v="1"/>
    <x v="0"/>
    <s v="530000139586"/>
    <x v="480"/>
    <x v="11"/>
    <n v="11525"/>
    <n v="0"/>
    <x v="2"/>
  </r>
  <r>
    <s v="4906223588"/>
    <x v="2"/>
    <s v="7"/>
    <d v="2019-07-12T00:00:00"/>
    <x v="5"/>
    <x v="5"/>
    <s v="1010"/>
    <s v="S010"/>
    <s v="H"/>
    <n v="0"/>
    <n v="2"/>
    <x v="0"/>
    <s v="530000152568"/>
    <x v="193"/>
    <x v="5"/>
    <n v="1297"/>
    <n v="0"/>
    <x v="3"/>
  </r>
  <r>
    <s v="4906223632"/>
    <x v="2"/>
    <s v="7"/>
    <d v="2019-07-12T00:00:00"/>
    <x v="5"/>
    <x v="28"/>
    <s v="1020"/>
    <s v="S020"/>
    <s v="H"/>
    <n v="0"/>
    <n v="1"/>
    <x v="0"/>
    <s v="530000155559"/>
    <x v="956"/>
    <x v="28"/>
    <n v="44820"/>
    <n v="0"/>
    <x v="1"/>
  </r>
  <r>
    <s v="4906223640"/>
    <x v="2"/>
    <s v="7"/>
    <d v="2019-07-12T00:00:00"/>
    <x v="5"/>
    <x v="5"/>
    <s v="1020"/>
    <s v="S020"/>
    <s v="H"/>
    <n v="0"/>
    <n v="1"/>
    <x v="0"/>
    <s v="530000148405"/>
    <x v="843"/>
    <x v="5"/>
    <n v="1297"/>
    <n v="0"/>
    <x v="2"/>
  </r>
  <r>
    <s v="4906223720"/>
    <x v="2"/>
    <s v="7"/>
    <d v="2019-07-12T00:00:00"/>
    <x v="5"/>
    <x v="0"/>
    <s v="1030"/>
    <s v="S030"/>
    <s v="H"/>
    <n v="0"/>
    <n v="1"/>
    <x v="0"/>
    <s v="530000150786"/>
    <x v="478"/>
    <x v="0"/>
    <n v="41000"/>
    <n v="0"/>
    <x v="2"/>
  </r>
  <r>
    <s v="4906223773"/>
    <x v="2"/>
    <s v="7"/>
    <d v="2019-07-12T00:00:00"/>
    <x v="5"/>
    <x v="5"/>
    <s v="1010"/>
    <s v="S010"/>
    <s v="H"/>
    <n v="0"/>
    <n v="1"/>
    <x v="0"/>
    <s v="530000150076"/>
    <x v="733"/>
    <x v="5"/>
    <n v="1297"/>
    <n v="0"/>
    <x v="2"/>
  </r>
  <r>
    <s v="4906223810"/>
    <x v="2"/>
    <s v="7"/>
    <d v="2019-07-12T00:00:00"/>
    <x v="5"/>
    <x v="2"/>
    <s v="1080"/>
    <s v="S080"/>
    <s v="H"/>
    <n v="0"/>
    <n v="1"/>
    <x v="0"/>
    <s v="530000139772"/>
    <x v="480"/>
    <x v="2"/>
    <n v="9490"/>
    <n v="0"/>
    <x v="2"/>
  </r>
  <r>
    <s v="4906223810"/>
    <x v="2"/>
    <s v="7"/>
    <d v="2019-07-12T00:00:00"/>
    <x v="5"/>
    <x v="2"/>
    <s v="1080"/>
    <s v="S080"/>
    <s v="H"/>
    <n v="0"/>
    <n v="1"/>
    <x v="0"/>
    <s v="530000139157"/>
    <x v="480"/>
    <x v="2"/>
    <n v="9490"/>
    <n v="0"/>
    <x v="2"/>
  </r>
  <r>
    <s v="4906223810"/>
    <x v="2"/>
    <s v="7"/>
    <d v="2019-07-12T00:00:00"/>
    <x v="5"/>
    <x v="12"/>
    <s v="1080"/>
    <s v="S080"/>
    <s v="H"/>
    <n v="0"/>
    <n v="1"/>
    <x v="0"/>
    <s v="530000138700"/>
    <x v="929"/>
    <x v="12"/>
    <n v="10385"/>
    <n v="0"/>
    <x v="2"/>
  </r>
  <r>
    <s v="4906223852"/>
    <x v="2"/>
    <s v="7"/>
    <d v="2019-07-12T00:00:00"/>
    <x v="5"/>
    <x v="7"/>
    <s v="1080"/>
    <s v="S080"/>
    <s v="H"/>
    <n v="0"/>
    <n v="1"/>
    <x v="0"/>
    <s v="530000139165"/>
    <x v="480"/>
    <x v="7"/>
    <n v="8280"/>
    <n v="0"/>
    <x v="2"/>
  </r>
  <r>
    <s v="4906223852"/>
    <x v="2"/>
    <s v="7"/>
    <d v="2019-07-12T00:00:00"/>
    <x v="5"/>
    <x v="2"/>
    <s v="1080"/>
    <s v="S080"/>
    <s v="H"/>
    <n v="0"/>
    <n v="1"/>
    <x v="0"/>
    <s v="530000139548"/>
    <x v="480"/>
    <x v="2"/>
    <n v="9490"/>
    <n v="0"/>
    <x v="2"/>
  </r>
  <r>
    <s v="4906223852"/>
    <x v="2"/>
    <s v="7"/>
    <d v="2019-07-12T00:00:00"/>
    <x v="5"/>
    <x v="2"/>
    <s v="1080"/>
    <s v="S080"/>
    <s v="H"/>
    <n v="0"/>
    <n v="1"/>
    <x v="0"/>
    <s v="530000138620"/>
    <x v="929"/>
    <x v="2"/>
    <n v="9490"/>
    <n v="0"/>
    <x v="2"/>
  </r>
  <r>
    <s v="4906223958"/>
    <x v="2"/>
    <s v="7"/>
    <d v="2019-07-12T00:00:00"/>
    <x v="5"/>
    <x v="5"/>
    <s v="1060"/>
    <s v="S060"/>
    <s v="H"/>
    <n v="0"/>
    <n v="1"/>
    <x v="0"/>
    <s v="530000111869"/>
    <x v="937"/>
    <x v="5"/>
    <n v="1297"/>
    <n v="0"/>
    <x v="0"/>
  </r>
  <r>
    <s v="4906223995"/>
    <x v="2"/>
    <s v="7"/>
    <d v="2019-07-12T00:00:00"/>
    <x v="1"/>
    <x v="2"/>
    <s v="1060"/>
    <s v="S060"/>
    <s v="H"/>
    <n v="0"/>
    <n v="1"/>
    <x v="0"/>
    <s v="530000152121"/>
    <x v="300"/>
    <x v="2"/>
    <n v="9490"/>
    <n v="0"/>
    <x v="4"/>
  </r>
  <r>
    <s v="4906224044"/>
    <x v="2"/>
    <s v="7"/>
    <d v="2019-07-12T00:00:00"/>
    <x v="5"/>
    <x v="5"/>
    <s v="1096"/>
    <s v="S096"/>
    <s v="H"/>
    <n v="0"/>
    <n v="1"/>
    <x v="0"/>
    <s v="530000147156"/>
    <x v="471"/>
    <x v="5"/>
    <n v="1297"/>
    <n v="0"/>
    <x v="1"/>
  </r>
  <r>
    <s v="4906224044"/>
    <x v="2"/>
    <s v="7"/>
    <d v="2019-07-12T00:00:00"/>
    <x v="5"/>
    <x v="80"/>
    <s v="1096"/>
    <s v="S096"/>
    <s v="H"/>
    <n v="0"/>
    <n v="1"/>
    <x v="0"/>
    <s v="530000138614"/>
    <x v="668"/>
    <x v="80"/>
    <n v="1325"/>
    <n v="0"/>
    <x v="2"/>
  </r>
  <r>
    <s v="4906224098"/>
    <x v="2"/>
    <s v="7"/>
    <d v="2019-07-12T00:00:00"/>
    <x v="5"/>
    <x v="19"/>
    <s v="1050"/>
    <s v="S050"/>
    <s v="H"/>
    <n v="0"/>
    <n v="2"/>
    <x v="0"/>
    <s v="530000155092"/>
    <x v="473"/>
    <x v="19"/>
    <n v="1745"/>
    <n v="0"/>
    <x v="1"/>
  </r>
  <r>
    <s v="4906224098"/>
    <x v="2"/>
    <s v="7"/>
    <d v="2019-07-12T00:00:00"/>
    <x v="5"/>
    <x v="29"/>
    <s v="1050"/>
    <s v="S050"/>
    <s v="H"/>
    <n v="0"/>
    <n v="1"/>
    <x v="0"/>
    <s v="530000155092"/>
    <x v="473"/>
    <x v="29"/>
    <n v="2800"/>
    <n v="0"/>
    <x v="1"/>
  </r>
  <r>
    <s v="4906224177"/>
    <x v="2"/>
    <s v="7"/>
    <d v="2019-07-13T00:00:00"/>
    <x v="5"/>
    <x v="12"/>
    <s v="1050"/>
    <s v="S050"/>
    <s v="H"/>
    <n v="0"/>
    <n v="1"/>
    <x v="0"/>
    <s v="530000136955"/>
    <x v="918"/>
    <x v="12"/>
    <n v="10385"/>
    <n v="0"/>
    <x v="2"/>
  </r>
  <r>
    <s v="4906224241"/>
    <x v="2"/>
    <s v="7"/>
    <d v="2019-07-12T00:00:00"/>
    <x v="5"/>
    <x v="74"/>
    <s v="1060"/>
    <s v="S060"/>
    <s v="H"/>
    <n v="0"/>
    <n v="1"/>
    <x v="0"/>
    <s v="530000155169"/>
    <x v="499"/>
    <x v="74"/>
    <n v="0"/>
    <n v="0"/>
    <x v="1"/>
  </r>
  <r>
    <s v="4906224349"/>
    <x v="2"/>
    <s v="7"/>
    <d v="2019-07-15T00:00:00"/>
    <x v="5"/>
    <x v="11"/>
    <s v="1080"/>
    <s v="S080"/>
    <s v="H"/>
    <n v="0"/>
    <n v="1"/>
    <x v="0"/>
    <s v="530000139430"/>
    <x v="480"/>
    <x v="11"/>
    <n v="11525"/>
    <n v="0"/>
    <x v="2"/>
  </r>
  <r>
    <s v="4906224393"/>
    <x v="2"/>
    <s v="7"/>
    <d v="2019-07-14T00:00:00"/>
    <x v="5"/>
    <x v="64"/>
    <s v="1010"/>
    <s v="S010"/>
    <s v="H"/>
    <n v="0"/>
    <n v="1"/>
    <x v="0"/>
    <s v="530000146367"/>
    <x v="963"/>
    <x v="64"/>
    <n v="0"/>
    <n v="0"/>
    <x v="1"/>
  </r>
  <r>
    <s v="4906224427"/>
    <x v="2"/>
    <s v="7"/>
    <d v="2019-07-15T00:00:00"/>
    <x v="5"/>
    <x v="14"/>
    <s v="1020"/>
    <s v="S020"/>
    <s v="H"/>
    <n v="0"/>
    <n v="1"/>
    <x v="0"/>
    <s v="530000135256"/>
    <x v="220"/>
    <x v="14"/>
    <n v="50350"/>
    <n v="0"/>
    <x v="0"/>
  </r>
  <r>
    <s v="4906224567"/>
    <x v="2"/>
    <s v="7"/>
    <d v="2019-07-15T00:00:00"/>
    <x v="1"/>
    <x v="9"/>
    <s v="1050"/>
    <s v="S050"/>
    <s v="H"/>
    <n v="0"/>
    <n v="1"/>
    <x v="0"/>
    <s v="530000148516"/>
    <x v="473"/>
    <x v="9"/>
    <n v="1965"/>
    <n v="0"/>
    <x v="1"/>
  </r>
  <r>
    <s v="4906224599"/>
    <x v="2"/>
    <s v="7"/>
    <d v="2019-07-15T00:00:00"/>
    <x v="5"/>
    <x v="7"/>
    <s v="1080"/>
    <s v="S080"/>
    <s v="H"/>
    <n v="0"/>
    <n v="1"/>
    <x v="0"/>
    <s v="530000139381"/>
    <x v="480"/>
    <x v="7"/>
    <n v="8280"/>
    <n v="0"/>
    <x v="2"/>
  </r>
  <r>
    <s v="4906224747"/>
    <x v="2"/>
    <s v="7"/>
    <d v="2019-07-15T00:00:00"/>
    <x v="5"/>
    <x v="2"/>
    <s v="1080"/>
    <s v="S080"/>
    <s v="H"/>
    <n v="0"/>
    <n v="1"/>
    <x v="0"/>
    <s v="530000138661"/>
    <x v="929"/>
    <x v="2"/>
    <n v="9490"/>
    <n v="0"/>
    <x v="2"/>
  </r>
  <r>
    <s v="4906224775"/>
    <x v="2"/>
    <s v="7"/>
    <d v="2019-07-15T00:00:00"/>
    <x v="5"/>
    <x v="0"/>
    <s v="1030"/>
    <s v="S030"/>
    <s v="H"/>
    <n v="0"/>
    <n v="1"/>
    <x v="0"/>
    <s v="530000150786"/>
    <x v="478"/>
    <x v="0"/>
    <n v="41000"/>
    <n v="0"/>
    <x v="2"/>
  </r>
  <r>
    <s v="4906224813"/>
    <x v="2"/>
    <s v="7"/>
    <d v="2019-07-15T00:00:00"/>
    <x v="5"/>
    <x v="26"/>
    <s v="1020"/>
    <s v="S020"/>
    <s v="H"/>
    <n v="0"/>
    <n v="1"/>
    <x v="0"/>
    <s v="530000143579"/>
    <x v="166"/>
    <x v="26"/>
    <n v="9000"/>
    <n v="0"/>
    <x v="0"/>
  </r>
  <r>
    <s v="4906224814"/>
    <x v="2"/>
    <s v="7"/>
    <d v="2019-07-15T00:00:00"/>
    <x v="5"/>
    <x v="7"/>
    <s v="1080"/>
    <s v="S080"/>
    <s v="H"/>
    <n v="0"/>
    <n v="1"/>
    <x v="0"/>
    <s v="530000138660"/>
    <x v="929"/>
    <x v="7"/>
    <n v="8280"/>
    <n v="0"/>
    <x v="2"/>
  </r>
  <r>
    <s v="4906224828"/>
    <x v="2"/>
    <s v="7"/>
    <d v="2019-07-15T00:00:00"/>
    <x v="5"/>
    <x v="95"/>
    <s v="1050"/>
    <s v="S050"/>
    <s v="H"/>
    <n v="0"/>
    <n v="2"/>
    <x v="0"/>
    <s v="530000101668"/>
    <x v="111"/>
    <x v="95"/>
    <n v="11320"/>
    <n v="0"/>
    <x v="0"/>
  </r>
  <r>
    <s v="4906224854"/>
    <x v="2"/>
    <s v="7"/>
    <d v="2019-07-15T00:00:00"/>
    <x v="5"/>
    <x v="12"/>
    <s v="1080"/>
    <s v="S080"/>
    <s v="H"/>
    <n v="0"/>
    <n v="1"/>
    <x v="0"/>
    <s v="530000139432"/>
    <x v="480"/>
    <x v="12"/>
    <n v="10385"/>
    <n v="0"/>
    <x v="2"/>
  </r>
  <r>
    <s v="4906224854"/>
    <x v="2"/>
    <s v="7"/>
    <d v="2019-07-15T00:00:00"/>
    <x v="5"/>
    <x v="12"/>
    <s v="1080"/>
    <s v="S080"/>
    <s v="H"/>
    <n v="0"/>
    <n v="1"/>
    <x v="0"/>
    <s v="530000139432"/>
    <x v="480"/>
    <x v="12"/>
    <n v="10385"/>
    <n v="0"/>
    <x v="2"/>
  </r>
  <r>
    <s v="4906224861"/>
    <x v="2"/>
    <s v="7"/>
    <d v="2019-07-15T00:00:00"/>
    <x v="5"/>
    <x v="2"/>
    <s v="1080"/>
    <s v="S080"/>
    <s v="H"/>
    <n v="0"/>
    <n v="1"/>
    <x v="0"/>
    <s v="530000139072"/>
    <x v="480"/>
    <x v="2"/>
    <n v="9490"/>
    <n v="0"/>
    <x v="2"/>
  </r>
  <r>
    <s v="4906224934"/>
    <x v="2"/>
    <s v="7"/>
    <d v="2019-07-15T00:00:00"/>
    <x v="5"/>
    <x v="26"/>
    <s v="1020"/>
    <s v="S020"/>
    <s v="H"/>
    <n v="0"/>
    <n v="2"/>
    <x v="0"/>
    <s v="530000117516"/>
    <x v="220"/>
    <x v="26"/>
    <n v="9000"/>
    <n v="0"/>
    <x v="0"/>
  </r>
  <r>
    <s v="4906224934"/>
    <x v="2"/>
    <s v="7"/>
    <d v="2019-07-15T00:00:00"/>
    <x v="5"/>
    <x v="65"/>
    <s v="1020"/>
    <s v="S020"/>
    <s v="H"/>
    <n v="0"/>
    <n v="1"/>
    <x v="0"/>
    <s v="530000117516"/>
    <x v="220"/>
    <x v="65"/>
    <n v="8130"/>
    <n v="0"/>
    <x v="0"/>
  </r>
  <r>
    <s v="4906224951"/>
    <x v="2"/>
    <s v="7"/>
    <d v="2019-07-15T00:00:00"/>
    <x v="3"/>
    <x v="0"/>
    <s v="1030"/>
    <s v="S030"/>
    <s v="S"/>
    <n v="0"/>
    <n v="-1"/>
    <x v="0"/>
    <s v="530000150786"/>
    <x v="478"/>
    <x v="0"/>
    <n v="41000"/>
    <n v="0"/>
    <x v="2"/>
  </r>
  <r>
    <s v="4906224966"/>
    <x v="2"/>
    <s v="7"/>
    <d v="2019-07-15T00:00:00"/>
    <x v="5"/>
    <x v="14"/>
    <s v="1080"/>
    <s v="S080"/>
    <s v="H"/>
    <n v="0"/>
    <n v="1"/>
    <x v="0"/>
    <s v="530000140682"/>
    <x v="257"/>
    <x v="14"/>
    <n v="50350"/>
    <n v="0"/>
    <x v="0"/>
  </r>
  <r>
    <s v="4906224979"/>
    <x v="2"/>
    <s v="7"/>
    <d v="2019-07-15T00:00:00"/>
    <x v="5"/>
    <x v="7"/>
    <s v="1020"/>
    <s v="S020"/>
    <s v="H"/>
    <n v="0"/>
    <n v="1"/>
    <x v="0"/>
    <s v="530000151155"/>
    <x v="292"/>
    <x v="7"/>
    <n v="8280"/>
    <n v="0"/>
    <x v="0"/>
  </r>
  <r>
    <s v="4906225039"/>
    <x v="2"/>
    <s v="7"/>
    <d v="2019-07-15T00:00:00"/>
    <x v="5"/>
    <x v="0"/>
    <s v="1010"/>
    <s v="S010"/>
    <s v="H"/>
    <n v="0"/>
    <n v="1"/>
    <x v="0"/>
    <s v="530000138243"/>
    <x v="241"/>
    <x v="0"/>
    <n v="41000"/>
    <n v="0"/>
    <x v="0"/>
  </r>
  <r>
    <s v="4906225039"/>
    <x v="2"/>
    <s v="7"/>
    <d v="2019-07-15T00:00:00"/>
    <x v="5"/>
    <x v="13"/>
    <s v="1010"/>
    <s v="S010"/>
    <s v="H"/>
    <n v="0"/>
    <n v="1"/>
    <x v="0"/>
    <s v="530000138243"/>
    <x v="241"/>
    <x v="13"/>
    <n v="46100"/>
    <n v="0"/>
    <x v="0"/>
  </r>
  <r>
    <s v="4906225052"/>
    <x v="2"/>
    <s v="7"/>
    <d v="2019-07-15T00:00:00"/>
    <x v="5"/>
    <x v="7"/>
    <s v="1020"/>
    <s v="S020"/>
    <s v="H"/>
    <n v="0"/>
    <n v="1"/>
    <x v="0"/>
    <s v="530000151280"/>
    <x v="292"/>
    <x v="7"/>
    <n v="8280"/>
    <n v="0"/>
    <x v="0"/>
  </r>
  <r>
    <s v="4906225077"/>
    <x v="2"/>
    <s v="7"/>
    <d v="2019-07-15T00:00:00"/>
    <x v="5"/>
    <x v="5"/>
    <s v="1010"/>
    <s v="S010"/>
    <s v="H"/>
    <n v="0"/>
    <n v="1"/>
    <x v="0"/>
    <s v="530000153647"/>
    <x v="293"/>
    <x v="5"/>
    <n v="1297"/>
    <n v="0"/>
    <x v="0"/>
  </r>
  <r>
    <s v="4906225158"/>
    <x v="2"/>
    <s v="7"/>
    <d v="2019-07-15T00:00:00"/>
    <x v="5"/>
    <x v="2"/>
    <s v="1050"/>
    <s v="S050"/>
    <s v="H"/>
    <n v="0"/>
    <n v="1"/>
    <x v="0"/>
    <s v="530000150643"/>
    <x v="488"/>
    <x v="2"/>
    <n v="9490"/>
    <n v="0"/>
    <x v="2"/>
  </r>
  <r>
    <s v="4906225171"/>
    <x v="2"/>
    <s v="7"/>
    <d v="2019-07-15T00:00:00"/>
    <x v="5"/>
    <x v="0"/>
    <s v="1010"/>
    <s v="S010"/>
    <s v="H"/>
    <n v="0"/>
    <n v="1"/>
    <x v="0"/>
    <s v="530000132387"/>
    <x v="229"/>
    <x v="0"/>
    <n v="41000"/>
    <n v="0"/>
    <x v="0"/>
  </r>
  <r>
    <s v="4906225171"/>
    <x v="2"/>
    <s v="7"/>
    <d v="2019-07-15T00:00:00"/>
    <x v="5"/>
    <x v="13"/>
    <s v="1010"/>
    <s v="S010"/>
    <s v="H"/>
    <n v="0"/>
    <n v="1"/>
    <x v="0"/>
    <s v="530000132387"/>
    <x v="229"/>
    <x v="13"/>
    <n v="46100"/>
    <n v="0"/>
    <x v="0"/>
  </r>
  <r>
    <s v="4906225303"/>
    <x v="2"/>
    <s v="7"/>
    <d v="2019-07-15T00:00:00"/>
    <x v="5"/>
    <x v="2"/>
    <s v="1050"/>
    <s v="S050"/>
    <s v="H"/>
    <n v="0"/>
    <n v="1"/>
    <x v="0"/>
    <s v="530000150194"/>
    <x v="488"/>
    <x v="2"/>
    <n v="9490"/>
    <n v="0"/>
    <x v="2"/>
  </r>
  <r>
    <s v="4906225311"/>
    <x v="2"/>
    <s v="7"/>
    <d v="2019-07-15T00:00:00"/>
    <x v="5"/>
    <x v="2"/>
    <s v="1050"/>
    <s v="S050"/>
    <s v="H"/>
    <n v="0"/>
    <n v="1"/>
    <x v="0"/>
    <s v="530000150278"/>
    <x v="488"/>
    <x v="2"/>
    <n v="9490"/>
    <n v="0"/>
    <x v="2"/>
  </r>
  <r>
    <s v="4906225312"/>
    <x v="2"/>
    <s v="7"/>
    <d v="2019-07-15T00:00:00"/>
    <x v="5"/>
    <x v="13"/>
    <s v="1030"/>
    <s v="S030"/>
    <s v="H"/>
    <n v="0"/>
    <n v="1"/>
    <x v="0"/>
    <s v="530000144954"/>
    <x v="393"/>
    <x v="13"/>
    <n v="46100"/>
    <n v="0"/>
    <x v="1"/>
  </r>
  <r>
    <s v="4906225381"/>
    <x v="2"/>
    <s v="7"/>
    <d v="2019-07-15T00:00:00"/>
    <x v="5"/>
    <x v="5"/>
    <s v="1030"/>
    <s v="S030"/>
    <s v="H"/>
    <n v="0"/>
    <n v="1"/>
    <x v="0"/>
    <s v="530000144954"/>
    <x v="393"/>
    <x v="5"/>
    <n v="1297"/>
    <n v="0"/>
    <x v="1"/>
  </r>
  <r>
    <s v="4906225513"/>
    <x v="2"/>
    <s v="7"/>
    <d v="2019-07-15T00:00:00"/>
    <x v="5"/>
    <x v="2"/>
    <s v="1020"/>
    <s v="S020"/>
    <s v="H"/>
    <n v="0"/>
    <n v="1"/>
    <x v="0"/>
    <s v="530000155786"/>
    <x v="956"/>
    <x v="2"/>
    <n v="9490"/>
    <n v="0"/>
    <x v="1"/>
  </r>
  <r>
    <s v="4906225552"/>
    <x v="2"/>
    <s v="7"/>
    <d v="2019-07-15T00:00:00"/>
    <x v="5"/>
    <x v="31"/>
    <s v="1080"/>
    <s v="S080"/>
    <s v="H"/>
    <n v="0"/>
    <n v="1"/>
    <x v="0"/>
    <s v="530000114281"/>
    <x v="971"/>
    <x v="31"/>
    <n v="1911"/>
    <n v="0"/>
    <x v="1"/>
  </r>
  <r>
    <s v="4906225704"/>
    <x v="2"/>
    <s v="7"/>
    <d v="2019-07-16T00:00:00"/>
    <x v="5"/>
    <x v="13"/>
    <s v="1050"/>
    <s v="S050"/>
    <s v="H"/>
    <n v="0"/>
    <n v="1"/>
    <x v="0"/>
    <s v="530000154040"/>
    <x v="957"/>
    <x v="13"/>
    <n v="46100"/>
    <n v="0"/>
    <x v="1"/>
  </r>
  <r>
    <s v="4906225736"/>
    <x v="2"/>
    <s v="7"/>
    <d v="2019-07-16T00:00:00"/>
    <x v="5"/>
    <x v="2"/>
    <s v="1080"/>
    <s v="S080"/>
    <s v="H"/>
    <n v="0"/>
    <n v="1"/>
    <x v="0"/>
    <s v="530000142041"/>
    <x v="480"/>
    <x v="2"/>
    <n v="9490"/>
    <n v="0"/>
    <x v="2"/>
  </r>
  <r>
    <s v="4906225737"/>
    <x v="2"/>
    <s v="7"/>
    <d v="2019-07-16T00:00:00"/>
    <x v="5"/>
    <x v="2"/>
    <s v="1080"/>
    <s v="S080"/>
    <s v="H"/>
    <n v="0"/>
    <n v="1"/>
    <x v="0"/>
    <s v="530000138541"/>
    <x v="929"/>
    <x v="2"/>
    <n v="9490"/>
    <n v="0"/>
    <x v="2"/>
  </r>
  <r>
    <s v="4906225743"/>
    <x v="2"/>
    <s v="7"/>
    <d v="2019-07-16T00:00:00"/>
    <x v="5"/>
    <x v="7"/>
    <s v="1080"/>
    <s v="S080"/>
    <s v="H"/>
    <n v="0"/>
    <n v="1"/>
    <x v="0"/>
    <s v="530000142488"/>
    <x v="480"/>
    <x v="7"/>
    <n v="8280"/>
    <n v="0"/>
    <x v="2"/>
  </r>
  <r>
    <s v="4906225744"/>
    <x v="2"/>
    <s v="7"/>
    <d v="2019-07-16T00:00:00"/>
    <x v="5"/>
    <x v="7"/>
    <s v="1080"/>
    <s v="S080"/>
    <s v="H"/>
    <n v="0"/>
    <n v="1"/>
    <x v="0"/>
    <s v="530000139833"/>
    <x v="480"/>
    <x v="7"/>
    <n v="8280"/>
    <n v="0"/>
    <x v="2"/>
  </r>
  <r>
    <s v="4906225789"/>
    <x v="2"/>
    <s v="7"/>
    <d v="2019-07-16T00:00:00"/>
    <x v="5"/>
    <x v="0"/>
    <s v="1010"/>
    <s v="S010"/>
    <s v="H"/>
    <n v="0"/>
    <n v="1"/>
    <x v="0"/>
    <s v="530000117516"/>
    <x v="220"/>
    <x v="0"/>
    <n v="41000"/>
    <n v="0"/>
    <x v="0"/>
  </r>
  <r>
    <s v="4906225803"/>
    <x v="2"/>
    <s v="7"/>
    <d v="2019-07-16T00:00:00"/>
    <x v="5"/>
    <x v="12"/>
    <s v="1080"/>
    <s v="S080"/>
    <s v="H"/>
    <n v="0"/>
    <n v="1"/>
    <x v="0"/>
    <s v="530000139694"/>
    <x v="480"/>
    <x v="12"/>
    <n v="10385"/>
    <n v="0"/>
    <x v="2"/>
  </r>
  <r>
    <s v="4906225804"/>
    <x v="2"/>
    <s v="7"/>
    <d v="2019-07-16T00:00:00"/>
    <x v="5"/>
    <x v="7"/>
    <s v="1080"/>
    <s v="S080"/>
    <s v="H"/>
    <n v="0"/>
    <n v="1"/>
    <x v="0"/>
    <s v="530000141782"/>
    <x v="480"/>
    <x v="7"/>
    <n v="8280"/>
    <n v="0"/>
    <x v="2"/>
  </r>
  <r>
    <s v="4906225880"/>
    <x v="2"/>
    <s v="7"/>
    <d v="2019-07-16T00:00:00"/>
    <x v="5"/>
    <x v="37"/>
    <s v="1010"/>
    <s v="S010"/>
    <s v="H"/>
    <n v="0"/>
    <n v="1"/>
    <x v="0"/>
    <s v="530000144661"/>
    <x v="238"/>
    <x v="37"/>
    <n v="3529"/>
    <n v="0"/>
    <x v="0"/>
  </r>
  <r>
    <s v="4906225897"/>
    <x v="2"/>
    <s v="7"/>
    <d v="2019-07-16T00:00:00"/>
    <x v="1"/>
    <x v="5"/>
    <s v="1096"/>
    <s v="S096"/>
    <s v="H"/>
    <n v="0"/>
    <n v="1"/>
    <x v="0"/>
    <s v="530000153928"/>
    <x v="193"/>
    <x v="5"/>
    <n v="1297"/>
    <n v="0"/>
    <x v="3"/>
  </r>
  <r>
    <s v="4906225898"/>
    <x v="2"/>
    <s v="7"/>
    <d v="2019-07-16T00:00:00"/>
    <x v="5"/>
    <x v="2"/>
    <s v="1050"/>
    <s v="S050"/>
    <s v="H"/>
    <n v="0"/>
    <n v="1"/>
    <x v="0"/>
    <s v="530000150601"/>
    <x v="488"/>
    <x v="2"/>
    <n v="9490"/>
    <n v="0"/>
    <x v="2"/>
  </r>
  <r>
    <s v="4906225902"/>
    <x v="2"/>
    <s v="7"/>
    <d v="2019-07-16T00:00:00"/>
    <x v="5"/>
    <x v="10"/>
    <s v="1050"/>
    <s v="S050"/>
    <s v="H"/>
    <n v="0"/>
    <n v="1"/>
    <x v="0"/>
    <s v="530000155207"/>
    <x v="466"/>
    <x v="10"/>
    <n v="42200"/>
    <n v="0"/>
    <x v="2"/>
  </r>
  <r>
    <s v="4906225908"/>
    <x v="2"/>
    <s v="7"/>
    <d v="2019-07-16T00:00:00"/>
    <x v="5"/>
    <x v="7"/>
    <s v="1030"/>
    <s v="S030"/>
    <s v="H"/>
    <n v="0"/>
    <n v="1"/>
    <x v="0"/>
    <s v="530000151009"/>
    <x v="478"/>
    <x v="7"/>
    <n v="8280"/>
    <n v="0"/>
    <x v="2"/>
  </r>
  <r>
    <s v="4906225951"/>
    <x v="2"/>
    <s v="7"/>
    <d v="2019-07-16T00:00:00"/>
    <x v="5"/>
    <x v="2"/>
    <s v="1050"/>
    <s v="S050"/>
    <s v="H"/>
    <n v="0"/>
    <n v="1"/>
    <x v="0"/>
    <s v="530000149968"/>
    <x v="488"/>
    <x v="2"/>
    <n v="9490"/>
    <n v="0"/>
    <x v="2"/>
  </r>
  <r>
    <s v="4906225952"/>
    <x v="2"/>
    <s v="7"/>
    <d v="2019-07-16T00:00:00"/>
    <x v="5"/>
    <x v="2"/>
    <s v="1050"/>
    <s v="S050"/>
    <s v="H"/>
    <n v="0"/>
    <n v="1"/>
    <x v="0"/>
    <s v="530000150354"/>
    <x v="488"/>
    <x v="2"/>
    <n v="9490"/>
    <n v="0"/>
    <x v="2"/>
  </r>
  <r>
    <s v="4906226022"/>
    <x v="2"/>
    <s v="7"/>
    <d v="2019-07-16T00:00:00"/>
    <x v="5"/>
    <x v="2"/>
    <s v="1030"/>
    <s v="S030"/>
    <s v="H"/>
    <n v="0"/>
    <n v="1"/>
    <x v="0"/>
    <s v="530000149609"/>
    <x v="478"/>
    <x v="2"/>
    <n v="9490"/>
    <n v="0"/>
    <x v="2"/>
  </r>
  <r>
    <s v="4906226024"/>
    <x v="2"/>
    <s v="7"/>
    <d v="2019-07-16T00:00:00"/>
    <x v="5"/>
    <x v="2"/>
    <s v="1030"/>
    <s v="S030"/>
    <s v="H"/>
    <n v="0"/>
    <n v="1"/>
    <x v="0"/>
    <s v="530000149667"/>
    <x v="478"/>
    <x v="2"/>
    <n v="9490"/>
    <n v="0"/>
    <x v="2"/>
  </r>
  <r>
    <s v="4906226076"/>
    <x v="2"/>
    <s v="7"/>
    <d v="2019-07-16T00:00:00"/>
    <x v="5"/>
    <x v="2"/>
    <s v="1030"/>
    <s v="S030"/>
    <s v="H"/>
    <n v="0"/>
    <n v="1"/>
    <x v="0"/>
    <s v="530000154250"/>
    <x v="306"/>
    <x v="2"/>
    <n v="9490"/>
    <n v="0"/>
    <x v="0"/>
  </r>
  <r>
    <s v="4906226290"/>
    <x v="2"/>
    <s v="7"/>
    <d v="2019-07-16T00:00:00"/>
    <x v="5"/>
    <x v="5"/>
    <s v="1020"/>
    <s v="S020"/>
    <s v="H"/>
    <n v="0"/>
    <n v="1"/>
    <x v="0"/>
    <s v="530000150029"/>
    <x v="843"/>
    <x v="5"/>
    <n v="1297"/>
    <n v="0"/>
    <x v="2"/>
  </r>
  <r>
    <s v="4906226305"/>
    <x v="2"/>
    <s v="7"/>
    <d v="2019-07-16T00:00:00"/>
    <x v="5"/>
    <x v="16"/>
    <s v="1020"/>
    <s v="S020"/>
    <s v="H"/>
    <n v="0"/>
    <n v="3"/>
    <x v="0"/>
    <s v="530000146050"/>
    <x v="193"/>
    <x v="16"/>
    <n v="1778"/>
    <n v="0"/>
    <x v="3"/>
  </r>
  <r>
    <s v="4906226395"/>
    <x v="2"/>
    <s v="7"/>
    <d v="2019-07-16T00:00:00"/>
    <x v="5"/>
    <x v="12"/>
    <s v="1030"/>
    <s v="S030"/>
    <s v="H"/>
    <n v="0"/>
    <n v="1"/>
    <x v="0"/>
    <s v="530000149320"/>
    <x v="478"/>
    <x v="12"/>
    <n v="10385"/>
    <n v="0"/>
    <x v="2"/>
  </r>
  <r>
    <s v="4906226397"/>
    <x v="2"/>
    <s v="7"/>
    <d v="2019-07-16T00:00:00"/>
    <x v="5"/>
    <x v="7"/>
    <s v="1030"/>
    <s v="S030"/>
    <s v="H"/>
    <n v="0"/>
    <n v="1"/>
    <x v="0"/>
    <s v="530000149243"/>
    <x v="478"/>
    <x v="7"/>
    <n v="8280"/>
    <n v="0"/>
    <x v="2"/>
  </r>
  <r>
    <s v="4906226400"/>
    <x v="2"/>
    <s v="7"/>
    <d v="2019-07-16T00:00:00"/>
    <x v="5"/>
    <x v="2"/>
    <s v="1030"/>
    <s v="S030"/>
    <s v="H"/>
    <n v="0"/>
    <n v="1"/>
    <x v="0"/>
    <s v="530000149644"/>
    <x v="478"/>
    <x v="2"/>
    <n v="9490"/>
    <n v="0"/>
    <x v="2"/>
  </r>
  <r>
    <s v="4906226464"/>
    <x v="2"/>
    <s v="7"/>
    <d v="2019-07-16T00:00:00"/>
    <x v="5"/>
    <x v="12"/>
    <s v="1030"/>
    <s v="S030"/>
    <s v="H"/>
    <n v="0"/>
    <n v="1"/>
    <x v="0"/>
    <s v="530000155341"/>
    <x v="327"/>
    <x v="12"/>
    <n v="10385"/>
    <n v="0"/>
    <x v="1"/>
  </r>
  <r>
    <s v="4906226769"/>
    <x v="2"/>
    <s v="7"/>
    <d v="2019-07-17T00:00:00"/>
    <x v="5"/>
    <x v="7"/>
    <s v="1050"/>
    <s v="S050"/>
    <s v="H"/>
    <n v="0"/>
    <n v="1"/>
    <x v="0"/>
    <s v="530000136735"/>
    <x v="918"/>
    <x v="7"/>
    <n v="8280"/>
    <n v="0"/>
    <x v="2"/>
  </r>
  <r>
    <s v="4906226843"/>
    <x v="2"/>
    <s v="7"/>
    <d v="2019-07-17T00:00:00"/>
    <x v="5"/>
    <x v="7"/>
    <s v="1050"/>
    <s v="S050"/>
    <s v="H"/>
    <n v="0"/>
    <n v="1"/>
    <x v="0"/>
    <s v="530000133918"/>
    <x v="918"/>
    <x v="7"/>
    <n v="8280"/>
    <n v="0"/>
    <x v="2"/>
  </r>
  <r>
    <s v="4906226896"/>
    <x v="2"/>
    <s v="7"/>
    <d v="2019-07-17T00:00:00"/>
    <x v="1"/>
    <x v="2"/>
    <s v="1030"/>
    <s v="S030"/>
    <s v="H"/>
    <n v="0"/>
    <n v="1"/>
    <x v="0"/>
    <s v="530000151580"/>
    <x v="478"/>
    <x v="2"/>
    <n v="9490"/>
    <n v="0"/>
    <x v="2"/>
  </r>
  <r>
    <s v="4906226896"/>
    <x v="2"/>
    <s v="7"/>
    <d v="2019-07-17T00:00:00"/>
    <x v="1"/>
    <x v="2"/>
    <s v="1030"/>
    <s v="S030"/>
    <s v="H"/>
    <n v="0"/>
    <n v="1"/>
    <x v="0"/>
    <s v="530000156365"/>
    <x v="478"/>
    <x v="2"/>
    <n v="9490"/>
    <n v="0"/>
    <x v="2"/>
  </r>
  <r>
    <s v="4906226896"/>
    <x v="2"/>
    <s v="7"/>
    <d v="2019-07-17T00:00:00"/>
    <x v="1"/>
    <x v="12"/>
    <s v="1030"/>
    <s v="S030"/>
    <s v="H"/>
    <n v="0"/>
    <n v="1"/>
    <x v="0"/>
    <s v="530000151348"/>
    <x v="922"/>
    <x v="12"/>
    <n v="10385"/>
    <n v="0"/>
    <x v="2"/>
  </r>
  <r>
    <s v="4906226896"/>
    <x v="2"/>
    <s v="7"/>
    <d v="2019-07-17T00:00:00"/>
    <x v="1"/>
    <x v="7"/>
    <s v="1030"/>
    <s v="S030"/>
    <s v="H"/>
    <n v="0"/>
    <n v="1"/>
    <x v="0"/>
    <s v="530000148685"/>
    <x v="478"/>
    <x v="7"/>
    <n v="8280"/>
    <n v="0"/>
    <x v="2"/>
  </r>
  <r>
    <s v="4906227158"/>
    <x v="2"/>
    <s v="7"/>
    <d v="2019-07-17T00:00:00"/>
    <x v="5"/>
    <x v="5"/>
    <s v="1020"/>
    <s v="S020"/>
    <s v="H"/>
    <n v="0"/>
    <n v="1"/>
    <x v="0"/>
    <s v="530000140259"/>
    <x v="843"/>
    <x v="5"/>
    <n v="1297"/>
    <n v="0"/>
    <x v="2"/>
  </r>
  <r>
    <s v="4906227216"/>
    <x v="2"/>
    <s v="7"/>
    <d v="2019-07-17T00:00:00"/>
    <x v="5"/>
    <x v="19"/>
    <s v="1020"/>
    <s v="S020"/>
    <s v="H"/>
    <n v="0"/>
    <n v="1"/>
    <x v="0"/>
    <s v="530000147169"/>
    <x v="843"/>
    <x v="19"/>
    <n v="1745"/>
    <n v="0"/>
    <x v="2"/>
  </r>
  <r>
    <s v="4906227472"/>
    <x v="2"/>
    <s v="7"/>
    <d v="2019-07-17T00:00:00"/>
    <x v="5"/>
    <x v="22"/>
    <s v="1060"/>
    <s v="S060"/>
    <s v="H"/>
    <n v="0"/>
    <n v="3"/>
    <x v="0"/>
    <s v="530000155704"/>
    <x v="843"/>
    <x v="22"/>
    <n v="1334"/>
    <n v="0"/>
    <x v="2"/>
  </r>
  <r>
    <s v="4906227987"/>
    <x v="2"/>
    <s v="7"/>
    <d v="2019-07-18T00:00:00"/>
    <x v="5"/>
    <x v="19"/>
    <s v="1020"/>
    <s v="S020"/>
    <s v="H"/>
    <n v="0"/>
    <n v="1"/>
    <x v="0"/>
    <s v="530000152101"/>
    <x v="438"/>
    <x v="19"/>
    <n v="1745"/>
    <n v="0"/>
    <x v="1"/>
  </r>
  <r>
    <s v="4906227987"/>
    <x v="2"/>
    <s v="7"/>
    <d v="2019-07-18T00:00:00"/>
    <x v="5"/>
    <x v="7"/>
    <s v="1020"/>
    <s v="S020"/>
    <s v="H"/>
    <n v="0"/>
    <n v="1"/>
    <x v="0"/>
    <s v="530000156786"/>
    <x v="956"/>
    <x v="7"/>
    <n v="8280"/>
    <n v="0"/>
    <x v="1"/>
  </r>
  <r>
    <s v="4906228108"/>
    <x v="2"/>
    <s v="7"/>
    <d v="2019-07-18T00:00:00"/>
    <x v="5"/>
    <x v="5"/>
    <s v="1020"/>
    <s v="S020"/>
    <s v="H"/>
    <n v="0"/>
    <n v="1"/>
    <x v="0"/>
    <s v="530000141097"/>
    <x v="843"/>
    <x v="5"/>
    <n v="1297"/>
    <n v="0"/>
    <x v="2"/>
  </r>
  <r>
    <s v="4906228176"/>
    <x v="2"/>
    <s v="7"/>
    <d v="2019-07-18T00:00:00"/>
    <x v="5"/>
    <x v="19"/>
    <s v="1010"/>
    <s v="S010"/>
    <s v="H"/>
    <n v="0"/>
    <n v="1"/>
    <x v="0"/>
    <s v="530000144287"/>
    <x v="931"/>
    <x v="19"/>
    <n v="1745"/>
    <n v="0"/>
    <x v="2"/>
  </r>
  <r>
    <s v="4906228179"/>
    <x v="2"/>
    <s v="7"/>
    <d v="2019-07-18T00:00:00"/>
    <x v="5"/>
    <x v="5"/>
    <s v="1017"/>
    <s v="S017"/>
    <s v="H"/>
    <n v="0"/>
    <n v="1"/>
    <x v="0"/>
    <s v="530000145908"/>
    <x v="193"/>
    <x v="5"/>
    <n v="1297"/>
    <n v="0"/>
    <x v="3"/>
  </r>
  <r>
    <s v="4906228445"/>
    <x v="2"/>
    <s v="7"/>
    <d v="2019-07-18T00:00:00"/>
    <x v="5"/>
    <x v="14"/>
    <s v="1030"/>
    <s v="S030"/>
    <s v="H"/>
    <n v="0"/>
    <n v="1"/>
    <x v="0"/>
    <s v="530000093188"/>
    <x v="112"/>
    <x v="14"/>
    <n v="50350"/>
    <n v="0"/>
    <x v="0"/>
  </r>
  <r>
    <s v="4906228674"/>
    <x v="2"/>
    <s v="7"/>
    <d v="2019-07-18T00:00:00"/>
    <x v="5"/>
    <x v="7"/>
    <s v="1050"/>
    <s v="S050"/>
    <s v="H"/>
    <n v="0"/>
    <n v="1"/>
    <x v="0"/>
    <s v="530000156083"/>
    <x v="957"/>
    <x v="7"/>
    <n v="8280"/>
    <n v="0"/>
    <x v="1"/>
  </r>
  <r>
    <s v="4906231120"/>
    <x v="2"/>
    <s v="7"/>
    <d v="2019-07-19T00:00:00"/>
    <x v="5"/>
    <x v="7"/>
    <s v="1010"/>
    <s v="S010"/>
    <s v="H"/>
    <n v="0"/>
    <n v="1"/>
    <x v="0"/>
    <s v="530000155563"/>
    <x v="733"/>
    <x v="7"/>
    <n v="8280"/>
    <n v="0"/>
    <x v="2"/>
  </r>
  <r>
    <s v="4906231127"/>
    <x v="2"/>
    <s v="7"/>
    <d v="2019-07-19T00:00:00"/>
    <x v="5"/>
    <x v="2"/>
    <s v="1010"/>
    <s v="S010"/>
    <s v="H"/>
    <n v="0"/>
    <n v="1"/>
    <x v="0"/>
    <s v="530000153818"/>
    <x v="733"/>
    <x v="2"/>
    <n v="9490"/>
    <n v="0"/>
    <x v="2"/>
  </r>
  <r>
    <s v="4906231166"/>
    <x v="2"/>
    <s v="7"/>
    <d v="2019-07-19T00:00:00"/>
    <x v="5"/>
    <x v="7"/>
    <s v="1010"/>
    <s v="S010"/>
    <s v="H"/>
    <n v="0"/>
    <n v="1"/>
    <x v="0"/>
    <s v="530000153799"/>
    <x v="733"/>
    <x v="7"/>
    <n v="8280"/>
    <n v="0"/>
    <x v="2"/>
  </r>
  <r>
    <s v="4906231296"/>
    <x v="2"/>
    <s v="7"/>
    <d v="2019-07-19T00:00:00"/>
    <x v="5"/>
    <x v="65"/>
    <s v="1030"/>
    <s v="S030"/>
    <s v="H"/>
    <n v="0"/>
    <n v="1"/>
    <x v="0"/>
    <s v="530000145902"/>
    <x v="290"/>
    <x v="65"/>
    <n v="8130"/>
    <n v="0"/>
    <x v="0"/>
  </r>
  <r>
    <s v="4906231332"/>
    <x v="2"/>
    <s v="7"/>
    <d v="2019-07-19T00:00:00"/>
    <x v="5"/>
    <x v="5"/>
    <s v="1050"/>
    <s v="S050"/>
    <s v="H"/>
    <n v="0"/>
    <n v="1"/>
    <x v="0"/>
    <s v="530000155506"/>
    <x v="843"/>
    <x v="5"/>
    <n v="1297"/>
    <n v="0"/>
    <x v="2"/>
  </r>
  <r>
    <s v="4906231483"/>
    <x v="2"/>
    <s v="7"/>
    <d v="2019-07-19T00:00:00"/>
    <x v="5"/>
    <x v="12"/>
    <s v="1030"/>
    <s v="S030"/>
    <s v="H"/>
    <n v="0"/>
    <n v="1"/>
    <x v="0"/>
    <s v="530000155191"/>
    <x v="327"/>
    <x v="12"/>
    <n v="10385"/>
    <n v="0"/>
    <x v="1"/>
  </r>
  <r>
    <s v="4906231525"/>
    <x v="2"/>
    <s v="7"/>
    <d v="2019-07-19T00:00:00"/>
    <x v="5"/>
    <x v="22"/>
    <s v="1020"/>
    <s v="S020"/>
    <s v="H"/>
    <n v="0"/>
    <n v="3"/>
    <x v="0"/>
    <s v="530000143480"/>
    <x v="843"/>
    <x v="22"/>
    <n v="1334"/>
    <n v="0"/>
    <x v="2"/>
  </r>
  <r>
    <s v="4906231528"/>
    <x v="2"/>
    <s v="7"/>
    <d v="2019-07-19T00:00:00"/>
    <x v="3"/>
    <x v="22"/>
    <s v="1020"/>
    <s v="S020"/>
    <s v="S"/>
    <n v="0"/>
    <n v="-3"/>
    <x v="0"/>
    <s v="530000143480"/>
    <x v="843"/>
    <x v="22"/>
    <n v="1334"/>
    <n v="0"/>
    <x v="2"/>
  </r>
  <r>
    <s v="4906231590"/>
    <x v="2"/>
    <s v="7"/>
    <d v="2019-07-19T00:00:00"/>
    <x v="5"/>
    <x v="13"/>
    <s v="1060"/>
    <s v="S060"/>
    <s v="H"/>
    <n v="0"/>
    <n v="1"/>
    <x v="0"/>
    <s v="530000137984"/>
    <x v="846"/>
    <x v="13"/>
    <n v="46100"/>
    <n v="0"/>
    <x v="2"/>
  </r>
  <r>
    <s v="4906231642"/>
    <x v="2"/>
    <s v="7"/>
    <d v="2019-07-19T00:00:00"/>
    <x v="5"/>
    <x v="10"/>
    <s v="1060"/>
    <s v="S060"/>
    <s v="H"/>
    <n v="0"/>
    <n v="1"/>
    <x v="0"/>
    <s v="530000141060"/>
    <x v="470"/>
    <x v="10"/>
    <n v="42200"/>
    <n v="0"/>
    <x v="2"/>
  </r>
  <r>
    <s v="4906231643"/>
    <x v="2"/>
    <s v="7"/>
    <d v="2019-07-19T00:00:00"/>
    <x v="5"/>
    <x v="15"/>
    <s v="1060"/>
    <s v="S060"/>
    <s v="H"/>
    <n v="0"/>
    <n v="1"/>
    <x v="0"/>
    <s v="530000141461"/>
    <x v="470"/>
    <x v="15"/>
    <n v="53650"/>
    <n v="0"/>
    <x v="2"/>
  </r>
  <r>
    <s v="4906231788"/>
    <x v="2"/>
    <s v="7"/>
    <d v="2019-07-20T00:00:00"/>
    <x v="5"/>
    <x v="21"/>
    <s v="1017"/>
    <s v="S017"/>
    <s v="H"/>
    <n v="0"/>
    <n v="1"/>
    <x v="0"/>
    <s v="530000128940"/>
    <x v="438"/>
    <x v="21"/>
    <n v="1708"/>
    <n v="0"/>
    <x v="1"/>
  </r>
  <r>
    <s v="4906231811"/>
    <x v="2"/>
    <s v="7"/>
    <d v="2019-07-19T00:00:00"/>
    <x v="5"/>
    <x v="28"/>
    <s v="1030"/>
    <s v="S030"/>
    <s v="H"/>
    <n v="0"/>
    <n v="1"/>
    <x v="0"/>
    <s v="530000153806"/>
    <x v="327"/>
    <x v="28"/>
    <n v="44820"/>
    <n v="0"/>
    <x v="1"/>
  </r>
  <r>
    <s v="4906231823"/>
    <x v="2"/>
    <s v="7"/>
    <d v="2019-07-20T00:00:00"/>
    <x v="1"/>
    <x v="26"/>
    <s v="1060"/>
    <s v="S060"/>
    <s v="H"/>
    <n v="0"/>
    <n v="1"/>
    <x v="0"/>
    <s v="530000154927"/>
    <x v="295"/>
    <x v="26"/>
    <n v="9000"/>
    <n v="0"/>
    <x v="1"/>
  </r>
  <r>
    <s v="4906231852"/>
    <x v="2"/>
    <s v="7"/>
    <d v="2019-07-20T00:00:00"/>
    <x v="5"/>
    <x v="5"/>
    <s v="1017"/>
    <s v="S017"/>
    <s v="H"/>
    <n v="0"/>
    <n v="1"/>
    <x v="0"/>
    <s v="530000143482"/>
    <x v="843"/>
    <x v="5"/>
    <n v="1297"/>
    <n v="0"/>
    <x v="2"/>
  </r>
  <r>
    <s v="4906232011"/>
    <x v="2"/>
    <s v="7"/>
    <d v="2019-07-21T00:00:00"/>
    <x v="5"/>
    <x v="2"/>
    <s v="1060"/>
    <s v="S060"/>
    <s v="H"/>
    <n v="0"/>
    <n v="1"/>
    <x v="0"/>
    <s v="530000127299"/>
    <x v="499"/>
    <x v="2"/>
    <n v="9490"/>
    <n v="0"/>
    <x v="1"/>
  </r>
  <r>
    <s v="4906232037"/>
    <x v="2"/>
    <s v="7"/>
    <d v="2019-07-21T00:00:00"/>
    <x v="5"/>
    <x v="6"/>
    <s v="1030"/>
    <s v="S030"/>
    <s v="H"/>
    <n v="0"/>
    <n v="1"/>
    <x v="0"/>
    <s v="530000152943"/>
    <x v="952"/>
    <x v="6"/>
    <n v="1446"/>
    <n v="0"/>
    <x v="2"/>
  </r>
  <r>
    <s v="4906232385"/>
    <x v="2"/>
    <s v="7"/>
    <d v="2019-07-22T00:00:00"/>
    <x v="5"/>
    <x v="2"/>
    <s v="1020"/>
    <s v="S020"/>
    <s v="H"/>
    <n v="0"/>
    <n v="1"/>
    <x v="0"/>
    <s v="530000149248"/>
    <x v="488"/>
    <x v="2"/>
    <n v="9490"/>
    <n v="0"/>
    <x v="2"/>
  </r>
  <r>
    <s v="4906232728"/>
    <x v="2"/>
    <s v="7"/>
    <d v="2019-07-22T00:00:00"/>
    <x v="5"/>
    <x v="2"/>
    <s v="1010"/>
    <s v="S010"/>
    <s v="H"/>
    <n v="0"/>
    <n v="1"/>
    <x v="0"/>
    <s v="530000154546"/>
    <x v="733"/>
    <x v="2"/>
    <n v="9490"/>
    <n v="0"/>
    <x v="2"/>
  </r>
  <r>
    <s v="4906232729"/>
    <x v="2"/>
    <s v="7"/>
    <d v="2019-07-22T00:00:00"/>
    <x v="5"/>
    <x v="65"/>
    <s v="1020"/>
    <s v="S020"/>
    <s v="H"/>
    <n v="0"/>
    <n v="1"/>
    <x v="0"/>
    <s v="530000128103"/>
    <x v="236"/>
    <x v="65"/>
    <n v="8130"/>
    <n v="0"/>
    <x v="0"/>
  </r>
  <r>
    <s v="4906232774"/>
    <x v="2"/>
    <s v="7"/>
    <d v="2019-07-22T00:00:00"/>
    <x v="1"/>
    <x v="7"/>
    <s v="1030"/>
    <s v="S030"/>
    <s v="H"/>
    <n v="0"/>
    <n v="1"/>
    <x v="0"/>
    <s v="530000147590"/>
    <x v="478"/>
    <x v="7"/>
    <n v="8280"/>
    <n v="0"/>
    <x v="2"/>
  </r>
  <r>
    <s v="4906232774"/>
    <x v="2"/>
    <s v="7"/>
    <d v="2019-07-22T00:00:00"/>
    <x v="1"/>
    <x v="7"/>
    <s v="1030"/>
    <s v="S030"/>
    <s v="H"/>
    <n v="0"/>
    <n v="1"/>
    <x v="0"/>
    <s v="530000153501"/>
    <x v="478"/>
    <x v="7"/>
    <n v="8280"/>
    <n v="0"/>
    <x v="2"/>
  </r>
  <r>
    <s v="4906232774"/>
    <x v="2"/>
    <s v="7"/>
    <d v="2019-07-22T00:00:00"/>
    <x v="1"/>
    <x v="7"/>
    <s v="1030"/>
    <s v="S030"/>
    <s v="H"/>
    <n v="0"/>
    <n v="1"/>
    <x v="0"/>
    <s v="530000153461"/>
    <x v="478"/>
    <x v="7"/>
    <n v="8280"/>
    <n v="0"/>
    <x v="2"/>
  </r>
  <r>
    <s v="4906232776"/>
    <x v="2"/>
    <s v="7"/>
    <d v="2019-07-22T00:00:00"/>
    <x v="5"/>
    <x v="0"/>
    <s v="1010"/>
    <s v="S010"/>
    <s v="H"/>
    <n v="0"/>
    <n v="2"/>
    <x v="0"/>
    <s v="530000107271"/>
    <x v="225"/>
    <x v="0"/>
    <n v="41000"/>
    <n v="0"/>
    <x v="0"/>
  </r>
  <r>
    <s v="4906232779"/>
    <x v="2"/>
    <s v="7"/>
    <d v="2019-07-22T00:00:00"/>
    <x v="5"/>
    <x v="7"/>
    <s v="1010"/>
    <s v="S010"/>
    <s v="H"/>
    <n v="0"/>
    <n v="1"/>
    <x v="0"/>
    <s v="530000154132"/>
    <x v="733"/>
    <x v="7"/>
    <n v="8280"/>
    <n v="0"/>
    <x v="2"/>
  </r>
  <r>
    <s v="4906232887"/>
    <x v="2"/>
    <s v="7"/>
    <d v="2019-07-22T00:00:00"/>
    <x v="5"/>
    <x v="2"/>
    <s v="1010"/>
    <s v="S010"/>
    <s v="H"/>
    <n v="0"/>
    <n v="1"/>
    <x v="0"/>
    <s v="530000154129"/>
    <x v="733"/>
    <x v="2"/>
    <n v="9490"/>
    <n v="0"/>
    <x v="2"/>
  </r>
  <r>
    <s v="4906232922"/>
    <x v="2"/>
    <s v="7"/>
    <d v="2019-07-22T00:00:00"/>
    <x v="5"/>
    <x v="2"/>
    <s v="1010"/>
    <s v="S010"/>
    <s v="H"/>
    <n v="0"/>
    <n v="1"/>
    <x v="0"/>
    <s v="530000154783"/>
    <x v="733"/>
    <x v="2"/>
    <n v="9490"/>
    <n v="0"/>
    <x v="2"/>
  </r>
  <r>
    <s v="4906232926"/>
    <x v="2"/>
    <s v="7"/>
    <d v="2019-07-22T00:00:00"/>
    <x v="5"/>
    <x v="5"/>
    <s v="1017"/>
    <s v="S017"/>
    <s v="H"/>
    <n v="0"/>
    <n v="1"/>
    <x v="0"/>
    <s v="530000146405"/>
    <x v="246"/>
    <x v="5"/>
    <n v="1297"/>
    <n v="0"/>
    <x v="0"/>
  </r>
  <r>
    <s v="4906232997"/>
    <x v="2"/>
    <s v="7"/>
    <d v="2019-07-22T00:00:00"/>
    <x v="5"/>
    <x v="5"/>
    <s v="1060"/>
    <s v="S060"/>
    <s v="H"/>
    <n v="0"/>
    <n v="2"/>
    <x v="0"/>
    <s v="530000152560"/>
    <x v="843"/>
    <x v="5"/>
    <n v="1297"/>
    <n v="0"/>
    <x v="2"/>
  </r>
  <r>
    <s v="4906233279"/>
    <x v="2"/>
    <s v="7"/>
    <d v="2019-07-23T00:00:00"/>
    <x v="5"/>
    <x v="5"/>
    <s v="1020"/>
    <s v="S020"/>
    <s v="H"/>
    <n v="0"/>
    <n v="1"/>
    <x v="0"/>
    <s v="530000152456"/>
    <x v="843"/>
    <x v="5"/>
    <n v="1297"/>
    <n v="0"/>
    <x v="2"/>
  </r>
  <r>
    <s v="4906233293"/>
    <x v="2"/>
    <s v="7"/>
    <d v="2019-07-22T00:00:00"/>
    <x v="5"/>
    <x v="2"/>
    <s v="1010"/>
    <s v="S010"/>
    <s v="H"/>
    <n v="0"/>
    <n v="1"/>
    <x v="0"/>
    <s v="530000153964"/>
    <x v="963"/>
    <x v="2"/>
    <n v="9490"/>
    <n v="0"/>
    <x v="1"/>
  </r>
  <r>
    <s v="4906233425"/>
    <x v="2"/>
    <s v="7"/>
    <d v="2019-07-23T00:00:00"/>
    <x v="5"/>
    <x v="87"/>
    <s v="1020"/>
    <s v="S020"/>
    <s v="H"/>
    <n v="0"/>
    <n v="1"/>
    <x v="0"/>
    <s v="530000156422"/>
    <x v="304"/>
    <x v="87"/>
    <n v="495.22"/>
    <n v="0"/>
    <x v="0"/>
  </r>
  <r>
    <s v="4906233525"/>
    <x v="2"/>
    <s v="7"/>
    <d v="2019-07-23T00:00:00"/>
    <x v="5"/>
    <x v="7"/>
    <s v="1010"/>
    <s v="S010"/>
    <s v="H"/>
    <n v="0"/>
    <n v="1"/>
    <x v="0"/>
    <s v="530000153666"/>
    <x v="733"/>
    <x v="7"/>
    <n v="8280"/>
    <n v="0"/>
    <x v="2"/>
  </r>
  <r>
    <s v="4906233541"/>
    <x v="2"/>
    <s v="7"/>
    <d v="2019-07-23T00:00:00"/>
    <x v="5"/>
    <x v="7"/>
    <s v="1010"/>
    <s v="S010"/>
    <s v="H"/>
    <n v="0"/>
    <n v="1"/>
    <x v="0"/>
    <s v="530000153816"/>
    <x v="733"/>
    <x v="7"/>
    <n v="8280"/>
    <n v="0"/>
    <x v="2"/>
  </r>
  <r>
    <s v="4906233543"/>
    <x v="2"/>
    <s v="7"/>
    <d v="2019-07-23T00:00:00"/>
    <x v="5"/>
    <x v="2"/>
    <s v="1010"/>
    <s v="S010"/>
    <s v="H"/>
    <n v="0"/>
    <n v="1"/>
    <x v="0"/>
    <s v="530000153835"/>
    <x v="733"/>
    <x v="2"/>
    <n v="9490"/>
    <n v="0"/>
    <x v="2"/>
  </r>
  <r>
    <s v="4906233565"/>
    <x v="2"/>
    <s v="7"/>
    <d v="2019-07-23T00:00:00"/>
    <x v="5"/>
    <x v="80"/>
    <s v="1096"/>
    <s v="S096"/>
    <s v="H"/>
    <n v="0"/>
    <n v="1"/>
    <x v="0"/>
    <s v="530000130776"/>
    <x v="973"/>
    <x v="80"/>
    <n v="1325"/>
    <n v="0"/>
    <x v="2"/>
  </r>
  <r>
    <s v="4906233584"/>
    <x v="2"/>
    <s v="7"/>
    <d v="2019-07-23T00:00:00"/>
    <x v="5"/>
    <x v="19"/>
    <s v="1010"/>
    <s v="S010"/>
    <s v="H"/>
    <n v="0"/>
    <n v="1"/>
    <x v="0"/>
    <s v="530000156200"/>
    <x v="931"/>
    <x v="19"/>
    <n v="1745"/>
    <n v="0"/>
    <x v="2"/>
  </r>
  <r>
    <s v="4906233820"/>
    <x v="2"/>
    <s v="7"/>
    <d v="2019-07-23T00:00:00"/>
    <x v="1"/>
    <x v="31"/>
    <s v="1030"/>
    <s v="S030"/>
    <s v="H"/>
    <n v="0"/>
    <n v="1"/>
    <x v="0"/>
    <s v="530000130497"/>
    <x v="289"/>
    <x v="31"/>
    <n v="1911"/>
    <n v="0"/>
    <x v="3"/>
  </r>
  <r>
    <s v="4906234114"/>
    <x v="2"/>
    <s v="7"/>
    <d v="2019-07-22T00:00:00"/>
    <x v="3"/>
    <x v="5"/>
    <s v="1060"/>
    <s v="S060"/>
    <s v="S"/>
    <n v="0"/>
    <n v="-2"/>
    <x v="0"/>
    <s v="530000152560"/>
    <x v="843"/>
    <x v="5"/>
    <n v="1297"/>
    <n v="0"/>
    <x v="2"/>
  </r>
  <r>
    <s v="4906234164"/>
    <x v="2"/>
    <s v="7"/>
    <d v="2019-07-23T00:00:00"/>
    <x v="5"/>
    <x v="12"/>
    <s v="1020"/>
    <s v="S020"/>
    <s v="H"/>
    <n v="0"/>
    <n v="1"/>
    <x v="0"/>
    <s v="530000157671"/>
    <x v="956"/>
    <x v="12"/>
    <n v="10385"/>
    <n v="0"/>
    <x v="1"/>
  </r>
  <r>
    <s v="4906234213"/>
    <x v="2"/>
    <s v="7"/>
    <d v="2019-07-23T00:00:00"/>
    <x v="5"/>
    <x v="6"/>
    <s v="1020"/>
    <s v="S020"/>
    <s v="H"/>
    <n v="0"/>
    <n v="1"/>
    <x v="0"/>
    <s v="530000152402"/>
    <x v="438"/>
    <x v="6"/>
    <n v="1446"/>
    <n v="0"/>
    <x v="1"/>
  </r>
  <r>
    <s v="4906234285"/>
    <x v="2"/>
    <s v="7"/>
    <d v="2019-07-24T00:00:00"/>
    <x v="5"/>
    <x v="6"/>
    <s v="1050"/>
    <s v="S050"/>
    <s v="H"/>
    <n v="0"/>
    <n v="1"/>
    <x v="0"/>
    <s v="530000153517"/>
    <x v="473"/>
    <x v="6"/>
    <n v="1446"/>
    <n v="0"/>
    <x v="1"/>
  </r>
  <r>
    <s v="4906234389"/>
    <x v="2"/>
    <s v="7"/>
    <d v="2019-07-24T00:00:00"/>
    <x v="5"/>
    <x v="5"/>
    <s v="1020"/>
    <s v="S020"/>
    <s v="H"/>
    <n v="0"/>
    <n v="1"/>
    <x v="0"/>
    <s v="530000155271"/>
    <x v="843"/>
    <x v="5"/>
    <n v="1297"/>
    <n v="0"/>
    <x v="2"/>
  </r>
  <r>
    <s v="4906234692"/>
    <x v="2"/>
    <s v="7"/>
    <d v="2019-07-24T00:00:00"/>
    <x v="5"/>
    <x v="8"/>
    <s v="1080"/>
    <s v="S080"/>
    <s v="H"/>
    <n v="0"/>
    <n v="3"/>
    <x v="0"/>
    <s v="530000115301"/>
    <x v="934"/>
    <x v="8"/>
    <n v="2306"/>
    <n v="0"/>
    <x v="1"/>
  </r>
  <r>
    <s v="4906234802"/>
    <x v="2"/>
    <s v="7"/>
    <d v="2019-07-24T00:00:00"/>
    <x v="5"/>
    <x v="26"/>
    <s v="1030"/>
    <s v="S030"/>
    <s v="H"/>
    <n v="0"/>
    <n v="1"/>
    <x v="0"/>
    <s v="530000146860"/>
    <x v="959"/>
    <x v="26"/>
    <n v="9000"/>
    <n v="0"/>
    <x v="1"/>
  </r>
  <r>
    <s v="4906234890"/>
    <x v="2"/>
    <s v="7"/>
    <d v="2019-07-24T00:00:00"/>
    <x v="5"/>
    <x v="2"/>
    <s v="1010"/>
    <s v="S010"/>
    <s v="H"/>
    <n v="0"/>
    <n v="1"/>
    <x v="0"/>
    <s v="530000153666"/>
    <x v="733"/>
    <x v="2"/>
    <n v="9490"/>
    <n v="0"/>
    <x v="2"/>
  </r>
  <r>
    <s v="4906235160"/>
    <x v="2"/>
    <s v="7"/>
    <d v="2019-07-24T00:00:00"/>
    <x v="5"/>
    <x v="9"/>
    <s v="1030"/>
    <s v="S030"/>
    <s v="H"/>
    <n v="0"/>
    <n v="1"/>
    <x v="0"/>
    <s v="530000147941"/>
    <x v="393"/>
    <x v="9"/>
    <n v="1965"/>
    <n v="0"/>
    <x v="1"/>
  </r>
  <r>
    <s v="4906235201"/>
    <x v="2"/>
    <s v="7"/>
    <d v="2019-07-24T00:00:00"/>
    <x v="5"/>
    <x v="13"/>
    <s v="1010"/>
    <s v="S010"/>
    <s v="H"/>
    <n v="0"/>
    <n v="1"/>
    <x v="0"/>
    <s v="530000152553"/>
    <x v="733"/>
    <x v="13"/>
    <n v="46100"/>
    <n v="0"/>
    <x v="2"/>
  </r>
  <r>
    <s v="4906235260"/>
    <x v="2"/>
    <s v="7"/>
    <d v="2019-07-24T00:00:00"/>
    <x v="3"/>
    <x v="7"/>
    <s v="1010"/>
    <s v="S010"/>
    <s v="S"/>
    <n v="0"/>
    <n v="-1"/>
    <x v="0"/>
    <s v="530000153666"/>
    <x v="733"/>
    <x v="7"/>
    <n v="8280"/>
    <n v="0"/>
    <x v="2"/>
  </r>
  <r>
    <s v="4906235287"/>
    <x v="2"/>
    <s v="7"/>
    <d v="2019-07-24T00:00:00"/>
    <x v="5"/>
    <x v="6"/>
    <s v="1030"/>
    <s v="S030"/>
    <s v="H"/>
    <n v="0"/>
    <n v="1"/>
    <x v="0"/>
    <s v="530000147941"/>
    <x v="393"/>
    <x v="6"/>
    <n v="1446"/>
    <n v="0"/>
    <x v="1"/>
  </r>
  <r>
    <s v="4906235287"/>
    <x v="2"/>
    <s v="7"/>
    <d v="2019-07-24T00:00:00"/>
    <x v="5"/>
    <x v="9"/>
    <s v="1030"/>
    <s v="S030"/>
    <s v="H"/>
    <n v="0"/>
    <n v="1"/>
    <x v="0"/>
    <s v="530000145935"/>
    <x v="393"/>
    <x v="9"/>
    <n v="1965"/>
    <n v="0"/>
    <x v="1"/>
  </r>
  <r>
    <s v="4906235358"/>
    <x v="2"/>
    <s v="7"/>
    <d v="2019-07-25T00:00:00"/>
    <x v="5"/>
    <x v="31"/>
    <s v="1010"/>
    <s v="S010"/>
    <s v="H"/>
    <n v="0"/>
    <n v="1"/>
    <x v="0"/>
    <s v="530000131305"/>
    <x v="451"/>
    <x v="31"/>
    <n v="1911"/>
    <n v="0"/>
    <x v="1"/>
  </r>
  <r>
    <s v="4906235383"/>
    <x v="2"/>
    <s v="7"/>
    <d v="2019-07-24T00:00:00"/>
    <x v="5"/>
    <x v="5"/>
    <s v="1050"/>
    <s v="S050"/>
    <s v="H"/>
    <n v="0"/>
    <n v="1"/>
    <x v="0"/>
    <s v="530000143809"/>
    <x v="843"/>
    <x v="5"/>
    <n v="1297"/>
    <n v="0"/>
    <x v="2"/>
  </r>
  <r>
    <s v="4906235426"/>
    <x v="2"/>
    <s v="7"/>
    <d v="2019-07-25T00:00:00"/>
    <x v="5"/>
    <x v="5"/>
    <s v="1020"/>
    <s v="S020"/>
    <s v="H"/>
    <n v="0"/>
    <n v="1"/>
    <x v="0"/>
    <s v="530000126084"/>
    <x v="961"/>
    <x v="5"/>
    <n v="1297"/>
    <n v="0"/>
    <x v="1"/>
  </r>
  <r>
    <s v="4906235689"/>
    <x v="2"/>
    <s v="7"/>
    <d v="2019-07-25T00:00:00"/>
    <x v="5"/>
    <x v="7"/>
    <s v="1080"/>
    <s v="S080"/>
    <s v="H"/>
    <n v="0"/>
    <n v="1"/>
    <x v="0"/>
    <s v="530000142278"/>
    <x v="480"/>
    <x v="7"/>
    <n v="8280"/>
    <n v="0"/>
    <x v="2"/>
  </r>
  <r>
    <s v="4906235802"/>
    <x v="2"/>
    <s v="7"/>
    <d v="2019-07-25T00:00:00"/>
    <x v="5"/>
    <x v="31"/>
    <s v="1010"/>
    <s v="S010"/>
    <s v="H"/>
    <n v="0"/>
    <n v="1"/>
    <x v="0"/>
    <s v="530000134600"/>
    <x v="451"/>
    <x v="31"/>
    <n v="1911"/>
    <n v="0"/>
    <x v="1"/>
  </r>
  <r>
    <s v="4906235860"/>
    <x v="2"/>
    <s v="7"/>
    <d v="2019-07-25T00:00:00"/>
    <x v="5"/>
    <x v="26"/>
    <s v="1010"/>
    <s v="S010"/>
    <s v="H"/>
    <n v="0"/>
    <n v="1"/>
    <x v="0"/>
    <s v="530000155487"/>
    <x v="733"/>
    <x v="26"/>
    <n v="9000"/>
    <n v="0"/>
    <x v="2"/>
  </r>
  <r>
    <s v="4906235996"/>
    <x v="2"/>
    <s v="7"/>
    <d v="2019-07-25T00:00:00"/>
    <x v="5"/>
    <x v="2"/>
    <s v="1010"/>
    <s v="S010"/>
    <s v="H"/>
    <n v="0"/>
    <n v="1"/>
    <x v="0"/>
    <s v="530000153754"/>
    <x v="733"/>
    <x v="2"/>
    <n v="9490"/>
    <n v="0"/>
    <x v="2"/>
  </r>
  <r>
    <s v="4906236121"/>
    <x v="2"/>
    <s v="7"/>
    <d v="2019-07-25T00:00:00"/>
    <x v="5"/>
    <x v="0"/>
    <s v="1060"/>
    <s v="S060"/>
    <s v="H"/>
    <n v="0"/>
    <n v="1"/>
    <x v="0"/>
    <s v="530000157386"/>
    <x v="499"/>
    <x v="0"/>
    <n v="41000"/>
    <n v="0"/>
    <x v="1"/>
  </r>
  <r>
    <s v="4906236121"/>
    <x v="2"/>
    <s v="7"/>
    <d v="2019-07-25T00:00:00"/>
    <x v="5"/>
    <x v="0"/>
    <s v="1060"/>
    <s v="S060"/>
    <s v="H"/>
    <n v="0"/>
    <n v="1"/>
    <x v="0"/>
    <s v="530000157386"/>
    <x v="499"/>
    <x v="0"/>
    <n v="41000"/>
    <n v="0"/>
    <x v="1"/>
  </r>
  <r>
    <s v="4906236132"/>
    <x v="2"/>
    <s v="7"/>
    <d v="2019-07-25T00:00:00"/>
    <x v="5"/>
    <x v="2"/>
    <s v="1010"/>
    <s v="S010"/>
    <s v="H"/>
    <n v="0"/>
    <n v="1"/>
    <x v="0"/>
    <s v="530000154609"/>
    <x v="733"/>
    <x v="2"/>
    <n v="9490"/>
    <n v="0"/>
    <x v="2"/>
  </r>
  <r>
    <s v="4906236162"/>
    <x v="2"/>
    <s v="7"/>
    <d v="2019-07-25T00:00:00"/>
    <x v="3"/>
    <x v="18"/>
    <s v="1030"/>
    <s v="S030"/>
    <s v="S"/>
    <n v="0"/>
    <n v="-1"/>
    <x v="0"/>
    <s v="530000093188"/>
    <x v="112"/>
    <x v="18"/>
    <n v="52000"/>
    <n v="0"/>
    <x v="0"/>
  </r>
  <r>
    <s v="4906236169"/>
    <x v="2"/>
    <s v="7"/>
    <d v="2019-07-25T00:00:00"/>
    <x v="5"/>
    <x v="118"/>
    <s v="1020"/>
    <s v="S020"/>
    <s v="H"/>
    <n v="0"/>
    <n v="1"/>
    <x v="0"/>
    <s v="530000152990"/>
    <x v="438"/>
    <x v="118"/>
    <n v="5926"/>
    <n v="0"/>
    <x v="1"/>
  </r>
  <r>
    <s v="4906236194"/>
    <x v="2"/>
    <s v="7"/>
    <d v="2019-07-25T00:00:00"/>
    <x v="1"/>
    <x v="12"/>
    <s v="1030"/>
    <s v="S030"/>
    <s v="H"/>
    <n v="0"/>
    <n v="1"/>
    <x v="0"/>
    <s v="530000156342"/>
    <x v="327"/>
    <x v="12"/>
    <n v="10385"/>
    <n v="0"/>
    <x v="1"/>
  </r>
  <r>
    <s v="4906236194"/>
    <x v="2"/>
    <s v="7"/>
    <d v="2019-07-25T00:00:00"/>
    <x v="1"/>
    <x v="12"/>
    <s v="1030"/>
    <s v="S030"/>
    <s v="H"/>
    <n v="0"/>
    <n v="1"/>
    <x v="0"/>
    <s v="530000156866"/>
    <x v="327"/>
    <x v="12"/>
    <n v="10385"/>
    <n v="0"/>
    <x v="1"/>
  </r>
  <r>
    <s v="4906236289"/>
    <x v="2"/>
    <s v="7"/>
    <d v="2019-07-25T00:00:00"/>
    <x v="5"/>
    <x v="2"/>
    <s v="1060"/>
    <s v="S060"/>
    <s v="H"/>
    <n v="0"/>
    <n v="1"/>
    <x v="0"/>
    <s v="530000128452"/>
    <x v="499"/>
    <x v="2"/>
    <n v="9490"/>
    <n v="0"/>
    <x v="1"/>
  </r>
  <r>
    <s v="4906236584"/>
    <x v="2"/>
    <s v="7"/>
    <d v="2019-07-26T00:00:00"/>
    <x v="5"/>
    <x v="26"/>
    <s v="1050"/>
    <s v="S050"/>
    <s v="H"/>
    <n v="0"/>
    <n v="1"/>
    <x v="0"/>
    <s v="530000114322"/>
    <x v="504"/>
    <x v="26"/>
    <n v="9000"/>
    <n v="0"/>
    <x v="1"/>
  </r>
  <r>
    <s v="4906236584"/>
    <x v="2"/>
    <s v="7"/>
    <d v="2019-07-26T00:00:00"/>
    <x v="5"/>
    <x v="2"/>
    <s v="1050"/>
    <s v="S050"/>
    <s v="H"/>
    <n v="0"/>
    <n v="1"/>
    <x v="0"/>
    <s v="530000114152"/>
    <x v="504"/>
    <x v="2"/>
    <n v="9490"/>
    <n v="0"/>
    <x v="1"/>
  </r>
  <r>
    <s v="4906236591"/>
    <x v="2"/>
    <s v="7"/>
    <d v="2019-07-26T00:00:00"/>
    <x v="1"/>
    <x v="28"/>
    <s v="1030"/>
    <s v="S030"/>
    <s v="H"/>
    <n v="0"/>
    <n v="1"/>
    <x v="0"/>
    <s v="530000157272"/>
    <x v="327"/>
    <x v="28"/>
    <n v="44820"/>
    <n v="0"/>
    <x v="1"/>
  </r>
  <r>
    <s v="4906236591"/>
    <x v="2"/>
    <s v="7"/>
    <d v="2019-07-26T00:00:00"/>
    <x v="1"/>
    <x v="6"/>
    <s v="1030"/>
    <s v="S030"/>
    <s v="H"/>
    <n v="0"/>
    <n v="1"/>
    <x v="0"/>
    <s v="530000147775"/>
    <x v="393"/>
    <x v="6"/>
    <n v="1446"/>
    <n v="0"/>
    <x v="1"/>
  </r>
  <r>
    <s v="4906236851"/>
    <x v="2"/>
    <s v="7"/>
    <d v="2019-07-26T00:00:00"/>
    <x v="5"/>
    <x v="28"/>
    <s v="1010"/>
    <s v="S010"/>
    <s v="H"/>
    <n v="0"/>
    <n v="1"/>
    <x v="0"/>
    <s v="530000135780"/>
    <x v="207"/>
    <x v="28"/>
    <n v="44820"/>
    <n v="0"/>
    <x v="0"/>
  </r>
  <r>
    <s v="4906236887"/>
    <x v="2"/>
    <s v="7"/>
    <d v="2019-07-26T00:00:00"/>
    <x v="1"/>
    <x v="48"/>
    <s v="1030"/>
    <s v="S030"/>
    <s v="H"/>
    <n v="0"/>
    <n v="1"/>
    <x v="0"/>
    <s v="530000150218"/>
    <x v="19"/>
    <x v="48"/>
    <n v="63144.15"/>
    <n v="0"/>
    <x v="3"/>
  </r>
  <r>
    <s v="4906236890"/>
    <x v="2"/>
    <s v="7"/>
    <d v="2019-07-26T00:00:00"/>
    <x v="5"/>
    <x v="5"/>
    <s v="1017"/>
    <s v="S017"/>
    <s v="H"/>
    <n v="0"/>
    <n v="1"/>
    <x v="0"/>
    <s v="530000157164"/>
    <x v="843"/>
    <x v="5"/>
    <n v="1297"/>
    <n v="0"/>
    <x v="2"/>
  </r>
  <r>
    <s v="4906236920"/>
    <x v="2"/>
    <s v="7"/>
    <d v="2019-07-26T00:00:00"/>
    <x v="5"/>
    <x v="10"/>
    <s v="1010"/>
    <s v="S010"/>
    <s v="H"/>
    <n v="0"/>
    <n v="1"/>
    <x v="0"/>
    <s v="530000155799"/>
    <x v="733"/>
    <x v="10"/>
    <n v="42200"/>
    <n v="0"/>
    <x v="2"/>
  </r>
  <r>
    <s v="4906237032"/>
    <x v="2"/>
    <s v="7"/>
    <d v="2019-07-26T00:00:00"/>
    <x v="5"/>
    <x v="85"/>
    <s v="1050"/>
    <s v="S050"/>
    <s v="H"/>
    <n v="0"/>
    <n v="1"/>
    <x v="0"/>
    <s v="530000103336"/>
    <x v="186"/>
    <x v="85"/>
    <n v="0"/>
    <n v="0"/>
    <x v="0"/>
  </r>
  <r>
    <s v="4906237032"/>
    <x v="2"/>
    <s v="7"/>
    <d v="2019-07-26T00:00:00"/>
    <x v="5"/>
    <x v="0"/>
    <s v="1050"/>
    <s v="S050"/>
    <s v="H"/>
    <n v="0"/>
    <n v="1"/>
    <x v="0"/>
    <s v="530000155111"/>
    <x v="19"/>
    <x v="0"/>
    <n v="41000"/>
    <n v="0"/>
    <x v="3"/>
  </r>
  <r>
    <s v="4906237071"/>
    <x v="2"/>
    <s v="7"/>
    <d v="2019-07-26T00:00:00"/>
    <x v="5"/>
    <x v="6"/>
    <s v="1050"/>
    <s v="S050"/>
    <s v="H"/>
    <n v="0"/>
    <n v="1"/>
    <x v="0"/>
    <s v="530000159038"/>
    <x v="438"/>
    <x v="6"/>
    <n v="1446"/>
    <n v="0"/>
    <x v="1"/>
  </r>
  <r>
    <s v="4906237115"/>
    <x v="2"/>
    <s v="7"/>
    <d v="2019-07-26T00:00:00"/>
    <x v="5"/>
    <x v="92"/>
    <s v="1010"/>
    <s v="S010"/>
    <s v="H"/>
    <n v="0"/>
    <n v="1"/>
    <x v="0"/>
    <s v="530000129664"/>
    <x v="220"/>
    <x v="92"/>
    <n v="4081"/>
    <n v="0"/>
    <x v="0"/>
  </r>
  <r>
    <s v="4906237157"/>
    <x v="2"/>
    <s v="7"/>
    <d v="2019-07-26T00:00:00"/>
    <x v="5"/>
    <x v="26"/>
    <s v="1010"/>
    <s v="S010"/>
    <s v="H"/>
    <n v="0"/>
    <n v="1"/>
    <x v="0"/>
    <s v="530000152948"/>
    <x v="733"/>
    <x v="26"/>
    <n v="9000"/>
    <n v="0"/>
    <x v="2"/>
  </r>
  <r>
    <s v="4906237235"/>
    <x v="2"/>
    <s v="7"/>
    <d v="2019-07-26T00:00:00"/>
    <x v="5"/>
    <x v="17"/>
    <s v="1010"/>
    <s v="S010"/>
    <s v="H"/>
    <n v="0"/>
    <n v="1"/>
    <x v="0"/>
    <s v="530000153601"/>
    <x v="733"/>
    <x v="17"/>
    <n v="43365"/>
    <n v="0"/>
    <x v="2"/>
  </r>
  <r>
    <s v="4906237236"/>
    <x v="2"/>
    <s v="7"/>
    <d v="2019-07-26T00:00:00"/>
    <x v="5"/>
    <x v="14"/>
    <s v="1010"/>
    <s v="S010"/>
    <s v="H"/>
    <n v="0"/>
    <n v="1"/>
    <x v="0"/>
    <s v="530000153542"/>
    <x v="733"/>
    <x v="14"/>
    <n v="50350"/>
    <n v="0"/>
    <x v="2"/>
  </r>
  <r>
    <s v="4906237295"/>
    <x v="2"/>
    <s v="7"/>
    <d v="2019-07-26T00:00:00"/>
    <x v="5"/>
    <x v="28"/>
    <s v="1010"/>
    <s v="S010"/>
    <s v="H"/>
    <n v="0"/>
    <n v="1"/>
    <x v="0"/>
    <s v="530000156060"/>
    <x v="733"/>
    <x v="28"/>
    <n v="44820"/>
    <n v="0"/>
    <x v="2"/>
  </r>
  <r>
    <s v="4906237397"/>
    <x v="2"/>
    <s v="7"/>
    <d v="2019-07-27T00:00:00"/>
    <x v="5"/>
    <x v="5"/>
    <s v="1020"/>
    <s v="S020"/>
    <s v="H"/>
    <n v="0"/>
    <n v="1"/>
    <x v="0"/>
    <s v="530000153956"/>
    <x v="961"/>
    <x v="5"/>
    <n v="1297"/>
    <n v="0"/>
    <x v="1"/>
  </r>
  <r>
    <s v="4906237526"/>
    <x v="2"/>
    <s v="7"/>
    <d v="2019-07-28T00:00:00"/>
    <x v="1"/>
    <x v="5"/>
    <s v="1060"/>
    <s v="S060"/>
    <s v="H"/>
    <n v="0"/>
    <n v="1"/>
    <x v="0"/>
    <s v="530000155030"/>
    <x v="30"/>
    <x v="5"/>
    <n v="1297"/>
    <n v="0"/>
    <x v="2"/>
  </r>
  <r>
    <s v="4906237544"/>
    <x v="2"/>
    <s v="7"/>
    <d v="2019-07-27T00:00:00"/>
    <x v="5"/>
    <x v="0"/>
    <s v="1080"/>
    <s v="S080"/>
    <s v="H"/>
    <n v="0"/>
    <n v="1"/>
    <x v="0"/>
    <s v="530000158103"/>
    <x v="480"/>
    <x v="0"/>
    <n v="41000"/>
    <n v="0"/>
    <x v="2"/>
  </r>
  <r>
    <s v="4906237545"/>
    <x v="2"/>
    <s v="7"/>
    <d v="2019-07-27T00:00:00"/>
    <x v="5"/>
    <x v="13"/>
    <s v="1080"/>
    <s v="S080"/>
    <s v="H"/>
    <n v="0"/>
    <n v="1"/>
    <x v="0"/>
    <s v="530000158083"/>
    <x v="480"/>
    <x v="13"/>
    <n v="46100"/>
    <n v="0"/>
    <x v="2"/>
  </r>
  <r>
    <s v="4906237593"/>
    <x v="2"/>
    <s v="7"/>
    <d v="2019-07-28T00:00:00"/>
    <x v="5"/>
    <x v="95"/>
    <s v="1050"/>
    <s v="S050"/>
    <s v="H"/>
    <n v="0"/>
    <n v="1"/>
    <x v="0"/>
    <s v="530000156623"/>
    <x v="957"/>
    <x v="95"/>
    <n v="11320"/>
    <n v="0"/>
    <x v="1"/>
  </r>
  <r>
    <s v="4906237603"/>
    <x v="2"/>
    <s v="7"/>
    <d v="2019-07-28T00:00:00"/>
    <x v="5"/>
    <x v="65"/>
    <s v="1050"/>
    <s v="S050"/>
    <s v="H"/>
    <n v="0"/>
    <n v="1"/>
    <x v="0"/>
    <s v="530000151833"/>
    <x v="504"/>
    <x v="65"/>
    <n v="8130"/>
    <n v="0"/>
    <x v="1"/>
  </r>
  <r>
    <s v="4906237776"/>
    <x v="2"/>
    <s v="7"/>
    <d v="2019-07-29T00:00:00"/>
    <x v="5"/>
    <x v="0"/>
    <s v="1030"/>
    <s v="S030"/>
    <s v="H"/>
    <n v="0"/>
    <n v="1"/>
    <x v="0"/>
    <s v="530000151434"/>
    <x v="478"/>
    <x v="0"/>
    <n v="41000"/>
    <n v="0"/>
    <x v="2"/>
  </r>
  <r>
    <s v="4906237798"/>
    <x v="2"/>
    <s v="7"/>
    <d v="2019-07-29T00:00:00"/>
    <x v="5"/>
    <x v="19"/>
    <s v="1096"/>
    <s v="S096"/>
    <s v="H"/>
    <n v="0"/>
    <n v="1"/>
    <x v="0"/>
    <s v="530000123193"/>
    <x v="958"/>
    <x v="19"/>
    <n v="1745"/>
    <n v="0"/>
    <x v="1"/>
  </r>
  <r>
    <s v="4906237870"/>
    <x v="2"/>
    <s v="7"/>
    <d v="2019-07-29T00:00:00"/>
    <x v="5"/>
    <x v="11"/>
    <s v="1060"/>
    <s v="S060"/>
    <s v="H"/>
    <n v="0"/>
    <n v="1"/>
    <x v="0"/>
    <s v="530000129795"/>
    <x v="499"/>
    <x v="11"/>
    <n v="11525"/>
    <n v="0"/>
    <x v="1"/>
  </r>
  <r>
    <s v="4906238051"/>
    <x v="2"/>
    <s v="7"/>
    <d v="2019-07-26T00:00:00"/>
    <x v="3"/>
    <x v="28"/>
    <s v="1010"/>
    <s v="S010"/>
    <s v="S"/>
    <n v="0"/>
    <n v="-1"/>
    <x v="0"/>
    <s v="530000156060"/>
    <x v="733"/>
    <x v="28"/>
    <n v="44820"/>
    <n v="0"/>
    <x v="2"/>
  </r>
  <r>
    <s v="4906238172"/>
    <x v="2"/>
    <s v="7"/>
    <d v="2019-07-29T00:00:00"/>
    <x v="3"/>
    <x v="30"/>
    <s v="1060"/>
    <s v="S060"/>
    <s v="S"/>
    <n v="0"/>
    <n v="-1"/>
    <x v="0"/>
    <s v="530000138832"/>
    <x v="191"/>
    <x v="30"/>
    <n v="82358.8"/>
    <n v="0"/>
    <x v="0"/>
  </r>
  <r>
    <s v="4906238268"/>
    <x v="2"/>
    <s v="7"/>
    <d v="2019-07-29T00:00:00"/>
    <x v="5"/>
    <x v="19"/>
    <s v="1030"/>
    <s v="S030"/>
    <s v="H"/>
    <n v="0"/>
    <n v="1"/>
    <x v="0"/>
    <s v="530000155030"/>
    <x v="30"/>
    <x v="19"/>
    <n v="1745"/>
    <n v="0"/>
    <x v="2"/>
  </r>
  <r>
    <s v="4906238268"/>
    <x v="2"/>
    <s v="7"/>
    <d v="2019-07-29T00:00:00"/>
    <x v="5"/>
    <x v="5"/>
    <s v="1030"/>
    <s v="S030"/>
    <s v="H"/>
    <n v="0"/>
    <n v="2"/>
    <x v="0"/>
    <s v="530000155030"/>
    <x v="30"/>
    <x v="5"/>
    <n v="1297"/>
    <n v="0"/>
    <x v="2"/>
  </r>
  <r>
    <s v="4906238477"/>
    <x v="2"/>
    <s v="7"/>
    <d v="2019-07-29T00:00:00"/>
    <x v="5"/>
    <x v="2"/>
    <s v="1010"/>
    <s v="S010"/>
    <s v="H"/>
    <n v="0"/>
    <n v="1"/>
    <x v="0"/>
    <s v="530000154128"/>
    <x v="733"/>
    <x v="2"/>
    <n v="9490"/>
    <n v="0"/>
    <x v="2"/>
  </r>
  <r>
    <s v="4906238503"/>
    <x v="2"/>
    <s v="7"/>
    <d v="2019-07-29T00:00:00"/>
    <x v="5"/>
    <x v="10"/>
    <s v="1010"/>
    <s v="S010"/>
    <s v="H"/>
    <n v="0"/>
    <n v="1"/>
    <x v="0"/>
    <s v="530000156525"/>
    <x v="733"/>
    <x v="10"/>
    <n v="42200"/>
    <n v="0"/>
    <x v="2"/>
  </r>
  <r>
    <s v="4906238530"/>
    <x v="2"/>
    <s v="7"/>
    <d v="2019-07-29T00:00:00"/>
    <x v="5"/>
    <x v="2"/>
    <s v="1010"/>
    <s v="S010"/>
    <s v="H"/>
    <n v="0"/>
    <n v="5"/>
    <x v="0"/>
    <s v="530000141578"/>
    <x v="290"/>
    <x v="2"/>
    <n v="9490"/>
    <n v="0"/>
    <x v="0"/>
  </r>
  <r>
    <s v="4906238530"/>
    <x v="2"/>
    <s v="7"/>
    <d v="2019-07-29T00:00:00"/>
    <x v="5"/>
    <x v="7"/>
    <s v="1010"/>
    <s v="S010"/>
    <s v="H"/>
    <n v="0"/>
    <n v="3"/>
    <x v="0"/>
    <s v="530000141578"/>
    <x v="290"/>
    <x v="7"/>
    <n v="8280"/>
    <n v="0"/>
    <x v="0"/>
  </r>
  <r>
    <s v="4906238544"/>
    <x v="2"/>
    <s v="7"/>
    <d v="2019-07-29T00:00:00"/>
    <x v="5"/>
    <x v="7"/>
    <s v="1010"/>
    <s v="S010"/>
    <s v="H"/>
    <n v="0"/>
    <n v="1"/>
    <x v="0"/>
    <s v="530000147978"/>
    <x v="166"/>
    <x v="7"/>
    <n v="8280"/>
    <n v="0"/>
    <x v="0"/>
  </r>
  <r>
    <s v="4906238553"/>
    <x v="2"/>
    <s v="7"/>
    <d v="2019-07-29T00:00:00"/>
    <x v="5"/>
    <x v="2"/>
    <s v="1010"/>
    <s v="S010"/>
    <s v="H"/>
    <n v="0"/>
    <n v="8"/>
    <x v="0"/>
    <s v="530000133636"/>
    <x v="220"/>
    <x v="2"/>
    <n v="9490"/>
    <n v="0"/>
    <x v="0"/>
  </r>
  <r>
    <s v="4906238553"/>
    <x v="2"/>
    <s v="7"/>
    <d v="2019-07-29T00:00:00"/>
    <x v="5"/>
    <x v="7"/>
    <s v="1010"/>
    <s v="S010"/>
    <s v="H"/>
    <n v="0"/>
    <n v="2"/>
    <x v="0"/>
    <s v="530000133636"/>
    <x v="220"/>
    <x v="7"/>
    <n v="8280"/>
    <n v="0"/>
    <x v="0"/>
  </r>
  <r>
    <s v="4906238564"/>
    <x v="2"/>
    <s v="7"/>
    <d v="2019-07-29T00:00:00"/>
    <x v="5"/>
    <x v="2"/>
    <s v="1010"/>
    <s v="S010"/>
    <s v="H"/>
    <n v="0"/>
    <n v="2"/>
    <x v="0"/>
    <s v="530000138730"/>
    <x v="166"/>
    <x v="2"/>
    <n v="9490"/>
    <n v="0"/>
    <x v="0"/>
  </r>
  <r>
    <s v="4906238564"/>
    <x v="2"/>
    <s v="7"/>
    <d v="2019-07-29T00:00:00"/>
    <x v="5"/>
    <x v="7"/>
    <s v="1010"/>
    <s v="S010"/>
    <s v="H"/>
    <n v="0"/>
    <n v="1"/>
    <x v="0"/>
    <s v="530000138730"/>
    <x v="166"/>
    <x v="7"/>
    <n v="8280"/>
    <n v="0"/>
    <x v="0"/>
  </r>
  <r>
    <s v="4906239243"/>
    <x v="2"/>
    <s v="7"/>
    <d v="2019-07-30T00:00:00"/>
    <x v="5"/>
    <x v="6"/>
    <s v="1020"/>
    <s v="S020"/>
    <s v="H"/>
    <n v="0"/>
    <n v="1"/>
    <x v="0"/>
    <s v="530000155528"/>
    <x v="79"/>
    <x v="6"/>
    <n v="1446"/>
    <n v="0"/>
    <x v="2"/>
  </r>
  <r>
    <s v="4906239255"/>
    <x v="2"/>
    <s v="7"/>
    <d v="2019-07-30T00:00:00"/>
    <x v="5"/>
    <x v="7"/>
    <s v="1010"/>
    <s v="S010"/>
    <s v="H"/>
    <n v="0"/>
    <n v="1"/>
    <x v="0"/>
    <s v="530000127401"/>
    <x v="166"/>
    <x v="7"/>
    <n v="8280"/>
    <n v="0"/>
    <x v="0"/>
  </r>
  <r>
    <s v="4906239283"/>
    <x v="2"/>
    <s v="7"/>
    <d v="2019-07-30T00:00:00"/>
    <x v="5"/>
    <x v="7"/>
    <s v="1050"/>
    <s v="S050"/>
    <s v="H"/>
    <n v="0"/>
    <n v="1"/>
    <x v="0"/>
    <s v="530000152753"/>
    <x v="504"/>
    <x v="7"/>
    <n v="8280"/>
    <n v="0"/>
    <x v="1"/>
  </r>
  <r>
    <s v="4906239349"/>
    <x v="2"/>
    <s v="7"/>
    <d v="2019-07-30T00:00:00"/>
    <x v="3"/>
    <x v="48"/>
    <s v="1010"/>
    <s v="S010"/>
    <s v="S"/>
    <n v="0"/>
    <n v="-1"/>
    <x v="0"/>
    <s v="530000150966"/>
    <x v="733"/>
    <x v="48"/>
    <n v="63144.15"/>
    <n v="0"/>
    <x v="2"/>
  </r>
  <r>
    <s v="4906239378"/>
    <x v="2"/>
    <s v="7"/>
    <d v="2019-07-30T00:00:00"/>
    <x v="5"/>
    <x v="35"/>
    <s v="1060"/>
    <s v="S060"/>
    <s v="H"/>
    <n v="0"/>
    <n v="1"/>
    <x v="0"/>
    <s v="530000129844"/>
    <x v="499"/>
    <x v="35"/>
    <n v="57200"/>
    <n v="0"/>
    <x v="1"/>
  </r>
  <r>
    <s v="4906239501"/>
    <x v="2"/>
    <s v="7"/>
    <d v="2019-07-30T00:00:00"/>
    <x v="5"/>
    <x v="5"/>
    <s v="1096"/>
    <s v="S096"/>
    <s v="H"/>
    <n v="0"/>
    <n v="1"/>
    <x v="0"/>
    <s v="530000153195"/>
    <x v="505"/>
    <x v="5"/>
    <n v="1297"/>
    <n v="0"/>
    <x v="0"/>
  </r>
  <r>
    <s v="4906239504"/>
    <x v="2"/>
    <s v="7"/>
    <d v="2019-07-30T00:00:00"/>
    <x v="5"/>
    <x v="5"/>
    <s v="1017"/>
    <s v="S017"/>
    <s v="H"/>
    <n v="0"/>
    <n v="1"/>
    <x v="0"/>
    <s v="530000154315"/>
    <x v="843"/>
    <x v="5"/>
    <n v="1297"/>
    <n v="0"/>
    <x v="2"/>
  </r>
  <r>
    <s v="4906239545"/>
    <x v="2"/>
    <s v="7"/>
    <d v="2019-07-30T00:00:00"/>
    <x v="5"/>
    <x v="7"/>
    <s v="1030"/>
    <s v="S030"/>
    <s v="H"/>
    <n v="0"/>
    <n v="1"/>
    <x v="0"/>
    <s v="530000157026"/>
    <x v="478"/>
    <x v="7"/>
    <n v="8280"/>
    <n v="0"/>
    <x v="2"/>
  </r>
  <r>
    <s v="4906239548"/>
    <x v="2"/>
    <s v="7"/>
    <d v="2019-07-30T00:00:00"/>
    <x v="5"/>
    <x v="7"/>
    <s v="1030"/>
    <s v="S030"/>
    <s v="H"/>
    <n v="0"/>
    <n v="1"/>
    <x v="0"/>
    <s v="530000156913"/>
    <x v="478"/>
    <x v="7"/>
    <n v="8280"/>
    <n v="0"/>
    <x v="2"/>
  </r>
  <r>
    <s v="4906239555"/>
    <x v="2"/>
    <s v="7"/>
    <d v="2019-07-30T00:00:00"/>
    <x v="5"/>
    <x v="12"/>
    <s v="1020"/>
    <s v="S020"/>
    <s v="H"/>
    <n v="0"/>
    <n v="1"/>
    <x v="0"/>
    <s v="530000133636"/>
    <x v="220"/>
    <x v="12"/>
    <n v="10385"/>
    <n v="0"/>
    <x v="0"/>
  </r>
  <r>
    <s v="4906239573"/>
    <x v="2"/>
    <s v="7"/>
    <d v="2019-07-30T00:00:00"/>
    <x v="5"/>
    <x v="12"/>
    <s v="1020"/>
    <s v="S020"/>
    <s v="H"/>
    <n v="0"/>
    <n v="2"/>
    <x v="0"/>
    <s v="530000138730"/>
    <x v="166"/>
    <x v="12"/>
    <n v="10385"/>
    <n v="0"/>
    <x v="0"/>
  </r>
  <r>
    <s v="4906239612"/>
    <x v="2"/>
    <s v="7"/>
    <d v="2019-07-30T00:00:00"/>
    <x v="5"/>
    <x v="2"/>
    <s v="1030"/>
    <s v="S030"/>
    <s v="H"/>
    <n v="0"/>
    <n v="1"/>
    <x v="0"/>
    <s v="530000157371"/>
    <x v="478"/>
    <x v="2"/>
    <n v="9490"/>
    <n v="0"/>
    <x v="2"/>
  </r>
  <r>
    <s v="4906239614"/>
    <x v="2"/>
    <s v="7"/>
    <d v="2019-07-30T00:00:00"/>
    <x v="5"/>
    <x v="6"/>
    <s v="1030"/>
    <s v="S030"/>
    <s v="H"/>
    <n v="0"/>
    <n v="1"/>
    <x v="0"/>
    <s v="530000155629"/>
    <x v="916"/>
    <x v="6"/>
    <n v="1446"/>
    <n v="0"/>
    <x v="1"/>
  </r>
  <r>
    <s v="4906239688"/>
    <x v="2"/>
    <s v="7"/>
    <d v="2019-07-30T00:00:00"/>
    <x v="1"/>
    <x v="11"/>
    <s v="1030"/>
    <s v="S030"/>
    <s v="H"/>
    <n v="0"/>
    <n v="1"/>
    <x v="0"/>
    <s v="530000133636"/>
    <x v="220"/>
    <x v="11"/>
    <n v="11525"/>
    <n v="0"/>
    <x v="0"/>
  </r>
  <r>
    <s v="4906239898"/>
    <x v="2"/>
    <s v="7"/>
    <d v="2019-07-30T00:00:00"/>
    <x v="5"/>
    <x v="5"/>
    <s v="1060"/>
    <s v="S060"/>
    <s v="H"/>
    <n v="0"/>
    <n v="1"/>
    <x v="0"/>
    <s v="530000151609"/>
    <x v="193"/>
    <x v="5"/>
    <n v="1297"/>
    <n v="0"/>
    <x v="3"/>
  </r>
  <r>
    <s v="4906239899"/>
    <x v="2"/>
    <s v="7"/>
    <d v="2019-07-30T00:00:00"/>
    <x v="5"/>
    <x v="19"/>
    <s v="1060"/>
    <s v="S060"/>
    <s v="H"/>
    <n v="0"/>
    <n v="1"/>
    <x v="0"/>
    <s v="530000151609"/>
    <x v="193"/>
    <x v="19"/>
    <n v="1745"/>
    <n v="0"/>
    <x v="3"/>
  </r>
  <r>
    <s v="4906239942"/>
    <x v="2"/>
    <s v="7"/>
    <d v="2019-07-30T00:00:00"/>
    <x v="5"/>
    <x v="2"/>
    <s v="1010"/>
    <s v="S010"/>
    <s v="H"/>
    <n v="0"/>
    <n v="1"/>
    <x v="0"/>
    <s v="530000146643"/>
    <x v="320"/>
    <x v="2"/>
    <n v="9490"/>
    <n v="0"/>
    <x v="1"/>
  </r>
  <r>
    <s v="4906240112"/>
    <x v="2"/>
    <s v="7"/>
    <d v="2019-07-31T00:00:00"/>
    <x v="5"/>
    <x v="7"/>
    <s v="1020"/>
    <s v="S020"/>
    <s v="H"/>
    <n v="0"/>
    <n v="1"/>
    <x v="0"/>
    <s v="530000144358"/>
    <x v="965"/>
    <x v="7"/>
    <n v="8280"/>
    <n v="0"/>
    <x v="1"/>
  </r>
  <r>
    <s v="4906240114"/>
    <x v="2"/>
    <s v="7"/>
    <d v="2019-07-31T00:00:00"/>
    <x v="5"/>
    <x v="13"/>
    <s v="1010"/>
    <s v="S010"/>
    <s v="H"/>
    <n v="0"/>
    <n v="1"/>
    <x v="0"/>
    <s v="530000150057"/>
    <x v="320"/>
    <x v="13"/>
    <n v="46100"/>
    <n v="0"/>
    <x v="1"/>
  </r>
  <r>
    <s v="4906240121"/>
    <x v="2"/>
    <s v="7"/>
    <d v="2019-07-31T00:00:00"/>
    <x v="5"/>
    <x v="9"/>
    <s v="1060"/>
    <s v="S060"/>
    <s v="H"/>
    <n v="0"/>
    <n v="1"/>
    <x v="0"/>
    <s v="530000148811"/>
    <x v="471"/>
    <x v="9"/>
    <n v="1965"/>
    <n v="0"/>
    <x v="1"/>
  </r>
  <r>
    <s v="4906240345"/>
    <x v="2"/>
    <s v="7"/>
    <d v="2019-07-31T00:00:00"/>
    <x v="5"/>
    <x v="26"/>
    <s v="1010"/>
    <s v="S010"/>
    <s v="H"/>
    <n v="0"/>
    <n v="1"/>
    <x v="0"/>
    <s v="530000156781"/>
    <x v="733"/>
    <x v="26"/>
    <n v="9000"/>
    <n v="0"/>
    <x v="2"/>
  </r>
  <r>
    <s v="4906240394"/>
    <x v="2"/>
    <s v="7"/>
    <d v="2019-07-31T00:00:00"/>
    <x v="5"/>
    <x v="38"/>
    <s v="1001"/>
    <s v="S001"/>
    <s v="H"/>
    <n v="0"/>
    <n v="3"/>
    <x v="0"/>
    <s v="530000152040"/>
    <x v="501"/>
    <x v="38"/>
    <n v="72497"/>
    <n v="0"/>
    <x v="5"/>
  </r>
  <r>
    <s v="4906240395"/>
    <x v="2"/>
    <s v="7"/>
    <d v="2019-07-31T00:00:00"/>
    <x v="5"/>
    <x v="7"/>
    <s v="1010"/>
    <s v="S010"/>
    <s v="H"/>
    <n v="0"/>
    <n v="1"/>
    <x v="0"/>
    <s v="530000157197"/>
    <x v="733"/>
    <x v="7"/>
    <n v="8280"/>
    <n v="0"/>
    <x v="2"/>
  </r>
  <r>
    <s v="4906240438"/>
    <x v="2"/>
    <s v="7"/>
    <d v="2019-07-31T00:00:00"/>
    <x v="5"/>
    <x v="7"/>
    <s v="1010"/>
    <s v="S010"/>
    <s v="H"/>
    <n v="0"/>
    <n v="1"/>
    <x v="0"/>
    <s v="530000154672"/>
    <x v="733"/>
    <x v="7"/>
    <n v="8280"/>
    <n v="0"/>
    <x v="2"/>
  </r>
  <r>
    <s v="4906240497"/>
    <x v="2"/>
    <s v="7"/>
    <d v="2019-07-31T00:00:00"/>
    <x v="5"/>
    <x v="32"/>
    <s v="1017"/>
    <s v="S017"/>
    <s v="H"/>
    <n v="0"/>
    <n v="1"/>
    <x v="0"/>
    <s v="530000144531"/>
    <x v="843"/>
    <x v="32"/>
    <n v="1238"/>
    <n v="0"/>
    <x v="2"/>
  </r>
  <r>
    <s v="4906240549"/>
    <x v="2"/>
    <s v="7"/>
    <d v="2019-07-31T00:00:00"/>
    <x v="3"/>
    <x v="38"/>
    <s v="1001"/>
    <s v="S001"/>
    <s v="S"/>
    <n v="0"/>
    <n v="-3"/>
    <x v="0"/>
    <s v="530000152040"/>
    <x v="501"/>
    <x v="38"/>
    <n v="72497"/>
    <n v="0"/>
    <x v="5"/>
  </r>
  <r>
    <s v="4906240550"/>
    <x v="2"/>
    <s v="7"/>
    <d v="2019-07-31T00:00:00"/>
    <x v="1"/>
    <x v="38"/>
    <s v="1001"/>
    <s v="S001"/>
    <s v="H"/>
    <n v="0"/>
    <n v="3"/>
    <x v="0"/>
    <s v="530000152040"/>
    <x v="501"/>
    <x v="38"/>
    <n v="72497"/>
    <n v="0"/>
    <x v="5"/>
  </r>
  <r>
    <s v="4906240573"/>
    <x v="2"/>
    <s v="7"/>
    <d v="2019-07-31T00:00:00"/>
    <x v="5"/>
    <x v="5"/>
    <s v="1017"/>
    <s v="S017"/>
    <s v="H"/>
    <n v="0"/>
    <n v="1"/>
    <x v="0"/>
    <s v="530000154664"/>
    <x v="843"/>
    <x v="5"/>
    <n v="1297"/>
    <n v="0"/>
    <x v="2"/>
  </r>
  <r>
    <s v="4906240773"/>
    <x v="2"/>
    <s v="7"/>
    <d v="2019-07-31T00:00:00"/>
    <x v="5"/>
    <x v="32"/>
    <s v="1050"/>
    <s v="S050"/>
    <s v="H"/>
    <n v="0"/>
    <n v="1"/>
    <x v="0"/>
    <s v="530000152800"/>
    <x v="7"/>
    <x v="32"/>
    <n v="1238"/>
    <n v="0"/>
    <x v="2"/>
  </r>
  <r>
    <s v="4906240849"/>
    <x v="2"/>
    <s v="7"/>
    <d v="2019-07-31T00:00:00"/>
    <x v="5"/>
    <x v="21"/>
    <s v="1017"/>
    <s v="S017"/>
    <s v="H"/>
    <n v="0"/>
    <n v="1"/>
    <x v="0"/>
    <s v="530000131143"/>
    <x v="438"/>
    <x v="21"/>
    <n v="1708"/>
    <n v="0"/>
    <x v="1"/>
  </r>
  <r>
    <s v="4906240892"/>
    <x v="2"/>
    <s v="7"/>
    <d v="2019-07-31T00:00:00"/>
    <x v="5"/>
    <x v="62"/>
    <s v="1060"/>
    <s v="S060"/>
    <s v="H"/>
    <n v="0"/>
    <n v="1"/>
    <x v="0"/>
    <s v="530000129692"/>
    <x v="499"/>
    <x v="62"/>
    <n v="0"/>
    <n v="0"/>
    <x v="1"/>
  </r>
  <r>
    <s v="4906240912"/>
    <x v="2"/>
    <s v="7"/>
    <d v="2019-07-31T00:00:00"/>
    <x v="5"/>
    <x v="2"/>
    <s v="1020"/>
    <s v="S020"/>
    <s v="H"/>
    <n v="0"/>
    <n v="1"/>
    <x v="0"/>
    <s v="530000153650"/>
    <x v="956"/>
    <x v="2"/>
    <n v="9490"/>
    <n v="0"/>
    <x v="1"/>
  </r>
  <r>
    <s v="4906242725"/>
    <x v="2"/>
    <s v="8"/>
    <d v="2019-08-01T00:00:00"/>
    <x v="5"/>
    <x v="65"/>
    <s v="1010"/>
    <s v="S010"/>
    <s v="H"/>
    <n v="0"/>
    <n v="1"/>
    <x v="0"/>
    <s v="530000150802"/>
    <x v="320"/>
    <x v="65"/>
    <n v="8130"/>
    <n v="0"/>
    <x v="1"/>
  </r>
  <r>
    <s v="4906243022"/>
    <x v="2"/>
    <s v="8"/>
    <d v="2019-08-01T00:00:00"/>
    <x v="5"/>
    <x v="5"/>
    <s v="1010"/>
    <s v="S010"/>
    <s v="H"/>
    <n v="0"/>
    <n v="1"/>
    <x v="0"/>
    <s v="530000157539"/>
    <x v="10"/>
    <x v="5"/>
    <n v="1297"/>
    <n v="0"/>
    <x v="2"/>
  </r>
  <r>
    <s v="4906243075"/>
    <x v="2"/>
    <s v="8"/>
    <d v="2019-08-01T00:00:00"/>
    <x v="5"/>
    <x v="2"/>
    <s v="1030"/>
    <s v="S030"/>
    <s v="H"/>
    <n v="0"/>
    <n v="1"/>
    <x v="0"/>
    <s v="530000119235"/>
    <x v="478"/>
    <x v="2"/>
    <n v="9490"/>
    <n v="0"/>
    <x v="2"/>
  </r>
  <r>
    <s v="4906243076"/>
    <x v="2"/>
    <s v="8"/>
    <d v="2019-08-01T00:00:00"/>
    <x v="5"/>
    <x v="7"/>
    <s v="1030"/>
    <s v="S030"/>
    <s v="H"/>
    <n v="0"/>
    <n v="1"/>
    <x v="0"/>
    <s v="530000119423"/>
    <x v="327"/>
    <x v="7"/>
    <n v="8280"/>
    <n v="0"/>
    <x v="1"/>
  </r>
  <r>
    <s v="4906243083"/>
    <x v="2"/>
    <s v="8"/>
    <d v="2019-08-01T00:00:00"/>
    <x v="5"/>
    <x v="21"/>
    <s v="1020"/>
    <s v="S020"/>
    <s v="H"/>
    <n v="0"/>
    <n v="1"/>
    <x v="0"/>
    <s v="530000134262"/>
    <x v="438"/>
    <x v="21"/>
    <n v="1708"/>
    <n v="0"/>
    <x v="1"/>
  </r>
  <r>
    <s v="4906243365"/>
    <x v="2"/>
    <s v="8"/>
    <d v="2019-08-01T00:00:00"/>
    <x v="5"/>
    <x v="28"/>
    <s v="1020"/>
    <s v="S020"/>
    <s v="H"/>
    <n v="0"/>
    <n v="1"/>
    <x v="0"/>
    <s v="530000154945"/>
    <x v="488"/>
    <x v="28"/>
    <n v="44820"/>
    <n v="0"/>
    <x v="2"/>
  </r>
  <r>
    <s v="4906243365"/>
    <x v="2"/>
    <s v="8"/>
    <d v="2019-08-01T00:00:00"/>
    <x v="5"/>
    <x v="35"/>
    <s v="1020"/>
    <s v="S020"/>
    <s v="H"/>
    <n v="0"/>
    <n v="1"/>
    <x v="0"/>
    <s v="530000154945"/>
    <x v="488"/>
    <x v="35"/>
    <n v="57200"/>
    <n v="0"/>
    <x v="2"/>
  </r>
  <r>
    <s v="4906243366"/>
    <x v="2"/>
    <s v="8"/>
    <d v="2019-08-01T00:00:00"/>
    <x v="5"/>
    <x v="9"/>
    <s v="1050"/>
    <s v="S050"/>
    <s v="H"/>
    <n v="0"/>
    <n v="1"/>
    <x v="0"/>
    <s v="530000148108"/>
    <x v="466"/>
    <x v="9"/>
    <n v="1965"/>
    <n v="0"/>
    <x v="2"/>
  </r>
  <r>
    <s v="4906243379"/>
    <x v="2"/>
    <s v="8"/>
    <d v="2019-08-01T00:00:00"/>
    <x v="5"/>
    <x v="7"/>
    <s v="1030"/>
    <s v="S030"/>
    <s v="H"/>
    <n v="0"/>
    <n v="1"/>
    <x v="0"/>
    <s v="530000151488"/>
    <x v="488"/>
    <x v="7"/>
    <n v="8280"/>
    <n v="0"/>
    <x v="2"/>
  </r>
  <r>
    <s v="4906243409"/>
    <x v="2"/>
    <s v="8"/>
    <d v="2019-08-01T00:00:00"/>
    <x v="5"/>
    <x v="32"/>
    <s v="1010"/>
    <s v="S010"/>
    <s v="H"/>
    <n v="0"/>
    <n v="1"/>
    <x v="0"/>
    <s v="530000153521"/>
    <x v="10"/>
    <x v="32"/>
    <n v="1238"/>
    <n v="0"/>
    <x v="2"/>
  </r>
  <r>
    <s v="4906243481"/>
    <x v="2"/>
    <s v="8"/>
    <d v="2019-08-01T00:00:00"/>
    <x v="5"/>
    <x v="7"/>
    <s v="1030"/>
    <s v="S030"/>
    <s v="H"/>
    <n v="0"/>
    <n v="1"/>
    <x v="0"/>
    <s v="530000151487"/>
    <x v="441"/>
    <x v="7"/>
    <n v="8280"/>
    <n v="0"/>
    <x v="2"/>
  </r>
  <r>
    <s v="4906243483"/>
    <x v="2"/>
    <s v="8"/>
    <d v="2019-08-01T00:00:00"/>
    <x v="5"/>
    <x v="2"/>
    <s v="1030"/>
    <s v="S030"/>
    <s v="H"/>
    <n v="0"/>
    <n v="1"/>
    <x v="0"/>
    <s v="530000153236"/>
    <x v="441"/>
    <x v="2"/>
    <n v="9490"/>
    <n v="0"/>
    <x v="2"/>
  </r>
  <r>
    <s v="4906243485"/>
    <x v="2"/>
    <s v="8"/>
    <d v="2019-08-01T00:00:00"/>
    <x v="5"/>
    <x v="2"/>
    <s v="1030"/>
    <s v="S030"/>
    <s v="H"/>
    <n v="0"/>
    <n v="1"/>
    <x v="0"/>
    <s v="530000153398"/>
    <x v="488"/>
    <x v="2"/>
    <n v="9490"/>
    <n v="0"/>
    <x v="2"/>
  </r>
  <r>
    <s v="4906243513"/>
    <x v="2"/>
    <s v="8"/>
    <d v="2019-08-01T00:00:00"/>
    <x v="5"/>
    <x v="7"/>
    <s v="1020"/>
    <s v="S020"/>
    <s v="H"/>
    <n v="0"/>
    <n v="2"/>
    <x v="0"/>
    <s v="530000157978"/>
    <x v="956"/>
    <x v="7"/>
    <n v="8280"/>
    <n v="0"/>
    <x v="1"/>
  </r>
  <r>
    <s v="4906243514"/>
    <x v="2"/>
    <s v="8"/>
    <d v="2019-08-01T00:00:00"/>
    <x v="5"/>
    <x v="26"/>
    <s v="1050"/>
    <s v="S050"/>
    <s v="H"/>
    <n v="0"/>
    <n v="1"/>
    <x v="0"/>
    <s v="530000153485"/>
    <x v="504"/>
    <x v="26"/>
    <n v="9000"/>
    <n v="0"/>
    <x v="1"/>
  </r>
  <r>
    <s v="4906243805"/>
    <x v="2"/>
    <s v="8"/>
    <d v="2019-08-02T00:00:00"/>
    <x v="1"/>
    <x v="0"/>
    <s v="1030"/>
    <s v="S030"/>
    <s v="H"/>
    <n v="0"/>
    <n v="1"/>
    <x v="0"/>
    <s v="530000154557"/>
    <x v="488"/>
    <x v="0"/>
    <n v="41000"/>
    <n v="0"/>
    <x v="2"/>
  </r>
  <r>
    <s v="4906243805"/>
    <x v="2"/>
    <s v="8"/>
    <d v="2019-08-02T00:00:00"/>
    <x v="1"/>
    <x v="10"/>
    <s v="1030"/>
    <s v="S030"/>
    <s v="H"/>
    <n v="0"/>
    <n v="1"/>
    <x v="0"/>
    <s v="530000154229"/>
    <x v="488"/>
    <x v="10"/>
    <n v="42200"/>
    <n v="0"/>
    <x v="2"/>
  </r>
  <r>
    <s v="4906243873"/>
    <x v="2"/>
    <s v="8"/>
    <d v="2019-08-02T00:00:00"/>
    <x v="5"/>
    <x v="10"/>
    <s v="1080"/>
    <s v="S080"/>
    <s v="H"/>
    <n v="0"/>
    <n v="1"/>
    <x v="0"/>
    <s v="530000148759"/>
    <x v="974"/>
    <x v="10"/>
    <n v="42200"/>
    <n v="0"/>
    <x v="1"/>
  </r>
  <r>
    <s v="4906243983"/>
    <x v="2"/>
    <s v="8"/>
    <d v="2019-08-02T00:00:00"/>
    <x v="1"/>
    <x v="92"/>
    <s v="1030"/>
    <s v="S030"/>
    <s v="H"/>
    <n v="0"/>
    <n v="1"/>
    <x v="0"/>
    <s v="530000157394"/>
    <x v="478"/>
    <x v="92"/>
    <n v="4081"/>
    <n v="0"/>
    <x v="2"/>
  </r>
  <r>
    <s v="4906243983"/>
    <x v="2"/>
    <s v="8"/>
    <d v="2019-08-02T00:00:00"/>
    <x v="1"/>
    <x v="7"/>
    <s v="1030"/>
    <s v="S030"/>
    <s v="H"/>
    <n v="0"/>
    <n v="1"/>
    <x v="0"/>
    <s v="530000156771"/>
    <x v="478"/>
    <x v="7"/>
    <n v="8280"/>
    <n v="0"/>
    <x v="2"/>
  </r>
  <r>
    <s v="4906243983"/>
    <x v="2"/>
    <s v="8"/>
    <d v="2019-08-02T00:00:00"/>
    <x v="1"/>
    <x v="7"/>
    <s v="1030"/>
    <s v="S030"/>
    <s v="H"/>
    <n v="0"/>
    <n v="1"/>
    <x v="0"/>
    <s v="530000155742"/>
    <x v="478"/>
    <x v="7"/>
    <n v="8280"/>
    <n v="0"/>
    <x v="2"/>
  </r>
  <r>
    <s v="4906244030"/>
    <x v="2"/>
    <s v="8"/>
    <d v="2019-08-02T00:00:00"/>
    <x v="5"/>
    <x v="31"/>
    <s v="1050"/>
    <s v="S050"/>
    <s v="H"/>
    <n v="0"/>
    <n v="2"/>
    <x v="0"/>
    <s v="530000147476"/>
    <x v="957"/>
    <x v="31"/>
    <n v="1911"/>
    <n v="0"/>
    <x v="1"/>
  </r>
  <r>
    <s v="4906244037"/>
    <x v="2"/>
    <s v="8"/>
    <d v="2019-08-02T00:00:00"/>
    <x v="5"/>
    <x v="7"/>
    <s v="1020"/>
    <s v="S020"/>
    <s v="H"/>
    <n v="0"/>
    <n v="1"/>
    <x v="0"/>
    <s v="530000153796"/>
    <x v="441"/>
    <x v="7"/>
    <n v="8280"/>
    <n v="0"/>
    <x v="2"/>
  </r>
  <r>
    <s v="4906244041"/>
    <x v="2"/>
    <s v="8"/>
    <d v="2019-08-02T00:00:00"/>
    <x v="5"/>
    <x v="84"/>
    <s v="1030"/>
    <s v="S030"/>
    <s v="H"/>
    <n v="0"/>
    <n v="1"/>
    <x v="0"/>
    <s v="530000139945"/>
    <x v="220"/>
    <x v="84"/>
    <n v="19353"/>
    <n v="0"/>
    <x v="0"/>
  </r>
  <r>
    <s v="4906244110"/>
    <x v="2"/>
    <s v="8"/>
    <d v="2019-08-02T00:00:00"/>
    <x v="5"/>
    <x v="2"/>
    <s v="1020"/>
    <s v="S020"/>
    <s v="H"/>
    <n v="0"/>
    <n v="1"/>
    <x v="0"/>
    <s v="530000154140"/>
    <x v="488"/>
    <x v="2"/>
    <n v="9490"/>
    <n v="0"/>
    <x v="2"/>
  </r>
  <r>
    <s v="4906244177"/>
    <x v="2"/>
    <s v="8"/>
    <d v="2019-08-02T00:00:00"/>
    <x v="5"/>
    <x v="7"/>
    <s v="1050"/>
    <s v="S050"/>
    <s v="H"/>
    <n v="0"/>
    <n v="1"/>
    <x v="0"/>
    <s v="530000154020"/>
    <x v="504"/>
    <x v="7"/>
    <n v="8280"/>
    <n v="0"/>
    <x v="1"/>
  </r>
  <r>
    <s v="4906244227"/>
    <x v="2"/>
    <s v="8"/>
    <d v="2019-08-02T00:00:00"/>
    <x v="5"/>
    <x v="6"/>
    <s v="1050"/>
    <s v="S050"/>
    <s v="H"/>
    <n v="0"/>
    <n v="1"/>
    <x v="0"/>
    <s v="530000147766"/>
    <x v="466"/>
    <x v="6"/>
    <n v="1446"/>
    <n v="0"/>
    <x v="2"/>
  </r>
  <r>
    <s v="4906244236"/>
    <x v="2"/>
    <s v="8"/>
    <d v="2019-08-02T00:00:00"/>
    <x v="1"/>
    <x v="55"/>
    <s v="1080"/>
    <s v="S080"/>
    <s v="H"/>
    <n v="0"/>
    <n v="1"/>
    <x v="0"/>
    <s v="530000158682"/>
    <x v="480"/>
    <x v="55"/>
    <n v="9800"/>
    <n v="0"/>
    <x v="2"/>
  </r>
  <r>
    <s v="4906244237"/>
    <x v="2"/>
    <s v="8"/>
    <d v="2019-08-02T00:00:00"/>
    <x v="0"/>
    <x v="55"/>
    <s v="1080"/>
    <s v="S080"/>
    <s v="S"/>
    <n v="0"/>
    <n v="-1"/>
    <x v="0"/>
    <s v="530000158682"/>
    <x v="480"/>
    <x v="55"/>
    <n v="9800"/>
    <n v="0"/>
    <x v="2"/>
  </r>
  <r>
    <s v="4906244238"/>
    <x v="2"/>
    <s v="8"/>
    <d v="2019-08-02T00:00:00"/>
    <x v="5"/>
    <x v="55"/>
    <s v="1080"/>
    <s v="S080"/>
    <s v="H"/>
    <n v="0"/>
    <n v="1"/>
    <x v="0"/>
    <s v="530000158682"/>
    <x v="480"/>
    <x v="55"/>
    <n v="9800"/>
    <n v="0"/>
    <x v="2"/>
  </r>
  <r>
    <s v="4906244332"/>
    <x v="2"/>
    <s v="8"/>
    <d v="2019-08-03T00:00:00"/>
    <x v="5"/>
    <x v="6"/>
    <s v="1020"/>
    <s v="S020"/>
    <s v="H"/>
    <n v="0"/>
    <n v="1"/>
    <x v="0"/>
    <s v="530000154770"/>
    <x v="961"/>
    <x v="6"/>
    <n v="1446"/>
    <n v="0"/>
    <x v="1"/>
  </r>
  <r>
    <s v="4906244481"/>
    <x v="2"/>
    <s v="8"/>
    <d v="2019-08-04T00:00:00"/>
    <x v="5"/>
    <x v="2"/>
    <s v="1050"/>
    <s v="S050"/>
    <s v="H"/>
    <n v="0"/>
    <n v="1"/>
    <x v="0"/>
    <s v="530000157628"/>
    <x v="957"/>
    <x v="2"/>
    <n v="9490"/>
    <n v="0"/>
    <x v="1"/>
  </r>
  <r>
    <s v="4906244534"/>
    <x v="2"/>
    <s v="8"/>
    <d v="2019-08-04T00:00:00"/>
    <x v="5"/>
    <x v="9"/>
    <s v="1030"/>
    <s v="S030"/>
    <s v="H"/>
    <n v="0"/>
    <n v="1"/>
    <x v="0"/>
    <s v="530000148279"/>
    <x v="393"/>
    <x v="9"/>
    <n v="1965"/>
    <n v="0"/>
    <x v="1"/>
  </r>
  <r>
    <s v="4906244591"/>
    <x v="2"/>
    <s v="8"/>
    <d v="2019-08-05T00:00:00"/>
    <x v="5"/>
    <x v="6"/>
    <s v="1060"/>
    <s v="S060"/>
    <s v="H"/>
    <n v="0"/>
    <n v="1"/>
    <x v="0"/>
    <s v="530000154998"/>
    <x v="958"/>
    <x v="6"/>
    <n v="1446"/>
    <n v="0"/>
    <x v="1"/>
  </r>
  <r>
    <s v="4906244731"/>
    <x v="2"/>
    <s v="8"/>
    <d v="2019-08-05T00:00:00"/>
    <x v="5"/>
    <x v="55"/>
    <s v="1050"/>
    <s v="S050"/>
    <s v="H"/>
    <n v="0"/>
    <n v="1"/>
    <x v="0"/>
    <s v="530000157319"/>
    <x v="957"/>
    <x v="55"/>
    <n v="9800"/>
    <n v="0"/>
    <x v="1"/>
  </r>
  <r>
    <s v="4906244758"/>
    <x v="2"/>
    <s v="8"/>
    <d v="2019-08-05T00:00:00"/>
    <x v="5"/>
    <x v="2"/>
    <s v="1080"/>
    <s v="S080"/>
    <s v="H"/>
    <n v="0"/>
    <n v="1"/>
    <x v="0"/>
    <s v="530000146664"/>
    <x v="480"/>
    <x v="2"/>
    <n v="9490"/>
    <n v="0"/>
    <x v="2"/>
  </r>
  <r>
    <s v="4906244768"/>
    <x v="2"/>
    <s v="8"/>
    <d v="2019-08-05T00:00:00"/>
    <x v="5"/>
    <x v="2"/>
    <s v="1080"/>
    <s v="S080"/>
    <s v="H"/>
    <n v="0"/>
    <n v="1"/>
    <x v="0"/>
    <s v="530000147151"/>
    <x v="480"/>
    <x v="2"/>
    <n v="9490"/>
    <n v="0"/>
    <x v="2"/>
  </r>
  <r>
    <s v="4906244779"/>
    <x v="2"/>
    <s v="8"/>
    <d v="2019-08-05T00:00:00"/>
    <x v="5"/>
    <x v="2"/>
    <s v="1080"/>
    <s v="S080"/>
    <s v="H"/>
    <n v="0"/>
    <n v="1"/>
    <x v="0"/>
    <s v="530000146471"/>
    <x v="480"/>
    <x v="2"/>
    <n v="9490"/>
    <n v="0"/>
    <x v="2"/>
  </r>
  <r>
    <s v="4906244838"/>
    <x v="2"/>
    <s v="8"/>
    <d v="2019-08-05T00:00:00"/>
    <x v="5"/>
    <x v="2"/>
    <s v="1020"/>
    <s v="S020"/>
    <s v="H"/>
    <n v="0"/>
    <n v="1"/>
    <x v="0"/>
    <s v="530000152930"/>
    <x v="488"/>
    <x v="2"/>
    <n v="9490"/>
    <n v="0"/>
    <x v="2"/>
  </r>
  <r>
    <s v="4906244851"/>
    <x v="2"/>
    <s v="8"/>
    <d v="2019-08-05T00:00:00"/>
    <x v="5"/>
    <x v="12"/>
    <s v="1080"/>
    <s v="S080"/>
    <s v="H"/>
    <n v="0"/>
    <n v="1"/>
    <x v="0"/>
    <s v="530000147061"/>
    <x v="480"/>
    <x v="12"/>
    <n v="10385"/>
    <n v="0"/>
    <x v="2"/>
  </r>
  <r>
    <s v="4906244861"/>
    <x v="2"/>
    <s v="8"/>
    <d v="2019-08-05T00:00:00"/>
    <x v="5"/>
    <x v="2"/>
    <s v="1080"/>
    <s v="S080"/>
    <s v="H"/>
    <n v="0"/>
    <n v="1"/>
    <x v="0"/>
    <s v="530000147062"/>
    <x v="480"/>
    <x v="2"/>
    <n v="9490"/>
    <n v="0"/>
    <x v="2"/>
  </r>
  <r>
    <s v="4906244908"/>
    <x v="2"/>
    <s v="8"/>
    <d v="2019-08-05T00:00:00"/>
    <x v="5"/>
    <x v="5"/>
    <s v="1017"/>
    <s v="S017"/>
    <s v="H"/>
    <n v="0"/>
    <n v="1"/>
    <x v="0"/>
    <s v="530000152540"/>
    <x v="843"/>
    <x v="5"/>
    <n v="1297"/>
    <n v="0"/>
    <x v="2"/>
  </r>
  <r>
    <s v="4906244916"/>
    <x v="2"/>
    <s v="8"/>
    <d v="2019-08-05T00:00:00"/>
    <x v="5"/>
    <x v="18"/>
    <s v="1030"/>
    <s v="S030"/>
    <s v="H"/>
    <n v="0"/>
    <n v="1"/>
    <x v="0"/>
    <s v="530000149198"/>
    <x v="959"/>
    <x v="18"/>
    <n v="52000"/>
    <n v="0"/>
    <x v="1"/>
  </r>
  <r>
    <s v="4906244983"/>
    <x v="2"/>
    <s v="8"/>
    <d v="2019-08-05T00:00:00"/>
    <x v="5"/>
    <x v="10"/>
    <s v="1020"/>
    <s v="S020"/>
    <s v="H"/>
    <n v="0"/>
    <n v="1"/>
    <x v="0"/>
    <s v="530000160161"/>
    <x v="961"/>
    <x v="10"/>
    <n v="42200"/>
    <n v="0"/>
    <x v="1"/>
  </r>
  <r>
    <s v="4906245019"/>
    <x v="2"/>
    <s v="8"/>
    <d v="2019-08-05T00:00:00"/>
    <x v="5"/>
    <x v="2"/>
    <s v="1020"/>
    <s v="S020"/>
    <s v="H"/>
    <n v="0"/>
    <n v="1"/>
    <x v="0"/>
    <s v="530000152949"/>
    <x v="488"/>
    <x v="2"/>
    <n v="9490"/>
    <n v="0"/>
    <x v="2"/>
  </r>
  <r>
    <s v="4906245067"/>
    <x v="2"/>
    <s v="8"/>
    <d v="2019-08-05T00:00:00"/>
    <x v="5"/>
    <x v="7"/>
    <s v="1020"/>
    <s v="S020"/>
    <s v="H"/>
    <n v="0"/>
    <n v="1"/>
    <x v="0"/>
    <s v="530000151594"/>
    <x v="441"/>
    <x v="7"/>
    <n v="8280"/>
    <n v="0"/>
    <x v="2"/>
  </r>
  <r>
    <s v="4906245297"/>
    <x v="2"/>
    <s v="8"/>
    <d v="2019-08-02T00:00:00"/>
    <x v="3"/>
    <x v="7"/>
    <s v="1020"/>
    <s v="S020"/>
    <s v="S"/>
    <n v="0"/>
    <n v="-1"/>
    <x v="0"/>
    <s v="530000153796"/>
    <x v="441"/>
    <x v="7"/>
    <n v="8280"/>
    <n v="0"/>
    <x v="2"/>
  </r>
  <r>
    <s v="4906245484"/>
    <x v="2"/>
    <s v="8"/>
    <d v="2019-08-05T00:00:00"/>
    <x v="5"/>
    <x v="6"/>
    <s v="1050"/>
    <s v="S050"/>
    <s v="H"/>
    <n v="0"/>
    <n v="1"/>
    <x v="0"/>
    <s v="530000148140"/>
    <x v="957"/>
    <x v="6"/>
    <n v="1446"/>
    <n v="0"/>
    <x v="1"/>
  </r>
  <r>
    <s v="4906245988"/>
    <x v="2"/>
    <s v="8"/>
    <d v="2019-08-06T00:00:00"/>
    <x v="5"/>
    <x v="5"/>
    <s v="1017"/>
    <s v="S017"/>
    <s v="H"/>
    <n v="0"/>
    <n v="1"/>
    <x v="0"/>
    <s v="530000156845"/>
    <x v="843"/>
    <x v="5"/>
    <n v="1297"/>
    <n v="0"/>
    <x v="2"/>
  </r>
  <r>
    <s v="4906246100"/>
    <x v="2"/>
    <s v="8"/>
    <d v="2019-08-06T00:00:00"/>
    <x v="5"/>
    <x v="32"/>
    <s v="1050"/>
    <s v="S050"/>
    <s v="H"/>
    <n v="0"/>
    <n v="1"/>
    <x v="0"/>
    <s v="530000149439"/>
    <x v="466"/>
    <x v="32"/>
    <n v="1238"/>
    <n v="0"/>
    <x v="2"/>
  </r>
  <r>
    <s v="4906246123"/>
    <x v="2"/>
    <s v="8"/>
    <d v="2019-08-06T00:00:00"/>
    <x v="5"/>
    <x v="7"/>
    <s v="1020"/>
    <s v="S020"/>
    <s v="H"/>
    <n v="0"/>
    <n v="1"/>
    <x v="0"/>
    <s v="530000151538"/>
    <x v="488"/>
    <x v="7"/>
    <n v="8280"/>
    <n v="0"/>
    <x v="2"/>
  </r>
  <r>
    <s v="4906246128"/>
    <x v="2"/>
    <s v="8"/>
    <d v="2019-08-06T00:00:00"/>
    <x v="5"/>
    <x v="17"/>
    <s v="1020"/>
    <s v="S020"/>
    <s v="H"/>
    <n v="0"/>
    <n v="1"/>
    <x v="0"/>
    <s v="530000154625"/>
    <x v="488"/>
    <x v="17"/>
    <n v="43365"/>
    <n v="0"/>
    <x v="2"/>
  </r>
  <r>
    <s v="4906246192"/>
    <x v="2"/>
    <s v="8"/>
    <d v="2019-08-06T00:00:00"/>
    <x v="5"/>
    <x v="7"/>
    <s v="1020"/>
    <s v="S020"/>
    <s v="H"/>
    <n v="0"/>
    <n v="1"/>
    <x v="0"/>
    <s v="530000151538"/>
    <x v="488"/>
    <x v="7"/>
    <n v="8280"/>
    <n v="0"/>
    <x v="2"/>
  </r>
  <r>
    <s v="4906246296"/>
    <x v="2"/>
    <s v="8"/>
    <d v="2019-08-06T00:00:00"/>
    <x v="5"/>
    <x v="6"/>
    <s v="1050"/>
    <s v="S050"/>
    <s v="H"/>
    <n v="0"/>
    <n v="1"/>
    <x v="0"/>
    <s v="530000153815"/>
    <x v="466"/>
    <x v="6"/>
    <n v="1446"/>
    <n v="0"/>
    <x v="2"/>
  </r>
  <r>
    <s v="4906246340"/>
    <x v="2"/>
    <s v="8"/>
    <d v="2019-08-07T00:00:00"/>
    <x v="5"/>
    <x v="9"/>
    <s v="1050"/>
    <s v="S050"/>
    <s v="H"/>
    <n v="0"/>
    <n v="1"/>
    <x v="0"/>
    <s v="530000150931"/>
    <x v="957"/>
    <x v="9"/>
    <n v="1965"/>
    <n v="0"/>
    <x v="1"/>
  </r>
  <r>
    <s v="4906246384"/>
    <x v="2"/>
    <s v="8"/>
    <d v="2019-08-06T00:00:00"/>
    <x v="5"/>
    <x v="7"/>
    <s v="1030"/>
    <s v="S030"/>
    <s v="H"/>
    <n v="0"/>
    <n v="1"/>
    <x v="0"/>
    <s v="530000158591"/>
    <x v="478"/>
    <x v="7"/>
    <n v="8280"/>
    <n v="0"/>
    <x v="2"/>
  </r>
  <r>
    <s v="4906246387"/>
    <x v="2"/>
    <s v="8"/>
    <d v="2019-08-06T00:00:00"/>
    <x v="5"/>
    <x v="12"/>
    <s v="1030"/>
    <s v="S030"/>
    <s v="H"/>
    <n v="0"/>
    <n v="1"/>
    <x v="0"/>
    <s v="530000157384"/>
    <x v="478"/>
    <x v="12"/>
    <n v="10385"/>
    <n v="0"/>
    <x v="2"/>
  </r>
  <r>
    <s v="4906246404"/>
    <x v="2"/>
    <s v="8"/>
    <d v="2019-08-06T00:00:00"/>
    <x v="5"/>
    <x v="2"/>
    <s v="1030"/>
    <s v="S030"/>
    <s v="H"/>
    <n v="0"/>
    <n v="1"/>
    <x v="0"/>
    <s v="530000158344"/>
    <x v="957"/>
    <x v="2"/>
    <n v="9490"/>
    <n v="0"/>
    <x v="1"/>
  </r>
  <r>
    <s v="4906246473"/>
    <x v="2"/>
    <s v="8"/>
    <d v="2019-08-05T00:00:00"/>
    <x v="3"/>
    <x v="2"/>
    <s v="1020"/>
    <s v="S020"/>
    <s v="S"/>
    <n v="0"/>
    <n v="-1"/>
    <x v="0"/>
    <s v="530000152949"/>
    <x v="488"/>
    <x v="2"/>
    <n v="9490"/>
    <n v="0"/>
    <x v="2"/>
  </r>
  <r>
    <s v="4906246745"/>
    <x v="2"/>
    <s v="8"/>
    <d v="2019-08-07T00:00:00"/>
    <x v="5"/>
    <x v="17"/>
    <s v="1020"/>
    <s v="S020"/>
    <s v="H"/>
    <n v="0"/>
    <n v="1"/>
    <x v="0"/>
    <s v="530000144403"/>
    <x v="337"/>
    <x v="17"/>
    <n v="43365"/>
    <n v="0"/>
    <x v="0"/>
  </r>
  <r>
    <s v="4906246764"/>
    <x v="2"/>
    <s v="8"/>
    <d v="2019-08-07T00:00:00"/>
    <x v="5"/>
    <x v="7"/>
    <s v="1020"/>
    <s v="S020"/>
    <s v="H"/>
    <n v="0"/>
    <n v="1"/>
    <x v="0"/>
    <s v="530000156160"/>
    <x v="230"/>
    <x v="7"/>
    <n v="8280"/>
    <n v="0"/>
    <x v="0"/>
  </r>
  <r>
    <s v="4906246783"/>
    <x v="2"/>
    <s v="8"/>
    <d v="2019-08-07T00:00:00"/>
    <x v="5"/>
    <x v="84"/>
    <s v="1020"/>
    <s v="S020"/>
    <s v="H"/>
    <n v="0"/>
    <n v="1"/>
    <x v="0"/>
    <s v="530000139945"/>
    <x v="220"/>
    <x v="84"/>
    <n v="19353"/>
    <n v="0"/>
    <x v="0"/>
  </r>
  <r>
    <s v="4906246792"/>
    <x v="2"/>
    <s v="8"/>
    <d v="2019-08-07T00:00:00"/>
    <x v="5"/>
    <x v="16"/>
    <s v="1020"/>
    <s v="S020"/>
    <s v="H"/>
    <n v="0"/>
    <n v="3"/>
    <x v="0"/>
    <s v="530000151686"/>
    <x v="326"/>
    <x v="16"/>
    <n v="1778"/>
    <n v="0"/>
    <x v="0"/>
  </r>
  <r>
    <s v="4906246888"/>
    <x v="2"/>
    <s v="8"/>
    <d v="2019-08-07T00:00:00"/>
    <x v="5"/>
    <x v="32"/>
    <s v="1060"/>
    <s v="S060"/>
    <s v="H"/>
    <n v="0"/>
    <n v="1"/>
    <x v="0"/>
    <s v="530000149439"/>
    <x v="466"/>
    <x v="32"/>
    <n v="1238"/>
    <n v="0"/>
    <x v="2"/>
  </r>
  <r>
    <s v="4906246899"/>
    <x v="2"/>
    <s v="8"/>
    <d v="2019-08-07T00:00:00"/>
    <x v="3"/>
    <x v="17"/>
    <s v="1020"/>
    <s v="S020"/>
    <s v="S"/>
    <n v="0"/>
    <n v="-1"/>
    <x v="0"/>
    <s v="530000144403"/>
    <x v="337"/>
    <x v="17"/>
    <n v="43365"/>
    <n v="0"/>
    <x v="0"/>
  </r>
  <r>
    <s v="4906246923"/>
    <x v="2"/>
    <s v="8"/>
    <d v="2019-08-07T00:00:00"/>
    <x v="3"/>
    <x v="12"/>
    <s v="1030"/>
    <s v="S030"/>
    <s v="S"/>
    <n v="0"/>
    <n v="-1"/>
    <x v="0"/>
    <s v="530000157384"/>
    <x v="478"/>
    <x v="12"/>
    <n v="10385"/>
    <n v="0"/>
    <x v="2"/>
  </r>
  <r>
    <s v="4906246924"/>
    <x v="2"/>
    <s v="8"/>
    <d v="2019-08-06T00:00:00"/>
    <x v="3"/>
    <x v="32"/>
    <s v="1050"/>
    <s v="S050"/>
    <s v="S"/>
    <n v="0"/>
    <n v="-1"/>
    <x v="0"/>
    <s v="530000149439"/>
    <x v="466"/>
    <x v="32"/>
    <n v="1238"/>
    <n v="0"/>
    <x v="2"/>
  </r>
  <r>
    <s v="4906246929"/>
    <x v="2"/>
    <s v="8"/>
    <d v="2019-08-07T00:00:00"/>
    <x v="5"/>
    <x v="13"/>
    <s v="1030"/>
    <s v="S030"/>
    <s v="H"/>
    <n v="0"/>
    <n v="1"/>
    <x v="0"/>
    <s v="530000111005"/>
    <x v="241"/>
    <x v="13"/>
    <n v="46100"/>
    <n v="0"/>
    <x v="0"/>
  </r>
  <r>
    <s v="4906246943"/>
    <x v="2"/>
    <s v="8"/>
    <d v="2019-08-07T00:00:00"/>
    <x v="5"/>
    <x v="2"/>
    <s v="1080"/>
    <s v="S080"/>
    <s v="H"/>
    <n v="0"/>
    <n v="1"/>
    <x v="0"/>
    <s v="530000114630"/>
    <x v="974"/>
    <x v="2"/>
    <n v="9490"/>
    <n v="0"/>
    <x v="1"/>
  </r>
  <r>
    <s v="4906247065"/>
    <x v="2"/>
    <s v="8"/>
    <d v="2019-08-07T00:00:00"/>
    <x v="5"/>
    <x v="50"/>
    <s v="1010"/>
    <s v="S010"/>
    <s v="H"/>
    <n v="0"/>
    <n v="1"/>
    <x v="0"/>
    <s v="530000139945"/>
    <x v="220"/>
    <x v="50"/>
    <n v="17654"/>
    <n v="0"/>
    <x v="0"/>
  </r>
  <r>
    <s v="4906247141"/>
    <x v="2"/>
    <s v="8"/>
    <d v="2019-08-07T00:00:00"/>
    <x v="5"/>
    <x v="2"/>
    <s v="1010"/>
    <s v="S010"/>
    <s v="H"/>
    <n v="0"/>
    <n v="1"/>
    <x v="0"/>
    <s v="530000139024"/>
    <x v="290"/>
    <x v="2"/>
    <n v="9490"/>
    <n v="0"/>
    <x v="0"/>
  </r>
  <r>
    <s v="4906247175"/>
    <x v="2"/>
    <s v="8"/>
    <d v="2019-08-07T00:00:00"/>
    <x v="5"/>
    <x v="7"/>
    <s v="1030"/>
    <s v="S030"/>
    <s v="H"/>
    <n v="0"/>
    <n v="1"/>
    <x v="0"/>
    <s v="530000151397"/>
    <x v="441"/>
    <x v="7"/>
    <n v="8280"/>
    <n v="0"/>
    <x v="2"/>
  </r>
  <r>
    <s v="4906247215"/>
    <x v="2"/>
    <s v="8"/>
    <d v="2019-08-07T00:00:00"/>
    <x v="5"/>
    <x v="7"/>
    <s v="1050"/>
    <s v="S050"/>
    <s v="H"/>
    <n v="0"/>
    <n v="1"/>
    <x v="0"/>
    <s v="530000158467"/>
    <x v="957"/>
    <x v="7"/>
    <n v="8280"/>
    <n v="0"/>
    <x v="1"/>
  </r>
  <r>
    <s v="4906247217"/>
    <x v="2"/>
    <s v="8"/>
    <d v="2019-08-07T00:00:00"/>
    <x v="5"/>
    <x v="32"/>
    <s v="1050"/>
    <s v="S050"/>
    <s v="H"/>
    <n v="0"/>
    <n v="1"/>
    <x v="0"/>
    <s v="530000149516"/>
    <x v="7"/>
    <x v="32"/>
    <n v="1238"/>
    <n v="0"/>
    <x v="2"/>
  </r>
  <r>
    <s v="4906247220"/>
    <x v="2"/>
    <s v="8"/>
    <d v="2019-08-07T00:00:00"/>
    <x v="5"/>
    <x v="9"/>
    <s v="1050"/>
    <s v="S050"/>
    <s v="H"/>
    <n v="0"/>
    <n v="1"/>
    <x v="0"/>
    <s v="530000157252"/>
    <x v="7"/>
    <x v="9"/>
    <n v="1965"/>
    <n v="0"/>
    <x v="2"/>
  </r>
  <r>
    <s v="4906247257"/>
    <x v="2"/>
    <s v="8"/>
    <d v="2019-08-07T00:00:00"/>
    <x v="5"/>
    <x v="2"/>
    <s v="1020"/>
    <s v="S020"/>
    <s v="H"/>
    <n v="0"/>
    <n v="1"/>
    <x v="0"/>
    <s v="530000160101"/>
    <x v="961"/>
    <x v="2"/>
    <n v="9490"/>
    <n v="0"/>
    <x v="1"/>
  </r>
  <r>
    <s v="4906247293"/>
    <x v="2"/>
    <s v="8"/>
    <d v="2019-08-07T00:00:00"/>
    <x v="5"/>
    <x v="65"/>
    <s v="1010"/>
    <s v="S010"/>
    <s v="H"/>
    <n v="0"/>
    <n v="1"/>
    <x v="0"/>
    <s v="530000153626"/>
    <x v="924"/>
    <x v="65"/>
    <n v="8130"/>
    <n v="0"/>
    <x v="1"/>
  </r>
  <r>
    <s v="4906247295"/>
    <x v="2"/>
    <s v="8"/>
    <d v="2019-08-07T00:00:00"/>
    <x v="5"/>
    <x v="7"/>
    <s v="1050"/>
    <s v="S050"/>
    <s v="H"/>
    <n v="0"/>
    <n v="1"/>
    <x v="0"/>
    <s v="530000156343"/>
    <x v="504"/>
    <x v="7"/>
    <n v="8280"/>
    <n v="0"/>
    <x v="1"/>
  </r>
  <r>
    <s v="4906247348"/>
    <x v="2"/>
    <s v="8"/>
    <d v="2019-08-07T00:00:00"/>
    <x v="5"/>
    <x v="7"/>
    <s v="1050"/>
    <s v="S050"/>
    <s v="H"/>
    <n v="0"/>
    <n v="1"/>
    <x v="0"/>
    <s v="530000155222"/>
    <x v="504"/>
    <x v="7"/>
    <n v="8280"/>
    <n v="0"/>
    <x v="1"/>
  </r>
  <r>
    <s v="4906247408"/>
    <x v="2"/>
    <s v="8"/>
    <d v="2019-08-07T00:00:00"/>
    <x v="5"/>
    <x v="5"/>
    <s v="1060"/>
    <s v="S060"/>
    <s v="H"/>
    <n v="0"/>
    <n v="1"/>
    <x v="0"/>
    <s v="530000151684"/>
    <x v="193"/>
    <x v="5"/>
    <n v="1297"/>
    <n v="0"/>
    <x v="3"/>
  </r>
  <r>
    <s v="4906247408"/>
    <x v="2"/>
    <s v="8"/>
    <d v="2019-08-07T00:00:00"/>
    <x v="5"/>
    <x v="5"/>
    <s v="1060"/>
    <s v="S060"/>
    <s v="H"/>
    <n v="0"/>
    <n v="1"/>
    <x v="0"/>
    <s v="530000151684"/>
    <x v="193"/>
    <x v="5"/>
    <n v="1297"/>
    <n v="0"/>
    <x v="3"/>
  </r>
  <r>
    <s v="4906247408"/>
    <x v="2"/>
    <s v="8"/>
    <d v="2019-08-07T00:00:00"/>
    <x v="5"/>
    <x v="5"/>
    <s v="1060"/>
    <s v="S060"/>
    <s v="H"/>
    <n v="0"/>
    <n v="1"/>
    <x v="0"/>
    <s v="530000151684"/>
    <x v="193"/>
    <x v="5"/>
    <n v="1297"/>
    <n v="0"/>
    <x v="3"/>
  </r>
  <r>
    <s v="4906247427"/>
    <x v="2"/>
    <s v="8"/>
    <d v="2019-08-06T00:00:00"/>
    <x v="3"/>
    <x v="6"/>
    <s v="1050"/>
    <s v="S050"/>
    <s v="S"/>
    <n v="0"/>
    <n v="-1"/>
    <x v="0"/>
    <s v="530000153815"/>
    <x v="466"/>
    <x v="6"/>
    <n v="1446"/>
    <n v="0"/>
    <x v="2"/>
  </r>
  <r>
    <s v="4906247558"/>
    <x v="2"/>
    <s v="8"/>
    <d v="2019-08-08T00:00:00"/>
    <x v="5"/>
    <x v="7"/>
    <s v="1080"/>
    <s v="S080"/>
    <s v="H"/>
    <n v="0"/>
    <n v="1"/>
    <x v="0"/>
    <s v="530000137283"/>
    <x v="927"/>
    <x v="7"/>
    <n v="8280"/>
    <n v="0"/>
    <x v="1"/>
  </r>
  <r>
    <s v="4906247559"/>
    <x v="2"/>
    <s v="8"/>
    <d v="2019-08-08T00:00:00"/>
    <x v="5"/>
    <x v="12"/>
    <s v="1080"/>
    <s v="S080"/>
    <s v="H"/>
    <n v="0"/>
    <n v="1"/>
    <x v="0"/>
    <s v="530000137369"/>
    <x v="927"/>
    <x v="12"/>
    <n v="10385"/>
    <n v="0"/>
    <x v="1"/>
  </r>
  <r>
    <s v="4906247560"/>
    <x v="2"/>
    <s v="8"/>
    <d v="2019-08-08T00:00:00"/>
    <x v="5"/>
    <x v="12"/>
    <s v="1080"/>
    <s v="S080"/>
    <s v="H"/>
    <n v="0"/>
    <n v="1"/>
    <x v="0"/>
    <s v="530000145676"/>
    <x v="480"/>
    <x v="12"/>
    <n v="10385"/>
    <n v="0"/>
    <x v="2"/>
  </r>
  <r>
    <s v="4906247681"/>
    <x v="2"/>
    <s v="8"/>
    <d v="2019-08-08T00:00:00"/>
    <x v="5"/>
    <x v="13"/>
    <s v="1080"/>
    <s v="S080"/>
    <s v="H"/>
    <n v="0"/>
    <n v="1"/>
    <x v="0"/>
    <s v="530000156220"/>
    <x v="480"/>
    <x v="13"/>
    <n v="46100"/>
    <n v="0"/>
    <x v="2"/>
  </r>
  <r>
    <s v="4906247682"/>
    <x v="2"/>
    <s v="8"/>
    <d v="2019-08-08T00:00:00"/>
    <x v="5"/>
    <x v="2"/>
    <s v="1080"/>
    <s v="S080"/>
    <s v="H"/>
    <n v="0"/>
    <n v="1"/>
    <x v="0"/>
    <s v="530000146460"/>
    <x v="480"/>
    <x v="2"/>
    <n v="9490"/>
    <n v="0"/>
    <x v="2"/>
  </r>
  <r>
    <s v="4906247683"/>
    <x v="2"/>
    <s v="8"/>
    <d v="2019-08-08T00:00:00"/>
    <x v="5"/>
    <x v="2"/>
    <s v="1080"/>
    <s v="S080"/>
    <s v="H"/>
    <n v="0"/>
    <n v="1"/>
    <x v="0"/>
    <s v="530000146761"/>
    <x v="480"/>
    <x v="2"/>
    <n v="9490"/>
    <n v="0"/>
    <x v="2"/>
  </r>
  <r>
    <s v="4906247689"/>
    <x v="2"/>
    <s v="8"/>
    <d v="2019-08-08T00:00:00"/>
    <x v="5"/>
    <x v="7"/>
    <s v="1020"/>
    <s v="S020"/>
    <s v="H"/>
    <n v="0"/>
    <n v="1"/>
    <x v="0"/>
    <s v="530000151653"/>
    <x v="441"/>
    <x v="7"/>
    <n v="8280"/>
    <n v="0"/>
    <x v="2"/>
  </r>
  <r>
    <s v="4906247713"/>
    <x v="2"/>
    <s v="8"/>
    <d v="2019-08-07T00:00:00"/>
    <x v="3"/>
    <x v="32"/>
    <s v="1060"/>
    <s v="S060"/>
    <s v="S"/>
    <n v="0"/>
    <n v="-1"/>
    <x v="0"/>
    <s v="530000149439"/>
    <x v="466"/>
    <x v="32"/>
    <n v="1238"/>
    <n v="0"/>
    <x v="2"/>
  </r>
  <r>
    <s v="4906247732"/>
    <x v="2"/>
    <s v="8"/>
    <d v="2019-08-08T00:00:00"/>
    <x v="5"/>
    <x v="2"/>
    <s v="1020"/>
    <s v="S020"/>
    <s v="H"/>
    <n v="0"/>
    <n v="1"/>
    <x v="0"/>
    <s v="530000152947"/>
    <x v="488"/>
    <x v="2"/>
    <n v="9490"/>
    <n v="0"/>
    <x v="2"/>
  </r>
  <r>
    <s v="4906247751"/>
    <x v="2"/>
    <s v="8"/>
    <d v="2019-08-08T00:00:00"/>
    <x v="5"/>
    <x v="2"/>
    <s v="1020"/>
    <s v="S020"/>
    <s v="H"/>
    <n v="0"/>
    <n v="1"/>
    <x v="0"/>
    <s v="530000152931"/>
    <x v="488"/>
    <x v="2"/>
    <n v="9490"/>
    <n v="0"/>
    <x v="2"/>
  </r>
  <r>
    <s v="4906247761"/>
    <x v="2"/>
    <s v="8"/>
    <d v="2019-08-08T00:00:00"/>
    <x v="5"/>
    <x v="2"/>
    <s v="1020"/>
    <s v="S020"/>
    <s v="H"/>
    <n v="0"/>
    <n v="1"/>
    <x v="0"/>
    <s v="530000153395"/>
    <x v="488"/>
    <x v="2"/>
    <n v="9490"/>
    <n v="0"/>
    <x v="2"/>
  </r>
  <r>
    <s v="4906247772"/>
    <x v="2"/>
    <s v="8"/>
    <d v="2019-08-08T00:00:00"/>
    <x v="3"/>
    <x v="2"/>
    <s v="1080"/>
    <s v="S080"/>
    <s v="S"/>
    <n v="0"/>
    <n v="-1"/>
    <x v="0"/>
    <s v="530000146460"/>
    <x v="480"/>
    <x v="2"/>
    <n v="9490"/>
    <n v="0"/>
    <x v="2"/>
  </r>
  <r>
    <s v="4906247773"/>
    <x v="2"/>
    <s v="8"/>
    <d v="2019-08-08T00:00:00"/>
    <x v="3"/>
    <x v="2"/>
    <s v="1080"/>
    <s v="S080"/>
    <s v="S"/>
    <n v="0"/>
    <n v="-1"/>
    <x v="0"/>
    <s v="530000146761"/>
    <x v="480"/>
    <x v="2"/>
    <n v="9490"/>
    <n v="0"/>
    <x v="2"/>
  </r>
  <r>
    <s v="4906247774"/>
    <x v="2"/>
    <s v="8"/>
    <d v="2019-08-08T00:00:00"/>
    <x v="5"/>
    <x v="2"/>
    <s v="1080"/>
    <s v="S080"/>
    <s v="H"/>
    <n v="0"/>
    <n v="1"/>
    <x v="0"/>
    <s v="530000145297"/>
    <x v="480"/>
    <x v="2"/>
    <n v="9490"/>
    <n v="0"/>
    <x v="2"/>
  </r>
  <r>
    <s v="4906247776"/>
    <x v="2"/>
    <s v="8"/>
    <d v="2019-08-08T00:00:00"/>
    <x v="3"/>
    <x v="12"/>
    <s v="1080"/>
    <s v="S080"/>
    <s v="S"/>
    <n v="0"/>
    <n v="-1"/>
    <x v="0"/>
    <s v="530000137369"/>
    <x v="927"/>
    <x v="12"/>
    <n v="10385"/>
    <n v="0"/>
    <x v="1"/>
  </r>
  <r>
    <s v="4906247777"/>
    <x v="2"/>
    <s v="8"/>
    <d v="2019-08-08T00:00:00"/>
    <x v="5"/>
    <x v="7"/>
    <s v="1080"/>
    <s v="S080"/>
    <s v="H"/>
    <n v="0"/>
    <n v="1"/>
    <x v="0"/>
    <s v="530000137369"/>
    <x v="927"/>
    <x v="7"/>
    <n v="8280"/>
    <n v="0"/>
    <x v="1"/>
  </r>
  <r>
    <s v="4906247830"/>
    <x v="2"/>
    <s v="8"/>
    <d v="2019-08-08T00:00:00"/>
    <x v="5"/>
    <x v="5"/>
    <s v="1017"/>
    <s v="S017"/>
    <s v="H"/>
    <n v="0"/>
    <n v="1"/>
    <x v="0"/>
    <s v="530000154501"/>
    <x v="843"/>
    <x v="5"/>
    <n v="1297"/>
    <n v="0"/>
    <x v="2"/>
  </r>
  <r>
    <s v="4906247942"/>
    <x v="2"/>
    <s v="8"/>
    <d v="2019-08-07T00:00:00"/>
    <x v="3"/>
    <x v="65"/>
    <s v="1010"/>
    <s v="S010"/>
    <s v="S"/>
    <n v="0"/>
    <n v="-1"/>
    <x v="0"/>
    <s v="530000153626"/>
    <x v="924"/>
    <x v="65"/>
    <n v="8130"/>
    <n v="0"/>
    <x v="1"/>
  </r>
  <r>
    <s v="4906247951"/>
    <x v="2"/>
    <s v="8"/>
    <d v="2019-08-08T00:00:00"/>
    <x v="5"/>
    <x v="2"/>
    <s v="1010"/>
    <s v="S010"/>
    <s v="H"/>
    <n v="0"/>
    <n v="1"/>
    <x v="0"/>
    <s v="530000153660"/>
    <x v="10"/>
    <x v="2"/>
    <n v="9490"/>
    <n v="0"/>
    <x v="2"/>
  </r>
  <r>
    <s v="4906247970"/>
    <x v="2"/>
    <s v="8"/>
    <d v="2019-08-08T00:00:00"/>
    <x v="5"/>
    <x v="5"/>
    <s v="1017"/>
    <s v="S017"/>
    <s v="H"/>
    <n v="0"/>
    <n v="1"/>
    <x v="0"/>
    <s v="530000156942"/>
    <x v="843"/>
    <x v="5"/>
    <n v="1297"/>
    <n v="0"/>
    <x v="2"/>
  </r>
  <r>
    <s v="4906248044"/>
    <x v="2"/>
    <s v="8"/>
    <d v="2019-08-08T00:00:00"/>
    <x v="5"/>
    <x v="18"/>
    <s v="1010"/>
    <s v="S010"/>
    <s v="H"/>
    <n v="0"/>
    <n v="1"/>
    <x v="0"/>
    <s v="530000154698"/>
    <x v="733"/>
    <x v="18"/>
    <n v="52000"/>
    <n v="0"/>
    <x v="2"/>
  </r>
  <r>
    <s v="4906248124"/>
    <x v="2"/>
    <s v="8"/>
    <d v="2019-08-08T00:00:00"/>
    <x v="5"/>
    <x v="5"/>
    <s v="1020"/>
    <s v="S020"/>
    <s v="H"/>
    <n v="0"/>
    <n v="1"/>
    <x v="0"/>
    <s v="530000149264"/>
    <x v="304"/>
    <x v="5"/>
    <n v="1297"/>
    <n v="0"/>
    <x v="0"/>
  </r>
  <r>
    <s v="4906248273"/>
    <x v="2"/>
    <s v="8"/>
    <d v="2019-08-08T00:00:00"/>
    <x v="5"/>
    <x v="7"/>
    <s v="1050"/>
    <s v="S050"/>
    <s v="H"/>
    <n v="0"/>
    <n v="1"/>
    <x v="0"/>
    <s v="530000157241"/>
    <x v="504"/>
    <x v="7"/>
    <n v="8280"/>
    <n v="0"/>
    <x v="1"/>
  </r>
  <r>
    <s v="4906248361"/>
    <x v="2"/>
    <s v="8"/>
    <d v="2019-08-08T00:00:00"/>
    <x v="5"/>
    <x v="32"/>
    <s v="1010"/>
    <s v="S010"/>
    <s v="H"/>
    <n v="0"/>
    <n v="1"/>
    <x v="0"/>
    <s v="530000149604"/>
    <x v="451"/>
    <x v="32"/>
    <n v="1238"/>
    <n v="0"/>
    <x v="1"/>
  </r>
  <r>
    <s v="4906248500"/>
    <x v="2"/>
    <s v="8"/>
    <d v="2019-08-09T00:00:00"/>
    <x v="5"/>
    <x v="2"/>
    <s v="1080"/>
    <s v="S080"/>
    <s v="H"/>
    <n v="0"/>
    <n v="1"/>
    <x v="0"/>
    <s v="530000146440"/>
    <x v="480"/>
    <x v="2"/>
    <n v="9490"/>
    <n v="0"/>
    <x v="2"/>
  </r>
  <r>
    <s v="4906248628"/>
    <x v="2"/>
    <s v="8"/>
    <d v="2019-08-09T00:00:00"/>
    <x v="5"/>
    <x v="2"/>
    <s v="1080"/>
    <s v="S080"/>
    <s v="H"/>
    <n v="0"/>
    <n v="1"/>
    <x v="0"/>
    <s v="530000146460"/>
    <x v="480"/>
    <x v="2"/>
    <n v="9490"/>
    <n v="0"/>
    <x v="2"/>
  </r>
  <r>
    <s v="4906248658"/>
    <x v="2"/>
    <s v="8"/>
    <d v="2019-08-09T00:00:00"/>
    <x v="5"/>
    <x v="2"/>
    <s v="1080"/>
    <s v="S080"/>
    <s v="H"/>
    <n v="0"/>
    <n v="1"/>
    <x v="0"/>
    <s v="530000146761"/>
    <x v="480"/>
    <x v="2"/>
    <n v="9490"/>
    <n v="0"/>
    <x v="2"/>
  </r>
  <r>
    <s v="4906248896"/>
    <x v="2"/>
    <s v="8"/>
    <d v="2019-08-09T00:00:00"/>
    <x v="1"/>
    <x v="7"/>
    <s v="1030"/>
    <s v="S030"/>
    <s v="H"/>
    <n v="0"/>
    <n v="1"/>
    <x v="0"/>
    <s v="530000158020"/>
    <x v="478"/>
    <x v="7"/>
    <n v="8280"/>
    <n v="0"/>
    <x v="2"/>
  </r>
  <r>
    <s v="4906248896"/>
    <x v="2"/>
    <s v="8"/>
    <d v="2019-08-09T00:00:00"/>
    <x v="1"/>
    <x v="7"/>
    <s v="1030"/>
    <s v="S030"/>
    <s v="H"/>
    <n v="0"/>
    <n v="1"/>
    <x v="0"/>
    <s v="530000156523"/>
    <x v="478"/>
    <x v="7"/>
    <n v="8280"/>
    <n v="0"/>
    <x v="2"/>
  </r>
  <r>
    <s v="4906248905"/>
    <x v="2"/>
    <s v="8"/>
    <d v="2019-08-09T00:00:00"/>
    <x v="5"/>
    <x v="19"/>
    <s v="1010"/>
    <s v="S010"/>
    <s v="H"/>
    <n v="0"/>
    <n v="1"/>
    <x v="0"/>
    <s v="530000149264"/>
    <x v="304"/>
    <x v="19"/>
    <n v="1745"/>
    <n v="0"/>
    <x v="0"/>
  </r>
  <r>
    <s v="4906248945"/>
    <x v="2"/>
    <s v="8"/>
    <d v="2019-08-09T00:00:00"/>
    <x v="1"/>
    <x v="2"/>
    <s v="1030"/>
    <s v="S030"/>
    <s v="H"/>
    <n v="0"/>
    <n v="1"/>
    <x v="0"/>
    <s v="530000155523"/>
    <x v="327"/>
    <x v="2"/>
    <n v="9490"/>
    <n v="0"/>
    <x v="1"/>
  </r>
  <r>
    <s v="4906248958"/>
    <x v="2"/>
    <s v="8"/>
    <d v="2019-08-09T00:00:00"/>
    <x v="5"/>
    <x v="65"/>
    <s v="1017"/>
    <s v="S017"/>
    <s v="H"/>
    <n v="0"/>
    <n v="1"/>
    <x v="0"/>
    <s v="530000153130"/>
    <x v="843"/>
    <x v="65"/>
    <n v="8130"/>
    <n v="0"/>
    <x v="2"/>
  </r>
  <r>
    <s v="4906249010"/>
    <x v="2"/>
    <s v="8"/>
    <d v="2019-08-10T00:00:00"/>
    <x v="3"/>
    <x v="2"/>
    <s v="1080"/>
    <s v="S080"/>
    <s v="S"/>
    <n v="0"/>
    <n v="-1"/>
    <x v="0"/>
    <s v="530000146440"/>
    <x v="480"/>
    <x v="2"/>
    <n v="9490"/>
    <n v="0"/>
    <x v="2"/>
  </r>
  <r>
    <s v="4906249028"/>
    <x v="2"/>
    <s v="8"/>
    <d v="2019-08-09T00:00:00"/>
    <x v="5"/>
    <x v="84"/>
    <s v="1010"/>
    <s v="S010"/>
    <s v="H"/>
    <n v="0"/>
    <n v="1"/>
    <x v="0"/>
    <s v="530000153544"/>
    <x v="733"/>
    <x v="84"/>
    <n v="19353"/>
    <n v="0"/>
    <x v="2"/>
  </r>
  <r>
    <s v="4906249029"/>
    <x v="2"/>
    <s v="8"/>
    <d v="2019-08-09T00:00:00"/>
    <x v="5"/>
    <x v="84"/>
    <s v="1010"/>
    <s v="S010"/>
    <s v="H"/>
    <n v="0"/>
    <n v="1"/>
    <x v="0"/>
    <s v="530000156272"/>
    <x v="733"/>
    <x v="84"/>
    <n v="19353"/>
    <n v="0"/>
    <x v="2"/>
  </r>
  <r>
    <s v="4906249041"/>
    <x v="2"/>
    <s v="8"/>
    <d v="2019-08-09T00:00:00"/>
    <x v="5"/>
    <x v="80"/>
    <s v="1096"/>
    <s v="S096"/>
    <s v="H"/>
    <n v="0"/>
    <n v="1"/>
    <x v="0"/>
    <s v="530000156910"/>
    <x v="193"/>
    <x v="80"/>
    <n v="1325"/>
    <n v="0"/>
    <x v="3"/>
  </r>
  <r>
    <s v="4906249041"/>
    <x v="2"/>
    <s v="8"/>
    <d v="2019-08-09T00:00:00"/>
    <x v="5"/>
    <x v="80"/>
    <s v="1096"/>
    <s v="S096"/>
    <s v="H"/>
    <n v="0"/>
    <n v="1"/>
    <x v="0"/>
    <s v="530000156910"/>
    <x v="193"/>
    <x v="80"/>
    <n v="1325"/>
    <n v="0"/>
    <x v="3"/>
  </r>
  <r>
    <s v="4906249088"/>
    <x v="2"/>
    <s v="8"/>
    <d v="2019-08-09T00:00:00"/>
    <x v="5"/>
    <x v="32"/>
    <s v="1050"/>
    <s v="S050"/>
    <s v="H"/>
    <n v="0"/>
    <n v="1"/>
    <x v="0"/>
    <s v="530000153011"/>
    <x v="957"/>
    <x v="32"/>
    <n v="1238"/>
    <n v="0"/>
    <x v="1"/>
  </r>
  <r>
    <s v="4906249192"/>
    <x v="2"/>
    <s v="8"/>
    <d v="2019-08-09T00:00:00"/>
    <x v="5"/>
    <x v="31"/>
    <s v="1050"/>
    <s v="S050"/>
    <s v="H"/>
    <n v="0"/>
    <n v="1"/>
    <x v="0"/>
    <s v="530000151047"/>
    <x v="7"/>
    <x v="31"/>
    <n v="1911"/>
    <n v="0"/>
    <x v="2"/>
  </r>
  <r>
    <s v="4906249293"/>
    <x v="2"/>
    <s v="8"/>
    <d v="2019-08-10T00:00:00"/>
    <x v="5"/>
    <x v="37"/>
    <s v="1080"/>
    <s v="S080"/>
    <s v="H"/>
    <n v="0"/>
    <n v="1"/>
    <x v="0"/>
    <s v="530000157352"/>
    <x v="960"/>
    <x v="37"/>
    <n v="3529"/>
    <n v="0"/>
    <x v="1"/>
  </r>
  <r>
    <s v="4906249294"/>
    <x v="2"/>
    <s v="8"/>
    <d v="2019-08-10T00:00:00"/>
    <x v="5"/>
    <x v="84"/>
    <s v="1080"/>
    <s v="S080"/>
    <s v="H"/>
    <n v="0"/>
    <n v="1"/>
    <x v="0"/>
    <s v="530000156967"/>
    <x v="480"/>
    <x v="84"/>
    <n v="19353"/>
    <n v="0"/>
    <x v="2"/>
  </r>
  <r>
    <s v="4906249657"/>
    <x v="2"/>
    <s v="8"/>
    <d v="2019-08-12T00:00:00"/>
    <x v="5"/>
    <x v="7"/>
    <s v="1010"/>
    <s v="S010"/>
    <s v="H"/>
    <n v="0"/>
    <n v="1"/>
    <x v="0"/>
    <s v="530000154242"/>
    <x v="963"/>
    <x v="7"/>
    <n v="8280"/>
    <n v="0"/>
    <x v="1"/>
  </r>
  <r>
    <s v="4906249707"/>
    <x v="2"/>
    <s v="8"/>
    <d v="2019-08-12T00:00:00"/>
    <x v="5"/>
    <x v="2"/>
    <s v="1050"/>
    <s v="S050"/>
    <s v="H"/>
    <n v="0"/>
    <n v="1"/>
    <x v="0"/>
    <s v="530000155516"/>
    <x v="962"/>
    <x v="2"/>
    <n v="9490"/>
    <n v="0"/>
    <x v="1"/>
  </r>
  <r>
    <s v="4906249739"/>
    <x v="2"/>
    <s v="8"/>
    <d v="2019-08-12T00:00:00"/>
    <x v="5"/>
    <x v="7"/>
    <s v="1080"/>
    <s v="S080"/>
    <s v="H"/>
    <n v="0"/>
    <n v="1"/>
    <x v="0"/>
    <s v="530000146665"/>
    <x v="480"/>
    <x v="7"/>
    <n v="8280"/>
    <n v="0"/>
    <x v="2"/>
  </r>
  <r>
    <s v="4906249769"/>
    <x v="2"/>
    <s v="8"/>
    <d v="2019-08-12T00:00:00"/>
    <x v="5"/>
    <x v="5"/>
    <s v="1050"/>
    <s v="S050"/>
    <s v="H"/>
    <n v="0"/>
    <n v="1"/>
    <x v="0"/>
    <s v="530000155516"/>
    <x v="962"/>
    <x v="5"/>
    <n v="1297"/>
    <n v="0"/>
    <x v="1"/>
  </r>
  <r>
    <s v="4906249839"/>
    <x v="2"/>
    <s v="7"/>
    <d v="2019-07-16T00:00:00"/>
    <x v="3"/>
    <x v="10"/>
    <s v="1050"/>
    <s v="S050"/>
    <s v="S"/>
    <n v="0"/>
    <n v="-1"/>
    <x v="0"/>
    <s v="530000155207"/>
    <x v="466"/>
    <x v="10"/>
    <n v="42200"/>
    <n v="0"/>
    <x v="2"/>
  </r>
  <r>
    <s v="4906249858"/>
    <x v="2"/>
    <s v="8"/>
    <d v="2019-08-12T00:00:00"/>
    <x v="5"/>
    <x v="12"/>
    <s v="1080"/>
    <s v="S080"/>
    <s v="H"/>
    <n v="0"/>
    <n v="1"/>
    <x v="0"/>
    <s v="530000146767"/>
    <x v="480"/>
    <x v="12"/>
    <n v="10385"/>
    <n v="0"/>
    <x v="2"/>
  </r>
  <r>
    <s v="4906249931"/>
    <x v="2"/>
    <s v="8"/>
    <d v="2019-08-12T00:00:00"/>
    <x v="5"/>
    <x v="31"/>
    <s v="1050"/>
    <s v="S050"/>
    <s v="H"/>
    <n v="0"/>
    <n v="2"/>
    <x v="0"/>
    <s v="530000155609"/>
    <x v="7"/>
    <x v="31"/>
    <n v="1911"/>
    <n v="0"/>
    <x v="2"/>
  </r>
  <r>
    <s v="4906249945"/>
    <x v="2"/>
    <s v="8"/>
    <d v="2019-08-12T00:00:00"/>
    <x v="5"/>
    <x v="0"/>
    <s v="1020"/>
    <s v="S020"/>
    <s v="H"/>
    <n v="0"/>
    <n v="1"/>
    <x v="0"/>
    <s v="530000158188"/>
    <x v="956"/>
    <x v="0"/>
    <n v="41000"/>
    <n v="0"/>
    <x v="1"/>
  </r>
  <r>
    <s v="4906249972"/>
    <x v="2"/>
    <s v="8"/>
    <d v="2019-08-12T00:00:00"/>
    <x v="5"/>
    <x v="5"/>
    <s v="1096"/>
    <s v="S096"/>
    <s v="H"/>
    <n v="0"/>
    <n v="1"/>
    <x v="0"/>
    <s v="530000154177"/>
    <x v="166"/>
    <x v="5"/>
    <n v="1297"/>
    <n v="0"/>
    <x v="0"/>
  </r>
  <r>
    <s v="4906250037"/>
    <x v="2"/>
    <s v="8"/>
    <d v="2019-08-12T00:00:00"/>
    <x v="5"/>
    <x v="5"/>
    <s v="1020"/>
    <s v="S020"/>
    <s v="H"/>
    <n v="0"/>
    <n v="7"/>
    <x v="0"/>
    <s v="530000154309"/>
    <x v="193"/>
    <x v="5"/>
    <n v="1297"/>
    <n v="0"/>
    <x v="3"/>
  </r>
  <r>
    <s v="4906250038"/>
    <x v="2"/>
    <s v="8"/>
    <d v="2019-08-12T00:00:00"/>
    <x v="5"/>
    <x v="5"/>
    <s v="1020"/>
    <s v="S020"/>
    <s v="H"/>
    <n v="0"/>
    <n v="1"/>
    <x v="0"/>
    <s v="530000150911"/>
    <x v="304"/>
    <x v="5"/>
    <n v="1297"/>
    <n v="0"/>
    <x v="0"/>
  </r>
  <r>
    <s v="4906250074"/>
    <x v="2"/>
    <s v="8"/>
    <d v="2019-08-12T00:00:00"/>
    <x v="5"/>
    <x v="65"/>
    <s v="1060"/>
    <s v="S060"/>
    <s v="H"/>
    <n v="0"/>
    <n v="1"/>
    <x v="0"/>
    <s v="530000153636"/>
    <x v="975"/>
    <x v="65"/>
    <n v="8130"/>
    <n v="0"/>
    <x v="3"/>
  </r>
  <r>
    <s v="4906250211"/>
    <x v="2"/>
    <s v="8"/>
    <d v="2019-08-12T00:00:00"/>
    <x v="1"/>
    <x v="28"/>
    <s v="1030"/>
    <s v="S030"/>
    <s v="H"/>
    <n v="0"/>
    <n v="1"/>
    <x v="0"/>
    <s v="530000160530"/>
    <x v="478"/>
    <x v="28"/>
    <n v="44820"/>
    <n v="0"/>
    <x v="2"/>
  </r>
  <r>
    <s v="4906250211"/>
    <x v="2"/>
    <s v="8"/>
    <d v="2019-08-12T00:00:00"/>
    <x v="1"/>
    <x v="0"/>
    <s v="1030"/>
    <s v="S030"/>
    <s v="H"/>
    <n v="0"/>
    <n v="1"/>
    <x v="0"/>
    <s v="530000160489"/>
    <x v="327"/>
    <x v="0"/>
    <n v="41000"/>
    <n v="0"/>
    <x v="1"/>
  </r>
  <r>
    <s v="4906250211"/>
    <x v="2"/>
    <s v="8"/>
    <d v="2019-08-12T00:00:00"/>
    <x v="1"/>
    <x v="0"/>
    <s v="1030"/>
    <s v="S030"/>
    <s v="H"/>
    <n v="0"/>
    <n v="1"/>
    <x v="0"/>
    <s v="530000160478"/>
    <x v="478"/>
    <x v="0"/>
    <n v="41000"/>
    <n v="0"/>
    <x v="2"/>
  </r>
  <r>
    <s v="4906250211"/>
    <x v="2"/>
    <s v="8"/>
    <d v="2019-08-12T00:00:00"/>
    <x v="1"/>
    <x v="10"/>
    <s v="1030"/>
    <s v="S030"/>
    <s v="H"/>
    <n v="0"/>
    <n v="1"/>
    <x v="0"/>
    <s v="530000160641"/>
    <x v="327"/>
    <x v="10"/>
    <n v="42200"/>
    <n v="0"/>
    <x v="1"/>
  </r>
  <r>
    <s v="4906250238"/>
    <x v="2"/>
    <s v="8"/>
    <d v="2019-08-12T00:00:00"/>
    <x v="5"/>
    <x v="7"/>
    <s v="1020"/>
    <s v="S020"/>
    <s v="H"/>
    <n v="0"/>
    <n v="1"/>
    <x v="0"/>
    <s v="530000157690"/>
    <x v="441"/>
    <x v="7"/>
    <n v="8280"/>
    <n v="0"/>
    <x v="2"/>
  </r>
  <r>
    <s v="4906250261"/>
    <x v="2"/>
    <s v="8"/>
    <d v="2019-08-12T00:00:00"/>
    <x v="5"/>
    <x v="2"/>
    <s v="1020"/>
    <s v="S020"/>
    <s v="H"/>
    <n v="0"/>
    <n v="1"/>
    <x v="0"/>
    <s v="530000153438"/>
    <x v="488"/>
    <x v="2"/>
    <n v="9490"/>
    <n v="0"/>
    <x v="2"/>
  </r>
  <r>
    <s v="4906250383"/>
    <x v="2"/>
    <s v="8"/>
    <d v="2019-08-12T00:00:00"/>
    <x v="5"/>
    <x v="2"/>
    <s v="1060"/>
    <s v="S060"/>
    <s v="H"/>
    <n v="0"/>
    <n v="1"/>
    <x v="0"/>
    <s v="530000157403"/>
    <x v="295"/>
    <x v="2"/>
    <n v="9490"/>
    <n v="0"/>
    <x v="1"/>
  </r>
  <r>
    <s v="4906250397"/>
    <x v="2"/>
    <s v="8"/>
    <d v="2019-08-12T00:00:00"/>
    <x v="5"/>
    <x v="7"/>
    <s v="1010"/>
    <s v="S010"/>
    <s v="H"/>
    <n v="0"/>
    <n v="1"/>
    <x v="0"/>
    <s v="530000156768"/>
    <x v="733"/>
    <x v="7"/>
    <n v="8280"/>
    <n v="0"/>
    <x v="2"/>
  </r>
  <r>
    <s v="4906250409"/>
    <x v="2"/>
    <s v="8"/>
    <d v="2019-08-12T00:00:00"/>
    <x v="5"/>
    <x v="7"/>
    <s v="1010"/>
    <s v="S010"/>
    <s v="H"/>
    <n v="0"/>
    <n v="1"/>
    <x v="0"/>
    <s v="530000154647"/>
    <x v="733"/>
    <x v="7"/>
    <n v="8280"/>
    <n v="0"/>
    <x v="2"/>
  </r>
  <r>
    <s v="4906250460"/>
    <x v="2"/>
    <s v="8"/>
    <d v="2019-08-12T00:00:00"/>
    <x v="5"/>
    <x v="7"/>
    <s v="1010"/>
    <s v="S010"/>
    <s v="H"/>
    <n v="0"/>
    <n v="1"/>
    <x v="0"/>
    <s v="530000157881"/>
    <x v="733"/>
    <x v="7"/>
    <n v="8280"/>
    <n v="0"/>
    <x v="2"/>
  </r>
  <r>
    <s v="4906250691"/>
    <x v="2"/>
    <s v="8"/>
    <d v="2019-08-13T00:00:00"/>
    <x v="1"/>
    <x v="65"/>
    <s v="1060"/>
    <s v="S060"/>
    <s v="H"/>
    <n v="0"/>
    <n v="1"/>
    <x v="0"/>
    <s v="530000157436"/>
    <x v="295"/>
    <x v="65"/>
    <n v="8130"/>
    <n v="0"/>
    <x v="1"/>
  </r>
  <r>
    <s v="4906250796"/>
    <x v="2"/>
    <s v="8"/>
    <d v="2019-08-13T00:00:00"/>
    <x v="5"/>
    <x v="6"/>
    <s v="1060"/>
    <s v="S060"/>
    <s v="H"/>
    <n v="0"/>
    <n v="1"/>
    <x v="0"/>
    <s v="530000159750"/>
    <x v="471"/>
    <x v="6"/>
    <n v="1446"/>
    <n v="0"/>
    <x v="1"/>
  </r>
  <r>
    <s v="4906250847"/>
    <x v="2"/>
    <s v="8"/>
    <d v="2019-08-13T00:00:00"/>
    <x v="5"/>
    <x v="13"/>
    <s v="1010"/>
    <s v="S010"/>
    <s v="H"/>
    <n v="0"/>
    <n v="1"/>
    <x v="0"/>
    <s v="530000112381"/>
    <x v="225"/>
    <x v="13"/>
    <n v="46100"/>
    <n v="0"/>
    <x v="0"/>
  </r>
  <r>
    <s v="4906250873"/>
    <x v="2"/>
    <s v="8"/>
    <d v="2019-08-13T00:00:00"/>
    <x v="5"/>
    <x v="30"/>
    <s v="1060"/>
    <s v="S060"/>
    <s v="H"/>
    <n v="0"/>
    <n v="1"/>
    <x v="0"/>
    <s v="530000148360"/>
    <x v="272"/>
    <x v="30"/>
    <n v="82358.8"/>
    <n v="0"/>
    <x v="0"/>
  </r>
  <r>
    <s v="4906250874"/>
    <x v="2"/>
    <s v="8"/>
    <d v="2019-08-13T00:00:00"/>
    <x v="5"/>
    <x v="18"/>
    <s v="1060"/>
    <s v="S060"/>
    <s v="H"/>
    <n v="0"/>
    <n v="1"/>
    <x v="0"/>
    <s v="530000152186"/>
    <x v="272"/>
    <x v="18"/>
    <n v="52000"/>
    <n v="0"/>
    <x v="0"/>
  </r>
  <r>
    <s v="4906250888"/>
    <x v="2"/>
    <s v="8"/>
    <d v="2019-08-13T00:00:00"/>
    <x v="5"/>
    <x v="13"/>
    <s v="1010"/>
    <s v="S010"/>
    <s v="H"/>
    <n v="0"/>
    <n v="1"/>
    <x v="0"/>
    <s v="530000159530"/>
    <x v="344"/>
    <x v="13"/>
    <n v="46100"/>
    <n v="0"/>
    <x v="0"/>
  </r>
  <r>
    <s v="4906250890"/>
    <x v="2"/>
    <s v="8"/>
    <d v="2019-08-13T00:00:00"/>
    <x v="5"/>
    <x v="0"/>
    <s v="1010"/>
    <s v="S010"/>
    <s v="H"/>
    <n v="0"/>
    <n v="1"/>
    <x v="0"/>
    <s v="530000150443"/>
    <x v="19"/>
    <x v="0"/>
    <n v="41000"/>
    <n v="0"/>
    <x v="3"/>
  </r>
  <r>
    <s v="4906251065"/>
    <x v="2"/>
    <s v="8"/>
    <d v="2019-08-13T00:00:00"/>
    <x v="5"/>
    <x v="28"/>
    <s v="1010"/>
    <s v="S010"/>
    <s v="H"/>
    <n v="0"/>
    <n v="1"/>
    <x v="0"/>
    <s v="530000159570"/>
    <x v="309"/>
    <x v="28"/>
    <n v="44820"/>
    <n v="0"/>
    <x v="0"/>
  </r>
  <r>
    <s v="4906251074"/>
    <x v="2"/>
    <s v="8"/>
    <d v="2019-08-13T00:00:00"/>
    <x v="5"/>
    <x v="32"/>
    <s v="1010"/>
    <s v="S010"/>
    <s v="H"/>
    <n v="0"/>
    <n v="1"/>
    <x v="0"/>
    <s v="530000148553"/>
    <x v="733"/>
    <x v="32"/>
    <n v="1238"/>
    <n v="0"/>
    <x v="2"/>
  </r>
  <r>
    <s v="4906251079"/>
    <x v="2"/>
    <s v="8"/>
    <d v="2019-08-14T00:00:00"/>
    <x v="5"/>
    <x v="28"/>
    <s v="1030"/>
    <s v="S030"/>
    <s v="H"/>
    <n v="0"/>
    <n v="1"/>
    <x v="0"/>
    <s v="530000155647"/>
    <x v="970"/>
    <x v="28"/>
    <n v="44820"/>
    <n v="0"/>
    <x v="1"/>
  </r>
  <r>
    <s v="4906251277"/>
    <x v="2"/>
    <s v="8"/>
    <d v="2019-08-13T00:00:00"/>
    <x v="5"/>
    <x v="80"/>
    <s v="1096"/>
    <s v="S096"/>
    <s v="H"/>
    <n v="0"/>
    <n v="1"/>
    <x v="0"/>
    <s v="530000156761"/>
    <x v="668"/>
    <x v="80"/>
    <n v="1325"/>
    <n v="0"/>
    <x v="2"/>
  </r>
  <r>
    <s v="4906251376"/>
    <x v="2"/>
    <s v="8"/>
    <d v="2019-08-14T00:00:00"/>
    <x v="5"/>
    <x v="2"/>
    <s v="1020"/>
    <s v="S020"/>
    <s v="H"/>
    <n v="0"/>
    <n v="1"/>
    <x v="0"/>
    <s v="530000157690"/>
    <x v="441"/>
    <x v="2"/>
    <n v="9490"/>
    <n v="0"/>
    <x v="2"/>
  </r>
  <r>
    <s v="4906251480"/>
    <x v="2"/>
    <s v="8"/>
    <d v="2019-08-14T00:00:00"/>
    <x v="5"/>
    <x v="7"/>
    <s v="1050"/>
    <s v="S050"/>
    <s v="H"/>
    <n v="0"/>
    <n v="1"/>
    <x v="0"/>
    <s v="530000149490"/>
    <x v="473"/>
    <x v="7"/>
    <n v="8280"/>
    <n v="0"/>
    <x v="1"/>
  </r>
  <r>
    <s v="4906251547"/>
    <x v="2"/>
    <s v="8"/>
    <d v="2019-08-13T00:00:00"/>
    <x v="3"/>
    <x v="32"/>
    <s v="1010"/>
    <s v="S010"/>
    <s v="S"/>
    <n v="0"/>
    <n v="-1"/>
    <x v="0"/>
    <s v="530000148553"/>
    <x v="733"/>
    <x v="32"/>
    <n v="1238"/>
    <n v="0"/>
    <x v="2"/>
  </r>
  <r>
    <s v="4906251600"/>
    <x v="2"/>
    <s v="8"/>
    <d v="2019-08-14T00:00:00"/>
    <x v="5"/>
    <x v="5"/>
    <s v="1010"/>
    <s v="S010"/>
    <s v="H"/>
    <n v="0"/>
    <n v="1"/>
    <x v="0"/>
    <s v="530000148873"/>
    <x v="733"/>
    <x v="5"/>
    <n v="1297"/>
    <n v="0"/>
    <x v="2"/>
  </r>
  <r>
    <s v="4906251684"/>
    <x v="2"/>
    <s v="8"/>
    <d v="2019-08-14T00:00:00"/>
    <x v="5"/>
    <x v="9"/>
    <s v="1050"/>
    <s v="S050"/>
    <s v="H"/>
    <n v="0"/>
    <n v="1"/>
    <x v="0"/>
    <s v="530000148194"/>
    <x v="473"/>
    <x v="9"/>
    <n v="1965"/>
    <n v="0"/>
    <x v="1"/>
  </r>
  <r>
    <s v="4906251758"/>
    <x v="2"/>
    <s v="8"/>
    <d v="2019-08-14T00:00:00"/>
    <x v="5"/>
    <x v="5"/>
    <s v="1017"/>
    <s v="S017"/>
    <s v="H"/>
    <n v="0"/>
    <n v="1"/>
    <x v="0"/>
    <s v="530000152174"/>
    <x v="843"/>
    <x v="5"/>
    <n v="1297"/>
    <n v="0"/>
    <x v="2"/>
  </r>
  <r>
    <s v="4906251971"/>
    <x v="2"/>
    <s v="8"/>
    <d v="2019-08-09T00:00:00"/>
    <x v="0"/>
    <x v="2"/>
    <s v="1030"/>
    <s v="S030"/>
    <s v="S"/>
    <n v="0"/>
    <n v="-1"/>
    <x v="0"/>
    <s v="530000155523"/>
    <x v="327"/>
    <x v="2"/>
    <n v="9490"/>
    <n v="0"/>
    <x v="1"/>
  </r>
  <r>
    <s v="4906252186"/>
    <x v="2"/>
    <s v="8"/>
    <d v="2019-08-14T00:00:00"/>
    <x v="5"/>
    <x v="80"/>
    <s v="1096"/>
    <s v="S096"/>
    <s v="H"/>
    <n v="0"/>
    <n v="1"/>
    <x v="0"/>
    <s v="530000156804"/>
    <x v="668"/>
    <x v="80"/>
    <n v="1325"/>
    <n v="0"/>
    <x v="2"/>
  </r>
  <r>
    <s v="4906252268"/>
    <x v="2"/>
    <s v="8"/>
    <d v="2019-08-14T00:00:00"/>
    <x v="5"/>
    <x v="7"/>
    <s v="1020"/>
    <s v="S020"/>
    <s v="H"/>
    <n v="0"/>
    <n v="1"/>
    <x v="0"/>
    <s v="530000156307"/>
    <x v="488"/>
    <x v="7"/>
    <n v="8280"/>
    <n v="0"/>
    <x v="2"/>
  </r>
  <r>
    <s v="4906252281"/>
    <x v="2"/>
    <s v="8"/>
    <d v="2019-08-14T00:00:00"/>
    <x v="5"/>
    <x v="28"/>
    <s v="1020"/>
    <s v="S020"/>
    <s v="H"/>
    <n v="0"/>
    <n v="1"/>
    <x v="0"/>
    <s v="530000156608"/>
    <x v="441"/>
    <x v="28"/>
    <n v="44820"/>
    <n v="0"/>
    <x v="2"/>
  </r>
  <r>
    <s v="4906252380"/>
    <x v="2"/>
    <s v="8"/>
    <d v="2019-08-14T00:00:00"/>
    <x v="5"/>
    <x v="26"/>
    <s v="1030"/>
    <s v="S030"/>
    <s v="H"/>
    <n v="0"/>
    <n v="1"/>
    <x v="0"/>
    <s v="530000157267"/>
    <x v="478"/>
    <x v="26"/>
    <n v="9000"/>
    <n v="0"/>
    <x v="2"/>
  </r>
  <r>
    <s v="4906252393"/>
    <x v="2"/>
    <s v="8"/>
    <d v="2019-08-14T00:00:00"/>
    <x v="5"/>
    <x v="0"/>
    <s v="1030"/>
    <s v="S030"/>
    <s v="H"/>
    <n v="0"/>
    <n v="1"/>
    <x v="0"/>
    <s v="530000157993"/>
    <x v="478"/>
    <x v="0"/>
    <n v="41000"/>
    <n v="0"/>
    <x v="2"/>
  </r>
  <r>
    <s v="4906252395"/>
    <x v="2"/>
    <s v="8"/>
    <d v="2019-08-14T00:00:00"/>
    <x v="5"/>
    <x v="0"/>
    <s v="1030"/>
    <s v="S030"/>
    <s v="H"/>
    <n v="0"/>
    <n v="1"/>
    <x v="0"/>
    <s v="530000155655"/>
    <x v="478"/>
    <x v="0"/>
    <n v="41000"/>
    <n v="0"/>
    <x v="2"/>
  </r>
  <r>
    <s v="4906252412"/>
    <x v="2"/>
    <s v="8"/>
    <d v="2019-08-14T00:00:00"/>
    <x v="5"/>
    <x v="6"/>
    <s v="1050"/>
    <s v="S050"/>
    <s v="H"/>
    <n v="0"/>
    <n v="1"/>
    <x v="0"/>
    <s v="530000152865"/>
    <x v="473"/>
    <x v="6"/>
    <n v="1446"/>
    <n v="0"/>
    <x v="1"/>
  </r>
  <r>
    <s v="4906252755"/>
    <x v="2"/>
    <s v="8"/>
    <d v="2019-08-15T00:00:00"/>
    <x v="5"/>
    <x v="10"/>
    <s v="1010"/>
    <s v="S010"/>
    <s v="H"/>
    <n v="0"/>
    <n v="1"/>
    <x v="0"/>
    <s v="530000156164"/>
    <x v="733"/>
    <x v="10"/>
    <n v="42200"/>
    <n v="0"/>
    <x v="2"/>
  </r>
  <r>
    <s v="4906252768"/>
    <x v="2"/>
    <s v="8"/>
    <d v="2019-08-15T00:00:00"/>
    <x v="5"/>
    <x v="7"/>
    <s v="1010"/>
    <s v="S010"/>
    <s v="H"/>
    <n v="0"/>
    <n v="1"/>
    <x v="0"/>
    <s v="530000157415"/>
    <x v="733"/>
    <x v="7"/>
    <n v="8280"/>
    <n v="0"/>
    <x v="2"/>
  </r>
  <r>
    <s v="4906252968"/>
    <x v="2"/>
    <s v="8"/>
    <d v="2019-08-15T00:00:00"/>
    <x v="1"/>
    <x v="6"/>
    <s v="1030"/>
    <s v="S030"/>
    <s v="H"/>
    <n v="0"/>
    <n v="1"/>
    <x v="0"/>
    <s v="530000152895"/>
    <x v="952"/>
    <x v="6"/>
    <n v="1446"/>
    <n v="0"/>
    <x v="2"/>
  </r>
  <r>
    <s v="4906253058"/>
    <x v="2"/>
    <s v="8"/>
    <d v="2019-08-15T00:00:00"/>
    <x v="5"/>
    <x v="6"/>
    <s v="1010"/>
    <s v="S010"/>
    <s v="H"/>
    <n v="0"/>
    <n v="1"/>
    <x v="0"/>
    <s v="530000148630"/>
    <x v="451"/>
    <x v="6"/>
    <n v="1446"/>
    <n v="0"/>
    <x v="1"/>
  </r>
  <r>
    <s v="4906253129"/>
    <x v="2"/>
    <s v="8"/>
    <d v="2019-08-15T00:00:00"/>
    <x v="5"/>
    <x v="0"/>
    <s v="1030"/>
    <s v="S030"/>
    <s v="H"/>
    <n v="0"/>
    <n v="1"/>
    <x v="0"/>
    <s v="530000154761"/>
    <x v="488"/>
    <x v="0"/>
    <n v="41000"/>
    <n v="0"/>
    <x v="2"/>
  </r>
  <r>
    <s v="4906253272"/>
    <x v="2"/>
    <s v="8"/>
    <d v="2019-08-15T00:00:00"/>
    <x v="5"/>
    <x v="7"/>
    <s v="1030"/>
    <s v="S030"/>
    <s v="H"/>
    <n v="0"/>
    <n v="1"/>
    <x v="0"/>
    <s v="530000157629"/>
    <x v="327"/>
    <x v="7"/>
    <n v="8280"/>
    <n v="0"/>
    <x v="1"/>
  </r>
  <r>
    <s v="4906253272"/>
    <x v="2"/>
    <s v="8"/>
    <d v="2019-08-15T00:00:00"/>
    <x v="5"/>
    <x v="2"/>
    <s v="1030"/>
    <s v="S030"/>
    <s v="H"/>
    <n v="0"/>
    <n v="1"/>
    <x v="0"/>
    <s v="530000157887"/>
    <x v="327"/>
    <x v="2"/>
    <n v="9490"/>
    <n v="0"/>
    <x v="1"/>
  </r>
  <r>
    <s v="4906253301"/>
    <x v="2"/>
    <s v="8"/>
    <d v="2019-08-15T00:00:00"/>
    <x v="5"/>
    <x v="0"/>
    <s v="1030"/>
    <s v="S030"/>
    <s v="H"/>
    <n v="0"/>
    <n v="1"/>
    <x v="0"/>
    <s v="530000154180"/>
    <x v="488"/>
    <x v="0"/>
    <n v="41000"/>
    <n v="0"/>
    <x v="2"/>
  </r>
  <r>
    <s v="4906253480"/>
    <x v="2"/>
    <s v="8"/>
    <d v="2019-08-16T00:00:00"/>
    <x v="5"/>
    <x v="6"/>
    <s v="1050"/>
    <s v="S050"/>
    <s v="H"/>
    <n v="0"/>
    <n v="1"/>
    <x v="0"/>
    <s v="530000151601"/>
    <x v="466"/>
    <x v="6"/>
    <n v="1446"/>
    <n v="0"/>
    <x v="2"/>
  </r>
  <r>
    <s v="4906253573"/>
    <x v="2"/>
    <s v="8"/>
    <d v="2019-08-16T00:00:00"/>
    <x v="5"/>
    <x v="21"/>
    <s v="1060"/>
    <s v="S060"/>
    <s v="H"/>
    <n v="0"/>
    <n v="1"/>
    <x v="0"/>
    <s v="530000159868"/>
    <x v="470"/>
    <x v="21"/>
    <n v="1708"/>
    <n v="0"/>
    <x v="2"/>
  </r>
  <r>
    <s v="4906253602"/>
    <x v="2"/>
    <s v="8"/>
    <d v="2019-08-15T00:00:00"/>
    <x v="0"/>
    <x v="6"/>
    <s v="1030"/>
    <s v="S030"/>
    <s v="S"/>
    <n v="0"/>
    <n v="-1"/>
    <x v="0"/>
    <s v="530000152895"/>
    <x v="952"/>
    <x v="6"/>
    <n v="1446"/>
    <n v="0"/>
    <x v="2"/>
  </r>
  <r>
    <s v="4906253628"/>
    <x v="2"/>
    <s v="8"/>
    <d v="2019-08-16T00:00:00"/>
    <x v="5"/>
    <x v="10"/>
    <s v="1010"/>
    <s v="S010"/>
    <s v="H"/>
    <n v="0"/>
    <n v="1"/>
    <x v="0"/>
    <s v="530000156164"/>
    <x v="733"/>
    <x v="10"/>
    <n v="42200"/>
    <n v="0"/>
    <x v="2"/>
  </r>
  <r>
    <s v="4906253636"/>
    <x v="2"/>
    <s v="8"/>
    <d v="2019-08-16T00:00:00"/>
    <x v="5"/>
    <x v="10"/>
    <s v="1010"/>
    <s v="S010"/>
    <s v="H"/>
    <n v="0"/>
    <n v="1"/>
    <x v="0"/>
    <s v="530000112381"/>
    <x v="225"/>
    <x v="10"/>
    <n v="42200"/>
    <n v="0"/>
    <x v="0"/>
  </r>
  <r>
    <s v="4906253655"/>
    <x v="2"/>
    <s v="8"/>
    <d v="2019-08-16T00:00:00"/>
    <x v="5"/>
    <x v="51"/>
    <s v="1020"/>
    <s v="S020"/>
    <s v="H"/>
    <n v="0"/>
    <n v="1"/>
    <x v="0"/>
    <s v="530000144661"/>
    <x v="238"/>
    <x v="51"/>
    <n v="27818"/>
    <n v="0"/>
    <x v="0"/>
  </r>
  <r>
    <s v="4906253686"/>
    <x v="2"/>
    <s v="8"/>
    <d v="2019-08-16T00:00:00"/>
    <x v="1"/>
    <x v="0"/>
    <s v="1010"/>
    <s v="S010"/>
    <s v="H"/>
    <n v="0"/>
    <n v="1"/>
    <x v="0"/>
    <s v="4160223"/>
    <x v="323"/>
    <x v="0"/>
    <n v="41000"/>
    <n v="0"/>
    <x v="3"/>
  </r>
  <r>
    <s v="4906253759"/>
    <x v="2"/>
    <s v="8"/>
    <d v="2019-08-16T00:00:00"/>
    <x v="5"/>
    <x v="7"/>
    <s v="1020"/>
    <s v="S020"/>
    <s v="H"/>
    <n v="0"/>
    <n v="1"/>
    <x v="0"/>
    <s v="530000153909"/>
    <x v="488"/>
    <x v="7"/>
    <n v="8280"/>
    <n v="0"/>
    <x v="2"/>
  </r>
  <r>
    <s v="4906253927"/>
    <x v="2"/>
    <s v="8"/>
    <d v="2019-08-16T00:00:00"/>
    <x v="5"/>
    <x v="6"/>
    <s v="1010"/>
    <s v="S010"/>
    <s v="H"/>
    <n v="0"/>
    <n v="1"/>
    <x v="0"/>
    <s v="530000149804"/>
    <x v="451"/>
    <x v="6"/>
    <n v="1446"/>
    <n v="0"/>
    <x v="1"/>
  </r>
  <r>
    <s v="4906253928"/>
    <x v="2"/>
    <s v="8"/>
    <d v="2019-08-16T00:00:00"/>
    <x v="5"/>
    <x v="10"/>
    <s v="1060"/>
    <s v="S060"/>
    <s v="H"/>
    <n v="0"/>
    <n v="2"/>
    <x v="0"/>
    <s v="530000155616"/>
    <x v="470"/>
    <x v="10"/>
    <n v="42200"/>
    <n v="0"/>
    <x v="2"/>
  </r>
  <r>
    <s v="4906253956"/>
    <x v="2"/>
    <s v="8"/>
    <d v="2019-08-16T00:00:00"/>
    <x v="5"/>
    <x v="2"/>
    <s v="1010"/>
    <s v="S010"/>
    <s v="H"/>
    <n v="0"/>
    <n v="1"/>
    <x v="0"/>
    <s v="530000157864"/>
    <x v="733"/>
    <x v="2"/>
    <n v="9490"/>
    <n v="0"/>
    <x v="2"/>
  </r>
  <r>
    <s v="4906253999"/>
    <x v="2"/>
    <s v="8"/>
    <d v="2019-08-16T00:00:00"/>
    <x v="5"/>
    <x v="65"/>
    <s v="1010"/>
    <s v="S010"/>
    <s v="H"/>
    <n v="0"/>
    <n v="1"/>
    <x v="0"/>
    <s v="530000158141"/>
    <x v="733"/>
    <x v="65"/>
    <n v="8130"/>
    <n v="0"/>
    <x v="2"/>
  </r>
  <r>
    <s v="4906254008"/>
    <x v="2"/>
    <s v="8"/>
    <d v="2019-08-16T00:00:00"/>
    <x v="5"/>
    <x v="5"/>
    <s v="1020"/>
    <s v="S020"/>
    <s v="H"/>
    <n v="0"/>
    <n v="1"/>
    <x v="0"/>
    <s v="530000157261"/>
    <x v="843"/>
    <x v="5"/>
    <n v="1297"/>
    <n v="0"/>
    <x v="2"/>
  </r>
  <r>
    <s v="4906254012"/>
    <x v="2"/>
    <s v="8"/>
    <d v="2019-08-16T00:00:00"/>
    <x v="5"/>
    <x v="7"/>
    <s v="1020"/>
    <s v="S020"/>
    <s v="H"/>
    <n v="0"/>
    <n v="1"/>
    <x v="0"/>
    <s v="530000156306"/>
    <x v="488"/>
    <x v="7"/>
    <n v="8280"/>
    <n v="0"/>
    <x v="2"/>
  </r>
  <r>
    <s v="4906254022"/>
    <x v="2"/>
    <s v="8"/>
    <d v="2019-08-16T00:00:00"/>
    <x v="5"/>
    <x v="2"/>
    <s v="1020"/>
    <s v="S020"/>
    <s v="H"/>
    <n v="0"/>
    <n v="1"/>
    <x v="0"/>
    <s v="530000156456"/>
    <x v="488"/>
    <x v="2"/>
    <n v="9490"/>
    <n v="0"/>
    <x v="2"/>
  </r>
  <r>
    <s v="4906254141"/>
    <x v="2"/>
    <s v="8"/>
    <d v="2019-08-16T00:00:00"/>
    <x v="5"/>
    <x v="10"/>
    <s v="1060"/>
    <s v="S060"/>
    <s v="H"/>
    <n v="0"/>
    <n v="1"/>
    <x v="0"/>
    <s v="530000155445"/>
    <x v="470"/>
    <x v="10"/>
    <n v="42200"/>
    <n v="0"/>
    <x v="2"/>
  </r>
  <r>
    <s v="4906254153"/>
    <x v="2"/>
    <s v="8"/>
    <d v="2019-08-16T00:00:00"/>
    <x v="5"/>
    <x v="7"/>
    <s v="1010"/>
    <s v="S010"/>
    <s v="H"/>
    <n v="0"/>
    <n v="1"/>
    <x v="0"/>
    <s v="530000157843"/>
    <x v="733"/>
    <x v="7"/>
    <n v="8280"/>
    <n v="0"/>
    <x v="2"/>
  </r>
  <r>
    <s v="4906254154"/>
    <x v="2"/>
    <s v="8"/>
    <d v="2019-08-16T00:00:00"/>
    <x v="5"/>
    <x v="32"/>
    <s v="1010"/>
    <s v="S010"/>
    <s v="H"/>
    <n v="0"/>
    <n v="1"/>
    <x v="0"/>
    <s v="530000148553"/>
    <x v="733"/>
    <x v="32"/>
    <n v="1238"/>
    <n v="0"/>
    <x v="2"/>
  </r>
  <r>
    <s v="4906254233"/>
    <x v="2"/>
    <s v="8"/>
    <d v="2019-08-17T00:00:00"/>
    <x v="5"/>
    <x v="13"/>
    <s v="1080"/>
    <s v="S080"/>
    <s v="H"/>
    <n v="0"/>
    <n v="1"/>
    <x v="0"/>
    <s v="530000159517"/>
    <x v="480"/>
    <x v="13"/>
    <n v="46100"/>
    <n v="0"/>
    <x v="2"/>
  </r>
  <r>
    <s v="4906254234"/>
    <x v="2"/>
    <s v="8"/>
    <d v="2019-08-17T00:00:00"/>
    <x v="5"/>
    <x v="10"/>
    <s v="1080"/>
    <s v="S080"/>
    <s v="H"/>
    <n v="0"/>
    <n v="1"/>
    <x v="0"/>
    <s v="530000159447"/>
    <x v="480"/>
    <x v="10"/>
    <n v="42200"/>
    <n v="0"/>
    <x v="2"/>
  </r>
  <r>
    <s v="4906254291"/>
    <x v="2"/>
    <s v="8"/>
    <d v="2019-08-17T00:00:00"/>
    <x v="5"/>
    <x v="9"/>
    <s v="1030"/>
    <s v="S030"/>
    <s v="H"/>
    <n v="0"/>
    <n v="1"/>
    <x v="0"/>
    <s v="530000125687"/>
    <x v="959"/>
    <x v="9"/>
    <n v="1965"/>
    <n v="0"/>
    <x v="1"/>
  </r>
  <r>
    <s v="4906254343"/>
    <x v="2"/>
    <s v="8"/>
    <d v="2019-08-17T00:00:00"/>
    <x v="5"/>
    <x v="5"/>
    <s v="1017"/>
    <s v="S017"/>
    <s v="H"/>
    <n v="0"/>
    <n v="1"/>
    <x v="0"/>
    <s v="530000158003"/>
    <x v="261"/>
    <x v="5"/>
    <n v="1297"/>
    <n v="0"/>
    <x v="0"/>
  </r>
  <r>
    <s v="4906254419"/>
    <x v="2"/>
    <s v="8"/>
    <d v="2019-08-17T00:00:00"/>
    <x v="5"/>
    <x v="2"/>
    <s v="1050"/>
    <s v="S050"/>
    <s v="H"/>
    <n v="0"/>
    <n v="1"/>
    <x v="0"/>
    <s v="530000156799"/>
    <x v="504"/>
    <x v="2"/>
    <n v="9490"/>
    <n v="0"/>
    <x v="1"/>
  </r>
  <r>
    <s v="4906254484"/>
    <x v="2"/>
    <s v="8"/>
    <d v="2019-08-18T00:00:00"/>
    <x v="5"/>
    <x v="21"/>
    <s v="1096"/>
    <s v="S096"/>
    <s v="H"/>
    <n v="0"/>
    <n v="1"/>
    <x v="0"/>
    <s v="530000123340"/>
    <x v="471"/>
    <x v="21"/>
    <n v="1708"/>
    <n v="0"/>
    <x v="1"/>
  </r>
  <r>
    <s v="4906255087"/>
    <x v="2"/>
    <s v="8"/>
    <d v="2019-08-19T00:00:00"/>
    <x v="5"/>
    <x v="6"/>
    <s v="1060"/>
    <s v="S060"/>
    <s v="H"/>
    <n v="0"/>
    <n v="1"/>
    <x v="0"/>
    <s v="530000152656"/>
    <x v="300"/>
    <x v="6"/>
    <n v="1446"/>
    <n v="0"/>
    <x v="4"/>
  </r>
  <r>
    <s v="4906255220"/>
    <x v="2"/>
    <s v="8"/>
    <d v="2019-08-19T00:00:00"/>
    <x v="5"/>
    <x v="7"/>
    <s v="1020"/>
    <s v="S020"/>
    <s v="H"/>
    <n v="0"/>
    <n v="1"/>
    <x v="0"/>
    <s v="530000153954"/>
    <x v="488"/>
    <x v="7"/>
    <n v="8280"/>
    <n v="0"/>
    <x v="2"/>
  </r>
  <r>
    <s v="4906255294"/>
    <x v="2"/>
    <s v="8"/>
    <d v="2019-08-19T00:00:00"/>
    <x v="5"/>
    <x v="7"/>
    <s v="1020"/>
    <s v="S020"/>
    <s v="H"/>
    <n v="0"/>
    <n v="1"/>
    <x v="0"/>
    <s v="530000160142"/>
    <x v="441"/>
    <x v="7"/>
    <n v="8280"/>
    <n v="0"/>
    <x v="2"/>
  </r>
  <r>
    <s v="4906255299"/>
    <x v="2"/>
    <s v="8"/>
    <d v="2019-08-19T00:00:00"/>
    <x v="5"/>
    <x v="19"/>
    <s v="1010"/>
    <s v="S010"/>
    <s v="H"/>
    <n v="0"/>
    <n v="1"/>
    <x v="0"/>
    <s v="530000157458"/>
    <x v="733"/>
    <x v="19"/>
    <n v="1745"/>
    <n v="0"/>
    <x v="2"/>
  </r>
  <r>
    <s v="4906255326"/>
    <x v="2"/>
    <s v="8"/>
    <d v="2019-08-19T00:00:00"/>
    <x v="5"/>
    <x v="2"/>
    <s v="1020"/>
    <s v="S020"/>
    <s v="H"/>
    <n v="0"/>
    <n v="1"/>
    <x v="0"/>
    <s v="530000154120"/>
    <x v="488"/>
    <x v="2"/>
    <n v="9490"/>
    <n v="0"/>
    <x v="2"/>
  </r>
  <r>
    <s v="4906255425"/>
    <x v="2"/>
    <s v="8"/>
    <d v="2019-08-19T00:00:00"/>
    <x v="5"/>
    <x v="65"/>
    <s v="1010"/>
    <s v="S010"/>
    <s v="H"/>
    <n v="0"/>
    <n v="1"/>
    <x v="0"/>
    <s v="530000155468"/>
    <x v="963"/>
    <x v="65"/>
    <n v="8130"/>
    <n v="0"/>
    <x v="1"/>
  </r>
  <r>
    <s v="4906255439"/>
    <x v="2"/>
    <s v="8"/>
    <d v="2019-08-16T00:00:00"/>
    <x v="3"/>
    <x v="2"/>
    <s v="1020"/>
    <s v="S020"/>
    <s v="S"/>
    <n v="0"/>
    <n v="-1"/>
    <x v="0"/>
    <s v="530000156456"/>
    <x v="488"/>
    <x v="2"/>
    <n v="9490"/>
    <n v="0"/>
    <x v="2"/>
  </r>
  <r>
    <s v="4906257658"/>
    <x v="2"/>
    <s v="8"/>
    <d v="2019-08-20T00:00:00"/>
    <x v="5"/>
    <x v="2"/>
    <s v="1080"/>
    <s v="S080"/>
    <s v="H"/>
    <n v="0"/>
    <n v="1"/>
    <x v="0"/>
    <s v="530000131095"/>
    <x v="960"/>
    <x v="2"/>
    <n v="9490"/>
    <n v="0"/>
    <x v="1"/>
  </r>
  <r>
    <s v="4906257659"/>
    <x v="2"/>
    <s v="8"/>
    <d v="2019-08-20T00:00:00"/>
    <x v="5"/>
    <x v="2"/>
    <s v="1080"/>
    <s v="S080"/>
    <s v="H"/>
    <n v="0"/>
    <n v="1"/>
    <x v="0"/>
    <s v="530000132930"/>
    <x v="960"/>
    <x v="2"/>
    <n v="9490"/>
    <n v="0"/>
    <x v="1"/>
  </r>
  <r>
    <s v="4906257695"/>
    <x v="2"/>
    <s v="8"/>
    <d v="2019-08-20T00:00:00"/>
    <x v="5"/>
    <x v="21"/>
    <s v="1096"/>
    <s v="S096"/>
    <s v="H"/>
    <n v="0"/>
    <n v="1"/>
    <x v="0"/>
    <s v="530000157018"/>
    <x v="479"/>
    <x v="21"/>
    <n v="1708"/>
    <n v="0"/>
    <x v="2"/>
  </r>
  <r>
    <s v="4906257731"/>
    <x v="2"/>
    <s v="8"/>
    <d v="2019-08-20T00:00:00"/>
    <x v="5"/>
    <x v="21"/>
    <s v="1096"/>
    <s v="S096"/>
    <s v="H"/>
    <n v="0"/>
    <n v="1"/>
    <x v="0"/>
    <s v="530000159407"/>
    <x v="479"/>
    <x v="21"/>
    <n v="1708"/>
    <n v="0"/>
    <x v="2"/>
  </r>
  <r>
    <s v="4906257742"/>
    <x v="2"/>
    <s v="8"/>
    <d v="2019-08-20T00:00:00"/>
    <x v="5"/>
    <x v="6"/>
    <s v="1020"/>
    <s v="S020"/>
    <s v="H"/>
    <n v="0"/>
    <n v="1"/>
    <x v="0"/>
    <s v="530000155882"/>
    <x v="306"/>
    <x v="6"/>
    <n v="1446"/>
    <n v="0"/>
    <x v="0"/>
  </r>
  <r>
    <s v="4906257806"/>
    <x v="2"/>
    <s v="8"/>
    <d v="2019-08-20T00:00:00"/>
    <x v="5"/>
    <x v="7"/>
    <s v="1010"/>
    <s v="S010"/>
    <s v="H"/>
    <n v="0"/>
    <n v="1"/>
    <x v="0"/>
    <s v="530000158259"/>
    <x v="964"/>
    <x v="7"/>
    <n v="8280"/>
    <n v="0"/>
    <x v="1"/>
  </r>
  <r>
    <s v="4906257875"/>
    <x v="2"/>
    <s v="8"/>
    <d v="2019-08-20T00:00:00"/>
    <x v="5"/>
    <x v="14"/>
    <s v="1050"/>
    <s v="S050"/>
    <s v="H"/>
    <n v="0"/>
    <n v="1"/>
    <x v="0"/>
    <s v="530000133287"/>
    <x v="229"/>
    <x v="14"/>
    <n v="50350"/>
    <n v="0"/>
    <x v="0"/>
  </r>
  <r>
    <s v="4906258066"/>
    <x v="2"/>
    <s v="8"/>
    <d v="2019-08-20T00:00:00"/>
    <x v="5"/>
    <x v="7"/>
    <s v="1020"/>
    <s v="S020"/>
    <s v="H"/>
    <n v="0"/>
    <n v="1"/>
    <x v="0"/>
    <s v="530000156366"/>
    <x v="488"/>
    <x v="7"/>
    <n v="8280"/>
    <n v="0"/>
    <x v="2"/>
  </r>
  <r>
    <s v="4906258070"/>
    <x v="2"/>
    <s v="8"/>
    <d v="2019-08-20T00:00:00"/>
    <x v="5"/>
    <x v="7"/>
    <s v="1020"/>
    <s v="S020"/>
    <s v="H"/>
    <n v="0"/>
    <n v="1"/>
    <x v="0"/>
    <s v="530000158136"/>
    <x v="956"/>
    <x v="7"/>
    <n v="8280"/>
    <n v="0"/>
    <x v="1"/>
  </r>
  <r>
    <s v="4906258090"/>
    <x v="2"/>
    <s v="8"/>
    <d v="2019-08-20T00:00:00"/>
    <x v="5"/>
    <x v="5"/>
    <s v="1020"/>
    <s v="S020"/>
    <s v="H"/>
    <n v="0"/>
    <n v="1"/>
    <x v="0"/>
    <s v="530000157186"/>
    <x v="441"/>
    <x v="5"/>
    <n v="1297"/>
    <n v="0"/>
    <x v="2"/>
  </r>
  <r>
    <s v="4906258097"/>
    <x v="2"/>
    <s v="8"/>
    <d v="2019-08-20T00:00:00"/>
    <x v="5"/>
    <x v="17"/>
    <s v="1010"/>
    <s v="S010"/>
    <s v="H"/>
    <n v="0"/>
    <n v="1"/>
    <x v="0"/>
    <s v="530000135284"/>
    <x v="187"/>
    <x v="17"/>
    <n v="43365"/>
    <n v="0"/>
    <x v="0"/>
  </r>
  <r>
    <s v="4906258148"/>
    <x v="2"/>
    <s v="8"/>
    <d v="2019-08-20T00:00:00"/>
    <x v="5"/>
    <x v="13"/>
    <s v="1010"/>
    <s v="S010"/>
    <s v="H"/>
    <n v="0"/>
    <n v="1"/>
    <x v="0"/>
    <s v="530000125036"/>
    <x v="229"/>
    <x v="13"/>
    <n v="46100"/>
    <n v="0"/>
    <x v="0"/>
  </r>
  <r>
    <s v="4906258154"/>
    <x v="2"/>
    <s v="8"/>
    <d v="2019-08-20T00:00:00"/>
    <x v="5"/>
    <x v="12"/>
    <s v="1020"/>
    <s v="S020"/>
    <s v="H"/>
    <n v="0"/>
    <n v="1"/>
    <x v="0"/>
    <s v="530000156367"/>
    <x v="488"/>
    <x v="12"/>
    <n v="10385"/>
    <n v="0"/>
    <x v="2"/>
  </r>
  <r>
    <s v="4906258159"/>
    <x v="2"/>
    <s v="8"/>
    <d v="2019-08-20T00:00:00"/>
    <x v="5"/>
    <x v="2"/>
    <s v="1010"/>
    <s v="S010"/>
    <s v="H"/>
    <n v="0"/>
    <n v="1"/>
    <x v="0"/>
    <s v="530000112887"/>
    <x v="166"/>
    <x v="2"/>
    <n v="9490"/>
    <n v="0"/>
    <x v="0"/>
  </r>
  <r>
    <s v="4906258223"/>
    <x v="2"/>
    <s v="8"/>
    <d v="2019-08-20T00:00:00"/>
    <x v="5"/>
    <x v="120"/>
    <s v="1010"/>
    <s v="S010"/>
    <s v="H"/>
    <n v="0"/>
    <n v="1"/>
    <x v="0"/>
    <s v="530000151125"/>
    <x v="306"/>
    <x v="120"/>
    <n v="3916"/>
    <n v="0"/>
    <x v="0"/>
  </r>
  <r>
    <s v="4906258241"/>
    <x v="2"/>
    <s v="8"/>
    <d v="2019-08-20T00:00:00"/>
    <x v="5"/>
    <x v="13"/>
    <s v="1010"/>
    <s v="S010"/>
    <s v="H"/>
    <n v="0"/>
    <n v="1"/>
    <x v="0"/>
    <s v="530000099132"/>
    <x v="54"/>
    <x v="13"/>
    <n v="46100"/>
    <n v="0"/>
    <x v="0"/>
  </r>
  <r>
    <s v="4906258665"/>
    <x v="2"/>
    <s v="8"/>
    <d v="2019-08-21T00:00:00"/>
    <x v="5"/>
    <x v="6"/>
    <s v="1030"/>
    <s v="S030"/>
    <s v="H"/>
    <n v="0"/>
    <n v="1"/>
    <x v="0"/>
    <s v="530000161552"/>
    <x v="393"/>
    <x v="6"/>
    <n v="1446"/>
    <n v="0"/>
    <x v="1"/>
  </r>
  <r>
    <s v="4906258718"/>
    <x v="2"/>
    <s v="8"/>
    <d v="2019-08-21T00:00:00"/>
    <x v="5"/>
    <x v="21"/>
    <s v="1020"/>
    <s v="S020"/>
    <s v="H"/>
    <n v="0"/>
    <n v="1"/>
    <x v="0"/>
    <s v="530000160091"/>
    <x v="843"/>
    <x v="21"/>
    <n v="1708"/>
    <n v="0"/>
    <x v="2"/>
  </r>
  <r>
    <s v="4906258725"/>
    <x v="2"/>
    <s v="8"/>
    <d v="2019-08-21T00:00:00"/>
    <x v="5"/>
    <x v="0"/>
    <s v="1020"/>
    <s v="S020"/>
    <s v="H"/>
    <n v="0"/>
    <n v="1"/>
    <x v="0"/>
    <s v="530000155828"/>
    <x v="488"/>
    <x v="0"/>
    <n v="41000"/>
    <n v="0"/>
    <x v="2"/>
  </r>
  <r>
    <s v="4906258749"/>
    <x v="2"/>
    <s v="8"/>
    <d v="2019-08-21T00:00:00"/>
    <x v="5"/>
    <x v="13"/>
    <s v="1020"/>
    <s v="S020"/>
    <s v="H"/>
    <n v="0"/>
    <n v="1"/>
    <x v="0"/>
    <s v="530000156823"/>
    <x v="488"/>
    <x v="13"/>
    <n v="46100"/>
    <n v="0"/>
    <x v="2"/>
  </r>
  <r>
    <s v="4906258755"/>
    <x v="2"/>
    <s v="8"/>
    <d v="2019-08-21T00:00:00"/>
    <x v="1"/>
    <x v="18"/>
    <s v="1030"/>
    <s v="S030"/>
    <s v="H"/>
    <n v="0"/>
    <n v="1"/>
    <x v="0"/>
    <s v="530000104635"/>
    <x v="229"/>
    <x v="18"/>
    <n v="52000"/>
    <n v="0"/>
    <x v="0"/>
  </r>
  <r>
    <s v="4906258903"/>
    <x v="2"/>
    <s v="8"/>
    <d v="2019-08-21T00:00:00"/>
    <x v="5"/>
    <x v="21"/>
    <s v="1020"/>
    <s v="S020"/>
    <s v="H"/>
    <n v="0"/>
    <n v="1"/>
    <x v="0"/>
    <s v="530000160092"/>
    <x v="843"/>
    <x v="21"/>
    <n v="1708"/>
    <n v="0"/>
    <x v="2"/>
  </r>
  <r>
    <s v="4906259002"/>
    <x v="2"/>
    <s v="8"/>
    <d v="2019-08-21T00:00:00"/>
    <x v="5"/>
    <x v="2"/>
    <s v="1020"/>
    <s v="S020"/>
    <s v="H"/>
    <n v="0"/>
    <n v="1"/>
    <x v="0"/>
    <s v="530000149081"/>
    <x v="441"/>
    <x v="2"/>
    <n v="9490"/>
    <n v="0"/>
    <x v="2"/>
  </r>
  <r>
    <s v="4906259003"/>
    <x v="2"/>
    <s v="8"/>
    <d v="2019-08-21T00:00:00"/>
    <x v="5"/>
    <x v="2"/>
    <s v="1020"/>
    <s v="S020"/>
    <s v="H"/>
    <n v="0"/>
    <n v="1"/>
    <x v="0"/>
    <s v="530000152930"/>
    <x v="488"/>
    <x v="2"/>
    <n v="9490"/>
    <n v="0"/>
    <x v="2"/>
  </r>
  <r>
    <s v="4906259076"/>
    <x v="2"/>
    <s v="8"/>
    <d v="2019-08-21T00:00:00"/>
    <x v="1"/>
    <x v="5"/>
    <s v="1060"/>
    <s v="S060"/>
    <s v="H"/>
    <n v="0"/>
    <n v="2"/>
    <x v="0"/>
    <s v="530000154627"/>
    <x v="193"/>
    <x v="5"/>
    <n v="1297"/>
    <n v="0"/>
    <x v="3"/>
  </r>
  <r>
    <s v="4906259129"/>
    <x v="2"/>
    <s v="8"/>
    <d v="2019-08-21T00:00:00"/>
    <x v="5"/>
    <x v="7"/>
    <s v="1020"/>
    <s v="S020"/>
    <s v="H"/>
    <n v="0"/>
    <n v="1"/>
    <x v="0"/>
    <s v="530000158137"/>
    <x v="956"/>
    <x v="7"/>
    <n v="8280"/>
    <n v="0"/>
    <x v="1"/>
  </r>
  <r>
    <s v="4906259188"/>
    <x v="2"/>
    <s v="8"/>
    <d v="2019-08-21T00:00:00"/>
    <x v="5"/>
    <x v="6"/>
    <s v="1050"/>
    <s v="S050"/>
    <s v="H"/>
    <n v="0"/>
    <n v="1"/>
    <x v="0"/>
    <s v="530000153619"/>
    <x v="7"/>
    <x v="6"/>
    <n v="1446"/>
    <n v="0"/>
    <x v="2"/>
  </r>
  <r>
    <s v="4906259294"/>
    <x v="2"/>
    <s v="8"/>
    <d v="2019-08-21T00:00:00"/>
    <x v="5"/>
    <x v="2"/>
    <s v="1020"/>
    <s v="S020"/>
    <s v="H"/>
    <n v="0"/>
    <n v="1"/>
    <x v="0"/>
    <s v="530000158804"/>
    <x v="441"/>
    <x v="2"/>
    <n v="9490"/>
    <n v="0"/>
    <x v="2"/>
  </r>
  <r>
    <s v="4906259306"/>
    <x v="2"/>
    <s v="8"/>
    <d v="2019-08-21T00:00:00"/>
    <x v="5"/>
    <x v="0"/>
    <s v="1020"/>
    <s v="S020"/>
    <s v="H"/>
    <n v="0"/>
    <n v="1"/>
    <x v="0"/>
    <s v="530000155777"/>
    <x v="488"/>
    <x v="0"/>
    <n v="41000"/>
    <n v="0"/>
    <x v="2"/>
  </r>
  <r>
    <s v="4906259307"/>
    <x v="2"/>
    <s v="8"/>
    <d v="2019-08-21T00:00:00"/>
    <x v="5"/>
    <x v="21"/>
    <s v="1020"/>
    <s v="S020"/>
    <s v="H"/>
    <n v="0"/>
    <n v="1"/>
    <x v="0"/>
    <s v="530000158197"/>
    <x v="843"/>
    <x v="21"/>
    <n v="1708"/>
    <n v="0"/>
    <x v="2"/>
  </r>
  <r>
    <s v="4906259329"/>
    <x v="2"/>
    <s v="8"/>
    <d v="2019-08-21T00:00:00"/>
    <x v="5"/>
    <x v="2"/>
    <s v="1020"/>
    <s v="S020"/>
    <s v="H"/>
    <n v="0"/>
    <n v="1"/>
    <x v="0"/>
    <s v="530000158722"/>
    <x v="956"/>
    <x v="2"/>
    <n v="9490"/>
    <n v="0"/>
    <x v="1"/>
  </r>
  <r>
    <s v="4906259364"/>
    <x v="2"/>
    <s v="8"/>
    <d v="2019-08-21T00:00:00"/>
    <x v="5"/>
    <x v="49"/>
    <s v="1020"/>
    <s v="S020"/>
    <s v="H"/>
    <n v="0"/>
    <n v="1"/>
    <x v="0"/>
    <s v="530000134330"/>
    <x v="843"/>
    <x v="49"/>
    <n v="2408"/>
    <n v="0"/>
    <x v="2"/>
  </r>
  <r>
    <s v="4906259397"/>
    <x v="2"/>
    <s v="8"/>
    <d v="2019-08-22T00:00:00"/>
    <x v="5"/>
    <x v="26"/>
    <s v="1060"/>
    <s v="S060"/>
    <s v="H"/>
    <n v="0"/>
    <n v="1"/>
    <x v="0"/>
    <s v="530000150371"/>
    <x v="499"/>
    <x v="26"/>
    <n v="9000"/>
    <n v="0"/>
    <x v="1"/>
  </r>
  <r>
    <s v="4906259677"/>
    <x v="2"/>
    <s v="8"/>
    <d v="2019-08-22T00:00:00"/>
    <x v="5"/>
    <x v="7"/>
    <s v="1020"/>
    <s v="S020"/>
    <s v="H"/>
    <n v="0"/>
    <n v="1"/>
    <x v="0"/>
    <s v="530000151649"/>
    <x v="488"/>
    <x v="7"/>
    <n v="8280"/>
    <n v="0"/>
    <x v="2"/>
  </r>
  <r>
    <s v="4906259760"/>
    <x v="2"/>
    <s v="8"/>
    <d v="2019-08-22T00:00:00"/>
    <x v="5"/>
    <x v="15"/>
    <s v="1030"/>
    <s v="S030"/>
    <s v="H"/>
    <n v="0"/>
    <n v="1"/>
    <x v="0"/>
    <s v="530000149369"/>
    <x v="283"/>
    <x v="15"/>
    <n v="53650"/>
    <n v="0"/>
    <x v="3"/>
  </r>
  <r>
    <s v="4906259856"/>
    <x v="2"/>
    <s v="8"/>
    <d v="2019-08-22T00:00:00"/>
    <x v="5"/>
    <x v="0"/>
    <s v="1020"/>
    <s v="S020"/>
    <s v="H"/>
    <n v="0"/>
    <n v="1"/>
    <x v="0"/>
    <s v="530000154121"/>
    <x v="488"/>
    <x v="0"/>
    <n v="41000"/>
    <n v="0"/>
    <x v="2"/>
  </r>
  <r>
    <s v="4906259858"/>
    <x v="2"/>
    <s v="8"/>
    <d v="2019-08-22T00:00:00"/>
    <x v="5"/>
    <x v="13"/>
    <s v="1020"/>
    <s v="S020"/>
    <s v="H"/>
    <n v="0"/>
    <n v="1"/>
    <x v="0"/>
    <s v="530000154162"/>
    <x v="488"/>
    <x v="13"/>
    <n v="46100"/>
    <n v="0"/>
    <x v="2"/>
  </r>
  <r>
    <s v="4906259881"/>
    <x v="2"/>
    <s v="8"/>
    <d v="2019-08-22T00:00:00"/>
    <x v="5"/>
    <x v="17"/>
    <s v="1020"/>
    <s v="S020"/>
    <s v="H"/>
    <n v="0"/>
    <n v="1"/>
    <x v="0"/>
    <s v="530000154625"/>
    <x v="488"/>
    <x v="17"/>
    <n v="43365"/>
    <n v="0"/>
    <x v="2"/>
  </r>
  <r>
    <s v="4906260011"/>
    <x v="2"/>
    <s v="8"/>
    <d v="2019-08-22T00:00:00"/>
    <x v="5"/>
    <x v="18"/>
    <s v="1030"/>
    <s v="S030"/>
    <s v="H"/>
    <n v="0"/>
    <n v="1"/>
    <x v="0"/>
    <s v="530000104635"/>
    <x v="272"/>
    <x v="18"/>
    <n v="52000"/>
    <n v="0"/>
    <x v="0"/>
  </r>
  <r>
    <s v="4906260082"/>
    <x v="2"/>
    <s v="8"/>
    <d v="2019-08-22T00:00:00"/>
    <x v="5"/>
    <x v="18"/>
    <s v="1030"/>
    <s v="S030"/>
    <s v="H"/>
    <n v="0"/>
    <n v="1"/>
    <x v="0"/>
    <s v="530000104635"/>
    <x v="272"/>
    <x v="18"/>
    <n v="52000"/>
    <n v="0"/>
    <x v="0"/>
  </r>
  <r>
    <s v="4906260252"/>
    <x v="2"/>
    <s v="8"/>
    <d v="2019-08-22T00:00:00"/>
    <x v="3"/>
    <x v="13"/>
    <s v="1020"/>
    <s v="S020"/>
    <s v="S"/>
    <n v="0"/>
    <n v="-1"/>
    <x v="0"/>
    <s v="530000154162"/>
    <x v="488"/>
    <x v="13"/>
    <n v="46100"/>
    <n v="0"/>
    <x v="2"/>
  </r>
  <r>
    <s v="4906260253"/>
    <x v="2"/>
    <s v="8"/>
    <d v="2019-08-22T00:00:00"/>
    <x v="3"/>
    <x v="0"/>
    <s v="1020"/>
    <s v="S020"/>
    <s v="S"/>
    <n v="0"/>
    <n v="-1"/>
    <x v="0"/>
    <s v="530000154121"/>
    <x v="488"/>
    <x v="0"/>
    <n v="41000"/>
    <n v="0"/>
    <x v="2"/>
  </r>
  <r>
    <s v="4906260254"/>
    <x v="2"/>
    <s v="8"/>
    <d v="2019-08-22T00:00:00"/>
    <x v="3"/>
    <x v="17"/>
    <s v="1020"/>
    <s v="S020"/>
    <s v="S"/>
    <n v="0"/>
    <n v="-1"/>
    <x v="0"/>
    <s v="530000154625"/>
    <x v="488"/>
    <x v="17"/>
    <n v="43365"/>
    <n v="0"/>
    <x v="2"/>
  </r>
  <r>
    <s v="4906260338"/>
    <x v="2"/>
    <s v="8"/>
    <d v="2019-08-23T00:00:00"/>
    <x v="5"/>
    <x v="129"/>
    <s v="1050"/>
    <s v="S050"/>
    <s v="H"/>
    <n v="0"/>
    <n v="3"/>
    <x v="0"/>
    <s v="530000157966"/>
    <x v="957"/>
    <x v="129"/>
    <n v="0"/>
    <n v="0"/>
    <x v="1"/>
  </r>
  <r>
    <s v="4906260624"/>
    <x v="2"/>
    <s v="8"/>
    <d v="2019-08-23T00:00:00"/>
    <x v="5"/>
    <x v="17"/>
    <s v="1010"/>
    <s v="S010"/>
    <s v="H"/>
    <n v="0"/>
    <n v="1"/>
    <x v="0"/>
    <s v="530000149488"/>
    <x v="236"/>
    <x v="17"/>
    <n v="43365"/>
    <n v="0"/>
    <x v="0"/>
  </r>
  <r>
    <s v="4906260645"/>
    <x v="2"/>
    <s v="8"/>
    <d v="2019-08-23T00:00:00"/>
    <x v="5"/>
    <x v="5"/>
    <s v="1010"/>
    <s v="S010"/>
    <s v="H"/>
    <n v="0"/>
    <n v="1"/>
    <x v="0"/>
    <s v="530000144608"/>
    <x v="931"/>
    <x v="5"/>
    <n v="1297"/>
    <n v="0"/>
    <x v="2"/>
  </r>
  <r>
    <s v="4906260648"/>
    <x v="2"/>
    <s v="8"/>
    <d v="2019-08-23T00:00:00"/>
    <x v="5"/>
    <x v="7"/>
    <s v="1010"/>
    <s v="S010"/>
    <s v="H"/>
    <n v="0"/>
    <n v="1"/>
    <x v="0"/>
    <s v="530000142305"/>
    <x v="166"/>
    <x v="7"/>
    <n v="8280"/>
    <n v="0"/>
    <x v="0"/>
  </r>
  <r>
    <s v="4906260648"/>
    <x v="2"/>
    <s v="8"/>
    <d v="2019-08-23T00:00:00"/>
    <x v="5"/>
    <x v="2"/>
    <s v="1010"/>
    <s v="S010"/>
    <s v="H"/>
    <n v="0"/>
    <n v="3"/>
    <x v="0"/>
    <s v="530000142305"/>
    <x v="166"/>
    <x v="2"/>
    <n v="9490"/>
    <n v="0"/>
    <x v="0"/>
  </r>
  <r>
    <s v="4906260703"/>
    <x v="2"/>
    <s v="8"/>
    <d v="2019-08-23T00:00:00"/>
    <x v="5"/>
    <x v="50"/>
    <s v="1010"/>
    <s v="S010"/>
    <s v="H"/>
    <n v="0"/>
    <n v="1"/>
    <x v="0"/>
    <s v="530000147507"/>
    <x v="325"/>
    <x v="50"/>
    <n v="17654"/>
    <n v="0"/>
    <x v="0"/>
  </r>
  <r>
    <s v="4906260737"/>
    <x v="2"/>
    <s v="8"/>
    <d v="2019-08-23T00:00:00"/>
    <x v="3"/>
    <x v="9"/>
    <s v="1050"/>
    <s v="S050"/>
    <s v="S"/>
    <n v="0"/>
    <n v="-1"/>
    <x v="0"/>
    <s v="530000153811"/>
    <x v="466"/>
    <x v="9"/>
    <n v="1965"/>
    <n v="0"/>
    <x v="2"/>
  </r>
  <r>
    <s v="4906260742"/>
    <x v="2"/>
    <s v="8"/>
    <d v="2019-08-23T00:00:00"/>
    <x v="5"/>
    <x v="9"/>
    <s v="1050"/>
    <s v="S050"/>
    <s v="H"/>
    <n v="0"/>
    <n v="1"/>
    <x v="0"/>
    <s v="530000153811"/>
    <x v="466"/>
    <x v="9"/>
    <n v="1965"/>
    <n v="0"/>
    <x v="2"/>
  </r>
  <r>
    <s v="4906260788"/>
    <x v="2"/>
    <s v="8"/>
    <d v="2019-08-23T00:00:00"/>
    <x v="5"/>
    <x v="7"/>
    <s v="1060"/>
    <s v="S060"/>
    <s v="H"/>
    <n v="0"/>
    <n v="1"/>
    <x v="0"/>
    <s v="530000158685"/>
    <x v="295"/>
    <x v="7"/>
    <n v="8280"/>
    <n v="0"/>
    <x v="1"/>
  </r>
  <r>
    <s v="4906260795"/>
    <x v="2"/>
    <s v="8"/>
    <d v="2019-08-23T00:00:00"/>
    <x v="5"/>
    <x v="21"/>
    <s v="1020"/>
    <s v="S020"/>
    <s v="H"/>
    <n v="0"/>
    <n v="1"/>
    <x v="0"/>
    <s v="530000158880"/>
    <x v="843"/>
    <x v="21"/>
    <n v="1708"/>
    <n v="0"/>
    <x v="2"/>
  </r>
  <r>
    <s v="4906260808"/>
    <x v="2"/>
    <s v="8"/>
    <d v="2019-08-24T00:00:00"/>
    <x v="5"/>
    <x v="26"/>
    <s v="1030"/>
    <s v="S030"/>
    <s v="H"/>
    <n v="0"/>
    <n v="1"/>
    <x v="0"/>
    <s v="530000157987"/>
    <x v="327"/>
    <x v="26"/>
    <n v="9000"/>
    <n v="0"/>
    <x v="1"/>
  </r>
  <r>
    <s v="4906260819"/>
    <x v="2"/>
    <s v="8"/>
    <d v="2019-08-23T00:00:00"/>
    <x v="5"/>
    <x v="21"/>
    <s v="1020"/>
    <s v="S020"/>
    <s v="H"/>
    <n v="0"/>
    <n v="1"/>
    <x v="0"/>
    <s v="530000151365"/>
    <x v="843"/>
    <x v="21"/>
    <n v="1708"/>
    <n v="0"/>
    <x v="2"/>
  </r>
  <r>
    <s v="4906260844"/>
    <x v="2"/>
    <s v="8"/>
    <d v="2019-08-23T00:00:00"/>
    <x v="5"/>
    <x v="21"/>
    <s v="1020"/>
    <s v="S020"/>
    <s v="H"/>
    <n v="0"/>
    <n v="1"/>
    <x v="0"/>
    <s v="530000151562"/>
    <x v="843"/>
    <x v="21"/>
    <n v="1708"/>
    <n v="0"/>
    <x v="2"/>
  </r>
  <r>
    <s v="4906260858"/>
    <x v="2"/>
    <s v="8"/>
    <d v="2019-08-23T00:00:00"/>
    <x v="5"/>
    <x v="7"/>
    <s v="1020"/>
    <s v="S020"/>
    <s v="H"/>
    <n v="0"/>
    <n v="1"/>
    <x v="0"/>
    <s v="530000160314"/>
    <x v="441"/>
    <x v="7"/>
    <n v="8280"/>
    <n v="0"/>
    <x v="2"/>
  </r>
  <r>
    <s v="4906260875"/>
    <x v="2"/>
    <s v="8"/>
    <d v="2019-08-23T00:00:00"/>
    <x v="5"/>
    <x v="21"/>
    <s v="1020"/>
    <s v="S020"/>
    <s v="H"/>
    <n v="0"/>
    <n v="1"/>
    <x v="0"/>
    <s v="530000151410"/>
    <x v="843"/>
    <x v="21"/>
    <n v="1708"/>
    <n v="0"/>
    <x v="2"/>
  </r>
  <r>
    <s v="4906260903"/>
    <x v="2"/>
    <s v="8"/>
    <d v="2019-08-23T00:00:00"/>
    <x v="5"/>
    <x v="2"/>
    <s v="1020"/>
    <s v="S020"/>
    <s v="H"/>
    <n v="0"/>
    <n v="1"/>
    <x v="0"/>
    <s v="530000156861"/>
    <x v="488"/>
    <x v="2"/>
    <n v="9490"/>
    <n v="0"/>
    <x v="2"/>
  </r>
  <r>
    <s v="4906260903"/>
    <x v="2"/>
    <s v="8"/>
    <d v="2019-08-23T00:00:00"/>
    <x v="5"/>
    <x v="2"/>
    <s v="1020"/>
    <s v="S020"/>
    <s v="H"/>
    <n v="0"/>
    <n v="1"/>
    <x v="0"/>
    <s v="530000156861"/>
    <x v="488"/>
    <x v="2"/>
    <n v="9490"/>
    <n v="0"/>
    <x v="2"/>
  </r>
  <r>
    <s v="4906260903"/>
    <x v="2"/>
    <s v="8"/>
    <d v="2019-08-23T00:00:00"/>
    <x v="5"/>
    <x v="2"/>
    <s v="1020"/>
    <s v="S020"/>
    <s v="H"/>
    <n v="0"/>
    <n v="1"/>
    <x v="0"/>
    <s v="530000156861"/>
    <x v="488"/>
    <x v="2"/>
    <n v="9490"/>
    <n v="0"/>
    <x v="2"/>
  </r>
  <r>
    <s v="4906260943"/>
    <x v="2"/>
    <s v="8"/>
    <d v="2019-08-23T00:00:00"/>
    <x v="5"/>
    <x v="0"/>
    <s v="1030"/>
    <s v="S030"/>
    <s v="H"/>
    <n v="0"/>
    <n v="1"/>
    <x v="0"/>
    <s v="530000154133"/>
    <x v="488"/>
    <x v="0"/>
    <n v="41000"/>
    <n v="0"/>
    <x v="2"/>
  </r>
  <r>
    <s v="4906260944"/>
    <x v="2"/>
    <s v="8"/>
    <d v="2019-08-24T00:00:00"/>
    <x v="5"/>
    <x v="18"/>
    <s v="1030"/>
    <s v="S030"/>
    <s v="H"/>
    <n v="0"/>
    <n v="1"/>
    <x v="0"/>
    <s v="530000157935"/>
    <x v="327"/>
    <x v="18"/>
    <n v="52000"/>
    <n v="0"/>
    <x v="1"/>
  </r>
  <r>
    <s v="4906260957"/>
    <x v="2"/>
    <s v="8"/>
    <d v="2019-08-23T00:00:00"/>
    <x v="5"/>
    <x v="28"/>
    <s v="1030"/>
    <s v="S030"/>
    <s v="H"/>
    <n v="0"/>
    <n v="1"/>
    <x v="0"/>
    <s v="530000154670"/>
    <x v="488"/>
    <x v="28"/>
    <n v="44820"/>
    <n v="0"/>
    <x v="2"/>
  </r>
  <r>
    <s v="4906260965"/>
    <x v="2"/>
    <s v="8"/>
    <d v="2019-08-23T00:00:00"/>
    <x v="5"/>
    <x v="7"/>
    <s v="1030"/>
    <s v="S030"/>
    <s v="H"/>
    <n v="0"/>
    <n v="1"/>
    <x v="0"/>
    <s v="530000153665"/>
    <x v="488"/>
    <x v="7"/>
    <n v="8280"/>
    <n v="0"/>
    <x v="2"/>
  </r>
  <r>
    <s v="4906260983"/>
    <x v="2"/>
    <s v="8"/>
    <d v="2019-08-23T00:00:00"/>
    <x v="5"/>
    <x v="15"/>
    <s v="1080"/>
    <s v="S080"/>
    <s v="H"/>
    <n v="0"/>
    <n v="1"/>
    <x v="0"/>
    <s v="530000161608"/>
    <x v="480"/>
    <x v="15"/>
    <n v="53650"/>
    <n v="0"/>
    <x v="2"/>
  </r>
  <r>
    <s v="4906261061"/>
    <x v="2"/>
    <s v="8"/>
    <d v="2019-08-24T00:00:00"/>
    <x v="5"/>
    <x v="7"/>
    <s v="1030"/>
    <s v="S030"/>
    <s v="H"/>
    <n v="0"/>
    <n v="1"/>
    <x v="0"/>
    <s v="530000153665"/>
    <x v="488"/>
    <x v="7"/>
    <n v="8280"/>
    <n v="0"/>
    <x v="2"/>
  </r>
  <r>
    <s v="4906261062"/>
    <x v="2"/>
    <s v="8"/>
    <d v="2019-08-24T00:00:00"/>
    <x v="5"/>
    <x v="7"/>
    <s v="1030"/>
    <s v="S030"/>
    <s v="H"/>
    <n v="0"/>
    <n v="1"/>
    <x v="0"/>
    <s v="530000153665"/>
    <x v="488"/>
    <x v="7"/>
    <n v="8280"/>
    <n v="0"/>
    <x v="2"/>
  </r>
  <r>
    <s v="4906261107"/>
    <x v="2"/>
    <s v="8"/>
    <d v="2019-08-24T00:00:00"/>
    <x v="5"/>
    <x v="32"/>
    <s v="1050"/>
    <s v="S050"/>
    <s v="H"/>
    <n v="0"/>
    <n v="1"/>
    <x v="0"/>
    <s v="530000144573"/>
    <x v="7"/>
    <x v="32"/>
    <n v="1238"/>
    <n v="0"/>
    <x v="2"/>
  </r>
  <r>
    <s v="4906261113"/>
    <x v="2"/>
    <s v="8"/>
    <d v="2019-08-24T00:00:00"/>
    <x v="5"/>
    <x v="7"/>
    <s v="1050"/>
    <s v="S050"/>
    <s v="H"/>
    <n v="0"/>
    <n v="1"/>
    <x v="0"/>
    <s v="530000136879"/>
    <x v="918"/>
    <x v="7"/>
    <n v="8280"/>
    <n v="0"/>
    <x v="2"/>
  </r>
  <r>
    <s v="4906261182"/>
    <x v="2"/>
    <s v="8"/>
    <d v="2019-08-25T00:00:00"/>
    <x v="5"/>
    <x v="5"/>
    <s v="1060"/>
    <s v="S060"/>
    <s v="H"/>
    <n v="0"/>
    <n v="1"/>
    <x v="0"/>
    <s v="530000160623"/>
    <x v="958"/>
    <x v="5"/>
    <n v="1297"/>
    <n v="0"/>
    <x v="1"/>
  </r>
  <r>
    <s v="4906261212"/>
    <x v="2"/>
    <s v="8"/>
    <d v="2019-08-24T00:00:00"/>
    <x v="3"/>
    <x v="7"/>
    <s v="1050"/>
    <s v="S050"/>
    <s v="S"/>
    <n v="0"/>
    <n v="-1"/>
    <x v="0"/>
    <s v="530000136879"/>
    <x v="918"/>
    <x v="7"/>
    <n v="8280"/>
    <n v="0"/>
    <x v="2"/>
  </r>
  <r>
    <s v="4906261213"/>
    <x v="2"/>
    <s v="8"/>
    <d v="2019-08-26T00:00:00"/>
    <x v="5"/>
    <x v="12"/>
    <s v="1020"/>
    <s v="S020"/>
    <s v="H"/>
    <n v="0"/>
    <n v="1"/>
    <x v="0"/>
    <s v="530000159056"/>
    <x v="965"/>
    <x v="12"/>
    <n v="10385"/>
    <n v="0"/>
    <x v="1"/>
  </r>
  <r>
    <s v="4906261222"/>
    <x v="2"/>
    <s v="8"/>
    <d v="2019-08-26T00:00:00"/>
    <x v="5"/>
    <x v="32"/>
    <s v="1050"/>
    <s v="S050"/>
    <s v="H"/>
    <n v="0"/>
    <n v="1"/>
    <x v="0"/>
    <s v="530000154303"/>
    <x v="473"/>
    <x v="32"/>
    <n v="1238"/>
    <n v="0"/>
    <x v="1"/>
  </r>
  <r>
    <s v="4906261355"/>
    <x v="2"/>
    <s v="8"/>
    <d v="2019-08-26T00:00:00"/>
    <x v="5"/>
    <x v="16"/>
    <s v="1030"/>
    <s v="S030"/>
    <s v="H"/>
    <n v="0"/>
    <n v="2"/>
    <x v="0"/>
    <s v="530000154168"/>
    <x v="393"/>
    <x v="16"/>
    <n v="1778"/>
    <n v="0"/>
    <x v="1"/>
  </r>
  <r>
    <s v="4906261368"/>
    <x v="2"/>
    <s v="8"/>
    <d v="2019-08-26T00:00:00"/>
    <x v="5"/>
    <x v="31"/>
    <s v="1050"/>
    <s v="S050"/>
    <s v="H"/>
    <n v="0"/>
    <n v="1"/>
    <x v="0"/>
    <s v="530000153648"/>
    <x v="473"/>
    <x v="31"/>
    <n v="1911"/>
    <n v="0"/>
    <x v="1"/>
  </r>
  <r>
    <s v="4906261369"/>
    <x v="2"/>
    <s v="8"/>
    <d v="2019-08-26T00:00:00"/>
    <x v="3"/>
    <x v="0"/>
    <s v="1030"/>
    <s v="S030"/>
    <s v="S"/>
    <n v="0"/>
    <n v="-1"/>
    <x v="0"/>
    <s v="530000154133"/>
    <x v="488"/>
    <x v="0"/>
    <n v="41000"/>
    <n v="0"/>
    <x v="2"/>
  </r>
  <r>
    <s v="4906261478"/>
    <x v="2"/>
    <s v="8"/>
    <d v="2019-08-26T00:00:00"/>
    <x v="5"/>
    <x v="6"/>
    <s v="1010"/>
    <s v="S010"/>
    <s v="H"/>
    <n v="0"/>
    <n v="1"/>
    <x v="0"/>
    <s v="530000160960"/>
    <x v="309"/>
    <x v="6"/>
    <n v="1446"/>
    <n v="0"/>
    <x v="0"/>
  </r>
  <r>
    <s v="4906261561"/>
    <x v="2"/>
    <s v="8"/>
    <d v="2019-08-26T00:00:00"/>
    <x v="5"/>
    <x v="0"/>
    <s v="1010"/>
    <s v="S010"/>
    <s v="H"/>
    <n v="0"/>
    <n v="1"/>
    <x v="0"/>
    <s v="530000157652"/>
    <x v="291"/>
    <x v="0"/>
    <n v="41000"/>
    <n v="0"/>
    <x v="0"/>
  </r>
  <r>
    <s v="4906261607"/>
    <x v="2"/>
    <s v="8"/>
    <d v="2019-08-26T00:00:00"/>
    <x v="5"/>
    <x v="5"/>
    <s v="1017"/>
    <s v="S017"/>
    <s v="H"/>
    <n v="0"/>
    <n v="1"/>
    <x v="0"/>
    <s v="530000154480"/>
    <x v="843"/>
    <x v="5"/>
    <n v="1297"/>
    <n v="0"/>
    <x v="2"/>
  </r>
  <r>
    <s v="4906261618"/>
    <x v="2"/>
    <s v="8"/>
    <d v="2019-08-26T00:00:00"/>
    <x v="5"/>
    <x v="36"/>
    <s v="1060"/>
    <s v="S060"/>
    <s v="H"/>
    <n v="0"/>
    <n v="1"/>
    <x v="0"/>
    <s v="530000122333"/>
    <x v="166"/>
    <x v="36"/>
    <n v="3195"/>
    <n v="0"/>
    <x v="0"/>
  </r>
  <r>
    <s v="4906261725"/>
    <x v="2"/>
    <s v="8"/>
    <d v="2019-08-26T00:00:00"/>
    <x v="5"/>
    <x v="13"/>
    <s v="1060"/>
    <s v="S060"/>
    <s v="H"/>
    <n v="0"/>
    <n v="1"/>
    <x v="0"/>
    <s v="530000145272"/>
    <x v="470"/>
    <x v="13"/>
    <n v="46100"/>
    <n v="0"/>
    <x v="2"/>
  </r>
  <r>
    <s v="4906261740"/>
    <x v="2"/>
    <s v="8"/>
    <d v="2019-08-23T00:00:00"/>
    <x v="3"/>
    <x v="7"/>
    <s v="1020"/>
    <s v="S020"/>
    <s v="S"/>
    <n v="0"/>
    <n v="-1"/>
    <x v="0"/>
    <s v="530000160314"/>
    <x v="441"/>
    <x v="7"/>
    <n v="8280"/>
    <n v="0"/>
    <x v="2"/>
  </r>
  <r>
    <s v="4906261778"/>
    <x v="2"/>
    <s v="8"/>
    <d v="2019-08-26T00:00:00"/>
    <x v="5"/>
    <x v="137"/>
    <s v="1050"/>
    <s v="S050"/>
    <s v="H"/>
    <n v="0"/>
    <n v="1"/>
    <x v="0"/>
    <s v="530000158198"/>
    <x v="292"/>
    <x v="137"/>
    <n v="29176"/>
    <n v="0"/>
    <x v="0"/>
  </r>
  <r>
    <s v="4906261802"/>
    <x v="2"/>
    <s v="8"/>
    <d v="2019-08-26T00:00:00"/>
    <x v="5"/>
    <x v="65"/>
    <s v="1020"/>
    <s v="S020"/>
    <s v="H"/>
    <n v="0"/>
    <n v="1"/>
    <x v="0"/>
    <s v="530000160314"/>
    <x v="441"/>
    <x v="65"/>
    <n v="8130"/>
    <n v="0"/>
    <x v="2"/>
  </r>
  <r>
    <s v="4906261845"/>
    <x v="2"/>
    <s v="8"/>
    <d v="2019-08-26T00:00:00"/>
    <x v="5"/>
    <x v="7"/>
    <s v="1020"/>
    <s v="S020"/>
    <s v="H"/>
    <n v="0"/>
    <n v="1"/>
    <x v="0"/>
    <s v="530000154100"/>
    <x v="488"/>
    <x v="7"/>
    <n v="8280"/>
    <n v="0"/>
    <x v="2"/>
  </r>
  <r>
    <s v="4906261918"/>
    <x v="2"/>
    <s v="8"/>
    <d v="2019-08-26T00:00:00"/>
    <x v="5"/>
    <x v="92"/>
    <s v="1010"/>
    <s v="S010"/>
    <s v="H"/>
    <n v="0"/>
    <n v="1"/>
    <x v="0"/>
    <s v="530000158341"/>
    <x v="733"/>
    <x v="92"/>
    <n v="4081"/>
    <n v="0"/>
    <x v="2"/>
  </r>
  <r>
    <s v="4906261925"/>
    <x v="2"/>
    <s v="8"/>
    <d v="2019-08-26T00:00:00"/>
    <x v="5"/>
    <x v="65"/>
    <s v="1020"/>
    <s v="S020"/>
    <s v="H"/>
    <n v="0"/>
    <n v="1"/>
    <x v="0"/>
    <s v="530000156916"/>
    <x v="441"/>
    <x v="65"/>
    <n v="8130"/>
    <n v="0"/>
    <x v="2"/>
  </r>
  <r>
    <s v="4906261955"/>
    <x v="2"/>
    <s v="8"/>
    <d v="2019-08-26T00:00:00"/>
    <x v="5"/>
    <x v="2"/>
    <s v="1010"/>
    <s v="S010"/>
    <s v="H"/>
    <n v="0"/>
    <n v="2"/>
    <x v="0"/>
    <s v="530000143324"/>
    <x v="290"/>
    <x v="2"/>
    <n v="9490"/>
    <n v="0"/>
    <x v="0"/>
  </r>
  <r>
    <s v="4906261956"/>
    <x v="2"/>
    <s v="8"/>
    <d v="2019-08-26T00:00:00"/>
    <x v="5"/>
    <x v="7"/>
    <s v="1010"/>
    <s v="S010"/>
    <s v="H"/>
    <n v="0"/>
    <n v="1"/>
    <x v="0"/>
    <s v="530000137426"/>
    <x v="232"/>
    <x v="7"/>
    <n v="8280"/>
    <n v="0"/>
    <x v="0"/>
  </r>
  <r>
    <s v="4906261966"/>
    <x v="2"/>
    <s v="8"/>
    <d v="2019-08-26T00:00:00"/>
    <x v="5"/>
    <x v="2"/>
    <s v="1010"/>
    <s v="S010"/>
    <s v="H"/>
    <n v="0"/>
    <n v="1"/>
    <x v="0"/>
    <s v="530000158340"/>
    <x v="733"/>
    <x v="2"/>
    <n v="9490"/>
    <n v="0"/>
    <x v="2"/>
  </r>
  <r>
    <s v="4906261988"/>
    <x v="2"/>
    <s v="8"/>
    <d v="2019-08-26T00:00:00"/>
    <x v="5"/>
    <x v="65"/>
    <s v="1010"/>
    <s v="S010"/>
    <s v="H"/>
    <n v="0"/>
    <n v="1"/>
    <x v="0"/>
    <s v="530000156447"/>
    <x v="963"/>
    <x v="65"/>
    <n v="8130"/>
    <n v="0"/>
    <x v="1"/>
  </r>
  <r>
    <s v="4906261999"/>
    <x v="2"/>
    <s v="8"/>
    <d v="2019-08-26T00:00:00"/>
    <x v="5"/>
    <x v="6"/>
    <s v="1050"/>
    <s v="S050"/>
    <s v="H"/>
    <n v="0"/>
    <n v="1"/>
    <x v="0"/>
    <s v="530000153815"/>
    <x v="466"/>
    <x v="6"/>
    <n v="1446"/>
    <n v="0"/>
    <x v="2"/>
  </r>
  <r>
    <s v="4906262001"/>
    <x v="2"/>
    <s v="8"/>
    <d v="2019-08-26T00:00:00"/>
    <x v="5"/>
    <x v="7"/>
    <s v="1010"/>
    <s v="S010"/>
    <s v="H"/>
    <n v="0"/>
    <n v="1"/>
    <x v="0"/>
    <s v="530000158396"/>
    <x v="733"/>
    <x v="7"/>
    <n v="8280"/>
    <n v="0"/>
    <x v="2"/>
  </r>
  <r>
    <s v="4906262152"/>
    <x v="2"/>
    <s v="8"/>
    <d v="2019-08-26T00:00:00"/>
    <x v="5"/>
    <x v="31"/>
    <s v="1060"/>
    <s v="S060"/>
    <s v="H"/>
    <n v="0"/>
    <n v="1"/>
    <x v="0"/>
    <s v="530000148885"/>
    <x v="471"/>
    <x v="31"/>
    <n v="1911"/>
    <n v="0"/>
    <x v="1"/>
  </r>
  <r>
    <s v="4906262235"/>
    <x v="2"/>
    <s v="8"/>
    <d v="2019-08-27T00:00:00"/>
    <x v="5"/>
    <x v="5"/>
    <s v="1030"/>
    <s v="S030"/>
    <s v="H"/>
    <n v="0"/>
    <n v="1"/>
    <x v="0"/>
    <s v="530000158975"/>
    <x v="193"/>
    <x v="5"/>
    <n v="1297"/>
    <n v="0"/>
    <x v="3"/>
  </r>
  <r>
    <s v="4906262355"/>
    <x v="2"/>
    <s v="8"/>
    <d v="2019-08-27T00:00:00"/>
    <x v="5"/>
    <x v="7"/>
    <s v="1050"/>
    <s v="S050"/>
    <s v="H"/>
    <n v="0"/>
    <n v="1"/>
    <x v="0"/>
    <s v="530000157293"/>
    <x v="504"/>
    <x v="7"/>
    <n v="8280"/>
    <n v="0"/>
    <x v="1"/>
  </r>
  <r>
    <s v="4906262499"/>
    <x v="2"/>
    <s v="8"/>
    <d v="2019-08-27T00:00:00"/>
    <x v="5"/>
    <x v="5"/>
    <s v="1030"/>
    <s v="S030"/>
    <s v="H"/>
    <n v="0"/>
    <n v="1"/>
    <x v="0"/>
    <s v="530000161640"/>
    <x v="438"/>
    <x v="5"/>
    <n v="1297"/>
    <n v="0"/>
    <x v="1"/>
  </r>
  <r>
    <s v="4906262518"/>
    <x v="2"/>
    <s v="8"/>
    <d v="2019-08-27T00:00:00"/>
    <x v="5"/>
    <x v="2"/>
    <s v="1050"/>
    <s v="S050"/>
    <s v="H"/>
    <n v="0"/>
    <n v="1"/>
    <x v="0"/>
    <s v="530000155442"/>
    <x v="473"/>
    <x v="2"/>
    <n v="9490"/>
    <n v="0"/>
    <x v="1"/>
  </r>
  <r>
    <s v="4906263065"/>
    <x v="2"/>
    <s v="8"/>
    <d v="2019-08-27T00:00:00"/>
    <x v="5"/>
    <x v="5"/>
    <s v="1010"/>
    <s v="S010"/>
    <s v="H"/>
    <n v="0"/>
    <n v="1"/>
    <x v="0"/>
    <s v="530000154244"/>
    <x v="733"/>
    <x v="5"/>
    <n v="1297"/>
    <n v="0"/>
    <x v="2"/>
  </r>
  <r>
    <s v="4906263075"/>
    <x v="2"/>
    <s v="8"/>
    <d v="2019-08-27T00:00:00"/>
    <x v="5"/>
    <x v="2"/>
    <s v="1050"/>
    <s v="S050"/>
    <s v="H"/>
    <n v="0"/>
    <n v="1"/>
    <x v="0"/>
    <s v="530000157968"/>
    <x v="504"/>
    <x v="2"/>
    <n v="9490"/>
    <n v="0"/>
    <x v="1"/>
  </r>
  <r>
    <s v="4906263111"/>
    <x v="2"/>
    <s v="8"/>
    <d v="2019-08-27T00:00:00"/>
    <x v="5"/>
    <x v="9"/>
    <s v="1010"/>
    <s v="S010"/>
    <s v="H"/>
    <n v="0"/>
    <n v="1"/>
    <x v="0"/>
    <s v="530000154246"/>
    <x v="451"/>
    <x v="9"/>
    <n v="1965"/>
    <n v="0"/>
    <x v="1"/>
  </r>
  <r>
    <s v="4906263150"/>
    <x v="2"/>
    <s v="8"/>
    <d v="2019-08-27T00:00:00"/>
    <x v="5"/>
    <x v="32"/>
    <s v="1050"/>
    <s v="S050"/>
    <s v="H"/>
    <n v="0"/>
    <n v="1"/>
    <x v="0"/>
    <s v="530000149439"/>
    <x v="466"/>
    <x v="32"/>
    <n v="1238"/>
    <n v="0"/>
    <x v="2"/>
  </r>
  <r>
    <s v="4906263424"/>
    <x v="2"/>
    <s v="8"/>
    <d v="2019-08-28T00:00:00"/>
    <x v="5"/>
    <x v="6"/>
    <s v="1030"/>
    <s v="S030"/>
    <s v="H"/>
    <n v="0"/>
    <n v="1"/>
    <x v="0"/>
    <s v="530000161552"/>
    <x v="393"/>
    <x v="6"/>
    <n v="1446"/>
    <n v="0"/>
    <x v="1"/>
  </r>
  <r>
    <s v="4906263502"/>
    <x v="2"/>
    <s v="8"/>
    <d v="2019-08-28T00:00:00"/>
    <x v="5"/>
    <x v="80"/>
    <s v="1096"/>
    <s v="S096"/>
    <s v="H"/>
    <n v="0"/>
    <n v="1"/>
    <x v="0"/>
    <s v="530000155724"/>
    <x v="193"/>
    <x v="80"/>
    <n v="1325"/>
    <n v="0"/>
    <x v="3"/>
  </r>
  <r>
    <s v="4906263502"/>
    <x v="2"/>
    <s v="8"/>
    <d v="2019-08-28T00:00:00"/>
    <x v="5"/>
    <x v="80"/>
    <s v="1096"/>
    <s v="S096"/>
    <s v="H"/>
    <n v="0"/>
    <n v="1"/>
    <x v="0"/>
    <s v="530000155724"/>
    <x v="193"/>
    <x v="80"/>
    <n v="1325"/>
    <n v="0"/>
    <x v="3"/>
  </r>
  <r>
    <s v="4906263889"/>
    <x v="2"/>
    <s v="8"/>
    <d v="2019-08-28T00:00:00"/>
    <x v="5"/>
    <x v="5"/>
    <s v="1017"/>
    <s v="S017"/>
    <s v="H"/>
    <n v="0"/>
    <n v="1"/>
    <x v="0"/>
    <s v="530000156855"/>
    <x v="843"/>
    <x v="5"/>
    <n v="1297"/>
    <n v="0"/>
    <x v="2"/>
  </r>
  <r>
    <s v="4906263998"/>
    <x v="2"/>
    <s v="8"/>
    <d v="2019-08-28T00:00:00"/>
    <x v="5"/>
    <x v="14"/>
    <s v="1020"/>
    <s v="S020"/>
    <s v="H"/>
    <n v="0"/>
    <n v="1"/>
    <x v="0"/>
    <s v="530000156531"/>
    <x v="488"/>
    <x v="14"/>
    <n v="50350"/>
    <n v="0"/>
    <x v="2"/>
  </r>
  <r>
    <s v="4906264004"/>
    <x v="2"/>
    <s v="8"/>
    <d v="2019-08-28T00:00:00"/>
    <x v="5"/>
    <x v="6"/>
    <s v="1050"/>
    <s v="S050"/>
    <s v="H"/>
    <n v="0"/>
    <n v="1"/>
    <x v="0"/>
    <s v="530000153771"/>
    <x v="7"/>
    <x v="6"/>
    <n v="1446"/>
    <n v="0"/>
    <x v="2"/>
  </r>
  <r>
    <s v="4906264026"/>
    <x v="2"/>
    <s v="8"/>
    <d v="2019-08-28T00:00:00"/>
    <x v="5"/>
    <x v="2"/>
    <s v="1020"/>
    <s v="S020"/>
    <s v="H"/>
    <n v="0"/>
    <n v="1"/>
    <x v="0"/>
    <s v="530000157412"/>
    <x v="441"/>
    <x v="2"/>
    <n v="9490"/>
    <n v="0"/>
    <x v="2"/>
  </r>
  <r>
    <s v="4906264027"/>
    <x v="2"/>
    <s v="8"/>
    <d v="2019-08-28T00:00:00"/>
    <x v="5"/>
    <x v="2"/>
    <s v="1020"/>
    <s v="S020"/>
    <s v="H"/>
    <n v="0"/>
    <n v="1"/>
    <x v="0"/>
    <s v="530000157635"/>
    <x v="441"/>
    <x v="2"/>
    <n v="9490"/>
    <n v="0"/>
    <x v="2"/>
  </r>
  <r>
    <s v="4906264028"/>
    <x v="2"/>
    <s v="8"/>
    <d v="2019-08-28T00:00:00"/>
    <x v="5"/>
    <x v="7"/>
    <s v="1020"/>
    <s v="S020"/>
    <s v="H"/>
    <n v="0"/>
    <n v="1"/>
    <x v="0"/>
    <s v="530000157713"/>
    <x v="441"/>
    <x v="7"/>
    <n v="8280"/>
    <n v="0"/>
    <x v="2"/>
  </r>
  <r>
    <s v="4906264036"/>
    <x v="2"/>
    <s v="8"/>
    <d v="2019-08-28T00:00:00"/>
    <x v="5"/>
    <x v="2"/>
    <s v="1020"/>
    <s v="S020"/>
    <s v="H"/>
    <n v="0"/>
    <n v="1"/>
    <x v="0"/>
    <s v="530000158343"/>
    <x v="441"/>
    <x v="2"/>
    <n v="9490"/>
    <n v="0"/>
    <x v="2"/>
  </r>
  <r>
    <s v="4906264063"/>
    <x v="2"/>
    <s v="8"/>
    <d v="2019-08-28T00:00:00"/>
    <x v="5"/>
    <x v="65"/>
    <s v="1020"/>
    <s v="S020"/>
    <s v="H"/>
    <n v="0"/>
    <n v="1"/>
    <x v="0"/>
    <s v="530000160286"/>
    <x v="441"/>
    <x v="65"/>
    <n v="8130"/>
    <n v="0"/>
    <x v="2"/>
  </r>
  <r>
    <s v="4906264083"/>
    <x v="2"/>
    <s v="8"/>
    <d v="2019-08-28T00:00:00"/>
    <x v="5"/>
    <x v="65"/>
    <s v="1020"/>
    <s v="S020"/>
    <s v="H"/>
    <n v="0"/>
    <n v="1"/>
    <x v="0"/>
    <s v="530000157715"/>
    <x v="441"/>
    <x v="65"/>
    <n v="8130"/>
    <n v="0"/>
    <x v="2"/>
  </r>
  <r>
    <s v="4906264084"/>
    <x v="2"/>
    <s v="8"/>
    <d v="2019-08-28T00:00:00"/>
    <x v="5"/>
    <x v="7"/>
    <s v="1020"/>
    <s v="S020"/>
    <s v="H"/>
    <n v="0"/>
    <n v="1"/>
    <x v="0"/>
    <s v="530000157662"/>
    <x v="441"/>
    <x v="7"/>
    <n v="8280"/>
    <n v="0"/>
    <x v="2"/>
  </r>
  <r>
    <s v="4906264136"/>
    <x v="2"/>
    <s v="8"/>
    <d v="2019-08-28T00:00:00"/>
    <x v="5"/>
    <x v="0"/>
    <s v="1010"/>
    <s v="S010"/>
    <s v="H"/>
    <n v="0"/>
    <n v="1"/>
    <x v="0"/>
    <s v="530000157289"/>
    <x v="733"/>
    <x v="0"/>
    <n v="41000"/>
    <n v="0"/>
    <x v="2"/>
  </r>
  <r>
    <s v="4906264157"/>
    <x v="2"/>
    <s v="8"/>
    <d v="2019-08-28T00:00:00"/>
    <x v="5"/>
    <x v="28"/>
    <s v="1010"/>
    <s v="S010"/>
    <s v="H"/>
    <n v="0"/>
    <n v="1"/>
    <x v="0"/>
    <s v="530000156060"/>
    <x v="733"/>
    <x v="28"/>
    <n v="44820"/>
    <n v="0"/>
    <x v="2"/>
  </r>
  <r>
    <s v="4906264162"/>
    <x v="2"/>
    <s v="8"/>
    <d v="2019-08-28T00:00:00"/>
    <x v="5"/>
    <x v="6"/>
    <s v="1010"/>
    <s v="S010"/>
    <s v="H"/>
    <n v="0"/>
    <n v="1"/>
    <x v="0"/>
    <s v="530000145041"/>
    <x v="451"/>
    <x v="6"/>
    <n v="1446"/>
    <n v="0"/>
    <x v="1"/>
  </r>
  <r>
    <s v="4906264588"/>
    <x v="2"/>
    <s v="8"/>
    <d v="2019-08-29T00:00:00"/>
    <x v="5"/>
    <x v="6"/>
    <s v="1010"/>
    <s v="S010"/>
    <s v="H"/>
    <n v="0"/>
    <n v="1"/>
    <x v="0"/>
    <s v="530000145041"/>
    <x v="451"/>
    <x v="6"/>
    <n v="1446"/>
    <n v="0"/>
    <x v="1"/>
  </r>
  <r>
    <s v="4906264642"/>
    <x v="2"/>
    <s v="8"/>
    <d v="2019-08-29T00:00:00"/>
    <x v="5"/>
    <x v="137"/>
    <s v="1060"/>
    <s v="S060"/>
    <s v="H"/>
    <n v="0"/>
    <n v="1"/>
    <x v="0"/>
    <s v="530000158198"/>
    <x v="292"/>
    <x v="137"/>
    <n v="29176"/>
    <n v="0"/>
    <x v="0"/>
  </r>
  <r>
    <s v="4906264889"/>
    <x v="2"/>
    <s v="8"/>
    <d v="2019-08-29T00:00:00"/>
    <x v="1"/>
    <x v="0"/>
    <s v="1030"/>
    <s v="S030"/>
    <s v="H"/>
    <n v="0"/>
    <n v="1"/>
    <x v="0"/>
    <s v="530000154133"/>
    <x v="488"/>
    <x v="0"/>
    <n v="41000"/>
    <n v="0"/>
    <x v="2"/>
  </r>
  <r>
    <s v="4906264921"/>
    <x v="2"/>
    <s v="8"/>
    <d v="2019-08-29T00:00:00"/>
    <x v="5"/>
    <x v="7"/>
    <s v="1020"/>
    <s v="S020"/>
    <s v="H"/>
    <n v="0"/>
    <n v="1"/>
    <x v="0"/>
    <s v="530000151621"/>
    <x v="441"/>
    <x v="7"/>
    <n v="8280"/>
    <n v="0"/>
    <x v="2"/>
  </r>
  <r>
    <s v="4906264926"/>
    <x v="2"/>
    <s v="8"/>
    <d v="2019-08-29T00:00:00"/>
    <x v="5"/>
    <x v="26"/>
    <s v="1020"/>
    <s v="S020"/>
    <s v="H"/>
    <n v="0"/>
    <n v="1"/>
    <x v="0"/>
    <s v="530000157268"/>
    <x v="441"/>
    <x v="26"/>
    <n v="9000"/>
    <n v="0"/>
    <x v="2"/>
  </r>
  <r>
    <s v="4906264983"/>
    <x v="2"/>
    <s v="8"/>
    <d v="2019-08-29T00:00:00"/>
    <x v="5"/>
    <x v="65"/>
    <s v="1020"/>
    <s v="S020"/>
    <s v="H"/>
    <n v="0"/>
    <n v="1"/>
    <x v="0"/>
    <s v="530000157138"/>
    <x v="441"/>
    <x v="65"/>
    <n v="8130"/>
    <n v="0"/>
    <x v="2"/>
  </r>
  <r>
    <s v="4906264984"/>
    <x v="2"/>
    <s v="8"/>
    <d v="2019-08-29T00:00:00"/>
    <x v="5"/>
    <x v="26"/>
    <s v="1020"/>
    <s v="S020"/>
    <s v="H"/>
    <n v="0"/>
    <n v="1"/>
    <x v="0"/>
    <s v="530000157344"/>
    <x v="441"/>
    <x v="26"/>
    <n v="9000"/>
    <n v="0"/>
    <x v="2"/>
  </r>
  <r>
    <s v="4906265235"/>
    <x v="2"/>
    <s v="8"/>
    <d v="2019-08-29T00:00:00"/>
    <x v="5"/>
    <x v="9"/>
    <s v="1050"/>
    <s v="S050"/>
    <s v="H"/>
    <n v="0"/>
    <n v="1"/>
    <x v="0"/>
    <s v="530000153811"/>
    <x v="466"/>
    <x v="9"/>
    <n v="1965"/>
    <n v="0"/>
    <x v="2"/>
  </r>
  <r>
    <s v="4906265345"/>
    <x v="2"/>
    <s v="8"/>
    <d v="2019-08-30T00:00:00"/>
    <x v="5"/>
    <x v="2"/>
    <s v="1050"/>
    <s v="S050"/>
    <s v="H"/>
    <n v="0"/>
    <n v="1"/>
    <x v="0"/>
    <s v="530000159245"/>
    <x v="504"/>
    <x v="2"/>
    <n v="9490"/>
    <n v="0"/>
    <x v="1"/>
  </r>
  <r>
    <s v="4906265346"/>
    <x v="2"/>
    <s v="8"/>
    <d v="2019-08-30T00:00:00"/>
    <x v="5"/>
    <x v="6"/>
    <s v="1050"/>
    <s v="S050"/>
    <s v="H"/>
    <n v="0"/>
    <n v="1"/>
    <x v="0"/>
    <s v="530000158649"/>
    <x v="473"/>
    <x v="6"/>
    <n v="1446"/>
    <n v="0"/>
    <x v="1"/>
  </r>
  <r>
    <s v="4906265370"/>
    <x v="2"/>
    <s v="8"/>
    <d v="2019-08-30T00:00:00"/>
    <x v="5"/>
    <x v="2"/>
    <s v="1030"/>
    <s v="S030"/>
    <s v="H"/>
    <n v="0"/>
    <n v="1"/>
    <x v="0"/>
    <s v="530000158387"/>
    <x v="327"/>
    <x v="2"/>
    <n v="9490"/>
    <n v="0"/>
    <x v="1"/>
  </r>
  <r>
    <s v="4906265535"/>
    <x v="2"/>
    <s v="8"/>
    <d v="2019-08-30T00:00:00"/>
    <x v="5"/>
    <x v="6"/>
    <s v="1060"/>
    <s v="S060"/>
    <s v="H"/>
    <n v="0"/>
    <n v="1"/>
    <x v="0"/>
    <s v="530000149547"/>
    <x v="471"/>
    <x v="6"/>
    <n v="1446"/>
    <n v="0"/>
    <x v="1"/>
  </r>
  <r>
    <s v="4906265553"/>
    <x v="2"/>
    <s v="8"/>
    <d v="2019-08-30T00:00:00"/>
    <x v="5"/>
    <x v="19"/>
    <s v="1017"/>
    <s v="S017"/>
    <s v="H"/>
    <n v="0"/>
    <n v="1"/>
    <x v="0"/>
    <s v="530000152026"/>
    <x v="193"/>
    <x v="19"/>
    <n v="1745"/>
    <n v="0"/>
    <x v="3"/>
  </r>
  <r>
    <s v="4906265632"/>
    <x v="2"/>
    <s v="8"/>
    <d v="2019-08-30T00:00:00"/>
    <x v="5"/>
    <x v="10"/>
    <s v="1030"/>
    <s v="S030"/>
    <s v="H"/>
    <n v="0"/>
    <n v="1"/>
    <x v="0"/>
    <s v="530000160177"/>
    <x v="478"/>
    <x v="10"/>
    <n v="42200"/>
    <n v="0"/>
    <x v="2"/>
  </r>
  <r>
    <s v="4906265634"/>
    <x v="2"/>
    <s v="8"/>
    <d v="2019-08-30T00:00:00"/>
    <x v="5"/>
    <x v="13"/>
    <s v="1030"/>
    <s v="S030"/>
    <s v="H"/>
    <n v="0"/>
    <n v="1"/>
    <x v="0"/>
    <s v="530000158010"/>
    <x v="478"/>
    <x v="13"/>
    <n v="46100"/>
    <n v="0"/>
    <x v="2"/>
  </r>
  <r>
    <s v="4906265756"/>
    <x v="2"/>
    <s v="8"/>
    <d v="2019-08-30T00:00:00"/>
    <x v="5"/>
    <x v="23"/>
    <s v="1030"/>
    <s v="S030"/>
    <s v="H"/>
    <n v="0"/>
    <n v="2"/>
    <x v="0"/>
    <s v="530000142722"/>
    <x v="332"/>
    <x v="23"/>
    <n v="3480"/>
    <n v="0"/>
    <x v="0"/>
  </r>
  <r>
    <s v="4906265827"/>
    <x v="2"/>
    <s v="8"/>
    <d v="2019-08-30T00:00:00"/>
    <x v="5"/>
    <x v="7"/>
    <s v="1010"/>
    <s v="S010"/>
    <s v="H"/>
    <n v="0"/>
    <n v="1"/>
    <x v="0"/>
    <s v="530000157913"/>
    <x v="230"/>
    <x v="7"/>
    <n v="8280"/>
    <n v="0"/>
    <x v="0"/>
  </r>
  <r>
    <s v="4906265871"/>
    <x v="2"/>
    <s v="8"/>
    <d v="2019-08-30T00:00:00"/>
    <x v="5"/>
    <x v="28"/>
    <s v="1010"/>
    <s v="S010"/>
    <s v="H"/>
    <n v="0"/>
    <n v="1"/>
    <x v="0"/>
    <s v="530000151979"/>
    <x v="337"/>
    <x v="28"/>
    <n v="44820"/>
    <n v="0"/>
    <x v="0"/>
  </r>
  <r>
    <s v="4906265872"/>
    <x v="2"/>
    <s v="8"/>
    <d v="2019-08-30T00:00:00"/>
    <x v="5"/>
    <x v="9"/>
    <s v="1010"/>
    <s v="S010"/>
    <s v="H"/>
    <n v="0"/>
    <n v="1"/>
    <x v="0"/>
    <s v="530000161176"/>
    <x v="133"/>
    <x v="9"/>
    <n v="1965"/>
    <n v="0"/>
    <x v="2"/>
  </r>
  <r>
    <s v="4906265987"/>
    <x v="2"/>
    <s v="8"/>
    <d v="2019-08-30T00:00:00"/>
    <x v="5"/>
    <x v="6"/>
    <s v="1050"/>
    <s v="S050"/>
    <s v="H"/>
    <n v="0"/>
    <n v="1"/>
    <x v="0"/>
    <s v="530000157328"/>
    <x v="7"/>
    <x v="6"/>
    <n v="1446"/>
    <n v="0"/>
    <x v="2"/>
  </r>
  <r>
    <s v="4906265988"/>
    <x v="2"/>
    <s v="8"/>
    <d v="2019-08-30T00:00:00"/>
    <x v="5"/>
    <x v="5"/>
    <s v="1020"/>
    <s v="S020"/>
    <s v="H"/>
    <n v="0"/>
    <n v="1"/>
    <x v="0"/>
    <s v="530000154838"/>
    <x v="843"/>
    <x v="5"/>
    <n v="1297"/>
    <n v="0"/>
    <x v="2"/>
  </r>
  <r>
    <s v="4906266029"/>
    <x v="2"/>
    <s v="8"/>
    <d v="2019-08-30T00:00:00"/>
    <x v="5"/>
    <x v="5"/>
    <s v="1020"/>
    <s v="S020"/>
    <s v="H"/>
    <n v="0"/>
    <n v="1"/>
    <x v="0"/>
    <s v="530000135009"/>
    <x v="843"/>
    <x v="5"/>
    <n v="1297"/>
    <n v="0"/>
    <x v="2"/>
  </r>
  <r>
    <s v="4906266030"/>
    <x v="2"/>
    <s v="8"/>
    <d v="2019-08-30T00:00:00"/>
    <x v="5"/>
    <x v="2"/>
    <s v="1020"/>
    <s v="S020"/>
    <s v="H"/>
    <n v="0"/>
    <n v="1"/>
    <x v="0"/>
    <s v="530000161101"/>
    <x v="441"/>
    <x v="2"/>
    <n v="9490"/>
    <n v="0"/>
    <x v="2"/>
  </r>
  <r>
    <s v="4906266063"/>
    <x v="2"/>
    <s v="8"/>
    <d v="2019-08-30T00:00:00"/>
    <x v="5"/>
    <x v="2"/>
    <s v="1020"/>
    <s v="S020"/>
    <s v="H"/>
    <n v="0"/>
    <n v="1"/>
    <x v="0"/>
    <s v="530000161100"/>
    <x v="441"/>
    <x v="2"/>
    <n v="9490"/>
    <n v="0"/>
    <x v="2"/>
  </r>
  <r>
    <s v="4906266082"/>
    <x v="2"/>
    <s v="8"/>
    <d v="2019-08-30T00:00:00"/>
    <x v="5"/>
    <x v="2"/>
    <s v="1020"/>
    <s v="S020"/>
    <s v="H"/>
    <n v="0"/>
    <n v="1"/>
    <x v="0"/>
    <s v="530000156456"/>
    <x v="488"/>
    <x v="2"/>
    <n v="9490"/>
    <n v="0"/>
    <x v="2"/>
  </r>
  <r>
    <s v="4906266096"/>
    <x v="2"/>
    <s v="8"/>
    <d v="2019-08-30T00:00:00"/>
    <x v="5"/>
    <x v="19"/>
    <s v="1017"/>
    <s v="S017"/>
    <s v="H"/>
    <n v="0"/>
    <n v="1"/>
    <x v="0"/>
    <s v="530000108800"/>
    <x v="843"/>
    <x v="19"/>
    <n v="1745"/>
    <n v="0"/>
    <x v="2"/>
  </r>
  <r>
    <s v="4906266200"/>
    <x v="2"/>
    <s v="8"/>
    <d v="2019-08-31T00:00:00"/>
    <x v="5"/>
    <x v="9"/>
    <s v="1050"/>
    <s v="S050"/>
    <s v="H"/>
    <n v="0"/>
    <n v="1"/>
    <x v="0"/>
    <s v="530000156049"/>
    <x v="473"/>
    <x v="9"/>
    <n v="1965"/>
    <n v="0"/>
    <x v="1"/>
  </r>
  <r>
    <s v="4906267714"/>
    <x v="2"/>
    <s v="9"/>
    <d v="2019-09-03T00:00:00"/>
    <x v="5"/>
    <x v="65"/>
    <s v="1060"/>
    <s v="S060"/>
    <s v="H"/>
    <n v="0"/>
    <n v="1"/>
    <x v="0"/>
    <s v="530000150412"/>
    <x v="499"/>
    <x v="65"/>
    <n v="8130"/>
    <n v="0"/>
    <x v="1"/>
  </r>
  <r>
    <s v="4906267776"/>
    <x v="2"/>
    <s v="9"/>
    <d v="2019-09-03T00:00:00"/>
    <x v="5"/>
    <x v="31"/>
    <s v="1030"/>
    <s v="S030"/>
    <s v="H"/>
    <n v="0"/>
    <n v="1"/>
    <x v="0"/>
    <s v="530000150627"/>
    <x v="393"/>
    <x v="31"/>
    <n v="1911"/>
    <n v="0"/>
    <x v="1"/>
  </r>
  <r>
    <s v="4906268107"/>
    <x v="2"/>
    <s v="9"/>
    <d v="2019-09-03T00:00:00"/>
    <x v="5"/>
    <x v="5"/>
    <s v="1030"/>
    <s v="S030"/>
    <s v="H"/>
    <n v="0"/>
    <n v="1"/>
    <x v="0"/>
    <s v="530000158799"/>
    <x v="968"/>
    <x v="5"/>
    <n v="1297"/>
    <n v="0"/>
    <x v="0"/>
  </r>
  <r>
    <s v="4906268107"/>
    <x v="2"/>
    <s v="9"/>
    <d v="2019-09-03T00:00:00"/>
    <x v="5"/>
    <x v="5"/>
    <s v="1030"/>
    <s v="S030"/>
    <s v="H"/>
    <n v="0"/>
    <n v="1"/>
    <x v="0"/>
    <s v="530000149782"/>
    <x v="968"/>
    <x v="5"/>
    <n v="1297"/>
    <n v="0"/>
    <x v="0"/>
  </r>
  <r>
    <s v="4906268107"/>
    <x v="2"/>
    <s v="9"/>
    <d v="2019-09-03T00:00:00"/>
    <x v="5"/>
    <x v="5"/>
    <s v="1030"/>
    <s v="S030"/>
    <s v="H"/>
    <n v="0"/>
    <n v="1"/>
    <x v="0"/>
    <s v="530000158660"/>
    <x v="326"/>
    <x v="5"/>
    <n v="1297"/>
    <n v="0"/>
    <x v="0"/>
  </r>
  <r>
    <s v="4906268136"/>
    <x v="2"/>
    <s v="9"/>
    <d v="2019-09-03T00:00:00"/>
    <x v="5"/>
    <x v="0"/>
    <s v="1020"/>
    <s v="S020"/>
    <s v="H"/>
    <n v="0"/>
    <n v="1"/>
    <x v="0"/>
    <s v="530000154121"/>
    <x v="488"/>
    <x v="0"/>
    <n v="41000"/>
    <n v="0"/>
    <x v="2"/>
  </r>
  <r>
    <s v="4906268137"/>
    <x v="2"/>
    <s v="9"/>
    <d v="2019-09-03T00:00:00"/>
    <x v="5"/>
    <x v="13"/>
    <s v="1020"/>
    <s v="S020"/>
    <s v="H"/>
    <n v="0"/>
    <n v="1"/>
    <x v="0"/>
    <s v="530000154162"/>
    <x v="488"/>
    <x v="13"/>
    <n v="46100"/>
    <n v="0"/>
    <x v="2"/>
  </r>
  <r>
    <s v="4906268140"/>
    <x v="2"/>
    <s v="9"/>
    <d v="2019-09-03T00:00:00"/>
    <x v="5"/>
    <x v="17"/>
    <s v="1020"/>
    <s v="S020"/>
    <s v="H"/>
    <n v="0"/>
    <n v="1"/>
    <x v="0"/>
    <s v="530000154130"/>
    <x v="488"/>
    <x v="17"/>
    <n v="43365"/>
    <n v="0"/>
    <x v="2"/>
  </r>
  <r>
    <s v="4906268158"/>
    <x v="2"/>
    <s v="9"/>
    <d v="2019-09-03T00:00:00"/>
    <x v="1"/>
    <x v="9"/>
    <s v="1030"/>
    <s v="S030"/>
    <s v="H"/>
    <n v="0"/>
    <n v="1"/>
    <x v="0"/>
    <s v="530000153340"/>
    <x v="30"/>
    <x v="9"/>
    <n v="1965"/>
    <n v="0"/>
    <x v="2"/>
  </r>
  <r>
    <s v="4906268209"/>
    <x v="2"/>
    <s v="9"/>
    <d v="2019-09-03T00:00:00"/>
    <x v="5"/>
    <x v="5"/>
    <s v="1020"/>
    <s v="S020"/>
    <s v="H"/>
    <n v="0"/>
    <n v="1"/>
    <x v="0"/>
    <s v="530000151546"/>
    <x v="843"/>
    <x v="5"/>
    <n v="1297"/>
    <n v="0"/>
    <x v="2"/>
  </r>
  <r>
    <s v="4906268400"/>
    <x v="2"/>
    <s v="9"/>
    <d v="2019-09-04T00:00:00"/>
    <x v="5"/>
    <x v="32"/>
    <s v="1030"/>
    <s v="S030"/>
    <s v="H"/>
    <n v="0"/>
    <n v="1"/>
    <x v="0"/>
    <s v="530000153374"/>
    <x v="393"/>
    <x v="32"/>
    <n v="1238"/>
    <n v="0"/>
    <x v="1"/>
  </r>
  <r>
    <s v="4906268400"/>
    <x v="2"/>
    <s v="9"/>
    <d v="2019-09-04T00:00:00"/>
    <x v="5"/>
    <x v="9"/>
    <s v="1030"/>
    <s v="S030"/>
    <s v="H"/>
    <n v="0"/>
    <n v="1"/>
    <x v="0"/>
    <s v="530000150834"/>
    <x v="393"/>
    <x v="9"/>
    <n v="1965"/>
    <n v="0"/>
    <x v="1"/>
  </r>
  <r>
    <s v="4906268466"/>
    <x v="2"/>
    <s v="9"/>
    <d v="2019-09-04T00:00:00"/>
    <x v="1"/>
    <x v="9"/>
    <s v="1060"/>
    <s v="S060"/>
    <s v="H"/>
    <n v="0"/>
    <n v="1"/>
    <x v="0"/>
    <s v="530000150849"/>
    <x v="471"/>
    <x v="9"/>
    <n v="1965"/>
    <n v="0"/>
    <x v="1"/>
  </r>
  <r>
    <s v="4906268485"/>
    <x v="2"/>
    <s v="9"/>
    <d v="2019-09-03T00:00:00"/>
    <x v="5"/>
    <x v="17"/>
    <s v="1020"/>
    <s v="S020"/>
    <s v="H"/>
    <n v="0"/>
    <n v="1"/>
    <x v="0"/>
    <s v="530000154625"/>
    <x v="488"/>
    <x v="17"/>
    <n v="43365"/>
    <n v="0"/>
    <x v="2"/>
  </r>
  <r>
    <s v="4906268489"/>
    <x v="2"/>
    <s v="9"/>
    <d v="2019-09-03T00:00:00"/>
    <x v="5"/>
    <x v="32"/>
    <s v="1010"/>
    <s v="S010"/>
    <s v="H"/>
    <n v="0"/>
    <n v="1"/>
    <x v="0"/>
    <s v="530000136169"/>
    <x v="451"/>
    <x v="32"/>
    <n v="1238"/>
    <n v="0"/>
    <x v="1"/>
  </r>
  <r>
    <s v="4906268490"/>
    <x v="2"/>
    <s v="9"/>
    <d v="2019-09-03T00:00:00"/>
    <x v="5"/>
    <x v="7"/>
    <s v="1020"/>
    <s v="S020"/>
    <s v="H"/>
    <n v="0"/>
    <n v="1"/>
    <x v="0"/>
    <s v="530000158287"/>
    <x v="441"/>
    <x v="7"/>
    <n v="8280"/>
    <n v="0"/>
    <x v="2"/>
  </r>
  <r>
    <s v="4906268491"/>
    <x v="2"/>
    <s v="9"/>
    <d v="2019-09-03T00:00:00"/>
    <x v="5"/>
    <x v="7"/>
    <s v="1020"/>
    <s v="S020"/>
    <s v="H"/>
    <n v="0"/>
    <n v="1"/>
    <x v="0"/>
    <s v="530000151649"/>
    <x v="488"/>
    <x v="7"/>
    <n v="8280"/>
    <n v="0"/>
    <x v="2"/>
  </r>
  <r>
    <s v="4906268492"/>
    <x v="2"/>
    <s v="9"/>
    <d v="2019-09-03T00:00:00"/>
    <x v="5"/>
    <x v="12"/>
    <s v="1020"/>
    <s v="S020"/>
    <s v="H"/>
    <n v="0"/>
    <n v="1"/>
    <x v="0"/>
    <s v="530000158138"/>
    <x v="956"/>
    <x v="12"/>
    <n v="10385"/>
    <n v="0"/>
    <x v="1"/>
  </r>
  <r>
    <s v="4906268647"/>
    <x v="2"/>
    <s v="9"/>
    <d v="2019-09-04T00:00:00"/>
    <x v="1"/>
    <x v="13"/>
    <s v="1030"/>
    <s v="S030"/>
    <s v="H"/>
    <n v="0"/>
    <n v="1"/>
    <x v="0"/>
    <s v="530000156798"/>
    <x v="393"/>
    <x v="13"/>
    <n v="46100"/>
    <n v="0"/>
    <x v="1"/>
  </r>
  <r>
    <s v="4906268855"/>
    <x v="2"/>
    <s v="9"/>
    <d v="2019-09-04T00:00:00"/>
    <x v="5"/>
    <x v="5"/>
    <s v="1017"/>
    <s v="S017"/>
    <s v="H"/>
    <n v="0"/>
    <n v="1"/>
    <x v="0"/>
    <s v="530000157714"/>
    <x v="843"/>
    <x v="5"/>
    <n v="1297"/>
    <n v="0"/>
    <x v="2"/>
  </r>
  <r>
    <s v="4906268932"/>
    <x v="2"/>
    <s v="9"/>
    <d v="2019-09-04T00:00:00"/>
    <x v="1"/>
    <x v="5"/>
    <s v="1030"/>
    <s v="S030"/>
    <s v="H"/>
    <n v="0"/>
    <n v="2"/>
    <x v="0"/>
    <s v="530000160871"/>
    <x v="193"/>
    <x v="5"/>
    <n v="1297"/>
    <n v="0"/>
    <x v="3"/>
  </r>
  <r>
    <s v="4906268958"/>
    <x v="2"/>
    <s v="9"/>
    <d v="2019-09-05T00:00:00"/>
    <x v="5"/>
    <x v="2"/>
    <s v="1030"/>
    <s v="S030"/>
    <s v="H"/>
    <n v="0"/>
    <n v="1"/>
    <x v="0"/>
    <s v="530000158897"/>
    <x v="327"/>
    <x v="2"/>
    <n v="9490"/>
    <n v="0"/>
    <x v="1"/>
  </r>
  <r>
    <s v="4906269058"/>
    <x v="2"/>
    <s v="9"/>
    <d v="2019-09-04T00:00:00"/>
    <x v="5"/>
    <x v="65"/>
    <s v="1010"/>
    <s v="S010"/>
    <s v="H"/>
    <n v="0"/>
    <n v="1"/>
    <x v="0"/>
    <s v="530000160871"/>
    <x v="193"/>
    <x v="65"/>
    <n v="8130"/>
    <n v="0"/>
    <x v="3"/>
  </r>
  <r>
    <s v="4906269082"/>
    <x v="2"/>
    <s v="9"/>
    <d v="2019-09-04T00:00:00"/>
    <x v="5"/>
    <x v="19"/>
    <s v="1050"/>
    <s v="S050"/>
    <s v="H"/>
    <n v="0"/>
    <n v="1"/>
    <x v="0"/>
    <s v="530000159635"/>
    <x v="291"/>
    <x v="19"/>
    <n v="1745"/>
    <n v="0"/>
    <x v="0"/>
  </r>
  <r>
    <s v="4906269082"/>
    <x v="2"/>
    <s v="9"/>
    <d v="2019-09-04T00:00:00"/>
    <x v="5"/>
    <x v="56"/>
    <s v="1050"/>
    <s v="S050"/>
    <s v="H"/>
    <n v="0"/>
    <n v="1"/>
    <x v="0"/>
    <s v="530000159635"/>
    <x v="291"/>
    <x v="56"/>
    <n v="3645"/>
    <n v="0"/>
    <x v="0"/>
  </r>
  <r>
    <s v="4906269082"/>
    <x v="2"/>
    <s v="9"/>
    <d v="2019-09-04T00:00:00"/>
    <x v="5"/>
    <x v="31"/>
    <s v="1050"/>
    <s v="S050"/>
    <s v="H"/>
    <n v="0"/>
    <n v="1"/>
    <x v="0"/>
    <s v="530000159635"/>
    <x v="291"/>
    <x v="31"/>
    <n v="1911"/>
    <n v="0"/>
    <x v="0"/>
  </r>
  <r>
    <s v="4906269171"/>
    <x v="2"/>
    <s v="9"/>
    <d v="2019-09-04T00:00:00"/>
    <x v="5"/>
    <x v="2"/>
    <s v="1010"/>
    <s v="S010"/>
    <s v="H"/>
    <n v="0"/>
    <n v="1"/>
    <x v="0"/>
    <s v="530000158807"/>
    <x v="733"/>
    <x v="2"/>
    <n v="9490"/>
    <n v="0"/>
    <x v="2"/>
  </r>
  <r>
    <s v="4906269186"/>
    <x v="2"/>
    <s v="9"/>
    <d v="2019-09-05T00:00:00"/>
    <x v="5"/>
    <x v="5"/>
    <s v="1010"/>
    <s v="S010"/>
    <s v="H"/>
    <n v="0"/>
    <n v="2"/>
    <x v="0"/>
    <s v="530000162707"/>
    <x v="6"/>
    <x v="5"/>
    <n v="1297"/>
    <n v="0"/>
    <x v="3"/>
  </r>
  <r>
    <s v="4906269425"/>
    <x v="2"/>
    <s v="9"/>
    <d v="2019-09-04T00:00:00"/>
    <x v="5"/>
    <x v="21"/>
    <s v="1096"/>
    <s v="S096"/>
    <s v="H"/>
    <n v="0"/>
    <n v="1"/>
    <x v="0"/>
    <s v="530000101695"/>
    <x v="915"/>
    <x v="21"/>
    <n v="1708"/>
    <n v="0"/>
    <x v="1"/>
  </r>
  <r>
    <s v="4906269431"/>
    <x v="2"/>
    <s v="9"/>
    <d v="2019-09-04T00:00:00"/>
    <x v="5"/>
    <x v="2"/>
    <s v="1050"/>
    <s v="S050"/>
    <s v="H"/>
    <n v="0"/>
    <n v="1"/>
    <x v="0"/>
    <s v="530000159482"/>
    <x v="504"/>
    <x v="2"/>
    <n v="9490"/>
    <n v="0"/>
    <x v="1"/>
  </r>
  <r>
    <s v="4906269450"/>
    <x v="2"/>
    <s v="9"/>
    <d v="2019-09-05T00:00:00"/>
    <x v="5"/>
    <x v="21"/>
    <s v="1017"/>
    <s v="S017"/>
    <s v="H"/>
    <n v="0"/>
    <n v="1"/>
    <x v="0"/>
    <s v="530000132245"/>
    <x v="961"/>
    <x v="21"/>
    <n v="1708"/>
    <n v="0"/>
    <x v="1"/>
  </r>
  <r>
    <s v="4906269562"/>
    <x v="2"/>
    <s v="9"/>
    <d v="2019-09-05T00:00:00"/>
    <x v="5"/>
    <x v="19"/>
    <s v="1060"/>
    <s v="S060"/>
    <s v="H"/>
    <n v="0"/>
    <n v="1"/>
    <x v="0"/>
    <s v="530000157589"/>
    <x v="958"/>
    <x v="19"/>
    <n v="1745"/>
    <n v="0"/>
    <x v="1"/>
  </r>
  <r>
    <s v="4906269562"/>
    <x v="2"/>
    <s v="9"/>
    <d v="2019-09-05T00:00:00"/>
    <x v="5"/>
    <x v="5"/>
    <s v="1060"/>
    <s v="S060"/>
    <s v="H"/>
    <n v="0"/>
    <n v="1"/>
    <x v="0"/>
    <s v="530000157589"/>
    <x v="958"/>
    <x v="5"/>
    <n v="1297"/>
    <n v="0"/>
    <x v="1"/>
  </r>
  <r>
    <s v="4906269751"/>
    <x v="2"/>
    <s v="9"/>
    <d v="2019-09-05T00:00:00"/>
    <x v="5"/>
    <x v="18"/>
    <s v="1010"/>
    <s v="S010"/>
    <s v="H"/>
    <n v="0"/>
    <n v="1"/>
    <x v="0"/>
    <s v="530000150238"/>
    <x v="972"/>
    <x v="18"/>
    <n v="52000"/>
    <n v="0"/>
    <x v="3"/>
  </r>
  <r>
    <s v="4906269775"/>
    <x v="2"/>
    <s v="9"/>
    <d v="2019-09-05T00:00:00"/>
    <x v="5"/>
    <x v="32"/>
    <s v="1017"/>
    <s v="S017"/>
    <s v="H"/>
    <n v="0"/>
    <n v="1"/>
    <x v="0"/>
    <s v="530000157655"/>
    <x v="843"/>
    <x v="32"/>
    <n v="1238"/>
    <n v="0"/>
    <x v="2"/>
  </r>
  <r>
    <s v="4906269780"/>
    <x v="2"/>
    <s v="9"/>
    <d v="2019-09-05T00:00:00"/>
    <x v="5"/>
    <x v="10"/>
    <s v="1010"/>
    <s v="S010"/>
    <s v="H"/>
    <n v="0"/>
    <n v="1"/>
    <x v="0"/>
    <s v="530000154767"/>
    <x v="733"/>
    <x v="10"/>
    <n v="42200"/>
    <n v="0"/>
    <x v="2"/>
  </r>
  <r>
    <s v="4906269884"/>
    <x v="2"/>
    <s v="9"/>
    <d v="2019-09-05T00:00:00"/>
    <x v="5"/>
    <x v="21"/>
    <s v="1060"/>
    <s v="S060"/>
    <s v="H"/>
    <n v="0"/>
    <n v="1"/>
    <x v="0"/>
    <s v="530000161837"/>
    <x v="958"/>
    <x v="21"/>
    <n v="1708"/>
    <n v="0"/>
    <x v="1"/>
  </r>
  <r>
    <s v="4906269923"/>
    <x v="2"/>
    <s v="9"/>
    <d v="2019-09-03T00:00:00"/>
    <x v="3"/>
    <x v="5"/>
    <s v="1020"/>
    <s v="S020"/>
    <s v="S"/>
    <n v="0"/>
    <n v="-1"/>
    <x v="0"/>
    <s v="530000151546"/>
    <x v="843"/>
    <x v="5"/>
    <n v="1297"/>
    <n v="0"/>
    <x v="2"/>
  </r>
  <r>
    <s v="4906270183"/>
    <x v="2"/>
    <s v="9"/>
    <d v="2019-09-05T00:00:00"/>
    <x v="5"/>
    <x v="5"/>
    <s v="1010"/>
    <s v="S010"/>
    <s v="H"/>
    <n v="0"/>
    <n v="1"/>
    <x v="0"/>
    <s v="530000126102"/>
    <x v="963"/>
    <x v="5"/>
    <n v="1297"/>
    <n v="0"/>
    <x v="1"/>
  </r>
  <r>
    <s v="4906270192"/>
    <x v="2"/>
    <s v="9"/>
    <d v="2019-09-05T00:00:00"/>
    <x v="5"/>
    <x v="80"/>
    <s v="1096"/>
    <s v="S096"/>
    <s v="H"/>
    <n v="0"/>
    <n v="1"/>
    <x v="0"/>
    <s v="530000156795"/>
    <x v="479"/>
    <x v="80"/>
    <n v="1325"/>
    <n v="0"/>
    <x v="2"/>
  </r>
  <r>
    <s v="4906270459"/>
    <x v="2"/>
    <s v="9"/>
    <d v="2019-09-06T00:00:00"/>
    <x v="5"/>
    <x v="5"/>
    <s v="1017"/>
    <s v="S017"/>
    <s v="H"/>
    <n v="0"/>
    <n v="2"/>
    <x v="0"/>
    <s v="530000160238"/>
    <x v="843"/>
    <x v="5"/>
    <n v="1297"/>
    <n v="0"/>
    <x v="2"/>
  </r>
  <r>
    <s v="4906270517"/>
    <x v="2"/>
    <s v="9"/>
    <d v="2019-09-06T00:00:00"/>
    <x v="5"/>
    <x v="31"/>
    <s v="1017"/>
    <s v="S017"/>
    <s v="H"/>
    <n v="0"/>
    <n v="1"/>
    <x v="0"/>
    <s v="530000149964"/>
    <x v="843"/>
    <x v="31"/>
    <n v="1911"/>
    <n v="0"/>
    <x v="2"/>
  </r>
  <r>
    <s v="4906270567"/>
    <x v="2"/>
    <s v="9"/>
    <d v="2019-09-06T00:00:00"/>
    <x v="5"/>
    <x v="5"/>
    <s v="1020"/>
    <s v="S020"/>
    <s v="H"/>
    <n v="0"/>
    <n v="2"/>
    <x v="0"/>
    <s v="530000161017"/>
    <x v="6"/>
    <x v="5"/>
    <n v="1297"/>
    <n v="0"/>
    <x v="3"/>
  </r>
  <r>
    <s v="4906270706"/>
    <x v="2"/>
    <s v="9"/>
    <d v="2019-09-06T00:00:00"/>
    <x v="5"/>
    <x v="19"/>
    <s v="1020"/>
    <s v="S020"/>
    <s v="H"/>
    <n v="0"/>
    <n v="1"/>
    <x v="0"/>
    <s v="530000151408"/>
    <x v="843"/>
    <x v="19"/>
    <n v="1745"/>
    <n v="0"/>
    <x v="2"/>
  </r>
  <r>
    <s v="4906270712"/>
    <x v="2"/>
    <s v="9"/>
    <d v="2019-09-06T00:00:00"/>
    <x v="5"/>
    <x v="10"/>
    <s v="1020"/>
    <s v="S020"/>
    <s v="H"/>
    <n v="0"/>
    <n v="1"/>
    <x v="0"/>
    <s v="530000158062"/>
    <x v="441"/>
    <x v="10"/>
    <n v="42200"/>
    <n v="0"/>
    <x v="2"/>
  </r>
  <r>
    <s v="4906270715"/>
    <x v="2"/>
    <s v="9"/>
    <d v="2019-09-06T00:00:00"/>
    <x v="5"/>
    <x v="0"/>
    <s v="1020"/>
    <s v="S020"/>
    <s v="H"/>
    <n v="0"/>
    <n v="1"/>
    <x v="0"/>
    <s v="530000158274"/>
    <x v="441"/>
    <x v="0"/>
    <n v="41000"/>
    <n v="0"/>
    <x v="2"/>
  </r>
  <r>
    <s v="4906270824"/>
    <x v="2"/>
    <s v="9"/>
    <d v="2019-09-06T00:00:00"/>
    <x v="5"/>
    <x v="13"/>
    <s v="1020"/>
    <s v="S020"/>
    <s v="H"/>
    <n v="0"/>
    <n v="1"/>
    <x v="0"/>
    <s v="530000152510"/>
    <x v="441"/>
    <x v="13"/>
    <n v="46100"/>
    <n v="0"/>
    <x v="2"/>
  </r>
  <r>
    <s v="4906270829"/>
    <x v="2"/>
    <s v="9"/>
    <d v="2019-09-06T00:00:00"/>
    <x v="5"/>
    <x v="10"/>
    <s v="1010"/>
    <s v="S010"/>
    <s v="H"/>
    <n v="0"/>
    <n v="1"/>
    <x v="0"/>
    <s v="530000129407"/>
    <x v="207"/>
    <x v="10"/>
    <n v="42200"/>
    <n v="0"/>
    <x v="0"/>
  </r>
  <r>
    <s v="4906270869"/>
    <x v="2"/>
    <s v="9"/>
    <d v="2019-09-06T00:00:00"/>
    <x v="5"/>
    <x v="9"/>
    <s v="1050"/>
    <s v="S050"/>
    <s v="H"/>
    <n v="0"/>
    <n v="1"/>
    <x v="0"/>
    <s v="530000143370"/>
    <x v="957"/>
    <x v="9"/>
    <n v="1965"/>
    <n v="0"/>
    <x v="1"/>
  </r>
  <r>
    <s v="4906270870"/>
    <x v="2"/>
    <s v="9"/>
    <d v="2019-09-06T00:00:00"/>
    <x v="5"/>
    <x v="6"/>
    <s v="1050"/>
    <s v="S050"/>
    <s v="H"/>
    <n v="0"/>
    <n v="1"/>
    <x v="0"/>
    <s v="530000142596"/>
    <x v="957"/>
    <x v="6"/>
    <n v="1446"/>
    <n v="0"/>
    <x v="1"/>
  </r>
  <r>
    <s v="4906270892"/>
    <x v="2"/>
    <s v="9"/>
    <d v="2019-09-06T00:00:00"/>
    <x v="5"/>
    <x v="31"/>
    <s v="1050"/>
    <s v="S050"/>
    <s v="H"/>
    <n v="0"/>
    <n v="1"/>
    <x v="0"/>
    <s v="530000143484"/>
    <x v="957"/>
    <x v="31"/>
    <n v="1911"/>
    <n v="0"/>
    <x v="1"/>
  </r>
  <r>
    <s v="4906270908"/>
    <x v="2"/>
    <s v="9"/>
    <d v="2019-09-06T00:00:00"/>
    <x v="5"/>
    <x v="5"/>
    <s v="1060"/>
    <s v="S060"/>
    <s v="H"/>
    <n v="0"/>
    <n v="3"/>
    <x v="0"/>
    <s v="530000157540"/>
    <x v="193"/>
    <x v="5"/>
    <n v="1297"/>
    <n v="0"/>
    <x v="3"/>
  </r>
  <r>
    <s v="4906270930"/>
    <x v="2"/>
    <s v="9"/>
    <d v="2019-09-07T00:00:00"/>
    <x v="5"/>
    <x v="2"/>
    <s v="1080"/>
    <s v="S080"/>
    <s v="H"/>
    <n v="0"/>
    <n v="1"/>
    <x v="0"/>
    <s v="530000151023"/>
    <x v="960"/>
    <x v="2"/>
    <n v="9490"/>
    <n v="0"/>
    <x v="1"/>
  </r>
  <r>
    <s v="4906270948"/>
    <x v="2"/>
    <s v="9"/>
    <d v="2019-09-06T00:00:00"/>
    <x v="5"/>
    <x v="5"/>
    <s v="1096"/>
    <s v="S096"/>
    <s v="H"/>
    <n v="0"/>
    <n v="1"/>
    <x v="0"/>
    <s v="530000158732"/>
    <x v="193"/>
    <x v="5"/>
    <n v="1297"/>
    <n v="0"/>
    <x v="3"/>
  </r>
  <r>
    <s v="4906270993"/>
    <x v="2"/>
    <s v="9"/>
    <d v="2019-09-06T00:00:00"/>
    <x v="5"/>
    <x v="12"/>
    <s v="1020"/>
    <s v="S020"/>
    <s v="H"/>
    <n v="0"/>
    <n v="1"/>
    <x v="0"/>
    <s v="530000158201"/>
    <x v="956"/>
    <x v="12"/>
    <n v="10385"/>
    <n v="0"/>
    <x v="1"/>
  </r>
  <r>
    <s v="4906271000"/>
    <x v="2"/>
    <s v="9"/>
    <d v="2019-09-06T00:00:00"/>
    <x v="5"/>
    <x v="5"/>
    <s v="1020"/>
    <s v="S020"/>
    <s v="H"/>
    <n v="0"/>
    <n v="3"/>
    <x v="0"/>
    <s v="530000160380"/>
    <x v="843"/>
    <x v="5"/>
    <n v="1297"/>
    <n v="0"/>
    <x v="2"/>
  </r>
  <r>
    <s v="4906271169"/>
    <x v="2"/>
    <s v="9"/>
    <d v="2019-09-06T00:00:00"/>
    <x v="5"/>
    <x v="5"/>
    <s v="1020"/>
    <s v="S020"/>
    <s v="H"/>
    <n v="0"/>
    <n v="1"/>
    <x v="0"/>
    <s v="530000160068"/>
    <x v="843"/>
    <x v="5"/>
    <n v="1297"/>
    <n v="0"/>
    <x v="2"/>
  </r>
  <r>
    <s v="4906271172"/>
    <x v="2"/>
    <s v="9"/>
    <d v="2019-09-06T00:00:00"/>
    <x v="5"/>
    <x v="5"/>
    <s v="1020"/>
    <s v="S020"/>
    <s v="H"/>
    <n v="0"/>
    <n v="1"/>
    <x v="0"/>
    <s v="530000160138"/>
    <x v="843"/>
    <x v="5"/>
    <n v="1297"/>
    <n v="0"/>
    <x v="2"/>
  </r>
  <r>
    <s v="4906271199"/>
    <x v="2"/>
    <s v="9"/>
    <d v="2019-09-07T00:00:00"/>
    <x v="5"/>
    <x v="13"/>
    <s v="1050"/>
    <s v="S050"/>
    <s v="H"/>
    <n v="0"/>
    <n v="1"/>
    <x v="0"/>
    <s v="530000121215"/>
    <x v="504"/>
    <x v="13"/>
    <n v="46100"/>
    <n v="0"/>
    <x v="1"/>
  </r>
  <r>
    <s v="4906271294"/>
    <x v="2"/>
    <s v="9"/>
    <d v="2019-09-07T00:00:00"/>
    <x v="5"/>
    <x v="5"/>
    <s v="1020"/>
    <s v="S020"/>
    <s v="H"/>
    <n v="0"/>
    <n v="3"/>
    <x v="0"/>
    <s v="530000157284"/>
    <x v="961"/>
    <x v="5"/>
    <n v="1297"/>
    <n v="0"/>
    <x v="1"/>
  </r>
  <r>
    <s v="4906271344"/>
    <x v="2"/>
    <s v="9"/>
    <d v="2019-09-08T00:00:00"/>
    <x v="5"/>
    <x v="26"/>
    <s v="1020"/>
    <s v="S020"/>
    <s v="H"/>
    <n v="0"/>
    <n v="3"/>
    <x v="0"/>
    <s v="530000157672"/>
    <x v="965"/>
    <x v="26"/>
    <n v="9000"/>
    <n v="0"/>
    <x v="1"/>
  </r>
  <r>
    <s v="4906271358"/>
    <x v="2"/>
    <s v="9"/>
    <d v="2019-09-09T00:00:00"/>
    <x v="5"/>
    <x v="12"/>
    <s v="1010"/>
    <s v="S010"/>
    <s v="H"/>
    <n v="0"/>
    <n v="1"/>
    <x v="0"/>
    <s v="530000151395"/>
    <x v="320"/>
    <x v="12"/>
    <n v="10385"/>
    <n v="0"/>
    <x v="1"/>
  </r>
  <r>
    <s v="4906271358"/>
    <x v="2"/>
    <s v="9"/>
    <d v="2019-09-09T00:00:00"/>
    <x v="5"/>
    <x v="2"/>
    <s v="1010"/>
    <s v="S010"/>
    <s v="H"/>
    <n v="0"/>
    <n v="1"/>
    <x v="0"/>
    <s v="530000152273"/>
    <x v="320"/>
    <x v="2"/>
    <n v="9490"/>
    <n v="0"/>
    <x v="1"/>
  </r>
  <r>
    <s v="4906271629"/>
    <x v="2"/>
    <s v="9"/>
    <d v="2019-09-09T00:00:00"/>
    <x v="1"/>
    <x v="32"/>
    <s v="1030"/>
    <s v="S030"/>
    <s v="H"/>
    <n v="0"/>
    <n v="1"/>
    <x v="0"/>
    <s v="530000157286"/>
    <x v="393"/>
    <x v="32"/>
    <n v="1238"/>
    <n v="0"/>
    <x v="1"/>
  </r>
  <r>
    <s v="4906271643"/>
    <x v="2"/>
    <s v="9"/>
    <d v="2019-09-09T00:00:00"/>
    <x v="5"/>
    <x v="9"/>
    <s v="1096"/>
    <s v="S096"/>
    <s v="H"/>
    <n v="0"/>
    <n v="1"/>
    <x v="0"/>
    <s v="530000143357"/>
    <x v="958"/>
    <x v="9"/>
    <n v="1965"/>
    <n v="0"/>
    <x v="1"/>
  </r>
  <r>
    <s v="4906271655"/>
    <x v="2"/>
    <s v="9"/>
    <d v="2019-09-09T00:00:00"/>
    <x v="5"/>
    <x v="6"/>
    <s v="1060"/>
    <s v="S060"/>
    <s v="H"/>
    <n v="0"/>
    <n v="2"/>
    <x v="0"/>
    <s v="530000162252"/>
    <x v="958"/>
    <x v="6"/>
    <n v="1446"/>
    <n v="0"/>
    <x v="1"/>
  </r>
  <r>
    <s v="4906271699"/>
    <x v="2"/>
    <s v="9"/>
    <d v="2019-09-09T00:00:00"/>
    <x v="5"/>
    <x v="7"/>
    <s v="1010"/>
    <s v="S010"/>
    <s v="H"/>
    <n v="0"/>
    <n v="1"/>
    <x v="0"/>
    <s v="530000151186"/>
    <x v="964"/>
    <x v="7"/>
    <n v="8280"/>
    <n v="0"/>
    <x v="1"/>
  </r>
  <r>
    <s v="4906271714"/>
    <x v="2"/>
    <s v="9"/>
    <d v="2019-09-09T00:00:00"/>
    <x v="5"/>
    <x v="12"/>
    <s v="1050"/>
    <s v="S050"/>
    <s v="H"/>
    <n v="0"/>
    <n v="1"/>
    <x v="0"/>
    <s v="530000159877"/>
    <x v="504"/>
    <x v="12"/>
    <n v="10385"/>
    <n v="0"/>
    <x v="1"/>
  </r>
  <r>
    <s v="4906271718"/>
    <x v="2"/>
    <s v="9"/>
    <d v="2019-09-09T00:00:00"/>
    <x v="5"/>
    <x v="9"/>
    <s v="1060"/>
    <s v="S060"/>
    <s v="H"/>
    <n v="0"/>
    <n v="1"/>
    <x v="0"/>
    <s v="530000143357"/>
    <x v="958"/>
    <x v="9"/>
    <n v="1965"/>
    <n v="0"/>
    <x v="1"/>
  </r>
  <r>
    <s v="4906271718"/>
    <x v="2"/>
    <s v="9"/>
    <d v="2019-09-09T00:00:00"/>
    <x v="5"/>
    <x v="63"/>
    <s v="1060"/>
    <s v="S060"/>
    <s v="H"/>
    <n v="0"/>
    <n v="1"/>
    <x v="0"/>
    <s v="530000143357"/>
    <x v="958"/>
    <x v="63"/>
    <n v="3113"/>
    <n v="0"/>
    <x v="1"/>
  </r>
  <r>
    <s v="4906271726"/>
    <x v="2"/>
    <s v="9"/>
    <d v="2019-09-09T00:00:00"/>
    <x v="5"/>
    <x v="9"/>
    <s v="1060"/>
    <s v="S060"/>
    <s v="H"/>
    <n v="0"/>
    <n v="1"/>
    <x v="0"/>
    <s v="530000143523"/>
    <x v="958"/>
    <x v="9"/>
    <n v="1965"/>
    <n v="0"/>
    <x v="1"/>
  </r>
  <r>
    <s v="4906271735"/>
    <x v="2"/>
    <s v="9"/>
    <d v="2019-09-09T00:00:00"/>
    <x v="1"/>
    <x v="31"/>
    <s v="1030"/>
    <s v="S030"/>
    <s v="H"/>
    <n v="0"/>
    <n v="1"/>
    <x v="0"/>
    <s v="530000147550"/>
    <x v="393"/>
    <x v="31"/>
    <n v="1911"/>
    <n v="0"/>
    <x v="1"/>
  </r>
  <r>
    <s v="4906271753"/>
    <x v="2"/>
    <s v="9"/>
    <d v="2019-09-09T00:00:00"/>
    <x v="5"/>
    <x v="6"/>
    <s v="1060"/>
    <s v="S060"/>
    <s v="H"/>
    <n v="0"/>
    <n v="2"/>
    <x v="0"/>
    <s v="530000143523"/>
    <x v="958"/>
    <x v="6"/>
    <n v="1446"/>
    <n v="0"/>
    <x v="1"/>
  </r>
  <r>
    <s v="4906271844"/>
    <x v="2"/>
    <s v="9"/>
    <d v="2019-09-09T00:00:00"/>
    <x v="5"/>
    <x v="32"/>
    <s v="1017"/>
    <s v="S017"/>
    <s v="H"/>
    <n v="0"/>
    <n v="1"/>
    <x v="0"/>
    <s v="530000158213"/>
    <x v="843"/>
    <x v="32"/>
    <n v="1238"/>
    <n v="0"/>
    <x v="2"/>
  </r>
  <r>
    <s v="4906271903"/>
    <x v="2"/>
    <s v="9"/>
    <d v="2019-09-09T00:00:00"/>
    <x v="5"/>
    <x v="80"/>
    <s v="1096"/>
    <s v="S096"/>
    <s v="H"/>
    <n v="0"/>
    <n v="1"/>
    <x v="0"/>
    <s v="530000159774"/>
    <x v="193"/>
    <x v="80"/>
    <n v="1325"/>
    <n v="0"/>
    <x v="3"/>
  </r>
  <r>
    <s v="4906272029"/>
    <x v="2"/>
    <s v="9"/>
    <d v="2019-09-09T00:00:00"/>
    <x v="5"/>
    <x v="65"/>
    <s v="1096"/>
    <s v="S096"/>
    <s v="H"/>
    <n v="0"/>
    <n v="1"/>
    <x v="0"/>
    <s v="530000159715"/>
    <x v="499"/>
    <x v="65"/>
    <n v="8130"/>
    <n v="0"/>
    <x v="1"/>
  </r>
  <r>
    <s v="4906272157"/>
    <x v="2"/>
    <s v="9"/>
    <d v="2019-09-09T00:00:00"/>
    <x v="5"/>
    <x v="19"/>
    <s v="1010"/>
    <s v="S010"/>
    <s v="H"/>
    <n v="0"/>
    <n v="1"/>
    <x v="0"/>
    <s v="530000156969"/>
    <x v="304"/>
    <x v="19"/>
    <n v="1745"/>
    <n v="0"/>
    <x v="0"/>
  </r>
  <r>
    <s v="4906272173"/>
    <x v="2"/>
    <s v="9"/>
    <d v="2019-09-09T00:00:00"/>
    <x v="5"/>
    <x v="26"/>
    <s v="1030"/>
    <s v="S030"/>
    <s v="H"/>
    <n v="0"/>
    <n v="1"/>
    <x v="0"/>
    <s v="530000159715"/>
    <x v="499"/>
    <x v="26"/>
    <n v="9000"/>
    <n v="0"/>
    <x v="1"/>
  </r>
  <r>
    <s v="4906272173"/>
    <x v="2"/>
    <s v="9"/>
    <d v="2019-09-09T00:00:00"/>
    <x v="5"/>
    <x v="65"/>
    <s v="1030"/>
    <s v="S030"/>
    <s v="H"/>
    <n v="0"/>
    <n v="2"/>
    <x v="0"/>
    <s v="530000159715"/>
    <x v="499"/>
    <x v="65"/>
    <n v="8130"/>
    <n v="0"/>
    <x v="1"/>
  </r>
  <r>
    <s v="4906272201"/>
    <x v="2"/>
    <s v="9"/>
    <d v="2019-09-09T00:00:00"/>
    <x v="5"/>
    <x v="0"/>
    <s v="1010"/>
    <s v="S010"/>
    <s v="H"/>
    <n v="0"/>
    <n v="1"/>
    <x v="0"/>
    <s v="530000157948"/>
    <x v="261"/>
    <x v="0"/>
    <n v="41000"/>
    <n v="0"/>
    <x v="0"/>
  </r>
  <r>
    <s v="4906272435"/>
    <x v="2"/>
    <s v="9"/>
    <d v="2019-09-09T00:00:00"/>
    <x v="5"/>
    <x v="21"/>
    <s v="1060"/>
    <s v="S060"/>
    <s v="H"/>
    <n v="0"/>
    <n v="1"/>
    <x v="0"/>
    <s v="530000143311"/>
    <x v="958"/>
    <x v="21"/>
    <n v="1708"/>
    <n v="0"/>
    <x v="1"/>
  </r>
  <r>
    <s v="4906272595"/>
    <x v="2"/>
    <s v="9"/>
    <d v="2019-09-10T00:00:00"/>
    <x v="5"/>
    <x v="5"/>
    <s v="1020"/>
    <s v="S020"/>
    <s v="H"/>
    <n v="0"/>
    <n v="1"/>
    <x v="0"/>
    <s v="530000160352"/>
    <x v="843"/>
    <x v="5"/>
    <n v="1297"/>
    <n v="0"/>
    <x v="2"/>
  </r>
  <r>
    <s v="4906272733"/>
    <x v="2"/>
    <s v="9"/>
    <d v="2019-09-10T00:00:00"/>
    <x v="5"/>
    <x v="13"/>
    <s v="1030"/>
    <s v="S030"/>
    <s v="H"/>
    <n v="0"/>
    <n v="1"/>
    <x v="0"/>
    <s v="530000158898"/>
    <x v="970"/>
    <x v="13"/>
    <n v="46100"/>
    <n v="0"/>
    <x v="1"/>
  </r>
  <r>
    <s v="4906273276"/>
    <x v="2"/>
    <s v="9"/>
    <d v="2019-09-05T00:00:00"/>
    <x v="3"/>
    <x v="80"/>
    <s v="1096"/>
    <s v="S096"/>
    <s v="S"/>
    <n v="0"/>
    <n v="-1"/>
    <x v="0"/>
    <s v="530000156795"/>
    <x v="479"/>
    <x v="80"/>
    <n v="1325"/>
    <n v="0"/>
    <x v="2"/>
  </r>
  <r>
    <s v="4906273277"/>
    <x v="2"/>
    <s v="9"/>
    <d v="2019-09-09T00:00:00"/>
    <x v="3"/>
    <x v="80"/>
    <s v="1096"/>
    <s v="S096"/>
    <s v="S"/>
    <n v="0"/>
    <n v="-1"/>
    <x v="0"/>
    <s v="530000159774"/>
    <x v="193"/>
    <x v="80"/>
    <n v="1325"/>
    <n v="0"/>
    <x v="3"/>
  </r>
  <r>
    <s v="4906273278"/>
    <x v="2"/>
    <s v="9"/>
    <d v="2019-09-10T00:00:00"/>
    <x v="5"/>
    <x v="80"/>
    <s v="1096"/>
    <s v="S096"/>
    <s v="H"/>
    <n v="0"/>
    <n v="1"/>
    <x v="0"/>
    <s v="530000159774"/>
    <x v="193"/>
    <x v="80"/>
    <n v="1325"/>
    <n v="0"/>
    <x v="3"/>
  </r>
  <r>
    <s v="4906273280"/>
    <x v="2"/>
    <s v="9"/>
    <d v="2019-09-10T00:00:00"/>
    <x v="3"/>
    <x v="65"/>
    <s v="1096"/>
    <s v="S096"/>
    <s v="S"/>
    <n v="0"/>
    <n v="-2"/>
    <x v="0"/>
    <s v="530000159715"/>
    <x v="499"/>
    <x v="65"/>
    <n v="8130"/>
    <n v="0"/>
    <x v="1"/>
  </r>
  <r>
    <s v="4906273301"/>
    <x v="2"/>
    <s v="9"/>
    <d v="2019-09-10T00:00:00"/>
    <x v="5"/>
    <x v="65"/>
    <s v="1096"/>
    <s v="S096"/>
    <s v="H"/>
    <n v="0"/>
    <n v="2"/>
    <x v="0"/>
    <s v="530000159715"/>
    <x v="499"/>
    <x v="65"/>
    <n v="8130"/>
    <n v="0"/>
    <x v="1"/>
  </r>
  <r>
    <s v="4906273476"/>
    <x v="2"/>
    <s v="9"/>
    <d v="2019-09-10T00:00:00"/>
    <x v="5"/>
    <x v="6"/>
    <s v="1050"/>
    <s v="S050"/>
    <s v="H"/>
    <n v="0"/>
    <n v="1"/>
    <x v="0"/>
    <s v="530000157729"/>
    <x v="7"/>
    <x v="6"/>
    <n v="1446"/>
    <n v="0"/>
    <x v="2"/>
  </r>
  <r>
    <s v="4906274207"/>
    <x v="2"/>
    <s v="9"/>
    <d v="2019-09-11T00:00:00"/>
    <x v="5"/>
    <x v="19"/>
    <s v="1020"/>
    <s v="S020"/>
    <s v="H"/>
    <n v="0"/>
    <n v="3"/>
    <x v="0"/>
    <s v="530000156966"/>
    <x v="30"/>
    <x v="19"/>
    <n v="1745"/>
    <n v="0"/>
    <x v="2"/>
  </r>
  <r>
    <s v="4906274222"/>
    <x v="2"/>
    <s v="9"/>
    <d v="2019-09-11T00:00:00"/>
    <x v="5"/>
    <x v="9"/>
    <s v="1050"/>
    <s v="S050"/>
    <s v="H"/>
    <n v="0"/>
    <n v="1"/>
    <x v="0"/>
    <s v="530000140277"/>
    <x v="473"/>
    <x v="9"/>
    <n v="1965"/>
    <n v="0"/>
    <x v="1"/>
  </r>
  <r>
    <s v="4906274293"/>
    <x v="2"/>
    <s v="9"/>
    <d v="2019-09-11T00:00:00"/>
    <x v="5"/>
    <x v="5"/>
    <s v="1020"/>
    <s v="S020"/>
    <s v="H"/>
    <n v="0"/>
    <n v="1"/>
    <x v="0"/>
    <s v="530000151432"/>
    <x v="843"/>
    <x v="5"/>
    <n v="1297"/>
    <n v="0"/>
    <x v="2"/>
  </r>
  <r>
    <s v="4906274309"/>
    <x v="2"/>
    <s v="9"/>
    <d v="2019-09-11T00:00:00"/>
    <x v="5"/>
    <x v="19"/>
    <s v="1010"/>
    <s v="S010"/>
    <s v="H"/>
    <n v="0"/>
    <n v="1"/>
    <x v="0"/>
    <s v="530000161891"/>
    <x v="733"/>
    <x v="19"/>
    <n v="1745"/>
    <n v="0"/>
    <x v="2"/>
  </r>
  <r>
    <s v="4906274346"/>
    <x v="2"/>
    <s v="9"/>
    <d v="2019-09-11T00:00:00"/>
    <x v="5"/>
    <x v="5"/>
    <s v="1017"/>
    <s v="S017"/>
    <s v="H"/>
    <n v="0"/>
    <n v="1"/>
    <x v="0"/>
    <s v="530000145854"/>
    <x v="961"/>
    <x v="5"/>
    <n v="1297"/>
    <n v="0"/>
    <x v="1"/>
  </r>
  <r>
    <s v="4906274616"/>
    <x v="2"/>
    <s v="9"/>
    <d v="2019-09-11T00:00:00"/>
    <x v="5"/>
    <x v="28"/>
    <s v="1030"/>
    <s v="S030"/>
    <s v="H"/>
    <n v="0"/>
    <n v="1"/>
    <x v="0"/>
    <s v="530000161282"/>
    <x v="478"/>
    <x v="28"/>
    <n v="44820"/>
    <n v="0"/>
    <x v="2"/>
  </r>
  <r>
    <s v="4906274618"/>
    <x v="2"/>
    <s v="9"/>
    <d v="2019-09-11T00:00:00"/>
    <x v="5"/>
    <x v="0"/>
    <s v="1030"/>
    <s v="S030"/>
    <s v="H"/>
    <n v="0"/>
    <n v="1"/>
    <x v="0"/>
    <s v="530000161298"/>
    <x v="478"/>
    <x v="0"/>
    <n v="41000"/>
    <n v="0"/>
    <x v="2"/>
  </r>
  <r>
    <s v="4906274998"/>
    <x v="2"/>
    <s v="9"/>
    <d v="2019-09-12T00:00:00"/>
    <x v="5"/>
    <x v="9"/>
    <s v="1030"/>
    <s v="S030"/>
    <s v="H"/>
    <n v="0"/>
    <n v="1"/>
    <x v="0"/>
    <s v="530000155982"/>
    <x v="30"/>
    <x v="9"/>
    <n v="1965"/>
    <n v="0"/>
    <x v="2"/>
  </r>
  <r>
    <s v="4906275342"/>
    <x v="2"/>
    <s v="9"/>
    <d v="2019-09-11T00:00:00"/>
    <x v="3"/>
    <x v="19"/>
    <s v="1010"/>
    <s v="S010"/>
    <s v="S"/>
    <n v="0"/>
    <n v="-1"/>
    <x v="0"/>
    <s v="530000161891"/>
    <x v="733"/>
    <x v="19"/>
    <n v="1745"/>
    <n v="0"/>
    <x v="2"/>
  </r>
  <r>
    <s v="4906275353"/>
    <x v="2"/>
    <s v="9"/>
    <d v="2019-09-12T00:00:00"/>
    <x v="5"/>
    <x v="10"/>
    <s v="1020"/>
    <s v="S020"/>
    <s v="H"/>
    <n v="0"/>
    <n v="1"/>
    <x v="0"/>
    <s v="530000154101"/>
    <x v="488"/>
    <x v="10"/>
    <n v="42200"/>
    <n v="0"/>
    <x v="2"/>
  </r>
  <r>
    <s v="4906275878"/>
    <x v="2"/>
    <s v="9"/>
    <d v="2019-09-13T00:00:00"/>
    <x v="5"/>
    <x v="5"/>
    <s v="1017"/>
    <s v="S017"/>
    <s v="H"/>
    <n v="0"/>
    <n v="1"/>
    <x v="0"/>
    <s v="530000157290"/>
    <x v="843"/>
    <x v="5"/>
    <n v="1297"/>
    <n v="0"/>
    <x v="2"/>
  </r>
  <r>
    <s v="4906276088"/>
    <x v="2"/>
    <s v="9"/>
    <d v="2019-09-13T00:00:00"/>
    <x v="5"/>
    <x v="11"/>
    <s v="1020"/>
    <s v="S020"/>
    <s v="H"/>
    <n v="0"/>
    <n v="1"/>
    <x v="0"/>
    <s v="530000159169"/>
    <x v="441"/>
    <x v="11"/>
    <n v="11525"/>
    <n v="0"/>
    <x v="2"/>
  </r>
  <r>
    <s v="4906276089"/>
    <x v="2"/>
    <s v="9"/>
    <d v="2019-09-13T00:00:00"/>
    <x v="5"/>
    <x v="2"/>
    <s v="1020"/>
    <s v="S020"/>
    <s v="H"/>
    <n v="0"/>
    <n v="1"/>
    <x v="0"/>
    <s v="530000159554"/>
    <x v="441"/>
    <x v="2"/>
    <n v="9490"/>
    <n v="0"/>
    <x v="2"/>
  </r>
  <r>
    <s v="4906276157"/>
    <x v="2"/>
    <s v="9"/>
    <d v="2019-09-13T00:00:00"/>
    <x v="5"/>
    <x v="6"/>
    <s v="1010"/>
    <s v="S010"/>
    <s v="H"/>
    <n v="0"/>
    <n v="1"/>
    <x v="0"/>
    <s v="530000163440"/>
    <x v="291"/>
    <x v="6"/>
    <n v="1446"/>
    <n v="0"/>
    <x v="0"/>
  </r>
  <r>
    <s v="4906276158"/>
    <x v="2"/>
    <s v="9"/>
    <d v="2019-09-13T00:00:00"/>
    <x v="5"/>
    <x v="28"/>
    <s v="1010"/>
    <s v="S010"/>
    <s v="H"/>
    <n v="0"/>
    <n v="1"/>
    <x v="0"/>
    <s v="530000153228"/>
    <x v="261"/>
    <x v="28"/>
    <n v="44820"/>
    <n v="0"/>
    <x v="0"/>
  </r>
  <r>
    <s v="4906276160"/>
    <x v="2"/>
    <s v="9"/>
    <d v="2019-09-13T00:00:00"/>
    <x v="5"/>
    <x v="13"/>
    <s v="1010"/>
    <s v="S010"/>
    <s v="H"/>
    <n v="0"/>
    <n v="1"/>
    <x v="0"/>
    <s v="530000150629"/>
    <x v="309"/>
    <x v="13"/>
    <n v="46100"/>
    <n v="0"/>
    <x v="0"/>
  </r>
  <r>
    <s v="4906276249"/>
    <x v="2"/>
    <s v="9"/>
    <d v="2019-09-13T00:00:00"/>
    <x v="1"/>
    <x v="5"/>
    <s v="1030"/>
    <s v="S030"/>
    <s v="H"/>
    <n v="0"/>
    <n v="1"/>
    <x v="0"/>
    <s v="530000161597"/>
    <x v="193"/>
    <x v="5"/>
    <n v="1297"/>
    <n v="0"/>
    <x v="3"/>
  </r>
  <r>
    <s v="4906276249"/>
    <x v="2"/>
    <s v="9"/>
    <d v="2019-09-13T00:00:00"/>
    <x v="1"/>
    <x v="5"/>
    <s v="1030"/>
    <s v="S030"/>
    <s v="H"/>
    <n v="0"/>
    <n v="2"/>
    <x v="0"/>
    <s v="530000161598"/>
    <x v="193"/>
    <x v="5"/>
    <n v="1297"/>
    <n v="0"/>
    <x v="3"/>
  </r>
  <r>
    <s v="4906276364"/>
    <x v="2"/>
    <s v="9"/>
    <d v="2019-09-13T00:00:00"/>
    <x v="1"/>
    <x v="0"/>
    <s v="1030"/>
    <s v="S030"/>
    <s v="H"/>
    <n v="0"/>
    <n v="1"/>
    <x v="0"/>
    <s v="530000159121"/>
    <x v="327"/>
    <x v="0"/>
    <n v="41000"/>
    <n v="0"/>
    <x v="1"/>
  </r>
  <r>
    <s v="4906276385"/>
    <x v="2"/>
    <s v="9"/>
    <d v="2019-09-13T00:00:00"/>
    <x v="3"/>
    <x v="55"/>
    <s v="1010"/>
    <s v="S010"/>
    <s v="S"/>
    <n v="0"/>
    <n v="-1"/>
    <x v="0"/>
    <s v="530000156772"/>
    <x v="733"/>
    <x v="55"/>
    <n v="9800"/>
    <n v="0"/>
    <x v="2"/>
  </r>
  <r>
    <s v="4906276398"/>
    <x v="2"/>
    <s v="9"/>
    <d v="2019-09-13T00:00:00"/>
    <x v="5"/>
    <x v="9"/>
    <s v="1050"/>
    <s v="S050"/>
    <s v="H"/>
    <n v="0"/>
    <n v="1"/>
    <x v="0"/>
    <s v="530000157885"/>
    <x v="473"/>
    <x v="9"/>
    <n v="1965"/>
    <n v="0"/>
    <x v="1"/>
  </r>
  <r>
    <s v="4906276398"/>
    <x v="2"/>
    <s v="9"/>
    <d v="2019-09-13T00:00:00"/>
    <x v="5"/>
    <x v="6"/>
    <s v="1050"/>
    <s v="S050"/>
    <s v="H"/>
    <n v="0"/>
    <n v="1"/>
    <x v="0"/>
    <s v="530000158585"/>
    <x v="473"/>
    <x v="6"/>
    <n v="1446"/>
    <n v="0"/>
    <x v="1"/>
  </r>
  <r>
    <s v="4906276405"/>
    <x v="2"/>
    <s v="9"/>
    <d v="2019-09-13T00:00:00"/>
    <x v="5"/>
    <x v="6"/>
    <s v="1030"/>
    <s v="S030"/>
    <s v="H"/>
    <n v="0"/>
    <n v="1"/>
    <x v="0"/>
    <s v="530000155482"/>
    <x v="478"/>
    <x v="6"/>
    <n v="1446"/>
    <n v="0"/>
    <x v="2"/>
  </r>
  <r>
    <s v="4906276421"/>
    <x v="2"/>
    <s v="9"/>
    <d v="2019-09-13T00:00:00"/>
    <x v="5"/>
    <x v="15"/>
    <s v="1010"/>
    <s v="S010"/>
    <s v="H"/>
    <n v="0"/>
    <n v="1"/>
    <x v="0"/>
    <s v="530000143217"/>
    <x v="207"/>
    <x v="15"/>
    <n v="53650"/>
    <n v="0"/>
    <x v="0"/>
  </r>
  <r>
    <s v="4906276421"/>
    <x v="2"/>
    <s v="9"/>
    <d v="2019-09-13T00:00:00"/>
    <x v="5"/>
    <x v="28"/>
    <s v="1010"/>
    <s v="S010"/>
    <s v="H"/>
    <n v="0"/>
    <n v="1"/>
    <x v="0"/>
    <s v="530000143217"/>
    <x v="207"/>
    <x v="28"/>
    <n v="44820"/>
    <n v="0"/>
    <x v="0"/>
  </r>
  <r>
    <s v="4906276461"/>
    <x v="2"/>
    <s v="9"/>
    <d v="2019-09-13T00:00:00"/>
    <x v="5"/>
    <x v="63"/>
    <s v="1050"/>
    <s v="S050"/>
    <s v="H"/>
    <n v="0"/>
    <n v="1"/>
    <x v="0"/>
    <s v="530000159870"/>
    <x v="976"/>
    <x v="63"/>
    <n v="3113"/>
    <n v="0"/>
    <x v="0"/>
  </r>
  <r>
    <s v="4906276462"/>
    <x v="2"/>
    <s v="9"/>
    <d v="2019-09-13T00:00:00"/>
    <x v="5"/>
    <x v="63"/>
    <s v="1050"/>
    <s v="S050"/>
    <s v="H"/>
    <n v="0"/>
    <n v="1"/>
    <x v="0"/>
    <s v="530000156428"/>
    <x v="291"/>
    <x v="63"/>
    <n v="3113"/>
    <n v="0"/>
    <x v="0"/>
  </r>
  <r>
    <s v="4906276507"/>
    <x v="2"/>
    <s v="9"/>
    <d v="2019-09-13T00:00:00"/>
    <x v="5"/>
    <x v="0"/>
    <s v="1010"/>
    <s v="S010"/>
    <s v="H"/>
    <n v="0"/>
    <n v="1"/>
    <x v="0"/>
    <s v="530000158450"/>
    <x v="733"/>
    <x v="0"/>
    <n v="41000"/>
    <n v="0"/>
    <x v="2"/>
  </r>
  <r>
    <s v="4906276508"/>
    <x v="2"/>
    <s v="9"/>
    <d v="2019-09-13T00:00:00"/>
    <x v="5"/>
    <x v="28"/>
    <s v="1010"/>
    <s v="S010"/>
    <s v="H"/>
    <n v="0"/>
    <n v="1"/>
    <x v="0"/>
    <s v="530000158317"/>
    <x v="733"/>
    <x v="28"/>
    <n v="44820"/>
    <n v="0"/>
    <x v="2"/>
  </r>
  <r>
    <s v="4906276510"/>
    <x v="2"/>
    <s v="9"/>
    <d v="2019-09-13T00:00:00"/>
    <x v="5"/>
    <x v="55"/>
    <s v="1010"/>
    <s v="S010"/>
    <s v="H"/>
    <n v="0"/>
    <n v="1"/>
    <x v="0"/>
    <s v="530000156772"/>
    <x v="733"/>
    <x v="55"/>
    <n v="9800"/>
    <n v="0"/>
    <x v="2"/>
  </r>
  <r>
    <s v="4906276619"/>
    <x v="2"/>
    <s v="9"/>
    <d v="2019-09-14T00:00:00"/>
    <x v="5"/>
    <x v="0"/>
    <s v="1030"/>
    <s v="S030"/>
    <s v="H"/>
    <n v="0"/>
    <n v="1"/>
    <x v="0"/>
    <s v="530000134650"/>
    <x v="970"/>
    <x v="0"/>
    <n v="41000"/>
    <n v="0"/>
    <x v="1"/>
  </r>
  <r>
    <s v="4906276620"/>
    <x v="2"/>
    <s v="9"/>
    <d v="2019-09-14T00:00:00"/>
    <x v="5"/>
    <x v="5"/>
    <s v="1030"/>
    <s v="S030"/>
    <s v="H"/>
    <n v="0"/>
    <n v="1"/>
    <x v="0"/>
    <s v="530000157119"/>
    <x v="193"/>
    <x v="5"/>
    <n v="1297"/>
    <n v="0"/>
    <x v="3"/>
  </r>
  <r>
    <s v="4906276632"/>
    <x v="2"/>
    <s v="9"/>
    <d v="2019-09-13T00:00:00"/>
    <x v="5"/>
    <x v="5"/>
    <s v="1050"/>
    <s v="S050"/>
    <s v="H"/>
    <n v="0"/>
    <n v="1"/>
    <x v="0"/>
    <s v="530000152411"/>
    <x v="7"/>
    <x v="5"/>
    <n v="1297"/>
    <n v="0"/>
    <x v="2"/>
  </r>
  <r>
    <s v="4906276635"/>
    <x v="2"/>
    <s v="9"/>
    <d v="2019-09-13T00:00:00"/>
    <x v="5"/>
    <x v="22"/>
    <s v="1050"/>
    <s v="S050"/>
    <s v="H"/>
    <n v="0"/>
    <n v="3"/>
    <x v="0"/>
    <s v="530000151610"/>
    <x v="7"/>
    <x v="22"/>
    <n v="1334"/>
    <n v="0"/>
    <x v="2"/>
  </r>
  <r>
    <s v="4906276850"/>
    <x v="2"/>
    <s v="9"/>
    <d v="2019-09-14T00:00:00"/>
    <x v="5"/>
    <x v="35"/>
    <s v="1050"/>
    <s v="S050"/>
    <s v="H"/>
    <n v="0"/>
    <n v="1"/>
    <x v="0"/>
    <s v="530000159876"/>
    <x v="504"/>
    <x v="35"/>
    <n v="57200"/>
    <n v="0"/>
    <x v="1"/>
  </r>
  <r>
    <s v="4906276924"/>
    <x v="2"/>
    <s v="9"/>
    <d v="2019-09-14T00:00:00"/>
    <x v="5"/>
    <x v="5"/>
    <s v="1060"/>
    <s v="S060"/>
    <s v="H"/>
    <n v="0"/>
    <n v="2"/>
    <x v="0"/>
    <s v="530000147498"/>
    <x v="133"/>
    <x v="5"/>
    <n v="1297"/>
    <n v="0"/>
    <x v="2"/>
  </r>
  <r>
    <s v="4906276937"/>
    <x v="2"/>
    <s v="9"/>
    <d v="2019-09-14T00:00:00"/>
    <x v="5"/>
    <x v="26"/>
    <s v="1020"/>
    <s v="S020"/>
    <s v="H"/>
    <n v="0"/>
    <n v="1"/>
    <x v="0"/>
    <s v="530000150280"/>
    <x v="956"/>
    <x v="26"/>
    <n v="9000"/>
    <n v="0"/>
    <x v="1"/>
  </r>
  <r>
    <s v="4906277238"/>
    <x v="2"/>
    <s v="9"/>
    <d v="2019-09-16T00:00:00"/>
    <x v="5"/>
    <x v="5"/>
    <s v="1017"/>
    <s v="S017"/>
    <s v="H"/>
    <n v="0"/>
    <n v="1"/>
    <x v="0"/>
    <s v="530000156890"/>
    <x v="843"/>
    <x v="5"/>
    <n v="1297"/>
    <n v="0"/>
    <x v="2"/>
  </r>
  <r>
    <s v="4906277742"/>
    <x v="2"/>
    <s v="9"/>
    <d v="2019-09-16T00:00:00"/>
    <x v="5"/>
    <x v="34"/>
    <s v="1096"/>
    <s v="S096"/>
    <s v="H"/>
    <n v="0"/>
    <n v="1"/>
    <x v="0"/>
    <s v="530000114103"/>
    <x v="471"/>
    <x v="34"/>
    <n v="1754"/>
    <n v="0"/>
    <x v="1"/>
  </r>
  <r>
    <s v="4906277797"/>
    <x v="2"/>
    <s v="9"/>
    <d v="2019-09-16T00:00:00"/>
    <x v="5"/>
    <x v="7"/>
    <s v="1020"/>
    <s v="S020"/>
    <s v="H"/>
    <n v="0"/>
    <n v="1"/>
    <x v="0"/>
    <s v="530000153796"/>
    <x v="441"/>
    <x v="7"/>
    <n v="8280"/>
    <n v="0"/>
    <x v="2"/>
  </r>
  <r>
    <s v="4906277798"/>
    <x v="2"/>
    <s v="9"/>
    <d v="2019-09-16T00:00:00"/>
    <x v="5"/>
    <x v="26"/>
    <s v="1020"/>
    <s v="S020"/>
    <s v="H"/>
    <n v="0"/>
    <n v="1"/>
    <x v="0"/>
    <s v="530000157344"/>
    <x v="441"/>
    <x v="26"/>
    <n v="9000"/>
    <n v="0"/>
    <x v="2"/>
  </r>
  <r>
    <s v="4906277799"/>
    <x v="2"/>
    <s v="9"/>
    <d v="2019-09-16T00:00:00"/>
    <x v="5"/>
    <x v="0"/>
    <s v="1020"/>
    <s v="S020"/>
    <s v="H"/>
    <n v="0"/>
    <n v="1"/>
    <x v="0"/>
    <s v="530000154979"/>
    <x v="488"/>
    <x v="0"/>
    <n v="41000"/>
    <n v="0"/>
    <x v="2"/>
  </r>
  <r>
    <s v="4906277945"/>
    <x v="2"/>
    <s v="9"/>
    <d v="2019-09-16T00:00:00"/>
    <x v="5"/>
    <x v="2"/>
    <s v="1020"/>
    <s v="S020"/>
    <s v="H"/>
    <n v="0"/>
    <n v="1"/>
    <x v="0"/>
    <s v="530000159784"/>
    <x v="965"/>
    <x v="2"/>
    <n v="9490"/>
    <n v="0"/>
    <x v="1"/>
  </r>
  <r>
    <s v="4906277990"/>
    <x v="2"/>
    <s v="9"/>
    <d v="2019-09-16T00:00:00"/>
    <x v="5"/>
    <x v="63"/>
    <s v="1060"/>
    <s v="S060"/>
    <s v="H"/>
    <n v="0"/>
    <n v="1"/>
    <x v="0"/>
    <s v="530000160555"/>
    <x v="958"/>
    <x v="63"/>
    <n v="3113"/>
    <n v="0"/>
    <x v="1"/>
  </r>
  <r>
    <s v="4906278002"/>
    <x v="2"/>
    <s v="9"/>
    <d v="2019-09-16T00:00:00"/>
    <x v="5"/>
    <x v="9"/>
    <s v="1010"/>
    <s v="S010"/>
    <s v="H"/>
    <n v="0"/>
    <n v="1"/>
    <x v="0"/>
    <s v="530000150999"/>
    <x v="963"/>
    <x v="9"/>
    <n v="1965"/>
    <n v="0"/>
    <x v="1"/>
  </r>
  <r>
    <s v="4906278213"/>
    <x v="2"/>
    <s v="9"/>
    <d v="2019-09-17T00:00:00"/>
    <x v="5"/>
    <x v="11"/>
    <s v="1017"/>
    <s v="S017"/>
    <s v="H"/>
    <n v="0"/>
    <n v="1"/>
    <x v="0"/>
    <s v="530000126979"/>
    <x v="956"/>
    <x v="11"/>
    <n v="11525"/>
    <n v="0"/>
    <x v="1"/>
  </r>
  <r>
    <s v="4906278481"/>
    <x v="2"/>
    <s v="9"/>
    <d v="2019-09-17T00:00:00"/>
    <x v="5"/>
    <x v="17"/>
    <s v="1010"/>
    <s v="S010"/>
    <s v="H"/>
    <n v="0"/>
    <n v="1"/>
    <x v="0"/>
    <s v="530000156751"/>
    <x v="272"/>
    <x v="17"/>
    <n v="43365"/>
    <n v="0"/>
    <x v="0"/>
  </r>
  <r>
    <s v="4906278519"/>
    <x v="2"/>
    <s v="9"/>
    <d v="2019-09-17T00:00:00"/>
    <x v="5"/>
    <x v="5"/>
    <s v="1020"/>
    <s v="S020"/>
    <s v="H"/>
    <n v="0"/>
    <n v="1"/>
    <x v="0"/>
    <s v="530000160091"/>
    <x v="843"/>
    <x v="5"/>
    <n v="1297"/>
    <n v="0"/>
    <x v="2"/>
  </r>
  <r>
    <s v="4906278522"/>
    <x v="2"/>
    <s v="9"/>
    <d v="2019-09-17T00:00:00"/>
    <x v="5"/>
    <x v="5"/>
    <s v="1017"/>
    <s v="S017"/>
    <s v="H"/>
    <n v="0"/>
    <n v="1"/>
    <x v="0"/>
    <s v="530000154550"/>
    <x v="843"/>
    <x v="5"/>
    <n v="1297"/>
    <n v="0"/>
    <x v="2"/>
  </r>
  <r>
    <s v="4906278590"/>
    <x v="2"/>
    <s v="9"/>
    <d v="2019-09-17T00:00:00"/>
    <x v="5"/>
    <x v="14"/>
    <s v="1010"/>
    <s v="S010"/>
    <s v="H"/>
    <n v="0"/>
    <n v="1"/>
    <x v="0"/>
    <s v="530000143219"/>
    <x v="207"/>
    <x v="14"/>
    <n v="50350"/>
    <n v="0"/>
    <x v="0"/>
  </r>
  <r>
    <s v="4906278692"/>
    <x v="2"/>
    <s v="9"/>
    <d v="2019-09-17T00:00:00"/>
    <x v="5"/>
    <x v="5"/>
    <s v="1020"/>
    <s v="S020"/>
    <s v="H"/>
    <n v="0"/>
    <n v="1"/>
    <x v="0"/>
    <s v="530000151546"/>
    <x v="843"/>
    <x v="5"/>
    <n v="1297"/>
    <n v="0"/>
    <x v="2"/>
  </r>
  <r>
    <s v="4906278724"/>
    <x v="2"/>
    <s v="9"/>
    <d v="2019-09-17T00:00:00"/>
    <x v="5"/>
    <x v="5"/>
    <s v="1020"/>
    <s v="S020"/>
    <s v="H"/>
    <n v="0"/>
    <n v="1"/>
    <x v="0"/>
    <s v="530000152410"/>
    <x v="843"/>
    <x v="5"/>
    <n v="1297"/>
    <n v="0"/>
    <x v="2"/>
  </r>
  <r>
    <s v="4906279107"/>
    <x v="2"/>
    <s v="9"/>
    <d v="2019-09-17T00:00:00"/>
    <x v="5"/>
    <x v="9"/>
    <s v="1060"/>
    <s v="S060"/>
    <s v="H"/>
    <n v="0"/>
    <n v="1"/>
    <x v="0"/>
    <s v="530000152752"/>
    <x v="471"/>
    <x v="9"/>
    <n v="1965"/>
    <n v="0"/>
    <x v="1"/>
  </r>
  <r>
    <s v="4906279118"/>
    <x v="2"/>
    <s v="9"/>
    <d v="2019-09-18T00:00:00"/>
    <x v="5"/>
    <x v="5"/>
    <s v="1050"/>
    <s v="S050"/>
    <s v="H"/>
    <n v="0"/>
    <n v="3"/>
    <x v="0"/>
    <s v="530000161716"/>
    <x v="193"/>
    <x v="5"/>
    <n v="1297"/>
    <n v="0"/>
    <x v="3"/>
  </r>
  <r>
    <s v="4906279150"/>
    <x v="2"/>
    <s v="9"/>
    <d v="2019-09-18T00:00:00"/>
    <x v="5"/>
    <x v="7"/>
    <s v="1017"/>
    <s v="S017"/>
    <s v="H"/>
    <n v="0"/>
    <n v="1"/>
    <x v="0"/>
    <s v="530000114639"/>
    <x v="965"/>
    <x v="7"/>
    <n v="8280"/>
    <n v="0"/>
    <x v="1"/>
  </r>
  <r>
    <s v="4906279282"/>
    <x v="2"/>
    <s v="9"/>
    <d v="2019-09-18T00:00:00"/>
    <x v="5"/>
    <x v="5"/>
    <s v="1050"/>
    <s v="S050"/>
    <s v="H"/>
    <n v="0"/>
    <n v="3"/>
    <x v="0"/>
    <s v="530000164116"/>
    <x v="473"/>
    <x v="5"/>
    <n v="1297"/>
    <n v="0"/>
    <x v="1"/>
  </r>
  <r>
    <s v="4906279606"/>
    <x v="2"/>
    <s v="9"/>
    <d v="2019-09-18T00:00:00"/>
    <x v="5"/>
    <x v="0"/>
    <s v="1020"/>
    <s v="S020"/>
    <s v="H"/>
    <n v="0"/>
    <n v="1"/>
    <x v="0"/>
    <s v="530000160044"/>
    <x v="332"/>
    <x v="0"/>
    <n v="41000"/>
    <n v="0"/>
    <x v="0"/>
  </r>
  <r>
    <s v="4906279782"/>
    <x v="2"/>
    <s v="9"/>
    <d v="2019-09-18T00:00:00"/>
    <x v="5"/>
    <x v="22"/>
    <s v="1020"/>
    <s v="S020"/>
    <s v="H"/>
    <n v="0"/>
    <n v="3"/>
    <x v="0"/>
    <s v="530000161716"/>
    <x v="193"/>
    <x v="22"/>
    <n v="1334"/>
    <n v="0"/>
    <x v="3"/>
  </r>
  <r>
    <s v="4906279891"/>
    <x v="2"/>
    <s v="9"/>
    <d v="2019-09-18T00:00:00"/>
    <x v="5"/>
    <x v="2"/>
    <s v="1017"/>
    <s v="S017"/>
    <s v="H"/>
    <n v="0"/>
    <n v="1"/>
    <x v="0"/>
    <s v="530000127055"/>
    <x v="956"/>
    <x v="2"/>
    <n v="9490"/>
    <n v="0"/>
    <x v="1"/>
  </r>
  <r>
    <s v="4906279931"/>
    <x v="2"/>
    <s v="9"/>
    <d v="2019-09-18T00:00:00"/>
    <x v="5"/>
    <x v="2"/>
    <s v="1060"/>
    <s v="S060"/>
    <s v="H"/>
    <n v="0"/>
    <n v="1"/>
    <x v="0"/>
    <s v="530000153767"/>
    <x v="499"/>
    <x v="2"/>
    <n v="9490"/>
    <n v="0"/>
    <x v="1"/>
  </r>
  <r>
    <s v="4906280026"/>
    <x v="2"/>
    <s v="9"/>
    <d v="2019-09-18T00:00:00"/>
    <x v="5"/>
    <x v="31"/>
    <s v="1050"/>
    <s v="S050"/>
    <s v="H"/>
    <n v="0"/>
    <n v="1"/>
    <x v="0"/>
    <s v="530000150569"/>
    <x v="7"/>
    <x v="31"/>
    <n v="1911"/>
    <n v="0"/>
    <x v="2"/>
  </r>
  <r>
    <s v="4906280281"/>
    <x v="2"/>
    <s v="9"/>
    <d v="2019-09-19T00:00:00"/>
    <x v="5"/>
    <x v="70"/>
    <s v="1017"/>
    <s v="S017"/>
    <s v="H"/>
    <n v="0"/>
    <n v="1"/>
    <x v="0"/>
    <s v="530000114694"/>
    <x v="956"/>
    <x v="70"/>
    <n v="6419"/>
    <n v="0"/>
    <x v="1"/>
  </r>
  <r>
    <s v="4906280349"/>
    <x v="2"/>
    <s v="9"/>
    <d v="2019-09-19T00:00:00"/>
    <x v="5"/>
    <x v="26"/>
    <s v="1030"/>
    <s v="S030"/>
    <s v="H"/>
    <n v="0"/>
    <n v="1"/>
    <x v="0"/>
    <s v="530000156144"/>
    <x v="970"/>
    <x v="26"/>
    <n v="9000"/>
    <n v="0"/>
    <x v="1"/>
  </r>
  <r>
    <s v="4906280501"/>
    <x v="2"/>
    <s v="9"/>
    <d v="2019-09-19T00:00:00"/>
    <x v="5"/>
    <x v="32"/>
    <s v="1030"/>
    <s v="S030"/>
    <s v="H"/>
    <n v="0"/>
    <n v="1"/>
    <x v="0"/>
    <s v="530000153523"/>
    <x v="30"/>
    <x v="32"/>
    <n v="1238"/>
    <n v="0"/>
    <x v="2"/>
  </r>
  <r>
    <s v="4906280543"/>
    <x v="2"/>
    <s v="9"/>
    <d v="2019-09-19T00:00:00"/>
    <x v="5"/>
    <x v="7"/>
    <s v="1030"/>
    <s v="S030"/>
    <s v="H"/>
    <n v="0"/>
    <n v="1"/>
    <x v="0"/>
    <s v="530000163720"/>
    <x v="327"/>
    <x v="7"/>
    <n v="8280"/>
    <n v="0"/>
    <x v="1"/>
  </r>
  <r>
    <s v="4906280778"/>
    <x v="2"/>
    <s v="9"/>
    <d v="2019-09-19T00:00:00"/>
    <x v="5"/>
    <x v="5"/>
    <s v="1020"/>
    <s v="S020"/>
    <s v="H"/>
    <n v="0"/>
    <n v="2"/>
    <x v="0"/>
    <s v="530000160076"/>
    <x v="843"/>
    <x v="5"/>
    <n v="1297"/>
    <n v="0"/>
    <x v="2"/>
  </r>
  <r>
    <s v="4906280853"/>
    <x v="2"/>
    <s v="9"/>
    <d v="2019-09-19T00:00:00"/>
    <x v="5"/>
    <x v="5"/>
    <s v="1020"/>
    <s v="S020"/>
    <s v="H"/>
    <n v="0"/>
    <n v="3"/>
    <x v="0"/>
    <s v="530000162002"/>
    <x v="843"/>
    <x v="5"/>
    <n v="1297"/>
    <n v="0"/>
    <x v="2"/>
  </r>
  <r>
    <s v="4906280856"/>
    <x v="2"/>
    <s v="9"/>
    <d v="2019-09-19T00:00:00"/>
    <x v="5"/>
    <x v="5"/>
    <s v="1020"/>
    <s v="S020"/>
    <s v="H"/>
    <n v="0"/>
    <n v="1"/>
    <x v="0"/>
    <s v="530000161500"/>
    <x v="843"/>
    <x v="5"/>
    <n v="1297"/>
    <n v="0"/>
    <x v="2"/>
  </r>
  <r>
    <s v="4906280857"/>
    <x v="2"/>
    <s v="9"/>
    <d v="2019-09-19T00:00:00"/>
    <x v="5"/>
    <x v="19"/>
    <s v="1020"/>
    <s v="S020"/>
    <s v="H"/>
    <n v="0"/>
    <n v="1"/>
    <x v="0"/>
    <s v="530000160070"/>
    <x v="443"/>
    <x v="19"/>
    <n v="1745"/>
    <n v="0"/>
    <x v="2"/>
  </r>
  <r>
    <s v="4906280932"/>
    <x v="2"/>
    <s v="9"/>
    <d v="2019-09-19T00:00:00"/>
    <x v="5"/>
    <x v="7"/>
    <s v="1010"/>
    <s v="S010"/>
    <s v="H"/>
    <n v="0"/>
    <n v="1"/>
    <x v="0"/>
    <s v="530000159439"/>
    <x v="733"/>
    <x v="7"/>
    <n v="8280"/>
    <n v="0"/>
    <x v="2"/>
  </r>
  <r>
    <s v="4906281107"/>
    <x v="2"/>
    <s v="9"/>
    <d v="2019-09-19T00:00:00"/>
    <x v="5"/>
    <x v="7"/>
    <s v="1060"/>
    <s v="S060"/>
    <s v="H"/>
    <n v="0"/>
    <n v="1"/>
    <x v="0"/>
    <s v="530000155342"/>
    <x v="499"/>
    <x v="7"/>
    <n v="8280"/>
    <n v="0"/>
    <x v="1"/>
  </r>
  <r>
    <s v="4906281229"/>
    <x v="2"/>
    <s v="9"/>
    <d v="2019-09-19T00:00:00"/>
    <x v="5"/>
    <x v="7"/>
    <s v="1050"/>
    <s v="S050"/>
    <s v="H"/>
    <n v="0"/>
    <n v="2"/>
    <x v="0"/>
    <s v="530000160490"/>
    <x v="504"/>
    <x v="7"/>
    <n v="8280"/>
    <n v="0"/>
    <x v="1"/>
  </r>
  <r>
    <s v="4906283481"/>
    <x v="2"/>
    <s v="9"/>
    <d v="2019-09-19T00:00:00"/>
    <x v="5"/>
    <x v="2"/>
    <s v="1020"/>
    <s v="S020"/>
    <s v="H"/>
    <n v="0"/>
    <n v="1"/>
    <x v="0"/>
    <s v="530000158202"/>
    <x v="956"/>
    <x v="2"/>
    <n v="9490"/>
    <n v="0"/>
    <x v="1"/>
  </r>
  <r>
    <s v="4906283482"/>
    <x v="2"/>
    <s v="9"/>
    <d v="2019-09-20T00:00:00"/>
    <x v="5"/>
    <x v="11"/>
    <s v="1030"/>
    <s v="S030"/>
    <s v="H"/>
    <n v="0"/>
    <n v="1"/>
    <x v="0"/>
    <s v="530000159788"/>
    <x v="327"/>
    <x v="11"/>
    <n v="11525"/>
    <n v="0"/>
    <x v="1"/>
  </r>
  <r>
    <s v="4906283482"/>
    <x v="2"/>
    <s v="9"/>
    <d v="2019-09-20T00:00:00"/>
    <x v="5"/>
    <x v="7"/>
    <s v="1030"/>
    <s v="S030"/>
    <s v="H"/>
    <n v="0"/>
    <n v="1"/>
    <x v="0"/>
    <s v="530000159069"/>
    <x v="327"/>
    <x v="7"/>
    <n v="8280"/>
    <n v="0"/>
    <x v="1"/>
  </r>
  <r>
    <s v="4906283506"/>
    <x v="2"/>
    <s v="9"/>
    <d v="2019-09-20T00:00:00"/>
    <x v="5"/>
    <x v="5"/>
    <s v="1017"/>
    <s v="S017"/>
    <s v="H"/>
    <n v="0"/>
    <n v="2"/>
    <x v="0"/>
    <s v="530000156814"/>
    <x v="843"/>
    <x v="5"/>
    <n v="1297"/>
    <n v="0"/>
    <x v="2"/>
  </r>
  <r>
    <s v="4906283506"/>
    <x v="2"/>
    <s v="9"/>
    <d v="2019-09-20T00:00:00"/>
    <x v="5"/>
    <x v="19"/>
    <s v="1017"/>
    <s v="S017"/>
    <s v="H"/>
    <n v="0"/>
    <n v="1"/>
    <x v="0"/>
    <s v="530000156814"/>
    <x v="843"/>
    <x v="19"/>
    <n v="1745"/>
    <n v="0"/>
    <x v="2"/>
  </r>
  <r>
    <s v="4906283509"/>
    <x v="2"/>
    <s v="9"/>
    <d v="2019-09-20T00:00:00"/>
    <x v="5"/>
    <x v="10"/>
    <s v="1017"/>
    <s v="S017"/>
    <s v="H"/>
    <n v="0"/>
    <n v="1"/>
    <x v="0"/>
    <s v="530000127181"/>
    <x v="956"/>
    <x v="10"/>
    <n v="42200"/>
    <n v="0"/>
    <x v="1"/>
  </r>
  <r>
    <s v="4906283510"/>
    <x v="2"/>
    <s v="9"/>
    <d v="2019-09-20T00:00:00"/>
    <x v="5"/>
    <x v="0"/>
    <s v="1017"/>
    <s v="S017"/>
    <s v="H"/>
    <n v="0"/>
    <n v="1"/>
    <x v="0"/>
    <s v="530000127107"/>
    <x v="956"/>
    <x v="0"/>
    <n v="41000"/>
    <n v="0"/>
    <x v="1"/>
  </r>
  <r>
    <s v="4906283625"/>
    <x v="2"/>
    <s v="9"/>
    <d v="2019-09-20T00:00:00"/>
    <x v="1"/>
    <x v="6"/>
    <s v="1030"/>
    <s v="S030"/>
    <s v="H"/>
    <n v="0"/>
    <n v="1"/>
    <x v="0"/>
    <s v="530000146783"/>
    <x v="30"/>
    <x v="6"/>
    <n v="1446"/>
    <n v="0"/>
    <x v="2"/>
  </r>
  <r>
    <s v="4906283986"/>
    <x v="2"/>
    <s v="9"/>
    <d v="2019-09-19T00:00:00"/>
    <x v="3"/>
    <x v="5"/>
    <s v="1020"/>
    <s v="S020"/>
    <s v="S"/>
    <n v="0"/>
    <n v="-3"/>
    <x v="0"/>
    <s v="530000162002"/>
    <x v="843"/>
    <x v="5"/>
    <n v="1297"/>
    <n v="0"/>
    <x v="2"/>
  </r>
  <r>
    <s v="4906284054"/>
    <x v="2"/>
    <s v="9"/>
    <d v="2019-09-20T00:00:00"/>
    <x v="5"/>
    <x v="80"/>
    <s v="1096"/>
    <s v="S096"/>
    <s v="H"/>
    <n v="0"/>
    <n v="1"/>
    <x v="0"/>
    <s v="530000157316"/>
    <x v="193"/>
    <x v="80"/>
    <n v="1325"/>
    <n v="0"/>
    <x v="3"/>
  </r>
  <r>
    <s v="4906284058"/>
    <x v="2"/>
    <s v="9"/>
    <d v="2019-09-20T00:00:00"/>
    <x v="5"/>
    <x v="21"/>
    <s v="1096"/>
    <s v="S096"/>
    <s v="H"/>
    <n v="0"/>
    <n v="1"/>
    <x v="0"/>
    <s v="530000163957"/>
    <x v="276"/>
    <x v="21"/>
    <n v="1708"/>
    <n v="0"/>
    <x v="0"/>
  </r>
  <r>
    <s v="4906284060"/>
    <x v="2"/>
    <s v="9"/>
    <d v="2019-09-20T00:00:00"/>
    <x v="5"/>
    <x v="21"/>
    <s v="1096"/>
    <s v="S096"/>
    <s v="H"/>
    <n v="0"/>
    <n v="1"/>
    <x v="0"/>
    <s v="530000163587"/>
    <x v="348"/>
    <x v="21"/>
    <n v="1708"/>
    <n v="0"/>
    <x v="0"/>
  </r>
  <r>
    <s v="4906284104"/>
    <x v="2"/>
    <s v="9"/>
    <d v="2019-09-20T00:00:00"/>
    <x v="5"/>
    <x v="13"/>
    <s v="1010"/>
    <s v="S010"/>
    <s v="H"/>
    <n v="0"/>
    <n v="1"/>
    <x v="0"/>
    <s v="530000147487"/>
    <x v="291"/>
    <x v="13"/>
    <n v="46100"/>
    <n v="0"/>
    <x v="0"/>
  </r>
  <r>
    <s v="4906284291"/>
    <x v="2"/>
    <s v="9"/>
    <d v="2019-09-20T00:00:00"/>
    <x v="5"/>
    <x v="12"/>
    <s v="1010"/>
    <s v="S010"/>
    <s v="H"/>
    <n v="0"/>
    <n v="5"/>
    <x v="0"/>
    <s v="530000137375"/>
    <x v="232"/>
    <x v="12"/>
    <n v="10385"/>
    <n v="0"/>
    <x v="0"/>
  </r>
  <r>
    <s v="4906284368"/>
    <x v="2"/>
    <s v="9"/>
    <d v="2019-09-20T00:00:00"/>
    <x v="5"/>
    <x v="5"/>
    <s v="1050"/>
    <s v="S050"/>
    <s v="H"/>
    <n v="0"/>
    <n v="1"/>
    <x v="0"/>
    <s v="530000152411"/>
    <x v="7"/>
    <x v="5"/>
    <n v="1297"/>
    <n v="0"/>
    <x v="2"/>
  </r>
  <r>
    <s v="4906284607"/>
    <x v="2"/>
    <s v="9"/>
    <d v="2019-09-22T00:00:00"/>
    <x v="5"/>
    <x v="2"/>
    <s v="1020"/>
    <s v="S020"/>
    <s v="H"/>
    <n v="0"/>
    <n v="1"/>
    <x v="0"/>
    <s v="530000157314"/>
    <x v="961"/>
    <x v="2"/>
    <n v="9490"/>
    <n v="0"/>
    <x v="1"/>
  </r>
  <r>
    <s v="4906284700"/>
    <x v="2"/>
    <s v="9"/>
    <d v="2019-09-23T00:00:00"/>
    <x v="5"/>
    <x v="2"/>
    <s v="1020"/>
    <s v="S020"/>
    <s v="H"/>
    <n v="0"/>
    <n v="1"/>
    <x v="0"/>
    <s v="530000161045"/>
    <x v="965"/>
    <x v="2"/>
    <n v="9490"/>
    <n v="0"/>
    <x v="1"/>
  </r>
  <r>
    <s v="4906284758"/>
    <x v="2"/>
    <s v="9"/>
    <d v="2019-09-23T00:00:00"/>
    <x v="5"/>
    <x v="42"/>
    <s v="1030"/>
    <s v="S030"/>
    <s v="H"/>
    <n v="0"/>
    <n v="1"/>
    <x v="0"/>
    <s v="530000154175"/>
    <x v="441"/>
    <x v="42"/>
    <n v="2857"/>
    <n v="0"/>
    <x v="2"/>
  </r>
  <r>
    <s v="4906284813"/>
    <x v="2"/>
    <s v="9"/>
    <d v="2019-09-23T00:00:00"/>
    <x v="5"/>
    <x v="19"/>
    <s v="1017"/>
    <s v="S017"/>
    <s v="H"/>
    <n v="0"/>
    <n v="1"/>
    <x v="0"/>
    <s v="530000160189"/>
    <x v="843"/>
    <x v="19"/>
    <n v="1745"/>
    <n v="0"/>
    <x v="2"/>
  </r>
  <r>
    <s v="4906284876"/>
    <x v="2"/>
    <s v="9"/>
    <d v="2019-09-23T00:00:00"/>
    <x v="5"/>
    <x v="5"/>
    <s v="1096"/>
    <s v="S096"/>
    <s v="H"/>
    <n v="0"/>
    <n v="1"/>
    <x v="0"/>
    <s v="530000163587"/>
    <x v="348"/>
    <x v="5"/>
    <n v="1297"/>
    <n v="0"/>
    <x v="0"/>
  </r>
  <r>
    <s v="4906284882"/>
    <x v="2"/>
    <s v="9"/>
    <d v="2019-09-23T00:00:00"/>
    <x v="5"/>
    <x v="5"/>
    <s v="1096"/>
    <s v="S096"/>
    <s v="H"/>
    <n v="0"/>
    <n v="1"/>
    <x v="0"/>
    <s v="530000163957"/>
    <x v="276"/>
    <x v="5"/>
    <n v="1297"/>
    <n v="0"/>
    <x v="0"/>
  </r>
  <r>
    <s v="4906284883"/>
    <x v="2"/>
    <s v="9"/>
    <d v="2019-09-20T00:00:00"/>
    <x v="3"/>
    <x v="21"/>
    <s v="1096"/>
    <s v="S096"/>
    <s v="S"/>
    <n v="0"/>
    <n v="-1"/>
    <x v="0"/>
    <s v="530000163957"/>
    <x v="276"/>
    <x v="21"/>
    <n v="1708"/>
    <n v="0"/>
    <x v="0"/>
  </r>
  <r>
    <s v="4906285018"/>
    <x v="2"/>
    <s v="9"/>
    <d v="2019-09-23T00:00:00"/>
    <x v="5"/>
    <x v="31"/>
    <s v="1060"/>
    <s v="S060"/>
    <s v="H"/>
    <n v="0"/>
    <n v="1"/>
    <x v="0"/>
    <s v="530000153531"/>
    <x v="471"/>
    <x v="31"/>
    <n v="1911"/>
    <n v="0"/>
    <x v="1"/>
  </r>
  <r>
    <s v="4906285274"/>
    <x v="2"/>
    <s v="9"/>
    <d v="2019-09-23T00:00:00"/>
    <x v="5"/>
    <x v="35"/>
    <s v="1050"/>
    <s v="S050"/>
    <s v="H"/>
    <n v="0"/>
    <n v="1"/>
    <x v="0"/>
    <s v="530000150644"/>
    <x v="972"/>
    <x v="35"/>
    <n v="57200"/>
    <n v="0"/>
    <x v="3"/>
  </r>
  <r>
    <s v="4906285340"/>
    <x v="2"/>
    <s v="9"/>
    <d v="2019-09-23T00:00:00"/>
    <x v="5"/>
    <x v="5"/>
    <s v="1020"/>
    <s v="S020"/>
    <s v="H"/>
    <n v="0"/>
    <n v="1"/>
    <x v="0"/>
    <s v="530000163080"/>
    <x v="843"/>
    <x v="5"/>
    <n v="1297"/>
    <n v="0"/>
    <x v="2"/>
  </r>
  <r>
    <s v="4906285401"/>
    <x v="2"/>
    <s v="9"/>
    <d v="2019-09-23T00:00:00"/>
    <x v="5"/>
    <x v="19"/>
    <s v="1010"/>
    <s v="S010"/>
    <s v="H"/>
    <n v="0"/>
    <n v="1"/>
    <x v="0"/>
    <s v="530000161891"/>
    <x v="733"/>
    <x v="19"/>
    <n v="1745"/>
    <n v="0"/>
    <x v="2"/>
  </r>
  <r>
    <s v="4906285470"/>
    <x v="2"/>
    <s v="9"/>
    <d v="2019-09-23T00:00:00"/>
    <x v="5"/>
    <x v="65"/>
    <s v="1060"/>
    <s v="S060"/>
    <s v="H"/>
    <n v="0"/>
    <n v="1"/>
    <x v="0"/>
    <s v="530000160281"/>
    <x v="290"/>
    <x v="65"/>
    <n v="8130"/>
    <n v="0"/>
    <x v="0"/>
  </r>
  <r>
    <s v="4906285554"/>
    <x v="2"/>
    <s v="9"/>
    <d v="2019-09-23T00:00:00"/>
    <x v="5"/>
    <x v="5"/>
    <s v="1020"/>
    <s v="S020"/>
    <s v="H"/>
    <n v="0"/>
    <n v="1"/>
    <x v="0"/>
    <s v="530000160060"/>
    <x v="843"/>
    <x v="5"/>
    <n v="1297"/>
    <n v="0"/>
    <x v="2"/>
  </r>
  <r>
    <s v="4906285658"/>
    <x v="2"/>
    <s v="9"/>
    <d v="2019-09-23T00:00:00"/>
    <x v="3"/>
    <x v="5"/>
    <s v="1050"/>
    <s v="S050"/>
    <s v="S"/>
    <n v="0"/>
    <n v="-1"/>
    <x v="0"/>
    <s v="530000152411"/>
    <x v="7"/>
    <x v="5"/>
    <n v="1297"/>
    <n v="0"/>
    <x v="2"/>
  </r>
  <r>
    <s v="4906285826"/>
    <x v="2"/>
    <s v="9"/>
    <d v="2019-09-23T00:00:00"/>
    <x v="5"/>
    <x v="59"/>
    <s v="1050"/>
    <s v="S050"/>
    <s v="H"/>
    <n v="0"/>
    <n v="1"/>
    <x v="0"/>
    <s v="530000156393"/>
    <x v="504"/>
    <x v="59"/>
    <n v="0"/>
    <n v="0"/>
    <x v="1"/>
  </r>
  <r>
    <s v="4906285829"/>
    <x v="2"/>
    <s v="9"/>
    <d v="2019-09-24T00:00:00"/>
    <x v="5"/>
    <x v="19"/>
    <s v="1010"/>
    <s v="S010"/>
    <s v="H"/>
    <n v="0"/>
    <n v="1"/>
    <x v="0"/>
    <s v="530000161891"/>
    <x v="733"/>
    <x v="19"/>
    <n v="1745"/>
    <n v="0"/>
    <x v="2"/>
  </r>
  <r>
    <s v="4906286035"/>
    <x v="2"/>
    <s v="9"/>
    <d v="2019-09-24T00:00:00"/>
    <x v="5"/>
    <x v="13"/>
    <s v="1050"/>
    <s v="S050"/>
    <s v="H"/>
    <n v="0"/>
    <n v="1"/>
    <x v="0"/>
    <s v="530000160438"/>
    <x v="504"/>
    <x v="13"/>
    <n v="46100"/>
    <n v="0"/>
    <x v="1"/>
  </r>
  <r>
    <s v="4906286163"/>
    <x v="2"/>
    <s v="9"/>
    <d v="2019-09-19T00:00:00"/>
    <x v="3"/>
    <x v="7"/>
    <s v="1050"/>
    <s v="S050"/>
    <s v="S"/>
    <n v="0"/>
    <n v="-2"/>
    <x v="0"/>
    <s v="530000160490"/>
    <x v="504"/>
    <x v="7"/>
    <n v="8280"/>
    <n v="0"/>
    <x v="1"/>
  </r>
  <r>
    <s v="4906286164"/>
    <x v="2"/>
    <s v="9"/>
    <d v="2019-09-24T00:00:00"/>
    <x v="5"/>
    <x v="7"/>
    <s v="1050"/>
    <s v="S050"/>
    <s v="H"/>
    <n v="0"/>
    <n v="1"/>
    <x v="0"/>
    <s v="530000160490"/>
    <x v="504"/>
    <x v="7"/>
    <n v="8280"/>
    <n v="0"/>
    <x v="1"/>
  </r>
  <r>
    <s v="4906286278"/>
    <x v="2"/>
    <s v="9"/>
    <d v="2019-09-24T00:00:00"/>
    <x v="5"/>
    <x v="5"/>
    <s v="1096"/>
    <s v="S096"/>
    <s v="H"/>
    <n v="0"/>
    <n v="1"/>
    <x v="0"/>
    <s v="530000158764"/>
    <x v="479"/>
    <x v="5"/>
    <n v="1297"/>
    <n v="0"/>
    <x v="2"/>
  </r>
  <r>
    <s v="4906286343"/>
    <x v="2"/>
    <s v="9"/>
    <d v="2019-09-24T00:00:00"/>
    <x v="5"/>
    <x v="7"/>
    <s v="1010"/>
    <s v="S010"/>
    <s v="H"/>
    <n v="0"/>
    <n v="1"/>
    <x v="0"/>
    <s v="530000160168"/>
    <x v="964"/>
    <x v="7"/>
    <n v="8280"/>
    <n v="0"/>
    <x v="1"/>
  </r>
  <r>
    <s v="4906286482"/>
    <x v="2"/>
    <s v="9"/>
    <d v="2019-09-24T00:00:00"/>
    <x v="5"/>
    <x v="0"/>
    <s v="1020"/>
    <s v="S020"/>
    <s v="H"/>
    <n v="0"/>
    <n v="1"/>
    <x v="0"/>
    <s v="530000158211"/>
    <x v="441"/>
    <x v="0"/>
    <n v="41000"/>
    <n v="0"/>
    <x v="2"/>
  </r>
  <r>
    <s v="4906286485"/>
    <x v="2"/>
    <s v="9"/>
    <d v="2019-09-24T00:00:00"/>
    <x v="5"/>
    <x v="65"/>
    <s v="1020"/>
    <s v="S020"/>
    <s v="H"/>
    <n v="0"/>
    <n v="1"/>
    <x v="0"/>
    <s v="530000160520"/>
    <x v="441"/>
    <x v="65"/>
    <n v="8130"/>
    <n v="0"/>
    <x v="2"/>
  </r>
  <r>
    <s v="4906286486"/>
    <x v="2"/>
    <s v="9"/>
    <d v="2019-09-24T00:00:00"/>
    <x v="5"/>
    <x v="65"/>
    <s v="1020"/>
    <s v="S020"/>
    <s v="H"/>
    <n v="0"/>
    <n v="1"/>
    <x v="0"/>
    <s v="530000160451"/>
    <x v="441"/>
    <x v="65"/>
    <n v="8130"/>
    <n v="0"/>
    <x v="2"/>
  </r>
  <r>
    <s v="4906286487"/>
    <x v="2"/>
    <s v="9"/>
    <d v="2019-09-24T00:00:00"/>
    <x v="5"/>
    <x v="65"/>
    <s v="1020"/>
    <s v="S020"/>
    <s v="H"/>
    <n v="0"/>
    <n v="1"/>
    <x v="0"/>
    <s v="530000160287"/>
    <x v="441"/>
    <x v="65"/>
    <n v="8130"/>
    <n v="0"/>
    <x v="2"/>
  </r>
  <r>
    <s v="4906286488"/>
    <x v="2"/>
    <s v="9"/>
    <d v="2019-09-24T00:00:00"/>
    <x v="5"/>
    <x v="0"/>
    <s v="1020"/>
    <s v="S020"/>
    <s v="H"/>
    <n v="0"/>
    <n v="1"/>
    <x v="0"/>
    <s v="530000158466"/>
    <x v="441"/>
    <x v="0"/>
    <n v="41000"/>
    <n v="0"/>
    <x v="2"/>
  </r>
  <r>
    <s v="4906286594"/>
    <x v="2"/>
    <s v="9"/>
    <d v="2019-09-24T00:00:00"/>
    <x v="5"/>
    <x v="5"/>
    <s v="1020"/>
    <s v="S020"/>
    <s v="H"/>
    <n v="0"/>
    <n v="1"/>
    <x v="0"/>
    <s v="530000161785"/>
    <x v="843"/>
    <x v="5"/>
    <n v="1297"/>
    <n v="0"/>
    <x v="2"/>
  </r>
  <r>
    <s v="4906286700"/>
    <x v="2"/>
    <s v="9"/>
    <d v="2019-09-25T00:00:00"/>
    <x v="5"/>
    <x v="64"/>
    <s v="1030"/>
    <s v="S030"/>
    <s v="H"/>
    <n v="0"/>
    <n v="1"/>
    <x v="0"/>
    <s v="530000161423"/>
    <x v="327"/>
    <x v="64"/>
    <n v="0"/>
    <n v="0"/>
    <x v="1"/>
  </r>
  <r>
    <s v="4906286713"/>
    <x v="2"/>
    <s v="9"/>
    <d v="2019-09-24T00:00:00"/>
    <x v="3"/>
    <x v="7"/>
    <s v="1010"/>
    <s v="S010"/>
    <s v="S"/>
    <n v="0"/>
    <n v="-1"/>
    <x v="0"/>
    <s v="530000160168"/>
    <x v="964"/>
    <x v="7"/>
    <n v="8280"/>
    <n v="0"/>
    <x v="1"/>
  </r>
  <r>
    <s v="4906287010"/>
    <x v="2"/>
    <s v="9"/>
    <d v="2019-09-24T00:00:00"/>
    <x v="3"/>
    <x v="0"/>
    <s v="1020"/>
    <s v="S020"/>
    <s v="S"/>
    <n v="0"/>
    <n v="-1"/>
    <x v="0"/>
    <s v="530000158466"/>
    <x v="441"/>
    <x v="0"/>
    <n v="41000"/>
    <n v="0"/>
    <x v="2"/>
  </r>
  <r>
    <s v="4906287144"/>
    <x v="2"/>
    <s v="9"/>
    <d v="2019-09-25T00:00:00"/>
    <x v="5"/>
    <x v="9"/>
    <s v="1020"/>
    <s v="S020"/>
    <s v="H"/>
    <n v="0"/>
    <n v="1"/>
    <x v="0"/>
    <s v="530000163440"/>
    <x v="291"/>
    <x v="9"/>
    <n v="1965"/>
    <n v="0"/>
    <x v="0"/>
  </r>
  <r>
    <s v="4906287235"/>
    <x v="2"/>
    <s v="9"/>
    <d v="2019-09-25T00:00:00"/>
    <x v="5"/>
    <x v="2"/>
    <s v="1020"/>
    <s v="S020"/>
    <s v="H"/>
    <n v="0"/>
    <n v="1"/>
    <x v="0"/>
    <s v="530000158370"/>
    <x v="956"/>
    <x v="2"/>
    <n v="9490"/>
    <n v="0"/>
    <x v="1"/>
  </r>
  <r>
    <s v="4906287308"/>
    <x v="2"/>
    <s v="9"/>
    <d v="2019-09-25T00:00:00"/>
    <x v="5"/>
    <x v="80"/>
    <s v="1096"/>
    <s v="S096"/>
    <s v="H"/>
    <n v="0"/>
    <n v="1"/>
    <x v="0"/>
    <s v="530000135078"/>
    <x v="668"/>
    <x v="80"/>
    <n v="1325"/>
    <n v="0"/>
    <x v="2"/>
  </r>
  <r>
    <s v="4906287317"/>
    <x v="2"/>
    <s v="9"/>
    <d v="2019-09-25T00:00:00"/>
    <x v="5"/>
    <x v="5"/>
    <s v="1020"/>
    <s v="S020"/>
    <s v="H"/>
    <n v="0"/>
    <n v="1"/>
    <x v="0"/>
    <s v="530000162375"/>
    <x v="843"/>
    <x v="5"/>
    <n v="1297"/>
    <n v="0"/>
    <x v="2"/>
  </r>
  <r>
    <s v="4906287579"/>
    <x v="2"/>
    <s v="9"/>
    <d v="2019-09-25T00:00:00"/>
    <x v="5"/>
    <x v="65"/>
    <s v="1020"/>
    <s v="S020"/>
    <s v="H"/>
    <n v="0"/>
    <n v="1"/>
    <x v="0"/>
    <s v="530000160953"/>
    <x v="961"/>
    <x v="65"/>
    <n v="8130"/>
    <n v="0"/>
    <x v="1"/>
  </r>
  <r>
    <s v="4906287823"/>
    <x v="2"/>
    <s v="9"/>
    <d v="2019-09-25T00:00:00"/>
    <x v="5"/>
    <x v="7"/>
    <s v="1050"/>
    <s v="S050"/>
    <s v="H"/>
    <n v="0"/>
    <n v="1"/>
    <x v="0"/>
    <s v="530000161569"/>
    <x v="504"/>
    <x v="7"/>
    <n v="8280"/>
    <n v="0"/>
    <x v="1"/>
  </r>
  <r>
    <s v="4906287825"/>
    <x v="2"/>
    <s v="9"/>
    <d v="2019-09-25T00:00:00"/>
    <x v="5"/>
    <x v="55"/>
    <s v="1050"/>
    <s v="S050"/>
    <s v="H"/>
    <n v="0"/>
    <n v="1"/>
    <x v="0"/>
    <s v="530000161631"/>
    <x v="962"/>
    <x v="55"/>
    <n v="9800"/>
    <n v="0"/>
    <x v="1"/>
  </r>
  <r>
    <s v="4906288179"/>
    <x v="2"/>
    <s v="9"/>
    <d v="2019-09-26T00:00:00"/>
    <x v="5"/>
    <x v="5"/>
    <s v="1060"/>
    <s v="S060"/>
    <s v="H"/>
    <n v="0"/>
    <n v="1"/>
    <x v="0"/>
    <s v="530000152155"/>
    <x v="193"/>
    <x v="5"/>
    <n v="1297"/>
    <n v="0"/>
    <x v="3"/>
  </r>
  <r>
    <s v="4906288392"/>
    <x v="2"/>
    <s v="9"/>
    <d v="2019-09-26T00:00:00"/>
    <x v="5"/>
    <x v="1"/>
    <s v="1050"/>
    <s v="S050"/>
    <s v="H"/>
    <n v="0"/>
    <n v="1"/>
    <x v="0"/>
    <s v="530000165246"/>
    <x v="957"/>
    <x v="1"/>
    <n v="2569.91"/>
    <n v="0"/>
    <x v="1"/>
  </r>
  <r>
    <s v="4906288496"/>
    <x v="2"/>
    <s v="9"/>
    <d v="2019-09-26T00:00:00"/>
    <x v="5"/>
    <x v="32"/>
    <s v="1017"/>
    <s v="S017"/>
    <s v="H"/>
    <n v="0"/>
    <n v="1"/>
    <x v="0"/>
    <s v="530000159824"/>
    <x v="843"/>
    <x v="32"/>
    <n v="1238"/>
    <n v="0"/>
    <x v="2"/>
  </r>
  <r>
    <s v="4906288559"/>
    <x v="2"/>
    <s v="9"/>
    <d v="2019-09-26T00:00:00"/>
    <x v="5"/>
    <x v="5"/>
    <s v="1060"/>
    <s v="S060"/>
    <s v="H"/>
    <n v="0"/>
    <n v="1"/>
    <x v="0"/>
    <s v="530000163353"/>
    <x v="471"/>
    <x v="5"/>
    <n v="1297"/>
    <n v="0"/>
    <x v="1"/>
  </r>
  <r>
    <s v="4906288625"/>
    <x v="2"/>
    <s v="9"/>
    <d v="2019-09-26T00:00:00"/>
    <x v="5"/>
    <x v="5"/>
    <s v="1020"/>
    <s v="S020"/>
    <s v="H"/>
    <n v="0"/>
    <n v="1"/>
    <x v="0"/>
    <s v="530000160068"/>
    <x v="843"/>
    <x v="5"/>
    <n v="1297"/>
    <n v="0"/>
    <x v="2"/>
  </r>
  <r>
    <s v="4906288626"/>
    <x v="2"/>
    <s v="9"/>
    <d v="2019-09-26T00:00:00"/>
    <x v="5"/>
    <x v="5"/>
    <s v="1020"/>
    <s v="S020"/>
    <s v="H"/>
    <n v="0"/>
    <n v="1"/>
    <x v="0"/>
    <s v="530000160138"/>
    <x v="843"/>
    <x v="5"/>
    <n v="1297"/>
    <n v="0"/>
    <x v="2"/>
  </r>
  <r>
    <s v="4906288651"/>
    <x v="2"/>
    <s v="9"/>
    <d v="2019-09-26T00:00:00"/>
    <x v="5"/>
    <x v="0"/>
    <s v="1020"/>
    <s v="S020"/>
    <s v="H"/>
    <n v="0"/>
    <n v="1"/>
    <x v="0"/>
    <s v="530000157687"/>
    <x v="441"/>
    <x v="0"/>
    <n v="41000"/>
    <n v="0"/>
    <x v="2"/>
  </r>
  <r>
    <s v="4906288823"/>
    <x v="2"/>
    <s v="9"/>
    <d v="2019-09-26T00:00:00"/>
    <x v="5"/>
    <x v="6"/>
    <s v="1020"/>
    <s v="S020"/>
    <s v="H"/>
    <n v="0"/>
    <n v="1"/>
    <x v="0"/>
    <s v="530000154207"/>
    <x v="438"/>
    <x v="6"/>
    <n v="1446"/>
    <n v="0"/>
    <x v="1"/>
  </r>
  <r>
    <s v="4906288877"/>
    <x v="2"/>
    <s v="9"/>
    <d v="2019-09-26T00:00:00"/>
    <x v="5"/>
    <x v="31"/>
    <s v="1050"/>
    <s v="S050"/>
    <s v="H"/>
    <n v="0"/>
    <n v="1"/>
    <x v="0"/>
    <s v="530000156485"/>
    <x v="466"/>
    <x v="31"/>
    <n v="1911"/>
    <n v="0"/>
    <x v="2"/>
  </r>
  <r>
    <s v="4906288877"/>
    <x v="2"/>
    <s v="9"/>
    <d v="2019-09-26T00:00:00"/>
    <x v="5"/>
    <x v="32"/>
    <s v="1050"/>
    <s v="S050"/>
    <s v="H"/>
    <n v="0"/>
    <n v="1"/>
    <x v="0"/>
    <s v="530000156485"/>
    <x v="466"/>
    <x v="32"/>
    <n v="1238"/>
    <n v="0"/>
    <x v="2"/>
  </r>
  <r>
    <s v="4906288885"/>
    <x v="2"/>
    <s v="9"/>
    <d v="2019-09-26T00:00:00"/>
    <x v="5"/>
    <x v="49"/>
    <s v="1096"/>
    <s v="S096"/>
    <s v="H"/>
    <n v="0"/>
    <n v="1"/>
    <x v="0"/>
    <s v="530000113958"/>
    <x v="471"/>
    <x v="49"/>
    <n v="2408"/>
    <n v="0"/>
    <x v="1"/>
  </r>
  <r>
    <s v="4906289011"/>
    <x v="2"/>
    <s v="9"/>
    <d v="2019-09-27T00:00:00"/>
    <x v="5"/>
    <x v="12"/>
    <s v="1010"/>
    <s v="S010"/>
    <s v="H"/>
    <n v="0"/>
    <n v="1"/>
    <x v="0"/>
    <s v="530000161515"/>
    <x v="963"/>
    <x v="12"/>
    <n v="10385"/>
    <n v="0"/>
    <x v="1"/>
  </r>
  <r>
    <s v="4906289059"/>
    <x v="2"/>
    <s v="9"/>
    <d v="2019-09-27T00:00:00"/>
    <x v="5"/>
    <x v="80"/>
    <s v="1096"/>
    <s v="S096"/>
    <s v="H"/>
    <n v="0"/>
    <n v="1"/>
    <x v="0"/>
    <s v="530000157316"/>
    <x v="193"/>
    <x v="80"/>
    <n v="1325"/>
    <n v="0"/>
    <x v="3"/>
  </r>
  <r>
    <s v="4906289553"/>
    <x v="2"/>
    <s v="9"/>
    <d v="2019-09-27T00:00:00"/>
    <x v="5"/>
    <x v="28"/>
    <s v="1080"/>
    <s v="S080"/>
    <s v="H"/>
    <n v="0"/>
    <n v="1"/>
    <x v="0"/>
    <s v="530000162383"/>
    <x v="886"/>
    <x v="28"/>
    <n v="44820"/>
    <n v="0"/>
    <x v="2"/>
  </r>
  <r>
    <s v="4906289604"/>
    <x v="2"/>
    <s v="9"/>
    <d v="2019-09-27T00:00:00"/>
    <x v="5"/>
    <x v="7"/>
    <s v="1020"/>
    <s v="S020"/>
    <s v="H"/>
    <n v="0"/>
    <n v="1"/>
    <x v="0"/>
    <s v="530000158994"/>
    <x v="956"/>
    <x v="7"/>
    <n v="8280"/>
    <n v="0"/>
    <x v="1"/>
  </r>
  <r>
    <s v="4906289767"/>
    <x v="2"/>
    <s v="9"/>
    <d v="2019-09-27T00:00:00"/>
    <x v="5"/>
    <x v="2"/>
    <s v="1050"/>
    <s v="S050"/>
    <s v="H"/>
    <n v="0"/>
    <n v="2"/>
    <x v="0"/>
    <s v="530000160642"/>
    <x v="504"/>
    <x v="2"/>
    <n v="9490"/>
    <n v="0"/>
    <x v="1"/>
  </r>
  <r>
    <s v="4906289868"/>
    <x v="2"/>
    <s v="9"/>
    <d v="2019-09-28T00:00:00"/>
    <x v="5"/>
    <x v="2"/>
    <s v="1060"/>
    <s v="S060"/>
    <s v="H"/>
    <n v="0"/>
    <n v="1"/>
    <x v="0"/>
    <s v="530000158933"/>
    <x v="499"/>
    <x v="2"/>
    <n v="9490"/>
    <n v="0"/>
    <x v="1"/>
  </r>
  <r>
    <s v="4906289925"/>
    <x v="2"/>
    <s v="9"/>
    <d v="2019-09-28T00:00:00"/>
    <x v="5"/>
    <x v="5"/>
    <s v="1020"/>
    <s v="S020"/>
    <s v="H"/>
    <n v="0"/>
    <n v="3"/>
    <x v="0"/>
    <s v="530000157840"/>
    <x v="843"/>
    <x v="5"/>
    <n v="1297"/>
    <n v="0"/>
    <x v="2"/>
  </r>
  <r>
    <s v="4906289941"/>
    <x v="2"/>
    <s v="9"/>
    <d v="2019-09-28T00:00:00"/>
    <x v="5"/>
    <x v="6"/>
    <s v="1020"/>
    <s v="S020"/>
    <s v="H"/>
    <n v="0"/>
    <n v="1"/>
    <x v="0"/>
    <s v="530000161642"/>
    <x v="961"/>
    <x v="6"/>
    <n v="1446"/>
    <n v="0"/>
    <x v="1"/>
  </r>
  <r>
    <s v="4906289950"/>
    <x v="2"/>
    <s v="9"/>
    <d v="2019-09-28T00:00:00"/>
    <x v="5"/>
    <x v="63"/>
    <s v="1010"/>
    <s v="S010"/>
    <s v="H"/>
    <n v="0"/>
    <n v="1"/>
    <x v="0"/>
    <s v="530000153031"/>
    <x v="451"/>
    <x v="63"/>
    <n v="3113"/>
    <n v="0"/>
    <x v="1"/>
  </r>
  <r>
    <s v="4906290104"/>
    <x v="2"/>
    <s v="9"/>
    <d v="2019-09-30T00:00:00"/>
    <x v="5"/>
    <x v="5"/>
    <s v="1096"/>
    <s v="S096"/>
    <s v="H"/>
    <n v="0"/>
    <n v="3"/>
    <x v="0"/>
    <s v="530000113931"/>
    <x v="471"/>
    <x v="5"/>
    <n v="1297"/>
    <n v="0"/>
    <x v="1"/>
  </r>
  <r>
    <s v="4906290114"/>
    <x v="2"/>
    <s v="9"/>
    <d v="2019-09-29T00:00:00"/>
    <x v="5"/>
    <x v="26"/>
    <s v="1020"/>
    <s v="S020"/>
    <s v="H"/>
    <n v="0"/>
    <n v="1"/>
    <x v="0"/>
    <s v="530000161651"/>
    <x v="965"/>
    <x v="26"/>
    <n v="9000"/>
    <n v="0"/>
    <x v="1"/>
  </r>
  <r>
    <s v="4906290115"/>
    <x v="2"/>
    <s v="9"/>
    <d v="2019-09-29T00:00:00"/>
    <x v="5"/>
    <x v="5"/>
    <s v="1096"/>
    <s v="S096"/>
    <s v="H"/>
    <n v="0"/>
    <n v="3"/>
    <x v="0"/>
    <s v="530000113931"/>
    <x v="471"/>
    <x v="5"/>
    <n v="1297"/>
    <n v="0"/>
    <x v="1"/>
  </r>
  <r>
    <s v="4906290272"/>
    <x v="2"/>
    <s v="9"/>
    <d v="2019-09-30T00:00:00"/>
    <x v="5"/>
    <x v="21"/>
    <s v="1017"/>
    <s v="S017"/>
    <s v="H"/>
    <n v="0"/>
    <n v="1"/>
    <x v="0"/>
    <s v="530000135405"/>
    <x v="961"/>
    <x v="21"/>
    <n v="1708"/>
    <n v="0"/>
    <x v="1"/>
  </r>
  <r>
    <s v="4906290280"/>
    <x v="2"/>
    <s v="9"/>
    <d v="2019-09-30T00:00:00"/>
    <x v="5"/>
    <x v="5"/>
    <s v="1017"/>
    <s v="S017"/>
    <s v="H"/>
    <n v="0"/>
    <n v="3"/>
    <x v="0"/>
    <s v="530000162002"/>
    <x v="843"/>
    <x v="5"/>
    <n v="1297"/>
    <n v="0"/>
    <x v="2"/>
  </r>
  <r>
    <s v="4906290375"/>
    <x v="2"/>
    <s v="9"/>
    <d v="2019-09-30T00:00:00"/>
    <x v="5"/>
    <x v="9"/>
    <s v="1010"/>
    <s v="S010"/>
    <s v="H"/>
    <n v="0"/>
    <n v="1"/>
    <x v="0"/>
    <s v="530000161945"/>
    <x v="451"/>
    <x v="9"/>
    <n v="1965"/>
    <n v="0"/>
    <x v="1"/>
  </r>
  <r>
    <s v="4906290506"/>
    <x v="2"/>
    <s v="9"/>
    <d v="2019-09-30T00:00:00"/>
    <x v="5"/>
    <x v="5"/>
    <s v="1017"/>
    <s v="S017"/>
    <s v="H"/>
    <n v="0"/>
    <n v="1"/>
    <x v="0"/>
    <s v="530000163546"/>
    <x v="843"/>
    <x v="5"/>
    <n v="1297"/>
    <n v="0"/>
    <x v="2"/>
  </r>
  <r>
    <s v="4906290537"/>
    <x v="2"/>
    <s v="9"/>
    <d v="2019-09-30T00:00:00"/>
    <x v="5"/>
    <x v="5"/>
    <s v="1060"/>
    <s v="S060"/>
    <s v="H"/>
    <n v="0"/>
    <n v="1"/>
    <x v="0"/>
    <s v="530000158765"/>
    <x v="192"/>
    <x v="5"/>
    <n v="1297"/>
    <n v="0"/>
    <x v="3"/>
  </r>
  <r>
    <s v="4906290537"/>
    <x v="2"/>
    <s v="9"/>
    <d v="2019-09-30T00:00:00"/>
    <x v="5"/>
    <x v="5"/>
    <s v="1060"/>
    <s v="S060"/>
    <s v="H"/>
    <n v="0"/>
    <n v="1"/>
    <x v="0"/>
    <s v="530000158765"/>
    <x v="192"/>
    <x v="5"/>
    <n v="1297"/>
    <n v="0"/>
    <x v="3"/>
  </r>
  <r>
    <s v="4906290537"/>
    <x v="2"/>
    <s v="9"/>
    <d v="2019-09-30T00:00:00"/>
    <x v="5"/>
    <x v="5"/>
    <s v="1060"/>
    <s v="S060"/>
    <s v="H"/>
    <n v="0"/>
    <n v="1"/>
    <x v="0"/>
    <s v="530000158765"/>
    <x v="192"/>
    <x v="5"/>
    <n v="1297"/>
    <n v="0"/>
    <x v="3"/>
  </r>
  <r>
    <s v="4906290537"/>
    <x v="2"/>
    <s v="9"/>
    <d v="2019-09-30T00:00:00"/>
    <x v="5"/>
    <x v="5"/>
    <s v="1060"/>
    <s v="S060"/>
    <s v="H"/>
    <n v="0"/>
    <n v="1"/>
    <x v="0"/>
    <s v="530000158765"/>
    <x v="192"/>
    <x v="5"/>
    <n v="1297"/>
    <n v="0"/>
    <x v="3"/>
  </r>
  <r>
    <s v="4906290538"/>
    <x v="2"/>
    <s v="9"/>
    <d v="2019-09-30T00:00:00"/>
    <x v="5"/>
    <x v="19"/>
    <s v="1060"/>
    <s v="S060"/>
    <s v="H"/>
    <n v="0"/>
    <n v="1"/>
    <x v="0"/>
    <s v="530000158765"/>
    <x v="192"/>
    <x v="19"/>
    <n v="1745"/>
    <n v="0"/>
    <x v="3"/>
  </r>
  <r>
    <s v="4906290703"/>
    <x v="2"/>
    <s v="9"/>
    <d v="2019-09-30T00:00:00"/>
    <x v="5"/>
    <x v="9"/>
    <s v="1060"/>
    <s v="S060"/>
    <s v="H"/>
    <n v="0"/>
    <n v="1"/>
    <x v="0"/>
    <s v="530000158765"/>
    <x v="193"/>
    <x v="9"/>
    <n v="1965"/>
    <n v="0"/>
    <x v="3"/>
  </r>
  <r>
    <s v="4906290703"/>
    <x v="2"/>
    <s v="9"/>
    <d v="2019-09-30T00:00:00"/>
    <x v="5"/>
    <x v="49"/>
    <s v="1060"/>
    <s v="S060"/>
    <s v="H"/>
    <n v="0"/>
    <n v="1"/>
    <x v="0"/>
    <s v="530000158765"/>
    <x v="193"/>
    <x v="49"/>
    <n v="2408"/>
    <n v="0"/>
    <x v="3"/>
  </r>
  <r>
    <s v="4906290756"/>
    <x v="2"/>
    <s v="9"/>
    <d v="2019-09-30T00:00:00"/>
    <x v="5"/>
    <x v="0"/>
    <s v="1020"/>
    <s v="S020"/>
    <s v="H"/>
    <n v="0"/>
    <n v="1"/>
    <x v="0"/>
    <s v="530000159817"/>
    <x v="956"/>
    <x v="0"/>
    <n v="41000"/>
    <n v="0"/>
    <x v="1"/>
  </r>
  <r>
    <s v="4906290760"/>
    <x v="2"/>
    <s v="9"/>
    <d v="2019-09-30T00:00:00"/>
    <x v="5"/>
    <x v="26"/>
    <s v="1020"/>
    <s v="S020"/>
    <s v="H"/>
    <n v="0"/>
    <n v="1"/>
    <x v="0"/>
    <s v="530000160916"/>
    <x v="956"/>
    <x v="26"/>
    <n v="9000"/>
    <n v="0"/>
    <x v="1"/>
  </r>
  <r>
    <s v="4906290773"/>
    <x v="2"/>
    <s v="9"/>
    <d v="2019-09-30T00:00:00"/>
    <x v="5"/>
    <x v="2"/>
    <s v="1020"/>
    <s v="S020"/>
    <s v="H"/>
    <n v="0"/>
    <n v="1"/>
    <x v="0"/>
    <s v="530000161650"/>
    <x v="956"/>
    <x v="2"/>
    <n v="9490"/>
    <n v="0"/>
    <x v="1"/>
  </r>
  <r>
    <s v="4906290774"/>
    <x v="2"/>
    <s v="9"/>
    <d v="2019-09-30T00:00:00"/>
    <x v="5"/>
    <x v="2"/>
    <s v="1020"/>
    <s v="S020"/>
    <s v="H"/>
    <n v="0"/>
    <n v="1"/>
    <x v="0"/>
    <s v="530000161736"/>
    <x v="956"/>
    <x v="2"/>
    <n v="9490"/>
    <n v="0"/>
    <x v="1"/>
  </r>
  <r>
    <s v="4906290811"/>
    <x v="2"/>
    <s v="9"/>
    <d v="2019-09-30T00:00:00"/>
    <x v="5"/>
    <x v="9"/>
    <s v="1010"/>
    <s v="S010"/>
    <s v="H"/>
    <n v="0"/>
    <n v="1"/>
    <x v="0"/>
    <s v="530000161945"/>
    <x v="451"/>
    <x v="9"/>
    <n v="1965"/>
    <n v="0"/>
    <x v="1"/>
  </r>
  <r>
    <s v="4906290866"/>
    <x v="2"/>
    <s v="9"/>
    <d v="2019-09-30T00:00:00"/>
    <x v="5"/>
    <x v="22"/>
    <s v="1020"/>
    <s v="S020"/>
    <s v="H"/>
    <n v="0"/>
    <n v="3"/>
    <x v="0"/>
    <s v="530000157840"/>
    <x v="843"/>
    <x v="22"/>
    <n v="1334"/>
    <n v="0"/>
    <x v="2"/>
  </r>
  <r>
    <s v="4906290898"/>
    <x v="2"/>
    <s v="9"/>
    <d v="2019-09-30T00:00:00"/>
    <x v="5"/>
    <x v="14"/>
    <s v="1030"/>
    <s v="S030"/>
    <s v="H"/>
    <n v="0"/>
    <n v="1"/>
    <x v="0"/>
    <s v="530000158684"/>
    <x v="970"/>
    <x v="14"/>
    <n v="50350"/>
    <n v="0"/>
    <x v="1"/>
  </r>
  <r>
    <s v="4906290901"/>
    <x v="2"/>
    <s v="9"/>
    <d v="2019-09-30T00:00:00"/>
    <x v="5"/>
    <x v="10"/>
    <s v="1060"/>
    <s v="S060"/>
    <s v="H"/>
    <n v="0"/>
    <n v="1"/>
    <x v="0"/>
    <s v="530000127967"/>
    <x v="295"/>
    <x v="10"/>
    <n v="42200"/>
    <n v="0"/>
    <x v="1"/>
  </r>
  <r>
    <s v="4906290923"/>
    <x v="2"/>
    <s v="9"/>
    <d v="2019-09-26T00:00:00"/>
    <x v="3"/>
    <x v="32"/>
    <s v="1050"/>
    <s v="S050"/>
    <s v="S"/>
    <n v="0"/>
    <n v="-1"/>
    <x v="0"/>
    <s v="530000156485"/>
    <x v="466"/>
    <x v="32"/>
    <n v="1238"/>
    <n v="0"/>
    <x v="2"/>
  </r>
  <r>
    <s v="4906290923"/>
    <x v="2"/>
    <s v="9"/>
    <d v="2019-09-26T00:00:00"/>
    <x v="3"/>
    <x v="31"/>
    <s v="1050"/>
    <s v="S050"/>
    <s v="S"/>
    <n v="0"/>
    <n v="-1"/>
    <x v="0"/>
    <s v="530000156485"/>
    <x v="466"/>
    <x v="31"/>
    <n v="1911"/>
    <n v="0"/>
    <x v="2"/>
  </r>
  <r>
    <s v="4906291204"/>
    <x v="2"/>
    <s v="9"/>
    <d v="2019-09-30T00:00:00"/>
    <x v="5"/>
    <x v="5"/>
    <s v="1017"/>
    <s v="S017"/>
    <s v="H"/>
    <n v="0"/>
    <n v="1"/>
    <x v="0"/>
    <s v="530000118023"/>
    <x v="961"/>
    <x v="5"/>
    <n v="1297"/>
    <n v="0"/>
    <x v="1"/>
  </r>
  <r>
    <s v="4906291208"/>
    <x v="2"/>
    <s v="9"/>
    <d v="2019-09-30T00:00:00"/>
    <x v="5"/>
    <x v="21"/>
    <s v="1017"/>
    <s v="S017"/>
    <s v="H"/>
    <n v="0"/>
    <n v="1"/>
    <x v="0"/>
    <s v="530000135365"/>
    <x v="438"/>
    <x v="21"/>
    <n v="1708"/>
    <n v="0"/>
    <x v="1"/>
  </r>
  <r>
    <s v="4906292973"/>
    <x v="2"/>
    <s v="10"/>
    <d v="2019-10-01T00:00:00"/>
    <x v="5"/>
    <x v="5"/>
    <s v="1060"/>
    <s v="S060"/>
    <s v="H"/>
    <n v="0"/>
    <n v="3"/>
    <x v="0"/>
    <s v="530000158765"/>
    <x v="193"/>
    <x v="5"/>
    <n v="1297"/>
    <n v="0"/>
    <x v="3"/>
  </r>
  <r>
    <s v="4906293207"/>
    <x v="2"/>
    <s v="10"/>
    <d v="2019-10-01T00:00:00"/>
    <x v="5"/>
    <x v="26"/>
    <s v="1030"/>
    <s v="S030"/>
    <s v="H"/>
    <n v="0"/>
    <n v="5"/>
    <x v="0"/>
    <s v="530000117494"/>
    <x v="220"/>
    <x v="26"/>
    <n v="9000"/>
    <n v="0"/>
    <x v="0"/>
  </r>
  <r>
    <s v="4906293344"/>
    <x v="2"/>
    <s v="10"/>
    <d v="2019-10-01T00:00:00"/>
    <x v="5"/>
    <x v="65"/>
    <s v="1060"/>
    <s v="S060"/>
    <s v="H"/>
    <n v="0"/>
    <n v="1"/>
    <x v="0"/>
    <s v="530000159906"/>
    <x v="212"/>
    <x v="65"/>
    <n v="8130"/>
    <n v="0"/>
    <x v="0"/>
  </r>
  <r>
    <s v="4906293407"/>
    <x v="2"/>
    <s v="10"/>
    <d v="2019-10-01T00:00:00"/>
    <x v="3"/>
    <x v="23"/>
    <s v="1030"/>
    <s v="S030"/>
    <s v="S"/>
    <n v="0"/>
    <n v="-2"/>
    <x v="0"/>
    <s v="530000142722"/>
    <x v="332"/>
    <x v="23"/>
    <n v="3480"/>
    <n v="0"/>
    <x v="0"/>
  </r>
  <r>
    <s v="4906293470"/>
    <x v="2"/>
    <s v="10"/>
    <d v="2019-10-01T00:00:00"/>
    <x v="5"/>
    <x v="5"/>
    <s v="1030"/>
    <s v="S030"/>
    <s v="H"/>
    <n v="0"/>
    <n v="1"/>
    <x v="0"/>
    <s v="530000152322"/>
    <x v="193"/>
    <x v="5"/>
    <n v="1297"/>
    <n v="0"/>
    <x v="3"/>
  </r>
  <r>
    <s v="4906293483"/>
    <x v="2"/>
    <s v="10"/>
    <d v="2019-10-01T00:00:00"/>
    <x v="5"/>
    <x v="5"/>
    <s v="1030"/>
    <s v="S030"/>
    <s v="H"/>
    <n v="0"/>
    <n v="14"/>
    <x v="0"/>
    <s v="530000152322"/>
    <x v="193"/>
    <x v="5"/>
    <n v="1297"/>
    <n v="0"/>
    <x v="3"/>
  </r>
  <r>
    <s v="4906293792"/>
    <x v="2"/>
    <s v="10"/>
    <d v="2019-10-01T00:00:00"/>
    <x v="5"/>
    <x v="10"/>
    <s v="1010"/>
    <s v="S010"/>
    <s v="H"/>
    <n v="0"/>
    <n v="1"/>
    <x v="0"/>
    <s v="530000164602"/>
    <x v="470"/>
    <x v="10"/>
    <n v="42200"/>
    <n v="0"/>
    <x v="2"/>
  </r>
  <r>
    <s v="4906294123"/>
    <x v="2"/>
    <s v="10"/>
    <d v="2019-10-02T00:00:00"/>
    <x v="5"/>
    <x v="65"/>
    <s v="1017"/>
    <s v="S017"/>
    <s v="H"/>
    <n v="0"/>
    <n v="1"/>
    <x v="0"/>
    <s v="530000127108"/>
    <x v="956"/>
    <x v="65"/>
    <n v="8130"/>
    <n v="0"/>
    <x v="1"/>
  </r>
  <r>
    <s v="4906294125"/>
    <x v="2"/>
    <s v="10"/>
    <d v="2019-10-02T00:00:00"/>
    <x v="5"/>
    <x v="2"/>
    <s v="1017"/>
    <s v="S017"/>
    <s v="H"/>
    <n v="0"/>
    <n v="1"/>
    <x v="0"/>
    <s v="530000127056"/>
    <x v="956"/>
    <x v="2"/>
    <n v="9490"/>
    <n v="0"/>
    <x v="1"/>
  </r>
  <r>
    <s v="4906294192"/>
    <x v="2"/>
    <s v="10"/>
    <d v="2019-10-02T00:00:00"/>
    <x v="5"/>
    <x v="0"/>
    <s v="1020"/>
    <s v="S020"/>
    <s v="H"/>
    <n v="0"/>
    <n v="1"/>
    <x v="0"/>
    <s v="530000161673"/>
    <x v="441"/>
    <x v="0"/>
    <n v="41000"/>
    <n v="0"/>
    <x v="2"/>
  </r>
  <r>
    <s v="4906294418"/>
    <x v="2"/>
    <s v="10"/>
    <d v="2019-10-02T00:00:00"/>
    <x v="5"/>
    <x v="31"/>
    <s v="1030"/>
    <s v="S030"/>
    <s v="H"/>
    <n v="0"/>
    <n v="1"/>
    <x v="0"/>
    <s v="530000155661"/>
    <x v="393"/>
    <x v="31"/>
    <n v="1911"/>
    <n v="0"/>
    <x v="1"/>
  </r>
  <r>
    <s v="4906294422"/>
    <x v="2"/>
    <s v="10"/>
    <d v="2019-10-02T00:00:00"/>
    <x v="5"/>
    <x v="0"/>
    <s v="1010"/>
    <s v="S010"/>
    <s v="H"/>
    <n v="0"/>
    <n v="1"/>
    <x v="0"/>
    <s v="530000145188"/>
    <x v="230"/>
    <x v="0"/>
    <n v="41000"/>
    <n v="0"/>
    <x v="0"/>
  </r>
  <r>
    <s v="4906294426"/>
    <x v="2"/>
    <s v="10"/>
    <d v="2019-10-02T00:00:00"/>
    <x v="5"/>
    <x v="10"/>
    <s v="1010"/>
    <s v="S010"/>
    <s v="H"/>
    <n v="0"/>
    <n v="1"/>
    <x v="0"/>
    <s v="530000124892"/>
    <x v="187"/>
    <x v="10"/>
    <n v="42200"/>
    <n v="0"/>
    <x v="0"/>
  </r>
  <r>
    <s v="4906294439"/>
    <x v="2"/>
    <s v="10"/>
    <d v="2019-10-02T00:00:00"/>
    <x v="5"/>
    <x v="5"/>
    <s v="1050"/>
    <s v="S050"/>
    <s v="H"/>
    <n v="0"/>
    <n v="1"/>
    <x v="0"/>
    <s v="530000157921"/>
    <x v="473"/>
    <x v="5"/>
    <n v="1297"/>
    <n v="0"/>
    <x v="1"/>
  </r>
  <r>
    <s v="4906294555"/>
    <x v="2"/>
    <s v="10"/>
    <d v="2019-10-02T00:00:00"/>
    <x v="5"/>
    <x v="5"/>
    <s v="1020"/>
    <s v="S020"/>
    <s v="H"/>
    <n v="0"/>
    <n v="3"/>
    <x v="0"/>
    <s v="530000162002"/>
    <x v="843"/>
    <x v="5"/>
    <n v="1297"/>
    <n v="0"/>
    <x v="2"/>
  </r>
  <r>
    <s v="4906294561"/>
    <x v="2"/>
    <s v="10"/>
    <d v="2019-10-02T00:00:00"/>
    <x v="5"/>
    <x v="0"/>
    <s v="1020"/>
    <s v="S020"/>
    <s v="H"/>
    <n v="0"/>
    <n v="1"/>
    <x v="0"/>
    <s v="530000158680"/>
    <x v="441"/>
    <x v="0"/>
    <n v="41000"/>
    <n v="0"/>
    <x v="2"/>
  </r>
  <r>
    <s v="4906294562"/>
    <x v="2"/>
    <s v="10"/>
    <d v="2019-10-02T00:00:00"/>
    <x v="5"/>
    <x v="0"/>
    <s v="1020"/>
    <s v="S020"/>
    <s v="H"/>
    <n v="0"/>
    <n v="1"/>
    <x v="0"/>
    <s v="530000161600"/>
    <x v="441"/>
    <x v="0"/>
    <n v="41000"/>
    <n v="0"/>
    <x v="2"/>
  </r>
  <r>
    <s v="4906294563"/>
    <x v="2"/>
    <s v="10"/>
    <d v="2019-10-02T00:00:00"/>
    <x v="5"/>
    <x v="17"/>
    <s v="1020"/>
    <s v="S020"/>
    <s v="H"/>
    <n v="0"/>
    <n v="1"/>
    <x v="0"/>
    <s v="530000154875"/>
    <x v="488"/>
    <x v="17"/>
    <n v="43365"/>
    <n v="0"/>
    <x v="2"/>
  </r>
  <r>
    <s v="4906294565"/>
    <x v="2"/>
    <s v="10"/>
    <d v="2019-10-02T00:00:00"/>
    <x v="5"/>
    <x v="0"/>
    <s v="1020"/>
    <s v="S020"/>
    <s v="H"/>
    <n v="0"/>
    <n v="1"/>
    <x v="0"/>
    <s v="530000161620"/>
    <x v="441"/>
    <x v="0"/>
    <n v="41000"/>
    <n v="0"/>
    <x v="2"/>
  </r>
  <r>
    <s v="4906294576"/>
    <x v="2"/>
    <s v="10"/>
    <d v="2019-10-02T00:00:00"/>
    <x v="5"/>
    <x v="10"/>
    <s v="1010"/>
    <s v="S010"/>
    <s v="H"/>
    <n v="0"/>
    <n v="1"/>
    <x v="0"/>
    <s v="530000124892"/>
    <x v="187"/>
    <x v="10"/>
    <n v="42200"/>
    <n v="0"/>
    <x v="0"/>
  </r>
  <r>
    <s v="4906294577"/>
    <x v="2"/>
    <s v="10"/>
    <d v="2019-10-02T00:00:00"/>
    <x v="5"/>
    <x v="0"/>
    <s v="1010"/>
    <s v="S010"/>
    <s v="H"/>
    <n v="0"/>
    <n v="1"/>
    <x v="0"/>
    <s v="530000145188"/>
    <x v="230"/>
    <x v="0"/>
    <n v="41000"/>
    <n v="0"/>
    <x v="0"/>
  </r>
  <r>
    <s v="4906294578"/>
    <x v="2"/>
    <s v="10"/>
    <d v="2019-10-02T00:00:00"/>
    <x v="5"/>
    <x v="13"/>
    <s v="1010"/>
    <s v="S010"/>
    <s v="H"/>
    <n v="0"/>
    <n v="1"/>
    <x v="0"/>
    <s v="530000133306"/>
    <x v="225"/>
    <x v="13"/>
    <n v="46100"/>
    <n v="0"/>
    <x v="0"/>
  </r>
  <r>
    <s v="4906294578"/>
    <x v="2"/>
    <s v="10"/>
    <d v="2019-10-02T00:00:00"/>
    <x v="5"/>
    <x v="13"/>
    <s v="1010"/>
    <s v="S010"/>
    <s v="H"/>
    <n v="0"/>
    <n v="1"/>
    <x v="0"/>
    <s v="530000133306"/>
    <x v="225"/>
    <x v="13"/>
    <n v="46100"/>
    <n v="0"/>
    <x v="0"/>
  </r>
  <r>
    <s v="4906294579"/>
    <x v="2"/>
    <s v="10"/>
    <d v="2019-10-02T00:00:00"/>
    <x v="5"/>
    <x v="30"/>
    <s v="1010"/>
    <s v="S010"/>
    <s v="H"/>
    <n v="0"/>
    <n v="1"/>
    <x v="0"/>
    <s v="530000154458"/>
    <x v="257"/>
    <x v="30"/>
    <n v="82358.8"/>
    <n v="0"/>
    <x v="0"/>
  </r>
  <r>
    <s v="4906294590"/>
    <x v="2"/>
    <s v="10"/>
    <d v="2019-10-02T00:00:00"/>
    <x v="3"/>
    <x v="13"/>
    <s v="1010"/>
    <s v="S010"/>
    <s v="S"/>
    <n v="0"/>
    <n v="-1"/>
    <x v="0"/>
    <s v="530000133306"/>
    <x v="225"/>
    <x v="13"/>
    <n v="46100"/>
    <n v="0"/>
    <x v="0"/>
  </r>
  <r>
    <s v="4906294983"/>
    <x v="2"/>
    <s v="10"/>
    <d v="2019-10-03T00:00:00"/>
    <x v="5"/>
    <x v="55"/>
    <s v="1050"/>
    <s v="S050"/>
    <s v="H"/>
    <n v="0"/>
    <n v="1"/>
    <x v="0"/>
    <s v="530000162443"/>
    <x v="504"/>
    <x v="55"/>
    <n v="9800"/>
    <n v="0"/>
    <x v="1"/>
  </r>
  <r>
    <s v="4906295373"/>
    <x v="2"/>
    <s v="10"/>
    <d v="2019-10-03T00:00:00"/>
    <x v="5"/>
    <x v="31"/>
    <s v="1030"/>
    <s v="S030"/>
    <s v="H"/>
    <n v="0"/>
    <n v="1"/>
    <x v="0"/>
    <s v="530000155661"/>
    <x v="393"/>
    <x v="31"/>
    <n v="1911"/>
    <n v="0"/>
    <x v="1"/>
  </r>
  <r>
    <s v="4906295379"/>
    <x v="2"/>
    <s v="10"/>
    <d v="2019-10-03T00:00:00"/>
    <x v="5"/>
    <x v="21"/>
    <s v="1096"/>
    <s v="S096"/>
    <s v="H"/>
    <n v="0"/>
    <n v="1"/>
    <x v="0"/>
    <s v="530000163254"/>
    <x v="470"/>
    <x v="21"/>
    <n v="1708"/>
    <n v="0"/>
    <x v="2"/>
  </r>
  <r>
    <s v="4906295393"/>
    <x v="2"/>
    <s v="10"/>
    <d v="2019-10-02T00:00:00"/>
    <x v="3"/>
    <x v="5"/>
    <s v="1020"/>
    <s v="S020"/>
    <s v="S"/>
    <n v="0"/>
    <n v="-3"/>
    <x v="0"/>
    <s v="530000162002"/>
    <x v="843"/>
    <x v="5"/>
    <n v="1297"/>
    <n v="0"/>
    <x v="2"/>
  </r>
  <r>
    <s v="4906295559"/>
    <x v="2"/>
    <s v="10"/>
    <d v="2019-10-03T00:00:00"/>
    <x v="5"/>
    <x v="48"/>
    <s v="1020"/>
    <s v="S020"/>
    <s v="H"/>
    <n v="0"/>
    <n v="1"/>
    <x v="0"/>
    <s v="530000156609"/>
    <x v="441"/>
    <x v="48"/>
    <n v="63144.15"/>
    <n v="0"/>
    <x v="2"/>
  </r>
  <r>
    <s v="4906295560"/>
    <x v="2"/>
    <s v="10"/>
    <d v="2019-10-03T00:00:00"/>
    <x v="5"/>
    <x v="48"/>
    <s v="1020"/>
    <s v="S020"/>
    <s v="H"/>
    <n v="0"/>
    <n v="1"/>
    <x v="0"/>
    <s v="530000155773"/>
    <x v="488"/>
    <x v="48"/>
    <n v="63144.15"/>
    <n v="0"/>
    <x v="2"/>
  </r>
  <r>
    <s v="4906295615"/>
    <x v="2"/>
    <s v="10"/>
    <d v="2019-10-03T00:00:00"/>
    <x v="5"/>
    <x v="5"/>
    <s v="1020"/>
    <s v="S020"/>
    <s v="H"/>
    <n v="0"/>
    <n v="1"/>
    <x v="0"/>
    <s v="530000162377"/>
    <x v="443"/>
    <x v="5"/>
    <n v="1297"/>
    <n v="0"/>
    <x v="2"/>
  </r>
  <r>
    <s v="4906295967"/>
    <x v="2"/>
    <s v="10"/>
    <d v="2019-10-03T00:00:00"/>
    <x v="5"/>
    <x v="19"/>
    <s v="1017"/>
    <s v="S017"/>
    <s v="H"/>
    <n v="0"/>
    <n v="1"/>
    <x v="0"/>
    <s v="530000106493"/>
    <x v="438"/>
    <x v="19"/>
    <n v="1745"/>
    <n v="0"/>
    <x v="1"/>
  </r>
  <r>
    <s v="4906296025"/>
    <x v="2"/>
    <s v="10"/>
    <d v="2019-10-03T00:00:00"/>
    <x v="5"/>
    <x v="32"/>
    <s v="1010"/>
    <s v="S010"/>
    <s v="H"/>
    <n v="0"/>
    <n v="1"/>
    <x v="0"/>
    <s v="530000157944"/>
    <x v="451"/>
    <x v="32"/>
    <n v="1238"/>
    <n v="0"/>
    <x v="1"/>
  </r>
  <r>
    <s v="4906296026"/>
    <x v="2"/>
    <s v="10"/>
    <d v="2019-10-03T00:00:00"/>
    <x v="5"/>
    <x v="2"/>
    <s v="1010"/>
    <s v="S010"/>
    <s v="H"/>
    <n v="0"/>
    <n v="1"/>
    <x v="0"/>
    <s v="530000153730"/>
    <x v="320"/>
    <x v="2"/>
    <n v="9490"/>
    <n v="0"/>
    <x v="1"/>
  </r>
  <r>
    <s v="4906296027"/>
    <x v="2"/>
    <s v="10"/>
    <d v="2019-10-03T00:00:00"/>
    <x v="5"/>
    <x v="2"/>
    <s v="1010"/>
    <s v="S010"/>
    <s v="H"/>
    <n v="0"/>
    <n v="1"/>
    <x v="0"/>
    <s v="530000153121"/>
    <x v="320"/>
    <x v="2"/>
    <n v="9490"/>
    <n v="0"/>
    <x v="1"/>
  </r>
  <r>
    <s v="4906296028"/>
    <x v="2"/>
    <s v="10"/>
    <d v="2019-10-03T00:00:00"/>
    <x v="5"/>
    <x v="2"/>
    <s v="1010"/>
    <s v="S010"/>
    <s v="H"/>
    <n v="0"/>
    <n v="1"/>
    <x v="0"/>
    <s v="530000153080"/>
    <x v="320"/>
    <x v="2"/>
    <n v="9490"/>
    <n v="0"/>
    <x v="1"/>
  </r>
  <r>
    <s v="4906296203"/>
    <x v="2"/>
    <s v="10"/>
    <d v="2019-10-02T00:00:00"/>
    <x v="3"/>
    <x v="5"/>
    <s v="1050"/>
    <s v="S050"/>
    <s v="S"/>
    <n v="0"/>
    <n v="-1"/>
    <x v="0"/>
    <s v="530000157921"/>
    <x v="473"/>
    <x v="5"/>
    <n v="1297"/>
    <n v="0"/>
    <x v="1"/>
  </r>
  <r>
    <s v="4906296204"/>
    <x v="2"/>
    <s v="10"/>
    <d v="2019-10-04T00:00:00"/>
    <x v="5"/>
    <x v="6"/>
    <s v="1050"/>
    <s v="S050"/>
    <s v="H"/>
    <n v="0"/>
    <n v="1"/>
    <x v="0"/>
    <s v="530000157921"/>
    <x v="473"/>
    <x v="6"/>
    <n v="1446"/>
    <n v="0"/>
    <x v="1"/>
  </r>
  <r>
    <s v="4906296406"/>
    <x v="2"/>
    <s v="10"/>
    <d v="2019-10-04T00:00:00"/>
    <x v="5"/>
    <x v="19"/>
    <s v="1010"/>
    <s v="S010"/>
    <s v="H"/>
    <n v="0"/>
    <n v="2"/>
    <x v="0"/>
    <s v="530000163417"/>
    <x v="199"/>
    <x v="19"/>
    <n v="1745"/>
    <n v="0"/>
    <x v="3"/>
  </r>
  <r>
    <s v="4906296572"/>
    <x v="2"/>
    <s v="10"/>
    <d v="2019-10-04T00:00:00"/>
    <x v="5"/>
    <x v="5"/>
    <s v="1010"/>
    <s v="S010"/>
    <s v="H"/>
    <n v="0"/>
    <n v="1"/>
    <x v="0"/>
    <s v="530000163830"/>
    <x v="193"/>
    <x v="5"/>
    <n v="1297"/>
    <n v="0"/>
    <x v="3"/>
  </r>
  <r>
    <s v="4906296601"/>
    <x v="2"/>
    <s v="10"/>
    <d v="2019-10-04T00:00:00"/>
    <x v="3"/>
    <x v="0"/>
    <s v="1020"/>
    <s v="S020"/>
    <s v="S"/>
    <n v="0"/>
    <n v="-1"/>
    <x v="0"/>
    <s v="530000161600"/>
    <x v="441"/>
    <x v="0"/>
    <n v="41000"/>
    <n v="0"/>
    <x v="2"/>
  </r>
  <r>
    <s v="4906296602"/>
    <x v="2"/>
    <s v="10"/>
    <d v="2019-10-04T00:00:00"/>
    <x v="5"/>
    <x v="40"/>
    <s v="1020"/>
    <s v="S020"/>
    <s v="H"/>
    <n v="0"/>
    <n v="1"/>
    <x v="0"/>
    <s v="530000161600"/>
    <x v="441"/>
    <x v="40"/>
    <n v="17645"/>
    <n v="0"/>
    <x v="2"/>
  </r>
  <r>
    <s v="4906296649"/>
    <x v="2"/>
    <s v="10"/>
    <d v="2019-10-04T00:00:00"/>
    <x v="5"/>
    <x v="12"/>
    <s v="1080"/>
    <s v="S080"/>
    <s v="H"/>
    <n v="0"/>
    <n v="1"/>
    <x v="0"/>
    <s v="530000151285"/>
    <x v="960"/>
    <x v="12"/>
    <n v="10385"/>
    <n v="0"/>
    <x v="1"/>
  </r>
  <r>
    <s v="4906296725"/>
    <x v="2"/>
    <s v="10"/>
    <d v="2019-10-04T00:00:00"/>
    <x v="1"/>
    <x v="0"/>
    <s v="1030"/>
    <s v="S030"/>
    <s v="H"/>
    <n v="0"/>
    <n v="1"/>
    <x v="0"/>
    <s v="530000166599"/>
    <x v="470"/>
    <x v="0"/>
    <n v="41000"/>
    <n v="0"/>
    <x v="2"/>
  </r>
  <r>
    <s v="4906296751"/>
    <x v="2"/>
    <s v="10"/>
    <d v="2019-10-04T00:00:00"/>
    <x v="5"/>
    <x v="2"/>
    <s v="1020"/>
    <s v="S020"/>
    <s v="H"/>
    <n v="0"/>
    <n v="1"/>
    <x v="0"/>
    <s v="530000159389"/>
    <x v="441"/>
    <x v="2"/>
    <n v="9490"/>
    <n v="0"/>
    <x v="2"/>
  </r>
  <r>
    <s v="4906296752"/>
    <x v="2"/>
    <s v="10"/>
    <d v="2019-10-04T00:00:00"/>
    <x v="5"/>
    <x v="2"/>
    <s v="1020"/>
    <s v="S020"/>
    <s v="H"/>
    <n v="0"/>
    <n v="1"/>
    <x v="0"/>
    <s v="530000159478"/>
    <x v="441"/>
    <x v="2"/>
    <n v="9490"/>
    <n v="0"/>
    <x v="2"/>
  </r>
  <r>
    <s v="4906296754"/>
    <x v="2"/>
    <s v="10"/>
    <d v="2019-10-04T00:00:00"/>
    <x v="5"/>
    <x v="2"/>
    <s v="1020"/>
    <s v="S020"/>
    <s v="H"/>
    <n v="0"/>
    <n v="1"/>
    <x v="0"/>
    <s v="530000159487"/>
    <x v="441"/>
    <x v="2"/>
    <n v="9490"/>
    <n v="0"/>
    <x v="2"/>
  </r>
  <r>
    <s v="4906296878"/>
    <x v="2"/>
    <s v="10"/>
    <d v="2019-10-04T00:00:00"/>
    <x v="5"/>
    <x v="0"/>
    <s v="1020"/>
    <s v="S020"/>
    <s v="H"/>
    <n v="0"/>
    <n v="1"/>
    <x v="0"/>
    <s v="530000155114"/>
    <x v="488"/>
    <x v="0"/>
    <n v="41000"/>
    <n v="0"/>
    <x v="2"/>
  </r>
  <r>
    <s v="4906296943"/>
    <x v="2"/>
    <s v="10"/>
    <d v="2019-10-05T00:00:00"/>
    <x v="3"/>
    <x v="42"/>
    <s v="1010"/>
    <s v="S010"/>
    <s v="S"/>
    <n v="0"/>
    <n v="-1"/>
    <x v="0"/>
    <s v="530000153042"/>
    <x v="451"/>
    <x v="42"/>
    <n v="2857"/>
    <n v="0"/>
    <x v="1"/>
  </r>
  <r>
    <s v="4906296983"/>
    <x v="2"/>
    <s v="10"/>
    <d v="2019-10-05T00:00:00"/>
    <x v="5"/>
    <x v="42"/>
    <s v="1010"/>
    <s v="S010"/>
    <s v="H"/>
    <n v="0"/>
    <n v="1"/>
    <x v="0"/>
    <s v="530000153042"/>
    <x v="451"/>
    <x v="42"/>
    <n v="2857"/>
    <n v="0"/>
    <x v="1"/>
  </r>
  <r>
    <s v="4906296984"/>
    <x v="2"/>
    <s v="10"/>
    <d v="2019-10-04T00:00:00"/>
    <x v="3"/>
    <x v="0"/>
    <s v="1020"/>
    <s v="S020"/>
    <s v="S"/>
    <n v="0"/>
    <n v="-1"/>
    <x v="0"/>
    <s v="530000155114"/>
    <x v="488"/>
    <x v="0"/>
    <n v="41000"/>
    <n v="0"/>
    <x v="2"/>
  </r>
  <r>
    <s v="4906297057"/>
    <x v="2"/>
    <s v="10"/>
    <d v="2019-10-05T00:00:00"/>
    <x v="5"/>
    <x v="17"/>
    <s v="1020"/>
    <s v="S020"/>
    <s v="H"/>
    <n v="0"/>
    <n v="1"/>
    <x v="0"/>
    <s v="530000155114"/>
    <x v="488"/>
    <x v="17"/>
    <n v="43365"/>
    <n v="0"/>
    <x v="2"/>
  </r>
  <r>
    <s v="4906297103"/>
    <x v="2"/>
    <s v="10"/>
    <d v="2019-10-05T00:00:00"/>
    <x v="5"/>
    <x v="21"/>
    <s v="1020"/>
    <s v="S020"/>
    <s v="H"/>
    <n v="0"/>
    <n v="1"/>
    <x v="0"/>
    <s v="530000150932"/>
    <x v="961"/>
    <x v="21"/>
    <n v="1708"/>
    <n v="0"/>
    <x v="1"/>
  </r>
  <r>
    <s v="4906297108"/>
    <x v="2"/>
    <s v="10"/>
    <d v="2019-10-05T00:00:00"/>
    <x v="5"/>
    <x v="42"/>
    <s v="1010"/>
    <s v="S010"/>
    <s v="H"/>
    <n v="0"/>
    <n v="1"/>
    <x v="0"/>
    <s v="530000153042"/>
    <x v="451"/>
    <x v="42"/>
    <n v="2857"/>
    <n v="0"/>
    <x v="1"/>
  </r>
  <r>
    <s v="4906297316"/>
    <x v="2"/>
    <s v="10"/>
    <d v="2019-10-07T00:00:00"/>
    <x v="5"/>
    <x v="9"/>
    <s v="1050"/>
    <s v="S050"/>
    <s v="H"/>
    <n v="0"/>
    <n v="1"/>
    <x v="0"/>
    <s v="530000161238"/>
    <x v="473"/>
    <x v="9"/>
    <n v="1965"/>
    <n v="0"/>
    <x v="1"/>
  </r>
  <r>
    <s v="4906297453"/>
    <x v="2"/>
    <s v="10"/>
    <d v="2019-10-07T00:00:00"/>
    <x v="5"/>
    <x v="0"/>
    <s v="1030"/>
    <s v="S030"/>
    <s v="H"/>
    <n v="0"/>
    <n v="1"/>
    <x v="0"/>
    <s v="530000164645"/>
    <x v="478"/>
    <x v="0"/>
    <n v="41000"/>
    <n v="0"/>
    <x v="2"/>
  </r>
  <r>
    <s v="4906297456"/>
    <x v="2"/>
    <s v="10"/>
    <d v="2019-10-07T00:00:00"/>
    <x v="5"/>
    <x v="26"/>
    <s v="1030"/>
    <s v="S030"/>
    <s v="H"/>
    <n v="0"/>
    <n v="1"/>
    <x v="0"/>
    <s v="530000156361"/>
    <x v="478"/>
    <x v="26"/>
    <n v="9000"/>
    <n v="0"/>
    <x v="2"/>
  </r>
  <r>
    <s v="4906297456"/>
    <x v="2"/>
    <s v="10"/>
    <d v="2019-10-07T00:00:00"/>
    <x v="5"/>
    <x v="65"/>
    <s v="1030"/>
    <s v="S030"/>
    <s v="H"/>
    <n v="0"/>
    <n v="1"/>
    <x v="0"/>
    <s v="530000157281"/>
    <x v="478"/>
    <x v="65"/>
    <n v="8130"/>
    <n v="0"/>
    <x v="2"/>
  </r>
  <r>
    <s v="4906297456"/>
    <x v="2"/>
    <s v="10"/>
    <d v="2019-10-07T00:00:00"/>
    <x v="5"/>
    <x v="36"/>
    <s v="1030"/>
    <s v="S030"/>
    <s v="H"/>
    <n v="0"/>
    <n v="1"/>
    <x v="0"/>
    <s v="530000155637"/>
    <x v="478"/>
    <x v="36"/>
    <n v="3195"/>
    <n v="0"/>
    <x v="2"/>
  </r>
  <r>
    <s v="4906297456"/>
    <x v="2"/>
    <s v="10"/>
    <d v="2019-10-07T00:00:00"/>
    <x v="5"/>
    <x v="7"/>
    <s v="1030"/>
    <s v="S030"/>
    <s v="H"/>
    <n v="0"/>
    <n v="1"/>
    <x v="0"/>
    <s v="530000161217"/>
    <x v="478"/>
    <x v="7"/>
    <n v="8280"/>
    <n v="0"/>
    <x v="2"/>
  </r>
  <r>
    <s v="4906297576"/>
    <x v="2"/>
    <s v="10"/>
    <d v="2019-10-07T00:00:00"/>
    <x v="5"/>
    <x v="7"/>
    <s v="1010"/>
    <s v="S010"/>
    <s v="H"/>
    <n v="0"/>
    <n v="1"/>
    <x v="0"/>
    <s v="530000164247"/>
    <x v="733"/>
    <x v="7"/>
    <n v="8280"/>
    <n v="0"/>
    <x v="2"/>
  </r>
  <r>
    <s v="4906297578"/>
    <x v="2"/>
    <s v="10"/>
    <d v="2019-10-07T00:00:00"/>
    <x v="5"/>
    <x v="7"/>
    <s v="1010"/>
    <s v="S010"/>
    <s v="H"/>
    <n v="0"/>
    <n v="1"/>
    <x v="0"/>
    <s v="530000163863"/>
    <x v="733"/>
    <x v="7"/>
    <n v="8280"/>
    <n v="0"/>
    <x v="2"/>
  </r>
  <r>
    <s v="4906297580"/>
    <x v="2"/>
    <s v="10"/>
    <d v="2019-10-07T00:00:00"/>
    <x v="5"/>
    <x v="5"/>
    <s v="1020"/>
    <s v="S020"/>
    <s v="H"/>
    <n v="0"/>
    <n v="1"/>
    <x v="0"/>
    <s v="530000159696"/>
    <x v="843"/>
    <x v="5"/>
    <n v="1297"/>
    <n v="0"/>
    <x v="2"/>
  </r>
  <r>
    <s v="4906297870"/>
    <x v="2"/>
    <s v="10"/>
    <d v="2019-10-07T00:00:00"/>
    <x v="5"/>
    <x v="17"/>
    <s v="1010"/>
    <s v="S010"/>
    <s v="H"/>
    <n v="0"/>
    <n v="1"/>
    <x v="0"/>
    <s v="530000120586"/>
    <x v="236"/>
    <x v="17"/>
    <n v="43365"/>
    <n v="0"/>
    <x v="0"/>
  </r>
  <r>
    <s v="4906297891"/>
    <x v="2"/>
    <s v="10"/>
    <d v="2019-10-07T00:00:00"/>
    <x v="5"/>
    <x v="10"/>
    <s v="1010"/>
    <s v="S010"/>
    <s v="H"/>
    <n v="0"/>
    <n v="1"/>
    <x v="0"/>
    <s v="530000142556"/>
    <x v="337"/>
    <x v="10"/>
    <n v="42200"/>
    <n v="0"/>
    <x v="0"/>
  </r>
  <r>
    <s v="4906297893"/>
    <x v="2"/>
    <s v="10"/>
    <d v="2019-10-07T00:00:00"/>
    <x v="5"/>
    <x v="5"/>
    <s v="1010"/>
    <s v="S010"/>
    <s v="H"/>
    <n v="0"/>
    <n v="1"/>
    <x v="0"/>
    <s v="530000162516"/>
    <x v="968"/>
    <x v="5"/>
    <n v="1297"/>
    <n v="0"/>
    <x v="0"/>
  </r>
  <r>
    <s v="4906297981"/>
    <x v="2"/>
    <s v="10"/>
    <d v="2019-10-07T00:00:00"/>
    <x v="5"/>
    <x v="7"/>
    <s v="1080"/>
    <s v="S080"/>
    <s v="H"/>
    <n v="0"/>
    <n v="1"/>
    <x v="0"/>
    <s v="530000143827"/>
    <x v="292"/>
    <x v="7"/>
    <n v="8280"/>
    <n v="0"/>
    <x v="0"/>
  </r>
  <r>
    <s v="4906297982"/>
    <x v="2"/>
    <s v="10"/>
    <d v="2019-10-07T00:00:00"/>
    <x v="5"/>
    <x v="7"/>
    <s v="1080"/>
    <s v="S080"/>
    <s v="H"/>
    <n v="0"/>
    <n v="1"/>
    <x v="0"/>
    <s v="530000142556"/>
    <x v="337"/>
    <x v="7"/>
    <n v="8280"/>
    <n v="0"/>
    <x v="0"/>
  </r>
  <r>
    <s v="4906297983"/>
    <x v="2"/>
    <s v="10"/>
    <d v="2019-10-07T00:00:00"/>
    <x v="5"/>
    <x v="7"/>
    <s v="1080"/>
    <s v="S080"/>
    <s v="H"/>
    <n v="0"/>
    <n v="1"/>
    <x v="0"/>
    <s v="530000154114"/>
    <x v="212"/>
    <x v="7"/>
    <n v="8280"/>
    <n v="0"/>
    <x v="0"/>
  </r>
  <r>
    <s v="4906298663"/>
    <x v="2"/>
    <s v="10"/>
    <d v="2019-10-08T00:00:00"/>
    <x v="5"/>
    <x v="5"/>
    <s v="1017"/>
    <s v="S017"/>
    <s v="H"/>
    <n v="0"/>
    <n v="1"/>
    <x v="0"/>
    <s v="530000123023"/>
    <x v="843"/>
    <x v="5"/>
    <n v="1297"/>
    <n v="0"/>
    <x v="2"/>
  </r>
  <r>
    <s v="4906298737"/>
    <x v="2"/>
    <s v="10"/>
    <d v="2019-10-08T00:00:00"/>
    <x v="5"/>
    <x v="5"/>
    <s v="1010"/>
    <s v="S010"/>
    <s v="H"/>
    <n v="0"/>
    <n v="1"/>
    <x v="0"/>
    <s v="530000158099"/>
    <x v="193"/>
    <x v="5"/>
    <n v="1297"/>
    <n v="0"/>
    <x v="3"/>
  </r>
  <r>
    <s v="4906298738"/>
    <x v="2"/>
    <s v="10"/>
    <d v="2019-10-08T00:00:00"/>
    <x v="5"/>
    <x v="5"/>
    <s v="1010"/>
    <s v="S010"/>
    <s v="H"/>
    <n v="0"/>
    <n v="1"/>
    <x v="0"/>
    <s v="530000161286"/>
    <x v="193"/>
    <x v="5"/>
    <n v="1297"/>
    <n v="0"/>
    <x v="3"/>
  </r>
  <r>
    <s v="4906298823"/>
    <x v="2"/>
    <s v="10"/>
    <d v="2019-10-08T00:00:00"/>
    <x v="5"/>
    <x v="48"/>
    <s v="1030"/>
    <s v="S030"/>
    <s v="H"/>
    <n v="0"/>
    <n v="1"/>
    <x v="0"/>
    <s v="530000161002"/>
    <x v="309"/>
    <x v="48"/>
    <n v="63144.15"/>
    <n v="0"/>
    <x v="0"/>
  </r>
  <r>
    <s v="4906298850"/>
    <x v="2"/>
    <s v="10"/>
    <d v="2019-10-08T00:00:00"/>
    <x v="5"/>
    <x v="14"/>
    <s v="1050"/>
    <s v="S050"/>
    <s v="H"/>
    <n v="0"/>
    <n v="1"/>
    <x v="0"/>
    <s v="530000153879"/>
    <x v="283"/>
    <x v="14"/>
    <n v="50350"/>
    <n v="0"/>
    <x v="3"/>
  </r>
  <r>
    <s v="4906298856"/>
    <x v="2"/>
    <s v="10"/>
    <d v="2019-10-08T00:00:00"/>
    <x v="5"/>
    <x v="106"/>
    <s v="1050"/>
    <s v="S050"/>
    <s v="H"/>
    <n v="0"/>
    <n v="1"/>
    <x v="0"/>
    <s v="530000162356"/>
    <x v="473"/>
    <x v="106"/>
    <n v="0"/>
    <n v="0"/>
    <x v="1"/>
  </r>
  <r>
    <s v="4906298860"/>
    <x v="2"/>
    <s v="10"/>
    <d v="2019-10-08T00:00:00"/>
    <x v="5"/>
    <x v="65"/>
    <s v="1010"/>
    <s v="S010"/>
    <s v="H"/>
    <n v="0"/>
    <n v="1"/>
    <x v="0"/>
    <s v="530000163900"/>
    <x v="451"/>
    <x v="65"/>
    <n v="8130"/>
    <n v="0"/>
    <x v="1"/>
  </r>
  <r>
    <s v="4906298926"/>
    <x v="2"/>
    <s v="10"/>
    <d v="2019-10-08T00:00:00"/>
    <x v="5"/>
    <x v="7"/>
    <s v="1020"/>
    <s v="S020"/>
    <s v="H"/>
    <n v="0"/>
    <n v="1"/>
    <x v="0"/>
    <s v="530000161525"/>
    <x v="441"/>
    <x v="7"/>
    <n v="8280"/>
    <n v="0"/>
    <x v="2"/>
  </r>
  <r>
    <s v="4906298927"/>
    <x v="2"/>
    <s v="10"/>
    <d v="2019-10-08T00:00:00"/>
    <x v="5"/>
    <x v="2"/>
    <s v="1020"/>
    <s v="S020"/>
    <s v="H"/>
    <n v="0"/>
    <n v="1"/>
    <x v="0"/>
    <s v="530000161619"/>
    <x v="441"/>
    <x v="2"/>
    <n v="9490"/>
    <n v="0"/>
    <x v="2"/>
  </r>
  <r>
    <s v="4906298929"/>
    <x v="2"/>
    <s v="10"/>
    <d v="2019-10-08T00:00:00"/>
    <x v="5"/>
    <x v="12"/>
    <s v="1020"/>
    <s v="S020"/>
    <s v="H"/>
    <n v="0"/>
    <n v="1"/>
    <x v="0"/>
    <s v="530000161713"/>
    <x v="441"/>
    <x v="12"/>
    <n v="10385"/>
    <n v="0"/>
    <x v="2"/>
  </r>
  <r>
    <s v="4906298948"/>
    <x v="2"/>
    <s v="10"/>
    <d v="2019-10-09T00:00:00"/>
    <x v="5"/>
    <x v="2"/>
    <s v="1020"/>
    <s v="S020"/>
    <s v="H"/>
    <n v="0"/>
    <n v="1"/>
    <x v="0"/>
    <s v="530000160240"/>
    <x v="961"/>
    <x v="2"/>
    <n v="9490"/>
    <n v="0"/>
    <x v="1"/>
  </r>
  <r>
    <s v="4906299148"/>
    <x v="2"/>
    <s v="10"/>
    <d v="2019-10-08T00:00:00"/>
    <x v="5"/>
    <x v="5"/>
    <s v="1020"/>
    <s v="S020"/>
    <s v="H"/>
    <n v="0"/>
    <n v="1"/>
    <x v="0"/>
    <s v="530000165027"/>
    <x v="843"/>
    <x v="5"/>
    <n v="1297"/>
    <n v="0"/>
    <x v="2"/>
  </r>
  <r>
    <s v="4906299150"/>
    <x v="2"/>
    <s v="10"/>
    <d v="2019-10-08T00:00:00"/>
    <x v="5"/>
    <x v="6"/>
    <s v="1060"/>
    <s v="S060"/>
    <s v="H"/>
    <n v="0"/>
    <n v="1"/>
    <x v="0"/>
    <s v="530000164863"/>
    <x v="479"/>
    <x v="6"/>
    <n v="1446"/>
    <n v="0"/>
    <x v="2"/>
  </r>
  <r>
    <s v="4906299175"/>
    <x v="2"/>
    <s v="10"/>
    <d v="2019-10-08T00:00:00"/>
    <x v="5"/>
    <x v="7"/>
    <s v="1060"/>
    <s v="S060"/>
    <s v="H"/>
    <n v="0"/>
    <n v="1"/>
    <x v="0"/>
    <s v="530000162490"/>
    <x v="499"/>
    <x v="7"/>
    <n v="8280"/>
    <n v="0"/>
    <x v="1"/>
  </r>
  <r>
    <s v="4906299320"/>
    <x v="2"/>
    <s v="10"/>
    <d v="2019-10-08T00:00:00"/>
    <x v="5"/>
    <x v="2"/>
    <s v="1010"/>
    <s v="S010"/>
    <s v="H"/>
    <n v="0"/>
    <n v="1"/>
    <x v="0"/>
    <s v="530000160800"/>
    <x v="964"/>
    <x v="2"/>
    <n v="9490"/>
    <n v="0"/>
    <x v="1"/>
  </r>
  <r>
    <s v="4906299660"/>
    <x v="2"/>
    <s v="10"/>
    <d v="2019-10-09T00:00:00"/>
    <x v="5"/>
    <x v="13"/>
    <s v="1050"/>
    <s v="S050"/>
    <s v="H"/>
    <n v="0"/>
    <n v="1"/>
    <x v="0"/>
    <s v="530000150036"/>
    <x v="972"/>
    <x v="13"/>
    <n v="46100"/>
    <n v="0"/>
    <x v="3"/>
  </r>
  <r>
    <s v="4906299786"/>
    <x v="2"/>
    <s v="10"/>
    <d v="2019-10-08T00:00:00"/>
    <x v="3"/>
    <x v="5"/>
    <s v="1020"/>
    <s v="S020"/>
    <s v="S"/>
    <n v="0"/>
    <n v="-1"/>
    <x v="0"/>
    <s v="530000165027"/>
    <x v="843"/>
    <x v="5"/>
    <n v="1297"/>
    <n v="0"/>
    <x v="2"/>
  </r>
  <r>
    <s v="4906299787"/>
    <x v="2"/>
    <s v="10"/>
    <d v="2019-10-08T00:00:00"/>
    <x v="3"/>
    <x v="7"/>
    <s v="1020"/>
    <s v="S020"/>
    <s v="S"/>
    <n v="0"/>
    <n v="-1"/>
    <x v="0"/>
    <s v="530000161525"/>
    <x v="441"/>
    <x v="7"/>
    <n v="8280"/>
    <n v="0"/>
    <x v="2"/>
  </r>
  <r>
    <s v="4906299788"/>
    <x v="2"/>
    <s v="10"/>
    <d v="2019-10-08T00:00:00"/>
    <x v="3"/>
    <x v="2"/>
    <s v="1020"/>
    <s v="S020"/>
    <s v="S"/>
    <n v="0"/>
    <n v="-1"/>
    <x v="0"/>
    <s v="530000161619"/>
    <x v="441"/>
    <x v="2"/>
    <n v="9490"/>
    <n v="0"/>
    <x v="2"/>
  </r>
  <r>
    <s v="4906299789"/>
    <x v="2"/>
    <s v="10"/>
    <d v="2019-10-08T00:00:00"/>
    <x v="3"/>
    <x v="12"/>
    <s v="1020"/>
    <s v="S020"/>
    <s v="S"/>
    <n v="0"/>
    <n v="-1"/>
    <x v="0"/>
    <s v="530000161713"/>
    <x v="441"/>
    <x v="12"/>
    <n v="10385"/>
    <n v="0"/>
    <x v="2"/>
  </r>
  <r>
    <s v="4906299998"/>
    <x v="2"/>
    <s v="10"/>
    <d v="2019-10-09T00:00:00"/>
    <x v="5"/>
    <x v="2"/>
    <s v="1080"/>
    <s v="S080"/>
    <s v="H"/>
    <n v="0"/>
    <n v="1"/>
    <x v="0"/>
    <s v="530000159435"/>
    <x v="480"/>
    <x v="2"/>
    <n v="9490"/>
    <n v="0"/>
    <x v="2"/>
  </r>
  <r>
    <s v="4906299998"/>
    <x v="2"/>
    <s v="10"/>
    <d v="2019-10-09T00:00:00"/>
    <x v="5"/>
    <x v="7"/>
    <s v="1080"/>
    <s v="S080"/>
    <s v="H"/>
    <n v="0"/>
    <n v="1"/>
    <x v="0"/>
    <s v="530000162476"/>
    <x v="480"/>
    <x v="7"/>
    <n v="8280"/>
    <n v="0"/>
    <x v="2"/>
  </r>
  <r>
    <s v="4906300218"/>
    <x v="2"/>
    <s v="10"/>
    <d v="2019-10-09T00:00:00"/>
    <x v="5"/>
    <x v="5"/>
    <s v="1050"/>
    <s v="S050"/>
    <s v="H"/>
    <n v="0"/>
    <n v="3"/>
    <x v="0"/>
    <s v="530000160437"/>
    <x v="957"/>
    <x v="5"/>
    <n v="1297"/>
    <n v="0"/>
    <x v="1"/>
  </r>
  <r>
    <s v="4906300478"/>
    <x v="2"/>
    <s v="10"/>
    <d v="2019-10-10T00:00:00"/>
    <x v="5"/>
    <x v="0"/>
    <s v="1030"/>
    <s v="S030"/>
    <s v="H"/>
    <n v="0"/>
    <n v="1"/>
    <x v="0"/>
    <s v="530000161330"/>
    <x v="327"/>
    <x v="0"/>
    <n v="41000"/>
    <n v="0"/>
    <x v="1"/>
  </r>
  <r>
    <s v="4906300801"/>
    <x v="2"/>
    <s v="10"/>
    <d v="2019-10-10T00:00:00"/>
    <x v="5"/>
    <x v="5"/>
    <s v="1017"/>
    <s v="S017"/>
    <s v="H"/>
    <n v="0"/>
    <n v="1"/>
    <x v="0"/>
    <s v="530000167468"/>
    <x v="443"/>
    <x v="5"/>
    <n v="1297"/>
    <n v="0"/>
    <x v="2"/>
  </r>
  <r>
    <s v="4906300949"/>
    <x v="2"/>
    <s v="10"/>
    <d v="2019-10-10T00:00:00"/>
    <x v="5"/>
    <x v="19"/>
    <s v="1050"/>
    <s v="S050"/>
    <s v="H"/>
    <n v="0"/>
    <n v="4"/>
    <x v="0"/>
    <s v="530000127951"/>
    <x v="227"/>
    <x v="19"/>
    <n v="1745"/>
    <n v="0"/>
    <x v="0"/>
  </r>
  <r>
    <s v="4906301233"/>
    <x v="2"/>
    <s v="10"/>
    <d v="2019-10-10T00:00:00"/>
    <x v="5"/>
    <x v="32"/>
    <s v="1017"/>
    <s v="S017"/>
    <s v="H"/>
    <n v="0"/>
    <n v="1"/>
    <x v="0"/>
    <s v="530000161988"/>
    <x v="193"/>
    <x v="32"/>
    <n v="1238"/>
    <n v="0"/>
    <x v="3"/>
  </r>
  <r>
    <s v="4906301516"/>
    <x v="2"/>
    <s v="10"/>
    <d v="2019-10-10T00:00:00"/>
    <x v="5"/>
    <x v="65"/>
    <s v="1030"/>
    <s v="S030"/>
    <s v="H"/>
    <n v="0"/>
    <n v="1"/>
    <x v="0"/>
    <s v="530000157623"/>
    <x v="327"/>
    <x v="65"/>
    <n v="8130"/>
    <n v="0"/>
    <x v="1"/>
  </r>
  <r>
    <s v="4906301517"/>
    <x v="2"/>
    <s v="10"/>
    <d v="2019-10-10T00:00:00"/>
    <x v="5"/>
    <x v="0"/>
    <s v="1030"/>
    <s v="S030"/>
    <s v="H"/>
    <n v="0"/>
    <n v="1"/>
    <x v="0"/>
    <s v="530000156266"/>
    <x v="478"/>
    <x v="0"/>
    <n v="41000"/>
    <n v="0"/>
    <x v="2"/>
  </r>
  <r>
    <s v="4906301644"/>
    <x v="2"/>
    <s v="10"/>
    <d v="2019-10-11T00:00:00"/>
    <x v="5"/>
    <x v="12"/>
    <s v="1030"/>
    <s v="S030"/>
    <s v="H"/>
    <n v="0"/>
    <n v="1"/>
    <x v="0"/>
    <s v="530000158051"/>
    <x v="959"/>
    <x v="12"/>
    <n v="10385"/>
    <n v="0"/>
    <x v="1"/>
  </r>
  <r>
    <s v="4906301879"/>
    <x v="2"/>
    <s v="10"/>
    <d v="2019-10-11T00:00:00"/>
    <x v="5"/>
    <x v="31"/>
    <s v="1030"/>
    <s v="S030"/>
    <s v="H"/>
    <n v="0"/>
    <n v="1"/>
    <x v="0"/>
    <s v="530000162656"/>
    <x v="478"/>
    <x v="31"/>
    <n v="1911"/>
    <n v="0"/>
    <x v="2"/>
  </r>
  <r>
    <s v="4906302024"/>
    <x v="2"/>
    <s v="10"/>
    <d v="2019-10-11T00:00:00"/>
    <x v="5"/>
    <x v="5"/>
    <s v="1010"/>
    <s v="S010"/>
    <s v="H"/>
    <n v="0"/>
    <n v="1"/>
    <x v="0"/>
    <s v="530000162808"/>
    <x v="193"/>
    <x v="5"/>
    <n v="1297"/>
    <n v="0"/>
    <x v="3"/>
  </r>
  <r>
    <s v="4906302187"/>
    <x v="2"/>
    <s v="10"/>
    <d v="2019-10-12T00:00:00"/>
    <x v="5"/>
    <x v="18"/>
    <s v="1030"/>
    <s v="S030"/>
    <s v="H"/>
    <n v="0"/>
    <n v="1"/>
    <x v="0"/>
    <s v="530000094086"/>
    <x v="113"/>
    <x v="18"/>
    <n v="52000"/>
    <n v="0"/>
    <x v="0"/>
  </r>
  <r>
    <s v="4906302208"/>
    <x v="2"/>
    <s v="10"/>
    <d v="2019-10-08T00:00:00"/>
    <x v="3"/>
    <x v="65"/>
    <s v="1010"/>
    <s v="S010"/>
    <s v="S"/>
    <n v="0"/>
    <n v="-1"/>
    <x v="0"/>
    <s v="530000163900"/>
    <x v="451"/>
    <x v="65"/>
    <n v="8130"/>
    <n v="0"/>
    <x v="1"/>
  </r>
  <r>
    <s v="4906302237"/>
    <x v="2"/>
    <s v="10"/>
    <d v="2019-10-11T00:00:00"/>
    <x v="5"/>
    <x v="13"/>
    <s v="1010"/>
    <s v="S010"/>
    <s v="H"/>
    <n v="0"/>
    <n v="1"/>
    <x v="0"/>
    <s v="530000156853"/>
    <x v="733"/>
    <x v="13"/>
    <n v="46100"/>
    <n v="0"/>
    <x v="2"/>
  </r>
  <r>
    <s v="4906302463"/>
    <x v="2"/>
    <s v="10"/>
    <d v="2019-10-11T00:00:00"/>
    <x v="5"/>
    <x v="5"/>
    <s v="1020"/>
    <s v="S020"/>
    <s v="H"/>
    <n v="0"/>
    <n v="1"/>
    <x v="0"/>
    <s v="530000164681"/>
    <x v="843"/>
    <x v="5"/>
    <n v="1297"/>
    <n v="0"/>
    <x v="2"/>
  </r>
  <r>
    <s v="4906302465"/>
    <x v="2"/>
    <s v="10"/>
    <d v="2019-10-11T00:00:00"/>
    <x v="5"/>
    <x v="65"/>
    <s v="1020"/>
    <s v="S020"/>
    <s v="H"/>
    <n v="0"/>
    <n v="1"/>
    <x v="0"/>
    <s v="530000164437"/>
    <x v="843"/>
    <x v="65"/>
    <n v="8130"/>
    <n v="0"/>
    <x v="2"/>
  </r>
  <r>
    <s v="4906302466"/>
    <x v="2"/>
    <s v="10"/>
    <d v="2019-10-11T00:00:00"/>
    <x v="5"/>
    <x v="5"/>
    <s v="1020"/>
    <s v="S020"/>
    <s v="H"/>
    <n v="0"/>
    <n v="1"/>
    <x v="0"/>
    <s v="530000162488"/>
    <x v="843"/>
    <x v="5"/>
    <n v="1297"/>
    <n v="0"/>
    <x v="2"/>
  </r>
  <r>
    <s v="4906302469"/>
    <x v="2"/>
    <s v="10"/>
    <d v="2019-10-11T00:00:00"/>
    <x v="5"/>
    <x v="19"/>
    <s v="1020"/>
    <s v="S020"/>
    <s v="H"/>
    <n v="0"/>
    <n v="1"/>
    <x v="0"/>
    <s v="530000164237"/>
    <x v="843"/>
    <x v="19"/>
    <n v="1745"/>
    <n v="0"/>
    <x v="2"/>
  </r>
  <r>
    <s v="4906302578"/>
    <x v="2"/>
    <s v="10"/>
    <d v="2019-10-12T00:00:00"/>
    <x v="5"/>
    <x v="2"/>
    <s v="1050"/>
    <s v="S050"/>
    <s v="H"/>
    <n v="0"/>
    <n v="1"/>
    <x v="0"/>
    <s v="530000127485"/>
    <x v="962"/>
    <x v="2"/>
    <n v="9490"/>
    <n v="0"/>
    <x v="1"/>
  </r>
  <r>
    <s v="4906302579"/>
    <x v="2"/>
    <s v="10"/>
    <d v="2019-10-12T00:00:00"/>
    <x v="5"/>
    <x v="19"/>
    <s v="1020"/>
    <s v="S020"/>
    <s v="H"/>
    <n v="0"/>
    <n v="3"/>
    <x v="0"/>
    <s v="530000161353"/>
    <x v="438"/>
    <x v="19"/>
    <n v="1745"/>
    <n v="0"/>
    <x v="1"/>
  </r>
  <r>
    <s v="4906302582"/>
    <x v="2"/>
    <s v="10"/>
    <d v="2019-10-12T00:00:00"/>
    <x v="5"/>
    <x v="65"/>
    <s v="1030"/>
    <s v="S030"/>
    <s v="H"/>
    <n v="0"/>
    <n v="1"/>
    <x v="0"/>
    <s v="530000157623"/>
    <x v="327"/>
    <x v="65"/>
    <n v="8130"/>
    <n v="0"/>
    <x v="1"/>
  </r>
  <r>
    <s v="4906302583"/>
    <x v="2"/>
    <s v="10"/>
    <d v="2019-10-12T00:00:00"/>
    <x v="5"/>
    <x v="0"/>
    <s v="1030"/>
    <s v="S030"/>
    <s v="H"/>
    <n v="0"/>
    <n v="1"/>
    <x v="0"/>
    <s v="530000156266"/>
    <x v="478"/>
    <x v="0"/>
    <n v="41000"/>
    <n v="0"/>
    <x v="2"/>
  </r>
  <r>
    <s v="4906302695"/>
    <x v="2"/>
    <s v="10"/>
    <d v="2019-10-13T00:00:00"/>
    <x v="5"/>
    <x v="6"/>
    <s v="1060"/>
    <s v="S060"/>
    <s v="H"/>
    <n v="0"/>
    <n v="1"/>
    <x v="0"/>
    <s v="530000165983"/>
    <x v="471"/>
    <x v="6"/>
    <n v="1446"/>
    <n v="0"/>
    <x v="1"/>
  </r>
  <r>
    <s v="4906302717"/>
    <x v="2"/>
    <s v="10"/>
    <d v="2019-10-14T00:00:00"/>
    <x v="5"/>
    <x v="77"/>
    <s v="1050"/>
    <s v="S050"/>
    <s v="H"/>
    <n v="0"/>
    <n v="1"/>
    <x v="0"/>
    <s v="530000163098"/>
    <x v="504"/>
    <x v="77"/>
    <n v="0"/>
    <n v="0"/>
    <x v="1"/>
  </r>
  <r>
    <s v="4906302718"/>
    <x v="2"/>
    <s v="10"/>
    <d v="2019-10-14T00:00:00"/>
    <x v="5"/>
    <x v="10"/>
    <s v="1050"/>
    <s v="S050"/>
    <s v="H"/>
    <n v="0"/>
    <n v="1"/>
    <x v="0"/>
    <s v="530000127378"/>
    <x v="962"/>
    <x v="10"/>
    <n v="42200"/>
    <n v="0"/>
    <x v="1"/>
  </r>
  <r>
    <s v="4906302861"/>
    <x v="2"/>
    <s v="10"/>
    <d v="2019-10-14T00:00:00"/>
    <x v="5"/>
    <x v="26"/>
    <s v="1030"/>
    <s v="S030"/>
    <s v="H"/>
    <n v="0"/>
    <n v="1"/>
    <x v="0"/>
    <s v="530000152191"/>
    <x v="290"/>
    <x v="26"/>
    <n v="9000"/>
    <n v="0"/>
    <x v="0"/>
  </r>
  <r>
    <s v="4906302873"/>
    <x v="2"/>
    <s v="10"/>
    <d v="2019-10-14T00:00:00"/>
    <x v="5"/>
    <x v="7"/>
    <s v="1010"/>
    <s v="S010"/>
    <s v="H"/>
    <n v="0"/>
    <n v="1"/>
    <x v="0"/>
    <s v="530000161516"/>
    <x v="963"/>
    <x v="7"/>
    <n v="8280"/>
    <n v="0"/>
    <x v="1"/>
  </r>
  <r>
    <s v="4906302876"/>
    <x v="2"/>
    <s v="10"/>
    <d v="2019-10-14T00:00:00"/>
    <x v="5"/>
    <x v="26"/>
    <s v="1010"/>
    <s v="S010"/>
    <s v="H"/>
    <n v="0"/>
    <n v="1"/>
    <x v="0"/>
    <s v="530000160368"/>
    <x v="963"/>
    <x v="26"/>
    <n v="9000"/>
    <n v="0"/>
    <x v="1"/>
  </r>
  <r>
    <s v="4906302886"/>
    <x v="2"/>
    <s v="10"/>
    <d v="2019-10-14T00:00:00"/>
    <x v="5"/>
    <x v="16"/>
    <s v="1020"/>
    <s v="S020"/>
    <s v="H"/>
    <n v="0"/>
    <n v="1"/>
    <x v="0"/>
    <s v="530000165553"/>
    <x v="326"/>
    <x v="16"/>
    <n v="1778"/>
    <n v="0"/>
    <x v="0"/>
  </r>
  <r>
    <s v="4906302903"/>
    <x v="2"/>
    <s v="10"/>
    <d v="2019-10-14T00:00:00"/>
    <x v="5"/>
    <x v="32"/>
    <s v="1010"/>
    <s v="S010"/>
    <s v="H"/>
    <n v="0"/>
    <n v="1"/>
    <x v="0"/>
    <s v="530000161797"/>
    <x v="451"/>
    <x v="32"/>
    <n v="1238"/>
    <n v="0"/>
    <x v="1"/>
  </r>
  <r>
    <s v="4906302919"/>
    <x v="2"/>
    <s v="10"/>
    <d v="2019-10-14T00:00:00"/>
    <x v="5"/>
    <x v="5"/>
    <s v="1060"/>
    <s v="S060"/>
    <s v="H"/>
    <n v="0"/>
    <n v="15"/>
    <x v="0"/>
    <s v="530000166839"/>
    <x v="6"/>
    <x v="5"/>
    <n v="1297"/>
    <n v="0"/>
    <x v="3"/>
  </r>
  <r>
    <s v="4906302920"/>
    <x v="2"/>
    <s v="10"/>
    <d v="2019-10-14T00:00:00"/>
    <x v="5"/>
    <x v="19"/>
    <s v="1060"/>
    <s v="S060"/>
    <s v="H"/>
    <n v="0"/>
    <n v="3"/>
    <x v="0"/>
    <s v="530000166839"/>
    <x v="6"/>
    <x v="19"/>
    <n v="1745"/>
    <n v="0"/>
    <x v="3"/>
  </r>
  <r>
    <s v="4906303013"/>
    <x v="2"/>
    <s v="10"/>
    <d v="2019-10-01T00:00:00"/>
    <x v="3"/>
    <x v="1"/>
    <s v="1050"/>
    <s v="S050"/>
    <s v="S"/>
    <n v="0"/>
    <n v="-1"/>
    <x v="0"/>
    <s v="530000165246"/>
    <x v="957"/>
    <x v="1"/>
    <n v="2569.91"/>
    <n v="0"/>
    <x v="1"/>
  </r>
  <r>
    <s v="4906303129"/>
    <x v="2"/>
    <s v="10"/>
    <d v="2019-10-14T00:00:00"/>
    <x v="5"/>
    <x v="7"/>
    <s v="1020"/>
    <s v="S020"/>
    <s v="H"/>
    <n v="0"/>
    <n v="1"/>
    <x v="0"/>
    <s v="530000159153"/>
    <x v="290"/>
    <x v="7"/>
    <n v="8280"/>
    <n v="0"/>
    <x v="0"/>
  </r>
  <r>
    <s v="4906303142"/>
    <x v="2"/>
    <s v="10"/>
    <d v="2019-10-14T00:00:00"/>
    <x v="5"/>
    <x v="17"/>
    <s v="1020"/>
    <s v="S020"/>
    <s v="H"/>
    <n v="0"/>
    <n v="1"/>
    <x v="0"/>
    <s v="530000152620"/>
    <x v="337"/>
    <x v="17"/>
    <n v="43365"/>
    <n v="0"/>
    <x v="0"/>
  </r>
  <r>
    <s v="4906303296"/>
    <x v="2"/>
    <s v="10"/>
    <d v="2019-10-14T00:00:00"/>
    <x v="1"/>
    <x v="65"/>
    <s v="1030"/>
    <s v="S030"/>
    <s v="H"/>
    <n v="0"/>
    <n v="1"/>
    <x v="0"/>
    <s v="530000142556"/>
    <x v="337"/>
    <x v="65"/>
    <n v="8130"/>
    <n v="0"/>
    <x v="0"/>
  </r>
  <r>
    <s v="4906303320"/>
    <x v="2"/>
    <s v="10"/>
    <d v="2019-10-14T00:00:00"/>
    <x v="5"/>
    <x v="9"/>
    <s v="1080"/>
    <s v="S080"/>
    <s v="H"/>
    <n v="0"/>
    <n v="1"/>
    <x v="0"/>
    <s v="530000161588"/>
    <x v="344"/>
    <x v="9"/>
    <n v="1965"/>
    <n v="0"/>
    <x v="0"/>
  </r>
  <r>
    <s v="4906303526"/>
    <x v="2"/>
    <s v="10"/>
    <d v="2019-10-14T00:00:00"/>
    <x v="5"/>
    <x v="7"/>
    <s v="1010"/>
    <s v="S010"/>
    <s v="H"/>
    <n v="0"/>
    <n v="1"/>
    <x v="0"/>
    <s v="530000117534"/>
    <x v="220"/>
    <x v="7"/>
    <n v="8280"/>
    <n v="0"/>
    <x v="0"/>
  </r>
  <r>
    <s v="4906303527"/>
    <x v="2"/>
    <s v="10"/>
    <d v="2019-10-14T00:00:00"/>
    <x v="5"/>
    <x v="36"/>
    <s v="1010"/>
    <s v="S010"/>
    <s v="H"/>
    <n v="0"/>
    <n v="1"/>
    <x v="0"/>
    <s v="530000153243"/>
    <x v="292"/>
    <x v="36"/>
    <n v="3195"/>
    <n v="0"/>
    <x v="0"/>
  </r>
  <r>
    <s v="4906303778"/>
    <x v="2"/>
    <s v="10"/>
    <d v="2019-10-15T00:00:00"/>
    <x v="5"/>
    <x v="5"/>
    <s v="1017"/>
    <s v="S017"/>
    <s v="H"/>
    <n v="0"/>
    <n v="1"/>
    <x v="0"/>
    <s v="530000164145"/>
    <x v="843"/>
    <x v="5"/>
    <n v="1297"/>
    <n v="0"/>
    <x v="2"/>
  </r>
  <r>
    <s v="4906303967"/>
    <x v="2"/>
    <s v="10"/>
    <d v="2019-10-15T00:00:00"/>
    <x v="5"/>
    <x v="6"/>
    <s v="1060"/>
    <s v="S060"/>
    <s v="H"/>
    <n v="0"/>
    <n v="1"/>
    <x v="0"/>
    <s v="530000165102"/>
    <x v="470"/>
    <x v="6"/>
    <n v="1446"/>
    <n v="0"/>
    <x v="2"/>
  </r>
  <r>
    <s v="4906304053"/>
    <x v="2"/>
    <s v="10"/>
    <d v="2019-10-15T00:00:00"/>
    <x v="3"/>
    <x v="5"/>
    <s v="1096"/>
    <s v="S096"/>
    <s v="S"/>
    <n v="0"/>
    <n v="-1"/>
    <x v="0"/>
    <s v="530000113931"/>
    <x v="471"/>
    <x v="5"/>
    <n v="1297"/>
    <n v="0"/>
    <x v="1"/>
  </r>
  <r>
    <s v="4906304054"/>
    <x v="2"/>
    <s v="10"/>
    <d v="2019-10-03T00:00:00"/>
    <x v="3"/>
    <x v="21"/>
    <s v="1096"/>
    <s v="S096"/>
    <s v="S"/>
    <n v="0"/>
    <n v="-1"/>
    <x v="0"/>
    <s v="530000163254"/>
    <x v="470"/>
    <x v="21"/>
    <n v="1708"/>
    <n v="0"/>
    <x v="2"/>
  </r>
  <r>
    <s v="4906304135"/>
    <x v="2"/>
    <s v="10"/>
    <d v="2019-10-15T00:00:00"/>
    <x v="5"/>
    <x v="10"/>
    <s v="1080"/>
    <s v="S080"/>
    <s v="H"/>
    <n v="0"/>
    <n v="2"/>
    <x v="0"/>
    <s v="530000137419"/>
    <x v="927"/>
    <x v="10"/>
    <n v="42200"/>
    <n v="0"/>
    <x v="1"/>
  </r>
  <r>
    <s v="4906304171"/>
    <x v="2"/>
    <s v="10"/>
    <d v="2019-10-15T00:00:00"/>
    <x v="5"/>
    <x v="2"/>
    <s v="1080"/>
    <s v="S080"/>
    <s v="H"/>
    <n v="0"/>
    <n v="2"/>
    <x v="0"/>
    <s v="530000146460"/>
    <x v="480"/>
    <x v="2"/>
    <n v="9490"/>
    <n v="0"/>
    <x v="2"/>
  </r>
  <r>
    <s v="4906304420"/>
    <x v="2"/>
    <s v="10"/>
    <d v="2019-10-15T00:00:00"/>
    <x v="5"/>
    <x v="31"/>
    <s v="1010"/>
    <s v="S010"/>
    <s v="H"/>
    <n v="0"/>
    <n v="1"/>
    <x v="0"/>
    <s v="530000126011"/>
    <x v="438"/>
    <x v="31"/>
    <n v="1911"/>
    <n v="0"/>
    <x v="1"/>
  </r>
  <r>
    <s v="4906304420"/>
    <x v="2"/>
    <s v="10"/>
    <d v="2019-10-15T00:00:00"/>
    <x v="5"/>
    <x v="32"/>
    <s v="1010"/>
    <s v="S010"/>
    <s v="H"/>
    <n v="0"/>
    <n v="1"/>
    <x v="0"/>
    <s v="530000126011"/>
    <x v="438"/>
    <x v="32"/>
    <n v="1238"/>
    <n v="0"/>
    <x v="1"/>
  </r>
  <r>
    <s v="4906304444"/>
    <x v="2"/>
    <s v="10"/>
    <d v="2019-10-15T00:00:00"/>
    <x v="5"/>
    <x v="7"/>
    <s v="1050"/>
    <s v="S050"/>
    <s v="H"/>
    <n v="0"/>
    <n v="1"/>
    <x v="0"/>
    <s v="530000165128"/>
    <x v="278"/>
    <x v="7"/>
    <n v="8280"/>
    <n v="0"/>
    <x v="0"/>
  </r>
  <r>
    <s v="4906304446"/>
    <x v="2"/>
    <s v="10"/>
    <d v="2019-10-15T00:00:00"/>
    <x v="5"/>
    <x v="63"/>
    <s v="1050"/>
    <s v="S050"/>
    <s v="H"/>
    <n v="0"/>
    <n v="1"/>
    <x v="0"/>
    <s v="530000166804"/>
    <x v="291"/>
    <x v="63"/>
    <n v="3113"/>
    <n v="0"/>
    <x v="0"/>
  </r>
  <r>
    <s v="4906304479"/>
    <x v="2"/>
    <s v="10"/>
    <d v="2019-10-15T00:00:00"/>
    <x v="3"/>
    <x v="9"/>
    <s v="1096"/>
    <s v="S096"/>
    <s v="S"/>
    <n v="0"/>
    <n v="-1"/>
    <x v="0"/>
    <s v="530000143357"/>
    <x v="958"/>
    <x v="9"/>
    <n v="1965"/>
    <n v="0"/>
    <x v="1"/>
  </r>
  <r>
    <s v="4906304657"/>
    <x v="2"/>
    <s v="10"/>
    <d v="2019-10-15T00:00:00"/>
    <x v="5"/>
    <x v="21"/>
    <s v="1096"/>
    <s v="S096"/>
    <s v="H"/>
    <n v="0"/>
    <n v="1"/>
    <x v="0"/>
    <s v="530000123210"/>
    <x v="471"/>
    <x v="21"/>
    <n v="1708"/>
    <n v="0"/>
    <x v="1"/>
  </r>
  <r>
    <s v="4906304674"/>
    <x v="2"/>
    <s v="10"/>
    <d v="2019-10-15T00:00:00"/>
    <x v="3"/>
    <x v="2"/>
    <s v="1080"/>
    <s v="S080"/>
    <s v="S"/>
    <n v="0"/>
    <n v="-1"/>
    <x v="0"/>
    <s v="530000146460"/>
    <x v="480"/>
    <x v="2"/>
    <n v="9490"/>
    <n v="0"/>
    <x v="2"/>
  </r>
  <r>
    <s v="4906304711"/>
    <x v="2"/>
    <s v="10"/>
    <d v="2019-10-15T00:00:00"/>
    <x v="5"/>
    <x v="9"/>
    <s v="1010"/>
    <s v="S010"/>
    <s v="H"/>
    <n v="0"/>
    <n v="1"/>
    <x v="0"/>
    <s v="530000164792"/>
    <x v="451"/>
    <x v="9"/>
    <n v="1965"/>
    <n v="0"/>
    <x v="1"/>
  </r>
  <r>
    <s v="4906304751"/>
    <x v="2"/>
    <s v="10"/>
    <d v="2019-10-15T00:00:00"/>
    <x v="5"/>
    <x v="7"/>
    <s v="1010"/>
    <s v="S010"/>
    <s v="H"/>
    <n v="0"/>
    <n v="1"/>
    <x v="0"/>
    <s v="530000154474"/>
    <x v="320"/>
    <x v="7"/>
    <n v="8280"/>
    <n v="0"/>
    <x v="1"/>
  </r>
  <r>
    <s v="4906304872"/>
    <x v="2"/>
    <s v="10"/>
    <d v="2019-10-16T00:00:00"/>
    <x v="5"/>
    <x v="5"/>
    <s v="1020"/>
    <s v="S020"/>
    <s v="H"/>
    <n v="0"/>
    <n v="1"/>
    <x v="0"/>
    <s v="530000157880"/>
    <x v="79"/>
    <x v="5"/>
    <n v="1297"/>
    <n v="0"/>
    <x v="2"/>
  </r>
  <r>
    <s v="4906305121"/>
    <x v="2"/>
    <s v="10"/>
    <d v="2019-10-16T00:00:00"/>
    <x v="5"/>
    <x v="2"/>
    <s v="1080"/>
    <s v="S080"/>
    <s v="H"/>
    <n v="0"/>
    <n v="1"/>
    <x v="0"/>
    <s v="530000161261"/>
    <x v="480"/>
    <x v="2"/>
    <n v="9490"/>
    <n v="0"/>
    <x v="2"/>
  </r>
  <r>
    <s v="4906305122"/>
    <x v="2"/>
    <s v="10"/>
    <d v="2019-10-16T00:00:00"/>
    <x v="5"/>
    <x v="7"/>
    <s v="1080"/>
    <s v="S080"/>
    <s v="H"/>
    <n v="0"/>
    <n v="1"/>
    <x v="0"/>
    <s v="530000162569"/>
    <x v="960"/>
    <x v="7"/>
    <n v="8280"/>
    <n v="0"/>
    <x v="1"/>
  </r>
  <r>
    <s v="4906305123"/>
    <x v="2"/>
    <s v="10"/>
    <d v="2019-10-16T00:00:00"/>
    <x v="5"/>
    <x v="2"/>
    <s v="1080"/>
    <s v="S080"/>
    <s v="H"/>
    <n v="0"/>
    <n v="1"/>
    <x v="0"/>
    <s v="530000159808"/>
    <x v="480"/>
    <x v="2"/>
    <n v="9490"/>
    <n v="0"/>
    <x v="2"/>
  </r>
  <r>
    <s v="4906305124"/>
    <x v="2"/>
    <s v="10"/>
    <d v="2019-10-16T00:00:00"/>
    <x v="5"/>
    <x v="11"/>
    <s v="1080"/>
    <s v="S080"/>
    <s v="H"/>
    <n v="0"/>
    <n v="1"/>
    <x v="0"/>
    <s v="530000159887"/>
    <x v="480"/>
    <x v="11"/>
    <n v="11525"/>
    <n v="0"/>
    <x v="2"/>
  </r>
  <r>
    <s v="4906305126"/>
    <x v="2"/>
    <s v="10"/>
    <d v="2019-10-16T00:00:00"/>
    <x v="5"/>
    <x v="12"/>
    <s v="1080"/>
    <s v="S080"/>
    <s v="H"/>
    <n v="0"/>
    <n v="1"/>
    <x v="0"/>
    <s v="530000159639"/>
    <x v="480"/>
    <x v="12"/>
    <n v="10385"/>
    <n v="0"/>
    <x v="2"/>
  </r>
  <r>
    <s v="4906305297"/>
    <x v="2"/>
    <s v="10"/>
    <d v="2019-10-16T00:00:00"/>
    <x v="5"/>
    <x v="19"/>
    <s v="1020"/>
    <s v="S020"/>
    <s v="H"/>
    <n v="0"/>
    <n v="1"/>
    <x v="0"/>
    <s v="530000162482"/>
    <x v="961"/>
    <x v="19"/>
    <n v="1745"/>
    <n v="0"/>
    <x v="1"/>
  </r>
  <r>
    <s v="4906305297"/>
    <x v="2"/>
    <s v="10"/>
    <d v="2019-10-16T00:00:00"/>
    <x v="5"/>
    <x v="6"/>
    <s v="1020"/>
    <s v="S020"/>
    <s v="H"/>
    <n v="0"/>
    <n v="1"/>
    <x v="0"/>
    <s v="530000162482"/>
    <x v="961"/>
    <x v="6"/>
    <n v="1446"/>
    <n v="0"/>
    <x v="1"/>
  </r>
  <r>
    <s v="4906305343"/>
    <x v="2"/>
    <s v="10"/>
    <d v="2019-10-16T00:00:00"/>
    <x v="3"/>
    <x v="65"/>
    <s v="1020"/>
    <s v="S020"/>
    <s v="S"/>
    <n v="0"/>
    <n v="-1"/>
    <x v="0"/>
    <s v="530000164437"/>
    <x v="843"/>
    <x v="65"/>
    <n v="8130"/>
    <n v="0"/>
    <x v="2"/>
  </r>
  <r>
    <s v="4906305455"/>
    <x v="2"/>
    <s v="10"/>
    <d v="2019-10-16T00:00:00"/>
    <x v="5"/>
    <x v="28"/>
    <s v="1030"/>
    <s v="S030"/>
    <s v="H"/>
    <n v="0"/>
    <n v="1"/>
    <x v="0"/>
    <s v="530000161778"/>
    <x v="257"/>
    <x v="28"/>
    <n v="44820"/>
    <n v="0"/>
    <x v="0"/>
  </r>
  <r>
    <s v="4906305620"/>
    <x v="2"/>
    <s v="10"/>
    <d v="2019-10-17T00:00:00"/>
    <x v="5"/>
    <x v="2"/>
    <s v="1050"/>
    <s v="S050"/>
    <s v="H"/>
    <n v="0"/>
    <n v="1"/>
    <x v="0"/>
    <s v="530000160420"/>
    <x v="957"/>
    <x v="2"/>
    <n v="9490"/>
    <n v="0"/>
    <x v="1"/>
  </r>
  <r>
    <s v="4906305684"/>
    <x v="2"/>
    <s v="10"/>
    <d v="2019-10-16T00:00:00"/>
    <x v="5"/>
    <x v="14"/>
    <s v="1030"/>
    <s v="S030"/>
    <s v="H"/>
    <n v="0"/>
    <n v="1"/>
    <x v="0"/>
    <s v="530000153879"/>
    <x v="283"/>
    <x v="14"/>
    <n v="50350"/>
    <n v="0"/>
    <x v="3"/>
  </r>
  <r>
    <s v="4906305696"/>
    <x v="2"/>
    <s v="10"/>
    <d v="2019-10-16T00:00:00"/>
    <x v="5"/>
    <x v="0"/>
    <s v="1030"/>
    <s v="S030"/>
    <s v="H"/>
    <n v="0"/>
    <n v="1"/>
    <x v="0"/>
    <s v="530000160607"/>
    <x v="580"/>
    <x v="0"/>
    <n v="41000"/>
    <n v="0"/>
    <x v="3"/>
  </r>
  <r>
    <s v="4906305697"/>
    <x v="2"/>
    <s v="10"/>
    <d v="2019-10-16T00:00:00"/>
    <x v="5"/>
    <x v="2"/>
    <s v="1030"/>
    <s v="S030"/>
    <s v="H"/>
    <n v="0"/>
    <n v="1"/>
    <x v="0"/>
    <s v="530000162442"/>
    <x v="327"/>
    <x v="2"/>
    <n v="9490"/>
    <n v="0"/>
    <x v="1"/>
  </r>
  <r>
    <s v="4906305933"/>
    <x v="2"/>
    <s v="10"/>
    <d v="2019-10-17T00:00:00"/>
    <x v="5"/>
    <x v="28"/>
    <s v="1060"/>
    <s v="S060"/>
    <s v="H"/>
    <n v="0"/>
    <n v="1"/>
    <x v="0"/>
    <s v="530000127964"/>
    <x v="846"/>
    <x v="28"/>
    <n v="44820"/>
    <n v="0"/>
    <x v="2"/>
  </r>
  <r>
    <s v="4906305934"/>
    <x v="2"/>
    <s v="10"/>
    <d v="2019-10-17T00:00:00"/>
    <x v="3"/>
    <x v="0"/>
    <s v="1060"/>
    <s v="S060"/>
    <s v="S"/>
    <n v="0"/>
    <n v="-1"/>
    <x v="0"/>
    <s v="530000157386"/>
    <x v="499"/>
    <x v="0"/>
    <n v="41000"/>
    <n v="0"/>
    <x v="1"/>
  </r>
  <r>
    <s v="4906305989"/>
    <x v="2"/>
    <s v="10"/>
    <d v="2019-10-17T00:00:00"/>
    <x v="5"/>
    <x v="2"/>
    <s v="1080"/>
    <s v="S080"/>
    <s v="H"/>
    <n v="0"/>
    <n v="1"/>
    <x v="0"/>
    <s v="530000147357"/>
    <x v="480"/>
    <x v="2"/>
    <n v="9490"/>
    <n v="0"/>
    <x v="2"/>
  </r>
  <r>
    <s v="4906306049"/>
    <x v="2"/>
    <s v="10"/>
    <d v="2019-10-17T00:00:00"/>
    <x v="5"/>
    <x v="7"/>
    <s v="1080"/>
    <s v="S080"/>
    <s v="H"/>
    <n v="0"/>
    <n v="1"/>
    <x v="0"/>
    <s v="530000162642"/>
    <x v="480"/>
    <x v="7"/>
    <n v="8280"/>
    <n v="0"/>
    <x v="2"/>
  </r>
  <r>
    <s v="4906306636"/>
    <x v="2"/>
    <s v="10"/>
    <d v="2019-10-17T00:00:00"/>
    <x v="5"/>
    <x v="28"/>
    <s v="1030"/>
    <s v="S030"/>
    <s v="H"/>
    <n v="0"/>
    <n v="1"/>
    <x v="0"/>
    <s v="530000164234"/>
    <x v="478"/>
    <x v="28"/>
    <n v="44820"/>
    <n v="0"/>
    <x v="2"/>
  </r>
  <r>
    <s v="4906306666"/>
    <x v="2"/>
    <s v="10"/>
    <d v="2019-10-17T00:00:00"/>
    <x v="5"/>
    <x v="5"/>
    <s v="1017"/>
    <s v="S017"/>
    <s v="H"/>
    <n v="0"/>
    <n v="1"/>
    <x v="0"/>
    <s v="530000156835"/>
    <x v="438"/>
    <x v="5"/>
    <n v="1297"/>
    <n v="0"/>
    <x v="1"/>
  </r>
  <r>
    <s v="4906306697"/>
    <x v="2"/>
    <s v="10"/>
    <d v="2019-10-17T00:00:00"/>
    <x v="5"/>
    <x v="10"/>
    <s v="1080"/>
    <s v="S080"/>
    <s v="H"/>
    <n v="0"/>
    <n v="1"/>
    <x v="0"/>
    <s v="530000159527"/>
    <x v="966"/>
    <x v="10"/>
    <n v="42200"/>
    <n v="0"/>
    <x v="1"/>
  </r>
  <r>
    <s v="4906308564"/>
    <x v="2"/>
    <s v="10"/>
    <d v="2019-10-18T00:00:00"/>
    <x v="5"/>
    <x v="12"/>
    <s v="1080"/>
    <s v="S080"/>
    <s v="H"/>
    <n v="0"/>
    <n v="1"/>
    <x v="0"/>
    <s v="530000161522"/>
    <x v="480"/>
    <x v="12"/>
    <n v="10385"/>
    <n v="0"/>
    <x v="2"/>
  </r>
  <r>
    <s v="4906308693"/>
    <x v="2"/>
    <s v="10"/>
    <d v="2019-10-18T00:00:00"/>
    <x v="5"/>
    <x v="12"/>
    <s v="1080"/>
    <s v="S080"/>
    <s v="H"/>
    <n v="0"/>
    <n v="1"/>
    <x v="0"/>
    <s v="530000161671"/>
    <x v="480"/>
    <x v="12"/>
    <n v="10385"/>
    <n v="0"/>
    <x v="2"/>
  </r>
  <r>
    <s v="4906308715"/>
    <x v="2"/>
    <s v="10"/>
    <d v="2019-10-18T00:00:00"/>
    <x v="5"/>
    <x v="12"/>
    <s v="1080"/>
    <s v="S080"/>
    <s v="H"/>
    <n v="0"/>
    <n v="1"/>
    <x v="0"/>
    <s v="530000162513"/>
    <x v="480"/>
    <x v="12"/>
    <n v="10385"/>
    <n v="0"/>
    <x v="2"/>
  </r>
  <r>
    <s v="4906309009"/>
    <x v="2"/>
    <s v="10"/>
    <d v="2019-10-18T00:00:00"/>
    <x v="5"/>
    <x v="19"/>
    <s v="1010"/>
    <s v="S010"/>
    <s v="H"/>
    <n v="0"/>
    <n v="1"/>
    <x v="0"/>
    <s v="530000161296"/>
    <x v="977"/>
    <x v="19"/>
    <n v="1745"/>
    <n v="0"/>
    <x v="0"/>
  </r>
  <r>
    <s v="4906309092"/>
    <x v="2"/>
    <s v="10"/>
    <d v="2019-10-18T00:00:00"/>
    <x v="5"/>
    <x v="11"/>
    <s v="1020"/>
    <s v="S020"/>
    <s v="H"/>
    <n v="0"/>
    <n v="1"/>
    <x v="0"/>
    <s v="530000159261"/>
    <x v="441"/>
    <x v="11"/>
    <n v="11525"/>
    <n v="0"/>
    <x v="2"/>
  </r>
  <r>
    <s v="4906309205"/>
    <x v="2"/>
    <s v="10"/>
    <d v="2019-10-18T00:00:00"/>
    <x v="5"/>
    <x v="5"/>
    <s v="1030"/>
    <s v="S030"/>
    <s v="H"/>
    <n v="0"/>
    <n v="1"/>
    <x v="0"/>
    <s v="530000168164"/>
    <x v="278"/>
    <x v="5"/>
    <n v="1297"/>
    <n v="0"/>
    <x v="0"/>
  </r>
  <r>
    <s v="4906309433"/>
    <x v="2"/>
    <s v="10"/>
    <d v="2019-10-18T00:00:00"/>
    <x v="5"/>
    <x v="32"/>
    <s v="1050"/>
    <s v="S050"/>
    <s v="H"/>
    <n v="0"/>
    <n v="1"/>
    <x v="0"/>
    <s v="530000167274"/>
    <x v="473"/>
    <x v="32"/>
    <n v="1238"/>
    <n v="0"/>
    <x v="1"/>
  </r>
  <r>
    <s v="4906309508"/>
    <x v="2"/>
    <s v="10"/>
    <d v="2019-10-19T00:00:00"/>
    <x v="1"/>
    <x v="55"/>
    <s v="1060"/>
    <s v="S060"/>
    <s v="H"/>
    <n v="0"/>
    <n v="1"/>
    <x v="0"/>
    <s v="530000146796"/>
    <x v="470"/>
    <x v="55"/>
    <n v="9800"/>
    <n v="0"/>
    <x v="2"/>
  </r>
  <r>
    <s v="4906309508"/>
    <x v="2"/>
    <s v="10"/>
    <d v="2019-10-19T00:00:00"/>
    <x v="1"/>
    <x v="65"/>
    <s v="1060"/>
    <s v="S060"/>
    <s v="H"/>
    <n v="0"/>
    <n v="1"/>
    <x v="0"/>
    <s v="530000146796"/>
    <x v="470"/>
    <x v="65"/>
    <n v="8130"/>
    <n v="0"/>
    <x v="2"/>
  </r>
  <r>
    <s v="4906309521"/>
    <x v="2"/>
    <s v="10"/>
    <d v="2019-10-19T00:00:00"/>
    <x v="5"/>
    <x v="55"/>
    <s v="1060"/>
    <s v="S060"/>
    <s v="H"/>
    <n v="0"/>
    <n v="2"/>
    <x v="0"/>
    <s v="530000141508"/>
    <x v="470"/>
    <x v="55"/>
    <n v="9800"/>
    <n v="0"/>
    <x v="2"/>
  </r>
  <r>
    <s v="4906309551"/>
    <x v="2"/>
    <s v="10"/>
    <d v="2019-10-20T00:00:00"/>
    <x v="5"/>
    <x v="2"/>
    <s v="1010"/>
    <s v="S010"/>
    <s v="H"/>
    <n v="0"/>
    <n v="1"/>
    <x v="0"/>
    <s v="530000161884"/>
    <x v="963"/>
    <x v="2"/>
    <n v="9490"/>
    <n v="0"/>
    <x v="1"/>
  </r>
  <r>
    <s v="4906309607"/>
    <x v="2"/>
    <s v="10"/>
    <d v="2019-10-21T00:00:00"/>
    <x v="5"/>
    <x v="2"/>
    <s v="1020"/>
    <s v="S020"/>
    <s v="H"/>
    <n v="0"/>
    <n v="1"/>
    <x v="0"/>
    <s v="530000166288"/>
    <x v="965"/>
    <x v="2"/>
    <n v="9490"/>
    <n v="0"/>
    <x v="1"/>
  </r>
  <r>
    <s v="4906309692"/>
    <x v="2"/>
    <s v="10"/>
    <d v="2019-10-20T00:00:00"/>
    <x v="5"/>
    <x v="62"/>
    <s v="1060"/>
    <s v="S060"/>
    <s v="H"/>
    <n v="0"/>
    <n v="1"/>
    <x v="0"/>
    <s v="530000162614"/>
    <x v="295"/>
    <x v="62"/>
    <n v="0"/>
    <n v="0"/>
    <x v="1"/>
  </r>
  <r>
    <s v="4906309709"/>
    <x v="2"/>
    <s v="10"/>
    <d v="2019-10-21T00:00:00"/>
    <x v="5"/>
    <x v="13"/>
    <s v="1030"/>
    <s v="S030"/>
    <s v="H"/>
    <n v="0"/>
    <n v="1"/>
    <x v="0"/>
    <s v="530000156438"/>
    <x v="478"/>
    <x v="13"/>
    <n v="46100"/>
    <n v="0"/>
    <x v="2"/>
  </r>
  <r>
    <s v="4906309710"/>
    <x v="2"/>
    <s v="10"/>
    <d v="2019-10-21T00:00:00"/>
    <x v="5"/>
    <x v="28"/>
    <s v="1030"/>
    <s v="S030"/>
    <s v="H"/>
    <n v="0"/>
    <n v="1"/>
    <x v="0"/>
    <s v="530000164234"/>
    <x v="478"/>
    <x v="28"/>
    <n v="44820"/>
    <n v="0"/>
    <x v="2"/>
  </r>
  <r>
    <s v="4906309881"/>
    <x v="2"/>
    <s v="10"/>
    <d v="2019-10-21T00:00:00"/>
    <x v="5"/>
    <x v="2"/>
    <s v="1080"/>
    <s v="S080"/>
    <s v="H"/>
    <n v="0"/>
    <n v="1"/>
    <x v="0"/>
    <s v="530000159436"/>
    <x v="480"/>
    <x v="2"/>
    <n v="9490"/>
    <n v="0"/>
    <x v="2"/>
  </r>
  <r>
    <s v="4906309882"/>
    <x v="2"/>
    <s v="10"/>
    <d v="2019-10-21T00:00:00"/>
    <x v="5"/>
    <x v="2"/>
    <s v="1080"/>
    <s v="S080"/>
    <s v="H"/>
    <n v="0"/>
    <n v="1"/>
    <x v="0"/>
    <s v="530000159691"/>
    <x v="480"/>
    <x v="2"/>
    <n v="9490"/>
    <n v="0"/>
    <x v="2"/>
  </r>
  <r>
    <s v="4906309898"/>
    <x v="2"/>
    <s v="10"/>
    <d v="2019-10-21T00:00:00"/>
    <x v="5"/>
    <x v="5"/>
    <s v="1060"/>
    <s v="S060"/>
    <s v="H"/>
    <n v="0"/>
    <n v="1"/>
    <x v="0"/>
    <s v="530000167203"/>
    <x v="471"/>
    <x v="5"/>
    <n v="1297"/>
    <n v="0"/>
    <x v="1"/>
  </r>
  <r>
    <s v="4906310139"/>
    <x v="2"/>
    <s v="10"/>
    <d v="2019-10-21T00:00:00"/>
    <x v="5"/>
    <x v="85"/>
    <s v="1050"/>
    <s v="S050"/>
    <s v="H"/>
    <n v="0"/>
    <n v="1"/>
    <x v="0"/>
    <s v="530000142966"/>
    <x v="466"/>
    <x v="85"/>
    <n v="0"/>
    <n v="0"/>
    <x v="2"/>
  </r>
  <r>
    <s v="4906310173"/>
    <x v="2"/>
    <s v="10"/>
    <d v="2019-10-21T00:00:00"/>
    <x v="5"/>
    <x v="65"/>
    <s v="1050"/>
    <s v="S050"/>
    <s v="H"/>
    <n v="0"/>
    <n v="1"/>
    <x v="0"/>
    <s v="530000142966"/>
    <x v="466"/>
    <x v="65"/>
    <n v="8130"/>
    <n v="0"/>
    <x v="2"/>
  </r>
  <r>
    <s v="4906310175"/>
    <x v="2"/>
    <s v="10"/>
    <d v="2019-10-21T00:00:00"/>
    <x v="5"/>
    <x v="26"/>
    <s v="1050"/>
    <s v="S050"/>
    <s v="H"/>
    <n v="0"/>
    <n v="1"/>
    <x v="0"/>
    <s v="530000142966"/>
    <x v="466"/>
    <x v="26"/>
    <n v="9000"/>
    <n v="0"/>
    <x v="2"/>
  </r>
  <r>
    <s v="4906310464"/>
    <x v="2"/>
    <s v="10"/>
    <d v="2019-10-21T00:00:00"/>
    <x v="5"/>
    <x v="15"/>
    <s v="1010"/>
    <s v="S010"/>
    <s v="H"/>
    <n v="0"/>
    <n v="1"/>
    <x v="0"/>
    <s v="530000168124"/>
    <x v="306"/>
    <x v="15"/>
    <n v="53650"/>
    <n v="0"/>
    <x v="0"/>
  </r>
  <r>
    <s v="4906310520"/>
    <x v="2"/>
    <s v="10"/>
    <d v="2019-10-21T00:00:00"/>
    <x v="5"/>
    <x v="19"/>
    <s v="1020"/>
    <s v="S020"/>
    <s v="H"/>
    <n v="0"/>
    <n v="1"/>
    <x v="0"/>
    <s v="530000163186"/>
    <x v="961"/>
    <x v="19"/>
    <n v="1745"/>
    <n v="0"/>
    <x v="1"/>
  </r>
  <r>
    <s v="4906310793"/>
    <x v="2"/>
    <s v="10"/>
    <d v="2019-10-21T00:00:00"/>
    <x v="5"/>
    <x v="2"/>
    <s v="1010"/>
    <s v="S010"/>
    <s v="H"/>
    <n v="0"/>
    <n v="1"/>
    <x v="0"/>
    <s v="530000157162"/>
    <x v="320"/>
    <x v="2"/>
    <n v="9490"/>
    <n v="0"/>
    <x v="1"/>
  </r>
  <r>
    <s v="4906310809"/>
    <x v="2"/>
    <s v="10"/>
    <d v="2019-10-22T00:00:00"/>
    <x v="5"/>
    <x v="6"/>
    <s v="1060"/>
    <s v="S060"/>
    <s v="H"/>
    <n v="0"/>
    <n v="1"/>
    <x v="0"/>
    <s v="530000163848"/>
    <x v="958"/>
    <x v="6"/>
    <n v="1446"/>
    <n v="0"/>
    <x v="1"/>
  </r>
  <r>
    <s v="4906310812"/>
    <x v="2"/>
    <s v="10"/>
    <d v="2019-10-21T00:00:00"/>
    <x v="5"/>
    <x v="7"/>
    <s v="1010"/>
    <s v="S010"/>
    <s v="H"/>
    <n v="0"/>
    <n v="1"/>
    <x v="0"/>
    <s v="530000157131"/>
    <x v="320"/>
    <x v="7"/>
    <n v="8280"/>
    <n v="0"/>
    <x v="1"/>
  </r>
  <r>
    <s v="4906310851"/>
    <x v="2"/>
    <s v="10"/>
    <d v="2019-10-21T00:00:00"/>
    <x v="5"/>
    <x v="6"/>
    <s v="1080"/>
    <s v="S080"/>
    <s v="H"/>
    <n v="0"/>
    <n v="1"/>
    <x v="0"/>
    <s v="530000114185"/>
    <x v="971"/>
    <x v="6"/>
    <n v="1446"/>
    <n v="0"/>
    <x v="1"/>
  </r>
  <r>
    <s v="4906311079"/>
    <x v="2"/>
    <s v="10"/>
    <d v="2019-10-21T00:00:00"/>
    <x v="3"/>
    <x v="85"/>
    <s v="1050"/>
    <s v="S050"/>
    <s v="S"/>
    <n v="0"/>
    <n v="-1"/>
    <x v="0"/>
    <s v="530000142966"/>
    <x v="466"/>
    <x v="85"/>
    <n v="0"/>
    <n v="0"/>
    <x v="2"/>
  </r>
  <r>
    <s v="4906311333"/>
    <x v="2"/>
    <s v="10"/>
    <d v="2019-10-22T00:00:00"/>
    <x v="5"/>
    <x v="18"/>
    <s v="1080"/>
    <s v="S080"/>
    <s v="H"/>
    <n v="0"/>
    <n v="1"/>
    <x v="0"/>
    <s v="530000167345"/>
    <x v="480"/>
    <x v="18"/>
    <n v="52000"/>
    <n v="0"/>
    <x v="2"/>
  </r>
  <r>
    <s v="4906311333"/>
    <x v="2"/>
    <s v="10"/>
    <d v="2019-10-22T00:00:00"/>
    <x v="5"/>
    <x v="13"/>
    <s v="1080"/>
    <s v="S080"/>
    <s v="H"/>
    <n v="0"/>
    <n v="1"/>
    <x v="0"/>
    <s v="530000167511"/>
    <x v="480"/>
    <x v="13"/>
    <n v="46100"/>
    <n v="0"/>
    <x v="2"/>
  </r>
  <r>
    <s v="4906311333"/>
    <x v="2"/>
    <s v="10"/>
    <d v="2019-10-22T00:00:00"/>
    <x v="5"/>
    <x v="13"/>
    <s v="1080"/>
    <s v="S080"/>
    <s v="H"/>
    <n v="0"/>
    <n v="1"/>
    <x v="0"/>
    <s v="530000167555"/>
    <x v="480"/>
    <x v="13"/>
    <n v="46100"/>
    <n v="0"/>
    <x v="2"/>
  </r>
  <r>
    <s v="4906311422"/>
    <x v="2"/>
    <s v="10"/>
    <d v="2019-10-22T00:00:00"/>
    <x v="5"/>
    <x v="89"/>
    <s v="1010"/>
    <s v="S010"/>
    <s v="H"/>
    <n v="0"/>
    <n v="1"/>
    <x v="0"/>
    <s v="530000150710"/>
    <x v="438"/>
    <x v="89"/>
    <n v="2011"/>
    <n v="0"/>
    <x v="1"/>
  </r>
  <r>
    <s v="4906311564"/>
    <x v="2"/>
    <s v="10"/>
    <d v="2019-10-22T00:00:00"/>
    <x v="5"/>
    <x v="5"/>
    <s v="1030"/>
    <s v="S030"/>
    <s v="H"/>
    <n v="0"/>
    <n v="3"/>
    <x v="0"/>
    <s v="530000163460"/>
    <x v="193"/>
    <x v="5"/>
    <n v="1297"/>
    <n v="0"/>
    <x v="3"/>
  </r>
  <r>
    <s v="4906311565"/>
    <x v="2"/>
    <s v="10"/>
    <d v="2019-10-22T00:00:00"/>
    <x v="5"/>
    <x v="5"/>
    <s v="1030"/>
    <s v="S030"/>
    <s v="H"/>
    <n v="0"/>
    <n v="2"/>
    <x v="0"/>
    <s v="530000166541"/>
    <x v="193"/>
    <x v="5"/>
    <n v="1297"/>
    <n v="0"/>
    <x v="3"/>
  </r>
  <r>
    <s v="4906311751"/>
    <x v="2"/>
    <s v="10"/>
    <d v="2019-10-22T00:00:00"/>
    <x v="3"/>
    <x v="0"/>
    <s v="1096"/>
    <s v="S096"/>
    <s v="S"/>
    <n v="0"/>
    <n v="-1"/>
    <x v="0"/>
    <s v="530000166375"/>
    <x v="470"/>
    <x v="0"/>
    <n v="41000"/>
    <n v="0"/>
    <x v="2"/>
  </r>
  <r>
    <s v="4906311752"/>
    <x v="2"/>
    <s v="10"/>
    <d v="2019-10-22T00:00:00"/>
    <x v="5"/>
    <x v="5"/>
    <s v="1096"/>
    <s v="S096"/>
    <s v="H"/>
    <n v="0"/>
    <n v="1"/>
    <x v="0"/>
    <s v="530000126023"/>
    <x v="958"/>
    <x v="5"/>
    <n v="1297"/>
    <n v="0"/>
    <x v="1"/>
  </r>
  <r>
    <s v="4906311845"/>
    <x v="2"/>
    <s v="10"/>
    <d v="2019-10-22T00:00:00"/>
    <x v="5"/>
    <x v="5"/>
    <s v="1050"/>
    <s v="S050"/>
    <s v="H"/>
    <n v="0"/>
    <n v="2"/>
    <x v="0"/>
    <s v="530000162294"/>
    <x v="473"/>
    <x v="5"/>
    <n v="1297"/>
    <n v="0"/>
    <x v="1"/>
  </r>
  <r>
    <s v="4906311891"/>
    <x v="2"/>
    <s v="10"/>
    <d v="2019-10-22T00:00:00"/>
    <x v="5"/>
    <x v="2"/>
    <s v="1050"/>
    <s v="S050"/>
    <s v="H"/>
    <n v="0"/>
    <n v="1"/>
    <x v="0"/>
    <s v="530000163851"/>
    <x v="504"/>
    <x v="2"/>
    <n v="9490"/>
    <n v="0"/>
    <x v="1"/>
  </r>
  <r>
    <s v="4906312021"/>
    <x v="2"/>
    <s v="10"/>
    <d v="2019-10-23T00:00:00"/>
    <x v="5"/>
    <x v="2"/>
    <s v="1030"/>
    <s v="S030"/>
    <s v="H"/>
    <n v="0"/>
    <n v="1"/>
    <x v="0"/>
    <s v="530000162311"/>
    <x v="327"/>
    <x v="2"/>
    <n v="9490"/>
    <n v="0"/>
    <x v="1"/>
  </r>
  <r>
    <s v="4906312050"/>
    <x v="2"/>
    <s v="10"/>
    <d v="2019-10-23T00:00:00"/>
    <x v="5"/>
    <x v="0"/>
    <s v="1017"/>
    <s v="S017"/>
    <s v="H"/>
    <n v="0"/>
    <n v="1"/>
    <x v="0"/>
    <s v="530000127148"/>
    <x v="965"/>
    <x v="0"/>
    <n v="41000"/>
    <n v="0"/>
    <x v="1"/>
  </r>
  <r>
    <s v="4906312228"/>
    <x v="2"/>
    <s v="10"/>
    <d v="2019-10-23T00:00:00"/>
    <x v="1"/>
    <x v="6"/>
    <s v="1030"/>
    <s v="S030"/>
    <s v="H"/>
    <n v="0"/>
    <n v="1"/>
    <x v="0"/>
    <s v="530000157891"/>
    <x v="393"/>
    <x v="6"/>
    <n v="1446"/>
    <n v="0"/>
    <x v="1"/>
  </r>
  <r>
    <s v="4906312516"/>
    <x v="2"/>
    <s v="10"/>
    <d v="2019-10-23T00:00:00"/>
    <x v="5"/>
    <x v="0"/>
    <s v="1020"/>
    <s v="S020"/>
    <s v="H"/>
    <n v="0"/>
    <n v="1"/>
    <x v="0"/>
    <s v="530000159475"/>
    <x v="441"/>
    <x v="0"/>
    <n v="41000"/>
    <n v="0"/>
    <x v="2"/>
  </r>
  <r>
    <s v="4906312566"/>
    <x v="2"/>
    <s v="10"/>
    <d v="2019-10-23T00:00:00"/>
    <x v="5"/>
    <x v="0"/>
    <s v="1020"/>
    <s v="S020"/>
    <s v="H"/>
    <n v="0"/>
    <n v="1"/>
    <x v="0"/>
    <s v="530000159528"/>
    <x v="441"/>
    <x v="0"/>
    <n v="41000"/>
    <n v="0"/>
    <x v="2"/>
  </r>
  <r>
    <s v="4906312660"/>
    <x v="2"/>
    <s v="10"/>
    <d v="2019-10-23T00:00:00"/>
    <x v="5"/>
    <x v="5"/>
    <s v="1030"/>
    <s v="S030"/>
    <s v="H"/>
    <n v="0"/>
    <n v="1"/>
    <x v="0"/>
    <s v="530000162685"/>
    <x v="326"/>
    <x v="5"/>
    <n v="1297"/>
    <n v="0"/>
    <x v="0"/>
  </r>
  <r>
    <s v="4906312922"/>
    <x v="2"/>
    <s v="10"/>
    <d v="2019-10-22T00:00:00"/>
    <x v="3"/>
    <x v="5"/>
    <s v="1096"/>
    <s v="S096"/>
    <s v="S"/>
    <n v="0"/>
    <n v="-1"/>
    <x v="0"/>
    <s v="530000126023"/>
    <x v="958"/>
    <x v="5"/>
    <n v="1297"/>
    <n v="0"/>
    <x v="1"/>
  </r>
  <r>
    <s v="4906312952"/>
    <x v="2"/>
    <s v="10"/>
    <d v="2019-10-23T00:00:00"/>
    <x v="5"/>
    <x v="12"/>
    <s v="1020"/>
    <s v="S020"/>
    <s v="H"/>
    <n v="0"/>
    <n v="1"/>
    <x v="0"/>
    <s v="530000161713"/>
    <x v="441"/>
    <x v="12"/>
    <n v="10385"/>
    <n v="0"/>
    <x v="2"/>
  </r>
  <r>
    <s v="4906313004"/>
    <x v="2"/>
    <s v="10"/>
    <d v="2019-10-23T00:00:00"/>
    <x v="5"/>
    <x v="7"/>
    <s v="1020"/>
    <s v="S020"/>
    <s v="H"/>
    <n v="0"/>
    <n v="1"/>
    <x v="0"/>
    <s v="530000161525"/>
    <x v="441"/>
    <x v="7"/>
    <n v="8280"/>
    <n v="0"/>
    <x v="2"/>
  </r>
  <r>
    <s v="4906313033"/>
    <x v="2"/>
    <s v="10"/>
    <d v="2019-10-23T00:00:00"/>
    <x v="5"/>
    <x v="2"/>
    <s v="1020"/>
    <s v="S020"/>
    <s v="H"/>
    <n v="0"/>
    <n v="1"/>
    <x v="0"/>
    <s v="530000161619"/>
    <x v="441"/>
    <x v="2"/>
    <n v="9490"/>
    <n v="0"/>
    <x v="2"/>
  </r>
  <r>
    <s v="4906313092"/>
    <x v="2"/>
    <s v="10"/>
    <d v="2019-10-23T00:00:00"/>
    <x v="5"/>
    <x v="10"/>
    <s v="1030"/>
    <s v="S030"/>
    <s v="H"/>
    <n v="0"/>
    <n v="1"/>
    <x v="0"/>
    <s v="530000167367"/>
    <x v="478"/>
    <x v="10"/>
    <n v="42200"/>
    <n v="0"/>
    <x v="2"/>
  </r>
  <r>
    <s v="4906313092"/>
    <x v="2"/>
    <s v="10"/>
    <d v="2019-10-23T00:00:00"/>
    <x v="5"/>
    <x v="17"/>
    <s v="1030"/>
    <s v="S030"/>
    <s v="H"/>
    <n v="0"/>
    <n v="1"/>
    <x v="0"/>
    <s v="530000167213"/>
    <x v="478"/>
    <x v="17"/>
    <n v="43365"/>
    <n v="0"/>
    <x v="2"/>
  </r>
  <r>
    <s v="4906313253"/>
    <x v="2"/>
    <s v="10"/>
    <d v="2019-10-24T00:00:00"/>
    <x v="5"/>
    <x v="2"/>
    <s v="1050"/>
    <s v="S050"/>
    <s v="H"/>
    <n v="0"/>
    <n v="1"/>
    <x v="0"/>
    <s v="530000164651"/>
    <x v="504"/>
    <x v="2"/>
    <n v="9490"/>
    <n v="0"/>
    <x v="1"/>
  </r>
  <r>
    <s v="4906313540"/>
    <x v="2"/>
    <s v="10"/>
    <d v="2019-10-24T00:00:00"/>
    <x v="5"/>
    <x v="12"/>
    <s v="1080"/>
    <s v="S080"/>
    <s v="H"/>
    <n v="0"/>
    <n v="1"/>
    <x v="0"/>
    <s v="530000159632"/>
    <x v="480"/>
    <x v="12"/>
    <n v="10385"/>
    <n v="0"/>
    <x v="2"/>
  </r>
  <r>
    <s v="4906313558"/>
    <x v="2"/>
    <s v="10"/>
    <d v="2019-10-24T00:00:00"/>
    <x v="5"/>
    <x v="2"/>
    <s v="1020"/>
    <s v="S020"/>
    <s v="H"/>
    <n v="0"/>
    <n v="1"/>
    <x v="0"/>
    <s v="530000163247"/>
    <x v="956"/>
    <x v="2"/>
    <n v="9490"/>
    <n v="0"/>
    <x v="1"/>
  </r>
  <r>
    <s v="4906313571"/>
    <x v="2"/>
    <s v="10"/>
    <d v="2019-10-24T00:00:00"/>
    <x v="1"/>
    <x v="12"/>
    <s v="1080"/>
    <s v="S080"/>
    <s v="H"/>
    <n v="0"/>
    <n v="1"/>
    <x v="0"/>
    <s v="530000159785"/>
    <x v="480"/>
    <x v="12"/>
    <n v="10385"/>
    <n v="0"/>
    <x v="2"/>
  </r>
  <r>
    <s v="4906313573"/>
    <x v="2"/>
    <s v="10"/>
    <d v="2019-10-24T00:00:00"/>
    <x v="5"/>
    <x v="2"/>
    <s v="1080"/>
    <s v="S080"/>
    <s v="H"/>
    <n v="0"/>
    <n v="1"/>
    <x v="0"/>
    <s v="530000159444"/>
    <x v="480"/>
    <x v="2"/>
    <n v="9490"/>
    <n v="0"/>
    <x v="2"/>
  </r>
  <r>
    <s v="4906313681"/>
    <x v="2"/>
    <s v="10"/>
    <d v="2019-10-24T00:00:00"/>
    <x v="5"/>
    <x v="2"/>
    <s v="1020"/>
    <s v="S020"/>
    <s v="H"/>
    <n v="0"/>
    <n v="1"/>
    <x v="0"/>
    <s v="530000163554"/>
    <x v="956"/>
    <x v="2"/>
    <n v="9490"/>
    <n v="0"/>
    <x v="1"/>
  </r>
  <r>
    <s v="4906313874"/>
    <x v="2"/>
    <s v="10"/>
    <d v="2019-10-24T00:00:00"/>
    <x v="5"/>
    <x v="6"/>
    <s v="1050"/>
    <s v="S050"/>
    <s v="H"/>
    <n v="0"/>
    <n v="1"/>
    <x v="0"/>
    <s v="530000162583"/>
    <x v="473"/>
    <x v="6"/>
    <n v="1446"/>
    <n v="0"/>
    <x v="1"/>
  </r>
  <r>
    <s v="4906313925"/>
    <x v="2"/>
    <s v="10"/>
    <d v="2019-10-24T00:00:00"/>
    <x v="5"/>
    <x v="36"/>
    <s v="1010"/>
    <s v="S010"/>
    <s v="H"/>
    <n v="0"/>
    <n v="1"/>
    <x v="0"/>
    <s v="530000162585"/>
    <x v="963"/>
    <x v="36"/>
    <n v="3195"/>
    <n v="0"/>
    <x v="1"/>
  </r>
  <r>
    <s v="4906313954"/>
    <x v="2"/>
    <s v="10"/>
    <d v="2019-10-24T00:00:00"/>
    <x v="5"/>
    <x v="65"/>
    <s v="1050"/>
    <s v="S050"/>
    <s v="H"/>
    <n v="0"/>
    <n v="1"/>
    <x v="0"/>
    <s v="530000146981"/>
    <x v="466"/>
    <x v="65"/>
    <n v="8130"/>
    <n v="0"/>
    <x v="2"/>
  </r>
  <r>
    <s v="4906313957"/>
    <x v="2"/>
    <s v="10"/>
    <d v="2019-10-24T00:00:00"/>
    <x v="5"/>
    <x v="2"/>
    <s v="1050"/>
    <s v="S050"/>
    <s v="H"/>
    <n v="0"/>
    <n v="1"/>
    <x v="0"/>
    <s v="530000150064"/>
    <x v="466"/>
    <x v="2"/>
    <n v="9490"/>
    <n v="0"/>
    <x v="2"/>
  </r>
  <r>
    <s v="4906314001"/>
    <x v="2"/>
    <s v="10"/>
    <d v="2019-10-24T00:00:00"/>
    <x v="5"/>
    <x v="0"/>
    <s v="1050"/>
    <s v="S050"/>
    <s v="H"/>
    <n v="0"/>
    <n v="1"/>
    <x v="0"/>
    <s v="530000146928"/>
    <x v="466"/>
    <x v="0"/>
    <n v="41000"/>
    <n v="0"/>
    <x v="2"/>
  </r>
  <r>
    <s v="4906314024"/>
    <x v="2"/>
    <s v="10"/>
    <d v="2019-10-23T00:00:00"/>
    <x v="3"/>
    <x v="7"/>
    <s v="1020"/>
    <s v="S020"/>
    <s v="S"/>
    <n v="0"/>
    <n v="-1"/>
    <x v="0"/>
    <s v="530000161525"/>
    <x v="441"/>
    <x v="7"/>
    <n v="8280"/>
    <n v="0"/>
    <x v="2"/>
  </r>
  <r>
    <s v="4906314057"/>
    <x v="2"/>
    <s v="10"/>
    <d v="2019-10-25T00:00:00"/>
    <x v="5"/>
    <x v="6"/>
    <s v="1030"/>
    <s v="S030"/>
    <s v="H"/>
    <n v="0"/>
    <n v="1"/>
    <x v="0"/>
    <s v="530000158694"/>
    <x v="393"/>
    <x v="6"/>
    <n v="1446"/>
    <n v="0"/>
    <x v="1"/>
  </r>
  <r>
    <s v="4906314081"/>
    <x v="2"/>
    <s v="10"/>
    <d v="2019-10-24T00:00:00"/>
    <x v="5"/>
    <x v="7"/>
    <s v="1010"/>
    <s v="S010"/>
    <s v="H"/>
    <n v="0"/>
    <n v="1"/>
    <x v="0"/>
    <s v="530000163107"/>
    <x v="963"/>
    <x v="7"/>
    <n v="8280"/>
    <n v="0"/>
    <x v="1"/>
  </r>
  <r>
    <s v="4906314082"/>
    <x v="2"/>
    <s v="10"/>
    <d v="2019-10-24T00:00:00"/>
    <x v="5"/>
    <x v="5"/>
    <s v="1020"/>
    <s v="S020"/>
    <s v="H"/>
    <n v="0"/>
    <n v="1"/>
    <x v="0"/>
    <s v="530000154304"/>
    <x v="438"/>
    <x v="5"/>
    <n v="1297"/>
    <n v="0"/>
    <x v="1"/>
  </r>
  <r>
    <s v="4906314155"/>
    <x v="2"/>
    <s v="10"/>
    <d v="2019-10-25T00:00:00"/>
    <x v="5"/>
    <x v="37"/>
    <s v="1010"/>
    <s v="S010"/>
    <s v="H"/>
    <n v="0"/>
    <n v="1"/>
    <x v="0"/>
    <s v="530000162585"/>
    <x v="963"/>
    <x v="37"/>
    <n v="3529"/>
    <n v="0"/>
    <x v="1"/>
  </r>
  <r>
    <s v="4906314345"/>
    <x v="2"/>
    <s v="10"/>
    <d v="2019-10-25T00:00:00"/>
    <x v="5"/>
    <x v="28"/>
    <s v="1020"/>
    <s v="S020"/>
    <s v="H"/>
    <n v="0"/>
    <n v="1"/>
    <x v="0"/>
    <s v="530000136702"/>
    <x v="236"/>
    <x v="28"/>
    <n v="44820"/>
    <n v="0"/>
    <x v="0"/>
  </r>
  <r>
    <s v="4906314498"/>
    <x v="2"/>
    <s v="10"/>
    <d v="2019-10-25T00:00:00"/>
    <x v="5"/>
    <x v="5"/>
    <s v="1020"/>
    <s v="S020"/>
    <s v="H"/>
    <n v="0"/>
    <n v="1"/>
    <x v="0"/>
    <s v="530000147171"/>
    <x v="438"/>
    <x v="5"/>
    <n v="1297"/>
    <n v="0"/>
    <x v="1"/>
  </r>
  <r>
    <s v="4906314602"/>
    <x v="2"/>
    <s v="10"/>
    <d v="2019-10-25T00:00:00"/>
    <x v="5"/>
    <x v="5"/>
    <s v="1030"/>
    <s v="S030"/>
    <s v="H"/>
    <n v="0"/>
    <n v="4"/>
    <x v="0"/>
    <s v="530000162685"/>
    <x v="326"/>
    <x v="5"/>
    <n v="1297"/>
    <n v="0"/>
    <x v="0"/>
  </r>
  <r>
    <s v="4906314605"/>
    <x v="2"/>
    <s v="10"/>
    <d v="2019-10-25T00:00:00"/>
    <x v="5"/>
    <x v="65"/>
    <s v="1030"/>
    <s v="S030"/>
    <s v="H"/>
    <n v="0"/>
    <n v="1"/>
    <x v="0"/>
    <s v="530000164608"/>
    <x v="478"/>
    <x v="65"/>
    <n v="8130"/>
    <n v="0"/>
    <x v="2"/>
  </r>
  <r>
    <s v="4906314608"/>
    <x v="2"/>
    <s v="10"/>
    <d v="2019-10-25T00:00:00"/>
    <x v="5"/>
    <x v="0"/>
    <s v="1030"/>
    <s v="S030"/>
    <s v="H"/>
    <n v="0"/>
    <n v="1"/>
    <x v="0"/>
    <s v="530000157283"/>
    <x v="478"/>
    <x v="0"/>
    <n v="41000"/>
    <n v="0"/>
    <x v="2"/>
  </r>
  <r>
    <s v="4906314610"/>
    <x v="2"/>
    <s v="10"/>
    <d v="2019-10-25T00:00:00"/>
    <x v="5"/>
    <x v="0"/>
    <s v="1030"/>
    <s v="S030"/>
    <s v="H"/>
    <n v="0"/>
    <n v="1"/>
    <x v="0"/>
    <s v="530000157890"/>
    <x v="478"/>
    <x v="0"/>
    <n v="41000"/>
    <n v="0"/>
    <x v="2"/>
  </r>
  <r>
    <s v="4906314785"/>
    <x v="2"/>
    <s v="10"/>
    <d v="2019-10-25T00:00:00"/>
    <x v="5"/>
    <x v="19"/>
    <s v="1010"/>
    <s v="S010"/>
    <s v="H"/>
    <n v="0"/>
    <n v="3"/>
    <x v="0"/>
    <s v="530000157408"/>
    <x v="438"/>
    <x v="19"/>
    <n v="1745"/>
    <n v="0"/>
    <x v="1"/>
  </r>
  <r>
    <s v="4906314810"/>
    <x v="2"/>
    <s v="10"/>
    <d v="2019-10-25T00:00:00"/>
    <x v="5"/>
    <x v="18"/>
    <s v="1030"/>
    <s v="S030"/>
    <s v="H"/>
    <n v="0"/>
    <n v="1"/>
    <x v="0"/>
    <s v="530000157280"/>
    <x v="478"/>
    <x v="18"/>
    <n v="52000"/>
    <n v="0"/>
    <x v="2"/>
  </r>
  <r>
    <s v="4906314948"/>
    <x v="2"/>
    <s v="10"/>
    <d v="2019-10-25T00:00:00"/>
    <x v="5"/>
    <x v="7"/>
    <s v="1050"/>
    <s v="S050"/>
    <s v="H"/>
    <n v="0"/>
    <n v="1"/>
    <x v="0"/>
    <s v="530000146981"/>
    <x v="466"/>
    <x v="7"/>
    <n v="8280"/>
    <n v="0"/>
    <x v="2"/>
  </r>
  <r>
    <s v="4906315182"/>
    <x v="2"/>
    <s v="10"/>
    <d v="2019-10-27T00:00:00"/>
    <x v="5"/>
    <x v="6"/>
    <s v="1030"/>
    <s v="S030"/>
    <s v="H"/>
    <n v="0"/>
    <n v="2"/>
    <x v="0"/>
    <s v="530000165048"/>
    <x v="393"/>
    <x v="6"/>
    <n v="1446"/>
    <n v="0"/>
    <x v="1"/>
  </r>
  <r>
    <s v="4906315624"/>
    <x v="2"/>
    <s v="10"/>
    <d v="2019-10-24T00:00:00"/>
    <x v="3"/>
    <x v="65"/>
    <s v="1050"/>
    <s v="S050"/>
    <s v="S"/>
    <n v="0"/>
    <n v="-1"/>
    <x v="0"/>
    <s v="530000146981"/>
    <x v="466"/>
    <x v="65"/>
    <n v="8130"/>
    <n v="0"/>
    <x v="2"/>
  </r>
  <r>
    <s v="4906315642"/>
    <x v="2"/>
    <s v="10"/>
    <d v="2019-10-28T00:00:00"/>
    <x v="5"/>
    <x v="7"/>
    <s v="1030"/>
    <s v="S030"/>
    <s v="H"/>
    <n v="0"/>
    <n v="1"/>
    <x v="0"/>
    <s v="530000161507"/>
    <x v="293"/>
    <x v="7"/>
    <n v="8280"/>
    <n v="0"/>
    <x v="0"/>
  </r>
  <r>
    <s v="4906315642"/>
    <x v="2"/>
    <s v="10"/>
    <d v="2019-10-28T00:00:00"/>
    <x v="5"/>
    <x v="14"/>
    <s v="1030"/>
    <s v="S030"/>
    <s v="H"/>
    <n v="0"/>
    <n v="1"/>
    <x v="0"/>
    <s v="530000154248"/>
    <x v="257"/>
    <x v="14"/>
    <n v="50350"/>
    <n v="0"/>
    <x v="0"/>
  </r>
  <r>
    <s v="4906315642"/>
    <x v="2"/>
    <s v="10"/>
    <d v="2019-10-28T00:00:00"/>
    <x v="5"/>
    <x v="65"/>
    <s v="1030"/>
    <s v="S030"/>
    <s v="H"/>
    <n v="0"/>
    <n v="1"/>
    <x v="0"/>
    <s v="530000166846"/>
    <x v="212"/>
    <x v="65"/>
    <n v="8130"/>
    <n v="0"/>
    <x v="0"/>
  </r>
  <r>
    <s v="4906315698"/>
    <x v="2"/>
    <s v="10"/>
    <d v="2019-10-28T00:00:00"/>
    <x v="3"/>
    <x v="13"/>
    <s v="1050"/>
    <s v="S050"/>
    <s v="S"/>
    <n v="0"/>
    <n v="-1"/>
    <x v="0"/>
    <s v="530000145686"/>
    <x v="291"/>
    <x v="13"/>
    <n v="46100"/>
    <n v="0"/>
    <x v="0"/>
  </r>
  <r>
    <s v="4906315734"/>
    <x v="2"/>
    <s v="10"/>
    <d v="2019-10-28T00:00:00"/>
    <x v="5"/>
    <x v="13"/>
    <s v="1050"/>
    <s v="S050"/>
    <s v="H"/>
    <n v="0"/>
    <n v="1"/>
    <x v="0"/>
    <s v="530000145686"/>
    <x v="291"/>
    <x v="13"/>
    <n v="46100"/>
    <n v="0"/>
    <x v="0"/>
  </r>
  <r>
    <s v="4906315779"/>
    <x v="2"/>
    <s v="10"/>
    <d v="2019-10-28T00:00:00"/>
    <x v="5"/>
    <x v="10"/>
    <s v="1050"/>
    <s v="S050"/>
    <s v="H"/>
    <n v="0"/>
    <n v="1"/>
    <x v="0"/>
    <s v="530000143718"/>
    <x v="272"/>
    <x v="10"/>
    <n v="42200"/>
    <n v="0"/>
    <x v="0"/>
  </r>
  <r>
    <s v="4906315823"/>
    <x v="2"/>
    <s v="10"/>
    <d v="2019-10-28T00:00:00"/>
    <x v="5"/>
    <x v="16"/>
    <s v="1020"/>
    <s v="S020"/>
    <s v="H"/>
    <n v="0"/>
    <n v="2"/>
    <x v="0"/>
    <s v="530000165553"/>
    <x v="326"/>
    <x v="16"/>
    <n v="1778"/>
    <n v="0"/>
    <x v="0"/>
  </r>
  <r>
    <s v="4906315824"/>
    <x v="2"/>
    <s v="10"/>
    <d v="2019-10-28T00:00:00"/>
    <x v="5"/>
    <x v="5"/>
    <s v="1050"/>
    <s v="S050"/>
    <s v="H"/>
    <n v="0"/>
    <n v="3"/>
    <x v="0"/>
    <s v="530000168237"/>
    <x v="976"/>
    <x v="5"/>
    <n v="1297"/>
    <n v="0"/>
    <x v="0"/>
  </r>
  <r>
    <s v="4906315825"/>
    <x v="2"/>
    <s v="10"/>
    <d v="2019-10-28T00:00:00"/>
    <x v="5"/>
    <x v="5"/>
    <s v="1020"/>
    <s v="S020"/>
    <s v="H"/>
    <n v="0"/>
    <n v="1"/>
    <x v="0"/>
    <s v="530000165027"/>
    <x v="843"/>
    <x v="5"/>
    <n v="1297"/>
    <n v="0"/>
    <x v="2"/>
  </r>
  <r>
    <s v="4906315871"/>
    <x v="2"/>
    <s v="10"/>
    <d v="2019-10-28T00:00:00"/>
    <x v="5"/>
    <x v="31"/>
    <s v="1050"/>
    <s v="S050"/>
    <s v="H"/>
    <n v="0"/>
    <n v="2"/>
    <x v="0"/>
    <s v="530000152258"/>
    <x v="291"/>
    <x v="31"/>
    <n v="1911"/>
    <n v="0"/>
    <x v="0"/>
  </r>
  <r>
    <s v="4906315871"/>
    <x v="2"/>
    <s v="10"/>
    <d v="2019-10-28T00:00:00"/>
    <x v="5"/>
    <x v="120"/>
    <s v="1050"/>
    <s v="S050"/>
    <s v="H"/>
    <n v="0"/>
    <n v="1"/>
    <x v="0"/>
    <s v="530000152258"/>
    <x v="291"/>
    <x v="120"/>
    <n v="3916"/>
    <n v="0"/>
    <x v="0"/>
  </r>
  <r>
    <s v="4906315891"/>
    <x v="2"/>
    <s v="10"/>
    <d v="2019-10-28T00:00:00"/>
    <x v="5"/>
    <x v="5"/>
    <s v="1020"/>
    <s v="S020"/>
    <s v="H"/>
    <n v="0"/>
    <n v="1"/>
    <x v="0"/>
    <s v="530000167082"/>
    <x v="843"/>
    <x v="5"/>
    <n v="1297"/>
    <n v="0"/>
    <x v="2"/>
  </r>
  <r>
    <s v="4906315972"/>
    <x v="2"/>
    <s v="10"/>
    <d v="2019-10-28T00:00:00"/>
    <x v="5"/>
    <x v="5"/>
    <s v="1020"/>
    <s v="S020"/>
    <s v="H"/>
    <n v="0"/>
    <n v="1"/>
    <x v="0"/>
    <s v="530000152523"/>
    <x v="843"/>
    <x v="5"/>
    <n v="1297"/>
    <n v="0"/>
    <x v="2"/>
  </r>
  <r>
    <s v="4906316188"/>
    <x v="2"/>
    <s v="10"/>
    <d v="2019-10-28T00:00:00"/>
    <x v="5"/>
    <x v="2"/>
    <s v="1060"/>
    <s v="S060"/>
    <s v="H"/>
    <n v="0"/>
    <n v="1"/>
    <x v="0"/>
    <s v="530000161202"/>
    <x v="499"/>
    <x v="2"/>
    <n v="9490"/>
    <n v="0"/>
    <x v="1"/>
  </r>
  <r>
    <s v="4906316189"/>
    <x v="2"/>
    <s v="10"/>
    <d v="2019-10-28T00:00:00"/>
    <x v="1"/>
    <x v="0"/>
    <s v="1060"/>
    <s v="S060"/>
    <s v="H"/>
    <n v="0"/>
    <n v="1"/>
    <x v="0"/>
    <s v="530000146379"/>
    <x v="470"/>
    <x v="0"/>
    <n v="41000"/>
    <n v="0"/>
    <x v="2"/>
  </r>
  <r>
    <s v="4906316384"/>
    <x v="2"/>
    <s v="10"/>
    <d v="2019-10-28T00:00:00"/>
    <x v="5"/>
    <x v="7"/>
    <s v="1020"/>
    <s v="S020"/>
    <s v="H"/>
    <n v="0"/>
    <n v="1"/>
    <x v="0"/>
    <s v="530000160162"/>
    <x v="961"/>
    <x v="7"/>
    <n v="8280"/>
    <n v="0"/>
    <x v="1"/>
  </r>
  <r>
    <s v="4906316389"/>
    <x v="2"/>
    <s v="10"/>
    <d v="2019-10-29T00:00:00"/>
    <x v="5"/>
    <x v="21"/>
    <s v="1017"/>
    <s v="S017"/>
    <s v="H"/>
    <n v="0"/>
    <n v="1"/>
    <x v="0"/>
    <s v="530000135259"/>
    <x v="961"/>
    <x v="21"/>
    <n v="1708"/>
    <n v="0"/>
    <x v="1"/>
  </r>
  <r>
    <s v="4906316575"/>
    <x v="2"/>
    <s v="10"/>
    <d v="2019-10-29T00:00:00"/>
    <x v="5"/>
    <x v="2"/>
    <s v="1080"/>
    <s v="S080"/>
    <s v="H"/>
    <n v="0"/>
    <n v="1"/>
    <x v="0"/>
    <s v="530000167617"/>
    <x v="960"/>
    <x v="2"/>
    <n v="9490"/>
    <n v="0"/>
    <x v="1"/>
  </r>
  <r>
    <s v="4906316589"/>
    <x v="2"/>
    <s v="10"/>
    <d v="2019-10-29T00:00:00"/>
    <x v="5"/>
    <x v="2"/>
    <s v="1080"/>
    <s v="S080"/>
    <s v="H"/>
    <n v="0"/>
    <n v="1"/>
    <x v="0"/>
    <s v="530000167292"/>
    <x v="960"/>
    <x v="2"/>
    <n v="9490"/>
    <n v="0"/>
    <x v="1"/>
  </r>
  <r>
    <s v="4906316711"/>
    <x v="2"/>
    <s v="10"/>
    <d v="2019-10-29T00:00:00"/>
    <x v="5"/>
    <x v="22"/>
    <s v="1017"/>
    <s v="S017"/>
    <s v="H"/>
    <n v="0"/>
    <n v="3"/>
    <x v="0"/>
    <s v="530000169261"/>
    <x v="843"/>
    <x v="22"/>
    <n v="1334"/>
    <n v="0"/>
    <x v="2"/>
  </r>
  <r>
    <s v="4906316840"/>
    <x v="2"/>
    <s v="10"/>
    <d v="2019-10-28T00:00:00"/>
    <x v="3"/>
    <x v="5"/>
    <s v="1020"/>
    <s v="S020"/>
    <s v="S"/>
    <n v="0"/>
    <n v="-1"/>
    <x v="0"/>
    <s v="530000167082"/>
    <x v="843"/>
    <x v="5"/>
    <n v="1297"/>
    <n v="0"/>
    <x v="2"/>
  </r>
  <r>
    <s v="4906316952"/>
    <x v="2"/>
    <s v="10"/>
    <d v="2019-10-28T00:00:00"/>
    <x v="3"/>
    <x v="5"/>
    <s v="1020"/>
    <s v="S020"/>
    <s v="S"/>
    <n v="0"/>
    <n v="-1"/>
    <x v="0"/>
    <s v="530000152523"/>
    <x v="843"/>
    <x v="5"/>
    <n v="1297"/>
    <n v="0"/>
    <x v="2"/>
  </r>
  <r>
    <s v="4906316969"/>
    <x v="2"/>
    <s v="10"/>
    <d v="2019-10-29T00:00:00"/>
    <x v="5"/>
    <x v="2"/>
    <s v="1020"/>
    <s v="S020"/>
    <s v="H"/>
    <n v="0"/>
    <n v="1"/>
    <x v="0"/>
    <s v="530000159731"/>
    <x v="441"/>
    <x v="2"/>
    <n v="9490"/>
    <n v="0"/>
    <x v="2"/>
  </r>
  <r>
    <s v="4906316970"/>
    <x v="2"/>
    <s v="10"/>
    <d v="2019-10-29T00:00:00"/>
    <x v="5"/>
    <x v="2"/>
    <s v="1020"/>
    <s v="S020"/>
    <s v="H"/>
    <n v="0"/>
    <n v="1"/>
    <x v="0"/>
    <s v="530000160466"/>
    <x v="441"/>
    <x v="2"/>
    <n v="9490"/>
    <n v="0"/>
    <x v="2"/>
  </r>
  <r>
    <s v="4906316998"/>
    <x v="2"/>
    <s v="10"/>
    <d v="2019-10-29T00:00:00"/>
    <x v="5"/>
    <x v="2"/>
    <s v="1020"/>
    <s v="S020"/>
    <s v="H"/>
    <n v="0"/>
    <n v="1"/>
    <x v="0"/>
    <s v="530000159717"/>
    <x v="441"/>
    <x v="2"/>
    <n v="9490"/>
    <n v="0"/>
    <x v="2"/>
  </r>
  <r>
    <s v="4906317000"/>
    <x v="2"/>
    <s v="10"/>
    <d v="2019-10-29T00:00:00"/>
    <x v="5"/>
    <x v="2"/>
    <s v="1020"/>
    <s v="S020"/>
    <s v="H"/>
    <n v="0"/>
    <n v="1"/>
    <x v="0"/>
    <s v="530000160455"/>
    <x v="441"/>
    <x v="2"/>
    <n v="9490"/>
    <n v="0"/>
    <x v="2"/>
  </r>
  <r>
    <s v="4906317050"/>
    <x v="2"/>
    <s v="10"/>
    <d v="2019-10-29T00:00:00"/>
    <x v="5"/>
    <x v="19"/>
    <s v="1010"/>
    <s v="S010"/>
    <s v="H"/>
    <n v="0"/>
    <n v="1"/>
    <x v="0"/>
    <s v="530000161188"/>
    <x v="193"/>
    <x v="19"/>
    <n v="1745"/>
    <n v="0"/>
    <x v="3"/>
  </r>
  <r>
    <s v="4906317063"/>
    <x v="2"/>
    <s v="10"/>
    <d v="2019-10-29T00:00:00"/>
    <x v="5"/>
    <x v="9"/>
    <s v="1050"/>
    <s v="S050"/>
    <s v="H"/>
    <n v="0"/>
    <n v="1"/>
    <x v="0"/>
    <s v="530000151462"/>
    <x v="7"/>
    <x v="9"/>
    <n v="1965"/>
    <n v="0"/>
    <x v="2"/>
  </r>
  <r>
    <s v="4906317074"/>
    <x v="2"/>
    <s v="10"/>
    <d v="2019-10-29T00:00:00"/>
    <x v="5"/>
    <x v="2"/>
    <s v="1020"/>
    <s v="S020"/>
    <s v="H"/>
    <n v="0"/>
    <n v="1"/>
    <x v="0"/>
    <s v="530000160990"/>
    <x v="441"/>
    <x v="2"/>
    <n v="9490"/>
    <n v="0"/>
    <x v="2"/>
  </r>
  <r>
    <s v="4906317098"/>
    <x v="2"/>
    <s v="10"/>
    <d v="2019-10-29T00:00:00"/>
    <x v="5"/>
    <x v="2"/>
    <s v="1020"/>
    <s v="S020"/>
    <s v="H"/>
    <n v="0"/>
    <n v="1"/>
    <x v="0"/>
    <s v="530000160118"/>
    <x v="441"/>
    <x v="2"/>
    <n v="9490"/>
    <n v="0"/>
    <x v="2"/>
  </r>
  <r>
    <s v="4906317104"/>
    <x v="2"/>
    <s v="10"/>
    <d v="2019-10-29T00:00:00"/>
    <x v="5"/>
    <x v="5"/>
    <s v="1030"/>
    <s v="S030"/>
    <s v="H"/>
    <n v="0"/>
    <n v="1"/>
    <x v="0"/>
    <s v="530000165903"/>
    <x v="193"/>
    <x v="5"/>
    <n v="1297"/>
    <n v="0"/>
    <x v="3"/>
  </r>
  <r>
    <s v="4906317163"/>
    <x v="2"/>
    <s v="10"/>
    <d v="2019-10-29T00:00:00"/>
    <x v="5"/>
    <x v="5"/>
    <s v="1030"/>
    <s v="S030"/>
    <s v="H"/>
    <n v="0"/>
    <n v="6"/>
    <x v="0"/>
    <s v="530000161188"/>
    <x v="193"/>
    <x v="5"/>
    <n v="1297"/>
    <n v="0"/>
    <x v="3"/>
  </r>
  <r>
    <s v="4906317258"/>
    <x v="2"/>
    <s v="10"/>
    <d v="2019-10-29T00:00:00"/>
    <x v="5"/>
    <x v="7"/>
    <s v="1020"/>
    <s v="S020"/>
    <s v="H"/>
    <n v="0"/>
    <n v="1"/>
    <x v="0"/>
    <s v="530000163826"/>
    <x v="956"/>
    <x v="7"/>
    <n v="8280"/>
    <n v="0"/>
    <x v="1"/>
  </r>
  <r>
    <s v="4906317322"/>
    <x v="2"/>
    <s v="10"/>
    <d v="2019-10-29T00:00:00"/>
    <x v="5"/>
    <x v="10"/>
    <s v="1030"/>
    <s v="S030"/>
    <s v="H"/>
    <n v="0"/>
    <n v="1"/>
    <x v="0"/>
    <s v="530000162692"/>
    <x v="327"/>
    <x v="10"/>
    <n v="42200"/>
    <n v="0"/>
    <x v="1"/>
  </r>
  <r>
    <s v="4906317353"/>
    <x v="2"/>
    <s v="10"/>
    <d v="2019-10-29T00:00:00"/>
    <x v="5"/>
    <x v="2"/>
    <s v="1020"/>
    <s v="S020"/>
    <s v="H"/>
    <n v="0"/>
    <n v="1"/>
    <x v="0"/>
    <s v="530000165772"/>
    <x v="956"/>
    <x v="2"/>
    <n v="9490"/>
    <n v="0"/>
    <x v="1"/>
  </r>
  <r>
    <s v="4906317452"/>
    <x v="2"/>
    <s v="10"/>
    <d v="2019-10-29T00:00:00"/>
    <x v="5"/>
    <x v="2"/>
    <s v="1020"/>
    <s v="S020"/>
    <s v="H"/>
    <n v="0"/>
    <n v="1"/>
    <x v="0"/>
    <s v="530000165199"/>
    <x v="956"/>
    <x v="2"/>
    <n v="9490"/>
    <n v="0"/>
    <x v="1"/>
  </r>
  <r>
    <s v="4906317481"/>
    <x v="2"/>
    <s v="10"/>
    <d v="2019-10-29T00:00:00"/>
    <x v="5"/>
    <x v="2"/>
    <s v="1020"/>
    <s v="S020"/>
    <s v="H"/>
    <n v="0"/>
    <n v="1"/>
    <x v="0"/>
    <s v="530000166141"/>
    <x v="956"/>
    <x v="2"/>
    <n v="9490"/>
    <n v="0"/>
    <x v="1"/>
  </r>
  <r>
    <s v="4906317887"/>
    <x v="2"/>
    <s v="10"/>
    <d v="2019-10-30T00:00:00"/>
    <x v="5"/>
    <x v="7"/>
    <s v="1020"/>
    <s v="S020"/>
    <s v="H"/>
    <n v="0"/>
    <n v="1"/>
    <x v="0"/>
    <s v="530000166214"/>
    <x v="956"/>
    <x v="7"/>
    <n v="8280"/>
    <n v="0"/>
    <x v="1"/>
  </r>
  <r>
    <s v="4906317958"/>
    <x v="2"/>
    <s v="10"/>
    <d v="2019-10-30T00:00:00"/>
    <x v="5"/>
    <x v="22"/>
    <s v="1020"/>
    <s v="S020"/>
    <s v="H"/>
    <n v="0"/>
    <n v="3"/>
    <x v="0"/>
    <s v="530000165903"/>
    <x v="193"/>
    <x v="22"/>
    <n v="1334"/>
    <n v="0"/>
    <x v="3"/>
  </r>
  <r>
    <s v="4906318200"/>
    <x v="2"/>
    <s v="10"/>
    <d v="2019-10-30T00:00:00"/>
    <x v="5"/>
    <x v="76"/>
    <s v="1080"/>
    <s v="S080"/>
    <s v="H"/>
    <n v="0"/>
    <n v="1"/>
    <x v="0"/>
    <s v="530000154369"/>
    <x v="960"/>
    <x v="76"/>
    <n v="0"/>
    <n v="0"/>
    <x v="1"/>
  </r>
  <r>
    <s v="4906318325"/>
    <x v="2"/>
    <s v="10"/>
    <d v="2019-10-30T00:00:00"/>
    <x v="5"/>
    <x v="21"/>
    <s v="1017"/>
    <s v="S017"/>
    <s v="H"/>
    <n v="0"/>
    <n v="1"/>
    <x v="0"/>
    <s v="530000146726"/>
    <x v="291"/>
    <x v="21"/>
    <n v="1708"/>
    <n v="0"/>
    <x v="0"/>
  </r>
  <r>
    <s v="4906318531"/>
    <x v="2"/>
    <s v="10"/>
    <d v="2019-10-30T00:00:00"/>
    <x v="5"/>
    <x v="37"/>
    <s v="1030"/>
    <s v="S030"/>
    <s v="H"/>
    <n v="0"/>
    <n v="1"/>
    <x v="0"/>
    <s v="530000160115"/>
    <x v="959"/>
    <x v="37"/>
    <n v="3529"/>
    <n v="0"/>
    <x v="1"/>
  </r>
  <r>
    <s v="4906318549"/>
    <x v="2"/>
    <s v="10"/>
    <d v="2019-10-31T00:00:00"/>
    <x v="5"/>
    <x v="6"/>
    <s v="1050"/>
    <s v="S050"/>
    <s v="H"/>
    <n v="0"/>
    <n v="1"/>
    <x v="0"/>
    <s v="530000163074"/>
    <x v="473"/>
    <x v="6"/>
    <n v="1446"/>
    <n v="0"/>
    <x v="1"/>
  </r>
  <r>
    <s v="4906318648"/>
    <x v="2"/>
    <s v="10"/>
    <d v="2019-10-30T00:00:00"/>
    <x v="5"/>
    <x v="10"/>
    <s v="1010"/>
    <s v="S010"/>
    <s v="H"/>
    <n v="0"/>
    <n v="1"/>
    <x v="0"/>
    <s v="530000163430"/>
    <x v="963"/>
    <x v="10"/>
    <n v="42200"/>
    <n v="0"/>
    <x v="1"/>
  </r>
  <r>
    <s v="4906318669"/>
    <x v="2"/>
    <s v="10"/>
    <d v="2019-10-31T00:00:00"/>
    <x v="5"/>
    <x v="65"/>
    <s v="1050"/>
    <s v="S050"/>
    <s v="H"/>
    <n v="0"/>
    <n v="1"/>
    <x v="0"/>
    <s v="530000165262"/>
    <x v="504"/>
    <x v="65"/>
    <n v="8130"/>
    <n v="0"/>
    <x v="1"/>
  </r>
  <r>
    <s v="4906318800"/>
    <x v="2"/>
    <s v="10"/>
    <d v="2019-10-31T00:00:00"/>
    <x v="5"/>
    <x v="7"/>
    <s v="1020"/>
    <s v="S020"/>
    <s v="H"/>
    <n v="0"/>
    <n v="1"/>
    <x v="0"/>
    <s v="530000161543"/>
    <x v="441"/>
    <x v="7"/>
    <n v="8280"/>
    <n v="0"/>
    <x v="2"/>
  </r>
  <r>
    <s v="4906318881"/>
    <x v="2"/>
    <s v="10"/>
    <d v="2019-10-29T00:00:00"/>
    <x v="3"/>
    <x v="2"/>
    <s v="1020"/>
    <s v="S020"/>
    <s v="S"/>
    <n v="0"/>
    <n v="-1"/>
    <x v="0"/>
    <s v="530000160455"/>
    <x v="441"/>
    <x v="2"/>
    <n v="9490"/>
    <n v="0"/>
    <x v="2"/>
  </r>
  <r>
    <s v="4906318882"/>
    <x v="2"/>
    <s v="10"/>
    <d v="2019-10-29T00:00:00"/>
    <x v="3"/>
    <x v="2"/>
    <s v="1020"/>
    <s v="S020"/>
    <s v="S"/>
    <n v="0"/>
    <n v="-1"/>
    <x v="0"/>
    <s v="530000160466"/>
    <x v="441"/>
    <x v="2"/>
    <n v="9490"/>
    <n v="0"/>
    <x v="2"/>
  </r>
  <r>
    <s v="4906318883"/>
    <x v="2"/>
    <s v="10"/>
    <d v="2019-10-29T00:00:00"/>
    <x v="3"/>
    <x v="2"/>
    <s v="1020"/>
    <s v="S020"/>
    <s v="S"/>
    <n v="0"/>
    <n v="-1"/>
    <x v="0"/>
    <s v="530000160990"/>
    <x v="441"/>
    <x v="2"/>
    <n v="9490"/>
    <n v="0"/>
    <x v="2"/>
  </r>
  <r>
    <s v="4906318890"/>
    <x v="2"/>
    <s v="10"/>
    <d v="2019-10-31T00:00:00"/>
    <x v="5"/>
    <x v="19"/>
    <s v="1010"/>
    <s v="S010"/>
    <s v="H"/>
    <n v="0"/>
    <n v="1"/>
    <x v="0"/>
    <s v="530000158087"/>
    <x v="193"/>
    <x v="19"/>
    <n v="1745"/>
    <n v="0"/>
    <x v="3"/>
  </r>
  <r>
    <s v="4906318890"/>
    <x v="2"/>
    <s v="10"/>
    <d v="2019-10-31T00:00:00"/>
    <x v="5"/>
    <x v="5"/>
    <s v="1010"/>
    <s v="S010"/>
    <s v="H"/>
    <n v="0"/>
    <n v="1"/>
    <x v="0"/>
    <s v="530000158087"/>
    <x v="193"/>
    <x v="5"/>
    <n v="1297"/>
    <n v="0"/>
    <x v="3"/>
  </r>
  <r>
    <s v="4906318904"/>
    <x v="2"/>
    <s v="10"/>
    <d v="2019-10-29T00:00:00"/>
    <x v="3"/>
    <x v="2"/>
    <s v="1020"/>
    <s v="S020"/>
    <s v="S"/>
    <n v="0"/>
    <n v="-1"/>
    <x v="0"/>
    <s v="530000160118"/>
    <x v="441"/>
    <x v="2"/>
    <n v="9490"/>
    <n v="0"/>
    <x v="2"/>
  </r>
  <r>
    <s v="4906318910"/>
    <x v="2"/>
    <s v="10"/>
    <d v="2019-10-31T00:00:00"/>
    <x v="5"/>
    <x v="2"/>
    <s v="1020"/>
    <s v="S020"/>
    <s v="H"/>
    <n v="0"/>
    <n v="1"/>
    <x v="0"/>
    <s v="530000159515"/>
    <x v="441"/>
    <x v="2"/>
    <n v="9490"/>
    <n v="0"/>
    <x v="2"/>
  </r>
  <r>
    <s v="4906318982"/>
    <x v="2"/>
    <s v="10"/>
    <d v="2019-10-31T00:00:00"/>
    <x v="5"/>
    <x v="2"/>
    <s v="1020"/>
    <s v="S020"/>
    <s v="H"/>
    <n v="0"/>
    <n v="1"/>
    <x v="0"/>
    <s v="530000160140"/>
    <x v="441"/>
    <x v="2"/>
    <n v="9490"/>
    <n v="0"/>
    <x v="2"/>
  </r>
  <r>
    <s v="4906319031"/>
    <x v="2"/>
    <s v="10"/>
    <d v="2019-10-31T00:00:00"/>
    <x v="5"/>
    <x v="31"/>
    <s v="1020"/>
    <s v="S020"/>
    <s v="H"/>
    <n v="0"/>
    <n v="1"/>
    <x v="0"/>
    <s v="530000147884"/>
    <x v="79"/>
    <x v="31"/>
    <n v="1911"/>
    <n v="0"/>
    <x v="2"/>
  </r>
  <r>
    <s v="4906319057"/>
    <x v="2"/>
    <s v="10"/>
    <d v="2019-10-31T00:00:00"/>
    <x v="5"/>
    <x v="5"/>
    <s v="1010"/>
    <s v="S010"/>
    <s v="H"/>
    <n v="0"/>
    <n v="1"/>
    <x v="0"/>
    <s v="530000165917"/>
    <x v="193"/>
    <x v="5"/>
    <n v="1297"/>
    <n v="0"/>
    <x v="3"/>
  </r>
  <r>
    <s v="4906319323"/>
    <x v="2"/>
    <s v="10"/>
    <d v="2019-10-31T00:00:00"/>
    <x v="5"/>
    <x v="10"/>
    <s v="1050"/>
    <s v="S050"/>
    <s v="H"/>
    <n v="0"/>
    <n v="1"/>
    <x v="0"/>
    <s v="530000165196"/>
    <x v="272"/>
    <x v="10"/>
    <n v="42200"/>
    <n v="0"/>
    <x v="0"/>
  </r>
  <r>
    <s v="4906319390"/>
    <x v="2"/>
    <s v="11"/>
    <d v="2019-11-01T00:00:00"/>
    <x v="5"/>
    <x v="65"/>
    <s v="1020"/>
    <s v="S020"/>
    <s v="H"/>
    <n v="0"/>
    <n v="1"/>
    <x v="0"/>
    <s v="530000146478"/>
    <x v="961"/>
    <x v="65"/>
    <n v="8130"/>
    <n v="0"/>
    <x v="1"/>
  </r>
  <r>
    <s v="4906321515"/>
    <x v="2"/>
    <s v="11"/>
    <d v="2019-11-01T00:00:00"/>
    <x v="5"/>
    <x v="61"/>
    <s v="1030"/>
    <s v="S030"/>
    <s v="H"/>
    <n v="0"/>
    <n v="1"/>
    <x v="0"/>
    <s v="530000153873"/>
    <x v="327"/>
    <x v="61"/>
    <n v="0"/>
    <n v="0"/>
    <x v="1"/>
  </r>
  <r>
    <s v="4906321526"/>
    <x v="2"/>
    <s v="11"/>
    <d v="2019-11-01T00:00:00"/>
    <x v="5"/>
    <x v="2"/>
    <s v="1020"/>
    <s v="S020"/>
    <s v="H"/>
    <n v="0"/>
    <n v="1"/>
    <x v="0"/>
    <s v="530000154424"/>
    <x v="438"/>
    <x v="2"/>
    <n v="9490"/>
    <n v="0"/>
    <x v="1"/>
  </r>
  <r>
    <s v="4906321526"/>
    <x v="2"/>
    <s v="11"/>
    <d v="2019-11-01T00:00:00"/>
    <x v="5"/>
    <x v="7"/>
    <s v="1020"/>
    <s v="S020"/>
    <s v="H"/>
    <n v="0"/>
    <n v="1"/>
    <x v="0"/>
    <s v="530000154424"/>
    <x v="438"/>
    <x v="7"/>
    <n v="8280"/>
    <n v="0"/>
    <x v="1"/>
  </r>
  <r>
    <s v="4906321819"/>
    <x v="2"/>
    <s v="11"/>
    <d v="2019-11-01T00:00:00"/>
    <x v="5"/>
    <x v="8"/>
    <s v="1080"/>
    <s v="S080"/>
    <s v="H"/>
    <n v="0"/>
    <n v="3"/>
    <x v="0"/>
    <s v="530000158087"/>
    <x v="193"/>
    <x v="8"/>
    <n v="2306"/>
    <n v="0"/>
    <x v="3"/>
  </r>
  <r>
    <s v="4906321881"/>
    <x v="2"/>
    <s v="11"/>
    <d v="2019-11-01T00:00:00"/>
    <x v="5"/>
    <x v="14"/>
    <s v="1080"/>
    <s v="S080"/>
    <s v="H"/>
    <n v="0"/>
    <n v="1"/>
    <x v="0"/>
    <s v="530000156732"/>
    <x v="344"/>
    <x v="14"/>
    <n v="50350"/>
    <n v="0"/>
    <x v="0"/>
  </r>
  <r>
    <s v="4906321884"/>
    <x v="2"/>
    <s v="11"/>
    <d v="2019-11-01T00:00:00"/>
    <x v="5"/>
    <x v="6"/>
    <s v="1020"/>
    <s v="S020"/>
    <s v="H"/>
    <n v="0"/>
    <n v="1"/>
    <x v="0"/>
    <s v="530000150141"/>
    <x v="843"/>
    <x v="6"/>
    <n v="1446"/>
    <n v="0"/>
    <x v="2"/>
  </r>
  <r>
    <s v="4906321898"/>
    <x v="2"/>
    <s v="11"/>
    <d v="2019-11-01T00:00:00"/>
    <x v="3"/>
    <x v="7"/>
    <s v="1020"/>
    <s v="S020"/>
    <s v="S"/>
    <n v="0"/>
    <n v="-1"/>
    <x v="0"/>
    <s v="530000154424"/>
    <x v="438"/>
    <x v="7"/>
    <n v="8280"/>
    <n v="0"/>
    <x v="1"/>
  </r>
  <r>
    <s v="4906321899"/>
    <x v="2"/>
    <s v="11"/>
    <d v="2019-11-01T00:00:00"/>
    <x v="3"/>
    <x v="7"/>
    <s v="1020"/>
    <s v="S020"/>
    <s v="S"/>
    <n v="0"/>
    <n v="-1"/>
    <x v="0"/>
    <s v="530000161543"/>
    <x v="441"/>
    <x v="7"/>
    <n v="8280"/>
    <n v="0"/>
    <x v="2"/>
  </r>
  <r>
    <s v="4906321945"/>
    <x v="2"/>
    <s v="11"/>
    <d v="2019-11-01T00:00:00"/>
    <x v="5"/>
    <x v="7"/>
    <s v="1010"/>
    <s v="S010"/>
    <s v="H"/>
    <n v="0"/>
    <n v="1"/>
    <x v="0"/>
    <s v="530000164572"/>
    <x v="320"/>
    <x v="7"/>
    <n v="8280"/>
    <n v="0"/>
    <x v="1"/>
  </r>
  <r>
    <s v="4906322012"/>
    <x v="2"/>
    <s v="11"/>
    <d v="2019-11-01T00:00:00"/>
    <x v="3"/>
    <x v="2"/>
    <s v="1020"/>
    <s v="S020"/>
    <s v="S"/>
    <n v="0"/>
    <n v="-1"/>
    <x v="0"/>
    <s v="530000160140"/>
    <x v="441"/>
    <x v="2"/>
    <n v="9490"/>
    <n v="0"/>
    <x v="2"/>
  </r>
  <r>
    <s v="4906322013"/>
    <x v="2"/>
    <s v="11"/>
    <d v="2019-11-01T00:00:00"/>
    <x v="3"/>
    <x v="2"/>
    <s v="1020"/>
    <s v="S020"/>
    <s v="S"/>
    <n v="0"/>
    <n v="-1"/>
    <x v="0"/>
    <s v="530000159515"/>
    <x v="441"/>
    <x v="2"/>
    <n v="9490"/>
    <n v="0"/>
    <x v="2"/>
  </r>
  <r>
    <s v="4906322092"/>
    <x v="2"/>
    <s v="11"/>
    <d v="2019-11-01T00:00:00"/>
    <x v="5"/>
    <x v="9"/>
    <s v="1080"/>
    <s v="S080"/>
    <s v="H"/>
    <n v="0"/>
    <n v="1"/>
    <x v="0"/>
    <s v="530000160250"/>
    <x v="344"/>
    <x v="9"/>
    <n v="1965"/>
    <n v="0"/>
    <x v="0"/>
  </r>
  <r>
    <s v="4906322114"/>
    <x v="2"/>
    <s v="11"/>
    <d v="2019-11-01T00:00:00"/>
    <x v="5"/>
    <x v="7"/>
    <s v="1050"/>
    <s v="S050"/>
    <s v="H"/>
    <n v="0"/>
    <n v="1"/>
    <x v="0"/>
    <s v="530000165582"/>
    <x v="504"/>
    <x v="7"/>
    <n v="8280"/>
    <n v="0"/>
    <x v="1"/>
  </r>
  <r>
    <s v="4906322150"/>
    <x v="2"/>
    <s v="11"/>
    <d v="2019-11-01T00:00:00"/>
    <x v="5"/>
    <x v="6"/>
    <s v="1050"/>
    <s v="S050"/>
    <s v="H"/>
    <n v="0"/>
    <n v="1"/>
    <x v="0"/>
    <s v="530000160414"/>
    <x v="473"/>
    <x v="6"/>
    <n v="1446"/>
    <n v="0"/>
    <x v="1"/>
  </r>
  <r>
    <s v="4906322243"/>
    <x v="2"/>
    <s v="11"/>
    <d v="2019-11-02T00:00:00"/>
    <x v="5"/>
    <x v="9"/>
    <s v="1050"/>
    <s v="S050"/>
    <s v="H"/>
    <n v="0"/>
    <n v="1"/>
    <x v="0"/>
    <s v="530000169024"/>
    <x v="473"/>
    <x v="9"/>
    <n v="1965"/>
    <n v="0"/>
    <x v="1"/>
  </r>
  <r>
    <s v="4906322411"/>
    <x v="2"/>
    <s v="11"/>
    <d v="2019-11-03T00:00:00"/>
    <x v="1"/>
    <x v="65"/>
    <s v="1060"/>
    <s v="S060"/>
    <s v="H"/>
    <n v="0"/>
    <n v="1"/>
    <x v="0"/>
    <s v="530000163301"/>
    <x v="958"/>
    <x v="65"/>
    <n v="8130"/>
    <n v="0"/>
    <x v="1"/>
  </r>
  <r>
    <s v="4906322411"/>
    <x v="2"/>
    <s v="11"/>
    <d v="2019-11-03T00:00:00"/>
    <x v="1"/>
    <x v="9"/>
    <s v="1060"/>
    <s v="S060"/>
    <s v="H"/>
    <n v="0"/>
    <n v="1"/>
    <x v="0"/>
    <s v="530000161058"/>
    <x v="471"/>
    <x v="9"/>
    <n v="1965"/>
    <n v="0"/>
    <x v="1"/>
  </r>
  <r>
    <s v="4906322461"/>
    <x v="2"/>
    <s v="11"/>
    <d v="2019-11-04T00:00:00"/>
    <x v="5"/>
    <x v="19"/>
    <s v="1096"/>
    <s v="S096"/>
    <s v="H"/>
    <n v="0"/>
    <n v="1"/>
    <x v="0"/>
    <s v="530000115022"/>
    <x v="471"/>
    <x v="19"/>
    <n v="1745"/>
    <n v="0"/>
    <x v="1"/>
  </r>
  <r>
    <s v="4906322547"/>
    <x v="2"/>
    <s v="11"/>
    <d v="2019-11-04T00:00:00"/>
    <x v="5"/>
    <x v="65"/>
    <s v="1020"/>
    <s v="S020"/>
    <s v="H"/>
    <n v="0"/>
    <n v="1"/>
    <x v="0"/>
    <s v="530000150089"/>
    <x v="978"/>
    <x v="65"/>
    <n v="8130"/>
    <n v="0"/>
    <x v="3"/>
  </r>
  <r>
    <s v="4906322650"/>
    <x v="2"/>
    <s v="11"/>
    <d v="2019-11-04T00:00:00"/>
    <x v="5"/>
    <x v="14"/>
    <s v="1020"/>
    <s v="S020"/>
    <s v="H"/>
    <n v="0"/>
    <n v="1"/>
    <x v="0"/>
    <s v="530000153017"/>
    <x v="236"/>
    <x v="14"/>
    <n v="50350"/>
    <n v="0"/>
    <x v="0"/>
  </r>
  <r>
    <s v="4906322669"/>
    <x v="2"/>
    <s v="11"/>
    <d v="2019-11-01T00:00:00"/>
    <x v="3"/>
    <x v="7"/>
    <s v="1010"/>
    <s v="S010"/>
    <s v="S"/>
    <n v="0"/>
    <n v="-1"/>
    <x v="0"/>
    <s v="530000164572"/>
    <x v="320"/>
    <x v="7"/>
    <n v="8280"/>
    <n v="0"/>
    <x v="1"/>
  </r>
  <r>
    <s v="4906322681"/>
    <x v="2"/>
    <s v="11"/>
    <d v="2019-11-04T00:00:00"/>
    <x v="5"/>
    <x v="2"/>
    <s v="1010"/>
    <s v="S010"/>
    <s v="H"/>
    <n v="0"/>
    <n v="1"/>
    <x v="0"/>
    <s v="530000164572"/>
    <x v="320"/>
    <x v="2"/>
    <n v="9490"/>
    <n v="0"/>
    <x v="1"/>
  </r>
  <r>
    <s v="4906322808"/>
    <x v="2"/>
    <s v="11"/>
    <d v="2019-11-04T00:00:00"/>
    <x v="5"/>
    <x v="5"/>
    <s v="1010"/>
    <s v="S010"/>
    <s v="H"/>
    <n v="0"/>
    <n v="1"/>
    <x v="0"/>
    <s v="530000165656"/>
    <x v="438"/>
    <x v="5"/>
    <n v="1297"/>
    <n v="0"/>
    <x v="1"/>
  </r>
  <r>
    <s v="4906322827"/>
    <x v="2"/>
    <s v="11"/>
    <d v="2019-11-04T00:00:00"/>
    <x v="5"/>
    <x v="7"/>
    <s v="1060"/>
    <s v="S060"/>
    <s v="H"/>
    <n v="0"/>
    <n v="1"/>
    <x v="0"/>
    <s v="530000159634"/>
    <x v="958"/>
    <x v="7"/>
    <n v="8280"/>
    <n v="0"/>
    <x v="1"/>
  </r>
  <r>
    <s v="4906322829"/>
    <x v="2"/>
    <s v="11"/>
    <d v="2019-11-04T00:00:00"/>
    <x v="5"/>
    <x v="12"/>
    <s v="1060"/>
    <s v="S060"/>
    <s v="H"/>
    <n v="0"/>
    <n v="1"/>
    <x v="0"/>
    <s v="530000144282"/>
    <x v="470"/>
    <x v="12"/>
    <n v="10385"/>
    <n v="0"/>
    <x v="2"/>
  </r>
  <r>
    <s v="4906322842"/>
    <x v="2"/>
    <s v="11"/>
    <d v="2019-11-04T00:00:00"/>
    <x v="5"/>
    <x v="65"/>
    <s v="1060"/>
    <s v="S060"/>
    <s v="H"/>
    <n v="0"/>
    <n v="1"/>
    <x v="0"/>
    <s v="530000144008"/>
    <x v="470"/>
    <x v="65"/>
    <n v="8130"/>
    <n v="0"/>
    <x v="2"/>
  </r>
  <r>
    <s v="4906322850"/>
    <x v="2"/>
    <s v="11"/>
    <d v="2019-11-04T00:00:00"/>
    <x v="5"/>
    <x v="6"/>
    <s v="1030"/>
    <s v="S030"/>
    <s v="H"/>
    <n v="0"/>
    <n v="1"/>
    <x v="0"/>
    <s v="530000169843"/>
    <x v="309"/>
    <x v="6"/>
    <n v="1446"/>
    <n v="0"/>
    <x v="0"/>
  </r>
  <r>
    <s v="4906322853"/>
    <x v="2"/>
    <s v="11"/>
    <d v="2019-11-04T00:00:00"/>
    <x v="5"/>
    <x v="64"/>
    <s v="1080"/>
    <s v="S080"/>
    <s v="H"/>
    <n v="0"/>
    <n v="1"/>
    <x v="0"/>
    <s v="530000154333"/>
    <x v="960"/>
    <x v="64"/>
    <n v="0"/>
    <n v="0"/>
    <x v="1"/>
  </r>
  <r>
    <s v="4906322916"/>
    <x v="2"/>
    <s v="11"/>
    <d v="2019-11-04T00:00:00"/>
    <x v="5"/>
    <x v="10"/>
    <s v="1020"/>
    <s v="S020"/>
    <s v="H"/>
    <n v="0"/>
    <n v="1"/>
    <x v="0"/>
    <s v="530000161717"/>
    <x v="337"/>
    <x v="10"/>
    <n v="42200"/>
    <n v="0"/>
    <x v="0"/>
  </r>
  <r>
    <s v="4906322995"/>
    <x v="2"/>
    <s v="11"/>
    <d v="2019-11-04T00:00:00"/>
    <x v="5"/>
    <x v="5"/>
    <s v="1010"/>
    <s v="S010"/>
    <s v="H"/>
    <n v="0"/>
    <n v="1"/>
    <x v="0"/>
    <s v="530000167143"/>
    <x v="193"/>
    <x v="5"/>
    <n v="1297"/>
    <n v="0"/>
    <x v="3"/>
  </r>
  <r>
    <s v="4906323030"/>
    <x v="2"/>
    <s v="11"/>
    <d v="2019-11-04T00:00:00"/>
    <x v="5"/>
    <x v="10"/>
    <s v="1010"/>
    <s v="S010"/>
    <s v="H"/>
    <n v="0"/>
    <n v="1"/>
    <x v="0"/>
    <s v="530000156759"/>
    <x v="733"/>
    <x v="10"/>
    <n v="42200"/>
    <n v="0"/>
    <x v="2"/>
  </r>
  <r>
    <s v="4906323034"/>
    <x v="2"/>
    <s v="11"/>
    <d v="2019-11-04T00:00:00"/>
    <x v="5"/>
    <x v="19"/>
    <s v="1050"/>
    <s v="S050"/>
    <s v="H"/>
    <n v="0"/>
    <n v="4"/>
    <x v="0"/>
    <s v="530000153634"/>
    <x v="241"/>
    <x v="19"/>
    <n v="1745"/>
    <n v="0"/>
    <x v="0"/>
  </r>
  <r>
    <s v="4906323082"/>
    <x v="2"/>
    <s v="11"/>
    <d v="2019-11-04T00:00:00"/>
    <x v="5"/>
    <x v="5"/>
    <s v="1010"/>
    <s v="S010"/>
    <s v="H"/>
    <n v="0"/>
    <n v="2"/>
    <x v="0"/>
    <s v="530000164853"/>
    <x v="193"/>
    <x v="5"/>
    <n v="1297"/>
    <n v="0"/>
    <x v="3"/>
  </r>
  <r>
    <s v="4906323112"/>
    <x v="2"/>
    <s v="11"/>
    <d v="2019-11-04T00:00:00"/>
    <x v="5"/>
    <x v="0"/>
    <s v="1010"/>
    <s v="S010"/>
    <s v="H"/>
    <n v="0"/>
    <n v="1"/>
    <x v="0"/>
    <s v="530000156414"/>
    <x v="325"/>
    <x v="0"/>
    <n v="41000"/>
    <n v="0"/>
    <x v="0"/>
  </r>
  <r>
    <s v="4906323113"/>
    <x v="2"/>
    <s v="11"/>
    <d v="2019-11-04T00:00:00"/>
    <x v="5"/>
    <x v="50"/>
    <s v="1010"/>
    <s v="S010"/>
    <s v="H"/>
    <n v="0"/>
    <n v="1"/>
    <x v="0"/>
    <s v="530000139949"/>
    <x v="220"/>
    <x v="50"/>
    <n v="17654"/>
    <n v="0"/>
    <x v="0"/>
  </r>
  <r>
    <s v="4906323113"/>
    <x v="2"/>
    <s v="11"/>
    <d v="2019-11-04T00:00:00"/>
    <x v="5"/>
    <x v="84"/>
    <s v="1010"/>
    <s v="S010"/>
    <s v="H"/>
    <n v="0"/>
    <n v="1"/>
    <x v="0"/>
    <s v="530000139949"/>
    <x v="220"/>
    <x v="84"/>
    <n v="19353"/>
    <n v="0"/>
    <x v="0"/>
  </r>
  <r>
    <s v="4906323132"/>
    <x v="2"/>
    <s v="11"/>
    <d v="2019-11-04T00:00:00"/>
    <x v="5"/>
    <x v="48"/>
    <s v="1010"/>
    <s v="S010"/>
    <s v="H"/>
    <n v="0"/>
    <n v="1"/>
    <x v="0"/>
    <s v="530000096467"/>
    <x v="85"/>
    <x v="48"/>
    <n v="63144.15"/>
    <n v="0"/>
    <x v="0"/>
  </r>
  <r>
    <s v="4906323141"/>
    <x v="2"/>
    <s v="11"/>
    <d v="2019-11-04T00:00:00"/>
    <x v="5"/>
    <x v="5"/>
    <s v="1010"/>
    <s v="S010"/>
    <s v="H"/>
    <n v="0"/>
    <n v="2"/>
    <x v="0"/>
    <s v="530000168286"/>
    <x v="967"/>
    <x v="5"/>
    <n v="1297"/>
    <n v="0"/>
    <x v="0"/>
  </r>
  <r>
    <s v="4906323207"/>
    <x v="2"/>
    <s v="11"/>
    <d v="2019-11-04T00:00:00"/>
    <x v="5"/>
    <x v="36"/>
    <s v="1010"/>
    <s v="S010"/>
    <s v="H"/>
    <n v="0"/>
    <n v="1"/>
    <x v="0"/>
    <s v="530000136200"/>
    <x v="220"/>
    <x v="36"/>
    <n v="3195"/>
    <n v="0"/>
    <x v="0"/>
  </r>
  <r>
    <s v="4906323530"/>
    <x v="2"/>
    <s v="11"/>
    <d v="2019-11-05T00:00:00"/>
    <x v="5"/>
    <x v="9"/>
    <s v="1010"/>
    <s v="S010"/>
    <s v="H"/>
    <n v="0"/>
    <n v="1"/>
    <x v="0"/>
    <s v="530000153518"/>
    <x v="451"/>
    <x v="9"/>
    <n v="1965"/>
    <n v="0"/>
    <x v="1"/>
  </r>
  <r>
    <s v="4906323596"/>
    <x v="2"/>
    <s v="11"/>
    <d v="2019-11-04T00:00:00"/>
    <x v="3"/>
    <x v="65"/>
    <s v="1020"/>
    <s v="S020"/>
    <s v="S"/>
    <n v="0"/>
    <n v="-1"/>
    <x v="0"/>
    <s v="530000150089"/>
    <x v="978"/>
    <x v="65"/>
    <n v="8130"/>
    <n v="0"/>
    <x v="3"/>
  </r>
  <r>
    <s v="4906323597"/>
    <x v="2"/>
    <s v="11"/>
    <d v="2019-11-05T00:00:00"/>
    <x v="5"/>
    <x v="65"/>
    <s v="1020"/>
    <s v="S020"/>
    <s v="H"/>
    <n v="0"/>
    <n v="1"/>
    <x v="0"/>
    <s v="530000160089"/>
    <x v="961"/>
    <x v="65"/>
    <n v="8130"/>
    <n v="0"/>
    <x v="1"/>
  </r>
  <r>
    <s v="4906323691"/>
    <x v="2"/>
    <s v="11"/>
    <d v="2019-11-05T00:00:00"/>
    <x v="5"/>
    <x v="13"/>
    <s v="1010"/>
    <s v="S010"/>
    <s v="H"/>
    <n v="0"/>
    <n v="1"/>
    <x v="0"/>
    <s v="530000158342"/>
    <x v="733"/>
    <x v="13"/>
    <n v="46100"/>
    <n v="0"/>
    <x v="2"/>
  </r>
  <r>
    <s v="4906323704"/>
    <x v="2"/>
    <s v="11"/>
    <d v="2019-11-04T00:00:00"/>
    <x v="3"/>
    <x v="10"/>
    <s v="1010"/>
    <s v="S010"/>
    <s v="S"/>
    <n v="0"/>
    <n v="-1"/>
    <x v="0"/>
    <s v="530000156759"/>
    <x v="733"/>
    <x v="10"/>
    <n v="42200"/>
    <n v="0"/>
    <x v="2"/>
  </r>
  <r>
    <s v="4906323708"/>
    <x v="2"/>
    <s v="11"/>
    <d v="2019-11-05T00:00:00"/>
    <x v="3"/>
    <x v="13"/>
    <s v="1010"/>
    <s v="S010"/>
    <s v="S"/>
    <n v="0"/>
    <n v="-1"/>
    <x v="0"/>
    <s v="530000158342"/>
    <x v="733"/>
    <x v="13"/>
    <n v="46100"/>
    <n v="0"/>
    <x v="2"/>
  </r>
  <r>
    <s v="4906323762"/>
    <x v="2"/>
    <s v="11"/>
    <d v="2019-11-05T00:00:00"/>
    <x v="5"/>
    <x v="65"/>
    <s v="1010"/>
    <s v="S010"/>
    <s v="H"/>
    <n v="0"/>
    <n v="1"/>
    <x v="0"/>
    <s v="530000163900"/>
    <x v="451"/>
    <x v="65"/>
    <n v="8130"/>
    <n v="0"/>
    <x v="1"/>
  </r>
  <r>
    <s v="4906323783"/>
    <x v="2"/>
    <s v="11"/>
    <d v="2019-11-05T00:00:00"/>
    <x v="5"/>
    <x v="2"/>
    <s v="1010"/>
    <s v="S010"/>
    <s v="H"/>
    <n v="0"/>
    <n v="1"/>
    <x v="0"/>
    <s v="530000166376"/>
    <x v="320"/>
    <x v="2"/>
    <n v="9490"/>
    <n v="0"/>
    <x v="1"/>
  </r>
  <r>
    <s v="4906324012"/>
    <x v="2"/>
    <s v="11"/>
    <d v="2019-11-05T00:00:00"/>
    <x v="5"/>
    <x v="65"/>
    <s v="1017"/>
    <s v="S017"/>
    <s v="H"/>
    <n v="0"/>
    <n v="1"/>
    <x v="0"/>
    <s v="530000127164"/>
    <x v="956"/>
    <x v="65"/>
    <n v="8130"/>
    <n v="0"/>
    <x v="1"/>
  </r>
  <r>
    <s v="4906324029"/>
    <x v="2"/>
    <s v="11"/>
    <d v="2019-11-05T00:00:00"/>
    <x v="5"/>
    <x v="6"/>
    <s v="1020"/>
    <s v="S020"/>
    <s v="H"/>
    <n v="0"/>
    <n v="1"/>
    <x v="0"/>
    <s v="530000150769"/>
    <x v="441"/>
    <x v="6"/>
    <n v="1446"/>
    <n v="0"/>
    <x v="2"/>
  </r>
  <r>
    <s v="4906324166"/>
    <x v="2"/>
    <s v="11"/>
    <d v="2019-11-05T00:00:00"/>
    <x v="5"/>
    <x v="2"/>
    <s v="1030"/>
    <s v="S030"/>
    <s v="H"/>
    <n v="0"/>
    <n v="1"/>
    <x v="0"/>
    <s v="530000169306"/>
    <x v="478"/>
    <x v="2"/>
    <n v="9490"/>
    <n v="0"/>
    <x v="2"/>
  </r>
  <r>
    <s v="4906324168"/>
    <x v="2"/>
    <s v="11"/>
    <d v="2019-11-06T00:00:00"/>
    <x v="5"/>
    <x v="6"/>
    <s v="1030"/>
    <s v="S030"/>
    <s v="H"/>
    <n v="0"/>
    <n v="1"/>
    <x v="0"/>
    <s v="530000166408"/>
    <x v="30"/>
    <x v="6"/>
    <n v="1446"/>
    <n v="0"/>
    <x v="2"/>
  </r>
  <r>
    <s v="4906324483"/>
    <x v="2"/>
    <s v="11"/>
    <d v="2019-11-06T00:00:00"/>
    <x v="5"/>
    <x v="5"/>
    <s v="1017"/>
    <s v="S017"/>
    <s v="H"/>
    <n v="0"/>
    <n v="1"/>
    <x v="0"/>
    <s v="530000146897"/>
    <x v="438"/>
    <x v="5"/>
    <n v="1297"/>
    <n v="0"/>
    <x v="1"/>
  </r>
  <r>
    <s v="4906324838"/>
    <x v="2"/>
    <s v="11"/>
    <d v="2019-11-06T00:00:00"/>
    <x v="5"/>
    <x v="5"/>
    <s v="1020"/>
    <s v="S020"/>
    <s v="H"/>
    <n v="0"/>
    <n v="1"/>
    <x v="0"/>
    <s v="530000151809"/>
    <x v="79"/>
    <x v="5"/>
    <n v="1297"/>
    <n v="0"/>
    <x v="2"/>
  </r>
  <r>
    <s v="4906325092"/>
    <x v="2"/>
    <s v="11"/>
    <d v="2019-11-06T00:00:00"/>
    <x v="5"/>
    <x v="19"/>
    <s v="1080"/>
    <s v="S080"/>
    <s v="H"/>
    <n v="0"/>
    <n v="1"/>
    <x v="0"/>
    <s v="530000164822"/>
    <x v="79"/>
    <x v="19"/>
    <n v="1745"/>
    <n v="0"/>
    <x v="2"/>
  </r>
  <r>
    <s v="4906325104"/>
    <x v="2"/>
    <s v="11"/>
    <d v="2019-11-06T00:00:00"/>
    <x v="5"/>
    <x v="2"/>
    <s v="1020"/>
    <s v="S020"/>
    <s v="H"/>
    <n v="0"/>
    <n v="1"/>
    <x v="0"/>
    <s v="530000166368"/>
    <x v="956"/>
    <x v="2"/>
    <n v="9490"/>
    <n v="0"/>
    <x v="1"/>
  </r>
  <r>
    <s v="4906325648"/>
    <x v="2"/>
    <s v="11"/>
    <d v="2019-11-07T00:00:00"/>
    <x v="5"/>
    <x v="9"/>
    <s v="1010"/>
    <s v="S010"/>
    <s v="H"/>
    <n v="0"/>
    <n v="1"/>
    <x v="0"/>
    <s v="530000125879"/>
    <x v="451"/>
    <x v="9"/>
    <n v="1965"/>
    <n v="0"/>
    <x v="1"/>
  </r>
  <r>
    <s v="4906325786"/>
    <x v="2"/>
    <s v="11"/>
    <d v="2019-11-07T00:00:00"/>
    <x v="5"/>
    <x v="16"/>
    <s v="1020"/>
    <s v="S020"/>
    <s v="H"/>
    <n v="0"/>
    <n v="3"/>
    <x v="0"/>
    <s v="530000157408"/>
    <x v="438"/>
    <x v="16"/>
    <n v="1778"/>
    <n v="0"/>
    <x v="1"/>
  </r>
  <r>
    <s v="4906326038"/>
    <x v="2"/>
    <s v="11"/>
    <d v="2019-11-07T00:00:00"/>
    <x v="5"/>
    <x v="2"/>
    <s v="1020"/>
    <s v="S020"/>
    <s v="H"/>
    <n v="0"/>
    <n v="1"/>
    <x v="0"/>
    <s v="530000166369"/>
    <x v="956"/>
    <x v="2"/>
    <n v="9490"/>
    <n v="0"/>
    <x v="1"/>
  </r>
  <r>
    <s v="4906326074"/>
    <x v="2"/>
    <s v="11"/>
    <d v="2019-11-07T00:00:00"/>
    <x v="5"/>
    <x v="2"/>
    <s v="1080"/>
    <s v="S080"/>
    <s v="H"/>
    <n v="0"/>
    <n v="1"/>
    <x v="0"/>
    <s v="530000169802"/>
    <x v="480"/>
    <x v="2"/>
    <n v="9490"/>
    <n v="0"/>
    <x v="2"/>
  </r>
  <r>
    <s v="4906326098"/>
    <x v="2"/>
    <s v="11"/>
    <d v="2019-11-07T00:00:00"/>
    <x v="5"/>
    <x v="12"/>
    <s v="1080"/>
    <s v="S080"/>
    <s v="H"/>
    <n v="0"/>
    <n v="1"/>
    <x v="0"/>
    <s v="530000169138"/>
    <x v="960"/>
    <x v="12"/>
    <n v="10385"/>
    <n v="0"/>
    <x v="1"/>
  </r>
  <r>
    <s v="4906326247"/>
    <x v="2"/>
    <s v="11"/>
    <d v="2019-11-07T00:00:00"/>
    <x v="5"/>
    <x v="5"/>
    <s v="1020"/>
    <s v="S020"/>
    <s v="H"/>
    <n v="0"/>
    <n v="1"/>
    <x v="0"/>
    <s v="530000154859"/>
    <x v="438"/>
    <x v="5"/>
    <n v="1297"/>
    <n v="0"/>
    <x v="1"/>
  </r>
  <r>
    <s v="4906326881"/>
    <x v="2"/>
    <s v="11"/>
    <d v="2019-11-08T00:00:00"/>
    <x v="5"/>
    <x v="31"/>
    <s v="1020"/>
    <s v="S020"/>
    <s v="H"/>
    <n v="0"/>
    <n v="1"/>
    <x v="0"/>
    <s v="530000147783"/>
    <x v="79"/>
    <x v="31"/>
    <n v="1911"/>
    <n v="0"/>
    <x v="2"/>
  </r>
  <r>
    <s v="4906327023"/>
    <x v="2"/>
    <s v="11"/>
    <d v="2019-11-08T00:00:00"/>
    <x v="5"/>
    <x v="19"/>
    <s v="1050"/>
    <s v="S050"/>
    <s v="H"/>
    <n v="0"/>
    <n v="1"/>
    <x v="0"/>
    <s v="530000156485"/>
    <x v="466"/>
    <x v="19"/>
    <n v="1745"/>
    <n v="0"/>
    <x v="2"/>
  </r>
  <r>
    <s v="4906327023"/>
    <x v="2"/>
    <s v="11"/>
    <d v="2019-11-08T00:00:00"/>
    <x v="5"/>
    <x v="29"/>
    <s v="1050"/>
    <s v="S050"/>
    <s v="H"/>
    <n v="0"/>
    <n v="1"/>
    <x v="0"/>
    <s v="530000156485"/>
    <x v="466"/>
    <x v="29"/>
    <n v="2800"/>
    <n v="0"/>
    <x v="2"/>
  </r>
  <r>
    <s v="4906327171"/>
    <x v="2"/>
    <s v="11"/>
    <d v="2019-11-08T00:00:00"/>
    <x v="5"/>
    <x v="9"/>
    <s v="1050"/>
    <s v="S050"/>
    <s v="H"/>
    <n v="0"/>
    <n v="1"/>
    <x v="0"/>
    <s v="530000168165"/>
    <x v="332"/>
    <x v="9"/>
    <n v="1965"/>
    <n v="0"/>
    <x v="0"/>
  </r>
  <r>
    <s v="4906327171"/>
    <x v="2"/>
    <s v="11"/>
    <d v="2019-11-08T00:00:00"/>
    <x v="5"/>
    <x v="19"/>
    <s v="1050"/>
    <s v="S050"/>
    <s v="H"/>
    <n v="0"/>
    <n v="2"/>
    <x v="0"/>
    <s v="530000161296"/>
    <x v="977"/>
    <x v="19"/>
    <n v="1745"/>
    <n v="0"/>
    <x v="0"/>
  </r>
  <r>
    <s v="4906327227"/>
    <x v="2"/>
    <s v="11"/>
    <d v="2019-11-08T00:00:00"/>
    <x v="5"/>
    <x v="5"/>
    <s v="1060"/>
    <s v="S060"/>
    <s v="H"/>
    <n v="0"/>
    <n v="1"/>
    <x v="0"/>
    <s v="530000154624"/>
    <x v="193"/>
    <x v="5"/>
    <n v="1297"/>
    <n v="0"/>
    <x v="3"/>
  </r>
  <r>
    <s v="4906327227"/>
    <x v="2"/>
    <s v="11"/>
    <d v="2019-11-08T00:00:00"/>
    <x v="5"/>
    <x v="5"/>
    <s v="1060"/>
    <s v="S060"/>
    <s v="H"/>
    <n v="0"/>
    <n v="1"/>
    <x v="0"/>
    <s v="530000154624"/>
    <x v="193"/>
    <x v="5"/>
    <n v="1297"/>
    <n v="0"/>
    <x v="3"/>
  </r>
  <r>
    <s v="4906327352"/>
    <x v="2"/>
    <s v="11"/>
    <d v="2019-11-05T00:00:00"/>
    <x v="3"/>
    <x v="2"/>
    <s v="1030"/>
    <s v="S030"/>
    <s v="S"/>
    <n v="0"/>
    <n v="-1"/>
    <x v="0"/>
    <s v="530000169306"/>
    <x v="478"/>
    <x v="2"/>
    <n v="9490"/>
    <n v="0"/>
    <x v="2"/>
  </r>
  <r>
    <s v="4906327353"/>
    <x v="2"/>
    <s v="11"/>
    <d v="2019-11-09T00:00:00"/>
    <x v="5"/>
    <x v="26"/>
    <s v="1030"/>
    <s v="S030"/>
    <s v="H"/>
    <n v="0"/>
    <n v="1"/>
    <x v="0"/>
    <s v="530000169306"/>
    <x v="478"/>
    <x v="26"/>
    <n v="9000"/>
    <n v="0"/>
    <x v="2"/>
  </r>
  <r>
    <s v="4906327354"/>
    <x v="2"/>
    <s v="11"/>
    <d v="2019-11-09T00:00:00"/>
    <x v="5"/>
    <x v="9"/>
    <s v="1030"/>
    <s v="S030"/>
    <s v="H"/>
    <n v="0"/>
    <n v="1"/>
    <x v="0"/>
    <s v="530000160283"/>
    <x v="393"/>
    <x v="9"/>
    <n v="1965"/>
    <n v="0"/>
    <x v="1"/>
  </r>
  <r>
    <s v="4906327362"/>
    <x v="2"/>
    <s v="11"/>
    <d v="2019-11-08T00:00:00"/>
    <x v="3"/>
    <x v="29"/>
    <s v="1050"/>
    <s v="S050"/>
    <s v="S"/>
    <n v="0"/>
    <n v="-1"/>
    <x v="0"/>
    <s v="530000156485"/>
    <x v="466"/>
    <x v="29"/>
    <n v="2800"/>
    <n v="0"/>
    <x v="2"/>
  </r>
  <r>
    <s v="4906327362"/>
    <x v="2"/>
    <s v="11"/>
    <d v="2019-11-08T00:00:00"/>
    <x v="3"/>
    <x v="19"/>
    <s v="1050"/>
    <s v="S050"/>
    <s v="S"/>
    <n v="0"/>
    <n v="-1"/>
    <x v="0"/>
    <s v="530000156485"/>
    <x v="466"/>
    <x v="19"/>
    <n v="1745"/>
    <n v="0"/>
    <x v="2"/>
  </r>
  <r>
    <s v="4906327363"/>
    <x v="2"/>
    <s v="11"/>
    <d v="2019-11-08T00:00:00"/>
    <x v="5"/>
    <x v="31"/>
    <s v="1050"/>
    <s v="S050"/>
    <s v="H"/>
    <n v="0"/>
    <n v="1"/>
    <x v="0"/>
    <s v="530000156485"/>
    <x v="466"/>
    <x v="31"/>
    <n v="1911"/>
    <n v="0"/>
    <x v="2"/>
  </r>
  <r>
    <s v="4906327363"/>
    <x v="2"/>
    <s v="11"/>
    <d v="2019-11-08T00:00:00"/>
    <x v="5"/>
    <x v="32"/>
    <s v="1050"/>
    <s v="S050"/>
    <s v="H"/>
    <n v="0"/>
    <n v="1"/>
    <x v="0"/>
    <s v="530000156485"/>
    <x v="466"/>
    <x v="32"/>
    <n v="1238"/>
    <n v="0"/>
    <x v="2"/>
  </r>
  <r>
    <s v="4906327382"/>
    <x v="2"/>
    <s v="11"/>
    <d v="2019-11-08T00:00:00"/>
    <x v="5"/>
    <x v="5"/>
    <s v="1050"/>
    <s v="S050"/>
    <s v="H"/>
    <n v="0"/>
    <n v="1"/>
    <x v="0"/>
    <s v="530000163287"/>
    <x v="473"/>
    <x v="5"/>
    <n v="1297"/>
    <n v="0"/>
    <x v="1"/>
  </r>
  <r>
    <s v="4906327454"/>
    <x v="2"/>
    <s v="11"/>
    <d v="2019-11-09T00:00:00"/>
    <x v="5"/>
    <x v="7"/>
    <s v="1050"/>
    <s v="S050"/>
    <s v="H"/>
    <n v="0"/>
    <n v="1"/>
    <x v="0"/>
    <s v="530000165435"/>
    <x v="957"/>
    <x v="7"/>
    <n v="8280"/>
    <n v="0"/>
    <x v="1"/>
  </r>
  <r>
    <s v="4906327598"/>
    <x v="2"/>
    <s v="11"/>
    <d v="2019-11-10T00:00:00"/>
    <x v="5"/>
    <x v="10"/>
    <s v="1030"/>
    <s v="S030"/>
    <s v="H"/>
    <n v="0"/>
    <n v="1"/>
    <x v="0"/>
    <s v="530000162655"/>
    <x v="478"/>
    <x v="10"/>
    <n v="42200"/>
    <n v="0"/>
    <x v="2"/>
  </r>
  <r>
    <s v="4906327601"/>
    <x v="2"/>
    <s v="11"/>
    <d v="2019-11-10T00:00:00"/>
    <x v="5"/>
    <x v="7"/>
    <s v="1030"/>
    <s v="S030"/>
    <s v="H"/>
    <n v="0"/>
    <n v="1"/>
    <x v="0"/>
    <s v="530000160234"/>
    <x v="327"/>
    <x v="7"/>
    <n v="8280"/>
    <n v="0"/>
    <x v="1"/>
  </r>
  <r>
    <s v="4906327607"/>
    <x v="2"/>
    <s v="11"/>
    <d v="2019-11-11T00:00:00"/>
    <x v="5"/>
    <x v="9"/>
    <s v="1030"/>
    <s v="S030"/>
    <s v="H"/>
    <n v="0"/>
    <n v="1"/>
    <x v="0"/>
    <s v="530000163086"/>
    <x v="393"/>
    <x v="9"/>
    <n v="1965"/>
    <n v="0"/>
    <x v="1"/>
  </r>
  <r>
    <s v="4906327657"/>
    <x v="2"/>
    <s v="11"/>
    <d v="2019-11-11T00:00:00"/>
    <x v="5"/>
    <x v="0"/>
    <s v="1030"/>
    <s v="S030"/>
    <s v="H"/>
    <n v="0"/>
    <n v="1"/>
    <x v="0"/>
    <s v="530000167498"/>
    <x v="478"/>
    <x v="0"/>
    <n v="41000"/>
    <n v="0"/>
    <x v="2"/>
  </r>
  <r>
    <s v="4906327722"/>
    <x v="2"/>
    <s v="11"/>
    <d v="2019-11-11T00:00:00"/>
    <x v="5"/>
    <x v="2"/>
    <s v="1017"/>
    <s v="S017"/>
    <s v="H"/>
    <n v="0"/>
    <n v="1"/>
    <x v="0"/>
    <s v="530000127182"/>
    <x v="956"/>
    <x v="2"/>
    <n v="9490"/>
    <n v="0"/>
    <x v="1"/>
  </r>
  <r>
    <s v="4906327794"/>
    <x v="2"/>
    <s v="11"/>
    <d v="2019-11-11T00:00:00"/>
    <x v="5"/>
    <x v="9"/>
    <s v="1030"/>
    <s v="S030"/>
    <s v="H"/>
    <n v="0"/>
    <n v="1"/>
    <x v="0"/>
    <s v="530000157926"/>
    <x v="478"/>
    <x v="9"/>
    <n v="1965"/>
    <n v="0"/>
    <x v="2"/>
  </r>
  <r>
    <s v="4906327812"/>
    <x v="2"/>
    <s v="11"/>
    <d v="2019-11-11T00:00:00"/>
    <x v="5"/>
    <x v="5"/>
    <s v="1017"/>
    <s v="S017"/>
    <s v="H"/>
    <n v="0"/>
    <n v="1"/>
    <x v="0"/>
    <s v="530000166940"/>
    <x v="441"/>
    <x v="5"/>
    <n v="1297"/>
    <n v="0"/>
    <x v="2"/>
  </r>
  <r>
    <s v="4906327881"/>
    <x v="2"/>
    <s v="11"/>
    <d v="2019-11-11T00:00:00"/>
    <x v="5"/>
    <x v="6"/>
    <s v="1050"/>
    <s v="S050"/>
    <s v="H"/>
    <n v="0"/>
    <n v="1"/>
    <x v="0"/>
    <s v="530000163459"/>
    <x v="473"/>
    <x v="6"/>
    <n v="1446"/>
    <n v="0"/>
    <x v="1"/>
  </r>
  <r>
    <s v="4906327894"/>
    <x v="2"/>
    <s v="11"/>
    <d v="2019-11-11T00:00:00"/>
    <x v="5"/>
    <x v="29"/>
    <s v="1020"/>
    <s v="S020"/>
    <s v="H"/>
    <n v="0"/>
    <n v="1"/>
    <x v="0"/>
    <s v="530000165483"/>
    <x v="979"/>
    <x v="29"/>
    <n v="2800"/>
    <n v="0"/>
    <x v="4"/>
  </r>
  <r>
    <s v="4906327902"/>
    <x v="2"/>
    <s v="11"/>
    <d v="2019-11-11T00:00:00"/>
    <x v="5"/>
    <x v="19"/>
    <s v="1010"/>
    <s v="S010"/>
    <s v="H"/>
    <n v="0"/>
    <n v="2"/>
    <x v="0"/>
    <s v="530000165483"/>
    <x v="979"/>
    <x v="19"/>
    <n v="1745"/>
    <n v="0"/>
    <x v="4"/>
  </r>
  <r>
    <s v="4906327902"/>
    <x v="2"/>
    <s v="11"/>
    <d v="2019-11-11T00:00:00"/>
    <x v="5"/>
    <x v="5"/>
    <s v="1010"/>
    <s v="S010"/>
    <s v="H"/>
    <n v="0"/>
    <n v="4"/>
    <x v="0"/>
    <s v="530000165483"/>
    <x v="979"/>
    <x v="5"/>
    <n v="1297"/>
    <n v="0"/>
    <x v="4"/>
  </r>
  <r>
    <s v="4906327962"/>
    <x v="2"/>
    <s v="11"/>
    <d v="2019-11-11T00:00:00"/>
    <x v="5"/>
    <x v="7"/>
    <s v="1010"/>
    <s v="S010"/>
    <s v="H"/>
    <n v="0"/>
    <n v="1"/>
    <x v="0"/>
    <s v="530000165439"/>
    <x v="963"/>
    <x v="7"/>
    <n v="8280"/>
    <n v="0"/>
    <x v="1"/>
  </r>
  <r>
    <s v="4906328256"/>
    <x v="2"/>
    <s v="11"/>
    <d v="2019-11-12T00:00:00"/>
    <x v="5"/>
    <x v="10"/>
    <s v="1010"/>
    <s v="S010"/>
    <s v="H"/>
    <n v="0"/>
    <n v="1"/>
    <x v="0"/>
    <s v="530000104396"/>
    <x v="225"/>
    <x v="10"/>
    <n v="42200"/>
    <n v="0"/>
    <x v="0"/>
  </r>
  <r>
    <s v="4906328308"/>
    <x v="2"/>
    <s v="11"/>
    <d v="2019-11-12T00:00:00"/>
    <x v="5"/>
    <x v="6"/>
    <s v="1060"/>
    <s v="S060"/>
    <s v="H"/>
    <n v="0"/>
    <n v="1"/>
    <x v="0"/>
    <s v="530000145354"/>
    <x v="470"/>
    <x v="6"/>
    <n v="1446"/>
    <n v="0"/>
    <x v="2"/>
  </r>
  <r>
    <s v="4906328398"/>
    <x v="2"/>
    <s v="11"/>
    <d v="2019-11-12T00:00:00"/>
    <x v="5"/>
    <x v="5"/>
    <s v="1060"/>
    <s v="S060"/>
    <s v="H"/>
    <n v="0"/>
    <n v="1"/>
    <x v="0"/>
    <s v="530000162431"/>
    <x v="193"/>
    <x v="5"/>
    <n v="1297"/>
    <n v="0"/>
    <x v="3"/>
  </r>
  <r>
    <s v="4906328404"/>
    <x v="2"/>
    <s v="11"/>
    <d v="2019-11-12T00:00:00"/>
    <x v="5"/>
    <x v="65"/>
    <s v="1030"/>
    <s v="S030"/>
    <s v="H"/>
    <n v="0"/>
    <n v="1"/>
    <x v="0"/>
    <s v="530000147394"/>
    <x v="290"/>
    <x v="65"/>
    <n v="8130"/>
    <n v="0"/>
    <x v="0"/>
  </r>
  <r>
    <s v="4906328429"/>
    <x v="2"/>
    <s v="11"/>
    <d v="2019-11-12T00:00:00"/>
    <x v="5"/>
    <x v="48"/>
    <s v="1060"/>
    <s v="S060"/>
    <s v="H"/>
    <n v="0"/>
    <n v="1"/>
    <x v="0"/>
    <s v="530000161867"/>
    <x v="261"/>
    <x v="48"/>
    <n v="63144.15"/>
    <n v="0"/>
    <x v="0"/>
  </r>
  <r>
    <s v="4906328430"/>
    <x v="2"/>
    <s v="11"/>
    <d v="2019-11-12T00:00:00"/>
    <x v="5"/>
    <x v="48"/>
    <s v="1060"/>
    <s v="S060"/>
    <s v="H"/>
    <n v="0"/>
    <n v="1"/>
    <x v="0"/>
    <s v="530000161867"/>
    <x v="261"/>
    <x v="48"/>
    <n v="63144.15"/>
    <n v="0"/>
    <x v="0"/>
  </r>
  <r>
    <s v="4906328481"/>
    <x v="2"/>
    <s v="11"/>
    <d v="2019-11-12T00:00:00"/>
    <x v="5"/>
    <x v="0"/>
    <s v="1010"/>
    <s v="S010"/>
    <s v="H"/>
    <n v="0"/>
    <n v="1"/>
    <x v="0"/>
    <s v="530000144457"/>
    <x v="337"/>
    <x v="0"/>
    <n v="41000"/>
    <n v="0"/>
    <x v="0"/>
  </r>
  <r>
    <s v="4906328537"/>
    <x v="2"/>
    <s v="11"/>
    <d v="2019-11-12T00:00:00"/>
    <x v="5"/>
    <x v="5"/>
    <s v="1020"/>
    <s v="S020"/>
    <s v="H"/>
    <n v="0"/>
    <n v="1"/>
    <x v="0"/>
    <s v="530000166917"/>
    <x v="843"/>
    <x v="5"/>
    <n v="1297"/>
    <n v="0"/>
    <x v="2"/>
  </r>
  <r>
    <s v="4906328544"/>
    <x v="2"/>
    <s v="11"/>
    <d v="2019-11-12T00:00:00"/>
    <x v="5"/>
    <x v="19"/>
    <s v="1017"/>
    <s v="S017"/>
    <s v="H"/>
    <n v="0"/>
    <n v="1"/>
    <x v="0"/>
    <s v="530000164569"/>
    <x v="967"/>
    <x v="19"/>
    <n v="1745"/>
    <n v="0"/>
    <x v="0"/>
  </r>
  <r>
    <s v="4906328549"/>
    <x v="2"/>
    <s v="11"/>
    <d v="2019-11-11T00:00:00"/>
    <x v="3"/>
    <x v="9"/>
    <s v="1030"/>
    <s v="S030"/>
    <s v="S"/>
    <n v="0"/>
    <n v="-1"/>
    <x v="0"/>
    <s v="530000157926"/>
    <x v="478"/>
    <x v="9"/>
    <n v="1965"/>
    <n v="0"/>
    <x v="2"/>
  </r>
  <r>
    <s v="4906328580"/>
    <x v="2"/>
    <s v="11"/>
    <d v="2019-11-12T00:00:00"/>
    <x v="5"/>
    <x v="63"/>
    <s v="1030"/>
    <s v="S030"/>
    <s v="H"/>
    <n v="0"/>
    <n v="1"/>
    <x v="0"/>
    <s v="530000148484"/>
    <x v="309"/>
    <x v="63"/>
    <n v="3113"/>
    <n v="0"/>
    <x v="0"/>
  </r>
  <r>
    <s v="4906328580"/>
    <x v="2"/>
    <s v="11"/>
    <d v="2019-11-12T00:00:00"/>
    <x v="1"/>
    <x v="14"/>
    <s v="1030"/>
    <s v="S030"/>
    <s v="H"/>
    <n v="0"/>
    <n v="1"/>
    <x v="0"/>
    <s v="530000155104"/>
    <x v="272"/>
    <x v="14"/>
    <n v="50350"/>
    <n v="0"/>
    <x v="0"/>
  </r>
  <r>
    <s v="4906328591"/>
    <x v="2"/>
    <s v="11"/>
    <d v="2019-11-12T00:00:00"/>
    <x v="5"/>
    <x v="65"/>
    <s v="1020"/>
    <s v="S020"/>
    <s v="H"/>
    <n v="0"/>
    <n v="1"/>
    <x v="0"/>
    <s v="530000158869"/>
    <x v="441"/>
    <x v="65"/>
    <n v="8130"/>
    <n v="0"/>
    <x v="2"/>
  </r>
  <r>
    <s v="4906328592"/>
    <x v="2"/>
    <s v="11"/>
    <d v="2019-11-12T00:00:00"/>
    <x v="5"/>
    <x v="0"/>
    <s v="1020"/>
    <s v="S020"/>
    <s v="H"/>
    <n v="0"/>
    <n v="1"/>
    <x v="0"/>
    <s v="530000158772"/>
    <x v="441"/>
    <x v="0"/>
    <n v="41000"/>
    <n v="0"/>
    <x v="2"/>
  </r>
  <r>
    <s v="4906328823"/>
    <x v="2"/>
    <s v="11"/>
    <d v="2019-11-12T00:00:00"/>
    <x v="5"/>
    <x v="29"/>
    <s v="1030"/>
    <s v="S030"/>
    <s v="H"/>
    <n v="0"/>
    <n v="1"/>
    <x v="0"/>
    <s v="530000163386"/>
    <x v="393"/>
    <x v="29"/>
    <n v="2800"/>
    <n v="0"/>
    <x v="1"/>
  </r>
  <r>
    <s v="4906328823"/>
    <x v="2"/>
    <s v="11"/>
    <d v="2019-11-12T00:00:00"/>
    <x v="5"/>
    <x v="19"/>
    <s v="1030"/>
    <s v="S030"/>
    <s v="H"/>
    <n v="0"/>
    <n v="2"/>
    <x v="0"/>
    <s v="530000163386"/>
    <x v="393"/>
    <x v="19"/>
    <n v="1745"/>
    <n v="0"/>
    <x v="1"/>
  </r>
  <r>
    <s v="4906328826"/>
    <x v="2"/>
    <s v="11"/>
    <d v="2019-11-12T00:00:00"/>
    <x v="5"/>
    <x v="32"/>
    <s v="1050"/>
    <s v="S050"/>
    <s v="H"/>
    <n v="0"/>
    <n v="1"/>
    <x v="0"/>
    <s v="530000155249"/>
    <x v="466"/>
    <x v="32"/>
    <n v="1238"/>
    <n v="0"/>
    <x v="2"/>
  </r>
  <r>
    <s v="4906328868"/>
    <x v="2"/>
    <s v="11"/>
    <d v="2019-11-13T00:00:00"/>
    <x v="5"/>
    <x v="16"/>
    <s v="1080"/>
    <s v="S080"/>
    <s v="H"/>
    <n v="0"/>
    <n v="3"/>
    <x v="0"/>
    <s v="530000167443"/>
    <x v="843"/>
    <x v="16"/>
    <n v="1778"/>
    <n v="0"/>
    <x v="2"/>
  </r>
  <r>
    <s v="4906329185"/>
    <x v="2"/>
    <s v="11"/>
    <d v="2019-11-13T00:00:00"/>
    <x v="5"/>
    <x v="5"/>
    <s v="1017"/>
    <s v="S017"/>
    <s v="H"/>
    <n v="0"/>
    <n v="1"/>
    <x v="0"/>
    <s v="530000164692"/>
    <x v="79"/>
    <x v="5"/>
    <n v="1297"/>
    <n v="0"/>
    <x v="2"/>
  </r>
  <r>
    <s v="4906329334"/>
    <x v="2"/>
    <s v="11"/>
    <d v="2019-11-13T00:00:00"/>
    <x v="5"/>
    <x v="2"/>
    <s v="1020"/>
    <s v="S020"/>
    <s v="H"/>
    <n v="0"/>
    <n v="1"/>
    <x v="0"/>
    <s v="530000160990"/>
    <x v="441"/>
    <x v="2"/>
    <n v="9490"/>
    <n v="0"/>
    <x v="2"/>
  </r>
  <r>
    <s v="4906329474"/>
    <x v="2"/>
    <s v="11"/>
    <d v="2019-11-13T00:00:00"/>
    <x v="5"/>
    <x v="6"/>
    <s v="1060"/>
    <s v="S060"/>
    <s v="H"/>
    <n v="0"/>
    <n v="1"/>
    <x v="0"/>
    <s v="530000164863"/>
    <x v="479"/>
    <x v="6"/>
    <n v="1446"/>
    <n v="0"/>
    <x v="2"/>
  </r>
  <r>
    <s v="4906329516"/>
    <x v="2"/>
    <s v="11"/>
    <d v="2019-11-13T00:00:00"/>
    <x v="5"/>
    <x v="2"/>
    <s v="1020"/>
    <s v="S020"/>
    <s v="H"/>
    <n v="0"/>
    <n v="1"/>
    <x v="0"/>
    <s v="530000160466"/>
    <x v="441"/>
    <x v="2"/>
    <n v="9490"/>
    <n v="0"/>
    <x v="2"/>
  </r>
  <r>
    <s v="4906329560"/>
    <x v="2"/>
    <s v="11"/>
    <d v="2019-11-13T00:00:00"/>
    <x v="5"/>
    <x v="2"/>
    <s v="1020"/>
    <s v="S020"/>
    <s v="H"/>
    <n v="0"/>
    <n v="1"/>
    <x v="0"/>
    <s v="530000160118"/>
    <x v="441"/>
    <x v="2"/>
    <n v="9490"/>
    <n v="0"/>
    <x v="2"/>
  </r>
  <r>
    <s v="4906329587"/>
    <x v="2"/>
    <s v="11"/>
    <d v="2019-11-13T00:00:00"/>
    <x v="5"/>
    <x v="65"/>
    <s v="1020"/>
    <s v="S020"/>
    <s v="H"/>
    <n v="0"/>
    <n v="1"/>
    <x v="0"/>
    <s v="530000166276"/>
    <x v="956"/>
    <x v="65"/>
    <n v="8130"/>
    <n v="0"/>
    <x v="1"/>
  </r>
  <r>
    <s v="4906329589"/>
    <x v="2"/>
    <s v="11"/>
    <d v="2019-11-13T00:00:00"/>
    <x v="5"/>
    <x v="2"/>
    <s v="1020"/>
    <s v="S020"/>
    <s v="H"/>
    <n v="0"/>
    <n v="1"/>
    <x v="0"/>
    <s v="530000160455"/>
    <x v="441"/>
    <x v="2"/>
    <n v="9490"/>
    <n v="0"/>
    <x v="2"/>
  </r>
  <r>
    <s v="4906329591"/>
    <x v="2"/>
    <s v="11"/>
    <d v="2019-11-13T00:00:00"/>
    <x v="5"/>
    <x v="7"/>
    <s v="1020"/>
    <s v="S020"/>
    <s v="H"/>
    <n v="0"/>
    <n v="1"/>
    <x v="0"/>
    <s v="530000161525"/>
    <x v="441"/>
    <x v="7"/>
    <n v="8280"/>
    <n v="0"/>
    <x v="2"/>
  </r>
  <r>
    <s v="4906329687"/>
    <x v="2"/>
    <s v="11"/>
    <d v="2019-11-13T00:00:00"/>
    <x v="5"/>
    <x v="18"/>
    <s v="1050"/>
    <s v="S050"/>
    <s v="H"/>
    <n v="0"/>
    <n v="1"/>
    <x v="0"/>
    <s v="530000169924"/>
    <x v="504"/>
    <x v="18"/>
    <n v="52000"/>
    <n v="0"/>
    <x v="1"/>
  </r>
  <r>
    <s v="4906330225"/>
    <x v="2"/>
    <s v="11"/>
    <d v="2019-11-14T00:00:00"/>
    <x v="5"/>
    <x v="9"/>
    <s v="1030"/>
    <s v="S030"/>
    <s v="H"/>
    <n v="0"/>
    <n v="1"/>
    <x v="0"/>
    <s v="530000163327"/>
    <x v="393"/>
    <x v="9"/>
    <n v="1965"/>
    <n v="0"/>
    <x v="1"/>
  </r>
  <r>
    <s v="4906330265"/>
    <x v="2"/>
    <s v="11"/>
    <d v="2019-11-14T00:00:00"/>
    <x v="5"/>
    <x v="7"/>
    <s v="1030"/>
    <s v="S030"/>
    <s v="H"/>
    <n v="0"/>
    <n v="1"/>
    <x v="0"/>
    <s v="530000163289"/>
    <x v="327"/>
    <x v="7"/>
    <n v="8280"/>
    <n v="0"/>
    <x v="1"/>
  </r>
  <r>
    <s v="4906330271"/>
    <x v="2"/>
    <s v="11"/>
    <d v="2019-11-14T00:00:00"/>
    <x v="5"/>
    <x v="7"/>
    <s v="1030"/>
    <s v="S030"/>
    <s v="H"/>
    <n v="0"/>
    <n v="1"/>
    <x v="0"/>
    <s v="530000164373"/>
    <x v="327"/>
    <x v="7"/>
    <n v="8280"/>
    <n v="0"/>
    <x v="1"/>
  </r>
  <r>
    <s v="4906330528"/>
    <x v="2"/>
    <s v="11"/>
    <d v="2019-11-14T00:00:00"/>
    <x v="5"/>
    <x v="6"/>
    <s v="1010"/>
    <s v="S010"/>
    <s v="H"/>
    <n v="0"/>
    <n v="1"/>
    <x v="0"/>
    <s v="530000170159"/>
    <x v="733"/>
    <x v="6"/>
    <n v="1446"/>
    <n v="0"/>
    <x v="2"/>
  </r>
  <r>
    <s v="4906330606"/>
    <x v="2"/>
    <s v="11"/>
    <d v="2019-11-14T00:00:00"/>
    <x v="5"/>
    <x v="63"/>
    <s v="1050"/>
    <s v="S050"/>
    <s v="H"/>
    <n v="0"/>
    <n v="1"/>
    <x v="0"/>
    <s v="530000168535"/>
    <x v="291"/>
    <x v="63"/>
    <n v="3113"/>
    <n v="0"/>
    <x v="0"/>
  </r>
  <r>
    <s v="4906330739"/>
    <x v="2"/>
    <s v="11"/>
    <d v="2019-11-14T00:00:00"/>
    <x v="5"/>
    <x v="10"/>
    <s v="1030"/>
    <s v="S030"/>
    <s v="H"/>
    <n v="0"/>
    <n v="1"/>
    <x v="0"/>
    <s v="530000168735"/>
    <x v="478"/>
    <x v="10"/>
    <n v="42200"/>
    <n v="0"/>
    <x v="2"/>
  </r>
  <r>
    <s v="4906330821"/>
    <x v="2"/>
    <s v="11"/>
    <d v="2019-11-13T00:00:00"/>
    <x v="3"/>
    <x v="6"/>
    <s v="1060"/>
    <s v="S060"/>
    <s v="S"/>
    <n v="0"/>
    <n v="-1"/>
    <x v="0"/>
    <s v="530000164863"/>
    <x v="479"/>
    <x v="6"/>
    <n v="1446"/>
    <n v="0"/>
    <x v="2"/>
  </r>
  <r>
    <s v="4906330854"/>
    <x v="2"/>
    <s v="11"/>
    <d v="2019-11-14T00:00:00"/>
    <x v="5"/>
    <x v="31"/>
    <s v="1010"/>
    <s v="S010"/>
    <s v="H"/>
    <n v="0"/>
    <n v="1"/>
    <x v="0"/>
    <s v="530000155793"/>
    <x v="451"/>
    <x v="31"/>
    <n v="1911"/>
    <n v="0"/>
    <x v="1"/>
  </r>
  <r>
    <s v="4906330896"/>
    <x v="2"/>
    <s v="11"/>
    <d v="2019-11-14T00:00:00"/>
    <x v="5"/>
    <x v="7"/>
    <s v="1010"/>
    <s v="S010"/>
    <s v="H"/>
    <n v="0"/>
    <n v="1"/>
    <x v="0"/>
    <s v="530000157897"/>
    <x v="320"/>
    <x v="7"/>
    <n v="8280"/>
    <n v="0"/>
    <x v="1"/>
  </r>
  <r>
    <s v="4906330923"/>
    <x v="2"/>
    <s v="11"/>
    <d v="2019-11-14T00:00:00"/>
    <x v="5"/>
    <x v="48"/>
    <s v="1030"/>
    <s v="S030"/>
    <s v="H"/>
    <n v="0"/>
    <n v="1"/>
    <x v="0"/>
    <s v="530000170663"/>
    <x v="327"/>
    <x v="48"/>
    <n v="63144.15"/>
    <n v="0"/>
    <x v="1"/>
  </r>
  <r>
    <s v="4906330948"/>
    <x v="2"/>
    <s v="11"/>
    <d v="2019-11-15T00:00:00"/>
    <x v="3"/>
    <x v="18"/>
    <s v="1050"/>
    <s v="S050"/>
    <s v="S"/>
    <n v="0"/>
    <n v="-1"/>
    <x v="0"/>
    <s v="530000169924"/>
    <x v="504"/>
    <x v="18"/>
    <n v="52000"/>
    <n v="0"/>
    <x v="1"/>
  </r>
  <r>
    <s v="4906331406"/>
    <x v="2"/>
    <s v="11"/>
    <d v="2019-11-15T00:00:00"/>
    <x v="5"/>
    <x v="28"/>
    <s v="1010"/>
    <s v="S010"/>
    <s v="H"/>
    <n v="0"/>
    <n v="1"/>
    <x v="0"/>
    <s v="530000138074"/>
    <x v="227"/>
    <x v="28"/>
    <n v="44820"/>
    <n v="0"/>
    <x v="0"/>
  </r>
  <r>
    <s v="4906331429"/>
    <x v="2"/>
    <s v="11"/>
    <d v="2019-11-15T00:00:00"/>
    <x v="5"/>
    <x v="14"/>
    <s v="1030"/>
    <s v="S030"/>
    <s v="H"/>
    <n v="0"/>
    <n v="1"/>
    <x v="0"/>
    <s v="530000155671"/>
    <x v="309"/>
    <x v="14"/>
    <n v="50350"/>
    <n v="0"/>
    <x v="0"/>
  </r>
  <r>
    <s v="4906331447"/>
    <x v="2"/>
    <s v="11"/>
    <d v="2019-11-15T00:00:00"/>
    <x v="5"/>
    <x v="10"/>
    <s v="1010"/>
    <s v="S010"/>
    <s v="H"/>
    <n v="0"/>
    <n v="1"/>
    <x v="0"/>
    <s v="530000156759"/>
    <x v="733"/>
    <x v="10"/>
    <n v="42200"/>
    <n v="0"/>
    <x v="2"/>
  </r>
  <r>
    <s v="4906331448"/>
    <x v="2"/>
    <s v="11"/>
    <d v="2019-11-15T00:00:00"/>
    <x v="5"/>
    <x v="13"/>
    <s v="1010"/>
    <s v="S010"/>
    <s v="H"/>
    <n v="0"/>
    <n v="1"/>
    <x v="0"/>
    <s v="530000158342"/>
    <x v="733"/>
    <x v="13"/>
    <n v="46100"/>
    <n v="0"/>
    <x v="2"/>
  </r>
  <r>
    <s v="4906331484"/>
    <x v="2"/>
    <s v="11"/>
    <d v="2019-11-15T00:00:00"/>
    <x v="5"/>
    <x v="5"/>
    <s v="1020"/>
    <s v="S020"/>
    <s v="H"/>
    <n v="0"/>
    <n v="1"/>
    <x v="0"/>
    <s v="530000152523"/>
    <x v="843"/>
    <x v="5"/>
    <n v="1297"/>
    <n v="0"/>
    <x v="2"/>
  </r>
  <r>
    <s v="4906331659"/>
    <x v="2"/>
    <s v="11"/>
    <d v="2019-11-15T00:00:00"/>
    <x v="5"/>
    <x v="5"/>
    <s v="1020"/>
    <s v="S020"/>
    <s v="H"/>
    <n v="0"/>
    <n v="1"/>
    <x v="0"/>
    <s v="530000167082"/>
    <x v="843"/>
    <x v="5"/>
    <n v="1297"/>
    <n v="0"/>
    <x v="2"/>
  </r>
  <r>
    <s v="4906331710"/>
    <x v="2"/>
    <s v="11"/>
    <d v="2019-11-15T00:00:00"/>
    <x v="5"/>
    <x v="2"/>
    <s v="1060"/>
    <s v="S060"/>
    <s v="H"/>
    <n v="0"/>
    <n v="1"/>
    <x v="0"/>
    <s v="530000156492"/>
    <x v="499"/>
    <x v="2"/>
    <n v="9490"/>
    <n v="0"/>
    <x v="1"/>
  </r>
  <r>
    <s v="4906331784"/>
    <x v="2"/>
    <s v="11"/>
    <d v="2019-11-15T00:00:00"/>
    <x v="5"/>
    <x v="32"/>
    <s v="1050"/>
    <s v="S050"/>
    <s v="H"/>
    <n v="0"/>
    <n v="4"/>
    <x v="0"/>
    <s v="530000161048"/>
    <x v="478"/>
    <x v="32"/>
    <n v="1238"/>
    <n v="0"/>
    <x v="2"/>
  </r>
  <r>
    <s v="4906331785"/>
    <x v="2"/>
    <s v="11"/>
    <d v="2019-11-15T00:00:00"/>
    <x v="5"/>
    <x v="31"/>
    <s v="1050"/>
    <s v="S050"/>
    <s v="H"/>
    <n v="0"/>
    <n v="1"/>
    <x v="0"/>
    <s v="530000161084"/>
    <x v="291"/>
    <x v="31"/>
    <n v="1911"/>
    <n v="0"/>
    <x v="0"/>
  </r>
  <r>
    <s v="4906331802"/>
    <x v="2"/>
    <s v="11"/>
    <d v="2019-11-15T00:00:00"/>
    <x v="5"/>
    <x v="5"/>
    <s v="1060"/>
    <s v="S060"/>
    <s v="H"/>
    <n v="0"/>
    <n v="1"/>
    <x v="0"/>
    <s v="530000157061"/>
    <x v="193"/>
    <x v="5"/>
    <n v="1297"/>
    <n v="0"/>
    <x v="3"/>
  </r>
  <r>
    <s v="4906331886"/>
    <x v="2"/>
    <s v="11"/>
    <d v="2019-11-15T00:00:00"/>
    <x v="5"/>
    <x v="32"/>
    <s v="1010"/>
    <s v="S010"/>
    <s v="H"/>
    <n v="0"/>
    <n v="1"/>
    <x v="0"/>
    <s v="530000158033"/>
    <x v="451"/>
    <x v="32"/>
    <n v="1238"/>
    <n v="0"/>
    <x v="1"/>
  </r>
  <r>
    <s v="4906331889"/>
    <x v="2"/>
    <s v="11"/>
    <d v="2019-11-16T00:00:00"/>
    <x v="5"/>
    <x v="32"/>
    <s v="1050"/>
    <s v="S050"/>
    <s v="H"/>
    <n v="0"/>
    <n v="1"/>
    <x v="0"/>
    <s v="530000164480"/>
    <x v="473"/>
    <x v="32"/>
    <n v="1238"/>
    <n v="0"/>
    <x v="1"/>
  </r>
  <r>
    <s v="4906331904"/>
    <x v="2"/>
    <s v="11"/>
    <d v="2019-11-15T00:00:00"/>
    <x v="5"/>
    <x v="26"/>
    <s v="1060"/>
    <s v="S060"/>
    <s v="H"/>
    <n v="0"/>
    <n v="1"/>
    <x v="0"/>
    <s v="530000156625"/>
    <x v="958"/>
    <x v="26"/>
    <n v="9000"/>
    <n v="0"/>
    <x v="1"/>
  </r>
  <r>
    <s v="4906332103"/>
    <x v="2"/>
    <s v="11"/>
    <d v="2019-11-16T00:00:00"/>
    <x v="5"/>
    <x v="65"/>
    <s v="1060"/>
    <s v="S060"/>
    <s v="H"/>
    <n v="0"/>
    <n v="1"/>
    <x v="0"/>
    <s v="530000156810"/>
    <x v="958"/>
    <x v="65"/>
    <n v="8130"/>
    <n v="0"/>
    <x v="1"/>
  </r>
  <r>
    <s v="4906332187"/>
    <x v="2"/>
    <s v="11"/>
    <d v="2019-11-17T00:00:00"/>
    <x v="5"/>
    <x v="5"/>
    <s v="1020"/>
    <s v="S020"/>
    <s v="H"/>
    <n v="0"/>
    <n v="2"/>
    <x v="0"/>
    <s v="530000165509"/>
    <x v="961"/>
    <x v="5"/>
    <n v="1297"/>
    <n v="0"/>
    <x v="1"/>
  </r>
  <r>
    <s v="4906332200"/>
    <x v="2"/>
    <s v="11"/>
    <d v="2019-11-17T00:00:00"/>
    <x v="5"/>
    <x v="13"/>
    <s v="1010"/>
    <s v="S010"/>
    <s v="H"/>
    <n v="0"/>
    <n v="1"/>
    <x v="0"/>
    <s v="530000162255"/>
    <x v="964"/>
    <x v="13"/>
    <n v="46100"/>
    <n v="0"/>
    <x v="1"/>
  </r>
  <r>
    <s v="4906332485"/>
    <x v="2"/>
    <s v="11"/>
    <d v="2019-11-18T00:00:00"/>
    <x v="5"/>
    <x v="2"/>
    <s v="1080"/>
    <s v="S080"/>
    <s v="H"/>
    <n v="0"/>
    <n v="1"/>
    <x v="0"/>
    <s v="530000170558"/>
    <x v="960"/>
    <x v="2"/>
    <n v="9490"/>
    <n v="0"/>
    <x v="1"/>
  </r>
  <r>
    <s v="4906332718"/>
    <x v="2"/>
    <s v="11"/>
    <d v="2019-11-18T00:00:00"/>
    <x v="5"/>
    <x v="21"/>
    <s v="1060"/>
    <s v="S060"/>
    <s v="H"/>
    <n v="0"/>
    <n v="1"/>
    <x v="0"/>
    <s v="530000164992"/>
    <x v="470"/>
    <x v="21"/>
    <n v="1708"/>
    <n v="0"/>
    <x v="2"/>
  </r>
  <r>
    <s v="4906332939"/>
    <x v="2"/>
    <s v="11"/>
    <d v="2019-11-15T00:00:00"/>
    <x v="3"/>
    <x v="5"/>
    <s v="1060"/>
    <s v="S060"/>
    <s v="S"/>
    <n v="0"/>
    <n v="-1"/>
    <x v="0"/>
    <s v="530000157061"/>
    <x v="193"/>
    <x v="5"/>
    <n v="1297"/>
    <n v="0"/>
    <x v="3"/>
  </r>
  <r>
    <s v="4906332940"/>
    <x v="2"/>
    <s v="11"/>
    <d v="2019-11-12T00:00:00"/>
    <x v="3"/>
    <x v="5"/>
    <s v="1060"/>
    <s v="S060"/>
    <s v="S"/>
    <n v="0"/>
    <n v="-1"/>
    <x v="0"/>
    <s v="530000162431"/>
    <x v="193"/>
    <x v="5"/>
    <n v="1297"/>
    <n v="0"/>
    <x v="3"/>
  </r>
  <r>
    <s v="4906333075"/>
    <x v="2"/>
    <s v="11"/>
    <d v="2019-11-18T00:00:00"/>
    <x v="5"/>
    <x v="95"/>
    <s v="1020"/>
    <s v="S020"/>
    <s v="H"/>
    <n v="0"/>
    <n v="1"/>
    <x v="0"/>
    <s v="530000158752"/>
    <x v="441"/>
    <x v="95"/>
    <n v="11320"/>
    <n v="0"/>
    <x v="2"/>
  </r>
  <r>
    <s v="4906333137"/>
    <x v="2"/>
    <s v="11"/>
    <d v="2019-11-18T00:00:00"/>
    <x v="5"/>
    <x v="14"/>
    <s v="1080"/>
    <s v="S080"/>
    <s v="H"/>
    <n v="0"/>
    <n v="1"/>
    <x v="0"/>
    <s v="530000159385"/>
    <x v="299"/>
    <x v="14"/>
    <n v="50350"/>
    <n v="0"/>
    <x v="0"/>
  </r>
  <r>
    <s v="4906333166"/>
    <x v="2"/>
    <s v="11"/>
    <d v="2019-11-18T00:00:00"/>
    <x v="5"/>
    <x v="0"/>
    <s v="1020"/>
    <s v="S020"/>
    <s v="H"/>
    <n v="0"/>
    <n v="1"/>
    <x v="0"/>
    <s v="530000165902"/>
    <x v="441"/>
    <x v="0"/>
    <n v="41000"/>
    <n v="0"/>
    <x v="2"/>
  </r>
  <r>
    <s v="4906333305"/>
    <x v="2"/>
    <s v="11"/>
    <d v="2019-11-18T00:00:00"/>
    <x v="5"/>
    <x v="28"/>
    <s v="1080"/>
    <s v="S080"/>
    <s v="H"/>
    <n v="0"/>
    <n v="1"/>
    <x v="0"/>
    <s v="530000164772"/>
    <x v="966"/>
    <x v="28"/>
    <n v="44820"/>
    <n v="0"/>
    <x v="1"/>
  </r>
  <r>
    <s v="4906333308"/>
    <x v="2"/>
    <s v="11"/>
    <d v="2019-11-18T00:00:00"/>
    <x v="3"/>
    <x v="28"/>
    <s v="1080"/>
    <s v="S080"/>
    <s v="S"/>
    <n v="0"/>
    <n v="-1"/>
    <x v="0"/>
    <s v="530000164772"/>
    <x v="966"/>
    <x v="28"/>
    <n v="44820"/>
    <n v="0"/>
    <x v="1"/>
  </r>
  <r>
    <s v="4906333357"/>
    <x v="2"/>
    <s v="11"/>
    <d v="2019-11-18T00:00:00"/>
    <x v="5"/>
    <x v="5"/>
    <s v="1060"/>
    <s v="S060"/>
    <s v="H"/>
    <n v="0"/>
    <n v="1"/>
    <x v="0"/>
    <s v="530000157061"/>
    <x v="193"/>
    <x v="5"/>
    <n v="1297"/>
    <n v="0"/>
    <x v="3"/>
  </r>
  <r>
    <s v="4906333381"/>
    <x v="2"/>
    <s v="11"/>
    <d v="2019-11-15T00:00:00"/>
    <x v="3"/>
    <x v="2"/>
    <s v="1060"/>
    <s v="S060"/>
    <s v="S"/>
    <n v="0"/>
    <n v="-1"/>
    <x v="0"/>
    <s v="530000156492"/>
    <x v="499"/>
    <x v="2"/>
    <n v="9490"/>
    <n v="0"/>
    <x v="1"/>
  </r>
  <r>
    <s v="4906333601"/>
    <x v="2"/>
    <s v="11"/>
    <d v="2019-11-19T00:00:00"/>
    <x v="5"/>
    <x v="13"/>
    <s v="1080"/>
    <s v="S080"/>
    <s v="H"/>
    <n v="0"/>
    <n v="1"/>
    <x v="0"/>
    <s v="530000164772"/>
    <x v="966"/>
    <x v="13"/>
    <n v="46100"/>
    <n v="0"/>
    <x v="1"/>
  </r>
  <r>
    <s v="4906333812"/>
    <x v="2"/>
    <s v="11"/>
    <d v="2019-11-19T00:00:00"/>
    <x v="5"/>
    <x v="16"/>
    <s v="1020"/>
    <s v="S020"/>
    <s v="H"/>
    <n v="0"/>
    <n v="3"/>
    <x v="0"/>
    <s v="530000170179"/>
    <x v="843"/>
    <x v="16"/>
    <n v="1778"/>
    <n v="0"/>
    <x v="2"/>
  </r>
  <r>
    <s v="4906333820"/>
    <x v="2"/>
    <s v="11"/>
    <d v="2019-11-19T00:00:00"/>
    <x v="5"/>
    <x v="22"/>
    <s v="1020"/>
    <s v="S020"/>
    <s v="H"/>
    <n v="0"/>
    <n v="3"/>
    <x v="0"/>
    <s v="530000170178"/>
    <x v="843"/>
    <x v="22"/>
    <n v="1334"/>
    <n v="0"/>
    <x v="2"/>
  </r>
  <r>
    <s v="4906333861"/>
    <x v="2"/>
    <s v="11"/>
    <d v="2019-11-19T00:00:00"/>
    <x v="5"/>
    <x v="5"/>
    <s v="1060"/>
    <s v="S060"/>
    <s v="H"/>
    <n v="0"/>
    <n v="1"/>
    <x v="0"/>
    <s v="530000158911"/>
    <x v="192"/>
    <x v="5"/>
    <n v="1297"/>
    <n v="0"/>
    <x v="3"/>
  </r>
  <r>
    <s v="4906333902"/>
    <x v="2"/>
    <s v="11"/>
    <d v="2019-11-19T00:00:00"/>
    <x v="5"/>
    <x v="26"/>
    <s v="1010"/>
    <s v="S010"/>
    <s v="H"/>
    <n v="0"/>
    <n v="1"/>
    <x v="0"/>
    <s v="530000161771"/>
    <x v="292"/>
    <x v="26"/>
    <n v="9000"/>
    <n v="0"/>
    <x v="0"/>
  </r>
  <r>
    <s v="4906334019"/>
    <x v="2"/>
    <s v="11"/>
    <d v="2019-11-19T00:00:00"/>
    <x v="1"/>
    <x v="31"/>
    <s v="1050"/>
    <s v="S050"/>
    <s v="H"/>
    <n v="0"/>
    <n v="1"/>
    <x v="0"/>
    <s v="530000161084"/>
    <x v="291"/>
    <x v="31"/>
    <n v="1911"/>
    <n v="0"/>
    <x v="0"/>
  </r>
  <r>
    <s v="4906334120"/>
    <x v="2"/>
    <s v="11"/>
    <d v="2019-11-20T00:00:00"/>
    <x v="5"/>
    <x v="5"/>
    <s v="1050"/>
    <s v="S050"/>
    <s v="H"/>
    <n v="0"/>
    <n v="3"/>
    <x v="0"/>
    <s v="530000164309"/>
    <x v="473"/>
    <x v="5"/>
    <n v="1297"/>
    <n v="0"/>
    <x v="1"/>
  </r>
  <r>
    <s v="4906334199"/>
    <x v="2"/>
    <s v="11"/>
    <d v="2019-11-19T00:00:00"/>
    <x v="5"/>
    <x v="9"/>
    <s v="1060"/>
    <s v="S060"/>
    <s v="H"/>
    <n v="0"/>
    <n v="1"/>
    <x v="0"/>
    <s v="530000167551"/>
    <x v="471"/>
    <x v="9"/>
    <n v="1965"/>
    <n v="0"/>
    <x v="1"/>
  </r>
  <r>
    <s v="4906334207"/>
    <x v="2"/>
    <s v="11"/>
    <d v="2019-11-19T00:00:00"/>
    <x v="5"/>
    <x v="0"/>
    <s v="1020"/>
    <s v="S020"/>
    <s v="H"/>
    <n v="0"/>
    <n v="1"/>
    <x v="0"/>
    <s v="530000167608"/>
    <x v="441"/>
    <x v="0"/>
    <n v="41000"/>
    <n v="0"/>
    <x v="2"/>
  </r>
  <r>
    <s v="4906334208"/>
    <x v="2"/>
    <s v="11"/>
    <d v="2019-11-19T00:00:00"/>
    <x v="5"/>
    <x v="7"/>
    <s v="1020"/>
    <s v="S020"/>
    <s v="H"/>
    <n v="0"/>
    <n v="1"/>
    <x v="0"/>
    <s v="530000164574"/>
    <x v="441"/>
    <x v="7"/>
    <n v="8280"/>
    <n v="0"/>
    <x v="2"/>
  </r>
  <r>
    <s v="4906334252"/>
    <x v="2"/>
    <s v="11"/>
    <d v="2019-11-19T00:00:00"/>
    <x v="5"/>
    <x v="5"/>
    <s v="1020"/>
    <s v="S020"/>
    <s v="H"/>
    <n v="0"/>
    <n v="1"/>
    <x v="0"/>
    <s v="530000170670"/>
    <x v="843"/>
    <x v="5"/>
    <n v="1297"/>
    <n v="0"/>
    <x v="2"/>
  </r>
  <r>
    <s v="4906334367"/>
    <x v="2"/>
    <s v="11"/>
    <d v="2019-11-19T00:00:00"/>
    <x v="5"/>
    <x v="5"/>
    <s v="1020"/>
    <s v="S020"/>
    <s v="H"/>
    <n v="0"/>
    <n v="1"/>
    <x v="0"/>
    <s v="530000170191"/>
    <x v="843"/>
    <x v="5"/>
    <n v="1297"/>
    <n v="0"/>
    <x v="2"/>
  </r>
  <r>
    <s v="4906334462"/>
    <x v="2"/>
    <s v="11"/>
    <d v="2019-11-19T00:00:00"/>
    <x v="5"/>
    <x v="65"/>
    <s v="1017"/>
    <s v="S017"/>
    <s v="H"/>
    <n v="0"/>
    <n v="1"/>
    <x v="0"/>
    <s v="530000127016"/>
    <x v="956"/>
    <x v="65"/>
    <n v="8130"/>
    <n v="0"/>
    <x v="1"/>
  </r>
  <r>
    <s v="4906336619"/>
    <x v="2"/>
    <s v="11"/>
    <d v="2019-11-19T00:00:00"/>
    <x v="5"/>
    <x v="6"/>
    <s v="1060"/>
    <s v="S060"/>
    <s v="H"/>
    <n v="0"/>
    <n v="1"/>
    <x v="0"/>
    <s v="530000153631"/>
    <x v="471"/>
    <x v="6"/>
    <n v="1446"/>
    <n v="0"/>
    <x v="1"/>
  </r>
  <r>
    <s v="4906336687"/>
    <x v="2"/>
    <s v="11"/>
    <d v="2019-11-20T00:00:00"/>
    <x v="5"/>
    <x v="19"/>
    <s v="1050"/>
    <s v="S050"/>
    <s v="H"/>
    <n v="0"/>
    <n v="3"/>
    <x v="0"/>
    <s v="530000165920"/>
    <x v="473"/>
    <x v="19"/>
    <n v="1745"/>
    <n v="0"/>
    <x v="1"/>
  </r>
  <r>
    <s v="4906337055"/>
    <x v="2"/>
    <s v="11"/>
    <d v="2019-11-18T00:00:00"/>
    <x v="3"/>
    <x v="0"/>
    <s v="1020"/>
    <s v="S020"/>
    <s v="S"/>
    <n v="0"/>
    <n v="-1"/>
    <x v="0"/>
    <s v="530000165902"/>
    <x v="441"/>
    <x v="0"/>
    <n v="41000"/>
    <n v="0"/>
    <x v="2"/>
  </r>
  <r>
    <s v="4906337056"/>
    <x v="2"/>
    <s v="10"/>
    <d v="2019-10-18T00:00:00"/>
    <x v="3"/>
    <x v="11"/>
    <s v="1020"/>
    <s v="S020"/>
    <s v="S"/>
    <n v="0"/>
    <n v="-1"/>
    <x v="0"/>
    <s v="530000159261"/>
    <x v="441"/>
    <x v="11"/>
    <n v="11525"/>
    <n v="0"/>
    <x v="2"/>
  </r>
  <r>
    <s v="4906337088"/>
    <x v="2"/>
    <s v="11"/>
    <d v="2019-11-20T00:00:00"/>
    <x v="5"/>
    <x v="5"/>
    <s v="1080"/>
    <s v="S080"/>
    <s v="H"/>
    <n v="0"/>
    <n v="1"/>
    <x v="0"/>
    <s v="530000151934"/>
    <x v="843"/>
    <x v="5"/>
    <n v="1297"/>
    <n v="0"/>
    <x v="2"/>
  </r>
  <r>
    <s v="4906337142"/>
    <x v="2"/>
    <s v="11"/>
    <d v="2019-11-19T00:00:00"/>
    <x v="3"/>
    <x v="22"/>
    <s v="1020"/>
    <s v="S020"/>
    <s v="S"/>
    <n v="0"/>
    <n v="-3"/>
    <x v="0"/>
    <s v="530000170178"/>
    <x v="843"/>
    <x v="22"/>
    <n v="1334"/>
    <n v="0"/>
    <x v="2"/>
  </r>
  <r>
    <s v="4906337216"/>
    <x v="2"/>
    <s v="11"/>
    <d v="2019-11-20T00:00:00"/>
    <x v="5"/>
    <x v="10"/>
    <s v="1050"/>
    <s v="S050"/>
    <s v="H"/>
    <n v="0"/>
    <n v="1"/>
    <x v="0"/>
    <s v="530000147580"/>
    <x v="466"/>
    <x v="10"/>
    <n v="42200"/>
    <n v="0"/>
    <x v="2"/>
  </r>
  <r>
    <s v="4906337238"/>
    <x v="2"/>
    <s v="11"/>
    <d v="2019-11-20T00:00:00"/>
    <x v="5"/>
    <x v="10"/>
    <s v="1050"/>
    <s v="S050"/>
    <s v="H"/>
    <n v="0"/>
    <n v="1"/>
    <x v="0"/>
    <s v="530000146719"/>
    <x v="466"/>
    <x v="10"/>
    <n v="42200"/>
    <n v="0"/>
    <x v="2"/>
  </r>
  <r>
    <s v="4906337242"/>
    <x v="2"/>
    <s v="11"/>
    <d v="2019-11-19T00:00:00"/>
    <x v="3"/>
    <x v="5"/>
    <s v="1020"/>
    <s v="S020"/>
    <s v="S"/>
    <n v="0"/>
    <n v="-1"/>
    <x v="0"/>
    <s v="530000170191"/>
    <x v="843"/>
    <x v="5"/>
    <n v="1297"/>
    <n v="0"/>
    <x v="2"/>
  </r>
  <r>
    <s v="4906337289"/>
    <x v="2"/>
    <s v="11"/>
    <d v="2019-11-20T00:00:00"/>
    <x v="5"/>
    <x v="90"/>
    <s v="1017"/>
    <s v="S017"/>
    <s v="H"/>
    <n v="0"/>
    <n v="1"/>
    <x v="0"/>
    <s v="530000146839"/>
    <x v="438"/>
    <x v="90"/>
    <n v="2262"/>
    <n v="0"/>
    <x v="1"/>
  </r>
  <r>
    <s v="4906337509"/>
    <x v="2"/>
    <s v="11"/>
    <d v="2019-11-20T00:00:00"/>
    <x v="5"/>
    <x v="0"/>
    <s v="1030"/>
    <s v="S030"/>
    <s v="H"/>
    <n v="0"/>
    <n v="1"/>
    <x v="0"/>
    <s v="530000169882"/>
    <x v="478"/>
    <x v="0"/>
    <n v="41000"/>
    <n v="0"/>
    <x v="2"/>
  </r>
  <r>
    <s v="4906337573"/>
    <x v="2"/>
    <s v="11"/>
    <d v="2019-11-20T00:00:00"/>
    <x v="5"/>
    <x v="6"/>
    <s v="1020"/>
    <s v="S020"/>
    <s v="H"/>
    <n v="0"/>
    <n v="1"/>
    <x v="0"/>
    <s v="530000158018"/>
    <x v="961"/>
    <x v="6"/>
    <n v="1446"/>
    <n v="0"/>
    <x v="1"/>
  </r>
  <r>
    <s v="4906337616"/>
    <x v="2"/>
    <s v="11"/>
    <d v="2019-11-20T00:00:00"/>
    <x v="5"/>
    <x v="0"/>
    <s v="1020"/>
    <s v="S020"/>
    <s v="H"/>
    <n v="0"/>
    <n v="1"/>
    <x v="0"/>
    <s v="530000163260"/>
    <x v="441"/>
    <x v="0"/>
    <n v="41000"/>
    <n v="0"/>
    <x v="2"/>
  </r>
  <r>
    <s v="4906337617"/>
    <x v="2"/>
    <s v="11"/>
    <d v="2019-11-20T00:00:00"/>
    <x v="5"/>
    <x v="0"/>
    <s v="1020"/>
    <s v="S020"/>
    <s v="H"/>
    <n v="0"/>
    <n v="1"/>
    <x v="0"/>
    <s v="530000163126"/>
    <x v="441"/>
    <x v="0"/>
    <n v="41000"/>
    <n v="0"/>
    <x v="2"/>
  </r>
  <r>
    <s v="4906337760"/>
    <x v="2"/>
    <s v="11"/>
    <d v="2019-11-20T00:00:00"/>
    <x v="5"/>
    <x v="6"/>
    <s v="1020"/>
    <s v="S020"/>
    <s v="H"/>
    <n v="0"/>
    <n v="1"/>
    <x v="0"/>
    <s v="530000152924"/>
    <x v="961"/>
    <x v="6"/>
    <n v="1446"/>
    <n v="0"/>
    <x v="1"/>
  </r>
  <r>
    <s v="4906337771"/>
    <x v="2"/>
    <s v="11"/>
    <d v="2019-11-20T00:00:00"/>
    <x v="5"/>
    <x v="5"/>
    <s v="1020"/>
    <s v="S020"/>
    <s v="H"/>
    <n v="0"/>
    <n v="1"/>
    <x v="0"/>
    <s v="530000157956"/>
    <x v="961"/>
    <x v="5"/>
    <n v="1297"/>
    <n v="0"/>
    <x v="1"/>
  </r>
  <r>
    <s v="4906337780"/>
    <x v="2"/>
    <s v="11"/>
    <d v="2019-11-20T00:00:00"/>
    <x v="5"/>
    <x v="7"/>
    <s v="1010"/>
    <s v="S010"/>
    <s v="H"/>
    <n v="0"/>
    <n v="1"/>
    <x v="0"/>
    <s v="530000166093"/>
    <x v="320"/>
    <x v="7"/>
    <n v="8280"/>
    <n v="0"/>
    <x v="1"/>
  </r>
  <r>
    <s v="4906337781"/>
    <x v="2"/>
    <s v="11"/>
    <d v="2019-11-20T00:00:00"/>
    <x v="5"/>
    <x v="7"/>
    <s v="1010"/>
    <s v="S010"/>
    <s v="H"/>
    <n v="0"/>
    <n v="1"/>
    <x v="0"/>
    <s v="530000168273"/>
    <x v="733"/>
    <x v="7"/>
    <n v="8280"/>
    <n v="0"/>
    <x v="2"/>
  </r>
  <r>
    <s v="4906337796"/>
    <x v="2"/>
    <s v="11"/>
    <d v="2019-11-20T00:00:00"/>
    <x v="5"/>
    <x v="6"/>
    <s v="1010"/>
    <s v="S010"/>
    <s v="H"/>
    <n v="0"/>
    <n v="1"/>
    <x v="0"/>
    <s v="530000159016"/>
    <x v="451"/>
    <x v="6"/>
    <n v="1446"/>
    <n v="0"/>
    <x v="1"/>
  </r>
  <r>
    <s v="4906337826"/>
    <x v="2"/>
    <s v="11"/>
    <d v="2019-11-20T00:00:00"/>
    <x v="3"/>
    <x v="0"/>
    <s v="1030"/>
    <s v="S030"/>
    <s v="S"/>
    <n v="0"/>
    <n v="-1"/>
    <x v="0"/>
    <s v="530000169882"/>
    <x v="478"/>
    <x v="0"/>
    <n v="41000"/>
    <n v="0"/>
    <x v="2"/>
  </r>
  <r>
    <s v="4906337827"/>
    <x v="2"/>
    <s v="11"/>
    <d v="2019-11-14T00:00:00"/>
    <x v="3"/>
    <x v="7"/>
    <s v="1030"/>
    <s v="S030"/>
    <s v="S"/>
    <n v="0"/>
    <n v="-1"/>
    <x v="0"/>
    <s v="530000164373"/>
    <x v="327"/>
    <x v="7"/>
    <n v="8280"/>
    <n v="0"/>
    <x v="1"/>
  </r>
  <r>
    <s v="4906337899"/>
    <x v="2"/>
    <s v="11"/>
    <d v="2019-11-21T00:00:00"/>
    <x v="5"/>
    <x v="5"/>
    <s v="1020"/>
    <s v="S020"/>
    <s v="H"/>
    <n v="0"/>
    <n v="3"/>
    <x v="0"/>
    <s v="530000158186"/>
    <x v="961"/>
    <x v="5"/>
    <n v="1297"/>
    <n v="0"/>
    <x v="1"/>
  </r>
  <r>
    <s v="4906337993"/>
    <x v="2"/>
    <s v="11"/>
    <d v="2019-11-20T00:00:00"/>
    <x v="3"/>
    <x v="0"/>
    <s v="1020"/>
    <s v="S020"/>
    <s v="S"/>
    <n v="0"/>
    <n v="-1"/>
    <x v="0"/>
    <s v="530000163260"/>
    <x v="441"/>
    <x v="0"/>
    <n v="41000"/>
    <n v="0"/>
    <x v="2"/>
  </r>
  <r>
    <s v="4906337994"/>
    <x v="2"/>
    <s v="11"/>
    <d v="2019-11-20T00:00:00"/>
    <x v="3"/>
    <x v="0"/>
    <s v="1020"/>
    <s v="S020"/>
    <s v="S"/>
    <n v="0"/>
    <n v="-1"/>
    <x v="0"/>
    <s v="530000163126"/>
    <x v="441"/>
    <x v="0"/>
    <n v="41000"/>
    <n v="0"/>
    <x v="2"/>
  </r>
  <r>
    <s v="4906338203"/>
    <x v="2"/>
    <s v="11"/>
    <d v="2019-11-21T00:00:00"/>
    <x v="5"/>
    <x v="109"/>
    <s v="1020"/>
    <s v="S020"/>
    <s v="H"/>
    <n v="0"/>
    <n v="3"/>
    <x v="0"/>
    <s v="530000168115"/>
    <x v="963"/>
    <x v="109"/>
    <n v="0"/>
    <n v="0"/>
    <x v="1"/>
  </r>
  <r>
    <s v="4906338240"/>
    <x v="2"/>
    <s v="11"/>
    <d v="2019-11-21T00:00:00"/>
    <x v="5"/>
    <x v="21"/>
    <s v="1060"/>
    <s v="S060"/>
    <s v="H"/>
    <n v="0"/>
    <n v="1"/>
    <x v="0"/>
    <s v="530000163525"/>
    <x v="958"/>
    <x v="21"/>
    <n v="1708"/>
    <n v="0"/>
    <x v="1"/>
  </r>
  <r>
    <s v="4906338290"/>
    <x v="2"/>
    <s v="11"/>
    <d v="2019-11-21T00:00:00"/>
    <x v="5"/>
    <x v="2"/>
    <s v="1020"/>
    <s v="S020"/>
    <s v="H"/>
    <n v="0"/>
    <n v="1"/>
    <x v="0"/>
    <s v="530000167247"/>
    <x v="441"/>
    <x v="2"/>
    <n v="9490"/>
    <n v="0"/>
    <x v="2"/>
  </r>
  <r>
    <s v="4906338409"/>
    <x v="2"/>
    <s v="11"/>
    <d v="2019-11-21T00:00:00"/>
    <x v="5"/>
    <x v="6"/>
    <s v="1060"/>
    <s v="S060"/>
    <s v="H"/>
    <n v="0"/>
    <n v="1"/>
    <x v="0"/>
    <s v="530000154279"/>
    <x v="471"/>
    <x v="6"/>
    <n v="1446"/>
    <n v="0"/>
    <x v="1"/>
  </r>
  <r>
    <s v="4906338425"/>
    <x v="2"/>
    <s v="11"/>
    <d v="2019-11-21T00:00:00"/>
    <x v="5"/>
    <x v="7"/>
    <s v="1020"/>
    <s v="S020"/>
    <s v="H"/>
    <n v="0"/>
    <n v="1"/>
    <x v="0"/>
    <s v="530000169945"/>
    <x v="441"/>
    <x v="7"/>
    <n v="8280"/>
    <n v="0"/>
    <x v="2"/>
  </r>
  <r>
    <s v="4906338426"/>
    <x v="2"/>
    <s v="11"/>
    <d v="2019-11-21T00:00:00"/>
    <x v="5"/>
    <x v="2"/>
    <s v="1020"/>
    <s v="S020"/>
    <s v="H"/>
    <n v="0"/>
    <n v="1"/>
    <x v="0"/>
    <s v="530000167144"/>
    <x v="441"/>
    <x v="2"/>
    <n v="9490"/>
    <n v="0"/>
    <x v="2"/>
  </r>
  <r>
    <s v="4906338519"/>
    <x v="2"/>
    <s v="11"/>
    <d v="2019-11-21T00:00:00"/>
    <x v="5"/>
    <x v="6"/>
    <s v="1060"/>
    <s v="S060"/>
    <s v="H"/>
    <n v="0"/>
    <n v="1"/>
    <x v="0"/>
    <s v="530000169585"/>
    <x v="471"/>
    <x v="6"/>
    <n v="1446"/>
    <n v="0"/>
    <x v="1"/>
  </r>
  <r>
    <s v="4906338520"/>
    <x v="2"/>
    <s v="11"/>
    <d v="2019-11-21T00:00:00"/>
    <x v="5"/>
    <x v="31"/>
    <s v="1060"/>
    <s v="S060"/>
    <s v="H"/>
    <n v="0"/>
    <n v="1"/>
    <x v="0"/>
    <s v="530000169863"/>
    <x v="471"/>
    <x v="31"/>
    <n v="1911"/>
    <n v="0"/>
    <x v="1"/>
  </r>
  <r>
    <s v="4906338611"/>
    <x v="2"/>
    <s v="11"/>
    <d v="2019-11-19T00:00:00"/>
    <x v="3"/>
    <x v="5"/>
    <s v="1060"/>
    <s v="S060"/>
    <s v="S"/>
    <n v="0"/>
    <n v="-1"/>
    <x v="0"/>
    <s v="530000158911"/>
    <x v="192"/>
    <x v="5"/>
    <n v="1297"/>
    <n v="0"/>
    <x v="3"/>
  </r>
  <r>
    <s v="4906338612"/>
    <x v="2"/>
    <s v="11"/>
    <d v="2019-11-19T00:00:00"/>
    <x v="3"/>
    <x v="9"/>
    <s v="1060"/>
    <s v="S060"/>
    <s v="S"/>
    <n v="0"/>
    <n v="-1"/>
    <x v="0"/>
    <s v="530000167551"/>
    <x v="471"/>
    <x v="9"/>
    <n v="1965"/>
    <n v="0"/>
    <x v="1"/>
  </r>
  <r>
    <s v="4906338763"/>
    <x v="2"/>
    <s v="11"/>
    <d v="2019-11-21T00:00:00"/>
    <x v="5"/>
    <x v="32"/>
    <s v="1050"/>
    <s v="S050"/>
    <s v="H"/>
    <n v="0"/>
    <n v="1"/>
    <x v="0"/>
    <s v="530000157584"/>
    <x v="466"/>
    <x v="32"/>
    <n v="1238"/>
    <n v="0"/>
    <x v="2"/>
  </r>
  <r>
    <s v="4906338781"/>
    <x v="2"/>
    <s v="11"/>
    <d v="2019-11-21T00:00:00"/>
    <x v="5"/>
    <x v="12"/>
    <s v="1030"/>
    <s v="S030"/>
    <s v="H"/>
    <n v="0"/>
    <n v="1"/>
    <x v="0"/>
    <s v="530000157384"/>
    <x v="478"/>
    <x v="12"/>
    <n v="10385"/>
    <n v="0"/>
    <x v="2"/>
  </r>
  <r>
    <s v="4906338783"/>
    <x v="2"/>
    <s v="11"/>
    <d v="2019-11-21T00:00:00"/>
    <x v="5"/>
    <x v="7"/>
    <s v="1030"/>
    <s v="S030"/>
    <s v="H"/>
    <n v="0"/>
    <n v="1"/>
    <x v="0"/>
    <s v="530000168389"/>
    <x v="478"/>
    <x v="7"/>
    <n v="8280"/>
    <n v="0"/>
    <x v="2"/>
  </r>
  <r>
    <s v="4906338785"/>
    <x v="2"/>
    <s v="11"/>
    <d v="2019-11-21T00:00:00"/>
    <x v="5"/>
    <x v="12"/>
    <s v="1030"/>
    <s v="S030"/>
    <s v="H"/>
    <n v="0"/>
    <n v="1"/>
    <x v="0"/>
    <s v="530000168096"/>
    <x v="478"/>
    <x v="12"/>
    <n v="10385"/>
    <n v="0"/>
    <x v="2"/>
  </r>
  <r>
    <s v="4906338787"/>
    <x v="2"/>
    <s v="11"/>
    <d v="2019-11-21T00:00:00"/>
    <x v="5"/>
    <x v="7"/>
    <s v="1030"/>
    <s v="S030"/>
    <s v="H"/>
    <n v="0"/>
    <n v="1"/>
    <x v="0"/>
    <s v="530000168285"/>
    <x v="478"/>
    <x v="7"/>
    <n v="8280"/>
    <n v="0"/>
    <x v="2"/>
  </r>
  <r>
    <s v="4906338855"/>
    <x v="2"/>
    <s v="11"/>
    <d v="2019-11-21T00:00:00"/>
    <x v="5"/>
    <x v="21"/>
    <s v="1020"/>
    <s v="S020"/>
    <s v="H"/>
    <n v="0"/>
    <n v="1"/>
    <x v="0"/>
    <s v="530000170098"/>
    <x v="961"/>
    <x v="21"/>
    <n v="1708"/>
    <n v="0"/>
    <x v="1"/>
  </r>
  <r>
    <s v="4906338856"/>
    <x v="2"/>
    <s v="11"/>
    <d v="2019-11-22T00:00:00"/>
    <x v="5"/>
    <x v="109"/>
    <s v="1020"/>
    <s v="S020"/>
    <s v="H"/>
    <n v="0"/>
    <n v="3"/>
    <x v="0"/>
    <s v="530000168270"/>
    <x v="451"/>
    <x v="109"/>
    <n v="0"/>
    <n v="0"/>
    <x v="1"/>
  </r>
  <r>
    <s v="4906338867"/>
    <x v="2"/>
    <s v="11"/>
    <d v="2019-11-21T00:00:00"/>
    <x v="5"/>
    <x v="28"/>
    <s v="1030"/>
    <s v="S030"/>
    <s v="H"/>
    <n v="0"/>
    <n v="1"/>
    <x v="0"/>
    <s v="530000164616"/>
    <x v="970"/>
    <x v="28"/>
    <n v="44820"/>
    <n v="0"/>
    <x v="1"/>
  </r>
  <r>
    <s v="4906338876"/>
    <x v="2"/>
    <s v="11"/>
    <d v="2019-11-21T00:00:00"/>
    <x v="5"/>
    <x v="21"/>
    <s v="1020"/>
    <s v="S020"/>
    <s v="H"/>
    <n v="0"/>
    <n v="1"/>
    <x v="0"/>
    <s v="530000167632"/>
    <x v="961"/>
    <x v="21"/>
    <n v="1708"/>
    <n v="0"/>
    <x v="1"/>
  </r>
  <r>
    <s v="4906338885"/>
    <x v="2"/>
    <s v="11"/>
    <d v="2019-11-21T00:00:00"/>
    <x v="5"/>
    <x v="21"/>
    <s v="1060"/>
    <s v="S060"/>
    <s v="H"/>
    <n v="0"/>
    <n v="1"/>
    <x v="0"/>
    <s v="530000154540"/>
    <x v="471"/>
    <x v="21"/>
    <n v="1708"/>
    <n v="0"/>
    <x v="1"/>
  </r>
  <r>
    <s v="4906338887"/>
    <x v="2"/>
    <s v="11"/>
    <d v="2019-11-22T00:00:00"/>
    <x v="5"/>
    <x v="0"/>
    <s v="1060"/>
    <s v="S060"/>
    <s v="H"/>
    <n v="0"/>
    <n v="1"/>
    <x v="0"/>
    <s v="530000114388"/>
    <x v="295"/>
    <x v="0"/>
    <n v="41000"/>
    <n v="0"/>
    <x v="1"/>
  </r>
  <r>
    <s v="4906338927"/>
    <x v="2"/>
    <s v="11"/>
    <d v="2019-11-21T00:00:00"/>
    <x v="5"/>
    <x v="84"/>
    <s v="1030"/>
    <s v="S030"/>
    <s v="H"/>
    <n v="0"/>
    <n v="1"/>
    <x v="0"/>
    <s v="530000166293"/>
    <x v="478"/>
    <x v="84"/>
    <n v="19353"/>
    <n v="0"/>
    <x v="2"/>
  </r>
  <r>
    <s v="4906339124"/>
    <x v="2"/>
    <s v="11"/>
    <d v="2019-11-22T00:00:00"/>
    <x v="3"/>
    <x v="5"/>
    <s v="1080"/>
    <s v="S080"/>
    <s v="S"/>
    <n v="0"/>
    <n v="-1"/>
    <x v="0"/>
    <s v="530000151934"/>
    <x v="843"/>
    <x v="5"/>
    <n v="1297"/>
    <n v="0"/>
    <x v="2"/>
  </r>
  <r>
    <s v="4906339155"/>
    <x v="2"/>
    <s v="11"/>
    <d v="2019-11-22T00:00:00"/>
    <x v="5"/>
    <x v="6"/>
    <s v="1010"/>
    <s v="S010"/>
    <s v="H"/>
    <n v="0"/>
    <n v="1"/>
    <x v="0"/>
    <s v="530000170409"/>
    <x v="963"/>
    <x v="6"/>
    <n v="1446"/>
    <n v="0"/>
    <x v="1"/>
  </r>
  <r>
    <s v="4906339159"/>
    <x v="2"/>
    <s v="11"/>
    <d v="2019-11-22T00:00:00"/>
    <x v="5"/>
    <x v="15"/>
    <s v="1010"/>
    <s v="S010"/>
    <s v="H"/>
    <n v="0"/>
    <n v="1"/>
    <x v="0"/>
    <s v="530000158063"/>
    <x v="733"/>
    <x v="15"/>
    <n v="53650"/>
    <n v="0"/>
    <x v="2"/>
  </r>
  <r>
    <s v="4906339175"/>
    <x v="2"/>
    <s v="11"/>
    <d v="2019-11-22T00:00:00"/>
    <x v="5"/>
    <x v="5"/>
    <s v="1017"/>
    <s v="S017"/>
    <s v="H"/>
    <n v="0"/>
    <n v="2"/>
    <x v="0"/>
    <s v="530000148619"/>
    <x v="438"/>
    <x v="5"/>
    <n v="1297"/>
    <n v="0"/>
    <x v="1"/>
  </r>
  <r>
    <s v="4906339298"/>
    <x v="2"/>
    <s v="11"/>
    <d v="2019-11-22T00:00:00"/>
    <x v="5"/>
    <x v="9"/>
    <s v="1030"/>
    <s v="S030"/>
    <s v="H"/>
    <n v="0"/>
    <n v="1"/>
    <x v="0"/>
    <s v="530000171896"/>
    <x v="393"/>
    <x v="9"/>
    <n v="1965"/>
    <n v="0"/>
    <x v="1"/>
  </r>
  <r>
    <s v="4906339302"/>
    <x v="2"/>
    <s v="11"/>
    <d v="2019-11-22T00:00:00"/>
    <x v="5"/>
    <x v="5"/>
    <s v="1060"/>
    <s v="S060"/>
    <s v="H"/>
    <n v="0"/>
    <n v="2"/>
    <x v="0"/>
    <s v="530000114005"/>
    <x v="470"/>
    <x v="5"/>
    <n v="1297"/>
    <n v="0"/>
    <x v="2"/>
  </r>
  <r>
    <s v="4906339503"/>
    <x v="2"/>
    <s v="11"/>
    <d v="2019-11-22T00:00:00"/>
    <x v="5"/>
    <x v="0"/>
    <s v="1010"/>
    <s v="S010"/>
    <s v="H"/>
    <n v="0"/>
    <n v="1"/>
    <x v="0"/>
    <s v="530000158445"/>
    <x v="733"/>
    <x v="0"/>
    <n v="41000"/>
    <n v="0"/>
    <x v="2"/>
  </r>
  <r>
    <s v="4906339697"/>
    <x v="2"/>
    <s v="11"/>
    <d v="2019-11-20T00:00:00"/>
    <x v="3"/>
    <x v="10"/>
    <s v="1050"/>
    <s v="S050"/>
    <s v="S"/>
    <n v="0"/>
    <n v="-1"/>
    <x v="0"/>
    <s v="530000146719"/>
    <x v="466"/>
    <x v="10"/>
    <n v="42200"/>
    <n v="0"/>
    <x v="2"/>
  </r>
  <r>
    <s v="4906339698"/>
    <x v="2"/>
    <s v="11"/>
    <d v="2019-11-20T00:00:00"/>
    <x v="3"/>
    <x v="10"/>
    <s v="1050"/>
    <s v="S050"/>
    <s v="S"/>
    <n v="0"/>
    <n v="-1"/>
    <x v="0"/>
    <s v="530000147580"/>
    <x v="466"/>
    <x v="10"/>
    <n v="42200"/>
    <n v="0"/>
    <x v="2"/>
  </r>
  <r>
    <s v="4906339843"/>
    <x v="2"/>
    <s v="11"/>
    <d v="2019-11-22T00:00:00"/>
    <x v="5"/>
    <x v="10"/>
    <s v="1050"/>
    <s v="S050"/>
    <s v="H"/>
    <n v="0"/>
    <n v="1"/>
    <x v="0"/>
    <s v="530000146719"/>
    <x v="466"/>
    <x v="10"/>
    <n v="42200"/>
    <n v="0"/>
    <x v="2"/>
  </r>
  <r>
    <s v="4906339908"/>
    <x v="2"/>
    <s v="11"/>
    <d v="2019-11-22T00:00:00"/>
    <x v="5"/>
    <x v="0"/>
    <s v="1020"/>
    <s v="S020"/>
    <s v="H"/>
    <n v="0"/>
    <n v="1"/>
    <x v="0"/>
    <s v="530000158466"/>
    <x v="441"/>
    <x v="0"/>
    <n v="41000"/>
    <n v="0"/>
    <x v="2"/>
  </r>
  <r>
    <s v="4906339927"/>
    <x v="2"/>
    <s v="11"/>
    <d v="2019-11-22T00:00:00"/>
    <x v="5"/>
    <x v="10"/>
    <s v="1050"/>
    <s v="S050"/>
    <s v="H"/>
    <n v="0"/>
    <n v="1"/>
    <x v="0"/>
    <s v="530000147580"/>
    <x v="466"/>
    <x v="10"/>
    <n v="42200"/>
    <n v="0"/>
    <x v="2"/>
  </r>
  <r>
    <s v="4906339938"/>
    <x v="2"/>
    <s v="11"/>
    <d v="2019-11-23T00:00:00"/>
    <x v="5"/>
    <x v="26"/>
    <s v="1020"/>
    <s v="S020"/>
    <s v="H"/>
    <n v="0"/>
    <n v="1"/>
    <x v="0"/>
    <s v="530000160182"/>
    <x v="961"/>
    <x v="26"/>
    <n v="9000"/>
    <n v="0"/>
    <x v="1"/>
  </r>
  <r>
    <s v="4906340068"/>
    <x v="2"/>
    <s v="11"/>
    <d v="2019-11-23T00:00:00"/>
    <x v="5"/>
    <x v="6"/>
    <s v="1020"/>
    <s v="S020"/>
    <s v="H"/>
    <n v="0"/>
    <n v="1"/>
    <x v="0"/>
    <s v="530000155646"/>
    <x v="438"/>
    <x v="6"/>
    <n v="1446"/>
    <n v="0"/>
    <x v="1"/>
  </r>
  <r>
    <s v="4906340540"/>
    <x v="2"/>
    <s v="11"/>
    <d v="2019-11-25T00:00:00"/>
    <x v="5"/>
    <x v="12"/>
    <s v="1080"/>
    <s v="S080"/>
    <s v="H"/>
    <n v="0"/>
    <n v="1"/>
    <x v="0"/>
    <s v="530000161523"/>
    <x v="480"/>
    <x v="12"/>
    <n v="10385"/>
    <n v="0"/>
    <x v="2"/>
  </r>
  <r>
    <s v="4906340654"/>
    <x v="2"/>
    <s v="11"/>
    <d v="2019-11-25T00:00:00"/>
    <x v="5"/>
    <x v="9"/>
    <s v="1010"/>
    <s v="S010"/>
    <s v="H"/>
    <n v="0"/>
    <n v="1"/>
    <x v="0"/>
    <s v="530000163417"/>
    <x v="199"/>
    <x v="9"/>
    <n v="1965"/>
    <n v="0"/>
    <x v="3"/>
  </r>
  <r>
    <s v="4906340772"/>
    <x v="2"/>
    <s v="11"/>
    <d v="2019-11-25T00:00:00"/>
    <x v="5"/>
    <x v="2"/>
    <s v="1020"/>
    <s v="S020"/>
    <s v="H"/>
    <n v="0"/>
    <n v="1"/>
    <x v="0"/>
    <s v="530000160140"/>
    <x v="441"/>
    <x v="2"/>
    <n v="9490"/>
    <n v="0"/>
    <x v="2"/>
  </r>
  <r>
    <s v="4906340806"/>
    <x v="2"/>
    <s v="11"/>
    <d v="2019-11-25T00:00:00"/>
    <x v="5"/>
    <x v="17"/>
    <s v="1020"/>
    <s v="S020"/>
    <s v="H"/>
    <n v="0"/>
    <n v="1"/>
    <x v="0"/>
    <s v="530000160063"/>
    <x v="961"/>
    <x v="17"/>
    <n v="43365"/>
    <n v="0"/>
    <x v="1"/>
  </r>
  <r>
    <s v="4906340833"/>
    <x v="2"/>
    <s v="11"/>
    <d v="2019-11-25T00:00:00"/>
    <x v="5"/>
    <x v="2"/>
    <s v="1020"/>
    <s v="S020"/>
    <s v="H"/>
    <n v="0"/>
    <n v="1"/>
    <x v="0"/>
    <s v="530000159515"/>
    <x v="441"/>
    <x v="2"/>
    <n v="9490"/>
    <n v="0"/>
    <x v="2"/>
  </r>
  <r>
    <s v="4906340834"/>
    <x v="2"/>
    <s v="11"/>
    <d v="2019-11-25T00:00:00"/>
    <x v="5"/>
    <x v="7"/>
    <s v="1020"/>
    <s v="S020"/>
    <s v="H"/>
    <n v="0"/>
    <n v="1"/>
    <x v="0"/>
    <s v="530000161543"/>
    <x v="441"/>
    <x v="7"/>
    <n v="8280"/>
    <n v="0"/>
    <x v="2"/>
  </r>
  <r>
    <s v="4906340855"/>
    <x v="2"/>
    <s v="11"/>
    <d v="2019-11-25T00:00:00"/>
    <x v="5"/>
    <x v="7"/>
    <s v="1080"/>
    <s v="S080"/>
    <s v="H"/>
    <n v="0"/>
    <n v="1"/>
    <x v="0"/>
    <s v="530000168417"/>
    <x v="480"/>
    <x v="7"/>
    <n v="8280"/>
    <n v="0"/>
    <x v="2"/>
  </r>
  <r>
    <s v="4906340857"/>
    <x v="2"/>
    <s v="11"/>
    <d v="2019-11-25T00:00:00"/>
    <x v="5"/>
    <x v="2"/>
    <s v="1080"/>
    <s v="S080"/>
    <s v="H"/>
    <n v="0"/>
    <n v="1"/>
    <x v="0"/>
    <s v="530000168593"/>
    <x v="480"/>
    <x v="2"/>
    <n v="9490"/>
    <n v="0"/>
    <x v="2"/>
  </r>
  <r>
    <s v="4906340867"/>
    <x v="2"/>
    <s v="11"/>
    <d v="2019-11-25T00:00:00"/>
    <x v="5"/>
    <x v="14"/>
    <s v="1060"/>
    <s v="S060"/>
    <s v="H"/>
    <n v="0"/>
    <n v="1"/>
    <x v="0"/>
    <s v="530000121700"/>
    <x v="88"/>
    <x v="14"/>
    <n v="50350"/>
    <n v="0"/>
    <x v="0"/>
  </r>
  <r>
    <s v="4906340965"/>
    <x v="2"/>
    <s v="11"/>
    <d v="2019-11-25T00:00:00"/>
    <x v="5"/>
    <x v="0"/>
    <s v="1020"/>
    <s v="S020"/>
    <s v="H"/>
    <n v="0"/>
    <n v="1"/>
    <x v="0"/>
    <s v="530000169828"/>
    <x v="441"/>
    <x v="0"/>
    <n v="41000"/>
    <n v="0"/>
    <x v="2"/>
  </r>
  <r>
    <s v="4906340966"/>
    <x v="2"/>
    <s v="11"/>
    <d v="2019-11-25T00:00:00"/>
    <x v="5"/>
    <x v="5"/>
    <s v="1020"/>
    <s v="S020"/>
    <s v="H"/>
    <n v="0"/>
    <n v="1"/>
    <x v="0"/>
    <s v="530000154564"/>
    <x v="19"/>
    <x v="5"/>
    <n v="1297"/>
    <n v="0"/>
    <x v="3"/>
  </r>
  <r>
    <s v="4906341031"/>
    <x v="2"/>
    <s v="11"/>
    <d v="2019-11-25T00:00:00"/>
    <x v="3"/>
    <x v="7"/>
    <s v="1080"/>
    <s v="S080"/>
    <s v="S"/>
    <n v="0"/>
    <n v="-1"/>
    <x v="0"/>
    <s v="530000168417"/>
    <x v="480"/>
    <x v="7"/>
    <n v="8280"/>
    <n v="0"/>
    <x v="2"/>
  </r>
  <r>
    <s v="4906341032"/>
    <x v="2"/>
    <s v="11"/>
    <d v="2019-11-25T00:00:00"/>
    <x v="5"/>
    <x v="2"/>
    <s v="1080"/>
    <s v="S080"/>
    <s v="H"/>
    <n v="0"/>
    <n v="1"/>
    <x v="0"/>
    <s v="530000168417"/>
    <x v="480"/>
    <x v="2"/>
    <n v="9490"/>
    <n v="0"/>
    <x v="2"/>
  </r>
  <r>
    <s v="4906341041"/>
    <x v="2"/>
    <s v="11"/>
    <d v="2019-11-25T00:00:00"/>
    <x v="5"/>
    <x v="9"/>
    <s v="1030"/>
    <s v="S030"/>
    <s v="H"/>
    <n v="0"/>
    <n v="1"/>
    <x v="0"/>
    <s v="530000166846"/>
    <x v="212"/>
    <x v="9"/>
    <n v="1965"/>
    <n v="0"/>
    <x v="0"/>
  </r>
  <r>
    <s v="4906341228"/>
    <x v="2"/>
    <s v="11"/>
    <d v="2019-11-25T00:00:00"/>
    <x v="5"/>
    <x v="2"/>
    <s v="1050"/>
    <s v="S050"/>
    <s v="H"/>
    <n v="0"/>
    <n v="1"/>
    <x v="0"/>
    <s v="530000114382"/>
    <x v="957"/>
    <x v="2"/>
    <n v="9490"/>
    <n v="0"/>
    <x v="1"/>
  </r>
  <r>
    <s v="4906341255"/>
    <x v="2"/>
    <s v="11"/>
    <d v="2019-11-25T00:00:00"/>
    <x v="5"/>
    <x v="14"/>
    <s v="1050"/>
    <s v="S050"/>
    <s v="H"/>
    <n v="0"/>
    <n v="1"/>
    <x v="0"/>
    <s v="530000154347"/>
    <x v="272"/>
    <x v="14"/>
    <n v="50350"/>
    <n v="0"/>
    <x v="0"/>
  </r>
  <r>
    <s v="4906341265"/>
    <x v="2"/>
    <s v="11"/>
    <d v="2019-11-26T00:00:00"/>
    <x v="1"/>
    <x v="31"/>
    <s v="1060"/>
    <s v="S060"/>
    <s v="H"/>
    <n v="0"/>
    <n v="1"/>
    <x v="0"/>
    <s v="530000159781"/>
    <x v="471"/>
    <x v="31"/>
    <n v="1911"/>
    <n v="0"/>
    <x v="1"/>
  </r>
  <r>
    <s v="4906341758"/>
    <x v="2"/>
    <s v="11"/>
    <d v="2019-11-26T00:00:00"/>
    <x v="5"/>
    <x v="26"/>
    <s v="1030"/>
    <s v="S030"/>
    <s v="H"/>
    <n v="0"/>
    <n v="1"/>
    <x v="0"/>
    <s v="530000165158"/>
    <x v="327"/>
    <x v="26"/>
    <n v="9000"/>
    <n v="0"/>
    <x v="1"/>
  </r>
  <r>
    <s v="4906341829"/>
    <x v="2"/>
    <s v="11"/>
    <d v="2019-11-26T00:00:00"/>
    <x v="5"/>
    <x v="9"/>
    <s v="1060"/>
    <s v="S060"/>
    <s v="H"/>
    <n v="0"/>
    <n v="1"/>
    <x v="0"/>
    <s v="530000154548"/>
    <x v="471"/>
    <x v="9"/>
    <n v="1965"/>
    <n v="0"/>
    <x v="1"/>
  </r>
  <r>
    <s v="4906341831"/>
    <x v="2"/>
    <s v="11"/>
    <d v="2019-11-26T00:00:00"/>
    <x v="5"/>
    <x v="5"/>
    <s v="1020"/>
    <s v="S020"/>
    <s v="H"/>
    <n v="0"/>
    <n v="8"/>
    <x v="0"/>
    <s v="530000171863"/>
    <x v="6"/>
    <x v="5"/>
    <n v="1297"/>
    <n v="0"/>
    <x v="3"/>
  </r>
  <r>
    <s v="4906342193"/>
    <x v="2"/>
    <s v="11"/>
    <d v="2019-11-25T00:00:00"/>
    <x v="3"/>
    <x v="7"/>
    <s v="1020"/>
    <s v="S020"/>
    <s v="S"/>
    <n v="0"/>
    <n v="-1"/>
    <x v="0"/>
    <s v="530000161543"/>
    <x v="441"/>
    <x v="7"/>
    <n v="8280"/>
    <n v="0"/>
    <x v="2"/>
  </r>
  <r>
    <s v="4906342441"/>
    <x v="2"/>
    <s v="11"/>
    <d v="2019-11-27T00:00:00"/>
    <x v="1"/>
    <x v="65"/>
    <s v="1060"/>
    <s v="S060"/>
    <s v="H"/>
    <n v="0"/>
    <n v="1"/>
    <x v="0"/>
    <s v="530000164652"/>
    <x v="295"/>
    <x v="65"/>
    <n v="8130"/>
    <n v="0"/>
    <x v="1"/>
  </r>
  <r>
    <s v="4906342456"/>
    <x v="2"/>
    <s v="11"/>
    <d v="2019-11-27T00:00:00"/>
    <x v="5"/>
    <x v="19"/>
    <s v="1050"/>
    <s v="S050"/>
    <s v="H"/>
    <n v="0"/>
    <n v="2"/>
    <x v="0"/>
    <s v="530000172242"/>
    <x v="6"/>
    <x v="19"/>
    <n v="1745"/>
    <n v="0"/>
    <x v="3"/>
  </r>
  <r>
    <s v="4906342456"/>
    <x v="2"/>
    <s v="11"/>
    <d v="2019-11-27T00:00:00"/>
    <x v="5"/>
    <x v="5"/>
    <s v="1050"/>
    <s v="S050"/>
    <s v="H"/>
    <n v="0"/>
    <n v="2"/>
    <x v="0"/>
    <s v="530000172242"/>
    <x v="6"/>
    <x v="5"/>
    <n v="1297"/>
    <n v="0"/>
    <x v="3"/>
  </r>
  <r>
    <s v="4906342572"/>
    <x v="2"/>
    <s v="11"/>
    <d v="2019-11-27T00:00:00"/>
    <x v="5"/>
    <x v="9"/>
    <s v="1050"/>
    <s v="S050"/>
    <s v="H"/>
    <n v="0"/>
    <n v="1"/>
    <x v="0"/>
    <s v="530000172802"/>
    <x v="473"/>
    <x v="9"/>
    <n v="1965"/>
    <n v="0"/>
    <x v="1"/>
  </r>
  <r>
    <s v="4906342599"/>
    <x v="2"/>
    <s v="11"/>
    <d v="2019-11-27T00:00:00"/>
    <x v="5"/>
    <x v="71"/>
    <s v="1096"/>
    <s v="S096"/>
    <s v="H"/>
    <n v="0"/>
    <n v="1"/>
    <x v="0"/>
    <s v="530000172658"/>
    <x v="471"/>
    <x v="71"/>
    <n v="2452"/>
    <n v="0"/>
    <x v="1"/>
  </r>
  <r>
    <s v="4906342767"/>
    <x v="2"/>
    <s v="11"/>
    <d v="2019-11-28T00:00:00"/>
    <x v="5"/>
    <x v="6"/>
    <s v="1060"/>
    <s v="S060"/>
    <s v="H"/>
    <n v="0"/>
    <n v="1"/>
    <x v="0"/>
    <s v="530000162725"/>
    <x v="471"/>
    <x v="6"/>
    <n v="1446"/>
    <n v="0"/>
    <x v="1"/>
  </r>
  <r>
    <s v="4906342769"/>
    <x v="2"/>
    <s v="11"/>
    <d v="2019-11-29T00:00:00"/>
    <x v="5"/>
    <x v="7"/>
    <s v="1020"/>
    <s v="S020"/>
    <s v="H"/>
    <n v="0"/>
    <n v="1"/>
    <x v="0"/>
    <s v="530000114417"/>
    <x v="961"/>
    <x v="7"/>
    <n v="8280"/>
    <n v="0"/>
    <x v="1"/>
  </r>
  <r>
    <s v="4906342796"/>
    <x v="2"/>
    <s v="11"/>
    <d v="2019-11-27T00:00:00"/>
    <x v="5"/>
    <x v="5"/>
    <s v="1020"/>
    <s v="S020"/>
    <s v="H"/>
    <n v="0"/>
    <n v="1"/>
    <x v="0"/>
    <s v="530000150583"/>
    <x v="843"/>
    <x v="5"/>
    <n v="1297"/>
    <n v="0"/>
    <x v="2"/>
  </r>
  <r>
    <s v="4906342848"/>
    <x v="2"/>
    <s v="11"/>
    <d v="2019-11-27T00:00:00"/>
    <x v="5"/>
    <x v="2"/>
    <s v="1010"/>
    <s v="S010"/>
    <s v="H"/>
    <n v="0"/>
    <n v="1"/>
    <x v="0"/>
    <s v="530000166632"/>
    <x v="733"/>
    <x v="2"/>
    <n v="9490"/>
    <n v="0"/>
    <x v="2"/>
  </r>
  <r>
    <s v="4906342860"/>
    <x v="2"/>
    <s v="11"/>
    <d v="2019-11-27T00:00:00"/>
    <x v="5"/>
    <x v="2"/>
    <s v="1010"/>
    <s v="S010"/>
    <s v="H"/>
    <n v="0"/>
    <n v="1"/>
    <x v="0"/>
    <s v="530000166685"/>
    <x v="733"/>
    <x v="2"/>
    <n v="9490"/>
    <n v="0"/>
    <x v="2"/>
  </r>
  <r>
    <s v="4906342866"/>
    <x v="2"/>
    <s v="11"/>
    <d v="2019-11-27T00:00:00"/>
    <x v="5"/>
    <x v="5"/>
    <s v="1020"/>
    <s v="S020"/>
    <s v="H"/>
    <n v="0"/>
    <n v="1"/>
    <x v="0"/>
    <s v="530000151895"/>
    <x v="79"/>
    <x v="5"/>
    <n v="1297"/>
    <n v="0"/>
    <x v="2"/>
  </r>
  <r>
    <s v="4906342889"/>
    <x v="2"/>
    <s v="11"/>
    <d v="2019-11-27T00:00:00"/>
    <x v="5"/>
    <x v="2"/>
    <s v="1010"/>
    <s v="S010"/>
    <s v="H"/>
    <n v="0"/>
    <n v="1"/>
    <x v="0"/>
    <s v="530000166813"/>
    <x v="733"/>
    <x v="2"/>
    <n v="9490"/>
    <n v="0"/>
    <x v="2"/>
  </r>
  <r>
    <s v="4906342905"/>
    <x v="2"/>
    <s v="11"/>
    <d v="2019-11-27T00:00:00"/>
    <x v="5"/>
    <x v="7"/>
    <s v="1010"/>
    <s v="S010"/>
    <s v="H"/>
    <n v="0"/>
    <n v="1"/>
    <x v="0"/>
    <s v="530000168177"/>
    <x v="733"/>
    <x v="7"/>
    <n v="8280"/>
    <n v="0"/>
    <x v="2"/>
  </r>
  <r>
    <s v="4906342911"/>
    <x v="2"/>
    <s v="11"/>
    <d v="2019-11-27T00:00:00"/>
    <x v="5"/>
    <x v="2"/>
    <s v="1010"/>
    <s v="S010"/>
    <s v="H"/>
    <n v="0"/>
    <n v="1"/>
    <x v="0"/>
    <s v="530000167463"/>
    <x v="733"/>
    <x v="2"/>
    <n v="9490"/>
    <n v="0"/>
    <x v="2"/>
  </r>
  <r>
    <s v="4906342913"/>
    <x v="2"/>
    <s v="11"/>
    <d v="2019-11-27T00:00:00"/>
    <x v="5"/>
    <x v="2"/>
    <s v="1010"/>
    <s v="S010"/>
    <s v="H"/>
    <n v="0"/>
    <n v="1"/>
    <x v="0"/>
    <s v="530000166878"/>
    <x v="733"/>
    <x v="2"/>
    <n v="9490"/>
    <n v="0"/>
    <x v="2"/>
  </r>
  <r>
    <s v="4906342914"/>
    <x v="2"/>
    <s v="11"/>
    <d v="2019-11-27T00:00:00"/>
    <x v="5"/>
    <x v="26"/>
    <s v="1010"/>
    <s v="S010"/>
    <s v="H"/>
    <n v="0"/>
    <n v="1"/>
    <x v="0"/>
    <s v="530000170681"/>
    <x v="320"/>
    <x v="26"/>
    <n v="9000"/>
    <n v="0"/>
    <x v="1"/>
  </r>
  <r>
    <s v="4906342915"/>
    <x v="2"/>
    <s v="11"/>
    <d v="2019-11-27T00:00:00"/>
    <x v="5"/>
    <x v="28"/>
    <s v="1010"/>
    <s v="S010"/>
    <s v="H"/>
    <n v="0"/>
    <n v="1"/>
    <x v="0"/>
    <s v="530000170660"/>
    <x v="733"/>
    <x v="28"/>
    <n v="44820"/>
    <n v="0"/>
    <x v="2"/>
  </r>
  <r>
    <s v="4906343267"/>
    <x v="2"/>
    <s v="11"/>
    <d v="2019-11-29T00:00:00"/>
    <x v="5"/>
    <x v="6"/>
    <s v="1030"/>
    <s v="S030"/>
    <s v="H"/>
    <n v="0"/>
    <n v="1"/>
    <x v="0"/>
    <s v="530000165477"/>
    <x v="393"/>
    <x v="6"/>
    <n v="1446"/>
    <n v="0"/>
    <x v="1"/>
  </r>
  <r>
    <s v="4906343303"/>
    <x v="2"/>
    <s v="11"/>
    <d v="2019-11-29T00:00:00"/>
    <x v="5"/>
    <x v="19"/>
    <s v="1010"/>
    <s v="S010"/>
    <s v="H"/>
    <n v="0"/>
    <n v="1"/>
    <x v="0"/>
    <s v="530000170771"/>
    <x v="451"/>
    <x v="19"/>
    <n v="1745"/>
    <n v="0"/>
    <x v="1"/>
  </r>
  <r>
    <s v="4906343303"/>
    <x v="2"/>
    <s v="11"/>
    <d v="2019-11-29T00:00:00"/>
    <x v="5"/>
    <x v="5"/>
    <s v="1010"/>
    <s v="S010"/>
    <s v="H"/>
    <n v="0"/>
    <n v="2"/>
    <x v="0"/>
    <s v="530000170771"/>
    <x v="451"/>
    <x v="5"/>
    <n v="1297"/>
    <n v="0"/>
    <x v="1"/>
  </r>
  <r>
    <s v="4906343361"/>
    <x v="2"/>
    <s v="11"/>
    <d v="2019-11-28T00:00:00"/>
    <x v="5"/>
    <x v="12"/>
    <s v="1030"/>
    <s v="S030"/>
    <s v="H"/>
    <n v="0"/>
    <n v="1"/>
    <x v="0"/>
    <s v="530000165213"/>
    <x v="327"/>
    <x v="12"/>
    <n v="10385"/>
    <n v="0"/>
    <x v="1"/>
  </r>
  <r>
    <s v="4906343411"/>
    <x v="2"/>
    <s v="11"/>
    <d v="2019-11-28T00:00:00"/>
    <x v="5"/>
    <x v="6"/>
    <s v="1010"/>
    <s v="S010"/>
    <s v="H"/>
    <n v="0"/>
    <n v="1"/>
    <x v="0"/>
    <s v="530000171000"/>
    <x v="963"/>
    <x v="6"/>
    <n v="1446"/>
    <n v="0"/>
    <x v="1"/>
  </r>
  <r>
    <s v="4906343491"/>
    <x v="2"/>
    <s v="11"/>
    <d v="2019-11-29T00:00:00"/>
    <x v="5"/>
    <x v="5"/>
    <s v="1010"/>
    <s v="S010"/>
    <s v="H"/>
    <n v="0"/>
    <n v="1"/>
    <x v="0"/>
    <s v="530000159120"/>
    <x v="451"/>
    <x v="5"/>
    <n v="1297"/>
    <n v="0"/>
    <x v="1"/>
  </r>
  <r>
    <s v="4906343507"/>
    <x v="2"/>
    <s v="12"/>
    <d v="2019-12-02T00:00:00"/>
    <x v="5"/>
    <x v="7"/>
    <s v="1080"/>
    <s v="S080"/>
    <s v="H"/>
    <n v="0"/>
    <n v="1"/>
    <x v="0"/>
    <s v="530000154541"/>
    <x v="960"/>
    <x v="7"/>
    <n v="8280"/>
    <n v="0"/>
    <x v="1"/>
  </r>
  <r>
    <s v="4906343706"/>
    <x v="2"/>
    <s v="12"/>
    <d v="2019-12-02T00:00:00"/>
    <x v="3"/>
    <x v="2"/>
    <s v="1080"/>
    <s v="S080"/>
    <s v="S"/>
    <n v="0"/>
    <n v="-1"/>
    <x v="0"/>
    <s v="530000169280"/>
    <x v="480"/>
    <x v="2"/>
    <n v="9490"/>
    <n v="0"/>
    <x v="2"/>
  </r>
  <r>
    <s v="4906343707"/>
    <x v="2"/>
    <s v="12"/>
    <d v="2019-12-02T00:00:00"/>
    <x v="3"/>
    <x v="26"/>
    <s v="1080"/>
    <s v="S080"/>
    <s v="S"/>
    <n v="0"/>
    <n v="-1"/>
    <x v="0"/>
    <s v="530000168206"/>
    <x v="480"/>
    <x v="26"/>
    <n v="9000"/>
    <n v="0"/>
    <x v="2"/>
  </r>
  <r>
    <s v="4906344953"/>
    <x v="2"/>
    <s v="11"/>
    <d v="2019-11-30T00:00:00"/>
    <x v="5"/>
    <x v="65"/>
    <s v="1020"/>
    <s v="S020"/>
    <s v="H"/>
    <n v="0"/>
    <n v="1"/>
    <x v="0"/>
    <s v="530000169548"/>
    <x v="956"/>
    <x v="65"/>
    <n v="8130"/>
    <n v="0"/>
    <x v="1"/>
  </r>
  <r>
    <s v="4906345182"/>
    <x v="2"/>
    <s v="12"/>
    <d v="2019-12-02T00:00:00"/>
    <x v="5"/>
    <x v="2"/>
    <s v="1080"/>
    <s v="S080"/>
    <s v="H"/>
    <n v="0"/>
    <n v="1"/>
    <x v="0"/>
    <s v="530000169280"/>
    <x v="480"/>
    <x v="2"/>
    <n v="9490"/>
    <n v="0"/>
    <x v="2"/>
  </r>
  <r>
    <s v="4906345195"/>
    <x v="2"/>
    <s v="12"/>
    <d v="2019-12-02T00:00:00"/>
    <x v="5"/>
    <x v="26"/>
    <s v="1080"/>
    <s v="S080"/>
    <s v="H"/>
    <n v="0"/>
    <n v="1"/>
    <x v="0"/>
    <s v="530000168206"/>
    <x v="480"/>
    <x v="26"/>
    <n v="9000"/>
    <n v="0"/>
    <x v="2"/>
  </r>
  <r>
    <s v="4906345218"/>
    <x v="2"/>
    <s v="12"/>
    <d v="2019-12-02T00:00:00"/>
    <x v="5"/>
    <x v="21"/>
    <s v="1017"/>
    <s v="S017"/>
    <s v="H"/>
    <n v="0"/>
    <n v="1"/>
    <x v="0"/>
    <s v="530000135502"/>
    <x v="961"/>
    <x v="21"/>
    <n v="1708"/>
    <n v="0"/>
    <x v="1"/>
  </r>
  <r>
    <s v="4906345355"/>
    <x v="2"/>
    <s v="12"/>
    <d v="2019-12-02T00:00:00"/>
    <x v="5"/>
    <x v="26"/>
    <s v="1010"/>
    <s v="S010"/>
    <s v="H"/>
    <n v="0"/>
    <n v="1"/>
    <x v="0"/>
    <s v="530000158105"/>
    <x v="290"/>
    <x v="26"/>
    <n v="9000"/>
    <n v="0"/>
    <x v="0"/>
  </r>
  <r>
    <s v="4906345376"/>
    <x v="2"/>
    <s v="12"/>
    <d v="2019-12-02T00:00:00"/>
    <x v="5"/>
    <x v="19"/>
    <s v="1020"/>
    <s v="S020"/>
    <s v="H"/>
    <n v="0"/>
    <n v="1"/>
    <x v="0"/>
    <s v="530000172639"/>
    <x v="35"/>
    <x v="19"/>
    <n v="1745"/>
    <n v="0"/>
    <x v="3"/>
  </r>
  <r>
    <s v="4906345376"/>
    <x v="2"/>
    <s v="12"/>
    <d v="2019-12-02T00:00:00"/>
    <x v="5"/>
    <x v="5"/>
    <s v="1020"/>
    <s v="S020"/>
    <s v="H"/>
    <n v="0"/>
    <n v="5"/>
    <x v="0"/>
    <s v="530000172639"/>
    <x v="35"/>
    <x v="5"/>
    <n v="1297"/>
    <n v="0"/>
    <x v="3"/>
  </r>
  <r>
    <s v="4906345524"/>
    <x v="2"/>
    <s v="12"/>
    <d v="2019-12-02T00:00:00"/>
    <x v="5"/>
    <x v="11"/>
    <s v="1010"/>
    <s v="S010"/>
    <s v="H"/>
    <n v="0"/>
    <n v="1"/>
    <x v="0"/>
    <s v="530000157592"/>
    <x v="238"/>
    <x v="11"/>
    <n v="11525"/>
    <n v="0"/>
    <x v="0"/>
  </r>
  <r>
    <s v="4906345529"/>
    <x v="2"/>
    <s v="12"/>
    <d v="2019-12-02T00:00:00"/>
    <x v="5"/>
    <x v="26"/>
    <s v="1020"/>
    <s v="S020"/>
    <s v="H"/>
    <n v="0"/>
    <n v="1"/>
    <x v="0"/>
    <s v="530000137270"/>
    <x v="166"/>
    <x v="26"/>
    <n v="9000"/>
    <n v="0"/>
    <x v="0"/>
  </r>
  <r>
    <s v="4906345529"/>
    <x v="2"/>
    <s v="12"/>
    <d v="2019-12-02T00:00:00"/>
    <x v="5"/>
    <x v="26"/>
    <s v="1020"/>
    <s v="S020"/>
    <s v="H"/>
    <n v="0"/>
    <n v="1"/>
    <x v="0"/>
    <s v="530000137270"/>
    <x v="166"/>
    <x v="26"/>
    <n v="9000"/>
    <n v="0"/>
    <x v="0"/>
  </r>
  <r>
    <s v="4906345561"/>
    <x v="2"/>
    <s v="12"/>
    <d v="2019-12-02T00:00:00"/>
    <x v="5"/>
    <x v="65"/>
    <s v="1010"/>
    <s v="S010"/>
    <s v="H"/>
    <n v="0"/>
    <n v="1"/>
    <x v="0"/>
    <s v="530000137270"/>
    <x v="166"/>
    <x v="65"/>
    <n v="8130"/>
    <n v="0"/>
    <x v="0"/>
  </r>
  <r>
    <s v="4906345576"/>
    <x v="2"/>
    <s v="12"/>
    <d v="2019-12-02T00:00:00"/>
    <x v="5"/>
    <x v="15"/>
    <s v="1020"/>
    <s v="S020"/>
    <s v="H"/>
    <n v="0"/>
    <n v="1"/>
    <x v="0"/>
    <s v="530000164678"/>
    <x v="441"/>
    <x v="15"/>
    <n v="53650"/>
    <n v="0"/>
    <x v="2"/>
  </r>
  <r>
    <s v="4906345739"/>
    <x v="2"/>
    <s v="12"/>
    <d v="2019-12-02T00:00:00"/>
    <x v="5"/>
    <x v="19"/>
    <s v="1020"/>
    <s v="S020"/>
    <s v="H"/>
    <n v="0"/>
    <n v="1"/>
    <x v="0"/>
    <s v="530000169665"/>
    <x v="79"/>
    <x v="19"/>
    <n v="1745"/>
    <n v="0"/>
    <x v="2"/>
  </r>
  <r>
    <s v="4906345810"/>
    <x v="2"/>
    <s v="12"/>
    <d v="2019-12-02T00:00:00"/>
    <x v="5"/>
    <x v="26"/>
    <s v="1010"/>
    <s v="S010"/>
    <s v="H"/>
    <n v="0"/>
    <n v="1"/>
    <x v="0"/>
    <s v="530000167260"/>
    <x v="733"/>
    <x v="26"/>
    <n v="9000"/>
    <n v="0"/>
    <x v="2"/>
  </r>
  <r>
    <s v="4906345866"/>
    <x v="2"/>
    <s v="12"/>
    <d v="2019-12-02T00:00:00"/>
    <x v="5"/>
    <x v="5"/>
    <s v="1050"/>
    <s v="S050"/>
    <s v="H"/>
    <n v="0"/>
    <n v="2"/>
    <x v="0"/>
    <s v="530000172763"/>
    <x v="193"/>
    <x v="5"/>
    <n v="1297"/>
    <n v="0"/>
    <x v="3"/>
  </r>
  <r>
    <s v="4906345907"/>
    <x v="2"/>
    <s v="12"/>
    <d v="2019-12-02T00:00:00"/>
    <x v="5"/>
    <x v="19"/>
    <s v="1020"/>
    <s v="S020"/>
    <s v="H"/>
    <n v="0"/>
    <n v="1"/>
    <x v="0"/>
    <s v="530000134330"/>
    <x v="843"/>
    <x v="19"/>
    <n v="1745"/>
    <n v="0"/>
    <x v="2"/>
  </r>
  <r>
    <s v="4906345925"/>
    <x v="2"/>
    <s v="12"/>
    <d v="2019-12-02T00:00:00"/>
    <x v="5"/>
    <x v="5"/>
    <s v="1060"/>
    <s v="S060"/>
    <s v="H"/>
    <n v="0"/>
    <n v="1"/>
    <x v="0"/>
    <s v="530000163122"/>
    <x v="471"/>
    <x v="5"/>
    <n v="1297"/>
    <n v="0"/>
    <x v="1"/>
  </r>
  <r>
    <s v="4906345995"/>
    <x v="2"/>
    <s v="12"/>
    <d v="2019-12-02T00:00:00"/>
    <x v="5"/>
    <x v="7"/>
    <s v="1010"/>
    <s v="S010"/>
    <s v="H"/>
    <n v="0"/>
    <n v="1"/>
    <x v="0"/>
    <s v="530000167412"/>
    <x v="733"/>
    <x v="7"/>
    <n v="8280"/>
    <n v="0"/>
    <x v="2"/>
  </r>
  <r>
    <s v="4906345997"/>
    <x v="2"/>
    <s v="12"/>
    <d v="2019-12-02T00:00:00"/>
    <x v="5"/>
    <x v="7"/>
    <s v="1010"/>
    <s v="S010"/>
    <s v="H"/>
    <n v="0"/>
    <n v="1"/>
    <x v="0"/>
    <s v="530000167340"/>
    <x v="733"/>
    <x v="7"/>
    <n v="8280"/>
    <n v="0"/>
    <x v="2"/>
  </r>
  <r>
    <s v="4906345998"/>
    <x v="2"/>
    <s v="12"/>
    <d v="2019-12-02T00:00:00"/>
    <x v="5"/>
    <x v="7"/>
    <s v="1010"/>
    <s v="S010"/>
    <s v="H"/>
    <n v="0"/>
    <n v="1"/>
    <x v="0"/>
    <s v="530000167165"/>
    <x v="733"/>
    <x v="7"/>
    <n v="8280"/>
    <n v="0"/>
    <x v="2"/>
  </r>
  <r>
    <s v="4906346077"/>
    <x v="2"/>
    <s v="12"/>
    <d v="2019-12-02T00:00:00"/>
    <x v="5"/>
    <x v="31"/>
    <s v="1050"/>
    <s v="S050"/>
    <s v="H"/>
    <n v="0"/>
    <n v="1"/>
    <x v="0"/>
    <s v="530000167481"/>
    <x v="473"/>
    <x v="31"/>
    <n v="1911"/>
    <n v="0"/>
    <x v="1"/>
  </r>
  <r>
    <s v="4906346118"/>
    <x v="2"/>
    <s v="12"/>
    <d v="2019-12-03T00:00:00"/>
    <x v="5"/>
    <x v="5"/>
    <s v="1017"/>
    <s v="S017"/>
    <s v="H"/>
    <n v="0"/>
    <n v="1"/>
    <x v="0"/>
    <s v="530000162863"/>
    <x v="843"/>
    <x v="5"/>
    <n v="1297"/>
    <n v="0"/>
    <x v="2"/>
  </r>
  <r>
    <s v="4906346134"/>
    <x v="2"/>
    <s v="12"/>
    <d v="2019-12-03T00:00:00"/>
    <x v="5"/>
    <x v="9"/>
    <s v="1030"/>
    <s v="S030"/>
    <s v="H"/>
    <n v="0"/>
    <n v="1"/>
    <x v="0"/>
    <s v="530000163983"/>
    <x v="30"/>
    <x v="9"/>
    <n v="1965"/>
    <n v="0"/>
    <x v="2"/>
  </r>
  <r>
    <s v="4906346265"/>
    <x v="2"/>
    <s v="12"/>
    <d v="2019-12-03T00:00:00"/>
    <x v="5"/>
    <x v="8"/>
    <s v="1060"/>
    <s v="S060"/>
    <s v="H"/>
    <n v="0"/>
    <n v="1"/>
    <x v="0"/>
    <s v="530000162768"/>
    <x v="958"/>
    <x v="8"/>
    <n v="2306"/>
    <n v="0"/>
    <x v="1"/>
  </r>
  <r>
    <s v="4906346338"/>
    <x v="2"/>
    <s v="12"/>
    <d v="2019-12-03T00:00:00"/>
    <x v="5"/>
    <x v="123"/>
    <s v="1001"/>
    <s v="S001"/>
    <s v="H"/>
    <n v="0"/>
    <n v="1"/>
    <x v="0"/>
    <s v="530000160544"/>
    <x v="478"/>
    <x v="123"/>
    <n v="55572"/>
    <n v="0"/>
    <x v="2"/>
  </r>
  <r>
    <s v="4906346486"/>
    <x v="2"/>
    <s v="12"/>
    <d v="2019-12-03T00:00:00"/>
    <x v="5"/>
    <x v="0"/>
    <s v="1010"/>
    <s v="S010"/>
    <s v="H"/>
    <n v="0"/>
    <n v="1"/>
    <x v="0"/>
    <s v="530000157574"/>
    <x v="261"/>
    <x v="0"/>
    <n v="41000"/>
    <n v="0"/>
    <x v="0"/>
  </r>
  <r>
    <s v="4906346503"/>
    <x v="2"/>
    <s v="12"/>
    <d v="2019-12-03T00:00:00"/>
    <x v="5"/>
    <x v="14"/>
    <s v="1080"/>
    <s v="S080"/>
    <s v="H"/>
    <n v="0"/>
    <n v="1"/>
    <x v="0"/>
    <s v="530000159385"/>
    <x v="299"/>
    <x v="14"/>
    <n v="50350"/>
    <n v="0"/>
    <x v="0"/>
  </r>
  <r>
    <s v="4906346630"/>
    <x v="2"/>
    <s v="12"/>
    <d v="2019-12-03T00:00:00"/>
    <x v="5"/>
    <x v="26"/>
    <s v="1010"/>
    <s v="S010"/>
    <s v="H"/>
    <n v="0"/>
    <n v="1"/>
    <x v="0"/>
    <s v="530000155970"/>
    <x v="733"/>
    <x v="26"/>
    <n v="9000"/>
    <n v="0"/>
    <x v="2"/>
  </r>
  <r>
    <s v="4906346700"/>
    <x v="2"/>
    <s v="12"/>
    <d v="2019-12-03T00:00:00"/>
    <x v="5"/>
    <x v="2"/>
    <s v="1080"/>
    <s v="S080"/>
    <s v="H"/>
    <n v="0"/>
    <n v="1"/>
    <x v="0"/>
    <s v="530000169280"/>
    <x v="480"/>
    <x v="2"/>
    <n v="9490"/>
    <n v="0"/>
    <x v="2"/>
  </r>
  <r>
    <s v="4906346918"/>
    <x v="2"/>
    <s v="12"/>
    <d v="2019-12-04T00:00:00"/>
    <x v="5"/>
    <x v="5"/>
    <s v="1010"/>
    <s v="S010"/>
    <s v="H"/>
    <n v="0"/>
    <n v="4"/>
    <x v="0"/>
    <s v="530000167491"/>
    <x v="193"/>
    <x v="5"/>
    <n v="1297"/>
    <n v="0"/>
    <x v="3"/>
  </r>
  <r>
    <s v="4906346963"/>
    <x v="2"/>
    <s v="12"/>
    <d v="2019-12-04T00:00:00"/>
    <x v="5"/>
    <x v="6"/>
    <s v="1010"/>
    <s v="S010"/>
    <s v="H"/>
    <n v="0"/>
    <n v="1"/>
    <x v="0"/>
    <s v="530000159504"/>
    <x v="451"/>
    <x v="6"/>
    <n v="1446"/>
    <n v="0"/>
    <x v="1"/>
  </r>
  <r>
    <s v="4906347044"/>
    <x v="2"/>
    <s v="12"/>
    <d v="2019-12-04T00:00:00"/>
    <x v="5"/>
    <x v="19"/>
    <s v="1050"/>
    <s v="S050"/>
    <s v="H"/>
    <n v="0"/>
    <n v="3"/>
    <x v="0"/>
    <s v="530000173425"/>
    <x v="473"/>
    <x v="19"/>
    <n v="1745"/>
    <n v="0"/>
    <x v="1"/>
  </r>
  <r>
    <s v="4906347045"/>
    <x v="2"/>
    <s v="12"/>
    <d v="2019-12-04T00:00:00"/>
    <x v="5"/>
    <x v="31"/>
    <s v="1050"/>
    <s v="S050"/>
    <s v="H"/>
    <n v="0"/>
    <n v="3"/>
    <x v="0"/>
    <s v="530000163133"/>
    <x v="957"/>
    <x v="31"/>
    <n v="1911"/>
    <n v="0"/>
    <x v="1"/>
  </r>
  <r>
    <s v="4906347084"/>
    <x v="2"/>
    <s v="12"/>
    <d v="2019-12-04T00:00:00"/>
    <x v="5"/>
    <x v="16"/>
    <s v="1050"/>
    <s v="S050"/>
    <s v="H"/>
    <n v="0"/>
    <n v="1"/>
    <x v="0"/>
    <s v="530000160263"/>
    <x v="7"/>
    <x v="16"/>
    <n v="1778"/>
    <n v="0"/>
    <x v="2"/>
  </r>
  <r>
    <s v="4906347293"/>
    <x v="2"/>
    <s v="12"/>
    <d v="2019-12-03T00:00:00"/>
    <x v="3"/>
    <x v="26"/>
    <s v="1010"/>
    <s v="S010"/>
    <s v="S"/>
    <n v="0"/>
    <n v="-1"/>
    <x v="0"/>
    <s v="530000155970"/>
    <x v="733"/>
    <x v="26"/>
    <n v="9000"/>
    <n v="0"/>
    <x v="2"/>
  </r>
  <r>
    <s v="4906347518"/>
    <x v="2"/>
    <s v="12"/>
    <d v="2019-12-04T00:00:00"/>
    <x v="5"/>
    <x v="5"/>
    <s v="1020"/>
    <s v="S020"/>
    <s v="H"/>
    <n v="0"/>
    <n v="2"/>
    <x v="0"/>
    <s v="530000159649"/>
    <x v="193"/>
    <x v="5"/>
    <n v="1297"/>
    <n v="0"/>
    <x v="3"/>
  </r>
  <r>
    <s v="4906347522"/>
    <x v="2"/>
    <s v="12"/>
    <d v="2019-12-04T00:00:00"/>
    <x v="3"/>
    <x v="16"/>
    <s v="1050"/>
    <s v="S050"/>
    <s v="S"/>
    <n v="0"/>
    <n v="-1"/>
    <x v="0"/>
    <s v="530000160263"/>
    <x v="7"/>
    <x v="16"/>
    <n v="1778"/>
    <n v="0"/>
    <x v="2"/>
  </r>
  <r>
    <s v="4906347627"/>
    <x v="2"/>
    <s v="12"/>
    <d v="2019-12-04T00:00:00"/>
    <x v="5"/>
    <x v="5"/>
    <s v="1030"/>
    <s v="S030"/>
    <s v="H"/>
    <n v="0"/>
    <n v="1"/>
    <x v="0"/>
    <s v="530000160377"/>
    <x v="306"/>
    <x v="5"/>
    <n v="1297"/>
    <n v="0"/>
    <x v="0"/>
  </r>
  <r>
    <s v="4906347627"/>
    <x v="2"/>
    <s v="12"/>
    <d v="2019-12-04T00:00:00"/>
    <x v="5"/>
    <x v="19"/>
    <s v="1030"/>
    <s v="S030"/>
    <s v="H"/>
    <n v="0"/>
    <n v="2"/>
    <x v="0"/>
    <s v="530000160377"/>
    <x v="306"/>
    <x v="19"/>
    <n v="1745"/>
    <n v="0"/>
    <x v="0"/>
  </r>
  <r>
    <s v="4906347645"/>
    <x v="2"/>
    <s v="12"/>
    <d v="2019-12-04T00:00:00"/>
    <x v="5"/>
    <x v="55"/>
    <s v="1020"/>
    <s v="S020"/>
    <s v="H"/>
    <n v="0"/>
    <n v="1"/>
    <x v="0"/>
    <s v="530000170595"/>
    <x v="441"/>
    <x v="55"/>
    <n v="9800"/>
    <n v="0"/>
    <x v="2"/>
  </r>
  <r>
    <s v="4906347645"/>
    <x v="2"/>
    <s v="12"/>
    <d v="2019-12-04T00:00:00"/>
    <x v="5"/>
    <x v="55"/>
    <s v="1020"/>
    <s v="S020"/>
    <s v="H"/>
    <n v="0"/>
    <n v="1"/>
    <x v="0"/>
    <s v="530000170595"/>
    <x v="441"/>
    <x v="55"/>
    <n v="9800"/>
    <n v="0"/>
    <x v="2"/>
  </r>
  <r>
    <s v="4906347676"/>
    <x v="2"/>
    <s v="12"/>
    <d v="2019-12-04T00:00:00"/>
    <x v="5"/>
    <x v="5"/>
    <s v="1096"/>
    <s v="S096"/>
    <s v="H"/>
    <n v="0"/>
    <n v="2"/>
    <x v="0"/>
    <s v="530000168296"/>
    <x v="193"/>
    <x v="5"/>
    <n v="1297"/>
    <n v="0"/>
    <x v="3"/>
  </r>
  <r>
    <s v="4906347677"/>
    <x v="2"/>
    <s v="12"/>
    <d v="2019-12-04T00:00:00"/>
    <x v="5"/>
    <x v="5"/>
    <s v="1096"/>
    <s v="S096"/>
    <s v="H"/>
    <n v="0"/>
    <n v="1"/>
    <x v="0"/>
    <s v="530000167143"/>
    <x v="193"/>
    <x v="5"/>
    <n v="1297"/>
    <n v="0"/>
    <x v="3"/>
  </r>
  <r>
    <s v="4906347678"/>
    <x v="2"/>
    <s v="12"/>
    <d v="2019-12-04T00:00:00"/>
    <x v="5"/>
    <x v="5"/>
    <s v="1096"/>
    <s v="S096"/>
    <s v="H"/>
    <n v="0"/>
    <n v="1"/>
    <x v="0"/>
    <s v="530000168119"/>
    <x v="193"/>
    <x v="5"/>
    <n v="1297"/>
    <n v="0"/>
    <x v="3"/>
  </r>
  <r>
    <s v="4906347702"/>
    <x v="2"/>
    <s v="12"/>
    <d v="2019-12-04T00:00:00"/>
    <x v="5"/>
    <x v="5"/>
    <s v="1096"/>
    <s v="S096"/>
    <s v="H"/>
    <n v="0"/>
    <n v="1"/>
    <x v="0"/>
    <s v="530000168168"/>
    <x v="193"/>
    <x v="5"/>
    <n v="1297"/>
    <n v="0"/>
    <x v="3"/>
  </r>
  <r>
    <s v="4906347807"/>
    <x v="2"/>
    <s v="12"/>
    <d v="2019-12-04T00:00:00"/>
    <x v="5"/>
    <x v="2"/>
    <s v="1010"/>
    <s v="S010"/>
    <s v="H"/>
    <n v="0"/>
    <n v="1"/>
    <x v="0"/>
    <s v="530000169136"/>
    <x v="733"/>
    <x v="2"/>
    <n v="9490"/>
    <n v="0"/>
    <x v="2"/>
  </r>
  <r>
    <s v="4906347810"/>
    <x v="2"/>
    <s v="12"/>
    <d v="2019-12-04T00:00:00"/>
    <x v="5"/>
    <x v="7"/>
    <s v="1010"/>
    <s v="S010"/>
    <s v="H"/>
    <n v="0"/>
    <n v="1"/>
    <x v="0"/>
    <s v="530000167287"/>
    <x v="733"/>
    <x v="7"/>
    <n v="8280"/>
    <n v="0"/>
    <x v="2"/>
  </r>
  <r>
    <s v="4906347851"/>
    <x v="2"/>
    <s v="12"/>
    <d v="2019-12-04T00:00:00"/>
    <x v="5"/>
    <x v="7"/>
    <s v="1010"/>
    <s v="S010"/>
    <s v="H"/>
    <n v="0"/>
    <n v="1"/>
    <x v="0"/>
    <s v="530000167552"/>
    <x v="733"/>
    <x v="7"/>
    <n v="8280"/>
    <n v="0"/>
    <x v="2"/>
  </r>
  <r>
    <s v="4906347852"/>
    <x v="2"/>
    <s v="12"/>
    <d v="2019-12-04T00:00:00"/>
    <x v="5"/>
    <x v="2"/>
    <s v="1010"/>
    <s v="S010"/>
    <s v="H"/>
    <n v="0"/>
    <n v="1"/>
    <x v="0"/>
    <s v="530000167686"/>
    <x v="733"/>
    <x v="2"/>
    <n v="9490"/>
    <n v="0"/>
    <x v="2"/>
  </r>
  <r>
    <s v="4906347853"/>
    <x v="2"/>
    <s v="12"/>
    <d v="2019-12-04T00:00:00"/>
    <x v="5"/>
    <x v="12"/>
    <s v="1010"/>
    <s v="S010"/>
    <s v="H"/>
    <n v="0"/>
    <n v="1"/>
    <x v="0"/>
    <s v="530000169112"/>
    <x v="733"/>
    <x v="12"/>
    <n v="10385"/>
    <n v="0"/>
    <x v="2"/>
  </r>
  <r>
    <s v="4906347965"/>
    <x v="2"/>
    <s v="12"/>
    <d v="2019-12-04T00:00:00"/>
    <x v="5"/>
    <x v="99"/>
    <s v="1050"/>
    <s v="S050"/>
    <s v="H"/>
    <n v="0"/>
    <n v="1"/>
    <x v="0"/>
    <s v="530000164650"/>
    <x v="471"/>
    <x v="99"/>
    <n v="1370"/>
    <n v="0"/>
    <x v="1"/>
  </r>
  <r>
    <s v="4906348018"/>
    <x v="2"/>
    <s v="12"/>
    <d v="2019-12-05T00:00:00"/>
    <x v="1"/>
    <x v="6"/>
    <s v="1060"/>
    <s v="S060"/>
    <s v="H"/>
    <n v="0"/>
    <n v="1"/>
    <x v="0"/>
    <s v="530000168150"/>
    <x v="306"/>
    <x v="6"/>
    <n v="1446"/>
    <n v="0"/>
    <x v="0"/>
  </r>
  <r>
    <s v="4906348044"/>
    <x v="2"/>
    <s v="12"/>
    <d v="2019-12-04T00:00:00"/>
    <x v="5"/>
    <x v="0"/>
    <s v="1050"/>
    <s v="S050"/>
    <s v="H"/>
    <n v="0"/>
    <n v="1"/>
    <x v="0"/>
    <s v="530000167521"/>
    <x v="957"/>
    <x v="0"/>
    <n v="41000"/>
    <n v="0"/>
    <x v="1"/>
  </r>
  <r>
    <s v="4906348070"/>
    <x v="2"/>
    <s v="12"/>
    <d v="2019-12-05T00:00:00"/>
    <x v="5"/>
    <x v="6"/>
    <s v="1050"/>
    <s v="S050"/>
    <s v="H"/>
    <n v="0"/>
    <n v="1"/>
    <x v="0"/>
    <s v="530000169302"/>
    <x v="473"/>
    <x v="6"/>
    <n v="1446"/>
    <n v="0"/>
    <x v="1"/>
  </r>
  <r>
    <s v="4906348171"/>
    <x v="2"/>
    <s v="12"/>
    <d v="2019-12-05T00:00:00"/>
    <x v="5"/>
    <x v="0"/>
    <s v="1050"/>
    <s v="S050"/>
    <s v="H"/>
    <n v="0"/>
    <n v="1"/>
    <x v="0"/>
    <s v="530000143030"/>
    <x v="466"/>
    <x v="0"/>
    <n v="41000"/>
    <n v="0"/>
    <x v="2"/>
  </r>
  <r>
    <s v="4906348172"/>
    <x v="2"/>
    <s v="12"/>
    <d v="2019-12-05T00:00:00"/>
    <x v="5"/>
    <x v="10"/>
    <s v="1050"/>
    <s v="S050"/>
    <s v="H"/>
    <n v="0"/>
    <n v="1"/>
    <x v="0"/>
    <s v="530000146982"/>
    <x v="466"/>
    <x v="10"/>
    <n v="42200"/>
    <n v="0"/>
    <x v="2"/>
  </r>
  <r>
    <s v="4906348420"/>
    <x v="2"/>
    <s v="12"/>
    <d v="2019-12-05T00:00:00"/>
    <x v="5"/>
    <x v="26"/>
    <s v="1080"/>
    <s v="S080"/>
    <s v="H"/>
    <n v="0"/>
    <n v="1"/>
    <x v="0"/>
    <s v="530000168430"/>
    <x v="480"/>
    <x v="26"/>
    <n v="9000"/>
    <n v="0"/>
    <x v="2"/>
  </r>
  <r>
    <s v="4906348440"/>
    <x v="2"/>
    <s v="12"/>
    <d v="2019-12-05T00:00:00"/>
    <x v="5"/>
    <x v="2"/>
    <s v="1010"/>
    <s v="S010"/>
    <s v="H"/>
    <n v="0"/>
    <n v="1"/>
    <x v="0"/>
    <s v="530000168975"/>
    <x v="733"/>
    <x v="2"/>
    <n v="9490"/>
    <n v="0"/>
    <x v="2"/>
  </r>
  <r>
    <s v="4906348449"/>
    <x v="2"/>
    <s v="12"/>
    <d v="2019-12-05T00:00:00"/>
    <x v="5"/>
    <x v="2"/>
    <s v="1010"/>
    <s v="S010"/>
    <s v="H"/>
    <n v="0"/>
    <n v="1"/>
    <x v="0"/>
    <s v="530000167482"/>
    <x v="733"/>
    <x v="2"/>
    <n v="9490"/>
    <n v="0"/>
    <x v="2"/>
  </r>
  <r>
    <s v="4906348637"/>
    <x v="2"/>
    <s v="12"/>
    <d v="2019-12-05T00:00:00"/>
    <x v="5"/>
    <x v="56"/>
    <s v="1050"/>
    <s v="S050"/>
    <s v="H"/>
    <n v="0"/>
    <n v="1"/>
    <x v="0"/>
    <s v="530000170422"/>
    <x v="473"/>
    <x v="56"/>
    <n v="3645"/>
    <n v="0"/>
    <x v="1"/>
  </r>
  <r>
    <s v="4906348834"/>
    <x v="2"/>
    <s v="12"/>
    <d v="2019-12-05T00:00:00"/>
    <x v="5"/>
    <x v="19"/>
    <s v="1020"/>
    <s v="S020"/>
    <s v="H"/>
    <n v="0"/>
    <n v="1"/>
    <x v="0"/>
    <s v="530000151759"/>
    <x v="79"/>
    <x v="19"/>
    <n v="1745"/>
    <n v="0"/>
    <x v="2"/>
  </r>
  <r>
    <s v="4906348963"/>
    <x v="2"/>
    <s v="12"/>
    <d v="2019-12-05T00:00:00"/>
    <x v="3"/>
    <x v="26"/>
    <s v="1080"/>
    <s v="S080"/>
    <s v="S"/>
    <n v="0"/>
    <n v="-1"/>
    <x v="0"/>
    <s v="530000168430"/>
    <x v="480"/>
    <x v="26"/>
    <n v="9000"/>
    <n v="0"/>
    <x v="2"/>
  </r>
  <r>
    <s v="4906349003"/>
    <x v="2"/>
    <s v="12"/>
    <d v="2019-12-05T00:00:00"/>
    <x v="5"/>
    <x v="12"/>
    <s v="1010"/>
    <s v="S010"/>
    <s v="H"/>
    <n v="0"/>
    <n v="1"/>
    <x v="0"/>
    <s v="530000167349"/>
    <x v="733"/>
    <x v="12"/>
    <n v="10385"/>
    <n v="0"/>
    <x v="2"/>
  </r>
  <r>
    <s v="4906349231"/>
    <x v="2"/>
    <s v="12"/>
    <d v="2019-12-06T00:00:00"/>
    <x v="5"/>
    <x v="63"/>
    <s v="1050"/>
    <s v="S050"/>
    <s v="H"/>
    <n v="0"/>
    <n v="1"/>
    <x v="0"/>
    <s v="530000169398"/>
    <x v="473"/>
    <x v="63"/>
    <n v="3113"/>
    <n v="0"/>
    <x v="1"/>
  </r>
  <r>
    <s v="4906349438"/>
    <x v="2"/>
    <s v="12"/>
    <d v="2019-12-06T00:00:00"/>
    <x v="5"/>
    <x v="5"/>
    <s v="1010"/>
    <s v="S010"/>
    <s v="H"/>
    <n v="0"/>
    <n v="1"/>
    <x v="0"/>
    <s v="530000171137"/>
    <x v="6"/>
    <x v="5"/>
    <n v="1297"/>
    <n v="0"/>
    <x v="3"/>
  </r>
  <r>
    <s v="4906349578"/>
    <x v="2"/>
    <s v="12"/>
    <d v="2019-12-06T00:00:00"/>
    <x v="5"/>
    <x v="6"/>
    <s v="1010"/>
    <s v="S010"/>
    <s v="H"/>
    <n v="0"/>
    <n v="1"/>
    <x v="0"/>
    <s v="530000160707"/>
    <x v="451"/>
    <x v="6"/>
    <n v="1446"/>
    <n v="0"/>
    <x v="1"/>
  </r>
  <r>
    <s v="4906349815"/>
    <x v="2"/>
    <s v="12"/>
    <d v="2019-12-06T00:00:00"/>
    <x v="5"/>
    <x v="31"/>
    <s v="1017"/>
    <s v="S017"/>
    <s v="H"/>
    <n v="0"/>
    <n v="1"/>
    <x v="0"/>
    <s v="530000150122"/>
    <x v="79"/>
    <x v="31"/>
    <n v="1911"/>
    <n v="0"/>
    <x v="2"/>
  </r>
  <r>
    <s v="4906349861"/>
    <x v="2"/>
    <s v="12"/>
    <d v="2019-12-06T00:00:00"/>
    <x v="5"/>
    <x v="5"/>
    <s v="1017"/>
    <s v="S017"/>
    <s v="H"/>
    <n v="0"/>
    <n v="1"/>
    <x v="0"/>
    <s v="530000164861"/>
    <x v="843"/>
    <x v="5"/>
    <n v="1297"/>
    <n v="0"/>
    <x v="2"/>
  </r>
  <r>
    <s v="4906349905"/>
    <x v="2"/>
    <s v="12"/>
    <d v="2019-12-06T00:00:00"/>
    <x v="5"/>
    <x v="5"/>
    <s v="1020"/>
    <s v="S020"/>
    <s v="H"/>
    <n v="0"/>
    <n v="1"/>
    <x v="0"/>
    <s v="530000171080"/>
    <x v="79"/>
    <x v="5"/>
    <n v="1297"/>
    <n v="0"/>
    <x v="2"/>
  </r>
  <r>
    <s v="4906350002"/>
    <x v="2"/>
    <s v="12"/>
    <d v="2019-12-06T00:00:00"/>
    <x v="5"/>
    <x v="5"/>
    <s v="1020"/>
    <s v="S020"/>
    <s v="H"/>
    <n v="0"/>
    <n v="1"/>
    <x v="0"/>
    <s v="530000170627"/>
    <x v="441"/>
    <x v="5"/>
    <n v="1297"/>
    <n v="0"/>
    <x v="2"/>
  </r>
  <r>
    <s v="4906350097"/>
    <x v="2"/>
    <s v="12"/>
    <d v="2019-12-06T00:00:00"/>
    <x v="5"/>
    <x v="7"/>
    <s v="1010"/>
    <s v="S010"/>
    <s v="H"/>
    <n v="0"/>
    <n v="1"/>
    <x v="0"/>
    <s v="530000159822"/>
    <x v="320"/>
    <x v="7"/>
    <n v="8280"/>
    <n v="0"/>
    <x v="1"/>
  </r>
  <r>
    <s v="4906350099"/>
    <x v="2"/>
    <s v="12"/>
    <d v="2019-12-06T00:00:00"/>
    <x v="5"/>
    <x v="29"/>
    <s v="1050"/>
    <s v="S050"/>
    <s v="H"/>
    <n v="0"/>
    <n v="2"/>
    <x v="0"/>
    <s v="530000171469"/>
    <x v="473"/>
    <x v="29"/>
    <n v="2800"/>
    <n v="0"/>
    <x v="1"/>
  </r>
  <r>
    <s v="4906350124"/>
    <x v="2"/>
    <s v="12"/>
    <d v="2019-12-07T00:00:00"/>
    <x v="5"/>
    <x v="22"/>
    <s v="1010"/>
    <s v="S010"/>
    <s v="H"/>
    <n v="0"/>
    <n v="3"/>
    <x v="0"/>
    <s v="530000161059"/>
    <x v="451"/>
    <x v="22"/>
    <n v="1334"/>
    <n v="0"/>
    <x v="1"/>
  </r>
  <r>
    <s v="4906350129"/>
    <x v="2"/>
    <s v="12"/>
    <d v="2019-12-07T00:00:00"/>
    <x v="5"/>
    <x v="2"/>
    <s v="1017"/>
    <s v="S017"/>
    <s v="H"/>
    <n v="0"/>
    <n v="1"/>
    <x v="0"/>
    <s v="530000127851"/>
    <x v="956"/>
    <x v="2"/>
    <n v="9490"/>
    <n v="0"/>
    <x v="1"/>
  </r>
  <r>
    <s v="4906350145"/>
    <x v="2"/>
    <s v="12"/>
    <d v="2019-12-07T00:00:00"/>
    <x v="5"/>
    <x v="7"/>
    <s v="1030"/>
    <s v="S030"/>
    <s v="H"/>
    <n v="0"/>
    <n v="1"/>
    <x v="0"/>
    <s v="530000160584"/>
    <x v="478"/>
    <x v="7"/>
    <n v="8280"/>
    <n v="0"/>
    <x v="2"/>
  </r>
  <r>
    <s v="4906350147"/>
    <x v="2"/>
    <s v="12"/>
    <d v="2019-12-07T00:00:00"/>
    <x v="5"/>
    <x v="2"/>
    <s v="1030"/>
    <s v="S030"/>
    <s v="H"/>
    <n v="0"/>
    <n v="1"/>
    <x v="0"/>
    <s v="530000155523"/>
    <x v="327"/>
    <x v="2"/>
    <n v="9490"/>
    <n v="0"/>
    <x v="1"/>
  </r>
  <r>
    <s v="4906350150"/>
    <x v="2"/>
    <s v="12"/>
    <d v="2019-12-07T00:00:00"/>
    <x v="5"/>
    <x v="77"/>
    <s v="1030"/>
    <s v="S030"/>
    <s v="H"/>
    <n v="0"/>
    <n v="1"/>
    <x v="0"/>
    <s v="530000162254"/>
    <x v="327"/>
    <x v="77"/>
    <n v="0"/>
    <n v="0"/>
    <x v="1"/>
  </r>
  <r>
    <s v="4906350162"/>
    <x v="2"/>
    <s v="12"/>
    <d v="2019-12-06T00:00:00"/>
    <x v="5"/>
    <x v="13"/>
    <s v="1010"/>
    <s v="S010"/>
    <s v="H"/>
    <n v="0"/>
    <n v="1"/>
    <x v="0"/>
    <s v="530000168174"/>
    <x v="963"/>
    <x v="13"/>
    <n v="46100"/>
    <n v="0"/>
    <x v="1"/>
  </r>
  <r>
    <s v="4906350163"/>
    <x v="2"/>
    <s v="12"/>
    <d v="2019-12-07T00:00:00"/>
    <x v="5"/>
    <x v="9"/>
    <s v="1050"/>
    <s v="S050"/>
    <s v="H"/>
    <n v="0"/>
    <n v="1"/>
    <x v="0"/>
    <s v="530000141653"/>
    <x v="7"/>
    <x v="9"/>
    <n v="1965"/>
    <n v="0"/>
    <x v="2"/>
  </r>
  <r>
    <s v="4906350391"/>
    <x v="2"/>
    <s v="12"/>
    <d v="2019-12-08T00:00:00"/>
    <x v="5"/>
    <x v="5"/>
    <s v="1020"/>
    <s v="S020"/>
    <s v="H"/>
    <n v="0"/>
    <n v="1"/>
    <x v="0"/>
    <s v="530000168355"/>
    <x v="961"/>
    <x v="5"/>
    <n v="1297"/>
    <n v="0"/>
    <x v="1"/>
  </r>
  <r>
    <s v="4906350550"/>
    <x v="2"/>
    <s v="12"/>
    <d v="2019-12-09T00:00:00"/>
    <x v="5"/>
    <x v="29"/>
    <s v="1060"/>
    <s v="S060"/>
    <s v="H"/>
    <n v="0"/>
    <n v="1"/>
    <x v="0"/>
    <s v="530000171469"/>
    <x v="473"/>
    <x v="29"/>
    <n v="2800"/>
    <n v="0"/>
    <x v="1"/>
  </r>
  <r>
    <s v="4906350729"/>
    <x v="2"/>
    <s v="12"/>
    <d v="2019-12-09T00:00:00"/>
    <x v="5"/>
    <x v="5"/>
    <s v="1017"/>
    <s v="S017"/>
    <s v="H"/>
    <n v="0"/>
    <n v="1"/>
    <x v="0"/>
    <s v="530000150016"/>
    <x v="476"/>
    <x v="5"/>
    <n v="1297"/>
    <n v="0"/>
    <x v="2"/>
  </r>
  <r>
    <s v="4906350801"/>
    <x v="2"/>
    <s v="12"/>
    <d v="2019-12-09T00:00:00"/>
    <x v="5"/>
    <x v="5"/>
    <s v="1060"/>
    <s v="S060"/>
    <s v="H"/>
    <n v="0"/>
    <n v="1"/>
    <x v="0"/>
    <s v="530000162433"/>
    <x v="193"/>
    <x v="5"/>
    <n v="1297"/>
    <n v="0"/>
    <x v="3"/>
  </r>
  <r>
    <s v="4906350801"/>
    <x v="2"/>
    <s v="12"/>
    <d v="2019-12-09T00:00:00"/>
    <x v="5"/>
    <x v="5"/>
    <s v="1060"/>
    <s v="S060"/>
    <s v="H"/>
    <n v="0"/>
    <n v="1"/>
    <x v="0"/>
    <s v="530000162433"/>
    <x v="193"/>
    <x v="5"/>
    <n v="1297"/>
    <n v="0"/>
    <x v="3"/>
  </r>
  <r>
    <s v="4906350801"/>
    <x v="2"/>
    <s v="12"/>
    <d v="2019-12-09T00:00:00"/>
    <x v="5"/>
    <x v="5"/>
    <s v="1060"/>
    <s v="S060"/>
    <s v="H"/>
    <n v="0"/>
    <n v="1"/>
    <x v="0"/>
    <s v="530000162433"/>
    <x v="193"/>
    <x v="5"/>
    <n v="1297"/>
    <n v="0"/>
    <x v="3"/>
  </r>
  <r>
    <s v="4906350801"/>
    <x v="2"/>
    <s v="12"/>
    <d v="2019-12-09T00:00:00"/>
    <x v="5"/>
    <x v="5"/>
    <s v="1060"/>
    <s v="S060"/>
    <s v="H"/>
    <n v="0"/>
    <n v="1"/>
    <x v="0"/>
    <s v="530000162433"/>
    <x v="193"/>
    <x v="5"/>
    <n v="1297"/>
    <n v="0"/>
    <x v="3"/>
  </r>
  <r>
    <s v="4906350801"/>
    <x v="2"/>
    <s v="12"/>
    <d v="2019-12-09T00:00:00"/>
    <x v="5"/>
    <x v="5"/>
    <s v="1060"/>
    <s v="S060"/>
    <s v="H"/>
    <n v="0"/>
    <n v="1"/>
    <x v="0"/>
    <s v="530000162433"/>
    <x v="193"/>
    <x v="5"/>
    <n v="1297"/>
    <n v="0"/>
    <x v="3"/>
  </r>
  <r>
    <s v="4906351135"/>
    <x v="2"/>
    <s v="12"/>
    <d v="2019-12-09T00:00:00"/>
    <x v="5"/>
    <x v="28"/>
    <s v="1020"/>
    <s v="S020"/>
    <s v="H"/>
    <n v="0"/>
    <n v="1"/>
    <x v="0"/>
    <s v="530000152630"/>
    <x v="337"/>
    <x v="28"/>
    <n v="44820"/>
    <n v="0"/>
    <x v="0"/>
  </r>
  <r>
    <s v="4906351143"/>
    <x v="2"/>
    <s v="12"/>
    <d v="2019-12-09T00:00:00"/>
    <x v="5"/>
    <x v="7"/>
    <s v="1010"/>
    <s v="S010"/>
    <s v="H"/>
    <n v="0"/>
    <n v="1"/>
    <x v="0"/>
    <s v="530000132965"/>
    <x v="220"/>
    <x v="7"/>
    <n v="8280"/>
    <n v="0"/>
    <x v="0"/>
  </r>
  <r>
    <s v="4906351198"/>
    <x v="2"/>
    <s v="12"/>
    <d v="2019-12-09T00:00:00"/>
    <x v="5"/>
    <x v="49"/>
    <s v="1020"/>
    <s v="S020"/>
    <s v="H"/>
    <n v="0"/>
    <n v="1"/>
    <x v="0"/>
    <s v="530000173028"/>
    <x v="304"/>
    <x v="49"/>
    <n v="2408"/>
    <n v="0"/>
    <x v="0"/>
  </r>
  <r>
    <s v="4906351210"/>
    <x v="2"/>
    <s v="12"/>
    <d v="2019-12-09T00:00:00"/>
    <x v="5"/>
    <x v="5"/>
    <s v="1010"/>
    <s v="S010"/>
    <s v="H"/>
    <n v="0"/>
    <n v="4"/>
    <x v="0"/>
    <s v="530000167164"/>
    <x v="193"/>
    <x v="5"/>
    <n v="1297"/>
    <n v="0"/>
    <x v="3"/>
  </r>
  <r>
    <s v="4906351230"/>
    <x v="2"/>
    <s v="12"/>
    <d v="2019-12-09T00:00:00"/>
    <x v="5"/>
    <x v="7"/>
    <s v="1010"/>
    <s v="S010"/>
    <s v="H"/>
    <n v="0"/>
    <n v="1"/>
    <x v="0"/>
    <s v="530000167540"/>
    <x v="733"/>
    <x v="7"/>
    <n v="8280"/>
    <n v="0"/>
    <x v="2"/>
  </r>
  <r>
    <s v="4906351262"/>
    <x v="2"/>
    <s v="12"/>
    <d v="2019-12-09T00:00:00"/>
    <x v="3"/>
    <x v="5"/>
    <s v="1017"/>
    <s v="S017"/>
    <s v="S"/>
    <n v="0"/>
    <n v="-1"/>
    <x v="0"/>
    <s v="530000150016"/>
    <x v="476"/>
    <x v="5"/>
    <n v="1297"/>
    <n v="0"/>
    <x v="2"/>
  </r>
  <r>
    <s v="4906351293"/>
    <x v="2"/>
    <s v="12"/>
    <d v="2019-12-09T00:00:00"/>
    <x v="5"/>
    <x v="73"/>
    <s v="1010"/>
    <s v="S010"/>
    <s v="H"/>
    <n v="0"/>
    <n v="1"/>
    <x v="0"/>
    <s v="530000172007"/>
    <x v="733"/>
    <x v="73"/>
    <n v="41980"/>
    <n v="0"/>
    <x v="2"/>
  </r>
  <r>
    <s v="4906351294"/>
    <x v="2"/>
    <s v="12"/>
    <d v="2019-12-09T00:00:00"/>
    <x v="5"/>
    <x v="5"/>
    <s v="1010"/>
    <s v="S010"/>
    <s v="H"/>
    <n v="0"/>
    <n v="1"/>
    <x v="0"/>
    <s v="530000168632"/>
    <x v="451"/>
    <x v="5"/>
    <n v="1297"/>
    <n v="0"/>
    <x v="1"/>
  </r>
  <r>
    <s v="4906351464"/>
    <x v="2"/>
    <s v="12"/>
    <d v="2019-12-09T00:00:00"/>
    <x v="5"/>
    <x v="22"/>
    <s v="1010"/>
    <s v="S010"/>
    <s v="H"/>
    <n v="0"/>
    <n v="1"/>
    <x v="0"/>
    <s v="530000172475"/>
    <x v="451"/>
    <x v="22"/>
    <n v="1334"/>
    <n v="0"/>
    <x v="1"/>
  </r>
  <r>
    <s v="4906351503"/>
    <x v="2"/>
    <s v="12"/>
    <d v="2019-12-09T00:00:00"/>
    <x v="5"/>
    <x v="6"/>
    <s v="1096"/>
    <s v="S096"/>
    <s v="H"/>
    <n v="0"/>
    <n v="1"/>
    <x v="0"/>
    <s v="530000173170"/>
    <x v="471"/>
    <x v="6"/>
    <n v="1446"/>
    <n v="0"/>
    <x v="1"/>
  </r>
  <r>
    <s v="4906351564"/>
    <x v="2"/>
    <s v="12"/>
    <d v="2019-12-09T00:00:00"/>
    <x v="5"/>
    <x v="22"/>
    <s v="1010"/>
    <s v="S010"/>
    <s v="H"/>
    <n v="0"/>
    <n v="3"/>
    <x v="0"/>
    <s v="530000172475"/>
    <x v="451"/>
    <x v="22"/>
    <n v="1334"/>
    <n v="0"/>
    <x v="1"/>
  </r>
  <r>
    <s v="4906351640"/>
    <x v="2"/>
    <s v="12"/>
    <d v="2019-12-10T00:00:00"/>
    <x v="3"/>
    <x v="6"/>
    <s v="1050"/>
    <s v="S050"/>
    <s v="S"/>
    <n v="0"/>
    <n v="-1"/>
    <x v="0"/>
    <s v="530000173352"/>
    <x v="473"/>
    <x v="6"/>
    <n v="1446"/>
    <n v="0"/>
    <x v="1"/>
  </r>
  <r>
    <s v="4906351796"/>
    <x v="2"/>
    <s v="12"/>
    <d v="2019-12-10T00:00:00"/>
    <x v="5"/>
    <x v="6"/>
    <s v="1050"/>
    <s v="S050"/>
    <s v="H"/>
    <n v="0"/>
    <n v="2"/>
    <x v="0"/>
    <s v="530000173352"/>
    <x v="473"/>
    <x v="6"/>
    <n v="1446"/>
    <n v="0"/>
    <x v="1"/>
  </r>
  <r>
    <s v="4906351798"/>
    <x v="2"/>
    <s v="12"/>
    <d v="2019-12-10T00:00:00"/>
    <x v="5"/>
    <x v="32"/>
    <s v="1050"/>
    <s v="S050"/>
    <s v="H"/>
    <n v="0"/>
    <n v="1"/>
    <x v="0"/>
    <s v="530000173391"/>
    <x v="473"/>
    <x v="32"/>
    <n v="1238"/>
    <n v="0"/>
    <x v="1"/>
  </r>
  <r>
    <s v="4906351816"/>
    <x v="2"/>
    <s v="12"/>
    <d v="2019-12-10T00:00:00"/>
    <x v="1"/>
    <x v="2"/>
    <s v="1060"/>
    <s v="S060"/>
    <s v="H"/>
    <n v="0"/>
    <n v="1"/>
    <x v="0"/>
    <s v="530000170620"/>
    <x v="470"/>
    <x v="2"/>
    <n v="9490"/>
    <n v="0"/>
    <x v="2"/>
  </r>
  <r>
    <s v="4906351817"/>
    <x v="2"/>
    <s v="12"/>
    <d v="2019-12-10T00:00:00"/>
    <x v="1"/>
    <x v="56"/>
    <s v="1060"/>
    <s v="S060"/>
    <s v="H"/>
    <n v="0"/>
    <n v="1"/>
    <x v="0"/>
    <s v="530000164793"/>
    <x v="471"/>
    <x v="56"/>
    <n v="3645"/>
    <n v="0"/>
    <x v="1"/>
  </r>
  <r>
    <s v="4906352032"/>
    <x v="2"/>
    <s v="12"/>
    <d v="2019-12-10T00:00:00"/>
    <x v="5"/>
    <x v="6"/>
    <s v="1060"/>
    <s v="S060"/>
    <s v="H"/>
    <n v="0"/>
    <n v="1"/>
    <x v="0"/>
    <s v="530000172283"/>
    <x v="499"/>
    <x v="6"/>
    <n v="1446"/>
    <n v="0"/>
    <x v="1"/>
  </r>
  <r>
    <s v="4906352034"/>
    <x v="2"/>
    <s v="12"/>
    <d v="2019-12-10T00:00:00"/>
    <x v="5"/>
    <x v="9"/>
    <s v="1060"/>
    <s v="S060"/>
    <s v="H"/>
    <n v="0"/>
    <n v="1"/>
    <x v="0"/>
    <s v="530000167551"/>
    <x v="471"/>
    <x v="9"/>
    <n v="1965"/>
    <n v="0"/>
    <x v="1"/>
  </r>
  <r>
    <s v="4906352125"/>
    <x v="2"/>
    <s v="12"/>
    <d v="2019-12-10T00:00:00"/>
    <x v="5"/>
    <x v="32"/>
    <s v="1020"/>
    <s v="S020"/>
    <s v="H"/>
    <n v="0"/>
    <n v="1"/>
    <x v="0"/>
    <s v="530000163270"/>
    <x v="193"/>
    <x v="32"/>
    <n v="1238"/>
    <n v="0"/>
    <x v="3"/>
  </r>
  <r>
    <s v="4906352142"/>
    <x v="2"/>
    <s v="12"/>
    <d v="2019-12-10T00:00:00"/>
    <x v="5"/>
    <x v="6"/>
    <s v="1010"/>
    <s v="S010"/>
    <s v="H"/>
    <n v="0"/>
    <n v="1"/>
    <x v="0"/>
    <s v="530000166316"/>
    <x v="451"/>
    <x v="6"/>
    <n v="1446"/>
    <n v="0"/>
    <x v="1"/>
  </r>
  <r>
    <s v="4906352178"/>
    <x v="2"/>
    <s v="12"/>
    <d v="2019-12-10T00:00:00"/>
    <x v="5"/>
    <x v="0"/>
    <s v="1050"/>
    <s v="S050"/>
    <s v="H"/>
    <n v="0"/>
    <n v="1"/>
    <x v="0"/>
    <s v="530000139927"/>
    <x v="225"/>
    <x v="0"/>
    <n v="41000"/>
    <n v="0"/>
    <x v="0"/>
  </r>
  <r>
    <s v="4906352270"/>
    <x v="2"/>
    <s v="12"/>
    <d v="2019-12-10T00:00:00"/>
    <x v="5"/>
    <x v="6"/>
    <s v="1010"/>
    <s v="S010"/>
    <s v="H"/>
    <n v="0"/>
    <n v="1"/>
    <x v="0"/>
    <s v="530000171097"/>
    <x v="451"/>
    <x v="6"/>
    <n v="1446"/>
    <n v="0"/>
    <x v="1"/>
  </r>
  <r>
    <s v="4906352302"/>
    <x v="2"/>
    <s v="12"/>
    <d v="2019-12-10T00:00:00"/>
    <x v="3"/>
    <x v="6"/>
    <s v="1010"/>
    <s v="S010"/>
    <s v="S"/>
    <n v="0"/>
    <n v="-1"/>
    <x v="0"/>
    <s v="530000166316"/>
    <x v="451"/>
    <x v="6"/>
    <n v="1446"/>
    <n v="0"/>
    <x v="1"/>
  </r>
  <r>
    <s v="4906352399"/>
    <x v="2"/>
    <s v="12"/>
    <d v="2019-12-10T00:00:00"/>
    <x v="5"/>
    <x v="9"/>
    <s v="1010"/>
    <s v="S010"/>
    <s v="H"/>
    <n v="0"/>
    <n v="1"/>
    <x v="0"/>
    <s v="530000166316"/>
    <x v="451"/>
    <x v="9"/>
    <n v="1965"/>
    <n v="0"/>
    <x v="1"/>
  </r>
  <r>
    <s v="4906352561"/>
    <x v="2"/>
    <s v="12"/>
    <d v="2019-12-10T00:00:00"/>
    <x v="5"/>
    <x v="2"/>
    <s v="1060"/>
    <s v="S060"/>
    <s v="H"/>
    <n v="0"/>
    <n v="1"/>
    <x v="0"/>
    <s v="530000159415"/>
    <x v="958"/>
    <x v="2"/>
    <n v="9490"/>
    <n v="0"/>
    <x v="1"/>
  </r>
  <r>
    <s v="4906352593"/>
    <x v="2"/>
    <s v="12"/>
    <d v="2019-12-09T00:00:00"/>
    <x v="3"/>
    <x v="6"/>
    <s v="1096"/>
    <s v="S096"/>
    <s v="S"/>
    <n v="0"/>
    <n v="-1"/>
    <x v="0"/>
    <s v="530000173170"/>
    <x v="471"/>
    <x v="6"/>
    <n v="1446"/>
    <n v="0"/>
    <x v="1"/>
  </r>
  <r>
    <s v="4906352701"/>
    <x v="2"/>
    <s v="12"/>
    <d v="2019-12-10T00:00:00"/>
    <x v="5"/>
    <x v="6"/>
    <s v="1050"/>
    <s v="S050"/>
    <s v="H"/>
    <n v="0"/>
    <n v="1"/>
    <x v="0"/>
    <s v="530000173414"/>
    <x v="473"/>
    <x v="6"/>
    <n v="1446"/>
    <n v="0"/>
    <x v="1"/>
  </r>
  <r>
    <s v="4906352741"/>
    <x v="2"/>
    <s v="12"/>
    <d v="2019-12-10T00:00:00"/>
    <x v="5"/>
    <x v="56"/>
    <s v="1060"/>
    <s v="S060"/>
    <s v="H"/>
    <n v="0"/>
    <n v="1"/>
    <x v="0"/>
    <s v="530000171975"/>
    <x v="471"/>
    <x v="56"/>
    <n v="3645"/>
    <n v="0"/>
    <x v="1"/>
  </r>
  <r>
    <s v="4906353017"/>
    <x v="2"/>
    <s v="12"/>
    <d v="2019-12-11T00:00:00"/>
    <x v="5"/>
    <x v="7"/>
    <s v="1010"/>
    <s v="S010"/>
    <s v="H"/>
    <n v="0"/>
    <n v="1"/>
    <x v="0"/>
    <s v="530000170978"/>
    <x v="733"/>
    <x v="7"/>
    <n v="8280"/>
    <n v="0"/>
    <x v="2"/>
  </r>
  <r>
    <s v="4906353053"/>
    <x v="2"/>
    <s v="12"/>
    <d v="2019-12-11T00:00:00"/>
    <x v="5"/>
    <x v="7"/>
    <s v="1080"/>
    <s v="S080"/>
    <s v="H"/>
    <n v="0"/>
    <n v="1"/>
    <x v="0"/>
    <s v="530000172753"/>
    <x v="480"/>
    <x v="7"/>
    <n v="8280"/>
    <n v="0"/>
    <x v="2"/>
  </r>
  <r>
    <s v="4906353075"/>
    <x v="2"/>
    <s v="12"/>
    <d v="2019-12-11T00:00:00"/>
    <x v="5"/>
    <x v="26"/>
    <s v="1080"/>
    <s v="S080"/>
    <s v="H"/>
    <n v="0"/>
    <n v="1"/>
    <x v="0"/>
    <s v="530000168206"/>
    <x v="480"/>
    <x v="26"/>
    <n v="9000"/>
    <n v="0"/>
    <x v="2"/>
  </r>
  <r>
    <s v="4906353076"/>
    <x v="2"/>
    <s v="12"/>
    <d v="2019-12-11T00:00:00"/>
    <x v="5"/>
    <x v="5"/>
    <s v="1080"/>
    <s v="S080"/>
    <s v="H"/>
    <n v="0"/>
    <n v="1"/>
    <x v="0"/>
    <s v="530000151934"/>
    <x v="843"/>
    <x v="5"/>
    <n v="1297"/>
    <n v="0"/>
    <x v="2"/>
  </r>
  <r>
    <s v="4906353167"/>
    <x v="2"/>
    <s v="12"/>
    <d v="2019-12-11T00:00:00"/>
    <x v="5"/>
    <x v="2"/>
    <s v="1010"/>
    <s v="S010"/>
    <s v="H"/>
    <n v="0"/>
    <n v="1"/>
    <x v="0"/>
    <s v="530000169136"/>
    <x v="733"/>
    <x v="2"/>
    <n v="9490"/>
    <n v="0"/>
    <x v="2"/>
  </r>
  <r>
    <s v="4906353171"/>
    <x v="2"/>
    <s v="12"/>
    <d v="2019-12-11T00:00:00"/>
    <x v="5"/>
    <x v="6"/>
    <s v="1030"/>
    <s v="S030"/>
    <s v="H"/>
    <n v="0"/>
    <n v="1"/>
    <x v="0"/>
    <s v="530000164966"/>
    <x v="30"/>
    <x v="6"/>
    <n v="1446"/>
    <n v="0"/>
    <x v="2"/>
  </r>
  <r>
    <s v="4906353281"/>
    <x v="2"/>
    <s v="12"/>
    <d v="2019-12-11T00:00:00"/>
    <x v="3"/>
    <x v="5"/>
    <s v="1080"/>
    <s v="S080"/>
    <s v="S"/>
    <n v="0"/>
    <n v="-1"/>
    <x v="0"/>
    <s v="530000151934"/>
    <x v="843"/>
    <x v="5"/>
    <n v="1297"/>
    <n v="0"/>
    <x v="2"/>
  </r>
  <r>
    <s v="4906353296"/>
    <x v="2"/>
    <s v="12"/>
    <d v="2019-12-11T00:00:00"/>
    <x v="5"/>
    <x v="0"/>
    <s v="1020"/>
    <s v="S020"/>
    <s v="H"/>
    <n v="0"/>
    <n v="1"/>
    <x v="0"/>
    <s v="530000165902"/>
    <x v="441"/>
    <x v="0"/>
    <n v="41000"/>
    <n v="0"/>
    <x v="2"/>
  </r>
  <r>
    <s v="4906353298"/>
    <x v="2"/>
    <s v="12"/>
    <d v="2019-12-11T00:00:00"/>
    <x v="5"/>
    <x v="95"/>
    <s v="1020"/>
    <s v="S020"/>
    <s v="H"/>
    <n v="0"/>
    <n v="1"/>
    <x v="0"/>
    <s v="530000158752"/>
    <x v="441"/>
    <x v="95"/>
    <n v="11320"/>
    <n v="0"/>
    <x v="2"/>
  </r>
  <r>
    <s v="4906353609"/>
    <x v="2"/>
    <s v="12"/>
    <d v="2019-12-12T00:00:00"/>
    <x v="1"/>
    <x v="9"/>
    <s v="1060"/>
    <s v="S060"/>
    <s v="H"/>
    <n v="0"/>
    <n v="1"/>
    <x v="0"/>
    <s v="530000169148"/>
    <x v="958"/>
    <x v="9"/>
    <n v="1965"/>
    <n v="0"/>
    <x v="1"/>
  </r>
  <r>
    <s v="4906353609"/>
    <x v="2"/>
    <s v="12"/>
    <d v="2019-12-12T00:00:00"/>
    <x v="1"/>
    <x v="32"/>
    <s v="1060"/>
    <s v="S060"/>
    <s v="H"/>
    <n v="0"/>
    <n v="1"/>
    <x v="0"/>
    <s v="530000163387"/>
    <x v="958"/>
    <x v="32"/>
    <n v="1238"/>
    <n v="0"/>
    <x v="1"/>
  </r>
  <r>
    <s v="4906353678"/>
    <x v="2"/>
    <s v="12"/>
    <d v="2019-12-11T00:00:00"/>
    <x v="5"/>
    <x v="6"/>
    <s v="1050"/>
    <s v="S050"/>
    <s v="H"/>
    <n v="0"/>
    <n v="1"/>
    <x v="0"/>
    <s v="530000164969"/>
    <x v="7"/>
    <x v="6"/>
    <n v="1446"/>
    <n v="0"/>
    <x v="2"/>
  </r>
  <r>
    <s v="4906353770"/>
    <x v="2"/>
    <s v="12"/>
    <d v="2019-12-11T00:00:00"/>
    <x v="5"/>
    <x v="28"/>
    <s v="1010"/>
    <s v="S010"/>
    <s v="H"/>
    <n v="0"/>
    <n v="1"/>
    <x v="0"/>
    <s v="530000163915"/>
    <x v="320"/>
    <x v="28"/>
    <n v="44820"/>
    <n v="0"/>
    <x v="1"/>
  </r>
  <r>
    <s v="4906353890"/>
    <x v="2"/>
    <s v="12"/>
    <d v="2019-12-12T00:00:00"/>
    <x v="5"/>
    <x v="7"/>
    <s v="1030"/>
    <s v="S030"/>
    <s v="H"/>
    <n v="0"/>
    <n v="1"/>
    <x v="0"/>
    <s v="530000167960"/>
    <x v="959"/>
    <x v="7"/>
    <n v="8280"/>
    <n v="0"/>
    <x v="1"/>
  </r>
  <r>
    <s v="4906353962"/>
    <x v="2"/>
    <s v="12"/>
    <d v="2019-12-12T00:00:00"/>
    <x v="5"/>
    <x v="7"/>
    <s v="1020"/>
    <s v="S020"/>
    <s v="H"/>
    <n v="0"/>
    <n v="1"/>
    <x v="0"/>
    <s v="530000167315"/>
    <x v="733"/>
    <x v="7"/>
    <n v="8280"/>
    <n v="0"/>
    <x v="2"/>
  </r>
  <r>
    <s v="4906354101"/>
    <x v="2"/>
    <s v="12"/>
    <d v="2019-12-12T00:00:00"/>
    <x v="5"/>
    <x v="32"/>
    <s v="1017"/>
    <s v="S017"/>
    <s v="H"/>
    <n v="0"/>
    <n v="1"/>
    <x v="0"/>
    <s v="530000166246"/>
    <x v="79"/>
    <x v="32"/>
    <n v="1238"/>
    <n v="0"/>
    <x v="2"/>
  </r>
  <r>
    <s v="4906354124"/>
    <x v="2"/>
    <s v="12"/>
    <d v="2019-12-12T00:00:00"/>
    <x v="5"/>
    <x v="2"/>
    <s v="1080"/>
    <s v="S080"/>
    <s v="H"/>
    <n v="0"/>
    <n v="1"/>
    <x v="0"/>
    <s v="530000162610"/>
    <x v="480"/>
    <x v="2"/>
    <n v="9490"/>
    <n v="0"/>
    <x v="2"/>
  </r>
  <r>
    <s v="4906354125"/>
    <x v="2"/>
    <s v="12"/>
    <d v="2019-12-12T00:00:00"/>
    <x v="5"/>
    <x v="2"/>
    <s v="1080"/>
    <s v="S080"/>
    <s v="H"/>
    <n v="0"/>
    <n v="1"/>
    <x v="0"/>
    <s v="530000171956"/>
    <x v="480"/>
    <x v="2"/>
    <n v="9490"/>
    <n v="0"/>
    <x v="2"/>
  </r>
  <r>
    <s v="4906354126"/>
    <x v="2"/>
    <s v="12"/>
    <d v="2019-12-12T00:00:00"/>
    <x v="5"/>
    <x v="2"/>
    <s v="1080"/>
    <s v="S080"/>
    <s v="H"/>
    <n v="0"/>
    <n v="1"/>
    <x v="0"/>
    <s v="530000172099"/>
    <x v="480"/>
    <x v="2"/>
    <n v="9490"/>
    <n v="0"/>
    <x v="2"/>
  </r>
  <r>
    <s v="4906354214"/>
    <x v="2"/>
    <s v="12"/>
    <d v="2019-12-12T00:00:00"/>
    <x v="5"/>
    <x v="5"/>
    <s v="1010"/>
    <s v="S010"/>
    <s v="H"/>
    <n v="0"/>
    <n v="1"/>
    <x v="0"/>
    <s v="530000170955"/>
    <x v="628"/>
    <x v="5"/>
    <n v="1297"/>
    <n v="0"/>
    <x v="3"/>
  </r>
  <r>
    <s v="4906354214"/>
    <x v="2"/>
    <s v="12"/>
    <d v="2019-12-12T00:00:00"/>
    <x v="5"/>
    <x v="19"/>
    <s v="1010"/>
    <s v="S010"/>
    <s v="H"/>
    <n v="0"/>
    <n v="1"/>
    <x v="0"/>
    <s v="530000170955"/>
    <x v="628"/>
    <x v="19"/>
    <n v="1745"/>
    <n v="0"/>
    <x v="3"/>
  </r>
  <r>
    <s v="4906354214"/>
    <x v="2"/>
    <s v="12"/>
    <d v="2019-12-12T00:00:00"/>
    <x v="5"/>
    <x v="5"/>
    <s v="1010"/>
    <s v="S010"/>
    <s v="H"/>
    <n v="0"/>
    <n v="1"/>
    <x v="0"/>
    <s v="530000170955"/>
    <x v="628"/>
    <x v="5"/>
    <n v="1297"/>
    <n v="0"/>
    <x v="3"/>
  </r>
  <r>
    <s v="4906354214"/>
    <x v="2"/>
    <s v="12"/>
    <d v="2019-12-12T00:00:00"/>
    <x v="5"/>
    <x v="5"/>
    <s v="1010"/>
    <s v="S010"/>
    <s v="H"/>
    <n v="0"/>
    <n v="1"/>
    <x v="0"/>
    <s v="530000170955"/>
    <x v="628"/>
    <x v="5"/>
    <n v="1297"/>
    <n v="0"/>
    <x v="3"/>
  </r>
  <r>
    <s v="4906354215"/>
    <x v="2"/>
    <s v="12"/>
    <d v="2019-12-12T00:00:00"/>
    <x v="5"/>
    <x v="13"/>
    <s v="1010"/>
    <s v="S010"/>
    <s v="H"/>
    <n v="0"/>
    <n v="1"/>
    <x v="0"/>
    <s v="530000170973"/>
    <x v="499"/>
    <x v="13"/>
    <n v="46100"/>
    <n v="0"/>
    <x v="1"/>
  </r>
  <r>
    <s v="4906354275"/>
    <x v="2"/>
    <s v="12"/>
    <d v="2019-12-12T00:00:00"/>
    <x v="5"/>
    <x v="5"/>
    <s v="1096"/>
    <s v="S096"/>
    <s v="H"/>
    <n v="0"/>
    <n v="1"/>
    <x v="0"/>
    <s v="530000170273"/>
    <x v="193"/>
    <x v="5"/>
    <n v="1297"/>
    <n v="0"/>
    <x v="3"/>
  </r>
  <r>
    <s v="4906354275"/>
    <x v="2"/>
    <s v="12"/>
    <d v="2019-12-12T00:00:00"/>
    <x v="5"/>
    <x v="19"/>
    <s v="1096"/>
    <s v="S096"/>
    <s v="H"/>
    <n v="0"/>
    <n v="1"/>
    <x v="0"/>
    <s v="530000170273"/>
    <x v="193"/>
    <x v="19"/>
    <n v="1745"/>
    <n v="0"/>
    <x v="3"/>
  </r>
  <r>
    <s v="4906354622"/>
    <x v="2"/>
    <s v="12"/>
    <d v="2019-12-12T00:00:00"/>
    <x v="5"/>
    <x v="5"/>
    <s v="1010"/>
    <s v="S010"/>
    <s v="H"/>
    <n v="0"/>
    <n v="1"/>
    <x v="0"/>
    <s v="530000162811"/>
    <x v="451"/>
    <x v="5"/>
    <n v="1297"/>
    <n v="0"/>
    <x v="1"/>
  </r>
  <r>
    <s v="4906354698"/>
    <x v="2"/>
    <s v="12"/>
    <d v="2019-12-12T00:00:00"/>
    <x v="5"/>
    <x v="19"/>
    <s v="1020"/>
    <s v="S020"/>
    <s v="H"/>
    <n v="0"/>
    <n v="3"/>
    <x v="0"/>
    <s v="530000173582"/>
    <x v="476"/>
    <x v="19"/>
    <n v="1745"/>
    <n v="0"/>
    <x v="2"/>
  </r>
  <r>
    <s v="4906354702"/>
    <x v="2"/>
    <s v="12"/>
    <d v="2019-12-12T00:00:00"/>
    <x v="5"/>
    <x v="31"/>
    <s v="1050"/>
    <s v="S050"/>
    <s v="H"/>
    <n v="0"/>
    <n v="1"/>
    <x v="0"/>
    <s v="530000171437"/>
    <x v="473"/>
    <x v="31"/>
    <n v="1911"/>
    <n v="0"/>
    <x v="1"/>
  </r>
  <r>
    <s v="4906354718"/>
    <x v="2"/>
    <s v="12"/>
    <d v="2019-12-11T00:00:00"/>
    <x v="3"/>
    <x v="2"/>
    <s v="1010"/>
    <s v="S010"/>
    <s v="S"/>
    <n v="0"/>
    <n v="-1"/>
    <x v="0"/>
    <s v="530000169136"/>
    <x v="733"/>
    <x v="2"/>
    <n v="9490"/>
    <n v="0"/>
    <x v="2"/>
  </r>
  <r>
    <s v="4906354719"/>
    <x v="2"/>
    <s v="12"/>
    <d v="2019-12-11T00:00:00"/>
    <x v="3"/>
    <x v="7"/>
    <s v="1010"/>
    <s v="S010"/>
    <s v="S"/>
    <n v="0"/>
    <n v="-1"/>
    <x v="0"/>
    <s v="530000170978"/>
    <x v="733"/>
    <x v="7"/>
    <n v="8280"/>
    <n v="0"/>
    <x v="2"/>
  </r>
  <r>
    <s v="4906354839"/>
    <x v="2"/>
    <s v="12"/>
    <d v="2019-12-12T00:00:00"/>
    <x v="5"/>
    <x v="7"/>
    <s v="1010"/>
    <s v="S010"/>
    <s v="H"/>
    <n v="0"/>
    <n v="1"/>
    <x v="0"/>
    <s v="530000169611"/>
    <x v="963"/>
    <x v="7"/>
    <n v="8280"/>
    <n v="0"/>
    <x v="1"/>
  </r>
  <r>
    <s v="4906354840"/>
    <x v="2"/>
    <s v="12"/>
    <d v="2019-12-12T00:00:00"/>
    <x v="5"/>
    <x v="92"/>
    <s v="1010"/>
    <s v="S010"/>
    <s v="H"/>
    <n v="0"/>
    <n v="1"/>
    <x v="0"/>
    <s v="530000169571"/>
    <x v="963"/>
    <x v="92"/>
    <n v="4081"/>
    <n v="0"/>
    <x v="1"/>
  </r>
  <r>
    <s v="4906355128"/>
    <x v="2"/>
    <s v="12"/>
    <d v="2019-12-12T00:00:00"/>
    <x v="3"/>
    <x v="5"/>
    <s v="1010"/>
    <s v="S010"/>
    <s v="S"/>
    <n v="0"/>
    <n v="-1"/>
    <x v="0"/>
    <s v="530000162811"/>
    <x v="451"/>
    <x v="5"/>
    <n v="1297"/>
    <n v="0"/>
    <x v="1"/>
  </r>
  <r>
    <s v="4906355348"/>
    <x v="2"/>
    <s v="12"/>
    <d v="2019-12-13T00:00:00"/>
    <x v="5"/>
    <x v="10"/>
    <s v="1030"/>
    <s v="S030"/>
    <s v="H"/>
    <n v="0"/>
    <n v="1"/>
    <x v="0"/>
    <s v="530000160862"/>
    <x v="478"/>
    <x v="10"/>
    <n v="42200"/>
    <n v="0"/>
    <x v="2"/>
  </r>
  <r>
    <s v="4906355451"/>
    <x v="2"/>
    <s v="12"/>
    <d v="2019-12-13T00:00:00"/>
    <x v="5"/>
    <x v="37"/>
    <s v="1010"/>
    <s v="S010"/>
    <s v="H"/>
    <n v="0"/>
    <n v="1"/>
    <x v="0"/>
    <s v="530000140324"/>
    <x v="293"/>
    <x v="37"/>
    <n v="3529"/>
    <n v="0"/>
    <x v="0"/>
  </r>
  <r>
    <s v="4906355550"/>
    <x v="2"/>
    <s v="12"/>
    <d v="2019-12-13T00:00:00"/>
    <x v="5"/>
    <x v="31"/>
    <s v="1010"/>
    <s v="S010"/>
    <s v="H"/>
    <n v="0"/>
    <n v="1"/>
    <x v="0"/>
    <s v="530000171967"/>
    <x v="10"/>
    <x v="31"/>
    <n v="1911"/>
    <n v="0"/>
    <x v="2"/>
  </r>
  <r>
    <s v="4906355718"/>
    <x v="2"/>
    <s v="12"/>
    <d v="2019-12-13T00:00:00"/>
    <x v="5"/>
    <x v="2"/>
    <s v="1080"/>
    <s v="S080"/>
    <s v="H"/>
    <n v="0"/>
    <n v="1"/>
    <x v="0"/>
    <s v="530000167246"/>
    <x v="966"/>
    <x v="2"/>
    <n v="9490"/>
    <n v="0"/>
    <x v="1"/>
  </r>
  <r>
    <s v="4906355966"/>
    <x v="2"/>
    <s v="12"/>
    <d v="2019-12-16T00:00:00"/>
    <x v="5"/>
    <x v="59"/>
    <s v="1060"/>
    <s v="S060"/>
    <s v="H"/>
    <n v="0"/>
    <n v="1"/>
    <x v="0"/>
    <s v="530000159563"/>
    <x v="499"/>
    <x v="59"/>
    <n v="0"/>
    <n v="0"/>
    <x v="1"/>
  </r>
  <r>
    <s v="4906356015"/>
    <x v="2"/>
    <s v="12"/>
    <d v="2019-12-13T00:00:00"/>
    <x v="5"/>
    <x v="5"/>
    <s v="1060"/>
    <s v="S060"/>
    <s v="H"/>
    <n v="0"/>
    <n v="1"/>
    <x v="0"/>
    <s v="530000152659"/>
    <x v="300"/>
    <x v="5"/>
    <n v="1297"/>
    <n v="0"/>
    <x v="4"/>
  </r>
  <r>
    <s v="4906356047"/>
    <x v="2"/>
    <s v="12"/>
    <d v="2019-12-15T00:00:00"/>
    <x v="3"/>
    <x v="19"/>
    <s v="1020"/>
    <s v="S020"/>
    <s v="S"/>
    <n v="0"/>
    <n v="-3"/>
    <x v="0"/>
    <s v="530000173582"/>
    <x v="476"/>
    <x v="19"/>
    <n v="1745"/>
    <n v="0"/>
    <x v="2"/>
  </r>
  <r>
    <s v="4906356048"/>
    <x v="2"/>
    <s v="12"/>
    <d v="2019-12-15T00:00:00"/>
    <x v="5"/>
    <x v="9"/>
    <s v="1020"/>
    <s v="S020"/>
    <s v="H"/>
    <n v="0"/>
    <n v="1"/>
    <x v="0"/>
    <s v="530000157379"/>
    <x v="438"/>
    <x v="9"/>
    <n v="1965"/>
    <n v="0"/>
    <x v="1"/>
  </r>
  <r>
    <s v="4906356319"/>
    <x v="2"/>
    <s v="12"/>
    <d v="2019-12-14T00:00:00"/>
    <x v="5"/>
    <x v="21"/>
    <s v="1020"/>
    <s v="S020"/>
    <s v="H"/>
    <n v="0"/>
    <n v="1"/>
    <x v="0"/>
    <s v="530000156440"/>
    <x v="438"/>
    <x v="21"/>
    <n v="1708"/>
    <n v="0"/>
    <x v="1"/>
  </r>
  <r>
    <s v="4906356323"/>
    <x v="2"/>
    <s v="12"/>
    <d v="2019-12-14T00:00:00"/>
    <x v="5"/>
    <x v="5"/>
    <s v="1017"/>
    <s v="S017"/>
    <s v="H"/>
    <n v="0"/>
    <n v="1"/>
    <x v="0"/>
    <s v="530000126219"/>
    <x v="961"/>
    <x v="5"/>
    <n v="1297"/>
    <n v="0"/>
    <x v="1"/>
  </r>
  <r>
    <s v="4906356325"/>
    <x v="2"/>
    <s v="12"/>
    <d v="2019-12-15T00:00:00"/>
    <x v="5"/>
    <x v="16"/>
    <s v="1020"/>
    <s v="S020"/>
    <s v="H"/>
    <n v="0"/>
    <n v="3"/>
    <x v="0"/>
    <s v="530000173582"/>
    <x v="476"/>
    <x v="16"/>
    <n v="1778"/>
    <n v="0"/>
    <x v="2"/>
  </r>
  <r>
    <s v="4906356357"/>
    <x v="2"/>
    <s v="12"/>
    <d v="2019-12-15T00:00:00"/>
    <x v="5"/>
    <x v="11"/>
    <s v="1060"/>
    <s v="S060"/>
    <s v="H"/>
    <n v="0"/>
    <n v="1"/>
    <x v="0"/>
    <s v="530000126621"/>
    <x v="499"/>
    <x v="11"/>
    <n v="11525"/>
    <n v="0"/>
    <x v="1"/>
  </r>
  <r>
    <s v="4906356520"/>
    <x v="2"/>
    <s v="12"/>
    <d v="2019-12-16T00:00:00"/>
    <x v="5"/>
    <x v="2"/>
    <s v="1080"/>
    <s v="S080"/>
    <s v="H"/>
    <n v="0"/>
    <n v="1"/>
    <x v="0"/>
    <s v="530000169187"/>
    <x v="480"/>
    <x v="2"/>
    <n v="9490"/>
    <n v="0"/>
    <x v="2"/>
  </r>
  <r>
    <s v="4906356693"/>
    <x v="2"/>
    <s v="12"/>
    <d v="2019-12-16T00:00:00"/>
    <x v="5"/>
    <x v="2"/>
    <s v="1080"/>
    <s v="S080"/>
    <s v="H"/>
    <n v="0"/>
    <n v="1"/>
    <x v="0"/>
    <s v="530000162515"/>
    <x v="480"/>
    <x v="2"/>
    <n v="9490"/>
    <n v="0"/>
    <x v="2"/>
  </r>
  <r>
    <s v="4906356695"/>
    <x v="2"/>
    <s v="12"/>
    <d v="2019-12-16T00:00:00"/>
    <x v="5"/>
    <x v="2"/>
    <s v="1080"/>
    <s v="S080"/>
    <s v="H"/>
    <n v="0"/>
    <n v="1"/>
    <x v="0"/>
    <s v="530000169246"/>
    <x v="480"/>
    <x v="2"/>
    <n v="9490"/>
    <n v="0"/>
    <x v="2"/>
  </r>
  <r>
    <s v="4906357010"/>
    <x v="2"/>
    <s v="12"/>
    <d v="2019-12-16T00:00:00"/>
    <x v="5"/>
    <x v="5"/>
    <s v="1017"/>
    <s v="S017"/>
    <s v="H"/>
    <n v="0"/>
    <n v="1"/>
    <x v="0"/>
    <s v="530000160267"/>
    <x v="476"/>
    <x v="5"/>
    <n v="1297"/>
    <n v="0"/>
    <x v="2"/>
  </r>
  <r>
    <s v="4906357042"/>
    <x v="2"/>
    <s v="12"/>
    <d v="2019-12-16T00:00:00"/>
    <x v="5"/>
    <x v="7"/>
    <s v="1010"/>
    <s v="S010"/>
    <s v="H"/>
    <n v="0"/>
    <n v="1"/>
    <x v="0"/>
    <s v="530000171673"/>
    <x v="320"/>
    <x v="7"/>
    <n v="8280"/>
    <n v="0"/>
    <x v="1"/>
  </r>
  <r>
    <s v="4906357082"/>
    <x v="2"/>
    <s v="12"/>
    <d v="2019-12-16T00:00:00"/>
    <x v="5"/>
    <x v="65"/>
    <s v="1060"/>
    <s v="S060"/>
    <s v="H"/>
    <n v="0"/>
    <n v="1"/>
    <x v="0"/>
    <s v="530000164812"/>
    <x v="980"/>
    <x v="65"/>
    <n v="8130"/>
    <n v="0"/>
    <x v="3"/>
  </r>
  <r>
    <s v="4906357233"/>
    <x v="2"/>
    <s v="12"/>
    <d v="2019-12-16T00:00:00"/>
    <x v="5"/>
    <x v="0"/>
    <s v="1020"/>
    <s v="S020"/>
    <s v="H"/>
    <n v="0"/>
    <n v="1"/>
    <x v="0"/>
    <s v="530000163260"/>
    <x v="441"/>
    <x v="0"/>
    <n v="41000"/>
    <n v="0"/>
    <x v="2"/>
  </r>
  <r>
    <s v="4906357235"/>
    <x v="2"/>
    <s v="12"/>
    <d v="2019-12-16T00:00:00"/>
    <x v="5"/>
    <x v="13"/>
    <s v="1020"/>
    <s v="S020"/>
    <s v="H"/>
    <n v="0"/>
    <n v="1"/>
    <x v="0"/>
    <s v="530000161143"/>
    <x v="441"/>
    <x v="13"/>
    <n v="46100"/>
    <n v="0"/>
    <x v="2"/>
  </r>
  <r>
    <s v="4906357236"/>
    <x v="2"/>
    <s v="12"/>
    <d v="2019-12-16T00:00:00"/>
    <x v="5"/>
    <x v="0"/>
    <s v="1020"/>
    <s v="S020"/>
    <s v="H"/>
    <n v="0"/>
    <n v="1"/>
    <x v="0"/>
    <s v="530000160173"/>
    <x v="441"/>
    <x v="0"/>
    <n v="41000"/>
    <n v="0"/>
    <x v="2"/>
  </r>
  <r>
    <s v="4906357306"/>
    <x v="2"/>
    <s v="12"/>
    <d v="2019-12-16T00:00:00"/>
    <x v="5"/>
    <x v="0"/>
    <s v="1020"/>
    <s v="S020"/>
    <s v="H"/>
    <n v="0"/>
    <n v="1"/>
    <x v="0"/>
    <s v="530000163126"/>
    <x v="441"/>
    <x v="0"/>
    <n v="41000"/>
    <n v="0"/>
    <x v="2"/>
  </r>
  <r>
    <s v="4906357327"/>
    <x v="2"/>
    <s v="12"/>
    <d v="2019-12-16T00:00:00"/>
    <x v="5"/>
    <x v="26"/>
    <s v="1010"/>
    <s v="S010"/>
    <s v="H"/>
    <n v="0"/>
    <n v="1"/>
    <x v="0"/>
    <s v="530000155970"/>
    <x v="733"/>
    <x v="26"/>
    <n v="9000"/>
    <n v="0"/>
    <x v="2"/>
  </r>
  <r>
    <s v="4906357666"/>
    <x v="2"/>
    <s v="12"/>
    <d v="2019-12-16T00:00:00"/>
    <x v="3"/>
    <x v="2"/>
    <s v="1080"/>
    <s v="S080"/>
    <s v="S"/>
    <n v="0"/>
    <n v="-1"/>
    <x v="0"/>
    <s v="530000162515"/>
    <x v="480"/>
    <x v="2"/>
    <n v="9490"/>
    <n v="0"/>
    <x v="2"/>
  </r>
  <r>
    <s v="4906357780"/>
    <x v="2"/>
    <s v="12"/>
    <d v="2019-12-17T00:00:00"/>
    <x v="5"/>
    <x v="7"/>
    <s v="1080"/>
    <s v="S080"/>
    <s v="H"/>
    <n v="0"/>
    <n v="1"/>
    <x v="0"/>
    <s v="530000164786"/>
    <x v="966"/>
    <x v="7"/>
    <n v="8280"/>
    <n v="0"/>
    <x v="1"/>
  </r>
  <r>
    <s v="4906357786"/>
    <x v="2"/>
    <s v="12"/>
    <d v="2019-12-16T00:00:00"/>
    <x v="5"/>
    <x v="65"/>
    <s v="1050"/>
    <s v="S050"/>
    <s v="H"/>
    <n v="0"/>
    <n v="1"/>
    <x v="0"/>
    <s v="530000165901"/>
    <x v="504"/>
    <x v="65"/>
    <n v="8130"/>
    <n v="0"/>
    <x v="1"/>
  </r>
  <r>
    <s v="4906357806"/>
    <x v="2"/>
    <s v="12"/>
    <d v="2019-12-17T00:00:00"/>
    <x v="5"/>
    <x v="61"/>
    <s v="1050"/>
    <s v="S050"/>
    <s v="H"/>
    <n v="0"/>
    <n v="1"/>
    <x v="0"/>
    <s v="530000167341"/>
    <x v="478"/>
    <x v="61"/>
    <n v="0"/>
    <n v="0"/>
    <x v="2"/>
  </r>
  <r>
    <s v="4906357828"/>
    <x v="2"/>
    <s v="12"/>
    <d v="2019-12-17T00:00:00"/>
    <x v="5"/>
    <x v="5"/>
    <s v="1020"/>
    <s v="S020"/>
    <s v="H"/>
    <n v="0"/>
    <n v="1"/>
    <x v="0"/>
    <s v="530000172036"/>
    <x v="967"/>
    <x v="5"/>
    <n v="1297"/>
    <n v="0"/>
    <x v="0"/>
  </r>
  <r>
    <s v="4906358087"/>
    <x v="2"/>
    <s v="12"/>
    <d v="2019-12-17T00:00:00"/>
    <x v="5"/>
    <x v="6"/>
    <s v="1030"/>
    <s v="S030"/>
    <s v="H"/>
    <n v="0"/>
    <n v="1"/>
    <x v="0"/>
    <s v="530000164372"/>
    <x v="393"/>
    <x v="6"/>
    <n v="1446"/>
    <n v="0"/>
    <x v="1"/>
  </r>
  <r>
    <s v="4906358161"/>
    <x v="2"/>
    <s v="12"/>
    <d v="2019-12-17T00:00:00"/>
    <x v="5"/>
    <x v="2"/>
    <s v="1080"/>
    <s v="S080"/>
    <s v="H"/>
    <n v="0"/>
    <n v="1"/>
    <x v="0"/>
    <s v="530000172079"/>
    <x v="480"/>
    <x v="2"/>
    <n v="9490"/>
    <n v="0"/>
    <x v="2"/>
  </r>
  <r>
    <s v="4906358163"/>
    <x v="2"/>
    <s v="12"/>
    <d v="2019-12-17T00:00:00"/>
    <x v="5"/>
    <x v="26"/>
    <s v="1080"/>
    <s v="S080"/>
    <s v="H"/>
    <n v="0"/>
    <n v="1"/>
    <x v="0"/>
    <s v="530000168430"/>
    <x v="480"/>
    <x v="26"/>
    <n v="9000"/>
    <n v="0"/>
    <x v="2"/>
  </r>
  <r>
    <s v="4906358232"/>
    <x v="2"/>
    <s v="12"/>
    <d v="2019-12-17T00:00:00"/>
    <x v="5"/>
    <x v="5"/>
    <s v="1020"/>
    <s v="S020"/>
    <s v="H"/>
    <n v="0"/>
    <n v="2"/>
    <x v="0"/>
    <s v="530000159649"/>
    <x v="193"/>
    <x v="5"/>
    <n v="1297"/>
    <n v="0"/>
    <x v="3"/>
  </r>
  <r>
    <s v="4906358233"/>
    <x v="2"/>
    <s v="12"/>
    <d v="2019-12-17T00:00:00"/>
    <x v="3"/>
    <x v="5"/>
    <s v="1020"/>
    <s v="S020"/>
    <s v="S"/>
    <n v="0"/>
    <n v="-2"/>
    <x v="0"/>
    <s v="530000159649"/>
    <x v="193"/>
    <x v="5"/>
    <n v="1297"/>
    <n v="0"/>
    <x v="3"/>
  </r>
  <r>
    <s v="4906358252"/>
    <x v="2"/>
    <s v="12"/>
    <d v="2019-12-17T00:00:00"/>
    <x v="18"/>
    <x v="21"/>
    <s v="1096"/>
    <s v="S096"/>
    <s v="H"/>
    <n v="0"/>
    <n v="1"/>
    <x v="0"/>
    <s v="530000169632"/>
    <x v="133"/>
    <x v="21"/>
    <n v="1708"/>
    <n v="0"/>
    <x v="2"/>
  </r>
  <r>
    <s v="4906358293"/>
    <x v="2"/>
    <s v="12"/>
    <d v="2019-12-17T00:00:00"/>
    <x v="5"/>
    <x v="5"/>
    <s v="1017"/>
    <s v="S017"/>
    <s v="H"/>
    <n v="0"/>
    <n v="1"/>
    <x v="0"/>
    <s v="530000158662"/>
    <x v="193"/>
    <x v="5"/>
    <n v="1297"/>
    <n v="0"/>
    <x v="3"/>
  </r>
  <r>
    <s v="4906358527"/>
    <x v="2"/>
    <s v="12"/>
    <d v="2019-12-17T00:00:00"/>
    <x v="5"/>
    <x v="5"/>
    <s v="1010"/>
    <s v="S010"/>
    <s v="H"/>
    <n v="0"/>
    <n v="3"/>
    <x v="0"/>
    <s v="530000169969"/>
    <x v="281"/>
    <x v="5"/>
    <n v="1297"/>
    <n v="0"/>
    <x v="0"/>
  </r>
  <r>
    <s v="4906358583"/>
    <x v="2"/>
    <s v="12"/>
    <d v="2019-12-17T00:00:00"/>
    <x v="5"/>
    <x v="55"/>
    <s v="1020"/>
    <s v="S020"/>
    <s v="H"/>
    <n v="0"/>
    <n v="1"/>
    <x v="0"/>
    <s v="530000159065"/>
    <x v="441"/>
    <x v="55"/>
    <n v="9800"/>
    <n v="0"/>
    <x v="2"/>
  </r>
  <r>
    <s v="4906358594"/>
    <x v="2"/>
    <s v="12"/>
    <d v="2019-12-17T00:00:00"/>
    <x v="5"/>
    <x v="6"/>
    <s v="1060"/>
    <s v="S060"/>
    <s v="H"/>
    <n v="0"/>
    <n v="1"/>
    <x v="0"/>
    <s v="530000166811"/>
    <x v="133"/>
    <x v="6"/>
    <n v="1446"/>
    <n v="0"/>
    <x v="2"/>
  </r>
  <r>
    <s v="4906358599"/>
    <x v="2"/>
    <s v="12"/>
    <d v="2019-12-17T00:00:00"/>
    <x v="5"/>
    <x v="32"/>
    <s v="1060"/>
    <s v="S060"/>
    <s v="H"/>
    <n v="0"/>
    <n v="1"/>
    <x v="0"/>
    <s v="530000173802"/>
    <x v="471"/>
    <x v="32"/>
    <n v="1238"/>
    <n v="0"/>
    <x v="1"/>
  </r>
  <r>
    <s v="4906358633"/>
    <x v="2"/>
    <s v="12"/>
    <d v="2019-12-17T00:00:00"/>
    <x v="5"/>
    <x v="12"/>
    <s v="1020"/>
    <s v="S020"/>
    <s v="H"/>
    <n v="0"/>
    <n v="1"/>
    <x v="0"/>
    <s v="530000168316"/>
    <x v="441"/>
    <x v="12"/>
    <n v="10385"/>
    <n v="0"/>
    <x v="2"/>
  </r>
  <r>
    <s v="4906358635"/>
    <x v="2"/>
    <s v="12"/>
    <d v="2019-12-17T00:00:00"/>
    <x v="5"/>
    <x v="0"/>
    <s v="1020"/>
    <s v="S020"/>
    <s v="H"/>
    <n v="0"/>
    <n v="1"/>
    <x v="0"/>
    <s v="530000171004"/>
    <x v="441"/>
    <x v="0"/>
    <n v="41000"/>
    <n v="0"/>
    <x v="2"/>
  </r>
  <r>
    <s v="4906358637"/>
    <x v="2"/>
    <s v="12"/>
    <d v="2019-12-17T00:00:00"/>
    <x v="5"/>
    <x v="12"/>
    <s v="1020"/>
    <s v="S020"/>
    <s v="H"/>
    <n v="0"/>
    <n v="1"/>
    <x v="0"/>
    <s v="530000164735"/>
    <x v="441"/>
    <x v="12"/>
    <n v="10385"/>
    <n v="0"/>
    <x v="2"/>
  </r>
  <r>
    <s v="4906358694"/>
    <x v="2"/>
    <s v="12"/>
    <d v="2019-12-17T00:00:00"/>
    <x v="5"/>
    <x v="6"/>
    <s v="1060"/>
    <s v="S060"/>
    <s v="H"/>
    <n v="0"/>
    <n v="1"/>
    <x v="0"/>
    <s v="530000166426"/>
    <x v="133"/>
    <x v="6"/>
    <n v="1446"/>
    <n v="0"/>
    <x v="2"/>
  </r>
  <r>
    <s v="4906359392"/>
    <x v="2"/>
    <s v="12"/>
    <d v="2019-12-18T00:00:00"/>
    <x v="5"/>
    <x v="5"/>
    <s v="1020"/>
    <s v="S020"/>
    <s v="H"/>
    <n v="0"/>
    <n v="1"/>
    <x v="0"/>
    <s v="530000167312"/>
    <x v="438"/>
    <x v="5"/>
    <n v="1297"/>
    <n v="0"/>
    <x v="1"/>
  </r>
  <r>
    <s v="4906359417"/>
    <x v="2"/>
    <s v="12"/>
    <d v="2019-12-18T00:00:00"/>
    <x v="5"/>
    <x v="32"/>
    <s v="1017"/>
    <s v="S017"/>
    <s v="H"/>
    <n v="0"/>
    <n v="1"/>
    <x v="0"/>
    <s v="530000171542"/>
    <x v="441"/>
    <x v="32"/>
    <n v="1238"/>
    <n v="0"/>
    <x v="2"/>
  </r>
  <r>
    <s v="4906359533"/>
    <x v="2"/>
    <s v="12"/>
    <d v="2019-12-18T00:00:00"/>
    <x v="5"/>
    <x v="48"/>
    <s v="1001"/>
    <s v="S001"/>
    <s v="H"/>
    <n v="0"/>
    <n v="1"/>
    <x v="0"/>
    <s v="530000166250"/>
    <x v="309"/>
    <x v="48"/>
    <n v="63144.15"/>
    <n v="0"/>
    <x v="0"/>
  </r>
  <r>
    <s v="4906359663"/>
    <x v="2"/>
    <s v="12"/>
    <d v="2019-12-17T00:00:00"/>
    <x v="3"/>
    <x v="32"/>
    <s v="1060"/>
    <s v="S060"/>
    <s v="S"/>
    <n v="0"/>
    <n v="-1"/>
    <x v="0"/>
    <s v="530000173802"/>
    <x v="471"/>
    <x v="32"/>
    <n v="1238"/>
    <n v="0"/>
    <x v="1"/>
  </r>
  <r>
    <s v="4906359818"/>
    <x v="2"/>
    <s v="12"/>
    <d v="2019-12-19T00:00:00"/>
    <x v="5"/>
    <x v="2"/>
    <s v="1050"/>
    <s v="S050"/>
    <s v="H"/>
    <n v="0"/>
    <n v="1"/>
    <x v="0"/>
    <s v="530000165815"/>
    <x v="504"/>
    <x v="2"/>
    <n v="9490"/>
    <n v="0"/>
    <x v="1"/>
  </r>
  <r>
    <s v="4906359821"/>
    <x v="2"/>
    <s v="12"/>
    <d v="2019-12-18T00:00:00"/>
    <x v="5"/>
    <x v="63"/>
    <s v="1030"/>
    <s v="S030"/>
    <s v="H"/>
    <n v="0"/>
    <n v="1"/>
    <x v="0"/>
    <s v="530000173216"/>
    <x v="30"/>
    <x v="63"/>
    <n v="3113"/>
    <n v="0"/>
    <x v="2"/>
  </r>
  <r>
    <s v="4906360072"/>
    <x v="2"/>
    <s v="12"/>
    <d v="2019-12-18T00:00:00"/>
    <x v="3"/>
    <x v="63"/>
    <s v="1030"/>
    <s v="S030"/>
    <s v="S"/>
    <n v="0"/>
    <n v="-1"/>
    <x v="0"/>
    <s v="530000173216"/>
    <x v="30"/>
    <x v="63"/>
    <n v="3113"/>
    <n v="0"/>
    <x v="2"/>
  </r>
  <r>
    <s v="4906360073"/>
    <x v="2"/>
    <s v="12"/>
    <d v="2019-12-19T00:00:00"/>
    <x v="5"/>
    <x v="9"/>
    <s v="1030"/>
    <s v="S030"/>
    <s v="H"/>
    <n v="0"/>
    <n v="1"/>
    <x v="0"/>
    <s v="530000157926"/>
    <x v="478"/>
    <x v="9"/>
    <n v="1965"/>
    <n v="0"/>
    <x v="2"/>
  </r>
  <r>
    <s v="4906360076"/>
    <x v="2"/>
    <s v="12"/>
    <d v="2019-12-19T00:00:00"/>
    <x v="5"/>
    <x v="55"/>
    <s v="1030"/>
    <s v="S030"/>
    <s v="H"/>
    <n v="0"/>
    <n v="1"/>
    <x v="0"/>
    <s v="530000169915"/>
    <x v="327"/>
    <x v="55"/>
    <n v="9800"/>
    <n v="0"/>
    <x v="1"/>
  </r>
  <r>
    <s v="4906361934"/>
    <x v="2"/>
    <s v="12"/>
    <d v="2019-12-19T00:00:00"/>
    <x v="5"/>
    <x v="9"/>
    <s v="1050"/>
    <s v="S050"/>
    <s v="H"/>
    <n v="0"/>
    <n v="1"/>
    <x v="0"/>
    <s v="530000141884"/>
    <x v="7"/>
    <x v="9"/>
    <n v="1965"/>
    <n v="0"/>
    <x v="2"/>
  </r>
  <r>
    <s v="4906362165"/>
    <x v="2"/>
    <s v="12"/>
    <d v="2019-12-19T00:00:00"/>
    <x v="5"/>
    <x v="21"/>
    <s v="1020"/>
    <s v="S020"/>
    <s v="H"/>
    <n v="0"/>
    <n v="1"/>
    <x v="0"/>
    <s v="530000169172"/>
    <x v="961"/>
    <x v="21"/>
    <n v="1708"/>
    <n v="0"/>
    <x v="1"/>
  </r>
  <r>
    <s v="4906362237"/>
    <x v="2"/>
    <s v="12"/>
    <d v="2019-12-19T00:00:00"/>
    <x v="5"/>
    <x v="9"/>
    <s v="1030"/>
    <s v="S030"/>
    <s v="H"/>
    <n v="0"/>
    <n v="1"/>
    <x v="0"/>
    <s v="530000157926"/>
    <x v="478"/>
    <x v="9"/>
    <n v="1965"/>
    <n v="0"/>
    <x v="2"/>
  </r>
  <r>
    <s v="4906362297"/>
    <x v="2"/>
    <s v="12"/>
    <d v="2019-12-19T00:00:00"/>
    <x v="5"/>
    <x v="5"/>
    <s v="1017"/>
    <s v="S017"/>
    <s v="H"/>
    <n v="0"/>
    <n v="1"/>
    <x v="0"/>
    <s v="530000164658"/>
    <x v="843"/>
    <x v="5"/>
    <n v="1297"/>
    <n v="0"/>
    <x v="2"/>
  </r>
  <r>
    <s v="4906362649"/>
    <x v="2"/>
    <s v="12"/>
    <d v="2019-12-19T00:00:00"/>
    <x v="5"/>
    <x v="7"/>
    <s v="1020"/>
    <s v="S020"/>
    <s v="H"/>
    <n v="0"/>
    <n v="1"/>
    <x v="0"/>
    <s v="530000161711"/>
    <x v="441"/>
    <x v="7"/>
    <n v="8280"/>
    <n v="0"/>
    <x v="2"/>
  </r>
  <r>
    <s v="4906362788"/>
    <x v="2"/>
    <s v="12"/>
    <d v="2019-12-19T00:00:00"/>
    <x v="5"/>
    <x v="2"/>
    <s v="1020"/>
    <s v="S020"/>
    <s v="H"/>
    <n v="0"/>
    <n v="1"/>
    <x v="0"/>
    <s v="530000168201"/>
    <x v="441"/>
    <x v="2"/>
    <n v="9490"/>
    <n v="0"/>
    <x v="2"/>
  </r>
  <r>
    <s v="4906362802"/>
    <x v="2"/>
    <s v="12"/>
    <d v="2019-12-19T00:00:00"/>
    <x v="5"/>
    <x v="12"/>
    <s v="1020"/>
    <s v="S020"/>
    <s v="H"/>
    <n v="0"/>
    <n v="1"/>
    <x v="0"/>
    <s v="530000169982"/>
    <x v="441"/>
    <x v="12"/>
    <n v="10385"/>
    <n v="0"/>
    <x v="2"/>
  </r>
  <r>
    <s v="4906362837"/>
    <x v="2"/>
    <s v="12"/>
    <d v="2019-12-19T00:00:00"/>
    <x v="5"/>
    <x v="5"/>
    <s v="1020"/>
    <s v="S020"/>
    <s v="H"/>
    <n v="0"/>
    <n v="1"/>
    <x v="0"/>
    <s v="530000170177"/>
    <x v="843"/>
    <x v="5"/>
    <n v="1297"/>
    <n v="0"/>
    <x v="2"/>
  </r>
  <r>
    <s v="4906362839"/>
    <x v="2"/>
    <s v="12"/>
    <d v="2019-12-19T00:00:00"/>
    <x v="5"/>
    <x v="5"/>
    <s v="1020"/>
    <s v="S020"/>
    <s v="H"/>
    <n v="0"/>
    <n v="1"/>
    <x v="0"/>
    <s v="530000171999"/>
    <x v="476"/>
    <x v="5"/>
    <n v="1297"/>
    <n v="0"/>
    <x v="2"/>
  </r>
  <r>
    <s v="4906362932"/>
    <x v="2"/>
    <s v="12"/>
    <d v="2019-12-19T00:00:00"/>
    <x v="5"/>
    <x v="5"/>
    <s v="1020"/>
    <s v="S020"/>
    <s v="H"/>
    <n v="0"/>
    <n v="1"/>
    <x v="0"/>
    <s v="530000151934"/>
    <x v="843"/>
    <x v="5"/>
    <n v="1297"/>
    <n v="0"/>
    <x v="2"/>
  </r>
  <r>
    <s v="4906363364"/>
    <x v="2"/>
    <s v="12"/>
    <d v="2019-12-20T00:00:00"/>
    <x v="5"/>
    <x v="12"/>
    <s v="1080"/>
    <s v="S080"/>
    <s v="H"/>
    <n v="0"/>
    <n v="1"/>
    <x v="0"/>
    <s v="530000169385"/>
    <x v="480"/>
    <x v="12"/>
    <n v="10385"/>
    <n v="0"/>
    <x v="2"/>
  </r>
  <r>
    <s v="4906363418"/>
    <x v="2"/>
    <s v="12"/>
    <d v="2019-12-20T00:00:00"/>
    <x v="5"/>
    <x v="6"/>
    <s v="1010"/>
    <s v="S010"/>
    <s v="H"/>
    <n v="0"/>
    <n v="1"/>
    <x v="0"/>
    <s v="530000167147"/>
    <x v="451"/>
    <x v="6"/>
    <n v="1446"/>
    <n v="0"/>
    <x v="1"/>
  </r>
  <r>
    <s v="4906363482"/>
    <x v="2"/>
    <s v="12"/>
    <d v="2019-12-20T00:00:00"/>
    <x v="5"/>
    <x v="9"/>
    <s v="1050"/>
    <s v="S050"/>
    <s v="H"/>
    <n v="0"/>
    <n v="1"/>
    <x v="0"/>
    <s v="530000164117"/>
    <x v="473"/>
    <x v="9"/>
    <n v="1965"/>
    <n v="0"/>
    <x v="1"/>
  </r>
  <r>
    <s v="4906363523"/>
    <x v="2"/>
    <s v="12"/>
    <d v="2019-12-20T00:00:00"/>
    <x v="5"/>
    <x v="9"/>
    <s v="1050"/>
    <s v="S050"/>
    <s v="H"/>
    <n v="0"/>
    <n v="1"/>
    <x v="0"/>
    <s v="530000172157"/>
    <x v="473"/>
    <x v="9"/>
    <n v="1965"/>
    <n v="0"/>
    <x v="1"/>
  </r>
  <r>
    <s v="4906363550"/>
    <x v="2"/>
    <s v="12"/>
    <d v="2019-12-20T00:00:00"/>
    <x v="5"/>
    <x v="12"/>
    <s v="1080"/>
    <s v="S080"/>
    <s v="H"/>
    <n v="0"/>
    <n v="1"/>
    <x v="0"/>
    <s v="530000169213"/>
    <x v="480"/>
    <x v="12"/>
    <n v="10385"/>
    <n v="0"/>
    <x v="2"/>
  </r>
  <r>
    <s v="4906363558"/>
    <x v="2"/>
    <s v="12"/>
    <d v="2019-12-21T00:00:00"/>
    <x v="5"/>
    <x v="48"/>
    <s v="1050"/>
    <s v="S050"/>
    <s v="H"/>
    <n v="0"/>
    <n v="1"/>
    <x v="0"/>
    <s v="530000166855"/>
    <x v="504"/>
    <x v="48"/>
    <n v="63144.15"/>
    <n v="0"/>
    <x v="1"/>
  </r>
  <r>
    <s v="4906363623"/>
    <x v="2"/>
    <s v="12"/>
    <d v="2019-12-20T00:00:00"/>
    <x v="5"/>
    <x v="6"/>
    <s v="1060"/>
    <s v="S060"/>
    <s v="H"/>
    <n v="0"/>
    <n v="1"/>
    <x v="0"/>
    <s v="530000172283"/>
    <x v="499"/>
    <x v="6"/>
    <n v="1446"/>
    <n v="0"/>
    <x v="1"/>
  </r>
  <r>
    <s v="4906363628"/>
    <x v="2"/>
    <s v="12"/>
    <d v="2019-12-20T00:00:00"/>
    <x v="5"/>
    <x v="10"/>
    <s v="1010"/>
    <s v="S010"/>
    <s v="H"/>
    <n v="0"/>
    <n v="1"/>
    <x v="0"/>
    <s v="530000133383"/>
    <x v="207"/>
    <x v="10"/>
    <n v="42200"/>
    <n v="0"/>
    <x v="0"/>
  </r>
  <r>
    <s v="4906363790"/>
    <x v="2"/>
    <s v="12"/>
    <d v="2019-12-20T00:00:00"/>
    <x v="5"/>
    <x v="12"/>
    <s v="1020"/>
    <s v="S020"/>
    <s v="H"/>
    <n v="0"/>
    <n v="1"/>
    <x v="0"/>
    <s v="530000171115"/>
    <x v="441"/>
    <x v="12"/>
    <n v="10385"/>
    <n v="0"/>
    <x v="2"/>
  </r>
  <r>
    <s v="4906363810"/>
    <x v="2"/>
    <s v="12"/>
    <d v="2019-12-21T00:00:00"/>
    <x v="5"/>
    <x v="13"/>
    <s v="1030"/>
    <s v="S030"/>
    <s v="H"/>
    <n v="0"/>
    <n v="1"/>
    <x v="0"/>
    <s v="530000168309"/>
    <x v="959"/>
    <x v="13"/>
    <n v="46100"/>
    <n v="0"/>
    <x v="1"/>
  </r>
  <r>
    <s v="4906363811"/>
    <x v="2"/>
    <s v="12"/>
    <d v="2019-12-20T00:00:00"/>
    <x v="5"/>
    <x v="7"/>
    <s v="1020"/>
    <s v="S020"/>
    <s v="H"/>
    <n v="0"/>
    <n v="1"/>
    <x v="0"/>
    <s v="530000159502"/>
    <x v="441"/>
    <x v="7"/>
    <n v="8280"/>
    <n v="0"/>
    <x v="2"/>
  </r>
  <r>
    <s v="4906363812"/>
    <x v="2"/>
    <s v="12"/>
    <d v="2019-12-20T00:00:00"/>
    <x v="5"/>
    <x v="12"/>
    <s v="1020"/>
    <s v="S020"/>
    <s v="H"/>
    <n v="0"/>
    <n v="1"/>
    <x v="0"/>
    <s v="530000171049"/>
    <x v="441"/>
    <x v="12"/>
    <n v="10385"/>
    <n v="0"/>
    <x v="2"/>
  </r>
  <r>
    <s v="4906363821"/>
    <x v="2"/>
    <s v="12"/>
    <d v="2019-12-20T00:00:00"/>
    <x v="5"/>
    <x v="5"/>
    <s v="1020"/>
    <s v="S020"/>
    <s v="H"/>
    <n v="0"/>
    <n v="1"/>
    <x v="0"/>
    <s v="530000170191"/>
    <x v="843"/>
    <x v="5"/>
    <n v="1297"/>
    <n v="0"/>
    <x v="2"/>
  </r>
  <r>
    <s v="4906363828"/>
    <x v="2"/>
    <s v="12"/>
    <d v="2019-12-20T00:00:00"/>
    <x v="5"/>
    <x v="11"/>
    <s v="1060"/>
    <s v="S060"/>
    <s v="H"/>
    <n v="0"/>
    <n v="1"/>
    <x v="0"/>
    <s v="530000171962"/>
    <x v="470"/>
    <x v="11"/>
    <n v="11525"/>
    <n v="0"/>
    <x v="2"/>
  </r>
  <r>
    <s v="4906363852"/>
    <x v="2"/>
    <s v="12"/>
    <d v="2019-12-20T00:00:00"/>
    <x v="5"/>
    <x v="12"/>
    <s v="1010"/>
    <s v="S010"/>
    <s v="H"/>
    <n v="0"/>
    <n v="1"/>
    <x v="0"/>
    <s v="530000170219"/>
    <x v="324"/>
    <x v="12"/>
    <n v="10385"/>
    <n v="0"/>
    <x v="0"/>
  </r>
  <r>
    <s v="4906363860"/>
    <x v="2"/>
    <s v="12"/>
    <d v="2019-12-20T00:00:00"/>
    <x v="5"/>
    <x v="10"/>
    <s v="1030"/>
    <s v="S030"/>
    <s v="H"/>
    <n v="0"/>
    <n v="1"/>
    <x v="0"/>
    <s v="530000171962"/>
    <x v="470"/>
    <x v="10"/>
    <n v="42200"/>
    <n v="0"/>
    <x v="2"/>
  </r>
  <r>
    <s v="4906364586"/>
    <x v="2"/>
    <s v="12"/>
    <d v="2019-12-23T00:00:00"/>
    <x v="5"/>
    <x v="42"/>
    <s v="1060"/>
    <s v="S060"/>
    <s v="H"/>
    <n v="0"/>
    <n v="1"/>
    <x v="0"/>
    <s v="530000172231"/>
    <x v="473"/>
    <x v="42"/>
    <n v="2857"/>
    <n v="0"/>
    <x v="1"/>
  </r>
  <r>
    <s v="4906364588"/>
    <x v="2"/>
    <s v="12"/>
    <d v="2019-12-23T00:00:00"/>
    <x v="5"/>
    <x v="7"/>
    <s v="1010"/>
    <s v="S010"/>
    <s v="H"/>
    <n v="0"/>
    <n v="1"/>
    <x v="0"/>
    <s v="530000170309"/>
    <x v="963"/>
    <x v="7"/>
    <n v="8280"/>
    <n v="0"/>
    <x v="1"/>
  </r>
  <r>
    <s v="4906364621"/>
    <x v="2"/>
    <s v="12"/>
    <d v="2019-12-20T00:00:00"/>
    <x v="3"/>
    <x v="5"/>
    <s v="1020"/>
    <s v="S020"/>
    <s v="S"/>
    <n v="0"/>
    <n v="-1"/>
    <x v="0"/>
    <s v="530000170191"/>
    <x v="843"/>
    <x v="5"/>
    <n v="1297"/>
    <n v="0"/>
    <x v="2"/>
  </r>
  <r>
    <s v="4906364624"/>
    <x v="2"/>
    <s v="12"/>
    <d v="2019-12-20T00:00:00"/>
    <x v="3"/>
    <x v="12"/>
    <s v="1020"/>
    <s v="S020"/>
    <s v="S"/>
    <n v="0"/>
    <n v="-1"/>
    <x v="0"/>
    <s v="530000171049"/>
    <x v="441"/>
    <x v="12"/>
    <n v="10385"/>
    <n v="0"/>
    <x v="2"/>
  </r>
  <r>
    <s v="4906364625"/>
    <x v="2"/>
    <s v="12"/>
    <d v="2019-12-20T00:00:00"/>
    <x v="3"/>
    <x v="12"/>
    <s v="1020"/>
    <s v="S020"/>
    <s v="S"/>
    <n v="0"/>
    <n v="-1"/>
    <x v="0"/>
    <s v="530000171115"/>
    <x v="441"/>
    <x v="12"/>
    <n v="10385"/>
    <n v="0"/>
    <x v="2"/>
  </r>
  <r>
    <s v="4906364626"/>
    <x v="2"/>
    <s v="12"/>
    <d v="2019-12-20T00:00:00"/>
    <x v="3"/>
    <x v="7"/>
    <s v="1020"/>
    <s v="S020"/>
    <s v="S"/>
    <n v="0"/>
    <n v="-1"/>
    <x v="0"/>
    <s v="530000159502"/>
    <x v="441"/>
    <x v="7"/>
    <n v="8280"/>
    <n v="0"/>
    <x v="2"/>
  </r>
  <r>
    <s v="4906364671"/>
    <x v="2"/>
    <s v="12"/>
    <d v="2019-12-23T00:00:00"/>
    <x v="5"/>
    <x v="37"/>
    <s v="1010"/>
    <s v="S010"/>
    <s v="H"/>
    <n v="0"/>
    <n v="1"/>
    <x v="0"/>
    <s v="530000156703"/>
    <x v="230"/>
    <x v="37"/>
    <n v="3529"/>
    <n v="0"/>
    <x v="0"/>
  </r>
  <r>
    <s v="4906364820"/>
    <x v="2"/>
    <s v="12"/>
    <d v="2019-12-23T00:00:00"/>
    <x v="5"/>
    <x v="2"/>
    <s v="1020"/>
    <s v="S020"/>
    <s v="H"/>
    <n v="0"/>
    <n v="1"/>
    <x v="0"/>
    <s v="530000171724"/>
    <x v="441"/>
    <x v="2"/>
    <n v="9490"/>
    <n v="0"/>
    <x v="2"/>
  </r>
  <r>
    <s v="4906364861"/>
    <x v="2"/>
    <s v="12"/>
    <d v="2019-12-23T00:00:00"/>
    <x v="5"/>
    <x v="7"/>
    <s v="1020"/>
    <s v="S020"/>
    <s v="H"/>
    <n v="0"/>
    <n v="1"/>
    <x v="0"/>
    <s v="530000169797"/>
    <x v="441"/>
    <x v="7"/>
    <n v="8280"/>
    <n v="0"/>
    <x v="2"/>
  </r>
  <r>
    <s v="4906364862"/>
    <x v="2"/>
    <s v="12"/>
    <d v="2019-12-23T00:00:00"/>
    <x v="5"/>
    <x v="7"/>
    <s v="1020"/>
    <s v="S020"/>
    <s v="H"/>
    <n v="0"/>
    <n v="1"/>
    <x v="0"/>
    <s v="530000169980"/>
    <x v="441"/>
    <x v="7"/>
    <n v="8280"/>
    <n v="0"/>
    <x v="2"/>
  </r>
  <r>
    <s v="4906364946"/>
    <x v="2"/>
    <s v="12"/>
    <d v="2019-12-23T00:00:00"/>
    <x v="5"/>
    <x v="12"/>
    <s v="1080"/>
    <s v="S080"/>
    <s v="H"/>
    <n v="0"/>
    <n v="1"/>
    <x v="0"/>
    <s v="530000155029"/>
    <x v="960"/>
    <x v="12"/>
    <n v="10385"/>
    <n v="0"/>
    <x v="1"/>
  </r>
  <r>
    <s v="4906364965"/>
    <x v="2"/>
    <s v="12"/>
    <d v="2019-12-24T00:00:00"/>
    <x v="5"/>
    <x v="37"/>
    <s v="1030"/>
    <s v="S030"/>
    <s v="H"/>
    <n v="0"/>
    <n v="1"/>
    <x v="0"/>
    <s v="530000166724"/>
    <x v="959"/>
    <x v="37"/>
    <n v="3529"/>
    <n v="0"/>
    <x v="1"/>
  </r>
  <r>
    <s v="4906365371"/>
    <x v="2"/>
    <s v="12"/>
    <d v="2019-12-26T00:00:00"/>
    <x v="5"/>
    <x v="5"/>
    <s v="1010"/>
    <s v="S010"/>
    <s v="H"/>
    <n v="0"/>
    <n v="1"/>
    <x v="0"/>
    <s v="530000172294"/>
    <x v="10"/>
    <x v="5"/>
    <n v="1297"/>
    <n v="0"/>
    <x v="2"/>
  </r>
  <r>
    <s v="4906365455"/>
    <x v="2"/>
    <s v="12"/>
    <d v="2019-12-26T00:00:00"/>
    <x v="5"/>
    <x v="0"/>
    <s v="1017"/>
    <s v="S017"/>
    <s v="H"/>
    <n v="0"/>
    <n v="1"/>
    <x v="0"/>
    <s v="530000127094"/>
    <x v="965"/>
    <x v="0"/>
    <n v="41000"/>
    <n v="0"/>
    <x v="1"/>
  </r>
  <r>
    <s v="4906365548"/>
    <x v="2"/>
    <s v="12"/>
    <d v="2019-12-23T00:00:00"/>
    <x v="3"/>
    <x v="7"/>
    <s v="1020"/>
    <s v="S020"/>
    <s v="S"/>
    <n v="0"/>
    <n v="-1"/>
    <x v="0"/>
    <s v="530000169797"/>
    <x v="441"/>
    <x v="7"/>
    <n v="8280"/>
    <n v="0"/>
    <x v="2"/>
  </r>
  <r>
    <s v="4906365549"/>
    <x v="2"/>
    <s v="12"/>
    <d v="2019-12-23T00:00:00"/>
    <x v="3"/>
    <x v="7"/>
    <s v="1020"/>
    <s v="S020"/>
    <s v="S"/>
    <n v="0"/>
    <n v="-1"/>
    <x v="0"/>
    <s v="530000169980"/>
    <x v="441"/>
    <x v="7"/>
    <n v="8280"/>
    <n v="0"/>
    <x v="2"/>
  </r>
  <r>
    <s v="4906365550"/>
    <x v="2"/>
    <s v="12"/>
    <d v="2019-12-23T00:00:00"/>
    <x v="3"/>
    <x v="2"/>
    <s v="1020"/>
    <s v="S020"/>
    <s v="S"/>
    <n v="0"/>
    <n v="-1"/>
    <x v="0"/>
    <s v="530000171724"/>
    <x v="441"/>
    <x v="2"/>
    <n v="9490"/>
    <n v="0"/>
    <x v="2"/>
  </r>
  <r>
    <s v="4906365614"/>
    <x v="2"/>
    <s v="12"/>
    <d v="2019-12-26T00:00:00"/>
    <x v="5"/>
    <x v="13"/>
    <s v="1010"/>
    <s v="S010"/>
    <s v="H"/>
    <n v="0"/>
    <n v="1"/>
    <x v="0"/>
    <s v="530000166626"/>
    <x v="733"/>
    <x v="13"/>
    <n v="46100"/>
    <n v="0"/>
    <x v="2"/>
  </r>
  <r>
    <s v="4906365755"/>
    <x v="2"/>
    <s v="12"/>
    <d v="2019-12-26T00:00:00"/>
    <x v="5"/>
    <x v="5"/>
    <s v="1060"/>
    <s v="S060"/>
    <s v="H"/>
    <n v="0"/>
    <n v="2"/>
    <x v="0"/>
    <s v="530000158911"/>
    <x v="193"/>
    <x v="5"/>
    <n v="1297"/>
    <n v="0"/>
    <x v="3"/>
  </r>
  <r>
    <s v="4906365776"/>
    <x v="2"/>
    <s v="12"/>
    <d v="2019-12-27T00:00:00"/>
    <x v="5"/>
    <x v="10"/>
    <s v="1030"/>
    <s v="S030"/>
    <s v="H"/>
    <n v="0"/>
    <n v="1"/>
    <x v="0"/>
    <s v="530000165739"/>
    <x v="327"/>
    <x v="10"/>
    <n v="42200"/>
    <n v="0"/>
    <x v="1"/>
  </r>
  <r>
    <s v="4906365833"/>
    <x v="2"/>
    <s v="12"/>
    <d v="2019-12-26T00:00:00"/>
    <x v="5"/>
    <x v="7"/>
    <s v="1020"/>
    <s v="S020"/>
    <s v="H"/>
    <n v="0"/>
    <n v="1"/>
    <x v="0"/>
    <s v="530000161543"/>
    <x v="441"/>
    <x v="7"/>
    <n v="8280"/>
    <n v="0"/>
    <x v="2"/>
  </r>
  <r>
    <s v="4906365834"/>
    <x v="2"/>
    <s v="12"/>
    <d v="2019-12-26T00:00:00"/>
    <x v="5"/>
    <x v="6"/>
    <s v="1030"/>
    <s v="S030"/>
    <s v="H"/>
    <n v="0"/>
    <n v="1"/>
    <x v="0"/>
    <s v="530000166722"/>
    <x v="393"/>
    <x v="6"/>
    <n v="1446"/>
    <n v="0"/>
    <x v="1"/>
  </r>
  <r>
    <s v="4906365891"/>
    <x v="2"/>
    <s v="12"/>
    <d v="2019-12-26T00:00:00"/>
    <x v="5"/>
    <x v="7"/>
    <s v="1020"/>
    <s v="S020"/>
    <s v="H"/>
    <n v="0"/>
    <n v="1"/>
    <x v="0"/>
    <s v="530000171824"/>
    <x v="441"/>
    <x v="7"/>
    <n v="8280"/>
    <n v="0"/>
    <x v="2"/>
  </r>
  <r>
    <s v="4906365949"/>
    <x v="2"/>
    <s v="12"/>
    <d v="2019-12-27T00:00:00"/>
    <x v="5"/>
    <x v="5"/>
    <s v="1017"/>
    <s v="S017"/>
    <s v="H"/>
    <n v="0"/>
    <n v="1"/>
    <x v="0"/>
    <s v="530000166869"/>
    <x v="79"/>
    <x v="5"/>
    <n v="1297"/>
    <n v="0"/>
    <x v="2"/>
  </r>
  <r>
    <s v="4906365951"/>
    <x v="2"/>
    <s v="12"/>
    <d v="2019-12-26T00:00:00"/>
    <x v="5"/>
    <x v="11"/>
    <s v="1030"/>
    <s v="S030"/>
    <s v="H"/>
    <n v="0"/>
    <n v="1"/>
    <x v="0"/>
    <s v="530000169621"/>
    <x v="959"/>
    <x v="11"/>
    <n v="11525"/>
    <n v="0"/>
    <x v="1"/>
  </r>
  <r>
    <s v="4906366226"/>
    <x v="2"/>
    <s v="12"/>
    <d v="2019-12-27T00:00:00"/>
    <x v="5"/>
    <x v="19"/>
    <s v="1096"/>
    <s v="S096"/>
    <s v="H"/>
    <n v="0"/>
    <n v="1"/>
    <x v="0"/>
    <s v="530000170939"/>
    <x v="348"/>
    <x v="19"/>
    <n v="1745"/>
    <n v="0"/>
    <x v="0"/>
  </r>
  <r>
    <s v="4906366292"/>
    <x v="2"/>
    <s v="12"/>
    <d v="2019-12-27T00:00:00"/>
    <x v="5"/>
    <x v="2"/>
    <s v="1020"/>
    <s v="S020"/>
    <s v="H"/>
    <n v="0"/>
    <n v="1"/>
    <x v="0"/>
    <s v="530000172111"/>
    <x v="441"/>
    <x v="2"/>
    <n v="9490"/>
    <n v="0"/>
    <x v="2"/>
  </r>
  <r>
    <s v="4906366311"/>
    <x v="2"/>
    <s v="12"/>
    <d v="2019-12-27T00:00:00"/>
    <x v="5"/>
    <x v="32"/>
    <s v="1017"/>
    <s v="S017"/>
    <s v="H"/>
    <n v="0"/>
    <n v="1"/>
    <x v="0"/>
    <s v="530000157429"/>
    <x v="967"/>
    <x v="32"/>
    <n v="1238"/>
    <n v="0"/>
    <x v="0"/>
  </r>
  <r>
    <s v="4906366327"/>
    <x v="2"/>
    <s v="12"/>
    <d v="2019-12-27T00:00:00"/>
    <x v="5"/>
    <x v="65"/>
    <s v="1010"/>
    <s v="S010"/>
    <s v="H"/>
    <n v="0"/>
    <n v="1"/>
    <x v="0"/>
    <s v="530000170388"/>
    <x v="306"/>
    <x v="65"/>
    <n v="8130"/>
    <n v="0"/>
    <x v="0"/>
  </r>
  <r>
    <s v="4906366328"/>
    <x v="2"/>
    <s v="12"/>
    <d v="2019-12-27T00:00:00"/>
    <x v="5"/>
    <x v="7"/>
    <s v="1010"/>
    <s v="S010"/>
    <s v="H"/>
    <n v="0"/>
    <n v="1"/>
    <x v="0"/>
    <s v="530000141079"/>
    <x v="166"/>
    <x v="7"/>
    <n v="8280"/>
    <n v="0"/>
    <x v="0"/>
  </r>
  <r>
    <s v="4906366329"/>
    <x v="2"/>
    <s v="12"/>
    <d v="2019-12-27T00:00:00"/>
    <x v="5"/>
    <x v="7"/>
    <s v="1010"/>
    <s v="S010"/>
    <s v="H"/>
    <n v="0"/>
    <n v="1"/>
    <x v="0"/>
    <s v="530000171487"/>
    <x v="337"/>
    <x v="7"/>
    <n v="8280"/>
    <n v="0"/>
    <x v="0"/>
  </r>
  <r>
    <s v="4906366381"/>
    <x v="2"/>
    <s v="12"/>
    <d v="2019-12-27T00:00:00"/>
    <x v="5"/>
    <x v="28"/>
    <s v="1010"/>
    <s v="S010"/>
    <s v="H"/>
    <n v="0"/>
    <n v="1"/>
    <x v="0"/>
    <s v="530000161993"/>
    <x v="272"/>
    <x v="28"/>
    <n v="44820"/>
    <n v="0"/>
    <x v="0"/>
  </r>
  <r>
    <s v="4906366394"/>
    <x v="2"/>
    <s v="12"/>
    <d v="2019-12-27T00:00:00"/>
    <x v="5"/>
    <x v="65"/>
    <s v="1020"/>
    <s v="S020"/>
    <s v="H"/>
    <n v="0"/>
    <n v="1"/>
    <x v="0"/>
    <s v="530000171878"/>
    <x v="441"/>
    <x v="65"/>
    <n v="8130"/>
    <n v="0"/>
    <x v="2"/>
  </r>
  <r>
    <s v="4906366395"/>
    <x v="2"/>
    <s v="12"/>
    <d v="2019-12-27T00:00:00"/>
    <x v="5"/>
    <x v="7"/>
    <s v="1020"/>
    <s v="S020"/>
    <s v="H"/>
    <n v="0"/>
    <n v="1"/>
    <x v="0"/>
    <s v="530000172023"/>
    <x v="441"/>
    <x v="7"/>
    <n v="8280"/>
    <n v="0"/>
    <x v="2"/>
  </r>
  <r>
    <s v="4906366536"/>
    <x v="2"/>
    <s v="12"/>
    <d v="2019-12-27T00:00:00"/>
    <x v="3"/>
    <x v="19"/>
    <s v="1096"/>
    <s v="S096"/>
    <s v="S"/>
    <n v="0"/>
    <n v="-1"/>
    <x v="0"/>
    <s v="530000170939"/>
    <x v="348"/>
    <x v="19"/>
    <n v="1745"/>
    <n v="0"/>
    <x v="0"/>
  </r>
  <r>
    <s v="4906366613"/>
    <x v="2"/>
    <s v="12"/>
    <d v="2019-12-27T00:00:00"/>
    <x v="5"/>
    <x v="9"/>
    <s v="1030"/>
    <s v="S030"/>
    <s v="H"/>
    <n v="0"/>
    <n v="1"/>
    <x v="0"/>
    <s v="530000168173"/>
    <x v="393"/>
    <x v="9"/>
    <n v="1965"/>
    <n v="0"/>
    <x v="1"/>
  </r>
  <r>
    <s v="4906366614"/>
    <x v="2"/>
    <s v="12"/>
    <d v="2019-12-27T00:00:00"/>
    <x v="5"/>
    <x v="26"/>
    <s v="1030"/>
    <s v="S030"/>
    <s v="H"/>
    <n v="0"/>
    <n v="1"/>
    <x v="0"/>
    <s v="530000166123"/>
    <x v="957"/>
    <x v="26"/>
    <n v="9000"/>
    <n v="0"/>
    <x v="1"/>
  </r>
  <r>
    <s v="4906366616"/>
    <x v="2"/>
    <s v="12"/>
    <d v="2019-12-27T00:00:00"/>
    <x v="5"/>
    <x v="15"/>
    <s v="1030"/>
    <s v="S030"/>
    <s v="H"/>
    <n v="0"/>
    <n v="1"/>
    <x v="0"/>
    <s v="530000161993"/>
    <x v="272"/>
    <x v="15"/>
    <n v="53650"/>
    <n v="0"/>
    <x v="0"/>
  </r>
  <r>
    <s v="4906366761"/>
    <x v="2"/>
    <s v="12"/>
    <d v="2019-12-27T00:00:00"/>
    <x v="5"/>
    <x v="2"/>
    <s v="1010"/>
    <s v="S010"/>
    <s v="H"/>
    <n v="0"/>
    <n v="1"/>
    <x v="0"/>
    <s v="530000166799"/>
    <x v="320"/>
    <x v="2"/>
    <n v="9490"/>
    <n v="0"/>
    <x v="1"/>
  </r>
  <r>
    <s v="4906366781"/>
    <x v="2"/>
    <s v="12"/>
    <d v="2019-12-27T00:00:00"/>
    <x v="5"/>
    <x v="6"/>
    <s v="1020"/>
    <s v="S020"/>
    <s v="H"/>
    <n v="0"/>
    <n v="1"/>
    <x v="0"/>
    <s v="530000158386"/>
    <x v="438"/>
    <x v="6"/>
    <n v="1446"/>
    <n v="0"/>
    <x v="1"/>
  </r>
  <r>
    <s v="4906366864"/>
    <x v="2"/>
    <s v="12"/>
    <d v="2019-12-29T00:00:00"/>
    <x v="5"/>
    <x v="6"/>
    <s v="1020"/>
    <s v="S020"/>
    <s v="H"/>
    <n v="0"/>
    <n v="1"/>
    <x v="0"/>
    <s v="530000158883"/>
    <x v="438"/>
    <x v="6"/>
    <n v="1446"/>
    <n v="0"/>
    <x v="1"/>
  </r>
  <r>
    <s v="4906366894"/>
    <x v="2"/>
    <s v="12"/>
    <d v="2019-12-29T00:00:00"/>
    <x v="5"/>
    <x v="7"/>
    <s v="1050"/>
    <s v="S050"/>
    <s v="H"/>
    <n v="0"/>
    <n v="1"/>
    <x v="0"/>
    <s v="530000171191"/>
    <x v="957"/>
    <x v="7"/>
    <n v="8280"/>
    <n v="0"/>
    <x v="1"/>
  </r>
  <r>
    <s v="4906366911"/>
    <x v="2"/>
    <s v="12"/>
    <d v="2019-12-29T00:00:00"/>
    <x v="3"/>
    <x v="5"/>
    <s v="1060"/>
    <s v="S060"/>
    <s v="S"/>
    <n v="0"/>
    <n v="-1"/>
    <x v="0"/>
    <s v="530000158911"/>
    <x v="193"/>
    <x v="5"/>
    <n v="1297"/>
    <n v="0"/>
    <x v="3"/>
  </r>
  <r>
    <s v="4906366972"/>
    <x v="2"/>
    <s v="12"/>
    <d v="2019-12-29T00:00:00"/>
    <x v="5"/>
    <x v="32"/>
    <s v="1050"/>
    <s v="S050"/>
    <s v="H"/>
    <n v="0"/>
    <n v="1"/>
    <x v="0"/>
    <s v="530000172524"/>
    <x v="473"/>
    <x v="32"/>
    <n v="1238"/>
    <n v="0"/>
    <x v="1"/>
  </r>
  <r>
    <s v="4906366989"/>
    <x v="2"/>
    <s v="12"/>
    <d v="2019-12-30T00:00:00"/>
    <x v="5"/>
    <x v="32"/>
    <s v="1050"/>
    <s v="S050"/>
    <s v="H"/>
    <n v="0"/>
    <n v="1"/>
    <x v="0"/>
    <s v="530000172524"/>
    <x v="473"/>
    <x v="32"/>
    <n v="1238"/>
    <n v="0"/>
    <x v="1"/>
  </r>
  <r>
    <s v="4906367101"/>
    <x v="2"/>
    <s v="12"/>
    <d v="2019-12-30T00:00:00"/>
    <x v="5"/>
    <x v="6"/>
    <s v="1080"/>
    <s v="S080"/>
    <s v="H"/>
    <n v="0"/>
    <n v="1"/>
    <x v="0"/>
    <s v="530000114208"/>
    <x v="971"/>
    <x v="6"/>
    <n v="1446"/>
    <n v="0"/>
    <x v="1"/>
  </r>
  <r>
    <s v="4906367177"/>
    <x v="2"/>
    <s v="12"/>
    <d v="2019-12-30T00:00:00"/>
    <x v="5"/>
    <x v="7"/>
    <s v="1050"/>
    <s v="S050"/>
    <s v="H"/>
    <n v="0"/>
    <n v="1"/>
    <x v="0"/>
    <s v="530000171191"/>
    <x v="957"/>
    <x v="7"/>
    <n v="8280"/>
    <n v="0"/>
    <x v="1"/>
  </r>
  <r>
    <s v="4906367400"/>
    <x v="2"/>
    <s v="12"/>
    <d v="2019-12-30T00:00:00"/>
    <x v="5"/>
    <x v="2"/>
    <s v="1060"/>
    <s v="S060"/>
    <s v="H"/>
    <n v="0"/>
    <n v="1"/>
    <x v="0"/>
    <s v="530000158681"/>
    <x v="499"/>
    <x v="2"/>
    <n v="9490"/>
    <n v="0"/>
    <x v="1"/>
  </r>
  <r>
    <s v="4906367400"/>
    <x v="2"/>
    <s v="12"/>
    <d v="2019-12-30T00:00:00"/>
    <x v="5"/>
    <x v="7"/>
    <s v="1060"/>
    <s v="S060"/>
    <s v="H"/>
    <n v="0"/>
    <n v="1"/>
    <x v="0"/>
    <s v="530000158681"/>
    <x v="499"/>
    <x v="7"/>
    <n v="8280"/>
    <n v="0"/>
    <x v="1"/>
  </r>
  <r>
    <s v="4906367748"/>
    <x v="2"/>
    <s v="12"/>
    <d v="2019-12-30T00:00:00"/>
    <x v="5"/>
    <x v="19"/>
    <s v="1020"/>
    <s v="S020"/>
    <s v="H"/>
    <n v="0"/>
    <n v="1"/>
    <x v="0"/>
    <s v="530000151923"/>
    <x v="476"/>
    <x v="19"/>
    <n v="1745"/>
    <n v="0"/>
    <x v="2"/>
  </r>
  <r>
    <s v="4906367749"/>
    <x v="2"/>
    <s v="12"/>
    <d v="2019-12-30T00:00:00"/>
    <x v="5"/>
    <x v="5"/>
    <s v="1020"/>
    <s v="S020"/>
    <s v="H"/>
    <n v="0"/>
    <n v="1"/>
    <x v="0"/>
    <s v="530000170665"/>
    <x v="843"/>
    <x v="5"/>
    <n v="1297"/>
    <n v="0"/>
    <x v="2"/>
  </r>
  <r>
    <s v="4906368323"/>
    <x v="2"/>
    <s v="12"/>
    <d v="2019-12-31T00:00:00"/>
    <x v="5"/>
    <x v="31"/>
    <s v="1060"/>
    <s v="S060"/>
    <s v="H"/>
    <n v="0"/>
    <n v="1"/>
    <x v="0"/>
    <s v="530000154255"/>
    <x v="471"/>
    <x v="31"/>
    <n v="1911"/>
    <n v="0"/>
    <x v="1"/>
  </r>
  <r>
    <s v="4906368733"/>
    <x v="2"/>
    <s v="12"/>
    <d v="2019-12-31T00:00:00"/>
    <x v="5"/>
    <x v="9"/>
    <s v="1060"/>
    <s v="S060"/>
    <s v="H"/>
    <n v="0"/>
    <n v="1"/>
    <x v="0"/>
    <s v="530000174354"/>
    <x v="471"/>
    <x v="9"/>
    <n v="1965"/>
    <n v="0"/>
    <x v="1"/>
  </r>
  <r>
    <s v="4906368741"/>
    <x v="2"/>
    <s v="12"/>
    <d v="2019-12-31T00:00:00"/>
    <x v="5"/>
    <x v="2"/>
    <s v="1060"/>
    <s v="S060"/>
    <s v="H"/>
    <n v="0"/>
    <n v="1"/>
    <x v="0"/>
    <s v="530000151456"/>
    <x v="470"/>
    <x v="2"/>
    <n v="9490"/>
    <n v="0"/>
    <x v="2"/>
  </r>
  <r>
    <s v="4906368743"/>
    <x v="2"/>
    <s v="12"/>
    <d v="2019-12-31T00:00:00"/>
    <x v="5"/>
    <x v="12"/>
    <s v="1060"/>
    <s v="S060"/>
    <s v="H"/>
    <n v="0"/>
    <n v="1"/>
    <x v="0"/>
    <s v="530000149371"/>
    <x v="470"/>
    <x v="12"/>
    <n v="10385"/>
    <n v="0"/>
    <x v="2"/>
  </r>
  <r>
    <s v="4906368788"/>
    <x v="2"/>
    <s v="12"/>
    <d v="2019-12-31T00:00:00"/>
    <x v="5"/>
    <x v="42"/>
    <s v="1010"/>
    <s v="S010"/>
    <s v="H"/>
    <n v="0"/>
    <n v="1"/>
    <x v="0"/>
    <s v="530000162764"/>
    <x v="10"/>
    <x v="42"/>
    <n v="2857"/>
    <n v="0"/>
    <x v="2"/>
  </r>
  <r>
    <s v="4906368819"/>
    <x v="2"/>
    <s v="12"/>
    <d v="2019-12-27T00:00:00"/>
    <x v="3"/>
    <x v="7"/>
    <s v="1020"/>
    <s v="S020"/>
    <s v="S"/>
    <n v="0"/>
    <n v="-1"/>
    <x v="0"/>
    <s v="530000172023"/>
    <x v="441"/>
    <x v="7"/>
    <n v="8280"/>
    <n v="0"/>
    <x v="2"/>
  </r>
  <r>
    <s v="4906368827"/>
    <x v="2"/>
    <s v="12"/>
    <d v="2019-12-31T00:00:00"/>
    <x v="5"/>
    <x v="22"/>
    <s v="1020"/>
    <s v="S020"/>
    <s v="H"/>
    <n v="0"/>
    <n v="3"/>
    <x v="0"/>
    <s v="530000170198"/>
    <x v="476"/>
    <x v="22"/>
    <n v="1334"/>
    <n v="0"/>
    <x v="2"/>
  </r>
  <r>
    <s v="4906368901"/>
    <x v="2"/>
    <s v="12"/>
    <d v="2019-12-27T00:00:00"/>
    <x v="3"/>
    <x v="2"/>
    <s v="1020"/>
    <s v="S020"/>
    <s v="S"/>
    <n v="0"/>
    <n v="-1"/>
    <x v="0"/>
    <s v="530000172111"/>
    <x v="441"/>
    <x v="2"/>
    <n v="9490"/>
    <n v="0"/>
    <x v="2"/>
  </r>
  <r>
    <s v="4906368902"/>
    <x v="2"/>
    <s v="12"/>
    <d v="2019-12-26T00:00:00"/>
    <x v="3"/>
    <x v="7"/>
    <s v="1020"/>
    <s v="S020"/>
    <s v="S"/>
    <n v="0"/>
    <n v="-1"/>
    <x v="0"/>
    <s v="530000171824"/>
    <x v="441"/>
    <x v="7"/>
    <n v="8280"/>
    <n v="0"/>
    <x v="2"/>
  </r>
  <r>
    <s v="4906368958"/>
    <x v="3"/>
    <s v="1"/>
    <d v="2020-01-01T00:00:00"/>
    <x v="5"/>
    <x v="5"/>
    <s v="1020"/>
    <s v="S020"/>
    <s v="H"/>
    <n v="0"/>
    <n v="3"/>
    <x v="0"/>
    <s v="530000159174"/>
    <x v="438"/>
    <x v="5"/>
    <n v="1297"/>
    <n v="0"/>
    <x v="1"/>
  </r>
  <r>
    <s v="4906368961"/>
    <x v="2"/>
    <s v="12"/>
    <d v="2019-12-31T00:00:00"/>
    <x v="5"/>
    <x v="31"/>
    <s v="1050"/>
    <s v="S050"/>
    <s v="H"/>
    <n v="0"/>
    <n v="1"/>
    <x v="0"/>
    <s v="530000170779"/>
    <x v="473"/>
    <x v="31"/>
    <n v="1911"/>
    <n v="0"/>
    <x v="1"/>
  </r>
  <r>
    <s v="4906369020"/>
    <x v="3"/>
    <s v="1"/>
    <d v="2020-01-02T00:00:00"/>
    <x v="5"/>
    <x v="7"/>
    <s v="1060"/>
    <s v="S060"/>
    <s v="H"/>
    <n v="0"/>
    <n v="1"/>
    <x v="0"/>
    <s v="530000148003"/>
    <x v="470"/>
    <x v="7"/>
    <n v="8280"/>
    <n v="0"/>
    <x v="2"/>
  </r>
  <r>
    <s v="4906370956"/>
    <x v="3"/>
    <s v="1"/>
    <d v="2020-01-02T00:00:00"/>
    <x v="5"/>
    <x v="5"/>
    <s v="1030"/>
    <s v="S030"/>
    <s v="H"/>
    <n v="0"/>
    <n v="2"/>
    <x v="0"/>
    <s v="530000169740"/>
    <x v="393"/>
    <x v="5"/>
    <n v="1297"/>
    <n v="0"/>
    <x v="1"/>
  </r>
  <r>
    <s v="4906370956"/>
    <x v="3"/>
    <s v="1"/>
    <d v="2020-01-02T00:00:00"/>
    <x v="5"/>
    <x v="56"/>
    <s v="1030"/>
    <s v="S030"/>
    <s v="H"/>
    <n v="0"/>
    <n v="1"/>
    <x v="0"/>
    <s v="530000169740"/>
    <x v="393"/>
    <x v="56"/>
    <n v="3645"/>
    <n v="0"/>
    <x v="1"/>
  </r>
  <r>
    <s v="4906371076"/>
    <x v="3"/>
    <s v="1"/>
    <d v="2020-01-02T00:00:00"/>
    <x v="5"/>
    <x v="13"/>
    <s v="1010"/>
    <s v="S010"/>
    <s v="H"/>
    <n v="0"/>
    <n v="1"/>
    <x v="0"/>
    <s v="530000158894"/>
    <x v="733"/>
    <x v="13"/>
    <n v="46100"/>
    <n v="0"/>
    <x v="2"/>
  </r>
  <r>
    <s v="4906371132"/>
    <x v="3"/>
    <s v="1"/>
    <d v="2020-01-02T00:00:00"/>
    <x v="5"/>
    <x v="10"/>
    <s v="1010"/>
    <s v="S010"/>
    <s v="H"/>
    <n v="0"/>
    <n v="1"/>
    <x v="0"/>
    <s v="530000173054"/>
    <x v="733"/>
    <x v="10"/>
    <n v="42200"/>
    <n v="0"/>
    <x v="2"/>
  </r>
  <r>
    <s v="4906371324"/>
    <x v="3"/>
    <s v="1"/>
    <d v="2020-01-02T00:00:00"/>
    <x v="5"/>
    <x v="2"/>
    <s v="1060"/>
    <s v="S060"/>
    <s v="H"/>
    <n v="0"/>
    <n v="1"/>
    <x v="0"/>
    <s v="530000146450"/>
    <x v="470"/>
    <x v="2"/>
    <n v="9490"/>
    <n v="0"/>
    <x v="2"/>
  </r>
  <r>
    <s v="4906371326"/>
    <x v="3"/>
    <s v="1"/>
    <d v="2020-01-02T00:00:00"/>
    <x v="5"/>
    <x v="7"/>
    <s v="1060"/>
    <s v="S060"/>
    <s v="H"/>
    <n v="0"/>
    <n v="1"/>
    <x v="0"/>
    <s v="530000151567"/>
    <x v="470"/>
    <x v="7"/>
    <n v="8280"/>
    <n v="0"/>
    <x v="2"/>
  </r>
  <r>
    <s v="4906371327"/>
    <x v="3"/>
    <s v="1"/>
    <d v="2020-01-02T00:00:00"/>
    <x v="5"/>
    <x v="65"/>
    <s v="1060"/>
    <s v="S060"/>
    <s v="H"/>
    <n v="0"/>
    <n v="1"/>
    <x v="0"/>
    <s v="530000146519"/>
    <x v="470"/>
    <x v="65"/>
    <n v="8130"/>
    <n v="0"/>
    <x v="2"/>
  </r>
  <r>
    <s v="4906371328"/>
    <x v="3"/>
    <s v="1"/>
    <d v="2020-01-02T00:00:00"/>
    <x v="5"/>
    <x v="2"/>
    <s v="1060"/>
    <s v="S060"/>
    <s v="H"/>
    <n v="0"/>
    <n v="1"/>
    <x v="0"/>
    <s v="530000148045"/>
    <x v="470"/>
    <x v="2"/>
    <n v="9490"/>
    <n v="0"/>
    <x v="2"/>
  </r>
  <r>
    <s v="4906371435"/>
    <x v="3"/>
    <s v="1"/>
    <d v="2020-01-02T00:00:00"/>
    <x v="5"/>
    <x v="6"/>
    <s v="1050"/>
    <s v="S050"/>
    <s v="H"/>
    <n v="0"/>
    <n v="1"/>
    <x v="0"/>
    <s v="530000164969"/>
    <x v="7"/>
    <x v="6"/>
    <n v="1446"/>
    <n v="0"/>
    <x v="2"/>
  </r>
  <r>
    <s v="4906371481"/>
    <x v="3"/>
    <s v="1"/>
    <d v="2020-01-02T00:00:00"/>
    <x v="5"/>
    <x v="10"/>
    <s v="1010"/>
    <s v="S010"/>
    <s v="H"/>
    <n v="0"/>
    <n v="1"/>
    <x v="0"/>
    <s v="530000173162"/>
    <x v="733"/>
    <x v="10"/>
    <n v="42200"/>
    <n v="0"/>
    <x v="2"/>
  </r>
  <r>
    <s v="4906371776"/>
    <x v="3"/>
    <s v="1"/>
    <d v="2020-01-02T00:00:00"/>
    <x v="3"/>
    <x v="2"/>
    <s v="1060"/>
    <s v="S060"/>
    <s v="S"/>
    <n v="0"/>
    <n v="-1"/>
    <x v="0"/>
    <s v="530000146450"/>
    <x v="470"/>
    <x v="2"/>
    <n v="9490"/>
    <n v="0"/>
    <x v="2"/>
  </r>
  <r>
    <s v="4906371869"/>
    <x v="3"/>
    <s v="1"/>
    <d v="2020-01-03T00:00:00"/>
    <x v="5"/>
    <x v="5"/>
    <s v="1060"/>
    <s v="S060"/>
    <s v="H"/>
    <n v="0"/>
    <n v="1"/>
    <x v="0"/>
    <s v="530000132310"/>
    <x v="193"/>
    <x v="5"/>
    <n v="1297"/>
    <n v="0"/>
    <x v="3"/>
  </r>
  <r>
    <s v="4906371996"/>
    <x v="3"/>
    <s v="1"/>
    <d v="2020-01-03T00:00:00"/>
    <x v="5"/>
    <x v="7"/>
    <s v="1010"/>
    <s v="S010"/>
    <s v="H"/>
    <n v="0"/>
    <n v="1"/>
    <x v="0"/>
    <s v="530000167740"/>
    <x v="733"/>
    <x v="7"/>
    <n v="8280"/>
    <n v="0"/>
    <x v="2"/>
  </r>
  <r>
    <s v="4906372085"/>
    <x v="3"/>
    <s v="1"/>
    <d v="2020-01-03T00:00:00"/>
    <x v="5"/>
    <x v="9"/>
    <s v="1050"/>
    <s v="S050"/>
    <s v="H"/>
    <n v="0"/>
    <n v="1"/>
    <x v="0"/>
    <s v="530000164788"/>
    <x v="7"/>
    <x v="9"/>
    <n v="1965"/>
    <n v="0"/>
    <x v="2"/>
  </r>
  <r>
    <s v="4906372309"/>
    <x v="3"/>
    <s v="1"/>
    <d v="2020-01-03T00:00:00"/>
    <x v="3"/>
    <x v="6"/>
    <s v="1050"/>
    <s v="S050"/>
    <s v="S"/>
    <n v="0"/>
    <n v="-1"/>
    <x v="0"/>
    <s v="530000164969"/>
    <x v="7"/>
    <x v="6"/>
    <n v="1446"/>
    <n v="0"/>
    <x v="2"/>
  </r>
  <r>
    <s v="4906372530"/>
    <x v="3"/>
    <s v="1"/>
    <d v="2020-01-03T00:00:00"/>
    <x v="5"/>
    <x v="5"/>
    <s v="1020"/>
    <s v="S020"/>
    <s v="H"/>
    <n v="0"/>
    <n v="1"/>
    <x v="0"/>
    <s v="530000170191"/>
    <x v="843"/>
    <x v="5"/>
    <n v="1297"/>
    <n v="0"/>
    <x v="2"/>
  </r>
  <r>
    <s v="4906372583"/>
    <x v="3"/>
    <s v="1"/>
    <d v="2020-01-03T00:00:00"/>
    <x v="5"/>
    <x v="7"/>
    <s v="1020"/>
    <s v="S020"/>
    <s v="H"/>
    <n v="0"/>
    <n v="1"/>
    <x v="0"/>
    <s v="530000172067"/>
    <x v="441"/>
    <x v="7"/>
    <n v="8280"/>
    <n v="0"/>
    <x v="2"/>
  </r>
  <r>
    <s v="4906372584"/>
    <x v="3"/>
    <s v="1"/>
    <d v="2020-01-03T00:00:00"/>
    <x v="5"/>
    <x v="2"/>
    <s v="1020"/>
    <s v="S020"/>
    <s v="H"/>
    <n v="0"/>
    <n v="1"/>
    <x v="0"/>
    <s v="530000172000"/>
    <x v="441"/>
    <x v="2"/>
    <n v="9490"/>
    <n v="0"/>
    <x v="2"/>
  </r>
  <r>
    <s v="4906372667"/>
    <x v="3"/>
    <s v="1"/>
    <d v="2020-01-04T00:00:00"/>
    <x v="5"/>
    <x v="48"/>
    <s v="1030"/>
    <s v="S030"/>
    <s v="H"/>
    <n v="0"/>
    <n v="1"/>
    <x v="0"/>
    <s v="530000174529"/>
    <x v="478"/>
    <x v="48"/>
    <n v="63144.15"/>
    <n v="0"/>
    <x v="2"/>
  </r>
  <r>
    <s v="4906372669"/>
    <x v="3"/>
    <s v="1"/>
    <d v="2020-01-04T00:00:00"/>
    <x v="5"/>
    <x v="18"/>
    <s v="1030"/>
    <s v="S030"/>
    <s v="H"/>
    <n v="0"/>
    <n v="1"/>
    <x v="0"/>
    <s v="530000174901"/>
    <x v="327"/>
    <x v="18"/>
    <n v="52000"/>
    <n v="0"/>
    <x v="1"/>
  </r>
  <r>
    <s v="4906372670"/>
    <x v="3"/>
    <s v="1"/>
    <d v="2020-01-04T00:00:00"/>
    <x v="5"/>
    <x v="13"/>
    <s v="1030"/>
    <s v="S030"/>
    <s v="H"/>
    <n v="0"/>
    <n v="1"/>
    <x v="0"/>
    <s v="530000174337"/>
    <x v="327"/>
    <x v="13"/>
    <n v="46100"/>
    <n v="0"/>
    <x v="1"/>
  </r>
  <r>
    <s v="4906372735"/>
    <x v="3"/>
    <s v="1"/>
    <d v="2020-01-04T00:00:00"/>
    <x v="5"/>
    <x v="6"/>
    <s v="1020"/>
    <s v="S020"/>
    <s v="H"/>
    <n v="0"/>
    <n v="1"/>
    <x v="0"/>
    <s v="530000166125"/>
    <x v="430"/>
    <x v="6"/>
    <n v="1446"/>
    <n v="0"/>
    <x v="1"/>
  </r>
  <r>
    <s v="4906372831"/>
    <x v="3"/>
    <s v="1"/>
    <d v="2020-01-05T00:00:00"/>
    <x v="5"/>
    <x v="6"/>
    <s v="1060"/>
    <s v="S060"/>
    <s v="H"/>
    <n v="0"/>
    <n v="2"/>
    <x v="0"/>
    <s v="530000172657"/>
    <x v="428"/>
    <x v="6"/>
    <n v="1446"/>
    <n v="0"/>
    <x v="1"/>
  </r>
  <r>
    <s v="4906372881"/>
    <x v="3"/>
    <s v="1"/>
    <d v="2020-01-05T00:00:00"/>
    <x v="5"/>
    <x v="30"/>
    <s v="1030"/>
    <s v="S030"/>
    <s v="H"/>
    <n v="0"/>
    <n v="1"/>
    <x v="0"/>
    <s v="530000174961"/>
    <x v="478"/>
    <x v="30"/>
    <n v="82358.8"/>
    <n v="0"/>
    <x v="2"/>
  </r>
  <r>
    <s v="4906372883"/>
    <x v="3"/>
    <s v="1"/>
    <d v="2020-01-05T00:00:00"/>
    <x v="5"/>
    <x v="18"/>
    <s v="1030"/>
    <s v="S030"/>
    <s v="H"/>
    <n v="0"/>
    <n v="1"/>
    <x v="0"/>
    <s v="530000167528"/>
    <x v="478"/>
    <x v="18"/>
    <n v="52000"/>
    <n v="0"/>
    <x v="2"/>
  </r>
  <r>
    <s v="4906372888"/>
    <x v="3"/>
    <s v="1"/>
    <d v="2020-01-06T00:00:00"/>
    <x v="5"/>
    <x v="5"/>
    <s v="1060"/>
    <s v="S060"/>
    <s v="H"/>
    <n v="0"/>
    <n v="2"/>
    <x v="0"/>
    <s v="530000172644"/>
    <x v="428"/>
    <x v="5"/>
    <n v="1297"/>
    <n v="0"/>
    <x v="1"/>
  </r>
  <r>
    <s v="4906372888"/>
    <x v="3"/>
    <s v="1"/>
    <d v="2020-01-06T00:00:00"/>
    <x v="5"/>
    <x v="29"/>
    <s v="1060"/>
    <s v="S060"/>
    <s v="H"/>
    <n v="0"/>
    <n v="1"/>
    <x v="0"/>
    <s v="530000172644"/>
    <x v="428"/>
    <x v="29"/>
    <n v="2800"/>
    <n v="0"/>
    <x v="1"/>
  </r>
  <r>
    <s v="4906373010"/>
    <x v="3"/>
    <s v="1"/>
    <d v="2020-01-06T00:00:00"/>
    <x v="5"/>
    <x v="65"/>
    <s v="1020"/>
    <s v="S020"/>
    <s v="H"/>
    <n v="0"/>
    <n v="1"/>
    <x v="0"/>
    <s v="530000173729"/>
    <x v="441"/>
    <x v="65"/>
    <n v="8130"/>
    <n v="0"/>
    <x v="2"/>
  </r>
  <r>
    <s v="4906373041"/>
    <x v="3"/>
    <s v="1"/>
    <d v="2020-01-06T00:00:00"/>
    <x v="5"/>
    <x v="9"/>
    <s v="1017"/>
    <s v="S017"/>
    <s v="H"/>
    <n v="0"/>
    <n v="1"/>
    <x v="0"/>
    <s v="530000129180"/>
    <x v="961"/>
    <x v="9"/>
    <n v="1965"/>
    <n v="0"/>
    <x v="1"/>
  </r>
  <r>
    <s v="4906373249"/>
    <x v="3"/>
    <s v="1"/>
    <d v="2020-01-06T00:00:00"/>
    <x v="5"/>
    <x v="5"/>
    <s v="1020"/>
    <s v="S020"/>
    <s v="H"/>
    <n v="0"/>
    <n v="1"/>
    <x v="0"/>
    <s v="530000175183"/>
    <x v="977"/>
    <x v="5"/>
    <n v="1297"/>
    <n v="0"/>
    <x v="0"/>
  </r>
  <r>
    <s v="4906373249"/>
    <x v="3"/>
    <s v="1"/>
    <d v="2020-01-06T00:00:00"/>
    <x v="5"/>
    <x v="5"/>
    <s v="1020"/>
    <s v="S020"/>
    <s v="H"/>
    <n v="0"/>
    <n v="3"/>
    <x v="0"/>
    <s v="530000175183"/>
    <x v="977"/>
    <x v="5"/>
    <n v="1297"/>
    <n v="0"/>
    <x v="0"/>
  </r>
  <r>
    <s v="4906373366"/>
    <x v="3"/>
    <s v="1"/>
    <d v="2020-01-06T00:00:00"/>
    <x v="5"/>
    <x v="7"/>
    <s v="1060"/>
    <s v="S060"/>
    <s v="H"/>
    <n v="0"/>
    <n v="1"/>
    <x v="0"/>
    <s v="530000147980"/>
    <x v="470"/>
    <x v="7"/>
    <n v="8280"/>
    <n v="0"/>
    <x v="2"/>
  </r>
  <r>
    <s v="4906373368"/>
    <x v="3"/>
    <s v="1"/>
    <d v="2020-01-06T00:00:00"/>
    <x v="5"/>
    <x v="2"/>
    <s v="1060"/>
    <s v="S060"/>
    <s v="H"/>
    <n v="0"/>
    <n v="1"/>
    <x v="0"/>
    <s v="530000146450"/>
    <x v="470"/>
    <x v="2"/>
    <n v="9490"/>
    <n v="0"/>
    <x v="2"/>
  </r>
  <r>
    <s v="4906373415"/>
    <x v="3"/>
    <s v="1"/>
    <d v="2020-01-06T00:00:00"/>
    <x v="5"/>
    <x v="13"/>
    <s v="1010"/>
    <s v="S010"/>
    <s v="H"/>
    <n v="0"/>
    <n v="1"/>
    <x v="0"/>
    <s v="530000108750"/>
    <x v="227"/>
    <x v="13"/>
    <n v="46100"/>
    <n v="0"/>
    <x v="0"/>
  </r>
  <r>
    <s v="4906373583"/>
    <x v="3"/>
    <s v="1"/>
    <d v="2020-01-06T00:00:00"/>
    <x v="5"/>
    <x v="5"/>
    <s v="1017"/>
    <s v="S017"/>
    <s v="H"/>
    <n v="0"/>
    <n v="1"/>
    <x v="0"/>
    <s v="530000152454"/>
    <x v="430"/>
    <x v="5"/>
    <n v="1297"/>
    <n v="0"/>
    <x v="1"/>
  </r>
  <r>
    <s v="4906373641"/>
    <x v="3"/>
    <s v="1"/>
    <d v="2020-01-06T00:00:00"/>
    <x v="5"/>
    <x v="31"/>
    <s v="1030"/>
    <s v="S030"/>
    <s v="H"/>
    <n v="0"/>
    <n v="1"/>
    <x v="0"/>
    <s v="530000170731"/>
    <x v="393"/>
    <x v="31"/>
    <n v="1911"/>
    <n v="0"/>
    <x v="1"/>
  </r>
  <r>
    <s v="4906373708"/>
    <x v="3"/>
    <s v="1"/>
    <d v="2020-01-06T00:00:00"/>
    <x v="5"/>
    <x v="6"/>
    <s v="1050"/>
    <s v="S050"/>
    <s v="H"/>
    <n v="0"/>
    <n v="1"/>
    <x v="0"/>
    <s v="530000171949"/>
    <x v="466"/>
    <x v="6"/>
    <n v="1446"/>
    <n v="0"/>
    <x v="2"/>
  </r>
  <r>
    <s v="4906373719"/>
    <x v="3"/>
    <s v="1"/>
    <d v="2020-01-06T00:00:00"/>
    <x v="5"/>
    <x v="17"/>
    <s v="1010"/>
    <s v="S010"/>
    <s v="H"/>
    <n v="0"/>
    <n v="1"/>
    <x v="0"/>
    <s v="530000173534"/>
    <x v="304"/>
    <x v="17"/>
    <n v="43365"/>
    <n v="0"/>
    <x v="0"/>
  </r>
  <r>
    <s v="4906373752"/>
    <x v="3"/>
    <s v="1"/>
    <d v="2020-01-03T00:00:00"/>
    <x v="3"/>
    <x v="5"/>
    <s v="1020"/>
    <s v="S020"/>
    <s v="S"/>
    <n v="0"/>
    <n v="-1"/>
    <x v="0"/>
    <s v="530000170191"/>
    <x v="843"/>
    <x v="5"/>
    <n v="1297"/>
    <n v="0"/>
    <x v="2"/>
  </r>
  <r>
    <s v="4906373785"/>
    <x v="3"/>
    <s v="1"/>
    <d v="2020-01-06T00:00:00"/>
    <x v="5"/>
    <x v="84"/>
    <s v="1010"/>
    <s v="S010"/>
    <s v="H"/>
    <n v="0"/>
    <n v="1"/>
    <x v="0"/>
    <s v="530000173954"/>
    <x v="733"/>
    <x v="84"/>
    <n v="19353"/>
    <n v="0"/>
    <x v="2"/>
  </r>
  <r>
    <s v="4906373822"/>
    <x v="3"/>
    <s v="1"/>
    <d v="2020-01-06T00:00:00"/>
    <x v="5"/>
    <x v="123"/>
    <s v="1001"/>
    <s v="S001"/>
    <s v="H"/>
    <n v="0"/>
    <n v="1"/>
    <x v="0"/>
    <s v="530000167596"/>
    <x v="439"/>
    <x v="123"/>
    <n v="55572"/>
    <n v="0"/>
    <x v="1"/>
  </r>
  <r>
    <s v="4906373831"/>
    <x v="3"/>
    <s v="1"/>
    <d v="2020-01-06T00:00:00"/>
    <x v="5"/>
    <x v="26"/>
    <s v="1020"/>
    <s v="S020"/>
    <s v="H"/>
    <n v="0"/>
    <n v="1"/>
    <x v="0"/>
    <s v="530000172044"/>
    <x v="441"/>
    <x v="26"/>
    <n v="9000"/>
    <n v="0"/>
    <x v="2"/>
  </r>
  <r>
    <s v="4906373852"/>
    <x v="3"/>
    <s v="1"/>
    <d v="2020-01-03T00:00:00"/>
    <x v="3"/>
    <x v="7"/>
    <s v="1020"/>
    <s v="S020"/>
    <s v="S"/>
    <n v="0"/>
    <n v="-1"/>
    <x v="0"/>
    <s v="530000172067"/>
    <x v="441"/>
    <x v="7"/>
    <n v="8280"/>
    <n v="0"/>
    <x v="2"/>
  </r>
  <r>
    <s v="4906373853"/>
    <x v="3"/>
    <s v="1"/>
    <d v="2020-01-03T00:00:00"/>
    <x v="3"/>
    <x v="2"/>
    <s v="1020"/>
    <s v="S020"/>
    <s v="S"/>
    <n v="0"/>
    <n v="-1"/>
    <x v="0"/>
    <s v="530000172000"/>
    <x v="441"/>
    <x v="2"/>
    <n v="9490"/>
    <n v="0"/>
    <x v="2"/>
  </r>
  <r>
    <s v="4906374288"/>
    <x v="3"/>
    <s v="1"/>
    <d v="2020-01-07T00:00:00"/>
    <x v="5"/>
    <x v="2"/>
    <s v="1010"/>
    <s v="S010"/>
    <s v="H"/>
    <n v="0"/>
    <n v="1"/>
    <x v="0"/>
    <s v="530000166985"/>
    <x v="333"/>
    <x v="2"/>
    <n v="9490"/>
    <n v="0"/>
    <x v="1"/>
  </r>
  <r>
    <s v="4906374296"/>
    <x v="3"/>
    <s v="1"/>
    <d v="2020-01-07T00:00:00"/>
    <x v="5"/>
    <x v="2"/>
    <s v="1020"/>
    <s v="S020"/>
    <s v="H"/>
    <n v="0"/>
    <n v="1"/>
    <x v="0"/>
    <s v="530000173729"/>
    <x v="441"/>
    <x v="2"/>
    <n v="9490"/>
    <n v="0"/>
    <x v="2"/>
  </r>
  <r>
    <s v="4906374300"/>
    <x v="3"/>
    <s v="1"/>
    <d v="2020-01-07T00:00:00"/>
    <x v="5"/>
    <x v="36"/>
    <s v="1080"/>
    <s v="S080"/>
    <s v="H"/>
    <n v="0"/>
    <n v="1"/>
    <x v="0"/>
    <s v="530000174573"/>
    <x v="480"/>
    <x v="36"/>
    <n v="3195"/>
    <n v="0"/>
    <x v="2"/>
  </r>
  <r>
    <s v="4906374341"/>
    <x v="3"/>
    <s v="1"/>
    <d v="2020-01-07T00:00:00"/>
    <x v="5"/>
    <x v="5"/>
    <s v="1020"/>
    <s v="S020"/>
    <s v="H"/>
    <n v="0"/>
    <n v="1"/>
    <x v="0"/>
    <s v="530000172044"/>
    <x v="441"/>
    <x v="5"/>
    <n v="1297"/>
    <n v="0"/>
    <x v="2"/>
  </r>
  <r>
    <s v="4906374343"/>
    <x v="3"/>
    <s v="1"/>
    <d v="2020-01-07T00:00:00"/>
    <x v="5"/>
    <x v="7"/>
    <s v="1020"/>
    <s v="S020"/>
    <s v="H"/>
    <n v="0"/>
    <n v="1"/>
    <x v="0"/>
    <s v="530000173842"/>
    <x v="441"/>
    <x v="7"/>
    <n v="8280"/>
    <n v="0"/>
    <x v="2"/>
  </r>
  <r>
    <s v="4906374347"/>
    <x v="3"/>
    <s v="1"/>
    <d v="2020-01-07T00:00:00"/>
    <x v="3"/>
    <x v="5"/>
    <s v="1020"/>
    <s v="S020"/>
    <s v="S"/>
    <n v="0"/>
    <n v="-1"/>
    <x v="0"/>
    <s v="530000172044"/>
    <x v="441"/>
    <x v="5"/>
    <n v="1297"/>
    <n v="0"/>
    <x v="2"/>
  </r>
  <r>
    <s v="4906374411"/>
    <x v="3"/>
    <s v="1"/>
    <d v="2020-01-07T00:00:00"/>
    <x v="5"/>
    <x v="37"/>
    <s v="1080"/>
    <s v="S080"/>
    <s v="H"/>
    <n v="0"/>
    <n v="1"/>
    <x v="0"/>
    <s v="530000174586"/>
    <x v="480"/>
    <x v="37"/>
    <n v="3529"/>
    <n v="0"/>
    <x v="2"/>
  </r>
  <r>
    <s v="4906374421"/>
    <x v="3"/>
    <s v="1"/>
    <d v="2020-01-07T00:00:00"/>
    <x v="5"/>
    <x v="7"/>
    <s v="1080"/>
    <s v="S080"/>
    <s v="H"/>
    <n v="0"/>
    <n v="1"/>
    <x v="0"/>
    <s v="530000174378"/>
    <x v="480"/>
    <x v="7"/>
    <n v="8280"/>
    <n v="0"/>
    <x v="2"/>
  </r>
  <r>
    <s v="4906374470"/>
    <x v="3"/>
    <s v="1"/>
    <d v="2020-01-06T00:00:00"/>
    <x v="3"/>
    <x v="84"/>
    <s v="1010"/>
    <s v="S010"/>
    <s v="S"/>
    <n v="0"/>
    <n v="-1"/>
    <x v="0"/>
    <s v="530000173954"/>
    <x v="733"/>
    <x v="84"/>
    <n v="19353"/>
    <n v="0"/>
    <x v="2"/>
  </r>
  <r>
    <s v="4906374657"/>
    <x v="3"/>
    <s v="1"/>
    <d v="2020-01-07T00:00:00"/>
    <x v="5"/>
    <x v="31"/>
    <s v="1020"/>
    <s v="S020"/>
    <s v="H"/>
    <n v="0"/>
    <n v="1"/>
    <x v="0"/>
    <s v="530000158444"/>
    <x v="84"/>
    <x v="31"/>
    <n v="1911"/>
    <n v="0"/>
    <x v="0"/>
  </r>
  <r>
    <s v="4906374788"/>
    <x v="3"/>
    <s v="1"/>
    <d v="2020-01-07T00:00:00"/>
    <x v="5"/>
    <x v="7"/>
    <s v="1060"/>
    <s v="S060"/>
    <s v="H"/>
    <n v="0"/>
    <n v="1"/>
    <x v="0"/>
    <s v="530000150621"/>
    <x v="470"/>
    <x v="7"/>
    <n v="8280"/>
    <n v="0"/>
    <x v="2"/>
  </r>
  <r>
    <s v="4906374831"/>
    <x v="3"/>
    <s v="1"/>
    <d v="2020-01-07T00:00:00"/>
    <x v="5"/>
    <x v="11"/>
    <s v="1060"/>
    <s v="S060"/>
    <s v="H"/>
    <n v="0"/>
    <n v="1"/>
    <x v="0"/>
    <s v="530000149383"/>
    <x v="470"/>
    <x v="11"/>
    <n v="11525"/>
    <n v="0"/>
    <x v="2"/>
  </r>
  <r>
    <s v="4906375127"/>
    <x v="3"/>
    <s v="1"/>
    <d v="2020-01-07T00:00:00"/>
    <x v="5"/>
    <x v="21"/>
    <s v="1060"/>
    <s v="S060"/>
    <s v="H"/>
    <n v="0"/>
    <n v="1"/>
    <x v="0"/>
    <s v="530000173528"/>
    <x v="492"/>
    <x v="21"/>
    <n v="1708"/>
    <n v="0"/>
    <x v="2"/>
  </r>
  <r>
    <s v="4906375127"/>
    <x v="3"/>
    <s v="1"/>
    <d v="2020-01-07T00:00:00"/>
    <x v="5"/>
    <x v="21"/>
    <s v="1060"/>
    <s v="S060"/>
    <s v="H"/>
    <n v="0"/>
    <n v="1"/>
    <x v="0"/>
    <s v="530000173528"/>
    <x v="492"/>
    <x v="21"/>
    <n v="1708"/>
    <n v="0"/>
    <x v="2"/>
  </r>
  <r>
    <s v="4906375127"/>
    <x v="3"/>
    <s v="1"/>
    <d v="2020-01-07T00:00:00"/>
    <x v="5"/>
    <x v="21"/>
    <s v="1060"/>
    <s v="S060"/>
    <s v="H"/>
    <n v="0"/>
    <n v="1"/>
    <x v="0"/>
    <s v="530000173528"/>
    <x v="492"/>
    <x v="21"/>
    <n v="1708"/>
    <n v="0"/>
    <x v="2"/>
  </r>
  <r>
    <s v="4906375260"/>
    <x v="3"/>
    <s v="1"/>
    <d v="2020-01-07T00:00:00"/>
    <x v="3"/>
    <x v="21"/>
    <s v="1060"/>
    <s v="S060"/>
    <s v="S"/>
    <n v="0"/>
    <n v="-1"/>
    <x v="0"/>
    <s v="530000173528"/>
    <x v="492"/>
    <x v="21"/>
    <n v="1708"/>
    <n v="0"/>
    <x v="2"/>
  </r>
  <r>
    <s v="4906375260"/>
    <x v="3"/>
    <s v="1"/>
    <d v="2020-01-07T00:00:00"/>
    <x v="3"/>
    <x v="21"/>
    <s v="1060"/>
    <s v="S060"/>
    <s v="S"/>
    <n v="0"/>
    <n v="-1"/>
    <x v="0"/>
    <s v="530000173528"/>
    <x v="492"/>
    <x v="21"/>
    <n v="1708"/>
    <n v="0"/>
    <x v="2"/>
  </r>
  <r>
    <s v="4906375390"/>
    <x v="3"/>
    <s v="1"/>
    <d v="2020-01-08T00:00:00"/>
    <x v="5"/>
    <x v="2"/>
    <s v="1020"/>
    <s v="S020"/>
    <s v="H"/>
    <n v="0"/>
    <n v="1"/>
    <x v="0"/>
    <s v="530000174291"/>
    <x v="441"/>
    <x v="2"/>
    <n v="9490"/>
    <n v="0"/>
    <x v="2"/>
  </r>
  <r>
    <s v="4906375531"/>
    <x v="3"/>
    <s v="1"/>
    <d v="2020-01-08T00:00:00"/>
    <x v="5"/>
    <x v="32"/>
    <s v="1030"/>
    <s v="S030"/>
    <s v="H"/>
    <n v="0"/>
    <n v="1"/>
    <x v="0"/>
    <s v="530000174438"/>
    <x v="478"/>
    <x v="32"/>
    <n v="1238"/>
    <n v="0"/>
    <x v="2"/>
  </r>
  <r>
    <s v="4906375536"/>
    <x v="3"/>
    <s v="1"/>
    <d v="2020-01-08T00:00:00"/>
    <x v="5"/>
    <x v="0"/>
    <s v="1030"/>
    <s v="S030"/>
    <s v="H"/>
    <n v="0"/>
    <n v="1"/>
    <x v="0"/>
    <s v="530000161047"/>
    <x v="478"/>
    <x v="0"/>
    <n v="41000"/>
    <n v="0"/>
    <x v="2"/>
  </r>
  <r>
    <s v="4906375539"/>
    <x v="3"/>
    <s v="1"/>
    <d v="2020-01-08T00:00:00"/>
    <x v="5"/>
    <x v="7"/>
    <s v="1030"/>
    <s v="S030"/>
    <s v="H"/>
    <n v="0"/>
    <n v="1"/>
    <x v="0"/>
    <s v="530000161048"/>
    <x v="478"/>
    <x v="7"/>
    <n v="8280"/>
    <n v="0"/>
    <x v="2"/>
  </r>
  <r>
    <s v="4906375589"/>
    <x v="3"/>
    <s v="1"/>
    <d v="2020-01-08T00:00:00"/>
    <x v="5"/>
    <x v="12"/>
    <s v="1020"/>
    <s v="S020"/>
    <s v="H"/>
    <n v="0"/>
    <n v="1"/>
    <x v="0"/>
    <s v="530000174522"/>
    <x v="441"/>
    <x v="12"/>
    <n v="10385"/>
    <n v="0"/>
    <x v="2"/>
  </r>
  <r>
    <s v="4906375598"/>
    <x v="3"/>
    <s v="1"/>
    <d v="2020-01-08T00:00:00"/>
    <x v="5"/>
    <x v="12"/>
    <s v="1020"/>
    <s v="S020"/>
    <s v="H"/>
    <n v="0"/>
    <n v="1"/>
    <x v="0"/>
    <s v="530000174249"/>
    <x v="441"/>
    <x v="12"/>
    <n v="10385"/>
    <n v="0"/>
    <x v="2"/>
  </r>
  <r>
    <s v="4906375876"/>
    <x v="3"/>
    <s v="1"/>
    <d v="2020-01-08T00:00:00"/>
    <x v="5"/>
    <x v="10"/>
    <s v="1080"/>
    <s v="S080"/>
    <s v="H"/>
    <n v="0"/>
    <n v="1"/>
    <x v="0"/>
    <s v="530000174453"/>
    <x v="480"/>
    <x v="10"/>
    <n v="42200"/>
    <n v="0"/>
    <x v="2"/>
  </r>
  <r>
    <s v="4906376103"/>
    <x v="3"/>
    <s v="1"/>
    <d v="2020-01-08T00:00:00"/>
    <x v="5"/>
    <x v="10"/>
    <s v="1030"/>
    <s v="S030"/>
    <s v="H"/>
    <n v="0"/>
    <n v="1"/>
    <x v="0"/>
    <s v="530000162487"/>
    <x v="478"/>
    <x v="10"/>
    <n v="42200"/>
    <n v="0"/>
    <x v="2"/>
  </r>
  <r>
    <s v="4906376106"/>
    <x v="3"/>
    <s v="1"/>
    <d v="2020-01-08T00:00:00"/>
    <x v="5"/>
    <x v="18"/>
    <s v="1030"/>
    <s v="S030"/>
    <s v="H"/>
    <n v="0"/>
    <n v="1"/>
    <x v="0"/>
    <s v="530000167563"/>
    <x v="478"/>
    <x v="18"/>
    <n v="52000"/>
    <n v="0"/>
    <x v="2"/>
  </r>
  <r>
    <s v="4906376165"/>
    <x v="3"/>
    <s v="1"/>
    <d v="2020-01-08T00:00:00"/>
    <x v="5"/>
    <x v="2"/>
    <s v="1020"/>
    <s v="S020"/>
    <s v="H"/>
    <n v="0"/>
    <n v="1"/>
    <x v="0"/>
    <s v="530000168222"/>
    <x v="441"/>
    <x v="2"/>
    <n v="9490"/>
    <n v="0"/>
    <x v="2"/>
  </r>
  <r>
    <s v="4906376168"/>
    <x v="3"/>
    <s v="1"/>
    <d v="2020-01-08T00:00:00"/>
    <x v="5"/>
    <x v="19"/>
    <s v="1010"/>
    <s v="S010"/>
    <s v="H"/>
    <n v="0"/>
    <n v="1"/>
    <x v="0"/>
    <s v="530000168184"/>
    <x v="451"/>
    <x v="19"/>
    <n v="1745"/>
    <n v="0"/>
    <x v="1"/>
  </r>
  <r>
    <s v="4906376200"/>
    <x v="3"/>
    <s v="1"/>
    <d v="2020-01-08T00:00:00"/>
    <x v="5"/>
    <x v="13"/>
    <s v="1020"/>
    <s v="S020"/>
    <s v="H"/>
    <n v="0"/>
    <n v="1"/>
    <x v="0"/>
    <s v="530000174585"/>
    <x v="441"/>
    <x v="13"/>
    <n v="46100"/>
    <n v="0"/>
    <x v="2"/>
  </r>
  <r>
    <s v="4906376226"/>
    <x v="3"/>
    <s v="1"/>
    <d v="2020-01-08T00:00:00"/>
    <x v="5"/>
    <x v="5"/>
    <s v="1020"/>
    <s v="S020"/>
    <s v="H"/>
    <n v="0"/>
    <n v="1"/>
    <x v="0"/>
    <s v="530000172018"/>
    <x v="79"/>
    <x v="5"/>
    <n v="1297"/>
    <n v="0"/>
    <x v="2"/>
  </r>
  <r>
    <s v="4906376239"/>
    <x v="3"/>
    <s v="1"/>
    <d v="2020-01-08T00:00:00"/>
    <x v="5"/>
    <x v="12"/>
    <s v="1020"/>
    <s v="S020"/>
    <s v="H"/>
    <n v="0"/>
    <n v="1"/>
    <x v="0"/>
    <s v="530000174177"/>
    <x v="441"/>
    <x v="12"/>
    <n v="10385"/>
    <n v="0"/>
    <x v="2"/>
  </r>
  <r>
    <s v="4906376969"/>
    <x v="3"/>
    <s v="1"/>
    <d v="2020-01-09T00:00:00"/>
    <x v="5"/>
    <x v="0"/>
    <s v="1030"/>
    <s v="S030"/>
    <s v="H"/>
    <n v="0"/>
    <n v="1"/>
    <x v="0"/>
    <s v="530000168502"/>
    <x v="478"/>
    <x v="0"/>
    <n v="41000"/>
    <n v="0"/>
    <x v="2"/>
  </r>
  <r>
    <s v="4906376993"/>
    <x v="3"/>
    <s v="1"/>
    <d v="2020-01-09T00:00:00"/>
    <x v="5"/>
    <x v="0"/>
    <s v="1030"/>
    <s v="S030"/>
    <s v="H"/>
    <n v="0"/>
    <n v="1"/>
    <x v="0"/>
    <s v="530000168395"/>
    <x v="478"/>
    <x v="0"/>
    <n v="41000"/>
    <n v="0"/>
    <x v="2"/>
  </r>
  <r>
    <s v="4906376996"/>
    <x v="3"/>
    <s v="1"/>
    <d v="2020-01-09T00:00:00"/>
    <x v="5"/>
    <x v="12"/>
    <s v="1030"/>
    <s v="S030"/>
    <s v="H"/>
    <n v="0"/>
    <n v="1"/>
    <x v="0"/>
    <s v="530000170368"/>
    <x v="478"/>
    <x v="12"/>
    <n v="10385"/>
    <n v="0"/>
    <x v="2"/>
  </r>
  <r>
    <s v="4906377023"/>
    <x v="3"/>
    <s v="1"/>
    <d v="2020-01-09T00:00:00"/>
    <x v="5"/>
    <x v="5"/>
    <s v="1017"/>
    <s v="S017"/>
    <s v="H"/>
    <n v="0"/>
    <n v="1"/>
    <x v="0"/>
    <s v="530000166243"/>
    <x v="476"/>
    <x v="5"/>
    <n v="1297"/>
    <n v="0"/>
    <x v="2"/>
  </r>
  <r>
    <s v="4906377283"/>
    <x v="3"/>
    <s v="1"/>
    <d v="2020-01-09T00:00:00"/>
    <x v="5"/>
    <x v="6"/>
    <s v="1060"/>
    <s v="S060"/>
    <s v="H"/>
    <n v="0"/>
    <n v="1"/>
    <x v="0"/>
    <s v="530000174588"/>
    <x v="471"/>
    <x v="6"/>
    <n v="1446"/>
    <n v="0"/>
    <x v="1"/>
  </r>
  <r>
    <s v="4906377375"/>
    <x v="3"/>
    <s v="1"/>
    <d v="2020-01-09T00:00:00"/>
    <x v="3"/>
    <x v="21"/>
    <s v="1060"/>
    <s v="S060"/>
    <s v="S"/>
    <n v="0"/>
    <n v="-2"/>
    <x v="0"/>
    <s v="530000173528"/>
    <x v="492"/>
    <x v="21"/>
    <n v="1708"/>
    <n v="0"/>
    <x v="2"/>
  </r>
  <r>
    <s v="4906377475"/>
    <x v="3"/>
    <s v="1"/>
    <d v="2020-01-09T00:00:00"/>
    <x v="5"/>
    <x v="7"/>
    <s v="1020"/>
    <s v="S020"/>
    <s v="H"/>
    <n v="0"/>
    <n v="1"/>
    <x v="0"/>
    <s v="530000168293"/>
    <x v="441"/>
    <x v="7"/>
    <n v="8280"/>
    <n v="0"/>
    <x v="2"/>
  </r>
  <r>
    <s v="4906377475"/>
    <x v="3"/>
    <s v="1"/>
    <d v="2020-01-09T00:00:00"/>
    <x v="5"/>
    <x v="7"/>
    <s v="1020"/>
    <s v="S020"/>
    <s v="H"/>
    <n v="0"/>
    <n v="1"/>
    <x v="0"/>
    <s v="530000168293"/>
    <x v="441"/>
    <x v="7"/>
    <n v="8280"/>
    <n v="0"/>
    <x v="2"/>
  </r>
  <r>
    <s v="4906377475"/>
    <x v="3"/>
    <s v="1"/>
    <d v="2020-01-09T00:00:00"/>
    <x v="5"/>
    <x v="7"/>
    <s v="1020"/>
    <s v="S020"/>
    <s v="H"/>
    <n v="0"/>
    <n v="1"/>
    <x v="0"/>
    <s v="530000168293"/>
    <x v="441"/>
    <x v="7"/>
    <n v="8280"/>
    <n v="0"/>
    <x v="2"/>
  </r>
  <r>
    <s v="4906377667"/>
    <x v="3"/>
    <s v="1"/>
    <d v="2020-01-09T00:00:00"/>
    <x v="5"/>
    <x v="11"/>
    <s v="1010"/>
    <s v="S010"/>
    <s v="H"/>
    <n v="0"/>
    <n v="1"/>
    <x v="0"/>
    <s v="530000175006"/>
    <x v="733"/>
    <x v="11"/>
    <n v="11525"/>
    <n v="0"/>
    <x v="2"/>
  </r>
  <r>
    <s v="4906377671"/>
    <x v="3"/>
    <s v="1"/>
    <d v="2020-01-09T00:00:00"/>
    <x v="5"/>
    <x v="5"/>
    <s v="1020"/>
    <s v="S020"/>
    <s v="H"/>
    <n v="0"/>
    <n v="1"/>
    <x v="0"/>
    <s v="530000169932"/>
    <x v="79"/>
    <x v="5"/>
    <n v="1297"/>
    <n v="0"/>
    <x v="2"/>
  </r>
  <r>
    <s v="4906378266"/>
    <x v="3"/>
    <s v="1"/>
    <d v="2020-01-10T00:00:00"/>
    <x v="1"/>
    <x v="18"/>
    <s v="1030"/>
    <s v="S030"/>
    <s v="H"/>
    <n v="0"/>
    <n v="1"/>
    <x v="0"/>
    <s v="530000168076"/>
    <x v="478"/>
    <x v="18"/>
    <n v="52000"/>
    <n v="0"/>
    <x v="2"/>
  </r>
  <r>
    <s v="4906378460"/>
    <x v="3"/>
    <s v="1"/>
    <d v="2020-01-10T00:00:00"/>
    <x v="5"/>
    <x v="19"/>
    <s v="1050"/>
    <s v="S050"/>
    <s v="H"/>
    <n v="0"/>
    <n v="1"/>
    <x v="0"/>
    <s v="530000136533"/>
    <x v="7"/>
    <x v="19"/>
    <n v="1745"/>
    <n v="0"/>
    <x v="2"/>
  </r>
  <r>
    <s v="4906378463"/>
    <x v="3"/>
    <s v="1"/>
    <d v="2020-01-10T00:00:00"/>
    <x v="5"/>
    <x v="6"/>
    <s v="1060"/>
    <s v="S060"/>
    <s v="H"/>
    <n v="0"/>
    <n v="1"/>
    <x v="0"/>
    <s v="530000174588"/>
    <x v="471"/>
    <x v="6"/>
    <n v="1446"/>
    <n v="0"/>
    <x v="1"/>
  </r>
  <r>
    <s v="4906378535"/>
    <x v="3"/>
    <s v="1"/>
    <d v="2020-01-10T00:00:00"/>
    <x v="5"/>
    <x v="7"/>
    <s v="1020"/>
    <s v="S020"/>
    <s v="H"/>
    <n v="0"/>
    <n v="1"/>
    <x v="0"/>
    <s v="530000169797"/>
    <x v="441"/>
    <x v="7"/>
    <n v="8280"/>
    <n v="0"/>
    <x v="2"/>
  </r>
  <r>
    <s v="4906378640"/>
    <x v="3"/>
    <s v="1"/>
    <d v="2020-01-10T00:00:00"/>
    <x v="5"/>
    <x v="5"/>
    <s v="1020"/>
    <s v="S020"/>
    <s v="H"/>
    <n v="0"/>
    <n v="1"/>
    <x v="0"/>
    <s v="530000172760"/>
    <x v="968"/>
    <x v="5"/>
    <n v="1297"/>
    <n v="0"/>
    <x v="0"/>
  </r>
  <r>
    <s v="4906378677"/>
    <x v="3"/>
    <s v="1"/>
    <d v="2020-01-10T00:00:00"/>
    <x v="5"/>
    <x v="7"/>
    <s v="1020"/>
    <s v="S020"/>
    <s v="H"/>
    <n v="0"/>
    <n v="1"/>
    <x v="0"/>
    <s v="530000169980"/>
    <x v="441"/>
    <x v="7"/>
    <n v="8280"/>
    <n v="0"/>
    <x v="2"/>
  </r>
  <r>
    <s v="4906378678"/>
    <x v="3"/>
    <s v="1"/>
    <d v="2020-01-10T00:00:00"/>
    <x v="5"/>
    <x v="2"/>
    <s v="1020"/>
    <s v="S020"/>
    <s v="H"/>
    <n v="0"/>
    <n v="1"/>
    <x v="0"/>
    <s v="530000171724"/>
    <x v="441"/>
    <x v="2"/>
    <n v="9490"/>
    <n v="0"/>
    <x v="2"/>
  </r>
  <r>
    <s v="4906378938"/>
    <x v="3"/>
    <s v="1"/>
    <d v="2020-01-10T00:00:00"/>
    <x v="5"/>
    <x v="22"/>
    <s v="1010"/>
    <s v="S010"/>
    <s v="H"/>
    <n v="0"/>
    <n v="3"/>
    <x v="0"/>
    <s v="530000152386"/>
    <x v="326"/>
    <x v="22"/>
    <n v="1334"/>
    <n v="0"/>
    <x v="0"/>
  </r>
  <r>
    <s v="4906378947"/>
    <x v="3"/>
    <s v="1"/>
    <d v="2020-01-10T00:00:00"/>
    <x v="5"/>
    <x v="0"/>
    <s v="1010"/>
    <s v="S010"/>
    <s v="H"/>
    <n v="0"/>
    <n v="1"/>
    <x v="0"/>
    <s v="530000149450"/>
    <x v="337"/>
    <x v="0"/>
    <n v="41000"/>
    <n v="0"/>
    <x v="0"/>
  </r>
  <r>
    <s v="4906378947"/>
    <x v="3"/>
    <s v="1"/>
    <d v="2020-01-10T00:00:00"/>
    <x v="5"/>
    <x v="28"/>
    <s v="1010"/>
    <s v="S010"/>
    <s v="H"/>
    <n v="0"/>
    <n v="1"/>
    <x v="0"/>
    <s v="530000149450"/>
    <x v="337"/>
    <x v="28"/>
    <n v="44820"/>
    <n v="0"/>
    <x v="0"/>
  </r>
  <r>
    <s v="4906378956"/>
    <x v="3"/>
    <s v="1"/>
    <d v="2020-01-10T00:00:00"/>
    <x v="5"/>
    <x v="65"/>
    <s v="1010"/>
    <s v="S010"/>
    <s v="H"/>
    <n v="0"/>
    <n v="1"/>
    <x v="0"/>
    <s v="530000170885"/>
    <x v="290"/>
    <x v="65"/>
    <n v="8130"/>
    <n v="0"/>
    <x v="0"/>
  </r>
  <r>
    <s v="4906378972"/>
    <x v="3"/>
    <s v="1"/>
    <d v="2020-01-10T00:00:00"/>
    <x v="5"/>
    <x v="10"/>
    <s v="1010"/>
    <s v="S010"/>
    <s v="H"/>
    <n v="0"/>
    <n v="1"/>
    <x v="0"/>
    <s v="530000167284"/>
    <x v="337"/>
    <x v="10"/>
    <n v="42200"/>
    <n v="0"/>
    <x v="0"/>
  </r>
  <r>
    <s v="4906379006"/>
    <x v="3"/>
    <s v="1"/>
    <d v="2020-01-10T00:00:00"/>
    <x v="5"/>
    <x v="13"/>
    <s v="1030"/>
    <s v="S030"/>
    <s v="H"/>
    <n v="0"/>
    <n v="1"/>
    <x v="0"/>
    <s v="530000149784"/>
    <x v="478"/>
    <x v="13"/>
    <n v="46100"/>
    <n v="0"/>
    <x v="2"/>
  </r>
  <r>
    <s v="4906379026"/>
    <x v="3"/>
    <s v="1"/>
    <d v="2020-01-10T00:00:00"/>
    <x v="5"/>
    <x v="11"/>
    <s v="1010"/>
    <s v="S010"/>
    <s v="H"/>
    <n v="0"/>
    <n v="1"/>
    <x v="0"/>
    <s v="530000171501"/>
    <x v="429"/>
    <x v="11"/>
    <n v="11525"/>
    <n v="0"/>
    <x v="1"/>
  </r>
  <r>
    <s v="4906379040"/>
    <x v="3"/>
    <s v="1"/>
    <d v="2020-01-10T00:00:00"/>
    <x v="5"/>
    <x v="13"/>
    <s v="1030"/>
    <s v="S030"/>
    <s v="H"/>
    <n v="0"/>
    <n v="1"/>
    <x v="0"/>
    <s v="530000172302"/>
    <x v="647"/>
    <x v="13"/>
    <n v="46100"/>
    <n v="0"/>
    <x v="5"/>
  </r>
  <r>
    <s v="4906379049"/>
    <x v="3"/>
    <s v="1"/>
    <d v="2020-01-11T00:00:00"/>
    <x v="5"/>
    <x v="10"/>
    <s v="1080"/>
    <s v="S080"/>
    <s v="H"/>
    <n v="0"/>
    <n v="1"/>
    <x v="0"/>
    <s v="530000174630"/>
    <x v="480"/>
    <x v="10"/>
    <n v="42200"/>
    <n v="0"/>
    <x v="2"/>
  </r>
  <r>
    <s v="4906379072"/>
    <x v="3"/>
    <s v="1"/>
    <d v="2020-01-10T00:00:00"/>
    <x v="5"/>
    <x v="14"/>
    <s v="1030"/>
    <s v="S030"/>
    <s v="H"/>
    <n v="0"/>
    <n v="1"/>
    <x v="0"/>
    <s v="530000167351"/>
    <x v="478"/>
    <x v="14"/>
    <n v="50350"/>
    <n v="0"/>
    <x v="2"/>
  </r>
  <r>
    <s v="4906379086"/>
    <x v="3"/>
    <s v="1"/>
    <d v="2020-01-10T00:00:00"/>
    <x v="5"/>
    <x v="13"/>
    <s v="1030"/>
    <s v="S030"/>
    <s v="H"/>
    <n v="0"/>
    <n v="1"/>
    <x v="0"/>
    <s v="530000162043"/>
    <x v="478"/>
    <x v="13"/>
    <n v="46100"/>
    <n v="0"/>
    <x v="2"/>
  </r>
  <r>
    <s v="4906379103"/>
    <x v="3"/>
    <s v="1"/>
    <d v="2020-01-10T00:00:00"/>
    <x v="5"/>
    <x v="2"/>
    <s v="1080"/>
    <s v="S080"/>
    <s v="H"/>
    <n v="0"/>
    <n v="1"/>
    <x v="0"/>
    <s v="530000174424"/>
    <x v="480"/>
    <x v="2"/>
    <n v="9490"/>
    <n v="0"/>
    <x v="2"/>
  </r>
  <r>
    <s v="4906379103"/>
    <x v="3"/>
    <s v="1"/>
    <d v="2020-01-10T00:00:00"/>
    <x v="5"/>
    <x v="11"/>
    <s v="1080"/>
    <s v="S080"/>
    <s v="H"/>
    <n v="0"/>
    <n v="1"/>
    <x v="0"/>
    <s v="530000174119"/>
    <x v="480"/>
    <x v="11"/>
    <n v="11525"/>
    <n v="0"/>
    <x v="2"/>
  </r>
  <r>
    <s v="4906379173"/>
    <x v="3"/>
    <s v="1"/>
    <d v="2020-01-11T00:00:00"/>
    <x v="5"/>
    <x v="7"/>
    <s v="1050"/>
    <s v="S050"/>
    <s v="H"/>
    <n v="0"/>
    <n v="1"/>
    <x v="0"/>
    <s v="530000171500"/>
    <x v="469"/>
    <x v="7"/>
    <n v="8280"/>
    <n v="0"/>
    <x v="1"/>
  </r>
  <r>
    <s v="4906379263"/>
    <x v="3"/>
    <s v="1"/>
    <d v="2020-01-13T00:00:00"/>
    <x v="5"/>
    <x v="0"/>
    <s v="1030"/>
    <s v="S030"/>
    <s v="H"/>
    <n v="0"/>
    <n v="1"/>
    <x v="0"/>
    <s v="530000169121"/>
    <x v="478"/>
    <x v="0"/>
    <n v="41000"/>
    <n v="0"/>
    <x v="2"/>
  </r>
  <r>
    <s v="4906379424"/>
    <x v="3"/>
    <s v="1"/>
    <d v="2020-01-13T00:00:00"/>
    <x v="5"/>
    <x v="13"/>
    <s v="1080"/>
    <s v="S080"/>
    <s v="H"/>
    <n v="0"/>
    <n v="1"/>
    <x v="0"/>
    <s v="530000174823"/>
    <x v="480"/>
    <x v="13"/>
    <n v="46100"/>
    <n v="0"/>
    <x v="2"/>
  </r>
  <r>
    <s v="4906379607"/>
    <x v="3"/>
    <s v="1"/>
    <d v="2020-01-13T00:00:00"/>
    <x v="5"/>
    <x v="6"/>
    <s v="1050"/>
    <s v="S050"/>
    <s v="H"/>
    <n v="0"/>
    <n v="1"/>
    <x v="0"/>
    <s v="530000165936"/>
    <x v="7"/>
    <x v="6"/>
    <n v="1446"/>
    <n v="0"/>
    <x v="2"/>
  </r>
  <r>
    <s v="4906379657"/>
    <x v="3"/>
    <s v="1"/>
    <d v="2020-01-13T00:00:00"/>
    <x v="5"/>
    <x v="5"/>
    <s v="1010"/>
    <s v="S010"/>
    <s v="H"/>
    <n v="0"/>
    <n v="1"/>
    <x v="0"/>
    <s v="530000173637"/>
    <x v="10"/>
    <x v="5"/>
    <n v="1297"/>
    <n v="0"/>
    <x v="2"/>
  </r>
  <r>
    <s v="4906379707"/>
    <x v="3"/>
    <s v="1"/>
    <d v="2020-01-13T00:00:00"/>
    <x v="5"/>
    <x v="2"/>
    <s v="1030"/>
    <s v="S030"/>
    <s v="H"/>
    <n v="0"/>
    <n v="1"/>
    <x v="0"/>
    <s v="530000162452"/>
    <x v="478"/>
    <x v="2"/>
    <n v="9490"/>
    <n v="0"/>
    <x v="2"/>
  </r>
  <r>
    <s v="4906379709"/>
    <x v="3"/>
    <s v="1"/>
    <d v="2020-01-13T00:00:00"/>
    <x v="5"/>
    <x v="7"/>
    <s v="1030"/>
    <s v="S030"/>
    <s v="H"/>
    <n v="0"/>
    <n v="1"/>
    <x v="0"/>
    <s v="530000161529"/>
    <x v="478"/>
    <x v="7"/>
    <n v="8280"/>
    <n v="0"/>
    <x v="2"/>
  </r>
  <r>
    <s v="4906379751"/>
    <x v="3"/>
    <s v="1"/>
    <d v="2020-01-13T00:00:00"/>
    <x v="5"/>
    <x v="13"/>
    <s v="1030"/>
    <s v="S030"/>
    <s v="H"/>
    <n v="0"/>
    <n v="1"/>
    <x v="0"/>
    <s v="530000162617"/>
    <x v="478"/>
    <x v="13"/>
    <n v="46100"/>
    <n v="0"/>
    <x v="2"/>
  </r>
  <r>
    <s v="4906379773"/>
    <x v="3"/>
    <s v="1"/>
    <d v="2020-01-13T00:00:00"/>
    <x v="5"/>
    <x v="65"/>
    <s v="1010"/>
    <s v="S010"/>
    <s v="H"/>
    <n v="0"/>
    <n v="1"/>
    <x v="0"/>
    <s v="530000172930"/>
    <x v="212"/>
    <x v="65"/>
    <n v="8130"/>
    <n v="0"/>
    <x v="0"/>
  </r>
  <r>
    <s v="4906379813"/>
    <x v="3"/>
    <s v="1"/>
    <d v="2020-01-13T00:00:00"/>
    <x v="5"/>
    <x v="6"/>
    <s v="1030"/>
    <s v="S030"/>
    <s v="H"/>
    <n v="0"/>
    <n v="1"/>
    <x v="0"/>
    <s v="530000174520"/>
    <x v="30"/>
    <x v="6"/>
    <n v="1446"/>
    <n v="0"/>
    <x v="2"/>
  </r>
  <r>
    <s v="4906379864"/>
    <x v="3"/>
    <s v="1"/>
    <d v="2020-01-13T00:00:00"/>
    <x v="5"/>
    <x v="13"/>
    <s v="1030"/>
    <s v="S030"/>
    <s v="H"/>
    <n v="0"/>
    <n v="1"/>
    <x v="0"/>
    <s v="530000162617"/>
    <x v="478"/>
    <x v="13"/>
    <n v="46100"/>
    <n v="0"/>
    <x v="2"/>
  </r>
  <r>
    <s v="4906379880"/>
    <x v="3"/>
    <s v="1"/>
    <d v="2020-01-13T00:00:00"/>
    <x v="5"/>
    <x v="56"/>
    <s v="1010"/>
    <s v="S010"/>
    <s v="H"/>
    <n v="0"/>
    <n v="1"/>
    <x v="0"/>
    <s v="530000173753"/>
    <x v="733"/>
    <x v="56"/>
    <n v="3645"/>
    <n v="0"/>
    <x v="2"/>
  </r>
  <r>
    <s v="4906379883"/>
    <x v="3"/>
    <s v="1"/>
    <d v="2020-01-13T00:00:00"/>
    <x v="5"/>
    <x v="6"/>
    <s v="1010"/>
    <s v="S010"/>
    <s v="H"/>
    <n v="0"/>
    <n v="1"/>
    <x v="0"/>
    <s v="530000158748"/>
    <x v="451"/>
    <x v="6"/>
    <n v="1446"/>
    <n v="0"/>
    <x v="1"/>
  </r>
  <r>
    <s v="4906379936"/>
    <x v="3"/>
    <s v="1"/>
    <d v="2020-01-13T00:00:00"/>
    <x v="5"/>
    <x v="7"/>
    <s v="1020"/>
    <s v="S020"/>
    <s v="H"/>
    <n v="0"/>
    <n v="1"/>
    <x v="0"/>
    <s v="530000174363"/>
    <x v="441"/>
    <x v="7"/>
    <n v="8280"/>
    <n v="0"/>
    <x v="2"/>
  </r>
  <r>
    <s v="4906379963"/>
    <x v="3"/>
    <s v="1"/>
    <d v="2020-01-13T00:00:00"/>
    <x v="5"/>
    <x v="6"/>
    <s v="1060"/>
    <s v="S060"/>
    <s v="H"/>
    <n v="0"/>
    <n v="1"/>
    <x v="0"/>
    <s v="530000174376"/>
    <x v="471"/>
    <x v="6"/>
    <n v="1446"/>
    <n v="0"/>
    <x v="1"/>
  </r>
  <r>
    <s v="4906379993"/>
    <x v="3"/>
    <s v="1"/>
    <d v="2020-01-13T00:00:00"/>
    <x v="5"/>
    <x v="7"/>
    <s v="1020"/>
    <s v="S020"/>
    <s v="H"/>
    <n v="0"/>
    <n v="1"/>
    <x v="0"/>
    <s v="530000174214"/>
    <x v="441"/>
    <x v="7"/>
    <n v="8280"/>
    <n v="0"/>
    <x v="2"/>
  </r>
  <r>
    <s v="4906380001"/>
    <x v="3"/>
    <s v="1"/>
    <d v="2020-01-13T00:00:00"/>
    <x v="5"/>
    <x v="7"/>
    <s v="1020"/>
    <s v="S020"/>
    <s v="H"/>
    <n v="0"/>
    <n v="1"/>
    <x v="0"/>
    <s v="530000161543"/>
    <x v="441"/>
    <x v="7"/>
    <n v="8280"/>
    <n v="0"/>
    <x v="2"/>
  </r>
  <r>
    <s v="4906380297"/>
    <x v="3"/>
    <s v="1"/>
    <d v="2020-01-13T00:00:00"/>
    <x v="5"/>
    <x v="8"/>
    <s v="1020"/>
    <s v="S020"/>
    <s v="H"/>
    <n v="0"/>
    <n v="3"/>
    <x v="0"/>
    <s v="530000172311"/>
    <x v="476"/>
    <x v="8"/>
    <n v="2306"/>
    <n v="0"/>
    <x v="2"/>
  </r>
  <r>
    <s v="4906380550"/>
    <x v="3"/>
    <s v="1"/>
    <d v="2020-01-13T00:00:00"/>
    <x v="5"/>
    <x v="13"/>
    <s v="1030"/>
    <s v="S030"/>
    <s v="H"/>
    <n v="0"/>
    <n v="1"/>
    <x v="0"/>
    <s v="530000171062"/>
    <x v="478"/>
    <x v="13"/>
    <n v="46100"/>
    <n v="0"/>
    <x v="2"/>
  </r>
  <r>
    <s v="4906380550"/>
    <x v="3"/>
    <s v="1"/>
    <d v="2020-01-13T00:00:00"/>
    <x v="5"/>
    <x v="0"/>
    <s v="1030"/>
    <s v="S030"/>
    <s v="H"/>
    <n v="0"/>
    <n v="1"/>
    <x v="0"/>
    <s v="530000162465"/>
    <x v="478"/>
    <x v="0"/>
    <n v="41000"/>
    <n v="0"/>
    <x v="2"/>
  </r>
  <r>
    <s v="4906380734"/>
    <x v="3"/>
    <s v="1"/>
    <d v="2020-01-14T00:00:00"/>
    <x v="5"/>
    <x v="6"/>
    <s v="1050"/>
    <s v="S050"/>
    <s v="H"/>
    <n v="0"/>
    <n v="1"/>
    <x v="0"/>
    <s v="530000162593"/>
    <x v="460"/>
    <x v="6"/>
    <n v="1446"/>
    <n v="0"/>
    <x v="1"/>
  </r>
  <r>
    <s v="4906381125"/>
    <x v="3"/>
    <s v="1"/>
    <d v="2020-01-14T00:00:00"/>
    <x v="5"/>
    <x v="0"/>
    <s v="1030"/>
    <s v="S030"/>
    <s v="H"/>
    <n v="0"/>
    <n v="1"/>
    <x v="0"/>
    <s v="530000169460"/>
    <x v="478"/>
    <x v="0"/>
    <n v="41000"/>
    <n v="0"/>
    <x v="2"/>
  </r>
  <r>
    <s v="4906381125"/>
    <x v="3"/>
    <s v="1"/>
    <d v="2020-01-14T00:00:00"/>
    <x v="5"/>
    <x v="0"/>
    <s v="1030"/>
    <s v="S030"/>
    <s v="H"/>
    <n v="0"/>
    <n v="1"/>
    <x v="0"/>
    <s v="530000169217"/>
    <x v="478"/>
    <x v="0"/>
    <n v="41000"/>
    <n v="0"/>
    <x v="2"/>
  </r>
  <r>
    <s v="4906381128"/>
    <x v="3"/>
    <s v="1"/>
    <d v="2020-01-14T00:00:00"/>
    <x v="5"/>
    <x v="12"/>
    <s v="1030"/>
    <s v="S030"/>
    <s v="H"/>
    <n v="0"/>
    <n v="1"/>
    <x v="0"/>
    <s v="530000161063"/>
    <x v="478"/>
    <x v="12"/>
    <n v="10385"/>
    <n v="0"/>
    <x v="2"/>
  </r>
  <r>
    <s v="4906381128"/>
    <x v="3"/>
    <s v="1"/>
    <d v="2020-01-14T00:00:00"/>
    <x v="5"/>
    <x v="2"/>
    <s v="1030"/>
    <s v="S030"/>
    <s v="H"/>
    <n v="0"/>
    <n v="1"/>
    <x v="0"/>
    <s v="530000161110"/>
    <x v="478"/>
    <x v="2"/>
    <n v="9490"/>
    <n v="0"/>
    <x v="2"/>
  </r>
  <r>
    <s v="4906381130"/>
    <x v="3"/>
    <s v="1"/>
    <d v="2020-01-14T00:00:00"/>
    <x v="5"/>
    <x v="0"/>
    <s v="1030"/>
    <s v="S030"/>
    <s v="H"/>
    <n v="0"/>
    <n v="1"/>
    <x v="0"/>
    <s v="530000161321"/>
    <x v="478"/>
    <x v="0"/>
    <n v="41000"/>
    <n v="0"/>
    <x v="2"/>
  </r>
  <r>
    <s v="4906381130"/>
    <x v="3"/>
    <s v="1"/>
    <d v="2020-01-14T00:00:00"/>
    <x v="5"/>
    <x v="7"/>
    <s v="1030"/>
    <s v="S030"/>
    <s v="H"/>
    <n v="0"/>
    <n v="1"/>
    <x v="0"/>
    <s v="530000161050"/>
    <x v="478"/>
    <x v="7"/>
    <n v="8280"/>
    <n v="0"/>
    <x v="2"/>
  </r>
  <r>
    <s v="4906381130"/>
    <x v="3"/>
    <s v="1"/>
    <d v="2020-01-14T00:00:00"/>
    <x v="5"/>
    <x v="7"/>
    <s v="1030"/>
    <s v="S030"/>
    <s v="H"/>
    <n v="0"/>
    <n v="1"/>
    <x v="0"/>
    <s v="530000169441"/>
    <x v="309"/>
    <x v="7"/>
    <n v="8280"/>
    <n v="0"/>
    <x v="0"/>
  </r>
  <r>
    <s v="4906381243"/>
    <x v="3"/>
    <s v="1"/>
    <d v="2020-01-14T00:00:00"/>
    <x v="5"/>
    <x v="5"/>
    <s v="1017"/>
    <s v="S017"/>
    <s v="H"/>
    <n v="0"/>
    <n v="1"/>
    <x v="0"/>
    <s v="530000171347"/>
    <x v="476"/>
    <x v="5"/>
    <n v="1297"/>
    <n v="0"/>
    <x v="2"/>
  </r>
  <r>
    <s v="4906381408"/>
    <x v="3"/>
    <s v="1"/>
    <d v="2020-01-14T00:00:00"/>
    <x v="5"/>
    <x v="16"/>
    <s v="1020"/>
    <s v="S020"/>
    <s v="H"/>
    <n v="0"/>
    <n v="3"/>
    <x v="0"/>
    <s v="530000170195"/>
    <x v="476"/>
    <x v="16"/>
    <n v="1778"/>
    <n v="0"/>
    <x v="2"/>
  </r>
  <r>
    <s v="4906381458"/>
    <x v="3"/>
    <s v="1"/>
    <d v="2020-01-14T00:00:00"/>
    <x v="5"/>
    <x v="0"/>
    <s v="1020"/>
    <s v="S020"/>
    <s v="H"/>
    <n v="0"/>
    <n v="1"/>
    <x v="0"/>
    <s v="530000169981"/>
    <x v="441"/>
    <x v="0"/>
    <n v="41000"/>
    <n v="0"/>
    <x v="2"/>
  </r>
  <r>
    <s v="4906381495"/>
    <x v="3"/>
    <s v="1"/>
    <d v="2020-01-14T00:00:00"/>
    <x v="5"/>
    <x v="2"/>
    <s v="1020"/>
    <s v="S020"/>
    <s v="H"/>
    <n v="0"/>
    <n v="1"/>
    <x v="0"/>
    <s v="530000174350"/>
    <x v="441"/>
    <x v="2"/>
    <n v="9490"/>
    <n v="0"/>
    <x v="2"/>
  </r>
  <r>
    <s v="4906381577"/>
    <x v="3"/>
    <s v="1"/>
    <d v="2020-01-14T00:00:00"/>
    <x v="5"/>
    <x v="5"/>
    <s v="1017"/>
    <s v="S017"/>
    <s v="H"/>
    <n v="0"/>
    <n v="3"/>
    <x v="0"/>
    <s v="530000175076"/>
    <x v="6"/>
    <x v="5"/>
    <n v="1297"/>
    <n v="0"/>
    <x v="3"/>
  </r>
  <r>
    <s v="4906381612"/>
    <x v="3"/>
    <s v="1"/>
    <d v="2020-01-13T00:00:00"/>
    <x v="3"/>
    <x v="56"/>
    <s v="1010"/>
    <s v="S010"/>
    <s v="S"/>
    <n v="0"/>
    <n v="-1"/>
    <x v="0"/>
    <s v="530000173753"/>
    <x v="733"/>
    <x v="56"/>
    <n v="3645"/>
    <n v="0"/>
    <x v="2"/>
  </r>
  <r>
    <s v="4906381776"/>
    <x v="3"/>
    <s v="1"/>
    <d v="2020-01-14T00:00:00"/>
    <x v="5"/>
    <x v="10"/>
    <s v="1080"/>
    <s v="S080"/>
    <s v="H"/>
    <n v="0"/>
    <n v="1"/>
    <x v="0"/>
    <s v="530000174664"/>
    <x v="480"/>
    <x v="10"/>
    <n v="42200"/>
    <n v="0"/>
    <x v="2"/>
  </r>
  <r>
    <s v="4906381788"/>
    <x v="3"/>
    <s v="1"/>
    <d v="2020-01-14T00:00:00"/>
    <x v="5"/>
    <x v="10"/>
    <s v="1080"/>
    <s v="S080"/>
    <s v="H"/>
    <n v="0"/>
    <n v="1"/>
    <x v="0"/>
    <s v="530000174450"/>
    <x v="480"/>
    <x v="10"/>
    <n v="42200"/>
    <n v="0"/>
    <x v="2"/>
  </r>
  <r>
    <s v="4906381928"/>
    <x v="3"/>
    <s v="1"/>
    <d v="2020-01-14T00:00:00"/>
    <x v="5"/>
    <x v="5"/>
    <s v="1030"/>
    <s v="S030"/>
    <s v="H"/>
    <n v="0"/>
    <n v="3"/>
    <x v="0"/>
    <s v="530000173081"/>
    <x v="367"/>
    <x v="5"/>
    <n v="1297"/>
    <n v="0"/>
    <x v="1"/>
  </r>
  <r>
    <s v="4906382375"/>
    <x v="3"/>
    <s v="1"/>
    <d v="2020-01-15T00:00:00"/>
    <x v="5"/>
    <x v="6"/>
    <s v="1010"/>
    <s v="S010"/>
    <s v="H"/>
    <n v="0"/>
    <n v="1"/>
    <x v="0"/>
    <s v="530000169803"/>
    <x v="10"/>
    <x v="6"/>
    <n v="1446"/>
    <n v="0"/>
    <x v="2"/>
  </r>
  <r>
    <s v="4906382512"/>
    <x v="3"/>
    <s v="1"/>
    <d v="2020-01-15T00:00:00"/>
    <x v="5"/>
    <x v="2"/>
    <s v="1030"/>
    <s v="S030"/>
    <s v="H"/>
    <n v="0"/>
    <n v="1"/>
    <x v="0"/>
    <s v="530000172982"/>
    <x v="478"/>
    <x v="2"/>
    <n v="9490"/>
    <n v="0"/>
    <x v="2"/>
  </r>
  <r>
    <s v="4906382512"/>
    <x v="3"/>
    <s v="1"/>
    <d v="2020-01-15T00:00:00"/>
    <x v="5"/>
    <x v="12"/>
    <s v="1030"/>
    <s v="S030"/>
    <s v="H"/>
    <n v="0"/>
    <n v="1"/>
    <x v="0"/>
    <s v="530000172600"/>
    <x v="478"/>
    <x v="12"/>
    <n v="10385"/>
    <n v="0"/>
    <x v="2"/>
  </r>
  <r>
    <s v="4906382513"/>
    <x v="3"/>
    <s v="1"/>
    <d v="2020-01-15T00:00:00"/>
    <x v="5"/>
    <x v="12"/>
    <s v="1030"/>
    <s v="S030"/>
    <s v="H"/>
    <n v="0"/>
    <n v="1"/>
    <x v="0"/>
    <s v="530000172115"/>
    <x v="478"/>
    <x v="12"/>
    <n v="10385"/>
    <n v="0"/>
    <x v="2"/>
  </r>
  <r>
    <s v="4906382513"/>
    <x v="3"/>
    <s v="1"/>
    <d v="2020-01-15T00:00:00"/>
    <x v="5"/>
    <x v="2"/>
    <s v="1030"/>
    <s v="S030"/>
    <s v="H"/>
    <n v="0"/>
    <n v="1"/>
    <x v="0"/>
    <s v="530000171782"/>
    <x v="478"/>
    <x v="2"/>
    <n v="9490"/>
    <n v="0"/>
    <x v="2"/>
  </r>
  <r>
    <s v="4906382580"/>
    <x v="3"/>
    <s v="1"/>
    <d v="2020-01-15T00:00:00"/>
    <x v="5"/>
    <x v="5"/>
    <s v="1030"/>
    <s v="S030"/>
    <s v="H"/>
    <n v="0"/>
    <n v="1"/>
    <x v="0"/>
    <s v="530000172240"/>
    <x v="981"/>
    <x v="5"/>
    <n v="1297"/>
    <n v="0"/>
    <x v="0"/>
  </r>
  <r>
    <s v="4906382604"/>
    <x v="3"/>
    <s v="1"/>
    <d v="2020-01-15T00:00:00"/>
    <x v="5"/>
    <x v="2"/>
    <s v="1020"/>
    <s v="S020"/>
    <s v="H"/>
    <n v="0"/>
    <n v="1"/>
    <x v="0"/>
    <s v="530000172111"/>
    <x v="441"/>
    <x v="2"/>
    <n v="9490"/>
    <n v="0"/>
    <x v="2"/>
  </r>
  <r>
    <s v="4906382615"/>
    <x v="3"/>
    <s v="1"/>
    <d v="2020-01-15T00:00:00"/>
    <x v="5"/>
    <x v="19"/>
    <s v="1010"/>
    <s v="S010"/>
    <s v="H"/>
    <n v="0"/>
    <n v="1"/>
    <x v="0"/>
    <s v="530000164093"/>
    <x v="193"/>
    <x v="19"/>
    <n v="1745"/>
    <n v="0"/>
    <x v="3"/>
  </r>
  <r>
    <s v="4906382619"/>
    <x v="3"/>
    <s v="1"/>
    <d v="2020-01-15T00:00:00"/>
    <x v="5"/>
    <x v="22"/>
    <s v="1017"/>
    <s v="S017"/>
    <s v="H"/>
    <n v="0"/>
    <n v="3"/>
    <x v="0"/>
    <s v="530000155594"/>
    <x v="430"/>
    <x v="22"/>
    <n v="1334"/>
    <n v="0"/>
    <x v="1"/>
  </r>
  <r>
    <s v="4906382623"/>
    <x v="3"/>
    <s v="1"/>
    <d v="2020-01-15T00:00:00"/>
    <x v="5"/>
    <x v="7"/>
    <s v="1020"/>
    <s v="S020"/>
    <s v="H"/>
    <n v="0"/>
    <n v="1"/>
    <x v="0"/>
    <s v="530000172023"/>
    <x v="441"/>
    <x v="7"/>
    <n v="8280"/>
    <n v="0"/>
    <x v="2"/>
  </r>
  <r>
    <s v="4906382640"/>
    <x v="3"/>
    <s v="1"/>
    <d v="2020-01-15T00:00:00"/>
    <x v="5"/>
    <x v="32"/>
    <s v="1060"/>
    <s v="S060"/>
    <s v="H"/>
    <n v="0"/>
    <n v="1"/>
    <x v="0"/>
    <s v="530000173802"/>
    <x v="471"/>
    <x v="32"/>
    <n v="1238"/>
    <n v="0"/>
    <x v="1"/>
  </r>
  <r>
    <s v="4906382656"/>
    <x v="3"/>
    <s v="1"/>
    <d v="2020-01-15T00:00:00"/>
    <x v="5"/>
    <x v="12"/>
    <s v="1030"/>
    <s v="S030"/>
    <s v="H"/>
    <n v="0"/>
    <n v="1"/>
    <x v="0"/>
    <s v="530000161063"/>
    <x v="478"/>
    <x v="12"/>
    <n v="10385"/>
    <n v="0"/>
    <x v="2"/>
  </r>
  <r>
    <s v="4906382714"/>
    <x v="3"/>
    <s v="1"/>
    <d v="2020-01-15T00:00:00"/>
    <x v="5"/>
    <x v="49"/>
    <s v="1060"/>
    <s v="S060"/>
    <s v="H"/>
    <n v="0"/>
    <n v="1"/>
    <x v="0"/>
    <s v="530000174869"/>
    <x v="471"/>
    <x v="49"/>
    <n v="2408"/>
    <n v="0"/>
    <x v="1"/>
  </r>
  <r>
    <s v="4906383059"/>
    <x v="3"/>
    <s v="1"/>
    <d v="2020-01-15T00:00:00"/>
    <x v="5"/>
    <x v="29"/>
    <s v="1030"/>
    <s v="S030"/>
    <s v="H"/>
    <n v="0"/>
    <n v="1"/>
    <x v="0"/>
    <s v="530000173190"/>
    <x v="367"/>
    <x v="29"/>
    <n v="2800"/>
    <n v="0"/>
    <x v="1"/>
  </r>
  <r>
    <s v="4906383100"/>
    <x v="3"/>
    <s v="1"/>
    <d v="2020-01-15T00:00:00"/>
    <x v="5"/>
    <x v="6"/>
    <s v="1050"/>
    <s v="S050"/>
    <s v="H"/>
    <n v="0"/>
    <n v="1"/>
    <x v="0"/>
    <s v="530000167565"/>
    <x v="7"/>
    <x v="6"/>
    <n v="1446"/>
    <n v="0"/>
    <x v="2"/>
  </r>
  <r>
    <s v="4906383113"/>
    <x v="3"/>
    <s v="1"/>
    <d v="2020-01-15T00:00:00"/>
    <x v="5"/>
    <x v="9"/>
    <s v="1050"/>
    <s v="S050"/>
    <s v="H"/>
    <n v="0"/>
    <n v="1"/>
    <x v="0"/>
    <s v="530000167451"/>
    <x v="7"/>
    <x v="9"/>
    <n v="1965"/>
    <n v="0"/>
    <x v="2"/>
  </r>
  <r>
    <s v="4906383195"/>
    <x v="3"/>
    <s v="1"/>
    <d v="2020-01-15T00:00:00"/>
    <x v="5"/>
    <x v="5"/>
    <s v="1050"/>
    <s v="S050"/>
    <s v="H"/>
    <n v="0"/>
    <n v="1"/>
    <x v="0"/>
    <s v="530000176040"/>
    <x v="469"/>
    <x v="5"/>
    <n v="1297"/>
    <n v="0"/>
    <x v="1"/>
  </r>
  <r>
    <s v="4906383202"/>
    <x v="3"/>
    <s v="1"/>
    <d v="2020-01-15T00:00:00"/>
    <x v="3"/>
    <x v="29"/>
    <s v="1030"/>
    <s v="S030"/>
    <s v="S"/>
    <n v="0"/>
    <n v="-1"/>
    <x v="0"/>
    <s v="530000173190"/>
    <x v="367"/>
    <x v="29"/>
    <n v="2800"/>
    <n v="0"/>
    <x v="1"/>
  </r>
  <r>
    <s v="4906383203"/>
    <x v="3"/>
    <s v="1"/>
    <d v="2020-01-15T00:00:00"/>
    <x v="5"/>
    <x v="63"/>
    <s v="1030"/>
    <s v="S030"/>
    <s v="H"/>
    <n v="0"/>
    <n v="1"/>
    <x v="0"/>
    <s v="530000173190"/>
    <x v="367"/>
    <x v="63"/>
    <n v="3113"/>
    <n v="0"/>
    <x v="1"/>
  </r>
  <r>
    <s v="4906383397"/>
    <x v="3"/>
    <s v="1"/>
    <d v="2020-01-16T00:00:00"/>
    <x v="5"/>
    <x v="5"/>
    <s v="1030"/>
    <s v="S030"/>
    <s v="H"/>
    <n v="0"/>
    <n v="1"/>
    <x v="0"/>
    <s v="530000106441"/>
    <x v="30"/>
    <x v="5"/>
    <n v="1297"/>
    <n v="0"/>
    <x v="2"/>
  </r>
  <r>
    <s v="4906383397"/>
    <x v="3"/>
    <s v="1"/>
    <d v="2020-01-16T00:00:00"/>
    <x v="5"/>
    <x v="29"/>
    <s v="1030"/>
    <s v="S030"/>
    <s v="H"/>
    <n v="0"/>
    <n v="1"/>
    <x v="0"/>
    <s v="530000106441"/>
    <x v="30"/>
    <x v="29"/>
    <n v="2800"/>
    <n v="0"/>
    <x v="2"/>
  </r>
  <r>
    <s v="4906383436"/>
    <x v="3"/>
    <s v="1"/>
    <d v="2020-01-16T00:00:00"/>
    <x v="5"/>
    <x v="5"/>
    <s v="1017"/>
    <s v="S017"/>
    <s v="H"/>
    <n v="0"/>
    <n v="1"/>
    <x v="0"/>
    <s v="530000166508"/>
    <x v="476"/>
    <x v="5"/>
    <n v="1297"/>
    <n v="0"/>
    <x v="2"/>
  </r>
  <r>
    <s v="4906383487"/>
    <x v="3"/>
    <s v="1"/>
    <d v="2020-01-16T00:00:00"/>
    <x v="5"/>
    <x v="9"/>
    <s v="1050"/>
    <s v="S050"/>
    <s v="H"/>
    <n v="0"/>
    <n v="1"/>
    <x v="0"/>
    <s v="530000167451"/>
    <x v="7"/>
    <x v="9"/>
    <n v="1965"/>
    <n v="0"/>
    <x v="2"/>
  </r>
  <r>
    <s v="4906383549"/>
    <x v="3"/>
    <s v="1"/>
    <d v="2020-01-16T00:00:00"/>
    <x v="5"/>
    <x v="7"/>
    <s v="1030"/>
    <s v="S030"/>
    <s v="H"/>
    <n v="0"/>
    <n v="1"/>
    <x v="0"/>
    <s v="530000161048"/>
    <x v="478"/>
    <x v="7"/>
    <n v="8280"/>
    <n v="0"/>
    <x v="2"/>
  </r>
  <r>
    <s v="4906383773"/>
    <x v="3"/>
    <s v="1"/>
    <d v="2020-01-16T00:00:00"/>
    <x v="5"/>
    <x v="7"/>
    <s v="1030"/>
    <s v="S030"/>
    <s v="H"/>
    <n v="0"/>
    <n v="1"/>
    <x v="0"/>
    <s v="530000161048"/>
    <x v="478"/>
    <x v="7"/>
    <n v="8280"/>
    <n v="0"/>
    <x v="2"/>
  </r>
  <r>
    <s v="4906383820"/>
    <x v="3"/>
    <s v="1"/>
    <d v="2020-01-16T00:00:00"/>
    <x v="5"/>
    <x v="64"/>
    <s v="1080"/>
    <s v="S080"/>
    <s v="H"/>
    <n v="0"/>
    <n v="1"/>
    <x v="0"/>
    <s v="530000161517"/>
    <x v="480"/>
    <x v="64"/>
    <n v="0"/>
    <n v="0"/>
    <x v="2"/>
  </r>
  <r>
    <s v="4906383844"/>
    <x v="3"/>
    <s v="1"/>
    <d v="2020-01-16T00:00:00"/>
    <x v="5"/>
    <x v="2"/>
    <s v="1080"/>
    <s v="S080"/>
    <s v="H"/>
    <n v="0"/>
    <n v="1"/>
    <x v="0"/>
    <s v="530000155577"/>
    <x v="449"/>
    <x v="2"/>
    <n v="9490"/>
    <n v="0"/>
    <x v="1"/>
  </r>
  <r>
    <s v="4906384103"/>
    <x v="3"/>
    <s v="1"/>
    <d v="2020-01-16T00:00:00"/>
    <x v="5"/>
    <x v="0"/>
    <s v="1010"/>
    <s v="S010"/>
    <s v="H"/>
    <n v="0"/>
    <n v="1"/>
    <x v="0"/>
    <s v="530000173892"/>
    <x v="320"/>
    <x v="0"/>
    <n v="41000"/>
    <n v="0"/>
    <x v="1"/>
  </r>
  <r>
    <s v="4906384108"/>
    <x v="3"/>
    <s v="1"/>
    <d v="2020-01-16T00:00:00"/>
    <x v="5"/>
    <x v="13"/>
    <s v="1010"/>
    <s v="S010"/>
    <s v="H"/>
    <n v="0"/>
    <n v="1"/>
    <x v="0"/>
    <s v="530000167477"/>
    <x v="733"/>
    <x v="13"/>
    <n v="46100"/>
    <n v="0"/>
    <x v="2"/>
  </r>
  <r>
    <s v="4906384132"/>
    <x v="3"/>
    <s v="1"/>
    <d v="2020-01-16T00:00:00"/>
    <x v="3"/>
    <x v="64"/>
    <s v="1080"/>
    <s v="S080"/>
    <s v="S"/>
    <n v="0"/>
    <n v="-1"/>
    <x v="0"/>
    <s v="530000161517"/>
    <x v="480"/>
    <x v="64"/>
    <n v="0"/>
    <n v="0"/>
    <x v="2"/>
  </r>
  <r>
    <s v="4906384202"/>
    <x v="3"/>
    <s v="1"/>
    <d v="2020-01-16T00:00:00"/>
    <x v="5"/>
    <x v="7"/>
    <s v="1010"/>
    <s v="S010"/>
    <s v="H"/>
    <n v="0"/>
    <n v="1"/>
    <x v="0"/>
    <s v="530000170978"/>
    <x v="733"/>
    <x v="7"/>
    <n v="8280"/>
    <n v="0"/>
    <x v="2"/>
  </r>
  <r>
    <s v="4906384211"/>
    <x v="3"/>
    <s v="1"/>
    <d v="2020-01-16T00:00:00"/>
    <x v="5"/>
    <x v="7"/>
    <s v="1010"/>
    <s v="S010"/>
    <s v="H"/>
    <n v="0"/>
    <n v="1"/>
    <x v="0"/>
    <s v="530000167265"/>
    <x v="733"/>
    <x v="7"/>
    <n v="8280"/>
    <n v="0"/>
    <x v="2"/>
  </r>
  <r>
    <s v="4906384350"/>
    <x v="3"/>
    <s v="1"/>
    <d v="2020-01-17T00:00:00"/>
    <x v="5"/>
    <x v="0"/>
    <s v="1020"/>
    <s v="S020"/>
    <s v="H"/>
    <n v="0"/>
    <n v="1"/>
    <x v="0"/>
    <s v="530000170988"/>
    <x v="441"/>
    <x v="0"/>
    <n v="41000"/>
    <n v="0"/>
    <x v="2"/>
  </r>
  <r>
    <s v="4906384385"/>
    <x v="3"/>
    <s v="1"/>
    <d v="2020-01-17T00:00:00"/>
    <x v="5"/>
    <x v="65"/>
    <s v="1050"/>
    <s v="S050"/>
    <s v="H"/>
    <n v="0"/>
    <n v="1"/>
    <x v="0"/>
    <s v="530000166856"/>
    <x v="435"/>
    <x v="65"/>
    <n v="8130"/>
    <n v="0"/>
    <x v="1"/>
  </r>
  <r>
    <s v="4906384504"/>
    <x v="3"/>
    <s v="1"/>
    <d v="2020-01-17T00:00:00"/>
    <x v="5"/>
    <x v="2"/>
    <s v="1020"/>
    <s v="S020"/>
    <s v="H"/>
    <n v="0"/>
    <n v="1"/>
    <x v="0"/>
    <s v="530000155628"/>
    <x v="441"/>
    <x v="2"/>
    <n v="9490"/>
    <n v="0"/>
    <x v="2"/>
  </r>
  <r>
    <s v="4906384536"/>
    <x v="3"/>
    <s v="1"/>
    <d v="2020-01-17T00:00:00"/>
    <x v="5"/>
    <x v="22"/>
    <s v="1020"/>
    <s v="S020"/>
    <s v="H"/>
    <n v="0"/>
    <n v="3"/>
    <x v="0"/>
    <s v="530000170198"/>
    <x v="476"/>
    <x v="22"/>
    <n v="1334"/>
    <n v="0"/>
    <x v="2"/>
  </r>
  <r>
    <s v="4906384612"/>
    <x v="3"/>
    <s v="1"/>
    <d v="2020-01-17T00:00:00"/>
    <x v="5"/>
    <x v="7"/>
    <s v="1020"/>
    <s v="S020"/>
    <s v="H"/>
    <n v="0"/>
    <n v="1"/>
    <x v="0"/>
    <s v="530000169891"/>
    <x v="441"/>
    <x v="7"/>
    <n v="8280"/>
    <n v="0"/>
    <x v="2"/>
  </r>
  <r>
    <s v="4906384715"/>
    <x v="3"/>
    <s v="1"/>
    <d v="2020-01-17T00:00:00"/>
    <x v="5"/>
    <x v="36"/>
    <s v="1060"/>
    <s v="S060"/>
    <s v="H"/>
    <n v="0"/>
    <n v="1"/>
    <x v="0"/>
    <s v="530000167678"/>
    <x v="458"/>
    <x v="36"/>
    <n v="3195"/>
    <n v="0"/>
    <x v="1"/>
  </r>
  <r>
    <s v="4906384756"/>
    <x v="3"/>
    <s v="1"/>
    <d v="2020-01-17T00:00:00"/>
    <x v="5"/>
    <x v="5"/>
    <s v="1017"/>
    <s v="S017"/>
    <s v="H"/>
    <n v="0"/>
    <n v="1"/>
    <x v="0"/>
    <s v="530000170800"/>
    <x v="843"/>
    <x v="5"/>
    <n v="1297"/>
    <n v="0"/>
    <x v="2"/>
  </r>
  <r>
    <s v="4906384785"/>
    <x v="3"/>
    <s v="1"/>
    <d v="2020-01-17T00:00:00"/>
    <x v="5"/>
    <x v="0"/>
    <s v="1020"/>
    <s v="S020"/>
    <s v="H"/>
    <n v="0"/>
    <n v="1"/>
    <x v="0"/>
    <s v="530000171060"/>
    <x v="441"/>
    <x v="0"/>
    <n v="41000"/>
    <n v="0"/>
    <x v="2"/>
  </r>
  <r>
    <s v="4906384802"/>
    <x v="3"/>
    <s v="1"/>
    <d v="2020-01-17T00:00:00"/>
    <x v="5"/>
    <x v="18"/>
    <s v="1020"/>
    <s v="S020"/>
    <s v="H"/>
    <n v="0"/>
    <n v="1"/>
    <x v="0"/>
    <s v="530000169992"/>
    <x v="956"/>
    <x v="18"/>
    <n v="52000"/>
    <n v="0"/>
    <x v="1"/>
  </r>
  <r>
    <s v="4906384865"/>
    <x v="3"/>
    <s v="1"/>
    <d v="2020-01-17T00:00:00"/>
    <x v="1"/>
    <x v="5"/>
    <s v="1010"/>
    <s v="S010"/>
    <s v="H"/>
    <n v="0"/>
    <n v="8"/>
    <x v="0"/>
    <s v="530000176943"/>
    <x v="35"/>
    <x v="5"/>
    <n v="1297"/>
    <n v="0"/>
    <x v="3"/>
  </r>
  <r>
    <s v="4906384865"/>
    <x v="3"/>
    <s v="1"/>
    <d v="2020-01-17T00:00:00"/>
    <x v="1"/>
    <x v="29"/>
    <s v="1010"/>
    <s v="S010"/>
    <s v="H"/>
    <n v="0"/>
    <n v="2"/>
    <x v="0"/>
    <s v="530000176943"/>
    <x v="35"/>
    <x v="29"/>
    <n v="2800"/>
    <n v="0"/>
    <x v="3"/>
  </r>
  <r>
    <s v="4906384996"/>
    <x v="3"/>
    <s v="1"/>
    <d v="2020-01-17T00:00:00"/>
    <x v="5"/>
    <x v="31"/>
    <s v="1050"/>
    <s v="S050"/>
    <s v="H"/>
    <n v="0"/>
    <n v="1"/>
    <x v="0"/>
    <s v="530000166423"/>
    <x v="7"/>
    <x v="31"/>
    <n v="1911"/>
    <n v="0"/>
    <x v="2"/>
  </r>
  <r>
    <s v="4906385019"/>
    <x v="3"/>
    <s v="1"/>
    <d v="2020-01-15T00:00:00"/>
    <x v="5"/>
    <x v="29"/>
    <s v="1030"/>
    <s v="S030"/>
    <s v="H"/>
    <n v="0"/>
    <n v="1"/>
    <x v="0"/>
    <s v="530000173190"/>
    <x v="367"/>
    <x v="29"/>
    <n v="2800"/>
    <n v="0"/>
    <x v="1"/>
  </r>
  <r>
    <s v="4906385094"/>
    <x v="3"/>
    <s v="1"/>
    <d v="2020-01-17T00:00:00"/>
    <x v="5"/>
    <x v="7"/>
    <s v="1030"/>
    <s v="S030"/>
    <s v="H"/>
    <n v="0"/>
    <n v="1"/>
    <x v="0"/>
    <s v="530000172153"/>
    <x v="478"/>
    <x v="7"/>
    <n v="8280"/>
    <n v="0"/>
    <x v="2"/>
  </r>
  <r>
    <s v="4906385094"/>
    <x v="3"/>
    <s v="1"/>
    <d v="2020-01-17T00:00:00"/>
    <x v="5"/>
    <x v="7"/>
    <s v="1030"/>
    <s v="S030"/>
    <s v="H"/>
    <n v="0"/>
    <n v="1"/>
    <x v="0"/>
    <s v="530000160036"/>
    <x v="478"/>
    <x v="7"/>
    <n v="8280"/>
    <n v="0"/>
    <x v="2"/>
  </r>
  <r>
    <s v="4906385094"/>
    <x v="3"/>
    <s v="1"/>
    <d v="2020-01-17T00:00:00"/>
    <x v="5"/>
    <x v="2"/>
    <s v="1030"/>
    <s v="S030"/>
    <s v="H"/>
    <n v="0"/>
    <n v="1"/>
    <x v="0"/>
    <s v="530000172183"/>
    <x v="478"/>
    <x v="2"/>
    <n v="9490"/>
    <n v="0"/>
    <x v="2"/>
  </r>
  <r>
    <s v="4906385154"/>
    <x v="3"/>
    <s v="1"/>
    <d v="2020-01-17T00:00:00"/>
    <x v="5"/>
    <x v="5"/>
    <s v="1020"/>
    <s v="S020"/>
    <s v="H"/>
    <n v="0"/>
    <n v="2"/>
    <x v="0"/>
    <s v="530000169887"/>
    <x v="79"/>
    <x v="5"/>
    <n v="1297"/>
    <n v="0"/>
    <x v="2"/>
  </r>
  <r>
    <s v="4906385170"/>
    <x v="3"/>
    <s v="1"/>
    <d v="2020-01-17T00:00:00"/>
    <x v="5"/>
    <x v="13"/>
    <s v="1020"/>
    <s v="S020"/>
    <s v="H"/>
    <n v="0"/>
    <n v="1"/>
    <x v="0"/>
    <s v="530000172355"/>
    <x v="441"/>
    <x v="13"/>
    <n v="46100"/>
    <n v="0"/>
    <x v="2"/>
  </r>
  <r>
    <s v="4906385250"/>
    <x v="3"/>
    <s v="1"/>
    <d v="2020-01-17T00:00:00"/>
    <x v="5"/>
    <x v="7"/>
    <s v="1060"/>
    <s v="S060"/>
    <s v="H"/>
    <n v="0"/>
    <n v="1"/>
    <x v="0"/>
    <s v="530000155572"/>
    <x v="470"/>
    <x v="7"/>
    <n v="8280"/>
    <n v="0"/>
    <x v="2"/>
  </r>
  <r>
    <s v="4906385293"/>
    <x v="3"/>
    <s v="1"/>
    <d v="2020-01-17T00:00:00"/>
    <x v="5"/>
    <x v="26"/>
    <s v="1060"/>
    <s v="S060"/>
    <s v="H"/>
    <n v="0"/>
    <n v="1"/>
    <x v="0"/>
    <s v="530000155447"/>
    <x v="470"/>
    <x v="26"/>
    <n v="9000"/>
    <n v="0"/>
    <x v="2"/>
  </r>
  <r>
    <s v="4906385359"/>
    <x v="3"/>
    <s v="1"/>
    <d v="2020-01-16T00:00:00"/>
    <x v="3"/>
    <x v="7"/>
    <s v="1010"/>
    <s v="S010"/>
    <s v="S"/>
    <n v="0"/>
    <n v="-1"/>
    <x v="0"/>
    <s v="530000167265"/>
    <x v="733"/>
    <x v="7"/>
    <n v="8280"/>
    <n v="0"/>
    <x v="2"/>
  </r>
  <r>
    <s v="4906385417"/>
    <x v="3"/>
    <s v="1"/>
    <d v="2020-01-17T00:00:00"/>
    <x v="5"/>
    <x v="2"/>
    <s v="1080"/>
    <s v="S080"/>
    <s v="H"/>
    <n v="0"/>
    <n v="1"/>
    <x v="0"/>
    <s v="530000174389"/>
    <x v="480"/>
    <x v="2"/>
    <n v="9490"/>
    <n v="0"/>
    <x v="2"/>
  </r>
  <r>
    <s v="4906385417"/>
    <x v="3"/>
    <s v="1"/>
    <d v="2020-01-17T00:00:00"/>
    <x v="5"/>
    <x v="2"/>
    <s v="1080"/>
    <s v="S080"/>
    <s v="H"/>
    <n v="0"/>
    <n v="1"/>
    <x v="0"/>
    <s v="530000174571"/>
    <x v="480"/>
    <x v="2"/>
    <n v="9490"/>
    <n v="0"/>
    <x v="2"/>
  </r>
  <r>
    <s v="4906385417"/>
    <x v="3"/>
    <s v="1"/>
    <d v="2020-01-17T00:00:00"/>
    <x v="5"/>
    <x v="36"/>
    <s v="1080"/>
    <s v="S080"/>
    <s v="H"/>
    <n v="0"/>
    <n v="1"/>
    <x v="0"/>
    <s v="530000174594"/>
    <x v="480"/>
    <x v="36"/>
    <n v="3195"/>
    <n v="0"/>
    <x v="2"/>
  </r>
  <r>
    <s v="4906388344"/>
    <x v="3"/>
    <s v="1"/>
    <d v="2020-01-21T00:00:00"/>
    <x v="5"/>
    <x v="12"/>
    <s v="1080"/>
    <s v="S080"/>
    <s v="H"/>
    <n v="0"/>
    <n v="1"/>
    <x v="0"/>
    <s v="530000174731"/>
    <x v="480"/>
    <x v="12"/>
    <n v="10385"/>
    <n v="0"/>
    <x v="2"/>
  </r>
  <r>
    <s v="4906388350"/>
    <x v="3"/>
    <s v="1"/>
    <d v="2020-01-21T00:00:00"/>
    <x v="5"/>
    <x v="5"/>
    <s v="1020"/>
    <s v="S020"/>
    <s v="H"/>
    <n v="0"/>
    <n v="1"/>
    <x v="0"/>
    <s v="530000173260"/>
    <x v="476"/>
    <x v="5"/>
    <n v="1297"/>
    <n v="0"/>
    <x v="2"/>
  </r>
  <r>
    <s v="4906388447"/>
    <x v="3"/>
    <s v="1"/>
    <d v="2020-01-21T00:00:00"/>
    <x v="5"/>
    <x v="5"/>
    <s v="1020"/>
    <s v="S020"/>
    <s v="H"/>
    <n v="0"/>
    <n v="3"/>
    <x v="0"/>
    <s v="530000169610"/>
    <x v="430"/>
    <x v="5"/>
    <n v="1297"/>
    <n v="0"/>
    <x v="1"/>
  </r>
  <r>
    <s v="4906388487"/>
    <x v="3"/>
    <s v="1"/>
    <d v="2020-01-21T00:00:00"/>
    <x v="5"/>
    <x v="7"/>
    <s v="1020"/>
    <s v="S020"/>
    <s v="H"/>
    <n v="0"/>
    <n v="1"/>
    <x v="0"/>
    <s v="530000172067"/>
    <x v="441"/>
    <x v="7"/>
    <n v="8280"/>
    <n v="0"/>
    <x v="2"/>
  </r>
  <r>
    <s v="4906388565"/>
    <x v="3"/>
    <s v="1"/>
    <d v="2020-01-21T00:00:00"/>
    <x v="5"/>
    <x v="2"/>
    <s v="1080"/>
    <s v="S080"/>
    <s v="H"/>
    <n v="0"/>
    <n v="1"/>
    <x v="0"/>
    <s v="530000174827"/>
    <x v="480"/>
    <x v="2"/>
    <n v="9490"/>
    <n v="0"/>
    <x v="2"/>
  </r>
  <r>
    <s v="4906388570"/>
    <x v="3"/>
    <s v="1"/>
    <d v="2020-01-21T00:00:00"/>
    <x v="5"/>
    <x v="7"/>
    <s v="1080"/>
    <s v="S080"/>
    <s v="H"/>
    <n v="0"/>
    <n v="1"/>
    <x v="0"/>
    <s v="530000174805"/>
    <x v="480"/>
    <x v="7"/>
    <n v="8280"/>
    <n v="0"/>
    <x v="2"/>
  </r>
  <r>
    <s v="4906388591"/>
    <x v="3"/>
    <s v="1"/>
    <d v="2020-01-21T00:00:00"/>
    <x v="5"/>
    <x v="0"/>
    <s v="1080"/>
    <s v="S080"/>
    <s v="H"/>
    <n v="0"/>
    <n v="1"/>
    <x v="0"/>
    <s v="530000174597"/>
    <x v="480"/>
    <x v="0"/>
    <n v="41000"/>
    <n v="0"/>
    <x v="2"/>
  </r>
  <r>
    <s v="4906388606"/>
    <x v="3"/>
    <s v="1"/>
    <d v="2020-01-21T00:00:00"/>
    <x v="5"/>
    <x v="2"/>
    <s v="1020"/>
    <s v="S020"/>
    <s v="H"/>
    <n v="0"/>
    <n v="1"/>
    <x v="0"/>
    <s v="530000172000"/>
    <x v="441"/>
    <x v="2"/>
    <n v="9490"/>
    <n v="0"/>
    <x v="2"/>
  </r>
  <r>
    <s v="4906388621"/>
    <x v="3"/>
    <s v="1"/>
    <d v="2020-01-21T00:00:00"/>
    <x v="5"/>
    <x v="19"/>
    <s v="1020"/>
    <s v="S020"/>
    <s v="H"/>
    <n v="0"/>
    <n v="1"/>
    <x v="0"/>
    <s v="530000172921"/>
    <x v="476"/>
    <x v="19"/>
    <n v="1745"/>
    <n v="0"/>
    <x v="2"/>
  </r>
  <r>
    <s v="4906388631"/>
    <x v="3"/>
    <s v="1"/>
    <d v="2020-01-21T00:00:00"/>
    <x v="5"/>
    <x v="7"/>
    <s v="1020"/>
    <s v="S020"/>
    <s v="H"/>
    <n v="0"/>
    <n v="1"/>
    <x v="0"/>
    <s v="530000171948"/>
    <x v="441"/>
    <x v="7"/>
    <n v="8280"/>
    <n v="0"/>
    <x v="2"/>
  </r>
  <r>
    <s v="4906388708"/>
    <x v="3"/>
    <s v="1"/>
    <d v="2020-01-21T00:00:00"/>
    <x v="5"/>
    <x v="17"/>
    <s v="1010"/>
    <s v="S010"/>
    <s v="H"/>
    <n v="0"/>
    <n v="1"/>
    <x v="0"/>
    <s v="530000168136"/>
    <x v="337"/>
    <x v="17"/>
    <n v="43365"/>
    <n v="0"/>
    <x v="0"/>
  </r>
  <r>
    <s v="4906388770"/>
    <x v="3"/>
    <s v="1"/>
    <d v="2020-01-21T00:00:00"/>
    <x v="5"/>
    <x v="9"/>
    <s v="1030"/>
    <s v="S030"/>
    <s v="H"/>
    <n v="0"/>
    <n v="1"/>
    <x v="0"/>
    <s v="530000173216"/>
    <x v="30"/>
    <x v="9"/>
    <n v="1965"/>
    <n v="0"/>
    <x v="2"/>
  </r>
  <r>
    <s v="4906389242"/>
    <x v="3"/>
    <s v="1"/>
    <d v="2020-01-22T00:00:00"/>
    <x v="5"/>
    <x v="10"/>
    <s v="1080"/>
    <s v="S080"/>
    <s v="H"/>
    <n v="0"/>
    <n v="1"/>
    <x v="0"/>
    <s v="530000174295"/>
    <x v="480"/>
    <x v="10"/>
    <n v="42200"/>
    <n v="0"/>
    <x v="2"/>
  </r>
  <r>
    <s v="4906389242"/>
    <x v="3"/>
    <s v="1"/>
    <d v="2020-01-22T00:00:00"/>
    <x v="5"/>
    <x v="13"/>
    <s v="1080"/>
    <s v="S080"/>
    <s v="H"/>
    <n v="0"/>
    <n v="1"/>
    <x v="0"/>
    <s v="530000174158"/>
    <x v="480"/>
    <x v="13"/>
    <n v="46100"/>
    <n v="0"/>
    <x v="2"/>
  </r>
  <r>
    <s v="4906389370"/>
    <x v="3"/>
    <s v="1"/>
    <d v="2020-01-22T00:00:00"/>
    <x v="5"/>
    <x v="7"/>
    <s v="1080"/>
    <s v="S080"/>
    <s v="H"/>
    <n v="0"/>
    <n v="1"/>
    <x v="0"/>
    <s v="530000174524"/>
    <x v="480"/>
    <x v="7"/>
    <n v="8280"/>
    <n v="0"/>
    <x v="2"/>
  </r>
  <r>
    <s v="4906389462"/>
    <x v="3"/>
    <s v="1"/>
    <d v="2020-01-22T00:00:00"/>
    <x v="5"/>
    <x v="7"/>
    <s v="1080"/>
    <s v="S080"/>
    <s v="H"/>
    <n v="0"/>
    <n v="1"/>
    <x v="0"/>
    <s v="530000174380"/>
    <x v="480"/>
    <x v="7"/>
    <n v="8280"/>
    <n v="0"/>
    <x v="2"/>
  </r>
  <r>
    <s v="4906389492"/>
    <x v="3"/>
    <s v="1"/>
    <d v="2020-01-22T00:00:00"/>
    <x v="5"/>
    <x v="36"/>
    <s v="1080"/>
    <s v="S080"/>
    <s v="H"/>
    <n v="0"/>
    <n v="1"/>
    <x v="0"/>
    <s v="530000174379"/>
    <x v="480"/>
    <x v="36"/>
    <n v="3195"/>
    <n v="0"/>
    <x v="2"/>
  </r>
  <r>
    <s v="4906389776"/>
    <x v="3"/>
    <s v="1"/>
    <d v="2020-01-22T00:00:00"/>
    <x v="5"/>
    <x v="19"/>
    <s v="1020"/>
    <s v="S020"/>
    <s v="H"/>
    <n v="0"/>
    <n v="1"/>
    <x v="0"/>
    <s v="530000172971"/>
    <x v="843"/>
    <x v="19"/>
    <n v="1745"/>
    <n v="0"/>
    <x v="2"/>
  </r>
  <r>
    <s v="4906389867"/>
    <x v="3"/>
    <s v="1"/>
    <d v="2020-01-22T00:00:00"/>
    <x v="5"/>
    <x v="5"/>
    <s v="1020"/>
    <s v="S020"/>
    <s v="H"/>
    <n v="0"/>
    <n v="1"/>
    <x v="0"/>
    <s v="530000172188"/>
    <x v="79"/>
    <x v="5"/>
    <n v="1297"/>
    <n v="0"/>
    <x v="2"/>
  </r>
  <r>
    <s v="4906389894"/>
    <x v="3"/>
    <s v="1"/>
    <d v="2020-01-22T00:00:00"/>
    <x v="5"/>
    <x v="21"/>
    <s v="1017"/>
    <s v="S017"/>
    <s v="H"/>
    <n v="0"/>
    <n v="1"/>
    <x v="0"/>
    <s v="530000154900"/>
    <x v="476"/>
    <x v="21"/>
    <n v="1708"/>
    <n v="0"/>
    <x v="2"/>
  </r>
  <r>
    <s v="4906389896"/>
    <x v="3"/>
    <s v="1"/>
    <d v="2020-01-22T00:00:00"/>
    <x v="5"/>
    <x v="2"/>
    <s v="1080"/>
    <s v="S080"/>
    <s v="H"/>
    <n v="0"/>
    <n v="1"/>
    <x v="0"/>
    <s v="530000174524"/>
    <x v="480"/>
    <x v="2"/>
    <n v="9490"/>
    <n v="0"/>
    <x v="2"/>
  </r>
  <r>
    <s v="4906389904"/>
    <x v="3"/>
    <s v="1"/>
    <d v="2020-01-22T00:00:00"/>
    <x v="5"/>
    <x v="5"/>
    <s v="1020"/>
    <s v="S020"/>
    <s v="H"/>
    <n v="0"/>
    <n v="1"/>
    <x v="0"/>
    <s v="530000176219"/>
    <x v="348"/>
    <x v="5"/>
    <n v="1297"/>
    <n v="0"/>
    <x v="0"/>
  </r>
  <r>
    <s v="4906389938"/>
    <x v="3"/>
    <s v="1"/>
    <d v="2020-01-22T00:00:00"/>
    <x v="5"/>
    <x v="5"/>
    <s v="1020"/>
    <s v="S020"/>
    <s v="H"/>
    <n v="0"/>
    <n v="1"/>
    <x v="0"/>
    <s v="530000170196"/>
    <x v="79"/>
    <x v="5"/>
    <n v="1297"/>
    <n v="0"/>
    <x v="2"/>
  </r>
  <r>
    <s v="4906389963"/>
    <x v="3"/>
    <s v="1"/>
    <d v="2020-01-22T00:00:00"/>
    <x v="5"/>
    <x v="5"/>
    <s v="1096"/>
    <s v="S096"/>
    <s v="H"/>
    <n v="0"/>
    <n v="2"/>
    <x v="0"/>
    <s v="530000170865"/>
    <x v="193"/>
    <x v="5"/>
    <n v="1297"/>
    <n v="0"/>
    <x v="3"/>
  </r>
  <r>
    <s v="4906390159"/>
    <x v="3"/>
    <s v="1"/>
    <d v="2020-01-22T00:00:00"/>
    <x v="5"/>
    <x v="5"/>
    <s v="1030"/>
    <s v="S030"/>
    <s v="H"/>
    <n v="0"/>
    <n v="17"/>
    <x v="0"/>
    <s v="530000172639"/>
    <x v="35"/>
    <x v="5"/>
    <n v="1297"/>
    <n v="0"/>
    <x v="3"/>
  </r>
  <r>
    <s v="4906390292"/>
    <x v="3"/>
    <s v="1"/>
    <d v="2020-01-22T00:00:00"/>
    <x v="5"/>
    <x v="7"/>
    <s v="1030"/>
    <s v="S030"/>
    <s v="H"/>
    <n v="0"/>
    <n v="1"/>
    <x v="0"/>
    <s v="530000172368"/>
    <x v="478"/>
    <x v="7"/>
    <n v="8280"/>
    <n v="0"/>
    <x v="2"/>
  </r>
  <r>
    <s v="4906390292"/>
    <x v="3"/>
    <s v="1"/>
    <d v="2020-01-22T00:00:00"/>
    <x v="5"/>
    <x v="7"/>
    <s v="1030"/>
    <s v="S030"/>
    <s v="H"/>
    <n v="0"/>
    <n v="1"/>
    <x v="0"/>
    <s v="530000171705"/>
    <x v="478"/>
    <x v="7"/>
    <n v="8280"/>
    <n v="0"/>
    <x v="2"/>
  </r>
  <r>
    <s v="4906390292"/>
    <x v="3"/>
    <s v="1"/>
    <d v="2020-01-22T00:00:00"/>
    <x v="5"/>
    <x v="7"/>
    <s v="1030"/>
    <s v="S030"/>
    <s v="H"/>
    <n v="0"/>
    <n v="1"/>
    <x v="0"/>
    <s v="530000172168"/>
    <x v="478"/>
    <x v="7"/>
    <n v="8280"/>
    <n v="0"/>
    <x v="2"/>
  </r>
  <r>
    <s v="4906390292"/>
    <x v="3"/>
    <s v="1"/>
    <d v="2020-01-22T00:00:00"/>
    <x v="5"/>
    <x v="12"/>
    <s v="1030"/>
    <s v="S030"/>
    <s v="H"/>
    <n v="0"/>
    <n v="1"/>
    <x v="0"/>
    <s v="530000172608"/>
    <x v="478"/>
    <x v="12"/>
    <n v="10385"/>
    <n v="0"/>
    <x v="2"/>
  </r>
  <r>
    <s v="4906390353"/>
    <x v="3"/>
    <s v="1"/>
    <d v="2020-01-22T00:00:00"/>
    <x v="3"/>
    <x v="7"/>
    <s v="1080"/>
    <s v="S080"/>
    <s v="S"/>
    <n v="0"/>
    <n v="-1"/>
    <x v="0"/>
    <s v="530000174524"/>
    <x v="480"/>
    <x v="7"/>
    <n v="8280"/>
    <n v="0"/>
    <x v="2"/>
  </r>
  <r>
    <s v="4906390354"/>
    <x v="3"/>
    <s v="1"/>
    <d v="2020-01-22T00:00:00"/>
    <x v="3"/>
    <x v="36"/>
    <s v="1080"/>
    <s v="S080"/>
    <s v="S"/>
    <n v="0"/>
    <n v="-1"/>
    <x v="0"/>
    <s v="530000174379"/>
    <x v="480"/>
    <x v="36"/>
    <n v="3195"/>
    <n v="0"/>
    <x v="2"/>
  </r>
  <r>
    <s v="4906390660"/>
    <x v="3"/>
    <s v="1"/>
    <d v="2020-01-23T00:00:00"/>
    <x v="5"/>
    <x v="5"/>
    <s v="1030"/>
    <s v="S030"/>
    <s v="H"/>
    <n v="0"/>
    <n v="1"/>
    <x v="0"/>
    <s v="530000170268"/>
    <x v="367"/>
    <x v="5"/>
    <n v="1297"/>
    <n v="0"/>
    <x v="1"/>
  </r>
  <r>
    <s v="4906390660"/>
    <x v="3"/>
    <s v="1"/>
    <d v="2020-01-23T00:00:00"/>
    <x v="5"/>
    <x v="29"/>
    <s v="1030"/>
    <s v="S030"/>
    <s v="H"/>
    <n v="0"/>
    <n v="1"/>
    <x v="0"/>
    <s v="530000170268"/>
    <x v="367"/>
    <x v="29"/>
    <n v="2800"/>
    <n v="0"/>
    <x v="1"/>
  </r>
  <r>
    <s v="4906390848"/>
    <x v="3"/>
    <s v="1"/>
    <d v="2020-01-23T00:00:00"/>
    <x v="5"/>
    <x v="7"/>
    <s v="1010"/>
    <s v="S010"/>
    <s v="H"/>
    <n v="0"/>
    <n v="1"/>
    <x v="0"/>
    <s v="530000167223"/>
    <x v="733"/>
    <x v="7"/>
    <n v="8280"/>
    <n v="0"/>
    <x v="2"/>
  </r>
  <r>
    <s v="4906390864"/>
    <x v="3"/>
    <s v="1"/>
    <d v="2020-01-23T00:00:00"/>
    <x v="5"/>
    <x v="32"/>
    <s v="1010"/>
    <s v="S010"/>
    <s v="H"/>
    <n v="0"/>
    <n v="1"/>
    <x v="0"/>
    <s v="530000172686"/>
    <x v="10"/>
    <x v="32"/>
    <n v="1238"/>
    <n v="0"/>
    <x v="2"/>
  </r>
  <r>
    <s v="4906390923"/>
    <x v="3"/>
    <s v="1"/>
    <d v="2020-01-23T00:00:00"/>
    <x v="5"/>
    <x v="37"/>
    <s v="1080"/>
    <s v="S080"/>
    <s v="H"/>
    <n v="0"/>
    <n v="1"/>
    <x v="0"/>
    <s v="530000174320"/>
    <x v="480"/>
    <x v="37"/>
    <n v="3529"/>
    <n v="0"/>
    <x v="2"/>
  </r>
  <r>
    <s v="4906390981"/>
    <x v="3"/>
    <s v="1"/>
    <d v="2020-01-23T00:00:00"/>
    <x v="5"/>
    <x v="7"/>
    <s v="1010"/>
    <s v="S010"/>
    <s v="H"/>
    <n v="0"/>
    <n v="1"/>
    <x v="0"/>
    <s v="530000174045"/>
    <x v="733"/>
    <x v="7"/>
    <n v="8280"/>
    <n v="0"/>
    <x v="2"/>
  </r>
  <r>
    <s v="4906390994"/>
    <x v="3"/>
    <s v="1"/>
    <d v="2020-01-23T00:00:00"/>
    <x v="5"/>
    <x v="2"/>
    <s v="1080"/>
    <s v="S080"/>
    <s v="H"/>
    <n v="0"/>
    <n v="1"/>
    <x v="0"/>
    <s v="530000173959"/>
    <x v="480"/>
    <x v="2"/>
    <n v="9490"/>
    <n v="0"/>
    <x v="2"/>
  </r>
  <r>
    <s v="4906390995"/>
    <x v="3"/>
    <s v="1"/>
    <d v="2020-01-23T00:00:00"/>
    <x v="5"/>
    <x v="2"/>
    <s v="1080"/>
    <s v="S080"/>
    <s v="H"/>
    <n v="0"/>
    <n v="1"/>
    <x v="0"/>
    <s v="530000174553"/>
    <x v="480"/>
    <x v="2"/>
    <n v="9490"/>
    <n v="0"/>
    <x v="2"/>
  </r>
  <r>
    <s v="4906391201"/>
    <x v="3"/>
    <s v="1"/>
    <d v="2020-01-23T00:00:00"/>
    <x v="5"/>
    <x v="19"/>
    <s v="1060"/>
    <s v="S060"/>
    <s v="H"/>
    <n v="0"/>
    <n v="1"/>
    <x v="0"/>
    <s v="530000152659"/>
    <x v="300"/>
    <x v="19"/>
    <n v="1745"/>
    <n v="0"/>
    <x v="4"/>
  </r>
  <r>
    <s v="4906391512"/>
    <x v="3"/>
    <s v="1"/>
    <d v="2020-01-23T00:00:00"/>
    <x v="5"/>
    <x v="5"/>
    <s v="1096"/>
    <s v="S096"/>
    <s v="H"/>
    <n v="0"/>
    <n v="1"/>
    <x v="0"/>
    <s v="530000171860"/>
    <x v="193"/>
    <x v="5"/>
    <n v="1297"/>
    <n v="0"/>
    <x v="3"/>
  </r>
  <r>
    <s v="4906391513"/>
    <x v="3"/>
    <s v="1"/>
    <d v="2020-01-23T00:00:00"/>
    <x v="5"/>
    <x v="19"/>
    <s v="1096"/>
    <s v="S096"/>
    <s v="H"/>
    <n v="0"/>
    <n v="1"/>
    <x v="0"/>
    <s v="530000171860"/>
    <x v="193"/>
    <x v="19"/>
    <n v="1745"/>
    <n v="0"/>
    <x v="3"/>
  </r>
  <r>
    <s v="4906391607"/>
    <x v="3"/>
    <s v="1"/>
    <d v="2020-01-23T00:00:00"/>
    <x v="5"/>
    <x v="28"/>
    <s v="1060"/>
    <s v="S060"/>
    <s v="H"/>
    <n v="0"/>
    <n v="1"/>
    <x v="0"/>
    <s v="530000159505"/>
    <x v="440"/>
    <x v="28"/>
    <n v="44820"/>
    <n v="0"/>
    <x v="1"/>
  </r>
  <r>
    <s v="4906391647"/>
    <x v="3"/>
    <s v="1"/>
    <d v="2020-01-23T00:00:00"/>
    <x v="5"/>
    <x v="11"/>
    <s v="1030"/>
    <s v="S030"/>
    <s v="H"/>
    <n v="0"/>
    <n v="1"/>
    <x v="0"/>
    <s v="530000172729"/>
    <x v="478"/>
    <x v="11"/>
    <n v="11525"/>
    <n v="0"/>
    <x v="2"/>
  </r>
  <r>
    <s v="4906391648"/>
    <x v="3"/>
    <s v="1"/>
    <d v="2020-01-23T00:00:00"/>
    <x v="5"/>
    <x v="2"/>
    <s v="1030"/>
    <s v="S030"/>
    <s v="H"/>
    <n v="0"/>
    <n v="1"/>
    <x v="0"/>
    <s v="530000172361"/>
    <x v="478"/>
    <x v="2"/>
    <n v="9490"/>
    <n v="0"/>
    <x v="2"/>
  </r>
  <r>
    <s v="4906391649"/>
    <x v="3"/>
    <s v="1"/>
    <d v="2020-01-23T00:00:00"/>
    <x v="5"/>
    <x v="21"/>
    <s v="1020"/>
    <s v="S020"/>
    <s v="H"/>
    <n v="0"/>
    <n v="1"/>
    <x v="0"/>
    <s v="530000172666"/>
    <x v="439"/>
    <x v="21"/>
    <n v="1708"/>
    <n v="0"/>
    <x v="1"/>
  </r>
  <r>
    <s v="4906391650"/>
    <x v="3"/>
    <s v="1"/>
    <d v="2020-01-23T00:00:00"/>
    <x v="5"/>
    <x v="12"/>
    <s v="1030"/>
    <s v="S030"/>
    <s v="H"/>
    <n v="0"/>
    <n v="1"/>
    <x v="0"/>
    <s v="530000172353"/>
    <x v="478"/>
    <x v="12"/>
    <n v="10385"/>
    <n v="0"/>
    <x v="2"/>
  </r>
  <r>
    <s v="4906391681"/>
    <x v="3"/>
    <s v="1"/>
    <d v="2020-01-23T00:00:00"/>
    <x v="5"/>
    <x v="7"/>
    <s v="1010"/>
    <s v="S010"/>
    <s v="H"/>
    <n v="0"/>
    <n v="1"/>
    <x v="0"/>
    <s v="530000167549"/>
    <x v="733"/>
    <x v="7"/>
    <n v="8280"/>
    <n v="0"/>
    <x v="2"/>
  </r>
  <r>
    <s v="4906392069"/>
    <x v="3"/>
    <s v="1"/>
    <d v="2020-01-24T00:00:00"/>
    <x v="5"/>
    <x v="7"/>
    <s v="1080"/>
    <s v="S080"/>
    <s v="H"/>
    <n v="0"/>
    <n v="1"/>
    <x v="0"/>
    <s v="530000173299"/>
    <x v="480"/>
    <x v="7"/>
    <n v="8280"/>
    <n v="0"/>
    <x v="2"/>
  </r>
  <r>
    <s v="4906392070"/>
    <x v="3"/>
    <s v="1"/>
    <d v="2020-01-24T00:00:00"/>
    <x v="5"/>
    <x v="13"/>
    <s v="1080"/>
    <s v="S080"/>
    <s v="H"/>
    <n v="0"/>
    <n v="1"/>
    <x v="0"/>
    <s v="530000174407"/>
    <x v="480"/>
    <x v="13"/>
    <n v="46100"/>
    <n v="0"/>
    <x v="2"/>
  </r>
  <r>
    <s v="4906392240"/>
    <x v="3"/>
    <s v="1"/>
    <d v="2020-01-24T00:00:00"/>
    <x v="5"/>
    <x v="21"/>
    <s v="1017"/>
    <s v="S017"/>
    <s v="H"/>
    <n v="0"/>
    <n v="1"/>
    <x v="0"/>
    <s v="530000134685"/>
    <x v="961"/>
    <x v="21"/>
    <n v="1708"/>
    <n v="0"/>
    <x v="1"/>
  </r>
  <r>
    <s v="4906392448"/>
    <x v="3"/>
    <s v="1"/>
    <d v="2020-01-24T00:00:00"/>
    <x v="5"/>
    <x v="5"/>
    <s v="1020"/>
    <s v="S020"/>
    <s v="H"/>
    <n v="0"/>
    <n v="1"/>
    <x v="0"/>
    <s v="530000170191"/>
    <x v="843"/>
    <x v="5"/>
    <n v="1297"/>
    <n v="0"/>
    <x v="2"/>
  </r>
  <r>
    <s v="4906392519"/>
    <x v="3"/>
    <s v="1"/>
    <d v="2020-01-24T00:00:00"/>
    <x v="5"/>
    <x v="2"/>
    <s v="1030"/>
    <s v="S030"/>
    <s v="H"/>
    <n v="0"/>
    <n v="1"/>
    <x v="0"/>
    <s v="530000171759"/>
    <x v="478"/>
    <x v="2"/>
    <n v="9490"/>
    <n v="0"/>
    <x v="2"/>
  </r>
  <r>
    <s v="4906392520"/>
    <x v="3"/>
    <s v="1"/>
    <d v="2020-01-24T00:00:00"/>
    <x v="5"/>
    <x v="12"/>
    <s v="1030"/>
    <s v="S030"/>
    <s v="H"/>
    <n v="0"/>
    <n v="1"/>
    <x v="0"/>
    <s v="530000173018"/>
    <x v="478"/>
    <x v="12"/>
    <n v="10385"/>
    <n v="0"/>
    <x v="2"/>
  </r>
  <r>
    <s v="4906392581"/>
    <x v="3"/>
    <s v="1"/>
    <d v="2020-01-24T00:00:00"/>
    <x v="5"/>
    <x v="2"/>
    <s v="1030"/>
    <s v="S030"/>
    <s v="H"/>
    <n v="0"/>
    <n v="1"/>
    <x v="0"/>
    <s v="530000171954"/>
    <x v="478"/>
    <x v="2"/>
    <n v="9490"/>
    <n v="0"/>
    <x v="2"/>
  </r>
  <r>
    <s v="4906392746"/>
    <x v="3"/>
    <s v="1"/>
    <d v="2020-01-24T00:00:00"/>
    <x v="5"/>
    <x v="120"/>
    <s v="1020"/>
    <s v="S020"/>
    <s v="H"/>
    <n v="0"/>
    <n v="1"/>
    <x v="0"/>
    <s v="530000169929"/>
    <x v="79"/>
    <x v="120"/>
    <n v="3916"/>
    <n v="0"/>
    <x v="2"/>
  </r>
  <r>
    <s v="4906392746"/>
    <x v="3"/>
    <s v="1"/>
    <d v="2020-01-24T00:00:00"/>
    <x v="5"/>
    <x v="32"/>
    <s v="1020"/>
    <s v="S020"/>
    <s v="H"/>
    <n v="0"/>
    <n v="2"/>
    <x v="0"/>
    <s v="530000169929"/>
    <x v="79"/>
    <x v="32"/>
    <n v="1238"/>
    <n v="0"/>
    <x v="2"/>
  </r>
  <r>
    <s v="4906392889"/>
    <x v="3"/>
    <s v="1"/>
    <d v="2020-01-24T00:00:00"/>
    <x v="5"/>
    <x v="70"/>
    <s v="1050"/>
    <s v="S050"/>
    <s v="H"/>
    <n v="0"/>
    <n v="1"/>
    <x v="0"/>
    <s v="530000177197"/>
    <x v="466"/>
    <x v="70"/>
    <n v="6419"/>
    <n v="0"/>
    <x v="2"/>
  </r>
  <r>
    <s v="4906392890"/>
    <x v="3"/>
    <s v="1"/>
    <d v="2020-01-24T00:00:00"/>
    <x v="5"/>
    <x v="95"/>
    <s v="1050"/>
    <s v="S050"/>
    <s v="H"/>
    <n v="0"/>
    <n v="2"/>
    <x v="0"/>
    <s v="530000177197"/>
    <x v="466"/>
    <x v="95"/>
    <n v="11320"/>
    <n v="0"/>
    <x v="2"/>
  </r>
  <r>
    <s v="4906392918"/>
    <x v="3"/>
    <s v="1"/>
    <d v="2020-01-25T00:00:00"/>
    <x v="5"/>
    <x v="5"/>
    <s v="1020"/>
    <s v="S020"/>
    <s v="H"/>
    <n v="0"/>
    <n v="1"/>
    <x v="0"/>
    <s v="530000169153"/>
    <x v="439"/>
    <x v="5"/>
    <n v="1297"/>
    <n v="0"/>
    <x v="1"/>
  </r>
  <r>
    <s v="4906392967"/>
    <x v="3"/>
    <s v="1"/>
    <d v="2020-01-23T00:00:00"/>
    <x v="3"/>
    <x v="7"/>
    <s v="1010"/>
    <s v="S010"/>
    <s v="S"/>
    <n v="0"/>
    <n v="-1"/>
    <x v="0"/>
    <s v="530000174045"/>
    <x v="733"/>
    <x v="7"/>
    <n v="8280"/>
    <n v="0"/>
    <x v="2"/>
  </r>
  <r>
    <s v="4906393032"/>
    <x v="3"/>
    <s v="1"/>
    <d v="2020-01-25T00:00:00"/>
    <x v="5"/>
    <x v="0"/>
    <s v="1080"/>
    <s v="S080"/>
    <s v="H"/>
    <n v="0"/>
    <n v="1"/>
    <x v="0"/>
    <s v="530000174627"/>
    <x v="480"/>
    <x v="0"/>
    <n v="41000"/>
    <n v="0"/>
    <x v="2"/>
  </r>
  <r>
    <s v="4906393032"/>
    <x v="3"/>
    <s v="1"/>
    <d v="2020-01-25T00:00:00"/>
    <x v="5"/>
    <x v="10"/>
    <s v="1080"/>
    <s v="S080"/>
    <s v="H"/>
    <n v="0"/>
    <n v="1"/>
    <x v="0"/>
    <s v="530000174231"/>
    <x v="480"/>
    <x v="10"/>
    <n v="42200"/>
    <n v="0"/>
    <x v="2"/>
  </r>
  <r>
    <s v="4906393044"/>
    <x v="3"/>
    <s v="1"/>
    <d v="2020-01-25T00:00:00"/>
    <x v="5"/>
    <x v="6"/>
    <s v="1020"/>
    <s v="S020"/>
    <s v="H"/>
    <n v="0"/>
    <n v="1"/>
    <x v="0"/>
    <s v="530000170391"/>
    <x v="430"/>
    <x v="6"/>
    <n v="1446"/>
    <n v="0"/>
    <x v="1"/>
  </r>
  <r>
    <s v="4906393224"/>
    <x v="3"/>
    <s v="1"/>
    <d v="2020-01-26T00:00:00"/>
    <x v="5"/>
    <x v="9"/>
    <s v="1050"/>
    <s v="S050"/>
    <s v="H"/>
    <n v="0"/>
    <n v="1"/>
    <x v="0"/>
    <s v="530000176183"/>
    <x v="460"/>
    <x v="9"/>
    <n v="1965"/>
    <n v="0"/>
    <x v="1"/>
  </r>
  <r>
    <s v="4906393510"/>
    <x v="3"/>
    <s v="1"/>
    <d v="2020-01-27T00:00:00"/>
    <x v="5"/>
    <x v="5"/>
    <s v="1017"/>
    <s v="S017"/>
    <s v="H"/>
    <n v="0"/>
    <n v="1"/>
    <x v="0"/>
    <s v="530000172740"/>
    <x v="476"/>
    <x v="5"/>
    <n v="1297"/>
    <n v="0"/>
    <x v="2"/>
  </r>
  <r>
    <s v="4906393581"/>
    <x v="3"/>
    <s v="1"/>
    <d v="2020-01-27T00:00:00"/>
    <x v="5"/>
    <x v="5"/>
    <s v="1017"/>
    <s v="S017"/>
    <s v="H"/>
    <n v="0"/>
    <n v="1"/>
    <x v="0"/>
    <s v="530000172689"/>
    <x v="476"/>
    <x v="5"/>
    <n v="1297"/>
    <n v="0"/>
    <x v="2"/>
  </r>
  <r>
    <s v="4906393710"/>
    <x v="3"/>
    <s v="1"/>
    <d v="2020-01-27T00:00:00"/>
    <x v="5"/>
    <x v="12"/>
    <s v="1020"/>
    <s v="S020"/>
    <s v="H"/>
    <n v="0"/>
    <n v="1"/>
    <x v="0"/>
    <s v="530000171115"/>
    <x v="441"/>
    <x v="12"/>
    <n v="10385"/>
    <n v="0"/>
    <x v="2"/>
  </r>
  <r>
    <s v="4906393813"/>
    <x v="3"/>
    <s v="1"/>
    <d v="2020-01-27T00:00:00"/>
    <x v="5"/>
    <x v="9"/>
    <s v="1060"/>
    <s v="S060"/>
    <s v="H"/>
    <n v="0"/>
    <n v="1"/>
    <x v="0"/>
    <s v="530000162365"/>
    <x v="133"/>
    <x v="9"/>
    <n v="1965"/>
    <n v="0"/>
    <x v="2"/>
  </r>
  <r>
    <s v="4906393816"/>
    <x v="3"/>
    <s v="1"/>
    <d v="2020-01-27T00:00:00"/>
    <x v="5"/>
    <x v="17"/>
    <s v="1020"/>
    <s v="S020"/>
    <s v="H"/>
    <n v="0"/>
    <n v="1"/>
    <x v="0"/>
    <s v="530000175403"/>
    <x v="441"/>
    <x v="17"/>
    <n v="43365"/>
    <n v="0"/>
    <x v="2"/>
  </r>
  <r>
    <s v="4906393824"/>
    <x v="3"/>
    <s v="1"/>
    <d v="2020-01-27T00:00:00"/>
    <x v="5"/>
    <x v="0"/>
    <s v="1020"/>
    <s v="S020"/>
    <s v="H"/>
    <n v="0"/>
    <n v="1"/>
    <x v="0"/>
    <s v="530000167258"/>
    <x v="441"/>
    <x v="0"/>
    <n v="41000"/>
    <n v="0"/>
    <x v="2"/>
  </r>
  <r>
    <s v="4906393896"/>
    <x v="3"/>
    <s v="1"/>
    <d v="2020-01-27T00:00:00"/>
    <x v="5"/>
    <x v="12"/>
    <s v="1020"/>
    <s v="S020"/>
    <s v="H"/>
    <n v="0"/>
    <n v="1"/>
    <x v="0"/>
    <s v="530000171049"/>
    <x v="441"/>
    <x v="12"/>
    <n v="10385"/>
    <n v="0"/>
    <x v="2"/>
  </r>
  <r>
    <s v="4906393900"/>
    <x v="3"/>
    <s v="1"/>
    <d v="2020-01-27T00:00:00"/>
    <x v="5"/>
    <x v="19"/>
    <s v="1010"/>
    <s v="S010"/>
    <s v="H"/>
    <n v="0"/>
    <n v="1"/>
    <x v="0"/>
    <s v="530000174761"/>
    <x v="429"/>
    <x v="19"/>
    <n v="1745"/>
    <n v="0"/>
    <x v="1"/>
  </r>
  <r>
    <s v="4906394051"/>
    <x v="3"/>
    <s v="1"/>
    <d v="2020-01-27T00:00:00"/>
    <x v="3"/>
    <x v="19"/>
    <s v="1010"/>
    <s v="S010"/>
    <s v="S"/>
    <n v="0"/>
    <n v="-1"/>
    <x v="0"/>
    <s v="530000174761"/>
    <x v="429"/>
    <x v="19"/>
    <n v="1745"/>
    <n v="0"/>
    <x v="1"/>
  </r>
  <r>
    <s v="4906394053"/>
    <x v="3"/>
    <s v="1"/>
    <d v="2020-01-27T00:00:00"/>
    <x v="5"/>
    <x v="9"/>
    <s v="1010"/>
    <s v="S010"/>
    <s v="H"/>
    <n v="0"/>
    <n v="1"/>
    <x v="0"/>
    <s v="530000174761"/>
    <x v="429"/>
    <x v="9"/>
    <n v="1965"/>
    <n v="0"/>
    <x v="1"/>
  </r>
  <r>
    <s v="4906394094"/>
    <x v="3"/>
    <s v="1"/>
    <d v="2020-01-27T00:00:00"/>
    <x v="5"/>
    <x v="6"/>
    <s v="1050"/>
    <s v="S050"/>
    <s v="H"/>
    <n v="0"/>
    <n v="1"/>
    <x v="0"/>
    <s v="530000166805"/>
    <x v="7"/>
    <x v="6"/>
    <n v="1446"/>
    <n v="0"/>
    <x v="2"/>
  </r>
  <r>
    <s v="4906394221"/>
    <x v="3"/>
    <s v="1"/>
    <d v="2020-01-27T00:00:00"/>
    <x v="3"/>
    <x v="2"/>
    <s v="1030"/>
    <s v="S030"/>
    <s v="S"/>
    <n v="0"/>
    <n v="-1"/>
    <x v="0"/>
    <s v="530000171759"/>
    <x v="478"/>
    <x v="2"/>
    <n v="9490"/>
    <n v="0"/>
    <x v="2"/>
  </r>
  <r>
    <s v="4906394221"/>
    <x v="3"/>
    <s v="1"/>
    <d v="2020-01-27T00:00:00"/>
    <x v="3"/>
    <x v="2"/>
    <s v="1030"/>
    <s v="S030"/>
    <s v="S"/>
    <n v="0"/>
    <n v="-1"/>
    <x v="0"/>
    <s v="530000171954"/>
    <x v="478"/>
    <x v="2"/>
    <n v="9490"/>
    <n v="0"/>
    <x v="2"/>
  </r>
  <r>
    <s v="4906394229"/>
    <x v="3"/>
    <s v="1"/>
    <d v="2020-01-27T00:00:00"/>
    <x v="5"/>
    <x v="7"/>
    <s v="1030"/>
    <s v="S030"/>
    <s v="H"/>
    <n v="0"/>
    <n v="1"/>
    <x v="0"/>
    <s v="530000160036"/>
    <x v="478"/>
    <x v="7"/>
    <n v="8280"/>
    <n v="0"/>
    <x v="2"/>
  </r>
  <r>
    <s v="4906394230"/>
    <x v="3"/>
    <s v="1"/>
    <d v="2020-01-27T00:00:00"/>
    <x v="5"/>
    <x v="7"/>
    <s v="1030"/>
    <s v="S030"/>
    <s v="H"/>
    <n v="0"/>
    <n v="1"/>
    <x v="0"/>
    <s v="530000172153"/>
    <x v="478"/>
    <x v="7"/>
    <n v="8280"/>
    <n v="0"/>
    <x v="2"/>
  </r>
  <r>
    <s v="4906394232"/>
    <x v="3"/>
    <s v="1"/>
    <d v="2020-01-27T00:00:00"/>
    <x v="5"/>
    <x v="2"/>
    <s v="1030"/>
    <s v="S030"/>
    <s v="H"/>
    <n v="0"/>
    <n v="1"/>
    <x v="0"/>
    <s v="530000172183"/>
    <x v="478"/>
    <x v="2"/>
    <n v="9490"/>
    <n v="0"/>
    <x v="2"/>
  </r>
  <r>
    <s v="4906394310"/>
    <x v="3"/>
    <s v="1"/>
    <d v="2020-01-27T00:00:00"/>
    <x v="5"/>
    <x v="2"/>
    <s v="1060"/>
    <s v="S060"/>
    <s v="H"/>
    <n v="0"/>
    <n v="1"/>
    <x v="0"/>
    <s v="530000171954"/>
    <x v="478"/>
    <x v="2"/>
    <n v="9490"/>
    <n v="0"/>
    <x v="2"/>
  </r>
  <r>
    <s v="4906394310"/>
    <x v="3"/>
    <s v="1"/>
    <d v="2020-01-27T00:00:00"/>
    <x v="5"/>
    <x v="2"/>
    <s v="1060"/>
    <s v="S060"/>
    <s v="H"/>
    <n v="0"/>
    <n v="1"/>
    <x v="0"/>
    <s v="530000171759"/>
    <x v="478"/>
    <x v="2"/>
    <n v="9490"/>
    <n v="0"/>
    <x v="2"/>
  </r>
  <r>
    <s v="4906394336"/>
    <x v="3"/>
    <s v="1"/>
    <d v="2020-01-27T00:00:00"/>
    <x v="5"/>
    <x v="7"/>
    <s v="1010"/>
    <s v="S010"/>
    <s v="H"/>
    <n v="0"/>
    <n v="1"/>
    <x v="0"/>
    <s v="530000167309"/>
    <x v="733"/>
    <x v="7"/>
    <n v="8280"/>
    <n v="0"/>
    <x v="2"/>
  </r>
  <r>
    <s v="4906394372"/>
    <x v="3"/>
    <s v="1"/>
    <d v="2020-01-27T00:00:00"/>
    <x v="5"/>
    <x v="6"/>
    <s v="1096"/>
    <s v="S096"/>
    <s v="H"/>
    <n v="0"/>
    <n v="1"/>
    <x v="0"/>
    <s v="530000175262"/>
    <x v="193"/>
    <x v="6"/>
    <n v="1446"/>
    <n v="0"/>
    <x v="3"/>
  </r>
  <r>
    <s v="4906394380"/>
    <x v="3"/>
    <s v="1"/>
    <d v="2020-01-27T00:00:00"/>
    <x v="5"/>
    <x v="5"/>
    <s v="1096"/>
    <s v="S096"/>
    <s v="H"/>
    <n v="0"/>
    <n v="1"/>
    <x v="0"/>
    <s v="530000173188"/>
    <x v="193"/>
    <x v="5"/>
    <n v="1297"/>
    <n v="0"/>
    <x v="3"/>
  </r>
  <r>
    <s v="4906394380"/>
    <x v="3"/>
    <s v="1"/>
    <d v="2020-01-27T00:00:00"/>
    <x v="5"/>
    <x v="5"/>
    <s v="1096"/>
    <s v="S096"/>
    <s v="H"/>
    <n v="0"/>
    <n v="1"/>
    <x v="0"/>
    <s v="530000173188"/>
    <x v="193"/>
    <x v="5"/>
    <n v="1297"/>
    <n v="0"/>
    <x v="3"/>
  </r>
  <r>
    <s v="4906394440"/>
    <x v="3"/>
    <s v="1"/>
    <d v="2020-01-27T00:00:00"/>
    <x v="5"/>
    <x v="7"/>
    <s v="1010"/>
    <s v="S010"/>
    <s v="H"/>
    <n v="0"/>
    <n v="1"/>
    <x v="0"/>
    <s v="530000167192"/>
    <x v="733"/>
    <x v="7"/>
    <n v="8280"/>
    <n v="0"/>
    <x v="2"/>
  </r>
  <r>
    <s v="4906394519"/>
    <x v="3"/>
    <s v="1"/>
    <d v="2020-01-28T00:00:00"/>
    <x v="5"/>
    <x v="9"/>
    <s v="1010"/>
    <s v="S010"/>
    <s v="H"/>
    <n v="0"/>
    <n v="1"/>
    <x v="0"/>
    <s v="530000170716"/>
    <x v="426"/>
    <x v="9"/>
    <n v="1965"/>
    <n v="0"/>
    <x v="1"/>
  </r>
  <r>
    <s v="4906394555"/>
    <x v="3"/>
    <s v="1"/>
    <d v="2020-01-27T00:00:00"/>
    <x v="5"/>
    <x v="9"/>
    <s v="1010"/>
    <s v="S010"/>
    <s v="H"/>
    <n v="0"/>
    <n v="1"/>
    <x v="0"/>
    <s v="530000170716"/>
    <x v="426"/>
    <x v="9"/>
    <n v="1965"/>
    <n v="0"/>
    <x v="1"/>
  </r>
  <r>
    <s v="4906394557"/>
    <x v="3"/>
    <s v="1"/>
    <d v="2020-01-28T00:00:00"/>
    <x v="5"/>
    <x v="16"/>
    <s v="1050"/>
    <s v="S050"/>
    <s v="H"/>
    <n v="0"/>
    <n v="1"/>
    <x v="0"/>
    <s v="530000176247"/>
    <x v="460"/>
    <x v="16"/>
    <n v="1778"/>
    <n v="0"/>
    <x v="1"/>
  </r>
  <r>
    <s v="4906394573"/>
    <x v="3"/>
    <s v="1"/>
    <d v="2020-01-27T00:00:00"/>
    <x v="5"/>
    <x v="80"/>
    <s v="1096"/>
    <s v="S096"/>
    <s v="H"/>
    <n v="0"/>
    <n v="1"/>
    <x v="0"/>
    <s v="530000153482"/>
    <x v="973"/>
    <x v="80"/>
    <n v="1325"/>
    <n v="0"/>
    <x v="2"/>
  </r>
  <r>
    <s v="4906394608"/>
    <x v="3"/>
    <s v="1"/>
    <d v="2020-01-28T00:00:00"/>
    <x v="1"/>
    <x v="95"/>
    <s v="1060"/>
    <s v="S060"/>
    <s v="H"/>
    <n v="0"/>
    <n v="1"/>
    <x v="0"/>
    <s v="530000169090"/>
    <x v="458"/>
    <x v="95"/>
    <n v="11320"/>
    <n v="0"/>
    <x v="1"/>
  </r>
  <r>
    <s v="4906394619"/>
    <x v="3"/>
    <s v="1"/>
    <d v="2020-01-27T00:00:00"/>
    <x v="3"/>
    <x v="9"/>
    <s v="1010"/>
    <s v="S010"/>
    <s v="S"/>
    <n v="0"/>
    <n v="-1"/>
    <x v="0"/>
    <s v="530000170716"/>
    <x v="426"/>
    <x v="9"/>
    <n v="1965"/>
    <n v="0"/>
    <x v="1"/>
  </r>
  <r>
    <s v="4906394868"/>
    <x v="3"/>
    <s v="1"/>
    <d v="2020-01-28T00:00:00"/>
    <x v="5"/>
    <x v="11"/>
    <s v="1020"/>
    <s v="S020"/>
    <s v="H"/>
    <n v="0"/>
    <n v="1"/>
    <x v="0"/>
    <s v="530000171049"/>
    <x v="441"/>
    <x v="11"/>
    <n v="11525"/>
    <n v="0"/>
    <x v="2"/>
  </r>
  <r>
    <s v="4906394965"/>
    <x v="3"/>
    <s v="1"/>
    <d v="2020-01-27T00:00:00"/>
    <x v="3"/>
    <x v="12"/>
    <s v="1020"/>
    <s v="S020"/>
    <s v="S"/>
    <n v="0"/>
    <n v="-1"/>
    <x v="0"/>
    <s v="530000171049"/>
    <x v="441"/>
    <x v="12"/>
    <n v="10385"/>
    <n v="0"/>
    <x v="2"/>
  </r>
  <r>
    <s v="4906395162"/>
    <x v="3"/>
    <s v="1"/>
    <d v="2020-01-28T00:00:00"/>
    <x v="5"/>
    <x v="9"/>
    <s v="1050"/>
    <s v="S050"/>
    <s v="H"/>
    <n v="0"/>
    <n v="1"/>
    <x v="0"/>
    <s v="530000173034"/>
    <x v="473"/>
    <x v="9"/>
    <n v="1965"/>
    <n v="0"/>
    <x v="1"/>
  </r>
  <r>
    <s v="4906395259"/>
    <x v="3"/>
    <s v="1"/>
    <d v="2020-01-28T00:00:00"/>
    <x v="5"/>
    <x v="7"/>
    <s v="1010"/>
    <s v="S010"/>
    <s v="H"/>
    <n v="0"/>
    <n v="1"/>
    <x v="0"/>
    <s v="530000172399"/>
    <x v="332"/>
    <x v="7"/>
    <n v="8280"/>
    <n v="0"/>
    <x v="0"/>
  </r>
  <r>
    <s v="4906395294"/>
    <x v="3"/>
    <s v="1"/>
    <d v="2020-01-28T00:00:00"/>
    <x v="5"/>
    <x v="10"/>
    <s v="1010"/>
    <s v="S010"/>
    <s v="H"/>
    <n v="0"/>
    <n v="1"/>
    <x v="0"/>
    <s v="530000150216"/>
    <x v="261"/>
    <x v="10"/>
    <n v="42200"/>
    <n v="0"/>
    <x v="0"/>
  </r>
  <r>
    <s v="4906395307"/>
    <x v="3"/>
    <s v="1"/>
    <d v="2020-01-28T00:00:00"/>
    <x v="5"/>
    <x v="30"/>
    <s v="1010"/>
    <s v="S010"/>
    <s v="H"/>
    <n v="0"/>
    <n v="1"/>
    <x v="0"/>
    <s v="530000164806"/>
    <x v="257"/>
    <x v="30"/>
    <n v="82358.8"/>
    <n v="0"/>
    <x v="0"/>
  </r>
  <r>
    <s v="4906395319"/>
    <x v="3"/>
    <s v="1"/>
    <d v="2020-01-28T00:00:00"/>
    <x v="5"/>
    <x v="40"/>
    <s v="1010"/>
    <s v="S010"/>
    <s v="H"/>
    <n v="0"/>
    <n v="1"/>
    <x v="0"/>
    <s v="530000172256"/>
    <x v="531"/>
    <x v="40"/>
    <n v="17645"/>
    <n v="0"/>
    <x v="3"/>
  </r>
  <r>
    <s v="4906395319"/>
    <x v="3"/>
    <s v="1"/>
    <d v="2020-01-28T00:00:00"/>
    <x v="5"/>
    <x v="65"/>
    <s v="1010"/>
    <s v="S010"/>
    <s v="H"/>
    <n v="0"/>
    <n v="1"/>
    <x v="0"/>
    <s v="530000172256"/>
    <x v="531"/>
    <x v="65"/>
    <n v="8130"/>
    <n v="0"/>
    <x v="3"/>
  </r>
  <r>
    <s v="4906395390"/>
    <x v="3"/>
    <s v="1"/>
    <d v="2020-01-28T00:00:00"/>
    <x v="5"/>
    <x v="2"/>
    <s v="1020"/>
    <s v="S020"/>
    <s v="H"/>
    <n v="0"/>
    <n v="1"/>
    <x v="0"/>
    <s v="530000175229"/>
    <x v="291"/>
    <x v="2"/>
    <n v="9490"/>
    <n v="0"/>
    <x v="0"/>
  </r>
  <r>
    <s v="4906395438"/>
    <x v="3"/>
    <s v="1"/>
    <d v="2020-01-28T00:00:00"/>
    <x v="5"/>
    <x v="42"/>
    <s v="1020"/>
    <s v="S020"/>
    <s v="H"/>
    <n v="0"/>
    <n v="1"/>
    <x v="0"/>
    <s v="530000173819"/>
    <x v="309"/>
    <x v="42"/>
    <n v="2857"/>
    <n v="0"/>
    <x v="0"/>
  </r>
  <r>
    <s v="4906395477"/>
    <x v="3"/>
    <s v="1"/>
    <d v="2020-01-28T00:00:00"/>
    <x v="5"/>
    <x v="7"/>
    <s v="1030"/>
    <s v="S030"/>
    <s v="H"/>
    <n v="0"/>
    <n v="1"/>
    <x v="0"/>
    <s v="530000172407"/>
    <x v="478"/>
    <x v="7"/>
    <n v="8280"/>
    <n v="0"/>
    <x v="2"/>
  </r>
  <r>
    <s v="4906395478"/>
    <x v="3"/>
    <s v="1"/>
    <d v="2020-01-28T00:00:00"/>
    <x v="5"/>
    <x v="7"/>
    <s v="1030"/>
    <s v="S030"/>
    <s v="H"/>
    <n v="0"/>
    <n v="1"/>
    <x v="0"/>
    <s v="530000172846"/>
    <x v="478"/>
    <x v="7"/>
    <n v="8280"/>
    <n v="0"/>
    <x v="2"/>
  </r>
  <r>
    <s v="4906395480"/>
    <x v="3"/>
    <s v="1"/>
    <d v="2020-01-28T00:00:00"/>
    <x v="5"/>
    <x v="7"/>
    <s v="1030"/>
    <s v="S030"/>
    <s v="H"/>
    <n v="0"/>
    <n v="1"/>
    <x v="0"/>
    <s v="530000172829"/>
    <x v="478"/>
    <x v="7"/>
    <n v="8280"/>
    <n v="0"/>
    <x v="2"/>
  </r>
  <r>
    <s v="4906395616"/>
    <x v="3"/>
    <s v="1"/>
    <d v="2020-01-28T00:00:00"/>
    <x v="5"/>
    <x v="32"/>
    <s v="1017"/>
    <s v="S017"/>
    <s v="H"/>
    <n v="0"/>
    <n v="2"/>
    <x v="0"/>
    <s v="530000173819"/>
    <x v="309"/>
    <x v="32"/>
    <n v="1238"/>
    <n v="0"/>
    <x v="0"/>
  </r>
  <r>
    <s v="4906395679"/>
    <x v="3"/>
    <s v="1"/>
    <d v="2020-01-28T00:00:00"/>
    <x v="5"/>
    <x v="9"/>
    <s v="1050"/>
    <s v="S050"/>
    <s v="H"/>
    <n v="0"/>
    <n v="1"/>
    <x v="0"/>
    <s v="530000176247"/>
    <x v="460"/>
    <x v="9"/>
    <n v="1965"/>
    <n v="0"/>
    <x v="1"/>
  </r>
  <r>
    <s v="4906395805"/>
    <x v="3"/>
    <s v="1"/>
    <d v="2020-01-28T00:00:00"/>
    <x v="5"/>
    <x v="5"/>
    <s v="1010"/>
    <s v="S010"/>
    <s v="H"/>
    <n v="0"/>
    <n v="1"/>
    <x v="0"/>
    <s v="530000172610"/>
    <x v="10"/>
    <x v="5"/>
    <n v="1297"/>
    <n v="0"/>
    <x v="2"/>
  </r>
  <r>
    <s v="4906395962"/>
    <x v="3"/>
    <s v="1"/>
    <d v="2020-01-28T00:00:00"/>
    <x v="5"/>
    <x v="6"/>
    <s v="1050"/>
    <s v="S050"/>
    <s v="H"/>
    <n v="0"/>
    <n v="1"/>
    <x v="0"/>
    <s v="530000163565"/>
    <x v="7"/>
    <x v="6"/>
    <n v="1446"/>
    <n v="0"/>
    <x v="2"/>
  </r>
  <r>
    <s v="4906396000"/>
    <x v="3"/>
    <s v="1"/>
    <d v="2020-01-29T00:00:00"/>
    <x v="5"/>
    <x v="9"/>
    <s v="1030"/>
    <s v="S030"/>
    <s v="H"/>
    <n v="0"/>
    <n v="1"/>
    <x v="0"/>
    <s v="530000173829"/>
    <x v="367"/>
    <x v="9"/>
    <n v="1965"/>
    <n v="0"/>
    <x v="1"/>
  </r>
  <r>
    <s v="4906396010"/>
    <x v="3"/>
    <s v="1"/>
    <d v="2020-01-28T00:00:00"/>
    <x v="5"/>
    <x v="29"/>
    <s v="1020"/>
    <s v="S020"/>
    <s v="H"/>
    <n v="0"/>
    <n v="1"/>
    <x v="0"/>
    <s v="530000175651"/>
    <x v="439"/>
    <x v="29"/>
    <n v="2800"/>
    <n v="0"/>
    <x v="1"/>
  </r>
  <r>
    <s v="4906396262"/>
    <x v="3"/>
    <s v="1"/>
    <d v="2020-01-29T00:00:00"/>
    <x v="5"/>
    <x v="9"/>
    <s v="1030"/>
    <s v="S030"/>
    <s v="H"/>
    <n v="0"/>
    <n v="1"/>
    <x v="0"/>
    <s v="530000170911"/>
    <x v="367"/>
    <x v="9"/>
    <n v="1965"/>
    <n v="0"/>
    <x v="1"/>
  </r>
  <r>
    <s v="4906396440"/>
    <x v="3"/>
    <s v="1"/>
    <d v="2020-01-29T00:00:00"/>
    <x v="5"/>
    <x v="12"/>
    <s v="1080"/>
    <s v="S080"/>
    <s v="H"/>
    <n v="0"/>
    <n v="1"/>
    <x v="0"/>
    <s v="530000174628"/>
    <x v="480"/>
    <x v="12"/>
    <n v="10385"/>
    <n v="0"/>
    <x v="2"/>
  </r>
  <r>
    <s v="4906396588"/>
    <x v="3"/>
    <s v="1"/>
    <d v="2020-01-29T00:00:00"/>
    <x v="5"/>
    <x v="7"/>
    <s v="1080"/>
    <s v="S080"/>
    <s v="H"/>
    <n v="0"/>
    <n v="1"/>
    <x v="0"/>
    <s v="530000171543"/>
    <x v="480"/>
    <x v="7"/>
    <n v="8280"/>
    <n v="0"/>
    <x v="2"/>
  </r>
  <r>
    <s v="4906396651"/>
    <x v="3"/>
    <s v="1"/>
    <d v="2020-01-29T00:00:00"/>
    <x v="5"/>
    <x v="2"/>
    <s v="1080"/>
    <s v="S080"/>
    <s v="H"/>
    <n v="0"/>
    <n v="1"/>
    <x v="0"/>
    <s v="530000169258"/>
    <x v="480"/>
    <x v="2"/>
    <n v="9490"/>
    <n v="0"/>
    <x v="2"/>
  </r>
  <r>
    <s v="4906396699"/>
    <x v="3"/>
    <s v="1"/>
    <d v="2020-01-29T00:00:00"/>
    <x v="5"/>
    <x v="85"/>
    <s v="1010"/>
    <s v="S010"/>
    <s v="H"/>
    <n v="0"/>
    <n v="1"/>
    <x v="0"/>
    <s v="530000176649"/>
    <x v="472"/>
    <x v="85"/>
    <n v="0"/>
    <n v="0"/>
    <x v="2"/>
  </r>
  <r>
    <s v="4906396776"/>
    <x v="3"/>
    <s v="1"/>
    <d v="2020-01-29T00:00:00"/>
    <x v="5"/>
    <x v="7"/>
    <s v="1030"/>
    <s v="S030"/>
    <s v="H"/>
    <n v="0"/>
    <n v="1"/>
    <x v="0"/>
    <s v="530000172372"/>
    <x v="478"/>
    <x v="7"/>
    <n v="8280"/>
    <n v="0"/>
    <x v="2"/>
  </r>
  <r>
    <s v="4906396777"/>
    <x v="3"/>
    <s v="1"/>
    <d v="2020-01-29T00:00:00"/>
    <x v="5"/>
    <x v="12"/>
    <s v="1030"/>
    <s v="S030"/>
    <s v="H"/>
    <n v="0"/>
    <n v="1"/>
    <x v="0"/>
    <s v="530000171934"/>
    <x v="478"/>
    <x v="12"/>
    <n v="10385"/>
    <n v="0"/>
    <x v="2"/>
  </r>
  <r>
    <s v="4906396778"/>
    <x v="3"/>
    <s v="1"/>
    <d v="2020-01-29T00:00:00"/>
    <x v="5"/>
    <x v="7"/>
    <s v="1030"/>
    <s v="S030"/>
    <s v="H"/>
    <n v="0"/>
    <n v="1"/>
    <x v="0"/>
    <s v="530000172144"/>
    <x v="478"/>
    <x v="7"/>
    <n v="8280"/>
    <n v="0"/>
    <x v="2"/>
  </r>
  <r>
    <s v="4906396802"/>
    <x v="3"/>
    <s v="1"/>
    <d v="2020-01-29T00:00:00"/>
    <x v="5"/>
    <x v="72"/>
    <s v="1010"/>
    <s v="S010"/>
    <s v="H"/>
    <n v="0"/>
    <n v="1"/>
    <x v="0"/>
    <s v="530000176842"/>
    <x v="472"/>
    <x v="72"/>
    <n v="0"/>
    <n v="0"/>
    <x v="2"/>
  </r>
  <r>
    <s v="4906396803"/>
    <x v="3"/>
    <s v="1"/>
    <d v="2020-01-29T00:00:00"/>
    <x v="5"/>
    <x v="65"/>
    <s v="1010"/>
    <s v="S010"/>
    <s v="H"/>
    <n v="0"/>
    <n v="1"/>
    <x v="0"/>
    <s v="530000176723"/>
    <x v="733"/>
    <x v="65"/>
    <n v="8130"/>
    <n v="0"/>
    <x v="2"/>
  </r>
  <r>
    <s v="4906396812"/>
    <x v="3"/>
    <s v="1"/>
    <d v="2020-01-29T00:00:00"/>
    <x v="5"/>
    <x v="65"/>
    <s v="1010"/>
    <s v="S010"/>
    <s v="H"/>
    <n v="0"/>
    <n v="1"/>
    <x v="0"/>
    <s v="530000176723"/>
    <x v="733"/>
    <x v="65"/>
    <n v="8130"/>
    <n v="0"/>
    <x v="2"/>
  </r>
  <r>
    <s v="4906396816"/>
    <x v="3"/>
    <s v="1"/>
    <d v="2020-01-29T00:00:00"/>
    <x v="5"/>
    <x v="65"/>
    <s v="1020"/>
    <s v="S020"/>
    <s v="H"/>
    <n v="0"/>
    <n v="1"/>
    <x v="0"/>
    <s v="530000175850"/>
    <x v="441"/>
    <x v="65"/>
    <n v="8130"/>
    <n v="0"/>
    <x v="2"/>
  </r>
  <r>
    <s v="4906396817"/>
    <x v="3"/>
    <s v="1"/>
    <d v="2020-01-29T00:00:00"/>
    <x v="5"/>
    <x v="7"/>
    <s v="1020"/>
    <s v="S020"/>
    <s v="H"/>
    <n v="0"/>
    <n v="1"/>
    <x v="0"/>
    <s v="530000171618"/>
    <x v="441"/>
    <x v="7"/>
    <n v="8280"/>
    <n v="0"/>
    <x v="2"/>
  </r>
  <r>
    <s v="4906396851"/>
    <x v="3"/>
    <s v="1"/>
    <d v="2020-01-29T00:00:00"/>
    <x v="5"/>
    <x v="12"/>
    <s v="1020"/>
    <s v="S020"/>
    <s v="H"/>
    <n v="0"/>
    <n v="1"/>
    <x v="0"/>
    <s v="530000133636"/>
    <x v="220"/>
    <x v="12"/>
    <n v="10385"/>
    <n v="0"/>
    <x v="0"/>
  </r>
  <r>
    <s v="4906397045"/>
    <x v="3"/>
    <s v="1"/>
    <d v="2020-01-28T00:00:00"/>
    <x v="3"/>
    <x v="5"/>
    <s v="1010"/>
    <s v="S010"/>
    <s v="S"/>
    <n v="0"/>
    <n v="-1"/>
    <x v="0"/>
    <s v="530000172610"/>
    <x v="10"/>
    <x v="5"/>
    <n v="1297"/>
    <n v="0"/>
    <x v="2"/>
  </r>
  <r>
    <s v="4906397064"/>
    <x v="3"/>
    <s v="1"/>
    <d v="2020-01-29T00:00:00"/>
    <x v="5"/>
    <x v="7"/>
    <s v="1020"/>
    <s v="S020"/>
    <s v="H"/>
    <n v="0"/>
    <n v="1"/>
    <x v="0"/>
    <s v="530000175823"/>
    <x v="431"/>
    <x v="7"/>
    <n v="8280"/>
    <n v="0"/>
    <x v="2"/>
  </r>
  <r>
    <s v="4906397079"/>
    <x v="3"/>
    <s v="1"/>
    <d v="2020-01-29T00:00:00"/>
    <x v="5"/>
    <x v="7"/>
    <s v="1096"/>
    <s v="S096"/>
    <s v="H"/>
    <n v="0"/>
    <n v="1"/>
    <x v="0"/>
    <s v="530000166424"/>
    <x v="499"/>
    <x v="7"/>
    <n v="8280"/>
    <n v="0"/>
    <x v="1"/>
  </r>
  <r>
    <s v="4906397127"/>
    <x v="3"/>
    <s v="1"/>
    <d v="2020-01-29T00:00:00"/>
    <x v="5"/>
    <x v="0"/>
    <s v="1050"/>
    <s v="S050"/>
    <s v="H"/>
    <n v="0"/>
    <n v="1"/>
    <x v="0"/>
    <s v="530000176747"/>
    <x v="466"/>
    <x v="0"/>
    <n v="41000"/>
    <n v="0"/>
    <x v="2"/>
  </r>
  <r>
    <s v="4906397161"/>
    <x v="3"/>
    <s v="1"/>
    <d v="2020-01-29T00:00:00"/>
    <x v="5"/>
    <x v="65"/>
    <s v="1096"/>
    <s v="S096"/>
    <s v="H"/>
    <n v="0"/>
    <n v="1"/>
    <x v="0"/>
    <s v="530000165979"/>
    <x v="470"/>
    <x v="65"/>
    <n v="8130"/>
    <n v="0"/>
    <x v="2"/>
  </r>
  <r>
    <s v="4906397254"/>
    <x v="3"/>
    <s v="1"/>
    <d v="2020-01-28T00:00:00"/>
    <x v="3"/>
    <x v="7"/>
    <s v="1030"/>
    <s v="S030"/>
    <s v="S"/>
    <n v="0"/>
    <n v="-1"/>
    <x v="0"/>
    <s v="530000172829"/>
    <x v="478"/>
    <x v="7"/>
    <n v="8280"/>
    <n v="0"/>
    <x v="2"/>
  </r>
  <r>
    <s v="4906397255"/>
    <x v="3"/>
    <s v="1"/>
    <d v="2020-01-28T00:00:00"/>
    <x v="3"/>
    <x v="7"/>
    <s v="1030"/>
    <s v="S030"/>
    <s v="S"/>
    <n v="0"/>
    <n v="-1"/>
    <x v="0"/>
    <s v="530000172846"/>
    <x v="478"/>
    <x v="7"/>
    <n v="8280"/>
    <n v="0"/>
    <x v="2"/>
  </r>
  <r>
    <s v="4906397283"/>
    <x v="3"/>
    <s v="1"/>
    <d v="2020-01-29T00:00:00"/>
    <x v="5"/>
    <x v="80"/>
    <s v="1096"/>
    <s v="S096"/>
    <s v="H"/>
    <n v="0"/>
    <n v="1"/>
    <x v="0"/>
    <s v="530000156956"/>
    <x v="479"/>
    <x v="80"/>
    <n v="1325"/>
    <n v="0"/>
    <x v="2"/>
  </r>
  <r>
    <s v="4906397284"/>
    <x v="3"/>
    <s v="1"/>
    <d v="2020-01-29T00:00:00"/>
    <x v="5"/>
    <x v="125"/>
    <s v="1096"/>
    <s v="S096"/>
    <s v="H"/>
    <n v="0"/>
    <n v="1"/>
    <x v="0"/>
    <s v="530000156956"/>
    <x v="479"/>
    <x v="125"/>
    <n v="3946"/>
    <n v="0"/>
    <x v="2"/>
  </r>
  <r>
    <s v="4906397513"/>
    <x v="3"/>
    <s v="1"/>
    <d v="2020-01-30T00:00:00"/>
    <x v="5"/>
    <x v="7"/>
    <s v="1080"/>
    <s v="S080"/>
    <s v="H"/>
    <n v="0"/>
    <n v="1"/>
    <x v="0"/>
    <s v="530000174721"/>
    <x v="480"/>
    <x v="7"/>
    <n v="8280"/>
    <n v="0"/>
    <x v="2"/>
  </r>
  <r>
    <s v="4906397657"/>
    <x v="3"/>
    <s v="1"/>
    <d v="2020-01-30T00:00:00"/>
    <x v="5"/>
    <x v="5"/>
    <s v="1017"/>
    <s v="S017"/>
    <s v="H"/>
    <n v="0"/>
    <n v="1"/>
    <x v="0"/>
    <s v="530000150016"/>
    <x v="476"/>
    <x v="5"/>
    <n v="1297"/>
    <n v="0"/>
    <x v="2"/>
  </r>
  <r>
    <s v="4906397659"/>
    <x v="3"/>
    <s v="1"/>
    <d v="2020-01-30T00:00:00"/>
    <x v="5"/>
    <x v="5"/>
    <s v="1017"/>
    <s v="S017"/>
    <s v="H"/>
    <n v="0"/>
    <n v="1"/>
    <x v="0"/>
    <s v="530000164769"/>
    <x v="843"/>
    <x v="5"/>
    <n v="1297"/>
    <n v="0"/>
    <x v="2"/>
  </r>
  <r>
    <s v="4906397743"/>
    <x v="3"/>
    <s v="1"/>
    <d v="2020-01-28T00:00:00"/>
    <x v="3"/>
    <x v="16"/>
    <s v="1050"/>
    <s v="S050"/>
    <s v="S"/>
    <n v="0"/>
    <n v="-1"/>
    <x v="0"/>
    <s v="530000176247"/>
    <x v="460"/>
    <x v="16"/>
    <n v="1778"/>
    <n v="0"/>
    <x v="1"/>
  </r>
  <r>
    <s v="4906397787"/>
    <x v="3"/>
    <s v="1"/>
    <d v="2020-01-30T00:00:00"/>
    <x v="5"/>
    <x v="2"/>
    <s v="1050"/>
    <s v="S050"/>
    <s v="H"/>
    <n v="0"/>
    <n v="1"/>
    <x v="0"/>
    <s v="530000142130"/>
    <x v="166"/>
    <x v="2"/>
    <n v="9490"/>
    <n v="0"/>
    <x v="0"/>
  </r>
  <r>
    <s v="4906398131"/>
    <x v="3"/>
    <s v="1"/>
    <d v="2020-01-30T00:00:00"/>
    <x v="5"/>
    <x v="7"/>
    <s v="1010"/>
    <s v="S010"/>
    <s v="H"/>
    <n v="0"/>
    <n v="1"/>
    <x v="0"/>
    <s v="530000177626"/>
    <x v="344"/>
    <x v="7"/>
    <n v="8280"/>
    <n v="0"/>
    <x v="0"/>
  </r>
  <r>
    <s v="4906398188"/>
    <x v="3"/>
    <s v="1"/>
    <d v="2020-01-30T00:00:00"/>
    <x v="5"/>
    <x v="12"/>
    <s v="1020"/>
    <s v="S020"/>
    <s v="H"/>
    <n v="0"/>
    <n v="1"/>
    <x v="0"/>
    <s v="530000169040"/>
    <x v="441"/>
    <x v="12"/>
    <n v="10385"/>
    <n v="0"/>
    <x v="2"/>
  </r>
  <r>
    <s v="4906398258"/>
    <x v="3"/>
    <s v="1"/>
    <d v="2020-01-30T00:00:00"/>
    <x v="5"/>
    <x v="2"/>
    <s v="1020"/>
    <s v="S020"/>
    <s v="H"/>
    <n v="0"/>
    <n v="1"/>
    <x v="0"/>
    <s v="530000169004"/>
    <x v="441"/>
    <x v="2"/>
    <n v="9490"/>
    <n v="0"/>
    <x v="2"/>
  </r>
  <r>
    <s v="4906398299"/>
    <x v="3"/>
    <s v="1"/>
    <d v="2020-01-30T00:00:00"/>
    <x v="5"/>
    <x v="12"/>
    <s v="1020"/>
    <s v="S020"/>
    <s v="H"/>
    <n v="0"/>
    <n v="1"/>
    <x v="0"/>
    <s v="530000169060"/>
    <x v="441"/>
    <x v="12"/>
    <n v="10385"/>
    <n v="0"/>
    <x v="2"/>
  </r>
  <r>
    <s v="4906398365"/>
    <x v="3"/>
    <s v="1"/>
    <d v="2020-01-30T00:00:00"/>
    <x v="5"/>
    <x v="5"/>
    <s v="1020"/>
    <s v="S020"/>
    <s v="H"/>
    <n v="0"/>
    <n v="2"/>
    <x v="0"/>
    <s v="530000171476"/>
    <x v="968"/>
    <x v="5"/>
    <n v="1297"/>
    <n v="0"/>
    <x v="0"/>
  </r>
  <r>
    <s v="4906398367"/>
    <x v="3"/>
    <s v="1"/>
    <d v="2020-01-30T00:00:00"/>
    <x v="5"/>
    <x v="7"/>
    <s v="1020"/>
    <s v="S020"/>
    <s v="H"/>
    <n v="0"/>
    <n v="1"/>
    <x v="0"/>
    <s v="530000147173"/>
    <x v="337"/>
    <x v="7"/>
    <n v="8280"/>
    <n v="0"/>
    <x v="0"/>
  </r>
  <r>
    <s v="4906398476"/>
    <x v="3"/>
    <s v="1"/>
    <d v="2020-01-30T00:00:00"/>
    <x v="5"/>
    <x v="2"/>
    <s v="1020"/>
    <s v="S020"/>
    <s v="H"/>
    <n v="0"/>
    <n v="1"/>
    <x v="0"/>
    <s v="530000169041"/>
    <x v="441"/>
    <x v="2"/>
    <n v="9490"/>
    <n v="0"/>
    <x v="2"/>
  </r>
  <r>
    <s v="4906398506"/>
    <x v="3"/>
    <s v="1"/>
    <d v="2020-01-30T00:00:00"/>
    <x v="5"/>
    <x v="5"/>
    <s v="1020"/>
    <s v="S020"/>
    <s v="H"/>
    <n v="0"/>
    <n v="1"/>
    <x v="0"/>
    <s v="530000176728"/>
    <x v="476"/>
    <x v="5"/>
    <n v="1297"/>
    <n v="0"/>
    <x v="2"/>
  </r>
  <r>
    <s v="4906398541"/>
    <x v="3"/>
    <s v="1"/>
    <d v="2020-01-30T00:00:00"/>
    <x v="5"/>
    <x v="6"/>
    <s v="1020"/>
    <s v="S020"/>
    <s v="H"/>
    <n v="0"/>
    <n v="1"/>
    <x v="0"/>
    <s v="530000172629"/>
    <x v="439"/>
    <x v="6"/>
    <n v="1446"/>
    <n v="0"/>
    <x v="1"/>
  </r>
  <r>
    <s v="4906398547"/>
    <x v="3"/>
    <s v="1"/>
    <d v="2020-01-30T00:00:00"/>
    <x v="5"/>
    <x v="2"/>
    <s v="1010"/>
    <s v="S010"/>
    <s v="H"/>
    <n v="0"/>
    <n v="1"/>
    <x v="0"/>
    <s v="530000167149"/>
    <x v="733"/>
    <x v="2"/>
    <n v="9490"/>
    <n v="0"/>
    <x v="2"/>
  </r>
  <r>
    <s v="4906398549"/>
    <x v="3"/>
    <s v="1"/>
    <d v="2020-01-30T00:00:00"/>
    <x v="3"/>
    <x v="2"/>
    <s v="1010"/>
    <s v="S010"/>
    <s v="S"/>
    <n v="0"/>
    <n v="-1"/>
    <x v="0"/>
    <s v="530000167149"/>
    <x v="733"/>
    <x v="2"/>
    <n v="9490"/>
    <n v="0"/>
    <x v="2"/>
  </r>
  <r>
    <s v="4906398569"/>
    <x v="3"/>
    <s v="1"/>
    <d v="2020-01-29T00:00:00"/>
    <x v="3"/>
    <x v="65"/>
    <s v="1096"/>
    <s v="S096"/>
    <s v="S"/>
    <n v="0"/>
    <n v="-1"/>
    <x v="0"/>
    <s v="530000165979"/>
    <x v="470"/>
    <x v="65"/>
    <n v="8130"/>
    <n v="0"/>
    <x v="2"/>
  </r>
  <r>
    <s v="4906398575"/>
    <x v="3"/>
    <s v="1"/>
    <d v="2020-01-30T00:00:00"/>
    <x v="5"/>
    <x v="19"/>
    <s v="1010"/>
    <s v="S010"/>
    <s v="H"/>
    <n v="0"/>
    <n v="1"/>
    <x v="0"/>
    <s v="530000175112"/>
    <x v="10"/>
    <x v="19"/>
    <n v="1745"/>
    <n v="0"/>
    <x v="2"/>
  </r>
  <r>
    <s v="4906398577"/>
    <x v="3"/>
    <s v="1"/>
    <d v="2020-01-30T00:00:00"/>
    <x v="5"/>
    <x v="5"/>
    <s v="1010"/>
    <s v="S010"/>
    <s v="H"/>
    <n v="0"/>
    <n v="1"/>
    <x v="0"/>
    <s v="530000172594"/>
    <x v="429"/>
    <x v="5"/>
    <n v="1297"/>
    <n v="0"/>
    <x v="1"/>
  </r>
  <r>
    <s v="4906398626"/>
    <x v="3"/>
    <s v="1"/>
    <d v="2020-01-30T00:00:00"/>
    <x v="5"/>
    <x v="2"/>
    <s v="1010"/>
    <s v="S010"/>
    <s v="H"/>
    <n v="0"/>
    <n v="1"/>
    <x v="0"/>
    <s v="530000167149"/>
    <x v="733"/>
    <x v="2"/>
    <n v="9490"/>
    <n v="0"/>
    <x v="2"/>
  </r>
  <r>
    <s v="4906398632"/>
    <x v="3"/>
    <s v="1"/>
    <d v="2020-01-29T00:00:00"/>
    <x v="3"/>
    <x v="125"/>
    <s v="1096"/>
    <s v="S096"/>
    <s v="S"/>
    <n v="0"/>
    <n v="-1"/>
    <x v="0"/>
    <s v="530000156956"/>
    <x v="479"/>
    <x v="125"/>
    <n v="3946"/>
    <n v="0"/>
    <x v="2"/>
  </r>
  <r>
    <s v="4906398657"/>
    <x v="3"/>
    <s v="1"/>
    <d v="2020-01-30T00:00:00"/>
    <x v="5"/>
    <x v="21"/>
    <s v="1060"/>
    <s v="S060"/>
    <s v="H"/>
    <n v="0"/>
    <n v="1"/>
    <x v="0"/>
    <s v="530000172731"/>
    <x v="428"/>
    <x v="21"/>
    <n v="1708"/>
    <n v="0"/>
    <x v="1"/>
  </r>
  <r>
    <s v="4906398671"/>
    <x v="3"/>
    <s v="1"/>
    <d v="2020-01-30T00:00:00"/>
    <x v="5"/>
    <x v="5"/>
    <s v="1017"/>
    <s v="S017"/>
    <s v="H"/>
    <n v="0"/>
    <n v="1"/>
    <x v="0"/>
    <s v="530000156446"/>
    <x v="430"/>
    <x v="5"/>
    <n v="1297"/>
    <n v="0"/>
    <x v="1"/>
  </r>
  <r>
    <s v="4906398693"/>
    <x v="3"/>
    <s v="1"/>
    <d v="2020-01-31T00:00:00"/>
    <x v="5"/>
    <x v="26"/>
    <s v="1010"/>
    <s v="S010"/>
    <s v="H"/>
    <n v="0"/>
    <n v="1"/>
    <x v="0"/>
    <s v="530000167149"/>
    <x v="733"/>
    <x v="26"/>
    <n v="9000"/>
    <n v="0"/>
    <x v="2"/>
  </r>
  <r>
    <s v="4906398865"/>
    <x v="3"/>
    <s v="1"/>
    <d v="2020-01-31T00:00:00"/>
    <x v="3"/>
    <x v="7"/>
    <s v="1030"/>
    <s v="S030"/>
    <s v="S"/>
    <n v="0"/>
    <n v="-1"/>
    <x v="0"/>
    <s v="530000173018"/>
    <x v="478"/>
    <x v="7"/>
    <n v="8280"/>
    <n v="0"/>
    <x v="2"/>
  </r>
  <r>
    <s v="4906398867"/>
    <x v="3"/>
    <s v="1"/>
    <d v="2020-01-31T00:00:00"/>
    <x v="5"/>
    <x v="7"/>
    <s v="1030"/>
    <s v="S030"/>
    <s v="H"/>
    <n v="0"/>
    <n v="1"/>
    <x v="0"/>
    <s v="530000173018"/>
    <x v="478"/>
    <x v="7"/>
    <n v="8280"/>
    <n v="0"/>
    <x v="2"/>
  </r>
  <r>
    <s v="4906398868"/>
    <x v="3"/>
    <s v="1"/>
    <d v="2020-01-31T00:00:00"/>
    <x v="3"/>
    <x v="12"/>
    <s v="1030"/>
    <s v="S030"/>
    <s v="S"/>
    <n v="0"/>
    <n v="-1"/>
    <x v="0"/>
    <s v="530000173018"/>
    <x v="478"/>
    <x v="12"/>
    <n v="10385"/>
    <n v="0"/>
    <x v="2"/>
  </r>
  <r>
    <s v="4906398872"/>
    <x v="3"/>
    <s v="1"/>
    <d v="2020-01-31T00:00:00"/>
    <x v="5"/>
    <x v="2"/>
    <s v="1080"/>
    <s v="S080"/>
    <s v="H"/>
    <n v="0"/>
    <n v="1"/>
    <x v="0"/>
    <s v="530000176679"/>
    <x v="480"/>
    <x v="2"/>
    <n v="9490"/>
    <n v="0"/>
    <x v="2"/>
  </r>
  <r>
    <s v="4906398873"/>
    <x v="3"/>
    <s v="1"/>
    <d v="2020-01-31T00:00:00"/>
    <x v="5"/>
    <x v="2"/>
    <s v="1080"/>
    <s v="S080"/>
    <s v="H"/>
    <n v="0"/>
    <n v="1"/>
    <x v="0"/>
    <s v="530000176830"/>
    <x v="480"/>
    <x v="2"/>
    <n v="9490"/>
    <n v="0"/>
    <x v="2"/>
  </r>
  <r>
    <s v="4906398874"/>
    <x v="3"/>
    <s v="1"/>
    <d v="2020-01-31T00:00:00"/>
    <x v="5"/>
    <x v="2"/>
    <s v="1080"/>
    <s v="S080"/>
    <s v="H"/>
    <n v="0"/>
    <n v="1"/>
    <x v="0"/>
    <s v="530000176990"/>
    <x v="480"/>
    <x v="2"/>
    <n v="9490"/>
    <n v="0"/>
    <x v="2"/>
  </r>
  <r>
    <s v="4906398914"/>
    <x v="3"/>
    <s v="1"/>
    <d v="2020-01-31T00:00:00"/>
    <x v="3"/>
    <x v="2"/>
    <s v="1080"/>
    <s v="S080"/>
    <s v="S"/>
    <n v="0"/>
    <n v="-1"/>
    <x v="0"/>
    <s v="530000176679"/>
    <x v="480"/>
    <x v="2"/>
    <n v="9490"/>
    <n v="0"/>
    <x v="2"/>
  </r>
  <r>
    <s v="4906398915"/>
    <x v="3"/>
    <s v="1"/>
    <d v="2020-01-31T00:00:00"/>
    <x v="3"/>
    <x v="2"/>
    <s v="1080"/>
    <s v="S080"/>
    <s v="S"/>
    <n v="0"/>
    <n v="-1"/>
    <x v="0"/>
    <s v="530000176830"/>
    <x v="480"/>
    <x v="2"/>
    <n v="9490"/>
    <n v="0"/>
    <x v="2"/>
  </r>
  <r>
    <s v="4906398916"/>
    <x v="3"/>
    <s v="1"/>
    <d v="2020-01-31T00:00:00"/>
    <x v="3"/>
    <x v="2"/>
    <s v="1080"/>
    <s v="S080"/>
    <s v="S"/>
    <n v="0"/>
    <n v="-1"/>
    <x v="0"/>
    <s v="530000176990"/>
    <x v="480"/>
    <x v="2"/>
    <n v="9490"/>
    <n v="0"/>
    <x v="2"/>
  </r>
  <r>
    <s v="4906398986"/>
    <x v="3"/>
    <s v="1"/>
    <d v="2020-01-31T00:00:00"/>
    <x v="5"/>
    <x v="5"/>
    <s v="1017"/>
    <s v="S017"/>
    <s v="H"/>
    <n v="0"/>
    <n v="1"/>
    <x v="0"/>
    <s v="530000173228"/>
    <x v="476"/>
    <x v="5"/>
    <n v="1297"/>
    <n v="0"/>
    <x v="2"/>
  </r>
  <r>
    <s v="4906399011"/>
    <x v="3"/>
    <s v="1"/>
    <d v="2020-01-31T00:00:00"/>
    <x v="5"/>
    <x v="7"/>
    <s v="1030"/>
    <s v="S030"/>
    <s v="H"/>
    <n v="0"/>
    <n v="1"/>
    <x v="0"/>
    <s v="530000169589"/>
    <x v="478"/>
    <x v="7"/>
    <n v="8280"/>
    <n v="0"/>
    <x v="2"/>
  </r>
  <r>
    <s v="4906399012"/>
    <x v="3"/>
    <s v="1"/>
    <d v="2020-01-31T00:00:00"/>
    <x v="5"/>
    <x v="12"/>
    <s v="1030"/>
    <s v="S030"/>
    <s v="H"/>
    <n v="0"/>
    <n v="1"/>
    <x v="0"/>
    <s v="530000172005"/>
    <x v="478"/>
    <x v="12"/>
    <n v="10385"/>
    <n v="0"/>
    <x v="2"/>
  </r>
  <r>
    <s v="4906399013"/>
    <x v="3"/>
    <s v="1"/>
    <d v="2020-01-31T00:00:00"/>
    <x v="5"/>
    <x v="12"/>
    <s v="1030"/>
    <s v="S030"/>
    <s v="H"/>
    <n v="0"/>
    <n v="1"/>
    <x v="0"/>
    <s v="530000171944"/>
    <x v="478"/>
    <x v="12"/>
    <n v="10385"/>
    <n v="0"/>
    <x v="2"/>
  </r>
  <r>
    <s v="4906399014"/>
    <x v="3"/>
    <s v="1"/>
    <d v="2020-01-31T00:00:00"/>
    <x v="5"/>
    <x v="13"/>
    <s v="1030"/>
    <s v="S030"/>
    <s v="H"/>
    <n v="0"/>
    <n v="1"/>
    <x v="0"/>
    <s v="530000178308"/>
    <x v="437"/>
    <x v="13"/>
    <n v="46100"/>
    <n v="0"/>
    <x v="1"/>
  </r>
  <r>
    <s v="4906399048"/>
    <x v="3"/>
    <s v="1"/>
    <d v="2020-01-31T00:00:00"/>
    <x v="5"/>
    <x v="2"/>
    <s v="1020"/>
    <s v="S020"/>
    <s v="H"/>
    <n v="0"/>
    <n v="1"/>
    <x v="0"/>
    <s v="530000175689"/>
    <x v="431"/>
    <x v="2"/>
    <n v="9490"/>
    <n v="0"/>
    <x v="2"/>
  </r>
  <r>
    <s v="4906399319"/>
    <x v="3"/>
    <s v="1"/>
    <d v="2020-01-31T00:00:00"/>
    <x v="5"/>
    <x v="2"/>
    <s v="1010"/>
    <s v="S010"/>
    <s v="H"/>
    <n v="0"/>
    <n v="1"/>
    <x v="0"/>
    <s v="530000173590"/>
    <x v="733"/>
    <x v="2"/>
    <n v="9490"/>
    <n v="0"/>
    <x v="2"/>
  </r>
  <r>
    <s v="4906399338"/>
    <x v="3"/>
    <s v="1"/>
    <d v="2020-01-31T00:00:00"/>
    <x v="5"/>
    <x v="5"/>
    <s v="1060"/>
    <s v="S060"/>
    <s v="H"/>
    <n v="0"/>
    <n v="1"/>
    <x v="0"/>
    <s v="530000172269"/>
    <x v="193"/>
    <x v="5"/>
    <n v="1297"/>
    <n v="0"/>
    <x v="3"/>
  </r>
  <r>
    <s v="4906399407"/>
    <x v="3"/>
    <s v="1"/>
    <d v="2020-01-31T00:00:00"/>
    <x v="5"/>
    <x v="7"/>
    <s v="1010"/>
    <s v="S010"/>
    <s v="H"/>
    <n v="0"/>
    <n v="1"/>
    <x v="0"/>
    <s v="530000173607"/>
    <x v="733"/>
    <x v="7"/>
    <n v="8280"/>
    <n v="0"/>
    <x v="2"/>
  </r>
  <r>
    <s v="4906399559"/>
    <x v="3"/>
    <s v="1"/>
    <d v="2020-01-31T00:00:00"/>
    <x v="5"/>
    <x v="2"/>
    <s v="1010"/>
    <s v="S010"/>
    <s v="H"/>
    <n v="0"/>
    <n v="1"/>
    <x v="0"/>
    <s v="530000173513"/>
    <x v="733"/>
    <x v="2"/>
    <n v="9490"/>
    <n v="0"/>
    <x v="2"/>
  </r>
  <r>
    <s v="4906399572"/>
    <x v="3"/>
    <s v="1"/>
    <d v="2020-01-31T00:00:00"/>
    <x v="5"/>
    <x v="7"/>
    <s v="1010"/>
    <s v="S010"/>
    <s v="H"/>
    <n v="0"/>
    <n v="1"/>
    <x v="0"/>
    <s v="530000173220"/>
    <x v="733"/>
    <x v="7"/>
    <n v="8280"/>
    <n v="0"/>
    <x v="2"/>
  </r>
  <r>
    <s v="4906399573"/>
    <x v="3"/>
    <s v="1"/>
    <d v="2020-01-31T00:00:00"/>
    <x v="5"/>
    <x v="2"/>
    <s v="1010"/>
    <s v="S010"/>
    <s v="H"/>
    <n v="0"/>
    <n v="1"/>
    <x v="0"/>
    <s v="530000173288"/>
    <x v="733"/>
    <x v="2"/>
    <n v="9490"/>
    <n v="0"/>
    <x v="2"/>
  </r>
  <r>
    <s v="4906399595"/>
    <x v="3"/>
    <s v="1"/>
    <d v="2020-01-31T00:00:00"/>
    <x v="5"/>
    <x v="2"/>
    <s v="1010"/>
    <s v="S010"/>
    <s v="H"/>
    <n v="0"/>
    <n v="1"/>
    <x v="0"/>
    <s v="530000172959"/>
    <x v="733"/>
    <x v="2"/>
    <n v="9490"/>
    <n v="0"/>
    <x v="2"/>
  </r>
  <r>
    <s v="4906399601"/>
    <x v="3"/>
    <s v="1"/>
    <d v="2020-01-31T00:00:00"/>
    <x v="5"/>
    <x v="5"/>
    <s v="1030"/>
    <s v="S030"/>
    <s v="H"/>
    <n v="0"/>
    <n v="4"/>
    <x v="0"/>
    <s v="530000172639"/>
    <x v="35"/>
    <x v="5"/>
    <n v="1297"/>
    <n v="0"/>
    <x v="3"/>
  </r>
  <r>
    <s v="4906399846"/>
    <x v="3"/>
    <s v="1"/>
    <d v="2020-01-31T00:00:00"/>
    <x v="5"/>
    <x v="9"/>
    <s v="1050"/>
    <s v="S050"/>
    <s v="H"/>
    <n v="0"/>
    <n v="1"/>
    <x v="0"/>
    <s v="530000168134"/>
    <x v="466"/>
    <x v="9"/>
    <n v="1965"/>
    <n v="0"/>
    <x v="2"/>
  </r>
  <r>
    <s v="4906399865"/>
    <x v="3"/>
    <s v="1"/>
    <d v="2020-01-31T00:00:00"/>
    <x v="5"/>
    <x v="9"/>
    <s v="1060"/>
    <s v="S060"/>
    <s v="H"/>
    <n v="0"/>
    <n v="1"/>
    <x v="0"/>
    <s v="530000172990"/>
    <x v="428"/>
    <x v="9"/>
    <n v="1965"/>
    <n v="0"/>
    <x v="1"/>
  </r>
  <r>
    <s v="4906399918"/>
    <x v="3"/>
    <s v="1"/>
    <d v="2020-01-31T00:00:00"/>
    <x v="5"/>
    <x v="6"/>
    <s v="1050"/>
    <s v="S050"/>
    <s v="H"/>
    <n v="0"/>
    <n v="1"/>
    <x v="0"/>
    <s v="530000164868"/>
    <x v="460"/>
    <x v="6"/>
    <n v="1446"/>
    <n v="0"/>
    <x v="1"/>
  </r>
  <r>
    <s v="4906399920"/>
    <x v="3"/>
    <s v="2"/>
    <d v="2020-02-01T00:00:00"/>
    <x v="5"/>
    <x v="7"/>
    <s v="1010"/>
    <s v="S010"/>
    <s v="H"/>
    <n v="0"/>
    <n v="1"/>
    <x v="0"/>
    <s v="530000174244"/>
    <x v="429"/>
    <x v="7"/>
    <n v="8280"/>
    <n v="0"/>
    <x v="1"/>
  </r>
  <r>
    <s v="4906401588"/>
    <x v="3"/>
    <s v="2"/>
    <d v="2020-02-01T00:00:00"/>
    <x v="5"/>
    <x v="6"/>
    <s v="1020"/>
    <s v="S020"/>
    <s v="H"/>
    <n v="0"/>
    <n v="1"/>
    <x v="0"/>
    <s v="530000171046"/>
    <x v="430"/>
    <x v="6"/>
    <n v="1446"/>
    <n v="0"/>
    <x v="1"/>
  </r>
  <r>
    <s v="4906401611"/>
    <x v="3"/>
    <s v="1"/>
    <d v="2020-01-31T00:00:00"/>
    <x v="5"/>
    <x v="7"/>
    <s v="1030"/>
    <s v="S030"/>
    <s v="H"/>
    <n v="0"/>
    <n v="1"/>
    <x v="0"/>
    <s v="530000169205"/>
    <x v="478"/>
    <x v="7"/>
    <n v="8280"/>
    <n v="0"/>
    <x v="2"/>
  </r>
  <r>
    <s v="4906401717"/>
    <x v="3"/>
    <s v="2"/>
    <d v="2020-02-01T00:00:00"/>
    <x v="5"/>
    <x v="2"/>
    <s v="1020"/>
    <s v="S020"/>
    <s v="H"/>
    <n v="0"/>
    <n v="1"/>
    <x v="0"/>
    <s v="530000170069"/>
    <x v="463"/>
    <x v="2"/>
    <n v="9490"/>
    <n v="0"/>
    <x v="1"/>
  </r>
  <r>
    <s v="4906401728"/>
    <x v="3"/>
    <s v="2"/>
    <d v="2020-02-01T00:00:00"/>
    <x v="5"/>
    <x v="21"/>
    <s v="1020"/>
    <s v="S020"/>
    <s v="H"/>
    <n v="0"/>
    <n v="1"/>
    <x v="0"/>
    <s v="530000172815"/>
    <x v="430"/>
    <x v="21"/>
    <n v="1708"/>
    <n v="0"/>
    <x v="1"/>
  </r>
  <r>
    <s v="4906401804"/>
    <x v="3"/>
    <s v="2"/>
    <d v="2020-02-03T00:00:00"/>
    <x v="5"/>
    <x v="2"/>
    <s v="1030"/>
    <s v="S030"/>
    <s v="H"/>
    <n v="0"/>
    <n v="1"/>
    <x v="0"/>
    <s v="530000170851"/>
    <x v="478"/>
    <x v="2"/>
    <n v="9490"/>
    <n v="0"/>
    <x v="2"/>
  </r>
  <r>
    <s v="4906401811"/>
    <x v="3"/>
    <s v="2"/>
    <d v="2020-02-02T00:00:00"/>
    <x v="5"/>
    <x v="7"/>
    <s v="1020"/>
    <s v="S020"/>
    <s v="H"/>
    <n v="0"/>
    <n v="1"/>
    <x v="0"/>
    <s v="530000170252"/>
    <x v="463"/>
    <x v="7"/>
    <n v="8280"/>
    <n v="0"/>
    <x v="1"/>
  </r>
  <r>
    <s v="4906401852"/>
    <x v="3"/>
    <s v="2"/>
    <d v="2020-02-02T00:00:00"/>
    <x v="5"/>
    <x v="6"/>
    <s v="1020"/>
    <s v="S020"/>
    <s v="H"/>
    <n v="0"/>
    <n v="1"/>
    <x v="0"/>
    <s v="530000174551"/>
    <x v="430"/>
    <x v="6"/>
    <n v="1446"/>
    <n v="0"/>
    <x v="1"/>
  </r>
  <r>
    <s v="4906401868"/>
    <x v="3"/>
    <s v="2"/>
    <d v="2020-02-02T00:00:00"/>
    <x v="5"/>
    <x v="30"/>
    <s v="1030"/>
    <s v="S030"/>
    <s v="H"/>
    <n v="0"/>
    <n v="1"/>
    <x v="0"/>
    <s v="530000174532"/>
    <x v="478"/>
    <x v="30"/>
    <n v="82358.8"/>
    <n v="0"/>
    <x v="2"/>
  </r>
  <r>
    <s v="4906401870"/>
    <x v="3"/>
    <s v="2"/>
    <d v="2020-02-02T00:00:00"/>
    <x v="5"/>
    <x v="10"/>
    <s v="1030"/>
    <s v="S030"/>
    <s v="H"/>
    <n v="0"/>
    <n v="1"/>
    <x v="0"/>
    <s v="530000178762"/>
    <x v="437"/>
    <x v="10"/>
    <n v="42200"/>
    <n v="0"/>
    <x v="1"/>
  </r>
  <r>
    <s v="4906401969"/>
    <x v="3"/>
    <s v="1"/>
    <d v="2020-01-31T00:00:00"/>
    <x v="3"/>
    <x v="26"/>
    <s v="1010"/>
    <s v="S010"/>
    <s v="S"/>
    <n v="0"/>
    <n v="-1"/>
    <x v="0"/>
    <s v="530000167149"/>
    <x v="733"/>
    <x v="26"/>
    <n v="9000"/>
    <n v="0"/>
    <x v="2"/>
  </r>
  <r>
    <s v="4906401978"/>
    <x v="3"/>
    <s v="2"/>
    <d v="2020-02-03T00:00:00"/>
    <x v="5"/>
    <x v="12"/>
    <s v="1030"/>
    <s v="S030"/>
    <s v="H"/>
    <n v="0"/>
    <n v="1"/>
    <x v="0"/>
    <s v="530000174844"/>
    <x v="478"/>
    <x v="12"/>
    <n v="10385"/>
    <n v="0"/>
    <x v="2"/>
  </r>
  <r>
    <s v="4906402021"/>
    <x v="3"/>
    <s v="2"/>
    <d v="2020-02-03T00:00:00"/>
    <x v="5"/>
    <x v="12"/>
    <s v="1030"/>
    <s v="S030"/>
    <s v="H"/>
    <n v="0"/>
    <n v="1"/>
    <x v="0"/>
    <s v="530000170324"/>
    <x v="478"/>
    <x v="12"/>
    <n v="10385"/>
    <n v="0"/>
    <x v="2"/>
  </r>
  <r>
    <s v="4906402244"/>
    <x v="3"/>
    <s v="2"/>
    <d v="2020-02-03T00:00:00"/>
    <x v="5"/>
    <x v="5"/>
    <s v="1017"/>
    <s v="S017"/>
    <s v="H"/>
    <n v="0"/>
    <n v="1"/>
    <x v="0"/>
    <s v="530000170741"/>
    <x v="476"/>
    <x v="5"/>
    <n v="1297"/>
    <n v="0"/>
    <x v="2"/>
  </r>
  <r>
    <s v="4906402464"/>
    <x v="3"/>
    <s v="2"/>
    <d v="2020-02-03T00:00:00"/>
    <x v="5"/>
    <x v="5"/>
    <s v="1010"/>
    <s v="S010"/>
    <s v="H"/>
    <n v="0"/>
    <n v="1"/>
    <x v="0"/>
    <s v="530000173369"/>
    <x v="79"/>
    <x v="5"/>
    <n v="1297"/>
    <n v="0"/>
    <x v="2"/>
  </r>
  <r>
    <s v="4906402481"/>
    <x v="3"/>
    <s v="2"/>
    <d v="2020-02-03T00:00:00"/>
    <x v="5"/>
    <x v="7"/>
    <s v="1050"/>
    <s v="S050"/>
    <s v="H"/>
    <n v="0"/>
    <n v="1"/>
    <x v="0"/>
    <s v="530000154580"/>
    <x v="466"/>
    <x v="7"/>
    <n v="8280"/>
    <n v="0"/>
    <x v="2"/>
  </r>
  <r>
    <s v="4906402483"/>
    <x v="3"/>
    <s v="2"/>
    <d v="2020-02-03T00:00:00"/>
    <x v="5"/>
    <x v="2"/>
    <s v="1050"/>
    <s v="S050"/>
    <s v="H"/>
    <n v="0"/>
    <n v="1"/>
    <x v="0"/>
    <s v="530000156040"/>
    <x v="466"/>
    <x v="2"/>
    <n v="9490"/>
    <n v="0"/>
    <x v="2"/>
  </r>
  <r>
    <s v="4906402778"/>
    <x v="3"/>
    <s v="2"/>
    <d v="2020-02-03T00:00:00"/>
    <x v="5"/>
    <x v="17"/>
    <s v="1020"/>
    <s v="S020"/>
    <s v="H"/>
    <n v="0"/>
    <n v="1"/>
    <x v="0"/>
    <s v="530000175849"/>
    <x v="431"/>
    <x v="17"/>
    <n v="43365"/>
    <n v="0"/>
    <x v="2"/>
  </r>
  <r>
    <s v="4906402825"/>
    <x v="3"/>
    <s v="2"/>
    <d v="2020-02-03T00:00:00"/>
    <x v="5"/>
    <x v="0"/>
    <s v="1020"/>
    <s v="S020"/>
    <s v="H"/>
    <n v="0"/>
    <n v="1"/>
    <x v="0"/>
    <s v="530000173937"/>
    <x v="441"/>
    <x v="0"/>
    <n v="41000"/>
    <n v="0"/>
    <x v="2"/>
  </r>
  <r>
    <s v="4906402874"/>
    <x v="3"/>
    <s v="2"/>
    <d v="2020-02-03T00:00:00"/>
    <x v="5"/>
    <x v="7"/>
    <s v="1010"/>
    <s v="S010"/>
    <s v="H"/>
    <n v="0"/>
    <n v="1"/>
    <x v="0"/>
    <s v="530000173648"/>
    <x v="733"/>
    <x v="7"/>
    <n v="8280"/>
    <n v="0"/>
    <x v="2"/>
  </r>
  <r>
    <s v="4906402892"/>
    <x v="3"/>
    <s v="2"/>
    <d v="2020-02-03T00:00:00"/>
    <x v="5"/>
    <x v="5"/>
    <s v="1020"/>
    <s v="S020"/>
    <s v="H"/>
    <n v="0"/>
    <n v="1"/>
    <x v="0"/>
    <s v="530000160762"/>
    <x v="476"/>
    <x v="5"/>
    <n v="1297"/>
    <n v="0"/>
    <x v="2"/>
  </r>
  <r>
    <s v="4906402893"/>
    <x v="3"/>
    <s v="2"/>
    <d v="2020-02-03T00:00:00"/>
    <x v="5"/>
    <x v="2"/>
    <s v="1020"/>
    <s v="S020"/>
    <s v="H"/>
    <n v="0"/>
    <n v="1"/>
    <x v="0"/>
    <s v="530000170253"/>
    <x v="463"/>
    <x v="2"/>
    <n v="9490"/>
    <n v="0"/>
    <x v="1"/>
  </r>
  <r>
    <s v="4906402909"/>
    <x v="3"/>
    <s v="2"/>
    <d v="2020-02-03T00:00:00"/>
    <x v="5"/>
    <x v="65"/>
    <s v="1010"/>
    <s v="S010"/>
    <s v="H"/>
    <n v="0"/>
    <n v="1"/>
    <x v="0"/>
    <s v="530000173417"/>
    <x v="733"/>
    <x v="65"/>
    <n v="8130"/>
    <n v="0"/>
    <x v="2"/>
  </r>
  <r>
    <s v="4906402997"/>
    <x v="3"/>
    <s v="2"/>
    <d v="2020-02-03T00:00:00"/>
    <x v="1"/>
    <x v="8"/>
    <s v="1060"/>
    <s v="S060"/>
    <s v="H"/>
    <n v="0"/>
    <n v="3"/>
    <x v="0"/>
    <s v="530000177254"/>
    <x v="428"/>
    <x v="8"/>
    <n v="2306"/>
    <n v="0"/>
    <x v="1"/>
  </r>
  <r>
    <s v="4906403061"/>
    <x v="3"/>
    <s v="2"/>
    <d v="2020-02-03T00:00:00"/>
    <x v="5"/>
    <x v="5"/>
    <s v="1096"/>
    <s v="S096"/>
    <s v="H"/>
    <n v="0"/>
    <n v="3"/>
    <x v="0"/>
    <s v="530000172154"/>
    <x v="193"/>
    <x v="5"/>
    <n v="1297"/>
    <n v="0"/>
    <x v="3"/>
  </r>
  <r>
    <s v="4906403246"/>
    <x v="3"/>
    <s v="2"/>
    <d v="2020-02-04T00:00:00"/>
    <x v="5"/>
    <x v="10"/>
    <s v="1017"/>
    <s v="S017"/>
    <s v="H"/>
    <n v="0"/>
    <n v="1"/>
    <x v="0"/>
    <s v="530000176750"/>
    <x v="431"/>
    <x v="10"/>
    <n v="42200"/>
    <n v="0"/>
    <x v="2"/>
  </r>
  <r>
    <s v="4906403302"/>
    <x v="3"/>
    <s v="2"/>
    <d v="2020-02-04T00:00:00"/>
    <x v="5"/>
    <x v="2"/>
    <s v="1050"/>
    <s v="S050"/>
    <s v="H"/>
    <n v="0"/>
    <n v="1"/>
    <x v="0"/>
    <s v="530000168301"/>
    <x v="435"/>
    <x v="2"/>
    <n v="9490"/>
    <n v="0"/>
    <x v="1"/>
  </r>
  <r>
    <s v="4906403562"/>
    <x v="3"/>
    <s v="2"/>
    <d v="2020-02-04T00:00:00"/>
    <x v="5"/>
    <x v="28"/>
    <s v="1010"/>
    <s v="S010"/>
    <s v="H"/>
    <n v="0"/>
    <n v="1"/>
    <x v="0"/>
    <s v="530000176704"/>
    <x v="304"/>
    <x v="28"/>
    <n v="44820"/>
    <n v="0"/>
    <x v="0"/>
  </r>
  <r>
    <s v="4906403608"/>
    <x v="3"/>
    <s v="2"/>
    <d v="2020-02-04T00:00:00"/>
    <x v="5"/>
    <x v="0"/>
    <s v="1017"/>
    <s v="S017"/>
    <s v="H"/>
    <n v="0"/>
    <n v="1"/>
    <x v="0"/>
    <s v="530000178266"/>
    <x v="431"/>
    <x v="0"/>
    <n v="41000"/>
    <n v="0"/>
    <x v="2"/>
  </r>
  <r>
    <s v="4906403620"/>
    <x v="3"/>
    <s v="2"/>
    <d v="2020-02-04T00:00:00"/>
    <x v="5"/>
    <x v="2"/>
    <s v="1010"/>
    <s v="S010"/>
    <s v="H"/>
    <n v="0"/>
    <n v="1"/>
    <x v="0"/>
    <s v="530000167238"/>
    <x v="333"/>
    <x v="2"/>
    <n v="9490"/>
    <n v="0"/>
    <x v="1"/>
  </r>
  <r>
    <s v="4906403629"/>
    <x v="3"/>
    <s v="2"/>
    <d v="2020-02-04T00:00:00"/>
    <x v="5"/>
    <x v="2"/>
    <s v="1010"/>
    <s v="S010"/>
    <s v="H"/>
    <n v="0"/>
    <n v="1"/>
    <x v="0"/>
    <s v="530000167041"/>
    <x v="333"/>
    <x v="2"/>
    <n v="9490"/>
    <n v="0"/>
    <x v="1"/>
  </r>
  <r>
    <s v="4906403672"/>
    <x v="3"/>
    <s v="2"/>
    <d v="2020-02-04T00:00:00"/>
    <x v="5"/>
    <x v="5"/>
    <s v="1017"/>
    <s v="S017"/>
    <s v="H"/>
    <n v="0"/>
    <n v="1"/>
    <x v="0"/>
    <s v="530000166459"/>
    <x v="476"/>
    <x v="5"/>
    <n v="1297"/>
    <n v="0"/>
    <x v="2"/>
  </r>
  <r>
    <s v="4906403729"/>
    <x v="3"/>
    <s v="2"/>
    <d v="2020-02-04T00:00:00"/>
    <x v="5"/>
    <x v="128"/>
    <s v="1010"/>
    <s v="S010"/>
    <s v="H"/>
    <n v="0"/>
    <n v="1"/>
    <x v="0"/>
    <s v="530000177081"/>
    <x v="733"/>
    <x v="128"/>
    <n v="39525"/>
    <n v="0"/>
    <x v="2"/>
  </r>
  <r>
    <s v="4906403792"/>
    <x v="3"/>
    <s v="2"/>
    <d v="2020-02-04T00:00:00"/>
    <x v="5"/>
    <x v="11"/>
    <s v="1030"/>
    <s v="S030"/>
    <s v="H"/>
    <n v="0"/>
    <n v="1"/>
    <x v="0"/>
    <s v="530000172588"/>
    <x v="478"/>
    <x v="11"/>
    <n v="11525"/>
    <n v="0"/>
    <x v="2"/>
  </r>
  <r>
    <s v="4906403793"/>
    <x v="3"/>
    <s v="2"/>
    <d v="2020-02-04T00:00:00"/>
    <x v="5"/>
    <x v="6"/>
    <s v="1030"/>
    <s v="S030"/>
    <s v="H"/>
    <n v="0"/>
    <n v="1"/>
    <x v="0"/>
    <s v="530000164440"/>
    <x v="393"/>
    <x v="6"/>
    <n v="1446"/>
    <n v="0"/>
    <x v="1"/>
  </r>
  <r>
    <s v="4906404160"/>
    <x v="3"/>
    <s v="2"/>
    <d v="2020-02-04T00:00:00"/>
    <x v="5"/>
    <x v="65"/>
    <s v="1020"/>
    <s v="S020"/>
    <s v="H"/>
    <n v="0"/>
    <n v="1"/>
    <x v="0"/>
    <s v="530000171444"/>
    <x v="441"/>
    <x v="65"/>
    <n v="8130"/>
    <n v="0"/>
    <x v="2"/>
  </r>
  <r>
    <s v="4906404246"/>
    <x v="3"/>
    <s v="2"/>
    <d v="2020-02-04T00:00:00"/>
    <x v="5"/>
    <x v="65"/>
    <s v="1020"/>
    <s v="S020"/>
    <s v="H"/>
    <n v="0"/>
    <n v="1"/>
    <x v="0"/>
    <s v="530000171581"/>
    <x v="441"/>
    <x v="65"/>
    <n v="8130"/>
    <n v="0"/>
    <x v="2"/>
  </r>
  <r>
    <s v="4906404271"/>
    <x v="3"/>
    <s v="2"/>
    <d v="2020-02-04T00:00:00"/>
    <x v="5"/>
    <x v="65"/>
    <s v="1020"/>
    <s v="S020"/>
    <s v="H"/>
    <n v="0"/>
    <n v="1"/>
    <x v="0"/>
    <s v="530000171541"/>
    <x v="441"/>
    <x v="65"/>
    <n v="8130"/>
    <n v="0"/>
    <x v="2"/>
  </r>
  <r>
    <s v="4906404340"/>
    <x v="3"/>
    <s v="2"/>
    <d v="2020-02-04T00:00:00"/>
    <x v="5"/>
    <x v="7"/>
    <s v="1060"/>
    <s v="S060"/>
    <s v="H"/>
    <n v="0"/>
    <n v="1"/>
    <x v="0"/>
    <s v="530000106567"/>
    <x v="958"/>
    <x v="7"/>
    <n v="8280"/>
    <n v="0"/>
    <x v="1"/>
  </r>
  <r>
    <s v="4906404571"/>
    <x v="3"/>
    <s v="2"/>
    <d v="2020-02-05T00:00:00"/>
    <x v="5"/>
    <x v="2"/>
    <s v="1030"/>
    <s v="S030"/>
    <s v="H"/>
    <n v="0"/>
    <n v="1"/>
    <x v="0"/>
    <s v="530000170285"/>
    <x v="474"/>
    <x v="2"/>
    <n v="9490"/>
    <n v="0"/>
    <x v="1"/>
  </r>
  <r>
    <s v="4906404954"/>
    <x v="3"/>
    <s v="2"/>
    <d v="2020-02-05T00:00:00"/>
    <x v="5"/>
    <x v="13"/>
    <s v="1020"/>
    <s v="S020"/>
    <s v="H"/>
    <n v="0"/>
    <n v="1"/>
    <x v="0"/>
    <s v="530000174895"/>
    <x v="441"/>
    <x v="13"/>
    <n v="46100"/>
    <n v="0"/>
    <x v="2"/>
  </r>
  <r>
    <s v="4906404955"/>
    <x v="3"/>
    <s v="2"/>
    <d v="2020-02-05T00:00:00"/>
    <x v="5"/>
    <x v="5"/>
    <s v="1020"/>
    <s v="S020"/>
    <s v="H"/>
    <n v="0"/>
    <n v="1"/>
    <x v="0"/>
    <s v="530000160675"/>
    <x v="79"/>
    <x v="5"/>
    <n v="1297"/>
    <n v="0"/>
    <x v="2"/>
  </r>
  <r>
    <s v="4906405086"/>
    <x v="3"/>
    <s v="2"/>
    <d v="2020-02-05T00:00:00"/>
    <x v="5"/>
    <x v="10"/>
    <s v="1020"/>
    <s v="S020"/>
    <s v="H"/>
    <n v="0"/>
    <n v="1"/>
    <x v="0"/>
    <s v="530000171742"/>
    <x v="441"/>
    <x v="10"/>
    <n v="42200"/>
    <n v="0"/>
    <x v="2"/>
  </r>
  <r>
    <s v="4906405153"/>
    <x v="3"/>
    <s v="2"/>
    <d v="2020-02-05T00:00:00"/>
    <x v="5"/>
    <x v="65"/>
    <s v="1020"/>
    <s v="S020"/>
    <s v="H"/>
    <n v="0"/>
    <n v="1"/>
    <x v="0"/>
    <s v="530000176310"/>
    <x v="431"/>
    <x v="65"/>
    <n v="8130"/>
    <n v="0"/>
    <x v="2"/>
  </r>
  <r>
    <s v="4906405300"/>
    <x v="3"/>
    <s v="2"/>
    <d v="2020-02-04T00:00:00"/>
    <x v="3"/>
    <x v="128"/>
    <s v="1010"/>
    <s v="S010"/>
    <s v="S"/>
    <n v="0"/>
    <n v="-1"/>
    <x v="0"/>
    <s v="530000177081"/>
    <x v="733"/>
    <x v="128"/>
    <n v="39525"/>
    <n v="0"/>
    <x v="2"/>
  </r>
  <r>
    <s v="4906405327"/>
    <x v="3"/>
    <s v="2"/>
    <d v="2020-02-05T00:00:00"/>
    <x v="5"/>
    <x v="7"/>
    <s v="1010"/>
    <s v="S010"/>
    <s v="H"/>
    <n v="0"/>
    <n v="1"/>
    <x v="0"/>
    <s v="530000167346"/>
    <x v="733"/>
    <x v="7"/>
    <n v="8280"/>
    <n v="0"/>
    <x v="2"/>
  </r>
  <r>
    <s v="4906405383"/>
    <x v="3"/>
    <s v="2"/>
    <d v="2020-02-05T00:00:00"/>
    <x v="5"/>
    <x v="55"/>
    <s v="1010"/>
    <s v="S010"/>
    <s v="H"/>
    <n v="0"/>
    <n v="1"/>
    <x v="0"/>
    <s v="530000178345"/>
    <x v="472"/>
    <x v="55"/>
    <n v="9800"/>
    <n v="0"/>
    <x v="2"/>
  </r>
  <r>
    <s v="4906405394"/>
    <x v="3"/>
    <s v="2"/>
    <d v="2020-02-05T00:00:00"/>
    <x v="5"/>
    <x v="32"/>
    <s v="1010"/>
    <s v="S010"/>
    <s v="H"/>
    <n v="0"/>
    <n v="1"/>
    <x v="0"/>
    <s v="530000177342"/>
    <x v="733"/>
    <x v="32"/>
    <n v="1238"/>
    <n v="0"/>
    <x v="2"/>
  </r>
  <r>
    <s v="4906405448"/>
    <x v="3"/>
    <s v="2"/>
    <d v="2020-02-05T00:00:00"/>
    <x v="5"/>
    <x v="7"/>
    <s v="1080"/>
    <s v="S080"/>
    <s v="H"/>
    <n v="0"/>
    <n v="1"/>
    <x v="0"/>
    <s v="530000172652"/>
    <x v="960"/>
    <x v="7"/>
    <n v="8280"/>
    <n v="0"/>
    <x v="1"/>
  </r>
  <r>
    <s v="4906405450"/>
    <x v="3"/>
    <s v="2"/>
    <d v="2020-02-05T00:00:00"/>
    <x v="5"/>
    <x v="13"/>
    <s v="1080"/>
    <s v="S080"/>
    <s v="H"/>
    <n v="0"/>
    <n v="1"/>
    <x v="0"/>
    <s v="530000177293"/>
    <x v="480"/>
    <x v="13"/>
    <n v="46100"/>
    <n v="0"/>
    <x v="2"/>
  </r>
  <r>
    <s v="4906405538"/>
    <x v="3"/>
    <s v="2"/>
    <d v="2020-02-06T00:00:00"/>
    <x v="5"/>
    <x v="10"/>
    <s v="1020"/>
    <s v="S020"/>
    <s v="H"/>
    <n v="0"/>
    <n v="1"/>
    <x v="0"/>
    <s v="530000171742"/>
    <x v="441"/>
    <x v="10"/>
    <n v="42200"/>
    <n v="0"/>
    <x v="2"/>
  </r>
  <r>
    <s v="4906405718"/>
    <x v="3"/>
    <s v="2"/>
    <d v="2020-02-05T00:00:00"/>
    <x v="3"/>
    <x v="10"/>
    <s v="1020"/>
    <s v="S020"/>
    <s v="S"/>
    <n v="0"/>
    <n v="-1"/>
    <x v="0"/>
    <s v="530000171742"/>
    <x v="441"/>
    <x v="10"/>
    <n v="42200"/>
    <n v="0"/>
    <x v="2"/>
  </r>
  <r>
    <s v="4906405719"/>
    <x v="3"/>
    <s v="2"/>
    <d v="2020-02-05T00:00:00"/>
    <x v="3"/>
    <x v="13"/>
    <s v="1020"/>
    <s v="S020"/>
    <s v="S"/>
    <n v="0"/>
    <n v="-1"/>
    <x v="0"/>
    <s v="530000174895"/>
    <x v="441"/>
    <x v="13"/>
    <n v="46100"/>
    <n v="0"/>
    <x v="2"/>
  </r>
  <r>
    <s v="4906406456"/>
    <x v="3"/>
    <s v="2"/>
    <d v="2020-02-06T00:00:00"/>
    <x v="5"/>
    <x v="118"/>
    <s v="1020"/>
    <s v="S020"/>
    <s v="H"/>
    <n v="0"/>
    <n v="3"/>
    <x v="0"/>
    <s v="530000130921"/>
    <x v="30"/>
    <x v="118"/>
    <n v="5926"/>
    <n v="0"/>
    <x v="2"/>
  </r>
  <r>
    <s v="4906406499"/>
    <x v="3"/>
    <s v="2"/>
    <d v="2020-02-06T00:00:00"/>
    <x v="5"/>
    <x v="6"/>
    <s v="1060"/>
    <s v="S060"/>
    <s v="H"/>
    <n v="0"/>
    <n v="1"/>
    <x v="0"/>
    <s v="530000168385"/>
    <x v="973"/>
    <x v="6"/>
    <n v="1446"/>
    <n v="0"/>
    <x v="2"/>
  </r>
  <r>
    <s v="4906406530"/>
    <x v="3"/>
    <s v="2"/>
    <d v="2020-02-06T00:00:00"/>
    <x v="5"/>
    <x v="9"/>
    <s v="1030"/>
    <s v="S030"/>
    <s v="H"/>
    <n v="0"/>
    <n v="1"/>
    <x v="0"/>
    <s v="530000170730"/>
    <x v="478"/>
    <x v="9"/>
    <n v="1965"/>
    <n v="0"/>
    <x v="2"/>
  </r>
  <r>
    <s v="4906406535"/>
    <x v="3"/>
    <s v="2"/>
    <d v="2020-02-06T00:00:00"/>
    <x v="5"/>
    <x v="7"/>
    <s v="1030"/>
    <s v="S030"/>
    <s v="H"/>
    <n v="0"/>
    <n v="1"/>
    <x v="0"/>
    <s v="530000172559"/>
    <x v="327"/>
    <x v="7"/>
    <n v="8280"/>
    <n v="0"/>
    <x v="1"/>
  </r>
  <r>
    <s v="4906406538"/>
    <x v="3"/>
    <s v="2"/>
    <d v="2020-02-06T00:00:00"/>
    <x v="5"/>
    <x v="2"/>
    <s v="1030"/>
    <s v="S030"/>
    <s v="H"/>
    <n v="0"/>
    <n v="1"/>
    <x v="0"/>
    <s v="530000176786"/>
    <x v="427"/>
    <x v="2"/>
    <n v="9490"/>
    <n v="0"/>
    <x v="2"/>
  </r>
  <r>
    <s v="4906406553"/>
    <x v="3"/>
    <s v="2"/>
    <d v="2020-02-06T00:00:00"/>
    <x v="5"/>
    <x v="5"/>
    <s v="1060"/>
    <s v="S060"/>
    <s v="H"/>
    <n v="0"/>
    <n v="1"/>
    <x v="0"/>
    <s v="530000172269"/>
    <x v="193"/>
    <x v="5"/>
    <n v="1297"/>
    <n v="0"/>
    <x v="3"/>
  </r>
  <r>
    <s v="4906406561"/>
    <x v="3"/>
    <s v="2"/>
    <d v="2020-02-06T00:00:00"/>
    <x v="5"/>
    <x v="28"/>
    <s v="1030"/>
    <s v="S030"/>
    <s v="H"/>
    <n v="0"/>
    <n v="1"/>
    <x v="0"/>
    <s v="530000176833"/>
    <x v="478"/>
    <x v="28"/>
    <n v="44820"/>
    <n v="0"/>
    <x v="2"/>
  </r>
  <r>
    <s v="4906406630"/>
    <x v="3"/>
    <s v="2"/>
    <d v="2020-02-06T00:00:00"/>
    <x v="5"/>
    <x v="7"/>
    <s v="1010"/>
    <s v="S010"/>
    <s v="H"/>
    <n v="0"/>
    <n v="1"/>
    <x v="0"/>
    <s v="530000175470"/>
    <x v="472"/>
    <x v="7"/>
    <n v="8280"/>
    <n v="0"/>
    <x v="2"/>
  </r>
  <r>
    <s v="4906406763"/>
    <x v="3"/>
    <s v="2"/>
    <d v="2020-02-06T00:00:00"/>
    <x v="5"/>
    <x v="6"/>
    <s v="1020"/>
    <s v="S020"/>
    <s v="H"/>
    <n v="0"/>
    <n v="1"/>
    <x v="0"/>
    <s v="530000173553"/>
    <x v="281"/>
    <x v="6"/>
    <n v="1446"/>
    <n v="0"/>
    <x v="0"/>
  </r>
  <r>
    <s v="4906406856"/>
    <x v="3"/>
    <s v="2"/>
    <d v="2020-02-06T00:00:00"/>
    <x v="5"/>
    <x v="7"/>
    <s v="1010"/>
    <s v="S010"/>
    <s v="H"/>
    <n v="0"/>
    <n v="1"/>
    <x v="0"/>
    <s v="530000176790"/>
    <x v="472"/>
    <x v="7"/>
    <n v="8280"/>
    <n v="0"/>
    <x v="2"/>
  </r>
  <r>
    <s v="4906406895"/>
    <x v="3"/>
    <s v="2"/>
    <d v="2020-02-06T00:00:00"/>
    <x v="3"/>
    <x v="5"/>
    <s v="1020"/>
    <s v="S020"/>
    <s v="S"/>
    <n v="0"/>
    <n v="-5"/>
    <x v="0"/>
    <s v="530000158754"/>
    <x v="6"/>
    <x v="5"/>
    <n v="1297"/>
    <n v="0"/>
    <x v="3"/>
  </r>
  <r>
    <s v="4906406983"/>
    <x v="3"/>
    <s v="2"/>
    <d v="2020-02-06T00:00:00"/>
    <x v="5"/>
    <x v="12"/>
    <s v="1010"/>
    <s v="S010"/>
    <s v="H"/>
    <n v="0"/>
    <n v="1"/>
    <x v="0"/>
    <s v="530000167672"/>
    <x v="733"/>
    <x v="12"/>
    <n v="10385"/>
    <n v="0"/>
    <x v="2"/>
  </r>
  <r>
    <s v="4906407084"/>
    <x v="3"/>
    <s v="2"/>
    <d v="2020-02-06T00:00:00"/>
    <x v="5"/>
    <x v="0"/>
    <s v="1010"/>
    <s v="S010"/>
    <s v="H"/>
    <n v="0"/>
    <n v="1"/>
    <x v="0"/>
    <s v="530000151366"/>
    <x v="272"/>
    <x v="0"/>
    <n v="41000"/>
    <n v="0"/>
    <x v="0"/>
  </r>
  <r>
    <s v="4906407085"/>
    <x v="3"/>
    <s v="2"/>
    <d v="2020-02-06T00:00:00"/>
    <x v="5"/>
    <x v="10"/>
    <s v="1010"/>
    <s v="S010"/>
    <s v="H"/>
    <n v="0"/>
    <n v="1"/>
    <x v="0"/>
    <s v="530000151953"/>
    <x v="272"/>
    <x v="10"/>
    <n v="42200"/>
    <n v="0"/>
    <x v="0"/>
  </r>
  <r>
    <s v="4906407490"/>
    <x v="3"/>
    <s v="2"/>
    <d v="2020-02-07T00:00:00"/>
    <x v="5"/>
    <x v="36"/>
    <s v="1080"/>
    <s v="S080"/>
    <s v="H"/>
    <n v="0"/>
    <n v="1"/>
    <x v="0"/>
    <s v="530000174379"/>
    <x v="480"/>
    <x v="36"/>
    <n v="3195"/>
    <n v="0"/>
    <x v="2"/>
  </r>
  <r>
    <s v="4906407543"/>
    <x v="3"/>
    <s v="2"/>
    <d v="2020-02-07T00:00:00"/>
    <x v="5"/>
    <x v="2"/>
    <s v="1080"/>
    <s v="S080"/>
    <s v="H"/>
    <n v="0"/>
    <n v="1"/>
    <x v="0"/>
    <s v="530000177701"/>
    <x v="423"/>
    <x v="2"/>
    <n v="9490"/>
    <n v="0"/>
    <x v="2"/>
  </r>
  <r>
    <s v="4906407575"/>
    <x v="3"/>
    <s v="2"/>
    <d v="2020-02-07T00:00:00"/>
    <x v="5"/>
    <x v="2"/>
    <s v="1080"/>
    <s v="S080"/>
    <s v="H"/>
    <n v="0"/>
    <n v="1"/>
    <x v="0"/>
    <s v="530000172289"/>
    <x v="480"/>
    <x v="2"/>
    <n v="9490"/>
    <n v="0"/>
    <x v="2"/>
  </r>
  <r>
    <s v="4906407631"/>
    <x v="3"/>
    <s v="2"/>
    <d v="2020-02-07T00:00:00"/>
    <x v="5"/>
    <x v="2"/>
    <s v="1080"/>
    <s v="S080"/>
    <s v="H"/>
    <n v="0"/>
    <n v="1"/>
    <x v="0"/>
    <s v="530000171563"/>
    <x v="480"/>
    <x v="2"/>
    <n v="9490"/>
    <n v="0"/>
    <x v="2"/>
  </r>
  <r>
    <s v="4906407632"/>
    <x v="3"/>
    <s v="2"/>
    <d v="2020-02-07T00:00:00"/>
    <x v="5"/>
    <x v="2"/>
    <s v="1080"/>
    <s v="S080"/>
    <s v="H"/>
    <n v="0"/>
    <n v="1"/>
    <x v="0"/>
    <s v="530000177466"/>
    <x v="480"/>
    <x v="2"/>
    <n v="9490"/>
    <n v="0"/>
    <x v="2"/>
  </r>
  <r>
    <s v="4906407641"/>
    <x v="3"/>
    <s v="2"/>
    <d v="2020-02-07T00:00:00"/>
    <x v="5"/>
    <x v="2"/>
    <s v="1080"/>
    <s v="S080"/>
    <s v="H"/>
    <n v="0"/>
    <n v="1"/>
    <x v="0"/>
    <s v="530000177563"/>
    <x v="423"/>
    <x v="2"/>
    <n v="9490"/>
    <n v="0"/>
    <x v="2"/>
  </r>
  <r>
    <s v="4906407682"/>
    <x v="3"/>
    <s v="2"/>
    <d v="2020-02-07T00:00:00"/>
    <x v="5"/>
    <x v="2"/>
    <s v="1080"/>
    <s v="S080"/>
    <s v="H"/>
    <n v="0"/>
    <n v="1"/>
    <x v="0"/>
    <s v="530000161845"/>
    <x v="449"/>
    <x v="2"/>
    <n v="9490"/>
    <n v="0"/>
    <x v="1"/>
  </r>
  <r>
    <s v="4906407682"/>
    <x v="3"/>
    <s v="2"/>
    <d v="2020-02-07T00:00:00"/>
    <x v="5"/>
    <x v="2"/>
    <s v="1080"/>
    <s v="S080"/>
    <s v="H"/>
    <n v="0"/>
    <n v="1"/>
    <x v="0"/>
    <s v="530000161844"/>
    <x v="960"/>
    <x v="2"/>
    <n v="9490"/>
    <n v="0"/>
    <x v="1"/>
  </r>
  <r>
    <s v="4906407848"/>
    <x v="3"/>
    <s v="2"/>
    <d v="2020-02-07T00:00:00"/>
    <x v="5"/>
    <x v="2"/>
    <s v="1020"/>
    <s v="S020"/>
    <s v="H"/>
    <n v="0"/>
    <n v="1"/>
    <x v="0"/>
    <s v="530000176492"/>
    <x v="441"/>
    <x v="2"/>
    <n v="9490"/>
    <n v="0"/>
    <x v="2"/>
  </r>
  <r>
    <s v="4906407980"/>
    <x v="3"/>
    <s v="2"/>
    <d v="2020-02-07T00:00:00"/>
    <x v="5"/>
    <x v="26"/>
    <s v="1050"/>
    <s v="S050"/>
    <s v="H"/>
    <n v="0"/>
    <n v="1"/>
    <x v="0"/>
    <s v="530000139181"/>
    <x v="166"/>
    <x v="26"/>
    <n v="9000"/>
    <n v="0"/>
    <x v="0"/>
  </r>
  <r>
    <s v="4906407998"/>
    <x v="3"/>
    <s v="2"/>
    <d v="2020-02-07T00:00:00"/>
    <x v="5"/>
    <x v="13"/>
    <s v="1010"/>
    <s v="S010"/>
    <s v="H"/>
    <n v="0"/>
    <n v="1"/>
    <x v="0"/>
    <s v="530000170960"/>
    <x v="982"/>
    <x v="13"/>
    <n v="46100"/>
    <n v="0"/>
    <x v="3"/>
  </r>
  <r>
    <s v="4906408007"/>
    <x v="3"/>
    <s v="2"/>
    <d v="2020-02-07T00:00:00"/>
    <x v="5"/>
    <x v="14"/>
    <s v="1050"/>
    <s v="S050"/>
    <s v="H"/>
    <n v="0"/>
    <n v="1"/>
    <x v="0"/>
    <s v="530000178581"/>
    <x v="424"/>
    <x v="14"/>
    <n v="50350"/>
    <n v="0"/>
    <x v="2"/>
  </r>
  <r>
    <s v="4906408018"/>
    <x v="3"/>
    <s v="2"/>
    <d v="2020-02-07T00:00:00"/>
    <x v="5"/>
    <x v="5"/>
    <s v="1060"/>
    <s v="S060"/>
    <s v="H"/>
    <n v="0"/>
    <n v="1"/>
    <x v="0"/>
    <s v="530000172269"/>
    <x v="193"/>
    <x v="5"/>
    <n v="1297"/>
    <n v="0"/>
    <x v="3"/>
  </r>
  <r>
    <s v="4906408111"/>
    <x v="3"/>
    <s v="2"/>
    <d v="2020-02-07T00:00:00"/>
    <x v="5"/>
    <x v="0"/>
    <s v="1050"/>
    <s v="S050"/>
    <s v="H"/>
    <n v="0"/>
    <n v="1"/>
    <x v="0"/>
    <s v="530000178566"/>
    <x v="424"/>
    <x v="0"/>
    <n v="41000"/>
    <n v="0"/>
    <x v="2"/>
  </r>
  <r>
    <s v="4906408115"/>
    <x v="3"/>
    <s v="2"/>
    <d v="2020-02-07T00:00:00"/>
    <x v="5"/>
    <x v="12"/>
    <s v="1020"/>
    <s v="S020"/>
    <s v="H"/>
    <n v="0"/>
    <n v="1"/>
    <x v="0"/>
    <s v="530000176313"/>
    <x v="431"/>
    <x v="12"/>
    <n v="10385"/>
    <n v="0"/>
    <x v="2"/>
  </r>
  <r>
    <s v="4906408126"/>
    <x v="3"/>
    <s v="2"/>
    <d v="2020-02-07T00:00:00"/>
    <x v="5"/>
    <x v="6"/>
    <s v="1020"/>
    <s v="S020"/>
    <s v="H"/>
    <n v="0"/>
    <n v="1"/>
    <x v="0"/>
    <s v="530000173553"/>
    <x v="281"/>
    <x v="6"/>
    <n v="1446"/>
    <n v="0"/>
    <x v="0"/>
  </r>
  <r>
    <s v="4906408127"/>
    <x v="3"/>
    <s v="2"/>
    <d v="2020-02-07T00:00:00"/>
    <x v="5"/>
    <x v="5"/>
    <s v="1020"/>
    <s v="S020"/>
    <s v="H"/>
    <n v="0"/>
    <n v="3"/>
    <x v="0"/>
    <s v="530000175570"/>
    <x v="304"/>
    <x v="5"/>
    <n v="1297"/>
    <n v="0"/>
    <x v="0"/>
  </r>
  <r>
    <s v="4906408128"/>
    <x v="3"/>
    <s v="2"/>
    <d v="2020-02-07T00:00:00"/>
    <x v="5"/>
    <x v="5"/>
    <s v="1020"/>
    <s v="S020"/>
    <s v="H"/>
    <n v="0"/>
    <n v="1"/>
    <x v="0"/>
    <s v="530000177965"/>
    <x v="432"/>
    <x v="5"/>
    <n v="1297"/>
    <n v="0"/>
    <x v="0"/>
  </r>
  <r>
    <s v="4906408200"/>
    <x v="3"/>
    <s v="2"/>
    <d v="2020-02-07T00:00:00"/>
    <x v="5"/>
    <x v="2"/>
    <s v="1030"/>
    <s v="S030"/>
    <s v="H"/>
    <n v="0"/>
    <n v="1"/>
    <x v="0"/>
    <s v="530000177290"/>
    <x v="427"/>
    <x v="2"/>
    <n v="9490"/>
    <n v="0"/>
    <x v="2"/>
  </r>
  <r>
    <s v="4906408246"/>
    <x v="3"/>
    <s v="2"/>
    <d v="2020-02-07T00:00:00"/>
    <x v="5"/>
    <x v="17"/>
    <s v="1050"/>
    <s v="S050"/>
    <s v="H"/>
    <n v="0"/>
    <n v="1"/>
    <x v="0"/>
    <s v="530000170960"/>
    <x v="982"/>
    <x v="17"/>
    <n v="43365"/>
    <n v="0"/>
    <x v="3"/>
  </r>
  <r>
    <s v="4906408246"/>
    <x v="3"/>
    <s v="2"/>
    <d v="2020-02-07T00:00:00"/>
    <x v="5"/>
    <x v="17"/>
    <s v="1050"/>
    <s v="S050"/>
    <s v="H"/>
    <n v="0"/>
    <n v="1"/>
    <x v="0"/>
    <s v="530000170960"/>
    <x v="982"/>
    <x v="17"/>
    <n v="43365"/>
    <n v="0"/>
    <x v="3"/>
  </r>
  <r>
    <s v="4906408395"/>
    <x v="3"/>
    <s v="2"/>
    <d v="2020-02-07T00:00:00"/>
    <x v="5"/>
    <x v="7"/>
    <s v="1010"/>
    <s v="S010"/>
    <s v="H"/>
    <n v="0"/>
    <n v="1"/>
    <x v="0"/>
    <s v="530000178437"/>
    <x v="333"/>
    <x v="7"/>
    <n v="8280"/>
    <n v="0"/>
    <x v="1"/>
  </r>
  <r>
    <s v="4906408397"/>
    <x v="3"/>
    <s v="2"/>
    <d v="2020-02-07T00:00:00"/>
    <x v="5"/>
    <x v="0"/>
    <s v="1020"/>
    <s v="S020"/>
    <s v="H"/>
    <n v="0"/>
    <n v="1"/>
    <x v="0"/>
    <s v="530000174521"/>
    <x v="441"/>
    <x v="0"/>
    <n v="41000"/>
    <n v="0"/>
    <x v="2"/>
  </r>
  <r>
    <s v="4906408415"/>
    <x v="3"/>
    <s v="2"/>
    <d v="2020-02-07T00:00:00"/>
    <x v="5"/>
    <x v="17"/>
    <s v="1010"/>
    <s v="S010"/>
    <s v="H"/>
    <n v="0"/>
    <n v="1"/>
    <x v="0"/>
    <s v="530000167252"/>
    <x v="733"/>
    <x v="17"/>
    <n v="43365"/>
    <n v="0"/>
    <x v="2"/>
  </r>
  <r>
    <s v="4906408434"/>
    <x v="3"/>
    <s v="2"/>
    <d v="2020-02-07T00:00:00"/>
    <x v="5"/>
    <x v="7"/>
    <s v="1010"/>
    <s v="S010"/>
    <s v="H"/>
    <n v="0"/>
    <n v="1"/>
    <x v="0"/>
    <s v="530000178352"/>
    <x v="472"/>
    <x v="7"/>
    <n v="8280"/>
    <n v="0"/>
    <x v="2"/>
  </r>
  <r>
    <s v="4906408474"/>
    <x v="3"/>
    <s v="2"/>
    <d v="2020-02-07T00:00:00"/>
    <x v="5"/>
    <x v="7"/>
    <s v="1010"/>
    <s v="S010"/>
    <s v="H"/>
    <n v="0"/>
    <n v="1"/>
    <x v="0"/>
    <s v="530000173994"/>
    <x v="733"/>
    <x v="7"/>
    <n v="8280"/>
    <n v="0"/>
    <x v="2"/>
  </r>
  <r>
    <s v="4906408475"/>
    <x v="3"/>
    <s v="2"/>
    <d v="2020-02-07T00:00:00"/>
    <x v="5"/>
    <x v="10"/>
    <s v="1010"/>
    <s v="S010"/>
    <s v="H"/>
    <n v="0"/>
    <n v="1"/>
    <x v="0"/>
    <s v="530000167600"/>
    <x v="733"/>
    <x v="10"/>
    <n v="42200"/>
    <n v="0"/>
    <x v="2"/>
  </r>
  <r>
    <s v="4906408511"/>
    <x v="3"/>
    <s v="2"/>
    <d v="2020-02-07T00:00:00"/>
    <x v="5"/>
    <x v="12"/>
    <s v="1030"/>
    <s v="S030"/>
    <s v="H"/>
    <n v="0"/>
    <n v="1"/>
    <x v="0"/>
    <s v="530000173018"/>
    <x v="478"/>
    <x v="12"/>
    <n v="10385"/>
    <n v="0"/>
    <x v="2"/>
  </r>
  <r>
    <s v="4906408512"/>
    <x v="3"/>
    <s v="2"/>
    <d v="2020-02-07T00:00:00"/>
    <x v="5"/>
    <x v="6"/>
    <s v="1030"/>
    <s v="S030"/>
    <s v="H"/>
    <n v="0"/>
    <n v="1"/>
    <x v="0"/>
    <s v="530000175048"/>
    <x v="478"/>
    <x v="6"/>
    <n v="1446"/>
    <n v="0"/>
    <x v="2"/>
  </r>
  <r>
    <s v="4906408558"/>
    <x v="3"/>
    <s v="2"/>
    <d v="2020-02-08T00:00:00"/>
    <x v="5"/>
    <x v="31"/>
    <s v="1050"/>
    <s v="S050"/>
    <s v="H"/>
    <n v="0"/>
    <n v="1"/>
    <x v="0"/>
    <s v="530000173541"/>
    <x v="460"/>
    <x v="31"/>
    <n v="1911"/>
    <n v="0"/>
    <x v="1"/>
  </r>
  <r>
    <s v="4906408561"/>
    <x v="3"/>
    <s v="2"/>
    <d v="2020-02-07T00:00:00"/>
    <x v="5"/>
    <x v="16"/>
    <s v="1010"/>
    <s v="S010"/>
    <s v="H"/>
    <n v="0"/>
    <n v="3"/>
    <x v="0"/>
    <s v="530000171383"/>
    <x v="326"/>
    <x v="16"/>
    <n v="1778"/>
    <n v="0"/>
    <x v="0"/>
  </r>
  <r>
    <s v="4906408636"/>
    <x v="3"/>
    <s v="2"/>
    <d v="2020-02-06T00:00:00"/>
    <x v="3"/>
    <x v="118"/>
    <s v="1020"/>
    <s v="S020"/>
    <s v="S"/>
    <n v="0"/>
    <n v="-3"/>
    <x v="0"/>
    <s v="530000130921"/>
    <x v="30"/>
    <x v="118"/>
    <n v="5926"/>
    <n v="0"/>
    <x v="2"/>
  </r>
  <r>
    <s v="4906408646"/>
    <x v="3"/>
    <s v="2"/>
    <d v="2020-02-07T00:00:00"/>
    <x v="5"/>
    <x v="13"/>
    <s v="1030"/>
    <s v="S030"/>
    <s v="H"/>
    <n v="0"/>
    <n v="1"/>
    <x v="0"/>
    <s v="530000179430"/>
    <x v="478"/>
    <x v="13"/>
    <n v="46100"/>
    <n v="0"/>
    <x v="2"/>
  </r>
  <r>
    <s v="4906408647"/>
    <x v="3"/>
    <s v="2"/>
    <d v="2020-02-07T00:00:00"/>
    <x v="5"/>
    <x v="35"/>
    <s v="1030"/>
    <s v="S030"/>
    <s v="H"/>
    <n v="0"/>
    <n v="1"/>
    <x v="0"/>
    <s v="530000179483"/>
    <x v="478"/>
    <x v="35"/>
    <n v="57200"/>
    <n v="0"/>
    <x v="2"/>
  </r>
  <r>
    <s v="4906408672"/>
    <x v="3"/>
    <s v="2"/>
    <d v="2020-02-07T00:00:00"/>
    <x v="5"/>
    <x v="31"/>
    <s v="1050"/>
    <s v="S050"/>
    <s v="H"/>
    <n v="0"/>
    <n v="1"/>
    <x v="0"/>
    <s v="530000173704"/>
    <x v="460"/>
    <x v="31"/>
    <n v="1911"/>
    <n v="0"/>
    <x v="1"/>
  </r>
  <r>
    <s v="4906408682"/>
    <x v="3"/>
    <s v="2"/>
    <d v="2020-02-07T00:00:00"/>
    <x v="5"/>
    <x v="2"/>
    <s v="1080"/>
    <s v="S080"/>
    <s v="H"/>
    <n v="0"/>
    <n v="1"/>
    <x v="0"/>
    <s v="530000163790"/>
    <x v="449"/>
    <x v="2"/>
    <n v="9490"/>
    <n v="0"/>
    <x v="1"/>
  </r>
  <r>
    <s v="4906408683"/>
    <x v="3"/>
    <s v="2"/>
    <d v="2020-02-08T00:00:00"/>
    <x v="5"/>
    <x v="13"/>
    <s v="1080"/>
    <s v="S080"/>
    <s v="H"/>
    <n v="0"/>
    <n v="1"/>
    <x v="0"/>
    <s v="530000175509"/>
    <x v="480"/>
    <x v="13"/>
    <n v="46100"/>
    <n v="0"/>
    <x v="2"/>
  </r>
  <r>
    <s v="4906408684"/>
    <x v="3"/>
    <s v="2"/>
    <d v="2020-02-08T00:00:00"/>
    <x v="5"/>
    <x v="15"/>
    <s v="1080"/>
    <s v="S080"/>
    <s v="H"/>
    <n v="0"/>
    <n v="1"/>
    <x v="0"/>
    <s v="530000175585"/>
    <x v="480"/>
    <x v="15"/>
    <n v="53650"/>
    <n v="0"/>
    <x v="2"/>
  </r>
  <r>
    <s v="4906408686"/>
    <x v="3"/>
    <s v="2"/>
    <d v="2020-02-08T00:00:00"/>
    <x v="5"/>
    <x v="15"/>
    <s v="1080"/>
    <s v="S080"/>
    <s v="H"/>
    <n v="0"/>
    <n v="1"/>
    <x v="0"/>
    <s v="530000175660"/>
    <x v="480"/>
    <x v="15"/>
    <n v="53650"/>
    <n v="0"/>
    <x v="2"/>
  </r>
  <r>
    <s v="4906408689"/>
    <x v="3"/>
    <s v="2"/>
    <d v="2020-02-08T00:00:00"/>
    <x v="5"/>
    <x v="5"/>
    <s v="1096"/>
    <s v="S096"/>
    <s v="H"/>
    <n v="0"/>
    <n v="1"/>
    <x v="0"/>
    <s v="530000170640"/>
    <x v="193"/>
    <x v="5"/>
    <n v="1297"/>
    <n v="0"/>
    <x v="3"/>
  </r>
  <r>
    <s v="4906408713"/>
    <x v="3"/>
    <s v="2"/>
    <d v="2020-02-07T00:00:00"/>
    <x v="5"/>
    <x v="108"/>
    <s v="1020"/>
    <s v="S020"/>
    <s v="H"/>
    <n v="0"/>
    <n v="3"/>
    <x v="0"/>
    <s v="530000130921"/>
    <x v="30"/>
    <x v="108"/>
    <n v="4861"/>
    <n v="0"/>
    <x v="2"/>
  </r>
  <r>
    <s v="4906408850"/>
    <x v="3"/>
    <s v="2"/>
    <d v="2020-02-10T00:00:00"/>
    <x v="5"/>
    <x v="6"/>
    <s v="1050"/>
    <s v="S050"/>
    <s v="H"/>
    <n v="0"/>
    <n v="1"/>
    <x v="0"/>
    <s v="530000170592"/>
    <x v="460"/>
    <x v="6"/>
    <n v="1446"/>
    <n v="0"/>
    <x v="1"/>
  </r>
  <r>
    <s v="4906408902"/>
    <x v="3"/>
    <s v="2"/>
    <d v="2020-02-10T00:00:00"/>
    <x v="5"/>
    <x v="26"/>
    <s v="1050"/>
    <s v="S050"/>
    <s v="H"/>
    <n v="0"/>
    <n v="1"/>
    <x v="0"/>
    <s v="530000173642"/>
    <x v="469"/>
    <x v="26"/>
    <n v="9000"/>
    <n v="0"/>
    <x v="1"/>
  </r>
  <r>
    <s v="4906408902"/>
    <x v="3"/>
    <s v="2"/>
    <d v="2020-02-10T00:00:00"/>
    <x v="5"/>
    <x v="55"/>
    <s v="1050"/>
    <s v="S050"/>
    <s v="H"/>
    <n v="0"/>
    <n v="1"/>
    <x v="0"/>
    <s v="530000173642"/>
    <x v="469"/>
    <x v="55"/>
    <n v="9800"/>
    <n v="0"/>
    <x v="1"/>
  </r>
  <r>
    <s v="4906409275"/>
    <x v="3"/>
    <s v="2"/>
    <d v="2020-02-10T00:00:00"/>
    <x v="5"/>
    <x v="2"/>
    <s v="1080"/>
    <s v="S080"/>
    <s v="H"/>
    <n v="0"/>
    <n v="1"/>
    <x v="0"/>
    <s v="530000172460"/>
    <x v="480"/>
    <x v="2"/>
    <n v="9490"/>
    <n v="0"/>
    <x v="2"/>
  </r>
  <r>
    <s v="4906409276"/>
    <x v="3"/>
    <s v="2"/>
    <d v="2020-02-10T00:00:00"/>
    <x v="5"/>
    <x v="65"/>
    <s v="1080"/>
    <s v="S080"/>
    <s v="H"/>
    <n v="0"/>
    <n v="1"/>
    <x v="0"/>
    <s v="530000175531"/>
    <x v="480"/>
    <x v="65"/>
    <n v="8130"/>
    <n v="0"/>
    <x v="2"/>
  </r>
  <r>
    <s v="4906409352"/>
    <x v="3"/>
    <s v="2"/>
    <d v="2020-02-10T00:00:00"/>
    <x v="5"/>
    <x v="65"/>
    <s v="1080"/>
    <s v="S080"/>
    <s v="H"/>
    <n v="0"/>
    <n v="1"/>
    <x v="0"/>
    <s v="530000174216"/>
    <x v="480"/>
    <x v="65"/>
    <n v="8130"/>
    <n v="0"/>
    <x v="2"/>
  </r>
  <r>
    <s v="4906409362"/>
    <x v="3"/>
    <s v="2"/>
    <d v="2020-02-10T00:00:00"/>
    <x v="5"/>
    <x v="2"/>
    <s v="1080"/>
    <s v="S080"/>
    <s v="H"/>
    <n v="0"/>
    <n v="1"/>
    <x v="0"/>
    <s v="530000176944"/>
    <x v="480"/>
    <x v="2"/>
    <n v="9490"/>
    <n v="0"/>
    <x v="2"/>
  </r>
  <r>
    <s v="4906409371"/>
    <x v="3"/>
    <s v="2"/>
    <d v="2020-02-10T00:00:00"/>
    <x v="5"/>
    <x v="2"/>
    <s v="1080"/>
    <s v="S080"/>
    <s v="H"/>
    <n v="0"/>
    <n v="1"/>
    <x v="0"/>
    <s v="530000176946"/>
    <x v="480"/>
    <x v="2"/>
    <n v="9490"/>
    <n v="0"/>
    <x v="2"/>
  </r>
  <r>
    <s v="4906409405"/>
    <x v="3"/>
    <s v="2"/>
    <d v="2020-02-10T00:00:00"/>
    <x v="5"/>
    <x v="5"/>
    <s v="1020"/>
    <s v="S020"/>
    <s v="H"/>
    <n v="0"/>
    <n v="1"/>
    <x v="0"/>
    <s v="530000172017"/>
    <x v="476"/>
    <x v="5"/>
    <n v="1297"/>
    <n v="0"/>
    <x v="2"/>
  </r>
  <r>
    <s v="4906409406"/>
    <x v="3"/>
    <s v="2"/>
    <d v="2020-02-10T00:00:00"/>
    <x v="5"/>
    <x v="5"/>
    <s v="1020"/>
    <s v="S020"/>
    <s v="H"/>
    <n v="0"/>
    <n v="1"/>
    <x v="0"/>
    <s v="530000172974"/>
    <x v="79"/>
    <x v="5"/>
    <n v="1297"/>
    <n v="0"/>
    <x v="2"/>
  </r>
  <r>
    <s v="4906409407"/>
    <x v="3"/>
    <s v="2"/>
    <d v="2020-02-10T00:00:00"/>
    <x v="5"/>
    <x v="5"/>
    <s v="1020"/>
    <s v="S020"/>
    <s v="H"/>
    <n v="0"/>
    <n v="1"/>
    <x v="0"/>
    <s v="530000172932"/>
    <x v="843"/>
    <x v="5"/>
    <n v="1297"/>
    <n v="0"/>
    <x v="2"/>
  </r>
  <r>
    <s v="4906409567"/>
    <x v="3"/>
    <s v="2"/>
    <d v="2020-02-07T00:00:00"/>
    <x v="3"/>
    <x v="0"/>
    <s v="1020"/>
    <s v="S020"/>
    <s v="S"/>
    <n v="0"/>
    <n v="-1"/>
    <x v="0"/>
    <s v="530000174521"/>
    <x v="441"/>
    <x v="0"/>
    <n v="41000"/>
    <n v="0"/>
    <x v="2"/>
  </r>
  <r>
    <s v="4906409597"/>
    <x v="3"/>
    <s v="2"/>
    <d v="2020-02-10T00:00:00"/>
    <x v="5"/>
    <x v="13"/>
    <s v="1010"/>
    <s v="S010"/>
    <s v="H"/>
    <n v="0"/>
    <n v="2"/>
    <x v="0"/>
    <s v="530000156701"/>
    <x v="230"/>
    <x v="13"/>
    <n v="46100"/>
    <n v="0"/>
    <x v="0"/>
  </r>
  <r>
    <s v="4906409597"/>
    <x v="3"/>
    <s v="2"/>
    <d v="2020-02-10T00:00:00"/>
    <x v="5"/>
    <x v="28"/>
    <s v="1010"/>
    <s v="S010"/>
    <s v="H"/>
    <n v="0"/>
    <n v="1"/>
    <x v="0"/>
    <s v="530000156701"/>
    <x v="230"/>
    <x v="28"/>
    <n v="44820"/>
    <n v="0"/>
    <x v="0"/>
  </r>
  <r>
    <s v="4906409607"/>
    <x v="3"/>
    <s v="2"/>
    <d v="2020-02-10T00:00:00"/>
    <x v="5"/>
    <x v="0"/>
    <s v="1020"/>
    <s v="S020"/>
    <s v="H"/>
    <n v="0"/>
    <n v="1"/>
    <x v="0"/>
    <s v="530000174846"/>
    <x v="441"/>
    <x v="0"/>
    <n v="41000"/>
    <n v="0"/>
    <x v="2"/>
  </r>
  <r>
    <s v="4906409614"/>
    <x v="3"/>
    <s v="2"/>
    <d v="2020-02-07T00:00:00"/>
    <x v="3"/>
    <x v="7"/>
    <s v="1010"/>
    <s v="S010"/>
    <s v="S"/>
    <n v="0"/>
    <n v="-1"/>
    <x v="0"/>
    <s v="530000178437"/>
    <x v="333"/>
    <x v="7"/>
    <n v="8280"/>
    <n v="0"/>
    <x v="1"/>
  </r>
  <r>
    <s v="4906409656"/>
    <x v="3"/>
    <s v="2"/>
    <d v="2020-02-10T00:00:00"/>
    <x v="5"/>
    <x v="10"/>
    <s v="1020"/>
    <s v="S020"/>
    <s v="H"/>
    <n v="0"/>
    <n v="1"/>
    <x v="0"/>
    <s v="530000174528"/>
    <x v="441"/>
    <x v="10"/>
    <n v="42200"/>
    <n v="0"/>
    <x v="2"/>
  </r>
  <r>
    <s v="4906409687"/>
    <x v="3"/>
    <s v="2"/>
    <d v="2020-02-10T00:00:00"/>
    <x v="5"/>
    <x v="2"/>
    <s v="1020"/>
    <s v="S020"/>
    <s v="H"/>
    <n v="0"/>
    <n v="1"/>
    <x v="0"/>
    <s v="530000174525"/>
    <x v="441"/>
    <x v="2"/>
    <n v="9490"/>
    <n v="0"/>
    <x v="2"/>
  </r>
  <r>
    <s v="4906409688"/>
    <x v="3"/>
    <s v="2"/>
    <d v="2020-02-10T00:00:00"/>
    <x v="5"/>
    <x v="2"/>
    <s v="1020"/>
    <s v="S020"/>
    <s v="H"/>
    <n v="0"/>
    <n v="1"/>
    <x v="0"/>
    <s v="530000174526"/>
    <x v="441"/>
    <x v="2"/>
    <n v="9490"/>
    <n v="0"/>
    <x v="2"/>
  </r>
  <r>
    <s v="4906409692"/>
    <x v="3"/>
    <s v="2"/>
    <d v="2020-02-10T00:00:00"/>
    <x v="5"/>
    <x v="13"/>
    <s v="1060"/>
    <s v="S060"/>
    <s v="H"/>
    <n v="0"/>
    <n v="1"/>
    <x v="0"/>
    <s v="530000154164"/>
    <x v="470"/>
    <x v="13"/>
    <n v="46100"/>
    <n v="0"/>
    <x v="2"/>
  </r>
  <r>
    <s v="4906409695"/>
    <x v="3"/>
    <s v="2"/>
    <d v="2020-02-10T00:00:00"/>
    <x v="5"/>
    <x v="2"/>
    <s v="1060"/>
    <s v="S060"/>
    <s v="H"/>
    <n v="0"/>
    <n v="2"/>
    <x v="0"/>
    <s v="530000154260"/>
    <x v="470"/>
    <x v="2"/>
    <n v="9490"/>
    <n v="0"/>
    <x v="2"/>
  </r>
  <r>
    <s v="4906409811"/>
    <x v="3"/>
    <s v="2"/>
    <d v="2020-02-10T00:00:00"/>
    <x v="5"/>
    <x v="5"/>
    <s v="1020"/>
    <s v="S020"/>
    <s v="H"/>
    <n v="0"/>
    <n v="1"/>
    <x v="0"/>
    <s v="530000174527"/>
    <x v="476"/>
    <x v="5"/>
    <n v="1297"/>
    <n v="0"/>
    <x v="2"/>
  </r>
  <r>
    <s v="4906409964"/>
    <x v="3"/>
    <s v="2"/>
    <d v="2020-02-10T00:00:00"/>
    <x v="5"/>
    <x v="19"/>
    <s v="1010"/>
    <s v="S010"/>
    <s v="H"/>
    <n v="0"/>
    <n v="3"/>
    <x v="0"/>
    <s v="530000172187"/>
    <x v="476"/>
    <x v="19"/>
    <n v="1745"/>
    <n v="0"/>
    <x v="2"/>
  </r>
  <r>
    <s v="4906409965"/>
    <x v="3"/>
    <s v="2"/>
    <d v="2020-02-10T00:00:00"/>
    <x v="5"/>
    <x v="2"/>
    <s v="1010"/>
    <s v="S010"/>
    <s v="H"/>
    <n v="0"/>
    <n v="1"/>
    <x v="0"/>
    <s v="530000177140"/>
    <x v="472"/>
    <x v="2"/>
    <n v="9490"/>
    <n v="0"/>
    <x v="2"/>
  </r>
  <r>
    <s v="4906409967"/>
    <x v="3"/>
    <s v="2"/>
    <d v="2020-02-10T00:00:00"/>
    <x v="5"/>
    <x v="9"/>
    <s v="1060"/>
    <s v="S060"/>
    <s v="H"/>
    <n v="0"/>
    <n v="1"/>
    <x v="0"/>
    <s v="530000163370"/>
    <x v="436"/>
    <x v="9"/>
    <n v="1965"/>
    <n v="0"/>
    <x v="1"/>
  </r>
  <r>
    <s v="4906410042"/>
    <x v="3"/>
    <s v="2"/>
    <d v="2020-02-10T00:00:00"/>
    <x v="5"/>
    <x v="2"/>
    <s v="1010"/>
    <s v="S010"/>
    <s v="H"/>
    <n v="0"/>
    <n v="1"/>
    <x v="0"/>
    <s v="530000177045"/>
    <x v="472"/>
    <x v="2"/>
    <n v="9490"/>
    <n v="0"/>
    <x v="2"/>
  </r>
  <r>
    <s v="4906410188"/>
    <x v="3"/>
    <s v="2"/>
    <d v="2020-02-10T00:00:00"/>
    <x v="5"/>
    <x v="32"/>
    <s v="1030"/>
    <s v="S030"/>
    <s v="H"/>
    <n v="0"/>
    <n v="1"/>
    <x v="0"/>
    <s v="530000176364"/>
    <x v="367"/>
    <x v="32"/>
    <n v="1238"/>
    <n v="0"/>
    <x v="1"/>
  </r>
  <r>
    <s v="4906410188"/>
    <x v="3"/>
    <s v="2"/>
    <d v="2020-02-10T00:00:00"/>
    <x v="5"/>
    <x v="31"/>
    <s v="1030"/>
    <s v="S030"/>
    <s v="H"/>
    <n v="0"/>
    <n v="1"/>
    <x v="0"/>
    <s v="530000176364"/>
    <x v="367"/>
    <x v="31"/>
    <n v="1911"/>
    <n v="0"/>
    <x v="1"/>
  </r>
  <r>
    <s v="4906410318"/>
    <x v="3"/>
    <s v="2"/>
    <d v="2020-02-10T00:00:00"/>
    <x v="5"/>
    <x v="6"/>
    <s v="1010"/>
    <s v="S010"/>
    <s v="H"/>
    <n v="0"/>
    <n v="1"/>
    <x v="0"/>
    <s v="530000177470"/>
    <x v="733"/>
    <x v="6"/>
    <n v="1446"/>
    <n v="0"/>
    <x v="2"/>
  </r>
  <r>
    <s v="4906410322"/>
    <x v="3"/>
    <s v="2"/>
    <d v="2020-02-10T00:00:00"/>
    <x v="5"/>
    <x v="9"/>
    <s v="1050"/>
    <s v="S050"/>
    <s v="H"/>
    <n v="0"/>
    <n v="1"/>
    <x v="0"/>
    <s v="530000174432"/>
    <x v="466"/>
    <x v="9"/>
    <n v="1965"/>
    <n v="0"/>
    <x v="2"/>
  </r>
  <r>
    <s v="4906410323"/>
    <x v="3"/>
    <s v="2"/>
    <d v="2020-02-10T00:00:00"/>
    <x v="5"/>
    <x v="9"/>
    <s v="1050"/>
    <s v="S050"/>
    <s v="H"/>
    <n v="0"/>
    <n v="1"/>
    <x v="0"/>
    <s v="530000170109"/>
    <x v="466"/>
    <x v="9"/>
    <n v="1965"/>
    <n v="0"/>
    <x v="2"/>
  </r>
  <r>
    <s v="4906410560"/>
    <x v="3"/>
    <s v="2"/>
    <d v="2020-02-11T00:00:00"/>
    <x v="3"/>
    <x v="2"/>
    <s v="1030"/>
    <s v="S030"/>
    <s v="S"/>
    <n v="0"/>
    <n v="-1"/>
    <x v="0"/>
    <s v="530000177290"/>
    <x v="427"/>
    <x v="2"/>
    <n v="9490"/>
    <n v="0"/>
    <x v="2"/>
  </r>
  <r>
    <s v="4906410560"/>
    <x v="3"/>
    <s v="2"/>
    <d v="2020-02-11T00:00:00"/>
    <x v="3"/>
    <x v="12"/>
    <s v="1030"/>
    <s v="S030"/>
    <s v="S"/>
    <n v="0"/>
    <n v="-1"/>
    <x v="0"/>
    <s v="530000173018"/>
    <x v="478"/>
    <x v="12"/>
    <n v="10385"/>
    <n v="0"/>
    <x v="2"/>
  </r>
  <r>
    <s v="4906410767"/>
    <x v="3"/>
    <s v="2"/>
    <d v="2020-02-11T00:00:00"/>
    <x v="5"/>
    <x v="2"/>
    <s v="1060"/>
    <s v="S060"/>
    <s v="H"/>
    <n v="0"/>
    <n v="1"/>
    <x v="0"/>
    <s v="530000154260"/>
    <x v="470"/>
    <x v="2"/>
    <n v="9490"/>
    <n v="0"/>
    <x v="2"/>
  </r>
  <r>
    <s v="4906410774"/>
    <x v="3"/>
    <s v="2"/>
    <d v="2020-02-11T00:00:00"/>
    <x v="5"/>
    <x v="32"/>
    <s v="1060"/>
    <s v="S060"/>
    <s v="H"/>
    <n v="0"/>
    <n v="1"/>
    <x v="0"/>
    <s v="530000170563"/>
    <x v="133"/>
    <x v="32"/>
    <n v="1238"/>
    <n v="0"/>
    <x v="2"/>
  </r>
  <r>
    <s v="4906410790"/>
    <x v="3"/>
    <s v="2"/>
    <d v="2020-02-11T00:00:00"/>
    <x v="5"/>
    <x v="12"/>
    <s v="1080"/>
    <s v="S080"/>
    <s v="H"/>
    <n v="0"/>
    <n v="1"/>
    <x v="0"/>
    <s v="530000177196"/>
    <x v="480"/>
    <x v="12"/>
    <n v="10385"/>
    <n v="0"/>
    <x v="2"/>
  </r>
  <r>
    <s v="4906410806"/>
    <x v="3"/>
    <s v="2"/>
    <d v="2020-02-11T00:00:00"/>
    <x v="5"/>
    <x v="2"/>
    <s v="1080"/>
    <s v="S080"/>
    <s v="H"/>
    <n v="0"/>
    <n v="1"/>
    <x v="0"/>
    <s v="530000177184"/>
    <x v="480"/>
    <x v="2"/>
    <n v="9490"/>
    <n v="0"/>
    <x v="2"/>
  </r>
  <r>
    <s v="4906410894"/>
    <x v="3"/>
    <s v="2"/>
    <d v="2020-02-11T00:00:00"/>
    <x v="5"/>
    <x v="9"/>
    <s v="1030"/>
    <s v="S030"/>
    <s v="H"/>
    <n v="0"/>
    <n v="1"/>
    <x v="0"/>
    <s v="530000173786"/>
    <x v="478"/>
    <x v="9"/>
    <n v="1965"/>
    <n v="0"/>
    <x v="2"/>
  </r>
  <r>
    <s v="4906410895"/>
    <x v="3"/>
    <s v="2"/>
    <d v="2020-02-11T00:00:00"/>
    <x v="3"/>
    <x v="9"/>
    <s v="1030"/>
    <s v="S030"/>
    <s v="S"/>
    <n v="0"/>
    <n v="-1"/>
    <x v="0"/>
    <s v="530000173786"/>
    <x v="478"/>
    <x v="9"/>
    <n v="1965"/>
    <n v="0"/>
    <x v="2"/>
  </r>
  <r>
    <s v="4906410896"/>
    <x v="3"/>
    <s v="2"/>
    <d v="2020-02-11T00:00:00"/>
    <x v="5"/>
    <x v="31"/>
    <s v="1030"/>
    <s v="S030"/>
    <s v="H"/>
    <n v="0"/>
    <n v="1"/>
    <x v="0"/>
    <s v="530000173786"/>
    <x v="478"/>
    <x v="31"/>
    <n v="1911"/>
    <n v="0"/>
    <x v="2"/>
  </r>
  <r>
    <s v="4906410903"/>
    <x v="3"/>
    <s v="2"/>
    <d v="2020-02-11T00:00:00"/>
    <x v="5"/>
    <x v="12"/>
    <s v="1080"/>
    <s v="S080"/>
    <s v="H"/>
    <n v="0"/>
    <n v="1"/>
    <x v="0"/>
    <s v="530000177194"/>
    <x v="480"/>
    <x v="12"/>
    <n v="10385"/>
    <n v="0"/>
    <x v="2"/>
  </r>
  <r>
    <s v="4906410922"/>
    <x v="3"/>
    <s v="2"/>
    <d v="2020-02-11T00:00:00"/>
    <x v="5"/>
    <x v="2"/>
    <s v="1080"/>
    <s v="S080"/>
    <s v="H"/>
    <n v="0"/>
    <n v="1"/>
    <x v="0"/>
    <s v="530000177206"/>
    <x v="480"/>
    <x v="2"/>
    <n v="9490"/>
    <n v="0"/>
    <x v="2"/>
  </r>
  <r>
    <s v="4906410950"/>
    <x v="3"/>
    <s v="2"/>
    <d v="2020-02-11T00:00:00"/>
    <x v="5"/>
    <x v="17"/>
    <s v="1010"/>
    <s v="S010"/>
    <s v="H"/>
    <n v="0"/>
    <n v="1"/>
    <x v="0"/>
    <s v="530000170687"/>
    <x v="982"/>
    <x v="17"/>
    <n v="43365"/>
    <n v="0"/>
    <x v="3"/>
  </r>
  <r>
    <s v="4906410950"/>
    <x v="3"/>
    <s v="2"/>
    <d v="2020-02-11T00:00:00"/>
    <x v="5"/>
    <x v="13"/>
    <s v="1010"/>
    <s v="S010"/>
    <s v="H"/>
    <n v="0"/>
    <n v="1"/>
    <x v="0"/>
    <s v="530000170687"/>
    <x v="982"/>
    <x v="13"/>
    <n v="46100"/>
    <n v="0"/>
    <x v="3"/>
  </r>
  <r>
    <s v="4906410954"/>
    <x v="3"/>
    <s v="2"/>
    <d v="2020-02-11T00:00:00"/>
    <x v="5"/>
    <x v="17"/>
    <s v="1010"/>
    <s v="S010"/>
    <s v="H"/>
    <n v="0"/>
    <n v="1"/>
    <x v="0"/>
    <s v="530000170643"/>
    <x v="982"/>
    <x v="17"/>
    <n v="43365"/>
    <n v="0"/>
    <x v="3"/>
  </r>
  <r>
    <s v="4906410954"/>
    <x v="3"/>
    <s v="2"/>
    <d v="2020-02-11T00:00:00"/>
    <x v="5"/>
    <x v="13"/>
    <s v="1010"/>
    <s v="S010"/>
    <s v="H"/>
    <n v="0"/>
    <n v="1"/>
    <x v="0"/>
    <s v="530000170643"/>
    <x v="982"/>
    <x v="13"/>
    <n v="46100"/>
    <n v="0"/>
    <x v="3"/>
  </r>
  <r>
    <s v="4906411024"/>
    <x v="3"/>
    <s v="2"/>
    <d v="2020-02-11T00:00:00"/>
    <x v="5"/>
    <x v="6"/>
    <s v="1030"/>
    <s v="S030"/>
    <s v="H"/>
    <n v="0"/>
    <n v="1"/>
    <x v="0"/>
    <s v="530000106455"/>
    <x v="959"/>
    <x v="6"/>
    <n v="1446"/>
    <n v="0"/>
    <x v="1"/>
  </r>
  <r>
    <s v="4906411033"/>
    <x v="3"/>
    <s v="2"/>
    <d v="2020-02-11T00:00:00"/>
    <x v="3"/>
    <x v="17"/>
    <s v="1010"/>
    <s v="S010"/>
    <s v="S"/>
    <n v="0"/>
    <n v="-1"/>
    <x v="0"/>
    <s v="530000170687"/>
    <x v="982"/>
    <x v="17"/>
    <n v="43365"/>
    <n v="0"/>
    <x v="3"/>
  </r>
  <r>
    <s v="4906411292"/>
    <x v="3"/>
    <s v="2"/>
    <d v="2020-02-11T00:00:00"/>
    <x v="5"/>
    <x v="5"/>
    <s v="1010"/>
    <s v="S010"/>
    <s v="H"/>
    <n v="0"/>
    <n v="9"/>
    <x v="0"/>
    <s v="530000177009"/>
    <x v="6"/>
    <x v="5"/>
    <n v="1297"/>
    <n v="0"/>
    <x v="3"/>
  </r>
  <r>
    <s v="4906411293"/>
    <x v="3"/>
    <s v="2"/>
    <d v="2020-02-11T00:00:00"/>
    <x v="5"/>
    <x v="36"/>
    <s v="1010"/>
    <s v="S010"/>
    <s v="H"/>
    <n v="0"/>
    <n v="2"/>
    <x v="0"/>
    <s v="530000131650"/>
    <x v="225"/>
    <x v="36"/>
    <n v="3195"/>
    <n v="0"/>
    <x v="0"/>
  </r>
  <r>
    <s v="4906411346"/>
    <x v="3"/>
    <s v="2"/>
    <d v="2020-02-11T00:00:00"/>
    <x v="5"/>
    <x v="9"/>
    <s v="1030"/>
    <s v="S030"/>
    <s v="H"/>
    <n v="0"/>
    <n v="1"/>
    <x v="0"/>
    <s v="530000174854"/>
    <x v="478"/>
    <x v="9"/>
    <n v="1965"/>
    <n v="0"/>
    <x v="2"/>
  </r>
  <r>
    <s v="4906411737"/>
    <x v="3"/>
    <s v="2"/>
    <d v="2020-02-11T00:00:00"/>
    <x v="5"/>
    <x v="2"/>
    <s v="1060"/>
    <s v="S060"/>
    <s v="H"/>
    <n v="0"/>
    <n v="1"/>
    <x v="0"/>
    <s v="530000159433"/>
    <x v="440"/>
    <x v="2"/>
    <n v="9490"/>
    <n v="0"/>
    <x v="1"/>
  </r>
  <r>
    <s v="4906411761"/>
    <x v="3"/>
    <s v="2"/>
    <d v="2020-02-11T00:00:00"/>
    <x v="5"/>
    <x v="6"/>
    <s v="1020"/>
    <s v="S020"/>
    <s v="H"/>
    <n v="0"/>
    <n v="1"/>
    <x v="0"/>
    <s v="530000174619"/>
    <x v="430"/>
    <x v="6"/>
    <n v="1446"/>
    <n v="0"/>
    <x v="1"/>
  </r>
  <r>
    <s v="4906411771"/>
    <x v="3"/>
    <s v="2"/>
    <d v="2020-02-11T00:00:00"/>
    <x v="5"/>
    <x v="6"/>
    <s v="1050"/>
    <s v="S050"/>
    <s v="H"/>
    <n v="0"/>
    <n v="1"/>
    <x v="0"/>
    <s v="530000171933"/>
    <x v="7"/>
    <x v="6"/>
    <n v="1446"/>
    <n v="0"/>
    <x v="2"/>
  </r>
  <r>
    <s v="4906411797"/>
    <x v="3"/>
    <s v="2"/>
    <d v="2020-02-12T00:00:00"/>
    <x v="5"/>
    <x v="31"/>
    <s v="1060"/>
    <s v="S060"/>
    <s v="H"/>
    <n v="0"/>
    <n v="1"/>
    <x v="0"/>
    <s v="530000172737"/>
    <x v="428"/>
    <x v="31"/>
    <n v="1911"/>
    <n v="0"/>
    <x v="1"/>
  </r>
  <r>
    <s v="4906412335"/>
    <x v="3"/>
    <s v="2"/>
    <d v="2020-02-12T00:00:00"/>
    <x v="5"/>
    <x v="5"/>
    <s v="1060"/>
    <s v="S060"/>
    <s v="H"/>
    <n v="0"/>
    <n v="2"/>
    <x v="0"/>
    <s v="530000172269"/>
    <x v="193"/>
    <x v="5"/>
    <n v="1297"/>
    <n v="0"/>
    <x v="3"/>
  </r>
  <r>
    <s v="4906412367"/>
    <x v="3"/>
    <s v="2"/>
    <d v="2020-02-12T00:00:00"/>
    <x v="5"/>
    <x v="2"/>
    <s v="1080"/>
    <s v="S080"/>
    <s v="H"/>
    <n v="0"/>
    <n v="1"/>
    <x v="0"/>
    <s v="530000177105"/>
    <x v="480"/>
    <x v="2"/>
    <n v="9490"/>
    <n v="0"/>
    <x v="2"/>
  </r>
  <r>
    <s v="4906412390"/>
    <x v="3"/>
    <s v="2"/>
    <d v="2020-02-12T00:00:00"/>
    <x v="5"/>
    <x v="28"/>
    <s v="1020"/>
    <s v="S020"/>
    <s v="H"/>
    <n v="0"/>
    <n v="1"/>
    <x v="0"/>
    <s v="530000174327"/>
    <x v="441"/>
    <x v="28"/>
    <n v="44820"/>
    <n v="0"/>
    <x v="2"/>
  </r>
  <r>
    <s v="4906412417"/>
    <x v="3"/>
    <s v="2"/>
    <d v="2020-02-12T00:00:00"/>
    <x v="5"/>
    <x v="36"/>
    <s v="1010"/>
    <s v="S010"/>
    <s v="H"/>
    <n v="0"/>
    <n v="2"/>
    <x v="0"/>
    <s v="530000131650"/>
    <x v="225"/>
    <x v="36"/>
    <n v="3195"/>
    <n v="0"/>
    <x v="0"/>
  </r>
  <r>
    <s v="4906412443"/>
    <x v="3"/>
    <s v="2"/>
    <d v="2020-02-12T00:00:00"/>
    <x v="5"/>
    <x v="2"/>
    <s v="1080"/>
    <s v="S080"/>
    <s v="H"/>
    <n v="0"/>
    <n v="1"/>
    <x v="0"/>
    <s v="530000177048"/>
    <x v="480"/>
    <x v="2"/>
    <n v="9490"/>
    <n v="0"/>
    <x v="2"/>
  </r>
  <r>
    <s v="4906412457"/>
    <x v="3"/>
    <s v="2"/>
    <d v="2020-02-12T00:00:00"/>
    <x v="5"/>
    <x v="18"/>
    <s v="1010"/>
    <s v="S010"/>
    <s v="H"/>
    <n v="0"/>
    <n v="1"/>
    <x v="0"/>
    <s v="530000160407"/>
    <x v="272"/>
    <x v="18"/>
    <n v="52000"/>
    <n v="0"/>
    <x v="0"/>
  </r>
  <r>
    <s v="4906412462"/>
    <x v="3"/>
    <s v="2"/>
    <d v="2020-02-12T00:00:00"/>
    <x v="5"/>
    <x v="2"/>
    <s v="1080"/>
    <s v="S080"/>
    <s v="H"/>
    <n v="0"/>
    <n v="1"/>
    <x v="0"/>
    <s v="530000177106"/>
    <x v="480"/>
    <x v="2"/>
    <n v="9490"/>
    <n v="0"/>
    <x v="2"/>
  </r>
  <r>
    <s v="4906412464"/>
    <x v="3"/>
    <s v="2"/>
    <d v="2020-02-12T00:00:00"/>
    <x v="5"/>
    <x v="10"/>
    <s v="1010"/>
    <s v="S010"/>
    <s v="H"/>
    <n v="0"/>
    <n v="1"/>
    <x v="0"/>
    <s v="530000153924"/>
    <x v="261"/>
    <x v="10"/>
    <n v="42200"/>
    <n v="0"/>
    <x v="0"/>
  </r>
  <r>
    <s v="4906412502"/>
    <x v="3"/>
    <s v="2"/>
    <d v="2020-02-12T00:00:00"/>
    <x v="5"/>
    <x v="17"/>
    <s v="1010"/>
    <s v="S010"/>
    <s v="H"/>
    <n v="0"/>
    <n v="1"/>
    <x v="0"/>
    <s v="530000170687"/>
    <x v="982"/>
    <x v="17"/>
    <n v="43365"/>
    <n v="0"/>
    <x v="3"/>
  </r>
  <r>
    <s v="4906412503"/>
    <x v="3"/>
    <s v="2"/>
    <d v="2020-02-12T00:00:00"/>
    <x v="5"/>
    <x v="5"/>
    <s v="1020"/>
    <s v="S020"/>
    <s v="H"/>
    <n v="0"/>
    <n v="1"/>
    <x v="0"/>
    <s v="530000174775"/>
    <x v="476"/>
    <x v="5"/>
    <n v="1297"/>
    <n v="0"/>
    <x v="2"/>
  </r>
  <r>
    <s v="4906412667"/>
    <x v="3"/>
    <s v="2"/>
    <d v="2020-02-12T00:00:00"/>
    <x v="5"/>
    <x v="14"/>
    <s v="1010"/>
    <s v="S010"/>
    <s v="H"/>
    <n v="0"/>
    <n v="1"/>
    <x v="0"/>
    <s v="530000174201"/>
    <x v="257"/>
    <x v="14"/>
    <n v="50350"/>
    <n v="0"/>
    <x v="0"/>
  </r>
  <r>
    <s v="4906412667"/>
    <x v="3"/>
    <s v="2"/>
    <d v="2020-02-12T00:00:00"/>
    <x v="5"/>
    <x v="14"/>
    <s v="1010"/>
    <s v="S010"/>
    <s v="H"/>
    <n v="0"/>
    <n v="1"/>
    <x v="0"/>
    <s v="530000174201"/>
    <x v="257"/>
    <x v="14"/>
    <n v="50350"/>
    <n v="0"/>
    <x v="0"/>
  </r>
  <r>
    <s v="4906412668"/>
    <x v="3"/>
    <s v="2"/>
    <d v="2020-02-12T00:00:00"/>
    <x v="5"/>
    <x v="5"/>
    <s v="1020"/>
    <s v="S020"/>
    <s v="H"/>
    <n v="0"/>
    <n v="1"/>
    <x v="0"/>
    <s v="530000177652"/>
    <x v="476"/>
    <x v="5"/>
    <n v="1297"/>
    <n v="0"/>
    <x v="2"/>
  </r>
  <r>
    <s v="4906412682"/>
    <x v="3"/>
    <s v="2"/>
    <d v="2020-02-12T00:00:00"/>
    <x v="5"/>
    <x v="28"/>
    <s v="1010"/>
    <s v="S010"/>
    <s v="H"/>
    <n v="0"/>
    <n v="1"/>
    <x v="0"/>
    <s v="530000177112"/>
    <x v="956"/>
    <x v="28"/>
    <n v="44820"/>
    <n v="0"/>
    <x v="1"/>
  </r>
  <r>
    <s v="4906412697"/>
    <x v="3"/>
    <s v="2"/>
    <d v="2020-02-12T00:00:00"/>
    <x v="5"/>
    <x v="6"/>
    <s v="1060"/>
    <s v="S060"/>
    <s v="H"/>
    <n v="0"/>
    <n v="1"/>
    <x v="0"/>
    <s v="530000164863"/>
    <x v="479"/>
    <x v="6"/>
    <n v="1446"/>
    <n v="0"/>
    <x v="2"/>
  </r>
  <r>
    <s v="4906412750"/>
    <x v="3"/>
    <s v="2"/>
    <d v="2020-02-12T00:00:00"/>
    <x v="5"/>
    <x v="15"/>
    <s v="1001"/>
    <s v="S001"/>
    <s v="H"/>
    <n v="0"/>
    <n v="1"/>
    <x v="0"/>
    <s v="530000171421"/>
    <x v="272"/>
    <x v="15"/>
    <n v="53650"/>
    <n v="0"/>
    <x v="0"/>
  </r>
  <r>
    <s v="4906412765"/>
    <x v="3"/>
    <s v="2"/>
    <d v="2020-02-12T00:00:00"/>
    <x v="5"/>
    <x v="13"/>
    <s v="1050"/>
    <s v="S050"/>
    <s v="H"/>
    <n v="0"/>
    <n v="1"/>
    <x v="0"/>
    <s v="530000160130"/>
    <x v="272"/>
    <x v="13"/>
    <n v="46100"/>
    <n v="0"/>
    <x v="0"/>
  </r>
  <r>
    <s v="4906412799"/>
    <x v="3"/>
    <s v="2"/>
    <d v="2020-02-12T00:00:00"/>
    <x v="5"/>
    <x v="5"/>
    <s v="1030"/>
    <s v="S030"/>
    <s v="H"/>
    <n v="0"/>
    <n v="9"/>
    <x v="0"/>
    <s v="530000172256"/>
    <x v="531"/>
    <x v="5"/>
    <n v="1297"/>
    <n v="0"/>
    <x v="3"/>
  </r>
  <r>
    <s v="4906412899"/>
    <x v="3"/>
    <s v="2"/>
    <d v="2020-02-12T00:00:00"/>
    <x v="5"/>
    <x v="5"/>
    <s v="1017"/>
    <s v="S017"/>
    <s v="H"/>
    <n v="0"/>
    <n v="1"/>
    <x v="0"/>
    <s v="530000173229"/>
    <x v="79"/>
    <x v="5"/>
    <n v="1297"/>
    <n v="0"/>
    <x v="2"/>
  </r>
  <r>
    <s v="4906412980"/>
    <x v="3"/>
    <s v="2"/>
    <d v="2020-02-12T00:00:00"/>
    <x v="3"/>
    <x v="14"/>
    <s v="1010"/>
    <s v="S010"/>
    <s v="S"/>
    <n v="0"/>
    <n v="-1"/>
    <x v="0"/>
    <s v="530000174201"/>
    <x v="257"/>
    <x v="14"/>
    <n v="50350"/>
    <n v="0"/>
    <x v="0"/>
  </r>
  <r>
    <s v="4906412996"/>
    <x v="3"/>
    <s v="2"/>
    <d v="2020-02-12T00:00:00"/>
    <x v="5"/>
    <x v="7"/>
    <s v="1010"/>
    <s v="S010"/>
    <s v="H"/>
    <n v="0"/>
    <n v="1"/>
    <x v="0"/>
    <s v="530000165092"/>
    <x v="292"/>
    <x v="7"/>
    <n v="8280"/>
    <n v="0"/>
    <x v="0"/>
  </r>
  <r>
    <s v="4906413165"/>
    <x v="3"/>
    <s v="2"/>
    <d v="2020-02-12T00:00:00"/>
    <x v="5"/>
    <x v="7"/>
    <s v="1030"/>
    <s v="S030"/>
    <s v="H"/>
    <n v="0"/>
    <n v="1"/>
    <x v="0"/>
    <s v="530000177230"/>
    <x v="478"/>
    <x v="7"/>
    <n v="8280"/>
    <n v="0"/>
    <x v="2"/>
  </r>
  <r>
    <s v="4906413255"/>
    <x v="3"/>
    <s v="2"/>
    <d v="2020-02-12T00:00:00"/>
    <x v="5"/>
    <x v="0"/>
    <s v="1050"/>
    <s v="S050"/>
    <s v="H"/>
    <n v="0"/>
    <n v="1"/>
    <x v="0"/>
    <s v="530000178754"/>
    <x v="424"/>
    <x v="0"/>
    <n v="41000"/>
    <n v="0"/>
    <x v="2"/>
  </r>
  <r>
    <s v="4906413258"/>
    <x v="3"/>
    <s v="2"/>
    <d v="2020-02-12T00:00:00"/>
    <x v="5"/>
    <x v="31"/>
    <s v="1050"/>
    <s v="S050"/>
    <s v="H"/>
    <n v="0"/>
    <n v="1"/>
    <x v="0"/>
    <s v="530000171540"/>
    <x v="466"/>
    <x v="31"/>
    <n v="1911"/>
    <n v="0"/>
    <x v="2"/>
  </r>
  <r>
    <s v="4906413288"/>
    <x v="3"/>
    <s v="2"/>
    <d v="2020-02-13T00:00:00"/>
    <x v="5"/>
    <x v="7"/>
    <s v="1080"/>
    <s v="S080"/>
    <s v="H"/>
    <n v="0"/>
    <n v="1"/>
    <x v="0"/>
    <s v="530000177630"/>
    <x v="480"/>
    <x v="7"/>
    <n v="8280"/>
    <n v="0"/>
    <x v="2"/>
  </r>
  <r>
    <s v="4906413321"/>
    <x v="3"/>
    <s v="2"/>
    <d v="2020-02-12T00:00:00"/>
    <x v="5"/>
    <x v="19"/>
    <s v="1096"/>
    <s v="S096"/>
    <s v="H"/>
    <n v="0"/>
    <n v="1"/>
    <x v="0"/>
    <s v="530000170939"/>
    <x v="348"/>
    <x v="19"/>
    <n v="1745"/>
    <n v="0"/>
    <x v="0"/>
  </r>
  <r>
    <s v="4906413696"/>
    <x v="3"/>
    <s v="2"/>
    <d v="2020-02-13T00:00:00"/>
    <x v="5"/>
    <x v="7"/>
    <s v="1080"/>
    <s v="S080"/>
    <s v="H"/>
    <n v="0"/>
    <n v="1"/>
    <x v="0"/>
    <s v="530000177667"/>
    <x v="480"/>
    <x v="7"/>
    <n v="8280"/>
    <n v="0"/>
    <x v="2"/>
  </r>
  <r>
    <s v="4906413736"/>
    <x v="3"/>
    <s v="2"/>
    <d v="2020-02-13T00:00:00"/>
    <x v="5"/>
    <x v="5"/>
    <s v="1060"/>
    <s v="S060"/>
    <s v="H"/>
    <n v="0"/>
    <n v="1"/>
    <x v="0"/>
    <s v="530000177843"/>
    <x v="433"/>
    <x v="5"/>
    <n v="1297"/>
    <n v="0"/>
    <x v="3"/>
  </r>
  <r>
    <s v="4906413792"/>
    <x v="3"/>
    <s v="2"/>
    <d v="2020-02-13T00:00:00"/>
    <x v="5"/>
    <x v="7"/>
    <s v="1080"/>
    <s v="S080"/>
    <s v="H"/>
    <n v="0"/>
    <n v="1"/>
    <x v="0"/>
    <s v="530000177508"/>
    <x v="480"/>
    <x v="7"/>
    <n v="8280"/>
    <n v="0"/>
    <x v="2"/>
  </r>
  <r>
    <s v="4906413809"/>
    <x v="3"/>
    <s v="2"/>
    <d v="2020-02-12T00:00:00"/>
    <x v="3"/>
    <x v="36"/>
    <s v="1010"/>
    <s v="S010"/>
    <s v="S"/>
    <n v="0"/>
    <n v="-2"/>
    <x v="0"/>
    <s v="530000131650"/>
    <x v="225"/>
    <x v="36"/>
    <n v="3195"/>
    <n v="0"/>
    <x v="0"/>
  </r>
  <r>
    <s v="4906413926"/>
    <x v="3"/>
    <s v="2"/>
    <d v="2020-02-13T00:00:00"/>
    <x v="5"/>
    <x v="5"/>
    <s v="1017"/>
    <s v="S017"/>
    <s v="H"/>
    <n v="0"/>
    <n v="1"/>
    <x v="0"/>
    <s v="530000173454"/>
    <x v="79"/>
    <x v="5"/>
    <n v="1297"/>
    <n v="0"/>
    <x v="2"/>
  </r>
  <r>
    <s v="4906414365"/>
    <x v="3"/>
    <s v="2"/>
    <d v="2020-02-13T00:00:00"/>
    <x v="1"/>
    <x v="6"/>
    <s v="1030"/>
    <s v="S030"/>
    <s v="H"/>
    <n v="0"/>
    <n v="1"/>
    <x v="0"/>
    <s v="530000177230"/>
    <x v="478"/>
    <x v="6"/>
    <n v="1446"/>
    <n v="0"/>
    <x v="2"/>
  </r>
  <r>
    <s v="4906414388"/>
    <x v="3"/>
    <s v="2"/>
    <d v="2020-02-13T00:00:00"/>
    <x v="5"/>
    <x v="65"/>
    <s v="1030"/>
    <s v="S030"/>
    <s v="H"/>
    <n v="0"/>
    <n v="1"/>
    <x v="0"/>
    <s v="530000159863"/>
    <x v="272"/>
    <x v="65"/>
    <n v="8130"/>
    <n v="0"/>
    <x v="0"/>
  </r>
  <r>
    <s v="4906414526"/>
    <x v="3"/>
    <s v="2"/>
    <d v="2020-02-13T00:00:00"/>
    <x v="5"/>
    <x v="5"/>
    <s v="1080"/>
    <s v="S080"/>
    <s v="H"/>
    <n v="0"/>
    <n v="1"/>
    <x v="0"/>
    <s v="530000173672"/>
    <x v="193"/>
    <x v="5"/>
    <n v="1297"/>
    <n v="0"/>
    <x v="3"/>
  </r>
  <r>
    <s v="4906414556"/>
    <x v="3"/>
    <s v="2"/>
    <d v="2020-02-12T00:00:00"/>
    <x v="3"/>
    <x v="13"/>
    <s v="1050"/>
    <s v="S050"/>
    <s v="S"/>
    <n v="0"/>
    <n v="-1"/>
    <x v="0"/>
    <s v="530000160130"/>
    <x v="272"/>
    <x v="13"/>
    <n v="46100"/>
    <n v="0"/>
    <x v="0"/>
  </r>
  <r>
    <s v="4906414605"/>
    <x v="3"/>
    <s v="2"/>
    <d v="2020-02-13T00:00:00"/>
    <x v="5"/>
    <x v="5"/>
    <s v="1080"/>
    <s v="S080"/>
    <s v="H"/>
    <n v="0"/>
    <n v="1"/>
    <x v="0"/>
    <s v="530000177182"/>
    <x v="79"/>
    <x v="5"/>
    <n v="1297"/>
    <n v="0"/>
    <x v="2"/>
  </r>
  <r>
    <s v="4906414713"/>
    <x v="3"/>
    <s v="2"/>
    <d v="2020-02-13T00:00:00"/>
    <x v="5"/>
    <x v="5"/>
    <s v="1080"/>
    <s v="S080"/>
    <s v="H"/>
    <n v="0"/>
    <n v="1"/>
    <x v="0"/>
    <s v="530000161888"/>
    <x v="843"/>
    <x v="5"/>
    <n v="1297"/>
    <n v="0"/>
    <x v="2"/>
  </r>
  <r>
    <s v="4906414728"/>
    <x v="3"/>
    <s v="2"/>
    <d v="2020-02-13T00:00:00"/>
    <x v="5"/>
    <x v="10"/>
    <s v="1010"/>
    <s v="S010"/>
    <s v="H"/>
    <n v="0"/>
    <n v="1"/>
    <x v="0"/>
    <s v="530000167761"/>
    <x v="733"/>
    <x v="10"/>
    <n v="42200"/>
    <n v="0"/>
    <x v="2"/>
  </r>
  <r>
    <s v="4906414794"/>
    <x v="3"/>
    <s v="2"/>
    <d v="2020-02-13T00:00:00"/>
    <x v="5"/>
    <x v="2"/>
    <s v="1010"/>
    <s v="S010"/>
    <s v="H"/>
    <n v="0"/>
    <n v="1"/>
    <x v="0"/>
    <s v="530000177088"/>
    <x v="472"/>
    <x v="2"/>
    <n v="9490"/>
    <n v="0"/>
    <x v="2"/>
  </r>
  <r>
    <s v="4906414801"/>
    <x v="3"/>
    <s v="2"/>
    <d v="2020-02-13T00:00:00"/>
    <x v="5"/>
    <x v="2"/>
    <s v="1010"/>
    <s v="S010"/>
    <s v="H"/>
    <n v="0"/>
    <n v="1"/>
    <x v="0"/>
    <s v="530000176977"/>
    <x v="472"/>
    <x v="2"/>
    <n v="9490"/>
    <n v="0"/>
    <x v="2"/>
  </r>
  <r>
    <s v="4906414833"/>
    <x v="3"/>
    <s v="2"/>
    <d v="2020-02-13T00:00:00"/>
    <x v="5"/>
    <x v="13"/>
    <s v="1020"/>
    <s v="S020"/>
    <s v="H"/>
    <n v="0"/>
    <n v="1"/>
    <x v="0"/>
    <s v="530000170649"/>
    <x v="439"/>
    <x v="13"/>
    <n v="46100"/>
    <n v="0"/>
    <x v="1"/>
  </r>
  <r>
    <s v="4906414842"/>
    <x v="3"/>
    <s v="2"/>
    <d v="2020-02-13T00:00:00"/>
    <x v="5"/>
    <x v="7"/>
    <s v="1050"/>
    <s v="S050"/>
    <s v="H"/>
    <n v="0"/>
    <n v="1"/>
    <x v="0"/>
    <s v="530000168271"/>
    <x v="435"/>
    <x v="7"/>
    <n v="8280"/>
    <n v="0"/>
    <x v="1"/>
  </r>
  <r>
    <s v="4906414863"/>
    <x v="3"/>
    <s v="2"/>
    <d v="2020-02-13T00:00:00"/>
    <x v="5"/>
    <x v="2"/>
    <s v="1096"/>
    <s v="S096"/>
    <s v="H"/>
    <n v="0"/>
    <n v="1"/>
    <x v="0"/>
    <s v="530000169383"/>
    <x v="499"/>
    <x v="2"/>
    <n v="9490"/>
    <n v="0"/>
    <x v="1"/>
  </r>
  <r>
    <s v="4906414917"/>
    <x v="3"/>
    <s v="2"/>
    <d v="2020-02-13T00:00:00"/>
    <x v="5"/>
    <x v="7"/>
    <s v="1020"/>
    <s v="S020"/>
    <s v="H"/>
    <n v="0"/>
    <n v="1"/>
    <x v="0"/>
    <s v="530000174161"/>
    <x v="441"/>
    <x v="7"/>
    <n v="8280"/>
    <n v="0"/>
    <x v="2"/>
  </r>
  <r>
    <s v="4906414941"/>
    <x v="3"/>
    <s v="2"/>
    <d v="2020-02-13T00:00:00"/>
    <x v="5"/>
    <x v="0"/>
    <s v="1020"/>
    <s v="S020"/>
    <s v="H"/>
    <n v="0"/>
    <n v="1"/>
    <x v="0"/>
    <s v="530000167716"/>
    <x v="441"/>
    <x v="0"/>
    <n v="41000"/>
    <n v="0"/>
    <x v="2"/>
  </r>
  <r>
    <s v="4906415175"/>
    <x v="3"/>
    <s v="2"/>
    <d v="2020-02-14T00:00:00"/>
    <x v="5"/>
    <x v="117"/>
    <s v="1050"/>
    <s v="S050"/>
    <s v="H"/>
    <n v="0"/>
    <n v="1"/>
    <x v="0"/>
    <s v="530000153488"/>
    <x v="466"/>
    <x v="117"/>
    <n v="0"/>
    <n v="0"/>
    <x v="2"/>
  </r>
  <r>
    <s v="4906415294"/>
    <x v="3"/>
    <s v="2"/>
    <d v="2020-02-14T00:00:00"/>
    <x v="5"/>
    <x v="84"/>
    <s v="1010"/>
    <s v="S010"/>
    <s v="H"/>
    <n v="0"/>
    <n v="1"/>
    <x v="0"/>
    <s v="530000169252"/>
    <x v="733"/>
    <x v="84"/>
    <n v="19353"/>
    <n v="0"/>
    <x v="2"/>
  </r>
  <r>
    <s v="4906415350"/>
    <x v="3"/>
    <s v="2"/>
    <d v="2020-02-14T00:00:00"/>
    <x v="5"/>
    <x v="5"/>
    <s v="1060"/>
    <s v="S060"/>
    <s v="H"/>
    <n v="0"/>
    <n v="1"/>
    <x v="0"/>
    <s v="530000177804"/>
    <x v="433"/>
    <x v="5"/>
    <n v="1297"/>
    <n v="0"/>
    <x v="3"/>
  </r>
  <r>
    <s v="4906415352"/>
    <x v="3"/>
    <s v="2"/>
    <d v="2020-02-14T00:00:00"/>
    <x v="1"/>
    <x v="19"/>
    <s v="1010"/>
    <s v="S010"/>
    <s v="H"/>
    <n v="0"/>
    <n v="1"/>
    <x v="0"/>
    <s v="530000179868"/>
    <x v="35"/>
    <x v="19"/>
    <n v="1745"/>
    <n v="0"/>
    <x v="3"/>
  </r>
  <r>
    <s v="4906415553"/>
    <x v="3"/>
    <s v="2"/>
    <d v="2020-02-14T00:00:00"/>
    <x v="5"/>
    <x v="21"/>
    <s v="1096"/>
    <s v="S096"/>
    <s v="H"/>
    <n v="0"/>
    <n v="1"/>
    <x v="0"/>
    <s v="530000165126"/>
    <x v="983"/>
    <x v="21"/>
    <n v="1708"/>
    <n v="0"/>
    <x v="0"/>
  </r>
  <r>
    <s v="4906415553"/>
    <x v="3"/>
    <s v="2"/>
    <d v="2020-02-14T00:00:00"/>
    <x v="5"/>
    <x v="5"/>
    <s v="1096"/>
    <s v="S096"/>
    <s v="H"/>
    <n v="0"/>
    <n v="1"/>
    <x v="0"/>
    <s v="530000165126"/>
    <x v="983"/>
    <x v="5"/>
    <n v="1297"/>
    <n v="0"/>
    <x v="0"/>
  </r>
  <r>
    <s v="4906415588"/>
    <x v="3"/>
    <s v="2"/>
    <d v="2020-02-14T00:00:00"/>
    <x v="5"/>
    <x v="10"/>
    <s v="1010"/>
    <s v="S010"/>
    <s v="H"/>
    <n v="0"/>
    <n v="1"/>
    <x v="0"/>
    <s v="530000167673"/>
    <x v="733"/>
    <x v="10"/>
    <n v="42200"/>
    <n v="0"/>
    <x v="2"/>
  </r>
  <r>
    <s v="4906415769"/>
    <x v="3"/>
    <s v="2"/>
    <d v="2020-02-14T00:00:00"/>
    <x v="5"/>
    <x v="0"/>
    <s v="1010"/>
    <s v="S010"/>
    <s v="H"/>
    <n v="0"/>
    <n v="1"/>
    <x v="0"/>
    <s v="530000171441"/>
    <x v="733"/>
    <x v="0"/>
    <n v="41000"/>
    <n v="0"/>
    <x v="2"/>
  </r>
  <r>
    <s v="4906415840"/>
    <x v="3"/>
    <s v="2"/>
    <d v="2020-02-14T00:00:00"/>
    <x v="5"/>
    <x v="28"/>
    <s v="1060"/>
    <s v="S060"/>
    <s v="H"/>
    <n v="0"/>
    <n v="1"/>
    <x v="0"/>
    <s v="530000167593"/>
    <x v="470"/>
    <x v="28"/>
    <n v="44820"/>
    <n v="0"/>
    <x v="2"/>
  </r>
  <r>
    <s v="4906415872"/>
    <x v="3"/>
    <s v="2"/>
    <d v="2020-02-14T00:00:00"/>
    <x v="1"/>
    <x v="5"/>
    <s v="1020"/>
    <s v="S020"/>
    <s v="H"/>
    <n v="0"/>
    <n v="4"/>
    <x v="0"/>
    <s v="530000176152"/>
    <x v="35"/>
    <x v="5"/>
    <n v="1297"/>
    <n v="0"/>
    <x v="3"/>
  </r>
  <r>
    <s v="4906415901"/>
    <x v="3"/>
    <s v="2"/>
    <d v="2020-02-14T00:00:00"/>
    <x v="5"/>
    <x v="10"/>
    <s v="1060"/>
    <s v="S060"/>
    <s v="H"/>
    <n v="0"/>
    <n v="1"/>
    <x v="0"/>
    <s v="530000167593"/>
    <x v="470"/>
    <x v="10"/>
    <n v="42200"/>
    <n v="0"/>
    <x v="2"/>
  </r>
  <r>
    <s v="4906415957"/>
    <x v="3"/>
    <s v="2"/>
    <d v="2020-02-14T00:00:00"/>
    <x v="3"/>
    <x v="117"/>
    <s v="1050"/>
    <s v="S050"/>
    <s v="S"/>
    <n v="0"/>
    <n v="-1"/>
    <x v="0"/>
    <s v="530000153488"/>
    <x v="466"/>
    <x v="117"/>
    <n v="0"/>
    <n v="0"/>
    <x v="2"/>
  </r>
  <r>
    <s v="4906415970"/>
    <x v="3"/>
    <s v="2"/>
    <d v="2020-02-14T00:00:00"/>
    <x v="5"/>
    <x v="65"/>
    <s v="1060"/>
    <s v="S060"/>
    <s v="H"/>
    <n v="0"/>
    <n v="1"/>
    <x v="0"/>
    <s v="530000177804"/>
    <x v="433"/>
    <x v="65"/>
    <n v="8130"/>
    <n v="0"/>
    <x v="3"/>
  </r>
  <r>
    <s v="4906416034"/>
    <x v="3"/>
    <s v="2"/>
    <d v="2020-02-14T00:00:00"/>
    <x v="5"/>
    <x v="2"/>
    <s v="1080"/>
    <s v="S080"/>
    <s v="H"/>
    <n v="0"/>
    <n v="1"/>
    <x v="0"/>
    <s v="530000166965"/>
    <x v="449"/>
    <x v="2"/>
    <n v="9490"/>
    <n v="0"/>
    <x v="1"/>
  </r>
  <r>
    <s v="4906416037"/>
    <x v="3"/>
    <s v="2"/>
    <d v="2020-02-15T00:00:00"/>
    <x v="5"/>
    <x v="40"/>
    <s v="1010"/>
    <s v="S010"/>
    <s v="H"/>
    <n v="0"/>
    <n v="1"/>
    <x v="0"/>
    <s v="530000170724"/>
    <x v="439"/>
    <x v="40"/>
    <n v="17645"/>
    <n v="0"/>
    <x v="1"/>
  </r>
  <r>
    <s v="4906416038"/>
    <x v="3"/>
    <s v="2"/>
    <d v="2020-02-15T00:00:00"/>
    <x v="5"/>
    <x v="17"/>
    <s v="1010"/>
    <s v="S010"/>
    <s v="H"/>
    <n v="0"/>
    <n v="1"/>
    <x v="0"/>
    <s v="530000168488"/>
    <x v="434"/>
    <x v="17"/>
    <n v="43365"/>
    <n v="0"/>
    <x v="1"/>
  </r>
  <r>
    <s v="4906416055"/>
    <x v="3"/>
    <s v="2"/>
    <d v="2020-02-15T00:00:00"/>
    <x v="5"/>
    <x v="0"/>
    <s v="1080"/>
    <s v="S080"/>
    <s v="H"/>
    <n v="0"/>
    <n v="1"/>
    <x v="0"/>
    <s v="530000177583"/>
    <x v="480"/>
    <x v="0"/>
    <n v="41000"/>
    <n v="0"/>
    <x v="2"/>
  </r>
  <r>
    <s v="4906416057"/>
    <x v="3"/>
    <s v="2"/>
    <d v="2020-02-15T00:00:00"/>
    <x v="5"/>
    <x v="0"/>
    <s v="1080"/>
    <s v="S080"/>
    <s v="H"/>
    <n v="0"/>
    <n v="1"/>
    <x v="0"/>
    <s v="530000177472"/>
    <x v="480"/>
    <x v="0"/>
    <n v="41000"/>
    <n v="0"/>
    <x v="2"/>
  </r>
  <r>
    <s v="4906416304"/>
    <x v="3"/>
    <s v="2"/>
    <d v="2020-02-18T00:00:00"/>
    <x v="5"/>
    <x v="26"/>
    <s v="1050"/>
    <s v="S050"/>
    <s v="H"/>
    <n v="0"/>
    <n v="1"/>
    <x v="0"/>
    <s v="530000169250"/>
    <x v="435"/>
    <x v="26"/>
    <n v="9000"/>
    <n v="0"/>
    <x v="1"/>
  </r>
  <r>
    <s v="4906416380"/>
    <x v="3"/>
    <s v="2"/>
    <d v="2020-02-18T00:00:00"/>
    <x v="5"/>
    <x v="2"/>
    <s v="1080"/>
    <s v="S080"/>
    <s v="H"/>
    <n v="0"/>
    <n v="1"/>
    <x v="0"/>
    <s v="530000177830"/>
    <x v="480"/>
    <x v="2"/>
    <n v="9490"/>
    <n v="0"/>
    <x v="2"/>
  </r>
  <r>
    <s v="4906416447"/>
    <x v="3"/>
    <s v="2"/>
    <d v="2020-02-18T00:00:00"/>
    <x v="5"/>
    <x v="26"/>
    <s v="1020"/>
    <s v="S020"/>
    <s v="H"/>
    <n v="0"/>
    <n v="1"/>
    <x v="0"/>
    <s v="530000172159"/>
    <x v="439"/>
    <x v="26"/>
    <n v="9000"/>
    <n v="0"/>
    <x v="1"/>
  </r>
  <r>
    <s v="4906416569"/>
    <x v="3"/>
    <s v="2"/>
    <d v="2020-02-18T00:00:00"/>
    <x v="5"/>
    <x v="2"/>
    <s v="1080"/>
    <s v="S080"/>
    <s v="H"/>
    <n v="0"/>
    <n v="1"/>
    <x v="0"/>
    <s v="530000177486"/>
    <x v="480"/>
    <x v="2"/>
    <n v="9490"/>
    <n v="0"/>
    <x v="2"/>
  </r>
  <r>
    <s v="4906416621"/>
    <x v="3"/>
    <s v="2"/>
    <d v="2020-02-18T00:00:00"/>
    <x v="5"/>
    <x v="2"/>
    <s v="1080"/>
    <s v="S080"/>
    <s v="H"/>
    <n v="0"/>
    <n v="1"/>
    <x v="0"/>
    <s v="530000177575"/>
    <x v="480"/>
    <x v="2"/>
    <n v="9490"/>
    <n v="0"/>
    <x v="2"/>
  </r>
  <r>
    <s v="4906416627"/>
    <x v="3"/>
    <s v="2"/>
    <d v="2020-02-03T00:00:00"/>
    <x v="3"/>
    <x v="65"/>
    <s v="1010"/>
    <s v="S010"/>
    <s v="S"/>
    <n v="0"/>
    <n v="-1"/>
    <x v="0"/>
    <s v="530000173417"/>
    <x v="733"/>
    <x v="65"/>
    <n v="8130"/>
    <n v="0"/>
    <x v="2"/>
  </r>
  <r>
    <s v="4906416629"/>
    <x v="3"/>
    <s v="2"/>
    <d v="2020-02-06T00:00:00"/>
    <x v="3"/>
    <x v="12"/>
    <s v="1010"/>
    <s v="S010"/>
    <s v="S"/>
    <n v="0"/>
    <n v="-1"/>
    <x v="0"/>
    <s v="530000167672"/>
    <x v="733"/>
    <x v="12"/>
    <n v="10385"/>
    <n v="0"/>
    <x v="2"/>
  </r>
  <r>
    <s v="4906416713"/>
    <x v="3"/>
    <s v="2"/>
    <d v="2020-02-18T00:00:00"/>
    <x v="5"/>
    <x v="5"/>
    <s v="1017"/>
    <s v="S017"/>
    <s v="H"/>
    <n v="0"/>
    <n v="1"/>
    <x v="0"/>
    <s v="530000171522"/>
    <x v="438"/>
    <x v="5"/>
    <n v="1297"/>
    <n v="0"/>
    <x v="1"/>
  </r>
  <r>
    <s v="4906416719"/>
    <x v="3"/>
    <s v="2"/>
    <d v="2020-02-18T00:00:00"/>
    <x v="5"/>
    <x v="0"/>
    <s v="1017"/>
    <s v="S017"/>
    <s v="H"/>
    <n v="0"/>
    <n v="1"/>
    <x v="0"/>
    <s v="530000178203"/>
    <x v="431"/>
    <x v="0"/>
    <n v="41000"/>
    <n v="0"/>
    <x v="2"/>
  </r>
  <r>
    <s v="4906416763"/>
    <x v="3"/>
    <s v="2"/>
    <d v="2020-02-18T00:00:00"/>
    <x v="5"/>
    <x v="2"/>
    <s v="1050"/>
    <s v="S050"/>
    <s v="H"/>
    <n v="0"/>
    <n v="1"/>
    <x v="0"/>
    <s v="530000153662"/>
    <x v="466"/>
    <x v="2"/>
    <n v="9490"/>
    <n v="0"/>
    <x v="2"/>
  </r>
  <r>
    <s v="4906416766"/>
    <x v="3"/>
    <s v="2"/>
    <d v="2020-02-18T00:00:00"/>
    <x v="5"/>
    <x v="10"/>
    <s v="1050"/>
    <s v="S050"/>
    <s v="H"/>
    <n v="0"/>
    <n v="1"/>
    <x v="0"/>
    <s v="530000153488"/>
    <x v="466"/>
    <x v="10"/>
    <n v="42200"/>
    <n v="0"/>
    <x v="2"/>
  </r>
  <r>
    <s v="4906416790"/>
    <x v="3"/>
    <s v="2"/>
    <d v="2020-02-18T00:00:00"/>
    <x v="5"/>
    <x v="11"/>
    <s v="1017"/>
    <s v="S017"/>
    <s v="H"/>
    <n v="0"/>
    <n v="1"/>
    <x v="0"/>
    <s v="530000178134"/>
    <x v="431"/>
    <x v="11"/>
    <n v="11525"/>
    <n v="0"/>
    <x v="2"/>
  </r>
  <r>
    <s v="4906416868"/>
    <x v="3"/>
    <s v="2"/>
    <d v="2020-02-18T00:00:00"/>
    <x v="5"/>
    <x v="5"/>
    <s v="1060"/>
    <s v="S060"/>
    <s v="H"/>
    <n v="0"/>
    <n v="1"/>
    <x v="0"/>
    <s v="530000177785"/>
    <x v="433"/>
    <x v="5"/>
    <n v="1297"/>
    <n v="0"/>
    <x v="3"/>
  </r>
  <r>
    <s v="4906416952"/>
    <x v="3"/>
    <s v="2"/>
    <d v="2020-02-18T00:00:00"/>
    <x v="5"/>
    <x v="10"/>
    <s v="1030"/>
    <s v="S030"/>
    <s v="H"/>
    <n v="0"/>
    <n v="1"/>
    <x v="0"/>
    <s v="530000179155"/>
    <x v="478"/>
    <x v="10"/>
    <n v="42200"/>
    <n v="0"/>
    <x v="2"/>
  </r>
  <r>
    <s v="4906416954"/>
    <x v="3"/>
    <s v="2"/>
    <d v="2020-02-18T00:00:00"/>
    <x v="5"/>
    <x v="10"/>
    <s v="1030"/>
    <s v="S030"/>
    <s v="H"/>
    <n v="0"/>
    <n v="1"/>
    <x v="0"/>
    <s v="530000179325"/>
    <x v="478"/>
    <x v="10"/>
    <n v="42200"/>
    <n v="0"/>
    <x v="2"/>
  </r>
  <r>
    <s v="4906416957"/>
    <x v="3"/>
    <s v="2"/>
    <d v="2020-02-18T00:00:00"/>
    <x v="5"/>
    <x v="0"/>
    <s v="1030"/>
    <s v="S030"/>
    <s v="H"/>
    <n v="0"/>
    <n v="1"/>
    <x v="0"/>
    <s v="530000179361"/>
    <x v="478"/>
    <x v="0"/>
    <n v="41000"/>
    <n v="0"/>
    <x v="2"/>
  </r>
  <r>
    <s v="4906416959"/>
    <x v="3"/>
    <s v="2"/>
    <d v="2020-02-18T00:00:00"/>
    <x v="5"/>
    <x v="10"/>
    <s v="1030"/>
    <s v="S030"/>
    <s v="H"/>
    <n v="0"/>
    <n v="1"/>
    <x v="0"/>
    <s v="530000179360"/>
    <x v="478"/>
    <x v="10"/>
    <n v="42200"/>
    <n v="0"/>
    <x v="2"/>
  </r>
  <r>
    <s v="4906416997"/>
    <x v="3"/>
    <s v="2"/>
    <d v="2020-02-18T00:00:00"/>
    <x v="5"/>
    <x v="17"/>
    <s v="1020"/>
    <s v="S020"/>
    <s v="H"/>
    <n v="0"/>
    <n v="1"/>
    <x v="0"/>
    <s v="530000176181"/>
    <x v="431"/>
    <x v="17"/>
    <n v="43365"/>
    <n v="0"/>
    <x v="2"/>
  </r>
  <r>
    <s v="4906416998"/>
    <x v="3"/>
    <s v="2"/>
    <d v="2020-02-18T00:00:00"/>
    <x v="5"/>
    <x v="26"/>
    <s v="1020"/>
    <s v="S020"/>
    <s v="H"/>
    <n v="0"/>
    <n v="1"/>
    <x v="0"/>
    <s v="530000176763"/>
    <x v="431"/>
    <x v="26"/>
    <n v="9000"/>
    <n v="0"/>
    <x v="2"/>
  </r>
  <r>
    <s v="4906417066"/>
    <x v="3"/>
    <s v="2"/>
    <d v="2020-02-18T00:00:00"/>
    <x v="5"/>
    <x v="2"/>
    <s v="1020"/>
    <s v="S020"/>
    <s v="H"/>
    <n v="0"/>
    <n v="1"/>
    <x v="0"/>
    <s v="530000176761"/>
    <x v="431"/>
    <x v="2"/>
    <n v="9490"/>
    <n v="0"/>
    <x v="2"/>
  </r>
  <r>
    <s v="4906417079"/>
    <x v="3"/>
    <s v="2"/>
    <d v="2020-02-19T00:00:00"/>
    <x v="5"/>
    <x v="9"/>
    <s v="1050"/>
    <s v="S050"/>
    <s v="H"/>
    <n v="0"/>
    <n v="1"/>
    <x v="0"/>
    <s v="530000169375"/>
    <x v="435"/>
    <x v="9"/>
    <n v="1965"/>
    <n v="0"/>
    <x v="1"/>
  </r>
  <r>
    <s v="4906417082"/>
    <x v="3"/>
    <s v="2"/>
    <d v="2020-02-18T00:00:00"/>
    <x v="5"/>
    <x v="26"/>
    <s v="1020"/>
    <s v="S020"/>
    <s v="H"/>
    <n v="0"/>
    <n v="1"/>
    <x v="0"/>
    <s v="530000176550"/>
    <x v="441"/>
    <x v="26"/>
    <n v="9000"/>
    <n v="0"/>
    <x v="2"/>
  </r>
  <r>
    <s v="4906417098"/>
    <x v="3"/>
    <s v="2"/>
    <d v="2020-02-18T00:00:00"/>
    <x v="5"/>
    <x v="80"/>
    <s v="1096"/>
    <s v="S096"/>
    <s v="H"/>
    <n v="0"/>
    <n v="1"/>
    <x v="0"/>
    <s v="530000172410"/>
    <x v="193"/>
    <x v="80"/>
    <n v="1325"/>
    <n v="0"/>
    <x v="3"/>
  </r>
  <r>
    <s v="4906417100"/>
    <x v="3"/>
    <s v="2"/>
    <d v="2020-02-18T00:00:00"/>
    <x v="5"/>
    <x v="5"/>
    <s v="1096"/>
    <s v="S096"/>
    <s v="H"/>
    <n v="0"/>
    <n v="1"/>
    <x v="0"/>
    <s v="530000172638"/>
    <x v="193"/>
    <x v="5"/>
    <n v="1297"/>
    <n v="0"/>
    <x v="3"/>
  </r>
  <r>
    <s v="4906417288"/>
    <x v="3"/>
    <s v="2"/>
    <d v="2020-02-19T00:00:00"/>
    <x v="5"/>
    <x v="2"/>
    <s v="1050"/>
    <s v="S050"/>
    <s v="H"/>
    <n v="0"/>
    <n v="1"/>
    <x v="0"/>
    <s v="530000173685"/>
    <x v="460"/>
    <x v="2"/>
    <n v="9490"/>
    <n v="0"/>
    <x v="1"/>
  </r>
  <r>
    <s v="4906417347"/>
    <x v="3"/>
    <s v="2"/>
    <d v="2020-02-18T00:00:00"/>
    <x v="5"/>
    <x v="26"/>
    <s v="1020"/>
    <s v="S020"/>
    <s v="H"/>
    <n v="0"/>
    <n v="1"/>
    <x v="0"/>
    <s v="530000170188"/>
    <x v="463"/>
    <x v="26"/>
    <n v="9000"/>
    <n v="0"/>
    <x v="1"/>
  </r>
  <r>
    <s v="4906417373"/>
    <x v="3"/>
    <s v="2"/>
    <d v="2020-02-18T00:00:00"/>
    <x v="5"/>
    <x v="2"/>
    <s v="1080"/>
    <s v="S080"/>
    <s v="H"/>
    <n v="0"/>
    <n v="1"/>
    <x v="0"/>
    <s v="530000168809"/>
    <x v="449"/>
    <x v="2"/>
    <n v="9490"/>
    <n v="0"/>
    <x v="1"/>
  </r>
  <r>
    <s v="4906417408"/>
    <x v="3"/>
    <s v="2"/>
    <d v="2020-02-19T00:00:00"/>
    <x v="5"/>
    <x v="10"/>
    <s v="1010"/>
    <s v="S010"/>
    <s v="H"/>
    <n v="0"/>
    <n v="1"/>
    <x v="0"/>
    <s v="530000167492"/>
    <x v="733"/>
    <x v="10"/>
    <n v="42200"/>
    <n v="0"/>
    <x v="2"/>
  </r>
  <r>
    <s v="4906417520"/>
    <x v="3"/>
    <s v="2"/>
    <d v="2020-02-19T00:00:00"/>
    <x v="5"/>
    <x v="10"/>
    <s v="1010"/>
    <s v="S010"/>
    <s v="H"/>
    <n v="0"/>
    <n v="1"/>
    <x v="0"/>
    <s v="530000167704"/>
    <x v="733"/>
    <x v="10"/>
    <n v="42200"/>
    <n v="0"/>
    <x v="2"/>
  </r>
  <r>
    <s v="4906417590"/>
    <x v="3"/>
    <s v="2"/>
    <d v="2020-02-19T00:00:00"/>
    <x v="5"/>
    <x v="2"/>
    <s v="1080"/>
    <s v="S080"/>
    <s v="H"/>
    <n v="0"/>
    <n v="1"/>
    <x v="0"/>
    <s v="530000178353"/>
    <x v="480"/>
    <x v="2"/>
    <n v="9490"/>
    <n v="0"/>
    <x v="2"/>
  </r>
  <r>
    <s v="4906417653"/>
    <x v="3"/>
    <s v="2"/>
    <d v="2020-02-19T00:00:00"/>
    <x v="5"/>
    <x v="5"/>
    <s v="1017"/>
    <s v="S017"/>
    <s v="H"/>
    <n v="0"/>
    <n v="1"/>
    <x v="0"/>
    <s v="530000172175"/>
    <x v="79"/>
    <x v="5"/>
    <n v="1297"/>
    <n v="0"/>
    <x v="2"/>
  </r>
  <r>
    <s v="4906417660"/>
    <x v="3"/>
    <s v="2"/>
    <d v="2020-02-19T00:00:00"/>
    <x v="5"/>
    <x v="5"/>
    <s v="1017"/>
    <s v="S017"/>
    <s v="H"/>
    <n v="0"/>
    <n v="1"/>
    <x v="0"/>
    <s v="530000172910"/>
    <x v="438"/>
    <x v="5"/>
    <n v="1297"/>
    <n v="0"/>
    <x v="1"/>
  </r>
  <r>
    <s v="4906417666"/>
    <x v="3"/>
    <s v="2"/>
    <d v="2020-02-19T00:00:00"/>
    <x v="5"/>
    <x v="7"/>
    <s v="1080"/>
    <s v="S080"/>
    <s v="H"/>
    <n v="0"/>
    <n v="1"/>
    <x v="0"/>
    <s v="530000178171"/>
    <x v="480"/>
    <x v="7"/>
    <n v="8280"/>
    <n v="0"/>
    <x v="2"/>
  </r>
  <r>
    <s v="4906417766"/>
    <x v="3"/>
    <s v="2"/>
    <d v="2020-02-19T00:00:00"/>
    <x v="5"/>
    <x v="2"/>
    <s v="1080"/>
    <s v="S080"/>
    <s v="H"/>
    <n v="0"/>
    <n v="1"/>
    <x v="0"/>
    <s v="530000178351"/>
    <x v="480"/>
    <x v="2"/>
    <n v="9490"/>
    <n v="0"/>
    <x v="2"/>
  </r>
  <r>
    <s v="4906417814"/>
    <x v="3"/>
    <s v="2"/>
    <d v="2020-02-19T00:00:00"/>
    <x v="5"/>
    <x v="2"/>
    <s v="1080"/>
    <s v="S080"/>
    <s v="H"/>
    <n v="0"/>
    <n v="1"/>
    <x v="0"/>
    <s v="530000178139"/>
    <x v="480"/>
    <x v="2"/>
    <n v="9490"/>
    <n v="0"/>
    <x v="2"/>
  </r>
  <r>
    <s v="4906417833"/>
    <x v="3"/>
    <s v="2"/>
    <d v="2020-02-19T00:00:00"/>
    <x v="5"/>
    <x v="5"/>
    <s v="1060"/>
    <s v="S060"/>
    <s v="H"/>
    <n v="0"/>
    <n v="1"/>
    <x v="0"/>
    <s v="530000178595"/>
    <x v="428"/>
    <x v="5"/>
    <n v="1297"/>
    <n v="0"/>
    <x v="1"/>
  </r>
  <r>
    <s v="4906417858"/>
    <x v="3"/>
    <s v="2"/>
    <d v="2020-02-19T00:00:00"/>
    <x v="5"/>
    <x v="2"/>
    <s v="1060"/>
    <s v="S060"/>
    <s v="H"/>
    <n v="0"/>
    <n v="3"/>
    <x v="0"/>
    <s v="530000161054"/>
    <x v="440"/>
    <x v="2"/>
    <n v="9490"/>
    <n v="0"/>
    <x v="1"/>
  </r>
  <r>
    <s v="4906417981"/>
    <x v="3"/>
    <s v="2"/>
    <d v="2020-02-19T00:00:00"/>
    <x v="5"/>
    <x v="18"/>
    <s v="1050"/>
    <s v="S050"/>
    <s v="H"/>
    <n v="0"/>
    <n v="1"/>
    <x v="0"/>
    <s v="530000161138"/>
    <x v="466"/>
    <x v="18"/>
    <n v="52000"/>
    <n v="0"/>
    <x v="2"/>
  </r>
  <r>
    <s v="4906418249"/>
    <x v="3"/>
    <s v="2"/>
    <d v="2020-02-19T00:00:00"/>
    <x v="5"/>
    <x v="2"/>
    <s v="1020"/>
    <s v="S020"/>
    <s v="H"/>
    <n v="0"/>
    <n v="1"/>
    <x v="0"/>
    <s v="530000174776"/>
    <x v="441"/>
    <x v="2"/>
    <n v="9490"/>
    <n v="0"/>
    <x v="2"/>
  </r>
  <r>
    <s v="4906418330"/>
    <x v="3"/>
    <s v="2"/>
    <d v="2020-02-19T00:00:00"/>
    <x v="5"/>
    <x v="12"/>
    <s v="1020"/>
    <s v="S020"/>
    <s v="H"/>
    <n v="0"/>
    <n v="1"/>
    <x v="0"/>
    <s v="530000174773"/>
    <x v="441"/>
    <x v="12"/>
    <n v="10385"/>
    <n v="0"/>
    <x v="2"/>
  </r>
  <r>
    <s v="4906418342"/>
    <x v="3"/>
    <s v="2"/>
    <d v="2020-02-19T00:00:00"/>
    <x v="5"/>
    <x v="2"/>
    <s v="1020"/>
    <s v="S020"/>
    <s v="H"/>
    <n v="0"/>
    <n v="1"/>
    <x v="0"/>
    <s v="530000174787"/>
    <x v="441"/>
    <x v="2"/>
    <n v="9490"/>
    <n v="0"/>
    <x v="2"/>
  </r>
  <r>
    <s v="4906418456"/>
    <x v="3"/>
    <s v="2"/>
    <d v="2020-02-19T00:00:00"/>
    <x v="5"/>
    <x v="7"/>
    <s v="1010"/>
    <s v="S010"/>
    <s v="H"/>
    <n v="0"/>
    <n v="1"/>
    <x v="0"/>
    <s v="530000174349"/>
    <x v="429"/>
    <x v="7"/>
    <n v="8280"/>
    <n v="0"/>
    <x v="1"/>
  </r>
  <r>
    <s v="4906418529"/>
    <x v="3"/>
    <s v="2"/>
    <d v="2020-02-20T00:00:00"/>
    <x v="5"/>
    <x v="10"/>
    <s v="1060"/>
    <s v="S060"/>
    <s v="H"/>
    <n v="0"/>
    <n v="1"/>
    <x v="0"/>
    <s v="530000161912"/>
    <x v="436"/>
    <x v="10"/>
    <n v="42200"/>
    <n v="0"/>
    <x v="1"/>
  </r>
  <r>
    <s v="4906418554"/>
    <x v="3"/>
    <s v="2"/>
    <d v="2020-02-19T00:00:00"/>
    <x v="1"/>
    <x v="7"/>
    <s v="1060"/>
    <s v="S060"/>
    <s v="H"/>
    <n v="0"/>
    <n v="1"/>
    <x v="0"/>
    <s v="530000126602"/>
    <x v="470"/>
    <x v="7"/>
    <n v="8280"/>
    <n v="0"/>
    <x v="2"/>
  </r>
  <r>
    <s v="4906418579"/>
    <x v="3"/>
    <s v="2"/>
    <d v="2020-02-20T00:00:00"/>
    <x v="5"/>
    <x v="9"/>
    <s v="1050"/>
    <s v="S050"/>
    <s v="H"/>
    <n v="0"/>
    <n v="1"/>
    <x v="0"/>
    <s v="530000173788"/>
    <x v="460"/>
    <x v="9"/>
    <n v="1965"/>
    <n v="0"/>
    <x v="1"/>
  </r>
  <r>
    <s v="4906418701"/>
    <x v="3"/>
    <s v="2"/>
    <d v="2020-02-20T00:00:00"/>
    <x v="5"/>
    <x v="65"/>
    <s v="1060"/>
    <s v="S060"/>
    <s v="H"/>
    <n v="0"/>
    <n v="1"/>
    <x v="0"/>
    <s v="530000170772"/>
    <x v="458"/>
    <x v="65"/>
    <n v="8130"/>
    <n v="0"/>
    <x v="1"/>
  </r>
  <r>
    <s v="4906418844"/>
    <x v="3"/>
    <s v="2"/>
    <d v="2020-02-20T00:00:00"/>
    <x v="5"/>
    <x v="31"/>
    <s v="1050"/>
    <s v="S050"/>
    <s v="H"/>
    <n v="0"/>
    <n v="2"/>
    <x v="0"/>
    <s v="530000177678"/>
    <x v="7"/>
    <x v="31"/>
    <n v="1911"/>
    <n v="0"/>
    <x v="2"/>
  </r>
  <r>
    <s v="4906418845"/>
    <x v="3"/>
    <s v="2"/>
    <d v="2020-02-20T00:00:00"/>
    <x v="5"/>
    <x v="42"/>
    <s v="1050"/>
    <s v="S050"/>
    <s v="H"/>
    <n v="0"/>
    <n v="1"/>
    <x v="0"/>
    <s v="530000177678"/>
    <x v="7"/>
    <x v="42"/>
    <n v="2857"/>
    <n v="0"/>
    <x v="2"/>
  </r>
  <r>
    <s v="4906418847"/>
    <x v="3"/>
    <s v="2"/>
    <d v="2020-02-20T00:00:00"/>
    <x v="1"/>
    <x v="6"/>
    <s v="1050"/>
    <s v="S050"/>
    <s v="H"/>
    <n v="0"/>
    <n v="1"/>
    <x v="0"/>
    <s v="530000173050"/>
    <x v="476"/>
    <x v="6"/>
    <n v="1446"/>
    <n v="0"/>
    <x v="2"/>
  </r>
  <r>
    <s v="4906418893"/>
    <x v="3"/>
    <s v="2"/>
    <d v="2020-02-20T00:00:00"/>
    <x v="5"/>
    <x v="9"/>
    <s v="1010"/>
    <s v="S010"/>
    <s v="H"/>
    <n v="0"/>
    <n v="1"/>
    <x v="0"/>
    <s v="530000177566"/>
    <x v="472"/>
    <x v="9"/>
    <n v="1965"/>
    <n v="0"/>
    <x v="2"/>
  </r>
  <r>
    <s v="4906418920"/>
    <x v="3"/>
    <s v="2"/>
    <d v="2020-02-20T00:00:00"/>
    <x v="5"/>
    <x v="0"/>
    <s v="1020"/>
    <s v="S020"/>
    <s v="H"/>
    <n v="0"/>
    <n v="1"/>
    <x v="0"/>
    <s v="530000178862"/>
    <x v="431"/>
    <x v="0"/>
    <n v="41000"/>
    <n v="0"/>
    <x v="2"/>
  </r>
  <r>
    <s v="4906419021"/>
    <x v="3"/>
    <s v="2"/>
    <d v="2020-02-20T00:00:00"/>
    <x v="5"/>
    <x v="18"/>
    <s v="1080"/>
    <s v="S080"/>
    <s v="H"/>
    <n v="0"/>
    <n v="1"/>
    <x v="0"/>
    <s v="530000161889"/>
    <x v="309"/>
    <x v="18"/>
    <n v="52000"/>
    <n v="0"/>
    <x v="0"/>
  </r>
  <r>
    <s v="4906419066"/>
    <x v="3"/>
    <s v="2"/>
    <d v="2020-02-20T00:00:00"/>
    <x v="5"/>
    <x v="13"/>
    <s v="1050"/>
    <s v="S050"/>
    <s v="H"/>
    <n v="0"/>
    <n v="1"/>
    <x v="0"/>
    <s v="530000164610"/>
    <x v="272"/>
    <x v="13"/>
    <n v="46100"/>
    <n v="0"/>
    <x v="0"/>
  </r>
  <r>
    <s v="4906419088"/>
    <x v="3"/>
    <s v="2"/>
    <d v="2020-02-20T00:00:00"/>
    <x v="5"/>
    <x v="5"/>
    <s v="1020"/>
    <s v="S020"/>
    <s v="H"/>
    <n v="0"/>
    <n v="1"/>
    <x v="0"/>
    <s v="530000176836"/>
    <x v="476"/>
    <x v="5"/>
    <n v="1297"/>
    <n v="0"/>
    <x v="2"/>
  </r>
  <r>
    <s v="4906419089"/>
    <x v="3"/>
    <s v="2"/>
    <d v="2020-02-20T00:00:00"/>
    <x v="5"/>
    <x v="7"/>
    <s v="1010"/>
    <s v="S010"/>
    <s v="H"/>
    <n v="0"/>
    <n v="1"/>
    <x v="0"/>
    <s v="530000170636"/>
    <x v="292"/>
    <x v="7"/>
    <n v="8280"/>
    <n v="0"/>
    <x v="0"/>
  </r>
  <r>
    <s v="4906419097"/>
    <x v="3"/>
    <s v="2"/>
    <d v="2020-02-20T00:00:00"/>
    <x v="5"/>
    <x v="6"/>
    <s v="1017"/>
    <s v="S017"/>
    <s v="H"/>
    <n v="0"/>
    <n v="1"/>
    <x v="0"/>
    <s v="530000158740"/>
    <x v="430"/>
    <x v="6"/>
    <n v="1446"/>
    <n v="0"/>
    <x v="1"/>
  </r>
  <r>
    <s v="4906419140"/>
    <x v="3"/>
    <s v="2"/>
    <d v="2020-02-20T00:00:00"/>
    <x v="5"/>
    <x v="7"/>
    <s v="1010"/>
    <s v="S010"/>
    <s v="H"/>
    <n v="0"/>
    <n v="1"/>
    <x v="0"/>
    <s v="530000171899"/>
    <x v="325"/>
    <x v="7"/>
    <n v="8280"/>
    <n v="0"/>
    <x v="0"/>
  </r>
  <r>
    <s v="4906419214"/>
    <x v="3"/>
    <s v="2"/>
    <d v="2020-02-20T00:00:00"/>
    <x v="5"/>
    <x v="7"/>
    <s v="1010"/>
    <s v="S010"/>
    <s v="H"/>
    <n v="0"/>
    <n v="1"/>
    <x v="0"/>
    <s v="530000175544"/>
    <x v="290"/>
    <x v="7"/>
    <n v="8280"/>
    <n v="0"/>
    <x v="0"/>
  </r>
  <r>
    <s v="4906419315"/>
    <x v="3"/>
    <s v="2"/>
    <d v="2020-02-20T00:00:00"/>
    <x v="5"/>
    <x v="5"/>
    <s v="1030"/>
    <s v="S030"/>
    <s v="H"/>
    <n v="0"/>
    <n v="1"/>
    <x v="0"/>
    <s v="530000176978"/>
    <x v="326"/>
    <x v="5"/>
    <n v="1297"/>
    <n v="0"/>
    <x v="0"/>
  </r>
  <r>
    <s v="4906419470"/>
    <x v="3"/>
    <s v="2"/>
    <d v="2020-02-20T00:00:00"/>
    <x v="5"/>
    <x v="9"/>
    <s v="1010"/>
    <s v="S010"/>
    <s v="H"/>
    <n v="0"/>
    <n v="1"/>
    <x v="0"/>
    <s v="530000152635"/>
    <x v="505"/>
    <x v="9"/>
    <n v="1965"/>
    <n v="0"/>
    <x v="0"/>
  </r>
  <r>
    <s v="4906419573"/>
    <x v="3"/>
    <s v="2"/>
    <d v="2020-02-20T00:00:00"/>
    <x v="5"/>
    <x v="7"/>
    <s v="1050"/>
    <s v="S050"/>
    <s v="H"/>
    <n v="0"/>
    <n v="1"/>
    <x v="0"/>
    <s v="530000153507"/>
    <x v="466"/>
    <x v="7"/>
    <n v="8280"/>
    <n v="0"/>
    <x v="2"/>
  </r>
  <r>
    <s v="4906419575"/>
    <x v="3"/>
    <s v="2"/>
    <d v="2020-02-20T00:00:00"/>
    <x v="5"/>
    <x v="65"/>
    <s v="1050"/>
    <s v="S050"/>
    <s v="H"/>
    <n v="0"/>
    <n v="1"/>
    <x v="0"/>
    <s v="530000154456"/>
    <x v="466"/>
    <x v="65"/>
    <n v="8130"/>
    <n v="0"/>
    <x v="2"/>
  </r>
  <r>
    <s v="4906419634"/>
    <x v="3"/>
    <s v="2"/>
    <d v="2020-02-21T00:00:00"/>
    <x v="5"/>
    <x v="41"/>
    <s v="1080"/>
    <s v="S080"/>
    <s v="H"/>
    <n v="0"/>
    <n v="1"/>
    <x v="0"/>
    <s v="530000170189"/>
    <x v="449"/>
    <x v="41"/>
    <n v="59300"/>
    <n v="0"/>
    <x v="1"/>
  </r>
  <r>
    <s v="4906419635"/>
    <x v="3"/>
    <s v="2"/>
    <d v="2020-02-21T00:00:00"/>
    <x v="5"/>
    <x v="41"/>
    <s v="1010"/>
    <s v="S010"/>
    <s v="H"/>
    <n v="0"/>
    <n v="1"/>
    <x v="0"/>
    <s v="530000170189"/>
    <x v="449"/>
    <x v="41"/>
    <n v="59300"/>
    <n v="0"/>
    <x v="1"/>
  </r>
  <r>
    <s v="4906419980"/>
    <x v="3"/>
    <s v="2"/>
    <d v="2020-02-21T00:00:00"/>
    <x v="5"/>
    <x v="19"/>
    <s v="1010"/>
    <s v="S010"/>
    <s v="H"/>
    <n v="0"/>
    <n v="1"/>
    <x v="0"/>
    <s v="530000152635"/>
    <x v="505"/>
    <x v="19"/>
    <n v="1745"/>
    <n v="0"/>
    <x v="0"/>
  </r>
  <r>
    <s v="4906419989"/>
    <x v="3"/>
    <s v="2"/>
    <d v="2020-02-21T00:00:00"/>
    <x v="5"/>
    <x v="11"/>
    <s v="1020"/>
    <s v="S020"/>
    <s v="H"/>
    <n v="0"/>
    <n v="1"/>
    <x v="0"/>
    <s v="530000176548"/>
    <x v="441"/>
    <x v="11"/>
    <n v="11525"/>
    <n v="0"/>
    <x v="2"/>
  </r>
  <r>
    <s v="4906419994"/>
    <x v="3"/>
    <s v="2"/>
    <d v="2020-02-21T00:00:00"/>
    <x v="5"/>
    <x v="7"/>
    <s v="1020"/>
    <s v="S020"/>
    <s v="H"/>
    <n v="0"/>
    <n v="1"/>
    <x v="0"/>
    <s v="530000176647"/>
    <x v="431"/>
    <x v="7"/>
    <n v="8280"/>
    <n v="0"/>
    <x v="2"/>
  </r>
  <r>
    <s v="4906420029"/>
    <x v="3"/>
    <s v="2"/>
    <d v="2020-02-21T00:00:00"/>
    <x v="5"/>
    <x v="2"/>
    <s v="1020"/>
    <s v="S020"/>
    <s v="H"/>
    <n v="0"/>
    <n v="1"/>
    <x v="0"/>
    <s v="530000174164"/>
    <x v="441"/>
    <x v="2"/>
    <n v="9490"/>
    <n v="0"/>
    <x v="2"/>
  </r>
  <r>
    <s v="4906420031"/>
    <x v="3"/>
    <s v="2"/>
    <d v="2020-02-21T00:00:00"/>
    <x v="5"/>
    <x v="35"/>
    <s v="1080"/>
    <s v="S080"/>
    <s v="H"/>
    <n v="0"/>
    <n v="1"/>
    <x v="0"/>
    <s v="530000170189"/>
    <x v="449"/>
    <x v="35"/>
    <n v="57200"/>
    <n v="0"/>
    <x v="1"/>
  </r>
  <r>
    <s v="4906420035"/>
    <x v="3"/>
    <s v="2"/>
    <d v="2020-02-21T00:00:00"/>
    <x v="5"/>
    <x v="10"/>
    <s v="1010"/>
    <s v="S010"/>
    <s v="H"/>
    <n v="0"/>
    <n v="1"/>
    <x v="0"/>
    <s v="530000120008"/>
    <x v="187"/>
    <x v="10"/>
    <n v="42200"/>
    <n v="0"/>
    <x v="0"/>
  </r>
  <r>
    <s v="4906420055"/>
    <x v="3"/>
    <s v="2"/>
    <d v="2020-02-21T00:00:00"/>
    <x v="5"/>
    <x v="7"/>
    <s v="1020"/>
    <s v="S020"/>
    <s v="H"/>
    <n v="0"/>
    <n v="1"/>
    <x v="0"/>
    <s v="530000176312"/>
    <x v="431"/>
    <x v="7"/>
    <n v="8280"/>
    <n v="0"/>
    <x v="2"/>
  </r>
  <r>
    <s v="4906420065"/>
    <x v="3"/>
    <s v="2"/>
    <d v="2020-02-21T00:00:00"/>
    <x v="5"/>
    <x v="22"/>
    <s v="1020"/>
    <s v="S020"/>
    <s v="H"/>
    <n v="0"/>
    <n v="3"/>
    <x v="0"/>
    <s v="530000170198"/>
    <x v="476"/>
    <x v="22"/>
    <n v="1334"/>
    <n v="0"/>
    <x v="2"/>
  </r>
  <r>
    <s v="4906420139"/>
    <x v="3"/>
    <s v="2"/>
    <d v="2020-02-21T00:00:00"/>
    <x v="3"/>
    <x v="41"/>
    <s v="1080"/>
    <s v="S080"/>
    <s v="S"/>
    <n v="0"/>
    <n v="-1"/>
    <x v="0"/>
    <s v="530000170189"/>
    <x v="449"/>
    <x v="41"/>
    <n v="59300"/>
    <n v="0"/>
    <x v="1"/>
  </r>
  <r>
    <s v="4906420207"/>
    <x v="3"/>
    <s v="2"/>
    <d v="2020-02-21T00:00:00"/>
    <x v="5"/>
    <x v="7"/>
    <s v="1010"/>
    <s v="S010"/>
    <s v="H"/>
    <n v="0"/>
    <n v="1"/>
    <x v="0"/>
    <s v="530000178352"/>
    <x v="472"/>
    <x v="7"/>
    <n v="8280"/>
    <n v="0"/>
    <x v="2"/>
  </r>
  <r>
    <s v="4906420208"/>
    <x v="3"/>
    <s v="2"/>
    <d v="2020-02-21T00:00:00"/>
    <x v="5"/>
    <x v="6"/>
    <s v="1010"/>
    <s v="S010"/>
    <s v="H"/>
    <n v="0"/>
    <n v="1"/>
    <x v="0"/>
    <s v="530000176785"/>
    <x v="10"/>
    <x v="6"/>
    <n v="1446"/>
    <n v="0"/>
    <x v="2"/>
  </r>
  <r>
    <s v="4906420215"/>
    <x v="3"/>
    <s v="2"/>
    <d v="2020-02-21T00:00:00"/>
    <x v="5"/>
    <x v="6"/>
    <s v="1020"/>
    <s v="S020"/>
    <s v="H"/>
    <n v="0"/>
    <n v="1"/>
    <x v="0"/>
    <s v="530000175423"/>
    <x v="430"/>
    <x v="6"/>
    <n v="1446"/>
    <n v="0"/>
    <x v="1"/>
  </r>
  <r>
    <s v="4906420231"/>
    <x v="3"/>
    <s v="2"/>
    <d v="2020-02-20T00:00:00"/>
    <x v="3"/>
    <x v="9"/>
    <s v="1010"/>
    <s v="S010"/>
    <s v="S"/>
    <n v="0"/>
    <n v="-1"/>
    <x v="0"/>
    <s v="530000152635"/>
    <x v="505"/>
    <x v="9"/>
    <n v="1965"/>
    <n v="0"/>
    <x v="0"/>
  </r>
  <r>
    <s v="4906420250"/>
    <x v="3"/>
    <s v="2"/>
    <d v="2020-02-21T00:00:00"/>
    <x v="5"/>
    <x v="9"/>
    <s v="1060"/>
    <s v="S060"/>
    <s v="H"/>
    <n v="0"/>
    <n v="1"/>
    <x v="0"/>
    <s v="530000173392"/>
    <x v="428"/>
    <x v="9"/>
    <n v="1965"/>
    <n v="0"/>
    <x v="1"/>
  </r>
  <r>
    <s v="4906420293"/>
    <x v="3"/>
    <s v="2"/>
    <d v="2020-02-21T00:00:00"/>
    <x v="5"/>
    <x v="2"/>
    <s v="1010"/>
    <s v="S010"/>
    <s v="H"/>
    <n v="0"/>
    <n v="1"/>
    <x v="0"/>
    <s v="530000179590"/>
    <x v="472"/>
    <x v="2"/>
    <n v="9490"/>
    <n v="0"/>
    <x v="2"/>
  </r>
  <r>
    <s v="4906420303"/>
    <x v="3"/>
    <s v="2"/>
    <d v="2020-02-21T00:00:00"/>
    <x v="5"/>
    <x v="10"/>
    <s v="1010"/>
    <s v="S010"/>
    <s v="H"/>
    <n v="0"/>
    <n v="1"/>
    <x v="0"/>
    <s v="530000167492"/>
    <x v="733"/>
    <x v="10"/>
    <n v="42200"/>
    <n v="0"/>
    <x v="2"/>
  </r>
  <r>
    <s v="4906420344"/>
    <x v="3"/>
    <s v="2"/>
    <d v="2020-02-21T00:00:00"/>
    <x v="5"/>
    <x v="6"/>
    <s v="1050"/>
    <s v="S050"/>
    <s v="H"/>
    <n v="0"/>
    <n v="1"/>
    <x v="0"/>
    <s v="530000176262"/>
    <x v="466"/>
    <x v="6"/>
    <n v="1446"/>
    <n v="0"/>
    <x v="2"/>
  </r>
  <r>
    <s v="4906420345"/>
    <x v="3"/>
    <s v="2"/>
    <d v="2020-02-21T00:00:00"/>
    <x v="5"/>
    <x v="2"/>
    <s v="1080"/>
    <s v="S080"/>
    <s v="H"/>
    <n v="0"/>
    <n v="1"/>
    <x v="0"/>
    <s v="530000178354"/>
    <x v="480"/>
    <x v="2"/>
    <n v="9490"/>
    <n v="0"/>
    <x v="2"/>
  </r>
  <r>
    <s v="4906420345"/>
    <x v="3"/>
    <s v="2"/>
    <d v="2020-02-21T00:00:00"/>
    <x v="5"/>
    <x v="7"/>
    <s v="1080"/>
    <s v="S080"/>
    <s v="H"/>
    <n v="0"/>
    <n v="1"/>
    <x v="0"/>
    <s v="530000178150"/>
    <x v="480"/>
    <x v="7"/>
    <n v="8280"/>
    <n v="0"/>
    <x v="2"/>
  </r>
  <r>
    <s v="4906420346"/>
    <x v="3"/>
    <s v="2"/>
    <d v="2020-02-21T00:00:00"/>
    <x v="5"/>
    <x v="12"/>
    <s v="1080"/>
    <s v="S080"/>
    <s v="H"/>
    <n v="0"/>
    <n v="1"/>
    <x v="0"/>
    <s v="530000179352"/>
    <x v="480"/>
    <x v="12"/>
    <n v="10385"/>
    <n v="0"/>
    <x v="2"/>
  </r>
  <r>
    <s v="4906420346"/>
    <x v="3"/>
    <s v="2"/>
    <d v="2020-02-21T00:00:00"/>
    <x v="5"/>
    <x v="2"/>
    <s v="1080"/>
    <s v="S080"/>
    <s v="H"/>
    <n v="0"/>
    <n v="1"/>
    <x v="0"/>
    <s v="530000178193"/>
    <x v="480"/>
    <x v="2"/>
    <n v="9490"/>
    <n v="0"/>
    <x v="2"/>
  </r>
  <r>
    <s v="4906420351"/>
    <x v="3"/>
    <s v="2"/>
    <d v="2020-02-19T00:00:00"/>
    <x v="3"/>
    <x v="10"/>
    <s v="1010"/>
    <s v="S010"/>
    <s v="S"/>
    <n v="0"/>
    <n v="-1"/>
    <x v="0"/>
    <s v="530000167704"/>
    <x v="733"/>
    <x v="10"/>
    <n v="42200"/>
    <n v="0"/>
    <x v="2"/>
  </r>
  <r>
    <s v="4906420352"/>
    <x v="3"/>
    <s v="2"/>
    <d v="2020-02-19T00:00:00"/>
    <x v="3"/>
    <x v="10"/>
    <s v="1010"/>
    <s v="S010"/>
    <s v="S"/>
    <n v="0"/>
    <n v="-1"/>
    <x v="0"/>
    <s v="530000167492"/>
    <x v="733"/>
    <x v="10"/>
    <n v="42200"/>
    <n v="0"/>
    <x v="2"/>
  </r>
  <r>
    <s v="4906420361"/>
    <x v="3"/>
    <s v="2"/>
    <d v="2020-02-21T00:00:00"/>
    <x v="5"/>
    <x v="10"/>
    <s v="1010"/>
    <s v="S010"/>
    <s v="H"/>
    <n v="0"/>
    <n v="1"/>
    <x v="0"/>
    <s v="530000167704"/>
    <x v="733"/>
    <x v="10"/>
    <n v="42200"/>
    <n v="0"/>
    <x v="2"/>
  </r>
  <r>
    <s v="4906420372"/>
    <x v="3"/>
    <s v="2"/>
    <d v="2020-02-21T00:00:00"/>
    <x v="5"/>
    <x v="7"/>
    <s v="1010"/>
    <s v="S010"/>
    <s v="H"/>
    <n v="0"/>
    <n v="1"/>
    <x v="0"/>
    <s v="530000176886"/>
    <x v="472"/>
    <x v="7"/>
    <n v="8280"/>
    <n v="0"/>
    <x v="2"/>
  </r>
  <r>
    <s v="4906420381"/>
    <x v="3"/>
    <s v="2"/>
    <d v="2020-02-21T00:00:00"/>
    <x v="5"/>
    <x v="19"/>
    <s v="1010"/>
    <s v="S010"/>
    <s v="H"/>
    <n v="0"/>
    <n v="1"/>
    <x v="0"/>
    <s v="530000152635"/>
    <x v="505"/>
    <x v="19"/>
    <n v="1745"/>
    <n v="0"/>
    <x v="0"/>
  </r>
  <r>
    <s v="4906420397"/>
    <x v="3"/>
    <s v="2"/>
    <d v="2020-02-21T00:00:00"/>
    <x v="5"/>
    <x v="32"/>
    <s v="1050"/>
    <s v="S050"/>
    <s v="H"/>
    <n v="0"/>
    <n v="1"/>
    <x v="0"/>
    <s v="530000171244"/>
    <x v="7"/>
    <x v="32"/>
    <n v="1238"/>
    <n v="0"/>
    <x v="2"/>
  </r>
  <r>
    <s v="4906420400"/>
    <x v="3"/>
    <s v="2"/>
    <d v="2020-02-21T00:00:00"/>
    <x v="5"/>
    <x v="2"/>
    <s v="1080"/>
    <s v="S080"/>
    <s v="H"/>
    <n v="0"/>
    <n v="1"/>
    <x v="0"/>
    <s v="530000170568"/>
    <x v="449"/>
    <x v="2"/>
    <n v="9490"/>
    <n v="0"/>
    <x v="1"/>
  </r>
  <r>
    <s v="4906420427"/>
    <x v="3"/>
    <s v="2"/>
    <d v="2020-02-21T00:00:00"/>
    <x v="5"/>
    <x v="18"/>
    <s v="1080"/>
    <s v="S080"/>
    <s v="H"/>
    <n v="0"/>
    <n v="1"/>
    <x v="0"/>
    <s v="530000169834"/>
    <x v="480"/>
    <x v="18"/>
    <n v="52000"/>
    <n v="0"/>
    <x v="2"/>
  </r>
  <r>
    <s v="4906420509"/>
    <x v="3"/>
    <s v="2"/>
    <d v="2020-02-22T00:00:00"/>
    <x v="1"/>
    <x v="49"/>
    <s v="1060"/>
    <s v="S060"/>
    <s v="H"/>
    <n v="0"/>
    <n v="1"/>
    <x v="0"/>
    <s v="530000173230"/>
    <x v="428"/>
    <x v="49"/>
    <n v="2408"/>
    <n v="0"/>
    <x v="1"/>
  </r>
  <r>
    <s v="4906420576"/>
    <x v="3"/>
    <s v="2"/>
    <d v="2020-02-22T00:00:00"/>
    <x v="5"/>
    <x v="2"/>
    <s v="1020"/>
    <s v="S020"/>
    <s v="H"/>
    <n v="0"/>
    <n v="1"/>
    <x v="0"/>
    <s v="530000175653"/>
    <x v="463"/>
    <x v="2"/>
    <n v="9490"/>
    <n v="0"/>
    <x v="1"/>
  </r>
  <r>
    <s v="4906420619"/>
    <x v="3"/>
    <s v="2"/>
    <d v="2020-02-22T00:00:00"/>
    <x v="5"/>
    <x v="17"/>
    <s v="1080"/>
    <s v="S080"/>
    <s v="H"/>
    <n v="0"/>
    <n v="1"/>
    <x v="0"/>
    <s v="530000111284"/>
    <x v="242"/>
    <x v="17"/>
    <n v="43365"/>
    <n v="0"/>
    <x v="0"/>
  </r>
  <r>
    <s v="4906420620"/>
    <x v="3"/>
    <s v="2"/>
    <d v="2020-02-22T00:00:00"/>
    <x v="5"/>
    <x v="13"/>
    <s v="1050"/>
    <s v="S050"/>
    <s v="H"/>
    <n v="0"/>
    <n v="1"/>
    <x v="0"/>
    <s v="530000170423"/>
    <x v="435"/>
    <x v="13"/>
    <n v="46100"/>
    <n v="0"/>
    <x v="1"/>
  </r>
  <r>
    <s v="4906420634"/>
    <x v="3"/>
    <s v="2"/>
    <d v="2020-02-22T00:00:00"/>
    <x v="5"/>
    <x v="29"/>
    <s v="1060"/>
    <s v="S060"/>
    <s v="H"/>
    <n v="0"/>
    <n v="3"/>
    <x v="0"/>
    <s v="530000173846"/>
    <x v="436"/>
    <x v="29"/>
    <n v="2800"/>
    <n v="0"/>
    <x v="1"/>
  </r>
  <r>
    <s v="4906420690"/>
    <x v="3"/>
    <s v="2"/>
    <d v="2020-02-23T00:00:00"/>
    <x v="5"/>
    <x v="0"/>
    <s v="1080"/>
    <s v="S080"/>
    <s v="H"/>
    <n v="0"/>
    <n v="1"/>
    <x v="0"/>
    <s v="530000101199"/>
    <x v="78"/>
    <x v="0"/>
    <n v="41000"/>
    <n v="0"/>
    <x v="0"/>
  </r>
  <r>
    <s v="4906420763"/>
    <x v="3"/>
    <s v="2"/>
    <d v="2020-02-20T00:00:00"/>
    <x v="3"/>
    <x v="65"/>
    <s v="1060"/>
    <s v="S060"/>
    <s v="S"/>
    <n v="0"/>
    <n v="-1"/>
    <x v="0"/>
    <s v="530000170772"/>
    <x v="458"/>
    <x v="65"/>
    <n v="8130"/>
    <n v="0"/>
    <x v="1"/>
  </r>
  <r>
    <s v="4906420827"/>
    <x v="3"/>
    <s v="2"/>
    <d v="2020-02-23T00:00:00"/>
    <x v="5"/>
    <x v="6"/>
    <s v="1050"/>
    <s v="S050"/>
    <s v="H"/>
    <n v="0"/>
    <n v="1"/>
    <x v="0"/>
    <s v="530000174101"/>
    <x v="469"/>
    <x v="6"/>
    <n v="1446"/>
    <n v="0"/>
    <x v="1"/>
  </r>
  <r>
    <s v="4906420834"/>
    <x v="3"/>
    <s v="2"/>
    <d v="2020-02-24T00:00:00"/>
    <x v="5"/>
    <x v="18"/>
    <s v="1030"/>
    <s v="S030"/>
    <s v="H"/>
    <n v="0"/>
    <n v="1"/>
    <x v="0"/>
    <s v="530000181022"/>
    <x v="437"/>
    <x v="18"/>
    <n v="52000"/>
    <n v="0"/>
    <x v="1"/>
  </r>
  <r>
    <s v="4906421089"/>
    <x v="3"/>
    <s v="2"/>
    <d v="2020-02-24T00:00:00"/>
    <x v="5"/>
    <x v="5"/>
    <s v="1017"/>
    <s v="S017"/>
    <s v="H"/>
    <n v="0"/>
    <n v="1"/>
    <x v="0"/>
    <s v="530000173118"/>
    <x v="79"/>
    <x v="5"/>
    <n v="1297"/>
    <n v="0"/>
    <x v="2"/>
  </r>
  <r>
    <s v="4906421129"/>
    <x v="3"/>
    <s v="2"/>
    <d v="2020-02-24T00:00:00"/>
    <x v="5"/>
    <x v="65"/>
    <s v="1020"/>
    <s v="S020"/>
    <s v="H"/>
    <n v="0"/>
    <n v="1"/>
    <x v="0"/>
    <s v="530000172970"/>
    <x v="290"/>
    <x v="65"/>
    <n v="8130"/>
    <n v="0"/>
    <x v="0"/>
  </r>
  <r>
    <s v="4906421133"/>
    <x v="3"/>
    <s v="2"/>
    <d v="2020-02-21T00:00:00"/>
    <x v="3"/>
    <x v="22"/>
    <s v="1020"/>
    <s v="S020"/>
    <s v="S"/>
    <n v="0"/>
    <n v="-3"/>
    <x v="0"/>
    <s v="530000170198"/>
    <x v="476"/>
    <x v="22"/>
    <n v="1334"/>
    <n v="0"/>
    <x v="2"/>
  </r>
  <r>
    <s v="4906421220"/>
    <x v="3"/>
    <s v="2"/>
    <d v="2020-02-24T00:00:00"/>
    <x v="5"/>
    <x v="2"/>
    <s v="1010"/>
    <s v="S010"/>
    <s v="H"/>
    <n v="0"/>
    <n v="1"/>
    <x v="0"/>
    <s v="530000179048"/>
    <x v="472"/>
    <x v="2"/>
    <n v="9490"/>
    <n v="0"/>
    <x v="2"/>
  </r>
  <r>
    <s v="4906421290"/>
    <x v="3"/>
    <s v="2"/>
    <d v="2020-02-24T00:00:00"/>
    <x v="5"/>
    <x v="7"/>
    <s v="1080"/>
    <s v="S080"/>
    <s v="H"/>
    <n v="0"/>
    <n v="1"/>
    <x v="0"/>
    <s v="530000176932"/>
    <x v="480"/>
    <x v="7"/>
    <n v="8280"/>
    <n v="0"/>
    <x v="2"/>
  </r>
  <r>
    <s v="4906421304"/>
    <x v="3"/>
    <s v="2"/>
    <d v="2020-02-24T00:00:00"/>
    <x v="5"/>
    <x v="2"/>
    <s v="1010"/>
    <s v="S010"/>
    <s v="H"/>
    <n v="0"/>
    <n v="1"/>
    <x v="0"/>
    <s v="530000179182"/>
    <x v="472"/>
    <x v="2"/>
    <n v="9490"/>
    <n v="0"/>
    <x v="2"/>
  </r>
  <r>
    <s v="4906421313"/>
    <x v="3"/>
    <s v="2"/>
    <d v="2020-02-24T00:00:00"/>
    <x v="5"/>
    <x v="12"/>
    <s v="1080"/>
    <s v="S080"/>
    <s v="H"/>
    <n v="0"/>
    <n v="1"/>
    <x v="0"/>
    <s v="530000177483"/>
    <x v="480"/>
    <x v="12"/>
    <n v="10385"/>
    <n v="0"/>
    <x v="2"/>
  </r>
  <r>
    <s v="4906421331"/>
    <x v="3"/>
    <s v="2"/>
    <d v="2020-02-24T00:00:00"/>
    <x v="5"/>
    <x v="0"/>
    <s v="1080"/>
    <s v="S080"/>
    <s v="H"/>
    <n v="0"/>
    <n v="1"/>
    <x v="0"/>
    <s v="530000178135"/>
    <x v="480"/>
    <x v="0"/>
    <n v="41000"/>
    <n v="0"/>
    <x v="2"/>
  </r>
  <r>
    <s v="4906421332"/>
    <x v="3"/>
    <s v="2"/>
    <d v="2020-02-24T00:00:00"/>
    <x v="5"/>
    <x v="30"/>
    <s v="1010"/>
    <s v="S010"/>
    <s v="H"/>
    <n v="0"/>
    <n v="1"/>
    <x v="0"/>
    <s v="530000155273"/>
    <x v="272"/>
    <x v="30"/>
    <n v="82358.8"/>
    <n v="0"/>
    <x v="0"/>
  </r>
  <r>
    <s v="4906421337"/>
    <x v="3"/>
    <s v="2"/>
    <d v="2020-02-24T00:00:00"/>
    <x v="5"/>
    <x v="2"/>
    <s v="1010"/>
    <s v="S010"/>
    <s v="H"/>
    <n v="0"/>
    <n v="1"/>
    <x v="0"/>
    <s v="530000178347"/>
    <x v="472"/>
    <x v="2"/>
    <n v="9490"/>
    <n v="0"/>
    <x v="2"/>
  </r>
  <r>
    <s v="4906421341"/>
    <x v="3"/>
    <s v="2"/>
    <d v="2020-02-24T00:00:00"/>
    <x v="5"/>
    <x v="10"/>
    <s v="1080"/>
    <s v="S080"/>
    <s v="H"/>
    <n v="0"/>
    <n v="1"/>
    <x v="0"/>
    <s v="530000178302"/>
    <x v="480"/>
    <x v="10"/>
    <n v="42200"/>
    <n v="0"/>
    <x v="2"/>
  </r>
  <r>
    <s v="4906421351"/>
    <x v="3"/>
    <s v="2"/>
    <d v="2020-02-24T00:00:00"/>
    <x v="5"/>
    <x v="2"/>
    <s v="1080"/>
    <s v="S080"/>
    <s v="H"/>
    <n v="0"/>
    <n v="1"/>
    <x v="0"/>
    <s v="530000178027"/>
    <x v="480"/>
    <x v="2"/>
    <n v="9490"/>
    <n v="0"/>
    <x v="2"/>
  </r>
  <r>
    <s v="4906421352"/>
    <x v="3"/>
    <s v="2"/>
    <d v="2020-02-24T00:00:00"/>
    <x v="5"/>
    <x v="7"/>
    <s v="1080"/>
    <s v="S080"/>
    <s v="H"/>
    <n v="0"/>
    <n v="1"/>
    <x v="0"/>
    <s v="530000177491"/>
    <x v="480"/>
    <x v="7"/>
    <n v="8280"/>
    <n v="0"/>
    <x v="2"/>
  </r>
  <r>
    <s v="4906421353"/>
    <x v="3"/>
    <s v="2"/>
    <d v="2020-02-21T00:00:00"/>
    <x v="3"/>
    <x v="19"/>
    <s v="1010"/>
    <s v="S010"/>
    <s v="S"/>
    <n v="0"/>
    <n v="-1"/>
    <x v="0"/>
    <s v="530000152635"/>
    <x v="505"/>
    <x v="19"/>
    <n v="1745"/>
    <n v="0"/>
    <x v="0"/>
  </r>
  <r>
    <s v="4906421440"/>
    <x v="3"/>
    <s v="2"/>
    <d v="2020-02-24T00:00:00"/>
    <x v="5"/>
    <x v="48"/>
    <s v="1060"/>
    <s v="S060"/>
    <s v="H"/>
    <n v="0"/>
    <n v="1"/>
    <x v="0"/>
    <s v="530000167283"/>
    <x v="261"/>
    <x v="48"/>
    <n v="63144.15"/>
    <n v="0"/>
    <x v="0"/>
  </r>
  <r>
    <s v="4906421441"/>
    <x v="3"/>
    <s v="2"/>
    <d v="2020-02-24T00:00:00"/>
    <x v="5"/>
    <x v="13"/>
    <s v="1020"/>
    <s v="S020"/>
    <s v="H"/>
    <n v="0"/>
    <n v="1"/>
    <x v="0"/>
    <s v="530000174895"/>
    <x v="441"/>
    <x v="13"/>
    <n v="46100"/>
    <n v="0"/>
    <x v="2"/>
  </r>
  <r>
    <s v="4906421495"/>
    <x v="3"/>
    <s v="2"/>
    <d v="2020-02-24T00:00:00"/>
    <x v="5"/>
    <x v="2"/>
    <s v="1030"/>
    <s v="S030"/>
    <s v="H"/>
    <n v="0"/>
    <n v="1"/>
    <x v="0"/>
    <s v="530000142624"/>
    <x v="290"/>
    <x v="2"/>
    <n v="9490"/>
    <n v="0"/>
    <x v="0"/>
  </r>
  <r>
    <s v="4906421742"/>
    <x v="3"/>
    <s v="2"/>
    <d v="2020-02-24T00:00:00"/>
    <x v="5"/>
    <x v="32"/>
    <s v="1050"/>
    <s v="S050"/>
    <s v="H"/>
    <n v="0"/>
    <n v="1"/>
    <x v="0"/>
    <s v="530000169032"/>
    <x v="466"/>
    <x v="32"/>
    <n v="1238"/>
    <n v="0"/>
    <x v="2"/>
  </r>
  <r>
    <s v="4906421785"/>
    <x v="3"/>
    <s v="2"/>
    <d v="2020-02-24T00:00:00"/>
    <x v="5"/>
    <x v="9"/>
    <s v="1050"/>
    <s v="S050"/>
    <s v="H"/>
    <n v="0"/>
    <n v="1"/>
    <x v="0"/>
    <s v="530000171043"/>
    <x v="7"/>
    <x v="9"/>
    <n v="1965"/>
    <n v="0"/>
    <x v="2"/>
  </r>
  <r>
    <s v="4906421805"/>
    <x v="3"/>
    <s v="2"/>
    <d v="2020-02-24T00:00:00"/>
    <x v="5"/>
    <x v="6"/>
    <s v="1030"/>
    <s v="S030"/>
    <s v="H"/>
    <n v="0"/>
    <n v="1"/>
    <x v="0"/>
    <s v="530000178568"/>
    <x v="427"/>
    <x v="6"/>
    <n v="1446"/>
    <n v="0"/>
    <x v="2"/>
  </r>
  <r>
    <s v="4906422076"/>
    <x v="3"/>
    <s v="2"/>
    <d v="2020-02-25T00:00:00"/>
    <x v="5"/>
    <x v="2"/>
    <s v="1080"/>
    <s v="S080"/>
    <s v="H"/>
    <n v="0"/>
    <n v="1"/>
    <x v="0"/>
    <s v="530000176830"/>
    <x v="480"/>
    <x v="2"/>
    <n v="9490"/>
    <n v="0"/>
    <x v="2"/>
  </r>
  <r>
    <s v="4906422096"/>
    <x v="3"/>
    <s v="2"/>
    <d v="2020-02-25T00:00:00"/>
    <x v="5"/>
    <x v="2"/>
    <s v="1080"/>
    <s v="S080"/>
    <s v="H"/>
    <n v="0"/>
    <n v="1"/>
    <x v="0"/>
    <s v="530000179258"/>
    <x v="480"/>
    <x v="2"/>
    <n v="9490"/>
    <n v="0"/>
    <x v="2"/>
  </r>
  <r>
    <s v="4906422097"/>
    <x v="3"/>
    <s v="2"/>
    <d v="2020-02-25T00:00:00"/>
    <x v="5"/>
    <x v="2"/>
    <s v="1080"/>
    <s v="S080"/>
    <s v="H"/>
    <n v="0"/>
    <n v="1"/>
    <x v="0"/>
    <s v="530000176990"/>
    <x v="480"/>
    <x v="2"/>
    <n v="9490"/>
    <n v="0"/>
    <x v="2"/>
  </r>
  <r>
    <s v="4906422109"/>
    <x v="3"/>
    <s v="2"/>
    <d v="2020-02-25T00:00:00"/>
    <x v="5"/>
    <x v="12"/>
    <s v="1080"/>
    <s v="S080"/>
    <s v="H"/>
    <n v="0"/>
    <n v="1"/>
    <x v="0"/>
    <s v="530000177741"/>
    <x v="480"/>
    <x v="12"/>
    <n v="10385"/>
    <n v="0"/>
    <x v="2"/>
  </r>
  <r>
    <s v="4906422112"/>
    <x v="3"/>
    <s v="2"/>
    <d v="2020-02-25T00:00:00"/>
    <x v="5"/>
    <x v="2"/>
    <s v="1080"/>
    <s v="S080"/>
    <s v="H"/>
    <n v="0"/>
    <n v="1"/>
    <x v="0"/>
    <s v="530000177463"/>
    <x v="480"/>
    <x v="2"/>
    <n v="9490"/>
    <n v="0"/>
    <x v="2"/>
  </r>
  <r>
    <s v="4906422125"/>
    <x v="3"/>
    <s v="2"/>
    <d v="2020-02-25T00:00:00"/>
    <x v="5"/>
    <x v="32"/>
    <s v="1030"/>
    <s v="S030"/>
    <s v="H"/>
    <n v="0"/>
    <n v="1"/>
    <x v="0"/>
    <s v="530000168211"/>
    <x v="437"/>
    <x v="32"/>
    <n v="1238"/>
    <n v="0"/>
    <x v="1"/>
  </r>
  <r>
    <s v="4906422125"/>
    <x v="3"/>
    <s v="2"/>
    <d v="2020-02-25T00:00:00"/>
    <x v="5"/>
    <x v="2"/>
    <s v="1030"/>
    <s v="S030"/>
    <s v="H"/>
    <n v="0"/>
    <n v="1"/>
    <x v="0"/>
    <s v="530000168211"/>
    <x v="437"/>
    <x v="2"/>
    <n v="9490"/>
    <n v="0"/>
    <x v="1"/>
  </r>
  <r>
    <s v="4906422141"/>
    <x v="3"/>
    <s v="2"/>
    <d v="2020-02-25T00:00:00"/>
    <x v="5"/>
    <x v="2"/>
    <s v="1080"/>
    <s v="S080"/>
    <s v="H"/>
    <n v="0"/>
    <n v="1"/>
    <x v="0"/>
    <s v="530000176679"/>
    <x v="480"/>
    <x v="2"/>
    <n v="9490"/>
    <n v="0"/>
    <x v="2"/>
  </r>
  <r>
    <s v="4906422160"/>
    <x v="3"/>
    <s v="2"/>
    <d v="2020-02-25T00:00:00"/>
    <x v="3"/>
    <x v="0"/>
    <s v="1080"/>
    <s v="S080"/>
    <s v="S"/>
    <n v="0"/>
    <n v="-1"/>
    <x v="0"/>
    <s v="530000178135"/>
    <x v="480"/>
    <x v="0"/>
    <n v="41000"/>
    <n v="0"/>
    <x v="2"/>
  </r>
  <r>
    <s v="4906422270"/>
    <x v="3"/>
    <s v="2"/>
    <d v="2020-02-25T00:00:00"/>
    <x v="5"/>
    <x v="5"/>
    <s v="1020"/>
    <s v="S020"/>
    <s v="H"/>
    <n v="0"/>
    <n v="1"/>
    <x v="0"/>
    <s v="530000178509"/>
    <x v="476"/>
    <x v="5"/>
    <n v="1297"/>
    <n v="0"/>
    <x v="2"/>
  </r>
  <r>
    <s v="4906422305"/>
    <x v="3"/>
    <s v="2"/>
    <d v="2020-02-25T00:00:00"/>
    <x v="5"/>
    <x v="2"/>
    <s v="1030"/>
    <s v="S030"/>
    <s v="H"/>
    <n v="0"/>
    <n v="1"/>
    <x v="0"/>
    <s v="530000177276"/>
    <x v="427"/>
    <x v="2"/>
    <n v="9490"/>
    <n v="0"/>
    <x v="2"/>
  </r>
  <r>
    <s v="4906422325"/>
    <x v="3"/>
    <s v="2"/>
    <d v="2020-02-25T00:00:00"/>
    <x v="5"/>
    <x v="5"/>
    <s v="1096"/>
    <s v="S096"/>
    <s v="H"/>
    <n v="0"/>
    <n v="3"/>
    <x v="0"/>
    <s v="530000174772"/>
    <x v="193"/>
    <x v="5"/>
    <n v="1297"/>
    <n v="0"/>
    <x v="3"/>
  </r>
  <r>
    <s v="4906422402"/>
    <x v="3"/>
    <s v="2"/>
    <d v="2020-02-25T00:00:00"/>
    <x v="5"/>
    <x v="65"/>
    <s v="1030"/>
    <s v="S030"/>
    <s v="H"/>
    <n v="0"/>
    <n v="1"/>
    <x v="0"/>
    <s v="530000176089"/>
    <x v="212"/>
    <x v="65"/>
    <n v="8130"/>
    <n v="0"/>
    <x v="0"/>
  </r>
  <r>
    <s v="4906422505"/>
    <x v="3"/>
    <s v="2"/>
    <d v="2020-02-25T00:00:00"/>
    <x v="5"/>
    <x v="32"/>
    <s v="1010"/>
    <s v="S010"/>
    <s v="H"/>
    <n v="0"/>
    <n v="1"/>
    <x v="0"/>
    <s v="530000179657"/>
    <x v="472"/>
    <x v="32"/>
    <n v="1238"/>
    <n v="0"/>
    <x v="2"/>
  </r>
  <r>
    <s v="4906422555"/>
    <x v="3"/>
    <s v="2"/>
    <d v="2020-02-25T00:00:00"/>
    <x v="5"/>
    <x v="12"/>
    <s v="1080"/>
    <s v="S080"/>
    <s v="H"/>
    <n v="0"/>
    <n v="1"/>
    <x v="0"/>
    <s v="530000173410"/>
    <x v="449"/>
    <x v="12"/>
    <n v="10385"/>
    <n v="0"/>
    <x v="1"/>
  </r>
  <r>
    <s v="4906422616"/>
    <x v="3"/>
    <s v="2"/>
    <d v="2020-02-25T00:00:00"/>
    <x v="5"/>
    <x v="7"/>
    <s v="1010"/>
    <s v="S010"/>
    <s v="H"/>
    <n v="0"/>
    <n v="1"/>
    <x v="0"/>
    <s v="530000178672"/>
    <x v="472"/>
    <x v="7"/>
    <n v="8280"/>
    <n v="0"/>
    <x v="2"/>
  </r>
  <r>
    <s v="4906422621"/>
    <x v="3"/>
    <s v="2"/>
    <d v="2020-02-25T00:00:00"/>
    <x v="5"/>
    <x v="7"/>
    <s v="1010"/>
    <s v="S010"/>
    <s v="H"/>
    <n v="0"/>
    <n v="1"/>
    <x v="0"/>
    <s v="530000178226"/>
    <x v="472"/>
    <x v="7"/>
    <n v="8280"/>
    <n v="0"/>
    <x v="2"/>
  </r>
  <r>
    <s v="4906422628"/>
    <x v="3"/>
    <s v="2"/>
    <d v="2020-02-25T00:00:00"/>
    <x v="5"/>
    <x v="2"/>
    <s v="1080"/>
    <s v="S080"/>
    <s v="H"/>
    <n v="0"/>
    <n v="1"/>
    <x v="0"/>
    <s v="530000175181"/>
    <x v="449"/>
    <x v="2"/>
    <n v="9490"/>
    <n v="0"/>
    <x v="1"/>
  </r>
  <r>
    <s v="4906422961"/>
    <x v="3"/>
    <s v="2"/>
    <d v="2020-02-25T00:00:00"/>
    <x v="5"/>
    <x v="79"/>
    <s v="1050"/>
    <s v="S050"/>
    <s v="H"/>
    <n v="0"/>
    <n v="1"/>
    <x v="0"/>
    <s v="530000176783"/>
    <x v="473"/>
    <x v="79"/>
    <n v="4095"/>
    <n v="0"/>
    <x v="1"/>
  </r>
  <r>
    <s v="4906423084"/>
    <x v="3"/>
    <s v="2"/>
    <d v="2020-02-26T00:00:00"/>
    <x v="5"/>
    <x v="6"/>
    <s v="1050"/>
    <s v="S050"/>
    <s v="H"/>
    <n v="0"/>
    <n v="1"/>
    <x v="0"/>
    <s v="530000170316"/>
    <x v="435"/>
    <x v="6"/>
    <n v="1446"/>
    <n v="0"/>
    <x v="1"/>
  </r>
  <r>
    <s v="4906423571"/>
    <x v="3"/>
    <s v="2"/>
    <d v="2020-02-26T00:00:00"/>
    <x v="5"/>
    <x v="5"/>
    <s v="1017"/>
    <s v="S017"/>
    <s v="H"/>
    <n v="0"/>
    <n v="1"/>
    <x v="0"/>
    <s v="530000171602"/>
    <x v="438"/>
    <x v="5"/>
    <n v="1297"/>
    <n v="0"/>
    <x v="1"/>
  </r>
  <r>
    <s v="4906423810"/>
    <x v="3"/>
    <s v="2"/>
    <d v="2020-02-26T00:00:00"/>
    <x v="5"/>
    <x v="31"/>
    <s v="1010"/>
    <s v="S010"/>
    <s v="H"/>
    <n v="0"/>
    <n v="1"/>
    <x v="0"/>
    <s v="530000179657"/>
    <x v="472"/>
    <x v="31"/>
    <n v="1911"/>
    <n v="0"/>
    <x v="2"/>
  </r>
  <r>
    <s v="4906423895"/>
    <x v="3"/>
    <s v="2"/>
    <d v="2020-02-26T00:00:00"/>
    <x v="5"/>
    <x v="7"/>
    <s v="1030"/>
    <s v="S030"/>
    <s v="H"/>
    <n v="0"/>
    <n v="1"/>
    <x v="0"/>
    <s v="530000179474"/>
    <x v="437"/>
    <x v="7"/>
    <n v="8280"/>
    <n v="0"/>
    <x v="1"/>
  </r>
  <r>
    <s v="4906423899"/>
    <x v="3"/>
    <s v="2"/>
    <d v="2020-02-26T00:00:00"/>
    <x v="5"/>
    <x v="7"/>
    <s v="1030"/>
    <s v="S030"/>
    <s v="H"/>
    <n v="0"/>
    <n v="1"/>
    <x v="0"/>
    <s v="530000179117"/>
    <x v="478"/>
    <x v="7"/>
    <n v="8280"/>
    <n v="0"/>
    <x v="2"/>
  </r>
  <r>
    <s v="4906423912"/>
    <x v="3"/>
    <s v="2"/>
    <d v="2020-02-26T00:00:00"/>
    <x v="5"/>
    <x v="5"/>
    <s v="1050"/>
    <s v="S050"/>
    <s v="H"/>
    <n v="0"/>
    <n v="2"/>
    <x v="0"/>
    <s v="530000179468"/>
    <x v="6"/>
    <x v="5"/>
    <n v="1297"/>
    <n v="0"/>
    <x v="3"/>
  </r>
  <r>
    <s v="4906424080"/>
    <x v="3"/>
    <s v="2"/>
    <d v="2020-02-26T00:00:00"/>
    <x v="5"/>
    <x v="5"/>
    <s v="1010"/>
    <s v="S010"/>
    <s v="H"/>
    <n v="0"/>
    <n v="1"/>
    <x v="0"/>
    <s v="530000172610"/>
    <x v="10"/>
    <x v="5"/>
    <n v="1297"/>
    <n v="0"/>
    <x v="2"/>
  </r>
  <r>
    <s v="4906424706"/>
    <x v="3"/>
    <s v="2"/>
    <d v="2020-02-25T00:00:00"/>
    <x v="3"/>
    <x v="32"/>
    <s v="1010"/>
    <s v="S010"/>
    <s v="S"/>
    <n v="0"/>
    <n v="-1"/>
    <x v="0"/>
    <s v="530000179657"/>
    <x v="472"/>
    <x v="32"/>
    <n v="1238"/>
    <n v="0"/>
    <x v="2"/>
  </r>
  <r>
    <s v="4906424721"/>
    <x v="3"/>
    <s v="2"/>
    <d v="2020-02-27T00:00:00"/>
    <x v="5"/>
    <x v="9"/>
    <s v="1030"/>
    <s v="S030"/>
    <s v="H"/>
    <n v="0"/>
    <n v="1"/>
    <x v="0"/>
    <s v="530000175152"/>
    <x v="393"/>
    <x v="9"/>
    <n v="1965"/>
    <n v="0"/>
    <x v="1"/>
  </r>
  <r>
    <s v="4906424892"/>
    <x v="3"/>
    <s v="2"/>
    <d v="2020-02-27T00:00:00"/>
    <x v="5"/>
    <x v="2"/>
    <s v="1030"/>
    <s v="S030"/>
    <s v="H"/>
    <n v="0"/>
    <n v="1"/>
    <x v="0"/>
    <s v="530000180141"/>
    <x v="427"/>
    <x v="2"/>
    <n v="9490"/>
    <n v="0"/>
    <x v="2"/>
  </r>
  <r>
    <s v="4906424964"/>
    <x v="3"/>
    <s v="2"/>
    <d v="2020-02-27T00:00:00"/>
    <x v="5"/>
    <x v="21"/>
    <s v="1096"/>
    <s v="S096"/>
    <s v="H"/>
    <n v="0"/>
    <n v="1"/>
    <x v="0"/>
    <s v="530000135542"/>
    <x v="958"/>
    <x v="21"/>
    <n v="1708"/>
    <n v="0"/>
    <x v="1"/>
  </r>
  <r>
    <s v="4906424964"/>
    <x v="3"/>
    <s v="2"/>
    <d v="2020-02-27T00:00:00"/>
    <x v="5"/>
    <x v="80"/>
    <s v="1096"/>
    <s v="S096"/>
    <s v="H"/>
    <n v="0"/>
    <n v="1"/>
    <x v="0"/>
    <s v="530000135542"/>
    <x v="958"/>
    <x v="80"/>
    <n v="1325"/>
    <n v="0"/>
    <x v="1"/>
  </r>
  <r>
    <s v="4906424965"/>
    <x v="3"/>
    <s v="2"/>
    <d v="2020-02-27T00:00:00"/>
    <x v="5"/>
    <x v="21"/>
    <s v="1096"/>
    <s v="S096"/>
    <s v="H"/>
    <n v="0"/>
    <n v="1"/>
    <x v="0"/>
    <s v="530000180295"/>
    <x v="428"/>
    <x v="21"/>
    <n v="1708"/>
    <n v="0"/>
    <x v="1"/>
  </r>
  <r>
    <s v="4906424984"/>
    <x v="3"/>
    <s v="2"/>
    <d v="2020-02-27T00:00:00"/>
    <x v="5"/>
    <x v="0"/>
    <s v="1020"/>
    <s v="S020"/>
    <s v="H"/>
    <n v="0"/>
    <n v="1"/>
    <x v="0"/>
    <s v="530000179427"/>
    <x v="431"/>
    <x v="0"/>
    <n v="41000"/>
    <n v="0"/>
    <x v="2"/>
  </r>
  <r>
    <s v="4906424985"/>
    <x v="3"/>
    <s v="2"/>
    <d v="2020-02-27T00:00:00"/>
    <x v="5"/>
    <x v="0"/>
    <s v="1020"/>
    <s v="S020"/>
    <s v="H"/>
    <n v="0"/>
    <n v="1"/>
    <x v="0"/>
    <s v="530000179522"/>
    <x v="441"/>
    <x v="0"/>
    <n v="41000"/>
    <n v="0"/>
    <x v="2"/>
  </r>
  <r>
    <s v="4906424994"/>
    <x v="3"/>
    <s v="2"/>
    <d v="2020-02-27T00:00:00"/>
    <x v="5"/>
    <x v="0"/>
    <s v="1020"/>
    <s v="S020"/>
    <s v="H"/>
    <n v="0"/>
    <n v="1"/>
    <x v="0"/>
    <s v="530000173838"/>
    <x v="441"/>
    <x v="0"/>
    <n v="41000"/>
    <n v="0"/>
    <x v="2"/>
  </r>
  <r>
    <s v="4906425133"/>
    <x v="3"/>
    <s v="2"/>
    <d v="2020-02-27T00:00:00"/>
    <x v="5"/>
    <x v="17"/>
    <s v="1060"/>
    <s v="S060"/>
    <s v="H"/>
    <n v="0"/>
    <n v="1"/>
    <x v="0"/>
    <s v="530000168762"/>
    <x v="261"/>
    <x v="17"/>
    <n v="43365"/>
    <n v="0"/>
    <x v="0"/>
  </r>
  <r>
    <s v="4906425287"/>
    <x v="3"/>
    <s v="2"/>
    <d v="2020-02-27T00:00:00"/>
    <x v="5"/>
    <x v="6"/>
    <s v="1020"/>
    <s v="S020"/>
    <s v="H"/>
    <n v="0"/>
    <n v="1"/>
    <x v="0"/>
    <s v="530000175485"/>
    <x v="430"/>
    <x v="6"/>
    <n v="1446"/>
    <n v="0"/>
    <x v="1"/>
  </r>
  <r>
    <s v="4906425288"/>
    <x v="3"/>
    <s v="2"/>
    <d v="2020-02-27T00:00:00"/>
    <x v="5"/>
    <x v="63"/>
    <s v="1060"/>
    <s v="S060"/>
    <s v="H"/>
    <n v="0"/>
    <n v="1"/>
    <x v="0"/>
    <s v="530000180431"/>
    <x v="428"/>
    <x v="63"/>
    <n v="3113"/>
    <n v="0"/>
    <x v="1"/>
  </r>
  <r>
    <s v="4906425422"/>
    <x v="3"/>
    <s v="2"/>
    <d v="2020-02-27T00:00:00"/>
    <x v="5"/>
    <x v="6"/>
    <s v="1060"/>
    <s v="S060"/>
    <s v="H"/>
    <n v="0"/>
    <n v="1"/>
    <x v="0"/>
    <s v="530000173587"/>
    <x v="428"/>
    <x v="6"/>
    <n v="1446"/>
    <n v="0"/>
    <x v="1"/>
  </r>
  <r>
    <s v="4906425443"/>
    <x v="3"/>
    <s v="2"/>
    <d v="2020-02-28T00:00:00"/>
    <x v="5"/>
    <x v="5"/>
    <s v="1020"/>
    <s v="S020"/>
    <s v="H"/>
    <n v="0"/>
    <n v="1"/>
    <x v="0"/>
    <s v="530000178254"/>
    <x v="79"/>
    <x v="5"/>
    <n v="1297"/>
    <n v="0"/>
    <x v="2"/>
  </r>
  <r>
    <s v="4906425482"/>
    <x v="3"/>
    <s v="2"/>
    <d v="2020-02-28T00:00:00"/>
    <x v="5"/>
    <x v="13"/>
    <s v="1050"/>
    <s v="S050"/>
    <s v="H"/>
    <n v="0"/>
    <n v="1"/>
    <x v="0"/>
    <s v="530000178517"/>
    <x v="466"/>
    <x v="13"/>
    <n v="46100"/>
    <n v="0"/>
    <x v="2"/>
  </r>
  <r>
    <s v="4906425488"/>
    <x v="3"/>
    <s v="2"/>
    <d v="2020-02-28T00:00:00"/>
    <x v="5"/>
    <x v="19"/>
    <s v="1060"/>
    <s v="S060"/>
    <s v="H"/>
    <n v="0"/>
    <n v="3"/>
    <x v="0"/>
    <s v="530000181503"/>
    <x v="428"/>
    <x v="19"/>
    <n v="1745"/>
    <n v="0"/>
    <x v="1"/>
  </r>
  <r>
    <s v="4906425589"/>
    <x v="3"/>
    <s v="2"/>
    <d v="2020-02-28T00:00:00"/>
    <x v="5"/>
    <x v="6"/>
    <s v="1020"/>
    <s v="S020"/>
    <s v="H"/>
    <n v="0"/>
    <n v="1"/>
    <x v="0"/>
    <s v="530000176140"/>
    <x v="430"/>
    <x v="6"/>
    <n v="1446"/>
    <n v="0"/>
    <x v="1"/>
  </r>
  <r>
    <s v="4906425909"/>
    <x v="3"/>
    <s v="2"/>
    <d v="2020-02-28T00:00:00"/>
    <x v="5"/>
    <x v="7"/>
    <s v="1020"/>
    <s v="S020"/>
    <s v="H"/>
    <n v="0"/>
    <n v="1"/>
    <x v="0"/>
    <s v="530000178655"/>
    <x v="431"/>
    <x v="7"/>
    <n v="8280"/>
    <n v="0"/>
    <x v="2"/>
  </r>
  <r>
    <s v="4906425937"/>
    <x v="3"/>
    <s v="2"/>
    <d v="2020-02-28T00:00:00"/>
    <x v="5"/>
    <x v="2"/>
    <s v="1080"/>
    <s v="S080"/>
    <s v="H"/>
    <n v="0"/>
    <n v="1"/>
    <x v="0"/>
    <s v="530000162515"/>
    <x v="480"/>
    <x v="2"/>
    <n v="9490"/>
    <n v="0"/>
    <x v="2"/>
  </r>
  <r>
    <s v="4906425994"/>
    <x v="3"/>
    <s v="2"/>
    <d v="2020-02-28T00:00:00"/>
    <x v="5"/>
    <x v="0"/>
    <s v="1020"/>
    <s v="S020"/>
    <s v="H"/>
    <n v="0"/>
    <n v="1"/>
    <x v="0"/>
    <s v="530000179251"/>
    <x v="431"/>
    <x v="0"/>
    <n v="41000"/>
    <n v="0"/>
    <x v="2"/>
  </r>
  <r>
    <s v="4906426025"/>
    <x v="3"/>
    <s v="2"/>
    <d v="2020-02-28T00:00:00"/>
    <x v="5"/>
    <x v="5"/>
    <s v="1020"/>
    <s v="S020"/>
    <s v="H"/>
    <n v="0"/>
    <n v="1"/>
    <x v="0"/>
    <s v="530000178178"/>
    <x v="476"/>
    <x v="5"/>
    <n v="1297"/>
    <n v="0"/>
    <x v="2"/>
  </r>
  <r>
    <s v="4906426039"/>
    <x v="3"/>
    <s v="2"/>
    <d v="2020-02-28T00:00:00"/>
    <x v="1"/>
    <x v="27"/>
    <s v="1001"/>
    <s v="S001"/>
    <s v="H"/>
    <n v="0"/>
    <n v="1"/>
    <x v="0"/>
    <s v="530000178340"/>
    <x v="427"/>
    <x v="27"/>
    <n v="95048.4"/>
    <n v="0"/>
    <x v="2"/>
  </r>
  <r>
    <s v="4906426051"/>
    <x v="3"/>
    <s v="2"/>
    <d v="2020-02-28T00:00:00"/>
    <x v="5"/>
    <x v="9"/>
    <s v="1030"/>
    <s v="S030"/>
    <s v="H"/>
    <n v="0"/>
    <n v="1"/>
    <x v="0"/>
    <s v="530000175014"/>
    <x v="478"/>
    <x v="9"/>
    <n v="1965"/>
    <n v="0"/>
    <x v="2"/>
  </r>
  <r>
    <s v="4906426052"/>
    <x v="3"/>
    <s v="2"/>
    <d v="2020-02-28T00:00:00"/>
    <x v="5"/>
    <x v="32"/>
    <s v="1030"/>
    <s v="S030"/>
    <s v="H"/>
    <n v="0"/>
    <n v="1"/>
    <x v="0"/>
    <s v="530000171661"/>
    <x v="478"/>
    <x v="32"/>
    <n v="1238"/>
    <n v="0"/>
    <x v="2"/>
  </r>
  <r>
    <s v="4906426057"/>
    <x v="3"/>
    <s v="2"/>
    <d v="2020-02-28T00:00:00"/>
    <x v="5"/>
    <x v="30"/>
    <s v="1030"/>
    <s v="S030"/>
    <s v="H"/>
    <n v="0"/>
    <n v="1"/>
    <x v="0"/>
    <s v="530000178765"/>
    <x v="427"/>
    <x v="30"/>
    <n v="82358.8"/>
    <n v="0"/>
    <x v="2"/>
  </r>
  <r>
    <s v="4906426255"/>
    <x v="3"/>
    <s v="2"/>
    <d v="2020-02-28T00:00:00"/>
    <x v="5"/>
    <x v="6"/>
    <s v="1050"/>
    <s v="S050"/>
    <s v="H"/>
    <n v="0"/>
    <n v="1"/>
    <x v="0"/>
    <s v="530000169989"/>
    <x v="7"/>
    <x v="6"/>
    <n v="1446"/>
    <n v="0"/>
    <x v="2"/>
  </r>
  <r>
    <s v="4906426300"/>
    <x v="3"/>
    <s v="2"/>
    <d v="2020-02-28T00:00:00"/>
    <x v="5"/>
    <x v="65"/>
    <s v="1060"/>
    <s v="S060"/>
    <s v="H"/>
    <n v="0"/>
    <n v="1"/>
    <x v="0"/>
    <s v="530000164972"/>
    <x v="440"/>
    <x v="65"/>
    <n v="8130"/>
    <n v="0"/>
    <x v="1"/>
  </r>
  <r>
    <s v="4906426358"/>
    <x v="3"/>
    <s v="2"/>
    <d v="2020-02-28T00:00:00"/>
    <x v="5"/>
    <x v="6"/>
    <s v="1010"/>
    <s v="S010"/>
    <s v="H"/>
    <n v="0"/>
    <n v="1"/>
    <x v="0"/>
    <s v="530000179110"/>
    <x v="733"/>
    <x v="6"/>
    <n v="1446"/>
    <n v="0"/>
    <x v="2"/>
  </r>
  <r>
    <s v="4906426421"/>
    <x v="3"/>
    <s v="2"/>
    <d v="2020-02-28T00:00:00"/>
    <x v="5"/>
    <x v="10"/>
    <s v="1030"/>
    <s v="S030"/>
    <s v="H"/>
    <n v="0"/>
    <n v="1"/>
    <x v="0"/>
    <s v="530000179067"/>
    <x v="478"/>
    <x v="10"/>
    <n v="42200"/>
    <n v="0"/>
    <x v="2"/>
  </r>
  <r>
    <s v="4906426481"/>
    <x v="3"/>
    <s v="2"/>
    <d v="2020-02-28T00:00:00"/>
    <x v="5"/>
    <x v="14"/>
    <s v="1010"/>
    <s v="S010"/>
    <s v="H"/>
    <n v="0"/>
    <n v="1"/>
    <x v="0"/>
    <s v="530000178343"/>
    <x v="333"/>
    <x v="14"/>
    <n v="50350"/>
    <n v="0"/>
    <x v="1"/>
  </r>
  <r>
    <s v="4906426488"/>
    <x v="3"/>
    <s v="2"/>
    <d v="2020-02-29T00:00:00"/>
    <x v="5"/>
    <x v="13"/>
    <s v="1030"/>
    <s v="S030"/>
    <s v="H"/>
    <n v="0"/>
    <n v="1"/>
    <x v="0"/>
    <s v="530000181701"/>
    <x v="427"/>
    <x v="13"/>
    <n v="46100"/>
    <n v="0"/>
    <x v="2"/>
  </r>
  <r>
    <s v="4906426489"/>
    <x v="3"/>
    <s v="2"/>
    <d v="2020-02-29T00:00:00"/>
    <x v="5"/>
    <x v="13"/>
    <s v="1030"/>
    <s v="S030"/>
    <s v="H"/>
    <n v="0"/>
    <n v="1"/>
    <x v="0"/>
    <s v="530000181583"/>
    <x v="427"/>
    <x v="13"/>
    <n v="46100"/>
    <n v="0"/>
    <x v="2"/>
  </r>
  <r>
    <s v="4906426489"/>
    <x v="3"/>
    <s v="2"/>
    <d v="2020-02-29T00:00:00"/>
    <x v="5"/>
    <x v="73"/>
    <s v="1030"/>
    <s v="S030"/>
    <s v="H"/>
    <n v="0"/>
    <n v="1"/>
    <x v="0"/>
    <s v="530000181583"/>
    <x v="427"/>
    <x v="73"/>
    <n v="41980"/>
    <n v="0"/>
    <x v="2"/>
  </r>
  <r>
    <s v="4906426547"/>
    <x v="3"/>
    <s v="2"/>
    <d v="2020-02-29T00:00:00"/>
    <x v="5"/>
    <x v="6"/>
    <s v="1020"/>
    <s v="S020"/>
    <s v="H"/>
    <n v="0"/>
    <n v="1"/>
    <x v="0"/>
    <s v="530000177605"/>
    <x v="430"/>
    <x v="6"/>
    <n v="1446"/>
    <n v="0"/>
    <x v="1"/>
  </r>
  <r>
    <s v="4906426632"/>
    <x v="3"/>
    <s v="2"/>
    <d v="2020-02-29T00:00:00"/>
    <x v="5"/>
    <x v="18"/>
    <s v="1080"/>
    <s v="S080"/>
    <s v="H"/>
    <n v="0"/>
    <n v="1"/>
    <x v="0"/>
    <s v="530000176938"/>
    <x v="480"/>
    <x v="18"/>
    <n v="52000"/>
    <n v="0"/>
    <x v="2"/>
  </r>
  <r>
    <s v="4906426632"/>
    <x v="3"/>
    <s v="2"/>
    <d v="2020-02-29T00:00:00"/>
    <x v="5"/>
    <x v="0"/>
    <s v="1080"/>
    <s v="S080"/>
    <s v="H"/>
    <n v="0"/>
    <n v="1"/>
    <x v="0"/>
    <s v="530000179415"/>
    <x v="480"/>
    <x v="0"/>
    <n v="41000"/>
    <n v="0"/>
    <x v="2"/>
  </r>
  <r>
    <s v="4906426677"/>
    <x v="3"/>
    <s v="2"/>
    <d v="2020-02-29T00:00:00"/>
    <x v="5"/>
    <x v="18"/>
    <s v="1050"/>
    <s v="S050"/>
    <s v="H"/>
    <n v="0"/>
    <n v="1"/>
    <x v="0"/>
    <s v="530000178661"/>
    <x v="466"/>
    <x v="18"/>
    <n v="52000"/>
    <n v="0"/>
    <x v="2"/>
  </r>
  <r>
    <s v="4906426697"/>
    <x v="3"/>
    <s v="2"/>
    <d v="2020-02-29T00:00:00"/>
    <x v="5"/>
    <x v="7"/>
    <s v="1050"/>
    <s v="S050"/>
    <s v="H"/>
    <n v="0"/>
    <n v="1"/>
    <x v="0"/>
    <s v="530000178603"/>
    <x v="504"/>
    <x v="7"/>
    <n v="8280"/>
    <n v="0"/>
    <x v="1"/>
  </r>
  <r>
    <s v="4906426702"/>
    <x v="3"/>
    <s v="2"/>
    <d v="2020-02-29T00:00:00"/>
    <x v="5"/>
    <x v="7"/>
    <s v="1050"/>
    <s v="S050"/>
    <s v="H"/>
    <n v="0"/>
    <n v="1"/>
    <x v="0"/>
    <s v="530000178623"/>
    <x v="504"/>
    <x v="7"/>
    <n v="8280"/>
    <n v="0"/>
    <x v="1"/>
  </r>
  <r>
    <s v="4906430505"/>
    <x v="3"/>
    <s v="3"/>
    <d v="2020-03-02T00:00:00"/>
    <x v="5"/>
    <x v="65"/>
    <s v="1060"/>
    <s v="S060"/>
    <s v="H"/>
    <n v="0"/>
    <n v="1"/>
    <x v="0"/>
    <s v="530000164972"/>
    <x v="440"/>
    <x v="65"/>
    <n v="8130"/>
    <n v="0"/>
    <x v="1"/>
  </r>
  <r>
    <s v="4906430564"/>
    <x v="3"/>
    <s v="3"/>
    <d v="2020-03-01T00:00:00"/>
    <x v="5"/>
    <x v="0"/>
    <s v="1030"/>
    <s v="S030"/>
    <s v="H"/>
    <n v="0"/>
    <n v="1"/>
    <x v="0"/>
    <s v="530000179928"/>
    <x v="437"/>
    <x v="0"/>
    <n v="41000"/>
    <n v="0"/>
    <x v="1"/>
  </r>
  <r>
    <s v="4906430730"/>
    <x v="3"/>
    <s v="3"/>
    <d v="2020-03-02T00:00:00"/>
    <x v="5"/>
    <x v="7"/>
    <s v="1080"/>
    <s v="S080"/>
    <s v="H"/>
    <n v="0"/>
    <n v="1"/>
    <x v="0"/>
    <s v="530000178541"/>
    <x v="480"/>
    <x v="7"/>
    <n v="8280"/>
    <n v="0"/>
    <x v="2"/>
  </r>
  <r>
    <s v="4906430788"/>
    <x v="3"/>
    <s v="3"/>
    <d v="2020-03-02T00:00:00"/>
    <x v="5"/>
    <x v="5"/>
    <s v="1060"/>
    <s v="S060"/>
    <s v="H"/>
    <n v="0"/>
    <n v="1"/>
    <x v="0"/>
    <s v="530000180245"/>
    <x v="428"/>
    <x v="5"/>
    <n v="1297"/>
    <n v="0"/>
    <x v="1"/>
  </r>
  <r>
    <s v="4906430936"/>
    <x v="3"/>
    <s v="3"/>
    <d v="2020-03-02T00:00:00"/>
    <x v="5"/>
    <x v="2"/>
    <s v="1080"/>
    <s v="S080"/>
    <s v="H"/>
    <n v="0"/>
    <n v="1"/>
    <x v="0"/>
    <s v="530000179332"/>
    <x v="480"/>
    <x v="2"/>
    <n v="9490"/>
    <n v="0"/>
    <x v="2"/>
  </r>
  <r>
    <s v="4906430961"/>
    <x v="3"/>
    <s v="3"/>
    <d v="2020-03-02T00:00:00"/>
    <x v="5"/>
    <x v="7"/>
    <s v="1080"/>
    <s v="S080"/>
    <s v="H"/>
    <n v="0"/>
    <n v="1"/>
    <x v="0"/>
    <s v="530000177584"/>
    <x v="480"/>
    <x v="7"/>
    <n v="8280"/>
    <n v="0"/>
    <x v="2"/>
  </r>
  <r>
    <s v="4906431037"/>
    <x v="3"/>
    <s v="3"/>
    <d v="2020-03-02T00:00:00"/>
    <x v="5"/>
    <x v="6"/>
    <s v="1060"/>
    <s v="S060"/>
    <s v="H"/>
    <n v="0"/>
    <n v="1"/>
    <x v="0"/>
    <s v="530000178767"/>
    <x v="471"/>
    <x v="6"/>
    <n v="1446"/>
    <n v="0"/>
    <x v="1"/>
  </r>
  <r>
    <s v="4906431064"/>
    <x v="3"/>
    <s v="3"/>
    <d v="2020-03-02T00:00:00"/>
    <x v="5"/>
    <x v="19"/>
    <s v="1020"/>
    <s v="S020"/>
    <s v="H"/>
    <n v="0"/>
    <n v="1"/>
    <x v="0"/>
    <s v="530000180191"/>
    <x v="79"/>
    <x v="19"/>
    <n v="1745"/>
    <n v="0"/>
    <x v="2"/>
  </r>
  <r>
    <s v="4906431073"/>
    <x v="3"/>
    <s v="3"/>
    <d v="2020-03-02T00:00:00"/>
    <x v="5"/>
    <x v="7"/>
    <s v="1060"/>
    <s v="S060"/>
    <s v="H"/>
    <n v="0"/>
    <n v="4"/>
    <x v="0"/>
    <s v="530000151920"/>
    <x v="470"/>
    <x v="7"/>
    <n v="8280"/>
    <n v="0"/>
    <x v="2"/>
  </r>
  <r>
    <s v="4906431108"/>
    <x v="3"/>
    <s v="3"/>
    <d v="2020-03-02T00:00:00"/>
    <x v="5"/>
    <x v="5"/>
    <s v="1096"/>
    <s v="S096"/>
    <s v="H"/>
    <n v="0"/>
    <n v="1"/>
    <x v="0"/>
    <s v="530000177734"/>
    <x v="193"/>
    <x v="5"/>
    <n v="1297"/>
    <n v="0"/>
    <x v="3"/>
  </r>
  <r>
    <s v="4906431129"/>
    <x v="3"/>
    <s v="3"/>
    <d v="2020-03-02T00:00:00"/>
    <x v="5"/>
    <x v="2"/>
    <s v="1020"/>
    <s v="S020"/>
    <s v="H"/>
    <n v="0"/>
    <n v="1"/>
    <x v="0"/>
    <s v="530000155607"/>
    <x v="441"/>
    <x v="2"/>
    <n v="9490"/>
    <n v="0"/>
    <x v="2"/>
  </r>
  <r>
    <s v="4906431130"/>
    <x v="3"/>
    <s v="3"/>
    <d v="2020-03-02T00:00:00"/>
    <x v="5"/>
    <x v="0"/>
    <s v="1020"/>
    <s v="S020"/>
    <s v="H"/>
    <n v="0"/>
    <n v="1"/>
    <x v="0"/>
    <s v="530000174521"/>
    <x v="441"/>
    <x v="0"/>
    <n v="41000"/>
    <n v="0"/>
    <x v="2"/>
  </r>
  <r>
    <s v="4906431256"/>
    <x v="3"/>
    <s v="3"/>
    <d v="2020-03-02T00:00:00"/>
    <x v="5"/>
    <x v="7"/>
    <s v="1020"/>
    <s v="S020"/>
    <s v="H"/>
    <n v="0"/>
    <n v="1"/>
    <x v="0"/>
    <s v="530000176801"/>
    <x v="431"/>
    <x v="7"/>
    <n v="8280"/>
    <n v="0"/>
    <x v="2"/>
  </r>
  <r>
    <s v="4906431259"/>
    <x v="3"/>
    <s v="3"/>
    <d v="2020-03-02T00:00:00"/>
    <x v="5"/>
    <x v="2"/>
    <s v="1020"/>
    <s v="S020"/>
    <s v="H"/>
    <n v="0"/>
    <n v="1"/>
    <x v="0"/>
    <s v="530000176549"/>
    <x v="431"/>
    <x v="2"/>
    <n v="9490"/>
    <n v="0"/>
    <x v="2"/>
  </r>
  <r>
    <s v="4906431311"/>
    <x v="3"/>
    <s v="3"/>
    <d v="2020-03-02T00:00:00"/>
    <x v="5"/>
    <x v="11"/>
    <s v="1020"/>
    <s v="S020"/>
    <s v="H"/>
    <n v="0"/>
    <n v="1"/>
    <x v="0"/>
    <s v="530000176563"/>
    <x v="431"/>
    <x v="11"/>
    <n v="11525"/>
    <n v="0"/>
    <x v="2"/>
  </r>
  <r>
    <s v="4906431341"/>
    <x v="3"/>
    <s v="3"/>
    <d v="2020-03-02T00:00:00"/>
    <x v="5"/>
    <x v="65"/>
    <s v="1020"/>
    <s v="S020"/>
    <s v="H"/>
    <n v="0"/>
    <n v="1"/>
    <x v="0"/>
    <s v="530000176472"/>
    <x v="431"/>
    <x v="65"/>
    <n v="8130"/>
    <n v="0"/>
    <x v="2"/>
  </r>
  <r>
    <s v="4906431565"/>
    <x v="3"/>
    <s v="3"/>
    <d v="2020-03-02T00:00:00"/>
    <x v="5"/>
    <x v="65"/>
    <s v="1020"/>
    <s v="S020"/>
    <s v="H"/>
    <n v="0"/>
    <n v="1"/>
    <x v="0"/>
    <s v="530000171001"/>
    <x v="463"/>
    <x v="65"/>
    <n v="8130"/>
    <n v="0"/>
    <x v="1"/>
  </r>
  <r>
    <s v="4906432167"/>
    <x v="3"/>
    <s v="3"/>
    <d v="2020-03-03T00:00:00"/>
    <x v="5"/>
    <x v="7"/>
    <s v="1080"/>
    <s v="S080"/>
    <s v="H"/>
    <n v="0"/>
    <n v="1"/>
    <x v="0"/>
    <s v="530000177074"/>
    <x v="423"/>
    <x v="7"/>
    <n v="8280"/>
    <n v="0"/>
    <x v="2"/>
  </r>
  <r>
    <s v="4906432250"/>
    <x v="3"/>
    <s v="3"/>
    <d v="2020-03-03T00:00:00"/>
    <x v="1"/>
    <x v="5"/>
    <s v="1030"/>
    <s v="S030"/>
    <s v="H"/>
    <n v="0"/>
    <n v="15"/>
    <x v="0"/>
    <s v="530000179868"/>
    <x v="35"/>
    <x v="5"/>
    <n v="1297"/>
    <n v="0"/>
    <x v="3"/>
  </r>
  <r>
    <s v="4906432283"/>
    <x v="3"/>
    <s v="3"/>
    <d v="2020-03-03T00:00:00"/>
    <x v="5"/>
    <x v="7"/>
    <s v="1080"/>
    <s v="S080"/>
    <s v="H"/>
    <n v="0"/>
    <n v="1"/>
    <x v="0"/>
    <s v="530000177521"/>
    <x v="423"/>
    <x v="7"/>
    <n v="8280"/>
    <n v="0"/>
    <x v="2"/>
  </r>
  <r>
    <s v="4906432294"/>
    <x v="3"/>
    <s v="3"/>
    <d v="2020-03-03T00:00:00"/>
    <x v="5"/>
    <x v="2"/>
    <s v="1080"/>
    <s v="S080"/>
    <s v="H"/>
    <n v="0"/>
    <n v="1"/>
    <x v="0"/>
    <s v="530000134743"/>
    <x v="220"/>
    <x v="2"/>
    <n v="9490"/>
    <n v="0"/>
    <x v="0"/>
  </r>
  <r>
    <s v="4906432294"/>
    <x v="3"/>
    <s v="3"/>
    <d v="2020-03-03T00:00:00"/>
    <x v="5"/>
    <x v="11"/>
    <s v="1080"/>
    <s v="S080"/>
    <s v="H"/>
    <n v="0"/>
    <n v="1"/>
    <x v="0"/>
    <s v="530000142387"/>
    <x v="304"/>
    <x v="11"/>
    <n v="11525"/>
    <n v="0"/>
    <x v="0"/>
  </r>
  <r>
    <s v="4906432449"/>
    <x v="3"/>
    <s v="3"/>
    <d v="2020-03-03T00:00:00"/>
    <x v="5"/>
    <x v="26"/>
    <s v="1010"/>
    <s v="S010"/>
    <s v="H"/>
    <n v="0"/>
    <n v="1"/>
    <x v="0"/>
    <s v="530000155313"/>
    <x v="290"/>
    <x v="26"/>
    <n v="9000"/>
    <n v="0"/>
    <x v="0"/>
  </r>
  <r>
    <s v="4906432476"/>
    <x v="3"/>
    <s v="3"/>
    <d v="2020-03-03T00:00:00"/>
    <x v="5"/>
    <x v="12"/>
    <s v="1010"/>
    <s v="S010"/>
    <s v="H"/>
    <n v="0"/>
    <n v="1"/>
    <x v="0"/>
    <s v="530000156178"/>
    <x v="290"/>
    <x v="12"/>
    <n v="10385"/>
    <n v="0"/>
    <x v="0"/>
  </r>
  <r>
    <s v="4906432506"/>
    <x v="3"/>
    <s v="3"/>
    <d v="2020-03-03T00:00:00"/>
    <x v="5"/>
    <x v="5"/>
    <s v="1020"/>
    <s v="S020"/>
    <s v="H"/>
    <n v="0"/>
    <n v="1"/>
    <x v="0"/>
    <s v="530000164920"/>
    <x v="967"/>
    <x v="5"/>
    <n v="1297"/>
    <n v="0"/>
    <x v="0"/>
  </r>
  <r>
    <s v="4906432507"/>
    <x v="3"/>
    <s v="3"/>
    <d v="2020-03-03T00:00:00"/>
    <x v="5"/>
    <x v="2"/>
    <s v="1020"/>
    <s v="S020"/>
    <s v="H"/>
    <n v="0"/>
    <n v="2"/>
    <x v="0"/>
    <s v="530000156888"/>
    <x v="290"/>
    <x v="2"/>
    <n v="9490"/>
    <n v="0"/>
    <x v="0"/>
  </r>
  <r>
    <s v="4906432508"/>
    <x v="3"/>
    <s v="3"/>
    <d v="2020-03-03T00:00:00"/>
    <x v="5"/>
    <x v="2"/>
    <s v="1020"/>
    <s v="S020"/>
    <s v="H"/>
    <n v="0"/>
    <n v="3"/>
    <x v="0"/>
    <s v="530000156178"/>
    <x v="290"/>
    <x v="2"/>
    <n v="9490"/>
    <n v="0"/>
    <x v="0"/>
  </r>
  <r>
    <s v="4906432509"/>
    <x v="3"/>
    <s v="3"/>
    <d v="2020-03-03T00:00:00"/>
    <x v="5"/>
    <x v="2"/>
    <s v="1020"/>
    <s v="S020"/>
    <s v="H"/>
    <n v="0"/>
    <n v="4"/>
    <x v="0"/>
    <s v="530000163531"/>
    <x v="290"/>
    <x v="2"/>
    <n v="9490"/>
    <n v="0"/>
    <x v="0"/>
  </r>
  <r>
    <s v="4906432516"/>
    <x v="3"/>
    <s v="3"/>
    <d v="2020-03-03T00:00:00"/>
    <x v="5"/>
    <x v="5"/>
    <s v="1096"/>
    <s v="S096"/>
    <s v="H"/>
    <n v="0"/>
    <n v="2"/>
    <x v="0"/>
    <s v="530000170640"/>
    <x v="193"/>
    <x v="5"/>
    <n v="1297"/>
    <n v="0"/>
    <x v="3"/>
  </r>
  <r>
    <s v="4906432530"/>
    <x v="3"/>
    <s v="3"/>
    <d v="2020-03-03T00:00:00"/>
    <x v="5"/>
    <x v="28"/>
    <s v="1020"/>
    <s v="S020"/>
    <s v="H"/>
    <n v="0"/>
    <n v="1"/>
    <x v="0"/>
    <s v="530000167645"/>
    <x v="325"/>
    <x v="28"/>
    <n v="44820"/>
    <n v="0"/>
    <x v="0"/>
  </r>
  <r>
    <s v="4906432780"/>
    <x v="3"/>
    <s v="3"/>
    <d v="2020-03-04T00:00:00"/>
    <x v="5"/>
    <x v="144"/>
    <s v="1001"/>
    <s v="S001"/>
    <s v="H"/>
    <n v="0"/>
    <n v="1"/>
    <x v="0"/>
    <s v="530000182010"/>
    <x v="984"/>
    <x v="144"/>
    <n v="186800"/>
    <n v="0"/>
    <x v="3"/>
  </r>
  <r>
    <s v="4906432797"/>
    <x v="3"/>
    <s v="3"/>
    <d v="2020-03-03T00:00:00"/>
    <x v="5"/>
    <x v="7"/>
    <s v="1010"/>
    <s v="S010"/>
    <s v="H"/>
    <n v="0"/>
    <n v="1"/>
    <x v="0"/>
    <s v="530000168373"/>
    <x v="333"/>
    <x v="7"/>
    <n v="8280"/>
    <n v="0"/>
    <x v="1"/>
  </r>
  <r>
    <s v="4906432886"/>
    <x v="3"/>
    <s v="3"/>
    <d v="2020-03-04T00:00:00"/>
    <x v="5"/>
    <x v="2"/>
    <s v="1020"/>
    <s v="S020"/>
    <s v="H"/>
    <n v="0"/>
    <n v="1"/>
    <x v="0"/>
    <s v="530000171166"/>
    <x v="463"/>
    <x v="2"/>
    <n v="9490"/>
    <n v="0"/>
    <x v="1"/>
  </r>
  <r>
    <s v="4906432896"/>
    <x v="3"/>
    <s v="3"/>
    <d v="2020-03-04T00:00:00"/>
    <x v="5"/>
    <x v="7"/>
    <s v="1010"/>
    <s v="S010"/>
    <s v="H"/>
    <n v="0"/>
    <n v="1"/>
    <x v="0"/>
    <s v="530000168373"/>
    <x v="333"/>
    <x v="7"/>
    <n v="8280"/>
    <n v="0"/>
    <x v="1"/>
  </r>
  <r>
    <s v="4906432956"/>
    <x v="3"/>
    <s v="3"/>
    <d v="2020-03-04T00:00:00"/>
    <x v="5"/>
    <x v="31"/>
    <s v="1050"/>
    <s v="S050"/>
    <s v="H"/>
    <n v="0"/>
    <n v="1"/>
    <x v="0"/>
    <s v="530000173962"/>
    <x v="460"/>
    <x v="31"/>
    <n v="1911"/>
    <n v="0"/>
    <x v="1"/>
  </r>
  <r>
    <s v="4906433128"/>
    <x v="3"/>
    <s v="3"/>
    <d v="2020-03-04T00:00:00"/>
    <x v="5"/>
    <x v="5"/>
    <s v="1060"/>
    <s v="S060"/>
    <s v="H"/>
    <n v="0"/>
    <n v="1"/>
    <x v="0"/>
    <s v="530000178488"/>
    <x v="492"/>
    <x v="5"/>
    <n v="1297"/>
    <n v="0"/>
    <x v="2"/>
  </r>
  <r>
    <s v="4906433330"/>
    <x v="3"/>
    <s v="3"/>
    <d v="2020-03-04T00:00:00"/>
    <x v="5"/>
    <x v="14"/>
    <s v="1010"/>
    <s v="S010"/>
    <s v="H"/>
    <n v="0"/>
    <n v="1"/>
    <x v="0"/>
    <s v="530000174203"/>
    <x v="283"/>
    <x v="14"/>
    <n v="50350"/>
    <n v="0"/>
    <x v="3"/>
  </r>
  <r>
    <s v="4906433396"/>
    <x v="3"/>
    <s v="3"/>
    <d v="2020-03-04T00:00:00"/>
    <x v="5"/>
    <x v="26"/>
    <s v="1010"/>
    <s v="S010"/>
    <s v="H"/>
    <n v="0"/>
    <n v="1"/>
    <x v="0"/>
    <s v="530000164064"/>
    <x v="487"/>
    <x v="26"/>
    <n v="9000"/>
    <n v="0"/>
    <x v="0"/>
  </r>
  <r>
    <s v="4906433407"/>
    <x v="3"/>
    <s v="3"/>
    <d v="2020-03-04T00:00:00"/>
    <x v="5"/>
    <x v="12"/>
    <s v="1010"/>
    <s v="S010"/>
    <s v="H"/>
    <n v="0"/>
    <n v="3"/>
    <x v="0"/>
    <s v="530000163910"/>
    <x v="487"/>
    <x v="12"/>
    <n v="10385"/>
    <n v="0"/>
    <x v="0"/>
  </r>
  <r>
    <s v="4906433453"/>
    <x v="3"/>
    <s v="3"/>
    <d v="2020-03-04T00:00:00"/>
    <x v="5"/>
    <x v="9"/>
    <s v="1030"/>
    <s v="S030"/>
    <s v="H"/>
    <n v="0"/>
    <n v="1"/>
    <x v="0"/>
    <s v="530000163148"/>
    <x v="478"/>
    <x v="9"/>
    <n v="1965"/>
    <n v="0"/>
    <x v="2"/>
  </r>
  <r>
    <s v="4906433469"/>
    <x v="3"/>
    <s v="3"/>
    <d v="2020-03-04T00:00:00"/>
    <x v="5"/>
    <x v="12"/>
    <s v="1050"/>
    <s v="S050"/>
    <s v="H"/>
    <n v="0"/>
    <n v="1"/>
    <x v="0"/>
    <s v="530000156888"/>
    <x v="290"/>
    <x v="12"/>
    <n v="10385"/>
    <n v="0"/>
    <x v="0"/>
  </r>
  <r>
    <s v="4906433469"/>
    <x v="3"/>
    <s v="3"/>
    <d v="2020-03-04T00:00:00"/>
    <x v="5"/>
    <x v="7"/>
    <s v="1050"/>
    <s v="S050"/>
    <s v="H"/>
    <n v="0"/>
    <n v="1"/>
    <x v="0"/>
    <s v="530000156888"/>
    <x v="290"/>
    <x v="7"/>
    <n v="8280"/>
    <n v="0"/>
    <x v="0"/>
  </r>
  <r>
    <s v="4906433480"/>
    <x v="3"/>
    <s v="3"/>
    <d v="2020-03-04T00:00:00"/>
    <x v="5"/>
    <x v="2"/>
    <s v="1020"/>
    <s v="S020"/>
    <s v="H"/>
    <n v="0"/>
    <n v="1"/>
    <x v="0"/>
    <s v="530000180105"/>
    <x v="431"/>
    <x v="2"/>
    <n v="9490"/>
    <n v="0"/>
    <x v="2"/>
  </r>
  <r>
    <s v="4906433503"/>
    <x v="3"/>
    <s v="3"/>
    <d v="2020-03-04T00:00:00"/>
    <x v="5"/>
    <x v="2"/>
    <s v="1020"/>
    <s v="S020"/>
    <s v="H"/>
    <n v="0"/>
    <n v="1"/>
    <x v="0"/>
    <s v="530000179850"/>
    <x v="431"/>
    <x v="2"/>
    <n v="9490"/>
    <n v="0"/>
    <x v="2"/>
  </r>
  <r>
    <s v="4906433567"/>
    <x v="3"/>
    <s v="3"/>
    <d v="2020-03-04T00:00:00"/>
    <x v="5"/>
    <x v="65"/>
    <s v="1030"/>
    <s v="S030"/>
    <s v="H"/>
    <n v="0"/>
    <n v="1"/>
    <x v="0"/>
    <s v="530000145924"/>
    <x v="193"/>
    <x v="65"/>
    <n v="8130"/>
    <n v="0"/>
    <x v="3"/>
  </r>
  <r>
    <s v="4906433574"/>
    <x v="3"/>
    <s v="3"/>
    <d v="2020-03-04T00:00:00"/>
    <x v="5"/>
    <x v="0"/>
    <s v="1020"/>
    <s v="S020"/>
    <s v="H"/>
    <n v="0"/>
    <n v="1"/>
    <x v="0"/>
    <s v="530000174847"/>
    <x v="441"/>
    <x v="0"/>
    <n v="41000"/>
    <n v="0"/>
    <x v="2"/>
  </r>
  <r>
    <s v="4906433597"/>
    <x v="3"/>
    <s v="3"/>
    <d v="2020-03-04T00:00:00"/>
    <x v="5"/>
    <x v="2"/>
    <s v="1020"/>
    <s v="S020"/>
    <s v="H"/>
    <n v="0"/>
    <n v="1"/>
    <x v="0"/>
    <s v="530000180127"/>
    <x v="431"/>
    <x v="2"/>
    <n v="9490"/>
    <n v="0"/>
    <x v="2"/>
  </r>
  <r>
    <s v="4906433612"/>
    <x v="3"/>
    <s v="3"/>
    <d v="2020-03-04T00:00:00"/>
    <x v="5"/>
    <x v="7"/>
    <s v="1020"/>
    <s v="S020"/>
    <s v="H"/>
    <n v="0"/>
    <n v="1"/>
    <x v="0"/>
    <s v="530000180161"/>
    <x v="431"/>
    <x v="7"/>
    <n v="8280"/>
    <n v="0"/>
    <x v="2"/>
  </r>
  <r>
    <s v="4906433619"/>
    <x v="3"/>
    <s v="3"/>
    <d v="2020-03-04T00:00:00"/>
    <x v="5"/>
    <x v="2"/>
    <s v="1010"/>
    <s v="S010"/>
    <s v="H"/>
    <n v="0"/>
    <n v="1"/>
    <x v="0"/>
    <s v="530000180129"/>
    <x v="472"/>
    <x v="2"/>
    <n v="9490"/>
    <n v="0"/>
    <x v="2"/>
  </r>
  <r>
    <s v="4906433631"/>
    <x v="3"/>
    <s v="3"/>
    <d v="2020-03-04T00:00:00"/>
    <x v="5"/>
    <x v="6"/>
    <s v="1050"/>
    <s v="S050"/>
    <s v="H"/>
    <n v="0"/>
    <n v="1"/>
    <x v="0"/>
    <s v="530000169124"/>
    <x v="7"/>
    <x v="6"/>
    <n v="1446"/>
    <n v="0"/>
    <x v="2"/>
  </r>
  <r>
    <s v="4906433636"/>
    <x v="3"/>
    <s v="3"/>
    <d v="2020-03-04T00:00:00"/>
    <x v="5"/>
    <x v="2"/>
    <s v="1010"/>
    <s v="S010"/>
    <s v="H"/>
    <n v="0"/>
    <n v="1"/>
    <x v="0"/>
    <s v="530000179181"/>
    <x v="472"/>
    <x v="2"/>
    <n v="9490"/>
    <n v="0"/>
    <x v="2"/>
  </r>
  <r>
    <s v="4906433637"/>
    <x v="3"/>
    <s v="3"/>
    <d v="2020-03-04T00:00:00"/>
    <x v="5"/>
    <x v="2"/>
    <s v="1010"/>
    <s v="S010"/>
    <s v="H"/>
    <n v="0"/>
    <n v="1"/>
    <x v="0"/>
    <s v="530000178558"/>
    <x v="472"/>
    <x v="2"/>
    <n v="9490"/>
    <n v="0"/>
    <x v="2"/>
  </r>
  <r>
    <s v="4906433655"/>
    <x v="3"/>
    <s v="3"/>
    <d v="2020-03-04T00:00:00"/>
    <x v="5"/>
    <x v="31"/>
    <s v="1030"/>
    <s v="S030"/>
    <s v="H"/>
    <n v="0"/>
    <n v="1"/>
    <x v="0"/>
    <s v="530000181961"/>
    <x v="381"/>
    <x v="31"/>
    <n v="1911"/>
    <n v="0"/>
    <x v="0"/>
  </r>
  <r>
    <s v="4906433712"/>
    <x v="3"/>
    <s v="3"/>
    <d v="2020-03-04T00:00:00"/>
    <x v="5"/>
    <x v="2"/>
    <s v="1010"/>
    <s v="S010"/>
    <s v="H"/>
    <n v="0"/>
    <n v="1"/>
    <x v="0"/>
    <s v="530000178860"/>
    <x v="472"/>
    <x v="2"/>
    <n v="9490"/>
    <n v="0"/>
    <x v="2"/>
  </r>
  <r>
    <s v="4906433733"/>
    <x v="3"/>
    <s v="3"/>
    <d v="2020-03-04T00:00:00"/>
    <x v="5"/>
    <x v="2"/>
    <s v="1010"/>
    <s v="S010"/>
    <s v="H"/>
    <n v="0"/>
    <n v="1"/>
    <x v="0"/>
    <s v="530000179142"/>
    <x v="472"/>
    <x v="2"/>
    <n v="9490"/>
    <n v="0"/>
    <x v="2"/>
  </r>
  <r>
    <s v="4906433742"/>
    <x v="3"/>
    <s v="3"/>
    <d v="2020-03-04T00:00:00"/>
    <x v="5"/>
    <x v="11"/>
    <s v="1010"/>
    <s v="S010"/>
    <s v="H"/>
    <n v="0"/>
    <n v="1"/>
    <x v="0"/>
    <s v="530000179567"/>
    <x v="472"/>
    <x v="11"/>
    <n v="11525"/>
    <n v="0"/>
    <x v="2"/>
  </r>
  <r>
    <s v="4906433774"/>
    <x v="3"/>
    <s v="3"/>
    <d v="2020-03-04T00:00:00"/>
    <x v="5"/>
    <x v="7"/>
    <s v="1080"/>
    <s v="S080"/>
    <s v="H"/>
    <n v="0"/>
    <n v="1"/>
    <x v="0"/>
    <s v="530000178356"/>
    <x v="480"/>
    <x v="7"/>
    <n v="8280"/>
    <n v="0"/>
    <x v="2"/>
  </r>
  <r>
    <s v="4906433787"/>
    <x v="3"/>
    <s v="3"/>
    <d v="2020-03-04T00:00:00"/>
    <x v="5"/>
    <x v="28"/>
    <s v="1080"/>
    <s v="S080"/>
    <s v="H"/>
    <n v="0"/>
    <n v="1"/>
    <x v="0"/>
    <s v="530000178490"/>
    <x v="480"/>
    <x v="28"/>
    <n v="44820"/>
    <n v="0"/>
    <x v="2"/>
  </r>
  <r>
    <s v="4906433877"/>
    <x v="3"/>
    <s v="3"/>
    <d v="2020-03-04T00:00:00"/>
    <x v="3"/>
    <x v="5"/>
    <s v="1060"/>
    <s v="S060"/>
    <s v="S"/>
    <n v="0"/>
    <n v="-1"/>
    <x v="0"/>
    <s v="530000178488"/>
    <x v="492"/>
    <x v="5"/>
    <n v="1297"/>
    <n v="0"/>
    <x v="2"/>
  </r>
  <r>
    <s v="4906434065"/>
    <x v="3"/>
    <s v="3"/>
    <d v="2020-03-04T00:00:00"/>
    <x v="5"/>
    <x v="9"/>
    <s v="1050"/>
    <s v="S050"/>
    <s v="H"/>
    <n v="0"/>
    <n v="1"/>
    <x v="0"/>
    <s v="530000172791"/>
    <x v="7"/>
    <x v="9"/>
    <n v="1965"/>
    <n v="0"/>
    <x v="2"/>
  </r>
  <r>
    <s v="4906434299"/>
    <x v="3"/>
    <s v="3"/>
    <d v="2020-03-05T00:00:00"/>
    <x v="5"/>
    <x v="2"/>
    <s v="1080"/>
    <s v="S080"/>
    <s v="H"/>
    <n v="0"/>
    <n v="1"/>
    <x v="0"/>
    <s v="530000179314"/>
    <x v="480"/>
    <x v="2"/>
    <n v="9490"/>
    <n v="0"/>
    <x v="2"/>
  </r>
  <r>
    <s v="4906434316"/>
    <x v="3"/>
    <s v="3"/>
    <d v="2020-03-05T00:00:00"/>
    <x v="5"/>
    <x v="2"/>
    <s v="1080"/>
    <s v="S080"/>
    <s v="H"/>
    <n v="0"/>
    <n v="1"/>
    <x v="0"/>
    <s v="530000179254"/>
    <x v="480"/>
    <x v="2"/>
    <n v="9490"/>
    <n v="0"/>
    <x v="2"/>
  </r>
  <r>
    <s v="4906434328"/>
    <x v="3"/>
    <s v="3"/>
    <d v="2020-03-05T00:00:00"/>
    <x v="5"/>
    <x v="2"/>
    <s v="1080"/>
    <s v="S080"/>
    <s v="H"/>
    <n v="0"/>
    <n v="1"/>
    <x v="0"/>
    <s v="530000179348"/>
    <x v="480"/>
    <x v="2"/>
    <n v="9490"/>
    <n v="0"/>
    <x v="2"/>
  </r>
  <r>
    <s v="4906434329"/>
    <x v="3"/>
    <s v="3"/>
    <d v="2020-03-05T00:00:00"/>
    <x v="5"/>
    <x v="2"/>
    <s v="1080"/>
    <s v="S080"/>
    <s v="H"/>
    <n v="0"/>
    <n v="1"/>
    <x v="0"/>
    <s v="530000178496"/>
    <x v="480"/>
    <x v="2"/>
    <n v="9490"/>
    <n v="0"/>
    <x v="2"/>
  </r>
  <r>
    <s v="4906434365"/>
    <x v="3"/>
    <s v="3"/>
    <d v="2020-03-05T00:00:00"/>
    <x v="5"/>
    <x v="7"/>
    <s v="1080"/>
    <s v="S080"/>
    <s v="H"/>
    <n v="0"/>
    <n v="1"/>
    <x v="0"/>
    <s v="530000179362"/>
    <x v="480"/>
    <x v="7"/>
    <n v="8280"/>
    <n v="0"/>
    <x v="2"/>
  </r>
  <r>
    <s v="4906434387"/>
    <x v="3"/>
    <s v="3"/>
    <d v="2020-03-05T00:00:00"/>
    <x v="5"/>
    <x v="12"/>
    <s v="1080"/>
    <s v="S080"/>
    <s v="H"/>
    <n v="0"/>
    <n v="1"/>
    <x v="0"/>
    <s v="530000178473"/>
    <x v="480"/>
    <x v="12"/>
    <n v="10385"/>
    <n v="0"/>
    <x v="2"/>
  </r>
  <r>
    <s v="4906434397"/>
    <x v="3"/>
    <s v="3"/>
    <d v="2020-03-05T00:00:00"/>
    <x v="5"/>
    <x v="5"/>
    <s v="1020"/>
    <s v="S020"/>
    <s v="H"/>
    <n v="0"/>
    <n v="1"/>
    <x v="0"/>
    <s v="530000180193"/>
    <x v="476"/>
    <x v="5"/>
    <n v="1297"/>
    <n v="0"/>
    <x v="2"/>
  </r>
  <r>
    <s v="4906434438"/>
    <x v="3"/>
    <s v="3"/>
    <d v="2020-03-05T00:00:00"/>
    <x v="5"/>
    <x v="19"/>
    <s v="1017"/>
    <s v="S017"/>
    <s v="H"/>
    <n v="0"/>
    <n v="1"/>
    <x v="0"/>
    <s v="530000174066"/>
    <x v="476"/>
    <x v="19"/>
    <n v="1745"/>
    <n v="0"/>
    <x v="2"/>
  </r>
  <r>
    <s v="4906434484"/>
    <x v="3"/>
    <s v="3"/>
    <d v="2020-03-05T00:00:00"/>
    <x v="5"/>
    <x v="0"/>
    <s v="1020"/>
    <s v="S020"/>
    <s v="H"/>
    <n v="0"/>
    <n v="1"/>
    <x v="0"/>
    <s v="530000176069"/>
    <x v="441"/>
    <x v="0"/>
    <n v="41000"/>
    <n v="0"/>
    <x v="2"/>
  </r>
  <r>
    <s v="4906434494"/>
    <x v="3"/>
    <s v="3"/>
    <d v="2020-03-05T00:00:00"/>
    <x v="5"/>
    <x v="13"/>
    <s v="1030"/>
    <s v="S030"/>
    <s v="H"/>
    <n v="0"/>
    <n v="1"/>
    <x v="0"/>
    <s v="530000169256"/>
    <x v="437"/>
    <x v="13"/>
    <n v="46100"/>
    <n v="0"/>
    <x v="1"/>
  </r>
  <r>
    <s v="4906434544"/>
    <x v="3"/>
    <s v="3"/>
    <d v="2020-03-05T00:00:00"/>
    <x v="5"/>
    <x v="13"/>
    <s v="1030"/>
    <s v="S030"/>
    <s v="H"/>
    <n v="0"/>
    <n v="1"/>
    <x v="0"/>
    <s v="530000169256"/>
    <x v="437"/>
    <x v="13"/>
    <n v="46100"/>
    <n v="0"/>
    <x v="1"/>
  </r>
  <r>
    <s v="4906434569"/>
    <x v="3"/>
    <s v="3"/>
    <d v="2020-03-05T00:00:00"/>
    <x v="5"/>
    <x v="0"/>
    <s v="1020"/>
    <s v="S020"/>
    <s v="H"/>
    <n v="0"/>
    <n v="1"/>
    <x v="0"/>
    <s v="530000174018"/>
    <x v="441"/>
    <x v="0"/>
    <n v="41000"/>
    <n v="0"/>
    <x v="2"/>
  </r>
  <r>
    <s v="4906434615"/>
    <x v="3"/>
    <s v="3"/>
    <d v="2020-03-05T00:00:00"/>
    <x v="5"/>
    <x v="7"/>
    <s v="1050"/>
    <s v="S050"/>
    <s v="H"/>
    <n v="0"/>
    <n v="1"/>
    <x v="0"/>
    <s v="530000182153"/>
    <x v="339"/>
    <x v="7"/>
    <n v="8280"/>
    <n v="0"/>
    <x v="0"/>
  </r>
  <r>
    <s v="4906434647"/>
    <x v="3"/>
    <s v="3"/>
    <d v="2020-03-05T00:00:00"/>
    <x v="5"/>
    <x v="17"/>
    <s v="1030"/>
    <s v="S030"/>
    <s v="H"/>
    <n v="0"/>
    <n v="1"/>
    <x v="0"/>
    <s v="530000182153"/>
    <x v="339"/>
    <x v="17"/>
    <n v="43365"/>
    <n v="0"/>
    <x v="0"/>
  </r>
  <r>
    <s v="4906435006"/>
    <x v="3"/>
    <s v="3"/>
    <d v="2020-03-05T00:00:00"/>
    <x v="5"/>
    <x v="2"/>
    <s v="1010"/>
    <s v="S010"/>
    <s v="H"/>
    <n v="0"/>
    <n v="1"/>
    <x v="0"/>
    <s v="530000179885"/>
    <x v="472"/>
    <x v="2"/>
    <n v="9490"/>
    <n v="0"/>
    <x v="2"/>
  </r>
  <r>
    <s v="4906435068"/>
    <x v="3"/>
    <s v="3"/>
    <d v="2020-03-05T00:00:00"/>
    <x v="5"/>
    <x v="7"/>
    <s v="1030"/>
    <s v="S030"/>
    <s v="H"/>
    <n v="0"/>
    <n v="1"/>
    <x v="0"/>
    <s v="530000180203"/>
    <x v="478"/>
    <x v="7"/>
    <n v="8280"/>
    <n v="0"/>
    <x v="2"/>
  </r>
  <r>
    <s v="4906435106"/>
    <x v="3"/>
    <s v="3"/>
    <d v="2020-03-05T00:00:00"/>
    <x v="5"/>
    <x v="42"/>
    <s v="1020"/>
    <s v="S020"/>
    <s v="H"/>
    <n v="0"/>
    <n v="1"/>
    <x v="0"/>
    <s v="530000178242"/>
    <x v="430"/>
    <x v="42"/>
    <n v="2857"/>
    <n v="0"/>
    <x v="1"/>
  </r>
  <r>
    <s v="4906435108"/>
    <x v="3"/>
    <s v="3"/>
    <d v="2020-03-05T00:00:00"/>
    <x v="5"/>
    <x v="21"/>
    <s v="1060"/>
    <s v="S060"/>
    <s v="H"/>
    <n v="0"/>
    <n v="1"/>
    <x v="0"/>
    <s v="530000181737"/>
    <x v="428"/>
    <x v="21"/>
    <n v="1708"/>
    <n v="0"/>
    <x v="1"/>
  </r>
  <r>
    <s v="4906435135"/>
    <x v="3"/>
    <s v="3"/>
    <d v="2020-03-05T00:00:00"/>
    <x v="5"/>
    <x v="2"/>
    <s v="1080"/>
    <s v="S080"/>
    <s v="H"/>
    <n v="0"/>
    <n v="1"/>
    <x v="0"/>
    <s v="530000179700"/>
    <x v="449"/>
    <x v="2"/>
    <n v="9490"/>
    <n v="0"/>
    <x v="1"/>
  </r>
  <r>
    <s v="4906435147"/>
    <x v="3"/>
    <s v="3"/>
    <d v="2020-03-05T00:00:00"/>
    <x v="5"/>
    <x v="30"/>
    <s v="1010"/>
    <s v="S010"/>
    <s v="H"/>
    <n v="0"/>
    <n v="1"/>
    <x v="0"/>
    <s v="530000167202"/>
    <x v="299"/>
    <x v="30"/>
    <n v="82358.8"/>
    <n v="0"/>
    <x v="0"/>
  </r>
  <r>
    <s v="4906435151"/>
    <x v="3"/>
    <s v="3"/>
    <d v="2020-03-05T00:00:00"/>
    <x v="5"/>
    <x v="7"/>
    <s v="1030"/>
    <s v="S030"/>
    <s v="H"/>
    <n v="0"/>
    <n v="1"/>
    <x v="0"/>
    <s v="530000180262"/>
    <x v="478"/>
    <x v="7"/>
    <n v="8280"/>
    <n v="0"/>
    <x v="2"/>
  </r>
  <r>
    <s v="4906435154"/>
    <x v="3"/>
    <s v="3"/>
    <d v="2020-03-05T00:00:00"/>
    <x v="5"/>
    <x v="7"/>
    <s v="1030"/>
    <s v="S030"/>
    <s v="H"/>
    <n v="0"/>
    <n v="1"/>
    <x v="0"/>
    <s v="530000180937"/>
    <x v="478"/>
    <x v="7"/>
    <n v="8280"/>
    <n v="0"/>
    <x v="2"/>
  </r>
  <r>
    <s v="4906435154"/>
    <x v="3"/>
    <s v="3"/>
    <d v="2020-03-05T00:00:00"/>
    <x v="5"/>
    <x v="7"/>
    <s v="1030"/>
    <s v="S030"/>
    <s v="H"/>
    <n v="0"/>
    <n v="1"/>
    <x v="0"/>
    <s v="530000180937"/>
    <x v="478"/>
    <x v="7"/>
    <n v="8280"/>
    <n v="0"/>
    <x v="2"/>
  </r>
  <r>
    <s v="4906435230"/>
    <x v="3"/>
    <s v="3"/>
    <d v="2020-03-06T00:00:00"/>
    <x v="3"/>
    <x v="7"/>
    <s v="1080"/>
    <s v="S080"/>
    <s v="S"/>
    <n v="0"/>
    <n v="-1"/>
    <x v="0"/>
    <s v="530000179362"/>
    <x v="480"/>
    <x v="7"/>
    <n v="8280"/>
    <n v="0"/>
    <x v="2"/>
  </r>
  <r>
    <s v="4906435292"/>
    <x v="3"/>
    <s v="3"/>
    <d v="2020-03-05T00:00:00"/>
    <x v="5"/>
    <x v="21"/>
    <s v="1017"/>
    <s v="S017"/>
    <s v="H"/>
    <n v="0"/>
    <n v="1"/>
    <x v="0"/>
    <s v="530000159737"/>
    <x v="430"/>
    <x v="21"/>
    <n v="1708"/>
    <n v="0"/>
    <x v="1"/>
  </r>
  <r>
    <s v="4906435618"/>
    <x v="3"/>
    <s v="3"/>
    <d v="2020-03-06T00:00:00"/>
    <x v="5"/>
    <x v="9"/>
    <s v="1050"/>
    <s v="S050"/>
    <s v="H"/>
    <n v="0"/>
    <n v="1"/>
    <x v="0"/>
    <s v="530000170122"/>
    <x v="7"/>
    <x v="9"/>
    <n v="1965"/>
    <n v="0"/>
    <x v="2"/>
  </r>
  <r>
    <s v="4906435700"/>
    <x v="3"/>
    <s v="3"/>
    <d v="2020-03-06T00:00:00"/>
    <x v="5"/>
    <x v="2"/>
    <s v="1080"/>
    <s v="S080"/>
    <s v="H"/>
    <n v="0"/>
    <n v="1"/>
    <x v="0"/>
    <s v="530000179373"/>
    <x v="480"/>
    <x v="2"/>
    <n v="9490"/>
    <n v="0"/>
    <x v="2"/>
  </r>
  <r>
    <s v="4906435737"/>
    <x v="3"/>
    <s v="3"/>
    <d v="2020-03-06T00:00:00"/>
    <x v="5"/>
    <x v="7"/>
    <s v="1020"/>
    <s v="S020"/>
    <s v="H"/>
    <n v="0"/>
    <n v="1"/>
    <x v="0"/>
    <s v="530000181229"/>
    <x v="431"/>
    <x v="7"/>
    <n v="8280"/>
    <n v="0"/>
    <x v="2"/>
  </r>
  <r>
    <s v="4906435758"/>
    <x v="3"/>
    <s v="3"/>
    <d v="2020-03-06T00:00:00"/>
    <x v="5"/>
    <x v="6"/>
    <s v="1050"/>
    <s v="S050"/>
    <s v="H"/>
    <n v="0"/>
    <n v="1"/>
    <x v="0"/>
    <s v="530000171703"/>
    <x v="7"/>
    <x v="6"/>
    <n v="1446"/>
    <n v="0"/>
    <x v="2"/>
  </r>
  <r>
    <s v="4906435865"/>
    <x v="3"/>
    <s v="3"/>
    <d v="2020-03-06T00:00:00"/>
    <x v="5"/>
    <x v="5"/>
    <s v="1020"/>
    <s v="S020"/>
    <s v="H"/>
    <n v="0"/>
    <n v="2"/>
    <x v="0"/>
    <s v="530000149184"/>
    <x v="473"/>
    <x v="5"/>
    <n v="1297"/>
    <n v="0"/>
    <x v="1"/>
  </r>
  <r>
    <s v="4906435883"/>
    <x v="3"/>
    <s v="3"/>
    <d v="2020-03-06T00:00:00"/>
    <x v="5"/>
    <x v="26"/>
    <s v="1020"/>
    <s v="S020"/>
    <s v="H"/>
    <n v="0"/>
    <n v="1"/>
    <x v="0"/>
    <s v="530000181296"/>
    <x v="431"/>
    <x v="26"/>
    <n v="9000"/>
    <n v="0"/>
    <x v="2"/>
  </r>
  <r>
    <s v="4906435896"/>
    <x v="3"/>
    <s v="3"/>
    <d v="2020-03-06T00:00:00"/>
    <x v="5"/>
    <x v="2"/>
    <s v="1020"/>
    <s v="S020"/>
    <s v="H"/>
    <n v="0"/>
    <n v="1"/>
    <x v="0"/>
    <s v="530000176644"/>
    <x v="441"/>
    <x v="2"/>
    <n v="9490"/>
    <n v="0"/>
    <x v="2"/>
  </r>
  <r>
    <s v="4906435901"/>
    <x v="3"/>
    <s v="3"/>
    <d v="2020-03-06T00:00:00"/>
    <x v="5"/>
    <x v="7"/>
    <s v="1080"/>
    <s v="S080"/>
    <s v="H"/>
    <n v="0"/>
    <n v="1"/>
    <x v="0"/>
    <s v="530000179585"/>
    <x v="480"/>
    <x v="7"/>
    <n v="8280"/>
    <n v="0"/>
    <x v="2"/>
  </r>
  <r>
    <s v="4906435902"/>
    <x v="3"/>
    <s v="3"/>
    <d v="2020-03-06T00:00:00"/>
    <x v="5"/>
    <x v="12"/>
    <s v="1080"/>
    <s v="S080"/>
    <s v="H"/>
    <n v="0"/>
    <n v="1"/>
    <x v="0"/>
    <s v="530000179412"/>
    <x v="480"/>
    <x v="12"/>
    <n v="10385"/>
    <n v="0"/>
    <x v="2"/>
  </r>
  <r>
    <s v="4906436014"/>
    <x v="3"/>
    <s v="3"/>
    <d v="2020-03-06T00:00:00"/>
    <x v="5"/>
    <x v="5"/>
    <s v="1020"/>
    <s v="S020"/>
    <s v="H"/>
    <n v="0"/>
    <n v="1"/>
    <x v="0"/>
    <s v="530000181930"/>
    <x v="6"/>
    <x v="5"/>
    <n v="1297"/>
    <n v="0"/>
    <x v="3"/>
  </r>
  <r>
    <s v="4906436089"/>
    <x v="3"/>
    <s v="3"/>
    <d v="2020-03-06T00:00:00"/>
    <x v="5"/>
    <x v="32"/>
    <s v="1050"/>
    <s v="S050"/>
    <s v="H"/>
    <n v="0"/>
    <n v="1"/>
    <x v="0"/>
    <s v="530000171150"/>
    <x v="7"/>
    <x v="32"/>
    <n v="1238"/>
    <n v="0"/>
    <x v="2"/>
  </r>
  <r>
    <s v="4906436158"/>
    <x v="3"/>
    <s v="3"/>
    <d v="2020-03-06T00:00:00"/>
    <x v="5"/>
    <x v="2"/>
    <s v="1080"/>
    <s v="S080"/>
    <s v="H"/>
    <n v="0"/>
    <n v="1"/>
    <x v="0"/>
    <s v="530000179417"/>
    <x v="480"/>
    <x v="2"/>
    <n v="9490"/>
    <n v="0"/>
    <x v="2"/>
  </r>
  <r>
    <s v="4906436159"/>
    <x v="3"/>
    <s v="3"/>
    <d v="2020-03-06T00:00:00"/>
    <x v="5"/>
    <x v="7"/>
    <s v="1080"/>
    <s v="S080"/>
    <s v="H"/>
    <n v="0"/>
    <n v="1"/>
    <x v="0"/>
    <s v="530000179388"/>
    <x v="480"/>
    <x v="7"/>
    <n v="8280"/>
    <n v="0"/>
    <x v="2"/>
  </r>
  <r>
    <s v="4906436160"/>
    <x v="3"/>
    <s v="3"/>
    <d v="2020-03-06T00:00:00"/>
    <x v="5"/>
    <x v="2"/>
    <s v="1080"/>
    <s v="S080"/>
    <s v="H"/>
    <n v="0"/>
    <n v="1"/>
    <x v="0"/>
    <s v="530000179476"/>
    <x v="480"/>
    <x v="2"/>
    <n v="9490"/>
    <n v="0"/>
    <x v="2"/>
  </r>
  <r>
    <s v="4906436214"/>
    <x v="3"/>
    <s v="3"/>
    <d v="2020-03-06T00:00:00"/>
    <x v="5"/>
    <x v="0"/>
    <s v="1030"/>
    <s v="S030"/>
    <s v="H"/>
    <n v="0"/>
    <n v="1"/>
    <x v="0"/>
    <s v="530000168086"/>
    <x v="478"/>
    <x v="0"/>
    <n v="41000"/>
    <n v="0"/>
    <x v="2"/>
  </r>
  <r>
    <s v="4906436287"/>
    <x v="3"/>
    <s v="3"/>
    <d v="2020-03-06T00:00:00"/>
    <x v="5"/>
    <x v="13"/>
    <s v="1030"/>
    <s v="S030"/>
    <s v="H"/>
    <n v="0"/>
    <n v="1"/>
    <x v="0"/>
    <s v="530000177637"/>
    <x v="427"/>
    <x v="13"/>
    <n v="46100"/>
    <n v="0"/>
    <x v="2"/>
  </r>
  <r>
    <s v="4906436289"/>
    <x v="3"/>
    <s v="3"/>
    <d v="2020-03-06T00:00:00"/>
    <x v="5"/>
    <x v="28"/>
    <s v="1030"/>
    <s v="S030"/>
    <s v="H"/>
    <n v="0"/>
    <n v="1"/>
    <x v="0"/>
    <s v="530000178880"/>
    <x v="478"/>
    <x v="28"/>
    <n v="44820"/>
    <n v="0"/>
    <x v="2"/>
  </r>
  <r>
    <s v="4906436307"/>
    <x v="3"/>
    <s v="3"/>
    <d v="2020-03-06T00:00:00"/>
    <x v="5"/>
    <x v="5"/>
    <s v="1050"/>
    <s v="S050"/>
    <s v="H"/>
    <n v="0"/>
    <n v="3"/>
    <x v="0"/>
    <s v="530000171702"/>
    <x v="7"/>
    <x v="5"/>
    <n v="1297"/>
    <n v="0"/>
    <x v="2"/>
  </r>
  <r>
    <s v="4906436401"/>
    <x v="3"/>
    <s v="3"/>
    <d v="2020-03-07T00:00:00"/>
    <x v="5"/>
    <x v="26"/>
    <s v="1060"/>
    <s v="S060"/>
    <s v="H"/>
    <n v="0"/>
    <n v="1"/>
    <x v="0"/>
    <s v="530000160284"/>
    <x v="458"/>
    <x v="26"/>
    <n v="9000"/>
    <n v="0"/>
    <x v="1"/>
  </r>
  <r>
    <s v="4906436480"/>
    <x v="3"/>
    <s v="3"/>
    <d v="2020-03-07T00:00:00"/>
    <x v="5"/>
    <x v="7"/>
    <s v="1050"/>
    <s v="S050"/>
    <s v="H"/>
    <n v="0"/>
    <n v="1"/>
    <x v="0"/>
    <s v="530000175263"/>
    <x v="469"/>
    <x v="7"/>
    <n v="8280"/>
    <n v="0"/>
    <x v="1"/>
  </r>
  <r>
    <s v="4906436532"/>
    <x v="3"/>
    <s v="3"/>
    <d v="2020-03-07T00:00:00"/>
    <x v="1"/>
    <x v="5"/>
    <s v="1060"/>
    <s v="S060"/>
    <s v="H"/>
    <n v="0"/>
    <n v="4"/>
    <x v="0"/>
    <s v="530000174349"/>
    <x v="429"/>
    <x v="5"/>
    <n v="1297"/>
    <n v="0"/>
    <x v="1"/>
  </r>
  <r>
    <s v="4906436573"/>
    <x v="3"/>
    <s v="3"/>
    <d v="2020-03-08T00:00:00"/>
    <x v="5"/>
    <x v="9"/>
    <s v="1050"/>
    <s v="S050"/>
    <s v="H"/>
    <n v="0"/>
    <n v="1"/>
    <x v="0"/>
    <s v="530000175068"/>
    <x v="460"/>
    <x v="9"/>
    <n v="1965"/>
    <n v="0"/>
    <x v="1"/>
  </r>
  <r>
    <s v="4906436580"/>
    <x v="3"/>
    <s v="3"/>
    <d v="2020-03-09T00:00:00"/>
    <x v="5"/>
    <x v="6"/>
    <s v="1010"/>
    <s v="S010"/>
    <s v="H"/>
    <n v="0"/>
    <n v="1"/>
    <x v="0"/>
    <s v="530000164481"/>
    <x v="434"/>
    <x v="6"/>
    <n v="1446"/>
    <n v="0"/>
    <x v="1"/>
  </r>
  <r>
    <s v="4906436597"/>
    <x v="3"/>
    <s v="3"/>
    <d v="2020-03-08T00:00:00"/>
    <x v="5"/>
    <x v="6"/>
    <s v="1020"/>
    <s v="S020"/>
    <s v="H"/>
    <n v="0"/>
    <n v="1"/>
    <x v="0"/>
    <s v="530000174742"/>
    <x v="430"/>
    <x v="6"/>
    <n v="1446"/>
    <n v="0"/>
    <x v="1"/>
  </r>
  <r>
    <s v="4906436617"/>
    <x v="3"/>
    <s v="3"/>
    <d v="2020-03-08T00:00:00"/>
    <x v="5"/>
    <x v="0"/>
    <s v="1030"/>
    <s v="S030"/>
    <s v="H"/>
    <n v="0"/>
    <n v="1"/>
    <x v="0"/>
    <s v="530000179928"/>
    <x v="437"/>
    <x v="0"/>
    <n v="41000"/>
    <n v="0"/>
    <x v="1"/>
  </r>
  <r>
    <s v="4906436620"/>
    <x v="3"/>
    <s v="3"/>
    <d v="2020-03-08T00:00:00"/>
    <x v="5"/>
    <x v="65"/>
    <s v="1030"/>
    <s v="S030"/>
    <s v="H"/>
    <n v="0"/>
    <n v="1"/>
    <x v="0"/>
    <s v="530000180021"/>
    <x v="437"/>
    <x v="65"/>
    <n v="8130"/>
    <n v="0"/>
    <x v="1"/>
  </r>
  <r>
    <s v="4906436632"/>
    <x v="3"/>
    <s v="3"/>
    <d v="2020-03-06T00:00:00"/>
    <x v="3"/>
    <x v="6"/>
    <s v="1050"/>
    <s v="S050"/>
    <s v="S"/>
    <n v="0"/>
    <n v="-1"/>
    <x v="0"/>
    <s v="530000171703"/>
    <x v="7"/>
    <x v="6"/>
    <n v="1446"/>
    <n v="0"/>
    <x v="2"/>
  </r>
  <r>
    <s v="4906436718"/>
    <x v="3"/>
    <s v="3"/>
    <d v="2020-03-09T00:00:00"/>
    <x v="5"/>
    <x v="0"/>
    <s v="1030"/>
    <s v="S030"/>
    <s v="H"/>
    <n v="0"/>
    <n v="1"/>
    <x v="0"/>
    <s v="530000168086"/>
    <x v="478"/>
    <x v="0"/>
    <n v="41000"/>
    <n v="0"/>
    <x v="2"/>
  </r>
  <r>
    <s v="4906436827"/>
    <x v="3"/>
    <s v="3"/>
    <d v="2020-03-09T00:00:00"/>
    <x v="5"/>
    <x v="19"/>
    <s v="1017"/>
    <s v="S017"/>
    <s v="H"/>
    <n v="0"/>
    <n v="1"/>
    <x v="0"/>
    <s v="530000166234"/>
    <x v="430"/>
    <x v="19"/>
    <n v="1745"/>
    <n v="0"/>
    <x v="1"/>
  </r>
  <r>
    <s v="4906436941"/>
    <x v="3"/>
    <s v="3"/>
    <d v="2020-03-09T00:00:00"/>
    <x v="5"/>
    <x v="6"/>
    <s v="1010"/>
    <s v="S010"/>
    <s v="H"/>
    <n v="0"/>
    <n v="1"/>
    <x v="0"/>
    <s v="530000169013"/>
    <x v="451"/>
    <x v="6"/>
    <n v="1446"/>
    <n v="0"/>
    <x v="1"/>
  </r>
  <r>
    <s v="4906436980"/>
    <x v="3"/>
    <s v="3"/>
    <d v="2020-03-09T00:00:00"/>
    <x v="5"/>
    <x v="28"/>
    <s v="1080"/>
    <s v="S080"/>
    <s v="H"/>
    <n v="0"/>
    <n v="1"/>
    <x v="0"/>
    <s v="530000179954"/>
    <x v="480"/>
    <x v="28"/>
    <n v="44820"/>
    <n v="0"/>
    <x v="2"/>
  </r>
  <r>
    <s v="4906436980"/>
    <x v="3"/>
    <s v="3"/>
    <d v="2020-03-09T00:00:00"/>
    <x v="5"/>
    <x v="13"/>
    <s v="1080"/>
    <s v="S080"/>
    <s v="H"/>
    <n v="0"/>
    <n v="1"/>
    <x v="0"/>
    <s v="530000179964"/>
    <x v="480"/>
    <x v="13"/>
    <n v="46100"/>
    <n v="0"/>
    <x v="2"/>
  </r>
  <r>
    <s v="4906437048"/>
    <x v="3"/>
    <s v="3"/>
    <d v="2020-03-09T00:00:00"/>
    <x v="5"/>
    <x v="5"/>
    <s v="1020"/>
    <s v="S020"/>
    <s v="H"/>
    <n v="0"/>
    <n v="1"/>
    <x v="0"/>
    <s v="530000176943"/>
    <x v="35"/>
    <x v="5"/>
    <n v="1297"/>
    <n v="0"/>
    <x v="3"/>
  </r>
  <r>
    <s v="4906437068"/>
    <x v="3"/>
    <s v="3"/>
    <d v="2020-03-09T00:00:00"/>
    <x v="3"/>
    <x v="6"/>
    <s v="1010"/>
    <s v="S010"/>
    <s v="S"/>
    <n v="0"/>
    <n v="-1"/>
    <x v="0"/>
    <s v="530000169013"/>
    <x v="451"/>
    <x v="6"/>
    <n v="1446"/>
    <n v="0"/>
    <x v="1"/>
  </r>
  <r>
    <s v="4906437069"/>
    <x v="3"/>
    <s v="3"/>
    <d v="2020-03-09T00:00:00"/>
    <x v="5"/>
    <x v="15"/>
    <s v="1020"/>
    <s v="S020"/>
    <s v="H"/>
    <n v="0"/>
    <n v="1"/>
    <x v="0"/>
    <s v="530000179326"/>
    <x v="441"/>
    <x v="15"/>
    <n v="53650"/>
    <n v="0"/>
    <x v="2"/>
  </r>
  <r>
    <s v="4906437074"/>
    <x v="3"/>
    <s v="3"/>
    <d v="2020-03-09T00:00:00"/>
    <x v="5"/>
    <x v="6"/>
    <s v="1080"/>
    <s v="S080"/>
    <s v="H"/>
    <n v="0"/>
    <n v="1"/>
    <x v="0"/>
    <s v="530000170359"/>
    <x v="447"/>
    <x v="6"/>
    <n v="1446"/>
    <n v="0"/>
    <x v="1"/>
  </r>
  <r>
    <s v="4906437113"/>
    <x v="3"/>
    <s v="3"/>
    <d v="2020-03-08T00:00:00"/>
    <x v="3"/>
    <x v="0"/>
    <s v="1030"/>
    <s v="S030"/>
    <s v="S"/>
    <n v="0"/>
    <n v="-1"/>
    <x v="0"/>
    <s v="530000179928"/>
    <x v="437"/>
    <x v="0"/>
    <n v="41000"/>
    <n v="0"/>
    <x v="1"/>
  </r>
  <r>
    <s v="4906437128"/>
    <x v="3"/>
    <s v="3"/>
    <d v="2020-03-09T00:00:00"/>
    <x v="3"/>
    <x v="0"/>
    <s v="1020"/>
    <s v="S020"/>
    <s v="S"/>
    <n v="0"/>
    <n v="-1"/>
    <x v="0"/>
    <s v="530000179310"/>
    <x v="431"/>
    <x v="0"/>
    <n v="41000"/>
    <n v="0"/>
    <x v="2"/>
  </r>
  <r>
    <s v="4906437130"/>
    <x v="3"/>
    <s v="3"/>
    <d v="2020-03-09T00:00:00"/>
    <x v="3"/>
    <x v="15"/>
    <s v="1020"/>
    <s v="S020"/>
    <s v="S"/>
    <n v="0"/>
    <n v="-1"/>
    <x v="0"/>
    <s v="530000179326"/>
    <x v="441"/>
    <x v="15"/>
    <n v="53650"/>
    <n v="0"/>
    <x v="2"/>
  </r>
  <r>
    <s v="4906437142"/>
    <x v="3"/>
    <s v="3"/>
    <d v="2020-03-09T00:00:00"/>
    <x v="5"/>
    <x v="0"/>
    <s v="1020"/>
    <s v="S020"/>
    <s v="H"/>
    <n v="0"/>
    <n v="1"/>
    <x v="0"/>
    <s v="530000179310"/>
    <x v="431"/>
    <x v="0"/>
    <n v="41000"/>
    <n v="0"/>
    <x v="2"/>
  </r>
  <r>
    <s v="4906437146"/>
    <x v="3"/>
    <s v="3"/>
    <d v="2020-03-09T00:00:00"/>
    <x v="5"/>
    <x v="65"/>
    <s v="1020"/>
    <s v="S020"/>
    <s v="H"/>
    <n v="0"/>
    <n v="1"/>
    <x v="0"/>
    <s v="530000181660"/>
    <x v="431"/>
    <x v="65"/>
    <n v="8130"/>
    <n v="0"/>
    <x v="2"/>
  </r>
  <r>
    <s v="4906437184"/>
    <x v="3"/>
    <s v="3"/>
    <d v="2020-03-09T00:00:00"/>
    <x v="5"/>
    <x v="65"/>
    <s v="1030"/>
    <s v="S030"/>
    <s v="H"/>
    <n v="0"/>
    <n v="1"/>
    <x v="0"/>
    <s v="530000137808"/>
    <x v="262"/>
    <x v="65"/>
    <n v="8130"/>
    <n v="0"/>
    <x v="0"/>
  </r>
  <r>
    <s v="4906437269"/>
    <x v="3"/>
    <s v="3"/>
    <d v="2020-03-09T00:00:00"/>
    <x v="5"/>
    <x v="5"/>
    <s v="1096"/>
    <s v="S096"/>
    <s v="H"/>
    <n v="0"/>
    <n v="5"/>
    <x v="0"/>
    <s v="530000172826"/>
    <x v="193"/>
    <x v="5"/>
    <n v="1297"/>
    <n v="0"/>
    <x v="3"/>
  </r>
  <r>
    <s v="4906437273"/>
    <x v="3"/>
    <s v="3"/>
    <d v="2020-03-09T00:00:00"/>
    <x v="5"/>
    <x v="2"/>
    <s v="1020"/>
    <s v="S020"/>
    <s v="H"/>
    <n v="0"/>
    <n v="1"/>
    <x v="0"/>
    <s v="530000179992"/>
    <x v="441"/>
    <x v="2"/>
    <n v="9490"/>
    <n v="0"/>
    <x v="2"/>
  </r>
  <r>
    <s v="4906437284"/>
    <x v="3"/>
    <s v="3"/>
    <d v="2020-03-09T00:00:00"/>
    <x v="5"/>
    <x v="5"/>
    <s v="1020"/>
    <s v="S020"/>
    <s v="H"/>
    <n v="0"/>
    <n v="1"/>
    <x v="0"/>
    <s v="530000178629"/>
    <x v="476"/>
    <x v="5"/>
    <n v="1297"/>
    <n v="0"/>
    <x v="2"/>
  </r>
  <r>
    <s v="4906437285"/>
    <x v="3"/>
    <s v="3"/>
    <d v="2020-03-09T00:00:00"/>
    <x v="5"/>
    <x v="0"/>
    <s v="1020"/>
    <s v="S020"/>
    <s v="H"/>
    <n v="0"/>
    <n v="1"/>
    <x v="0"/>
    <s v="530000181842"/>
    <x v="441"/>
    <x v="0"/>
    <n v="41000"/>
    <n v="0"/>
    <x v="2"/>
  </r>
  <r>
    <s v="4906437302"/>
    <x v="3"/>
    <s v="3"/>
    <d v="2020-03-09T00:00:00"/>
    <x v="5"/>
    <x v="2"/>
    <s v="1020"/>
    <s v="S020"/>
    <s v="H"/>
    <n v="0"/>
    <n v="1"/>
    <x v="0"/>
    <s v="530000181830"/>
    <x v="441"/>
    <x v="2"/>
    <n v="9490"/>
    <n v="0"/>
    <x v="2"/>
  </r>
  <r>
    <s v="4906437307"/>
    <x v="3"/>
    <s v="3"/>
    <d v="2020-03-09T00:00:00"/>
    <x v="3"/>
    <x v="5"/>
    <s v="1020"/>
    <s v="S020"/>
    <s v="S"/>
    <n v="0"/>
    <n v="-1"/>
    <x v="0"/>
    <s v="530000178629"/>
    <x v="476"/>
    <x v="5"/>
    <n v="1297"/>
    <n v="0"/>
    <x v="2"/>
  </r>
  <r>
    <s v="4906437308"/>
    <x v="3"/>
    <s v="3"/>
    <d v="2020-03-09T00:00:00"/>
    <x v="3"/>
    <x v="0"/>
    <s v="1020"/>
    <s v="S020"/>
    <s v="S"/>
    <n v="0"/>
    <n v="-1"/>
    <x v="0"/>
    <s v="530000181842"/>
    <x v="441"/>
    <x v="0"/>
    <n v="41000"/>
    <n v="0"/>
    <x v="2"/>
  </r>
  <r>
    <s v="4906437309"/>
    <x v="3"/>
    <s v="3"/>
    <d v="2020-03-09T00:00:00"/>
    <x v="3"/>
    <x v="65"/>
    <s v="1020"/>
    <s v="S020"/>
    <s v="S"/>
    <n v="0"/>
    <n v="-1"/>
    <x v="0"/>
    <s v="530000181660"/>
    <x v="431"/>
    <x v="65"/>
    <n v="8130"/>
    <n v="0"/>
    <x v="2"/>
  </r>
  <r>
    <s v="4906437310"/>
    <x v="3"/>
    <s v="3"/>
    <d v="2020-03-09T00:00:00"/>
    <x v="3"/>
    <x v="2"/>
    <s v="1020"/>
    <s v="S020"/>
    <s v="S"/>
    <n v="0"/>
    <n v="-1"/>
    <x v="0"/>
    <s v="530000179992"/>
    <x v="441"/>
    <x v="2"/>
    <n v="9490"/>
    <n v="0"/>
    <x v="2"/>
  </r>
  <r>
    <s v="4906437401"/>
    <x v="3"/>
    <s v="3"/>
    <d v="2020-03-09T00:00:00"/>
    <x v="3"/>
    <x v="2"/>
    <s v="1020"/>
    <s v="S020"/>
    <s v="S"/>
    <n v="0"/>
    <n v="-1"/>
    <x v="0"/>
    <s v="530000181830"/>
    <x v="441"/>
    <x v="2"/>
    <n v="9490"/>
    <n v="0"/>
    <x v="2"/>
  </r>
  <r>
    <s v="4906437402"/>
    <x v="3"/>
    <s v="3"/>
    <d v="2020-03-09T00:00:00"/>
    <x v="5"/>
    <x v="7"/>
    <s v="1030"/>
    <s v="S030"/>
    <s v="H"/>
    <n v="0"/>
    <n v="1"/>
    <x v="0"/>
    <s v="530000182153"/>
    <x v="339"/>
    <x v="7"/>
    <n v="8280"/>
    <n v="0"/>
    <x v="0"/>
  </r>
  <r>
    <s v="4906437403"/>
    <x v="3"/>
    <s v="3"/>
    <d v="2020-03-09T00:00:00"/>
    <x v="5"/>
    <x v="17"/>
    <s v="1030"/>
    <s v="S030"/>
    <s v="H"/>
    <n v="0"/>
    <n v="1"/>
    <x v="0"/>
    <s v="530000182153"/>
    <x v="339"/>
    <x v="17"/>
    <n v="43365"/>
    <n v="0"/>
    <x v="0"/>
  </r>
  <r>
    <s v="4906437404"/>
    <x v="3"/>
    <s v="3"/>
    <d v="2020-03-09T00:00:00"/>
    <x v="5"/>
    <x v="7"/>
    <s v="1030"/>
    <s v="S030"/>
    <s v="H"/>
    <n v="0"/>
    <n v="1"/>
    <x v="0"/>
    <s v="530000172846"/>
    <x v="478"/>
    <x v="7"/>
    <n v="8280"/>
    <n v="0"/>
    <x v="2"/>
  </r>
  <r>
    <s v="4906437405"/>
    <x v="3"/>
    <s v="3"/>
    <d v="2020-03-09T00:00:00"/>
    <x v="5"/>
    <x v="7"/>
    <s v="1030"/>
    <s v="S030"/>
    <s v="H"/>
    <n v="0"/>
    <n v="1"/>
    <x v="0"/>
    <s v="530000172829"/>
    <x v="478"/>
    <x v="7"/>
    <n v="8280"/>
    <n v="0"/>
    <x v="2"/>
  </r>
  <r>
    <s v="4906437406"/>
    <x v="3"/>
    <s v="3"/>
    <d v="2020-03-09T00:00:00"/>
    <x v="5"/>
    <x v="2"/>
    <s v="1030"/>
    <s v="S030"/>
    <s v="H"/>
    <n v="0"/>
    <n v="1"/>
    <x v="0"/>
    <s v="530000181057"/>
    <x v="478"/>
    <x v="2"/>
    <n v="9490"/>
    <n v="0"/>
    <x v="2"/>
  </r>
  <r>
    <s v="4906437547"/>
    <x v="3"/>
    <s v="3"/>
    <d v="2020-03-09T00:00:00"/>
    <x v="5"/>
    <x v="63"/>
    <s v="1050"/>
    <s v="S050"/>
    <s v="H"/>
    <n v="0"/>
    <n v="1"/>
    <x v="0"/>
    <s v="530000172337"/>
    <x v="272"/>
    <x v="63"/>
    <n v="3113"/>
    <n v="0"/>
    <x v="0"/>
  </r>
  <r>
    <s v="4906437730"/>
    <x v="3"/>
    <s v="3"/>
    <d v="2020-03-09T00:00:00"/>
    <x v="1"/>
    <x v="65"/>
    <s v="1060"/>
    <s v="S060"/>
    <s v="H"/>
    <n v="0"/>
    <n v="1"/>
    <x v="0"/>
    <s v="530000165138"/>
    <x v="440"/>
    <x v="65"/>
    <n v="8130"/>
    <n v="0"/>
    <x v="1"/>
  </r>
  <r>
    <s v="4906437741"/>
    <x v="3"/>
    <s v="3"/>
    <d v="2020-03-09T00:00:00"/>
    <x v="5"/>
    <x v="14"/>
    <s v="1050"/>
    <s v="S050"/>
    <s v="H"/>
    <n v="0"/>
    <n v="1"/>
    <x v="0"/>
    <s v="530000172272"/>
    <x v="272"/>
    <x v="14"/>
    <n v="50350"/>
    <n v="0"/>
    <x v="0"/>
  </r>
  <r>
    <s v="4906437900"/>
    <x v="3"/>
    <s v="3"/>
    <d v="2020-03-10T00:00:00"/>
    <x v="5"/>
    <x v="61"/>
    <s v="1080"/>
    <s v="S080"/>
    <s v="H"/>
    <n v="0"/>
    <n v="2"/>
    <x v="0"/>
    <s v="530000161517"/>
    <x v="480"/>
    <x v="61"/>
    <n v="0"/>
    <n v="0"/>
    <x v="2"/>
  </r>
  <r>
    <s v="4906438188"/>
    <x v="3"/>
    <s v="3"/>
    <d v="2020-03-10T00:00:00"/>
    <x v="5"/>
    <x v="21"/>
    <s v="1060"/>
    <s v="S060"/>
    <s v="H"/>
    <n v="0"/>
    <n v="1"/>
    <x v="0"/>
    <s v="530000177556"/>
    <x v="479"/>
    <x v="21"/>
    <n v="1708"/>
    <n v="0"/>
    <x v="2"/>
  </r>
  <r>
    <s v="4906438200"/>
    <x v="3"/>
    <s v="3"/>
    <d v="2020-03-10T00:00:00"/>
    <x v="5"/>
    <x v="65"/>
    <s v="1030"/>
    <s v="S030"/>
    <s v="H"/>
    <n v="0"/>
    <n v="1"/>
    <x v="0"/>
    <s v="530000180021"/>
    <x v="437"/>
    <x v="65"/>
    <n v="8130"/>
    <n v="0"/>
    <x v="1"/>
  </r>
  <r>
    <s v="4906438269"/>
    <x v="3"/>
    <s v="3"/>
    <d v="2020-03-10T00:00:00"/>
    <x v="5"/>
    <x v="2"/>
    <s v="1020"/>
    <s v="S020"/>
    <s v="H"/>
    <n v="0"/>
    <n v="1"/>
    <x v="0"/>
    <s v="530000181084"/>
    <x v="431"/>
    <x v="2"/>
    <n v="9490"/>
    <n v="0"/>
    <x v="2"/>
  </r>
  <r>
    <s v="4906438321"/>
    <x v="3"/>
    <s v="3"/>
    <d v="2020-03-10T00:00:00"/>
    <x v="5"/>
    <x v="10"/>
    <s v="1030"/>
    <s v="S030"/>
    <s v="H"/>
    <n v="0"/>
    <n v="1"/>
    <x v="0"/>
    <s v="530000183260"/>
    <x v="427"/>
    <x v="10"/>
    <n v="42200"/>
    <n v="0"/>
    <x v="2"/>
  </r>
  <r>
    <s v="4906438323"/>
    <x v="3"/>
    <s v="3"/>
    <d v="2020-03-05T00:00:00"/>
    <x v="3"/>
    <x v="13"/>
    <s v="1030"/>
    <s v="S030"/>
    <s v="S"/>
    <n v="0"/>
    <n v="-1"/>
    <x v="0"/>
    <s v="530000169256"/>
    <x v="437"/>
    <x v="13"/>
    <n v="46100"/>
    <n v="0"/>
    <x v="1"/>
  </r>
  <r>
    <s v="4906438324"/>
    <x v="3"/>
    <s v="2"/>
    <d v="2020-02-06T00:00:00"/>
    <x v="3"/>
    <x v="28"/>
    <s v="1030"/>
    <s v="S030"/>
    <s v="S"/>
    <n v="0"/>
    <n v="-1"/>
    <x v="0"/>
    <s v="530000176833"/>
    <x v="478"/>
    <x v="28"/>
    <n v="44820"/>
    <n v="0"/>
    <x v="2"/>
  </r>
  <r>
    <s v="4906438453"/>
    <x v="3"/>
    <s v="3"/>
    <d v="2020-03-10T00:00:00"/>
    <x v="5"/>
    <x v="21"/>
    <s v="1017"/>
    <s v="S017"/>
    <s v="H"/>
    <n v="0"/>
    <n v="1"/>
    <x v="0"/>
    <s v="530000169979"/>
    <x v="430"/>
    <x v="21"/>
    <n v="1708"/>
    <n v="0"/>
    <x v="1"/>
  </r>
  <r>
    <s v="4906438480"/>
    <x v="3"/>
    <s v="3"/>
    <d v="2020-03-10T00:00:00"/>
    <x v="5"/>
    <x v="5"/>
    <s v="1020"/>
    <s v="S020"/>
    <s v="H"/>
    <n v="0"/>
    <n v="1"/>
    <x v="0"/>
    <s v="530000178876"/>
    <x v="476"/>
    <x v="5"/>
    <n v="1297"/>
    <n v="0"/>
    <x v="2"/>
  </r>
  <r>
    <s v="4906438601"/>
    <x v="3"/>
    <s v="3"/>
    <d v="2020-03-10T00:00:00"/>
    <x v="5"/>
    <x v="6"/>
    <s v="1050"/>
    <s v="S050"/>
    <s v="H"/>
    <n v="0"/>
    <n v="1"/>
    <x v="0"/>
    <s v="530000156289"/>
    <x v="7"/>
    <x v="6"/>
    <n v="1446"/>
    <n v="0"/>
    <x v="2"/>
  </r>
  <r>
    <s v="4906438764"/>
    <x v="3"/>
    <s v="3"/>
    <d v="2020-03-09T00:00:00"/>
    <x v="3"/>
    <x v="2"/>
    <s v="1030"/>
    <s v="S030"/>
    <s v="S"/>
    <n v="0"/>
    <n v="-1"/>
    <x v="0"/>
    <s v="530000181057"/>
    <x v="478"/>
    <x v="2"/>
    <n v="9490"/>
    <n v="0"/>
    <x v="2"/>
  </r>
  <r>
    <s v="4906438774"/>
    <x v="3"/>
    <s v="3"/>
    <d v="2020-03-10T00:00:00"/>
    <x v="5"/>
    <x v="2"/>
    <s v="1030"/>
    <s v="S030"/>
    <s v="H"/>
    <n v="0"/>
    <n v="1"/>
    <x v="0"/>
    <s v="530000181593"/>
    <x v="478"/>
    <x v="2"/>
    <n v="9490"/>
    <n v="0"/>
    <x v="2"/>
  </r>
  <r>
    <s v="4906438777"/>
    <x v="3"/>
    <s v="3"/>
    <d v="2020-03-10T00:00:00"/>
    <x v="5"/>
    <x v="12"/>
    <s v="1030"/>
    <s v="S030"/>
    <s v="H"/>
    <n v="0"/>
    <n v="1"/>
    <x v="0"/>
    <s v="530000182011"/>
    <x v="478"/>
    <x v="12"/>
    <n v="10385"/>
    <n v="0"/>
    <x v="2"/>
  </r>
  <r>
    <s v="4906438780"/>
    <x v="3"/>
    <s v="3"/>
    <d v="2020-03-10T00:00:00"/>
    <x v="5"/>
    <x v="12"/>
    <s v="1030"/>
    <s v="S030"/>
    <s v="H"/>
    <n v="0"/>
    <n v="1"/>
    <x v="0"/>
    <s v="530000181882"/>
    <x v="478"/>
    <x v="12"/>
    <n v="10385"/>
    <n v="0"/>
    <x v="2"/>
  </r>
  <r>
    <s v="4906438792"/>
    <x v="3"/>
    <s v="3"/>
    <d v="2020-03-10T00:00:00"/>
    <x v="5"/>
    <x v="12"/>
    <s v="1030"/>
    <s v="S030"/>
    <s v="H"/>
    <n v="0"/>
    <n v="1"/>
    <x v="0"/>
    <s v="530000181772"/>
    <x v="478"/>
    <x v="12"/>
    <n v="10385"/>
    <n v="0"/>
    <x v="2"/>
  </r>
  <r>
    <s v="4906438830"/>
    <x v="3"/>
    <s v="3"/>
    <d v="2020-03-10T00:00:00"/>
    <x v="5"/>
    <x v="6"/>
    <s v="1010"/>
    <s v="S010"/>
    <s v="H"/>
    <n v="0"/>
    <n v="1"/>
    <x v="0"/>
    <s v="530000176120"/>
    <x v="429"/>
    <x v="6"/>
    <n v="1446"/>
    <n v="0"/>
    <x v="1"/>
  </r>
  <r>
    <s v="4906438980"/>
    <x v="3"/>
    <s v="3"/>
    <d v="2020-03-11T00:00:00"/>
    <x v="5"/>
    <x v="0"/>
    <s v="1010"/>
    <s v="S010"/>
    <s v="H"/>
    <n v="0"/>
    <n v="1"/>
    <x v="0"/>
    <s v="530000169129"/>
    <x v="333"/>
    <x v="0"/>
    <n v="41000"/>
    <n v="0"/>
    <x v="1"/>
  </r>
  <r>
    <s v="4906439070"/>
    <x v="3"/>
    <s v="3"/>
    <d v="2020-03-11T00:00:00"/>
    <x v="5"/>
    <x v="2"/>
    <s v="1020"/>
    <s v="S020"/>
    <s v="H"/>
    <n v="0"/>
    <n v="1"/>
    <x v="0"/>
    <s v="530000181584"/>
    <x v="431"/>
    <x v="2"/>
    <n v="9490"/>
    <n v="0"/>
    <x v="2"/>
  </r>
  <r>
    <s v="4906439231"/>
    <x v="3"/>
    <s v="3"/>
    <d v="2020-03-11T00:00:00"/>
    <x v="5"/>
    <x v="5"/>
    <s v="1080"/>
    <s v="S080"/>
    <s v="H"/>
    <n v="0"/>
    <n v="1"/>
    <x v="0"/>
    <s v="530000179707"/>
    <x v="433"/>
    <x v="5"/>
    <n v="1297"/>
    <n v="0"/>
    <x v="3"/>
  </r>
  <r>
    <s v="4906439273"/>
    <x v="3"/>
    <s v="3"/>
    <d v="2020-03-11T00:00:00"/>
    <x v="5"/>
    <x v="0"/>
    <s v="1020"/>
    <s v="S020"/>
    <s v="H"/>
    <n v="0"/>
    <n v="1"/>
    <x v="0"/>
    <s v="530000181923"/>
    <x v="441"/>
    <x v="0"/>
    <n v="41000"/>
    <n v="0"/>
    <x v="2"/>
  </r>
  <r>
    <s v="4906439314"/>
    <x v="3"/>
    <s v="3"/>
    <d v="2020-03-11T00:00:00"/>
    <x v="5"/>
    <x v="12"/>
    <s v="1050"/>
    <s v="S050"/>
    <s v="H"/>
    <n v="0"/>
    <n v="1"/>
    <x v="0"/>
    <s v="530000173379"/>
    <x v="292"/>
    <x v="12"/>
    <n v="10385"/>
    <n v="0"/>
    <x v="0"/>
  </r>
  <r>
    <s v="4906439331"/>
    <x v="3"/>
    <s v="3"/>
    <d v="2020-03-11T00:00:00"/>
    <x v="5"/>
    <x v="0"/>
    <s v="1020"/>
    <s v="S020"/>
    <s v="H"/>
    <n v="0"/>
    <n v="1"/>
    <x v="0"/>
    <s v="530000180923"/>
    <x v="431"/>
    <x v="0"/>
    <n v="41000"/>
    <n v="0"/>
    <x v="2"/>
  </r>
  <r>
    <s v="4906439341"/>
    <x v="3"/>
    <s v="3"/>
    <d v="2020-03-11T00:00:00"/>
    <x v="5"/>
    <x v="5"/>
    <s v="1020"/>
    <s v="S020"/>
    <s v="H"/>
    <n v="0"/>
    <n v="1"/>
    <x v="0"/>
    <s v="530000180004"/>
    <x v="476"/>
    <x v="5"/>
    <n v="1297"/>
    <n v="0"/>
    <x v="2"/>
  </r>
  <r>
    <s v="4906439342"/>
    <x v="3"/>
    <s v="3"/>
    <d v="2020-03-11T00:00:00"/>
    <x v="5"/>
    <x v="7"/>
    <s v="1020"/>
    <s v="S020"/>
    <s v="H"/>
    <n v="0"/>
    <n v="1"/>
    <x v="0"/>
    <s v="530000181256"/>
    <x v="431"/>
    <x v="7"/>
    <n v="8280"/>
    <n v="0"/>
    <x v="2"/>
  </r>
  <r>
    <s v="4906439344"/>
    <x v="3"/>
    <s v="3"/>
    <d v="2020-03-11T00:00:00"/>
    <x v="5"/>
    <x v="7"/>
    <s v="1050"/>
    <s v="S050"/>
    <s v="H"/>
    <n v="0"/>
    <n v="1"/>
    <x v="0"/>
    <s v="530000174989"/>
    <x v="290"/>
    <x v="7"/>
    <n v="8280"/>
    <n v="0"/>
    <x v="0"/>
  </r>
  <r>
    <s v="4906439368"/>
    <x v="3"/>
    <s v="3"/>
    <d v="2020-03-11T00:00:00"/>
    <x v="5"/>
    <x v="5"/>
    <s v="1020"/>
    <s v="S020"/>
    <s v="H"/>
    <n v="0"/>
    <n v="1"/>
    <x v="0"/>
    <s v="530000161574"/>
    <x v="281"/>
    <x v="5"/>
    <n v="1297"/>
    <n v="0"/>
    <x v="0"/>
  </r>
  <r>
    <s v="4906439373"/>
    <x v="3"/>
    <s v="3"/>
    <d v="2020-03-11T00:00:00"/>
    <x v="5"/>
    <x v="6"/>
    <s v="1050"/>
    <s v="S050"/>
    <s v="H"/>
    <n v="0"/>
    <n v="1"/>
    <x v="0"/>
    <s v="530000147925"/>
    <x v="7"/>
    <x v="6"/>
    <n v="1446"/>
    <n v="0"/>
    <x v="2"/>
  </r>
  <r>
    <s v="4906439388"/>
    <x v="3"/>
    <s v="3"/>
    <d v="2020-03-11T00:00:00"/>
    <x v="5"/>
    <x v="65"/>
    <s v="1010"/>
    <s v="S010"/>
    <s v="H"/>
    <n v="0"/>
    <n v="2"/>
    <x v="0"/>
    <s v="530000154901"/>
    <x v="290"/>
    <x v="65"/>
    <n v="8130"/>
    <n v="0"/>
    <x v="0"/>
  </r>
  <r>
    <s v="4906439487"/>
    <x v="3"/>
    <s v="3"/>
    <d v="2020-03-11T00:00:00"/>
    <x v="5"/>
    <x v="14"/>
    <s v="1010"/>
    <s v="S010"/>
    <s v="H"/>
    <n v="0"/>
    <n v="1"/>
    <x v="0"/>
    <s v="530000175419"/>
    <x v="309"/>
    <x v="14"/>
    <n v="50350"/>
    <n v="0"/>
    <x v="0"/>
  </r>
  <r>
    <s v="4906439790"/>
    <x v="3"/>
    <s v="3"/>
    <d v="2020-03-11T00:00:00"/>
    <x v="5"/>
    <x v="5"/>
    <s v="1017"/>
    <s v="S017"/>
    <s v="H"/>
    <n v="0"/>
    <n v="1"/>
    <x v="0"/>
    <s v="530000170860"/>
    <x v="430"/>
    <x v="5"/>
    <n v="1297"/>
    <n v="0"/>
    <x v="1"/>
  </r>
  <r>
    <s v="4906439964"/>
    <x v="3"/>
    <s v="3"/>
    <d v="2020-03-12T00:00:00"/>
    <x v="5"/>
    <x v="7"/>
    <s v="1017"/>
    <s v="S017"/>
    <s v="H"/>
    <n v="0"/>
    <n v="1"/>
    <x v="0"/>
    <s v="530000181904"/>
    <x v="431"/>
    <x v="7"/>
    <n v="8280"/>
    <n v="0"/>
    <x v="2"/>
  </r>
  <r>
    <s v="4906439967"/>
    <x v="3"/>
    <s v="3"/>
    <d v="2020-03-12T00:00:00"/>
    <x v="5"/>
    <x v="2"/>
    <s v="1017"/>
    <s v="S017"/>
    <s v="H"/>
    <n v="0"/>
    <n v="1"/>
    <x v="0"/>
    <s v="530000181006"/>
    <x v="441"/>
    <x v="2"/>
    <n v="9490"/>
    <n v="0"/>
    <x v="2"/>
  </r>
  <r>
    <s v="4906439970"/>
    <x v="3"/>
    <s v="3"/>
    <d v="2020-03-12T00:00:00"/>
    <x v="5"/>
    <x v="2"/>
    <s v="1017"/>
    <s v="S017"/>
    <s v="H"/>
    <n v="0"/>
    <n v="1"/>
    <x v="0"/>
    <s v="530000180925"/>
    <x v="431"/>
    <x v="2"/>
    <n v="9490"/>
    <n v="0"/>
    <x v="2"/>
  </r>
  <r>
    <s v="4906440128"/>
    <x v="3"/>
    <s v="3"/>
    <d v="2020-03-12T00:00:00"/>
    <x v="5"/>
    <x v="2"/>
    <s v="1080"/>
    <s v="S080"/>
    <s v="H"/>
    <n v="0"/>
    <n v="1"/>
    <x v="0"/>
    <s v="530000180998"/>
    <x v="480"/>
    <x v="2"/>
    <n v="9490"/>
    <n v="0"/>
    <x v="2"/>
  </r>
  <r>
    <s v="4906440149"/>
    <x v="3"/>
    <s v="3"/>
    <d v="2020-03-12T00:00:00"/>
    <x v="5"/>
    <x v="2"/>
    <s v="1080"/>
    <s v="S080"/>
    <s v="H"/>
    <n v="0"/>
    <n v="1"/>
    <x v="0"/>
    <s v="530000181054"/>
    <x v="480"/>
    <x v="2"/>
    <n v="9490"/>
    <n v="0"/>
    <x v="2"/>
  </r>
  <r>
    <s v="4906440150"/>
    <x v="3"/>
    <s v="3"/>
    <d v="2020-03-12T00:00:00"/>
    <x v="5"/>
    <x v="12"/>
    <s v="1080"/>
    <s v="S080"/>
    <s v="H"/>
    <n v="0"/>
    <n v="1"/>
    <x v="0"/>
    <s v="530000180012"/>
    <x v="480"/>
    <x v="12"/>
    <n v="10385"/>
    <n v="0"/>
    <x v="2"/>
  </r>
  <r>
    <s v="4906440220"/>
    <x v="3"/>
    <s v="3"/>
    <d v="2020-03-12T00:00:00"/>
    <x v="5"/>
    <x v="2"/>
    <s v="1080"/>
    <s v="S080"/>
    <s v="H"/>
    <n v="0"/>
    <n v="1"/>
    <x v="0"/>
    <s v="530000179962"/>
    <x v="480"/>
    <x v="2"/>
    <n v="9490"/>
    <n v="0"/>
    <x v="2"/>
  </r>
  <r>
    <s v="4906440273"/>
    <x v="3"/>
    <s v="3"/>
    <d v="2020-03-12T00:00:00"/>
    <x v="5"/>
    <x v="7"/>
    <s v="1020"/>
    <s v="S020"/>
    <s v="H"/>
    <n v="0"/>
    <n v="1"/>
    <x v="0"/>
    <s v="530000172983"/>
    <x v="337"/>
    <x v="7"/>
    <n v="8280"/>
    <n v="0"/>
    <x v="0"/>
  </r>
  <r>
    <s v="4906440284"/>
    <x v="3"/>
    <s v="3"/>
    <d v="2020-03-12T00:00:00"/>
    <x v="5"/>
    <x v="7"/>
    <s v="1080"/>
    <s v="S080"/>
    <s v="H"/>
    <n v="0"/>
    <n v="1"/>
    <x v="0"/>
    <s v="530000181312"/>
    <x v="480"/>
    <x v="7"/>
    <n v="8280"/>
    <n v="0"/>
    <x v="2"/>
  </r>
  <r>
    <s v="4906440292"/>
    <x v="3"/>
    <s v="3"/>
    <d v="2020-03-12T00:00:00"/>
    <x v="5"/>
    <x v="2"/>
    <s v="1080"/>
    <s v="S080"/>
    <s v="H"/>
    <n v="0"/>
    <n v="1"/>
    <x v="0"/>
    <s v="530000179947"/>
    <x v="480"/>
    <x v="2"/>
    <n v="9490"/>
    <n v="0"/>
    <x v="2"/>
  </r>
  <r>
    <s v="4906440308"/>
    <x v="3"/>
    <s v="3"/>
    <d v="2020-03-12T00:00:00"/>
    <x v="1"/>
    <x v="5"/>
    <s v="1096"/>
    <s v="S096"/>
    <s v="H"/>
    <n v="0"/>
    <n v="2"/>
    <x v="0"/>
    <s v="530000153614"/>
    <x v="973"/>
    <x v="5"/>
    <n v="1297"/>
    <n v="0"/>
    <x v="2"/>
  </r>
  <r>
    <s v="4906440318"/>
    <x v="3"/>
    <s v="3"/>
    <d v="2020-03-12T00:00:00"/>
    <x v="5"/>
    <x v="13"/>
    <s v="1010"/>
    <s v="S010"/>
    <s v="H"/>
    <n v="0"/>
    <n v="1"/>
    <x v="0"/>
    <s v="530000145129"/>
    <x v="306"/>
    <x v="13"/>
    <n v="46100"/>
    <n v="0"/>
    <x v="0"/>
  </r>
  <r>
    <s v="4906440388"/>
    <x v="3"/>
    <s v="3"/>
    <d v="2020-03-12T00:00:00"/>
    <x v="5"/>
    <x v="7"/>
    <s v="1020"/>
    <s v="S020"/>
    <s v="H"/>
    <n v="0"/>
    <n v="1"/>
    <x v="0"/>
    <s v="530000181293"/>
    <x v="431"/>
    <x v="7"/>
    <n v="8280"/>
    <n v="0"/>
    <x v="2"/>
  </r>
  <r>
    <s v="4906440467"/>
    <x v="3"/>
    <s v="3"/>
    <d v="2020-03-12T00:00:00"/>
    <x v="5"/>
    <x v="55"/>
    <s v="1050"/>
    <s v="S050"/>
    <s v="H"/>
    <n v="0"/>
    <n v="1"/>
    <x v="0"/>
    <s v="530000158767"/>
    <x v="293"/>
    <x v="55"/>
    <n v="9800"/>
    <n v="0"/>
    <x v="0"/>
  </r>
  <r>
    <s v="4906440467"/>
    <x v="3"/>
    <s v="3"/>
    <d v="2020-03-12T00:00:00"/>
    <x v="5"/>
    <x v="95"/>
    <s v="1050"/>
    <s v="S050"/>
    <s v="H"/>
    <n v="0"/>
    <n v="1"/>
    <x v="0"/>
    <s v="530000158767"/>
    <x v="293"/>
    <x v="95"/>
    <n v="11320"/>
    <n v="0"/>
    <x v="0"/>
  </r>
  <r>
    <s v="4906440467"/>
    <x v="3"/>
    <s v="3"/>
    <d v="2020-03-12T00:00:00"/>
    <x v="5"/>
    <x v="26"/>
    <s v="1050"/>
    <s v="S050"/>
    <s v="H"/>
    <n v="0"/>
    <n v="1"/>
    <x v="0"/>
    <s v="530000158767"/>
    <x v="293"/>
    <x v="26"/>
    <n v="9000"/>
    <n v="0"/>
    <x v="0"/>
  </r>
  <r>
    <s v="4906440483"/>
    <x v="3"/>
    <s v="3"/>
    <d v="2020-03-12T00:00:00"/>
    <x v="5"/>
    <x v="5"/>
    <s v="1020"/>
    <s v="S020"/>
    <s v="H"/>
    <n v="0"/>
    <n v="1"/>
    <x v="0"/>
    <s v="530000179393"/>
    <x v="476"/>
    <x v="5"/>
    <n v="1297"/>
    <n v="0"/>
    <x v="2"/>
  </r>
  <r>
    <s v="4906440623"/>
    <x v="3"/>
    <s v="3"/>
    <d v="2020-03-12T00:00:00"/>
    <x v="5"/>
    <x v="19"/>
    <s v="1060"/>
    <s v="S060"/>
    <s v="H"/>
    <n v="0"/>
    <n v="1"/>
    <x v="0"/>
    <s v="530000167399"/>
    <x v="471"/>
    <x v="19"/>
    <n v="1745"/>
    <n v="0"/>
    <x v="1"/>
  </r>
  <r>
    <s v="4906440768"/>
    <x v="3"/>
    <s v="3"/>
    <d v="2020-03-11T00:00:00"/>
    <x v="3"/>
    <x v="0"/>
    <s v="1020"/>
    <s v="S020"/>
    <s v="S"/>
    <n v="0"/>
    <n v="-1"/>
    <x v="0"/>
    <s v="530000181923"/>
    <x v="441"/>
    <x v="0"/>
    <n v="41000"/>
    <n v="0"/>
    <x v="2"/>
  </r>
  <r>
    <s v="4906440770"/>
    <x v="3"/>
    <s v="3"/>
    <d v="2020-03-11T00:00:00"/>
    <x v="3"/>
    <x v="7"/>
    <s v="1020"/>
    <s v="S020"/>
    <s v="S"/>
    <n v="0"/>
    <n v="-1"/>
    <x v="0"/>
    <s v="530000181256"/>
    <x v="431"/>
    <x v="7"/>
    <n v="8280"/>
    <n v="0"/>
    <x v="2"/>
  </r>
  <r>
    <s v="4906440774"/>
    <x v="3"/>
    <s v="3"/>
    <d v="2020-03-12T00:00:00"/>
    <x v="5"/>
    <x v="32"/>
    <s v="1050"/>
    <s v="S050"/>
    <s v="H"/>
    <n v="0"/>
    <n v="1"/>
    <x v="0"/>
    <s v="530000180281"/>
    <x v="7"/>
    <x v="32"/>
    <n v="1238"/>
    <n v="0"/>
    <x v="2"/>
  </r>
  <r>
    <s v="4906440787"/>
    <x v="3"/>
    <s v="3"/>
    <d v="2020-03-12T00:00:00"/>
    <x v="3"/>
    <x v="2"/>
    <s v="1080"/>
    <s v="S080"/>
    <s v="S"/>
    <n v="0"/>
    <n v="-1"/>
    <x v="0"/>
    <s v="530000181054"/>
    <x v="480"/>
    <x v="2"/>
    <n v="9490"/>
    <n v="0"/>
    <x v="2"/>
  </r>
  <r>
    <s v="4906440788"/>
    <x v="3"/>
    <s v="3"/>
    <d v="2020-03-12T00:00:00"/>
    <x v="3"/>
    <x v="2"/>
    <s v="1080"/>
    <s v="S080"/>
    <s v="S"/>
    <n v="0"/>
    <n v="-1"/>
    <x v="0"/>
    <s v="530000180998"/>
    <x v="480"/>
    <x v="2"/>
    <n v="9490"/>
    <n v="0"/>
    <x v="2"/>
  </r>
  <r>
    <s v="4906440789"/>
    <x v="3"/>
    <s v="3"/>
    <d v="2020-03-12T00:00:00"/>
    <x v="3"/>
    <x v="2"/>
    <s v="1080"/>
    <s v="S080"/>
    <s v="S"/>
    <n v="0"/>
    <n v="-1"/>
    <x v="0"/>
    <s v="530000179962"/>
    <x v="480"/>
    <x v="2"/>
    <n v="9490"/>
    <n v="0"/>
    <x v="2"/>
  </r>
  <r>
    <s v="4906440790"/>
    <x v="3"/>
    <s v="3"/>
    <d v="2020-03-12T00:00:00"/>
    <x v="3"/>
    <x v="7"/>
    <s v="1080"/>
    <s v="S080"/>
    <s v="S"/>
    <n v="0"/>
    <n v="-1"/>
    <x v="0"/>
    <s v="530000181312"/>
    <x v="480"/>
    <x v="7"/>
    <n v="8280"/>
    <n v="0"/>
    <x v="2"/>
  </r>
  <r>
    <s v="4906440801"/>
    <x v="3"/>
    <s v="3"/>
    <d v="2020-03-11T00:00:00"/>
    <x v="3"/>
    <x v="2"/>
    <s v="1020"/>
    <s v="S020"/>
    <s v="S"/>
    <n v="0"/>
    <n v="-1"/>
    <x v="0"/>
    <s v="530000181584"/>
    <x v="431"/>
    <x v="2"/>
    <n v="9490"/>
    <n v="0"/>
    <x v="2"/>
  </r>
  <r>
    <s v="4906440822"/>
    <x v="3"/>
    <s v="3"/>
    <d v="2020-03-12T00:00:00"/>
    <x v="5"/>
    <x v="32"/>
    <s v="1010"/>
    <s v="S010"/>
    <s v="H"/>
    <n v="0"/>
    <n v="1"/>
    <x v="0"/>
    <s v="530000132489"/>
    <x v="963"/>
    <x v="32"/>
    <n v="1238"/>
    <n v="0"/>
    <x v="1"/>
  </r>
  <r>
    <s v="4906440831"/>
    <x v="3"/>
    <s v="3"/>
    <d v="2020-03-12T00:00:00"/>
    <x v="3"/>
    <x v="12"/>
    <s v="1080"/>
    <s v="S080"/>
    <s v="S"/>
    <n v="0"/>
    <n v="-1"/>
    <x v="0"/>
    <s v="530000180012"/>
    <x v="480"/>
    <x v="12"/>
    <n v="10385"/>
    <n v="0"/>
    <x v="2"/>
  </r>
  <r>
    <s v="4906440841"/>
    <x v="3"/>
    <s v="3"/>
    <d v="2020-03-12T00:00:00"/>
    <x v="5"/>
    <x v="9"/>
    <s v="1030"/>
    <s v="S030"/>
    <s v="H"/>
    <n v="0"/>
    <n v="1"/>
    <x v="0"/>
    <s v="530000171480"/>
    <x v="367"/>
    <x v="9"/>
    <n v="1965"/>
    <n v="0"/>
    <x v="1"/>
  </r>
  <r>
    <s v="4906440845"/>
    <x v="3"/>
    <s v="3"/>
    <d v="2020-03-12T00:00:00"/>
    <x v="5"/>
    <x v="55"/>
    <s v="1050"/>
    <s v="S050"/>
    <s v="H"/>
    <n v="0"/>
    <n v="1"/>
    <x v="0"/>
    <s v="530000181403"/>
    <x v="424"/>
    <x v="55"/>
    <n v="9800"/>
    <n v="0"/>
    <x v="2"/>
  </r>
  <r>
    <s v="4906440885"/>
    <x v="3"/>
    <s v="3"/>
    <d v="2020-03-13T00:00:00"/>
    <x v="5"/>
    <x v="2"/>
    <s v="1010"/>
    <s v="S010"/>
    <s v="H"/>
    <n v="0"/>
    <n v="1"/>
    <x v="0"/>
    <s v="530000173012"/>
    <x v="333"/>
    <x v="2"/>
    <n v="9490"/>
    <n v="0"/>
    <x v="1"/>
  </r>
  <r>
    <s v="4906441171"/>
    <x v="3"/>
    <s v="3"/>
    <d v="2020-03-12T00:00:00"/>
    <x v="3"/>
    <x v="32"/>
    <s v="1010"/>
    <s v="S010"/>
    <s v="S"/>
    <n v="0"/>
    <n v="-1"/>
    <x v="0"/>
    <s v="530000132489"/>
    <x v="963"/>
    <x v="32"/>
    <n v="1238"/>
    <n v="0"/>
    <x v="1"/>
  </r>
  <r>
    <s v="4906441243"/>
    <x v="3"/>
    <s v="3"/>
    <d v="2020-03-13T00:00:00"/>
    <x v="5"/>
    <x v="2"/>
    <s v="1080"/>
    <s v="S080"/>
    <s v="H"/>
    <n v="0"/>
    <n v="1"/>
    <x v="0"/>
    <s v="530000182344"/>
    <x v="423"/>
    <x v="2"/>
    <n v="9490"/>
    <n v="0"/>
    <x v="2"/>
  </r>
  <r>
    <s v="4906441249"/>
    <x v="3"/>
    <s v="3"/>
    <d v="2020-03-13T00:00:00"/>
    <x v="5"/>
    <x v="2"/>
    <s v="1017"/>
    <s v="S017"/>
    <s v="H"/>
    <n v="0"/>
    <n v="1"/>
    <x v="0"/>
    <s v="530000180907"/>
    <x v="431"/>
    <x v="2"/>
    <n v="9490"/>
    <n v="0"/>
    <x v="2"/>
  </r>
  <r>
    <s v="4906441291"/>
    <x v="3"/>
    <s v="3"/>
    <d v="2020-03-13T00:00:00"/>
    <x v="5"/>
    <x v="7"/>
    <s v="1080"/>
    <s v="S080"/>
    <s v="H"/>
    <n v="0"/>
    <n v="1"/>
    <x v="0"/>
    <s v="530000182689"/>
    <x v="423"/>
    <x v="7"/>
    <n v="8280"/>
    <n v="0"/>
    <x v="2"/>
  </r>
  <r>
    <s v="4906441301"/>
    <x v="3"/>
    <s v="3"/>
    <d v="2020-03-13T00:00:00"/>
    <x v="5"/>
    <x v="2"/>
    <s v="1080"/>
    <s v="S080"/>
    <s v="H"/>
    <n v="0"/>
    <n v="1"/>
    <x v="0"/>
    <s v="530000182332"/>
    <x v="480"/>
    <x v="2"/>
    <n v="9490"/>
    <n v="0"/>
    <x v="2"/>
  </r>
  <r>
    <s v="4906441375"/>
    <x v="3"/>
    <s v="3"/>
    <d v="2020-03-13T00:00:00"/>
    <x v="5"/>
    <x v="2"/>
    <s v="1017"/>
    <s v="S017"/>
    <s v="H"/>
    <n v="0"/>
    <n v="1"/>
    <x v="0"/>
    <s v="530000180908"/>
    <x v="431"/>
    <x v="2"/>
    <n v="9490"/>
    <n v="0"/>
    <x v="2"/>
  </r>
  <r>
    <s v="4906441376"/>
    <x v="3"/>
    <s v="3"/>
    <d v="2020-03-13T00:00:00"/>
    <x v="5"/>
    <x v="7"/>
    <s v="1017"/>
    <s v="S017"/>
    <s v="H"/>
    <n v="0"/>
    <n v="1"/>
    <x v="0"/>
    <s v="530000180978"/>
    <x v="441"/>
    <x v="7"/>
    <n v="8280"/>
    <n v="0"/>
    <x v="2"/>
  </r>
  <r>
    <s v="4906441407"/>
    <x v="3"/>
    <s v="3"/>
    <d v="2020-03-13T00:00:00"/>
    <x v="5"/>
    <x v="7"/>
    <s v="1017"/>
    <s v="S017"/>
    <s v="H"/>
    <n v="0"/>
    <n v="1"/>
    <x v="0"/>
    <s v="530000180926"/>
    <x v="441"/>
    <x v="7"/>
    <n v="8280"/>
    <n v="0"/>
    <x v="2"/>
  </r>
  <r>
    <s v="4906441413"/>
    <x v="3"/>
    <s v="3"/>
    <d v="2020-03-13T00:00:00"/>
    <x v="5"/>
    <x v="7"/>
    <s v="1017"/>
    <s v="S017"/>
    <s v="H"/>
    <n v="0"/>
    <n v="1"/>
    <x v="0"/>
    <s v="530000181061"/>
    <x v="441"/>
    <x v="7"/>
    <n v="8280"/>
    <n v="0"/>
    <x v="2"/>
  </r>
  <r>
    <s v="4906441448"/>
    <x v="3"/>
    <s v="3"/>
    <d v="2020-03-12T00:00:00"/>
    <x v="3"/>
    <x v="7"/>
    <s v="1020"/>
    <s v="S020"/>
    <s v="S"/>
    <n v="0"/>
    <n v="-1"/>
    <x v="0"/>
    <s v="530000181293"/>
    <x v="431"/>
    <x v="7"/>
    <n v="8280"/>
    <n v="0"/>
    <x v="2"/>
  </r>
  <r>
    <s v="4906441470"/>
    <x v="3"/>
    <s v="3"/>
    <d v="2020-03-13T00:00:00"/>
    <x v="5"/>
    <x v="13"/>
    <s v="1030"/>
    <s v="S030"/>
    <s v="H"/>
    <n v="0"/>
    <n v="1"/>
    <x v="0"/>
    <s v="530000182600"/>
    <x v="427"/>
    <x v="13"/>
    <n v="46100"/>
    <n v="0"/>
    <x v="2"/>
  </r>
  <r>
    <s v="4906441501"/>
    <x v="3"/>
    <s v="3"/>
    <d v="2020-03-13T00:00:00"/>
    <x v="5"/>
    <x v="12"/>
    <s v="1030"/>
    <s v="S030"/>
    <s v="H"/>
    <n v="0"/>
    <n v="1"/>
    <x v="0"/>
    <s v="530000173018"/>
    <x v="478"/>
    <x v="12"/>
    <n v="10385"/>
    <n v="0"/>
    <x v="2"/>
  </r>
  <r>
    <s v="4906441505"/>
    <x v="3"/>
    <s v="3"/>
    <d v="2020-03-12T00:00:00"/>
    <x v="3"/>
    <x v="5"/>
    <s v="1020"/>
    <s v="S020"/>
    <s v="S"/>
    <n v="0"/>
    <n v="-1"/>
    <x v="0"/>
    <s v="530000179393"/>
    <x v="476"/>
    <x v="5"/>
    <n v="1297"/>
    <n v="0"/>
    <x v="2"/>
  </r>
  <r>
    <s v="4906441632"/>
    <x v="3"/>
    <s v="3"/>
    <d v="2020-03-13T00:00:00"/>
    <x v="5"/>
    <x v="65"/>
    <s v="1030"/>
    <s v="S030"/>
    <s v="H"/>
    <n v="0"/>
    <n v="1"/>
    <x v="0"/>
    <s v="530000182501"/>
    <x v="427"/>
    <x v="65"/>
    <n v="8130"/>
    <n v="0"/>
    <x v="2"/>
  </r>
  <r>
    <s v="4906441634"/>
    <x v="3"/>
    <s v="3"/>
    <d v="2020-03-14T00:00:00"/>
    <x v="5"/>
    <x v="19"/>
    <s v="1030"/>
    <s v="S030"/>
    <s v="H"/>
    <n v="0"/>
    <n v="1"/>
    <x v="0"/>
    <s v="530000181902"/>
    <x v="427"/>
    <x v="19"/>
    <n v="1745"/>
    <n v="0"/>
    <x v="2"/>
  </r>
  <r>
    <s v="4906441729"/>
    <x v="3"/>
    <s v="3"/>
    <d v="2020-03-13T00:00:00"/>
    <x v="5"/>
    <x v="10"/>
    <s v="1050"/>
    <s v="S050"/>
    <s v="H"/>
    <n v="0"/>
    <n v="1"/>
    <x v="0"/>
    <s v="530000181232"/>
    <x v="424"/>
    <x v="10"/>
    <n v="42200"/>
    <n v="0"/>
    <x v="2"/>
  </r>
  <r>
    <s v="4906441766"/>
    <x v="3"/>
    <s v="3"/>
    <d v="2020-03-13T00:00:00"/>
    <x v="5"/>
    <x v="14"/>
    <s v="1030"/>
    <s v="S030"/>
    <s v="H"/>
    <n v="0"/>
    <n v="1"/>
    <x v="0"/>
    <s v="530000182500"/>
    <x v="427"/>
    <x v="14"/>
    <n v="50350"/>
    <n v="0"/>
    <x v="2"/>
  </r>
  <r>
    <s v="4906441772"/>
    <x v="3"/>
    <s v="3"/>
    <d v="2020-03-13T00:00:00"/>
    <x v="5"/>
    <x v="13"/>
    <s v="1030"/>
    <s v="S030"/>
    <s v="H"/>
    <n v="0"/>
    <n v="1"/>
    <x v="0"/>
    <s v="530000182374"/>
    <x v="427"/>
    <x v="13"/>
    <n v="46100"/>
    <n v="0"/>
    <x v="2"/>
  </r>
  <r>
    <s v="4906441774"/>
    <x v="3"/>
    <s v="3"/>
    <d v="2020-03-14T00:00:00"/>
    <x v="5"/>
    <x v="32"/>
    <s v="1050"/>
    <s v="S050"/>
    <s v="H"/>
    <n v="0"/>
    <n v="1"/>
    <x v="0"/>
    <s v="530000180045"/>
    <x v="7"/>
    <x v="32"/>
    <n v="1238"/>
    <n v="0"/>
    <x v="2"/>
  </r>
  <r>
    <s v="4906441786"/>
    <x v="3"/>
    <s v="3"/>
    <d v="2020-03-13T00:00:00"/>
    <x v="5"/>
    <x v="35"/>
    <s v="1030"/>
    <s v="S030"/>
    <s v="H"/>
    <n v="0"/>
    <n v="1"/>
    <x v="0"/>
    <s v="530000171048"/>
    <x v="478"/>
    <x v="35"/>
    <n v="57200"/>
    <n v="0"/>
    <x v="2"/>
  </r>
  <r>
    <s v="4906441786"/>
    <x v="3"/>
    <s v="3"/>
    <d v="2020-03-13T00:00:00"/>
    <x v="5"/>
    <x v="35"/>
    <s v="1030"/>
    <s v="S030"/>
    <s v="H"/>
    <n v="0"/>
    <n v="1"/>
    <x v="0"/>
    <s v="530000171048"/>
    <x v="478"/>
    <x v="35"/>
    <n v="57200"/>
    <n v="0"/>
    <x v="2"/>
  </r>
  <r>
    <s v="4906441808"/>
    <x v="3"/>
    <s v="3"/>
    <d v="2020-03-14T00:00:00"/>
    <x v="5"/>
    <x v="19"/>
    <s v="1030"/>
    <s v="S030"/>
    <s v="H"/>
    <n v="0"/>
    <n v="3"/>
    <x v="0"/>
    <s v="530000181902"/>
    <x v="427"/>
    <x v="19"/>
    <n v="1745"/>
    <n v="0"/>
    <x v="2"/>
  </r>
  <r>
    <s v="4906441811"/>
    <x v="3"/>
    <s v="3"/>
    <d v="2020-03-13T00:00:00"/>
    <x v="5"/>
    <x v="18"/>
    <s v="1030"/>
    <s v="S030"/>
    <s v="H"/>
    <n v="0"/>
    <n v="1"/>
    <x v="0"/>
    <s v="530000169703"/>
    <x v="478"/>
    <x v="18"/>
    <n v="52000"/>
    <n v="0"/>
    <x v="2"/>
  </r>
  <r>
    <s v="4906441813"/>
    <x v="3"/>
    <s v="3"/>
    <d v="2020-03-14T00:00:00"/>
    <x v="5"/>
    <x v="6"/>
    <s v="1020"/>
    <s v="S020"/>
    <s v="H"/>
    <n v="0"/>
    <n v="1"/>
    <x v="0"/>
    <s v="530000179302"/>
    <x v="430"/>
    <x v="6"/>
    <n v="1446"/>
    <n v="0"/>
    <x v="1"/>
  </r>
  <r>
    <s v="4906441821"/>
    <x v="3"/>
    <s v="3"/>
    <d v="2020-03-13T00:00:00"/>
    <x v="5"/>
    <x v="65"/>
    <s v="1030"/>
    <s v="S030"/>
    <s v="H"/>
    <n v="0"/>
    <n v="1"/>
    <x v="0"/>
    <s v="530000173967"/>
    <x v="474"/>
    <x v="65"/>
    <n v="8130"/>
    <n v="0"/>
    <x v="1"/>
  </r>
  <r>
    <s v="4906441822"/>
    <x v="3"/>
    <s v="3"/>
    <d v="2020-03-14T00:00:00"/>
    <x v="5"/>
    <x v="21"/>
    <s v="1096"/>
    <s v="S096"/>
    <s v="H"/>
    <n v="0"/>
    <n v="1"/>
    <x v="0"/>
    <s v="530000180296"/>
    <x v="428"/>
    <x v="21"/>
    <n v="1708"/>
    <n v="0"/>
    <x v="1"/>
  </r>
  <r>
    <s v="4906441883"/>
    <x v="3"/>
    <s v="3"/>
    <d v="2020-03-14T00:00:00"/>
    <x v="5"/>
    <x v="32"/>
    <s v="1050"/>
    <s v="S050"/>
    <s v="H"/>
    <n v="0"/>
    <n v="1"/>
    <x v="0"/>
    <s v="530000180044"/>
    <x v="7"/>
    <x v="32"/>
    <n v="1238"/>
    <n v="0"/>
    <x v="2"/>
  </r>
  <r>
    <s v="4906441889"/>
    <x v="3"/>
    <s v="3"/>
    <d v="2020-03-14T00:00:00"/>
    <x v="5"/>
    <x v="32"/>
    <s v="1050"/>
    <s v="S050"/>
    <s v="H"/>
    <n v="0"/>
    <n v="1"/>
    <x v="0"/>
    <s v="530000180045"/>
    <x v="7"/>
    <x v="32"/>
    <n v="1238"/>
    <n v="0"/>
    <x v="2"/>
  </r>
  <r>
    <s v="4906441893"/>
    <x v="3"/>
    <s v="3"/>
    <d v="2020-03-13T00:00:00"/>
    <x v="3"/>
    <x v="12"/>
    <s v="1030"/>
    <s v="S030"/>
    <s v="S"/>
    <n v="0"/>
    <n v="-1"/>
    <x v="0"/>
    <s v="530000173018"/>
    <x v="478"/>
    <x v="12"/>
    <n v="10385"/>
    <n v="0"/>
    <x v="2"/>
  </r>
  <r>
    <s v="4906441896"/>
    <x v="3"/>
    <s v="3"/>
    <d v="2020-03-09T00:00:00"/>
    <x v="3"/>
    <x v="7"/>
    <s v="1030"/>
    <s v="S030"/>
    <s v="S"/>
    <n v="0"/>
    <n v="-1"/>
    <x v="0"/>
    <s v="530000172829"/>
    <x v="478"/>
    <x v="7"/>
    <n v="8280"/>
    <n v="0"/>
    <x v="2"/>
  </r>
  <r>
    <s v="4906441901"/>
    <x v="3"/>
    <s v="3"/>
    <d v="2020-03-14T00:00:00"/>
    <x v="5"/>
    <x v="5"/>
    <s v="1096"/>
    <s v="S096"/>
    <s v="H"/>
    <n v="0"/>
    <n v="2"/>
    <x v="0"/>
    <s v="530000173498"/>
    <x v="193"/>
    <x v="5"/>
    <n v="1297"/>
    <n v="0"/>
    <x v="3"/>
  </r>
  <r>
    <s v="4906441903"/>
    <x v="3"/>
    <s v="3"/>
    <d v="2020-03-14T00:00:00"/>
    <x v="5"/>
    <x v="85"/>
    <s v="1010"/>
    <s v="S010"/>
    <s v="H"/>
    <n v="0"/>
    <n v="1"/>
    <x v="0"/>
    <s v="530000174736"/>
    <x v="429"/>
    <x v="85"/>
    <n v="0"/>
    <n v="0"/>
    <x v="1"/>
  </r>
  <r>
    <s v="4906441917"/>
    <x v="3"/>
    <s v="3"/>
    <d v="2020-03-14T00:00:00"/>
    <x v="5"/>
    <x v="9"/>
    <s v="1050"/>
    <s v="S050"/>
    <s v="H"/>
    <n v="0"/>
    <n v="1"/>
    <x v="0"/>
    <s v="530000175046"/>
    <x v="460"/>
    <x v="9"/>
    <n v="1965"/>
    <n v="0"/>
    <x v="1"/>
  </r>
  <r>
    <s v="4906441972"/>
    <x v="3"/>
    <s v="3"/>
    <d v="2020-03-15T00:00:00"/>
    <x v="5"/>
    <x v="31"/>
    <s v="1050"/>
    <s v="S050"/>
    <s v="H"/>
    <n v="0"/>
    <n v="1"/>
    <x v="0"/>
    <s v="530000180044"/>
    <x v="7"/>
    <x v="31"/>
    <n v="1911"/>
    <n v="0"/>
    <x v="2"/>
  </r>
  <r>
    <s v="4906442048"/>
    <x v="3"/>
    <s v="3"/>
    <d v="2020-03-15T00:00:00"/>
    <x v="5"/>
    <x v="2"/>
    <s v="1030"/>
    <s v="S030"/>
    <s v="H"/>
    <n v="0"/>
    <n v="1"/>
    <x v="0"/>
    <s v="530000183360"/>
    <x v="427"/>
    <x v="2"/>
    <n v="9490"/>
    <n v="0"/>
    <x v="2"/>
  </r>
  <r>
    <s v="4906442050"/>
    <x v="3"/>
    <s v="3"/>
    <d v="2020-03-15T00:00:00"/>
    <x v="5"/>
    <x v="10"/>
    <s v="1030"/>
    <s v="S030"/>
    <s v="H"/>
    <n v="0"/>
    <n v="1"/>
    <x v="0"/>
    <s v="530000183361"/>
    <x v="427"/>
    <x v="10"/>
    <n v="42200"/>
    <n v="0"/>
    <x v="2"/>
  </r>
  <r>
    <s v="4906442139"/>
    <x v="3"/>
    <s v="3"/>
    <d v="2020-03-16T00:00:00"/>
    <x v="3"/>
    <x v="7"/>
    <s v="1017"/>
    <s v="S017"/>
    <s v="S"/>
    <n v="0"/>
    <n v="-1"/>
    <x v="0"/>
    <s v="530000181904"/>
    <x v="431"/>
    <x v="7"/>
    <n v="8280"/>
    <n v="0"/>
    <x v="2"/>
  </r>
  <r>
    <s v="4906442338"/>
    <x v="3"/>
    <s v="3"/>
    <d v="2020-03-16T00:00:00"/>
    <x v="5"/>
    <x v="6"/>
    <s v="1030"/>
    <s v="S030"/>
    <s v="H"/>
    <n v="0"/>
    <n v="1"/>
    <x v="0"/>
    <s v="530000180099"/>
    <x v="474"/>
    <x v="6"/>
    <n v="1446"/>
    <n v="0"/>
    <x v="1"/>
  </r>
  <r>
    <s v="4906442397"/>
    <x v="3"/>
    <s v="3"/>
    <d v="2020-03-12T00:00:00"/>
    <x v="3"/>
    <x v="19"/>
    <s v="1060"/>
    <s v="S060"/>
    <s v="S"/>
    <n v="0"/>
    <n v="-1"/>
    <x v="0"/>
    <s v="530000167399"/>
    <x v="471"/>
    <x v="19"/>
    <n v="1745"/>
    <n v="0"/>
    <x v="1"/>
  </r>
  <r>
    <s v="4906442680"/>
    <x v="3"/>
    <s v="3"/>
    <d v="2020-03-12T00:00:00"/>
    <x v="3"/>
    <x v="32"/>
    <s v="1050"/>
    <s v="S050"/>
    <s v="S"/>
    <n v="0"/>
    <n v="-1"/>
    <x v="0"/>
    <s v="530000180281"/>
    <x v="7"/>
    <x v="32"/>
    <n v="1238"/>
    <n v="0"/>
    <x v="2"/>
  </r>
  <r>
    <s v="4906442707"/>
    <x v="3"/>
    <s v="3"/>
    <d v="2020-03-16T00:00:00"/>
    <x v="5"/>
    <x v="2"/>
    <s v="1080"/>
    <s v="S080"/>
    <s v="H"/>
    <n v="0"/>
    <n v="1"/>
    <x v="0"/>
    <s v="530000182588"/>
    <x v="423"/>
    <x v="2"/>
    <n v="9490"/>
    <n v="0"/>
    <x v="2"/>
  </r>
  <r>
    <s v="4906442741"/>
    <x v="3"/>
    <s v="3"/>
    <d v="2020-03-16T00:00:00"/>
    <x v="5"/>
    <x v="7"/>
    <s v="1080"/>
    <s v="S080"/>
    <s v="H"/>
    <n v="0"/>
    <n v="1"/>
    <x v="0"/>
    <s v="530000182643"/>
    <x v="480"/>
    <x v="7"/>
    <n v="8280"/>
    <n v="0"/>
    <x v="2"/>
  </r>
  <r>
    <s v="4906442786"/>
    <x v="3"/>
    <s v="3"/>
    <d v="2020-03-16T00:00:00"/>
    <x v="5"/>
    <x v="7"/>
    <s v="1080"/>
    <s v="S080"/>
    <s v="H"/>
    <n v="0"/>
    <n v="1"/>
    <x v="0"/>
    <s v="530000179783"/>
    <x v="449"/>
    <x v="7"/>
    <n v="8280"/>
    <n v="0"/>
    <x v="1"/>
  </r>
  <r>
    <s v="4906442805"/>
    <x v="3"/>
    <s v="3"/>
    <d v="2020-03-16T00:00:00"/>
    <x v="5"/>
    <x v="7"/>
    <s v="1080"/>
    <s v="S080"/>
    <s v="H"/>
    <n v="0"/>
    <n v="1"/>
    <x v="0"/>
    <s v="530000179783"/>
    <x v="449"/>
    <x v="7"/>
    <n v="8280"/>
    <n v="0"/>
    <x v="1"/>
  </r>
  <r>
    <s v="4906443091"/>
    <x v="3"/>
    <s v="3"/>
    <d v="2020-03-16T00:00:00"/>
    <x v="5"/>
    <x v="29"/>
    <s v="1060"/>
    <s v="S060"/>
    <s v="H"/>
    <n v="0"/>
    <n v="1"/>
    <x v="0"/>
    <s v="530000173928"/>
    <x v="428"/>
    <x v="29"/>
    <n v="2800"/>
    <n v="0"/>
    <x v="1"/>
  </r>
  <r>
    <s v="4906443226"/>
    <x v="3"/>
    <s v="3"/>
    <d v="2020-03-17T00:00:00"/>
    <x v="5"/>
    <x v="36"/>
    <s v="1010"/>
    <s v="S010"/>
    <s v="H"/>
    <n v="0"/>
    <n v="1"/>
    <x v="0"/>
    <s v="530000175079"/>
    <x v="429"/>
    <x v="36"/>
    <n v="3195"/>
    <n v="0"/>
    <x v="1"/>
  </r>
  <r>
    <s v="4906443313"/>
    <x v="3"/>
    <s v="3"/>
    <d v="2020-03-12T00:00:00"/>
    <x v="5"/>
    <x v="7"/>
    <s v="1020"/>
    <s v="S020"/>
    <s v="H"/>
    <n v="0"/>
    <n v="1"/>
    <x v="0"/>
    <s v="530000181293"/>
    <x v="431"/>
    <x v="7"/>
    <n v="8280"/>
    <n v="0"/>
    <x v="2"/>
  </r>
  <r>
    <s v="4906443538"/>
    <x v="3"/>
    <s v="3"/>
    <d v="2020-03-16T00:00:00"/>
    <x v="3"/>
    <x v="7"/>
    <s v="1080"/>
    <s v="S080"/>
    <s v="S"/>
    <n v="0"/>
    <n v="-1"/>
    <x v="0"/>
    <s v="530000182643"/>
    <x v="480"/>
    <x v="7"/>
    <n v="8280"/>
    <n v="0"/>
    <x v="2"/>
  </r>
  <r>
    <s v="4906443539"/>
    <x v="3"/>
    <s v="3"/>
    <d v="2020-03-16T00:00:00"/>
    <x v="3"/>
    <x v="2"/>
    <s v="1080"/>
    <s v="S080"/>
    <s v="S"/>
    <n v="0"/>
    <n v="-1"/>
    <x v="0"/>
    <s v="530000182588"/>
    <x v="423"/>
    <x v="2"/>
    <n v="9490"/>
    <n v="0"/>
    <x v="2"/>
  </r>
  <r>
    <s v="4906443780"/>
    <x v="3"/>
    <s v="3"/>
    <d v="2020-03-17T00:00:00"/>
    <x v="5"/>
    <x v="65"/>
    <s v="1010"/>
    <s v="S010"/>
    <s v="H"/>
    <n v="0"/>
    <n v="1"/>
    <x v="0"/>
    <s v="530000172279"/>
    <x v="238"/>
    <x v="65"/>
    <n v="8130"/>
    <n v="0"/>
    <x v="0"/>
  </r>
  <r>
    <s v="4906443815"/>
    <x v="3"/>
    <s v="3"/>
    <d v="2020-03-17T00:00:00"/>
    <x v="5"/>
    <x v="9"/>
    <s v="1050"/>
    <s v="S050"/>
    <s v="H"/>
    <n v="0"/>
    <n v="1"/>
    <x v="0"/>
    <s v="530000182206"/>
    <x v="525"/>
    <x v="9"/>
    <n v="1965"/>
    <n v="0"/>
    <x v="0"/>
  </r>
  <r>
    <s v="4906443815"/>
    <x v="3"/>
    <s v="3"/>
    <d v="2020-03-17T00:00:00"/>
    <x v="5"/>
    <x v="15"/>
    <s v="1050"/>
    <s v="S050"/>
    <s v="H"/>
    <n v="0"/>
    <n v="1"/>
    <x v="0"/>
    <s v="530000176447"/>
    <x v="19"/>
    <x v="15"/>
    <n v="53650"/>
    <n v="0"/>
    <x v="3"/>
  </r>
  <r>
    <s v="4906443815"/>
    <x v="3"/>
    <s v="3"/>
    <d v="2020-03-17T00:00:00"/>
    <x v="5"/>
    <x v="72"/>
    <s v="1050"/>
    <s v="S050"/>
    <s v="H"/>
    <n v="0"/>
    <n v="1"/>
    <x v="0"/>
    <s v="530000171149"/>
    <x v="185"/>
    <x v="72"/>
    <n v="0"/>
    <n v="0"/>
    <x v="0"/>
  </r>
  <r>
    <s v="4906443970"/>
    <x v="3"/>
    <s v="3"/>
    <d v="2020-03-17T00:00:00"/>
    <x v="5"/>
    <x v="9"/>
    <s v="1030"/>
    <s v="S030"/>
    <s v="H"/>
    <n v="0"/>
    <n v="1"/>
    <x v="0"/>
    <s v="530000171748"/>
    <x v="367"/>
    <x v="9"/>
    <n v="1965"/>
    <n v="0"/>
    <x v="1"/>
  </r>
  <r>
    <s v="4906444111"/>
    <x v="3"/>
    <s v="3"/>
    <d v="2020-03-17T00:00:00"/>
    <x v="5"/>
    <x v="7"/>
    <s v="1060"/>
    <s v="S060"/>
    <s v="H"/>
    <n v="0"/>
    <n v="2"/>
    <x v="0"/>
    <s v="530000166041"/>
    <x v="440"/>
    <x v="7"/>
    <n v="8280"/>
    <n v="0"/>
    <x v="1"/>
  </r>
  <r>
    <s v="4906444584"/>
    <x v="3"/>
    <s v="3"/>
    <d v="2020-03-18T00:00:00"/>
    <x v="5"/>
    <x v="12"/>
    <s v="1030"/>
    <s v="S030"/>
    <s v="H"/>
    <n v="0"/>
    <n v="1"/>
    <x v="0"/>
    <s v="530000170046"/>
    <x v="437"/>
    <x v="12"/>
    <n v="10385"/>
    <n v="0"/>
    <x v="1"/>
  </r>
  <r>
    <s v="4906444586"/>
    <x v="3"/>
    <s v="3"/>
    <d v="2020-03-13T00:00:00"/>
    <x v="3"/>
    <x v="18"/>
    <s v="1030"/>
    <s v="S030"/>
    <s v="S"/>
    <n v="0"/>
    <n v="-1"/>
    <x v="0"/>
    <s v="530000169703"/>
    <x v="478"/>
    <x v="18"/>
    <n v="52000"/>
    <n v="0"/>
    <x v="2"/>
  </r>
  <r>
    <s v="4906444650"/>
    <x v="3"/>
    <s v="3"/>
    <d v="2020-03-18T00:00:00"/>
    <x v="5"/>
    <x v="0"/>
    <s v="1020"/>
    <s v="S020"/>
    <s v="H"/>
    <n v="0"/>
    <n v="1"/>
    <x v="0"/>
    <s v="530000179304"/>
    <x v="431"/>
    <x v="0"/>
    <n v="41000"/>
    <n v="0"/>
    <x v="2"/>
  </r>
  <r>
    <s v="4906444810"/>
    <x v="3"/>
    <s v="3"/>
    <d v="2020-03-18T00:00:00"/>
    <x v="5"/>
    <x v="5"/>
    <s v="1020"/>
    <s v="S020"/>
    <s v="H"/>
    <n v="0"/>
    <n v="1"/>
    <x v="0"/>
    <s v="530000177742"/>
    <x v="453"/>
    <x v="5"/>
    <n v="1297"/>
    <n v="0"/>
    <x v="0"/>
  </r>
  <r>
    <s v="4906444823"/>
    <x v="3"/>
    <s v="3"/>
    <d v="2020-03-18T00:00:00"/>
    <x v="5"/>
    <x v="0"/>
    <s v="1020"/>
    <s v="S020"/>
    <s v="H"/>
    <n v="0"/>
    <n v="1"/>
    <x v="0"/>
    <s v="530000181341"/>
    <x v="431"/>
    <x v="0"/>
    <n v="41000"/>
    <n v="0"/>
    <x v="2"/>
  </r>
  <r>
    <s v="4906444881"/>
    <x v="3"/>
    <s v="3"/>
    <d v="2020-03-18T00:00:00"/>
    <x v="5"/>
    <x v="5"/>
    <s v="1020"/>
    <s v="S020"/>
    <s v="H"/>
    <n v="0"/>
    <n v="1"/>
    <x v="0"/>
    <s v="530000182549"/>
    <x v="339"/>
    <x v="5"/>
    <n v="1297"/>
    <n v="0"/>
    <x v="0"/>
  </r>
  <r>
    <s v="4906445021"/>
    <x v="3"/>
    <s v="3"/>
    <d v="2020-03-18T00:00:00"/>
    <x v="5"/>
    <x v="6"/>
    <s v="1010"/>
    <s v="S010"/>
    <s v="H"/>
    <n v="0"/>
    <n v="1"/>
    <x v="0"/>
    <s v="530000177588"/>
    <x v="451"/>
    <x v="6"/>
    <n v="1446"/>
    <n v="0"/>
    <x v="1"/>
  </r>
  <r>
    <s v="4906448119"/>
    <x v="3"/>
    <s v="3"/>
    <d v="2020-03-18T00:00:00"/>
    <x v="5"/>
    <x v="31"/>
    <s v="1050"/>
    <s v="S050"/>
    <s v="H"/>
    <n v="0"/>
    <n v="1"/>
    <x v="0"/>
    <s v="530000183988"/>
    <x v="469"/>
    <x v="31"/>
    <n v="1911"/>
    <n v="0"/>
    <x v="1"/>
  </r>
  <r>
    <s v="4906448155"/>
    <x v="3"/>
    <s v="3"/>
    <d v="2020-03-19T00:00:00"/>
    <x v="5"/>
    <x v="0"/>
    <s v="1010"/>
    <s v="S010"/>
    <s v="H"/>
    <n v="0"/>
    <n v="1"/>
    <x v="0"/>
    <s v="530000167638"/>
    <x v="733"/>
    <x v="0"/>
    <n v="41000"/>
    <n v="0"/>
    <x v="2"/>
  </r>
  <r>
    <s v="4906448186"/>
    <x v="3"/>
    <s v="3"/>
    <d v="2020-03-19T00:00:00"/>
    <x v="5"/>
    <x v="31"/>
    <s v="1030"/>
    <s v="S030"/>
    <s v="H"/>
    <n v="0"/>
    <n v="1"/>
    <x v="0"/>
    <s v="530000180657"/>
    <x v="367"/>
    <x v="31"/>
    <n v="1911"/>
    <n v="0"/>
    <x v="1"/>
  </r>
  <r>
    <s v="4906448315"/>
    <x v="3"/>
    <s v="3"/>
    <d v="2020-03-19T00:00:00"/>
    <x v="5"/>
    <x v="2"/>
    <s v="1060"/>
    <s v="S060"/>
    <s v="H"/>
    <n v="0"/>
    <n v="1"/>
    <x v="0"/>
    <s v="530000172141"/>
    <x v="436"/>
    <x v="2"/>
    <n v="9490"/>
    <n v="0"/>
    <x v="1"/>
  </r>
  <r>
    <s v="4906448339"/>
    <x v="3"/>
    <s v="3"/>
    <d v="2020-03-19T00:00:00"/>
    <x v="5"/>
    <x v="15"/>
    <s v="1001"/>
    <s v="S001"/>
    <s v="H"/>
    <n v="0"/>
    <n v="1"/>
    <x v="0"/>
    <s v="530000171421"/>
    <x v="272"/>
    <x v="15"/>
    <n v="53650"/>
    <n v="0"/>
    <x v="0"/>
  </r>
  <r>
    <s v="4906448460"/>
    <x v="3"/>
    <s v="3"/>
    <d v="2020-03-18T00:00:00"/>
    <x v="3"/>
    <x v="6"/>
    <s v="1010"/>
    <s v="S010"/>
    <s v="S"/>
    <n v="0"/>
    <n v="-1"/>
    <x v="0"/>
    <s v="530000177588"/>
    <x v="451"/>
    <x v="6"/>
    <n v="1446"/>
    <n v="0"/>
    <x v="1"/>
  </r>
  <r>
    <s v="4906448882"/>
    <x v="3"/>
    <s v="3"/>
    <d v="2020-03-19T00:00:00"/>
    <x v="5"/>
    <x v="0"/>
    <s v="1060"/>
    <s v="S060"/>
    <s v="H"/>
    <n v="0"/>
    <n v="1"/>
    <x v="0"/>
    <s v="530000166254"/>
    <x v="499"/>
    <x v="0"/>
    <n v="41000"/>
    <n v="0"/>
    <x v="1"/>
  </r>
  <r>
    <s v="4906448921"/>
    <x v="3"/>
    <s v="3"/>
    <d v="2020-03-19T00:00:00"/>
    <x v="5"/>
    <x v="10"/>
    <s v="1060"/>
    <s v="S060"/>
    <s v="H"/>
    <n v="0"/>
    <n v="1"/>
    <x v="0"/>
    <s v="530000181896"/>
    <x v="436"/>
    <x v="10"/>
    <n v="42200"/>
    <n v="0"/>
    <x v="1"/>
  </r>
  <r>
    <s v="4906449065"/>
    <x v="3"/>
    <s v="3"/>
    <d v="2020-03-20T00:00:00"/>
    <x v="5"/>
    <x v="5"/>
    <s v="1060"/>
    <s v="S060"/>
    <s v="H"/>
    <n v="0"/>
    <n v="1"/>
    <x v="0"/>
    <s v="530000178488"/>
    <x v="492"/>
    <x v="5"/>
    <n v="1297"/>
    <n v="0"/>
    <x v="2"/>
  </r>
  <r>
    <s v="4906449193"/>
    <x v="3"/>
    <s v="3"/>
    <d v="2020-03-20T00:00:00"/>
    <x v="5"/>
    <x v="12"/>
    <s v="1050"/>
    <s v="S050"/>
    <s v="H"/>
    <n v="0"/>
    <n v="1"/>
    <x v="0"/>
    <s v="530000121998"/>
    <x v="941"/>
    <x v="12"/>
    <n v="10385"/>
    <n v="0"/>
    <x v="0"/>
  </r>
  <r>
    <s v="4906449261"/>
    <x v="3"/>
    <s v="3"/>
    <d v="2020-03-20T00:00:00"/>
    <x v="5"/>
    <x v="65"/>
    <s v="1030"/>
    <s v="S030"/>
    <s v="H"/>
    <n v="0"/>
    <n v="1"/>
    <x v="0"/>
    <s v="530000173476"/>
    <x v="290"/>
    <x v="65"/>
    <n v="8130"/>
    <n v="0"/>
    <x v="0"/>
  </r>
  <r>
    <s v="4906449290"/>
    <x v="3"/>
    <s v="3"/>
    <d v="2020-03-20T00:00:00"/>
    <x v="5"/>
    <x v="16"/>
    <s v="1010"/>
    <s v="S010"/>
    <s v="H"/>
    <n v="0"/>
    <n v="3"/>
    <x v="0"/>
    <s v="530000111597"/>
    <x v="940"/>
    <x v="16"/>
    <n v="1778"/>
    <n v="0"/>
    <x v="0"/>
  </r>
  <r>
    <s v="4906449341"/>
    <x v="3"/>
    <s v="3"/>
    <d v="2020-03-20T00:00:00"/>
    <x v="3"/>
    <x v="16"/>
    <s v="1010"/>
    <s v="S010"/>
    <s v="S"/>
    <n v="0"/>
    <n v="-3"/>
    <x v="0"/>
    <s v="530000111597"/>
    <x v="940"/>
    <x v="16"/>
    <n v="1778"/>
    <n v="0"/>
    <x v="0"/>
  </r>
  <r>
    <s v="4906449351"/>
    <x v="3"/>
    <s v="3"/>
    <d v="2020-03-20T00:00:00"/>
    <x v="5"/>
    <x v="5"/>
    <s v="1020"/>
    <s v="S020"/>
    <s v="H"/>
    <n v="0"/>
    <n v="1"/>
    <x v="0"/>
    <s v="530000182627"/>
    <x v="79"/>
    <x v="5"/>
    <n v="1297"/>
    <n v="0"/>
    <x v="2"/>
  </r>
  <r>
    <s v="4906449371"/>
    <x v="3"/>
    <s v="3"/>
    <d v="2020-03-20T00:00:00"/>
    <x v="5"/>
    <x v="7"/>
    <s v="1020"/>
    <s v="S020"/>
    <s v="H"/>
    <n v="0"/>
    <n v="1"/>
    <x v="0"/>
    <s v="530000164055"/>
    <x v="441"/>
    <x v="7"/>
    <n v="8280"/>
    <n v="0"/>
    <x v="2"/>
  </r>
  <r>
    <s v="4906449373"/>
    <x v="3"/>
    <s v="3"/>
    <d v="2020-03-20T00:00:00"/>
    <x v="5"/>
    <x v="7"/>
    <s v="1020"/>
    <s v="S020"/>
    <s v="H"/>
    <n v="0"/>
    <n v="1"/>
    <x v="0"/>
    <s v="530000181490"/>
    <x v="431"/>
    <x v="7"/>
    <n v="8280"/>
    <n v="0"/>
    <x v="2"/>
  </r>
  <r>
    <s v="4906449376"/>
    <x v="3"/>
    <s v="3"/>
    <d v="2020-03-20T00:00:00"/>
    <x v="5"/>
    <x v="5"/>
    <s v="1020"/>
    <s v="S020"/>
    <s v="H"/>
    <n v="0"/>
    <n v="1"/>
    <x v="0"/>
    <s v="530000179339"/>
    <x v="476"/>
    <x v="5"/>
    <n v="1297"/>
    <n v="0"/>
    <x v="2"/>
  </r>
  <r>
    <s v="4906449382"/>
    <x v="3"/>
    <s v="3"/>
    <d v="2020-03-20T00:00:00"/>
    <x v="5"/>
    <x v="5"/>
    <s v="1020"/>
    <s v="S020"/>
    <s v="H"/>
    <n v="0"/>
    <n v="1"/>
    <x v="0"/>
    <s v="530000179482"/>
    <x v="476"/>
    <x v="5"/>
    <n v="1297"/>
    <n v="0"/>
    <x v="2"/>
  </r>
  <r>
    <s v="4906449483"/>
    <x v="3"/>
    <s v="3"/>
    <d v="2020-03-20T00:00:00"/>
    <x v="5"/>
    <x v="5"/>
    <s v="1020"/>
    <s v="S020"/>
    <s v="H"/>
    <n v="0"/>
    <n v="2"/>
    <x v="0"/>
    <s v="530000173058"/>
    <x v="79"/>
    <x v="5"/>
    <n v="1297"/>
    <n v="0"/>
    <x v="2"/>
  </r>
  <r>
    <s v="4906449484"/>
    <x v="3"/>
    <s v="3"/>
    <d v="2020-03-20T00:00:00"/>
    <x v="5"/>
    <x v="56"/>
    <s v="1020"/>
    <s v="S020"/>
    <s v="H"/>
    <n v="0"/>
    <n v="1"/>
    <x v="0"/>
    <s v="530000173058"/>
    <x v="79"/>
    <x v="56"/>
    <n v="3645"/>
    <n v="0"/>
    <x v="2"/>
  </r>
  <r>
    <s v="4906449870"/>
    <x v="3"/>
    <s v="3"/>
    <d v="2020-03-14T00:00:00"/>
    <x v="3"/>
    <x v="19"/>
    <s v="1030"/>
    <s v="S030"/>
    <s v="S"/>
    <n v="0"/>
    <n v="-1"/>
    <x v="0"/>
    <s v="530000181902"/>
    <x v="427"/>
    <x v="19"/>
    <n v="1745"/>
    <n v="0"/>
    <x v="2"/>
  </r>
  <r>
    <s v="4906449972"/>
    <x v="3"/>
    <s v="3"/>
    <d v="2020-03-20T00:00:00"/>
    <x v="5"/>
    <x v="2"/>
    <s v="1080"/>
    <s v="S080"/>
    <s v="H"/>
    <n v="0"/>
    <n v="1"/>
    <x v="0"/>
    <s v="530000179905"/>
    <x v="449"/>
    <x v="2"/>
    <n v="9490"/>
    <n v="0"/>
    <x v="1"/>
  </r>
  <r>
    <s v="4906450350"/>
    <x v="3"/>
    <s v="3"/>
    <d v="2020-03-23T00:00:00"/>
    <x v="5"/>
    <x v="32"/>
    <s v="1060"/>
    <s v="S060"/>
    <s v="H"/>
    <n v="0"/>
    <n v="1"/>
    <x v="0"/>
    <s v="530000114052"/>
    <x v="133"/>
    <x v="32"/>
    <n v="1238"/>
    <n v="0"/>
    <x v="2"/>
  </r>
  <r>
    <s v="4906450778"/>
    <x v="3"/>
    <s v="3"/>
    <d v="2020-03-23T00:00:00"/>
    <x v="5"/>
    <x v="7"/>
    <s v="1050"/>
    <s v="S050"/>
    <s v="H"/>
    <n v="0"/>
    <n v="3"/>
    <x v="0"/>
    <s v="530000171883"/>
    <x v="184"/>
    <x v="7"/>
    <n v="8280"/>
    <n v="0"/>
    <x v="6"/>
  </r>
  <r>
    <s v="4906450821"/>
    <x v="3"/>
    <s v="3"/>
    <d v="2020-03-23T00:00:00"/>
    <x v="5"/>
    <x v="86"/>
    <s v="1096"/>
    <s v="S096"/>
    <s v="H"/>
    <n v="0"/>
    <n v="1"/>
    <x v="0"/>
    <s v="530000181955"/>
    <x v="433"/>
    <x v="86"/>
    <n v="1733"/>
    <n v="0"/>
    <x v="3"/>
  </r>
  <r>
    <s v="4906450943"/>
    <x v="3"/>
    <s v="3"/>
    <d v="2020-03-23T00:00:00"/>
    <x v="5"/>
    <x v="5"/>
    <s v="1017"/>
    <s v="S017"/>
    <s v="H"/>
    <n v="0"/>
    <n v="1"/>
    <x v="0"/>
    <s v="530000173349"/>
    <x v="79"/>
    <x v="5"/>
    <n v="1297"/>
    <n v="0"/>
    <x v="2"/>
  </r>
  <r>
    <s v="4906450988"/>
    <x v="3"/>
    <s v="3"/>
    <d v="2020-03-23T00:00:00"/>
    <x v="5"/>
    <x v="6"/>
    <s v="1060"/>
    <s v="S060"/>
    <s v="H"/>
    <n v="0"/>
    <n v="1"/>
    <x v="0"/>
    <s v="530000164201"/>
    <x v="133"/>
    <x v="6"/>
    <n v="1446"/>
    <n v="0"/>
    <x v="2"/>
  </r>
  <r>
    <s v="4906451016"/>
    <x v="3"/>
    <s v="3"/>
    <d v="2020-03-23T00:00:00"/>
    <x v="5"/>
    <x v="2"/>
    <s v="1020"/>
    <s v="S020"/>
    <s v="H"/>
    <n v="0"/>
    <n v="1"/>
    <x v="0"/>
    <s v="530000175860"/>
    <x v="431"/>
    <x v="2"/>
    <n v="9490"/>
    <n v="0"/>
    <x v="2"/>
  </r>
  <r>
    <s v="4906451046"/>
    <x v="3"/>
    <s v="3"/>
    <d v="2020-03-23T00:00:00"/>
    <x v="5"/>
    <x v="7"/>
    <s v="1020"/>
    <s v="S020"/>
    <s v="H"/>
    <n v="0"/>
    <n v="1"/>
    <x v="0"/>
    <s v="530000181904"/>
    <x v="431"/>
    <x v="7"/>
    <n v="8280"/>
    <n v="0"/>
    <x v="2"/>
  </r>
  <r>
    <s v="4906451096"/>
    <x v="3"/>
    <s v="3"/>
    <d v="2020-03-23T00:00:00"/>
    <x v="5"/>
    <x v="21"/>
    <s v="1060"/>
    <s v="S060"/>
    <s v="H"/>
    <n v="0"/>
    <n v="1"/>
    <x v="0"/>
    <s v="530000172158"/>
    <x v="436"/>
    <x v="21"/>
    <n v="1708"/>
    <n v="0"/>
    <x v="1"/>
  </r>
  <r>
    <s v="4906451104"/>
    <x v="3"/>
    <s v="3"/>
    <d v="2020-03-23T00:00:00"/>
    <x v="3"/>
    <x v="5"/>
    <s v="1020"/>
    <s v="S020"/>
    <s v="S"/>
    <n v="0"/>
    <n v="-1"/>
    <x v="0"/>
    <s v="530000179339"/>
    <x v="476"/>
    <x v="5"/>
    <n v="1297"/>
    <n v="0"/>
    <x v="2"/>
  </r>
  <r>
    <s v="4906451105"/>
    <x v="3"/>
    <s v="3"/>
    <d v="2020-03-23T00:00:00"/>
    <x v="3"/>
    <x v="5"/>
    <s v="1020"/>
    <s v="S020"/>
    <s v="S"/>
    <n v="0"/>
    <n v="-1"/>
    <x v="0"/>
    <s v="530000179482"/>
    <x v="476"/>
    <x v="5"/>
    <n v="1297"/>
    <n v="0"/>
    <x v="2"/>
  </r>
  <r>
    <s v="4906451108"/>
    <x v="3"/>
    <s v="3"/>
    <d v="2020-03-23T00:00:00"/>
    <x v="3"/>
    <x v="2"/>
    <s v="1020"/>
    <s v="S020"/>
    <s v="S"/>
    <n v="0"/>
    <n v="-1"/>
    <x v="0"/>
    <s v="530000178450"/>
    <x v="431"/>
    <x v="2"/>
    <n v="9490"/>
    <n v="0"/>
    <x v="2"/>
  </r>
  <r>
    <s v="4906451112"/>
    <x v="3"/>
    <s v="3"/>
    <d v="2020-03-23T00:00:00"/>
    <x v="5"/>
    <x v="5"/>
    <s v="1020"/>
    <s v="S020"/>
    <s v="H"/>
    <n v="0"/>
    <n v="1"/>
    <x v="0"/>
    <s v="530000179339"/>
    <x v="476"/>
    <x v="5"/>
    <n v="1297"/>
    <n v="0"/>
    <x v="2"/>
  </r>
  <r>
    <s v="4906451126"/>
    <x v="3"/>
    <s v="3"/>
    <d v="2020-03-23T00:00:00"/>
    <x v="5"/>
    <x v="5"/>
    <s v="1020"/>
    <s v="S020"/>
    <s v="H"/>
    <n v="0"/>
    <n v="1"/>
    <x v="0"/>
    <s v="530000179482"/>
    <x v="476"/>
    <x v="5"/>
    <n v="1297"/>
    <n v="0"/>
    <x v="2"/>
  </r>
  <r>
    <s v="4906451240"/>
    <x v="3"/>
    <s v="3"/>
    <d v="2020-03-23T00:00:00"/>
    <x v="3"/>
    <x v="6"/>
    <s v="1060"/>
    <s v="S060"/>
    <s v="S"/>
    <n v="0"/>
    <n v="-1"/>
    <x v="0"/>
    <s v="530000164201"/>
    <x v="133"/>
    <x v="6"/>
    <n v="1446"/>
    <n v="0"/>
    <x v="2"/>
  </r>
  <r>
    <s v="4906451241"/>
    <x v="3"/>
    <s v="3"/>
    <d v="2020-03-23T00:00:00"/>
    <x v="3"/>
    <x v="7"/>
    <s v="1020"/>
    <s v="S020"/>
    <s v="S"/>
    <n v="0"/>
    <n v="-1"/>
    <x v="0"/>
    <s v="530000181490"/>
    <x v="431"/>
    <x v="7"/>
    <n v="8280"/>
    <n v="0"/>
    <x v="2"/>
  </r>
  <r>
    <s v="4906451691"/>
    <x v="3"/>
    <s v="3"/>
    <d v="2020-03-24T00:00:00"/>
    <x v="5"/>
    <x v="19"/>
    <s v="1060"/>
    <s v="S060"/>
    <s v="H"/>
    <n v="0"/>
    <n v="1"/>
    <x v="0"/>
    <s v="530000164265"/>
    <x v="133"/>
    <x v="19"/>
    <n v="1745"/>
    <n v="0"/>
    <x v="2"/>
  </r>
  <r>
    <s v="4906451854"/>
    <x v="3"/>
    <s v="3"/>
    <d v="2020-03-24T00:00:00"/>
    <x v="5"/>
    <x v="30"/>
    <s v="1020"/>
    <s v="S020"/>
    <s v="H"/>
    <n v="0"/>
    <n v="1"/>
    <x v="0"/>
    <s v="530000170051"/>
    <x v="337"/>
    <x v="30"/>
    <n v="82358.8"/>
    <n v="0"/>
    <x v="0"/>
  </r>
  <r>
    <s v="4906451900"/>
    <x v="3"/>
    <s v="3"/>
    <d v="2020-03-24T00:00:00"/>
    <x v="5"/>
    <x v="5"/>
    <s v="1010"/>
    <s v="S010"/>
    <s v="H"/>
    <n v="0"/>
    <n v="1"/>
    <x v="0"/>
    <s v="530000183099"/>
    <x v="277"/>
    <x v="5"/>
    <n v="1297"/>
    <n v="0"/>
    <x v="0"/>
  </r>
  <r>
    <s v="4906451919"/>
    <x v="3"/>
    <s v="3"/>
    <d v="2020-03-24T00:00:00"/>
    <x v="5"/>
    <x v="13"/>
    <s v="1010"/>
    <s v="S010"/>
    <s v="H"/>
    <n v="0"/>
    <n v="1"/>
    <x v="0"/>
    <s v="530000171081"/>
    <x v="733"/>
    <x v="13"/>
    <n v="46100"/>
    <n v="0"/>
    <x v="2"/>
  </r>
  <r>
    <s v="4906452021"/>
    <x v="3"/>
    <s v="3"/>
    <d v="2020-03-24T00:00:00"/>
    <x v="5"/>
    <x v="2"/>
    <s v="1080"/>
    <s v="S080"/>
    <s v="H"/>
    <n v="0"/>
    <n v="1"/>
    <x v="0"/>
    <s v="530000180975"/>
    <x v="449"/>
    <x v="2"/>
    <n v="9490"/>
    <n v="0"/>
    <x v="1"/>
  </r>
  <r>
    <s v="4906452175"/>
    <x v="3"/>
    <s v="3"/>
    <d v="2020-03-24T00:00:00"/>
    <x v="5"/>
    <x v="5"/>
    <s v="1020"/>
    <s v="S020"/>
    <s v="H"/>
    <n v="0"/>
    <n v="1"/>
    <x v="0"/>
    <s v="530000140607"/>
    <x v="967"/>
    <x v="5"/>
    <n v="1297"/>
    <n v="0"/>
    <x v="0"/>
  </r>
  <r>
    <s v="4906452179"/>
    <x v="3"/>
    <s v="3"/>
    <d v="2020-03-24T00:00:00"/>
    <x v="5"/>
    <x v="0"/>
    <s v="1020"/>
    <s v="S020"/>
    <s v="H"/>
    <n v="0"/>
    <n v="1"/>
    <x v="0"/>
    <s v="530000180202"/>
    <x v="431"/>
    <x v="0"/>
    <n v="41000"/>
    <n v="0"/>
    <x v="2"/>
  </r>
  <r>
    <s v="4906452796"/>
    <x v="3"/>
    <s v="3"/>
    <d v="2020-03-25T00:00:00"/>
    <x v="5"/>
    <x v="34"/>
    <s v="1096"/>
    <s v="S096"/>
    <s v="H"/>
    <n v="0"/>
    <n v="1"/>
    <x v="0"/>
    <s v="530000180484"/>
    <x v="428"/>
    <x v="34"/>
    <n v="1754"/>
    <n v="0"/>
    <x v="1"/>
  </r>
  <r>
    <s v="4906452812"/>
    <x v="3"/>
    <s v="3"/>
    <d v="2020-03-25T00:00:00"/>
    <x v="5"/>
    <x v="65"/>
    <s v="1017"/>
    <s v="S017"/>
    <s v="H"/>
    <n v="0"/>
    <n v="1"/>
    <x v="0"/>
    <s v="530000178245"/>
    <x v="431"/>
    <x v="65"/>
    <n v="8130"/>
    <n v="0"/>
    <x v="2"/>
  </r>
  <r>
    <s v="4906452824"/>
    <x v="3"/>
    <s v="3"/>
    <d v="2020-03-25T00:00:00"/>
    <x v="5"/>
    <x v="10"/>
    <s v="1010"/>
    <s v="S010"/>
    <s v="H"/>
    <n v="0"/>
    <n v="1"/>
    <x v="0"/>
    <s v="530000168087"/>
    <x v="261"/>
    <x v="10"/>
    <n v="42200"/>
    <n v="0"/>
    <x v="0"/>
  </r>
  <r>
    <s v="4906452974"/>
    <x v="3"/>
    <s v="3"/>
    <d v="2020-03-25T00:00:00"/>
    <x v="5"/>
    <x v="41"/>
    <s v="1030"/>
    <s v="S030"/>
    <s v="H"/>
    <n v="0"/>
    <n v="1"/>
    <x v="0"/>
    <s v="530000158940"/>
    <x v="212"/>
    <x v="41"/>
    <n v="59300"/>
    <n v="0"/>
    <x v="0"/>
  </r>
  <r>
    <s v="4906453017"/>
    <x v="3"/>
    <s v="3"/>
    <d v="2020-03-25T00:00:00"/>
    <x v="5"/>
    <x v="5"/>
    <s v="1096"/>
    <s v="S096"/>
    <s v="H"/>
    <n v="0"/>
    <n v="2"/>
    <x v="0"/>
    <s v="530000173918"/>
    <x v="193"/>
    <x v="5"/>
    <n v="1297"/>
    <n v="0"/>
    <x v="3"/>
  </r>
  <r>
    <s v="4906453040"/>
    <x v="3"/>
    <s v="3"/>
    <d v="2020-03-25T00:00:00"/>
    <x v="5"/>
    <x v="9"/>
    <s v="1060"/>
    <s v="S060"/>
    <s v="H"/>
    <n v="0"/>
    <n v="1"/>
    <x v="0"/>
    <s v="530000184423"/>
    <x v="428"/>
    <x v="9"/>
    <n v="1965"/>
    <n v="0"/>
    <x v="1"/>
  </r>
  <r>
    <s v="4906453063"/>
    <x v="3"/>
    <s v="3"/>
    <d v="2020-03-25T00:00:00"/>
    <x v="5"/>
    <x v="19"/>
    <s v="1060"/>
    <s v="S060"/>
    <s v="H"/>
    <n v="0"/>
    <n v="1"/>
    <x v="0"/>
    <s v="530000182597"/>
    <x v="428"/>
    <x v="19"/>
    <n v="1745"/>
    <n v="0"/>
    <x v="1"/>
  </r>
  <r>
    <s v="4906453076"/>
    <x v="3"/>
    <s v="3"/>
    <d v="2020-03-25T00:00:00"/>
    <x v="5"/>
    <x v="26"/>
    <s v="1030"/>
    <s v="S030"/>
    <s v="H"/>
    <n v="0"/>
    <n v="1"/>
    <x v="0"/>
    <s v="530000171739"/>
    <x v="437"/>
    <x v="26"/>
    <n v="9000"/>
    <n v="0"/>
    <x v="1"/>
  </r>
  <r>
    <s v="4906453177"/>
    <x v="3"/>
    <s v="3"/>
    <d v="2020-03-25T00:00:00"/>
    <x v="5"/>
    <x v="5"/>
    <s v="1020"/>
    <s v="S020"/>
    <s v="H"/>
    <n v="0"/>
    <n v="1"/>
    <x v="0"/>
    <s v="530000182552"/>
    <x v="476"/>
    <x v="5"/>
    <n v="1297"/>
    <n v="0"/>
    <x v="2"/>
  </r>
  <r>
    <s v="4906453211"/>
    <x v="3"/>
    <s v="3"/>
    <d v="2020-03-25T00:00:00"/>
    <x v="5"/>
    <x v="18"/>
    <s v="1060"/>
    <s v="S060"/>
    <s v="H"/>
    <n v="0"/>
    <n v="2"/>
    <x v="0"/>
    <s v="530000158940"/>
    <x v="212"/>
    <x v="18"/>
    <n v="52000"/>
    <n v="0"/>
    <x v="0"/>
  </r>
  <r>
    <s v="4906453297"/>
    <x v="3"/>
    <s v="3"/>
    <d v="2020-03-25T00:00:00"/>
    <x v="5"/>
    <x v="18"/>
    <s v="1010"/>
    <s v="S010"/>
    <s v="H"/>
    <n v="0"/>
    <n v="1"/>
    <x v="0"/>
    <s v="530000169299"/>
    <x v="733"/>
    <x v="18"/>
    <n v="52000"/>
    <n v="0"/>
    <x v="2"/>
  </r>
  <r>
    <s v="4906453376"/>
    <x v="3"/>
    <s v="3"/>
    <d v="2020-03-25T00:00:00"/>
    <x v="5"/>
    <x v="7"/>
    <s v="1030"/>
    <s v="S030"/>
    <s v="H"/>
    <n v="0"/>
    <n v="1"/>
    <x v="0"/>
    <s v="530000174098"/>
    <x v="474"/>
    <x v="7"/>
    <n v="8280"/>
    <n v="0"/>
    <x v="1"/>
  </r>
  <r>
    <s v="4906453380"/>
    <x v="3"/>
    <s v="3"/>
    <d v="2020-03-26T00:00:00"/>
    <x v="5"/>
    <x v="14"/>
    <s v="1030"/>
    <s v="S030"/>
    <s v="H"/>
    <n v="0"/>
    <n v="1"/>
    <x v="0"/>
    <s v="530000172733"/>
    <x v="437"/>
    <x v="14"/>
    <n v="50350"/>
    <n v="0"/>
    <x v="1"/>
  </r>
  <r>
    <s v="4906454038"/>
    <x v="3"/>
    <s v="3"/>
    <d v="2020-03-26T00:00:00"/>
    <x v="5"/>
    <x v="6"/>
    <s v="1050"/>
    <s v="S050"/>
    <s v="H"/>
    <n v="0"/>
    <n v="1"/>
    <x v="0"/>
    <s v="530000173309"/>
    <x v="460"/>
    <x v="6"/>
    <n v="1446"/>
    <n v="0"/>
    <x v="1"/>
  </r>
  <r>
    <s v="4906454304"/>
    <x v="3"/>
    <s v="3"/>
    <d v="2020-03-26T00:00:00"/>
    <x v="5"/>
    <x v="48"/>
    <s v="1020"/>
    <s v="S020"/>
    <s v="H"/>
    <n v="0"/>
    <n v="1"/>
    <x v="0"/>
    <s v="530000181131"/>
    <x v="431"/>
    <x v="48"/>
    <n v="63144.15"/>
    <n v="0"/>
    <x v="2"/>
  </r>
  <r>
    <s v="4906454518"/>
    <x v="3"/>
    <s v="3"/>
    <d v="2020-03-26T00:00:00"/>
    <x v="5"/>
    <x v="5"/>
    <s v="1096"/>
    <s v="S096"/>
    <s v="H"/>
    <n v="0"/>
    <n v="4"/>
    <x v="0"/>
    <s v="530000173918"/>
    <x v="193"/>
    <x v="5"/>
    <n v="1297"/>
    <n v="0"/>
    <x v="3"/>
  </r>
  <r>
    <s v="4906454953"/>
    <x v="3"/>
    <s v="3"/>
    <d v="2020-03-27T00:00:00"/>
    <x v="5"/>
    <x v="17"/>
    <s v="1010"/>
    <s v="S010"/>
    <s v="H"/>
    <n v="0"/>
    <n v="1"/>
    <x v="0"/>
    <s v="530000155545"/>
    <x v="291"/>
    <x v="17"/>
    <n v="43365"/>
    <n v="0"/>
    <x v="0"/>
  </r>
  <r>
    <s v="4906455098"/>
    <x v="3"/>
    <s v="3"/>
    <d v="2020-03-27T00:00:00"/>
    <x v="5"/>
    <x v="72"/>
    <s v="1050"/>
    <s v="S050"/>
    <s v="H"/>
    <n v="0"/>
    <n v="1"/>
    <x v="0"/>
    <s v="530000169411"/>
    <x v="309"/>
    <x v="72"/>
    <n v="0"/>
    <n v="0"/>
    <x v="0"/>
  </r>
  <r>
    <s v="4906455119"/>
    <x v="3"/>
    <s v="3"/>
    <d v="2020-03-27T00:00:00"/>
    <x v="5"/>
    <x v="9"/>
    <s v="1030"/>
    <s v="S030"/>
    <s v="H"/>
    <n v="0"/>
    <n v="1"/>
    <x v="0"/>
    <s v="530000180916"/>
    <x v="474"/>
    <x v="9"/>
    <n v="1965"/>
    <n v="0"/>
    <x v="1"/>
  </r>
  <r>
    <s v="4906455121"/>
    <x v="3"/>
    <s v="3"/>
    <d v="2020-03-27T00:00:00"/>
    <x v="5"/>
    <x v="9"/>
    <s v="1030"/>
    <s v="S030"/>
    <s v="H"/>
    <n v="0"/>
    <n v="1"/>
    <x v="0"/>
    <s v="530000181709"/>
    <x v="474"/>
    <x v="9"/>
    <n v="1965"/>
    <n v="0"/>
    <x v="1"/>
  </r>
  <r>
    <s v="4906455122"/>
    <x v="3"/>
    <s v="3"/>
    <d v="2020-03-27T00:00:00"/>
    <x v="5"/>
    <x v="9"/>
    <s v="1030"/>
    <s v="S030"/>
    <s v="H"/>
    <n v="0"/>
    <n v="1"/>
    <x v="0"/>
    <s v="530000175226"/>
    <x v="367"/>
    <x v="9"/>
    <n v="1965"/>
    <n v="0"/>
    <x v="1"/>
  </r>
  <r>
    <s v="4906455249"/>
    <x v="3"/>
    <s v="3"/>
    <d v="2020-03-27T00:00:00"/>
    <x v="5"/>
    <x v="32"/>
    <s v="1050"/>
    <s v="S050"/>
    <s v="H"/>
    <n v="0"/>
    <n v="1"/>
    <x v="0"/>
    <s v="530000184068"/>
    <x v="291"/>
    <x v="32"/>
    <n v="1238"/>
    <n v="0"/>
    <x v="0"/>
  </r>
  <r>
    <s v="4906455249"/>
    <x v="3"/>
    <s v="3"/>
    <d v="2020-03-27T00:00:00"/>
    <x v="5"/>
    <x v="31"/>
    <s v="1050"/>
    <s v="S050"/>
    <s v="H"/>
    <n v="0"/>
    <n v="1"/>
    <x v="0"/>
    <s v="530000184068"/>
    <x v="291"/>
    <x v="31"/>
    <n v="1911"/>
    <n v="0"/>
    <x v="0"/>
  </r>
  <r>
    <s v="4906455276"/>
    <x v="3"/>
    <s v="3"/>
    <d v="2020-03-27T00:00:00"/>
    <x v="5"/>
    <x v="5"/>
    <s v="1050"/>
    <s v="S050"/>
    <s v="H"/>
    <n v="0"/>
    <n v="4"/>
    <x v="0"/>
    <s v="530000173918"/>
    <x v="193"/>
    <x v="5"/>
    <n v="1297"/>
    <n v="0"/>
    <x v="3"/>
  </r>
  <r>
    <s v="4906455516"/>
    <x v="3"/>
    <s v="3"/>
    <d v="2020-03-27T00:00:00"/>
    <x v="5"/>
    <x v="4"/>
    <s v="1001"/>
    <s v="S001"/>
    <s v="H"/>
    <n v="0"/>
    <n v="1"/>
    <x v="0"/>
    <s v="530000181442"/>
    <x v="424"/>
    <x v="4"/>
    <n v="107120"/>
    <n v="0"/>
    <x v="2"/>
  </r>
  <r>
    <s v="4906455527"/>
    <x v="3"/>
    <s v="3"/>
    <d v="2020-03-27T00:00:00"/>
    <x v="1"/>
    <x v="6"/>
    <s v="1060"/>
    <s v="S060"/>
    <s v="H"/>
    <n v="0"/>
    <n v="2"/>
    <x v="0"/>
    <s v="530000169832"/>
    <x v="436"/>
    <x v="6"/>
    <n v="1446"/>
    <n v="0"/>
    <x v="1"/>
  </r>
  <r>
    <s v="4906455527"/>
    <x v="3"/>
    <s v="3"/>
    <d v="2020-03-27T00:00:00"/>
    <x v="1"/>
    <x v="9"/>
    <s v="1060"/>
    <s v="S060"/>
    <s v="H"/>
    <n v="0"/>
    <n v="2"/>
    <x v="0"/>
    <s v="530000169832"/>
    <x v="436"/>
    <x v="9"/>
    <n v="1965"/>
    <n v="0"/>
    <x v="1"/>
  </r>
  <r>
    <s v="4906455669"/>
    <x v="3"/>
    <s v="3"/>
    <d v="2020-03-27T00:00:00"/>
    <x v="5"/>
    <x v="6"/>
    <s v="1050"/>
    <s v="S050"/>
    <s v="H"/>
    <n v="0"/>
    <n v="1"/>
    <x v="0"/>
    <s v="530000184176"/>
    <x v="469"/>
    <x v="6"/>
    <n v="1446"/>
    <n v="0"/>
    <x v="1"/>
  </r>
  <r>
    <s v="4906455669"/>
    <x v="3"/>
    <s v="3"/>
    <d v="2020-03-27T00:00:00"/>
    <x v="5"/>
    <x v="6"/>
    <s v="1050"/>
    <s v="S050"/>
    <s v="H"/>
    <n v="0"/>
    <n v="1"/>
    <x v="0"/>
    <s v="530000184177"/>
    <x v="469"/>
    <x v="6"/>
    <n v="1446"/>
    <n v="0"/>
    <x v="1"/>
  </r>
  <r>
    <s v="4906455693"/>
    <x v="3"/>
    <s v="3"/>
    <d v="2020-03-27T00:00:00"/>
    <x v="5"/>
    <x v="6"/>
    <s v="1060"/>
    <s v="S060"/>
    <s v="H"/>
    <n v="0"/>
    <n v="1"/>
    <x v="0"/>
    <s v="530000184070"/>
    <x v="436"/>
    <x v="6"/>
    <n v="1446"/>
    <n v="0"/>
    <x v="1"/>
  </r>
  <r>
    <s v="4906455822"/>
    <x v="3"/>
    <s v="3"/>
    <d v="2020-03-27T00:00:00"/>
    <x v="5"/>
    <x v="6"/>
    <s v="1050"/>
    <s v="S050"/>
    <s v="H"/>
    <n v="0"/>
    <n v="1"/>
    <x v="0"/>
    <s v="530000173351"/>
    <x v="469"/>
    <x v="6"/>
    <n v="1446"/>
    <n v="0"/>
    <x v="1"/>
  </r>
  <r>
    <s v="4906455822"/>
    <x v="3"/>
    <s v="3"/>
    <d v="2020-03-27T00:00:00"/>
    <x v="5"/>
    <x v="6"/>
    <s v="1050"/>
    <s v="S050"/>
    <s v="H"/>
    <n v="0"/>
    <n v="1"/>
    <x v="0"/>
    <s v="530000173424"/>
    <x v="469"/>
    <x v="6"/>
    <n v="1446"/>
    <n v="0"/>
    <x v="1"/>
  </r>
  <r>
    <s v="4906455822"/>
    <x v="3"/>
    <s v="3"/>
    <d v="2020-03-27T00:00:00"/>
    <x v="5"/>
    <x v="6"/>
    <s v="1050"/>
    <s v="S050"/>
    <s v="H"/>
    <n v="0"/>
    <n v="1"/>
    <x v="0"/>
    <s v="530000173440"/>
    <x v="469"/>
    <x v="6"/>
    <n v="1446"/>
    <n v="0"/>
    <x v="1"/>
  </r>
  <r>
    <s v="4906455924"/>
    <x v="3"/>
    <s v="3"/>
    <d v="2020-03-28T00:00:00"/>
    <x v="5"/>
    <x v="48"/>
    <s v="1010"/>
    <s v="S010"/>
    <s v="H"/>
    <n v="0"/>
    <n v="1"/>
    <x v="0"/>
    <s v="530000172015"/>
    <x v="333"/>
    <x v="48"/>
    <n v="63144.15"/>
    <n v="0"/>
    <x v="1"/>
  </r>
  <r>
    <s v="4906456218"/>
    <x v="3"/>
    <s v="3"/>
    <d v="2020-03-30T00:00:00"/>
    <x v="5"/>
    <x v="16"/>
    <s v="1080"/>
    <s v="S080"/>
    <s v="H"/>
    <n v="0"/>
    <n v="3"/>
    <x v="0"/>
    <s v="530000183478"/>
    <x v="457"/>
    <x v="16"/>
    <n v="1778"/>
    <n v="0"/>
    <x v="1"/>
  </r>
  <r>
    <s v="4906456260"/>
    <x v="3"/>
    <s v="3"/>
    <d v="2020-03-30T00:00:00"/>
    <x v="1"/>
    <x v="5"/>
    <s v="1020"/>
    <s v="S020"/>
    <s v="H"/>
    <n v="0"/>
    <n v="10"/>
    <x v="0"/>
    <s v="530000183409"/>
    <x v="6"/>
    <x v="5"/>
    <n v="1297"/>
    <n v="0"/>
    <x v="3"/>
  </r>
  <r>
    <s v="4906456525"/>
    <x v="3"/>
    <s v="3"/>
    <d v="2020-03-30T00:00:00"/>
    <x v="5"/>
    <x v="13"/>
    <s v="1080"/>
    <s v="S080"/>
    <s v="H"/>
    <n v="0"/>
    <n v="1"/>
    <x v="0"/>
    <s v="530000185488"/>
    <x v="423"/>
    <x v="13"/>
    <n v="46100"/>
    <n v="0"/>
    <x v="2"/>
  </r>
  <r>
    <s v="4906456636"/>
    <x v="3"/>
    <s v="3"/>
    <d v="2020-03-30T00:00:00"/>
    <x v="5"/>
    <x v="28"/>
    <s v="1030"/>
    <s v="S030"/>
    <s v="H"/>
    <n v="0"/>
    <n v="1"/>
    <x v="0"/>
    <s v="530000181604"/>
    <x v="377"/>
    <x v="28"/>
    <n v="44820"/>
    <n v="0"/>
    <x v="0"/>
  </r>
  <r>
    <s v="4906456638"/>
    <x v="3"/>
    <s v="3"/>
    <d v="2020-03-30T00:00:00"/>
    <x v="5"/>
    <x v="18"/>
    <s v="1030"/>
    <s v="S030"/>
    <s v="H"/>
    <n v="0"/>
    <n v="1"/>
    <x v="0"/>
    <s v="530000174361"/>
    <x v="437"/>
    <x v="18"/>
    <n v="52000"/>
    <n v="0"/>
    <x v="1"/>
  </r>
  <r>
    <s v="4906456662"/>
    <x v="3"/>
    <s v="3"/>
    <d v="2020-03-30T00:00:00"/>
    <x v="5"/>
    <x v="84"/>
    <s v="1010"/>
    <s v="S010"/>
    <s v="H"/>
    <n v="0"/>
    <n v="1"/>
    <x v="0"/>
    <s v="530000173954"/>
    <x v="733"/>
    <x v="84"/>
    <n v="19353"/>
    <n v="0"/>
    <x v="2"/>
  </r>
  <r>
    <s v="4906456962"/>
    <x v="3"/>
    <s v="3"/>
    <d v="2020-03-30T00:00:00"/>
    <x v="5"/>
    <x v="17"/>
    <s v="1080"/>
    <s v="S080"/>
    <s v="H"/>
    <n v="0"/>
    <n v="1"/>
    <x v="0"/>
    <s v="530000116998"/>
    <x v="236"/>
    <x v="17"/>
    <n v="43365"/>
    <n v="0"/>
    <x v="0"/>
  </r>
  <r>
    <s v="4906457037"/>
    <x v="3"/>
    <s v="3"/>
    <d v="2020-03-30T00:00:00"/>
    <x v="5"/>
    <x v="5"/>
    <s v="1020"/>
    <s v="S020"/>
    <s v="H"/>
    <n v="0"/>
    <n v="3"/>
    <x v="0"/>
    <s v="530000179267"/>
    <x v="430"/>
    <x v="5"/>
    <n v="1297"/>
    <n v="0"/>
    <x v="1"/>
  </r>
  <r>
    <s v="4906457125"/>
    <x v="3"/>
    <s v="3"/>
    <d v="2020-03-30T00:00:00"/>
    <x v="5"/>
    <x v="6"/>
    <s v="1020"/>
    <s v="S020"/>
    <s v="H"/>
    <n v="0"/>
    <n v="1"/>
    <x v="0"/>
    <s v="530000179249"/>
    <x v="430"/>
    <x v="6"/>
    <n v="1446"/>
    <n v="0"/>
    <x v="1"/>
  </r>
  <r>
    <s v="4906457797"/>
    <x v="3"/>
    <s v="3"/>
    <d v="2020-03-31T00:00:00"/>
    <x v="5"/>
    <x v="28"/>
    <s v="1010"/>
    <s v="S010"/>
    <s v="H"/>
    <n v="0"/>
    <n v="1"/>
    <x v="0"/>
    <s v="530000168736"/>
    <x v="325"/>
    <x v="28"/>
    <n v="44820"/>
    <n v="0"/>
    <x v="0"/>
  </r>
  <r>
    <s v="4906458074"/>
    <x v="3"/>
    <s v="3"/>
    <d v="2020-03-31T00:00:00"/>
    <x v="5"/>
    <x v="2"/>
    <s v="1020"/>
    <s v="S020"/>
    <s v="H"/>
    <n v="0"/>
    <n v="1"/>
    <x v="0"/>
    <s v="530000181584"/>
    <x v="431"/>
    <x v="2"/>
    <n v="9490"/>
    <n v="0"/>
    <x v="2"/>
  </r>
  <r>
    <s v="4906458084"/>
    <x v="3"/>
    <s v="3"/>
    <d v="2020-03-31T00:00:00"/>
    <x v="5"/>
    <x v="56"/>
    <s v="1060"/>
    <s v="S060"/>
    <s v="H"/>
    <n v="0"/>
    <n v="1"/>
    <x v="0"/>
    <s v="530000183841"/>
    <x v="623"/>
    <x v="56"/>
    <n v="3645"/>
    <n v="0"/>
    <x v="3"/>
  </r>
  <r>
    <s v="4906458296"/>
    <x v="3"/>
    <s v="3"/>
    <d v="2020-03-31T00:00:00"/>
    <x v="5"/>
    <x v="12"/>
    <s v="1080"/>
    <s v="S080"/>
    <s v="H"/>
    <n v="0"/>
    <n v="1"/>
    <x v="0"/>
    <s v="530000171491"/>
    <x v="480"/>
    <x v="12"/>
    <n v="10385"/>
    <n v="0"/>
    <x v="2"/>
  </r>
  <r>
    <s v="4906460255"/>
    <x v="3"/>
    <s v="4"/>
    <d v="2020-04-01T00:00:00"/>
    <x v="5"/>
    <x v="2"/>
    <s v="1030"/>
    <s v="S030"/>
    <s v="H"/>
    <n v="0"/>
    <n v="1"/>
    <x v="0"/>
    <s v="530000168443"/>
    <x v="455"/>
    <x v="2"/>
    <n v="9490"/>
    <n v="0"/>
    <x v="1"/>
  </r>
  <r>
    <s v="4906460558"/>
    <x v="3"/>
    <s v="4"/>
    <d v="2020-04-01T00:00:00"/>
    <x v="5"/>
    <x v="16"/>
    <s v="1020"/>
    <s v="S020"/>
    <s v="H"/>
    <n v="0"/>
    <n v="3"/>
    <x v="0"/>
    <s v="530000176407"/>
    <x v="291"/>
    <x v="16"/>
    <n v="1778"/>
    <n v="0"/>
    <x v="0"/>
  </r>
  <r>
    <s v="4906460678"/>
    <x v="3"/>
    <s v="4"/>
    <d v="2020-04-01T00:00:00"/>
    <x v="5"/>
    <x v="80"/>
    <s v="1096"/>
    <s v="S096"/>
    <s v="H"/>
    <n v="0"/>
    <n v="1"/>
    <x v="0"/>
    <s v="530000180297"/>
    <x v="428"/>
    <x v="80"/>
    <n v="1325"/>
    <n v="0"/>
    <x v="1"/>
  </r>
  <r>
    <s v="4906460737"/>
    <x v="3"/>
    <s v="4"/>
    <d v="2020-04-01T00:00:00"/>
    <x v="5"/>
    <x v="32"/>
    <s v="1050"/>
    <s v="S050"/>
    <s v="H"/>
    <n v="0"/>
    <n v="1"/>
    <x v="0"/>
    <s v="530000174667"/>
    <x v="460"/>
    <x v="32"/>
    <n v="1238"/>
    <n v="0"/>
    <x v="1"/>
  </r>
  <r>
    <s v="4906460778"/>
    <x v="3"/>
    <s v="4"/>
    <d v="2020-04-01T00:00:00"/>
    <x v="5"/>
    <x v="5"/>
    <s v="1030"/>
    <s v="S030"/>
    <s v="H"/>
    <n v="0"/>
    <n v="3"/>
    <x v="0"/>
    <s v="530000175194"/>
    <x v="367"/>
    <x v="5"/>
    <n v="1297"/>
    <n v="0"/>
    <x v="1"/>
  </r>
  <r>
    <s v="4906460981"/>
    <x v="3"/>
    <s v="4"/>
    <d v="2020-04-01T00:00:00"/>
    <x v="3"/>
    <x v="48"/>
    <s v="1010"/>
    <s v="S010"/>
    <s v="S"/>
    <n v="0"/>
    <n v="-1"/>
    <x v="0"/>
    <s v="530000172015"/>
    <x v="333"/>
    <x v="48"/>
    <n v="63144.15"/>
    <n v="0"/>
    <x v="1"/>
  </r>
  <r>
    <s v="4906461559"/>
    <x v="3"/>
    <s v="4"/>
    <d v="2020-04-02T00:00:00"/>
    <x v="5"/>
    <x v="2"/>
    <s v="1010"/>
    <s v="S010"/>
    <s v="H"/>
    <n v="0"/>
    <n v="2"/>
    <x v="0"/>
    <s v="530000174023"/>
    <x v="985"/>
    <x v="2"/>
    <n v="9490"/>
    <n v="0"/>
    <x v="6"/>
  </r>
  <r>
    <s v="4906461632"/>
    <x v="3"/>
    <s v="4"/>
    <d v="2020-04-02T00:00:00"/>
    <x v="5"/>
    <x v="5"/>
    <s v="1020"/>
    <s v="S020"/>
    <s v="H"/>
    <n v="0"/>
    <n v="1"/>
    <x v="0"/>
    <s v="530000180004"/>
    <x v="476"/>
    <x v="5"/>
    <n v="1297"/>
    <n v="0"/>
    <x v="2"/>
  </r>
  <r>
    <s v="4906461672"/>
    <x v="3"/>
    <s v="4"/>
    <d v="2020-04-02T00:00:00"/>
    <x v="5"/>
    <x v="5"/>
    <s v="1020"/>
    <s v="S020"/>
    <s v="H"/>
    <n v="0"/>
    <n v="1"/>
    <x v="0"/>
    <s v="530000179393"/>
    <x v="476"/>
    <x v="5"/>
    <n v="1297"/>
    <n v="0"/>
    <x v="2"/>
  </r>
  <r>
    <s v="4906461716"/>
    <x v="3"/>
    <s v="4"/>
    <d v="2020-04-02T00:00:00"/>
    <x v="5"/>
    <x v="131"/>
    <s v="1001"/>
    <s v="S001"/>
    <s v="H"/>
    <n v="0"/>
    <n v="1"/>
    <x v="0"/>
    <s v="530000178566"/>
    <x v="424"/>
    <x v="131"/>
    <n v="25520"/>
    <n v="0"/>
    <x v="2"/>
  </r>
  <r>
    <s v="4906461718"/>
    <x v="3"/>
    <s v="4"/>
    <d v="2020-04-02T00:00:00"/>
    <x v="5"/>
    <x v="131"/>
    <s v="1001"/>
    <s v="S001"/>
    <s v="H"/>
    <n v="0"/>
    <n v="1"/>
    <x v="0"/>
    <s v="530000180923"/>
    <x v="431"/>
    <x v="131"/>
    <n v="25520"/>
    <n v="0"/>
    <x v="2"/>
  </r>
  <r>
    <s v="4906461732"/>
    <x v="3"/>
    <s v="4"/>
    <d v="2020-04-02T00:00:00"/>
    <x v="5"/>
    <x v="7"/>
    <s v="1050"/>
    <s v="S050"/>
    <s v="H"/>
    <n v="0"/>
    <n v="1"/>
    <x v="0"/>
    <s v="530000174023"/>
    <x v="985"/>
    <x v="7"/>
    <n v="8280"/>
    <n v="0"/>
    <x v="6"/>
  </r>
  <r>
    <s v="4906461739"/>
    <x v="3"/>
    <s v="4"/>
    <d v="2020-04-02T00:00:00"/>
    <x v="5"/>
    <x v="2"/>
    <s v="1020"/>
    <s v="S020"/>
    <s v="H"/>
    <n v="0"/>
    <n v="1"/>
    <x v="0"/>
    <s v="530000173543"/>
    <x v="463"/>
    <x v="2"/>
    <n v="9490"/>
    <n v="0"/>
    <x v="1"/>
  </r>
  <r>
    <s v="4906462045"/>
    <x v="3"/>
    <s v="4"/>
    <d v="2020-04-03T00:00:00"/>
    <x v="5"/>
    <x v="7"/>
    <s v="1010"/>
    <s v="S010"/>
    <s v="H"/>
    <n v="0"/>
    <n v="1"/>
    <x v="0"/>
    <s v="530000173932"/>
    <x v="333"/>
    <x v="7"/>
    <n v="8280"/>
    <n v="0"/>
    <x v="1"/>
  </r>
  <r>
    <s v="4906462162"/>
    <x v="3"/>
    <s v="4"/>
    <d v="2020-04-03T00:00:00"/>
    <x v="5"/>
    <x v="0"/>
    <s v="1030"/>
    <s v="S030"/>
    <s v="H"/>
    <n v="0"/>
    <n v="1"/>
    <x v="0"/>
    <s v="530000175180"/>
    <x v="474"/>
    <x v="0"/>
    <n v="41000"/>
    <n v="0"/>
    <x v="1"/>
  </r>
  <r>
    <s v="4906462211"/>
    <x v="3"/>
    <s v="4"/>
    <d v="2020-04-03T00:00:00"/>
    <x v="5"/>
    <x v="7"/>
    <s v="1020"/>
    <s v="S020"/>
    <s v="H"/>
    <n v="0"/>
    <n v="1"/>
    <x v="0"/>
    <s v="530000177213"/>
    <x v="463"/>
    <x v="7"/>
    <n v="8280"/>
    <n v="0"/>
    <x v="1"/>
  </r>
  <r>
    <s v="4906462554"/>
    <x v="3"/>
    <s v="4"/>
    <d v="2020-04-03T00:00:00"/>
    <x v="1"/>
    <x v="5"/>
    <s v="1020"/>
    <s v="S020"/>
    <s v="H"/>
    <n v="0"/>
    <n v="5"/>
    <x v="0"/>
    <s v="530000179632"/>
    <x v="35"/>
    <x v="5"/>
    <n v="1297"/>
    <n v="0"/>
    <x v="3"/>
  </r>
  <r>
    <s v="4906462555"/>
    <x v="3"/>
    <s v="4"/>
    <d v="2020-04-03T00:00:00"/>
    <x v="1"/>
    <x v="5"/>
    <s v="1020"/>
    <s v="S020"/>
    <s v="H"/>
    <n v="0"/>
    <n v="12"/>
    <x v="0"/>
    <s v="530000181461"/>
    <x v="35"/>
    <x v="5"/>
    <n v="1297"/>
    <n v="0"/>
    <x v="3"/>
  </r>
  <r>
    <s v="4906462584"/>
    <x v="3"/>
    <s v="4"/>
    <d v="2020-04-03T00:00:00"/>
    <x v="1"/>
    <x v="19"/>
    <s v="1010"/>
    <s v="S010"/>
    <s v="H"/>
    <n v="0"/>
    <n v="2"/>
    <x v="0"/>
    <s v="530000181461"/>
    <x v="35"/>
    <x v="19"/>
    <n v="1745"/>
    <n v="0"/>
    <x v="3"/>
  </r>
  <r>
    <s v="4906462761"/>
    <x v="3"/>
    <s v="4"/>
    <d v="2020-04-03T00:00:00"/>
    <x v="5"/>
    <x v="80"/>
    <s v="1096"/>
    <s v="S096"/>
    <s v="H"/>
    <n v="0"/>
    <n v="1"/>
    <x v="0"/>
    <s v="530000180398"/>
    <x v="428"/>
    <x v="80"/>
    <n v="1325"/>
    <n v="0"/>
    <x v="1"/>
  </r>
  <r>
    <s v="4906462877"/>
    <x v="3"/>
    <s v="4"/>
    <d v="2020-04-04T00:00:00"/>
    <x v="5"/>
    <x v="7"/>
    <s v="1020"/>
    <s v="S020"/>
    <s v="H"/>
    <n v="0"/>
    <n v="1"/>
    <x v="0"/>
    <s v="530000179303"/>
    <x v="463"/>
    <x v="7"/>
    <n v="8280"/>
    <n v="0"/>
    <x v="1"/>
  </r>
  <r>
    <s v="4906462913"/>
    <x v="3"/>
    <s v="4"/>
    <d v="2020-04-04T00:00:00"/>
    <x v="5"/>
    <x v="28"/>
    <s v="1020"/>
    <s v="S020"/>
    <s v="H"/>
    <n v="0"/>
    <n v="1"/>
    <x v="0"/>
    <s v="530000179106"/>
    <x v="463"/>
    <x v="28"/>
    <n v="44820"/>
    <n v="0"/>
    <x v="1"/>
  </r>
  <r>
    <s v="4906463021"/>
    <x v="3"/>
    <s v="4"/>
    <d v="2020-04-05T00:00:00"/>
    <x v="5"/>
    <x v="95"/>
    <s v="1010"/>
    <s v="S010"/>
    <s v="H"/>
    <n v="0"/>
    <n v="1"/>
    <x v="0"/>
    <s v="530000180646"/>
    <x v="333"/>
    <x v="95"/>
    <n v="11320"/>
    <n v="0"/>
    <x v="1"/>
  </r>
  <r>
    <s v="4906463021"/>
    <x v="3"/>
    <s v="4"/>
    <d v="2020-04-05T00:00:00"/>
    <x v="5"/>
    <x v="65"/>
    <s v="1010"/>
    <s v="S010"/>
    <s v="H"/>
    <n v="0"/>
    <n v="1"/>
    <x v="0"/>
    <s v="530000180646"/>
    <x v="333"/>
    <x v="65"/>
    <n v="8130"/>
    <n v="0"/>
    <x v="1"/>
  </r>
  <r>
    <s v="4906463035"/>
    <x v="3"/>
    <s v="4"/>
    <d v="2020-04-05T00:00:00"/>
    <x v="5"/>
    <x v="14"/>
    <s v="1010"/>
    <s v="S010"/>
    <s v="H"/>
    <n v="0"/>
    <n v="1"/>
    <x v="0"/>
    <s v="530000168594"/>
    <x v="434"/>
    <x v="14"/>
    <n v="50350"/>
    <n v="0"/>
    <x v="1"/>
  </r>
  <r>
    <s v="4906463037"/>
    <x v="3"/>
    <s v="4"/>
    <d v="2020-04-05T00:00:00"/>
    <x v="5"/>
    <x v="2"/>
    <s v="1010"/>
    <s v="S010"/>
    <s v="H"/>
    <n v="0"/>
    <n v="1"/>
    <x v="0"/>
    <s v="530000180533"/>
    <x v="333"/>
    <x v="2"/>
    <n v="9490"/>
    <n v="0"/>
    <x v="1"/>
  </r>
  <r>
    <s v="4906463081"/>
    <x v="3"/>
    <s v="4"/>
    <d v="2020-04-05T00:00:00"/>
    <x v="5"/>
    <x v="65"/>
    <s v="1010"/>
    <s v="S010"/>
    <s v="H"/>
    <n v="0"/>
    <n v="1"/>
    <x v="0"/>
    <s v="530000177570"/>
    <x v="429"/>
    <x v="65"/>
    <n v="8130"/>
    <n v="0"/>
    <x v="1"/>
  </r>
  <r>
    <s v="4906463214"/>
    <x v="3"/>
    <s v="4"/>
    <d v="2020-04-06T00:00:00"/>
    <x v="5"/>
    <x v="7"/>
    <s v="1050"/>
    <s v="S050"/>
    <s v="H"/>
    <n v="0"/>
    <n v="1"/>
    <x v="0"/>
    <s v="530000174810"/>
    <x v="435"/>
    <x v="7"/>
    <n v="8280"/>
    <n v="0"/>
    <x v="1"/>
  </r>
  <r>
    <s v="4906463784"/>
    <x v="3"/>
    <s v="4"/>
    <d v="2020-04-06T00:00:00"/>
    <x v="5"/>
    <x v="10"/>
    <s v="1010"/>
    <s v="S010"/>
    <s v="H"/>
    <n v="0"/>
    <n v="1"/>
    <x v="0"/>
    <s v="530000161886"/>
    <x v="292"/>
    <x v="10"/>
    <n v="42200"/>
    <n v="0"/>
    <x v="0"/>
  </r>
  <r>
    <s v="4906463785"/>
    <x v="3"/>
    <s v="4"/>
    <d v="2020-04-06T00:00:00"/>
    <x v="5"/>
    <x v="32"/>
    <s v="1010"/>
    <s v="S010"/>
    <s v="H"/>
    <n v="0"/>
    <n v="1"/>
    <x v="0"/>
    <s v="530000183095"/>
    <x v="277"/>
    <x v="32"/>
    <n v="1238"/>
    <n v="0"/>
    <x v="0"/>
  </r>
  <r>
    <s v="4906463789"/>
    <x v="3"/>
    <s v="4"/>
    <d v="2020-04-06T00:00:00"/>
    <x v="5"/>
    <x v="5"/>
    <s v="1020"/>
    <s v="S020"/>
    <s v="H"/>
    <n v="0"/>
    <n v="1"/>
    <x v="0"/>
    <s v="530000184144"/>
    <x v="493"/>
    <x v="5"/>
    <n v="1297"/>
    <n v="0"/>
    <x v="0"/>
  </r>
  <r>
    <s v="4906464019"/>
    <x v="3"/>
    <s v="4"/>
    <d v="2020-04-06T00:00:00"/>
    <x v="5"/>
    <x v="31"/>
    <s v="1030"/>
    <s v="S030"/>
    <s v="H"/>
    <n v="0"/>
    <n v="1"/>
    <x v="0"/>
    <s v="530000183301"/>
    <x v="367"/>
    <x v="31"/>
    <n v="1911"/>
    <n v="0"/>
    <x v="1"/>
  </r>
  <r>
    <s v="4906464020"/>
    <x v="3"/>
    <s v="4"/>
    <d v="2020-04-07T00:00:00"/>
    <x v="5"/>
    <x v="32"/>
    <s v="1010"/>
    <s v="S010"/>
    <s v="H"/>
    <n v="0"/>
    <n v="1"/>
    <x v="0"/>
    <s v="530000171674"/>
    <x v="426"/>
    <x v="32"/>
    <n v="1238"/>
    <n v="0"/>
    <x v="1"/>
  </r>
  <r>
    <s v="4906464405"/>
    <x v="3"/>
    <s v="4"/>
    <d v="2020-04-07T00:00:00"/>
    <x v="5"/>
    <x v="5"/>
    <s v="1010"/>
    <s v="S010"/>
    <s v="H"/>
    <n v="0"/>
    <n v="1"/>
    <x v="0"/>
    <s v="530000185530"/>
    <x v="6"/>
    <x v="5"/>
    <n v="1297"/>
    <n v="0"/>
    <x v="3"/>
  </r>
  <r>
    <s v="4906464793"/>
    <x v="3"/>
    <s v="4"/>
    <d v="2020-04-07T00:00:00"/>
    <x v="5"/>
    <x v="7"/>
    <s v="1050"/>
    <s v="S050"/>
    <s v="H"/>
    <n v="0"/>
    <n v="1"/>
    <x v="0"/>
    <s v="530000114719"/>
    <x v="228"/>
    <x v="7"/>
    <n v="8280"/>
    <n v="0"/>
    <x v="0"/>
  </r>
  <r>
    <s v="4906464794"/>
    <x v="3"/>
    <s v="4"/>
    <d v="2020-04-07T00:00:00"/>
    <x v="5"/>
    <x v="48"/>
    <s v="1050"/>
    <s v="S050"/>
    <s v="H"/>
    <n v="0"/>
    <n v="1"/>
    <x v="0"/>
    <s v="530000176966"/>
    <x v="352"/>
    <x v="48"/>
    <n v="63144.15"/>
    <n v="0"/>
    <x v="0"/>
  </r>
  <r>
    <s v="4906465075"/>
    <x v="3"/>
    <s v="4"/>
    <d v="2020-04-07T00:00:00"/>
    <x v="5"/>
    <x v="9"/>
    <s v="1060"/>
    <s v="S060"/>
    <s v="H"/>
    <n v="0"/>
    <n v="1"/>
    <x v="0"/>
    <s v="530000178540"/>
    <x v="436"/>
    <x v="9"/>
    <n v="1965"/>
    <n v="0"/>
    <x v="1"/>
  </r>
  <r>
    <s v="4906465118"/>
    <x v="3"/>
    <s v="4"/>
    <d v="2020-04-08T00:00:00"/>
    <x v="5"/>
    <x v="11"/>
    <s v="1020"/>
    <s v="S020"/>
    <s v="H"/>
    <n v="0"/>
    <n v="1"/>
    <x v="0"/>
    <s v="530000179096"/>
    <x v="456"/>
    <x v="11"/>
    <n v="11525"/>
    <n v="0"/>
    <x v="1"/>
  </r>
  <r>
    <s v="4906465118"/>
    <x v="3"/>
    <s v="4"/>
    <d v="2020-04-08T00:00:00"/>
    <x v="5"/>
    <x v="2"/>
    <s v="1020"/>
    <s v="S020"/>
    <s v="H"/>
    <n v="0"/>
    <n v="1"/>
    <x v="0"/>
    <s v="530000179096"/>
    <x v="456"/>
    <x v="2"/>
    <n v="9490"/>
    <n v="0"/>
    <x v="1"/>
  </r>
  <r>
    <s v="4906465329"/>
    <x v="3"/>
    <s v="4"/>
    <d v="2020-04-08T00:00:00"/>
    <x v="5"/>
    <x v="7"/>
    <s v="1080"/>
    <s v="S080"/>
    <s v="H"/>
    <n v="0"/>
    <n v="1"/>
    <x v="0"/>
    <s v="530000174462"/>
    <x v="447"/>
    <x v="7"/>
    <n v="8280"/>
    <n v="0"/>
    <x v="1"/>
  </r>
  <r>
    <s v="4906465711"/>
    <x v="3"/>
    <s v="4"/>
    <d v="2020-04-08T00:00:00"/>
    <x v="5"/>
    <x v="12"/>
    <s v="1050"/>
    <s v="S050"/>
    <s v="H"/>
    <n v="0"/>
    <n v="3"/>
    <x v="0"/>
    <s v="530000183363"/>
    <x v="477"/>
    <x v="12"/>
    <n v="10385"/>
    <n v="0"/>
    <x v="0"/>
  </r>
  <r>
    <s v="4906465762"/>
    <x v="3"/>
    <s v="4"/>
    <d v="2020-04-08T00:00:00"/>
    <x v="5"/>
    <x v="5"/>
    <s v="1010"/>
    <s v="S010"/>
    <s v="H"/>
    <n v="0"/>
    <n v="2"/>
    <x v="0"/>
    <s v="530000181245"/>
    <x v="433"/>
    <x v="5"/>
    <n v="1297"/>
    <n v="0"/>
    <x v="3"/>
  </r>
  <r>
    <s v="4906465770"/>
    <x v="3"/>
    <s v="4"/>
    <d v="2020-04-08T00:00:00"/>
    <x v="5"/>
    <x v="6"/>
    <s v="1050"/>
    <s v="S050"/>
    <s v="H"/>
    <n v="0"/>
    <n v="1"/>
    <x v="0"/>
    <s v="530000177129"/>
    <x v="460"/>
    <x v="6"/>
    <n v="1446"/>
    <n v="0"/>
    <x v="1"/>
  </r>
  <r>
    <s v="4906465823"/>
    <x v="3"/>
    <s v="4"/>
    <d v="2020-04-08T00:00:00"/>
    <x v="5"/>
    <x v="21"/>
    <s v="1020"/>
    <s v="S020"/>
    <s v="H"/>
    <n v="0"/>
    <n v="3"/>
    <x v="0"/>
    <s v="530000181245"/>
    <x v="433"/>
    <x v="21"/>
    <n v="1708"/>
    <n v="0"/>
    <x v="3"/>
  </r>
  <r>
    <s v="4906465925"/>
    <x v="3"/>
    <s v="4"/>
    <d v="2020-04-08T00:00:00"/>
    <x v="5"/>
    <x v="2"/>
    <s v="1050"/>
    <s v="S050"/>
    <s v="H"/>
    <n v="0"/>
    <n v="1"/>
    <x v="0"/>
    <s v="530000134724"/>
    <x v="220"/>
    <x v="2"/>
    <n v="9490"/>
    <n v="0"/>
    <x v="0"/>
  </r>
  <r>
    <s v="4906465926"/>
    <x v="3"/>
    <s v="4"/>
    <d v="2020-04-09T00:00:00"/>
    <x v="5"/>
    <x v="32"/>
    <s v="1020"/>
    <s v="S020"/>
    <s v="H"/>
    <n v="0"/>
    <n v="1"/>
    <x v="0"/>
    <s v="530000179995"/>
    <x v="430"/>
    <x v="32"/>
    <n v="1238"/>
    <n v="0"/>
    <x v="1"/>
  </r>
  <r>
    <s v="4906466010"/>
    <x v="3"/>
    <s v="4"/>
    <d v="2020-04-08T00:00:00"/>
    <x v="5"/>
    <x v="9"/>
    <s v="1050"/>
    <s v="S050"/>
    <s v="H"/>
    <n v="0"/>
    <n v="1"/>
    <x v="0"/>
    <s v="530000175332"/>
    <x v="460"/>
    <x v="9"/>
    <n v="1965"/>
    <n v="0"/>
    <x v="1"/>
  </r>
  <r>
    <s v="4906466391"/>
    <x v="3"/>
    <s v="4"/>
    <d v="2020-04-09T00:00:00"/>
    <x v="5"/>
    <x v="27"/>
    <s v="1001"/>
    <s v="S001"/>
    <s v="H"/>
    <n v="0"/>
    <n v="1"/>
    <x v="0"/>
    <s v="530000176966"/>
    <x v="352"/>
    <x v="27"/>
    <n v="95048.4"/>
    <n v="0"/>
    <x v="0"/>
  </r>
  <r>
    <s v="4906466511"/>
    <x v="3"/>
    <s v="4"/>
    <d v="2020-04-09T00:00:00"/>
    <x v="5"/>
    <x v="0"/>
    <s v="1030"/>
    <s v="S030"/>
    <s v="H"/>
    <n v="0"/>
    <n v="1"/>
    <x v="0"/>
    <s v="530000175170"/>
    <x v="474"/>
    <x v="0"/>
    <n v="41000"/>
    <n v="0"/>
    <x v="1"/>
  </r>
  <r>
    <s v="4906466538"/>
    <x v="3"/>
    <s v="4"/>
    <d v="2020-04-09T00:00:00"/>
    <x v="5"/>
    <x v="2"/>
    <s v="1080"/>
    <s v="S080"/>
    <s v="H"/>
    <n v="0"/>
    <n v="1"/>
    <x v="0"/>
    <s v="530000180932"/>
    <x v="449"/>
    <x v="2"/>
    <n v="9490"/>
    <n v="0"/>
    <x v="1"/>
  </r>
  <r>
    <s v="4906466629"/>
    <x v="3"/>
    <s v="4"/>
    <d v="2020-04-09T00:00:00"/>
    <x v="5"/>
    <x v="6"/>
    <s v="1020"/>
    <s v="S020"/>
    <s v="H"/>
    <n v="0"/>
    <n v="1"/>
    <x v="0"/>
    <s v="530000181417"/>
    <x v="430"/>
    <x v="6"/>
    <n v="1446"/>
    <n v="0"/>
    <x v="1"/>
  </r>
  <r>
    <s v="4906467134"/>
    <x v="3"/>
    <s v="4"/>
    <d v="2020-04-09T00:00:00"/>
    <x v="5"/>
    <x v="13"/>
    <s v="1010"/>
    <s v="S010"/>
    <s v="H"/>
    <n v="0"/>
    <n v="1"/>
    <x v="0"/>
    <s v="530000178477"/>
    <x v="429"/>
    <x v="13"/>
    <n v="46100"/>
    <n v="0"/>
    <x v="1"/>
  </r>
  <r>
    <s v="4906467171"/>
    <x v="3"/>
    <s v="4"/>
    <d v="2020-04-09T00:00:00"/>
    <x v="5"/>
    <x v="2"/>
    <s v="1020"/>
    <s v="S020"/>
    <s v="H"/>
    <n v="0"/>
    <n v="1"/>
    <x v="0"/>
    <s v="530000179291"/>
    <x v="463"/>
    <x v="2"/>
    <n v="9490"/>
    <n v="0"/>
    <x v="1"/>
  </r>
  <r>
    <s v="4906467335"/>
    <x v="3"/>
    <s v="4"/>
    <d v="2020-04-10T00:00:00"/>
    <x v="5"/>
    <x v="17"/>
    <s v="1080"/>
    <s v="S080"/>
    <s v="H"/>
    <n v="0"/>
    <n v="1"/>
    <x v="0"/>
    <s v="530000171387"/>
    <x v="982"/>
    <x v="17"/>
    <n v="43365"/>
    <n v="0"/>
    <x v="3"/>
  </r>
  <r>
    <s v="4906467355"/>
    <x v="3"/>
    <s v="4"/>
    <d v="2020-04-10T00:00:00"/>
    <x v="5"/>
    <x v="13"/>
    <s v="1010"/>
    <s v="S010"/>
    <s v="H"/>
    <n v="0"/>
    <n v="1"/>
    <x v="0"/>
    <s v="530000171387"/>
    <x v="982"/>
    <x v="13"/>
    <n v="46100"/>
    <n v="0"/>
    <x v="3"/>
  </r>
  <r>
    <s v="4906467876"/>
    <x v="3"/>
    <s v="4"/>
    <d v="2020-04-10T00:00:00"/>
    <x v="5"/>
    <x v="24"/>
    <s v="1010"/>
    <s v="S010"/>
    <s v="H"/>
    <n v="0"/>
    <n v="1"/>
    <x v="0"/>
    <s v="530000174348"/>
    <x v="333"/>
    <x v="24"/>
    <n v="0"/>
    <n v="0"/>
    <x v="1"/>
  </r>
  <r>
    <s v="4906467884"/>
    <x v="3"/>
    <s v="4"/>
    <d v="2020-04-10T00:00:00"/>
    <x v="5"/>
    <x v="43"/>
    <s v="1030"/>
    <s v="S030"/>
    <s v="H"/>
    <n v="0"/>
    <n v="1"/>
    <x v="0"/>
    <s v="530000181148"/>
    <x v="437"/>
    <x v="43"/>
    <n v="0"/>
    <n v="0"/>
    <x v="1"/>
  </r>
  <r>
    <s v="4906467890"/>
    <x v="3"/>
    <s v="4"/>
    <d v="2020-04-11T00:00:00"/>
    <x v="5"/>
    <x v="64"/>
    <s v="1030"/>
    <s v="S030"/>
    <s v="H"/>
    <n v="0"/>
    <n v="1"/>
    <x v="0"/>
    <s v="530000184243"/>
    <x v="367"/>
    <x v="64"/>
    <n v="0"/>
    <n v="0"/>
    <x v="1"/>
  </r>
  <r>
    <s v="4906468008"/>
    <x v="3"/>
    <s v="4"/>
    <d v="2020-04-11T00:00:00"/>
    <x v="5"/>
    <x v="31"/>
    <s v="1050"/>
    <s v="S050"/>
    <s v="H"/>
    <n v="0"/>
    <n v="1"/>
    <x v="0"/>
    <s v="530000173745"/>
    <x v="469"/>
    <x v="31"/>
    <n v="1911"/>
    <n v="0"/>
    <x v="1"/>
  </r>
  <r>
    <s v="4906468072"/>
    <x v="3"/>
    <s v="4"/>
    <d v="2020-04-11T00:00:00"/>
    <x v="5"/>
    <x v="9"/>
    <s v="1030"/>
    <s v="S030"/>
    <s v="H"/>
    <n v="0"/>
    <n v="1"/>
    <x v="0"/>
    <s v="530000184243"/>
    <x v="367"/>
    <x v="9"/>
    <n v="1965"/>
    <n v="0"/>
    <x v="1"/>
  </r>
  <r>
    <s v="4906468439"/>
    <x v="3"/>
    <s v="4"/>
    <d v="2020-04-13T00:00:00"/>
    <x v="5"/>
    <x v="12"/>
    <s v="1060"/>
    <s v="S060"/>
    <s v="H"/>
    <n v="0"/>
    <n v="1"/>
    <x v="0"/>
    <s v="530000166334"/>
    <x v="458"/>
    <x v="12"/>
    <n v="10385"/>
    <n v="0"/>
    <x v="1"/>
  </r>
  <r>
    <s v="4906468554"/>
    <x v="3"/>
    <s v="4"/>
    <d v="2020-04-13T00:00:00"/>
    <x v="5"/>
    <x v="6"/>
    <s v="1010"/>
    <s v="S010"/>
    <s v="H"/>
    <n v="0"/>
    <n v="1"/>
    <x v="0"/>
    <s v="530000171968"/>
    <x v="426"/>
    <x v="6"/>
    <n v="1446"/>
    <n v="0"/>
    <x v="1"/>
  </r>
  <r>
    <s v="4906468838"/>
    <x v="3"/>
    <s v="4"/>
    <d v="2020-04-13T00:00:00"/>
    <x v="5"/>
    <x v="0"/>
    <s v="1080"/>
    <s v="S080"/>
    <s v="H"/>
    <n v="0"/>
    <n v="1"/>
    <x v="0"/>
    <s v="530000128561"/>
    <x v="225"/>
    <x v="0"/>
    <n v="41000"/>
    <n v="0"/>
    <x v="0"/>
  </r>
  <r>
    <s v="4906468838"/>
    <x v="3"/>
    <s v="4"/>
    <d v="2020-04-13T00:00:00"/>
    <x v="5"/>
    <x v="14"/>
    <s v="1080"/>
    <s v="S080"/>
    <s v="H"/>
    <n v="0"/>
    <n v="1"/>
    <x v="0"/>
    <s v="530000174803"/>
    <x v="325"/>
    <x v="14"/>
    <n v="50350"/>
    <n v="0"/>
    <x v="0"/>
  </r>
  <r>
    <s v="4906468838"/>
    <x v="3"/>
    <s v="4"/>
    <d v="2020-04-13T00:00:00"/>
    <x v="5"/>
    <x v="5"/>
    <s v="1080"/>
    <s v="S080"/>
    <s v="H"/>
    <n v="0"/>
    <n v="3"/>
    <x v="0"/>
    <s v="530000184809"/>
    <x v="19"/>
    <x v="5"/>
    <n v="1297"/>
    <n v="0"/>
    <x v="3"/>
  </r>
  <r>
    <s v="4906469011"/>
    <x v="3"/>
    <s v="4"/>
    <d v="2020-04-13T00:00:00"/>
    <x v="5"/>
    <x v="28"/>
    <s v="1050"/>
    <s v="S050"/>
    <s v="H"/>
    <n v="0"/>
    <n v="1"/>
    <x v="0"/>
    <s v="530000157178"/>
    <x v="291"/>
    <x v="28"/>
    <n v="44820"/>
    <n v="0"/>
    <x v="0"/>
  </r>
  <r>
    <s v="4906469141"/>
    <x v="3"/>
    <s v="4"/>
    <d v="2020-04-13T00:00:00"/>
    <x v="5"/>
    <x v="21"/>
    <s v="1020"/>
    <s v="S020"/>
    <s v="H"/>
    <n v="0"/>
    <n v="1"/>
    <x v="0"/>
    <s v="530000184443"/>
    <x v="489"/>
    <x v="21"/>
    <n v="1708"/>
    <n v="0"/>
    <x v="0"/>
  </r>
  <r>
    <s v="4906469142"/>
    <x v="3"/>
    <s v="4"/>
    <d v="2020-04-13T00:00:00"/>
    <x v="5"/>
    <x v="21"/>
    <s v="1020"/>
    <s v="S020"/>
    <s v="H"/>
    <n v="0"/>
    <n v="1"/>
    <x v="0"/>
    <s v="530000097347"/>
    <x v="79"/>
    <x v="21"/>
    <n v="1708"/>
    <n v="0"/>
    <x v="2"/>
  </r>
  <r>
    <s v="4906469143"/>
    <x v="3"/>
    <s v="4"/>
    <d v="2020-04-13T00:00:00"/>
    <x v="5"/>
    <x v="21"/>
    <s v="1020"/>
    <s v="S020"/>
    <s v="H"/>
    <n v="0"/>
    <n v="1"/>
    <x v="0"/>
    <s v="530000139767"/>
    <x v="843"/>
    <x v="21"/>
    <n v="1708"/>
    <n v="0"/>
    <x v="2"/>
  </r>
  <r>
    <s v="4906469267"/>
    <x v="3"/>
    <s v="4"/>
    <d v="2020-04-13T00:00:00"/>
    <x v="3"/>
    <x v="21"/>
    <s v="1017"/>
    <s v="S017"/>
    <s v="S"/>
    <n v="0"/>
    <n v="-1"/>
    <x v="0"/>
    <s v="530000172447"/>
    <x v="430"/>
    <x v="21"/>
    <n v="1708"/>
    <n v="0"/>
    <x v="1"/>
  </r>
  <r>
    <s v="4906469277"/>
    <x v="3"/>
    <s v="4"/>
    <d v="2020-04-13T00:00:00"/>
    <x v="5"/>
    <x v="21"/>
    <s v="1017"/>
    <s v="S017"/>
    <s v="H"/>
    <n v="0"/>
    <n v="1"/>
    <x v="0"/>
    <s v="530000172447"/>
    <x v="430"/>
    <x v="21"/>
    <n v="1708"/>
    <n v="0"/>
    <x v="1"/>
  </r>
  <r>
    <s v="4906469278"/>
    <x v="3"/>
    <s v="4"/>
    <d v="2020-04-13T00:00:00"/>
    <x v="5"/>
    <x v="2"/>
    <s v="1030"/>
    <s v="S030"/>
    <s v="H"/>
    <n v="0"/>
    <n v="1"/>
    <x v="0"/>
    <s v="530000175195"/>
    <x v="437"/>
    <x v="2"/>
    <n v="9490"/>
    <n v="0"/>
    <x v="1"/>
  </r>
  <r>
    <s v="4906469293"/>
    <x v="3"/>
    <s v="4"/>
    <d v="2020-04-13T00:00:00"/>
    <x v="5"/>
    <x v="9"/>
    <s v="1050"/>
    <s v="S050"/>
    <s v="H"/>
    <n v="0"/>
    <n v="1"/>
    <x v="0"/>
    <s v="530000177632"/>
    <x v="460"/>
    <x v="9"/>
    <n v="1965"/>
    <n v="0"/>
    <x v="1"/>
  </r>
  <r>
    <s v="4906469303"/>
    <x v="3"/>
    <s v="4"/>
    <d v="2020-04-13T00:00:00"/>
    <x v="5"/>
    <x v="9"/>
    <s v="1010"/>
    <s v="S010"/>
    <s v="H"/>
    <n v="0"/>
    <n v="1"/>
    <x v="0"/>
    <s v="530000175379"/>
    <x v="306"/>
    <x v="9"/>
    <n v="1965"/>
    <n v="0"/>
    <x v="0"/>
  </r>
  <r>
    <s v="4906469304"/>
    <x v="3"/>
    <s v="4"/>
    <d v="2020-04-13T00:00:00"/>
    <x v="5"/>
    <x v="30"/>
    <s v="1010"/>
    <s v="S010"/>
    <s v="H"/>
    <n v="0"/>
    <n v="1"/>
    <x v="0"/>
    <s v="530000163913"/>
    <x v="306"/>
    <x v="30"/>
    <n v="82358.8"/>
    <n v="0"/>
    <x v="0"/>
  </r>
  <r>
    <s v="4906469305"/>
    <x v="3"/>
    <s v="4"/>
    <d v="2020-04-13T00:00:00"/>
    <x v="5"/>
    <x v="14"/>
    <s v="1010"/>
    <s v="S010"/>
    <s v="H"/>
    <n v="0"/>
    <n v="1"/>
    <x v="0"/>
    <s v="530000165115"/>
    <x v="325"/>
    <x v="14"/>
    <n v="50350"/>
    <n v="0"/>
    <x v="0"/>
  </r>
  <r>
    <s v="4906469306"/>
    <x v="3"/>
    <s v="4"/>
    <d v="2020-04-13T00:00:00"/>
    <x v="5"/>
    <x v="10"/>
    <s v="1010"/>
    <s v="S010"/>
    <s v="H"/>
    <n v="0"/>
    <n v="1"/>
    <x v="0"/>
    <s v="530000155200"/>
    <x v="337"/>
    <x v="10"/>
    <n v="42200"/>
    <n v="0"/>
    <x v="0"/>
  </r>
  <r>
    <s v="4906469336"/>
    <x v="3"/>
    <s v="4"/>
    <d v="2020-04-13T00:00:00"/>
    <x v="5"/>
    <x v="21"/>
    <s v="1017"/>
    <s v="S017"/>
    <s v="H"/>
    <n v="0"/>
    <n v="1"/>
    <x v="0"/>
    <s v="530000172447"/>
    <x v="430"/>
    <x v="21"/>
    <n v="1708"/>
    <n v="0"/>
    <x v="1"/>
  </r>
  <r>
    <s v="4906469541"/>
    <x v="3"/>
    <s v="4"/>
    <d v="2020-04-14T00:00:00"/>
    <x v="5"/>
    <x v="61"/>
    <s v="1010"/>
    <s v="S010"/>
    <s v="H"/>
    <n v="0"/>
    <n v="1"/>
    <x v="0"/>
    <s v="530000179999"/>
    <x v="333"/>
    <x v="61"/>
    <n v="0"/>
    <n v="0"/>
    <x v="1"/>
  </r>
  <r>
    <s v="4906469891"/>
    <x v="3"/>
    <s v="4"/>
    <d v="2020-04-14T00:00:00"/>
    <x v="5"/>
    <x v="28"/>
    <s v="1020"/>
    <s v="S020"/>
    <s v="H"/>
    <n v="0"/>
    <n v="1"/>
    <x v="0"/>
    <s v="4163731"/>
    <x v="304"/>
    <x v="28"/>
    <n v="44820"/>
    <n v="0"/>
    <x v="0"/>
  </r>
  <r>
    <s v="4906470180"/>
    <x v="3"/>
    <s v="4"/>
    <d v="2020-04-15T00:00:00"/>
    <x v="5"/>
    <x v="6"/>
    <s v="1010"/>
    <s v="S010"/>
    <s v="H"/>
    <n v="0"/>
    <n v="1"/>
    <x v="0"/>
    <s v="530000178235"/>
    <x v="429"/>
    <x v="6"/>
    <n v="1446"/>
    <n v="0"/>
    <x v="1"/>
  </r>
  <r>
    <s v="4906470372"/>
    <x v="3"/>
    <s v="4"/>
    <d v="2020-04-14T00:00:00"/>
    <x v="5"/>
    <x v="32"/>
    <s v="1020"/>
    <s v="S020"/>
    <s v="H"/>
    <n v="0"/>
    <n v="1"/>
    <x v="0"/>
    <s v="530000182717"/>
    <x v="730"/>
    <x v="32"/>
    <n v="1238"/>
    <n v="0"/>
    <x v="0"/>
  </r>
  <r>
    <s v="4906470374"/>
    <x v="3"/>
    <s v="4"/>
    <d v="2020-04-15T00:00:00"/>
    <x v="5"/>
    <x v="16"/>
    <s v="1010"/>
    <s v="S010"/>
    <s v="H"/>
    <n v="0"/>
    <n v="3"/>
    <x v="0"/>
    <s v="530000172626"/>
    <x v="426"/>
    <x v="16"/>
    <n v="1778"/>
    <n v="0"/>
    <x v="1"/>
  </r>
  <r>
    <s v="4906470997"/>
    <x v="3"/>
    <s v="4"/>
    <d v="2020-04-15T00:00:00"/>
    <x v="5"/>
    <x v="32"/>
    <s v="1050"/>
    <s v="S050"/>
    <s v="H"/>
    <n v="0"/>
    <n v="1"/>
    <x v="0"/>
    <s v="530000174803"/>
    <x v="325"/>
    <x v="32"/>
    <n v="1238"/>
    <n v="0"/>
    <x v="0"/>
  </r>
  <r>
    <s v="4906471330"/>
    <x v="3"/>
    <s v="4"/>
    <d v="2020-04-15T00:00:00"/>
    <x v="5"/>
    <x v="9"/>
    <s v="1030"/>
    <s v="S030"/>
    <s v="H"/>
    <n v="0"/>
    <n v="1"/>
    <x v="0"/>
    <s v="530000175595"/>
    <x v="367"/>
    <x v="9"/>
    <n v="1965"/>
    <n v="0"/>
    <x v="1"/>
  </r>
  <r>
    <s v="4906471334"/>
    <x v="3"/>
    <s v="4"/>
    <d v="2020-04-15T00:00:00"/>
    <x v="5"/>
    <x v="9"/>
    <s v="1050"/>
    <s v="S050"/>
    <s v="H"/>
    <n v="0"/>
    <n v="1"/>
    <x v="0"/>
    <s v="530000179574"/>
    <x v="460"/>
    <x v="9"/>
    <n v="1965"/>
    <n v="0"/>
    <x v="1"/>
  </r>
  <r>
    <s v="4906471779"/>
    <x v="3"/>
    <s v="4"/>
    <d v="2020-04-16T00:00:00"/>
    <x v="5"/>
    <x v="6"/>
    <s v="1010"/>
    <s v="S010"/>
    <s v="H"/>
    <n v="0"/>
    <n v="1"/>
    <x v="0"/>
    <s v="530000180028"/>
    <x v="429"/>
    <x v="6"/>
    <n v="1446"/>
    <n v="0"/>
    <x v="1"/>
  </r>
  <r>
    <s v="4906471910"/>
    <x v="3"/>
    <s v="4"/>
    <d v="2020-04-16T00:00:00"/>
    <x v="5"/>
    <x v="16"/>
    <s v="1010"/>
    <s v="S010"/>
    <s v="H"/>
    <n v="0"/>
    <n v="3"/>
    <x v="0"/>
    <s v="530000111597"/>
    <x v="940"/>
    <x v="16"/>
    <n v="1778"/>
    <n v="0"/>
    <x v="0"/>
  </r>
  <r>
    <s v="4906471941"/>
    <x v="3"/>
    <s v="4"/>
    <d v="2020-04-16T00:00:00"/>
    <x v="5"/>
    <x v="32"/>
    <s v="1050"/>
    <s v="S050"/>
    <s v="H"/>
    <n v="0"/>
    <n v="1"/>
    <x v="0"/>
    <s v="530000175607"/>
    <x v="7"/>
    <x v="32"/>
    <n v="1238"/>
    <n v="0"/>
    <x v="2"/>
  </r>
  <r>
    <s v="4906471981"/>
    <x v="3"/>
    <s v="4"/>
    <d v="2020-04-16T00:00:00"/>
    <x v="5"/>
    <x v="5"/>
    <s v="1060"/>
    <s v="S060"/>
    <s v="H"/>
    <n v="0"/>
    <n v="1"/>
    <x v="0"/>
    <s v="530000172269"/>
    <x v="193"/>
    <x v="5"/>
    <n v="1297"/>
    <n v="0"/>
    <x v="3"/>
  </r>
  <r>
    <s v="4906471989"/>
    <x v="3"/>
    <s v="4"/>
    <d v="2020-04-16T00:00:00"/>
    <x v="5"/>
    <x v="6"/>
    <s v="1010"/>
    <s v="S010"/>
    <s v="H"/>
    <n v="0"/>
    <n v="1"/>
    <x v="0"/>
    <s v="530000185204"/>
    <x v="429"/>
    <x v="6"/>
    <n v="1446"/>
    <n v="0"/>
    <x v="1"/>
  </r>
  <r>
    <s v="4906472113"/>
    <x v="3"/>
    <s v="4"/>
    <d v="2020-04-16T00:00:00"/>
    <x v="5"/>
    <x v="6"/>
    <s v="1060"/>
    <s v="S060"/>
    <s v="H"/>
    <n v="0"/>
    <n v="1"/>
    <x v="0"/>
    <s v="530000186384"/>
    <x v="428"/>
    <x v="6"/>
    <n v="1446"/>
    <n v="0"/>
    <x v="1"/>
  </r>
  <r>
    <s v="4906472210"/>
    <x v="3"/>
    <s v="4"/>
    <d v="2020-04-16T00:00:00"/>
    <x v="5"/>
    <x v="6"/>
    <s v="1060"/>
    <s v="S060"/>
    <s v="H"/>
    <n v="0"/>
    <n v="1"/>
    <x v="0"/>
    <s v="530000181599"/>
    <x v="133"/>
    <x v="6"/>
    <n v="1446"/>
    <n v="0"/>
    <x v="2"/>
  </r>
  <r>
    <s v="4906472223"/>
    <x v="3"/>
    <s v="4"/>
    <d v="2020-04-16T00:00:00"/>
    <x v="5"/>
    <x v="6"/>
    <s v="1060"/>
    <s v="S060"/>
    <s v="H"/>
    <n v="0"/>
    <n v="1"/>
    <x v="0"/>
    <s v="530000172269"/>
    <x v="193"/>
    <x v="6"/>
    <n v="1446"/>
    <n v="0"/>
    <x v="3"/>
  </r>
  <r>
    <s v="4906472224"/>
    <x v="3"/>
    <s v="4"/>
    <d v="2020-04-16T00:00:00"/>
    <x v="3"/>
    <x v="6"/>
    <s v="1060"/>
    <s v="S060"/>
    <s v="S"/>
    <n v="0"/>
    <n v="-1"/>
    <x v="0"/>
    <s v="530000186384"/>
    <x v="428"/>
    <x v="6"/>
    <n v="1446"/>
    <n v="0"/>
    <x v="1"/>
  </r>
  <r>
    <s v="4906472256"/>
    <x v="3"/>
    <s v="4"/>
    <d v="2020-04-16T00:00:00"/>
    <x v="5"/>
    <x v="9"/>
    <s v="1060"/>
    <s v="S060"/>
    <s v="H"/>
    <n v="0"/>
    <n v="1"/>
    <x v="0"/>
    <s v="530000176060"/>
    <x v="428"/>
    <x v="9"/>
    <n v="1965"/>
    <n v="0"/>
    <x v="1"/>
  </r>
  <r>
    <s v="4906472490"/>
    <x v="3"/>
    <s v="4"/>
    <d v="2020-04-16T00:00:00"/>
    <x v="3"/>
    <x v="6"/>
    <s v="1010"/>
    <s v="S010"/>
    <s v="S"/>
    <n v="0"/>
    <n v="-1"/>
    <x v="0"/>
    <s v="530000185204"/>
    <x v="429"/>
    <x v="6"/>
    <n v="1446"/>
    <n v="0"/>
    <x v="1"/>
  </r>
  <r>
    <s v="4906472789"/>
    <x v="3"/>
    <s v="4"/>
    <d v="2020-04-17T00:00:00"/>
    <x v="5"/>
    <x v="19"/>
    <s v="1020"/>
    <s v="S020"/>
    <s v="H"/>
    <n v="0"/>
    <n v="1"/>
    <x v="0"/>
    <s v="530000182480"/>
    <x v="79"/>
    <x v="19"/>
    <n v="1745"/>
    <n v="0"/>
    <x v="2"/>
  </r>
  <r>
    <s v="4906472848"/>
    <x v="3"/>
    <s v="4"/>
    <d v="2020-04-17T00:00:00"/>
    <x v="5"/>
    <x v="145"/>
    <s v="1050"/>
    <s v="S050"/>
    <s v="H"/>
    <n v="0"/>
    <n v="1"/>
    <x v="0"/>
    <s v="530000179937"/>
    <x v="460"/>
    <x v="145"/>
    <n v="0"/>
    <n v="0"/>
    <x v="1"/>
  </r>
  <r>
    <s v="4906472876"/>
    <x v="3"/>
    <s v="4"/>
    <d v="2020-04-17T00:00:00"/>
    <x v="5"/>
    <x v="5"/>
    <s v="1020"/>
    <s v="S020"/>
    <s v="H"/>
    <n v="0"/>
    <n v="2"/>
    <x v="0"/>
    <s v="530000179222"/>
    <x v="79"/>
    <x v="5"/>
    <n v="1297"/>
    <n v="0"/>
    <x v="2"/>
  </r>
  <r>
    <s v="4906473168"/>
    <x v="3"/>
    <s v="4"/>
    <d v="2020-04-17T00:00:00"/>
    <x v="5"/>
    <x v="16"/>
    <s v="1096"/>
    <s v="S096"/>
    <s v="H"/>
    <n v="0"/>
    <n v="3"/>
    <x v="0"/>
    <s v="530000180434"/>
    <x v="428"/>
    <x v="16"/>
    <n v="1778"/>
    <n v="0"/>
    <x v="1"/>
  </r>
  <r>
    <s v="4906473189"/>
    <x v="3"/>
    <s v="4"/>
    <d v="2020-04-17T00:00:00"/>
    <x v="1"/>
    <x v="19"/>
    <s v="1050"/>
    <s v="S050"/>
    <s v="H"/>
    <n v="0"/>
    <n v="2"/>
    <x v="0"/>
    <s v="530000183934"/>
    <x v="6"/>
    <x v="19"/>
    <n v="1745"/>
    <n v="0"/>
    <x v="3"/>
  </r>
  <r>
    <s v="4906473363"/>
    <x v="3"/>
    <s v="4"/>
    <d v="2020-04-17T00:00:00"/>
    <x v="1"/>
    <x v="5"/>
    <s v="1020"/>
    <s v="S020"/>
    <s v="H"/>
    <n v="0"/>
    <n v="11"/>
    <x v="0"/>
    <s v="530000183934"/>
    <x v="6"/>
    <x v="5"/>
    <n v="1297"/>
    <n v="0"/>
    <x v="3"/>
  </r>
  <r>
    <s v="4906473430"/>
    <x v="3"/>
    <s v="4"/>
    <d v="2020-04-17T00:00:00"/>
    <x v="5"/>
    <x v="5"/>
    <s v="1020"/>
    <s v="S020"/>
    <s v="H"/>
    <n v="0"/>
    <n v="1"/>
    <x v="0"/>
    <s v="530000183730"/>
    <x v="79"/>
    <x v="5"/>
    <n v="1297"/>
    <n v="0"/>
    <x v="2"/>
  </r>
  <r>
    <s v="4906473483"/>
    <x v="3"/>
    <s v="4"/>
    <d v="2020-04-17T00:00:00"/>
    <x v="5"/>
    <x v="5"/>
    <s v="1020"/>
    <s v="S020"/>
    <s v="H"/>
    <n v="0"/>
    <n v="1"/>
    <x v="0"/>
    <s v="530000180143"/>
    <x v="79"/>
    <x v="5"/>
    <n v="1297"/>
    <n v="0"/>
    <x v="2"/>
  </r>
  <r>
    <s v="4906473615"/>
    <x v="3"/>
    <s v="4"/>
    <d v="2020-04-17T00:00:00"/>
    <x v="5"/>
    <x v="6"/>
    <s v="1050"/>
    <s v="S050"/>
    <s v="H"/>
    <n v="0"/>
    <n v="1"/>
    <x v="0"/>
    <s v="530000179186"/>
    <x v="424"/>
    <x v="6"/>
    <n v="1446"/>
    <n v="0"/>
    <x v="2"/>
  </r>
  <r>
    <s v="4906473617"/>
    <x v="3"/>
    <s v="4"/>
    <d v="2020-04-17T00:00:00"/>
    <x v="5"/>
    <x v="9"/>
    <s v="1050"/>
    <s v="S050"/>
    <s v="H"/>
    <n v="0"/>
    <n v="1"/>
    <x v="0"/>
    <s v="530000178691"/>
    <x v="7"/>
    <x v="9"/>
    <n v="1965"/>
    <n v="0"/>
    <x v="2"/>
  </r>
  <r>
    <s v="4906475896"/>
    <x v="3"/>
    <s v="4"/>
    <d v="2020-04-18T00:00:00"/>
    <x v="5"/>
    <x v="6"/>
    <s v="1030"/>
    <s v="S030"/>
    <s v="H"/>
    <n v="0"/>
    <n v="1"/>
    <x v="0"/>
    <s v="530000161892"/>
    <x v="474"/>
    <x v="6"/>
    <n v="1446"/>
    <n v="0"/>
    <x v="1"/>
  </r>
  <r>
    <s v="4906476319"/>
    <x v="3"/>
    <s v="4"/>
    <d v="2020-04-19T00:00:00"/>
    <x v="5"/>
    <x v="6"/>
    <s v="1060"/>
    <s v="S060"/>
    <s v="H"/>
    <n v="0"/>
    <n v="1"/>
    <x v="0"/>
    <s v="530000176080"/>
    <x v="428"/>
    <x v="6"/>
    <n v="1446"/>
    <n v="0"/>
    <x v="1"/>
  </r>
  <r>
    <s v="4906476342"/>
    <x v="3"/>
    <s v="4"/>
    <d v="2020-04-20T00:00:00"/>
    <x v="5"/>
    <x v="19"/>
    <s v="1030"/>
    <s v="S030"/>
    <s v="H"/>
    <n v="0"/>
    <n v="3"/>
    <x v="0"/>
    <s v="530000177912"/>
    <x v="367"/>
    <x v="19"/>
    <n v="1745"/>
    <n v="0"/>
    <x v="1"/>
  </r>
  <r>
    <s v="4906476733"/>
    <x v="3"/>
    <s v="4"/>
    <d v="2020-04-20T00:00:00"/>
    <x v="5"/>
    <x v="10"/>
    <s v="1010"/>
    <s v="S010"/>
    <s v="H"/>
    <n v="0"/>
    <n v="1"/>
    <x v="0"/>
    <s v="530000168529"/>
    <x v="332"/>
    <x v="10"/>
    <n v="42200"/>
    <n v="0"/>
    <x v="0"/>
  </r>
  <r>
    <s v="4906476734"/>
    <x v="3"/>
    <s v="4"/>
    <d v="2020-04-20T00:00:00"/>
    <x v="5"/>
    <x v="48"/>
    <s v="1010"/>
    <s v="S010"/>
    <s v="H"/>
    <n v="0"/>
    <n v="1"/>
    <x v="0"/>
    <s v="530000180160"/>
    <x v="19"/>
    <x v="48"/>
    <n v="63144.15"/>
    <n v="0"/>
    <x v="3"/>
  </r>
  <r>
    <s v="4906476743"/>
    <x v="3"/>
    <s v="4"/>
    <d v="2020-04-20T00:00:00"/>
    <x v="5"/>
    <x v="2"/>
    <s v="1030"/>
    <s v="S030"/>
    <s v="H"/>
    <n v="0"/>
    <n v="1"/>
    <x v="0"/>
    <s v="530000181875"/>
    <x v="437"/>
    <x v="2"/>
    <n v="9490"/>
    <n v="0"/>
    <x v="1"/>
  </r>
  <r>
    <s v="4906476794"/>
    <x v="3"/>
    <s v="4"/>
    <d v="2020-04-20T00:00:00"/>
    <x v="5"/>
    <x v="2"/>
    <s v="1030"/>
    <s v="S030"/>
    <s v="H"/>
    <n v="0"/>
    <n v="1"/>
    <x v="0"/>
    <s v="530000181875"/>
    <x v="437"/>
    <x v="2"/>
    <n v="9490"/>
    <n v="0"/>
    <x v="1"/>
  </r>
  <r>
    <s v="4906476795"/>
    <x v="3"/>
    <s v="4"/>
    <d v="2020-04-20T00:00:00"/>
    <x v="5"/>
    <x v="65"/>
    <s v="1030"/>
    <s v="S030"/>
    <s v="H"/>
    <n v="0"/>
    <n v="1"/>
    <x v="0"/>
    <s v="530000177173"/>
    <x v="309"/>
    <x v="65"/>
    <n v="8130"/>
    <n v="0"/>
    <x v="0"/>
  </r>
  <r>
    <s v="4906476817"/>
    <x v="3"/>
    <s v="4"/>
    <d v="2020-04-20T00:00:00"/>
    <x v="5"/>
    <x v="9"/>
    <s v="1010"/>
    <s v="S010"/>
    <s v="H"/>
    <n v="0"/>
    <n v="1"/>
    <x v="0"/>
    <s v="530000179458"/>
    <x v="277"/>
    <x v="9"/>
    <n v="1965"/>
    <n v="0"/>
    <x v="0"/>
  </r>
  <r>
    <s v="4906476883"/>
    <x v="3"/>
    <s v="4"/>
    <d v="2020-04-20T00:00:00"/>
    <x v="5"/>
    <x v="5"/>
    <s v="1020"/>
    <s v="S020"/>
    <s v="H"/>
    <n v="0"/>
    <n v="1"/>
    <x v="0"/>
    <s v="530000181236"/>
    <x v="476"/>
    <x v="5"/>
    <n v="1297"/>
    <n v="0"/>
    <x v="2"/>
  </r>
  <r>
    <s v="4906476891"/>
    <x v="3"/>
    <s v="4"/>
    <d v="2020-04-20T00:00:00"/>
    <x v="5"/>
    <x v="31"/>
    <s v="1050"/>
    <s v="S050"/>
    <s v="H"/>
    <n v="0"/>
    <n v="2"/>
    <x v="0"/>
    <s v="530000181161"/>
    <x v="381"/>
    <x v="31"/>
    <n v="1911"/>
    <n v="0"/>
    <x v="0"/>
  </r>
  <r>
    <s v="4906476895"/>
    <x v="3"/>
    <s v="4"/>
    <d v="2020-04-20T00:00:00"/>
    <x v="5"/>
    <x v="9"/>
    <s v="1010"/>
    <s v="S010"/>
    <s v="H"/>
    <n v="0"/>
    <n v="1"/>
    <x v="0"/>
    <s v="530000172006"/>
    <x v="324"/>
    <x v="9"/>
    <n v="1965"/>
    <n v="0"/>
    <x v="0"/>
  </r>
  <r>
    <s v="4906476932"/>
    <x v="3"/>
    <s v="4"/>
    <d v="2020-04-20T00:00:00"/>
    <x v="5"/>
    <x v="14"/>
    <s v="1010"/>
    <s v="S010"/>
    <s v="H"/>
    <n v="0"/>
    <n v="1"/>
    <x v="0"/>
    <s v="530000168637"/>
    <x v="19"/>
    <x v="14"/>
    <n v="50350"/>
    <n v="0"/>
    <x v="3"/>
  </r>
  <r>
    <s v="4906476964"/>
    <x v="3"/>
    <s v="4"/>
    <d v="2020-04-20T00:00:00"/>
    <x v="5"/>
    <x v="2"/>
    <s v="1010"/>
    <s v="S010"/>
    <s v="H"/>
    <n v="0"/>
    <n v="1"/>
    <x v="0"/>
    <s v="530000120783"/>
    <x v="941"/>
    <x v="2"/>
    <n v="9490"/>
    <n v="0"/>
    <x v="0"/>
  </r>
  <r>
    <s v="4906477043"/>
    <x v="3"/>
    <s v="4"/>
    <d v="2020-04-20T00:00:00"/>
    <x v="5"/>
    <x v="65"/>
    <s v="1030"/>
    <s v="S030"/>
    <s v="H"/>
    <n v="0"/>
    <n v="1"/>
    <x v="0"/>
    <s v="530000175591"/>
    <x v="290"/>
    <x v="65"/>
    <n v="8130"/>
    <n v="0"/>
    <x v="0"/>
  </r>
  <r>
    <s v="4906477174"/>
    <x v="3"/>
    <s v="4"/>
    <d v="2020-04-20T00:00:00"/>
    <x v="5"/>
    <x v="6"/>
    <s v="1050"/>
    <s v="S050"/>
    <s v="H"/>
    <n v="0"/>
    <n v="1"/>
    <x v="0"/>
    <s v="530000178342"/>
    <x v="424"/>
    <x v="6"/>
    <n v="1446"/>
    <n v="0"/>
    <x v="2"/>
  </r>
  <r>
    <s v="4906477178"/>
    <x v="3"/>
    <s v="4"/>
    <d v="2020-04-20T00:00:00"/>
    <x v="5"/>
    <x v="9"/>
    <s v="1020"/>
    <s v="S020"/>
    <s v="H"/>
    <n v="0"/>
    <n v="1"/>
    <x v="0"/>
    <s v="530000182461"/>
    <x v="430"/>
    <x v="9"/>
    <n v="1965"/>
    <n v="0"/>
    <x v="1"/>
  </r>
  <r>
    <s v="4906477753"/>
    <x v="3"/>
    <s v="4"/>
    <d v="2020-04-21T00:00:00"/>
    <x v="5"/>
    <x v="5"/>
    <s v="1010"/>
    <s v="S010"/>
    <s v="H"/>
    <n v="0"/>
    <n v="1"/>
    <x v="0"/>
    <s v="530000187398"/>
    <x v="432"/>
    <x v="5"/>
    <n v="1297"/>
    <n v="0"/>
    <x v="0"/>
  </r>
  <r>
    <s v="4906478102"/>
    <x v="3"/>
    <s v="4"/>
    <d v="2020-04-21T00:00:00"/>
    <x v="5"/>
    <x v="5"/>
    <s v="1020"/>
    <s v="S020"/>
    <s v="H"/>
    <n v="0"/>
    <n v="1"/>
    <x v="0"/>
    <s v="530000177854"/>
    <x v="79"/>
    <x v="5"/>
    <n v="1297"/>
    <n v="0"/>
    <x v="2"/>
  </r>
  <r>
    <s v="4906478179"/>
    <x v="3"/>
    <s v="4"/>
    <d v="2020-04-21T00:00:00"/>
    <x v="5"/>
    <x v="7"/>
    <s v="1050"/>
    <s v="S050"/>
    <s v="H"/>
    <n v="0"/>
    <n v="1"/>
    <x v="0"/>
    <s v="530000174958"/>
    <x v="435"/>
    <x v="7"/>
    <n v="8280"/>
    <n v="0"/>
    <x v="1"/>
  </r>
  <r>
    <s v="4906478281"/>
    <x v="3"/>
    <s v="4"/>
    <d v="2020-04-21T00:00:00"/>
    <x v="5"/>
    <x v="22"/>
    <s v="1096"/>
    <s v="S096"/>
    <s v="H"/>
    <n v="0"/>
    <n v="3"/>
    <x v="0"/>
    <s v="530000172683"/>
    <x v="439"/>
    <x v="22"/>
    <n v="1334"/>
    <n v="0"/>
    <x v="1"/>
  </r>
  <r>
    <s v="4906478442"/>
    <x v="3"/>
    <s v="4"/>
    <d v="2020-04-21T00:00:00"/>
    <x v="5"/>
    <x v="32"/>
    <s v="1050"/>
    <s v="S050"/>
    <s v="H"/>
    <n v="0"/>
    <n v="1"/>
    <x v="0"/>
    <s v="530000181168"/>
    <x v="460"/>
    <x v="32"/>
    <n v="1238"/>
    <n v="0"/>
    <x v="1"/>
  </r>
  <r>
    <s v="4906478444"/>
    <x v="3"/>
    <s v="4"/>
    <d v="2020-04-21T00:00:00"/>
    <x v="5"/>
    <x v="18"/>
    <s v="1050"/>
    <s v="S050"/>
    <s v="H"/>
    <n v="0"/>
    <n v="1"/>
    <x v="0"/>
    <s v="530000180361"/>
    <x v="424"/>
    <x v="18"/>
    <n v="52000"/>
    <n v="0"/>
    <x v="2"/>
  </r>
  <r>
    <s v="4906478446"/>
    <x v="3"/>
    <s v="4"/>
    <d v="2020-04-21T00:00:00"/>
    <x v="5"/>
    <x v="19"/>
    <s v="1030"/>
    <s v="S030"/>
    <s v="H"/>
    <n v="0"/>
    <n v="2"/>
    <x v="0"/>
    <s v="530000177912"/>
    <x v="367"/>
    <x v="19"/>
    <n v="1745"/>
    <n v="0"/>
    <x v="1"/>
  </r>
  <r>
    <s v="4906478838"/>
    <x v="3"/>
    <s v="4"/>
    <d v="2020-04-22T00:00:00"/>
    <x v="5"/>
    <x v="5"/>
    <s v="1020"/>
    <s v="S020"/>
    <s v="H"/>
    <n v="0"/>
    <n v="1"/>
    <x v="0"/>
    <s v="530000172101"/>
    <x v="476"/>
    <x v="5"/>
    <n v="1297"/>
    <n v="0"/>
    <x v="2"/>
  </r>
  <r>
    <s v="4906479050"/>
    <x v="3"/>
    <s v="4"/>
    <d v="2020-04-22T00:00:00"/>
    <x v="5"/>
    <x v="6"/>
    <s v="1050"/>
    <s v="S050"/>
    <s v="H"/>
    <n v="0"/>
    <n v="1"/>
    <x v="0"/>
    <s v="530000181114"/>
    <x v="460"/>
    <x v="6"/>
    <n v="1446"/>
    <n v="0"/>
    <x v="1"/>
  </r>
  <r>
    <s v="4906479053"/>
    <x v="3"/>
    <s v="4"/>
    <d v="2020-04-22T00:00:00"/>
    <x v="5"/>
    <x v="32"/>
    <s v="1020"/>
    <s v="S020"/>
    <s v="H"/>
    <n v="0"/>
    <n v="1"/>
    <x v="0"/>
    <s v="530000180023"/>
    <x v="79"/>
    <x v="32"/>
    <n v="1238"/>
    <n v="0"/>
    <x v="2"/>
  </r>
  <r>
    <s v="4906479175"/>
    <x v="3"/>
    <s v="4"/>
    <d v="2020-04-22T00:00:00"/>
    <x v="5"/>
    <x v="48"/>
    <s v="1060"/>
    <s v="S060"/>
    <s v="H"/>
    <n v="0"/>
    <n v="1"/>
    <x v="0"/>
    <s v="530000126700"/>
    <x v="958"/>
    <x v="48"/>
    <n v="63144.15"/>
    <n v="0"/>
    <x v="1"/>
  </r>
  <r>
    <s v="4906479197"/>
    <x v="3"/>
    <s v="4"/>
    <d v="2020-04-22T00:00:00"/>
    <x v="5"/>
    <x v="5"/>
    <s v="1001"/>
    <s v="S003"/>
    <s v="H"/>
    <n v="0"/>
    <n v="2"/>
    <x v="0"/>
    <s v="530000187162"/>
    <x v="433"/>
    <x v="5"/>
    <n v="1297"/>
    <n v="0"/>
    <x v="3"/>
  </r>
  <r>
    <s v="4906479436"/>
    <x v="3"/>
    <s v="4"/>
    <d v="2020-04-22T00:00:00"/>
    <x v="5"/>
    <x v="21"/>
    <s v="1020"/>
    <s v="S020"/>
    <s v="H"/>
    <n v="0"/>
    <n v="1"/>
    <x v="0"/>
    <s v="530000182289"/>
    <x v="430"/>
    <x v="21"/>
    <n v="1708"/>
    <n v="0"/>
    <x v="1"/>
  </r>
  <r>
    <s v="4906479483"/>
    <x v="3"/>
    <s v="4"/>
    <d v="2020-04-22T00:00:00"/>
    <x v="5"/>
    <x v="6"/>
    <s v="1010"/>
    <s v="S010"/>
    <s v="H"/>
    <n v="0"/>
    <n v="1"/>
    <x v="0"/>
    <s v="530000173326"/>
    <x v="426"/>
    <x v="6"/>
    <n v="1446"/>
    <n v="0"/>
    <x v="1"/>
  </r>
  <r>
    <s v="4906479953"/>
    <x v="3"/>
    <s v="4"/>
    <d v="2020-04-22T00:00:00"/>
    <x v="3"/>
    <x v="5"/>
    <s v="1020"/>
    <s v="S020"/>
    <s v="S"/>
    <n v="0"/>
    <n v="-1"/>
    <x v="0"/>
    <s v="530000172101"/>
    <x v="476"/>
    <x v="5"/>
    <n v="1297"/>
    <n v="0"/>
    <x v="2"/>
  </r>
  <r>
    <s v="4906479965"/>
    <x v="3"/>
    <s v="4"/>
    <d v="2020-04-23T00:00:00"/>
    <x v="5"/>
    <x v="5"/>
    <s v="1010"/>
    <s v="S010"/>
    <s v="H"/>
    <n v="0"/>
    <n v="1"/>
    <x v="0"/>
    <s v="530000179683"/>
    <x v="10"/>
    <x v="5"/>
    <n v="1297"/>
    <n v="0"/>
    <x v="2"/>
  </r>
  <r>
    <s v="4906480055"/>
    <x v="3"/>
    <s v="4"/>
    <d v="2020-04-22T00:00:00"/>
    <x v="3"/>
    <x v="48"/>
    <s v="1060"/>
    <s v="S060"/>
    <s v="S"/>
    <n v="0"/>
    <n v="-1"/>
    <x v="0"/>
    <s v="530000126700"/>
    <x v="958"/>
    <x v="48"/>
    <n v="63144.15"/>
    <n v="0"/>
    <x v="1"/>
  </r>
  <r>
    <s v="4906480169"/>
    <x v="3"/>
    <s v="4"/>
    <d v="2020-04-23T00:00:00"/>
    <x v="5"/>
    <x v="5"/>
    <s v="1020"/>
    <s v="S020"/>
    <s v="H"/>
    <n v="0"/>
    <n v="1"/>
    <x v="0"/>
    <s v="530000178810"/>
    <x v="79"/>
    <x v="5"/>
    <n v="1297"/>
    <n v="0"/>
    <x v="2"/>
  </r>
  <r>
    <s v="4906480205"/>
    <x v="3"/>
    <s v="4"/>
    <d v="2020-04-23T00:00:00"/>
    <x v="5"/>
    <x v="9"/>
    <s v="1050"/>
    <s v="S050"/>
    <s v="H"/>
    <n v="0"/>
    <n v="1"/>
    <x v="0"/>
    <s v="530000187703"/>
    <x v="460"/>
    <x v="9"/>
    <n v="1965"/>
    <n v="0"/>
    <x v="1"/>
  </r>
  <r>
    <s v="4906480450"/>
    <x v="3"/>
    <s v="4"/>
    <d v="2020-04-24T00:00:00"/>
    <x v="5"/>
    <x v="35"/>
    <s v="1060"/>
    <s v="S060"/>
    <s v="H"/>
    <n v="0"/>
    <n v="1"/>
    <x v="0"/>
    <s v="530000180663"/>
    <x v="440"/>
    <x v="35"/>
    <n v="57200"/>
    <n v="0"/>
    <x v="1"/>
  </r>
  <r>
    <s v="4906480492"/>
    <x v="3"/>
    <s v="4"/>
    <d v="2020-04-23T00:00:00"/>
    <x v="5"/>
    <x v="5"/>
    <s v="1017"/>
    <s v="S017"/>
    <s v="H"/>
    <n v="0"/>
    <n v="1"/>
    <x v="0"/>
    <s v="530000172379"/>
    <x v="430"/>
    <x v="5"/>
    <n v="1297"/>
    <n v="0"/>
    <x v="1"/>
  </r>
  <r>
    <s v="4906480502"/>
    <x v="3"/>
    <s v="4"/>
    <d v="2020-04-23T00:00:00"/>
    <x v="5"/>
    <x v="6"/>
    <s v="1020"/>
    <s v="S020"/>
    <s v="H"/>
    <n v="0"/>
    <n v="1"/>
    <x v="0"/>
    <s v="530000182742"/>
    <x v="430"/>
    <x v="6"/>
    <n v="1446"/>
    <n v="0"/>
    <x v="1"/>
  </r>
  <r>
    <s v="4906480845"/>
    <x v="3"/>
    <s v="4"/>
    <d v="2020-04-24T00:00:00"/>
    <x v="5"/>
    <x v="6"/>
    <s v="1060"/>
    <s v="S060"/>
    <s v="H"/>
    <n v="0"/>
    <n v="1"/>
    <x v="0"/>
    <s v="530000183532"/>
    <x v="428"/>
    <x v="6"/>
    <n v="1446"/>
    <n v="0"/>
    <x v="1"/>
  </r>
  <r>
    <s v="4906481035"/>
    <x v="3"/>
    <s v="4"/>
    <d v="2020-04-24T00:00:00"/>
    <x v="5"/>
    <x v="21"/>
    <s v="1020"/>
    <s v="S020"/>
    <s v="H"/>
    <n v="0"/>
    <n v="1"/>
    <x v="0"/>
    <s v="530000126053"/>
    <x v="79"/>
    <x v="21"/>
    <n v="1708"/>
    <n v="0"/>
    <x v="2"/>
  </r>
  <r>
    <s v="4906481054"/>
    <x v="3"/>
    <s v="4"/>
    <d v="2020-04-24T00:00:00"/>
    <x v="5"/>
    <x v="17"/>
    <s v="1020"/>
    <s v="S020"/>
    <s v="H"/>
    <n v="0"/>
    <n v="1"/>
    <x v="0"/>
    <s v="530000182697"/>
    <x v="445"/>
    <x v="17"/>
    <n v="43365"/>
    <n v="0"/>
    <x v="0"/>
  </r>
  <r>
    <s v="4906481064"/>
    <x v="3"/>
    <s v="4"/>
    <d v="2020-04-24T00:00:00"/>
    <x v="5"/>
    <x v="5"/>
    <s v="1096"/>
    <s v="S096"/>
    <s v="H"/>
    <n v="0"/>
    <n v="1"/>
    <x v="0"/>
    <s v="530000171158"/>
    <x v="580"/>
    <x v="5"/>
    <n v="1297"/>
    <n v="0"/>
    <x v="3"/>
  </r>
  <r>
    <s v="4906481108"/>
    <x v="3"/>
    <s v="4"/>
    <d v="2020-04-24T00:00:00"/>
    <x v="5"/>
    <x v="16"/>
    <s v="1017"/>
    <s v="S017"/>
    <s v="H"/>
    <n v="0"/>
    <n v="4"/>
    <x v="0"/>
    <s v="530000166865"/>
    <x v="79"/>
    <x v="16"/>
    <n v="1778"/>
    <n v="0"/>
    <x v="2"/>
  </r>
  <r>
    <s v="4906481169"/>
    <x v="3"/>
    <s v="4"/>
    <d v="2020-04-24T00:00:00"/>
    <x v="5"/>
    <x v="13"/>
    <s v="1010"/>
    <s v="S010"/>
    <s v="H"/>
    <n v="0"/>
    <n v="1"/>
    <x v="0"/>
    <s v="530000188080"/>
    <x v="472"/>
    <x v="13"/>
    <n v="46100"/>
    <n v="0"/>
    <x v="2"/>
  </r>
  <r>
    <s v="4906481287"/>
    <x v="3"/>
    <s v="4"/>
    <d v="2020-04-24T00:00:00"/>
    <x v="5"/>
    <x v="11"/>
    <s v="1060"/>
    <s v="S060"/>
    <s v="H"/>
    <n v="0"/>
    <n v="1"/>
    <x v="0"/>
    <s v="530000174623"/>
    <x v="440"/>
    <x v="11"/>
    <n v="11525"/>
    <n v="0"/>
    <x v="1"/>
  </r>
  <r>
    <s v="4906481291"/>
    <x v="3"/>
    <s v="4"/>
    <d v="2020-04-24T00:00:00"/>
    <x v="5"/>
    <x v="28"/>
    <s v="1010"/>
    <s v="S010"/>
    <s v="H"/>
    <n v="0"/>
    <n v="1"/>
    <x v="0"/>
    <s v="530000140351"/>
    <x v="320"/>
    <x v="28"/>
    <n v="44820"/>
    <n v="0"/>
    <x v="1"/>
  </r>
  <r>
    <s v="4906481392"/>
    <x v="3"/>
    <s v="4"/>
    <d v="2020-04-25T00:00:00"/>
    <x v="5"/>
    <x v="6"/>
    <s v="1050"/>
    <s v="S050"/>
    <s v="H"/>
    <n v="0"/>
    <n v="1"/>
    <x v="0"/>
    <s v="530000182894"/>
    <x v="460"/>
    <x v="6"/>
    <n v="1446"/>
    <n v="0"/>
    <x v="1"/>
  </r>
  <r>
    <s v="4906481530"/>
    <x v="3"/>
    <s v="4"/>
    <d v="2020-04-25T00:00:00"/>
    <x v="5"/>
    <x v="6"/>
    <s v="1010"/>
    <s v="S010"/>
    <s v="H"/>
    <n v="0"/>
    <n v="1"/>
    <x v="0"/>
    <s v="530000185293"/>
    <x v="426"/>
    <x v="6"/>
    <n v="1446"/>
    <n v="0"/>
    <x v="1"/>
  </r>
  <r>
    <s v="4906481595"/>
    <x v="3"/>
    <s v="4"/>
    <d v="2020-04-26T00:00:00"/>
    <x v="5"/>
    <x v="7"/>
    <s v="1060"/>
    <s v="S060"/>
    <s v="H"/>
    <n v="0"/>
    <n v="1"/>
    <x v="0"/>
    <s v="530000172262"/>
    <x v="436"/>
    <x v="7"/>
    <n v="8280"/>
    <n v="0"/>
    <x v="1"/>
  </r>
  <r>
    <s v="4906481635"/>
    <x v="3"/>
    <s v="4"/>
    <d v="2020-04-27T00:00:00"/>
    <x v="5"/>
    <x v="2"/>
    <s v="1050"/>
    <s v="S050"/>
    <s v="H"/>
    <n v="0"/>
    <n v="1"/>
    <x v="0"/>
    <s v="530000177198"/>
    <x v="435"/>
    <x v="2"/>
    <n v="9490"/>
    <n v="0"/>
    <x v="1"/>
  </r>
  <r>
    <s v="4906481695"/>
    <x v="3"/>
    <s v="4"/>
    <d v="2020-04-26T00:00:00"/>
    <x v="5"/>
    <x v="6"/>
    <s v="1010"/>
    <s v="S010"/>
    <s v="H"/>
    <n v="0"/>
    <n v="1"/>
    <x v="0"/>
    <s v="530000173686"/>
    <x v="426"/>
    <x v="6"/>
    <n v="1446"/>
    <n v="0"/>
    <x v="1"/>
  </r>
  <r>
    <s v="4906481816"/>
    <x v="3"/>
    <s v="4"/>
    <d v="2020-04-27T00:00:00"/>
    <x v="5"/>
    <x v="6"/>
    <s v="1010"/>
    <s v="S010"/>
    <s v="H"/>
    <n v="0"/>
    <n v="1"/>
    <x v="0"/>
    <s v="530000177588"/>
    <x v="451"/>
    <x v="6"/>
    <n v="1446"/>
    <n v="0"/>
    <x v="1"/>
  </r>
  <r>
    <s v="4906482199"/>
    <x v="3"/>
    <s v="4"/>
    <d v="2020-04-27T00:00:00"/>
    <x v="5"/>
    <x v="12"/>
    <s v="1010"/>
    <s v="S010"/>
    <s v="H"/>
    <n v="0"/>
    <n v="1"/>
    <x v="0"/>
    <s v="530000172483"/>
    <x v="212"/>
    <x v="12"/>
    <n v="10385"/>
    <n v="0"/>
    <x v="0"/>
  </r>
  <r>
    <s v="4906482199"/>
    <x v="3"/>
    <s v="4"/>
    <d v="2020-04-27T00:00:00"/>
    <x v="5"/>
    <x v="2"/>
    <s v="1010"/>
    <s v="S010"/>
    <s v="H"/>
    <n v="0"/>
    <n v="5"/>
    <x v="0"/>
    <s v="530000172483"/>
    <x v="212"/>
    <x v="2"/>
    <n v="9490"/>
    <n v="0"/>
    <x v="0"/>
  </r>
  <r>
    <s v="4906482266"/>
    <x v="3"/>
    <s v="4"/>
    <d v="2020-04-27T00:00:00"/>
    <x v="5"/>
    <x v="19"/>
    <s v="1010"/>
    <s v="S010"/>
    <s v="H"/>
    <n v="0"/>
    <n v="1"/>
    <x v="0"/>
    <s v="530000181608"/>
    <x v="426"/>
    <x v="19"/>
    <n v="1745"/>
    <n v="0"/>
    <x v="1"/>
  </r>
  <r>
    <s v="4906482277"/>
    <x v="3"/>
    <s v="4"/>
    <d v="2020-04-27T00:00:00"/>
    <x v="5"/>
    <x v="65"/>
    <s v="1010"/>
    <s v="S010"/>
    <s v="H"/>
    <n v="0"/>
    <n v="3"/>
    <x v="0"/>
    <s v="530000168302"/>
    <x v="212"/>
    <x v="65"/>
    <n v="8130"/>
    <n v="0"/>
    <x v="0"/>
  </r>
  <r>
    <s v="4906482554"/>
    <x v="3"/>
    <s v="4"/>
    <d v="2020-04-27T00:00:00"/>
    <x v="5"/>
    <x v="5"/>
    <s v="1096"/>
    <s v="S096"/>
    <s v="H"/>
    <n v="0"/>
    <n v="1"/>
    <x v="0"/>
    <s v="530000177169"/>
    <x v="193"/>
    <x v="5"/>
    <n v="1297"/>
    <n v="0"/>
    <x v="3"/>
  </r>
  <r>
    <s v="4906482558"/>
    <x v="3"/>
    <s v="4"/>
    <d v="2020-04-27T00:00:00"/>
    <x v="5"/>
    <x v="5"/>
    <s v="1096"/>
    <s v="S096"/>
    <s v="H"/>
    <n v="0"/>
    <n v="1"/>
    <x v="0"/>
    <s v="530000177169"/>
    <x v="193"/>
    <x v="5"/>
    <n v="1297"/>
    <n v="0"/>
    <x v="3"/>
  </r>
  <r>
    <s v="4906482583"/>
    <x v="3"/>
    <s v="4"/>
    <d v="2020-04-27T00:00:00"/>
    <x v="5"/>
    <x v="2"/>
    <s v="1030"/>
    <s v="S030"/>
    <s v="H"/>
    <n v="0"/>
    <n v="1"/>
    <x v="0"/>
    <s v="530000169088"/>
    <x v="455"/>
    <x v="2"/>
    <n v="9490"/>
    <n v="0"/>
    <x v="1"/>
  </r>
  <r>
    <s v="4906482616"/>
    <x v="3"/>
    <s v="4"/>
    <d v="2020-04-28T00:00:00"/>
    <x v="5"/>
    <x v="19"/>
    <s v="1030"/>
    <s v="S030"/>
    <s v="H"/>
    <n v="0"/>
    <n v="1"/>
    <x v="0"/>
    <s v="530000180053"/>
    <x v="367"/>
    <x v="19"/>
    <n v="1745"/>
    <n v="0"/>
    <x v="1"/>
  </r>
  <r>
    <s v="4906482913"/>
    <x v="3"/>
    <s v="4"/>
    <d v="2020-04-28T00:00:00"/>
    <x v="5"/>
    <x v="42"/>
    <s v="1050"/>
    <s v="S050"/>
    <s v="H"/>
    <n v="0"/>
    <n v="1"/>
    <x v="0"/>
    <s v="530000173919"/>
    <x v="291"/>
    <x v="42"/>
    <n v="2857"/>
    <n v="0"/>
    <x v="0"/>
  </r>
  <r>
    <s v="4906482924"/>
    <x v="3"/>
    <s v="4"/>
    <d v="2020-04-28T00:00:00"/>
    <x v="5"/>
    <x v="14"/>
    <s v="1050"/>
    <s v="S050"/>
    <s v="H"/>
    <n v="0"/>
    <n v="1"/>
    <x v="0"/>
    <s v="530000163352"/>
    <x v="291"/>
    <x v="14"/>
    <n v="50350"/>
    <n v="0"/>
    <x v="0"/>
  </r>
  <r>
    <s v="4906482978"/>
    <x v="3"/>
    <s v="4"/>
    <d v="2020-04-28T00:00:00"/>
    <x v="5"/>
    <x v="9"/>
    <s v="1050"/>
    <s v="S050"/>
    <s v="H"/>
    <n v="0"/>
    <n v="1"/>
    <x v="0"/>
    <s v="530000186766"/>
    <x v="363"/>
    <x v="9"/>
    <n v="1965"/>
    <n v="0"/>
    <x v="0"/>
  </r>
  <r>
    <s v="4906483052"/>
    <x v="3"/>
    <s v="4"/>
    <d v="2020-04-28T00:00:00"/>
    <x v="5"/>
    <x v="9"/>
    <s v="1030"/>
    <s v="S030"/>
    <s v="H"/>
    <n v="0"/>
    <n v="1"/>
    <x v="0"/>
    <s v="530000178725"/>
    <x v="367"/>
    <x v="9"/>
    <n v="1965"/>
    <n v="0"/>
    <x v="1"/>
  </r>
  <r>
    <s v="4906483126"/>
    <x v="3"/>
    <s v="4"/>
    <d v="2020-04-28T00:00:00"/>
    <x v="5"/>
    <x v="65"/>
    <s v="1060"/>
    <s v="S060"/>
    <s v="H"/>
    <n v="0"/>
    <n v="1"/>
    <x v="0"/>
    <s v="530000182547"/>
    <x v="487"/>
    <x v="65"/>
    <n v="8130"/>
    <n v="0"/>
    <x v="0"/>
  </r>
  <r>
    <s v="4906483157"/>
    <x v="3"/>
    <s v="4"/>
    <d v="2020-04-28T00:00:00"/>
    <x v="5"/>
    <x v="14"/>
    <s v="1060"/>
    <s v="S060"/>
    <s v="H"/>
    <n v="0"/>
    <n v="1"/>
    <x v="0"/>
    <s v="530000177775"/>
    <x v="440"/>
    <x v="14"/>
    <n v="50350"/>
    <n v="0"/>
    <x v="1"/>
  </r>
  <r>
    <s v="4906483168"/>
    <x v="3"/>
    <s v="4"/>
    <d v="2020-04-28T00:00:00"/>
    <x v="5"/>
    <x v="5"/>
    <s v="1010"/>
    <s v="S010"/>
    <s v="H"/>
    <n v="0"/>
    <n v="1"/>
    <x v="0"/>
    <s v="530000188107"/>
    <x v="433"/>
    <x v="5"/>
    <n v="1297"/>
    <n v="0"/>
    <x v="3"/>
  </r>
  <r>
    <s v="4906483229"/>
    <x v="3"/>
    <s v="4"/>
    <d v="2020-04-28T00:00:00"/>
    <x v="5"/>
    <x v="5"/>
    <s v="1020"/>
    <s v="S020"/>
    <s v="H"/>
    <n v="0"/>
    <n v="1"/>
    <x v="0"/>
    <s v="530000187474"/>
    <x v="79"/>
    <x v="5"/>
    <n v="1297"/>
    <n v="0"/>
    <x v="2"/>
  </r>
  <r>
    <s v="4906483509"/>
    <x v="3"/>
    <s v="4"/>
    <d v="2020-04-28T00:00:00"/>
    <x v="5"/>
    <x v="6"/>
    <s v="1050"/>
    <s v="S050"/>
    <s v="H"/>
    <n v="0"/>
    <n v="1"/>
    <x v="0"/>
    <s v="530000183970"/>
    <x v="433"/>
    <x v="6"/>
    <n v="1446"/>
    <n v="0"/>
    <x v="3"/>
  </r>
  <r>
    <s v="4906483510"/>
    <x v="3"/>
    <s v="4"/>
    <d v="2020-04-28T00:00:00"/>
    <x v="5"/>
    <x v="19"/>
    <s v="1050"/>
    <s v="S050"/>
    <s v="H"/>
    <n v="0"/>
    <n v="4"/>
    <x v="0"/>
    <s v="530000188107"/>
    <x v="433"/>
    <x v="19"/>
    <n v="1745"/>
    <n v="0"/>
    <x v="3"/>
  </r>
  <r>
    <s v="4906483561"/>
    <x v="3"/>
    <s v="4"/>
    <d v="2020-04-28T00:00:00"/>
    <x v="5"/>
    <x v="6"/>
    <s v="1020"/>
    <s v="S020"/>
    <s v="H"/>
    <n v="0"/>
    <n v="1"/>
    <x v="0"/>
    <s v="530000182990"/>
    <x v="430"/>
    <x v="6"/>
    <n v="1446"/>
    <n v="0"/>
    <x v="1"/>
  </r>
  <r>
    <s v="4906483732"/>
    <x v="3"/>
    <s v="4"/>
    <d v="2020-04-28T00:00:00"/>
    <x v="5"/>
    <x v="16"/>
    <s v="1017"/>
    <s v="S017"/>
    <s v="H"/>
    <n v="0"/>
    <n v="3"/>
    <x v="0"/>
    <s v="530000176201"/>
    <x v="430"/>
    <x v="16"/>
    <n v="1778"/>
    <n v="0"/>
    <x v="1"/>
  </r>
  <r>
    <s v="4906483816"/>
    <x v="3"/>
    <s v="4"/>
    <d v="2020-04-29T00:00:00"/>
    <x v="5"/>
    <x v="5"/>
    <s v="1050"/>
    <s v="S050"/>
    <s v="H"/>
    <n v="0"/>
    <n v="3"/>
    <x v="0"/>
    <s v="530000182915"/>
    <x v="460"/>
    <x v="5"/>
    <n v="1297"/>
    <n v="0"/>
    <x v="1"/>
  </r>
  <r>
    <s v="4906483841"/>
    <x v="3"/>
    <s v="4"/>
    <d v="2020-04-28T00:00:00"/>
    <x v="5"/>
    <x v="5"/>
    <s v="1020"/>
    <s v="S020"/>
    <s v="H"/>
    <n v="0"/>
    <n v="1"/>
    <x v="0"/>
    <s v="530000184216"/>
    <x v="430"/>
    <x v="5"/>
    <n v="1297"/>
    <n v="0"/>
    <x v="1"/>
  </r>
  <r>
    <s v="4906484239"/>
    <x v="3"/>
    <s v="4"/>
    <d v="2020-04-29T00:00:00"/>
    <x v="5"/>
    <x v="144"/>
    <s v="1001"/>
    <s v="S001"/>
    <s v="H"/>
    <n v="0"/>
    <n v="1"/>
    <x v="0"/>
    <s v="530000182010"/>
    <x v="984"/>
    <x v="144"/>
    <n v="186800"/>
    <n v="0"/>
    <x v="3"/>
  </r>
  <r>
    <s v="4906484289"/>
    <x v="3"/>
    <s v="4"/>
    <d v="2020-04-29T00:00:00"/>
    <x v="5"/>
    <x v="5"/>
    <s v="1020"/>
    <s v="S020"/>
    <s v="H"/>
    <n v="0"/>
    <n v="1"/>
    <x v="0"/>
    <s v="530000179411"/>
    <x v="476"/>
    <x v="5"/>
    <n v="1297"/>
    <n v="0"/>
    <x v="2"/>
  </r>
  <r>
    <s v="4906484305"/>
    <x v="3"/>
    <s v="4"/>
    <d v="2020-04-29T00:00:00"/>
    <x v="5"/>
    <x v="5"/>
    <s v="1010"/>
    <s v="S010"/>
    <s v="H"/>
    <n v="0"/>
    <n v="2"/>
    <x v="0"/>
    <s v="530000188109"/>
    <x v="433"/>
    <x v="5"/>
    <n v="1297"/>
    <n v="0"/>
    <x v="3"/>
  </r>
  <r>
    <s v="4906484422"/>
    <x v="3"/>
    <s v="4"/>
    <d v="2020-04-29T00:00:00"/>
    <x v="5"/>
    <x v="5"/>
    <s v="1020"/>
    <s v="S020"/>
    <s v="H"/>
    <n v="0"/>
    <n v="1"/>
    <x v="0"/>
    <s v="530000178785"/>
    <x v="476"/>
    <x v="5"/>
    <n v="1297"/>
    <n v="0"/>
    <x v="2"/>
  </r>
  <r>
    <s v="4906484465"/>
    <x v="3"/>
    <s v="4"/>
    <d v="2020-04-29T00:00:00"/>
    <x v="5"/>
    <x v="5"/>
    <s v="1020"/>
    <s v="S020"/>
    <s v="H"/>
    <n v="0"/>
    <n v="1"/>
    <x v="0"/>
    <s v="530000179473"/>
    <x v="476"/>
    <x v="5"/>
    <n v="1297"/>
    <n v="0"/>
    <x v="2"/>
  </r>
  <r>
    <s v="4906484586"/>
    <x v="3"/>
    <s v="4"/>
    <d v="2020-04-29T00:00:00"/>
    <x v="5"/>
    <x v="7"/>
    <s v="1020"/>
    <s v="S020"/>
    <s v="H"/>
    <n v="0"/>
    <n v="1"/>
    <x v="0"/>
    <s v="530000180931"/>
    <x v="463"/>
    <x v="7"/>
    <n v="8280"/>
    <n v="0"/>
    <x v="1"/>
  </r>
  <r>
    <s v="4906484769"/>
    <x v="3"/>
    <s v="4"/>
    <d v="2020-04-29T00:00:00"/>
    <x v="5"/>
    <x v="7"/>
    <s v="1030"/>
    <s v="S030"/>
    <s v="H"/>
    <n v="0"/>
    <n v="1"/>
    <x v="0"/>
    <s v="530000181029"/>
    <x v="478"/>
    <x v="7"/>
    <n v="8280"/>
    <n v="0"/>
    <x v="2"/>
  </r>
  <r>
    <s v="4906484805"/>
    <x v="3"/>
    <s v="4"/>
    <d v="2020-04-29T00:00:00"/>
    <x v="5"/>
    <x v="7"/>
    <s v="1020"/>
    <s v="S020"/>
    <s v="H"/>
    <n v="0"/>
    <n v="1"/>
    <x v="0"/>
    <s v="530000182865"/>
    <x v="463"/>
    <x v="7"/>
    <n v="8280"/>
    <n v="0"/>
    <x v="1"/>
  </r>
  <r>
    <s v="4906484912"/>
    <x v="3"/>
    <s v="4"/>
    <d v="2020-04-29T00:00:00"/>
    <x v="5"/>
    <x v="7"/>
    <s v="1030"/>
    <s v="S030"/>
    <s v="H"/>
    <n v="0"/>
    <n v="1"/>
    <x v="0"/>
    <s v="530000181029"/>
    <x v="478"/>
    <x v="7"/>
    <n v="8280"/>
    <n v="0"/>
    <x v="2"/>
  </r>
  <r>
    <s v="4906484914"/>
    <x v="3"/>
    <s v="4"/>
    <d v="2020-04-29T00:00:00"/>
    <x v="5"/>
    <x v="7"/>
    <s v="1030"/>
    <s v="S030"/>
    <s v="H"/>
    <n v="0"/>
    <n v="1"/>
    <x v="0"/>
    <s v="530000181603"/>
    <x v="478"/>
    <x v="7"/>
    <n v="8280"/>
    <n v="0"/>
    <x v="2"/>
  </r>
  <r>
    <s v="4906484923"/>
    <x v="3"/>
    <s v="4"/>
    <d v="2020-04-29T00:00:00"/>
    <x v="5"/>
    <x v="21"/>
    <s v="1060"/>
    <s v="S060"/>
    <s v="H"/>
    <n v="0"/>
    <n v="1"/>
    <x v="0"/>
    <s v="530000187446"/>
    <x v="436"/>
    <x v="21"/>
    <n v="1708"/>
    <n v="0"/>
    <x v="1"/>
  </r>
  <r>
    <s v="4906485325"/>
    <x v="3"/>
    <s v="4"/>
    <d v="2020-04-30T00:00:00"/>
    <x v="5"/>
    <x v="6"/>
    <s v="1030"/>
    <s v="S030"/>
    <s v="H"/>
    <n v="0"/>
    <n v="1"/>
    <x v="0"/>
    <s v="530000178568"/>
    <x v="427"/>
    <x v="6"/>
    <n v="1446"/>
    <n v="0"/>
    <x v="2"/>
  </r>
  <r>
    <s v="4906485326"/>
    <x v="3"/>
    <s v="4"/>
    <d v="2020-04-29T00:00:00"/>
    <x v="3"/>
    <x v="7"/>
    <s v="1030"/>
    <s v="S030"/>
    <s v="S"/>
    <n v="0"/>
    <n v="-1"/>
    <x v="0"/>
    <s v="530000181029"/>
    <x v="478"/>
    <x v="7"/>
    <n v="8280"/>
    <n v="0"/>
    <x v="2"/>
  </r>
  <r>
    <s v="4906485327"/>
    <x v="3"/>
    <s v="4"/>
    <d v="2020-04-30T00:00:00"/>
    <x v="5"/>
    <x v="12"/>
    <s v="1030"/>
    <s v="S030"/>
    <s v="H"/>
    <n v="0"/>
    <n v="1"/>
    <x v="0"/>
    <s v="530000182286"/>
    <x v="427"/>
    <x v="12"/>
    <n v="10385"/>
    <n v="0"/>
    <x v="2"/>
  </r>
  <r>
    <s v="4906485339"/>
    <x v="3"/>
    <s v="4"/>
    <d v="2020-04-29T00:00:00"/>
    <x v="3"/>
    <x v="144"/>
    <s v="1001"/>
    <s v="S001"/>
    <s v="S"/>
    <n v="0"/>
    <n v="-1"/>
    <x v="0"/>
    <s v="530000182010"/>
    <x v="984"/>
    <x v="144"/>
    <n v="186800"/>
    <n v="0"/>
    <x v="3"/>
  </r>
  <r>
    <s v="4906485448"/>
    <x v="3"/>
    <s v="4"/>
    <d v="2020-04-30T00:00:00"/>
    <x v="5"/>
    <x v="5"/>
    <s v="1010"/>
    <s v="S010"/>
    <s v="H"/>
    <n v="0"/>
    <n v="1"/>
    <x v="0"/>
    <s v="530000188103"/>
    <x v="422"/>
    <x v="5"/>
    <n v="1297"/>
    <n v="0"/>
    <x v="3"/>
  </r>
  <r>
    <s v="4906485551"/>
    <x v="3"/>
    <s v="4"/>
    <d v="2020-04-30T00:00:00"/>
    <x v="5"/>
    <x v="5"/>
    <s v="1010"/>
    <s v="S010"/>
    <s v="H"/>
    <n v="0"/>
    <n v="1"/>
    <x v="0"/>
    <s v="530000188117"/>
    <x v="433"/>
    <x v="5"/>
    <n v="1297"/>
    <n v="0"/>
    <x v="3"/>
  </r>
  <r>
    <s v="4906485603"/>
    <x v="3"/>
    <s v="4"/>
    <d v="2020-04-30T00:00:00"/>
    <x v="5"/>
    <x v="2"/>
    <s v="1096"/>
    <s v="S096"/>
    <s v="H"/>
    <n v="0"/>
    <n v="1"/>
    <x v="0"/>
    <s v="530000171414"/>
    <x v="212"/>
    <x v="2"/>
    <n v="9490"/>
    <n v="0"/>
    <x v="0"/>
  </r>
  <r>
    <s v="4906485800"/>
    <x v="3"/>
    <s v="4"/>
    <d v="2020-04-30T00:00:00"/>
    <x v="5"/>
    <x v="2"/>
    <s v="1050"/>
    <s v="S050"/>
    <s v="H"/>
    <n v="0"/>
    <n v="1"/>
    <x v="0"/>
    <s v="530000179171"/>
    <x v="435"/>
    <x v="2"/>
    <n v="9490"/>
    <n v="0"/>
    <x v="1"/>
  </r>
  <r>
    <s v="4906487946"/>
    <x v="3"/>
    <s v="5"/>
    <d v="2020-05-01T00:00:00"/>
    <x v="5"/>
    <x v="7"/>
    <s v="1010"/>
    <s v="S010"/>
    <s v="H"/>
    <n v="0"/>
    <n v="1"/>
    <x v="0"/>
    <s v="530000174728"/>
    <x v="292"/>
    <x v="7"/>
    <n v="8280"/>
    <n v="0"/>
    <x v="0"/>
  </r>
  <r>
    <s v="4906488126"/>
    <x v="3"/>
    <s v="5"/>
    <d v="2020-05-01T00:00:00"/>
    <x v="5"/>
    <x v="5"/>
    <s v="1010"/>
    <s v="S010"/>
    <s v="H"/>
    <n v="0"/>
    <n v="1"/>
    <x v="0"/>
    <s v="530000188805"/>
    <x v="433"/>
    <x v="5"/>
    <n v="1297"/>
    <n v="0"/>
    <x v="3"/>
  </r>
  <r>
    <s v="4906488176"/>
    <x v="3"/>
    <s v="4"/>
    <d v="2020-04-30T00:00:00"/>
    <x v="3"/>
    <x v="12"/>
    <s v="1030"/>
    <s v="S030"/>
    <s v="S"/>
    <n v="0"/>
    <n v="-1"/>
    <x v="0"/>
    <s v="530000182286"/>
    <x v="427"/>
    <x v="12"/>
    <n v="10385"/>
    <n v="0"/>
    <x v="2"/>
  </r>
  <r>
    <s v="4906488177"/>
    <x v="3"/>
    <s v="5"/>
    <d v="2020-05-01T00:00:00"/>
    <x v="5"/>
    <x v="12"/>
    <s v="1030"/>
    <s v="S030"/>
    <s v="H"/>
    <n v="0"/>
    <n v="1"/>
    <x v="0"/>
    <s v="530000173018"/>
    <x v="478"/>
    <x v="12"/>
    <n v="10385"/>
    <n v="0"/>
    <x v="2"/>
  </r>
  <r>
    <s v="4906488178"/>
    <x v="3"/>
    <s v="5"/>
    <d v="2020-05-01T00:00:00"/>
    <x v="5"/>
    <x v="2"/>
    <s v="1030"/>
    <s v="S030"/>
    <s v="H"/>
    <n v="0"/>
    <n v="1"/>
    <x v="0"/>
    <s v="530000181057"/>
    <x v="478"/>
    <x v="2"/>
    <n v="9490"/>
    <n v="0"/>
    <x v="2"/>
  </r>
  <r>
    <s v="4906488179"/>
    <x v="3"/>
    <s v="5"/>
    <d v="2020-05-01T00:00:00"/>
    <x v="5"/>
    <x v="2"/>
    <s v="1030"/>
    <s v="S030"/>
    <s v="H"/>
    <n v="0"/>
    <n v="1"/>
    <x v="0"/>
    <s v="530000184320"/>
    <x v="427"/>
    <x v="2"/>
    <n v="9490"/>
    <n v="0"/>
    <x v="2"/>
  </r>
  <r>
    <s v="4906488188"/>
    <x v="3"/>
    <s v="5"/>
    <d v="2020-05-01T00:00:00"/>
    <x v="5"/>
    <x v="5"/>
    <s v="1010"/>
    <s v="S010"/>
    <s v="H"/>
    <n v="0"/>
    <n v="6"/>
    <x v="0"/>
    <s v="530000188555"/>
    <x v="433"/>
    <x v="5"/>
    <n v="1297"/>
    <n v="0"/>
    <x v="3"/>
  </r>
  <r>
    <s v="4906488211"/>
    <x v="3"/>
    <s v="5"/>
    <d v="2020-05-01T00:00:00"/>
    <x v="5"/>
    <x v="2"/>
    <s v="1030"/>
    <s v="S030"/>
    <s v="H"/>
    <n v="0"/>
    <n v="1"/>
    <x v="0"/>
    <s v="530000180053"/>
    <x v="367"/>
    <x v="2"/>
    <n v="9490"/>
    <n v="0"/>
    <x v="1"/>
  </r>
  <r>
    <s v="4906488321"/>
    <x v="3"/>
    <s v="5"/>
    <d v="2020-05-01T00:00:00"/>
    <x v="5"/>
    <x v="2"/>
    <s v="1060"/>
    <s v="S060"/>
    <s v="H"/>
    <n v="0"/>
    <n v="1"/>
    <x v="0"/>
    <s v="530000156948"/>
    <x v="470"/>
    <x v="2"/>
    <n v="9490"/>
    <n v="0"/>
    <x v="2"/>
  </r>
  <r>
    <s v="4906488326"/>
    <x v="3"/>
    <s v="5"/>
    <d v="2020-05-01T00:00:00"/>
    <x v="5"/>
    <x v="65"/>
    <s v="1060"/>
    <s v="S060"/>
    <s v="H"/>
    <n v="0"/>
    <n v="2"/>
    <x v="0"/>
    <s v="530000155919"/>
    <x v="470"/>
    <x v="65"/>
    <n v="8130"/>
    <n v="0"/>
    <x v="2"/>
  </r>
  <r>
    <s v="4906488340"/>
    <x v="3"/>
    <s v="5"/>
    <d v="2020-05-01T00:00:00"/>
    <x v="5"/>
    <x v="5"/>
    <s v="1010"/>
    <s v="S010"/>
    <s v="H"/>
    <n v="0"/>
    <n v="2"/>
    <x v="0"/>
    <s v="530000189028"/>
    <x v="433"/>
    <x v="5"/>
    <n v="1297"/>
    <n v="0"/>
    <x v="3"/>
  </r>
  <r>
    <s v="4906488378"/>
    <x v="3"/>
    <s v="5"/>
    <d v="2020-05-01T00:00:00"/>
    <x v="5"/>
    <x v="5"/>
    <s v="1020"/>
    <s v="S020"/>
    <s v="H"/>
    <n v="0"/>
    <n v="1"/>
    <x v="0"/>
    <s v="530000179098"/>
    <x v="79"/>
    <x v="5"/>
    <n v="1297"/>
    <n v="0"/>
    <x v="2"/>
  </r>
  <r>
    <s v="4906488439"/>
    <x v="3"/>
    <s v="5"/>
    <d v="2020-05-01T00:00:00"/>
    <x v="5"/>
    <x v="5"/>
    <s v="1010"/>
    <s v="S010"/>
    <s v="H"/>
    <n v="0"/>
    <n v="1"/>
    <x v="0"/>
    <s v="530000188852"/>
    <x v="433"/>
    <x v="5"/>
    <n v="1297"/>
    <n v="0"/>
    <x v="3"/>
  </r>
  <r>
    <s v="4906488472"/>
    <x v="3"/>
    <s v="5"/>
    <d v="2020-05-01T00:00:00"/>
    <x v="5"/>
    <x v="5"/>
    <s v="1020"/>
    <s v="S020"/>
    <s v="H"/>
    <n v="0"/>
    <n v="1"/>
    <x v="0"/>
    <s v="530000183370"/>
    <x v="476"/>
    <x v="5"/>
    <n v="1297"/>
    <n v="0"/>
    <x v="2"/>
  </r>
  <r>
    <s v="4906488480"/>
    <x v="3"/>
    <s v="5"/>
    <d v="2020-05-01T00:00:00"/>
    <x v="5"/>
    <x v="6"/>
    <s v="1050"/>
    <s v="S050"/>
    <s v="H"/>
    <n v="0"/>
    <n v="1"/>
    <x v="0"/>
    <s v="530000167819"/>
    <x v="7"/>
    <x v="6"/>
    <n v="1446"/>
    <n v="0"/>
    <x v="2"/>
  </r>
  <r>
    <s v="4906488503"/>
    <x v="3"/>
    <s v="5"/>
    <d v="2020-05-01T00:00:00"/>
    <x v="5"/>
    <x v="5"/>
    <s v="1010"/>
    <s v="S010"/>
    <s v="H"/>
    <n v="0"/>
    <n v="1"/>
    <x v="0"/>
    <s v="530000178785"/>
    <x v="476"/>
    <x v="5"/>
    <n v="1297"/>
    <n v="0"/>
    <x v="2"/>
  </r>
  <r>
    <s v="4906488509"/>
    <x v="3"/>
    <s v="5"/>
    <d v="2020-05-01T00:00:00"/>
    <x v="5"/>
    <x v="5"/>
    <s v="1096"/>
    <s v="S096"/>
    <s v="H"/>
    <n v="0"/>
    <n v="2"/>
    <x v="0"/>
    <s v="530000171414"/>
    <x v="212"/>
    <x v="5"/>
    <n v="1297"/>
    <n v="0"/>
    <x v="0"/>
  </r>
  <r>
    <s v="4906488511"/>
    <x v="3"/>
    <s v="5"/>
    <d v="2020-05-01T00:00:00"/>
    <x v="5"/>
    <x v="5"/>
    <s v="1010"/>
    <s v="S010"/>
    <s v="H"/>
    <n v="0"/>
    <n v="1"/>
    <x v="0"/>
    <s v="530000172334"/>
    <x v="451"/>
    <x v="5"/>
    <n v="1297"/>
    <n v="0"/>
    <x v="1"/>
  </r>
  <r>
    <s v="4906488518"/>
    <x v="3"/>
    <s v="5"/>
    <d v="2020-05-01T00:00:00"/>
    <x v="5"/>
    <x v="2"/>
    <s v="1080"/>
    <s v="S080"/>
    <s v="H"/>
    <n v="0"/>
    <n v="1"/>
    <x v="0"/>
    <s v="530000177606"/>
    <x v="447"/>
    <x v="2"/>
    <n v="9490"/>
    <n v="0"/>
    <x v="1"/>
  </r>
  <r>
    <s v="4906488642"/>
    <x v="3"/>
    <s v="5"/>
    <d v="2020-05-01T00:00:00"/>
    <x v="5"/>
    <x v="28"/>
    <s v="1050"/>
    <s v="S050"/>
    <s v="H"/>
    <n v="0"/>
    <n v="1"/>
    <x v="0"/>
    <s v="530000180495"/>
    <x v="435"/>
    <x v="28"/>
    <n v="44820"/>
    <n v="0"/>
    <x v="1"/>
  </r>
  <r>
    <s v="4906488646"/>
    <x v="3"/>
    <s v="5"/>
    <d v="2020-05-02T00:00:00"/>
    <x v="5"/>
    <x v="5"/>
    <s v="1020"/>
    <s v="S020"/>
    <s v="H"/>
    <n v="0"/>
    <n v="3"/>
    <x v="0"/>
    <s v="530000185826"/>
    <x v="430"/>
    <x v="5"/>
    <n v="1297"/>
    <n v="0"/>
    <x v="1"/>
  </r>
  <r>
    <s v="4906488673"/>
    <x v="3"/>
    <s v="5"/>
    <d v="2020-05-01T00:00:00"/>
    <x v="5"/>
    <x v="9"/>
    <s v="1060"/>
    <s v="S060"/>
    <s v="H"/>
    <n v="0"/>
    <n v="1"/>
    <x v="0"/>
    <s v="530000178792"/>
    <x v="428"/>
    <x v="9"/>
    <n v="1965"/>
    <n v="0"/>
    <x v="1"/>
  </r>
  <r>
    <s v="4906488977"/>
    <x v="3"/>
    <s v="5"/>
    <d v="2020-05-02T00:00:00"/>
    <x v="5"/>
    <x v="5"/>
    <s v="1096"/>
    <s v="S096"/>
    <s v="H"/>
    <n v="0"/>
    <n v="1"/>
    <x v="0"/>
    <s v="530000184754"/>
    <x v="79"/>
    <x v="5"/>
    <n v="1297"/>
    <n v="0"/>
    <x v="2"/>
  </r>
  <r>
    <s v="4906489111"/>
    <x v="3"/>
    <s v="5"/>
    <d v="2020-05-03T00:00:00"/>
    <x v="5"/>
    <x v="6"/>
    <s v="1050"/>
    <s v="S050"/>
    <s v="H"/>
    <n v="0"/>
    <n v="1"/>
    <x v="0"/>
    <s v="530000182707"/>
    <x v="469"/>
    <x v="6"/>
    <n v="1446"/>
    <n v="0"/>
    <x v="1"/>
  </r>
  <r>
    <s v="4906489305"/>
    <x v="3"/>
    <s v="5"/>
    <d v="2020-05-04T00:00:00"/>
    <x v="5"/>
    <x v="12"/>
    <s v="1017"/>
    <s v="S017"/>
    <s v="H"/>
    <n v="0"/>
    <n v="1"/>
    <x v="0"/>
    <s v="530000185958"/>
    <x v="431"/>
    <x v="12"/>
    <n v="10385"/>
    <n v="0"/>
    <x v="2"/>
  </r>
  <r>
    <s v="4906489580"/>
    <x v="3"/>
    <s v="5"/>
    <d v="2020-05-04T00:00:00"/>
    <x v="5"/>
    <x v="2"/>
    <s v="1020"/>
    <s v="S020"/>
    <s v="H"/>
    <n v="0"/>
    <n v="1"/>
    <x v="0"/>
    <s v="530000180823"/>
    <x v="431"/>
    <x v="2"/>
    <n v="9490"/>
    <n v="0"/>
    <x v="2"/>
  </r>
  <r>
    <s v="4906489590"/>
    <x v="3"/>
    <s v="5"/>
    <d v="2020-05-04T00:00:00"/>
    <x v="5"/>
    <x v="12"/>
    <s v="1020"/>
    <s v="S020"/>
    <s v="H"/>
    <n v="0"/>
    <n v="1"/>
    <x v="0"/>
    <s v="530000180840"/>
    <x v="431"/>
    <x v="12"/>
    <n v="10385"/>
    <n v="0"/>
    <x v="2"/>
  </r>
  <r>
    <s v="4906489619"/>
    <x v="3"/>
    <s v="5"/>
    <d v="2020-05-01T00:00:00"/>
    <x v="3"/>
    <x v="2"/>
    <s v="1060"/>
    <s v="S060"/>
    <s v="S"/>
    <n v="0"/>
    <n v="-1"/>
    <x v="0"/>
    <s v="530000156948"/>
    <x v="470"/>
    <x v="2"/>
    <n v="9490"/>
    <n v="0"/>
    <x v="2"/>
  </r>
  <r>
    <s v="4906489709"/>
    <x v="3"/>
    <s v="5"/>
    <d v="2020-05-04T00:00:00"/>
    <x v="5"/>
    <x v="7"/>
    <s v="1020"/>
    <s v="S020"/>
    <s v="H"/>
    <n v="0"/>
    <n v="1"/>
    <x v="0"/>
    <s v="530000181256"/>
    <x v="431"/>
    <x v="7"/>
    <n v="8280"/>
    <n v="0"/>
    <x v="2"/>
  </r>
  <r>
    <s v="4906489722"/>
    <x v="3"/>
    <s v="5"/>
    <d v="2020-05-04T00:00:00"/>
    <x v="5"/>
    <x v="55"/>
    <s v="1050"/>
    <s v="S050"/>
    <s v="H"/>
    <n v="0"/>
    <n v="1"/>
    <x v="0"/>
    <s v="530000173956"/>
    <x v="293"/>
    <x v="55"/>
    <n v="9800"/>
    <n v="0"/>
    <x v="0"/>
  </r>
  <r>
    <s v="4906489723"/>
    <x v="3"/>
    <s v="5"/>
    <d v="2020-05-04T00:00:00"/>
    <x v="5"/>
    <x v="26"/>
    <s v="1050"/>
    <s v="S050"/>
    <s v="H"/>
    <n v="0"/>
    <n v="1"/>
    <x v="0"/>
    <s v="530000173956"/>
    <x v="293"/>
    <x v="26"/>
    <n v="9000"/>
    <n v="0"/>
    <x v="0"/>
  </r>
  <r>
    <s v="4906489724"/>
    <x v="3"/>
    <s v="5"/>
    <d v="2020-05-04T00:00:00"/>
    <x v="5"/>
    <x v="28"/>
    <s v="1050"/>
    <s v="S050"/>
    <s v="H"/>
    <n v="0"/>
    <n v="1"/>
    <x v="0"/>
    <s v="530000125110"/>
    <x v="229"/>
    <x v="28"/>
    <n v="44820"/>
    <n v="0"/>
    <x v="0"/>
  </r>
  <r>
    <s v="4906489747"/>
    <x v="3"/>
    <s v="5"/>
    <d v="2020-05-04T00:00:00"/>
    <x v="5"/>
    <x v="5"/>
    <s v="1020"/>
    <s v="S020"/>
    <s v="H"/>
    <n v="0"/>
    <n v="1"/>
    <x v="0"/>
    <s v="530000182628"/>
    <x v="476"/>
    <x v="5"/>
    <n v="1297"/>
    <n v="0"/>
    <x v="2"/>
  </r>
  <r>
    <s v="4906489783"/>
    <x v="3"/>
    <s v="5"/>
    <d v="2020-05-04T00:00:00"/>
    <x v="5"/>
    <x v="0"/>
    <s v="1020"/>
    <s v="S020"/>
    <s v="H"/>
    <n v="0"/>
    <n v="1"/>
    <x v="0"/>
    <s v="530000177945"/>
    <x v="441"/>
    <x v="0"/>
    <n v="41000"/>
    <n v="0"/>
    <x v="2"/>
  </r>
  <r>
    <s v="4906489796"/>
    <x v="3"/>
    <s v="5"/>
    <d v="2020-05-04T00:00:00"/>
    <x v="5"/>
    <x v="65"/>
    <s v="1060"/>
    <s v="S060"/>
    <s v="H"/>
    <n v="0"/>
    <n v="1"/>
    <x v="0"/>
    <s v="530000156762"/>
    <x v="470"/>
    <x v="65"/>
    <n v="8130"/>
    <n v="0"/>
    <x v="2"/>
  </r>
  <r>
    <s v="4906489812"/>
    <x v="3"/>
    <s v="5"/>
    <d v="2020-05-04T00:00:00"/>
    <x v="5"/>
    <x v="7"/>
    <s v="1060"/>
    <s v="S060"/>
    <s v="H"/>
    <n v="0"/>
    <n v="1"/>
    <x v="0"/>
    <s v="530000155526"/>
    <x v="470"/>
    <x v="7"/>
    <n v="8280"/>
    <n v="0"/>
    <x v="2"/>
  </r>
  <r>
    <s v="4906490008"/>
    <x v="3"/>
    <s v="5"/>
    <d v="2020-05-04T00:00:00"/>
    <x v="5"/>
    <x v="65"/>
    <s v="1020"/>
    <s v="S020"/>
    <s v="H"/>
    <n v="0"/>
    <n v="1"/>
    <x v="0"/>
    <s v="530000182969"/>
    <x v="463"/>
    <x v="65"/>
    <n v="8130"/>
    <n v="0"/>
    <x v="1"/>
  </r>
  <r>
    <s v="4906490008"/>
    <x v="3"/>
    <s v="5"/>
    <d v="2020-05-04T00:00:00"/>
    <x v="5"/>
    <x v="6"/>
    <s v="1020"/>
    <s v="S020"/>
    <s v="H"/>
    <n v="0"/>
    <n v="1"/>
    <x v="0"/>
    <s v="530000186047"/>
    <x v="430"/>
    <x v="6"/>
    <n v="1446"/>
    <n v="0"/>
    <x v="1"/>
  </r>
  <r>
    <s v="4906490030"/>
    <x v="3"/>
    <s v="5"/>
    <d v="2020-05-04T00:00:00"/>
    <x v="5"/>
    <x v="6"/>
    <s v="1010"/>
    <s v="S010"/>
    <s v="H"/>
    <n v="0"/>
    <n v="1"/>
    <x v="0"/>
    <s v="530000173764"/>
    <x v="426"/>
    <x v="6"/>
    <n v="1446"/>
    <n v="0"/>
    <x v="1"/>
  </r>
  <r>
    <s v="4906490074"/>
    <x v="3"/>
    <s v="5"/>
    <d v="2020-05-04T00:00:00"/>
    <x v="5"/>
    <x v="5"/>
    <s v="1096"/>
    <s v="S096"/>
    <s v="H"/>
    <n v="0"/>
    <n v="2"/>
    <x v="0"/>
    <s v="530000182653"/>
    <x v="79"/>
    <x v="5"/>
    <n v="1297"/>
    <n v="0"/>
    <x v="2"/>
  </r>
  <r>
    <s v="4906490105"/>
    <x v="3"/>
    <s v="5"/>
    <d v="2020-05-01T00:00:00"/>
    <x v="3"/>
    <x v="65"/>
    <s v="1060"/>
    <s v="S060"/>
    <s v="S"/>
    <n v="0"/>
    <n v="-2"/>
    <x v="0"/>
    <s v="530000155919"/>
    <x v="470"/>
    <x v="65"/>
    <n v="8130"/>
    <n v="0"/>
    <x v="2"/>
  </r>
  <r>
    <s v="4906490749"/>
    <x v="3"/>
    <s v="5"/>
    <d v="2020-05-05T00:00:00"/>
    <x v="5"/>
    <x v="7"/>
    <s v="1060"/>
    <s v="S060"/>
    <s v="H"/>
    <n v="0"/>
    <n v="1"/>
    <x v="0"/>
    <s v="530000155650"/>
    <x v="470"/>
    <x v="7"/>
    <n v="8280"/>
    <n v="0"/>
    <x v="2"/>
  </r>
  <r>
    <s v="4906490753"/>
    <x v="3"/>
    <s v="5"/>
    <d v="2020-05-05T00:00:00"/>
    <x v="3"/>
    <x v="145"/>
    <s v="1050"/>
    <s v="S050"/>
    <s v="S"/>
    <n v="0"/>
    <n v="-1"/>
    <x v="0"/>
    <s v="530000179937"/>
    <x v="460"/>
    <x v="145"/>
    <n v="0"/>
    <n v="0"/>
    <x v="1"/>
  </r>
  <r>
    <s v="4906490770"/>
    <x v="3"/>
    <s v="5"/>
    <d v="2020-05-05T00:00:00"/>
    <x v="5"/>
    <x v="2"/>
    <s v="1010"/>
    <s v="S010"/>
    <s v="H"/>
    <n v="0"/>
    <n v="1"/>
    <x v="0"/>
    <s v="530000175372"/>
    <x v="333"/>
    <x v="2"/>
    <n v="9490"/>
    <n v="0"/>
    <x v="1"/>
  </r>
  <r>
    <s v="4906490788"/>
    <x v="3"/>
    <s v="5"/>
    <d v="2020-05-05T00:00:00"/>
    <x v="5"/>
    <x v="5"/>
    <s v="1020"/>
    <s v="S020"/>
    <s v="H"/>
    <n v="0"/>
    <n v="1"/>
    <x v="0"/>
    <s v="530000178629"/>
    <x v="476"/>
    <x v="5"/>
    <n v="1297"/>
    <n v="0"/>
    <x v="2"/>
  </r>
  <r>
    <s v="4906490824"/>
    <x v="3"/>
    <s v="5"/>
    <d v="2020-05-05T00:00:00"/>
    <x v="5"/>
    <x v="5"/>
    <s v="1010"/>
    <s v="S010"/>
    <s v="H"/>
    <n v="0"/>
    <n v="1"/>
    <x v="0"/>
    <s v="530000189047"/>
    <x v="433"/>
    <x v="5"/>
    <n v="1297"/>
    <n v="0"/>
    <x v="3"/>
  </r>
  <r>
    <s v="4906490837"/>
    <x v="3"/>
    <s v="5"/>
    <d v="2020-05-05T00:00:00"/>
    <x v="5"/>
    <x v="7"/>
    <s v="1020"/>
    <s v="S020"/>
    <s v="H"/>
    <n v="0"/>
    <n v="1"/>
    <x v="0"/>
    <s v="530000176601"/>
    <x v="441"/>
    <x v="7"/>
    <n v="8280"/>
    <n v="0"/>
    <x v="2"/>
  </r>
  <r>
    <s v="4906490871"/>
    <x v="3"/>
    <s v="5"/>
    <d v="2020-05-05T00:00:00"/>
    <x v="5"/>
    <x v="5"/>
    <s v="1010"/>
    <s v="S010"/>
    <s v="H"/>
    <n v="0"/>
    <n v="1"/>
    <x v="0"/>
    <s v="530000189048"/>
    <x v="433"/>
    <x v="5"/>
    <n v="1297"/>
    <n v="0"/>
    <x v="3"/>
  </r>
  <r>
    <s v="4906490889"/>
    <x v="3"/>
    <s v="5"/>
    <d v="2020-05-05T00:00:00"/>
    <x v="5"/>
    <x v="2"/>
    <s v="1020"/>
    <s v="S020"/>
    <s v="H"/>
    <n v="0"/>
    <n v="1"/>
    <x v="0"/>
    <s v="530000179992"/>
    <x v="441"/>
    <x v="2"/>
    <n v="9490"/>
    <n v="0"/>
    <x v="2"/>
  </r>
  <r>
    <s v="4906490889"/>
    <x v="3"/>
    <s v="5"/>
    <d v="2020-05-05T00:00:00"/>
    <x v="5"/>
    <x v="2"/>
    <s v="1020"/>
    <s v="S020"/>
    <s v="H"/>
    <n v="0"/>
    <n v="1"/>
    <x v="0"/>
    <s v="530000179992"/>
    <x v="441"/>
    <x v="2"/>
    <n v="9490"/>
    <n v="0"/>
    <x v="2"/>
  </r>
  <r>
    <s v="4906490965"/>
    <x v="3"/>
    <s v="5"/>
    <d v="2020-05-05T00:00:00"/>
    <x v="5"/>
    <x v="0"/>
    <s v="1020"/>
    <s v="S020"/>
    <s v="H"/>
    <n v="0"/>
    <n v="1"/>
    <x v="0"/>
    <s v="530000181719"/>
    <x v="441"/>
    <x v="0"/>
    <n v="41000"/>
    <n v="0"/>
    <x v="2"/>
  </r>
  <r>
    <s v="4906490977"/>
    <x v="3"/>
    <s v="5"/>
    <d v="2020-05-05T00:00:00"/>
    <x v="5"/>
    <x v="14"/>
    <s v="1080"/>
    <s v="S080"/>
    <s v="H"/>
    <n v="0"/>
    <n v="1"/>
    <x v="0"/>
    <s v="530000174803"/>
    <x v="325"/>
    <x v="14"/>
    <n v="50350"/>
    <n v="0"/>
    <x v="0"/>
  </r>
  <r>
    <s v="4906491001"/>
    <x v="3"/>
    <s v="5"/>
    <d v="2020-05-05T00:00:00"/>
    <x v="5"/>
    <x v="5"/>
    <s v="1020"/>
    <s v="S020"/>
    <s v="H"/>
    <n v="0"/>
    <n v="1"/>
    <x v="0"/>
    <s v="530000180143"/>
    <x v="79"/>
    <x v="5"/>
    <n v="1297"/>
    <n v="0"/>
    <x v="2"/>
  </r>
  <r>
    <s v="4906491085"/>
    <x v="3"/>
    <s v="5"/>
    <d v="2020-05-05T00:00:00"/>
    <x v="5"/>
    <x v="6"/>
    <s v="1060"/>
    <s v="S060"/>
    <s v="H"/>
    <n v="0"/>
    <n v="1"/>
    <x v="0"/>
    <s v="530000178793"/>
    <x v="428"/>
    <x v="6"/>
    <n v="1446"/>
    <n v="0"/>
    <x v="1"/>
  </r>
  <r>
    <s v="4906491108"/>
    <x v="3"/>
    <s v="5"/>
    <d v="2020-05-04T00:00:00"/>
    <x v="3"/>
    <x v="7"/>
    <s v="1020"/>
    <s v="S020"/>
    <s v="S"/>
    <n v="0"/>
    <n v="-1"/>
    <x v="0"/>
    <s v="530000181256"/>
    <x v="431"/>
    <x v="7"/>
    <n v="8280"/>
    <n v="0"/>
    <x v="2"/>
  </r>
  <r>
    <s v="4906491152"/>
    <x v="3"/>
    <s v="5"/>
    <d v="2020-05-05T00:00:00"/>
    <x v="5"/>
    <x v="6"/>
    <s v="1020"/>
    <s v="S020"/>
    <s v="H"/>
    <n v="0"/>
    <n v="1"/>
    <x v="0"/>
    <s v="530000187007"/>
    <x v="430"/>
    <x v="6"/>
    <n v="1446"/>
    <n v="0"/>
    <x v="1"/>
  </r>
  <r>
    <s v="4906491247"/>
    <x v="3"/>
    <s v="5"/>
    <d v="2020-05-05T00:00:00"/>
    <x v="5"/>
    <x v="6"/>
    <s v="1060"/>
    <s v="S060"/>
    <s v="H"/>
    <n v="0"/>
    <n v="1"/>
    <x v="0"/>
    <s v="530000180264"/>
    <x v="428"/>
    <x v="6"/>
    <n v="1446"/>
    <n v="0"/>
    <x v="1"/>
  </r>
  <r>
    <s v="4906491640"/>
    <x v="3"/>
    <s v="5"/>
    <d v="2020-05-06T00:00:00"/>
    <x v="5"/>
    <x v="21"/>
    <s v="1017"/>
    <s v="S017"/>
    <s v="H"/>
    <n v="0"/>
    <n v="1"/>
    <x v="0"/>
    <s v="530000176698"/>
    <x v="441"/>
    <x v="21"/>
    <n v="1708"/>
    <n v="0"/>
    <x v="2"/>
  </r>
  <r>
    <s v="4906491662"/>
    <x v="3"/>
    <s v="5"/>
    <d v="2020-05-06T00:00:00"/>
    <x v="5"/>
    <x v="31"/>
    <s v="1030"/>
    <s v="S030"/>
    <s v="H"/>
    <n v="0"/>
    <n v="1"/>
    <x v="0"/>
    <s v="530000186405"/>
    <x v="474"/>
    <x v="31"/>
    <n v="1911"/>
    <n v="0"/>
    <x v="1"/>
  </r>
  <r>
    <s v="4906491734"/>
    <x v="3"/>
    <s v="5"/>
    <d v="2020-05-06T00:00:00"/>
    <x v="5"/>
    <x v="2"/>
    <s v="1050"/>
    <s v="S050"/>
    <s v="H"/>
    <n v="0"/>
    <n v="1"/>
    <x v="0"/>
    <s v="530000180918"/>
    <x v="435"/>
    <x v="2"/>
    <n v="9490"/>
    <n v="0"/>
    <x v="1"/>
  </r>
  <r>
    <s v="4906491984"/>
    <x v="3"/>
    <s v="5"/>
    <d v="2020-05-06T00:00:00"/>
    <x v="5"/>
    <x v="7"/>
    <s v="1020"/>
    <s v="S020"/>
    <s v="H"/>
    <n v="0"/>
    <n v="1"/>
    <x v="0"/>
    <s v="530000181581"/>
    <x v="431"/>
    <x v="7"/>
    <n v="8280"/>
    <n v="0"/>
    <x v="2"/>
  </r>
  <r>
    <s v="4906491993"/>
    <x v="3"/>
    <s v="5"/>
    <d v="2020-05-06T00:00:00"/>
    <x v="5"/>
    <x v="7"/>
    <s v="1020"/>
    <s v="S020"/>
    <s v="H"/>
    <n v="0"/>
    <n v="1"/>
    <x v="0"/>
    <s v="530000181641"/>
    <x v="431"/>
    <x v="7"/>
    <n v="8280"/>
    <n v="0"/>
    <x v="2"/>
  </r>
  <r>
    <s v="4906491997"/>
    <x v="3"/>
    <s v="5"/>
    <d v="2020-05-06T00:00:00"/>
    <x v="5"/>
    <x v="13"/>
    <s v="1050"/>
    <s v="S050"/>
    <s v="H"/>
    <n v="0"/>
    <n v="1"/>
    <x v="0"/>
    <s v="530000183348"/>
    <x v="469"/>
    <x v="13"/>
    <n v="46100"/>
    <n v="0"/>
    <x v="1"/>
  </r>
  <r>
    <s v="4906492013"/>
    <x v="3"/>
    <s v="5"/>
    <d v="2020-05-06T00:00:00"/>
    <x v="5"/>
    <x v="2"/>
    <s v="1020"/>
    <s v="S020"/>
    <s v="H"/>
    <n v="0"/>
    <n v="1"/>
    <x v="0"/>
    <s v="530000181465"/>
    <x v="431"/>
    <x v="2"/>
    <n v="9490"/>
    <n v="0"/>
    <x v="2"/>
  </r>
  <r>
    <s v="4906492123"/>
    <x v="3"/>
    <s v="5"/>
    <d v="2020-05-06T00:00:00"/>
    <x v="5"/>
    <x v="5"/>
    <s v="1020"/>
    <s v="S020"/>
    <s v="H"/>
    <n v="0"/>
    <n v="1"/>
    <x v="0"/>
    <s v="530000181950"/>
    <x v="79"/>
    <x v="5"/>
    <n v="1297"/>
    <n v="0"/>
    <x v="2"/>
  </r>
  <r>
    <s v="4906492141"/>
    <x v="3"/>
    <s v="5"/>
    <d v="2020-05-06T00:00:00"/>
    <x v="1"/>
    <x v="9"/>
    <s v="1060"/>
    <s v="S060"/>
    <s v="H"/>
    <n v="0"/>
    <n v="1"/>
    <x v="0"/>
    <s v="530000178793"/>
    <x v="428"/>
    <x v="9"/>
    <n v="1965"/>
    <n v="0"/>
    <x v="1"/>
  </r>
  <r>
    <s v="4906492142"/>
    <x v="3"/>
    <s v="5"/>
    <d v="2020-05-05T00:00:00"/>
    <x v="3"/>
    <x v="6"/>
    <s v="1060"/>
    <s v="S060"/>
    <s v="S"/>
    <n v="0"/>
    <n v="-1"/>
    <x v="0"/>
    <s v="530000178793"/>
    <x v="428"/>
    <x v="6"/>
    <n v="1446"/>
    <n v="0"/>
    <x v="1"/>
  </r>
  <r>
    <s v="4906492203"/>
    <x v="3"/>
    <s v="5"/>
    <d v="2020-05-06T00:00:00"/>
    <x v="5"/>
    <x v="65"/>
    <s v="1010"/>
    <s v="S010"/>
    <s v="H"/>
    <n v="0"/>
    <n v="1"/>
    <x v="0"/>
    <s v="530000181699"/>
    <x v="445"/>
    <x v="65"/>
    <n v="8130"/>
    <n v="0"/>
    <x v="0"/>
  </r>
  <r>
    <s v="4906492230"/>
    <x v="3"/>
    <s v="5"/>
    <d v="2020-05-07T00:00:00"/>
    <x v="5"/>
    <x v="9"/>
    <s v="1050"/>
    <s v="S050"/>
    <s v="H"/>
    <n v="0"/>
    <n v="1"/>
    <x v="0"/>
    <s v="530000183387"/>
    <x v="460"/>
    <x v="9"/>
    <n v="1965"/>
    <n v="0"/>
    <x v="1"/>
  </r>
  <r>
    <s v="4906492247"/>
    <x v="3"/>
    <s v="5"/>
    <d v="2020-05-06T00:00:00"/>
    <x v="5"/>
    <x v="5"/>
    <s v="1010"/>
    <s v="S010"/>
    <s v="H"/>
    <n v="0"/>
    <n v="1"/>
    <x v="0"/>
    <s v="530000188249"/>
    <x v="433"/>
    <x v="5"/>
    <n v="1297"/>
    <n v="0"/>
    <x v="3"/>
  </r>
  <r>
    <s v="4906492257"/>
    <x v="3"/>
    <s v="5"/>
    <d v="2020-05-06T00:00:00"/>
    <x v="5"/>
    <x v="5"/>
    <s v="1010"/>
    <s v="S010"/>
    <s v="H"/>
    <n v="0"/>
    <n v="2"/>
    <x v="0"/>
    <s v="530000188803"/>
    <x v="433"/>
    <x v="5"/>
    <n v="1297"/>
    <n v="0"/>
    <x v="3"/>
  </r>
  <r>
    <s v="4906492267"/>
    <x v="3"/>
    <s v="5"/>
    <d v="2020-05-06T00:00:00"/>
    <x v="5"/>
    <x v="6"/>
    <s v="1050"/>
    <s v="S050"/>
    <s v="H"/>
    <n v="0"/>
    <n v="1"/>
    <x v="0"/>
    <s v="530000177383"/>
    <x v="466"/>
    <x v="6"/>
    <n v="1446"/>
    <n v="0"/>
    <x v="2"/>
  </r>
  <r>
    <s v="4906492267"/>
    <x v="3"/>
    <s v="5"/>
    <d v="2020-05-06T00:00:00"/>
    <x v="5"/>
    <x v="6"/>
    <s v="1050"/>
    <s v="S050"/>
    <s v="H"/>
    <n v="0"/>
    <n v="1"/>
    <x v="0"/>
    <s v="530000177383"/>
    <x v="466"/>
    <x v="6"/>
    <n v="1446"/>
    <n v="0"/>
    <x v="2"/>
  </r>
  <r>
    <s v="4906492428"/>
    <x v="3"/>
    <s v="5"/>
    <d v="2020-05-06T00:00:00"/>
    <x v="5"/>
    <x v="6"/>
    <s v="1060"/>
    <s v="S060"/>
    <s v="H"/>
    <n v="0"/>
    <n v="1"/>
    <x v="0"/>
    <s v="530000181487"/>
    <x v="428"/>
    <x v="6"/>
    <n v="1446"/>
    <n v="0"/>
    <x v="1"/>
  </r>
  <r>
    <s v="4906492506"/>
    <x v="3"/>
    <s v="5"/>
    <d v="2020-05-07T00:00:00"/>
    <x v="5"/>
    <x v="5"/>
    <s v="1010"/>
    <s v="S010"/>
    <s v="H"/>
    <n v="0"/>
    <n v="1"/>
    <x v="0"/>
    <s v="530000185610"/>
    <x v="429"/>
    <x v="5"/>
    <n v="1297"/>
    <n v="0"/>
    <x v="1"/>
  </r>
  <r>
    <s v="4906492512"/>
    <x v="3"/>
    <s v="5"/>
    <d v="2020-05-06T00:00:00"/>
    <x v="5"/>
    <x v="12"/>
    <s v="1030"/>
    <s v="S030"/>
    <s v="H"/>
    <n v="0"/>
    <n v="1"/>
    <x v="0"/>
    <s v="530000184021"/>
    <x v="437"/>
    <x v="12"/>
    <n v="10385"/>
    <n v="0"/>
    <x v="1"/>
  </r>
  <r>
    <s v="4906492790"/>
    <x v="3"/>
    <s v="5"/>
    <d v="2020-05-07T00:00:00"/>
    <x v="5"/>
    <x v="5"/>
    <s v="1020"/>
    <s v="S020"/>
    <s v="H"/>
    <n v="0"/>
    <n v="1"/>
    <x v="0"/>
    <s v="530000183006"/>
    <x v="476"/>
    <x v="5"/>
    <n v="1297"/>
    <n v="0"/>
    <x v="2"/>
  </r>
  <r>
    <s v="4906492818"/>
    <x v="3"/>
    <s v="5"/>
    <d v="2020-05-07T00:00:00"/>
    <x v="3"/>
    <x v="21"/>
    <s v="1017"/>
    <s v="S017"/>
    <s v="S"/>
    <n v="0"/>
    <n v="-1"/>
    <x v="0"/>
    <s v="530000176698"/>
    <x v="441"/>
    <x v="21"/>
    <n v="1708"/>
    <n v="0"/>
    <x v="2"/>
  </r>
  <r>
    <s v="4906492939"/>
    <x v="3"/>
    <s v="5"/>
    <d v="2020-05-07T00:00:00"/>
    <x v="5"/>
    <x v="7"/>
    <s v="1020"/>
    <s v="S020"/>
    <s v="H"/>
    <n v="0"/>
    <n v="1"/>
    <x v="0"/>
    <s v="530000181490"/>
    <x v="431"/>
    <x v="7"/>
    <n v="8280"/>
    <n v="0"/>
    <x v="2"/>
  </r>
  <r>
    <s v="4906492940"/>
    <x v="3"/>
    <s v="5"/>
    <d v="2020-05-07T00:00:00"/>
    <x v="5"/>
    <x v="6"/>
    <s v="1030"/>
    <s v="S030"/>
    <s v="H"/>
    <n v="0"/>
    <n v="1"/>
    <x v="0"/>
    <s v="530000165827"/>
    <x v="478"/>
    <x v="6"/>
    <n v="1446"/>
    <n v="0"/>
    <x v="2"/>
  </r>
  <r>
    <s v="4906493096"/>
    <x v="3"/>
    <s v="5"/>
    <d v="2020-05-07T00:00:00"/>
    <x v="5"/>
    <x v="7"/>
    <s v="1020"/>
    <s v="S020"/>
    <s v="H"/>
    <n v="0"/>
    <n v="1"/>
    <x v="0"/>
    <s v="530000184762"/>
    <x v="441"/>
    <x v="7"/>
    <n v="8280"/>
    <n v="0"/>
    <x v="2"/>
  </r>
  <r>
    <s v="4906493115"/>
    <x v="3"/>
    <s v="5"/>
    <d v="2020-05-07T00:00:00"/>
    <x v="5"/>
    <x v="19"/>
    <s v="1060"/>
    <s v="S060"/>
    <s v="H"/>
    <n v="0"/>
    <n v="1"/>
    <x v="0"/>
    <s v="530000188821"/>
    <x v="428"/>
    <x v="19"/>
    <n v="1745"/>
    <n v="0"/>
    <x v="1"/>
  </r>
  <r>
    <s v="4906493117"/>
    <x v="3"/>
    <s v="5"/>
    <d v="2020-05-07T00:00:00"/>
    <x v="5"/>
    <x v="12"/>
    <s v="1060"/>
    <s v="S060"/>
    <s v="H"/>
    <n v="0"/>
    <n v="1"/>
    <x v="0"/>
    <s v="530000163805"/>
    <x v="470"/>
    <x v="12"/>
    <n v="10385"/>
    <n v="0"/>
    <x v="2"/>
  </r>
  <r>
    <s v="4906493143"/>
    <x v="3"/>
    <s v="5"/>
    <d v="2020-05-07T00:00:00"/>
    <x v="5"/>
    <x v="6"/>
    <s v="1060"/>
    <s v="S060"/>
    <s v="H"/>
    <n v="0"/>
    <n v="1"/>
    <x v="0"/>
    <s v="530000164201"/>
    <x v="133"/>
    <x v="6"/>
    <n v="1446"/>
    <n v="0"/>
    <x v="2"/>
  </r>
  <r>
    <s v="4906493144"/>
    <x v="3"/>
    <s v="5"/>
    <d v="2020-05-07T00:00:00"/>
    <x v="5"/>
    <x v="65"/>
    <s v="1060"/>
    <s v="S060"/>
    <s v="H"/>
    <n v="0"/>
    <n v="1"/>
    <x v="0"/>
    <s v="530000165460"/>
    <x v="470"/>
    <x v="65"/>
    <n v="8130"/>
    <n v="0"/>
    <x v="2"/>
  </r>
  <r>
    <s v="4906493162"/>
    <x v="3"/>
    <s v="5"/>
    <d v="2020-05-07T00:00:00"/>
    <x v="5"/>
    <x v="0"/>
    <s v="1060"/>
    <s v="S060"/>
    <s v="H"/>
    <n v="0"/>
    <n v="1"/>
    <x v="0"/>
    <s v="530000189545"/>
    <x v="440"/>
    <x v="0"/>
    <n v="41000"/>
    <n v="0"/>
    <x v="1"/>
  </r>
  <r>
    <s v="4906493170"/>
    <x v="3"/>
    <s v="5"/>
    <d v="2020-05-07T00:00:00"/>
    <x v="5"/>
    <x v="5"/>
    <s v="1020"/>
    <s v="S020"/>
    <s v="H"/>
    <n v="0"/>
    <n v="1"/>
    <x v="0"/>
    <s v="530000187479"/>
    <x v="476"/>
    <x v="5"/>
    <n v="1297"/>
    <n v="0"/>
    <x v="2"/>
  </r>
  <r>
    <s v="4906493182"/>
    <x v="3"/>
    <s v="5"/>
    <d v="2020-05-07T00:00:00"/>
    <x v="1"/>
    <x v="5"/>
    <s v="1020"/>
    <s v="S020"/>
    <s v="H"/>
    <n v="0"/>
    <n v="3"/>
    <x v="0"/>
    <s v="530000190226"/>
    <x v="6"/>
    <x v="5"/>
    <n v="1297"/>
    <n v="0"/>
    <x v="3"/>
  </r>
  <r>
    <s v="4906493197"/>
    <x v="3"/>
    <s v="5"/>
    <d v="2020-05-07T00:00:00"/>
    <x v="5"/>
    <x v="7"/>
    <s v="1050"/>
    <s v="S050"/>
    <s v="H"/>
    <n v="0"/>
    <n v="1"/>
    <x v="0"/>
    <s v="530000181149"/>
    <x v="435"/>
    <x v="7"/>
    <n v="8280"/>
    <n v="0"/>
    <x v="1"/>
  </r>
  <r>
    <s v="4906493367"/>
    <x v="3"/>
    <s v="5"/>
    <d v="2020-05-07T00:00:00"/>
    <x v="5"/>
    <x v="7"/>
    <s v="1080"/>
    <s v="S080"/>
    <s v="H"/>
    <n v="0"/>
    <n v="1"/>
    <x v="0"/>
    <s v="530000181520"/>
    <x v="449"/>
    <x v="7"/>
    <n v="8280"/>
    <n v="0"/>
    <x v="1"/>
  </r>
  <r>
    <s v="4906493521"/>
    <x v="3"/>
    <s v="5"/>
    <d v="2020-05-07T00:00:00"/>
    <x v="5"/>
    <x v="6"/>
    <s v="1050"/>
    <s v="S050"/>
    <s v="H"/>
    <n v="0"/>
    <n v="1"/>
    <x v="0"/>
    <s v="530000177383"/>
    <x v="466"/>
    <x v="6"/>
    <n v="1446"/>
    <n v="0"/>
    <x v="2"/>
  </r>
  <r>
    <s v="4906493565"/>
    <x v="3"/>
    <s v="5"/>
    <d v="2020-05-08T00:00:00"/>
    <x v="5"/>
    <x v="63"/>
    <s v="1060"/>
    <s v="S060"/>
    <s v="H"/>
    <n v="0"/>
    <n v="1"/>
    <x v="0"/>
    <s v="530000181827"/>
    <x v="428"/>
    <x v="63"/>
    <n v="3113"/>
    <n v="0"/>
    <x v="1"/>
  </r>
  <r>
    <s v="4906493836"/>
    <x v="3"/>
    <s v="5"/>
    <d v="2020-05-08T00:00:00"/>
    <x v="5"/>
    <x v="26"/>
    <s v="1060"/>
    <s v="S060"/>
    <s v="H"/>
    <n v="0"/>
    <n v="1"/>
    <x v="0"/>
    <s v="530000165032"/>
    <x v="470"/>
    <x v="26"/>
    <n v="9000"/>
    <n v="0"/>
    <x v="2"/>
  </r>
  <r>
    <s v="4906493839"/>
    <x v="3"/>
    <s v="5"/>
    <d v="2020-05-07T00:00:00"/>
    <x v="3"/>
    <x v="19"/>
    <s v="1060"/>
    <s v="S060"/>
    <s v="S"/>
    <n v="0"/>
    <n v="-1"/>
    <x v="0"/>
    <s v="530000188821"/>
    <x v="428"/>
    <x v="19"/>
    <n v="1745"/>
    <n v="0"/>
    <x v="1"/>
  </r>
  <r>
    <s v="4906493947"/>
    <x v="3"/>
    <s v="5"/>
    <d v="2020-05-08T00:00:00"/>
    <x v="5"/>
    <x v="2"/>
    <s v="1020"/>
    <s v="S020"/>
    <s v="H"/>
    <n v="0"/>
    <n v="1"/>
    <x v="0"/>
    <s v="530000184554"/>
    <x v="431"/>
    <x v="2"/>
    <n v="9490"/>
    <n v="0"/>
    <x v="2"/>
  </r>
  <r>
    <s v="4906494004"/>
    <x v="3"/>
    <s v="5"/>
    <d v="2020-05-08T00:00:00"/>
    <x v="5"/>
    <x v="7"/>
    <s v="1030"/>
    <s v="S030"/>
    <s v="H"/>
    <n v="0"/>
    <n v="1"/>
    <x v="0"/>
    <s v="530000182944"/>
    <x v="427"/>
    <x v="7"/>
    <n v="8280"/>
    <n v="0"/>
    <x v="2"/>
  </r>
  <r>
    <s v="4906494004"/>
    <x v="3"/>
    <s v="5"/>
    <d v="2020-05-08T00:00:00"/>
    <x v="5"/>
    <x v="26"/>
    <s v="1030"/>
    <s v="S030"/>
    <s v="H"/>
    <n v="0"/>
    <n v="1"/>
    <x v="0"/>
    <s v="530000185275"/>
    <x v="427"/>
    <x v="26"/>
    <n v="9000"/>
    <n v="0"/>
    <x v="2"/>
  </r>
  <r>
    <s v="4906494004"/>
    <x v="3"/>
    <s v="5"/>
    <d v="2020-05-08T00:00:00"/>
    <x v="5"/>
    <x v="28"/>
    <s v="1030"/>
    <s v="S030"/>
    <s v="H"/>
    <n v="0"/>
    <n v="1"/>
    <x v="0"/>
    <s v="530000180513"/>
    <x v="440"/>
    <x v="28"/>
    <n v="44820"/>
    <n v="0"/>
    <x v="1"/>
  </r>
  <r>
    <s v="4906494004"/>
    <x v="3"/>
    <s v="5"/>
    <d v="2020-05-08T00:00:00"/>
    <x v="5"/>
    <x v="10"/>
    <s v="1030"/>
    <s v="S030"/>
    <s v="H"/>
    <n v="0"/>
    <n v="1"/>
    <x v="0"/>
    <s v="530000185170"/>
    <x v="427"/>
    <x v="10"/>
    <n v="42200"/>
    <n v="0"/>
    <x v="2"/>
  </r>
  <r>
    <s v="4906494007"/>
    <x v="3"/>
    <s v="5"/>
    <d v="2020-05-07T00:00:00"/>
    <x v="3"/>
    <x v="6"/>
    <s v="1030"/>
    <s v="S030"/>
    <s v="S"/>
    <n v="0"/>
    <n v="-1"/>
    <x v="0"/>
    <s v="530000165827"/>
    <x v="478"/>
    <x v="6"/>
    <n v="1446"/>
    <n v="0"/>
    <x v="2"/>
  </r>
  <r>
    <s v="4906494045"/>
    <x v="3"/>
    <s v="5"/>
    <d v="2020-05-08T00:00:00"/>
    <x v="5"/>
    <x v="13"/>
    <s v="1010"/>
    <s v="S010"/>
    <s v="H"/>
    <n v="0"/>
    <n v="1"/>
    <x v="0"/>
    <s v="530000178874"/>
    <x v="472"/>
    <x v="13"/>
    <n v="46100"/>
    <n v="0"/>
    <x v="2"/>
  </r>
  <r>
    <s v="4906494048"/>
    <x v="3"/>
    <s v="5"/>
    <d v="2020-05-08T00:00:00"/>
    <x v="5"/>
    <x v="2"/>
    <s v="1020"/>
    <s v="S020"/>
    <s v="H"/>
    <n v="0"/>
    <n v="1"/>
    <x v="0"/>
    <s v="530000180634"/>
    <x v="431"/>
    <x v="2"/>
    <n v="9490"/>
    <n v="0"/>
    <x v="2"/>
  </r>
  <r>
    <s v="4906494150"/>
    <x v="3"/>
    <s v="5"/>
    <d v="2020-05-08T00:00:00"/>
    <x v="5"/>
    <x v="10"/>
    <s v="1010"/>
    <s v="S010"/>
    <s v="H"/>
    <n v="0"/>
    <n v="1"/>
    <x v="0"/>
    <s v="530000178788"/>
    <x v="472"/>
    <x v="10"/>
    <n v="42200"/>
    <n v="0"/>
    <x v="2"/>
  </r>
  <r>
    <s v="4906494185"/>
    <x v="3"/>
    <s v="5"/>
    <d v="2020-05-08T00:00:00"/>
    <x v="5"/>
    <x v="5"/>
    <s v="1020"/>
    <s v="S020"/>
    <s v="H"/>
    <n v="0"/>
    <n v="1"/>
    <x v="0"/>
    <s v="530000181908"/>
    <x v="79"/>
    <x v="5"/>
    <n v="1297"/>
    <n v="0"/>
    <x v="2"/>
  </r>
  <r>
    <s v="4906494186"/>
    <x v="3"/>
    <s v="5"/>
    <d v="2020-05-08T00:00:00"/>
    <x v="5"/>
    <x v="7"/>
    <s v="1020"/>
    <s v="S020"/>
    <s v="H"/>
    <n v="0"/>
    <n v="1"/>
    <x v="0"/>
    <s v="530000184512"/>
    <x v="431"/>
    <x v="7"/>
    <n v="8280"/>
    <n v="0"/>
    <x v="2"/>
  </r>
  <r>
    <s v="4906494213"/>
    <x v="3"/>
    <s v="5"/>
    <d v="2020-05-08T00:00:00"/>
    <x v="5"/>
    <x v="2"/>
    <s v="1020"/>
    <s v="S020"/>
    <s v="H"/>
    <n v="0"/>
    <n v="1"/>
    <x v="0"/>
    <s v="530000184672"/>
    <x v="431"/>
    <x v="2"/>
    <n v="9490"/>
    <n v="0"/>
    <x v="2"/>
  </r>
  <r>
    <s v="4906494338"/>
    <x v="3"/>
    <s v="5"/>
    <d v="2020-05-08T00:00:00"/>
    <x v="5"/>
    <x v="31"/>
    <s v="1050"/>
    <s v="S050"/>
    <s v="H"/>
    <n v="0"/>
    <n v="1"/>
    <x v="0"/>
    <s v="530000181206"/>
    <x v="7"/>
    <x v="31"/>
    <n v="1911"/>
    <n v="0"/>
    <x v="2"/>
  </r>
  <r>
    <s v="4906494515"/>
    <x v="3"/>
    <s v="5"/>
    <d v="2020-05-08T00:00:00"/>
    <x v="5"/>
    <x v="21"/>
    <s v="1060"/>
    <s v="S060"/>
    <s v="H"/>
    <n v="0"/>
    <n v="1"/>
    <x v="0"/>
    <s v="530000180087"/>
    <x v="428"/>
    <x v="21"/>
    <n v="1708"/>
    <n v="0"/>
    <x v="1"/>
  </r>
  <r>
    <s v="4906494516"/>
    <x v="3"/>
    <s v="5"/>
    <d v="2020-05-08T00:00:00"/>
    <x v="5"/>
    <x v="21"/>
    <s v="1060"/>
    <s v="S060"/>
    <s v="H"/>
    <n v="0"/>
    <n v="2"/>
    <x v="0"/>
    <s v="530000173528"/>
    <x v="492"/>
    <x v="21"/>
    <n v="1708"/>
    <n v="0"/>
    <x v="2"/>
  </r>
  <r>
    <s v="4906494570"/>
    <x v="3"/>
    <s v="5"/>
    <d v="2020-05-08T00:00:00"/>
    <x v="5"/>
    <x v="7"/>
    <s v="1080"/>
    <s v="S080"/>
    <s v="H"/>
    <n v="0"/>
    <n v="1"/>
    <x v="0"/>
    <s v="530000181838"/>
    <x v="449"/>
    <x v="7"/>
    <n v="8280"/>
    <n v="0"/>
    <x v="1"/>
  </r>
  <r>
    <s v="4906494752"/>
    <x v="3"/>
    <s v="5"/>
    <d v="2020-05-09T00:00:00"/>
    <x v="1"/>
    <x v="7"/>
    <s v="1060"/>
    <s v="S060"/>
    <s v="H"/>
    <n v="0"/>
    <n v="1"/>
    <x v="0"/>
    <s v="530000174035"/>
    <x v="436"/>
    <x v="7"/>
    <n v="8280"/>
    <n v="0"/>
    <x v="1"/>
  </r>
  <r>
    <s v="4906494753"/>
    <x v="3"/>
    <s v="5"/>
    <d v="2020-05-10T00:00:00"/>
    <x v="5"/>
    <x v="17"/>
    <s v="1030"/>
    <s v="S030"/>
    <s v="H"/>
    <n v="0"/>
    <n v="1"/>
    <x v="0"/>
    <s v="530000184263"/>
    <x v="437"/>
    <x v="17"/>
    <n v="43365"/>
    <n v="0"/>
    <x v="1"/>
  </r>
  <r>
    <s v="4906494754"/>
    <x v="3"/>
    <s v="5"/>
    <d v="2020-05-10T00:00:00"/>
    <x v="5"/>
    <x v="7"/>
    <s v="1030"/>
    <s v="S030"/>
    <s v="H"/>
    <n v="0"/>
    <n v="1"/>
    <x v="0"/>
    <s v="530000185417"/>
    <x v="474"/>
    <x v="7"/>
    <n v="8280"/>
    <n v="0"/>
    <x v="1"/>
  </r>
  <r>
    <s v="4906494822"/>
    <x v="3"/>
    <s v="5"/>
    <d v="2020-05-10T00:00:00"/>
    <x v="5"/>
    <x v="6"/>
    <s v="1020"/>
    <s v="S020"/>
    <s v="H"/>
    <n v="0"/>
    <n v="1"/>
    <x v="0"/>
    <s v="530000187040"/>
    <x v="430"/>
    <x v="6"/>
    <n v="1446"/>
    <n v="0"/>
    <x v="1"/>
  </r>
  <r>
    <s v="4906494855"/>
    <x v="3"/>
    <s v="5"/>
    <d v="2020-05-11T00:00:00"/>
    <x v="5"/>
    <x v="6"/>
    <s v="1020"/>
    <s v="S020"/>
    <s v="H"/>
    <n v="0"/>
    <n v="1"/>
    <x v="0"/>
    <s v="530000183346"/>
    <x v="439"/>
    <x v="6"/>
    <n v="1446"/>
    <n v="0"/>
    <x v="1"/>
  </r>
  <r>
    <s v="4906495118"/>
    <x v="3"/>
    <s v="5"/>
    <d v="2020-05-11T00:00:00"/>
    <x v="5"/>
    <x v="5"/>
    <s v="1017"/>
    <s v="S017"/>
    <s v="H"/>
    <n v="0"/>
    <n v="1"/>
    <x v="0"/>
    <s v="530000181921"/>
    <x v="79"/>
    <x v="5"/>
    <n v="1297"/>
    <n v="0"/>
    <x v="2"/>
  </r>
  <r>
    <s v="4906495273"/>
    <x v="3"/>
    <s v="5"/>
    <d v="2020-05-11T00:00:00"/>
    <x v="5"/>
    <x v="9"/>
    <s v="1010"/>
    <s v="S010"/>
    <s v="H"/>
    <n v="0"/>
    <n v="1"/>
    <x v="0"/>
    <s v="530000179855"/>
    <x v="426"/>
    <x v="9"/>
    <n v="1965"/>
    <n v="0"/>
    <x v="1"/>
  </r>
  <r>
    <s v="4906495323"/>
    <x v="3"/>
    <s v="5"/>
    <d v="2020-05-11T00:00:00"/>
    <x v="5"/>
    <x v="19"/>
    <s v="1096"/>
    <s v="S096"/>
    <s v="H"/>
    <n v="0"/>
    <n v="1"/>
    <x v="0"/>
    <s v="530000185465"/>
    <x v="193"/>
    <x v="19"/>
    <n v="1745"/>
    <n v="0"/>
    <x v="3"/>
  </r>
  <r>
    <s v="4906495428"/>
    <x v="3"/>
    <s v="5"/>
    <d v="2020-05-11T00:00:00"/>
    <x v="5"/>
    <x v="7"/>
    <s v="1050"/>
    <s v="S050"/>
    <s v="H"/>
    <n v="0"/>
    <n v="1"/>
    <x v="0"/>
    <s v="530000167637"/>
    <x v="290"/>
    <x v="7"/>
    <n v="8280"/>
    <n v="0"/>
    <x v="0"/>
  </r>
  <r>
    <s v="4906495536"/>
    <x v="3"/>
    <s v="5"/>
    <d v="2020-05-11T00:00:00"/>
    <x v="5"/>
    <x v="6"/>
    <s v="1060"/>
    <s v="S060"/>
    <s v="H"/>
    <n v="0"/>
    <n v="1"/>
    <x v="0"/>
    <s v="530000168562"/>
    <x v="470"/>
    <x v="6"/>
    <n v="1446"/>
    <n v="0"/>
    <x v="2"/>
  </r>
  <r>
    <s v="4906495540"/>
    <x v="3"/>
    <s v="5"/>
    <d v="2020-05-11T00:00:00"/>
    <x v="5"/>
    <x v="9"/>
    <s v="1060"/>
    <s v="S060"/>
    <s v="H"/>
    <n v="0"/>
    <n v="1"/>
    <x v="0"/>
    <s v="530000168503"/>
    <x v="470"/>
    <x v="9"/>
    <n v="1965"/>
    <n v="0"/>
    <x v="2"/>
  </r>
  <r>
    <s v="4906495564"/>
    <x v="3"/>
    <s v="5"/>
    <d v="2020-05-11T00:00:00"/>
    <x v="5"/>
    <x v="2"/>
    <s v="1060"/>
    <s v="S060"/>
    <s v="H"/>
    <n v="0"/>
    <n v="1"/>
    <x v="0"/>
    <s v="530000156948"/>
    <x v="470"/>
    <x v="2"/>
    <n v="9490"/>
    <n v="0"/>
    <x v="2"/>
  </r>
  <r>
    <s v="4906495566"/>
    <x v="3"/>
    <s v="5"/>
    <d v="2020-05-11T00:00:00"/>
    <x v="5"/>
    <x v="7"/>
    <s v="1060"/>
    <s v="S060"/>
    <s v="H"/>
    <n v="0"/>
    <n v="1"/>
    <x v="0"/>
    <s v="530000157661"/>
    <x v="470"/>
    <x v="7"/>
    <n v="8280"/>
    <n v="0"/>
    <x v="2"/>
  </r>
  <r>
    <s v="4906495568"/>
    <x v="3"/>
    <s v="5"/>
    <d v="2020-05-11T00:00:00"/>
    <x v="5"/>
    <x v="12"/>
    <s v="1060"/>
    <s v="S060"/>
    <s v="H"/>
    <n v="0"/>
    <n v="1"/>
    <x v="0"/>
    <s v="530000165055"/>
    <x v="470"/>
    <x v="12"/>
    <n v="10385"/>
    <n v="0"/>
    <x v="2"/>
  </r>
  <r>
    <s v="4906495588"/>
    <x v="3"/>
    <s v="5"/>
    <d v="2020-05-11T00:00:00"/>
    <x v="5"/>
    <x v="0"/>
    <s v="1080"/>
    <s v="S080"/>
    <s v="H"/>
    <n v="0"/>
    <n v="1"/>
    <x v="0"/>
    <s v="530000152903"/>
    <x v="299"/>
    <x v="0"/>
    <n v="41000"/>
    <n v="0"/>
    <x v="0"/>
  </r>
  <r>
    <s v="4906495633"/>
    <x v="3"/>
    <s v="5"/>
    <d v="2020-05-11T00:00:00"/>
    <x v="5"/>
    <x v="35"/>
    <s v="1010"/>
    <s v="S010"/>
    <s v="H"/>
    <n v="0"/>
    <n v="1"/>
    <x v="0"/>
    <s v="530000173289"/>
    <x v="733"/>
    <x v="35"/>
    <n v="57200"/>
    <n v="0"/>
    <x v="2"/>
  </r>
  <r>
    <s v="4906495635"/>
    <x v="3"/>
    <s v="5"/>
    <d v="2020-05-11T00:00:00"/>
    <x v="5"/>
    <x v="2"/>
    <s v="1010"/>
    <s v="S010"/>
    <s v="H"/>
    <n v="0"/>
    <n v="1"/>
    <x v="0"/>
    <s v="530000173242"/>
    <x v="733"/>
    <x v="2"/>
    <n v="9490"/>
    <n v="0"/>
    <x v="2"/>
  </r>
  <r>
    <s v="4906495654"/>
    <x v="3"/>
    <s v="5"/>
    <d v="2020-05-11T00:00:00"/>
    <x v="5"/>
    <x v="2"/>
    <s v="1030"/>
    <s v="S030"/>
    <s v="H"/>
    <n v="0"/>
    <n v="1"/>
    <x v="0"/>
    <s v="530000182241"/>
    <x v="427"/>
    <x v="2"/>
    <n v="9490"/>
    <n v="0"/>
    <x v="2"/>
  </r>
  <r>
    <s v="4906495660"/>
    <x v="3"/>
    <s v="5"/>
    <d v="2020-05-11T00:00:00"/>
    <x v="5"/>
    <x v="31"/>
    <s v="1030"/>
    <s v="S030"/>
    <s v="H"/>
    <n v="0"/>
    <n v="1"/>
    <x v="0"/>
    <s v="530000184168"/>
    <x v="367"/>
    <x v="31"/>
    <n v="1911"/>
    <n v="0"/>
    <x v="1"/>
  </r>
  <r>
    <s v="4906495664"/>
    <x v="3"/>
    <s v="5"/>
    <d v="2020-05-11T00:00:00"/>
    <x v="5"/>
    <x v="7"/>
    <s v="1010"/>
    <s v="S010"/>
    <s v="H"/>
    <n v="0"/>
    <n v="1"/>
    <x v="0"/>
    <s v="530000174045"/>
    <x v="733"/>
    <x v="7"/>
    <n v="8280"/>
    <n v="0"/>
    <x v="2"/>
  </r>
  <r>
    <s v="4906495674"/>
    <x v="3"/>
    <s v="5"/>
    <d v="2020-05-11T00:00:00"/>
    <x v="5"/>
    <x v="35"/>
    <s v="1010"/>
    <s v="S010"/>
    <s v="H"/>
    <n v="0"/>
    <n v="1"/>
    <x v="0"/>
    <s v="530000173616"/>
    <x v="733"/>
    <x v="35"/>
    <n v="57200"/>
    <n v="0"/>
    <x v="2"/>
  </r>
  <r>
    <s v="4906495675"/>
    <x v="3"/>
    <s v="5"/>
    <d v="2020-05-11T00:00:00"/>
    <x v="5"/>
    <x v="7"/>
    <s v="1010"/>
    <s v="S010"/>
    <s v="H"/>
    <n v="0"/>
    <n v="1"/>
    <x v="0"/>
    <s v="530000173770"/>
    <x v="733"/>
    <x v="7"/>
    <n v="8280"/>
    <n v="0"/>
    <x v="2"/>
  </r>
  <r>
    <s v="4906495700"/>
    <x v="3"/>
    <s v="5"/>
    <d v="2020-05-11T00:00:00"/>
    <x v="5"/>
    <x v="63"/>
    <s v="1010"/>
    <s v="S010"/>
    <s v="H"/>
    <n v="0"/>
    <n v="1"/>
    <x v="0"/>
    <s v="530000187142"/>
    <x v="277"/>
    <x v="63"/>
    <n v="3113"/>
    <n v="0"/>
    <x v="0"/>
  </r>
  <r>
    <s v="4906495716"/>
    <x v="3"/>
    <s v="5"/>
    <d v="2020-05-11T00:00:00"/>
    <x v="5"/>
    <x v="6"/>
    <s v="1030"/>
    <s v="S030"/>
    <s v="H"/>
    <n v="0"/>
    <n v="1"/>
    <x v="0"/>
    <s v="530000177997"/>
    <x v="30"/>
    <x v="6"/>
    <n v="1446"/>
    <n v="0"/>
    <x v="2"/>
  </r>
  <r>
    <s v="4906495717"/>
    <x v="3"/>
    <s v="5"/>
    <d v="2020-05-11T00:00:00"/>
    <x v="5"/>
    <x v="2"/>
    <s v="1010"/>
    <s v="S010"/>
    <s v="H"/>
    <n v="0"/>
    <n v="1"/>
    <x v="0"/>
    <s v="530000182940"/>
    <x v="308"/>
    <x v="2"/>
    <n v="9490"/>
    <n v="0"/>
    <x v="0"/>
  </r>
  <r>
    <s v="4906495720"/>
    <x v="3"/>
    <s v="5"/>
    <d v="2020-05-11T00:00:00"/>
    <x v="5"/>
    <x v="5"/>
    <s v="1010"/>
    <s v="S010"/>
    <s v="H"/>
    <n v="0"/>
    <n v="1"/>
    <x v="0"/>
    <s v="530000186589"/>
    <x v="79"/>
    <x v="5"/>
    <n v="1297"/>
    <n v="0"/>
    <x v="2"/>
  </r>
  <r>
    <s v="4906495865"/>
    <x v="3"/>
    <s v="5"/>
    <d v="2020-05-11T00:00:00"/>
    <x v="5"/>
    <x v="12"/>
    <s v="1020"/>
    <s v="S020"/>
    <s v="H"/>
    <n v="0"/>
    <n v="1"/>
    <x v="0"/>
    <s v="530000181605"/>
    <x v="431"/>
    <x v="12"/>
    <n v="10385"/>
    <n v="0"/>
    <x v="2"/>
  </r>
  <r>
    <s v="4906495868"/>
    <x v="3"/>
    <s v="5"/>
    <d v="2020-05-11T00:00:00"/>
    <x v="5"/>
    <x v="2"/>
    <s v="1020"/>
    <s v="S020"/>
    <s v="H"/>
    <n v="0"/>
    <n v="1"/>
    <x v="0"/>
    <s v="530000181696"/>
    <x v="431"/>
    <x v="2"/>
    <n v="9490"/>
    <n v="0"/>
    <x v="2"/>
  </r>
  <r>
    <s v="4906495870"/>
    <x v="3"/>
    <s v="5"/>
    <d v="2020-05-11T00:00:00"/>
    <x v="5"/>
    <x v="7"/>
    <s v="1020"/>
    <s v="S020"/>
    <s v="H"/>
    <n v="0"/>
    <n v="1"/>
    <x v="0"/>
    <s v="530000181586"/>
    <x v="431"/>
    <x v="7"/>
    <n v="8280"/>
    <n v="0"/>
    <x v="2"/>
  </r>
  <r>
    <s v="4906495977"/>
    <x v="3"/>
    <s v="5"/>
    <d v="2020-05-11T00:00:00"/>
    <x v="5"/>
    <x v="7"/>
    <s v="1020"/>
    <s v="S020"/>
    <s v="H"/>
    <n v="0"/>
    <n v="1"/>
    <x v="0"/>
    <s v="530000184337"/>
    <x v="463"/>
    <x v="7"/>
    <n v="8280"/>
    <n v="0"/>
    <x v="1"/>
  </r>
  <r>
    <s v="4906495995"/>
    <x v="3"/>
    <s v="5"/>
    <d v="2020-05-11T00:00:00"/>
    <x v="5"/>
    <x v="9"/>
    <s v="1050"/>
    <s v="S050"/>
    <s v="H"/>
    <n v="0"/>
    <n v="1"/>
    <x v="0"/>
    <s v="530000155178"/>
    <x v="473"/>
    <x v="9"/>
    <n v="1965"/>
    <n v="0"/>
    <x v="1"/>
  </r>
  <r>
    <s v="4906496536"/>
    <x v="3"/>
    <s v="5"/>
    <d v="2020-05-12T00:00:00"/>
    <x v="5"/>
    <x v="5"/>
    <s v="1010"/>
    <s v="S010"/>
    <s v="H"/>
    <n v="0"/>
    <n v="1"/>
    <x v="0"/>
    <s v="530000179683"/>
    <x v="10"/>
    <x v="5"/>
    <n v="1297"/>
    <n v="0"/>
    <x v="2"/>
  </r>
  <r>
    <s v="4906496545"/>
    <x v="3"/>
    <s v="5"/>
    <d v="2020-05-12T00:00:00"/>
    <x v="5"/>
    <x v="7"/>
    <s v="1050"/>
    <s v="S050"/>
    <s v="H"/>
    <n v="0"/>
    <n v="1"/>
    <x v="0"/>
    <s v="530000155781"/>
    <x v="257"/>
    <x v="7"/>
    <n v="8280"/>
    <n v="0"/>
    <x v="0"/>
  </r>
  <r>
    <s v="4906496624"/>
    <x v="3"/>
    <s v="5"/>
    <d v="2020-05-12T00:00:00"/>
    <x v="5"/>
    <x v="6"/>
    <s v="1050"/>
    <s v="S050"/>
    <s v="H"/>
    <n v="0"/>
    <n v="1"/>
    <x v="0"/>
    <s v="530000187672"/>
    <x v="339"/>
    <x v="6"/>
    <n v="1446"/>
    <n v="0"/>
    <x v="0"/>
  </r>
  <r>
    <s v="4906496636"/>
    <x v="3"/>
    <s v="5"/>
    <d v="2020-05-12T00:00:00"/>
    <x v="5"/>
    <x v="7"/>
    <s v="1050"/>
    <s v="S050"/>
    <s v="H"/>
    <n v="0"/>
    <n v="1"/>
    <x v="0"/>
    <s v="530000155780"/>
    <x v="257"/>
    <x v="7"/>
    <n v="8280"/>
    <n v="0"/>
    <x v="0"/>
  </r>
  <r>
    <s v="4906496681"/>
    <x v="3"/>
    <s v="5"/>
    <d v="2020-05-12T00:00:00"/>
    <x v="5"/>
    <x v="9"/>
    <s v="1060"/>
    <s v="S060"/>
    <s v="H"/>
    <n v="0"/>
    <n v="1"/>
    <x v="0"/>
    <s v="530000174205"/>
    <x v="470"/>
    <x v="9"/>
    <n v="1965"/>
    <n v="0"/>
    <x v="2"/>
  </r>
  <r>
    <s v="4906496711"/>
    <x v="3"/>
    <s v="5"/>
    <d v="2020-05-12T00:00:00"/>
    <x v="5"/>
    <x v="5"/>
    <s v="1010"/>
    <s v="S010"/>
    <s v="H"/>
    <n v="0"/>
    <n v="1"/>
    <x v="0"/>
    <s v="530000183842"/>
    <x v="986"/>
    <x v="5"/>
    <n v="1297"/>
    <n v="0"/>
    <x v="2"/>
  </r>
  <r>
    <s v="4906496737"/>
    <x v="3"/>
    <s v="5"/>
    <d v="2020-05-12T00:00:00"/>
    <x v="5"/>
    <x v="0"/>
    <s v="1020"/>
    <s v="S020"/>
    <s v="H"/>
    <n v="0"/>
    <n v="1"/>
    <x v="0"/>
    <s v="530000181665"/>
    <x v="431"/>
    <x v="0"/>
    <n v="41000"/>
    <n v="0"/>
    <x v="2"/>
  </r>
  <r>
    <s v="4906496771"/>
    <x v="3"/>
    <s v="5"/>
    <d v="2020-05-12T00:00:00"/>
    <x v="5"/>
    <x v="2"/>
    <s v="1020"/>
    <s v="S020"/>
    <s v="H"/>
    <n v="0"/>
    <n v="1"/>
    <x v="0"/>
    <s v="530000186434"/>
    <x v="441"/>
    <x v="2"/>
    <n v="9490"/>
    <n v="0"/>
    <x v="2"/>
  </r>
  <r>
    <s v="4906496807"/>
    <x v="3"/>
    <s v="5"/>
    <d v="2020-05-12T00:00:00"/>
    <x v="5"/>
    <x v="65"/>
    <s v="1060"/>
    <s v="S060"/>
    <s v="H"/>
    <n v="0"/>
    <n v="1"/>
    <x v="0"/>
    <s v="530000134709"/>
    <x v="262"/>
    <x v="65"/>
    <n v="8130"/>
    <n v="0"/>
    <x v="0"/>
  </r>
  <r>
    <s v="4906496825"/>
    <x v="3"/>
    <s v="5"/>
    <d v="2020-05-12T00:00:00"/>
    <x v="5"/>
    <x v="10"/>
    <s v="1010"/>
    <s v="S010"/>
    <s v="H"/>
    <n v="0"/>
    <n v="1"/>
    <x v="0"/>
    <s v="530000182012"/>
    <x v="339"/>
    <x v="10"/>
    <n v="42200"/>
    <n v="0"/>
    <x v="0"/>
  </r>
  <r>
    <s v="4906497066"/>
    <x v="3"/>
    <s v="5"/>
    <d v="2020-05-12T00:00:00"/>
    <x v="5"/>
    <x v="5"/>
    <s v="1096"/>
    <s v="S096"/>
    <s v="H"/>
    <n v="0"/>
    <n v="1"/>
    <x v="0"/>
    <s v="530000179621"/>
    <x v="79"/>
    <x v="5"/>
    <n v="1297"/>
    <n v="0"/>
    <x v="2"/>
  </r>
  <r>
    <s v="4906497071"/>
    <x v="3"/>
    <s v="5"/>
    <d v="2020-05-12T00:00:00"/>
    <x v="5"/>
    <x v="5"/>
    <s v="1096"/>
    <s v="S096"/>
    <s v="H"/>
    <n v="0"/>
    <n v="1"/>
    <x v="0"/>
    <s v="530000179389"/>
    <x v="79"/>
    <x v="5"/>
    <n v="1297"/>
    <n v="0"/>
    <x v="2"/>
  </r>
  <r>
    <s v="4906497093"/>
    <x v="3"/>
    <s v="5"/>
    <d v="2020-05-12T00:00:00"/>
    <x v="5"/>
    <x v="6"/>
    <s v="1060"/>
    <s v="S060"/>
    <s v="H"/>
    <n v="0"/>
    <n v="1"/>
    <x v="0"/>
    <s v="530000189927"/>
    <x v="428"/>
    <x v="6"/>
    <n v="1446"/>
    <n v="0"/>
    <x v="1"/>
  </r>
  <r>
    <s v="4906497357"/>
    <x v="3"/>
    <s v="5"/>
    <d v="2020-05-13T00:00:00"/>
    <x v="5"/>
    <x v="7"/>
    <s v="1080"/>
    <s v="S080"/>
    <s v="H"/>
    <n v="0"/>
    <n v="1"/>
    <x v="0"/>
    <s v="530000182643"/>
    <x v="480"/>
    <x v="7"/>
    <n v="8280"/>
    <n v="0"/>
    <x v="2"/>
  </r>
  <r>
    <s v="4906497467"/>
    <x v="3"/>
    <s v="5"/>
    <d v="2020-05-12T00:00:00"/>
    <x v="3"/>
    <x v="5"/>
    <s v="1010"/>
    <s v="S010"/>
    <s v="S"/>
    <n v="0"/>
    <n v="-1"/>
    <x v="0"/>
    <s v="530000179683"/>
    <x v="10"/>
    <x v="5"/>
    <n v="1297"/>
    <n v="0"/>
    <x v="2"/>
  </r>
  <r>
    <s v="4906497480"/>
    <x v="3"/>
    <s v="5"/>
    <d v="2020-05-13T00:00:00"/>
    <x v="5"/>
    <x v="19"/>
    <s v="1060"/>
    <s v="S060"/>
    <s v="H"/>
    <n v="0"/>
    <n v="1"/>
    <x v="0"/>
    <s v="530000188821"/>
    <x v="428"/>
    <x v="19"/>
    <n v="1745"/>
    <n v="0"/>
    <x v="1"/>
  </r>
  <r>
    <s v="4906497495"/>
    <x v="3"/>
    <s v="5"/>
    <d v="2020-05-13T00:00:00"/>
    <x v="5"/>
    <x v="13"/>
    <s v="1080"/>
    <s v="S080"/>
    <s v="H"/>
    <n v="0"/>
    <n v="1"/>
    <x v="0"/>
    <s v="530000106775"/>
    <x v="241"/>
    <x v="13"/>
    <n v="46100"/>
    <n v="0"/>
    <x v="0"/>
  </r>
  <r>
    <s v="4906497538"/>
    <x v="3"/>
    <s v="5"/>
    <d v="2020-05-13T00:00:00"/>
    <x v="5"/>
    <x v="7"/>
    <s v="1020"/>
    <s v="S020"/>
    <s v="H"/>
    <n v="0"/>
    <n v="1"/>
    <x v="0"/>
    <s v="530000147332"/>
    <x v="337"/>
    <x v="7"/>
    <n v="8280"/>
    <n v="0"/>
    <x v="0"/>
  </r>
  <r>
    <s v="4906497579"/>
    <x v="3"/>
    <s v="5"/>
    <d v="2020-05-13T00:00:00"/>
    <x v="5"/>
    <x v="2"/>
    <s v="1020"/>
    <s v="S020"/>
    <s v="H"/>
    <n v="0"/>
    <n v="1"/>
    <x v="0"/>
    <s v="530000181830"/>
    <x v="441"/>
    <x v="2"/>
    <n v="9490"/>
    <n v="0"/>
    <x v="2"/>
  </r>
  <r>
    <s v="4906497643"/>
    <x v="3"/>
    <s v="5"/>
    <d v="2020-05-13T00:00:00"/>
    <x v="5"/>
    <x v="65"/>
    <s v="1020"/>
    <s v="S020"/>
    <s v="H"/>
    <n v="0"/>
    <n v="1"/>
    <x v="0"/>
    <s v="530000181660"/>
    <x v="431"/>
    <x v="65"/>
    <n v="8130"/>
    <n v="0"/>
    <x v="2"/>
  </r>
  <r>
    <s v="4906497646"/>
    <x v="3"/>
    <s v="5"/>
    <d v="2020-05-13T00:00:00"/>
    <x v="5"/>
    <x v="5"/>
    <s v="1020"/>
    <s v="S020"/>
    <s v="H"/>
    <n v="0"/>
    <n v="1"/>
    <x v="0"/>
    <s v="530000183355"/>
    <x v="79"/>
    <x v="5"/>
    <n v="1297"/>
    <n v="0"/>
    <x v="2"/>
  </r>
  <r>
    <s v="4906497655"/>
    <x v="3"/>
    <s v="5"/>
    <d v="2020-05-13T00:00:00"/>
    <x v="5"/>
    <x v="5"/>
    <s v="1020"/>
    <s v="S020"/>
    <s v="H"/>
    <n v="0"/>
    <n v="1"/>
    <x v="0"/>
    <s v="530000178554"/>
    <x v="79"/>
    <x v="5"/>
    <n v="1297"/>
    <n v="0"/>
    <x v="2"/>
  </r>
  <r>
    <s v="4906497964"/>
    <x v="3"/>
    <s v="5"/>
    <d v="2020-05-08T00:00:00"/>
    <x v="3"/>
    <x v="2"/>
    <s v="1020"/>
    <s v="S020"/>
    <s v="S"/>
    <n v="0"/>
    <n v="-1"/>
    <x v="0"/>
    <s v="530000180634"/>
    <x v="431"/>
    <x v="2"/>
    <n v="9490"/>
    <n v="0"/>
    <x v="2"/>
  </r>
  <r>
    <s v="4906498070"/>
    <x v="3"/>
    <s v="5"/>
    <d v="2020-05-12T00:00:00"/>
    <x v="3"/>
    <x v="5"/>
    <s v="1010"/>
    <s v="S010"/>
    <s v="S"/>
    <n v="0"/>
    <n v="-1"/>
    <x v="0"/>
    <s v="530000183842"/>
    <x v="986"/>
    <x v="5"/>
    <n v="1297"/>
    <n v="0"/>
    <x v="2"/>
  </r>
  <r>
    <s v="4906498145"/>
    <x v="3"/>
    <s v="5"/>
    <d v="2020-05-13T00:00:00"/>
    <x v="5"/>
    <x v="6"/>
    <s v="1060"/>
    <s v="S060"/>
    <s v="H"/>
    <n v="0"/>
    <n v="1"/>
    <x v="0"/>
    <s v="530000182369"/>
    <x v="428"/>
    <x v="6"/>
    <n v="1446"/>
    <n v="0"/>
    <x v="1"/>
  </r>
  <r>
    <s v="4906498153"/>
    <x v="3"/>
    <s v="5"/>
    <d v="2020-05-13T00:00:00"/>
    <x v="5"/>
    <x v="21"/>
    <s v="1096"/>
    <s v="S096"/>
    <s v="H"/>
    <n v="0"/>
    <n v="1"/>
    <x v="0"/>
    <s v="530000179913"/>
    <x v="428"/>
    <x v="21"/>
    <n v="1708"/>
    <n v="0"/>
    <x v="1"/>
  </r>
  <r>
    <s v="4906498196"/>
    <x v="3"/>
    <s v="5"/>
    <d v="2020-05-13T00:00:00"/>
    <x v="5"/>
    <x v="6"/>
    <s v="1060"/>
    <s v="S060"/>
    <s v="H"/>
    <n v="0"/>
    <n v="1"/>
    <x v="0"/>
    <s v="530000184461"/>
    <x v="428"/>
    <x v="6"/>
    <n v="1446"/>
    <n v="0"/>
    <x v="1"/>
  </r>
  <r>
    <s v="4906498202"/>
    <x v="3"/>
    <s v="5"/>
    <d v="2020-05-13T00:00:00"/>
    <x v="5"/>
    <x v="2"/>
    <s v="1020"/>
    <s v="S020"/>
    <s v="H"/>
    <n v="0"/>
    <n v="1"/>
    <x v="0"/>
    <s v="530000184820"/>
    <x v="463"/>
    <x v="2"/>
    <n v="9490"/>
    <n v="0"/>
    <x v="1"/>
  </r>
  <r>
    <s v="4906498223"/>
    <x v="3"/>
    <s v="5"/>
    <d v="2020-05-13T00:00:00"/>
    <x v="5"/>
    <x v="5"/>
    <s v="1020"/>
    <s v="S020"/>
    <s v="H"/>
    <n v="0"/>
    <n v="1"/>
    <x v="0"/>
    <s v="530000184920"/>
    <x v="476"/>
    <x v="5"/>
    <n v="1297"/>
    <n v="0"/>
    <x v="2"/>
  </r>
  <r>
    <s v="4906498321"/>
    <x v="3"/>
    <s v="5"/>
    <d v="2020-05-14T00:00:00"/>
    <x v="5"/>
    <x v="2"/>
    <s v="1060"/>
    <s v="S060"/>
    <s v="H"/>
    <n v="0"/>
    <n v="1"/>
    <x v="0"/>
    <s v="530000180154"/>
    <x v="440"/>
    <x v="2"/>
    <n v="9490"/>
    <n v="0"/>
    <x v="1"/>
  </r>
  <r>
    <s v="4906498418"/>
    <x v="3"/>
    <s v="5"/>
    <d v="2020-05-14T00:00:00"/>
    <x v="5"/>
    <x v="7"/>
    <s v="1080"/>
    <s v="S080"/>
    <s v="H"/>
    <n v="0"/>
    <n v="1"/>
    <x v="0"/>
    <s v="530000181704"/>
    <x v="480"/>
    <x v="7"/>
    <n v="8280"/>
    <n v="0"/>
    <x v="2"/>
  </r>
  <r>
    <s v="4906498444"/>
    <x v="3"/>
    <s v="5"/>
    <d v="2020-05-14T00:00:00"/>
    <x v="5"/>
    <x v="9"/>
    <s v="1050"/>
    <s v="S050"/>
    <s v="H"/>
    <n v="0"/>
    <n v="1"/>
    <x v="0"/>
    <s v="530000186810"/>
    <x v="460"/>
    <x v="9"/>
    <n v="1965"/>
    <n v="0"/>
    <x v="1"/>
  </r>
  <r>
    <s v="4906498485"/>
    <x v="3"/>
    <s v="5"/>
    <d v="2020-05-14T00:00:00"/>
    <x v="5"/>
    <x v="7"/>
    <s v="1080"/>
    <s v="S080"/>
    <s v="H"/>
    <n v="0"/>
    <n v="1"/>
    <x v="0"/>
    <s v="530000182125"/>
    <x v="480"/>
    <x v="7"/>
    <n v="8280"/>
    <n v="0"/>
    <x v="2"/>
  </r>
  <r>
    <s v="4906498496"/>
    <x v="3"/>
    <s v="5"/>
    <d v="2020-05-14T00:00:00"/>
    <x v="5"/>
    <x v="7"/>
    <s v="1080"/>
    <s v="S080"/>
    <s v="H"/>
    <n v="0"/>
    <n v="1"/>
    <x v="0"/>
    <s v="530000181781"/>
    <x v="480"/>
    <x v="7"/>
    <n v="8280"/>
    <n v="0"/>
    <x v="2"/>
  </r>
  <r>
    <s v="4906498519"/>
    <x v="3"/>
    <s v="5"/>
    <d v="2020-05-14T00:00:00"/>
    <x v="3"/>
    <x v="7"/>
    <s v="1010"/>
    <s v="S010"/>
    <s v="S"/>
    <n v="0"/>
    <n v="-1"/>
    <x v="0"/>
    <s v="530000184651"/>
    <x v="10"/>
    <x v="7"/>
    <n v="8280"/>
    <n v="0"/>
    <x v="2"/>
  </r>
  <r>
    <s v="4906498558"/>
    <x v="3"/>
    <s v="5"/>
    <d v="2020-05-14T00:00:00"/>
    <x v="5"/>
    <x v="0"/>
    <s v="1030"/>
    <s v="S030"/>
    <s v="H"/>
    <n v="0"/>
    <n v="1"/>
    <x v="0"/>
    <s v="530000190820"/>
    <x v="427"/>
    <x v="0"/>
    <n v="41000"/>
    <n v="0"/>
    <x v="2"/>
  </r>
  <r>
    <s v="4906498561"/>
    <x v="3"/>
    <s v="5"/>
    <d v="2020-05-14T00:00:00"/>
    <x v="5"/>
    <x v="9"/>
    <s v="1060"/>
    <s v="S060"/>
    <s v="H"/>
    <n v="0"/>
    <n v="1"/>
    <x v="0"/>
    <s v="530000188821"/>
    <x v="428"/>
    <x v="9"/>
    <n v="1965"/>
    <n v="0"/>
    <x v="1"/>
  </r>
  <r>
    <s v="4906498613"/>
    <x v="3"/>
    <s v="5"/>
    <d v="2020-05-14T00:00:00"/>
    <x v="5"/>
    <x v="7"/>
    <s v="1010"/>
    <s v="S010"/>
    <s v="H"/>
    <n v="0"/>
    <n v="1"/>
    <x v="0"/>
    <s v="530000184651"/>
    <x v="10"/>
    <x v="7"/>
    <n v="8280"/>
    <n v="0"/>
    <x v="2"/>
  </r>
  <r>
    <s v="4906498629"/>
    <x v="3"/>
    <s v="5"/>
    <d v="2020-05-13T00:00:00"/>
    <x v="3"/>
    <x v="19"/>
    <s v="1060"/>
    <s v="S060"/>
    <s v="S"/>
    <n v="0"/>
    <n v="-1"/>
    <x v="0"/>
    <s v="530000188821"/>
    <x v="428"/>
    <x v="19"/>
    <n v="1745"/>
    <n v="0"/>
    <x v="1"/>
  </r>
  <r>
    <s v="4906498678"/>
    <x v="3"/>
    <s v="5"/>
    <d v="2020-05-14T00:00:00"/>
    <x v="5"/>
    <x v="5"/>
    <s v="1020"/>
    <s v="S020"/>
    <s v="H"/>
    <n v="0"/>
    <n v="1"/>
    <x v="0"/>
    <s v="530000182631"/>
    <x v="79"/>
    <x v="5"/>
    <n v="1297"/>
    <n v="0"/>
    <x v="2"/>
  </r>
  <r>
    <s v="4906498698"/>
    <x v="3"/>
    <s v="5"/>
    <d v="2020-05-14T00:00:00"/>
    <x v="5"/>
    <x v="5"/>
    <s v="1050"/>
    <s v="S050"/>
    <s v="H"/>
    <n v="0"/>
    <n v="1"/>
    <x v="0"/>
    <s v="530000181505"/>
    <x v="7"/>
    <x v="5"/>
    <n v="1297"/>
    <n v="0"/>
    <x v="2"/>
  </r>
  <r>
    <s v="4906498699"/>
    <x v="3"/>
    <s v="5"/>
    <d v="2020-05-14T00:00:00"/>
    <x v="5"/>
    <x v="19"/>
    <s v="1050"/>
    <s v="S050"/>
    <s v="H"/>
    <n v="0"/>
    <n v="1"/>
    <x v="0"/>
    <s v="530000181505"/>
    <x v="7"/>
    <x v="19"/>
    <n v="1745"/>
    <n v="0"/>
    <x v="2"/>
  </r>
  <r>
    <s v="4906498703"/>
    <x v="3"/>
    <s v="5"/>
    <d v="2020-05-14T00:00:00"/>
    <x v="5"/>
    <x v="65"/>
    <s v="1010"/>
    <s v="S010"/>
    <s v="H"/>
    <n v="0"/>
    <n v="1"/>
    <x v="0"/>
    <s v="530000184651"/>
    <x v="10"/>
    <x v="65"/>
    <n v="8130"/>
    <n v="0"/>
    <x v="2"/>
  </r>
  <r>
    <s v="4906498704"/>
    <x v="3"/>
    <s v="5"/>
    <d v="2020-05-14T00:00:00"/>
    <x v="5"/>
    <x v="5"/>
    <s v="1010"/>
    <s v="S010"/>
    <s v="H"/>
    <n v="0"/>
    <n v="3"/>
    <x v="0"/>
    <s v="530000188107"/>
    <x v="433"/>
    <x v="5"/>
    <n v="1297"/>
    <n v="0"/>
    <x v="3"/>
  </r>
  <r>
    <s v="4906498709"/>
    <x v="3"/>
    <s v="5"/>
    <d v="2020-05-14T00:00:00"/>
    <x v="5"/>
    <x v="2"/>
    <s v="1030"/>
    <s v="S030"/>
    <s v="H"/>
    <n v="0"/>
    <n v="1"/>
    <x v="0"/>
    <s v="530000160419"/>
    <x v="987"/>
    <x v="2"/>
    <n v="9490"/>
    <n v="0"/>
    <x v="6"/>
  </r>
  <r>
    <s v="4906498770"/>
    <x v="3"/>
    <s v="5"/>
    <d v="2020-05-14T00:00:00"/>
    <x v="3"/>
    <x v="21"/>
    <s v="1020"/>
    <s v="S020"/>
    <s v="S"/>
    <n v="0"/>
    <n v="-1"/>
    <x v="0"/>
    <s v="530000097347"/>
    <x v="79"/>
    <x v="21"/>
    <n v="1708"/>
    <n v="0"/>
    <x v="2"/>
  </r>
  <r>
    <s v="4906498856"/>
    <x v="3"/>
    <s v="5"/>
    <d v="2020-05-14T00:00:00"/>
    <x v="5"/>
    <x v="7"/>
    <s v="1050"/>
    <s v="S050"/>
    <s v="H"/>
    <n v="0"/>
    <n v="1"/>
    <x v="0"/>
    <s v="530000183037"/>
    <x v="424"/>
    <x v="7"/>
    <n v="8280"/>
    <n v="0"/>
    <x v="2"/>
  </r>
  <r>
    <s v="4906498951"/>
    <x v="3"/>
    <s v="5"/>
    <d v="2020-05-14T00:00:00"/>
    <x v="3"/>
    <x v="9"/>
    <s v="1060"/>
    <s v="S060"/>
    <s v="S"/>
    <n v="0"/>
    <n v="-1"/>
    <x v="0"/>
    <s v="530000188821"/>
    <x v="428"/>
    <x v="9"/>
    <n v="1965"/>
    <n v="0"/>
    <x v="1"/>
  </r>
  <r>
    <s v="4906498994"/>
    <x v="3"/>
    <s v="5"/>
    <d v="2020-05-14T00:00:00"/>
    <x v="5"/>
    <x v="5"/>
    <s v="1096"/>
    <s v="S096"/>
    <s v="H"/>
    <n v="0"/>
    <n v="1"/>
    <x v="0"/>
    <s v="530000172149"/>
    <x v="193"/>
    <x v="5"/>
    <n v="1297"/>
    <n v="0"/>
    <x v="3"/>
  </r>
  <r>
    <s v="4906499039"/>
    <x v="3"/>
    <s v="5"/>
    <d v="2020-05-14T00:00:00"/>
    <x v="5"/>
    <x v="19"/>
    <s v="1096"/>
    <s v="S096"/>
    <s v="H"/>
    <n v="0"/>
    <n v="1"/>
    <x v="0"/>
    <s v="530000185465"/>
    <x v="193"/>
    <x v="19"/>
    <n v="1745"/>
    <n v="0"/>
    <x v="3"/>
  </r>
  <r>
    <s v="4906499275"/>
    <x v="3"/>
    <s v="5"/>
    <d v="2020-05-14T00:00:00"/>
    <x v="5"/>
    <x v="34"/>
    <s v="1096"/>
    <s v="S096"/>
    <s v="H"/>
    <n v="0"/>
    <n v="1"/>
    <x v="0"/>
    <s v="530000135815"/>
    <x v="958"/>
    <x v="34"/>
    <n v="1754"/>
    <n v="0"/>
    <x v="1"/>
  </r>
  <r>
    <s v="4906499558"/>
    <x v="3"/>
    <s v="5"/>
    <d v="2020-05-15T00:00:00"/>
    <x v="5"/>
    <x v="7"/>
    <s v="1010"/>
    <s v="S010"/>
    <s v="H"/>
    <n v="0"/>
    <n v="1"/>
    <x v="0"/>
    <s v="530000178783"/>
    <x v="472"/>
    <x v="7"/>
    <n v="8280"/>
    <n v="0"/>
    <x v="2"/>
  </r>
  <r>
    <s v="4906499588"/>
    <x v="3"/>
    <s v="5"/>
    <d v="2020-05-15T00:00:00"/>
    <x v="5"/>
    <x v="2"/>
    <s v="1010"/>
    <s v="S010"/>
    <s v="H"/>
    <n v="0"/>
    <n v="1"/>
    <x v="0"/>
    <s v="530000176742"/>
    <x v="472"/>
    <x v="2"/>
    <n v="9490"/>
    <n v="0"/>
    <x v="2"/>
  </r>
  <r>
    <s v="4906499617"/>
    <x v="3"/>
    <s v="5"/>
    <d v="2020-05-15T00:00:00"/>
    <x v="5"/>
    <x v="7"/>
    <s v="1010"/>
    <s v="S010"/>
    <s v="H"/>
    <n v="0"/>
    <n v="1"/>
    <x v="0"/>
    <s v="530000177812"/>
    <x v="472"/>
    <x v="7"/>
    <n v="8280"/>
    <n v="0"/>
    <x v="2"/>
  </r>
  <r>
    <s v="4906499693"/>
    <x v="3"/>
    <s v="5"/>
    <d v="2020-05-15T00:00:00"/>
    <x v="5"/>
    <x v="5"/>
    <s v="1010"/>
    <s v="S010"/>
    <s v="H"/>
    <n v="0"/>
    <n v="3"/>
    <x v="0"/>
    <s v="530000189716"/>
    <x v="433"/>
    <x v="5"/>
    <n v="1297"/>
    <n v="0"/>
    <x v="3"/>
  </r>
  <r>
    <s v="4906499710"/>
    <x v="3"/>
    <s v="5"/>
    <d v="2020-05-15T00:00:00"/>
    <x v="5"/>
    <x v="2"/>
    <s v="1020"/>
    <s v="S020"/>
    <s v="H"/>
    <n v="0"/>
    <n v="1"/>
    <x v="0"/>
    <s v="530000180634"/>
    <x v="431"/>
    <x v="2"/>
    <n v="9490"/>
    <n v="0"/>
    <x v="2"/>
  </r>
  <r>
    <s v="4906499718"/>
    <x v="3"/>
    <s v="5"/>
    <d v="2020-05-15T00:00:00"/>
    <x v="5"/>
    <x v="2"/>
    <s v="1020"/>
    <s v="S020"/>
    <s v="H"/>
    <n v="0"/>
    <n v="1"/>
    <x v="0"/>
    <s v="530000182192"/>
    <x v="441"/>
    <x v="2"/>
    <n v="9490"/>
    <n v="0"/>
    <x v="2"/>
  </r>
  <r>
    <s v="4906499742"/>
    <x v="3"/>
    <s v="5"/>
    <d v="2020-05-14T00:00:00"/>
    <x v="3"/>
    <x v="5"/>
    <s v="1020"/>
    <s v="S020"/>
    <s v="S"/>
    <n v="0"/>
    <n v="-1"/>
    <x v="0"/>
    <s v="530000182631"/>
    <x v="79"/>
    <x v="5"/>
    <n v="1297"/>
    <n v="0"/>
    <x v="2"/>
  </r>
  <r>
    <s v="4906499744"/>
    <x v="3"/>
    <s v="5"/>
    <d v="2020-05-15T00:00:00"/>
    <x v="5"/>
    <x v="2"/>
    <s v="1020"/>
    <s v="S020"/>
    <s v="H"/>
    <n v="0"/>
    <n v="1"/>
    <x v="0"/>
    <s v="530000178450"/>
    <x v="431"/>
    <x v="2"/>
    <n v="9490"/>
    <n v="0"/>
    <x v="2"/>
  </r>
  <r>
    <s v="4906499753"/>
    <x v="3"/>
    <s v="5"/>
    <d v="2020-05-15T00:00:00"/>
    <x v="5"/>
    <x v="17"/>
    <s v="1010"/>
    <s v="S010"/>
    <s v="H"/>
    <n v="0"/>
    <n v="1"/>
    <x v="0"/>
    <s v="530000169465"/>
    <x v="733"/>
    <x v="17"/>
    <n v="43365"/>
    <n v="0"/>
    <x v="2"/>
  </r>
  <r>
    <s v="4906499783"/>
    <x v="3"/>
    <s v="5"/>
    <d v="2020-05-15T00:00:00"/>
    <x v="5"/>
    <x v="7"/>
    <s v="1020"/>
    <s v="S020"/>
    <s v="H"/>
    <n v="0"/>
    <n v="1"/>
    <x v="0"/>
    <s v="530000182196"/>
    <x v="441"/>
    <x v="7"/>
    <n v="8280"/>
    <n v="0"/>
    <x v="2"/>
  </r>
  <r>
    <s v="4906499968"/>
    <x v="3"/>
    <s v="5"/>
    <d v="2020-05-15T00:00:00"/>
    <x v="5"/>
    <x v="2"/>
    <s v="1010"/>
    <s v="S010"/>
    <s v="H"/>
    <n v="0"/>
    <n v="1"/>
    <x v="0"/>
    <s v="530000181299"/>
    <x v="472"/>
    <x v="2"/>
    <n v="9490"/>
    <n v="0"/>
    <x v="2"/>
  </r>
  <r>
    <s v="4906500081"/>
    <x v="3"/>
    <s v="5"/>
    <d v="2020-05-15T00:00:00"/>
    <x v="5"/>
    <x v="2"/>
    <s v="1010"/>
    <s v="S010"/>
    <s v="H"/>
    <n v="0"/>
    <n v="1"/>
    <x v="0"/>
    <s v="530000182729"/>
    <x v="472"/>
    <x v="2"/>
    <n v="9490"/>
    <n v="0"/>
    <x v="2"/>
  </r>
  <r>
    <s v="4906500298"/>
    <x v="3"/>
    <s v="5"/>
    <d v="2020-05-16T00:00:00"/>
    <x v="5"/>
    <x v="5"/>
    <s v="1060"/>
    <s v="S060"/>
    <s v="H"/>
    <n v="0"/>
    <n v="3"/>
    <x v="0"/>
    <s v="530000186930"/>
    <x v="428"/>
    <x v="5"/>
    <n v="1297"/>
    <n v="0"/>
    <x v="1"/>
  </r>
  <r>
    <s v="4906500373"/>
    <x v="3"/>
    <s v="5"/>
    <d v="2020-05-17T00:00:00"/>
    <x v="5"/>
    <x v="9"/>
    <s v="1050"/>
    <s v="S050"/>
    <s v="H"/>
    <n v="0"/>
    <n v="1"/>
    <x v="0"/>
    <s v="530000186779"/>
    <x v="460"/>
    <x v="9"/>
    <n v="1965"/>
    <n v="0"/>
    <x v="1"/>
  </r>
  <r>
    <s v="4906500473"/>
    <x v="3"/>
    <s v="5"/>
    <d v="2020-05-18T00:00:00"/>
    <x v="5"/>
    <x v="7"/>
    <s v="1060"/>
    <s v="S060"/>
    <s v="H"/>
    <n v="0"/>
    <n v="1"/>
    <x v="0"/>
    <s v="530000183848"/>
    <x v="440"/>
    <x v="7"/>
    <n v="8280"/>
    <n v="0"/>
    <x v="1"/>
  </r>
  <r>
    <s v="4906500624"/>
    <x v="3"/>
    <s v="5"/>
    <d v="2020-05-18T00:00:00"/>
    <x v="5"/>
    <x v="11"/>
    <s v="1017"/>
    <s v="S017"/>
    <s v="H"/>
    <n v="0"/>
    <n v="1"/>
    <x v="0"/>
    <s v="530000127202"/>
    <x v="965"/>
    <x v="11"/>
    <n v="11525"/>
    <n v="0"/>
    <x v="1"/>
  </r>
  <r>
    <s v="4906500642"/>
    <x v="3"/>
    <s v="5"/>
    <d v="2020-05-18T00:00:00"/>
    <x v="5"/>
    <x v="95"/>
    <s v="1030"/>
    <s v="S030"/>
    <s v="H"/>
    <n v="0"/>
    <n v="1"/>
    <x v="0"/>
    <s v="530000184277"/>
    <x v="437"/>
    <x v="95"/>
    <n v="11320"/>
    <n v="0"/>
    <x v="1"/>
  </r>
  <r>
    <s v="4906500689"/>
    <x v="3"/>
    <s v="5"/>
    <d v="2020-05-18T00:00:00"/>
    <x v="5"/>
    <x v="5"/>
    <s v="1017"/>
    <s v="S017"/>
    <s v="H"/>
    <n v="0"/>
    <n v="1"/>
    <x v="0"/>
    <s v="530000176701"/>
    <x v="476"/>
    <x v="5"/>
    <n v="1297"/>
    <n v="0"/>
    <x v="2"/>
  </r>
  <r>
    <s v="4906500908"/>
    <x v="3"/>
    <s v="5"/>
    <d v="2020-05-18T00:00:00"/>
    <x v="5"/>
    <x v="5"/>
    <s v="1010"/>
    <s v="S010"/>
    <s v="H"/>
    <n v="0"/>
    <n v="1"/>
    <x v="0"/>
    <s v="530000190473"/>
    <x v="433"/>
    <x v="5"/>
    <n v="1297"/>
    <n v="0"/>
    <x v="3"/>
  </r>
  <r>
    <s v="4906500909"/>
    <x v="3"/>
    <s v="5"/>
    <d v="2020-05-18T00:00:00"/>
    <x v="5"/>
    <x v="5"/>
    <s v="1020"/>
    <s v="S020"/>
    <s v="H"/>
    <n v="0"/>
    <n v="1"/>
    <x v="0"/>
    <s v="530000182548"/>
    <x v="476"/>
    <x v="5"/>
    <n v="1297"/>
    <n v="0"/>
    <x v="2"/>
  </r>
  <r>
    <s v="4906500941"/>
    <x v="3"/>
    <s v="5"/>
    <d v="2020-05-18T00:00:00"/>
    <x v="5"/>
    <x v="2"/>
    <s v="1060"/>
    <s v="S060"/>
    <s v="H"/>
    <n v="0"/>
    <n v="1"/>
    <x v="0"/>
    <s v="530000155446"/>
    <x v="470"/>
    <x v="2"/>
    <n v="9490"/>
    <n v="0"/>
    <x v="2"/>
  </r>
  <r>
    <s v="4906500943"/>
    <x v="3"/>
    <s v="5"/>
    <d v="2020-05-18T00:00:00"/>
    <x v="5"/>
    <x v="2"/>
    <s v="1060"/>
    <s v="S060"/>
    <s v="H"/>
    <n v="0"/>
    <n v="1"/>
    <x v="0"/>
    <s v="530000156793"/>
    <x v="470"/>
    <x v="2"/>
    <n v="9490"/>
    <n v="0"/>
    <x v="2"/>
  </r>
  <r>
    <s v="4906500946"/>
    <x v="3"/>
    <s v="5"/>
    <d v="2020-05-18T00:00:00"/>
    <x v="5"/>
    <x v="10"/>
    <s v="1060"/>
    <s v="S060"/>
    <s v="H"/>
    <n v="0"/>
    <n v="1"/>
    <x v="0"/>
    <s v="530000164602"/>
    <x v="470"/>
    <x v="10"/>
    <n v="42200"/>
    <n v="0"/>
    <x v="2"/>
  </r>
  <r>
    <s v="4906500948"/>
    <x v="3"/>
    <s v="5"/>
    <d v="2020-05-18T00:00:00"/>
    <x v="5"/>
    <x v="2"/>
    <s v="1060"/>
    <s v="S060"/>
    <s v="H"/>
    <n v="0"/>
    <n v="1"/>
    <x v="0"/>
    <s v="530000189988"/>
    <x v="440"/>
    <x v="2"/>
    <n v="9490"/>
    <n v="0"/>
    <x v="1"/>
  </r>
  <r>
    <s v="4906501041"/>
    <x v="3"/>
    <s v="5"/>
    <d v="2020-05-15T00:00:00"/>
    <x v="3"/>
    <x v="2"/>
    <s v="1010"/>
    <s v="S010"/>
    <s v="S"/>
    <n v="0"/>
    <n v="-1"/>
    <x v="0"/>
    <s v="530000181299"/>
    <x v="472"/>
    <x v="2"/>
    <n v="9490"/>
    <n v="0"/>
    <x v="2"/>
  </r>
  <r>
    <s v="4906501227"/>
    <x v="3"/>
    <s v="5"/>
    <d v="2020-05-18T00:00:00"/>
    <x v="5"/>
    <x v="2"/>
    <s v="1010"/>
    <s v="S010"/>
    <s v="H"/>
    <n v="0"/>
    <n v="1"/>
    <x v="0"/>
    <s v="530000181949"/>
    <x v="472"/>
    <x v="2"/>
    <n v="9490"/>
    <n v="0"/>
    <x v="2"/>
  </r>
  <r>
    <s v="4906501239"/>
    <x v="3"/>
    <s v="5"/>
    <d v="2020-05-18T00:00:00"/>
    <x v="5"/>
    <x v="5"/>
    <s v="1060"/>
    <s v="S060"/>
    <s v="H"/>
    <n v="0"/>
    <n v="1"/>
    <x v="0"/>
    <s v="530000185164"/>
    <x v="428"/>
    <x v="5"/>
    <n v="1297"/>
    <n v="0"/>
    <x v="1"/>
  </r>
  <r>
    <s v="4906501273"/>
    <x v="3"/>
    <s v="5"/>
    <d v="2020-05-18T00:00:00"/>
    <x v="5"/>
    <x v="2"/>
    <s v="1010"/>
    <s v="S010"/>
    <s v="H"/>
    <n v="0"/>
    <n v="1"/>
    <x v="0"/>
    <s v="530000182787"/>
    <x v="472"/>
    <x v="2"/>
    <n v="9490"/>
    <n v="0"/>
    <x v="2"/>
  </r>
  <r>
    <s v="4906501274"/>
    <x v="3"/>
    <s v="5"/>
    <d v="2020-05-18T00:00:00"/>
    <x v="5"/>
    <x v="2"/>
    <s v="1010"/>
    <s v="S010"/>
    <s v="H"/>
    <n v="0"/>
    <n v="1"/>
    <x v="0"/>
    <s v="530000182748"/>
    <x v="472"/>
    <x v="2"/>
    <n v="9490"/>
    <n v="0"/>
    <x v="2"/>
  </r>
  <r>
    <s v="4906501457"/>
    <x v="3"/>
    <s v="5"/>
    <d v="2020-05-18T00:00:00"/>
    <x v="5"/>
    <x v="32"/>
    <s v="1050"/>
    <s v="S050"/>
    <s v="H"/>
    <n v="0"/>
    <n v="1"/>
    <x v="0"/>
    <s v="530000179884"/>
    <x v="7"/>
    <x v="32"/>
    <n v="1238"/>
    <n v="0"/>
    <x v="2"/>
  </r>
  <r>
    <s v="4906501524"/>
    <x v="3"/>
    <s v="5"/>
    <d v="2020-05-18T00:00:00"/>
    <x v="5"/>
    <x v="2"/>
    <s v="1050"/>
    <s v="S050"/>
    <s v="H"/>
    <n v="0"/>
    <n v="1"/>
    <x v="0"/>
    <s v="530000187362"/>
    <x v="460"/>
    <x v="2"/>
    <n v="9490"/>
    <n v="0"/>
    <x v="1"/>
  </r>
  <r>
    <s v="4906501526"/>
    <x v="3"/>
    <s v="5"/>
    <d v="2020-05-18T00:00:00"/>
    <x v="5"/>
    <x v="12"/>
    <s v="1050"/>
    <s v="S050"/>
    <s v="H"/>
    <n v="0"/>
    <n v="1"/>
    <x v="0"/>
    <s v="530000181738"/>
    <x v="435"/>
    <x v="12"/>
    <n v="10385"/>
    <n v="0"/>
    <x v="1"/>
  </r>
  <r>
    <s v="4906501542"/>
    <x v="3"/>
    <s v="5"/>
    <d v="2020-05-18T00:00:00"/>
    <x v="5"/>
    <x v="6"/>
    <s v="1060"/>
    <s v="S060"/>
    <s v="H"/>
    <n v="0"/>
    <n v="1"/>
    <x v="0"/>
    <s v="530000190367"/>
    <x v="428"/>
    <x v="6"/>
    <n v="1446"/>
    <n v="0"/>
    <x v="1"/>
  </r>
  <r>
    <s v="4906501894"/>
    <x v="3"/>
    <s v="5"/>
    <d v="2020-05-19T00:00:00"/>
    <x v="5"/>
    <x v="5"/>
    <s v="1017"/>
    <s v="S017"/>
    <s v="H"/>
    <n v="0"/>
    <n v="1"/>
    <x v="0"/>
    <s v="530000184280"/>
    <x v="430"/>
    <x v="5"/>
    <n v="1297"/>
    <n v="0"/>
    <x v="1"/>
  </r>
  <r>
    <s v="4906501969"/>
    <x v="3"/>
    <s v="5"/>
    <d v="2020-05-19T00:00:00"/>
    <x v="5"/>
    <x v="14"/>
    <s v="1060"/>
    <s v="S060"/>
    <s v="H"/>
    <n v="0"/>
    <n v="1"/>
    <x v="0"/>
    <s v="530000181033"/>
    <x v="440"/>
    <x v="14"/>
    <n v="50350"/>
    <n v="0"/>
    <x v="1"/>
  </r>
  <r>
    <s v="4906501997"/>
    <x v="3"/>
    <s v="5"/>
    <d v="2020-05-19T00:00:00"/>
    <x v="5"/>
    <x v="65"/>
    <s v="1010"/>
    <s v="S010"/>
    <s v="H"/>
    <n v="0"/>
    <n v="1"/>
    <x v="0"/>
    <s v="530000173980"/>
    <x v="733"/>
    <x v="65"/>
    <n v="8130"/>
    <n v="0"/>
    <x v="2"/>
  </r>
  <r>
    <s v="4906502026"/>
    <x v="3"/>
    <s v="5"/>
    <d v="2020-05-19T00:00:00"/>
    <x v="5"/>
    <x v="6"/>
    <s v="1030"/>
    <s v="S030"/>
    <s v="H"/>
    <n v="0"/>
    <n v="1"/>
    <x v="0"/>
    <s v="530000181871"/>
    <x v="478"/>
    <x v="6"/>
    <n v="1446"/>
    <n v="0"/>
    <x v="2"/>
  </r>
  <r>
    <s v="4906502056"/>
    <x v="3"/>
    <s v="5"/>
    <d v="2020-05-19T00:00:00"/>
    <x v="5"/>
    <x v="22"/>
    <s v="1080"/>
    <s v="S080"/>
    <s v="H"/>
    <n v="0"/>
    <n v="3"/>
    <x v="0"/>
    <s v="530000189325"/>
    <x v="433"/>
    <x v="22"/>
    <n v="1334"/>
    <n v="0"/>
    <x v="3"/>
  </r>
  <r>
    <s v="4906502129"/>
    <x v="3"/>
    <s v="5"/>
    <d v="2020-05-19T00:00:00"/>
    <x v="5"/>
    <x v="5"/>
    <s v="1010"/>
    <s v="S010"/>
    <s v="H"/>
    <n v="0"/>
    <n v="3"/>
    <x v="0"/>
    <s v="530000189325"/>
    <x v="433"/>
    <x v="5"/>
    <n v="1297"/>
    <n v="0"/>
    <x v="3"/>
  </r>
  <r>
    <s v="4906502161"/>
    <x v="3"/>
    <s v="5"/>
    <d v="2020-05-19T00:00:00"/>
    <x v="5"/>
    <x v="31"/>
    <s v="1030"/>
    <s v="S030"/>
    <s v="H"/>
    <n v="0"/>
    <n v="1"/>
    <x v="0"/>
    <s v="530000182899"/>
    <x v="478"/>
    <x v="31"/>
    <n v="1911"/>
    <n v="0"/>
    <x v="2"/>
  </r>
  <r>
    <s v="4906502167"/>
    <x v="3"/>
    <s v="5"/>
    <d v="2020-05-19T00:00:00"/>
    <x v="5"/>
    <x v="21"/>
    <s v="1096"/>
    <s v="S096"/>
    <s v="H"/>
    <n v="0"/>
    <n v="1"/>
    <x v="0"/>
    <s v="530000180444"/>
    <x v="428"/>
    <x v="21"/>
    <n v="1708"/>
    <n v="0"/>
    <x v="1"/>
  </r>
  <r>
    <s v="4906502216"/>
    <x v="3"/>
    <s v="5"/>
    <d v="2020-05-19T00:00:00"/>
    <x v="5"/>
    <x v="7"/>
    <s v="1010"/>
    <s v="S010"/>
    <s v="H"/>
    <n v="0"/>
    <n v="1"/>
    <x v="0"/>
    <s v="530000173335"/>
    <x v="733"/>
    <x v="7"/>
    <n v="8280"/>
    <n v="0"/>
    <x v="2"/>
  </r>
  <r>
    <s v="4906502612"/>
    <x v="3"/>
    <s v="5"/>
    <d v="2020-05-18T00:00:00"/>
    <x v="3"/>
    <x v="10"/>
    <s v="1060"/>
    <s v="S060"/>
    <s v="S"/>
    <n v="0"/>
    <n v="-1"/>
    <x v="0"/>
    <s v="530000164602"/>
    <x v="470"/>
    <x v="10"/>
    <n v="42200"/>
    <n v="0"/>
    <x v="2"/>
  </r>
  <r>
    <s v="4906505108"/>
    <x v="3"/>
    <s v="5"/>
    <d v="2020-05-20T00:00:00"/>
    <x v="1"/>
    <x v="9"/>
    <s v="1060"/>
    <s v="S060"/>
    <s v="H"/>
    <n v="0"/>
    <n v="1"/>
    <x v="0"/>
    <s v="530000187947"/>
    <x v="428"/>
    <x v="9"/>
    <n v="1965"/>
    <n v="0"/>
    <x v="1"/>
  </r>
  <r>
    <s v="4906505186"/>
    <x v="3"/>
    <s v="5"/>
    <d v="2020-05-20T00:00:00"/>
    <x v="5"/>
    <x v="5"/>
    <s v="1020"/>
    <s v="S020"/>
    <s v="H"/>
    <n v="0"/>
    <n v="1"/>
    <x v="0"/>
    <s v="530000190075"/>
    <x v="432"/>
    <x v="5"/>
    <n v="1297"/>
    <n v="0"/>
    <x v="0"/>
  </r>
  <r>
    <s v="4906505318"/>
    <x v="3"/>
    <s v="5"/>
    <d v="2020-05-20T00:00:00"/>
    <x v="5"/>
    <x v="5"/>
    <s v="1017"/>
    <s v="S017"/>
    <s v="H"/>
    <n v="0"/>
    <n v="1"/>
    <x v="0"/>
    <s v="530000181086"/>
    <x v="79"/>
    <x v="5"/>
    <n v="1297"/>
    <n v="0"/>
    <x v="2"/>
  </r>
  <r>
    <s v="4906505425"/>
    <x v="3"/>
    <s v="5"/>
    <d v="2020-05-20T00:00:00"/>
    <x v="5"/>
    <x v="16"/>
    <s v="1060"/>
    <s v="S060"/>
    <s v="H"/>
    <n v="0"/>
    <n v="3"/>
    <x v="0"/>
    <s v="530000186613"/>
    <x v="492"/>
    <x v="16"/>
    <n v="1778"/>
    <n v="0"/>
    <x v="2"/>
  </r>
  <r>
    <s v="4906505436"/>
    <x v="3"/>
    <s v="5"/>
    <d v="2020-05-20T00:00:00"/>
    <x v="5"/>
    <x v="6"/>
    <s v="1030"/>
    <s v="S030"/>
    <s v="H"/>
    <n v="0"/>
    <n v="1"/>
    <x v="0"/>
    <s v="530000133231"/>
    <x v="30"/>
    <x v="6"/>
    <n v="1446"/>
    <n v="0"/>
    <x v="2"/>
  </r>
  <r>
    <s v="4906505438"/>
    <x v="3"/>
    <s v="5"/>
    <d v="2020-05-20T00:00:00"/>
    <x v="5"/>
    <x v="12"/>
    <s v="1030"/>
    <s v="S030"/>
    <s v="H"/>
    <n v="0"/>
    <n v="1"/>
    <x v="0"/>
    <s v="530000182286"/>
    <x v="427"/>
    <x v="12"/>
    <n v="10385"/>
    <n v="0"/>
    <x v="2"/>
  </r>
  <r>
    <s v="4906505462"/>
    <x v="3"/>
    <s v="5"/>
    <d v="2020-05-20T00:00:00"/>
    <x v="5"/>
    <x v="7"/>
    <s v="1030"/>
    <s v="S030"/>
    <s v="H"/>
    <n v="0"/>
    <n v="1"/>
    <x v="0"/>
    <s v="530000182605"/>
    <x v="427"/>
    <x v="7"/>
    <n v="8280"/>
    <n v="0"/>
    <x v="2"/>
  </r>
  <r>
    <s v="4906505579"/>
    <x v="3"/>
    <s v="5"/>
    <d v="2020-05-20T00:00:00"/>
    <x v="5"/>
    <x v="7"/>
    <s v="1010"/>
    <s v="S010"/>
    <s v="H"/>
    <n v="0"/>
    <n v="1"/>
    <x v="0"/>
    <s v="530000182728"/>
    <x v="472"/>
    <x v="7"/>
    <n v="8280"/>
    <n v="0"/>
    <x v="2"/>
  </r>
  <r>
    <s v="4906505647"/>
    <x v="3"/>
    <s v="5"/>
    <d v="2020-05-20T00:00:00"/>
    <x v="5"/>
    <x v="2"/>
    <s v="1020"/>
    <s v="S020"/>
    <s v="H"/>
    <n v="0"/>
    <n v="1"/>
    <x v="0"/>
    <s v="530000184672"/>
    <x v="431"/>
    <x v="2"/>
    <n v="9490"/>
    <n v="0"/>
    <x v="2"/>
  </r>
  <r>
    <s v="4906505655"/>
    <x v="3"/>
    <s v="5"/>
    <d v="2020-05-20T00:00:00"/>
    <x v="5"/>
    <x v="2"/>
    <s v="1020"/>
    <s v="S020"/>
    <s v="H"/>
    <n v="0"/>
    <n v="1"/>
    <x v="0"/>
    <s v="530000187102"/>
    <x v="441"/>
    <x v="2"/>
    <n v="9490"/>
    <n v="0"/>
    <x v="2"/>
  </r>
  <r>
    <s v="4906505659"/>
    <x v="3"/>
    <s v="5"/>
    <d v="2020-05-20T00:00:00"/>
    <x v="5"/>
    <x v="5"/>
    <s v="1020"/>
    <s v="S020"/>
    <s v="H"/>
    <n v="0"/>
    <n v="1"/>
    <x v="0"/>
    <s v="530000190201"/>
    <x v="79"/>
    <x v="5"/>
    <n v="1297"/>
    <n v="0"/>
    <x v="2"/>
  </r>
  <r>
    <s v="4906505668"/>
    <x v="3"/>
    <s v="5"/>
    <d v="2020-05-20T00:00:00"/>
    <x v="5"/>
    <x v="2"/>
    <s v="1020"/>
    <s v="S020"/>
    <s v="H"/>
    <n v="0"/>
    <n v="1"/>
    <x v="0"/>
    <s v="530000186776"/>
    <x v="441"/>
    <x v="2"/>
    <n v="9490"/>
    <n v="0"/>
    <x v="2"/>
  </r>
  <r>
    <s v="4906505688"/>
    <x v="3"/>
    <s v="5"/>
    <d v="2020-05-20T00:00:00"/>
    <x v="5"/>
    <x v="22"/>
    <s v="1010"/>
    <s v="S010"/>
    <s v="H"/>
    <n v="0"/>
    <n v="3"/>
    <x v="0"/>
    <s v="530000178718"/>
    <x v="618"/>
    <x v="22"/>
    <n v="1334"/>
    <n v="0"/>
    <x v="0"/>
  </r>
  <r>
    <s v="4906505693"/>
    <x v="3"/>
    <s v="5"/>
    <d v="2020-05-20T00:00:00"/>
    <x v="5"/>
    <x v="65"/>
    <s v="1060"/>
    <s v="S060"/>
    <s v="H"/>
    <n v="0"/>
    <n v="1"/>
    <x v="0"/>
    <s v="530000182669"/>
    <x v="487"/>
    <x v="65"/>
    <n v="8130"/>
    <n v="0"/>
    <x v="0"/>
  </r>
  <r>
    <s v="4906505712"/>
    <x v="3"/>
    <s v="5"/>
    <d v="2020-05-20T00:00:00"/>
    <x v="5"/>
    <x v="7"/>
    <s v="1020"/>
    <s v="S020"/>
    <s v="H"/>
    <n v="0"/>
    <n v="1"/>
    <x v="0"/>
    <s v="530000186840"/>
    <x v="441"/>
    <x v="7"/>
    <n v="8280"/>
    <n v="0"/>
    <x v="2"/>
  </r>
  <r>
    <s v="4906505741"/>
    <x v="3"/>
    <s v="5"/>
    <d v="2020-05-20T00:00:00"/>
    <x v="5"/>
    <x v="7"/>
    <s v="1020"/>
    <s v="S020"/>
    <s v="H"/>
    <n v="0"/>
    <n v="1"/>
    <x v="0"/>
    <s v="530000188366"/>
    <x v="441"/>
    <x v="7"/>
    <n v="8280"/>
    <n v="0"/>
    <x v="2"/>
  </r>
  <r>
    <s v="4906505751"/>
    <x v="3"/>
    <s v="5"/>
    <d v="2020-05-20T00:00:00"/>
    <x v="5"/>
    <x v="7"/>
    <s v="1020"/>
    <s v="S020"/>
    <s v="H"/>
    <n v="0"/>
    <n v="1"/>
    <x v="0"/>
    <s v="530000186617"/>
    <x v="431"/>
    <x v="7"/>
    <n v="8280"/>
    <n v="0"/>
    <x v="2"/>
  </r>
  <r>
    <s v="4906505885"/>
    <x v="3"/>
    <s v="5"/>
    <d v="2020-05-20T00:00:00"/>
    <x v="5"/>
    <x v="5"/>
    <s v="1020"/>
    <s v="S020"/>
    <s v="H"/>
    <n v="0"/>
    <n v="1"/>
    <x v="0"/>
    <s v="530000182555"/>
    <x v="476"/>
    <x v="5"/>
    <n v="1297"/>
    <n v="0"/>
    <x v="2"/>
  </r>
  <r>
    <s v="4906505919"/>
    <x v="3"/>
    <s v="5"/>
    <d v="2020-05-20T00:00:00"/>
    <x v="5"/>
    <x v="5"/>
    <s v="1020"/>
    <s v="S020"/>
    <s v="H"/>
    <n v="0"/>
    <n v="1"/>
    <x v="0"/>
    <s v="530000182557"/>
    <x v="79"/>
    <x v="5"/>
    <n v="1297"/>
    <n v="0"/>
    <x v="2"/>
  </r>
  <r>
    <s v="4906505932"/>
    <x v="3"/>
    <s v="5"/>
    <d v="2020-05-20T00:00:00"/>
    <x v="5"/>
    <x v="5"/>
    <s v="1020"/>
    <s v="S020"/>
    <s v="H"/>
    <n v="0"/>
    <n v="1"/>
    <x v="0"/>
    <s v="530000182553"/>
    <x v="79"/>
    <x v="5"/>
    <n v="1297"/>
    <n v="0"/>
    <x v="2"/>
  </r>
  <r>
    <s v="4906505949"/>
    <x v="3"/>
    <s v="5"/>
    <d v="2020-05-20T00:00:00"/>
    <x v="5"/>
    <x v="5"/>
    <s v="1017"/>
    <s v="S017"/>
    <s v="H"/>
    <n v="0"/>
    <n v="1"/>
    <x v="0"/>
    <s v="530000180913"/>
    <x v="79"/>
    <x v="5"/>
    <n v="1297"/>
    <n v="0"/>
    <x v="2"/>
  </r>
  <r>
    <s v="4906505992"/>
    <x v="3"/>
    <s v="5"/>
    <d v="2020-05-20T00:00:00"/>
    <x v="5"/>
    <x v="9"/>
    <s v="1050"/>
    <s v="S050"/>
    <s v="H"/>
    <n v="0"/>
    <n v="1"/>
    <x v="0"/>
    <s v="530000178151"/>
    <x v="424"/>
    <x v="9"/>
    <n v="1965"/>
    <n v="0"/>
    <x v="2"/>
  </r>
  <r>
    <s v="4906506083"/>
    <x v="3"/>
    <s v="5"/>
    <d v="2020-05-20T00:00:00"/>
    <x v="5"/>
    <x v="9"/>
    <s v="1080"/>
    <s v="S080"/>
    <s v="H"/>
    <n v="0"/>
    <n v="1"/>
    <x v="0"/>
    <s v="530000191034"/>
    <x v="457"/>
    <x v="9"/>
    <n v="1965"/>
    <n v="0"/>
    <x v="1"/>
  </r>
  <r>
    <s v="4906506119"/>
    <x v="3"/>
    <s v="5"/>
    <d v="2020-05-20T00:00:00"/>
    <x v="3"/>
    <x v="13"/>
    <s v="1030"/>
    <s v="S030"/>
    <s v="S"/>
    <n v="0"/>
    <n v="-1"/>
    <x v="0"/>
    <s v="530000186499"/>
    <x v="424"/>
    <x v="13"/>
    <n v="46100"/>
    <n v="0"/>
    <x v="2"/>
  </r>
  <r>
    <s v="4906506120"/>
    <x v="3"/>
    <s v="5"/>
    <d v="2020-05-21T00:00:00"/>
    <x v="5"/>
    <x v="13"/>
    <s v="1030"/>
    <s v="S030"/>
    <s v="H"/>
    <n v="0"/>
    <n v="1"/>
    <x v="0"/>
    <s v="530000186494"/>
    <x v="455"/>
    <x v="13"/>
    <n v="46100"/>
    <n v="0"/>
    <x v="1"/>
  </r>
  <r>
    <s v="4906506253"/>
    <x v="3"/>
    <s v="5"/>
    <d v="2020-05-20T00:00:00"/>
    <x v="5"/>
    <x v="13"/>
    <s v="1030"/>
    <s v="S030"/>
    <s v="H"/>
    <n v="0"/>
    <n v="1"/>
    <x v="0"/>
    <s v="530000186499"/>
    <x v="424"/>
    <x v="13"/>
    <n v="46100"/>
    <n v="0"/>
    <x v="2"/>
  </r>
  <r>
    <s v="4906506434"/>
    <x v="3"/>
    <s v="5"/>
    <d v="2020-05-21T00:00:00"/>
    <x v="5"/>
    <x v="2"/>
    <s v="1080"/>
    <s v="S080"/>
    <s v="H"/>
    <n v="0"/>
    <n v="1"/>
    <x v="0"/>
    <s v="530000181790"/>
    <x v="449"/>
    <x v="2"/>
    <n v="9490"/>
    <n v="0"/>
    <x v="1"/>
  </r>
  <r>
    <s v="4906506434"/>
    <x v="3"/>
    <s v="5"/>
    <d v="2020-05-21T00:00:00"/>
    <x v="5"/>
    <x v="16"/>
    <s v="1080"/>
    <s v="S080"/>
    <s v="H"/>
    <n v="0"/>
    <n v="3"/>
    <x v="0"/>
    <s v="530000189566"/>
    <x v="446"/>
    <x v="16"/>
    <n v="1778"/>
    <n v="0"/>
    <x v="0"/>
  </r>
  <r>
    <s v="4906506600"/>
    <x v="3"/>
    <s v="5"/>
    <d v="2020-05-21T00:00:00"/>
    <x v="5"/>
    <x v="80"/>
    <s v="1096"/>
    <s v="S096"/>
    <s v="H"/>
    <n v="0"/>
    <n v="1"/>
    <x v="0"/>
    <s v="530000189071"/>
    <x v="489"/>
    <x v="80"/>
    <n v="1325"/>
    <n v="0"/>
    <x v="0"/>
  </r>
  <r>
    <s v="4906506656"/>
    <x v="3"/>
    <s v="5"/>
    <d v="2020-05-21T00:00:00"/>
    <x v="5"/>
    <x v="26"/>
    <s v="1020"/>
    <s v="S020"/>
    <s v="H"/>
    <n v="0"/>
    <n v="1"/>
    <x v="0"/>
    <s v="530000181646"/>
    <x v="431"/>
    <x v="26"/>
    <n v="9000"/>
    <n v="0"/>
    <x v="2"/>
  </r>
  <r>
    <s v="4906506695"/>
    <x v="3"/>
    <s v="5"/>
    <d v="2020-05-21T00:00:00"/>
    <x v="5"/>
    <x v="2"/>
    <s v="1020"/>
    <s v="S020"/>
    <s v="H"/>
    <n v="0"/>
    <n v="1"/>
    <x v="0"/>
    <s v="530000186840"/>
    <x v="441"/>
    <x v="2"/>
    <n v="9490"/>
    <n v="0"/>
    <x v="2"/>
  </r>
  <r>
    <s v="4906506711"/>
    <x v="3"/>
    <s v="5"/>
    <d v="2020-05-20T00:00:00"/>
    <x v="3"/>
    <x v="7"/>
    <s v="1020"/>
    <s v="S020"/>
    <s v="S"/>
    <n v="0"/>
    <n v="-1"/>
    <x v="0"/>
    <s v="530000186840"/>
    <x v="441"/>
    <x v="7"/>
    <n v="8280"/>
    <n v="0"/>
    <x v="2"/>
  </r>
  <r>
    <s v="4906506718"/>
    <x v="3"/>
    <s v="5"/>
    <d v="2020-05-21T00:00:00"/>
    <x v="5"/>
    <x v="9"/>
    <s v="1050"/>
    <s v="S050"/>
    <s v="H"/>
    <n v="0"/>
    <n v="1"/>
    <x v="0"/>
    <s v="530000179906"/>
    <x v="7"/>
    <x v="9"/>
    <n v="1965"/>
    <n v="0"/>
    <x v="2"/>
  </r>
  <r>
    <s v="4906506760"/>
    <x v="3"/>
    <s v="5"/>
    <d v="2020-05-21T00:00:00"/>
    <x v="5"/>
    <x v="5"/>
    <s v="1017"/>
    <s v="S017"/>
    <s v="H"/>
    <n v="0"/>
    <n v="1"/>
    <x v="0"/>
    <s v="530000181639"/>
    <x v="79"/>
    <x v="5"/>
    <n v="1297"/>
    <n v="0"/>
    <x v="2"/>
  </r>
  <r>
    <s v="4906506774"/>
    <x v="3"/>
    <s v="5"/>
    <d v="2020-05-21T00:00:00"/>
    <x v="5"/>
    <x v="5"/>
    <s v="1020"/>
    <s v="S020"/>
    <s v="H"/>
    <n v="0"/>
    <n v="1"/>
    <x v="0"/>
    <s v="530000181069"/>
    <x v="79"/>
    <x v="5"/>
    <n v="1297"/>
    <n v="0"/>
    <x v="2"/>
  </r>
  <r>
    <s v="4906506889"/>
    <x v="3"/>
    <s v="5"/>
    <d v="2020-05-21T00:00:00"/>
    <x v="5"/>
    <x v="14"/>
    <s v="1010"/>
    <s v="S010"/>
    <s v="H"/>
    <n v="0"/>
    <n v="1"/>
    <x v="0"/>
    <s v="530000177019"/>
    <x v="472"/>
    <x v="14"/>
    <n v="50350"/>
    <n v="0"/>
    <x v="2"/>
  </r>
  <r>
    <s v="4906506898"/>
    <x v="3"/>
    <s v="5"/>
    <d v="2020-05-21T00:00:00"/>
    <x v="5"/>
    <x v="11"/>
    <s v="1010"/>
    <s v="S010"/>
    <s v="H"/>
    <n v="0"/>
    <n v="1"/>
    <x v="0"/>
    <s v="530000188440"/>
    <x v="472"/>
    <x v="11"/>
    <n v="11525"/>
    <n v="0"/>
    <x v="2"/>
  </r>
  <r>
    <s v="4906506910"/>
    <x v="3"/>
    <s v="5"/>
    <d v="2020-05-21T00:00:00"/>
    <x v="5"/>
    <x v="2"/>
    <s v="1010"/>
    <s v="S010"/>
    <s v="H"/>
    <n v="0"/>
    <n v="1"/>
    <x v="0"/>
    <s v="530000182163"/>
    <x v="472"/>
    <x v="2"/>
    <n v="9490"/>
    <n v="0"/>
    <x v="2"/>
  </r>
  <r>
    <s v="4906506927"/>
    <x v="3"/>
    <s v="5"/>
    <d v="2020-05-21T00:00:00"/>
    <x v="5"/>
    <x v="65"/>
    <s v="1010"/>
    <s v="S010"/>
    <s v="H"/>
    <n v="0"/>
    <n v="1"/>
    <x v="0"/>
    <s v="530000188046"/>
    <x v="472"/>
    <x v="65"/>
    <n v="8130"/>
    <n v="0"/>
    <x v="2"/>
  </r>
  <r>
    <s v="4906506945"/>
    <x v="3"/>
    <s v="5"/>
    <d v="2020-05-21T00:00:00"/>
    <x v="5"/>
    <x v="13"/>
    <s v="1010"/>
    <s v="S010"/>
    <s v="H"/>
    <n v="0"/>
    <n v="1"/>
    <x v="0"/>
    <s v="530000173514"/>
    <x v="733"/>
    <x v="13"/>
    <n v="46100"/>
    <n v="0"/>
    <x v="2"/>
  </r>
  <r>
    <s v="4906506952"/>
    <x v="3"/>
    <s v="5"/>
    <d v="2020-05-21T00:00:00"/>
    <x v="5"/>
    <x v="7"/>
    <s v="1010"/>
    <s v="S010"/>
    <s v="H"/>
    <n v="0"/>
    <n v="1"/>
    <x v="0"/>
    <s v="530000183608"/>
    <x v="472"/>
    <x v="7"/>
    <n v="8280"/>
    <n v="0"/>
    <x v="2"/>
  </r>
  <r>
    <s v="4906506962"/>
    <x v="3"/>
    <s v="5"/>
    <d v="2020-05-21T00:00:00"/>
    <x v="5"/>
    <x v="7"/>
    <s v="1010"/>
    <s v="S010"/>
    <s v="H"/>
    <n v="0"/>
    <n v="1"/>
    <x v="0"/>
    <s v="530000188603"/>
    <x v="472"/>
    <x v="7"/>
    <n v="8280"/>
    <n v="0"/>
    <x v="2"/>
  </r>
  <r>
    <s v="4906506971"/>
    <x v="3"/>
    <s v="5"/>
    <d v="2020-05-21T00:00:00"/>
    <x v="5"/>
    <x v="2"/>
    <s v="1010"/>
    <s v="S010"/>
    <s v="H"/>
    <n v="0"/>
    <n v="1"/>
    <x v="0"/>
    <s v="530000182105"/>
    <x v="472"/>
    <x v="2"/>
    <n v="9490"/>
    <n v="0"/>
    <x v="2"/>
  </r>
  <r>
    <s v="4906506981"/>
    <x v="3"/>
    <s v="5"/>
    <d v="2020-05-21T00:00:00"/>
    <x v="5"/>
    <x v="12"/>
    <s v="1010"/>
    <s v="S010"/>
    <s v="H"/>
    <n v="0"/>
    <n v="1"/>
    <x v="0"/>
    <s v="530000187080"/>
    <x v="472"/>
    <x v="12"/>
    <n v="10385"/>
    <n v="0"/>
    <x v="2"/>
  </r>
  <r>
    <s v="4906507068"/>
    <x v="3"/>
    <s v="5"/>
    <d v="2020-05-21T00:00:00"/>
    <x v="5"/>
    <x v="10"/>
    <s v="1060"/>
    <s v="S060"/>
    <s v="H"/>
    <n v="0"/>
    <n v="1"/>
    <x v="0"/>
    <s v="530000165500"/>
    <x v="470"/>
    <x v="10"/>
    <n v="42200"/>
    <n v="0"/>
    <x v="2"/>
  </r>
  <r>
    <s v="4906507079"/>
    <x v="3"/>
    <s v="5"/>
    <d v="2020-05-21T00:00:00"/>
    <x v="5"/>
    <x v="32"/>
    <s v="1050"/>
    <s v="S050"/>
    <s v="H"/>
    <n v="0"/>
    <n v="1"/>
    <x v="0"/>
    <s v="530000173504"/>
    <x v="7"/>
    <x v="32"/>
    <n v="1238"/>
    <n v="0"/>
    <x v="2"/>
  </r>
  <r>
    <s v="4906507094"/>
    <x v="3"/>
    <s v="5"/>
    <d v="2020-05-21T00:00:00"/>
    <x v="5"/>
    <x v="2"/>
    <s v="1050"/>
    <s v="S050"/>
    <s v="H"/>
    <n v="0"/>
    <n v="1"/>
    <x v="0"/>
    <s v="530000179194"/>
    <x v="424"/>
    <x v="2"/>
    <n v="9490"/>
    <n v="0"/>
    <x v="2"/>
  </r>
  <r>
    <s v="4906507155"/>
    <x v="3"/>
    <s v="5"/>
    <d v="2020-05-21T00:00:00"/>
    <x v="5"/>
    <x v="6"/>
    <s v="1060"/>
    <s v="S060"/>
    <s v="H"/>
    <n v="0"/>
    <n v="1"/>
    <x v="0"/>
    <s v="530000186159"/>
    <x v="436"/>
    <x v="6"/>
    <n v="1446"/>
    <n v="0"/>
    <x v="1"/>
  </r>
  <r>
    <s v="4906507539"/>
    <x v="3"/>
    <s v="5"/>
    <d v="2020-05-22T00:00:00"/>
    <x v="5"/>
    <x v="19"/>
    <s v="1050"/>
    <s v="S050"/>
    <s v="H"/>
    <n v="0"/>
    <n v="1"/>
    <x v="0"/>
    <s v="530000184496"/>
    <x v="35"/>
    <x v="19"/>
    <n v="1745"/>
    <n v="0"/>
    <x v="3"/>
  </r>
  <r>
    <s v="4906507544"/>
    <x v="3"/>
    <s v="5"/>
    <d v="2020-05-22T00:00:00"/>
    <x v="5"/>
    <x v="19"/>
    <s v="1010"/>
    <s v="S010"/>
    <s v="H"/>
    <n v="0"/>
    <n v="1"/>
    <x v="0"/>
    <s v="530000183060"/>
    <x v="493"/>
    <x v="19"/>
    <n v="1745"/>
    <n v="0"/>
    <x v="0"/>
  </r>
  <r>
    <s v="4906507550"/>
    <x v="3"/>
    <s v="5"/>
    <d v="2020-05-22T00:00:00"/>
    <x v="5"/>
    <x v="14"/>
    <s v="1010"/>
    <s v="S010"/>
    <s v="H"/>
    <n v="0"/>
    <n v="1"/>
    <x v="0"/>
    <s v="530000182160"/>
    <x v="472"/>
    <x v="14"/>
    <n v="50350"/>
    <n v="0"/>
    <x v="2"/>
  </r>
  <r>
    <s v="4906507614"/>
    <x v="3"/>
    <s v="5"/>
    <d v="2020-05-22T00:00:00"/>
    <x v="5"/>
    <x v="7"/>
    <s v="1010"/>
    <s v="S010"/>
    <s v="H"/>
    <n v="0"/>
    <n v="1"/>
    <x v="0"/>
    <s v="530000184306"/>
    <x v="472"/>
    <x v="7"/>
    <n v="8280"/>
    <n v="0"/>
    <x v="2"/>
  </r>
  <r>
    <s v="4906507622"/>
    <x v="3"/>
    <s v="5"/>
    <d v="2020-05-22T00:00:00"/>
    <x v="5"/>
    <x v="13"/>
    <s v="1080"/>
    <s v="S080"/>
    <s v="H"/>
    <n v="0"/>
    <n v="1"/>
    <x v="0"/>
    <s v="530000168510"/>
    <x v="19"/>
    <x v="13"/>
    <n v="46100"/>
    <n v="0"/>
    <x v="3"/>
  </r>
  <r>
    <s v="4906507622"/>
    <x v="3"/>
    <s v="5"/>
    <d v="2020-05-22T00:00:00"/>
    <x v="5"/>
    <x v="14"/>
    <s v="1080"/>
    <s v="S080"/>
    <s v="H"/>
    <n v="0"/>
    <n v="1"/>
    <x v="0"/>
    <s v="530000158146"/>
    <x v="291"/>
    <x v="14"/>
    <n v="50350"/>
    <n v="0"/>
    <x v="0"/>
  </r>
  <r>
    <s v="4906507622"/>
    <x v="3"/>
    <s v="5"/>
    <d v="2020-05-22T00:00:00"/>
    <x v="5"/>
    <x v="30"/>
    <s v="1080"/>
    <s v="S080"/>
    <s v="H"/>
    <n v="0"/>
    <n v="1"/>
    <x v="0"/>
    <s v="530000189432"/>
    <x v="432"/>
    <x v="30"/>
    <n v="82358.8"/>
    <n v="0"/>
    <x v="0"/>
  </r>
  <r>
    <s v="4906507623"/>
    <x v="3"/>
    <s v="5"/>
    <d v="2020-05-22T00:00:00"/>
    <x v="5"/>
    <x v="7"/>
    <s v="1010"/>
    <s v="S010"/>
    <s v="H"/>
    <n v="0"/>
    <n v="1"/>
    <x v="0"/>
    <s v="530000186658"/>
    <x v="472"/>
    <x v="7"/>
    <n v="8280"/>
    <n v="0"/>
    <x v="2"/>
  </r>
  <r>
    <s v="4906507633"/>
    <x v="3"/>
    <s v="5"/>
    <d v="2020-05-22T00:00:00"/>
    <x v="5"/>
    <x v="6"/>
    <s v="1010"/>
    <s v="S010"/>
    <s v="H"/>
    <n v="0"/>
    <n v="1"/>
    <x v="0"/>
    <s v="530000179878"/>
    <x v="472"/>
    <x v="6"/>
    <n v="1446"/>
    <n v="0"/>
    <x v="2"/>
  </r>
  <r>
    <s v="4906507634"/>
    <x v="3"/>
    <s v="5"/>
    <d v="2020-05-22T00:00:00"/>
    <x v="5"/>
    <x v="2"/>
    <s v="1010"/>
    <s v="S010"/>
    <s v="H"/>
    <n v="0"/>
    <n v="1"/>
    <x v="0"/>
    <s v="530000137969"/>
    <x v="225"/>
    <x v="2"/>
    <n v="9490"/>
    <n v="0"/>
    <x v="0"/>
  </r>
  <r>
    <s v="4906507635"/>
    <x v="3"/>
    <s v="5"/>
    <d v="2020-05-22T00:00:00"/>
    <x v="5"/>
    <x v="26"/>
    <s v="1010"/>
    <s v="S010"/>
    <s v="H"/>
    <n v="0"/>
    <n v="1"/>
    <x v="0"/>
    <s v="530000188909"/>
    <x v="453"/>
    <x v="26"/>
    <n v="9000"/>
    <n v="0"/>
    <x v="0"/>
  </r>
  <r>
    <s v="4906507636"/>
    <x v="3"/>
    <s v="5"/>
    <d v="2020-05-22T00:00:00"/>
    <x v="5"/>
    <x v="65"/>
    <s v="1010"/>
    <s v="S010"/>
    <s v="H"/>
    <n v="0"/>
    <n v="1"/>
    <x v="0"/>
    <s v="530000179934"/>
    <x v="988"/>
    <x v="65"/>
    <n v="8130"/>
    <n v="0"/>
    <x v="0"/>
  </r>
  <r>
    <s v="4906507637"/>
    <x v="3"/>
    <s v="5"/>
    <d v="2020-05-22T00:00:00"/>
    <x v="5"/>
    <x v="2"/>
    <s v="1010"/>
    <s v="S010"/>
    <s v="H"/>
    <n v="0"/>
    <n v="1"/>
    <x v="0"/>
    <s v="530000176423"/>
    <x v="290"/>
    <x v="2"/>
    <n v="9490"/>
    <n v="0"/>
    <x v="0"/>
  </r>
  <r>
    <s v="4906507644"/>
    <x v="3"/>
    <s v="5"/>
    <d v="2020-05-22T00:00:00"/>
    <x v="5"/>
    <x v="7"/>
    <s v="1010"/>
    <s v="S010"/>
    <s v="H"/>
    <n v="0"/>
    <n v="1"/>
    <x v="0"/>
    <s v="530000186819"/>
    <x v="472"/>
    <x v="7"/>
    <n v="8280"/>
    <n v="0"/>
    <x v="2"/>
  </r>
  <r>
    <s v="4906507673"/>
    <x v="3"/>
    <s v="5"/>
    <d v="2020-05-22T00:00:00"/>
    <x v="5"/>
    <x v="18"/>
    <s v="1030"/>
    <s v="S030"/>
    <s v="H"/>
    <n v="0"/>
    <n v="1"/>
    <x v="0"/>
    <s v="530000178834"/>
    <x v="337"/>
    <x v="18"/>
    <n v="52000"/>
    <n v="0"/>
    <x v="0"/>
  </r>
  <r>
    <s v="4906507679"/>
    <x v="3"/>
    <s v="5"/>
    <d v="2020-05-22T00:00:00"/>
    <x v="5"/>
    <x v="7"/>
    <s v="1020"/>
    <s v="S020"/>
    <s v="H"/>
    <n v="0"/>
    <n v="1"/>
    <x v="0"/>
    <s v="530000184563"/>
    <x v="290"/>
    <x v="7"/>
    <n v="8280"/>
    <n v="0"/>
    <x v="0"/>
  </r>
  <r>
    <s v="4906507694"/>
    <x v="3"/>
    <s v="5"/>
    <d v="2020-05-22T00:00:00"/>
    <x v="5"/>
    <x v="48"/>
    <s v="1030"/>
    <s v="S030"/>
    <s v="H"/>
    <n v="0"/>
    <n v="1"/>
    <x v="0"/>
    <s v="530000180570"/>
    <x v="437"/>
    <x v="48"/>
    <n v="63144.15"/>
    <n v="0"/>
    <x v="1"/>
  </r>
  <r>
    <s v="4906507748"/>
    <x v="3"/>
    <s v="5"/>
    <d v="2020-05-22T00:00:00"/>
    <x v="5"/>
    <x v="19"/>
    <s v="1030"/>
    <s v="S030"/>
    <s v="H"/>
    <n v="0"/>
    <n v="1"/>
    <x v="0"/>
    <s v="530000187943"/>
    <x v="478"/>
    <x v="19"/>
    <n v="1745"/>
    <n v="0"/>
    <x v="2"/>
  </r>
  <r>
    <s v="4906507768"/>
    <x v="3"/>
    <s v="5"/>
    <d v="2020-05-22T00:00:00"/>
    <x v="5"/>
    <x v="31"/>
    <s v="1050"/>
    <s v="S050"/>
    <s v="H"/>
    <n v="0"/>
    <n v="1"/>
    <x v="0"/>
    <s v="530000174966"/>
    <x v="7"/>
    <x v="31"/>
    <n v="1911"/>
    <n v="0"/>
    <x v="2"/>
  </r>
  <r>
    <s v="4906507878"/>
    <x v="3"/>
    <s v="5"/>
    <d v="2020-05-22T00:00:00"/>
    <x v="5"/>
    <x v="7"/>
    <s v="1050"/>
    <s v="S050"/>
    <s v="H"/>
    <n v="0"/>
    <n v="1"/>
    <x v="0"/>
    <s v="530000191875"/>
    <x v="435"/>
    <x v="7"/>
    <n v="8280"/>
    <n v="0"/>
    <x v="1"/>
  </r>
  <r>
    <s v="4906508068"/>
    <x v="3"/>
    <s v="5"/>
    <d v="2020-05-22T00:00:00"/>
    <x v="5"/>
    <x v="2"/>
    <s v="1050"/>
    <s v="S050"/>
    <s v="H"/>
    <n v="0"/>
    <n v="1"/>
    <x v="0"/>
    <s v="530000188909"/>
    <x v="453"/>
    <x v="2"/>
    <n v="9490"/>
    <n v="0"/>
    <x v="0"/>
  </r>
  <r>
    <s v="4906508068"/>
    <x v="3"/>
    <s v="5"/>
    <d v="2020-05-22T00:00:00"/>
    <x v="5"/>
    <x v="32"/>
    <s v="1050"/>
    <s v="S050"/>
    <s v="H"/>
    <n v="0"/>
    <n v="1"/>
    <x v="0"/>
    <s v="530000191449"/>
    <x v="381"/>
    <x v="32"/>
    <n v="1238"/>
    <n v="0"/>
    <x v="0"/>
  </r>
  <r>
    <s v="4906508069"/>
    <x v="3"/>
    <s v="5"/>
    <d v="2020-05-22T00:00:00"/>
    <x v="5"/>
    <x v="5"/>
    <s v="1020"/>
    <s v="S020"/>
    <s v="H"/>
    <n v="0"/>
    <n v="6"/>
    <x v="0"/>
    <s v="530000184496"/>
    <x v="35"/>
    <x v="5"/>
    <n v="1297"/>
    <n v="0"/>
    <x v="3"/>
  </r>
  <r>
    <s v="4906508240"/>
    <x v="3"/>
    <s v="5"/>
    <d v="2020-05-22T00:00:00"/>
    <x v="5"/>
    <x v="13"/>
    <s v="1030"/>
    <s v="S030"/>
    <s v="H"/>
    <n v="0"/>
    <n v="1"/>
    <x v="0"/>
    <s v="530000184890"/>
    <x v="437"/>
    <x v="13"/>
    <n v="46100"/>
    <n v="0"/>
    <x v="1"/>
  </r>
  <r>
    <s v="4906508315"/>
    <x v="3"/>
    <s v="5"/>
    <d v="2020-05-22T00:00:00"/>
    <x v="5"/>
    <x v="16"/>
    <s v="1060"/>
    <s v="S060"/>
    <s v="H"/>
    <n v="0"/>
    <n v="3"/>
    <x v="0"/>
    <s v="530000186613"/>
    <x v="492"/>
    <x v="16"/>
    <n v="1778"/>
    <n v="0"/>
    <x v="2"/>
  </r>
  <r>
    <s v="4906508316"/>
    <x v="3"/>
    <s v="5"/>
    <d v="2020-05-22T00:00:00"/>
    <x v="3"/>
    <x v="16"/>
    <s v="1060"/>
    <s v="S060"/>
    <s v="S"/>
    <n v="0"/>
    <n v="-3"/>
    <x v="0"/>
    <s v="530000186613"/>
    <x v="492"/>
    <x v="16"/>
    <n v="1778"/>
    <n v="0"/>
    <x v="2"/>
  </r>
  <r>
    <s v="4906508317"/>
    <x v="3"/>
    <s v="5"/>
    <d v="2020-05-20T00:00:00"/>
    <x v="3"/>
    <x v="16"/>
    <s v="1060"/>
    <s v="S060"/>
    <s v="S"/>
    <n v="0"/>
    <n v="-3"/>
    <x v="0"/>
    <s v="530000186613"/>
    <x v="492"/>
    <x v="16"/>
    <n v="1778"/>
    <n v="0"/>
    <x v="2"/>
  </r>
  <r>
    <s v="4906508466"/>
    <x v="3"/>
    <s v="5"/>
    <d v="2020-05-22T00:00:00"/>
    <x v="5"/>
    <x v="14"/>
    <s v="1010"/>
    <s v="S010"/>
    <s v="H"/>
    <n v="0"/>
    <n v="1"/>
    <x v="0"/>
    <s v="530000174803"/>
    <x v="325"/>
    <x v="14"/>
    <n v="50350"/>
    <n v="0"/>
    <x v="0"/>
  </r>
  <r>
    <s v="4906508494"/>
    <x v="3"/>
    <s v="5"/>
    <d v="2020-05-24T00:00:00"/>
    <x v="5"/>
    <x v="2"/>
    <s v="1050"/>
    <s v="S050"/>
    <s v="H"/>
    <n v="0"/>
    <n v="1"/>
    <x v="0"/>
    <s v="530000187460"/>
    <x v="469"/>
    <x v="2"/>
    <n v="9490"/>
    <n v="0"/>
    <x v="1"/>
  </r>
  <r>
    <s v="4906508639"/>
    <x v="3"/>
    <s v="5"/>
    <d v="2020-05-25T00:00:00"/>
    <x v="5"/>
    <x v="14"/>
    <s v="1030"/>
    <s v="S030"/>
    <s v="H"/>
    <n v="0"/>
    <n v="1"/>
    <x v="0"/>
    <s v="530000172724"/>
    <x v="455"/>
    <x v="14"/>
    <n v="50350"/>
    <n v="0"/>
    <x v="1"/>
  </r>
  <r>
    <s v="4906508660"/>
    <x v="3"/>
    <s v="5"/>
    <d v="2020-05-25T00:00:00"/>
    <x v="3"/>
    <x v="14"/>
    <s v="1030"/>
    <s v="S030"/>
    <s v="S"/>
    <n v="0"/>
    <n v="-1"/>
    <x v="0"/>
    <s v="530000172724"/>
    <x v="455"/>
    <x v="14"/>
    <n v="50350"/>
    <n v="0"/>
    <x v="1"/>
  </r>
  <r>
    <s v="4906508768"/>
    <x v="3"/>
    <s v="5"/>
    <d v="2020-05-25T00:00:00"/>
    <x v="5"/>
    <x v="2"/>
    <s v="1050"/>
    <s v="S050"/>
    <s v="H"/>
    <n v="0"/>
    <n v="1"/>
    <x v="0"/>
    <s v="530000182188"/>
    <x v="435"/>
    <x v="2"/>
    <n v="9490"/>
    <n v="0"/>
    <x v="1"/>
  </r>
  <r>
    <s v="4906509080"/>
    <x v="3"/>
    <s v="5"/>
    <d v="2020-05-26T00:00:00"/>
    <x v="5"/>
    <x v="55"/>
    <s v="1020"/>
    <s v="S020"/>
    <s v="H"/>
    <n v="0"/>
    <n v="1"/>
    <x v="0"/>
    <s v="530000181646"/>
    <x v="431"/>
    <x v="55"/>
    <n v="9800"/>
    <n v="0"/>
    <x v="2"/>
  </r>
  <r>
    <s v="4906509141"/>
    <x v="3"/>
    <s v="5"/>
    <d v="2020-05-22T00:00:00"/>
    <x v="3"/>
    <x v="19"/>
    <s v="1030"/>
    <s v="S030"/>
    <s v="S"/>
    <n v="0"/>
    <n v="-1"/>
    <x v="0"/>
    <s v="530000187943"/>
    <x v="478"/>
    <x v="19"/>
    <n v="1745"/>
    <n v="0"/>
    <x v="2"/>
  </r>
  <r>
    <s v="4906509147"/>
    <x v="3"/>
    <s v="5"/>
    <d v="2020-05-26T00:00:00"/>
    <x v="5"/>
    <x v="9"/>
    <s v="1030"/>
    <s v="S030"/>
    <s v="H"/>
    <n v="0"/>
    <n v="1"/>
    <x v="0"/>
    <s v="530000187943"/>
    <x v="478"/>
    <x v="9"/>
    <n v="1965"/>
    <n v="0"/>
    <x v="2"/>
  </r>
  <r>
    <s v="4906509172"/>
    <x v="3"/>
    <s v="5"/>
    <d v="2020-05-26T00:00:00"/>
    <x v="5"/>
    <x v="5"/>
    <s v="1020"/>
    <s v="S020"/>
    <s v="H"/>
    <n v="0"/>
    <n v="1"/>
    <x v="0"/>
    <s v="530000190621"/>
    <x v="6"/>
    <x v="5"/>
    <n v="1297"/>
    <n v="0"/>
    <x v="3"/>
  </r>
  <r>
    <s v="4906509172"/>
    <x v="3"/>
    <s v="5"/>
    <d v="2020-05-26T00:00:00"/>
    <x v="5"/>
    <x v="19"/>
    <s v="1020"/>
    <s v="S020"/>
    <s v="H"/>
    <n v="0"/>
    <n v="1"/>
    <x v="0"/>
    <s v="530000190621"/>
    <x v="6"/>
    <x v="19"/>
    <n v="1745"/>
    <n v="0"/>
    <x v="3"/>
  </r>
  <r>
    <s v="4906509175"/>
    <x v="3"/>
    <s v="5"/>
    <d v="2020-05-26T00:00:00"/>
    <x v="5"/>
    <x v="5"/>
    <s v="1020"/>
    <s v="S020"/>
    <s v="H"/>
    <n v="0"/>
    <n v="1"/>
    <x v="0"/>
    <s v="530000162295"/>
    <x v="295"/>
    <x v="5"/>
    <n v="1297"/>
    <n v="0"/>
    <x v="1"/>
  </r>
  <r>
    <s v="4906509237"/>
    <x v="3"/>
    <s v="5"/>
    <d v="2020-05-26T00:00:00"/>
    <x v="3"/>
    <x v="55"/>
    <s v="1020"/>
    <s v="S020"/>
    <s v="S"/>
    <n v="0"/>
    <n v="-1"/>
    <x v="0"/>
    <s v="530000181646"/>
    <x v="431"/>
    <x v="55"/>
    <n v="9800"/>
    <n v="0"/>
    <x v="2"/>
  </r>
  <r>
    <s v="4906509238"/>
    <x v="3"/>
    <s v="5"/>
    <d v="2020-05-21T00:00:00"/>
    <x v="3"/>
    <x v="5"/>
    <s v="1020"/>
    <s v="S020"/>
    <s v="S"/>
    <n v="0"/>
    <n v="-1"/>
    <x v="0"/>
    <s v="530000181069"/>
    <x v="79"/>
    <x v="5"/>
    <n v="1297"/>
    <n v="0"/>
    <x v="2"/>
  </r>
  <r>
    <s v="4906509287"/>
    <x v="3"/>
    <s v="5"/>
    <d v="2020-05-26T00:00:00"/>
    <x v="5"/>
    <x v="5"/>
    <s v="1020"/>
    <s v="S020"/>
    <s v="H"/>
    <n v="0"/>
    <n v="1"/>
    <x v="0"/>
    <s v="530000190079"/>
    <x v="79"/>
    <x v="5"/>
    <n v="1297"/>
    <n v="0"/>
    <x v="2"/>
  </r>
  <r>
    <s v="4906509329"/>
    <x v="3"/>
    <s v="5"/>
    <d v="2020-05-26T00:00:00"/>
    <x v="5"/>
    <x v="27"/>
    <s v="1010"/>
    <s v="S010"/>
    <s v="H"/>
    <n v="0"/>
    <n v="1"/>
    <x v="0"/>
    <s v="530000172976"/>
    <x v="325"/>
    <x v="27"/>
    <n v="95048.4"/>
    <n v="0"/>
    <x v="0"/>
  </r>
  <r>
    <s v="4906509337"/>
    <x v="3"/>
    <s v="5"/>
    <d v="2020-05-26T00:00:00"/>
    <x v="5"/>
    <x v="7"/>
    <s v="1020"/>
    <s v="S020"/>
    <s v="H"/>
    <n v="0"/>
    <n v="1"/>
    <x v="0"/>
    <s v="530000188524"/>
    <x v="431"/>
    <x v="7"/>
    <n v="8280"/>
    <n v="0"/>
    <x v="2"/>
  </r>
  <r>
    <s v="4906509343"/>
    <x v="3"/>
    <s v="5"/>
    <d v="2020-05-26T00:00:00"/>
    <x v="5"/>
    <x v="7"/>
    <s v="1020"/>
    <s v="S020"/>
    <s v="H"/>
    <n v="0"/>
    <n v="1"/>
    <x v="0"/>
    <s v="530000188566"/>
    <x v="431"/>
    <x v="7"/>
    <n v="8280"/>
    <n v="0"/>
    <x v="2"/>
  </r>
  <r>
    <s v="4906509345"/>
    <x v="3"/>
    <s v="5"/>
    <d v="2020-05-26T00:00:00"/>
    <x v="5"/>
    <x v="2"/>
    <s v="1010"/>
    <s v="S010"/>
    <s v="H"/>
    <n v="0"/>
    <n v="1"/>
    <x v="0"/>
    <s v="530000184457"/>
    <x v="472"/>
    <x v="2"/>
    <n v="9490"/>
    <n v="0"/>
    <x v="2"/>
  </r>
  <r>
    <s v="4906509394"/>
    <x v="3"/>
    <s v="5"/>
    <d v="2020-05-26T00:00:00"/>
    <x v="5"/>
    <x v="7"/>
    <s v="1050"/>
    <s v="S050"/>
    <s v="H"/>
    <n v="0"/>
    <n v="1"/>
    <x v="0"/>
    <s v="530000174121"/>
    <x v="212"/>
    <x v="7"/>
    <n v="8280"/>
    <n v="0"/>
    <x v="0"/>
  </r>
  <r>
    <s v="4906509405"/>
    <x v="3"/>
    <s v="5"/>
    <d v="2020-05-26T00:00:00"/>
    <x v="5"/>
    <x v="19"/>
    <s v="1020"/>
    <s v="S020"/>
    <s v="H"/>
    <n v="0"/>
    <n v="1"/>
    <x v="0"/>
    <s v="530000187290"/>
    <x v="79"/>
    <x v="19"/>
    <n v="1745"/>
    <n v="0"/>
    <x v="2"/>
  </r>
  <r>
    <s v="4906509407"/>
    <x v="3"/>
    <s v="5"/>
    <d v="2020-05-26T00:00:00"/>
    <x v="5"/>
    <x v="32"/>
    <s v="1017"/>
    <s v="S017"/>
    <s v="H"/>
    <n v="0"/>
    <n v="1"/>
    <x v="0"/>
    <s v="530000178175"/>
    <x v="989"/>
    <x v="32"/>
    <n v="1238"/>
    <n v="0"/>
    <x v="2"/>
  </r>
  <r>
    <s v="4906509433"/>
    <x v="3"/>
    <s v="5"/>
    <d v="2020-05-26T00:00:00"/>
    <x v="5"/>
    <x v="2"/>
    <s v="1010"/>
    <s v="S010"/>
    <s v="H"/>
    <n v="0"/>
    <n v="1"/>
    <x v="0"/>
    <s v="530000183647"/>
    <x v="472"/>
    <x v="2"/>
    <n v="9490"/>
    <n v="0"/>
    <x v="2"/>
  </r>
  <r>
    <s v="4906509444"/>
    <x v="3"/>
    <s v="5"/>
    <d v="2020-05-26T00:00:00"/>
    <x v="5"/>
    <x v="7"/>
    <s v="1010"/>
    <s v="S010"/>
    <s v="H"/>
    <n v="0"/>
    <n v="1"/>
    <x v="0"/>
    <s v="530000184333"/>
    <x v="472"/>
    <x v="7"/>
    <n v="8280"/>
    <n v="0"/>
    <x v="2"/>
  </r>
  <r>
    <s v="4906509468"/>
    <x v="3"/>
    <s v="5"/>
    <d v="2020-05-26T00:00:00"/>
    <x v="5"/>
    <x v="2"/>
    <s v="1010"/>
    <s v="S010"/>
    <s v="H"/>
    <n v="0"/>
    <n v="1"/>
    <x v="0"/>
    <s v="530000176184"/>
    <x v="333"/>
    <x v="2"/>
    <n v="9490"/>
    <n v="0"/>
    <x v="1"/>
  </r>
  <r>
    <s v="4906509502"/>
    <x v="3"/>
    <s v="5"/>
    <d v="2020-05-26T00:00:00"/>
    <x v="5"/>
    <x v="55"/>
    <s v="1020"/>
    <s v="S020"/>
    <s v="H"/>
    <n v="0"/>
    <n v="1"/>
    <x v="0"/>
    <s v="530000181646"/>
    <x v="431"/>
    <x v="55"/>
    <n v="9800"/>
    <n v="0"/>
    <x v="2"/>
  </r>
  <r>
    <s v="4906509589"/>
    <x v="3"/>
    <s v="5"/>
    <d v="2020-05-26T00:00:00"/>
    <x v="5"/>
    <x v="32"/>
    <s v="1060"/>
    <s v="S060"/>
    <s v="H"/>
    <n v="0"/>
    <n v="1"/>
    <x v="0"/>
    <s v="530000114053"/>
    <x v="133"/>
    <x v="32"/>
    <n v="1238"/>
    <n v="0"/>
    <x v="2"/>
  </r>
  <r>
    <s v="4906509664"/>
    <x v="3"/>
    <s v="5"/>
    <d v="2020-05-26T00:00:00"/>
    <x v="5"/>
    <x v="2"/>
    <s v="1020"/>
    <s v="S020"/>
    <s v="H"/>
    <n v="0"/>
    <n v="1"/>
    <x v="0"/>
    <s v="530000186115"/>
    <x v="463"/>
    <x v="2"/>
    <n v="9490"/>
    <n v="0"/>
    <x v="1"/>
  </r>
  <r>
    <s v="4906509677"/>
    <x v="3"/>
    <s v="5"/>
    <d v="2020-05-27T00:00:00"/>
    <x v="5"/>
    <x v="2"/>
    <s v="1050"/>
    <s v="S050"/>
    <s v="H"/>
    <n v="0"/>
    <n v="1"/>
    <x v="0"/>
    <s v="530000184188"/>
    <x v="435"/>
    <x v="2"/>
    <n v="9490"/>
    <n v="0"/>
    <x v="1"/>
  </r>
  <r>
    <s v="4906509718"/>
    <x v="3"/>
    <s v="5"/>
    <d v="2020-05-26T00:00:00"/>
    <x v="5"/>
    <x v="10"/>
    <s v="1050"/>
    <s v="S050"/>
    <s v="H"/>
    <n v="0"/>
    <n v="1"/>
    <x v="0"/>
    <s v="530000185909"/>
    <x v="424"/>
    <x v="10"/>
    <n v="42200"/>
    <n v="0"/>
    <x v="2"/>
  </r>
  <r>
    <s v="4906509768"/>
    <x v="3"/>
    <s v="5"/>
    <d v="2020-05-26T00:00:00"/>
    <x v="1"/>
    <x v="14"/>
    <s v="1060"/>
    <s v="S060"/>
    <s v="H"/>
    <n v="0"/>
    <n v="1"/>
    <x v="0"/>
    <s v="530000185236"/>
    <x v="440"/>
    <x v="14"/>
    <n v="50350"/>
    <n v="0"/>
    <x v="1"/>
  </r>
  <r>
    <s v="4906510123"/>
    <x v="3"/>
    <s v="5"/>
    <d v="2020-05-27T00:00:00"/>
    <x v="5"/>
    <x v="12"/>
    <s v="1020"/>
    <s v="S020"/>
    <s v="H"/>
    <n v="0"/>
    <n v="1"/>
    <x v="0"/>
    <s v="530000186794"/>
    <x v="472"/>
    <x v="12"/>
    <n v="10385"/>
    <n v="0"/>
    <x v="2"/>
  </r>
  <r>
    <s v="4906510126"/>
    <x v="3"/>
    <s v="5"/>
    <d v="2020-05-27T00:00:00"/>
    <x v="5"/>
    <x v="12"/>
    <s v="1080"/>
    <s v="S080"/>
    <s v="H"/>
    <n v="0"/>
    <n v="1"/>
    <x v="0"/>
    <s v="530000186005"/>
    <x v="423"/>
    <x v="12"/>
    <n v="10385"/>
    <n v="0"/>
    <x v="2"/>
  </r>
  <r>
    <s v="4906510127"/>
    <x v="3"/>
    <s v="5"/>
    <d v="2020-05-27T00:00:00"/>
    <x v="5"/>
    <x v="7"/>
    <s v="1080"/>
    <s v="S080"/>
    <s v="H"/>
    <n v="0"/>
    <n v="1"/>
    <x v="0"/>
    <s v="530000172332"/>
    <x v="480"/>
    <x v="7"/>
    <n v="8280"/>
    <n v="0"/>
    <x v="2"/>
  </r>
  <r>
    <s v="4906510167"/>
    <x v="3"/>
    <s v="5"/>
    <d v="2020-05-27T00:00:00"/>
    <x v="5"/>
    <x v="2"/>
    <s v="1080"/>
    <s v="S080"/>
    <s v="H"/>
    <n v="0"/>
    <n v="1"/>
    <x v="0"/>
    <s v="530000183403"/>
    <x v="480"/>
    <x v="2"/>
    <n v="9490"/>
    <n v="0"/>
    <x v="2"/>
  </r>
  <r>
    <s v="4906510228"/>
    <x v="3"/>
    <s v="5"/>
    <d v="2020-05-27T00:00:00"/>
    <x v="5"/>
    <x v="17"/>
    <s v="1080"/>
    <s v="S080"/>
    <s v="H"/>
    <n v="0"/>
    <n v="1"/>
    <x v="0"/>
    <s v="530000184753"/>
    <x v="423"/>
    <x v="17"/>
    <n v="43365"/>
    <n v="0"/>
    <x v="2"/>
  </r>
  <r>
    <s v="4906510327"/>
    <x v="3"/>
    <s v="5"/>
    <d v="2020-05-27T00:00:00"/>
    <x v="5"/>
    <x v="2"/>
    <s v="1010"/>
    <s v="S010"/>
    <s v="H"/>
    <n v="0"/>
    <n v="1"/>
    <x v="0"/>
    <s v="530000183854"/>
    <x v="472"/>
    <x v="2"/>
    <n v="9490"/>
    <n v="0"/>
    <x v="2"/>
  </r>
  <r>
    <s v="4906510360"/>
    <x v="3"/>
    <s v="5"/>
    <d v="2020-05-27T00:00:00"/>
    <x v="5"/>
    <x v="2"/>
    <s v="1010"/>
    <s v="S010"/>
    <s v="H"/>
    <n v="0"/>
    <n v="1"/>
    <x v="0"/>
    <s v="530000179065"/>
    <x v="472"/>
    <x v="2"/>
    <n v="9490"/>
    <n v="0"/>
    <x v="2"/>
  </r>
  <r>
    <s v="4906510393"/>
    <x v="3"/>
    <s v="5"/>
    <d v="2020-05-27T00:00:00"/>
    <x v="5"/>
    <x v="2"/>
    <s v="1020"/>
    <s v="S020"/>
    <s v="H"/>
    <n v="0"/>
    <n v="1"/>
    <x v="0"/>
    <s v="530000185992"/>
    <x v="431"/>
    <x v="2"/>
    <n v="9490"/>
    <n v="0"/>
    <x v="2"/>
  </r>
  <r>
    <s v="4906510395"/>
    <x v="3"/>
    <s v="5"/>
    <d v="2020-05-27T00:00:00"/>
    <x v="5"/>
    <x v="5"/>
    <s v="1020"/>
    <s v="S020"/>
    <s v="H"/>
    <n v="0"/>
    <n v="1"/>
    <x v="0"/>
    <s v="530000191678"/>
    <x v="6"/>
    <x v="5"/>
    <n v="1297"/>
    <n v="0"/>
    <x v="3"/>
  </r>
  <r>
    <s v="4906510407"/>
    <x v="3"/>
    <s v="5"/>
    <d v="2020-05-27T00:00:00"/>
    <x v="5"/>
    <x v="12"/>
    <s v="1010"/>
    <s v="S010"/>
    <s v="H"/>
    <n v="0"/>
    <n v="1"/>
    <x v="0"/>
    <s v="530000179490"/>
    <x v="472"/>
    <x v="12"/>
    <n v="10385"/>
    <n v="0"/>
    <x v="2"/>
  </r>
  <r>
    <s v="4906510410"/>
    <x v="3"/>
    <s v="5"/>
    <d v="2020-05-27T00:00:00"/>
    <x v="5"/>
    <x v="7"/>
    <s v="1010"/>
    <s v="S010"/>
    <s v="H"/>
    <n v="0"/>
    <n v="1"/>
    <x v="0"/>
    <s v="530000185897"/>
    <x v="472"/>
    <x v="7"/>
    <n v="8280"/>
    <n v="0"/>
    <x v="2"/>
  </r>
  <r>
    <s v="4906510496"/>
    <x v="3"/>
    <s v="5"/>
    <d v="2020-05-27T00:00:00"/>
    <x v="5"/>
    <x v="7"/>
    <s v="1020"/>
    <s v="S020"/>
    <s v="H"/>
    <n v="0"/>
    <n v="1"/>
    <x v="0"/>
    <s v="530000181256"/>
    <x v="431"/>
    <x v="7"/>
    <n v="8280"/>
    <n v="0"/>
    <x v="2"/>
  </r>
  <r>
    <s v="4906510511"/>
    <x v="3"/>
    <s v="5"/>
    <d v="2020-05-27T00:00:00"/>
    <x v="5"/>
    <x v="2"/>
    <s v="1010"/>
    <s v="S010"/>
    <s v="H"/>
    <n v="0"/>
    <n v="1"/>
    <x v="0"/>
    <s v="530000186000"/>
    <x v="472"/>
    <x v="2"/>
    <n v="9490"/>
    <n v="0"/>
    <x v="2"/>
  </r>
  <r>
    <s v="4906510554"/>
    <x v="3"/>
    <s v="5"/>
    <d v="2020-05-27T00:00:00"/>
    <x v="5"/>
    <x v="5"/>
    <s v="1020"/>
    <s v="S020"/>
    <s v="H"/>
    <n v="0"/>
    <n v="1"/>
    <x v="0"/>
    <s v="530000182631"/>
    <x v="79"/>
    <x v="5"/>
    <n v="1297"/>
    <n v="0"/>
    <x v="2"/>
  </r>
  <r>
    <s v="4906510574"/>
    <x v="3"/>
    <s v="5"/>
    <d v="2020-05-27T00:00:00"/>
    <x v="5"/>
    <x v="2"/>
    <s v="1020"/>
    <s v="S020"/>
    <s v="H"/>
    <n v="0"/>
    <n v="1"/>
    <x v="0"/>
    <s v="530000189874"/>
    <x v="441"/>
    <x v="2"/>
    <n v="9490"/>
    <n v="0"/>
    <x v="2"/>
  </r>
  <r>
    <s v="4906510580"/>
    <x v="3"/>
    <s v="5"/>
    <d v="2020-05-27T00:00:00"/>
    <x v="5"/>
    <x v="10"/>
    <s v="1020"/>
    <s v="S020"/>
    <s v="H"/>
    <n v="0"/>
    <n v="1"/>
    <x v="0"/>
    <s v="530000186750"/>
    <x v="441"/>
    <x v="10"/>
    <n v="42200"/>
    <n v="0"/>
    <x v="2"/>
  </r>
  <r>
    <s v="4906510594"/>
    <x v="3"/>
    <s v="5"/>
    <d v="2020-05-27T00:00:00"/>
    <x v="5"/>
    <x v="7"/>
    <s v="1020"/>
    <s v="S020"/>
    <s v="H"/>
    <n v="0"/>
    <n v="1"/>
    <x v="0"/>
    <s v="530000188528"/>
    <x v="441"/>
    <x v="7"/>
    <n v="8280"/>
    <n v="0"/>
    <x v="2"/>
  </r>
  <r>
    <s v="4906510595"/>
    <x v="3"/>
    <s v="5"/>
    <d v="2020-05-27T00:00:00"/>
    <x v="5"/>
    <x v="2"/>
    <s v="1020"/>
    <s v="S020"/>
    <s v="H"/>
    <n v="0"/>
    <n v="1"/>
    <x v="0"/>
    <s v="530000188617"/>
    <x v="441"/>
    <x v="2"/>
    <n v="9490"/>
    <n v="0"/>
    <x v="2"/>
  </r>
  <r>
    <s v="4906510621"/>
    <x v="3"/>
    <s v="5"/>
    <d v="2020-05-27T00:00:00"/>
    <x v="5"/>
    <x v="5"/>
    <s v="1020"/>
    <s v="S020"/>
    <s v="H"/>
    <n v="0"/>
    <n v="1"/>
    <x v="0"/>
    <s v="530000182761"/>
    <x v="79"/>
    <x v="5"/>
    <n v="1297"/>
    <n v="0"/>
    <x v="2"/>
  </r>
  <r>
    <s v="4906510624"/>
    <x v="3"/>
    <s v="5"/>
    <d v="2020-05-27T00:00:00"/>
    <x v="5"/>
    <x v="2"/>
    <s v="1020"/>
    <s v="S020"/>
    <s v="H"/>
    <n v="0"/>
    <n v="1"/>
    <x v="0"/>
    <s v="530000190770"/>
    <x v="431"/>
    <x v="2"/>
    <n v="9490"/>
    <n v="0"/>
    <x v="2"/>
  </r>
  <r>
    <s v="4906510628"/>
    <x v="3"/>
    <s v="5"/>
    <d v="2020-05-27T00:00:00"/>
    <x v="5"/>
    <x v="31"/>
    <s v="1030"/>
    <s v="S030"/>
    <s v="H"/>
    <n v="0"/>
    <n v="1"/>
    <x v="0"/>
    <s v="530000189720"/>
    <x v="367"/>
    <x v="31"/>
    <n v="1911"/>
    <n v="0"/>
    <x v="1"/>
  </r>
  <r>
    <s v="4906510991"/>
    <x v="3"/>
    <s v="5"/>
    <d v="2020-05-27T00:00:00"/>
    <x v="5"/>
    <x v="13"/>
    <s v="1050"/>
    <s v="S050"/>
    <s v="H"/>
    <n v="0"/>
    <n v="1"/>
    <x v="0"/>
    <s v="530000191832"/>
    <x v="435"/>
    <x v="13"/>
    <n v="46100"/>
    <n v="0"/>
    <x v="1"/>
  </r>
  <r>
    <s v="4906511049"/>
    <x v="3"/>
    <s v="5"/>
    <d v="2020-05-27T00:00:00"/>
    <x v="5"/>
    <x v="71"/>
    <s v="1096"/>
    <s v="S096"/>
    <s v="H"/>
    <n v="0"/>
    <n v="1"/>
    <x v="0"/>
    <s v="530000180277"/>
    <x v="428"/>
    <x v="71"/>
    <n v="2452"/>
    <n v="0"/>
    <x v="1"/>
  </r>
  <r>
    <s v="4906511180"/>
    <x v="3"/>
    <s v="5"/>
    <d v="2020-05-28T00:00:00"/>
    <x v="5"/>
    <x v="5"/>
    <s v="1020"/>
    <s v="S020"/>
    <s v="H"/>
    <n v="0"/>
    <n v="2"/>
    <x v="0"/>
    <s v="530000189028"/>
    <x v="433"/>
    <x v="5"/>
    <n v="1297"/>
    <n v="0"/>
    <x v="3"/>
  </r>
  <r>
    <s v="4906511344"/>
    <x v="3"/>
    <s v="5"/>
    <d v="2020-05-28T00:00:00"/>
    <x v="5"/>
    <x v="26"/>
    <s v="1010"/>
    <s v="S010"/>
    <s v="H"/>
    <n v="0"/>
    <n v="1"/>
    <x v="0"/>
    <s v="530000182806"/>
    <x v="472"/>
    <x v="26"/>
    <n v="9000"/>
    <n v="0"/>
    <x v="2"/>
  </r>
  <r>
    <s v="4906511384"/>
    <x v="3"/>
    <s v="5"/>
    <d v="2020-05-28T00:00:00"/>
    <x v="5"/>
    <x v="12"/>
    <s v="1010"/>
    <s v="S010"/>
    <s v="H"/>
    <n v="0"/>
    <n v="1"/>
    <x v="0"/>
    <s v="530000187445"/>
    <x v="449"/>
    <x v="12"/>
    <n v="10385"/>
    <n v="0"/>
    <x v="1"/>
  </r>
  <r>
    <s v="4906511447"/>
    <x v="3"/>
    <s v="5"/>
    <d v="2020-05-28T00:00:00"/>
    <x v="5"/>
    <x v="2"/>
    <s v="1080"/>
    <s v="S080"/>
    <s v="H"/>
    <n v="0"/>
    <n v="1"/>
    <x v="0"/>
    <s v="530000184615"/>
    <x v="423"/>
    <x v="2"/>
    <n v="9490"/>
    <n v="0"/>
    <x v="2"/>
  </r>
  <r>
    <s v="4906511528"/>
    <x v="3"/>
    <s v="5"/>
    <d v="2020-05-28T00:00:00"/>
    <x v="5"/>
    <x v="2"/>
    <s v="1080"/>
    <s v="S080"/>
    <s v="H"/>
    <n v="0"/>
    <n v="1"/>
    <x v="0"/>
    <s v="530000184162"/>
    <x v="423"/>
    <x v="2"/>
    <n v="9490"/>
    <n v="0"/>
    <x v="2"/>
  </r>
  <r>
    <s v="4906511585"/>
    <x v="3"/>
    <s v="5"/>
    <d v="2020-05-28T00:00:00"/>
    <x v="5"/>
    <x v="2"/>
    <s v="1080"/>
    <s v="S080"/>
    <s v="H"/>
    <n v="0"/>
    <n v="1"/>
    <x v="0"/>
    <s v="530000184742"/>
    <x v="423"/>
    <x v="2"/>
    <n v="9490"/>
    <n v="0"/>
    <x v="2"/>
  </r>
  <r>
    <s v="4906511598"/>
    <x v="3"/>
    <s v="5"/>
    <d v="2020-05-28T00:00:00"/>
    <x v="5"/>
    <x v="7"/>
    <s v="1080"/>
    <s v="S080"/>
    <s v="H"/>
    <n v="0"/>
    <n v="1"/>
    <x v="0"/>
    <s v="530000184258"/>
    <x v="423"/>
    <x v="7"/>
    <n v="8280"/>
    <n v="0"/>
    <x v="2"/>
  </r>
  <r>
    <s v="4906511602"/>
    <x v="3"/>
    <s v="5"/>
    <d v="2020-05-28T00:00:00"/>
    <x v="5"/>
    <x v="32"/>
    <s v="1017"/>
    <s v="S017"/>
    <s v="H"/>
    <n v="0"/>
    <n v="1"/>
    <x v="0"/>
    <s v="530000186635"/>
    <x v="79"/>
    <x v="32"/>
    <n v="1238"/>
    <n v="0"/>
    <x v="2"/>
  </r>
  <r>
    <s v="4906511796"/>
    <x v="3"/>
    <s v="5"/>
    <d v="2020-05-28T00:00:00"/>
    <x v="5"/>
    <x v="7"/>
    <s v="1010"/>
    <s v="S010"/>
    <s v="H"/>
    <n v="0"/>
    <n v="1"/>
    <x v="0"/>
    <s v="530000179630"/>
    <x v="472"/>
    <x v="7"/>
    <n v="8280"/>
    <n v="0"/>
    <x v="2"/>
  </r>
  <r>
    <s v="4906511979"/>
    <x v="3"/>
    <s v="5"/>
    <d v="2020-05-28T00:00:00"/>
    <x v="5"/>
    <x v="2"/>
    <s v="1050"/>
    <s v="S050"/>
    <s v="H"/>
    <n v="0"/>
    <n v="1"/>
    <x v="0"/>
    <s v="530000186200"/>
    <x v="424"/>
    <x v="2"/>
    <n v="9490"/>
    <n v="0"/>
    <x v="2"/>
  </r>
  <r>
    <s v="4906512000"/>
    <x v="3"/>
    <s v="5"/>
    <d v="2020-05-28T00:00:00"/>
    <x v="5"/>
    <x v="7"/>
    <s v="1010"/>
    <s v="S010"/>
    <s v="H"/>
    <n v="0"/>
    <n v="1"/>
    <x v="0"/>
    <s v="530000180633"/>
    <x v="472"/>
    <x v="7"/>
    <n v="8280"/>
    <n v="0"/>
    <x v="2"/>
  </r>
  <r>
    <s v="4906512025"/>
    <x v="3"/>
    <s v="5"/>
    <d v="2020-05-28T00:00:00"/>
    <x v="5"/>
    <x v="13"/>
    <s v="1010"/>
    <s v="S010"/>
    <s v="H"/>
    <n v="0"/>
    <n v="1"/>
    <x v="0"/>
    <s v="530000179185"/>
    <x v="472"/>
    <x v="13"/>
    <n v="46100"/>
    <n v="0"/>
    <x v="2"/>
  </r>
  <r>
    <s v="4906512053"/>
    <x v="3"/>
    <s v="5"/>
    <d v="2020-05-28T00:00:00"/>
    <x v="5"/>
    <x v="28"/>
    <s v="1010"/>
    <s v="S010"/>
    <s v="H"/>
    <n v="0"/>
    <n v="1"/>
    <x v="0"/>
    <s v="530000186632"/>
    <x v="472"/>
    <x v="28"/>
    <n v="44820"/>
    <n v="0"/>
    <x v="2"/>
  </r>
  <r>
    <s v="4906512070"/>
    <x v="3"/>
    <s v="5"/>
    <d v="2020-05-28T00:00:00"/>
    <x v="5"/>
    <x v="2"/>
    <s v="1010"/>
    <s v="S010"/>
    <s v="H"/>
    <n v="0"/>
    <n v="1"/>
    <x v="0"/>
    <s v="530000185485"/>
    <x v="472"/>
    <x v="2"/>
    <n v="9490"/>
    <n v="0"/>
    <x v="2"/>
  </r>
  <r>
    <s v="4906512258"/>
    <x v="3"/>
    <s v="5"/>
    <d v="2020-05-28T00:00:00"/>
    <x v="5"/>
    <x v="32"/>
    <s v="1050"/>
    <s v="S050"/>
    <s v="H"/>
    <n v="0"/>
    <n v="1"/>
    <x v="0"/>
    <s v="530000180281"/>
    <x v="7"/>
    <x v="32"/>
    <n v="1238"/>
    <n v="0"/>
    <x v="2"/>
  </r>
  <r>
    <s v="4906512280"/>
    <x v="3"/>
    <s v="5"/>
    <d v="2020-05-28T00:00:00"/>
    <x v="5"/>
    <x v="9"/>
    <s v="1030"/>
    <s v="S030"/>
    <s v="H"/>
    <n v="0"/>
    <n v="1"/>
    <x v="0"/>
    <s v="530000183877"/>
    <x v="367"/>
    <x v="9"/>
    <n v="1965"/>
    <n v="0"/>
    <x v="1"/>
  </r>
  <r>
    <s v="4906512298"/>
    <x v="3"/>
    <s v="5"/>
    <d v="2020-05-28T00:00:00"/>
    <x v="5"/>
    <x v="13"/>
    <s v="1050"/>
    <s v="S050"/>
    <s v="H"/>
    <n v="0"/>
    <n v="1"/>
    <x v="0"/>
    <s v="530000186495"/>
    <x v="435"/>
    <x v="13"/>
    <n v="46100"/>
    <n v="0"/>
    <x v="1"/>
  </r>
  <r>
    <s v="4906512351"/>
    <x v="3"/>
    <s v="5"/>
    <d v="2020-05-28T00:00:00"/>
    <x v="5"/>
    <x v="14"/>
    <s v="1060"/>
    <s v="S060"/>
    <s v="H"/>
    <n v="0"/>
    <n v="1"/>
    <x v="0"/>
    <s v="530000184606"/>
    <x v="440"/>
    <x v="14"/>
    <n v="50350"/>
    <n v="0"/>
    <x v="1"/>
  </r>
  <r>
    <s v="4906512442"/>
    <x v="3"/>
    <s v="5"/>
    <d v="2020-05-28T00:00:00"/>
    <x v="5"/>
    <x v="31"/>
    <s v="1030"/>
    <s v="S030"/>
    <s v="H"/>
    <n v="0"/>
    <n v="1"/>
    <x v="0"/>
    <s v="530000184159"/>
    <x v="367"/>
    <x v="31"/>
    <n v="1911"/>
    <n v="0"/>
    <x v="1"/>
  </r>
  <r>
    <s v="4906512444"/>
    <x v="3"/>
    <s v="5"/>
    <d v="2020-05-28T00:00:00"/>
    <x v="5"/>
    <x v="2"/>
    <s v="1017"/>
    <s v="S017"/>
    <s v="H"/>
    <n v="0"/>
    <n v="1"/>
    <x v="0"/>
    <s v="530000127912"/>
    <x v="956"/>
    <x v="2"/>
    <n v="9490"/>
    <n v="0"/>
    <x v="1"/>
  </r>
  <r>
    <s v="4906512594"/>
    <x v="3"/>
    <s v="5"/>
    <d v="2020-05-29T00:00:00"/>
    <x v="5"/>
    <x v="22"/>
    <s v="1020"/>
    <s v="S020"/>
    <s v="H"/>
    <n v="0"/>
    <n v="3"/>
    <x v="0"/>
    <s v="530000163447"/>
    <x v="326"/>
    <x v="22"/>
    <n v="1334"/>
    <n v="0"/>
    <x v="0"/>
  </r>
  <r>
    <s v="4906512705"/>
    <x v="3"/>
    <s v="5"/>
    <d v="2020-05-29T00:00:00"/>
    <x v="5"/>
    <x v="2"/>
    <s v="1080"/>
    <s v="S080"/>
    <s v="H"/>
    <n v="0"/>
    <n v="1"/>
    <x v="0"/>
    <s v="530000179611"/>
    <x v="480"/>
    <x v="2"/>
    <n v="9490"/>
    <n v="0"/>
    <x v="2"/>
  </r>
  <r>
    <s v="4906512718"/>
    <x v="3"/>
    <s v="5"/>
    <d v="2020-05-29T00:00:00"/>
    <x v="5"/>
    <x v="12"/>
    <s v="1080"/>
    <s v="S080"/>
    <s v="H"/>
    <n v="0"/>
    <n v="1"/>
    <x v="0"/>
    <s v="530000178255"/>
    <x v="480"/>
    <x v="12"/>
    <n v="10385"/>
    <n v="0"/>
    <x v="2"/>
  </r>
  <r>
    <s v="4906512762"/>
    <x v="3"/>
    <s v="5"/>
    <d v="2020-05-29T00:00:00"/>
    <x v="5"/>
    <x v="7"/>
    <s v="1080"/>
    <s v="S080"/>
    <s v="H"/>
    <n v="0"/>
    <n v="1"/>
    <x v="0"/>
    <s v="530000179610"/>
    <x v="480"/>
    <x v="7"/>
    <n v="8280"/>
    <n v="0"/>
    <x v="2"/>
  </r>
  <r>
    <s v="4906512764"/>
    <x v="3"/>
    <s v="5"/>
    <d v="2020-05-29T00:00:00"/>
    <x v="5"/>
    <x v="40"/>
    <s v="1020"/>
    <s v="S020"/>
    <s v="H"/>
    <n v="0"/>
    <n v="1"/>
    <x v="0"/>
    <s v="530000191695"/>
    <x v="463"/>
    <x v="40"/>
    <n v="17645"/>
    <n v="0"/>
    <x v="1"/>
  </r>
  <r>
    <s v="4906512781"/>
    <x v="3"/>
    <s v="5"/>
    <d v="2020-05-29T00:00:00"/>
    <x v="5"/>
    <x v="28"/>
    <s v="1080"/>
    <s v="S080"/>
    <s v="H"/>
    <n v="0"/>
    <n v="1"/>
    <x v="0"/>
    <s v="530000178514"/>
    <x v="480"/>
    <x v="28"/>
    <n v="44820"/>
    <n v="0"/>
    <x v="2"/>
  </r>
  <r>
    <s v="4906512861"/>
    <x v="3"/>
    <s v="5"/>
    <d v="2020-05-29T00:00:00"/>
    <x v="5"/>
    <x v="7"/>
    <s v="1020"/>
    <s v="S020"/>
    <s v="H"/>
    <n v="0"/>
    <n v="1"/>
    <x v="0"/>
    <s v="530000185912"/>
    <x v="445"/>
    <x v="7"/>
    <n v="8280"/>
    <n v="0"/>
    <x v="0"/>
  </r>
  <r>
    <s v="4906512886"/>
    <x v="3"/>
    <s v="5"/>
    <d v="2020-05-29T00:00:00"/>
    <x v="5"/>
    <x v="63"/>
    <s v="1030"/>
    <s v="S030"/>
    <s v="H"/>
    <n v="0"/>
    <n v="1"/>
    <x v="0"/>
    <s v="530000180715"/>
    <x v="367"/>
    <x v="63"/>
    <n v="3113"/>
    <n v="0"/>
    <x v="1"/>
  </r>
  <r>
    <s v="4906512920"/>
    <x v="3"/>
    <s v="5"/>
    <d v="2020-05-29T00:00:00"/>
    <x v="5"/>
    <x v="21"/>
    <s v="1060"/>
    <s v="S060"/>
    <s v="H"/>
    <n v="0"/>
    <n v="1"/>
    <x v="0"/>
    <s v="530000179207"/>
    <x v="973"/>
    <x v="21"/>
    <n v="1708"/>
    <n v="0"/>
    <x v="2"/>
  </r>
  <r>
    <s v="4906512966"/>
    <x v="3"/>
    <s v="5"/>
    <d v="2020-05-29T00:00:00"/>
    <x v="5"/>
    <x v="10"/>
    <s v="1060"/>
    <s v="S060"/>
    <s v="H"/>
    <n v="0"/>
    <n v="1"/>
    <x v="0"/>
    <s v="530000176261"/>
    <x v="470"/>
    <x v="10"/>
    <n v="42200"/>
    <n v="0"/>
    <x v="2"/>
  </r>
  <r>
    <s v="4906512988"/>
    <x v="3"/>
    <s v="5"/>
    <d v="2020-05-29T00:00:00"/>
    <x v="5"/>
    <x v="80"/>
    <s v="1096"/>
    <s v="S096"/>
    <s v="H"/>
    <n v="0"/>
    <n v="1"/>
    <x v="0"/>
    <s v="530000182985"/>
    <x v="193"/>
    <x v="80"/>
    <n v="1325"/>
    <n v="0"/>
    <x v="3"/>
  </r>
  <r>
    <s v="4906513156"/>
    <x v="3"/>
    <s v="5"/>
    <d v="2020-05-29T00:00:00"/>
    <x v="5"/>
    <x v="12"/>
    <s v="1010"/>
    <s v="S010"/>
    <s v="H"/>
    <n v="0"/>
    <n v="1"/>
    <x v="0"/>
    <s v="530000192175"/>
    <x v="432"/>
    <x v="12"/>
    <n v="10385"/>
    <n v="0"/>
    <x v="0"/>
  </r>
  <r>
    <s v="4906513290"/>
    <x v="3"/>
    <s v="5"/>
    <d v="2020-05-29T00:00:00"/>
    <x v="5"/>
    <x v="65"/>
    <s v="1010"/>
    <s v="S010"/>
    <s v="H"/>
    <n v="0"/>
    <n v="1"/>
    <x v="0"/>
    <s v="530000188741"/>
    <x v="334"/>
    <x v="65"/>
    <n v="8130"/>
    <n v="0"/>
    <x v="0"/>
  </r>
  <r>
    <s v="4906513520"/>
    <x v="3"/>
    <s v="5"/>
    <d v="2020-05-30T00:00:00"/>
    <x v="5"/>
    <x v="21"/>
    <s v="1096"/>
    <s v="S096"/>
    <s v="H"/>
    <n v="0"/>
    <n v="1"/>
    <x v="0"/>
    <s v="530000183758"/>
    <x v="492"/>
    <x v="21"/>
    <n v="1708"/>
    <n v="0"/>
    <x v="2"/>
  </r>
  <r>
    <s v="4906513601"/>
    <x v="3"/>
    <s v="5"/>
    <d v="2020-05-31T00:00:00"/>
    <x v="5"/>
    <x v="13"/>
    <s v="1020"/>
    <s v="S020"/>
    <s v="H"/>
    <n v="0"/>
    <n v="1"/>
    <x v="0"/>
    <s v="530000186569"/>
    <x v="463"/>
    <x v="13"/>
    <n v="46100"/>
    <n v="0"/>
    <x v="1"/>
  </r>
  <r>
    <s v="4906515631"/>
    <x v="3"/>
    <s v="6"/>
    <d v="2020-06-01T00:00:00"/>
    <x v="5"/>
    <x v="19"/>
    <s v="1017"/>
    <s v="S017"/>
    <s v="H"/>
    <n v="0"/>
    <n v="1"/>
    <x v="0"/>
    <s v="530000181884"/>
    <x v="79"/>
    <x v="19"/>
    <n v="1745"/>
    <n v="0"/>
    <x v="2"/>
  </r>
  <r>
    <s v="4906515632"/>
    <x v="3"/>
    <s v="6"/>
    <d v="2020-06-01T00:00:00"/>
    <x v="5"/>
    <x v="5"/>
    <s v="1017"/>
    <s v="S017"/>
    <s v="H"/>
    <n v="0"/>
    <n v="1"/>
    <x v="0"/>
    <s v="530000181884"/>
    <x v="79"/>
    <x v="5"/>
    <n v="1297"/>
    <n v="0"/>
    <x v="2"/>
  </r>
  <r>
    <s v="4906515641"/>
    <x v="3"/>
    <s v="6"/>
    <d v="2020-06-01T00:00:00"/>
    <x v="5"/>
    <x v="73"/>
    <s v="1010"/>
    <s v="S010"/>
    <s v="H"/>
    <n v="0"/>
    <n v="1"/>
    <x v="0"/>
    <s v="530000190371"/>
    <x v="531"/>
    <x v="73"/>
    <n v="41980"/>
    <n v="0"/>
    <x v="3"/>
  </r>
  <r>
    <s v="4906515644"/>
    <x v="3"/>
    <s v="6"/>
    <d v="2020-06-01T00:00:00"/>
    <x v="5"/>
    <x v="12"/>
    <s v="1030"/>
    <s v="S030"/>
    <s v="H"/>
    <n v="0"/>
    <n v="1"/>
    <x v="0"/>
    <s v="530000190797"/>
    <x v="424"/>
    <x v="12"/>
    <n v="10385"/>
    <n v="0"/>
    <x v="2"/>
  </r>
  <r>
    <s v="4906515650"/>
    <x v="3"/>
    <s v="6"/>
    <d v="2020-06-01T00:00:00"/>
    <x v="5"/>
    <x v="9"/>
    <s v="1030"/>
    <s v="S030"/>
    <s v="H"/>
    <n v="0"/>
    <n v="1"/>
    <x v="0"/>
    <s v="530000171856"/>
    <x v="30"/>
    <x v="9"/>
    <n v="1965"/>
    <n v="0"/>
    <x v="2"/>
  </r>
  <r>
    <s v="4906515664"/>
    <x v="3"/>
    <s v="5"/>
    <d v="2020-05-29T00:00:00"/>
    <x v="3"/>
    <x v="10"/>
    <s v="1060"/>
    <s v="S060"/>
    <s v="S"/>
    <n v="0"/>
    <n v="-1"/>
    <x v="0"/>
    <s v="530000176261"/>
    <x v="470"/>
    <x v="10"/>
    <n v="42200"/>
    <n v="0"/>
    <x v="2"/>
  </r>
  <r>
    <s v="4906515690"/>
    <x v="3"/>
    <s v="6"/>
    <d v="2020-06-01T00:00:00"/>
    <x v="5"/>
    <x v="5"/>
    <s v="1020"/>
    <s v="S020"/>
    <s v="H"/>
    <n v="0"/>
    <n v="2"/>
    <x v="0"/>
    <s v="530000190474"/>
    <x v="433"/>
    <x v="5"/>
    <n v="1297"/>
    <n v="0"/>
    <x v="3"/>
  </r>
  <r>
    <s v="4906515698"/>
    <x v="3"/>
    <s v="6"/>
    <d v="2020-06-01T00:00:00"/>
    <x v="5"/>
    <x v="2"/>
    <s v="1080"/>
    <s v="S080"/>
    <s v="H"/>
    <n v="0"/>
    <n v="1"/>
    <x v="0"/>
    <s v="530000183356"/>
    <x v="423"/>
    <x v="2"/>
    <n v="9490"/>
    <n v="0"/>
    <x v="2"/>
  </r>
  <r>
    <s v="4906515792"/>
    <x v="3"/>
    <s v="6"/>
    <d v="2020-06-01T00:00:00"/>
    <x v="5"/>
    <x v="12"/>
    <s v="1020"/>
    <s v="S020"/>
    <s v="H"/>
    <n v="0"/>
    <n v="1"/>
    <x v="0"/>
    <s v="530000182759"/>
    <x v="431"/>
    <x v="12"/>
    <n v="10385"/>
    <n v="0"/>
    <x v="2"/>
  </r>
  <r>
    <s v="4906515792"/>
    <x v="3"/>
    <s v="6"/>
    <d v="2020-06-01T00:00:00"/>
    <x v="5"/>
    <x v="12"/>
    <s v="1020"/>
    <s v="S020"/>
    <s v="H"/>
    <n v="0"/>
    <n v="1"/>
    <x v="0"/>
    <s v="530000182759"/>
    <x v="431"/>
    <x v="12"/>
    <n v="10385"/>
    <n v="0"/>
    <x v="2"/>
  </r>
  <r>
    <s v="4906515798"/>
    <x v="3"/>
    <s v="6"/>
    <d v="2020-06-01T00:00:00"/>
    <x v="5"/>
    <x v="7"/>
    <s v="1020"/>
    <s v="S020"/>
    <s v="H"/>
    <n v="0"/>
    <n v="1"/>
    <x v="0"/>
    <s v="530000189395"/>
    <x v="431"/>
    <x v="7"/>
    <n v="8280"/>
    <n v="0"/>
    <x v="2"/>
  </r>
  <r>
    <s v="4906515801"/>
    <x v="3"/>
    <s v="6"/>
    <d v="2020-06-01T00:00:00"/>
    <x v="5"/>
    <x v="2"/>
    <s v="1080"/>
    <s v="S080"/>
    <s v="H"/>
    <n v="0"/>
    <n v="1"/>
    <x v="0"/>
    <s v="530000184005"/>
    <x v="423"/>
    <x v="2"/>
    <n v="9490"/>
    <n v="0"/>
    <x v="2"/>
  </r>
  <r>
    <s v="4906515802"/>
    <x v="3"/>
    <s v="6"/>
    <d v="2020-06-01T00:00:00"/>
    <x v="5"/>
    <x v="7"/>
    <s v="1080"/>
    <s v="S080"/>
    <s v="H"/>
    <n v="0"/>
    <n v="1"/>
    <x v="0"/>
    <s v="530000185041"/>
    <x v="423"/>
    <x v="7"/>
    <n v="8280"/>
    <n v="0"/>
    <x v="2"/>
  </r>
  <r>
    <s v="4906515834"/>
    <x v="3"/>
    <s v="6"/>
    <d v="2020-06-01T00:00:00"/>
    <x v="5"/>
    <x v="65"/>
    <s v="1060"/>
    <s v="S060"/>
    <s v="H"/>
    <n v="0"/>
    <n v="3"/>
    <x v="0"/>
    <s v="530000190371"/>
    <x v="531"/>
    <x v="65"/>
    <n v="8130"/>
    <n v="0"/>
    <x v="3"/>
  </r>
  <r>
    <s v="4906515849"/>
    <x v="3"/>
    <s v="6"/>
    <d v="2020-06-01T00:00:00"/>
    <x v="5"/>
    <x v="7"/>
    <s v="1020"/>
    <s v="S020"/>
    <s v="H"/>
    <n v="0"/>
    <n v="1"/>
    <x v="0"/>
    <s v="530000189338"/>
    <x v="431"/>
    <x v="7"/>
    <n v="8280"/>
    <n v="0"/>
    <x v="2"/>
  </r>
  <r>
    <s v="4906515893"/>
    <x v="3"/>
    <s v="6"/>
    <d v="2020-06-01T00:00:00"/>
    <x v="5"/>
    <x v="2"/>
    <s v="1020"/>
    <s v="S020"/>
    <s v="H"/>
    <n v="0"/>
    <n v="1"/>
    <x v="0"/>
    <s v="530000189339"/>
    <x v="431"/>
    <x v="2"/>
    <n v="9490"/>
    <n v="0"/>
    <x v="2"/>
  </r>
  <r>
    <s v="4906515902"/>
    <x v="3"/>
    <s v="6"/>
    <d v="2020-06-01T00:00:00"/>
    <x v="5"/>
    <x v="15"/>
    <s v="1030"/>
    <s v="S030"/>
    <s v="H"/>
    <n v="0"/>
    <n v="1"/>
    <x v="0"/>
    <s v="530000176737"/>
    <x v="257"/>
    <x v="15"/>
    <n v="53650"/>
    <n v="0"/>
    <x v="0"/>
  </r>
  <r>
    <s v="4906515916"/>
    <x v="3"/>
    <s v="6"/>
    <d v="2020-06-01T00:00:00"/>
    <x v="5"/>
    <x v="65"/>
    <s v="1060"/>
    <s v="S060"/>
    <s v="H"/>
    <n v="0"/>
    <n v="2"/>
    <x v="0"/>
    <s v="530000155919"/>
    <x v="470"/>
    <x v="65"/>
    <n v="8130"/>
    <n v="0"/>
    <x v="2"/>
  </r>
  <r>
    <s v="4906515921"/>
    <x v="3"/>
    <s v="6"/>
    <d v="2020-06-01T00:00:00"/>
    <x v="5"/>
    <x v="2"/>
    <s v="1020"/>
    <s v="S020"/>
    <s v="H"/>
    <n v="0"/>
    <n v="1"/>
    <x v="0"/>
    <s v="530000189277"/>
    <x v="431"/>
    <x v="2"/>
    <n v="9490"/>
    <n v="0"/>
    <x v="2"/>
  </r>
  <r>
    <s v="4906515927"/>
    <x v="3"/>
    <s v="6"/>
    <d v="2020-06-01T00:00:00"/>
    <x v="5"/>
    <x v="0"/>
    <s v="1010"/>
    <s v="S010"/>
    <s v="H"/>
    <n v="0"/>
    <n v="1"/>
    <x v="0"/>
    <s v="530000188661"/>
    <x v="472"/>
    <x v="0"/>
    <n v="41000"/>
    <n v="0"/>
    <x v="2"/>
  </r>
  <r>
    <s v="4906515958"/>
    <x v="3"/>
    <s v="6"/>
    <d v="2020-06-01T00:00:00"/>
    <x v="5"/>
    <x v="5"/>
    <s v="1020"/>
    <s v="S020"/>
    <s v="H"/>
    <n v="0"/>
    <n v="19"/>
    <x v="0"/>
    <s v="530000184718"/>
    <x v="444"/>
    <x v="5"/>
    <n v="1297"/>
    <n v="0"/>
    <x v="5"/>
  </r>
  <r>
    <s v="4906515963"/>
    <x v="3"/>
    <s v="6"/>
    <d v="2020-06-01T00:00:00"/>
    <x v="5"/>
    <x v="28"/>
    <s v="1010"/>
    <s v="S010"/>
    <s v="H"/>
    <n v="0"/>
    <n v="1"/>
    <x v="0"/>
    <s v="530000178154"/>
    <x v="472"/>
    <x v="28"/>
    <n v="44820"/>
    <n v="0"/>
    <x v="2"/>
  </r>
  <r>
    <s v="4906515970"/>
    <x v="3"/>
    <s v="6"/>
    <d v="2020-06-01T00:00:00"/>
    <x v="5"/>
    <x v="21"/>
    <s v="1017"/>
    <s v="S017"/>
    <s v="H"/>
    <n v="0"/>
    <n v="1"/>
    <x v="0"/>
    <s v="530000177200"/>
    <x v="430"/>
    <x v="21"/>
    <n v="1708"/>
    <n v="0"/>
    <x v="1"/>
  </r>
  <r>
    <s v="4906516215"/>
    <x v="3"/>
    <s v="6"/>
    <d v="2020-06-01T00:00:00"/>
    <x v="5"/>
    <x v="31"/>
    <s v="1050"/>
    <s v="S050"/>
    <s v="H"/>
    <n v="0"/>
    <n v="1"/>
    <x v="0"/>
    <s v="530000172575"/>
    <x v="473"/>
    <x v="31"/>
    <n v="1911"/>
    <n v="0"/>
    <x v="1"/>
  </r>
  <r>
    <s v="4906516265"/>
    <x v="3"/>
    <s v="6"/>
    <d v="2020-06-01T00:00:00"/>
    <x v="5"/>
    <x v="5"/>
    <s v="1096"/>
    <s v="S096"/>
    <s v="H"/>
    <n v="0"/>
    <n v="1"/>
    <x v="0"/>
    <s v="530000182906"/>
    <x v="193"/>
    <x v="5"/>
    <n v="1297"/>
    <n v="0"/>
    <x v="3"/>
  </r>
  <r>
    <s v="4906516324"/>
    <x v="3"/>
    <s v="6"/>
    <d v="2020-06-01T00:00:00"/>
    <x v="5"/>
    <x v="21"/>
    <s v="1017"/>
    <s v="S017"/>
    <s v="H"/>
    <n v="0"/>
    <n v="1"/>
    <x v="0"/>
    <s v="530000178679"/>
    <x v="430"/>
    <x v="21"/>
    <n v="1708"/>
    <n v="0"/>
    <x v="1"/>
  </r>
  <r>
    <s v="4906516560"/>
    <x v="3"/>
    <s v="6"/>
    <d v="2020-06-02T00:00:00"/>
    <x v="5"/>
    <x v="7"/>
    <s v="1080"/>
    <s v="S080"/>
    <s v="H"/>
    <n v="0"/>
    <n v="1"/>
    <x v="0"/>
    <s v="530000185831"/>
    <x v="423"/>
    <x v="7"/>
    <n v="8280"/>
    <n v="0"/>
    <x v="2"/>
  </r>
  <r>
    <s v="4906516616"/>
    <x v="3"/>
    <s v="6"/>
    <d v="2020-06-02T00:00:00"/>
    <x v="5"/>
    <x v="7"/>
    <s v="1080"/>
    <s v="S080"/>
    <s v="H"/>
    <n v="0"/>
    <n v="1"/>
    <x v="0"/>
    <s v="530000185907"/>
    <x v="423"/>
    <x v="7"/>
    <n v="8280"/>
    <n v="0"/>
    <x v="2"/>
  </r>
  <r>
    <s v="4906516617"/>
    <x v="3"/>
    <s v="6"/>
    <d v="2020-06-02T00:00:00"/>
    <x v="5"/>
    <x v="7"/>
    <s v="1080"/>
    <s v="S080"/>
    <s v="H"/>
    <n v="0"/>
    <n v="1"/>
    <x v="0"/>
    <s v="530000185304"/>
    <x v="423"/>
    <x v="7"/>
    <n v="8280"/>
    <n v="0"/>
    <x v="2"/>
  </r>
  <r>
    <s v="4906516671"/>
    <x v="3"/>
    <s v="6"/>
    <d v="2020-06-02T00:00:00"/>
    <x v="5"/>
    <x v="0"/>
    <s v="1080"/>
    <s v="S080"/>
    <s v="H"/>
    <n v="0"/>
    <n v="1"/>
    <x v="0"/>
    <s v="530000184752"/>
    <x v="423"/>
    <x v="0"/>
    <n v="41000"/>
    <n v="0"/>
    <x v="2"/>
  </r>
  <r>
    <s v="4906516714"/>
    <x v="3"/>
    <s v="6"/>
    <d v="2020-06-02T00:00:00"/>
    <x v="5"/>
    <x v="17"/>
    <s v="1060"/>
    <s v="S060"/>
    <s v="H"/>
    <n v="0"/>
    <n v="1"/>
    <x v="0"/>
    <s v="530000165085"/>
    <x v="470"/>
    <x v="17"/>
    <n v="43365"/>
    <n v="0"/>
    <x v="2"/>
  </r>
  <r>
    <s v="4906516780"/>
    <x v="3"/>
    <s v="6"/>
    <d v="2020-06-02T00:00:00"/>
    <x v="1"/>
    <x v="5"/>
    <s v="1010"/>
    <s v="S010"/>
    <s v="H"/>
    <n v="0"/>
    <n v="1"/>
    <x v="0"/>
    <s v="530000192307"/>
    <x v="6"/>
    <x v="5"/>
    <n v="1297"/>
    <n v="0"/>
    <x v="3"/>
  </r>
  <r>
    <s v="4906516836"/>
    <x v="3"/>
    <s v="6"/>
    <d v="2020-06-02T00:00:00"/>
    <x v="5"/>
    <x v="6"/>
    <s v="1030"/>
    <s v="S030"/>
    <s v="H"/>
    <n v="0"/>
    <n v="1"/>
    <x v="0"/>
    <s v="530000186015"/>
    <x v="424"/>
    <x v="6"/>
    <n v="1446"/>
    <n v="0"/>
    <x v="2"/>
  </r>
  <r>
    <s v="4906516979"/>
    <x v="3"/>
    <s v="6"/>
    <d v="2020-06-02T00:00:00"/>
    <x v="5"/>
    <x v="2"/>
    <s v="1050"/>
    <s v="S050"/>
    <s v="H"/>
    <n v="0"/>
    <n v="1"/>
    <x v="0"/>
    <s v="530000190707"/>
    <x v="424"/>
    <x v="2"/>
    <n v="9490"/>
    <n v="0"/>
    <x v="2"/>
  </r>
  <r>
    <s v="4906517000"/>
    <x v="3"/>
    <s v="6"/>
    <d v="2020-06-02T00:00:00"/>
    <x v="5"/>
    <x v="7"/>
    <s v="1010"/>
    <s v="S010"/>
    <s v="H"/>
    <n v="0"/>
    <n v="1"/>
    <x v="0"/>
    <s v="530000184081"/>
    <x v="429"/>
    <x v="7"/>
    <n v="8280"/>
    <n v="0"/>
    <x v="1"/>
  </r>
  <r>
    <s v="4906517016"/>
    <x v="3"/>
    <s v="6"/>
    <d v="2020-06-02T00:00:00"/>
    <x v="5"/>
    <x v="7"/>
    <s v="1010"/>
    <s v="S010"/>
    <s v="H"/>
    <n v="0"/>
    <n v="1"/>
    <x v="0"/>
    <s v="530000170251"/>
    <x v="434"/>
    <x v="7"/>
    <n v="8280"/>
    <n v="0"/>
    <x v="1"/>
  </r>
  <r>
    <s v="4906517053"/>
    <x v="3"/>
    <s v="6"/>
    <d v="2020-06-02T00:00:00"/>
    <x v="5"/>
    <x v="31"/>
    <s v="1020"/>
    <s v="S020"/>
    <s v="H"/>
    <n v="0"/>
    <n v="1"/>
    <x v="0"/>
    <s v="530000185943"/>
    <x v="79"/>
    <x v="31"/>
    <n v="1911"/>
    <n v="0"/>
    <x v="2"/>
  </r>
  <r>
    <s v="4906517380"/>
    <x v="3"/>
    <s v="6"/>
    <d v="2020-06-03T00:00:00"/>
    <x v="5"/>
    <x v="2"/>
    <s v="1010"/>
    <s v="S010"/>
    <s v="H"/>
    <n v="0"/>
    <n v="1"/>
    <x v="0"/>
    <s v="530000130067"/>
    <x v="229"/>
    <x v="2"/>
    <n v="9490"/>
    <n v="0"/>
    <x v="0"/>
  </r>
  <r>
    <s v="4906517487"/>
    <x v="3"/>
    <s v="6"/>
    <d v="2020-06-03T00:00:00"/>
    <x v="5"/>
    <x v="17"/>
    <s v="1010"/>
    <s v="S010"/>
    <s v="H"/>
    <n v="0"/>
    <n v="1"/>
    <x v="0"/>
    <s v="530000190560"/>
    <x v="377"/>
    <x v="17"/>
    <n v="43365"/>
    <n v="0"/>
    <x v="0"/>
  </r>
  <r>
    <s v="4906517548"/>
    <x v="3"/>
    <s v="6"/>
    <d v="2020-06-03T00:00:00"/>
    <x v="5"/>
    <x v="2"/>
    <s v="1080"/>
    <s v="S080"/>
    <s v="H"/>
    <n v="0"/>
    <n v="1"/>
    <x v="0"/>
    <s v="530000184171"/>
    <x v="423"/>
    <x v="2"/>
    <n v="9490"/>
    <n v="0"/>
    <x v="2"/>
  </r>
  <r>
    <s v="4906517563"/>
    <x v="3"/>
    <s v="6"/>
    <d v="2020-06-03T00:00:00"/>
    <x v="5"/>
    <x v="28"/>
    <s v="1010"/>
    <s v="S010"/>
    <s v="H"/>
    <n v="0"/>
    <n v="1"/>
    <x v="0"/>
    <s v="530000178185"/>
    <x v="19"/>
    <x v="28"/>
    <n v="44820"/>
    <n v="0"/>
    <x v="3"/>
  </r>
  <r>
    <s v="4906517725"/>
    <x v="3"/>
    <s v="6"/>
    <d v="2020-06-03T00:00:00"/>
    <x v="5"/>
    <x v="5"/>
    <s v="1020"/>
    <s v="S020"/>
    <s v="H"/>
    <n v="0"/>
    <n v="4"/>
    <x v="0"/>
    <s v="530000191543"/>
    <x v="433"/>
    <x v="5"/>
    <n v="1297"/>
    <n v="0"/>
    <x v="3"/>
  </r>
  <r>
    <s v="4906517733"/>
    <x v="3"/>
    <s v="6"/>
    <d v="2020-06-03T00:00:00"/>
    <x v="5"/>
    <x v="2"/>
    <s v="1080"/>
    <s v="S080"/>
    <s v="H"/>
    <n v="0"/>
    <n v="1"/>
    <x v="0"/>
    <s v="530000184350"/>
    <x v="423"/>
    <x v="2"/>
    <n v="9490"/>
    <n v="0"/>
    <x v="2"/>
  </r>
  <r>
    <s v="4906517737"/>
    <x v="3"/>
    <s v="6"/>
    <d v="2020-06-03T00:00:00"/>
    <x v="5"/>
    <x v="5"/>
    <s v="1020"/>
    <s v="S020"/>
    <s v="H"/>
    <n v="0"/>
    <n v="3"/>
    <x v="0"/>
    <s v="530000191906"/>
    <x v="433"/>
    <x v="5"/>
    <n v="1297"/>
    <n v="0"/>
    <x v="3"/>
  </r>
  <r>
    <s v="4906517756"/>
    <x v="3"/>
    <s v="6"/>
    <d v="2020-06-03T00:00:00"/>
    <x v="5"/>
    <x v="7"/>
    <s v="1080"/>
    <s v="S080"/>
    <s v="H"/>
    <n v="0"/>
    <n v="1"/>
    <x v="0"/>
    <s v="530000183391"/>
    <x v="480"/>
    <x v="7"/>
    <n v="8280"/>
    <n v="0"/>
    <x v="2"/>
  </r>
  <r>
    <s v="4906517767"/>
    <x v="3"/>
    <s v="6"/>
    <d v="2020-06-03T00:00:00"/>
    <x v="5"/>
    <x v="0"/>
    <s v="1010"/>
    <s v="S010"/>
    <s v="H"/>
    <n v="0"/>
    <n v="1"/>
    <x v="0"/>
    <s v="530000182815"/>
    <x v="325"/>
    <x v="0"/>
    <n v="41000"/>
    <n v="0"/>
    <x v="0"/>
  </r>
  <r>
    <s v="4906517771"/>
    <x v="3"/>
    <s v="6"/>
    <d v="2020-06-03T00:00:00"/>
    <x v="5"/>
    <x v="19"/>
    <s v="1050"/>
    <s v="S050"/>
    <s v="H"/>
    <n v="0"/>
    <n v="1"/>
    <x v="0"/>
    <s v="530000191543"/>
    <x v="433"/>
    <x v="19"/>
    <n v="1745"/>
    <n v="0"/>
    <x v="3"/>
  </r>
  <r>
    <s v="4906517773"/>
    <x v="3"/>
    <s v="6"/>
    <d v="2020-06-01T00:00:00"/>
    <x v="3"/>
    <x v="7"/>
    <s v="1020"/>
    <s v="S020"/>
    <s v="S"/>
    <n v="0"/>
    <n v="-1"/>
    <x v="0"/>
    <s v="530000189395"/>
    <x v="431"/>
    <x v="7"/>
    <n v="8280"/>
    <n v="0"/>
    <x v="2"/>
  </r>
  <r>
    <s v="4906517774"/>
    <x v="3"/>
    <s v="6"/>
    <d v="2020-06-01T00:00:00"/>
    <x v="3"/>
    <x v="7"/>
    <s v="1020"/>
    <s v="S020"/>
    <s v="S"/>
    <n v="0"/>
    <n v="-1"/>
    <x v="0"/>
    <s v="530000189338"/>
    <x v="431"/>
    <x v="7"/>
    <n v="8280"/>
    <n v="0"/>
    <x v="2"/>
  </r>
  <r>
    <s v="4906517775"/>
    <x v="3"/>
    <s v="6"/>
    <d v="2020-06-01T00:00:00"/>
    <x v="3"/>
    <x v="2"/>
    <s v="1020"/>
    <s v="S020"/>
    <s v="S"/>
    <n v="0"/>
    <n v="-1"/>
    <x v="0"/>
    <s v="530000189339"/>
    <x v="431"/>
    <x v="2"/>
    <n v="9490"/>
    <n v="0"/>
    <x v="2"/>
  </r>
  <r>
    <s v="4906517778"/>
    <x v="3"/>
    <s v="6"/>
    <d v="2020-06-01T00:00:00"/>
    <x v="3"/>
    <x v="2"/>
    <s v="1020"/>
    <s v="S020"/>
    <s v="S"/>
    <n v="0"/>
    <n v="-1"/>
    <x v="0"/>
    <s v="530000189277"/>
    <x v="431"/>
    <x v="2"/>
    <n v="9490"/>
    <n v="0"/>
    <x v="2"/>
  </r>
  <r>
    <s v="4906517783"/>
    <x v="3"/>
    <s v="6"/>
    <d v="2020-06-03T00:00:00"/>
    <x v="5"/>
    <x v="7"/>
    <s v="1080"/>
    <s v="S080"/>
    <s v="H"/>
    <n v="0"/>
    <n v="1"/>
    <x v="0"/>
    <s v="530000183630"/>
    <x v="480"/>
    <x v="7"/>
    <n v="8280"/>
    <n v="0"/>
    <x v="2"/>
  </r>
  <r>
    <s v="4906517809"/>
    <x v="3"/>
    <s v="6"/>
    <d v="2020-06-03T00:00:00"/>
    <x v="5"/>
    <x v="5"/>
    <s v="1020"/>
    <s v="S020"/>
    <s v="H"/>
    <n v="0"/>
    <n v="2"/>
    <x v="0"/>
    <s v="530000191631"/>
    <x v="433"/>
    <x v="5"/>
    <n v="1297"/>
    <n v="0"/>
    <x v="3"/>
  </r>
  <r>
    <s v="4906517847"/>
    <x v="3"/>
    <s v="6"/>
    <d v="2020-06-03T00:00:00"/>
    <x v="5"/>
    <x v="5"/>
    <s v="1010"/>
    <s v="S010"/>
    <s v="H"/>
    <n v="0"/>
    <n v="4"/>
    <x v="0"/>
    <s v="530000188833"/>
    <x v="35"/>
    <x v="5"/>
    <n v="1297"/>
    <n v="0"/>
    <x v="3"/>
  </r>
  <r>
    <s v="4906517863"/>
    <x v="3"/>
    <s v="6"/>
    <d v="2020-06-03T00:00:00"/>
    <x v="5"/>
    <x v="5"/>
    <s v="1020"/>
    <s v="S020"/>
    <s v="H"/>
    <n v="0"/>
    <n v="4"/>
    <x v="0"/>
    <s v="530000191635"/>
    <x v="433"/>
    <x v="5"/>
    <n v="1297"/>
    <n v="0"/>
    <x v="3"/>
  </r>
  <r>
    <s v="4906517966"/>
    <x v="3"/>
    <s v="6"/>
    <d v="2020-06-03T00:00:00"/>
    <x v="3"/>
    <x v="16"/>
    <s v="1010"/>
    <s v="S010"/>
    <s v="S"/>
    <n v="0"/>
    <n v="-3"/>
    <x v="0"/>
    <s v="530000157408"/>
    <x v="438"/>
    <x v="16"/>
    <n v="1778"/>
    <n v="0"/>
    <x v="1"/>
  </r>
  <r>
    <s v="4906518022"/>
    <x v="3"/>
    <s v="6"/>
    <d v="2020-06-03T00:00:00"/>
    <x v="5"/>
    <x v="5"/>
    <s v="1020"/>
    <s v="S020"/>
    <s v="H"/>
    <n v="0"/>
    <n v="1"/>
    <x v="0"/>
    <s v="530000186753"/>
    <x v="79"/>
    <x v="5"/>
    <n v="1297"/>
    <n v="0"/>
    <x v="2"/>
  </r>
  <r>
    <s v="4906518023"/>
    <x v="3"/>
    <s v="6"/>
    <d v="2020-06-03T00:00:00"/>
    <x v="5"/>
    <x v="2"/>
    <s v="1020"/>
    <s v="S020"/>
    <s v="H"/>
    <n v="0"/>
    <n v="1"/>
    <x v="0"/>
    <s v="530000185166"/>
    <x v="456"/>
    <x v="2"/>
    <n v="9490"/>
    <n v="0"/>
    <x v="1"/>
  </r>
  <r>
    <s v="4906518126"/>
    <x v="3"/>
    <s v="6"/>
    <d v="2020-06-02T00:00:00"/>
    <x v="3"/>
    <x v="17"/>
    <s v="1060"/>
    <s v="S060"/>
    <s v="S"/>
    <n v="0"/>
    <n v="-1"/>
    <x v="0"/>
    <s v="530000165085"/>
    <x v="470"/>
    <x v="17"/>
    <n v="43365"/>
    <n v="0"/>
    <x v="2"/>
  </r>
  <r>
    <s v="4906518295"/>
    <x v="3"/>
    <s v="6"/>
    <d v="2020-06-03T00:00:00"/>
    <x v="5"/>
    <x v="5"/>
    <s v="1020"/>
    <s v="S020"/>
    <s v="H"/>
    <n v="0"/>
    <n v="1"/>
    <x v="0"/>
    <s v="530000176950"/>
    <x v="430"/>
    <x v="5"/>
    <n v="1297"/>
    <n v="0"/>
    <x v="1"/>
  </r>
  <r>
    <s v="4906518305"/>
    <x v="3"/>
    <s v="6"/>
    <d v="2020-06-04T00:00:00"/>
    <x v="5"/>
    <x v="37"/>
    <s v="1010"/>
    <s v="S010"/>
    <s v="H"/>
    <n v="0"/>
    <n v="1"/>
    <x v="0"/>
    <s v="530000170881"/>
    <x v="434"/>
    <x v="37"/>
    <n v="3529"/>
    <n v="0"/>
    <x v="1"/>
  </r>
  <r>
    <s v="4906518649"/>
    <x v="3"/>
    <s v="6"/>
    <d v="2020-06-04T00:00:00"/>
    <x v="5"/>
    <x v="5"/>
    <s v="1020"/>
    <s v="S020"/>
    <s v="H"/>
    <n v="0"/>
    <n v="3"/>
    <x v="0"/>
    <s v="530000190892"/>
    <x v="433"/>
    <x v="5"/>
    <n v="1297"/>
    <n v="0"/>
    <x v="3"/>
  </r>
  <r>
    <s v="4906518690"/>
    <x v="3"/>
    <s v="6"/>
    <d v="2020-06-04T00:00:00"/>
    <x v="5"/>
    <x v="2"/>
    <s v="1080"/>
    <s v="S080"/>
    <s v="H"/>
    <n v="0"/>
    <n v="1"/>
    <x v="0"/>
    <s v="530000185982"/>
    <x v="423"/>
    <x v="2"/>
    <n v="9490"/>
    <n v="0"/>
    <x v="2"/>
  </r>
  <r>
    <s v="4906518720"/>
    <x v="3"/>
    <s v="6"/>
    <d v="2020-06-04T00:00:00"/>
    <x v="5"/>
    <x v="5"/>
    <s v="1017"/>
    <s v="S017"/>
    <s v="H"/>
    <n v="0"/>
    <n v="1"/>
    <x v="0"/>
    <s v="530000185160"/>
    <x v="79"/>
    <x v="5"/>
    <n v="1297"/>
    <n v="0"/>
    <x v="2"/>
  </r>
  <r>
    <s v="4906518727"/>
    <x v="3"/>
    <s v="6"/>
    <d v="2020-06-04T00:00:00"/>
    <x v="5"/>
    <x v="28"/>
    <s v="1010"/>
    <s v="S010"/>
    <s v="H"/>
    <n v="0"/>
    <n v="1"/>
    <x v="0"/>
    <s v="530000184497"/>
    <x v="472"/>
    <x v="28"/>
    <n v="44820"/>
    <n v="0"/>
    <x v="2"/>
  </r>
  <r>
    <s v="4906518729"/>
    <x v="3"/>
    <s v="6"/>
    <d v="2020-06-04T00:00:00"/>
    <x v="5"/>
    <x v="2"/>
    <s v="1080"/>
    <s v="S080"/>
    <s v="H"/>
    <n v="0"/>
    <n v="1"/>
    <x v="0"/>
    <s v="530000186087"/>
    <x v="423"/>
    <x v="2"/>
    <n v="9490"/>
    <n v="0"/>
    <x v="2"/>
  </r>
  <r>
    <s v="4906518750"/>
    <x v="3"/>
    <s v="6"/>
    <d v="2020-06-04T00:00:00"/>
    <x v="5"/>
    <x v="5"/>
    <s v="1020"/>
    <s v="S020"/>
    <s v="H"/>
    <n v="0"/>
    <n v="1"/>
    <x v="0"/>
    <s v="530000182004"/>
    <x v="443"/>
    <x v="5"/>
    <n v="1297"/>
    <n v="0"/>
    <x v="2"/>
  </r>
  <r>
    <s v="4906518753"/>
    <x v="3"/>
    <s v="6"/>
    <d v="2020-06-04T00:00:00"/>
    <x v="5"/>
    <x v="2"/>
    <s v="1080"/>
    <s v="S080"/>
    <s v="H"/>
    <n v="0"/>
    <n v="1"/>
    <x v="0"/>
    <s v="530000185899"/>
    <x v="423"/>
    <x v="2"/>
    <n v="9490"/>
    <n v="0"/>
    <x v="2"/>
  </r>
  <r>
    <s v="4906518789"/>
    <x v="3"/>
    <s v="6"/>
    <d v="2020-06-04T00:00:00"/>
    <x v="5"/>
    <x v="2"/>
    <s v="1080"/>
    <s v="S080"/>
    <s v="H"/>
    <n v="0"/>
    <n v="1"/>
    <x v="0"/>
    <s v="530000184321"/>
    <x v="423"/>
    <x v="2"/>
    <n v="9490"/>
    <n v="0"/>
    <x v="2"/>
  </r>
  <r>
    <s v="4906518944"/>
    <x v="3"/>
    <s v="6"/>
    <d v="2020-06-04T00:00:00"/>
    <x v="5"/>
    <x v="5"/>
    <s v="1010"/>
    <s v="S010"/>
    <s v="H"/>
    <n v="0"/>
    <n v="1"/>
    <x v="0"/>
    <s v="530000183842"/>
    <x v="986"/>
    <x v="5"/>
    <n v="1297"/>
    <n v="0"/>
    <x v="2"/>
  </r>
  <r>
    <s v="4906519012"/>
    <x v="3"/>
    <s v="6"/>
    <d v="2020-06-04T00:00:00"/>
    <x v="5"/>
    <x v="31"/>
    <s v="1050"/>
    <s v="S050"/>
    <s v="H"/>
    <n v="0"/>
    <n v="1"/>
    <x v="0"/>
    <s v="530000187880"/>
    <x v="424"/>
    <x v="31"/>
    <n v="1911"/>
    <n v="0"/>
    <x v="2"/>
  </r>
  <r>
    <s v="4906519081"/>
    <x v="3"/>
    <s v="6"/>
    <d v="2020-06-04T00:00:00"/>
    <x v="5"/>
    <x v="63"/>
    <s v="1080"/>
    <s v="S080"/>
    <s v="H"/>
    <n v="0"/>
    <n v="1"/>
    <x v="0"/>
    <s v="530000191665"/>
    <x v="457"/>
    <x v="63"/>
    <n v="3113"/>
    <n v="0"/>
    <x v="1"/>
  </r>
  <r>
    <s v="4906519113"/>
    <x v="3"/>
    <s v="6"/>
    <d v="2020-06-04T00:00:00"/>
    <x v="5"/>
    <x v="7"/>
    <s v="1060"/>
    <s v="S060"/>
    <s v="H"/>
    <n v="0"/>
    <n v="1"/>
    <x v="0"/>
    <s v="530000177242"/>
    <x v="458"/>
    <x v="7"/>
    <n v="8280"/>
    <n v="0"/>
    <x v="1"/>
  </r>
  <r>
    <s v="4906519120"/>
    <x v="3"/>
    <s v="6"/>
    <d v="2020-06-04T00:00:00"/>
    <x v="5"/>
    <x v="13"/>
    <s v="1060"/>
    <s v="S060"/>
    <s v="H"/>
    <n v="0"/>
    <n v="1"/>
    <x v="0"/>
    <s v="530000184489"/>
    <x v="492"/>
    <x v="13"/>
    <n v="46100"/>
    <n v="0"/>
    <x v="2"/>
  </r>
  <r>
    <s v="4906519137"/>
    <x v="3"/>
    <s v="6"/>
    <d v="2020-06-04T00:00:00"/>
    <x v="3"/>
    <x v="7"/>
    <s v="1060"/>
    <s v="S060"/>
    <s v="S"/>
    <n v="0"/>
    <n v="-1"/>
    <x v="0"/>
    <s v="530000177242"/>
    <x v="458"/>
    <x v="7"/>
    <n v="8280"/>
    <n v="0"/>
    <x v="1"/>
  </r>
  <r>
    <s v="4906519138"/>
    <x v="3"/>
    <s v="6"/>
    <d v="2020-06-04T00:00:00"/>
    <x v="5"/>
    <x v="65"/>
    <s v="1060"/>
    <s v="S060"/>
    <s v="H"/>
    <n v="0"/>
    <n v="1"/>
    <x v="0"/>
    <s v="530000177242"/>
    <x v="458"/>
    <x v="65"/>
    <n v="8130"/>
    <n v="0"/>
    <x v="1"/>
  </r>
  <r>
    <s v="4906519308"/>
    <x v="3"/>
    <s v="6"/>
    <d v="2020-06-04T00:00:00"/>
    <x v="5"/>
    <x v="2"/>
    <s v="1060"/>
    <s v="S060"/>
    <s v="H"/>
    <n v="0"/>
    <n v="1"/>
    <x v="0"/>
    <s v="530000181235"/>
    <x v="440"/>
    <x v="2"/>
    <n v="9490"/>
    <n v="0"/>
    <x v="1"/>
  </r>
  <r>
    <s v="4906519326"/>
    <x v="3"/>
    <s v="6"/>
    <d v="2020-06-04T00:00:00"/>
    <x v="5"/>
    <x v="21"/>
    <s v="1096"/>
    <s v="S096"/>
    <s v="H"/>
    <n v="0"/>
    <n v="1"/>
    <x v="0"/>
    <s v="530000187132"/>
    <x v="428"/>
    <x v="21"/>
    <n v="1708"/>
    <n v="0"/>
    <x v="1"/>
  </r>
  <r>
    <s v="4906519645"/>
    <x v="3"/>
    <s v="6"/>
    <d v="2020-06-05T00:00:00"/>
    <x v="5"/>
    <x v="7"/>
    <s v="1020"/>
    <s v="S020"/>
    <s v="H"/>
    <n v="0"/>
    <n v="1"/>
    <x v="0"/>
    <s v="530000186536"/>
    <x v="431"/>
    <x v="7"/>
    <n v="8280"/>
    <n v="0"/>
    <x v="2"/>
  </r>
  <r>
    <s v="4906519678"/>
    <x v="3"/>
    <s v="6"/>
    <d v="2020-06-05T00:00:00"/>
    <x v="5"/>
    <x v="7"/>
    <s v="1080"/>
    <s v="S080"/>
    <s v="H"/>
    <n v="0"/>
    <n v="1"/>
    <x v="0"/>
    <s v="530000183667"/>
    <x v="423"/>
    <x v="7"/>
    <n v="8280"/>
    <n v="0"/>
    <x v="2"/>
  </r>
  <r>
    <s v="4906519679"/>
    <x v="3"/>
    <s v="6"/>
    <d v="2020-06-05T00:00:00"/>
    <x v="5"/>
    <x v="2"/>
    <s v="1080"/>
    <s v="S080"/>
    <s v="H"/>
    <n v="0"/>
    <n v="1"/>
    <x v="0"/>
    <s v="530000184990"/>
    <x v="423"/>
    <x v="2"/>
    <n v="9490"/>
    <n v="0"/>
    <x v="2"/>
  </r>
  <r>
    <s v="4906519688"/>
    <x v="3"/>
    <s v="6"/>
    <d v="2020-06-05T00:00:00"/>
    <x v="5"/>
    <x v="5"/>
    <s v="1020"/>
    <s v="S020"/>
    <s v="H"/>
    <n v="0"/>
    <n v="1"/>
    <x v="0"/>
    <s v="530000186401"/>
    <x v="79"/>
    <x v="5"/>
    <n v="1297"/>
    <n v="0"/>
    <x v="2"/>
  </r>
  <r>
    <s v="4906519716"/>
    <x v="3"/>
    <s v="6"/>
    <d v="2020-06-05T00:00:00"/>
    <x v="5"/>
    <x v="2"/>
    <s v="1080"/>
    <s v="S080"/>
    <s v="H"/>
    <n v="0"/>
    <n v="1"/>
    <x v="0"/>
    <s v="530000185140"/>
    <x v="423"/>
    <x v="2"/>
    <n v="9490"/>
    <n v="0"/>
    <x v="2"/>
  </r>
  <r>
    <s v="4906519727"/>
    <x v="3"/>
    <s v="6"/>
    <d v="2020-06-05T00:00:00"/>
    <x v="5"/>
    <x v="7"/>
    <s v="1020"/>
    <s v="S020"/>
    <s v="H"/>
    <n v="0"/>
    <n v="1"/>
    <x v="0"/>
    <s v="530000188584"/>
    <x v="441"/>
    <x v="7"/>
    <n v="8280"/>
    <n v="0"/>
    <x v="2"/>
  </r>
  <r>
    <s v="4906519766"/>
    <x v="3"/>
    <s v="6"/>
    <d v="2020-06-05T00:00:00"/>
    <x v="5"/>
    <x v="7"/>
    <s v="1020"/>
    <s v="S020"/>
    <s v="H"/>
    <n v="0"/>
    <n v="1"/>
    <x v="0"/>
    <s v="530000189247"/>
    <x v="441"/>
    <x v="7"/>
    <n v="8280"/>
    <n v="0"/>
    <x v="2"/>
  </r>
  <r>
    <s v="4906519799"/>
    <x v="3"/>
    <s v="6"/>
    <d v="2020-06-05T00:00:00"/>
    <x v="5"/>
    <x v="7"/>
    <s v="1080"/>
    <s v="S080"/>
    <s v="H"/>
    <n v="0"/>
    <n v="1"/>
    <x v="0"/>
    <s v="530000184186"/>
    <x v="480"/>
    <x v="7"/>
    <n v="8280"/>
    <n v="0"/>
    <x v="2"/>
  </r>
  <r>
    <s v="4906519812"/>
    <x v="3"/>
    <s v="6"/>
    <d v="2020-06-05T00:00:00"/>
    <x v="5"/>
    <x v="14"/>
    <s v="1020"/>
    <s v="S020"/>
    <s v="H"/>
    <n v="0"/>
    <n v="1"/>
    <x v="0"/>
    <s v="530000170248"/>
    <x v="337"/>
    <x v="14"/>
    <n v="50350"/>
    <n v="0"/>
    <x v="0"/>
  </r>
  <r>
    <s v="4906519831"/>
    <x v="3"/>
    <s v="6"/>
    <d v="2020-06-05T00:00:00"/>
    <x v="5"/>
    <x v="5"/>
    <s v="1020"/>
    <s v="S020"/>
    <s v="H"/>
    <n v="0"/>
    <n v="3"/>
    <x v="0"/>
    <s v="530000191437"/>
    <x v="432"/>
    <x v="5"/>
    <n v="1297"/>
    <n v="0"/>
    <x v="0"/>
  </r>
  <r>
    <s v="4906519872"/>
    <x v="3"/>
    <s v="6"/>
    <d v="2020-06-04T00:00:00"/>
    <x v="3"/>
    <x v="63"/>
    <s v="1080"/>
    <s v="S080"/>
    <s v="S"/>
    <n v="0"/>
    <n v="-1"/>
    <x v="0"/>
    <s v="530000191665"/>
    <x v="457"/>
    <x v="63"/>
    <n v="3113"/>
    <n v="0"/>
    <x v="1"/>
  </r>
  <r>
    <s v="4906519879"/>
    <x v="3"/>
    <s v="6"/>
    <d v="2020-06-05T00:00:00"/>
    <x v="5"/>
    <x v="10"/>
    <s v="1010"/>
    <s v="S010"/>
    <s v="H"/>
    <n v="0"/>
    <n v="1"/>
    <x v="0"/>
    <s v="530000176960"/>
    <x v="472"/>
    <x v="10"/>
    <n v="42200"/>
    <n v="0"/>
    <x v="2"/>
  </r>
  <r>
    <s v="4906519903"/>
    <x v="3"/>
    <s v="6"/>
    <d v="2020-06-05T00:00:00"/>
    <x v="5"/>
    <x v="10"/>
    <s v="1010"/>
    <s v="S010"/>
    <s v="H"/>
    <n v="0"/>
    <n v="1"/>
    <x v="0"/>
    <s v="530000176818"/>
    <x v="472"/>
    <x v="10"/>
    <n v="42200"/>
    <n v="0"/>
    <x v="2"/>
  </r>
  <r>
    <s v="4906519904"/>
    <x v="3"/>
    <s v="6"/>
    <d v="2020-06-05T00:00:00"/>
    <x v="5"/>
    <x v="13"/>
    <s v="1010"/>
    <s v="S010"/>
    <s v="H"/>
    <n v="0"/>
    <n v="1"/>
    <x v="0"/>
    <s v="530000100986"/>
    <x v="113"/>
    <x v="13"/>
    <n v="46100"/>
    <n v="0"/>
    <x v="0"/>
  </r>
  <r>
    <s v="4906519918"/>
    <x v="3"/>
    <s v="6"/>
    <d v="2020-06-05T00:00:00"/>
    <x v="5"/>
    <x v="28"/>
    <s v="1050"/>
    <s v="S050"/>
    <s v="H"/>
    <n v="0"/>
    <n v="1"/>
    <x v="0"/>
    <s v="530000174607"/>
    <x v="272"/>
    <x v="28"/>
    <n v="44820"/>
    <n v="0"/>
    <x v="0"/>
  </r>
  <r>
    <s v="4906519946"/>
    <x v="3"/>
    <s v="6"/>
    <d v="2020-06-05T00:00:00"/>
    <x v="5"/>
    <x v="13"/>
    <s v="1010"/>
    <s v="S010"/>
    <s v="H"/>
    <n v="0"/>
    <n v="1"/>
    <x v="0"/>
    <s v="530000184469"/>
    <x v="381"/>
    <x v="13"/>
    <n v="46100"/>
    <n v="0"/>
    <x v="0"/>
  </r>
  <r>
    <s v="4906519948"/>
    <x v="3"/>
    <s v="6"/>
    <d v="2020-06-05T00:00:00"/>
    <x v="5"/>
    <x v="31"/>
    <s v="1050"/>
    <s v="S050"/>
    <s v="H"/>
    <n v="0"/>
    <n v="1"/>
    <x v="0"/>
    <s v="530000189972"/>
    <x v="381"/>
    <x v="31"/>
    <n v="1911"/>
    <n v="0"/>
    <x v="0"/>
  </r>
  <r>
    <s v="4906519992"/>
    <x v="3"/>
    <s v="6"/>
    <d v="2020-06-05T00:00:00"/>
    <x v="5"/>
    <x v="0"/>
    <s v="1050"/>
    <s v="S050"/>
    <s v="H"/>
    <n v="0"/>
    <n v="1"/>
    <x v="0"/>
    <s v="530000153604"/>
    <x v="272"/>
    <x v="0"/>
    <n v="41000"/>
    <n v="0"/>
    <x v="0"/>
  </r>
  <r>
    <s v="4906520002"/>
    <x v="3"/>
    <s v="6"/>
    <d v="2020-06-05T00:00:00"/>
    <x v="5"/>
    <x v="9"/>
    <s v="1050"/>
    <s v="S050"/>
    <s v="H"/>
    <n v="0"/>
    <n v="1"/>
    <x v="0"/>
    <s v="530000189978"/>
    <x v="494"/>
    <x v="9"/>
    <n v="1965"/>
    <n v="0"/>
    <x v="0"/>
  </r>
  <r>
    <s v="4906520003"/>
    <x v="3"/>
    <s v="6"/>
    <d v="2020-06-05T00:00:00"/>
    <x v="5"/>
    <x v="5"/>
    <s v="1096"/>
    <s v="S096"/>
    <s v="H"/>
    <n v="0"/>
    <n v="1"/>
    <x v="0"/>
    <s v="530000173948"/>
    <x v="193"/>
    <x v="5"/>
    <n v="1297"/>
    <n v="0"/>
    <x v="3"/>
  </r>
  <r>
    <s v="4906520079"/>
    <x v="3"/>
    <s v="6"/>
    <d v="2020-06-05T00:00:00"/>
    <x v="5"/>
    <x v="6"/>
    <s v="1060"/>
    <s v="S060"/>
    <s v="H"/>
    <n v="0"/>
    <n v="1"/>
    <x v="0"/>
    <s v="530000179991"/>
    <x v="492"/>
    <x v="6"/>
    <n v="1446"/>
    <n v="0"/>
    <x v="2"/>
  </r>
  <r>
    <s v="4906520184"/>
    <x v="3"/>
    <s v="6"/>
    <d v="2020-06-05T00:00:00"/>
    <x v="5"/>
    <x v="7"/>
    <s v="1050"/>
    <s v="S050"/>
    <s v="H"/>
    <n v="0"/>
    <n v="1"/>
    <x v="0"/>
    <s v="530000188692"/>
    <x v="435"/>
    <x v="7"/>
    <n v="8280"/>
    <n v="0"/>
    <x v="1"/>
  </r>
  <r>
    <s v="4906520248"/>
    <x v="3"/>
    <s v="6"/>
    <d v="2020-06-05T00:00:00"/>
    <x v="5"/>
    <x v="22"/>
    <s v="1080"/>
    <s v="S080"/>
    <s v="H"/>
    <n v="0"/>
    <n v="3"/>
    <x v="0"/>
    <s v="530000180473"/>
    <x v="457"/>
    <x v="22"/>
    <n v="1334"/>
    <n v="0"/>
    <x v="1"/>
  </r>
  <r>
    <s v="4906520312"/>
    <x v="3"/>
    <s v="6"/>
    <d v="2020-06-05T00:00:00"/>
    <x v="5"/>
    <x v="95"/>
    <s v="1010"/>
    <s v="S010"/>
    <s v="H"/>
    <n v="0"/>
    <n v="1"/>
    <x v="0"/>
    <s v="530000184884"/>
    <x v="472"/>
    <x v="95"/>
    <n v="11320"/>
    <n v="0"/>
    <x v="2"/>
  </r>
  <r>
    <s v="4906520736"/>
    <x v="3"/>
    <s v="6"/>
    <d v="2020-06-08T00:00:00"/>
    <x v="5"/>
    <x v="5"/>
    <s v="1017"/>
    <s v="S017"/>
    <s v="H"/>
    <n v="0"/>
    <n v="1"/>
    <x v="0"/>
    <s v="530000184126"/>
    <x v="430"/>
    <x v="5"/>
    <n v="1297"/>
    <n v="0"/>
    <x v="1"/>
  </r>
  <r>
    <s v="4906520743"/>
    <x v="3"/>
    <s v="6"/>
    <d v="2020-06-08T00:00:00"/>
    <x v="5"/>
    <x v="6"/>
    <s v="1060"/>
    <s v="S060"/>
    <s v="H"/>
    <n v="0"/>
    <n v="1"/>
    <x v="0"/>
    <s v="530000179991"/>
    <x v="492"/>
    <x v="6"/>
    <n v="1446"/>
    <n v="0"/>
    <x v="2"/>
  </r>
  <r>
    <s v="4906520745"/>
    <x v="3"/>
    <s v="6"/>
    <d v="2020-06-08T00:00:00"/>
    <x v="3"/>
    <x v="6"/>
    <s v="1060"/>
    <s v="S060"/>
    <s v="S"/>
    <n v="0"/>
    <n v="-2"/>
    <x v="0"/>
    <s v="530000169832"/>
    <x v="436"/>
    <x v="6"/>
    <n v="1446"/>
    <n v="0"/>
    <x v="1"/>
  </r>
  <r>
    <s v="4906520750"/>
    <x v="3"/>
    <s v="6"/>
    <d v="2020-06-08T00:00:00"/>
    <x v="5"/>
    <x v="10"/>
    <s v="1060"/>
    <s v="S060"/>
    <s v="H"/>
    <n v="0"/>
    <n v="1"/>
    <x v="0"/>
    <s v="530000176261"/>
    <x v="470"/>
    <x v="10"/>
    <n v="42200"/>
    <n v="0"/>
    <x v="2"/>
  </r>
  <r>
    <s v="4906520867"/>
    <x v="3"/>
    <s v="6"/>
    <d v="2020-06-08T00:00:00"/>
    <x v="5"/>
    <x v="2"/>
    <s v="1080"/>
    <s v="S080"/>
    <s v="H"/>
    <n v="0"/>
    <n v="1"/>
    <x v="0"/>
    <s v="530000182701"/>
    <x v="480"/>
    <x v="2"/>
    <n v="9490"/>
    <n v="0"/>
    <x v="2"/>
  </r>
  <r>
    <s v="4906520894"/>
    <x v="3"/>
    <s v="6"/>
    <d v="2020-06-08T00:00:00"/>
    <x v="5"/>
    <x v="12"/>
    <s v="1080"/>
    <s v="S080"/>
    <s v="H"/>
    <n v="0"/>
    <n v="1"/>
    <x v="0"/>
    <s v="530000182641"/>
    <x v="480"/>
    <x v="12"/>
    <n v="10385"/>
    <n v="0"/>
    <x v="2"/>
  </r>
  <r>
    <s v="4906520909"/>
    <x v="3"/>
    <s v="6"/>
    <d v="2020-06-08T00:00:00"/>
    <x v="5"/>
    <x v="28"/>
    <s v="1060"/>
    <s v="S060"/>
    <s v="H"/>
    <n v="0"/>
    <n v="1"/>
    <x v="0"/>
    <s v="530000167333"/>
    <x v="470"/>
    <x v="28"/>
    <n v="44820"/>
    <n v="0"/>
    <x v="2"/>
  </r>
  <r>
    <s v="4906520966"/>
    <x v="3"/>
    <s v="6"/>
    <d v="2020-06-08T00:00:00"/>
    <x v="5"/>
    <x v="2"/>
    <s v="1080"/>
    <s v="S080"/>
    <s v="H"/>
    <n v="0"/>
    <n v="1"/>
    <x v="0"/>
    <s v="530000184986"/>
    <x v="423"/>
    <x v="2"/>
    <n v="9490"/>
    <n v="0"/>
    <x v="2"/>
  </r>
  <r>
    <s v="4906520980"/>
    <x v="3"/>
    <s v="6"/>
    <d v="2020-06-08T00:00:00"/>
    <x v="5"/>
    <x v="12"/>
    <s v="1080"/>
    <s v="S080"/>
    <s v="H"/>
    <n v="0"/>
    <n v="1"/>
    <x v="0"/>
    <s v="530000180012"/>
    <x v="480"/>
    <x v="12"/>
    <n v="10385"/>
    <n v="0"/>
    <x v="2"/>
  </r>
  <r>
    <s v="4906521017"/>
    <x v="3"/>
    <s v="6"/>
    <d v="2020-06-08T00:00:00"/>
    <x v="5"/>
    <x v="5"/>
    <s v="1010"/>
    <s v="S010"/>
    <s v="H"/>
    <n v="0"/>
    <n v="7"/>
    <x v="0"/>
    <s v="530000171756"/>
    <x v="193"/>
    <x v="5"/>
    <n v="1297"/>
    <n v="0"/>
    <x v="3"/>
  </r>
  <r>
    <s v="4906521017"/>
    <x v="3"/>
    <s v="6"/>
    <d v="2020-06-08T00:00:00"/>
    <x v="5"/>
    <x v="19"/>
    <s v="1010"/>
    <s v="S010"/>
    <s v="H"/>
    <n v="0"/>
    <n v="1"/>
    <x v="0"/>
    <s v="530000171756"/>
    <x v="193"/>
    <x v="19"/>
    <n v="1745"/>
    <n v="0"/>
    <x v="3"/>
  </r>
  <r>
    <s v="4906521021"/>
    <x v="3"/>
    <s v="6"/>
    <d v="2020-06-08T00:00:00"/>
    <x v="5"/>
    <x v="15"/>
    <s v="1060"/>
    <s v="S060"/>
    <s v="H"/>
    <n v="0"/>
    <n v="1"/>
    <x v="0"/>
    <s v="530000167251"/>
    <x v="470"/>
    <x v="15"/>
    <n v="53650"/>
    <n v="0"/>
    <x v="2"/>
  </r>
  <r>
    <s v="4906521242"/>
    <x v="3"/>
    <s v="6"/>
    <d v="2020-06-08T00:00:00"/>
    <x v="5"/>
    <x v="5"/>
    <s v="1050"/>
    <s v="S050"/>
    <s v="H"/>
    <n v="0"/>
    <n v="1"/>
    <x v="0"/>
    <s v="530000180190"/>
    <x v="466"/>
    <x v="5"/>
    <n v="1297"/>
    <n v="0"/>
    <x v="2"/>
  </r>
  <r>
    <s v="4906521243"/>
    <x v="3"/>
    <s v="6"/>
    <d v="2020-06-08T00:00:00"/>
    <x v="5"/>
    <x v="29"/>
    <s v="1050"/>
    <s v="S050"/>
    <s v="H"/>
    <n v="0"/>
    <n v="1"/>
    <x v="0"/>
    <s v="530000180190"/>
    <x v="466"/>
    <x v="29"/>
    <n v="2800"/>
    <n v="0"/>
    <x v="2"/>
  </r>
  <r>
    <s v="4906521297"/>
    <x v="3"/>
    <s v="6"/>
    <d v="2020-06-08T00:00:00"/>
    <x v="5"/>
    <x v="7"/>
    <s v="1020"/>
    <s v="S020"/>
    <s v="H"/>
    <n v="0"/>
    <n v="1"/>
    <x v="0"/>
    <s v="530000185384"/>
    <x v="456"/>
    <x v="7"/>
    <n v="8280"/>
    <n v="0"/>
    <x v="1"/>
  </r>
  <r>
    <s v="4906521370"/>
    <x v="3"/>
    <s v="6"/>
    <d v="2020-06-08T00:00:00"/>
    <x v="3"/>
    <x v="5"/>
    <s v="1017"/>
    <s v="S017"/>
    <s v="S"/>
    <n v="0"/>
    <n v="-1"/>
    <x v="0"/>
    <s v="530000184126"/>
    <x v="430"/>
    <x v="5"/>
    <n v="1297"/>
    <n v="0"/>
    <x v="1"/>
  </r>
  <r>
    <s v="4906521553"/>
    <x v="3"/>
    <s v="6"/>
    <d v="2020-06-09T00:00:00"/>
    <x v="5"/>
    <x v="28"/>
    <s v="1030"/>
    <s v="S030"/>
    <s v="H"/>
    <n v="0"/>
    <n v="1"/>
    <x v="0"/>
    <s v="530000185306"/>
    <x v="437"/>
    <x v="28"/>
    <n v="44820"/>
    <n v="0"/>
    <x v="1"/>
  </r>
  <r>
    <s v="4906521554"/>
    <x v="3"/>
    <s v="6"/>
    <d v="2020-06-09T00:00:00"/>
    <x v="5"/>
    <x v="7"/>
    <s v="1030"/>
    <s v="S030"/>
    <s v="H"/>
    <n v="0"/>
    <n v="1"/>
    <x v="0"/>
    <s v="530000187296"/>
    <x v="474"/>
    <x v="7"/>
    <n v="8280"/>
    <n v="0"/>
    <x v="1"/>
  </r>
  <r>
    <s v="4906521626"/>
    <x v="3"/>
    <s v="6"/>
    <d v="2020-06-09T00:00:00"/>
    <x v="5"/>
    <x v="5"/>
    <s v="1017"/>
    <s v="S017"/>
    <s v="H"/>
    <n v="0"/>
    <n v="1"/>
    <x v="0"/>
    <s v="530000154878"/>
    <x v="439"/>
    <x v="5"/>
    <n v="1297"/>
    <n v="0"/>
    <x v="1"/>
  </r>
  <r>
    <s v="4906521690"/>
    <x v="3"/>
    <s v="6"/>
    <d v="2020-06-09T00:00:00"/>
    <x v="5"/>
    <x v="7"/>
    <s v="1080"/>
    <s v="S080"/>
    <s v="H"/>
    <n v="0"/>
    <n v="1"/>
    <x v="0"/>
    <s v="530000179362"/>
    <x v="480"/>
    <x v="7"/>
    <n v="8280"/>
    <n v="0"/>
    <x v="2"/>
  </r>
  <r>
    <s v="4906521736"/>
    <x v="3"/>
    <s v="6"/>
    <d v="2020-06-09T00:00:00"/>
    <x v="5"/>
    <x v="2"/>
    <s v="1080"/>
    <s v="S080"/>
    <s v="H"/>
    <n v="0"/>
    <n v="1"/>
    <x v="0"/>
    <s v="530000180955"/>
    <x v="480"/>
    <x v="2"/>
    <n v="9490"/>
    <n v="0"/>
    <x v="2"/>
  </r>
  <r>
    <s v="4906521737"/>
    <x v="3"/>
    <s v="6"/>
    <d v="2020-06-09T00:00:00"/>
    <x v="5"/>
    <x v="12"/>
    <s v="1080"/>
    <s v="S080"/>
    <s v="H"/>
    <n v="0"/>
    <n v="1"/>
    <x v="0"/>
    <s v="530000180954"/>
    <x v="480"/>
    <x v="12"/>
    <n v="10385"/>
    <n v="0"/>
    <x v="2"/>
  </r>
  <r>
    <s v="4906521739"/>
    <x v="3"/>
    <s v="6"/>
    <d v="2020-06-09T00:00:00"/>
    <x v="5"/>
    <x v="7"/>
    <s v="1020"/>
    <s v="S020"/>
    <s v="H"/>
    <n v="0"/>
    <n v="1"/>
    <x v="0"/>
    <s v="530000183003"/>
    <x v="441"/>
    <x v="7"/>
    <n v="8280"/>
    <n v="0"/>
    <x v="2"/>
  </r>
  <r>
    <s v="4906521740"/>
    <x v="3"/>
    <s v="6"/>
    <d v="2020-06-09T00:00:00"/>
    <x v="5"/>
    <x v="7"/>
    <s v="1020"/>
    <s v="S020"/>
    <s v="H"/>
    <n v="0"/>
    <n v="1"/>
    <x v="0"/>
    <s v="530000190842"/>
    <x v="431"/>
    <x v="7"/>
    <n v="8280"/>
    <n v="0"/>
    <x v="2"/>
  </r>
  <r>
    <s v="4906521837"/>
    <x v="3"/>
    <s v="6"/>
    <d v="2020-06-09T00:00:00"/>
    <x v="5"/>
    <x v="5"/>
    <s v="1020"/>
    <s v="S020"/>
    <s v="H"/>
    <n v="0"/>
    <n v="1"/>
    <x v="0"/>
    <s v="530000186219"/>
    <x v="79"/>
    <x v="5"/>
    <n v="1297"/>
    <n v="0"/>
    <x v="2"/>
  </r>
  <r>
    <s v="4906521854"/>
    <x v="3"/>
    <s v="6"/>
    <d v="2020-06-09T00:00:00"/>
    <x v="5"/>
    <x v="7"/>
    <s v="1020"/>
    <s v="S020"/>
    <s v="H"/>
    <n v="0"/>
    <n v="1"/>
    <x v="0"/>
    <s v="530000190031"/>
    <x v="431"/>
    <x v="7"/>
    <n v="8280"/>
    <n v="0"/>
    <x v="2"/>
  </r>
  <r>
    <s v="4906521855"/>
    <x v="3"/>
    <s v="6"/>
    <d v="2020-06-09T00:00:00"/>
    <x v="5"/>
    <x v="2"/>
    <s v="1020"/>
    <s v="S020"/>
    <s v="H"/>
    <n v="0"/>
    <n v="1"/>
    <x v="0"/>
    <s v="530000189871"/>
    <x v="431"/>
    <x v="2"/>
    <n v="9490"/>
    <n v="0"/>
    <x v="2"/>
  </r>
  <r>
    <s v="4906522069"/>
    <x v="3"/>
    <s v="6"/>
    <d v="2020-06-09T00:00:00"/>
    <x v="5"/>
    <x v="6"/>
    <s v="1050"/>
    <s v="S050"/>
    <s v="H"/>
    <n v="0"/>
    <n v="1"/>
    <x v="0"/>
    <s v="530000184273"/>
    <x v="424"/>
    <x v="6"/>
    <n v="1446"/>
    <n v="0"/>
    <x v="2"/>
  </r>
  <r>
    <s v="4906522518"/>
    <x v="3"/>
    <s v="6"/>
    <d v="2020-06-10T00:00:00"/>
    <x v="5"/>
    <x v="19"/>
    <s v="1060"/>
    <s v="S060"/>
    <s v="H"/>
    <n v="0"/>
    <n v="1"/>
    <x v="0"/>
    <s v="530000167399"/>
    <x v="471"/>
    <x v="19"/>
    <n v="1745"/>
    <n v="0"/>
    <x v="1"/>
  </r>
  <r>
    <s v="4906522539"/>
    <x v="3"/>
    <s v="6"/>
    <d v="2020-06-10T00:00:00"/>
    <x v="5"/>
    <x v="5"/>
    <s v="1020"/>
    <s v="S020"/>
    <s v="H"/>
    <n v="0"/>
    <n v="1"/>
    <x v="0"/>
    <s v="530000187552"/>
    <x v="430"/>
    <x v="5"/>
    <n v="1297"/>
    <n v="0"/>
    <x v="1"/>
  </r>
  <r>
    <s v="4906522539"/>
    <x v="3"/>
    <s v="6"/>
    <d v="2020-06-10T00:00:00"/>
    <x v="5"/>
    <x v="29"/>
    <s v="1020"/>
    <s v="S020"/>
    <s v="H"/>
    <n v="0"/>
    <n v="1"/>
    <x v="0"/>
    <s v="530000187552"/>
    <x v="430"/>
    <x v="29"/>
    <n v="2800"/>
    <n v="0"/>
    <x v="1"/>
  </r>
  <r>
    <s v="4906522617"/>
    <x v="3"/>
    <s v="6"/>
    <d v="2020-06-10T00:00:00"/>
    <x v="5"/>
    <x v="28"/>
    <s v="1050"/>
    <s v="S050"/>
    <s v="H"/>
    <n v="0"/>
    <n v="1"/>
    <x v="0"/>
    <s v="530000189262"/>
    <x v="435"/>
    <x v="28"/>
    <n v="44820"/>
    <n v="0"/>
    <x v="1"/>
  </r>
  <r>
    <s v="4906522762"/>
    <x v="3"/>
    <s v="6"/>
    <d v="2020-06-10T00:00:00"/>
    <x v="5"/>
    <x v="89"/>
    <s v="1050"/>
    <s v="S050"/>
    <s v="H"/>
    <n v="0"/>
    <n v="3"/>
    <x v="0"/>
    <s v="530000178540"/>
    <x v="436"/>
    <x v="89"/>
    <n v="2011"/>
    <n v="0"/>
    <x v="1"/>
  </r>
  <r>
    <s v="4906522877"/>
    <x v="3"/>
    <s v="6"/>
    <d v="2020-06-10T00:00:00"/>
    <x v="5"/>
    <x v="2"/>
    <s v="1080"/>
    <s v="S080"/>
    <s v="H"/>
    <n v="0"/>
    <n v="1"/>
    <x v="0"/>
    <s v="530000183629"/>
    <x v="480"/>
    <x v="2"/>
    <n v="9490"/>
    <n v="0"/>
    <x v="2"/>
  </r>
  <r>
    <s v="4906522907"/>
    <x v="3"/>
    <s v="6"/>
    <d v="2020-06-10T00:00:00"/>
    <x v="5"/>
    <x v="7"/>
    <s v="1060"/>
    <s v="S060"/>
    <s v="H"/>
    <n v="0"/>
    <n v="1"/>
    <x v="0"/>
    <s v="530000181469"/>
    <x v="440"/>
    <x v="7"/>
    <n v="8280"/>
    <n v="0"/>
    <x v="1"/>
  </r>
  <r>
    <s v="4906522925"/>
    <x v="3"/>
    <s v="6"/>
    <d v="2020-06-10T00:00:00"/>
    <x v="5"/>
    <x v="6"/>
    <s v="1010"/>
    <s v="S010"/>
    <s v="H"/>
    <n v="0"/>
    <n v="1"/>
    <x v="0"/>
    <s v="530000173046"/>
    <x v="451"/>
    <x v="6"/>
    <n v="1446"/>
    <n v="0"/>
    <x v="1"/>
  </r>
  <r>
    <s v="4906522962"/>
    <x v="3"/>
    <s v="6"/>
    <d v="2020-06-10T00:00:00"/>
    <x v="5"/>
    <x v="12"/>
    <s v="1080"/>
    <s v="S080"/>
    <s v="H"/>
    <n v="0"/>
    <n v="1"/>
    <x v="0"/>
    <s v="530000183887"/>
    <x v="423"/>
    <x v="12"/>
    <n v="10385"/>
    <n v="0"/>
    <x v="2"/>
  </r>
  <r>
    <s v="4906522995"/>
    <x v="3"/>
    <s v="6"/>
    <d v="2020-06-10T00:00:00"/>
    <x v="5"/>
    <x v="7"/>
    <s v="1080"/>
    <s v="S080"/>
    <s v="H"/>
    <n v="0"/>
    <n v="1"/>
    <x v="0"/>
    <s v="530000184853"/>
    <x v="423"/>
    <x v="7"/>
    <n v="8280"/>
    <n v="0"/>
    <x v="2"/>
  </r>
  <r>
    <s v="4906523001"/>
    <x v="3"/>
    <s v="6"/>
    <d v="2020-06-10T00:00:00"/>
    <x v="5"/>
    <x v="2"/>
    <s v="1080"/>
    <s v="S080"/>
    <s v="H"/>
    <n v="0"/>
    <n v="1"/>
    <x v="0"/>
    <s v="530000185064"/>
    <x v="423"/>
    <x v="2"/>
    <n v="9490"/>
    <n v="0"/>
    <x v="2"/>
  </r>
  <r>
    <s v="4906523098"/>
    <x v="3"/>
    <s v="6"/>
    <d v="2020-06-10T00:00:00"/>
    <x v="5"/>
    <x v="7"/>
    <s v="1020"/>
    <s v="S020"/>
    <s v="H"/>
    <n v="0"/>
    <n v="1"/>
    <x v="0"/>
    <s v="530000190648"/>
    <x v="424"/>
    <x v="7"/>
    <n v="8280"/>
    <n v="0"/>
    <x v="2"/>
  </r>
  <r>
    <s v="4906523099"/>
    <x v="3"/>
    <s v="6"/>
    <d v="2020-06-10T00:00:00"/>
    <x v="5"/>
    <x v="2"/>
    <s v="1020"/>
    <s v="S020"/>
    <s v="H"/>
    <n v="0"/>
    <n v="1"/>
    <x v="0"/>
    <s v="530000186579"/>
    <x v="424"/>
    <x v="2"/>
    <n v="9490"/>
    <n v="0"/>
    <x v="2"/>
  </r>
  <r>
    <s v="4906523120"/>
    <x v="3"/>
    <s v="6"/>
    <d v="2020-06-10T00:00:00"/>
    <x v="5"/>
    <x v="17"/>
    <s v="1060"/>
    <s v="S060"/>
    <s v="H"/>
    <n v="0"/>
    <n v="1"/>
    <x v="0"/>
    <s v="530000165085"/>
    <x v="470"/>
    <x v="17"/>
    <n v="43365"/>
    <n v="0"/>
    <x v="2"/>
  </r>
  <r>
    <s v="4906523126"/>
    <x v="3"/>
    <s v="6"/>
    <d v="2020-06-10T00:00:00"/>
    <x v="5"/>
    <x v="12"/>
    <s v="1010"/>
    <s v="S010"/>
    <s v="H"/>
    <n v="0"/>
    <n v="1"/>
    <x v="0"/>
    <s v="530000183056"/>
    <x v="472"/>
    <x v="12"/>
    <n v="10385"/>
    <n v="0"/>
    <x v="2"/>
  </r>
  <r>
    <s v="4906523137"/>
    <x v="3"/>
    <s v="6"/>
    <d v="2020-06-10T00:00:00"/>
    <x v="5"/>
    <x v="7"/>
    <s v="1010"/>
    <s v="S010"/>
    <s v="H"/>
    <n v="0"/>
    <n v="1"/>
    <x v="0"/>
    <s v="530000184023"/>
    <x v="472"/>
    <x v="7"/>
    <n v="8280"/>
    <n v="0"/>
    <x v="2"/>
  </r>
  <r>
    <s v="4906523154"/>
    <x v="3"/>
    <s v="6"/>
    <d v="2020-06-10T00:00:00"/>
    <x v="5"/>
    <x v="2"/>
    <s v="1050"/>
    <s v="S050"/>
    <s v="H"/>
    <n v="0"/>
    <n v="1"/>
    <x v="0"/>
    <s v="530000178540"/>
    <x v="436"/>
    <x v="2"/>
    <n v="9490"/>
    <n v="0"/>
    <x v="1"/>
  </r>
  <r>
    <s v="4906523164"/>
    <x v="3"/>
    <s v="6"/>
    <d v="2020-06-10T00:00:00"/>
    <x v="3"/>
    <x v="89"/>
    <s v="1050"/>
    <s v="S050"/>
    <s v="S"/>
    <n v="0"/>
    <n v="-3"/>
    <x v="0"/>
    <s v="530000178540"/>
    <x v="436"/>
    <x v="89"/>
    <n v="2011"/>
    <n v="0"/>
    <x v="1"/>
  </r>
  <r>
    <s v="4906523165"/>
    <x v="3"/>
    <s v="6"/>
    <d v="2020-06-10T00:00:00"/>
    <x v="5"/>
    <x v="61"/>
    <s v="1080"/>
    <s v="E080"/>
    <s v="H"/>
    <n v="0"/>
    <n v="1"/>
    <x v="0"/>
    <s v="530000182900"/>
    <x v="449"/>
    <x v="61"/>
    <n v="0"/>
    <n v="0"/>
    <x v="1"/>
  </r>
  <r>
    <s v="4906523213"/>
    <x v="3"/>
    <s v="6"/>
    <d v="2020-06-10T00:00:00"/>
    <x v="5"/>
    <x v="2"/>
    <s v="1010"/>
    <s v="S010"/>
    <s v="H"/>
    <n v="0"/>
    <n v="1"/>
    <x v="0"/>
    <s v="530000183357"/>
    <x v="472"/>
    <x v="2"/>
    <n v="9490"/>
    <n v="0"/>
    <x v="2"/>
  </r>
  <r>
    <s v="4906523224"/>
    <x v="3"/>
    <s v="6"/>
    <d v="2020-06-10T00:00:00"/>
    <x v="5"/>
    <x v="10"/>
    <s v="1010"/>
    <s v="S010"/>
    <s v="H"/>
    <n v="0"/>
    <n v="1"/>
    <x v="0"/>
    <s v="530000188002"/>
    <x v="472"/>
    <x v="10"/>
    <n v="42200"/>
    <n v="0"/>
    <x v="2"/>
  </r>
  <r>
    <s v="4906523225"/>
    <x v="3"/>
    <s v="6"/>
    <d v="2020-06-10T00:00:00"/>
    <x v="5"/>
    <x v="2"/>
    <s v="1010"/>
    <s v="S010"/>
    <s v="H"/>
    <n v="0"/>
    <n v="1"/>
    <x v="0"/>
    <s v="530000187258"/>
    <x v="472"/>
    <x v="2"/>
    <n v="9490"/>
    <n v="0"/>
    <x v="2"/>
  </r>
  <r>
    <s v="4906523239"/>
    <x v="3"/>
    <s v="6"/>
    <d v="2020-06-10T00:00:00"/>
    <x v="5"/>
    <x v="48"/>
    <s v="1060"/>
    <s v="S060"/>
    <s v="H"/>
    <n v="0"/>
    <n v="1"/>
    <x v="0"/>
    <s v="530000181215"/>
    <x v="272"/>
    <x v="48"/>
    <n v="63144.15"/>
    <n v="0"/>
    <x v="0"/>
  </r>
  <r>
    <s v="4906523754"/>
    <x v="3"/>
    <s v="6"/>
    <d v="2020-06-10T00:00:00"/>
    <x v="5"/>
    <x v="2"/>
    <s v="1020"/>
    <s v="S020"/>
    <s v="H"/>
    <n v="0"/>
    <n v="1"/>
    <x v="0"/>
    <s v="530000186549"/>
    <x v="463"/>
    <x v="2"/>
    <n v="9490"/>
    <n v="0"/>
    <x v="1"/>
  </r>
  <r>
    <s v="4906523755"/>
    <x v="3"/>
    <s v="6"/>
    <d v="2020-06-10T00:00:00"/>
    <x v="5"/>
    <x v="21"/>
    <s v="1020"/>
    <s v="S020"/>
    <s v="H"/>
    <n v="0"/>
    <n v="1"/>
    <x v="0"/>
    <s v="530000188549"/>
    <x v="430"/>
    <x v="21"/>
    <n v="1708"/>
    <n v="0"/>
    <x v="1"/>
  </r>
  <r>
    <s v="4906523789"/>
    <x v="3"/>
    <s v="6"/>
    <d v="2020-06-10T00:00:00"/>
    <x v="5"/>
    <x v="9"/>
    <s v="1030"/>
    <s v="S030"/>
    <s v="H"/>
    <n v="0"/>
    <n v="1"/>
    <x v="0"/>
    <s v="530000184355"/>
    <x v="367"/>
    <x v="9"/>
    <n v="1965"/>
    <n v="0"/>
    <x v="1"/>
  </r>
  <r>
    <s v="4906524138"/>
    <x v="3"/>
    <s v="6"/>
    <d v="2020-06-11T00:00:00"/>
    <x v="5"/>
    <x v="12"/>
    <s v="1080"/>
    <s v="S080"/>
    <s v="H"/>
    <n v="0"/>
    <n v="1"/>
    <x v="0"/>
    <s v="530000180954"/>
    <x v="480"/>
    <x v="12"/>
    <n v="10385"/>
    <n v="0"/>
    <x v="2"/>
  </r>
  <r>
    <s v="4906524186"/>
    <x v="3"/>
    <s v="6"/>
    <d v="2020-06-11T00:00:00"/>
    <x v="5"/>
    <x v="5"/>
    <s v="1010"/>
    <s v="S010"/>
    <s v="H"/>
    <n v="0"/>
    <n v="2"/>
    <x v="0"/>
    <s v="530000192720"/>
    <x v="433"/>
    <x v="5"/>
    <n v="1297"/>
    <n v="0"/>
    <x v="3"/>
  </r>
  <r>
    <s v="4906524233"/>
    <x v="3"/>
    <s v="6"/>
    <d v="2020-06-11T00:00:00"/>
    <x v="5"/>
    <x v="7"/>
    <s v="1080"/>
    <s v="S080"/>
    <s v="H"/>
    <n v="0"/>
    <n v="1"/>
    <x v="0"/>
    <s v="530000181312"/>
    <x v="480"/>
    <x v="7"/>
    <n v="8280"/>
    <n v="0"/>
    <x v="2"/>
  </r>
  <r>
    <s v="4906524244"/>
    <x v="3"/>
    <s v="6"/>
    <d v="2020-06-11T00:00:00"/>
    <x v="5"/>
    <x v="12"/>
    <s v="1080"/>
    <s v="S080"/>
    <s v="H"/>
    <n v="0"/>
    <n v="1"/>
    <x v="0"/>
    <s v="530000179334"/>
    <x v="480"/>
    <x v="12"/>
    <n v="10385"/>
    <n v="0"/>
    <x v="2"/>
  </r>
  <r>
    <s v="4906524253"/>
    <x v="3"/>
    <s v="6"/>
    <d v="2020-06-11T00:00:00"/>
    <x v="5"/>
    <x v="10"/>
    <s v="1020"/>
    <s v="S020"/>
    <s v="H"/>
    <n v="0"/>
    <n v="1"/>
    <x v="0"/>
    <s v="530000170205"/>
    <x v="337"/>
    <x v="10"/>
    <n v="42200"/>
    <n v="0"/>
    <x v="0"/>
  </r>
  <r>
    <s v="4906524266"/>
    <x v="3"/>
    <s v="6"/>
    <d v="2020-06-11T00:00:00"/>
    <x v="5"/>
    <x v="12"/>
    <s v="1080"/>
    <s v="S080"/>
    <s v="H"/>
    <n v="0"/>
    <n v="1"/>
    <x v="0"/>
    <s v="530000179178"/>
    <x v="480"/>
    <x v="12"/>
    <n v="10385"/>
    <n v="0"/>
    <x v="2"/>
  </r>
  <r>
    <s v="4906524274"/>
    <x v="3"/>
    <s v="6"/>
    <d v="2020-06-11T00:00:00"/>
    <x v="5"/>
    <x v="2"/>
    <s v="1080"/>
    <s v="S080"/>
    <s v="H"/>
    <n v="0"/>
    <n v="1"/>
    <x v="0"/>
    <s v="530000180998"/>
    <x v="480"/>
    <x v="2"/>
    <n v="9490"/>
    <n v="0"/>
    <x v="2"/>
  </r>
  <r>
    <s v="4906524297"/>
    <x v="3"/>
    <s v="6"/>
    <d v="2020-06-11T00:00:00"/>
    <x v="5"/>
    <x v="5"/>
    <s v="1096"/>
    <s v="S096"/>
    <s v="H"/>
    <n v="0"/>
    <n v="1"/>
    <x v="0"/>
    <s v="530000188522"/>
    <x v="193"/>
    <x v="5"/>
    <n v="1297"/>
    <n v="0"/>
    <x v="3"/>
  </r>
  <r>
    <s v="4906524495"/>
    <x v="3"/>
    <s v="6"/>
    <d v="2020-06-11T00:00:00"/>
    <x v="5"/>
    <x v="9"/>
    <s v="1050"/>
    <s v="S050"/>
    <s v="H"/>
    <n v="0"/>
    <n v="1"/>
    <x v="0"/>
    <s v="530000130759"/>
    <x v="912"/>
    <x v="9"/>
    <n v="1965"/>
    <n v="0"/>
    <x v="1"/>
  </r>
  <r>
    <s v="4906524606"/>
    <x v="3"/>
    <s v="6"/>
    <d v="2020-06-11T00:00:00"/>
    <x v="5"/>
    <x v="12"/>
    <s v="1050"/>
    <s v="S050"/>
    <s v="H"/>
    <n v="0"/>
    <n v="1"/>
    <x v="0"/>
    <s v="530000191785"/>
    <x v="424"/>
    <x v="12"/>
    <n v="10385"/>
    <n v="0"/>
    <x v="2"/>
  </r>
  <r>
    <s v="4906524641"/>
    <x v="3"/>
    <s v="6"/>
    <d v="2020-06-11T00:00:00"/>
    <x v="5"/>
    <x v="48"/>
    <s v="1010"/>
    <s v="S010"/>
    <s v="H"/>
    <n v="0"/>
    <n v="1"/>
    <x v="0"/>
    <s v="530000164193"/>
    <x v="337"/>
    <x v="48"/>
    <n v="63144.15"/>
    <n v="0"/>
    <x v="0"/>
  </r>
  <r>
    <s v="4906524641"/>
    <x v="3"/>
    <s v="6"/>
    <d v="2020-06-11T00:00:00"/>
    <x v="5"/>
    <x v="48"/>
    <s v="1010"/>
    <s v="S010"/>
    <s v="H"/>
    <n v="0"/>
    <n v="1"/>
    <x v="0"/>
    <s v="530000164193"/>
    <x v="337"/>
    <x v="48"/>
    <n v="63144.15"/>
    <n v="0"/>
    <x v="0"/>
  </r>
  <r>
    <s v="4906524642"/>
    <x v="3"/>
    <s v="6"/>
    <d v="2020-06-11T00:00:00"/>
    <x v="5"/>
    <x v="0"/>
    <s v="1010"/>
    <s v="S010"/>
    <s v="H"/>
    <n v="0"/>
    <n v="1"/>
    <x v="0"/>
    <s v="530000171024"/>
    <x v="306"/>
    <x v="0"/>
    <n v="41000"/>
    <n v="0"/>
    <x v="0"/>
  </r>
  <r>
    <s v="4906524653"/>
    <x v="3"/>
    <s v="6"/>
    <d v="2020-06-11T00:00:00"/>
    <x v="5"/>
    <x v="18"/>
    <s v="1010"/>
    <s v="S010"/>
    <s v="H"/>
    <n v="0"/>
    <n v="1"/>
    <x v="0"/>
    <s v="530000187577"/>
    <x v="472"/>
    <x v="18"/>
    <n v="52000"/>
    <n v="0"/>
    <x v="2"/>
  </r>
  <r>
    <s v="4906524665"/>
    <x v="3"/>
    <s v="6"/>
    <d v="2020-06-11T00:00:00"/>
    <x v="5"/>
    <x v="28"/>
    <s v="1010"/>
    <s v="S010"/>
    <s v="H"/>
    <n v="0"/>
    <n v="1"/>
    <x v="0"/>
    <s v="530000184587"/>
    <x v="472"/>
    <x v="28"/>
    <n v="44820"/>
    <n v="0"/>
    <x v="2"/>
  </r>
  <r>
    <s v="4906524750"/>
    <x v="3"/>
    <s v="6"/>
    <d v="2020-06-11T00:00:00"/>
    <x v="5"/>
    <x v="6"/>
    <s v="1030"/>
    <s v="S030"/>
    <s v="H"/>
    <n v="0"/>
    <n v="1"/>
    <x v="0"/>
    <s v="530000184781"/>
    <x v="367"/>
    <x v="6"/>
    <n v="1446"/>
    <n v="0"/>
    <x v="1"/>
  </r>
  <r>
    <s v="4906524776"/>
    <x v="3"/>
    <s v="6"/>
    <d v="2020-06-12T00:00:00"/>
    <x v="5"/>
    <x v="6"/>
    <s v="1010"/>
    <s v="S010"/>
    <s v="H"/>
    <n v="0"/>
    <n v="1"/>
    <x v="0"/>
    <s v="530000173965"/>
    <x v="426"/>
    <x v="6"/>
    <n v="1446"/>
    <n v="0"/>
    <x v="1"/>
  </r>
  <r>
    <s v="4906524815"/>
    <x v="3"/>
    <s v="6"/>
    <d v="2020-06-11T00:00:00"/>
    <x v="5"/>
    <x v="42"/>
    <s v="1080"/>
    <s v="S080"/>
    <s v="H"/>
    <n v="0"/>
    <n v="1"/>
    <x v="0"/>
    <s v="530000186135"/>
    <x v="423"/>
    <x v="42"/>
    <n v="2857"/>
    <n v="0"/>
    <x v="2"/>
  </r>
  <r>
    <s v="4906524817"/>
    <x v="3"/>
    <s v="6"/>
    <d v="2020-06-12T00:00:00"/>
    <x v="5"/>
    <x v="12"/>
    <s v="1030"/>
    <s v="S030"/>
    <s v="H"/>
    <n v="0"/>
    <n v="1"/>
    <x v="0"/>
    <s v="530000185450"/>
    <x v="437"/>
    <x v="12"/>
    <n v="10385"/>
    <n v="0"/>
    <x v="1"/>
  </r>
  <r>
    <s v="4906524893"/>
    <x v="3"/>
    <s v="6"/>
    <d v="2020-06-11T00:00:00"/>
    <x v="5"/>
    <x v="12"/>
    <s v="1030"/>
    <s v="S030"/>
    <s v="H"/>
    <n v="0"/>
    <n v="1"/>
    <x v="0"/>
    <s v="530000185215"/>
    <x v="437"/>
    <x v="12"/>
    <n v="10385"/>
    <n v="0"/>
    <x v="1"/>
  </r>
  <r>
    <s v="4906525314"/>
    <x v="3"/>
    <s v="6"/>
    <d v="2020-06-12T00:00:00"/>
    <x v="5"/>
    <x v="7"/>
    <s v="1017"/>
    <s v="S017"/>
    <s v="H"/>
    <n v="0"/>
    <n v="1"/>
    <x v="0"/>
    <s v="530000165214"/>
    <x v="463"/>
    <x v="7"/>
    <n v="8280"/>
    <n v="0"/>
    <x v="1"/>
  </r>
  <r>
    <s v="4906525360"/>
    <x v="3"/>
    <s v="6"/>
    <d v="2020-06-12T00:00:00"/>
    <x v="5"/>
    <x v="0"/>
    <s v="1020"/>
    <s v="S020"/>
    <s v="H"/>
    <n v="0"/>
    <n v="1"/>
    <x v="0"/>
    <s v="530000181842"/>
    <x v="441"/>
    <x v="0"/>
    <n v="41000"/>
    <n v="0"/>
    <x v="2"/>
  </r>
  <r>
    <s v="4906525421"/>
    <x v="3"/>
    <s v="6"/>
    <d v="2020-06-12T00:00:00"/>
    <x v="5"/>
    <x v="6"/>
    <s v="1050"/>
    <s v="S050"/>
    <s v="H"/>
    <n v="0"/>
    <n v="1"/>
    <x v="0"/>
    <s v="530000186682"/>
    <x v="424"/>
    <x v="6"/>
    <n v="1446"/>
    <n v="0"/>
    <x v="2"/>
  </r>
  <r>
    <s v="4906525444"/>
    <x v="3"/>
    <s v="6"/>
    <d v="2020-06-12T00:00:00"/>
    <x v="5"/>
    <x v="7"/>
    <s v="1020"/>
    <s v="S020"/>
    <s v="H"/>
    <n v="0"/>
    <n v="1"/>
    <x v="0"/>
    <s v="530000189395"/>
    <x v="431"/>
    <x v="7"/>
    <n v="8280"/>
    <n v="0"/>
    <x v="2"/>
  </r>
  <r>
    <s v="4906525450"/>
    <x v="3"/>
    <s v="6"/>
    <d v="2020-06-12T00:00:00"/>
    <x v="5"/>
    <x v="6"/>
    <s v="1020"/>
    <s v="S020"/>
    <s v="H"/>
    <n v="0"/>
    <n v="1"/>
    <x v="0"/>
    <s v="530000188375"/>
    <x v="430"/>
    <x v="6"/>
    <n v="1446"/>
    <n v="0"/>
    <x v="1"/>
  </r>
  <r>
    <s v="4906525482"/>
    <x v="3"/>
    <s v="6"/>
    <d v="2020-06-12T00:00:00"/>
    <x v="5"/>
    <x v="7"/>
    <s v="1020"/>
    <s v="S020"/>
    <s v="H"/>
    <n v="0"/>
    <n v="1"/>
    <x v="0"/>
    <s v="530000189338"/>
    <x v="431"/>
    <x v="7"/>
    <n v="8280"/>
    <n v="0"/>
    <x v="2"/>
  </r>
  <r>
    <s v="4906525483"/>
    <x v="3"/>
    <s v="6"/>
    <d v="2020-06-12T00:00:00"/>
    <x v="5"/>
    <x v="2"/>
    <s v="1020"/>
    <s v="S020"/>
    <s v="H"/>
    <n v="0"/>
    <n v="1"/>
    <x v="0"/>
    <s v="530000189277"/>
    <x v="431"/>
    <x v="2"/>
    <n v="9490"/>
    <n v="0"/>
    <x v="2"/>
  </r>
  <r>
    <s v="4906525493"/>
    <x v="3"/>
    <s v="6"/>
    <d v="2020-06-12T00:00:00"/>
    <x v="3"/>
    <x v="2"/>
    <s v="1020"/>
    <s v="S020"/>
    <s v="S"/>
    <n v="0"/>
    <n v="-1"/>
    <x v="0"/>
    <s v="530000189277"/>
    <x v="431"/>
    <x v="2"/>
    <n v="9490"/>
    <n v="0"/>
    <x v="2"/>
  </r>
  <r>
    <s v="4906525495"/>
    <x v="3"/>
    <s v="6"/>
    <d v="2020-06-12T00:00:00"/>
    <x v="3"/>
    <x v="2"/>
    <s v="1020"/>
    <s v="S020"/>
    <s v="S"/>
    <n v="0"/>
    <n v="-1"/>
    <x v="0"/>
    <s v="530000189277"/>
    <x v="431"/>
    <x v="2"/>
    <n v="9490"/>
    <n v="0"/>
    <x v="2"/>
  </r>
  <r>
    <s v="4906525496"/>
    <x v="3"/>
    <s v="6"/>
    <d v="2020-06-12T00:00:00"/>
    <x v="5"/>
    <x v="2"/>
    <s v="1020"/>
    <s v="S020"/>
    <s v="H"/>
    <n v="0"/>
    <n v="1"/>
    <x v="0"/>
    <s v="530000189339"/>
    <x v="431"/>
    <x v="2"/>
    <n v="9490"/>
    <n v="0"/>
    <x v="2"/>
  </r>
  <r>
    <s v="4906525497"/>
    <x v="3"/>
    <s v="6"/>
    <d v="2020-06-12T00:00:00"/>
    <x v="5"/>
    <x v="2"/>
    <s v="1020"/>
    <s v="S020"/>
    <s v="H"/>
    <n v="0"/>
    <n v="1"/>
    <x v="0"/>
    <s v="530000189277"/>
    <x v="431"/>
    <x v="2"/>
    <n v="9490"/>
    <n v="0"/>
    <x v="2"/>
  </r>
  <r>
    <s v="4906525503"/>
    <x v="3"/>
    <s v="6"/>
    <d v="2020-06-12T00:00:00"/>
    <x v="5"/>
    <x v="2"/>
    <s v="1020"/>
    <s v="S020"/>
    <s v="H"/>
    <n v="0"/>
    <n v="1"/>
    <x v="0"/>
    <s v="530000189277"/>
    <x v="431"/>
    <x v="2"/>
    <n v="9490"/>
    <n v="0"/>
    <x v="2"/>
  </r>
  <r>
    <s v="4906525804"/>
    <x v="3"/>
    <s v="6"/>
    <d v="2020-06-12T00:00:00"/>
    <x v="5"/>
    <x v="13"/>
    <s v="1020"/>
    <s v="S020"/>
    <s v="H"/>
    <n v="0"/>
    <n v="1"/>
    <x v="0"/>
    <s v="530000184190"/>
    <x v="439"/>
    <x v="13"/>
    <n v="46100"/>
    <n v="0"/>
    <x v="1"/>
  </r>
  <r>
    <s v="4906526143"/>
    <x v="3"/>
    <s v="6"/>
    <d v="2020-06-15T00:00:00"/>
    <x v="5"/>
    <x v="34"/>
    <s v="1096"/>
    <s v="S096"/>
    <s v="H"/>
    <n v="0"/>
    <n v="1"/>
    <x v="0"/>
    <s v="530000187441"/>
    <x v="428"/>
    <x v="34"/>
    <n v="1754"/>
    <n v="0"/>
    <x v="1"/>
  </r>
  <r>
    <s v="4906526191"/>
    <x v="3"/>
    <s v="6"/>
    <d v="2020-06-14T00:00:00"/>
    <x v="5"/>
    <x v="31"/>
    <s v="1020"/>
    <s v="S020"/>
    <s v="H"/>
    <n v="0"/>
    <n v="1"/>
    <x v="0"/>
    <s v="530000188994"/>
    <x v="430"/>
    <x v="31"/>
    <n v="1911"/>
    <n v="0"/>
    <x v="1"/>
  </r>
  <r>
    <s v="4906526474"/>
    <x v="3"/>
    <s v="6"/>
    <d v="2020-06-15T00:00:00"/>
    <x v="5"/>
    <x v="2"/>
    <s v="1080"/>
    <s v="S080"/>
    <s v="H"/>
    <n v="0"/>
    <n v="1"/>
    <x v="0"/>
    <s v="530000172131"/>
    <x v="480"/>
    <x v="2"/>
    <n v="9490"/>
    <n v="0"/>
    <x v="2"/>
  </r>
  <r>
    <s v="4906526474"/>
    <x v="3"/>
    <s v="6"/>
    <d v="2020-06-15T00:00:00"/>
    <x v="5"/>
    <x v="12"/>
    <s v="1080"/>
    <s v="S080"/>
    <s v="H"/>
    <n v="0"/>
    <n v="1"/>
    <x v="0"/>
    <s v="530000172330"/>
    <x v="480"/>
    <x v="12"/>
    <n v="10385"/>
    <n v="0"/>
    <x v="2"/>
  </r>
  <r>
    <s v="4906526474"/>
    <x v="3"/>
    <s v="6"/>
    <d v="2020-06-15T00:00:00"/>
    <x v="5"/>
    <x v="7"/>
    <s v="1080"/>
    <s v="S080"/>
    <s v="H"/>
    <n v="0"/>
    <n v="1"/>
    <x v="0"/>
    <s v="530000177661"/>
    <x v="423"/>
    <x v="7"/>
    <n v="8280"/>
    <n v="0"/>
    <x v="2"/>
  </r>
  <r>
    <s v="4906526478"/>
    <x v="3"/>
    <s v="6"/>
    <d v="2020-06-15T00:00:00"/>
    <x v="5"/>
    <x v="6"/>
    <s v="1030"/>
    <s v="S030"/>
    <s v="H"/>
    <n v="0"/>
    <n v="1"/>
    <x v="0"/>
    <s v="530000179705"/>
    <x v="478"/>
    <x v="6"/>
    <n v="1446"/>
    <n v="0"/>
    <x v="2"/>
  </r>
  <r>
    <s v="4906526579"/>
    <x v="3"/>
    <s v="6"/>
    <d v="2020-06-15T00:00:00"/>
    <x v="5"/>
    <x v="2"/>
    <s v="1020"/>
    <s v="S020"/>
    <s v="H"/>
    <n v="0"/>
    <n v="1"/>
    <x v="0"/>
    <s v="530000189338"/>
    <x v="431"/>
    <x v="2"/>
    <n v="9490"/>
    <n v="0"/>
    <x v="2"/>
  </r>
  <r>
    <s v="4906526595"/>
    <x v="3"/>
    <s v="6"/>
    <d v="2020-06-15T00:00:00"/>
    <x v="5"/>
    <x v="5"/>
    <s v="1020"/>
    <s v="S020"/>
    <s v="H"/>
    <n v="0"/>
    <n v="1"/>
    <x v="0"/>
    <s v="530000189588"/>
    <x v="493"/>
    <x v="5"/>
    <n v="1297"/>
    <n v="0"/>
    <x v="0"/>
  </r>
  <r>
    <s v="4906526597"/>
    <x v="3"/>
    <s v="6"/>
    <d v="2020-06-15T00:00:00"/>
    <x v="5"/>
    <x v="65"/>
    <s v="1020"/>
    <s v="S020"/>
    <s v="H"/>
    <n v="0"/>
    <n v="1"/>
    <x v="0"/>
    <s v="530000193118"/>
    <x v="463"/>
    <x v="65"/>
    <n v="8130"/>
    <n v="0"/>
    <x v="1"/>
  </r>
  <r>
    <s v="4906526598"/>
    <x v="3"/>
    <s v="6"/>
    <d v="2020-06-15T00:00:00"/>
    <x v="5"/>
    <x v="65"/>
    <s v="1020"/>
    <s v="S020"/>
    <s v="H"/>
    <n v="0"/>
    <n v="1"/>
    <x v="0"/>
    <s v="530000171745"/>
    <x v="290"/>
    <x v="65"/>
    <n v="8130"/>
    <n v="0"/>
    <x v="0"/>
  </r>
  <r>
    <s v="4906526599"/>
    <x v="3"/>
    <s v="6"/>
    <d v="2020-06-15T00:00:00"/>
    <x v="5"/>
    <x v="65"/>
    <s v="1020"/>
    <s v="S020"/>
    <s v="H"/>
    <n v="0"/>
    <n v="1"/>
    <x v="0"/>
    <s v="530000180175"/>
    <x v="334"/>
    <x v="65"/>
    <n v="8130"/>
    <n v="0"/>
    <x v="0"/>
  </r>
  <r>
    <s v="4906526600"/>
    <x v="3"/>
    <s v="6"/>
    <d v="2020-06-15T00:00:00"/>
    <x v="1"/>
    <x v="5"/>
    <s v="1020"/>
    <s v="S020"/>
    <s v="H"/>
    <n v="0"/>
    <n v="1"/>
    <x v="0"/>
    <s v="530000179868"/>
    <x v="35"/>
    <x v="5"/>
    <n v="1297"/>
    <n v="0"/>
    <x v="3"/>
  </r>
  <r>
    <s v="4906526625"/>
    <x v="3"/>
    <s v="6"/>
    <d v="2020-06-15T00:00:00"/>
    <x v="5"/>
    <x v="5"/>
    <s v="1096"/>
    <s v="S096"/>
    <s v="H"/>
    <n v="0"/>
    <n v="1"/>
    <x v="0"/>
    <s v="530000148720"/>
    <x v="193"/>
    <x v="5"/>
    <n v="1297"/>
    <n v="0"/>
    <x v="3"/>
  </r>
  <r>
    <s v="4906526649"/>
    <x v="3"/>
    <s v="6"/>
    <d v="2020-06-12T00:00:00"/>
    <x v="3"/>
    <x v="7"/>
    <s v="1020"/>
    <s v="S020"/>
    <s v="S"/>
    <n v="0"/>
    <n v="-1"/>
    <x v="0"/>
    <s v="530000189338"/>
    <x v="431"/>
    <x v="7"/>
    <n v="8280"/>
    <n v="0"/>
    <x v="2"/>
  </r>
  <r>
    <s v="4906526693"/>
    <x v="3"/>
    <s v="6"/>
    <d v="2020-06-15T00:00:00"/>
    <x v="5"/>
    <x v="2"/>
    <s v="1020"/>
    <s v="S020"/>
    <s v="H"/>
    <n v="0"/>
    <n v="1"/>
    <x v="0"/>
    <s v="530000186083"/>
    <x v="431"/>
    <x v="2"/>
    <n v="9490"/>
    <n v="0"/>
    <x v="2"/>
  </r>
  <r>
    <s v="4906526699"/>
    <x v="3"/>
    <s v="6"/>
    <d v="2020-06-15T00:00:00"/>
    <x v="5"/>
    <x v="21"/>
    <s v="1060"/>
    <s v="S060"/>
    <s v="H"/>
    <n v="0"/>
    <n v="1"/>
    <x v="0"/>
    <s v="530000189427"/>
    <x v="436"/>
    <x v="21"/>
    <n v="1708"/>
    <n v="0"/>
    <x v="1"/>
  </r>
  <r>
    <s v="4906526704"/>
    <x v="3"/>
    <s v="6"/>
    <d v="2020-06-15T00:00:00"/>
    <x v="5"/>
    <x v="2"/>
    <s v="1020"/>
    <s v="S020"/>
    <s v="H"/>
    <n v="0"/>
    <n v="1"/>
    <x v="0"/>
    <s v="530000185968"/>
    <x v="431"/>
    <x v="2"/>
    <n v="9490"/>
    <n v="0"/>
    <x v="2"/>
  </r>
  <r>
    <s v="4906526749"/>
    <x v="3"/>
    <s v="6"/>
    <d v="2020-06-15T00:00:00"/>
    <x v="5"/>
    <x v="2"/>
    <s v="1020"/>
    <s v="S020"/>
    <s v="H"/>
    <n v="0"/>
    <n v="1"/>
    <x v="0"/>
    <s v="530000188575"/>
    <x v="441"/>
    <x v="2"/>
    <n v="9490"/>
    <n v="0"/>
    <x v="2"/>
  </r>
  <r>
    <s v="4906526752"/>
    <x v="3"/>
    <s v="6"/>
    <d v="2020-06-15T00:00:00"/>
    <x v="5"/>
    <x v="7"/>
    <s v="1030"/>
    <s v="S030"/>
    <s v="H"/>
    <n v="0"/>
    <n v="1"/>
    <x v="0"/>
    <s v="530000188559"/>
    <x v="331"/>
    <x v="7"/>
    <n v="8280"/>
    <n v="0"/>
    <x v="0"/>
  </r>
  <r>
    <s v="4906526763"/>
    <x v="3"/>
    <s v="6"/>
    <d v="2020-06-15T00:00:00"/>
    <x v="5"/>
    <x v="0"/>
    <s v="1020"/>
    <s v="S020"/>
    <s v="H"/>
    <n v="0"/>
    <n v="1"/>
    <x v="0"/>
    <s v="530000181923"/>
    <x v="441"/>
    <x v="0"/>
    <n v="41000"/>
    <n v="0"/>
    <x v="2"/>
  </r>
  <r>
    <s v="4906526874"/>
    <x v="3"/>
    <s v="6"/>
    <d v="2020-06-15T00:00:00"/>
    <x v="5"/>
    <x v="2"/>
    <s v="1080"/>
    <s v="S080"/>
    <s v="H"/>
    <n v="0"/>
    <n v="1"/>
    <x v="0"/>
    <s v="530000186705"/>
    <x v="357"/>
    <x v="2"/>
    <n v="9490"/>
    <n v="0"/>
    <x v="6"/>
  </r>
  <r>
    <s v="4906526945"/>
    <x v="3"/>
    <s v="6"/>
    <d v="2020-06-15T00:00:00"/>
    <x v="5"/>
    <x v="18"/>
    <s v="1030"/>
    <s v="S030"/>
    <s v="H"/>
    <n v="0"/>
    <n v="1"/>
    <x v="0"/>
    <s v="530000130333"/>
    <x v="941"/>
    <x v="18"/>
    <n v="52000"/>
    <n v="0"/>
    <x v="0"/>
  </r>
  <r>
    <s v="4906526977"/>
    <x v="3"/>
    <s v="6"/>
    <d v="2020-06-15T00:00:00"/>
    <x v="5"/>
    <x v="128"/>
    <s v="1010"/>
    <s v="S010"/>
    <s v="H"/>
    <n v="0"/>
    <n v="1"/>
    <x v="0"/>
    <s v="530000177081"/>
    <x v="733"/>
    <x v="128"/>
    <n v="39525"/>
    <n v="0"/>
    <x v="2"/>
  </r>
  <r>
    <s v="4906527082"/>
    <x v="3"/>
    <s v="6"/>
    <d v="2020-06-15T00:00:00"/>
    <x v="5"/>
    <x v="5"/>
    <s v="1010"/>
    <s v="S010"/>
    <s v="H"/>
    <n v="0"/>
    <n v="1"/>
    <x v="0"/>
    <s v="530000189710"/>
    <x v="433"/>
    <x v="5"/>
    <n v="1297"/>
    <n v="0"/>
    <x v="3"/>
  </r>
  <r>
    <s v="4906527082"/>
    <x v="3"/>
    <s v="6"/>
    <d v="2020-06-15T00:00:00"/>
    <x v="5"/>
    <x v="5"/>
    <s v="1010"/>
    <s v="S010"/>
    <s v="H"/>
    <n v="0"/>
    <n v="1"/>
    <x v="0"/>
    <s v="530000189710"/>
    <x v="433"/>
    <x v="5"/>
    <n v="1297"/>
    <n v="0"/>
    <x v="3"/>
  </r>
  <r>
    <s v="4906527148"/>
    <x v="3"/>
    <s v="6"/>
    <d v="2020-06-15T00:00:00"/>
    <x v="5"/>
    <x v="5"/>
    <s v="1096"/>
    <s v="S096"/>
    <s v="H"/>
    <n v="0"/>
    <n v="1"/>
    <x v="0"/>
    <s v="530000180322"/>
    <x v="193"/>
    <x v="5"/>
    <n v="1297"/>
    <n v="0"/>
    <x v="3"/>
  </r>
  <r>
    <s v="4906527173"/>
    <x v="3"/>
    <s v="6"/>
    <d v="2020-06-15T00:00:00"/>
    <x v="5"/>
    <x v="2"/>
    <s v="1020"/>
    <s v="S020"/>
    <s v="H"/>
    <n v="0"/>
    <n v="1"/>
    <x v="0"/>
    <s v="530000189317"/>
    <x v="463"/>
    <x v="2"/>
    <n v="9490"/>
    <n v="0"/>
    <x v="1"/>
  </r>
  <r>
    <s v="4906527197"/>
    <x v="3"/>
    <s v="6"/>
    <d v="2020-06-15T00:00:00"/>
    <x v="5"/>
    <x v="12"/>
    <s v="1020"/>
    <s v="S020"/>
    <s v="H"/>
    <n v="0"/>
    <n v="1"/>
    <x v="0"/>
    <s v="530000189097"/>
    <x v="463"/>
    <x v="12"/>
    <n v="10385"/>
    <n v="0"/>
    <x v="1"/>
  </r>
  <r>
    <s v="4906527212"/>
    <x v="3"/>
    <s v="6"/>
    <d v="2020-06-15T00:00:00"/>
    <x v="5"/>
    <x v="19"/>
    <s v="1030"/>
    <s v="S030"/>
    <s v="H"/>
    <n v="0"/>
    <n v="1"/>
    <x v="0"/>
    <s v="530000191841"/>
    <x v="367"/>
    <x v="19"/>
    <n v="1745"/>
    <n v="0"/>
    <x v="1"/>
  </r>
  <r>
    <s v="4906527212"/>
    <x v="3"/>
    <s v="6"/>
    <d v="2020-06-15T00:00:00"/>
    <x v="5"/>
    <x v="5"/>
    <s v="1030"/>
    <s v="S030"/>
    <s v="H"/>
    <n v="0"/>
    <n v="2"/>
    <x v="0"/>
    <s v="530000191841"/>
    <x v="367"/>
    <x v="5"/>
    <n v="1297"/>
    <n v="0"/>
    <x v="1"/>
  </r>
  <r>
    <s v="4906527213"/>
    <x v="3"/>
    <s v="6"/>
    <d v="2020-06-15T00:00:00"/>
    <x v="5"/>
    <x v="2"/>
    <s v="1030"/>
    <s v="S030"/>
    <s v="H"/>
    <n v="0"/>
    <n v="1"/>
    <x v="0"/>
    <s v="530000185827"/>
    <x v="437"/>
    <x v="2"/>
    <n v="9490"/>
    <n v="0"/>
    <x v="1"/>
  </r>
  <r>
    <s v="4906527541"/>
    <x v="3"/>
    <s v="6"/>
    <d v="2020-06-16T00:00:00"/>
    <x v="5"/>
    <x v="10"/>
    <s v="1017"/>
    <s v="S017"/>
    <s v="H"/>
    <n v="0"/>
    <n v="1"/>
    <x v="0"/>
    <s v="530000165300"/>
    <x v="463"/>
    <x v="10"/>
    <n v="42200"/>
    <n v="0"/>
    <x v="1"/>
  </r>
  <r>
    <s v="4906527549"/>
    <x v="3"/>
    <s v="6"/>
    <d v="2020-06-16T00:00:00"/>
    <x v="5"/>
    <x v="5"/>
    <s v="1017"/>
    <s v="S017"/>
    <s v="H"/>
    <n v="0"/>
    <n v="1"/>
    <x v="0"/>
    <s v="530000186623"/>
    <x v="443"/>
    <x v="5"/>
    <n v="1297"/>
    <n v="0"/>
    <x v="2"/>
  </r>
  <r>
    <s v="4906527658"/>
    <x v="3"/>
    <s v="6"/>
    <d v="2020-06-16T00:00:00"/>
    <x v="5"/>
    <x v="5"/>
    <s v="1010"/>
    <s v="S010"/>
    <s v="H"/>
    <n v="0"/>
    <n v="2"/>
    <x v="0"/>
    <s v="530000192501"/>
    <x v="433"/>
    <x v="5"/>
    <n v="1297"/>
    <n v="0"/>
    <x v="3"/>
  </r>
  <r>
    <s v="4906527666"/>
    <x v="3"/>
    <s v="6"/>
    <d v="2020-06-16T00:00:00"/>
    <x v="5"/>
    <x v="65"/>
    <s v="1010"/>
    <s v="S010"/>
    <s v="H"/>
    <n v="0"/>
    <n v="1"/>
    <x v="0"/>
    <s v="530000163394"/>
    <x v="257"/>
    <x v="65"/>
    <n v="8130"/>
    <n v="0"/>
    <x v="0"/>
  </r>
  <r>
    <s v="4906527706"/>
    <x v="3"/>
    <s v="6"/>
    <d v="2020-06-16T00:00:00"/>
    <x v="5"/>
    <x v="5"/>
    <s v="1060"/>
    <s v="S060"/>
    <s v="H"/>
    <n v="0"/>
    <n v="1"/>
    <x v="0"/>
    <s v="530000183040"/>
    <x v="133"/>
    <x v="5"/>
    <n v="1297"/>
    <n v="0"/>
    <x v="2"/>
  </r>
  <r>
    <s v="4906527707"/>
    <x v="3"/>
    <s v="6"/>
    <d v="2020-06-16T00:00:00"/>
    <x v="5"/>
    <x v="5"/>
    <s v="1010"/>
    <s v="S010"/>
    <s v="H"/>
    <n v="0"/>
    <n v="1"/>
    <x v="0"/>
    <s v="530000193716"/>
    <x v="489"/>
    <x v="5"/>
    <n v="1297"/>
    <n v="0"/>
    <x v="0"/>
  </r>
  <r>
    <s v="4906527729"/>
    <x v="3"/>
    <s v="6"/>
    <d v="2020-06-16T00:00:00"/>
    <x v="5"/>
    <x v="65"/>
    <s v="1010"/>
    <s v="S010"/>
    <s v="H"/>
    <n v="0"/>
    <n v="1"/>
    <x v="0"/>
    <s v="530000157370"/>
    <x v="230"/>
    <x v="65"/>
    <n v="8130"/>
    <n v="0"/>
    <x v="0"/>
  </r>
  <r>
    <s v="4906527751"/>
    <x v="3"/>
    <s v="6"/>
    <d v="2020-06-16T00:00:00"/>
    <x v="5"/>
    <x v="65"/>
    <s v="1010"/>
    <s v="S010"/>
    <s v="H"/>
    <n v="0"/>
    <n v="1"/>
    <x v="0"/>
    <s v="530000190937"/>
    <x v="487"/>
    <x v="65"/>
    <n v="8130"/>
    <n v="0"/>
    <x v="0"/>
  </r>
  <r>
    <s v="4906527994"/>
    <x v="3"/>
    <s v="6"/>
    <d v="2020-06-16T00:00:00"/>
    <x v="5"/>
    <x v="28"/>
    <s v="1020"/>
    <s v="S020"/>
    <s v="H"/>
    <n v="0"/>
    <n v="1"/>
    <x v="0"/>
    <s v="530000191912"/>
    <x v="523"/>
    <x v="28"/>
    <n v="44820"/>
    <n v="0"/>
    <x v="0"/>
  </r>
  <r>
    <s v="4906528129"/>
    <x v="3"/>
    <s v="6"/>
    <d v="2020-06-17T00:00:00"/>
    <x v="5"/>
    <x v="5"/>
    <s v="1020"/>
    <s v="S020"/>
    <s v="H"/>
    <n v="0"/>
    <n v="3"/>
    <x v="0"/>
    <s v="530000189268"/>
    <x v="430"/>
    <x v="5"/>
    <n v="1297"/>
    <n v="0"/>
    <x v="1"/>
  </r>
  <r>
    <s v="4906528130"/>
    <x v="3"/>
    <s v="6"/>
    <d v="2020-06-17T00:00:00"/>
    <x v="5"/>
    <x v="16"/>
    <s v="1020"/>
    <s v="S020"/>
    <s v="H"/>
    <n v="0"/>
    <n v="3"/>
    <x v="0"/>
    <s v="530000178257"/>
    <x v="430"/>
    <x v="16"/>
    <n v="1778"/>
    <n v="0"/>
    <x v="1"/>
  </r>
  <r>
    <s v="4906528165"/>
    <x v="3"/>
    <s v="6"/>
    <d v="2020-06-16T00:00:00"/>
    <x v="5"/>
    <x v="65"/>
    <s v="1096"/>
    <s v="S096"/>
    <s v="H"/>
    <n v="0"/>
    <n v="1"/>
    <x v="0"/>
    <s v="530000185197"/>
    <x v="374"/>
    <x v="65"/>
    <n v="8130"/>
    <n v="0"/>
    <x v="3"/>
  </r>
  <r>
    <s v="4906528231"/>
    <x v="3"/>
    <s v="6"/>
    <d v="2020-06-16T00:00:00"/>
    <x v="5"/>
    <x v="5"/>
    <s v="1020"/>
    <s v="S020"/>
    <s v="H"/>
    <n v="0"/>
    <n v="3"/>
    <x v="0"/>
    <s v="530000189268"/>
    <x v="430"/>
    <x v="5"/>
    <n v="1297"/>
    <n v="0"/>
    <x v="1"/>
  </r>
  <r>
    <s v="4906528391"/>
    <x v="3"/>
    <s v="6"/>
    <d v="2020-06-17T00:00:00"/>
    <x v="5"/>
    <x v="62"/>
    <s v="1060"/>
    <s v="S060"/>
    <s v="H"/>
    <n v="0"/>
    <n v="1"/>
    <x v="0"/>
    <s v="530000178524"/>
    <x v="458"/>
    <x v="62"/>
    <n v="0"/>
    <n v="0"/>
    <x v="1"/>
  </r>
  <r>
    <s v="4906528526"/>
    <x v="3"/>
    <s v="6"/>
    <d v="2020-06-17T00:00:00"/>
    <x v="3"/>
    <x v="7"/>
    <s v="1017"/>
    <s v="S017"/>
    <s v="S"/>
    <n v="0"/>
    <n v="-1"/>
    <x v="0"/>
    <s v="530000165214"/>
    <x v="463"/>
    <x v="7"/>
    <n v="8280"/>
    <n v="0"/>
    <x v="1"/>
  </r>
  <r>
    <s v="4906528527"/>
    <x v="3"/>
    <s v="6"/>
    <d v="2020-06-17T00:00:00"/>
    <x v="5"/>
    <x v="65"/>
    <s v="1017"/>
    <s v="S017"/>
    <s v="H"/>
    <n v="0"/>
    <n v="1"/>
    <x v="0"/>
    <s v="530000165214"/>
    <x v="463"/>
    <x v="65"/>
    <n v="8130"/>
    <n v="0"/>
    <x v="1"/>
  </r>
  <r>
    <s v="4906528698"/>
    <x v="3"/>
    <s v="6"/>
    <d v="2020-06-17T00:00:00"/>
    <x v="5"/>
    <x v="2"/>
    <s v="1080"/>
    <s v="S080"/>
    <s v="H"/>
    <n v="0"/>
    <n v="1"/>
    <x v="0"/>
    <s v="530000183613"/>
    <x v="480"/>
    <x v="2"/>
    <n v="9490"/>
    <n v="0"/>
    <x v="2"/>
  </r>
  <r>
    <s v="4906528731"/>
    <x v="3"/>
    <s v="6"/>
    <d v="2020-06-17T00:00:00"/>
    <x v="5"/>
    <x v="2"/>
    <s v="1080"/>
    <s v="S080"/>
    <s v="H"/>
    <n v="0"/>
    <n v="1"/>
    <x v="0"/>
    <s v="530000183665"/>
    <x v="480"/>
    <x v="2"/>
    <n v="9490"/>
    <n v="0"/>
    <x v="2"/>
  </r>
  <r>
    <s v="4906528746"/>
    <x v="3"/>
    <s v="6"/>
    <d v="2020-06-17T00:00:00"/>
    <x v="5"/>
    <x v="5"/>
    <s v="1010"/>
    <s v="S010"/>
    <s v="H"/>
    <n v="0"/>
    <n v="1"/>
    <x v="0"/>
    <s v="530000193333"/>
    <x v="433"/>
    <x v="5"/>
    <n v="1297"/>
    <n v="0"/>
    <x v="3"/>
  </r>
  <r>
    <s v="4906528749"/>
    <x v="3"/>
    <s v="6"/>
    <d v="2020-06-17T00:00:00"/>
    <x v="5"/>
    <x v="36"/>
    <s v="1020"/>
    <s v="S020"/>
    <s v="H"/>
    <n v="0"/>
    <n v="1"/>
    <x v="0"/>
    <s v="530000182594"/>
    <x v="431"/>
    <x v="36"/>
    <n v="3195"/>
    <n v="0"/>
    <x v="2"/>
  </r>
  <r>
    <s v="4906528775"/>
    <x v="3"/>
    <s v="6"/>
    <d v="2020-06-17T00:00:00"/>
    <x v="5"/>
    <x v="5"/>
    <s v="1010"/>
    <s v="S010"/>
    <s v="H"/>
    <n v="0"/>
    <n v="1"/>
    <x v="0"/>
    <s v="530000183950"/>
    <x v="10"/>
    <x v="5"/>
    <n v="1297"/>
    <n v="0"/>
    <x v="2"/>
  </r>
  <r>
    <s v="4906528822"/>
    <x v="3"/>
    <s v="6"/>
    <d v="2020-06-17T00:00:00"/>
    <x v="5"/>
    <x v="19"/>
    <s v="1017"/>
    <s v="S017"/>
    <s v="H"/>
    <n v="0"/>
    <n v="1"/>
    <x v="0"/>
    <s v="530000188360"/>
    <x v="79"/>
    <x v="19"/>
    <n v="1745"/>
    <n v="0"/>
    <x v="2"/>
  </r>
  <r>
    <s v="4906528826"/>
    <x v="3"/>
    <s v="6"/>
    <d v="2020-06-17T00:00:00"/>
    <x v="5"/>
    <x v="5"/>
    <s v="1017"/>
    <s v="S017"/>
    <s v="H"/>
    <n v="0"/>
    <n v="1"/>
    <x v="0"/>
    <s v="530000186988"/>
    <x v="443"/>
    <x v="5"/>
    <n v="1297"/>
    <n v="0"/>
    <x v="2"/>
  </r>
  <r>
    <s v="4906529001"/>
    <x v="3"/>
    <s v="6"/>
    <d v="2020-06-17T00:00:00"/>
    <x v="5"/>
    <x v="7"/>
    <s v="1020"/>
    <s v="S020"/>
    <s v="H"/>
    <n v="0"/>
    <n v="1"/>
    <x v="0"/>
    <s v="530000182648"/>
    <x v="431"/>
    <x v="7"/>
    <n v="8280"/>
    <n v="0"/>
    <x v="2"/>
  </r>
  <r>
    <s v="4906529012"/>
    <x v="3"/>
    <s v="6"/>
    <d v="2020-06-17T00:00:00"/>
    <x v="5"/>
    <x v="128"/>
    <s v="1020"/>
    <s v="S020"/>
    <s v="H"/>
    <n v="0"/>
    <n v="1"/>
    <x v="0"/>
    <s v="530000181594"/>
    <x v="431"/>
    <x v="128"/>
    <n v="39525"/>
    <n v="0"/>
    <x v="2"/>
  </r>
  <r>
    <s v="4906529133"/>
    <x v="3"/>
    <s v="6"/>
    <d v="2020-06-17T00:00:00"/>
    <x v="5"/>
    <x v="18"/>
    <s v="1010"/>
    <s v="S010"/>
    <s v="H"/>
    <n v="0"/>
    <n v="1"/>
    <x v="0"/>
    <s v="530000169787"/>
    <x v="325"/>
    <x v="18"/>
    <n v="52000"/>
    <n v="0"/>
    <x v="0"/>
  </r>
  <r>
    <s v="4906529187"/>
    <x v="3"/>
    <s v="6"/>
    <d v="2020-06-17T00:00:00"/>
    <x v="5"/>
    <x v="7"/>
    <s v="1010"/>
    <s v="S010"/>
    <s v="H"/>
    <n v="0"/>
    <n v="2"/>
    <x v="0"/>
    <s v="530000159390"/>
    <x v="238"/>
    <x v="7"/>
    <n v="8280"/>
    <n v="0"/>
    <x v="0"/>
  </r>
  <r>
    <s v="4906529564"/>
    <x v="3"/>
    <s v="6"/>
    <d v="2020-06-17T00:00:00"/>
    <x v="5"/>
    <x v="80"/>
    <s v="1096"/>
    <s v="S096"/>
    <s v="H"/>
    <n v="0"/>
    <n v="1"/>
    <x v="0"/>
    <s v="530000182904"/>
    <x v="193"/>
    <x v="80"/>
    <n v="1325"/>
    <n v="0"/>
    <x v="3"/>
  </r>
  <r>
    <s v="4906531653"/>
    <x v="3"/>
    <s v="6"/>
    <d v="2020-06-17T00:00:00"/>
    <x v="5"/>
    <x v="44"/>
    <s v="1020"/>
    <s v="S020"/>
    <s v="H"/>
    <n v="0"/>
    <n v="3"/>
    <x v="0"/>
    <s v="530000189394"/>
    <x v="430"/>
    <x v="44"/>
    <n v="3096"/>
    <n v="0"/>
    <x v="1"/>
  </r>
  <r>
    <s v="4906531703"/>
    <x v="3"/>
    <s v="6"/>
    <d v="2020-06-17T00:00:00"/>
    <x v="5"/>
    <x v="18"/>
    <s v="1030"/>
    <s v="S030"/>
    <s v="H"/>
    <n v="0"/>
    <n v="1"/>
    <x v="0"/>
    <s v="530000185853"/>
    <x v="437"/>
    <x v="18"/>
    <n v="52000"/>
    <n v="0"/>
    <x v="1"/>
  </r>
  <r>
    <s v="4906531988"/>
    <x v="3"/>
    <s v="6"/>
    <d v="2020-06-18T00:00:00"/>
    <x v="5"/>
    <x v="12"/>
    <s v="1080"/>
    <s v="S080"/>
    <s v="H"/>
    <n v="0"/>
    <n v="1"/>
    <x v="0"/>
    <s v="530000186004"/>
    <x v="423"/>
    <x v="12"/>
    <n v="10385"/>
    <n v="0"/>
    <x v="2"/>
  </r>
  <r>
    <s v="4906532048"/>
    <x v="3"/>
    <s v="6"/>
    <d v="2020-06-18T00:00:00"/>
    <x v="5"/>
    <x v="2"/>
    <s v="1080"/>
    <s v="S080"/>
    <s v="H"/>
    <n v="0"/>
    <n v="1"/>
    <x v="0"/>
    <s v="530000186225"/>
    <x v="423"/>
    <x v="2"/>
    <n v="9490"/>
    <n v="0"/>
    <x v="2"/>
  </r>
  <r>
    <s v="4906532066"/>
    <x v="3"/>
    <s v="6"/>
    <d v="2020-06-18T00:00:00"/>
    <x v="5"/>
    <x v="12"/>
    <s v="1080"/>
    <s v="S080"/>
    <s v="H"/>
    <n v="0"/>
    <n v="1"/>
    <x v="0"/>
    <s v="530000172354"/>
    <x v="480"/>
    <x v="12"/>
    <n v="10385"/>
    <n v="0"/>
    <x v="2"/>
  </r>
  <r>
    <s v="4906532379"/>
    <x v="3"/>
    <s v="6"/>
    <d v="2020-06-18T00:00:00"/>
    <x v="5"/>
    <x v="19"/>
    <s v="1020"/>
    <s v="S020"/>
    <s v="H"/>
    <n v="0"/>
    <n v="1"/>
    <x v="0"/>
    <s v="530000177067"/>
    <x v="547"/>
    <x v="19"/>
    <n v="1745"/>
    <n v="0"/>
    <x v="2"/>
  </r>
  <r>
    <s v="4906532398"/>
    <x v="3"/>
    <s v="6"/>
    <d v="2020-06-18T00:00:00"/>
    <x v="3"/>
    <x v="19"/>
    <s v="1020"/>
    <s v="S020"/>
    <s v="S"/>
    <n v="0"/>
    <n v="-1"/>
    <x v="0"/>
    <s v="530000177067"/>
    <x v="547"/>
    <x v="19"/>
    <n v="1745"/>
    <n v="0"/>
    <x v="2"/>
  </r>
  <r>
    <s v="4906532418"/>
    <x v="3"/>
    <s v="6"/>
    <d v="2020-06-18T00:00:00"/>
    <x v="5"/>
    <x v="5"/>
    <s v="1010"/>
    <s v="S010"/>
    <s v="H"/>
    <n v="0"/>
    <n v="1"/>
    <x v="0"/>
    <s v="530000191231"/>
    <x v="433"/>
    <x v="5"/>
    <n v="1297"/>
    <n v="0"/>
    <x v="3"/>
  </r>
  <r>
    <s v="4906532452"/>
    <x v="3"/>
    <s v="6"/>
    <d v="2020-06-18T00:00:00"/>
    <x v="5"/>
    <x v="9"/>
    <s v="1020"/>
    <s v="S020"/>
    <s v="H"/>
    <n v="0"/>
    <n v="1"/>
    <x v="0"/>
    <s v="530000177067"/>
    <x v="547"/>
    <x v="9"/>
    <n v="1965"/>
    <n v="0"/>
    <x v="2"/>
  </r>
  <r>
    <s v="4906532490"/>
    <x v="3"/>
    <s v="6"/>
    <d v="2020-06-18T00:00:00"/>
    <x v="5"/>
    <x v="48"/>
    <s v="1010"/>
    <s v="S010"/>
    <s v="H"/>
    <n v="0"/>
    <n v="1"/>
    <x v="0"/>
    <s v="530000186208"/>
    <x v="472"/>
    <x v="48"/>
    <n v="63144.15"/>
    <n v="0"/>
    <x v="2"/>
  </r>
  <r>
    <s v="4906532510"/>
    <x v="3"/>
    <s v="6"/>
    <d v="2020-06-18T00:00:00"/>
    <x v="5"/>
    <x v="11"/>
    <s v="1010"/>
    <s v="S010"/>
    <s v="H"/>
    <n v="0"/>
    <n v="1"/>
    <x v="0"/>
    <s v="530000179119"/>
    <x v="333"/>
    <x v="11"/>
    <n v="11525"/>
    <n v="0"/>
    <x v="1"/>
  </r>
  <r>
    <s v="4906532582"/>
    <x v="3"/>
    <s v="6"/>
    <d v="2020-06-18T00:00:00"/>
    <x v="5"/>
    <x v="13"/>
    <s v="1010"/>
    <s v="S010"/>
    <s v="H"/>
    <n v="0"/>
    <n v="1"/>
    <x v="0"/>
    <s v="530000185832"/>
    <x v="472"/>
    <x v="13"/>
    <n v="46100"/>
    <n v="0"/>
    <x v="2"/>
  </r>
  <r>
    <s v="4906532602"/>
    <x v="3"/>
    <s v="6"/>
    <d v="2020-06-18T00:00:00"/>
    <x v="5"/>
    <x v="80"/>
    <s v="1096"/>
    <s v="S096"/>
    <s v="H"/>
    <n v="0"/>
    <n v="3"/>
    <x v="0"/>
    <s v="530000177590"/>
    <x v="471"/>
    <x v="80"/>
    <n v="1325"/>
    <n v="0"/>
    <x v="1"/>
  </r>
  <r>
    <s v="4906532608"/>
    <x v="3"/>
    <s v="6"/>
    <d v="2020-06-18T00:00:00"/>
    <x v="5"/>
    <x v="19"/>
    <s v="1050"/>
    <s v="S050"/>
    <s v="H"/>
    <n v="0"/>
    <n v="1"/>
    <x v="0"/>
    <s v="530000177067"/>
    <x v="547"/>
    <x v="19"/>
    <n v="1745"/>
    <n v="0"/>
    <x v="2"/>
  </r>
  <r>
    <s v="4906532617"/>
    <x v="3"/>
    <s v="6"/>
    <d v="2020-06-18T00:00:00"/>
    <x v="5"/>
    <x v="63"/>
    <s v="1080"/>
    <s v="S080"/>
    <s v="H"/>
    <n v="0"/>
    <n v="1"/>
    <x v="0"/>
    <s v="530000179887"/>
    <x v="457"/>
    <x v="63"/>
    <n v="3113"/>
    <n v="0"/>
    <x v="1"/>
  </r>
  <r>
    <s v="4906532669"/>
    <x v="3"/>
    <s v="6"/>
    <d v="2020-06-18T00:00:00"/>
    <x v="5"/>
    <x v="2"/>
    <s v="1020"/>
    <s v="S020"/>
    <s v="H"/>
    <n v="0"/>
    <n v="1"/>
    <x v="0"/>
    <s v="530000190629"/>
    <x v="463"/>
    <x v="2"/>
    <n v="9490"/>
    <n v="0"/>
    <x v="1"/>
  </r>
  <r>
    <s v="4906532934"/>
    <x v="3"/>
    <s v="6"/>
    <d v="2020-06-17T00:00:00"/>
    <x v="3"/>
    <x v="128"/>
    <s v="1020"/>
    <s v="S020"/>
    <s v="S"/>
    <n v="0"/>
    <n v="-1"/>
    <x v="0"/>
    <s v="530000181594"/>
    <x v="431"/>
    <x v="128"/>
    <n v="39525"/>
    <n v="0"/>
    <x v="2"/>
  </r>
  <r>
    <s v="4906532949"/>
    <x v="3"/>
    <s v="6"/>
    <d v="2020-06-19T00:00:00"/>
    <x v="5"/>
    <x v="9"/>
    <s v="1030"/>
    <s v="S030"/>
    <s v="H"/>
    <n v="0"/>
    <n v="1"/>
    <x v="0"/>
    <s v="530000182879"/>
    <x v="427"/>
    <x v="9"/>
    <n v="1965"/>
    <n v="0"/>
    <x v="2"/>
  </r>
  <r>
    <s v="4906533059"/>
    <x v="3"/>
    <s v="6"/>
    <d v="2020-06-19T00:00:00"/>
    <x v="5"/>
    <x v="7"/>
    <s v="1060"/>
    <s v="S060"/>
    <s v="H"/>
    <n v="0"/>
    <n v="1"/>
    <x v="0"/>
    <s v="530000164722"/>
    <x v="470"/>
    <x v="7"/>
    <n v="8280"/>
    <n v="0"/>
    <x v="2"/>
  </r>
  <r>
    <s v="4906533109"/>
    <x v="3"/>
    <s v="6"/>
    <d v="2020-06-19T00:00:00"/>
    <x v="5"/>
    <x v="2"/>
    <s v="1010"/>
    <s v="S010"/>
    <s v="H"/>
    <n v="0"/>
    <n v="1"/>
    <x v="0"/>
    <s v="530000182056"/>
    <x v="472"/>
    <x v="2"/>
    <n v="9490"/>
    <n v="0"/>
    <x v="2"/>
  </r>
  <r>
    <s v="4906533110"/>
    <x v="3"/>
    <s v="6"/>
    <d v="2020-06-19T00:00:00"/>
    <x v="5"/>
    <x v="2"/>
    <s v="1010"/>
    <s v="S010"/>
    <s v="H"/>
    <n v="0"/>
    <n v="1"/>
    <x v="0"/>
    <s v="530000181342"/>
    <x v="472"/>
    <x v="2"/>
    <n v="9490"/>
    <n v="0"/>
    <x v="2"/>
  </r>
  <r>
    <s v="4906533130"/>
    <x v="3"/>
    <s v="6"/>
    <d v="2020-06-19T00:00:00"/>
    <x v="5"/>
    <x v="10"/>
    <s v="1010"/>
    <s v="S010"/>
    <s v="H"/>
    <n v="0"/>
    <n v="1"/>
    <x v="0"/>
    <s v="530000183577"/>
    <x v="472"/>
    <x v="10"/>
    <n v="42200"/>
    <n v="0"/>
    <x v="2"/>
  </r>
  <r>
    <s v="4906533186"/>
    <x v="3"/>
    <s v="6"/>
    <d v="2020-06-19T00:00:00"/>
    <x v="5"/>
    <x v="0"/>
    <s v="1050"/>
    <s v="S050"/>
    <s v="H"/>
    <n v="0"/>
    <n v="1"/>
    <x v="0"/>
    <s v="530000190260"/>
    <x v="990"/>
    <x v="0"/>
    <n v="41000"/>
    <n v="0"/>
    <x v="3"/>
  </r>
  <r>
    <s v="4906533192"/>
    <x v="3"/>
    <s v="6"/>
    <d v="2020-06-19T00:00:00"/>
    <x v="5"/>
    <x v="10"/>
    <s v="1010"/>
    <s v="S010"/>
    <s v="H"/>
    <n v="0"/>
    <n v="1"/>
    <x v="0"/>
    <s v="530000183141"/>
    <x v="472"/>
    <x v="10"/>
    <n v="42200"/>
    <n v="0"/>
    <x v="2"/>
  </r>
  <r>
    <s v="4906533224"/>
    <x v="3"/>
    <s v="6"/>
    <d v="2020-06-19T00:00:00"/>
    <x v="5"/>
    <x v="31"/>
    <s v="1050"/>
    <s v="S050"/>
    <s v="H"/>
    <n v="0"/>
    <n v="1"/>
    <x v="0"/>
    <s v="530000177473"/>
    <x v="466"/>
    <x v="31"/>
    <n v="1911"/>
    <n v="0"/>
    <x v="2"/>
  </r>
  <r>
    <s v="4906533301"/>
    <x v="3"/>
    <s v="6"/>
    <d v="2020-06-19T00:00:00"/>
    <x v="5"/>
    <x v="19"/>
    <s v="1050"/>
    <s v="S050"/>
    <s v="H"/>
    <n v="0"/>
    <n v="1"/>
    <x v="0"/>
    <s v="530000193094"/>
    <x v="433"/>
    <x v="19"/>
    <n v="1745"/>
    <n v="0"/>
    <x v="3"/>
  </r>
  <r>
    <s v="4906533308"/>
    <x v="3"/>
    <s v="6"/>
    <d v="2020-06-19T00:00:00"/>
    <x v="5"/>
    <x v="5"/>
    <s v="1010"/>
    <s v="S010"/>
    <s v="H"/>
    <n v="0"/>
    <n v="3"/>
    <x v="0"/>
    <s v="530000193094"/>
    <x v="433"/>
    <x v="5"/>
    <n v="1297"/>
    <n v="0"/>
    <x v="3"/>
  </r>
  <r>
    <s v="4906533344"/>
    <x v="3"/>
    <s v="6"/>
    <d v="2020-06-19T00:00:00"/>
    <x v="3"/>
    <x v="19"/>
    <s v="1050"/>
    <s v="S050"/>
    <s v="S"/>
    <n v="0"/>
    <n v="-1"/>
    <x v="0"/>
    <s v="530000177067"/>
    <x v="547"/>
    <x v="19"/>
    <n v="1745"/>
    <n v="0"/>
    <x v="2"/>
  </r>
  <r>
    <s v="4906533408"/>
    <x v="3"/>
    <s v="6"/>
    <d v="2020-06-19T00:00:00"/>
    <x v="5"/>
    <x v="80"/>
    <s v="1096"/>
    <s v="S096"/>
    <s v="H"/>
    <n v="0"/>
    <n v="1"/>
    <x v="0"/>
    <s v="530000188762"/>
    <x v="193"/>
    <x v="80"/>
    <n v="1325"/>
    <n v="0"/>
    <x v="3"/>
  </r>
  <r>
    <s v="4906533408"/>
    <x v="3"/>
    <s v="6"/>
    <d v="2020-06-19T00:00:00"/>
    <x v="5"/>
    <x v="80"/>
    <s v="1096"/>
    <s v="S096"/>
    <s v="H"/>
    <n v="0"/>
    <n v="1"/>
    <x v="0"/>
    <s v="530000188762"/>
    <x v="193"/>
    <x v="80"/>
    <n v="1325"/>
    <n v="0"/>
    <x v="3"/>
  </r>
  <r>
    <s v="4906533414"/>
    <x v="3"/>
    <s v="6"/>
    <d v="2020-06-19T00:00:00"/>
    <x v="5"/>
    <x v="48"/>
    <s v="1010"/>
    <s v="S010"/>
    <s v="H"/>
    <n v="0"/>
    <n v="1"/>
    <x v="0"/>
    <s v="530000185474"/>
    <x v="19"/>
    <x v="48"/>
    <n v="63144.15"/>
    <n v="0"/>
    <x v="3"/>
  </r>
  <r>
    <s v="4906533444"/>
    <x v="3"/>
    <s v="6"/>
    <d v="2020-06-17T00:00:00"/>
    <x v="3"/>
    <x v="5"/>
    <s v="1020"/>
    <s v="S020"/>
    <s v="S"/>
    <n v="0"/>
    <n v="-3"/>
    <x v="0"/>
    <s v="530000189268"/>
    <x v="430"/>
    <x v="5"/>
    <n v="1297"/>
    <n v="0"/>
    <x v="1"/>
  </r>
  <r>
    <s v="4906533445"/>
    <x v="3"/>
    <s v="6"/>
    <d v="2020-06-19T00:00:00"/>
    <x v="5"/>
    <x v="2"/>
    <s v="1080"/>
    <s v="S080"/>
    <s v="H"/>
    <n v="0"/>
    <n v="1"/>
    <x v="0"/>
    <s v="530000181761"/>
    <x v="480"/>
    <x v="2"/>
    <n v="9490"/>
    <n v="0"/>
    <x v="2"/>
  </r>
  <r>
    <s v="4906533445"/>
    <x v="3"/>
    <s v="6"/>
    <d v="2020-06-19T00:00:00"/>
    <x v="5"/>
    <x v="2"/>
    <s v="1080"/>
    <s v="S080"/>
    <s v="H"/>
    <n v="0"/>
    <n v="1"/>
    <x v="0"/>
    <s v="530000182106"/>
    <x v="480"/>
    <x v="2"/>
    <n v="9490"/>
    <n v="0"/>
    <x v="2"/>
  </r>
  <r>
    <s v="4906533445"/>
    <x v="3"/>
    <s v="6"/>
    <d v="2020-06-19T00:00:00"/>
    <x v="5"/>
    <x v="2"/>
    <s v="1080"/>
    <s v="S080"/>
    <s v="H"/>
    <n v="0"/>
    <n v="1"/>
    <x v="0"/>
    <s v="530000182281"/>
    <x v="480"/>
    <x v="2"/>
    <n v="9490"/>
    <n v="0"/>
    <x v="2"/>
  </r>
  <r>
    <s v="4906533445"/>
    <x v="3"/>
    <s v="6"/>
    <d v="2020-06-19T00:00:00"/>
    <x v="5"/>
    <x v="2"/>
    <s v="1080"/>
    <s v="S080"/>
    <s v="H"/>
    <n v="0"/>
    <n v="1"/>
    <x v="0"/>
    <s v="530000181780"/>
    <x v="480"/>
    <x v="2"/>
    <n v="9490"/>
    <n v="0"/>
    <x v="2"/>
  </r>
  <r>
    <s v="4906533448"/>
    <x v="3"/>
    <s v="6"/>
    <d v="2020-06-19T00:00:00"/>
    <x v="5"/>
    <x v="28"/>
    <s v="1010"/>
    <s v="S010"/>
    <s v="H"/>
    <n v="0"/>
    <n v="1"/>
    <x v="0"/>
    <s v="530000145129"/>
    <x v="306"/>
    <x v="28"/>
    <n v="44820"/>
    <n v="0"/>
    <x v="0"/>
  </r>
  <r>
    <s v="4906533502"/>
    <x v="3"/>
    <s v="6"/>
    <d v="2020-06-19T00:00:00"/>
    <x v="5"/>
    <x v="6"/>
    <s v="1060"/>
    <s v="S060"/>
    <s v="H"/>
    <n v="0"/>
    <n v="1"/>
    <x v="0"/>
    <s v="530000189989"/>
    <x v="428"/>
    <x v="6"/>
    <n v="1446"/>
    <n v="0"/>
    <x v="1"/>
  </r>
  <r>
    <s v="4906533510"/>
    <x v="3"/>
    <s v="6"/>
    <d v="2020-06-21T00:00:00"/>
    <x v="5"/>
    <x v="2"/>
    <s v="1030"/>
    <s v="S030"/>
    <s v="H"/>
    <n v="0"/>
    <n v="1"/>
    <x v="0"/>
    <s v="530000188424"/>
    <x v="437"/>
    <x v="2"/>
    <n v="9490"/>
    <n v="0"/>
    <x v="1"/>
  </r>
  <r>
    <s v="4906533531"/>
    <x v="3"/>
    <s v="6"/>
    <d v="2020-06-19T00:00:00"/>
    <x v="5"/>
    <x v="9"/>
    <s v="1050"/>
    <s v="S050"/>
    <s v="H"/>
    <n v="0"/>
    <n v="1"/>
    <x v="0"/>
    <s v="530000193215"/>
    <x v="424"/>
    <x v="9"/>
    <n v="1965"/>
    <n v="0"/>
    <x v="2"/>
  </r>
  <r>
    <s v="4906533555"/>
    <x v="3"/>
    <s v="6"/>
    <d v="2020-06-20T00:00:00"/>
    <x v="3"/>
    <x v="13"/>
    <s v="1010"/>
    <s v="S010"/>
    <s v="S"/>
    <n v="0"/>
    <n v="-1"/>
    <x v="0"/>
    <s v="530000185832"/>
    <x v="472"/>
    <x v="13"/>
    <n v="46100"/>
    <n v="0"/>
    <x v="2"/>
  </r>
  <r>
    <s v="4906533556"/>
    <x v="3"/>
    <s v="6"/>
    <d v="2020-06-18T00:00:00"/>
    <x v="3"/>
    <x v="48"/>
    <s v="1010"/>
    <s v="S010"/>
    <s v="S"/>
    <n v="0"/>
    <n v="-1"/>
    <x v="0"/>
    <s v="530000186208"/>
    <x v="472"/>
    <x v="48"/>
    <n v="63144.15"/>
    <n v="0"/>
    <x v="2"/>
  </r>
  <r>
    <s v="4906533584"/>
    <x v="3"/>
    <s v="6"/>
    <d v="2020-06-20T00:00:00"/>
    <x v="5"/>
    <x v="13"/>
    <s v="1010"/>
    <s v="S010"/>
    <s v="H"/>
    <n v="0"/>
    <n v="1"/>
    <x v="0"/>
    <s v="530000185832"/>
    <x v="472"/>
    <x v="13"/>
    <n v="46100"/>
    <n v="0"/>
    <x v="2"/>
  </r>
  <r>
    <s v="4906533606"/>
    <x v="3"/>
    <s v="6"/>
    <d v="2020-06-21T00:00:00"/>
    <x v="5"/>
    <x v="7"/>
    <s v="1030"/>
    <s v="S030"/>
    <s v="H"/>
    <n v="0"/>
    <n v="1"/>
    <x v="0"/>
    <s v="530000188425"/>
    <x v="437"/>
    <x v="7"/>
    <n v="8280"/>
    <n v="0"/>
    <x v="1"/>
  </r>
  <r>
    <s v="4906533696"/>
    <x v="3"/>
    <s v="6"/>
    <d v="2020-06-20T00:00:00"/>
    <x v="5"/>
    <x v="11"/>
    <s v="1020"/>
    <s v="S020"/>
    <s v="H"/>
    <n v="0"/>
    <n v="1"/>
    <x v="0"/>
    <s v="530000185333"/>
    <x v="439"/>
    <x v="11"/>
    <n v="11525"/>
    <n v="0"/>
    <x v="1"/>
  </r>
  <r>
    <s v="4906533736"/>
    <x v="3"/>
    <s v="6"/>
    <d v="2020-06-21T00:00:00"/>
    <x v="5"/>
    <x v="2"/>
    <s v="1030"/>
    <s v="S030"/>
    <s v="H"/>
    <n v="0"/>
    <n v="1"/>
    <x v="0"/>
    <s v="530000187248"/>
    <x v="437"/>
    <x v="2"/>
    <n v="9490"/>
    <n v="0"/>
    <x v="1"/>
  </r>
  <r>
    <s v="4906533961"/>
    <x v="3"/>
    <s v="6"/>
    <d v="2020-06-22T00:00:00"/>
    <x v="5"/>
    <x v="21"/>
    <s v="1017"/>
    <s v="S017"/>
    <s v="H"/>
    <n v="0"/>
    <n v="1"/>
    <x v="0"/>
    <s v="530000181343"/>
    <x v="430"/>
    <x v="21"/>
    <n v="1708"/>
    <n v="0"/>
    <x v="1"/>
  </r>
  <r>
    <s v="4906534052"/>
    <x v="3"/>
    <s v="6"/>
    <d v="2020-06-22T00:00:00"/>
    <x v="5"/>
    <x v="5"/>
    <s v="1017"/>
    <s v="S017"/>
    <s v="H"/>
    <n v="0"/>
    <n v="1"/>
    <x v="0"/>
    <s v="530000184260"/>
    <x v="430"/>
    <x v="5"/>
    <n v="1297"/>
    <n v="0"/>
    <x v="1"/>
  </r>
  <r>
    <s v="4906534120"/>
    <x v="3"/>
    <s v="6"/>
    <d v="2020-06-22T00:00:00"/>
    <x v="5"/>
    <x v="7"/>
    <s v="1080"/>
    <s v="S080"/>
    <s v="H"/>
    <n v="0"/>
    <n v="1"/>
    <x v="0"/>
    <s v="530000181666"/>
    <x v="480"/>
    <x v="7"/>
    <n v="8280"/>
    <n v="0"/>
    <x v="2"/>
  </r>
  <r>
    <s v="4906534169"/>
    <x v="3"/>
    <s v="6"/>
    <d v="2020-06-22T00:00:00"/>
    <x v="5"/>
    <x v="12"/>
    <s v="1080"/>
    <s v="S080"/>
    <s v="H"/>
    <n v="0"/>
    <n v="1"/>
    <x v="0"/>
    <s v="530000183799"/>
    <x v="480"/>
    <x v="12"/>
    <n v="10385"/>
    <n v="0"/>
    <x v="2"/>
  </r>
  <r>
    <s v="4906534169"/>
    <x v="3"/>
    <s v="6"/>
    <d v="2020-06-22T00:00:00"/>
    <x v="5"/>
    <x v="12"/>
    <s v="1080"/>
    <s v="S080"/>
    <s v="H"/>
    <n v="0"/>
    <n v="1"/>
    <x v="0"/>
    <s v="530000183799"/>
    <x v="480"/>
    <x v="12"/>
    <n v="10385"/>
    <n v="0"/>
    <x v="2"/>
  </r>
  <r>
    <s v="4906534233"/>
    <x v="3"/>
    <s v="6"/>
    <d v="2020-06-22T00:00:00"/>
    <x v="5"/>
    <x v="7"/>
    <s v="1080"/>
    <s v="S080"/>
    <s v="H"/>
    <n v="0"/>
    <n v="1"/>
    <x v="0"/>
    <s v="530000181744"/>
    <x v="423"/>
    <x v="7"/>
    <n v="8280"/>
    <n v="0"/>
    <x v="2"/>
  </r>
  <r>
    <s v="4906534242"/>
    <x v="3"/>
    <s v="6"/>
    <d v="2020-06-22T00:00:00"/>
    <x v="5"/>
    <x v="5"/>
    <s v="1010"/>
    <s v="S010"/>
    <s v="H"/>
    <n v="0"/>
    <n v="1"/>
    <x v="0"/>
    <s v="530000193530"/>
    <x v="433"/>
    <x v="5"/>
    <n v="1297"/>
    <n v="0"/>
    <x v="3"/>
  </r>
  <r>
    <s v="4906534251"/>
    <x v="3"/>
    <s v="6"/>
    <d v="2020-06-22T00:00:00"/>
    <x v="5"/>
    <x v="5"/>
    <s v="1010"/>
    <s v="S010"/>
    <s v="H"/>
    <n v="0"/>
    <n v="1"/>
    <x v="0"/>
    <s v="530000193757"/>
    <x v="433"/>
    <x v="5"/>
    <n v="1297"/>
    <n v="0"/>
    <x v="3"/>
  </r>
  <r>
    <s v="4906534254"/>
    <x v="3"/>
    <s v="6"/>
    <d v="2020-06-22T00:00:00"/>
    <x v="5"/>
    <x v="26"/>
    <s v="1060"/>
    <s v="S060"/>
    <s v="H"/>
    <n v="0"/>
    <n v="1"/>
    <x v="0"/>
    <s v="530000165426"/>
    <x v="470"/>
    <x v="26"/>
    <n v="9000"/>
    <n v="0"/>
    <x v="2"/>
  </r>
  <r>
    <s v="4906534348"/>
    <x v="3"/>
    <s v="6"/>
    <d v="2020-06-22T00:00:00"/>
    <x v="5"/>
    <x v="5"/>
    <s v="1020"/>
    <s v="S020"/>
    <s v="H"/>
    <n v="0"/>
    <n v="1"/>
    <x v="0"/>
    <s v="530000188300"/>
    <x v="79"/>
    <x v="5"/>
    <n v="1297"/>
    <n v="0"/>
    <x v="2"/>
  </r>
  <r>
    <s v="4906534362"/>
    <x v="3"/>
    <s v="6"/>
    <d v="2020-06-22T00:00:00"/>
    <x v="5"/>
    <x v="0"/>
    <s v="1020"/>
    <s v="S020"/>
    <s v="H"/>
    <n v="0"/>
    <n v="2"/>
    <x v="0"/>
    <s v="530000189248"/>
    <x v="441"/>
    <x v="0"/>
    <n v="41000"/>
    <n v="0"/>
    <x v="2"/>
  </r>
  <r>
    <s v="4906534374"/>
    <x v="3"/>
    <s v="6"/>
    <d v="2020-06-22T00:00:00"/>
    <x v="5"/>
    <x v="6"/>
    <s v="1060"/>
    <s v="S060"/>
    <s v="H"/>
    <n v="0"/>
    <n v="1"/>
    <x v="0"/>
    <s v="530000180997"/>
    <x v="470"/>
    <x v="6"/>
    <n v="1446"/>
    <n v="0"/>
    <x v="2"/>
  </r>
  <r>
    <s v="4906534376"/>
    <x v="3"/>
    <s v="6"/>
    <d v="2020-06-22T00:00:00"/>
    <x v="5"/>
    <x v="7"/>
    <s v="1060"/>
    <s v="S060"/>
    <s v="H"/>
    <n v="0"/>
    <n v="1"/>
    <x v="0"/>
    <s v="530000172727"/>
    <x v="470"/>
    <x v="7"/>
    <n v="8280"/>
    <n v="0"/>
    <x v="2"/>
  </r>
  <r>
    <s v="4906534378"/>
    <x v="3"/>
    <s v="6"/>
    <d v="2020-06-22T00:00:00"/>
    <x v="5"/>
    <x v="12"/>
    <s v="1060"/>
    <s v="S060"/>
    <s v="H"/>
    <n v="0"/>
    <n v="1"/>
    <x v="0"/>
    <s v="530000170310"/>
    <x v="470"/>
    <x v="12"/>
    <n v="10385"/>
    <n v="0"/>
    <x v="2"/>
  </r>
  <r>
    <s v="4906534380"/>
    <x v="3"/>
    <s v="6"/>
    <d v="2020-06-22T00:00:00"/>
    <x v="5"/>
    <x v="2"/>
    <s v="1060"/>
    <s v="S060"/>
    <s v="H"/>
    <n v="0"/>
    <n v="1"/>
    <x v="0"/>
    <s v="530000167241"/>
    <x v="470"/>
    <x v="2"/>
    <n v="9490"/>
    <n v="0"/>
    <x v="2"/>
  </r>
  <r>
    <s v="4906534420"/>
    <x v="3"/>
    <s v="6"/>
    <d v="2020-06-22T00:00:00"/>
    <x v="5"/>
    <x v="36"/>
    <s v="1050"/>
    <s v="S050"/>
    <s v="H"/>
    <n v="0"/>
    <n v="1"/>
    <x v="0"/>
    <s v="530000188551"/>
    <x v="469"/>
    <x v="36"/>
    <n v="3195"/>
    <n v="0"/>
    <x v="1"/>
  </r>
  <r>
    <s v="4906534624"/>
    <x v="3"/>
    <s v="6"/>
    <d v="2020-06-22T00:00:00"/>
    <x v="5"/>
    <x v="59"/>
    <s v="1050"/>
    <s v="S050"/>
    <s v="H"/>
    <n v="0"/>
    <n v="1"/>
    <x v="0"/>
    <s v="530000189535"/>
    <x v="435"/>
    <x v="59"/>
    <n v="0"/>
    <n v="0"/>
    <x v="1"/>
  </r>
  <r>
    <s v="4906534646"/>
    <x v="3"/>
    <s v="6"/>
    <d v="2020-06-22T00:00:00"/>
    <x v="3"/>
    <x v="65"/>
    <s v="1060"/>
    <s v="S060"/>
    <s v="S"/>
    <n v="0"/>
    <n v="-1"/>
    <x v="0"/>
    <s v="530000155919"/>
    <x v="470"/>
    <x v="65"/>
    <n v="8130"/>
    <n v="0"/>
    <x v="2"/>
  </r>
  <r>
    <s v="4906534662"/>
    <x v="3"/>
    <s v="6"/>
    <d v="2020-06-19T00:00:00"/>
    <x v="3"/>
    <x v="10"/>
    <s v="1010"/>
    <s v="S010"/>
    <s v="S"/>
    <n v="0"/>
    <n v="-1"/>
    <x v="0"/>
    <s v="530000183141"/>
    <x v="472"/>
    <x v="10"/>
    <n v="42200"/>
    <n v="0"/>
    <x v="2"/>
  </r>
  <r>
    <s v="4906534663"/>
    <x v="3"/>
    <s v="6"/>
    <d v="2020-06-19T00:00:00"/>
    <x v="3"/>
    <x v="2"/>
    <s v="1010"/>
    <s v="S010"/>
    <s v="S"/>
    <n v="0"/>
    <n v="-1"/>
    <x v="0"/>
    <s v="530000182056"/>
    <x v="472"/>
    <x v="2"/>
    <n v="9490"/>
    <n v="0"/>
    <x v="2"/>
  </r>
  <r>
    <s v="4906534666"/>
    <x v="3"/>
    <s v="6"/>
    <d v="2020-06-22T00:00:00"/>
    <x v="5"/>
    <x v="6"/>
    <s v="1050"/>
    <s v="S050"/>
    <s v="H"/>
    <n v="0"/>
    <n v="1"/>
    <x v="0"/>
    <s v="530000186747"/>
    <x v="7"/>
    <x v="6"/>
    <n v="1446"/>
    <n v="0"/>
    <x v="2"/>
  </r>
  <r>
    <s v="4906534671"/>
    <x v="3"/>
    <s v="6"/>
    <d v="2020-06-22T00:00:00"/>
    <x v="5"/>
    <x v="70"/>
    <s v="1010"/>
    <s v="S010"/>
    <s v="H"/>
    <n v="0"/>
    <n v="1"/>
    <x v="0"/>
    <s v="530000180258"/>
    <x v="472"/>
    <x v="70"/>
    <n v="6419"/>
    <n v="0"/>
    <x v="2"/>
  </r>
  <r>
    <s v="4906534722"/>
    <x v="3"/>
    <s v="6"/>
    <d v="2020-06-22T00:00:00"/>
    <x v="5"/>
    <x v="32"/>
    <s v="1050"/>
    <s v="S050"/>
    <s v="H"/>
    <n v="0"/>
    <n v="1"/>
    <x v="0"/>
    <s v="530000184695"/>
    <x v="424"/>
    <x v="32"/>
    <n v="1238"/>
    <n v="0"/>
    <x v="2"/>
  </r>
  <r>
    <s v="4906535190"/>
    <x v="3"/>
    <s v="6"/>
    <d v="2020-06-23T00:00:00"/>
    <x v="5"/>
    <x v="26"/>
    <s v="1020"/>
    <s v="S020"/>
    <s v="H"/>
    <n v="0"/>
    <n v="1"/>
    <x v="0"/>
    <s v="530000181398"/>
    <x v="431"/>
    <x v="26"/>
    <n v="9000"/>
    <n v="0"/>
    <x v="2"/>
  </r>
  <r>
    <s v="4906535236"/>
    <x v="3"/>
    <s v="6"/>
    <d v="2020-06-23T00:00:00"/>
    <x v="5"/>
    <x v="2"/>
    <s v="1030"/>
    <s v="S030"/>
    <s v="H"/>
    <n v="0"/>
    <n v="1"/>
    <x v="0"/>
    <s v="530000190319"/>
    <x v="424"/>
    <x v="2"/>
    <n v="9490"/>
    <n v="0"/>
    <x v="2"/>
  </r>
  <r>
    <s v="4906535238"/>
    <x v="3"/>
    <s v="6"/>
    <d v="2020-06-23T00:00:00"/>
    <x v="5"/>
    <x v="2"/>
    <s v="1030"/>
    <s v="S030"/>
    <s v="H"/>
    <n v="0"/>
    <n v="1"/>
    <x v="0"/>
    <s v="530000190521"/>
    <x v="466"/>
    <x v="2"/>
    <n v="9490"/>
    <n v="0"/>
    <x v="2"/>
  </r>
  <r>
    <s v="4906535282"/>
    <x v="3"/>
    <s v="6"/>
    <d v="2020-06-23T00:00:00"/>
    <x v="5"/>
    <x v="2"/>
    <s v="1030"/>
    <s v="S030"/>
    <s v="H"/>
    <n v="0"/>
    <n v="1"/>
    <x v="0"/>
    <s v="530000190442"/>
    <x v="424"/>
    <x v="2"/>
    <n v="9490"/>
    <n v="0"/>
    <x v="2"/>
  </r>
  <r>
    <s v="4906535285"/>
    <x v="3"/>
    <s v="6"/>
    <d v="2020-06-23T00:00:00"/>
    <x v="5"/>
    <x v="11"/>
    <s v="1030"/>
    <s v="S030"/>
    <s v="H"/>
    <n v="0"/>
    <n v="1"/>
    <x v="0"/>
    <s v="530000189899"/>
    <x v="424"/>
    <x v="11"/>
    <n v="11525"/>
    <n v="0"/>
    <x v="2"/>
  </r>
  <r>
    <s v="4906535286"/>
    <x v="3"/>
    <s v="6"/>
    <d v="2020-06-23T00:00:00"/>
    <x v="5"/>
    <x v="12"/>
    <s v="1030"/>
    <s v="S030"/>
    <s v="H"/>
    <n v="0"/>
    <n v="1"/>
    <x v="0"/>
    <s v="530000190159"/>
    <x v="424"/>
    <x v="12"/>
    <n v="10385"/>
    <n v="0"/>
    <x v="2"/>
  </r>
  <r>
    <s v="4906535314"/>
    <x v="3"/>
    <s v="6"/>
    <d v="2020-06-23T00:00:00"/>
    <x v="5"/>
    <x v="9"/>
    <s v="1010"/>
    <s v="S010"/>
    <s v="H"/>
    <n v="0"/>
    <n v="1"/>
    <x v="0"/>
    <s v="530000175011"/>
    <x v="426"/>
    <x v="9"/>
    <n v="1965"/>
    <n v="0"/>
    <x v="1"/>
  </r>
  <r>
    <s v="4906535397"/>
    <x v="3"/>
    <s v="6"/>
    <d v="2020-06-23T00:00:00"/>
    <x v="5"/>
    <x v="6"/>
    <s v="1010"/>
    <s v="S010"/>
    <s v="H"/>
    <n v="0"/>
    <n v="1"/>
    <x v="0"/>
    <s v="530000174069"/>
    <x v="426"/>
    <x v="6"/>
    <n v="1446"/>
    <n v="0"/>
    <x v="1"/>
  </r>
  <r>
    <s v="4906535446"/>
    <x v="3"/>
    <s v="6"/>
    <d v="2020-06-23T00:00:00"/>
    <x v="5"/>
    <x v="7"/>
    <s v="1080"/>
    <s v="S080"/>
    <s v="H"/>
    <n v="0"/>
    <n v="1"/>
    <x v="0"/>
    <s v="530000183634"/>
    <x v="480"/>
    <x v="7"/>
    <n v="8280"/>
    <n v="0"/>
    <x v="2"/>
  </r>
  <r>
    <s v="4906535667"/>
    <x v="3"/>
    <s v="6"/>
    <d v="2020-06-24T00:00:00"/>
    <x v="5"/>
    <x v="6"/>
    <s v="1050"/>
    <s v="S050"/>
    <s v="H"/>
    <n v="0"/>
    <n v="1"/>
    <x v="0"/>
    <s v="530000187664"/>
    <x v="460"/>
    <x v="6"/>
    <n v="1446"/>
    <n v="0"/>
    <x v="1"/>
  </r>
  <r>
    <s v="4906535674"/>
    <x v="3"/>
    <s v="6"/>
    <d v="2020-06-23T00:00:00"/>
    <x v="5"/>
    <x v="6"/>
    <s v="1060"/>
    <s v="S060"/>
    <s v="H"/>
    <n v="0"/>
    <n v="1"/>
    <x v="0"/>
    <s v="530000185963"/>
    <x v="428"/>
    <x v="6"/>
    <n v="1446"/>
    <n v="0"/>
    <x v="1"/>
  </r>
  <r>
    <s v="4906535818"/>
    <x v="3"/>
    <s v="6"/>
    <d v="2020-06-23T00:00:00"/>
    <x v="5"/>
    <x v="56"/>
    <s v="1020"/>
    <s v="S020"/>
    <s v="H"/>
    <n v="0"/>
    <n v="1"/>
    <x v="0"/>
    <s v="530000190202"/>
    <x v="79"/>
    <x v="56"/>
    <n v="3645"/>
    <n v="0"/>
    <x v="2"/>
  </r>
  <r>
    <s v="4906535917"/>
    <x v="3"/>
    <s v="6"/>
    <d v="2020-06-23T00:00:00"/>
    <x v="5"/>
    <x v="7"/>
    <s v="1020"/>
    <s v="S020"/>
    <s v="H"/>
    <n v="0"/>
    <n v="1"/>
    <x v="0"/>
    <s v="530000190895"/>
    <x v="463"/>
    <x v="7"/>
    <n v="8280"/>
    <n v="0"/>
    <x v="1"/>
  </r>
  <r>
    <s v="4906535920"/>
    <x v="3"/>
    <s v="6"/>
    <d v="2020-06-23T00:00:00"/>
    <x v="5"/>
    <x v="9"/>
    <s v="1010"/>
    <s v="S010"/>
    <s v="H"/>
    <n v="0"/>
    <n v="1"/>
    <x v="0"/>
    <s v="530000178522"/>
    <x v="426"/>
    <x v="9"/>
    <n v="1965"/>
    <n v="0"/>
    <x v="1"/>
  </r>
  <r>
    <s v="4906535954"/>
    <x v="3"/>
    <s v="6"/>
    <d v="2020-06-23T00:00:00"/>
    <x v="5"/>
    <x v="2"/>
    <s v="1020"/>
    <s v="S020"/>
    <s v="H"/>
    <n v="0"/>
    <n v="1"/>
    <x v="0"/>
    <s v="530000192156"/>
    <x v="463"/>
    <x v="2"/>
    <n v="9490"/>
    <n v="0"/>
    <x v="1"/>
  </r>
  <r>
    <s v="4906535958"/>
    <x v="3"/>
    <s v="6"/>
    <d v="2020-06-22T00:00:00"/>
    <x v="3"/>
    <x v="26"/>
    <s v="1060"/>
    <s v="S060"/>
    <s v="S"/>
    <n v="0"/>
    <n v="-1"/>
    <x v="0"/>
    <s v="530000165426"/>
    <x v="470"/>
    <x v="26"/>
    <n v="9000"/>
    <n v="0"/>
    <x v="2"/>
  </r>
  <r>
    <s v="4906536095"/>
    <x v="3"/>
    <s v="6"/>
    <d v="2020-06-23T00:00:00"/>
    <x v="5"/>
    <x v="11"/>
    <s v="1050"/>
    <s v="S050"/>
    <s v="H"/>
    <n v="0"/>
    <n v="1"/>
    <x v="0"/>
    <s v="530000189899"/>
    <x v="424"/>
    <x v="11"/>
    <n v="11525"/>
    <n v="0"/>
    <x v="2"/>
  </r>
  <r>
    <s v="4906536204"/>
    <x v="3"/>
    <s v="6"/>
    <d v="2020-06-23T00:00:00"/>
    <x v="5"/>
    <x v="9"/>
    <s v="1050"/>
    <s v="S050"/>
    <s v="H"/>
    <n v="0"/>
    <n v="1"/>
    <x v="0"/>
    <s v="530000183022"/>
    <x v="7"/>
    <x v="9"/>
    <n v="1965"/>
    <n v="0"/>
    <x v="2"/>
  </r>
  <r>
    <s v="4906536207"/>
    <x v="3"/>
    <s v="6"/>
    <d v="2020-06-23T00:00:00"/>
    <x v="5"/>
    <x v="29"/>
    <s v="1050"/>
    <s v="S050"/>
    <s v="H"/>
    <n v="0"/>
    <n v="1"/>
    <x v="0"/>
    <s v="530000191786"/>
    <x v="424"/>
    <x v="29"/>
    <n v="2800"/>
    <n v="0"/>
    <x v="2"/>
  </r>
  <r>
    <s v="4906536580"/>
    <x v="3"/>
    <s v="6"/>
    <d v="2020-06-24T00:00:00"/>
    <x v="5"/>
    <x v="9"/>
    <s v="1030"/>
    <s v="S030"/>
    <s v="H"/>
    <n v="0"/>
    <n v="1"/>
    <x v="0"/>
    <s v="530000192179"/>
    <x v="478"/>
    <x v="9"/>
    <n v="1965"/>
    <n v="0"/>
    <x v="2"/>
  </r>
  <r>
    <s v="4906536805"/>
    <x v="3"/>
    <s v="6"/>
    <d v="2020-06-24T00:00:00"/>
    <x v="5"/>
    <x v="10"/>
    <s v="1010"/>
    <s v="S010"/>
    <s v="H"/>
    <n v="0"/>
    <n v="1"/>
    <x v="0"/>
    <s v="530000154632"/>
    <x v="257"/>
    <x v="10"/>
    <n v="42200"/>
    <n v="0"/>
    <x v="0"/>
  </r>
  <r>
    <s v="4906536892"/>
    <x v="3"/>
    <s v="6"/>
    <d v="2020-06-24T00:00:00"/>
    <x v="5"/>
    <x v="5"/>
    <s v="1020"/>
    <s v="S020"/>
    <s v="H"/>
    <n v="0"/>
    <n v="1"/>
    <x v="0"/>
    <s v="530000192803"/>
    <x v="79"/>
    <x v="5"/>
    <n v="1297"/>
    <n v="0"/>
    <x v="2"/>
  </r>
  <r>
    <s v="4906536895"/>
    <x v="3"/>
    <s v="6"/>
    <d v="2020-06-24T00:00:00"/>
    <x v="5"/>
    <x v="17"/>
    <s v="1010"/>
    <s v="S010"/>
    <s v="H"/>
    <n v="0"/>
    <n v="1"/>
    <x v="0"/>
    <s v="530000173503"/>
    <x v="272"/>
    <x v="17"/>
    <n v="43365"/>
    <n v="0"/>
    <x v="0"/>
  </r>
  <r>
    <s v="4906536896"/>
    <x v="3"/>
    <s v="6"/>
    <d v="2020-06-24T00:00:00"/>
    <x v="5"/>
    <x v="12"/>
    <s v="1010"/>
    <s v="S010"/>
    <s v="H"/>
    <n v="0"/>
    <n v="2"/>
    <x v="0"/>
    <s v="530000164046"/>
    <x v="200"/>
    <x v="12"/>
    <n v="10385"/>
    <n v="0"/>
    <x v="0"/>
  </r>
  <r>
    <s v="4906536897"/>
    <x v="3"/>
    <s v="6"/>
    <d v="2020-06-24T00:00:00"/>
    <x v="5"/>
    <x v="13"/>
    <s v="1010"/>
    <s v="S010"/>
    <s v="H"/>
    <n v="0"/>
    <n v="1"/>
    <x v="0"/>
    <s v="530000177656"/>
    <x v="337"/>
    <x v="13"/>
    <n v="46100"/>
    <n v="0"/>
    <x v="0"/>
  </r>
  <r>
    <s v="4906536898"/>
    <x v="3"/>
    <s v="6"/>
    <d v="2020-06-24T00:00:00"/>
    <x v="5"/>
    <x v="7"/>
    <s v="1010"/>
    <s v="S010"/>
    <s v="H"/>
    <n v="0"/>
    <n v="1"/>
    <x v="0"/>
    <s v="530000148775"/>
    <x v="325"/>
    <x v="7"/>
    <n v="8280"/>
    <n v="0"/>
    <x v="0"/>
  </r>
  <r>
    <s v="4906536922"/>
    <x v="3"/>
    <s v="6"/>
    <d v="2020-06-24T00:00:00"/>
    <x v="5"/>
    <x v="19"/>
    <s v="1010"/>
    <s v="S010"/>
    <s v="H"/>
    <n v="0"/>
    <n v="1"/>
    <x v="0"/>
    <s v="530000154605"/>
    <x v="306"/>
    <x v="19"/>
    <n v="1745"/>
    <n v="0"/>
    <x v="0"/>
  </r>
  <r>
    <s v="4906536988"/>
    <x v="3"/>
    <s v="6"/>
    <d v="2020-06-24T00:00:00"/>
    <x v="5"/>
    <x v="7"/>
    <s v="1050"/>
    <s v="S050"/>
    <s v="H"/>
    <n v="0"/>
    <n v="5"/>
    <x v="0"/>
    <s v="530000164046"/>
    <x v="200"/>
    <x v="7"/>
    <n v="8280"/>
    <n v="0"/>
    <x v="0"/>
  </r>
  <r>
    <s v="4906537043"/>
    <x v="3"/>
    <s v="6"/>
    <d v="2020-06-24T00:00:00"/>
    <x v="5"/>
    <x v="2"/>
    <s v="1020"/>
    <s v="S020"/>
    <s v="H"/>
    <n v="0"/>
    <n v="1"/>
    <x v="0"/>
    <s v="530000179971"/>
    <x v="431"/>
    <x v="2"/>
    <n v="9490"/>
    <n v="0"/>
    <x v="2"/>
  </r>
  <r>
    <s v="4906537073"/>
    <x v="3"/>
    <s v="6"/>
    <d v="2020-06-24T00:00:00"/>
    <x v="5"/>
    <x v="26"/>
    <s v="1060"/>
    <s v="S060"/>
    <s v="H"/>
    <n v="0"/>
    <n v="1"/>
    <x v="0"/>
    <s v="530000182249"/>
    <x v="440"/>
    <x v="26"/>
    <n v="9000"/>
    <n v="0"/>
    <x v="1"/>
  </r>
  <r>
    <s v="4906537090"/>
    <x v="3"/>
    <s v="6"/>
    <d v="2020-06-24T00:00:00"/>
    <x v="5"/>
    <x v="6"/>
    <s v="1050"/>
    <s v="S050"/>
    <s v="H"/>
    <n v="0"/>
    <n v="1"/>
    <x v="0"/>
    <s v="530000188633"/>
    <x v="453"/>
    <x v="6"/>
    <n v="1446"/>
    <n v="0"/>
    <x v="0"/>
  </r>
  <r>
    <s v="4906537146"/>
    <x v="3"/>
    <s v="6"/>
    <d v="2020-06-24T00:00:00"/>
    <x v="5"/>
    <x v="2"/>
    <s v="1010"/>
    <s v="S010"/>
    <s v="H"/>
    <n v="0"/>
    <n v="1"/>
    <x v="0"/>
    <s v="530000176742"/>
    <x v="472"/>
    <x v="2"/>
    <n v="9490"/>
    <n v="0"/>
    <x v="2"/>
  </r>
  <r>
    <s v="4906537163"/>
    <x v="3"/>
    <s v="6"/>
    <d v="2020-06-24T00:00:00"/>
    <x v="5"/>
    <x v="2"/>
    <s v="1010"/>
    <s v="S010"/>
    <s v="H"/>
    <n v="0"/>
    <n v="1"/>
    <x v="0"/>
    <s v="530000179702"/>
    <x v="472"/>
    <x v="2"/>
    <n v="9490"/>
    <n v="0"/>
    <x v="2"/>
  </r>
  <r>
    <s v="4906537168"/>
    <x v="3"/>
    <s v="6"/>
    <d v="2020-06-24T00:00:00"/>
    <x v="3"/>
    <x v="19"/>
    <s v="1050"/>
    <s v="S050"/>
    <s v="S"/>
    <n v="0"/>
    <n v="-1"/>
    <x v="0"/>
    <s v="530000181835"/>
    <x v="332"/>
    <x v="19"/>
    <n v="1745"/>
    <n v="0"/>
    <x v="0"/>
  </r>
  <r>
    <s v="4906537169"/>
    <x v="3"/>
    <s v="6"/>
    <d v="2020-06-24T00:00:00"/>
    <x v="5"/>
    <x v="19"/>
    <s v="1050"/>
    <s v="S050"/>
    <s v="H"/>
    <n v="0"/>
    <n v="1"/>
    <x v="0"/>
    <s v="530000181835"/>
    <x v="332"/>
    <x v="19"/>
    <n v="1745"/>
    <n v="0"/>
    <x v="0"/>
  </r>
  <r>
    <s v="4906537170"/>
    <x v="3"/>
    <s v="6"/>
    <d v="2020-06-24T00:00:00"/>
    <x v="5"/>
    <x v="19"/>
    <s v="1050"/>
    <s v="S050"/>
    <s v="H"/>
    <n v="0"/>
    <n v="1"/>
    <x v="0"/>
    <s v="530000181835"/>
    <x v="332"/>
    <x v="19"/>
    <n v="1745"/>
    <n v="0"/>
    <x v="0"/>
  </r>
  <r>
    <s v="4906537205"/>
    <x v="3"/>
    <s v="6"/>
    <d v="2020-06-24T00:00:00"/>
    <x v="5"/>
    <x v="0"/>
    <s v="1050"/>
    <s v="S050"/>
    <s v="H"/>
    <n v="0"/>
    <n v="1"/>
    <x v="0"/>
    <s v="530000154953"/>
    <x v="272"/>
    <x v="0"/>
    <n v="41000"/>
    <n v="0"/>
    <x v="0"/>
  </r>
  <r>
    <s v="4906537217"/>
    <x v="3"/>
    <s v="6"/>
    <d v="2020-06-24T00:00:00"/>
    <x v="5"/>
    <x v="2"/>
    <s v="1060"/>
    <s v="S060"/>
    <s v="H"/>
    <n v="0"/>
    <n v="1"/>
    <x v="0"/>
    <s v="530000170689"/>
    <x v="470"/>
    <x v="2"/>
    <n v="9490"/>
    <n v="0"/>
    <x v="2"/>
  </r>
  <r>
    <s v="4906537241"/>
    <x v="3"/>
    <s v="6"/>
    <d v="2020-06-24T00:00:00"/>
    <x v="5"/>
    <x v="13"/>
    <s v="1010"/>
    <s v="S010"/>
    <s v="H"/>
    <n v="0"/>
    <n v="1"/>
    <x v="0"/>
    <s v="530000184330"/>
    <x v="472"/>
    <x v="13"/>
    <n v="46100"/>
    <n v="0"/>
    <x v="2"/>
  </r>
  <r>
    <s v="4906537267"/>
    <x v="3"/>
    <s v="6"/>
    <d v="2020-06-24T00:00:00"/>
    <x v="5"/>
    <x v="13"/>
    <s v="1010"/>
    <s v="S010"/>
    <s v="H"/>
    <n v="0"/>
    <n v="1"/>
    <x v="0"/>
    <s v="530000184330"/>
    <x v="472"/>
    <x v="13"/>
    <n v="46100"/>
    <n v="0"/>
    <x v="2"/>
  </r>
  <r>
    <s v="4906537287"/>
    <x v="3"/>
    <s v="6"/>
    <d v="2020-06-25T00:00:00"/>
    <x v="5"/>
    <x v="32"/>
    <s v="1050"/>
    <s v="S050"/>
    <s v="H"/>
    <n v="0"/>
    <n v="1"/>
    <x v="0"/>
    <s v="530000189600"/>
    <x v="7"/>
    <x v="32"/>
    <n v="1238"/>
    <n v="0"/>
    <x v="2"/>
  </r>
  <r>
    <s v="4906537355"/>
    <x v="3"/>
    <s v="6"/>
    <d v="2020-06-25T00:00:00"/>
    <x v="5"/>
    <x v="6"/>
    <s v="1050"/>
    <s v="S050"/>
    <s v="H"/>
    <n v="0"/>
    <n v="1"/>
    <x v="0"/>
    <s v="530000177471"/>
    <x v="7"/>
    <x v="6"/>
    <n v="1446"/>
    <n v="0"/>
    <x v="2"/>
  </r>
  <r>
    <s v="4906537462"/>
    <x v="3"/>
    <s v="6"/>
    <d v="2020-06-25T00:00:00"/>
    <x v="5"/>
    <x v="7"/>
    <s v="1050"/>
    <s v="S050"/>
    <s v="H"/>
    <n v="0"/>
    <n v="1"/>
    <x v="0"/>
    <s v="530000190759"/>
    <x v="424"/>
    <x v="7"/>
    <n v="8280"/>
    <n v="0"/>
    <x v="2"/>
  </r>
  <r>
    <s v="4906537462"/>
    <x v="3"/>
    <s v="6"/>
    <d v="2020-06-25T00:00:00"/>
    <x v="5"/>
    <x v="7"/>
    <s v="1050"/>
    <s v="S050"/>
    <s v="H"/>
    <n v="0"/>
    <n v="1"/>
    <x v="0"/>
    <s v="530000190759"/>
    <x v="424"/>
    <x v="7"/>
    <n v="8280"/>
    <n v="0"/>
    <x v="2"/>
  </r>
  <r>
    <s v="4906537462"/>
    <x v="3"/>
    <s v="6"/>
    <d v="2020-06-25T00:00:00"/>
    <x v="5"/>
    <x v="7"/>
    <s v="1050"/>
    <s v="S050"/>
    <s v="H"/>
    <n v="0"/>
    <n v="1"/>
    <x v="0"/>
    <s v="530000190759"/>
    <x v="424"/>
    <x v="7"/>
    <n v="8280"/>
    <n v="0"/>
    <x v="2"/>
  </r>
  <r>
    <s v="4906537471"/>
    <x v="3"/>
    <s v="6"/>
    <d v="2020-06-24T00:00:00"/>
    <x v="3"/>
    <x v="13"/>
    <s v="1010"/>
    <s v="S010"/>
    <s v="S"/>
    <n v="0"/>
    <n v="-1"/>
    <x v="0"/>
    <s v="530000184330"/>
    <x v="472"/>
    <x v="13"/>
    <n v="46100"/>
    <n v="0"/>
    <x v="2"/>
  </r>
  <r>
    <s v="4906537489"/>
    <x v="3"/>
    <s v="6"/>
    <d v="2020-06-25T00:00:00"/>
    <x v="5"/>
    <x v="55"/>
    <s v="1050"/>
    <s v="S050"/>
    <s v="H"/>
    <n v="0"/>
    <n v="1"/>
    <x v="0"/>
    <s v="530000157370"/>
    <x v="230"/>
    <x v="55"/>
    <n v="9800"/>
    <n v="0"/>
    <x v="0"/>
  </r>
  <r>
    <s v="4906537503"/>
    <x v="3"/>
    <s v="6"/>
    <d v="2020-06-25T00:00:00"/>
    <x v="5"/>
    <x v="10"/>
    <s v="1050"/>
    <s v="S050"/>
    <s v="H"/>
    <n v="0"/>
    <n v="1"/>
    <x v="0"/>
    <s v="530000188837"/>
    <x v="469"/>
    <x v="10"/>
    <n v="42200"/>
    <n v="0"/>
    <x v="1"/>
  </r>
  <r>
    <s v="4906537745"/>
    <x v="3"/>
    <s v="6"/>
    <d v="2020-06-25T00:00:00"/>
    <x v="5"/>
    <x v="2"/>
    <s v="1060"/>
    <s v="S060"/>
    <s v="H"/>
    <n v="0"/>
    <n v="1"/>
    <x v="0"/>
    <s v="530000170699"/>
    <x v="470"/>
    <x v="2"/>
    <n v="9490"/>
    <n v="0"/>
    <x v="2"/>
  </r>
  <r>
    <s v="4906537755"/>
    <x v="3"/>
    <s v="6"/>
    <d v="2020-06-25T00:00:00"/>
    <x v="5"/>
    <x v="65"/>
    <s v="1017"/>
    <s v="S017"/>
    <s v="H"/>
    <n v="0"/>
    <n v="1"/>
    <x v="0"/>
    <s v="530000166373"/>
    <x v="463"/>
    <x v="65"/>
    <n v="8130"/>
    <n v="0"/>
    <x v="1"/>
  </r>
  <r>
    <s v="4906537756"/>
    <x v="3"/>
    <s v="6"/>
    <d v="2020-06-25T00:00:00"/>
    <x v="5"/>
    <x v="73"/>
    <s v="1017"/>
    <s v="S017"/>
    <s v="H"/>
    <n v="0"/>
    <n v="1"/>
    <x v="0"/>
    <s v="530000166486"/>
    <x v="463"/>
    <x v="73"/>
    <n v="41980"/>
    <n v="0"/>
    <x v="1"/>
  </r>
  <r>
    <s v="4906537861"/>
    <x v="3"/>
    <s v="6"/>
    <d v="2020-06-25T00:00:00"/>
    <x v="5"/>
    <x v="12"/>
    <s v="1050"/>
    <s v="S050"/>
    <s v="H"/>
    <n v="0"/>
    <n v="1"/>
    <x v="0"/>
    <s v="530000190152"/>
    <x v="424"/>
    <x v="12"/>
    <n v="10385"/>
    <n v="0"/>
    <x v="2"/>
  </r>
  <r>
    <s v="4906537864"/>
    <x v="3"/>
    <s v="6"/>
    <d v="2020-06-25T00:00:00"/>
    <x v="5"/>
    <x v="12"/>
    <s v="1030"/>
    <s v="S030"/>
    <s v="H"/>
    <n v="0"/>
    <n v="1"/>
    <x v="0"/>
    <s v="530000190255"/>
    <x v="424"/>
    <x v="12"/>
    <n v="10385"/>
    <n v="0"/>
    <x v="2"/>
  </r>
  <r>
    <s v="4906537946"/>
    <x v="3"/>
    <s v="6"/>
    <d v="2020-06-25T00:00:00"/>
    <x v="5"/>
    <x v="7"/>
    <s v="1020"/>
    <s v="S020"/>
    <s v="H"/>
    <n v="0"/>
    <n v="1"/>
    <x v="0"/>
    <s v="530000181040"/>
    <x v="431"/>
    <x v="7"/>
    <n v="8280"/>
    <n v="0"/>
    <x v="2"/>
  </r>
  <r>
    <s v="4906537995"/>
    <x v="3"/>
    <s v="6"/>
    <d v="2020-06-25T00:00:00"/>
    <x v="5"/>
    <x v="26"/>
    <s v="1010"/>
    <s v="S010"/>
    <s v="H"/>
    <n v="0"/>
    <n v="1"/>
    <x v="0"/>
    <s v="530000184351"/>
    <x v="472"/>
    <x v="26"/>
    <n v="9000"/>
    <n v="0"/>
    <x v="2"/>
  </r>
  <r>
    <s v="4906538016"/>
    <x v="3"/>
    <s v="6"/>
    <d v="2020-06-25T00:00:00"/>
    <x v="5"/>
    <x v="5"/>
    <s v="1060"/>
    <s v="S060"/>
    <s v="H"/>
    <n v="0"/>
    <n v="1"/>
    <x v="0"/>
    <s v="530000185881"/>
    <x v="133"/>
    <x v="5"/>
    <n v="1297"/>
    <n v="0"/>
    <x v="2"/>
  </r>
  <r>
    <s v="4906538017"/>
    <x v="3"/>
    <s v="6"/>
    <d v="2020-06-25T00:00:00"/>
    <x v="5"/>
    <x v="19"/>
    <s v="1060"/>
    <s v="S060"/>
    <s v="H"/>
    <n v="0"/>
    <n v="1"/>
    <x v="0"/>
    <s v="530000185881"/>
    <x v="133"/>
    <x v="19"/>
    <n v="1745"/>
    <n v="0"/>
    <x v="2"/>
  </r>
  <r>
    <s v="4906538054"/>
    <x v="3"/>
    <s v="6"/>
    <d v="2020-06-25T00:00:00"/>
    <x v="5"/>
    <x v="2"/>
    <s v="1020"/>
    <s v="S020"/>
    <s v="H"/>
    <n v="0"/>
    <n v="1"/>
    <x v="0"/>
    <s v="530000181021"/>
    <x v="431"/>
    <x v="2"/>
    <n v="9490"/>
    <n v="0"/>
    <x v="2"/>
  </r>
  <r>
    <s v="4906538071"/>
    <x v="3"/>
    <s v="6"/>
    <d v="2020-06-25T00:00:00"/>
    <x v="5"/>
    <x v="9"/>
    <s v="1060"/>
    <s v="S060"/>
    <s v="H"/>
    <n v="0"/>
    <n v="1"/>
    <x v="0"/>
    <s v="530000188821"/>
    <x v="428"/>
    <x v="9"/>
    <n v="1965"/>
    <n v="0"/>
    <x v="1"/>
  </r>
  <r>
    <s v="4906538099"/>
    <x v="3"/>
    <s v="6"/>
    <d v="2020-06-25T00:00:00"/>
    <x v="3"/>
    <x v="13"/>
    <s v="1010"/>
    <s v="S010"/>
    <s v="S"/>
    <n v="0"/>
    <n v="-1"/>
    <x v="0"/>
    <s v="530000145129"/>
    <x v="306"/>
    <x v="13"/>
    <n v="46100"/>
    <n v="0"/>
    <x v="0"/>
  </r>
  <r>
    <s v="4906538101"/>
    <x v="3"/>
    <s v="6"/>
    <d v="2020-06-25T00:00:00"/>
    <x v="5"/>
    <x v="2"/>
    <s v="1020"/>
    <s v="S020"/>
    <s v="H"/>
    <n v="0"/>
    <n v="1"/>
    <x v="0"/>
    <s v="530000180942"/>
    <x v="431"/>
    <x v="2"/>
    <n v="9490"/>
    <n v="0"/>
    <x v="2"/>
  </r>
  <r>
    <s v="4906538116"/>
    <x v="3"/>
    <s v="6"/>
    <d v="2020-06-25T00:00:00"/>
    <x v="5"/>
    <x v="11"/>
    <s v="1010"/>
    <s v="S010"/>
    <s v="H"/>
    <n v="0"/>
    <n v="1"/>
    <x v="0"/>
    <s v="530000191539"/>
    <x v="472"/>
    <x v="11"/>
    <n v="11525"/>
    <n v="0"/>
    <x v="2"/>
  </r>
  <r>
    <s v="4906538201"/>
    <x v="3"/>
    <s v="6"/>
    <d v="2020-06-25T00:00:00"/>
    <x v="3"/>
    <x v="32"/>
    <s v="1050"/>
    <s v="S050"/>
    <s v="S"/>
    <n v="0"/>
    <n v="-1"/>
    <x v="0"/>
    <s v="530000189600"/>
    <x v="7"/>
    <x v="32"/>
    <n v="1238"/>
    <n v="0"/>
    <x v="2"/>
  </r>
  <r>
    <s v="4906538202"/>
    <x v="3"/>
    <s v="6"/>
    <d v="2020-06-25T00:00:00"/>
    <x v="1"/>
    <x v="80"/>
    <s v="1096"/>
    <s v="S096"/>
    <s v="H"/>
    <n v="0"/>
    <n v="1"/>
    <x v="0"/>
    <s v="530000194793"/>
    <x v="35"/>
    <x v="80"/>
    <n v="1325"/>
    <n v="0"/>
    <x v="3"/>
  </r>
  <r>
    <s v="4906538204"/>
    <x v="3"/>
    <s v="6"/>
    <d v="2020-06-25T00:00:00"/>
    <x v="5"/>
    <x v="21"/>
    <s v="1020"/>
    <s v="S020"/>
    <s v="H"/>
    <n v="0"/>
    <n v="1"/>
    <x v="0"/>
    <s v="530000190306"/>
    <x v="433"/>
    <x v="21"/>
    <n v="1708"/>
    <n v="0"/>
    <x v="3"/>
  </r>
  <r>
    <s v="4906538221"/>
    <x v="3"/>
    <s v="6"/>
    <d v="2020-06-25T00:00:00"/>
    <x v="5"/>
    <x v="23"/>
    <s v="1030"/>
    <s v="S030"/>
    <s v="H"/>
    <n v="0"/>
    <n v="1"/>
    <x v="0"/>
    <s v="530000169201"/>
    <x v="381"/>
    <x v="23"/>
    <n v="3480"/>
    <n v="0"/>
    <x v="0"/>
  </r>
  <r>
    <s v="4906538264"/>
    <x v="3"/>
    <s v="6"/>
    <d v="2020-06-25T00:00:00"/>
    <x v="5"/>
    <x v="2"/>
    <s v="1010"/>
    <s v="S010"/>
    <s v="H"/>
    <n v="0"/>
    <n v="1"/>
    <x v="0"/>
    <s v="530000184830"/>
    <x v="472"/>
    <x v="2"/>
    <n v="9490"/>
    <n v="0"/>
    <x v="2"/>
  </r>
  <r>
    <s v="4906538270"/>
    <x v="3"/>
    <s v="6"/>
    <d v="2020-06-25T00:00:00"/>
    <x v="5"/>
    <x v="0"/>
    <s v="1010"/>
    <s v="S010"/>
    <s v="H"/>
    <n v="0"/>
    <n v="1"/>
    <x v="0"/>
    <s v="530000190676"/>
    <x v="472"/>
    <x v="0"/>
    <n v="41000"/>
    <n v="0"/>
    <x v="2"/>
  </r>
  <r>
    <s v="4906538343"/>
    <x v="3"/>
    <s v="6"/>
    <d v="2020-06-25T00:00:00"/>
    <x v="5"/>
    <x v="5"/>
    <s v="1020"/>
    <s v="S020"/>
    <s v="H"/>
    <n v="0"/>
    <n v="1"/>
    <x v="0"/>
    <s v="530000190486"/>
    <x v="443"/>
    <x v="5"/>
    <n v="1297"/>
    <n v="0"/>
    <x v="2"/>
  </r>
  <r>
    <s v="4906538353"/>
    <x v="3"/>
    <s v="6"/>
    <d v="2020-06-25T00:00:00"/>
    <x v="5"/>
    <x v="5"/>
    <s v="1020"/>
    <s v="S020"/>
    <s v="H"/>
    <n v="0"/>
    <n v="1"/>
    <x v="0"/>
    <s v="530000193654"/>
    <x v="443"/>
    <x v="5"/>
    <n v="1297"/>
    <n v="0"/>
    <x v="2"/>
  </r>
  <r>
    <s v="4906538355"/>
    <x v="3"/>
    <s v="6"/>
    <d v="2020-06-25T00:00:00"/>
    <x v="5"/>
    <x v="48"/>
    <s v="1010"/>
    <s v="S010"/>
    <s v="H"/>
    <n v="0"/>
    <n v="1"/>
    <x v="0"/>
    <s v="530000159907"/>
    <x v="337"/>
    <x v="48"/>
    <n v="63144.15"/>
    <n v="0"/>
    <x v="0"/>
  </r>
  <r>
    <s v="4906538360"/>
    <x v="3"/>
    <s v="6"/>
    <d v="2020-06-25T00:00:00"/>
    <x v="5"/>
    <x v="37"/>
    <s v="1017"/>
    <s v="S017"/>
    <s v="H"/>
    <n v="0"/>
    <n v="1"/>
    <x v="0"/>
    <s v="530000166757"/>
    <x v="463"/>
    <x v="37"/>
    <n v="3529"/>
    <n v="0"/>
    <x v="1"/>
  </r>
  <r>
    <s v="4906538401"/>
    <x v="3"/>
    <s v="6"/>
    <d v="2020-06-25T00:00:00"/>
    <x v="5"/>
    <x v="5"/>
    <s v="1010"/>
    <s v="S010"/>
    <s v="H"/>
    <n v="0"/>
    <n v="1"/>
    <x v="0"/>
    <s v="530000193759"/>
    <x v="433"/>
    <x v="5"/>
    <n v="1297"/>
    <n v="0"/>
    <x v="3"/>
  </r>
  <r>
    <s v="4906538525"/>
    <x v="3"/>
    <s v="6"/>
    <d v="2020-06-25T00:00:00"/>
    <x v="5"/>
    <x v="36"/>
    <s v="1017"/>
    <s v="S017"/>
    <s v="H"/>
    <n v="0"/>
    <n v="1"/>
    <x v="0"/>
    <s v="530000170812"/>
    <x v="463"/>
    <x v="36"/>
    <n v="3195"/>
    <n v="0"/>
    <x v="1"/>
  </r>
  <r>
    <s v="4906538557"/>
    <x v="3"/>
    <s v="6"/>
    <d v="2020-06-26T00:00:00"/>
    <x v="5"/>
    <x v="7"/>
    <s v="1020"/>
    <s v="S020"/>
    <s v="H"/>
    <n v="0"/>
    <n v="1"/>
    <x v="0"/>
    <s v="530000192157"/>
    <x v="439"/>
    <x v="7"/>
    <n v="8280"/>
    <n v="0"/>
    <x v="1"/>
  </r>
  <r>
    <s v="4906538617"/>
    <x v="3"/>
    <s v="6"/>
    <d v="2020-06-25T00:00:00"/>
    <x v="5"/>
    <x v="6"/>
    <s v="1050"/>
    <s v="S050"/>
    <s v="H"/>
    <n v="0"/>
    <n v="1"/>
    <x v="0"/>
    <s v="530000177591"/>
    <x v="466"/>
    <x v="6"/>
    <n v="1446"/>
    <n v="0"/>
    <x v="2"/>
  </r>
  <r>
    <s v="4906538618"/>
    <x v="3"/>
    <s v="6"/>
    <d v="2020-06-25T00:00:00"/>
    <x v="5"/>
    <x v="32"/>
    <s v="1050"/>
    <s v="S050"/>
    <s v="H"/>
    <n v="0"/>
    <n v="3"/>
    <x v="0"/>
    <s v="530000185076"/>
    <x v="424"/>
    <x v="32"/>
    <n v="1238"/>
    <n v="0"/>
    <x v="2"/>
  </r>
  <r>
    <s v="4906538648"/>
    <x v="3"/>
    <s v="6"/>
    <d v="2020-06-25T00:00:00"/>
    <x v="5"/>
    <x v="18"/>
    <s v="1050"/>
    <s v="S050"/>
    <s v="H"/>
    <n v="0"/>
    <n v="1"/>
    <x v="0"/>
    <s v="530000180168"/>
    <x v="424"/>
    <x v="18"/>
    <n v="52000"/>
    <n v="0"/>
    <x v="2"/>
  </r>
  <r>
    <s v="4906538686"/>
    <x v="3"/>
    <s v="6"/>
    <d v="2020-06-26T00:00:00"/>
    <x v="5"/>
    <x v="26"/>
    <s v="1010"/>
    <s v="S010"/>
    <s v="H"/>
    <n v="0"/>
    <n v="1"/>
    <x v="0"/>
    <s v="530000179421"/>
    <x v="333"/>
    <x v="26"/>
    <n v="9000"/>
    <n v="0"/>
    <x v="1"/>
  </r>
  <r>
    <s v="4906538910"/>
    <x v="3"/>
    <s v="6"/>
    <d v="2020-06-25T00:00:00"/>
    <x v="3"/>
    <x v="2"/>
    <s v="1010"/>
    <s v="S010"/>
    <s v="S"/>
    <n v="0"/>
    <n v="-1"/>
    <x v="0"/>
    <s v="530000184830"/>
    <x v="472"/>
    <x v="2"/>
    <n v="9490"/>
    <n v="0"/>
    <x v="2"/>
  </r>
  <r>
    <s v="4906538981"/>
    <x v="3"/>
    <s v="6"/>
    <d v="2020-06-26T00:00:00"/>
    <x v="5"/>
    <x v="5"/>
    <s v="1010"/>
    <s v="S010"/>
    <s v="H"/>
    <n v="0"/>
    <n v="2"/>
    <x v="0"/>
    <s v="530000192150"/>
    <x v="433"/>
    <x v="5"/>
    <n v="1297"/>
    <n v="0"/>
    <x v="3"/>
  </r>
  <r>
    <s v="4906539002"/>
    <x v="3"/>
    <s v="6"/>
    <d v="2020-06-26T00:00:00"/>
    <x v="5"/>
    <x v="5"/>
    <s v="1010"/>
    <s v="S010"/>
    <s v="H"/>
    <n v="0"/>
    <n v="1"/>
    <x v="0"/>
    <s v="530000193996"/>
    <x v="433"/>
    <x v="5"/>
    <n v="1297"/>
    <n v="0"/>
    <x v="3"/>
  </r>
  <r>
    <s v="4906539023"/>
    <x v="3"/>
    <s v="6"/>
    <d v="2020-06-26T00:00:00"/>
    <x v="5"/>
    <x v="5"/>
    <s v="1017"/>
    <s v="S017"/>
    <s v="H"/>
    <n v="0"/>
    <n v="1"/>
    <x v="0"/>
    <s v="530000184126"/>
    <x v="430"/>
    <x v="5"/>
    <n v="1297"/>
    <n v="0"/>
    <x v="1"/>
  </r>
  <r>
    <s v="4906539038"/>
    <x v="3"/>
    <s v="6"/>
    <d v="2020-06-26T00:00:00"/>
    <x v="5"/>
    <x v="10"/>
    <s v="1080"/>
    <s v="S080"/>
    <s v="H"/>
    <n v="0"/>
    <n v="1"/>
    <x v="0"/>
    <s v="530000184438"/>
    <x v="423"/>
    <x v="10"/>
    <n v="42200"/>
    <n v="0"/>
    <x v="2"/>
  </r>
  <r>
    <s v="4906539063"/>
    <x v="3"/>
    <s v="6"/>
    <d v="2020-06-26T00:00:00"/>
    <x v="5"/>
    <x v="10"/>
    <s v="1080"/>
    <s v="S080"/>
    <s v="H"/>
    <n v="0"/>
    <n v="1"/>
    <x v="0"/>
    <s v="530000184536"/>
    <x v="423"/>
    <x v="10"/>
    <n v="42200"/>
    <n v="0"/>
    <x v="2"/>
  </r>
  <r>
    <s v="4906539071"/>
    <x v="3"/>
    <s v="6"/>
    <d v="2020-06-25T00:00:00"/>
    <x v="3"/>
    <x v="26"/>
    <s v="1010"/>
    <s v="S010"/>
    <s v="S"/>
    <n v="0"/>
    <n v="-1"/>
    <x v="0"/>
    <s v="530000184351"/>
    <x v="472"/>
    <x v="26"/>
    <n v="9000"/>
    <n v="0"/>
    <x v="2"/>
  </r>
  <r>
    <s v="4906539072"/>
    <x v="3"/>
    <s v="6"/>
    <d v="2020-06-25T00:00:00"/>
    <x v="3"/>
    <x v="11"/>
    <s v="1010"/>
    <s v="S010"/>
    <s v="S"/>
    <n v="0"/>
    <n v="-1"/>
    <x v="0"/>
    <s v="530000191539"/>
    <x v="472"/>
    <x v="11"/>
    <n v="11525"/>
    <n v="0"/>
    <x v="2"/>
  </r>
  <r>
    <s v="4906539099"/>
    <x v="3"/>
    <s v="6"/>
    <d v="2020-06-26T00:00:00"/>
    <x v="5"/>
    <x v="19"/>
    <s v="1050"/>
    <s v="S050"/>
    <s v="H"/>
    <n v="0"/>
    <n v="1"/>
    <x v="0"/>
    <s v="530000193996"/>
    <x v="433"/>
    <x v="19"/>
    <n v="1745"/>
    <n v="0"/>
    <x v="3"/>
  </r>
  <r>
    <s v="4906539100"/>
    <x v="3"/>
    <s v="6"/>
    <d v="2020-06-26T00:00:00"/>
    <x v="5"/>
    <x v="26"/>
    <s v="1050"/>
    <s v="S050"/>
    <s v="H"/>
    <n v="0"/>
    <n v="1"/>
    <x v="0"/>
    <s v="530000169201"/>
    <x v="291"/>
    <x v="26"/>
    <n v="9000"/>
    <n v="0"/>
    <x v="0"/>
  </r>
  <r>
    <s v="4906539139"/>
    <x v="3"/>
    <s v="6"/>
    <d v="2020-06-26T00:00:00"/>
    <x v="5"/>
    <x v="14"/>
    <s v="1010"/>
    <s v="S010"/>
    <s v="H"/>
    <n v="0"/>
    <n v="1"/>
    <x v="0"/>
    <s v="530000190603"/>
    <x v="472"/>
    <x v="14"/>
    <n v="50350"/>
    <n v="0"/>
    <x v="2"/>
  </r>
  <r>
    <s v="4906539154"/>
    <x v="3"/>
    <s v="6"/>
    <d v="2020-06-26T00:00:00"/>
    <x v="1"/>
    <x v="5"/>
    <s v="1017"/>
    <s v="S017"/>
    <s v="H"/>
    <n v="0"/>
    <n v="1"/>
    <x v="0"/>
    <s v="530000194846"/>
    <x v="35"/>
    <x v="5"/>
    <n v="1297"/>
    <n v="0"/>
    <x v="3"/>
  </r>
  <r>
    <s v="4906539237"/>
    <x v="3"/>
    <s v="6"/>
    <d v="2020-06-26T00:00:00"/>
    <x v="5"/>
    <x v="5"/>
    <s v="1020"/>
    <s v="S020"/>
    <s v="H"/>
    <n v="0"/>
    <n v="1"/>
    <x v="0"/>
    <s v="530000194003"/>
    <x v="433"/>
    <x v="5"/>
    <n v="1297"/>
    <n v="0"/>
    <x v="3"/>
  </r>
  <r>
    <s v="4906539239"/>
    <x v="3"/>
    <s v="6"/>
    <d v="2020-06-25T00:00:00"/>
    <x v="3"/>
    <x v="5"/>
    <s v="1020"/>
    <s v="S020"/>
    <s v="S"/>
    <n v="0"/>
    <n v="-1"/>
    <x v="0"/>
    <s v="530000190486"/>
    <x v="443"/>
    <x v="5"/>
    <n v="1297"/>
    <n v="0"/>
    <x v="2"/>
  </r>
  <r>
    <s v="4906539240"/>
    <x v="3"/>
    <s v="6"/>
    <d v="2020-06-25T00:00:00"/>
    <x v="3"/>
    <x v="5"/>
    <s v="1020"/>
    <s v="S020"/>
    <s v="S"/>
    <n v="0"/>
    <n v="-1"/>
    <x v="0"/>
    <s v="530000193654"/>
    <x v="443"/>
    <x v="5"/>
    <n v="1297"/>
    <n v="0"/>
    <x v="2"/>
  </r>
  <r>
    <s v="4906539253"/>
    <x v="3"/>
    <s v="6"/>
    <d v="2020-06-26T00:00:00"/>
    <x v="5"/>
    <x v="26"/>
    <s v="1060"/>
    <s v="S060"/>
    <s v="H"/>
    <n v="0"/>
    <n v="1"/>
    <x v="0"/>
    <s v="530000165426"/>
    <x v="470"/>
    <x v="26"/>
    <n v="9000"/>
    <n v="0"/>
    <x v="2"/>
  </r>
  <r>
    <s v="4906539268"/>
    <x v="3"/>
    <s v="6"/>
    <d v="2020-06-26T00:00:00"/>
    <x v="5"/>
    <x v="28"/>
    <s v="1010"/>
    <s v="S010"/>
    <s v="H"/>
    <n v="0"/>
    <n v="1"/>
    <x v="0"/>
    <s v="530000167700"/>
    <x v="733"/>
    <x v="28"/>
    <n v="44820"/>
    <n v="0"/>
    <x v="2"/>
  </r>
  <r>
    <s v="4906539278"/>
    <x v="3"/>
    <s v="6"/>
    <d v="2020-06-26T00:00:00"/>
    <x v="5"/>
    <x v="35"/>
    <s v="1010"/>
    <s v="S010"/>
    <s v="H"/>
    <n v="0"/>
    <n v="1"/>
    <x v="0"/>
    <s v="530000185905"/>
    <x v="472"/>
    <x v="35"/>
    <n v="57200"/>
    <n v="0"/>
    <x v="2"/>
  </r>
  <r>
    <s v="4906539406"/>
    <x v="3"/>
    <s v="6"/>
    <d v="2020-06-26T00:00:00"/>
    <x v="5"/>
    <x v="11"/>
    <s v="1050"/>
    <s v="S050"/>
    <s v="H"/>
    <n v="0"/>
    <n v="1"/>
    <x v="0"/>
    <s v="530000192417"/>
    <x v="424"/>
    <x v="11"/>
    <n v="11525"/>
    <n v="0"/>
    <x v="2"/>
  </r>
  <r>
    <s v="4906539408"/>
    <x v="3"/>
    <s v="6"/>
    <d v="2020-06-26T00:00:00"/>
    <x v="5"/>
    <x v="2"/>
    <s v="1050"/>
    <s v="S050"/>
    <s v="H"/>
    <n v="0"/>
    <n v="1"/>
    <x v="0"/>
    <s v="530000192333"/>
    <x v="424"/>
    <x v="2"/>
    <n v="9490"/>
    <n v="0"/>
    <x v="2"/>
  </r>
  <r>
    <s v="4906539410"/>
    <x v="3"/>
    <s v="6"/>
    <d v="2020-06-26T00:00:00"/>
    <x v="5"/>
    <x v="12"/>
    <s v="1050"/>
    <s v="S050"/>
    <s v="H"/>
    <n v="0"/>
    <n v="1"/>
    <x v="0"/>
    <s v="530000192362"/>
    <x v="424"/>
    <x v="12"/>
    <n v="10385"/>
    <n v="0"/>
    <x v="2"/>
  </r>
  <r>
    <s v="4906539453"/>
    <x v="3"/>
    <s v="6"/>
    <d v="2020-06-25T00:00:00"/>
    <x v="3"/>
    <x v="9"/>
    <s v="1060"/>
    <s v="S060"/>
    <s v="S"/>
    <n v="0"/>
    <n v="-1"/>
    <x v="0"/>
    <s v="530000188821"/>
    <x v="428"/>
    <x v="9"/>
    <n v="1965"/>
    <n v="0"/>
    <x v="1"/>
  </r>
  <r>
    <s v="4906539454"/>
    <x v="3"/>
    <s v="6"/>
    <d v="2020-06-26T00:00:00"/>
    <x v="5"/>
    <x v="19"/>
    <s v="1060"/>
    <s v="S060"/>
    <s v="H"/>
    <n v="0"/>
    <n v="1"/>
    <x v="0"/>
    <s v="530000188821"/>
    <x v="428"/>
    <x v="19"/>
    <n v="1745"/>
    <n v="0"/>
    <x v="1"/>
  </r>
  <r>
    <s v="4906539489"/>
    <x v="3"/>
    <s v="6"/>
    <d v="2020-06-26T00:00:00"/>
    <x v="5"/>
    <x v="7"/>
    <s v="1020"/>
    <s v="S020"/>
    <s v="H"/>
    <n v="0"/>
    <n v="1"/>
    <x v="0"/>
    <s v="530000190231"/>
    <x v="441"/>
    <x v="7"/>
    <n v="8280"/>
    <n v="0"/>
    <x v="2"/>
  </r>
  <r>
    <s v="4906539524"/>
    <x v="3"/>
    <s v="6"/>
    <d v="2020-06-26T00:00:00"/>
    <x v="5"/>
    <x v="7"/>
    <s v="1050"/>
    <s v="S050"/>
    <s v="H"/>
    <n v="0"/>
    <n v="1"/>
    <x v="0"/>
    <s v="530000192237"/>
    <x v="424"/>
    <x v="7"/>
    <n v="8280"/>
    <n v="0"/>
    <x v="2"/>
  </r>
  <r>
    <s v="4906539588"/>
    <x v="3"/>
    <s v="6"/>
    <d v="2020-06-26T00:00:00"/>
    <x v="5"/>
    <x v="0"/>
    <s v="1020"/>
    <s v="S020"/>
    <s v="H"/>
    <n v="0"/>
    <n v="1"/>
    <x v="0"/>
    <s v="530000177947"/>
    <x v="441"/>
    <x v="0"/>
    <n v="41000"/>
    <n v="0"/>
    <x v="2"/>
  </r>
  <r>
    <s v="4906539661"/>
    <x v="3"/>
    <s v="6"/>
    <d v="2020-06-27T00:00:00"/>
    <x v="1"/>
    <x v="85"/>
    <s v="1030"/>
    <s v="S030"/>
    <s v="H"/>
    <n v="0"/>
    <n v="1"/>
    <x v="0"/>
    <s v="530000172304"/>
    <x v="647"/>
    <x v="85"/>
    <n v="0"/>
    <n v="0"/>
    <x v="5"/>
  </r>
  <r>
    <s v="4906539685"/>
    <x v="3"/>
    <s v="6"/>
    <d v="2020-06-27T00:00:00"/>
    <x v="5"/>
    <x v="9"/>
    <s v="1030"/>
    <s v="S030"/>
    <s v="H"/>
    <n v="0"/>
    <n v="1"/>
    <x v="0"/>
    <s v="530000185627"/>
    <x v="367"/>
    <x v="9"/>
    <n v="1965"/>
    <n v="0"/>
    <x v="1"/>
  </r>
  <r>
    <s v="4906539721"/>
    <x v="3"/>
    <s v="6"/>
    <d v="2020-06-27T00:00:00"/>
    <x v="5"/>
    <x v="59"/>
    <s v="1050"/>
    <s v="S050"/>
    <s v="H"/>
    <n v="0"/>
    <n v="2"/>
    <x v="0"/>
    <s v="530000190016"/>
    <x v="435"/>
    <x v="59"/>
    <n v="0"/>
    <n v="0"/>
    <x v="1"/>
  </r>
  <r>
    <s v="4906539750"/>
    <x v="3"/>
    <s v="6"/>
    <d v="2020-06-27T00:00:00"/>
    <x v="5"/>
    <x v="5"/>
    <s v="1096"/>
    <s v="S096"/>
    <s v="H"/>
    <n v="0"/>
    <n v="1"/>
    <x v="0"/>
    <s v="530000177791"/>
    <x v="193"/>
    <x v="5"/>
    <n v="1297"/>
    <n v="0"/>
    <x v="3"/>
  </r>
  <r>
    <s v="4906539788"/>
    <x v="3"/>
    <s v="6"/>
    <d v="2020-06-28T00:00:00"/>
    <x v="1"/>
    <x v="65"/>
    <s v="1060"/>
    <s v="S060"/>
    <s v="H"/>
    <n v="0"/>
    <n v="1"/>
    <x v="0"/>
    <s v="530000184336"/>
    <x v="436"/>
    <x v="65"/>
    <n v="8130"/>
    <n v="0"/>
    <x v="1"/>
  </r>
  <r>
    <s v="4906539791"/>
    <x v="3"/>
    <s v="6"/>
    <d v="2020-06-27T00:00:00"/>
    <x v="5"/>
    <x v="9"/>
    <s v="1050"/>
    <s v="S050"/>
    <s v="H"/>
    <n v="0"/>
    <n v="1"/>
    <x v="0"/>
    <s v="530000156885"/>
    <x v="7"/>
    <x v="9"/>
    <n v="1965"/>
    <n v="0"/>
    <x v="2"/>
  </r>
  <r>
    <s v="4906539801"/>
    <x v="3"/>
    <s v="6"/>
    <d v="2020-06-27T00:00:00"/>
    <x v="5"/>
    <x v="61"/>
    <s v="1080"/>
    <s v="E080"/>
    <s v="H"/>
    <n v="0"/>
    <n v="1"/>
    <x v="0"/>
    <s v="530000183077"/>
    <x v="449"/>
    <x v="61"/>
    <n v="0"/>
    <n v="0"/>
    <x v="1"/>
  </r>
  <r>
    <s v="4906539861"/>
    <x v="3"/>
    <s v="6"/>
    <d v="2020-06-28T00:00:00"/>
    <x v="5"/>
    <x v="5"/>
    <s v="1010"/>
    <s v="S010"/>
    <s v="H"/>
    <n v="0"/>
    <n v="3"/>
    <x v="0"/>
    <s v="530000191187"/>
    <x v="429"/>
    <x v="5"/>
    <n v="1297"/>
    <n v="0"/>
    <x v="1"/>
  </r>
  <r>
    <s v="4906540147"/>
    <x v="3"/>
    <s v="6"/>
    <d v="2020-06-29T00:00:00"/>
    <x v="5"/>
    <x v="10"/>
    <s v="1060"/>
    <s v="S060"/>
    <s v="H"/>
    <n v="0"/>
    <n v="1"/>
    <x v="0"/>
    <s v="530000164820"/>
    <x v="470"/>
    <x v="10"/>
    <n v="42200"/>
    <n v="0"/>
    <x v="2"/>
  </r>
  <r>
    <s v="4906540268"/>
    <x v="3"/>
    <s v="6"/>
    <d v="2020-06-29T00:00:00"/>
    <x v="5"/>
    <x v="10"/>
    <s v="1060"/>
    <s v="S060"/>
    <s v="H"/>
    <n v="0"/>
    <n v="1"/>
    <x v="0"/>
    <s v="530000146526"/>
    <x v="470"/>
    <x v="10"/>
    <n v="42200"/>
    <n v="0"/>
    <x v="2"/>
  </r>
  <r>
    <s v="4906540301"/>
    <x v="3"/>
    <s v="6"/>
    <d v="2020-06-29T00:00:00"/>
    <x v="5"/>
    <x v="12"/>
    <s v="1060"/>
    <s v="S060"/>
    <s v="H"/>
    <n v="0"/>
    <n v="1"/>
    <x v="0"/>
    <s v="530000165077"/>
    <x v="470"/>
    <x v="12"/>
    <n v="10385"/>
    <n v="0"/>
    <x v="2"/>
  </r>
  <r>
    <s v="4906540304"/>
    <x v="3"/>
    <s v="6"/>
    <d v="2020-06-29T00:00:00"/>
    <x v="1"/>
    <x v="5"/>
    <s v="1010"/>
    <s v="S010"/>
    <s v="H"/>
    <n v="0"/>
    <n v="3"/>
    <x v="0"/>
    <s v="4202102"/>
    <x v="35"/>
    <x v="5"/>
    <n v="1297"/>
    <n v="0"/>
    <x v="3"/>
  </r>
  <r>
    <s v="4906540434"/>
    <x v="3"/>
    <s v="6"/>
    <d v="2020-06-29T00:00:00"/>
    <x v="5"/>
    <x v="5"/>
    <s v="1010"/>
    <s v="S010"/>
    <s v="H"/>
    <n v="0"/>
    <n v="1"/>
    <x v="0"/>
    <s v="530000189609"/>
    <x v="426"/>
    <x v="5"/>
    <n v="1297"/>
    <n v="0"/>
    <x v="1"/>
  </r>
  <r>
    <s v="4906540456"/>
    <x v="3"/>
    <s v="6"/>
    <d v="2020-06-29T00:00:00"/>
    <x v="5"/>
    <x v="0"/>
    <s v="1010"/>
    <s v="S010"/>
    <s v="H"/>
    <n v="0"/>
    <n v="1"/>
    <x v="0"/>
    <s v="530000182815"/>
    <x v="325"/>
    <x v="0"/>
    <n v="41000"/>
    <n v="0"/>
    <x v="0"/>
  </r>
  <r>
    <s v="4906540468"/>
    <x v="3"/>
    <s v="6"/>
    <d v="2020-06-29T00:00:00"/>
    <x v="5"/>
    <x v="2"/>
    <s v="1080"/>
    <s v="S080"/>
    <s v="H"/>
    <n v="0"/>
    <n v="1"/>
    <x v="0"/>
    <s v="530000185179"/>
    <x v="423"/>
    <x v="2"/>
    <n v="9490"/>
    <n v="0"/>
    <x v="2"/>
  </r>
  <r>
    <s v="4906540468"/>
    <x v="3"/>
    <s v="6"/>
    <d v="2020-06-29T00:00:00"/>
    <x v="5"/>
    <x v="2"/>
    <s v="1080"/>
    <s v="S080"/>
    <s v="H"/>
    <n v="0"/>
    <n v="1"/>
    <x v="0"/>
    <s v="530000185424"/>
    <x v="423"/>
    <x v="2"/>
    <n v="9490"/>
    <n v="0"/>
    <x v="2"/>
  </r>
  <r>
    <s v="4906540569"/>
    <x v="3"/>
    <s v="6"/>
    <d v="2020-06-25T00:00:00"/>
    <x v="3"/>
    <x v="32"/>
    <s v="1050"/>
    <s v="S050"/>
    <s v="S"/>
    <n v="0"/>
    <n v="-3"/>
    <x v="0"/>
    <s v="530000185076"/>
    <x v="424"/>
    <x v="32"/>
    <n v="1238"/>
    <n v="0"/>
    <x v="2"/>
  </r>
  <r>
    <s v="4906540643"/>
    <x v="3"/>
    <s v="6"/>
    <d v="2020-06-29T00:00:00"/>
    <x v="5"/>
    <x v="9"/>
    <s v="1030"/>
    <s v="S030"/>
    <s v="H"/>
    <n v="0"/>
    <n v="1"/>
    <x v="0"/>
    <s v="530000186129"/>
    <x v="367"/>
    <x v="9"/>
    <n v="1965"/>
    <n v="0"/>
    <x v="1"/>
  </r>
  <r>
    <s v="4906540677"/>
    <x v="3"/>
    <s v="6"/>
    <d v="2020-06-29T00:00:00"/>
    <x v="5"/>
    <x v="5"/>
    <s v="1020"/>
    <s v="S020"/>
    <s v="H"/>
    <n v="0"/>
    <n v="1"/>
    <x v="0"/>
    <s v="530000190616"/>
    <x v="79"/>
    <x v="5"/>
    <n v="1297"/>
    <n v="0"/>
    <x v="2"/>
  </r>
  <r>
    <s v="4906540678"/>
    <x v="3"/>
    <s v="6"/>
    <d v="2020-06-29T00:00:00"/>
    <x v="5"/>
    <x v="26"/>
    <s v="1020"/>
    <s v="S020"/>
    <s v="H"/>
    <n v="0"/>
    <n v="1"/>
    <x v="0"/>
    <s v="530000181467"/>
    <x v="431"/>
    <x v="26"/>
    <n v="9000"/>
    <n v="0"/>
    <x v="2"/>
  </r>
  <r>
    <s v="4906540770"/>
    <x v="3"/>
    <s v="6"/>
    <d v="2020-06-29T00:00:00"/>
    <x v="5"/>
    <x v="5"/>
    <s v="1096"/>
    <s v="S096"/>
    <s v="H"/>
    <n v="0"/>
    <n v="1"/>
    <x v="0"/>
    <s v="530000177792"/>
    <x v="193"/>
    <x v="5"/>
    <n v="1297"/>
    <n v="0"/>
    <x v="3"/>
  </r>
  <r>
    <s v="4906540822"/>
    <x v="3"/>
    <s v="6"/>
    <d v="2020-06-29T00:00:00"/>
    <x v="5"/>
    <x v="7"/>
    <s v="1020"/>
    <s v="S020"/>
    <s v="H"/>
    <n v="0"/>
    <n v="1"/>
    <x v="0"/>
    <s v="530000190845"/>
    <x v="441"/>
    <x v="7"/>
    <n v="8280"/>
    <n v="0"/>
    <x v="2"/>
  </r>
  <r>
    <s v="4906540824"/>
    <x v="3"/>
    <s v="6"/>
    <d v="2020-06-29T00:00:00"/>
    <x v="5"/>
    <x v="23"/>
    <s v="1030"/>
    <s v="S030"/>
    <s v="H"/>
    <n v="0"/>
    <n v="1"/>
    <x v="0"/>
    <s v="530000172304"/>
    <x v="647"/>
    <x v="23"/>
    <n v="3480"/>
    <n v="0"/>
    <x v="5"/>
  </r>
  <r>
    <s v="4906540826"/>
    <x v="3"/>
    <s v="6"/>
    <d v="2020-06-29T00:00:00"/>
    <x v="5"/>
    <x v="28"/>
    <s v="1010"/>
    <s v="S010"/>
    <s v="H"/>
    <n v="0"/>
    <n v="1"/>
    <x v="0"/>
    <s v="530000173591"/>
    <x v="733"/>
    <x v="28"/>
    <n v="44820"/>
    <n v="0"/>
    <x v="2"/>
  </r>
  <r>
    <s v="4906540832"/>
    <x v="3"/>
    <s v="6"/>
    <d v="2020-06-29T00:00:00"/>
    <x v="5"/>
    <x v="5"/>
    <s v="1020"/>
    <s v="S020"/>
    <s v="H"/>
    <n v="0"/>
    <n v="1"/>
    <x v="0"/>
    <s v="530000190461"/>
    <x v="79"/>
    <x v="5"/>
    <n v="1297"/>
    <n v="0"/>
    <x v="2"/>
  </r>
  <r>
    <s v="4906540851"/>
    <x v="3"/>
    <s v="6"/>
    <d v="2020-06-29T00:00:00"/>
    <x v="5"/>
    <x v="0"/>
    <s v="1020"/>
    <s v="S020"/>
    <s v="H"/>
    <n v="0"/>
    <n v="1"/>
    <x v="0"/>
    <s v="530000186801"/>
    <x v="441"/>
    <x v="0"/>
    <n v="41000"/>
    <n v="0"/>
    <x v="2"/>
  </r>
  <r>
    <s v="4906540868"/>
    <x v="3"/>
    <s v="6"/>
    <d v="2020-06-29T00:00:00"/>
    <x v="5"/>
    <x v="6"/>
    <s v="1050"/>
    <s v="S050"/>
    <s v="H"/>
    <n v="0"/>
    <n v="1"/>
    <x v="0"/>
    <s v="530000191383"/>
    <x v="424"/>
    <x v="6"/>
    <n v="1446"/>
    <n v="0"/>
    <x v="2"/>
  </r>
  <r>
    <s v="4906540911"/>
    <x v="3"/>
    <s v="6"/>
    <d v="2020-06-29T00:00:00"/>
    <x v="5"/>
    <x v="7"/>
    <s v="1050"/>
    <s v="S050"/>
    <s v="H"/>
    <n v="0"/>
    <n v="1"/>
    <x v="0"/>
    <s v="530000192441"/>
    <x v="424"/>
    <x v="7"/>
    <n v="8280"/>
    <n v="0"/>
    <x v="2"/>
  </r>
  <r>
    <s v="4906540912"/>
    <x v="3"/>
    <s v="6"/>
    <d v="2020-06-29T00:00:00"/>
    <x v="5"/>
    <x v="7"/>
    <s v="1050"/>
    <s v="S050"/>
    <s v="H"/>
    <n v="0"/>
    <n v="1"/>
    <x v="0"/>
    <s v="530000192327"/>
    <x v="424"/>
    <x v="7"/>
    <n v="8280"/>
    <n v="0"/>
    <x v="2"/>
  </r>
  <r>
    <s v="4906540952"/>
    <x v="3"/>
    <s v="6"/>
    <d v="2020-06-29T00:00:00"/>
    <x v="5"/>
    <x v="12"/>
    <s v="1030"/>
    <s v="S030"/>
    <s v="H"/>
    <n v="0"/>
    <n v="1"/>
    <x v="0"/>
    <s v="530000181221"/>
    <x v="478"/>
    <x v="12"/>
    <n v="10385"/>
    <n v="0"/>
    <x v="2"/>
  </r>
  <r>
    <s v="4906540953"/>
    <x v="3"/>
    <s v="6"/>
    <d v="2020-06-29T00:00:00"/>
    <x v="5"/>
    <x v="2"/>
    <s v="1030"/>
    <s v="S030"/>
    <s v="H"/>
    <n v="0"/>
    <n v="1"/>
    <x v="0"/>
    <s v="530000181769"/>
    <x v="478"/>
    <x v="2"/>
    <n v="9490"/>
    <n v="0"/>
    <x v="2"/>
  </r>
  <r>
    <s v="4906540954"/>
    <x v="3"/>
    <s v="6"/>
    <d v="2020-06-29T00:00:00"/>
    <x v="5"/>
    <x v="7"/>
    <s v="1030"/>
    <s v="S030"/>
    <s v="H"/>
    <n v="0"/>
    <n v="1"/>
    <x v="0"/>
    <s v="530000181264"/>
    <x v="478"/>
    <x v="7"/>
    <n v="8280"/>
    <n v="0"/>
    <x v="2"/>
  </r>
  <r>
    <s v="4906541174"/>
    <x v="3"/>
    <s v="6"/>
    <d v="2020-06-30T00:00:00"/>
    <x v="1"/>
    <x v="6"/>
    <s v="1050"/>
    <s v="S050"/>
    <s v="H"/>
    <n v="0"/>
    <n v="1"/>
    <x v="0"/>
    <s v="530000191457"/>
    <x v="469"/>
    <x v="6"/>
    <n v="1446"/>
    <n v="0"/>
    <x v="1"/>
  </r>
  <r>
    <s v="4906541334"/>
    <x v="3"/>
    <s v="6"/>
    <d v="2020-06-30T00:00:00"/>
    <x v="5"/>
    <x v="21"/>
    <s v="1017"/>
    <s v="S017"/>
    <s v="H"/>
    <n v="0"/>
    <n v="1"/>
    <x v="0"/>
    <s v="530000183222"/>
    <x v="430"/>
    <x v="21"/>
    <n v="1708"/>
    <n v="0"/>
    <x v="1"/>
  </r>
  <r>
    <s v="4906541336"/>
    <x v="3"/>
    <s v="6"/>
    <d v="2020-06-30T00:00:00"/>
    <x v="5"/>
    <x v="31"/>
    <s v="1017"/>
    <s v="S017"/>
    <s v="H"/>
    <n v="0"/>
    <n v="1"/>
    <x v="0"/>
    <s v="530000189960"/>
    <x v="79"/>
    <x v="31"/>
    <n v="1911"/>
    <n v="0"/>
    <x v="2"/>
  </r>
  <r>
    <s v="4906541394"/>
    <x v="3"/>
    <s v="6"/>
    <d v="2020-06-30T00:00:00"/>
    <x v="5"/>
    <x v="12"/>
    <s v="1030"/>
    <s v="S030"/>
    <s v="H"/>
    <n v="0"/>
    <n v="1"/>
    <x v="0"/>
    <s v="530000190152"/>
    <x v="424"/>
    <x v="12"/>
    <n v="10385"/>
    <n v="0"/>
    <x v="2"/>
  </r>
  <r>
    <s v="4906541395"/>
    <x v="3"/>
    <s v="6"/>
    <d v="2020-06-30T00:00:00"/>
    <x v="3"/>
    <x v="12"/>
    <s v="1030"/>
    <s v="S030"/>
    <s v="S"/>
    <n v="0"/>
    <n v="-1"/>
    <x v="0"/>
    <s v="530000190152"/>
    <x v="424"/>
    <x v="12"/>
    <n v="10385"/>
    <n v="0"/>
    <x v="2"/>
  </r>
  <r>
    <s v="4906541398"/>
    <x v="3"/>
    <s v="6"/>
    <d v="2020-06-30T00:00:00"/>
    <x v="5"/>
    <x v="19"/>
    <s v="1030"/>
    <s v="S030"/>
    <s v="H"/>
    <n v="0"/>
    <n v="3"/>
    <x v="0"/>
    <s v="530000190279"/>
    <x v="424"/>
    <x v="19"/>
    <n v="1745"/>
    <n v="0"/>
    <x v="2"/>
  </r>
  <r>
    <s v="4906541435"/>
    <x v="3"/>
    <s v="6"/>
    <d v="2020-06-30T00:00:00"/>
    <x v="5"/>
    <x v="2"/>
    <s v="1080"/>
    <s v="S080"/>
    <s v="H"/>
    <n v="0"/>
    <n v="1"/>
    <x v="0"/>
    <s v="530000184131"/>
    <x v="423"/>
    <x v="2"/>
    <n v="9490"/>
    <n v="0"/>
    <x v="2"/>
  </r>
  <r>
    <s v="4906541528"/>
    <x v="3"/>
    <s v="6"/>
    <d v="2020-06-30T00:00:00"/>
    <x v="5"/>
    <x v="2"/>
    <s v="1080"/>
    <s v="S080"/>
    <s v="H"/>
    <n v="0"/>
    <n v="1"/>
    <x v="0"/>
    <s v="530000184411"/>
    <x v="423"/>
    <x v="2"/>
    <n v="9490"/>
    <n v="0"/>
    <x v="2"/>
  </r>
  <r>
    <s v="4906541529"/>
    <x v="3"/>
    <s v="6"/>
    <d v="2020-06-30T00:00:00"/>
    <x v="5"/>
    <x v="26"/>
    <s v="1050"/>
    <s v="S050"/>
    <s v="H"/>
    <n v="0"/>
    <n v="1"/>
    <x v="0"/>
    <s v="530000186499"/>
    <x v="424"/>
    <x v="26"/>
    <n v="9000"/>
    <n v="0"/>
    <x v="2"/>
  </r>
  <r>
    <s v="4906541555"/>
    <x v="3"/>
    <s v="6"/>
    <d v="2020-06-30T00:00:00"/>
    <x v="5"/>
    <x v="12"/>
    <s v="1080"/>
    <s v="S080"/>
    <s v="H"/>
    <n v="0"/>
    <n v="1"/>
    <x v="0"/>
    <s v="530000184632"/>
    <x v="423"/>
    <x v="12"/>
    <n v="10385"/>
    <n v="0"/>
    <x v="2"/>
  </r>
  <r>
    <s v="4906541601"/>
    <x v="3"/>
    <s v="6"/>
    <d v="2020-06-30T00:00:00"/>
    <x v="5"/>
    <x v="7"/>
    <s v="1080"/>
    <s v="S080"/>
    <s v="H"/>
    <n v="0"/>
    <n v="1"/>
    <x v="0"/>
    <s v="530000184302"/>
    <x v="423"/>
    <x v="7"/>
    <n v="8280"/>
    <n v="0"/>
    <x v="2"/>
  </r>
  <r>
    <s v="4906541667"/>
    <x v="3"/>
    <s v="6"/>
    <d v="2020-06-30T00:00:00"/>
    <x v="5"/>
    <x v="2"/>
    <s v="1030"/>
    <s v="S030"/>
    <s v="H"/>
    <n v="0"/>
    <n v="1"/>
    <x v="0"/>
    <s v="530000189275"/>
    <x v="437"/>
    <x v="2"/>
    <n v="9490"/>
    <n v="0"/>
    <x v="1"/>
  </r>
  <r>
    <s v="4906541706"/>
    <x v="3"/>
    <s v="6"/>
    <d v="2020-06-30T00:00:00"/>
    <x v="5"/>
    <x v="28"/>
    <s v="1010"/>
    <s v="S010"/>
    <s v="H"/>
    <n v="0"/>
    <n v="1"/>
    <x v="0"/>
    <s v="530000185364"/>
    <x v="200"/>
    <x v="28"/>
    <n v="44820"/>
    <n v="0"/>
    <x v="0"/>
  </r>
  <r>
    <s v="4906541759"/>
    <x v="3"/>
    <s v="6"/>
    <d v="2020-06-30T00:00:00"/>
    <x v="5"/>
    <x v="13"/>
    <s v="1010"/>
    <s v="S010"/>
    <s v="H"/>
    <n v="0"/>
    <n v="1"/>
    <x v="0"/>
    <s v="530000161211"/>
    <x v="325"/>
    <x v="13"/>
    <n v="46100"/>
    <n v="0"/>
    <x v="0"/>
  </r>
  <r>
    <s v="4906541830"/>
    <x v="3"/>
    <s v="6"/>
    <d v="2020-06-30T00:00:00"/>
    <x v="5"/>
    <x v="18"/>
    <s v="1020"/>
    <s v="S020"/>
    <s v="H"/>
    <n v="0"/>
    <n v="1"/>
    <x v="0"/>
    <s v="530000195626"/>
    <x v="432"/>
    <x v="18"/>
    <n v="52000"/>
    <n v="0"/>
    <x v="0"/>
  </r>
  <r>
    <s v="4906541852"/>
    <x v="3"/>
    <s v="6"/>
    <d v="2020-06-30T00:00:00"/>
    <x v="5"/>
    <x v="65"/>
    <s v="1010"/>
    <s v="S010"/>
    <s v="H"/>
    <n v="0"/>
    <n v="2"/>
    <x v="0"/>
    <s v="530000185364"/>
    <x v="200"/>
    <x v="65"/>
    <n v="8130"/>
    <n v="0"/>
    <x v="0"/>
  </r>
  <r>
    <s v="4906541853"/>
    <x v="3"/>
    <s v="6"/>
    <d v="2020-06-29T00:00:00"/>
    <x v="3"/>
    <x v="0"/>
    <s v="1010"/>
    <s v="S010"/>
    <s v="S"/>
    <n v="0"/>
    <n v="-1"/>
    <x v="0"/>
    <s v="530000182815"/>
    <x v="325"/>
    <x v="0"/>
    <n v="41000"/>
    <n v="0"/>
    <x v="0"/>
  </r>
  <r>
    <s v="4906541940"/>
    <x v="3"/>
    <s v="6"/>
    <d v="2020-06-30T00:00:00"/>
    <x v="5"/>
    <x v="5"/>
    <s v="1020"/>
    <s v="S020"/>
    <s v="H"/>
    <n v="0"/>
    <n v="1"/>
    <x v="0"/>
    <s v="530000190616"/>
    <x v="79"/>
    <x v="5"/>
    <n v="1297"/>
    <n v="0"/>
    <x v="2"/>
  </r>
  <r>
    <s v="4906542019"/>
    <x v="3"/>
    <s v="6"/>
    <d v="2020-06-30T00:00:00"/>
    <x v="5"/>
    <x v="7"/>
    <s v="1050"/>
    <s v="S050"/>
    <s v="H"/>
    <n v="0"/>
    <n v="1"/>
    <x v="0"/>
    <s v="530000191407"/>
    <x v="424"/>
    <x v="7"/>
    <n v="8280"/>
    <n v="0"/>
    <x v="2"/>
  </r>
  <r>
    <s v="4906542052"/>
    <x v="3"/>
    <s v="6"/>
    <d v="2020-06-30T00:00:00"/>
    <x v="5"/>
    <x v="12"/>
    <s v="1050"/>
    <s v="S050"/>
    <s v="H"/>
    <n v="0"/>
    <n v="1"/>
    <x v="0"/>
    <s v="530000191686"/>
    <x v="424"/>
    <x v="12"/>
    <n v="10385"/>
    <n v="0"/>
    <x v="2"/>
  </r>
  <r>
    <s v="4906542055"/>
    <x v="3"/>
    <s v="6"/>
    <d v="2020-06-30T00:00:00"/>
    <x v="5"/>
    <x v="2"/>
    <s v="1050"/>
    <s v="S050"/>
    <s v="H"/>
    <n v="0"/>
    <n v="1"/>
    <x v="0"/>
    <s v="530000191405"/>
    <x v="424"/>
    <x v="2"/>
    <n v="9490"/>
    <n v="0"/>
    <x v="2"/>
  </r>
  <r>
    <s v="4906542238"/>
    <x v="3"/>
    <s v="6"/>
    <d v="2020-06-30T00:00:00"/>
    <x v="5"/>
    <x v="12"/>
    <s v="1080"/>
    <s v="S080"/>
    <s v="H"/>
    <n v="0"/>
    <n v="1"/>
    <x v="0"/>
    <s v="530000184191"/>
    <x v="449"/>
    <x v="12"/>
    <n v="10385"/>
    <n v="0"/>
    <x v="1"/>
  </r>
  <r>
    <s v="4906542255"/>
    <x v="3"/>
    <s v="6"/>
    <d v="2020-06-30T00:00:00"/>
    <x v="5"/>
    <x v="0"/>
    <s v="1017"/>
    <s v="S017"/>
    <s v="H"/>
    <n v="0"/>
    <n v="1"/>
    <x v="0"/>
    <s v="530000114619"/>
    <x v="956"/>
    <x v="0"/>
    <n v="41000"/>
    <n v="0"/>
    <x v="1"/>
  </r>
  <r>
    <s v="4906545401"/>
    <x v="3"/>
    <s v="7"/>
    <d v="2020-07-01T00:00:00"/>
    <x v="5"/>
    <x v="2"/>
    <s v="1030"/>
    <s v="S030"/>
    <s v="H"/>
    <n v="0"/>
    <n v="1"/>
    <x v="0"/>
    <s v="530000191562"/>
    <x v="437"/>
    <x v="2"/>
    <n v="9490"/>
    <n v="0"/>
    <x v="1"/>
  </r>
  <r>
    <s v="4906545401"/>
    <x v="3"/>
    <s v="7"/>
    <d v="2020-07-01T00:00:00"/>
    <x v="5"/>
    <x v="2"/>
    <s v="1030"/>
    <s v="S030"/>
    <s v="H"/>
    <n v="0"/>
    <n v="1"/>
    <x v="0"/>
    <s v="530000193885"/>
    <x v="437"/>
    <x v="2"/>
    <n v="9490"/>
    <n v="0"/>
    <x v="1"/>
  </r>
  <r>
    <s v="4906545401"/>
    <x v="3"/>
    <s v="7"/>
    <d v="2020-07-01T00:00:00"/>
    <x v="5"/>
    <x v="2"/>
    <s v="1030"/>
    <s v="S030"/>
    <s v="H"/>
    <n v="0"/>
    <n v="1"/>
    <x v="0"/>
    <s v="530000193885"/>
    <x v="437"/>
    <x v="2"/>
    <n v="9490"/>
    <n v="0"/>
    <x v="1"/>
  </r>
  <r>
    <s v="4906545658"/>
    <x v="3"/>
    <s v="7"/>
    <d v="2020-07-01T00:00:00"/>
    <x v="5"/>
    <x v="7"/>
    <s v="1080"/>
    <s v="S080"/>
    <s v="H"/>
    <n v="0"/>
    <n v="1"/>
    <x v="0"/>
    <s v="530000185158"/>
    <x v="423"/>
    <x v="7"/>
    <n v="8280"/>
    <n v="0"/>
    <x v="2"/>
  </r>
  <r>
    <s v="4906545668"/>
    <x v="3"/>
    <s v="7"/>
    <d v="2020-07-01T00:00:00"/>
    <x v="5"/>
    <x v="11"/>
    <s v="1080"/>
    <s v="S080"/>
    <s v="H"/>
    <n v="0"/>
    <n v="1"/>
    <x v="0"/>
    <s v="530000185079"/>
    <x v="423"/>
    <x v="11"/>
    <n v="11525"/>
    <n v="0"/>
    <x v="2"/>
  </r>
  <r>
    <s v="4906545693"/>
    <x v="3"/>
    <s v="7"/>
    <d v="2020-07-01T00:00:00"/>
    <x v="5"/>
    <x v="14"/>
    <s v="1060"/>
    <s v="S060"/>
    <s v="H"/>
    <n v="0"/>
    <n v="1"/>
    <x v="0"/>
    <s v="530000164706"/>
    <x v="470"/>
    <x v="14"/>
    <n v="50350"/>
    <n v="0"/>
    <x v="2"/>
  </r>
  <r>
    <s v="4906545743"/>
    <x v="3"/>
    <s v="7"/>
    <d v="2020-07-01T00:00:00"/>
    <x v="5"/>
    <x v="7"/>
    <s v="1020"/>
    <s v="S020"/>
    <s v="H"/>
    <n v="0"/>
    <n v="1"/>
    <x v="0"/>
    <s v="530000192936"/>
    <x v="463"/>
    <x v="7"/>
    <n v="8280"/>
    <n v="0"/>
    <x v="1"/>
  </r>
  <r>
    <s v="4906545853"/>
    <x v="3"/>
    <s v="7"/>
    <d v="2020-07-01T00:00:00"/>
    <x v="5"/>
    <x v="5"/>
    <s v="1020"/>
    <s v="S020"/>
    <s v="H"/>
    <n v="0"/>
    <n v="1"/>
    <x v="0"/>
    <s v="530000176827"/>
    <x v="443"/>
    <x v="5"/>
    <n v="1297"/>
    <n v="0"/>
    <x v="2"/>
  </r>
  <r>
    <s v="4906545873"/>
    <x v="3"/>
    <s v="7"/>
    <d v="2020-07-01T00:00:00"/>
    <x v="5"/>
    <x v="5"/>
    <s v="1020"/>
    <s v="S020"/>
    <s v="H"/>
    <n v="0"/>
    <n v="1"/>
    <x v="0"/>
    <s v="530000189359"/>
    <x v="79"/>
    <x v="5"/>
    <n v="1297"/>
    <n v="0"/>
    <x v="2"/>
  </r>
  <r>
    <s v="4906545882"/>
    <x v="3"/>
    <s v="7"/>
    <d v="2020-07-01T00:00:00"/>
    <x v="5"/>
    <x v="5"/>
    <s v="1096"/>
    <s v="S096"/>
    <s v="H"/>
    <n v="0"/>
    <n v="1"/>
    <x v="0"/>
    <s v="530000172149"/>
    <x v="193"/>
    <x v="5"/>
    <n v="1297"/>
    <n v="0"/>
    <x v="3"/>
  </r>
  <r>
    <s v="4906546014"/>
    <x v="3"/>
    <s v="7"/>
    <d v="2020-07-01T00:00:00"/>
    <x v="5"/>
    <x v="10"/>
    <s v="1050"/>
    <s v="S050"/>
    <s v="H"/>
    <n v="0"/>
    <n v="1"/>
    <x v="0"/>
    <s v="530000190651"/>
    <x v="424"/>
    <x v="10"/>
    <n v="42200"/>
    <n v="0"/>
    <x v="2"/>
  </r>
  <r>
    <s v="4906546016"/>
    <x v="3"/>
    <s v="7"/>
    <d v="2020-07-01T00:00:00"/>
    <x v="5"/>
    <x v="12"/>
    <s v="1050"/>
    <s v="S050"/>
    <s v="H"/>
    <n v="0"/>
    <n v="1"/>
    <x v="0"/>
    <s v="530000191668"/>
    <x v="424"/>
    <x v="12"/>
    <n v="10385"/>
    <n v="0"/>
    <x v="2"/>
  </r>
  <r>
    <s v="4906546019"/>
    <x v="3"/>
    <s v="7"/>
    <d v="2020-07-01T00:00:00"/>
    <x v="5"/>
    <x v="6"/>
    <s v="1050"/>
    <s v="S050"/>
    <s v="H"/>
    <n v="0"/>
    <n v="1"/>
    <x v="0"/>
    <s v="530000188723"/>
    <x v="7"/>
    <x v="6"/>
    <n v="1446"/>
    <n v="0"/>
    <x v="2"/>
  </r>
  <r>
    <s v="4906546036"/>
    <x v="3"/>
    <s v="7"/>
    <d v="2020-07-01T00:00:00"/>
    <x v="5"/>
    <x v="13"/>
    <s v="1050"/>
    <s v="S050"/>
    <s v="H"/>
    <n v="0"/>
    <n v="1"/>
    <x v="0"/>
    <s v="530000161279"/>
    <x v="272"/>
    <x v="13"/>
    <n v="46100"/>
    <n v="0"/>
    <x v="0"/>
  </r>
  <r>
    <s v="4906546036"/>
    <x v="3"/>
    <s v="7"/>
    <d v="2020-07-01T00:00:00"/>
    <x v="5"/>
    <x v="13"/>
    <s v="1050"/>
    <s v="S050"/>
    <s v="H"/>
    <n v="0"/>
    <n v="1"/>
    <x v="0"/>
    <s v="530000165192"/>
    <x v="230"/>
    <x v="13"/>
    <n v="46100"/>
    <n v="0"/>
    <x v="0"/>
  </r>
  <r>
    <s v="4906546225"/>
    <x v="3"/>
    <s v="7"/>
    <d v="2020-07-01T00:00:00"/>
    <x v="5"/>
    <x v="5"/>
    <s v="1060"/>
    <s v="S060"/>
    <s v="H"/>
    <n v="0"/>
    <n v="1"/>
    <x v="0"/>
    <s v="530000194090"/>
    <x v="428"/>
    <x v="5"/>
    <n v="1297"/>
    <n v="0"/>
    <x v="1"/>
  </r>
  <r>
    <s v="4906546232"/>
    <x v="3"/>
    <s v="7"/>
    <d v="2020-07-01T00:00:00"/>
    <x v="5"/>
    <x v="80"/>
    <s v="1096"/>
    <s v="S096"/>
    <s v="H"/>
    <n v="0"/>
    <n v="1"/>
    <x v="0"/>
    <s v="530000172149"/>
    <x v="193"/>
    <x v="80"/>
    <n v="1325"/>
    <n v="0"/>
    <x v="3"/>
  </r>
  <r>
    <s v="4906546237"/>
    <x v="3"/>
    <s v="7"/>
    <d v="2020-07-01T00:00:00"/>
    <x v="5"/>
    <x v="56"/>
    <s v="1096"/>
    <s v="S096"/>
    <s v="H"/>
    <n v="0"/>
    <n v="1"/>
    <x v="0"/>
    <s v="530000188762"/>
    <x v="193"/>
    <x v="56"/>
    <n v="3645"/>
    <n v="0"/>
    <x v="3"/>
  </r>
  <r>
    <s v="4906546238"/>
    <x v="3"/>
    <s v="7"/>
    <d v="2020-07-01T00:00:00"/>
    <x v="5"/>
    <x v="5"/>
    <s v="1096"/>
    <s v="S096"/>
    <s v="H"/>
    <n v="0"/>
    <n v="1"/>
    <x v="0"/>
    <s v="530000177792"/>
    <x v="193"/>
    <x v="5"/>
    <n v="1297"/>
    <n v="0"/>
    <x v="3"/>
  </r>
  <r>
    <s v="4906546308"/>
    <x v="3"/>
    <s v="7"/>
    <d v="2020-07-02T00:00:00"/>
    <x v="5"/>
    <x v="5"/>
    <s v="1017"/>
    <s v="S017"/>
    <s v="H"/>
    <n v="0"/>
    <n v="1"/>
    <x v="0"/>
    <s v="530000185520"/>
    <x v="443"/>
    <x v="5"/>
    <n v="1297"/>
    <n v="0"/>
    <x v="2"/>
  </r>
  <r>
    <s v="4906546514"/>
    <x v="3"/>
    <s v="7"/>
    <d v="2020-07-02T00:00:00"/>
    <x v="5"/>
    <x v="31"/>
    <s v="1030"/>
    <s v="S030"/>
    <s v="H"/>
    <n v="0"/>
    <n v="1"/>
    <x v="0"/>
    <s v="530000193740"/>
    <x v="367"/>
    <x v="31"/>
    <n v="1911"/>
    <n v="0"/>
    <x v="1"/>
  </r>
  <r>
    <s v="4906546612"/>
    <x v="3"/>
    <s v="7"/>
    <d v="2020-07-02T00:00:00"/>
    <x v="5"/>
    <x v="5"/>
    <s v="1020"/>
    <s v="S024"/>
    <s v="H"/>
    <n v="0"/>
    <n v="1"/>
    <x v="0"/>
    <s v="530000192213"/>
    <x v="433"/>
    <x v="5"/>
    <n v="1297"/>
    <n v="0"/>
    <x v="3"/>
  </r>
  <r>
    <s v="4906546613"/>
    <x v="3"/>
    <s v="7"/>
    <d v="2020-07-02T00:00:00"/>
    <x v="5"/>
    <x v="5"/>
    <s v="1020"/>
    <s v="S024"/>
    <s v="H"/>
    <n v="0"/>
    <n v="3"/>
    <x v="0"/>
    <s v="530000194647"/>
    <x v="433"/>
    <x v="5"/>
    <n v="1297"/>
    <n v="0"/>
    <x v="3"/>
  </r>
  <r>
    <s v="4906546616"/>
    <x v="3"/>
    <s v="7"/>
    <d v="2020-07-02T00:00:00"/>
    <x v="5"/>
    <x v="12"/>
    <s v="1080"/>
    <s v="S080"/>
    <s v="H"/>
    <n v="0"/>
    <n v="1"/>
    <x v="0"/>
    <s v="530000185388"/>
    <x v="423"/>
    <x v="12"/>
    <n v="10385"/>
    <n v="0"/>
    <x v="2"/>
  </r>
  <r>
    <s v="4906546616"/>
    <x v="3"/>
    <s v="7"/>
    <d v="2020-07-02T00:00:00"/>
    <x v="5"/>
    <x v="2"/>
    <s v="1080"/>
    <s v="S080"/>
    <s v="H"/>
    <n v="0"/>
    <n v="1"/>
    <x v="0"/>
    <s v="530000185149"/>
    <x v="423"/>
    <x v="2"/>
    <n v="9490"/>
    <n v="0"/>
    <x v="2"/>
  </r>
  <r>
    <s v="4906546656"/>
    <x v="3"/>
    <s v="7"/>
    <d v="2020-07-02T00:00:00"/>
    <x v="5"/>
    <x v="15"/>
    <s v="1020"/>
    <s v="S020"/>
    <s v="H"/>
    <n v="0"/>
    <n v="1"/>
    <x v="0"/>
    <s v="530000179326"/>
    <x v="441"/>
    <x v="15"/>
    <n v="53650"/>
    <n v="0"/>
    <x v="2"/>
  </r>
  <r>
    <s v="4906546657"/>
    <x v="3"/>
    <s v="7"/>
    <d v="2020-07-02T00:00:00"/>
    <x v="5"/>
    <x v="5"/>
    <s v="1010"/>
    <s v="S010"/>
    <s v="H"/>
    <n v="0"/>
    <n v="2"/>
    <x v="0"/>
    <s v="530000194200"/>
    <x v="433"/>
    <x v="5"/>
    <n v="1297"/>
    <n v="0"/>
    <x v="3"/>
  </r>
  <r>
    <s v="4906546705"/>
    <x v="3"/>
    <s v="7"/>
    <d v="2020-07-02T00:00:00"/>
    <x v="5"/>
    <x v="2"/>
    <s v="1020"/>
    <s v="S020"/>
    <s v="H"/>
    <n v="0"/>
    <n v="1"/>
    <x v="0"/>
    <s v="530000168129"/>
    <x v="441"/>
    <x v="2"/>
    <n v="9490"/>
    <n v="0"/>
    <x v="2"/>
  </r>
  <r>
    <s v="4906546712"/>
    <x v="3"/>
    <s v="7"/>
    <d v="2020-07-02T00:00:00"/>
    <x v="5"/>
    <x v="2"/>
    <s v="1020"/>
    <s v="S020"/>
    <s v="H"/>
    <n v="0"/>
    <n v="1"/>
    <x v="0"/>
    <s v="530000187281"/>
    <x v="441"/>
    <x v="2"/>
    <n v="9490"/>
    <n v="0"/>
    <x v="2"/>
  </r>
  <r>
    <s v="4906546715"/>
    <x v="3"/>
    <s v="7"/>
    <d v="2020-07-02T00:00:00"/>
    <x v="5"/>
    <x v="9"/>
    <s v="1010"/>
    <s v="S010"/>
    <s v="H"/>
    <n v="0"/>
    <n v="1"/>
    <x v="0"/>
    <s v="530000183569"/>
    <x v="472"/>
    <x v="9"/>
    <n v="1965"/>
    <n v="0"/>
    <x v="2"/>
  </r>
  <r>
    <s v="4906546722"/>
    <x v="3"/>
    <s v="7"/>
    <d v="2020-07-02T00:00:00"/>
    <x v="5"/>
    <x v="0"/>
    <s v="1020"/>
    <s v="S020"/>
    <s v="H"/>
    <n v="0"/>
    <n v="1"/>
    <x v="0"/>
    <s v="530000179310"/>
    <x v="431"/>
    <x v="0"/>
    <n v="41000"/>
    <n v="0"/>
    <x v="2"/>
  </r>
  <r>
    <s v="4906546823"/>
    <x v="3"/>
    <s v="7"/>
    <d v="2020-07-02T00:00:00"/>
    <x v="5"/>
    <x v="9"/>
    <s v="1050"/>
    <s v="S050"/>
    <s v="H"/>
    <n v="0"/>
    <n v="1"/>
    <x v="0"/>
    <s v="530000186572"/>
    <x v="424"/>
    <x v="9"/>
    <n v="1965"/>
    <n v="0"/>
    <x v="2"/>
  </r>
  <r>
    <s v="4906546923"/>
    <x v="3"/>
    <s v="7"/>
    <d v="2020-07-02T00:00:00"/>
    <x v="5"/>
    <x v="0"/>
    <s v="1010"/>
    <s v="S010"/>
    <s v="H"/>
    <n v="0"/>
    <n v="1"/>
    <x v="0"/>
    <s v="530000173687"/>
    <x v="230"/>
    <x v="0"/>
    <n v="41000"/>
    <n v="0"/>
    <x v="0"/>
  </r>
  <r>
    <s v="4906546924"/>
    <x v="3"/>
    <s v="7"/>
    <d v="2020-07-02T00:00:00"/>
    <x v="5"/>
    <x v="13"/>
    <s v="1010"/>
    <s v="S010"/>
    <s v="H"/>
    <n v="0"/>
    <n v="1"/>
    <x v="0"/>
    <s v="530000194622"/>
    <x v="339"/>
    <x v="13"/>
    <n v="46100"/>
    <n v="0"/>
    <x v="0"/>
  </r>
  <r>
    <s v="4906547022"/>
    <x v="3"/>
    <s v="7"/>
    <d v="2020-07-02T00:00:00"/>
    <x v="5"/>
    <x v="65"/>
    <s v="1030"/>
    <s v="S030"/>
    <s v="H"/>
    <n v="0"/>
    <n v="1"/>
    <x v="0"/>
    <s v="530000173687"/>
    <x v="230"/>
    <x v="65"/>
    <n v="8130"/>
    <n v="0"/>
    <x v="0"/>
  </r>
  <r>
    <s v="4906547147"/>
    <x v="3"/>
    <s v="7"/>
    <d v="2020-07-02T00:00:00"/>
    <x v="5"/>
    <x v="2"/>
    <s v="1017"/>
    <s v="S017"/>
    <s v="H"/>
    <n v="0"/>
    <n v="1"/>
    <x v="0"/>
    <s v="530000127205"/>
    <x v="961"/>
    <x v="2"/>
    <n v="9490"/>
    <n v="0"/>
    <x v="1"/>
  </r>
  <r>
    <s v="4906547487"/>
    <x v="3"/>
    <s v="7"/>
    <d v="2020-07-03T00:00:00"/>
    <x v="5"/>
    <x v="32"/>
    <s v="1010"/>
    <s v="S010"/>
    <s v="H"/>
    <n v="0"/>
    <n v="1"/>
    <x v="0"/>
    <s v="530000187665"/>
    <x v="429"/>
    <x v="32"/>
    <n v="1238"/>
    <n v="0"/>
    <x v="1"/>
  </r>
  <r>
    <s v="4906547575"/>
    <x v="3"/>
    <s v="7"/>
    <d v="2020-07-03T00:00:00"/>
    <x v="1"/>
    <x v="2"/>
    <s v="1060"/>
    <s v="S060"/>
    <s v="H"/>
    <n v="0"/>
    <n v="1"/>
    <x v="0"/>
    <s v="530000187728"/>
    <x v="436"/>
    <x v="2"/>
    <n v="9490"/>
    <n v="0"/>
    <x v="1"/>
  </r>
  <r>
    <s v="4906547626"/>
    <x v="3"/>
    <s v="7"/>
    <d v="2020-07-05T00:00:00"/>
    <x v="5"/>
    <x v="9"/>
    <s v="1030"/>
    <s v="S030"/>
    <s v="H"/>
    <n v="0"/>
    <n v="1"/>
    <x v="0"/>
    <s v="530000187789"/>
    <x v="367"/>
    <x v="9"/>
    <n v="1965"/>
    <n v="0"/>
    <x v="1"/>
  </r>
  <r>
    <s v="4906547660"/>
    <x v="3"/>
    <s v="7"/>
    <d v="2020-07-05T00:00:00"/>
    <x v="5"/>
    <x v="7"/>
    <s v="1030"/>
    <s v="S030"/>
    <s v="H"/>
    <n v="0"/>
    <n v="1"/>
    <x v="0"/>
    <s v="530000187468"/>
    <x v="474"/>
    <x v="7"/>
    <n v="8280"/>
    <n v="0"/>
    <x v="1"/>
  </r>
  <r>
    <s v="4906547675"/>
    <x v="3"/>
    <s v="7"/>
    <d v="2020-07-05T00:00:00"/>
    <x v="5"/>
    <x v="6"/>
    <s v="1010"/>
    <s v="S010"/>
    <s v="H"/>
    <n v="0"/>
    <n v="1"/>
    <x v="0"/>
    <s v="530000186616"/>
    <x v="426"/>
    <x v="6"/>
    <n v="1446"/>
    <n v="0"/>
    <x v="1"/>
  </r>
  <r>
    <s v="4906547695"/>
    <x v="3"/>
    <s v="7"/>
    <d v="2020-07-06T00:00:00"/>
    <x v="5"/>
    <x v="9"/>
    <s v="1010"/>
    <s v="S010"/>
    <s v="H"/>
    <n v="0"/>
    <n v="1"/>
    <x v="0"/>
    <s v="530000187350"/>
    <x v="426"/>
    <x v="9"/>
    <n v="1965"/>
    <n v="0"/>
    <x v="1"/>
  </r>
  <r>
    <s v="4906547903"/>
    <x v="3"/>
    <s v="7"/>
    <d v="2020-07-06T00:00:00"/>
    <x v="5"/>
    <x v="7"/>
    <s v="1060"/>
    <s v="S060"/>
    <s v="H"/>
    <n v="0"/>
    <n v="1"/>
    <x v="0"/>
    <s v="530000188552"/>
    <x v="436"/>
    <x v="7"/>
    <n v="8280"/>
    <n v="0"/>
    <x v="1"/>
  </r>
  <r>
    <s v="4906548054"/>
    <x v="3"/>
    <s v="7"/>
    <d v="2020-07-06T00:00:00"/>
    <x v="5"/>
    <x v="2"/>
    <s v="1080"/>
    <s v="S080"/>
    <s v="H"/>
    <n v="0"/>
    <n v="1"/>
    <x v="0"/>
    <s v="530000185266"/>
    <x v="423"/>
    <x v="2"/>
    <n v="9490"/>
    <n v="0"/>
    <x v="2"/>
  </r>
  <r>
    <s v="4906548102"/>
    <x v="3"/>
    <s v="7"/>
    <d v="2020-07-06T00:00:00"/>
    <x v="5"/>
    <x v="2"/>
    <s v="1020"/>
    <s v="S020"/>
    <s v="H"/>
    <n v="0"/>
    <n v="1"/>
    <x v="0"/>
    <s v="530000194558"/>
    <x v="640"/>
    <x v="2"/>
    <n v="9490"/>
    <n v="0"/>
    <x v="2"/>
  </r>
  <r>
    <s v="4906548107"/>
    <x v="3"/>
    <s v="7"/>
    <d v="2020-07-06T00:00:00"/>
    <x v="5"/>
    <x v="12"/>
    <s v="1060"/>
    <s v="S060"/>
    <s v="H"/>
    <n v="0"/>
    <n v="1"/>
    <x v="0"/>
    <s v="530000157660"/>
    <x v="470"/>
    <x v="12"/>
    <n v="10385"/>
    <n v="0"/>
    <x v="2"/>
  </r>
  <r>
    <s v="4906548127"/>
    <x v="3"/>
    <s v="7"/>
    <d v="2020-07-06T00:00:00"/>
    <x v="5"/>
    <x v="12"/>
    <s v="1060"/>
    <s v="S060"/>
    <s v="H"/>
    <n v="0"/>
    <n v="1"/>
    <x v="0"/>
    <s v="530000172174"/>
    <x v="470"/>
    <x v="12"/>
    <n v="10385"/>
    <n v="0"/>
    <x v="2"/>
  </r>
  <r>
    <s v="4906548134"/>
    <x v="3"/>
    <s v="7"/>
    <d v="2020-07-06T00:00:00"/>
    <x v="5"/>
    <x v="7"/>
    <s v="1080"/>
    <s v="S080"/>
    <s v="H"/>
    <n v="0"/>
    <n v="1"/>
    <x v="0"/>
    <s v="530000185098"/>
    <x v="423"/>
    <x v="7"/>
    <n v="8280"/>
    <n v="0"/>
    <x v="2"/>
  </r>
  <r>
    <s v="4906548139"/>
    <x v="3"/>
    <s v="7"/>
    <d v="2020-07-06T00:00:00"/>
    <x v="5"/>
    <x v="7"/>
    <s v="1060"/>
    <s v="S060"/>
    <s v="H"/>
    <n v="0"/>
    <n v="1"/>
    <x v="0"/>
    <s v="530000163982"/>
    <x v="470"/>
    <x v="7"/>
    <n v="8280"/>
    <n v="0"/>
    <x v="2"/>
  </r>
  <r>
    <s v="4906548142"/>
    <x v="3"/>
    <s v="7"/>
    <d v="2020-07-06T00:00:00"/>
    <x v="5"/>
    <x v="7"/>
    <s v="1060"/>
    <s v="S060"/>
    <s v="H"/>
    <n v="0"/>
    <n v="1"/>
    <x v="0"/>
    <s v="530000163834"/>
    <x v="470"/>
    <x v="7"/>
    <n v="8280"/>
    <n v="0"/>
    <x v="2"/>
  </r>
  <r>
    <s v="4906548279"/>
    <x v="3"/>
    <s v="7"/>
    <d v="2020-07-06T00:00:00"/>
    <x v="5"/>
    <x v="13"/>
    <s v="1010"/>
    <s v="S010"/>
    <s v="H"/>
    <n v="0"/>
    <n v="1"/>
    <x v="0"/>
    <s v="530000162710"/>
    <x v="257"/>
    <x v="13"/>
    <n v="46100"/>
    <n v="0"/>
    <x v="0"/>
  </r>
  <r>
    <s v="4906548286"/>
    <x v="3"/>
    <s v="7"/>
    <d v="2020-07-06T00:00:00"/>
    <x v="5"/>
    <x v="7"/>
    <s v="1010"/>
    <s v="S010"/>
    <s v="H"/>
    <n v="0"/>
    <n v="1"/>
    <x v="0"/>
    <s v="530000188924"/>
    <x v="257"/>
    <x v="7"/>
    <n v="8280"/>
    <n v="0"/>
    <x v="0"/>
  </r>
  <r>
    <s v="4906548287"/>
    <x v="3"/>
    <s v="7"/>
    <d v="2020-07-06T00:00:00"/>
    <x v="5"/>
    <x v="7"/>
    <s v="1010"/>
    <s v="S010"/>
    <s v="H"/>
    <n v="0"/>
    <n v="1"/>
    <x v="0"/>
    <s v="530000187302"/>
    <x v="355"/>
    <x v="7"/>
    <n v="8280"/>
    <n v="0"/>
    <x v="0"/>
  </r>
  <r>
    <s v="4906548417"/>
    <x v="3"/>
    <s v="7"/>
    <d v="2020-07-06T00:00:00"/>
    <x v="5"/>
    <x v="7"/>
    <s v="1050"/>
    <s v="S050"/>
    <s v="H"/>
    <n v="0"/>
    <n v="1"/>
    <x v="0"/>
    <s v="530000191549"/>
    <x v="424"/>
    <x v="7"/>
    <n v="8280"/>
    <n v="0"/>
    <x v="2"/>
  </r>
  <r>
    <s v="4906548419"/>
    <x v="3"/>
    <s v="7"/>
    <d v="2020-07-06T00:00:00"/>
    <x v="5"/>
    <x v="12"/>
    <s v="1050"/>
    <s v="S050"/>
    <s v="H"/>
    <n v="0"/>
    <n v="1"/>
    <x v="0"/>
    <s v="530000191477"/>
    <x v="424"/>
    <x v="12"/>
    <n v="10385"/>
    <n v="0"/>
    <x v="2"/>
  </r>
  <r>
    <s v="4906548428"/>
    <x v="3"/>
    <s v="7"/>
    <d v="2020-07-06T00:00:00"/>
    <x v="5"/>
    <x v="11"/>
    <s v="1010"/>
    <s v="S010"/>
    <s v="H"/>
    <n v="0"/>
    <n v="1"/>
    <x v="0"/>
    <s v="530000093863"/>
    <x v="942"/>
    <x v="11"/>
    <n v="11525"/>
    <n v="0"/>
    <x v="0"/>
  </r>
  <r>
    <s v="4906548591"/>
    <x v="3"/>
    <s v="7"/>
    <d v="2020-07-06T00:00:00"/>
    <x v="5"/>
    <x v="13"/>
    <s v="1010"/>
    <s v="S010"/>
    <s v="H"/>
    <n v="0"/>
    <n v="1"/>
    <x v="0"/>
    <s v="530000150566"/>
    <x v="272"/>
    <x v="13"/>
    <n v="46100"/>
    <n v="0"/>
    <x v="0"/>
  </r>
  <r>
    <s v="4906548606"/>
    <x v="3"/>
    <s v="7"/>
    <d v="2020-07-06T00:00:00"/>
    <x v="5"/>
    <x v="0"/>
    <s v="1020"/>
    <s v="S020"/>
    <s v="H"/>
    <n v="0"/>
    <n v="1"/>
    <x v="0"/>
    <s v="530000185813"/>
    <x v="431"/>
    <x v="0"/>
    <n v="41000"/>
    <n v="0"/>
    <x v="2"/>
  </r>
  <r>
    <s v="4906548659"/>
    <x v="3"/>
    <s v="7"/>
    <d v="2020-07-06T00:00:00"/>
    <x v="5"/>
    <x v="13"/>
    <s v="1020"/>
    <s v="S020"/>
    <s v="H"/>
    <n v="0"/>
    <n v="1"/>
    <x v="0"/>
    <s v="530000181662"/>
    <x v="431"/>
    <x v="13"/>
    <n v="46100"/>
    <n v="0"/>
    <x v="2"/>
  </r>
  <r>
    <s v="4906549108"/>
    <x v="3"/>
    <s v="7"/>
    <d v="2020-07-07T00:00:00"/>
    <x v="5"/>
    <x v="65"/>
    <s v="1017"/>
    <s v="S017"/>
    <s v="H"/>
    <n v="0"/>
    <n v="1"/>
    <x v="0"/>
    <s v="530000167401"/>
    <x v="337"/>
    <x v="65"/>
    <n v="8130"/>
    <n v="0"/>
    <x v="0"/>
  </r>
  <r>
    <s v="4906549190"/>
    <x v="3"/>
    <s v="7"/>
    <d v="2020-07-07T00:00:00"/>
    <x v="5"/>
    <x v="7"/>
    <s v="1080"/>
    <s v="S080"/>
    <s v="H"/>
    <n v="0"/>
    <n v="1"/>
    <x v="0"/>
    <s v="530000185163"/>
    <x v="423"/>
    <x v="7"/>
    <n v="8280"/>
    <n v="0"/>
    <x v="2"/>
  </r>
  <r>
    <s v="4906549224"/>
    <x v="3"/>
    <s v="7"/>
    <d v="2020-07-07T00:00:00"/>
    <x v="5"/>
    <x v="14"/>
    <s v="1080"/>
    <s v="S080"/>
    <s v="H"/>
    <n v="0"/>
    <n v="1"/>
    <x v="0"/>
    <s v="530000168510"/>
    <x v="19"/>
    <x v="14"/>
    <n v="50350"/>
    <n v="0"/>
    <x v="3"/>
  </r>
  <r>
    <s v="4906549235"/>
    <x v="3"/>
    <s v="7"/>
    <d v="2020-07-07T00:00:00"/>
    <x v="5"/>
    <x v="13"/>
    <s v="1030"/>
    <s v="S030"/>
    <s v="H"/>
    <n v="0"/>
    <n v="1"/>
    <x v="0"/>
    <s v="530000182245"/>
    <x v="427"/>
    <x v="13"/>
    <n v="46100"/>
    <n v="0"/>
    <x v="2"/>
  </r>
  <r>
    <s v="4906549267"/>
    <x v="3"/>
    <s v="7"/>
    <d v="2020-07-07T00:00:00"/>
    <x v="5"/>
    <x v="7"/>
    <s v="1080"/>
    <s v="S080"/>
    <s v="H"/>
    <n v="0"/>
    <n v="1"/>
    <x v="0"/>
    <s v="530000184976"/>
    <x v="423"/>
    <x v="7"/>
    <n v="8280"/>
    <n v="0"/>
    <x v="2"/>
  </r>
  <r>
    <s v="4906549312"/>
    <x v="3"/>
    <s v="7"/>
    <d v="2020-07-07T00:00:00"/>
    <x v="5"/>
    <x v="5"/>
    <s v="1017"/>
    <s v="S017"/>
    <s v="H"/>
    <n v="0"/>
    <n v="1"/>
    <x v="0"/>
    <s v="530000185391"/>
    <x v="79"/>
    <x v="5"/>
    <n v="1297"/>
    <n v="0"/>
    <x v="2"/>
  </r>
  <r>
    <s v="4906549332"/>
    <x v="3"/>
    <s v="7"/>
    <d v="2020-07-07T00:00:00"/>
    <x v="5"/>
    <x v="5"/>
    <s v="1096"/>
    <s v="S096"/>
    <s v="H"/>
    <n v="0"/>
    <n v="3"/>
    <x v="0"/>
    <s v="530000187562"/>
    <x v="193"/>
    <x v="5"/>
    <n v="1297"/>
    <n v="0"/>
    <x v="3"/>
  </r>
  <r>
    <s v="4906549372"/>
    <x v="3"/>
    <s v="7"/>
    <d v="2020-07-06T00:00:00"/>
    <x v="3"/>
    <x v="9"/>
    <s v="1010"/>
    <s v="S010"/>
    <s v="S"/>
    <n v="0"/>
    <n v="-1"/>
    <x v="0"/>
    <s v="530000187350"/>
    <x v="426"/>
    <x v="9"/>
    <n v="1965"/>
    <n v="0"/>
    <x v="1"/>
  </r>
  <r>
    <s v="4906549386"/>
    <x v="3"/>
    <s v="7"/>
    <d v="2020-07-07T00:00:00"/>
    <x v="5"/>
    <x v="2"/>
    <s v="1020"/>
    <s v="S020"/>
    <s v="H"/>
    <n v="0"/>
    <n v="1"/>
    <x v="0"/>
    <s v="530000190798"/>
    <x v="441"/>
    <x v="2"/>
    <n v="9490"/>
    <n v="0"/>
    <x v="2"/>
  </r>
  <r>
    <s v="4906549387"/>
    <x v="3"/>
    <s v="7"/>
    <d v="2020-07-07T00:00:00"/>
    <x v="5"/>
    <x v="6"/>
    <s v="1050"/>
    <s v="S050"/>
    <s v="H"/>
    <n v="0"/>
    <n v="1"/>
    <x v="0"/>
    <s v="530000177742"/>
    <x v="453"/>
    <x v="6"/>
    <n v="1446"/>
    <n v="0"/>
    <x v="0"/>
  </r>
  <r>
    <s v="4906549421"/>
    <x v="3"/>
    <s v="7"/>
    <d v="2020-07-07T00:00:00"/>
    <x v="5"/>
    <x v="7"/>
    <s v="1030"/>
    <s v="S030"/>
    <s v="H"/>
    <n v="0"/>
    <n v="1"/>
    <x v="0"/>
    <s v="530000148636"/>
    <x v="337"/>
    <x v="7"/>
    <n v="8280"/>
    <n v="0"/>
    <x v="0"/>
  </r>
  <r>
    <s v="4906549441"/>
    <x v="3"/>
    <s v="7"/>
    <d v="2020-07-07T00:00:00"/>
    <x v="5"/>
    <x v="11"/>
    <s v="1080"/>
    <s v="S080"/>
    <s v="H"/>
    <n v="0"/>
    <n v="1"/>
    <x v="0"/>
    <s v="530000185952"/>
    <x v="423"/>
    <x v="11"/>
    <n v="11525"/>
    <n v="0"/>
    <x v="2"/>
  </r>
  <r>
    <s v="4906549471"/>
    <x v="3"/>
    <s v="7"/>
    <d v="2020-07-01T00:00:00"/>
    <x v="3"/>
    <x v="6"/>
    <s v="1050"/>
    <s v="S050"/>
    <s v="S"/>
    <n v="0"/>
    <n v="-1"/>
    <x v="0"/>
    <s v="530000188723"/>
    <x v="7"/>
    <x v="6"/>
    <n v="1446"/>
    <n v="0"/>
    <x v="2"/>
  </r>
  <r>
    <s v="4906549472"/>
    <x v="3"/>
    <s v="6"/>
    <d v="2020-06-29T00:00:00"/>
    <x v="3"/>
    <x v="6"/>
    <s v="1050"/>
    <s v="S050"/>
    <s v="S"/>
    <n v="0"/>
    <n v="-1"/>
    <x v="0"/>
    <s v="530000191383"/>
    <x v="424"/>
    <x v="6"/>
    <n v="1446"/>
    <n v="0"/>
    <x v="2"/>
  </r>
  <r>
    <s v="4906549473"/>
    <x v="3"/>
    <s v="6"/>
    <d v="2020-06-25T00:00:00"/>
    <x v="3"/>
    <x v="6"/>
    <s v="1050"/>
    <s v="S050"/>
    <s v="S"/>
    <n v="0"/>
    <n v="-1"/>
    <x v="0"/>
    <s v="530000177471"/>
    <x v="7"/>
    <x v="6"/>
    <n v="1446"/>
    <n v="0"/>
    <x v="2"/>
  </r>
  <r>
    <s v="4906549474"/>
    <x v="3"/>
    <s v="7"/>
    <d v="2020-07-07T00:00:00"/>
    <x v="5"/>
    <x v="5"/>
    <s v="1050"/>
    <s v="S050"/>
    <s v="H"/>
    <n v="0"/>
    <n v="1"/>
    <x v="0"/>
    <s v="530000191383"/>
    <x v="424"/>
    <x v="5"/>
    <n v="1297"/>
    <n v="0"/>
    <x v="2"/>
  </r>
  <r>
    <s v="4906549474"/>
    <x v="3"/>
    <s v="7"/>
    <d v="2020-07-07T00:00:00"/>
    <x v="5"/>
    <x v="5"/>
    <s v="1050"/>
    <s v="S050"/>
    <s v="H"/>
    <n v="0"/>
    <n v="1"/>
    <x v="0"/>
    <s v="530000188723"/>
    <x v="7"/>
    <x v="5"/>
    <n v="1297"/>
    <n v="0"/>
    <x v="2"/>
  </r>
  <r>
    <s v="4906549474"/>
    <x v="3"/>
    <s v="7"/>
    <d v="2020-07-07T00:00:00"/>
    <x v="5"/>
    <x v="5"/>
    <s v="1050"/>
    <s v="S050"/>
    <s v="H"/>
    <n v="0"/>
    <n v="1"/>
    <x v="0"/>
    <s v="530000177471"/>
    <x v="7"/>
    <x v="5"/>
    <n v="1297"/>
    <n v="0"/>
    <x v="2"/>
  </r>
  <r>
    <s v="4906549490"/>
    <x v="3"/>
    <s v="7"/>
    <d v="2020-07-07T00:00:00"/>
    <x v="5"/>
    <x v="14"/>
    <s v="1050"/>
    <s v="S050"/>
    <s v="H"/>
    <n v="0"/>
    <n v="1"/>
    <x v="0"/>
    <s v="530000193802"/>
    <x v="381"/>
    <x v="14"/>
    <n v="50350"/>
    <n v="0"/>
    <x v="0"/>
  </r>
  <r>
    <s v="4906549493"/>
    <x v="3"/>
    <s v="7"/>
    <d v="2020-07-07T00:00:00"/>
    <x v="5"/>
    <x v="5"/>
    <s v="1020"/>
    <s v="S024"/>
    <s v="H"/>
    <n v="0"/>
    <n v="1"/>
    <x v="0"/>
    <s v="530000192592"/>
    <x v="493"/>
    <x v="5"/>
    <n v="1297"/>
    <n v="0"/>
    <x v="0"/>
  </r>
  <r>
    <s v="4906549502"/>
    <x v="3"/>
    <s v="7"/>
    <d v="2020-07-07T00:00:00"/>
    <x v="5"/>
    <x v="7"/>
    <s v="1020"/>
    <s v="S020"/>
    <s v="H"/>
    <n v="0"/>
    <n v="1"/>
    <x v="0"/>
    <s v="530000181061"/>
    <x v="441"/>
    <x v="7"/>
    <n v="8280"/>
    <n v="0"/>
    <x v="2"/>
  </r>
  <r>
    <s v="4906549513"/>
    <x v="3"/>
    <s v="7"/>
    <d v="2020-07-07T00:00:00"/>
    <x v="5"/>
    <x v="6"/>
    <s v="1050"/>
    <s v="S050"/>
    <s v="H"/>
    <n v="0"/>
    <n v="1"/>
    <x v="0"/>
    <s v="530000194940"/>
    <x v="339"/>
    <x v="6"/>
    <n v="1446"/>
    <n v="0"/>
    <x v="0"/>
  </r>
  <r>
    <s v="4906549513"/>
    <x v="3"/>
    <s v="7"/>
    <d v="2020-07-07T00:00:00"/>
    <x v="5"/>
    <x v="63"/>
    <s v="1050"/>
    <s v="S050"/>
    <s v="H"/>
    <n v="0"/>
    <n v="1"/>
    <x v="0"/>
    <s v="530000194940"/>
    <x v="339"/>
    <x v="63"/>
    <n v="3113"/>
    <n v="0"/>
    <x v="0"/>
  </r>
  <r>
    <s v="4906549588"/>
    <x v="3"/>
    <s v="7"/>
    <d v="2020-07-07T00:00:00"/>
    <x v="5"/>
    <x v="128"/>
    <s v="1020"/>
    <s v="S020"/>
    <s v="H"/>
    <n v="0"/>
    <n v="1"/>
    <x v="0"/>
    <s v="530000181594"/>
    <x v="431"/>
    <x v="128"/>
    <n v="39525"/>
    <n v="0"/>
    <x v="2"/>
  </r>
  <r>
    <s v="4906549929"/>
    <x v="3"/>
    <s v="7"/>
    <d v="2020-07-07T00:00:00"/>
    <x v="5"/>
    <x v="7"/>
    <s v="1030"/>
    <s v="S030"/>
    <s v="H"/>
    <n v="0"/>
    <n v="1"/>
    <x v="0"/>
    <s v="530000180407"/>
    <x v="455"/>
    <x v="7"/>
    <n v="8280"/>
    <n v="0"/>
    <x v="1"/>
  </r>
  <r>
    <s v="4906550028"/>
    <x v="3"/>
    <s v="7"/>
    <d v="2020-07-08T00:00:00"/>
    <x v="5"/>
    <x v="21"/>
    <s v="1060"/>
    <s v="S060"/>
    <s v="H"/>
    <n v="0"/>
    <n v="1"/>
    <x v="0"/>
    <s v="530000178230"/>
    <x v="497"/>
    <x v="21"/>
    <n v="1708"/>
    <n v="0"/>
    <x v="2"/>
  </r>
  <r>
    <s v="4906550030"/>
    <x v="3"/>
    <s v="7"/>
    <d v="2020-07-08T00:00:00"/>
    <x v="5"/>
    <x v="2"/>
    <s v="1080"/>
    <s v="S080"/>
    <s v="H"/>
    <n v="0"/>
    <n v="1"/>
    <x v="0"/>
    <s v="530000184905"/>
    <x v="449"/>
    <x v="2"/>
    <n v="9490"/>
    <n v="0"/>
    <x v="1"/>
  </r>
  <r>
    <s v="4906550156"/>
    <x v="3"/>
    <s v="7"/>
    <d v="2020-07-08T00:00:00"/>
    <x v="5"/>
    <x v="65"/>
    <s v="1010"/>
    <s v="S010"/>
    <s v="H"/>
    <n v="0"/>
    <n v="1"/>
    <x v="0"/>
    <s v="530000172771"/>
    <x v="290"/>
    <x v="65"/>
    <n v="8130"/>
    <n v="0"/>
    <x v="0"/>
  </r>
  <r>
    <s v="4906550156"/>
    <x v="3"/>
    <s v="7"/>
    <d v="2020-07-08T00:00:00"/>
    <x v="5"/>
    <x v="26"/>
    <s v="1010"/>
    <s v="S010"/>
    <s v="H"/>
    <n v="0"/>
    <n v="2"/>
    <x v="0"/>
    <s v="530000172771"/>
    <x v="290"/>
    <x v="26"/>
    <n v="9000"/>
    <n v="0"/>
    <x v="0"/>
  </r>
  <r>
    <s v="4906550276"/>
    <x v="3"/>
    <s v="7"/>
    <d v="2020-07-08T00:00:00"/>
    <x v="5"/>
    <x v="5"/>
    <s v="1020"/>
    <s v="S024"/>
    <s v="H"/>
    <n v="0"/>
    <n v="1"/>
    <x v="0"/>
    <s v="530000195400"/>
    <x v="433"/>
    <x v="5"/>
    <n v="1297"/>
    <n v="0"/>
    <x v="3"/>
  </r>
  <r>
    <s v="4906550277"/>
    <x v="3"/>
    <s v="7"/>
    <d v="2020-07-08T00:00:00"/>
    <x v="5"/>
    <x v="5"/>
    <s v="1020"/>
    <s v="S024"/>
    <s v="H"/>
    <n v="0"/>
    <n v="1"/>
    <x v="0"/>
    <s v="530000195156"/>
    <x v="433"/>
    <x v="5"/>
    <n v="1297"/>
    <n v="0"/>
    <x v="3"/>
  </r>
  <r>
    <s v="4906550341"/>
    <x v="3"/>
    <s v="7"/>
    <d v="2020-07-08T00:00:00"/>
    <x v="5"/>
    <x v="13"/>
    <s v="1050"/>
    <s v="S050"/>
    <s v="H"/>
    <n v="0"/>
    <n v="1"/>
    <x v="0"/>
    <s v="530000161279"/>
    <x v="272"/>
    <x v="13"/>
    <n v="46100"/>
    <n v="0"/>
    <x v="0"/>
  </r>
  <r>
    <s v="4906550372"/>
    <x v="3"/>
    <s v="7"/>
    <d v="2020-07-08T00:00:00"/>
    <x v="5"/>
    <x v="63"/>
    <s v="1080"/>
    <s v="S080"/>
    <s v="H"/>
    <n v="0"/>
    <n v="1"/>
    <x v="0"/>
    <s v="530000191665"/>
    <x v="457"/>
    <x v="63"/>
    <n v="3113"/>
    <n v="0"/>
    <x v="1"/>
  </r>
  <r>
    <s v="4906550386"/>
    <x v="3"/>
    <s v="7"/>
    <d v="2020-07-08T00:00:00"/>
    <x v="5"/>
    <x v="16"/>
    <s v="1030"/>
    <s v="S030"/>
    <s v="H"/>
    <n v="0"/>
    <n v="1"/>
    <x v="0"/>
    <s v="530000195400"/>
    <x v="433"/>
    <x v="16"/>
    <n v="1778"/>
    <n v="0"/>
    <x v="3"/>
  </r>
  <r>
    <s v="4906550606"/>
    <x v="3"/>
    <s v="7"/>
    <d v="2020-07-08T00:00:00"/>
    <x v="5"/>
    <x v="6"/>
    <s v="1030"/>
    <s v="S030"/>
    <s v="H"/>
    <n v="0"/>
    <n v="1"/>
    <x v="0"/>
    <s v="530000187143"/>
    <x v="427"/>
    <x v="6"/>
    <n v="1446"/>
    <n v="0"/>
    <x v="2"/>
  </r>
  <r>
    <s v="4906550710"/>
    <x v="3"/>
    <s v="7"/>
    <d v="2020-07-08T00:00:00"/>
    <x v="5"/>
    <x v="9"/>
    <s v="1030"/>
    <s v="S030"/>
    <s v="H"/>
    <n v="0"/>
    <n v="1"/>
    <x v="0"/>
    <s v="530000187143"/>
    <x v="427"/>
    <x v="9"/>
    <n v="1965"/>
    <n v="0"/>
    <x v="2"/>
  </r>
  <r>
    <s v="4906551060"/>
    <x v="3"/>
    <s v="7"/>
    <d v="2020-07-09T00:00:00"/>
    <x v="5"/>
    <x v="9"/>
    <s v="1080"/>
    <s v="S080"/>
    <s v="H"/>
    <n v="0"/>
    <n v="1"/>
    <x v="0"/>
    <s v="530000191568"/>
    <x v="457"/>
    <x v="9"/>
    <n v="1965"/>
    <n v="0"/>
    <x v="1"/>
  </r>
  <r>
    <s v="4906551358"/>
    <x v="3"/>
    <s v="7"/>
    <d v="2020-07-09T00:00:00"/>
    <x v="5"/>
    <x v="2"/>
    <s v="1080"/>
    <s v="S080"/>
    <s v="H"/>
    <n v="0"/>
    <n v="1"/>
    <x v="0"/>
    <s v="530000189512"/>
    <x v="423"/>
    <x v="2"/>
    <n v="9490"/>
    <n v="0"/>
    <x v="2"/>
  </r>
  <r>
    <s v="4906551383"/>
    <x v="3"/>
    <s v="7"/>
    <d v="2020-07-09T00:00:00"/>
    <x v="5"/>
    <x v="62"/>
    <s v="1060"/>
    <s v="S060"/>
    <s v="H"/>
    <n v="0"/>
    <n v="1"/>
    <x v="0"/>
    <s v="530000185126"/>
    <x v="440"/>
    <x v="62"/>
    <n v="0"/>
    <n v="0"/>
    <x v="1"/>
  </r>
  <r>
    <s v="4906551506"/>
    <x v="3"/>
    <s v="7"/>
    <d v="2020-07-09T00:00:00"/>
    <x v="5"/>
    <x v="26"/>
    <s v="1020"/>
    <s v="S020"/>
    <s v="H"/>
    <n v="0"/>
    <n v="1"/>
    <x v="0"/>
    <s v="530000189897"/>
    <x v="456"/>
    <x v="26"/>
    <n v="9000"/>
    <n v="0"/>
    <x v="1"/>
  </r>
  <r>
    <s v="4906551520"/>
    <x v="3"/>
    <s v="7"/>
    <d v="2020-07-09T00:00:00"/>
    <x v="5"/>
    <x v="2"/>
    <s v="1050"/>
    <s v="S050"/>
    <s v="H"/>
    <n v="0"/>
    <n v="1"/>
    <x v="0"/>
    <s v="530000190810"/>
    <x v="424"/>
    <x v="2"/>
    <n v="9490"/>
    <n v="0"/>
    <x v="2"/>
  </r>
  <r>
    <s v="4906551562"/>
    <x v="3"/>
    <s v="7"/>
    <d v="2020-07-09T00:00:00"/>
    <x v="5"/>
    <x v="2"/>
    <s v="1030"/>
    <s v="S030"/>
    <s v="H"/>
    <n v="0"/>
    <n v="1"/>
    <x v="0"/>
    <s v="530000190649"/>
    <x v="424"/>
    <x v="2"/>
    <n v="9490"/>
    <n v="0"/>
    <x v="2"/>
  </r>
  <r>
    <s v="4906551564"/>
    <x v="3"/>
    <s v="7"/>
    <d v="2020-07-09T00:00:00"/>
    <x v="5"/>
    <x v="2"/>
    <s v="1030"/>
    <s v="S030"/>
    <s v="H"/>
    <n v="0"/>
    <n v="1"/>
    <x v="0"/>
    <s v="530000190048"/>
    <x v="424"/>
    <x v="2"/>
    <n v="9490"/>
    <n v="0"/>
    <x v="2"/>
  </r>
  <r>
    <s v="4906551757"/>
    <x v="3"/>
    <s v="7"/>
    <d v="2020-07-09T00:00:00"/>
    <x v="5"/>
    <x v="95"/>
    <s v="1050"/>
    <s v="S050"/>
    <s v="H"/>
    <n v="0"/>
    <n v="1"/>
    <x v="0"/>
    <s v="530000183949"/>
    <x v="74"/>
    <x v="95"/>
    <n v="11320"/>
    <n v="0"/>
    <x v="5"/>
  </r>
  <r>
    <s v="4906551757"/>
    <x v="3"/>
    <s v="7"/>
    <d v="2020-07-09T00:00:00"/>
    <x v="5"/>
    <x v="95"/>
    <s v="1050"/>
    <s v="S050"/>
    <s v="H"/>
    <n v="0"/>
    <n v="1"/>
    <x v="0"/>
    <s v="530000183949"/>
    <x v="74"/>
    <x v="95"/>
    <n v="11320"/>
    <n v="0"/>
    <x v="5"/>
  </r>
  <r>
    <s v="4906551895"/>
    <x v="3"/>
    <s v="7"/>
    <d v="2020-07-09T00:00:00"/>
    <x v="5"/>
    <x v="2"/>
    <s v="1030"/>
    <s v="S030"/>
    <s v="H"/>
    <n v="0"/>
    <n v="1"/>
    <x v="0"/>
    <s v="530000194545"/>
    <x v="437"/>
    <x v="2"/>
    <n v="9490"/>
    <n v="0"/>
    <x v="1"/>
  </r>
  <r>
    <s v="4906551895"/>
    <x v="3"/>
    <s v="7"/>
    <d v="2020-07-09T00:00:00"/>
    <x v="5"/>
    <x v="2"/>
    <s v="1030"/>
    <s v="S030"/>
    <s v="H"/>
    <n v="0"/>
    <n v="1"/>
    <x v="0"/>
    <s v="530000194545"/>
    <x v="437"/>
    <x v="2"/>
    <n v="9490"/>
    <n v="0"/>
    <x v="1"/>
  </r>
  <r>
    <s v="4906551895"/>
    <x v="3"/>
    <s v="7"/>
    <d v="2020-07-09T00:00:00"/>
    <x v="5"/>
    <x v="12"/>
    <s v="1030"/>
    <s v="S030"/>
    <s v="H"/>
    <n v="0"/>
    <n v="1"/>
    <x v="0"/>
    <s v="530000194109"/>
    <x v="437"/>
    <x v="12"/>
    <n v="10385"/>
    <n v="0"/>
    <x v="1"/>
  </r>
  <r>
    <s v="4906551903"/>
    <x v="3"/>
    <s v="7"/>
    <d v="2020-07-09T00:00:00"/>
    <x v="5"/>
    <x v="48"/>
    <s v="1010"/>
    <s v="S010"/>
    <s v="H"/>
    <n v="0"/>
    <n v="1"/>
    <x v="0"/>
    <s v="530000162712"/>
    <x v="337"/>
    <x v="48"/>
    <n v="63144.15"/>
    <n v="0"/>
    <x v="0"/>
  </r>
  <r>
    <s v="4906551909"/>
    <x v="3"/>
    <s v="7"/>
    <d v="2020-07-09T00:00:00"/>
    <x v="5"/>
    <x v="6"/>
    <s v="1050"/>
    <s v="S050"/>
    <s v="H"/>
    <n v="0"/>
    <n v="1"/>
    <x v="0"/>
    <s v="530000192887"/>
    <x v="424"/>
    <x v="6"/>
    <n v="1446"/>
    <n v="0"/>
    <x v="2"/>
  </r>
  <r>
    <s v="4906551992"/>
    <x v="3"/>
    <s v="7"/>
    <d v="2020-07-09T00:00:00"/>
    <x v="5"/>
    <x v="56"/>
    <s v="1010"/>
    <s v="S010"/>
    <s v="H"/>
    <n v="0"/>
    <n v="1"/>
    <x v="0"/>
    <s v="530000193835"/>
    <x v="10"/>
    <x v="56"/>
    <n v="3645"/>
    <n v="0"/>
    <x v="2"/>
  </r>
  <r>
    <s v="4906552001"/>
    <x v="3"/>
    <s v="7"/>
    <d v="2020-07-09T00:00:00"/>
    <x v="5"/>
    <x v="63"/>
    <s v="1080"/>
    <s v="S080"/>
    <s v="H"/>
    <n v="0"/>
    <n v="1"/>
    <x v="0"/>
    <s v="530000191568"/>
    <x v="457"/>
    <x v="63"/>
    <n v="3113"/>
    <n v="0"/>
    <x v="1"/>
  </r>
  <r>
    <s v="4906552001"/>
    <x v="3"/>
    <s v="7"/>
    <d v="2020-07-09T00:00:00"/>
    <x v="3"/>
    <x v="9"/>
    <s v="1080"/>
    <s v="S080"/>
    <s v="S"/>
    <n v="0"/>
    <n v="-1"/>
    <x v="0"/>
    <s v="530000191568"/>
    <x v="457"/>
    <x v="9"/>
    <n v="1965"/>
    <n v="0"/>
    <x v="1"/>
  </r>
  <r>
    <s v="4906552178"/>
    <x v="3"/>
    <s v="7"/>
    <d v="2020-07-09T00:00:00"/>
    <x v="5"/>
    <x v="6"/>
    <s v="1060"/>
    <s v="S060"/>
    <s v="H"/>
    <n v="0"/>
    <n v="1"/>
    <x v="0"/>
    <s v="530000191865"/>
    <x v="494"/>
    <x v="6"/>
    <n v="1446"/>
    <n v="0"/>
    <x v="0"/>
  </r>
  <r>
    <s v="4906552686"/>
    <x v="3"/>
    <s v="7"/>
    <d v="2020-07-10T00:00:00"/>
    <x v="5"/>
    <x v="5"/>
    <s v="1020"/>
    <s v="S020"/>
    <s v="H"/>
    <n v="0"/>
    <n v="2"/>
    <x v="0"/>
    <s v="530000196421"/>
    <x v="422"/>
    <x v="5"/>
    <n v="1297"/>
    <n v="0"/>
    <x v="3"/>
  </r>
  <r>
    <s v="4906552772"/>
    <x v="3"/>
    <s v="7"/>
    <d v="2020-07-10T00:00:00"/>
    <x v="5"/>
    <x v="2"/>
    <s v="1020"/>
    <s v="S020"/>
    <s v="H"/>
    <n v="0"/>
    <n v="1"/>
    <x v="0"/>
    <s v="530000178620"/>
    <x v="431"/>
    <x v="2"/>
    <n v="9490"/>
    <n v="0"/>
    <x v="2"/>
  </r>
  <r>
    <s v="4906552779"/>
    <x v="3"/>
    <s v="7"/>
    <d v="2020-07-10T00:00:00"/>
    <x v="5"/>
    <x v="7"/>
    <s v="1080"/>
    <s v="S080"/>
    <s v="H"/>
    <n v="0"/>
    <n v="1"/>
    <x v="0"/>
    <s v="530000184603"/>
    <x v="423"/>
    <x v="7"/>
    <n v="8280"/>
    <n v="0"/>
    <x v="2"/>
  </r>
  <r>
    <s v="4906552851"/>
    <x v="3"/>
    <s v="7"/>
    <d v="2020-07-10T00:00:00"/>
    <x v="5"/>
    <x v="2"/>
    <s v="1080"/>
    <s v="S080"/>
    <s v="H"/>
    <n v="0"/>
    <n v="1"/>
    <x v="0"/>
    <s v="530000192530"/>
    <x v="423"/>
    <x v="2"/>
    <n v="9490"/>
    <n v="0"/>
    <x v="2"/>
  </r>
  <r>
    <s v="4906552885"/>
    <x v="3"/>
    <s v="7"/>
    <d v="2020-07-10T00:00:00"/>
    <x v="5"/>
    <x v="21"/>
    <s v="1060"/>
    <s v="S060"/>
    <s v="H"/>
    <n v="0"/>
    <n v="1"/>
    <x v="0"/>
    <s v="530000191865"/>
    <x v="494"/>
    <x v="21"/>
    <n v="1708"/>
    <n v="0"/>
    <x v="0"/>
  </r>
  <r>
    <s v="4906552991"/>
    <x v="3"/>
    <s v="7"/>
    <d v="2020-07-09T00:00:00"/>
    <x v="3"/>
    <x v="6"/>
    <s v="1060"/>
    <s v="S060"/>
    <s v="S"/>
    <n v="0"/>
    <n v="-1"/>
    <x v="0"/>
    <s v="530000191865"/>
    <x v="494"/>
    <x v="6"/>
    <n v="1446"/>
    <n v="0"/>
    <x v="0"/>
  </r>
  <r>
    <s v="4906553026"/>
    <x v="3"/>
    <s v="7"/>
    <d v="2020-07-09T00:00:00"/>
    <x v="3"/>
    <x v="95"/>
    <s v="1050"/>
    <s v="S050"/>
    <s v="S"/>
    <n v="0"/>
    <n v="-1"/>
    <x v="0"/>
    <s v="530000183949"/>
    <x v="74"/>
    <x v="95"/>
    <n v="11320"/>
    <n v="0"/>
    <x v="5"/>
  </r>
  <r>
    <s v="4906553026"/>
    <x v="3"/>
    <s v="7"/>
    <d v="2020-07-09T00:00:00"/>
    <x v="3"/>
    <x v="95"/>
    <s v="1050"/>
    <s v="S050"/>
    <s v="S"/>
    <n v="0"/>
    <n v="-1"/>
    <x v="0"/>
    <s v="530000183949"/>
    <x v="74"/>
    <x v="95"/>
    <n v="11320"/>
    <n v="0"/>
    <x v="5"/>
  </r>
  <r>
    <s v="4906553078"/>
    <x v="3"/>
    <s v="7"/>
    <d v="2020-07-10T00:00:00"/>
    <x v="5"/>
    <x v="5"/>
    <s v="1020"/>
    <s v="S024"/>
    <s v="H"/>
    <n v="0"/>
    <n v="4"/>
    <x v="0"/>
    <s v="530000190780"/>
    <x v="35"/>
    <x v="5"/>
    <n v="1297"/>
    <n v="0"/>
    <x v="3"/>
  </r>
  <r>
    <s v="4906553188"/>
    <x v="3"/>
    <s v="7"/>
    <d v="2020-07-10T00:00:00"/>
    <x v="5"/>
    <x v="19"/>
    <s v="1017"/>
    <s v="S017"/>
    <s v="H"/>
    <n v="0"/>
    <n v="1"/>
    <x v="0"/>
    <s v="530000190780"/>
    <x v="35"/>
    <x v="19"/>
    <n v="1745"/>
    <n v="0"/>
    <x v="3"/>
  </r>
  <r>
    <s v="4906553430"/>
    <x v="3"/>
    <s v="7"/>
    <d v="2020-07-10T00:00:00"/>
    <x v="5"/>
    <x v="6"/>
    <s v="1050"/>
    <s v="S050"/>
    <s v="H"/>
    <n v="0"/>
    <n v="1"/>
    <x v="0"/>
    <s v="530000186628"/>
    <x v="424"/>
    <x v="6"/>
    <n v="1446"/>
    <n v="0"/>
    <x v="2"/>
  </r>
  <r>
    <s v="4906553493"/>
    <x v="3"/>
    <s v="7"/>
    <d v="2020-07-10T00:00:00"/>
    <x v="5"/>
    <x v="0"/>
    <s v="1050"/>
    <s v="S050"/>
    <s v="H"/>
    <n v="0"/>
    <n v="1"/>
    <x v="0"/>
    <s v="530000192225"/>
    <x v="424"/>
    <x v="0"/>
    <n v="41000"/>
    <n v="0"/>
    <x v="2"/>
  </r>
  <r>
    <s v="4906553503"/>
    <x v="3"/>
    <s v="7"/>
    <d v="2020-07-10T00:00:00"/>
    <x v="5"/>
    <x v="7"/>
    <s v="1050"/>
    <s v="S050"/>
    <s v="H"/>
    <n v="0"/>
    <n v="1"/>
    <x v="0"/>
    <s v="530000190172"/>
    <x v="435"/>
    <x v="7"/>
    <n v="8280"/>
    <n v="0"/>
    <x v="1"/>
  </r>
  <r>
    <s v="4906553608"/>
    <x v="3"/>
    <s v="7"/>
    <d v="2020-07-12T00:00:00"/>
    <x v="5"/>
    <x v="32"/>
    <s v="1060"/>
    <s v="S060"/>
    <s v="H"/>
    <n v="0"/>
    <n v="1"/>
    <x v="0"/>
    <s v="530000195410"/>
    <x v="428"/>
    <x v="32"/>
    <n v="1238"/>
    <n v="0"/>
    <x v="1"/>
  </r>
  <r>
    <s v="4906553611"/>
    <x v="3"/>
    <s v="7"/>
    <d v="2020-07-11T00:00:00"/>
    <x v="5"/>
    <x v="6"/>
    <s v="1060"/>
    <s v="S060"/>
    <s v="H"/>
    <n v="0"/>
    <n v="1"/>
    <x v="0"/>
    <s v="530000190396"/>
    <x v="436"/>
    <x v="6"/>
    <n v="1446"/>
    <n v="0"/>
    <x v="1"/>
  </r>
  <r>
    <s v="4906553618"/>
    <x v="3"/>
    <s v="7"/>
    <d v="2020-07-12T00:00:00"/>
    <x v="5"/>
    <x v="7"/>
    <s v="1050"/>
    <s v="S050"/>
    <s v="H"/>
    <n v="0"/>
    <n v="1"/>
    <x v="0"/>
    <s v="530000190317"/>
    <x v="435"/>
    <x v="7"/>
    <n v="8280"/>
    <n v="0"/>
    <x v="1"/>
  </r>
  <r>
    <s v="4906553690"/>
    <x v="3"/>
    <s v="7"/>
    <d v="2020-07-12T00:00:00"/>
    <x v="5"/>
    <x v="6"/>
    <s v="1060"/>
    <s v="S060"/>
    <s v="H"/>
    <n v="0"/>
    <n v="1"/>
    <x v="0"/>
    <s v="530000190248"/>
    <x v="428"/>
    <x v="6"/>
    <n v="1446"/>
    <n v="0"/>
    <x v="1"/>
  </r>
  <r>
    <s v="4906553716"/>
    <x v="3"/>
    <s v="7"/>
    <d v="2020-07-13T00:00:00"/>
    <x v="5"/>
    <x v="2"/>
    <s v="1030"/>
    <s v="S030"/>
    <s v="H"/>
    <n v="0"/>
    <n v="1"/>
    <x v="0"/>
    <s v="530000190860"/>
    <x v="7"/>
    <x v="2"/>
    <n v="9490"/>
    <n v="0"/>
    <x v="2"/>
  </r>
  <r>
    <s v="4906553767"/>
    <x v="3"/>
    <s v="7"/>
    <d v="2020-07-13T00:00:00"/>
    <x v="5"/>
    <x v="28"/>
    <s v="1050"/>
    <s v="S050"/>
    <s v="H"/>
    <n v="0"/>
    <n v="1"/>
    <x v="0"/>
    <s v="530000191534"/>
    <x v="435"/>
    <x v="28"/>
    <n v="44820"/>
    <n v="0"/>
    <x v="1"/>
  </r>
  <r>
    <s v="4906553992"/>
    <x v="3"/>
    <s v="7"/>
    <d v="2020-07-13T00:00:00"/>
    <x v="5"/>
    <x v="2"/>
    <s v="1080"/>
    <s v="S080"/>
    <s v="H"/>
    <n v="0"/>
    <n v="1"/>
    <x v="0"/>
    <s v="530000185552"/>
    <x v="423"/>
    <x v="2"/>
    <n v="9490"/>
    <n v="0"/>
    <x v="2"/>
  </r>
  <r>
    <s v="4906553992"/>
    <x v="3"/>
    <s v="7"/>
    <d v="2020-07-13T00:00:00"/>
    <x v="5"/>
    <x v="12"/>
    <s v="1080"/>
    <s v="S080"/>
    <s v="H"/>
    <n v="0"/>
    <n v="1"/>
    <x v="0"/>
    <s v="530000186304"/>
    <x v="423"/>
    <x v="12"/>
    <n v="10385"/>
    <n v="0"/>
    <x v="2"/>
  </r>
  <r>
    <s v="4906554106"/>
    <x v="3"/>
    <s v="7"/>
    <d v="2020-07-13T00:00:00"/>
    <x v="5"/>
    <x v="28"/>
    <s v="1010"/>
    <s v="S010"/>
    <s v="H"/>
    <n v="0"/>
    <n v="1"/>
    <x v="0"/>
    <s v="530000172121"/>
    <x v="337"/>
    <x v="28"/>
    <n v="44820"/>
    <n v="0"/>
    <x v="0"/>
  </r>
  <r>
    <s v="4906554149"/>
    <x v="3"/>
    <s v="7"/>
    <d v="2020-07-13T00:00:00"/>
    <x v="5"/>
    <x v="0"/>
    <s v="1010"/>
    <s v="S010"/>
    <s v="H"/>
    <n v="0"/>
    <n v="1"/>
    <x v="0"/>
    <s v="530000178507"/>
    <x v="355"/>
    <x v="0"/>
    <n v="41000"/>
    <n v="0"/>
    <x v="0"/>
  </r>
  <r>
    <s v="4906554252"/>
    <x v="3"/>
    <s v="7"/>
    <d v="2020-07-13T00:00:00"/>
    <x v="5"/>
    <x v="13"/>
    <s v="1010"/>
    <s v="S010"/>
    <s v="H"/>
    <n v="0"/>
    <n v="1"/>
    <x v="0"/>
    <s v="530000173134"/>
    <x v="272"/>
    <x v="13"/>
    <n v="46100"/>
    <n v="0"/>
    <x v="0"/>
  </r>
  <r>
    <s v="4906554326"/>
    <x v="3"/>
    <s v="7"/>
    <d v="2020-07-13T00:00:00"/>
    <x v="5"/>
    <x v="2"/>
    <s v="1080"/>
    <s v="S080"/>
    <s v="H"/>
    <n v="0"/>
    <n v="1"/>
    <x v="0"/>
    <s v="530000187008"/>
    <x v="449"/>
    <x v="2"/>
    <n v="9490"/>
    <n v="0"/>
    <x v="1"/>
  </r>
  <r>
    <s v="4906554326"/>
    <x v="3"/>
    <s v="7"/>
    <d v="2020-07-13T00:00:00"/>
    <x v="5"/>
    <x v="2"/>
    <s v="1080"/>
    <s v="S080"/>
    <s v="H"/>
    <n v="0"/>
    <n v="1"/>
    <x v="0"/>
    <s v="530000185167"/>
    <x v="449"/>
    <x v="2"/>
    <n v="9490"/>
    <n v="0"/>
    <x v="1"/>
  </r>
  <r>
    <s v="4906554359"/>
    <x v="3"/>
    <s v="7"/>
    <d v="2020-07-13T00:00:00"/>
    <x v="5"/>
    <x v="9"/>
    <s v="1050"/>
    <s v="S050"/>
    <s v="H"/>
    <n v="0"/>
    <n v="1"/>
    <x v="0"/>
    <s v="530000186628"/>
    <x v="424"/>
    <x v="9"/>
    <n v="1965"/>
    <n v="0"/>
    <x v="2"/>
  </r>
  <r>
    <s v="4906554546"/>
    <x v="3"/>
    <s v="7"/>
    <d v="2020-07-13T00:00:00"/>
    <x v="5"/>
    <x v="12"/>
    <s v="1020"/>
    <s v="S020"/>
    <s v="H"/>
    <n v="0"/>
    <n v="1"/>
    <x v="0"/>
    <s v="530000193532"/>
    <x v="431"/>
    <x v="12"/>
    <n v="10385"/>
    <n v="0"/>
    <x v="2"/>
  </r>
  <r>
    <s v="4906554566"/>
    <x v="3"/>
    <s v="7"/>
    <d v="2020-07-13T00:00:00"/>
    <x v="5"/>
    <x v="7"/>
    <s v="1020"/>
    <s v="S020"/>
    <s v="H"/>
    <n v="0"/>
    <n v="1"/>
    <x v="0"/>
    <s v="530000192550"/>
    <x v="431"/>
    <x v="7"/>
    <n v="8280"/>
    <n v="0"/>
    <x v="2"/>
  </r>
  <r>
    <s v="4906554612"/>
    <x v="3"/>
    <s v="7"/>
    <d v="2020-07-13T00:00:00"/>
    <x v="5"/>
    <x v="12"/>
    <s v="1020"/>
    <s v="S020"/>
    <s v="H"/>
    <n v="0"/>
    <n v="1"/>
    <x v="0"/>
    <s v="530000193602"/>
    <x v="431"/>
    <x v="12"/>
    <n v="10385"/>
    <n v="0"/>
    <x v="2"/>
  </r>
  <r>
    <s v="4906554634"/>
    <x v="3"/>
    <s v="7"/>
    <d v="2020-07-13T00:00:00"/>
    <x v="5"/>
    <x v="65"/>
    <s v="1020"/>
    <s v="S020"/>
    <s v="H"/>
    <n v="0"/>
    <n v="1"/>
    <x v="0"/>
    <s v="530000192349"/>
    <x v="431"/>
    <x v="65"/>
    <n v="8130"/>
    <n v="0"/>
    <x v="2"/>
  </r>
  <r>
    <s v="4906554665"/>
    <x v="3"/>
    <s v="7"/>
    <d v="2020-07-13T00:00:00"/>
    <x v="5"/>
    <x v="7"/>
    <s v="1030"/>
    <s v="S030"/>
    <s v="H"/>
    <n v="0"/>
    <n v="1"/>
    <x v="0"/>
    <s v="530000187301"/>
    <x v="257"/>
    <x v="7"/>
    <n v="8280"/>
    <n v="0"/>
    <x v="0"/>
  </r>
  <r>
    <s v="4906554679"/>
    <x v="3"/>
    <s v="7"/>
    <d v="2020-07-13T00:00:00"/>
    <x v="5"/>
    <x v="65"/>
    <s v="1020"/>
    <s v="S020"/>
    <s v="H"/>
    <n v="0"/>
    <n v="1"/>
    <x v="0"/>
    <s v="530000192665"/>
    <x v="431"/>
    <x v="65"/>
    <n v="8130"/>
    <n v="0"/>
    <x v="2"/>
  </r>
  <r>
    <s v="4906554706"/>
    <x v="3"/>
    <s v="7"/>
    <d v="2020-07-13T00:00:00"/>
    <x v="5"/>
    <x v="5"/>
    <s v="1060"/>
    <s v="S060"/>
    <s v="H"/>
    <n v="0"/>
    <n v="1"/>
    <x v="0"/>
    <s v="530000190274"/>
    <x v="428"/>
    <x v="5"/>
    <n v="1297"/>
    <n v="0"/>
    <x v="1"/>
  </r>
  <r>
    <s v="4906554706"/>
    <x v="3"/>
    <s v="7"/>
    <d v="2020-07-13T00:00:00"/>
    <x v="5"/>
    <x v="19"/>
    <s v="1060"/>
    <s v="S060"/>
    <s v="H"/>
    <n v="0"/>
    <n v="1"/>
    <x v="0"/>
    <s v="530000190274"/>
    <x v="428"/>
    <x v="19"/>
    <n v="1745"/>
    <n v="0"/>
    <x v="1"/>
  </r>
  <r>
    <s v="4906554710"/>
    <x v="3"/>
    <s v="7"/>
    <d v="2020-07-13T00:00:00"/>
    <x v="5"/>
    <x v="16"/>
    <s v="1020"/>
    <s v="S020"/>
    <s v="H"/>
    <n v="0"/>
    <n v="3"/>
    <x v="0"/>
    <s v="530000194387"/>
    <x v="439"/>
    <x v="16"/>
    <n v="1778"/>
    <n v="0"/>
    <x v="1"/>
  </r>
  <r>
    <s v="4906554723"/>
    <x v="3"/>
    <s v="7"/>
    <d v="2020-07-13T00:00:00"/>
    <x v="5"/>
    <x v="55"/>
    <s v="1050"/>
    <s v="S050"/>
    <s v="H"/>
    <n v="0"/>
    <n v="1"/>
    <x v="0"/>
    <s v="530000177167"/>
    <x v="272"/>
    <x v="55"/>
    <n v="9800"/>
    <n v="0"/>
    <x v="0"/>
  </r>
  <r>
    <s v="4906554821"/>
    <x v="3"/>
    <s v="7"/>
    <d v="2020-07-13T00:00:00"/>
    <x v="5"/>
    <x v="19"/>
    <s v="1050"/>
    <s v="S050"/>
    <s v="H"/>
    <n v="0"/>
    <n v="4"/>
    <x v="0"/>
    <s v="530000196571"/>
    <x v="525"/>
    <x v="19"/>
    <n v="1745"/>
    <n v="0"/>
    <x v="0"/>
  </r>
  <r>
    <s v="4906554850"/>
    <x v="3"/>
    <s v="7"/>
    <d v="2020-07-13T00:00:00"/>
    <x v="5"/>
    <x v="10"/>
    <s v="1050"/>
    <s v="S050"/>
    <s v="H"/>
    <n v="0"/>
    <n v="1"/>
    <x v="0"/>
    <s v="530000191789"/>
    <x v="424"/>
    <x v="10"/>
    <n v="42200"/>
    <n v="0"/>
    <x v="2"/>
  </r>
  <r>
    <s v="4906554971"/>
    <x v="3"/>
    <s v="7"/>
    <d v="2020-07-13T00:00:00"/>
    <x v="5"/>
    <x v="7"/>
    <s v="1080"/>
    <s v="S080"/>
    <s v="H"/>
    <n v="0"/>
    <n v="1"/>
    <x v="0"/>
    <s v="530000190397"/>
    <x v="449"/>
    <x v="7"/>
    <n v="8280"/>
    <n v="0"/>
    <x v="1"/>
  </r>
  <r>
    <s v="4906554980"/>
    <x v="3"/>
    <s v="7"/>
    <d v="2020-07-13T00:00:00"/>
    <x v="5"/>
    <x v="7"/>
    <s v="1080"/>
    <s v="S080"/>
    <s v="H"/>
    <n v="0"/>
    <n v="1"/>
    <x v="0"/>
    <s v="530000189957"/>
    <x v="449"/>
    <x v="7"/>
    <n v="8280"/>
    <n v="0"/>
    <x v="1"/>
  </r>
  <r>
    <s v="4906554988"/>
    <x v="3"/>
    <s v="7"/>
    <d v="2020-07-13T00:00:00"/>
    <x v="5"/>
    <x v="2"/>
    <s v="1017"/>
    <s v="S017"/>
    <s v="H"/>
    <n v="0"/>
    <n v="1"/>
    <x v="0"/>
    <s v="530000170994"/>
    <x v="463"/>
    <x v="2"/>
    <n v="9490"/>
    <n v="0"/>
    <x v="1"/>
  </r>
  <r>
    <s v="4906555053"/>
    <x v="3"/>
    <s v="7"/>
    <d v="2020-07-13T00:00:00"/>
    <x v="5"/>
    <x v="65"/>
    <s v="1017"/>
    <s v="S017"/>
    <s v="H"/>
    <n v="0"/>
    <n v="1"/>
    <x v="0"/>
    <s v="530000183646"/>
    <x v="431"/>
    <x v="65"/>
    <n v="8130"/>
    <n v="0"/>
    <x v="2"/>
  </r>
  <r>
    <s v="4906555067"/>
    <x v="3"/>
    <s v="7"/>
    <d v="2020-07-14T00:00:00"/>
    <x v="5"/>
    <x v="7"/>
    <s v="1050"/>
    <s v="S050"/>
    <s v="H"/>
    <n v="0"/>
    <n v="1"/>
    <x v="0"/>
    <s v="530000192207"/>
    <x v="435"/>
    <x v="7"/>
    <n v="8280"/>
    <n v="0"/>
    <x v="1"/>
  </r>
  <r>
    <s v="4906555085"/>
    <x v="3"/>
    <s v="7"/>
    <d v="2020-07-14T00:00:00"/>
    <x v="5"/>
    <x v="31"/>
    <s v="1050"/>
    <s v="S050"/>
    <s v="H"/>
    <n v="0"/>
    <n v="1"/>
    <x v="0"/>
    <s v="530000187650"/>
    <x v="460"/>
    <x v="31"/>
    <n v="1911"/>
    <n v="0"/>
    <x v="1"/>
  </r>
  <r>
    <s v="4906555312"/>
    <x v="3"/>
    <s v="7"/>
    <d v="2020-07-14T00:00:00"/>
    <x v="5"/>
    <x v="2"/>
    <s v="1050"/>
    <s v="S050"/>
    <s v="H"/>
    <n v="0"/>
    <n v="2"/>
    <x v="0"/>
    <s v="530000190325"/>
    <x v="482"/>
    <x v="2"/>
    <n v="9490"/>
    <n v="0"/>
    <x v="1"/>
  </r>
  <r>
    <s v="4906555317"/>
    <x v="3"/>
    <s v="7"/>
    <d v="2020-07-14T00:00:00"/>
    <x v="5"/>
    <x v="26"/>
    <s v="1020"/>
    <s v="S020"/>
    <s v="H"/>
    <n v="0"/>
    <n v="1"/>
    <x v="0"/>
    <s v="530000192665"/>
    <x v="431"/>
    <x v="26"/>
    <n v="9000"/>
    <n v="0"/>
    <x v="2"/>
  </r>
  <r>
    <s v="4906555343"/>
    <x v="3"/>
    <s v="7"/>
    <d v="2020-07-13T00:00:00"/>
    <x v="3"/>
    <x v="65"/>
    <s v="1020"/>
    <s v="S020"/>
    <s v="S"/>
    <n v="0"/>
    <n v="-1"/>
    <x v="0"/>
    <s v="530000192665"/>
    <x v="431"/>
    <x v="65"/>
    <n v="8130"/>
    <n v="0"/>
    <x v="2"/>
  </r>
  <r>
    <s v="4906555476"/>
    <x v="3"/>
    <s v="7"/>
    <d v="2020-07-14T00:00:00"/>
    <x v="5"/>
    <x v="9"/>
    <s v="1060"/>
    <s v="S060"/>
    <s v="H"/>
    <n v="0"/>
    <n v="1"/>
    <x v="0"/>
    <s v="530000181008"/>
    <x v="133"/>
    <x v="9"/>
    <n v="1965"/>
    <n v="0"/>
    <x v="2"/>
  </r>
  <r>
    <s v="4906555540"/>
    <x v="3"/>
    <s v="7"/>
    <d v="2020-07-14T00:00:00"/>
    <x v="5"/>
    <x v="6"/>
    <s v="1010"/>
    <s v="S010"/>
    <s v="H"/>
    <n v="0"/>
    <n v="1"/>
    <x v="0"/>
    <s v="530000190827"/>
    <x v="426"/>
    <x v="6"/>
    <n v="1446"/>
    <n v="0"/>
    <x v="1"/>
  </r>
  <r>
    <s v="4906555597"/>
    <x v="3"/>
    <s v="7"/>
    <d v="2020-07-14T00:00:00"/>
    <x v="5"/>
    <x v="5"/>
    <s v="1017"/>
    <s v="S017"/>
    <s v="H"/>
    <n v="0"/>
    <n v="1"/>
    <x v="0"/>
    <s v="530000185429"/>
    <x v="443"/>
    <x v="5"/>
    <n v="1297"/>
    <n v="0"/>
    <x v="2"/>
  </r>
  <r>
    <s v="4906555660"/>
    <x v="3"/>
    <s v="7"/>
    <d v="2020-07-14T00:00:00"/>
    <x v="5"/>
    <x v="12"/>
    <s v="1010"/>
    <s v="S010"/>
    <s v="H"/>
    <n v="0"/>
    <n v="1"/>
    <x v="0"/>
    <s v="530000174062"/>
    <x v="991"/>
    <x v="12"/>
    <n v="10385"/>
    <n v="0"/>
    <x v="3"/>
  </r>
  <r>
    <s v="4906555764"/>
    <x v="3"/>
    <s v="7"/>
    <d v="2020-07-14T00:00:00"/>
    <x v="5"/>
    <x v="32"/>
    <s v="1060"/>
    <s v="S060"/>
    <s v="H"/>
    <n v="0"/>
    <n v="1"/>
    <x v="0"/>
    <s v="530000178664"/>
    <x v="133"/>
    <x v="32"/>
    <n v="1238"/>
    <n v="0"/>
    <x v="2"/>
  </r>
  <r>
    <s v="4906555774"/>
    <x v="3"/>
    <s v="7"/>
    <d v="2020-07-14T00:00:00"/>
    <x v="5"/>
    <x v="10"/>
    <s v="1010"/>
    <s v="S010"/>
    <s v="H"/>
    <n v="0"/>
    <n v="1"/>
    <x v="0"/>
    <s v="530000183141"/>
    <x v="472"/>
    <x v="10"/>
    <n v="42200"/>
    <n v="0"/>
    <x v="2"/>
  </r>
  <r>
    <s v="4906555819"/>
    <x v="3"/>
    <s v="7"/>
    <d v="2020-07-14T00:00:00"/>
    <x v="5"/>
    <x v="31"/>
    <s v="1050"/>
    <s v="S050"/>
    <s v="H"/>
    <n v="0"/>
    <n v="1"/>
    <x v="0"/>
    <s v="530000196185"/>
    <x v="460"/>
    <x v="31"/>
    <n v="1911"/>
    <n v="0"/>
    <x v="1"/>
  </r>
  <r>
    <s v="4906555848"/>
    <x v="3"/>
    <s v="7"/>
    <d v="2020-07-14T00:00:00"/>
    <x v="5"/>
    <x v="11"/>
    <s v="1080"/>
    <s v="S080"/>
    <s v="H"/>
    <n v="0"/>
    <n v="1"/>
    <x v="0"/>
    <s v="530000184547"/>
    <x v="423"/>
    <x v="11"/>
    <n v="11525"/>
    <n v="0"/>
    <x v="2"/>
  </r>
  <r>
    <s v="4906555867"/>
    <x v="3"/>
    <s v="7"/>
    <d v="2020-07-14T00:00:00"/>
    <x v="3"/>
    <x v="9"/>
    <s v="1060"/>
    <s v="S060"/>
    <s v="S"/>
    <n v="0"/>
    <n v="-1"/>
    <x v="0"/>
    <s v="530000181008"/>
    <x v="133"/>
    <x v="9"/>
    <n v="1965"/>
    <n v="0"/>
    <x v="2"/>
  </r>
  <r>
    <s v="4906555884"/>
    <x v="3"/>
    <s v="7"/>
    <d v="2020-07-14T00:00:00"/>
    <x v="5"/>
    <x v="2"/>
    <s v="1010"/>
    <s v="S010"/>
    <s v="H"/>
    <n v="0"/>
    <n v="1"/>
    <x v="0"/>
    <s v="530000182056"/>
    <x v="472"/>
    <x v="2"/>
    <n v="9490"/>
    <n v="0"/>
    <x v="2"/>
  </r>
  <r>
    <s v="4906556014"/>
    <x v="3"/>
    <s v="7"/>
    <d v="2020-07-14T00:00:00"/>
    <x v="5"/>
    <x v="9"/>
    <s v="1060"/>
    <s v="S060"/>
    <s v="H"/>
    <n v="0"/>
    <n v="1"/>
    <x v="0"/>
    <s v="530000178244"/>
    <x v="133"/>
    <x v="9"/>
    <n v="1965"/>
    <n v="0"/>
    <x v="2"/>
  </r>
  <r>
    <s v="4906556216"/>
    <x v="3"/>
    <s v="7"/>
    <d v="2020-07-10T00:00:00"/>
    <x v="3"/>
    <x v="6"/>
    <s v="1050"/>
    <s v="S050"/>
    <s v="S"/>
    <n v="0"/>
    <n v="-1"/>
    <x v="0"/>
    <s v="530000186628"/>
    <x v="424"/>
    <x v="6"/>
    <n v="1446"/>
    <n v="0"/>
    <x v="2"/>
  </r>
  <r>
    <s v="4906556220"/>
    <x v="3"/>
    <s v="7"/>
    <d v="2020-07-14T00:00:00"/>
    <x v="5"/>
    <x v="9"/>
    <s v="1050"/>
    <s v="S050"/>
    <s v="H"/>
    <n v="0"/>
    <n v="1"/>
    <x v="0"/>
    <s v="530000186628"/>
    <x v="424"/>
    <x v="9"/>
    <n v="1965"/>
    <n v="0"/>
    <x v="2"/>
  </r>
  <r>
    <s v="4906556818"/>
    <x v="3"/>
    <s v="7"/>
    <d v="2020-07-15T00:00:00"/>
    <x v="5"/>
    <x v="5"/>
    <s v="1020"/>
    <s v="S024"/>
    <s v="H"/>
    <n v="0"/>
    <n v="2"/>
    <x v="0"/>
    <s v="530000193538"/>
    <x v="433"/>
    <x v="5"/>
    <n v="1297"/>
    <n v="0"/>
    <x v="3"/>
  </r>
  <r>
    <s v="4906556829"/>
    <x v="3"/>
    <s v="7"/>
    <d v="2020-07-15T00:00:00"/>
    <x v="5"/>
    <x v="5"/>
    <s v="1020"/>
    <s v="S020"/>
    <s v="H"/>
    <n v="0"/>
    <n v="1"/>
    <x v="0"/>
    <s v="530000190486"/>
    <x v="443"/>
    <x v="5"/>
    <n v="1297"/>
    <n v="0"/>
    <x v="2"/>
  </r>
  <r>
    <s v="4906556834"/>
    <x v="3"/>
    <s v="7"/>
    <d v="2020-07-15T00:00:00"/>
    <x v="5"/>
    <x v="12"/>
    <s v="1080"/>
    <s v="S080"/>
    <s v="H"/>
    <n v="0"/>
    <n v="1"/>
    <x v="0"/>
    <s v="530000169807"/>
    <x v="480"/>
    <x v="12"/>
    <n v="10385"/>
    <n v="0"/>
    <x v="2"/>
  </r>
  <r>
    <s v="4906556835"/>
    <x v="3"/>
    <s v="7"/>
    <d v="2020-07-15T00:00:00"/>
    <x v="5"/>
    <x v="2"/>
    <s v="1080"/>
    <s v="S080"/>
    <s v="H"/>
    <n v="0"/>
    <n v="1"/>
    <x v="0"/>
    <s v="530000170227"/>
    <x v="480"/>
    <x v="2"/>
    <n v="9490"/>
    <n v="0"/>
    <x v="2"/>
  </r>
  <r>
    <s v="4906556881"/>
    <x v="3"/>
    <s v="7"/>
    <d v="2020-07-15T00:00:00"/>
    <x v="5"/>
    <x v="2"/>
    <s v="1080"/>
    <s v="S080"/>
    <s v="H"/>
    <n v="0"/>
    <n v="1"/>
    <x v="0"/>
    <s v="530000169976"/>
    <x v="480"/>
    <x v="2"/>
    <n v="9490"/>
    <n v="0"/>
    <x v="2"/>
  </r>
  <r>
    <s v="4906556901"/>
    <x v="3"/>
    <s v="7"/>
    <d v="2020-07-15T00:00:00"/>
    <x v="5"/>
    <x v="0"/>
    <s v="1080"/>
    <s v="S080"/>
    <s v="H"/>
    <n v="0"/>
    <n v="1"/>
    <x v="0"/>
    <s v="530000178135"/>
    <x v="480"/>
    <x v="0"/>
    <n v="41000"/>
    <n v="0"/>
    <x v="2"/>
  </r>
  <r>
    <s v="4906556919"/>
    <x v="3"/>
    <s v="7"/>
    <d v="2020-07-15T00:00:00"/>
    <x v="5"/>
    <x v="2"/>
    <s v="1020"/>
    <s v="S020"/>
    <s v="H"/>
    <n v="0"/>
    <n v="1"/>
    <x v="0"/>
    <s v="530000190002"/>
    <x v="431"/>
    <x v="2"/>
    <n v="9490"/>
    <n v="0"/>
    <x v="2"/>
  </r>
  <r>
    <s v="4906556975"/>
    <x v="3"/>
    <s v="7"/>
    <d v="2020-07-15T00:00:00"/>
    <x v="5"/>
    <x v="2"/>
    <s v="1030"/>
    <s v="S030"/>
    <s v="H"/>
    <n v="0"/>
    <n v="1"/>
    <x v="0"/>
    <s v="530000195008"/>
    <x v="437"/>
    <x v="2"/>
    <n v="9490"/>
    <n v="0"/>
    <x v="1"/>
  </r>
  <r>
    <s v="4906557000"/>
    <x v="3"/>
    <s v="7"/>
    <d v="2020-07-15T00:00:00"/>
    <x v="5"/>
    <x v="14"/>
    <s v="1030"/>
    <s v="S030"/>
    <s v="H"/>
    <n v="0"/>
    <n v="1"/>
    <x v="0"/>
    <s v="530000178802"/>
    <x v="461"/>
    <x v="14"/>
    <n v="50350"/>
    <n v="0"/>
    <x v="0"/>
  </r>
  <r>
    <s v="4906557008"/>
    <x v="3"/>
    <s v="7"/>
    <d v="2020-07-15T00:00:00"/>
    <x v="5"/>
    <x v="7"/>
    <s v="1020"/>
    <s v="S020"/>
    <s v="H"/>
    <n v="0"/>
    <n v="1"/>
    <x v="0"/>
    <s v="530000193099"/>
    <x v="431"/>
    <x v="7"/>
    <n v="8280"/>
    <n v="0"/>
    <x v="2"/>
  </r>
  <r>
    <s v="4906557011"/>
    <x v="3"/>
    <s v="7"/>
    <d v="2020-07-15T00:00:00"/>
    <x v="5"/>
    <x v="5"/>
    <s v="1020"/>
    <s v="S020"/>
    <s v="H"/>
    <n v="0"/>
    <n v="2"/>
    <x v="0"/>
    <s v="530000194617"/>
    <x v="443"/>
    <x v="5"/>
    <n v="1297"/>
    <n v="0"/>
    <x v="2"/>
  </r>
  <r>
    <s v="4906557068"/>
    <x v="3"/>
    <s v="7"/>
    <d v="2020-07-15T00:00:00"/>
    <x v="5"/>
    <x v="5"/>
    <s v="1020"/>
    <s v="S020"/>
    <s v="H"/>
    <n v="0"/>
    <n v="1"/>
    <x v="0"/>
    <s v="530000193654"/>
    <x v="443"/>
    <x v="5"/>
    <n v="1297"/>
    <n v="0"/>
    <x v="2"/>
  </r>
  <r>
    <s v="4906557069"/>
    <x v="3"/>
    <s v="7"/>
    <d v="2020-07-15T00:00:00"/>
    <x v="5"/>
    <x v="2"/>
    <s v="1020"/>
    <s v="S020"/>
    <s v="H"/>
    <n v="0"/>
    <n v="1"/>
    <x v="0"/>
    <s v="530000189845"/>
    <x v="431"/>
    <x v="2"/>
    <n v="9490"/>
    <n v="0"/>
    <x v="2"/>
  </r>
  <r>
    <s v="4906557072"/>
    <x v="3"/>
    <s v="7"/>
    <d v="2020-07-15T00:00:00"/>
    <x v="5"/>
    <x v="2"/>
    <s v="1020"/>
    <s v="S020"/>
    <s v="H"/>
    <n v="0"/>
    <n v="1"/>
    <x v="0"/>
    <s v="530000193156"/>
    <x v="431"/>
    <x v="2"/>
    <n v="9490"/>
    <n v="0"/>
    <x v="2"/>
  </r>
  <r>
    <s v="4906557082"/>
    <x v="3"/>
    <s v="7"/>
    <d v="2020-07-15T00:00:00"/>
    <x v="5"/>
    <x v="2"/>
    <s v="1020"/>
    <s v="S020"/>
    <s v="H"/>
    <n v="0"/>
    <n v="1"/>
    <x v="0"/>
    <s v="530000189884"/>
    <x v="441"/>
    <x v="2"/>
    <n v="9490"/>
    <n v="0"/>
    <x v="2"/>
  </r>
  <r>
    <s v="4906557091"/>
    <x v="3"/>
    <s v="7"/>
    <d v="2020-07-15T00:00:00"/>
    <x v="5"/>
    <x v="26"/>
    <s v="1020"/>
    <s v="S020"/>
    <s v="H"/>
    <n v="0"/>
    <n v="1"/>
    <x v="0"/>
    <s v="530000178435"/>
    <x v="431"/>
    <x v="26"/>
    <n v="9000"/>
    <n v="0"/>
    <x v="2"/>
  </r>
  <r>
    <s v="4906557097"/>
    <x v="3"/>
    <s v="7"/>
    <d v="2020-07-15T00:00:00"/>
    <x v="5"/>
    <x v="5"/>
    <s v="1020"/>
    <s v="S020"/>
    <s v="H"/>
    <n v="0"/>
    <n v="1"/>
    <x v="0"/>
    <s v="530000196131"/>
    <x v="79"/>
    <x v="5"/>
    <n v="1297"/>
    <n v="0"/>
    <x v="2"/>
  </r>
  <r>
    <s v="4906557122"/>
    <x v="3"/>
    <s v="7"/>
    <d v="2020-07-15T00:00:00"/>
    <x v="3"/>
    <x v="6"/>
    <s v="1030"/>
    <s v="S030"/>
    <s v="S"/>
    <n v="0"/>
    <n v="-1"/>
    <x v="0"/>
    <s v="530000187143"/>
    <x v="427"/>
    <x v="6"/>
    <n v="1446"/>
    <n v="0"/>
    <x v="2"/>
  </r>
  <r>
    <s v="4906557153"/>
    <x v="3"/>
    <s v="7"/>
    <d v="2020-07-15T00:00:00"/>
    <x v="5"/>
    <x v="31"/>
    <s v="1050"/>
    <s v="S050"/>
    <s v="H"/>
    <n v="0"/>
    <n v="1"/>
    <x v="0"/>
    <s v="530000196423"/>
    <x v="422"/>
    <x v="31"/>
    <n v="1911"/>
    <n v="0"/>
    <x v="3"/>
  </r>
  <r>
    <s v="4906557153"/>
    <x v="3"/>
    <s v="7"/>
    <d v="2020-07-15T00:00:00"/>
    <x v="5"/>
    <x v="32"/>
    <s v="1050"/>
    <s v="S050"/>
    <s v="H"/>
    <n v="0"/>
    <n v="1"/>
    <x v="0"/>
    <s v="530000196423"/>
    <x v="422"/>
    <x v="32"/>
    <n v="1238"/>
    <n v="0"/>
    <x v="3"/>
  </r>
  <r>
    <s v="4906557259"/>
    <x v="3"/>
    <s v="7"/>
    <d v="2020-07-15T00:00:00"/>
    <x v="5"/>
    <x v="13"/>
    <s v="1010"/>
    <s v="S010"/>
    <s v="H"/>
    <n v="0"/>
    <n v="1"/>
    <x v="0"/>
    <s v="530000184578"/>
    <x v="472"/>
    <x v="13"/>
    <n v="46100"/>
    <n v="0"/>
    <x v="2"/>
  </r>
  <r>
    <s v="4906557340"/>
    <x v="3"/>
    <s v="7"/>
    <d v="2020-07-15T00:00:00"/>
    <x v="5"/>
    <x v="12"/>
    <s v="1050"/>
    <s v="S050"/>
    <s v="H"/>
    <n v="0"/>
    <n v="1"/>
    <x v="0"/>
    <s v="530000191868"/>
    <x v="424"/>
    <x v="12"/>
    <n v="10385"/>
    <n v="0"/>
    <x v="2"/>
  </r>
  <r>
    <s v="4906557356"/>
    <x v="3"/>
    <s v="7"/>
    <d v="2020-07-15T00:00:00"/>
    <x v="5"/>
    <x v="6"/>
    <s v="1030"/>
    <s v="S030"/>
    <s v="H"/>
    <n v="0"/>
    <n v="1"/>
    <x v="0"/>
    <s v="530000193643"/>
    <x v="393"/>
    <x v="6"/>
    <n v="1446"/>
    <n v="0"/>
    <x v="1"/>
  </r>
  <r>
    <s v="4906557367"/>
    <x v="3"/>
    <s v="7"/>
    <d v="2020-07-15T00:00:00"/>
    <x v="5"/>
    <x v="7"/>
    <s v="1050"/>
    <s v="S050"/>
    <s v="H"/>
    <n v="0"/>
    <n v="1"/>
    <x v="0"/>
    <s v="530000192329"/>
    <x v="435"/>
    <x v="7"/>
    <n v="8280"/>
    <n v="0"/>
    <x v="1"/>
  </r>
  <r>
    <s v="4906557390"/>
    <x v="3"/>
    <s v="7"/>
    <d v="2020-07-15T00:00:00"/>
    <x v="5"/>
    <x v="2"/>
    <s v="1030"/>
    <s v="S030"/>
    <s v="H"/>
    <n v="0"/>
    <n v="1"/>
    <x v="0"/>
    <s v="530000190796"/>
    <x v="424"/>
    <x v="2"/>
    <n v="9490"/>
    <n v="0"/>
    <x v="2"/>
  </r>
  <r>
    <s v="4906557422"/>
    <x v="3"/>
    <s v="7"/>
    <d v="2020-07-15T00:00:00"/>
    <x v="5"/>
    <x v="7"/>
    <s v="1010"/>
    <s v="S010"/>
    <s v="H"/>
    <n v="0"/>
    <n v="1"/>
    <x v="0"/>
    <s v="530000189108"/>
    <x v="472"/>
    <x v="7"/>
    <n v="8280"/>
    <n v="0"/>
    <x v="2"/>
  </r>
  <r>
    <s v="4906557503"/>
    <x v="3"/>
    <s v="7"/>
    <d v="2020-07-15T00:00:00"/>
    <x v="5"/>
    <x v="31"/>
    <s v="1050"/>
    <s v="S050"/>
    <s v="H"/>
    <n v="0"/>
    <n v="1"/>
    <x v="0"/>
    <s v="530000178149"/>
    <x v="7"/>
    <x v="31"/>
    <n v="1911"/>
    <n v="0"/>
    <x v="2"/>
  </r>
  <r>
    <s v="4906557508"/>
    <x v="3"/>
    <s v="7"/>
    <d v="2020-07-15T00:00:00"/>
    <x v="5"/>
    <x v="7"/>
    <s v="1050"/>
    <s v="S050"/>
    <s v="H"/>
    <n v="0"/>
    <n v="1"/>
    <x v="0"/>
    <s v="530000180609"/>
    <x v="469"/>
    <x v="7"/>
    <n v="8280"/>
    <n v="0"/>
    <x v="1"/>
  </r>
  <r>
    <s v="4906557602"/>
    <x v="3"/>
    <s v="7"/>
    <d v="2020-07-15T00:00:00"/>
    <x v="5"/>
    <x v="9"/>
    <s v="1030"/>
    <s v="S030"/>
    <s v="H"/>
    <n v="0"/>
    <n v="1"/>
    <x v="0"/>
    <s v="530000190956"/>
    <x v="7"/>
    <x v="9"/>
    <n v="1965"/>
    <n v="0"/>
    <x v="2"/>
  </r>
  <r>
    <s v="4906557707"/>
    <x v="3"/>
    <s v="7"/>
    <d v="2020-07-16T00:00:00"/>
    <x v="5"/>
    <x v="5"/>
    <s v="1020"/>
    <s v="S024"/>
    <s v="H"/>
    <n v="0"/>
    <n v="1"/>
    <x v="0"/>
    <s v="530000195195"/>
    <x v="433"/>
    <x v="5"/>
    <n v="1297"/>
    <n v="0"/>
    <x v="3"/>
  </r>
  <r>
    <s v="4906557708"/>
    <x v="3"/>
    <s v="7"/>
    <d v="2020-07-16T00:00:00"/>
    <x v="5"/>
    <x v="5"/>
    <s v="1020"/>
    <s v="S024"/>
    <s v="H"/>
    <n v="0"/>
    <n v="2"/>
    <x v="0"/>
    <s v="530000196421"/>
    <x v="422"/>
    <x v="5"/>
    <n v="1297"/>
    <n v="0"/>
    <x v="3"/>
  </r>
  <r>
    <s v="4906557710"/>
    <x v="3"/>
    <s v="7"/>
    <d v="2020-07-16T00:00:00"/>
    <x v="5"/>
    <x v="5"/>
    <s v="1020"/>
    <s v="S024"/>
    <s v="H"/>
    <n v="0"/>
    <n v="3"/>
    <x v="0"/>
    <s v="530000196167"/>
    <x v="422"/>
    <x v="5"/>
    <n v="1297"/>
    <n v="0"/>
    <x v="3"/>
  </r>
  <r>
    <s v="4906557889"/>
    <x v="3"/>
    <s v="7"/>
    <d v="2020-07-16T00:00:00"/>
    <x v="5"/>
    <x v="5"/>
    <s v="1017"/>
    <s v="S017"/>
    <s v="H"/>
    <n v="0"/>
    <n v="1"/>
    <x v="0"/>
    <s v="530000184488"/>
    <x v="443"/>
    <x v="5"/>
    <n v="1297"/>
    <n v="0"/>
    <x v="2"/>
  </r>
  <r>
    <s v="4906557927"/>
    <x v="3"/>
    <s v="7"/>
    <d v="2020-07-16T00:00:00"/>
    <x v="5"/>
    <x v="2"/>
    <s v="1010"/>
    <s v="S010"/>
    <s v="H"/>
    <n v="0"/>
    <n v="1"/>
    <x v="0"/>
    <s v="530000184764"/>
    <x v="472"/>
    <x v="2"/>
    <n v="9490"/>
    <n v="0"/>
    <x v="2"/>
  </r>
  <r>
    <s v="4906557934"/>
    <x v="3"/>
    <s v="7"/>
    <d v="2020-07-16T00:00:00"/>
    <x v="5"/>
    <x v="7"/>
    <s v="1010"/>
    <s v="S010"/>
    <s v="H"/>
    <n v="0"/>
    <n v="1"/>
    <x v="0"/>
    <s v="530000189108"/>
    <x v="472"/>
    <x v="7"/>
    <n v="8280"/>
    <n v="0"/>
    <x v="2"/>
  </r>
  <r>
    <s v="4906557945"/>
    <x v="3"/>
    <s v="7"/>
    <d v="2020-07-15T00:00:00"/>
    <x v="3"/>
    <x v="7"/>
    <s v="1020"/>
    <s v="S020"/>
    <s v="S"/>
    <n v="0"/>
    <n v="-1"/>
    <x v="0"/>
    <s v="530000193099"/>
    <x v="431"/>
    <x v="7"/>
    <n v="8280"/>
    <n v="0"/>
    <x v="2"/>
  </r>
  <r>
    <s v="4906557946"/>
    <x v="3"/>
    <s v="7"/>
    <d v="2020-07-15T00:00:00"/>
    <x v="3"/>
    <x v="2"/>
    <s v="1020"/>
    <s v="S020"/>
    <s v="S"/>
    <n v="0"/>
    <n v="-1"/>
    <x v="0"/>
    <s v="530000193156"/>
    <x v="431"/>
    <x v="2"/>
    <n v="9490"/>
    <n v="0"/>
    <x v="2"/>
  </r>
  <r>
    <s v="4906557947"/>
    <x v="3"/>
    <s v="7"/>
    <d v="2020-07-15T00:00:00"/>
    <x v="3"/>
    <x v="26"/>
    <s v="1020"/>
    <s v="S020"/>
    <s v="S"/>
    <n v="0"/>
    <n v="-1"/>
    <x v="0"/>
    <s v="530000178435"/>
    <x v="431"/>
    <x v="26"/>
    <n v="9000"/>
    <n v="0"/>
    <x v="2"/>
  </r>
  <r>
    <s v="4906557951"/>
    <x v="3"/>
    <s v="7"/>
    <d v="2020-07-16T00:00:00"/>
    <x v="5"/>
    <x v="5"/>
    <s v="1020"/>
    <s v="S024"/>
    <s v="H"/>
    <n v="0"/>
    <n v="3"/>
    <x v="0"/>
    <s v="530000196177"/>
    <x v="422"/>
    <x v="5"/>
    <n v="1297"/>
    <n v="0"/>
    <x v="3"/>
  </r>
  <r>
    <s v="4906557959"/>
    <x v="3"/>
    <s v="7"/>
    <d v="2020-07-16T00:00:00"/>
    <x v="3"/>
    <x v="16"/>
    <s v="1020"/>
    <s v="S020"/>
    <s v="S"/>
    <n v="0"/>
    <n v="-2"/>
    <x v="0"/>
    <s v="530000194387"/>
    <x v="439"/>
    <x v="16"/>
    <n v="1778"/>
    <n v="0"/>
    <x v="1"/>
  </r>
  <r>
    <s v="4906558013"/>
    <x v="3"/>
    <s v="7"/>
    <d v="2020-07-16T00:00:00"/>
    <x v="5"/>
    <x v="19"/>
    <s v="1010"/>
    <s v="S010"/>
    <s v="H"/>
    <n v="0"/>
    <n v="1"/>
    <x v="0"/>
    <s v="530000196135"/>
    <x v="422"/>
    <x v="19"/>
    <n v="1745"/>
    <n v="0"/>
    <x v="3"/>
  </r>
  <r>
    <s v="4906558117"/>
    <x v="3"/>
    <s v="7"/>
    <d v="2020-07-16T00:00:00"/>
    <x v="5"/>
    <x v="5"/>
    <s v="1020"/>
    <s v="S024"/>
    <s v="H"/>
    <n v="0"/>
    <n v="1"/>
    <x v="0"/>
    <s v="530000196135"/>
    <x v="422"/>
    <x v="5"/>
    <n v="1297"/>
    <n v="0"/>
    <x v="3"/>
  </r>
  <r>
    <s v="4906558118"/>
    <x v="3"/>
    <s v="7"/>
    <d v="2020-07-16T00:00:00"/>
    <x v="5"/>
    <x v="5"/>
    <s v="1020"/>
    <s v="S024"/>
    <s v="H"/>
    <n v="0"/>
    <n v="1"/>
    <x v="0"/>
    <s v="530000195403"/>
    <x v="433"/>
    <x v="5"/>
    <n v="1297"/>
    <n v="0"/>
    <x v="3"/>
  </r>
  <r>
    <s v="4906558256"/>
    <x v="3"/>
    <s v="7"/>
    <d v="2020-07-16T00:00:00"/>
    <x v="5"/>
    <x v="32"/>
    <s v="1030"/>
    <s v="S030"/>
    <s v="H"/>
    <n v="0"/>
    <n v="1"/>
    <x v="0"/>
    <s v="530000172841"/>
    <x v="619"/>
    <x v="32"/>
    <n v="1238"/>
    <n v="0"/>
    <x v="0"/>
  </r>
  <r>
    <s v="4906558267"/>
    <x v="3"/>
    <s v="7"/>
    <d v="2020-07-16T00:00:00"/>
    <x v="5"/>
    <x v="5"/>
    <s v="1020"/>
    <s v="S020"/>
    <s v="H"/>
    <n v="0"/>
    <n v="2"/>
    <x v="0"/>
    <s v="530000172639"/>
    <x v="35"/>
    <x v="5"/>
    <n v="1297"/>
    <n v="0"/>
    <x v="3"/>
  </r>
  <r>
    <s v="4906558295"/>
    <x v="3"/>
    <s v="7"/>
    <d v="2020-07-16T00:00:00"/>
    <x v="5"/>
    <x v="35"/>
    <s v="1050"/>
    <s v="S050"/>
    <s v="H"/>
    <n v="0"/>
    <n v="1"/>
    <x v="0"/>
    <s v="530000193077"/>
    <x v="424"/>
    <x v="35"/>
    <n v="57200"/>
    <n v="0"/>
    <x v="2"/>
  </r>
  <r>
    <s v="4906558491"/>
    <x v="3"/>
    <s v="7"/>
    <d v="2020-07-16T00:00:00"/>
    <x v="3"/>
    <x v="7"/>
    <s v="1010"/>
    <s v="S010"/>
    <s v="S"/>
    <n v="0"/>
    <n v="-1"/>
    <x v="0"/>
    <s v="530000189108"/>
    <x v="472"/>
    <x v="7"/>
    <n v="8280"/>
    <n v="0"/>
    <x v="2"/>
  </r>
  <r>
    <s v="4906558492"/>
    <x v="3"/>
    <s v="7"/>
    <d v="2020-07-16T00:00:00"/>
    <x v="3"/>
    <x v="2"/>
    <s v="1010"/>
    <s v="S010"/>
    <s v="S"/>
    <n v="0"/>
    <n v="-1"/>
    <x v="0"/>
    <s v="530000184764"/>
    <x v="472"/>
    <x v="2"/>
    <n v="9490"/>
    <n v="0"/>
    <x v="2"/>
  </r>
  <r>
    <s v="4906558606"/>
    <x v="3"/>
    <s v="7"/>
    <d v="2020-07-16T00:00:00"/>
    <x v="5"/>
    <x v="9"/>
    <s v="1030"/>
    <s v="S030"/>
    <s v="H"/>
    <n v="0"/>
    <n v="1"/>
    <x v="0"/>
    <s v="530000189260"/>
    <x v="367"/>
    <x v="9"/>
    <n v="1965"/>
    <n v="0"/>
    <x v="1"/>
  </r>
  <r>
    <s v="4906558723"/>
    <x v="3"/>
    <s v="7"/>
    <d v="2020-07-16T00:00:00"/>
    <x v="5"/>
    <x v="7"/>
    <s v="1030"/>
    <s v="S030"/>
    <s v="H"/>
    <n v="0"/>
    <n v="1"/>
    <x v="0"/>
    <s v="530000194885"/>
    <x v="437"/>
    <x v="7"/>
    <n v="8280"/>
    <n v="0"/>
    <x v="1"/>
  </r>
  <r>
    <s v="4906558738"/>
    <x v="3"/>
    <s v="7"/>
    <d v="2020-07-16T00:00:00"/>
    <x v="5"/>
    <x v="2"/>
    <s v="1017"/>
    <s v="S017"/>
    <s v="H"/>
    <n v="0"/>
    <n v="1"/>
    <x v="0"/>
    <s v="530000127203"/>
    <x v="961"/>
    <x v="2"/>
    <n v="9490"/>
    <n v="0"/>
    <x v="1"/>
  </r>
  <r>
    <s v="4906558771"/>
    <x v="3"/>
    <s v="7"/>
    <d v="2020-07-16T00:00:00"/>
    <x v="5"/>
    <x v="9"/>
    <s v="1030"/>
    <s v="S030"/>
    <s v="H"/>
    <n v="0"/>
    <n v="1"/>
    <x v="0"/>
    <s v="530000188385"/>
    <x v="367"/>
    <x v="9"/>
    <n v="1965"/>
    <n v="0"/>
    <x v="1"/>
  </r>
  <r>
    <s v="4906559371"/>
    <x v="3"/>
    <s v="7"/>
    <d v="2020-07-17T00:00:00"/>
    <x v="5"/>
    <x v="5"/>
    <s v="1020"/>
    <s v="S020"/>
    <s v="H"/>
    <n v="0"/>
    <n v="1"/>
    <x v="0"/>
    <s v="530000184992"/>
    <x v="523"/>
    <x v="5"/>
    <n v="1297"/>
    <n v="0"/>
    <x v="0"/>
  </r>
  <r>
    <s v="4906559372"/>
    <x v="3"/>
    <s v="7"/>
    <d v="2020-07-17T00:00:00"/>
    <x v="5"/>
    <x v="19"/>
    <s v="1020"/>
    <s v="S020"/>
    <s v="H"/>
    <n v="0"/>
    <n v="1"/>
    <x v="0"/>
    <s v="530000184992"/>
    <x v="523"/>
    <x v="19"/>
    <n v="1745"/>
    <n v="0"/>
    <x v="0"/>
  </r>
  <r>
    <s v="4906559373"/>
    <x v="3"/>
    <s v="7"/>
    <d v="2020-07-17T00:00:00"/>
    <x v="5"/>
    <x v="5"/>
    <s v="1020"/>
    <s v="S024"/>
    <s v="H"/>
    <n v="0"/>
    <n v="1"/>
    <x v="0"/>
    <s v="530000195183"/>
    <x v="433"/>
    <x v="5"/>
    <n v="1297"/>
    <n v="0"/>
    <x v="3"/>
  </r>
  <r>
    <s v="4906559380"/>
    <x v="3"/>
    <s v="7"/>
    <d v="2020-07-17T00:00:00"/>
    <x v="5"/>
    <x v="5"/>
    <s v="1020"/>
    <s v="S024"/>
    <s v="H"/>
    <n v="0"/>
    <n v="1"/>
    <x v="0"/>
    <s v="530000195121"/>
    <x v="523"/>
    <x v="5"/>
    <n v="1297"/>
    <n v="0"/>
    <x v="0"/>
  </r>
  <r>
    <s v="4906559436"/>
    <x v="3"/>
    <s v="7"/>
    <d v="2020-07-17T00:00:00"/>
    <x v="5"/>
    <x v="0"/>
    <s v="1010"/>
    <s v="S010"/>
    <s v="H"/>
    <n v="0"/>
    <n v="1"/>
    <x v="0"/>
    <s v="530000189314"/>
    <x v="277"/>
    <x v="0"/>
    <n v="41000"/>
    <n v="0"/>
    <x v="0"/>
  </r>
  <r>
    <s v="4906559694"/>
    <x v="3"/>
    <s v="7"/>
    <d v="2020-07-17T00:00:00"/>
    <x v="5"/>
    <x v="32"/>
    <s v="1050"/>
    <s v="S050"/>
    <s v="H"/>
    <n v="0"/>
    <n v="1"/>
    <x v="0"/>
    <s v="530000183765"/>
    <x v="7"/>
    <x v="32"/>
    <n v="1238"/>
    <n v="0"/>
    <x v="2"/>
  </r>
  <r>
    <s v="4906559723"/>
    <x v="3"/>
    <s v="7"/>
    <d v="2020-07-17T00:00:00"/>
    <x v="5"/>
    <x v="2"/>
    <s v="1017"/>
    <s v="S017"/>
    <s v="H"/>
    <n v="0"/>
    <n v="1"/>
    <x v="0"/>
    <s v="530000114649"/>
    <x v="965"/>
    <x v="2"/>
    <n v="9490"/>
    <n v="0"/>
    <x v="1"/>
  </r>
  <r>
    <s v="4906559750"/>
    <x v="3"/>
    <s v="7"/>
    <d v="2020-07-17T00:00:00"/>
    <x v="5"/>
    <x v="65"/>
    <s v="1050"/>
    <s v="S050"/>
    <s v="H"/>
    <n v="0"/>
    <n v="1"/>
    <x v="0"/>
    <s v="530000180140"/>
    <x v="424"/>
    <x v="65"/>
    <n v="8130"/>
    <n v="0"/>
    <x v="2"/>
  </r>
  <r>
    <s v="4906559829"/>
    <x v="3"/>
    <s v="7"/>
    <d v="2020-07-17T00:00:00"/>
    <x v="5"/>
    <x v="65"/>
    <s v="1010"/>
    <s v="S010"/>
    <s v="H"/>
    <n v="0"/>
    <n v="1"/>
    <x v="0"/>
    <s v="530000194831"/>
    <x v="434"/>
    <x v="65"/>
    <n v="8130"/>
    <n v="0"/>
    <x v="1"/>
  </r>
  <r>
    <s v="4906559854"/>
    <x v="3"/>
    <s v="7"/>
    <d v="2020-07-17T00:00:00"/>
    <x v="5"/>
    <x v="48"/>
    <s v="1010"/>
    <s v="S010"/>
    <s v="H"/>
    <n v="0"/>
    <n v="1"/>
    <x v="0"/>
    <s v="530000186208"/>
    <x v="472"/>
    <x v="48"/>
    <n v="63144.15"/>
    <n v="0"/>
    <x v="2"/>
  </r>
  <r>
    <s v="4906559856"/>
    <x v="3"/>
    <s v="7"/>
    <d v="2020-07-18T00:00:00"/>
    <x v="5"/>
    <x v="21"/>
    <s v="1060"/>
    <s v="S060"/>
    <s v="H"/>
    <n v="0"/>
    <n v="1"/>
    <x v="0"/>
    <s v="530000190968"/>
    <x v="428"/>
    <x v="21"/>
    <n v="1708"/>
    <n v="0"/>
    <x v="1"/>
  </r>
  <r>
    <s v="4906559938"/>
    <x v="3"/>
    <s v="7"/>
    <d v="2020-07-17T00:00:00"/>
    <x v="5"/>
    <x v="2"/>
    <s v="1080"/>
    <s v="S080"/>
    <s v="H"/>
    <n v="0"/>
    <n v="1"/>
    <x v="0"/>
    <s v="530000189044"/>
    <x v="502"/>
    <x v="2"/>
    <n v="9490"/>
    <n v="0"/>
    <x v="1"/>
  </r>
  <r>
    <s v="4906559947"/>
    <x v="3"/>
    <s v="7"/>
    <d v="2020-07-18T00:00:00"/>
    <x v="5"/>
    <x v="7"/>
    <s v="1020"/>
    <s v="S020"/>
    <s v="H"/>
    <n v="0"/>
    <n v="1"/>
    <x v="0"/>
    <s v="530000193959"/>
    <x v="463"/>
    <x v="7"/>
    <n v="8280"/>
    <n v="0"/>
    <x v="1"/>
  </r>
  <r>
    <s v="4906559974"/>
    <x v="3"/>
    <s v="7"/>
    <d v="2020-07-18T00:00:00"/>
    <x v="5"/>
    <x v="5"/>
    <s v="1010"/>
    <s v="S010"/>
    <s v="H"/>
    <n v="0"/>
    <n v="1"/>
    <x v="0"/>
    <s v="530000185106"/>
    <x v="10"/>
    <x v="5"/>
    <n v="1297"/>
    <n v="0"/>
    <x v="2"/>
  </r>
  <r>
    <s v="4906560022"/>
    <x v="3"/>
    <s v="7"/>
    <d v="2020-07-18T00:00:00"/>
    <x v="5"/>
    <x v="10"/>
    <s v="1080"/>
    <s v="S080"/>
    <s v="H"/>
    <n v="0"/>
    <n v="1"/>
    <x v="0"/>
    <s v="530000183179"/>
    <x v="423"/>
    <x v="10"/>
    <n v="42200"/>
    <n v="0"/>
    <x v="2"/>
  </r>
  <r>
    <s v="4906560022"/>
    <x v="3"/>
    <s v="7"/>
    <d v="2020-07-18T00:00:00"/>
    <x v="5"/>
    <x v="18"/>
    <s v="1080"/>
    <s v="S080"/>
    <s v="H"/>
    <n v="0"/>
    <n v="1"/>
    <x v="0"/>
    <s v="530000183142"/>
    <x v="423"/>
    <x v="18"/>
    <n v="52000"/>
    <n v="0"/>
    <x v="2"/>
  </r>
  <r>
    <s v="4906560022"/>
    <x v="3"/>
    <s v="7"/>
    <d v="2020-07-18T00:00:00"/>
    <x v="5"/>
    <x v="18"/>
    <s v="1080"/>
    <s v="S080"/>
    <s v="H"/>
    <n v="0"/>
    <n v="1"/>
    <x v="0"/>
    <s v="530000183039"/>
    <x v="423"/>
    <x v="18"/>
    <n v="52000"/>
    <n v="0"/>
    <x v="2"/>
  </r>
  <r>
    <s v="4906560133"/>
    <x v="3"/>
    <s v="7"/>
    <d v="2020-07-19T00:00:00"/>
    <x v="5"/>
    <x v="32"/>
    <s v="1050"/>
    <s v="S050"/>
    <s v="H"/>
    <n v="0"/>
    <n v="3"/>
    <x v="0"/>
    <s v="530000185076"/>
    <x v="424"/>
    <x v="32"/>
    <n v="1238"/>
    <n v="0"/>
    <x v="2"/>
  </r>
  <r>
    <s v="4906560569"/>
    <x v="3"/>
    <s v="7"/>
    <d v="2020-07-20T00:00:00"/>
    <x v="5"/>
    <x v="5"/>
    <s v="1017"/>
    <s v="S017"/>
    <s v="H"/>
    <n v="0"/>
    <n v="1"/>
    <x v="0"/>
    <s v="530000157593"/>
    <x v="193"/>
    <x v="5"/>
    <n v="1297"/>
    <n v="0"/>
    <x v="3"/>
  </r>
  <r>
    <s v="4906560604"/>
    <x v="3"/>
    <s v="7"/>
    <d v="2020-07-20T00:00:00"/>
    <x v="5"/>
    <x v="7"/>
    <s v="1010"/>
    <s v="S010"/>
    <s v="H"/>
    <n v="0"/>
    <n v="1"/>
    <x v="0"/>
    <s v="530000189687"/>
    <x v="355"/>
    <x v="7"/>
    <n v="8280"/>
    <n v="0"/>
    <x v="0"/>
  </r>
  <r>
    <s v="4906560644"/>
    <x v="3"/>
    <s v="7"/>
    <d v="2020-07-20T00:00:00"/>
    <x v="5"/>
    <x v="36"/>
    <s v="1010"/>
    <s v="S010"/>
    <s v="H"/>
    <n v="0"/>
    <n v="1"/>
    <x v="0"/>
    <s v="530000172656"/>
    <x v="293"/>
    <x v="36"/>
    <n v="3195"/>
    <n v="0"/>
    <x v="0"/>
  </r>
  <r>
    <s v="4906560722"/>
    <x v="3"/>
    <s v="7"/>
    <d v="2020-07-20T00:00:00"/>
    <x v="5"/>
    <x v="7"/>
    <s v="1020"/>
    <s v="S020"/>
    <s v="H"/>
    <n v="0"/>
    <n v="1"/>
    <x v="0"/>
    <s v="530000194367"/>
    <x v="431"/>
    <x v="7"/>
    <n v="8280"/>
    <n v="0"/>
    <x v="2"/>
  </r>
  <r>
    <s v="4906560776"/>
    <x v="3"/>
    <s v="7"/>
    <d v="2020-07-20T00:00:00"/>
    <x v="5"/>
    <x v="6"/>
    <s v="1050"/>
    <s v="S050"/>
    <s v="H"/>
    <n v="0"/>
    <n v="1"/>
    <x v="0"/>
    <s v="530000196886"/>
    <x v="453"/>
    <x v="6"/>
    <n v="1446"/>
    <n v="0"/>
    <x v="0"/>
  </r>
  <r>
    <s v="4906560776"/>
    <x v="3"/>
    <s v="7"/>
    <d v="2020-07-20T00:00:00"/>
    <x v="5"/>
    <x v="9"/>
    <s v="1050"/>
    <s v="S050"/>
    <s v="H"/>
    <n v="0"/>
    <n v="1"/>
    <x v="0"/>
    <s v="530000196886"/>
    <x v="453"/>
    <x v="9"/>
    <n v="1965"/>
    <n v="0"/>
    <x v="0"/>
  </r>
  <r>
    <s v="4906560777"/>
    <x v="3"/>
    <s v="7"/>
    <d v="2020-07-20T00:00:00"/>
    <x v="5"/>
    <x v="0"/>
    <s v="1050"/>
    <s v="S050"/>
    <s v="H"/>
    <n v="0"/>
    <n v="1"/>
    <x v="0"/>
    <s v="530000166689"/>
    <x v="272"/>
    <x v="0"/>
    <n v="41000"/>
    <n v="0"/>
    <x v="0"/>
  </r>
  <r>
    <s v="4906560795"/>
    <x v="3"/>
    <s v="7"/>
    <d v="2020-07-20T00:00:00"/>
    <x v="5"/>
    <x v="9"/>
    <s v="1030"/>
    <s v="S030"/>
    <s v="H"/>
    <n v="0"/>
    <n v="1"/>
    <x v="0"/>
    <s v="530000186203"/>
    <x v="478"/>
    <x v="9"/>
    <n v="1965"/>
    <n v="0"/>
    <x v="2"/>
  </r>
  <r>
    <s v="4906560926"/>
    <x v="3"/>
    <s v="7"/>
    <d v="2020-07-20T00:00:00"/>
    <x v="5"/>
    <x v="6"/>
    <s v="1050"/>
    <s v="S050"/>
    <s v="H"/>
    <n v="0"/>
    <n v="1"/>
    <x v="0"/>
    <s v="530000188633"/>
    <x v="453"/>
    <x v="6"/>
    <n v="1446"/>
    <n v="0"/>
    <x v="0"/>
  </r>
  <r>
    <s v="4906560930"/>
    <x v="3"/>
    <s v="7"/>
    <d v="2020-07-20T00:00:00"/>
    <x v="5"/>
    <x v="5"/>
    <s v="1020"/>
    <s v="S020"/>
    <s v="H"/>
    <n v="0"/>
    <n v="1"/>
    <x v="0"/>
    <s v="530000196130"/>
    <x v="443"/>
    <x v="5"/>
    <n v="1297"/>
    <n v="0"/>
    <x v="2"/>
  </r>
  <r>
    <s v="4906560963"/>
    <x v="3"/>
    <s v="7"/>
    <d v="2020-07-20T00:00:00"/>
    <x v="5"/>
    <x v="15"/>
    <s v="1050"/>
    <s v="S050"/>
    <s v="H"/>
    <n v="0"/>
    <n v="1"/>
    <x v="0"/>
    <s v="530000192402"/>
    <x v="424"/>
    <x v="15"/>
    <n v="53650"/>
    <n v="0"/>
    <x v="2"/>
  </r>
  <r>
    <s v="4906560967"/>
    <x v="3"/>
    <s v="7"/>
    <d v="2020-07-20T00:00:00"/>
    <x v="5"/>
    <x v="31"/>
    <s v="1050"/>
    <s v="S050"/>
    <s v="H"/>
    <n v="0"/>
    <n v="1"/>
    <x v="0"/>
    <s v="530000185191"/>
    <x v="547"/>
    <x v="31"/>
    <n v="1911"/>
    <n v="0"/>
    <x v="2"/>
  </r>
  <r>
    <s v="4906561079"/>
    <x v="3"/>
    <s v="7"/>
    <d v="2020-07-21T00:00:00"/>
    <x v="5"/>
    <x v="2"/>
    <s v="1080"/>
    <s v="S080"/>
    <s v="H"/>
    <n v="0"/>
    <n v="1"/>
    <x v="0"/>
    <s v="530000179947"/>
    <x v="480"/>
    <x v="2"/>
    <n v="9490"/>
    <n v="0"/>
    <x v="2"/>
  </r>
  <r>
    <s v="4906561165"/>
    <x v="3"/>
    <s v="7"/>
    <d v="2020-07-20T00:00:00"/>
    <x v="5"/>
    <x v="12"/>
    <s v="1050"/>
    <s v="S050"/>
    <s v="H"/>
    <n v="0"/>
    <n v="1"/>
    <x v="0"/>
    <s v="530000192675"/>
    <x v="435"/>
    <x v="12"/>
    <n v="10385"/>
    <n v="0"/>
    <x v="1"/>
  </r>
  <r>
    <s v="4906561166"/>
    <x v="3"/>
    <s v="7"/>
    <d v="2020-07-20T00:00:00"/>
    <x v="5"/>
    <x v="2"/>
    <s v="1050"/>
    <s v="S050"/>
    <s v="H"/>
    <n v="0"/>
    <n v="1"/>
    <x v="0"/>
    <s v="530000193508"/>
    <x v="435"/>
    <x v="2"/>
    <n v="9490"/>
    <n v="0"/>
    <x v="1"/>
  </r>
  <r>
    <s v="4906561271"/>
    <x v="3"/>
    <s v="7"/>
    <d v="2020-07-20T00:00:00"/>
    <x v="5"/>
    <x v="22"/>
    <s v="1020"/>
    <s v="S020"/>
    <s v="H"/>
    <n v="0"/>
    <n v="3"/>
    <x v="0"/>
    <s v="530000196128"/>
    <x v="79"/>
    <x v="22"/>
    <n v="1334"/>
    <n v="0"/>
    <x v="2"/>
  </r>
  <r>
    <s v="4906561313"/>
    <x v="3"/>
    <s v="7"/>
    <d v="2020-07-20T00:00:00"/>
    <x v="5"/>
    <x v="5"/>
    <s v="1020"/>
    <s v="S020"/>
    <s v="H"/>
    <n v="0"/>
    <n v="1"/>
    <x v="0"/>
    <s v="530000196127"/>
    <x v="443"/>
    <x v="5"/>
    <n v="1297"/>
    <n v="0"/>
    <x v="2"/>
  </r>
  <r>
    <s v="4906561407"/>
    <x v="3"/>
    <s v="7"/>
    <d v="2020-07-20T00:00:00"/>
    <x v="5"/>
    <x v="2"/>
    <s v="1050"/>
    <s v="S050"/>
    <s v="H"/>
    <n v="0"/>
    <n v="1"/>
    <x v="0"/>
    <s v="530000195045"/>
    <x v="435"/>
    <x v="2"/>
    <n v="9490"/>
    <n v="0"/>
    <x v="1"/>
  </r>
  <r>
    <s v="4906561407"/>
    <x v="3"/>
    <s v="7"/>
    <d v="2020-07-20T00:00:00"/>
    <x v="5"/>
    <x v="2"/>
    <s v="1050"/>
    <s v="S050"/>
    <s v="H"/>
    <n v="0"/>
    <n v="1"/>
    <x v="0"/>
    <s v="530000193966"/>
    <x v="435"/>
    <x v="2"/>
    <n v="9490"/>
    <n v="0"/>
    <x v="1"/>
  </r>
  <r>
    <s v="4906561469"/>
    <x v="3"/>
    <s v="7"/>
    <d v="2020-07-20T00:00:00"/>
    <x v="5"/>
    <x v="6"/>
    <s v="1060"/>
    <s v="S060"/>
    <s v="H"/>
    <n v="0"/>
    <n v="1"/>
    <x v="0"/>
    <s v="530000165680"/>
    <x v="133"/>
    <x v="6"/>
    <n v="1446"/>
    <n v="0"/>
    <x v="2"/>
  </r>
  <r>
    <s v="4906561497"/>
    <x v="3"/>
    <s v="7"/>
    <d v="2020-07-14T00:00:00"/>
    <x v="3"/>
    <x v="9"/>
    <s v="1060"/>
    <s v="S060"/>
    <s v="S"/>
    <n v="0"/>
    <n v="-1"/>
    <x v="0"/>
    <s v="530000178244"/>
    <x v="133"/>
    <x v="9"/>
    <n v="1965"/>
    <n v="0"/>
    <x v="2"/>
  </r>
  <r>
    <s v="4906561539"/>
    <x v="3"/>
    <s v="7"/>
    <d v="2020-07-21T00:00:00"/>
    <x v="5"/>
    <x v="6"/>
    <s v="1030"/>
    <s v="S030"/>
    <s v="H"/>
    <n v="0"/>
    <n v="1"/>
    <x v="0"/>
    <s v="530000193643"/>
    <x v="393"/>
    <x v="6"/>
    <n v="1446"/>
    <n v="0"/>
    <x v="1"/>
  </r>
  <r>
    <s v="4906565111"/>
    <x v="3"/>
    <s v="7"/>
    <d v="2020-07-21T00:00:00"/>
    <x v="5"/>
    <x v="13"/>
    <s v="1030"/>
    <s v="S030"/>
    <s v="H"/>
    <n v="0"/>
    <n v="1"/>
    <x v="0"/>
    <s v="530000194362"/>
    <x v="427"/>
    <x v="13"/>
    <n v="46100"/>
    <n v="0"/>
    <x v="2"/>
  </r>
  <r>
    <s v="4906565114"/>
    <x v="3"/>
    <s v="7"/>
    <d v="2020-07-21T00:00:00"/>
    <x v="5"/>
    <x v="31"/>
    <s v="1030"/>
    <s v="S030"/>
    <s v="H"/>
    <n v="0"/>
    <n v="1"/>
    <x v="0"/>
    <s v="530000186041"/>
    <x v="529"/>
    <x v="31"/>
    <n v="1911"/>
    <n v="0"/>
    <x v="2"/>
  </r>
  <r>
    <s v="4906565261"/>
    <x v="3"/>
    <s v="7"/>
    <d v="2020-07-21T00:00:00"/>
    <x v="5"/>
    <x v="2"/>
    <s v="1080"/>
    <s v="S080"/>
    <s v="H"/>
    <n v="0"/>
    <n v="1"/>
    <x v="0"/>
    <s v="530000179962"/>
    <x v="480"/>
    <x v="2"/>
    <n v="9490"/>
    <n v="0"/>
    <x v="2"/>
  </r>
  <r>
    <s v="4906565474"/>
    <x v="3"/>
    <s v="7"/>
    <d v="2020-07-21T00:00:00"/>
    <x v="5"/>
    <x v="10"/>
    <s v="1030"/>
    <s v="S030"/>
    <s v="H"/>
    <n v="0"/>
    <n v="1"/>
    <x v="0"/>
    <s v="530000182541"/>
    <x v="427"/>
    <x v="10"/>
    <n v="42200"/>
    <n v="0"/>
    <x v="2"/>
  </r>
  <r>
    <s v="4906565476"/>
    <x v="3"/>
    <s v="7"/>
    <d v="2020-07-21T00:00:00"/>
    <x v="5"/>
    <x v="10"/>
    <s v="1030"/>
    <s v="S030"/>
    <s v="H"/>
    <n v="0"/>
    <n v="1"/>
    <x v="0"/>
    <s v="530000186720"/>
    <x v="427"/>
    <x v="10"/>
    <n v="42200"/>
    <n v="0"/>
    <x v="2"/>
  </r>
  <r>
    <s v="4906565478"/>
    <x v="3"/>
    <s v="7"/>
    <d v="2020-07-21T00:00:00"/>
    <x v="5"/>
    <x v="10"/>
    <s v="1030"/>
    <s v="S030"/>
    <s v="H"/>
    <n v="0"/>
    <n v="1"/>
    <x v="0"/>
    <s v="530000182721"/>
    <x v="427"/>
    <x v="10"/>
    <n v="42200"/>
    <n v="0"/>
    <x v="2"/>
  </r>
  <r>
    <s v="4906565813"/>
    <x v="3"/>
    <s v="7"/>
    <d v="2020-07-21T00:00:00"/>
    <x v="5"/>
    <x v="18"/>
    <s v="1030"/>
    <s v="S030"/>
    <s v="H"/>
    <n v="0"/>
    <n v="1"/>
    <x v="0"/>
    <s v="530000194362"/>
    <x v="427"/>
    <x v="18"/>
    <n v="52000"/>
    <n v="0"/>
    <x v="2"/>
  </r>
  <r>
    <s v="4906565893"/>
    <x v="3"/>
    <s v="7"/>
    <d v="2020-07-20T00:00:00"/>
    <x v="3"/>
    <x v="22"/>
    <s v="1020"/>
    <s v="S020"/>
    <s v="S"/>
    <n v="0"/>
    <n v="-3"/>
    <x v="0"/>
    <s v="530000196128"/>
    <x v="79"/>
    <x v="22"/>
    <n v="1334"/>
    <n v="0"/>
    <x v="2"/>
  </r>
  <r>
    <s v="4906565960"/>
    <x v="3"/>
    <s v="7"/>
    <d v="2020-07-21T00:00:00"/>
    <x v="5"/>
    <x v="5"/>
    <s v="1010"/>
    <s v="S010"/>
    <s v="H"/>
    <n v="0"/>
    <n v="1"/>
    <x v="0"/>
    <s v="530000177461"/>
    <x v="733"/>
    <x v="5"/>
    <n v="1297"/>
    <n v="0"/>
    <x v="2"/>
  </r>
  <r>
    <s v="4906566000"/>
    <x v="3"/>
    <s v="7"/>
    <d v="2020-07-21T00:00:00"/>
    <x v="5"/>
    <x v="32"/>
    <s v="1050"/>
    <s v="S050"/>
    <s v="H"/>
    <n v="0"/>
    <n v="1"/>
    <x v="0"/>
    <s v="530000188572"/>
    <x v="460"/>
    <x v="32"/>
    <n v="1238"/>
    <n v="0"/>
    <x v="1"/>
  </r>
  <r>
    <s v="4906566100"/>
    <x v="3"/>
    <s v="7"/>
    <d v="2020-07-21T00:00:00"/>
    <x v="5"/>
    <x v="5"/>
    <s v="1060"/>
    <s v="S060"/>
    <s v="H"/>
    <n v="0"/>
    <n v="2"/>
    <x v="0"/>
    <s v="530000191105"/>
    <x v="428"/>
    <x v="5"/>
    <n v="1297"/>
    <n v="0"/>
    <x v="1"/>
  </r>
  <r>
    <s v="4906566196"/>
    <x v="3"/>
    <s v="7"/>
    <d v="2020-07-21T00:00:00"/>
    <x v="5"/>
    <x v="13"/>
    <s v="1030"/>
    <s v="S030"/>
    <s v="H"/>
    <n v="0"/>
    <n v="1"/>
    <x v="0"/>
    <s v="530000182543"/>
    <x v="427"/>
    <x v="13"/>
    <n v="46100"/>
    <n v="0"/>
    <x v="2"/>
  </r>
  <r>
    <s v="4906566240"/>
    <x v="3"/>
    <s v="7"/>
    <d v="2020-07-21T00:00:00"/>
    <x v="5"/>
    <x v="10"/>
    <s v="1050"/>
    <s v="S050"/>
    <s v="H"/>
    <n v="0"/>
    <n v="1"/>
    <x v="0"/>
    <s v="530000190425"/>
    <x v="469"/>
    <x v="10"/>
    <n v="42200"/>
    <n v="0"/>
    <x v="1"/>
  </r>
  <r>
    <s v="4906566247"/>
    <x v="3"/>
    <s v="7"/>
    <d v="2020-07-22T00:00:00"/>
    <x v="5"/>
    <x v="7"/>
    <s v="1030"/>
    <s v="S030"/>
    <s v="H"/>
    <n v="0"/>
    <n v="1"/>
    <x v="0"/>
    <s v="530000196155"/>
    <x v="437"/>
    <x v="7"/>
    <n v="8280"/>
    <n v="0"/>
    <x v="1"/>
  </r>
  <r>
    <s v="4906566247"/>
    <x v="3"/>
    <s v="7"/>
    <d v="2020-07-22T00:00:00"/>
    <x v="5"/>
    <x v="13"/>
    <s v="1030"/>
    <s v="S030"/>
    <s v="H"/>
    <n v="0"/>
    <n v="1"/>
    <x v="0"/>
    <s v="530000196170"/>
    <x v="437"/>
    <x v="13"/>
    <n v="46100"/>
    <n v="0"/>
    <x v="1"/>
  </r>
  <r>
    <s v="4906566490"/>
    <x v="3"/>
    <s v="7"/>
    <d v="2020-07-22T00:00:00"/>
    <x v="5"/>
    <x v="5"/>
    <s v="1020"/>
    <s v="S024"/>
    <s v="H"/>
    <n v="0"/>
    <n v="4"/>
    <x v="0"/>
    <s v="530000194866"/>
    <x v="433"/>
    <x v="5"/>
    <n v="1297"/>
    <n v="0"/>
    <x v="3"/>
  </r>
  <r>
    <s v="4906566522"/>
    <x v="3"/>
    <s v="7"/>
    <d v="2020-07-22T00:00:00"/>
    <x v="5"/>
    <x v="5"/>
    <s v="1020"/>
    <s v="S024"/>
    <s v="H"/>
    <n v="0"/>
    <n v="2"/>
    <x v="0"/>
    <s v="530000196180"/>
    <x v="422"/>
    <x v="5"/>
    <n v="1297"/>
    <n v="0"/>
    <x v="3"/>
  </r>
  <r>
    <s v="4906566526"/>
    <x v="3"/>
    <s v="7"/>
    <d v="2020-07-22T00:00:00"/>
    <x v="5"/>
    <x v="5"/>
    <s v="1020"/>
    <s v="S024"/>
    <s v="H"/>
    <n v="0"/>
    <n v="3"/>
    <x v="0"/>
    <s v="530000193960"/>
    <x v="433"/>
    <x v="5"/>
    <n v="1297"/>
    <n v="0"/>
    <x v="3"/>
  </r>
  <r>
    <s v="4906566588"/>
    <x v="3"/>
    <s v="7"/>
    <d v="2020-07-22T00:00:00"/>
    <x v="5"/>
    <x v="5"/>
    <s v="1020"/>
    <s v="S024"/>
    <s v="H"/>
    <n v="0"/>
    <n v="1"/>
    <x v="0"/>
    <s v="530000191021"/>
    <x v="193"/>
    <x v="5"/>
    <n v="1297"/>
    <n v="0"/>
    <x v="3"/>
  </r>
  <r>
    <s v="4906566723"/>
    <x v="3"/>
    <s v="7"/>
    <d v="2020-07-22T00:00:00"/>
    <x v="5"/>
    <x v="5"/>
    <s v="1017"/>
    <s v="S017"/>
    <s v="H"/>
    <n v="0"/>
    <n v="1"/>
    <x v="0"/>
    <s v="530000185359"/>
    <x v="443"/>
    <x v="5"/>
    <n v="1297"/>
    <n v="0"/>
    <x v="2"/>
  </r>
  <r>
    <s v="4906566752"/>
    <x v="3"/>
    <s v="7"/>
    <d v="2020-07-22T00:00:00"/>
    <x v="5"/>
    <x v="42"/>
    <s v="1017"/>
    <s v="S017"/>
    <s v="H"/>
    <n v="0"/>
    <n v="1"/>
    <x v="0"/>
    <s v="530000186008"/>
    <x v="443"/>
    <x v="42"/>
    <n v="2857"/>
    <n v="0"/>
    <x v="2"/>
  </r>
  <r>
    <s v="4906566753"/>
    <x v="3"/>
    <s v="7"/>
    <d v="2020-07-22T00:00:00"/>
    <x v="5"/>
    <x v="32"/>
    <s v="1017"/>
    <s v="S017"/>
    <s v="H"/>
    <n v="0"/>
    <n v="1"/>
    <x v="0"/>
    <s v="530000186008"/>
    <x v="443"/>
    <x v="32"/>
    <n v="1238"/>
    <n v="0"/>
    <x v="2"/>
  </r>
  <r>
    <s v="4906567144"/>
    <x v="3"/>
    <s v="7"/>
    <d v="2020-07-22T00:00:00"/>
    <x v="5"/>
    <x v="62"/>
    <s v="1060"/>
    <s v="S060"/>
    <s v="H"/>
    <n v="0"/>
    <n v="1"/>
    <x v="0"/>
    <s v="530000157872"/>
    <x v="470"/>
    <x v="62"/>
    <n v="0"/>
    <n v="0"/>
    <x v="2"/>
  </r>
  <r>
    <s v="4906567264"/>
    <x v="3"/>
    <s v="7"/>
    <d v="2020-07-22T00:00:00"/>
    <x v="5"/>
    <x v="21"/>
    <s v="1096"/>
    <s v="S096"/>
    <s v="H"/>
    <n v="0"/>
    <n v="1"/>
    <x v="0"/>
    <s v="530000154219"/>
    <x v="983"/>
    <x v="21"/>
    <n v="1708"/>
    <n v="0"/>
    <x v="0"/>
  </r>
  <r>
    <s v="4906567315"/>
    <x v="3"/>
    <s v="7"/>
    <d v="2020-07-22T00:00:00"/>
    <x v="5"/>
    <x v="28"/>
    <s v="1030"/>
    <s v="S030"/>
    <s v="H"/>
    <n v="0"/>
    <n v="1"/>
    <x v="0"/>
    <s v="530000194730"/>
    <x v="478"/>
    <x v="28"/>
    <n v="44820"/>
    <n v="0"/>
    <x v="2"/>
  </r>
  <r>
    <s v="4906567315"/>
    <x v="3"/>
    <s v="7"/>
    <d v="2020-07-22T00:00:00"/>
    <x v="5"/>
    <x v="13"/>
    <s v="1030"/>
    <s v="S030"/>
    <s v="H"/>
    <n v="0"/>
    <n v="1"/>
    <x v="0"/>
    <s v="530000194730"/>
    <x v="478"/>
    <x v="13"/>
    <n v="46100"/>
    <n v="0"/>
    <x v="2"/>
  </r>
  <r>
    <s v="4906567363"/>
    <x v="3"/>
    <s v="7"/>
    <d v="2020-07-22T00:00:00"/>
    <x v="5"/>
    <x v="2"/>
    <s v="1080"/>
    <s v="S080"/>
    <s v="H"/>
    <n v="0"/>
    <n v="1"/>
    <x v="0"/>
    <s v="530000191892"/>
    <x v="449"/>
    <x v="2"/>
    <n v="9490"/>
    <n v="0"/>
    <x v="1"/>
  </r>
  <r>
    <s v="4906567363"/>
    <x v="3"/>
    <s v="7"/>
    <d v="2020-07-22T00:00:00"/>
    <x v="5"/>
    <x v="2"/>
    <s v="1080"/>
    <s v="S080"/>
    <s v="H"/>
    <n v="0"/>
    <n v="1"/>
    <x v="0"/>
    <s v="530000190496"/>
    <x v="449"/>
    <x v="2"/>
    <n v="9490"/>
    <n v="0"/>
    <x v="1"/>
  </r>
  <r>
    <s v="4906567451"/>
    <x v="3"/>
    <s v="7"/>
    <d v="2020-07-22T00:00:00"/>
    <x v="5"/>
    <x v="19"/>
    <s v="1020"/>
    <s v="S020"/>
    <s v="H"/>
    <n v="0"/>
    <n v="1"/>
    <x v="0"/>
    <s v="530000195171"/>
    <x v="443"/>
    <x v="19"/>
    <n v="1745"/>
    <n v="0"/>
    <x v="2"/>
  </r>
  <r>
    <s v="4906567545"/>
    <x v="3"/>
    <s v="7"/>
    <d v="2020-07-22T00:00:00"/>
    <x v="5"/>
    <x v="7"/>
    <s v="1060"/>
    <s v="S060"/>
    <s v="H"/>
    <n v="0"/>
    <n v="1"/>
    <x v="0"/>
    <s v="530000183780"/>
    <x v="440"/>
    <x v="7"/>
    <n v="8280"/>
    <n v="0"/>
    <x v="1"/>
  </r>
  <r>
    <s v="4906567586"/>
    <x v="3"/>
    <s v="7"/>
    <d v="2020-07-22T00:00:00"/>
    <x v="5"/>
    <x v="12"/>
    <s v="1010"/>
    <s v="S010"/>
    <s v="H"/>
    <n v="0"/>
    <n v="1"/>
    <x v="0"/>
    <s v="530000190300"/>
    <x v="429"/>
    <x v="12"/>
    <n v="10385"/>
    <n v="0"/>
    <x v="1"/>
  </r>
  <r>
    <s v="4906567661"/>
    <x v="3"/>
    <s v="7"/>
    <d v="2020-07-22T00:00:00"/>
    <x v="5"/>
    <x v="26"/>
    <s v="1020"/>
    <s v="S020"/>
    <s v="H"/>
    <n v="0"/>
    <n v="1"/>
    <x v="0"/>
    <s v="530000166858"/>
    <x v="456"/>
    <x v="26"/>
    <n v="9000"/>
    <n v="0"/>
    <x v="1"/>
  </r>
  <r>
    <s v="4906567902"/>
    <x v="3"/>
    <s v="7"/>
    <d v="2020-07-23T00:00:00"/>
    <x v="5"/>
    <x v="5"/>
    <s v="1030"/>
    <s v="S030"/>
    <s v="H"/>
    <n v="0"/>
    <n v="3"/>
    <x v="0"/>
    <s v="530000192482"/>
    <x v="478"/>
    <x v="5"/>
    <n v="1297"/>
    <n v="0"/>
    <x v="2"/>
  </r>
  <r>
    <s v="4906567927"/>
    <x v="3"/>
    <s v="7"/>
    <d v="2020-07-23T00:00:00"/>
    <x v="5"/>
    <x v="6"/>
    <s v="1030"/>
    <s v="S030"/>
    <s v="H"/>
    <n v="0"/>
    <n v="1"/>
    <x v="0"/>
    <s v="530000186441"/>
    <x v="478"/>
    <x v="6"/>
    <n v="1446"/>
    <n v="0"/>
    <x v="2"/>
  </r>
  <r>
    <s v="4906568002"/>
    <x v="3"/>
    <s v="7"/>
    <d v="2020-07-23T00:00:00"/>
    <x v="5"/>
    <x v="5"/>
    <s v="1020"/>
    <s v="S024"/>
    <s v="H"/>
    <n v="0"/>
    <n v="3"/>
    <x v="0"/>
    <s v="530000194952"/>
    <x v="433"/>
    <x v="5"/>
    <n v="1297"/>
    <n v="0"/>
    <x v="3"/>
  </r>
  <r>
    <s v="4906568003"/>
    <x v="3"/>
    <s v="7"/>
    <d v="2020-07-23T00:00:00"/>
    <x v="5"/>
    <x v="5"/>
    <s v="1020"/>
    <s v="S024"/>
    <s v="H"/>
    <n v="0"/>
    <n v="1"/>
    <x v="0"/>
    <s v="530000195323"/>
    <x v="433"/>
    <x v="5"/>
    <n v="1297"/>
    <n v="0"/>
    <x v="3"/>
  </r>
  <r>
    <s v="4906568004"/>
    <x v="3"/>
    <s v="7"/>
    <d v="2020-07-23T00:00:00"/>
    <x v="5"/>
    <x v="5"/>
    <s v="1020"/>
    <s v="S024"/>
    <s v="H"/>
    <n v="0"/>
    <n v="3"/>
    <x v="0"/>
    <s v="530000195257"/>
    <x v="433"/>
    <x v="5"/>
    <n v="1297"/>
    <n v="0"/>
    <x v="3"/>
  </r>
  <r>
    <s v="4906568005"/>
    <x v="3"/>
    <s v="7"/>
    <d v="2020-07-23T00:00:00"/>
    <x v="5"/>
    <x v="5"/>
    <s v="1020"/>
    <s v="S024"/>
    <s v="H"/>
    <n v="0"/>
    <n v="1"/>
    <x v="0"/>
    <s v="530000195372"/>
    <x v="433"/>
    <x v="5"/>
    <n v="1297"/>
    <n v="0"/>
    <x v="3"/>
  </r>
  <r>
    <s v="4906568050"/>
    <x v="3"/>
    <s v="7"/>
    <d v="2020-07-23T00:00:00"/>
    <x v="5"/>
    <x v="5"/>
    <s v="1017"/>
    <s v="S017"/>
    <s v="H"/>
    <n v="0"/>
    <n v="1"/>
    <x v="0"/>
    <s v="530000190689"/>
    <x v="443"/>
    <x v="5"/>
    <n v="1297"/>
    <n v="0"/>
    <x v="2"/>
  </r>
  <r>
    <s v="4906568126"/>
    <x v="3"/>
    <s v="7"/>
    <d v="2020-07-23T00:00:00"/>
    <x v="5"/>
    <x v="19"/>
    <s v="1017"/>
    <s v="S017"/>
    <s v="H"/>
    <n v="0"/>
    <n v="1"/>
    <x v="0"/>
    <s v="530000190857"/>
    <x v="443"/>
    <x v="19"/>
    <n v="1745"/>
    <n v="0"/>
    <x v="2"/>
  </r>
  <r>
    <s v="4906568246"/>
    <x v="3"/>
    <s v="7"/>
    <d v="2020-07-23T00:00:00"/>
    <x v="5"/>
    <x v="38"/>
    <s v="1001"/>
    <s v="S001"/>
    <s v="H"/>
    <n v="0"/>
    <n v="1"/>
    <x v="0"/>
    <s v="530000188101"/>
    <x v="472"/>
    <x v="38"/>
    <n v="72497"/>
    <n v="0"/>
    <x v="2"/>
  </r>
  <r>
    <s v="4906568368"/>
    <x v="3"/>
    <s v="7"/>
    <d v="2020-07-23T00:00:00"/>
    <x v="1"/>
    <x v="62"/>
    <s v="1060"/>
    <s v="S060"/>
    <s v="H"/>
    <n v="0"/>
    <n v="1"/>
    <x v="0"/>
    <s v="530000183241"/>
    <x v="153"/>
    <x v="62"/>
    <n v="0"/>
    <n v="0"/>
    <x v="3"/>
  </r>
  <r>
    <s v="4906568368"/>
    <x v="3"/>
    <s v="7"/>
    <d v="2020-07-23T00:00:00"/>
    <x v="1"/>
    <x v="79"/>
    <s v="1060"/>
    <s v="S060"/>
    <s v="H"/>
    <n v="0"/>
    <n v="1"/>
    <x v="0"/>
    <s v="530000176912"/>
    <x v="133"/>
    <x v="79"/>
    <n v="4095"/>
    <n v="0"/>
    <x v="2"/>
  </r>
  <r>
    <s v="4906568525"/>
    <x v="3"/>
    <s v="7"/>
    <d v="2020-07-23T00:00:00"/>
    <x v="5"/>
    <x v="2"/>
    <s v="1010"/>
    <s v="S010"/>
    <s v="H"/>
    <n v="0"/>
    <n v="1"/>
    <x v="0"/>
    <s v="530000191387"/>
    <x v="472"/>
    <x v="2"/>
    <n v="9490"/>
    <n v="0"/>
    <x v="2"/>
  </r>
  <r>
    <s v="4906568537"/>
    <x v="3"/>
    <s v="7"/>
    <d v="2020-07-23T00:00:00"/>
    <x v="5"/>
    <x v="65"/>
    <s v="1030"/>
    <s v="S030"/>
    <s v="H"/>
    <n v="0"/>
    <n v="1"/>
    <x v="0"/>
    <s v="530000189321"/>
    <x v="433"/>
    <x v="65"/>
    <n v="8130"/>
    <n v="0"/>
    <x v="3"/>
  </r>
  <r>
    <s v="4906568604"/>
    <x v="3"/>
    <s v="7"/>
    <d v="2020-07-23T00:00:00"/>
    <x v="5"/>
    <x v="2"/>
    <s v="1010"/>
    <s v="S010"/>
    <s v="H"/>
    <n v="0"/>
    <n v="1"/>
    <x v="0"/>
    <s v="530000178320"/>
    <x v="472"/>
    <x v="2"/>
    <n v="9490"/>
    <n v="0"/>
    <x v="2"/>
  </r>
  <r>
    <s v="4906568650"/>
    <x v="3"/>
    <s v="7"/>
    <d v="2020-07-23T00:00:00"/>
    <x v="5"/>
    <x v="62"/>
    <s v="1010"/>
    <s v="S010"/>
    <s v="H"/>
    <n v="0"/>
    <n v="1"/>
    <x v="0"/>
    <s v="530000189438"/>
    <x v="277"/>
    <x v="62"/>
    <n v="0"/>
    <n v="0"/>
    <x v="0"/>
  </r>
  <r>
    <s v="4906568694"/>
    <x v="3"/>
    <s v="7"/>
    <d v="2020-07-23T00:00:00"/>
    <x v="5"/>
    <x v="0"/>
    <s v="1020"/>
    <s v="S020"/>
    <s v="H"/>
    <n v="0"/>
    <n v="1"/>
    <x v="0"/>
    <s v="530000196605"/>
    <x v="431"/>
    <x v="0"/>
    <n v="41000"/>
    <n v="0"/>
    <x v="2"/>
  </r>
  <r>
    <s v="4906568721"/>
    <x v="3"/>
    <s v="7"/>
    <d v="2020-07-23T00:00:00"/>
    <x v="5"/>
    <x v="7"/>
    <s v="1030"/>
    <s v="S030"/>
    <s v="H"/>
    <n v="0"/>
    <n v="1"/>
    <x v="0"/>
    <s v="530000177484"/>
    <x v="427"/>
    <x v="7"/>
    <n v="8280"/>
    <n v="0"/>
    <x v="2"/>
  </r>
  <r>
    <s v="4906568722"/>
    <x v="3"/>
    <s v="7"/>
    <d v="2020-07-23T00:00:00"/>
    <x v="5"/>
    <x v="7"/>
    <s v="1030"/>
    <s v="S030"/>
    <s v="H"/>
    <n v="0"/>
    <n v="1"/>
    <x v="0"/>
    <s v="530000181899"/>
    <x v="427"/>
    <x v="7"/>
    <n v="8280"/>
    <n v="0"/>
    <x v="2"/>
  </r>
  <r>
    <s v="4906568729"/>
    <x v="3"/>
    <s v="7"/>
    <d v="2020-07-23T00:00:00"/>
    <x v="5"/>
    <x v="13"/>
    <s v="1050"/>
    <s v="S050"/>
    <s v="H"/>
    <n v="0"/>
    <n v="1"/>
    <x v="0"/>
    <s v="530000150566"/>
    <x v="272"/>
    <x v="13"/>
    <n v="46100"/>
    <n v="0"/>
    <x v="0"/>
  </r>
  <r>
    <s v="4906568734"/>
    <x v="3"/>
    <s v="7"/>
    <d v="2020-07-23T00:00:00"/>
    <x v="3"/>
    <x v="6"/>
    <s v="1030"/>
    <s v="S030"/>
    <s v="S"/>
    <n v="0"/>
    <n v="-1"/>
    <x v="0"/>
    <s v="530000186441"/>
    <x v="478"/>
    <x v="6"/>
    <n v="1446"/>
    <n v="0"/>
    <x v="2"/>
  </r>
  <r>
    <s v="4906568762"/>
    <x v="3"/>
    <s v="7"/>
    <d v="2020-07-23T00:00:00"/>
    <x v="5"/>
    <x v="13"/>
    <s v="1020"/>
    <s v="S020"/>
    <s v="H"/>
    <n v="0"/>
    <n v="1"/>
    <x v="0"/>
    <s v="530000197231"/>
    <x v="432"/>
    <x v="13"/>
    <n v="46100"/>
    <n v="0"/>
    <x v="0"/>
  </r>
  <r>
    <s v="4906568775"/>
    <x v="3"/>
    <s v="7"/>
    <d v="2020-07-23T00:00:00"/>
    <x v="5"/>
    <x v="10"/>
    <s v="1020"/>
    <s v="S020"/>
    <s v="H"/>
    <n v="0"/>
    <n v="1"/>
    <x v="0"/>
    <s v="530000196730"/>
    <x v="431"/>
    <x v="10"/>
    <n v="42200"/>
    <n v="0"/>
    <x v="2"/>
  </r>
  <r>
    <s v="4906568905"/>
    <x v="3"/>
    <s v="7"/>
    <d v="2020-07-24T00:00:00"/>
    <x v="5"/>
    <x v="5"/>
    <s v="1020"/>
    <s v="S024"/>
    <s v="H"/>
    <n v="0"/>
    <n v="19"/>
    <x v="0"/>
    <s v="530000184718"/>
    <x v="444"/>
    <x v="5"/>
    <n v="1297"/>
    <n v="0"/>
    <x v="5"/>
  </r>
  <r>
    <s v="4906568965"/>
    <x v="3"/>
    <s v="7"/>
    <d v="2020-07-23T00:00:00"/>
    <x v="5"/>
    <x v="62"/>
    <s v="1060"/>
    <s v="S060"/>
    <s v="H"/>
    <n v="0"/>
    <n v="1"/>
    <x v="0"/>
    <s v="530000157872"/>
    <x v="470"/>
    <x v="62"/>
    <n v="0"/>
    <n v="0"/>
    <x v="2"/>
  </r>
  <r>
    <s v="4906568973"/>
    <x v="3"/>
    <s v="7"/>
    <d v="2020-07-23T00:00:00"/>
    <x v="5"/>
    <x v="32"/>
    <s v="1050"/>
    <s v="S050"/>
    <s v="H"/>
    <n v="0"/>
    <n v="1"/>
    <x v="0"/>
    <s v="530000189600"/>
    <x v="7"/>
    <x v="32"/>
    <n v="1238"/>
    <n v="0"/>
    <x v="2"/>
  </r>
  <r>
    <s v="4906568980"/>
    <x v="3"/>
    <s v="7"/>
    <d v="2020-07-23T00:00:00"/>
    <x v="5"/>
    <x v="7"/>
    <s v="1050"/>
    <s v="S050"/>
    <s v="H"/>
    <n v="0"/>
    <n v="1"/>
    <x v="0"/>
    <s v="530000190441"/>
    <x v="424"/>
    <x v="7"/>
    <n v="8280"/>
    <n v="0"/>
    <x v="2"/>
  </r>
  <r>
    <s v="4906568984"/>
    <x v="3"/>
    <s v="7"/>
    <d v="2020-07-23T00:00:00"/>
    <x v="5"/>
    <x v="19"/>
    <s v="1050"/>
    <s v="S050"/>
    <s v="H"/>
    <n v="0"/>
    <n v="1"/>
    <x v="0"/>
    <s v="530000187270"/>
    <x v="424"/>
    <x v="19"/>
    <n v="1745"/>
    <n v="0"/>
    <x v="2"/>
  </r>
  <r>
    <s v="4906568985"/>
    <x v="3"/>
    <s v="7"/>
    <d v="2020-07-23T00:00:00"/>
    <x v="5"/>
    <x v="5"/>
    <s v="1050"/>
    <s v="S050"/>
    <s v="H"/>
    <n v="0"/>
    <n v="1"/>
    <x v="0"/>
    <s v="530000187270"/>
    <x v="424"/>
    <x v="5"/>
    <n v="1297"/>
    <n v="0"/>
    <x v="2"/>
  </r>
  <r>
    <s v="4906569070"/>
    <x v="3"/>
    <s v="7"/>
    <d v="2020-07-24T00:00:00"/>
    <x v="5"/>
    <x v="10"/>
    <s v="1050"/>
    <s v="S050"/>
    <s v="H"/>
    <n v="0"/>
    <n v="1"/>
    <x v="0"/>
    <s v="530000193487"/>
    <x v="435"/>
    <x v="10"/>
    <n v="42200"/>
    <n v="0"/>
    <x v="1"/>
  </r>
  <r>
    <s v="4906569319"/>
    <x v="3"/>
    <s v="7"/>
    <d v="2020-07-24T00:00:00"/>
    <x v="5"/>
    <x v="2"/>
    <s v="1010"/>
    <s v="S010"/>
    <s v="H"/>
    <n v="0"/>
    <n v="1"/>
    <x v="0"/>
    <s v="530000196010"/>
    <x v="268"/>
    <x v="2"/>
    <n v="9490"/>
    <n v="0"/>
    <x v="3"/>
  </r>
  <r>
    <s v="4906569319"/>
    <x v="3"/>
    <s v="7"/>
    <d v="2020-07-24T00:00:00"/>
    <x v="5"/>
    <x v="2"/>
    <s v="1010"/>
    <s v="S010"/>
    <s v="H"/>
    <n v="0"/>
    <n v="6"/>
    <x v="0"/>
    <s v="530000196010"/>
    <x v="268"/>
    <x v="2"/>
    <n v="9490"/>
    <n v="0"/>
    <x v="3"/>
  </r>
  <r>
    <s v="4906569338"/>
    <x v="3"/>
    <s v="7"/>
    <d v="2020-07-24T00:00:00"/>
    <x v="5"/>
    <x v="5"/>
    <s v="1017"/>
    <s v="S017"/>
    <s v="H"/>
    <n v="0"/>
    <n v="1"/>
    <x v="0"/>
    <s v="530000190925"/>
    <x v="425"/>
    <x v="5"/>
    <n v="1297"/>
    <n v="0"/>
    <x v="2"/>
  </r>
  <r>
    <s v="4906569454"/>
    <x v="3"/>
    <s v="7"/>
    <d v="2020-07-24T00:00:00"/>
    <x v="5"/>
    <x v="0"/>
    <s v="1020"/>
    <s v="S020"/>
    <s v="H"/>
    <n v="0"/>
    <n v="1"/>
    <x v="0"/>
    <s v="530000196730"/>
    <x v="431"/>
    <x v="0"/>
    <n v="41000"/>
    <n v="0"/>
    <x v="2"/>
  </r>
  <r>
    <s v="4906569467"/>
    <x v="3"/>
    <s v="7"/>
    <d v="2020-07-24T00:00:00"/>
    <x v="5"/>
    <x v="6"/>
    <s v="1010"/>
    <s v="S010"/>
    <s v="H"/>
    <n v="0"/>
    <n v="1"/>
    <x v="0"/>
    <s v="530000174261"/>
    <x v="10"/>
    <x v="6"/>
    <n v="1446"/>
    <n v="0"/>
    <x v="2"/>
  </r>
  <r>
    <s v="4906569491"/>
    <x v="3"/>
    <s v="7"/>
    <d v="2020-07-24T00:00:00"/>
    <x v="5"/>
    <x v="0"/>
    <s v="1030"/>
    <s v="S030"/>
    <s v="H"/>
    <n v="0"/>
    <n v="2"/>
    <x v="0"/>
    <s v="530000186003"/>
    <x v="30"/>
    <x v="0"/>
    <n v="41000"/>
    <n v="0"/>
    <x v="2"/>
  </r>
  <r>
    <s v="4906569553"/>
    <x v="3"/>
    <s v="7"/>
    <d v="2020-07-23T00:00:00"/>
    <x v="3"/>
    <x v="10"/>
    <s v="1020"/>
    <s v="S020"/>
    <s v="S"/>
    <n v="0"/>
    <n v="-1"/>
    <x v="0"/>
    <s v="530000196730"/>
    <x v="431"/>
    <x v="10"/>
    <n v="42200"/>
    <n v="0"/>
    <x v="2"/>
  </r>
  <r>
    <s v="4906569564"/>
    <x v="3"/>
    <s v="7"/>
    <d v="2020-07-24T00:00:00"/>
    <x v="5"/>
    <x v="32"/>
    <s v="1050"/>
    <s v="S050"/>
    <s v="H"/>
    <n v="0"/>
    <n v="19"/>
    <x v="0"/>
    <s v="530000184718"/>
    <x v="444"/>
    <x v="32"/>
    <n v="1238"/>
    <n v="0"/>
    <x v="5"/>
  </r>
  <r>
    <s v="4906569578"/>
    <x v="3"/>
    <s v="7"/>
    <d v="2020-07-23T00:00:00"/>
    <x v="3"/>
    <x v="38"/>
    <s v="1001"/>
    <s v="S001"/>
    <s v="S"/>
    <n v="0"/>
    <n v="-1"/>
    <x v="0"/>
    <s v="530000188101"/>
    <x v="472"/>
    <x v="38"/>
    <n v="72497"/>
    <n v="0"/>
    <x v="2"/>
  </r>
  <r>
    <s v="4906569766"/>
    <x v="3"/>
    <s v="7"/>
    <d v="2020-07-24T00:00:00"/>
    <x v="5"/>
    <x v="5"/>
    <s v="1020"/>
    <s v="S024"/>
    <s v="H"/>
    <n v="0"/>
    <n v="4"/>
    <x v="0"/>
    <s v="530000195374"/>
    <x v="433"/>
    <x v="5"/>
    <n v="1297"/>
    <n v="0"/>
    <x v="3"/>
  </r>
  <r>
    <s v="4906569812"/>
    <x v="3"/>
    <s v="7"/>
    <d v="2020-07-24T00:00:00"/>
    <x v="5"/>
    <x v="21"/>
    <s v="1096"/>
    <s v="S096"/>
    <s v="H"/>
    <n v="0"/>
    <n v="1"/>
    <x v="0"/>
    <s v="530000184802"/>
    <x v="193"/>
    <x v="21"/>
    <n v="1708"/>
    <n v="0"/>
    <x v="3"/>
  </r>
  <r>
    <s v="4906569815"/>
    <x v="3"/>
    <s v="7"/>
    <d v="2020-07-24T00:00:00"/>
    <x v="5"/>
    <x v="5"/>
    <s v="1096"/>
    <s v="S096"/>
    <s v="H"/>
    <n v="0"/>
    <n v="1"/>
    <x v="0"/>
    <s v="530000184802"/>
    <x v="193"/>
    <x v="5"/>
    <n v="1297"/>
    <n v="0"/>
    <x v="3"/>
  </r>
  <r>
    <s v="4906569937"/>
    <x v="3"/>
    <s v="7"/>
    <d v="2020-07-24T00:00:00"/>
    <x v="5"/>
    <x v="80"/>
    <s v="1096"/>
    <s v="S096"/>
    <s v="H"/>
    <n v="0"/>
    <n v="4"/>
    <x v="0"/>
    <s v="530000191021"/>
    <x v="193"/>
    <x v="80"/>
    <n v="1325"/>
    <n v="0"/>
    <x v="3"/>
  </r>
  <r>
    <s v="4906569939"/>
    <x v="3"/>
    <s v="7"/>
    <d v="2020-07-24T00:00:00"/>
    <x v="5"/>
    <x v="80"/>
    <s v="1096"/>
    <s v="S096"/>
    <s v="H"/>
    <n v="0"/>
    <n v="2"/>
    <x v="0"/>
    <s v="530000191020"/>
    <x v="193"/>
    <x v="80"/>
    <n v="1325"/>
    <n v="0"/>
    <x v="3"/>
  </r>
  <r>
    <s v="4906570010"/>
    <x v="3"/>
    <s v="7"/>
    <d v="2020-07-25T00:00:00"/>
    <x v="5"/>
    <x v="6"/>
    <s v="1020"/>
    <s v="S020"/>
    <s v="H"/>
    <n v="0"/>
    <n v="1"/>
    <x v="0"/>
    <s v="530000190608"/>
    <x v="430"/>
    <x v="6"/>
    <n v="1446"/>
    <n v="0"/>
    <x v="1"/>
  </r>
  <r>
    <s v="4906570015"/>
    <x v="3"/>
    <s v="7"/>
    <d v="2020-07-24T00:00:00"/>
    <x v="5"/>
    <x v="7"/>
    <s v="1060"/>
    <s v="S060"/>
    <s v="H"/>
    <n v="0"/>
    <n v="1"/>
    <x v="0"/>
    <s v="530000184660"/>
    <x v="440"/>
    <x v="7"/>
    <n v="8280"/>
    <n v="0"/>
    <x v="1"/>
  </r>
  <r>
    <s v="4906570073"/>
    <x v="3"/>
    <s v="7"/>
    <d v="2020-07-25T00:00:00"/>
    <x v="5"/>
    <x v="22"/>
    <s v="1020"/>
    <s v="S020"/>
    <s v="H"/>
    <n v="0"/>
    <n v="3"/>
    <x v="0"/>
    <s v="530000190128"/>
    <x v="430"/>
    <x v="22"/>
    <n v="1334"/>
    <n v="0"/>
    <x v="1"/>
  </r>
  <r>
    <s v="4906570105"/>
    <x v="3"/>
    <s v="7"/>
    <d v="2020-07-24T00:00:00"/>
    <x v="3"/>
    <x v="0"/>
    <s v="1030"/>
    <s v="S030"/>
    <s v="S"/>
    <n v="0"/>
    <n v="-2"/>
    <x v="0"/>
    <s v="530000186003"/>
    <x v="30"/>
    <x v="0"/>
    <n v="41000"/>
    <n v="0"/>
    <x v="2"/>
  </r>
  <r>
    <s v="4906570107"/>
    <x v="3"/>
    <s v="7"/>
    <d v="2020-07-24T00:00:00"/>
    <x v="5"/>
    <x v="7"/>
    <s v="1050"/>
    <s v="S050"/>
    <s v="H"/>
    <n v="0"/>
    <n v="1"/>
    <x v="0"/>
    <s v="530000180585"/>
    <x v="469"/>
    <x v="7"/>
    <n v="8280"/>
    <n v="0"/>
    <x v="1"/>
  </r>
  <r>
    <s v="4906570544"/>
    <x v="3"/>
    <s v="7"/>
    <d v="2020-07-27T00:00:00"/>
    <x v="5"/>
    <x v="14"/>
    <s v="1080"/>
    <s v="S080"/>
    <s v="H"/>
    <n v="0"/>
    <n v="1"/>
    <x v="0"/>
    <s v="530000191623"/>
    <x v="423"/>
    <x v="14"/>
    <n v="50350"/>
    <n v="0"/>
    <x v="2"/>
  </r>
  <r>
    <s v="4906570799"/>
    <x v="3"/>
    <s v="7"/>
    <d v="2020-07-27T00:00:00"/>
    <x v="5"/>
    <x v="5"/>
    <s v="1020"/>
    <s v="S024"/>
    <s v="H"/>
    <n v="0"/>
    <n v="1"/>
    <x v="0"/>
    <s v="530000196168"/>
    <x v="422"/>
    <x v="5"/>
    <n v="1297"/>
    <n v="0"/>
    <x v="3"/>
  </r>
  <r>
    <s v="4906570834"/>
    <x v="3"/>
    <s v="7"/>
    <d v="2020-07-27T00:00:00"/>
    <x v="5"/>
    <x v="10"/>
    <s v="1080"/>
    <s v="S080"/>
    <s v="H"/>
    <n v="0"/>
    <n v="1"/>
    <x v="0"/>
    <s v="530000182950"/>
    <x v="423"/>
    <x v="10"/>
    <n v="42200"/>
    <n v="0"/>
    <x v="2"/>
  </r>
  <r>
    <s v="4906570834"/>
    <x v="3"/>
    <s v="7"/>
    <d v="2020-07-27T00:00:00"/>
    <x v="5"/>
    <x v="10"/>
    <s v="1080"/>
    <s v="S080"/>
    <s v="H"/>
    <n v="0"/>
    <n v="1"/>
    <x v="0"/>
    <s v="530000183072"/>
    <x v="423"/>
    <x v="10"/>
    <n v="42200"/>
    <n v="0"/>
    <x v="2"/>
  </r>
  <r>
    <s v="4906570834"/>
    <x v="3"/>
    <s v="7"/>
    <d v="2020-07-27T00:00:00"/>
    <x v="5"/>
    <x v="13"/>
    <s v="1080"/>
    <s v="S080"/>
    <s v="H"/>
    <n v="0"/>
    <n v="1"/>
    <x v="0"/>
    <s v="530000182952"/>
    <x v="423"/>
    <x v="13"/>
    <n v="46100"/>
    <n v="0"/>
    <x v="2"/>
  </r>
  <r>
    <s v="4906571889"/>
    <x v="3"/>
    <s v="7"/>
    <d v="2020-07-27T00:00:00"/>
    <x v="5"/>
    <x v="5"/>
    <s v="1060"/>
    <s v="S060"/>
    <s v="H"/>
    <n v="0"/>
    <n v="1"/>
    <x v="0"/>
    <s v="530000192468"/>
    <x v="436"/>
    <x v="5"/>
    <n v="1297"/>
    <n v="0"/>
    <x v="1"/>
  </r>
  <r>
    <s v="4906572252"/>
    <x v="3"/>
    <s v="7"/>
    <d v="2020-07-27T00:00:00"/>
    <x v="5"/>
    <x v="6"/>
    <s v="1050"/>
    <s v="S050"/>
    <s v="H"/>
    <n v="0"/>
    <n v="1"/>
    <x v="0"/>
    <s v="530000189484"/>
    <x v="7"/>
    <x v="6"/>
    <n v="1446"/>
    <n v="0"/>
    <x v="2"/>
  </r>
  <r>
    <s v="4906572257"/>
    <x v="3"/>
    <s v="7"/>
    <d v="2020-07-27T00:00:00"/>
    <x v="5"/>
    <x v="7"/>
    <s v="1020"/>
    <s v="S020"/>
    <s v="H"/>
    <n v="0"/>
    <n v="1"/>
    <x v="0"/>
    <s v="530000194036"/>
    <x v="439"/>
    <x v="7"/>
    <n v="8280"/>
    <n v="0"/>
    <x v="1"/>
  </r>
  <r>
    <s v="4906572331"/>
    <x v="3"/>
    <s v="7"/>
    <d v="2020-07-27T00:00:00"/>
    <x v="5"/>
    <x v="2"/>
    <s v="1080"/>
    <s v="S080"/>
    <s v="H"/>
    <n v="0"/>
    <n v="1"/>
    <x v="0"/>
    <s v="530000182642"/>
    <x v="423"/>
    <x v="2"/>
    <n v="9490"/>
    <n v="0"/>
    <x v="2"/>
  </r>
  <r>
    <s v="4906572331"/>
    <x v="3"/>
    <s v="7"/>
    <d v="2020-07-27T00:00:00"/>
    <x v="5"/>
    <x v="2"/>
    <s v="1080"/>
    <s v="S080"/>
    <s v="H"/>
    <n v="0"/>
    <n v="1"/>
    <x v="0"/>
    <s v="530000182588"/>
    <x v="423"/>
    <x v="2"/>
    <n v="9490"/>
    <n v="0"/>
    <x v="2"/>
  </r>
  <r>
    <s v="4906572331"/>
    <x v="3"/>
    <s v="7"/>
    <d v="2020-07-27T00:00:00"/>
    <x v="5"/>
    <x v="2"/>
    <s v="1080"/>
    <s v="S080"/>
    <s v="H"/>
    <n v="0"/>
    <n v="1"/>
    <x v="0"/>
    <s v="530000180936"/>
    <x v="423"/>
    <x v="2"/>
    <n v="9490"/>
    <n v="0"/>
    <x v="2"/>
  </r>
  <r>
    <s v="4906572372"/>
    <x v="3"/>
    <s v="7"/>
    <d v="2020-07-28T00:00:00"/>
    <x v="5"/>
    <x v="7"/>
    <s v="1010"/>
    <s v="S010"/>
    <s v="H"/>
    <n v="0"/>
    <n v="1"/>
    <x v="0"/>
    <s v="530000114567"/>
    <x v="429"/>
    <x v="7"/>
    <n v="8280"/>
    <n v="0"/>
    <x v="1"/>
  </r>
  <r>
    <s v="4906572381"/>
    <x v="3"/>
    <s v="7"/>
    <d v="2020-07-27T00:00:00"/>
    <x v="5"/>
    <x v="10"/>
    <s v="1030"/>
    <s v="S030"/>
    <s v="H"/>
    <n v="0"/>
    <n v="1"/>
    <x v="0"/>
    <s v="530000178186"/>
    <x v="478"/>
    <x v="10"/>
    <n v="42200"/>
    <n v="0"/>
    <x v="2"/>
  </r>
  <r>
    <s v="4906572382"/>
    <x v="3"/>
    <s v="7"/>
    <d v="2020-07-27T00:00:00"/>
    <x v="5"/>
    <x v="13"/>
    <s v="1030"/>
    <s v="S030"/>
    <s v="H"/>
    <n v="0"/>
    <n v="1"/>
    <x v="0"/>
    <s v="530000172113"/>
    <x v="478"/>
    <x v="13"/>
    <n v="46100"/>
    <n v="0"/>
    <x v="2"/>
  </r>
  <r>
    <s v="4906572687"/>
    <x v="3"/>
    <s v="7"/>
    <d v="2020-07-28T00:00:00"/>
    <x v="5"/>
    <x v="5"/>
    <s v="1020"/>
    <s v="S024"/>
    <s v="H"/>
    <n v="0"/>
    <n v="3"/>
    <x v="0"/>
    <s v="530000196596"/>
    <x v="422"/>
    <x v="5"/>
    <n v="1297"/>
    <n v="0"/>
    <x v="3"/>
  </r>
  <r>
    <s v="4906572688"/>
    <x v="3"/>
    <s v="7"/>
    <d v="2020-07-28T00:00:00"/>
    <x v="5"/>
    <x v="5"/>
    <s v="1020"/>
    <s v="S024"/>
    <s v="H"/>
    <n v="0"/>
    <n v="1"/>
    <x v="0"/>
    <s v="530000196860"/>
    <x v="422"/>
    <x v="5"/>
    <n v="1297"/>
    <n v="0"/>
    <x v="3"/>
  </r>
  <r>
    <s v="4906572920"/>
    <x v="3"/>
    <s v="7"/>
    <d v="2020-07-28T00:00:00"/>
    <x v="5"/>
    <x v="2"/>
    <s v="1010"/>
    <s v="S010"/>
    <s v="H"/>
    <n v="0"/>
    <n v="1"/>
    <x v="0"/>
    <s v="530000184830"/>
    <x v="472"/>
    <x v="2"/>
    <n v="9490"/>
    <n v="0"/>
    <x v="2"/>
  </r>
  <r>
    <s v="4906572983"/>
    <x v="3"/>
    <s v="7"/>
    <d v="2020-07-28T00:00:00"/>
    <x v="5"/>
    <x v="5"/>
    <s v="1060"/>
    <s v="S060"/>
    <s v="H"/>
    <n v="0"/>
    <n v="1"/>
    <x v="0"/>
    <s v="530000179729"/>
    <x v="192"/>
    <x v="5"/>
    <n v="1297"/>
    <n v="0"/>
    <x v="3"/>
  </r>
  <r>
    <s v="4906572983"/>
    <x v="3"/>
    <s v="7"/>
    <d v="2020-07-28T00:00:00"/>
    <x v="5"/>
    <x v="5"/>
    <s v="1060"/>
    <s v="S060"/>
    <s v="H"/>
    <n v="0"/>
    <n v="1"/>
    <x v="0"/>
    <s v="530000179729"/>
    <x v="192"/>
    <x v="5"/>
    <n v="1297"/>
    <n v="0"/>
    <x v="3"/>
  </r>
  <r>
    <s v="4906572983"/>
    <x v="3"/>
    <s v="7"/>
    <d v="2020-07-28T00:00:00"/>
    <x v="5"/>
    <x v="5"/>
    <s v="1060"/>
    <s v="S060"/>
    <s v="H"/>
    <n v="0"/>
    <n v="1"/>
    <x v="0"/>
    <s v="530000179729"/>
    <x v="192"/>
    <x v="5"/>
    <n v="1297"/>
    <n v="0"/>
    <x v="3"/>
  </r>
  <r>
    <s v="4906573008"/>
    <x v="3"/>
    <s v="7"/>
    <d v="2020-07-28T00:00:00"/>
    <x v="5"/>
    <x v="9"/>
    <s v="1010"/>
    <s v="S010"/>
    <s v="H"/>
    <n v="0"/>
    <n v="1"/>
    <x v="0"/>
    <s v="530000175063"/>
    <x v="992"/>
    <x v="9"/>
    <n v="1965"/>
    <n v="0"/>
    <x v="3"/>
  </r>
  <r>
    <s v="4906573009"/>
    <x v="3"/>
    <s v="7"/>
    <d v="2020-07-28T00:00:00"/>
    <x v="5"/>
    <x v="19"/>
    <s v="1010"/>
    <s v="S010"/>
    <s v="H"/>
    <n v="0"/>
    <n v="1"/>
    <x v="0"/>
    <s v="530000196755"/>
    <x v="326"/>
    <x v="19"/>
    <n v="1745"/>
    <n v="0"/>
    <x v="0"/>
  </r>
  <r>
    <s v="4906573010"/>
    <x v="3"/>
    <s v="7"/>
    <d v="2020-07-28T00:00:00"/>
    <x v="5"/>
    <x v="12"/>
    <s v="1010"/>
    <s v="S010"/>
    <s v="H"/>
    <n v="0"/>
    <n v="1"/>
    <x v="0"/>
    <s v="530000144163"/>
    <x v="292"/>
    <x v="12"/>
    <n v="10385"/>
    <n v="0"/>
    <x v="0"/>
  </r>
  <r>
    <s v="4906573045"/>
    <x v="3"/>
    <s v="7"/>
    <d v="2020-07-28T00:00:00"/>
    <x v="5"/>
    <x v="2"/>
    <s v="1010"/>
    <s v="S010"/>
    <s v="H"/>
    <n v="0"/>
    <n v="1"/>
    <x v="0"/>
    <s v="530000180424"/>
    <x v="290"/>
    <x v="2"/>
    <n v="9490"/>
    <n v="0"/>
    <x v="0"/>
  </r>
  <r>
    <s v="4906573046"/>
    <x v="3"/>
    <s v="7"/>
    <d v="2020-07-28T00:00:00"/>
    <x v="5"/>
    <x v="10"/>
    <s v="1010"/>
    <s v="S010"/>
    <s v="H"/>
    <n v="0"/>
    <n v="1"/>
    <x v="0"/>
    <s v="530000116218"/>
    <x v="229"/>
    <x v="10"/>
    <n v="42200"/>
    <n v="0"/>
    <x v="0"/>
  </r>
  <r>
    <s v="4906573050"/>
    <x v="3"/>
    <s v="7"/>
    <d v="2020-07-28T00:00:00"/>
    <x v="5"/>
    <x v="26"/>
    <s v="1020"/>
    <s v="S020"/>
    <s v="H"/>
    <n v="0"/>
    <n v="1"/>
    <x v="0"/>
    <s v="530000177141"/>
    <x v="431"/>
    <x v="26"/>
    <n v="9000"/>
    <n v="0"/>
    <x v="2"/>
  </r>
  <r>
    <s v="4906573082"/>
    <x v="3"/>
    <s v="7"/>
    <d v="2020-07-28T00:00:00"/>
    <x v="5"/>
    <x v="2"/>
    <s v="1080"/>
    <s v="S080"/>
    <s v="H"/>
    <n v="0"/>
    <n v="1"/>
    <x v="0"/>
    <s v="530000190108"/>
    <x v="423"/>
    <x v="2"/>
    <n v="9490"/>
    <n v="0"/>
    <x v="2"/>
  </r>
  <r>
    <s v="4906573082"/>
    <x v="3"/>
    <s v="7"/>
    <d v="2020-07-28T00:00:00"/>
    <x v="5"/>
    <x v="2"/>
    <s v="1080"/>
    <s v="S080"/>
    <s v="H"/>
    <n v="0"/>
    <n v="1"/>
    <x v="0"/>
    <s v="530000190018"/>
    <x v="423"/>
    <x v="2"/>
    <n v="9490"/>
    <n v="0"/>
    <x v="2"/>
  </r>
  <r>
    <s v="4906573082"/>
    <x v="3"/>
    <s v="7"/>
    <d v="2020-07-28T00:00:00"/>
    <x v="5"/>
    <x v="2"/>
    <s v="1080"/>
    <s v="S080"/>
    <s v="H"/>
    <n v="0"/>
    <n v="1"/>
    <x v="0"/>
    <s v="530000190039"/>
    <x v="423"/>
    <x v="2"/>
    <n v="9490"/>
    <n v="0"/>
    <x v="2"/>
  </r>
  <r>
    <s v="4906573096"/>
    <x v="3"/>
    <s v="7"/>
    <d v="2020-07-28T00:00:00"/>
    <x v="5"/>
    <x v="7"/>
    <s v="1050"/>
    <s v="S050"/>
    <s v="H"/>
    <n v="0"/>
    <n v="1"/>
    <x v="0"/>
    <s v="530000189001"/>
    <x v="435"/>
    <x v="7"/>
    <n v="8280"/>
    <n v="0"/>
    <x v="1"/>
  </r>
  <r>
    <s v="4906573139"/>
    <x v="3"/>
    <s v="7"/>
    <d v="2020-07-28T00:00:00"/>
    <x v="5"/>
    <x v="5"/>
    <s v="1020"/>
    <s v="S020"/>
    <s v="H"/>
    <n v="0"/>
    <n v="1"/>
    <x v="0"/>
    <s v="530000194834"/>
    <x v="443"/>
    <x v="5"/>
    <n v="1297"/>
    <n v="0"/>
    <x v="2"/>
  </r>
  <r>
    <s v="4906573172"/>
    <x v="3"/>
    <s v="7"/>
    <d v="2020-07-28T00:00:00"/>
    <x v="5"/>
    <x v="26"/>
    <s v="1010"/>
    <s v="S010"/>
    <s v="H"/>
    <n v="0"/>
    <n v="1"/>
    <x v="0"/>
    <s v="530000184351"/>
    <x v="472"/>
    <x v="26"/>
    <n v="9000"/>
    <n v="0"/>
    <x v="2"/>
  </r>
  <r>
    <s v="4906573178"/>
    <x v="3"/>
    <s v="7"/>
    <d v="2020-07-28T00:00:00"/>
    <x v="5"/>
    <x v="12"/>
    <s v="1060"/>
    <s v="S060"/>
    <s v="H"/>
    <n v="0"/>
    <n v="1"/>
    <x v="0"/>
    <s v="530000184592"/>
    <x v="440"/>
    <x v="12"/>
    <n v="10385"/>
    <n v="0"/>
    <x v="1"/>
  </r>
  <r>
    <s v="4906573182"/>
    <x v="3"/>
    <s v="7"/>
    <d v="2020-07-28T00:00:00"/>
    <x v="5"/>
    <x v="2"/>
    <s v="1010"/>
    <s v="S010"/>
    <s v="H"/>
    <n v="0"/>
    <n v="1"/>
    <x v="0"/>
    <s v="530000184303"/>
    <x v="472"/>
    <x v="2"/>
    <n v="9490"/>
    <n v="0"/>
    <x v="2"/>
  </r>
  <r>
    <s v="4906573183"/>
    <x v="3"/>
    <s v="7"/>
    <d v="2020-07-28T00:00:00"/>
    <x v="5"/>
    <x v="13"/>
    <s v="1010"/>
    <s v="S010"/>
    <s v="H"/>
    <n v="0"/>
    <n v="1"/>
    <x v="0"/>
    <s v="530000184194"/>
    <x v="472"/>
    <x v="13"/>
    <n v="46100"/>
    <n v="0"/>
    <x v="2"/>
  </r>
  <r>
    <s v="4906573292"/>
    <x v="3"/>
    <s v="7"/>
    <d v="2020-07-28T00:00:00"/>
    <x v="5"/>
    <x v="2"/>
    <s v="1010"/>
    <s v="S010"/>
    <s v="H"/>
    <n v="0"/>
    <n v="4"/>
    <x v="0"/>
    <s v="530000144163"/>
    <x v="292"/>
    <x v="2"/>
    <n v="9490"/>
    <n v="0"/>
    <x v="0"/>
  </r>
  <r>
    <s v="4906573332"/>
    <x v="3"/>
    <s v="7"/>
    <d v="2020-07-28T00:00:00"/>
    <x v="5"/>
    <x v="7"/>
    <s v="1050"/>
    <s v="S050"/>
    <s v="H"/>
    <n v="0"/>
    <n v="1"/>
    <x v="0"/>
    <s v="530000191535"/>
    <x v="482"/>
    <x v="7"/>
    <n v="8280"/>
    <n v="0"/>
    <x v="1"/>
  </r>
  <r>
    <s v="4906573337"/>
    <x v="3"/>
    <s v="7"/>
    <d v="2020-07-28T00:00:00"/>
    <x v="5"/>
    <x v="32"/>
    <s v="1050"/>
    <s v="S050"/>
    <s v="H"/>
    <n v="0"/>
    <n v="1"/>
    <x v="0"/>
    <s v="530000196551"/>
    <x v="339"/>
    <x v="32"/>
    <n v="1238"/>
    <n v="0"/>
    <x v="0"/>
  </r>
  <r>
    <s v="4906573348"/>
    <x v="3"/>
    <s v="7"/>
    <d v="2020-07-28T00:00:00"/>
    <x v="5"/>
    <x v="7"/>
    <s v="1050"/>
    <s v="S050"/>
    <s v="H"/>
    <n v="0"/>
    <n v="1"/>
    <x v="0"/>
    <s v="530000182998"/>
    <x v="424"/>
    <x v="7"/>
    <n v="8280"/>
    <n v="0"/>
    <x v="2"/>
  </r>
  <r>
    <s v="4906573352"/>
    <x v="3"/>
    <s v="7"/>
    <d v="2020-07-28T00:00:00"/>
    <x v="5"/>
    <x v="12"/>
    <s v="1030"/>
    <s v="S030"/>
    <s v="H"/>
    <n v="0"/>
    <n v="1"/>
    <x v="0"/>
    <s v="530000190334"/>
    <x v="424"/>
    <x v="12"/>
    <n v="10385"/>
    <n v="0"/>
    <x v="2"/>
  </r>
  <r>
    <s v="4906573354"/>
    <x v="3"/>
    <s v="7"/>
    <d v="2020-07-28T00:00:00"/>
    <x v="5"/>
    <x v="7"/>
    <s v="1030"/>
    <s v="S030"/>
    <s v="H"/>
    <n v="0"/>
    <n v="1"/>
    <x v="0"/>
    <s v="530000190372"/>
    <x v="424"/>
    <x v="7"/>
    <n v="8280"/>
    <n v="0"/>
    <x v="2"/>
  </r>
  <r>
    <s v="4906573374"/>
    <x v="3"/>
    <s v="7"/>
    <d v="2020-07-28T00:00:00"/>
    <x v="5"/>
    <x v="9"/>
    <s v="1050"/>
    <s v="S050"/>
    <s v="H"/>
    <n v="0"/>
    <n v="1"/>
    <x v="0"/>
    <s v="530000197769"/>
    <x v="424"/>
    <x v="9"/>
    <n v="1965"/>
    <n v="0"/>
    <x v="2"/>
  </r>
  <r>
    <s v="4906573508"/>
    <x v="3"/>
    <s v="7"/>
    <d v="2020-07-28T00:00:00"/>
    <x v="5"/>
    <x v="5"/>
    <s v="1010"/>
    <s v="S010"/>
    <s v="H"/>
    <n v="0"/>
    <n v="1"/>
    <x v="0"/>
    <s v="530000168133"/>
    <x v="193"/>
    <x v="5"/>
    <n v="1297"/>
    <n v="0"/>
    <x v="3"/>
  </r>
  <r>
    <s v="4906574080"/>
    <x v="3"/>
    <s v="7"/>
    <d v="2020-07-29T00:00:00"/>
    <x v="5"/>
    <x v="2"/>
    <s v="1060"/>
    <s v="S060"/>
    <s v="H"/>
    <n v="0"/>
    <n v="1"/>
    <x v="0"/>
    <s v="530000170571"/>
    <x v="470"/>
    <x v="2"/>
    <n v="9490"/>
    <n v="0"/>
    <x v="2"/>
  </r>
  <r>
    <s v="4906574233"/>
    <x v="3"/>
    <s v="7"/>
    <d v="2020-07-29T00:00:00"/>
    <x v="5"/>
    <x v="22"/>
    <s v="1020"/>
    <s v="S020"/>
    <s v="H"/>
    <n v="0"/>
    <n v="3"/>
    <x v="0"/>
    <s v="530000189155"/>
    <x v="443"/>
    <x v="22"/>
    <n v="1334"/>
    <n v="0"/>
    <x v="2"/>
  </r>
  <r>
    <s v="4906574234"/>
    <x v="3"/>
    <s v="7"/>
    <d v="2020-07-29T00:00:00"/>
    <x v="5"/>
    <x v="7"/>
    <s v="1020"/>
    <s v="S020"/>
    <s v="H"/>
    <n v="0"/>
    <n v="1"/>
    <x v="0"/>
    <s v="530000193099"/>
    <x v="431"/>
    <x v="7"/>
    <n v="8280"/>
    <n v="0"/>
    <x v="2"/>
  </r>
  <r>
    <s v="4906574243"/>
    <x v="3"/>
    <s v="7"/>
    <d v="2020-07-29T00:00:00"/>
    <x v="5"/>
    <x v="26"/>
    <s v="1020"/>
    <s v="S020"/>
    <s v="H"/>
    <n v="0"/>
    <n v="1"/>
    <x v="0"/>
    <s v="530000178435"/>
    <x v="431"/>
    <x v="26"/>
    <n v="9000"/>
    <n v="0"/>
    <x v="2"/>
  </r>
  <r>
    <s v="4906574275"/>
    <x v="3"/>
    <s v="7"/>
    <d v="2020-07-29T00:00:00"/>
    <x v="5"/>
    <x v="6"/>
    <s v="1060"/>
    <s v="S060"/>
    <s v="H"/>
    <n v="0"/>
    <n v="1"/>
    <x v="0"/>
    <s v="530000194899"/>
    <x v="428"/>
    <x v="6"/>
    <n v="1446"/>
    <n v="0"/>
    <x v="1"/>
  </r>
  <r>
    <s v="4906574279"/>
    <x v="3"/>
    <s v="7"/>
    <d v="2020-07-29T00:00:00"/>
    <x v="5"/>
    <x v="79"/>
    <s v="1060"/>
    <s v="S060"/>
    <s v="H"/>
    <n v="0"/>
    <n v="1"/>
    <x v="0"/>
    <s v="530000176912"/>
    <x v="133"/>
    <x v="79"/>
    <n v="4095"/>
    <n v="0"/>
    <x v="2"/>
  </r>
  <r>
    <s v="4906574288"/>
    <x v="3"/>
    <s v="7"/>
    <d v="2020-07-29T00:00:00"/>
    <x v="5"/>
    <x v="2"/>
    <s v="1020"/>
    <s v="S020"/>
    <s v="H"/>
    <n v="0"/>
    <n v="1"/>
    <x v="0"/>
    <s v="530000193156"/>
    <x v="431"/>
    <x v="2"/>
    <n v="9490"/>
    <n v="0"/>
    <x v="2"/>
  </r>
  <r>
    <s v="4906574325"/>
    <x v="3"/>
    <s v="7"/>
    <d v="2020-07-29T00:00:00"/>
    <x v="5"/>
    <x v="7"/>
    <s v="1050"/>
    <s v="S050"/>
    <s v="H"/>
    <n v="0"/>
    <n v="1"/>
    <x v="0"/>
    <s v="530000191538"/>
    <x v="424"/>
    <x v="7"/>
    <n v="8280"/>
    <n v="0"/>
    <x v="2"/>
  </r>
  <r>
    <s v="4906574327"/>
    <x v="3"/>
    <s v="7"/>
    <d v="2020-07-29T00:00:00"/>
    <x v="5"/>
    <x v="2"/>
    <s v="1050"/>
    <s v="S050"/>
    <s v="H"/>
    <n v="0"/>
    <n v="1"/>
    <x v="0"/>
    <s v="530000196710"/>
    <x v="424"/>
    <x v="2"/>
    <n v="9490"/>
    <n v="0"/>
    <x v="2"/>
  </r>
  <r>
    <s v="4906574570"/>
    <x v="3"/>
    <s v="7"/>
    <d v="2020-07-29T00:00:00"/>
    <x v="5"/>
    <x v="12"/>
    <s v="1050"/>
    <s v="S050"/>
    <s v="H"/>
    <n v="0"/>
    <n v="1"/>
    <x v="0"/>
    <s v="530000190334"/>
    <x v="424"/>
    <x v="12"/>
    <n v="10385"/>
    <n v="0"/>
    <x v="2"/>
  </r>
  <r>
    <s v="4906574631"/>
    <x v="3"/>
    <s v="7"/>
    <d v="2020-07-29T00:00:00"/>
    <x v="5"/>
    <x v="7"/>
    <s v="1050"/>
    <s v="S050"/>
    <s v="H"/>
    <n v="0"/>
    <n v="1"/>
    <x v="0"/>
    <s v="530000190372"/>
    <x v="424"/>
    <x v="7"/>
    <n v="8280"/>
    <n v="0"/>
    <x v="2"/>
  </r>
  <r>
    <s v="4906574711"/>
    <x v="3"/>
    <s v="7"/>
    <d v="2020-07-29T00:00:00"/>
    <x v="5"/>
    <x v="5"/>
    <s v="1020"/>
    <s v="S020"/>
    <s v="H"/>
    <n v="0"/>
    <n v="3"/>
    <x v="0"/>
    <s v="530000195042"/>
    <x v="439"/>
    <x v="5"/>
    <n v="1297"/>
    <n v="0"/>
    <x v="1"/>
  </r>
  <r>
    <s v="4906574719"/>
    <x v="3"/>
    <s v="7"/>
    <d v="2020-07-29T00:00:00"/>
    <x v="5"/>
    <x v="30"/>
    <s v="1050"/>
    <s v="S050"/>
    <s v="H"/>
    <n v="0"/>
    <n v="1"/>
    <x v="0"/>
    <s v="530000180511"/>
    <x v="435"/>
    <x v="30"/>
    <n v="82358.8"/>
    <n v="0"/>
    <x v="1"/>
  </r>
  <r>
    <s v="4906574726"/>
    <x v="3"/>
    <s v="7"/>
    <d v="2020-07-30T00:00:00"/>
    <x v="5"/>
    <x v="2"/>
    <s v="1030"/>
    <s v="S030"/>
    <s v="H"/>
    <n v="0"/>
    <n v="1"/>
    <x v="0"/>
    <s v="530000196340"/>
    <x v="437"/>
    <x v="2"/>
    <n v="9490"/>
    <n v="0"/>
    <x v="1"/>
  </r>
  <r>
    <s v="4906574752"/>
    <x v="3"/>
    <s v="7"/>
    <d v="2020-07-30T00:00:00"/>
    <x v="5"/>
    <x v="9"/>
    <s v="1017"/>
    <s v="S017"/>
    <s v="H"/>
    <n v="0"/>
    <n v="1"/>
    <x v="0"/>
    <s v="530000183570"/>
    <x v="430"/>
    <x v="9"/>
    <n v="1965"/>
    <n v="0"/>
    <x v="1"/>
  </r>
  <r>
    <s v="4906574871"/>
    <x v="3"/>
    <s v="7"/>
    <d v="2020-07-30T00:00:00"/>
    <x v="5"/>
    <x v="7"/>
    <s v="1020"/>
    <s v="S020"/>
    <s v="H"/>
    <n v="0"/>
    <n v="1"/>
    <x v="0"/>
    <s v="530000194606"/>
    <x v="456"/>
    <x v="7"/>
    <n v="8280"/>
    <n v="0"/>
    <x v="1"/>
  </r>
  <r>
    <s v="4906575038"/>
    <x v="3"/>
    <s v="7"/>
    <d v="2020-07-30T00:00:00"/>
    <x v="5"/>
    <x v="2"/>
    <s v="1080"/>
    <s v="S080"/>
    <s v="H"/>
    <n v="0"/>
    <n v="1"/>
    <x v="0"/>
    <s v="530000191229"/>
    <x v="423"/>
    <x v="2"/>
    <n v="9490"/>
    <n v="0"/>
    <x v="2"/>
  </r>
  <r>
    <s v="4906575140"/>
    <x v="3"/>
    <s v="7"/>
    <d v="2020-07-30T00:00:00"/>
    <x v="5"/>
    <x v="92"/>
    <s v="1080"/>
    <s v="S080"/>
    <s v="H"/>
    <n v="0"/>
    <n v="1"/>
    <x v="0"/>
    <s v="530000190841"/>
    <x v="423"/>
    <x v="92"/>
    <n v="4081"/>
    <n v="0"/>
    <x v="2"/>
  </r>
  <r>
    <s v="4906575154"/>
    <x v="3"/>
    <s v="7"/>
    <d v="2020-07-30T00:00:00"/>
    <x v="5"/>
    <x v="92"/>
    <s v="1080"/>
    <s v="S080"/>
    <s v="H"/>
    <n v="0"/>
    <n v="1"/>
    <x v="0"/>
    <s v="530000190800"/>
    <x v="423"/>
    <x v="92"/>
    <n v="4081"/>
    <n v="0"/>
    <x v="2"/>
  </r>
  <r>
    <s v="4906575181"/>
    <x v="3"/>
    <s v="7"/>
    <d v="2020-07-30T00:00:00"/>
    <x v="5"/>
    <x v="37"/>
    <s v="1080"/>
    <s v="S080"/>
    <s v="H"/>
    <n v="0"/>
    <n v="1"/>
    <x v="0"/>
    <s v="530000190650"/>
    <x v="423"/>
    <x v="37"/>
    <n v="3529"/>
    <n v="0"/>
    <x v="2"/>
  </r>
  <r>
    <s v="4906575286"/>
    <x v="3"/>
    <s v="7"/>
    <d v="2020-07-30T00:00:00"/>
    <x v="5"/>
    <x v="5"/>
    <s v="1020"/>
    <s v="S020"/>
    <s v="H"/>
    <n v="0"/>
    <n v="1"/>
    <x v="0"/>
    <s v="530000194549"/>
    <x v="443"/>
    <x v="5"/>
    <n v="1297"/>
    <n v="0"/>
    <x v="2"/>
  </r>
  <r>
    <s v="4906575300"/>
    <x v="3"/>
    <s v="7"/>
    <d v="2020-07-30T00:00:00"/>
    <x v="5"/>
    <x v="5"/>
    <s v="1020"/>
    <s v="S020"/>
    <s v="H"/>
    <n v="0"/>
    <n v="1"/>
    <x v="0"/>
    <s v="530000192457"/>
    <x v="443"/>
    <x v="5"/>
    <n v="1297"/>
    <n v="0"/>
    <x v="2"/>
  </r>
  <r>
    <s v="4906575337"/>
    <x v="3"/>
    <s v="7"/>
    <d v="2020-07-28T00:00:00"/>
    <x v="3"/>
    <x v="7"/>
    <s v="1030"/>
    <s v="S030"/>
    <s v="S"/>
    <n v="0"/>
    <n v="-1"/>
    <x v="0"/>
    <s v="530000190372"/>
    <x v="424"/>
    <x v="7"/>
    <n v="8280"/>
    <n v="0"/>
    <x v="2"/>
  </r>
  <r>
    <s v="4906575338"/>
    <x v="3"/>
    <s v="7"/>
    <d v="2020-07-28T00:00:00"/>
    <x v="3"/>
    <x v="12"/>
    <s v="1030"/>
    <s v="S030"/>
    <s v="S"/>
    <n v="0"/>
    <n v="-1"/>
    <x v="0"/>
    <s v="530000190334"/>
    <x v="424"/>
    <x v="12"/>
    <n v="10385"/>
    <n v="0"/>
    <x v="2"/>
  </r>
  <r>
    <s v="4906575339"/>
    <x v="3"/>
    <s v="7"/>
    <d v="2020-07-30T00:00:00"/>
    <x v="5"/>
    <x v="17"/>
    <s v="1010"/>
    <s v="S010"/>
    <s v="H"/>
    <n v="0"/>
    <n v="1"/>
    <x v="0"/>
    <s v="530000189314"/>
    <x v="277"/>
    <x v="17"/>
    <n v="43365"/>
    <n v="0"/>
    <x v="0"/>
  </r>
  <r>
    <s v="4906575340"/>
    <x v="3"/>
    <s v="7"/>
    <d v="2020-07-30T00:00:00"/>
    <x v="3"/>
    <x v="0"/>
    <s v="1010"/>
    <s v="S010"/>
    <s v="S"/>
    <n v="0"/>
    <n v="-1"/>
    <x v="0"/>
    <s v="530000189314"/>
    <x v="277"/>
    <x v="0"/>
    <n v="41000"/>
    <n v="0"/>
    <x v="0"/>
  </r>
  <r>
    <s v="4906575343"/>
    <x v="3"/>
    <s v="7"/>
    <d v="2020-07-30T00:00:00"/>
    <x v="5"/>
    <x v="7"/>
    <s v="1020"/>
    <s v="S020"/>
    <s v="H"/>
    <n v="0"/>
    <n v="1"/>
    <x v="0"/>
    <s v="530000196604"/>
    <x v="431"/>
    <x v="7"/>
    <n v="8280"/>
    <n v="0"/>
    <x v="2"/>
  </r>
  <r>
    <s v="4906575358"/>
    <x v="3"/>
    <s v="7"/>
    <d v="2020-07-30T00:00:00"/>
    <x v="5"/>
    <x v="26"/>
    <s v="1020"/>
    <s v="S020"/>
    <s v="H"/>
    <n v="0"/>
    <n v="1"/>
    <x v="0"/>
    <s v="530000192676"/>
    <x v="456"/>
    <x v="26"/>
    <n v="9000"/>
    <n v="0"/>
    <x v="1"/>
  </r>
  <r>
    <s v="4906575425"/>
    <x v="3"/>
    <s v="7"/>
    <d v="2020-07-30T00:00:00"/>
    <x v="5"/>
    <x v="74"/>
    <s v="1060"/>
    <s v="S060"/>
    <s v="H"/>
    <n v="0"/>
    <n v="1"/>
    <x v="0"/>
    <s v="530000194826"/>
    <x v="436"/>
    <x v="74"/>
    <n v="0"/>
    <n v="0"/>
    <x v="1"/>
  </r>
  <r>
    <s v="4906575495"/>
    <x v="3"/>
    <s v="7"/>
    <d v="2020-07-30T00:00:00"/>
    <x v="5"/>
    <x v="80"/>
    <s v="1096"/>
    <s v="S096"/>
    <s v="H"/>
    <n v="0"/>
    <n v="1"/>
    <x v="0"/>
    <s v="530000192367"/>
    <x v="428"/>
    <x v="80"/>
    <n v="1325"/>
    <n v="0"/>
    <x v="1"/>
  </r>
  <r>
    <s v="4906575581"/>
    <x v="3"/>
    <s v="7"/>
    <d v="2020-07-30T00:00:00"/>
    <x v="3"/>
    <x v="19"/>
    <s v="1050"/>
    <s v="S050"/>
    <s v="S"/>
    <n v="0"/>
    <n v="-1"/>
    <x v="0"/>
    <s v="530000196571"/>
    <x v="525"/>
    <x v="19"/>
    <n v="1745"/>
    <n v="0"/>
    <x v="0"/>
  </r>
  <r>
    <s v="4906575640"/>
    <x v="3"/>
    <s v="7"/>
    <d v="2020-07-30T00:00:00"/>
    <x v="5"/>
    <x v="7"/>
    <s v="1020"/>
    <s v="S020"/>
    <s v="H"/>
    <n v="0"/>
    <n v="1"/>
    <x v="0"/>
    <s v="530000194566"/>
    <x v="463"/>
    <x v="7"/>
    <n v="8280"/>
    <n v="0"/>
    <x v="1"/>
  </r>
  <r>
    <s v="4906575752"/>
    <x v="3"/>
    <s v="7"/>
    <d v="2020-07-30T00:00:00"/>
    <x v="3"/>
    <x v="2"/>
    <s v="1020"/>
    <s v="S020"/>
    <s v="S"/>
    <n v="0"/>
    <n v="-1"/>
    <x v="0"/>
    <s v="530000193156"/>
    <x v="431"/>
    <x v="2"/>
    <n v="9490"/>
    <n v="0"/>
    <x v="2"/>
  </r>
  <r>
    <s v="4906575819"/>
    <x v="3"/>
    <s v="7"/>
    <d v="2020-07-30T00:00:00"/>
    <x v="5"/>
    <x v="2"/>
    <s v="1010"/>
    <s v="S010"/>
    <s v="H"/>
    <n v="0"/>
    <n v="1"/>
    <x v="0"/>
    <s v="530000183050"/>
    <x v="333"/>
    <x v="2"/>
    <n v="9490"/>
    <n v="0"/>
    <x v="1"/>
  </r>
  <r>
    <s v="4906576061"/>
    <x v="3"/>
    <s v="7"/>
    <d v="2020-07-30T00:00:00"/>
    <x v="5"/>
    <x v="2"/>
    <s v="1020"/>
    <s v="S020"/>
    <s v="H"/>
    <n v="0"/>
    <n v="1"/>
    <x v="0"/>
    <s v="530000194493"/>
    <x v="463"/>
    <x v="2"/>
    <n v="9490"/>
    <n v="0"/>
    <x v="1"/>
  </r>
  <r>
    <s v="4906576211"/>
    <x v="3"/>
    <s v="7"/>
    <d v="2020-07-23T00:00:00"/>
    <x v="5"/>
    <x v="10"/>
    <s v="1020"/>
    <s v="S020"/>
    <s v="H"/>
    <n v="0"/>
    <n v="1"/>
    <x v="0"/>
    <s v="530000196730"/>
    <x v="431"/>
    <x v="10"/>
    <n v="42200"/>
    <n v="0"/>
    <x v="2"/>
  </r>
  <r>
    <s v="4906576212"/>
    <x v="3"/>
    <s v="7"/>
    <d v="2020-07-31T00:00:00"/>
    <x v="5"/>
    <x v="7"/>
    <s v="1020"/>
    <s v="S020"/>
    <s v="H"/>
    <n v="0"/>
    <n v="1"/>
    <x v="0"/>
    <s v="530000162796"/>
    <x v="290"/>
    <x v="7"/>
    <n v="8280"/>
    <n v="0"/>
    <x v="0"/>
  </r>
  <r>
    <s v="4906576213"/>
    <x v="3"/>
    <s v="7"/>
    <d v="2020-07-31T00:00:00"/>
    <x v="5"/>
    <x v="7"/>
    <s v="1020"/>
    <s v="S020"/>
    <s v="H"/>
    <n v="0"/>
    <n v="1"/>
    <x v="0"/>
    <s v="530000171824"/>
    <x v="441"/>
    <x v="7"/>
    <n v="8280"/>
    <n v="0"/>
    <x v="2"/>
  </r>
  <r>
    <s v="4906576214"/>
    <x v="3"/>
    <s v="7"/>
    <d v="2020-07-31T00:00:00"/>
    <x v="5"/>
    <x v="7"/>
    <s v="1020"/>
    <s v="S020"/>
    <s v="H"/>
    <n v="0"/>
    <n v="1"/>
    <x v="0"/>
    <s v="530000182697"/>
    <x v="445"/>
    <x v="7"/>
    <n v="8280"/>
    <n v="0"/>
    <x v="0"/>
  </r>
  <r>
    <s v="4906576215"/>
    <x v="3"/>
    <s v="7"/>
    <d v="2020-07-31T00:00:00"/>
    <x v="5"/>
    <x v="7"/>
    <s v="1020"/>
    <s v="S020"/>
    <s v="H"/>
    <n v="0"/>
    <n v="1"/>
    <x v="0"/>
    <s v="530000184563"/>
    <x v="290"/>
    <x v="7"/>
    <n v="8280"/>
    <n v="0"/>
    <x v="0"/>
  </r>
  <r>
    <s v="4906576217"/>
    <x v="3"/>
    <s v="7"/>
    <d v="2020-07-31T00:00:00"/>
    <x v="1"/>
    <x v="19"/>
    <s v="1020"/>
    <s v="S020"/>
    <s v="H"/>
    <n v="0"/>
    <n v="1"/>
    <x v="0"/>
    <s v="4155999"/>
    <x v="35"/>
    <x v="19"/>
    <n v="1745"/>
    <n v="0"/>
    <x v="3"/>
  </r>
  <r>
    <s v="4906576218"/>
    <x v="3"/>
    <s v="7"/>
    <d v="2020-07-31T00:00:00"/>
    <x v="0"/>
    <x v="19"/>
    <s v="1020"/>
    <s v="S020"/>
    <s v="S"/>
    <n v="0"/>
    <n v="-1"/>
    <x v="0"/>
    <s v="4155999"/>
    <x v="35"/>
    <x v="19"/>
    <n v="1745"/>
    <n v="0"/>
    <x v="3"/>
  </r>
  <r>
    <s v="4906576306"/>
    <x v="3"/>
    <s v="7"/>
    <d v="2020-07-31T00:00:00"/>
    <x v="5"/>
    <x v="92"/>
    <s v="1080"/>
    <s v="S080"/>
    <s v="H"/>
    <n v="0"/>
    <n v="1"/>
    <x v="0"/>
    <s v="530000190722"/>
    <x v="423"/>
    <x v="92"/>
    <n v="4081"/>
    <n v="0"/>
    <x v="2"/>
  </r>
  <r>
    <s v="4906576350"/>
    <x v="3"/>
    <s v="7"/>
    <d v="2020-07-31T00:00:00"/>
    <x v="5"/>
    <x v="2"/>
    <s v="1080"/>
    <s v="S080"/>
    <s v="H"/>
    <n v="0"/>
    <n v="1"/>
    <x v="0"/>
    <s v="530000191709"/>
    <x v="423"/>
    <x v="2"/>
    <n v="9490"/>
    <n v="0"/>
    <x v="2"/>
  </r>
  <r>
    <s v="4906576352"/>
    <x v="3"/>
    <s v="7"/>
    <d v="2020-07-31T00:00:00"/>
    <x v="5"/>
    <x v="2"/>
    <s v="1080"/>
    <s v="S080"/>
    <s v="H"/>
    <n v="0"/>
    <n v="1"/>
    <x v="0"/>
    <s v="530000191667"/>
    <x v="423"/>
    <x v="2"/>
    <n v="9490"/>
    <n v="0"/>
    <x v="2"/>
  </r>
  <r>
    <s v="4906576361"/>
    <x v="3"/>
    <s v="7"/>
    <d v="2020-07-31T00:00:00"/>
    <x v="5"/>
    <x v="2"/>
    <s v="1080"/>
    <s v="S080"/>
    <s v="H"/>
    <n v="0"/>
    <n v="1"/>
    <x v="0"/>
    <s v="530000180591"/>
    <x v="464"/>
    <x v="2"/>
    <n v="9490"/>
    <n v="0"/>
    <x v="3"/>
  </r>
  <r>
    <s v="4906576371"/>
    <x v="3"/>
    <s v="7"/>
    <d v="2020-07-31T00:00:00"/>
    <x v="5"/>
    <x v="2"/>
    <s v="1080"/>
    <s v="S080"/>
    <s v="H"/>
    <n v="0"/>
    <n v="1"/>
    <x v="0"/>
    <s v="530000191483"/>
    <x v="423"/>
    <x v="2"/>
    <n v="9490"/>
    <n v="0"/>
    <x v="2"/>
  </r>
  <r>
    <s v="4906576410"/>
    <x v="3"/>
    <s v="7"/>
    <d v="2020-07-31T00:00:00"/>
    <x v="5"/>
    <x v="5"/>
    <s v="1020"/>
    <s v="S020"/>
    <s v="H"/>
    <n v="0"/>
    <n v="1"/>
    <x v="0"/>
    <s v="530000192479"/>
    <x v="425"/>
    <x v="5"/>
    <n v="1297"/>
    <n v="0"/>
    <x v="2"/>
  </r>
  <r>
    <s v="4906576441"/>
    <x v="3"/>
    <s v="7"/>
    <d v="2020-07-31T00:00:00"/>
    <x v="5"/>
    <x v="2"/>
    <s v="1020"/>
    <s v="S020"/>
    <s v="H"/>
    <n v="0"/>
    <n v="1"/>
    <x v="0"/>
    <s v="530000191574"/>
    <x v="456"/>
    <x v="2"/>
    <n v="9490"/>
    <n v="0"/>
    <x v="1"/>
  </r>
  <r>
    <s v="4906576460"/>
    <x v="3"/>
    <s v="7"/>
    <d v="2020-07-31T00:00:00"/>
    <x v="5"/>
    <x v="12"/>
    <s v="1010"/>
    <s v="S010"/>
    <s v="H"/>
    <n v="0"/>
    <n v="1"/>
    <x v="0"/>
    <s v="530000187370"/>
    <x v="333"/>
    <x v="12"/>
    <n v="10385"/>
    <n v="0"/>
    <x v="1"/>
  </r>
  <r>
    <s v="4906576493"/>
    <x v="3"/>
    <s v="7"/>
    <d v="2020-07-31T00:00:00"/>
    <x v="5"/>
    <x v="65"/>
    <s v="1050"/>
    <s v="S050"/>
    <s v="H"/>
    <n v="0"/>
    <n v="1"/>
    <x v="0"/>
    <s v="530000183621"/>
    <x v="424"/>
    <x v="65"/>
    <n v="8130"/>
    <n v="0"/>
    <x v="2"/>
  </r>
  <r>
    <s v="4906576565"/>
    <x v="3"/>
    <s v="7"/>
    <d v="2020-07-31T00:00:00"/>
    <x v="5"/>
    <x v="19"/>
    <s v="1020"/>
    <s v="S020"/>
    <s v="H"/>
    <n v="0"/>
    <n v="1"/>
    <x v="0"/>
    <s v="530000193577"/>
    <x v="443"/>
    <x v="19"/>
    <n v="1745"/>
    <n v="0"/>
    <x v="2"/>
  </r>
  <r>
    <s v="4906576643"/>
    <x v="3"/>
    <s v="7"/>
    <d v="2020-07-31T00:00:00"/>
    <x v="5"/>
    <x v="5"/>
    <s v="1010"/>
    <s v="S010"/>
    <s v="H"/>
    <n v="0"/>
    <n v="1"/>
    <x v="0"/>
    <s v="530000198708"/>
    <x v="426"/>
    <x v="5"/>
    <n v="1297"/>
    <n v="0"/>
    <x v="1"/>
  </r>
  <r>
    <s v="4906576738"/>
    <x v="3"/>
    <s v="7"/>
    <d v="2020-07-31T00:00:00"/>
    <x v="5"/>
    <x v="7"/>
    <s v="1020"/>
    <s v="S020"/>
    <s v="H"/>
    <n v="0"/>
    <n v="1"/>
    <x v="0"/>
    <s v="530000169469"/>
    <x v="456"/>
    <x v="7"/>
    <n v="8280"/>
    <n v="0"/>
    <x v="1"/>
  </r>
  <r>
    <s v="4906576795"/>
    <x v="3"/>
    <s v="7"/>
    <d v="2020-07-31T00:00:00"/>
    <x v="5"/>
    <x v="10"/>
    <s v="1050"/>
    <s v="S050"/>
    <s v="H"/>
    <n v="0"/>
    <n v="1"/>
    <x v="0"/>
    <s v="530000191502"/>
    <x v="424"/>
    <x v="10"/>
    <n v="42200"/>
    <n v="0"/>
    <x v="2"/>
  </r>
  <r>
    <s v="4906576808"/>
    <x v="3"/>
    <s v="7"/>
    <d v="2020-07-31T00:00:00"/>
    <x v="5"/>
    <x v="35"/>
    <s v="1080"/>
    <s v="S080"/>
    <s v="H"/>
    <n v="0"/>
    <n v="1"/>
    <x v="0"/>
    <s v="530000182954"/>
    <x v="423"/>
    <x v="35"/>
    <n v="57200"/>
    <n v="0"/>
    <x v="2"/>
  </r>
  <r>
    <s v="4906576933"/>
    <x v="3"/>
    <s v="7"/>
    <d v="2020-07-31T00:00:00"/>
    <x v="5"/>
    <x v="2"/>
    <s v="1080"/>
    <s v="S080"/>
    <s v="H"/>
    <n v="0"/>
    <n v="1"/>
    <x v="0"/>
    <s v="530000193785"/>
    <x v="423"/>
    <x v="2"/>
    <n v="9490"/>
    <n v="0"/>
    <x v="2"/>
  </r>
  <r>
    <s v="4906576979"/>
    <x v="3"/>
    <s v="7"/>
    <d v="2020-07-31T00:00:00"/>
    <x v="5"/>
    <x v="49"/>
    <s v="1020"/>
    <s v="S020"/>
    <s v="H"/>
    <n v="0"/>
    <n v="1"/>
    <x v="0"/>
    <s v="530000194103"/>
    <x v="430"/>
    <x v="49"/>
    <n v="2408"/>
    <n v="0"/>
    <x v="1"/>
  </r>
  <r>
    <s v="4906579617"/>
    <x v="3"/>
    <s v="8"/>
    <d v="2020-08-02T00:00:00"/>
    <x v="5"/>
    <x v="9"/>
    <s v="1050"/>
    <s v="S050"/>
    <s v="H"/>
    <n v="0"/>
    <n v="1"/>
    <x v="0"/>
    <s v="530000198140"/>
    <x v="460"/>
    <x v="9"/>
    <n v="1965"/>
    <n v="0"/>
    <x v="1"/>
  </r>
  <r>
    <s v="4906579655"/>
    <x v="3"/>
    <s v="7"/>
    <d v="2020-07-31T00:00:00"/>
    <x v="5"/>
    <x v="18"/>
    <s v="1030"/>
    <s v="S030"/>
    <s v="H"/>
    <n v="0"/>
    <n v="1"/>
    <x v="0"/>
    <s v="530000193731"/>
    <x v="427"/>
    <x v="18"/>
    <n v="52000"/>
    <n v="0"/>
    <x v="2"/>
  </r>
  <r>
    <s v="4906579739"/>
    <x v="3"/>
    <s v="8"/>
    <d v="2020-08-02T00:00:00"/>
    <x v="3"/>
    <x v="9"/>
    <s v="1050"/>
    <s v="S050"/>
    <s v="S"/>
    <n v="0"/>
    <n v="-1"/>
    <x v="0"/>
    <s v="530000197769"/>
    <x v="424"/>
    <x v="9"/>
    <n v="1965"/>
    <n v="0"/>
    <x v="2"/>
  </r>
  <r>
    <s v="4906579744"/>
    <x v="3"/>
    <s v="8"/>
    <d v="2020-08-01T00:00:00"/>
    <x v="5"/>
    <x v="70"/>
    <s v="1020"/>
    <s v="S020"/>
    <s v="H"/>
    <n v="0"/>
    <n v="1"/>
    <x v="0"/>
    <s v="530000195134"/>
    <x v="456"/>
    <x v="70"/>
    <n v="6419"/>
    <n v="0"/>
    <x v="1"/>
  </r>
  <r>
    <s v="4906579763"/>
    <x v="3"/>
    <s v="8"/>
    <d v="2020-08-02T00:00:00"/>
    <x v="5"/>
    <x v="6"/>
    <s v="1030"/>
    <s v="S030"/>
    <s v="H"/>
    <n v="0"/>
    <n v="1"/>
    <x v="0"/>
    <s v="530000189361"/>
    <x v="367"/>
    <x v="6"/>
    <n v="1446"/>
    <n v="0"/>
    <x v="1"/>
  </r>
  <r>
    <s v="4906579769"/>
    <x v="3"/>
    <s v="8"/>
    <d v="2020-08-03T00:00:00"/>
    <x v="5"/>
    <x v="16"/>
    <s v="1017"/>
    <s v="S017"/>
    <s v="H"/>
    <n v="0"/>
    <n v="3"/>
    <x v="0"/>
    <s v="530000182757"/>
    <x v="476"/>
    <x v="16"/>
    <n v="1778"/>
    <n v="0"/>
    <x v="2"/>
  </r>
  <r>
    <s v="4906579773"/>
    <x v="3"/>
    <s v="8"/>
    <d v="2020-08-02T00:00:00"/>
    <x v="5"/>
    <x v="9"/>
    <s v="1010"/>
    <s v="S010"/>
    <s v="H"/>
    <n v="0"/>
    <n v="1"/>
    <x v="0"/>
    <s v="530000187651"/>
    <x v="426"/>
    <x v="9"/>
    <n v="1965"/>
    <n v="0"/>
    <x v="1"/>
  </r>
  <r>
    <s v="4906579789"/>
    <x v="3"/>
    <s v="8"/>
    <d v="2020-08-02T00:00:00"/>
    <x v="5"/>
    <x v="5"/>
    <s v="1060"/>
    <s v="S060"/>
    <s v="H"/>
    <n v="0"/>
    <n v="1"/>
    <x v="0"/>
    <s v="530000195338"/>
    <x v="6"/>
    <x v="5"/>
    <n v="1297"/>
    <n v="0"/>
    <x v="3"/>
  </r>
  <r>
    <s v="4906579789"/>
    <x v="3"/>
    <s v="8"/>
    <d v="2020-08-02T00:00:00"/>
    <x v="5"/>
    <x v="5"/>
    <s v="1060"/>
    <s v="S060"/>
    <s v="H"/>
    <n v="0"/>
    <n v="1"/>
    <x v="0"/>
    <s v="530000195338"/>
    <x v="6"/>
    <x v="5"/>
    <n v="1297"/>
    <n v="0"/>
    <x v="3"/>
  </r>
  <r>
    <s v="4906579802"/>
    <x v="3"/>
    <s v="8"/>
    <d v="2020-08-02T00:00:00"/>
    <x v="5"/>
    <x v="13"/>
    <s v="1030"/>
    <s v="S030"/>
    <s v="H"/>
    <n v="0"/>
    <n v="1"/>
    <x v="0"/>
    <s v="530000194501"/>
    <x v="427"/>
    <x v="13"/>
    <n v="46100"/>
    <n v="0"/>
    <x v="2"/>
  </r>
  <r>
    <s v="4906580172"/>
    <x v="3"/>
    <s v="8"/>
    <d v="2020-08-03T00:00:00"/>
    <x v="5"/>
    <x v="7"/>
    <s v="1080"/>
    <s v="S080"/>
    <s v="H"/>
    <n v="0"/>
    <n v="1"/>
    <x v="0"/>
    <s v="530000191037"/>
    <x v="423"/>
    <x v="7"/>
    <n v="8280"/>
    <n v="0"/>
    <x v="2"/>
  </r>
  <r>
    <s v="4906580172"/>
    <x v="3"/>
    <s v="8"/>
    <d v="2020-08-03T00:00:00"/>
    <x v="5"/>
    <x v="2"/>
    <s v="1080"/>
    <s v="S080"/>
    <s v="H"/>
    <n v="0"/>
    <n v="1"/>
    <x v="0"/>
    <s v="530000192021"/>
    <x v="423"/>
    <x v="2"/>
    <n v="9490"/>
    <n v="0"/>
    <x v="2"/>
  </r>
  <r>
    <s v="4906580239"/>
    <x v="3"/>
    <s v="8"/>
    <d v="2020-08-03T00:00:00"/>
    <x v="5"/>
    <x v="2"/>
    <s v="1020"/>
    <s v="S020"/>
    <s v="H"/>
    <n v="0"/>
    <n v="1"/>
    <x v="0"/>
    <s v="530000193006"/>
    <x v="431"/>
    <x v="2"/>
    <n v="9490"/>
    <n v="0"/>
    <x v="2"/>
  </r>
  <r>
    <s v="4906580268"/>
    <x v="3"/>
    <s v="8"/>
    <d v="2020-08-03T00:00:00"/>
    <x v="5"/>
    <x v="5"/>
    <s v="1020"/>
    <s v="S024"/>
    <s v="H"/>
    <n v="0"/>
    <n v="7"/>
    <x v="0"/>
    <s v="530000196175"/>
    <x v="422"/>
    <x v="5"/>
    <n v="1297"/>
    <n v="0"/>
    <x v="3"/>
  </r>
  <r>
    <s v="4906580270"/>
    <x v="3"/>
    <s v="8"/>
    <d v="2020-08-03T00:00:00"/>
    <x v="5"/>
    <x v="5"/>
    <s v="1020"/>
    <s v="S024"/>
    <s v="H"/>
    <n v="0"/>
    <n v="2"/>
    <x v="0"/>
    <s v="530000196327"/>
    <x v="422"/>
    <x v="5"/>
    <n v="1297"/>
    <n v="0"/>
    <x v="3"/>
  </r>
  <r>
    <s v="4906580291"/>
    <x v="3"/>
    <s v="8"/>
    <d v="2020-08-03T00:00:00"/>
    <x v="5"/>
    <x v="5"/>
    <s v="1020"/>
    <s v="S024"/>
    <s v="H"/>
    <n v="0"/>
    <n v="3"/>
    <x v="0"/>
    <s v="530000188835"/>
    <x v="35"/>
    <x v="5"/>
    <n v="1297"/>
    <n v="0"/>
    <x v="3"/>
  </r>
  <r>
    <s v="4906580294"/>
    <x v="3"/>
    <s v="8"/>
    <d v="2020-08-03T00:00:00"/>
    <x v="5"/>
    <x v="19"/>
    <s v="1020"/>
    <s v="S020"/>
    <s v="H"/>
    <n v="0"/>
    <n v="2"/>
    <x v="0"/>
    <s v="530000188835"/>
    <x v="35"/>
    <x v="19"/>
    <n v="1745"/>
    <n v="0"/>
    <x v="3"/>
  </r>
  <r>
    <s v="4906580295"/>
    <x v="3"/>
    <s v="8"/>
    <d v="2020-08-03T00:00:00"/>
    <x v="5"/>
    <x v="5"/>
    <s v="1020"/>
    <s v="S024"/>
    <s v="H"/>
    <n v="0"/>
    <n v="1"/>
    <x v="0"/>
    <s v="530000197423"/>
    <x v="422"/>
    <x v="5"/>
    <n v="1297"/>
    <n v="0"/>
    <x v="3"/>
  </r>
  <r>
    <s v="4906580296"/>
    <x v="3"/>
    <s v="8"/>
    <d v="2020-08-03T00:00:00"/>
    <x v="5"/>
    <x v="5"/>
    <s v="1020"/>
    <s v="S024"/>
    <s v="H"/>
    <n v="0"/>
    <n v="5"/>
    <x v="0"/>
    <s v="530000195570"/>
    <x v="422"/>
    <x v="5"/>
    <n v="1297"/>
    <n v="0"/>
    <x v="3"/>
  </r>
  <r>
    <s v="4906580303"/>
    <x v="3"/>
    <s v="8"/>
    <d v="2020-08-03T00:00:00"/>
    <x v="5"/>
    <x v="0"/>
    <s v="1020"/>
    <s v="S020"/>
    <s v="H"/>
    <n v="0"/>
    <n v="1"/>
    <x v="0"/>
    <s v="530000189246"/>
    <x v="441"/>
    <x v="0"/>
    <n v="41000"/>
    <n v="0"/>
    <x v="2"/>
  </r>
  <r>
    <s v="4906580305"/>
    <x v="3"/>
    <s v="8"/>
    <d v="2020-08-03T00:00:00"/>
    <x v="5"/>
    <x v="2"/>
    <s v="1020"/>
    <s v="S020"/>
    <s v="H"/>
    <n v="0"/>
    <n v="1"/>
    <x v="0"/>
    <s v="530000197522"/>
    <x v="441"/>
    <x v="2"/>
    <n v="9490"/>
    <n v="0"/>
    <x v="2"/>
  </r>
  <r>
    <s v="4906580314"/>
    <x v="3"/>
    <s v="8"/>
    <d v="2020-08-03T00:00:00"/>
    <x v="5"/>
    <x v="5"/>
    <s v="1060"/>
    <s v="S060"/>
    <s v="H"/>
    <n v="0"/>
    <n v="1"/>
    <x v="0"/>
    <s v="530000193228"/>
    <x v="497"/>
    <x v="5"/>
    <n v="1297"/>
    <n v="0"/>
    <x v="2"/>
  </r>
  <r>
    <s v="4906580377"/>
    <x v="3"/>
    <s v="8"/>
    <d v="2020-08-03T00:00:00"/>
    <x v="5"/>
    <x v="7"/>
    <s v="1020"/>
    <s v="S020"/>
    <s v="H"/>
    <n v="0"/>
    <n v="1"/>
    <x v="0"/>
    <s v="530000196308"/>
    <x v="431"/>
    <x v="7"/>
    <n v="8280"/>
    <n v="0"/>
    <x v="2"/>
  </r>
  <r>
    <s v="4906580403"/>
    <x v="3"/>
    <s v="8"/>
    <d v="2020-08-03T00:00:00"/>
    <x v="5"/>
    <x v="32"/>
    <s v="1020"/>
    <s v="S020"/>
    <s v="H"/>
    <n v="0"/>
    <n v="1"/>
    <x v="0"/>
    <s v="530000190414"/>
    <x v="443"/>
    <x v="32"/>
    <n v="1238"/>
    <n v="0"/>
    <x v="2"/>
  </r>
  <r>
    <s v="4906580407"/>
    <x v="3"/>
    <s v="8"/>
    <d v="2020-08-03T00:00:00"/>
    <x v="5"/>
    <x v="0"/>
    <s v="1020"/>
    <s v="S020"/>
    <s v="H"/>
    <n v="0"/>
    <n v="1"/>
    <x v="0"/>
    <s v="530000185815"/>
    <x v="431"/>
    <x v="0"/>
    <n v="41000"/>
    <n v="0"/>
    <x v="2"/>
  </r>
  <r>
    <s v="4906580428"/>
    <x v="3"/>
    <s v="8"/>
    <d v="2020-08-03T00:00:00"/>
    <x v="5"/>
    <x v="19"/>
    <s v="1050"/>
    <s v="S050"/>
    <s v="H"/>
    <n v="0"/>
    <n v="2"/>
    <x v="0"/>
    <s v="530000192839"/>
    <x v="424"/>
    <x v="19"/>
    <n v="1745"/>
    <n v="0"/>
    <x v="2"/>
  </r>
  <r>
    <s v="4906580429"/>
    <x v="3"/>
    <s v="8"/>
    <d v="2020-08-03T00:00:00"/>
    <x v="5"/>
    <x v="29"/>
    <s v="1050"/>
    <s v="S050"/>
    <s v="H"/>
    <n v="0"/>
    <n v="1"/>
    <x v="0"/>
    <s v="530000192839"/>
    <x v="424"/>
    <x v="29"/>
    <n v="2800"/>
    <n v="0"/>
    <x v="2"/>
  </r>
  <r>
    <s v="4906580468"/>
    <x v="3"/>
    <s v="8"/>
    <d v="2020-08-03T00:00:00"/>
    <x v="5"/>
    <x v="48"/>
    <s v="1050"/>
    <s v="S050"/>
    <s v="H"/>
    <n v="0"/>
    <n v="1"/>
    <x v="0"/>
    <s v="530000184665"/>
    <x v="993"/>
    <x v="48"/>
    <n v="63144.15"/>
    <n v="0"/>
    <x v="3"/>
  </r>
  <r>
    <s v="4906580577"/>
    <x v="3"/>
    <s v="8"/>
    <d v="2020-08-03T00:00:00"/>
    <x v="5"/>
    <x v="13"/>
    <s v="1050"/>
    <s v="S050"/>
    <s v="H"/>
    <n v="0"/>
    <n v="1"/>
    <x v="0"/>
    <s v="530000184357"/>
    <x v="435"/>
    <x v="13"/>
    <n v="46100"/>
    <n v="0"/>
    <x v="1"/>
  </r>
  <r>
    <s v="4906580608"/>
    <x v="3"/>
    <s v="8"/>
    <d v="2020-08-03T00:00:00"/>
    <x v="5"/>
    <x v="19"/>
    <s v="1017"/>
    <s v="S017"/>
    <s v="H"/>
    <n v="0"/>
    <n v="1"/>
    <x v="0"/>
    <s v="530000195570"/>
    <x v="422"/>
    <x v="19"/>
    <n v="1745"/>
    <n v="0"/>
    <x v="3"/>
  </r>
  <r>
    <s v="4906580617"/>
    <x v="3"/>
    <s v="8"/>
    <d v="2020-08-03T00:00:00"/>
    <x v="5"/>
    <x v="19"/>
    <s v="1017"/>
    <s v="S017"/>
    <s v="H"/>
    <n v="0"/>
    <n v="1"/>
    <x v="0"/>
    <s v="530000196175"/>
    <x v="422"/>
    <x v="19"/>
    <n v="1745"/>
    <n v="0"/>
    <x v="3"/>
  </r>
  <r>
    <s v="4906580769"/>
    <x v="3"/>
    <s v="8"/>
    <d v="2020-08-03T00:00:00"/>
    <x v="5"/>
    <x v="16"/>
    <s v="1060"/>
    <s v="S060"/>
    <s v="H"/>
    <n v="0"/>
    <n v="3"/>
    <x v="0"/>
    <s v="530000197423"/>
    <x v="422"/>
    <x v="16"/>
    <n v="1778"/>
    <n v="0"/>
    <x v="3"/>
  </r>
  <r>
    <s v="4906580781"/>
    <x v="3"/>
    <s v="8"/>
    <d v="2020-08-03T00:00:00"/>
    <x v="5"/>
    <x v="7"/>
    <s v="1060"/>
    <s v="S060"/>
    <s v="H"/>
    <n v="0"/>
    <n v="2"/>
    <x v="0"/>
    <s v="530000195837"/>
    <x v="458"/>
    <x v="7"/>
    <n v="8280"/>
    <n v="0"/>
    <x v="1"/>
  </r>
  <r>
    <s v="4906580785"/>
    <x v="3"/>
    <s v="8"/>
    <d v="2020-08-03T00:00:00"/>
    <x v="5"/>
    <x v="48"/>
    <s v="1030"/>
    <s v="S030"/>
    <s v="H"/>
    <n v="0"/>
    <n v="1"/>
    <x v="0"/>
    <s v="530000193799"/>
    <x v="478"/>
    <x v="48"/>
    <n v="63144.15"/>
    <n v="0"/>
    <x v="2"/>
  </r>
  <r>
    <s v="4906581115"/>
    <x v="3"/>
    <s v="8"/>
    <d v="2020-08-04T00:00:00"/>
    <x v="5"/>
    <x v="7"/>
    <s v="1080"/>
    <s v="S080"/>
    <s v="H"/>
    <n v="0"/>
    <n v="1"/>
    <x v="0"/>
    <s v="530000190146"/>
    <x v="423"/>
    <x v="7"/>
    <n v="8280"/>
    <n v="0"/>
    <x v="2"/>
  </r>
  <r>
    <s v="4906581117"/>
    <x v="3"/>
    <s v="8"/>
    <d v="2020-08-04T00:00:00"/>
    <x v="5"/>
    <x v="13"/>
    <s v="1030"/>
    <s v="S030"/>
    <s v="H"/>
    <n v="0"/>
    <n v="1"/>
    <x v="0"/>
    <s v="530000184586"/>
    <x v="427"/>
    <x v="13"/>
    <n v="46100"/>
    <n v="0"/>
    <x v="2"/>
  </r>
  <r>
    <s v="4906581153"/>
    <x v="3"/>
    <s v="8"/>
    <d v="2020-08-04T00:00:00"/>
    <x v="5"/>
    <x v="92"/>
    <s v="1080"/>
    <s v="S080"/>
    <s v="H"/>
    <n v="0"/>
    <n v="1"/>
    <x v="0"/>
    <s v="530000176189"/>
    <x v="480"/>
    <x v="92"/>
    <n v="4081"/>
    <n v="0"/>
    <x v="2"/>
  </r>
  <r>
    <s v="4906581183"/>
    <x v="3"/>
    <s v="8"/>
    <d v="2020-08-04T00:00:00"/>
    <x v="5"/>
    <x v="2"/>
    <s v="1080"/>
    <s v="S080"/>
    <s v="H"/>
    <n v="0"/>
    <n v="1"/>
    <x v="0"/>
    <s v="530000175884"/>
    <x v="480"/>
    <x v="2"/>
    <n v="9490"/>
    <n v="0"/>
    <x v="2"/>
  </r>
  <r>
    <s v="4906581197"/>
    <x v="3"/>
    <s v="8"/>
    <d v="2020-08-04T00:00:00"/>
    <x v="5"/>
    <x v="6"/>
    <s v="1050"/>
    <s v="S050"/>
    <s v="H"/>
    <n v="0"/>
    <n v="1"/>
    <x v="0"/>
    <s v="530000189211"/>
    <x v="460"/>
    <x v="6"/>
    <n v="1446"/>
    <n v="0"/>
    <x v="1"/>
  </r>
  <r>
    <s v="4906581199"/>
    <x v="3"/>
    <s v="8"/>
    <d v="2020-08-04T00:00:00"/>
    <x v="5"/>
    <x v="5"/>
    <s v="1020"/>
    <s v="S024"/>
    <s v="H"/>
    <n v="0"/>
    <n v="5"/>
    <x v="0"/>
    <s v="530000171511"/>
    <x v="193"/>
    <x v="5"/>
    <n v="1297"/>
    <n v="0"/>
    <x v="3"/>
  </r>
  <r>
    <s v="4906581212"/>
    <x v="3"/>
    <s v="8"/>
    <d v="2020-08-04T00:00:00"/>
    <x v="5"/>
    <x v="5"/>
    <s v="1096"/>
    <s v="S096"/>
    <s v="H"/>
    <n v="0"/>
    <n v="1"/>
    <x v="0"/>
    <s v="530000179847"/>
    <x v="193"/>
    <x v="5"/>
    <n v="1297"/>
    <n v="0"/>
    <x v="3"/>
  </r>
  <r>
    <s v="4906581213"/>
    <x v="3"/>
    <s v="8"/>
    <d v="2020-08-04T00:00:00"/>
    <x v="5"/>
    <x v="12"/>
    <s v="1080"/>
    <s v="S080"/>
    <s v="H"/>
    <n v="0"/>
    <n v="1"/>
    <x v="0"/>
    <s v="530000175980"/>
    <x v="480"/>
    <x v="12"/>
    <n v="10385"/>
    <n v="0"/>
    <x v="2"/>
  </r>
  <r>
    <s v="4906581221"/>
    <x v="3"/>
    <s v="8"/>
    <d v="2020-08-04T00:00:00"/>
    <x v="5"/>
    <x v="12"/>
    <s v="1030"/>
    <s v="S030"/>
    <s v="H"/>
    <n v="0"/>
    <n v="1"/>
    <x v="0"/>
    <s v="530000190403"/>
    <x v="424"/>
    <x v="12"/>
    <n v="10385"/>
    <n v="0"/>
    <x v="2"/>
  </r>
  <r>
    <s v="4906581222"/>
    <x v="3"/>
    <s v="8"/>
    <d v="2020-08-04T00:00:00"/>
    <x v="5"/>
    <x v="12"/>
    <s v="1030"/>
    <s v="S030"/>
    <s v="H"/>
    <n v="0"/>
    <n v="1"/>
    <x v="0"/>
    <s v="530000190046"/>
    <x v="424"/>
    <x v="12"/>
    <n v="10385"/>
    <n v="0"/>
    <x v="2"/>
  </r>
  <r>
    <s v="4906581223"/>
    <x v="3"/>
    <s v="8"/>
    <d v="2020-08-04T00:00:00"/>
    <x v="5"/>
    <x v="2"/>
    <s v="1030"/>
    <s v="S030"/>
    <s v="H"/>
    <n v="0"/>
    <n v="1"/>
    <x v="0"/>
    <s v="530000190840"/>
    <x v="424"/>
    <x v="2"/>
    <n v="9490"/>
    <n v="0"/>
    <x v="2"/>
  </r>
  <r>
    <s v="4906581404"/>
    <x v="3"/>
    <s v="8"/>
    <d v="2020-08-04T00:00:00"/>
    <x v="5"/>
    <x v="5"/>
    <s v="1017"/>
    <s v="S017"/>
    <s v="H"/>
    <n v="0"/>
    <n v="2"/>
    <x v="0"/>
    <s v="530000147664"/>
    <x v="476"/>
    <x v="5"/>
    <n v="1297"/>
    <n v="0"/>
    <x v="2"/>
  </r>
  <r>
    <s v="4906581482"/>
    <x v="3"/>
    <s v="8"/>
    <d v="2020-08-04T00:00:00"/>
    <x v="5"/>
    <x v="5"/>
    <s v="1020"/>
    <s v="S020"/>
    <s v="H"/>
    <n v="0"/>
    <n v="1"/>
    <x v="0"/>
    <s v="530000187307"/>
    <x v="19"/>
    <x v="5"/>
    <n v="1297"/>
    <n v="0"/>
    <x v="3"/>
  </r>
  <r>
    <s v="4906581543"/>
    <x v="3"/>
    <s v="8"/>
    <d v="2020-08-04T00:00:00"/>
    <x v="5"/>
    <x v="6"/>
    <s v="1050"/>
    <s v="S050"/>
    <s v="H"/>
    <n v="0"/>
    <n v="1"/>
    <x v="0"/>
    <s v="530000187982"/>
    <x v="7"/>
    <x v="6"/>
    <n v="1446"/>
    <n v="0"/>
    <x v="2"/>
  </r>
  <r>
    <s v="4906581546"/>
    <x v="3"/>
    <s v="8"/>
    <d v="2020-08-04T00:00:00"/>
    <x v="5"/>
    <x v="16"/>
    <s v="1050"/>
    <s v="S050"/>
    <s v="H"/>
    <n v="0"/>
    <n v="1"/>
    <x v="0"/>
    <s v="530000160263"/>
    <x v="7"/>
    <x v="16"/>
    <n v="1778"/>
    <n v="0"/>
    <x v="2"/>
  </r>
  <r>
    <s v="4906581553"/>
    <x v="3"/>
    <s v="8"/>
    <d v="2020-08-04T00:00:00"/>
    <x v="5"/>
    <x v="95"/>
    <s v="1050"/>
    <s v="S050"/>
    <s v="H"/>
    <n v="0"/>
    <n v="1"/>
    <x v="0"/>
    <s v="530000183949"/>
    <x v="74"/>
    <x v="95"/>
    <n v="11320"/>
    <n v="0"/>
    <x v="5"/>
  </r>
  <r>
    <s v="4906581553"/>
    <x v="3"/>
    <s v="8"/>
    <d v="2020-08-04T00:00:00"/>
    <x v="5"/>
    <x v="95"/>
    <s v="1050"/>
    <s v="S050"/>
    <s v="H"/>
    <n v="0"/>
    <n v="1"/>
    <x v="0"/>
    <s v="530000183949"/>
    <x v="74"/>
    <x v="95"/>
    <n v="11320"/>
    <n v="0"/>
    <x v="5"/>
  </r>
  <r>
    <s v="4906581713"/>
    <x v="3"/>
    <s v="8"/>
    <d v="2020-08-04T00:00:00"/>
    <x v="5"/>
    <x v="6"/>
    <s v="1010"/>
    <s v="S010"/>
    <s v="H"/>
    <n v="0"/>
    <n v="1"/>
    <x v="0"/>
    <s v="530000188906"/>
    <x v="426"/>
    <x v="6"/>
    <n v="1446"/>
    <n v="0"/>
    <x v="1"/>
  </r>
  <r>
    <s v="4906581839"/>
    <x v="3"/>
    <s v="8"/>
    <d v="2020-08-04T00:00:00"/>
    <x v="5"/>
    <x v="17"/>
    <s v="1030"/>
    <s v="S030"/>
    <s v="H"/>
    <n v="0"/>
    <n v="1"/>
    <x v="0"/>
    <s v="530000186012"/>
    <x v="478"/>
    <x v="17"/>
    <n v="43365"/>
    <n v="0"/>
    <x v="2"/>
  </r>
  <r>
    <s v="4906581904"/>
    <x v="3"/>
    <s v="8"/>
    <d v="2020-08-04T00:00:00"/>
    <x v="5"/>
    <x v="37"/>
    <s v="1050"/>
    <s v="S050"/>
    <s v="H"/>
    <n v="0"/>
    <n v="1"/>
    <x v="0"/>
    <s v="530000184738"/>
    <x v="435"/>
    <x v="37"/>
    <n v="3529"/>
    <n v="0"/>
    <x v="1"/>
  </r>
  <r>
    <s v="4906581906"/>
    <x v="3"/>
    <s v="8"/>
    <d v="2020-08-04T00:00:00"/>
    <x v="5"/>
    <x v="7"/>
    <s v="1050"/>
    <s v="S050"/>
    <s v="H"/>
    <n v="0"/>
    <n v="1"/>
    <x v="0"/>
    <s v="530000197208"/>
    <x v="435"/>
    <x v="7"/>
    <n v="8280"/>
    <n v="0"/>
    <x v="1"/>
  </r>
  <r>
    <s v="4906581952"/>
    <x v="3"/>
    <s v="8"/>
    <d v="2020-08-04T00:00:00"/>
    <x v="5"/>
    <x v="10"/>
    <s v="1030"/>
    <s v="S030"/>
    <s v="H"/>
    <n v="0"/>
    <n v="1"/>
    <x v="0"/>
    <s v="530000196601"/>
    <x v="478"/>
    <x v="10"/>
    <n v="42200"/>
    <n v="0"/>
    <x v="2"/>
  </r>
  <r>
    <s v="4906582023"/>
    <x v="3"/>
    <s v="8"/>
    <d v="2020-08-05T00:00:00"/>
    <x v="5"/>
    <x v="26"/>
    <s v="1030"/>
    <s v="S030"/>
    <s v="H"/>
    <n v="0"/>
    <n v="1"/>
    <x v="0"/>
    <s v="530000189166"/>
    <x v="474"/>
    <x v="26"/>
    <n v="9000"/>
    <n v="0"/>
    <x v="1"/>
  </r>
  <r>
    <s v="4906582107"/>
    <x v="3"/>
    <s v="8"/>
    <d v="2020-08-05T00:00:00"/>
    <x v="5"/>
    <x v="12"/>
    <s v="1080"/>
    <s v="S080"/>
    <s v="H"/>
    <n v="0"/>
    <n v="1"/>
    <x v="0"/>
    <s v="530000196788"/>
    <x v="423"/>
    <x v="12"/>
    <n v="10385"/>
    <n v="0"/>
    <x v="2"/>
  </r>
  <r>
    <s v="4906582112"/>
    <x v="3"/>
    <s v="8"/>
    <d v="2020-08-05T00:00:00"/>
    <x v="5"/>
    <x v="26"/>
    <s v="1020"/>
    <s v="S020"/>
    <s v="H"/>
    <n v="0"/>
    <n v="1"/>
    <x v="0"/>
    <s v="530000195113"/>
    <x v="431"/>
    <x v="26"/>
    <n v="9000"/>
    <n v="0"/>
    <x v="2"/>
  </r>
  <r>
    <s v="4906582120"/>
    <x v="3"/>
    <s v="8"/>
    <d v="2020-08-05T00:00:00"/>
    <x v="5"/>
    <x v="13"/>
    <s v="1010"/>
    <s v="S010"/>
    <s v="H"/>
    <n v="0"/>
    <n v="1"/>
    <x v="0"/>
    <s v="530000178545"/>
    <x v="445"/>
    <x v="13"/>
    <n v="46100"/>
    <n v="0"/>
    <x v="0"/>
  </r>
  <r>
    <s v="4906582193"/>
    <x v="3"/>
    <s v="8"/>
    <d v="2020-08-05T00:00:00"/>
    <x v="5"/>
    <x v="12"/>
    <s v="1080"/>
    <s v="S080"/>
    <s v="H"/>
    <n v="0"/>
    <n v="1"/>
    <x v="0"/>
    <s v="530000196699"/>
    <x v="423"/>
    <x v="12"/>
    <n v="10385"/>
    <n v="0"/>
    <x v="2"/>
  </r>
  <r>
    <s v="4906582209"/>
    <x v="3"/>
    <s v="8"/>
    <d v="2020-08-05T00:00:00"/>
    <x v="5"/>
    <x v="2"/>
    <s v="1080"/>
    <s v="S080"/>
    <s v="H"/>
    <n v="0"/>
    <n v="1"/>
    <x v="0"/>
    <s v="530000194611"/>
    <x v="423"/>
    <x v="2"/>
    <n v="9490"/>
    <n v="0"/>
    <x v="2"/>
  </r>
  <r>
    <s v="4906582215"/>
    <x v="3"/>
    <s v="8"/>
    <d v="2020-08-05T00:00:00"/>
    <x v="5"/>
    <x v="28"/>
    <s v="1010"/>
    <s v="S010"/>
    <s v="H"/>
    <n v="0"/>
    <n v="1"/>
    <x v="0"/>
    <s v="530000159811"/>
    <x v="325"/>
    <x v="28"/>
    <n v="44820"/>
    <n v="0"/>
    <x v="0"/>
  </r>
  <r>
    <s v="4906582254"/>
    <x v="3"/>
    <s v="8"/>
    <d v="2020-08-05T00:00:00"/>
    <x v="5"/>
    <x v="2"/>
    <s v="1080"/>
    <s v="S080"/>
    <s v="H"/>
    <n v="0"/>
    <n v="1"/>
    <x v="0"/>
    <s v="530000194603"/>
    <x v="423"/>
    <x v="2"/>
    <n v="9490"/>
    <n v="0"/>
    <x v="2"/>
  </r>
  <r>
    <s v="4906582264"/>
    <x v="3"/>
    <s v="8"/>
    <d v="2020-08-05T00:00:00"/>
    <x v="5"/>
    <x v="18"/>
    <s v="1080"/>
    <s v="S080"/>
    <s v="H"/>
    <n v="0"/>
    <n v="1"/>
    <x v="0"/>
    <s v="530000192549"/>
    <x v="423"/>
    <x v="18"/>
    <n v="52000"/>
    <n v="0"/>
    <x v="2"/>
  </r>
  <r>
    <s v="4906582484"/>
    <x v="3"/>
    <s v="8"/>
    <d v="2020-08-05T00:00:00"/>
    <x v="5"/>
    <x v="5"/>
    <s v="1020"/>
    <s v="S020"/>
    <s v="H"/>
    <n v="0"/>
    <n v="1"/>
    <x v="0"/>
    <s v="530000195177"/>
    <x v="443"/>
    <x v="5"/>
    <n v="1297"/>
    <n v="0"/>
    <x v="2"/>
  </r>
  <r>
    <s v="4906582585"/>
    <x v="3"/>
    <s v="8"/>
    <d v="2020-08-05T00:00:00"/>
    <x v="5"/>
    <x v="5"/>
    <s v="1030"/>
    <s v="S030"/>
    <s v="H"/>
    <n v="0"/>
    <n v="1"/>
    <x v="0"/>
    <s v="530000192482"/>
    <x v="478"/>
    <x v="5"/>
    <n v="1297"/>
    <n v="0"/>
    <x v="2"/>
  </r>
  <r>
    <s v="4906582755"/>
    <x v="3"/>
    <s v="8"/>
    <d v="2020-08-05T00:00:00"/>
    <x v="5"/>
    <x v="14"/>
    <s v="1030"/>
    <s v="S030"/>
    <s v="H"/>
    <n v="0"/>
    <n v="1"/>
    <x v="0"/>
    <s v="530000195369"/>
    <x v="352"/>
    <x v="14"/>
    <n v="50350"/>
    <n v="0"/>
    <x v="0"/>
  </r>
  <r>
    <s v="4906582833"/>
    <x v="3"/>
    <s v="8"/>
    <d v="2020-08-05T00:00:00"/>
    <x v="5"/>
    <x v="10"/>
    <s v="1030"/>
    <s v="S030"/>
    <s v="H"/>
    <n v="0"/>
    <n v="1"/>
    <x v="0"/>
    <s v="530000184328"/>
    <x v="427"/>
    <x v="10"/>
    <n v="42200"/>
    <n v="0"/>
    <x v="2"/>
  </r>
  <r>
    <s v="4906582868"/>
    <x v="3"/>
    <s v="8"/>
    <d v="2020-08-05T00:00:00"/>
    <x v="5"/>
    <x v="7"/>
    <s v="1050"/>
    <s v="S050"/>
    <s v="H"/>
    <n v="0"/>
    <n v="1"/>
    <x v="0"/>
    <s v="530000197148"/>
    <x v="435"/>
    <x v="7"/>
    <n v="8280"/>
    <n v="0"/>
    <x v="1"/>
  </r>
  <r>
    <s v="4906583000"/>
    <x v="3"/>
    <s v="8"/>
    <d v="2020-08-06T00:00:00"/>
    <x v="5"/>
    <x v="7"/>
    <s v="1080"/>
    <s v="S080"/>
    <s v="H"/>
    <n v="0"/>
    <n v="1"/>
    <x v="0"/>
    <s v="530000191560"/>
    <x v="423"/>
    <x v="7"/>
    <n v="8280"/>
    <n v="0"/>
    <x v="2"/>
  </r>
  <r>
    <s v="4906583417"/>
    <x v="3"/>
    <s v="8"/>
    <d v="2020-08-06T00:00:00"/>
    <x v="5"/>
    <x v="5"/>
    <s v="1020"/>
    <s v="S024"/>
    <s v="H"/>
    <n v="0"/>
    <n v="1"/>
    <x v="0"/>
    <s v="530000197740"/>
    <x v="422"/>
    <x v="5"/>
    <n v="1297"/>
    <n v="0"/>
    <x v="3"/>
  </r>
  <r>
    <s v="4906583418"/>
    <x v="3"/>
    <s v="8"/>
    <d v="2020-08-06T00:00:00"/>
    <x v="5"/>
    <x v="5"/>
    <s v="1020"/>
    <s v="S024"/>
    <s v="H"/>
    <n v="0"/>
    <n v="6"/>
    <x v="0"/>
    <s v="530000196712"/>
    <x v="422"/>
    <x v="5"/>
    <n v="1297"/>
    <n v="0"/>
    <x v="3"/>
  </r>
  <r>
    <s v="4906583419"/>
    <x v="3"/>
    <s v="8"/>
    <d v="2020-08-06T00:00:00"/>
    <x v="5"/>
    <x v="5"/>
    <s v="1020"/>
    <s v="S024"/>
    <s v="H"/>
    <n v="0"/>
    <n v="1"/>
    <x v="0"/>
    <s v="530000197425"/>
    <x v="422"/>
    <x v="5"/>
    <n v="1297"/>
    <n v="0"/>
    <x v="3"/>
  </r>
  <r>
    <s v="4906583420"/>
    <x v="3"/>
    <s v="8"/>
    <d v="2020-08-06T00:00:00"/>
    <x v="5"/>
    <x v="12"/>
    <s v="1080"/>
    <s v="S080"/>
    <s v="H"/>
    <n v="0"/>
    <n v="1"/>
    <x v="0"/>
    <s v="530000193345"/>
    <x v="423"/>
    <x v="12"/>
    <n v="10385"/>
    <n v="0"/>
    <x v="2"/>
  </r>
  <r>
    <s v="4906583464"/>
    <x v="3"/>
    <s v="8"/>
    <d v="2020-08-06T00:00:00"/>
    <x v="5"/>
    <x v="6"/>
    <s v="1060"/>
    <s v="S060"/>
    <s v="H"/>
    <n v="0"/>
    <n v="1"/>
    <x v="0"/>
    <s v="530000174403"/>
    <x v="133"/>
    <x v="6"/>
    <n v="1446"/>
    <n v="0"/>
    <x v="2"/>
  </r>
  <r>
    <s v="4906583476"/>
    <x v="3"/>
    <s v="8"/>
    <d v="2020-08-06T00:00:00"/>
    <x v="5"/>
    <x v="12"/>
    <s v="1080"/>
    <s v="S080"/>
    <s v="H"/>
    <n v="0"/>
    <n v="1"/>
    <x v="0"/>
    <s v="530000191897"/>
    <x v="423"/>
    <x v="12"/>
    <n v="10385"/>
    <n v="0"/>
    <x v="2"/>
  </r>
  <r>
    <s v="4906583502"/>
    <x v="3"/>
    <s v="8"/>
    <d v="2020-08-06T00:00:00"/>
    <x v="5"/>
    <x v="10"/>
    <s v="1080"/>
    <s v="S080"/>
    <s v="H"/>
    <n v="0"/>
    <n v="1"/>
    <x v="0"/>
    <s v="530000190430"/>
    <x v="423"/>
    <x v="10"/>
    <n v="42200"/>
    <n v="0"/>
    <x v="2"/>
  </r>
  <r>
    <s v="4906583577"/>
    <x v="3"/>
    <s v="8"/>
    <d v="2020-08-06T00:00:00"/>
    <x v="5"/>
    <x v="5"/>
    <s v="1017"/>
    <s v="S017"/>
    <s v="H"/>
    <n v="0"/>
    <n v="1"/>
    <x v="0"/>
    <s v="530000190462"/>
    <x v="531"/>
    <x v="5"/>
    <n v="1297"/>
    <n v="0"/>
    <x v="3"/>
  </r>
  <r>
    <s v="4906583824"/>
    <x v="3"/>
    <s v="8"/>
    <d v="2020-08-06T00:00:00"/>
    <x v="5"/>
    <x v="5"/>
    <s v="1020"/>
    <s v="S020"/>
    <s v="H"/>
    <n v="0"/>
    <n v="1"/>
    <x v="0"/>
    <s v="530000195326"/>
    <x v="443"/>
    <x v="5"/>
    <n v="1297"/>
    <n v="0"/>
    <x v="2"/>
  </r>
  <r>
    <s v="4906584055"/>
    <x v="3"/>
    <s v="8"/>
    <d v="2020-08-06T00:00:00"/>
    <x v="5"/>
    <x v="6"/>
    <s v="1020"/>
    <s v="S020"/>
    <s v="H"/>
    <n v="0"/>
    <n v="1"/>
    <x v="0"/>
    <s v="530000194108"/>
    <x v="430"/>
    <x v="6"/>
    <n v="1446"/>
    <n v="0"/>
    <x v="1"/>
  </r>
  <r>
    <s v="4906584058"/>
    <x v="3"/>
    <s v="8"/>
    <d v="2020-08-07T00:00:00"/>
    <x v="5"/>
    <x v="10"/>
    <s v="1030"/>
    <s v="S030"/>
    <s v="H"/>
    <n v="0"/>
    <n v="1"/>
    <x v="0"/>
    <s v="530000196889"/>
    <x v="437"/>
    <x v="10"/>
    <n v="42200"/>
    <n v="0"/>
    <x v="1"/>
  </r>
  <r>
    <s v="4906584251"/>
    <x v="3"/>
    <s v="8"/>
    <d v="2020-08-06T00:00:00"/>
    <x v="5"/>
    <x v="26"/>
    <s v="1017"/>
    <s v="S017"/>
    <s v="H"/>
    <n v="0"/>
    <n v="1"/>
    <x v="0"/>
    <s v="530000127222"/>
    <x v="439"/>
    <x v="26"/>
    <n v="9000"/>
    <n v="0"/>
    <x v="1"/>
  </r>
  <r>
    <s v="4906584272"/>
    <x v="3"/>
    <s v="8"/>
    <d v="2020-08-06T00:00:00"/>
    <x v="5"/>
    <x v="5"/>
    <s v="1050"/>
    <s v="S050"/>
    <s v="H"/>
    <n v="0"/>
    <n v="1"/>
    <x v="0"/>
    <s v="530000189349"/>
    <x v="460"/>
    <x v="5"/>
    <n v="1297"/>
    <n v="0"/>
    <x v="1"/>
  </r>
  <r>
    <s v="4906584419"/>
    <x v="3"/>
    <s v="8"/>
    <d v="2020-08-07T00:00:00"/>
    <x v="5"/>
    <x v="5"/>
    <s v="1020"/>
    <s v="S024"/>
    <s v="H"/>
    <n v="0"/>
    <n v="1"/>
    <x v="0"/>
    <s v="530000198054"/>
    <x v="422"/>
    <x v="5"/>
    <n v="1297"/>
    <n v="0"/>
    <x v="3"/>
  </r>
  <r>
    <s v="4906584420"/>
    <x v="3"/>
    <s v="8"/>
    <d v="2020-08-07T00:00:00"/>
    <x v="5"/>
    <x v="5"/>
    <s v="1020"/>
    <s v="S024"/>
    <s v="H"/>
    <n v="0"/>
    <n v="1"/>
    <x v="0"/>
    <s v="530000197626"/>
    <x v="422"/>
    <x v="5"/>
    <n v="1297"/>
    <n v="0"/>
    <x v="3"/>
  </r>
  <r>
    <s v="4906584449"/>
    <x v="3"/>
    <s v="8"/>
    <d v="2020-08-07T00:00:00"/>
    <x v="5"/>
    <x v="12"/>
    <s v="1080"/>
    <s v="S080"/>
    <s v="H"/>
    <n v="0"/>
    <n v="1"/>
    <x v="0"/>
    <s v="530000172601"/>
    <x v="960"/>
    <x v="12"/>
    <n v="10385"/>
    <n v="0"/>
    <x v="1"/>
  </r>
  <r>
    <s v="4906584454"/>
    <x v="3"/>
    <s v="8"/>
    <d v="2020-08-07T00:00:00"/>
    <x v="5"/>
    <x v="2"/>
    <s v="1080"/>
    <s v="S080"/>
    <s v="H"/>
    <n v="0"/>
    <n v="1"/>
    <x v="0"/>
    <s v="530000182740"/>
    <x v="423"/>
    <x v="2"/>
    <n v="9490"/>
    <n v="0"/>
    <x v="2"/>
  </r>
  <r>
    <s v="4906584471"/>
    <x v="3"/>
    <s v="8"/>
    <d v="2020-08-07T00:00:00"/>
    <x v="5"/>
    <x v="2"/>
    <s v="1080"/>
    <s v="S080"/>
    <s v="H"/>
    <n v="0"/>
    <n v="1"/>
    <x v="0"/>
    <s v="530000181135"/>
    <x v="423"/>
    <x v="2"/>
    <n v="9490"/>
    <n v="0"/>
    <x v="2"/>
  </r>
  <r>
    <s v="4906584484"/>
    <x v="3"/>
    <s v="8"/>
    <d v="2020-08-07T00:00:00"/>
    <x v="5"/>
    <x v="5"/>
    <s v="1020"/>
    <s v="S024"/>
    <s v="H"/>
    <n v="0"/>
    <n v="5"/>
    <x v="0"/>
    <s v="530000197882"/>
    <x v="422"/>
    <x v="5"/>
    <n v="1297"/>
    <n v="0"/>
    <x v="3"/>
  </r>
  <r>
    <s v="4906584485"/>
    <x v="3"/>
    <s v="8"/>
    <d v="2020-08-07T00:00:00"/>
    <x v="5"/>
    <x v="5"/>
    <s v="1020"/>
    <s v="S024"/>
    <s v="H"/>
    <n v="0"/>
    <n v="1"/>
    <x v="0"/>
    <s v="530000197745"/>
    <x v="422"/>
    <x v="5"/>
    <n v="1297"/>
    <n v="0"/>
    <x v="3"/>
  </r>
  <r>
    <s v="4906584486"/>
    <x v="3"/>
    <s v="8"/>
    <d v="2020-08-07T00:00:00"/>
    <x v="5"/>
    <x v="5"/>
    <s v="1020"/>
    <s v="S024"/>
    <s v="H"/>
    <n v="0"/>
    <n v="3"/>
    <x v="0"/>
    <s v="530000197885"/>
    <x v="422"/>
    <x v="5"/>
    <n v="1297"/>
    <n v="0"/>
    <x v="3"/>
  </r>
  <r>
    <s v="4906584495"/>
    <x v="3"/>
    <s v="8"/>
    <d v="2020-08-07T00:00:00"/>
    <x v="5"/>
    <x v="5"/>
    <s v="1017"/>
    <s v="S017"/>
    <s v="H"/>
    <n v="0"/>
    <n v="2"/>
    <x v="0"/>
    <s v="530000194905"/>
    <x v="443"/>
    <x v="5"/>
    <n v="1297"/>
    <n v="0"/>
    <x v="2"/>
  </r>
  <r>
    <s v="4906584593"/>
    <x v="3"/>
    <s v="8"/>
    <d v="2020-08-07T00:00:00"/>
    <x v="5"/>
    <x v="10"/>
    <s v="1020"/>
    <s v="S020"/>
    <s v="H"/>
    <n v="0"/>
    <n v="1"/>
    <x v="0"/>
    <s v="530000192573"/>
    <x v="431"/>
    <x v="10"/>
    <n v="42200"/>
    <n v="0"/>
    <x v="2"/>
  </r>
  <r>
    <s v="4906584622"/>
    <x v="3"/>
    <s v="8"/>
    <d v="2020-08-07T00:00:00"/>
    <x v="5"/>
    <x v="5"/>
    <s v="1020"/>
    <s v="S020"/>
    <s v="H"/>
    <n v="0"/>
    <n v="1"/>
    <x v="0"/>
    <s v="530000194608"/>
    <x v="79"/>
    <x v="5"/>
    <n v="1297"/>
    <n v="0"/>
    <x v="2"/>
  </r>
  <r>
    <s v="4906584627"/>
    <x v="3"/>
    <s v="8"/>
    <d v="2020-08-07T00:00:00"/>
    <x v="5"/>
    <x v="13"/>
    <s v="1080"/>
    <s v="S080"/>
    <s v="H"/>
    <n v="0"/>
    <n v="1"/>
    <x v="0"/>
    <s v="530000192286"/>
    <x v="423"/>
    <x v="13"/>
    <n v="46100"/>
    <n v="0"/>
    <x v="2"/>
  </r>
  <r>
    <s v="4906584666"/>
    <x v="3"/>
    <s v="8"/>
    <d v="2020-08-07T00:00:00"/>
    <x v="5"/>
    <x v="32"/>
    <s v="1010"/>
    <s v="S010"/>
    <s v="H"/>
    <n v="0"/>
    <n v="2"/>
    <x v="0"/>
    <s v="530000197632"/>
    <x v="422"/>
    <x v="32"/>
    <n v="1238"/>
    <n v="0"/>
    <x v="3"/>
  </r>
  <r>
    <s v="4906584684"/>
    <x v="3"/>
    <s v="8"/>
    <d v="2020-08-07T00:00:00"/>
    <x v="5"/>
    <x v="5"/>
    <s v="1020"/>
    <s v="S020"/>
    <s v="H"/>
    <n v="0"/>
    <n v="1"/>
    <x v="0"/>
    <s v="530000194497"/>
    <x v="443"/>
    <x v="5"/>
    <n v="1297"/>
    <n v="0"/>
    <x v="2"/>
  </r>
  <r>
    <s v="4906584691"/>
    <x v="3"/>
    <s v="8"/>
    <d v="2020-08-07T00:00:00"/>
    <x v="5"/>
    <x v="5"/>
    <s v="1020"/>
    <s v="S020"/>
    <s v="H"/>
    <n v="0"/>
    <n v="1"/>
    <x v="0"/>
    <s v="530000194552"/>
    <x v="425"/>
    <x v="5"/>
    <n v="1297"/>
    <n v="0"/>
    <x v="2"/>
  </r>
  <r>
    <s v="4906584731"/>
    <x v="3"/>
    <s v="8"/>
    <d v="2020-08-07T00:00:00"/>
    <x v="5"/>
    <x v="9"/>
    <s v="1050"/>
    <s v="S050"/>
    <s v="H"/>
    <n v="0"/>
    <n v="1"/>
    <x v="0"/>
    <s v="530000198250"/>
    <x v="460"/>
    <x v="9"/>
    <n v="1965"/>
    <n v="0"/>
    <x v="1"/>
  </r>
  <r>
    <s v="4906584736"/>
    <x v="3"/>
    <s v="8"/>
    <d v="2020-08-07T00:00:00"/>
    <x v="5"/>
    <x v="0"/>
    <s v="1050"/>
    <s v="S050"/>
    <s v="H"/>
    <n v="0"/>
    <n v="1"/>
    <x v="0"/>
    <s v="530000195268"/>
    <x v="424"/>
    <x v="0"/>
    <n v="41000"/>
    <n v="0"/>
    <x v="2"/>
  </r>
  <r>
    <s v="4906584810"/>
    <x v="3"/>
    <s v="8"/>
    <d v="2020-08-07T00:00:00"/>
    <x v="5"/>
    <x v="10"/>
    <s v="1010"/>
    <s v="S010"/>
    <s v="H"/>
    <n v="0"/>
    <n v="1"/>
    <x v="0"/>
    <s v="530000158902"/>
    <x v="619"/>
    <x v="10"/>
    <n v="42200"/>
    <n v="0"/>
    <x v="0"/>
  </r>
  <r>
    <s v="4906584906"/>
    <x v="3"/>
    <s v="8"/>
    <d v="2020-08-07T00:00:00"/>
    <x v="5"/>
    <x v="48"/>
    <s v="1010"/>
    <s v="S010"/>
    <s v="H"/>
    <n v="0"/>
    <n v="1"/>
    <x v="0"/>
    <s v="530000177176"/>
    <x v="257"/>
    <x v="48"/>
    <n v="63144.15"/>
    <n v="0"/>
    <x v="0"/>
  </r>
  <r>
    <s v="4906584906"/>
    <x v="3"/>
    <s v="8"/>
    <d v="2020-08-07T00:00:00"/>
    <x v="5"/>
    <x v="30"/>
    <s v="1010"/>
    <s v="S010"/>
    <s v="H"/>
    <n v="0"/>
    <n v="1"/>
    <x v="0"/>
    <s v="530000177176"/>
    <x v="257"/>
    <x v="30"/>
    <n v="82358.8"/>
    <n v="0"/>
    <x v="0"/>
  </r>
  <r>
    <s v="4906584910"/>
    <x v="3"/>
    <s v="8"/>
    <d v="2020-08-07T00:00:00"/>
    <x v="1"/>
    <x v="7"/>
    <s v="1060"/>
    <s v="S060"/>
    <s v="H"/>
    <n v="0"/>
    <n v="1"/>
    <x v="0"/>
    <s v="530000188995"/>
    <x v="440"/>
    <x v="7"/>
    <n v="8280"/>
    <n v="0"/>
    <x v="1"/>
  </r>
  <r>
    <s v="4906584910"/>
    <x v="3"/>
    <s v="8"/>
    <d v="2020-08-07T00:00:00"/>
    <x v="1"/>
    <x v="7"/>
    <s v="1060"/>
    <s v="S060"/>
    <s v="H"/>
    <n v="0"/>
    <n v="1"/>
    <x v="0"/>
    <s v="530000188995"/>
    <x v="440"/>
    <x v="7"/>
    <n v="8280"/>
    <n v="0"/>
    <x v="1"/>
  </r>
  <r>
    <s v="4906584978"/>
    <x v="3"/>
    <s v="8"/>
    <d v="2020-08-07T00:00:00"/>
    <x v="5"/>
    <x v="17"/>
    <s v="1030"/>
    <s v="S030"/>
    <s v="H"/>
    <n v="0"/>
    <n v="1"/>
    <x v="0"/>
    <s v="530000183344"/>
    <x v="427"/>
    <x v="17"/>
    <n v="43365"/>
    <n v="0"/>
    <x v="2"/>
  </r>
  <r>
    <s v="4906584995"/>
    <x v="3"/>
    <s v="8"/>
    <d v="2020-08-07T00:00:00"/>
    <x v="5"/>
    <x v="7"/>
    <s v="1010"/>
    <s v="S010"/>
    <s v="H"/>
    <n v="0"/>
    <n v="1"/>
    <x v="0"/>
    <s v="530000188907"/>
    <x v="394"/>
    <x v="7"/>
    <n v="8280"/>
    <n v="0"/>
    <x v="0"/>
  </r>
  <r>
    <s v="4906585027"/>
    <x v="3"/>
    <s v="8"/>
    <d v="2020-08-08T00:00:00"/>
    <x v="5"/>
    <x v="6"/>
    <s v="1010"/>
    <s v="S010"/>
    <s v="H"/>
    <n v="0"/>
    <n v="1"/>
    <x v="0"/>
    <s v="530000189164"/>
    <x v="426"/>
    <x v="6"/>
    <n v="1446"/>
    <n v="0"/>
    <x v="1"/>
  </r>
  <r>
    <s v="4906585113"/>
    <x v="3"/>
    <s v="8"/>
    <d v="2020-08-07T00:00:00"/>
    <x v="5"/>
    <x v="35"/>
    <s v="1030"/>
    <s v="S030"/>
    <s v="H"/>
    <n v="0"/>
    <n v="1"/>
    <x v="0"/>
    <s v="530000183863"/>
    <x v="993"/>
    <x v="35"/>
    <n v="57200"/>
    <n v="0"/>
    <x v="3"/>
  </r>
  <r>
    <s v="4906585122"/>
    <x v="3"/>
    <s v="8"/>
    <d v="2020-08-07T00:00:00"/>
    <x v="5"/>
    <x v="2"/>
    <s v="1080"/>
    <s v="S080"/>
    <s v="H"/>
    <n v="0"/>
    <n v="1"/>
    <x v="0"/>
    <s v="530000195909"/>
    <x v="449"/>
    <x v="2"/>
    <n v="9490"/>
    <n v="0"/>
    <x v="1"/>
  </r>
  <r>
    <s v="4906585122"/>
    <x v="3"/>
    <s v="8"/>
    <d v="2020-08-07T00:00:00"/>
    <x v="5"/>
    <x v="2"/>
    <s v="1080"/>
    <s v="S080"/>
    <s v="H"/>
    <n v="0"/>
    <n v="1"/>
    <x v="0"/>
    <s v="530000196342"/>
    <x v="449"/>
    <x v="2"/>
    <n v="9490"/>
    <n v="0"/>
    <x v="1"/>
  </r>
  <r>
    <s v="4906585134"/>
    <x v="3"/>
    <s v="8"/>
    <d v="2020-08-07T00:00:00"/>
    <x v="5"/>
    <x v="37"/>
    <s v="1050"/>
    <s v="S050"/>
    <s v="H"/>
    <n v="0"/>
    <n v="1"/>
    <x v="0"/>
    <s v="530000197355"/>
    <x v="435"/>
    <x v="37"/>
    <n v="3529"/>
    <n v="0"/>
    <x v="1"/>
  </r>
  <r>
    <s v="4906585138"/>
    <x v="3"/>
    <s v="8"/>
    <d v="2020-08-08T00:00:00"/>
    <x v="5"/>
    <x v="6"/>
    <s v="1020"/>
    <s v="S020"/>
    <s v="H"/>
    <n v="0"/>
    <n v="1"/>
    <x v="0"/>
    <s v="530000194364"/>
    <x v="430"/>
    <x v="6"/>
    <n v="1446"/>
    <n v="0"/>
    <x v="1"/>
  </r>
  <r>
    <s v="4906585162"/>
    <x v="3"/>
    <s v="8"/>
    <d v="2020-08-08T00:00:00"/>
    <x v="5"/>
    <x v="10"/>
    <s v="1080"/>
    <s v="S080"/>
    <s v="H"/>
    <n v="0"/>
    <n v="1"/>
    <x v="0"/>
    <s v="530000197639"/>
    <x v="423"/>
    <x v="10"/>
    <n v="42200"/>
    <n v="0"/>
    <x v="2"/>
  </r>
  <r>
    <s v="4906585162"/>
    <x v="3"/>
    <s v="8"/>
    <d v="2020-08-08T00:00:00"/>
    <x v="5"/>
    <x v="35"/>
    <s v="1080"/>
    <s v="S080"/>
    <s v="H"/>
    <n v="0"/>
    <n v="1"/>
    <x v="0"/>
    <s v="530000194523"/>
    <x v="423"/>
    <x v="35"/>
    <n v="57200"/>
    <n v="0"/>
    <x v="2"/>
  </r>
  <r>
    <s v="4906585253"/>
    <x v="3"/>
    <s v="8"/>
    <d v="2020-08-09T00:00:00"/>
    <x v="1"/>
    <x v="65"/>
    <s v="1060"/>
    <s v="S060"/>
    <s v="H"/>
    <n v="0"/>
    <n v="1"/>
    <x v="0"/>
    <s v="530000189296"/>
    <x v="440"/>
    <x v="65"/>
    <n v="8130"/>
    <n v="0"/>
    <x v="1"/>
  </r>
  <r>
    <s v="4906585480"/>
    <x v="3"/>
    <s v="8"/>
    <d v="2020-08-10T00:00:00"/>
    <x v="5"/>
    <x v="0"/>
    <s v="1030"/>
    <s v="S030"/>
    <s v="H"/>
    <n v="0"/>
    <n v="1"/>
    <x v="0"/>
    <s v="530000186601"/>
    <x v="427"/>
    <x v="0"/>
    <n v="41000"/>
    <n v="0"/>
    <x v="2"/>
  </r>
  <r>
    <s v="4906585603"/>
    <x v="3"/>
    <s v="8"/>
    <d v="2020-08-10T00:00:00"/>
    <x v="5"/>
    <x v="5"/>
    <s v="1017"/>
    <s v="S017"/>
    <s v="H"/>
    <n v="0"/>
    <n v="1"/>
    <x v="0"/>
    <s v="530000194608"/>
    <x v="79"/>
    <x v="5"/>
    <n v="1297"/>
    <n v="0"/>
    <x v="2"/>
  </r>
  <r>
    <s v="4906585606"/>
    <x v="3"/>
    <s v="8"/>
    <d v="2020-08-10T00:00:00"/>
    <x v="5"/>
    <x v="5"/>
    <s v="1017"/>
    <s v="S017"/>
    <s v="H"/>
    <n v="0"/>
    <n v="1"/>
    <x v="0"/>
    <s v="530000190825"/>
    <x v="425"/>
    <x v="5"/>
    <n v="1297"/>
    <n v="0"/>
    <x v="2"/>
  </r>
  <r>
    <s v="4906585864"/>
    <x v="3"/>
    <s v="8"/>
    <d v="2020-08-07T00:00:00"/>
    <x v="3"/>
    <x v="5"/>
    <s v="1020"/>
    <s v="S020"/>
    <s v="S"/>
    <n v="0"/>
    <n v="-1"/>
    <x v="0"/>
    <s v="530000194497"/>
    <x v="443"/>
    <x v="5"/>
    <n v="1297"/>
    <n v="0"/>
    <x v="2"/>
  </r>
  <r>
    <s v="4906585866"/>
    <x v="3"/>
    <s v="8"/>
    <d v="2020-08-10T00:00:00"/>
    <x v="5"/>
    <x v="12"/>
    <s v="1080"/>
    <s v="S080"/>
    <s v="H"/>
    <n v="0"/>
    <n v="1"/>
    <x v="0"/>
    <s v="530000179475"/>
    <x v="423"/>
    <x v="12"/>
    <n v="10385"/>
    <n v="0"/>
    <x v="2"/>
  </r>
  <r>
    <s v="4906585968"/>
    <x v="3"/>
    <s v="8"/>
    <d v="2020-08-10T00:00:00"/>
    <x v="5"/>
    <x v="7"/>
    <s v="1010"/>
    <s v="S010"/>
    <s v="H"/>
    <n v="0"/>
    <n v="11"/>
    <x v="0"/>
    <s v="530000197595"/>
    <x v="531"/>
    <x v="7"/>
    <n v="8280"/>
    <n v="0"/>
    <x v="3"/>
  </r>
  <r>
    <s v="4906586117"/>
    <x v="3"/>
    <s v="8"/>
    <d v="2020-08-10T00:00:00"/>
    <x v="5"/>
    <x v="32"/>
    <s v="1010"/>
    <s v="S010"/>
    <s v="H"/>
    <n v="0"/>
    <n v="1"/>
    <x v="0"/>
    <s v="530000182655"/>
    <x v="10"/>
    <x v="32"/>
    <n v="1238"/>
    <n v="0"/>
    <x v="2"/>
  </r>
  <r>
    <s v="4906586154"/>
    <x v="3"/>
    <s v="8"/>
    <d v="2020-08-10T00:00:00"/>
    <x v="5"/>
    <x v="73"/>
    <s v="1010"/>
    <s v="S010"/>
    <s v="H"/>
    <n v="0"/>
    <n v="1"/>
    <x v="0"/>
    <s v="530000197595"/>
    <x v="531"/>
    <x v="73"/>
    <n v="41980"/>
    <n v="0"/>
    <x v="3"/>
  </r>
  <r>
    <s v="4906586318"/>
    <x v="3"/>
    <s v="8"/>
    <d v="2020-08-10T00:00:00"/>
    <x v="5"/>
    <x v="65"/>
    <s v="1030"/>
    <s v="S030"/>
    <s v="H"/>
    <n v="0"/>
    <n v="2"/>
    <x v="0"/>
    <s v="530000197595"/>
    <x v="531"/>
    <x v="65"/>
    <n v="8130"/>
    <n v="0"/>
    <x v="3"/>
  </r>
  <r>
    <s v="4906586506"/>
    <x v="3"/>
    <s v="8"/>
    <d v="2020-08-10T00:00:00"/>
    <x v="5"/>
    <x v="10"/>
    <s v="1010"/>
    <s v="S010"/>
    <s v="H"/>
    <n v="0"/>
    <n v="1"/>
    <x v="0"/>
    <s v="530000170929"/>
    <x v="306"/>
    <x v="10"/>
    <n v="42200"/>
    <n v="0"/>
    <x v="0"/>
  </r>
  <r>
    <s v="4906586542"/>
    <x v="3"/>
    <s v="8"/>
    <d v="2020-08-10T00:00:00"/>
    <x v="5"/>
    <x v="13"/>
    <s v="1030"/>
    <s v="S030"/>
    <s v="H"/>
    <n v="0"/>
    <n v="1"/>
    <x v="0"/>
    <s v="530000180493"/>
    <x v="437"/>
    <x v="13"/>
    <n v="46100"/>
    <n v="0"/>
    <x v="1"/>
  </r>
  <r>
    <s v="4906586543"/>
    <x v="3"/>
    <s v="8"/>
    <d v="2020-08-10T00:00:00"/>
    <x v="5"/>
    <x v="0"/>
    <s v="1030"/>
    <s v="S030"/>
    <s v="H"/>
    <n v="0"/>
    <n v="1"/>
    <x v="0"/>
    <s v="530000180583"/>
    <x v="437"/>
    <x v="0"/>
    <n v="41000"/>
    <n v="0"/>
    <x v="1"/>
  </r>
  <r>
    <s v="4906586544"/>
    <x v="3"/>
    <s v="8"/>
    <d v="2020-08-10T00:00:00"/>
    <x v="5"/>
    <x v="2"/>
    <s v="1030"/>
    <s v="S030"/>
    <s v="H"/>
    <n v="0"/>
    <n v="1"/>
    <x v="0"/>
    <s v="530000196890"/>
    <x v="437"/>
    <x v="2"/>
    <n v="9490"/>
    <n v="0"/>
    <x v="1"/>
  </r>
  <r>
    <s v="4906586551"/>
    <x v="3"/>
    <s v="8"/>
    <d v="2020-08-10T00:00:00"/>
    <x v="5"/>
    <x v="6"/>
    <s v="1050"/>
    <s v="S050"/>
    <s v="H"/>
    <n v="0"/>
    <n v="1"/>
    <x v="0"/>
    <s v="530000193570"/>
    <x v="7"/>
    <x v="6"/>
    <n v="1446"/>
    <n v="0"/>
    <x v="2"/>
  </r>
  <r>
    <s v="4906586576"/>
    <x v="3"/>
    <s v="8"/>
    <d v="2020-08-10T00:00:00"/>
    <x v="5"/>
    <x v="5"/>
    <s v="1096"/>
    <s v="S096"/>
    <s v="H"/>
    <n v="0"/>
    <n v="1"/>
    <x v="0"/>
    <s v="530000193060"/>
    <x v="193"/>
    <x v="5"/>
    <n v="1297"/>
    <n v="0"/>
    <x v="3"/>
  </r>
  <r>
    <s v="4906586599"/>
    <x v="3"/>
    <s v="8"/>
    <d v="2020-08-10T00:00:00"/>
    <x v="5"/>
    <x v="31"/>
    <s v="1030"/>
    <s v="S030"/>
    <s v="H"/>
    <n v="0"/>
    <n v="1"/>
    <x v="0"/>
    <s v="530000193324"/>
    <x v="427"/>
    <x v="31"/>
    <n v="1911"/>
    <n v="0"/>
    <x v="2"/>
  </r>
  <r>
    <s v="4906586848"/>
    <x v="3"/>
    <s v="8"/>
    <d v="2020-08-11T00:00:00"/>
    <x v="5"/>
    <x v="12"/>
    <s v="1080"/>
    <s v="S080"/>
    <s v="H"/>
    <n v="0"/>
    <n v="1"/>
    <x v="0"/>
    <s v="530000192340"/>
    <x v="423"/>
    <x v="12"/>
    <n v="10385"/>
    <n v="0"/>
    <x v="2"/>
  </r>
  <r>
    <s v="4906586957"/>
    <x v="3"/>
    <s v="8"/>
    <d v="2020-08-11T00:00:00"/>
    <x v="5"/>
    <x v="12"/>
    <s v="1080"/>
    <s v="S080"/>
    <s v="H"/>
    <n v="0"/>
    <n v="1"/>
    <x v="0"/>
    <s v="530000192300"/>
    <x v="423"/>
    <x v="12"/>
    <n v="10385"/>
    <n v="0"/>
    <x v="2"/>
  </r>
  <r>
    <s v="4906586980"/>
    <x v="3"/>
    <s v="8"/>
    <d v="2020-08-11T00:00:00"/>
    <x v="5"/>
    <x v="5"/>
    <s v="1017"/>
    <s v="S017"/>
    <s v="H"/>
    <n v="0"/>
    <n v="1"/>
    <x v="0"/>
    <s v="530000190040"/>
    <x v="443"/>
    <x v="5"/>
    <n v="1297"/>
    <n v="0"/>
    <x v="2"/>
  </r>
  <r>
    <s v="4906587035"/>
    <x v="3"/>
    <s v="8"/>
    <d v="2020-08-11T00:00:00"/>
    <x v="5"/>
    <x v="2"/>
    <s v="1080"/>
    <s v="S080"/>
    <s v="H"/>
    <n v="0"/>
    <n v="1"/>
    <x v="0"/>
    <s v="530000192276"/>
    <x v="423"/>
    <x v="2"/>
    <n v="9490"/>
    <n v="0"/>
    <x v="2"/>
  </r>
  <r>
    <s v="4906587048"/>
    <x v="3"/>
    <s v="8"/>
    <d v="2020-08-11T00:00:00"/>
    <x v="5"/>
    <x v="19"/>
    <s v="1017"/>
    <s v="S017"/>
    <s v="H"/>
    <n v="0"/>
    <n v="1"/>
    <x v="0"/>
    <s v="530000192791"/>
    <x v="443"/>
    <x v="19"/>
    <n v="1745"/>
    <n v="0"/>
    <x v="2"/>
  </r>
  <r>
    <s v="4906587091"/>
    <x v="3"/>
    <s v="8"/>
    <d v="2020-08-11T00:00:00"/>
    <x v="5"/>
    <x v="2"/>
    <s v="1080"/>
    <s v="S080"/>
    <s v="H"/>
    <n v="0"/>
    <n v="1"/>
    <x v="0"/>
    <s v="530000192278"/>
    <x v="423"/>
    <x v="2"/>
    <n v="9490"/>
    <n v="0"/>
    <x v="2"/>
  </r>
  <r>
    <s v="4906587107"/>
    <x v="3"/>
    <s v="8"/>
    <d v="2020-08-11T00:00:00"/>
    <x v="5"/>
    <x v="2"/>
    <s v="1010"/>
    <s v="S010"/>
    <s v="H"/>
    <n v="0"/>
    <n v="1"/>
    <x v="0"/>
    <s v="530000189402"/>
    <x v="472"/>
    <x v="2"/>
    <n v="9490"/>
    <n v="0"/>
    <x v="2"/>
  </r>
  <r>
    <s v="4906587126"/>
    <x v="3"/>
    <s v="8"/>
    <d v="2020-08-11T00:00:00"/>
    <x v="5"/>
    <x v="5"/>
    <s v="1020"/>
    <s v="S020"/>
    <s v="H"/>
    <n v="0"/>
    <n v="1"/>
    <x v="0"/>
    <s v="530000193000"/>
    <x v="79"/>
    <x v="5"/>
    <n v="1297"/>
    <n v="0"/>
    <x v="2"/>
  </r>
  <r>
    <s v="4906587145"/>
    <x v="3"/>
    <s v="8"/>
    <d v="2020-08-11T00:00:00"/>
    <x v="5"/>
    <x v="0"/>
    <s v="1080"/>
    <s v="S080"/>
    <s v="H"/>
    <n v="0"/>
    <n v="1"/>
    <x v="0"/>
    <s v="530000181464"/>
    <x v="480"/>
    <x v="0"/>
    <n v="41000"/>
    <n v="0"/>
    <x v="2"/>
  </r>
  <r>
    <s v="4906587145"/>
    <x v="3"/>
    <s v="8"/>
    <d v="2020-08-11T00:00:00"/>
    <x v="5"/>
    <x v="0"/>
    <s v="1080"/>
    <s v="S080"/>
    <s v="H"/>
    <n v="0"/>
    <n v="1"/>
    <x v="0"/>
    <s v="530000189905"/>
    <x v="423"/>
    <x v="0"/>
    <n v="41000"/>
    <n v="0"/>
    <x v="2"/>
  </r>
  <r>
    <s v="4906587151"/>
    <x v="3"/>
    <s v="8"/>
    <d v="2020-08-11T00:00:00"/>
    <x v="5"/>
    <x v="2"/>
    <s v="1010"/>
    <s v="S010"/>
    <s v="H"/>
    <n v="0"/>
    <n v="1"/>
    <x v="0"/>
    <s v="530000183170"/>
    <x v="308"/>
    <x v="2"/>
    <n v="9490"/>
    <n v="0"/>
    <x v="0"/>
  </r>
  <r>
    <s v="4906587151"/>
    <x v="3"/>
    <s v="8"/>
    <d v="2020-08-11T00:00:00"/>
    <x v="5"/>
    <x v="2"/>
    <s v="1010"/>
    <s v="S010"/>
    <s v="H"/>
    <n v="0"/>
    <n v="1"/>
    <x v="0"/>
    <s v="530000183170"/>
    <x v="308"/>
    <x v="2"/>
    <n v="9490"/>
    <n v="0"/>
    <x v="0"/>
  </r>
  <r>
    <s v="4906587151"/>
    <x v="3"/>
    <s v="8"/>
    <d v="2020-08-11T00:00:00"/>
    <x v="5"/>
    <x v="12"/>
    <s v="1010"/>
    <s v="S010"/>
    <s v="H"/>
    <n v="0"/>
    <n v="1"/>
    <x v="0"/>
    <s v="530000183170"/>
    <x v="308"/>
    <x v="12"/>
    <n v="10385"/>
    <n v="0"/>
    <x v="0"/>
  </r>
  <r>
    <s v="4906587151"/>
    <x v="3"/>
    <s v="8"/>
    <d v="2020-08-11T00:00:00"/>
    <x v="5"/>
    <x v="2"/>
    <s v="1010"/>
    <s v="S010"/>
    <s v="H"/>
    <n v="0"/>
    <n v="1"/>
    <x v="0"/>
    <s v="530000183170"/>
    <x v="308"/>
    <x v="2"/>
    <n v="9490"/>
    <n v="0"/>
    <x v="0"/>
  </r>
  <r>
    <s v="4906587190"/>
    <x v="3"/>
    <s v="8"/>
    <d v="2020-08-11T00:00:00"/>
    <x v="5"/>
    <x v="12"/>
    <s v="1030"/>
    <s v="S030"/>
    <s v="H"/>
    <n v="0"/>
    <n v="1"/>
    <x v="0"/>
    <s v="530000193998"/>
    <x v="427"/>
    <x v="12"/>
    <n v="10385"/>
    <n v="0"/>
    <x v="2"/>
  </r>
  <r>
    <s v="4906587214"/>
    <x v="3"/>
    <s v="8"/>
    <d v="2020-08-11T00:00:00"/>
    <x v="5"/>
    <x v="7"/>
    <s v="1030"/>
    <s v="S030"/>
    <s v="H"/>
    <n v="0"/>
    <n v="1"/>
    <x v="0"/>
    <s v="530000185381"/>
    <x v="427"/>
    <x v="7"/>
    <n v="8280"/>
    <n v="0"/>
    <x v="2"/>
  </r>
  <r>
    <s v="4906587225"/>
    <x v="3"/>
    <s v="8"/>
    <d v="2020-08-11T00:00:00"/>
    <x v="5"/>
    <x v="19"/>
    <s v="1017"/>
    <s v="S017"/>
    <s v="H"/>
    <n v="0"/>
    <n v="1"/>
    <x v="0"/>
    <s v="530000184718"/>
    <x v="444"/>
    <x v="19"/>
    <n v="1745"/>
    <n v="0"/>
    <x v="5"/>
  </r>
  <r>
    <s v="4906587270"/>
    <x v="3"/>
    <s v="8"/>
    <d v="2020-08-11T00:00:00"/>
    <x v="5"/>
    <x v="2"/>
    <s v="1020"/>
    <s v="S020"/>
    <s v="H"/>
    <n v="0"/>
    <n v="1"/>
    <x v="0"/>
    <s v="530000194592"/>
    <x v="463"/>
    <x v="2"/>
    <n v="9490"/>
    <n v="0"/>
    <x v="1"/>
  </r>
  <r>
    <s v="4906587271"/>
    <x v="3"/>
    <s v="8"/>
    <d v="2020-08-11T00:00:00"/>
    <x v="5"/>
    <x v="11"/>
    <s v="1010"/>
    <s v="S010"/>
    <s v="H"/>
    <n v="0"/>
    <n v="1"/>
    <x v="0"/>
    <s v="530000191539"/>
    <x v="472"/>
    <x v="11"/>
    <n v="11525"/>
    <n v="0"/>
    <x v="2"/>
  </r>
  <r>
    <s v="4906587282"/>
    <x v="3"/>
    <s v="8"/>
    <d v="2020-08-11T00:00:00"/>
    <x v="5"/>
    <x v="7"/>
    <s v="1010"/>
    <s v="S010"/>
    <s v="H"/>
    <n v="0"/>
    <n v="1"/>
    <x v="0"/>
    <s v="530000189108"/>
    <x v="472"/>
    <x v="7"/>
    <n v="8280"/>
    <n v="0"/>
    <x v="2"/>
  </r>
  <r>
    <s v="4906587297"/>
    <x v="3"/>
    <s v="8"/>
    <d v="2020-08-11T00:00:00"/>
    <x v="5"/>
    <x v="10"/>
    <s v="1030"/>
    <s v="S030"/>
    <s v="H"/>
    <n v="0"/>
    <n v="1"/>
    <x v="0"/>
    <s v="530000193955"/>
    <x v="427"/>
    <x v="10"/>
    <n v="42200"/>
    <n v="0"/>
    <x v="2"/>
  </r>
  <r>
    <s v="4906587332"/>
    <x v="3"/>
    <s v="8"/>
    <d v="2020-08-11T00:00:00"/>
    <x v="5"/>
    <x v="7"/>
    <s v="1010"/>
    <s v="S010"/>
    <s v="H"/>
    <n v="0"/>
    <n v="1"/>
    <x v="0"/>
    <s v="530000147327"/>
    <x v="337"/>
    <x v="7"/>
    <n v="8280"/>
    <n v="0"/>
    <x v="0"/>
  </r>
  <r>
    <s v="4906587333"/>
    <x v="3"/>
    <s v="8"/>
    <d v="2020-08-11T00:00:00"/>
    <x v="5"/>
    <x v="0"/>
    <s v="1010"/>
    <s v="S010"/>
    <s v="H"/>
    <n v="0"/>
    <n v="1"/>
    <x v="0"/>
    <s v="530000196427"/>
    <x v="358"/>
    <x v="0"/>
    <n v="41000"/>
    <n v="0"/>
    <x v="0"/>
  </r>
  <r>
    <s v="4906587334"/>
    <x v="3"/>
    <s v="8"/>
    <d v="2020-08-11T00:00:00"/>
    <x v="5"/>
    <x v="14"/>
    <s v="1010"/>
    <s v="S010"/>
    <s v="H"/>
    <n v="0"/>
    <n v="1"/>
    <x v="0"/>
    <s v="530000154001"/>
    <x v="325"/>
    <x v="14"/>
    <n v="50350"/>
    <n v="0"/>
    <x v="0"/>
  </r>
  <r>
    <s v="4906587352"/>
    <x v="3"/>
    <s v="8"/>
    <d v="2020-08-11T00:00:00"/>
    <x v="5"/>
    <x v="65"/>
    <s v="1010"/>
    <s v="S010"/>
    <s v="H"/>
    <n v="0"/>
    <n v="1"/>
    <x v="0"/>
    <s v="530000179976"/>
    <x v="238"/>
    <x v="65"/>
    <n v="8130"/>
    <n v="0"/>
    <x v="0"/>
  </r>
  <r>
    <s v="4906587353"/>
    <x v="3"/>
    <s v="8"/>
    <d v="2020-08-11T00:00:00"/>
    <x v="5"/>
    <x v="5"/>
    <s v="1010"/>
    <s v="S010"/>
    <s v="H"/>
    <n v="0"/>
    <n v="2"/>
    <x v="0"/>
    <s v="530000198044"/>
    <x v="545"/>
    <x v="5"/>
    <n v="1297"/>
    <n v="0"/>
    <x v="0"/>
  </r>
  <r>
    <s v="4906587589"/>
    <x v="3"/>
    <s v="8"/>
    <d v="2020-08-11T00:00:00"/>
    <x v="5"/>
    <x v="5"/>
    <s v="1050"/>
    <s v="S050"/>
    <s v="H"/>
    <n v="0"/>
    <n v="3"/>
    <x v="0"/>
    <s v="530000197990"/>
    <x v="424"/>
    <x v="5"/>
    <n v="1297"/>
    <n v="0"/>
    <x v="2"/>
  </r>
  <r>
    <s v="4906587766"/>
    <x v="3"/>
    <s v="8"/>
    <d v="2020-08-11T00:00:00"/>
    <x v="5"/>
    <x v="2"/>
    <s v="1060"/>
    <s v="S060"/>
    <s v="H"/>
    <n v="0"/>
    <n v="1"/>
    <x v="0"/>
    <s v="530000196659"/>
    <x v="458"/>
    <x v="2"/>
    <n v="9490"/>
    <n v="0"/>
    <x v="1"/>
  </r>
  <r>
    <s v="4906587783"/>
    <x v="3"/>
    <s v="8"/>
    <d v="2020-08-11T00:00:00"/>
    <x v="5"/>
    <x v="7"/>
    <s v="1010"/>
    <s v="S010"/>
    <s v="H"/>
    <n v="0"/>
    <n v="1"/>
    <x v="0"/>
    <s v="530000189982"/>
    <x v="429"/>
    <x v="7"/>
    <n v="8280"/>
    <n v="0"/>
    <x v="1"/>
  </r>
  <r>
    <s v="4906588036"/>
    <x v="3"/>
    <s v="8"/>
    <d v="2020-08-12T00:00:00"/>
    <x v="5"/>
    <x v="7"/>
    <s v="1080"/>
    <s v="S080"/>
    <s v="H"/>
    <n v="0"/>
    <n v="1"/>
    <x v="0"/>
    <s v="530000192668"/>
    <x v="423"/>
    <x v="7"/>
    <n v="8280"/>
    <n v="0"/>
    <x v="2"/>
  </r>
  <r>
    <s v="4906588071"/>
    <x v="3"/>
    <s v="8"/>
    <d v="2020-08-12T00:00:00"/>
    <x v="5"/>
    <x v="7"/>
    <s v="1060"/>
    <s v="S060"/>
    <s v="H"/>
    <n v="0"/>
    <n v="1"/>
    <x v="0"/>
    <s v="530000196659"/>
    <x v="458"/>
    <x v="7"/>
    <n v="8280"/>
    <n v="0"/>
    <x v="1"/>
  </r>
  <r>
    <s v="4906588098"/>
    <x v="3"/>
    <s v="8"/>
    <d v="2020-08-12T00:00:00"/>
    <x v="5"/>
    <x v="7"/>
    <s v="1080"/>
    <s v="S080"/>
    <s v="H"/>
    <n v="0"/>
    <n v="1"/>
    <x v="0"/>
    <s v="530000191599"/>
    <x v="423"/>
    <x v="7"/>
    <n v="8280"/>
    <n v="0"/>
    <x v="2"/>
  </r>
  <r>
    <s v="4906588112"/>
    <x v="3"/>
    <s v="8"/>
    <d v="2020-08-12T00:00:00"/>
    <x v="5"/>
    <x v="9"/>
    <s v="1030"/>
    <s v="S030"/>
    <s v="H"/>
    <n v="0"/>
    <n v="1"/>
    <x v="0"/>
    <s v="530000191576"/>
    <x v="478"/>
    <x v="9"/>
    <n v="1965"/>
    <n v="0"/>
    <x v="2"/>
  </r>
  <r>
    <s v="4906588115"/>
    <x v="3"/>
    <s v="8"/>
    <d v="2020-08-12T00:00:00"/>
    <x v="5"/>
    <x v="2"/>
    <s v="1030"/>
    <s v="S030"/>
    <s v="H"/>
    <n v="0"/>
    <n v="1"/>
    <x v="0"/>
    <s v="530000182562"/>
    <x v="427"/>
    <x v="2"/>
    <n v="9490"/>
    <n v="0"/>
    <x v="2"/>
  </r>
  <r>
    <s v="4906588139"/>
    <x v="3"/>
    <s v="8"/>
    <d v="2020-08-12T00:00:00"/>
    <x v="5"/>
    <x v="5"/>
    <s v="1020"/>
    <s v="S024"/>
    <s v="H"/>
    <n v="0"/>
    <n v="1"/>
    <x v="0"/>
    <s v="530000194863"/>
    <x v="433"/>
    <x v="5"/>
    <n v="1297"/>
    <n v="0"/>
    <x v="3"/>
  </r>
  <r>
    <s v="4906588142"/>
    <x v="3"/>
    <s v="8"/>
    <d v="2020-08-12T00:00:00"/>
    <x v="5"/>
    <x v="12"/>
    <s v="1080"/>
    <s v="S080"/>
    <s v="H"/>
    <n v="0"/>
    <n v="1"/>
    <x v="0"/>
    <s v="530000193301"/>
    <x v="423"/>
    <x v="12"/>
    <n v="10385"/>
    <n v="0"/>
    <x v="2"/>
  </r>
  <r>
    <s v="4906588143"/>
    <x v="3"/>
    <s v="8"/>
    <d v="2020-08-12T00:00:00"/>
    <x v="5"/>
    <x v="12"/>
    <s v="1080"/>
    <s v="S080"/>
    <s v="H"/>
    <n v="0"/>
    <n v="1"/>
    <x v="0"/>
    <s v="530000193282"/>
    <x v="423"/>
    <x v="12"/>
    <n v="10385"/>
    <n v="0"/>
    <x v="2"/>
  </r>
  <r>
    <s v="4906588149"/>
    <x v="3"/>
    <s v="8"/>
    <d v="2020-08-12T00:00:00"/>
    <x v="5"/>
    <x v="5"/>
    <s v="1017"/>
    <s v="S017"/>
    <s v="H"/>
    <n v="0"/>
    <n v="1"/>
    <x v="0"/>
    <s v="530000194526"/>
    <x v="425"/>
    <x v="5"/>
    <n v="1297"/>
    <n v="0"/>
    <x v="2"/>
  </r>
  <r>
    <s v="4906588336"/>
    <x v="3"/>
    <s v="8"/>
    <d v="2020-08-12T00:00:00"/>
    <x v="5"/>
    <x v="9"/>
    <s v="1050"/>
    <s v="S050"/>
    <s v="H"/>
    <n v="0"/>
    <n v="1"/>
    <x v="0"/>
    <s v="530000191098"/>
    <x v="424"/>
    <x v="9"/>
    <n v="1965"/>
    <n v="0"/>
    <x v="2"/>
  </r>
  <r>
    <s v="4906588349"/>
    <x v="3"/>
    <s v="8"/>
    <d v="2020-08-12T00:00:00"/>
    <x v="5"/>
    <x v="7"/>
    <s v="1060"/>
    <s v="S060"/>
    <s v="H"/>
    <n v="0"/>
    <n v="1"/>
    <x v="0"/>
    <s v="530000196716"/>
    <x v="459"/>
    <x v="7"/>
    <n v="8280"/>
    <n v="0"/>
    <x v="3"/>
  </r>
  <r>
    <s v="4906588620"/>
    <x v="3"/>
    <s v="8"/>
    <d v="2020-08-12T00:00:00"/>
    <x v="5"/>
    <x v="12"/>
    <s v="1010"/>
    <s v="S010"/>
    <s v="H"/>
    <n v="0"/>
    <n v="1"/>
    <x v="0"/>
    <s v="530000189478"/>
    <x v="472"/>
    <x v="12"/>
    <n v="10385"/>
    <n v="0"/>
    <x v="2"/>
  </r>
  <r>
    <s v="4906588646"/>
    <x v="3"/>
    <s v="8"/>
    <d v="2020-08-12T00:00:00"/>
    <x v="5"/>
    <x v="7"/>
    <s v="1010"/>
    <s v="S010"/>
    <s v="H"/>
    <n v="0"/>
    <n v="1"/>
    <x v="0"/>
    <s v="530000190951"/>
    <x v="472"/>
    <x v="7"/>
    <n v="8280"/>
    <n v="0"/>
    <x v="2"/>
  </r>
  <r>
    <s v="4906588775"/>
    <x v="3"/>
    <s v="8"/>
    <d v="2020-08-12T00:00:00"/>
    <x v="5"/>
    <x v="5"/>
    <s v="1096"/>
    <s v="S096"/>
    <s v="H"/>
    <n v="0"/>
    <n v="2"/>
    <x v="0"/>
    <s v="530000172149"/>
    <x v="193"/>
    <x v="5"/>
    <n v="1297"/>
    <n v="0"/>
    <x v="3"/>
  </r>
  <r>
    <s v="4906588779"/>
    <x v="3"/>
    <s v="8"/>
    <d v="2020-08-13T00:00:00"/>
    <x v="5"/>
    <x v="13"/>
    <s v="1030"/>
    <s v="S030"/>
    <s v="H"/>
    <n v="0"/>
    <n v="1"/>
    <x v="0"/>
    <s v="530000196944"/>
    <x v="437"/>
    <x v="13"/>
    <n v="46100"/>
    <n v="0"/>
    <x v="1"/>
  </r>
  <r>
    <s v="4906588780"/>
    <x v="3"/>
    <s v="8"/>
    <d v="2020-08-13T00:00:00"/>
    <x v="5"/>
    <x v="5"/>
    <s v="1030"/>
    <s v="S030"/>
    <s v="H"/>
    <n v="0"/>
    <n v="1"/>
    <x v="0"/>
    <s v="530000192618"/>
    <x v="367"/>
    <x v="5"/>
    <n v="1297"/>
    <n v="0"/>
    <x v="1"/>
  </r>
  <r>
    <s v="4906588780"/>
    <x v="3"/>
    <s v="8"/>
    <d v="2020-08-13T00:00:00"/>
    <x v="5"/>
    <x v="29"/>
    <s v="1030"/>
    <s v="S030"/>
    <s v="H"/>
    <n v="0"/>
    <n v="1"/>
    <x v="0"/>
    <s v="530000192618"/>
    <x v="367"/>
    <x v="29"/>
    <n v="2800"/>
    <n v="0"/>
    <x v="1"/>
  </r>
  <r>
    <s v="4906588820"/>
    <x v="3"/>
    <s v="8"/>
    <d v="2020-08-12T00:00:00"/>
    <x v="5"/>
    <x v="5"/>
    <s v="1010"/>
    <s v="S010"/>
    <s v="H"/>
    <n v="0"/>
    <n v="1"/>
    <x v="0"/>
    <s v="530000128663"/>
    <x v="429"/>
    <x v="5"/>
    <n v="1297"/>
    <n v="0"/>
    <x v="1"/>
  </r>
  <r>
    <s v="4906589294"/>
    <x v="3"/>
    <s v="8"/>
    <d v="2020-08-13T00:00:00"/>
    <x v="5"/>
    <x v="2"/>
    <s v="1080"/>
    <s v="S080"/>
    <s v="H"/>
    <n v="0"/>
    <n v="1"/>
    <x v="0"/>
    <s v="530000192264"/>
    <x v="423"/>
    <x v="2"/>
    <n v="9490"/>
    <n v="0"/>
    <x v="2"/>
  </r>
  <r>
    <s v="4906589313"/>
    <x v="3"/>
    <s v="8"/>
    <d v="2020-08-13T00:00:00"/>
    <x v="5"/>
    <x v="14"/>
    <s v="1030"/>
    <s v="S030"/>
    <s v="H"/>
    <n v="0"/>
    <n v="1"/>
    <x v="0"/>
    <s v="530000190413"/>
    <x v="19"/>
    <x v="14"/>
    <n v="50350"/>
    <n v="0"/>
    <x v="3"/>
  </r>
  <r>
    <s v="4906589314"/>
    <x v="3"/>
    <s v="8"/>
    <d v="2020-08-13T00:00:00"/>
    <x v="5"/>
    <x v="7"/>
    <s v="1080"/>
    <s v="S080"/>
    <s v="H"/>
    <n v="0"/>
    <n v="1"/>
    <x v="0"/>
    <s v="530000192978"/>
    <x v="423"/>
    <x v="7"/>
    <n v="8280"/>
    <n v="0"/>
    <x v="2"/>
  </r>
  <r>
    <s v="4906589324"/>
    <x v="3"/>
    <s v="8"/>
    <d v="2020-08-13T00:00:00"/>
    <x v="5"/>
    <x v="2"/>
    <s v="1080"/>
    <s v="S080"/>
    <s v="H"/>
    <n v="0"/>
    <n v="1"/>
    <x v="0"/>
    <s v="530000192670"/>
    <x v="423"/>
    <x v="2"/>
    <n v="9490"/>
    <n v="0"/>
    <x v="2"/>
  </r>
  <r>
    <s v="4906589331"/>
    <x v="3"/>
    <s v="8"/>
    <d v="2020-08-11T00:00:00"/>
    <x v="3"/>
    <x v="12"/>
    <s v="1010"/>
    <s v="S010"/>
    <s v="S"/>
    <n v="0"/>
    <n v="-1"/>
    <x v="0"/>
    <s v="530000183170"/>
    <x v="308"/>
    <x v="12"/>
    <n v="10385"/>
    <n v="0"/>
    <x v="0"/>
  </r>
  <r>
    <s v="4906589331"/>
    <x v="3"/>
    <s v="8"/>
    <d v="2020-08-11T00:00:00"/>
    <x v="3"/>
    <x v="2"/>
    <s v="1010"/>
    <s v="S010"/>
    <s v="S"/>
    <n v="0"/>
    <n v="-1"/>
    <x v="0"/>
    <s v="530000183170"/>
    <x v="308"/>
    <x v="2"/>
    <n v="9490"/>
    <n v="0"/>
    <x v="0"/>
  </r>
  <r>
    <s v="4906589332"/>
    <x v="3"/>
    <s v="8"/>
    <d v="2020-08-13T00:00:00"/>
    <x v="5"/>
    <x v="12"/>
    <s v="1010"/>
    <s v="S010"/>
    <s v="H"/>
    <n v="0"/>
    <n v="2"/>
    <x v="0"/>
    <s v="530000183170"/>
    <x v="308"/>
    <x v="12"/>
    <n v="10385"/>
    <n v="0"/>
    <x v="0"/>
  </r>
  <r>
    <s v="4906589339"/>
    <x v="3"/>
    <s v="8"/>
    <d v="2020-08-13T00:00:00"/>
    <x v="5"/>
    <x v="10"/>
    <s v="1050"/>
    <s v="S050"/>
    <s v="H"/>
    <n v="0"/>
    <n v="1"/>
    <x v="0"/>
    <s v="530000199730"/>
    <x v="424"/>
    <x v="10"/>
    <n v="42200"/>
    <n v="0"/>
    <x v="2"/>
  </r>
  <r>
    <s v="4906589341"/>
    <x v="3"/>
    <s v="8"/>
    <d v="2020-08-13T00:00:00"/>
    <x v="5"/>
    <x v="12"/>
    <s v="1080"/>
    <s v="S080"/>
    <s v="H"/>
    <n v="0"/>
    <n v="1"/>
    <x v="0"/>
    <s v="530000193325"/>
    <x v="423"/>
    <x v="12"/>
    <n v="10385"/>
    <n v="0"/>
    <x v="2"/>
  </r>
  <r>
    <s v="4906589696"/>
    <x v="3"/>
    <s v="8"/>
    <d v="2020-08-13T00:00:00"/>
    <x v="5"/>
    <x v="92"/>
    <s v="1010"/>
    <s v="S010"/>
    <s v="H"/>
    <n v="0"/>
    <n v="1"/>
    <x v="0"/>
    <s v="530000186506"/>
    <x v="548"/>
    <x v="92"/>
    <n v="4081"/>
    <n v="0"/>
    <x v="0"/>
  </r>
  <r>
    <s v="4906589830"/>
    <x v="3"/>
    <s v="8"/>
    <d v="2020-08-14T00:00:00"/>
    <x v="5"/>
    <x v="13"/>
    <s v="1030"/>
    <s v="S030"/>
    <s v="H"/>
    <n v="0"/>
    <n v="1"/>
    <x v="0"/>
    <s v="530000186603"/>
    <x v="478"/>
    <x v="13"/>
    <n v="46100"/>
    <n v="0"/>
    <x v="2"/>
  </r>
  <r>
    <s v="4906589912"/>
    <x v="3"/>
    <s v="8"/>
    <d v="2020-08-14T00:00:00"/>
    <x v="5"/>
    <x v="13"/>
    <s v="1030"/>
    <s v="S030"/>
    <s v="H"/>
    <n v="0"/>
    <n v="1"/>
    <x v="0"/>
    <s v="530000186454"/>
    <x v="427"/>
    <x v="13"/>
    <n v="46100"/>
    <n v="0"/>
    <x v="2"/>
  </r>
  <r>
    <s v="4906589913"/>
    <x v="3"/>
    <s v="8"/>
    <d v="2020-08-14T00:00:00"/>
    <x v="5"/>
    <x v="13"/>
    <s v="1030"/>
    <s v="S030"/>
    <s v="H"/>
    <n v="0"/>
    <n v="1"/>
    <x v="0"/>
    <s v="530000186612"/>
    <x v="427"/>
    <x v="13"/>
    <n v="46100"/>
    <n v="0"/>
    <x v="2"/>
  </r>
  <r>
    <s v="4906589914"/>
    <x v="3"/>
    <s v="8"/>
    <d v="2020-08-14T00:00:00"/>
    <x v="5"/>
    <x v="0"/>
    <s v="1030"/>
    <s v="S030"/>
    <s v="H"/>
    <n v="0"/>
    <n v="1"/>
    <x v="0"/>
    <s v="530000186483"/>
    <x v="427"/>
    <x v="0"/>
    <n v="41000"/>
    <n v="0"/>
    <x v="2"/>
  </r>
  <r>
    <s v="4906589919"/>
    <x v="3"/>
    <s v="8"/>
    <d v="2020-08-14T00:00:00"/>
    <x v="5"/>
    <x v="6"/>
    <s v="1050"/>
    <s v="S050"/>
    <s v="H"/>
    <n v="0"/>
    <n v="1"/>
    <x v="0"/>
    <s v="530000198806"/>
    <x v="469"/>
    <x v="6"/>
    <n v="1446"/>
    <n v="0"/>
    <x v="1"/>
  </r>
  <r>
    <s v="4906590000"/>
    <x v="3"/>
    <s v="8"/>
    <d v="2020-08-14T00:00:00"/>
    <x v="5"/>
    <x v="12"/>
    <s v="1080"/>
    <s v="S080"/>
    <s v="H"/>
    <n v="0"/>
    <n v="1"/>
    <x v="0"/>
    <s v="530000192461"/>
    <x v="423"/>
    <x v="12"/>
    <n v="10385"/>
    <n v="0"/>
    <x v="2"/>
  </r>
  <r>
    <s v="4906590010"/>
    <x v="3"/>
    <s v="8"/>
    <d v="2020-08-14T00:00:00"/>
    <x v="5"/>
    <x v="5"/>
    <s v="1020"/>
    <s v="S024"/>
    <s v="H"/>
    <n v="0"/>
    <n v="2"/>
    <x v="0"/>
    <s v="530000198053"/>
    <x v="422"/>
    <x v="5"/>
    <n v="1297"/>
    <n v="0"/>
    <x v="3"/>
  </r>
  <r>
    <s v="4906590043"/>
    <x v="3"/>
    <s v="8"/>
    <d v="2020-08-14T00:00:00"/>
    <x v="5"/>
    <x v="7"/>
    <s v="1080"/>
    <s v="S080"/>
    <s v="H"/>
    <n v="0"/>
    <n v="1"/>
    <x v="0"/>
    <s v="530000191500"/>
    <x v="423"/>
    <x v="7"/>
    <n v="8280"/>
    <n v="0"/>
    <x v="2"/>
  </r>
  <r>
    <s v="4906590051"/>
    <x v="3"/>
    <s v="8"/>
    <d v="2020-08-14T00:00:00"/>
    <x v="3"/>
    <x v="5"/>
    <s v="1060"/>
    <s v="S060"/>
    <s v="S"/>
    <n v="0"/>
    <n v="-1"/>
    <x v="0"/>
    <s v="530000179729"/>
    <x v="193"/>
    <x v="5"/>
    <n v="1297"/>
    <n v="0"/>
    <x v="3"/>
  </r>
  <r>
    <s v="4906590101"/>
    <x v="3"/>
    <s v="8"/>
    <d v="2020-08-14T00:00:00"/>
    <x v="5"/>
    <x v="5"/>
    <s v="1020"/>
    <s v="S024"/>
    <s v="H"/>
    <n v="0"/>
    <n v="1"/>
    <x v="0"/>
    <s v="530000196176"/>
    <x v="422"/>
    <x v="5"/>
    <n v="1297"/>
    <n v="0"/>
    <x v="3"/>
  </r>
  <r>
    <s v="4906590102"/>
    <x v="3"/>
    <s v="8"/>
    <d v="2020-08-14T00:00:00"/>
    <x v="5"/>
    <x v="5"/>
    <s v="1020"/>
    <s v="S024"/>
    <s v="H"/>
    <n v="0"/>
    <n v="6"/>
    <x v="0"/>
    <s v="530000199199"/>
    <x v="422"/>
    <x v="5"/>
    <n v="1297"/>
    <n v="0"/>
    <x v="3"/>
  </r>
  <r>
    <s v="4906590103"/>
    <x v="3"/>
    <s v="8"/>
    <d v="2020-08-14T00:00:00"/>
    <x v="5"/>
    <x v="5"/>
    <s v="1020"/>
    <s v="S024"/>
    <s v="H"/>
    <n v="0"/>
    <n v="3"/>
    <x v="0"/>
    <s v="530000193995"/>
    <x v="433"/>
    <x v="5"/>
    <n v="1297"/>
    <n v="0"/>
    <x v="3"/>
  </r>
  <r>
    <s v="4906590126"/>
    <x v="3"/>
    <s v="8"/>
    <d v="2020-08-14T00:00:00"/>
    <x v="5"/>
    <x v="5"/>
    <s v="1020"/>
    <s v="S020"/>
    <s v="H"/>
    <n v="0"/>
    <n v="1"/>
    <x v="0"/>
    <s v="530000197685"/>
    <x v="493"/>
    <x v="5"/>
    <n v="1297"/>
    <n v="0"/>
    <x v="0"/>
  </r>
  <r>
    <s v="4906590127"/>
    <x v="3"/>
    <s v="8"/>
    <d v="2020-08-14T00:00:00"/>
    <x v="5"/>
    <x v="5"/>
    <s v="1020"/>
    <s v="S024"/>
    <s v="H"/>
    <n v="0"/>
    <n v="2"/>
    <x v="0"/>
    <s v="530000195454"/>
    <x v="422"/>
    <x v="5"/>
    <n v="1297"/>
    <n v="0"/>
    <x v="3"/>
  </r>
  <r>
    <s v="4906590162"/>
    <x v="3"/>
    <s v="8"/>
    <d v="2020-08-14T00:00:00"/>
    <x v="5"/>
    <x v="5"/>
    <s v="1020"/>
    <s v="S024"/>
    <s v="H"/>
    <n v="0"/>
    <n v="1"/>
    <x v="0"/>
    <s v="530000198059"/>
    <x v="422"/>
    <x v="5"/>
    <n v="1297"/>
    <n v="0"/>
    <x v="3"/>
  </r>
  <r>
    <s v="4906590173"/>
    <x v="3"/>
    <s v="8"/>
    <d v="2020-08-14T00:00:00"/>
    <x v="5"/>
    <x v="5"/>
    <s v="1060"/>
    <s v="S060"/>
    <s v="H"/>
    <n v="0"/>
    <n v="2"/>
    <x v="0"/>
    <s v="530000182121"/>
    <x v="492"/>
    <x v="5"/>
    <n v="1297"/>
    <n v="0"/>
    <x v="2"/>
  </r>
  <r>
    <s v="4906590242"/>
    <x v="3"/>
    <s v="8"/>
    <d v="2020-08-14T00:00:00"/>
    <x v="5"/>
    <x v="8"/>
    <s v="1030"/>
    <s v="S030"/>
    <s v="H"/>
    <n v="0"/>
    <n v="3"/>
    <x v="0"/>
    <s v="530000176216"/>
    <x v="367"/>
    <x v="8"/>
    <n v="2306"/>
    <n v="0"/>
    <x v="1"/>
  </r>
  <r>
    <s v="4906590251"/>
    <x v="3"/>
    <s v="8"/>
    <d v="2020-08-14T00:00:00"/>
    <x v="5"/>
    <x v="13"/>
    <s v="1030"/>
    <s v="S030"/>
    <s v="H"/>
    <n v="0"/>
    <n v="1"/>
    <x v="0"/>
    <s v="530000198691"/>
    <x v="478"/>
    <x v="13"/>
    <n v="46100"/>
    <n v="0"/>
    <x v="2"/>
  </r>
  <r>
    <s v="4906590252"/>
    <x v="3"/>
    <s v="8"/>
    <d v="2020-08-14T00:00:00"/>
    <x v="5"/>
    <x v="0"/>
    <s v="1030"/>
    <s v="S030"/>
    <s v="H"/>
    <n v="0"/>
    <n v="1"/>
    <x v="0"/>
    <s v="530000199208"/>
    <x v="427"/>
    <x v="0"/>
    <n v="41000"/>
    <n v="0"/>
    <x v="2"/>
  </r>
  <r>
    <s v="4906590336"/>
    <x v="3"/>
    <s v="8"/>
    <d v="2020-08-14T00:00:00"/>
    <x v="3"/>
    <x v="8"/>
    <s v="1030"/>
    <s v="S030"/>
    <s v="S"/>
    <n v="0"/>
    <n v="-3"/>
    <x v="0"/>
    <s v="530000176216"/>
    <x v="367"/>
    <x v="8"/>
    <n v="2306"/>
    <n v="0"/>
    <x v="1"/>
  </r>
  <r>
    <s v="4906590338"/>
    <x v="3"/>
    <s v="8"/>
    <d v="2020-08-14T00:00:00"/>
    <x v="5"/>
    <x v="8"/>
    <s v="1030"/>
    <s v="S030"/>
    <s v="H"/>
    <n v="0"/>
    <n v="3"/>
    <x v="0"/>
    <s v="530000176216"/>
    <x v="367"/>
    <x v="8"/>
    <n v="2306"/>
    <n v="0"/>
    <x v="1"/>
  </r>
  <r>
    <s v="4906590383"/>
    <x v="3"/>
    <s v="8"/>
    <d v="2020-08-14T00:00:00"/>
    <x v="5"/>
    <x v="17"/>
    <s v="1020"/>
    <s v="S020"/>
    <s v="H"/>
    <n v="0"/>
    <n v="1"/>
    <x v="0"/>
    <s v="530000186267"/>
    <x v="441"/>
    <x v="17"/>
    <n v="43365"/>
    <n v="0"/>
    <x v="2"/>
  </r>
  <r>
    <s v="4906590390"/>
    <x v="3"/>
    <s v="8"/>
    <d v="2020-08-14T00:00:00"/>
    <x v="5"/>
    <x v="2"/>
    <s v="1020"/>
    <s v="S020"/>
    <s v="H"/>
    <n v="0"/>
    <n v="1"/>
    <x v="0"/>
    <s v="530000197839"/>
    <x v="441"/>
    <x v="2"/>
    <n v="9490"/>
    <n v="0"/>
    <x v="2"/>
  </r>
  <r>
    <s v="4906590432"/>
    <x v="3"/>
    <s v="8"/>
    <d v="2020-08-14T00:00:00"/>
    <x v="5"/>
    <x v="35"/>
    <s v="1020"/>
    <s v="S020"/>
    <s v="H"/>
    <n v="0"/>
    <n v="1"/>
    <x v="0"/>
    <s v="530000186272"/>
    <x v="441"/>
    <x v="35"/>
    <n v="57200"/>
    <n v="0"/>
    <x v="2"/>
  </r>
  <r>
    <s v="4906590504"/>
    <x v="3"/>
    <s v="8"/>
    <d v="2020-08-14T00:00:00"/>
    <x v="5"/>
    <x v="10"/>
    <s v="1020"/>
    <s v="S020"/>
    <s v="H"/>
    <n v="0"/>
    <n v="1"/>
    <x v="0"/>
    <s v="530000186272"/>
    <x v="441"/>
    <x v="10"/>
    <n v="42200"/>
    <n v="0"/>
    <x v="2"/>
  </r>
  <r>
    <s v="4906590508"/>
    <x v="3"/>
    <s v="8"/>
    <d v="2020-08-14T00:00:00"/>
    <x v="5"/>
    <x v="6"/>
    <s v="1050"/>
    <s v="S050"/>
    <s v="H"/>
    <n v="0"/>
    <n v="1"/>
    <x v="0"/>
    <s v="530000197584"/>
    <x v="460"/>
    <x v="6"/>
    <n v="1446"/>
    <n v="0"/>
    <x v="1"/>
  </r>
  <r>
    <s v="4906590590"/>
    <x v="3"/>
    <s v="8"/>
    <d v="2020-08-14T00:00:00"/>
    <x v="5"/>
    <x v="7"/>
    <s v="1020"/>
    <s v="S020"/>
    <s v="H"/>
    <n v="0"/>
    <n v="1"/>
    <x v="0"/>
    <s v="530000196507"/>
    <x v="441"/>
    <x v="7"/>
    <n v="8280"/>
    <n v="0"/>
    <x v="2"/>
  </r>
  <r>
    <s v="4906590600"/>
    <x v="3"/>
    <s v="8"/>
    <d v="2020-08-14T00:00:00"/>
    <x v="5"/>
    <x v="5"/>
    <s v="1020"/>
    <s v="S020"/>
    <s v="H"/>
    <n v="0"/>
    <n v="1"/>
    <x v="0"/>
    <s v="530000186905"/>
    <x v="476"/>
    <x v="5"/>
    <n v="1297"/>
    <n v="0"/>
    <x v="2"/>
  </r>
  <r>
    <s v="4906590662"/>
    <x v="3"/>
    <s v="8"/>
    <d v="2020-08-14T00:00:00"/>
    <x v="3"/>
    <x v="35"/>
    <s v="1020"/>
    <s v="S020"/>
    <s v="S"/>
    <n v="0"/>
    <n v="-1"/>
    <x v="0"/>
    <s v="530000186272"/>
    <x v="441"/>
    <x v="35"/>
    <n v="57200"/>
    <n v="0"/>
    <x v="2"/>
  </r>
  <r>
    <s v="4906590720"/>
    <x v="3"/>
    <s v="8"/>
    <d v="2020-08-15T00:00:00"/>
    <x v="5"/>
    <x v="2"/>
    <s v="1020"/>
    <s v="S020"/>
    <s v="H"/>
    <n v="0"/>
    <n v="1"/>
    <x v="0"/>
    <s v="530000194994"/>
    <x v="439"/>
    <x v="2"/>
    <n v="9490"/>
    <n v="0"/>
    <x v="1"/>
  </r>
  <r>
    <s v="4906590739"/>
    <x v="3"/>
    <s v="8"/>
    <d v="2020-08-14T00:00:00"/>
    <x v="5"/>
    <x v="42"/>
    <s v="1010"/>
    <s v="S010"/>
    <s v="H"/>
    <n v="0"/>
    <n v="1"/>
    <x v="0"/>
    <s v="530000189990"/>
    <x v="426"/>
    <x v="42"/>
    <n v="2857"/>
    <n v="0"/>
    <x v="1"/>
  </r>
  <r>
    <s v="4906590740"/>
    <x v="3"/>
    <s v="8"/>
    <d v="2020-08-15T00:00:00"/>
    <x v="5"/>
    <x v="31"/>
    <s v="1050"/>
    <s v="S050"/>
    <s v="H"/>
    <n v="0"/>
    <n v="1"/>
    <x v="0"/>
    <s v="530000199685"/>
    <x v="460"/>
    <x v="31"/>
    <n v="1911"/>
    <n v="0"/>
    <x v="1"/>
  </r>
  <r>
    <s v="4906590758"/>
    <x v="3"/>
    <s v="8"/>
    <d v="2020-08-15T00:00:00"/>
    <x v="5"/>
    <x v="12"/>
    <s v="1020"/>
    <s v="S020"/>
    <s v="H"/>
    <n v="0"/>
    <n v="1"/>
    <x v="0"/>
    <s v="530000194812"/>
    <x v="463"/>
    <x v="12"/>
    <n v="10385"/>
    <n v="0"/>
    <x v="1"/>
  </r>
  <r>
    <s v="4906590811"/>
    <x v="3"/>
    <s v="8"/>
    <d v="2020-08-14T00:00:00"/>
    <x v="5"/>
    <x v="6"/>
    <s v="1050"/>
    <s v="S050"/>
    <s v="H"/>
    <n v="0"/>
    <n v="1"/>
    <x v="0"/>
    <s v="530000187963"/>
    <x v="424"/>
    <x v="6"/>
    <n v="1446"/>
    <n v="0"/>
    <x v="2"/>
  </r>
  <r>
    <s v="4906590857"/>
    <x v="3"/>
    <s v="8"/>
    <d v="2020-08-15T00:00:00"/>
    <x v="5"/>
    <x v="15"/>
    <s v="1080"/>
    <s v="S080"/>
    <s v="H"/>
    <n v="0"/>
    <n v="1"/>
    <x v="0"/>
    <s v="530000197045"/>
    <x v="449"/>
    <x v="15"/>
    <n v="53650"/>
    <n v="0"/>
    <x v="1"/>
  </r>
  <r>
    <s v="4906590859"/>
    <x v="3"/>
    <s v="8"/>
    <d v="2020-08-15T00:00:00"/>
    <x v="5"/>
    <x v="12"/>
    <s v="1080"/>
    <s v="S080"/>
    <s v="H"/>
    <n v="0"/>
    <n v="1"/>
    <x v="0"/>
    <s v="530000196949"/>
    <x v="449"/>
    <x v="12"/>
    <n v="10385"/>
    <n v="0"/>
    <x v="1"/>
  </r>
  <r>
    <s v="4906590872"/>
    <x v="3"/>
    <s v="8"/>
    <d v="2020-08-15T00:00:00"/>
    <x v="1"/>
    <x v="9"/>
    <s v="1060"/>
    <s v="S060"/>
    <s v="H"/>
    <n v="0"/>
    <n v="1"/>
    <x v="0"/>
    <s v="530000191661"/>
    <x v="428"/>
    <x v="9"/>
    <n v="1965"/>
    <n v="0"/>
    <x v="1"/>
  </r>
  <r>
    <s v="4906590874"/>
    <x v="3"/>
    <s v="8"/>
    <d v="2020-08-15T00:00:00"/>
    <x v="1"/>
    <x v="6"/>
    <s v="1060"/>
    <s v="S060"/>
    <s v="H"/>
    <n v="0"/>
    <n v="1"/>
    <x v="0"/>
    <s v="530000191461"/>
    <x v="428"/>
    <x v="6"/>
    <n v="1446"/>
    <n v="0"/>
    <x v="1"/>
  </r>
  <r>
    <s v="4906590878"/>
    <x v="3"/>
    <s v="8"/>
    <d v="2020-08-15T00:00:00"/>
    <x v="5"/>
    <x v="31"/>
    <s v="1050"/>
    <s v="S050"/>
    <s v="H"/>
    <n v="0"/>
    <n v="1"/>
    <x v="0"/>
    <s v="530000199448"/>
    <x v="460"/>
    <x v="31"/>
    <n v="1911"/>
    <n v="0"/>
    <x v="1"/>
  </r>
  <r>
    <s v="4906590879"/>
    <x v="3"/>
    <s v="8"/>
    <d v="2020-08-15T00:00:00"/>
    <x v="5"/>
    <x v="63"/>
    <s v="1050"/>
    <s v="S050"/>
    <s v="H"/>
    <n v="0"/>
    <n v="1"/>
    <x v="0"/>
    <s v="530000197584"/>
    <x v="460"/>
    <x v="63"/>
    <n v="3113"/>
    <n v="0"/>
    <x v="1"/>
  </r>
  <r>
    <s v="4906590880"/>
    <x v="3"/>
    <s v="8"/>
    <d v="2020-08-14T00:00:00"/>
    <x v="3"/>
    <x v="6"/>
    <s v="1050"/>
    <s v="S050"/>
    <s v="S"/>
    <n v="0"/>
    <n v="-1"/>
    <x v="0"/>
    <s v="530000197584"/>
    <x v="460"/>
    <x v="6"/>
    <n v="1446"/>
    <n v="0"/>
    <x v="1"/>
  </r>
  <r>
    <s v="4906590899"/>
    <x v="3"/>
    <s v="8"/>
    <d v="2020-08-15T00:00:00"/>
    <x v="5"/>
    <x v="2"/>
    <s v="1030"/>
    <s v="S030"/>
    <s v="H"/>
    <n v="0"/>
    <n v="1"/>
    <x v="0"/>
    <s v="530000197320"/>
    <x v="437"/>
    <x v="2"/>
    <n v="9490"/>
    <n v="0"/>
    <x v="1"/>
  </r>
  <r>
    <s v="4906590906"/>
    <x v="3"/>
    <s v="8"/>
    <d v="2020-08-17T00:00:00"/>
    <x v="5"/>
    <x v="65"/>
    <s v="1050"/>
    <s v="S050"/>
    <s v="H"/>
    <n v="0"/>
    <n v="1"/>
    <x v="0"/>
    <s v="530000189644"/>
    <x v="435"/>
    <x v="65"/>
    <n v="8130"/>
    <n v="0"/>
    <x v="1"/>
  </r>
  <r>
    <s v="4906590962"/>
    <x v="3"/>
    <s v="8"/>
    <d v="2020-08-16T00:00:00"/>
    <x v="5"/>
    <x v="80"/>
    <s v="1096"/>
    <s v="S096"/>
    <s v="H"/>
    <n v="0"/>
    <n v="1"/>
    <x v="0"/>
    <s v="530000195021"/>
    <x v="193"/>
    <x v="80"/>
    <n v="1325"/>
    <n v="0"/>
    <x v="3"/>
  </r>
  <r>
    <s v="4906590962"/>
    <x v="3"/>
    <s v="8"/>
    <d v="2020-08-16T00:00:00"/>
    <x v="5"/>
    <x v="80"/>
    <s v="1096"/>
    <s v="S096"/>
    <s v="H"/>
    <n v="0"/>
    <n v="1"/>
    <x v="0"/>
    <s v="530000195021"/>
    <x v="193"/>
    <x v="80"/>
    <n v="1325"/>
    <n v="0"/>
    <x v="3"/>
  </r>
  <r>
    <s v="4906590970"/>
    <x v="3"/>
    <s v="8"/>
    <d v="2020-08-17T00:00:00"/>
    <x v="5"/>
    <x v="31"/>
    <s v="1050"/>
    <s v="S050"/>
    <s v="H"/>
    <n v="0"/>
    <n v="1"/>
    <x v="0"/>
    <s v="530000198835"/>
    <x v="460"/>
    <x v="31"/>
    <n v="1911"/>
    <n v="0"/>
    <x v="1"/>
  </r>
  <r>
    <s v="4906590999"/>
    <x v="3"/>
    <s v="8"/>
    <d v="2020-08-17T00:00:00"/>
    <x v="5"/>
    <x v="7"/>
    <s v="1080"/>
    <s v="S080"/>
    <s v="H"/>
    <n v="0"/>
    <n v="1"/>
    <x v="0"/>
    <s v="530000197193"/>
    <x v="449"/>
    <x v="7"/>
    <n v="8280"/>
    <n v="0"/>
    <x v="1"/>
  </r>
  <r>
    <s v="4906591205"/>
    <x v="3"/>
    <s v="8"/>
    <d v="2020-08-17T00:00:00"/>
    <x v="5"/>
    <x v="38"/>
    <s v="1010"/>
    <s v="S010"/>
    <s v="H"/>
    <n v="0"/>
    <n v="1"/>
    <x v="0"/>
    <s v="530000188101"/>
    <x v="472"/>
    <x v="38"/>
    <n v="72497"/>
    <n v="0"/>
    <x v="2"/>
  </r>
  <r>
    <s v="4906591221"/>
    <x v="3"/>
    <s v="8"/>
    <d v="2020-08-17T00:00:00"/>
    <x v="3"/>
    <x v="10"/>
    <s v="1020"/>
    <s v="S020"/>
    <s v="S"/>
    <n v="0"/>
    <n v="-1"/>
    <x v="0"/>
    <s v="530000186272"/>
    <x v="441"/>
    <x v="10"/>
    <n v="42200"/>
    <n v="0"/>
    <x v="2"/>
  </r>
  <r>
    <s v="4906591282"/>
    <x v="3"/>
    <s v="8"/>
    <d v="2020-08-17T00:00:00"/>
    <x v="1"/>
    <x v="65"/>
    <s v="1060"/>
    <s v="S060"/>
    <s v="H"/>
    <n v="0"/>
    <n v="1"/>
    <x v="0"/>
    <s v="530000180666"/>
    <x v="436"/>
    <x v="65"/>
    <n v="8130"/>
    <n v="0"/>
    <x v="1"/>
  </r>
  <r>
    <s v="4906591283"/>
    <x v="3"/>
    <s v="8"/>
    <d v="2020-08-17T00:00:00"/>
    <x v="1"/>
    <x v="6"/>
    <s v="1060"/>
    <s v="S060"/>
    <s v="H"/>
    <n v="0"/>
    <n v="1"/>
    <x v="0"/>
    <s v="530000193216"/>
    <x v="428"/>
    <x v="6"/>
    <n v="1446"/>
    <n v="0"/>
    <x v="1"/>
  </r>
  <r>
    <s v="4906591334"/>
    <x v="3"/>
    <s v="8"/>
    <d v="2020-08-17T00:00:00"/>
    <x v="5"/>
    <x v="9"/>
    <s v="1010"/>
    <s v="S010"/>
    <s v="H"/>
    <n v="0"/>
    <n v="1"/>
    <x v="0"/>
    <s v="530000192852"/>
    <x v="268"/>
    <x v="9"/>
    <n v="1965"/>
    <n v="0"/>
    <x v="3"/>
  </r>
  <r>
    <s v="4906591479"/>
    <x v="3"/>
    <s v="8"/>
    <d v="2020-08-17T00:00:00"/>
    <x v="5"/>
    <x v="83"/>
    <s v="1096"/>
    <s v="S096"/>
    <s v="H"/>
    <n v="0"/>
    <n v="1"/>
    <x v="0"/>
    <s v="530000199302"/>
    <x v="485"/>
    <x v="83"/>
    <n v="1830"/>
    <n v="0"/>
    <x v="3"/>
  </r>
  <r>
    <s v="4906591488"/>
    <x v="3"/>
    <s v="8"/>
    <d v="2020-08-17T00:00:00"/>
    <x v="5"/>
    <x v="5"/>
    <s v="1020"/>
    <s v="S020"/>
    <s v="H"/>
    <n v="0"/>
    <n v="1"/>
    <x v="0"/>
    <s v="530000193744"/>
    <x v="425"/>
    <x v="5"/>
    <n v="1297"/>
    <n v="0"/>
    <x v="2"/>
  </r>
  <r>
    <s v="4906591560"/>
    <x v="3"/>
    <s v="8"/>
    <d v="2020-08-17T00:00:00"/>
    <x v="5"/>
    <x v="7"/>
    <s v="1010"/>
    <s v="S010"/>
    <s v="H"/>
    <n v="0"/>
    <n v="1"/>
    <x v="0"/>
    <s v="530000182554"/>
    <x v="472"/>
    <x v="7"/>
    <n v="8280"/>
    <n v="0"/>
    <x v="2"/>
  </r>
  <r>
    <s v="4906591580"/>
    <x v="3"/>
    <s v="8"/>
    <d v="2020-08-17T00:00:00"/>
    <x v="5"/>
    <x v="5"/>
    <s v="1020"/>
    <s v="S024"/>
    <s v="H"/>
    <n v="0"/>
    <n v="3"/>
    <x v="0"/>
    <s v="530000198615"/>
    <x v="422"/>
    <x v="5"/>
    <n v="1297"/>
    <n v="0"/>
    <x v="3"/>
  </r>
  <r>
    <s v="4906591638"/>
    <x v="3"/>
    <s v="8"/>
    <d v="2020-08-17T00:00:00"/>
    <x v="5"/>
    <x v="22"/>
    <s v="1096"/>
    <s v="S096"/>
    <s v="H"/>
    <n v="0"/>
    <n v="3"/>
    <x v="0"/>
    <s v="530000194861"/>
    <x v="433"/>
    <x v="22"/>
    <n v="1334"/>
    <n v="0"/>
    <x v="3"/>
  </r>
  <r>
    <s v="4906591639"/>
    <x v="3"/>
    <s v="8"/>
    <d v="2020-08-17T00:00:00"/>
    <x v="1"/>
    <x v="5"/>
    <s v="1096"/>
    <s v="S096"/>
    <s v="H"/>
    <n v="0"/>
    <n v="1"/>
    <x v="0"/>
    <s v="530000196713"/>
    <x v="35"/>
    <x v="5"/>
    <n v="1297"/>
    <n v="0"/>
    <x v="3"/>
  </r>
  <r>
    <s v="4906591700"/>
    <x v="3"/>
    <s v="8"/>
    <d v="2020-08-17T00:00:00"/>
    <x v="5"/>
    <x v="80"/>
    <s v="1096"/>
    <s v="S096"/>
    <s v="H"/>
    <n v="0"/>
    <n v="1"/>
    <x v="0"/>
    <s v="530000191765"/>
    <x v="193"/>
    <x v="80"/>
    <n v="1325"/>
    <n v="0"/>
    <x v="3"/>
  </r>
  <r>
    <s v="4906591700"/>
    <x v="3"/>
    <s v="8"/>
    <d v="2020-08-17T00:00:00"/>
    <x v="5"/>
    <x v="80"/>
    <s v="1096"/>
    <s v="S096"/>
    <s v="H"/>
    <n v="0"/>
    <n v="1"/>
    <x v="0"/>
    <s v="530000191765"/>
    <x v="193"/>
    <x v="80"/>
    <n v="1325"/>
    <n v="0"/>
    <x v="3"/>
  </r>
  <r>
    <s v="4906591700"/>
    <x v="3"/>
    <s v="8"/>
    <d v="2020-08-17T00:00:00"/>
    <x v="5"/>
    <x v="80"/>
    <s v="1096"/>
    <s v="S096"/>
    <s v="H"/>
    <n v="0"/>
    <n v="1"/>
    <x v="0"/>
    <s v="530000191765"/>
    <x v="193"/>
    <x v="80"/>
    <n v="1325"/>
    <n v="0"/>
    <x v="3"/>
  </r>
  <r>
    <s v="4906591758"/>
    <x v="3"/>
    <s v="8"/>
    <d v="2020-08-17T00:00:00"/>
    <x v="5"/>
    <x v="65"/>
    <s v="1060"/>
    <s v="S060"/>
    <s v="H"/>
    <n v="0"/>
    <n v="1"/>
    <x v="0"/>
    <s v="530000197209"/>
    <x v="458"/>
    <x v="65"/>
    <n v="8130"/>
    <n v="0"/>
    <x v="1"/>
  </r>
  <r>
    <s v="4906591767"/>
    <x v="3"/>
    <s v="8"/>
    <d v="2020-08-17T00:00:00"/>
    <x v="5"/>
    <x v="9"/>
    <s v="1030"/>
    <s v="S030"/>
    <s v="H"/>
    <n v="0"/>
    <n v="1"/>
    <x v="0"/>
    <s v="530000114042"/>
    <x v="994"/>
    <x v="9"/>
    <n v="1965"/>
    <n v="0"/>
    <x v="1"/>
  </r>
  <r>
    <s v="4906591880"/>
    <x v="3"/>
    <s v="8"/>
    <d v="2020-08-18T00:00:00"/>
    <x v="5"/>
    <x v="5"/>
    <s v="1060"/>
    <s v="S060"/>
    <s v="H"/>
    <n v="0"/>
    <n v="1"/>
    <x v="0"/>
    <s v="530000194734"/>
    <x v="429"/>
    <x v="5"/>
    <n v="1297"/>
    <n v="0"/>
    <x v="1"/>
  </r>
  <r>
    <s v="4906591894"/>
    <x v="3"/>
    <s v="8"/>
    <d v="2020-08-17T00:00:00"/>
    <x v="5"/>
    <x v="6"/>
    <s v="1060"/>
    <s v="S060"/>
    <s v="H"/>
    <n v="0"/>
    <n v="1"/>
    <x v="0"/>
    <s v="530000194097"/>
    <x v="428"/>
    <x v="6"/>
    <n v="1446"/>
    <n v="0"/>
    <x v="1"/>
  </r>
  <r>
    <s v="4906592119"/>
    <x v="3"/>
    <s v="8"/>
    <d v="2020-08-18T00:00:00"/>
    <x v="1"/>
    <x v="5"/>
    <s v="1020"/>
    <s v="S024"/>
    <s v="H"/>
    <n v="0"/>
    <n v="1"/>
    <x v="0"/>
    <s v="530000197305"/>
    <x v="6"/>
    <x v="5"/>
    <n v="1297"/>
    <n v="0"/>
    <x v="3"/>
  </r>
  <r>
    <s v="4906592160"/>
    <x v="3"/>
    <s v="8"/>
    <d v="2020-08-18T00:00:00"/>
    <x v="5"/>
    <x v="2"/>
    <s v="1030"/>
    <s v="S030"/>
    <s v="H"/>
    <n v="0"/>
    <n v="3"/>
    <x v="0"/>
    <s v="530000199258"/>
    <x v="427"/>
    <x v="2"/>
    <n v="9490"/>
    <n v="0"/>
    <x v="2"/>
  </r>
  <r>
    <s v="4906592191"/>
    <x v="3"/>
    <s v="8"/>
    <d v="2020-08-18T00:00:00"/>
    <x v="5"/>
    <x v="32"/>
    <s v="1050"/>
    <s v="S050"/>
    <s v="H"/>
    <n v="0"/>
    <n v="1"/>
    <x v="0"/>
    <s v="530000190239"/>
    <x v="460"/>
    <x v="32"/>
    <n v="1238"/>
    <n v="0"/>
    <x v="1"/>
  </r>
  <r>
    <s v="4906592390"/>
    <x v="3"/>
    <s v="8"/>
    <d v="2020-08-18T00:00:00"/>
    <x v="5"/>
    <x v="5"/>
    <s v="1020"/>
    <s v="S020"/>
    <s v="H"/>
    <n v="0"/>
    <n v="1"/>
    <x v="0"/>
    <s v="530000194432"/>
    <x v="430"/>
    <x v="5"/>
    <n v="1297"/>
    <n v="0"/>
    <x v="1"/>
  </r>
  <r>
    <s v="4906592432"/>
    <x v="3"/>
    <s v="8"/>
    <d v="2020-08-18T00:00:00"/>
    <x v="5"/>
    <x v="2"/>
    <s v="1030"/>
    <s v="S030"/>
    <s v="H"/>
    <n v="0"/>
    <n v="1"/>
    <x v="0"/>
    <s v="530000197455"/>
    <x v="437"/>
    <x v="2"/>
    <n v="9490"/>
    <n v="0"/>
    <x v="1"/>
  </r>
  <r>
    <s v="4906592433"/>
    <x v="3"/>
    <s v="8"/>
    <d v="2020-08-18T00:00:00"/>
    <x v="5"/>
    <x v="2"/>
    <s v="1030"/>
    <s v="S030"/>
    <s v="H"/>
    <n v="0"/>
    <n v="1"/>
    <x v="0"/>
    <s v="530000197723"/>
    <x v="437"/>
    <x v="2"/>
    <n v="9490"/>
    <n v="0"/>
    <x v="1"/>
  </r>
  <r>
    <s v="4906592650"/>
    <x v="3"/>
    <s v="8"/>
    <d v="2020-08-18T00:00:00"/>
    <x v="5"/>
    <x v="5"/>
    <s v="1020"/>
    <s v="S020"/>
    <s v="H"/>
    <n v="0"/>
    <n v="1"/>
    <x v="0"/>
    <s v="530000199355"/>
    <x v="443"/>
    <x v="5"/>
    <n v="1297"/>
    <n v="0"/>
    <x v="2"/>
  </r>
  <r>
    <s v="4906592810"/>
    <x v="3"/>
    <s v="8"/>
    <d v="2020-08-18T00:00:00"/>
    <x v="5"/>
    <x v="32"/>
    <s v="1017"/>
    <s v="S017"/>
    <s v="H"/>
    <n v="0"/>
    <n v="1"/>
    <x v="0"/>
    <s v="530000183706"/>
    <x v="430"/>
    <x v="32"/>
    <n v="1238"/>
    <n v="0"/>
    <x v="1"/>
  </r>
  <r>
    <s v="4906592854"/>
    <x v="3"/>
    <s v="8"/>
    <d v="2020-08-18T00:00:00"/>
    <x v="1"/>
    <x v="6"/>
    <s v="1050"/>
    <s v="S050"/>
    <s v="H"/>
    <n v="0"/>
    <n v="1"/>
    <x v="0"/>
    <s v="4210360"/>
    <x v="995"/>
    <x v="6"/>
    <n v="1446"/>
    <n v="0"/>
    <x v="3"/>
  </r>
  <r>
    <s v="4906593052"/>
    <x v="3"/>
    <s v="8"/>
    <d v="2020-08-18T00:00:00"/>
    <x v="5"/>
    <x v="9"/>
    <s v="1050"/>
    <s v="S050"/>
    <s v="H"/>
    <n v="0"/>
    <n v="1"/>
    <x v="0"/>
    <s v="530000191121"/>
    <x v="460"/>
    <x v="9"/>
    <n v="1965"/>
    <n v="0"/>
    <x v="1"/>
  </r>
  <r>
    <s v="4906593066"/>
    <x v="3"/>
    <s v="8"/>
    <d v="2020-08-19T00:00:00"/>
    <x v="5"/>
    <x v="2"/>
    <s v="1020"/>
    <s v="S020"/>
    <s v="H"/>
    <n v="0"/>
    <n v="1"/>
    <x v="0"/>
    <s v="530000195126"/>
    <x v="463"/>
    <x v="2"/>
    <n v="9490"/>
    <n v="0"/>
    <x v="1"/>
  </r>
  <r>
    <s v="4906593133"/>
    <x v="3"/>
    <s v="8"/>
    <d v="2020-08-14T00:00:00"/>
    <x v="3"/>
    <x v="6"/>
    <s v="1050"/>
    <s v="S050"/>
    <s v="S"/>
    <n v="0"/>
    <n v="-1"/>
    <x v="0"/>
    <s v="530000187963"/>
    <x v="424"/>
    <x v="6"/>
    <n v="1446"/>
    <n v="0"/>
    <x v="2"/>
  </r>
  <r>
    <s v="4906593152"/>
    <x v="3"/>
    <s v="8"/>
    <d v="2020-08-18T00:00:00"/>
    <x v="5"/>
    <x v="32"/>
    <s v="1030"/>
    <s v="S030"/>
    <s v="H"/>
    <n v="0"/>
    <n v="1"/>
    <x v="0"/>
    <s v="530000192674"/>
    <x v="367"/>
    <x v="32"/>
    <n v="1238"/>
    <n v="0"/>
    <x v="1"/>
  </r>
  <r>
    <s v="4906593157"/>
    <x v="3"/>
    <s v="8"/>
    <d v="2020-08-19T00:00:00"/>
    <x v="5"/>
    <x v="2"/>
    <s v="1020"/>
    <s v="S020"/>
    <s v="H"/>
    <n v="0"/>
    <n v="1"/>
    <x v="0"/>
    <s v="530000194936"/>
    <x v="463"/>
    <x v="2"/>
    <n v="9490"/>
    <n v="0"/>
    <x v="1"/>
  </r>
  <r>
    <s v="4906593379"/>
    <x v="3"/>
    <s v="8"/>
    <d v="2020-08-19T00:00:00"/>
    <x v="5"/>
    <x v="7"/>
    <s v="1080"/>
    <s v="S080"/>
    <s v="H"/>
    <n v="0"/>
    <n v="1"/>
    <x v="0"/>
    <s v="530000176300"/>
    <x v="480"/>
    <x v="7"/>
    <n v="8280"/>
    <n v="0"/>
    <x v="2"/>
  </r>
  <r>
    <s v="4906593392"/>
    <x v="3"/>
    <s v="8"/>
    <d v="2020-08-19T00:00:00"/>
    <x v="5"/>
    <x v="12"/>
    <s v="1080"/>
    <s v="S080"/>
    <s v="H"/>
    <n v="0"/>
    <n v="1"/>
    <x v="0"/>
    <s v="530000197263"/>
    <x v="423"/>
    <x v="12"/>
    <n v="10385"/>
    <n v="0"/>
    <x v="2"/>
  </r>
  <r>
    <s v="4906593413"/>
    <x v="3"/>
    <s v="8"/>
    <d v="2020-08-19T00:00:00"/>
    <x v="5"/>
    <x v="12"/>
    <s v="1080"/>
    <s v="S080"/>
    <s v="H"/>
    <n v="0"/>
    <n v="1"/>
    <x v="0"/>
    <s v="530000176068"/>
    <x v="480"/>
    <x v="12"/>
    <n v="10385"/>
    <n v="0"/>
    <x v="2"/>
  </r>
  <r>
    <s v="4906593708"/>
    <x v="3"/>
    <s v="8"/>
    <d v="2020-08-07T00:00:00"/>
    <x v="3"/>
    <x v="0"/>
    <s v="1050"/>
    <s v="S050"/>
    <s v="S"/>
    <n v="0"/>
    <n v="-1"/>
    <x v="0"/>
    <s v="530000195268"/>
    <x v="424"/>
    <x v="0"/>
    <n v="41000"/>
    <n v="0"/>
    <x v="2"/>
  </r>
  <r>
    <s v="4906593709"/>
    <x v="3"/>
    <s v="7"/>
    <d v="2020-07-20T00:00:00"/>
    <x v="3"/>
    <x v="0"/>
    <s v="1050"/>
    <s v="S050"/>
    <s v="S"/>
    <n v="0"/>
    <n v="-1"/>
    <x v="0"/>
    <s v="530000166689"/>
    <x v="272"/>
    <x v="0"/>
    <n v="41000"/>
    <n v="0"/>
    <x v="0"/>
  </r>
  <r>
    <s v="4906593710"/>
    <x v="3"/>
    <s v="8"/>
    <d v="2020-08-19T00:00:00"/>
    <x v="5"/>
    <x v="10"/>
    <s v="1050"/>
    <s v="S050"/>
    <s v="H"/>
    <n v="0"/>
    <n v="1"/>
    <x v="0"/>
    <s v="530000195268"/>
    <x v="424"/>
    <x v="10"/>
    <n v="42200"/>
    <n v="0"/>
    <x v="2"/>
  </r>
  <r>
    <s v="4906593761"/>
    <x v="3"/>
    <s v="8"/>
    <d v="2020-08-19T00:00:00"/>
    <x v="5"/>
    <x v="10"/>
    <s v="1050"/>
    <s v="S050"/>
    <s v="H"/>
    <n v="0"/>
    <n v="1"/>
    <x v="0"/>
    <s v="530000166689"/>
    <x v="272"/>
    <x v="10"/>
    <n v="42200"/>
    <n v="0"/>
    <x v="0"/>
  </r>
  <r>
    <s v="4906593762"/>
    <x v="3"/>
    <s v="7"/>
    <d v="2020-07-23T00:00:00"/>
    <x v="3"/>
    <x v="19"/>
    <s v="1050"/>
    <s v="S050"/>
    <s v="S"/>
    <n v="0"/>
    <n v="-1"/>
    <x v="0"/>
    <s v="530000187270"/>
    <x v="424"/>
    <x v="19"/>
    <n v="1745"/>
    <n v="0"/>
    <x v="2"/>
  </r>
  <r>
    <s v="4906593779"/>
    <x v="3"/>
    <s v="8"/>
    <d v="2020-08-19T00:00:00"/>
    <x v="5"/>
    <x v="5"/>
    <s v="1020"/>
    <s v="S024"/>
    <s v="H"/>
    <n v="0"/>
    <n v="3"/>
    <x v="0"/>
    <s v="530000194861"/>
    <x v="433"/>
    <x v="5"/>
    <n v="1297"/>
    <n v="0"/>
    <x v="3"/>
  </r>
  <r>
    <s v="4906593960"/>
    <x v="3"/>
    <s v="8"/>
    <d v="2020-08-19T00:00:00"/>
    <x v="5"/>
    <x v="19"/>
    <s v="1020"/>
    <s v="S020"/>
    <s v="H"/>
    <n v="0"/>
    <n v="1"/>
    <x v="0"/>
    <s v="530000193346"/>
    <x v="425"/>
    <x v="19"/>
    <n v="1745"/>
    <n v="0"/>
    <x v="2"/>
  </r>
  <r>
    <s v="4906593994"/>
    <x v="3"/>
    <s v="8"/>
    <d v="2020-08-19T00:00:00"/>
    <x v="3"/>
    <x v="12"/>
    <s v="1080"/>
    <s v="S080"/>
    <s v="S"/>
    <n v="0"/>
    <n v="-1"/>
    <x v="0"/>
    <s v="530000176068"/>
    <x v="480"/>
    <x v="12"/>
    <n v="10385"/>
    <n v="0"/>
    <x v="2"/>
  </r>
  <r>
    <s v="4906594080"/>
    <x v="3"/>
    <s v="8"/>
    <d v="2020-08-19T00:00:00"/>
    <x v="5"/>
    <x v="22"/>
    <s v="1020"/>
    <s v="S020"/>
    <s v="H"/>
    <n v="0"/>
    <n v="3"/>
    <x v="0"/>
    <s v="530000193811"/>
    <x v="443"/>
    <x v="22"/>
    <n v="1334"/>
    <n v="0"/>
    <x v="2"/>
  </r>
  <r>
    <s v="4906594082"/>
    <x v="3"/>
    <s v="8"/>
    <d v="2020-08-19T00:00:00"/>
    <x v="5"/>
    <x v="7"/>
    <s v="1020"/>
    <s v="S020"/>
    <s v="H"/>
    <n v="0"/>
    <n v="1"/>
    <x v="0"/>
    <s v="530000194015"/>
    <x v="431"/>
    <x v="7"/>
    <n v="8280"/>
    <n v="0"/>
    <x v="2"/>
  </r>
  <r>
    <s v="4906594212"/>
    <x v="3"/>
    <s v="8"/>
    <d v="2020-08-19T00:00:00"/>
    <x v="5"/>
    <x v="7"/>
    <s v="1020"/>
    <s v="S020"/>
    <s v="H"/>
    <n v="0"/>
    <n v="1"/>
    <x v="0"/>
    <s v="530000195125"/>
    <x v="463"/>
    <x v="7"/>
    <n v="8280"/>
    <n v="0"/>
    <x v="1"/>
  </r>
  <r>
    <s v="4906594311"/>
    <x v="3"/>
    <s v="8"/>
    <d v="2020-08-19T00:00:00"/>
    <x v="5"/>
    <x v="5"/>
    <s v="1020"/>
    <s v="S020"/>
    <s v="H"/>
    <n v="0"/>
    <n v="1"/>
    <x v="0"/>
    <s v="530000198390"/>
    <x v="443"/>
    <x v="5"/>
    <n v="1297"/>
    <n v="0"/>
    <x v="2"/>
  </r>
  <r>
    <s v="4906596877"/>
    <x v="3"/>
    <s v="8"/>
    <d v="2020-08-20T00:00:00"/>
    <x v="5"/>
    <x v="2"/>
    <s v="1030"/>
    <s v="S030"/>
    <s v="H"/>
    <n v="0"/>
    <n v="1"/>
    <x v="0"/>
    <s v="530000199430"/>
    <x v="427"/>
    <x v="2"/>
    <n v="9490"/>
    <n v="0"/>
    <x v="2"/>
  </r>
  <r>
    <s v="4906596879"/>
    <x v="3"/>
    <s v="8"/>
    <d v="2020-08-20T00:00:00"/>
    <x v="5"/>
    <x v="2"/>
    <s v="1030"/>
    <s v="S030"/>
    <s v="H"/>
    <n v="0"/>
    <n v="1"/>
    <x v="0"/>
    <s v="530000199432"/>
    <x v="427"/>
    <x v="2"/>
    <n v="9490"/>
    <n v="0"/>
    <x v="2"/>
  </r>
  <r>
    <s v="4906596908"/>
    <x v="3"/>
    <s v="8"/>
    <d v="2020-08-19T00:00:00"/>
    <x v="5"/>
    <x v="5"/>
    <s v="1096"/>
    <s v="S096"/>
    <s v="H"/>
    <n v="0"/>
    <n v="1"/>
    <x v="0"/>
    <s v="530000196435"/>
    <x v="193"/>
    <x v="5"/>
    <n v="1297"/>
    <n v="0"/>
    <x v="3"/>
  </r>
  <r>
    <s v="4906596908"/>
    <x v="3"/>
    <s v="8"/>
    <d v="2020-08-19T00:00:00"/>
    <x v="5"/>
    <x v="5"/>
    <s v="1096"/>
    <s v="S096"/>
    <s v="H"/>
    <n v="0"/>
    <n v="1"/>
    <x v="0"/>
    <s v="530000196435"/>
    <x v="193"/>
    <x v="5"/>
    <n v="1297"/>
    <n v="0"/>
    <x v="3"/>
  </r>
  <r>
    <s v="4906597245"/>
    <x v="3"/>
    <s v="8"/>
    <d v="2020-08-20T00:00:00"/>
    <x v="5"/>
    <x v="2"/>
    <s v="1080"/>
    <s v="S080"/>
    <s v="H"/>
    <n v="0"/>
    <n v="1"/>
    <x v="0"/>
    <s v="530000197262"/>
    <x v="423"/>
    <x v="2"/>
    <n v="9490"/>
    <n v="0"/>
    <x v="2"/>
  </r>
  <r>
    <s v="4906597246"/>
    <x v="3"/>
    <s v="8"/>
    <d v="2020-08-20T00:00:00"/>
    <x v="5"/>
    <x v="2"/>
    <s v="1080"/>
    <s v="S080"/>
    <s v="H"/>
    <n v="0"/>
    <n v="1"/>
    <x v="0"/>
    <s v="530000197791"/>
    <x v="423"/>
    <x v="2"/>
    <n v="9490"/>
    <n v="0"/>
    <x v="2"/>
  </r>
  <r>
    <s v="4906597247"/>
    <x v="3"/>
    <s v="8"/>
    <d v="2020-08-20T00:00:00"/>
    <x v="5"/>
    <x v="2"/>
    <s v="1080"/>
    <s v="S080"/>
    <s v="H"/>
    <n v="0"/>
    <n v="1"/>
    <x v="0"/>
    <s v="530000197332"/>
    <x v="423"/>
    <x v="2"/>
    <n v="9490"/>
    <n v="0"/>
    <x v="2"/>
  </r>
  <r>
    <s v="4906597251"/>
    <x v="3"/>
    <s v="8"/>
    <d v="2020-08-20T00:00:00"/>
    <x v="5"/>
    <x v="2"/>
    <s v="1030"/>
    <s v="S030"/>
    <s v="H"/>
    <n v="0"/>
    <n v="1"/>
    <x v="0"/>
    <s v="530000199313"/>
    <x v="427"/>
    <x v="2"/>
    <n v="9490"/>
    <n v="0"/>
    <x v="2"/>
  </r>
  <r>
    <s v="4906597286"/>
    <x v="3"/>
    <s v="8"/>
    <d v="2020-08-20T00:00:00"/>
    <x v="5"/>
    <x v="5"/>
    <s v="1017"/>
    <s v="S017"/>
    <s v="H"/>
    <n v="0"/>
    <n v="1"/>
    <x v="0"/>
    <s v="530000188420"/>
    <x v="443"/>
    <x v="5"/>
    <n v="1297"/>
    <n v="0"/>
    <x v="2"/>
  </r>
  <r>
    <s v="4906597316"/>
    <x v="3"/>
    <s v="8"/>
    <d v="2020-08-20T00:00:00"/>
    <x v="5"/>
    <x v="19"/>
    <s v="1060"/>
    <s v="S060"/>
    <s v="H"/>
    <n v="0"/>
    <n v="1"/>
    <x v="0"/>
    <s v="530000197497"/>
    <x v="422"/>
    <x v="19"/>
    <n v="1745"/>
    <n v="0"/>
    <x v="3"/>
  </r>
  <r>
    <s v="4906597360"/>
    <x v="3"/>
    <s v="8"/>
    <d v="2020-08-20T00:00:00"/>
    <x v="5"/>
    <x v="7"/>
    <s v="1060"/>
    <s v="S060"/>
    <s v="H"/>
    <n v="0"/>
    <n v="1"/>
    <x v="0"/>
    <s v="530000172426"/>
    <x v="470"/>
    <x v="7"/>
    <n v="8280"/>
    <n v="0"/>
    <x v="2"/>
  </r>
  <r>
    <s v="4906597573"/>
    <x v="3"/>
    <s v="8"/>
    <d v="2020-08-20T00:00:00"/>
    <x v="5"/>
    <x v="2"/>
    <s v="1060"/>
    <s v="S060"/>
    <s v="H"/>
    <n v="0"/>
    <n v="1"/>
    <x v="0"/>
    <s v="530000170139"/>
    <x v="470"/>
    <x v="2"/>
    <n v="9490"/>
    <n v="0"/>
    <x v="2"/>
  </r>
  <r>
    <s v="4906597575"/>
    <x v="3"/>
    <s v="8"/>
    <d v="2020-08-20T00:00:00"/>
    <x v="5"/>
    <x v="7"/>
    <s v="1060"/>
    <s v="S060"/>
    <s v="H"/>
    <n v="0"/>
    <n v="1"/>
    <x v="0"/>
    <s v="530000173988"/>
    <x v="470"/>
    <x v="7"/>
    <n v="8280"/>
    <n v="0"/>
    <x v="2"/>
  </r>
  <r>
    <s v="4906597578"/>
    <x v="3"/>
    <s v="8"/>
    <d v="2020-08-20T00:00:00"/>
    <x v="5"/>
    <x v="2"/>
    <s v="1060"/>
    <s v="S060"/>
    <s v="H"/>
    <n v="0"/>
    <n v="1"/>
    <x v="0"/>
    <s v="530000174043"/>
    <x v="470"/>
    <x v="2"/>
    <n v="9490"/>
    <n v="0"/>
    <x v="2"/>
  </r>
  <r>
    <s v="4906597580"/>
    <x v="3"/>
    <s v="8"/>
    <d v="2020-08-20T00:00:00"/>
    <x v="5"/>
    <x v="10"/>
    <s v="1060"/>
    <s v="S060"/>
    <s v="H"/>
    <n v="0"/>
    <n v="1"/>
    <x v="0"/>
    <s v="530000174246"/>
    <x v="470"/>
    <x v="10"/>
    <n v="42200"/>
    <n v="0"/>
    <x v="2"/>
  </r>
  <r>
    <s v="4906597586"/>
    <x v="3"/>
    <s v="8"/>
    <d v="2020-08-20T00:00:00"/>
    <x v="1"/>
    <x v="6"/>
    <s v="1050"/>
    <s v="S050"/>
    <s v="H"/>
    <n v="0"/>
    <n v="1"/>
    <x v="0"/>
    <s v="530000118762"/>
    <x v="936"/>
    <x v="6"/>
    <n v="1446"/>
    <n v="0"/>
    <x v="0"/>
  </r>
  <r>
    <s v="4906597599"/>
    <x v="3"/>
    <s v="8"/>
    <d v="2020-08-20T00:00:00"/>
    <x v="5"/>
    <x v="7"/>
    <s v="1010"/>
    <s v="S010"/>
    <s v="H"/>
    <n v="0"/>
    <n v="1"/>
    <x v="0"/>
    <s v="530000148634"/>
    <x v="337"/>
    <x v="7"/>
    <n v="8280"/>
    <n v="0"/>
    <x v="0"/>
  </r>
  <r>
    <s v="4906597600"/>
    <x v="3"/>
    <s v="8"/>
    <d v="2020-08-20T00:00:00"/>
    <x v="5"/>
    <x v="7"/>
    <s v="1010"/>
    <s v="S010"/>
    <s v="H"/>
    <n v="0"/>
    <n v="1"/>
    <x v="0"/>
    <s v="530000155960"/>
    <x v="292"/>
    <x v="7"/>
    <n v="8280"/>
    <n v="0"/>
    <x v="0"/>
  </r>
  <r>
    <s v="4906597601"/>
    <x v="3"/>
    <s v="8"/>
    <d v="2020-08-20T00:00:00"/>
    <x v="5"/>
    <x v="11"/>
    <s v="1060"/>
    <s v="S060"/>
    <s v="H"/>
    <n v="0"/>
    <n v="1"/>
    <x v="0"/>
    <s v="530000191625"/>
    <x v="440"/>
    <x v="11"/>
    <n v="11525"/>
    <n v="0"/>
    <x v="1"/>
  </r>
  <r>
    <s v="4906597747"/>
    <x v="3"/>
    <s v="8"/>
    <d v="2020-08-20T00:00:00"/>
    <x v="5"/>
    <x v="22"/>
    <s v="1010"/>
    <s v="S010"/>
    <s v="H"/>
    <n v="0"/>
    <n v="3"/>
    <x v="0"/>
    <s v="530000197802"/>
    <x v="425"/>
    <x v="22"/>
    <n v="1334"/>
    <n v="0"/>
    <x v="2"/>
  </r>
  <r>
    <s v="4906597771"/>
    <x v="3"/>
    <s v="8"/>
    <d v="2020-08-20T00:00:00"/>
    <x v="5"/>
    <x v="13"/>
    <s v="1010"/>
    <s v="S010"/>
    <s v="H"/>
    <n v="0"/>
    <n v="1"/>
    <x v="0"/>
    <s v="530000170350"/>
    <x v="230"/>
    <x v="13"/>
    <n v="46100"/>
    <n v="0"/>
    <x v="0"/>
  </r>
  <r>
    <s v="4906597772"/>
    <x v="3"/>
    <s v="8"/>
    <d v="2020-08-20T00:00:00"/>
    <x v="5"/>
    <x v="12"/>
    <s v="1010"/>
    <s v="S010"/>
    <s v="H"/>
    <n v="0"/>
    <n v="1"/>
    <x v="0"/>
    <s v="530000174026"/>
    <x v="290"/>
    <x v="12"/>
    <n v="10385"/>
    <n v="0"/>
    <x v="0"/>
  </r>
  <r>
    <s v="4906597773"/>
    <x v="3"/>
    <s v="8"/>
    <d v="2020-08-20T00:00:00"/>
    <x v="5"/>
    <x v="2"/>
    <s v="1010"/>
    <s v="S010"/>
    <s v="H"/>
    <n v="0"/>
    <n v="1"/>
    <x v="0"/>
    <s v="530000174026"/>
    <x v="290"/>
    <x v="2"/>
    <n v="9490"/>
    <n v="0"/>
    <x v="0"/>
  </r>
  <r>
    <s v="4906597774"/>
    <x v="3"/>
    <s v="8"/>
    <d v="2020-08-20T00:00:00"/>
    <x v="5"/>
    <x v="14"/>
    <s v="1010"/>
    <s v="S010"/>
    <s v="H"/>
    <n v="0"/>
    <n v="1"/>
    <x v="0"/>
    <s v="530000166697"/>
    <x v="325"/>
    <x v="14"/>
    <n v="50350"/>
    <n v="0"/>
    <x v="0"/>
  </r>
  <r>
    <s v="4906597905"/>
    <x v="3"/>
    <s v="8"/>
    <d v="2020-08-20T00:00:00"/>
    <x v="5"/>
    <x v="7"/>
    <s v="1010"/>
    <s v="S010"/>
    <s v="H"/>
    <n v="0"/>
    <n v="1"/>
    <x v="0"/>
    <s v="530000189623"/>
    <x v="472"/>
    <x v="7"/>
    <n v="8280"/>
    <n v="0"/>
    <x v="2"/>
  </r>
  <r>
    <s v="4906597921"/>
    <x v="3"/>
    <s v="8"/>
    <d v="2020-08-20T00:00:00"/>
    <x v="5"/>
    <x v="7"/>
    <s v="1010"/>
    <s v="S010"/>
    <s v="H"/>
    <n v="0"/>
    <n v="1"/>
    <x v="0"/>
    <s v="530000184327"/>
    <x v="472"/>
    <x v="7"/>
    <n v="8280"/>
    <n v="0"/>
    <x v="2"/>
  </r>
  <r>
    <s v="4906597923"/>
    <x v="3"/>
    <s v="8"/>
    <d v="2020-08-20T00:00:00"/>
    <x v="5"/>
    <x v="0"/>
    <s v="1050"/>
    <s v="S050"/>
    <s v="H"/>
    <n v="0"/>
    <n v="1"/>
    <x v="0"/>
    <s v="530000197411"/>
    <x v="435"/>
    <x v="0"/>
    <n v="41000"/>
    <n v="0"/>
    <x v="1"/>
  </r>
  <r>
    <s v="4906597938"/>
    <x v="3"/>
    <s v="8"/>
    <d v="2020-08-20T00:00:00"/>
    <x v="5"/>
    <x v="18"/>
    <s v="1030"/>
    <s v="S030"/>
    <s v="H"/>
    <n v="0"/>
    <n v="1"/>
    <x v="0"/>
    <s v="530000190801"/>
    <x v="432"/>
    <x v="18"/>
    <n v="52000"/>
    <n v="0"/>
    <x v="0"/>
  </r>
  <r>
    <s v="4906598057"/>
    <x v="3"/>
    <s v="8"/>
    <d v="2020-08-20T00:00:00"/>
    <x v="5"/>
    <x v="2"/>
    <s v="1010"/>
    <s v="S010"/>
    <s v="H"/>
    <n v="0"/>
    <n v="1"/>
    <x v="0"/>
    <s v="530000114471"/>
    <x v="429"/>
    <x v="2"/>
    <n v="9490"/>
    <n v="0"/>
    <x v="1"/>
  </r>
  <r>
    <s v="4906598058"/>
    <x v="3"/>
    <s v="8"/>
    <d v="2020-08-20T00:00:00"/>
    <x v="5"/>
    <x v="0"/>
    <s v="1030"/>
    <s v="S030"/>
    <s v="H"/>
    <n v="0"/>
    <n v="2"/>
    <x v="0"/>
    <s v="530000186003"/>
    <x v="30"/>
    <x v="0"/>
    <n v="41000"/>
    <n v="0"/>
    <x v="2"/>
  </r>
  <r>
    <s v="4906598087"/>
    <x v="3"/>
    <s v="8"/>
    <d v="2020-08-20T00:00:00"/>
    <x v="5"/>
    <x v="12"/>
    <s v="1080"/>
    <s v="S080"/>
    <s v="H"/>
    <n v="0"/>
    <n v="1"/>
    <x v="0"/>
    <s v="530000192322"/>
    <x v="502"/>
    <x v="12"/>
    <n v="10385"/>
    <n v="0"/>
    <x v="1"/>
  </r>
  <r>
    <s v="4906598147"/>
    <x v="3"/>
    <s v="8"/>
    <d v="2020-08-21T00:00:00"/>
    <x v="5"/>
    <x v="7"/>
    <s v="1080"/>
    <s v="S080"/>
    <s v="H"/>
    <n v="0"/>
    <n v="1"/>
    <x v="0"/>
    <s v="530000197987"/>
    <x v="449"/>
    <x v="7"/>
    <n v="8280"/>
    <n v="0"/>
    <x v="1"/>
  </r>
  <r>
    <s v="4906598209"/>
    <x v="3"/>
    <s v="8"/>
    <d v="2020-08-21T00:00:00"/>
    <x v="5"/>
    <x v="32"/>
    <s v="1050"/>
    <s v="S050"/>
    <s v="H"/>
    <n v="0"/>
    <n v="1"/>
    <x v="0"/>
    <s v="530000189600"/>
    <x v="7"/>
    <x v="32"/>
    <n v="1238"/>
    <n v="0"/>
    <x v="2"/>
  </r>
  <r>
    <s v="4906598340"/>
    <x v="3"/>
    <s v="8"/>
    <d v="2020-08-21T00:00:00"/>
    <x v="5"/>
    <x v="11"/>
    <s v="1080"/>
    <s v="S080"/>
    <s v="H"/>
    <n v="0"/>
    <n v="1"/>
    <x v="0"/>
    <s v="530000197159"/>
    <x v="423"/>
    <x v="11"/>
    <n v="11525"/>
    <n v="0"/>
    <x v="2"/>
  </r>
  <r>
    <s v="4906598385"/>
    <x v="3"/>
    <s v="8"/>
    <d v="2020-08-21T00:00:00"/>
    <x v="5"/>
    <x v="12"/>
    <s v="1060"/>
    <s v="S060"/>
    <s v="H"/>
    <n v="0"/>
    <n v="1"/>
    <x v="0"/>
    <s v="530000156998"/>
    <x v="470"/>
    <x v="12"/>
    <n v="10385"/>
    <n v="0"/>
    <x v="2"/>
  </r>
  <r>
    <s v="4906598385"/>
    <x v="3"/>
    <s v="8"/>
    <d v="2020-08-21T00:00:00"/>
    <x v="5"/>
    <x v="7"/>
    <s v="1060"/>
    <s v="S060"/>
    <s v="H"/>
    <n v="0"/>
    <n v="1"/>
    <x v="0"/>
    <s v="530000172426"/>
    <x v="470"/>
    <x v="7"/>
    <n v="8280"/>
    <n v="0"/>
    <x v="2"/>
  </r>
  <r>
    <s v="4906598385"/>
    <x v="3"/>
    <s v="8"/>
    <d v="2020-08-21T00:00:00"/>
    <x v="5"/>
    <x v="10"/>
    <s v="1060"/>
    <s v="S060"/>
    <s v="H"/>
    <n v="0"/>
    <n v="1"/>
    <x v="0"/>
    <s v="530000164602"/>
    <x v="470"/>
    <x v="10"/>
    <n v="42200"/>
    <n v="0"/>
    <x v="2"/>
  </r>
  <r>
    <s v="4906598497"/>
    <x v="3"/>
    <s v="8"/>
    <d v="2020-08-21T00:00:00"/>
    <x v="5"/>
    <x v="7"/>
    <s v="1020"/>
    <s v="S020"/>
    <s v="H"/>
    <n v="0"/>
    <n v="1"/>
    <x v="0"/>
    <s v="530000196253"/>
    <x v="441"/>
    <x v="7"/>
    <n v="8280"/>
    <n v="0"/>
    <x v="2"/>
  </r>
  <r>
    <s v="4906598605"/>
    <x v="3"/>
    <s v="8"/>
    <d v="2020-08-21T00:00:00"/>
    <x v="5"/>
    <x v="11"/>
    <s v="1060"/>
    <s v="S060"/>
    <s v="H"/>
    <n v="0"/>
    <n v="1"/>
    <x v="0"/>
    <s v="530000194419"/>
    <x v="440"/>
    <x v="11"/>
    <n v="11525"/>
    <n v="0"/>
    <x v="1"/>
  </r>
  <r>
    <s v="4906598607"/>
    <x v="3"/>
    <s v="8"/>
    <d v="2020-08-21T00:00:00"/>
    <x v="5"/>
    <x v="7"/>
    <s v="1060"/>
    <s v="S060"/>
    <s v="H"/>
    <n v="0"/>
    <n v="1"/>
    <x v="0"/>
    <s v="530000194419"/>
    <x v="440"/>
    <x v="7"/>
    <n v="8280"/>
    <n v="0"/>
    <x v="1"/>
  </r>
  <r>
    <s v="4906598608"/>
    <x v="3"/>
    <s v="8"/>
    <d v="2020-08-21T00:00:00"/>
    <x v="5"/>
    <x v="2"/>
    <s v="1060"/>
    <s v="S060"/>
    <s v="H"/>
    <n v="0"/>
    <n v="1"/>
    <x v="0"/>
    <s v="530000194419"/>
    <x v="440"/>
    <x v="2"/>
    <n v="9490"/>
    <n v="0"/>
    <x v="1"/>
  </r>
  <r>
    <s v="4906598608"/>
    <x v="3"/>
    <s v="8"/>
    <d v="2020-08-21T00:00:00"/>
    <x v="5"/>
    <x v="2"/>
    <s v="1060"/>
    <s v="S060"/>
    <s v="H"/>
    <n v="0"/>
    <n v="1"/>
    <x v="0"/>
    <s v="530000194419"/>
    <x v="440"/>
    <x v="2"/>
    <n v="9490"/>
    <n v="0"/>
    <x v="1"/>
  </r>
  <r>
    <s v="4906598633"/>
    <x v="3"/>
    <s v="8"/>
    <d v="2020-08-20T00:00:00"/>
    <x v="3"/>
    <x v="7"/>
    <s v="1060"/>
    <s v="S060"/>
    <s v="S"/>
    <n v="0"/>
    <n v="-1"/>
    <x v="0"/>
    <s v="530000172426"/>
    <x v="470"/>
    <x v="7"/>
    <n v="8280"/>
    <n v="0"/>
    <x v="2"/>
  </r>
  <r>
    <s v="4906598654"/>
    <x v="3"/>
    <s v="8"/>
    <d v="2020-08-21T00:00:00"/>
    <x v="5"/>
    <x v="32"/>
    <s v="1020"/>
    <s v="S020"/>
    <s v="H"/>
    <n v="0"/>
    <n v="1"/>
    <x v="0"/>
    <s v="530000199145"/>
    <x v="425"/>
    <x v="32"/>
    <n v="1238"/>
    <n v="0"/>
    <x v="2"/>
  </r>
  <r>
    <s v="4906598686"/>
    <x v="3"/>
    <s v="8"/>
    <d v="2020-08-21T00:00:00"/>
    <x v="5"/>
    <x v="2"/>
    <s v="1020"/>
    <s v="S020"/>
    <s v="H"/>
    <n v="0"/>
    <n v="1"/>
    <x v="0"/>
    <s v="530000193048"/>
    <x v="431"/>
    <x v="2"/>
    <n v="9490"/>
    <n v="0"/>
    <x v="2"/>
  </r>
  <r>
    <s v="4906598770"/>
    <x v="3"/>
    <s v="8"/>
    <d v="2020-08-21T00:00:00"/>
    <x v="5"/>
    <x v="32"/>
    <s v="1020"/>
    <s v="S020"/>
    <s v="H"/>
    <n v="0"/>
    <n v="1"/>
    <x v="0"/>
    <s v="530000199146"/>
    <x v="443"/>
    <x v="32"/>
    <n v="1238"/>
    <n v="0"/>
    <x v="2"/>
  </r>
  <r>
    <s v="4906598804"/>
    <x v="3"/>
    <s v="8"/>
    <d v="2020-08-20T00:00:00"/>
    <x v="3"/>
    <x v="7"/>
    <s v="1060"/>
    <s v="S060"/>
    <s v="S"/>
    <n v="0"/>
    <n v="-1"/>
    <x v="0"/>
    <s v="530000173988"/>
    <x v="470"/>
    <x v="7"/>
    <n v="8280"/>
    <n v="0"/>
    <x v="2"/>
  </r>
  <r>
    <s v="4906598805"/>
    <x v="3"/>
    <s v="8"/>
    <d v="2020-08-20T00:00:00"/>
    <x v="5"/>
    <x v="7"/>
    <s v="1060"/>
    <s v="S060"/>
    <s v="H"/>
    <n v="0"/>
    <n v="1"/>
    <x v="0"/>
    <s v="530000173988"/>
    <x v="470"/>
    <x v="7"/>
    <n v="8280"/>
    <n v="0"/>
    <x v="2"/>
  </r>
  <r>
    <s v="4906598806"/>
    <x v="3"/>
    <s v="8"/>
    <d v="2020-08-20T00:00:00"/>
    <x v="3"/>
    <x v="7"/>
    <s v="1060"/>
    <s v="S060"/>
    <s v="S"/>
    <n v="0"/>
    <n v="-1"/>
    <x v="0"/>
    <s v="530000173988"/>
    <x v="470"/>
    <x v="7"/>
    <n v="8280"/>
    <n v="0"/>
    <x v="2"/>
  </r>
  <r>
    <s v="4906598807"/>
    <x v="3"/>
    <s v="8"/>
    <d v="2020-08-20T00:00:00"/>
    <x v="3"/>
    <x v="2"/>
    <s v="1060"/>
    <s v="S060"/>
    <s v="S"/>
    <n v="0"/>
    <n v="-1"/>
    <x v="0"/>
    <s v="530000174043"/>
    <x v="470"/>
    <x v="2"/>
    <n v="9490"/>
    <n v="0"/>
    <x v="2"/>
  </r>
  <r>
    <s v="4906598814"/>
    <x v="3"/>
    <s v="8"/>
    <d v="2020-08-21T00:00:00"/>
    <x v="5"/>
    <x v="65"/>
    <s v="1017"/>
    <s v="S017"/>
    <s v="H"/>
    <n v="0"/>
    <n v="1"/>
    <x v="0"/>
    <s v="530000127013"/>
    <x v="456"/>
    <x v="65"/>
    <n v="8130"/>
    <n v="0"/>
    <x v="1"/>
  </r>
  <r>
    <s v="4906598861"/>
    <x v="3"/>
    <s v="8"/>
    <d v="2020-08-21T00:00:00"/>
    <x v="5"/>
    <x v="6"/>
    <s v="1017"/>
    <s v="S017"/>
    <s v="H"/>
    <n v="0"/>
    <n v="1"/>
    <x v="0"/>
    <s v="530000192569"/>
    <x v="424"/>
    <x v="6"/>
    <n v="1446"/>
    <n v="0"/>
    <x v="2"/>
  </r>
  <r>
    <s v="4906599014"/>
    <x v="3"/>
    <s v="8"/>
    <d v="2020-08-21T00:00:00"/>
    <x v="5"/>
    <x v="0"/>
    <s v="1010"/>
    <s v="S010"/>
    <s v="H"/>
    <n v="0"/>
    <n v="1"/>
    <x v="0"/>
    <s v="530000190765"/>
    <x v="472"/>
    <x v="0"/>
    <n v="41000"/>
    <n v="0"/>
    <x v="2"/>
  </r>
  <r>
    <s v="4906599050"/>
    <x v="3"/>
    <s v="8"/>
    <d v="2020-08-22T00:00:00"/>
    <x v="5"/>
    <x v="2"/>
    <s v="1030"/>
    <s v="S030"/>
    <s v="H"/>
    <n v="0"/>
    <n v="1"/>
    <x v="0"/>
    <s v="530000198047"/>
    <x v="437"/>
    <x v="2"/>
    <n v="9490"/>
    <n v="0"/>
    <x v="1"/>
  </r>
  <r>
    <s v="4906599052"/>
    <x v="3"/>
    <s v="8"/>
    <d v="2020-08-21T00:00:00"/>
    <x v="5"/>
    <x v="10"/>
    <s v="1030"/>
    <s v="S030"/>
    <s v="H"/>
    <n v="0"/>
    <n v="1"/>
    <x v="0"/>
    <s v="530000186641"/>
    <x v="478"/>
    <x v="10"/>
    <n v="42200"/>
    <n v="0"/>
    <x v="2"/>
  </r>
  <r>
    <s v="4906599054"/>
    <x v="3"/>
    <s v="8"/>
    <d v="2020-08-21T00:00:00"/>
    <x v="5"/>
    <x v="10"/>
    <s v="1030"/>
    <s v="S030"/>
    <s v="H"/>
    <n v="0"/>
    <n v="1"/>
    <x v="0"/>
    <s v="530000186442"/>
    <x v="427"/>
    <x v="10"/>
    <n v="42200"/>
    <n v="0"/>
    <x v="2"/>
  </r>
  <r>
    <s v="4906599057"/>
    <x v="3"/>
    <s v="8"/>
    <d v="2020-08-21T00:00:00"/>
    <x v="5"/>
    <x v="7"/>
    <s v="1030"/>
    <s v="S030"/>
    <s v="H"/>
    <n v="0"/>
    <n v="1"/>
    <x v="0"/>
    <s v="530000199259"/>
    <x v="427"/>
    <x v="7"/>
    <n v="8280"/>
    <n v="0"/>
    <x v="2"/>
  </r>
  <r>
    <s v="4906599060"/>
    <x v="3"/>
    <s v="8"/>
    <d v="2020-08-21T00:00:00"/>
    <x v="5"/>
    <x v="65"/>
    <s v="1030"/>
    <s v="S030"/>
    <s v="H"/>
    <n v="0"/>
    <n v="1"/>
    <x v="0"/>
    <s v="530000192168"/>
    <x v="427"/>
    <x v="65"/>
    <n v="8130"/>
    <n v="0"/>
    <x v="2"/>
  </r>
  <r>
    <s v="4906599061"/>
    <x v="3"/>
    <s v="8"/>
    <d v="2020-08-21T00:00:00"/>
    <x v="5"/>
    <x v="26"/>
    <s v="1030"/>
    <s v="S030"/>
    <s v="H"/>
    <n v="0"/>
    <n v="1"/>
    <x v="0"/>
    <s v="530000192168"/>
    <x v="427"/>
    <x v="26"/>
    <n v="9000"/>
    <n v="0"/>
    <x v="2"/>
  </r>
  <r>
    <s v="4906599063"/>
    <x v="3"/>
    <s v="8"/>
    <d v="2020-08-21T00:00:00"/>
    <x v="5"/>
    <x v="7"/>
    <s v="1030"/>
    <s v="S030"/>
    <s v="H"/>
    <n v="0"/>
    <n v="1"/>
    <x v="0"/>
    <s v="530000182551"/>
    <x v="437"/>
    <x v="7"/>
    <n v="8280"/>
    <n v="0"/>
    <x v="1"/>
  </r>
  <r>
    <s v="4906599067"/>
    <x v="3"/>
    <s v="8"/>
    <d v="2020-08-21T00:00:00"/>
    <x v="5"/>
    <x v="7"/>
    <s v="1030"/>
    <s v="S030"/>
    <s v="H"/>
    <n v="0"/>
    <n v="1"/>
    <x v="0"/>
    <s v="530000179658"/>
    <x v="478"/>
    <x v="7"/>
    <n v="8280"/>
    <n v="0"/>
    <x v="2"/>
  </r>
  <r>
    <s v="4906599092"/>
    <x v="3"/>
    <s v="8"/>
    <d v="2020-08-21T00:00:00"/>
    <x v="5"/>
    <x v="13"/>
    <s v="1060"/>
    <s v="S060"/>
    <s v="H"/>
    <n v="0"/>
    <n v="1"/>
    <x v="0"/>
    <s v="530000197356"/>
    <x v="458"/>
    <x v="13"/>
    <n v="46100"/>
    <n v="0"/>
    <x v="1"/>
  </r>
  <r>
    <s v="4906599095"/>
    <x v="3"/>
    <s v="8"/>
    <d v="2020-08-21T00:00:00"/>
    <x v="5"/>
    <x v="7"/>
    <s v="1017"/>
    <s v="S017"/>
    <s v="H"/>
    <n v="0"/>
    <n v="1"/>
    <x v="0"/>
    <s v="530000127013"/>
    <x v="456"/>
    <x v="7"/>
    <n v="8280"/>
    <n v="0"/>
    <x v="1"/>
  </r>
  <r>
    <s v="4906599110"/>
    <x v="3"/>
    <s v="8"/>
    <d v="2020-08-21T00:00:00"/>
    <x v="5"/>
    <x v="0"/>
    <s v="1080"/>
    <s v="S080"/>
    <s v="H"/>
    <n v="0"/>
    <n v="1"/>
    <x v="0"/>
    <s v="530000197226"/>
    <x v="449"/>
    <x v="0"/>
    <n v="41000"/>
    <n v="0"/>
    <x v="1"/>
  </r>
  <r>
    <s v="4906599133"/>
    <x v="3"/>
    <s v="8"/>
    <d v="2020-08-21T00:00:00"/>
    <x v="5"/>
    <x v="13"/>
    <s v="1030"/>
    <s v="S030"/>
    <s v="H"/>
    <n v="0"/>
    <n v="1"/>
    <x v="0"/>
    <s v="530000196416"/>
    <x v="996"/>
    <x v="13"/>
    <n v="46100"/>
    <n v="0"/>
    <x v="3"/>
  </r>
  <r>
    <s v="4906599187"/>
    <x v="3"/>
    <s v="8"/>
    <d v="2020-08-22T00:00:00"/>
    <x v="5"/>
    <x v="2"/>
    <s v="1010"/>
    <s v="S010"/>
    <s v="H"/>
    <n v="0"/>
    <n v="1"/>
    <x v="0"/>
    <s v="530000183900"/>
    <x v="333"/>
    <x v="2"/>
    <n v="9490"/>
    <n v="0"/>
    <x v="1"/>
  </r>
  <r>
    <s v="4906599237"/>
    <x v="3"/>
    <s v="8"/>
    <d v="2020-08-22T00:00:00"/>
    <x v="5"/>
    <x v="11"/>
    <s v="1010"/>
    <s v="S010"/>
    <s v="H"/>
    <n v="0"/>
    <n v="1"/>
    <x v="0"/>
    <s v="530000183900"/>
    <x v="333"/>
    <x v="11"/>
    <n v="11525"/>
    <n v="0"/>
    <x v="1"/>
  </r>
  <r>
    <s v="4906599267"/>
    <x v="3"/>
    <s v="8"/>
    <d v="2020-08-22T00:00:00"/>
    <x v="5"/>
    <x v="5"/>
    <s v="1010"/>
    <s v="S010"/>
    <s v="H"/>
    <n v="0"/>
    <n v="1"/>
    <x v="0"/>
    <s v="530000193958"/>
    <x v="426"/>
    <x v="5"/>
    <n v="1297"/>
    <n v="0"/>
    <x v="1"/>
  </r>
  <r>
    <s v="4906599271"/>
    <x v="3"/>
    <s v="8"/>
    <d v="2020-08-22T00:00:00"/>
    <x v="5"/>
    <x v="12"/>
    <s v="1060"/>
    <s v="S060"/>
    <s v="H"/>
    <n v="0"/>
    <n v="1"/>
    <x v="0"/>
    <s v="530000193305"/>
    <x v="440"/>
    <x v="12"/>
    <n v="10385"/>
    <n v="0"/>
    <x v="1"/>
  </r>
  <r>
    <s v="4906599324"/>
    <x v="3"/>
    <s v="8"/>
    <d v="2020-08-23T00:00:00"/>
    <x v="5"/>
    <x v="9"/>
    <s v="1050"/>
    <s v="S050"/>
    <s v="H"/>
    <n v="0"/>
    <n v="1"/>
    <x v="0"/>
    <s v="530000200288"/>
    <x v="283"/>
    <x v="9"/>
    <n v="1965"/>
    <n v="0"/>
    <x v="3"/>
  </r>
  <r>
    <s v="4906599325"/>
    <x v="3"/>
    <s v="8"/>
    <d v="2020-08-23T00:00:00"/>
    <x v="5"/>
    <x v="63"/>
    <s v="1050"/>
    <s v="S050"/>
    <s v="H"/>
    <n v="0"/>
    <n v="1"/>
    <x v="0"/>
    <s v="530000200055"/>
    <x v="460"/>
    <x v="63"/>
    <n v="3113"/>
    <n v="0"/>
    <x v="1"/>
  </r>
  <r>
    <s v="4906599351"/>
    <x v="3"/>
    <s v="8"/>
    <d v="2020-08-23T00:00:00"/>
    <x v="5"/>
    <x v="2"/>
    <s v="1030"/>
    <s v="S030"/>
    <s v="H"/>
    <n v="0"/>
    <n v="1"/>
    <x v="0"/>
    <s v="530000198141"/>
    <x v="437"/>
    <x v="2"/>
    <n v="9490"/>
    <n v="0"/>
    <x v="1"/>
  </r>
  <r>
    <s v="4906599370"/>
    <x v="3"/>
    <s v="8"/>
    <d v="2020-08-24T00:00:00"/>
    <x v="5"/>
    <x v="17"/>
    <s v="1080"/>
    <s v="S080"/>
    <s v="H"/>
    <n v="0"/>
    <n v="1"/>
    <x v="0"/>
    <s v="530000195720"/>
    <x v="423"/>
    <x v="17"/>
    <n v="43365"/>
    <n v="0"/>
    <x v="2"/>
  </r>
  <r>
    <s v="4906599391"/>
    <x v="3"/>
    <s v="8"/>
    <d v="2020-08-23T00:00:00"/>
    <x v="5"/>
    <x v="28"/>
    <s v="1030"/>
    <s v="S030"/>
    <s v="H"/>
    <n v="0"/>
    <n v="1"/>
    <x v="0"/>
    <s v="530000199525"/>
    <x v="437"/>
    <x v="28"/>
    <n v="44820"/>
    <n v="0"/>
    <x v="1"/>
  </r>
  <r>
    <s v="4906599401"/>
    <x v="3"/>
    <s v="8"/>
    <d v="2020-08-20T00:00:00"/>
    <x v="3"/>
    <x v="0"/>
    <s v="1030"/>
    <s v="S030"/>
    <s v="S"/>
    <n v="0"/>
    <n v="-2"/>
    <x v="0"/>
    <s v="530000186003"/>
    <x v="30"/>
    <x v="0"/>
    <n v="41000"/>
    <n v="0"/>
    <x v="2"/>
  </r>
  <r>
    <s v="4906599487"/>
    <x v="3"/>
    <s v="8"/>
    <d v="2020-08-24T00:00:00"/>
    <x v="3"/>
    <x v="65"/>
    <s v="1017"/>
    <s v="S017"/>
    <s v="S"/>
    <n v="0"/>
    <n v="-1"/>
    <x v="0"/>
    <s v="530000127013"/>
    <x v="456"/>
    <x v="65"/>
    <n v="8130"/>
    <n v="0"/>
    <x v="1"/>
  </r>
  <r>
    <s v="4906599648"/>
    <x v="3"/>
    <s v="8"/>
    <d v="2020-08-24T00:00:00"/>
    <x v="5"/>
    <x v="7"/>
    <s v="1080"/>
    <s v="S080"/>
    <s v="H"/>
    <n v="0"/>
    <n v="1"/>
    <x v="0"/>
    <s v="530000191945"/>
    <x v="423"/>
    <x v="7"/>
    <n v="8280"/>
    <n v="0"/>
    <x v="2"/>
  </r>
  <r>
    <s v="4906599679"/>
    <x v="3"/>
    <s v="8"/>
    <d v="2020-08-24T00:00:00"/>
    <x v="5"/>
    <x v="0"/>
    <s v="1020"/>
    <s v="S020"/>
    <s v="H"/>
    <n v="0"/>
    <n v="1"/>
    <x v="0"/>
    <s v="530000172955"/>
    <x v="337"/>
    <x v="0"/>
    <n v="41000"/>
    <n v="0"/>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255">
  <r>
    <s v="4905472466"/>
    <x v="0"/>
    <x v="0"/>
    <d v="2017-01-03T00:00:00"/>
    <x v="0"/>
    <x v="0"/>
    <s v="1030"/>
    <s v="S030"/>
    <s v="S"/>
    <n v="0"/>
    <n v="-1"/>
    <x v="0"/>
    <s v="200500779"/>
    <x v="0"/>
    <x v="0"/>
    <n v="41000"/>
    <n v="0"/>
    <s v="NB"/>
  </r>
  <r>
    <s v="4905472466"/>
    <x v="0"/>
    <x v="0"/>
    <d v="2017-01-03T00:00:00"/>
    <x v="0"/>
    <x v="0"/>
    <s v="1030"/>
    <s v="S030"/>
    <s v="S"/>
    <n v="0"/>
    <n v="-1"/>
    <x v="0"/>
    <s v="200501287"/>
    <x v="1"/>
    <x v="0"/>
    <n v="41000"/>
    <n v="0"/>
    <s v="NB"/>
  </r>
  <r>
    <s v="4905472608"/>
    <x v="0"/>
    <x v="0"/>
    <d v="2017-01-03T00:00:00"/>
    <x v="1"/>
    <x v="1"/>
    <s v="1030"/>
    <s v="S030"/>
    <s v="H"/>
    <n v="0"/>
    <n v="1"/>
    <x v="0"/>
    <s v="200040354"/>
    <x v="2"/>
    <x v="1"/>
    <n v="2569.91"/>
    <n v="0"/>
    <s v="ERO"/>
  </r>
  <r>
    <s v="4905472694"/>
    <x v="0"/>
    <x v="0"/>
    <d v="2017-01-03T00:00:00"/>
    <x v="1"/>
    <x v="2"/>
    <s v="1060"/>
    <s v="S060"/>
    <s v="H"/>
    <n v="0"/>
    <n v="2"/>
    <x v="0"/>
    <s v="200038884"/>
    <x v="3"/>
    <x v="2"/>
    <n v="9490"/>
    <n v="0"/>
    <s v="CMP"/>
  </r>
  <r>
    <s v="4905472808"/>
    <x v="0"/>
    <x v="0"/>
    <d v="2017-01-03T00:00:00"/>
    <x v="1"/>
    <x v="3"/>
    <s v="1050"/>
    <s v="S050"/>
    <s v="H"/>
    <n v="0"/>
    <n v="1"/>
    <x v="0"/>
    <s v="200505285"/>
    <x v="4"/>
    <x v="3"/>
    <n v="3282"/>
    <n v="0"/>
    <s v="NB"/>
  </r>
  <r>
    <s v="4905472873"/>
    <x v="0"/>
    <x v="0"/>
    <d v="2017-01-03T00:00:00"/>
    <x v="1"/>
    <x v="4"/>
    <s v="1001"/>
    <s v="S001"/>
    <s v="H"/>
    <n v="0"/>
    <n v="1"/>
    <x v="0"/>
    <s v="200509184"/>
    <x v="5"/>
    <x v="4"/>
    <n v="107120"/>
    <n v="0"/>
    <s v="ERO"/>
  </r>
  <r>
    <s v="4905473571"/>
    <x v="0"/>
    <x v="0"/>
    <d v="2017-01-04T00:00:00"/>
    <x v="1"/>
    <x v="5"/>
    <s v="1010"/>
    <s v="S010"/>
    <s v="H"/>
    <n v="0"/>
    <n v="1"/>
    <x v="0"/>
    <s v="200505112"/>
    <x v="6"/>
    <x v="5"/>
    <n v="1297"/>
    <n v="0"/>
    <s v=""/>
  </r>
  <r>
    <s v="4905473690"/>
    <x v="0"/>
    <x v="0"/>
    <d v="2017-01-04T00:00:00"/>
    <x v="0"/>
    <x v="6"/>
    <s v="1050"/>
    <s v="S050"/>
    <s v="S"/>
    <n v="0"/>
    <n v="-1"/>
    <x v="0"/>
    <s v="200194640"/>
    <x v="7"/>
    <x v="6"/>
    <n v="1446"/>
    <n v="0"/>
    <s v="CMP"/>
  </r>
  <r>
    <s v="4905473703"/>
    <x v="0"/>
    <x v="0"/>
    <d v="2017-01-04T00:00:00"/>
    <x v="1"/>
    <x v="3"/>
    <s v="1096"/>
    <s v="S096"/>
    <s v="H"/>
    <n v="0"/>
    <n v="1"/>
    <x v="0"/>
    <s v="200194740"/>
    <x v="8"/>
    <x v="3"/>
    <n v="3282"/>
    <n v="0"/>
    <s v="ERO"/>
  </r>
  <r>
    <s v="4905473703"/>
    <x v="0"/>
    <x v="0"/>
    <d v="2017-01-04T00:00:00"/>
    <x v="1"/>
    <x v="7"/>
    <s v="1096"/>
    <s v="S096"/>
    <s v="H"/>
    <n v="0"/>
    <n v="1"/>
    <x v="0"/>
    <s v="200194740"/>
    <x v="8"/>
    <x v="7"/>
    <n v="8280"/>
    <n v="0"/>
    <s v="ERO"/>
  </r>
  <r>
    <s v="4905474237"/>
    <x v="0"/>
    <x v="0"/>
    <d v="2017-01-05T00:00:00"/>
    <x v="1"/>
    <x v="8"/>
    <s v="1020"/>
    <s v="S020"/>
    <s v="H"/>
    <n v="0"/>
    <n v="3"/>
    <x v="0"/>
    <s v="200495944"/>
    <x v="9"/>
    <x v="8"/>
    <n v="2306"/>
    <n v="0"/>
    <s v=""/>
  </r>
  <r>
    <s v="4905474472"/>
    <x v="0"/>
    <x v="0"/>
    <d v="2017-01-05T00:00:00"/>
    <x v="1"/>
    <x v="6"/>
    <s v="1060"/>
    <s v="S060"/>
    <s v="H"/>
    <n v="0"/>
    <n v="4"/>
    <x v="0"/>
    <s v="200194625"/>
    <x v="3"/>
    <x v="6"/>
    <n v="1446"/>
    <n v="0"/>
    <s v="CMP"/>
  </r>
  <r>
    <s v="4905474514"/>
    <x v="0"/>
    <x v="0"/>
    <d v="2017-01-05T00:00:00"/>
    <x v="1"/>
    <x v="6"/>
    <s v="1010"/>
    <s v="S010"/>
    <s v="H"/>
    <n v="0"/>
    <n v="1"/>
    <x v="0"/>
    <s v="200194644"/>
    <x v="10"/>
    <x v="6"/>
    <n v="1446"/>
    <n v="0"/>
    <s v="CMP"/>
  </r>
  <r>
    <s v="4905474632"/>
    <x v="0"/>
    <x v="0"/>
    <d v="2017-01-05T00:00:00"/>
    <x v="1"/>
    <x v="9"/>
    <s v="1020"/>
    <s v="S020"/>
    <s v="H"/>
    <n v="0"/>
    <n v="1"/>
    <x v="0"/>
    <s v="200194672"/>
    <x v="11"/>
    <x v="9"/>
    <n v="1965"/>
    <n v="0"/>
    <s v="ERO"/>
  </r>
  <r>
    <s v="4905474848"/>
    <x v="0"/>
    <x v="0"/>
    <d v="2017-01-06T00:00:00"/>
    <x v="1"/>
    <x v="2"/>
    <s v="1060"/>
    <s v="S060"/>
    <s v="H"/>
    <n v="0"/>
    <n v="1"/>
    <x v="0"/>
    <s v="200194728"/>
    <x v="3"/>
    <x v="2"/>
    <n v="9490"/>
    <n v="0"/>
    <s v="CMP"/>
  </r>
  <r>
    <s v="4905474849"/>
    <x v="0"/>
    <x v="0"/>
    <d v="2017-01-06T00:00:00"/>
    <x v="1"/>
    <x v="2"/>
    <s v="1060"/>
    <s v="S060"/>
    <s v="H"/>
    <n v="0"/>
    <n v="1"/>
    <x v="0"/>
    <s v="200194728"/>
    <x v="3"/>
    <x v="2"/>
    <n v="9490"/>
    <n v="0"/>
    <s v="CMP"/>
  </r>
  <r>
    <s v="4905475089"/>
    <x v="0"/>
    <x v="0"/>
    <d v="2017-01-06T00:00:00"/>
    <x v="1"/>
    <x v="0"/>
    <s v="1030"/>
    <s v="S030"/>
    <s v="H"/>
    <n v="0"/>
    <n v="1"/>
    <x v="0"/>
    <s v="200194726"/>
    <x v="12"/>
    <x v="0"/>
    <n v="41000"/>
    <n v="0"/>
    <s v="CMP"/>
  </r>
  <r>
    <s v="4905475090"/>
    <x v="0"/>
    <x v="0"/>
    <d v="2017-01-06T00:00:00"/>
    <x v="1"/>
    <x v="0"/>
    <s v="1030"/>
    <s v="S030"/>
    <s v="H"/>
    <n v="0"/>
    <n v="2"/>
    <x v="0"/>
    <s v="200194768"/>
    <x v="13"/>
    <x v="0"/>
    <n v="41000"/>
    <n v="0"/>
    <s v="ERO"/>
  </r>
  <r>
    <s v="4905475119"/>
    <x v="0"/>
    <x v="0"/>
    <d v="2017-01-06T00:00:00"/>
    <x v="1"/>
    <x v="2"/>
    <s v="1017"/>
    <s v="S017"/>
    <s v="H"/>
    <n v="0"/>
    <n v="1"/>
    <x v="0"/>
    <s v="200194751"/>
    <x v="14"/>
    <x v="2"/>
    <n v="9490"/>
    <n v="0"/>
    <s v="ERO"/>
  </r>
  <r>
    <s v="4905475119"/>
    <x v="0"/>
    <x v="0"/>
    <d v="2017-01-06T00:00:00"/>
    <x v="1"/>
    <x v="7"/>
    <s v="1017"/>
    <s v="S017"/>
    <s v="H"/>
    <n v="0"/>
    <n v="1"/>
    <x v="0"/>
    <s v="200194751"/>
    <x v="14"/>
    <x v="7"/>
    <n v="8280"/>
    <n v="0"/>
    <s v="ERO"/>
  </r>
  <r>
    <s v="4905475161"/>
    <x v="0"/>
    <x v="0"/>
    <d v="2017-01-06T00:00:00"/>
    <x v="1"/>
    <x v="10"/>
    <s v="1010"/>
    <s v="S010"/>
    <s v="H"/>
    <n v="0"/>
    <n v="1"/>
    <x v="0"/>
    <s v="200492822"/>
    <x v="15"/>
    <x v="10"/>
    <n v="42200"/>
    <n v="0"/>
    <s v="NB"/>
  </r>
  <r>
    <s v="4905475164"/>
    <x v="0"/>
    <x v="0"/>
    <d v="2017-01-06T00:00:00"/>
    <x v="2"/>
    <x v="11"/>
    <s v="1010"/>
    <s v="S010"/>
    <s v="H"/>
    <n v="0"/>
    <n v="2"/>
    <x v="0"/>
    <s v="200503364"/>
    <x v="16"/>
    <x v="11"/>
    <n v="11525"/>
    <n v="0"/>
    <s v="NB"/>
  </r>
  <r>
    <s v="4905475164"/>
    <x v="0"/>
    <x v="0"/>
    <d v="2017-01-06T00:00:00"/>
    <x v="2"/>
    <x v="12"/>
    <s v="1010"/>
    <s v="S010"/>
    <s v="H"/>
    <n v="0"/>
    <n v="5"/>
    <x v="0"/>
    <s v="200503364"/>
    <x v="16"/>
    <x v="12"/>
    <n v="10385"/>
    <n v="0"/>
    <s v="NB"/>
  </r>
  <r>
    <s v="4905475164"/>
    <x v="0"/>
    <x v="0"/>
    <d v="2017-01-06T00:00:00"/>
    <x v="2"/>
    <x v="2"/>
    <s v="1010"/>
    <s v="S010"/>
    <s v="H"/>
    <n v="0"/>
    <n v="2"/>
    <x v="0"/>
    <s v="200503364"/>
    <x v="16"/>
    <x v="2"/>
    <n v="9490"/>
    <n v="0"/>
    <s v="NB"/>
  </r>
  <r>
    <s v="4905475348"/>
    <x v="0"/>
    <x v="0"/>
    <d v="2017-01-06T00:00:00"/>
    <x v="2"/>
    <x v="13"/>
    <s v="1050"/>
    <s v="S050"/>
    <s v="H"/>
    <n v="0"/>
    <n v="1"/>
    <x v="0"/>
    <s v="200500627"/>
    <x v="17"/>
    <x v="13"/>
    <n v="46100"/>
    <n v="0"/>
    <s v="NB"/>
  </r>
  <r>
    <s v="4905475410"/>
    <x v="0"/>
    <x v="0"/>
    <d v="2017-01-06T00:00:00"/>
    <x v="1"/>
    <x v="2"/>
    <s v="1080"/>
    <s v="S080"/>
    <s v="H"/>
    <n v="0"/>
    <n v="1"/>
    <x v="0"/>
    <s v="200194742"/>
    <x v="18"/>
    <x v="2"/>
    <n v="9490"/>
    <n v="0"/>
    <s v="ERO"/>
  </r>
  <r>
    <s v="4905475455"/>
    <x v="0"/>
    <x v="0"/>
    <d v="2017-01-06T00:00:00"/>
    <x v="1"/>
    <x v="14"/>
    <s v="1050"/>
    <s v="S050"/>
    <s v="H"/>
    <n v="0"/>
    <n v="1"/>
    <x v="0"/>
    <s v="200505936"/>
    <x v="19"/>
    <x v="14"/>
    <n v="50350"/>
    <n v="0"/>
    <s v=""/>
  </r>
  <r>
    <s v="4905475550"/>
    <x v="0"/>
    <x v="0"/>
    <d v="2017-01-06T00:00:00"/>
    <x v="1"/>
    <x v="15"/>
    <s v="1030"/>
    <s v="S030"/>
    <s v="H"/>
    <n v="0"/>
    <n v="1"/>
    <x v="0"/>
    <s v="200486657"/>
    <x v="1"/>
    <x v="15"/>
    <n v="53650"/>
    <n v="0"/>
    <s v="NB"/>
  </r>
  <r>
    <s v="4905475550"/>
    <x v="0"/>
    <x v="0"/>
    <d v="2017-01-06T00:00:00"/>
    <x v="1"/>
    <x v="15"/>
    <s v="1030"/>
    <s v="S030"/>
    <s v="H"/>
    <n v="0"/>
    <n v="1"/>
    <x v="0"/>
    <s v="200501764"/>
    <x v="1"/>
    <x v="15"/>
    <n v="53650"/>
    <n v="0"/>
    <s v="NB"/>
  </r>
  <r>
    <s v="4905475550"/>
    <x v="0"/>
    <x v="0"/>
    <d v="2017-01-06T00:00:00"/>
    <x v="1"/>
    <x v="14"/>
    <s v="1030"/>
    <s v="S030"/>
    <s v="H"/>
    <n v="0"/>
    <n v="1"/>
    <x v="0"/>
    <s v="200501764"/>
    <x v="1"/>
    <x v="14"/>
    <n v="50350"/>
    <n v="0"/>
    <s v="NB"/>
  </r>
  <r>
    <s v="4905475842"/>
    <x v="0"/>
    <x v="0"/>
    <d v="2017-01-08T00:00:00"/>
    <x v="1"/>
    <x v="6"/>
    <s v="1010"/>
    <s v="S010"/>
    <s v="H"/>
    <n v="0"/>
    <n v="1"/>
    <x v="0"/>
    <s v="200204525"/>
    <x v="20"/>
    <x v="6"/>
    <n v="1446"/>
    <n v="0"/>
    <s v="ERO"/>
  </r>
  <r>
    <s v="4905475959"/>
    <x v="0"/>
    <x v="0"/>
    <d v="2017-01-09T00:00:00"/>
    <x v="1"/>
    <x v="6"/>
    <s v="1050"/>
    <s v="S050"/>
    <s v="H"/>
    <n v="0"/>
    <n v="1"/>
    <x v="0"/>
    <s v="200103933"/>
    <x v="2"/>
    <x v="6"/>
    <n v="1446"/>
    <n v="0"/>
    <s v="ERO"/>
  </r>
  <r>
    <s v="4905476066"/>
    <x v="0"/>
    <x v="0"/>
    <d v="2017-01-09T00:00:00"/>
    <x v="1"/>
    <x v="16"/>
    <s v="1030"/>
    <s v="E030"/>
    <s v="H"/>
    <n v="0"/>
    <n v="2"/>
    <x v="0"/>
    <s v="200194647"/>
    <x v="21"/>
    <x v="16"/>
    <n v="1778"/>
    <n v="0"/>
    <s v="ERO"/>
  </r>
  <r>
    <s v="4905476066"/>
    <x v="0"/>
    <x v="0"/>
    <d v="2017-01-09T00:00:00"/>
    <x v="1"/>
    <x v="16"/>
    <s v="1030"/>
    <s v="S030"/>
    <s v="H"/>
    <n v="0"/>
    <n v="1"/>
    <x v="0"/>
    <s v="200194647"/>
    <x v="21"/>
    <x v="16"/>
    <n v="1778"/>
    <n v="0"/>
    <s v="ERO"/>
  </r>
  <r>
    <s v="4905476096"/>
    <x v="0"/>
    <x v="0"/>
    <d v="2017-01-09T00:00:00"/>
    <x v="1"/>
    <x v="9"/>
    <s v="1030"/>
    <s v="S030"/>
    <s v="H"/>
    <n v="0"/>
    <n v="1"/>
    <x v="0"/>
    <s v="FE5931102100"/>
    <x v="22"/>
    <x v="9"/>
    <n v="1965"/>
    <n v="0"/>
    <s v=""/>
  </r>
  <r>
    <s v="4905476411"/>
    <x v="0"/>
    <x v="0"/>
    <d v="2017-01-09T00:00:00"/>
    <x v="1"/>
    <x v="6"/>
    <s v="1060"/>
    <s v="S060"/>
    <s v="H"/>
    <n v="0"/>
    <n v="5"/>
    <x v="0"/>
    <s v="200204511"/>
    <x v="23"/>
    <x v="6"/>
    <n v="1446"/>
    <n v="0"/>
    <s v="ERO"/>
  </r>
  <r>
    <s v="4905476735"/>
    <x v="0"/>
    <x v="0"/>
    <d v="2017-01-09T00:00:00"/>
    <x v="1"/>
    <x v="6"/>
    <s v="1010"/>
    <s v="S010"/>
    <s v="H"/>
    <n v="0"/>
    <n v="1"/>
    <x v="0"/>
    <s v="200194644"/>
    <x v="10"/>
    <x v="6"/>
    <n v="1446"/>
    <n v="0"/>
    <s v="CMP"/>
  </r>
  <r>
    <s v="4905476746"/>
    <x v="0"/>
    <x v="0"/>
    <d v="2017-01-10T00:00:00"/>
    <x v="1"/>
    <x v="11"/>
    <s v="1030"/>
    <s v="S030"/>
    <s v="H"/>
    <n v="0"/>
    <n v="1"/>
    <x v="0"/>
    <s v="200204567"/>
    <x v="24"/>
    <x v="11"/>
    <n v="11525"/>
    <n v="0"/>
    <s v="ERO"/>
  </r>
  <r>
    <s v="4905476813"/>
    <x v="0"/>
    <x v="0"/>
    <d v="2017-01-10T00:00:00"/>
    <x v="1"/>
    <x v="6"/>
    <s v="1050"/>
    <s v="S050"/>
    <s v="H"/>
    <n v="0"/>
    <n v="1"/>
    <x v="0"/>
    <s v="200038940"/>
    <x v="25"/>
    <x v="6"/>
    <n v="1446"/>
    <n v="0"/>
    <s v="CMP"/>
  </r>
  <r>
    <s v="4905476849"/>
    <x v="0"/>
    <x v="0"/>
    <d v="2017-01-09T00:00:00"/>
    <x v="1"/>
    <x v="7"/>
    <s v="1020"/>
    <s v="S020"/>
    <s v="H"/>
    <n v="0"/>
    <n v="1"/>
    <x v="0"/>
    <s v="200509461"/>
    <x v="26"/>
    <x v="7"/>
    <n v="8280"/>
    <n v="0"/>
    <s v="ERO"/>
  </r>
  <r>
    <s v="4905477119"/>
    <x v="0"/>
    <x v="0"/>
    <d v="2017-01-10T00:00:00"/>
    <x v="1"/>
    <x v="17"/>
    <s v="1096"/>
    <s v="S096"/>
    <s v="H"/>
    <n v="0"/>
    <n v="1"/>
    <x v="0"/>
    <s v="200507380"/>
    <x v="19"/>
    <x v="17"/>
    <n v="43365"/>
    <n v="0"/>
    <s v=""/>
  </r>
  <r>
    <s v="4905477167"/>
    <x v="0"/>
    <x v="0"/>
    <d v="2017-01-10T00:00:00"/>
    <x v="1"/>
    <x v="18"/>
    <s v="1010"/>
    <s v="S010"/>
    <s v="H"/>
    <n v="0"/>
    <n v="1"/>
    <x v="0"/>
    <s v="200497409"/>
    <x v="27"/>
    <x v="18"/>
    <n v="52000"/>
    <n v="0"/>
    <s v="NB"/>
  </r>
  <r>
    <s v="4905477296"/>
    <x v="0"/>
    <x v="0"/>
    <d v="2017-01-10T00:00:00"/>
    <x v="1"/>
    <x v="14"/>
    <s v="1050"/>
    <s v="S050"/>
    <s v="H"/>
    <n v="0"/>
    <n v="1"/>
    <x v="0"/>
    <s v="200497409"/>
    <x v="27"/>
    <x v="14"/>
    <n v="50350"/>
    <n v="0"/>
    <s v="NB"/>
  </r>
  <r>
    <s v="4905477313"/>
    <x v="0"/>
    <x v="0"/>
    <d v="2017-01-10T00:00:00"/>
    <x v="1"/>
    <x v="7"/>
    <s v="1010"/>
    <s v="S010"/>
    <s v="H"/>
    <n v="0"/>
    <n v="1"/>
    <x v="0"/>
    <s v="200509361"/>
    <x v="28"/>
    <x v="7"/>
    <n v="8280"/>
    <n v="0"/>
    <s v="ERO"/>
  </r>
  <r>
    <s v="4905477330"/>
    <x v="0"/>
    <x v="0"/>
    <d v="2017-01-10T00:00:00"/>
    <x v="1"/>
    <x v="6"/>
    <s v="1050"/>
    <s v="S050"/>
    <s v="H"/>
    <n v="0"/>
    <n v="1"/>
    <x v="0"/>
    <s v="200194640"/>
    <x v="7"/>
    <x v="6"/>
    <n v="1446"/>
    <n v="0"/>
    <s v="CMP"/>
  </r>
  <r>
    <s v="4905477330"/>
    <x v="0"/>
    <x v="0"/>
    <d v="2017-01-10T00:00:00"/>
    <x v="1"/>
    <x v="19"/>
    <s v="1050"/>
    <s v="S050"/>
    <s v="H"/>
    <n v="0"/>
    <n v="1"/>
    <x v="0"/>
    <s v="200194640"/>
    <x v="7"/>
    <x v="19"/>
    <n v="1745"/>
    <n v="0"/>
    <s v="CMP"/>
  </r>
  <r>
    <s v="4905477436"/>
    <x v="0"/>
    <x v="0"/>
    <d v="2017-01-10T00:00:00"/>
    <x v="0"/>
    <x v="20"/>
    <s v="1017"/>
    <s v="S017"/>
    <s v="S"/>
    <n v="0"/>
    <n v="-1"/>
    <x v="0"/>
    <s v="200194727"/>
    <x v="29"/>
    <x v="20"/>
    <n v="4168"/>
    <n v="0"/>
    <s v="CMP"/>
  </r>
  <r>
    <s v="4905477465"/>
    <x v="0"/>
    <x v="0"/>
    <d v="2017-01-10T00:00:00"/>
    <x v="1"/>
    <x v="21"/>
    <s v="1017"/>
    <s v="S017"/>
    <s v="H"/>
    <n v="0"/>
    <n v="1"/>
    <x v="0"/>
    <s v="200194648"/>
    <x v="11"/>
    <x v="21"/>
    <n v="1708"/>
    <n v="0"/>
    <s v="ERO"/>
  </r>
  <r>
    <s v="4905477494"/>
    <x v="0"/>
    <x v="0"/>
    <d v="2017-01-10T00:00:00"/>
    <x v="1"/>
    <x v="8"/>
    <s v="1010"/>
    <s v="S010"/>
    <s v="H"/>
    <n v="0"/>
    <n v="3"/>
    <x v="0"/>
    <s v="200495944"/>
    <x v="9"/>
    <x v="8"/>
    <n v="2306"/>
    <n v="0"/>
    <s v=""/>
  </r>
  <r>
    <s v="4905477514"/>
    <x v="0"/>
    <x v="0"/>
    <d v="2017-01-10T00:00:00"/>
    <x v="0"/>
    <x v="22"/>
    <s v="1010"/>
    <s v="S010"/>
    <s v="S"/>
    <n v="0"/>
    <n v="-3"/>
    <x v="0"/>
    <s v="200495944"/>
    <x v="9"/>
    <x v="22"/>
    <n v="1334"/>
    <n v="0"/>
    <s v=""/>
  </r>
  <r>
    <s v="4905477517"/>
    <x v="0"/>
    <x v="0"/>
    <d v="2017-01-10T00:00:00"/>
    <x v="1"/>
    <x v="5"/>
    <s v="1030"/>
    <s v="S030"/>
    <s v="H"/>
    <n v="0"/>
    <n v="1"/>
    <x v="0"/>
    <s v="200194641"/>
    <x v="30"/>
    <x v="5"/>
    <n v="1297"/>
    <n v="0"/>
    <s v="CMP"/>
  </r>
  <r>
    <s v="4905477624"/>
    <x v="0"/>
    <x v="0"/>
    <d v="2017-01-10T00:00:00"/>
    <x v="1"/>
    <x v="10"/>
    <s v="1020"/>
    <s v="S020"/>
    <s v="H"/>
    <n v="0"/>
    <n v="1"/>
    <x v="0"/>
    <s v="200194751"/>
    <x v="14"/>
    <x v="10"/>
    <n v="42200"/>
    <n v="0"/>
    <s v="ERO"/>
  </r>
  <r>
    <s v="4905477639"/>
    <x v="0"/>
    <x v="0"/>
    <d v="2017-01-10T00:00:00"/>
    <x v="1"/>
    <x v="2"/>
    <s v="1030"/>
    <s v="S030"/>
    <s v="H"/>
    <n v="0"/>
    <n v="1"/>
    <x v="0"/>
    <s v="200194768"/>
    <x v="13"/>
    <x v="2"/>
    <n v="9490"/>
    <n v="0"/>
    <s v="ERO"/>
  </r>
  <r>
    <s v="4905477640"/>
    <x v="0"/>
    <x v="0"/>
    <d v="2017-01-10T00:00:00"/>
    <x v="1"/>
    <x v="2"/>
    <s v="1080"/>
    <s v="S080"/>
    <s v="H"/>
    <n v="0"/>
    <n v="1"/>
    <x v="0"/>
    <s v="200194742"/>
    <x v="18"/>
    <x v="2"/>
    <n v="9490"/>
    <n v="0"/>
    <s v="ERO"/>
  </r>
  <r>
    <s v="4905477697"/>
    <x v="0"/>
    <x v="0"/>
    <d v="2017-01-10T00:00:00"/>
    <x v="1"/>
    <x v="11"/>
    <s v="1010"/>
    <s v="S010"/>
    <s v="H"/>
    <n v="0"/>
    <n v="1"/>
    <x v="0"/>
    <s v="200194753"/>
    <x v="31"/>
    <x v="11"/>
    <n v="11525"/>
    <n v="0"/>
    <s v="ERO"/>
  </r>
  <r>
    <s v="4905477710"/>
    <x v="0"/>
    <x v="0"/>
    <d v="2017-01-10T00:00:00"/>
    <x v="1"/>
    <x v="23"/>
    <s v="1030"/>
    <s v="S030"/>
    <s v="H"/>
    <n v="0"/>
    <n v="1"/>
    <x v="0"/>
    <s v="200194750"/>
    <x v="13"/>
    <x v="23"/>
    <n v="3480"/>
    <n v="0"/>
    <s v="ERO"/>
  </r>
  <r>
    <s v="4905477721"/>
    <x v="0"/>
    <x v="0"/>
    <d v="2017-01-10T00:00:00"/>
    <x v="1"/>
    <x v="13"/>
    <s v="1030"/>
    <s v="S030"/>
    <s v="H"/>
    <n v="0"/>
    <n v="1"/>
    <x v="0"/>
    <s v="200194750"/>
    <x v="13"/>
    <x v="13"/>
    <n v="46100"/>
    <n v="0"/>
    <s v="ERO"/>
  </r>
  <r>
    <s v="4905478012"/>
    <x v="0"/>
    <x v="0"/>
    <d v="2017-01-11T00:00:00"/>
    <x v="1"/>
    <x v="9"/>
    <s v="1050"/>
    <s v="S050"/>
    <s v="H"/>
    <n v="0"/>
    <n v="1"/>
    <x v="0"/>
    <s v="200194640"/>
    <x v="7"/>
    <x v="9"/>
    <n v="1965"/>
    <n v="0"/>
    <s v="CMP"/>
  </r>
  <r>
    <s v="4905478164"/>
    <x v="0"/>
    <x v="0"/>
    <d v="2017-01-10T00:00:00"/>
    <x v="0"/>
    <x v="6"/>
    <s v="1050"/>
    <s v="S050"/>
    <s v="S"/>
    <n v="0"/>
    <n v="-1"/>
    <x v="0"/>
    <s v="200194640"/>
    <x v="7"/>
    <x v="6"/>
    <n v="1446"/>
    <n v="0"/>
    <s v="CMP"/>
  </r>
  <r>
    <s v="4905478164"/>
    <x v="0"/>
    <x v="0"/>
    <d v="2017-01-10T00:00:00"/>
    <x v="0"/>
    <x v="19"/>
    <s v="1050"/>
    <s v="S050"/>
    <s v="S"/>
    <n v="0"/>
    <n v="-1"/>
    <x v="0"/>
    <s v="200194640"/>
    <x v="7"/>
    <x v="19"/>
    <n v="1745"/>
    <n v="0"/>
    <s v="CMP"/>
  </r>
  <r>
    <s v="4905478197"/>
    <x v="0"/>
    <x v="0"/>
    <d v="2017-01-11T00:00:00"/>
    <x v="1"/>
    <x v="21"/>
    <s v="1017"/>
    <s v="S017"/>
    <s v="H"/>
    <n v="0"/>
    <n v="2"/>
    <x v="0"/>
    <s v="200194648"/>
    <x v="11"/>
    <x v="21"/>
    <n v="1708"/>
    <n v="0"/>
    <s v="ERO"/>
  </r>
  <r>
    <s v="4905478336"/>
    <x v="0"/>
    <x v="0"/>
    <d v="2017-01-11T00:00:00"/>
    <x v="3"/>
    <x v="6"/>
    <s v="1050"/>
    <s v="S050"/>
    <s v="S"/>
    <n v="0"/>
    <n v="-1"/>
    <x v="0"/>
    <s v="200039615"/>
    <x v="7"/>
    <x v="6"/>
    <n v="1446"/>
    <n v="0"/>
    <s v="CMP"/>
  </r>
  <r>
    <s v="4905478596"/>
    <x v="0"/>
    <x v="0"/>
    <d v="2017-01-12T00:00:00"/>
    <x v="1"/>
    <x v="21"/>
    <s v="1017"/>
    <s v="S017"/>
    <s v="H"/>
    <n v="0"/>
    <n v="1"/>
    <x v="0"/>
    <s v="200194648"/>
    <x v="11"/>
    <x v="21"/>
    <n v="1708"/>
    <n v="0"/>
    <s v="ERO"/>
  </r>
  <r>
    <s v="4905479023"/>
    <x v="0"/>
    <x v="0"/>
    <d v="2017-01-12T00:00:00"/>
    <x v="0"/>
    <x v="6"/>
    <s v="1030"/>
    <s v="S030"/>
    <s v="S"/>
    <n v="0"/>
    <n v="-1"/>
    <x v="0"/>
    <s v="200194641"/>
    <x v="30"/>
    <x v="6"/>
    <n v="1446"/>
    <n v="0"/>
    <s v="CMP"/>
  </r>
  <r>
    <s v="4905479175"/>
    <x v="0"/>
    <x v="0"/>
    <d v="2017-01-12T00:00:00"/>
    <x v="1"/>
    <x v="6"/>
    <s v="1020"/>
    <s v="S020"/>
    <s v="H"/>
    <n v="0"/>
    <n v="1"/>
    <x v="0"/>
    <s v="200194666"/>
    <x v="11"/>
    <x v="6"/>
    <n v="1446"/>
    <n v="0"/>
    <s v="ERO"/>
  </r>
  <r>
    <s v="4905479354"/>
    <x v="0"/>
    <x v="0"/>
    <d v="2017-01-12T00:00:00"/>
    <x v="1"/>
    <x v="6"/>
    <s v="1060"/>
    <s v="S060"/>
    <s v="H"/>
    <n v="0"/>
    <n v="3"/>
    <x v="0"/>
    <s v="200040059"/>
    <x v="32"/>
    <x v="6"/>
    <n v="1446"/>
    <n v="0"/>
    <s v="ERO"/>
  </r>
  <r>
    <s v="4905479450"/>
    <x v="0"/>
    <x v="0"/>
    <d v="2017-01-13T00:00:00"/>
    <x v="1"/>
    <x v="24"/>
    <s v="1080"/>
    <s v="S080"/>
    <s v="H"/>
    <n v="0"/>
    <n v="1"/>
    <x v="0"/>
    <s v="200194754"/>
    <x v="33"/>
    <x v="24"/>
    <n v="0"/>
    <n v="0"/>
    <s v="ERO"/>
  </r>
  <r>
    <s v="4905480031"/>
    <x v="0"/>
    <x v="0"/>
    <d v="2017-01-13T00:00:00"/>
    <x v="1"/>
    <x v="9"/>
    <s v="1020"/>
    <s v="S020"/>
    <s v="H"/>
    <n v="0"/>
    <n v="1"/>
    <x v="0"/>
    <s v="200194660"/>
    <x v="11"/>
    <x v="9"/>
    <n v="1965"/>
    <n v="0"/>
    <s v="ERO"/>
  </r>
  <r>
    <s v="4905480040"/>
    <x v="0"/>
    <x v="0"/>
    <d v="2017-01-13T00:00:00"/>
    <x v="1"/>
    <x v="25"/>
    <s v="1030"/>
    <s v="S030"/>
    <s v="H"/>
    <n v="0"/>
    <n v="1"/>
    <x v="0"/>
    <s v="200194750"/>
    <x v="13"/>
    <x v="25"/>
    <n v="0"/>
    <n v="0"/>
    <s v="ERO"/>
  </r>
  <r>
    <s v="4905480113"/>
    <x v="0"/>
    <x v="0"/>
    <d v="2017-01-13T00:00:00"/>
    <x v="1"/>
    <x v="12"/>
    <s v="1060"/>
    <s v="S060"/>
    <s v="H"/>
    <n v="0"/>
    <n v="1"/>
    <x v="0"/>
    <s v="200038884"/>
    <x v="3"/>
    <x v="12"/>
    <n v="10385"/>
    <n v="0"/>
    <s v="CMP"/>
  </r>
  <r>
    <s v="4905480778"/>
    <x v="0"/>
    <x v="0"/>
    <d v="2017-01-17T00:00:00"/>
    <x v="1"/>
    <x v="26"/>
    <s v="1020"/>
    <s v="S020"/>
    <s v="H"/>
    <n v="0"/>
    <n v="1"/>
    <x v="0"/>
    <s v="FE5941002100"/>
    <x v="22"/>
    <x v="26"/>
    <n v="9000"/>
    <n v="0"/>
    <s v=""/>
  </r>
  <r>
    <s v="4905480797"/>
    <x v="0"/>
    <x v="0"/>
    <d v="2017-01-17T00:00:00"/>
    <x v="0"/>
    <x v="23"/>
    <s v="1030"/>
    <s v="S030"/>
    <s v="S"/>
    <n v="0"/>
    <n v="-1"/>
    <x v="0"/>
    <s v="200194641"/>
    <x v="30"/>
    <x v="23"/>
    <n v="3480"/>
    <n v="0"/>
    <s v="CMP"/>
  </r>
  <r>
    <s v="4905480799"/>
    <x v="0"/>
    <x v="0"/>
    <d v="2017-01-17T00:00:00"/>
    <x v="1"/>
    <x v="23"/>
    <s v="1030"/>
    <s v="S030"/>
    <s v="H"/>
    <n v="0"/>
    <n v="1"/>
    <x v="0"/>
    <s v="200505877"/>
    <x v="34"/>
    <x v="23"/>
    <n v="3480"/>
    <n v="0"/>
    <s v="NB"/>
  </r>
  <r>
    <s v="4905480843"/>
    <x v="0"/>
    <x v="0"/>
    <d v="2017-01-17T00:00:00"/>
    <x v="0"/>
    <x v="23"/>
    <s v="1030"/>
    <s v="S030"/>
    <s v="S"/>
    <n v="0"/>
    <n v="-1"/>
    <x v="0"/>
    <s v="200505877"/>
    <x v="34"/>
    <x v="23"/>
    <n v="3480"/>
    <n v="0"/>
    <s v="NB"/>
  </r>
  <r>
    <s v="4905480844"/>
    <x v="0"/>
    <x v="0"/>
    <d v="2017-01-17T00:00:00"/>
    <x v="1"/>
    <x v="23"/>
    <s v="1030"/>
    <s v="S030"/>
    <s v="H"/>
    <n v="0"/>
    <n v="1"/>
    <x v="0"/>
    <s v="200194641"/>
    <x v="30"/>
    <x v="23"/>
    <n v="3480"/>
    <n v="0"/>
    <s v="CMP"/>
  </r>
  <r>
    <s v="4905481461"/>
    <x v="0"/>
    <x v="0"/>
    <d v="2017-01-18T00:00:00"/>
    <x v="1"/>
    <x v="5"/>
    <s v="1060"/>
    <s v="S060"/>
    <s v="H"/>
    <n v="0"/>
    <n v="1"/>
    <x v="0"/>
    <s v="200194661"/>
    <x v="32"/>
    <x v="5"/>
    <n v="1297"/>
    <n v="0"/>
    <s v="ERO"/>
  </r>
  <r>
    <s v="4905481664"/>
    <x v="0"/>
    <x v="0"/>
    <d v="2017-01-18T00:00:00"/>
    <x v="1"/>
    <x v="27"/>
    <s v="1001"/>
    <s v="S001"/>
    <s v="H"/>
    <n v="0"/>
    <n v="1"/>
    <x v="0"/>
    <s v="200039437"/>
    <x v="18"/>
    <x v="27"/>
    <n v="95048.4"/>
    <n v="0"/>
    <s v="ERO"/>
  </r>
  <r>
    <s v="4905481669"/>
    <x v="0"/>
    <x v="0"/>
    <d v="2017-01-18T00:00:00"/>
    <x v="0"/>
    <x v="27"/>
    <s v="1001"/>
    <s v="S001"/>
    <s v="S"/>
    <n v="0"/>
    <n v="-1"/>
    <x v="0"/>
    <s v="200039437"/>
    <x v="18"/>
    <x v="27"/>
    <n v="95048.4"/>
    <n v="0"/>
    <s v="ERO"/>
  </r>
  <r>
    <s v="4905481755"/>
    <x v="0"/>
    <x v="0"/>
    <d v="2017-01-18T00:00:00"/>
    <x v="1"/>
    <x v="23"/>
    <s v="1050"/>
    <s v="S050"/>
    <s v="H"/>
    <n v="0"/>
    <n v="1"/>
    <x v="0"/>
    <s v="200505877"/>
    <x v="34"/>
    <x v="23"/>
    <n v="3480"/>
    <n v="0"/>
    <s v="NB"/>
  </r>
  <r>
    <s v="4905481761"/>
    <x v="0"/>
    <x v="0"/>
    <d v="2017-01-18T00:00:00"/>
    <x v="1"/>
    <x v="19"/>
    <s v="1010"/>
    <s v="S010"/>
    <s v="H"/>
    <n v="0"/>
    <n v="1"/>
    <x v="0"/>
    <s v="200493392"/>
    <x v="35"/>
    <x v="19"/>
    <n v="1745"/>
    <n v="0"/>
    <s v=""/>
  </r>
  <r>
    <s v="4905481811"/>
    <x v="0"/>
    <x v="0"/>
    <d v="2017-01-18T00:00:00"/>
    <x v="1"/>
    <x v="6"/>
    <s v="1050"/>
    <s v="S050"/>
    <s v="H"/>
    <n v="0"/>
    <n v="1"/>
    <x v="0"/>
    <s v="200194640"/>
    <x v="7"/>
    <x v="6"/>
    <n v="1446"/>
    <n v="0"/>
    <s v="CMP"/>
  </r>
  <r>
    <s v="4905482000"/>
    <x v="0"/>
    <x v="0"/>
    <d v="2017-01-18T00:00:00"/>
    <x v="1"/>
    <x v="28"/>
    <s v="1050"/>
    <s v="S050"/>
    <s v="H"/>
    <n v="0"/>
    <n v="2"/>
    <x v="0"/>
    <s v="200485042"/>
    <x v="36"/>
    <x v="28"/>
    <n v="44820"/>
    <n v="0"/>
    <s v=""/>
  </r>
  <r>
    <s v="4905482000"/>
    <x v="0"/>
    <x v="0"/>
    <d v="2017-01-18T00:00:00"/>
    <x v="1"/>
    <x v="0"/>
    <s v="1050"/>
    <s v="S050"/>
    <s v="H"/>
    <n v="0"/>
    <n v="2"/>
    <x v="0"/>
    <s v="200485042"/>
    <x v="36"/>
    <x v="0"/>
    <n v="41000"/>
    <n v="0"/>
    <s v=""/>
  </r>
  <r>
    <s v="4905482027"/>
    <x v="0"/>
    <x v="0"/>
    <d v="2017-01-18T00:00:00"/>
    <x v="1"/>
    <x v="22"/>
    <s v="1080"/>
    <s v="S080"/>
    <s v="H"/>
    <n v="0"/>
    <n v="1"/>
    <x v="0"/>
    <s v="200194627"/>
    <x v="37"/>
    <x v="22"/>
    <n v="1334"/>
    <n v="0"/>
    <s v="CMP"/>
  </r>
  <r>
    <s v="4905482054"/>
    <x v="0"/>
    <x v="0"/>
    <d v="2017-01-18T00:00:00"/>
    <x v="1"/>
    <x v="5"/>
    <s v="1017"/>
    <s v="S017"/>
    <s v="H"/>
    <n v="0"/>
    <n v="3"/>
    <x v="0"/>
    <s v="200194648"/>
    <x v="11"/>
    <x v="5"/>
    <n v="1297"/>
    <n v="0"/>
    <s v="ERO"/>
  </r>
  <r>
    <s v="4905482170"/>
    <x v="0"/>
    <x v="0"/>
    <d v="2017-01-18T00:00:00"/>
    <x v="1"/>
    <x v="29"/>
    <s v="1050"/>
    <s v="S050"/>
    <s v="H"/>
    <n v="0"/>
    <n v="1"/>
    <x v="0"/>
    <s v="200194640"/>
    <x v="7"/>
    <x v="29"/>
    <n v="2800"/>
    <n v="0"/>
    <s v="CMP"/>
  </r>
  <r>
    <s v="4905482170"/>
    <x v="0"/>
    <x v="0"/>
    <d v="2017-01-18T00:00:00"/>
    <x v="1"/>
    <x v="19"/>
    <s v="1050"/>
    <s v="S050"/>
    <s v="H"/>
    <n v="0"/>
    <n v="1"/>
    <x v="0"/>
    <s v="200194640"/>
    <x v="7"/>
    <x v="19"/>
    <n v="1745"/>
    <n v="0"/>
    <s v="CMP"/>
  </r>
  <r>
    <s v="4905482613"/>
    <x v="0"/>
    <x v="0"/>
    <d v="2017-01-19T00:00:00"/>
    <x v="1"/>
    <x v="21"/>
    <s v="1017"/>
    <s v="S017"/>
    <s v="H"/>
    <n v="0"/>
    <n v="1"/>
    <x v="0"/>
    <s v="200194648"/>
    <x v="11"/>
    <x v="21"/>
    <n v="1708"/>
    <n v="0"/>
    <s v="ERO"/>
  </r>
  <r>
    <s v="4905482757"/>
    <x v="0"/>
    <x v="0"/>
    <d v="2017-01-18T00:00:00"/>
    <x v="0"/>
    <x v="6"/>
    <s v="1050"/>
    <s v="S050"/>
    <s v="S"/>
    <n v="0"/>
    <n v="-1"/>
    <x v="0"/>
    <s v="200194640"/>
    <x v="7"/>
    <x v="6"/>
    <n v="1446"/>
    <n v="0"/>
    <s v="CMP"/>
  </r>
  <r>
    <s v="4905483096"/>
    <x v="0"/>
    <x v="0"/>
    <d v="2017-01-19T00:00:00"/>
    <x v="1"/>
    <x v="2"/>
    <s v="1060"/>
    <s v="S060"/>
    <s v="H"/>
    <n v="0"/>
    <n v="1"/>
    <x v="0"/>
    <s v="200503983"/>
    <x v="38"/>
    <x v="2"/>
    <n v="9490"/>
    <n v="0"/>
    <s v=""/>
  </r>
  <r>
    <s v="4905483096"/>
    <x v="0"/>
    <x v="0"/>
    <d v="2017-01-19T00:00:00"/>
    <x v="1"/>
    <x v="7"/>
    <s v="1060"/>
    <s v="S060"/>
    <s v="H"/>
    <n v="0"/>
    <n v="4"/>
    <x v="0"/>
    <s v="200503983"/>
    <x v="38"/>
    <x v="7"/>
    <n v="8280"/>
    <n v="0"/>
    <s v=""/>
  </r>
  <r>
    <s v="4905483208"/>
    <x v="0"/>
    <x v="0"/>
    <d v="2017-01-21T00:00:00"/>
    <x v="0"/>
    <x v="6"/>
    <s v="1030"/>
    <s v="S030"/>
    <s v="S"/>
    <n v="0"/>
    <n v="-1"/>
    <x v="0"/>
    <s v="200184536"/>
    <x v="39"/>
    <x v="6"/>
    <n v="1446"/>
    <n v="0"/>
    <s v="ERO"/>
  </r>
  <r>
    <s v="4905483772"/>
    <x v="0"/>
    <x v="0"/>
    <d v="2017-01-20T00:00:00"/>
    <x v="1"/>
    <x v="10"/>
    <s v="1010"/>
    <s v="E010"/>
    <s v="H"/>
    <n v="0"/>
    <n v="1"/>
    <x v="0"/>
    <s v="200194753"/>
    <x v="31"/>
    <x v="10"/>
    <n v="42200"/>
    <n v="0"/>
    <s v="ERO"/>
  </r>
  <r>
    <s v="4905483794"/>
    <x v="0"/>
    <x v="0"/>
    <d v="2017-01-20T00:00:00"/>
    <x v="1"/>
    <x v="5"/>
    <s v="1030"/>
    <s v="S030"/>
    <s v="H"/>
    <n v="0"/>
    <n v="3"/>
    <x v="0"/>
    <s v="200184536"/>
    <x v="39"/>
    <x v="5"/>
    <n v="1297"/>
    <n v="0"/>
    <s v="ERO"/>
  </r>
  <r>
    <s v="4905483976"/>
    <x v="0"/>
    <x v="0"/>
    <d v="2017-01-20T00:00:00"/>
    <x v="1"/>
    <x v="12"/>
    <s v="1050"/>
    <s v="S050"/>
    <s v="H"/>
    <n v="0"/>
    <n v="6"/>
    <x v="0"/>
    <s v="200499997"/>
    <x v="38"/>
    <x v="12"/>
    <n v="10385"/>
    <n v="0"/>
    <s v=""/>
  </r>
  <r>
    <s v="4905484004"/>
    <x v="0"/>
    <x v="0"/>
    <d v="2017-01-20T00:00:00"/>
    <x v="1"/>
    <x v="30"/>
    <s v="1030"/>
    <s v="S030"/>
    <s v="H"/>
    <n v="0"/>
    <n v="1"/>
    <x v="0"/>
    <s v="200194726"/>
    <x v="12"/>
    <x v="30"/>
    <n v="82358.8"/>
    <n v="0"/>
    <s v="CMP"/>
  </r>
  <r>
    <s v="4905484010"/>
    <x v="0"/>
    <x v="0"/>
    <d v="2017-01-20T00:00:00"/>
    <x v="1"/>
    <x v="6"/>
    <s v="1050"/>
    <s v="S050"/>
    <s v="H"/>
    <n v="0"/>
    <n v="1"/>
    <x v="0"/>
    <s v="200184536"/>
    <x v="39"/>
    <x v="6"/>
    <n v="1446"/>
    <n v="0"/>
    <s v="ERO"/>
  </r>
  <r>
    <s v="4905484930"/>
    <x v="0"/>
    <x v="0"/>
    <d v="2017-01-20T00:00:00"/>
    <x v="1"/>
    <x v="6"/>
    <s v="1050"/>
    <s v="S050"/>
    <s v="H"/>
    <n v="0"/>
    <n v="1"/>
    <x v="0"/>
    <s v="200153632"/>
    <x v="39"/>
    <x v="6"/>
    <n v="1446"/>
    <n v="0"/>
    <s v="ERO"/>
  </r>
  <r>
    <s v="4905484962"/>
    <x v="0"/>
    <x v="0"/>
    <d v="2017-01-20T00:00:00"/>
    <x v="1"/>
    <x v="6"/>
    <s v="1050"/>
    <s v="S050"/>
    <s v="H"/>
    <n v="0"/>
    <n v="1"/>
    <x v="0"/>
    <s v="200153633"/>
    <x v="39"/>
    <x v="6"/>
    <n v="1446"/>
    <n v="0"/>
    <s v="ERO"/>
  </r>
  <r>
    <s v="4905484981"/>
    <x v="0"/>
    <x v="0"/>
    <d v="2017-01-20T00:00:00"/>
    <x v="1"/>
    <x v="7"/>
    <s v="1050"/>
    <s v="S050"/>
    <s v="H"/>
    <n v="0"/>
    <n v="1"/>
    <x v="0"/>
    <s v="200184536"/>
    <x v="39"/>
    <x v="7"/>
    <n v="8280"/>
    <n v="0"/>
    <s v="ERO"/>
  </r>
  <r>
    <s v="4905484983"/>
    <x v="0"/>
    <x v="0"/>
    <d v="2017-01-20T00:00:00"/>
    <x v="1"/>
    <x v="21"/>
    <s v="1060"/>
    <s v="S060"/>
    <s v="H"/>
    <n v="0"/>
    <n v="1"/>
    <x v="0"/>
    <s v="200153639"/>
    <x v="39"/>
    <x v="21"/>
    <n v="1708"/>
    <n v="0"/>
    <s v="ERO"/>
  </r>
  <r>
    <s v="4905485055"/>
    <x v="0"/>
    <x v="0"/>
    <d v="2017-01-21T00:00:00"/>
    <x v="1"/>
    <x v="6"/>
    <s v="1060"/>
    <s v="S060"/>
    <s v="H"/>
    <n v="0"/>
    <n v="2"/>
    <x v="0"/>
    <s v="200153639"/>
    <x v="39"/>
    <x v="6"/>
    <n v="1446"/>
    <n v="0"/>
    <s v="ERO"/>
  </r>
  <r>
    <s v="4905485058"/>
    <x v="0"/>
    <x v="0"/>
    <d v="2017-01-21T00:00:00"/>
    <x v="1"/>
    <x v="6"/>
    <s v="1020"/>
    <s v="S020"/>
    <s v="H"/>
    <n v="0"/>
    <n v="1"/>
    <x v="0"/>
    <s v="200184536"/>
    <x v="39"/>
    <x v="6"/>
    <n v="1446"/>
    <n v="0"/>
    <s v="ERO"/>
  </r>
  <r>
    <s v="4905485062"/>
    <x v="0"/>
    <x v="0"/>
    <d v="2017-01-21T00:00:00"/>
    <x v="1"/>
    <x v="31"/>
    <s v="1010"/>
    <s v="S010"/>
    <s v="H"/>
    <n v="0"/>
    <n v="1"/>
    <x v="0"/>
    <s v="200184536"/>
    <x v="39"/>
    <x v="31"/>
    <n v="1911"/>
    <n v="0"/>
    <s v="ERO"/>
  </r>
  <r>
    <s v="4905485092"/>
    <x v="0"/>
    <x v="0"/>
    <d v="2017-01-21T00:00:00"/>
    <x v="1"/>
    <x v="5"/>
    <s v="1020"/>
    <s v="S020"/>
    <s v="H"/>
    <n v="0"/>
    <n v="1"/>
    <x v="0"/>
    <s v="200153632"/>
    <x v="39"/>
    <x v="5"/>
    <n v="1297"/>
    <n v="0"/>
    <s v="ERO"/>
  </r>
  <r>
    <s v="4905485093"/>
    <x v="0"/>
    <x v="0"/>
    <d v="2017-01-21T00:00:00"/>
    <x v="1"/>
    <x v="2"/>
    <s v="1010"/>
    <s v="S010"/>
    <s v="H"/>
    <n v="0"/>
    <n v="1"/>
    <x v="0"/>
    <s v="200184536"/>
    <x v="39"/>
    <x v="2"/>
    <n v="9490"/>
    <n v="0"/>
    <s v="ERO"/>
  </r>
  <r>
    <s v="4905485097"/>
    <x v="0"/>
    <x v="0"/>
    <d v="2017-01-21T00:00:00"/>
    <x v="1"/>
    <x v="32"/>
    <s v="1030"/>
    <s v="S030"/>
    <s v="H"/>
    <n v="0"/>
    <n v="1"/>
    <x v="0"/>
    <s v="200184536"/>
    <x v="39"/>
    <x v="32"/>
    <n v="1238"/>
    <n v="0"/>
    <s v="ERO"/>
  </r>
  <r>
    <s v="4905485145"/>
    <x v="0"/>
    <x v="0"/>
    <d v="2017-01-21T00:00:00"/>
    <x v="1"/>
    <x v="5"/>
    <s v="1050"/>
    <s v="S050"/>
    <s v="H"/>
    <n v="0"/>
    <n v="1"/>
    <x v="0"/>
    <s v="200153633"/>
    <x v="39"/>
    <x v="5"/>
    <n v="1297"/>
    <n v="0"/>
    <s v="ERO"/>
  </r>
  <r>
    <s v="4905485157"/>
    <x v="0"/>
    <x v="0"/>
    <d v="2017-01-21T00:00:00"/>
    <x v="1"/>
    <x v="32"/>
    <s v="1010"/>
    <s v="S010"/>
    <s v="H"/>
    <n v="0"/>
    <n v="1"/>
    <x v="0"/>
    <s v="200184536"/>
    <x v="39"/>
    <x v="32"/>
    <n v="1238"/>
    <n v="0"/>
    <s v="ERO"/>
  </r>
  <r>
    <s v="4905485168"/>
    <x v="0"/>
    <x v="0"/>
    <d v="2017-01-21T00:00:00"/>
    <x v="1"/>
    <x v="33"/>
    <s v="1050"/>
    <s v="S050"/>
    <s v="H"/>
    <n v="0"/>
    <n v="1"/>
    <x v="0"/>
    <s v="200184536"/>
    <x v="39"/>
    <x v="33"/>
    <n v="0"/>
    <n v="0"/>
    <s v="ERO"/>
  </r>
  <r>
    <s v="4905485188"/>
    <x v="0"/>
    <x v="0"/>
    <d v="2017-01-21T00:00:00"/>
    <x v="1"/>
    <x v="9"/>
    <s v="1050"/>
    <s v="S050"/>
    <s v="H"/>
    <n v="0"/>
    <n v="1"/>
    <x v="0"/>
    <s v="200184536"/>
    <x v="39"/>
    <x v="9"/>
    <n v="1965"/>
    <n v="0"/>
    <s v="ERO"/>
  </r>
  <r>
    <s v="4905485198"/>
    <x v="0"/>
    <x v="0"/>
    <d v="2017-01-21T00:00:00"/>
    <x v="1"/>
    <x v="11"/>
    <s v="1050"/>
    <s v="S050"/>
    <s v="H"/>
    <n v="0"/>
    <n v="1"/>
    <x v="0"/>
    <s v="200153632"/>
    <x v="39"/>
    <x v="11"/>
    <n v="11525"/>
    <n v="0"/>
    <s v="ERO"/>
  </r>
  <r>
    <s v="4905485203"/>
    <x v="0"/>
    <x v="0"/>
    <d v="2017-01-21T00:00:00"/>
    <x v="1"/>
    <x v="6"/>
    <s v="1030"/>
    <s v="S030"/>
    <s v="H"/>
    <n v="0"/>
    <n v="1"/>
    <x v="0"/>
    <s v="200184536"/>
    <x v="39"/>
    <x v="6"/>
    <n v="1446"/>
    <n v="0"/>
    <s v="ERO"/>
  </r>
  <r>
    <s v="4905485211"/>
    <x v="0"/>
    <x v="0"/>
    <d v="2017-01-21T00:00:00"/>
    <x v="1"/>
    <x v="16"/>
    <s v="1050"/>
    <s v="S050"/>
    <s v="H"/>
    <n v="0"/>
    <n v="3"/>
    <x v="0"/>
    <s v="200153632"/>
    <x v="39"/>
    <x v="16"/>
    <n v="1778"/>
    <n v="0"/>
    <s v="ERO"/>
  </r>
  <r>
    <s v="4905485226"/>
    <x v="0"/>
    <x v="0"/>
    <d v="2017-01-21T00:00:00"/>
    <x v="1"/>
    <x v="6"/>
    <s v="1050"/>
    <s v="S050"/>
    <s v="H"/>
    <n v="0"/>
    <n v="1"/>
    <x v="0"/>
    <s v="200184536"/>
    <x v="39"/>
    <x v="6"/>
    <n v="1446"/>
    <n v="0"/>
    <s v="ERO"/>
  </r>
  <r>
    <s v="4905485238"/>
    <x v="0"/>
    <x v="0"/>
    <d v="2017-01-21T00:00:00"/>
    <x v="1"/>
    <x v="9"/>
    <s v="1050"/>
    <s v="S050"/>
    <s v="H"/>
    <n v="0"/>
    <n v="1"/>
    <x v="0"/>
    <s v="200184536"/>
    <x v="39"/>
    <x v="9"/>
    <n v="1965"/>
    <n v="0"/>
    <s v="ERO"/>
  </r>
  <r>
    <s v="4905485267"/>
    <x v="0"/>
    <x v="0"/>
    <d v="2017-01-23T00:00:00"/>
    <x v="1"/>
    <x v="6"/>
    <s v="1030"/>
    <s v="S030"/>
    <s v="H"/>
    <n v="0"/>
    <n v="1"/>
    <x v="0"/>
    <s v="200184536"/>
    <x v="39"/>
    <x v="6"/>
    <n v="1446"/>
    <n v="0"/>
    <s v="ERO"/>
  </r>
  <r>
    <s v="4905485337"/>
    <x v="0"/>
    <x v="0"/>
    <d v="2017-01-22T00:00:00"/>
    <x v="1"/>
    <x v="6"/>
    <s v="1050"/>
    <s v="S050"/>
    <s v="H"/>
    <n v="0"/>
    <n v="1"/>
    <x v="0"/>
    <s v="200184536"/>
    <x v="39"/>
    <x v="6"/>
    <n v="1446"/>
    <n v="0"/>
    <s v="ERO"/>
  </r>
  <r>
    <s v="4905485381"/>
    <x v="0"/>
    <x v="0"/>
    <d v="2017-01-22T00:00:00"/>
    <x v="1"/>
    <x v="9"/>
    <s v="1020"/>
    <s v="S020"/>
    <s v="H"/>
    <n v="0"/>
    <n v="1"/>
    <x v="0"/>
    <s v="200153632"/>
    <x v="39"/>
    <x v="9"/>
    <n v="1965"/>
    <n v="0"/>
    <s v="ERO"/>
  </r>
  <r>
    <s v="4905485464"/>
    <x v="0"/>
    <x v="0"/>
    <d v="2017-01-22T00:00:00"/>
    <x v="1"/>
    <x v="6"/>
    <s v="1020"/>
    <s v="S020"/>
    <s v="H"/>
    <n v="0"/>
    <n v="1"/>
    <x v="0"/>
    <s v="200153632"/>
    <x v="39"/>
    <x v="6"/>
    <n v="1446"/>
    <n v="0"/>
    <s v="ERO"/>
  </r>
  <r>
    <s v="4905485839"/>
    <x v="0"/>
    <x v="0"/>
    <d v="2017-01-23T00:00:00"/>
    <x v="1"/>
    <x v="6"/>
    <s v="1010"/>
    <s v="S010"/>
    <s v="H"/>
    <n v="0"/>
    <n v="1"/>
    <x v="0"/>
    <s v="200484175"/>
    <x v="40"/>
    <x v="6"/>
    <n v="1446"/>
    <n v="0"/>
    <s v=""/>
  </r>
  <r>
    <s v="4905485912"/>
    <x v="0"/>
    <x v="0"/>
    <d v="2017-01-23T00:00:00"/>
    <x v="1"/>
    <x v="7"/>
    <s v="1010"/>
    <s v="S010"/>
    <s v="H"/>
    <n v="0"/>
    <n v="1"/>
    <x v="0"/>
    <s v="200509363"/>
    <x v="28"/>
    <x v="7"/>
    <n v="8280"/>
    <n v="0"/>
    <s v="ERO"/>
  </r>
  <r>
    <s v="4905486036"/>
    <x v="0"/>
    <x v="0"/>
    <d v="2017-01-23T00:00:00"/>
    <x v="1"/>
    <x v="5"/>
    <s v="1010"/>
    <s v="S010"/>
    <s v="H"/>
    <n v="0"/>
    <n v="9"/>
    <x v="0"/>
    <s v="200508020"/>
    <x v="35"/>
    <x v="5"/>
    <n v="1297"/>
    <n v="0"/>
    <s v=""/>
  </r>
  <r>
    <s v="4905486036"/>
    <x v="0"/>
    <x v="0"/>
    <d v="2017-01-23T00:00:00"/>
    <x v="1"/>
    <x v="19"/>
    <s v="1010"/>
    <s v="S010"/>
    <s v="H"/>
    <n v="0"/>
    <n v="1"/>
    <x v="0"/>
    <s v="200508020"/>
    <x v="35"/>
    <x v="19"/>
    <n v="1745"/>
    <n v="0"/>
    <s v=""/>
  </r>
  <r>
    <s v="4905486251"/>
    <x v="0"/>
    <x v="0"/>
    <d v="2017-01-21T00:00:00"/>
    <x v="0"/>
    <x v="33"/>
    <s v="1050"/>
    <s v="S050"/>
    <s v="S"/>
    <n v="0"/>
    <n v="-1"/>
    <x v="0"/>
    <s v="200184536"/>
    <x v="39"/>
    <x v="33"/>
    <n v="0"/>
    <n v="0"/>
    <s v="ERO"/>
  </r>
  <r>
    <s v="4905486306"/>
    <x v="0"/>
    <x v="0"/>
    <d v="2017-01-24T00:00:00"/>
    <x v="1"/>
    <x v="5"/>
    <s v="1020"/>
    <s v="S020"/>
    <s v="H"/>
    <n v="0"/>
    <n v="1"/>
    <x v="0"/>
    <s v="200184536"/>
    <x v="39"/>
    <x v="5"/>
    <n v="1297"/>
    <n v="0"/>
    <s v="ERO"/>
  </r>
  <r>
    <s v="4905486307"/>
    <x v="0"/>
    <x v="0"/>
    <d v="2017-01-24T00:00:00"/>
    <x v="1"/>
    <x v="22"/>
    <s v="1020"/>
    <s v="S020"/>
    <s v="H"/>
    <n v="0"/>
    <n v="1"/>
    <x v="0"/>
    <s v="200184536"/>
    <x v="39"/>
    <x v="22"/>
    <n v="1334"/>
    <n v="0"/>
    <s v="ERO"/>
  </r>
  <r>
    <s v="4905486344"/>
    <x v="0"/>
    <x v="0"/>
    <d v="2017-01-23T00:00:00"/>
    <x v="1"/>
    <x v="2"/>
    <s v="1020"/>
    <s v="S020"/>
    <s v="H"/>
    <n v="0"/>
    <n v="1"/>
    <x v="0"/>
    <s v="200194769"/>
    <x v="14"/>
    <x v="2"/>
    <n v="9490"/>
    <n v="0"/>
    <s v="ERO"/>
  </r>
  <r>
    <s v="4905486383"/>
    <x v="0"/>
    <x v="0"/>
    <d v="2017-01-23T00:00:00"/>
    <x v="1"/>
    <x v="19"/>
    <s v="1020"/>
    <s v="S020"/>
    <s v="H"/>
    <n v="0"/>
    <n v="1"/>
    <x v="0"/>
    <s v="200194666"/>
    <x v="11"/>
    <x v="19"/>
    <n v="1745"/>
    <n v="0"/>
    <s v="ERO"/>
  </r>
  <r>
    <s v="4905486426"/>
    <x v="0"/>
    <x v="0"/>
    <d v="2017-01-24T00:00:00"/>
    <x v="1"/>
    <x v="31"/>
    <s v="1030"/>
    <s v="S030"/>
    <s v="H"/>
    <n v="0"/>
    <n v="1"/>
    <x v="0"/>
    <s v="200194647"/>
    <x v="21"/>
    <x v="31"/>
    <n v="1911"/>
    <n v="0"/>
    <s v="ERO"/>
  </r>
  <r>
    <s v="4905486725"/>
    <x v="0"/>
    <x v="0"/>
    <d v="2017-01-24T00:00:00"/>
    <x v="1"/>
    <x v="26"/>
    <s v="1020"/>
    <s v="S020"/>
    <s v="H"/>
    <n v="0"/>
    <n v="1"/>
    <x v="0"/>
    <s v="200194739"/>
    <x v="41"/>
    <x v="26"/>
    <n v="9000"/>
    <n v="0"/>
    <s v="ERO"/>
  </r>
  <r>
    <s v="4905486791"/>
    <x v="0"/>
    <x v="0"/>
    <d v="2017-01-24T00:00:00"/>
    <x v="1"/>
    <x v="2"/>
    <s v="1060"/>
    <s v="S060"/>
    <s v="H"/>
    <n v="0"/>
    <n v="1"/>
    <x v="0"/>
    <s v="200194764"/>
    <x v="42"/>
    <x v="2"/>
    <n v="9490"/>
    <n v="0"/>
    <s v="ERO"/>
  </r>
  <r>
    <s v="4905486816"/>
    <x v="0"/>
    <x v="0"/>
    <d v="2017-01-24T00:00:00"/>
    <x v="1"/>
    <x v="6"/>
    <s v="1017"/>
    <s v="S017"/>
    <s v="H"/>
    <n v="0"/>
    <n v="1"/>
    <x v="0"/>
    <s v="200184536"/>
    <x v="39"/>
    <x v="6"/>
    <n v="1446"/>
    <n v="0"/>
    <s v="ERO"/>
  </r>
  <r>
    <s v="4905486816"/>
    <x v="0"/>
    <x v="0"/>
    <d v="2017-01-24T00:00:00"/>
    <x v="1"/>
    <x v="5"/>
    <s v="1017"/>
    <s v="S017"/>
    <s v="H"/>
    <n v="0"/>
    <n v="2"/>
    <x v="0"/>
    <s v="200184536"/>
    <x v="39"/>
    <x v="5"/>
    <n v="1297"/>
    <n v="0"/>
    <s v="ERO"/>
  </r>
  <r>
    <s v="4905486898"/>
    <x v="0"/>
    <x v="0"/>
    <d v="2017-01-24T00:00:00"/>
    <x v="1"/>
    <x v="19"/>
    <s v="1010"/>
    <s v="S010"/>
    <s v="H"/>
    <n v="0"/>
    <n v="1"/>
    <x v="0"/>
    <s v="200508146"/>
    <x v="9"/>
    <x v="19"/>
    <n v="1745"/>
    <n v="0"/>
    <s v=""/>
  </r>
  <r>
    <s v="4905486898"/>
    <x v="0"/>
    <x v="0"/>
    <d v="2017-01-24T00:00:00"/>
    <x v="1"/>
    <x v="5"/>
    <s v="1010"/>
    <s v="S010"/>
    <s v="H"/>
    <n v="0"/>
    <n v="11"/>
    <x v="0"/>
    <s v="200506148"/>
    <x v="9"/>
    <x v="5"/>
    <n v="1297"/>
    <n v="0"/>
    <s v=""/>
  </r>
  <r>
    <s v="4905486898"/>
    <x v="0"/>
    <x v="0"/>
    <d v="2017-01-24T00:00:00"/>
    <x v="1"/>
    <x v="5"/>
    <s v="1010"/>
    <s v="S010"/>
    <s v="H"/>
    <n v="0"/>
    <n v="7"/>
    <x v="0"/>
    <s v="200506155"/>
    <x v="6"/>
    <x v="5"/>
    <n v="1297"/>
    <n v="0"/>
    <s v=""/>
  </r>
  <r>
    <s v="4905486898"/>
    <x v="0"/>
    <x v="0"/>
    <d v="2017-01-24T00:00:00"/>
    <x v="1"/>
    <x v="5"/>
    <s v="1010"/>
    <s v="S010"/>
    <s v="H"/>
    <n v="0"/>
    <n v="10"/>
    <x v="0"/>
    <s v="200508146"/>
    <x v="9"/>
    <x v="5"/>
    <n v="1297"/>
    <n v="0"/>
    <s v=""/>
  </r>
  <r>
    <s v="4905486898"/>
    <x v="0"/>
    <x v="0"/>
    <d v="2017-01-24T00:00:00"/>
    <x v="1"/>
    <x v="19"/>
    <s v="1010"/>
    <s v="S010"/>
    <s v="H"/>
    <n v="0"/>
    <n v="1"/>
    <x v="0"/>
    <s v="200506155"/>
    <x v="6"/>
    <x v="19"/>
    <n v="1745"/>
    <n v="0"/>
    <s v=""/>
  </r>
  <r>
    <s v="4905486905"/>
    <x v="0"/>
    <x v="0"/>
    <d v="2017-01-24T00:00:00"/>
    <x v="0"/>
    <x v="5"/>
    <s v="1020"/>
    <s v="S020"/>
    <s v="S"/>
    <n v="0"/>
    <n v="-1"/>
    <x v="0"/>
    <s v="200153633"/>
    <x v="39"/>
    <x v="5"/>
    <n v="1297"/>
    <n v="0"/>
    <s v="ERO"/>
  </r>
  <r>
    <s v="4905487078"/>
    <x v="0"/>
    <x v="0"/>
    <d v="2017-01-24T00:00:00"/>
    <x v="1"/>
    <x v="2"/>
    <s v="1060"/>
    <s v="S060"/>
    <s v="H"/>
    <n v="0"/>
    <n v="7"/>
    <x v="0"/>
    <s v="200499994"/>
    <x v="38"/>
    <x v="2"/>
    <n v="9490"/>
    <n v="0"/>
    <s v=""/>
  </r>
  <r>
    <s v="4905487078"/>
    <x v="0"/>
    <x v="0"/>
    <d v="2017-01-24T00:00:00"/>
    <x v="1"/>
    <x v="7"/>
    <s v="1060"/>
    <s v="S060"/>
    <s v="H"/>
    <n v="0"/>
    <n v="3"/>
    <x v="0"/>
    <s v="200499994"/>
    <x v="38"/>
    <x v="7"/>
    <n v="8280"/>
    <n v="0"/>
    <s v=""/>
  </r>
  <r>
    <s v="4905487176"/>
    <x v="0"/>
    <x v="0"/>
    <d v="2017-01-24T00:00:00"/>
    <x v="0"/>
    <x v="32"/>
    <s v="1030"/>
    <s v="S030"/>
    <s v="S"/>
    <n v="0"/>
    <n v="-4"/>
    <x v="0"/>
    <s v="200194641"/>
    <x v="30"/>
    <x v="32"/>
    <n v="1238"/>
    <n v="0"/>
    <s v="CMP"/>
  </r>
  <r>
    <s v="4905487344"/>
    <x v="0"/>
    <x v="0"/>
    <d v="2017-01-24T00:00:00"/>
    <x v="1"/>
    <x v="21"/>
    <s v="1020"/>
    <s v="S020"/>
    <s v="H"/>
    <n v="0"/>
    <n v="1"/>
    <x v="0"/>
    <s v="200040219"/>
    <x v="11"/>
    <x v="21"/>
    <n v="1708"/>
    <n v="0"/>
    <s v="ERO"/>
  </r>
  <r>
    <s v="4905488722"/>
    <x v="0"/>
    <x v="0"/>
    <d v="2017-01-26T00:00:00"/>
    <x v="1"/>
    <x v="21"/>
    <s v="1096"/>
    <s v="S096"/>
    <s v="H"/>
    <n v="0"/>
    <n v="2"/>
    <x v="0"/>
    <s v="200184536"/>
    <x v="39"/>
    <x v="21"/>
    <n v="1708"/>
    <n v="0"/>
    <s v="ERO"/>
  </r>
  <r>
    <s v="4905488722"/>
    <x v="0"/>
    <x v="0"/>
    <d v="2017-01-26T00:00:00"/>
    <x v="1"/>
    <x v="34"/>
    <s v="1096"/>
    <s v="S096"/>
    <s v="H"/>
    <n v="0"/>
    <n v="2"/>
    <x v="0"/>
    <s v="200184536"/>
    <x v="39"/>
    <x v="34"/>
    <n v="1754"/>
    <n v="0"/>
    <s v="ERO"/>
  </r>
  <r>
    <s v="4905488794"/>
    <x v="0"/>
    <x v="0"/>
    <d v="2017-01-26T00:00:00"/>
    <x v="1"/>
    <x v="21"/>
    <s v="1020"/>
    <s v="S020"/>
    <s v="H"/>
    <n v="0"/>
    <n v="1"/>
    <x v="0"/>
    <s v="200153636"/>
    <x v="39"/>
    <x v="21"/>
    <n v="1708"/>
    <n v="0"/>
    <s v="ERO"/>
  </r>
  <r>
    <s v="4905489006"/>
    <x v="0"/>
    <x v="0"/>
    <d v="2017-01-27T00:00:00"/>
    <x v="1"/>
    <x v="10"/>
    <s v="1030"/>
    <s v="S030"/>
    <s v="H"/>
    <n v="0"/>
    <n v="1"/>
    <x v="0"/>
    <s v="200194768"/>
    <x v="13"/>
    <x v="10"/>
    <n v="42200"/>
    <n v="0"/>
    <s v="ERO"/>
  </r>
  <r>
    <s v="4905489006"/>
    <x v="0"/>
    <x v="0"/>
    <d v="2017-01-27T00:00:00"/>
    <x v="1"/>
    <x v="17"/>
    <s v="1030"/>
    <s v="S030"/>
    <s v="H"/>
    <n v="0"/>
    <n v="1"/>
    <x v="0"/>
    <s v="200194768"/>
    <x v="13"/>
    <x v="17"/>
    <n v="43365"/>
    <n v="0"/>
    <s v="ERO"/>
  </r>
  <r>
    <s v="4905489034"/>
    <x v="0"/>
    <x v="0"/>
    <d v="2017-01-26T00:00:00"/>
    <x v="1"/>
    <x v="7"/>
    <s v="1017"/>
    <s v="S017"/>
    <s v="H"/>
    <n v="0"/>
    <n v="1"/>
    <x v="0"/>
    <s v="200194751"/>
    <x v="14"/>
    <x v="7"/>
    <n v="8280"/>
    <n v="0"/>
    <s v="ERO"/>
  </r>
  <r>
    <s v="4905489034"/>
    <x v="0"/>
    <x v="0"/>
    <d v="2017-01-26T00:00:00"/>
    <x v="1"/>
    <x v="2"/>
    <s v="1017"/>
    <s v="S017"/>
    <s v="H"/>
    <n v="0"/>
    <n v="1"/>
    <x v="0"/>
    <s v="200194751"/>
    <x v="14"/>
    <x v="2"/>
    <n v="9490"/>
    <n v="0"/>
    <s v="ERO"/>
  </r>
  <r>
    <s v="4905489215"/>
    <x v="0"/>
    <x v="0"/>
    <d v="2017-01-26T00:00:00"/>
    <x v="0"/>
    <x v="7"/>
    <s v="1017"/>
    <s v="S017"/>
    <s v="S"/>
    <n v="0"/>
    <n v="-1"/>
    <x v="0"/>
    <s v="200194751"/>
    <x v="14"/>
    <x v="7"/>
    <n v="8280"/>
    <n v="0"/>
    <s v="ERO"/>
  </r>
  <r>
    <s v="4905489227"/>
    <x v="0"/>
    <x v="0"/>
    <d v="2017-01-27T00:00:00"/>
    <x v="1"/>
    <x v="3"/>
    <s v="1060"/>
    <s v="S060"/>
    <s v="H"/>
    <n v="0"/>
    <n v="1"/>
    <x v="0"/>
    <s v="200194764"/>
    <x v="42"/>
    <x v="3"/>
    <n v="3282"/>
    <n v="0"/>
    <s v="ERO"/>
  </r>
  <r>
    <s v="4905489321"/>
    <x v="0"/>
    <x v="0"/>
    <d v="2017-01-26T00:00:00"/>
    <x v="1"/>
    <x v="6"/>
    <s v="1050"/>
    <s v="S050"/>
    <s v="H"/>
    <n v="0"/>
    <n v="1"/>
    <x v="0"/>
    <s v="200194622"/>
    <x v="25"/>
    <x v="6"/>
    <n v="1446"/>
    <n v="0"/>
    <s v="CMP"/>
  </r>
  <r>
    <s v="4905489762"/>
    <x v="0"/>
    <x v="0"/>
    <d v="2017-01-27T00:00:00"/>
    <x v="1"/>
    <x v="35"/>
    <s v="1010"/>
    <s v="S010"/>
    <s v="H"/>
    <n v="0"/>
    <n v="1"/>
    <x v="0"/>
    <s v="200501970"/>
    <x v="27"/>
    <x v="35"/>
    <n v="57200"/>
    <n v="0"/>
    <s v="NB"/>
  </r>
  <r>
    <s v="4905489783"/>
    <x v="0"/>
    <x v="0"/>
    <d v="2017-01-27T00:00:00"/>
    <x v="2"/>
    <x v="7"/>
    <s v="1010"/>
    <s v="S010"/>
    <s v="H"/>
    <n v="0"/>
    <n v="2"/>
    <x v="0"/>
    <s v="200500967"/>
    <x v="43"/>
    <x v="7"/>
    <n v="8280"/>
    <n v="0"/>
    <s v="NB"/>
  </r>
  <r>
    <s v="4905489800"/>
    <x v="0"/>
    <x v="0"/>
    <d v="2017-01-27T00:00:00"/>
    <x v="1"/>
    <x v="36"/>
    <s v="1010"/>
    <s v="S010"/>
    <s v="H"/>
    <n v="0"/>
    <n v="1"/>
    <x v="0"/>
    <s v="200483913"/>
    <x v="44"/>
    <x v="36"/>
    <n v="3195"/>
    <n v="0"/>
    <s v="NB"/>
  </r>
  <r>
    <s v="4905489851"/>
    <x v="0"/>
    <x v="0"/>
    <d v="2017-01-27T00:00:00"/>
    <x v="1"/>
    <x v="3"/>
    <s v="1050"/>
    <s v="S050"/>
    <s v="H"/>
    <n v="0"/>
    <n v="1"/>
    <x v="0"/>
    <s v="200438345"/>
    <x v="45"/>
    <x v="3"/>
    <n v="3282"/>
    <n v="0"/>
    <s v="NB"/>
  </r>
  <r>
    <s v="4905489851"/>
    <x v="0"/>
    <x v="0"/>
    <d v="2017-01-27T00:00:00"/>
    <x v="1"/>
    <x v="3"/>
    <s v="1050"/>
    <s v="S050"/>
    <s v="H"/>
    <n v="0"/>
    <n v="1"/>
    <x v="0"/>
    <s v="200508434"/>
    <x v="4"/>
    <x v="3"/>
    <n v="3282"/>
    <n v="0"/>
    <s v="NB"/>
  </r>
  <r>
    <s v="4905489851"/>
    <x v="0"/>
    <x v="0"/>
    <d v="2017-01-27T00:00:00"/>
    <x v="1"/>
    <x v="28"/>
    <s v="1050"/>
    <s v="S050"/>
    <s v="H"/>
    <n v="0"/>
    <n v="1"/>
    <x v="0"/>
    <s v="200506588"/>
    <x v="19"/>
    <x v="28"/>
    <n v="44820"/>
    <n v="0"/>
    <s v=""/>
  </r>
  <r>
    <s v="4905489852"/>
    <x v="0"/>
    <x v="0"/>
    <d v="2017-01-27T00:00:00"/>
    <x v="1"/>
    <x v="37"/>
    <s v="1030"/>
    <s v="S030"/>
    <s v="H"/>
    <n v="0"/>
    <n v="1"/>
    <x v="0"/>
    <s v="200490492"/>
    <x v="46"/>
    <x v="37"/>
    <n v="3529"/>
    <n v="0"/>
    <s v="NB"/>
  </r>
  <r>
    <s v="4905489887"/>
    <x v="0"/>
    <x v="0"/>
    <d v="2017-01-27T00:00:00"/>
    <x v="2"/>
    <x v="12"/>
    <s v="1080"/>
    <s v="S080"/>
    <s v="H"/>
    <n v="0"/>
    <n v="1"/>
    <x v="0"/>
    <s v="200499705"/>
    <x v="47"/>
    <x v="12"/>
    <n v="10385"/>
    <n v="0"/>
    <s v="NB"/>
  </r>
  <r>
    <s v="4905489887"/>
    <x v="0"/>
    <x v="0"/>
    <d v="2017-01-27T00:00:00"/>
    <x v="2"/>
    <x v="2"/>
    <s v="1080"/>
    <s v="S080"/>
    <s v="H"/>
    <n v="0"/>
    <n v="5"/>
    <x v="0"/>
    <s v="200499705"/>
    <x v="47"/>
    <x v="2"/>
    <n v="9490"/>
    <n v="0"/>
    <s v="NB"/>
  </r>
  <r>
    <s v="4905489895"/>
    <x v="0"/>
    <x v="0"/>
    <d v="2017-01-27T00:00:00"/>
    <x v="1"/>
    <x v="6"/>
    <s v="1050"/>
    <s v="S050"/>
    <s v="H"/>
    <n v="0"/>
    <n v="1"/>
    <x v="0"/>
    <s v="200039615"/>
    <x v="7"/>
    <x v="6"/>
    <n v="1446"/>
    <n v="0"/>
    <s v="CMP"/>
  </r>
  <r>
    <s v="4905489918"/>
    <x v="0"/>
    <x v="0"/>
    <d v="2017-01-27T00:00:00"/>
    <x v="1"/>
    <x v="6"/>
    <s v="1030"/>
    <s v="S030"/>
    <s v="H"/>
    <n v="0"/>
    <n v="1"/>
    <x v="0"/>
    <s v="200194647"/>
    <x v="21"/>
    <x v="6"/>
    <n v="1446"/>
    <n v="0"/>
    <s v="ERO"/>
  </r>
  <r>
    <s v="4905490111"/>
    <x v="0"/>
    <x v="0"/>
    <d v="2017-01-27T00:00:00"/>
    <x v="1"/>
    <x v="6"/>
    <s v="1030"/>
    <s v="S030"/>
    <s v="H"/>
    <n v="0"/>
    <n v="1"/>
    <x v="0"/>
    <s v="200497749"/>
    <x v="48"/>
    <x v="6"/>
    <n v="1446"/>
    <n v="0"/>
    <s v=""/>
  </r>
  <r>
    <s v="4905490146"/>
    <x v="0"/>
    <x v="0"/>
    <d v="2017-01-27T00:00:00"/>
    <x v="1"/>
    <x v="7"/>
    <s v="1080"/>
    <s v="S080"/>
    <s v="H"/>
    <n v="0"/>
    <n v="1"/>
    <x v="0"/>
    <s v="200194730"/>
    <x v="37"/>
    <x v="7"/>
    <n v="8280"/>
    <n v="0"/>
    <s v="CMP"/>
  </r>
  <r>
    <s v="4905490164"/>
    <x v="0"/>
    <x v="0"/>
    <d v="2017-01-27T00:00:00"/>
    <x v="1"/>
    <x v="0"/>
    <s v="1020"/>
    <s v="S020"/>
    <s v="H"/>
    <n v="0"/>
    <n v="1"/>
    <x v="0"/>
    <s v="200496750"/>
    <x v="49"/>
    <x v="0"/>
    <n v="41000"/>
    <n v="0"/>
    <s v="ERO"/>
  </r>
  <r>
    <s v="4905490750"/>
    <x v="0"/>
    <x v="0"/>
    <d v="2017-01-30T00:00:00"/>
    <x v="1"/>
    <x v="31"/>
    <s v="1010"/>
    <s v="S010"/>
    <s v="H"/>
    <n v="0"/>
    <n v="1"/>
    <x v="0"/>
    <s v="200194698"/>
    <x v="20"/>
    <x v="31"/>
    <n v="1911"/>
    <n v="0"/>
    <s v="ERO"/>
  </r>
  <r>
    <s v="4905490891"/>
    <x v="0"/>
    <x v="0"/>
    <d v="2017-01-30T00:00:00"/>
    <x v="1"/>
    <x v="6"/>
    <s v="1030"/>
    <s v="S030"/>
    <s v="H"/>
    <n v="0"/>
    <n v="1"/>
    <x v="0"/>
    <s v="200194641"/>
    <x v="30"/>
    <x v="6"/>
    <n v="1446"/>
    <n v="0"/>
    <s v="CMP"/>
  </r>
  <r>
    <s v="4905490900"/>
    <x v="0"/>
    <x v="0"/>
    <d v="2017-01-30T00:00:00"/>
    <x v="0"/>
    <x v="6"/>
    <s v="1030"/>
    <s v="S030"/>
    <s v="S"/>
    <n v="0"/>
    <n v="-1"/>
    <x v="0"/>
    <s v="200194641"/>
    <x v="30"/>
    <x v="6"/>
    <n v="1446"/>
    <n v="0"/>
    <s v="CMP"/>
  </r>
  <r>
    <s v="4905491214"/>
    <x v="0"/>
    <x v="0"/>
    <d v="2017-01-30T00:00:00"/>
    <x v="1"/>
    <x v="7"/>
    <s v="1017"/>
    <s v="S017"/>
    <s v="H"/>
    <n v="0"/>
    <n v="1"/>
    <x v="0"/>
    <s v="200194751"/>
    <x v="14"/>
    <x v="7"/>
    <n v="8280"/>
    <n v="0"/>
    <s v="ERO"/>
  </r>
  <r>
    <s v="4905491381"/>
    <x v="0"/>
    <x v="0"/>
    <d v="2017-01-30T00:00:00"/>
    <x v="1"/>
    <x v="10"/>
    <s v="1030"/>
    <s v="S030"/>
    <s v="H"/>
    <n v="0"/>
    <n v="1"/>
    <x v="0"/>
    <s v="200194738"/>
    <x v="50"/>
    <x v="10"/>
    <n v="42200"/>
    <n v="0"/>
    <s v="ERO"/>
  </r>
  <r>
    <s v="4905491501"/>
    <x v="0"/>
    <x v="0"/>
    <d v="2017-01-30T00:00:00"/>
    <x v="1"/>
    <x v="13"/>
    <s v="1080"/>
    <s v="S080"/>
    <s v="H"/>
    <n v="0"/>
    <n v="1"/>
    <x v="0"/>
    <s v="200194754"/>
    <x v="33"/>
    <x v="13"/>
    <n v="46100"/>
    <n v="0"/>
    <s v="ERO"/>
  </r>
  <r>
    <s v="4905491823"/>
    <x v="0"/>
    <x v="0"/>
    <d v="2017-01-31T00:00:00"/>
    <x v="1"/>
    <x v="5"/>
    <s v="1020"/>
    <s v="S020"/>
    <s v="H"/>
    <n v="0"/>
    <n v="1"/>
    <x v="0"/>
    <s v="200194624"/>
    <x v="29"/>
    <x v="5"/>
    <n v="1297"/>
    <n v="0"/>
    <s v="CMP"/>
  </r>
  <r>
    <s v="4905491937"/>
    <x v="0"/>
    <x v="0"/>
    <d v="2017-01-31T00:00:00"/>
    <x v="1"/>
    <x v="22"/>
    <s v="1017"/>
    <s v="S017"/>
    <s v="H"/>
    <n v="0"/>
    <n v="3"/>
    <x v="0"/>
    <s v="200506148"/>
    <x v="9"/>
    <x v="22"/>
    <n v="1334"/>
    <n v="0"/>
    <s v=""/>
  </r>
  <r>
    <s v="4905492288"/>
    <x v="0"/>
    <x v="0"/>
    <d v="2017-01-31T00:00:00"/>
    <x v="1"/>
    <x v="1"/>
    <s v="1050"/>
    <s v="S050"/>
    <s v="H"/>
    <n v="0"/>
    <n v="1"/>
    <x v="0"/>
    <s v="200039162"/>
    <x v="51"/>
    <x v="1"/>
    <n v="2569.91"/>
    <n v="0"/>
    <s v="NB"/>
  </r>
  <r>
    <s v="4905493147"/>
    <x v="0"/>
    <x v="1"/>
    <d v="2017-02-01T00:00:00"/>
    <x v="1"/>
    <x v="19"/>
    <s v="1010"/>
    <s v="S010"/>
    <s v="H"/>
    <n v="0"/>
    <n v="1"/>
    <x v="0"/>
    <s v="200504351"/>
    <x v="6"/>
    <x v="19"/>
    <n v="1745"/>
    <n v="0"/>
    <s v=""/>
  </r>
  <r>
    <s v="4905493375"/>
    <x v="0"/>
    <x v="1"/>
    <d v="2017-02-01T00:00:00"/>
    <x v="0"/>
    <x v="6"/>
    <s v="1050"/>
    <s v="S050"/>
    <s v="S"/>
    <n v="0"/>
    <n v="-1"/>
    <x v="0"/>
    <s v="200194640"/>
    <x v="7"/>
    <x v="6"/>
    <n v="1446"/>
    <n v="0"/>
    <s v="CMP"/>
  </r>
  <r>
    <s v="4905493404"/>
    <x v="0"/>
    <x v="1"/>
    <d v="2017-02-01T00:00:00"/>
    <x v="4"/>
    <x v="2"/>
    <s v="1050"/>
    <s v="S050"/>
    <s v="H"/>
    <n v="0"/>
    <n v="1"/>
    <x v="0"/>
    <s v="7011073"/>
    <x v="22"/>
    <x v="2"/>
    <n v="9490"/>
    <n v="0"/>
    <s v=""/>
  </r>
  <r>
    <s v="4905493608"/>
    <x v="0"/>
    <x v="1"/>
    <d v="2017-02-01T00:00:00"/>
    <x v="1"/>
    <x v="13"/>
    <s v="1030"/>
    <s v="S030"/>
    <s v="H"/>
    <n v="0"/>
    <n v="1"/>
    <x v="0"/>
    <s v="200194768"/>
    <x v="13"/>
    <x v="13"/>
    <n v="46100"/>
    <n v="0"/>
    <s v="ERO"/>
  </r>
  <r>
    <s v="4905493608"/>
    <x v="0"/>
    <x v="1"/>
    <d v="2017-02-01T00:00:00"/>
    <x v="1"/>
    <x v="30"/>
    <s v="1030"/>
    <s v="S030"/>
    <s v="H"/>
    <n v="0"/>
    <n v="1"/>
    <x v="0"/>
    <s v="200194768"/>
    <x v="13"/>
    <x v="30"/>
    <n v="82358.8"/>
    <n v="0"/>
    <s v="ERO"/>
  </r>
  <r>
    <s v="4905493652"/>
    <x v="0"/>
    <x v="1"/>
    <d v="2017-02-01T00:00:00"/>
    <x v="1"/>
    <x v="7"/>
    <s v="1080"/>
    <s v="S080"/>
    <s v="H"/>
    <n v="0"/>
    <n v="1"/>
    <x v="0"/>
    <s v="200510141"/>
    <x v="52"/>
    <x v="7"/>
    <n v="8280"/>
    <n v="0"/>
    <s v="ERO"/>
  </r>
  <r>
    <s v="4905493780"/>
    <x v="0"/>
    <x v="1"/>
    <d v="2017-02-01T00:00:00"/>
    <x v="0"/>
    <x v="30"/>
    <s v="1030"/>
    <s v="S030"/>
    <s v="S"/>
    <n v="0"/>
    <n v="-1"/>
    <x v="0"/>
    <s v="200194768"/>
    <x v="13"/>
    <x v="30"/>
    <n v="82358.8"/>
    <n v="0"/>
    <s v="ERO"/>
  </r>
  <r>
    <s v="4905494115"/>
    <x v="0"/>
    <x v="1"/>
    <d v="2017-02-02T00:00:00"/>
    <x v="0"/>
    <x v="32"/>
    <s v="1030"/>
    <s v="S030"/>
    <s v="S"/>
    <n v="0"/>
    <n v="-1"/>
    <x v="0"/>
    <s v="200194641"/>
    <x v="30"/>
    <x v="32"/>
    <n v="1238"/>
    <n v="0"/>
    <s v="CMP"/>
  </r>
  <r>
    <s v="4905494387"/>
    <x v="0"/>
    <x v="1"/>
    <d v="2017-02-02T00:00:00"/>
    <x v="1"/>
    <x v="9"/>
    <s v="1010"/>
    <s v="S010"/>
    <s v="H"/>
    <n v="0"/>
    <n v="1"/>
    <x v="0"/>
    <s v="200204525"/>
    <x v="20"/>
    <x v="9"/>
    <n v="1965"/>
    <n v="0"/>
    <s v="ERO"/>
  </r>
  <r>
    <s v="4905495088"/>
    <x v="0"/>
    <x v="1"/>
    <d v="2017-02-03T00:00:00"/>
    <x v="1"/>
    <x v="3"/>
    <s v="1030"/>
    <s v="S030"/>
    <s v="H"/>
    <n v="0"/>
    <n v="1"/>
    <x v="0"/>
    <s v="200040285"/>
    <x v="13"/>
    <x v="3"/>
    <n v="3282"/>
    <n v="0"/>
    <s v="ERO"/>
  </r>
  <r>
    <s v="4905495291"/>
    <x v="0"/>
    <x v="1"/>
    <d v="2017-02-03T00:00:00"/>
    <x v="1"/>
    <x v="19"/>
    <s v="1010"/>
    <s v="S010"/>
    <s v="H"/>
    <n v="0"/>
    <n v="3"/>
    <x v="0"/>
    <s v="200194698"/>
    <x v="20"/>
    <x v="19"/>
    <n v="1745"/>
    <n v="0"/>
    <s v="ERO"/>
  </r>
  <r>
    <s v="4905495296"/>
    <x v="0"/>
    <x v="1"/>
    <d v="2017-02-03T00:00:00"/>
    <x v="1"/>
    <x v="2"/>
    <s v="1060"/>
    <s v="S060"/>
    <s v="H"/>
    <n v="0"/>
    <n v="3"/>
    <x v="0"/>
    <s v="200040146"/>
    <x v="42"/>
    <x v="2"/>
    <n v="9490"/>
    <n v="0"/>
    <s v="ERO"/>
  </r>
  <r>
    <s v="4905495608"/>
    <x v="0"/>
    <x v="1"/>
    <d v="2017-02-06T00:00:00"/>
    <x v="1"/>
    <x v="9"/>
    <s v="1020"/>
    <s v="S020"/>
    <s v="H"/>
    <n v="0"/>
    <n v="1"/>
    <x v="0"/>
    <s v="200194624"/>
    <x v="29"/>
    <x v="9"/>
    <n v="1965"/>
    <n v="0"/>
    <s v="CMP"/>
  </r>
  <r>
    <s v="4905495852"/>
    <x v="0"/>
    <x v="1"/>
    <d v="2017-02-06T00:00:00"/>
    <x v="1"/>
    <x v="6"/>
    <s v="1020"/>
    <s v="S020"/>
    <s v="H"/>
    <n v="0"/>
    <n v="1"/>
    <x v="0"/>
    <s v="200194666"/>
    <x v="11"/>
    <x v="6"/>
    <n v="1446"/>
    <n v="0"/>
    <s v="ERO"/>
  </r>
  <r>
    <s v="4905495864"/>
    <x v="0"/>
    <x v="1"/>
    <d v="2017-02-06T00:00:00"/>
    <x v="1"/>
    <x v="9"/>
    <s v="1020"/>
    <s v="S020"/>
    <s v="H"/>
    <n v="0"/>
    <n v="1"/>
    <x v="0"/>
    <s v="200501149"/>
    <x v="27"/>
    <x v="9"/>
    <n v="1965"/>
    <n v="0"/>
    <s v="NB"/>
  </r>
  <r>
    <s v="4905495900"/>
    <x v="0"/>
    <x v="1"/>
    <d v="2017-02-06T00:00:00"/>
    <x v="1"/>
    <x v="13"/>
    <s v="1060"/>
    <s v="S060"/>
    <s v="H"/>
    <n v="0"/>
    <n v="1"/>
    <x v="0"/>
    <s v="200510114"/>
    <x v="53"/>
    <x v="13"/>
    <n v="46100"/>
    <n v="0"/>
    <s v="ERO"/>
  </r>
  <r>
    <s v="4905496016"/>
    <x v="0"/>
    <x v="1"/>
    <d v="2017-02-06T00:00:00"/>
    <x v="1"/>
    <x v="0"/>
    <s v="1050"/>
    <s v="S050"/>
    <s v="H"/>
    <n v="0"/>
    <n v="1"/>
    <x v="0"/>
    <s v="200498962"/>
    <x v="54"/>
    <x v="0"/>
    <n v="41000"/>
    <n v="0"/>
    <s v="NB"/>
  </r>
  <r>
    <s v="4905496040"/>
    <x v="0"/>
    <x v="1"/>
    <d v="2017-02-06T00:00:00"/>
    <x v="1"/>
    <x v="38"/>
    <s v="1001"/>
    <s v="S001"/>
    <s v="H"/>
    <n v="0"/>
    <n v="3"/>
    <x v="0"/>
    <s v="200194726"/>
    <x v="12"/>
    <x v="38"/>
    <n v="72497"/>
    <n v="0"/>
    <s v="CMP"/>
  </r>
  <r>
    <s v="4905496082"/>
    <x v="0"/>
    <x v="1"/>
    <d v="2017-02-06T00:00:00"/>
    <x v="1"/>
    <x v="2"/>
    <s v="1020"/>
    <s v="S020"/>
    <s v="H"/>
    <n v="0"/>
    <n v="1"/>
    <x v="0"/>
    <s v="200509228"/>
    <x v="26"/>
    <x v="2"/>
    <n v="9490"/>
    <n v="0"/>
    <s v="ERO"/>
  </r>
  <r>
    <s v="4905496094"/>
    <x v="0"/>
    <x v="1"/>
    <d v="2017-02-06T00:00:00"/>
    <x v="1"/>
    <x v="2"/>
    <s v="1050"/>
    <s v="S050"/>
    <s v="H"/>
    <n v="0"/>
    <n v="4"/>
    <x v="0"/>
    <s v="200499919"/>
    <x v="17"/>
    <x v="2"/>
    <n v="9490"/>
    <n v="0"/>
    <s v="NB"/>
  </r>
  <r>
    <s v="4905496113"/>
    <x v="0"/>
    <x v="1"/>
    <d v="2017-02-06T00:00:00"/>
    <x v="1"/>
    <x v="18"/>
    <s v="1050"/>
    <s v="S050"/>
    <s v="H"/>
    <n v="0"/>
    <n v="2"/>
    <x v="0"/>
    <s v="200493882"/>
    <x v="55"/>
    <x v="18"/>
    <n v="52000"/>
    <n v="0"/>
    <s v="NB"/>
  </r>
  <r>
    <s v="4905496207"/>
    <x v="0"/>
    <x v="1"/>
    <d v="2017-02-06T00:00:00"/>
    <x v="1"/>
    <x v="6"/>
    <s v="1010"/>
    <s v="S010"/>
    <s v="H"/>
    <n v="0"/>
    <n v="1"/>
    <x v="0"/>
    <s v="200501149"/>
    <x v="27"/>
    <x v="6"/>
    <n v="1446"/>
    <n v="0"/>
    <s v="NB"/>
  </r>
  <r>
    <s v="4905496238"/>
    <x v="0"/>
    <x v="1"/>
    <d v="2017-02-06T00:00:00"/>
    <x v="1"/>
    <x v="2"/>
    <s v="1080"/>
    <s v="S080"/>
    <s v="H"/>
    <n v="0"/>
    <n v="2"/>
    <x v="0"/>
    <s v="200492566"/>
    <x v="46"/>
    <x v="2"/>
    <n v="9490"/>
    <n v="0"/>
    <s v="NB"/>
  </r>
  <r>
    <s v="4905496238"/>
    <x v="0"/>
    <x v="1"/>
    <d v="2017-02-06T00:00:00"/>
    <x v="1"/>
    <x v="12"/>
    <s v="1080"/>
    <s v="S080"/>
    <s v="H"/>
    <n v="0"/>
    <n v="1"/>
    <x v="0"/>
    <s v="200492566"/>
    <x v="46"/>
    <x v="12"/>
    <n v="10385"/>
    <n v="0"/>
    <s v="NB"/>
  </r>
  <r>
    <s v="4905496238"/>
    <x v="0"/>
    <x v="1"/>
    <d v="2017-02-06T00:00:00"/>
    <x v="1"/>
    <x v="2"/>
    <s v="1080"/>
    <s v="S080"/>
    <s v="H"/>
    <n v="0"/>
    <n v="6"/>
    <x v="0"/>
    <s v="200500240"/>
    <x v="15"/>
    <x v="2"/>
    <n v="9490"/>
    <n v="0"/>
    <s v="NB"/>
  </r>
  <r>
    <s v="4905496287"/>
    <x v="0"/>
    <x v="1"/>
    <d v="2017-02-07T00:00:00"/>
    <x v="1"/>
    <x v="7"/>
    <s v="1010"/>
    <s v="S010"/>
    <s v="H"/>
    <n v="0"/>
    <n v="1"/>
    <x v="0"/>
    <s v="200510405"/>
    <x v="28"/>
    <x v="7"/>
    <n v="8280"/>
    <n v="0"/>
    <s v="ERO"/>
  </r>
  <r>
    <s v="4905496287"/>
    <x v="0"/>
    <x v="1"/>
    <d v="2017-02-07T00:00:00"/>
    <x v="1"/>
    <x v="39"/>
    <s v="1010"/>
    <s v="S010"/>
    <s v="H"/>
    <n v="0"/>
    <n v="1"/>
    <x v="0"/>
    <s v="200510405"/>
    <x v="28"/>
    <x v="39"/>
    <n v="20246"/>
    <n v="0"/>
    <s v="ERO"/>
  </r>
  <r>
    <s v="4905496288"/>
    <x v="0"/>
    <x v="1"/>
    <d v="2017-02-07T00:00:00"/>
    <x v="1"/>
    <x v="2"/>
    <s v="1010"/>
    <s v="S010"/>
    <s v="H"/>
    <n v="0"/>
    <n v="1"/>
    <x v="0"/>
    <s v="200510406"/>
    <x v="28"/>
    <x v="2"/>
    <n v="9490"/>
    <n v="0"/>
    <s v="ERO"/>
  </r>
  <r>
    <s v="4905496316"/>
    <x v="0"/>
    <x v="1"/>
    <d v="2017-02-06T00:00:00"/>
    <x v="2"/>
    <x v="40"/>
    <s v="1010"/>
    <s v="S010"/>
    <s v="H"/>
    <n v="0"/>
    <n v="1"/>
    <x v="0"/>
    <s v="200502905"/>
    <x v="56"/>
    <x v="40"/>
    <n v="17645"/>
    <n v="0"/>
    <s v="NB"/>
  </r>
  <r>
    <s v="4905496343"/>
    <x v="0"/>
    <x v="1"/>
    <d v="2017-02-06T00:00:00"/>
    <x v="1"/>
    <x v="0"/>
    <s v="1010"/>
    <s v="S010"/>
    <s v="H"/>
    <n v="0"/>
    <n v="1"/>
    <x v="0"/>
    <s v="200493028"/>
    <x v="27"/>
    <x v="0"/>
    <n v="41000"/>
    <n v="0"/>
    <s v="NB"/>
  </r>
  <r>
    <s v="4905496427"/>
    <x v="0"/>
    <x v="1"/>
    <d v="2017-02-06T00:00:00"/>
    <x v="1"/>
    <x v="6"/>
    <s v="1020"/>
    <s v="S020"/>
    <s v="H"/>
    <n v="0"/>
    <n v="1"/>
    <x v="0"/>
    <s v="200194660"/>
    <x v="11"/>
    <x v="6"/>
    <n v="1446"/>
    <n v="0"/>
    <s v="ERO"/>
  </r>
  <r>
    <s v="4905496586"/>
    <x v="0"/>
    <x v="1"/>
    <d v="2017-02-07T00:00:00"/>
    <x v="1"/>
    <x v="13"/>
    <s v="1080"/>
    <s v="S080"/>
    <s v="H"/>
    <n v="0"/>
    <n v="1"/>
    <x v="0"/>
    <s v="200510282"/>
    <x v="52"/>
    <x v="13"/>
    <n v="46100"/>
    <n v="0"/>
    <s v="ERO"/>
  </r>
  <r>
    <s v="4905496976"/>
    <x v="0"/>
    <x v="1"/>
    <d v="2017-02-07T00:00:00"/>
    <x v="1"/>
    <x v="41"/>
    <s v="1050"/>
    <s v="S050"/>
    <s v="H"/>
    <n v="0"/>
    <n v="1"/>
    <x v="0"/>
    <s v="200501970"/>
    <x v="27"/>
    <x v="41"/>
    <n v="59300"/>
    <n v="0"/>
    <s v="NB"/>
  </r>
  <r>
    <s v="4905496988"/>
    <x v="0"/>
    <x v="1"/>
    <d v="2017-02-07T00:00:00"/>
    <x v="0"/>
    <x v="35"/>
    <s v="1010"/>
    <s v="S010"/>
    <s v="S"/>
    <n v="0"/>
    <n v="-1"/>
    <x v="0"/>
    <s v="200501970"/>
    <x v="27"/>
    <x v="35"/>
    <n v="57200"/>
    <n v="0"/>
    <s v="NB"/>
  </r>
  <r>
    <s v="4905496989"/>
    <x v="0"/>
    <x v="1"/>
    <d v="2017-02-07T00:00:00"/>
    <x v="1"/>
    <x v="15"/>
    <s v="1010"/>
    <s v="S010"/>
    <s v="H"/>
    <n v="0"/>
    <n v="1"/>
    <x v="0"/>
    <s v="200501970"/>
    <x v="27"/>
    <x v="15"/>
    <n v="53650"/>
    <n v="0"/>
    <s v="NB"/>
  </r>
  <r>
    <s v="4905497043"/>
    <x v="0"/>
    <x v="1"/>
    <d v="2017-02-07T00:00:00"/>
    <x v="1"/>
    <x v="7"/>
    <s v="1010"/>
    <s v="S010"/>
    <s v="H"/>
    <n v="0"/>
    <n v="2"/>
    <x v="0"/>
    <s v="200194753"/>
    <x v="31"/>
    <x v="7"/>
    <n v="8280"/>
    <n v="0"/>
    <s v="ERO"/>
  </r>
  <r>
    <s v="4905497083"/>
    <x v="0"/>
    <x v="1"/>
    <d v="2017-02-07T00:00:00"/>
    <x v="1"/>
    <x v="11"/>
    <s v="1060"/>
    <s v="S060"/>
    <s v="H"/>
    <n v="0"/>
    <n v="1"/>
    <x v="0"/>
    <s v="200038868"/>
    <x v="3"/>
    <x v="11"/>
    <n v="11525"/>
    <n v="0"/>
    <s v="CMP"/>
  </r>
  <r>
    <s v="4905497109"/>
    <x v="0"/>
    <x v="1"/>
    <d v="2017-02-07T00:00:00"/>
    <x v="1"/>
    <x v="42"/>
    <s v="1030"/>
    <s v="S030"/>
    <s v="H"/>
    <n v="0"/>
    <n v="1"/>
    <x v="0"/>
    <s v="200194647"/>
    <x v="21"/>
    <x v="42"/>
    <n v="2857"/>
    <n v="0"/>
    <s v="ERO"/>
  </r>
  <r>
    <s v="4905497142"/>
    <x v="0"/>
    <x v="1"/>
    <d v="2017-02-07T00:00:00"/>
    <x v="1"/>
    <x v="3"/>
    <s v="1050"/>
    <s v="S050"/>
    <s v="H"/>
    <n v="0"/>
    <n v="1"/>
    <x v="0"/>
    <s v="200194725"/>
    <x v="25"/>
    <x v="3"/>
    <n v="3282"/>
    <n v="0"/>
    <s v="CMP"/>
  </r>
  <r>
    <s v="4905497524"/>
    <x v="0"/>
    <x v="1"/>
    <d v="2017-02-08T00:00:00"/>
    <x v="1"/>
    <x v="21"/>
    <s v="1060"/>
    <s v="S060"/>
    <s v="H"/>
    <n v="0"/>
    <n v="1"/>
    <x v="0"/>
    <s v="200510481"/>
    <x v="53"/>
    <x v="21"/>
    <n v="1708"/>
    <n v="0"/>
    <s v="ERO"/>
  </r>
  <r>
    <s v="4905497599"/>
    <x v="0"/>
    <x v="1"/>
    <d v="2017-02-08T00:00:00"/>
    <x v="0"/>
    <x v="2"/>
    <s v="1010"/>
    <s v="S010"/>
    <s v="S"/>
    <n v="0"/>
    <n v="-4"/>
    <x v="0"/>
    <s v="200194753"/>
    <x v="31"/>
    <x v="2"/>
    <n v="9490"/>
    <n v="0"/>
    <s v="ERO"/>
  </r>
  <r>
    <s v="4905497694"/>
    <x v="0"/>
    <x v="1"/>
    <d v="2017-02-08T00:00:00"/>
    <x v="1"/>
    <x v="0"/>
    <s v="1080"/>
    <s v="S080"/>
    <s v="H"/>
    <n v="0"/>
    <n v="1"/>
    <x v="0"/>
    <s v="200204623"/>
    <x v="57"/>
    <x v="0"/>
    <n v="41000"/>
    <n v="0"/>
    <s v="ERO"/>
  </r>
  <r>
    <s v="4905497808"/>
    <x v="0"/>
    <x v="1"/>
    <d v="2017-02-07T00:00:00"/>
    <x v="0"/>
    <x v="42"/>
    <s v="1030"/>
    <s v="S030"/>
    <s v="S"/>
    <n v="0"/>
    <n v="-1"/>
    <x v="0"/>
    <s v="200194647"/>
    <x v="21"/>
    <x v="42"/>
    <n v="2857"/>
    <n v="0"/>
    <s v="ERO"/>
  </r>
  <r>
    <s v="4905497958"/>
    <x v="0"/>
    <x v="1"/>
    <d v="2017-02-08T00:00:00"/>
    <x v="1"/>
    <x v="1"/>
    <s v="1050"/>
    <s v="S050"/>
    <s v="H"/>
    <n v="0"/>
    <n v="1"/>
    <x v="0"/>
    <s v="200194622"/>
    <x v="25"/>
    <x v="1"/>
    <n v="2569.91"/>
    <n v="0"/>
    <s v="CMP"/>
  </r>
  <r>
    <s v="4905498943"/>
    <x v="0"/>
    <x v="1"/>
    <d v="2017-02-09T00:00:00"/>
    <x v="0"/>
    <x v="12"/>
    <s v="1080"/>
    <s v="S080"/>
    <s v="S"/>
    <n v="0"/>
    <n v="-1"/>
    <x v="0"/>
    <s v="200204623"/>
    <x v="57"/>
    <x v="12"/>
    <n v="10385"/>
    <n v="0"/>
    <s v="ERO"/>
  </r>
  <r>
    <s v="4905498943"/>
    <x v="0"/>
    <x v="1"/>
    <d v="2017-02-09T00:00:00"/>
    <x v="0"/>
    <x v="0"/>
    <s v="1080"/>
    <s v="S080"/>
    <s v="S"/>
    <n v="0"/>
    <n v="-1"/>
    <x v="0"/>
    <s v="200204623"/>
    <x v="57"/>
    <x v="0"/>
    <n v="41000"/>
    <n v="0"/>
    <s v="ERO"/>
  </r>
  <r>
    <s v="4905498958"/>
    <x v="0"/>
    <x v="1"/>
    <d v="2017-02-09T00:00:00"/>
    <x v="1"/>
    <x v="2"/>
    <s v="1020"/>
    <s v="S020"/>
    <s v="H"/>
    <n v="0"/>
    <n v="1"/>
    <x v="0"/>
    <s v="200496896"/>
    <x v="49"/>
    <x v="2"/>
    <n v="9490"/>
    <n v="0"/>
    <s v="ERO"/>
  </r>
  <r>
    <s v="4905498985"/>
    <x v="0"/>
    <x v="1"/>
    <d v="2017-02-09T00:00:00"/>
    <x v="1"/>
    <x v="2"/>
    <s v="1010"/>
    <s v="S010"/>
    <s v="H"/>
    <n v="0"/>
    <n v="1"/>
    <x v="0"/>
    <s v="200184538"/>
    <x v="39"/>
    <x v="2"/>
    <n v="9490"/>
    <n v="0"/>
    <s v="ERO"/>
  </r>
  <r>
    <s v="4905499242"/>
    <x v="0"/>
    <x v="1"/>
    <d v="2017-02-09T00:00:00"/>
    <x v="1"/>
    <x v="2"/>
    <s v="1050"/>
    <s v="S050"/>
    <s v="H"/>
    <n v="0"/>
    <n v="1"/>
    <x v="0"/>
    <s v="200038807"/>
    <x v="25"/>
    <x v="2"/>
    <n v="9490"/>
    <n v="0"/>
    <s v="CMP"/>
  </r>
  <r>
    <s v="4905500038"/>
    <x v="0"/>
    <x v="1"/>
    <d v="2017-02-10T00:00:00"/>
    <x v="0"/>
    <x v="5"/>
    <s v="1010"/>
    <s v="S010"/>
    <s v="S"/>
    <n v="0"/>
    <n v="-1"/>
    <x v="0"/>
    <s v="200194626"/>
    <x v="58"/>
    <x v="5"/>
    <n v="1297"/>
    <n v="0"/>
    <s v="CMP"/>
  </r>
  <r>
    <s v="4905500111"/>
    <x v="0"/>
    <x v="1"/>
    <d v="2017-02-10T00:00:00"/>
    <x v="0"/>
    <x v="3"/>
    <s v="1010"/>
    <s v="S010"/>
    <s v="S"/>
    <n v="0"/>
    <n v="-1"/>
    <x v="0"/>
    <s v="200194729"/>
    <x v="58"/>
    <x v="3"/>
    <n v="3282"/>
    <n v="0"/>
    <s v="CMP"/>
  </r>
  <r>
    <s v="4905500112"/>
    <x v="0"/>
    <x v="1"/>
    <d v="2017-02-10T00:00:00"/>
    <x v="0"/>
    <x v="32"/>
    <s v="1010"/>
    <s v="S010"/>
    <s v="S"/>
    <n v="0"/>
    <n v="-4"/>
    <x v="0"/>
    <s v="200194626"/>
    <x v="58"/>
    <x v="32"/>
    <n v="1238"/>
    <n v="0"/>
    <s v="CMP"/>
  </r>
  <r>
    <s v="4905500219"/>
    <x v="0"/>
    <x v="1"/>
    <d v="2017-02-11T00:00:00"/>
    <x v="1"/>
    <x v="14"/>
    <s v="1050"/>
    <s v="S050"/>
    <s v="H"/>
    <n v="0"/>
    <n v="1"/>
    <x v="0"/>
    <s v="200194749"/>
    <x v="59"/>
    <x v="14"/>
    <n v="50350"/>
    <n v="0"/>
    <s v="ERO"/>
  </r>
  <r>
    <s v="4905500245"/>
    <x v="0"/>
    <x v="1"/>
    <d v="2017-02-11T00:00:00"/>
    <x v="1"/>
    <x v="9"/>
    <s v="1010"/>
    <s v="S010"/>
    <s v="H"/>
    <n v="0"/>
    <n v="1"/>
    <x v="0"/>
    <s v="200194650"/>
    <x v="60"/>
    <x v="9"/>
    <n v="1965"/>
    <n v="0"/>
    <s v="ERO"/>
  </r>
  <r>
    <s v="4905500331"/>
    <x v="0"/>
    <x v="1"/>
    <d v="2017-02-12T00:00:00"/>
    <x v="1"/>
    <x v="43"/>
    <s v="1080"/>
    <s v="S080"/>
    <s v="H"/>
    <n v="0"/>
    <n v="1"/>
    <x v="0"/>
    <s v="200194754"/>
    <x v="33"/>
    <x v="43"/>
    <n v="0"/>
    <n v="0"/>
    <s v="ERO"/>
  </r>
  <r>
    <s v="4905500757"/>
    <x v="0"/>
    <x v="1"/>
    <d v="2017-02-13T00:00:00"/>
    <x v="1"/>
    <x v="5"/>
    <s v="1050"/>
    <s v="S050"/>
    <s v="H"/>
    <n v="0"/>
    <n v="1"/>
    <x v="0"/>
    <s v="200489573"/>
    <x v="61"/>
    <x v="5"/>
    <n v="1297"/>
    <n v="0"/>
    <s v="ERO"/>
  </r>
  <r>
    <s v="4905500792"/>
    <x v="0"/>
    <x v="1"/>
    <d v="2017-02-13T00:00:00"/>
    <x v="2"/>
    <x v="0"/>
    <s v="1080"/>
    <s v="S080"/>
    <s v="H"/>
    <n v="0"/>
    <n v="1"/>
    <x v="0"/>
    <s v="200500637"/>
    <x v="62"/>
    <x v="0"/>
    <n v="41000"/>
    <n v="0"/>
    <s v="NB"/>
  </r>
  <r>
    <s v="4905500950"/>
    <x v="0"/>
    <x v="1"/>
    <d v="2017-02-13T00:00:00"/>
    <x v="1"/>
    <x v="13"/>
    <s v="1050"/>
    <s v="S050"/>
    <s v="H"/>
    <n v="0"/>
    <n v="1"/>
    <x v="0"/>
    <s v="200505968"/>
    <x v="17"/>
    <x v="13"/>
    <n v="46100"/>
    <n v="0"/>
    <s v="NB"/>
  </r>
  <r>
    <s v="4905500956"/>
    <x v="0"/>
    <x v="1"/>
    <d v="2017-02-13T00:00:00"/>
    <x v="1"/>
    <x v="0"/>
    <s v="1010"/>
    <s v="S010"/>
    <s v="H"/>
    <n v="0"/>
    <n v="1"/>
    <x v="0"/>
    <s v="200492036"/>
    <x v="63"/>
    <x v="0"/>
    <n v="41000"/>
    <n v="0"/>
    <s v="NB"/>
  </r>
  <r>
    <s v="4905500957"/>
    <x v="0"/>
    <x v="1"/>
    <d v="2017-02-13T00:00:00"/>
    <x v="1"/>
    <x v="13"/>
    <s v="1010"/>
    <s v="S010"/>
    <s v="H"/>
    <n v="0"/>
    <n v="1"/>
    <x v="0"/>
    <s v="200492036"/>
    <x v="63"/>
    <x v="13"/>
    <n v="46100"/>
    <n v="0"/>
    <s v="NB"/>
  </r>
  <r>
    <s v="4905500958"/>
    <x v="0"/>
    <x v="1"/>
    <d v="2017-02-13T00:00:00"/>
    <x v="1"/>
    <x v="5"/>
    <s v="1010"/>
    <s v="S010"/>
    <s v="H"/>
    <n v="0"/>
    <n v="1"/>
    <x v="0"/>
    <s v="200510211"/>
    <x v="64"/>
    <x v="5"/>
    <n v="1297"/>
    <n v="0"/>
    <s v="NB"/>
  </r>
  <r>
    <s v="4905500967"/>
    <x v="0"/>
    <x v="1"/>
    <d v="2017-02-13T00:00:00"/>
    <x v="1"/>
    <x v="13"/>
    <s v="1050"/>
    <s v="S050"/>
    <s v="H"/>
    <n v="0"/>
    <n v="1"/>
    <x v="0"/>
    <s v="200507441"/>
    <x v="17"/>
    <x v="13"/>
    <n v="46100"/>
    <n v="0"/>
    <s v="NB"/>
  </r>
  <r>
    <s v="4905501001"/>
    <x v="0"/>
    <x v="1"/>
    <d v="2017-02-13T00:00:00"/>
    <x v="1"/>
    <x v="15"/>
    <s v="1010"/>
    <s v="S010"/>
    <s v="H"/>
    <n v="0"/>
    <n v="1"/>
    <x v="0"/>
    <s v="200493142"/>
    <x v="65"/>
    <x v="15"/>
    <n v="53650"/>
    <n v="0"/>
    <s v="NB"/>
  </r>
  <r>
    <s v="4905501013"/>
    <x v="0"/>
    <x v="1"/>
    <d v="2017-02-13T00:00:00"/>
    <x v="1"/>
    <x v="13"/>
    <s v="1050"/>
    <s v="S050"/>
    <s v="H"/>
    <n v="0"/>
    <n v="1"/>
    <x v="0"/>
    <s v="200492469"/>
    <x v="66"/>
    <x v="13"/>
    <n v="46100"/>
    <n v="0"/>
    <s v="NB"/>
  </r>
  <r>
    <s v="4905501013"/>
    <x v="0"/>
    <x v="1"/>
    <d v="2017-02-13T00:00:00"/>
    <x v="1"/>
    <x v="0"/>
    <s v="1050"/>
    <s v="S050"/>
    <s v="H"/>
    <n v="0"/>
    <n v="1"/>
    <x v="0"/>
    <s v="200492469"/>
    <x v="66"/>
    <x v="0"/>
    <n v="41000"/>
    <n v="0"/>
    <s v="NB"/>
  </r>
  <r>
    <s v="4905501041"/>
    <x v="0"/>
    <x v="1"/>
    <d v="2017-02-13T00:00:00"/>
    <x v="1"/>
    <x v="3"/>
    <s v="1050"/>
    <s v="S050"/>
    <s v="H"/>
    <n v="0"/>
    <n v="1"/>
    <x v="0"/>
    <s v="200508706"/>
    <x v="55"/>
    <x v="3"/>
    <n v="3282"/>
    <n v="0"/>
    <s v="NB"/>
  </r>
  <r>
    <s v="4905501173"/>
    <x v="0"/>
    <x v="1"/>
    <d v="2017-02-13T00:00:00"/>
    <x v="1"/>
    <x v="18"/>
    <s v="1050"/>
    <s v="S050"/>
    <s v="H"/>
    <n v="0"/>
    <n v="1"/>
    <x v="0"/>
    <s v="200505968"/>
    <x v="17"/>
    <x v="18"/>
    <n v="52000"/>
    <n v="0"/>
    <s v="NB"/>
  </r>
  <r>
    <s v="4905501173"/>
    <x v="0"/>
    <x v="1"/>
    <d v="2017-02-13T00:00:00"/>
    <x v="1"/>
    <x v="14"/>
    <s v="1050"/>
    <s v="S050"/>
    <s v="H"/>
    <n v="0"/>
    <n v="1"/>
    <x v="0"/>
    <s v="200505968"/>
    <x v="17"/>
    <x v="14"/>
    <n v="50350"/>
    <n v="0"/>
    <s v="NB"/>
  </r>
  <r>
    <s v="4905501228"/>
    <x v="0"/>
    <x v="1"/>
    <d v="2017-02-13T00:00:00"/>
    <x v="1"/>
    <x v="2"/>
    <s v="1050"/>
    <s v="S050"/>
    <s v="H"/>
    <n v="0"/>
    <n v="1"/>
    <x v="0"/>
    <s v="200194761"/>
    <x v="59"/>
    <x v="2"/>
    <n v="9490"/>
    <n v="0"/>
    <s v="ERO"/>
  </r>
  <r>
    <s v="4905501228"/>
    <x v="0"/>
    <x v="1"/>
    <d v="2017-02-13T00:00:00"/>
    <x v="0"/>
    <x v="7"/>
    <s v="1050"/>
    <s v="S050"/>
    <s v="S"/>
    <n v="0"/>
    <n v="-1"/>
    <x v="0"/>
    <s v="200194761"/>
    <x v="59"/>
    <x v="7"/>
    <n v="8280"/>
    <n v="0"/>
    <s v="ERO"/>
  </r>
  <r>
    <s v="4905502068"/>
    <x v="0"/>
    <x v="1"/>
    <d v="2017-02-14T00:00:00"/>
    <x v="1"/>
    <x v="11"/>
    <s v="1080"/>
    <s v="S080"/>
    <s v="H"/>
    <n v="0"/>
    <n v="1"/>
    <x v="0"/>
    <s v="200194772"/>
    <x v="33"/>
    <x v="11"/>
    <n v="11525"/>
    <n v="0"/>
    <s v="ERO"/>
  </r>
  <r>
    <s v="4905502229"/>
    <x v="0"/>
    <x v="1"/>
    <d v="2017-02-14T00:00:00"/>
    <x v="1"/>
    <x v="44"/>
    <s v="1050"/>
    <s v="S050"/>
    <s v="H"/>
    <n v="0"/>
    <n v="3"/>
    <x v="0"/>
    <s v="200194676"/>
    <x v="2"/>
    <x v="44"/>
    <n v="3096"/>
    <n v="0"/>
    <s v="ERO"/>
  </r>
  <r>
    <s v="4905502328"/>
    <x v="0"/>
    <x v="1"/>
    <d v="2017-02-14T00:00:00"/>
    <x v="1"/>
    <x v="6"/>
    <s v="1050"/>
    <s v="S050"/>
    <s v="H"/>
    <n v="0"/>
    <n v="1"/>
    <x v="0"/>
    <s v="200194640"/>
    <x v="7"/>
    <x v="6"/>
    <n v="1446"/>
    <n v="0"/>
    <s v="CMP"/>
  </r>
  <r>
    <s v="4905502357"/>
    <x v="0"/>
    <x v="1"/>
    <d v="2017-02-14T00:00:00"/>
    <x v="1"/>
    <x v="5"/>
    <s v="1010"/>
    <s v="S010"/>
    <s v="H"/>
    <n v="0"/>
    <n v="1"/>
    <x v="0"/>
    <s v="200194650"/>
    <x v="60"/>
    <x v="5"/>
    <n v="1297"/>
    <n v="0"/>
    <s v="ERO"/>
  </r>
  <r>
    <s v="4905502402"/>
    <x v="0"/>
    <x v="1"/>
    <d v="2017-02-14T00:00:00"/>
    <x v="1"/>
    <x v="2"/>
    <s v="1060"/>
    <s v="S060"/>
    <s v="H"/>
    <n v="0"/>
    <n v="2"/>
    <x v="0"/>
    <s v="200040146"/>
    <x v="42"/>
    <x v="2"/>
    <n v="9490"/>
    <n v="0"/>
    <s v="ERO"/>
  </r>
  <r>
    <s v="4905503201"/>
    <x v="0"/>
    <x v="1"/>
    <d v="2017-02-15T00:00:00"/>
    <x v="1"/>
    <x v="13"/>
    <s v="1080"/>
    <s v="S080"/>
    <s v="H"/>
    <n v="0"/>
    <n v="1"/>
    <x v="0"/>
    <s v="200204623"/>
    <x v="57"/>
    <x v="13"/>
    <n v="46100"/>
    <n v="0"/>
    <s v="ERO"/>
  </r>
  <r>
    <s v="4905503687"/>
    <x v="0"/>
    <x v="1"/>
    <d v="2017-02-16T00:00:00"/>
    <x v="1"/>
    <x v="17"/>
    <s v="1010"/>
    <s v="S010"/>
    <s v="H"/>
    <n v="0"/>
    <n v="1"/>
    <x v="0"/>
    <s v="200510414"/>
    <x v="28"/>
    <x v="17"/>
    <n v="43365"/>
    <n v="0"/>
    <s v="ERO"/>
  </r>
  <r>
    <s v="4905503726"/>
    <x v="0"/>
    <x v="1"/>
    <d v="2017-02-16T00:00:00"/>
    <x v="1"/>
    <x v="5"/>
    <s v="1010"/>
    <s v="S010"/>
    <s v="H"/>
    <n v="0"/>
    <n v="1"/>
    <x v="0"/>
    <s v="200494955"/>
    <x v="35"/>
    <x v="5"/>
    <n v="1297"/>
    <n v="0"/>
    <s v=""/>
  </r>
  <r>
    <s v="4905503745"/>
    <x v="0"/>
    <x v="1"/>
    <d v="2017-02-16T00:00:00"/>
    <x v="1"/>
    <x v="2"/>
    <s v="1080"/>
    <s v="S080"/>
    <s v="H"/>
    <n v="0"/>
    <n v="2"/>
    <x v="0"/>
    <s v="200194772"/>
    <x v="33"/>
    <x v="2"/>
    <n v="9490"/>
    <n v="0"/>
    <s v="ERO"/>
  </r>
  <r>
    <s v="4905503756"/>
    <x v="0"/>
    <x v="1"/>
    <d v="2017-02-16T00:00:00"/>
    <x v="1"/>
    <x v="6"/>
    <s v="1060"/>
    <s v="S060"/>
    <s v="H"/>
    <n v="0"/>
    <n v="1"/>
    <x v="0"/>
    <s v="200194649"/>
    <x v="32"/>
    <x v="6"/>
    <n v="1446"/>
    <n v="0"/>
    <s v="ERO"/>
  </r>
  <r>
    <s v="4905503758"/>
    <x v="0"/>
    <x v="1"/>
    <d v="2017-02-16T00:00:00"/>
    <x v="1"/>
    <x v="2"/>
    <s v="1060"/>
    <s v="S060"/>
    <s v="H"/>
    <n v="0"/>
    <n v="3"/>
    <x v="0"/>
    <s v="200204595"/>
    <x v="23"/>
    <x v="2"/>
    <n v="9490"/>
    <n v="0"/>
    <s v="ERO"/>
  </r>
  <r>
    <s v="4905504333"/>
    <x v="0"/>
    <x v="1"/>
    <d v="2017-02-16T00:00:00"/>
    <x v="1"/>
    <x v="2"/>
    <s v="1080"/>
    <s v="S080"/>
    <s v="H"/>
    <n v="0"/>
    <n v="1"/>
    <x v="0"/>
    <s v="200194772"/>
    <x v="33"/>
    <x v="2"/>
    <n v="9490"/>
    <n v="0"/>
    <s v="ERO"/>
  </r>
  <r>
    <s v="4905504353"/>
    <x v="0"/>
    <x v="1"/>
    <d v="2017-02-16T00:00:00"/>
    <x v="1"/>
    <x v="5"/>
    <s v="1020"/>
    <s v="S020"/>
    <s v="H"/>
    <n v="0"/>
    <n v="3"/>
    <x v="0"/>
    <s v="200194666"/>
    <x v="11"/>
    <x v="5"/>
    <n v="1297"/>
    <n v="0"/>
    <s v="ERO"/>
  </r>
  <r>
    <s v="4905504600"/>
    <x v="0"/>
    <x v="1"/>
    <d v="2017-02-17T00:00:00"/>
    <x v="1"/>
    <x v="26"/>
    <s v="1030"/>
    <s v="S030"/>
    <s v="H"/>
    <n v="0"/>
    <n v="1"/>
    <x v="0"/>
    <s v="200194750"/>
    <x v="13"/>
    <x v="26"/>
    <n v="9000"/>
    <n v="0"/>
    <s v="ERO"/>
  </r>
  <r>
    <s v="4905504600"/>
    <x v="0"/>
    <x v="1"/>
    <d v="2017-02-17T00:00:00"/>
    <x v="1"/>
    <x v="7"/>
    <s v="1030"/>
    <s v="S030"/>
    <s v="H"/>
    <n v="0"/>
    <n v="1"/>
    <x v="0"/>
    <s v="200194750"/>
    <x v="13"/>
    <x v="7"/>
    <n v="8280"/>
    <n v="0"/>
    <s v="ERO"/>
  </r>
  <r>
    <s v="4905504924"/>
    <x v="0"/>
    <x v="1"/>
    <d v="2017-02-17T00:00:00"/>
    <x v="2"/>
    <x v="13"/>
    <s v="1010"/>
    <s v="S010"/>
    <s v="H"/>
    <n v="0"/>
    <n v="1"/>
    <x v="0"/>
    <s v="200502905"/>
    <x v="56"/>
    <x v="13"/>
    <n v="46100"/>
    <n v="0"/>
    <s v="NB"/>
  </r>
  <r>
    <s v="4905505135"/>
    <x v="0"/>
    <x v="1"/>
    <d v="2017-02-17T00:00:00"/>
    <x v="1"/>
    <x v="3"/>
    <s v="1017"/>
    <s v="S017"/>
    <s v="H"/>
    <n v="0"/>
    <n v="1"/>
    <x v="0"/>
    <s v="200194763"/>
    <x v="14"/>
    <x v="3"/>
    <n v="3282"/>
    <n v="0"/>
    <s v="ERO"/>
  </r>
  <r>
    <s v="4905505136"/>
    <x v="0"/>
    <x v="1"/>
    <d v="2017-02-17T00:00:00"/>
    <x v="1"/>
    <x v="6"/>
    <s v="1050"/>
    <s v="S050"/>
    <s v="H"/>
    <n v="0"/>
    <n v="1"/>
    <x v="0"/>
    <s v="200184536"/>
    <x v="39"/>
    <x v="6"/>
    <n v="1446"/>
    <n v="0"/>
    <s v="ERO"/>
  </r>
  <r>
    <s v="4905506265"/>
    <x v="0"/>
    <x v="1"/>
    <d v="2017-02-17T00:00:00"/>
    <x v="1"/>
    <x v="9"/>
    <s v="1010"/>
    <s v="S010"/>
    <s v="H"/>
    <n v="0"/>
    <n v="1"/>
    <x v="0"/>
    <s v="200153632"/>
    <x v="39"/>
    <x v="9"/>
    <n v="1965"/>
    <n v="0"/>
    <s v="ERO"/>
  </r>
  <r>
    <s v="4905506267"/>
    <x v="0"/>
    <x v="1"/>
    <d v="2017-02-17T00:00:00"/>
    <x v="1"/>
    <x v="32"/>
    <s v="1030"/>
    <s v="S030"/>
    <s v="H"/>
    <n v="0"/>
    <n v="1"/>
    <x v="0"/>
    <s v="200184536"/>
    <x v="39"/>
    <x v="32"/>
    <n v="1238"/>
    <n v="0"/>
    <s v="ERO"/>
  </r>
  <r>
    <s v="4905506422"/>
    <x v="0"/>
    <x v="1"/>
    <d v="2017-02-20T00:00:00"/>
    <x v="1"/>
    <x v="2"/>
    <s v="1050"/>
    <s v="S050"/>
    <s v="H"/>
    <n v="0"/>
    <n v="1"/>
    <x v="0"/>
    <s v="200039358"/>
    <x v="67"/>
    <x v="2"/>
    <n v="9490"/>
    <n v="0"/>
    <s v="ERO"/>
  </r>
  <r>
    <s v="4905506877"/>
    <x v="0"/>
    <x v="1"/>
    <d v="2017-02-22T00:00:00"/>
    <x v="1"/>
    <x v="9"/>
    <s v="1030"/>
    <s v="S030"/>
    <s v="H"/>
    <n v="0"/>
    <n v="2"/>
    <x v="0"/>
    <s v="200509212"/>
    <x v="68"/>
    <x v="9"/>
    <n v="1965"/>
    <n v="0"/>
    <s v="EDP"/>
  </r>
  <r>
    <s v="4905507136"/>
    <x v="0"/>
    <x v="1"/>
    <d v="2017-02-21T00:00:00"/>
    <x v="1"/>
    <x v="31"/>
    <s v="1010"/>
    <s v="S010"/>
    <s v="H"/>
    <n v="0"/>
    <n v="1"/>
    <x v="0"/>
    <s v="200194698"/>
    <x v="20"/>
    <x v="31"/>
    <n v="1911"/>
    <n v="0"/>
    <s v="ERO"/>
  </r>
  <r>
    <s v="4905507643"/>
    <x v="0"/>
    <x v="1"/>
    <d v="2017-02-22T00:00:00"/>
    <x v="1"/>
    <x v="9"/>
    <s v="1030"/>
    <s v="S030"/>
    <s v="H"/>
    <n v="0"/>
    <n v="1"/>
    <x v="0"/>
    <s v="200194647"/>
    <x v="21"/>
    <x v="9"/>
    <n v="1965"/>
    <n v="0"/>
    <s v="ERO"/>
  </r>
  <r>
    <s v="4905507686"/>
    <x v="0"/>
    <x v="1"/>
    <d v="2017-02-22T00:00:00"/>
    <x v="1"/>
    <x v="9"/>
    <s v="1060"/>
    <s v="S060"/>
    <s v="H"/>
    <n v="0"/>
    <n v="1"/>
    <x v="0"/>
    <s v="200501598"/>
    <x v="69"/>
    <x v="9"/>
    <n v="1965"/>
    <n v="0"/>
    <s v="ERO"/>
  </r>
  <r>
    <s v="4905507697"/>
    <x v="0"/>
    <x v="1"/>
    <d v="2017-02-22T00:00:00"/>
    <x v="1"/>
    <x v="28"/>
    <s v="1050"/>
    <s v="S050"/>
    <s v="H"/>
    <n v="0"/>
    <n v="1"/>
    <x v="0"/>
    <s v="200483519"/>
    <x v="70"/>
    <x v="28"/>
    <n v="44820"/>
    <n v="0"/>
    <s v="NB"/>
  </r>
  <r>
    <s v="4905507772"/>
    <x v="0"/>
    <x v="1"/>
    <d v="2017-02-22T00:00:00"/>
    <x v="1"/>
    <x v="19"/>
    <s v="1050"/>
    <s v="S050"/>
    <s v="H"/>
    <n v="0"/>
    <n v="1"/>
    <x v="0"/>
    <s v="200194622"/>
    <x v="25"/>
    <x v="19"/>
    <n v="1745"/>
    <n v="0"/>
    <s v="CMP"/>
  </r>
  <r>
    <s v="4905507804"/>
    <x v="0"/>
    <x v="1"/>
    <d v="2017-02-22T00:00:00"/>
    <x v="1"/>
    <x v="3"/>
    <s v="1050"/>
    <s v="S050"/>
    <s v="H"/>
    <n v="0"/>
    <n v="1"/>
    <x v="0"/>
    <s v="200453779"/>
    <x v="55"/>
    <x v="3"/>
    <n v="3282"/>
    <n v="0"/>
    <s v="NB"/>
  </r>
  <r>
    <s v="4905507835"/>
    <x v="0"/>
    <x v="1"/>
    <d v="2017-02-22T00:00:00"/>
    <x v="0"/>
    <x v="9"/>
    <s v="1030"/>
    <s v="S030"/>
    <s v="S"/>
    <n v="0"/>
    <n v="-1"/>
    <x v="0"/>
    <s v="200194641"/>
    <x v="30"/>
    <x v="9"/>
    <n v="1965"/>
    <n v="0"/>
    <s v="CMP"/>
  </r>
  <r>
    <s v="4905507907"/>
    <x v="0"/>
    <x v="1"/>
    <d v="2017-02-22T00:00:00"/>
    <x v="1"/>
    <x v="12"/>
    <s v="1080"/>
    <s v="S080"/>
    <s v="H"/>
    <n v="0"/>
    <n v="1"/>
    <x v="0"/>
    <s v="200194772"/>
    <x v="33"/>
    <x v="12"/>
    <n v="10385"/>
    <n v="0"/>
    <s v="ERO"/>
  </r>
  <r>
    <s v="4905507938"/>
    <x v="0"/>
    <x v="1"/>
    <d v="2017-02-22T00:00:00"/>
    <x v="1"/>
    <x v="3"/>
    <s v="1020"/>
    <s v="S020"/>
    <s v="H"/>
    <n v="0"/>
    <n v="1"/>
    <x v="0"/>
    <s v="200508706"/>
    <x v="55"/>
    <x v="3"/>
    <n v="3282"/>
    <n v="0"/>
    <s v="NB"/>
  </r>
  <r>
    <s v="4905508036"/>
    <x v="0"/>
    <x v="1"/>
    <d v="2017-02-22T00:00:00"/>
    <x v="2"/>
    <x v="27"/>
    <s v="1001"/>
    <s v="S001"/>
    <s v="H"/>
    <n v="0"/>
    <n v="1"/>
    <x v="0"/>
    <s v="200493876"/>
    <x v="56"/>
    <x v="27"/>
    <n v="95048.4"/>
    <n v="0"/>
    <s v="NB"/>
  </r>
  <r>
    <s v="4905508045"/>
    <x v="0"/>
    <x v="1"/>
    <d v="2017-02-22T00:00:00"/>
    <x v="1"/>
    <x v="17"/>
    <s v="1010"/>
    <s v="S010"/>
    <s v="H"/>
    <n v="0"/>
    <n v="1"/>
    <x v="0"/>
    <s v="200507524"/>
    <x v="56"/>
    <x v="17"/>
    <n v="43365"/>
    <n v="0"/>
    <s v="NB"/>
  </r>
  <r>
    <s v="4905508525"/>
    <x v="0"/>
    <x v="1"/>
    <d v="2017-02-23T00:00:00"/>
    <x v="1"/>
    <x v="32"/>
    <s v="1060"/>
    <s v="S060"/>
    <s v="H"/>
    <n v="0"/>
    <n v="1"/>
    <x v="0"/>
    <s v="200194649"/>
    <x v="32"/>
    <x v="32"/>
    <n v="1238"/>
    <n v="0"/>
    <s v="ERO"/>
  </r>
  <r>
    <s v="4905508561"/>
    <x v="0"/>
    <x v="1"/>
    <d v="2017-02-23T00:00:00"/>
    <x v="1"/>
    <x v="7"/>
    <s v="1060"/>
    <s v="S060"/>
    <s v="H"/>
    <n v="0"/>
    <n v="1"/>
    <x v="0"/>
    <s v="200184536"/>
    <x v="39"/>
    <x v="7"/>
    <n v="8280"/>
    <n v="0"/>
    <s v="ERO"/>
  </r>
  <r>
    <s v="4905508561"/>
    <x v="0"/>
    <x v="1"/>
    <d v="2017-02-23T00:00:00"/>
    <x v="1"/>
    <x v="19"/>
    <s v="1060"/>
    <s v="S060"/>
    <s v="H"/>
    <n v="0"/>
    <n v="1"/>
    <x v="0"/>
    <s v="200184536"/>
    <x v="39"/>
    <x v="19"/>
    <n v="1745"/>
    <n v="0"/>
    <s v="ERO"/>
  </r>
  <r>
    <s v="4905508867"/>
    <x v="0"/>
    <x v="1"/>
    <d v="2017-02-23T00:00:00"/>
    <x v="1"/>
    <x v="7"/>
    <s v="1080"/>
    <s v="S080"/>
    <s v="H"/>
    <n v="0"/>
    <n v="1"/>
    <x v="0"/>
    <s v="200483520"/>
    <x v="70"/>
    <x v="7"/>
    <n v="8280"/>
    <n v="0"/>
    <s v="NB"/>
  </r>
  <r>
    <s v="4905508867"/>
    <x v="0"/>
    <x v="1"/>
    <d v="2017-02-23T00:00:00"/>
    <x v="1"/>
    <x v="12"/>
    <s v="1080"/>
    <s v="S080"/>
    <s v="H"/>
    <n v="0"/>
    <n v="1"/>
    <x v="0"/>
    <s v="200505299"/>
    <x v="55"/>
    <x v="12"/>
    <n v="10385"/>
    <n v="0"/>
    <s v="NB"/>
  </r>
  <r>
    <s v="4905508867"/>
    <x v="0"/>
    <x v="1"/>
    <d v="2017-02-23T00:00:00"/>
    <x v="1"/>
    <x v="2"/>
    <s v="1080"/>
    <s v="S080"/>
    <s v="H"/>
    <n v="0"/>
    <n v="1"/>
    <x v="0"/>
    <s v="200505299"/>
    <x v="55"/>
    <x v="2"/>
    <n v="9490"/>
    <n v="0"/>
    <s v="NB"/>
  </r>
  <r>
    <s v="4905509099"/>
    <x v="0"/>
    <x v="1"/>
    <d v="2017-02-23T00:00:00"/>
    <x v="1"/>
    <x v="5"/>
    <s v="1050"/>
    <s v="S050"/>
    <s v="H"/>
    <n v="0"/>
    <n v="1"/>
    <x v="0"/>
    <s v="200194640"/>
    <x v="7"/>
    <x v="5"/>
    <n v="1297"/>
    <n v="0"/>
    <s v="CMP"/>
  </r>
  <r>
    <s v="4905509099"/>
    <x v="0"/>
    <x v="1"/>
    <d v="2017-02-23T00:00:00"/>
    <x v="1"/>
    <x v="19"/>
    <s v="1050"/>
    <s v="S050"/>
    <s v="H"/>
    <n v="0"/>
    <n v="1"/>
    <x v="0"/>
    <s v="200194640"/>
    <x v="7"/>
    <x v="19"/>
    <n v="1745"/>
    <n v="0"/>
    <s v="CMP"/>
  </r>
  <r>
    <s v="4905509164"/>
    <x v="0"/>
    <x v="1"/>
    <d v="2017-02-24T00:00:00"/>
    <x v="1"/>
    <x v="9"/>
    <s v="1050"/>
    <s v="S050"/>
    <s v="H"/>
    <n v="0"/>
    <n v="4"/>
    <x v="0"/>
    <s v="200509212"/>
    <x v="68"/>
    <x v="9"/>
    <n v="1965"/>
    <n v="0"/>
    <s v="EDP"/>
  </r>
  <r>
    <s v="4905509543"/>
    <x v="0"/>
    <x v="1"/>
    <d v="2017-02-24T00:00:00"/>
    <x v="1"/>
    <x v="6"/>
    <s v="1050"/>
    <s v="S050"/>
    <s v="H"/>
    <n v="0"/>
    <n v="1"/>
    <x v="0"/>
    <s v="200495365"/>
    <x v="40"/>
    <x v="6"/>
    <n v="1446"/>
    <n v="0"/>
    <s v=""/>
  </r>
  <r>
    <s v="4905509545"/>
    <x v="0"/>
    <x v="1"/>
    <d v="2017-02-24T00:00:00"/>
    <x v="1"/>
    <x v="6"/>
    <s v="1030"/>
    <s v="S030"/>
    <s v="H"/>
    <n v="0"/>
    <n v="2"/>
    <x v="0"/>
    <s v="200509211"/>
    <x v="68"/>
    <x v="6"/>
    <n v="1446"/>
    <n v="0"/>
    <s v="EDP"/>
  </r>
  <r>
    <s v="4905509545"/>
    <x v="0"/>
    <x v="1"/>
    <d v="2017-02-24T00:00:00"/>
    <x v="0"/>
    <x v="9"/>
    <s v="1030"/>
    <s v="S030"/>
    <s v="S"/>
    <n v="0"/>
    <n v="-2"/>
    <x v="0"/>
    <s v="200509211"/>
    <x v="68"/>
    <x v="9"/>
    <n v="1965"/>
    <n v="0"/>
    <s v="EDP"/>
  </r>
  <r>
    <s v="4905509601"/>
    <x v="0"/>
    <x v="1"/>
    <d v="2017-02-24T00:00:00"/>
    <x v="1"/>
    <x v="12"/>
    <s v="1050"/>
    <s v="S050"/>
    <s v="H"/>
    <n v="0"/>
    <n v="1"/>
    <x v="0"/>
    <s v="200499382"/>
    <x v="17"/>
    <x v="12"/>
    <n v="10385"/>
    <n v="0"/>
    <s v="NB"/>
  </r>
  <r>
    <s v="4905509601"/>
    <x v="0"/>
    <x v="1"/>
    <d v="2017-02-24T00:00:00"/>
    <x v="1"/>
    <x v="2"/>
    <s v="1050"/>
    <s v="S050"/>
    <s v="H"/>
    <n v="0"/>
    <n v="2"/>
    <x v="0"/>
    <s v="200499382"/>
    <x v="17"/>
    <x v="2"/>
    <n v="9490"/>
    <n v="0"/>
    <s v="NB"/>
  </r>
  <r>
    <s v="4905509603"/>
    <x v="0"/>
    <x v="1"/>
    <d v="2017-02-24T00:00:00"/>
    <x v="2"/>
    <x v="42"/>
    <s v="1050"/>
    <s v="S050"/>
    <s v="H"/>
    <n v="0"/>
    <n v="1"/>
    <x v="0"/>
    <s v="200500314"/>
    <x v="27"/>
    <x v="42"/>
    <n v="2857"/>
    <n v="0"/>
    <s v="NB"/>
  </r>
  <r>
    <s v="4905509817"/>
    <x v="0"/>
    <x v="1"/>
    <d v="2017-02-24T00:00:00"/>
    <x v="1"/>
    <x v="2"/>
    <s v="1096"/>
    <s v="S096"/>
    <s v="H"/>
    <n v="0"/>
    <n v="1"/>
    <x v="0"/>
    <s v="200467820"/>
    <x v="71"/>
    <x v="2"/>
    <n v="9490"/>
    <n v="0"/>
    <s v=""/>
  </r>
  <r>
    <s v="4905509817"/>
    <x v="0"/>
    <x v="1"/>
    <d v="2017-02-24T00:00:00"/>
    <x v="1"/>
    <x v="12"/>
    <s v="1096"/>
    <s v="S096"/>
    <s v="H"/>
    <n v="0"/>
    <n v="1"/>
    <x v="0"/>
    <s v="200467820"/>
    <x v="71"/>
    <x v="12"/>
    <n v="10385"/>
    <n v="0"/>
    <s v=""/>
  </r>
  <r>
    <s v="4905509817"/>
    <x v="0"/>
    <x v="1"/>
    <d v="2017-02-24T00:00:00"/>
    <x v="1"/>
    <x v="7"/>
    <s v="1096"/>
    <s v="S096"/>
    <s v="H"/>
    <n v="0"/>
    <n v="1"/>
    <x v="0"/>
    <s v="200467820"/>
    <x v="71"/>
    <x v="7"/>
    <n v="8280"/>
    <n v="0"/>
    <s v=""/>
  </r>
  <r>
    <s v="4905509817"/>
    <x v="0"/>
    <x v="1"/>
    <d v="2017-02-24T00:00:00"/>
    <x v="1"/>
    <x v="10"/>
    <s v="1096"/>
    <s v="S096"/>
    <s v="H"/>
    <n v="0"/>
    <n v="1"/>
    <x v="0"/>
    <s v="200467820"/>
    <x v="71"/>
    <x v="10"/>
    <n v="42200"/>
    <n v="0"/>
    <s v=""/>
  </r>
  <r>
    <s v="4905509846"/>
    <x v="0"/>
    <x v="1"/>
    <d v="2017-02-24T00:00:00"/>
    <x v="1"/>
    <x v="32"/>
    <s v="1060"/>
    <s v="S060"/>
    <s v="H"/>
    <n v="0"/>
    <n v="3"/>
    <x v="0"/>
    <s v="200038988"/>
    <x v="3"/>
    <x v="32"/>
    <n v="1238"/>
    <n v="0"/>
    <s v="CMP"/>
  </r>
  <r>
    <s v="4905509972"/>
    <x v="0"/>
    <x v="1"/>
    <d v="2017-02-24T00:00:00"/>
    <x v="1"/>
    <x v="6"/>
    <s v="1030"/>
    <s v="S030"/>
    <s v="H"/>
    <n v="0"/>
    <n v="1"/>
    <x v="0"/>
    <s v="200194641"/>
    <x v="30"/>
    <x v="6"/>
    <n v="1446"/>
    <n v="0"/>
    <s v="CMP"/>
  </r>
  <r>
    <s v="4905510361"/>
    <x v="0"/>
    <x v="1"/>
    <d v="2017-02-27T00:00:00"/>
    <x v="1"/>
    <x v="9"/>
    <s v="1050"/>
    <s v="S050"/>
    <s v="H"/>
    <n v="0"/>
    <n v="1"/>
    <x v="0"/>
    <s v="200194622"/>
    <x v="25"/>
    <x v="9"/>
    <n v="1965"/>
    <n v="0"/>
    <s v="CMP"/>
  </r>
  <r>
    <s v="4905510662"/>
    <x v="0"/>
    <x v="1"/>
    <d v="2017-02-27T00:00:00"/>
    <x v="1"/>
    <x v="7"/>
    <s v="1080"/>
    <s v="S080"/>
    <s v="H"/>
    <n v="0"/>
    <n v="1"/>
    <x v="0"/>
    <s v="200509811"/>
    <x v="52"/>
    <x v="7"/>
    <n v="8280"/>
    <n v="0"/>
    <s v="ERO"/>
  </r>
  <r>
    <s v="4905510775"/>
    <x v="0"/>
    <x v="1"/>
    <d v="2017-02-27T00:00:00"/>
    <x v="1"/>
    <x v="26"/>
    <s v="1020"/>
    <s v="S020"/>
    <s v="H"/>
    <n v="0"/>
    <n v="1"/>
    <x v="0"/>
    <s v="200040296"/>
    <x v="14"/>
    <x v="26"/>
    <n v="9000"/>
    <n v="0"/>
    <s v="ERO"/>
  </r>
  <r>
    <s v="4905510833"/>
    <x v="0"/>
    <x v="1"/>
    <d v="2017-02-27T00:00:00"/>
    <x v="1"/>
    <x v="15"/>
    <s v="1020"/>
    <s v="S020"/>
    <s v="H"/>
    <n v="0"/>
    <n v="1"/>
    <x v="0"/>
    <s v="200040296"/>
    <x v="14"/>
    <x v="15"/>
    <n v="53650"/>
    <n v="0"/>
    <s v="ERO"/>
  </r>
  <r>
    <s v="4905511034"/>
    <x v="0"/>
    <x v="1"/>
    <d v="2017-02-27T00:00:00"/>
    <x v="1"/>
    <x v="2"/>
    <s v="1010"/>
    <s v="S010"/>
    <s v="H"/>
    <n v="0"/>
    <n v="1"/>
    <x v="0"/>
    <s v="200511085"/>
    <x v="28"/>
    <x v="2"/>
    <n v="9490"/>
    <n v="0"/>
    <s v="ERO"/>
  </r>
  <r>
    <s v="4905511036"/>
    <x v="0"/>
    <x v="1"/>
    <d v="2017-02-27T00:00:00"/>
    <x v="1"/>
    <x v="2"/>
    <s v="1020"/>
    <s v="S020"/>
    <s v="H"/>
    <n v="0"/>
    <n v="1"/>
    <x v="0"/>
    <s v="200153632"/>
    <x v="39"/>
    <x v="2"/>
    <n v="9490"/>
    <n v="0"/>
    <s v="ERO"/>
  </r>
  <r>
    <s v="4905511079"/>
    <x v="0"/>
    <x v="1"/>
    <d v="2017-02-27T00:00:00"/>
    <x v="1"/>
    <x v="22"/>
    <s v="1020"/>
    <s v="S020"/>
    <s v="H"/>
    <n v="0"/>
    <n v="3"/>
    <x v="0"/>
    <s v="200184536"/>
    <x v="39"/>
    <x v="22"/>
    <n v="1334"/>
    <n v="0"/>
    <s v="ERO"/>
  </r>
  <r>
    <s v="4905511127"/>
    <x v="0"/>
    <x v="1"/>
    <d v="2017-02-27T00:00:00"/>
    <x v="1"/>
    <x v="6"/>
    <s v="1060"/>
    <s v="S060"/>
    <s v="H"/>
    <n v="0"/>
    <n v="2"/>
    <x v="0"/>
    <s v="200184536"/>
    <x v="39"/>
    <x v="6"/>
    <n v="1446"/>
    <n v="0"/>
    <s v="ERO"/>
  </r>
  <r>
    <s v="4905511182"/>
    <x v="0"/>
    <x v="1"/>
    <d v="2017-02-27T00:00:00"/>
    <x v="1"/>
    <x v="6"/>
    <s v="1060"/>
    <s v="S060"/>
    <s v="H"/>
    <n v="0"/>
    <n v="1"/>
    <x v="0"/>
    <s v="200153639"/>
    <x v="39"/>
    <x v="6"/>
    <n v="1446"/>
    <n v="0"/>
    <s v="ERO"/>
  </r>
  <r>
    <s v="4905511341"/>
    <x v="0"/>
    <x v="1"/>
    <d v="2017-02-28T00:00:00"/>
    <x v="1"/>
    <x v="10"/>
    <s v="1030"/>
    <s v="S030"/>
    <s v="H"/>
    <n v="0"/>
    <n v="1"/>
    <x v="0"/>
    <s v="200153634"/>
    <x v="39"/>
    <x v="10"/>
    <n v="42200"/>
    <n v="0"/>
    <s v="ERO"/>
  </r>
  <r>
    <s v="4905511363"/>
    <x v="0"/>
    <x v="1"/>
    <d v="2017-02-28T00:00:00"/>
    <x v="1"/>
    <x v="2"/>
    <s v="1030"/>
    <s v="S030"/>
    <s v="H"/>
    <n v="0"/>
    <n v="1"/>
    <x v="0"/>
    <s v="200194738"/>
    <x v="50"/>
    <x v="2"/>
    <n v="9490"/>
    <n v="0"/>
    <s v="ERO"/>
  </r>
  <r>
    <s v="4905511465"/>
    <x v="0"/>
    <x v="1"/>
    <d v="2017-02-28T00:00:00"/>
    <x v="1"/>
    <x v="45"/>
    <s v="1017"/>
    <s v="S017"/>
    <s v="H"/>
    <n v="0"/>
    <n v="1"/>
    <x v="0"/>
    <s v="200496736"/>
    <x v="72"/>
    <x v="45"/>
    <n v="0"/>
    <n v="0"/>
    <s v=""/>
  </r>
  <r>
    <s v="4905511494"/>
    <x v="0"/>
    <x v="1"/>
    <d v="2017-02-28T00:00:00"/>
    <x v="1"/>
    <x v="6"/>
    <s v="1050"/>
    <s v="S050"/>
    <s v="H"/>
    <n v="0"/>
    <n v="1"/>
    <x v="0"/>
    <s v="200194622"/>
    <x v="25"/>
    <x v="6"/>
    <n v="1446"/>
    <n v="0"/>
    <s v="CMP"/>
  </r>
  <r>
    <s v="4905511669"/>
    <x v="0"/>
    <x v="1"/>
    <d v="2017-02-28T00:00:00"/>
    <x v="1"/>
    <x v="9"/>
    <s v="1050"/>
    <s v="S050"/>
    <s v="H"/>
    <n v="0"/>
    <n v="1"/>
    <x v="0"/>
    <s v="200194664"/>
    <x v="2"/>
    <x v="9"/>
    <n v="1965"/>
    <n v="0"/>
    <s v="ERO"/>
  </r>
  <r>
    <s v="4905511678"/>
    <x v="0"/>
    <x v="1"/>
    <d v="2017-02-28T00:00:00"/>
    <x v="1"/>
    <x v="5"/>
    <s v="1050"/>
    <s v="S050"/>
    <s v="H"/>
    <n v="0"/>
    <n v="2"/>
    <x v="0"/>
    <s v="200194622"/>
    <x v="25"/>
    <x v="5"/>
    <n v="1297"/>
    <n v="0"/>
    <s v="CMP"/>
  </r>
  <r>
    <s v="4905511679"/>
    <x v="0"/>
    <x v="1"/>
    <d v="2017-02-28T00:00:00"/>
    <x v="1"/>
    <x v="5"/>
    <s v="1050"/>
    <s v="S050"/>
    <s v="H"/>
    <n v="0"/>
    <n v="2"/>
    <x v="0"/>
    <s v="200194640"/>
    <x v="7"/>
    <x v="5"/>
    <n v="1297"/>
    <n v="0"/>
    <s v="CMP"/>
  </r>
  <r>
    <s v="4905512124"/>
    <x v="0"/>
    <x v="1"/>
    <d v="2017-02-28T00:00:00"/>
    <x v="1"/>
    <x v="6"/>
    <s v="1050"/>
    <s v="S050"/>
    <s v="H"/>
    <n v="0"/>
    <n v="1"/>
    <x v="0"/>
    <s v="200194646"/>
    <x v="2"/>
    <x v="6"/>
    <n v="1446"/>
    <n v="0"/>
    <s v="ERO"/>
  </r>
  <r>
    <s v="4905512164"/>
    <x v="0"/>
    <x v="1"/>
    <d v="2017-02-28T00:00:00"/>
    <x v="0"/>
    <x v="6"/>
    <s v="1060"/>
    <s v="S060"/>
    <s v="S"/>
    <n v="0"/>
    <n v="-5"/>
    <x v="0"/>
    <s v="200194649"/>
    <x v="32"/>
    <x v="6"/>
    <n v="1446"/>
    <n v="0"/>
    <s v="ERO"/>
  </r>
  <r>
    <s v="4905512166"/>
    <x v="0"/>
    <x v="1"/>
    <d v="2017-02-28T00:00:00"/>
    <x v="0"/>
    <x v="19"/>
    <s v="1060"/>
    <s v="S060"/>
    <s v="S"/>
    <n v="0"/>
    <n v="-3"/>
    <x v="0"/>
    <s v="200194649"/>
    <x v="32"/>
    <x v="19"/>
    <n v="1745"/>
    <n v="0"/>
    <s v="ERO"/>
  </r>
  <r>
    <s v="4905512167"/>
    <x v="0"/>
    <x v="1"/>
    <d v="2017-02-28T00:00:00"/>
    <x v="1"/>
    <x v="26"/>
    <s v="1050"/>
    <s v="S050"/>
    <s v="H"/>
    <n v="0"/>
    <n v="2"/>
    <x v="0"/>
    <s v="200506632"/>
    <x v="0"/>
    <x v="26"/>
    <n v="9000"/>
    <n v="0"/>
    <s v="NB"/>
  </r>
  <r>
    <s v="4905512716"/>
    <x v="0"/>
    <x v="1"/>
    <d v="2017-02-28T00:00:00"/>
    <x v="1"/>
    <x v="2"/>
    <s v="1030"/>
    <s v="S030"/>
    <s v="H"/>
    <n v="0"/>
    <n v="1"/>
    <x v="0"/>
    <s v="200194750"/>
    <x v="13"/>
    <x v="2"/>
    <n v="9490"/>
    <n v="0"/>
    <s v="ERO"/>
  </r>
  <r>
    <s v="4905513111"/>
    <x v="0"/>
    <x v="2"/>
    <d v="2017-03-01T00:00:00"/>
    <x v="1"/>
    <x v="5"/>
    <s v="1017"/>
    <s v="S017"/>
    <s v="H"/>
    <n v="0"/>
    <n v="1"/>
    <x v="0"/>
    <s v="200038972"/>
    <x v="29"/>
    <x v="5"/>
    <n v="1297"/>
    <n v="0"/>
    <s v="CMP"/>
  </r>
  <r>
    <s v="4905513147"/>
    <x v="0"/>
    <x v="2"/>
    <d v="2017-03-01T00:00:00"/>
    <x v="0"/>
    <x v="6"/>
    <s v="1030"/>
    <s v="S030"/>
    <s v="S"/>
    <n v="0"/>
    <n v="-1"/>
    <x v="0"/>
    <s v="200194641"/>
    <x v="30"/>
    <x v="6"/>
    <n v="1446"/>
    <n v="0"/>
    <s v="CMP"/>
  </r>
  <r>
    <s v="4905513149"/>
    <x v="0"/>
    <x v="2"/>
    <d v="2017-03-02T00:00:00"/>
    <x v="1"/>
    <x v="2"/>
    <s v="1030"/>
    <s v="S030"/>
    <s v="H"/>
    <n v="0"/>
    <n v="1"/>
    <x v="0"/>
    <s v="200511309"/>
    <x v="73"/>
    <x v="2"/>
    <n v="9490"/>
    <n v="0"/>
    <s v="ERO"/>
  </r>
  <r>
    <s v="4905513253"/>
    <x v="0"/>
    <x v="2"/>
    <d v="2017-03-01T00:00:00"/>
    <x v="1"/>
    <x v="46"/>
    <s v="1060"/>
    <s v="S060"/>
    <s v="H"/>
    <n v="0"/>
    <n v="2"/>
    <x v="0"/>
    <s v="200467820"/>
    <x v="71"/>
    <x v="46"/>
    <n v="0"/>
    <n v="0"/>
    <s v=""/>
  </r>
  <r>
    <s v="4905513468"/>
    <x v="0"/>
    <x v="2"/>
    <d v="2017-03-01T00:00:00"/>
    <x v="1"/>
    <x v="5"/>
    <s v="1020"/>
    <s v="S020"/>
    <s v="H"/>
    <n v="0"/>
    <n v="1"/>
    <x v="0"/>
    <s v="200194660"/>
    <x v="11"/>
    <x v="5"/>
    <n v="1297"/>
    <n v="0"/>
    <s v="ERO"/>
  </r>
  <r>
    <s v="4905513509"/>
    <x v="0"/>
    <x v="2"/>
    <d v="2017-03-01T00:00:00"/>
    <x v="1"/>
    <x v="13"/>
    <s v="1050"/>
    <s v="S050"/>
    <s v="H"/>
    <n v="0"/>
    <n v="1"/>
    <x v="0"/>
    <s v="200038807"/>
    <x v="25"/>
    <x v="13"/>
    <n v="46100"/>
    <n v="0"/>
    <s v="CMP"/>
  </r>
  <r>
    <s v="4905513527"/>
    <x v="0"/>
    <x v="2"/>
    <d v="2017-03-01T00:00:00"/>
    <x v="1"/>
    <x v="13"/>
    <s v="1060"/>
    <s v="S060"/>
    <s v="H"/>
    <n v="0"/>
    <n v="1"/>
    <x v="0"/>
    <s v="200204595"/>
    <x v="23"/>
    <x v="13"/>
    <n v="46100"/>
    <n v="0"/>
    <s v="ERO"/>
  </r>
  <r>
    <s v="4905513552"/>
    <x v="0"/>
    <x v="2"/>
    <d v="2017-03-01T00:00:00"/>
    <x v="1"/>
    <x v="31"/>
    <s v="1060"/>
    <s v="S060"/>
    <s v="H"/>
    <n v="0"/>
    <n v="1"/>
    <x v="0"/>
    <s v="200184536"/>
    <x v="39"/>
    <x v="31"/>
    <n v="1911"/>
    <n v="0"/>
    <s v="ERO"/>
  </r>
  <r>
    <s v="4905513554"/>
    <x v="0"/>
    <x v="2"/>
    <d v="2017-03-01T00:00:00"/>
    <x v="1"/>
    <x v="6"/>
    <s v="1060"/>
    <s v="S060"/>
    <s v="H"/>
    <n v="0"/>
    <n v="1"/>
    <x v="0"/>
    <s v="200511196"/>
    <x v="53"/>
    <x v="6"/>
    <n v="1446"/>
    <n v="0"/>
    <s v="ERO"/>
  </r>
  <r>
    <s v="4905514509"/>
    <x v="0"/>
    <x v="2"/>
    <d v="2017-03-02T00:00:00"/>
    <x v="1"/>
    <x v="12"/>
    <s v="1060"/>
    <s v="S060"/>
    <s v="H"/>
    <n v="0"/>
    <n v="1"/>
    <x v="0"/>
    <s v="200504647"/>
    <x v="74"/>
    <x v="12"/>
    <n v="10385"/>
    <n v="0"/>
    <s v="ESH"/>
  </r>
  <r>
    <s v="4905514955"/>
    <x v="0"/>
    <x v="2"/>
    <d v="2017-03-03T00:00:00"/>
    <x v="1"/>
    <x v="30"/>
    <s v="1030"/>
    <s v="S030"/>
    <s v="H"/>
    <n v="0"/>
    <n v="1"/>
    <x v="0"/>
    <s v="200194768"/>
    <x v="13"/>
    <x v="30"/>
    <n v="82358.8"/>
    <n v="0"/>
    <s v="ERO"/>
  </r>
  <r>
    <s v="4905515002"/>
    <x v="0"/>
    <x v="2"/>
    <d v="2017-03-03T00:00:00"/>
    <x v="1"/>
    <x v="12"/>
    <s v="1060"/>
    <s v="S060"/>
    <s v="H"/>
    <n v="0"/>
    <n v="1"/>
    <x v="0"/>
    <s v="200194728"/>
    <x v="3"/>
    <x v="12"/>
    <n v="10385"/>
    <n v="0"/>
    <s v="CMP"/>
  </r>
  <r>
    <s v="4905515013"/>
    <x v="0"/>
    <x v="2"/>
    <d v="2017-03-03T00:00:00"/>
    <x v="1"/>
    <x v="2"/>
    <s v="1020"/>
    <s v="S020"/>
    <s v="H"/>
    <n v="0"/>
    <n v="1"/>
    <x v="0"/>
    <s v="200194751"/>
    <x v="14"/>
    <x v="2"/>
    <n v="9490"/>
    <n v="0"/>
    <s v="ERO"/>
  </r>
  <r>
    <s v="4905515464"/>
    <x v="0"/>
    <x v="2"/>
    <d v="2017-03-03T00:00:00"/>
    <x v="1"/>
    <x v="12"/>
    <s v="1030"/>
    <s v="S030"/>
    <s v="H"/>
    <n v="0"/>
    <n v="1"/>
    <x v="0"/>
    <s v="200038834"/>
    <x v="12"/>
    <x v="12"/>
    <n v="10385"/>
    <n v="0"/>
    <s v="CMP"/>
  </r>
  <r>
    <s v="4905515476"/>
    <x v="0"/>
    <x v="2"/>
    <d v="2017-03-03T00:00:00"/>
    <x v="1"/>
    <x v="19"/>
    <s v="1020"/>
    <s v="S020"/>
    <s v="H"/>
    <n v="0"/>
    <n v="1"/>
    <x v="0"/>
    <s v="200194648"/>
    <x v="11"/>
    <x v="19"/>
    <n v="1745"/>
    <n v="0"/>
    <s v="ERO"/>
  </r>
  <r>
    <s v="4905516085"/>
    <x v="0"/>
    <x v="2"/>
    <d v="2017-03-06T00:00:00"/>
    <x v="1"/>
    <x v="30"/>
    <s v="1030"/>
    <s v="S030"/>
    <s v="H"/>
    <n v="0"/>
    <n v="1"/>
    <x v="0"/>
    <s v="200507286"/>
    <x v="75"/>
    <x v="30"/>
    <n v="82358.8"/>
    <n v="0"/>
    <s v="NB"/>
  </r>
  <r>
    <s v="4905516085"/>
    <x v="0"/>
    <x v="2"/>
    <d v="2017-03-06T00:00:00"/>
    <x v="1"/>
    <x v="13"/>
    <s v="1030"/>
    <s v="S030"/>
    <s v="H"/>
    <n v="0"/>
    <n v="1"/>
    <x v="0"/>
    <s v="200507286"/>
    <x v="75"/>
    <x v="13"/>
    <n v="46100"/>
    <n v="0"/>
    <s v="NB"/>
  </r>
  <r>
    <s v="4905516210"/>
    <x v="0"/>
    <x v="2"/>
    <d v="2017-03-06T00:00:00"/>
    <x v="1"/>
    <x v="13"/>
    <s v="1010"/>
    <s v="S010"/>
    <s v="H"/>
    <n v="0"/>
    <n v="1"/>
    <x v="0"/>
    <s v="200507286"/>
    <x v="75"/>
    <x v="13"/>
    <n v="46100"/>
    <n v="0"/>
    <s v="NB"/>
  </r>
  <r>
    <s v="4905516231"/>
    <x v="0"/>
    <x v="2"/>
    <d v="2017-03-06T00:00:00"/>
    <x v="1"/>
    <x v="13"/>
    <s v="1010"/>
    <s v="S010"/>
    <s v="H"/>
    <n v="0"/>
    <n v="1"/>
    <x v="0"/>
    <s v="200502528"/>
    <x v="55"/>
    <x v="13"/>
    <n v="46100"/>
    <n v="0"/>
    <s v="NB"/>
  </r>
  <r>
    <s v="4905516355"/>
    <x v="0"/>
    <x v="2"/>
    <d v="2017-03-06T00:00:00"/>
    <x v="2"/>
    <x v="7"/>
    <s v="1080"/>
    <s v="S080"/>
    <s v="H"/>
    <n v="0"/>
    <n v="1"/>
    <x v="0"/>
    <s v="200506643"/>
    <x v="47"/>
    <x v="7"/>
    <n v="8280"/>
    <n v="0"/>
    <s v="NB"/>
  </r>
  <r>
    <s v="4905516390"/>
    <x v="0"/>
    <x v="2"/>
    <d v="2017-03-06T00:00:00"/>
    <x v="1"/>
    <x v="47"/>
    <s v="1070"/>
    <s v="S070"/>
    <s v="H"/>
    <n v="169.37"/>
    <n v="1"/>
    <x v="0"/>
    <s v="200403951"/>
    <x v="76"/>
    <x v="47"/>
    <n v="312.10000000000002"/>
    <n v="308.43"/>
    <s v=""/>
  </r>
  <r>
    <s v="4905516502"/>
    <x v="0"/>
    <x v="2"/>
    <d v="2017-03-06T00:00:00"/>
    <x v="1"/>
    <x v="2"/>
    <s v="1010"/>
    <s v="S010"/>
    <s v="H"/>
    <n v="0"/>
    <n v="1"/>
    <x v="0"/>
    <s v="200500983"/>
    <x v="16"/>
    <x v="2"/>
    <n v="9490"/>
    <n v="0"/>
    <s v="NB"/>
  </r>
  <r>
    <s v="4905516502"/>
    <x v="0"/>
    <x v="2"/>
    <d v="2017-03-06T00:00:00"/>
    <x v="1"/>
    <x v="0"/>
    <s v="1010"/>
    <s v="S010"/>
    <s v="H"/>
    <n v="0"/>
    <n v="3"/>
    <x v="0"/>
    <s v="200500422"/>
    <x v="54"/>
    <x v="0"/>
    <n v="41000"/>
    <n v="0"/>
    <s v="NB"/>
  </r>
  <r>
    <s v="4905516502"/>
    <x v="0"/>
    <x v="2"/>
    <d v="2017-03-06T00:00:00"/>
    <x v="1"/>
    <x v="0"/>
    <s v="1010"/>
    <s v="S010"/>
    <s v="H"/>
    <n v="0"/>
    <n v="2"/>
    <x v="0"/>
    <s v="200500367"/>
    <x v="54"/>
    <x v="0"/>
    <n v="41000"/>
    <n v="0"/>
    <s v="NB"/>
  </r>
  <r>
    <s v="4905516502"/>
    <x v="0"/>
    <x v="2"/>
    <d v="2017-03-06T00:00:00"/>
    <x v="1"/>
    <x v="7"/>
    <s v="1010"/>
    <s v="S010"/>
    <s v="H"/>
    <n v="0"/>
    <n v="1"/>
    <x v="0"/>
    <s v="200499137"/>
    <x v="77"/>
    <x v="7"/>
    <n v="8280"/>
    <n v="0"/>
    <s v="NB"/>
  </r>
  <r>
    <s v="4905516502"/>
    <x v="0"/>
    <x v="2"/>
    <d v="2017-03-06T00:00:00"/>
    <x v="1"/>
    <x v="2"/>
    <s v="1010"/>
    <s v="S010"/>
    <s v="H"/>
    <n v="0"/>
    <n v="1"/>
    <x v="0"/>
    <s v="200486131"/>
    <x v="46"/>
    <x v="2"/>
    <n v="9490"/>
    <n v="0"/>
    <s v="NB"/>
  </r>
  <r>
    <s v="4905516502"/>
    <x v="0"/>
    <x v="2"/>
    <d v="2017-03-06T00:00:00"/>
    <x v="1"/>
    <x v="2"/>
    <s v="1010"/>
    <s v="S010"/>
    <s v="H"/>
    <n v="0"/>
    <n v="1"/>
    <x v="0"/>
    <s v="200479433"/>
    <x v="46"/>
    <x v="2"/>
    <n v="9490"/>
    <n v="0"/>
    <s v="NB"/>
  </r>
  <r>
    <s v="4905516684"/>
    <x v="0"/>
    <x v="2"/>
    <d v="2017-03-06T00:00:00"/>
    <x v="1"/>
    <x v="11"/>
    <s v="1020"/>
    <s v="S020"/>
    <s v="H"/>
    <n v="0"/>
    <n v="1"/>
    <x v="0"/>
    <s v="200509230"/>
    <x v="26"/>
    <x v="11"/>
    <n v="11525"/>
    <n v="0"/>
    <s v="ERO"/>
  </r>
  <r>
    <s v="4905516821"/>
    <x v="0"/>
    <x v="2"/>
    <d v="2017-03-07T00:00:00"/>
    <x v="1"/>
    <x v="9"/>
    <s v="1030"/>
    <s v="S030"/>
    <s v="H"/>
    <n v="0"/>
    <n v="1"/>
    <x v="0"/>
    <s v="200194726"/>
    <x v="12"/>
    <x v="9"/>
    <n v="1965"/>
    <n v="0"/>
    <s v="CMP"/>
  </r>
  <r>
    <s v="4905516821"/>
    <x v="0"/>
    <x v="2"/>
    <d v="2017-03-07T00:00:00"/>
    <x v="1"/>
    <x v="12"/>
    <s v="1030"/>
    <s v="S030"/>
    <s v="H"/>
    <n v="0"/>
    <n v="1"/>
    <x v="0"/>
    <s v="200194762"/>
    <x v="13"/>
    <x v="12"/>
    <n v="10385"/>
    <n v="0"/>
    <s v="ERO"/>
  </r>
  <r>
    <s v="4905516883"/>
    <x v="0"/>
    <x v="2"/>
    <d v="2017-03-07T00:00:00"/>
    <x v="1"/>
    <x v="5"/>
    <s v="1020"/>
    <s v="S020"/>
    <s v="H"/>
    <n v="0"/>
    <n v="3"/>
    <x v="0"/>
    <s v="200511621"/>
    <x v="26"/>
    <x v="5"/>
    <n v="1297"/>
    <n v="0"/>
    <s v="ERO"/>
  </r>
  <r>
    <s v="4905517250"/>
    <x v="0"/>
    <x v="2"/>
    <d v="2017-03-07T00:00:00"/>
    <x v="1"/>
    <x v="13"/>
    <s v="1050"/>
    <s v="S050"/>
    <s v="H"/>
    <n v="0"/>
    <n v="1"/>
    <x v="0"/>
    <s v="200500367"/>
    <x v="54"/>
    <x v="13"/>
    <n v="46100"/>
    <n v="0"/>
    <s v="NB"/>
  </r>
  <r>
    <s v="4905517274"/>
    <x v="0"/>
    <x v="2"/>
    <d v="2017-03-07T00:00:00"/>
    <x v="1"/>
    <x v="26"/>
    <s v="1050"/>
    <s v="S050"/>
    <s v="H"/>
    <n v="0"/>
    <n v="1"/>
    <x v="0"/>
    <s v="200496428"/>
    <x v="16"/>
    <x v="26"/>
    <n v="9000"/>
    <n v="0"/>
    <s v="NB"/>
  </r>
  <r>
    <s v="4905517440"/>
    <x v="0"/>
    <x v="2"/>
    <d v="2017-03-07T00:00:00"/>
    <x v="1"/>
    <x v="5"/>
    <s v="1050"/>
    <s v="S050"/>
    <s v="H"/>
    <n v="0"/>
    <n v="2"/>
    <x v="0"/>
    <s v="200194622"/>
    <x v="25"/>
    <x v="5"/>
    <n v="1297"/>
    <n v="0"/>
    <s v="CMP"/>
  </r>
  <r>
    <s v="4905517440"/>
    <x v="0"/>
    <x v="2"/>
    <d v="2017-03-07T00:00:00"/>
    <x v="1"/>
    <x v="19"/>
    <s v="1050"/>
    <s v="S050"/>
    <s v="H"/>
    <n v="0"/>
    <n v="1"/>
    <x v="0"/>
    <s v="200194622"/>
    <x v="25"/>
    <x v="19"/>
    <n v="1745"/>
    <n v="0"/>
    <s v="CMP"/>
  </r>
  <r>
    <s v="4905518102"/>
    <x v="0"/>
    <x v="2"/>
    <d v="2017-03-08T00:00:00"/>
    <x v="1"/>
    <x v="48"/>
    <s v="1030"/>
    <s v="S030"/>
    <s v="H"/>
    <n v="0"/>
    <n v="1"/>
    <x v="0"/>
    <s v="200502714"/>
    <x v="1"/>
    <x v="48"/>
    <n v="63144.15"/>
    <n v="0"/>
    <s v="NB"/>
  </r>
  <r>
    <s v="4905518309"/>
    <x v="0"/>
    <x v="2"/>
    <d v="2017-03-08T00:00:00"/>
    <x v="2"/>
    <x v="2"/>
    <s v="1060"/>
    <s v="S060"/>
    <s v="H"/>
    <n v="0"/>
    <n v="8"/>
    <x v="0"/>
    <s v="200501383"/>
    <x v="38"/>
    <x v="2"/>
    <n v="9490"/>
    <n v="0"/>
    <s v=""/>
  </r>
  <r>
    <s v="4905518309"/>
    <x v="0"/>
    <x v="2"/>
    <d v="2017-03-08T00:00:00"/>
    <x v="2"/>
    <x v="7"/>
    <s v="1060"/>
    <s v="S060"/>
    <s v="H"/>
    <n v="0"/>
    <n v="4"/>
    <x v="0"/>
    <s v="200501383"/>
    <x v="38"/>
    <x v="7"/>
    <n v="8280"/>
    <n v="0"/>
    <s v=""/>
  </r>
  <r>
    <s v="4905518513"/>
    <x v="0"/>
    <x v="2"/>
    <d v="2017-03-08T00:00:00"/>
    <x v="1"/>
    <x v="5"/>
    <s v="1010"/>
    <s v="S010"/>
    <s v="H"/>
    <n v="0"/>
    <n v="7"/>
    <x v="0"/>
    <s v="200505926"/>
    <x v="6"/>
    <x v="5"/>
    <n v="1297"/>
    <n v="0"/>
    <s v=""/>
  </r>
  <r>
    <s v="4905518513"/>
    <x v="0"/>
    <x v="2"/>
    <d v="2017-03-08T00:00:00"/>
    <x v="1"/>
    <x v="5"/>
    <s v="1010"/>
    <s v="S010"/>
    <s v="H"/>
    <n v="0"/>
    <n v="9"/>
    <x v="0"/>
    <s v="200506024"/>
    <x v="6"/>
    <x v="5"/>
    <n v="1297"/>
    <n v="0"/>
    <s v=""/>
  </r>
  <r>
    <s v="4905518513"/>
    <x v="0"/>
    <x v="2"/>
    <d v="2017-03-08T00:00:00"/>
    <x v="1"/>
    <x v="5"/>
    <s v="1010"/>
    <s v="S010"/>
    <s v="H"/>
    <n v="0"/>
    <n v="18"/>
    <x v="0"/>
    <s v="200505918"/>
    <x v="9"/>
    <x v="5"/>
    <n v="1297"/>
    <n v="0"/>
    <s v=""/>
  </r>
  <r>
    <s v="4905518513"/>
    <x v="0"/>
    <x v="2"/>
    <d v="2017-03-08T00:00:00"/>
    <x v="1"/>
    <x v="5"/>
    <s v="1010"/>
    <s v="S010"/>
    <s v="H"/>
    <n v="0"/>
    <n v="18"/>
    <x v="0"/>
    <s v="200505895"/>
    <x v="9"/>
    <x v="5"/>
    <n v="1297"/>
    <n v="0"/>
    <s v=""/>
  </r>
  <r>
    <s v="4905518513"/>
    <x v="0"/>
    <x v="2"/>
    <d v="2017-03-08T00:00:00"/>
    <x v="1"/>
    <x v="5"/>
    <s v="1010"/>
    <s v="S010"/>
    <s v="H"/>
    <n v="0"/>
    <n v="16"/>
    <x v="0"/>
    <s v="200506164"/>
    <x v="9"/>
    <x v="5"/>
    <n v="1297"/>
    <n v="0"/>
    <s v=""/>
  </r>
  <r>
    <s v="4905518524"/>
    <x v="0"/>
    <x v="2"/>
    <d v="2017-03-07T00:00:00"/>
    <x v="0"/>
    <x v="5"/>
    <s v="1050"/>
    <s v="S050"/>
    <s v="S"/>
    <n v="0"/>
    <n v="-2"/>
    <x v="0"/>
    <s v="200194622"/>
    <x v="25"/>
    <x v="5"/>
    <n v="1297"/>
    <n v="0"/>
    <s v="CMP"/>
  </r>
  <r>
    <s v="4905519548"/>
    <x v="0"/>
    <x v="2"/>
    <d v="2017-03-09T00:00:00"/>
    <x v="1"/>
    <x v="2"/>
    <s v="1050"/>
    <s v="S050"/>
    <s v="H"/>
    <n v="0"/>
    <n v="1"/>
    <x v="0"/>
    <s v="200194725"/>
    <x v="25"/>
    <x v="2"/>
    <n v="9490"/>
    <n v="0"/>
    <s v="CMP"/>
  </r>
  <r>
    <s v="4905519550"/>
    <x v="0"/>
    <x v="2"/>
    <d v="2017-03-09T00:00:00"/>
    <x v="1"/>
    <x v="2"/>
    <s v="1060"/>
    <s v="S060"/>
    <s v="H"/>
    <n v="0"/>
    <n v="1"/>
    <x v="0"/>
    <s v="200038884"/>
    <x v="3"/>
    <x v="2"/>
    <n v="9490"/>
    <n v="0"/>
    <s v="CMP"/>
  </r>
  <r>
    <s v="4905519574"/>
    <x v="0"/>
    <x v="2"/>
    <d v="2017-03-09T00:00:00"/>
    <x v="1"/>
    <x v="7"/>
    <s v="1060"/>
    <s v="S060"/>
    <s v="H"/>
    <n v="0"/>
    <n v="1"/>
    <x v="0"/>
    <s v="200038884"/>
    <x v="3"/>
    <x v="7"/>
    <n v="8280"/>
    <n v="0"/>
    <s v="CMP"/>
  </r>
  <r>
    <s v="4905519776"/>
    <x v="0"/>
    <x v="2"/>
    <d v="2017-03-10T00:00:00"/>
    <x v="1"/>
    <x v="9"/>
    <s v="1050"/>
    <s v="S050"/>
    <s v="H"/>
    <n v="0"/>
    <n v="1"/>
    <x v="0"/>
    <s v="200038940"/>
    <x v="25"/>
    <x v="9"/>
    <n v="1965"/>
    <n v="0"/>
    <s v="CMP"/>
  </r>
  <r>
    <s v="4905520305"/>
    <x v="0"/>
    <x v="2"/>
    <d v="2017-03-10T00:00:00"/>
    <x v="1"/>
    <x v="28"/>
    <s v="1030"/>
    <s v="S030"/>
    <s v="H"/>
    <n v="0"/>
    <n v="1"/>
    <x v="0"/>
    <s v="200194750"/>
    <x v="13"/>
    <x v="28"/>
    <n v="44820"/>
    <n v="0"/>
    <s v="ERO"/>
  </r>
  <r>
    <s v="4905521035"/>
    <x v="0"/>
    <x v="2"/>
    <d v="2017-03-13T00:00:00"/>
    <x v="1"/>
    <x v="9"/>
    <s v="1030"/>
    <s v="S030"/>
    <s v="H"/>
    <n v="0"/>
    <n v="1"/>
    <x v="0"/>
    <s v="200509212"/>
    <x v="68"/>
    <x v="9"/>
    <n v="1965"/>
    <n v="0"/>
    <s v="EDP"/>
  </r>
  <r>
    <s v="4905521037"/>
    <x v="0"/>
    <x v="2"/>
    <d v="2017-03-13T00:00:00"/>
    <x v="1"/>
    <x v="9"/>
    <s v="1030"/>
    <s v="S030"/>
    <s v="H"/>
    <n v="0"/>
    <n v="1"/>
    <x v="0"/>
    <s v="200194647"/>
    <x v="21"/>
    <x v="9"/>
    <n v="1965"/>
    <n v="0"/>
    <s v="ERO"/>
  </r>
  <r>
    <s v="4905521328"/>
    <x v="0"/>
    <x v="2"/>
    <d v="2017-03-13T00:00:00"/>
    <x v="1"/>
    <x v="10"/>
    <s v="1010"/>
    <s v="S010"/>
    <s v="H"/>
    <n v="0"/>
    <n v="1"/>
    <x v="0"/>
    <s v="200497420"/>
    <x v="4"/>
    <x v="10"/>
    <n v="42200"/>
    <n v="0"/>
    <s v="NB"/>
  </r>
  <r>
    <s v="4905521328"/>
    <x v="0"/>
    <x v="2"/>
    <d v="2017-03-13T00:00:00"/>
    <x v="1"/>
    <x v="0"/>
    <s v="1010"/>
    <s v="S010"/>
    <s v="H"/>
    <n v="0"/>
    <n v="1"/>
    <x v="0"/>
    <s v="200497420"/>
    <x v="4"/>
    <x v="0"/>
    <n v="41000"/>
    <n v="0"/>
    <s v="NB"/>
  </r>
  <r>
    <s v="4905521344"/>
    <x v="0"/>
    <x v="2"/>
    <d v="2017-03-13T00:00:00"/>
    <x v="1"/>
    <x v="13"/>
    <s v="1010"/>
    <s v="S010"/>
    <s v="H"/>
    <n v="0"/>
    <n v="2"/>
    <x v="0"/>
    <s v="200510800"/>
    <x v="78"/>
    <x v="13"/>
    <n v="46100"/>
    <n v="0"/>
    <s v="NB"/>
  </r>
  <r>
    <s v="4905521351"/>
    <x v="0"/>
    <x v="2"/>
    <d v="2017-03-13T00:00:00"/>
    <x v="1"/>
    <x v="2"/>
    <s v="1010"/>
    <s v="S010"/>
    <s v="H"/>
    <n v="0"/>
    <n v="3"/>
    <x v="0"/>
    <s v="200499284"/>
    <x v="17"/>
    <x v="2"/>
    <n v="9490"/>
    <n v="0"/>
    <s v="NB"/>
  </r>
  <r>
    <s v="4905521361"/>
    <x v="0"/>
    <x v="2"/>
    <d v="2017-03-13T00:00:00"/>
    <x v="1"/>
    <x v="28"/>
    <s v="1010"/>
    <s v="S010"/>
    <s v="H"/>
    <n v="0"/>
    <n v="1"/>
    <x v="0"/>
    <s v="200505790"/>
    <x v="19"/>
    <x v="28"/>
    <n v="44820"/>
    <n v="0"/>
    <s v=""/>
  </r>
  <r>
    <s v="4905521371"/>
    <x v="0"/>
    <x v="2"/>
    <d v="2017-03-13T00:00:00"/>
    <x v="1"/>
    <x v="19"/>
    <s v="1020"/>
    <s v="S020"/>
    <s v="H"/>
    <n v="0"/>
    <n v="1"/>
    <x v="0"/>
    <s v="200505895"/>
    <x v="9"/>
    <x v="19"/>
    <n v="1745"/>
    <n v="0"/>
    <s v=""/>
  </r>
  <r>
    <s v="4905521549"/>
    <x v="0"/>
    <x v="2"/>
    <d v="2017-03-14T00:00:00"/>
    <x v="1"/>
    <x v="21"/>
    <s v="1096"/>
    <s v="S096"/>
    <s v="H"/>
    <n v="0"/>
    <n v="1"/>
    <x v="0"/>
    <s v="200204511"/>
    <x v="23"/>
    <x v="21"/>
    <n v="1708"/>
    <n v="0"/>
    <s v="ERO"/>
  </r>
  <r>
    <s v="4905521617"/>
    <x v="0"/>
    <x v="2"/>
    <d v="2017-03-13T00:00:00"/>
    <x v="1"/>
    <x v="3"/>
    <s v="1020"/>
    <s v="S020"/>
    <s v="H"/>
    <n v="0"/>
    <n v="1"/>
    <x v="0"/>
    <s v="200194763"/>
    <x v="14"/>
    <x v="3"/>
    <n v="3282"/>
    <n v="0"/>
    <s v="ERO"/>
  </r>
  <r>
    <s v="4905521849"/>
    <x v="0"/>
    <x v="2"/>
    <d v="2017-03-14T00:00:00"/>
    <x v="1"/>
    <x v="7"/>
    <s v="1050"/>
    <s v="S050"/>
    <s v="H"/>
    <n v="0"/>
    <n v="2"/>
    <x v="0"/>
    <s v="200194725"/>
    <x v="25"/>
    <x v="7"/>
    <n v="8280"/>
    <n v="0"/>
    <s v="CMP"/>
  </r>
  <r>
    <s v="4905521849"/>
    <x v="0"/>
    <x v="2"/>
    <d v="2017-03-14T00:00:00"/>
    <x v="1"/>
    <x v="2"/>
    <s v="1050"/>
    <s v="S050"/>
    <s v="H"/>
    <n v="0"/>
    <n v="1"/>
    <x v="0"/>
    <s v="200194725"/>
    <x v="25"/>
    <x v="2"/>
    <n v="9490"/>
    <n v="0"/>
    <s v="CMP"/>
  </r>
  <r>
    <s v="4905522203"/>
    <x v="0"/>
    <x v="2"/>
    <d v="2017-03-14T00:00:00"/>
    <x v="2"/>
    <x v="14"/>
    <s v="1010"/>
    <s v="S010"/>
    <s v="H"/>
    <n v="0"/>
    <n v="1"/>
    <x v="0"/>
    <s v="200498673"/>
    <x v="19"/>
    <x v="14"/>
    <n v="50350"/>
    <n v="0"/>
    <s v=""/>
  </r>
  <r>
    <s v="4905522249"/>
    <x v="0"/>
    <x v="2"/>
    <d v="2017-03-14T00:00:00"/>
    <x v="1"/>
    <x v="29"/>
    <s v="1020"/>
    <s v="S020"/>
    <s v="H"/>
    <n v="0"/>
    <n v="1"/>
    <x v="0"/>
    <s v="200505895"/>
    <x v="9"/>
    <x v="29"/>
    <n v="2800"/>
    <n v="0"/>
    <s v=""/>
  </r>
  <r>
    <s v="4905522302"/>
    <x v="0"/>
    <x v="2"/>
    <d v="2017-03-14T00:00:00"/>
    <x v="1"/>
    <x v="5"/>
    <s v="1020"/>
    <s v="S020"/>
    <s v="H"/>
    <n v="0"/>
    <n v="2"/>
    <x v="0"/>
    <s v="200194666"/>
    <x v="11"/>
    <x v="5"/>
    <n v="1297"/>
    <n v="0"/>
    <s v="ERO"/>
  </r>
  <r>
    <s v="4905522314"/>
    <x v="0"/>
    <x v="2"/>
    <d v="2017-03-14T00:00:00"/>
    <x v="1"/>
    <x v="10"/>
    <s v="1030"/>
    <s v="S030"/>
    <s v="H"/>
    <n v="0"/>
    <n v="1"/>
    <x v="0"/>
    <s v="200194726"/>
    <x v="12"/>
    <x v="10"/>
    <n v="42200"/>
    <n v="0"/>
    <s v="CMP"/>
  </r>
  <r>
    <s v="4905522370"/>
    <x v="0"/>
    <x v="2"/>
    <d v="2017-03-14T00:00:00"/>
    <x v="1"/>
    <x v="6"/>
    <s v="1020"/>
    <s v="S020"/>
    <s v="H"/>
    <n v="0"/>
    <n v="1"/>
    <x v="0"/>
    <s v="200194642"/>
    <x v="79"/>
    <x v="6"/>
    <n v="1446"/>
    <n v="0"/>
    <s v="CMP"/>
  </r>
  <r>
    <s v="4905522475"/>
    <x v="0"/>
    <x v="2"/>
    <d v="2017-03-15T00:00:00"/>
    <x v="1"/>
    <x v="19"/>
    <s v="1010"/>
    <s v="S010"/>
    <s v="H"/>
    <n v="0"/>
    <n v="1"/>
    <x v="0"/>
    <s v="200506026"/>
    <x v="6"/>
    <x v="19"/>
    <n v="1745"/>
    <n v="0"/>
    <s v=""/>
  </r>
  <r>
    <s v="4905522476"/>
    <x v="0"/>
    <x v="2"/>
    <d v="2017-03-15T00:00:00"/>
    <x v="1"/>
    <x v="19"/>
    <s v="1010"/>
    <s v="S010"/>
    <s v="H"/>
    <n v="0"/>
    <n v="1"/>
    <x v="0"/>
    <s v="200498237"/>
    <x v="9"/>
    <x v="19"/>
    <n v="1745"/>
    <n v="0"/>
    <s v=""/>
  </r>
  <r>
    <s v="4905522481"/>
    <x v="0"/>
    <x v="2"/>
    <d v="2017-03-14T00:00:00"/>
    <x v="1"/>
    <x v="2"/>
    <s v="1050"/>
    <s v="S050"/>
    <s v="H"/>
    <n v="0"/>
    <n v="1"/>
    <x v="0"/>
    <s v="200194725"/>
    <x v="25"/>
    <x v="2"/>
    <n v="9490"/>
    <n v="0"/>
    <s v="CMP"/>
  </r>
  <r>
    <s v="4905522482"/>
    <x v="0"/>
    <x v="2"/>
    <d v="2017-03-14T00:00:00"/>
    <x v="0"/>
    <x v="7"/>
    <s v="1050"/>
    <s v="S050"/>
    <s v="S"/>
    <n v="0"/>
    <n v="-1"/>
    <x v="0"/>
    <s v="200194725"/>
    <x v="25"/>
    <x v="7"/>
    <n v="8280"/>
    <n v="0"/>
    <s v="CMP"/>
  </r>
  <r>
    <s v="4905522703"/>
    <x v="0"/>
    <x v="2"/>
    <d v="2017-03-15T00:00:00"/>
    <x v="1"/>
    <x v="21"/>
    <s v="1010"/>
    <s v="S010"/>
    <s v="H"/>
    <n v="0"/>
    <n v="1"/>
    <x v="0"/>
    <s v="200505906"/>
    <x v="6"/>
    <x v="21"/>
    <n v="1708"/>
    <n v="0"/>
    <s v=""/>
  </r>
  <r>
    <s v="4905522725"/>
    <x v="0"/>
    <x v="2"/>
    <d v="2017-03-15T00:00:00"/>
    <x v="1"/>
    <x v="19"/>
    <s v="1010"/>
    <s v="S010"/>
    <s v="H"/>
    <n v="0"/>
    <n v="1"/>
    <x v="0"/>
    <s v="200505906"/>
    <x v="6"/>
    <x v="19"/>
    <n v="1745"/>
    <n v="0"/>
    <s v=""/>
  </r>
  <r>
    <s v="4905522732"/>
    <x v="0"/>
    <x v="2"/>
    <d v="2017-03-15T00:00:00"/>
    <x v="1"/>
    <x v="19"/>
    <s v="1010"/>
    <s v="S010"/>
    <s v="H"/>
    <n v="0"/>
    <n v="1"/>
    <x v="0"/>
    <s v="200505928"/>
    <x v="6"/>
    <x v="19"/>
    <n v="1745"/>
    <n v="0"/>
    <s v=""/>
  </r>
  <r>
    <s v="4905522985"/>
    <x v="0"/>
    <x v="2"/>
    <d v="2017-03-15T00:00:00"/>
    <x v="1"/>
    <x v="5"/>
    <s v="1096"/>
    <s v="S096"/>
    <s v="H"/>
    <n v="0"/>
    <n v="4"/>
    <x v="0"/>
    <s v="200204511"/>
    <x v="23"/>
    <x v="5"/>
    <n v="1297"/>
    <n v="0"/>
    <s v="ERO"/>
  </r>
  <r>
    <s v="4905523053"/>
    <x v="0"/>
    <x v="2"/>
    <d v="2017-03-15T00:00:00"/>
    <x v="1"/>
    <x v="11"/>
    <s v="1030"/>
    <s v="S030"/>
    <s v="H"/>
    <n v="0"/>
    <n v="1"/>
    <x v="0"/>
    <s v="200194641"/>
    <x v="30"/>
    <x v="11"/>
    <n v="11525"/>
    <n v="0"/>
    <s v="CMP"/>
  </r>
  <r>
    <s v="4905523106"/>
    <x v="0"/>
    <x v="2"/>
    <d v="2017-03-15T00:00:00"/>
    <x v="1"/>
    <x v="9"/>
    <s v="1080"/>
    <s v="S080"/>
    <s v="H"/>
    <n v="0"/>
    <n v="1"/>
    <x v="0"/>
    <s v="200194669"/>
    <x v="80"/>
    <x v="9"/>
    <n v="1965"/>
    <n v="0"/>
    <s v="ERO"/>
  </r>
  <r>
    <s v="4905523132"/>
    <x v="0"/>
    <x v="2"/>
    <d v="2017-03-15T00:00:00"/>
    <x v="1"/>
    <x v="6"/>
    <s v="1080"/>
    <s v="S080"/>
    <s v="H"/>
    <n v="0"/>
    <n v="1"/>
    <x v="0"/>
    <s v="200194651"/>
    <x v="80"/>
    <x v="6"/>
    <n v="1446"/>
    <n v="0"/>
    <s v="ERO"/>
  </r>
  <r>
    <s v="4905523505"/>
    <x v="0"/>
    <x v="2"/>
    <d v="2017-03-15T00:00:00"/>
    <x v="1"/>
    <x v="12"/>
    <s v="1030"/>
    <s v="S030"/>
    <s v="H"/>
    <n v="0"/>
    <n v="1"/>
    <x v="0"/>
    <s v="200194726"/>
    <x v="12"/>
    <x v="12"/>
    <n v="10385"/>
    <n v="0"/>
    <s v="CMP"/>
  </r>
  <r>
    <s v="4905523616"/>
    <x v="0"/>
    <x v="2"/>
    <d v="2017-03-16T00:00:00"/>
    <x v="1"/>
    <x v="7"/>
    <s v="1050"/>
    <s v="S050"/>
    <s v="H"/>
    <n v="0"/>
    <n v="2"/>
    <x v="0"/>
    <s v="200194737"/>
    <x v="67"/>
    <x v="7"/>
    <n v="8280"/>
    <n v="0"/>
    <s v="ERO"/>
  </r>
  <r>
    <s v="4905523849"/>
    <x v="0"/>
    <x v="2"/>
    <d v="2017-03-16T00:00:00"/>
    <x v="1"/>
    <x v="26"/>
    <s v="1020"/>
    <s v="S020"/>
    <s v="H"/>
    <n v="0"/>
    <n v="1"/>
    <x v="0"/>
    <s v="200496347"/>
    <x v="49"/>
    <x v="26"/>
    <n v="9000"/>
    <n v="0"/>
    <s v="ERO"/>
  </r>
  <r>
    <s v="4905523919"/>
    <x v="0"/>
    <x v="2"/>
    <d v="2017-03-16T00:00:00"/>
    <x v="1"/>
    <x v="13"/>
    <s v="1080"/>
    <s v="S080"/>
    <s v="H"/>
    <n v="0"/>
    <n v="2"/>
    <x v="0"/>
    <s v="200510800"/>
    <x v="78"/>
    <x v="13"/>
    <n v="46100"/>
    <n v="0"/>
    <s v="NB"/>
  </r>
  <r>
    <s v="4905524117"/>
    <x v="0"/>
    <x v="2"/>
    <d v="2017-03-16T00:00:00"/>
    <x v="1"/>
    <x v="3"/>
    <s v="1060"/>
    <s v="S060"/>
    <s v="H"/>
    <n v="0"/>
    <n v="6"/>
    <x v="0"/>
    <s v="200194728"/>
    <x v="3"/>
    <x v="3"/>
    <n v="3282"/>
    <n v="0"/>
    <s v="CMP"/>
  </r>
  <r>
    <s v="4905524330"/>
    <x v="0"/>
    <x v="2"/>
    <d v="2017-03-16T00:00:00"/>
    <x v="1"/>
    <x v="2"/>
    <s v="1060"/>
    <s v="S060"/>
    <s v="H"/>
    <n v="0"/>
    <n v="1"/>
    <x v="0"/>
    <s v="200194764"/>
    <x v="42"/>
    <x v="2"/>
    <n v="9490"/>
    <n v="0"/>
    <s v="ERO"/>
  </r>
  <r>
    <s v="4905524719"/>
    <x v="0"/>
    <x v="2"/>
    <d v="2017-03-17T00:00:00"/>
    <x v="1"/>
    <x v="3"/>
    <s v="1010"/>
    <s v="S010"/>
    <s v="H"/>
    <n v="0"/>
    <n v="2"/>
    <x v="0"/>
    <s v="200194729"/>
    <x v="58"/>
    <x v="3"/>
    <n v="3282"/>
    <n v="0"/>
    <s v="CMP"/>
  </r>
  <r>
    <s v="4905524811"/>
    <x v="0"/>
    <x v="2"/>
    <d v="2017-03-17T00:00:00"/>
    <x v="1"/>
    <x v="3"/>
    <s v="1010"/>
    <s v="S010"/>
    <s v="H"/>
    <n v="0"/>
    <n v="3"/>
    <x v="0"/>
    <s v="200194741"/>
    <x v="81"/>
    <x v="3"/>
    <n v="3282"/>
    <n v="0"/>
    <s v="ERO"/>
  </r>
  <r>
    <s v="4905524812"/>
    <x v="0"/>
    <x v="2"/>
    <d v="2017-03-17T00:00:00"/>
    <x v="1"/>
    <x v="26"/>
    <s v="1010"/>
    <s v="S010"/>
    <s v="H"/>
    <n v="0"/>
    <n v="2"/>
    <x v="0"/>
    <s v="200194741"/>
    <x v="81"/>
    <x v="26"/>
    <n v="9000"/>
    <n v="0"/>
    <s v="ERO"/>
  </r>
  <r>
    <s v="4905524815"/>
    <x v="0"/>
    <x v="2"/>
    <d v="2017-03-17T00:00:00"/>
    <x v="0"/>
    <x v="11"/>
    <s v="1010"/>
    <s v="S010"/>
    <s v="S"/>
    <n v="0"/>
    <n v="-1"/>
    <x v="0"/>
    <s v="200194729"/>
    <x v="58"/>
    <x v="11"/>
    <n v="11525"/>
    <n v="0"/>
    <s v="CMP"/>
  </r>
  <r>
    <s v="4905524816"/>
    <x v="0"/>
    <x v="2"/>
    <d v="2017-03-17T00:00:00"/>
    <x v="0"/>
    <x v="12"/>
    <s v="1010"/>
    <s v="S010"/>
    <s v="S"/>
    <n v="0"/>
    <n v="-4"/>
    <x v="0"/>
    <s v="200194729"/>
    <x v="58"/>
    <x v="12"/>
    <n v="10385"/>
    <n v="0"/>
    <s v="CMP"/>
  </r>
  <r>
    <s v="4905524817"/>
    <x v="0"/>
    <x v="2"/>
    <d v="2017-03-17T00:00:00"/>
    <x v="0"/>
    <x v="12"/>
    <s v="1010"/>
    <s v="S010"/>
    <s v="S"/>
    <n v="0"/>
    <n v="-4"/>
    <x v="0"/>
    <s v="200194741"/>
    <x v="81"/>
    <x v="12"/>
    <n v="10385"/>
    <n v="0"/>
    <s v="ERO"/>
  </r>
  <r>
    <s v="4905524862"/>
    <x v="0"/>
    <x v="2"/>
    <d v="2017-03-17T00:00:00"/>
    <x v="1"/>
    <x v="15"/>
    <s v="1050"/>
    <s v="S050"/>
    <s v="H"/>
    <n v="0"/>
    <n v="1"/>
    <x v="0"/>
    <s v="200497462"/>
    <x v="82"/>
    <x v="15"/>
    <n v="53650"/>
    <n v="0"/>
    <s v="NB"/>
  </r>
  <r>
    <s v="4905524878"/>
    <x v="0"/>
    <x v="2"/>
    <d v="2017-03-17T00:00:00"/>
    <x v="2"/>
    <x v="0"/>
    <s v="1080"/>
    <s v="S080"/>
    <s v="H"/>
    <n v="0"/>
    <n v="2"/>
    <x v="0"/>
    <s v="200510792"/>
    <x v="83"/>
    <x v="0"/>
    <n v="41000"/>
    <n v="0"/>
    <s v="NB"/>
  </r>
  <r>
    <s v="4905524878"/>
    <x v="0"/>
    <x v="2"/>
    <d v="2017-03-17T00:00:00"/>
    <x v="2"/>
    <x v="14"/>
    <s v="1080"/>
    <s v="S080"/>
    <s v="H"/>
    <n v="0"/>
    <n v="1"/>
    <x v="0"/>
    <s v="200510792"/>
    <x v="83"/>
    <x v="14"/>
    <n v="50350"/>
    <n v="0"/>
    <s v="NB"/>
  </r>
  <r>
    <s v="4905524878"/>
    <x v="0"/>
    <x v="2"/>
    <d v="2017-03-17T00:00:00"/>
    <x v="2"/>
    <x v="10"/>
    <s v="1080"/>
    <s v="S080"/>
    <s v="H"/>
    <n v="0"/>
    <n v="1"/>
    <x v="0"/>
    <s v="200510792"/>
    <x v="83"/>
    <x v="10"/>
    <n v="42200"/>
    <n v="0"/>
    <s v="NB"/>
  </r>
  <r>
    <s v="4905524879"/>
    <x v="0"/>
    <x v="2"/>
    <d v="2017-03-17T00:00:00"/>
    <x v="1"/>
    <x v="7"/>
    <s v="1080"/>
    <s v="S080"/>
    <s v="H"/>
    <n v="0"/>
    <n v="3"/>
    <x v="0"/>
    <s v="200499284"/>
    <x v="17"/>
    <x v="7"/>
    <n v="8280"/>
    <n v="0"/>
    <s v="NB"/>
  </r>
  <r>
    <s v="4905524879"/>
    <x v="0"/>
    <x v="2"/>
    <d v="2017-03-17T00:00:00"/>
    <x v="1"/>
    <x v="12"/>
    <s v="1080"/>
    <s v="S080"/>
    <s v="H"/>
    <n v="0"/>
    <n v="1"/>
    <x v="0"/>
    <s v="200499284"/>
    <x v="17"/>
    <x v="12"/>
    <n v="10385"/>
    <n v="0"/>
    <s v="NB"/>
  </r>
  <r>
    <s v="4905524880"/>
    <x v="0"/>
    <x v="2"/>
    <d v="2017-03-17T00:00:00"/>
    <x v="2"/>
    <x v="7"/>
    <s v="1080"/>
    <s v="S080"/>
    <s v="H"/>
    <n v="0"/>
    <n v="1"/>
    <x v="0"/>
    <s v="200506493"/>
    <x v="47"/>
    <x v="7"/>
    <n v="8280"/>
    <n v="0"/>
    <s v="NB"/>
  </r>
  <r>
    <s v="4905525064"/>
    <x v="0"/>
    <x v="2"/>
    <d v="2017-03-17T00:00:00"/>
    <x v="1"/>
    <x v="2"/>
    <s v="1080"/>
    <s v="S080"/>
    <s v="H"/>
    <n v="0"/>
    <n v="1"/>
    <x v="0"/>
    <s v="200194772"/>
    <x v="33"/>
    <x v="2"/>
    <n v="9490"/>
    <n v="0"/>
    <s v="ERO"/>
  </r>
  <r>
    <s v="4905525133"/>
    <x v="0"/>
    <x v="2"/>
    <d v="2017-03-17T00:00:00"/>
    <x v="1"/>
    <x v="6"/>
    <s v="1030"/>
    <s v="S030"/>
    <s v="H"/>
    <n v="0"/>
    <n v="1"/>
    <x v="0"/>
    <s v="200194641"/>
    <x v="30"/>
    <x v="6"/>
    <n v="1446"/>
    <n v="0"/>
    <s v="CMP"/>
  </r>
  <r>
    <s v="4905527843"/>
    <x v="0"/>
    <x v="2"/>
    <d v="2017-03-20T00:00:00"/>
    <x v="1"/>
    <x v="10"/>
    <s v="1030"/>
    <s v="S030"/>
    <s v="H"/>
    <n v="0"/>
    <n v="2"/>
    <x v="0"/>
    <s v="200194641"/>
    <x v="30"/>
    <x v="10"/>
    <n v="42200"/>
    <n v="0"/>
    <s v="CMP"/>
  </r>
  <r>
    <s v="4905527892"/>
    <x v="0"/>
    <x v="2"/>
    <d v="2017-03-20T00:00:00"/>
    <x v="1"/>
    <x v="7"/>
    <s v="1080"/>
    <s v="S080"/>
    <s v="H"/>
    <n v="0"/>
    <n v="1"/>
    <x v="0"/>
    <s v="200194772"/>
    <x v="33"/>
    <x v="7"/>
    <n v="8280"/>
    <n v="0"/>
    <s v="ERO"/>
  </r>
  <r>
    <s v="4905528542"/>
    <x v="0"/>
    <x v="2"/>
    <d v="2017-03-21T00:00:00"/>
    <x v="1"/>
    <x v="6"/>
    <s v="1060"/>
    <s v="S060"/>
    <s v="H"/>
    <n v="0"/>
    <n v="1"/>
    <x v="0"/>
    <s v="200508223"/>
    <x v="34"/>
    <x v="6"/>
    <n v="1446"/>
    <n v="0"/>
    <s v="NB"/>
  </r>
  <r>
    <s v="4905528677"/>
    <x v="0"/>
    <x v="2"/>
    <d v="2017-03-21T00:00:00"/>
    <x v="2"/>
    <x v="26"/>
    <s v="1050"/>
    <s v="S050"/>
    <s v="H"/>
    <n v="0"/>
    <n v="2"/>
    <x v="0"/>
    <s v="200501077"/>
    <x v="84"/>
    <x v="26"/>
    <n v="9000"/>
    <n v="0"/>
    <s v="NB"/>
  </r>
  <r>
    <s v="4905528689"/>
    <x v="0"/>
    <x v="2"/>
    <d v="2017-03-21T00:00:00"/>
    <x v="0"/>
    <x v="5"/>
    <s v="1060"/>
    <s v="S060"/>
    <s v="S"/>
    <n v="0"/>
    <n v="-16"/>
    <x v="0"/>
    <s v="200493422"/>
    <x v="6"/>
    <x v="5"/>
    <n v="1297"/>
    <n v="0"/>
    <s v=""/>
  </r>
  <r>
    <s v="4905528689"/>
    <x v="0"/>
    <x v="2"/>
    <d v="2017-03-21T00:00:00"/>
    <x v="1"/>
    <x v="5"/>
    <s v="1060"/>
    <s v="S060"/>
    <s v="H"/>
    <n v="0"/>
    <n v="16"/>
    <x v="0"/>
    <s v="200496273"/>
    <x v="6"/>
    <x v="5"/>
    <n v="1297"/>
    <n v="0"/>
    <s v=""/>
  </r>
  <r>
    <s v="4905528831"/>
    <x v="0"/>
    <x v="2"/>
    <d v="2017-03-21T00:00:00"/>
    <x v="1"/>
    <x v="49"/>
    <s v="1020"/>
    <s v="S020"/>
    <s v="H"/>
    <n v="0"/>
    <n v="1"/>
    <x v="0"/>
    <s v="200040045"/>
    <x v="11"/>
    <x v="49"/>
    <n v="2408"/>
    <n v="0"/>
    <s v="ERO"/>
  </r>
  <r>
    <s v="4905528832"/>
    <x v="0"/>
    <x v="2"/>
    <d v="2017-03-21T00:00:00"/>
    <x v="0"/>
    <x v="5"/>
    <s v="1060"/>
    <s v="S060"/>
    <s v="S"/>
    <n v="0"/>
    <n v="-3"/>
    <x v="0"/>
    <s v="200496273"/>
    <x v="6"/>
    <x v="5"/>
    <n v="1297"/>
    <n v="0"/>
    <s v=""/>
  </r>
  <r>
    <s v="4905528832"/>
    <x v="0"/>
    <x v="2"/>
    <d v="2017-03-21T00:00:00"/>
    <x v="0"/>
    <x v="5"/>
    <s v="1060"/>
    <s v="S060"/>
    <s v="S"/>
    <n v="0"/>
    <n v="-3"/>
    <x v="0"/>
    <s v="200493422"/>
    <x v="6"/>
    <x v="5"/>
    <n v="1297"/>
    <n v="0"/>
    <s v=""/>
  </r>
  <r>
    <s v="4905528832"/>
    <x v="0"/>
    <x v="2"/>
    <d v="2017-03-21T00:00:00"/>
    <x v="1"/>
    <x v="5"/>
    <s v="1060"/>
    <s v="S060"/>
    <s v="H"/>
    <n v="0"/>
    <n v="6"/>
    <x v="0"/>
    <s v="200508831"/>
    <x v="6"/>
    <x v="5"/>
    <n v="1297"/>
    <n v="0"/>
    <s v=""/>
  </r>
  <r>
    <s v="4905528955"/>
    <x v="0"/>
    <x v="2"/>
    <d v="2017-03-21T00:00:00"/>
    <x v="1"/>
    <x v="2"/>
    <s v="1010"/>
    <s v="S010"/>
    <s v="H"/>
    <n v="0"/>
    <n v="1"/>
    <x v="0"/>
    <s v="200496637"/>
    <x v="82"/>
    <x v="2"/>
    <n v="9490"/>
    <n v="0"/>
    <s v="NB"/>
  </r>
  <r>
    <s v="4905528956"/>
    <x v="0"/>
    <x v="2"/>
    <d v="2017-03-21T00:00:00"/>
    <x v="1"/>
    <x v="36"/>
    <s v="1010"/>
    <s v="S010"/>
    <s v="H"/>
    <n v="0"/>
    <n v="1"/>
    <x v="0"/>
    <s v="200493966"/>
    <x v="16"/>
    <x v="36"/>
    <n v="3195"/>
    <n v="0"/>
    <s v="NB"/>
  </r>
  <r>
    <s v="4905528968"/>
    <x v="0"/>
    <x v="2"/>
    <d v="2017-03-21T00:00:00"/>
    <x v="1"/>
    <x v="19"/>
    <s v="1010"/>
    <s v="S010"/>
    <s v="H"/>
    <n v="0"/>
    <n v="1"/>
    <x v="0"/>
    <s v="200501309"/>
    <x v="84"/>
    <x v="19"/>
    <n v="1745"/>
    <n v="0"/>
    <s v="NB"/>
  </r>
  <r>
    <s v="4905528990"/>
    <x v="0"/>
    <x v="2"/>
    <d v="2017-03-21T00:00:00"/>
    <x v="1"/>
    <x v="17"/>
    <s v="1010"/>
    <s v="S010"/>
    <s v="H"/>
    <n v="0"/>
    <n v="1"/>
    <x v="0"/>
    <s v="200510479"/>
    <x v="85"/>
    <x v="17"/>
    <n v="43365"/>
    <n v="0"/>
    <s v="NB"/>
  </r>
  <r>
    <s v="4905529603"/>
    <x v="0"/>
    <x v="2"/>
    <d v="2017-03-22T00:00:00"/>
    <x v="1"/>
    <x v="6"/>
    <s v="1050"/>
    <s v="S050"/>
    <s v="H"/>
    <n v="0"/>
    <n v="1"/>
    <x v="0"/>
    <s v="200194640"/>
    <x v="7"/>
    <x v="6"/>
    <n v="1446"/>
    <n v="0"/>
    <s v="CMP"/>
  </r>
  <r>
    <s v="4905529721"/>
    <x v="0"/>
    <x v="2"/>
    <d v="2017-03-22T00:00:00"/>
    <x v="1"/>
    <x v="5"/>
    <s v="1050"/>
    <s v="S050"/>
    <s v="H"/>
    <n v="0"/>
    <n v="1"/>
    <x v="0"/>
    <s v="200502196"/>
    <x v="40"/>
    <x v="5"/>
    <n v="1297"/>
    <n v="0"/>
    <s v=""/>
  </r>
  <r>
    <s v="4905529730"/>
    <x v="0"/>
    <x v="2"/>
    <d v="2017-03-22T00:00:00"/>
    <x v="1"/>
    <x v="13"/>
    <s v="1010"/>
    <s v="S010"/>
    <s v="H"/>
    <n v="0"/>
    <n v="1"/>
    <x v="0"/>
    <s v="200498088"/>
    <x v="54"/>
    <x v="13"/>
    <n v="46100"/>
    <n v="0"/>
    <s v="NB"/>
  </r>
  <r>
    <s v="4905529742"/>
    <x v="0"/>
    <x v="2"/>
    <d v="2017-03-22T00:00:00"/>
    <x v="1"/>
    <x v="5"/>
    <s v="1010"/>
    <s v="S010"/>
    <s v="H"/>
    <n v="0"/>
    <n v="1"/>
    <x v="0"/>
    <s v="200508833"/>
    <x v="6"/>
    <x v="5"/>
    <n v="1297"/>
    <n v="0"/>
    <s v=""/>
  </r>
  <r>
    <s v="4905529753"/>
    <x v="0"/>
    <x v="2"/>
    <d v="2017-03-22T00:00:00"/>
    <x v="1"/>
    <x v="22"/>
    <s v="1010"/>
    <s v="S010"/>
    <s v="H"/>
    <n v="0"/>
    <n v="3"/>
    <x v="0"/>
    <s v="200496273"/>
    <x v="6"/>
    <x v="22"/>
    <n v="1334"/>
    <n v="0"/>
    <s v=""/>
  </r>
  <r>
    <s v="4905529791"/>
    <x v="0"/>
    <x v="2"/>
    <d v="2017-03-22T00:00:00"/>
    <x v="1"/>
    <x v="22"/>
    <s v="1010"/>
    <s v="S010"/>
    <s v="H"/>
    <n v="0"/>
    <n v="3"/>
    <x v="0"/>
    <s v="200493422"/>
    <x v="6"/>
    <x v="22"/>
    <n v="1334"/>
    <n v="0"/>
    <s v=""/>
  </r>
  <r>
    <s v="4905529979"/>
    <x v="0"/>
    <x v="2"/>
    <d v="2017-03-22T00:00:00"/>
    <x v="1"/>
    <x v="14"/>
    <s v="1050"/>
    <s v="S050"/>
    <s v="H"/>
    <n v="0"/>
    <n v="1"/>
    <x v="0"/>
    <s v="200482889"/>
    <x v="86"/>
    <x v="14"/>
    <n v="50350"/>
    <n v="0"/>
    <s v="NB"/>
  </r>
  <r>
    <s v="4905530072"/>
    <x v="0"/>
    <x v="2"/>
    <d v="2017-03-22T00:00:00"/>
    <x v="1"/>
    <x v="32"/>
    <s v="1050"/>
    <s v="S050"/>
    <s v="H"/>
    <n v="0"/>
    <n v="1"/>
    <x v="0"/>
    <s v="200038940"/>
    <x v="25"/>
    <x v="32"/>
    <n v="1238"/>
    <n v="0"/>
    <s v="CMP"/>
  </r>
  <r>
    <s v="4905530096"/>
    <x v="0"/>
    <x v="2"/>
    <d v="2017-03-22T00:00:00"/>
    <x v="0"/>
    <x v="14"/>
    <s v="1050"/>
    <s v="S050"/>
    <s v="S"/>
    <n v="0"/>
    <n v="-1"/>
    <x v="0"/>
    <s v="200482889"/>
    <x v="86"/>
    <x v="14"/>
    <n v="50350"/>
    <n v="0"/>
    <s v="NB"/>
  </r>
  <r>
    <s v="4905530097"/>
    <x v="0"/>
    <x v="2"/>
    <d v="2017-03-22T00:00:00"/>
    <x v="2"/>
    <x v="14"/>
    <s v="1060"/>
    <s v="S060"/>
    <s v="H"/>
    <n v="0"/>
    <n v="1"/>
    <x v="0"/>
    <s v="200482889"/>
    <x v="86"/>
    <x v="14"/>
    <n v="50350"/>
    <n v="0"/>
    <s v="NB"/>
  </r>
  <r>
    <s v="4905530427"/>
    <x v="0"/>
    <x v="2"/>
    <d v="2017-03-23T00:00:00"/>
    <x v="1"/>
    <x v="6"/>
    <s v="1060"/>
    <s v="S060"/>
    <s v="H"/>
    <n v="0"/>
    <n v="1"/>
    <x v="0"/>
    <s v="200194649"/>
    <x v="32"/>
    <x v="6"/>
    <n v="1446"/>
    <n v="0"/>
    <s v="ERO"/>
  </r>
  <r>
    <s v="4905530464"/>
    <x v="0"/>
    <x v="2"/>
    <d v="2017-03-23T00:00:00"/>
    <x v="1"/>
    <x v="2"/>
    <s v="1060"/>
    <s v="S060"/>
    <s v="H"/>
    <n v="0"/>
    <n v="1"/>
    <x v="0"/>
    <s v="200194728"/>
    <x v="3"/>
    <x v="2"/>
    <n v="9490"/>
    <n v="0"/>
    <s v="CMP"/>
  </r>
  <r>
    <s v="4905530681"/>
    <x v="0"/>
    <x v="2"/>
    <d v="2017-03-23T00:00:00"/>
    <x v="1"/>
    <x v="6"/>
    <s v="1030"/>
    <s v="S030"/>
    <s v="H"/>
    <n v="0"/>
    <n v="1"/>
    <x v="0"/>
    <s v="200509212"/>
    <x v="68"/>
    <x v="6"/>
    <n v="1446"/>
    <n v="0"/>
    <s v="EDP"/>
  </r>
  <r>
    <s v="4905531389"/>
    <x v="0"/>
    <x v="2"/>
    <d v="2017-03-24T00:00:00"/>
    <x v="1"/>
    <x v="5"/>
    <s v="1010"/>
    <s v="S010"/>
    <s v="H"/>
    <n v="0"/>
    <n v="13"/>
    <x v="0"/>
    <s v="200493384"/>
    <x v="6"/>
    <x v="5"/>
    <n v="1297"/>
    <n v="0"/>
    <s v=""/>
  </r>
  <r>
    <s v="4905532102"/>
    <x v="0"/>
    <x v="2"/>
    <d v="2017-03-27T00:00:00"/>
    <x v="1"/>
    <x v="19"/>
    <s v="1050"/>
    <s v="S050"/>
    <s v="H"/>
    <n v="0"/>
    <n v="1"/>
    <x v="0"/>
    <s v="200194761"/>
    <x v="59"/>
    <x v="19"/>
    <n v="1745"/>
    <n v="0"/>
    <s v="ERO"/>
  </r>
  <r>
    <s v="4905532102"/>
    <x v="0"/>
    <x v="2"/>
    <d v="2017-03-27T00:00:00"/>
    <x v="1"/>
    <x v="5"/>
    <s v="1050"/>
    <s v="S050"/>
    <s v="H"/>
    <n v="0"/>
    <n v="1"/>
    <x v="0"/>
    <s v="200194761"/>
    <x v="59"/>
    <x v="5"/>
    <n v="1297"/>
    <n v="0"/>
    <s v="ERO"/>
  </r>
  <r>
    <s v="4905532277"/>
    <x v="0"/>
    <x v="2"/>
    <d v="2017-03-27T00:00:00"/>
    <x v="1"/>
    <x v="0"/>
    <s v="1010"/>
    <s v="S010"/>
    <s v="H"/>
    <n v="0"/>
    <n v="3"/>
    <x v="0"/>
    <s v="200503573"/>
    <x v="87"/>
    <x v="0"/>
    <n v="41000"/>
    <n v="0"/>
    <s v="NB"/>
  </r>
  <r>
    <s v="4905532278"/>
    <x v="0"/>
    <x v="2"/>
    <d v="2017-03-27T00:00:00"/>
    <x v="1"/>
    <x v="7"/>
    <s v="1010"/>
    <s v="S010"/>
    <s v="H"/>
    <n v="0"/>
    <n v="1"/>
    <x v="0"/>
    <s v="200493684"/>
    <x v="88"/>
    <x v="7"/>
    <n v="8280"/>
    <n v="0"/>
    <s v="NB"/>
  </r>
  <r>
    <s v="4905532410"/>
    <x v="0"/>
    <x v="2"/>
    <d v="2017-03-27T00:00:00"/>
    <x v="1"/>
    <x v="50"/>
    <s v="1010"/>
    <s v="S010"/>
    <s v="H"/>
    <n v="0"/>
    <n v="1"/>
    <x v="0"/>
    <s v="200497946"/>
    <x v="89"/>
    <x v="50"/>
    <n v="17654"/>
    <n v="0"/>
    <s v="NB"/>
  </r>
  <r>
    <s v="4905532545"/>
    <x v="0"/>
    <x v="2"/>
    <d v="2017-03-27T00:00:00"/>
    <x v="1"/>
    <x v="12"/>
    <s v="1060"/>
    <s v="S060"/>
    <s v="H"/>
    <n v="0"/>
    <n v="1"/>
    <x v="0"/>
    <s v="200504647"/>
    <x v="74"/>
    <x v="12"/>
    <n v="10385"/>
    <n v="0"/>
    <s v="ESH"/>
  </r>
  <r>
    <s v="4905532591"/>
    <x v="0"/>
    <x v="2"/>
    <d v="2017-03-27T00:00:00"/>
    <x v="1"/>
    <x v="5"/>
    <s v="1010"/>
    <s v="S010"/>
    <s v="H"/>
    <n v="0"/>
    <n v="1"/>
    <x v="0"/>
    <s v="200510687"/>
    <x v="90"/>
    <x v="5"/>
    <n v="1297"/>
    <n v="0"/>
    <s v="NB"/>
  </r>
  <r>
    <s v="4905532717"/>
    <x v="0"/>
    <x v="2"/>
    <d v="2017-03-27T00:00:00"/>
    <x v="1"/>
    <x v="3"/>
    <s v="1020"/>
    <s v="S020"/>
    <s v="H"/>
    <n v="0"/>
    <n v="1"/>
    <x v="0"/>
    <s v="200500000"/>
    <x v="38"/>
    <x v="3"/>
    <n v="3282"/>
    <n v="0"/>
    <s v=""/>
  </r>
  <r>
    <s v="4905532717"/>
    <x v="0"/>
    <x v="2"/>
    <d v="2017-03-27T00:00:00"/>
    <x v="1"/>
    <x v="26"/>
    <s v="1020"/>
    <s v="S020"/>
    <s v="H"/>
    <n v="0"/>
    <n v="1"/>
    <x v="0"/>
    <s v="200500000"/>
    <x v="38"/>
    <x v="26"/>
    <n v="9000"/>
    <n v="0"/>
    <s v=""/>
  </r>
  <r>
    <s v="4905532718"/>
    <x v="0"/>
    <x v="2"/>
    <d v="2017-03-27T00:00:00"/>
    <x v="2"/>
    <x v="2"/>
    <s v="1020"/>
    <s v="S020"/>
    <s v="H"/>
    <n v="0"/>
    <n v="3"/>
    <x v="0"/>
    <s v="200500000"/>
    <x v="38"/>
    <x v="2"/>
    <n v="9490"/>
    <n v="0"/>
    <s v=""/>
  </r>
  <r>
    <s v="4905532718"/>
    <x v="0"/>
    <x v="2"/>
    <d v="2017-03-27T00:00:00"/>
    <x v="2"/>
    <x v="7"/>
    <s v="1020"/>
    <s v="S020"/>
    <s v="H"/>
    <n v="0"/>
    <n v="1"/>
    <x v="0"/>
    <s v="200500000"/>
    <x v="38"/>
    <x v="7"/>
    <n v="8280"/>
    <n v="0"/>
    <s v=""/>
  </r>
  <r>
    <s v="4905532938"/>
    <x v="0"/>
    <x v="2"/>
    <d v="2017-03-27T00:00:00"/>
    <x v="1"/>
    <x v="3"/>
    <s v="1050"/>
    <s v="S050"/>
    <s v="H"/>
    <n v="0"/>
    <n v="1"/>
    <x v="0"/>
    <s v="200502118"/>
    <x v="4"/>
    <x v="3"/>
    <n v="3282"/>
    <n v="0"/>
    <s v="NB"/>
  </r>
  <r>
    <s v="4905532976"/>
    <x v="0"/>
    <x v="2"/>
    <d v="2017-03-27T00:00:00"/>
    <x v="1"/>
    <x v="2"/>
    <s v="1030"/>
    <s v="S030"/>
    <s v="H"/>
    <n v="0"/>
    <n v="2"/>
    <x v="0"/>
    <s v="200194750"/>
    <x v="13"/>
    <x v="2"/>
    <n v="9490"/>
    <n v="0"/>
    <s v="ERO"/>
  </r>
  <r>
    <s v="4905533540"/>
    <x v="0"/>
    <x v="2"/>
    <d v="2017-03-28T00:00:00"/>
    <x v="1"/>
    <x v="49"/>
    <s v="1020"/>
    <s v="S020"/>
    <s v="H"/>
    <n v="0"/>
    <n v="1"/>
    <x v="0"/>
    <s v="200194642"/>
    <x v="79"/>
    <x v="49"/>
    <n v="2408"/>
    <n v="0"/>
    <s v="CMP"/>
  </r>
  <r>
    <s v="4905534251"/>
    <x v="0"/>
    <x v="2"/>
    <d v="2017-03-29T00:00:00"/>
    <x v="1"/>
    <x v="16"/>
    <s v="1050"/>
    <s v="S050"/>
    <s v="H"/>
    <n v="0"/>
    <n v="3"/>
    <x v="0"/>
    <s v="200194670"/>
    <x v="2"/>
    <x v="16"/>
    <n v="1778"/>
    <n v="0"/>
    <s v="ERO"/>
  </r>
  <r>
    <s v="4905534307"/>
    <x v="0"/>
    <x v="2"/>
    <d v="2017-03-29T00:00:00"/>
    <x v="1"/>
    <x v="2"/>
    <s v="1060"/>
    <s v="S060"/>
    <s v="H"/>
    <n v="0"/>
    <n v="2"/>
    <x v="0"/>
    <s v="200494138"/>
    <x v="91"/>
    <x v="2"/>
    <n v="9490"/>
    <n v="0"/>
    <s v=""/>
  </r>
  <r>
    <s v="4905534459"/>
    <x v="0"/>
    <x v="2"/>
    <d v="2017-03-29T00:00:00"/>
    <x v="1"/>
    <x v="7"/>
    <s v="1080"/>
    <s v="S080"/>
    <s v="H"/>
    <n v="0"/>
    <n v="1"/>
    <x v="0"/>
    <s v="200512261"/>
    <x v="52"/>
    <x v="7"/>
    <n v="8280"/>
    <n v="0"/>
    <s v="ERO"/>
  </r>
  <r>
    <s v="4905534492"/>
    <x v="0"/>
    <x v="2"/>
    <d v="2017-03-27T00:00:00"/>
    <x v="0"/>
    <x v="19"/>
    <s v="1050"/>
    <s v="S050"/>
    <s v="S"/>
    <n v="0"/>
    <n v="-1"/>
    <x v="0"/>
    <s v="200194761"/>
    <x v="59"/>
    <x v="19"/>
    <n v="1745"/>
    <n v="0"/>
    <s v="ERO"/>
  </r>
  <r>
    <s v="4905534493"/>
    <x v="0"/>
    <x v="2"/>
    <d v="2017-03-29T00:00:00"/>
    <x v="1"/>
    <x v="19"/>
    <s v="1050"/>
    <s v="S050"/>
    <s v="H"/>
    <n v="0"/>
    <n v="1"/>
    <x v="0"/>
    <s v="200194640"/>
    <x v="7"/>
    <x v="19"/>
    <n v="1745"/>
    <n v="0"/>
    <s v="CMP"/>
  </r>
  <r>
    <s v="4905534758"/>
    <x v="0"/>
    <x v="2"/>
    <d v="2017-03-30T00:00:00"/>
    <x v="1"/>
    <x v="9"/>
    <s v="1030"/>
    <s v="S030"/>
    <s v="H"/>
    <n v="0"/>
    <n v="1"/>
    <x v="0"/>
    <s v="200509212"/>
    <x v="68"/>
    <x v="9"/>
    <n v="1965"/>
    <n v="0"/>
    <s v="EDP"/>
  </r>
  <r>
    <s v="4905534760"/>
    <x v="0"/>
    <x v="2"/>
    <d v="2017-03-30T00:00:00"/>
    <x v="1"/>
    <x v="11"/>
    <s v="1030"/>
    <s v="S030"/>
    <s v="H"/>
    <n v="0"/>
    <n v="1"/>
    <x v="0"/>
    <s v="200194750"/>
    <x v="13"/>
    <x v="11"/>
    <n v="11525"/>
    <n v="0"/>
    <s v="ERO"/>
  </r>
  <r>
    <s v="4905535029"/>
    <x v="0"/>
    <x v="2"/>
    <d v="2017-03-29T00:00:00"/>
    <x v="0"/>
    <x v="0"/>
    <s v="1080"/>
    <s v="S080"/>
    <s v="S"/>
    <n v="0"/>
    <n v="-1"/>
    <x v="0"/>
    <s v="200194730"/>
    <x v="37"/>
    <x v="0"/>
    <n v="41000"/>
    <n v="0"/>
    <s v="CMP"/>
  </r>
  <r>
    <s v="4905535159"/>
    <x v="0"/>
    <x v="2"/>
    <d v="2017-03-29T00:00:00"/>
    <x v="0"/>
    <x v="19"/>
    <s v="1050"/>
    <s v="S050"/>
    <s v="S"/>
    <n v="0"/>
    <n v="-1"/>
    <x v="0"/>
    <s v="200194640"/>
    <x v="7"/>
    <x v="19"/>
    <n v="1745"/>
    <n v="0"/>
    <s v="CMP"/>
  </r>
  <r>
    <s v="4905535160"/>
    <x v="0"/>
    <x v="2"/>
    <d v="2017-03-29T00:00:00"/>
    <x v="1"/>
    <x v="9"/>
    <s v="1050"/>
    <s v="S050"/>
    <s v="H"/>
    <n v="0"/>
    <n v="1"/>
    <x v="0"/>
    <s v="200194640"/>
    <x v="7"/>
    <x v="9"/>
    <n v="1965"/>
    <n v="0"/>
    <s v="CMP"/>
  </r>
  <r>
    <s v="4905535704"/>
    <x v="0"/>
    <x v="2"/>
    <d v="2017-03-22T00:00:00"/>
    <x v="0"/>
    <x v="6"/>
    <s v="1050"/>
    <s v="S050"/>
    <s v="S"/>
    <n v="0"/>
    <n v="-1"/>
    <x v="0"/>
    <s v="200194640"/>
    <x v="7"/>
    <x v="6"/>
    <n v="1446"/>
    <n v="0"/>
    <s v="CMP"/>
  </r>
  <r>
    <s v="4905536101"/>
    <x v="0"/>
    <x v="2"/>
    <d v="2017-03-30T00:00:00"/>
    <x v="1"/>
    <x v="32"/>
    <s v="1020"/>
    <s v="S020"/>
    <s v="H"/>
    <n v="0"/>
    <n v="3"/>
    <x v="0"/>
    <s v="200512546"/>
    <x v="64"/>
    <x v="32"/>
    <n v="1238"/>
    <n v="0"/>
    <s v="NB"/>
  </r>
  <r>
    <s v="4905536386"/>
    <x v="0"/>
    <x v="2"/>
    <d v="2017-03-31T00:00:00"/>
    <x v="1"/>
    <x v="6"/>
    <s v="1060"/>
    <s v="S060"/>
    <s v="H"/>
    <n v="0"/>
    <n v="2"/>
    <x v="0"/>
    <s v="200038988"/>
    <x v="3"/>
    <x v="6"/>
    <n v="1446"/>
    <n v="0"/>
    <s v="CMP"/>
  </r>
  <r>
    <s v="4905536848"/>
    <x v="0"/>
    <x v="2"/>
    <d v="2017-03-31T00:00:00"/>
    <x v="1"/>
    <x v="7"/>
    <s v="1010"/>
    <s v="S010"/>
    <s v="H"/>
    <n v="0"/>
    <n v="1"/>
    <x v="0"/>
    <s v="200512575"/>
    <x v="92"/>
    <x v="7"/>
    <n v="8280"/>
    <n v="0"/>
    <s v="NB"/>
  </r>
  <r>
    <s v="4905539236"/>
    <x v="0"/>
    <x v="3"/>
    <d v="2017-04-03T00:00:00"/>
    <x v="1"/>
    <x v="26"/>
    <s v="1020"/>
    <s v="S020"/>
    <s v="H"/>
    <n v="0"/>
    <n v="2"/>
    <x v="0"/>
    <s v="200194763"/>
    <x v="14"/>
    <x v="26"/>
    <n v="9000"/>
    <n v="0"/>
    <s v="ERO"/>
  </r>
  <r>
    <s v="4905539294"/>
    <x v="0"/>
    <x v="3"/>
    <d v="2017-04-03T00:00:00"/>
    <x v="1"/>
    <x v="6"/>
    <s v="1050"/>
    <s v="S050"/>
    <s v="H"/>
    <n v="0"/>
    <n v="1"/>
    <x v="0"/>
    <s v="200038942"/>
    <x v="25"/>
    <x v="6"/>
    <n v="1446"/>
    <n v="0"/>
    <s v="CMP"/>
  </r>
  <r>
    <s v="4905539322"/>
    <x v="0"/>
    <x v="3"/>
    <d v="2017-04-03T00:00:00"/>
    <x v="1"/>
    <x v="0"/>
    <s v="1030"/>
    <s v="S030"/>
    <s v="H"/>
    <n v="0"/>
    <n v="1"/>
    <x v="0"/>
    <s v="200496964"/>
    <x v="93"/>
    <x v="0"/>
    <n v="41000"/>
    <n v="0"/>
    <s v="NB"/>
  </r>
  <r>
    <s v="4905539414"/>
    <x v="0"/>
    <x v="3"/>
    <d v="2017-04-03T00:00:00"/>
    <x v="1"/>
    <x v="6"/>
    <s v="1050"/>
    <s v="S050"/>
    <s v="H"/>
    <n v="0"/>
    <n v="1"/>
    <x v="0"/>
    <s v="200194640"/>
    <x v="7"/>
    <x v="6"/>
    <n v="1446"/>
    <n v="0"/>
    <s v="CMP"/>
  </r>
  <r>
    <s v="4905539461"/>
    <x v="0"/>
    <x v="3"/>
    <d v="2017-04-03T00:00:00"/>
    <x v="1"/>
    <x v="3"/>
    <s v="1020"/>
    <s v="S020"/>
    <s v="H"/>
    <n v="0"/>
    <n v="1"/>
    <x v="0"/>
    <s v="200500000"/>
    <x v="38"/>
    <x v="3"/>
    <n v="3282"/>
    <n v="0"/>
    <s v=""/>
  </r>
  <r>
    <s v="4905539461"/>
    <x v="0"/>
    <x v="3"/>
    <d v="2017-04-03T00:00:00"/>
    <x v="1"/>
    <x v="26"/>
    <s v="1020"/>
    <s v="S020"/>
    <s v="H"/>
    <n v="0"/>
    <n v="3"/>
    <x v="0"/>
    <s v="200500000"/>
    <x v="38"/>
    <x v="26"/>
    <n v="9000"/>
    <n v="0"/>
    <s v=""/>
  </r>
  <r>
    <s v="4905539556"/>
    <x v="0"/>
    <x v="3"/>
    <d v="2017-04-03T00:00:00"/>
    <x v="2"/>
    <x v="18"/>
    <s v="1080"/>
    <s v="S080"/>
    <s v="H"/>
    <n v="0"/>
    <n v="1"/>
    <x v="0"/>
    <s v="200467531"/>
    <x v="94"/>
    <x v="18"/>
    <n v="52000"/>
    <n v="0"/>
    <s v="NB"/>
  </r>
  <r>
    <s v="4905539783"/>
    <x v="0"/>
    <x v="3"/>
    <d v="2017-04-03T00:00:00"/>
    <x v="1"/>
    <x v="5"/>
    <s v="1010"/>
    <s v="S010"/>
    <s v="H"/>
    <n v="0"/>
    <n v="15"/>
    <x v="0"/>
    <s v="200493429"/>
    <x v="35"/>
    <x v="5"/>
    <n v="1297"/>
    <n v="0"/>
    <s v=""/>
  </r>
  <r>
    <s v="4905540372"/>
    <x v="0"/>
    <x v="3"/>
    <d v="2017-04-04T00:00:00"/>
    <x v="1"/>
    <x v="2"/>
    <s v="1030"/>
    <s v="S030"/>
    <s v="H"/>
    <n v="0"/>
    <n v="1"/>
    <x v="0"/>
    <s v="200194659"/>
    <x v="21"/>
    <x v="2"/>
    <n v="9490"/>
    <n v="0"/>
    <s v="ERO"/>
  </r>
  <r>
    <s v="4905540398"/>
    <x v="0"/>
    <x v="3"/>
    <d v="2017-04-03T00:00:00"/>
    <x v="0"/>
    <x v="6"/>
    <s v="1050"/>
    <s v="S050"/>
    <s v="S"/>
    <n v="0"/>
    <n v="-1"/>
    <x v="0"/>
    <s v="200038942"/>
    <x v="25"/>
    <x v="6"/>
    <n v="1446"/>
    <n v="0"/>
    <s v="CMP"/>
  </r>
  <r>
    <s v="4905540685"/>
    <x v="0"/>
    <x v="3"/>
    <d v="2017-04-04T00:00:00"/>
    <x v="0"/>
    <x v="6"/>
    <s v="1050"/>
    <s v="S050"/>
    <s v="S"/>
    <n v="0"/>
    <n v="-1"/>
    <x v="0"/>
    <s v="200194640"/>
    <x v="7"/>
    <x v="6"/>
    <n v="1446"/>
    <n v="0"/>
    <s v="CMP"/>
  </r>
  <r>
    <s v="4905540690"/>
    <x v="0"/>
    <x v="3"/>
    <d v="2017-04-04T00:00:00"/>
    <x v="1"/>
    <x v="0"/>
    <s v="1050"/>
    <s v="S050"/>
    <s v="H"/>
    <n v="0"/>
    <n v="1"/>
    <x v="0"/>
    <s v="200496964"/>
    <x v="93"/>
    <x v="0"/>
    <n v="41000"/>
    <n v="0"/>
    <s v="NB"/>
  </r>
  <r>
    <s v="4905540929"/>
    <x v="0"/>
    <x v="3"/>
    <d v="2017-04-04T00:00:00"/>
    <x v="1"/>
    <x v="2"/>
    <s v="1010"/>
    <s v="S010"/>
    <s v="H"/>
    <n v="0"/>
    <n v="1"/>
    <x v="0"/>
    <s v="200497307"/>
    <x v="16"/>
    <x v="2"/>
    <n v="9490"/>
    <n v="0"/>
    <s v="NB"/>
  </r>
  <r>
    <s v="4905540930"/>
    <x v="0"/>
    <x v="3"/>
    <d v="2017-04-04T00:00:00"/>
    <x v="2"/>
    <x v="51"/>
    <s v="1050"/>
    <s v="S050"/>
    <s v="H"/>
    <n v="0"/>
    <n v="1"/>
    <x v="0"/>
    <s v="200500308"/>
    <x v="82"/>
    <x v="51"/>
    <n v="27818"/>
    <n v="0"/>
    <s v="NB"/>
  </r>
  <r>
    <s v="4905541312"/>
    <x v="0"/>
    <x v="3"/>
    <d v="2017-04-04T00:00:00"/>
    <x v="1"/>
    <x v="28"/>
    <s v="1080"/>
    <s v="S080"/>
    <s v="H"/>
    <n v="0"/>
    <n v="1"/>
    <x v="0"/>
    <s v="200512661"/>
    <x v="52"/>
    <x v="28"/>
    <n v="44820"/>
    <n v="0"/>
    <s v="ERO"/>
  </r>
  <r>
    <s v="4905541312"/>
    <x v="0"/>
    <x v="3"/>
    <d v="2017-04-04T00:00:00"/>
    <x v="1"/>
    <x v="11"/>
    <s v="1080"/>
    <s v="S080"/>
    <s v="H"/>
    <n v="0"/>
    <n v="1"/>
    <x v="0"/>
    <s v="200512661"/>
    <x v="52"/>
    <x v="11"/>
    <n v="11525"/>
    <n v="0"/>
    <s v="ERO"/>
  </r>
  <r>
    <s v="4905541323"/>
    <x v="0"/>
    <x v="3"/>
    <d v="2017-04-04T00:00:00"/>
    <x v="1"/>
    <x v="3"/>
    <s v="1010"/>
    <s v="S010"/>
    <s v="H"/>
    <n v="0"/>
    <n v="1"/>
    <x v="0"/>
    <s v="200500000"/>
    <x v="38"/>
    <x v="3"/>
    <n v="3282"/>
    <n v="0"/>
    <s v=""/>
  </r>
  <r>
    <s v="4905541424"/>
    <x v="0"/>
    <x v="3"/>
    <d v="2017-04-05T00:00:00"/>
    <x v="1"/>
    <x v="21"/>
    <s v="1020"/>
    <s v="S020"/>
    <s v="H"/>
    <n v="0"/>
    <n v="1"/>
    <x v="0"/>
    <s v="200204294"/>
    <x v="95"/>
    <x v="21"/>
    <n v="1708"/>
    <n v="0"/>
    <s v="ERO"/>
  </r>
  <r>
    <s v="4905541641"/>
    <x v="0"/>
    <x v="3"/>
    <d v="2017-04-05T00:00:00"/>
    <x v="1"/>
    <x v="6"/>
    <s v="1050"/>
    <s v="S050"/>
    <s v="H"/>
    <n v="0"/>
    <n v="1"/>
    <x v="0"/>
    <s v="200194640"/>
    <x v="7"/>
    <x v="6"/>
    <n v="1446"/>
    <n v="0"/>
    <s v="CMP"/>
  </r>
  <r>
    <s v="4905541681"/>
    <x v="0"/>
    <x v="3"/>
    <d v="2017-04-05T00:00:00"/>
    <x v="1"/>
    <x v="2"/>
    <s v="1060"/>
    <s v="S060"/>
    <s v="H"/>
    <n v="0"/>
    <n v="2"/>
    <x v="0"/>
    <s v="200038884"/>
    <x v="3"/>
    <x v="2"/>
    <n v="9490"/>
    <n v="0"/>
    <s v="CMP"/>
  </r>
  <r>
    <s v="4905541788"/>
    <x v="0"/>
    <x v="3"/>
    <d v="2017-04-05T00:00:00"/>
    <x v="1"/>
    <x v="7"/>
    <s v="1050"/>
    <s v="S050"/>
    <s v="H"/>
    <n v="0"/>
    <n v="1"/>
    <x v="0"/>
    <s v="200194761"/>
    <x v="59"/>
    <x v="7"/>
    <n v="8280"/>
    <n v="0"/>
    <s v="ERO"/>
  </r>
  <r>
    <s v="4905542989"/>
    <x v="0"/>
    <x v="3"/>
    <d v="2017-04-06T00:00:00"/>
    <x v="1"/>
    <x v="6"/>
    <s v="1030"/>
    <s v="S030"/>
    <s v="H"/>
    <n v="0"/>
    <n v="2"/>
    <x v="0"/>
    <s v="200508678"/>
    <x v="48"/>
    <x v="6"/>
    <n v="1446"/>
    <n v="0"/>
    <s v=""/>
  </r>
  <r>
    <s v="4905543017"/>
    <x v="0"/>
    <x v="3"/>
    <d v="2017-04-06T00:00:00"/>
    <x v="1"/>
    <x v="18"/>
    <s v="1030"/>
    <s v="S030"/>
    <s v="H"/>
    <n v="0"/>
    <n v="1"/>
    <x v="0"/>
    <s v="200492169"/>
    <x v="44"/>
    <x v="18"/>
    <n v="52000"/>
    <n v="0"/>
    <s v="NB"/>
  </r>
  <r>
    <s v="4905543314"/>
    <x v="0"/>
    <x v="3"/>
    <d v="2017-04-06T00:00:00"/>
    <x v="1"/>
    <x v="13"/>
    <s v="1050"/>
    <s v="S050"/>
    <s v="H"/>
    <n v="0"/>
    <n v="2"/>
    <x v="0"/>
    <s v="200492169"/>
    <x v="44"/>
    <x v="13"/>
    <n v="46100"/>
    <n v="0"/>
    <s v="NB"/>
  </r>
  <r>
    <s v="4905543856"/>
    <x v="0"/>
    <x v="3"/>
    <d v="2017-04-07T00:00:00"/>
    <x v="1"/>
    <x v="7"/>
    <s v="1060"/>
    <s v="S060"/>
    <s v="H"/>
    <n v="0"/>
    <n v="1"/>
    <x v="0"/>
    <s v="200504642"/>
    <x v="96"/>
    <x v="7"/>
    <n v="8280"/>
    <n v="0"/>
    <s v="CMP"/>
  </r>
  <r>
    <s v="4905543859"/>
    <x v="0"/>
    <x v="3"/>
    <d v="2017-04-07T00:00:00"/>
    <x v="1"/>
    <x v="6"/>
    <s v="1030"/>
    <s v="S030"/>
    <s v="H"/>
    <n v="0"/>
    <n v="1"/>
    <x v="0"/>
    <s v="200509212"/>
    <x v="68"/>
    <x v="6"/>
    <n v="1446"/>
    <n v="0"/>
    <s v="EDP"/>
  </r>
  <r>
    <s v="4905543859"/>
    <x v="0"/>
    <x v="3"/>
    <d v="2017-04-07T00:00:00"/>
    <x v="1"/>
    <x v="32"/>
    <s v="1030"/>
    <s v="S030"/>
    <s v="H"/>
    <n v="0"/>
    <n v="1"/>
    <x v="0"/>
    <s v="200509212"/>
    <x v="68"/>
    <x v="32"/>
    <n v="1238"/>
    <n v="0"/>
    <s v="EDP"/>
  </r>
  <r>
    <s v="4905544057"/>
    <x v="0"/>
    <x v="3"/>
    <d v="2017-04-07T00:00:00"/>
    <x v="1"/>
    <x v="5"/>
    <s v="1060"/>
    <s v="S060"/>
    <s v="H"/>
    <n v="0"/>
    <n v="3"/>
    <x v="0"/>
    <s v="200507455"/>
    <x v="97"/>
    <x v="5"/>
    <n v="1297"/>
    <n v="0"/>
    <s v="FRC"/>
  </r>
  <r>
    <s v="4905544384"/>
    <x v="0"/>
    <x v="3"/>
    <d v="2017-04-07T00:00:00"/>
    <x v="4"/>
    <x v="52"/>
    <s v="1050"/>
    <s v="S050"/>
    <s v="H"/>
    <n v="0"/>
    <n v="1"/>
    <x v="0"/>
    <s v="7011073"/>
    <x v="22"/>
    <x v="52"/>
    <n v="0"/>
    <n v="0"/>
    <s v=""/>
  </r>
  <r>
    <s v="4905545293"/>
    <x v="0"/>
    <x v="3"/>
    <d v="2017-04-10T00:00:00"/>
    <x v="1"/>
    <x v="32"/>
    <s v="1060"/>
    <s v="S060"/>
    <s v="H"/>
    <n v="0"/>
    <n v="1"/>
    <x v="0"/>
    <s v="200194625"/>
    <x v="3"/>
    <x v="32"/>
    <n v="1238"/>
    <n v="0"/>
    <s v="CMP"/>
  </r>
  <r>
    <s v="4905545319"/>
    <x v="0"/>
    <x v="3"/>
    <d v="2017-04-10T00:00:00"/>
    <x v="1"/>
    <x v="9"/>
    <s v="1020"/>
    <s v="S020"/>
    <s v="H"/>
    <n v="0"/>
    <n v="2"/>
    <x v="0"/>
    <s v="200507747"/>
    <x v="98"/>
    <x v="9"/>
    <n v="1965"/>
    <n v="0"/>
    <s v="NB"/>
  </r>
  <r>
    <s v="4905545415"/>
    <x v="0"/>
    <x v="3"/>
    <d v="2017-04-10T00:00:00"/>
    <x v="1"/>
    <x v="47"/>
    <s v="1070"/>
    <s v="S070"/>
    <s v="H"/>
    <n v="165.67"/>
    <n v="1"/>
    <x v="0"/>
    <s v="200504307"/>
    <x v="99"/>
    <x v="47"/>
    <n v="312.10000000000002"/>
    <n v="308.43"/>
    <s v=""/>
  </r>
  <r>
    <s v="4905545506"/>
    <x v="0"/>
    <x v="3"/>
    <d v="2017-04-10T00:00:00"/>
    <x v="1"/>
    <x v="6"/>
    <s v="1030"/>
    <s v="S030"/>
    <s v="H"/>
    <n v="0"/>
    <n v="1"/>
    <x v="0"/>
    <s v="200194641"/>
    <x v="30"/>
    <x v="6"/>
    <n v="1446"/>
    <n v="0"/>
    <s v="CMP"/>
  </r>
  <r>
    <s v="4905545578"/>
    <x v="0"/>
    <x v="3"/>
    <d v="2017-04-10T00:00:00"/>
    <x v="1"/>
    <x v="5"/>
    <s v="1010"/>
    <s v="S010"/>
    <s v="H"/>
    <n v="0"/>
    <n v="1"/>
    <x v="0"/>
    <s v="200507687"/>
    <x v="100"/>
    <x v="5"/>
    <n v="1297"/>
    <n v="0"/>
    <s v="NB"/>
  </r>
  <r>
    <s v="4905545686"/>
    <x v="0"/>
    <x v="3"/>
    <d v="2017-04-10T00:00:00"/>
    <x v="0"/>
    <x v="5"/>
    <s v="1020"/>
    <s v="S020"/>
    <s v="S"/>
    <n v="0"/>
    <n v="-3"/>
    <x v="0"/>
    <s v="FE5931102100"/>
    <x v="22"/>
    <x v="5"/>
    <n v="1297"/>
    <n v="0"/>
    <s v=""/>
  </r>
  <r>
    <s v="4905545695"/>
    <x v="0"/>
    <x v="3"/>
    <d v="2017-04-10T00:00:00"/>
    <x v="1"/>
    <x v="32"/>
    <s v="1030"/>
    <s v="S030"/>
    <s v="H"/>
    <n v="0"/>
    <n v="1"/>
    <x v="0"/>
    <s v="200512150"/>
    <x v="101"/>
    <x v="32"/>
    <n v="1238"/>
    <n v="0"/>
    <s v="NB"/>
  </r>
  <r>
    <s v="4905545699"/>
    <x v="0"/>
    <x v="3"/>
    <d v="2017-04-10T00:00:00"/>
    <x v="1"/>
    <x v="7"/>
    <s v="1010"/>
    <s v="S010"/>
    <s v="H"/>
    <n v="0"/>
    <n v="2"/>
    <x v="0"/>
    <s v="200499088"/>
    <x v="16"/>
    <x v="7"/>
    <n v="8280"/>
    <n v="0"/>
    <s v="NB"/>
  </r>
  <r>
    <s v="4905545699"/>
    <x v="0"/>
    <x v="3"/>
    <d v="2017-04-10T00:00:00"/>
    <x v="1"/>
    <x v="0"/>
    <s v="1010"/>
    <s v="S010"/>
    <s v="H"/>
    <n v="0"/>
    <n v="1"/>
    <x v="0"/>
    <s v="200499088"/>
    <x v="16"/>
    <x v="0"/>
    <n v="41000"/>
    <n v="0"/>
    <s v="NB"/>
  </r>
  <r>
    <s v="4905545699"/>
    <x v="0"/>
    <x v="3"/>
    <d v="2017-04-10T00:00:00"/>
    <x v="1"/>
    <x v="2"/>
    <s v="1010"/>
    <s v="S010"/>
    <s v="H"/>
    <n v="0"/>
    <n v="5"/>
    <x v="0"/>
    <s v="200499088"/>
    <x v="16"/>
    <x v="2"/>
    <n v="9490"/>
    <n v="0"/>
    <s v="NB"/>
  </r>
  <r>
    <s v="4905545700"/>
    <x v="0"/>
    <x v="3"/>
    <d v="2017-04-10T00:00:00"/>
    <x v="1"/>
    <x v="13"/>
    <s v="1010"/>
    <s v="S010"/>
    <s v="H"/>
    <n v="0"/>
    <n v="1"/>
    <x v="0"/>
    <s v="200508945"/>
    <x v="82"/>
    <x v="13"/>
    <n v="46100"/>
    <n v="0"/>
    <s v="NB"/>
  </r>
  <r>
    <s v="4905545703"/>
    <x v="0"/>
    <x v="3"/>
    <d v="2017-04-10T00:00:00"/>
    <x v="1"/>
    <x v="2"/>
    <s v="1050"/>
    <s v="S050"/>
    <s v="H"/>
    <n v="0"/>
    <n v="2"/>
    <x v="0"/>
    <s v="200504249"/>
    <x v="17"/>
    <x v="2"/>
    <n v="9490"/>
    <n v="0"/>
    <s v="NB"/>
  </r>
  <r>
    <s v="4905545703"/>
    <x v="0"/>
    <x v="3"/>
    <d v="2017-04-10T00:00:00"/>
    <x v="1"/>
    <x v="12"/>
    <s v="1050"/>
    <s v="S050"/>
    <s v="H"/>
    <n v="0"/>
    <n v="2"/>
    <x v="0"/>
    <s v="200504249"/>
    <x v="17"/>
    <x v="12"/>
    <n v="10385"/>
    <n v="0"/>
    <s v="NB"/>
  </r>
  <r>
    <s v="4905545703"/>
    <x v="0"/>
    <x v="3"/>
    <d v="2017-04-10T00:00:00"/>
    <x v="1"/>
    <x v="7"/>
    <s v="1050"/>
    <s v="S050"/>
    <s v="H"/>
    <n v="0"/>
    <n v="1"/>
    <x v="0"/>
    <s v="200504249"/>
    <x v="17"/>
    <x v="7"/>
    <n v="8280"/>
    <n v="0"/>
    <s v="NB"/>
  </r>
  <r>
    <s v="4905545703"/>
    <x v="0"/>
    <x v="3"/>
    <d v="2017-04-10T00:00:00"/>
    <x v="1"/>
    <x v="11"/>
    <s v="1050"/>
    <s v="S050"/>
    <s v="H"/>
    <n v="0"/>
    <n v="1"/>
    <x v="0"/>
    <s v="200504249"/>
    <x v="17"/>
    <x v="11"/>
    <n v="11525"/>
    <n v="0"/>
    <s v="NB"/>
  </r>
  <r>
    <s v="4905545716"/>
    <x v="0"/>
    <x v="3"/>
    <d v="2017-04-10T00:00:00"/>
    <x v="1"/>
    <x v="3"/>
    <s v="1050"/>
    <s v="S050"/>
    <s v="H"/>
    <n v="0"/>
    <n v="1"/>
    <x v="0"/>
    <s v="200499182"/>
    <x v="89"/>
    <x v="3"/>
    <n v="3282"/>
    <n v="0"/>
    <s v="NB"/>
  </r>
  <r>
    <s v="4905545730"/>
    <x v="0"/>
    <x v="3"/>
    <d v="2017-04-10T00:00:00"/>
    <x v="2"/>
    <x v="10"/>
    <s v="1010"/>
    <s v="S010"/>
    <s v="H"/>
    <n v="0"/>
    <n v="1"/>
    <x v="0"/>
    <s v="200510195"/>
    <x v="102"/>
    <x v="10"/>
    <n v="42200"/>
    <n v="0"/>
    <s v="NB"/>
  </r>
  <r>
    <s v="4905545740"/>
    <x v="0"/>
    <x v="3"/>
    <d v="2017-04-10T00:00:00"/>
    <x v="1"/>
    <x v="14"/>
    <s v="1050"/>
    <s v="S050"/>
    <s v="H"/>
    <n v="0"/>
    <n v="1"/>
    <x v="0"/>
    <s v="200492169"/>
    <x v="44"/>
    <x v="14"/>
    <n v="50350"/>
    <n v="0"/>
    <s v="NB"/>
  </r>
  <r>
    <s v="4905545761"/>
    <x v="0"/>
    <x v="3"/>
    <d v="2017-04-10T00:00:00"/>
    <x v="1"/>
    <x v="31"/>
    <s v="1030"/>
    <s v="S030"/>
    <s v="H"/>
    <n v="0"/>
    <n v="1"/>
    <x v="0"/>
    <s v="200512156"/>
    <x v="101"/>
    <x v="31"/>
    <n v="1911"/>
    <n v="0"/>
    <s v="NB"/>
  </r>
  <r>
    <s v="4905545763"/>
    <x v="0"/>
    <x v="3"/>
    <d v="2017-04-10T00:00:00"/>
    <x v="1"/>
    <x v="7"/>
    <s v="1010"/>
    <s v="S010"/>
    <s v="H"/>
    <n v="0"/>
    <n v="2"/>
    <x v="0"/>
    <s v="200500204"/>
    <x v="82"/>
    <x v="7"/>
    <n v="8280"/>
    <n v="0"/>
    <s v="NB"/>
  </r>
  <r>
    <s v="4905545764"/>
    <x v="0"/>
    <x v="3"/>
    <d v="2017-04-10T00:00:00"/>
    <x v="1"/>
    <x v="19"/>
    <s v="1010"/>
    <s v="S010"/>
    <s v="H"/>
    <n v="0"/>
    <n v="1"/>
    <x v="0"/>
    <s v="200491522"/>
    <x v="103"/>
    <x v="19"/>
    <n v="1745"/>
    <n v="0"/>
    <s v=""/>
  </r>
  <r>
    <s v="4905545929"/>
    <x v="0"/>
    <x v="3"/>
    <d v="2017-04-10T00:00:00"/>
    <x v="1"/>
    <x v="12"/>
    <s v="1080"/>
    <s v="S080"/>
    <s v="H"/>
    <n v="0"/>
    <n v="1"/>
    <x v="0"/>
    <s v="200499088"/>
    <x v="16"/>
    <x v="12"/>
    <n v="10385"/>
    <n v="0"/>
    <s v="NB"/>
  </r>
  <r>
    <s v="4905545997"/>
    <x v="0"/>
    <x v="3"/>
    <d v="2017-04-10T00:00:00"/>
    <x v="1"/>
    <x v="12"/>
    <s v="1080"/>
    <s v="S080"/>
    <s v="H"/>
    <n v="0"/>
    <n v="1"/>
    <x v="0"/>
    <s v="200504256"/>
    <x v="17"/>
    <x v="12"/>
    <n v="10385"/>
    <n v="0"/>
    <s v="NB"/>
  </r>
  <r>
    <s v="4905545997"/>
    <x v="0"/>
    <x v="3"/>
    <d v="2017-04-10T00:00:00"/>
    <x v="1"/>
    <x v="2"/>
    <s v="1080"/>
    <s v="S080"/>
    <s v="H"/>
    <n v="0"/>
    <n v="2"/>
    <x v="0"/>
    <s v="200504256"/>
    <x v="17"/>
    <x v="2"/>
    <n v="9490"/>
    <n v="0"/>
    <s v="NB"/>
  </r>
  <r>
    <s v="4905546609"/>
    <x v="0"/>
    <x v="3"/>
    <d v="2017-04-11T00:00:00"/>
    <x v="1"/>
    <x v="19"/>
    <s v="1060"/>
    <s v="S060"/>
    <s v="H"/>
    <n v="0"/>
    <n v="1"/>
    <x v="0"/>
    <s v="200492662"/>
    <x v="40"/>
    <x v="19"/>
    <n v="1745"/>
    <n v="0"/>
    <s v=""/>
  </r>
  <r>
    <s v="4905546792"/>
    <x v="0"/>
    <x v="3"/>
    <d v="2017-04-11T00:00:00"/>
    <x v="1"/>
    <x v="16"/>
    <s v="1050"/>
    <s v="S050"/>
    <s v="H"/>
    <n v="0"/>
    <n v="3"/>
    <x v="0"/>
    <s v="200509212"/>
    <x v="68"/>
    <x v="16"/>
    <n v="1778"/>
    <n v="0"/>
    <s v="EDP"/>
  </r>
  <r>
    <s v="4905546975"/>
    <x v="0"/>
    <x v="3"/>
    <d v="2017-04-11T00:00:00"/>
    <x v="1"/>
    <x v="21"/>
    <s v="1017"/>
    <s v="S017"/>
    <s v="H"/>
    <n v="0"/>
    <n v="2"/>
    <x v="0"/>
    <s v="200194648"/>
    <x v="11"/>
    <x v="21"/>
    <n v="1708"/>
    <n v="0"/>
    <s v="ERO"/>
  </r>
  <r>
    <s v="4905547120"/>
    <x v="0"/>
    <x v="3"/>
    <d v="2017-04-11T00:00:00"/>
    <x v="1"/>
    <x v="7"/>
    <s v="1050"/>
    <s v="S050"/>
    <s v="H"/>
    <n v="0"/>
    <n v="1"/>
    <x v="0"/>
    <s v="200194725"/>
    <x v="25"/>
    <x v="7"/>
    <n v="8280"/>
    <n v="0"/>
    <s v="CMP"/>
  </r>
  <r>
    <s v="4905547159"/>
    <x v="0"/>
    <x v="3"/>
    <d v="2017-04-11T00:00:00"/>
    <x v="1"/>
    <x v="7"/>
    <s v="1050"/>
    <s v="S050"/>
    <s v="H"/>
    <n v="0"/>
    <n v="1"/>
    <x v="0"/>
    <s v="200194725"/>
    <x v="25"/>
    <x v="7"/>
    <n v="8280"/>
    <n v="0"/>
    <s v="CMP"/>
  </r>
  <r>
    <s v="4905547174"/>
    <x v="0"/>
    <x v="3"/>
    <d v="2017-04-11T00:00:00"/>
    <x v="1"/>
    <x v="7"/>
    <s v="1050"/>
    <s v="S050"/>
    <s v="H"/>
    <n v="0"/>
    <n v="1"/>
    <x v="0"/>
    <s v="200194725"/>
    <x v="25"/>
    <x v="7"/>
    <n v="8280"/>
    <n v="0"/>
    <s v="CMP"/>
  </r>
  <r>
    <s v="4905547310"/>
    <x v="0"/>
    <x v="3"/>
    <d v="2017-04-11T00:00:00"/>
    <x v="0"/>
    <x v="7"/>
    <s v="1080"/>
    <s v="S080"/>
    <s v="S"/>
    <n v="0"/>
    <n v="-3"/>
    <x v="0"/>
    <s v="200194754"/>
    <x v="33"/>
    <x v="7"/>
    <n v="8280"/>
    <n v="0"/>
    <s v="ERO"/>
  </r>
  <r>
    <s v="4905547310"/>
    <x v="0"/>
    <x v="3"/>
    <d v="2017-04-11T00:00:00"/>
    <x v="1"/>
    <x v="2"/>
    <s v="1080"/>
    <s v="S080"/>
    <s v="H"/>
    <n v="0"/>
    <n v="4"/>
    <x v="0"/>
    <s v="200194754"/>
    <x v="33"/>
    <x v="2"/>
    <n v="9490"/>
    <n v="0"/>
    <s v="ERO"/>
  </r>
  <r>
    <s v="4905547566"/>
    <x v="0"/>
    <x v="3"/>
    <d v="2017-04-11T00:00:00"/>
    <x v="0"/>
    <x v="7"/>
    <s v="1050"/>
    <s v="S050"/>
    <s v="S"/>
    <n v="0"/>
    <n v="-1"/>
    <x v="0"/>
    <s v="200194725"/>
    <x v="25"/>
    <x v="7"/>
    <n v="8280"/>
    <n v="0"/>
    <s v="CMP"/>
  </r>
  <r>
    <s v="4905547568"/>
    <x v="0"/>
    <x v="3"/>
    <d v="2017-04-11T00:00:00"/>
    <x v="0"/>
    <x v="7"/>
    <s v="1050"/>
    <s v="S050"/>
    <s v="S"/>
    <n v="0"/>
    <n v="-1"/>
    <x v="0"/>
    <s v="200194725"/>
    <x v="25"/>
    <x v="7"/>
    <n v="8280"/>
    <n v="0"/>
    <s v="CMP"/>
  </r>
  <r>
    <s v="4905547569"/>
    <x v="0"/>
    <x v="3"/>
    <d v="2017-04-11T00:00:00"/>
    <x v="0"/>
    <x v="7"/>
    <s v="1050"/>
    <s v="S050"/>
    <s v="S"/>
    <n v="0"/>
    <n v="-1"/>
    <x v="0"/>
    <s v="200194725"/>
    <x v="25"/>
    <x v="7"/>
    <n v="8280"/>
    <n v="0"/>
    <s v="CMP"/>
  </r>
  <r>
    <s v="4905547583"/>
    <x v="0"/>
    <x v="3"/>
    <d v="2017-04-13T00:00:00"/>
    <x v="0"/>
    <x v="0"/>
    <s v="1030"/>
    <s v="S030"/>
    <s v="S"/>
    <n v="0"/>
    <n v="-1"/>
    <x v="0"/>
    <s v="200194768"/>
    <x v="13"/>
    <x v="0"/>
    <n v="41000"/>
    <n v="0"/>
    <s v="ERO"/>
  </r>
  <r>
    <s v="4905547589"/>
    <x v="0"/>
    <x v="3"/>
    <d v="2017-04-14T00:00:00"/>
    <x v="1"/>
    <x v="53"/>
    <s v="1030"/>
    <s v="S030"/>
    <s v="H"/>
    <n v="0"/>
    <n v="1"/>
    <x v="0"/>
    <s v="200194714"/>
    <x v="104"/>
    <x v="53"/>
    <n v="0"/>
    <n v="0"/>
    <s v="NB"/>
  </r>
  <r>
    <s v="4905547687"/>
    <x v="0"/>
    <x v="3"/>
    <d v="2017-04-12T00:00:00"/>
    <x v="1"/>
    <x v="5"/>
    <s v="1020"/>
    <s v="S020"/>
    <s v="H"/>
    <n v="0"/>
    <n v="1"/>
    <x v="0"/>
    <s v="200484662"/>
    <x v="105"/>
    <x v="5"/>
    <n v="1297"/>
    <n v="0"/>
    <s v=""/>
  </r>
  <r>
    <s v="4905547883"/>
    <x v="0"/>
    <x v="3"/>
    <d v="2017-04-12T00:00:00"/>
    <x v="1"/>
    <x v="2"/>
    <s v="1020"/>
    <s v="S020"/>
    <s v="H"/>
    <n v="0"/>
    <n v="1"/>
    <x v="0"/>
    <s v="200194763"/>
    <x v="14"/>
    <x v="2"/>
    <n v="9490"/>
    <n v="0"/>
    <s v="ERO"/>
  </r>
  <r>
    <s v="4905547949"/>
    <x v="0"/>
    <x v="3"/>
    <d v="2017-04-12T00:00:00"/>
    <x v="1"/>
    <x v="2"/>
    <s v="1080"/>
    <s v="S080"/>
    <s v="H"/>
    <n v="0"/>
    <n v="1"/>
    <x v="0"/>
    <s v="200204623"/>
    <x v="57"/>
    <x v="2"/>
    <n v="9490"/>
    <n v="0"/>
    <s v="ERO"/>
  </r>
  <r>
    <s v="4905548078"/>
    <x v="0"/>
    <x v="3"/>
    <d v="2017-04-13T00:00:00"/>
    <x v="1"/>
    <x v="37"/>
    <s v="1050"/>
    <s v="S050"/>
    <s v="H"/>
    <n v="0"/>
    <n v="1"/>
    <x v="0"/>
    <s v="200194761"/>
    <x v="59"/>
    <x v="37"/>
    <n v="3529"/>
    <n v="0"/>
    <s v="ERO"/>
  </r>
  <r>
    <s v="4905548078"/>
    <x v="0"/>
    <x v="3"/>
    <d v="2017-04-13T00:00:00"/>
    <x v="1"/>
    <x v="7"/>
    <s v="1050"/>
    <s v="S050"/>
    <s v="H"/>
    <n v="0"/>
    <n v="1"/>
    <x v="0"/>
    <s v="200194761"/>
    <x v="59"/>
    <x v="7"/>
    <n v="8280"/>
    <n v="0"/>
    <s v="ERO"/>
  </r>
  <r>
    <s v="4905548078"/>
    <x v="0"/>
    <x v="3"/>
    <d v="2017-04-13T00:00:00"/>
    <x v="1"/>
    <x v="12"/>
    <s v="1050"/>
    <s v="S050"/>
    <s v="H"/>
    <n v="0"/>
    <n v="2"/>
    <x v="0"/>
    <s v="200194761"/>
    <x v="59"/>
    <x v="12"/>
    <n v="10385"/>
    <n v="0"/>
    <s v="ERO"/>
  </r>
  <r>
    <s v="4905548599"/>
    <x v="0"/>
    <x v="3"/>
    <d v="2017-04-13T00:00:00"/>
    <x v="4"/>
    <x v="3"/>
    <s v="1050"/>
    <s v="S050"/>
    <s v="H"/>
    <n v="0"/>
    <n v="1"/>
    <x v="0"/>
    <s v="7011073"/>
    <x v="22"/>
    <x v="3"/>
    <n v="3282"/>
    <n v="0"/>
    <s v=""/>
  </r>
  <r>
    <s v="4905548600"/>
    <x v="0"/>
    <x v="3"/>
    <d v="2017-04-13T00:00:00"/>
    <x v="0"/>
    <x v="7"/>
    <s v="1050"/>
    <s v="S050"/>
    <s v="S"/>
    <n v="0"/>
    <n v="-1"/>
    <x v="0"/>
    <s v="200194725"/>
    <x v="25"/>
    <x v="7"/>
    <n v="8280"/>
    <n v="0"/>
    <s v="CMP"/>
  </r>
  <r>
    <s v="4905548642"/>
    <x v="0"/>
    <x v="3"/>
    <d v="2017-04-13T00:00:00"/>
    <x v="1"/>
    <x v="0"/>
    <s v="1030"/>
    <s v="S030"/>
    <s v="H"/>
    <n v="0"/>
    <n v="1"/>
    <x v="0"/>
    <s v="200194768"/>
    <x v="13"/>
    <x v="0"/>
    <n v="41000"/>
    <n v="0"/>
    <s v="ERO"/>
  </r>
  <r>
    <s v="4905548642"/>
    <x v="0"/>
    <x v="3"/>
    <d v="2017-04-13T00:00:00"/>
    <x v="1"/>
    <x v="13"/>
    <s v="1030"/>
    <s v="S030"/>
    <s v="H"/>
    <n v="0"/>
    <n v="1"/>
    <x v="0"/>
    <s v="200194768"/>
    <x v="13"/>
    <x v="13"/>
    <n v="46100"/>
    <n v="0"/>
    <s v="ERO"/>
  </r>
  <r>
    <s v="4905549078"/>
    <x v="0"/>
    <x v="3"/>
    <d v="2017-04-14T00:00:00"/>
    <x v="1"/>
    <x v="7"/>
    <s v="1010"/>
    <s v="S010"/>
    <s v="H"/>
    <n v="0"/>
    <n v="3"/>
    <x v="0"/>
    <s v="200504916"/>
    <x v="106"/>
    <x v="7"/>
    <n v="8280"/>
    <n v="0"/>
    <s v="NB"/>
  </r>
  <r>
    <s v="4905549225"/>
    <x v="0"/>
    <x v="3"/>
    <d v="2017-04-17T00:00:00"/>
    <x v="1"/>
    <x v="6"/>
    <s v="1050"/>
    <s v="S050"/>
    <s v="H"/>
    <n v="0"/>
    <n v="1"/>
    <x v="0"/>
    <s v="200199418"/>
    <x v="59"/>
    <x v="6"/>
    <n v="1446"/>
    <n v="0"/>
    <s v="ERO"/>
  </r>
  <r>
    <s v="4905549530"/>
    <x v="0"/>
    <x v="3"/>
    <d v="2017-04-17T00:00:00"/>
    <x v="1"/>
    <x v="6"/>
    <s v="1030"/>
    <s v="S030"/>
    <s v="H"/>
    <n v="0"/>
    <n v="3"/>
    <x v="0"/>
    <s v="200509212"/>
    <x v="68"/>
    <x v="6"/>
    <n v="1446"/>
    <n v="0"/>
    <s v="EDP"/>
  </r>
  <r>
    <s v="4905549538"/>
    <x v="0"/>
    <x v="3"/>
    <d v="2017-04-17T00:00:00"/>
    <x v="1"/>
    <x v="47"/>
    <s v="1070"/>
    <s v="S070"/>
    <s v="H"/>
    <n v="497"/>
    <n v="3"/>
    <x v="0"/>
    <s v="200504306"/>
    <x v="99"/>
    <x v="47"/>
    <n v="312.10000000000002"/>
    <n v="308.43"/>
    <s v=""/>
  </r>
  <r>
    <s v="4905549550"/>
    <x v="0"/>
    <x v="3"/>
    <d v="2017-04-17T00:00:00"/>
    <x v="0"/>
    <x v="6"/>
    <s v="1050"/>
    <s v="S050"/>
    <s v="S"/>
    <n v="0"/>
    <n v="-1"/>
    <x v="0"/>
    <s v="200199418"/>
    <x v="59"/>
    <x v="6"/>
    <n v="1446"/>
    <n v="0"/>
    <s v="ERO"/>
  </r>
  <r>
    <s v="4905549611"/>
    <x v="0"/>
    <x v="3"/>
    <d v="2017-04-17T00:00:00"/>
    <x v="1"/>
    <x v="6"/>
    <s v="1050"/>
    <s v="S050"/>
    <s v="H"/>
    <n v="0"/>
    <n v="1"/>
    <x v="0"/>
    <s v="200194646"/>
    <x v="2"/>
    <x v="6"/>
    <n v="1446"/>
    <n v="0"/>
    <s v="ERO"/>
  </r>
  <r>
    <s v="4905549670"/>
    <x v="0"/>
    <x v="3"/>
    <d v="2017-04-17T00:00:00"/>
    <x v="2"/>
    <x v="5"/>
    <s v="1020"/>
    <s v="S020"/>
    <s v="H"/>
    <n v="0"/>
    <n v="1"/>
    <x v="0"/>
    <s v="200511835"/>
    <x v="107"/>
    <x v="5"/>
    <n v="1297"/>
    <n v="0"/>
    <s v="NB"/>
  </r>
  <r>
    <s v="4905549672"/>
    <x v="0"/>
    <x v="3"/>
    <d v="2017-04-17T00:00:00"/>
    <x v="1"/>
    <x v="10"/>
    <s v="1020"/>
    <s v="S020"/>
    <s v="H"/>
    <n v="0"/>
    <n v="1"/>
    <x v="0"/>
    <s v="200509471"/>
    <x v="108"/>
    <x v="10"/>
    <n v="42200"/>
    <n v="0"/>
    <s v="NB"/>
  </r>
  <r>
    <s v="4905549730"/>
    <x v="0"/>
    <x v="3"/>
    <d v="2017-04-17T00:00:00"/>
    <x v="1"/>
    <x v="9"/>
    <s v="1050"/>
    <s v="S050"/>
    <s v="H"/>
    <n v="0"/>
    <n v="2"/>
    <x v="0"/>
    <s v="200509212"/>
    <x v="68"/>
    <x v="9"/>
    <n v="1965"/>
    <n v="0"/>
    <s v="EDP"/>
  </r>
  <r>
    <s v="4905549762"/>
    <x v="0"/>
    <x v="3"/>
    <d v="2017-04-17T00:00:00"/>
    <x v="1"/>
    <x v="54"/>
    <s v="1096"/>
    <s v="S096"/>
    <s v="H"/>
    <n v="0"/>
    <n v="3"/>
    <x v="0"/>
    <s v="200510451"/>
    <x v="109"/>
    <x v="54"/>
    <n v="1415"/>
    <n v="0"/>
    <s v="NB"/>
  </r>
  <r>
    <s v="4905551153"/>
    <x v="0"/>
    <x v="3"/>
    <d v="2017-04-18T00:00:00"/>
    <x v="1"/>
    <x v="7"/>
    <s v="1020"/>
    <s v="S020"/>
    <s v="H"/>
    <n v="0"/>
    <n v="14"/>
    <x v="0"/>
    <s v="200503560"/>
    <x v="38"/>
    <x v="7"/>
    <n v="8280"/>
    <n v="0"/>
    <s v=""/>
  </r>
  <r>
    <s v="4905551785"/>
    <x v="0"/>
    <x v="3"/>
    <d v="2017-04-19T00:00:00"/>
    <x v="1"/>
    <x v="6"/>
    <s v="1030"/>
    <s v="S030"/>
    <s v="H"/>
    <n v="0"/>
    <n v="1"/>
    <x v="0"/>
    <s v="200194695"/>
    <x v="24"/>
    <x v="6"/>
    <n v="1446"/>
    <n v="0"/>
    <s v="ERO"/>
  </r>
  <r>
    <s v="4905551789"/>
    <x v="0"/>
    <x v="3"/>
    <d v="2017-04-19T00:00:00"/>
    <x v="1"/>
    <x v="0"/>
    <s v="1030"/>
    <s v="S030"/>
    <s v="H"/>
    <n v="0"/>
    <n v="1"/>
    <x v="0"/>
    <s v="200194750"/>
    <x v="13"/>
    <x v="0"/>
    <n v="41000"/>
    <n v="0"/>
    <s v="ERO"/>
  </r>
  <r>
    <s v="4905552000"/>
    <x v="0"/>
    <x v="3"/>
    <d v="2017-04-19T00:00:00"/>
    <x v="1"/>
    <x v="19"/>
    <s v="1060"/>
    <s v="S060"/>
    <s v="H"/>
    <n v="0"/>
    <n v="3"/>
    <x v="0"/>
    <s v="200204511"/>
    <x v="23"/>
    <x v="19"/>
    <n v="1745"/>
    <n v="0"/>
    <s v="ERO"/>
  </r>
  <r>
    <s v="4905552267"/>
    <x v="0"/>
    <x v="3"/>
    <d v="2017-04-19T00:00:00"/>
    <x v="1"/>
    <x v="9"/>
    <s v="1050"/>
    <s v="S050"/>
    <s v="H"/>
    <n v="0"/>
    <n v="1"/>
    <x v="0"/>
    <s v="200194622"/>
    <x v="25"/>
    <x v="9"/>
    <n v="1965"/>
    <n v="0"/>
    <s v="CMP"/>
  </r>
  <r>
    <s v="4905552910"/>
    <x v="0"/>
    <x v="3"/>
    <d v="2017-04-20T00:00:00"/>
    <x v="1"/>
    <x v="26"/>
    <s v="1030"/>
    <s v="S030"/>
    <s v="H"/>
    <n v="0"/>
    <n v="1"/>
    <x v="0"/>
    <s v="200507296"/>
    <x v="48"/>
    <x v="26"/>
    <n v="9000"/>
    <n v="0"/>
    <s v=""/>
  </r>
  <r>
    <s v="4905553173"/>
    <x v="0"/>
    <x v="3"/>
    <d v="2017-04-20T00:00:00"/>
    <x v="1"/>
    <x v="2"/>
    <s v="1030"/>
    <s v="S030"/>
    <s v="H"/>
    <n v="0"/>
    <n v="1"/>
    <x v="0"/>
    <s v="200194738"/>
    <x v="50"/>
    <x v="2"/>
    <n v="9490"/>
    <n v="0"/>
    <s v="ERO"/>
  </r>
  <r>
    <s v="4905553949"/>
    <x v="0"/>
    <x v="3"/>
    <d v="2017-04-21T00:00:00"/>
    <x v="1"/>
    <x v="5"/>
    <s v="1010"/>
    <s v="S010"/>
    <s v="H"/>
    <n v="0"/>
    <n v="1"/>
    <x v="0"/>
    <s v="200505911"/>
    <x v="6"/>
    <x v="5"/>
    <n v="1297"/>
    <n v="0"/>
    <s v=""/>
  </r>
  <r>
    <s v="4905554162"/>
    <x v="0"/>
    <x v="3"/>
    <d v="2017-04-21T00:00:00"/>
    <x v="1"/>
    <x v="26"/>
    <s v="1060"/>
    <s v="S060"/>
    <s v="H"/>
    <n v="0"/>
    <n v="1"/>
    <x v="0"/>
    <s v="200490757"/>
    <x v="110"/>
    <x v="26"/>
    <n v="9000"/>
    <n v="0"/>
    <s v="NB"/>
  </r>
  <r>
    <s v="4905555436"/>
    <x v="0"/>
    <x v="3"/>
    <d v="2017-04-24T00:00:00"/>
    <x v="1"/>
    <x v="26"/>
    <s v="1030"/>
    <s v="S030"/>
    <s v="H"/>
    <n v="0"/>
    <n v="1"/>
    <x v="0"/>
    <s v="200507825"/>
    <x v="75"/>
    <x v="26"/>
    <n v="9000"/>
    <n v="0"/>
    <s v="NB"/>
  </r>
  <r>
    <s v="4905555440"/>
    <x v="0"/>
    <x v="3"/>
    <d v="2017-04-24T00:00:00"/>
    <x v="1"/>
    <x v="55"/>
    <s v="1030"/>
    <s v="S030"/>
    <s v="H"/>
    <n v="0"/>
    <n v="1"/>
    <x v="0"/>
    <s v="200507825"/>
    <x v="75"/>
    <x v="55"/>
    <n v="9800"/>
    <n v="0"/>
    <s v="NB"/>
  </r>
  <r>
    <s v="4905555484"/>
    <x v="0"/>
    <x v="3"/>
    <d v="2017-04-24T00:00:00"/>
    <x v="1"/>
    <x v="15"/>
    <s v="1030"/>
    <s v="S030"/>
    <s v="H"/>
    <n v="0"/>
    <n v="1"/>
    <x v="0"/>
    <s v="200506407"/>
    <x v="1"/>
    <x v="15"/>
    <n v="53650"/>
    <n v="0"/>
    <s v="NB"/>
  </r>
  <r>
    <s v="4905555484"/>
    <x v="0"/>
    <x v="3"/>
    <d v="2017-04-24T00:00:00"/>
    <x v="1"/>
    <x v="12"/>
    <s v="1030"/>
    <s v="S030"/>
    <s v="H"/>
    <n v="0"/>
    <n v="1"/>
    <x v="0"/>
    <s v="200507585"/>
    <x v="0"/>
    <x v="12"/>
    <n v="10385"/>
    <n v="0"/>
    <s v="NB"/>
  </r>
  <r>
    <s v="4905555626"/>
    <x v="0"/>
    <x v="3"/>
    <d v="2017-04-24T00:00:00"/>
    <x v="1"/>
    <x v="9"/>
    <s v="1060"/>
    <s v="S060"/>
    <s v="H"/>
    <n v="0"/>
    <n v="1"/>
    <x v="0"/>
    <s v="200510920"/>
    <x v="111"/>
    <x v="9"/>
    <n v="1965"/>
    <n v="0"/>
    <s v="NB"/>
  </r>
  <r>
    <s v="4905555754"/>
    <x v="0"/>
    <x v="3"/>
    <d v="2017-04-24T00:00:00"/>
    <x v="1"/>
    <x v="10"/>
    <s v="1050"/>
    <s v="S050"/>
    <s v="H"/>
    <n v="0"/>
    <n v="1"/>
    <x v="0"/>
    <s v="200194725"/>
    <x v="25"/>
    <x v="10"/>
    <n v="42200"/>
    <n v="0"/>
    <s v="CMP"/>
  </r>
  <r>
    <s v="4905555811"/>
    <x v="0"/>
    <x v="3"/>
    <d v="2017-04-24T00:00:00"/>
    <x v="2"/>
    <x v="26"/>
    <s v="1050"/>
    <s v="S050"/>
    <s v="H"/>
    <n v="0"/>
    <n v="1"/>
    <x v="0"/>
    <s v="200508171"/>
    <x v="82"/>
    <x v="26"/>
    <n v="9000"/>
    <n v="0"/>
    <s v="NB"/>
  </r>
  <r>
    <s v="4905555812"/>
    <x v="0"/>
    <x v="3"/>
    <d v="2017-04-24T00:00:00"/>
    <x v="1"/>
    <x v="14"/>
    <s v="1050"/>
    <s v="S050"/>
    <s v="H"/>
    <n v="0"/>
    <n v="1"/>
    <x v="0"/>
    <s v="200509637"/>
    <x v="19"/>
    <x v="14"/>
    <n v="50350"/>
    <n v="0"/>
    <s v=""/>
  </r>
  <r>
    <s v="4905555821"/>
    <x v="0"/>
    <x v="3"/>
    <d v="2017-04-24T00:00:00"/>
    <x v="1"/>
    <x v="13"/>
    <s v="1020"/>
    <s v="S020"/>
    <s v="H"/>
    <n v="0"/>
    <n v="1"/>
    <x v="0"/>
    <s v="200507313"/>
    <x v="112"/>
    <x v="13"/>
    <n v="46100"/>
    <n v="0"/>
    <s v="NB"/>
  </r>
  <r>
    <s v="4905555823"/>
    <x v="0"/>
    <x v="3"/>
    <d v="2017-04-24T00:00:00"/>
    <x v="1"/>
    <x v="10"/>
    <s v="1020"/>
    <s v="S020"/>
    <s v="H"/>
    <n v="0"/>
    <n v="1"/>
    <x v="0"/>
    <s v="200508171"/>
    <x v="82"/>
    <x v="10"/>
    <n v="42200"/>
    <n v="0"/>
    <s v="NB"/>
  </r>
  <r>
    <s v="4905555841"/>
    <x v="0"/>
    <x v="3"/>
    <d v="2017-04-24T00:00:00"/>
    <x v="1"/>
    <x v="9"/>
    <s v="1060"/>
    <s v="S060"/>
    <s v="H"/>
    <n v="0"/>
    <n v="1"/>
    <x v="0"/>
    <s v="200510920"/>
    <x v="111"/>
    <x v="9"/>
    <n v="1965"/>
    <n v="0"/>
    <s v="NB"/>
  </r>
  <r>
    <s v="4905556152"/>
    <x v="0"/>
    <x v="3"/>
    <d v="2017-04-24T00:00:00"/>
    <x v="1"/>
    <x v="13"/>
    <s v="1030"/>
    <s v="S030"/>
    <s v="H"/>
    <n v="0"/>
    <n v="1"/>
    <x v="0"/>
    <s v="200194768"/>
    <x v="13"/>
    <x v="13"/>
    <n v="46100"/>
    <n v="0"/>
    <s v="ERO"/>
  </r>
  <r>
    <s v="4905556400"/>
    <x v="0"/>
    <x v="3"/>
    <d v="2017-04-25T00:00:00"/>
    <x v="1"/>
    <x v="5"/>
    <s v="1020"/>
    <s v="S020"/>
    <s v="H"/>
    <n v="0"/>
    <n v="1"/>
    <x v="0"/>
    <s v="200038972"/>
    <x v="29"/>
    <x v="5"/>
    <n v="1297"/>
    <n v="0"/>
    <s v="CMP"/>
  </r>
  <r>
    <s v="4905556402"/>
    <x v="0"/>
    <x v="3"/>
    <d v="2017-04-25T00:00:00"/>
    <x v="1"/>
    <x v="6"/>
    <s v="1030"/>
    <s v="S030"/>
    <s v="H"/>
    <n v="0"/>
    <n v="1"/>
    <x v="0"/>
    <s v="200495369"/>
    <x v="40"/>
    <x v="6"/>
    <n v="1446"/>
    <n v="0"/>
    <s v=""/>
  </r>
  <r>
    <s v="4905556408"/>
    <x v="0"/>
    <x v="3"/>
    <d v="2017-04-26T00:00:00"/>
    <x v="1"/>
    <x v="28"/>
    <s v="1030"/>
    <s v="S030"/>
    <s v="H"/>
    <n v="0"/>
    <n v="1"/>
    <x v="0"/>
    <s v="200510424"/>
    <x v="113"/>
    <x v="28"/>
    <n v="44820"/>
    <n v="0"/>
    <s v="NB"/>
  </r>
  <r>
    <s v="4905556675"/>
    <x v="0"/>
    <x v="3"/>
    <d v="2017-04-25T00:00:00"/>
    <x v="0"/>
    <x v="13"/>
    <s v="1030"/>
    <s v="S030"/>
    <s v="S"/>
    <n v="0"/>
    <n v="-1"/>
    <x v="0"/>
    <s v="200040200"/>
    <x v="21"/>
    <x v="13"/>
    <n v="46100"/>
    <n v="0"/>
    <s v="ERO"/>
  </r>
  <r>
    <s v="4905557273"/>
    <x v="0"/>
    <x v="3"/>
    <d v="2017-04-26T00:00:00"/>
    <x v="1"/>
    <x v="5"/>
    <s v="1010"/>
    <s v="S010"/>
    <s v="H"/>
    <n v="0"/>
    <n v="2"/>
    <x v="0"/>
    <s v="200475045"/>
    <x v="40"/>
    <x v="5"/>
    <n v="1297"/>
    <n v="0"/>
    <s v=""/>
  </r>
  <r>
    <s v="4905557274"/>
    <x v="0"/>
    <x v="3"/>
    <d v="2017-04-26T00:00:00"/>
    <x v="1"/>
    <x v="5"/>
    <s v="1010"/>
    <s v="S010"/>
    <s v="H"/>
    <n v="0"/>
    <n v="1"/>
    <x v="0"/>
    <s v="200503074"/>
    <x v="114"/>
    <x v="5"/>
    <n v="1297"/>
    <n v="0"/>
    <s v=""/>
  </r>
  <r>
    <s v="4905557554"/>
    <x v="0"/>
    <x v="3"/>
    <d v="2017-04-26T00:00:00"/>
    <x v="0"/>
    <x v="6"/>
    <s v="1030"/>
    <s v="S030"/>
    <s v="S"/>
    <n v="0"/>
    <n v="-2"/>
    <x v="0"/>
    <s v="200194641"/>
    <x v="30"/>
    <x v="6"/>
    <n v="1446"/>
    <n v="0"/>
    <s v="CMP"/>
  </r>
  <r>
    <s v="4905557757"/>
    <x v="0"/>
    <x v="3"/>
    <d v="2017-04-26T00:00:00"/>
    <x v="1"/>
    <x v="29"/>
    <s v="1010"/>
    <s v="S010"/>
    <s v="H"/>
    <n v="0"/>
    <n v="1"/>
    <x v="0"/>
    <s v="200494981"/>
    <x v="9"/>
    <x v="29"/>
    <n v="2800"/>
    <n v="0"/>
    <s v=""/>
  </r>
  <r>
    <s v="4905557821"/>
    <x v="0"/>
    <x v="3"/>
    <d v="2017-04-26T00:00:00"/>
    <x v="1"/>
    <x v="2"/>
    <s v="1020"/>
    <s v="S020"/>
    <s v="H"/>
    <n v="0"/>
    <n v="1"/>
    <x v="0"/>
    <s v="200194763"/>
    <x v="14"/>
    <x v="2"/>
    <n v="9490"/>
    <n v="0"/>
    <s v="ERO"/>
  </r>
  <r>
    <s v="4905558001"/>
    <x v="0"/>
    <x v="3"/>
    <d v="2017-04-26T00:00:00"/>
    <x v="1"/>
    <x v="10"/>
    <s v="1080"/>
    <s v="S080"/>
    <s v="H"/>
    <n v="0"/>
    <n v="1"/>
    <x v="0"/>
    <s v="200194772"/>
    <x v="33"/>
    <x v="10"/>
    <n v="42200"/>
    <n v="0"/>
    <s v="ERO"/>
  </r>
  <r>
    <s v="4905559071"/>
    <x v="0"/>
    <x v="3"/>
    <d v="2017-04-27T00:00:00"/>
    <x v="1"/>
    <x v="2"/>
    <s v="1060"/>
    <s v="S060"/>
    <s v="H"/>
    <n v="0"/>
    <n v="1"/>
    <x v="0"/>
    <s v="200040146"/>
    <x v="42"/>
    <x v="2"/>
    <n v="9490"/>
    <n v="0"/>
    <s v="ERO"/>
  </r>
  <r>
    <s v="4905559442"/>
    <x v="0"/>
    <x v="3"/>
    <d v="2017-04-28T00:00:00"/>
    <x v="1"/>
    <x v="56"/>
    <s v="1020"/>
    <s v="S020"/>
    <s v="H"/>
    <n v="0"/>
    <n v="1"/>
    <x v="0"/>
    <s v="200499016"/>
    <x v="6"/>
    <x v="56"/>
    <n v="3645"/>
    <n v="0"/>
    <s v=""/>
  </r>
  <r>
    <s v="4905559455"/>
    <x v="0"/>
    <x v="3"/>
    <d v="2017-04-28T00:00:00"/>
    <x v="1"/>
    <x v="2"/>
    <s v="1080"/>
    <s v="S080"/>
    <s v="H"/>
    <n v="0"/>
    <n v="1"/>
    <x v="0"/>
    <s v="200194772"/>
    <x v="33"/>
    <x v="2"/>
    <n v="9490"/>
    <n v="0"/>
    <s v="ERO"/>
  </r>
  <r>
    <s v="4905559513"/>
    <x v="0"/>
    <x v="3"/>
    <d v="2017-04-28T00:00:00"/>
    <x v="1"/>
    <x v="5"/>
    <s v="1010"/>
    <s v="S010"/>
    <s v="H"/>
    <n v="0"/>
    <n v="10"/>
    <x v="0"/>
    <s v="200499016"/>
    <x v="6"/>
    <x v="5"/>
    <n v="1297"/>
    <n v="0"/>
    <s v=""/>
  </r>
  <r>
    <s v="4905559777"/>
    <x v="0"/>
    <x v="3"/>
    <d v="2017-04-28T00:00:00"/>
    <x v="1"/>
    <x v="5"/>
    <s v="1010"/>
    <s v="S010"/>
    <s v="H"/>
    <n v="0"/>
    <n v="3"/>
    <x v="0"/>
    <s v="200491522"/>
    <x v="103"/>
    <x v="5"/>
    <n v="1297"/>
    <n v="0"/>
    <s v=""/>
  </r>
  <r>
    <s v="4905559778"/>
    <x v="0"/>
    <x v="3"/>
    <d v="2017-04-28T00:00:00"/>
    <x v="1"/>
    <x v="5"/>
    <s v="1010"/>
    <s v="S010"/>
    <s v="H"/>
    <n v="0"/>
    <n v="1"/>
    <x v="0"/>
    <s v="200478319"/>
    <x v="6"/>
    <x v="5"/>
    <n v="1297"/>
    <n v="0"/>
    <s v=""/>
  </r>
  <r>
    <s v="4905559869"/>
    <x v="0"/>
    <x v="3"/>
    <d v="2017-04-28T00:00:00"/>
    <x v="0"/>
    <x v="31"/>
    <s v="1050"/>
    <s v="S050"/>
    <s v="S"/>
    <n v="0"/>
    <n v="-1"/>
    <x v="0"/>
    <s v="200194640"/>
    <x v="7"/>
    <x v="31"/>
    <n v="1911"/>
    <n v="0"/>
    <s v="CMP"/>
  </r>
  <r>
    <s v="4905559870"/>
    <x v="0"/>
    <x v="3"/>
    <d v="2017-04-28T00:00:00"/>
    <x v="0"/>
    <x v="31"/>
    <s v="1050"/>
    <s v="S050"/>
    <s v="S"/>
    <n v="0"/>
    <n v="-1"/>
    <x v="0"/>
    <s v="200194652"/>
    <x v="2"/>
    <x v="31"/>
    <n v="1911"/>
    <n v="0"/>
    <s v="ERO"/>
  </r>
  <r>
    <s v="4905559873"/>
    <x v="0"/>
    <x v="3"/>
    <d v="2017-04-28T00:00:00"/>
    <x v="1"/>
    <x v="5"/>
    <s v="1060"/>
    <s v="S060"/>
    <s v="H"/>
    <n v="0"/>
    <n v="4"/>
    <x v="0"/>
    <s v="200039561"/>
    <x v="115"/>
    <x v="5"/>
    <n v="1297"/>
    <n v="0"/>
    <s v=""/>
  </r>
  <r>
    <s v="4905559891"/>
    <x v="0"/>
    <x v="3"/>
    <d v="2017-04-28T00:00:00"/>
    <x v="0"/>
    <x v="31"/>
    <s v="1050"/>
    <s v="S050"/>
    <s v="S"/>
    <n v="0"/>
    <n v="-1"/>
    <x v="0"/>
    <s v="200194664"/>
    <x v="2"/>
    <x v="31"/>
    <n v="1911"/>
    <n v="0"/>
    <s v="ERO"/>
  </r>
  <r>
    <s v="4905561840"/>
    <x v="0"/>
    <x v="4"/>
    <d v="2017-05-01T00:00:00"/>
    <x v="1"/>
    <x v="57"/>
    <s v="1070"/>
    <s v="S070"/>
    <s v="H"/>
    <n v="15917.35"/>
    <n v="3"/>
    <x v="0"/>
    <s v="200494138"/>
    <x v="91"/>
    <x v="57"/>
    <n v="0"/>
    <n v="6685.61"/>
    <s v=""/>
  </r>
  <r>
    <s v="4905561885"/>
    <x v="0"/>
    <x v="4"/>
    <d v="2017-05-01T00:00:00"/>
    <x v="1"/>
    <x v="35"/>
    <s v="1010"/>
    <s v="S010"/>
    <s v="H"/>
    <n v="0"/>
    <n v="2"/>
    <x v="0"/>
    <s v="200496312"/>
    <x v="47"/>
    <x v="35"/>
    <n v="57200"/>
    <n v="0"/>
    <s v="NB"/>
  </r>
  <r>
    <s v="4905561937"/>
    <x v="0"/>
    <x v="4"/>
    <d v="2017-05-01T00:00:00"/>
    <x v="5"/>
    <x v="58"/>
    <s v="1030"/>
    <s v="S030"/>
    <s v="H"/>
    <n v="0"/>
    <n v="1"/>
    <x v="0"/>
    <s v="200430923"/>
    <x v="70"/>
    <x v="58"/>
    <n v="0"/>
    <n v="0"/>
    <s v="NB"/>
  </r>
  <r>
    <s v="4905561957"/>
    <x v="0"/>
    <x v="4"/>
    <d v="2017-05-03T00:00:00"/>
    <x v="1"/>
    <x v="10"/>
    <s v="1030"/>
    <s v="S030"/>
    <s v="H"/>
    <n v="0"/>
    <n v="1"/>
    <x v="0"/>
    <s v="200194750"/>
    <x v="13"/>
    <x v="10"/>
    <n v="42200"/>
    <n v="0"/>
    <s v="ERO"/>
  </r>
  <r>
    <s v="4905562238"/>
    <x v="0"/>
    <x v="4"/>
    <d v="2017-05-01T00:00:00"/>
    <x v="2"/>
    <x v="18"/>
    <s v="1010"/>
    <s v="S010"/>
    <s v="H"/>
    <n v="0"/>
    <n v="1"/>
    <x v="0"/>
    <s v="200509491"/>
    <x v="15"/>
    <x v="18"/>
    <n v="52000"/>
    <n v="0"/>
    <s v="NB"/>
  </r>
  <r>
    <s v="4905562238"/>
    <x v="0"/>
    <x v="4"/>
    <d v="2017-05-01T00:00:00"/>
    <x v="2"/>
    <x v="13"/>
    <s v="1010"/>
    <s v="S010"/>
    <s v="H"/>
    <n v="0"/>
    <n v="3"/>
    <x v="0"/>
    <s v="200509491"/>
    <x v="15"/>
    <x v="13"/>
    <n v="46100"/>
    <n v="0"/>
    <s v="NB"/>
  </r>
  <r>
    <s v="4905562238"/>
    <x v="0"/>
    <x v="4"/>
    <d v="2017-05-01T00:00:00"/>
    <x v="2"/>
    <x v="14"/>
    <s v="1010"/>
    <s v="S010"/>
    <s v="H"/>
    <n v="0"/>
    <n v="1"/>
    <x v="0"/>
    <s v="200509491"/>
    <x v="15"/>
    <x v="14"/>
    <n v="50350"/>
    <n v="0"/>
    <s v="NB"/>
  </r>
  <r>
    <s v="4905562252"/>
    <x v="0"/>
    <x v="4"/>
    <d v="2017-05-01T00:00:00"/>
    <x v="1"/>
    <x v="14"/>
    <s v="1050"/>
    <s v="S050"/>
    <s v="H"/>
    <n v="0"/>
    <n v="1"/>
    <x v="0"/>
    <s v="200485416"/>
    <x v="70"/>
    <x v="14"/>
    <n v="50350"/>
    <n v="0"/>
    <s v="NB"/>
  </r>
  <r>
    <s v="4905562253"/>
    <x v="0"/>
    <x v="4"/>
    <d v="2017-05-01T00:00:00"/>
    <x v="1"/>
    <x v="59"/>
    <s v="1050"/>
    <s v="S050"/>
    <s v="H"/>
    <n v="0"/>
    <n v="1"/>
    <x v="0"/>
    <s v="200430923"/>
    <x v="70"/>
    <x v="59"/>
    <n v="0"/>
    <n v="0"/>
    <s v="NB"/>
  </r>
  <r>
    <s v="4905562253"/>
    <x v="0"/>
    <x v="4"/>
    <d v="2017-05-01T00:00:00"/>
    <x v="1"/>
    <x v="13"/>
    <s v="1050"/>
    <s v="S050"/>
    <s v="H"/>
    <n v="0"/>
    <n v="1"/>
    <x v="0"/>
    <s v="200430923"/>
    <x v="70"/>
    <x v="13"/>
    <n v="46100"/>
    <n v="0"/>
    <s v="NB"/>
  </r>
  <r>
    <s v="4905562255"/>
    <x v="0"/>
    <x v="4"/>
    <d v="2017-05-01T00:00:00"/>
    <x v="1"/>
    <x v="13"/>
    <s v="1050"/>
    <s v="S050"/>
    <s v="H"/>
    <n v="0"/>
    <n v="1"/>
    <x v="0"/>
    <s v="200506041"/>
    <x v="27"/>
    <x v="13"/>
    <n v="46100"/>
    <n v="0"/>
    <s v="NB"/>
  </r>
  <r>
    <s v="4905562335"/>
    <x v="0"/>
    <x v="4"/>
    <d v="2017-05-01T00:00:00"/>
    <x v="1"/>
    <x v="2"/>
    <s v="1010"/>
    <s v="S010"/>
    <s v="H"/>
    <n v="0"/>
    <n v="3"/>
    <x v="0"/>
    <s v="200499428"/>
    <x v="16"/>
    <x v="2"/>
    <n v="9490"/>
    <n v="0"/>
    <s v="NB"/>
  </r>
  <r>
    <s v="4905562335"/>
    <x v="0"/>
    <x v="4"/>
    <d v="2017-05-01T00:00:00"/>
    <x v="1"/>
    <x v="12"/>
    <s v="1010"/>
    <s v="S010"/>
    <s v="H"/>
    <n v="0"/>
    <n v="1"/>
    <x v="0"/>
    <s v="200499432"/>
    <x v="16"/>
    <x v="12"/>
    <n v="10385"/>
    <n v="0"/>
    <s v="NB"/>
  </r>
  <r>
    <s v="4905562758"/>
    <x v="0"/>
    <x v="4"/>
    <d v="2017-05-02T00:00:00"/>
    <x v="1"/>
    <x v="3"/>
    <s v="1060"/>
    <s v="S060"/>
    <s v="H"/>
    <n v="0"/>
    <n v="5"/>
    <x v="0"/>
    <s v="200502618"/>
    <x v="38"/>
    <x v="3"/>
    <n v="3282"/>
    <n v="0"/>
    <s v=""/>
  </r>
  <r>
    <s v="4905562801"/>
    <x v="0"/>
    <x v="4"/>
    <d v="2017-05-02T00:00:00"/>
    <x v="1"/>
    <x v="22"/>
    <s v="1017"/>
    <s v="S017"/>
    <s v="H"/>
    <n v="0"/>
    <n v="3"/>
    <x v="0"/>
    <s v="200499016"/>
    <x v="6"/>
    <x v="22"/>
    <n v="1334"/>
    <n v="0"/>
    <s v=""/>
  </r>
  <r>
    <s v="4905562887"/>
    <x v="0"/>
    <x v="4"/>
    <d v="2017-05-02T00:00:00"/>
    <x v="1"/>
    <x v="5"/>
    <s v="1010"/>
    <s v="S010"/>
    <s v="H"/>
    <n v="0"/>
    <n v="1"/>
    <x v="0"/>
    <s v="200494981"/>
    <x v="9"/>
    <x v="5"/>
    <n v="1297"/>
    <n v="0"/>
    <s v=""/>
  </r>
  <r>
    <s v="4905562984"/>
    <x v="0"/>
    <x v="4"/>
    <d v="2017-05-02T00:00:00"/>
    <x v="1"/>
    <x v="10"/>
    <s v="1010"/>
    <s v="S010"/>
    <s v="H"/>
    <n v="0"/>
    <n v="1"/>
    <x v="0"/>
    <s v="200507818"/>
    <x v="56"/>
    <x v="10"/>
    <n v="42200"/>
    <n v="0"/>
    <s v="NB"/>
  </r>
  <r>
    <s v="4905562998"/>
    <x v="0"/>
    <x v="4"/>
    <d v="2017-05-02T00:00:00"/>
    <x v="4"/>
    <x v="60"/>
    <s v="1050"/>
    <s v="S050"/>
    <s v="H"/>
    <n v="0"/>
    <n v="1"/>
    <x v="0"/>
    <s v="7011073"/>
    <x v="22"/>
    <x v="60"/>
    <n v="0"/>
    <n v="0"/>
    <s v=""/>
  </r>
  <r>
    <s v="4905563008"/>
    <x v="0"/>
    <x v="4"/>
    <d v="2017-05-02T00:00:00"/>
    <x v="1"/>
    <x v="3"/>
    <s v="1050"/>
    <s v="S050"/>
    <s v="H"/>
    <n v="0"/>
    <n v="3"/>
    <x v="0"/>
    <s v="200502618"/>
    <x v="38"/>
    <x v="3"/>
    <n v="3282"/>
    <n v="0"/>
    <s v=""/>
  </r>
  <r>
    <s v="4905563008"/>
    <x v="0"/>
    <x v="4"/>
    <d v="2017-05-02T00:00:00"/>
    <x v="1"/>
    <x v="26"/>
    <s v="1050"/>
    <s v="S050"/>
    <s v="H"/>
    <n v="0"/>
    <n v="4"/>
    <x v="0"/>
    <s v="200502618"/>
    <x v="38"/>
    <x v="26"/>
    <n v="9000"/>
    <n v="0"/>
    <s v=""/>
  </r>
  <r>
    <s v="4905563249"/>
    <x v="0"/>
    <x v="4"/>
    <d v="2017-05-02T00:00:00"/>
    <x v="1"/>
    <x v="13"/>
    <s v="1050"/>
    <s v="S050"/>
    <s v="H"/>
    <n v="0"/>
    <n v="1"/>
    <x v="0"/>
    <s v="200506041"/>
    <x v="27"/>
    <x v="13"/>
    <n v="46100"/>
    <n v="0"/>
    <s v="NB"/>
  </r>
  <r>
    <s v="4905563468"/>
    <x v="0"/>
    <x v="4"/>
    <d v="2017-05-02T00:00:00"/>
    <x v="1"/>
    <x v="7"/>
    <s v="1060"/>
    <s v="S060"/>
    <s v="H"/>
    <n v="0"/>
    <n v="1"/>
    <x v="0"/>
    <s v="200511438"/>
    <x v="116"/>
    <x v="7"/>
    <n v="8280"/>
    <n v="0"/>
    <s v="ERO"/>
  </r>
  <r>
    <s v="4905563468"/>
    <x v="0"/>
    <x v="4"/>
    <d v="2017-05-02T00:00:00"/>
    <x v="1"/>
    <x v="2"/>
    <s v="1060"/>
    <s v="S060"/>
    <s v="H"/>
    <n v="0"/>
    <n v="1"/>
    <x v="0"/>
    <s v="200511438"/>
    <x v="116"/>
    <x v="2"/>
    <n v="9490"/>
    <n v="0"/>
    <s v="ERO"/>
  </r>
  <r>
    <s v="4905563923"/>
    <x v="0"/>
    <x v="4"/>
    <d v="2017-05-03T00:00:00"/>
    <x v="1"/>
    <x v="19"/>
    <s v="1060"/>
    <s v="S060"/>
    <s v="H"/>
    <n v="0"/>
    <n v="1"/>
    <x v="0"/>
    <s v="200492661"/>
    <x v="40"/>
    <x v="19"/>
    <n v="1745"/>
    <n v="0"/>
    <s v=""/>
  </r>
  <r>
    <s v="4905564187"/>
    <x v="0"/>
    <x v="4"/>
    <d v="2017-05-03T00:00:00"/>
    <x v="1"/>
    <x v="3"/>
    <s v="1030"/>
    <s v="S030"/>
    <s v="H"/>
    <n v="0"/>
    <n v="2"/>
    <x v="0"/>
    <s v="200502616"/>
    <x v="38"/>
    <x v="3"/>
    <n v="3282"/>
    <n v="0"/>
    <s v=""/>
  </r>
  <r>
    <s v="4905564414"/>
    <x v="0"/>
    <x v="4"/>
    <d v="2017-05-04T00:00:00"/>
    <x v="1"/>
    <x v="3"/>
    <s v="1010"/>
    <s v="S010"/>
    <s v="H"/>
    <n v="0"/>
    <n v="3"/>
    <x v="0"/>
    <s v="200513589"/>
    <x v="28"/>
    <x v="3"/>
    <n v="3282"/>
    <n v="0"/>
    <s v="ERO"/>
  </r>
  <r>
    <s v="4905564692"/>
    <x v="0"/>
    <x v="4"/>
    <d v="2017-05-04T00:00:00"/>
    <x v="1"/>
    <x v="6"/>
    <s v="1030"/>
    <s v="S030"/>
    <s v="H"/>
    <n v="0"/>
    <n v="1"/>
    <x v="0"/>
    <s v="200509212"/>
    <x v="68"/>
    <x v="6"/>
    <n v="1446"/>
    <n v="0"/>
    <s v="EDP"/>
  </r>
  <r>
    <s v="4905564750"/>
    <x v="0"/>
    <x v="4"/>
    <d v="2017-05-04T00:00:00"/>
    <x v="1"/>
    <x v="5"/>
    <s v="1010"/>
    <s v="S010"/>
    <s v="H"/>
    <n v="0"/>
    <n v="1"/>
    <x v="0"/>
    <s v="200504179"/>
    <x v="40"/>
    <x v="5"/>
    <n v="1297"/>
    <n v="0"/>
    <s v=""/>
  </r>
  <r>
    <s v="4905564964"/>
    <x v="0"/>
    <x v="4"/>
    <d v="2017-05-04T00:00:00"/>
    <x v="1"/>
    <x v="32"/>
    <s v="1030"/>
    <s v="S030"/>
    <s v="H"/>
    <n v="0"/>
    <n v="1"/>
    <x v="0"/>
    <s v="200194641"/>
    <x v="30"/>
    <x v="32"/>
    <n v="1238"/>
    <n v="0"/>
    <s v="CMP"/>
  </r>
  <r>
    <s v="4905564988"/>
    <x v="0"/>
    <x v="4"/>
    <d v="2017-05-04T00:00:00"/>
    <x v="1"/>
    <x v="2"/>
    <s v="1020"/>
    <s v="S020"/>
    <s v="H"/>
    <n v="0"/>
    <n v="1"/>
    <x v="0"/>
    <s v="200104283"/>
    <x v="14"/>
    <x v="2"/>
    <n v="9490"/>
    <n v="0"/>
    <s v="ERO"/>
  </r>
  <r>
    <s v="4905565093"/>
    <x v="0"/>
    <x v="4"/>
    <d v="2017-05-04T00:00:00"/>
    <x v="1"/>
    <x v="2"/>
    <s v="1050"/>
    <s v="S050"/>
    <s v="H"/>
    <n v="0"/>
    <n v="1"/>
    <x v="0"/>
    <s v="200194761"/>
    <x v="59"/>
    <x v="2"/>
    <n v="9490"/>
    <n v="0"/>
    <s v="ERO"/>
  </r>
  <r>
    <s v="4905565828"/>
    <x v="0"/>
    <x v="4"/>
    <d v="2017-05-05T00:00:00"/>
    <x v="2"/>
    <x v="6"/>
    <s v="1050"/>
    <s v="S050"/>
    <s v="H"/>
    <n v="0"/>
    <n v="1"/>
    <x v="0"/>
    <s v="200497279"/>
    <x v="97"/>
    <x v="6"/>
    <n v="1446"/>
    <n v="0"/>
    <s v="FRC"/>
  </r>
  <r>
    <s v="4905566386"/>
    <x v="0"/>
    <x v="4"/>
    <d v="2017-05-08T00:00:00"/>
    <x v="1"/>
    <x v="7"/>
    <s v="1050"/>
    <s v="S050"/>
    <s v="H"/>
    <n v="0"/>
    <n v="1"/>
    <x v="0"/>
    <s v="200194737"/>
    <x v="67"/>
    <x v="7"/>
    <n v="8280"/>
    <n v="0"/>
    <s v="ERO"/>
  </r>
  <r>
    <s v="4905566391"/>
    <x v="0"/>
    <x v="4"/>
    <d v="2017-05-08T00:00:00"/>
    <x v="1"/>
    <x v="29"/>
    <s v="1030"/>
    <s v="S030"/>
    <s v="H"/>
    <n v="0"/>
    <n v="3"/>
    <x v="0"/>
    <s v="200194647"/>
    <x v="21"/>
    <x v="29"/>
    <n v="2800"/>
    <n v="0"/>
    <s v="ERO"/>
  </r>
  <r>
    <s v="4905566394"/>
    <x v="0"/>
    <x v="4"/>
    <d v="2017-05-08T00:00:00"/>
    <x v="0"/>
    <x v="29"/>
    <s v="1030"/>
    <s v="S030"/>
    <s v="S"/>
    <n v="0"/>
    <n v="-3"/>
    <x v="0"/>
    <s v="200194647"/>
    <x v="21"/>
    <x v="29"/>
    <n v="2800"/>
    <n v="0"/>
    <s v="ERO"/>
  </r>
  <r>
    <s v="4905566400"/>
    <x v="0"/>
    <x v="4"/>
    <d v="2017-05-09T00:00:00"/>
    <x v="1"/>
    <x v="19"/>
    <s v="1030"/>
    <s v="S030"/>
    <s v="H"/>
    <n v="0"/>
    <n v="3"/>
    <x v="0"/>
    <s v="200194665"/>
    <x v="21"/>
    <x v="19"/>
    <n v="1745"/>
    <n v="0"/>
    <s v="ERO"/>
  </r>
  <r>
    <s v="4905566400"/>
    <x v="0"/>
    <x v="4"/>
    <d v="2017-05-09T00:00:00"/>
    <x v="1"/>
    <x v="61"/>
    <s v="1030"/>
    <s v="S030"/>
    <s v="H"/>
    <n v="0"/>
    <n v="1"/>
    <x v="0"/>
    <s v="200194774"/>
    <x v="13"/>
    <x v="61"/>
    <n v="0"/>
    <n v="0"/>
    <s v="ERO"/>
  </r>
  <r>
    <s v="4905566684"/>
    <x v="0"/>
    <x v="4"/>
    <d v="2017-05-08T00:00:00"/>
    <x v="2"/>
    <x v="28"/>
    <s v="1050"/>
    <s v="S050"/>
    <s v="H"/>
    <n v="0"/>
    <n v="1"/>
    <x v="0"/>
    <s v="200504671"/>
    <x v="19"/>
    <x v="28"/>
    <n v="44820"/>
    <n v="0"/>
    <s v=""/>
  </r>
  <r>
    <s v="4905566770"/>
    <x v="0"/>
    <x v="4"/>
    <d v="2017-05-08T00:00:00"/>
    <x v="1"/>
    <x v="7"/>
    <s v="1060"/>
    <s v="S060"/>
    <s v="H"/>
    <n v="0"/>
    <n v="1"/>
    <x v="0"/>
    <s v="200038884"/>
    <x v="3"/>
    <x v="7"/>
    <n v="8280"/>
    <n v="0"/>
    <s v="CMP"/>
  </r>
  <r>
    <s v="4905566894"/>
    <x v="0"/>
    <x v="4"/>
    <d v="2017-05-08T00:00:00"/>
    <x v="1"/>
    <x v="7"/>
    <s v="1010"/>
    <s v="S010"/>
    <s v="H"/>
    <n v="0"/>
    <n v="1"/>
    <x v="0"/>
    <s v="200504784"/>
    <x v="56"/>
    <x v="7"/>
    <n v="8280"/>
    <n v="0"/>
    <s v="NB"/>
  </r>
  <r>
    <s v="4905567102"/>
    <x v="0"/>
    <x v="4"/>
    <d v="2017-05-08T00:00:00"/>
    <x v="1"/>
    <x v="13"/>
    <s v="1030"/>
    <s v="S030"/>
    <s v="H"/>
    <n v="0"/>
    <n v="1"/>
    <x v="0"/>
    <s v="200508751"/>
    <x v="1"/>
    <x v="13"/>
    <n v="46100"/>
    <n v="0"/>
    <s v="NB"/>
  </r>
  <r>
    <s v="4905567102"/>
    <x v="0"/>
    <x v="4"/>
    <d v="2017-05-08T00:00:00"/>
    <x v="1"/>
    <x v="10"/>
    <s v="1030"/>
    <s v="S030"/>
    <s v="H"/>
    <n v="0"/>
    <n v="1"/>
    <x v="0"/>
    <s v="200493148"/>
    <x v="117"/>
    <x v="10"/>
    <n v="42200"/>
    <n v="0"/>
    <s v="NB"/>
  </r>
  <r>
    <s v="4905567432"/>
    <x v="0"/>
    <x v="4"/>
    <d v="2017-05-09T00:00:00"/>
    <x v="1"/>
    <x v="61"/>
    <s v="1030"/>
    <s v="E030"/>
    <s v="H"/>
    <n v="0"/>
    <n v="1"/>
    <x v="0"/>
    <s v="200039670"/>
    <x v="13"/>
    <x v="61"/>
    <n v="0"/>
    <n v="0"/>
    <s v="ERO"/>
  </r>
  <r>
    <s v="4905567609"/>
    <x v="0"/>
    <x v="4"/>
    <d v="2017-05-09T00:00:00"/>
    <x v="1"/>
    <x v="6"/>
    <s v="1020"/>
    <s v="S020"/>
    <s v="H"/>
    <n v="0"/>
    <n v="1"/>
    <x v="0"/>
    <s v="200039628"/>
    <x v="79"/>
    <x v="6"/>
    <n v="1446"/>
    <n v="0"/>
    <s v="CMP"/>
  </r>
  <r>
    <s v="4905567734"/>
    <x v="0"/>
    <x v="4"/>
    <d v="2017-05-09T00:00:00"/>
    <x v="1"/>
    <x v="5"/>
    <s v="1010"/>
    <s v="S010"/>
    <s v="H"/>
    <n v="0"/>
    <n v="10"/>
    <x v="0"/>
    <s v="200488236"/>
    <x v="6"/>
    <x v="5"/>
    <n v="1297"/>
    <n v="0"/>
    <s v=""/>
  </r>
  <r>
    <s v="4905567734"/>
    <x v="0"/>
    <x v="4"/>
    <d v="2017-05-09T00:00:00"/>
    <x v="1"/>
    <x v="19"/>
    <s v="1010"/>
    <s v="S010"/>
    <s v="H"/>
    <n v="0"/>
    <n v="4"/>
    <x v="0"/>
    <s v="200488236"/>
    <x v="6"/>
    <x v="19"/>
    <n v="1745"/>
    <n v="0"/>
    <s v=""/>
  </r>
  <r>
    <s v="4905567836"/>
    <x v="0"/>
    <x v="4"/>
    <d v="2017-05-09T00:00:00"/>
    <x v="1"/>
    <x v="18"/>
    <s v="1030"/>
    <s v="S030"/>
    <s v="H"/>
    <n v="0"/>
    <n v="1"/>
    <x v="0"/>
    <s v="200194750"/>
    <x v="13"/>
    <x v="18"/>
    <n v="52000"/>
    <n v="0"/>
    <s v="ERO"/>
  </r>
  <r>
    <s v="4905568733"/>
    <x v="0"/>
    <x v="4"/>
    <d v="2017-05-10T00:00:00"/>
    <x v="1"/>
    <x v="8"/>
    <s v="1010"/>
    <s v="S010"/>
    <s v="H"/>
    <n v="0"/>
    <n v="3"/>
    <x v="0"/>
    <s v="200491837"/>
    <x v="6"/>
    <x v="8"/>
    <n v="2306"/>
    <n v="0"/>
    <s v=""/>
  </r>
  <r>
    <s v="4905568733"/>
    <x v="0"/>
    <x v="4"/>
    <d v="2017-05-10T00:00:00"/>
    <x v="1"/>
    <x v="5"/>
    <s v="1010"/>
    <s v="S010"/>
    <s v="H"/>
    <n v="0"/>
    <n v="18"/>
    <x v="0"/>
    <s v="200491837"/>
    <x v="6"/>
    <x v="5"/>
    <n v="1297"/>
    <n v="0"/>
    <s v=""/>
  </r>
  <r>
    <s v="4905568733"/>
    <x v="0"/>
    <x v="4"/>
    <d v="2017-05-10T00:00:00"/>
    <x v="1"/>
    <x v="19"/>
    <s v="1010"/>
    <s v="S010"/>
    <s v="H"/>
    <n v="0"/>
    <n v="1"/>
    <x v="0"/>
    <s v="200491837"/>
    <x v="6"/>
    <x v="19"/>
    <n v="1745"/>
    <n v="0"/>
    <s v=""/>
  </r>
  <r>
    <s v="4905568901"/>
    <x v="0"/>
    <x v="4"/>
    <d v="2017-05-10T00:00:00"/>
    <x v="1"/>
    <x v="2"/>
    <s v="1096"/>
    <s v="S096"/>
    <s v="H"/>
    <n v="0"/>
    <n v="1"/>
    <x v="0"/>
    <s v="200511394"/>
    <x v="118"/>
    <x v="2"/>
    <n v="9490"/>
    <n v="0"/>
    <s v="NB"/>
  </r>
  <r>
    <s v="4905568912"/>
    <x v="0"/>
    <x v="4"/>
    <d v="2017-05-10T00:00:00"/>
    <x v="1"/>
    <x v="26"/>
    <s v="1050"/>
    <s v="S050"/>
    <s v="H"/>
    <n v="0"/>
    <n v="1"/>
    <x v="0"/>
    <s v="200040103"/>
    <x v="59"/>
    <x v="26"/>
    <n v="9000"/>
    <n v="0"/>
    <s v="ERO"/>
  </r>
  <r>
    <s v="4905569195"/>
    <x v="0"/>
    <x v="4"/>
    <d v="2017-05-10T00:00:00"/>
    <x v="0"/>
    <x v="26"/>
    <s v="1050"/>
    <s v="S050"/>
    <s v="S"/>
    <n v="0"/>
    <n v="-1"/>
    <x v="0"/>
    <s v="200040103"/>
    <x v="59"/>
    <x v="26"/>
    <n v="9000"/>
    <n v="0"/>
    <s v="ERO"/>
  </r>
  <r>
    <s v="4905570797"/>
    <x v="0"/>
    <x v="4"/>
    <d v="2017-05-12T00:00:00"/>
    <x v="4"/>
    <x v="21"/>
    <s v="1010"/>
    <s v="S010"/>
    <s v="H"/>
    <n v="0"/>
    <n v="1"/>
    <x v="0"/>
    <s v="7011073"/>
    <x v="22"/>
    <x v="21"/>
    <n v="1708"/>
    <n v="0"/>
    <s v=""/>
  </r>
  <r>
    <s v="4905571491"/>
    <x v="0"/>
    <x v="4"/>
    <d v="2017-05-15T00:00:00"/>
    <x v="1"/>
    <x v="7"/>
    <s v="1020"/>
    <s v="S020"/>
    <s v="H"/>
    <n v="0"/>
    <n v="1"/>
    <x v="0"/>
    <s v="200496714"/>
    <x v="119"/>
    <x v="7"/>
    <n v="8280"/>
    <n v="0"/>
    <s v="NB"/>
  </r>
  <r>
    <s v="4905571634"/>
    <x v="0"/>
    <x v="4"/>
    <d v="2017-05-15T00:00:00"/>
    <x v="1"/>
    <x v="2"/>
    <s v="1010"/>
    <s v="S010"/>
    <s v="H"/>
    <n v="0"/>
    <n v="1"/>
    <x v="0"/>
    <s v="200497321"/>
    <x v="56"/>
    <x v="2"/>
    <n v="9490"/>
    <n v="0"/>
    <s v="NB"/>
  </r>
  <r>
    <s v="4905571634"/>
    <x v="0"/>
    <x v="4"/>
    <d v="2017-05-15T00:00:00"/>
    <x v="1"/>
    <x v="13"/>
    <s v="1010"/>
    <s v="S010"/>
    <s v="H"/>
    <n v="0"/>
    <n v="1"/>
    <x v="0"/>
    <s v="200497321"/>
    <x v="56"/>
    <x v="13"/>
    <n v="46100"/>
    <n v="0"/>
    <s v="NB"/>
  </r>
  <r>
    <s v="4905571763"/>
    <x v="0"/>
    <x v="4"/>
    <d v="2017-05-15T00:00:00"/>
    <x v="1"/>
    <x v="4"/>
    <s v="1001"/>
    <s v="S001"/>
    <s v="H"/>
    <n v="0"/>
    <n v="1"/>
    <x v="0"/>
    <s v="200503708"/>
    <x v="48"/>
    <x v="4"/>
    <n v="107120"/>
    <n v="0"/>
    <s v=""/>
  </r>
  <r>
    <s v="4905571786"/>
    <x v="0"/>
    <x v="4"/>
    <d v="2017-05-15T00:00:00"/>
    <x v="1"/>
    <x v="2"/>
    <s v="1030"/>
    <s v="S030"/>
    <s v="H"/>
    <n v="0"/>
    <n v="1"/>
    <x v="0"/>
    <s v="200503708"/>
    <x v="48"/>
    <x v="2"/>
    <n v="9490"/>
    <n v="0"/>
    <s v=""/>
  </r>
  <r>
    <s v="4905571786"/>
    <x v="0"/>
    <x v="4"/>
    <d v="2017-05-15T00:00:00"/>
    <x v="1"/>
    <x v="7"/>
    <s v="1030"/>
    <s v="S030"/>
    <s v="H"/>
    <n v="0"/>
    <n v="4"/>
    <x v="0"/>
    <s v="200503708"/>
    <x v="48"/>
    <x v="7"/>
    <n v="8280"/>
    <n v="0"/>
    <s v=""/>
  </r>
  <r>
    <s v="4905571789"/>
    <x v="0"/>
    <x v="4"/>
    <d v="2017-05-15T00:00:00"/>
    <x v="1"/>
    <x v="14"/>
    <s v="1080"/>
    <s v="S080"/>
    <s v="H"/>
    <n v="0"/>
    <n v="1"/>
    <x v="0"/>
    <s v="200194730"/>
    <x v="37"/>
    <x v="14"/>
    <n v="50350"/>
    <n v="0"/>
    <s v="CMP"/>
  </r>
  <r>
    <s v="4905571789"/>
    <x v="0"/>
    <x v="4"/>
    <d v="2017-05-15T00:00:00"/>
    <x v="1"/>
    <x v="0"/>
    <s v="1080"/>
    <s v="S080"/>
    <s v="H"/>
    <n v="0"/>
    <n v="1"/>
    <x v="0"/>
    <s v="200194730"/>
    <x v="37"/>
    <x v="0"/>
    <n v="41000"/>
    <n v="0"/>
    <s v="CMP"/>
  </r>
  <r>
    <s v="4905572353"/>
    <x v="0"/>
    <x v="4"/>
    <d v="2017-05-16T00:00:00"/>
    <x v="1"/>
    <x v="7"/>
    <s v="1050"/>
    <s v="S050"/>
    <s v="H"/>
    <n v="0"/>
    <n v="1"/>
    <x v="0"/>
    <s v="200508154"/>
    <x v="98"/>
    <x v="7"/>
    <n v="8280"/>
    <n v="0"/>
    <s v="NB"/>
  </r>
  <r>
    <s v="4905572357"/>
    <x v="0"/>
    <x v="4"/>
    <d v="2017-05-16T00:00:00"/>
    <x v="1"/>
    <x v="2"/>
    <s v="1010"/>
    <s v="S010"/>
    <s v="H"/>
    <n v="0"/>
    <n v="1"/>
    <x v="0"/>
    <s v="200512902"/>
    <x v="120"/>
    <x v="2"/>
    <n v="9490"/>
    <n v="0"/>
    <s v=""/>
  </r>
  <r>
    <s v="4905572357"/>
    <x v="0"/>
    <x v="4"/>
    <d v="2017-05-16T00:00:00"/>
    <x v="1"/>
    <x v="62"/>
    <s v="1010"/>
    <s v="S010"/>
    <s v="H"/>
    <n v="0"/>
    <n v="3"/>
    <x v="0"/>
    <s v="200512902"/>
    <x v="120"/>
    <x v="62"/>
    <n v="0"/>
    <n v="0"/>
    <s v=""/>
  </r>
  <r>
    <s v="4905572357"/>
    <x v="0"/>
    <x v="4"/>
    <d v="2017-05-16T00:00:00"/>
    <x v="1"/>
    <x v="46"/>
    <s v="1010"/>
    <s v="S010"/>
    <s v="H"/>
    <n v="0"/>
    <n v="1"/>
    <x v="0"/>
    <s v="200512902"/>
    <x v="120"/>
    <x v="46"/>
    <n v="0"/>
    <n v="0"/>
    <s v=""/>
  </r>
  <r>
    <s v="4905572357"/>
    <x v="0"/>
    <x v="4"/>
    <d v="2017-05-16T00:00:00"/>
    <x v="1"/>
    <x v="7"/>
    <s v="1010"/>
    <s v="S010"/>
    <s v="H"/>
    <n v="0"/>
    <n v="7"/>
    <x v="0"/>
    <s v="200512902"/>
    <x v="120"/>
    <x v="7"/>
    <n v="8280"/>
    <n v="0"/>
    <s v=""/>
  </r>
  <r>
    <s v="4905572463"/>
    <x v="0"/>
    <x v="4"/>
    <d v="2017-05-16T00:00:00"/>
    <x v="1"/>
    <x v="26"/>
    <s v="1020"/>
    <s v="S020"/>
    <s v="H"/>
    <n v="0"/>
    <n v="1"/>
    <x v="0"/>
    <s v="200038846"/>
    <x v="29"/>
    <x v="26"/>
    <n v="9000"/>
    <n v="0"/>
    <s v="CMP"/>
  </r>
  <r>
    <s v="4905572641"/>
    <x v="0"/>
    <x v="4"/>
    <d v="2017-05-16T00:00:00"/>
    <x v="1"/>
    <x v="26"/>
    <s v="1060"/>
    <s v="S060"/>
    <s v="H"/>
    <n v="0"/>
    <n v="3"/>
    <x v="0"/>
    <s v="200314575"/>
    <x v="22"/>
    <x v="26"/>
    <n v="9000"/>
    <n v="0"/>
    <s v=""/>
  </r>
  <r>
    <s v="4905573143"/>
    <x v="0"/>
    <x v="4"/>
    <d v="2017-05-17T00:00:00"/>
    <x v="1"/>
    <x v="7"/>
    <s v="1030"/>
    <s v="S030"/>
    <s v="H"/>
    <n v="0"/>
    <n v="1"/>
    <x v="0"/>
    <s v="200194726"/>
    <x v="12"/>
    <x v="7"/>
    <n v="8280"/>
    <n v="0"/>
    <s v="CMP"/>
  </r>
  <r>
    <s v="4905573189"/>
    <x v="0"/>
    <x v="4"/>
    <d v="2017-05-17T00:00:00"/>
    <x v="1"/>
    <x v="2"/>
    <s v="1030"/>
    <s v="S030"/>
    <s v="H"/>
    <n v="0"/>
    <n v="1"/>
    <x v="0"/>
    <s v="200194726"/>
    <x v="12"/>
    <x v="2"/>
    <n v="9490"/>
    <n v="0"/>
    <s v="CMP"/>
  </r>
  <r>
    <s v="4905573189"/>
    <x v="0"/>
    <x v="4"/>
    <d v="2017-05-17T00:00:00"/>
    <x v="1"/>
    <x v="63"/>
    <s v="1030"/>
    <s v="S030"/>
    <s v="H"/>
    <n v="0"/>
    <n v="1"/>
    <x v="0"/>
    <s v="200194726"/>
    <x v="12"/>
    <x v="63"/>
    <n v="3113"/>
    <n v="0"/>
    <s v="CMP"/>
  </r>
  <r>
    <s v="4905573413"/>
    <x v="0"/>
    <x v="4"/>
    <d v="2017-05-17T00:00:00"/>
    <x v="1"/>
    <x v="26"/>
    <s v="1050"/>
    <s v="S050"/>
    <s v="H"/>
    <n v="0"/>
    <n v="1"/>
    <x v="0"/>
    <s v="200194725"/>
    <x v="25"/>
    <x v="26"/>
    <n v="9000"/>
    <n v="0"/>
    <s v="CMP"/>
  </r>
  <r>
    <s v="4905573477"/>
    <x v="0"/>
    <x v="4"/>
    <d v="2017-05-17T00:00:00"/>
    <x v="1"/>
    <x v="47"/>
    <s v="1070"/>
    <s v="S070"/>
    <s v="H"/>
    <n v="497"/>
    <n v="3"/>
    <x v="0"/>
    <s v="200449638"/>
    <x v="99"/>
    <x v="47"/>
    <n v="312.10000000000002"/>
    <n v="308.43"/>
    <s v=""/>
  </r>
  <r>
    <s v="4905573485"/>
    <x v="0"/>
    <x v="4"/>
    <d v="2017-05-17T00:00:00"/>
    <x v="1"/>
    <x v="19"/>
    <s v="1010"/>
    <s v="S010"/>
    <s v="H"/>
    <n v="0"/>
    <n v="1"/>
    <x v="0"/>
    <s v="200504167"/>
    <x v="40"/>
    <x v="19"/>
    <n v="1745"/>
    <n v="0"/>
    <s v=""/>
  </r>
  <r>
    <s v="4905573633"/>
    <x v="0"/>
    <x v="4"/>
    <d v="2017-05-17T00:00:00"/>
    <x v="0"/>
    <x v="26"/>
    <s v="1050"/>
    <s v="S050"/>
    <s v="S"/>
    <n v="0"/>
    <n v="-1"/>
    <x v="0"/>
    <s v="200194725"/>
    <x v="25"/>
    <x v="26"/>
    <n v="9000"/>
    <n v="0"/>
    <s v="CMP"/>
  </r>
  <r>
    <s v="4905576426"/>
    <x v="0"/>
    <x v="4"/>
    <d v="2017-05-18T00:00:00"/>
    <x v="1"/>
    <x v="0"/>
    <s v="1050"/>
    <s v="S050"/>
    <s v="H"/>
    <n v="0"/>
    <n v="1"/>
    <x v="0"/>
    <s v="200501406"/>
    <x v="17"/>
    <x v="0"/>
    <n v="41000"/>
    <n v="0"/>
    <s v="NB"/>
  </r>
  <r>
    <s v="4905576579"/>
    <x v="0"/>
    <x v="4"/>
    <d v="2017-05-18T00:00:00"/>
    <x v="1"/>
    <x v="5"/>
    <s v="1050"/>
    <s v="S050"/>
    <s v="H"/>
    <n v="0"/>
    <n v="1"/>
    <x v="0"/>
    <s v="200194761"/>
    <x v="59"/>
    <x v="5"/>
    <n v="1297"/>
    <n v="0"/>
    <s v="ERO"/>
  </r>
  <r>
    <s v="4905576603"/>
    <x v="0"/>
    <x v="4"/>
    <d v="2017-05-18T00:00:00"/>
    <x v="1"/>
    <x v="32"/>
    <s v="1050"/>
    <s v="S050"/>
    <s v="H"/>
    <n v="0"/>
    <n v="1"/>
    <x v="0"/>
    <s v="200194761"/>
    <x v="59"/>
    <x v="32"/>
    <n v="1238"/>
    <n v="0"/>
    <s v="ERO"/>
  </r>
  <r>
    <s v="4905576603"/>
    <x v="0"/>
    <x v="4"/>
    <d v="2017-05-18T00:00:00"/>
    <x v="1"/>
    <x v="42"/>
    <s v="1050"/>
    <s v="S050"/>
    <s v="H"/>
    <n v="0"/>
    <n v="1"/>
    <x v="0"/>
    <s v="200194761"/>
    <x v="59"/>
    <x v="42"/>
    <n v="2857"/>
    <n v="0"/>
    <s v="ERO"/>
  </r>
  <r>
    <s v="4905576657"/>
    <x v="0"/>
    <x v="4"/>
    <d v="2017-05-18T00:00:00"/>
    <x v="1"/>
    <x v="3"/>
    <s v="1060"/>
    <s v="S060"/>
    <s v="H"/>
    <n v="0"/>
    <n v="1"/>
    <x v="0"/>
    <s v="200501406"/>
    <x v="17"/>
    <x v="3"/>
    <n v="3282"/>
    <n v="0"/>
    <s v="NB"/>
  </r>
  <r>
    <s v="4905576658"/>
    <x v="0"/>
    <x v="4"/>
    <d v="2017-05-18T00:00:00"/>
    <x v="1"/>
    <x v="3"/>
    <s v="1060"/>
    <s v="S060"/>
    <s v="H"/>
    <n v="0"/>
    <n v="1"/>
    <x v="0"/>
    <s v="200194728"/>
    <x v="3"/>
    <x v="3"/>
    <n v="3282"/>
    <n v="0"/>
    <s v="CMP"/>
  </r>
  <r>
    <s v="4905576788"/>
    <x v="0"/>
    <x v="4"/>
    <d v="2017-05-18T00:00:00"/>
    <x v="1"/>
    <x v="5"/>
    <s v="1010"/>
    <s v="S010"/>
    <s v="H"/>
    <n v="0"/>
    <n v="2"/>
    <x v="0"/>
    <s v="200499016"/>
    <x v="6"/>
    <x v="5"/>
    <n v="1297"/>
    <n v="0"/>
    <s v=""/>
  </r>
  <r>
    <s v="4905576883"/>
    <x v="0"/>
    <x v="4"/>
    <d v="2017-05-18T00:00:00"/>
    <x v="1"/>
    <x v="5"/>
    <s v="1010"/>
    <s v="S010"/>
    <s v="H"/>
    <n v="0"/>
    <n v="19"/>
    <x v="0"/>
    <s v="200509945"/>
    <x v="6"/>
    <x v="5"/>
    <n v="1297"/>
    <n v="0"/>
    <s v=""/>
  </r>
  <r>
    <s v="4905577365"/>
    <x v="0"/>
    <x v="4"/>
    <d v="2017-05-19T00:00:00"/>
    <x v="0"/>
    <x v="2"/>
    <s v="1030"/>
    <s v="S030"/>
    <s v="S"/>
    <n v="0"/>
    <n v="-1"/>
    <x v="0"/>
    <s v="200194726"/>
    <x v="12"/>
    <x v="2"/>
    <n v="9490"/>
    <n v="0"/>
    <s v="CMP"/>
  </r>
  <r>
    <s v="4905577726"/>
    <x v="0"/>
    <x v="4"/>
    <d v="2017-05-19T00:00:00"/>
    <x v="1"/>
    <x v="10"/>
    <s v="1050"/>
    <s v="S050"/>
    <s v="H"/>
    <n v="0"/>
    <n v="1"/>
    <x v="0"/>
    <s v="200194761"/>
    <x v="59"/>
    <x v="10"/>
    <n v="42200"/>
    <n v="0"/>
    <s v="ERO"/>
  </r>
  <r>
    <s v="4905577796"/>
    <x v="0"/>
    <x v="4"/>
    <d v="2017-05-19T00:00:00"/>
    <x v="1"/>
    <x v="37"/>
    <s v="1010"/>
    <s v="S010"/>
    <s v="H"/>
    <n v="0"/>
    <n v="1"/>
    <x v="0"/>
    <s v="200194729"/>
    <x v="58"/>
    <x v="37"/>
    <n v="3529"/>
    <n v="0"/>
    <s v="CMP"/>
  </r>
  <r>
    <s v="4905577880"/>
    <x v="0"/>
    <x v="4"/>
    <d v="2017-05-19T00:00:00"/>
    <x v="1"/>
    <x v="18"/>
    <s v="1030"/>
    <s v="S030"/>
    <s v="H"/>
    <n v="0"/>
    <n v="1"/>
    <x v="0"/>
    <s v="200499075"/>
    <x v="0"/>
    <x v="18"/>
    <n v="52000"/>
    <n v="0"/>
    <s v="NB"/>
  </r>
  <r>
    <s v="4905577990"/>
    <x v="0"/>
    <x v="4"/>
    <d v="2017-05-20T00:00:00"/>
    <x v="1"/>
    <x v="18"/>
    <s v="1030"/>
    <s v="S030"/>
    <s v="H"/>
    <n v="0"/>
    <n v="1"/>
    <x v="0"/>
    <s v="200499075"/>
    <x v="0"/>
    <x v="18"/>
    <n v="52000"/>
    <n v="0"/>
    <s v="NB"/>
  </r>
  <r>
    <s v="4905578152"/>
    <x v="0"/>
    <x v="4"/>
    <d v="2017-05-21T00:00:00"/>
    <x v="1"/>
    <x v="2"/>
    <s v="1010"/>
    <s v="S010"/>
    <s v="H"/>
    <n v="0"/>
    <n v="1"/>
    <x v="0"/>
    <s v="200194753"/>
    <x v="31"/>
    <x v="2"/>
    <n v="9490"/>
    <n v="0"/>
    <s v="ERO"/>
  </r>
  <r>
    <s v="4905578153"/>
    <x v="0"/>
    <x v="4"/>
    <d v="2017-05-21T00:00:00"/>
    <x v="1"/>
    <x v="31"/>
    <s v="1010"/>
    <s v="S010"/>
    <s v="H"/>
    <n v="0"/>
    <n v="1"/>
    <x v="0"/>
    <s v="200194650"/>
    <x v="60"/>
    <x v="31"/>
    <n v="1911"/>
    <n v="0"/>
    <s v="ERO"/>
  </r>
  <r>
    <s v="4905578158"/>
    <x v="0"/>
    <x v="4"/>
    <d v="2017-05-21T00:00:00"/>
    <x v="1"/>
    <x v="26"/>
    <s v="1010"/>
    <s v="S010"/>
    <s v="H"/>
    <n v="0"/>
    <n v="1"/>
    <x v="0"/>
    <s v="200514002"/>
    <x v="28"/>
    <x v="26"/>
    <n v="9000"/>
    <n v="0"/>
    <s v="ERO"/>
  </r>
  <r>
    <s v="4905578298"/>
    <x v="0"/>
    <x v="4"/>
    <d v="2017-05-22T00:00:00"/>
    <x v="1"/>
    <x v="18"/>
    <s v="1030"/>
    <s v="S030"/>
    <s v="H"/>
    <n v="0"/>
    <n v="1"/>
    <x v="0"/>
    <s v="200499075"/>
    <x v="0"/>
    <x v="18"/>
    <n v="52000"/>
    <n v="0"/>
    <s v="NB"/>
  </r>
  <r>
    <s v="4905578516"/>
    <x v="0"/>
    <x v="4"/>
    <d v="2017-05-22T00:00:00"/>
    <x v="1"/>
    <x v="6"/>
    <s v="1050"/>
    <s v="S050"/>
    <s v="H"/>
    <n v="0"/>
    <n v="1"/>
    <x v="0"/>
    <s v="200194622"/>
    <x v="25"/>
    <x v="6"/>
    <n v="1446"/>
    <n v="0"/>
    <s v="CMP"/>
  </r>
  <r>
    <s v="4905578525"/>
    <x v="0"/>
    <x v="4"/>
    <d v="2017-05-22T00:00:00"/>
    <x v="1"/>
    <x v="7"/>
    <s v="1010"/>
    <s v="S010"/>
    <s v="H"/>
    <n v="0"/>
    <n v="1"/>
    <x v="0"/>
    <s v="200504719"/>
    <x v="56"/>
    <x v="7"/>
    <n v="8280"/>
    <n v="0"/>
    <s v="NB"/>
  </r>
  <r>
    <s v="4905578664"/>
    <x v="0"/>
    <x v="4"/>
    <d v="2017-05-22T00:00:00"/>
    <x v="1"/>
    <x v="3"/>
    <s v="1020"/>
    <s v="S020"/>
    <s v="H"/>
    <n v="0"/>
    <n v="2"/>
    <x v="0"/>
    <s v="200508936"/>
    <x v="55"/>
    <x v="3"/>
    <n v="3282"/>
    <n v="0"/>
    <s v="NB"/>
  </r>
  <r>
    <s v="4905578933"/>
    <x v="0"/>
    <x v="4"/>
    <d v="2017-05-22T00:00:00"/>
    <x v="1"/>
    <x v="0"/>
    <s v="1050"/>
    <s v="S050"/>
    <s v="H"/>
    <n v="0"/>
    <n v="2"/>
    <x v="0"/>
    <s v="200501406"/>
    <x v="17"/>
    <x v="0"/>
    <n v="41000"/>
    <n v="0"/>
    <s v="NB"/>
  </r>
  <r>
    <s v="4905578935"/>
    <x v="0"/>
    <x v="4"/>
    <d v="2017-05-22T00:00:00"/>
    <x v="1"/>
    <x v="2"/>
    <s v="1050"/>
    <s v="S050"/>
    <s v="H"/>
    <n v="0"/>
    <n v="1"/>
    <x v="0"/>
    <s v="200493170"/>
    <x v="4"/>
    <x v="2"/>
    <n v="9490"/>
    <n v="0"/>
    <s v="NB"/>
  </r>
  <r>
    <s v="4905578935"/>
    <x v="0"/>
    <x v="4"/>
    <d v="2017-05-22T00:00:00"/>
    <x v="1"/>
    <x v="7"/>
    <s v="1050"/>
    <s v="S050"/>
    <s v="H"/>
    <n v="0"/>
    <n v="1"/>
    <x v="0"/>
    <s v="200493170"/>
    <x v="4"/>
    <x v="7"/>
    <n v="8280"/>
    <n v="0"/>
    <s v="NB"/>
  </r>
  <r>
    <s v="4905578977"/>
    <x v="0"/>
    <x v="4"/>
    <d v="2017-05-22T00:00:00"/>
    <x v="2"/>
    <x v="14"/>
    <s v="1050"/>
    <s v="S050"/>
    <s v="H"/>
    <n v="0"/>
    <n v="1"/>
    <x v="0"/>
    <s v="200511989"/>
    <x v="19"/>
    <x v="14"/>
    <n v="50350"/>
    <n v="0"/>
    <s v=""/>
  </r>
  <r>
    <s v="4905579234"/>
    <x v="0"/>
    <x v="4"/>
    <d v="2017-05-22T00:00:00"/>
    <x v="1"/>
    <x v="32"/>
    <s v="1020"/>
    <s v="S020"/>
    <s v="H"/>
    <n v="0"/>
    <n v="1"/>
    <x v="0"/>
    <s v="200194666"/>
    <x v="11"/>
    <x v="32"/>
    <n v="1238"/>
    <n v="0"/>
    <s v="ERO"/>
  </r>
  <r>
    <s v="4905579453"/>
    <x v="0"/>
    <x v="4"/>
    <d v="2017-05-23T00:00:00"/>
    <x v="1"/>
    <x v="22"/>
    <s v="1030"/>
    <s v="S030"/>
    <s v="H"/>
    <n v="0"/>
    <n v="1"/>
    <x v="0"/>
    <s v="200509945"/>
    <x v="6"/>
    <x v="22"/>
    <n v="1334"/>
    <n v="0"/>
    <s v=""/>
  </r>
  <r>
    <s v="4905579633"/>
    <x v="0"/>
    <x v="4"/>
    <d v="2017-05-23T00:00:00"/>
    <x v="1"/>
    <x v="2"/>
    <s v="1020"/>
    <s v="S020"/>
    <s v="H"/>
    <n v="0"/>
    <n v="1"/>
    <x v="0"/>
    <s v="200504927"/>
    <x v="55"/>
    <x v="2"/>
    <n v="9490"/>
    <n v="0"/>
    <s v="NB"/>
  </r>
  <r>
    <s v="4905579633"/>
    <x v="0"/>
    <x v="4"/>
    <d v="2017-05-23T00:00:00"/>
    <x v="1"/>
    <x v="7"/>
    <s v="1020"/>
    <s v="S020"/>
    <s v="H"/>
    <n v="0"/>
    <n v="1"/>
    <x v="0"/>
    <s v="200504927"/>
    <x v="55"/>
    <x v="7"/>
    <n v="8280"/>
    <n v="0"/>
    <s v="NB"/>
  </r>
  <r>
    <s v="4905579641"/>
    <x v="0"/>
    <x v="4"/>
    <d v="2017-05-23T00:00:00"/>
    <x v="1"/>
    <x v="2"/>
    <s v="1020"/>
    <s v="S020"/>
    <s v="H"/>
    <n v="0"/>
    <n v="1"/>
    <x v="0"/>
    <s v="200506539"/>
    <x v="55"/>
    <x v="2"/>
    <n v="9490"/>
    <n v="0"/>
    <s v="NB"/>
  </r>
  <r>
    <s v="4905579671"/>
    <x v="0"/>
    <x v="4"/>
    <d v="2017-05-22T00:00:00"/>
    <x v="0"/>
    <x v="6"/>
    <s v="1050"/>
    <s v="S050"/>
    <s v="S"/>
    <n v="0"/>
    <n v="-1"/>
    <x v="0"/>
    <s v="200194622"/>
    <x v="25"/>
    <x v="6"/>
    <n v="1446"/>
    <n v="0"/>
    <s v="CMP"/>
  </r>
  <r>
    <s v="4905579717"/>
    <x v="0"/>
    <x v="4"/>
    <d v="2017-05-23T00:00:00"/>
    <x v="1"/>
    <x v="16"/>
    <s v="1010"/>
    <s v="S010"/>
    <s v="H"/>
    <n v="0"/>
    <n v="3"/>
    <x v="0"/>
    <s v="200508600"/>
    <x v="121"/>
    <x v="16"/>
    <n v="1778"/>
    <n v="0"/>
    <s v=""/>
  </r>
  <r>
    <s v="4905579717"/>
    <x v="0"/>
    <x v="4"/>
    <d v="2017-05-23T00:00:00"/>
    <x v="1"/>
    <x v="5"/>
    <s v="1010"/>
    <s v="S010"/>
    <s v="H"/>
    <n v="0"/>
    <n v="2"/>
    <x v="0"/>
    <s v="200508600"/>
    <x v="121"/>
    <x v="5"/>
    <n v="1297"/>
    <n v="0"/>
    <s v=""/>
  </r>
  <r>
    <s v="4905579718"/>
    <x v="0"/>
    <x v="4"/>
    <d v="2017-05-23T00:00:00"/>
    <x v="1"/>
    <x v="5"/>
    <s v="1010"/>
    <s v="S010"/>
    <s v="H"/>
    <n v="0"/>
    <n v="1"/>
    <x v="0"/>
    <s v="200504351"/>
    <x v="6"/>
    <x v="5"/>
    <n v="1297"/>
    <n v="0"/>
    <s v=""/>
  </r>
  <r>
    <s v="4905579796"/>
    <x v="0"/>
    <x v="4"/>
    <d v="2017-05-23T00:00:00"/>
    <x v="1"/>
    <x v="22"/>
    <s v="1017"/>
    <s v="S017"/>
    <s v="H"/>
    <n v="0"/>
    <n v="2"/>
    <x v="0"/>
    <s v="200509945"/>
    <x v="6"/>
    <x v="22"/>
    <n v="1334"/>
    <n v="0"/>
    <s v=""/>
  </r>
  <r>
    <s v="4905579976"/>
    <x v="0"/>
    <x v="4"/>
    <d v="2017-05-23T00:00:00"/>
    <x v="2"/>
    <x v="61"/>
    <s v="1080"/>
    <s v="S080"/>
    <s v="H"/>
    <n v="0"/>
    <n v="3"/>
    <x v="0"/>
    <s v="200511704"/>
    <x v="122"/>
    <x v="61"/>
    <n v="0"/>
    <n v="0"/>
    <s v="ERO"/>
  </r>
  <r>
    <s v="4905579976"/>
    <x v="0"/>
    <x v="4"/>
    <d v="2017-05-23T00:00:00"/>
    <x v="2"/>
    <x v="64"/>
    <s v="1080"/>
    <s v="S080"/>
    <s v="H"/>
    <n v="0"/>
    <n v="1"/>
    <x v="0"/>
    <s v="200511704"/>
    <x v="122"/>
    <x v="64"/>
    <n v="0"/>
    <n v="0"/>
    <s v="ERO"/>
  </r>
  <r>
    <s v="4905580572"/>
    <x v="0"/>
    <x v="4"/>
    <d v="2017-05-24T00:00:00"/>
    <x v="1"/>
    <x v="4"/>
    <s v="1001"/>
    <s v="S001"/>
    <s v="H"/>
    <n v="0"/>
    <n v="1"/>
    <x v="0"/>
    <s v="200503708"/>
    <x v="48"/>
    <x v="4"/>
    <n v="107120"/>
    <n v="0"/>
    <s v=""/>
  </r>
  <r>
    <s v="4905580584"/>
    <x v="0"/>
    <x v="4"/>
    <d v="2017-05-24T00:00:00"/>
    <x v="1"/>
    <x v="10"/>
    <s v="1060"/>
    <s v="S060"/>
    <s v="H"/>
    <n v="0"/>
    <n v="3"/>
    <x v="0"/>
    <s v="200194728"/>
    <x v="3"/>
    <x v="10"/>
    <n v="42200"/>
    <n v="0"/>
    <s v="CMP"/>
  </r>
  <r>
    <s v="4905581398"/>
    <x v="0"/>
    <x v="4"/>
    <d v="2017-05-25T00:00:00"/>
    <x v="1"/>
    <x v="5"/>
    <s v="1010"/>
    <s v="S010"/>
    <s v="H"/>
    <n v="0"/>
    <n v="1"/>
    <x v="0"/>
    <s v="200494518"/>
    <x v="40"/>
    <x v="5"/>
    <n v="1297"/>
    <n v="0"/>
    <s v=""/>
  </r>
  <r>
    <s v="4905581399"/>
    <x v="0"/>
    <x v="4"/>
    <d v="2017-05-25T00:00:00"/>
    <x v="1"/>
    <x v="5"/>
    <s v="1010"/>
    <s v="S010"/>
    <s v="H"/>
    <n v="0"/>
    <n v="1"/>
    <x v="0"/>
    <s v="200502269"/>
    <x v="105"/>
    <x v="5"/>
    <n v="1297"/>
    <n v="0"/>
    <s v=""/>
  </r>
  <r>
    <s v="4905582221"/>
    <x v="0"/>
    <x v="4"/>
    <d v="2017-05-26T00:00:00"/>
    <x v="1"/>
    <x v="12"/>
    <s v="1020"/>
    <s v="S020"/>
    <s v="H"/>
    <n v="0"/>
    <n v="2"/>
    <x v="0"/>
    <s v="200505184"/>
    <x v="55"/>
    <x v="12"/>
    <n v="10385"/>
    <n v="0"/>
    <s v="NB"/>
  </r>
  <r>
    <s v="4905582289"/>
    <x v="0"/>
    <x v="4"/>
    <d v="2017-05-26T00:00:00"/>
    <x v="2"/>
    <x v="12"/>
    <s v="1010"/>
    <s v="S010"/>
    <s v="H"/>
    <n v="0"/>
    <n v="2"/>
    <x v="0"/>
    <s v="200499539"/>
    <x v="16"/>
    <x v="12"/>
    <n v="10385"/>
    <n v="0"/>
    <s v="NB"/>
  </r>
  <r>
    <s v="4905582289"/>
    <x v="0"/>
    <x v="4"/>
    <d v="2017-05-26T00:00:00"/>
    <x v="2"/>
    <x v="2"/>
    <s v="1010"/>
    <s v="S010"/>
    <s v="H"/>
    <n v="0"/>
    <n v="1"/>
    <x v="0"/>
    <s v="200499539"/>
    <x v="16"/>
    <x v="2"/>
    <n v="9490"/>
    <n v="0"/>
    <s v="NB"/>
  </r>
  <r>
    <s v="4905582305"/>
    <x v="0"/>
    <x v="4"/>
    <d v="2017-05-26T00:00:00"/>
    <x v="1"/>
    <x v="28"/>
    <s v="1010"/>
    <s v="S010"/>
    <s v="H"/>
    <n v="0"/>
    <n v="1"/>
    <x v="0"/>
    <s v="200497263"/>
    <x v="123"/>
    <x v="28"/>
    <n v="44820"/>
    <n v="0"/>
    <s v="NB"/>
  </r>
  <r>
    <s v="4905582350"/>
    <x v="0"/>
    <x v="4"/>
    <d v="2017-05-26T00:00:00"/>
    <x v="1"/>
    <x v="10"/>
    <s v="1020"/>
    <s v="S020"/>
    <s v="H"/>
    <n v="0"/>
    <n v="1"/>
    <x v="0"/>
    <s v="200507764"/>
    <x v="123"/>
    <x v="10"/>
    <n v="42200"/>
    <n v="0"/>
    <s v="NB"/>
  </r>
  <r>
    <s v="4905582797"/>
    <x v="0"/>
    <x v="4"/>
    <d v="2017-05-30T00:00:00"/>
    <x v="0"/>
    <x v="26"/>
    <s v="1020"/>
    <s v="S020"/>
    <s v="S"/>
    <n v="0"/>
    <n v="-1"/>
    <x v="0"/>
    <s v="200194727"/>
    <x v="29"/>
    <x v="26"/>
    <n v="9000"/>
    <n v="0"/>
    <s v="CMP"/>
  </r>
  <r>
    <s v="4905583434"/>
    <x v="0"/>
    <x v="4"/>
    <d v="2017-05-30T00:00:00"/>
    <x v="1"/>
    <x v="0"/>
    <s v="1060"/>
    <s v="S060"/>
    <s v="H"/>
    <n v="0"/>
    <n v="3"/>
    <x v="0"/>
    <s v="200194728"/>
    <x v="3"/>
    <x v="0"/>
    <n v="41000"/>
    <n v="0"/>
    <s v="CMP"/>
  </r>
  <r>
    <s v="4905583436"/>
    <x v="0"/>
    <x v="4"/>
    <d v="2017-05-30T00:00:00"/>
    <x v="0"/>
    <x v="5"/>
    <s v="1060"/>
    <s v="S060"/>
    <s v="S"/>
    <n v="0"/>
    <n v="-1"/>
    <x v="0"/>
    <s v="200194649"/>
    <x v="32"/>
    <x v="5"/>
    <n v="1297"/>
    <n v="0"/>
    <s v="ERO"/>
  </r>
  <r>
    <s v="4905583436"/>
    <x v="0"/>
    <x v="4"/>
    <d v="2017-05-30T00:00:00"/>
    <x v="1"/>
    <x v="19"/>
    <s v="1060"/>
    <s v="S060"/>
    <s v="H"/>
    <n v="0"/>
    <n v="2"/>
    <x v="0"/>
    <s v="200194649"/>
    <x v="32"/>
    <x v="19"/>
    <n v="1745"/>
    <n v="0"/>
    <s v="ERO"/>
  </r>
  <r>
    <s v="4905583436"/>
    <x v="0"/>
    <x v="4"/>
    <d v="2017-05-30T00:00:00"/>
    <x v="1"/>
    <x v="21"/>
    <s v="1060"/>
    <s v="S060"/>
    <s v="H"/>
    <n v="0"/>
    <n v="1"/>
    <x v="0"/>
    <s v="200194649"/>
    <x v="32"/>
    <x v="21"/>
    <n v="1708"/>
    <n v="0"/>
    <s v="ERO"/>
  </r>
  <r>
    <s v="4905583436"/>
    <x v="0"/>
    <x v="4"/>
    <d v="2017-05-30T00:00:00"/>
    <x v="0"/>
    <x v="6"/>
    <s v="1060"/>
    <s v="S060"/>
    <s v="S"/>
    <n v="0"/>
    <n v="-10"/>
    <x v="0"/>
    <s v="200194649"/>
    <x v="32"/>
    <x v="6"/>
    <n v="1446"/>
    <n v="0"/>
    <s v="ERO"/>
  </r>
  <r>
    <s v="4905584046"/>
    <x v="0"/>
    <x v="4"/>
    <d v="2017-05-31T00:00:00"/>
    <x v="1"/>
    <x v="3"/>
    <s v="1020"/>
    <s v="S020"/>
    <s v="H"/>
    <n v="0"/>
    <n v="1"/>
    <x v="0"/>
    <s v="200508936"/>
    <x v="55"/>
    <x v="3"/>
    <n v="3282"/>
    <n v="0"/>
    <s v="NB"/>
  </r>
  <r>
    <s v="4905584213"/>
    <x v="0"/>
    <x v="4"/>
    <d v="2017-05-31T00:00:00"/>
    <x v="1"/>
    <x v="7"/>
    <s v="1060"/>
    <s v="S060"/>
    <s v="H"/>
    <n v="0"/>
    <n v="2"/>
    <x v="0"/>
    <s v="200194728"/>
    <x v="3"/>
    <x v="7"/>
    <n v="8280"/>
    <n v="0"/>
    <s v="CMP"/>
  </r>
  <r>
    <s v="4905584231"/>
    <x v="0"/>
    <x v="4"/>
    <d v="2017-05-31T00:00:00"/>
    <x v="1"/>
    <x v="32"/>
    <s v="1060"/>
    <s v="S060"/>
    <s v="H"/>
    <n v="0"/>
    <n v="3"/>
    <x v="0"/>
    <s v="200038997"/>
    <x v="3"/>
    <x v="32"/>
    <n v="1238"/>
    <n v="0"/>
    <s v="CMP"/>
  </r>
  <r>
    <s v="4905584232"/>
    <x v="0"/>
    <x v="4"/>
    <d v="2017-05-31T00:00:00"/>
    <x v="1"/>
    <x v="0"/>
    <s v="1060"/>
    <s v="S060"/>
    <s v="H"/>
    <n v="0"/>
    <n v="1"/>
    <x v="0"/>
    <s v="200038891"/>
    <x v="3"/>
    <x v="0"/>
    <n v="41000"/>
    <n v="0"/>
    <s v="CMP"/>
  </r>
  <r>
    <s v="4905584300"/>
    <x v="0"/>
    <x v="4"/>
    <d v="2017-05-24T00:00:00"/>
    <x v="0"/>
    <x v="4"/>
    <s v="1001"/>
    <s v="S001"/>
    <s v="S"/>
    <n v="0"/>
    <n v="-1"/>
    <x v="0"/>
    <s v="200503708"/>
    <x v="48"/>
    <x v="4"/>
    <n v="107120"/>
    <n v="0"/>
    <s v=""/>
  </r>
  <r>
    <s v="4905586018"/>
    <x v="0"/>
    <x v="5"/>
    <d v="2017-06-01T00:00:00"/>
    <x v="1"/>
    <x v="5"/>
    <s v="1010"/>
    <s v="S010"/>
    <s v="H"/>
    <n v="0"/>
    <n v="4"/>
    <x v="0"/>
    <s v="200512539"/>
    <x v="6"/>
    <x v="5"/>
    <n v="1297"/>
    <n v="0"/>
    <s v=""/>
  </r>
  <r>
    <s v="4905586018"/>
    <x v="0"/>
    <x v="5"/>
    <d v="2017-06-01T00:00:00"/>
    <x v="1"/>
    <x v="19"/>
    <s v="1010"/>
    <s v="S010"/>
    <s v="H"/>
    <n v="0"/>
    <n v="2"/>
    <x v="0"/>
    <s v="200512539"/>
    <x v="6"/>
    <x v="19"/>
    <n v="1745"/>
    <n v="0"/>
    <s v=""/>
  </r>
  <r>
    <s v="4905586467"/>
    <x v="0"/>
    <x v="5"/>
    <d v="2017-06-02T00:00:00"/>
    <x v="0"/>
    <x v="9"/>
    <s v="1010"/>
    <s v="S010"/>
    <s v="S"/>
    <n v="0"/>
    <n v="-2"/>
    <x v="0"/>
    <s v="200194626"/>
    <x v="58"/>
    <x v="9"/>
    <n v="1965"/>
    <n v="0"/>
    <s v="CMP"/>
  </r>
  <r>
    <s v="4905586769"/>
    <x v="0"/>
    <x v="5"/>
    <d v="2017-06-02T00:00:00"/>
    <x v="1"/>
    <x v="19"/>
    <s v="1010"/>
    <s v="S010"/>
    <s v="H"/>
    <n v="0"/>
    <n v="1"/>
    <x v="0"/>
    <s v="200512511"/>
    <x v="6"/>
    <x v="19"/>
    <n v="1745"/>
    <n v="0"/>
    <s v=""/>
  </r>
  <r>
    <s v="4905586769"/>
    <x v="0"/>
    <x v="5"/>
    <d v="2017-06-02T00:00:00"/>
    <x v="1"/>
    <x v="5"/>
    <s v="1010"/>
    <s v="S010"/>
    <s v="H"/>
    <n v="0"/>
    <n v="9"/>
    <x v="0"/>
    <s v="200512511"/>
    <x v="6"/>
    <x v="5"/>
    <n v="1297"/>
    <n v="0"/>
    <s v=""/>
  </r>
  <r>
    <s v="4905587068"/>
    <x v="0"/>
    <x v="5"/>
    <d v="2017-06-02T00:00:00"/>
    <x v="1"/>
    <x v="0"/>
    <s v="1030"/>
    <s v="S030"/>
    <s v="H"/>
    <n v="0"/>
    <n v="1"/>
    <x v="0"/>
    <s v="200509212"/>
    <x v="68"/>
    <x v="0"/>
    <n v="41000"/>
    <n v="0"/>
    <s v="EDP"/>
  </r>
  <r>
    <s v="4905587110"/>
    <x v="0"/>
    <x v="5"/>
    <d v="2017-06-02T00:00:00"/>
    <x v="0"/>
    <x v="0"/>
    <s v="1030"/>
    <s v="S030"/>
    <s v="S"/>
    <n v="0"/>
    <n v="-1"/>
    <x v="0"/>
    <s v="200509212"/>
    <x v="68"/>
    <x v="0"/>
    <n v="41000"/>
    <n v="0"/>
    <s v="EDP"/>
  </r>
  <r>
    <s v="4905587281"/>
    <x v="0"/>
    <x v="5"/>
    <d v="2017-06-04T00:00:00"/>
    <x v="1"/>
    <x v="35"/>
    <s v="1030"/>
    <s v="S030"/>
    <s v="H"/>
    <n v="0"/>
    <n v="1"/>
    <x v="0"/>
    <s v="200194726"/>
    <x v="12"/>
    <x v="35"/>
    <n v="57200"/>
    <n v="0"/>
    <s v="CMP"/>
  </r>
  <r>
    <s v="4905587311"/>
    <x v="0"/>
    <x v="5"/>
    <d v="2017-06-05T00:00:00"/>
    <x v="1"/>
    <x v="28"/>
    <s v="1030"/>
    <s v="S030"/>
    <s v="H"/>
    <n v="0"/>
    <n v="1"/>
    <x v="0"/>
    <s v="200194738"/>
    <x v="50"/>
    <x v="28"/>
    <n v="44820"/>
    <n v="0"/>
    <s v="ERO"/>
  </r>
  <r>
    <s v="4905587311"/>
    <x v="0"/>
    <x v="5"/>
    <d v="2017-06-05T00:00:00"/>
    <x v="1"/>
    <x v="0"/>
    <s v="1030"/>
    <s v="S030"/>
    <s v="H"/>
    <n v="0"/>
    <n v="1"/>
    <x v="0"/>
    <s v="200194738"/>
    <x v="50"/>
    <x v="0"/>
    <n v="41000"/>
    <n v="0"/>
    <s v="ERO"/>
  </r>
  <r>
    <s v="4905587981"/>
    <x v="0"/>
    <x v="5"/>
    <d v="2017-06-05T00:00:00"/>
    <x v="1"/>
    <x v="26"/>
    <s v="1030"/>
    <s v="S030"/>
    <s v="H"/>
    <n v="0"/>
    <n v="1"/>
    <x v="0"/>
    <s v="200494670"/>
    <x v="124"/>
    <x v="26"/>
    <n v="9000"/>
    <n v="0"/>
    <s v="ERO"/>
  </r>
  <r>
    <s v="4905587981"/>
    <x v="0"/>
    <x v="5"/>
    <d v="2017-06-05T00:00:00"/>
    <x v="1"/>
    <x v="65"/>
    <s v="1030"/>
    <s v="S030"/>
    <s v="H"/>
    <n v="0"/>
    <n v="1"/>
    <x v="0"/>
    <s v="200494670"/>
    <x v="124"/>
    <x v="65"/>
    <n v="8130"/>
    <n v="0"/>
    <s v="ERO"/>
  </r>
  <r>
    <s v="4905588002"/>
    <x v="0"/>
    <x v="5"/>
    <d v="2017-06-05T00:00:00"/>
    <x v="1"/>
    <x v="15"/>
    <s v="1030"/>
    <s v="S030"/>
    <s v="H"/>
    <n v="0"/>
    <n v="1"/>
    <x v="0"/>
    <s v="200508123"/>
    <x v="93"/>
    <x v="15"/>
    <n v="53650"/>
    <n v="0"/>
    <s v="NB"/>
  </r>
  <r>
    <s v="4905588002"/>
    <x v="0"/>
    <x v="5"/>
    <d v="2017-06-05T00:00:00"/>
    <x v="1"/>
    <x v="30"/>
    <s v="1030"/>
    <s v="S030"/>
    <s v="H"/>
    <n v="0"/>
    <n v="1"/>
    <x v="0"/>
    <s v="200508123"/>
    <x v="93"/>
    <x v="30"/>
    <n v="82358.8"/>
    <n v="0"/>
    <s v="NB"/>
  </r>
  <r>
    <s v="4905588003"/>
    <x v="0"/>
    <x v="5"/>
    <d v="2017-06-05T00:00:00"/>
    <x v="1"/>
    <x v="7"/>
    <s v="1030"/>
    <s v="S030"/>
    <s v="H"/>
    <n v="0"/>
    <n v="2"/>
    <x v="0"/>
    <s v="200496137"/>
    <x v="125"/>
    <x v="7"/>
    <n v="8280"/>
    <n v="0"/>
    <s v="NB"/>
  </r>
  <r>
    <s v="4905588005"/>
    <x v="0"/>
    <x v="5"/>
    <d v="2017-06-05T00:00:00"/>
    <x v="1"/>
    <x v="15"/>
    <s v="1030"/>
    <s v="S030"/>
    <s v="H"/>
    <n v="0"/>
    <n v="1"/>
    <x v="0"/>
    <s v="200501772"/>
    <x v="1"/>
    <x v="15"/>
    <n v="53650"/>
    <n v="0"/>
    <s v="NB"/>
  </r>
  <r>
    <s v="4905588005"/>
    <x v="0"/>
    <x v="5"/>
    <d v="2017-06-05T00:00:00"/>
    <x v="1"/>
    <x v="48"/>
    <s v="1030"/>
    <s v="S030"/>
    <s v="H"/>
    <n v="0"/>
    <n v="1"/>
    <x v="0"/>
    <s v="200501772"/>
    <x v="1"/>
    <x v="48"/>
    <n v="63144.15"/>
    <n v="0"/>
    <s v="NB"/>
  </r>
  <r>
    <s v="4905588094"/>
    <x v="0"/>
    <x v="5"/>
    <d v="2017-06-05T00:00:00"/>
    <x v="2"/>
    <x v="17"/>
    <s v="1010"/>
    <s v="S010"/>
    <s v="H"/>
    <n v="0"/>
    <n v="1"/>
    <x v="0"/>
    <s v="200504774"/>
    <x v="89"/>
    <x v="17"/>
    <n v="43365"/>
    <n v="0"/>
    <s v="NB"/>
  </r>
  <r>
    <s v="4905588096"/>
    <x v="0"/>
    <x v="5"/>
    <d v="2017-06-05T00:00:00"/>
    <x v="1"/>
    <x v="12"/>
    <s v="1010"/>
    <s v="S010"/>
    <s v="H"/>
    <n v="0"/>
    <n v="1"/>
    <x v="0"/>
    <s v="200505731"/>
    <x v="17"/>
    <x v="12"/>
    <n v="10385"/>
    <n v="0"/>
    <s v="NB"/>
  </r>
  <r>
    <s v="4905588106"/>
    <x v="0"/>
    <x v="5"/>
    <d v="2017-06-05T00:00:00"/>
    <x v="1"/>
    <x v="2"/>
    <s v="1010"/>
    <s v="S010"/>
    <s v="H"/>
    <n v="0"/>
    <n v="3"/>
    <x v="0"/>
    <s v="200511022"/>
    <x v="107"/>
    <x v="2"/>
    <n v="9490"/>
    <n v="0"/>
    <s v="NB"/>
  </r>
  <r>
    <s v="4905588106"/>
    <x v="0"/>
    <x v="5"/>
    <d v="2017-06-05T00:00:00"/>
    <x v="1"/>
    <x v="7"/>
    <s v="1010"/>
    <s v="S010"/>
    <s v="H"/>
    <n v="0"/>
    <n v="1"/>
    <x v="0"/>
    <s v="200511022"/>
    <x v="107"/>
    <x v="7"/>
    <n v="8280"/>
    <n v="0"/>
    <s v="NB"/>
  </r>
  <r>
    <s v="4905588156"/>
    <x v="0"/>
    <x v="5"/>
    <d v="2017-06-05T00:00:00"/>
    <x v="1"/>
    <x v="7"/>
    <s v="1080"/>
    <s v="S080"/>
    <s v="H"/>
    <n v="0"/>
    <n v="2"/>
    <x v="0"/>
    <s v="200511009"/>
    <x v="126"/>
    <x v="7"/>
    <n v="8280"/>
    <n v="0"/>
    <s v="NB"/>
  </r>
  <r>
    <s v="4905588157"/>
    <x v="0"/>
    <x v="5"/>
    <d v="2017-06-05T00:00:00"/>
    <x v="1"/>
    <x v="7"/>
    <s v="1080"/>
    <s v="S080"/>
    <s v="H"/>
    <n v="0"/>
    <n v="1"/>
    <x v="0"/>
    <s v="200508466"/>
    <x v="83"/>
    <x v="7"/>
    <n v="8280"/>
    <n v="0"/>
    <s v="NB"/>
  </r>
  <r>
    <s v="4905588157"/>
    <x v="0"/>
    <x v="5"/>
    <d v="2017-06-05T00:00:00"/>
    <x v="1"/>
    <x v="12"/>
    <s v="1080"/>
    <s v="S080"/>
    <s v="H"/>
    <n v="0"/>
    <n v="14"/>
    <x v="0"/>
    <s v="200504083"/>
    <x v="47"/>
    <x v="12"/>
    <n v="10385"/>
    <n v="0"/>
    <s v="NB"/>
  </r>
  <r>
    <s v="4905588601"/>
    <x v="0"/>
    <x v="5"/>
    <d v="2017-06-06T00:00:00"/>
    <x v="1"/>
    <x v="2"/>
    <s v="1020"/>
    <s v="S020"/>
    <s v="H"/>
    <n v="0"/>
    <n v="2"/>
    <x v="0"/>
    <s v="200505181"/>
    <x v="55"/>
    <x v="2"/>
    <n v="9490"/>
    <n v="0"/>
    <s v="NB"/>
  </r>
  <r>
    <s v="4905588725"/>
    <x v="0"/>
    <x v="5"/>
    <d v="2017-06-06T00:00:00"/>
    <x v="1"/>
    <x v="14"/>
    <s v="1050"/>
    <s v="S050"/>
    <s v="H"/>
    <n v="0"/>
    <n v="1"/>
    <x v="0"/>
    <s v="200501772"/>
    <x v="1"/>
    <x v="14"/>
    <n v="50350"/>
    <n v="0"/>
    <s v="NB"/>
  </r>
  <r>
    <s v="4905588778"/>
    <x v="0"/>
    <x v="5"/>
    <d v="2017-06-08T00:00:00"/>
    <x v="1"/>
    <x v="12"/>
    <s v="1030"/>
    <s v="S030"/>
    <s v="H"/>
    <n v="0"/>
    <n v="1"/>
    <x v="0"/>
    <s v="200512816"/>
    <x v="48"/>
    <x v="12"/>
    <n v="10385"/>
    <n v="0"/>
    <s v=""/>
  </r>
  <r>
    <s v="4905588815"/>
    <x v="0"/>
    <x v="5"/>
    <d v="2017-06-06T00:00:00"/>
    <x v="1"/>
    <x v="10"/>
    <s v="1080"/>
    <s v="S080"/>
    <s v="H"/>
    <n v="0"/>
    <n v="2"/>
    <x v="0"/>
    <s v="200194730"/>
    <x v="37"/>
    <x v="10"/>
    <n v="42200"/>
    <n v="0"/>
    <s v="CMP"/>
  </r>
  <r>
    <s v="4905589605"/>
    <x v="0"/>
    <x v="5"/>
    <d v="2017-06-07T00:00:00"/>
    <x v="1"/>
    <x v="6"/>
    <s v="1020"/>
    <s v="S020"/>
    <s v="H"/>
    <n v="0"/>
    <n v="1"/>
    <x v="0"/>
    <s v="200039628"/>
    <x v="79"/>
    <x v="6"/>
    <n v="1446"/>
    <n v="0"/>
    <s v="CMP"/>
  </r>
  <r>
    <s v="4905589669"/>
    <x v="0"/>
    <x v="5"/>
    <d v="2017-06-07T00:00:00"/>
    <x v="1"/>
    <x v="2"/>
    <s v="1030"/>
    <s v="S030"/>
    <s v="H"/>
    <n v="0"/>
    <n v="1"/>
    <x v="0"/>
    <s v="200194726"/>
    <x v="12"/>
    <x v="2"/>
    <n v="9490"/>
    <n v="0"/>
    <s v="CMP"/>
  </r>
  <r>
    <s v="4905589683"/>
    <x v="0"/>
    <x v="5"/>
    <d v="2017-06-07T00:00:00"/>
    <x v="1"/>
    <x v="2"/>
    <s v="1030"/>
    <s v="S030"/>
    <s v="H"/>
    <n v="0"/>
    <n v="1"/>
    <x v="0"/>
    <s v="200103946"/>
    <x v="13"/>
    <x v="2"/>
    <n v="9490"/>
    <n v="0"/>
    <s v="ERO"/>
  </r>
  <r>
    <s v="4905589695"/>
    <x v="0"/>
    <x v="5"/>
    <d v="2017-06-07T00:00:00"/>
    <x v="4"/>
    <x v="66"/>
    <s v="1001"/>
    <s v="E001"/>
    <s v="H"/>
    <n v="0"/>
    <n v="3"/>
    <x v="0"/>
    <s v="7011073"/>
    <x v="22"/>
    <x v="66"/>
    <n v="0"/>
    <n v="0"/>
    <s v=""/>
  </r>
  <r>
    <s v="4905589801"/>
    <x v="0"/>
    <x v="5"/>
    <d v="2017-06-07T00:00:00"/>
    <x v="1"/>
    <x v="67"/>
    <s v="1060"/>
    <s v="E060"/>
    <s v="H"/>
    <n v="0"/>
    <n v="1"/>
    <x v="0"/>
    <s v="200194770"/>
    <x v="42"/>
    <x v="67"/>
    <n v="0"/>
    <n v="0"/>
    <s v="ERO"/>
  </r>
  <r>
    <s v="4905589956"/>
    <x v="0"/>
    <x v="5"/>
    <d v="2017-06-08T00:00:00"/>
    <x v="4"/>
    <x v="68"/>
    <s v="1001"/>
    <s v="E001"/>
    <s v="H"/>
    <n v="0"/>
    <n v="1"/>
    <x v="0"/>
    <s v="7011073"/>
    <x v="22"/>
    <x v="68"/>
    <n v="0"/>
    <n v="0"/>
    <s v=""/>
  </r>
  <r>
    <s v="4905589957"/>
    <x v="0"/>
    <x v="5"/>
    <d v="2017-06-08T00:00:00"/>
    <x v="4"/>
    <x v="69"/>
    <s v="1001"/>
    <s v="E001"/>
    <s v="H"/>
    <n v="0"/>
    <n v="1"/>
    <x v="0"/>
    <s v="7011073"/>
    <x v="22"/>
    <x v="69"/>
    <n v="0"/>
    <n v="0"/>
    <s v=""/>
  </r>
  <r>
    <s v="4905590074"/>
    <x v="0"/>
    <x v="5"/>
    <d v="2017-06-08T00:00:00"/>
    <x v="1"/>
    <x v="26"/>
    <s v="1020"/>
    <s v="S020"/>
    <s v="H"/>
    <n v="0"/>
    <n v="1"/>
    <x v="0"/>
    <s v="200038846"/>
    <x v="29"/>
    <x v="26"/>
    <n v="9000"/>
    <n v="0"/>
    <s v="CMP"/>
  </r>
  <r>
    <s v="4905590198"/>
    <x v="0"/>
    <x v="5"/>
    <d v="2017-06-08T00:00:00"/>
    <x v="1"/>
    <x v="23"/>
    <s v="1010"/>
    <s v="S010"/>
    <s v="H"/>
    <n v="0"/>
    <n v="1"/>
    <x v="0"/>
    <s v="200512816"/>
    <x v="48"/>
    <x v="23"/>
    <n v="3480"/>
    <n v="0"/>
    <s v=""/>
  </r>
  <r>
    <s v="4905590198"/>
    <x v="0"/>
    <x v="5"/>
    <d v="2017-06-08T00:00:00"/>
    <x v="1"/>
    <x v="7"/>
    <s v="1010"/>
    <s v="S010"/>
    <s v="H"/>
    <n v="0"/>
    <n v="2"/>
    <x v="0"/>
    <s v="200512816"/>
    <x v="48"/>
    <x v="7"/>
    <n v="8280"/>
    <n v="0"/>
    <s v=""/>
  </r>
  <r>
    <s v="4905590303"/>
    <x v="0"/>
    <x v="5"/>
    <d v="2017-06-07T00:00:00"/>
    <x v="0"/>
    <x v="2"/>
    <s v="1030"/>
    <s v="S030"/>
    <s v="S"/>
    <n v="0"/>
    <n v="-1"/>
    <x v="0"/>
    <s v="200194726"/>
    <x v="12"/>
    <x v="2"/>
    <n v="9490"/>
    <n v="0"/>
    <s v="CMP"/>
  </r>
  <r>
    <s v="4905591471"/>
    <x v="0"/>
    <x v="5"/>
    <d v="2017-06-09T00:00:00"/>
    <x v="0"/>
    <x v="26"/>
    <s v="1010"/>
    <s v="S010"/>
    <s v="S"/>
    <n v="0"/>
    <n v="-1"/>
    <x v="0"/>
    <s v="200194729"/>
    <x v="58"/>
    <x v="26"/>
    <n v="9000"/>
    <n v="0"/>
    <s v="CMP"/>
  </r>
  <r>
    <s v="4905591992"/>
    <x v="0"/>
    <x v="5"/>
    <d v="2017-06-12T00:00:00"/>
    <x v="1"/>
    <x v="2"/>
    <s v="1020"/>
    <s v="S020"/>
    <s v="H"/>
    <n v="0"/>
    <n v="1"/>
    <x v="0"/>
    <s v="200194769"/>
    <x v="14"/>
    <x v="2"/>
    <n v="9490"/>
    <n v="0"/>
    <s v="ERO"/>
  </r>
  <r>
    <s v="4905592169"/>
    <x v="0"/>
    <x v="5"/>
    <d v="2017-06-12T00:00:00"/>
    <x v="1"/>
    <x v="22"/>
    <s v="1020"/>
    <s v="S020"/>
    <s v="H"/>
    <n v="0"/>
    <n v="1"/>
    <x v="0"/>
    <s v="200509945"/>
    <x v="6"/>
    <x v="22"/>
    <n v="1334"/>
    <n v="0"/>
    <s v=""/>
  </r>
  <r>
    <s v="4905592192"/>
    <x v="0"/>
    <x v="5"/>
    <d v="2017-06-12T00:00:00"/>
    <x v="1"/>
    <x v="6"/>
    <s v="1010"/>
    <s v="S010"/>
    <s v="H"/>
    <n v="0"/>
    <n v="1"/>
    <x v="0"/>
    <s v="200194626"/>
    <x v="58"/>
    <x v="6"/>
    <n v="1446"/>
    <n v="0"/>
    <s v="CMP"/>
  </r>
  <r>
    <s v="4905592261"/>
    <x v="0"/>
    <x v="5"/>
    <d v="2017-06-12T00:00:00"/>
    <x v="2"/>
    <x v="61"/>
    <s v="1080"/>
    <s v="S080"/>
    <s v="H"/>
    <n v="0"/>
    <n v="2"/>
    <x v="0"/>
    <s v="200511704"/>
    <x v="122"/>
    <x v="61"/>
    <n v="0"/>
    <n v="0"/>
    <s v="ERO"/>
  </r>
  <r>
    <s v="4905592357"/>
    <x v="0"/>
    <x v="5"/>
    <d v="2017-06-12T00:00:00"/>
    <x v="2"/>
    <x v="9"/>
    <s v="1020"/>
    <s v="S020"/>
    <s v="H"/>
    <n v="0"/>
    <n v="1"/>
    <x v="0"/>
    <s v="200508093"/>
    <x v="106"/>
    <x v="9"/>
    <n v="1965"/>
    <n v="0"/>
    <s v="NB"/>
  </r>
  <r>
    <s v="4905592436"/>
    <x v="0"/>
    <x v="5"/>
    <d v="2017-06-12T00:00:00"/>
    <x v="2"/>
    <x v="28"/>
    <s v="1050"/>
    <s v="S050"/>
    <s v="H"/>
    <n v="0"/>
    <n v="1"/>
    <x v="0"/>
    <s v="200495825"/>
    <x v="82"/>
    <x v="28"/>
    <n v="44820"/>
    <n v="0"/>
    <s v="NB"/>
  </r>
  <r>
    <s v="4905592457"/>
    <x v="0"/>
    <x v="5"/>
    <d v="2017-06-12T00:00:00"/>
    <x v="1"/>
    <x v="14"/>
    <s v="1050"/>
    <s v="S050"/>
    <s v="H"/>
    <n v="0"/>
    <n v="1"/>
    <x v="0"/>
    <s v="200501784"/>
    <x v="98"/>
    <x v="14"/>
    <n v="50350"/>
    <n v="0"/>
    <s v="NB"/>
  </r>
  <r>
    <s v="4905592482"/>
    <x v="0"/>
    <x v="5"/>
    <d v="2017-06-12T00:00:00"/>
    <x v="1"/>
    <x v="7"/>
    <s v="1080"/>
    <s v="S080"/>
    <s v="H"/>
    <n v="0"/>
    <n v="1"/>
    <x v="0"/>
    <s v="200194772"/>
    <x v="33"/>
    <x v="7"/>
    <n v="8280"/>
    <n v="0"/>
    <s v="ERO"/>
  </r>
  <r>
    <s v="4905592482"/>
    <x v="0"/>
    <x v="5"/>
    <d v="2017-06-12T00:00:00"/>
    <x v="1"/>
    <x v="12"/>
    <s v="1080"/>
    <s v="S080"/>
    <s v="H"/>
    <n v="0"/>
    <n v="1"/>
    <x v="0"/>
    <s v="200194772"/>
    <x v="33"/>
    <x v="12"/>
    <n v="10385"/>
    <n v="0"/>
    <s v="ERO"/>
  </r>
  <r>
    <s v="4905592988"/>
    <x v="0"/>
    <x v="5"/>
    <d v="2017-06-15T00:00:00"/>
    <x v="1"/>
    <x v="65"/>
    <s v="1030"/>
    <s v="S030"/>
    <s v="H"/>
    <n v="0"/>
    <n v="2"/>
    <x v="0"/>
    <s v="200507961"/>
    <x v="4"/>
    <x v="65"/>
    <n v="8130"/>
    <n v="0"/>
    <s v="NB"/>
  </r>
  <r>
    <s v="4905592988"/>
    <x v="0"/>
    <x v="5"/>
    <d v="2017-06-15T00:00:00"/>
    <x v="1"/>
    <x v="6"/>
    <s v="1030"/>
    <s v="S030"/>
    <s v="H"/>
    <n v="0"/>
    <n v="1"/>
    <x v="0"/>
    <s v="200511875"/>
    <x v="113"/>
    <x v="6"/>
    <n v="1446"/>
    <n v="0"/>
    <s v="NB"/>
  </r>
  <r>
    <s v="4905592988"/>
    <x v="0"/>
    <x v="5"/>
    <d v="2017-06-15T00:00:00"/>
    <x v="1"/>
    <x v="7"/>
    <s v="1030"/>
    <s v="S030"/>
    <s v="H"/>
    <n v="0"/>
    <n v="1"/>
    <x v="0"/>
    <s v="200513123"/>
    <x v="127"/>
    <x v="7"/>
    <n v="8280"/>
    <n v="0"/>
    <s v="NB"/>
  </r>
  <r>
    <s v="4905593002"/>
    <x v="0"/>
    <x v="5"/>
    <d v="2017-06-13T00:00:00"/>
    <x v="1"/>
    <x v="9"/>
    <s v="1030"/>
    <s v="S030"/>
    <s v="H"/>
    <n v="0"/>
    <n v="1"/>
    <x v="0"/>
    <s v="200040201"/>
    <x v="21"/>
    <x v="9"/>
    <n v="1965"/>
    <n v="0"/>
    <s v="ERO"/>
  </r>
  <r>
    <s v="4905593021"/>
    <x v="0"/>
    <x v="5"/>
    <d v="2017-06-13T00:00:00"/>
    <x v="1"/>
    <x v="57"/>
    <s v="1070"/>
    <s v="S070"/>
    <s v="H"/>
    <n v="15917.36"/>
    <n v="3"/>
    <x v="0"/>
    <s v="200484848"/>
    <x v="128"/>
    <x v="57"/>
    <n v="0"/>
    <n v="6685.61"/>
    <s v=""/>
  </r>
  <r>
    <s v="4905593108"/>
    <x v="0"/>
    <x v="5"/>
    <d v="2017-06-13T00:00:00"/>
    <x v="1"/>
    <x v="3"/>
    <s v="1010"/>
    <s v="S010"/>
    <s v="H"/>
    <n v="0"/>
    <n v="2"/>
    <x v="0"/>
    <s v="200502618"/>
    <x v="38"/>
    <x v="3"/>
    <n v="3282"/>
    <n v="0"/>
    <s v=""/>
  </r>
  <r>
    <s v="4905593269"/>
    <x v="0"/>
    <x v="5"/>
    <d v="2017-06-13T00:00:00"/>
    <x v="1"/>
    <x v="3"/>
    <s v="1080"/>
    <s v="S080"/>
    <s v="H"/>
    <n v="0"/>
    <n v="2"/>
    <x v="0"/>
    <s v="200502618"/>
    <x v="38"/>
    <x v="3"/>
    <n v="3282"/>
    <n v="0"/>
    <s v=""/>
  </r>
  <r>
    <s v="4905593406"/>
    <x v="0"/>
    <x v="5"/>
    <d v="2017-06-13T00:00:00"/>
    <x v="0"/>
    <x v="5"/>
    <s v="1020"/>
    <s v="S020"/>
    <s v="S"/>
    <n v="0"/>
    <n v="-1"/>
    <x v="0"/>
    <s v="200038972"/>
    <x v="29"/>
    <x v="5"/>
    <n v="1297"/>
    <n v="0"/>
    <s v="CMP"/>
  </r>
  <r>
    <s v="4905593894"/>
    <x v="0"/>
    <x v="5"/>
    <d v="2017-06-14T00:00:00"/>
    <x v="1"/>
    <x v="2"/>
    <s v="1010"/>
    <s v="S010"/>
    <s v="H"/>
    <n v="0"/>
    <n v="13"/>
    <x v="0"/>
    <s v="200503472"/>
    <x v="38"/>
    <x v="2"/>
    <n v="9490"/>
    <n v="0"/>
    <s v=""/>
  </r>
  <r>
    <s v="4905593974"/>
    <x v="0"/>
    <x v="5"/>
    <d v="2017-06-14T00:00:00"/>
    <x v="1"/>
    <x v="7"/>
    <s v="1010"/>
    <s v="S010"/>
    <s v="H"/>
    <n v="0"/>
    <n v="2"/>
    <x v="0"/>
    <s v="200504387"/>
    <x v="38"/>
    <x v="7"/>
    <n v="8280"/>
    <n v="0"/>
    <s v=""/>
  </r>
  <r>
    <s v="4905594029"/>
    <x v="0"/>
    <x v="5"/>
    <d v="2017-06-14T00:00:00"/>
    <x v="1"/>
    <x v="3"/>
    <s v="1096"/>
    <s v="S096"/>
    <s v="H"/>
    <n v="0"/>
    <n v="2"/>
    <x v="0"/>
    <s v="200502618"/>
    <x v="38"/>
    <x v="3"/>
    <n v="3282"/>
    <n v="0"/>
    <s v=""/>
  </r>
  <r>
    <s v="4905594041"/>
    <x v="0"/>
    <x v="5"/>
    <d v="2017-06-13T00:00:00"/>
    <x v="0"/>
    <x v="9"/>
    <s v="1030"/>
    <s v="S030"/>
    <s v="S"/>
    <n v="0"/>
    <n v="-1"/>
    <x v="0"/>
    <s v="200040201"/>
    <x v="21"/>
    <x v="9"/>
    <n v="1965"/>
    <n v="0"/>
    <s v="ERO"/>
  </r>
  <r>
    <s v="4905594175"/>
    <x v="0"/>
    <x v="5"/>
    <d v="2017-06-14T00:00:00"/>
    <x v="1"/>
    <x v="2"/>
    <s v="1010"/>
    <s v="S010"/>
    <s v="H"/>
    <n v="0"/>
    <n v="16"/>
    <x v="0"/>
    <s v="200504387"/>
    <x v="38"/>
    <x v="2"/>
    <n v="9490"/>
    <n v="0"/>
    <s v=""/>
  </r>
  <r>
    <s v="4905594212"/>
    <x v="0"/>
    <x v="5"/>
    <d v="2017-06-14T00:00:00"/>
    <x v="1"/>
    <x v="47"/>
    <s v="1070"/>
    <s v="S070"/>
    <s v="H"/>
    <n v="497"/>
    <n v="3"/>
    <x v="0"/>
    <s v="200450412"/>
    <x v="129"/>
    <x v="47"/>
    <n v="312.10000000000002"/>
    <n v="308.43"/>
    <s v=""/>
  </r>
  <r>
    <s v="4905594867"/>
    <x v="0"/>
    <x v="5"/>
    <d v="2017-06-15T00:00:00"/>
    <x v="1"/>
    <x v="5"/>
    <s v="1010"/>
    <s v="S010"/>
    <s v="H"/>
    <n v="0"/>
    <n v="25"/>
    <x v="0"/>
    <s v="200512520"/>
    <x v="6"/>
    <x v="5"/>
    <n v="1297"/>
    <n v="0"/>
    <s v=""/>
  </r>
  <r>
    <s v="4905595095"/>
    <x v="0"/>
    <x v="5"/>
    <d v="2017-06-15T00:00:00"/>
    <x v="1"/>
    <x v="57"/>
    <s v="1070"/>
    <s v="S070"/>
    <s v="H"/>
    <n v="15917.35"/>
    <n v="3"/>
    <x v="0"/>
    <s v="200449638"/>
    <x v="99"/>
    <x v="57"/>
    <n v="0"/>
    <n v="6685.61"/>
    <s v=""/>
  </r>
  <r>
    <s v="4905595105"/>
    <x v="0"/>
    <x v="5"/>
    <d v="2017-06-15T00:00:00"/>
    <x v="1"/>
    <x v="65"/>
    <s v="1020"/>
    <s v="S020"/>
    <s v="H"/>
    <n v="0"/>
    <n v="2"/>
    <x v="0"/>
    <s v="200511009"/>
    <x v="126"/>
    <x v="65"/>
    <n v="8130"/>
    <n v="0"/>
    <s v="NB"/>
  </r>
  <r>
    <s v="4905595780"/>
    <x v="0"/>
    <x v="5"/>
    <d v="2017-06-16T00:00:00"/>
    <x v="1"/>
    <x v="27"/>
    <s v="1001"/>
    <s v="S001"/>
    <s v="H"/>
    <n v="0"/>
    <n v="1"/>
    <x v="0"/>
    <s v="200512362"/>
    <x v="85"/>
    <x v="27"/>
    <n v="95048.4"/>
    <n v="0"/>
    <s v="NB"/>
  </r>
  <r>
    <s v="4905596035"/>
    <x v="0"/>
    <x v="5"/>
    <d v="2017-06-16T00:00:00"/>
    <x v="1"/>
    <x v="7"/>
    <s v="1030"/>
    <s v="S030"/>
    <s v="H"/>
    <n v="0"/>
    <n v="1"/>
    <x v="0"/>
    <s v="200194750"/>
    <x v="13"/>
    <x v="7"/>
    <n v="8280"/>
    <n v="0"/>
    <s v="ERO"/>
  </r>
  <r>
    <s v="4905596679"/>
    <x v="0"/>
    <x v="5"/>
    <d v="2017-06-19T00:00:00"/>
    <x v="2"/>
    <x v="17"/>
    <s v="1060"/>
    <s v="S060"/>
    <s v="H"/>
    <n v="0"/>
    <n v="1"/>
    <x v="0"/>
    <s v="200501083"/>
    <x v="130"/>
    <x v="17"/>
    <n v="43365"/>
    <n v="0"/>
    <s v="NB"/>
  </r>
  <r>
    <s v="4905596811"/>
    <x v="0"/>
    <x v="5"/>
    <d v="2017-06-19T00:00:00"/>
    <x v="1"/>
    <x v="0"/>
    <s v="1030"/>
    <s v="S030"/>
    <s v="H"/>
    <n v="0"/>
    <n v="1"/>
    <x v="0"/>
    <s v="200194750"/>
    <x v="13"/>
    <x v="0"/>
    <n v="41000"/>
    <n v="0"/>
    <s v="ERO"/>
  </r>
  <r>
    <s v="4905596819"/>
    <x v="0"/>
    <x v="5"/>
    <d v="2017-06-19T00:00:00"/>
    <x v="1"/>
    <x v="6"/>
    <s v="1030"/>
    <s v="S030"/>
    <s v="H"/>
    <n v="0"/>
    <n v="1"/>
    <x v="0"/>
    <s v="200513218"/>
    <x v="131"/>
    <x v="6"/>
    <n v="1446"/>
    <n v="0"/>
    <s v="NB"/>
  </r>
  <r>
    <s v="4905596820"/>
    <x v="0"/>
    <x v="5"/>
    <d v="2017-06-19T00:00:00"/>
    <x v="1"/>
    <x v="0"/>
    <s v="1030"/>
    <s v="S030"/>
    <s v="H"/>
    <n v="0"/>
    <n v="1"/>
    <x v="0"/>
    <s v="200040286"/>
    <x v="13"/>
    <x v="0"/>
    <n v="41000"/>
    <n v="0"/>
    <s v="ERO"/>
  </r>
  <r>
    <s v="4905596896"/>
    <x v="0"/>
    <x v="5"/>
    <d v="2017-06-19T00:00:00"/>
    <x v="1"/>
    <x v="28"/>
    <s v="1050"/>
    <s v="S050"/>
    <s v="H"/>
    <n v="0"/>
    <n v="1"/>
    <x v="0"/>
    <s v="200512362"/>
    <x v="85"/>
    <x v="28"/>
    <n v="44820"/>
    <n v="0"/>
    <s v="NB"/>
  </r>
  <r>
    <s v="4905596931"/>
    <x v="0"/>
    <x v="5"/>
    <d v="2017-06-19T00:00:00"/>
    <x v="0"/>
    <x v="7"/>
    <s v="1080"/>
    <s v="S080"/>
    <s v="S"/>
    <n v="0"/>
    <n v="-2"/>
    <x v="0"/>
    <s v="200511009"/>
    <x v="126"/>
    <x v="7"/>
    <n v="8280"/>
    <n v="0"/>
    <s v="NB"/>
  </r>
  <r>
    <s v="4905596996"/>
    <x v="0"/>
    <x v="5"/>
    <d v="2017-06-19T00:00:00"/>
    <x v="1"/>
    <x v="7"/>
    <s v="1080"/>
    <s v="S080"/>
    <s v="H"/>
    <n v="0"/>
    <n v="6"/>
    <x v="0"/>
    <s v="200514429"/>
    <x v="83"/>
    <x v="7"/>
    <n v="8280"/>
    <n v="0"/>
    <s v="NB"/>
  </r>
  <r>
    <s v="4905599075"/>
    <x v="0"/>
    <x v="5"/>
    <d v="2017-06-20T00:00:00"/>
    <x v="1"/>
    <x v="19"/>
    <s v="1010"/>
    <s v="S010"/>
    <s v="H"/>
    <n v="0"/>
    <n v="1"/>
    <x v="0"/>
    <s v="200506026"/>
    <x v="6"/>
    <x v="19"/>
    <n v="1745"/>
    <n v="0"/>
    <s v=""/>
  </r>
  <r>
    <s v="4905600145"/>
    <x v="0"/>
    <x v="5"/>
    <d v="2017-06-21T00:00:00"/>
    <x v="2"/>
    <x v="5"/>
    <s v="1080"/>
    <s v="S080"/>
    <s v="H"/>
    <n v="0"/>
    <n v="1"/>
    <x v="0"/>
    <s v="200509074"/>
    <x v="132"/>
    <x v="5"/>
    <n v="1297"/>
    <n v="0"/>
    <s v="FRC"/>
  </r>
  <r>
    <s v="4905601835"/>
    <x v="0"/>
    <x v="5"/>
    <d v="2017-06-23T00:00:00"/>
    <x v="1"/>
    <x v="70"/>
    <s v="1050"/>
    <s v="S050"/>
    <s v="H"/>
    <n v="0"/>
    <n v="1"/>
    <x v="0"/>
    <s v="200194761"/>
    <x v="59"/>
    <x v="70"/>
    <n v="6419"/>
    <n v="0"/>
    <s v="ERO"/>
  </r>
  <r>
    <s v="4905602261"/>
    <x v="0"/>
    <x v="5"/>
    <d v="2017-06-23T00:00:00"/>
    <x v="2"/>
    <x v="26"/>
    <s v="1050"/>
    <s v="S050"/>
    <s v="H"/>
    <n v="0"/>
    <n v="2"/>
    <x v="0"/>
    <s v="200514274"/>
    <x v="97"/>
    <x v="26"/>
    <n v="9000"/>
    <n v="0"/>
    <s v="FRC"/>
  </r>
  <r>
    <s v="4905602474"/>
    <x v="0"/>
    <x v="5"/>
    <d v="2017-06-23T00:00:00"/>
    <x v="1"/>
    <x v="2"/>
    <s v="1060"/>
    <s v="S060"/>
    <s v="H"/>
    <n v="0"/>
    <n v="1"/>
    <x v="0"/>
    <s v="200194728"/>
    <x v="3"/>
    <x v="2"/>
    <n v="9490"/>
    <n v="0"/>
    <s v="CMP"/>
  </r>
  <r>
    <s v="4905603296"/>
    <x v="0"/>
    <x v="5"/>
    <d v="2017-06-26T00:00:00"/>
    <x v="1"/>
    <x v="5"/>
    <s v="1010"/>
    <s v="S010"/>
    <s v="H"/>
    <n v="0"/>
    <n v="1"/>
    <x v="0"/>
    <s v="200491522"/>
    <x v="103"/>
    <x v="5"/>
    <n v="1297"/>
    <n v="0"/>
    <s v=""/>
  </r>
  <r>
    <s v="4905603394"/>
    <x v="0"/>
    <x v="5"/>
    <d v="2017-06-26T00:00:00"/>
    <x v="1"/>
    <x v="10"/>
    <s v="1010"/>
    <s v="S010"/>
    <s v="H"/>
    <n v="0"/>
    <n v="1"/>
    <x v="0"/>
    <s v="200514258"/>
    <x v="102"/>
    <x v="10"/>
    <n v="42200"/>
    <n v="0"/>
    <s v="NB"/>
  </r>
  <r>
    <s v="4905603395"/>
    <x v="0"/>
    <x v="5"/>
    <d v="2017-06-26T00:00:00"/>
    <x v="1"/>
    <x v="13"/>
    <s v="1010"/>
    <s v="S010"/>
    <s v="H"/>
    <n v="0"/>
    <n v="1"/>
    <x v="0"/>
    <s v="200507810"/>
    <x v="93"/>
    <x v="13"/>
    <n v="46100"/>
    <n v="0"/>
    <s v="NB"/>
  </r>
  <r>
    <s v="4905603475"/>
    <x v="0"/>
    <x v="5"/>
    <d v="2017-06-26T00:00:00"/>
    <x v="0"/>
    <x v="2"/>
    <s v="1080"/>
    <s v="S080"/>
    <s v="S"/>
    <n v="0"/>
    <n v="-3"/>
    <x v="0"/>
    <s v="200514429"/>
    <x v="83"/>
    <x v="2"/>
    <n v="9490"/>
    <n v="0"/>
    <s v="NB"/>
  </r>
  <r>
    <s v="4905603477"/>
    <x v="0"/>
    <x v="5"/>
    <d v="2017-06-26T00:00:00"/>
    <x v="1"/>
    <x v="2"/>
    <s v="1080"/>
    <s v="S080"/>
    <s v="H"/>
    <n v="0"/>
    <n v="3"/>
    <x v="0"/>
    <s v="200514704"/>
    <x v="83"/>
    <x v="2"/>
    <n v="9490"/>
    <n v="0"/>
    <s v="NB"/>
  </r>
  <r>
    <s v="4905604193"/>
    <x v="0"/>
    <x v="5"/>
    <d v="2017-06-27T00:00:00"/>
    <x v="1"/>
    <x v="28"/>
    <s v="1050"/>
    <s v="S050"/>
    <s v="H"/>
    <n v="0"/>
    <n v="1"/>
    <x v="0"/>
    <s v="200515083"/>
    <x v="102"/>
    <x v="28"/>
    <n v="44820"/>
    <n v="0"/>
    <s v="NB"/>
  </r>
  <r>
    <s v="4905604202"/>
    <x v="0"/>
    <x v="5"/>
    <d v="2017-06-27T00:00:00"/>
    <x v="2"/>
    <x v="28"/>
    <s v="1050"/>
    <s v="S050"/>
    <s v="H"/>
    <n v="0"/>
    <n v="1"/>
    <x v="0"/>
    <s v="200492806"/>
    <x v="70"/>
    <x v="28"/>
    <n v="44820"/>
    <n v="0"/>
    <s v="NB"/>
  </r>
  <r>
    <s v="4905604206"/>
    <x v="0"/>
    <x v="5"/>
    <d v="2017-06-27T00:00:00"/>
    <x v="1"/>
    <x v="2"/>
    <s v="1050"/>
    <s v="S050"/>
    <s v="H"/>
    <n v="0"/>
    <n v="1"/>
    <x v="0"/>
    <s v="200498427"/>
    <x v="17"/>
    <x v="2"/>
    <n v="9490"/>
    <n v="0"/>
    <s v="NB"/>
  </r>
  <r>
    <s v="4905604207"/>
    <x v="0"/>
    <x v="5"/>
    <d v="2017-06-27T00:00:00"/>
    <x v="1"/>
    <x v="15"/>
    <s v="1050"/>
    <s v="S050"/>
    <s v="H"/>
    <n v="0"/>
    <n v="1"/>
    <x v="0"/>
    <s v="200515045"/>
    <x v="77"/>
    <x v="15"/>
    <n v="53650"/>
    <n v="0"/>
    <s v="NB"/>
  </r>
  <r>
    <s v="4905604306"/>
    <x v="0"/>
    <x v="5"/>
    <d v="2017-06-27T00:00:00"/>
    <x v="1"/>
    <x v="31"/>
    <s v="1060"/>
    <s v="S060"/>
    <s v="H"/>
    <n v="0"/>
    <n v="1"/>
    <x v="0"/>
    <s v="200194643"/>
    <x v="133"/>
    <x v="31"/>
    <n v="1911"/>
    <n v="0"/>
    <s v="CMP"/>
  </r>
  <r>
    <s v="4905604306"/>
    <x v="0"/>
    <x v="5"/>
    <d v="2017-06-27T00:00:00"/>
    <x v="1"/>
    <x v="22"/>
    <s v="1060"/>
    <s v="S060"/>
    <s v="H"/>
    <n v="0"/>
    <n v="1"/>
    <x v="0"/>
    <s v="200194643"/>
    <x v="133"/>
    <x v="22"/>
    <n v="1334"/>
    <n v="0"/>
    <s v="CMP"/>
  </r>
  <r>
    <s v="4905604306"/>
    <x v="0"/>
    <x v="5"/>
    <d v="2017-06-27T00:00:00"/>
    <x v="1"/>
    <x v="8"/>
    <s v="1060"/>
    <s v="S060"/>
    <s v="H"/>
    <n v="0"/>
    <n v="3"/>
    <x v="0"/>
    <s v="200194643"/>
    <x v="133"/>
    <x v="8"/>
    <n v="2306"/>
    <n v="0"/>
    <s v="CMP"/>
  </r>
  <r>
    <s v="4905604408"/>
    <x v="0"/>
    <x v="5"/>
    <d v="2017-06-27T00:00:00"/>
    <x v="2"/>
    <x v="51"/>
    <s v="1050"/>
    <s v="S050"/>
    <s v="H"/>
    <n v="0"/>
    <n v="1"/>
    <x v="0"/>
    <s v="200486411"/>
    <x v="70"/>
    <x v="51"/>
    <n v="27818"/>
    <n v="0"/>
    <s v="NB"/>
  </r>
  <r>
    <s v="4905604477"/>
    <x v="0"/>
    <x v="5"/>
    <d v="2017-06-27T00:00:00"/>
    <x v="1"/>
    <x v="13"/>
    <s v="1060"/>
    <s v="S060"/>
    <s v="H"/>
    <n v="0"/>
    <n v="1"/>
    <x v="0"/>
    <s v="200504824"/>
    <x v="134"/>
    <x v="13"/>
    <n v="46100"/>
    <n v="0"/>
    <s v="NB"/>
  </r>
  <r>
    <s v="4905605135"/>
    <x v="0"/>
    <x v="5"/>
    <d v="2017-06-28T00:00:00"/>
    <x v="1"/>
    <x v="12"/>
    <s v="1050"/>
    <s v="S050"/>
    <s v="H"/>
    <n v="0"/>
    <n v="1"/>
    <x v="0"/>
    <s v="200194725"/>
    <x v="25"/>
    <x v="12"/>
    <n v="10385"/>
    <n v="0"/>
    <s v="CMP"/>
  </r>
  <r>
    <s v="4905605135"/>
    <x v="0"/>
    <x v="5"/>
    <d v="2017-06-28T00:00:00"/>
    <x v="1"/>
    <x v="2"/>
    <s v="1050"/>
    <s v="S050"/>
    <s v="H"/>
    <n v="0"/>
    <n v="1"/>
    <x v="0"/>
    <s v="200194725"/>
    <x v="25"/>
    <x v="2"/>
    <n v="9490"/>
    <n v="0"/>
    <s v="CMP"/>
  </r>
  <r>
    <s v="4905605418"/>
    <x v="0"/>
    <x v="5"/>
    <d v="2017-06-28T00:00:00"/>
    <x v="1"/>
    <x v="7"/>
    <s v="1050"/>
    <s v="S050"/>
    <s v="H"/>
    <n v="0"/>
    <n v="3"/>
    <x v="0"/>
    <s v="200474297"/>
    <x v="135"/>
    <x v="7"/>
    <n v="8280"/>
    <n v="0"/>
    <s v="ERO"/>
  </r>
  <r>
    <s v="4905605418"/>
    <x v="0"/>
    <x v="5"/>
    <d v="2017-06-28T00:00:00"/>
    <x v="1"/>
    <x v="2"/>
    <s v="1050"/>
    <s v="S050"/>
    <s v="H"/>
    <n v="0"/>
    <n v="1"/>
    <x v="0"/>
    <s v="200474297"/>
    <x v="135"/>
    <x v="2"/>
    <n v="9490"/>
    <n v="0"/>
    <s v="ERO"/>
  </r>
  <r>
    <s v="4905605418"/>
    <x v="0"/>
    <x v="5"/>
    <d v="2017-06-28T00:00:00"/>
    <x v="1"/>
    <x v="62"/>
    <s v="1050"/>
    <s v="S050"/>
    <s v="H"/>
    <n v="0"/>
    <n v="1"/>
    <x v="0"/>
    <s v="200474297"/>
    <x v="135"/>
    <x v="62"/>
    <n v="0"/>
    <n v="0"/>
    <s v="ERO"/>
  </r>
  <r>
    <s v="4905605418"/>
    <x v="0"/>
    <x v="5"/>
    <d v="2017-06-28T00:00:00"/>
    <x v="1"/>
    <x v="46"/>
    <s v="1050"/>
    <s v="S050"/>
    <s v="H"/>
    <n v="0"/>
    <n v="2"/>
    <x v="0"/>
    <s v="200474297"/>
    <x v="135"/>
    <x v="46"/>
    <n v="0"/>
    <n v="0"/>
    <s v="ERO"/>
  </r>
  <r>
    <s v="4905605490"/>
    <x v="0"/>
    <x v="5"/>
    <d v="2017-06-28T00:00:00"/>
    <x v="1"/>
    <x v="0"/>
    <s v="1010"/>
    <s v="S010"/>
    <s v="H"/>
    <n v="0"/>
    <n v="1"/>
    <x v="0"/>
    <s v="200512230"/>
    <x v="136"/>
    <x v="0"/>
    <n v="41000"/>
    <n v="0"/>
    <s v=""/>
  </r>
  <r>
    <s v="4905605530"/>
    <x v="0"/>
    <x v="5"/>
    <d v="2017-06-28T00:00:00"/>
    <x v="1"/>
    <x v="9"/>
    <s v="1017"/>
    <s v="S017"/>
    <s v="H"/>
    <n v="0"/>
    <n v="1"/>
    <x v="0"/>
    <s v="200491522"/>
    <x v="103"/>
    <x v="9"/>
    <n v="1965"/>
    <n v="0"/>
    <s v=""/>
  </r>
  <r>
    <s v="4905605615"/>
    <x v="0"/>
    <x v="5"/>
    <d v="2017-06-28T00:00:00"/>
    <x v="1"/>
    <x v="10"/>
    <s v="1010"/>
    <s v="S010"/>
    <s v="H"/>
    <n v="0"/>
    <n v="1"/>
    <x v="0"/>
    <s v="200512227"/>
    <x v="136"/>
    <x v="10"/>
    <n v="42200"/>
    <n v="0"/>
    <s v=""/>
  </r>
  <r>
    <s v="4905605661"/>
    <x v="0"/>
    <x v="5"/>
    <d v="2017-06-28T00:00:00"/>
    <x v="1"/>
    <x v="0"/>
    <s v="1010"/>
    <s v="S010"/>
    <s v="H"/>
    <n v="0"/>
    <n v="1"/>
    <x v="0"/>
    <s v="200512233"/>
    <x v="136"/>
    <x v="0"/>
    <n v="41000"/>
    <n v="0"/>
    <s v=""/>
  </r>
  <r>
    <s v="4905609372"/>
    <x v="0"/>
    <x v="6"/>
    <d v="2017-07-03T00:00:00"/>
    <x v="2"/>
    <x v="7"/>
    <s v="1010"/>
    <s v="S010"/>
    <s v="H"/>
    <n v="0"/>
    <n v="1"/>
    <x v="0"/>
    <s v="200482290"/>
    <x v="137"/>
    <x v="7"/>
    <n v="8280"/>
    <n v="0"/>
    <s v="NB"/>
  </r>
  <r>
    <s v="4905609434"/>
    <x v="0"/>
    <x v="6"/>
    <d v="2017-07-03T00:00:00"/>
    <x v="2"/>
    <x v="14"/>
    <s v="1030"/>
    <s v="S030"/>
    <s v="H"/>
    <n v="0"/>
    <n v="2"/>
    <x v="0"/>
    <s v="200508132"/>
    <x v="1"/>
    <x v="14"/>
    <n v="50350"/>
    <n v="0"/>
    <s v="NB"/>
  </r>
  <r>
    <s v="4905609859"/>
    <x v="0"/>
    <x v="6"/>
    <d v="2017-07-05T00:00:00"/>
    <x v="1"/>
    <x v="12"/>
    <s v="1050"/>
    <s v="S050"/>
    <s v="H"/>
    <n v="0"/>
    <n v="1"/>
    <x v="0"/>
    <s v="200038807"/>
    <x v="25"/>
    <x v="12"/>
    <n v="10385"/>
    <n v="0"/>
    <s v="CMP"/>
  </r>
  <r>
    <s v="4905610079"/>
    <x v="0"/>
    <x v="6"/>
    <d v="2017-07-05T00:00:00"/>
    <x v="1"/>
    <x v="12"/>
    <s v="1050"/>
    <s v="S050"/>
    <s v="H"/>
    <n v="0"/>
    <n v="1"/>
    <x v="0"/>
    <s v="200194725"/>
    <x v="25"/>
    <x v="12"/>
    <n v="10385"/>
    <n v="0"/>
    <s v="CMP"/>
  </r>
  <r>
    <s v="4905610242"/>
    <x v="0"/>
    <x v="6"/>
    <d v="2017-07-05T00:00:00"/>
    <x v="1"/>
    <x v="12"/>
    <s v="1050"/>
    <s v="S050"/>
    <s v="H"/>
    <n v="0"/>
    <n v="1"/>
    <x v="0"/>
    <s v="200194725"/>
    <x v="25"/>
    <x v="12"/>
    <n v="10385"/>
    <n v="0"/>
    <s v="CMP"/>
  </r>
  <r>
    <s v="4905610345"/>
    <x v="0"/>
    <x v="6"/>
    <d v="2017-07-05T00:00:00"/>
    <x v="0"/>
    <x v="12"/>
    <s v="1050"/>
    <s v="S050"/>
    <s v="S"/>
    <n v="0"/>
    <n v="-1"/>
    <x v="0"/>
    <s v="200194725"/>
    <x v="25"/>
    <x v="12"/>
    <n v="10385"/>
    <n v="0"/>
    <s v="CMP"/>
  </r>
  <r>
    <s v="4905610818"/>
    <x v="0"/>
    <x v="6"/>
    <d v="2017-07-06T00:00:00"/>
    <x v="1"/>
    <x v="2"/>
    <s v="1020"/>
    <s v="S020"/>
    <s v="H"/>
    <n v="0"/>
    <n v="3"/>
    <x v="0"/>
    <s v="200506707"/>
    <x v="55"/>
    <x v="2"/>
    <n v="9490"/>
    <n v="0"/>
    <s v="NB"/>
  </r>
  <r>
    <s v="4905610890"/>
    <x v="0"/>
    <x v="6"/>
    <d v="2017-07-06T00:00:00"/>
    <x v="1"/>
    <x v="5"/>
    <s v="1010"/>
    <s v="S010"/>
    <s v="H"/>
    <n v="0"/>
    <n v="12"/>
    <x v="0"/>
    <s v="200512529"/>
    <x v="9"/>
    <x v="5"/>
    <n v="1297"/>
    <n v="0"/>
    <s v=""/>
  </r>
  <r>
    <s v="4905611047"/>
    <x v="0"/>
    <x v="6"/>
    <d v="2017-07-06T00:00:00"/>
    <x v="0"/>
    <x v="18"/>
    <s v="1030"/>
    <s v="S030"/>
    <s v="S"/>
    <n v="0"/>
    <n v="-2"/>
    <x v="0"/>
    <s v="200194726"/>
    <x v="12"/>
    <x v="18"/>
    <n v="52000"/>
    <n v="0"/>
    <s v="CMP"/>
  </r>
  <r>
    <s v="4905611047"/>
    <x v="0"/>
    <x v="6"/>
    <d v="2017-07-06T00:00:00"/>
    <x v="1"/>
    <x v="15"/>
    <s v="1030"/>
    <s v="S030"/>
    <s v="H"/>
    <n v="0"/>
    <n v="1"/>
    <x v="0"/>
    <s v="200194726"/>
    <x v="12"/>
    <x v="15"/>
    <n v="53650"/>
    <n v="0"/>
    <s v="CMP"/>
  </r>
  <r>
    <s v="4905611047"/>
    <x v="0"/>
    <x v="6"/>
    <d v="2017-07-06T00:00:00"/>
    <x v="0"/>
    <x v="27"/>
    <s v="1030"/>
    <s v="S030"/>
    <s v="S"/>
    <n v="0"/>
    <n v="-1"/>
    <x v="0"/>
    <s v="200194726"/>
    <x v="12"/>
    <x v="27"/>
    <n v="95048.4"/>
    <n v="0"/>
    <s v="CMP"/>
  </r>
  <r>
    <s v="4905611807"/>
    <x v="0"/>
    <x v="6"/>
    <d v="2017-07-07T00:00:00"/>
    <x v="1"/>
    <x v="12"/>
    <s v="1080"/>
    <s v="S080"/>
    <s v="H"/>
    <n v="0"/>
    <n v="3"/>
    <x v="0"/>
    <s v="200514742"/>
    <x v="83"/>
    <x v="12"/>
    <n v="10385"/>
    <n v="0"/>
    <s v="NB"/>
  </r>
  <r>
    <s v="4905611807"/>
    <x v="0"/>
    <x v="6"/>
    <d v="2017-07-07T00:00:00"/>
    <x v="1"/>
    <x v="7"/>
    <s v="1080"/>
    <s v="S080"/>
    <s v="H"/>
    <n v="0"/>
    <n v="1"/>
    <x v="0"/>
    <s v="200515418"/>
    <x v="138"/>
    <x v="7"/>
    <n v="8280"/>
    <n v="0"/>
    <s v="FRC"/>
  </r>
  <r>
    <s v="4905611807"/>
    <x v="0"/>
    <x v="6"/>
    <d v="2017-07-07T00:00:00"/>
    <x v="1"/>
    <x v="2"/>
    <s v="1080"/>
    <s v="S080"/>
    <s v="H"/>
    <n v="0"/>
    <n v="1"/>
    <x v="0"/>
    <s v="200514742"/>
    <x v="83"/>
    <x v="2"/>
    <n v="9490"/>
    <n v="0"/>
    <s v="NB"/>
  </r>
  <r>
    <s v="4905612229"/>
    <x v="0"/>
    <x v="6"/>
    <d v="2017-07-08T00:00:00"/>
    <x v="1"/>
    <x v="21"/>
    <s v="1096"/>
    <s v="S096"/>
    <s v="H"/>
    <n v="0"/>
    <n v="1"/>
    <x v="0"/>
    <s v="200504211"/>
    <x v="139"/>
    <x v="21"/>
    <n v="1708"/>
    <n v="0"/>
    <s v="NB"/>
  </r>
  <r>
    <s v="4905612620"/>
    <x v="0"/>
    <x v="6"/>
    <d v="2017-07-10T00:00:00"/>
    <x v="1"/>
    <x v="13"/>
    <s v="1010"/>
    <s v="S010"/>
    <s v="H"/>
    <n v="0"/>
    <n v="2"/>
    <x v="0"/>
    <s v="200502381"/>
    <x v="75"/>
    <x v="13"/>
    <n v="46100"/>
    <n v="0"/>
    <s v="NB"/>
  </r>
  <r>
    <s v="4905612774"/>
    <x v="0"/>
    <x v="6"/>
    <d v="2017-07-10T00:00:00"/>
    <x v="1"/>
    <x v="10"/>
    <s v="1010"/>
    <s v="S010"/>
    <s v="H"/>
    <n v="0"/>
    <n v="1"/>
    <x v="0"/>
    <s v="200514258"/>
    <x v="102"/>
    <x v="10"/>
    <n v="42200"/>
    <n v="0"/>
    <s v="NB"/>
  </r>
  <r>
    <s v="4905612776"/>
    <x v="0"/>
    <x v="6"/>
    <d v="2017-07-10T00:00:00"/>
    <x v="1"/>
    <x v="7"/>
    <s v="1010"/>
    <s v="S010"/>
    <s v="H"/>
    <n v="0"/>
    <n v="1"/>
    <x v="0"/>
    <s v="200493072"/>
    <x v="55"/>
    <x v="7"/>
    <n v="8280"/>
    <n v="0"/>
    <s v="NB"/>
  </r>
  <r>
    <s v="4905612794"/>
    <x v="0"/>
    <x v="6"/>
    <d v="2017-07-10T00:00:00"/>
    <x v="1"/>
    <x v="0"/>
    <s v="1010"/>
    <s v="S010"/>
    <s v="H"/>
    <n v="0"/>
    <n v="1"/>
    <x v="0"/>
    <s v="200486706"/>
    <x v="140"/>
    <x v="0"/>
    <n v="41000"/>
    <n v="0"/>
    <s v="NB"/>
  </r>
  <r>
    <s v="4905612794"/>
    <x v="0"/>
    <x v="6"/>
    <d v="2017-07-10T00:00:00"/>
    <x v="1"/>
    <x v="10"/>
    <s v="1010"/>
    <s v="S010"/>
    <s v="H"/>
    <n v="0"/>
    <n v="1"/>
    <x v="0"/>
    <s v="200486706"/>
    <x v="140"/>
    <x v="10"/>
    <n v="42200"/>
    <n v="0"/>
    <s v="NB"/>
  </r>
  <r>
    <s v="4905612807"/>
    <x v="0"/>
    <x v="6"/>
    <d v="2017-07-10T00:00:00"/>
    <x v="1"/>
    <x v="5"/>
    <s v="1010"/>
    <s v="S010"/>
    <s v="H"/>
    <n v="0"/>
    <n v="1"/>
    <x v="0"/>
    <s v="200504118"/>
    <x v="40"/>
    <x v="5"/>
    <n v="1297"/>
    <n v="0"/>
    <s v=""/>
  </r>
  <r>
    <s v="4905613065"/>
    <x v="0"/>
    <x v="6"/>
    <d v="2017-07-10T00:00:00"/>
    <x v="1"/>
    <x v="28"/>
    <s v="1010"/>
    <s v="S010"/>
    <s v="H"/>
    <n v="0"/>
    <n v="1"/>
    <x v="0"/>
    <s v="200502381"/>
    <x v="75"/>
    <x v="28"/>
    <n v="44820"/>
    <n v="0"/>
    <s v="NB"/>
  </r>
  <r>
    <s v="4905613065"/>
    <x v="0"/>
    <x v="6"/>
    <d v="2017-07-10T00:00:00"/>
    <x v="1"/>
    <x v="18"/>
    <s v="1010"/>
    <s v="S010"/>
    <s v="H"/>
    <n v="0"/>
    <n v="1"/>
    <x v="0"/>
    <s v="200502381"/>
    <x v="75"/>
    <x v="18"/>
    <n v="52000"/>
    <n v="0"/>
    <s v="NB"/>
  </r>
  <r>
    <s v="4905613065"/>
    <x v="0"/>
    <x v="6"/>
    <d v="2017-07-10T00:00:00"/>
    <x v="1"/>
    <x v="17"/>
    <s v="1010"/>
    <s v="S010"/>
    <s v="H"/>
    <n v="0"/>
    <n v="1"/>
    <x v="0"/>
    <s v="200502381"/>
    <x v="75"/>
    <x v="17"/>
    <n v="43365"/>
    <n v="0"/>
    <s v="NB"/>
  </r>
  <r>
    <s v="4905613066"/>
    <x v="0"/>
    <x v="6"/>
    <d v="2017-07-10T00:00:00"/>
    <x v="1"/>
    <x v="0"/>
    <s v="1010"/>
    <s v="S010"/>
    <s v="H"/>
    <n v="0"/>
    <n v="1"/>
    <x v="0"/>
    <s v="200488934"/>
    <x v="65"/>
    <x v="0"/>
    <n v="41000"/>
    <n v="0"/>
    <s v="NB"/>
  </r>
  <r>
    <s v="4905613066"/>
    <x v="0"/>
    <x v="6"/>
    <d v="2017-07-10T00:00:00"/>
    <x v="2"/>
    <x v="13"/>
    <s v="1010"/>
    <s v="S010"/>
    <s v="H"/>
    <n v="0"/>
    <n v="1"/>
    <x v="0"/>
    <s v="200488934"/>
    <x v="65"/>
    <x v="13"/>
    <n v="46100"/>
    <n v="0"/>
    <s v="NB"/>
  </r>
  <r>
    <s v="4905614048"/>
    <x v="0"/>
    <x v="6"/>
    <d v="2017-07-11T00:00:00"/>
    <x v="1"/>
    <x v="1"/>
    <s v="1050"/>
    <s v="S050"/>
    <s v="H"/>
    <n v="0"/>
    <n v="1"/>
    <x v="0"/>
    <s v="200130776"/>
    <x v="51"/>
    <x v="1"/>
    <n v="2569.91"/>
    <n v="0"/>
    <s v="NB"/>
  </r>
  <r>
    <s v="4905614057"/>
    <x v="0"/>
    <x v="6"/>
    <d v="2017-07-11T00:00:00"/>
    <x v="1"/>
    <x v="14"/>
    <s v="1050"/>
    <s v="S050"/>
    <s v="H"/>
    <n v="0"/>
    <n v="1"/>
    <x v="0"/>
    <s v="200500714"/>
    <x v="27"/>
    <x v="14"/>
    <n v="50350"/>
    <n v="0"/>
    <s v="NB"/>
  </r>
  <r>
    <s v="4905614057"/>
    <x v="0"/>
    <x v="6"/>
    <d v="2017-07-11T00:00:00"/>
    <x v="1"/>
    <x v="18"/>
    <s v="1050"/>
    <s v="S050"/>
    <s v="H"/>
    <n v="0"/>
    <n v="1"/>
    <x v="0"/>
    <s v="200500714"/>
    <x v="27"/>
    <x v="18"/>
    <n v="52000"/>
    <n v="0"/>
    <s v="NB"/>
  </r>
  <r>
    <s v="4905614764"/>
    <x v="0"/>
    <x v="6"/>
    <d v="2017-07-12T00:00:00"/>
    <x v="1"/>
    <x v="5"/>
    <s v="1010"/>
    <s v="S010"/>
    <s v="H"/>
    <n v="0"/>
    <n v="6"/>
    <x v="0"/>
    <s v="200514559"/>
    <x v="141"/>
    <x v="5"/>
    <n v="1297"/>
    <n v="0"/>
    <s v=""/>
  </r>
  <r>
    <s v="4905614798"/>
    <x v="0"/>
    <x v="6"/>
    <d v="2017-07-12T00:00:00"/>
    <x v="1"/>
    <x v="22"/>
    <s v="1020"/>
    <s v="S020"/>
    <s v="H"/>
    <n v="0"/>
    <n v="6"/>
    <x v="0"/>
    <s v="200512520"/>
    <x v="6"/>
    <x v="22"/>
    <n v="1334"/>
    <n v="0"/>
    <s v=""/>
  </r>
  <r>
    <s v="4905614816"/>
    <x v="0"/>
    <x v="6"/>
    <d v="2017-07-12T00:00:00"/>
    <x v="1"/>
    <x v="7"/>
    <s v="1050"/>
    <s v="S050"/>
    <s v="H"/>
    <n v="0"/>
    <n v="4"/>
    <x v="0"/>
    <s v="200500714"/>
    <x v="27"/>
    <x v="7"/>
    <n v="8280"/>
    <n v="0"/>
    <s v="NB"/>
  </r>
  <r>
    <s v="4905614865"/>
    <x v="0"/>
    <x v="6"/>
    <d v="2017-07-12T00:00:00"/>
    <x v="1"/>
    <x v="7"/>
    <s v="1050"/>
    <s v="S050"/>
    <s v="H"/>
    <n v="0"/>
    <n v="4"/>
    <x v="0"/>
    <s v="200500285"/>
    <x v="38"/>
    <x v="7"/>
    <n v="8280"/>
    <n v="0"/>
    <s v=""/>
  </r>
  <r>
    <s v="4905614865"/>
    <x v="0"/>
    <x v="6"/>
    <d v="2017-07-12T00:00:00"/>
    <x v="1"/>
    <x v="2"/>
    <s v="1050"/>
    <s v="S050"/>
    <s v="H"/>
    <n v="0"/>
    <n v="7"/>
    <x v="0"/>
    <s v="200500285"/>
    <x v="38"/>
    <x v="2"/>
    <n v="9490"/>
    <n v="0"/>
    <s v=""/>
  </r>
  <r>
    <s v="4905615130"/>
    <x v="0"/>
    <x v="6"/>
    <d v="2017-07-13T00:00:00"/>
    <x v="1"/>
    <x v="6"/>
    <s v="1020"/>
    <s v="S020"/>
    <s v="H"/>
    <n v="0"/>
    <n v="1"/>
    <x v="0"/>
    <s v="200194660"/>
    <x v="11"/>
    <x v="6"/>
    <n v="1446"/>
    <n v="0"/>
    <s v="ERO"/>
  </r>
  <r>
    <s v="4905615703"/>
    <x v="0"/>
    <x v="6"/>
    <d v="2017-07-13T00:00:00"/>
    <x v="1"/>
    <x v="23"/>
    <s v="1030"/>
    <s v="S030"/>
    <s v="H"/>
    <n v="0"/>
    <n v="1"/>
    <x v="0"/>
    <s v="200507296"/>
    <x v="48"/>
    <x v="23"/>
    <n v="3480"/>
    <n v="0"/>
    <s v=""/>
  </r>
  <r>
    <s v="4905616005"/>
    <x v="0"/>
    <x v="6"/>
    <d v="2017-07-14T00:00:00"/>
    <x v="1"/>
    <x v="21"/>
    <s v="1020"/>
    <s v="S020"/>
    <s v="H"/>
    <n v="0"/>
    <n v="1"/>
    <x v="0"/>
    <s v="200194660"/>
    <x v="11"/>
    <x v="21"/>
    <n v="1708"/>
    <n v="0"/>
    <s v="ERO"/>
  </r>
  <r>
    <s v="4905616235"/>
    <x v="0"/>
    <x v="6"/>
    <d v="2017-07-14T00:00:00"/>
    <x v="0"/>
    <x v="32"/>
    <s v="1010"/>
    <s v="S010"/>
    <s v="S"/>
    <n v="0"/>
    <n v="-1"/>
    <x v="0"/>
    <s v="200194644"/>
    <x v="10"/>
    <x v="32"/>
    <n v="1238"/>
    <n v="0"/>
    <s v="CMP"/>
  </r>
  <r>
    <s v="4905616236"/>
    <x v="0"/>
    <x v="6"/>
    <d v="2017-07-14T00:00:00"/>
    <x v="0"/>
    <x v="31"/>
    <s v="1010"/>
    <s v="S010"/>
    <s v="S"/>
    <n v="0"/>
    <n v="-4"/>
    <x v="0"/>
    <s v="200194644"/>
    <x v="10"/>
    <x v="31"/>
    <n v="1911"/>
    <n v="0"/>
    <s v="CMP"/>
  </r>
  <r>
    <s v="4905616283"/>
    <x v="0"/>
    <x v="6"/>
    <d v="2017-07-14T00:00:00"/>
    <x v="1"/>
    <x v="71"/>
    <s v="1096"/>
    <s v="S096"/>
    <s v="H"/>
    <n v="0"/>
    <n v="1"/>
    <x v="0"/>
    <s v="200508311"/>
    <x v="139"/>
    <x v="71"/>
    <n v="2452"/>
    <n v="0"/>
    <s v="NB"/>
  </r>
  <r>
    <s v="4905616283"/>
    <x v="0"/>
    <x v="6"/>
    <d v="2017-07-14T00:00:00"/>
    <x v="1"/>
    <x v="34"/>
    <s v="1096"/>
    <s v="S096"/>
    <s v="H"/>
    <n v="0"/>
    <n v="2"/>
    <x v="0"/>
    <s v="200508311"/>
    <x v="139"/>
    <x v="34"/>
    <n v="1754"/>
    <n v="0"/>
    <s v="NB"/>
  </r>
  <r>
    <s v="4905617143"/>
    <x v="0"/>
    <x v="6"/>
    <d v="2017-07-17T00:00:00"/>
    <x v="1"/>
    <x v="32"/>
    <s v="1050"/>
    <s v="S050"/>
    <s v="H"/>
    <n v="0"/>
    <n v="1"/>
    <x v="0"/>
    <s v="200038940"/>
    <x v="25"/>
    <x v="32"/>
    <n v="1238"/>
    <n v="0"/>
    <s v="CMP"/>
  </r>
  <r>
    <s v="4905617217"/>
    <x v="0"/>
    <x v="6"/>
    <d v="2017-07-17T00:00:00"/>
    <x v="1"/>
    <x v="2"/>
    <s v="1010"/>
    <s v="S010"/>
    <s v="H"/>
    <n v="0"/>
    <n v="3"/>
    <x v="0"/>
    <s v="200482974"/>
    <x v="46"/>
    <x v="2"/>
    <n v="9490"/>
    <n v="0"/>
    <s v="NB"/>
  </r>
  <r>
    <s v="4905617244"/>
    <x v="0"/>
    <x v="6"/>
    <d v="2017-07-17T00:00:00"/>
    <x v="1"/>
    <x v="2"/>
    <s v="1010"/>
    <s v="S010"/>
    <s v="H"/>
    <n v="0"/>
    <n v="1"/>
    <x v="0"/>
    <s v="200415948"/>
    <x v="142"/>
    <x v="2"/>
    <n v="9490"/>
    <n v="0"/>
    <s v="NB"/>
  </r>
  <r>
    <s v="4905617299"/>
    <x v="0"/>
    <x v="6"/>
    <d v="2017-07-17T00:00:00"/>
    <x v="1"/>
    <x v="17"/>
    <s v="1010"/>
    <s v="S010"/>
    <s v="H"/>
    <n v="0"/>
    <n v="1"/>
    <x v="0"/>
    <s v="200507517"/>
    <x v="1"/>
    <x v="17"/>
    <n v="43365"/>
    <n v="0"/>
    <s v="NB"/>
  </r>
  <r>
    <s v="4905617299"/>
    <x v="0"/>
    <x v="6"/>
    <d v="2017-07-17T00:00:00"/>
    <x v="1"/>
    <x v="28"/>
    <s v="1010"/>
    <s v="S010"/>
    <s v="H"/>
    <n v="0"/>
    <n v="1"/>
    <x v="0"/>
    <s v="200507517"/>
    <x v="1"/>
    <x v="28"/>
    <n v="44820"/>
    <n v="0"/>
    <s v="NB"/>
  </r>
  <r>
    <s v="4905617458"/>
    <x v="0"/>
    <x v="6"/>
    <d v="2017-07-17T00:00:00"/>
    <x v="0"/>
    <x v="3"/>
    <s v="1010"/>
    <s v="S010"/>
    <s v="S"/>
    <n v="0"/>
    <n v="-1"/>
    <x v="0"/>
    <s v="200194753"/>
    <x v="31"/>
    <x v="3"/>
    <n v="3282"/>
    <n v="0"/>
    <s v="ERO"/>
  </r>
  <r>
    <s v="4905617550"/>
    <x v="0"/>
    <x v="6"/>
    <d v="2017-07-17T00:00:00"/>
    <x v="1"/>
    <x v="9"/>
    <s v="1020"/>
    <s v="S020"/>
    <s v="H"/>
    <n v="0"/>
    <n v="1"/>
    <x v="0"/>
    <s v="200510091"/>
    <x v="77"/>
    <x v="9"/>
    <n v="1965"/>
    <n v="0"/>
    <s v="NB"/>
  </r>
  <r>
    <s v="4905617572"/>
    <x v="0"/>
    <x v="6"/>
    <d v="2017-07-17T00:00:00"/>
    <x v="2"/>
    <x v="28"/>
    <s v="1010"/>
    <s v="S010"/>
    <s v="H"/>
    <n v="0"/>
    <n v="1"/>
    <x v="0"/>
    <s v="200465003"/>
    <x v="74"/>
    <x v="28"/>
    <n v="44820"/>
    <n v="0"/>
    <s v="ESH"/>
  </r>
  <r>
    <s v="4905617631"/>
    <x v="0"/>
    <x v="6"/>
    <d v="2017-07-17T00:00:00"/>
    <x v="1"/>
    <x v="7"/>
    <s v="1010"/>
    <s v="S010"/>
    <s v="H"/>
    <n v="0"/>
    <n v="1"/>
    <x v="0"/>
    <s v="200502451"/>
    <x v="143"/>
    <x v="7"/>
    <n v="8280"/>
    <n v="0"/>
    <s v="NB"/>
  </r>
  <r>
    <s v="4905617652"/>
    <x v="0"/>
    <x v="6"/>
    <d v="2017-07-17T00:00:00"/>
    <x v="2"/>
    <x v="17"/>
    <s v="1010"/>
    <s v="S010"/>
    <s v="H"/>
    <n v="0"/>
    <n v="1"/>
    <x v="0"/>
    <s v="200497858"/>
    <x v="144"/>
    <x v="17"/>
    <n v="43365"/>
    <n v="0"/>
    <s v="NB"/>
  </r>
  <r>
    <s v="4905617673"/>
    <x v="0"/>
    <x v="6"/>
    <d v="2017-07-17T00:00:00"/>
    <x v="1"/>
    <x v="17"/>
    <s v="1010"/>
    <s v="S010"/>
    <s v="H"/>
    <n v="0"/>
    <n v="1"/>
    <x v="0"/>
    <s v="200502381"/>
    <x v="75"/>
    <x v="17"/>
    <n v="43365"/>
    <n v="0"/>
    <s v="NB"/>
  </r>
  <r>
    <s v="4905618270"/>
    <x v="0"/>
    <x v="6"/>
    <d v="2017-07-18T00:00:00"/>
    <x v="1"/>
    <x v="1"/>
    <s v="1050"/>
    <s v="S050"/>
    <s v="H"/>
    <n v="0"/>
    <n v="1"/>
    <x v="0"/>
    <s v="200130776"/>
    <x v="51"/>
    <x v="1"/>
    <n v="2569.91"/>
    <n v="0"/>
    <s v="NB"/>
  </r>
  <r>
    <s v="4905618312"/>
    <x v="0"/>
    <x v="6"/>
    <d v="2017-07-18T00:00:00"/>
    <x v="1"/>
    <x v="12"/>
    <s v="1017"/>
    <s v="S017"/>
    <s v="H"/>
    <n v="0"/>
    <n v="3"/>
    <x v="0"/>
    <s v="200500677"/>
    <x v="55"/>
    <x v="12"/>
    <n v="10385"/>
    <n v="0"/>
    <s v="NB"/>
  </r>
  <r>
    <s v="4905618366"/>
    <x v="0"/>
    <x v="6"/>
    <d v="2017-07-18T00:00:00"/>
    <x v="1"/>
    <x v="47"/>
    <s v="1070"/>
    <s v="S070"/>
    <s v="H"/>
    <n v="498.34"/>
    <n v="3"/>
    <x v="0"/>
    <s v="FE5701152100"/>
    <x v="22"/>
    <x v="47"/>
    <n v="312.10000000000002"/>
    <n v="308.43"/>
    <s v=""/>
  </r>
  <r>
    <s v="4905618473"/>
    <x v="0"/>
    <x v="6"/>
    <d v="2017-07-18T00:00:00"/>
    <x v="1"/>
    <x v="7"/>
    <s v="1080"/>
    <s v="S080"/>
    <s v="H"/>
    <n v="0"/>
    <n v="3"/>
    <x v="0"/>
    <s v="200515470"/>
    <x v="83"/>
    <x v="7"/>
    <n v="8280"/>
    <n v="0"/>
    <s v="NB"/>
  </r>
  <r>
    <s v="4905619088"/>
    <x v="0"/>
    <x v="6"/>
    <d v="2017-07-19T00:00:00"/>
    <x v="1"/>
    <x v="3"/>
    <s v="1080"/>
    <s v="S080"/>
    <s v="H"/>
    <n v="0"/>
    <n v="1"/>
    <x v="0"/>
    <s v="200512484"/>
    <x v="122"/>
    <x v="3"/>
    <n v="3282"/>
    <n v="0"/>
    <s v="ERO"/>
  </r>
  <r>
    <s v="4905619325"/>
    <x v="0"/>
    <x v="6"/>
    <d v="2017-07-19T00:00:00"/>
    <x v="1"/>
    <x v="5"/>
    <s v="1010"/>
    <s v="S010"/>
    <s v="H"/>
    <n v="0"/>
    <n v="1"/>
    <x v="0"/>
    <s v="200194644"/>
    <x v="10"/>
    <x v="5"/>
    <n v="1297"/>
    <n v="0"/>
    <s v="CMP"/>
  </r>
  <r>
    <s v="4905619655"/>
    <x v="0"/>
    <x v="6"/>
    <d v="2017-07-20T00:00:00"/>
    <x v="1"/>
    <x v="65"/>
    <s v="1017"/>
    <s v="S017"/>
    <s v="H"/>
    <n v="0"/>
    <n v="1"/>
    <x v="0"/>
    <s v="200038855"/>
    <x v="29"/>
    <x v="65"/>
    <n v="8130"/>
    <n v="0"/>
    <s v="CMP"/>
  </r>
  <r>
    <s v="4905619753"/>
    <x v="0"/>
    <x v="6"/>
    <d v="2017-07-20T00:00:00"/>
    <x v="1"/>
    <x v="7"/>
    <s v="1050"/>
    <s v="S050"/>
    <s v="H"/>
    <n v="0"/>
    <n v="1"/>
    <x v="0"/>
    <s v="200510520"/>
    <x v="145"/>
    <x v="7"/>
    <n v="8280"/>
    <n v="0"/>
    <s v=""/>
  </r>
  <r>
    <s v="4905619913"/>
    <x v="0"/>
    <x v="6"/>
    <d v="2017-07-20T00:00:00"/>
    <x v="0"/>
    <x v="5"/>
    <s v="1050"/>
    <s v="S050"/>
    <s v="S"/>
    <n v="0"/>
    <n v="-2"/>
    <x v="0"/>
    <s v="200194646"/>
    <x v="2"/>
    <x v="5"/>
    <n v="1297"/>
    <n v="0"/>
    <s v="ERO"/>
  </r>
  <r>
    <s v="4905620188"/>
    <x v="0"/>
    <x v="6"/>
    <d v="2017-07-20T00:00:00"/>
    <x v="1"/>
    <x v="72"/>
    <s v="1060"/>
    <s v="S060"/>
    <s v="H"/>
    <n v="0"/>
    <n v="1"/>
    <x v="0"/>
    <s v="200513337"/>
    <x v="116"/>
    <x v="72"/>
    <n v="0"/>
    <n v="0"/>
    <s v="ERO"/>
  </r>
  <r>
    <s v="4905620190"/>
    <x v="0"/>
    <x v="6"/>
    <d v="2017-07-20T00:00:00"/>
    <x v="1"/>
    <x v="65"/>
    <s v="1050"/>
    <s v="S050"/>
    <s v="H"/>
    <n v="0"/>
    <n v="5"/>
    <x v="0"/>
    <s v="200502615"/>
    <x v="38"/>
    <x v="65"/>
    <n v="8130"/>
    <n v="0"/>
    <s v=""/>
  </r>
  <r>
    <s v="4905622249"/>
    <x v="0"/>
    <x v="6"/>
    <d v="2017-07-21T00:00:00"/>
    <x v="1"/>
    <x v="5"/>
    <s v="1060"/>
    <s v="S060"/>
    <s v="H"/>
    <n v="0"/>
    <n v="2"/>
    <x v="0"/>
    <s v="200433401"/>
    <x v="146"/>
    <x v="5"/>
    <n v="1297"/>
    <n v="0"/>
    <s v=""/>
  </r>
  <r>
    <s v="4905622421"/>
    <x v="0"/>
    <x v="6"/>
    <d v="2017-07-21T00:00:00"/>
    <x v="1"/>
    <x v="73"/>
    <s v="1010"/>
    <s v="E010"/>
    <s v="H"/>
    <n v="0"/>
    <n v="1"/>
    <x v="0"/>
    <s v="200513245"/>
    <x v="112"/>
    <x v="73"/>
    <n v="41980"/>
    <n v="0"/>
    <s v="NB"/>
  </r>
  <r>
    <s v="4905622653"/>
    <x v="0"/>
    <x v="6"/>
    <d v="2017-07-21T00:00:00"/>
    <x v="1"/>
    <x v="19"/>
    <s v="1060"/>
    <s v="S060"/>
    <s v="H"/>
    <n v="0"/>
    <n v="1"/>
    <x v="0"/>
    <s v="200480900"/>
    <x v="6"/>
    <x v="19"/>
    <n v="1745"/>
    <n v="0"/>
    <s v=""/>
  </r>
  <r>
    <s v="4905622653"/>
    <x v="0"/>
    <x v="6"/>
    <d v="2017-07-21T00:00:00"/>
    <x v="1"/>
    <x v="5"/>
    <s v="1060"/>
    <s v="S060"/>
    <s v="H"/>
    <n v="0"/>
    <n v="2"/>
    <x v="0"/>
    <s v="200480900"/>
    <x v="6"/>
    <x v="5"/>
    <n v="1297"/>
    <n v="0"/>
    <s v=""/>
  </r>
  <r>
    <s v="4905623440"/>
    <x v="0"/>
    <x v="6"/>
    <d v="2017-07-24T00:00:00"/>
    <x v="1"/>
    <x v="0"/>
    <s v="1060"/>
    <s v="S060"/>
    <s v="H"/>
    <n v="0"/>
    <n v="1"/>
    <x v="0"/>
    <s v="200504154"/>
    <x v="123"/>
    <x v="0"/>
    <n v="41000"/>
    <n v="0"/>
    <s v="NB"/>
  </r>
  <r>
    <s v="4905623513"/>
    <x v="0"/>
    <x v="6"/>
    <d v="2017-07-24T00:00:00"/>
    <x v="1"/>
    <x v="13"/>
    <s v="1050"/>
    <s v="S050"/>
    <s v="H"/>
    <n v="0"/>
    <n v="1"/>
    <x v="0"/>
    <s v="200501204"/>
    <x v="17"/>
    <x v="13"/>
    <n v="46100"/>
    <n v="0"/>
    <s v="NB"/>
  </r>
  <r>
    <s v="4905623514"/>
    <x v="0"/>
    <x v="6"/>
    <d v="2017-07-24T00:00:00"/>
    <x v="2"/>
    <x v="15"/>
    <s v="1050"/>
    <s v="S050"/>
    <s v="H"/>
    <n v="0"/>
    <n v="1"/>
    <x v="0"/>
    <s v="200511476"/>
    <x v="54"/>
    <x v="15"/>
    <n v="53650"/>
    <n v="0"/>
    <s v="NB"/>
  </r>
  <r>
    <s v="4905623514"/>
    <x v="0"/>
    <x v="6"/>
    <d v="2017-07-24T00:00:00"/>
    <x v="2"/>
    <x v="18"/>
    <s v="1050"/>
    <s v="S050"/>
    <s v="H"/>
    <n v="0"/>
    <n v="1"/>
    <x v="0"/>
    <s v="200511476"/>
    <x v="54"/>
    <x v="18"/>
    <n v="52000"/>
    <n v="0"/>
    <s v="NB"/>
  </r>
  <r>
    <s v="4905623551"/>
    <x v="0"/>
    <x v="6"/>
    <d v="2017-07-24T00:00:00"/>
    <x v="1"/>
    <x v="27"/>
    <s v="1001"/>
    <s v="S001"/>
    <s v="H"/>
    <n v="0"/>
    <n v="1"/>
    <x v="0"/>
    <s v="200501983"/>
    <x v="143"/>
    <x v="27"/>
    <n v="95048.4"/>
    <n v="0"/>
    <s v="NB"/>
  </r>
  <r>
    <s v="4905623673"/>
    <x v="0"/>
    <x v="6"/>
    <d v="2017-07-24T00:00:00"/>
    <x v="1"/>
    <x v="2"/>
    <s v="1060"/>
    <s v="S060"/>
    <s v="H"/>
    <n v="0"/>
    <n v="1"/>
    <x v="0"/>
    <s v="200038884"/>
    <x v="3"/>
    <x v="2"/>
    <n v="9490"/>
    <n v="0"/>
    <s v="CMP"/>
  </r>
  <r>
    <s v="4905623708"/>
    <x v="0"/>
    <x v="6"/>
    <d v="2017-07-24T00:00:00"/>
    <x v="1"/>
    <x v="35"/>
    <s v="1010"/>
    <s v="S010"/>
    <s v="H"/>
    <n v="0"/>
    <n v="1"/>
    <x v="0"/>
    <s v="200504154"/>
    <x v="123"/>
    <x v="35"/>
    <n v="57200"/>
    <n v="0"/>
    <s v="NB"/>
  </r>
  <r>
    <s v="4905623710"/>
    <x v="0"/>
    <x v="6"/>
    <d v="2017-07-24T00:00:00"/>
    <x v="1"/>
    <x v="51"/>
    <s v="1010"/>
    <s v="S010"/>
    <s v="H"/>
    <n v="0"/>
    <n v="1"/>
    <x v="0"/>
    <s v="200483506"/>
    <x v="147"/>
    <x v="51"/>
    <n v="27818"/>
    <n v="0"/>
    <s v="NB"/>
  </r>
  <r>
    <s v="4905623721"/>
    <x v="0"/>
    <x v="6"/>
    <d v="2017-07-24T00:00:00"/>
    <x v="1"/>
    <x v="13"/>
    <s v="1010"/>
    <s v="S010"/>
    <s v="H"/>
    <n v="0"/>
    <n v="1"/>
    <x v="0"/>
    <s v="200511476"/>
    <x v="54"/>
    <x v="13"/>
    <n v="46100"/>
    <n v="0"/>
    <s v="NB"/>
  </r>
  <r>
    <s v="4905623785"/>
    <x v="0"/>
    <x v="6"/>
    <d v="2017-07-24T00:00:00"/>
    <x v="1"/>
    <x v="32"/>
    <s v="1010"/>
    <s v="S010"/>
    <s v="H"/>
    <n v="0"/>
    <n v="1"/>
    <x v="0"/>
    <s v="200194626"/>
    <x v="58"/>
    <x v="32"/>
    <n v="1238"/>
    <n v="0"/>
    <s v="CMP"/>
  </r>
  <r>
    <s v="4905623792"/>
    <x v="0"/>
    <x v="6"/>
    <d v="2017-07-24T00:00:00"/>
    <x v="1"/>
    <x v="32"/>
    <s v="1010"/>
    <s v="S010"/>
    <s v="H"/>
    <n v="0"/>
    <n v="1"/>
    <x v="0"/>
    <s v="200194644"/>
    <x v="10"/>
    <x v="32"/>
    <n v="1238"/>
    <n v="0"/>
    <s v="CMP"/>
  </r>
  <r>
    <s v="4905624297"/>
    <x v="0"/>
    <x v="6"/>
    <d v="2017-07-25T00:00:00"/>
    <x v="1"/>
    <x v="19"/>
    <s v="1060"/>
    <s v="S060"/>
    <s v="H"/>
    <n v="0"/>
    <n v="1"/>
    <x v="0"/>
    <s v="200038988"/>
    <x v="3"/>
    <x v="19"/>
    <n v="1745"/>
    <n v="0"/>
    <s v="CMP"/>
  </r>
  <r>
    <s v="4905624297"/>
    <x v="0"/>
    <x v="6"/>
    <d v="2017-07-25T00:00:00"/>
    <x v="1"/>
    <x v="31"/>
    <s v="1060"/>
    <s v="S060"/>
    <s v="H"/>
    <n v="0"/>
    <n v="1"/>
    <x v="0"/>
    <s v="200038988"/>
    <x v="3"/>
    <x v="31"/>
    <n v="1911"/>
    <n v="0"/>
    <s v="CMP"/>
  </r>
  <r>
    <s v="4905624306"/>
    <x v="0"/>
    <x v="6"/>
    <d v="2017-07-25T00:00:00"/>
    <x v="0"/>
    <x v="32"/>
    <s v="1010"/>
    <s v="S010"/>
    <s v="S"/>
    <n v="0"/>
    <n v="-1"/>
    <x v="0"/>
    <s v="200194644"/>
    <x v="10"/>
    <x v="32"/>
    <n v="1238"/>
    <n v="0"/>
    <s v="CMP"/>
  </r>
  <r>
    <s v="4905624306"/>
    <x v="0"/>
    <x v="6"/>
    <d v="2017-07-25T00:00:00"/>
    <x v="0"/>
    <x v="32"/>
    <s v="1010"/>
    <s v="S010"/>
    <s v="S"/>
    <n v="0"/>
    <n v="-1"/>
    <x v="0"/>
    <s v="200194626"/>
    <x v="58"/>
    <x v="32"/>
    <n v="1238"/>
    <n v="0"/>
    <s v="CMP"/>
  </r>
  <r>
    <s v="4905624523"/>
    <x v="0"/>
    <x v="6"/>
    <d v="2017-07-25T00:00:00"/>
    <x v="1"/>
    <x v="31"/>
    <s v="1050"/>
    <s v="S050"/>
    <s v="H"/>
    <n v="0"/>
    <n v="1"/>
    <x v="0"/>
    <s v="200194646"/>
    <x v="2"/>
    <x v="31"/>
    <n v="1911"/>
    <n v="0"/>
    <s v="ERO"/>
  </r>
  <r>
    <s v="4905624524"/>
    <x v="0"/>
    <x v="6"/>
    <d v="2017-07-25T00:00:00"/>
    <x v="1"/>
    <x v="31"/>
    <s v="1050"/>
    <s v="S050"/>
    <s v="H"/>
    <n v="0"/>
    <n v="1"/>
    <x v="0"/>
    <s v="200194652"/>
    <x v="2"/>
    <x v="31"/>
    <n v="1911"/>
    <n v="0"/>
    <s v="ERO"/>
  </r>
  <r>
    <s v="4905624571"/>
    <x v="0"/>
    <x v="6"/>
    <d v="2017-07-25T00:00:00"/>
    <x v="1"/>
    <x v="18"/>
    <s v="1020"/>
    <s v="S020"/>
    <s v="H"/>
    <n v="0"/>
    <n v="1"/>
    <x v="0"/>
    <s v="200512822"/>
    <x v="85"/>
    <x v="18"/>
    <n v="52000"/>
    <n v="0"/>
    <s v="NB"/>
  </r>
  <r>
    <s v="4905624643"/>
    <x v="0"/>
    <x v="6"/>
    <d v="2017-07-25T00:00:00"/>
    <x v="0"/>
    <x v="2"/>
    <s v="1096"/>
    <s v="S096"/>
    <s v="S"/>
    <n v="0"/>
    <n v="-1"/>
    <x v="0"/>
    <s v="200194764"/>
    <x v="42"/>
    <x v="2"/>
    <n v="9490"/>
    <n v="0"/>
    <s v="ERO"/>
  </r>
  <r>
    <s v="4905624643"/>
    <x v="0"/>
    <x v="6"/>
    <d v="2017-07-25T00:00:00"/>
    <x v="0"/>
    <x v="12"/>
    <s v="1096"/>
    <s v="S096"/>
    <s v="S"/>
    <n v="0"/>
    <n v="-1"/>
    <x v="0"/>
    <s v="200194764"/>
    <x v="42"/>
    <x v="12"/>
    <n v="10385"/>
    <n v="0"/>
    <s v="ERO"/>
  </r>
  <r>
    <s v="4905624720"/>
    <x v="0"/>
    <x v="6"/>
    <d v="2017-07-25T00:00:00"/>
    <x v="0"/>
    <x v="7"/>
    <s v="1080"/>
    <s v="S080"/>
    <s v="S"/>
    <n v="0"/>
    <n v="-2"/>
    <x v="0"/>
    <s v="200194730"/>
    <x v="37"/>
    <x v="7"/>
    <n v="8280"/>
    <n v="0"/>
    <s v="CMP"/>
  </r>
  <r>
    <s v="4905625260"/>
    <x v="0"/>
    <x v="6"/>
    <d v="2017-07-26T00:00:00"/>
    <x v="1"/>
    <x v="2"/>
    <s v="1080"/>
    <s v="S080"/>
    <s v="H"/>
    <n v="0"/>
    <n v="6"/>
    <x v="0"/>
    <s v="200194730"/>
    <x v="37"/>
    <x v="2"/>
    <n v="9490"/>
    <n v="0"/>
    <s v="CMP"/>
  </r>
  <r>
    <s v="4905625301"/>
    <x v="0"/>
    <x v="6"/>
    <d v="2017-07-26T00:00:00"/>
    <x v="1"/>
    <x v="28"/>
    <s v="1080"/>
    <s v="S080"/>
    <s v="H"/>
    <n v="0"/>
    <n v="1"/>
    <x v="0"/>
    <s v="200194730"/>
    <x v="37"/>
    <x v="28"/>
    <n v="44820"/>
    <n v="0"/>
    <s v="CMP"/>
  </r>
  <r>
    <s v="4905625483"/>
    <x v="0"/>
    <x v="6"/>
    <d v="2017-07-26T00:00:00"/>
    <x v="0"/>
    <x v="7"/>
    <s v="1050"/>
    <s v="S050"/>
    <s v="S"/>
    <n v="0"/>
    <n v="-1"/>
    <x v="0"/>
    <s v="200194749"/>
    <x v="59"/>
    <x v="7"/>
    <n v="8280"/>
    <n v="0"/>
    <s v="ERO"/>
  </r>
  <r>
    <s v="4905625490"/>
    <x v="0"/>
    <x v="6"/>
    <d v="2017-07-26T00:00:00"/>
    <x v="1"/>
    <x v="14"/>
    <s v="1020"/>
    <s v="S020"/>
    <s v="H"/>
    <n v="0"/>
    <n v="1"/>
    <x v="0"/>
    <s v="200514837"/>
    <x v="148"/>
    <x v="14"/>
    <n v="50350"/>
    <n v="0"/>
    <s v="NB"/>
  </r>
  <r>
    <s v="4905626309"/>
    <x v="0"/>
    <x v="6"/>
    <d v="2017-07-27T00:00:00"/>
    <x v="0"/>
    <x v="24"/>
    <s v="1030"/>
    <s v="S030"/>
    <s v="S"/>
    <n v="0"/>
    <n v="-1"/>
    <x v="0"/>
    <s v="200194726"/>
    <x v="12"/>
    <x v="24"/>
    <n v="0"/>
    <n v="0"/>
    <s v="CMP"/>
  </r>
  <r>
    <s v="4905627075"/>
    <x v="0"/>
    <x v="6"/>
    <d v="2017-07-28T00:00:00"/>
    <x v="1"/>
    <x v="5"/>
    <s v="1010"/>
    <s v="S010"/>
    <s v="H"/>
    <n v="0"/>
    <n v="2"/>
    <x v="0"/>
    <s v="200480900"/>
    <x v="6"/>
    <x v="5"/>
    <n v="1297"/>
    <n v="0"/>
    <s v=""/>
  </r>
  <r>
    <s v="4905627135"/>
    <x v="0"/>
    <x v="6"/>
    <d v="2017-07-28T00:00:00"/>
    <x v="1"/>
    <x v="19"/>
    <s v="1060"/>
    <s v="S060"/>
    <s v="H"/>
    <n v="0"/>
    <n v="1"/>
    <x v="0"/>
    <s v="200512520"/>
    <x v="6"/>
    <x v="19"/>
    <n v="1745"/>
    <n v="0"/>
    <s v=""/>
  </r>
  <r>
    <s v="4905627160"/>
    <x v="0"/>
    <x v="6"/>
    <d v="2017-07-28T00:00:00"/>
    <x v="1"/>
    <x v="26"/>
    <s v="1060"/>
    <s v="S060"/>
    <s v="H"/>
    <n v="0"/>
    <n v="1"/>
    <x v="0"/>
    <s v="200194728"/>
    <x v="3"/>
    <x v="26"/>
    <n v="9000"/>
    <n v="0"/>
    <s v="CMP"/>
  </r>
  <r>
    <s v="4905627215"/>
    <x v="0"/>
    <x v="6"/>
    <d v="2017-07-28T00:00:00"/>
    <x v="1"/>
    <x v="64"/>
    <s v="1060"/>
    <s v="S060"/>
    <s v="H"/>
    <n v="0"/>
    <n v="1"/>
    <x v="0"/>
    <s v="200194649"/>
    <x v="32"/>
    <x v="64"/>
    <n v="0"/>
    <n v="0"/>
    <s v="ERO"/>
  </r>
  <r>
    <s v="4905627677"/>
    <x v="0"/>
    <x v="6"/>
    <d v="2017-07-29T00:00:00"/>
    <x v="1"/>
    <x v="11"/>
    <s v="1060"/>
    <s v="S060"/>
    <s v="H"/>
    <n v="0"/>
    <n v="1"/>
    <x v="0"/>
    <s v="200513339"/>
    <x v="116"/>
    <x v="11"/>
    <n v="11525"/>
    <n v="0"/>
    <s v="ERO"/>
  </r>
  <r>
    <s v="4905627677"/>
    <x v="0"/>
    <x v="6"/>
    <d v="2017-07-29T00:00:00"/>
    <x v="1"/>
    <x v="74"/>
    <s v="1060"/>
    <s v="S060"/>
    <s v="H"/>
    <n v="0"/>
    <n v="1"/>
    <x v="0"/>
    <s v="200513339"/>
    <x v="116"/>
    <x v="74"/>
    <n v="0"/>
    <n v="0"/>
    <s v="ERO"/>
  </r>
  <r>
    <s v="4905627740"/>
    <x v="0"/>
    <x v="6"/>
    <d v="2017-07-29T00:00:00"/>
    <x v="1"/>
    <x v="2"/>
    <s v="1030"/>
    <s v="S030"/>
    <s v="H"/>
    <n v="0"/>
    <n v="1"/>
    <x v="0"/>
    <s v="200194750"/>
    <x v="13"/>
    <x v="2"/>
    <n v="9490"/>
    <n v="0"/>
    <s v="ERO"/>
  </r>
  <r>
    <s v="4905627745"/>
    <x v="0"/>
    <x v="6"/>
    <d v="2017-07-29T00:00:00"/>
    <x v="0"/>
    <x v="2"/>
    <s v="1030"/>
    <s v="S030"/>
    <s v="S"/>
    <n v="0"/>
    <n v="-1"/>
    <x v="0"/>
    <s v="200194750"/>
    <x v="13"/>
    <x v="2"/>
    <n v="9490"/>
    <n v="0"/>
    <s v="ERO"/>
  </r>
  <r>
    <s v="4905627781"/>
    <x v="0"/>
    <x v="6"/>
    <d v="2017-07-28T00:00:00"/>
    <x v="0"/>
    <x v="26"/>
    <s v="1060"/>
    <s v="S060"/>
    <s v="S"/>
    <n v="0"/>
    <n v="-1"/>
    <x v="0"/>
    <s v="200194728"/>
    <x v="3"/>
    <x v="26"/>
    <n v="9000"/>
    <n v="0"/>
    <s v="CMP"/>
  </r>
  <r>
    <s v="4905628245"/>
    <x v="0"/>
    <x v="6"/>
    <d v="2017-07-31T00:00:00"/>
    <x v="1"/>
    <x v="10"/>
    <s v="1030"/>
    <s v="S030"/>
    <s v="H"/>
    <n v="0"/>
    <n v="1"/>
    <x v="0"/>
    <s v="200503708"/>
    <x v="48"/>
    <x v="10"/>
    <n v="42200"/>
    <n v="0"/>
    <s v=""/>
  </r>
  <r>
    <s v="4905628513"/>
    <x v="0"/>
    <x v="6"/>
    <d v="2017-07-31T00:00:00"/>
    <x v="1"/>
    <x v="65"/>
    <s v="1020"/>
    <s v="S020"/>
    <s v="H"/>
    <n v="0"/>
    <n v="1"/>
    <x v="0"/>
    <s v="200499178"/>
    <x v="89"/>
    <x v="65"/>
    <n v="8130"/>
    <n v="0"/>
    <s v="NB"/>
  </r>
  <r>
    <s v="4905630237"/>
    <x v="0"/>
    <x v="7"/>
    <d v="2017-08-01T00:00:00"/>
    <x v="1"/>
    <x v="13"/>
    <s v="1060"/>
    <s v="S060"/>
    <s v="H"/>
    <n v="0"/>
    <n v="3"/>
    <x v="0"/>
    <s v="200194728"/>
    <x v="3"/>
    <x v="13"/>
    <n v="46100"/>
    <n v="0"/>
    <s v="CMP"/>
  </r>
  <r>
    <s v="4905630240"/>
    <x v="0"/>
    <x v="7"/>
    <d v="2017-08-01T00:00:00"/>
    <x v="0"/>
    <x v="0"/>
    <s v="1060"/>
    <s v="S060"/>
    <s v="S"/>
    <n v="0"/>
    <n v="-1"/>
    <x v="0"/>
    <s v="200194728"/>
    <x v="3"/>
    <x v="0"/>
    <n v="41000"/>
    <n v="0"/>
    <s v="CMP"/>
  </r>
  <r>
    <s v="4905630240"/>
    <x v="0"/>
    <x v="7"/>
    <d v="2017-08-01T00:00:00"/>
    <x v="0"/>
    <x v="14"/>
    <s v="1060"/>
    <s v="S060"/>
    <s v="S"/>
    <n v="0"/>
    <n v="-1"/>
    <x v="0"/>
    <s v="200194728"/>
    <x v="3"/>
    <x v="14"/>
    <n v="50350"/>
    <n v="0"/>
    <s v="CMP"/>
  </r>
  <r>
    <s v="4905630240"/>
    <x v="0"/>
    <x v="7"/>
    <d v="2017-08-01T00:00:00"/>
    <x v="0"/>
    <x v="10"/>
    <s v="1060"/>
    <s v="S060"/>
    <s v="S"/>
    <n v="0"/>
    <n v="-2"/>
    <x v="0"/>
    <s v="200194728"/>
    <x v="3"/>
    <x v="10"/>
    <n v="42200"/>
    <n v="0"/>
    <s v="CMP"/>
  </r>
  <r>
    <s v="4905630393"/>
    <x v="0"/>
    <x v="7"/>
    <d v="2017-08-01T00:00:00"/>
    <x v="1"/>
    <x v="22"/>
    <s v="1017"/>
    <s v="S017"/>
    <s v="H"/>
    <n v="0"/>
    <n v="3"/>
    <x v="0"/>
    <s v="200514242"/>
    <x v="90"/>
    <x v="22"/>
    <n v="1334"/>
    <n v="0"/>
    <s v="NB"/>
  </r>
  <r>
    <s v="4905630509"/>
    <x v="0"/>
    <x v="7"/>
    <d v="2017-08-01T00:00:00"/>
    <x v="1"/>
    <x v="12"/>
    <s v="1050"/>
    <s v="S050"/>
    <s v="H"/>
    <n v="0"/>
    <n v="2"/>
    <x v="0"/>
    <s v="200509401"/>
    <x v="118"/>
    <x v="12"/>
    <n v="10385"/>
    <n v="0"/>
    <s v="NB"/>
  </r>
  <r>
    <s v="4905630510"/>
    <x v="0"/>
    <x v="7"/>
    <d v="2017-08-01T00:00:00"/>
    <x v="1"/>
    <x v="28"/>
    <s v="1050"/>
    <s v="S050"/>
    <s v="H"/>
    <n v="0"/>
    <n v="1"/>
    <x v="0"/>
    <s v="200509616"/>
    <x v="19"/>
    <x v="28"/>
    <n v="44820"/>
    <n v="0"/>
    <s v=""/>
  </r>
  <r>
    <s v="4905630528"/>
    <x v="0"/>
    <x v="7"/>
    <d v="2017-08-01T00:00:00"/>
    <x v="1"/>
    <x v="10"/>
    <s v="1030"/>
    <s v="S030"/>
    <s v="H"/>
    <n v="0"/>
    <n v="1"/>
    <x v="0"/>
    <s v="200485494"/>
    <x v="70"/>
    <x v="10"/>
    <n v="42200"/>
    <n v="0"/>
    <s v="NB"/>
  </r>
  <r>
    <s v="4905630530"/>
    <x v="0"/>
    <x v="7"/>
    <d v="2017-08-01T00:00:00"/>
    <x v="1"/>
    <x v="31"/>
    <s v="1030"/>
    <s v="S030"/>
    <s v="H"/>
    <n v="0"/>
    <n v="1"/>
    <x v="0"/>
    <s v="200512377"/>
    <x v="149"/>
    <x v="31"/>
    <n v="1911"/>
    <n v="0"/>
    <s v="NB"/>
  </r>
  <r>
    <s v="4905630530"/>
    <x v="0"/>
    <x v="7"/>
    <d v="2017-08-01T00:00:00"/>
    <x v="1"/>
    <x v="32"/>
    <s v="1030"/>
    <s v="S030"/>
    <s v="H"/>
    <n v="0"/>
    <n v="1"/>
    <x v="0"/>
    <s v="200512377"/>
    <x v="149"/>
    <x v="32"/>
    <n v="1238"/>
    <n v="0"/>
    <s v="NB"/>
  </r>
  <r>
    <s v="4905630582"/>
    <x v="0"/>
    <x v="7"/>
    <d v="2017-08-01T00:00:00"/>
    <x v="1"/>
    <x v="0"/>
    <s v="1030"/>
    <s v="S030"/>
    <s v="H"/>
    <n v="0"/>
    <n v="1"/>
    <x v="0"/>
    <s v="200502599"/>
    <x v="0"/>
    <x v="0"/>
    <n v="41000"/>
    <n v="0"/>
    <s v="NB"/>
  </r>
  <r>
    <s v="4905630635"/>
    <x v="0"/>
    <x v="7"/>
    <d v="2017-08-01T00:00:00"/>
    <x v="1"/>
    <x v="7"/>
    <s v="1060"/>
    <s v="S060"/>
    <s v="H"/>
    <n v="0"/>
    <n v="2"/>
    <x v="0"/>
    <s v="200501813"/>
    <x v="4"/>
    <x v="7"/>
    <n v="8280"/>
    <n v="0"/>
    <s v="NB"/>
  </r>
  <r>
    <s v="4905631131"/>
    <x v="0"/>
    <x v="7"/>
    <d v="2017-08-02T00:00:00"/>
    <x v="1"/>
    <x v="2"/>
    <s v="1050"/>
    <s v="S050"/>
    <s v="H"/>
    <n v="0"/>
    <n v="1"/>
    <x v="0"/>
    <s v="200194761"/>
    <x v="59"/>
    <x v="2"/>
    <n v="9490"/>
    <n v="0"/>
    <s v="ERO"/>
  </r>
  <r>
    <s v="4905631294"/>
    <x v="0"/>
    <x v="7"/>
    <d v="2017-08-02T00:00:00"/>
    <x v="1"/>
    <x v="7"/>
    <s v="1010"/>
    <s v="S010"/>
    <s v="H"/>
    <n v="0"/>
    <n v="1"/>
    <x v="0"/>
    <s v="200504273"/>
    <x v="143"/>
    <x v="7"/>
    <n v="8280"/>
    <n v="0"/>
    <s v="NB"/>
  </r>
  <r>
    <s v="4905631302"/>
    <x v="0"/>
    <x v="7"/>
    <d v="2017-08-02T00:00:00"/>
    <x v="1"/>
    <x v="12"/>
    <s v="1010"/>
    <s v="S010"/>
    <s v="H"/>
    <n v="0"/>
    <n v="6"/>
    <x v="0"/>
    <s v="200505952"/>
    <x v="15"/>
    <x v="12"/>
    <n v="10385"/>
    <n v="0"/>
    <s v="NB"/>
  </r>
  <r>
    <s v="4905631353"/>
    <x v="0"/>
    <x v="7"/>
    <d v="2017-08-02T00:00:00"/>
    <x v="1"/>
    <x v="2"/>
    <s v="1010"/>
    <s v="S010"/>
    <s v="H"/>
    <n v="0"/>
    <n v="4"/>
    <x v="0"/>
    <s v="200505952"/>
    <x v="15"/>
    <x v="2"/>
    <n v="9490"/>
    <n v="0"/>
    <s v="NB"/>
  </r>
  <r>
    <s v="4905632044"/>
    <x v="0"/>
    <x v="7"/>
    <d v="2017-08-03T00:00:00"/>
    <x v="1"/>
    <x v="17"/>
    <s v="1010"/>
    <s v="S010"/>
    <s v="H"/>
    <n v="0"/>
    <n v="1"/>
    <x v="0"/>
    <s v="200487532"/>
    <x v="65"/>
    <x v="17"/>
    <n v="43365"/>
    <n v="0"/>
    <s v="NB"/>
  </r>
  <r>
    <s v="4905632166"/>
    <x v="0"/>
    <x v="7"/>
    <d v="2017-08-03T00:00:00"/>
    <x v="1"/>
    <x v="22"/>
    <s v="1017"/>
    <s v="S017"/>
    <s v="H"/>
    <n v="0"/>
    <n v="3"/>
    <x v="0"/>
    <s v="200493449"/>
    <x v="9"/>
    <x v="22"/>
    <n v="1334"/>
    <n v="0"/>
    <s v=""/>
  </r>
  <r>
    <s v="4905632195"/>
    <x v="0"/>
    <x v="7"/>
    <d v="2017-08-03T00:00:00"/>
    <x v="1"/>
    <x v="19"/>
    <s v="1010"/>
    <s v="S010"/>
    <s v="H"/>
    <n v="0"/>
    <n v="1"/>
    <x v="0"/>
    <s v="200512520"/>
    <x v="6"/>
    <x v="19"/>
    <n v="1745"/>
    <n v="0"/>
    <s v=""/>
  </r>
  <r>
    <s v="4905632196"/>
    <x v="0"/>
    <x v="7"/>
    <d v="2017-08-03T00:00:00"/>
    <x v="1"/>
    <x v="5"/>
    <s v="1020"/>
    <s v="S020"/>
    <s v="H"/>
    <n v="0"/>
    <n v="6"/>
    <x v="0"/>
    <s v="200184536"/>
    <x v="39"/>
    <x v="5"/>
    <n v="1297"/>
    <n v="0"/>
    <s v="ERO"/>
  </r>
  <r>
    <s v="4905632903"/>
    <x v="0"/>
    <x v="7"/>
    <d v="2017-08-04T00:00:00"/>
    <x v="1"/>
    <x v="57"/>
    <s v="1070"/>
    <s v="S070"/>
    <s v="H"/>
    <n v="15917.36"/>
    <n v="3"/>
    <x v="0"/>
    <s v="200509924"/>
    <x v="150"/>
    <x v="57"/>
    <n v="0"/>
    <n v="6685.61"/>
    <s v=""/>
  </r>
  <r>
    <s v="4905632908"/>
    <x v="0"/>
    <x v="7"/>
    <d v="2017-08-04T00:00:00"/>
    <x v="1"/>
    <x v="5"/>
    <s v="1060"/>
    <s v="S060"/>
    <s v="H"/>
    <n v="0"/>
    <n v="1"/>
    <x v="0"/>
    <s v="200508561"/>
    <x v="105"/>
    <x v="5"/>
    <n v="1297"/>
    <n v="0"/>
    <s v=""/>
  </r>
  <r>
    <s v="4905632910"/>
    <x v="0"/>
    <x v="7"/>
    <d v="2017-08-04T00:00:00"/>
    <x v="1"/>
    <x v="5"/>
    <s v="1060"/>
    <s v="S060"/>
    <s v="H"/>
    <n v="0"/>
    <n v="1"/>
    <x v="0"/>
    <s v="200494467"/>
    <x v="40"/>
    <x v="5"/>
    <n v="1297"/>
    <n v="0"/>
    <s v=""/>
  </r>
  <r>
    <s v="4905632996"/>
    <x v="0"/>
    <x v="7"/>
    <d v="2017-08-04T00:00:00"/>
    <x v="1"/>
    <x v="7"/>
    <s v="1080"/>
    <s v="S080"/>
    <s v="H"/>
    <n v="0"/>
    <n v="1"/>
    <x v="0"/>
    <s v="200194730"/>
    <x v="37"/>
    <x v="7"/>
    <n v="8280"/>
    <n v="0"/>
    <s v="CMP"/>
  </r>
  <r>
    <s v="4905633376"/>
    <x v="0"/>
    <x v="7"/>
    <d v="2017-08-06T00:00:00"/>
    <x v="1"/>
    <x v="31"/>
    <s v="1030"/>
    <s v="S030"/>
    <s v="H"/>
    <n v="0"/>
    <n v="1"/>
    <x v="0"/>
    <s v="200513706"/>
    <x v="151"/>
    <x v="31"/>
    <n v="1911"/>
    <n v="0"/>
    <s v="FRC"/>
  </r>
  <r>
    <s v="4905633809"/>
    <x v="0"/>
    <x v="7"/>
    <d v="2017-08-07T00:00:00"/>
    <x v="1"/>
    <x v="2"/>
    <s v="1020"/>
    <s v="S020"/>
    <s v="H"/>
    <n v="0"/>
    <n v="1"/>
    <x v="0"/>
    <s v="200507062"/>
    <x v="55"/>
    <x v="2"/>
    <n v="9490"/>
    <n v="0"/>
    <s v="NB"/>
  </r>
  <r>
    <s v="4905633894"/>
    <x v="0"/>
    <x v="7"/>
    <d v="2017-08-07T00:00:00"/>
    <x v="1"/>
    <x v="17"/>
    <s v="1010"/>
    <s v="S010"/>
    <s v="H"/>
    <n v="0"/>
    <n v="1"/>
    <x v="0"/>
    <s v="200493460"/>
    <x v="89"/>
    <x v="17"/>
    <n v="43365"/>
    <n v="0"/>
    <s v="NB"/>
  </r>
  <r>
    <s v="4905633945"/>
    <x v="0"/>
    <x v="7"/>
    <d v="2017-08-07T00:00:00"/>
    <x v="2"/>
    <x v="13"/>
    <s v="1020"/>
    <s v="S020"/>
    <s v="H"/>
    <n v="0"/>
    <n v="1"/>
    <x v="0"/>
    <s v="200513537"/>
    <x v="107"/>
    <x v="13"/>
    <n v="46100"/>
    <n v="0"/>
    <s v="NB"/>
  </r>
  <r>
    <s v="4905634629"/>
    <x v="0"/>
    <x v="7"/>
    <d v="2017-08-08T00:00:00"/>
    <x v="1"/>
    <x v="18"/>
    <s v="1010"/>
    <s v="S010"/>
    <s v="H"/>
    <n v="0"/>
    <n v="1"/>
    <x v="0"/>
    <s v="200511017"/>
    <x v="85"/>
    <x v="18"/>
    <n v="52000"/>
    <n v="0"/>
    <s v="NB"/>
  </r>
  <r>
    <s v="4905634872"/>
    <x v="0"/>
    <x v="7"/>
    <d v="2017-08-08T00:00:00"/>
    <x v="1"/>
    <x v="7"/>
    <s v="1030"/>
    <s v="S030"/>
    <s v="H"/>
    <n v="0"/>
    <n v="1"/>
    <x v="0"/>
    <s v="200510548"/>
    <x v="152"/>
    <x v="7"/>
    <n v="8280"/>
    <n v="0"/>
    <s v=""/>
  </r>
  <r>
    <s v="4905635724"/>
    <x v="0"/>
    <x v="7"/>
    <d v="2017-08-09T00:00:00"/>
    <x v="1"/>
    <x v="15"/>
    <s v="1050"/>
    <s v="S050"/>
    <s v="H"/>
    <n v="0"/>
    <n v="1"/>
    <x v="0"/>
    <s v="200497150"/>
    <x v="27"/>
    <x v="15"/>
    <n v="53650"/>
    <n v="0"/>
    <s v="NB"/>
  </r>
  <r>
    <s v="4905635777"/>
    <x v="0"/>
    <x v="7"/>
    <d v="2017-08-09T00:00:00"/>
    <x v="1"/>
    <x v="7"/>
    <s v="1030"/>
    <s v="S030"/>
    <s v="H"/>
    <n v="0"/>
    <n v="2"/>
    <x v="0"/>
    <s v="200194726"/>
    <x v="12"/>
    <x v="7"/>
    <n v="8280"/>
    <n v="0"/>
    <s v="CMP"/>
  </r>
  <r>
    <s v="4905635875"/>
    <x v="0"/>
    <x v="7"/>
    <d v="2017-08-09T00:00:00"/>
    <x v="1"/>
    <x v="18"/>
    <s v="1050"/>
    <s v="S050"/>
    <s v="H"/>
    <n v="0"/>
    <n v="1"/>
    <x v="0"/>
    <s v="200490592"/>
    <x v="70"/>
    <x v="18"/>
    <n v="52000"/>
    <n v="0"/>
    <s v="NB"/>
  </r>
  <r>
    <s v="4905635900"/>
    <x v="0"/>
    <x v="7"/>
    <d v="2017-08-09T00:00:00"/>
    <x v="1"/>
    <x v="0"/>
    <s v="1060"/>
    <s v="S060"/>
    <s v="H"/>
    <n v="0"/>
    <n v="1"/>
    <x v="0"/>
    <s v="200515855"/>
    <x v="153"/>
    <x v="0"/>
    <n v="41000"/>
    <n v="0"/>
    <s v=""/>
  </r>
  <r>
    <s v="4905635912"/>
    <x v="0"/>
    <x v="7"/>
    <d v="2017-08-09T00:00:00"/>
    <x v="1"/>
    <x v="7"/>
    <s v="1050"/>
    <s v="S050"/>
    <s v="H"/>
    <n v="0"/>
    <n v="1"/>
    <x v="0"/>
    <s v="200489585"/>
    <x v="70"/>
    <x v="7"/>
    <n v="8280"/>
    <n v="0"/>
    <s v="NB"/>
  </r>
  <r>
    <s v="4905635921"/>
    <x v="0"/>
    <x v="7"/>
    <d v="2017-08-09T00:00:00"/>
    <x v="2"/>
    <x v="13"/>
    <s v="1050"/>
    <s v="S050"/>
    <s v="H"/>
    <n v="0"/>
    <n v="1"/>
    <x v="0"/>
    <s v="200506620"/>
    <x v="82"/>
    <x v="13"/>
    <n v="46100"/>
    <n v="0"/>
    <s v="NB"/>
  </r>
  <r>
    <s v="4905635923"/>
    <x v="0"/>
    <x v="7"/>
    <d v="2017-08-09T00:00:00"/>
    <x v="1"/>
    <x v="12"/>
    <s v="1050"/>
    <s v="S050"/>
    <s v="H"/>
    <n v="0"/>
    <n v="1"/>
    <x v="0"/>
    <s v="200507062"/>
    <x v="55"/>
    <x v="12"/>
    <n v="10385"/>
    <n v="0"/>
    <s v="NB"/>
  </r>
  <r>
    <s v="4905636011"/>
    <x v="0"/>
    <x v="7"/>
    <d v="2017-08-09T00:00:00"/>
    <x v="1"/>
    <x v="75"/>
    <s v="1070"/>
    <s v="S070"/>
    <s v="H"/>
    <n v="15458.78"/>
    <n v="1"/>
    <x v="0"/>
    <s v="200500923"/>
    <x v="154"/>
    <x v="75"/>
    <n v="16146.65"/>
    <n v="15458.78"/>
    <s v=""/>
  </r>
  <r>
    <s v="4905636913"/>
    <x v="0"/>
    <x v="7"/>
    <d v="2017-08-10T00:00:00"/>
    <x v="1"/>
    <x v="19"/>
    <s v="1010"/>
    <s v="S010"/>
    <s v="H"/>
    <n v="0"/>
    <n v="1"/>
    <x v="0"/>
    <s v="200500894"/>
    <x v="105"/>
    <x v="19"/>
    <n v="1745"/>
    <n v="0"/>
    <s v=""/>
  </r>
  <r>
    <s v="4905638990"/>
    <x v="0"/>
    <x v="7"/>
    <d v="2017-08-11T00:00:00"/>
    <x v="1"/>
    <x v="13"/>
    <s v="1020"/>
    <s v="S020"/>
    <s v="H"/>
    <n v="0"/>
    <n v="2"/>
    <x v="0"/>
    <s v="200194727"/>
    <x v="29"/>
    <x v="13"/>
    <n v="46100"/>
    <n v="0"/>
    <s v="CMP"/>
  </r>
  <r>
    <s v="4905639240"/>
    <x v="0"/>
    <x v="7"/>
    <d v="2017-08-12T00:00:00"/>
    <x v="0"/>
    <x v="32"/>
    <s v="1050"/>
    <s v="S050"/>
    <s v="S"/>
    <n v="0"/>
    <n v="-1"/>
    <x v="0"/>
    <s v="200194646"/>
    <x v="2"/>
    <x v="32"/>
    <n v="1238"/>
    <n v="0"/>
    <s v="ERO"/>
  </r>
  <r>
    <s v="4905639243"/>
    <x v="0"/>
    <x v="7"/>
    <d v="2017-08-12T00:00:00"/>
    <x v="1"/>
    <x v="32"/>
    <s v="1050"/>
    <s v="S050"/>
    <s v="H"/>
    <n v="0"/>
    <n v="1"/>
    <x v="0"/>
    <s v="200194646"/>
    <x v="2"/>
    <x v="32"/>
    <n v="1238"/>
    <n v="0"/>
    <s v="ERO"/>
  </r>
  <r>
    <s v="4905639866"/>
    <x v="0"/>
    <x v="7"/>
    <d v="2017-08-14T00:00:00"/>
    <x v="1"/>
    <x v="35"/>
    <s v="1010"/>
    <s v="S010"/>
    <s v="H"/>
    <n v="0"/>
    <n v="1"/>
    <x v="0"/>
    <s v="200503124"/>
    <x v="17"/>
    <x v="35"/>
    <n v="57200"/>
    <n v="0"/>
    <s v="NB"/>
  </r>
  <r>
    <s v="4905639907"/>
    <x v="0"/>
    <x v="7"/>
    <d v="2017-08-14T00:00:00"/>
    <x v="2"/>
    <x v="17"/>
    <s v="1010"/>
    <s v="S010"/>
    <s v="H"/>
    <n v="0"/>
    <n v="1"/>
    <x v="0"/>
    <s v="200497858"/>
    <x v="144"/>
    <x v="17"/>
    <n v="43365"/>
    <n v="0"/>
    <s v="NB"/>
  </r>
  <r>
    <s v="4905640019"/>
    <x v="0"/>
    <x v="7"/>
    <d v="2017-08-14T00:00:00"/>
    <x v="1"/>
    <x v="13"/>
    <s v="1010"/>
    <s v="S010"/>
    <s v="H"/>
    <n v="0"/>
    <n v="1"/>
    <x v="0"/>
    <s v="200486452"/>
    <x v="85"/>
    <x v="13"/>
    <n v="46100"/>
    <n v="0"/>
    <s v="NB"/>
  </r>
  <r>
    <s v="4905640144"/>
    <x v="0"/>
    <x v="7"/>
    <d v="2017-08-14T00:00:00"/>
    <x v="2"/>
    <x v="65"/>
    <s v="1050"/>
    <s v="S050"/>
    <s v="H"/>
    <n v="0"/>
    <n v="1"/>
    <x v="0"/>
    <s v="200507296"/>
    <x v="48"/>
    <x v="65"/>
    <n v="8130"/>
    <n v="0"/>
    <s v=""/>
  </r>
  <r>
    <s v="4905640230"/>
    <x v="0"/>
    <x v="7"/>
    <d v="2017-08-14T00:00:00"/>
    <x v="1"/>
    <x v="35"/>
    <s v="1030"/>
    <s v="S030"/>
    <s v="H"/>
    <n v="0"/>
    <n v="1"/>
    <x v="0"/>
    <s v="200493882"/>
    <x v="55"/>
    <x v="35"/>
    <n v="57200"/>
    <n v="0"/>
    <s v="NB"/>
  </r>
  <r>
    <s v="4905640230"/>
    <x v="0"/>
    <x v="7"/>
    <d v="2017-08-14T00:00:00"/>
    <x v="1"/>
    <x v="31"/>
    <s v="1030"/>
    <s v="S030"/>
    <s v="H"/>
    <n v="0"/>
    <n v="1"/>
    <x v="0"/>
    <s v="200502997"/>
    <x v="155"/>
    <x v="31"/>
    <n v="1911"/>
    <n v="0"/>
    <s v="NB"/>
  </r>
  <r>
    <s v="4905640298"/>
    <x v="0"/>
    <x v="7"/>
    <d v="2017-08-14T00:00:00"/>
    <x v="1"/>
    <x v="31"/>
    <s v="1060"/>
    <s v="S060"/>
    <s v="H"/>
    <n v="0"/>
    <n v="1"/>
    <x v="0"/>
    <s v="200194637"/>
    <x v="115"/>
    <x v="31"/>
    <n v="1911"/>
    <n v="0"/>
    <s v=""/>
  </r>
  <r>
    <s v="4905641351"/>
    <x v="0"/>
    <x v="7"/>
    <d v="2017-08-15T00:00:00"/>
    <x v="1"/>
    <x v="10"/>
    <s v="1080"/>
    <s v="S080"/>
    <s v="H"/>
    <n v="0"/>
    <n v="1"/>
    <x v="0"/>
    <s v="200511297"/>
    <x v="78"/>
    <x v="10"/>
    <n v="42200"/>
    <n v="0"/>
    <s v="NB"/>
  </r>
  <r>
    <s v="4905641857"/>
    <x v="0"/>
    <x v="7"/>
    <d v="2017-08-16T00:00:00"/>
    <x v="1"/>
    <x v="47"/>
    <s v="1070"/>
    <s v="S070"/>
    <s v="H"/>
    <n v="498.33"/>
    <n v="3"/>
    <x v="0"/>
    <s v="200450412"/>
    <x v="129"/>
    <x v="47"/>
    <n v="312.10000000000002"/>
    <n v="308.43"/>
    <s v=""/>
  </r>
  <r>
    <s v="4905642042"/>
    <x v="0"/>
    <x v="7"/>
    <d v="2017-08-16T00:00:00"/>
    <x v="1"/>
    <x v="5"/>
    <s v="1010"/>
    <s v="S010"/>
    <s v="H"/>
    <n v="0"/>
    <n v="5"/>
    <x v="0"/>
    <s v="200510728"/>
    <x v="156"/>
    <x v="5"/>
    <n v="1297"/>
    <n v="0"/>
    <s v="FRC"/>
  </r>
  <r>
    <s v="4905642101"/>
    <x v="0"/>
    <x v="7"/>
    <d v="2017-08-16T00:00:00"/>
    <x v="1"/>
    <x v="28"/>
    <s v="1050"/>
    <s v="S050"/>
    <s v="H"/>
    <n v="0"/>
    <n v="1"/>
    <x v="0"/>
    <s v="200504712"/>
    <x v="82"/>
    <x v="28"/>
    <n v="44820"/>
    <n v="0"/>
    <s v="NB"/>
  </r>
  <r>
    <s v="4905642104"/>
    <x v="0"/>
    <x v="7"/>
    <d v="2017-08-16T00:00:00"/>
    <x v="1"/>
    <x v="12"/>
    <s v="1050"/>
    <s v="S050"/>
    <s v="H"/>
    <n v="0"/>
    <n v="1"/>
    <x v="0"/>
    <s v="200498516"/>
    <x v="17"/>
    <x v="12"/>
    <n v="10385"/>
    <n v="0"/>
    <s v="NB"/>
  </r>
  <r>
    <s v="4905642104"/>
    <x v="0"/>
    <x v="7"/>
    <d v="2017-08-16T00:00:00"/>
    <x v="1"/>
    <x v="13"/>
    <s v="1050"/>
    <s v="S050"/>
    <s v="H"/>
    <n v="0"/>
    <n v="1"/>
    <x v="0"/>
    <s v="200515408"/>
    <x v="77"/>
    <x v="13"/>
    <n v="46100"/>
    <n v="0"/>
    <s v="NB"/>
  </r>
  <r>
    <s v="4905642757"/>
    <x v="0"/>
    <x v="7"/>
    <d v="2017-08-17T00:00:00"/>
    <x v="1"/>
    <x v="22"/>
    <s v="1010"/>
    <s v="S010"/>
    <s v="H"/>
    <n v="0"/>
    <n v="5"/>
    <x v="0"/>
    <s v="200502170"/>
    <x v="6"/>
    <x v="22"/>
    <n v="1334"/>
    <n v="0"/>
    <s v=""/>
  </r>
  <r>
    <s v="4905642757"/>
    <x v="0"/>
    <x v="7"/>
    <d v="2017-08-17T00:00:00"/>
    <x v="1"/>
    <x v="5"/>
    <s v="1010"/>
    <s v="S010"/>
    <s v="H"/>
    <n v="0"/>
    <n v="19"/>
    <x v="0"/>
    <s v="200502170"/>
    <x v="6"/>
    <x v="5"/>
    <n v="1297"/>
    <n v="0"/>
    <s v=""/>
  </r>
  <r>
    <s v="4905642992"/>
    <x v="0"/>
    <x v="7"/>
    <d v="2017-08-17T00:00:00"/>
    <x v="1"/>
    <x v="19"/>
    <s v="1060"/>
    <s v="S060"/>
    <s v="H"/>
    <n v="0"/>
    <n v="3"/>
    <x v="0"/>
    <s v="200502170"/>
    <x v="6"/>
    <x v="19"/>
    <n v="1745"/>
    <n v="0"/>
    <s v=""/>
  </r>
  <r>
    <s v="4905643008"/>
    <x v="0"/>
    <x v="7"/>
    <d v="2017-08-17T00:00:00"/>
    <x v="4"/>
    <x v="76"/>
    <s v="1001"/>
    <s v="S001"/>
    <s v="H"/>
    <n v="0"/>
    <n v="1"/>
    <x v="0"/>
    <s v="7011073"/>
    <x v="22"/>
    <x v="76"/>
    <n v="0"/>
    <n v="0"/>
    <s v=""/>
  </r>
  <r>
    <s v="4905643008"/>
    <x v="0"/>
    <x v="7"/>
    <d v="2017-08-17T00:00:00"/>
    <x v="4"/>
    <x v="77"/>
    <s v="1001"/>
    <s v="S001"/>
    <s v="H"/>
    <n v="0"/>
    <n v="1"/>
    <x v="0"/>
    <s v="7011073"/>
    <x v="22"/>
    <x v="77"/>
    <n v="0"/>
    <n v="0"/>
    <s v=""/>
  </r>
  <r>
    <s v="4905643008"/>
    <x v="0"/>
    <x v="7"/>
    <d v="2017-08-17T00:00:00"/>
    <x v="4"/>
    <x v="78"/>
    <s v="1001"/>
    <s v="S001"/>
    <s v="H"/>
    <n v="0"/>
    <n v="1"/>
    <x v="0"/>
    <s v="7011073"/>
    <x v="22"/>
    <x v="78"/>
    <n v="0"/>
    <n v="0"/>
    <s v=""/>
  </r>
  <r>
    <s v="4905643008"/>
    <x v="0"/>
    <x v="7"/>
    <d v="2017-08-17T00:00:00"/>
    <x v="4"/>
    <x v="57"/>
    <s v="1001"/>
    <s v="S001"/>
    <s v="H"/>
    <n v="15767.43"/>
    <n v="3"/>
    <x v="0"/>
    <s v="7011073"/>
    <x v="22"/>
    <x v="57"/>
    <n v="0"/>
    <n v="5255.81"/>
    <s v=""/>
  </r>
  <r>
    <s v="4905643008"/>
    <x v="0"/>
    <x v="7"/>
    <d v="2017-08-17T00:00:00"/>
    <x v="4"/>
    <x v="24"/>
    <s v="1001"/>
    <s v="S001"/>
    <s v="H"/>
    <n v="0"/>
    <n v="1"/>
    <x v="0"/>
    <s v="7011073"/>
    <x v="22"/>
    <x v="24"/>
    <n v="0"/>
    <n v="0"/>
    <s v=""/>
  </r>
  <r>
    <s v="4905643008"/>
    <x v="0"/>
    <x v="7"/>
    <d v="2017-08-17T00:00:00"/>
    <x v="4"/>
    <x v="79"/>
    <s v="1001"/>
    <s v="S001"/>
    <s v="H"/>
    <n v="0"/>
    <n v="1"/>
    <x v="0"/>
    <s v="7011073"/>
    <x v="22"/>
    <x v="79"/>
    <n v="4095"/>
    <n v="0"/>
    <s v=""/>
  </r>
  <r>
    <s v="4905643008"/>
    <x v="0"/>
    <x v="7"/>
    <d v="2017-08-17T00:00:00"/>
    <x v="4"/>
    <x v="43"/>
    <s v="1001"/>
    <s v="S001"/>
    <s v="H"/>
    <n v="0"/>
    <n v="1"/>
    <x v="0"/>
    <s v="7011073"/>
    <x v="22"/>
    <x v="43"/>
    <n v="0"/>
    <n v="0"/>
    <s v=""/>
  </r>
  <r>
    <s v="4905643074"/>
    <x v="0"/>
    <x v="7"/>
    <d v="2017-08-17T00:00:00"/>
    <x v="1"/>
    <x v="22"/>
    <s v="1017"/>
    <s v="S017"/>
    <s v="H"/>
    <n v="0"/>
    <n v="4"/>
    <x v="0"/>
    <s v="200502170"/>
    <x v="6"/>
    <x v="22"/>
    <n v="1334"/>
    <n v="0"/>
    <s v=""/>
  </r>
  <r>
    <s v="4905643159"/>
    <x v="0"/>
    <x v="7"/>
    <d v="2017-08-17T00:00:00"/>
    <x v="0"/>
    <x v="7"/>
    <s v="1080"/>
    <s v="S080"/>
    <s v="S"/>
    <n v="0"/>
    <n v="-3"/>
    <x v="0"/>
    <s v="200194730"/>
    <x v="37"/>
    <x v="7"/>
    <n v="8280"/>
    <n v="0"/>
    <s v="CMP"/>
  </r>
  <r>
    <s v="4905643159"/>
    <x v="0"/>
    <x v="7"/>
    <d v="2017-08-17T00:00:00"/>
    <x v="0"/>
    <x v="2"/>
    <s v="1080"/>
    <s v="S080"/>
    <s v="S"/>
    <n v="0"/>
    <n v="-1"/>
    <x v="0"/>
    <s v="200194730"/>
    <x v="37"/>
    <x v="2"/>
    <n v="9490"/>
    <n v="0"/>
    <s v="CMP"/>
  </r>
  <r>
    <s v="4905645148"/>
    <x v="0"/>
    <x v="7"/>
    <d v="2017-08-21T00:00:00"/>
    <x v="1"/>
    <x v="35"/>
    <s v="1030"/>
    <s v="S030"/>
    <s v="H"/>
    <n v="0"/>
    <n v="1"/>
    <x v="0"/>
    <s v="200503291"/>
    <x v="157"/>
    <x v="35"/>
    <n v="57200"/>
    <n v="0"/>
    <s v="NB"/>
  </r>
  <r>
    <s v="4905645466"/>
    <x v="0"/>
    <x v="7"/>
    <d v="2017-08-18T00:00:00"/>
    <x v="1"/>
    <x v="9"/>
    <s v="1050"/>
    <s v="S050"/>
    <s v="H"/>
    <n v="0"/>
    <n v="1"/>
    <x v="0"/>
    <s v="200194622"/>
    <x v="25"/>
    <x v="9"/>
    <n v="1965"/>
    <n v="0"/>
    <s v="CMP"/>
  </r>
  <r>
    <s v="4905645493"/>
    <x v="0"/>
    <x v="7"/>
    <d v="2017-08-18T00:00:00"/>
    <x v="0"/>
    <x v="10"/>
    <s v="1050"/>
    <s v="S050"/>
    <s v="S"/>
    <n v="0"/>
    <n v="-1"/>
    <x v="0"/>
    <s v="200194725"/>
    <x v="25"/>
    <x v="10"/>
    <n v="42200"/>
    <n v="0"/>
    <s v="CMP"/>
  </r>
  <r>
    <s v="4905645507"/>
    <x v="0"/>
    <x v="7"/>
    <d v="2017-08-18T00:00:00"/>
    <x v="1"/>
    <x v="80"/>
    <s v="1096"/>
    <s v="S096"/>
    <s v="H"/>
    <n v="0"/>
    <n v="1"/>
    <x v="0"/>
    <s v="200504306"/>
    <x v="99"/>
    <x v="80"/>
    <n v="1325"/>
    <n v="0"/>
    <s v=""/>
  </r>
  <r>
    <s v="4905645953"/>
    <x v="0"/>
    <x v="7"/>
    <d v="2017-08-18T00:00:00"/>
    <x v="0"/>
    <x v="9"/>
    <s v="1050"/>
    <s v="S050"/>
    <s v="S"/>
    <n v="0"/>
    <n v="-1"/>
    <x v="0"/>
    <s v="200194622"/>
    <x v="25"/>
    <x v="9"/>
    <n v="1965"/>
    <n v="0"/>
    <s v="CMP"/>
  </r>
  <r>
    <s v="4905645980"/>
    <x v="0"/>
    <x v="7"/>
    <d v="2017-08-21T00:00:00"/>
    <x v="1"/>
    <x v="19"/>
    <s v="1017"/>
    <s v="S017"/>
    <s v="H"/>
    <n v="0"/>
    <n v="1"/>
    <x v="0"/>
    <s v="200505926"/>
    <x v="6"/>
    <x v="19"/>
    <n v="1745"/>
    <n v="0"/>
    <s v=""/>
  </r>
  <r>
    <s v="4905646088"/>
    <x v="0"/>
    <x v="7"/>
    <d v="2017-08-21T00:00:00"/>
    <x v="1"/>
    <x v="2"/>
    <s v="1050"/>
    <s v="S050"/>
    <s v="H"/>
    <n v="0"/>
    <n v="2"/>
    <x v="0"/>
    <s v="200508382"/>
    <x v="17"/>
    <x v="2"/>
    <n v="9490"/>
    <n v="0"/>
    <s v="NB"/>
  </r>
  <r>
    <s v="4905646129"/>
    <x v="0"/>
    <x v="7"/>
    <d v="2017-08-21T00:00:00"/>
    <x v="1"/>
    <x v="18"/>
    <s v="1050"/>
    <s v="S050"/>
    <s v="H"/>
    <n v="0"/>
    <n v="1"/>
    <x v="0"/>
    <s v="200503291"/>
    <x v="157"/>
    <x v="18"/>
    <n v="52000"/>
    <n v="0"/>
    <s v="NB"/>
  </r>
  <r>
    <s v="4905646208"/>
    <x v="0"/>
    <x v="7"/>
    <d v="2017-08-21T00:00:00"/>
    <x v="1"/>
    <x v="12"/>
    <s v="1050"/>
    <s v="S050"/>
    <s v="H"/>
    <n v="0"/>
    <n v="3"/>
    <x v="0"/>
    <s v="200508382"/>
    <x v="17"/>
    <x v="12"/>
    <n v="10385"/>
    <n v="0"/>
    <s v="NB"/>
  </r>
  <r>
    <s v="4905646284"/>
    <x v="0"/>
    <x v="7"/>
    <d v="2017-08-21T00:00:00"/>
    <x v="1"/>
    <x v="7"/>
    <s v="1010"/>
    <s v="S010"/>
    <s v="H"/>
    <n v="0"/>
    <n v="1"/>
    <x v="0"/>
    <s v="200506382"/>
    <x v="106"/>
    <x v="7"/>
    <n v="8280"/>
    <n v="0"/>
    <s v="NB"/>
  </r>
  <r>
    <s v="4905646286"/>
    <x v="0"/>
    <x v="7"/>
    <d v="2017-08-21T00:00:00"/>
    <x v="1"/>
    <x v="2"/>
    <s v="1010"/>
    <s v="S010"/>
    <s v="H"/>
    <n v="0"/>
    <n v="1"/>
    <x v="0"/>
    <s v="200492930"/>
    <x v="158"/>
    <x v="2"/>
    <n v="9490"/>
    <n v="0"/>
    <s v="NB"/>
  </r>
  <r>
    <s v="4905646286"/>
    <x v="0"/>
    <x v="7"/>
    <d v="2017-08-21T00:00:00"/>
    <x v="1"/>
    <x v="7"/>
    <s v="1010"/>
    <s v="S010"/>
    <s v="H"/>
    <n v="0"/>
    <n v="1"/>
    <x v="0"/>
    <s v="200492930"/>
    <x v="158"/>
    <x v="7"/>
    <n v="8280"/>
    <n v="0"/>
    <s v="NB"/>
  </r>
  <r>
    <s v="4905646968"/>
    <x v="0"/>
    <x v="7"/>
    <d v="2017-08-22T00:00:00"/>
    <x v="1"/>
    <x v="28"/>
    <s v="1010"/>
    <s v="S010"/>
    <s v="H"/>
    <n v="0"/>
    <n v="1"/>
    <x v="0"/>
    <s v="200496976"/>
    <x v="93"/>
    <x v="28"/>
    <n v="44820"/>
    <n v="0"/>
    <s v="NB"/>
  </r>
  <r>
    <s v="4905646975"/>
    <x v="0"/>
    <x v="7"/>
    <d v="2017-08-22T00:00:00"/>
    <x v="1"/>
    <x v="47"/>
    <s v="1070"/>
    <s v="S070"/>
    <s v="H"/>
    <n v="520.85"/>
    <n v="3"/>
    <x v="0"/>
    <s v="200492456"/>
    <x v="159"/>
    <x v="47"/>
    <n v="312.10000000000002"/>
    <n v="308.43"/>
    <s v=""/>
  </r>
  <r>
    <s v="4905647006"/>
    <x v="0"/>
    <x v="7"/>
    <d v="2017-08-22T00:00:00"/>
    <x v="1"/>
    <x v="0"/>
    <s v="1010"/>
    <s v="S010"/>
    <s v="H"/>
    <n v="0"/>
    <n v="2"/>
    <x v="0"/>
    <s v="200495696"/>
    <x v="4"/>
    <x v="0"/>
    <n v="41000"/>
    <n v="0"/>
    <s v="NB"/>
  </r>
  <r>
    <s v="4905647011"/>
    <x v="0"/>
    <x v="7"/>
    <d v="2017-08-22T00:00:00"/>
    <x v="1"/>
    <x v="13"/>
    <s v="1010"/>
    <s v="S010"/>
    <s v="H"/>
    <n v="0"/>
    <n v="1"/>
    <x v="0"/>
    <s v="200511222"/>
    <x v="111"/>
    <x v="13"/>
    <n v="46100"/>
    <n v="0"/>
    <s v="NB"/>
  </r>
  <r>
    <s v="4905647108"/>
    <x v="0"/>
    <x v="7"/>
    <d v="2017-08-22T00:00:00"/>
    <x v="1"/>
    <x v="32"/>
    <s v="1060"/>
    <s v="S060"/>
    <s v="H"/>
    <n v="0"/>
    <n v="1"/>
    <x v="0"/>
    <s v="200038991"/>
    <x v="3"/>
    <x v="32"/>
    <n v="1238"/>
    <n v="0"/>
    <s v="CMP"/>
  </r>
  <r>
    <s v="4905647116"/>
    <x v="0"/>
    <x v="7"/>
    <d v="2017-08-22T00:00:00"/>
    <x v="1"/>
    <x v="10"/>
    <s v="1060"/>
    <s v="S060"/>
    <s v="H"/>
    <n v="0"/>
    <n v="1"/>
    <x v="0"/>
    <s v="200495695"/>
    <x v="4"/>
    <x v="10"/>
    <n v="42200"/>
    <n v="0"/>
    <s v="NB"/>
  </r>
  <r>
    <s v="4905647439"/>
    <x v="0"/>
    <x v="7"/>
    <d v="2017-08-23T00:00:00"/>
    <x v="1"/>
    <x v="7"/>
    <s v="1060"/>
    <s v="S060"/>
    <s v="H"/>
    <n v="0"/>
    <n v="2"/>
    <x v="0"/>
    <s v="200511410"/>
    <x v="116"/>
    <x v="7"/>
    <n v="8280"/>
    <n v="0"/>
    <s v="ERO"/>
  </r>
  <r>
    <s v="4905647767"/>
    <x v="0"/>
    <x v="7"/>
    <d v="2017-08-23T00:00:00"/>
    <x v="2"/>
    <x v="55"/>
    <s v="1050"/>
    <s v="S050"/>
    <s v="H"/>
    <n v="0"/>
    <n v="1"/>
    <x v="0"/>
    <s v="200511381"/>
    <x v="160"/>
    <x v="55"/>
    <n v="9800"/>
    <n v="0"/>
    <s v=""/>
  </r>
  <r>
    <s v="4905647928"/>
    <x v="0"/>
    <x v="7"/>
    <d v="2017-08-23T00:00:00"/>
    <x v="1"/>
    <x v="6"/>
    <s v="1060"/>
    <s v="S060"/>
    <s v="H"/>
    <n v="0"/>
    <n v="7"/>
    <x v="0"/>
    <s v="200194649"/>
    <x v="32"/>
    <x v="6"/>
    <n v="1446"/>
    <n v="0"/>
    <s v="ERO"/>
  </r>
  <r>
    <s v="4905647928"/>
    <x v="0"/>
    <x v="7"/>
    <d v="2017-08-23T00:00:00"/>
    <x v="1"/>
    <x v="21"/>
    <s v="1060"/>
    <s v="S060"/>
    <s v="H"/>
    <n v="0"/>
    <n v="1"/>
    <x v="0"/>
    <s v="200194649"/>
    <x v="32"/>
    <x v="21"/>
    <n v="1708"/>
    <n v="0"/>
    <s v="ERO"/>
  </r>
  <r>
    <s v="4905647928"/>
    <x v="0"/>
    <x v="7"/>
    <d v="2017-08-23T00:00:00"/>
    <x v="0"/>
    <x v="5"/>
    <s v="1060"/>
    <s v="S060"/>
    <s v="S"/>
    <n v="0"/>
    <n v="-1"/>
    <x v="0"/>
    <s v="200194649"/>
    <x v="32"/>
    <x v="5"/>
    <n v="1297"/>
    <n v="0"/>
    <s v="ERO"/>
  </r>
  <r>
    <s v="4905647928"/>
    <x v="0"/>
    <x v="7"/>
    <d v="2017-08-23T00:00:00"/>
    <x v="1"/>
    <x v="19"/>
    <s v="1060"/>
    <s v="S060"/>
    <s v="H"/>
    <n v="0"/>
    <n v="5"/>
    <x v="0"/>
    <s v="200194649"/>
    <x v="32"/>
    <x v="19"/>
    <n v="1745"/>
    <n v="0"/>
    <s v="ERO"/>
  </r>
  <r>
    <s v="4905648678"/>
    <x v="0"/>
    <x v="7"/>
    <d v="2017-08-24T00:00:00"/>
    <x v="1"/>
    <x v="0"/>
    <s v="1010"/>
    <s v="S010"/>
    <s v="H"/>
    <n v="0"/>
    <n v="3"/>
    <x v="0"/>
    <s v="200194729"/>
    <x v="58"/>
    <x v="0"/>
    <n v="41000"/>
    <n v="0"/>
    <s v="CMP"/>
  </r>
  <r>
    <s v="4905648679"/>
    <x v="0"/>
    <x v="7"/>
    <d v="2017-08-24T00:00:00"/>
    <x v="0"/>
    <x v="17"/>
    <s v="1010"/>
    <s v="S010"/>
    <s v="S"/>
    <n v="0"/>
    <n v="-2"/>
    <x v="0"/>
    <s v="200194729"/>
    <x v="58"/>
    <x v="17"/>
    <n v="43365"/>
    <n v="0"/>
    <s v="CMP"/>
  </r>
  <r>
    <s v="4905649126"/>
    <x v="0"/>
    <x v="7"/>
    <d v="2017-08-24T00:00:00"/>
    <x v="0"/>
    <x v="17"/>
    <s v="1010"/>
    <s v="S010"/>
    <s v="S"/>
    <n v="0"/>
    <n v="-2"/>
    <x v="0"/>
    <s v="200194729"/>
    <x v="58"/>
    <x v="17"/>
    <n v="43365"/>
    <n v="0"/>
    <s v="CMP"/>
  </r>
  <r>
    <s v="4905650866"/>
    <x v="0"/>
    <x v="7"/>
    <d v="2017-08-28T00:00:00"/>
    <x v="1"/>
    <x v="2"/>
    <s v="1060"/>
    <s v="S060"/>
    <s v="H"/>
    <n v="0"/>
    <n v="2"/>
    <x v="0"/>
    <s v="200511411"/>
    <x v="116"/>
    <x v="2"/>
    <n v="9490"/>
    <n v="0"/>
    <s v="ERO"/>
  </r>
  <r>
    <s v="4905651216"/>
    <x v="0"/>
    <x v="7"/>
    <d v="2017-08-28T00:00:00"/>
    <x v="1"/>
    <x v="5"/>
    <s v="1010"/>
    <s v="S010"/>
    <s v="H"/>
    <n v="0"/>
    <n v="1"/>
    <x v="0"/>
    <s v="200484609"/>
    <x v="40"/>
    <x v="5"/>
    <n v="1297"/>
    <n v="0"/>
    <s v=""/>
  </r>
  <r>
    <s v="4905651217"/>
    <x v="0"/>
    <x v="7"/>
    <d v="2017-08-28T00:00:00"/>
    <x v="1"/>
    <x v="5"/>
    <s v="1010"/>
    <s v="S010"/>
    <s v="H"/>
    <n v="0"/>
    <n v="1"/>
    <x v="0"/>
    <s v="200492671"/>
    <x v="40"/>
    <x v="5"/>
    <n v="1297"/>
    <n v="0"/>
    <s v=""/>
  </r>
  <r>
    <s v="4905651350"/>
    <x v="0"/>
    <x v="7"/>
    <d v="2017-08-28T00:00:00"/>
    <x v="1"/>
    <x v="9"/>
    <s v="1010"/>
    <s v="S010"/>
    <s v="H"/>
    <n v="0"/>
    <n v="1"/>
    <x v="0"/>
    <s v="200513838"/>
    <x v="92"/>
    <x v="9"/>
    <n v="1965"/>
    <n v="0"/>
    <s v="NB"/>
  </r>
  <r>
    <s v="4905651406"/>
    <x v="0"/>
    <x v="7"/>
    <d v="2017-08-28T00:00:00"/>
    <x v="2"/>
    <x v="12"/>
    <s v="1010"/>
    <s v="S010"/>
    <s v="H"/>
    <n v="0"/>
    <n v="1"/>
    <x v="0"/>
    <s v="200514879"/>
    <x v="92"/>
    <x v="12"/>
    <n v="10385"/>
    <n v="0"/>
    <s v="NB"/>
  </r>
  <r>
    <s v="4905651406"/>
    <x v="0"/>
    <x v="7"/>
    <d v="2017-08-28T00:00:00"/>
    <x v="2"/>
    <x v="10"/>
    <s v="1010"/>
    <s v="S010"/>
    <s v="H"/>
    <n v="0"/>
    <n v="1"/>
    <x v="0"/>
    <s v="200514879"/>
    <x v="92"/>
    <x v="10"/>
    <n v="42200"/>
    <n v="0"/>
    <s v="NB"/>
  </r>
  <r>
    <s v="4905651407"/>
    <x v="0"/>
    <x v="7"/>
    <d v="2017-08-28T00:00:00"/>
    <x v="1"/>
    <x v="26"/>
    <s v="1010"/>
    <s v="S010"/>
    <s v="H"/>
    <n v="0"/>
    <n v="5"/>
    <x v="0"/>
    <s v="200502727"/>
    <x v="55"/>
    <x v="26"/>
    <n v="9000"/>
    <n v="0"/>
    <s v="NB"/>
  </r>
  <r>
    <s v="4905651583"/>
    <x v="0"/>
    <x v="7"/>
    <d v="2017-08-28T00:00:00"/>
    <x v="1"/>
    <x v="2"/>
    <s v="1010"/>
    <s v="S010"/>
    <s v="H"/>
    <n v="0"/>
    <n v="1"/>
    <x v="0"/>
    <s v="200194753"/>
    <x v="31"/>
    <x v="2"/>
    <n v="9490"/>
    <n v="0"/>
    <s v="ERO"/>
  </r>
  <r>
    <s v="4905652234"/>
    <x v="0"/>
    <x v="7"/>
    <d v="2017-08-29T00:00:00"/>
    <x v="1"/>
    <x v="7"/>
    <s v="1010"/>
    <s v="S010"/>
    <s v="H"/>
    <n v="0"/>
    <n v="1"/>
    <x v="0"/>
    <s v="200194753"/>
    <x v="31"/>
    <x v="7"/>
    <n v="8280"/>
    <n v="0"/>
    <s v="ERO"/>
  </r>
  <r>
    <s v="4905652331"/>
    <x v="0"/>
    <x v="7"/>
    <d v="2017-08-29T00:00:00"/>
    <x v="1"/>
    <x v="28"/>
    <s v="1060"/>
    <s v="S060"/>
    <s v="H"/>
    <n v="0"/>
    <n v="1"/>
    <x v="0"/>
    <s v="200515855"/>
    <x v="153"/>
    <x v="28"/>
    <n v="44820"/>
    <n v="0"/>
    <s v=""/>
  </r>
  <r>
    <s v="4905652663"/>
    <x v="0"/>
    <x v="7"/>
    <d v="2017-08-29T00:00:00"/>
    <x v="1"/>
    <x v="12"/>
    <s v="1050"/>
    <s v="S050"/>
    <s v="H"/>
    <n v="0"/>
    <n v="3"/>
    <x v="0"/>
    <s v="200504393"/>
    <x v="17"/>
    <x v="12"/>
    <n v="10385"/>
    <n v="0"/>
    <s v="NB"/>
  </r>
  <r>
    <s v="4905652665"/>
    <x v="0"/>
    <x v="7"/>
    <d v="2017-08-29T00:00:00"/>
    <x v="1"/>
    <x v="12"/>
    <s v="1050"/>
    <s v="S050"/>
    <s v="H"/>
    <n v="0"/>
    <n v="8"/>
    <x v="0"/>
    <s v="200509408"/>
    <x v="118"/>
    <x v="12"/>
    <n v="10385"/>
    <n v="0"/>
    <s v="NB"/>
  </r>
  <r>
    <s v="4905652665"/>
    <x v="0"/>
    <x v="7"/>
    <d v="2017-08-29T00:00:00"/>
    <x v="1"/>
    <x v="26"/>
    <s v="1050"/>
    <s v="S050"/>
    <s v="H"/>
    <n v="0"/>
    <n v="8"/>
    <x v="0"/>
    <s v="200502727"/>
    <x v="55"/>
    <x v="26"/>
    <n v="9000"/>
    <n v="0"/>
    <s v="NB"/>
  </r>
  <r>
    <s v="4905652746"/>
    <x v="0"/>
    <x v="7"/>
    <d v="2017-08-29T00:00:00"/>
    <x v="1"/>
    <x v="2"/>
    <s v="1020"/>
    <s v="S020"/>
    <s v="H"/>
    <n v="0"/>
    <n v="1"/>
    <x v="0"/>
    <s v="200038846"/>
    <x v="29"/>
    <x v="2"/>
    <n v="9490"/>
    <n v="0"/>
    <s v="CMP"/>
  </r>
  <r>
    <s v="4905653310"/>
    <x v="0"/>
    <x v="7"/>
    <d v="2017-08-30T00:00:00"/>
    <x v="1"/>
    <x v="55"/>
    <s v="1020"/>
    <s v="S020"/>
    <s v="H"/>
    <n v="0"/>
    <n v="1"/>
    <x v="0"/>
    <s v="200502727"/>
    <x v="55"/>
    <x v="55"/>
    <n v="9800"/>
    <n v="0"/>
    <s v="NB"/>
  </r>
  <r>
    <s v="4905653440"/>
    <x v="0"/>
    <x v="7"/>
    <d v="2017-08-30T00:00:00"/>
    <x v="1"/>
    <x v="7"/>
    <s v="1010"/>
    <s v="S010"/>
    <s v="H"/>
    <n v="0"/>
    <n v="3"/>
    <x v="0"/>
    <s v="200509119"/>
    <x v="106"/>
    <x v="7"/>
    <n v="8280"/>
    <n v="0"/>
    <s v="NB"/>
  </r>
  <r>
    <s v="4905653742"/>
    <x v="0"/>
    <x v="7"/>
    <d v="2017-08-30T00:00:00"/>
    <x v="1"/>
    <x v="12"/>
    <s v="1010"/>
    <s v="S010"/>
    <s v="H"/>
    <n v="0"/>
    <n v="2"/>
    <x v="0"/>
    <s v="200504393"/>
    <x v="17"/>
    <x v="12"/>
    <n v="10385"/>
    <n v="0"/>
    <s v="NB"/>
  </r>
  <r>
    <s v="4905653872"/>
    <x v="0"/>
    <x v="7"/>
    <d v="2017-08-30T00:00:00"/>
    <x v="1"/>
    <x v="28"/>
    <s v="1080"/>
    <s v="S080"/>
    <s v="H"/>
    <n v="0"/>
    <n v="1"/>
    <x v="0"/>
    <s v="200514749"/>
    <x v="78"/>
    <x v="28"/>
    <n v="44820"/>
    <n v="0"/>
    <s v="NB"/>
  </r>
  <r>
    <s v="4905654364"/>
    <x v="0"/>
    <x v="7"/>
    <d v="2017-08-31T00:00:00"/>
    <x v="1"/>
    <x v="32"/>
    <s v="1050"/>
    <s v="S050"/>
    <s v="H"/>
    <n v="0"/>
    <n v="1"/>
    <x v="0"/>
    <s v="200515861"/>
    <x v="161"/>
    <x v="32"/>
    <n v="1238"/>
    <n v="0"/>
    <s v="FRC"/>
  </r>
  <r>
    <s v="4905654367"/>
    <x v="0"/>
    <x v="7"/>
    <d v="2017-08-31T00:00:00"/>
    <x v="1"/>
    <x v="5"/>
    <s v="1010"/>
    <s v="S010"/>
    <s v="H"/>
    <n v="0"/>
    <n v="8"/>
    <x v="0"/>
    <s v="200517009"/>
    <x v="103"/>
    <x v="5"/>
    <n v="1297"/>
    <n v="0"/>
    <s v=""/>
  </r>
  <r>
    <s v="4905654367"/>
    <x v="0"/>
    <x v="7"/>
    <d v="2017-08-31T00:00:00"/>
    <x v="1"/>
    <x v="19"/>
    <s v="1010"/>
    <s v="S010"/>
    <s v="H"/>
    <n v="0"/>
    <n v="2"/>
    <x v="0"/>
    <s v="200517009"/>
    <x v="103"/>
    <x v="19"/>
    <n v="1745"/>
    <n v="0"/>
    <s v=""/>
  </r>
  <r>
    <s v="4905654395"/>
    <x v="0"/>
    <x v="7"/>
    <d v="2017-08-31T00:00:00"/>
    <x v="1"/>
    <x v="5"/>
    <s v="1010"/>
    <s v="S010"/>
    <s v="H"/>
    <n v="0"/>
    <n v="9"/>
    <x v="0"/>
    <s v="200517018"/>
    <x v="35"/>
    <x v="5"/>
    <n v="1297"/>
    <n v="0"/>
    <s v=""/>
  </r>
  <r>
    <s v="4905654395"/>
    <x v="0"/>
    <x v="7"/>
    <d v="2017-08-31T00:00:00"/>
    <x v="1"/>
    <x v="19"/>
    <s v="1010"/>
    <s v="S010"/>
    <s v="H"/>
    <n v="0"/>
    <n v="1"/>
    <x v="0"/>
    <s v="200517018"/>
    <x v="35"/>
    <x v="19"/>
    <n v="1745"/>
    <n v="0"/>
    <s v=""/>
  </r>
  <r>
    <s v="4905654579"/>
    <x v="0"/>
    <x v="7"/>
    <d v="2017-08-31T00:00:00"/>
    <x v="1"/>
    <x v="31"/>
    <s v="1030"/>
    <s v="S030"/>
    <s v="H"/>
    <n v="0"/>
    <n v="1"/>
    <x v="0"/>
    <s v="200515861"/>
    <x v="161"/>
    <x v="31"/>
    <n v="1911"/>
    <n v="0"/>
    <s v="FRC"/>
  </r>
  <r>
    <s v="4905654768"/>
    <x v="0"/>
    <x v="8"/>
    <d v="2017-09-01T00:00:00"/>
    <x v="1"/>
    <x v="22"/>
    <s v="1096"/>
    <s v="S096"/>
    <s v="H"/>
    <n v="0"/>
    <n v="3"/>
    <x v="0"/>
    <s v="200517009"/>
    <x v="103"/>
    <x v="22"/>
    <n v="1334"/>
    <n v="0"/>
    <s v=""/>
  </r>
  <r>
    <s v="4905656457"/>
    <x v="0"/>
    <x v="8"/>
    <d v="2017-09-01T00:00:00"/>
    <x v="1"/>
    <x v="13"/>
    <s v="1010"/>
    <s v="S010"/>
    <s v="H"/>
    <n v="0"/>
    <n v="1"/>
    <x v="0"/>
    <s v="200510619"/>
    <x v="108"/>
    <x v="13"/>
    <n v="46100"/>
    <n v="0"/>
    <s v="NB"/>
  </r>
  <r>
    <s v="4905656476"/>
    <x v="0"/>
    <x v="8"/>
    <d v="2017-09-01T00:00:00"/>
    <x v="2"/>
    <x v="0"/>
    <s v="1050"/>
    <s v="S050"/>
    <s v="H"/>
    <n v="0"/>
    <n v="1"/>
    <x v="0"/>
    <s v="200512580"/>
    <x v="108"/>
    <x v="0"/>
    <n v="41000"/>
    <n v="0"/>
    <s v="NB"/>
  </r>
  <r>
    <s v="4905656532"/>
    <x v="0"/>
    <x v="8"/>
    <d v="2017-09-01T00:00:00"/>
    <x v="1"/>
    <x v="18"/>
    <s v="1030"/>
    <s v="S030"/>
    <s v="H"/>
    <n v="0"/>
    <n v="1"/>
    <x v="0"/>
    <s v="200506681"/>
    <x v="0"/>
    <x v="18"/>
    <n v="52000"/>
    <n v="0"/>
    <s v="NB"/>
  </r>
  <r>
    <s v="4905656532"/>
    <x v="0"/>
    <x v="8"/>
    <d v="2017-09-01T00:00:00"/>
    <x v="1"/>
    <x v="14"/>
    <s v="1030"/>
    <s v="S030"/>
    <s v="H"/>
    <n v="0"/>
    <n v="1"/>
    <x v="0"/>
    <s v="200506681"/>
    <x v="0"/>
    <x v="14"/>
    <n v="50350"/>
    <n v="0"/>
    <s v="NB"/>
  </r>
  <r>
    <s v="4905656532"/>
    <x v="0"/>
    <x v="8"/>
    <d v="2017-09-01T00:00:00"/>
    <x v="1"/>
    <x v="13"/>
    <s v="1030"/>
    <s v="S030"/>
    <s v="H"/>
    <n v="0"/>
    <n v="1"/>
    <x v="0"/>
    <s v="200506681"/>
    <x v="0"/>
    <x v="13"/>
    <n v="46100"/>
    <n v="0"/>
    <s v="NB"/>
  </r>
  <r>
    <s v="4905656592"/>
    <x v="0"/>
    <x v="8"/>
    <d v="2017-09-01T00:00:00"/>
    <x v="1"/>
    <x v="31"/>
    <s v="1050"/>
    <s v="S050"/>
    <s v="H"/>
    <n v="0"/>
    <n v="1"/>
    <x v="0"/>
    <s v="200194646"/>
    <x v="2"/>
    <x v="31"/>
    <n v="1911"/>
    <n v="0"/>
    <s v="ERO"/>
  </r>
  <r>
    <s v="4905656703"/>
    <x v="0"/>
    <x v="8"/>
    <d v="2017-09-01T00:00:00"/>
    <x v="1"/>
    <x v="9"/>
    <s v="1050"/>
    <s v="S050"/>
    <s v="H"/>
    <n v="0"/>
    <n v="1"/>
    <x v="0"/>
    <s v="FE5931102100"/>
    <x v="22"/>
    <x v="9"/>
    <n v="1965"/>
    <n v="0"/>
    <s v=""/>
  </r>
  <r>
    <s v="4905656703"/>
    <x v="0"/>
    <x v="8"/>
    <d v="2017-09-01T00:00:00"/>
    <x v="1"/>
    <x v="6"/>
    <s v="1050"/>
    <s v="S050"/>
    <s v="H"/>
    <n v="0"/>
    <n v="1"/>
    <x v="0"/>
    <s v="FE5931102100"/>
    <x v="22"/>
    <x v="6"/>
    <n v="1446"/>
    <n v="0"/>
    <s v=""/>
  </r>
  <r>
    <s v="4905656721"/>
    <x v="0"/>
    <x v="8"/>
    <d v="2017-09-01T00:00:00"/>
    <x v="1"/>
    <x v="7"/>
    <s v="1080"/>
    <s v="S080"/>
    <s v="H"/>
    <n v="0"/>
    <n v="1"/>
    <x v="0"/>
    <s v="200465288"/>
    <x v="162"/>
    <x v="7"/>
    <n v="8280"/>
    <n v="0"/>
    <s v="NB"/>
  </r>
  <r>
    <s v="4905657035"/>
    <x v="0"/>
    <x v="8"/>
    <d v="2017-09-05T00:00:00"/>
    <x v="1"/>
    <x v="9"/>
    <s v="1030"/>
    <s v="S030"/>
    <s v="H"/>
    <n v="0"/>
    <n v="1"/>
    <x v="0"/>
    <s v="200184536"/>
    <x v="39"/>
    <x v="9"/>
    <n v="1965"/>
    <n v="0"/>
    <s v="ERO"/>
  </r>
  <r>
    <s v="4905657036"/>
    <x v="0"/>
    <x v="8"/>
    <d v="2017-09-05T00:00:00"/>
    <x v="1"/>
    <x v="2"/>
    <s v="1030"/>
    <s v="S030"/>
    <s v="H"/>
    <n v="0"/>
    <n v="1"/>
    <x v="0"/>
    <s v="200194726"/>
    <x v="12"/>
    <x v="2"/>
    <n v="9490"/>
    <n v="0"/>
    <s v="CMP"/>
  </r>
  <r>
    <s v="4905657037"/>
    <x v="0"/>
    <x v="8"/>
    <d v="2017-09-05T00:00:00"/>
    <x v="1"/>
    <x v="12"/>
    <s v="1030"/>
    <s v="S030"/>
    <s v="H"/>
    <n v="0"/>
    <n v="1"/>
    <x v="0"/>
    <s v="200194726"/>
    <x v="12"/>
    <x v="12"/>
    <n v="10385"/>
    <n v="0"/>
    <s v="CMP"/>
  </r>
  <r>
    <s v="4905657099"/>
    <x v="0"/>
    <x v="8"/>
    <d v="2017-09-01T00:00:00"/>
    <x v="0"/>
    <x v="9"/>
    <s v="1050"/>
    <s v="S050"/>
    <s v="S"/>
    <n v="0"/>
    <n v="-1"/>
    <x v="0"/>
    <s v="FE5931102100"/>
    <x v="22"/>
    <x v="9"/>
    <n v="1965"/>
    <n v="0"/>
    <s v=""/>
  </r>
  <r>
    <s v="4905657099"/>
    <x v="0"/>
    <x v="8"/>
    <d v="2017-09-01T00:00:00"/>
    <x v="0"/>
    <x v="6"/>
    <s v="1050"/>
    <s v="S050"/>
    <s v="S"/>
    <n v="0"/>
    <n v="-1"/>
    <x v="0"/>
    <s v="FE5931102100"/>
    <x v="22"/>
    <x v="6"/>
    <n v="1446"/>
    <n v="0"/>
    <s v=""/>
  </r>
  <r>
    <s v="4905657100"/>
    <x v="0"/>
    <x v="8"/>
    <d v="2017-09-05T00:00:00"/>
    <x v="1"/>
    <x v="9"/>
    <s v="1050"/>
    <s v="S050"/>
    <s v="H"/>
    <n v="0"/>
    <n v="1"/>
    <x v="0"/>
    <s v="200194652"/>
    <x v="2"/>
    <x v="9"/>
    <n v="1965"/>
    <n v="0"/>
    <s v="ERO"/>
  </r>
  <r>
    <s v="4905657140"/>
    <x v="0"/>
    <x v="8"/>
    <d v="2017-09-05T00:00:00"/>
    <x v="1"/>
    <x v="12"/>
    <s v="1050"/>
    <s v="S050"/>
    <s v="H"/>
    <n v="0"/>
    <n v="1"/>
    <x v="0"/>
    <s v="200506697"/>
    <x v="17"/>
    <x v="12"/>
    <n v="10385"/>
    <n v="0"/>
    <s v="NB"/>
  </r>
  <r>
    <s v="4905657140"/>
    <x v="0"/>
    <x v="8"/>
    <d v="2017-09-05T00:00:00"/>
    <x v="1"/>
    <x v="2"/>
    <s v="1050"/>
    <s v="S050"/>
    <s v="H"/>
    <n v="0"/>
    <n v="1"/>
    <x v="0"/>
    <s v="200506697"/>
    <x v="17"/>
    <x v="2"/>
    <n v="9490"/>
    <n v="0"/>
    <s v="NB"/>
  </r>
  <r>
    <s v="4905657161"/>
    <x v="0"/>
    <x v="8"/>
    <d v="2017-09-05T00:00:00"/>
    <x v="1"/>
    <x v="6"/>
    <s v="1050"/>
    <s v="S050"/>
    <s v="H"/>
    <n v="0"/>
    <n v="1"/>
    <x v="0"/>
    <s v="200194646"/>
    <x v="2"/>
    <x v="6"/>
    <n v="1446"/>
    <n v="0"/>
    <s v="ERO"/>
  </r>
  <r>
    <s v="4905657168"/>
    <x v="0"/>
    <x v="8"/>
    <d v="2017-09-05T00:00:00"/>
    <x v="1"/>
    <x v="5"/>
    <s v="1010"/>
    <s v="S010"/>
    <s v="H"/>
    <n v="0"/>
    <n v="1"/>
    <x v="0"/>
    <s v="200517356"/>
    <x v="163"/>
    <x v="5"/>
    <n v="1297"/>
    <n v="0"/>
    <s v="NB"/>
  </r>
  <r>
    <s v="4905657197"/>
    <x v="0"/>
    <x v="8"/>
    <d v="2017-09-05T00:00:00"/>
    <x v="1"/>
    <x v="12"/>
    <s v="1020"/>
    <s v="S020"/>
    <s v="H"/>
    <n v="0"/>
    <n v="1"/>
    <x v="0"/>
    <s v="200508915"/>
    <x v="107"/>
    <x v="12"/>
    <n v="10385"/>
    <n v="0"/>
    <s v="NB"/>
  </r>
  <r>
    <s v="4905657335"/>
    <x v="0"/>
    <x v="8"/>
    <d v="2017-09-05T00:00:00"/>
    <x v="1"/>
    <x v="16"/>
    <s v="1060"/>
    <s v="S060"/>
    <s v="H"/>
    <n v="0"/>
    <n v="3"/>
    <x v="0"/>
    <s v="200497760"/>
    <x v="139"/>
    <x v="16"/>
    <n v="1778"/>
    <n v="0"/>
    <s v="NB"/>
  </r>
  <r>
    <s v="4905657343"/>
    <x v="0"/>
    <x v="8"/>
    <d v="2017-09-05T00:00:00"/>
    <x v="1"/>
    <x v="2"/>
    <s v="1060"/>
    <s v="S060"/>
    <s v="H"/>
    <n v="0"/>
    <n v="7"/>
    <x v="0"/>
    <s v="200508915"/>
    <x v="107"/>
    <x v="2"/>
    <n v="9490"/>
    <n v="0"/>
    <s v="NB"/>
  </r>
  <r>
    <s v="4905657611"/>
    <x v="0"/>
    <x v="8"/>
    <d v="2017-09-05T00:00:00"/>
    <x v="1"/>
    <x v="0"/>
    <s v="1050"/>
    <s v="S050"/>
    <s v="H"/>
    <n v="0"/>
    <n v="1"/>
    <x v="0"/>
    <s v="200512580"/>
    <x v="108"/>
    <x v="0"/>
    <n v="41000"/>
    <n v="0"/>
    <s v="NB"/>
  </r>
  <r>
    <s v="4905658104"/>
    <x v="0"/>
    <x v="8"/>
    <d v="2017-09-06T00:00:00"/>
    <x v="1"/>
    <x v="7"/>
    <s v="1030"/>
    <s v="S030"/>
    <s v="H"/>
    <n v="0"/>
    <n v="1"/>
    <x v="0"/>
    <s v="200502296"/>
    <x v="0"/>
    <x v="7"/>
    <n v="8280"/>
    <n v="0"/>
    <s v="NB"/>
  </r>
  <r>
    <s v="4905658104"/>
    <x v="0"/>
    <x v="8"/>
    <d v="2017-09-06T00:00:00"/>
    <x v="1"/>
    <x v="2"/>
    <s v="1030"/>
    <s v="S030"/>
    <s v="H"/>
    <n v="0"/>
    <n v="1"/>
    <x v="0"/>
    <s v="200502296"/>
    <x v="0"/>
    <x v="2"/>
    <n v="9490"/>
    <n v="0"/>
    <s v="NB"/>
  </r>
  <r>
    <s v="4905658105"/>
    <x v="0"/>
    <x v="8"/>
    <d v="2017-09-06T00:00:00"/>
    <x v="1"/>
    <x v="63"/>
    <s v="1030"/>
    <s v="S030"/>
    <s v="H"/>
    <n v="0"/>
    <n v="1"/>
    <x v="0"/>
    <s v="200514481"/>
    <x v="131"/>
    <x v="63"/>
    <n v="3113"/>
    <n v="0"/>
    <s v="NB"/>
  </r>
  <r>
    <s v="4905659071"/>
    <x v="0"/>
    <x v="8"/>
    <d v="2017-09-07T00:00:00"/>
    <x v="1"/>
    <x v="7"/>
    <s v="1060"/>
    <s v="S060"/>
    <s v="H"/>
    <n v="0"/>
    <n v="1"/>
    <x v="0"/>
    <s v="200038884"/>
    <x v="3"/>
    <x v="7"/>
    <n v="8280"/>
    <n v="0"/>
    <s v="CMP"/>
  </r>
  <r>
    <s v="4905659126"/>
    <x v="0"/>
    <x v="8"/>
    <d v="2017-09-07T00:00:00"/>
    <x v="1"/>
    <x v="2"/>
    <s v="1060"/>
    <s v="S060"/>
    <s v="H"/>
    <n v="0"/>
    <n v="1"/>
    <x v="0"/>
    <s v="200038884"/>
    <x v="3"/>
    <x v="2"/>
    <n v="9490"/>
    <n v="0"/>
    <s v="CMP"/>
  </r>
  <r>
    <s v="4905659129"/>
    <x v="0"/>
    <x v="8"/>
    <d v="2017-09-07T00:00:00"/>
    <x v="1"/>
    <x v="2"/>
    <s v="1080"/>
    <s v="S080"/>
    <s v="H"/>
    <n v="0"/>
    <n v="5"/>
    <x v="0"/>
    <s v="200512041"/>
    <x v="87"/>
    <x v="2"/>
    <n v="9490"/>
    <n v="0"/>
    <s v="NB"/>
  </r>
  <r>
    <s v="4905659164"/>
    <x v="0"/>
    <x v="8"/>
    <d v="2017-09-07T00:00:00"/>
    <x v="1"/>
    <x v="6"/>
    <s v="1030"/>
    <s v="S030"/>
    <s v="H"/>
    <n v="0"/>
    <n v="1"/>
    <x v="0"/>
    <s v="200507324"/>
    <x v="164"/>
    <x v="6"/>
    <n v="1446"/>
    <n v="0"/>
    <s v="FRC"/>
  </r>
  <r>
    <s v="4905659199"/>
    <x v="0"/>
    <x v="8"/>
    <d v="2017-09-07T00:00:00"/>
    <x v="2"/>
    <x v="2"/>
    <s v="1010"/>
    <s v="S010"/>
    <s v="H"/>
    <n v="0"/>
    <n v="1"/>
    <x v="0"/>
    <s v="200509148"/>
    <x v="107"/>
    <x v="2"/>
    <n v="9490"/>
    <n v="0"/>
    <s v="NB"/>
  </r>
  <r>
    <s v="4905659199"/>
    <x v="0"/>
    <x v="8"/>
    <d v="2017-09-07T00:00:00"/>
    <x v="2"/>
    <x v="12"/>
    <s v="1010"/>
    <s v="S010"/>
    <s v="H"/>
    <n v="0"/>
    <n v="2"/>
    <x v="0"/>
    <s v="200509148"/>
    <x v="107"/>
    <x v="12"/>
    <n v="10385"/>
    <n v="0"/>
    <s v="NB"/>
  </r>
  <r>
    <s v="4905659281"/>
    <x v="0"/>
    <x v="8"/>
    <d v="2017-09-07T00:00:00"/>
    <x v="1"/>
    <x v="14"/>
    <s v="1050"/>
    <s v="S050"/>
    <s v="H"/>
    <n v="0"/>
    <n v="2"/>
    <x v="0"/>
    <s v="200194749"/>
    <x v="59"/>
    <x v="14"/>
    <n v="50350"/>
    <n v="0"/>
    <s v="ERO"/>
  </r>
  <r>
    <s v="4905659311"/>
    <x v="0"/>
    <x v="8"/>
    <d v="2017-09-07T00:00:00"/>
    <x v="2"/>
    <x v="12"/>
    <s v="1010"/>
    <s v="S010"/>
    <s v="H"/>
    <n v="0"/>
    <n v="1"/>
    <x v="0"/>
    <s v="200509155"/>
    <x v="107"/>
    <x v="12"/>
    <n v="10385"/>
    <n v="0"/>
    <s v="NB"/>
  </r>
  <r>
    <s v="4905659311"/>
    <x v="0"/>
    <x v="8"/>
    <d v="2017-09-07T00:00:00"/>
    <x v="2"/>
    <x v="2"/>
    <s v="1010"/>
    <s v="S010"/>
    <s v="H"/>
    <n v="0"/>
    <n v="2"/>
    <x v="0"/>
    <s v="200509155"/>
    <x v="107"/>
    <x v="2"/>
    <n v="9490"/>
    <n v="0"/>
    <s v="NB"/>
  </r>
  <r>
    <s v="4905659337"/>
    <x v="0"/>
    <x v="8"/>
    <d v="2017-09-05T00:00:00"/>
    <x v="0"/>
    <x v="9"/>
    <s v="1050"/>
    <s v="S050"/>
    <s v="S"/>
    <n v="0"/>
    <n v="-1"/>
    <x v="0"/>
    <s v="200194652"/>
    <x v="2"/>
    <x v="9"/>
    <n v="1965"/>
    <n v="0"/>
    <s v="ERO"/>
  </r>
  <r>
    <s v="4905659357"/>
    <x v="0"/>
    <x v="8"/>
    <d v="2017-09-07T00:00:00"/>
    <x v="1"/>
    <x v="2"/>
    <s v="1060"/>
    <s v="S060"/>
    <s v="H"/>
    <n v="0"/>
    <n v="1"/>
    <x v="0"/>
    <s v="200038884"/>
    <x v="3"/>
    <x v="2"/>
    <n v="9490"/>
    <n v="0"/>
    <s v="CMP"/>
  </r>
  <r>
    <s v="4905659850"/>
    <x v="0"/>
    <x v="8"/>
    <d v="2017-09-08T00:00:00"/>
    <x v="1"/>
    <x v="5"/>
    <s v="1010"/>
    <s v="S010"/>
    <s v="H"/>
    <n v="0"/>
    <n v="1"/>
    <x v="0"/>
    <s v="200484741"/>
    <x v="40"/>
    <x v="5"/>
    <n v="1297"/>
    <n v="0"/>
    <s v=""/>
  </r>
  <r>
    <s v="4905660271"/>
    <x v="0"/>
    <x v="8"/>
    <d v="2017-09-08T00:00:00"/>
    <x v="1"/>
    <x v="19"/>
    <s v="1017"/>
    <s v="S017"/>
    <s v="H"/>
    <n v="0"/>
    <n v="1"/>
    <x v="0"/>
    <s v="200499247"/>
    <x v="6"/>
    <x v="19"/>
    <n v="1745"/>
    <n v="0"/>
    <s v=""/>
  </r>
  <r>
    <s v="4905660902"/>
    <x v="0"/>
    <x v="8"/>
    <d v="2017-09-11T00:00:00"/>
    <x v="1"/>
    <x v="81"/>
    <s v="1001"/>
    <s v="S001"/>
    <s v="H"/>
    <n v="0"/>
    <n v="1"/>
    <x v="0"/>
    <s v="200194725"/>
    <x v="25"/>
    <x v="81"/>
    <n v="63859"/>
    <n v="0"/>
    <s v="CMP"/>
  </r>
  <r>
    <s v="4905661077"/>
    <x v="0"/>
    <x v="8"/>
    <d v="2017-09-11T00:00:00"/>
    <x v="1"/>
    <x v="12"/>
    <s v="1010"/>
    <s v="S010"/>
    <s v="H"/>
    <n v="0"/>
    <n v="10"/>
    <x v="0"/>
    <s v="200503371"/>
    <x v="16"/>
    <x v="12"/>
    <n v="10385"/>
    <n v="0"/>
    <s v="NB"/>
  </r>
  <r>
    <s v="4905661077"/>
    <x v="0"/>
    <x v="8"/>
    <d v="2017-09-11T00:00:00"/>
    <x v="1"/>
    <x v="2"/>
    <s v="1010"/>
    <s v="S010"/>
    <s v="H"/>
    <n v="0"/>
    <n v="2"/>
    <x v="0"/>
    <s v="200503371"/>
    <x v="16"/>
    <x v="2"/>
    <n v="9490"/>
    <n v="0"/>
    <s v="NB"/>
  </r>
  <r>
    <s v="4905661078"/>
    <x v="0"/>
    <x v="8"/>
    <d v="2017-09-11T00:00:00"/>
    <x v="1"/>
    <x v="13"/>
    <s v="1010"/>
    <s v="S010"/>
    <s v="H"/>
    <n v="0"/>
    <n v="1"/>
    <x v="0"/>
    <s v="200509394"/>
    <x v="113"/>
    <x v="13"/>
    <n v="46100"/>
    <n v="0"/>
    <s v="NB"/>
  </r>
  <r>
    <s v="4905661078"/>
    <x v="0"/>
    <x v="8"/>
    <d v="2017-09-11T00:00:00"/>
    <x v="1"/>
    <x v="65"/>
    <s v="1010"/>
    <s v="S010"/>
    <s v="H"/>
    <n v="0"/>
    <n v="1"/>
    <x v="0"/>
    <s v="200513774"/>
    <x v="15"/>
    <x v="65"/>
    <n v="8130"/>
    <n v="0"/>
    <s v="NB"/>
  </r>
  <r>
    <s v="4905661954"/>
    <x v="0"/>
    <x v="8"/>
    <d v="2017-09-12T00:00:00"/>
    <x v="1"/>
    <x v="2"/>
    <s v="1030"/>
    <s v="S030"/>
    <s v="H"/>
    <n v="0"/>
    <n v="1"/>
    <x v="0"/>
    <s v="200194726"/>
    <x v="12"/>
    <x v="2"/>
    <n v="9490"/>
    <n v="0"/>
    <s v="CMP"/>
  </r>
  <r>
    <s v="4905662261"/>
    <x v="0"/>
    <x v="8"/>
    <d v="2017-09-12T00:00:00"/>
    <x v="1"/>
    <x v="2"/>
    <s v="1060"/>
    <s v="S060"/>
    <s v="H"/>
    <n v="0"/>
    <n v="1"/>
    <x v="0"/>
    <s v="200507947"/>
    <x v="55"/>
    <x v="2"/>
    <n v="9490"/>
    <n v="0"/>
    <s v="NB"/>
  </r>
  <r>
    <s v="4905662363"/>
    <x v="0"/>
    <x v="8"/>
    <d v="2017-09-12T00:00:00"/>
    <x v="1"/>
    <x v="32"/>
    <s v="1010"/>
    <s v="S010"/>
    <s v="H"/>
    <n v="0"/>
    <n v="1"/>
    <x v="0"/>
    <s v="200194626"/>
    <x v="58"/>
    <x v="32"/>
    <n v="1238"/>
    <n v="0"/>
    <s v="CMP"/>
  </r>
  <r>
    <s v="4905662483"/>
    <x v="0"/>
    <x v="8"/>
    <d v="2017-09-12T00:00:00"/>
    <x v="1"/>
    <x v="2"/>
    <s v="1050"/>
    <s v="S050"/>
    <s v="H"/>
    <n v="0"/>
    <n v="3"/>
    <x v="0"/>
    <s v="200508664"/>
    <x v="55"/>
    <x v="2"/>
    <n v="9490"/>
    <n v="0"/>
    <s v="NB"/>
  </r>
  <r>
    <s v="4905662514"/>
    <x v="0"/>
    <x v="8"/>
    <d v="2017-09-12T00:00:00"/>
    <x v="1"/>
    <x v="18"/>
    <s v="1050"/>
    <s v="S050"/>
    <s v="H"/>
    <n v="0"/>
    <n v="1"/>
    <x v="0"/>
    <s v="200500763"/>
    <x v="27"/>
    <x v="18"/>
    <n v="52000"/>
    <n v="0"/>
    <s v="NB"/>
  </r>
  <r>
    <s v="4905663184"/>
    <x v="0"/>
    <x v="8"/>
    <d v="2017-09-13T00:00:00"/>
    <x v="2"/>
    <x v="12"/>
    <s v="1010"/>
    <s v="S010"/>
    <s v="H"/>
    <n v="0"/>
    <n v="1"/>
    <x v="0"/>
    <s v="200509089"/>
    <x v="55"/>
    <x v="12"/>
    <n v="10385"/>
    <n v="0"/>
    <s v="NB"/>
  </r>
  <r>
    <s v="4905663207"/>
    <x v="0"/>
    <x v="8"/>
    <d v="2017-09-13T00:00:00"/>
    <x v="2"/>
    <x v="2"/>
    <s v="1010"/>
    <s v="S010"/>
    <s v="H"/>
    <n v="0"/>
    <n v="1"/>
    <x v="0"/>
    <s v="200509082"/>
    <x v="55"/>
    <x v="2"/>
    <n v="9490"/>
    <n v="0"/>
    <s v="NB"/>
  </r>
  <r>
    <s v="4905663207"/>
    <x v="0"/>
    <x v="8"/>
    <d v="2017-09-13T00:00:00"/>
    <x v="2"/>
    <x v="7"/>
    <s v="1010"/>
    <s v="S010"/>
    <s v="H"/>
    <n v="0"/>
    <n v="1"/>
    <x v="0"/>
    <s v="200509082"/>
    <x v="55"/>
    <x v="7"/>
    <n v="8280"/>
    <n v="0"/>
    <s v="NB"/>
  </r>
  <r>
    <s v="4905663341"/>
    <x v="0"/>
    <x v="8"/>
    <d v="2017-09-13T00:00:00"/>
    <x v="1"/>
    <x v="2"/>
    <s v="1080"/>
    <s v="S080"/>
    <s v="H"/>
    <n v="0"/>
    <n v="2"/>
    <x v="0"/>
    <s v="200509303"/>
    <x v="107"/>
    <x v="2"/>
    <n v="9490"/>
    <n v="0"/>
    <s v="NB"/>
  </r>
  <r>
    <s v="4905664336"/>
    <x v="0"/>
    <x v="8"/>
    <d v="2017-09-14T00:00:00"/>
    <x v="0"/>
    <x v="51"/>
    <s v="1050"/>
    <s v="S050"/>
    <s v="S"/>
    <n v="0"/>
    <n v="-1"/>
    <x v="0"/>
    <s v="200194749"/>
    <x v="59"/>
    <x v="51"/>
    <n v="27818"/>
    <n v="0"/>
    <s v="ERO"/>
  </r>
  <r>
    <s v="4905664406"/>
    <x v="0"/>
    <x v="8"/>
    <d v="2017-09-14T00:00:00"/>
    <x v="1"/>
    <x v="6"/>
    <s v="1050"/>
    <s v="S050"/>
    <s v="H"/>
    <n v="0"/>
    <n v="1"/>
    <x v="0"/>
    <s v="200194652"/>
    <x v="2"/>
    <x v="6"/>
    <n v="1446"/>
    <n v="0"/>
    <s v="ERO"/>
  </r>
  <r>
    <s v="4905664535"/>
    <x v="0"/>
    <x v="8"/>
    <d v="2017-09-14T00:00:00"/>
    <x v="1"/>
    <x v="7"/>
    <s v="1096"/>
    <s v="S096"/>
    <s v="H"/>
    <n v="0"/>
    <n v="1"/>
    <x v="0"/>
    <s v="200513444"/>
    <x v="165"/>
    <x v="7"/>
    <n v="8280"/>
    <n v="0"/>
    <s v="NB"/>
  </r>
  <r>
    <s v="4905665864"/>
    <x v="0"/>
    <x v="8"/>
    <d v="2017-09-18T00:00:00"/>
    <x v="1"/>
    <x v="2"/>
    <s v="1060"/>
    <s v="S060"/>
    <s v="H"/>
    <n v="0"/>
    <n v="2"/>
    <x v="0"/>
    <s v="200515836"/>
    <x v="116"/>
    <x v="2"/>
    <n v="9490"/>
    <n v="0"/>
    <s v="ERO"/>
  </r>
  <r>
    <s v="4905666996"/>
    <x v="0"/>
    <x v="8"/>
    <d v="2017-09-19T00:00:00"/>
    <x v="1"/>
    <x v="35"/>
    <s v="1030"/>
    <s v="S030"/>
    <s v="H"/>
    <n v="0"/>
    <n v="1"/>
    <x v="0"/>
    <s v="200515402"/>
    <x v="19"/>
    <x v="35"/>
    <n v="57200"/>
    <n v="0"/>
    <s v=""/>
  </r>
  <r>
    <s v="4905667139"/>
    <x v="0"/>
    <x v="8"/>
    <d v="2017-09-19T00:00:00"/>
    <x v="0"/>
    <x v="10"/>
    <s v="1030"/>
    <s v="S030"/>
    <s v="S"/>
    <n v="0"/>
    <n v="-1"/>
    <x v="0"/>
    <s v="200194726"/>
    <x v="12"/>
    <x v="10"/>
    <n v="42200"/>
    <n v="0"/>
    <s v="CMP"/>
  </r>
  <r>
    <s v="4905667195"/>
    <x v="0"/>
    <x v="8"/>
    <d v="2017-09-19T00:00:00"/>
    <x v="1"/>
    <x v="2"/>
    <s v="1080"/>
    <s v="S080"/>
    <s v="H"/>
    <n v="0"/>
    <n v="2"/>
    <x v="0"/>
    <s v="200516462"/>
    <x v="87"/>
    <x v="2"/>
    <n v="9490"/>
    <n v="0"/>
    <s v="NB"/>
  </r>
  <r>
    <s v="4905667195"/>
    <x v="0"/>
    <x v="8"/>
    <d v="2017-09-19T00:00:00"/>
    <x v="1"/>
    <x v="0"/>
    <s v="1080"/>
    <s v="S080"/>
    <s v="H"/>
    <n v="0"/>
    <n v="1"/>
    <x v="0"/>
    <s v="200513411"/>
    <x v="78"/>
    <x v="0"/>
    <n v="41000"/>
    <n v="0"/>
    <s v="NB"/>
  </r>
  <r>
    <s v="4905667810"/>
    <x v="0"/>
    <x v="8"/>
    <d v="2017-09-20T00:00:00"/>
    <x v="1"/>
    <x v="2"/>
    <s v="1010"/>
    <s v="S010"/>
    <s v="H"/>
    <n v="0"/>
    <n v="4"/>
    <x v="0"/>
    <s v="200510203"/>
    <x v="38"/>
    <x v="2"/>
    <n v="9490"/>
    <n v="0"/>
    <s v=""/>
  </r>
  <r>
    <s v="4905668012"/>
    <x v="0"/>
    <x v="8"/>
    <d v="2017-09-20T00:00:00"/>
    <x v="1"/>
    <x v="55"/>
    <s v="1020"/>
    <s v="S020"/>
    <s v="H"/>
    <n v="0"/>
    <n v="1"/>
    <x v="0"/>
    <s v="200514551"/>
    <x v="107"/>
    <x v="55"/>
    <n v="9800"/>
    <n v="0"/>
    <s v="NB"/>
  </r>
  <r>
    <s v="4905668012"/>
    <x v="0"/>
    <x v="8"/>
    <d v="2017-09-20T00:00:00"/>
    <x v="1"/>
    <x v="26"/>
    <s v="1020"/>
    <s v="S020"/>
    <s v="H"/>
    <n v="0"/>
    <n v="1"/>
    <x v="0"/>
    <s v="200514551"/>
    <x v="107"/>
    <x v="26"/>
    <n v="9000"/>
    <n v="0"/>
    <s v="NB"/>
  </r>
  <r>
    <s v="4905668074"/>
    <x v="0"/>
    <x v="8"/>
    <d v="2017-09-20T00:00:00"/>
    <x v="1"/>
    <x v="7"/>
    <s v="1050"/>
    <s v="S050"/>
    <s v="H"/>
    <n v="0"/>
    <n v="1"/>
    <x v="0"/>
    <s v="200510203"/>
    <x v="38"/>
    <x v="7"/>
    <n v="8280"/>
    <n v="0"/>
    <s v=""/>
  </r>
  <r>
    <s v="4905668076"/>
    <x v="0"/>
    <x v="8"/>
    <d v="2017-09-20T00:00:00"/>
    <x v="1"/>
    <x v="26"/>
    <s v="1030"/>
    <s v="S030"/>
    <s v="H"/>
    <n v="0"/>
    <n v="1"/>
    <x v="0"/>
    <s v="200507693"/>
    <x v="75"/>
    <x v="26"/>
    <n v="9000"/>
    <n v="0"/>
    <s v="NB"/>
  </r>
  <r>
    <s v="4905668107"/>
    <x v="0"/>
    <x v="8"/>
    <d v="2017-09-20T00:00:00"/>
    <x v="2"/>
    <x v="2"/>
    <s v="1010"/>
    <s v="S010"/>
    <s v="H"/>
    <n v="0"/>
    <n v="6"/>
    <x v="0"/>
    <s v="200506636"/>
    <x v="55"/>
    <x v="2"/>
    <n v="9490"/>
    <n v="0"/>
    <s v="NB"/>
  </r>
  <r>
    <s v="4905668123"/>
    <x v="0"/>
    <x v="8"/>
    <d v="2017-09-20T00:00:00"/>
    <x v="1"/>
    <x v="12"/>
    <s v="1020"/>
    <s v="S020"/>
    <s v="H"/>
    <n v="0"/>
    <n v="1"/>
    <x v="0"/>
    <s v="200516419"/>
    <x v="87"/>
    <x v="12"/>
    <n v="10385"/>
    <n v="0"/>
    <s v="NB"/>
  </r>
  <r>
    <s v="4905668151"/>
    <x v="0"/>
    <x v="8"/>
    <d v="2017-09-20T00:00:00"/>
    <x v="2"/>
    <x v="12"/>
    <s v="1020"/>
    <s v="S020"/>
    <s v="H"/>
    <n v="0"/>
    <n v="2"/>
    <x v="0"/>
    <s v="200510721"/>
    <x v="64"/>
    <x v="12"/>
    <n v="10385"/>
    <n v="0"/>
    <s v="NB"/>
  </r>
  <r>
    <s v="4905668151"/>
    <x v="0"/>
    <x v="8"/>
    <d v="2017-09-20T00:00:00"/>
    <x v="2"/>
    <x v="2"/>
    <s v="1020"/>
    <s v="S020"/>
    <s v="H"/>
    <n v="0"/>
    <n v="4"/>
    <x v="0"/>
    <s v="200510721"/>
    <x v="64"/>
    <x v="2"/>
    <n v="9490"/>
    <n v="0"/>
    <s v="NB"/>
  </r>
  <r>
    <s v="4905668235"/>
    <x v="0"/>
    <x v="8"/>
    <d v="2017-09-20T00:00:00"/>
    <x v="1"/>
    <x v="7"/>
    <s v="1010"/>
    <s v="S010"/>
    <s v="H"/>
    <n v="0"/>
    <n v="1"/>
    <x v="0"/>
    <s v="200509134"/>
    <x v="166"/>
    <x v="7"/>
    <n v="8280"/>
    <n v="0"/>
    <s v="NB"/>
  </r>
  <r>
    <s v="4905668235"/>
    <x v="0"/>
    <x v="8"/>
    <d v="2017-09-20T00:00:00"/>
    <x v="1"/>
    <x v="2"/>
    <s v="1010"/>
    <s v="S010"/>
    <s v="H"/>
    <n v="0"/>
    <n v="2"/>
    <x v="0"/>
    <s v="200509134"/>
    <x v="166"/>
    <x v="2"/>
    <n v="9490"/>
    <n v="0"/>
    <s v="NB"/>
  </r>
  <r>
    <s v="4905668236"/>
    <x v="0"/>
    <x v="8"/>
    <d v="2017-09-20T00:00:00"/>
    <x v="2"/>
    <x v="2"/>
    <s v="1010"/>
    <s v="S010"/>
    <s v="H"/>
    <n v="0"/>
    <n v="2"/>
    <x v="0"/>
    <s v="200505614"/>
    <x v="16"/>
    <x v="2"/>
    <n v="9490"/>
    <n v="0"/>
    <s v="NB"/>
  </r>
  <r>
    <s v="4905669942"/>
    <x v="0"/>
    <x v="8"/>
    <d v="2017-09-21T00:00:00"/>
    <x v="1"/>
    <x v="2"/>
    <s v="1060"/>
    <s v="S060"/>
    <s v="H"/>
    <n v="0"/>
    <n v="1"/>
    <x v="0"/>
    <s v="200515837"/>
    <x v="116"/>
    <x v="2"/>
    <n v="9490"/>
    <n v="0"/>
    <s v="ERO"/>
  </r>
  <r>
    <s v="4905669944"/>
    <x v="0"/>
    <x v="8"/>
    <d v="2017-09-21T00:00:00"/>
    <x v="1"/>
    <x v="10"/>
    <s v="1050"/>
    <s v="S050"/>
    <s v="H"/>
    <n v="0"/>
    <n v="1"/>
    <x v="0"/>
    <s v="200499942"/>
    <x v="98"/>
    <x v="10"/>
    <n v="42200"/>
    <n v="0"/>
    <s v="NB"/>
  </r>
  <r>
    <s v="4905669992"/>
    <x v="0"/>
    <x v="8"/>
    <d v="2017-09-21T00:00:00"/>
    <x v="1"/>
    <x v="28"/>
    <s v="1050"/>
    <s v="S050"/>
    <s v="H"/>
    <n v="0"/>
    <n v="1"/>
    <x v="0"/>
    <s v="200516229"/>
    <x v="112"/>
    <x v="28"/>
    <n v="44820"/>
    <n v="0"/>
    <s v="NB"/>
  </r>
  <r>
    <s v="4905670021"/>
    <x v="0"/>
    <x v="8"/>
    <d v="2017-09-21T00:00:00"/>
    <x v="2"/>
    <x v="50"/>
    <s v="1050"/>
    <s v="S050"/>
    <s v="H"/>
    <n v="0"/>
    <n v="1"/>
    <x v="0"/>
    <s v="200515272"/>
    <x v="102"/>
    <x v="50"/>
    <n v="17654"/>
    <n v="0"/>
    <s v="NB"/>
  </r>
  <r>
    <s v="4905670031"/>
    <x v="0"/>
    <x v="8"/>
    <d v="2017-09-21T00:00:00"/>
    <x v="2"/>
    <x v="28"/>
    <s v="1050"/>
    <s v="S050"/>
    <s v="H"/>
    <n v="0"/>
    <n v="1"/>
    <x v="0"/>
    <s v="200512670"/>
    <x v="111"/>
    <x v="28"/>
    <n v="44820"/>
    <n v="0"/>
    <s v="NB"/>
  </r>
  <r>
    <s v="4905670085"/>
    <x v="0"/>
    <x v="8"/>
    <d v="2017-09-21T00:00:00"/>
    <x v="1"/>
    <x v="65"/>
    <s v="1030"/>
    <s v="S030"/>
    <s v="H"/>
    <n v="0"/>
    <n v="1"/>
    <x v="0"/>
    <s v="200513897"/>
    <x v="48"/>
    <x v="65"/>
    <n v="8130"/>
    <n v="0"/>
    <s v=""/>
  </r>
  <r>
    <s v="4905670380"/>
    <x v="0"/>
    <x v="8"/>
    <d v="2017-09-21T00:00:00"/>
    <x v="1"/>
    <x v="21"/>
    <s v="1096"/>
    <s v="S096"/>
    <s v="H"/>
    <n v="0"/>
    <n v="1"/>
    <x v="0"/>
    <s v="200514048"/>
    <x v="109"/>
    <x v="21"/>
    <n v="1708"/>
    <n v="0"/>
    <s v="NB"/>
  </r>
  <r>
    <s v="4905670386"/>
    <x v="0"/>
    <x v="8"/>
    <d v="2017-09-21T00:00:00"/>
    <x v="1"/>
    <x v="7"/>
    <s v="1060"/>
    <s v="S060"/>
    <s v="H"/>
    <n v="0"/>
    <n v="1"/>
    <x v="0"/>
    <s v="200194746"/>
    <x v="115"/>
    <x v="7"/>
    <n v="8280"/>
    <n v="0"/>
    <s v=""/>
  </r>
  <r>
    <s v="4905670386"/>
    <x v="0"/>
    <x v="8"/>
    <d v="2017-09-21T00:00:00"/>
    <x v="0"/>
    <x v="12"/>
    <s v="1060"/>
    <s v="S060"/>
    <s v="S"/>
    <n v="0"/>
    <n v="-1"/>
    <x v="0"/>
    <s v="200194746"/>
    <x v="115"/>
    <x v="12"/>
    <n v="10385"/>
    <n v="0"/>
    <s v=""/>
  </r>
  <r>
    <s v="4905670386"/>
    <x v="0"/>
    <x v="8"/>
    <d v="2017-09-21T00:00:00"/>
    <x v="1"/>
    <x v="63"/>
    <s v="1060"/>
    <s v="S060"/>
    <s v="H"/>
    <n v="0"/>
    <n v="2"/>
    <x v="0"/>
    <s v="200194649"/>
    <x v="32"/>
    <x v="63"/>
    <n v="3113"/>
    <n v="0"/>
    <s v="ERO"/>
  </r>
  <r>
    <s v="4905670386"/>
    <x v="0"/>
    <x v="8"/>
    <d v="2017-09-21T00:00:00"/>
    <x v="0"/>
    <x v="32"/>
    <s v="1060"/>
    <s v="S060"/>
    <s v="S"/>
    <n v="0"/>
    <n v="-1"/>
    <x v="0"/>
    <s v="200194649"/>
    <x v="32"/>
    <x v="32"/>
    <n v="1238"/>
    <n v="0"/>
    <s v="ERO"/>
  </r>
  <r>
    <s v="4905670386"/>
    <x v="0"/>
    <x v="8"/>
    <d v="2017-09-21T00:00:00"/>
    <x v="1"/>
    <x v="33"/>
    <s v="1060"/>
    <s v="S060"/>
    <s v="H"/>
    <n v="0"/>
    <n v="1"/>
    <x v="0"/>
    <s v="200194746"/>
    <x v="115"/>
    <x v="33"/>
    <n v="0"/>
    <n v="0"/>
    <s v=""/>
  </r>
  <r>
    <s v="4905670386"/>
    <x v="0"/>
    <x v="8"/>
    <d v="2017-09-21T00:00:00"/>
    <x v="1"/>
    <x v="82"/>
    <s v="1060"/>
    <s v="S060"/>
    <s v="H"/>
    <n v="0"/>
    <n v="1"/>
    <x v="0"/>
    <s v="200194746"/>
    <x v="115"/>
    <x v="82"/>
    <n v="0"/>
    <n v="0"/>
    <s v=""/>
  </r>
  <r>
    <s v="4905670386"/>
    <x v="0"/>
    <x v="8"/>
    <d v="2017-09-21T00:00:00"/>
    <x v="1"/>
    <x v="70"/>
    <s v="1060"/>
    <s v="S060"/>
    <s v="H"/>
    <n v="0"/>
    <n v="1"/>
    <x v="0"/>
    <s v="200194746"/>
    <x v="115"/>
    <x v="70"/>
    <n v="6419"/>
    <n v="0"/>
    <s v=""/>
  </r>
  <r>
    <s v="4905670386"/>
    <x v="0"/>
    <x v="8"/>
    <d v="2017-09-21T00:00:00"/>
    <x v="1"/>
    <x v="26"/>
    <s v="1060"/>
    <s v="S060"/>
    <s v="H"/>
    <n v="0"/>
    <n v="1"/>
    <x v="0"/>
    <s v="200194746"/>
    <x v="115"/>
    <x v="26"/>
    <n v="9000"/>
    <n v="0"/>
    <s v=""/>
  </r>
  <r>
    <s v="4905670386"/>
    <x v="0"/>
    <x v="8"/>
    <d v="2017-09-21T00:00:00"/>
    <x v="1"/>
    <x v="2"/>
    <s v="1060"/>
    <s v="S060"/>
    <s v="H"/>
    <n v="0"/>
    <n v="1"/>
    <x v="0"/>
    <s v="200194746"/>
    <x v="115"/>
    <x v="2"/>
    <n v="9490"/>
    <n v="0"/>
    <s v=""/>
  </r>
  <r>
    <s v="4905670402"/>
    <x v="0"/>
    <x v="8"/>
    <d v="2017-09-21T00:00:00"/>
    <x v="1"/>
    <x v="21"/>
    <s v="1096"/>
    <s v="S096"/>
    <s v="H"/>
    <n v="0"/>
    <n v="7"/>
    <x v="0"/>
    <s v="200194643"/>
    <x v="133"/>
    <x v="21"/>
    <n v="1708"/>
    <n v="0"/>
    <s v="CMP"/>
  </r>
  <r>
    <s v="4905670402"/>
    <x v="0"/>
    <x v="8"/>
    <d v="2017-09-21T00:00:00"/>
    <x v="1"/>
    <x v="34"/>
    <s v="1096"/>
    <s v="S096"/>
    <s v="H"/>
    <n v="0"/>
    <n v="4"/>
    <x v="0"/>
    <s v="200194643"/>
    <x v="133"/>
    <x v="34"/>
    <n v="1754"/>
    <n v="0"/>
    <s v="CMP"/>
  </r>
  <r>
    <s v="4905670402"/>
    <x v="0"/>
    <x v="8"/>
    <d v="2017-09-21T00:00:00"/>
    <x v="1"/>
    <x v="83"/>
    <s v="1096"/>
    <s v="S096"/>
    <s v="H"/>
    <n v="0"/>
    <n v="2"/>
    <x v="0"/>
    <s v="200194643"/>
    <x v="133"/>
    <x v="83"/>
    <n v="1830"/>
    <n v="0"/>
    <s v="CMP"/>
  </r>
  <r>
    <s v="4905670820"/>
    <x v="0"/>
    <x v="8"/>
    <d v="2017-09-22T00:00:00"/>
    <x v="1"/>
    <x v="2"/>
    <s v="1060"/>
    <s v="S060"/>
    <s v="H"/>
    <n v="0"/>
    <n v="2"/>
    <x v="0"/>
    <s v="200194746"/>
    <x v="115"/>
    <x v="2"/>
    <n v="9490"/>
    <n v="0"/>
    <s v=""/>
  </r>
  <r>
    <s v="4905671193"/>
    <x v="0"/>
    <x v="8"/>
    <d v="2017-09-22T00:00:00"/>
    <x v="2"/>
    <x v="48"/>
    <s v="1010"/>
    <s v="S010"/>
    <s v="H"/>
    <n v="0"/>
    <n v="1"/>
    <x v="0"/>
    <s v="200516007"/>
    <x v="102"/>
    <x v="48"/>
    <n v="63144.15"/>
    <n v="0"/>
    <s v="NB"/>
  </r>
  <r>
    <s v="4905671193"/>
    <x v="0"/>
    <x v="8"/>
    <d v="2017-09-22T00:00:00"/>
    <x v="2"/>
    <x v="14"/>
    <s v="1010"/>
    <s v="S010"/>
    <s v="H"/>
    <n v="0"/>
    <n v="2"/>
    <x v="0"/>
    <s v="200516007"/>
    <x v="102"/>
    <x v="14"/>
    <n v="50350"/>
    <n v="0"/>
    <s v="NB"/>
  </r>
  <r>
    <s v="4905671231"/>
    <x v="0"/>
    <x v="8"/>
    <d v="2017-09-22T00:00:00"/>
    <x v="1"/>
    <x v="5"/>
    <s v="1020"/>
    <s v="S020"/>
    <s v="H"/>
    <n v="0"/>
    <n v="4"/>
    <x v="0"/>
    <s v="200517114"/>
    <x v="167"/>
    <x v="5"/>
    <n v="1297"/>
    <n v="0"/>
    <s v="FRC"/>
  </r>
  <r>
    <s v="4905672146"/>
    <x v="0"/>
    <x v="8"/>
    <d v="2017-09-25T00:00:00"/>
    <x v="1"/>
    <x v="10"/>
    <s v="1080"/>
    <s v="S080"/>
    <s v="H"/>
    <n v="0"/>
    <n v="2"/>
    <x v="0"/>
    <s v="200505135"/>
    <x v="47"/>
    <x v="10"/>
    <n v="42200"/>
    <n v="0"/>
    <s v="NB"/>
  </r>
  <r>
    <s v="4905672146"/>
    <x v="0"/>
    <x v="8"/>
    <d v="2017-09-25T00:00:00"/>
    <x v="1"/>
    <x v="17"/>
    <s v="1080"/>
    <s v="S080"/>
    <s v="H"/>
    <n v="0"/>
    <n v="1"/>
    <x v="0"/>
    <s v="200505438"/>
    <x v="62"/>
    <x v="17"/>
    <n v="43365"/>
    <n v="0"/>
    <s v="NB"/>
  </r>
  <r>
    <s v="4905672162"/>
    <x v="0"/>
    <x v="8"/>
    <d v="2017-09-25T00:00:00"/>
    <x v="0"/>
    <x v="16"/>
    <s v="1020"/>
    <s v="S020"/>
    <s v="S"/>
    <n v="0"/>
    <n v="-2"/>
    <x v="0"/>
    <s v="200194624"/>
    <x v="29"/>
    <x v="16"/>
    <n v="1778"/>
    <n v="0"/>
    <s v="CMP"/>
  </r>
  <r>
    <s v="4905672236"/>
    <x v="0"/>
    <x v="8"/>
    <d v="2017-09-25T00:00:00"/>
    <x v="1"/>
    <x v="2"/>
    <s v="1010"/>
    <s v="S010"/>
    <s v="H"/>
    <n v="0"/>
    <n v="7"/>
    <x v="0"/>
    <s v="200509884"/>
    <x v="38"/>
    <x v="2"/>
    <n v="9490"/>
    <n v="0"/>
    <s v=""/>
  </r>
  <r>
    <s v="4905672236"/>
    <x v="0"/>
    <x v="8"/>
    <d v="2017-09-25T00:00:00"/>
    <x v="1"/>
    <x v="7"/>
    <s v="1010"/>
    <s v="S010"/>
    <s v="H"/>
    <n v="0"/>
    <n v="2"/>
    <x v="0"/>
    <s v="200509884"/>
    <x v="38"/>
    <x v="7"/>
    <n v="8280"/>
    <n v="0"/>
    <s v=""/>
  </r>
  <r>
    <s v="4905672303"/>
    <x v="0"/>
    <x v="8"/>
    <d v="2017-09-25T00:00:00"/>
    <x v="1"/>
    <x v="84"/>
    <s v="1010"/>
    <s v="S010"/>
    <s v="H"/>
    <n v="0"/>
    <n v="1"/>
    <x v="0"/>
    <s v="200506400"/>
    <x v="82"/>
    <x v="84"/>
    <n v="19353"/>
    <n v="0"/>
    <s v="NB"/>
  </r>
  <r>
    <s v="4905672315"/>
    <x v="0"/>
    <x v="8"/>
    <d v="2017-09-25T00:00:00"/>
    <x v="1"/>
    <x v="19"/>
    <s v="1010"/>
    <s v="S010"/>
    <s v="H"/>
    <n v="0"/>
    <n v="1"/>
    <x v="0"/>
    <s v="200516940"/>
    <x v="35"/>
    <x v="19"/>
    <n v="1745"/>
    <n v="0"/>
    <s v=""/>
  </r>
  <r>
    <s v="4905672365"/>
    <x v="0"/>
    <x v="8"/>
    <d v="2017-09-25T00:00:00"/>
    <x v="1"/>
    <x v="5"/>
    <s v="1010"/>
    <s v="S010"/>
    <s v="H"/>
    <n v="0"/>
    <n v="10"/>
    <x v="0"/>
    <s v="200516940"/>
    <x v="35"/>
    <x v="5"/>
    <n v="1297"/>
    <n v="0"/>
    <s v=""/>
  </r>
  <r>
    <s v="4905672391"/>
    <x v="0"/>
    <x v="8"/>
    <d v="2017-09-25T00:00:00"/>
    <x v="1"/>
    <x v="5"/>
    <s v="1010"/>
    <s v="S010"/>
    <s v="H"/>
    <n v="0"/>
    <n v="3"/>
    <x v="0"/>
    <s v="200484556"/>
    <x v="6"/>
    <x v="5"/>
    <n v="1297"/>
    <n v="0"/>
    <s v=""/>
  </r>
  <r>
    <s v="4905673002"/>
    <x v="0"/>
    <x v="8"/>
    <d v="2017-09-26T00:00:00"/>
    <x v="1"/>
    <x v="9"/>
    <s v="1050"/>
    <s v="S050"/>
    <s v="H"/>
    <n v="0"/>
    <n v="1"/>
    <x v="0"/>
    <s v="200483721"/>
    <x v="40"/>
    <x v="9"/>
    <n v="1965"/>
    <n v="0"/>
    <s v=""/>
  </r>
  <r>
    <s v="4905673133"/>
    <x v="0"/>
    <x v="8"/>
    <d v="2017-09-26T00:00:00"/>
    <x v="0"/>
    <x v="32"/>
    <s v="1050"/>
    <s v="S050"/>
    <s v="S"/>
    <n v="0"/>
    <n v="-1"/>
    <x v="0"/>
    <s v="200194652"/>
    <x v="2"/>
    <x v="32"/>
    <n v="1238"/>
    <n v="0"/>
    <s v="ERO"/>
  </r>
  <r>
    <s v="4905673321"/>
    <x v="0"/>
    <x v="8"/>
    <d v="2017-09-26T00:00:00"/>
    <x v="1"/>
    <x v="2"/>
    <s v="1030"/>
    <s v="S030"/>
    <s v="H"/>
    <n v="0"/>
    <n v="1"/>
    <x v="0"/>
    <s v="200040200"/>
    <x v="21"/>
    <x v="2"/>
    <n v="9490"/>
    <n v="0"/>
    <s v="ERO"/>
  </r>
  <r>
    <s v="4905674243"/>
    <x v="0"/>
    <x v="8"/>
    <d v="2017-09-27T00:00:00"/>
    <x v="1"/>
    <x v="12"/>
    <s v="1020"/>
    <s v="S020"/>
    <s v="H"/>
    <n v="0"/>
    <n v="2"/>
    <x v="0"/>
    <s v="200507419"/>
    <x v="17"/>
    <x v="12"/>
    <n v="10385"/>
    <n v="0"/>
    <s v="NB"/>
  </r>
  <r>
    <s v="4905674272"/>
    <x v="0"/>
    <x v="8"/>
    <d v="2017-09-27T00:00:00"/>
    <x v="1"/>
    <x v="2"/>
    <s v="1010"/>
    <s v="S010"/>
    <s v="H"/>
    <n v="0"/>
    <n v="2"/>
    <x v="0"/>
    <s v="200507941"/>
    <x v="15"/>
    <x v="2"/>
    <n v="9490"/>
    <n v="0"/>
    <s v="NB"/>
  </r>
  <r>
    <s v="4905674307"/>
    <x v="0"/>
    <x v="8"/>
    <d v="2017-09-27T00:00:00"/>
    <x v="1"/>
    <x v="32"/>
    <s v="1050"/>
    <s v="S050"/>
    <s v="H"/>
    <n v="0"/>
    <n v="1"/>
    <x v="0"/>
    <s v="200479250"/>
    <x v="147"/>
    <x v="32"/>
    <n v="1238"/>
    <n v="0"/>
    <s v="NB"/>
  </r>
  <r>
    <s v="4905674307"/>
    <x v="0"/>
    <x v="8"/>
    <d v="2017-09-27T00:00:00"/>
    <x v="1"/>
    <x v="2"/>
    <s v="1050"/>
    <s v="S050"/>
    <s v="H"/>
    <n v="0"/>
    <n v="5"/>
    <x v="0"/>
    <s v="200507419"/>
    <x v="17"/>
    <x v="2"/>
    <n v="9490"/>
    <n v="0"/>
    <s v="NB"/>
  </r>
  <r>
    <s v="4905674307"/>
    <x v="0"/>
    <x v="8"/>
    <d v="2017-09-27T00:00:00"/>
    <x v="1"/>
    <x v="2"/>
    <s v="1050"/>
    <s v="S050"/>
    <s v="H"/>
    <n v="0"/>
    <n v="6"/>
    <x v="0"/>
    <s v="200507419"/>
    <x v="17"/>
    <x v="2"/>
    <n v="9490"/>
    <n v="0"/>
    <s v="NB"/>
  </r>
  <r>
    <s v="4905674758"/>
    <x v="0"/>
    <x v="8"/>
    <d v="2017-09-28T00:00:00"/>
    <x v="1"/>
    <x v="21"/>
    <s v="1017"/>
    <s v="S017"/>
    <s v="H"/>
    <n v="0"/>
    <n v="1"/>
    <x v="0"/>
    <s v="200194624"/>
    <x v="29"/>
    <x v="21"/>
    <n v="1708"/>
    <n v="0"/>
    <s v="CMP"/>
  </r>
  <r>
    <s v="4905676060"/>
    <x v="0"/>
    <x v="8"/>
    <d v="2017-09-29T00:00:00"/>
    <x v="1"/>
    <x v="19"/>
    <s v="1060"/>
    <s v="S060"/>
    <s v="H"/>
    <n v="0"/>
    <n v="1"/>
    <x v="0"/>
    <s v="200511676"/>
    <x v="105"/>
    <x v="19"/>
    <n v="1745"/>
    <n v="0"/>
    <s v=""/>
  </r>
  <r>
    <s v="4905676132"/>
    <x v="0"/>
    <x v="8"/>
    <d v="2017-09-29T00:00:00"/>
    <x v="1"/>
    <x v="35"/>
    <s v="1030"/>
    <s v="S030"/>
    <s v="H"/>
    <n v="0"/>
    <n v="1"/>
    <x v="0"/>
    <s v="200510912"/>
    <x v="75"/>
    <x v="35"/>
    <n v="57200"/>
    <n v="0"/>
    <s v="NB"/>
  </r>
  <r>
    <s v="4905677785"/>
    <x v="0"/>
    <x v="9"/>
    <d v="2017-10-02T00:00:00"/>
    <x v="1"/>
    <x v="7"/>
    <s v="1050"/>
    <s v="S050"/>
    <s v="H"/>
    <n v="0"/>
    <n v="1"/>
    <x v="0"/>
    <s v="200194749"/>
    <x v="59"/>
    <x v="7"/>
    <n v="8280"/>
    <n v="0"/>
    <s v="ERO"/>
  </r>
  <r>
    <s v="4905677810"/>
    <x v="0"/>
    <x v="9"/>
    <d v="2017-10-02T00:00:00"/>
    <x v="1"/>
    <x v="18"/>
    <s v="1030"/>
    <s v="S030"/>
    <s v="H"/>
    <n v="0"/>
    <n v="1"/>
    <x v="0"/>
    <s v="200506222"/>
    <x v="82"/>
    <x v="18"/>
    <n v="52000"/>
    <n v="0"/>
    <s v="NB"/>
  </r>
  <r>
    <s v="4905677810"/>
    <x v="0"/>
    <x v="9"/>
    <d v="2017-10-02T00:00:00"/>
    <x v="1"/>
    <x v="18"/>
    <s v="1030"/>
    <s v="S030"/>
    <s v="H"/>
    <n v="0"/>
    <n v="1"/>
    <x v="0"/>
    <s v="200493882"/>
    <x v="55"/>
    <x v="18"/>
    <n v="52000"/>
    <n v="0"/>
    <s v="NB"/>
  </r>
  <r>
    <s v="4905677915"/>
    <x v="0"/>
    <x v="9"/>
    <d v="2017-10-02T00:00:00"/>
    <x v="1"/>
    <x v="16"/>
    <s v="1017"/>
    <s v="S017"/>
    <s v="H"/>
    <n v="0"/>
    <n v="3"/>
    <x v="0"/>
    <s v="200518126"/>
    <x v="101"/>
    <x v="16"/>
    <n v="1778"/>
    <n v="0"/>
    <s v="NB"/>
  </r>
  <r>
    <s v="4905677967"/>
    <x v="0"/>
    <x v="9"/>
    <d v="2017-10-02T00:00:00"/>
    <x v="0"/>
    <x v="19"/>
    <s v="1060"/>
    <s v="S060"/>
    <s v="S"/>
    <n v="0"/>
    <n v="-2"/>
    <x v="0"/>
    <s v="200038988"/>
    <x v="3"/>
    <x v="19"/>
    <n v="1745"/>
    <n v="0"/>
    <s v="CMP"/>
  </r>
  <r>
    <s v="4905677967"/>
    <x v="0"/>
    <x v="9"/>
    <d v="2017-10-02T00:00:00"/>
    <x v="0"/>
    <x v="19"/>
    <s v="1060"/>
    <s v="S060"/>
    <s v="S"/>
    <n v="0"/>
    <n v="-5"/>
    <x v="0"/>
    <s v="200194649"/>
    <x v="32"/>
    <x v="19"/>
    <n v="1745"/>
    <n v="0"/>
    <s v="ERO"/>
  </r>
  <r>
    <s v="4905677968"/>
    <x v="0"/>
    <x v="9"/>
    <d v="2017-10-02T00:00:00"/>
    <x v="1"/>
    <x v="19"/>
    <s v="1060"/>
    <s v="S060"/>
    <s v="H"/>
    <n v="0"/>
    <n v="7"/>
    <x v="0"/>
    <s v="200514559"/>
    <x v="141"/>
    <x v="19"/>
    <n v="1745"/>
    <n v="0"/>
    <s v=""/>
  </r>
  <r>
    <s v="4905678021"/>
    <x v="0"/>
    <x v="9"/>
    <d v="2017-10-02T00:00:00"/>
    <x v="1"/>
    <x v="5"/>
    <s v="1017"/>
    <s v="S017"/>
    <s v="H"/>
    <n v="0"/>
    <n v="1"/>
    <x v="0"/>
    <s v="200501577"/>
    <x v="168"/>
    <x v="5"/>
    <n v="1297"/>
    <n v="0"/>
    <s v="NB"/>
  </r>
  <r>
    <s v="4905678054"/>
    <x v="0"/>
    <x v="9"/>
    <d v="2017-10-02T00:00:00"/>
    <x v="1"/>
    <x v="14"/>
    <s v="1030"/>
    <s v="S030"/>
    <s v="H"/>
    <n v="0"/>
    <n v="1"/>
    <x v="0"/>
    <s v="200494636"/>
    <x v="89"/>
    <x v="14"/>
    <n v="50350"/>
    <n v="0"/>
    <s v="NB"/>
  </r>
  <r>
    <s v="4905678245"/>
    <x v="0"/>
    <x v="9"/>
    <d v="2017-10-02T00:00:00"/>
    <x v="1"/>
    <x v="0"/>
    <s v="1080"/>
    <s v="S080"/>
    <s v="H"/>
    <n v="0"/>
    <n v="2"/>
    <x v="0"/>
    <s v="200508366"/>
    <x v="47"/>
    <x v="0"/>
    <n v="41000"/>
    <n v="0"/>
    <s v="NB"/>
  </r>
  <r>
    <s v="4905678245"/>
    <x v="0"/>
    <x v="9"/>
    <d v="2017-10-02T00:00:00"/>
    <x v="1"/>
    <x v="13"/>
    <s v="1080"/>
    <s v="S080"/>
    <s v="H"/>
    <n v="0"/>
    <n v="1"/>
    <x v="0"/>
    <s v="200508366"/>
    <x v="47"/>
    <x v="13"/>
    <n v="46100"/>
    <n v="0"/>
    <s v="NB"/>
  </r>
  <r>
    <s v="4905678245"/>
    <x v="0"/>
    <x v="9"/>
    <d v="2017-10-02T00:00:00"/>
    <x v="1"/>
    <x v="12"/>
    <s v="1080"/>
    <s v="S080"/>
    <s v="H"/>
    <n v="0"/>
    <n v="1"/>
    <x v="0"/>
    <s v="200504400"/>
    <x v="17"/>
    <x v="12"/>
    <n v="10385"/>
    <n v="0"/>
    <s v="NB"/>
  </r>
  <r>
    <s v="4905678245"/>
    <x v="0"/>
    <x v="9"/>
    <d v="2017-10-02T00:00:00"/>
    <x v="1"/>
    <x v="2"/>
    <s v="1080"/>
    <s v="S080"/>
    <s v="H"/>
    <n v="0"/>
    <n v="6"/>
    <x v="0"/>
    <s v="200503150"/>
    <x v="17"/>
    <x v="2"/>
    <n v="9490"/>
    <n v="0"/>
    <s v="NB"/>
  </r>
  <r>
    <s v="4905678577"/>
    <x v="0"/>
    <x v="9"/>
    <d v="2017-10-03T00:00:00"/>
    <x v="1"/>
    <x v="0"/>
    <s v="1080"/>
    <s v="S080"/>
    <s v="H"/>
    <n v="0"/>
    <n v="1"/>
    <x v="0"/>
    <s v="200505135"/>
    <x v="47"/>
    <x v="0"/>
    <n v="41000"/>
    <n v="0"/>
    <s v="NB"/>
  </r>
  <r>
    <s v="4905678699"/>
    <x v="0"/>
    <x v="9"/>
    <d v="2017-10-03T00:00:00"/>
    <x v="1"/>
    <x v="7"/>
    <s v="1080"/>
    <s v="S080"/>
    <s v="H"/>
    <n v="0"/>
    <n v="1"/>
    <x v="0"/>
    <s v="200507529"/>
    <x v="47"/>
    <x v="7"/>
    <n v="8280"/>
    <n v="0"/>
    <s v="NB"/>
  </r>
  <r>
    <s v="4905678699"/>
    <x v="0"/>
    <x v="9"/>
    <d v="2017-10-03T00:00:00"/>
    <x v="1"/>
    <x v="2"/>
    <s v="1080"/>
    <s v="S080"/>
    <s v="H"/>
    <n v="0"/>
    <n v="7"/>
    <x v="0"/>
    <s v="200515001"/>
    <x v="87"/>
    <x v="2"/>
    <n v="9490"/>
    <n v="0"/>
    <s v="NB"/>
  </r>
  <r>
    <s v="4905678699"/>
    <x v="0"/>
    <x v="9"/>
    <d v="2017-10-03T00:00:00"/>
    <x v="1"/>
    <x v="7"/>
    <s v="1080"/>
    <s v="S080"/>
    <s v="H"/>
    <n v="0"/>
    <n v="4"/>
    <x v="0"/>
    <s v="200515001"/>
    <x v="87"/>
    <x v="7"/>
    <n v="8280"/>
    <n v="0"/>
    <s v="NB"/>
  </r>
  <r>
    <s v="4905678808"/>
    <x v="0"/>
    <x v="9"/>
    <d v="2017-10-03T00:00:00"/>
    <x v="2"/>
    <x v="7"/>
    <s v="1010"/>
    <s v="S010"/>
    <s v="H"/>
    <n v="0"/>
    <n v="1"/>
    <x v="0"/>
    <s v="200509329"/>
    <x v="101"/>
    <x v="7"/>
    <n v="8280"/>
    <n v="0"/>
    <s v="NB"/>
  </r>
  <r>
    <s v="4905678814"/>
    <x v="0"/>
    <x v="9"/>
    <d v="2017-10-03T00:00:00"/>
    <x v="1"/>
    <x v="6"/>
    <s v="1010"/>
    <s v="S010"/>
    <s v="H"/>
    <n v="0"/>
    <n v="1"/>
    <x v="0"/>
    <s v="200517883"/>
    <x v="169"/>
    <x v="6"/>
    <n v="1446"/>
    <n v="0"/>
    <s v="FRC"/>
  </r>
  <r>
    <s v="4905678837"/>
    <x v="0"/>
    <x v="9"/>
    <d v="2017-10-03T00:00:00"/>
    <x v="0"/>
    <x v="10"/>
    <s v="1080"/>
    <s v="S080"/>
    <s v="S"/>
    <n v="0"/>
    <n v="-1"/>
    <x v="0"/>
    <s v="200505135"/>
    <x v="47"/>
    <x v="10"/>
    <n v="42200"/>
    <n v="0"/>
    <s v="NB"/>
  </r>
  <r>
    <s v="4905678841"/>
    <x v="0"/>
    <x v="9"/>
    <d v="2017-10-03T00:00:00"/>
    <x v="1"/>
    <x v="9"/>
    <s v="1020"/>
    <s v="S020"/>
    <s v="H"/>
    <n v="0"/>
    <n v="2"/>
    <x v="0"/>
    <s v="200517883"/>
    <x v="169"/>
    <x v="9"/>
    <n v="1965"/>
    <n v="0"/>
    <s v="FRC"/>
  </r>
  <r>
    <s v="4905679004"/>
    <x v="0"/>
    <x v="9"/>
    <d v="2017-10-03T00:00:00"/>
    <x v="2"/>
    <x v="0"/>
    <s v="1010"/>
    <s v="S010"/>
    <s v="H"/>
    <n v="0"/>
    <n v="1"/>
    <x v="0"/>
    <s v="200510505"/>
    <x v="15"/>
    <x v="0"/>
    <n v="41000"/>
    <n v="0"/>
    <s v="NB"/>
  </r>
  <r>
    <s v="4905679004"/>
    <x v="0"/>
    <x v="9"/>
    <d v="2017-10-03T00:00:00"/>
    <x v="2"/>
    <x v="10"/>
    <s v="1010"/>
    <s v="S010"/>
    <s v="H"/>
    <n v="0"/>
    <n v="1"/>
    <x v="0"/>
    <s v="200510505"/>
    <x v="15"/>
    <x v="10"/>
    <n v="42200"/>
    <n v="0"/>
    <s v="NB"/>
  </r>
  <r>
    <s v="4905679949"/>
    <x v="0"/>
    <x v="9"/>
    <d v="2017-10-04T00:00:00"/>
    <x v="2"/>
    <x v="7"/>
    <s v="1060"/>
    <s v="S060"/>
    <s v="H"/>
    <n v="0"/>
    <n v="1"/>
    <x v="0"/>
    <s v="200511812"/>
    <x v="118"/>
    <x v="7"/>
    <n v="8280"/>
    <n v="0"/>
    <s v="NB"/>
  </r>
  <r>
    <s v="4905679989"/>
    <x v="0"/>
    <x v="9"/>
    <d v="2017-10-04T00:00:00"/>
    <x v="1"/>
    <x v="2"/>
    <s v="1010"/>
    <s v="S010"/>
    <s v="H"/>
    <n v="0"/>
    <n v="2"/>
    <x v="0"/>
    <s v="200503028"/>
    <x v="16"/>
    <x v="2"/>
    <n v="9490"/>
    <n v="0"/>
    <s v="NB"/>
  </r>
  <r>
    <s v="4905679991"/>
    <x v="0"/>
    <x v="9"/>
    <d v="2017-10-04T00:00:00"/>
    <x v="1"/>
    <x v="28"/>
    <s v="1050"/>
    <s v="S050"/>
    <s v="H"/>
    <n v="0"/>
    <n v="1"/>
    <x v="0"/>
    <s v="200509732"/>
    <x v="19"/>
    <x v="28"/>
    <n v="44820"/>
    <n v="0"/>
    <s v=""/>
  </r>
  <r>
    <s v="4905679991"/>
    <x v="0"/>
    <x v="9"/>
    <d v="2017-10-04T00:00:00"/>
    <x v="1"/>
    <x v="84"/>
    <s v="1050"/>
    <s v="S050"/>
    <s v="H"/>
    <n v="0"/>
    <n v="1"/>
    <x v="0"/>
    <s v="200506400"/>
    <x v="82"/>
    <x v="84"/>
    <n v="19353"/>
    <n v="0"/>
    <s v="NB"/>
  </r>
  <r>
    <s v="4905679991"/>
    <x v="0"/>
    <x v="9"/>
    <d v="2017-10-04T00:00:00"/>
    <x v="1"/>
    <x v="17"/>
    <s v="1050"/>
    <s v="S050"/>
    <s v="H"/>
    <n v="0"/>
    <n v="1"/>
    <x v="0"/>
    <s v="200508102"/>
    <x v="82"/>
    <x v="17"/>
    <n v="43365"/>
    <n v="0"/>
    <s v="NB"/>
  </r>
  <r>
    <s v="4905679991"/>
    <x v="0"/>
    <x v="9"/>
    <d v="2017-10-04T00:00:00"/>
    <x v="1"/>
    <x v="2"/>
    <s v="1050"/>
    <s v="S050"/>
    <s v="H"/>
    <n v="0"/>
    <n v="2"/>
    <x v="0"/>
    <s v="200511961"/>
    <x v="118"/>
    <x v="2"/>
    <n v="9490"/>
    <n v="0"/>
    <s v="NB"/>
  </r>
  <r>
    <s v="4905680700"/>
    <x v="0"/>
    <x v="9"/>
    <d v="2017-10-05T00:00:00"/>
    <x v="0"/>
    <x v="2"/>
    <s v="1030"/>
    <s v="S030"/>
    <s v="S"/>
    <n v="0"/>
    <n v="-1"/>
    <x v="0"/>
    <s v="200194750"/>
    <x v="13"/>
    <x v="2"/>
    <n v="9490"/>
    <n v="0"/>
    <s v="ERO"/>
  </r>
  <r>
    <s v="4905680742"/>
    <x v="0"/>
    <x v="9"/>
    <d v="2017-10-05T00:00:00"/>
    <x v="1"/>
    <x v="5"/>
    <s v="1010"/>
    <s v="S010"/>
    <s v="H"/>
    <n v="0"/>
    <n v="11"/>
    <x v="0"/>
    <s v="200517875"/>
    <x v="6"/>
    <x v="5"/>
    <n v="1297"/>
    <n v="0"/>
    <s v=""/>
  </r>
  <r>
    <s v="4905680802"/>
    <x v="0"/>
    <x v="9"/>
    <d v="2017-10-05T00:00:00"/>
    <x v="1"/>
    <x v="5"/>
    <s v="1030"/>
    <s v="S030"/>
    <s v="H"/>
    <n v="0"/>
    <n v="2"/>
    <x v="0"/>
    <s v="200194647"/>
    <x v="21"/>
    <x v="5"/>
    <n v="1297"/>
    <n v="0"/>
    <s v="ERO"/>
  </r>
  <r>
    <s v="4905681589"/>
    <x v="0"/>
    <x v="9"/>
    <d v="2017-10-06T00:00:00"/>
    <x v="1"/>
    <x v="85"/>
    <s v="1080"/>
    <s v="S080"/>
    <s v="H"/>
    <n v="0"/>
    <n v="1"/>
    <x v="0"/>
    <s v="200508853"/>
    <x v="112"/>
    <x v="85"/>
    <n v="0"/>
    <n v="0"/>
    <s v="NB"/>
  </r>
  <r>
    <s v="4905681653"/>
    <x v="0"/>
    <x v="9"/>
    <d v="2017-10-06T00:00:00"/>
    <x v="1"/>
    <x v="2"/>
    <s v="1030"/>
    <s v="S030"/>
    <s v="H"/>
    <n v="0"/>
    <n v="1"/>
    <x v="0"/>
    <s v="200194726"/>
    <x v="12"/>
    <x v="2"/>
    <n v="9490"/>
    <n v="0"/>
    <s v="CMP"/>
  </r>
  <r>
    <s v="4905681653"/>
    <x v="0"/>
    <x v="9"/>
    <d v="2017-10-06T00:00:00"/>
    <x v="1"/>
    <x v="7"/>
    <s v="1030"/>
    <s v="S030"/>
    <s v="H"/>
    <n v="0"/>
    <n v="1"/>
    <x v="0"/>
    <s v="200194726"/>
    <x v="12"/>
    <x v="7"/>
    <n v="8280"/>
    <n v="0"/>
    <s v="CMP"/>
  </r>
  <r>
    <s v="4905681655"/>
    <x v="0"/>
    <x v="9"/>
    <d v="2017-10-06T00:00:00"/>
    <x v="0"/>
    <x v="2"/>
    <s v="1030"/>
    <s v="S030"/>
    <s v="S"/>
    <n v="0"/>
    <n v="-1"/>
    <x v="0"/>
    <s v="200194726"/>
    <x v="12"/>
    <x v="2"/>
    <n v="9490"/>
    <n v="0"/>
    <s v="CMP"/>
  </r>
  <r>
    <s v="4905681655"/>
    <x v="0"/>
    <x v="9"/>
    <d v="2017-10-06T00:00:00"/>
    <x v="0"/>
    <x v="7"/>
    <s v="1030"/>
    <s v="S030"/>
    <s v="S"/>
    <n v="0"/>
    <n v="-1"/>
    <x v="0"/>
    <s v="200194726"/>
    <x v="12"/>
    <x v="7"/>
    <n v="8280"/>
    <n v="0"/>
    <s v="CMP"/>
  </r>
  <r>
    <s v="4905681656"/>
    <x v="0"/>
    <x v="9"/>
    <d v="2017-10-06T00:00:00"/>
    <x v="0"/>
    <x v="2"/>
    <s v="1030"/>
    <s v="S030"/>
    <s v="S"/>
    <n v="0"/>
    <n v="-1"/>
    <x v="0"/>
    <s v="200194726"/>
    <x v="12"/>
    <x v="2"/>
    <n v="9490"/>
    <n v="0"/>
    <s v="CMP"/>
  </r>
  <r>
    <s v="4905681656"/>
    <x v="0"/>
    <x v="9"/>
    <d v="2017-10-06T00:00:00"/>
    <x v="0"/>
    <x v="7"/>
    <s v="1030"/>
    <s v="S030"/>
    <s v="S"/>
    <n v="0"/>
    <n v="-1"/>
    <x v="0"/>
    <s v="200194726"/>
    <x v="12"/>
    <x v="7"/>
    <n v="8280"/>
    <n v="0"/>
    <s v="CMP"/>
  </r>
  <r>
    <s v="4905681698"/>
    <x v="0"/>
    <x v="9"/>
    <d v="2017-10-06T00:00:00"/>
    <x v="1"/>
    <x v="26"/>
    <s v="1030"/>
    <s v="S030"/>
    <s v="H"/>
    <n v="0"/>
    <n v="1"/>
    <x v="0"/>
    <s v="200194750"/>
    <x v="13"/>
    <x v="26"/>
    <n v="9000"/>
    <n v="0"/>
    <s v="ERO"/>
  </r>
  <r>
    <s v="4905681699"/>
    <x v="0"/>
    <x v="9"/>
    <d v="2017-10-06T00:00:00"/>
    <x v="1"/>
    <x v="6"/>
    <s v="1030"/>
    <s v="S030"/>
    <s v="H"/>
    <n v="0"/>
    <n v="2"/>
    <x v="0"/>
    <s v="200194750"/>
    <x v="13"/>
    <x v="6"/>
    <n v="1446"/>
    <n v="0"/>
    <s v="ERO"/>
  </r>
  <r>
    <s v="4905681700"/>
    <x v="0"/>
    <x v="9"/>
    <d v="2017-10-06T00:00:00"/>
    <x v="1"/>
    <x v="9"/>
    <s v="1030"/>
    <s v="S030"/>
    <s v="H"/>
    <n v="0"/>
    <n v="1"/>
    <x v="0"/>
    <s v="200194750"/>
    <x v="13"/>
    <x v="9"/>
    <n v="1965"/>
    <n v="0"/>
    <s v="ERO"/>
  </r>
  <r>
    <s v="4905681721"/>
    <x v="0"/>
    <x v="9"/>
    <d v="2017-10-06T00:00:00"/>
    <x v="1"/>
    <x v="31"/>
    <s v="1030"/>
    <s v="S030"/>
    <s v="H"/>
    <n v="0"/>
    <n v="1"/>
    <x v="0"/>
    <s v="200194750"/>
    <x v="13"/>
    <x v="31"/>
    <n v="1911"/>
    <n v="0"/>
    <s v="ERO"/>
  </r>
  <r>
    <s v="4905681737"/>
    <x v="0"/>
    <x v="9"/>
    <d v="2017-10-06T00:00:00"/>
    <x v="2"/>
    <x v="2"/>
    <s v="1050"/>
    <s v="S050"/>
    <s v="H"/>
    <n v="0"/>
    <n v="1"/>
    <x v="0"/>
    <s v="200475435"/>
    <x v="135"/>
    <x v="2"/>
    <n v="9490"/>
    <n v="0"/>
    <s v="ERO"/>
  </r>
  <r>
    <s v="4905682632"/>
    <x v="0"/>
    <x v="9"/>
    <d v="2017-10-09T00:00:00"/>
    <x v="0"/>
    <x v="2"/>
    <s v="1050"/>
    <s v="S050"/>
    <s v="S"/>
    <n v="0"/>
    <n v="-1"/>
    <x v="0"/>
    <s v="200475435"/>
    <x v="135"/>
    <x v="2"/>
    <n v="9490"/>
    <n v="0"/>
    <s v="ERO"/>
  </r>
  <r>
    <s v="4905682773"/>
    <x v="0"/>
    <x v="9"/>
    <d v="2017-10-09T00:00:00"/>
    <x v="1"/>
    <x v="17"/>
    <s v="1010"/>
    <s v="S010"/>
    <s v="H"/>
    <n v="0"/>
    <n v="1"/>
    <x v="0"/>
    <s v="200514527"/>
    <x v="85"/>
    <x v="17"/>
    <n v="43365"/>
    <n v="0"/>
    <s v="NB"/>
  </r>
  <r>
    <s v="4905683428"/>
    <x v="0"/>
    <x v="9"/>
    <d v="2017-10-10T00:00:00"/>
    <x v="1"/>
    <x v="22"/>
    <s v="1050"/>
    <s v="S050"/>
    <s v="H"/>
    <n v="0"/>
    <n v="2"/>
    <x v="0"/>
    <s v="200517875"/>
    <x v="6"/>
    <x v="22"/>
    <n v="1334"/>
    <n v="0"/>
    <s v=""/>
  </r>
  <r>
    <s v="4905683556"/>
    <x v="0"/>
    <x v="9"/>
    <d v="2017-10-10T00:00:00"/>
    <x v="1"/>
    <x v="2"/>
    <s v="1080"/>
    <s v="S080"/>
    <s v="H"/>
    <n v="0"/>
    <n v="2"/>
    <x v="0"/>
    <s v="200194772"/>
    <x v="33"/>
    <x v="2"/>
    <n v="9490"/>
    <n v="0"/>
    <s v="ERO"/>
  </r>
  <r>
    <s v="4905683559"/>
    <x v="0"/>
    <x v="9"/>
    <d v="2017-10-10T00:00:00"/>
    <x v="0"/>
    <x v="2"/>
    <s v="1080"/>
    <s v="S080"/>
    <s v="S"/>
    <n v="0"/>
    <n v="-2"/>
    <x v="0"/>
    <s v="200194772"/>
    <x v="33"/>
    <x v="2"/>
    <n v="9490"/>
    <n v="0"/>
    <s v="ERO"/>
  </r>
  <r>
    <s v="4905683560"/>
    <x v="0"/>
    <x v="9"/>
    <d v="2017-10-10T00:00:00"/>
    <x v="1"/>
    <x v="2"/>
    <s v="1080"/>
    <s v="S080"/>
    <s v="H"/>
    <n v="0"/>
    <n v="2"/>
    <x v="0"/>
    <s v="200204623"/>
    <x v="57"/>
    <x v="2"/>
    <n v="9490"/>
    <n v="0"/>
    <s v="ERO"/>
  </r>
  <r>
    <s v="4905683592"/>
    <x v="0"/>
    <x v="9"/>
    <d v="2017-10-10T00:00:00"/>
    <x v="1"/>
    <x v="63"/>
    <s v="1050"/>
    <s v="S050"/>
    <s v="H"/>
    <n v="0"/>
    <n v="1"/>
    <x v="0"/>
    <s v="200518284"/>
    <x v="170"/>
    <x v="63"/>
    <n v="3113"/>
    <n v="0"/>
    <s v=""/>
  </r>
  <r>
    <s v="4905683659"/>
    <x v="0"/>
    <x v="9"/>
    <d v="2017-10-10T00:00:00"/>
    <x v="1"/>
    <x v="22"/>
    <s v="1060"/>
    <s v="S060"/>
    <s v="H"/>
    <n v="0"/>
    <n v="4"/>
    <x v="0"/>
    <s v="200517875"/>
    <x v="6"/>
    <x v="22"/>
    <n v="1334"/>
    <n v="0"/>
    <s v=""/>
  </r>
  <r>
    <s v="4905683673"/>
    <x v="0"/>
    <x v="9"/>
    <d v="2017-10-10T00:00:00"/>
    <x v="1"/>
    <x v="0"/>
    <s v="1030"/>
    <s v="S030"/>
    <s v="H"/>
    <n v="0"/>
    <n v="1"/>
    <x v="0"/>
    <s v="200518421"/>
    <x v="171"/>
    <x v="0"/>
    <n v="41000"/>
    <n v="0"/>
    <s v=""/>
  </r>
  <r>
    <s v="4905684309"/>
    <x v="0"/>
    <x v="9"/>
    <d v="2017-10-11T00:00:00"/>
    <x v="2"/>
    <x v="0"/>
    <s v="1050"/>
    <s v="S050"/>
    <s v="H"/>
    <n v="0"/>
    <n v="1"/>
    <x v="0"/>
    <s v="200518645"/>
    <x v="54"/>
    <x v="0"/>
    <n v="41000"/>
    <n v="0"/>
    <s v="NB"/>
  </r>
  <r>
    <s v="4905684482"/>
    <x v="0"/>
    <x v="9"/>
    <d v="2017-10-11T00:00:00"/>
    <x v="1"/>
    <x v="5"/>
    <s v="1060"/>
    <s v="S060"/>
    <s v="H"/>
    <n v="0"/>
    <n v="1"/>
    <x v="0"/>
    <s v="200460925"/>
    <x v="172"/>
    <x v="5"/>
    <n v="1297"/>
    <n v="0"/>
    <s v=""/>
  </r>
  <r>
    <s v="4905684486"/>
    <x v="0"/>
    <x v="9"/>
    <d v="2017-10-11T00:00:00"/>
    <x v="6"/>
    <x v="0"/>
    <s v="1050"/>
    <s v="S050"/>
    <s v="S"/>
    <n v="0"/>
    <n v="-1"/>
    <x v="0"/>
    <s v="200518645"/>
    <x v="54"/>
    <x v="0"/>
    <n v="41000"/>
    <n v="0"/>
    <s v="NB"/>
  </r>
  <r>
    <s v="4905684487"/>
    <x v="0"/>
    <x v="9"/>
    <d v="2017-10-11T00:00:00"/>
    <x v="2"/>
    <x v="0"/>
    <s v="1050"/>
    <s v="S050"/>
    <s v="H"/>
    <n v="0"/>
    <n v="1"/>
    <x v="0"/>
    <s v="200518645"/>
    <x v="54"/>
    <x v="0"/>
    <n v="41000"/>
    <n v="0"/>
    <s v="NB"/>
  </r>
  <r>
    <s v="4905684491"/>
    <x v="0"/>
    <x v="9"/>
    <d v="2017-10-11T00:00:00"/>
    <x v="1"/>
    <x v="0"/>
    <s v="1050"/>
    <s v="S050"/>
    <s v="H"/>
    <n v="0"/>
    <n v="1"/>
    <x v="0"/>
    <s v="200499024"/>
    <x v="82"/>
    <x v="0"/>
    <n v="41000"/>
    <n v="0"/>
    <s v="NB"/>
  </r>
  <r>
    <s v="4905684501"/>
    <x v="0"/>
    <x v="9"/>
    <d v="2017-10-11T00:00:00"/>
    <x v="1"/>
    <x v="55"/>
    <s v="1050"/>
    <s v="S050"/>
    <s v="H"/>
    <n v="0"/>
    <n v="1"/>
    <x v="0"/>
    <s v="200508853"/>
    <x v="112"/>
    <x v="55"/>
    <n v="9800"/>
    <n v="0"/>
    <s v="NB"/>
  </r>
  <r>
    <s v="4905684685"/>
    <x v="0"/>
    <x v="9"/>
    <d v="2017-10-11T00:00:00"/>
    <x v="4"/>
    <x v="7"/>
    <s v="1050"/>
    <s v="S050"/>
    <s v="H"/>
    <n v="0"/>
    <n v="1"/>
    <x v="0"/>
    <s v="7011073"/>
    <x v="22"/>
    <x v="7"/>
    <n v="8280"/>
    <n v="0"/>
    <s v=""/>
  </r>
  <r>
    <s v="4905685177"/>
    <x v="0"/>
    <x v="9"/>
    <d v="2017-10-12T00:00:00"/>
    <x v="1"/>
    <x v="2"/>
    <s v="1080"/>
    <s v="S080"/>
    <s v="H"/>
    <n v="0"/>
    <n v="7"/>
    <x v="0"/>
    <s v="200511043"/>
    <x v="38"/>
    <x v="2"/>
    <n v="9490"/>
    <n v="0"/>
    <s v=""/>
  </r>
  <r>
    <s v="4905685177"/>
    <x v="0"/>
    <x v="9"/>
    <d v="2017-10-12T00:00:00"/>
    <x v="1"/>
    <x v="7"/>
    <s v="1080"/>
    <s v="S080"/>
    <s v="H"/>
    <n v="0"/>
    <n v="1"/>
    <x v="0"/>
    <s v="200511043"/>
    <x v="38"/>
    <x v="7"/>
    <n v="8280"/>
    <n v="0"/>
    <s v=""/>
  </r>
  <r>
    <s v="4905685464"/>
    <x v="0"/>
    <x v="9"/>
    <d v="2017-10-12T00:00:00"/>
    <x v="1"/>
    <x v="2"/>
    <s v="1080"/>
    <s v="S080"/>
    <s v="H"/>
    <n v="0"/>
    <n v="1"/>
    <x v="0"/>
    <s v="200514326"/>
    <x v="87"/>
    <x v="2"/>
    <n v="9490"/>
    <n v="0"/>
    <s v="NB"/>
  </r>
  <r>
    <s v="4905686692"/>
    <x v="0"/>
    <x v="9"/>
    <d v="2017-10-13T00:00:00"/>
    <x v="2"/>
    <x v="51"/>
    <s v="1050"/>
    <s v="S050"/>
    <s v="H"/>
    <n v="0"/>
    <n v="1"/>
    <x v="0"/>
    <s v="200512121"/>
    <x v="108"/>
    <x v="51"/>
    <n v="27818"/>
    <n v="0"/>
    <s v="NB"/>
  </r>
  <r>
    <s v="4905687210"/>
    <x v="0"/>
    <x v="9"/>
    <d v="2017-10-16T00:00:00"/>
    <x v="1"/>
    <x v="0"/>
    <s v="1050"/>
    <s v="S050"/>
    <s v="H"/>
    <n v="0"/>
    <n v="2"/>
    <x v="0"/>
    <s v="200518341"/>
    <x v="171"/>
    <x v="0"/>
    <n v="41000"/>
    <n v="0"/>
    <s v=""/>
  </r>
  <r>
    <s v="4905687644"/>
    <x v="0"/>
    <x v="9"/>
    <d v="2017-10-16T00:00:00"/>
    <x v="2"/>
    <x v="2"/>
    <s v="1060"/>
    <s v="S060"/>
    <s v="H"/>
    <n v="0"/>
    <n v="3"/>
    <x v="0"/>
    <s v="200513551"/>
    <x v="118"/>
    <x v="2"/>
    <n v="9490"/>
    <n v="0"/>
    <s v="NB"/>
  </r>
  <r>
    <s v="4905687645"/>
    <x v="0"/>
    <x v="9"/>
    <d v="2017-10-16T00:00:00"/>
    <x v="2"/>
    <x v="65"/>
    <s v="1050"/>
    <s v="S050"/>
    <s v="H"/>
    <n v="0"/>
    <n v="1"/>
    <x v="0"/>
    <s v="200503248"/>
    <x v="82"/>
    <x v="65"/>
    <n v="8130"/>
    <n v="0"/>
    <s v="NB"/>
  </r>
  <r>
    <s v="4905687676"/>
    <x v="0"/>
    <x v="9"/>
    <d v="2017-10-16T00:00:00"/>
    <x v="6"/>
    <x v="65"/>
    <s v="1050"/>
    <s v="S050"/>
    <s v="S"/>
    <n v="0"/>
    <n v="-1"/>
    <x v="0"/>
    <s v="200503248"/>
    <x v="82"/>
    <x v="65"/>
    <n v="8130"/>
    <n v="0"/>
    <s v="NB"/>
  </r>
  <r>
    <s v="4905687694"/>
    <x v="0"/>
    <x v="9"/>
    <d v="2017-10-16T00:00:00"/>
    <x v="0"/>
    <x v="21"/>
    <s v="1017"/>
    <s v="S017"/>
    <s v="S"/>
    <n v="0"/>
    <n v="-1"/>
    <x v="0"/>
    <s v="200038975"/>
    <x v="29"/>
    <x v="21"/>
    <n v="1708"/>
    <n v="0"/>
    <s v="CMP"/>
  </r>
  <r>
    <s v="4905687718"/>
    <x v="0"/>
    <x v="9"/>
    <d v="2017-10-16T00:00:00"/>
    <x v="1"/>
    <x v="5"/>
    <s v="1010"/>
    <s v="S010"/>
    <s v="H"/>
    <n v="0"/>
    <n v="1"/>
    <x v="0"/>
    <s v="200484597"/>
    <x v="40"/>
    <x v="5"/>
    <n v="1297"/>
    <n v="0"/>
    <s v=""/>
  </r>
  <r>
    <s v="4905687723"/>
    <x v="0"/>
    <x v="9"/>
    <d v="2017-10-16T00:00:00"/>
    <x v="2"/>
    <x v="84"/>
    <s v="1050"/>
    <s v="S050"/>
    <s v="H"/>
    <n v="0"/>
    <n v="1"/>
    <x v="0"/>
    <s v="200499646"/>
    <x v="82"/>
    <x v="84"/>
    <n v="19353"/>
    <n v="0"/>
    <s v="NB"/>
  </r>
  <r>
    <s v="4905687740"/>
    <x v="0"/>
    <x v="9"/>
    <d v="2017-10-16T00:00:00"/>
    <x v="2"/>
    <x v="65"/>
    <s v="1050"/>
    <s v="S050"/>
    <s v="H"/>
    <n v="0"/>
    <n v="1"/>
    <x v="0"/>
    <s v="200503248"/>
    <x v="82"/>
    <x v="65"/>
    <n v="8130"/>
    <n v="0"/>
    <s v="NB"/>
  </r>
  <r>
    <s v="4905688506"/>
    <x v="0"/>
    <x v="9"/>
    <d v="2017-10-17T00:00:00"/>
    <x v="1"/>
    <x v="7"/>
    <s v="1080"/>
    <s v="S080"/>
    <s v="H"/>
    <n v="0"/>
    <n v="1"/>
    <x v="0"/>
    <s v="200505509"/>
    <x v="78"/>
    <x v="7"/>
    <n v="8280"/>
    <n v="0"/>
    <s v="NB"/>
  </r>
  <r>
    <s v="4905688569"/>
    <x v="0"/>
    <x v="9"/>
    <d v="2017-10-17T00:00:00"/>
    <x v="1"/>
    <x v="12"/>
    <s v="1020"/>
    <s v="S020"/>
    <s v="H"/>
    <n v="0"/>
    <n v="1"/>
    <x v="0"/>
    <s v="200038846"/>
    <x v="29"/>
    <x v="12"/>
    <n v="10385"/>
    <n v="0"/>
    <s v="CMP"/>
  </r>
  <r>
    <s v="4905688824"/>
    <x v="0"/>
    <x v="9"/>
    <d v="2017-10-17T00:00:00"/>
    <x v="1"/>
    <x v="5"/>
    <s v="1080"/>
    <s v="S080"/>
    <s v="H"/>
    <n v="0"/>
    <n v="1"/>
    <x v="0"/>
    <s v="200517354"/>
    <x v="163"/>
    <x v="5"/>
    <n v="1297"/>
    <n v="0"/>
    <s v="NB"/>
  </r>
  <r>
    <s v="4905689080"/>
    <x v="0"/>
    <x v="9"/>
    <d v="2017-10-18T00:00:00"/>
    <x v="1"/>
    <x v="10"/>
    <s v="1096"/>
    <s v="S096"/>
    <s v="H"/>
    <n v="0"/>
    <n v="1"/>
    <x v="0"/>
    <s v="200493264"/>
    <x v="173"/>
    <x v="10"/>
    <n v="42200"/>
    <n v="0"/>
    <s v="NB"/>
  </r>
  <r>
    <s v="4905689341"/>
    <x v="0"/>
    <x v="9"/>
    <d v="2017-10-18T00:00:00"/>
    <x v="1"/>
    <x v="65"/>
    <s v="1096"/>
    <s v="S096"/>
    <s v="H"/>
    <n v="0"/>
    <n v="1"/>
    <x v="0"/>
    <s v="200517781"/>
    <x v="116"/>
    <x v="65"/>
    <n v="8130"/>
    <n v="0"/>
    <s v="ERO"/>
  </r>
  <r>
    <s v="4905689440"/>
    <x v="0"/>
    <x v="9"/>
    <d v="2017-10-18T00:00:00"/>
    <x v="2"/>
    <x v="10"/>
    <s v="1010"/>
    <s v="S010"/>
    <s v="H"/>
    <n v="0"/>
    <n v="3"/>
    <x v="0"/>
    <s v="200516629"/>
    <x v="102"/>
    <x v="10"/>
    <n v="42200"/>
    <n v="0"/>
    <s v="NB"/>
  </r>
  <r>
    <s v="4905689889"/>
    <x v="0"/>
    <x v="9"/>
    <d v="2017-10-18T00:00:00"/>
    <x v="1"/>
    <x v="10"/>
    <s v="1080"/>
    <s v="S080"/>
    <s v="H"/>
    <n v="0"/>
    <n v="1"/>
    <x v="0"/>
    <s v="200513098"/>
    <x v="122"/>
    <x v="10"/>
    <n v="42200"/>
    <n v="0"/>
    <s v="ERO"/>
  </r>
  <r>
    <s v="4905689912"/>
    <x v="0"/>
    <x v="9"/>
    <d v="2017-10-18T00:00:00"/>
    <x v="1"/>
    <x v="7"/>
    <s v="1080"/>
    <s v="S080"/>
    <s v="H"/>
    <n v="0"/>
    <n v="1"/>
    <x v="0"/>
    <s v="200510737"/>
    <x v="107"/>
    <x v="7"/>
    <n v="8280"/>
    <n v="0"/>
    <s v="NB"/>
  </r>
  <r>
    <s v="4905691891"/>
    <x v="0"/>
    <x v="9"/>
    <d v="2017-10-19T00:00:00"/>
    <x v="1"/>
    <x v="7"/>
    <s v="1060"/>
    <s v="S060"/>
    <s v="H"/>
    <n v="0"/>
    <n v="1"/>
    <x v="0"/>
    <s v="200514510"/>
    <x v="174"/>
    <x v="7"/>
    <n v="8280"/>
    <n v="0"/>
    <s v="EDP"/>
  </r>
  <r>
    <s v="4905691921"/>
    <x v="0"/>
    <x v="9"/>
    <d v="2017-10-19T00:00:00"/>
    <x v="1"/>
    <x v="6"/>
    <s v="1060"/>
    <s v="S060"/>
    <s v="H"/>
    <n v="0"/>
    <n v="1"/>
    <x v="0"/>
    <s v="200194643"/>
    <x v="133"/>
    <x v="6"/>
    <n v="1446"/>
    <n v="0"/>
    <s v="CMP"/>
  </r>
  <r>
    <s v="4905692030"/>
    <x v="0"/>
    <x v="9"/>
    <d v="2017-10-19T00:00:00"/>
    <x v="1"/>
    <x v="2"/>
    <s v="1050"/>
    <s v="S050"/>
    <s v="H"/>
    <n v="0"/>
    <n v="6"/>
    <x v="0"/>
    <s v="200517946"/>
    <x v="175"/>
    <x v="2"/>
    <n v="9490"/>
    <n v="0"/>
    <s v="ERO"/>
  </r>
  <r>
    <s v="4905692088"/>
    <x v="0"/>
    <x v="9"/>
    <d v="2017-10-19T00:00:00"/>
    <x v="1"/>
    <x v="7"/>
    <s v="1020"/>
    <s v="S020"/>
    <s v="H"/>
    <n v="0"/>
    <n v="1"/>
    <x v="0"/>
    <s v="200194769"/>
    <x v="14"/>
    <x v="7"/>
    <n v="8280"/>
    <n v="0"/>
    <s v="ERO"/>
  </r>
  <r>
    <s v="4905692262"/>
    <x v="0"/>
    <x v="9"/>
    <d v="2017-10-19T00:00:00"/>
    <x v="1"/>
    <x v="5"/>
    <s v="1010"/>
    <s v="S010"/>
    <s v="H"/>
    <n v="0"/>
    <n v="4"/>
    <x v="0"/>
    <s v="200480900"/>
    <x v="6"/>
    <x v="5"/>
    <n v="1297"/>
    <n v="0"/>
    <s v=""/>
  </r>
  <r>
    <s v="4905692518"/>
    <x v="0"/>
    <x v="9"/>
    <d v="2017-10-20T00:00:00"/>
    <x v="1"/>
    <x v="10"/>
    <s v="1010"/>
    <s v="S010"/>
    <s v="H"/>
    <n v="0"/>
    <n v="1"/>
    <x v="0"/>
    <s v="200518651"/>
    <x v="171"/>
    <x v="10"/>
    <n v="42200"/>
    <n v="0"/>
    <s v=""/>
  </r>
  <r>
    <s v="4905692600"/>
    <x v="0"/>
    <x v="9"/>
    <d v="2017-10-20T00:00:00"/>
    <x v="1"/>
    <x v="11"/>
    <s v="1010"/>
    <s v="S010"/>
    <s v="H"/>
    <n v="0"/>
    <n v="1"/>
    <x v="0"/>
    <s v="200518682"/>
    <x v="171"/>
    <x v="11"/>
    <n v="11525"/>
    <n v="0"/>
    <s v=""/>
  </r>
  <r>
    <s v="4905692600"/>
    <x v="0"/>
    <x v="9"/>
    <d v="2017-10-20T00:00:00"/>
    <x v="1"/>
    <x v="13"/>
    <s v="1010"/>
    <s v="S010"/>
    <s v="H"/>
    <n v="0"/>
    <n v="1"/>
    <x v="0"/>
    <s v="200518682"/>
    <x v="171"/>
    <x v="13"/>
    <n v="46100"/>
    <n v="0"/>
    <s v=""/>
  </r>
  <r>
    <s v="4905692704"/>
    <x v="0"/>
    <x v="9"/>
    <d v="2017-10-20T00:00:00"/>
    <x v="1"/>
    <x v="0"/>
    <s v="1010"/>
    <s v="S010"/>
    <s v="H"/>
    <n v="0"/>
    <n v="1"/>
    <x v="0"/>
    <s v="200518657"/>
    <x v="171"/>
    <x v="0"/>
    <n v="41000"/>
    <n v="0"/>
    <s v=""/>
  </r>
  <r>
    <s v="4905692723"/>
    <x v="0"/>
    <x v="9"/>
    <d v="2017-10-20T00:00:00"/>
    <x v="1"/>
    <x v="19"/>
    <s v="1010"/>
    <s v="S010"/>
    <s v="H"/>
    <n v="0"/>
    <n v="1"/>
    <x v="0"/>
    <s v="200512589"/>
    <x v="40"/>
    <x v="19"/>
    <n v="1745"/>
    <n v="0"/>
    <s v=""/>
  </r>
  <r>
    <s v="4905692784"/>
    <x v="0"/>
    <x v="9"/>
    <d v="2017-10-20T00:00:00"/>
    <x v="1"/>
    <x v="5"/>
    <s v="1010"/>
    <s v="S010"/>
    <s v="H"/>
    <n v="0"/>
    <n v="1"/>
    <x v="0"/>
    <s v="200500900"/>
    <x v="105"/>
    <x v="5"/>
    <n v="1297"/>
    <n v="0"/>
    <s v=""/>
  </r>
  <r>
    <s v="4905693589"/>
    <x v="0"/>
    <x v="9"/>
    <d v="2017-10-23T00:00:00"/>
    <x v="0"/>
    <x v="56"/>
    <s v="1020"/>
    <s v="S020"/>
    <s v="S"/>
    <n v="0"/>
    <n v="-1"/>
    <x v="0"/>
    <s v="200499016"/>
    <x v="6"/>
    <x v="56"/>
    <n v="3645"/>
    <n v="0"/>
    <s v=""/>
  </r>
  <r>
    <s v="4905693645"/>
    <x v="0"/>
    <x v="9"/>
    <d v="2017-10-23T00:00:00"/>
    <x v="1"/>
    <x v="7"/>
    <s v="1030"/>
    <s v="S030"/>
    <s v="H"/>
    <n v="0"/>
    <n v="1"/>
    <x v="0"/>
    <s v="200194647"/>
    <x v="21"/>
    <x v="7"/>
    <n v="8280"/>
    <n v="0"/>
    <s v="ERO"/>
  </r>
  <r>
    <s v="4905693645"/>
    <x v="0"/>
    <x v="9"/>
    <d v="2017-10-23T00:00:00"/>
    <x v="1"/>
    <x v="29"/>
    <s v="1030"/>
    <s v="S030"/>
    <s v="H"/>
    <n v="0"/>
    <n v="1"/>
    <x v="0"/>
    <s v="200194647"/>
    <x v="21"/>
    <x v="29"/>
    <n v="2800"/>
    <n v="0"/>
    <s v="ERO"/>
  </r>
  <r>
    <s v="4905693836"/>
    <x v="0"/>
    <x v="9"/>
    <d v="2017-10-23T00:00:00"/>
    <x v="1"/>
    <x v="13"/>
    <s v="1050"/>
    <s v="S050"/>
    <s v="H"/>
    <n v="0"/>
    <n v="1"/>
    <x v="0"/>
    <s v="200508050"/>
    <x v="82"/>
    <x v="13"/>
    <n v="46100"/>
    <n v="0"/>
    <s v="NB"/>
  </r>
  <r>
    <s v="4905693896"/>
    <x v="0"/>
    <x v="9"/>
    <d v="2017-10-23T00:00:00"/>
    <x v="1"/>
    <x v="7"/>
    <s v="1050"/>
    <s v="S050"/>
    <s v="H"/>
    <n v="0"/>
    <n v="1"/>
    <x v="0"/>
    <s v="200516819"/>
    <x v="111"/>
    <x v="7"/>
    <n v="8280"/>
    <n v="0"/>
    <s v="NB"/>
  </r>
  <r>
    <s v="4905693906"/>
    <x v="0"/>
    <x v="9"/>
    <d v="2017-10-23T00:00:00"/>
    <x v="1"/>
    <x v="2"/>
    <s v="1060"/>
    <s v="S060"/>
    <s v="H"/>
    <n v="0"/>
    <n v="1"/>
    <x v="0"/>
    <s v="200513228"/>
    <x v="118"/>
    <x v="2"/>
    <n v="9490"/>
    <n v="0"/>
    <s v="NB"/>
  </r>
  <r>
    <s v="4905693921"/>
    <x v="0"/>
    <x v="9"/>
    <d v="2017-10-23T00:00:00"/>
    <x v="1"/>
    <x v="65"/>
    <s v="1030"/>
    <s v="S030"/>
    <s v="H"/>
    <n v="0"/>
    <n v="1"/>
    <x v="0"/>
    <s v="200489033"/>
    <x v="63"/>
    <x v="65"/>
    <n v="8130"/>
    <n v="0"/>
    <s v="NB"/>
  </r>
  <r>
    <s v="4905694007"/>
    <x v="0"/>
    <x v="9"/>
    <d v="2017-10-23T00:00:00"/>
    <x v="5"/>
    <x v="12"/>
    <s v="1010"/>
    <s v="S010"/>
    <s v="H"/>
    <n v="0"/>
    <n v="2"/>
    <x v="0"/>
    <s v="200510437"/>
    <x v="15"/>
    <x v="12"/>
    <n v="10385"/>
    <n v="0"/>
    <s v="NB"/>
  </r>
  <r>
    <s v="4905694007"/>
    <x v="0"/>
    <x v="9"/>
    <d v="2017-10-23T00:00:00"/>
    <x v="5"/>
    <x v="2"/>
    <s v="1010"/>
    <s v="S010"/>
    <s v="H"/>
    <n v="0"/>
    <n v="8"/>
    <x v="0"/>
    <s v="200510437"/>
    <x v="15"/>
    <x v="2"/>
    <n v="9490"/>
    <n v="0"/>
    <s v="NB"/>
  </r>
  <r>
    <s v="4905694396"/>
    <x v="0"/>
    <x v="9"/>
    <d v="2017-10-24T00:00:00"/>
    <x v="1"/>
    <x v="35"/>
    <s v="1010"/>
    <s v="S010"/>
    <s v="H"/>
    <n v="0"/>
    <n v="1"/>
    <x v="0"/>
    <s v="200516737"/>
    <x v="92"/>
    <x v="35"/>
    <n v="57200"/>
    <n v="0"/>
    <s v="NB"/>
  </r>
  <r>
    <s v="4905694762"/>
    <x v="0"/>
    <x v="9"/>
    <d v="2017-10-24T00:00:00"/>
    <x v="1"/>
    <x v="57"/>
    <s v="1070"/>
    <s v="S070"/>
    <s v="H"/>
    <n v="5653.34"/>
    <n v="1"/>
    <x v="0"/>
    <s v="200509759"/>
    <x v="154"/>
    <x v="57"/>
    <n v="0"/>
    <n v="6685.61"/>
    <s v=""/>
  </r>
  <r>
    <s v="4905695270"/>
    <x v="0"/>
    <x v="9"/>
    <d v="2017-10-24T00:00:00"/>
    <x v="1"/>
    <x v="9"/>
    <s v="1060"/>
    <s v="S060"/>
    <s v="H"/>
    <n v="0"/>
    <n v="1"/>
    <x v="0"/>
    <s v="200038988"/>
    <x v="3"/>
    <x v="9"/>
    <n v="1965"/>
    <n v="0"/>
    <s v="CMP"/>
  </r>
  <r>
    <s v="4905696057"/>
    <x v="0"/>
    <x v="9"/>
    <d v="2017-10-25T00:00:00"/>
    <x v="0"/>
    <x v="86"/>
    <s v="1060"/>
    <s v="S060"/>
    <s v="S"/>
    <n v="0"/>
    <n v="-1"/>
    <x v="0"/>
    <s v="200194625"/>
    <x v="3"/>
    <x v="86"/>
    <n v="1733"/>
    <n v="0"/>
    <s v="CMP"/>
  </r>
  <r>
    <s v="4905696686"/>
    <x v="0"/>
    <x v="9"/>
    <d v="2017-10-26T00:00:00"/>
    <x v="0"/>
    <x v="63"/>
    <s v="1060"/>
    <s v="S060"/>
    <s v="S"/>
    <n v="0"/>
    <n v="-4"/>
    <x v="0"/>
    <s v="200194649"/>
    <x v="32"/>
    <x v="63"/>
    <n v="3113"/>
    <n v="0"/>
    <s v="ERO"/>
  </r>
  <r>
    <s v="4905698441"/>
    <x v="0"/>
    <x v="9"/>
    <d v="2017-10-27T00:00:00"/>
    <x v="1"/>
    <x v="2"/>
    <s v="1096"/>
    <s v="S096"/>
    <s v="H"/>
    <n v="0"/>
    <n v="1"/>
    <x v="0"/>
    <s v="200513780"/>
    <x v="118"/>
    <x v="2"/>
    <n v="9490"/>
    <n v="0"/>
    <s v="NB"/>
  </r>
  <r>
    <s v="4905698443"/>
    <x v="0"/>
    <x v="9"/>
    <d v="2017-10-27T00:00:00"/>
    <x v="1"/>
    <x v="2"/>
    <s v="1020"/>
    <s v="S020"/>
    <s v="H"/>
    <n v="0"/>
    <n v="2"/>
    <x v="0"/>
    <s v="200518634"/>
    <x v="176"/>
    <x v="2"/>
    <n v="9490"/>
    <n v="0"/>
    <s v="FRC"/>
  </r>
  <r>
    <s v="4905698485"/>
    <x v="0"/>
    <x v="9"/>
    <d v="2017-10-27T00:00:00"/>
    <x v="1"/>
    <x v="22"/>
    <s v="1020"/>
    <s v="S020"/>
    <s v="H"/>
    <n v="0"/>
    <n v="9"/>
    <x v="0"/>
    <s v="200512705"/>
    <x v="9"/>
    <x v="22"/>
    <n v="1334"/>
    <n v="0"/>
    <s v=""/>
  </r>
  <r>
    <s v="4905698572"/>
    <x v="0"/>
    <x v="9"/>
    <d v="2017-10-27T00:00:00"/>
    <x v="1"/>
    <x v="7"/>
    <s v="1010"/>
    <s v="S010"/>
    <s v="H"/>
    <n v="0"/>
    <n v="2"/>
    <x v="0"/>
    <s v="200518632"/>
    <x v="176"/>
    <x v="7"/>
    <n v="8280"/>
    <n v="0"/>
    <s v="FRC"/>
  </r>
  <r>
    <s v="4905698602"/>
    <x v="0"/>
    <x v="9"/>
    <d v="2017-10-27T00:00:00"/>
    <x v="1"/>
    <x v="62"/>
    <s v="1050"/>
    <s v="S050"/>
    <s v="H"/>
    <n v="0"/>
    <n v="1"/>
    <x v="0"/>
    <s v="200518632"/>
    <x v="176"/>
    <x v="62"/>
    <n v="0"/>
    <n v="0"/>
    <s v="FRC"/>
  </r>
  <r>
    <s v="4905698609"/>
    <x v="0"/>
    <x v="9"/>
    <d v="2017-10-27T00:00:00"/>
    <x v="1"/>
    <x v="5"/>
    <s v="1010"/>
    <s v="S010"/>
    <s v="H"/>
    <n v="0"/>
    <n v="9"/>
    <x v="0"/>
    <s v="200512705"/>
    <x v="9"/>
    <x v="5"/>
    <n v="1297"/>
    <n v="0"/>
    <s v=""/>
  </r>
  <r>
    <s v="4905698735"/>
    <x v="0"/>
    <x v="9"/>
    <d v="2017-10-27T00:00:00"/>
    <x v="1"/>
    <x v="2"/>
    <s v="1080"/>
    <s v="S080"/>
    <s v="H"/>
    <n v="0"/>
    <n v="2"/>
    <x v="0"/>
    <s v="200514858"/>
    <x v="87"/>
    <x v="2"/>
    <n v="9490"/>
    <n v="0"/>
    <s v="NB"/>
  </r>
  <r>
    <s v="4905699573"/>
    <x v="0"/>
    <x v="9"/>
    <d v="2017-10-30T00:00:00"/>
    <x v="1"/>
    <x v="10"/>
    <s v="1010"/>
    <s v="S010"/>
    <s v="H"/>
    <n v="0"/>
    <n v="1"/>
    <x v="0"/>
    <s v="200508012"/>
    <x v="17"/>
    <x v="10"/>
    <n v="42200"/>
    <n v="0"/>
    <s v="NB"/>
  </r>
  <r>
    <s v="4905699573"/>
    <x v="0"/>
    <x v="9"/>
    <d v="2017-10-30T00:00:00"/>
    <x v="1"/>
    <x v="7"/>
    <s v="1010"/>
    <s v="S010"/>
    <s v="H"/>
    <n v="0"/>
    <n v="1"/>
    <x v="0"/>
    <s v="200508012"/>
    <x v="17"/>
    <x v="7"/>
    <n v="8280"/>
    <n v="0"/>
    <s v="NB"/>
  </r>
  <r>
    <s v="4905699573"/>
    <x v="0"/>
    <x v="9"/>
    <d v="2017-10-30T00:00:00"/>
    <x v="1"/>
    <x v="0"/>
    <s v="1010"/>
    <s v="S010"/>
    <s v="H"/>
    <n v="0"/>
    <n v="1"/>
    <x v="0"/>
    <s v="200508012"/>
    <x v="17"/>
    <x v="0"/>
    <n v="41000"/>
    <n v="0"/>
    <s v="NB"/>
  </r>
  <r>
    <s v="4905700373"/>
    <x v="0"/>
    <x v="9"/>
    <d v="2017-10-31T00:00:00"/>
    <x v="1"/>
    <x v="8"/>
    <s v="1096"/>
    <s v="S096"/>
    <s v="H"/>
    <n v="0"/>
    <n v="3"/>
    <x v="0"/>
    <s v="200512705"/>
    <x v="9"/>
    <x v="8"/>
    <n v="2306"/>
    <n v="0"/>
    <s v=""/>
  </r>
  <r>
    <s v="4905700383"/>
    <x v="0"/>
    <x v="9"/>
    <d v="2017-10-31T00:00:00"/>
    <x v="1"/>
    <x v="2"/>
    <s v="1020"/>
    <s v="S020"/>
    <s v="H"/>
    <n v="0"/>
    <n v="4"/>
    <x v="0"/>
    <s v="200518391"/>
    <x v="97"/>
    <x v="2"/>
    <n v="9490"/>
    <n v="0"/>
    <s v="FRC"/>
  </r>
  <r>
    <s v="4905700405"/>
    <x v="0"/>
    <x v="9"/>
    <d v="2017-10-31T00:00:00"/>
    <x v="1"/>
    <x v="27"/>
    <s v="1001"/>
    <s v="S001"/>
    <s v="H"/>
    <n v="0"/>
    <n v="1"/>
    <x v="0"/>
    <s v="200516581"/>
    <x v="77"/>
    <x v="27"/>
    <n v="95048.4"/>
    <n v="0"/>
    <s v="NB"/>
  </r>
  <r>
    <s v="4905700580"/>
    <x v="0"/>
    <x v="9"/>
    <d v="2017-10-31T00:00:00"/>
    <x v="1"/>
    <x v="18"/>
    <s v="1030"/>
    <s v="S030"/>
    <s v="H"/>
    <n v="0"/>
    <n v="1"/>
    <x v="0"/>
    <s v="200515848"/>
    <x v="75"/>
    <x v="18"/>
    <n v="52000"/>
    <n v="0"/>
    <s v="NB"/>
  </r>
  <r>
    <s v="4905700580"/>
    <x v="0"/>
    <x v="9"/>
    <d v="2017-10-31T00:00:00"/>
    <x v="1"/>
    <x v="35"/>
    <s v="1030"/>
    <s v="S030"/>
    <s v="H"/>
    <n v="0"/>
    <n v="1"/>
    <x v="0"/>
    <s v="200516581"/>
    <x v="77"/>
    <x v="35"/>
    <n v="57200"/>
    <n v="0"/>
    <s v="NB"/>
  </r>
  <r>
    <s v="4905700845"/>
    <x v="0"/>
    <x v="10"/>
    <d v="2017-11-01T00:00:00"/>
    <x v="1"/>
    <x v="11"/>
    <s v="1020"/>
    <s v="S020"/>
    <s v="H"/>
    <n v="0"/>
    <n v="1"/>
    <x v="0"/>
    <s v="FE5941002100"/>
    <x v="22"/>
    <x v="11"/>
    <n v="11525"/>
    <n v="0"/>
    <s v=""/>
  </r>
  <r>
    <s v="4905700845"/>
    <x v="0"/>
    <x v="10"/>
    <d v="2017-11-01T00:00:00"/>
    <x v="1"/>
    <x v="12"/>
    <s v="1020"/>
    <s v="S020"/>
    <s v="H"/>
    <n v="0"/>
    <n v="2"/>
    <x v="0"/>
    <s v="FE5941002100"/>
    <x v="22"/>
    <x v="12"/>
    <n v="10385"/>
    <n v="0"/>
    <s v=""/>
  </r>
  <r>
    <s v="4905700864"/>
    <x v="0"/>
    <x v="9"/>
    <d v="2017-10-31T00:00:00"/>
    <x v="1"/>
    <x v="2"/>
    <s v="1020"/>
    <s v="S020"/>
    <s v="H"/>
    <n v="0"/>
    <n v="1"/>
    <x v="0"/>
    <s v="200519382"/>
    <x v="177"/>
    <x v="2"/>
    <n v="9490"/>
    <n v="0"/>
    <s v="ERO"/>
  </r>
  <r>
    <s v="4905700887"/>
    <x v="0"/>
    <x v="9"/>
    <d v="2017-10-31T00:00:00"/>
    <x v="1"/>
    <x v="14"/>
    <s v="1020"/>
    <s v="S020"/>
    <s v="H"/>
    <n v="0"/>
    <n v="1"/>
    <x v="0"/>
    <s v="200510949"/>
    <x v="85"/>
    <x v="14"/>
    <n v="50350"/>
    <n v="0"/>
    <s v="NB"/>
  </r>
  <r>
    <s v="4905700912"/>
    <x v="0"/>
    <x v="9"/>
    <d v="2017-10-31T00:00:00"/>
    <x v="1"/>
    <x v="2"/>
    <s v="1020"/>
    <s v="S020"/>
    <s v="H"/>
    <n v="0"/>
    <n v="2"/>
    <x v="0"/>
    <s v="200509280"/>
    <x v="107"/>
    <x v="2"/>
    <n v="9490"/>
    <n v="0"/>
    <s v="NB"/>
  </r>
  <r>
    <s v="4905700912"/>
    <x v="0"/>
    <x v="9"/>
    <d v="2017-10-31T00:00:00"/>
    <x v="1"/>
    <x v="12"/>
    <s v="1020"/>
    <s v="S020"/>
    <s v="H"/>
    <n v="0"/>
    <n v="2"/>
    <x v="0"/>
    <s v="200509280"/>
    <x v="107"/>
    <x v="12"/>
    <n v="10385"/>
    <n v="0"/>
    <s v="NB"/>
  </r>
  <r>
    <s v="4905702151"/>
    <x v="0"/>
    <x v="10"/>
    <d v="2017-11-01T00:00:00"/>
    <x v="1"/>
    <x v="11"/>
    <s v="1020"/>
    <s v="S020"/>
    <s v="H"/>
    <n v="0"/>
    <n v="1"/>
    <x v="0"/>
    <s v="200509280"/>
    <x v="107"/>
    <x v="11"/>
    <n v="11525"/>
    <n v="0"/>
    <s v="NB"/>
  </r>
  <r>
    <s v="4905702323"/>
    <x v="0"/>
    <x v="10"/>
    <d v="2017-11-01T00:00:00"/>
    <x v="1"/>
    <x v="5"/>
    <s v="1050"/>
    <s v="S050"/>
    <s v="H"/>
    <n v="0"/>
    <n v="2"/>
    <x v="0"/>
    <s v="200516946"/>
    <x v="178"/>
    <x v="5"/>
    <n v="1297"/>
    <n v="0"/>
    <s v="NB"/>
  </r>
  <r>
    <s v="4905702336"/>
    <x v="0"/>
    <x v="10"/>
    <d v="2017-11-01T00:00:00"/>
    <x v="1"/>
    <x v="31"/>
    <s v="1050"/>
    <s v="S050"/>
    <s v="H"/>
    <n v="0"/>
    <n v="1"/>
    <x v="0"/>
    <s v="200516953"/>
    <x v="179"/>
    <x v="31"/>
    <n v="1911"/>
    <n v="0"/>
    <s v="NB"/>
  </r>
  <r>
    <s v="4905702480"/>
    <x v="0"/>
    <x v="10"/>
    <d v="2017-11-01T00:00:00"/>
    <x v="1"/>
    <x v="0"/>
    <s v="1060"/>
    <s v="S060"/>
    <s v="H"/>
    <n v="0"/>
    <n v="2"/>
    <x v="0"/>
    <s v="200194728"/>
    <x v="3"/>
    <x v="0"/>
    <n v="41000"/>
    <n v="0"/>
    <s v="CMP"/>
  </r>
  <r>
    <s v="4905702534"/>
    <x v="0"/>
    <x v="10"/>
    <d v="2017-11-01T00:00:00"/>
    <x v="1"/>
    <x v="18"/>
    <s v="1030"/>
    <s v="S030"/>
    <s v="H"/>
    <n v="0"/>
    <n v="1"/>
    <x v="0"/>
    <s v="200515848"/>
    <x v="75"/>
    <x v="18"/>
    <n v="52000"/>
    <n v="0"/>
    <s v="NB"/>
  </r>
  <r>
    <s v="4905702592"/>
    <x v="0"/>
    <x v="10"/>
    <d v="2017-11-01T00:00:00"/>
    <x v="0"/>
    <x v="2"/>
    <s v="1010"/>
    <s v="S010"/>
    <s v="S"/>
    <n v="0"/>
    <n v="-19"/>
    <x v="0"/>
    <s v="200194729"/>
    <x v="58"/>
    <x v="2"/>
    <n v="9490"/>
    <n v="0"/>
    <s v="CMP"/>
  </r>
  <r>
    <s v="4905702618"/>
    <x v="0"/>
    <x v="10"/>
    <d v="2017-11-01T00:00:00"/>
    <x v="1"/>
    <x v="13"/>
    <s v="1010"/>
    <s v="S010"/>
    <s v="H"/>
    <n v="0"/>
    <n v="1"/>
    <x v="0"/>
    <s v="200508847"/>
    <x v="56"/>
    <x v="13"/>
    <n v="46100"/>
    <n v="0"/>
    <s v="NB"/>
  </r>
  <r>
    <s v="4905702619"/>
    <x v="0"/>
    <x v="10"/>
    <d v="2017-11-01T00:00:00"/>
    <x v="1"/>
    <x v="17"/>
    <s v="1010"/>
    <s v="S010"/>
    <s v="H"/>
    <n v="0"/>
    <n v="1"/>
    <x v="0"/>
    <s v="200508847"/>
    <x v="56"/>
    <x v="17"/>
    <n v="43365"/>
    <n v="0"/>
    <s v="NB"/>
  </r>
  <r>
    <s v="4905702620"/>
    <x v="0"/>
    <x v="10"/>
    <d v="2017-11-01T00:00:00"/>
    <x v="2"/>
    <x v="0"/>
    <s v="1010"/>
    <s v="S010"/>
    <s v="H"/>
    <n v="0"/>
    <n v="1"/>
    <x v="0"/>
    <s v="200508847"/>
    <x v="56"/>
    <x v="0"/>
    <n v="41000"/>
    <n v="0"/>
    <s v="NB"/>
  </r>
  <r>
    <s v="4905702633"/>
    <x v="0"/>
    <x v="10"/>
    <d v="2017-11-01T00:00:00"/>
    <x v="2"/>
    <x v="41"/>
    <s v="1010"/>
    <s v="S010"/>
    <s v="H"/>
    <n v="0"/>
    <n v="1"/>
    <x v="0"/>
    <s v="200515387"/>
    <x v="101"/>
    <x v="41"/>
    <n v="59300"/>
    <n v="0"/>
    <s v="NB"/>
  </r>
  <r>
    <s v="4905702908"/>
    <x v="0"/>
    <x v="10"/>
    <d v="2017-11-02T00:00:00"/>
    <x v="0"/>
    <x v="1"/>
    <s v="1050"/>
    <s v="S050"/>
    <s v="S"/>
    <n v="0"/>
    <n v="-2"/>
    <x v="0"/>
    <s v="200194706"/>
    <x v="51"/>
    <x v="1"/>
    <n v="2569.91"/>
    <n v="0"/>
    <s v="NB"/>
  </r>
  <r>
    <s v="4905703339"/>
    <x v="0"/>
    <x v="10"/>
    <d v="2017-11-02T00:00:00"/>
    <x v="2"/>
    <x v="10"/>
    <s v="1010"/>
    <s v="S010"/>
    <s v="H"/>
    <n v="0"/>
    <n v="2"/>
    <x v="0"/>
    <s v="200511804"/>
    <x v="15"/>
    <x v="10"/>
    <n v="42200"/>
    <n v="0"/>
    <s v="NB"/>
  </r>
  <r>
    <s v="4905703387"/>
    <x v="0"/>
    <x v="10"/>
    <d v="2017-11-02T00:00:00"/>
    <x v="1"/>
    <x v="65"/>
    <s v="1030"/>
    <s v="S030"/>
    <s v="H"/>
    <n v="0"/>
    <n v="1"/>
    <x v="0"/>
    <s v="200494851"/>
    <x v="0"/>
    <x v="65"/>
    <n v="8130"/>
    <n v="0"/>
    <s v="NB"/>
  </r>
  <r>
    <s v="4905703405"/>
    <x v="0"/>
    <x v="10"/>
    <d v="2017-11-01T00:00:00"/>
    <x v="0"/>
    <x v="5"/>
    <s v="1050"/>
    <s v="S050"/>
    <s v="S"/>
    <n v="0"/>
    <n v="-2"/>
    <x v="0"/>
    <s v="200516946"/>
    <x v="178"/>
    <x v="5"/>
    <n v="1297"/>
    <n v="0"/>
    <s v="NB"/>
  </r>
  <r>
    <s v="4905703406"/>
    <x v="0"/>
    <x v="10"/>
    <d v="2017-11-02T00:00:00"/>
    <x v="2"/>
    <x v="2"/>
    <s v="1010"/>
    <s v="S010"/>
    <s v="H"/>
    <n v="0"/>
    <n v="3"/>
    <x v="0"/>
    <s v="200511583"/>
    <x v="15"/>
    <x v="2"/>
    <n v="9490"/>
    <n v="0"/>
    <s v="NB"/>
  </r>
  <r>
    <s v="4905703428"/>
    <x v="0"/>
    <x v="10"/>
    <d v="2017-11-02T00:00:00"/>
    <x v="1"/>
    <x v="21"/>
    <s v="1096"/>
    <s v="S096"/>
    <s v="H"/>
    <n v="0"/>
    <n v="1"/>
    <x v="0"/>
    <s v="200518027"/>
    <x v="180"/>
    <x v="21"/>
    <n v="1708"/>
    <n v="0"/>
    <s v="NB"/>
  </r>
  <r>
    <s v="4905703523"/>
    <x v="0"/>
    <x v="10"/>
    <d v="2017-11-02T00:00:00"/>
    <x v="1"/>
    <x v="5"/>
    <s v="1050"/>
    <s v="S050"/>
    <s v="H"/>
    <n v="0"/>
    <n v="2"/>
    <x v="0"/>
    <s v="200516946"/>
    <x v="178"/>
    <x v="5"/>
    <n v="1297"/>
    <n v="0"/>
    <s v="NB"/>
  </r>
  <r>
    <s v="4905703524"/>
    <x v="0"/>
    <x v="10"/>
    <d v="2017-11-02T00:00:00"/>
    <x v="0"/>
    <x v="5"/>
    <s v="1050"/>
    <s v="S050"/>
    <s v="S"/>
    <n v="0"/>
    <n v="-2"/>
    <x v="0"/>
    <s v="200194646"/>
    <x v="2"/>
    <x v="5"/>
    <n v="1297"/>
    <n v="0"/>
    <s v="ERO"/>
  </r>
  <r>
    <s v="4905703525"/>
    <x v="0"/>
    <x v="10"/>
    <d v="2017-11-02T00:00:00"/>
    <x v="1"/>
    <x v="9"/>
    <s v="1050"/>
    <s v="S050"/>
    <s v="H"/>
    <n v="0"/>
    <n v="2"/>
    <x v="0"/>
    <s v="200194646"/>
    <x v="2"/>
    <x v="9"/>
    <n v="1965"/>
    <n v="0"/>
    <s v="ERO"/>
  </r>
  <r>
    <s v="4905703536"/>
    <x v="0"/>
    <x v="10"/>
    <d v="2017-11-02T00:00:00"/>
    <x v="1"/>
    <x v="2"/>
    <s v="1020"/>
    <s v="S020"/>
    <s v="H"/>
    <n v="0"/>
    <n v="2"/>
    <x v="0"/>
    <s v="200519382"/>
    <x v="177"/>
    <x v="2"/>
    <n v="9490"/>
    <n v="0"/>
    <s v="ERO"/>
  </r>
  <r>
    <s v="4905703614"/>
    <x v="0"/>
    <x v="10"/>
    <d v="2017-11-02T00:00:00"/>
    <x v="1"/>
    <x v="2"/>
    <s v="1050"/>
    <s v="S050"/>
    <s v="H"/>
    <n v="0"/>
    <n v="2"/>
    <x v="0"/>
    <s v="200507566"/>
    <x v="17"/>
    <x v="2"/>
    <n v="9490"/>
    <n v="0"/>
    <s v="NB"/>
  </r>
  <r>
    <s v="4905703627"/>
    <x v="0"/>
    <x v="10"/>
    <d v="2017-11-02T00:00:00"/>
    <x v="1"/>
    <x v="13"/>
    <s v="1080"/>
    <s v="S080"/>
    <s v="H"/>
    <n v="0"/>
    <n v="2"/>
    <x v="0"/>
    <s v="200508374"/>
    <x v="47"/>
    <x v="13"/>
    <n v="46100"/>
    <n v="0"/>
    <s v="NB"/>
  </r>
  <r>
    <s v="4905704153"/>
    <x v="0"/>
    <x v="10"/>
    <d v="2017-11-03T00:00:00"/>
    <x v="0"/>
    <x v="6"/>
    <s v="1050"/>
    <s v="S050"/>
    <s v="S"/>
    <n v="0"/>
    <n v="-1"/>
    <x v="0"/>
    <s v="200194652"/>
    <x v="2"/>
    <x v="6"/>
    <n v="1446"/>
    <n v="0"/>
    <s v="ERO"/>
  </r>
  <r>
    <s v="4905704154"/>
    <x v="0"/>
    <x v="10"/>
    <d v="2017-11-03T00:00:00"/>
    <x v="1"/>
    <x v="6"/>
    <s v="1050"/>
    <s v="S050"/>
    <s v="H"/>
    <n v="0"/>
    <n v="1"/>
    <x v="0"/>
    <s v="200194652"/>
    <x v="2"/>
    <x v="6"/>
    <n v="1446"/>
    <n v="0"/>
    <s v="ERO"/>
  </r>
  <r>
    <s v="4905704156"/>
    <x v="0"/>
    <x v="10"/>
    <d v="2017-11-03T00:00:00"/>
    <x v="1"/>
    <x v="6"/>
    <s v="1050"/>
    <s v="S050"/>
    <s v="H"/>
    <n v="0"/>
    <n v="1"/>
    <x v="0"/>
    <s v="200194646"/>
    <x v="2"/>
    <x v="6"/>
    <n v="1446"/>
    <n v="0"/>
    <s v="ERO"/>
  </r>
  <r>
    <s v="4905704256"/>
    <x v="0"/>
    <x v="10"/>
    <d v="2017-11-03T00:00:00"/>
    <x v="0"/>
    <x v="56"/>
    <s v="1010"/>
    <s v="S010"/>
    <s v="S"/>
    <n v="0"/>
    <n v="-1"/>
    <x v="0"/>
    <s v="200484512"/>
    <x v="40"/>
    <x v="56"/>
    <n v="3645"/>
    <n v="0"/>
    <s v=""/>
  </r>
  <r>
    <s v="4905705291"/>
    <x v="0"/>
    <x v="10"/>
    <d v="2017-11-06T00:00:00"/>
    <x v="1"/>
    <x v="12"/>
    <s v="1080"/>
    <s v="S080"/>
    <s v="H"/>
    <n v="0"/>
    <n v="5"/>
    <x v="0"/>
    <s v="200502351"/>
    <x v="181"/>
    <x v="12"/>
    <n v="10385"/>
    <n v="0"/>
    <s v="NB"/>
  </r>
  <r>
    <s v="4905705291"/>
    <x v="0"/>
    <x v="10"/>
    <d v="2017-11-06T00:00:00"/>
    <x v="1"/>
    <x v="2"/>
    <s v="1080"/>
    <s v="S080"/>
    <s v="H"/>
    <n v="0"/>
    <n v="13"/>
    <x v="0"/>
    <s v="200502351"/>
    <x v="181"/>
    <x v="2"/>
    <n v="9490"/>
    <n v="0"/>
    <s v="NB"/>
  </r>
  <r>
    <s v="4905705542"/>
    <x v="0"/>
    <x v="10"/>
    <d v="2017-11-06T00:00:00"/>
    <x v="1"/>
    <x v="5"/>
    <s v="1096"/>
    <s v="S096"/>
    <s v="H"/>
    <n v="0"/>
    <n v="3"/>
    <x v="0"/>
    <s v="200514954"/>
    <x v="114"/>
    <x v="5"/>
    <n v="1297"/>
    <n v="0"/>
    <s v=""/>
  </r>
  <r>
    <s v="4905705689"/>
    <x v="0"/>
    <x v="10"/>
    <d v="2017-11-06T00:00:00"/>
    <x v="1"/>
    <x v="87"/>
    <s v="1010"/>
    <s v="S010"/>
    <s v="H"/>
    <n v="0"/>
    <n v="3"/>
    <x v="0"/>
    <s v="200104084"/>
    <x v="182"/>
    <x v="87"/>
    <n v="495.22"/>
    <n v="0"/>
    <s v="NB"/>
  </r>
  <r>
    <s v="4905705888"/>
    <x v="0"/>
    <x v="10"/>
    <d v="2017-11-06T00:00:00"/>
    <x v="1"/>
    <x v="55"/>
    <s v="1050"/>
    <s v="S050"/>
    <s v="H"/>
    <n v="0"/>
    <n v="1"/>
    <x v="0"/>
    <s v="200514489"/>
    <x v="118"/>
    <x v="55"/>
    <n v="9800"/>
    <n v="0"/>
    <s v="NB"/>
  </r>
  <r>
    <s v="4905705971"/>
    <x v="0"/>
    <x v="10"/>
    <d v="2017-11-06T00:00:00"/>
    <x v="1"/>
    <x v="2"/>
    <s v="1050"/>
    <s v="S050"/>
    <s v="H"/>
    <n v="0"/>
    <n v="1"/>
    <x v="0"/>
    <s v="200514303"/>
    <x v="118"/>
    <x v="2"/>
    <n v="9490"/>
    <n v="0"/>
    <s v="NB"/>
  </r>
  <r>
    <s v="4905705972"/>
    <x v="0"/>
    <x v="10"/>
    <d v="2017-11-06T00:00:00"/>
    <x v="1"/>
    <x v="2"/>
    <s v="1050"/>
    <s v="S050"/>
    <s v="H"/>
    <n v="0"/>
    <n v="2"/>
    <x v="0"/>
    <s v="200507566"/>
    <x v="17"/>
    <x v="2"/>
    <n v="9490"/>
    <n v="0"/>
    <s v="NB"/>
  </r>
  <r>
    <s v="4905706156"/>
    <x v="0"/>
    <x v="10"/>
    <d v="2017-11-07T00:00:00"/>
    <x v="1"/>
    <x v="22"/>
    <s v="1020"/>
    <s v="S020"/>
    <s v="H"/>
    <n v="0"/>
    <n v="1"/>
    <x v="0"/>
    <s v="200518981"/>
    <x v="26"/>
    <x v="22"/>
    <n v="1334"/>
    <n v="0"/>
    <s v="ERO"/>
  </r>
  <r>
    <s v="4905706302"/>
    <x v="0"/>
    <x v="10"/>
    <d v="2017-11-07T00:00:00"/>
    <x v="1"/>
    <x v="12"/>
    <s v="1060"/>
    <s v="S060"/>
    <s v="H"/>
    <n v="0"/>
    <n v="1"/>
    <x v="0"/>
    <s v="200511200"/>
    <x v="116"/>
    <x v="12"/>
    <n v="10385"/>
    <n v="0"/>
    <s v="ERO"/>
  </r>
  <r>
    <s v="4905706408"/>
    <x v="0"/>
    <x v="10"/>
    <d v="2017-11-07T00:00:00"/>
    <x v="1"/>
    <x v="11"/>
    <s v="1030"/>
    <s v="S030"/>
    <s v="H"/>
    <n v="0"/>
    <n v="2"/>
    <x v="0"/>
    <s v="200502351"/>
    <x v="181"/>
    <x v="11"/>
    <n v="11525"/>
    <n v="0"/>
    <s v="NB"/>
  </r>
  <r>
    <s v="4905706555"/>
    <x v="0"/>
    <x v="10"/>
    <d v="2017-11-07T00:00:00"/>
    <x v="1"/>
    <x v="11"/>
    <s v="1010"/>
    <s v="S010"/>
    <s v="H"/>
    <n v="0"/>
    <n v="2"/>
    <x v="0"/>
    <s v="200502351"/>
    <x v="181"/>
    <x v="11"/>
    <n v="11525"/>
    <n v="0"/>
    <s v="NB"/>
  </r>
  <r>
    <s v="4905706556"/>
    <x v="0"/>
    <x v="10"/>
    <d v="2017-11-07T00:00:00"/>
    <x v="1"/>
    <x v="10"/>
    <s v="1010"/>
    <s v="S010"/>
    <s v="H"/>
    <n v="0"/>
    <n v="1"/>
    <x v="0"/>
    <s v="200519586"/>
    <x v="171"/>
    <x v="10"/>
    <n v="42200"/>
    <n v="0"/>
    <s v=""/>
  </r>
  <r>
    <s v="4905707454"/>
    <x v="0"/>
    <x v="10"/>
    <d v="2017-11-08T00:00:00"/>
    <x v="2"/>
    <x v="8"/>
    <s v="1020"/>
    <s v="S020"/>
    <s v="H"/>
    <n v="0"/>
    <n v="3"/>
    <x v="0"/>
    <s v="200518627"/>
    <x v="64"/>
    <x v="8"/>
    <n v="2306"/>
    <n v="0"/>
    <s v="NB"/>
  </r>
  <r>
    <s v="4905707520"/>
    <x v="0"/>
    <x v="10"/>
    <d v="2017-11-08T00:00:00"/>
    <x v="1"/>
    <x v="2"/>
    <s v="1020"/>
    <s v="S020"/>
    <s v="H"/>
    <n v="0"/>
    <n v="1"/>
    <x v="0"/>
    <s v="200519382"/>
    <x v="177"/>
    <x v="2"/>
    <n v="9490"/>
    <n v="0"/>
    <s v="ERO"/>
  </r>
  <r>
    <s v="4905707539"/>
    <x v="0"/>
    <x v="10"/>
    <d v="2017-11-08T00:00:00"/>
    <x v="1"/>
    <x v="32"/>
    <s v="1010"/>
    <s v="S010"/>
    <s v="H"/>
    <n v="0"/>
    <n v="1"/>
    <x v="0"/>
    <s v="200484152"/>
    <x v="40"/>
    <x v="32"/>
    <n v="1238"/>
    <n v="0"/>
    <s v=""/>
  </r>
  <r>
    <s v="4905707548"/>
    <x v="0"/>
    <x v="10"/>
    <d v="2017-11-08T00:00:00"/>
    <x v="1"/>
    <x v="2"/>
    <s v="1050"/>
    <s v="S050"/>
    <s v="H"/>
    <n v="0"/>
    <n v="2"/>
    <x v="0"/>
    <s v="200514027"/>
    <x v="183"/>
    <x v="2"/>
    <n v="9490"/>
    <n v="0"/>
    <s v="ERO"/>
  </r>
  <r>
    <s v="4905707651"/>
    <x v="0"/>
    <x v="10"/>
    <d v="2017-11-08T00:00:00"/>
    <x v="1"/>
    <x v="2"/>
    <s v="1010"/>
    <s v="S010"/>
    <s v="H"/>
    <n v="0"/>
    <n v="2"/>
    <x v="0"/>
    <s v="200518224"/>
    <x v="183"/>
    <x v="2"/>
    <n v="9490"/>
    <n v="0"/>
    <s v="ERO"/>
  </r>
  <r>
    <s v="4905707651"/>
    <x v="0"/>
    <x v="10"/>
    <d v="2017-11-08T00:00:00"/>
    <x v="1"/>
    <x v="7"/>
    <s v="1010"/>
    <s v="S010"/>
    <s v="H"/>
    <n v="0"/>
    <n v="4"/>
    <x v="0"/>
    <s v="200518224"/>
    <x v="183"/>
    <x v="7"/>
    <n v="8280"/>
    <n v="0"/>
    <s v="ERO"/>
  </r>
  <r>
    <s v="4905708262"/>
    <x v="0"/>
    <x v="10"/>
    <d v="2017-11-09T00:00:00"/>
    <x v="1"/>
    <x v="16"/>
    <s v="1050"/>
    <s v="S050"/>
    <s v="H"/>
    <n v="0"/>
    <n v="3"/>
    <x v="0"/>
    <s v="200518896"/>
    <x v="6"/>
    <x v="16"/>
    <n v="1778"/>
    <n v="0"/>
    <s v=""/>
  </r>
  <r>
    <s v="4905708394"/>
    <x v="0"/>
    <x v="10"/>
    <d v="2017-11-09T00:00:00"/>
    <x v="1"/>
    <x v="5"/>
    <s v="1010"/>
    <s v="S010"/>
    <s v="H"/>
    <n v="0"/>
    <n v="2"/>
    <x v="0"/>
    <s v="200518996"/>
    <x v="6"/>
    <x v="5"/>
    <n v="1297"/>
    <n v="0"/>
    <s v=""/>
  </r>
  <r>
    <s v="4905708394"/>
    <x v="0"/>
    <x v="10"/>
    <d v="2017-11-09T00:00:00"/>
    <x v="1"/>
    <x v="19"/>
    <s v="1010"/>
    <s v="S010"/>
    <s v="H"/>
    <n v="0"/>
    <n v="2"/>
    <x v="0"/>
    <s v="200518996"/>
    <x v="6"/>
    <x v="19"/>
    <n v="1745"/>
    <n v="0"/>
    <s v=""/>
  </r>
  <r>
    <s v="4905708395"/>
    <x v="0"/>
    <x v="10"/>
    <d v="2017-11-09T00:00:00"/>
    <x v="1"/>
    <x v="5"/>
    <s v="1010"/>
    <s v="S010"/>
    <s v="H"/>
    <n v="0"/>
    <n v="4"/>
    <x v="0"/>
    <s v="200518896"/>
    <x v="6"/>
    <x v="5"/>
    <n v="1297"/>
    <n v="0"/>
    <s v=""/>
  </r>
  <r>
    <s v="4905708396"/>
    <x v="0"/>
    <x v="10"/>
    <d v="2017-11-09T00:00:00"/>
    <x v="1"/>
    <x v="19"/>
    <s v="1010"/>
    <s v="S010"/>
    <s v="H"/>
    <n v="0"/>
    <n v="1"/>
    <x v="0"/>
    <s v="200519005"/>
    <x v="6"/>
    <x v="19"/>
    <n v="1745"/>
    <n v="0"/>
    <s v=""/>
  </r>
  <r>
    <s v="4905708396"/>
    <x v="0"/>
    <x v="10"/>
    <d v="2017-11-09T00:00:00"/>
    <x v="1"/>
    <x v="5"/>
    <s v="1010"/>
    <s v="S010"/>
    <s v="H"/>
    <n v="0"/>
    <n v="5"/>
    <x v="0"/>
    <s v="200519005"/>
    <x v="6"/>
    <x v="5"/>
    <n v="1297"/>
    <n v="0"/>
    <s v=""/>
  </r>
  <r>
    <s v="4905708518"/>
    <x v="0"/>
    <x v="10"/>
    <d v="2017-11-09T00:00:00"/>
    <x v="1"/>
    <x v="22"/>
    <s v="1020"/>
    <s v="S020"/>
    <s v="H"/>
    <n v="0"/>
    <n v="3"/>
    <x v="0"/>
    <s v="200518996"/>
    <x v="6"/>
    <x v="22"/>
    <n v="1334"/>
    <n v="0"/>
    <s v=""/>
  </r>
  <r>
    <s v="4905708864"/>
    <x v="0"/>
    <x v="10"/>
    <d v="2017-11-10T00:00:00"/>
    <x v="1"/>
    <x v="22"/>
    <s v="1020"/>
    <s v="S020"/>
    <s v="H"/>
    <n v="0"/>
    <n v="2"/>
    <x v="0"/>
    <s v="FE5931102100"/>
    <x v="22"/>
    <x v="22"/>
    <n v="1334"/>
    <n v="0"/>
    <s v=""/>
  </r>
  <r>
    <s v="4905708886"/>
    <x v="0"/>
    <x v="10"/>
    <d v="2017-11-10T00:00:00"/>
    <x v="1"/>
    <x v="22"/>
    <s v="1020"/>
    <s v="E020"/>
    <s v="H"/>
    <n v="0"/>
    <n v="6"/>
    <x v="0"/>
    <s v="200194624"/>
    <x v="29"/>
    <x v="22"/>
    <n v="1334"/>
    <n v="0"/>
    <s v="CMP"/>
  </r>
  <r>
    <s v="4905708887"/>
    <x v="0"/>
    <x v="10"/>
    <d v="2017-11-10T00:00:00"/>
    <x v="0"/>
    <x v="22"/>
    <s v="1020"/>
    <s v="S020"/>
    <s v="S"/>
    <n v="0"/>
    <n v="-6"/>
    <x v="0"/>
    <s v="200194624"/>
    <x v="29"/>
    <x v="22"/>
    <n v="1334"/>
    <n v="0"/>
    <s v="CMP"/>
  </r>
  <r>
    <s v="4905708889"/>
    <x v="0"/>
    <x v="10"/>
    <d v="2017-11-10T00:00:00"/>
    <x v="1"/>
    <x v="7"/>
    <s v="1020"/>
    <s v="S020"/>
    <s v="H"/>
    <n v="0"/>
    <n v="1"/>
    <x v="0"/>
    <s v="200519382"/>
    <x v="177"/>
    <x v="7"/>
    <n v="8280"/>
    <n v="0"/>
    <s v="ERO"/>
  </r>
  <r>
    <s v="4905708966"/>
    <x v="0"/>
    <x v="10"/>
    <d v="2017-11-10T00:00:00"/>
    <x v="1"/>
    <x v="0"/>
    <s v="1010"/>
    <s v="S010"/>
    <s v="H"/>
    <n v="0"/>
    <n v="1"/>
    <x v="0"/>
    <s v="200519526"/>
    <x v="171"/>
    <x v="0"/>
    <n v="41000"/>
    <n v="0"/>
    <s v=""/>
  </r>
  <r>
    <s v="4905708992"/>
    <x v="0"/>
    <x v="10"/>
    <d v="2017-11-10T00:00:00"/>
    <x v="2"/>
    <x v="2"/>
    <s v="1020"/>
    <s v="S020"/>
    <s v="H"/>
    <n v="0"/>
    <n v="2"/>
    <x v="0"/>
    <s v="200510663"/>
    <x v="107"/>
    <x v="2"/>
    <n v="9490"/>
    <n v="0"/>
    <s v="NB"/>
  </r>
  <r>
    <s v="4905709019"/>
    <x v="0"/>
    <x v="10"/>
    <d v="2017-11-10T00:00:00"/>
    <x v="2"/>
    <x v="13"/>
    <s v="1050"/>
    <s v="S050"/>
    <s v="H"/>
    <n v="0"/>
    <n v="1"/>
    <x v="0"/>
    <s v="200513573"/>
    <x v="77"/>
    <x v="13"/>
    <n v="46100"/>
    <n v="0"/>
    <s v="NB"/>
  </r>
  <r>
    <s v="4905709048"/>
    <x v="0"/>
    <x v="10"/>
    <d v="2017-11-10T00:00:00"/>
    <x v="1"/>
    <x v="88"/>
    <s v="1096"/>
    <s v="S096"/>
    <s v="H"/>
    <n v="0"/>
    <n v="1"/>
    <x v="0"/>
    <s v="200518766"/>
    <x v="165"/>
    <x v="88"/>
    <n v="4908"/>
    <n v="0"/>
    <s v="NB"/>
  </r>
  <r>
    <s v="4905709065"/>
    <x v="0"/>
    <x v="10"/>
    <d v="2017-11-10T00:00:00"/>
    <x v="1"/>
    <x v="0"/>
    <s v="1010"/>
    <s v="S010"/>
    <s v="H"/>
    <n v="0"/>
    <n v="1"/>
    <x v="0"/>
    <s v="200519525"/>
    <x v="171"/>
    <x v="0"/>
    <n v="41000"/>
    <n v="0"/>
    <s v=""/>
  </r>
  <r>
    <s v="4905709076"/>
    <x v="0"/>
    <x v="10"/>
    <d v="2017-11-10T00:00:00"/>
    <x v="1"/>
    <x v="7"/>
    <s v="1050"/>
    <s v="S050"/>
    <s v="H"/>
    <n v="0"/>
    <n v="1"/>
    <x v="0"/>
    <s v="200505803"/>
    <x v="4"/>
    <x v="7"/>
    <n v="8280"/>
    <n v="0"/>
    <s v="NB"/>
  </r>
  <r>
    <s v="4905709116"/>
    <x v="0"/>
    <x v="10"/>
    <d v="2017-11-10T00:00:00"/>
    <x v="1"/>
    <x v="12"/>
    <s v="1050"/>
    <s v="S050"/>
    <s v="H"/>
    <n v="0"/>
    <n v="4"/>
    <x v="0"/>
    <s v="200509651"/>
    <x v="77"/>
    <x v="12"/>
    <n v="10385"/>
    <n v="0"/>
    <s v="NB"/>
  </r>
  <r>
    <s v="4905709116"/>
    <x v="0"/>
    <x v="10"/>
    <d v="2017-11-10T00:00:00"/>
    <x v="1"/>
    <x v="7"/>
    <s v="1050"/>
    <s v="S050"/>
    <s v="H"/>
    <n v="0"/>
    <n v="2"/>
    <x v="0"/>
    <s v="200509651"/>
    <x v="77"/>
    <x v="7"/>
    <n v="8280"/>
    <n v="0"/>
    <s v="NB"/>
  </r>
  <r>
    <s v="4905709130"/>
    <x v="0"/>
    <x v="10"/>
    <d v="2017-11-10T00:00:00"/>
    <x v="1"/>
    <x v="18"/>
    <s v="1080"/>
    <s v="S080"/>
    <s v="H"/>
    <n v="0"/>
    <n v="1"/>
    <x v="0"/>
    <s v="200509829"/>
    <x v="87"/>
    <x v="18"/>
    <n v="52000"/>
    <n v="0"/>
    <s v="NB"/>
  </r>
  <r>
    <s v="4905709138"/>
    <x v="0"/>
    <x v="10"/>
    <d v="2017-11-10T00:00:00"/>
    <x v="1"/>
    <x v="32"/>
    <s v="1020"/>
    <s v="S020"/>
    <s v="H"/>
    <n v="0"/>
    <n v="1"/>
    <x v="0"/>
    <s v="200194660"/>
    <x v="11"/>
    <x v="32"/>
    <n v="1238"/>
    <n v="0"/>
    <s v="ERO"/>
  </r>
  <r>
    <s v="4905709161"/>
    <x v="0"/>
    <x v="10"/>
    <d v="2017-11-10T00:00:00"/>
    <x v="1"/>
    <x v="26"/>
    <s v="1050"/>
    <s v="S050"/>
    <s v="H"/>
    <n v="0"/>
    <n v="1"/>
    <x v="0"/>
    <s v="200509800"/>
    <x v="118"/>
    <x v="26"/>
    <n v="9000"/>
    <n v="0"/>
    <s v="NB"/>
  </r>
  <r>
    <s v="4905709162"/>
    <x v="0"/>
    <x v="10"/>
    <d v="2017-11-10T00:00:00"/>
    <x v="1"/>
    <x v="2"/>
    <s v="1080"/>
    <s v="S080"/>
    <s v="H"/>
    <n v="0"/>
    <n v="4"/>
    <x v="0"/>
    <s v="200507573"/>
    <x v="87"/>
    <x v="2"/>
    <n v="9490"/>
    <n v="0"/>
    <s v="NB"/>
  </r>
  <r>
    <s v="4905709162"/>
    <x v="0"/>
    <x v="10"/>
    <d v="2017-11-10T00:00:00"/>
    <x v="1"/>
    <x v="12"/>
    <s v="1080"/>
    <s v="S080"/>
    <s v="H"/>
    <n v="0"/>
    <n v="2"/>
    <x v="0"/>
    <s v="200507573"/>
    <x v="87"/>
    <x v="12"/>
    <n v="10385"/>
    <n v="0"/>
    <s v="NB"/>
  </r>
  <r>
    <s v="4905709163"/>
    <x v="0"/>
    <x v="10"/>
    <d v="2017-11-10T00:00:00"/>
    <x v="1"/>
    <x v="0"/>
    <s v="1080"/>
    <s v="S080"/>
    <s v="H"/>
    <n v="0"/>
    <n v="1"/>
    <x v="0"/>
    <s v="200493584"/>
    <x v="66"/>
    <x v="0"/>
    <n v="41000"/>
    <n v="0"/>
    <s v="NB"/>
  </r>
  <r>
    <s v="4905709230"/>
    <x v="0"/>
    <x v="10"/>
    <d v="2017-11-10T00:00:00"/>
    <x v="0"/>
    <x v="32"/>
    <s v="1020"/>
    <s v="S020"/>
    <s v="S"/>
    <n v="0"/>
    <n v="-1"/>
    <x v="0"/>
    <s v="200194660"/>
    <x v="11"/>
    <x v="32"/>
    <n v="1238"/>
    <n v="0"/>
    <s v="ERO"/>
  </r>
  <r>
    <s v="4905709236"/>
    <x v="0"/>
    <x v="10"/>
    <d v="2017-11-10T00:00:00"/>
    <x v="1"/>
    <x v="30"/>
    <s v="1080"/>
    <s v="S080"/>
    <s v="H"/>
    <n v="0"/>
    <n v="1"/>
    <x v="0"/>
    <s v="200519688"/>
    <x v="78"/>
    <x v="30"/>
    <n v="82358.8"/>
    <n v="0"/>
    <s v="NB"/>
  </r>
  <r>
    <s v="4905709911"/>
    <x v="0"/>
    <x v="10"/>
    <d v="2017-11-13T00:00:00"/>
    <x v="1"/>
    <x v="26"/>
    <s v="1030"/>
    <s v="S030"/>
    <s v="H"/>
    <n v="0"/>
    <n v="6"/>
    <x v="0"/>
    <s v="200507324"/>
    <x v="164"/>
    <x v="26"/>
    <n v="9000"/>
    <n v="0"/>
    <s v="FRC"/>
  </r>
  <r>
    <s v="4905709983"/>
    <x v="0"/>
    <x v="10"/>
    <d v="2017-11-13T00:00:00"/>
    <x v="1"/>
    <x v="13"/>
    <s v="1020"/>
    <s v="S020"/>
    <s v="H"/>
    <n v="0"/>
    <n v="1"/>
    <x v="0"/>
    <s v="200040299"/>
    <x v="14"/>
    <x v="13"/>
    <n v="46100"/>
    <n v="0"/>
    <s v="ERO"/>
  </r>
  <r>
    <s v="4905710130"/>
    <x v="0"/>
    <x v="10"/>
    <d v="2017-11-13T00:00:00"/>
    <x v="1"/>
    <x v="5"/>
    <s v="1020"/>
    <s v="S020"/>
    <s v="H"/>
    <n v="0"/>
    <n v="2"/>
    <x v="0"/>
    <s v="200433404"/>
    <x v="146"/>
    <x v="5"/>
    <n v="1297"/>
    <n v="0"/>
    <s v=""/>
  </r>
  <r>
    <s v="4905710292"/>
    <x v="0"/>
    <x v="10"/>
    <d v="2017-11-13T00:00:00"/>
    <x v="0"/>
    <x v="26"/>
    <s v="1030"/>
    <s v="S030"/>
    <s v="S"/>
    <n v="0"/>
    <n v="-6"/>
    <x v="0"/>
    <s v="200507324"/>
    <x v="164"/>
    <x v="26"/>
    <n v="9000"/>
    <n v="0"/>
    <s v="FRC"/>
  </r>
  <r>
    <s v="4905710293"/>
    <x v="0"/>
    <x v="10"/>
    <d v="2017-11-13T00:00:00"/>
    <x v="1"/>
    <x v="26"/>
    <s v="1030"/>
    <s v="S030"/>
    <s v="H"/>
    <n v="0"/>
    <n v="6"/>
    <x v="0"/>
    <s v="200518385"/>
    <x v="169"/>
    <x v="26"/>
    <n v="9000"/>
    <n v="0"/>
    <s v="FRC"/>
  </r>
  <r>
    <s v="4905710408"/>
    <x v="0"/>
    <x v="10"/>
    <d v="2017-11-13T00:00:00"/>
    <x v="1"/>
    <x v="0"/>
    <s v="1080"/>
    <s v="S080"/>
    <s v="H"/>
    <n v="0"/>
    <n v="1"/>
    <x v="0"/>
    <s v="200519533"/>
    <x v="171"/>
    <x v="0"/>
    <n v="41000"/>
    <n v="0"/>
    <s v=""/>
  </r>
  <r>
    <s v="4905710840"/>
    <x v="0"/>
    <x v="10"/>
    <d v="2017-11-14T00:00:00"/>
    <x v="2"/>
    <x v="2"/>
    <s v="1010"/>
    <s v="S010"/>
    <s v="H"/>
    <n v="0"/>
    <n v="2"/>
    <x v="0"/>
    <s v="200509112"/>
    <x v="107"/>
    <x v="2"/>
    <n v="9490"/>
    <n v="0"/>
    <s v="NB"/>
  </r>
  <r>
    <s v="4905710956"/>
    <x v="0"/>
    <x v="10"/>
    <d v="2017-11-14T00:00:00"/>
    <x v="2"/>
    <x v="2"/>
    <s v="1010"/>
    <s v="S010"/>
    <s v="H"/>
    <n v="0"/>
    <n v="2"/>
    <x v="0"/>
    <s v="200509105"/>
    <x v="55"/>
    <x v="2"/>
    <n v="9490"/>
    <n v="0"/>
    <s v="NB"/>
  </r>
  <r>
    <s v="4905711025"/>
    <x v="0"/>
    <x v="10"/>
    <d v="2017-11-14T00:00:00"/>
    <x v="2"/>
    <x v="35"/>
    <s v="1010"/>
    <s v="S010"/>
    <s v="H"/>
    <n v="0"/>
    <n v="1"/>
    <x v="0"/>
    <s v="200512132"/>
    <x v="102"/>
    <x v="35"/>
    <n v="57200"/>
    <n v="0"/>
    <s v="NB"/>
  </r>
  <r>
    <s v="4905711037"/>
    <x v="0"/>
    <x v="10"/>
    <d v="2017-11-14T00:00:00"/>
    <x v="1"/>
    <x v="26"/>
    <s v="1010"/>
    <s v="S010"/>
    <s v="H"/>
    <n v="0"/>
    <n v="1"/>
    <x v="0"/>
    <s v="200511828"/>
    <x v="107"/>
    <x v="26"/>
    <n v="9000"/>
    <n v="0"/>
    <s v="NB"/>
  </r>
  <r>
    <s v="4905711039"/>
    <x v="0"/>
    <x v="10"/>
    <d v="2017-11-14T00:00:00"/>
    <x v="1"/>
    <x v="13"/>
    <s v="1010"/>
    <s v="S010"/>
    <s v="H"/>
    <n v="0"/>
    <n v="1"/>
    <x v="0"/>
    <s v="200517347"/>
    <x v="102"/>
    <x v="13"/>
    <n v="46100"/>
    <n v="0"/>
    <s v="NB"/>
  </r>
  <r>
    <s v="4905711105"/>
    <x v="0"/>
    <x v="10"/>
    <d v="2017-11-14T00:00:00"/>
    <x v="1"/>
    <x v="22"/>
    <s v="1080"/>
    <s v="S080"/>
    <s v="H"/>
    <n v="0"/>
    <n v="3"/>
    <x v="0"/>
    <s v="200509953"/>
    <x v="6"/>
    <x v="22"/>
    <n v="1334"/>
    <n v="0"/>
    <s v=""/>
  </r>
  <r>
    <s v="4905711106"/>
    <x v="0"/>
    <x v="10"/>
    <d v="2017-11-14T00:00:00"/>
    <x v="1"/>
    <x v="5"/>
    <s v="1010"/>
    <s v="S010"/>
    <s v="H"/>
    <n v="0"/>
    <n v="8"/>
    <x v="0"/>
    <s v="200509953"/>
    <x v="6"/>
    <x v="5"/>
    <n v="1297"/>
    <n v="0"/>
    <s v=""/>
  </r>
  <r>
    <s v="4905711271"/>
    <x v="0"/>
    <x v="10"/>
    <d v="2017-11-14T00:00:00"/>
    <x v="1"/>
    <x v="7"/>
    <s v="1020"/>
    <s v="S020"/>
    <s v="H"/>
    <n v="0"/>
    <n v="3"/>
    <x v="0"/>
    <s v="200519382"/>
    <x v="177"/>
    <x v="7"/>
    <n v="8280"/>
    <n v="0"/>
    <s v="ERO"/>
  </r>
  <r>
    <s v="4905711271"/>
    <x v="0"/>
    <x v="10"/>
    <d v="2017-11-14T00:00:00"/>
    <x v="1"/>
    <x v="2"/>
    <s v="1020"/>
    <s v="S020"/>
    <s v="H"/>
    <n v="0"/>
    <n v="1"/>
    <x v="0"/>
    <s v="200519382"/>
    <x v="177"/>
    <x v="2"/>
    <n v="9490"/>
    <n v="0"/>
    <s v="ERO"/>
  </r>
  <r>
    <s v="4905711276"/>
    <x v="0"/>
    <x v="10"/>
    <d v="2017-11-15T00:00:00"/>
    <x v="1"/>
    <x v="19"/>
    <s v="1020"/>
    <s v="S020"/>
    <s v="H"/>
    <n v="0"/>
    <n v="1"/>
    <x v="0"/>
    <s v="FE5931102100"/>
    <x v="22"/>
    <x v="19"/>
    <n v="1745"/>
    <n v="0"/>
    <s v=""/>
  </r>
  <r>
    <s v="4905711311"/>
    <x v="0"/>
    <x v="10"/>
    <d v="2017-11-14T00:00:00"/>
    <x v="1"/>
    <x v="5"/>
    <s v="1010"/>
    <s v="S010"/>
    <s v="H"/>
    <n v="0"/>
    <n v="4"/>
    <x v="0"/>
    <s v="200513310"/>
    <x v="6"/>
    <x v="5"/>
    <n v="1297"/>
    <n v="0"/>
    <s v=""/>
  </r>
  <r>
    <s v="4905712007"/>
    <x v="0"/>
    <x v="10"/>
    <d v="2017-11-15T00:00:00"/>
    <x v="1"/>
    <x v="2"/>
    <s v="1020"/>
    <s v="S020"/>
    <s v="H"/>
    <n v="0"/>
    <n v="1"/>
    <x v="0"/>
    <s v="200519382"/>
    <x v="177"/>
    <x v="2"/>
    <n v="9490"/>
    <n v="0"/>
    <s v="ERO"/>
  </r>
  <r>
    <s v="4905712007"/>
    <x v="0"/>
    <x v="10"/>
    <d v="2017-11-15T00:00:00"/>
    <x v="1"/>
    <x v="7"/>
    <s v="1020"/>
    <s v="S020"/>
    <s v="H"/>
    <n v="0"/>
    <n v="2"/>
    <x v="0"/>
    <s v="200519382"/>
    <x v="177"/>
    <x v="7"/>
    <n v="8280"/>
    <n v="0"/>
    <s v="ERO"/>
  </r>
  <r>
    <s v="4905712120"/>
    <x v="0"/>
    <x v="10"/>
    <d v="2017-11-15T00:00:00"/>
    <x v="1"/>
    <x v="22"/>
    <s v="1096"/>
    <s v="S096"/>
    <s v="H"/>
    <n v="0"/>
    <n v="3"/>
    <x v="0"/>
    <s v="200509953"/>
    <x v="6"/>
    <x v="22"/>
    <n v="1334"/>
    <n v="0"/>
    <s v=""/>
  </r>
  <r>
    <s v="4905712284"/>
    <x v="0"/>
    <x v="10"/>
    <d v="2017-11-15T00:00:00"/>
    <x v="1"/>
    <x v="5"/>
    <s v="1010"/>
    <s v="S010"/>
    <s v="H"/>
    <n v="0"/>
    <n v="6"/>
    <x v="0"/>
    <s v="200518473"/>
    <x v="6"/>
    <x v="5"/>
    <n v="1297"/>
    <n v="0"/>
    <s v=""/>
  </r>
  <r>
    <s v="4905712304"/>
    <x v="0"/>
    <x v="10"/>
    <d v="2017-11-15T00:00:00"/>
    <x v="1"/>
    <x v="22"/>
    <s v="1096"/>
    <s v="S096"/>
    <s v="H"/>
    <n v="0"/>
    <n v="3"/>
    <x v="0"/>
    <s v="200518473"/>
    <x v="6"/>
    <x v="22"/>
    <n v="1334"/>
    <n v="0"/>
    <s v=""/>
  </r>
  <r>
    <s v="4905712397"/>
    <x v="0"/>
    <x v="10"/>
    <d v="2017-11-15T00:00:00"/>
    <x v="0"/>
    <x v="9"/>
    <s v="1080"/>
    <s v="S080"/>
    <s v="S"/>
    <n v="0"/>
    <n v="-1"/>
    <x v="0"/>
    <s v="200194669"/>
    <x v="80"/>
    <x v="9"/>
    <n v="1965"/>
    <n v="0"/>
    <s v="ERO"/>
  </r>
  <r>
    <s v="4905713190"/>
    <x v="0"/>
    <x v="10"/>
    <d v="2017-11-16T00:00:00"/>
    <x v="1"/>
    <x v="6"/>
    <s v="1050"/>
    <s v="S050"/>
    <s v="H"/>
    <n v="0"/>
    <n v="1"/>
    <x v="0"/>
    <s v="200505738"/>
    <x v="184"/>
    <x v="6"/>
    <n v="1446"/>
    <n v="0"/>
    <s v="FRC"/>
  </r>
  <r>
    <s v="4905713221"/>
    <x v="0"/>
    <x v="10"/>
    <d v="2017-11-16T00:00:00"/>
    <x v="1"/>
    <x v="32"/>
    <s v="1010"/>
    <s v="S010"/>
    <s v="H"/>
    <n v="0"/>
    <n v="2"/>
    <x v="0"/>
    <s v="200512846"/>
    <x v="97"/>
    <x v="32"/>
    <n v="1238"/>
    <n v="0"/>
    <s v="FRC"/>
  </r>
  <r>
    <s v="4905713230"/>
    <x v="0"/>
    <x v="10"/>
    <d v="2017-11-16T00:00:00"/>
    <x v="1"/>
    <x v="64"/>
    <s v="1030"/>
    <s v="S030"/>
    <s v="H"/>
    <n v="0"/>
    <n v="1"/>
    <x v="0"/>
    <s v="200194750"/>
    <x v="13"/>
    <x v="64"/>
    <n v="0"/>
    <n v="0"/>
    <s v="ERO"/>
  </r>
  <r>
    <s v="4905713424"/>
    <x v="0"/>
    <x v="10"/>
    <d v="2017-11-16T00:00:00"/>
    <x v="2"/>
    <x v="7"/>
    <s v="1010"/>
    <s v="S010"/>
    <s v="H"/>
    <n v="0"/>
    <n v="1"/>
    <x v="0"/>
    <s v="200509127"/>
    <x v="106"/>
    <x v="7"/>
    <n v="8280"/>
    <n v="0"/>
    <s v="NB"/>
  </r>
  <r>
    <s v="4905713894"/>
    <x v="0"/>
    <x v="10"/>
    <d v="2017-11-17T00:00:00"/>
    <x v="1"/>
    <x v="5"/>
    <s v="1020"/>
    <s v="S020"/>
    <s v="H"/>
    <n v="0"/>
    <n v="1"/>
    <x v="0"/>
    <s v="200485213"/>
    <x v="40"/>
    <x v="5"/>
    <n v="1297"/>
    <n v="0"/>
    <s v=""/>
  </r>
  <r>
    <s v="4905713938"/>
    <x v="0"/>
    <x v="10"/>
    <d v="2017-11-17T00:00:00"/>
    <x v="2"/>
    <x v="2"/>
    <s v="1010"/>
    <s v="S010"/>
    <s v="H"/>
    <n v="0"/>
    <n v="2"/>
    <x v="0"/>
    <s v="200509096"/>
    <x v="55"/>
    <x v="2"/>
    <n v="9490"/>
    <n v="0"/>
    <s v="NB"/>
  </r>
  <r>
    <s v="4905713938"/>
    <x v="0"/>
    <x v="10"/>
    <d v="2017-11-17T00:00:00"/>
    <x v="2"/>
    <x v="12"/>
    <s v="1010"/>
    <s v="S010"/>
    <s v="H"/>
    <n v="0"/>
    <n v="3"/>
    <x v="0"/>
    <s v="200509096"/>
    <x v="55"/>
    <x v="12"/>
    <n v="10385"/>
    <n v="0"/>
    <s v="NB"/>
  </r>
  <r>
    <s v="4905713941"/>
    <x v="0"/>
    <x v="10"/>
    <d v="2017-11-17T00:00:00"/>
    <x v="1"/>
    <x v="7"/>
    <s v="1080"/>
    <s v="S080"/>
    <s v="H"/>
    <n v="0"/>
    <n v="1"/>
    <x v="0"/>
    <s v="200507157"/>
    <x v="62"/>
    <x v="7"/>
    <n v="8280"/>
    <n v="0"/>
    <s v="NB"/>
  </r>
  <r>
    <s v="4905714065"/>
    <x v="0"/>
    <x v="10"/>
    <d v="2017-11-17T00:00:00"/>
    <x v="1"/>
    <x v="5"/>
    <s v="1010"/>
    <s v="S010"/>
    <s v="H"/>
    <n v="0"/>
    <n v="1"/>
    <x v="0"/>
    <s v="200500152"/>
    <x v="105"/>
    <x v="5"/>
    <n v="1297"/>
    <n v="0"/>
    <s v=""/>
  </r>
  <r>
    <s v="4905714079"/>
    <x v="0"/>
    <x v="10"/>
    <d v="2017-11-17T00:00:00"/>
    <x v="1"/>
    <x v="4"/>
    <s v="1001"/>
    <s v="S001"/>
    <s v="H"/>
    <n v="0"/>
    <n v="1"/>
    <x v="0"/>
    <s v="200518479"/>
    <x v="171"/>
    <x v="4"/>
    <n v="107120"/>
    <n v="0"/>
    <s v=""/>
  </r>
  <r>
    <s v="4905715926"/>
    <x v="0"/>
    <x v="10"/>
    <d v="2017-11-19T00:00:00"/>
    <x v="1"/>
    <x v="7"/>
    <s v="1010"/>
    <s v="S010"/>
    <s v="H"/>
    <n v="0"/>
    <n v="2"/>
    <x v="0"/>
    <s v="200517755"/>
    <x v="177"/>
    <x v="7"/>
    <n v="8280"/>
    <n v="0"/>
    <s v="ERO"/>
  </r>
  <r>
    <s v="4905716270"/>
    <x v="0"/>
    <x v="10"/>
    <d v="2017-11-20T00:00:00"/>
    <x v="1"/>
    <x v="5"/>
    <s v="1020"/>
    <s v="S020"/>
    <s v="H"/>
    <n v="0"/>
    <n v="9"/>
    <x v="0"/>
    <s v="200505518"/>
    <x v="35"/>
    <x v="5"/>
    <n v="1297"/>
    <n v="0"/>
    <s v=""/>
  </r>
  <r>
    <s v="4905716387"/>
    <x v="0"/>
    <x v="10"/>
    <d v="2017-11-20T00:00:00"/>
    <x v="1"/>
    <x v="19"/>
    <s v="1030"/>
    <s v="S030"/>
    <s v="H"/>
    <n v="0"/>
    <n v="3"/>
    <x v="0"/>
    <s v="200505518"/>
    <x v="35"/>
    <x v="19"/>
    <n v="1745"/>
    <n v="0"/>
    <s v=""/>
  </r>
  <r>
    <s v="4905716505"/>
    <x v="0"/>
    <x v="10"/>
    <d v="2017-11-20T00:00:00"/>
    <x v="1"/>
    <x v="2"/>
    <s v="1080"/>
    <s v="S080"/>
    <s v="H"/>
    <n v="0"/>
    <n v="2"/>
    <x v="0"/>
    <s v="200513558"/>
    <x v="118"/>
    <x v="2"/>
    <n v="9490"/>
    <n v="0"/>
    <s v="NB"/>
  </r>
  <r>
    <s v="4905716509"/>
    <x v="0"/>
    <x v="10"/>
    <d v="2017-11-20T00:00:00"/>
    <x v="1"/>
    <x v="13"/>
    <s v="1010"/>
    <s v="S010"/>
    <s v="H"/>
    <n v="0"/>
    <n v="1"/>
    <x v="0"/>
    <s v="200518479"/>
    <x v="171"/>
    <x v="13"/>
    <n v="46100"/>
    <n v="0"/>
    <s v=""/>
  </r>
  <r>
    <s v="4905716509"/>
    <x v="0"/>
    <x v="10"/>
    <d v="2017-11-20T00:00:00"/>
    <x v="1"/>
    <x v="0"/>
    <s v="1010"/>
    <s v="S010"/>
    <s v="H"/>
    <n v="0"/>
    <n v="1"/>
    <x v="0"/>
    <s v="200518479"/>
    <x v="171"/>
    <x v="0"/>
    <n v="41000"/>
    <n v="0"/>
    <s v=""/>
  </r>
  <r>
    <s v="4905716510"/>
    <x v="0"/>
    <x v="10"/>
    <d v="2017-11-20T00:00:00"/>
    <x v="1"/>
    <x v="2"/>
    <s v="1010"/>
    <s v="S010"/>
    <s v="H"/>
    <n v="0"/>
    <n v="2"/>
    <x v="0"/>
    <s v="200514847"/>
    <x v="185"/>
    <x v="2"/>
    <n v="9490"/>
    <n v="0"/>
    <s v="NB"/>
  </r>
  <r>
    <s v="4905717175"/>
    <x v="0"/>
    <x v="10"/>
    <d v="2017-11-21T00:00:00"/>
    <x v="1"/>
    <x v="13"/>
    <s v="1030"/>
    <s v="S030"/>
    <s v="H"/>
    <n v="0"/>
    <n v="1"/>
    <x v="0"/>
    <s v="200518785"/>
    <x v="171"/>
    <x v="13"/>
    <n v="46100"/>
    <n v="0"/>
    <s v=""/>
  </r>
  <r>
    <s v="4905717248"/>
    <x v="0"/>
    <x v="10"/>
    <d v="2017-11-21T00:00:00"/>
    <x v="1"/>
    <x v="27"/>
    <s v="1001"/>
    <s v="S001"/>
    <s v="H"/>
    <n v="0"/>
    <n v="2"/>
    <x v="0"/>
    <s v="200516457"/>
    <x v="186"/>
    <x v="27"/>
    <n v="95048.4"/>
    <n v="0"/>
    <s v="NB"/>
  </r>
  <r>
    <s v="4905717281"/>
    <x v="0"/>
    <x v="10"/>
    <d v="2017-11-21T00:00:00"/>
    <x v="1"/>
    <x v="48"/>
    <s v="1030"/>
    <s v="S030"/>
    <s v="H"/>
    <n v="0"/>
    <n v="1"/>
    <x v="0"/>
    <s v="200519172"/>
    <x v="127"/>
    <x v="48"/>
    <n v="63144.15"/>
    <n v="0"/>
    <s v="NB"/>
  </r>
  <r>
    <s v="4905717281"/>
    <x v="0"/>
    <x v="10"/>
    <d v="2017-11-21T00:00:00"/>
    <x v="1"/>
    <x v="17"/>
    <s v="1030"/>
    <s v="S030"/>
    <s v="H"/>
    <n v="0"/>
    <n v="1"/>
    <x v="0"/>
    <s v="200516746"/>
    <x v="187"/>
    <x v="17"/>
    <n v="43365"/>
    <n v="0"/>
    <s v="NB"/>
  </r>
  <r>
    <s v="4905718069"/>
    <x v="0"/>
    <x v="10"/>
    <d v="2017-11-22T00:00:00"/>
    <x v="2"/>
    <x v="2"/>
    <s v="1050"/>
    <s v="S050"/>
    <s v="H"/>
    <n v="0"/>
    <n v="2"/>
    <x v="0"/>
    <s v="200513566"/>
    <x v="118"/>
    <x v="2"/>
    <n v="9490"/>
    <n v="0"/>
    <s v="NB"/>
  </r>
  <r>
    <s v="4905719028"/>
    <x v="0"/>
    <x v="10"/>
    <d v="2017-11-27T00:00:00"/>
    <x v="1"/>
    <x v="0"/>
    <s v="1060"/>
    <s v="S060"/>
    <s v="H"/>
    <n v="0"/>
    <n v="2"/>
    <x v="0"/>
    <s v="200515834"/>
    <x v="116"/>
    <x v="0"/>
    <n v="41000"/>
    <n v="0"/>
    <s v="ERO"/>
  </r>
  <r>
    <s v="4905719028"/>
    <x v="0"/>
    <x v="10"/>
    <d v="2017-11-27T00:00:00"/>
    <x v="1"/>
    <x v="13"/>
    <s v="1060"/>
    <s v="S060"/>
    <s v="H"/>
    <n v="0"/>
    <n v="1"/>
    <x v="0"/>
    <s v="200515834"/>
    <x v="116"/>
    <x v="13"/>
    <n v="46100"/>
    <n v="0"/>
    <s v="ERO"/>
  </r>
  <r>
    <s v="4905719124"/>
    <x v="0"/>
    <x v="10"/>
    <d v="2017-11-27T00:00:00"/>
    <x v="1"/>
    <x v="5"/>
    <s v="1020"/>
    <s v="S020"/>
    <s v="H"/>
    <n v="0"/>
    <n v="1"/>
    <x v="0"/>
    <s v="200519318"/>
    <x v="188"/>
    <x v="5"/>
    <n v="1297"/>
    <n v="0"/>
    <s v=""/>
  </r>
  <r>
    <s v="4905719241"/>
    <x v="0"/>
    <x v="10"/>
    <d v="2017-11-27T00:00:00"/>
    <x v="1"/>
    <x v="19"/>
    <s v="1010"/>
    <s v="S010"/>
    <s v="H"/>
    <n v="0"/>
    <n v="2"/>
    <x v="0"/>
    <s v="200519295"/>
    <x v="6"/>
    <x v="19"/>
    <n v="1745"/>
    <n v="0"/>
    <s v=""/>
  </r>
  <r>
    <s v="4905719241"/>
    <x v="0"/>
    <x v="10"/>
    <d v="2017-11-27T00:00:00"/>
    <x v="1"/>
    <x v="5"/>
    <s v="1010"/>
    <s v="S010"/>
    <s v="H"/>
    <n v="0"/>
    <n v="16"/>
    <x v="0"/>
    <s v="200519295"/>
    <x v="6"/>
    <x v="5"/>
    <n v="1297"/>
    <n v="0"/>
    <s v=""/>
  </r>
  <r>
    <s v="4905719242"/>
    <x v="0"/>
    <x v="10"/>
    <d v="2017-11-27T00:00:00"/>
    <x v="1"/>
    <x v="19"/>
    <s v="1010"/>
    <s v="S010"/>
    <s v="H"/>
    <n v="0"/>
    <n v="1"/>
    <x v="0"/>
    <s v="200519269"/>
    <x v="6"/>
    <x v="19"/>
    <n v="1745"/>
    <n v="0"/>
    <s v=""/>
  </r>
  <r>
    <s v="4905719242"/>
    <x v="0"/>
    <x v="10"/>
    <d v="2017-11-27T00:00:00"/>
    <x v="1"/>
    <x v="5"/>
    <s v="1010"/>
    <s v="S010"/>
    <s v="H"/>
    <n v="0"/>
    <n v="10"/>
    <x v="0"/>
    <s v="200519269"/>
    <x v="6"/>
    <x v="5"/>
    <n v="1297"/>
    <n v="0"/>
    <s v=""/>
  </r>
  <r>
    <s v="4905719243"/>
    <x v="0"/>
    <x v="10"/>
    <d v="2017-11-27T00:00:00"/>
    <x v="1"/>
    <x v="19"/>
    <s v="1010"/>
    <s v="S010"/>
    <s v="H"/>
    <n v="0"/>
    <n v="1"/>
    <x v="0"/>
    <s v="200517837"/>
    <x v="6"/>
    <x v="19"/>
    <n v="1745"/>
    <n v="0"/>
    <s v=""/>
  </r>
  <r>
    <s v="4905719243"/>
    <x v="0"/>
    <x v="10"/>
    <d v="2017-11-27T00:00:00"/>
    <x v="1"/>
    <x v="5"/>
    <s v="1010"/>
    <s v="S010"/>
    <s v="H"/>
    <n v="0"/>
    <n v="5"/>
    <x v="0"/>
    <s v="200517837"/>
    <x v="6"/>
    <x v="5"/>
    <n v="1297"/>
    <n v="0"/>
    <s v=""/>
  </r>
  <r>
    <s v="4905720083"/>
    <x v="0"/>
    <x v="10"/>
    <d v="2017-11-28T00:00:00"/>
    <x v="1"/>
    <x v="2"/>
    <s v="1080"/>
    <s v="S080"/>
    <s v="H"/>
    <n v="0"/>
    <n v="6"/>
    <x v="0"/>
    <s v="200515594"/>
    <x v="87"/>
    <x v="2"/>
    <n v="9490"/>
    <n v="0"/>
    <s v="NB"/>
  </r>
  <r>
    <s v="4905720088"/>
    <x v="0"/>
    <x v="10"/>
    <d v="2017-11-28T00:00:00"/>
    <x v="1"/>
    <x v="2"/>
    <s v="1020"/>
    <s v="S020"/>
    <s v="H"/>
    <n v="0"/>
    <n v="1"/>
    <x v="0"/>
    <s v="FE5941002100"/>
    <x v="22"/>
    <x v="2"/>
    <n v="9490"/>
    <n v="0"/>
    <s v=""/>
  </r>
  <r>
    <s v="4905721250"/>
    <x v="0"/>
    <x v="10"/>
    <d v="2017-11-29T00:00:00"/>
    <x v="1"/>
    <x v="89"/>
    <s v="1001"/>
    <s v="E001"/>
    <s v="H"/>
    <n v="0"/>
    <n v="2"/>
    <x v="0"/>
    <s v="200194624"/>
    <x v="29"/>
    <x v="89"/>
    <n v="2011"/>
    <n v="0"/>
    <s v="CMP"/>
  </r>
  <r>
    <s v="4905721547"/>
    <x v="0"/>
    <x v="10"/>
    <d v="2017-11-29T00:00:00"/>
    <x v="1"/>
    <x v="90"/>
    <s v="1001"/>
    <s v="S001"/>
    <s v="H"/>
    <n v="0"/>
    <n v="2"/>
    <x v="0"/>
    <s v="200194625"/>
    <x v="3"/>
    <x v="90"/>
    <n v="2262"/>
    <n v="0"/>
    <s v="CMP"/>
  </r>
  <r>
    <s v="4905721583"/>
    <x v="0"/>
    <x v="10"/>
    <d v="2017-11-29T00:00:00"/>
    <x v="1"/>
    <x v="0"/>
    <s v="1080"/>
    <s v="S080"/>
    <s v="H"/>
    <n v="0"/>
    <n v="2"/>
    <x v="0"/>
    <s v="200515131"/>
    <x v="87"/>
    <x v="0"/>
    <n v="41000"/>
    <n v="0"/>
    <s v="NB"/>
  </r>
  <r>
    <s v="4905722468"/>
    <x v="0"/>
    <x v="10"/>
    <d v="2017-11-30T00:00:00"/>
    <x v="1"/>
    <x v="7"/>
    <s v="1010"/>
    <s v="S010"/>
    <s v="H"/>
    <n v="0"/>
    <n v="1"/>
    <x v="0"/>
    <s v="200516097"/>
    <x v="92"/>
    <x v="7"/>
    <n v="8280"/>
    <n v="0"/>
    <s v="NB"/>
  </r>
  <r>
    <s v="4905722658"/>
    <x v="0"/>
    <x v="10"/>
    <d v="2017-11-30T00:00:00"/>
    <x v="0"/>
    <x v="87"/>
    <s v="1010"/>
    <s v="S010"/>
    <s v="S"/>
    <n v="0"/>
    <n v="-1"/>
    <x v="0"/>
    <s v="FE5931102100"/>
    <x v="22"/>
    <x v="87"/>
    <n v="495.22"/>
    <n v="0"/>
    <s v=""/>
  </r>
  <r>
    <s v="4905722658"/>
    <x v="0"/>
    <x v="10"/>
    <d v="2017-11-30T00:00:00"/>
    <x v="0"/>
    <x v="1"/>
    <s v="1010"/>
    <s v="S010"/>
    <s v="S"/>
    <n v="0"/>
    <n v="-1"/>
    <x v="0"/>
    <s v="FE5931102100"/>
    <x v="22"/>
    <x v="1"/>
    <n v="2569.91"/>
    <n v="0"/>
    <s v=""/>
  </r>
  <r>
    <s v="4905722659"/>
    <x v="0"/>
    <x v="10"/>
    <d v="2017-11-30T00:00:00"/>
    <x v="1"/>
    <x v="1"/>
    <s v="1010"/>
    <s v="S010"/>
    <s v="H"/>
    <n v="0"/>
    <n v="1"/>
    <x v="0"/>
    <s v="FE5931102100"/>
    <x v="22"/>
    <x v="1"/>
    <n v="2569.91"/>
    <n v="0"/>
    <s v=""/>
  </r>
  <r>
    <s v="4905722659"/>
    <x v="0"/>
    <x v="10"/>
    <d v="2017-11-30T00:00:00"/>
    <x v="1"/>
    <x v="87"/>
    <s v="1010"/>
    <s v="S010"/>
    <s v="H"/>
    <n v="0"/>
    <n v="1"/>
    <x v="0"/>
    <s v="FE5931102100"/>
    <x v="22"/>
    <x v="87"/>
    <n v="495.22"/>
    <n v="0"/>
    <s v=""/>
  </r>
  <r>
    <s v="4905722675"/>
    <x v="0"/>
    <x v="10"/>
    <d v="2017-11-30T00:00:00"/>
    <x v="1"/>
    <x v="5"/>
    <s v="1010"/>
    <s v="S010"/>
    <s v="H"/>
    <n v="0"/>
    <n v="1"/>
    <x v="0"/>
    <s v="200520473"/>
    <x v="189"/>
    <x v="5"/>
    <n v="1297"/>
    <n v="0"/>
    <s v=""/>
  </r>
  <r>
    <s v="4905723809"/>
    <x v="0"/>
    <x v="11"/>
    <d v="2017-12-01T00:00:00"/>
    <x v="1"/>
    <x v="5"/>
    <s v="1020"/>
    <s v="S020"/>
    <s v="H"/>
    <n v="0"/>
    <n v="1"/>
    <x v="0"/>
    <s v="200520478"/>
    <x v="190"/>
    <x v="5"/>
    <n v="1297"/>
    <n v="0"/>
    <s v=""/>
  </r>
  <r>
    <s v="4905724170"/>
    <x v="0"/>
    <x v="11"/>
    <d v="2017-12-01T00:00:00"/>
    <x v="2"/>
    <x v="19"/>
    <s v="1050"/>
    <s v="S050"/>
    <s v="H"/>
    <n v="0"/>
    <n v="3"/>
    <x v="0"/>
    <s v="200519222"/>
    <x v="191"/>
    <x v="19"/>
    <n v="1745"/>
    <n v="0"/>
    <s v="NB"/>
  </r>
  <r>
    <s v="4905724171"/>
    <x v="0"/>
    <x v="11"/>
    <d v="2017-12-01T00:00:00"/>
    <x v="2"/>
    <x v="14"/>
    <s v="1050"/>
    <s v="S050"/>
    <s v="H"/>
    <n v="0"/>
    <n v="1"/>
    <x v="0"/>
    <s v="200517957"/>
    <x v="19"/>
    <x v="14"/>
    <n v="50350"/>
    <n v="0"/>
    <s v=""/>
  </r>
  <r>
    <s v="4905724172"/>
    <x v="0"/>
    <x v="11"/>
    <d v="2017-12-01T00:00:00"/>
    <x v="1"/>
    <x v="2"/>
    <s v="1050"/>
    <s v="S050"/>
    <s v="H"/>
    <n v="0"/>
    <n v="2"/>
    <x v="0"/>
    <s v="200510299"/>
    <x v="118"/>
    <x v="2"/>
    <n v="9490"/>
    <n v="0"/>
    <s v="NB"/>
  </r>
  <r>
    <s v="4905724173"/>
    <x v="0"/>
    <x v="11"/>
    <d v="2017-12-01T00:00:00"/>
    <x v="1"/>
    <x v="12"/>
    <s v="1050"/>
    <s v="S050"/>
    <s v="H"/>
    <n v="0"/>
    <n v="2"/>
    <x v="0"/>
    <s v="200510299"/>
    <x v="118"/>
    <x v="12"/>
    <n v="10385"/>
    <n v="0"/>
    <s v="NB"/>
  </r>
  <r>
    <s v="4905725052"/>
    <x v="0"/>
    <x v="11"/>
    <d v="2017-12-04T00:00:00"/>
    <x v="1"/>
    <x v="5"/>
    <s v="1010"/>
    <s v="S010"/>
    <s v="H"/>
    <n v="0"/>
    <n v="8"/>
    <x v="0"/>
    <s v="200513318"/>
    <x v="6"/>
    <x v="5"/>
    <n v="1297"/>
    <n v="0"/>
    <s v=""/>
  </r>
  <r>
    <s v="4905725053"/>
    <x v="0"/>
    <x v="11"/>
    <d v="2017-12-04T00:00:00"/>
    <x v="1"/>
    <x v="5"/>
    <s v="1010"/>
    <s v="S010"/>
    <s v="H"/>
    <n v="0"/>
    <n v="1"/>
    <x v="0"/>
    <s v="200513324"/>
    <x v="6"/>
    <x v="5"/>
    <n v="1297"/>
    <n v="0"/>
    <s v=""/>
  </r>
  <r>
    <s v="4905725054"/>
    <x v="0"/>
    <x v="11"/>
    <d v="2017-12-04T00:00:00"/>
    <x v="1"/>
    <x v="22"/>
    <s v="1010"/>
    <s v="S010"/>
    <s v="H"/>
    <n v="0"/>
    <n v="1"/>
    <x v="0"/>
    <s v="200513318"/>
    <x v="6"/>
    <x v="22"/>
    <n v="1334"/>
    <n v="0"/>
    <s v=""/>
  </r>
  <r>
    <s v="4905725278"/>
    <x v="0"/>
    <x v="11"/>
    <d v="2017-12-04T00:00:00"/>
    <x v="1"/>
    <x v="22"/>
    <s v="1020"/>
    <s v="S020"/>
    <s v="H"/>
    <n v="0"/>
    <n v="3"/>
    <x v="0"/>
    <s v="200513318"/>
    <x v="6"/>
    <x v="22"/>
    <n v="1334"/>
    <n v="0"/>
    <s v=""/>
  </r>
  <r>
    <s v="4905725888"/>
    <x v="0"/>
    <x v="11"/>
    <d v="2017-12-05T00:00:00"/>
    <x v="1"/>
    <x v="1"/>
    <s v="1030"/>
    <s v="S030"/>
    <s v="H"/>
    <n v="0"/>
    <n v="1"/>
    <x v="0"/>
    <s v="200040365"/>
    <x v="21"/>
    <x v="1"/>
    <n v="2569.91"/>
    <n v="0"/>
    <s v="ERO"/>
  </r>
  <r>
    <s v="4905726046"/>
    <x v="0"/>
    <x v="11"/>
    <d v="2017-12-05T00:00:00"/>
    <x v="0"/>
    <x v="31"/>
    <s v="1030"/>
    <s v="S030"/>
    <s v="S"/>
    <n v="0"/>
    <n v="-3"/>
    <x v="0"/>
    <s v="200194623"/>
    <x v="12"/>
    <x v="31"/>
    <n v="1911"/>
    <n v="0"/>
    <s v="CMP"/>
  </r>
  <r>
    <s v="4905726064"/>
    <x v="0"/>
    <x v="11"/>
    <d v="2017-12-05T00:00:00"/>
    <x v="1"/>
    <x v="22"/>
    <s v="1017"/>
    <s v="S017"/>
    <s v="H"/>
    <n v="0"/>
    <n v="5"/>
    <x v="0"/>
    <s v="200513318"/>
    <x v="6"/>
    <x v="22"/>
    <n v="1334"/>
    <n v="0"/>
    <s v=""/>
  </r>
  <r>
    <s v="4905726243"/>
    <x v="0"/>
    <x v="11"/>
    <d v="2017-12-05T00:00:00"/>
    <x v="1"/>
    <x v="31"/>
    <s v="1030"/>
    <s v="S030"/>
    <s v="H"/>
    <n v="0"/>
    <n v="3"/>
    <x v="0"/>
    <s v="200194623"/>
    <x v="12"/>
    <x v="31"/>
    <n v="1911"/>
    <n v="0"/>
    <s v="CMP"/>
  </r>
  <r>
    <s v="4905727017"/>
    <x v="0"/>
    <x v="11"/>
    <d v="2017-12-06T00:00:00"/>
    <x v="1"/>
    <x v="2"/>
    <s v="1010"/>
    <s v="S010"/>
    <s v="H"/>
    <n v="0"/>
    <n v="1"/>
    <x v="0"/>
    <s v="200508086"/>
    <x v="55"/>
    <x v="2"/>
    <n v="9490"/>
    <n v="0"/>
    <s v="NB"/>
  </r>
  <r>
    <s v="4905727017"/>
    <x v="0"/>
    <x v="11"/>
    <d v="2017-12-06T00:00:00"/>
    <x v="1"/>
    <x v="7"/>
    <s v="1010"/>
    <s v="S010"/>
    <s v="H"/>
    <n v="0"/>
    <n v="1"/>
    <x v="0"/>
    <s v="200508086"/>
    <x v="55"/>
    <x v="7"/>
    <n v="8280"/>
    <n v="0"/>
    <s v="NB"/>
  </r>
  <r>
    <s v="4905727026"/>
    <x v="0"/>
    <x v="11"/>
    <d v="2017-12-06T00:00:00"/>
    <x v="2"/>
    <x v="7"/>
    <s v="1010"/>
    <s v="S010"/>
    <s v="H"/>
    <n v="0"/>
    <n v="1"/>
    <x v="0"/>
    <s v="200504681"/>
    <x v="38"/>
    <x v="7"/>
    <n v="8280"/>
    <n v="0"/>
    <s v=""/>
  </r>
  <r>
    <s v="4905727026"/>
    <x v="0"/>
    <x v="11"/>
    <d v="2017-12-06T00:00:00"/>
    <x v="2"/>
    <x v="12"/>
    <s v="1010"/>
    <s v="S010"/>
    <s v="H"/>
    <n v="0"/>
    <n v="3"/>
    <x v="0"/>
    <s v="200504681"/>
    <x v="38"/>
    <x v="12"/>
    <n v="10385"/>
    <n v="0"/>
    <s v=""/>
  </r>
  <r>
    <s v="4905727026"/>
    <x v="0"/>
    <x v="11"/>
    <d v="2017-12-06T00:00:00"/>
    <x v="2"/>
    <x v="2"/>
    <s v="1010"/>
    <s v="S010"/>
    <s v="H"/>
    <n v="0"/>
    <n v="6"/>
    <x v="0"/>
    <s v="200504681"/>
    <x v="38"/>
    <x v="2"/>
    <n v="9490"/>
    <n v="0"/>
    <s v=""/>
  </r>
  <r>
    <s v="4905727048"/>
    <x v="0"/>
    <x v="11"/>
    <d v="2017-12-06T00:00:00"/>
    <x v="1"/>
    <x v="22"/>
    <s v="1050"/>
    <s v="S050"/>
    <s v="H"/>
    <n v="0"/>
    <n v="1"/>
    <x v="0"/>
    <s v="200513318"/>
    <x v="6"/>
    <x v="22"/>
    <n v="1334"/>
    <n v="0"/>
    <s v=""/>
  </r>
  <r>
    <s v="4905727119"/>
    <x v="0"/>
    <x v="11"/>
    <d v="2017-12-06T00:00:00"/>
    <x v="1"/>
    <x v="19"/>
    <s v="1020"/>
    <s v="S020"/>
    <s v="H"/>
    <n v="0"/>
    <n v="1"/>
    <x v="0"/>
    <s v="200038972"/>
    <x v="29"/>
    <x v="19"/>
    <n v="1745"/>
    <n v="0"/>
    <s v="CMP"/>
  </r>
  <r>
    <s v="4905727222"/>
    <x v="0"/>
    <x v="11"/>
    <d v="2017-12-06T00:00:00"/>
    <x v="1"/>
    <x v="10"/>
    <s v="1080"/>
    <s v="S080"/>
    <s v="H"/>
    <n v="0"/>
    <n v="1"/>
    <x v="0"/>
    <s v="200498845"/>
    <x v="17"/>
    <x v="10"/>
    <n v="42200"/>
    <n v="0"/>
    <s v="NB"/>
  </r>
  <r>
    <s v="4905728036"/>
    <x v="0"/>
    <x v="11"/>
    <d v="2017-12-07T00:00:00"/>
    <x v="1"/>
    <x v="5"/>
    <s v="1010"/>
    <s v="S010"/>
    <s v="H"/>
    <n v="0"/>
    <n v="19"/>
    <x v="0"/>
    <s v="200519889"/>
    <x v="6"/>
    <x v="5"/>
    <n v="1297"/>
    <n v="0"/>
    <s v=""/>
  </r>
  <r>
    <s v="4905728036"/>
    <x v="0"/>
    <x v="11"/>
    <d v="2017-12-07T00:00:00"/>
    <x v="1"/>
    <x v="19"/>
    <s v="1010"/>
    <s v="S010"/>
    <s v="H"/>
    <n v="0"/>
    <n v="3"/>
    <x v="0"/>
    <s v="200519889"/>
    <x v="6"/>
    <x v="19"/>
    <n v="1745"/>
    <n v="0"/>
    <s v=""/>
  </r>
  <r>
    <s v="4905728147"/>
    <x v="0"/>
    <x v="11"/>
    <d v="2017-12-07T00:00:00"/>
    <x v="1"/>
    <x v="26"/>
    <s v="1060"/>
    <s v="S060"/>
    <s v="H"/>
    <n v="0"/>
    <n v="1"/>
    <x v="0"/>
    <s v="200519578"/>
    <x v="116"/>
    <x v="26"/>
    <n v="9000"/>
    <n v="0"/>
    <s v="ERO"/>
  </r>
  <r>
    <s v="4905728148"/>
    <x v="0"/>
    <x v="11"/>
    <d v="2017-12-07T00:00:00"/>
    <x v="1"/>
    <x v="10"/>
    <s v="1060"/>
    <s v="S060"/>
    <s v="H"/>
    <n v="0"/>
    <n v="2"/>
    <x v="0"/>
    <s v="200519579"/>
    <x v="116"/>
    <x v="10"/>
    <n v="42200"/>
    <n v="0"/>
    <s v="ERO"/>
  </r>
  <r>
    <s v="4905728324"/>
    <x v="0"/>
    <x v="11"/>
    <d v="2017-12-07T00:00:00"/>
    <x v="1"/>
    <x v="0"/>
    <s v="1030"/>
    <s v="S030"/>
    <s v="H"/>
    <n v="0"/>
    <n v="2"/>
    <x v="0"/>
    <s v="200194641"/>
    <x v="30"/>
    <x v="0"/>
    <n v="41000"/>
    <n v="0"/>
    <s v="CMP"/>
  </r>
  <r>
    <s v="4905728324"/>
    <x v="0"/>
    <x v="11"/>
    <d v="2017-12-07T00:00:00"/>
    <x v="1"/>
    <x v="19"/>
    <s v="1030"/>
    <s v="S030"/>
    <s v="H"/>
    <n v="0"/>
    <n v="2"/>
    <x v="0"/>
    <s v="200199388"/>
    <x v="50"/>
    <x v="19"/>
    <n v="1745"/>
    <n v="0"/>
    <s v="ERO"/>
  </r>
  <r>
    <s v="4905728360"/>
    <x v="0"/>
    <x v="11"/>
    <d v="2017-12-07T00:00:00"/>
    <x v="1"/>
    <x v="12"/>
    <s v="1010"/>
    <s v="S010"/>
    <s v="H"/>
    <n v="0"/>
    <n v="1"/>
    <x v="0"/>
    <s v="200504681"/>
    <x v="38"/>
    <x v="12"/>
    <n v="10385"/>
    <n v="0"/>
    <s v=""/>
  </r>
  <r>
    <s v="4905728374"/>
    <x v="0"/>
    <x v="11"/>
    <d v="2017-12-07T00:00:00"/>
    <x v="2"/>
    <x v="11"/>
    <s v="1010"/>
    <s v="S010"/>
    <s v="H"/>
    <n v="0"/>
    <n v="1"/>
    <x v="0"/>
    <s v="200504681"/>
    <x v="38"/>
    <x v="11"/>
    <n v="11525"/>
    <n v="0"/>
    <s v=""/>
  </r>
  <r>
    <s v="4905728374"/>
    <x v="0"/>
    <x v="11"/>
    <d v="2017-12-07T00:00:00"/>
    <x v="2"/>
    <x v="12"/>
    <s v="1010"/>
    <s v="S010"/>
    <s v="H"/>
    <n v="0"/>
    <n v="2"/>
    <x v="0"/>
    <s v="200504681"/>
    <x v="38"/>
    <x v="12"/>
    <n v="10385"/>
    <n v="0"/>
    <s v=""/>
  </r>
  <r>
    <s v="4905728855"/>
    <x v="0"/>
    <x v="11"/>
    <d v="2017-12-08T00:00:00"/>
    <x v="1"/>
    <x v="5"/>
    <s v="1020"/>
    <s v="S020"/>
    <s v="H"/>
    <n v="0"/>
    <n v="1"/>
    <x v="0"/>
    <s v="200520066"/>
    <x v="192"/>
    <x v="5"/>
    <n v="1297"/>
    <n v="0"/>
    <s v=""/>
  </r>
  <r>
    <s v="4905729013"/>
    <x v="0"/>
    <x v="11"/>
    <d v="2017-12-08T00:00:00"/>
    <x v="1"/>
    <x v="7"/>
    <s v="1010"/>
    <s v="S010"/>
    <s v="H"/>
    <n v="0"/>
    <n v="1"/>
    <x v="0"/>
    <s v="200508086"/>
    <x v="55"/>
    <x v="7"/>
    <n v="8280"/>
    <n v="0"/>
    <s v="NB"/>
  </r>
  <r>
    <s v="4905729013"/>
    <x v="0"/>
    <x v="11"/>
    <d v="2017-12-08T00:00:00"/>
    <x v="1"/>
    <x v="2"/>
    <s v="1010"/>
    <s v="S010"/>
    <s v="H"/>
    <n v="0"/>
    <n v="4"/>
    <x v="0"/>
    <s v="200508086"/>
    <x v="55"/>
    <x v="2"/>
    <n v="9490"/>
    <n v="0"/>
    <s v="NB"/>
  </r>
  <r>
    <s v="4905729168"/>
    <x v="0"/>
    <x v="11"/>
    <d v="2017-12-08T00:00:00"/>
    <x v="2"/>
    <x v="2"/>
    <s v="1020"/>
    <s v="S020"/>
    <s v="H"/>
    <n v="0"/>
    <n v="3"/>
    <x v="0"/>
    <s v="200509344"/>
    <x v="107"/>
    <x v="2"/>
    <n v="9490"/>
    <n v="0"/>
    <s v="NB"/>
  </r>
  <r>
    <s v="4905729185"/>
    <x v="0"/>
    <x v="11"/>
    <d v="2017-12-08T00:00:00"/>
    <x v="1"/>
    <x v="14"/>
    <s v="1030"/>
    <s v="S030"/>
    <s v="H"/>
    <n v="0"/>
    <n v="1"/>
    <x v="0"/>
    <s v="200511290"/>
    <x v="19"/>
    <x v="14"/>
    <n v="50350"/>
    <n v="0"/>
    <s v=""/>
  </r>
  <r>
    <s v="4905729186"/>
    <x v="0"/>
    <x v="11"/>
    <d v="2017-12-08T00:00:00"/>
    <x v="1"/>
    <x v="6"/>
    <s v="1030"/>
    <s v="S030"/>
    <s v="H"/>
    <n v="0"/>
    <n v="3"/>
    <x v="0"/>
    <s v="200520415"/>
    <x v="193"/>
    <x v="6"/>
    <n v="1446"/>
    <n v="0"/>
    <s v=""/>
  </r>
  <r>
    <s v="4905729223"/>
    <x v="0"/>
    <x v="11"/>
    <d v="2017-12-08T00:00:00"/>
    <x v="1"/>
    <x v="2"/>
    <s v="1020"/>
    <s v="S020"/>
    <s v="H"/>
    <n v="0"/>
    <n v="1"/>
    <x v="0"/>
    <s v="200509273"/>
    <x v="107"/>
    <x v="2"/>
    <n v="9490"/>
    <n v="0"/>
    <s v="NB"/>
  </r>
  <r>
    <s v="4905729223"/>
    <x v="0"/>
    <x v="11"/>
    <d v="2017-12-08T00:00:00"/>
    <x v="1"/>
    <x v="12"/>
    <s v="1020"/>
    <s v="S020"/>
    <s v="H"/>
    <n v="0"/>
    <n v="2"/>
    <x v="0"/>
    <s v="200509273"/>
    <x v="107"/>
    <x v="12"/>
    <n v="10385"/>
    <n v="0"/>
    <s v="NB"/>
  </r>
  <r>
    <s v="4905729289"/>
    <x v="0"/>
    <x v="11"/>
    <d v="2017-12-08T00:00:00"/>
    <x v="2"/>
    <x v="23"/>
    <s v="1050"/>
    <s v="S050"/>
    <s v="H"/>
    <n v="0"/>
    <n v="1"/>
    <x v="0"/>
    <s v="200510559"/>
    <x v="111"/>
    <x v="23"/>
    <n v="3480"/>
    <n v="0"/>
    <s v="NB"/>
  </r>
  <r>
    <s v="4905729289"/>
    <x v="0"/>
    <x v="11"/>
    <d v="2017-12-08T00:00:00"/>
    <x v="2"/>
    <x v="65"/>
    <s v="1050"/>
    <s v="S050"/>
    <s v="H"/>
    <n v="0"/>
    <n v="1"/>
    <x v="0"/>
    <s v="200510559"/>
    <x v="111"/>
    <x v="65"/>
    <n v="8130"/>
    <n v="0"/>
    <s v="NB"/>
  </r>
  <r>
    <s v="4905729301"/>
    <x v="0"/>
    <x v="11"/>
    <d v="2017-12-08T00:00:00"/>
    <x v="1"/>
    <x v="5"/>
    <s v="1050"/>
    <s v="S050"/>
    <s v="H"/>
    <n v="0"/>
    <n v="1"/>
    <x v="0"/>
    <s v="200520415"/>
    <x v="193"/>
    <x v="5"/>
    <n v="1297"/>
    <n v="0"/>
    <s v=""/>
  </r>
  <r>
    <s v="4905729368"/>
    <x v="0"/>
    <x v="11"/>
    <d v="2017-12-09T00:00:00"/>
    <x v="1"/>
    <x v="5"/>
    <s v="1020"/>
    <s v="S020"/>
    <s v="H"/>
    <n v="0"/>
    <n v="3"/>
    <x v="0"/>
    <s v="200521285"/>
    <x v="194"/>
    <x v="5"/>
    <n v="1297"/>
    <n v="0"/>
    <s v=""/>
  </r>
  <r>
    <s v="4905729411"/>
    <x v="0"/>
    <x v="11"/>
    <d v="2017-12-08T00:00:00"/>
    <x v="1"/>
    <x v="12"/>
    <s v="1020"/>
    <s v="S020"/>
    <s v="H"/>
    <n v="0"/>
    <n v="2"/>
    <x v="0"/>
    <s v="200517525"/>
    <x v="107"/>
    <x v="12"/>
    <n v="10385"/>
    <n v="0"/>
    <s v="NB"/>
  </r>
  <r>
    <s v="4905729411"/>
    <x v="0"/>
    <x v="11"/>
    <d v="2017-12-08T00:00:00"/>
    <x v="1"/>
    <x v="11"/>
    <s v="1020"/>
    <s v="S020"/>
    <s v="H"/>
    <n v="0"/>
    <n v="2"/>
    <x v="0"/>
    <s v="200517525"/>
    <x v="107"/>
    <x v="11"/>
    <n v="11525"/>
    <n v="0"/>
    <s v="NB"/>
  </r>
  <r>
    <s v="4905729685"/>
    <x v="0"/>
    <x v="11"/>
    <d v="2017-12-10T00:00:00"/>
    <x v="1"/>
    <x v="19"/>
    <s v="1020"/>
    <s v="S020"/>
    <s v="H"/>
    <n v="0"/>
    <n v="2"/>
    <x v="0"/>
    <s v="200521289"/>
    <x v="194"/>
    <x v="19"/>
    <n v="1745"/>
    <n v="0"/>
    <s v=""/>
  </r>
  <r>
    <s v="4905729685"/>
    <x v="0"/>
    <x v="11"/>
    <d v="2017-12-10T00:00:00"/>
    <x v="1"/>
    <x v="9"/>
    <s v="1020"/>
    <s v="S020"/>
    <s v="H"/>
    <n v="0"/>
    <n v="2"/>
    <x v="0"/>
    <s v="200521289"/>
    <x v="194"/>
    <x v="9"/>
    <n v="1965"/>
    <n v="0"/>
    <s v=""/>
  </r>
  <r>
    <s v="4905729686"/>
    <x v="0"/>
    <x v="11"/>
    <d v="2017-12-10T00:00:00"/>
    <x v="1"/>
    <x v="6"/>
    <s v="1020"/>
    <s v="S020"/>
    <s v="H"/>
    <n v="0"/>
    <n v="6"/>
    <x v="0"/>
    <s v="200521289"/>
    <x v="194"/>
    <x v="6"/>
    <n v="1446"/>
    <n v="0"/>
    <s v=""/>
  </r>
  <r>
    <s v="4905729686"/>
    <x v="0"/>
    <x v="11"/>
    <d v="2017-12-10T00:00:00"/>
    <x v="1"/>
    <x v="5"/>
    <s v="1020"/>
    <s v="S020"/>
    <s v="H"/>
    <n v="0"/>
    <n v="6"/>
    <x v="0"/>
    <s v="200521289"/>
    <x v="194"/>
    <x v="5"/>
    <n v="1297"/>
    <n v="0"/>
    <s v=""/>
  </r>
  <r>
    <s v="4905730018"/>
    <x v="0"/>
    <x v="11"/>
    <d v="2017-12-11T00:00:00"/>
    <x v="1"/>
    <x v="19"/>
    <s v="1020"/>
    <s v="S020"/>
    <s v="H"/>
    <n v="0"/>
    <n v="4"/>
    <x v="0"/>
    <s v="200521285"/>
    <x v="194"/>
    <x v="19"/>
    <n v="1745"/>
    <n v="0"/>
    <s v=""/>
  </r>
  <r>
    <s v="4905730193"/>
    <x v="0"/>
    <x v="11"/>
    <d v="2017-12-11T00:00:00"/>
    <x v="2"/>
    <x v="55"/>
    <s v="1050"/>
    <s v="S050"/>
    <s v="H"/>
    <n v="0"/>
    <n v="1"/>
    <x v="0"/>
    <s v="200513221"/>
    <x v="118"/>
    <x v="55"/>
    <n v="9800"/>
    <n v="0"/>
    <s v="NB"/>
  </r>
  <r>
    <s v="4905730339"/>
    <x v="0"/>
    <x v="11"/>
    <d v="2017-12-11T00:00:00"/>
    <x v="1"/>
    <x v="87"/>
    <s v="1060"/>
    <s v="S060"/>
    <s v="H"/>
    <n v="0"/>
    <n v="1"/>
    <x v="0"/>
    <s v="200194649"/>
    <x v="32"/>
    <x v="87"/>
    <n v="495.22"/>
    <n v="0"/>
    <s v="ERO"/>
  </r>
  <r>
    <s v="4905730829"/>
    <x v="0"/>
    <x v="11"/>
    <d v="2017-12-12T00:00:00"/>
    <x v="1"/>
    <x v="7"/>
    <s v="1080"/>
    <s v="S080"/>
    <s v="H"/>
    <n v="0"/>
    <n v="2"/>
    <x v="0"/>
    <s v="200519633"/>
    <x v="83"/>
    <x v="7"/>
    <n v="8280"/>
    <n v="0"/>
    <s v="NB"/>
  </r>
  <r>
    <s v="4905730996"/>
    <x v="0"/>
    <x v="11"/>
    <d v="2017-12-12T00:00:00"/>
    <x v="1"/>
    <x v="10"/>
    <s v="1080"/>
    <s v="S080"/>
    <s v="H"/>
    <n v="0"/>
    <n v="1"/>
    <x v="0"/>
    <s v="200517630"/>
    <x v="78"/>
    <x v="10"/>
    <n v="42200"/>
    <n v="0"/>
    <s v="NB"/>
  </r>
  <r>
    <s v="4905731163"/>
    <x v="0"/>
    <x v="11"/>
    <d v="2017-12-12T00:00:00"/>
    <x v="1"/>
    <x v="10"/>
    <s v="1050"/>
    <s v="S050"/>
    <s v="H"/>
    <n v="0"/>
    <n v="1"/>
    <x v="0"/>
    <s v="200514029"/>
    <x v="183"/>
    <x v="10"/>
    <n v="42200"/>
    <n v="0"/>
    <s v="ERO"/>
  </r>
  <r>
    <s v="4905731517"/>
    <x v="0"/>
    <x v="11"/>
    <d v="2017-12-13T00:00:00"/>
    <x v="1"/>
    <x v="55"/>
    <s v="1050"/>
    <s v="S050"/>
    <s v="H"/>
    <n v="0"/>
    <n v="1"/>
    <x v="0"/>
    <s v="200513221"/>
    <x v="118"/>
    <x v="55"/>
    <n v="9800"/>
    <n v="0"/>
    <s v="NB"/>
  </r>
  <r>
    <s v="4905731590"/>
    <x v="0"/>
    <x v="11"/>
    <d v="2017-12-13T00:00:00"/>
    <x v="1"/>
    <x v="12"/>
    <s v="1030"/>
    <s v="S030"/>
    <s v="H"/>
    <n v="0"/>
    <n v="7"/>
    <x v="0"/>
    <s v="200511208"/>
    <x v="77"/>
    <x v="12"/>
    <n v="10385"/>
    <n v="0"/>
    <s v="NB"/>
  </r>
  <r>
    <s v="4905731734"/>
    <x v="0"/>
    <x v="11"/>
    <d v="2017-12-13T00:00:00"/>
    <x v="1"/>
    <x v="10"/>
    <s v="1080"/>
    <s v="S080"/>
    <s v="H"/>
    <n v="0"/>
    <n v="1"/>
    <x v="0"/>
    <s v="200517630"/>
    <x v="78"/>
    <x v="10"/>
    <n v="42200"/>
    <n v="0"/>
    <s v="NB"/>
  </r>
  <r>
    <s v="4905731785"/>
    <x v="0"/>
    <x v="11"/>
    <d v="2017-12-13T00:00:00"/>
    <x v="1"/>
    <x v="5"/>
    <s v="1020"/>
    <s v="S020"/>
    <s v="H"/>
    <n v="0"/>
    <n v="1"/>
    <x v="0"/>
    <s v="200194630"/>
    <x v="195"/>
    <x v="5"/>
    <n v="1297"/>
    <n v="0"/>
    <s v="NB"/>
  </r>
  <r>
    <s v="4905731819"/>
    <x v="0"/>
    <x v="11"/>
    <d v="2017-12-13T00:00:00"/>
    <x v="1"/>
    <x v="22"/>
    <s v="1030"/>
    <s v="S030"/>
    <s v="H"/>
    <n v="0"/>
    <n v="2"/>
    <x v="0"/>
    <s v="200194647"/>
    <x v="21"/>
    <x v="22"/>
    <n v="1334"/>
    <n v="0"/>
    <s v="ERO"/>
  </r>
  <r>
    <s v="4905731819"/>
    <x v="0"/>
    <x v="11"/>
    <d v="2017-12-13T00:00:00"/>
    <x v="1"/>
    <x v="91"/>
    <s v="1030"/>
    <s v="S030"/>
    <s v="H"/>
    <n v="0"/>
    <n v="1"/>
    <x v="0"/>
    <s v="200194647"/>
    <x v="21"/>
    <x v="91"/>
    <n v="0"/>
    <n v="0"/>
    <s v="ERO"/>
  </r>
  <r>
    <s v="4905731844"/>
    <x v="0"/>
    <x v="11"/>
    <d v="2017-12-13T00:00:00"/>
    <x v="1"/>
    <x v="2"/>
    <s v="1020"/>
    <s v="S020"/>
    <s v="H"/>
    <n v="0"/>
    <n v="1"/>
    <x v="0"/>
    <s v="200521285"/>
    <x v="194"/>
    <x v="2"/>
    <n v="9490"/>
    <n v="0"/>
    <s v=""/>
  </r>
  <r>
    <s v="4905731850"/>
    <x v="0"/>
    <x v="11"/>
    <d v="2017-12-12T00:00:00"/>
    <x v="0"/>
    <x v="10"/>
    <s v="1050"/>
    <s v="S050"/>
    <s v="S"/>
    <n v="0"/>
    <n v="-1"/>
    <x v="0"/>
    <s v="200514029"/>
    <x v="183"/>
    <x v="10"/>
    <n v="42200"/>
    <n v="0"/>
    <s v="ERO"/>
  </r>
  <r>
    <s v="4905731871"/>
    <x v="0"/>
    <x v="11"/>
    <d v="2017-12-13T00:00:00"/>
    <x v="1"/>
    <x v="2"/>
    <s v="1010"/>
    <s v="S010"/>
    <s v="H"/>
    <n v="0"/>
    <n v="2"/>
    <x v="0"/>
    <s v="200511208"/>
    <x v="77"/>
    <x v="2"/>
    <n v="9490"/>
    <n v="0"/>
    <s v="NB"/>
  </r>
  <r>
    <s v="4905731923"/>
    <x v="0"/>
    <x v="11"/>
    <d v="2017-12-13T00:00:00"/>
    <x v="2"/>
    <x v="28"/>
    <s v="1020"/>
    <s v="S020"/>
    <s v="H"/>
    <n v="0"/>
    <n v="1"/>
    <x v="0"/>
    <s v="200513454"/>
    <x v="85"/>
    <x v="28"/>
    <n v="44820"/>
    <n v="0"/>
    <s v="NB"/>
  </r>
  <r>
    <s v="4905732147"/>
    <x v="0"/>
    <x v="11"/>
    <d v="2017-12-14T00:00:00"/>
    <x v="1"/>
    <x v="26"/>
    <s v="1060"/>
    <s v="S060"/>
    <s v="H"/>
    <n v="0"/>
    <n v="1"/>
    <x v="0"/>
    <s v="200519577"/>
    <x v="116"/>
    <x v="26"/>
    <n v="9000"/>
    <n v="0"/>
    <s v="ERO"/>
  </r>
  <r>
    <s v="4905732335"/>
    <x v="0"/>
    <x v="11"/>
    <d v="2017-12-14T00:00:00"/>
    <x v="1"/>
    <x v="26"/>
    <s v="1060"/>
    <s v="S060"/>
    <s v="H"/>
    <n v="0"/>
    <n v="1"/>
    <x v="0"/>
    <s v="200519577"/>
    <x v="116"/>
    <x v="26"/>
    <n v="9000"/>
    <n v="0"/>
    <s v="ERO"/>
  </r>
  <r>
    <s v="4905732578"/>
    <x v="0"/>
    <x v="11"/>
    <d v="2017-12-14T00:00:00"/>
    <x v="1"/>
    <x v="5"/>
    <s v="1020"/>
    <s v="S020"/>
    <s v="H"/>
    <n v="0"/>
    <n v="2"/>
    <x v="0"/>
    <s v="200521168"/>
    <x v="196"/>
    <x v="5"/>
    <n v="1297"/>
    <n v="0"/>
    <s v="ERO"/>
  </r>
  <r>
    <s v="4905732704"/>
    <x v="0"/>
    <x v="11"/>
    <d v="2017-12-14T00:00:00"/>
    <x v="1"/>
    <x v="12"/>
    <s v="1060"/>
    <s v="S060"/>
    <s v="H"/>
    <n v="0"/>
    <n v="3"/>
    <x v="0"/>
    <s v="200204595"/>
    <x v="23"/>
    <x v="12"/>
    <n v="10385"/>
    <n v="0"/>
    <s v="ERO"/>
  </r>
  <r>
    <s v="4905733466"/>
    <x v="0"/>
    <x v="11"/>
    <d v="2017-12-15T00:00:00"/>
    <x v="0"/>
    <x v="0"/>
    <s v="1060"/>
    <s v="S060"/>
    <s v="S"/>
    <n v="0"/>
    <n v="-1"/>
    <x v="0"/>
    <s v="200515834"/>
    <x v="116"/>
    <x v="0"/>
    <n v="41000"/>
    <n v="0"/>
    <s v="ERO"/>
  </r>
  <r>
    <s v="4905733812"/>
    <x v="0"/>
    <x v="11"/>
    <d v="2017-12-15T00:00:00"/>
    <x v="1"/>
    <x v="5"/>
    <s v="1020"/>
    <s v="S020"/>
    <s v="H"/>
    <n v="0"/>
    <n v="1"/>
    <x v="0"/>
    <s v="200520219"/>
    <x v="189"/>
    <x v="5"/>
    <n v="1297"/>
    <n v="0"/>
    <s v=""/>
  </r>
  <r>
    <s v="4905733813"/>
    <x v="0"/>
    <x v="11"/>
    <d v="2017-12-15T00:00:00"/>
    <x v="1"/>
    <x v="5"/>
    <s v="1020"/>
    <s v="S020"/>
    <s v="H"/>
    <n v="0"/>
    <n v="2"/>
    <x v="0"/>
    <s v="200521168"/>
    <x v="196"/>
    <x v="5"/>
    <n v="1297"/>
    <n v="0"/>
    <s v="ERO"/>
  </r>
  <r>
    <s v="4905734117"/>
    <x v="0"/>
    <x v="11"/>
    <d v="2017-12-17T00:00:00"/>
    <x v="1"/>
    <x v="6"/>
    <s v="1020"/>
    <s v="S020"/>
    <s v="H"/>
    <n v="0"/>
    <n v="1"/>
    <x v="0"/>
    <s v="200521285"/>
    <x v="194"/>
    <x v="6"/>
    <n v="1446"/>
    <n v="0"/>
    <s v=""/>
  </r>
  <r>
    <s v="4905734527"/>
    <x v="0"/>
    <x v="11"/>
    <d v="2017-12-18T00:00:00"/>
    <x v="1"/>
    <x v="5"/>
    <s v="1060"/>
    <s v="S060"/>
    <s v="H"/>
    <n v="0"/>
    <n v="1"/>
    <x v="0"/>
    <s v="200519943"/>
    <x v="192"/>
    <x v="5"/>
    <n v="1297"/>
    <n v="0"/>
    <s v=""/>
  </r>
  <r>
    <s v="4905734528"/>
    <x v="0"/>
    <x v="11"/>
    <d v="2017-12-18T00:00:00"/>
    <x v="1"/>
    <x v="5"/>
    <s v="1060"/>
    <s v="S060"/>
    <s v="H"/>
    <n v="0"/>
    <n v="1"/>
    <x v="0"/>
    <s v="200519943"/>
    <x v="192"/>
    <x v="5"/>
    <n v="1297"/>
    <n v="0"/>
    <s v=""/>
  </r>
  <r>
    <s v="4905734543"/>
    <x v="0"/>
    <x v="11"/>
    <d v="2017-12-18T00:00:00"/>
    <x v="0"/>
    <x v="6"/>
    <s v="1020"/>
    <s v="S020"/>
    <s v="S"/>
    <n v="0"/>
    <n v="-1"/>
    <x v="0"/>
    <s v="200521285"/>
    <x v="194"/>
    <x v="6"/>
    <n v="1446"/>
    <n v="0"/>
    <s v=""/>
  </r>
  <r>
    <s v="4905734543"/>
    <x v="0"/>
    <x v="11"/>
    <d v="2017-12-18T00:00:00"/>
    <x v="0"/>
    <x v="9"/>
    <s v="1020"/>
    <s v="S020"/>
    <s v="S"/>
    <n v="0"/>
    <n v="-2"/>
    <x v="0"/>
    <s v="200521285"/>
    <x v="194"/>
    <x v="9"/>
    <n v="1965"/>
    <n v="0"/>
    <s v=""/>
  </r>
  <r>
    <s v="4905734543"/>
    <x v="0"/>
    <x v="11"/>
    <d v="2017-12-18T00:00:00"/>
    <x v="0"/>
    <x v="5"/>
    <s v="1020"/>
    <s v="S020"/>
    <s v="S"/>
    <n v="0"/>
    <n v="-2"/>
    <x v="0"/>
    <s v="200521285"/>
    <x v="194"/>
    <x v="5"/>
    <n v="1297"/>
    <n v="0"/>
    <s v=""/>
  </r>
  <r>
    <s v="4905734543"/>
    <x v="0"/>
    <x v="11"/>
    <d v="2017-12-18T00:00:00"/>
    <x v="0"/>
    <x v="22"/>
    <s v="1020"/>
    <s v="S020"/>
    <s v="S"/>
    <n v="0"/>
    <n v="-1"/>
    <x v="0"/>
    <s v="200521285"/>
    <x v="194"/>
    <x v="22"/>
    <n v="1334"/>
    <n v="0"/>
    <s v=""/>
  </r>
  <r>
    <s v="4905734543"/>
    <x v="0"/>
    <x v="11"/>
    <d v="2017-12-18T00:00:00"/>
    <x v="0"/>
    <x v="19"/>
    <s v="1020"/>
    <s v="S020"/>
    <s v="S"/>
    <n v="0"/>
    <n v="-1"/>
    <x v="0"/>
    <s v="200521285"/>
    <x v="194"/>
    <x v="19"/>
    <n v="1745"/>
    <n v="0"/>
    <s v=""/>
  </r>
  <r>
    <s v="4905734605"/>
    <x v="0"/>
    <x v="11"/>
    <d v="2017-12-18T00:00:00"/>
    <x v="2"/>
    <x v="2"/>
    <s v="1080"/>
    <s v="S080"/>
    <s v="H"/>
    <n v="0"/>
    <n v="4"/>
    <x v="0"/>
    <s v="200510482"/>
    <x v="38"/>
    <x v="2"/>
    <n v="9490"/>
    <n v="0"/>
    <s v=""/>
  </r>
  <r>
    <s v="4905734605"/>
    <x v="0"/>
    <x v="11"/>
    <d v="2017-12-18T00:00:00"/>
    <x v="2"/>
    <x v="7"/>
    <s v="1080"/>
    <s v="S080"/>
    <s v="H"/>
    <n v="0"/>
    <n v="4"/>
    <x v="0"/>
    <s v="200510482"/>
    <x v="38"/>
    <x v="7"/>
    <n v="8280"/>
    <n v="0"/>
    <s v=""/>
  </r>
  <r>
    <s v="4905734653"/>
    <x v="0"/>
    <x v="11"/>
    <d v="2017-12-18T00:00:00"/>
    <x v="2"/>
    <x v="26"/>
    <s v="1050"/>
    <s v="S050"/>
    <s v="H"/>
    <n v="0"/>
    <n v="1"/>
    <x v="0"/>
    <s v="200496106"/>
    <x v="111"/>
    <x v="26"/>
    <n v="9000"/>
    <n v="0"/>
    <s v="NB"/>
  </r>
  <r>
    <s v="4905734665"/>
    <x v="0"/>
    <x v="11"/>
    <d v="2017-12-18T00:00:00"/>
    <x v="1"/>
    <x v="2"/>
    <s v="1020"/>
    <s v="S020"/>
    <s v="H"/>
    <n v="0"/>
    <n v="3"/>
    <x v="0"/>
    <s v="200510822"/>
    <x v="107"/>
    <x v="2"/>
    <n v="9490"/>
    <n v="0"/>
    <s v="NB"/>
  </r>
  <r>
    <s v="4905734665"/>
    <x v="0"/>
    <x v="11"/>
    <d v="2017-12-18T00:00:00"/>
    <x v="1"/>
    <x v="12"/>
    <s v="1020"/>
    <s v="S020"/>
    <s v="H"/>
    <n v="0"/>
    <n v="1"/>
    <x v="0"/>
    <s v="200510822"/>
    <x v="107"/>
    <x v="12"/>
    <n v="10385"/>
    <n v="0"/>
    <s v="NB"/>
  </r>
  <r>
    <s v="4905734665"/>
    <x v="0"/>
    <x v="11"/>
    <d v="2017-12-18T00:00:00"/>
    <x v="1"/>
    <x v="7"/>
    <s v="1020"/>
    <s v="S020"/>
    <s v="H"/>
    <n v="0"/>
    <n v="1"/>
    <x v="0"/>
    <s v="200510822"/>
    <x v="107"/>
    <x v="7"/>
    <n v="8280"/>
    <n v="0"/>
    <s v="NB"/>
  </r>
  <r>
    <s v="4905734699"/>
    <x v="0"/>
    <x v="11"/>
    <d v="2017-12-18T00:00:00"/>
    <x v="1"/>
    <x v="2"/>
    <s v="1010"/>
    <s v="S010"/>
    <s v="H"/>
    <n v="0"/>
    <n v="3"/>
    <x v="0"/>
    <s v="200512007"/>
    <x v="107"/>
    <x v="2"/>
    <n v="9490"/>
    <n v="0"/>
    <s v="NB"/>
  </r>
  <r>
    <s v="4905734731"/>
    <x v="0"/>
    <x v="11"/>
    <d v="2017-12-18T00:00:00"/>
    <x v="1"/>
    <x v="36"/>
    <s v="1030"/>
    <s v="S030"/>
    <s v="H"/>
    <n v="0"/>
    <n v="2"/>
    <x v="0"/>
    <s v="200500812"/>
    <x v="197"/>
    <x v="36"/>
    <n v="3195"/>
    <n v="0"/>
    <s v="ERO"/>
  </r>
  <r>
    <s v="4905734731"/>
    <x v="0"/>
    <x v="11"/>
    <d v="2017-12-18T00:00:00"/>
    <x v="1"/>
    <x v="15"/>
    <s v="1030"/>
    <s v="S030"/>
    <s v="H"/>
    <n v="0"/>
    <n v="1"/>
    <x v="0"/>
    <s v="200498954"/>
    <x v="130"/>
    <x v="15"/>
    <n v="53650"/>
    <n v="0"/>
    <s v="NB"/>
  </r>
  <r>
    <s v="4905734731"/>
    <x v="0"/>
    <x v="11"/>
    <d v="2017-12-18T00:00:00"/>
    <x v="1"/>
    <x v="48"/>
    <s v="1030"/>
    <s v="S030"/>
    <s v="H"/>
    <n v="0"/>
    <n v="1"/>
    <x v="0"/>
    <s v="200515874"/>
    <x v="186"/>
    <x v="48"/>
    <n v="63144.15"/>
    <n v="0"/>
    <s v="NB"/>
  </r>
  <r>
    <s v="4905734738"/>
    <x v="0"/>
    <x v="11"/>
    <d v="2017-12-18T00:00:00"/>
    <x v="2"/>
    <x v="2"/>
    <s v="1020"/>
    <s v="S020"/>
    <s v="H"/>
    <n v="0"/>
    <n v="5"/>
    <x v="0"/>
    <s v="200510714"/>
    <x v="107"/>
    <x v="2"/>
    <n v="9490"/>
    <n v="0"/>
    <s v="NB"/>
  </r>
  <r>
    <s v="4905734738"/>
    <x v="0"/>
    <x v="11"/>
    <d v="2017-12-18T00:00:00"/>
    <x v="2"/>
    <x v="12"/>
    <s v="1020"/>
    <s v="S020"/>
    <s v="H"/>
    <n v="0"/>
    <n v="1"/>
    <x v="0"/>
    <s v="200510714"/>
    <x v="107"/>
    <x v="12"/>
    <n v="10385"/>
    <n v="0"/>
    <s v="NB"/>
  </r>
  <r>
    <s v="4905734758"/>
    <x v="0"/>
    <x v="11"/>
    <d v="2017-12-18T00:00:00"/>
    <x v="1"/>
    <x v="2"/>
    <s v="1080"/>
    <s v="S080"/>
    <s v="H"/>
    <n v="0"/>
    <n v="4"/>
    <x v="0"/>
    <s v="200510482"/>
    <x v="38"/>
    <x v="2"/>
    <n v="9490"/>
    <n v="0"/>
    <s v=""/>
  </r>
  <r>
    <s v="4905734808"/>
    <x v="0"/>
    <x v="11"/>
    <d v="2017-12-18T00:00:00"/>
    <x v="0"/>
    <x v="6"/>
    <s v="1030"/>
    <s v="S030"/>
    <s v="S"/>
    <n v="0"/>
    <n v="-3"/>
    <x v="0"/>
    <s v="200520410"/>
    <x v="193"/>
    <x v="6"/>
    <n v="1446"/>
    <n v="0"/>
    <s v=""/>
  </r>
  <r>
    <s v="4905734821"/>
    <x v="0"/>
    <x v="11"/>
    <d v="2017-12-18T00:00:00"/>
    <x v="1"/>
    <x v="5"/>
    <s v="1020"/>
    <s v="S020"/>
    <s v="H"/>
    <n v="0"/>
    <n v="3"/>
    <x v="0"/>
    <s v="200521164"/>
    <x v="196"/>
    <x v="5"/>
    <n v="1297"/>
    <n v="0"/>
    <s v="ERO"/>
  </r>
  <r>
    <s v="4905735858"/>
    <x v="0"/>
    <x v="11"/>
    <d v="2017-12-19T00:00:00"/>
    <x v="1"/>
    <x v="5"/>
    <s v="1017"/>
    <s v="S017"/>
    <s v="H"/>
    <n v="0"/>
    <n v="1"/>
    <x v="0"/>
    <s v="200519837"/>
    <x v="198"/>
    <x v="5"/>
    <n v="1297"/>
    <n v="0"/>
    <s v=""/>
  </r>
  <r>
    <s v="4905737647"/>
    <x v="0"/>
    <x v="11"/>
    <d v="2017-12-20T00:00:00"/>
    <x v="1"/>
    <x v="5"/>
    <s v="1017"/>
    <s v="S017"/>
    <s v="H"/>
    <n v="0"/>
    <n v="1"/>
    <x v="0"/>
    <s v="200519764"/>
    <x v="198"/>
    <x v="5"/>
    <n v="1297"/>
    <n v="0"/>
    <s v=""/>
  </r>
  <r>
    <s v="4905737693"/>
    <x v="0"/>
    <x v="11"/>
    <d v="2017-12-20T00:00:00"/>
    <x v="1"/>
    <x v="2"/>
    <s v="1080"/>
    <s v="S080"/>
    <s v="H"/>
    <n v="0"/>
    <n v="3"/>
    <x v="0"/>
    <s v="200514333"/>
    <x v="87"/>
    <x v="2"/>
    <n v="9490"/>
    <n v="0"/>
    <s v="NB"/>
  </r>
  <r>
    <s v="4905737816"/>
    <x v="0"/>
    <x v="11"/>
    <d v="2017-12-20T00:00:00"/>
    <x v="1"/>
    <x v="7"/>
    <s v="1010"/>
    <s v="S010"/>
    <s v="H"/>
    <n v="0"/>
    <n v="1"/>
    <x v="0"/>
    <s v="200519552"/>
    <x v="118"/>
    <x v="7"/>
    <n v="8280"/>
    <n v="0"/>
    <s v="NB"/>
  </r>
  <r>
    <s v="4905737817"/>
    <x v="0"/>
    <x v="11"/>
    <d v="2017-12-20T00:00:00"/>
    <x v="1"/>
    <x v="17"/>
    <s v="1010"/>
    <s v="S010"/>
    <s v="H"/>
    <n v="0"/>
    <n v="1"/>
    <x v="0"/>
    <s v="200516671"/>
    <x v="112"/>
    <x v="17"/>
    <n v="43365"/>
    <n v="0"/>
    <s v="NB"/>
  </r>
  <r>
    <s v="4905737818"/>
    <x v="0"/>
    <x v="11"/>
    <d v="2017-12-20T00:00:00"/>
    <x v="2"/>
    <x v="13"/>
    <s v="1010"/>
    <s v="S010"/>
    <s v="H"/>
    <n v="0"/>
    <n v="1"/>
    <x v="0"/>
    <s v="200513831"/>
    <x v="102"/>
    <x v="13"/>
    <n v="46100"/>
    <n v="0"/>
    <s v="NB"/>
  </r>
  <r>
    <s v="4905737820"/>
    <x v="0"/>
    <x v="11"/>
    <d v="2017-12-20T00:00:00"/>
    <x v="1"/>
    <x v="0"/>
    <s v="1010"/>
    <s v="S010"/>
    <s v="H"/>
    <n v="0"/>
    <n v="1"/>
    <x v="0"/>
    <s v="200515286"/>
    <x v="112"/>
    <x v="0"/>
    <n v="41000"/>
    <n v="0"/>
    <s v="NB"/>
  </r>
  <r>
    <s v="4905737876"/>
    <x v="0"/>
    <x v="11"/>
    <d v="2017-12-20T00:00:00"/>
    <x v="1"/>
    <x v="12"/>
    <s v="1050"/>
    <s v="S050"/>
    <s v="H"/>
    <n v="0"/>
    <n v="1"/>
    <x v="0"/>
    <s v="200511208"/>
    <x v="77"/>
    <x v="12"/>
    <n v="10385"/>
    <n v="0"/>
    <s v="NB"/>
  </r>
  <r>
    <s v="4905738051"/>
    <x v="0"/>
    <x v="11"/>
    <d v="2017-12-20T00:00:00"/>
    <x v="2"/>
    <x v="7"/>
    <s v="1010"/>
    <s v="S010"/>
    <s v="H"/>
    <n v="0"/>
    <n v="1"/>
    <x v="0"/>
    <s v="200502095"/>
    <x v="143"/>
    <x v="7"/>
    <n v="8280"/>
    <n v="0"/>
    <s v="NB"/>
  </r>
  <r>
    <s v="4905738574"/>
    <x v="0"/>
    <x v="11"/>
    <d v="2017-12-21T00:00:00"/>
    <x v="1"/>
    <x v="7"/>
    <s v="1020"/>
    <s v="S020"/>
    <s v="H"/>
    <n v="0"/>
    <n v="1"/>
    <x v="0"/>
    <s v="FE5941002100"/>
    <x v="22"/>
    <x v="7"/>
    <n v="8280"/>
    <n v="0"/>
    <s v=""/>
  </r>
  <r>
    <s v="4905738742"/>
    <x v="0"/>
    <x v="11"/>
    <d v="2017-12-21T00:00:00"/>
    <x v="1"/>
    <x v="34"/>
    <s v="1096"/>
    <s v="S096"/>
    <s v="H"/>
    <n v="0"/>
    <n v="1"/>
    <x v="0"/>
    <s v="200521250"/>
    <x v="165"/>
    <x v="34"/>
    <n v="1754"/>
    <n v="0"/>
    <s v="NB"/>
  </r>
  <r>
    <s v="4905738749"/>
    <x v="0"/>
    <x v="11"/>
    <d v="2017-12-21T00:00:00"/>
    <x v="1"/>
    <x v="5"/>
    <s v="1020"/>
    <s v="S020"/>
    <s v="H"/>
    <n v="0"/>
    <n v="1"/>
    <x v="0"/>
    <s v="200499247"/>
    <x v="6"/>
    <x v="5"/>
    <n v="1297"/>
    <n v="0"/>
    <s v=""/>
  </r>
  <r>
    <s v="4905738774"/>
    <x v="0"/>
    <x v="11"/>
    <d v="2017-12-21T00:00:00"/>
    <x v="1"/>
    <x v="22"/>
    <s v="1080"/>
    <s v="S080"/>
    <s v="H"/>
    <n v="0"/>
    <n v="3"/>
    <x v="0"/>
    <s v="200518987"/>
    <x v="199"/>
    <x v="22"/>
    <n v="1334"/>
    <n v="0"/>
    <s v=""/>
  </r>
  <r>
    <s v="4905739015"/>
    <x v="0"/>
    <x v="11"/>
    <d v="2017-12-21T00:00:00"/>
    <x v="1"/>
    <x v="0"/>
    <s v="1010"/>
    <s v="S010"/>
    <s v="H"/>
    <n v="0"/>
    <n v="1"/>
    <x v="0"/>
    <s v="200518651"/>
    <x v="171"/>
    <x v="0"/>
    <n v="41000"/>
    <n v="0"/>
    <s v=""/>
  </r>
  <r>
    <s v="4905739016"/>
    <x v="0"/>
    <x v="11"/>
    <d v="2017-12-21T00:00:00"/>
    <x v="1"/>
    <x v="0"/>
    <s v="1010"/>
    <s v="S010"/>
    <s v="H"/>
    <n v="0"/>
    <n v="1"/>
    <x v="0"/>
    <s v="200520304"/>
    <x v="171"/>
    <x v="0"/>
    <n v="41000"/>
    <n v="0"/>
    <s v=""/>
  </r>
  <r>
    <s v="4905739029"/>
    <x v="0"/>
    <x v="11"/>
    <d v="2017-12-21T00:00:00"/>
    <x v="1"/>
    <x v="26"/>
    <s v="1060"/>
    <s v="S060"/>
    <s v="H"/>
    <n v="0"/>
    <n v="1"/>
    <x v="0"/>
    <s v="200519577"/>
    <x v="116"/>
    <x v="26"/>
    <n v="9000"/>
    <n v="0"/>
    <s v="ERO"/>
  </r>
  <r>
    <s v="4905739048"/>
    <x v="0"/>
    <x v="11"/>
    <d v="2017-12-21T00:00:00"/>
    <x v="0"/>
    <x v="2"/>
    <s v="1080"/>
    <s v="S080"/>
    <s v="S"/>
    <n v="0"/>
    <n v="-1"/>
    <x v="0"/>
    <s v="200514333"/>
    <x v="87"/>
    <x v="2"/>
    <n v="9490"/>
    <n v="0"/>
    <s v="NB"/>
  </r>
  <r>
    <s v="4905739920"/>
    <x v="0"/>
    <x v="11"/>
    <d v="2017-12-26T00:00:00"/>
    <x v="1"/>
    <x v="7"/>
    <s v="1020"/>
    <s v="S020"/>
    <s v="H"/>
    <n v="0"/>
    <n v="1"/>
    <x v="0"/>
    <s v="200519382"/>
    <x v="177"/>
    <x v="7"/>
    <n v="8280"/>
    <n v="0"/>
    <s v="ERO"/>
  </r>
  <r>
    <s v="4905739960"/>
    <x v="0"/>
    <x v="11"/>
    <d v="2017-12-26T00:00:00"/>
    <x v="1"/>
    <x v="2"/>
    <s v="1020"/>
    <s v="S020"/>
    <s v="H"/>
    <n v="0"/>
    <n v="1"/>
    <x v="0"/>
    <s v="200510187"/>
    <x v="200"/>
    <x v="2"/>
    <n v="9490"/>
    <n v="0"/>
    <s v="NB"/>
  </r>
  <r>
    <s v="4905739964"/>
    <x v="0"/>
    <x v="11"/>
    <d v="2017-12-26T00:00:00"/>
    <x v="1"/>
    <x v="2"/>
    <s v="1020"/>
    <s v="S020"/>
    <s v="H"/>
    <n v="0"/>
    <n v="3"/>
    <x v="0"/>
    <s v="200513129"/>
    <x v="107"/>
    <x v="2"/>
    <n v="9490"/>
    <n v="0"/>
    <s v="NB"/>
  </r>
  <r>
    <s v="4905739964"/>
    <x v="0"/>
    <x v="11"/>
    <d v="2017-12-26T00:00:00"/>
    <x v="1"/>
    <x v="12"/>
    <s v="1020"/>
    <s v="S020"/>
    <s v="H"/>
    <n v="0"/>
    <n v="1"/>
    <x v="0"/>
    <s v="200513129"/>
    <x v="107"/>
    <x v="12"/>
    <n v="10385"/>
    <n v="0"/>
    <s v="NB"/>
  </r>
  <r>
    <s v="4905739973"/>
    <x v="0"/>
    <x v="11"/>
    <d v="2017-12-26T00:00:00"/>
    <x v="0"/>
    <x v="37"/>
    <s v="1050"/>
    <s v="S050"/>
    <s v="S"/>
    <n v="0"/>
    <n v="-2"/>
    <x v="0"/>
    <s v="200491726"/>
    <x v="201"/>
    <x v="37"/>
    <n v="3529"/>
    <n v="0"/>
    <s v="FRC"/>
  </r>
  <r>
    <s v="4905739973"/>
    <x v="0"/>
    <x v="11"/>
    <d v="2017-12-26T00:00:00"/>
    <x v="0"/>
    <x v="92"/>
    <s v="1050"/>
    <s v="S050"/>
    <s v="S"/>
    <n v="0"/>
    <n v="-1"/>
    <x v="0"/>
    <s v="200487944"/>
    <x v="202"/>
    <x v="92"/>
    <n v="4081"/>
    <n v="0"/>
    <s v="FRC"/>
  </r>
  <r>
    <s v="4905740795"/>
    <x v="0"/>
    <x v="11"/>
    <d v="2017-12-27T00:00:00"/>
    <x v="1"/>
    <x v="10"/>
    <s v="1050"/>
    <s v="S050"/>
    <s v="H"/>
    <n v="0"/>
    <n v="1"/>
    <x v="0"/>
    <s v="200499532"/>
    <x v="17"/>
    <x v="10"/>
    <n v="42200"/>
    <n v="0"/>
    <s v="NB"/>
  </r>
  <r>
    <s v="4905740796"/>
    <x v="0"/>
    <x v="11"/>
    <d v="2017-12-27T00:00:00"/>
    <x v="1"/>
    <x v="10"/>
    <s v="1050"/>
    <s v="S050"/>
    <s v="H"/>
    <n v="0"/>
    <n v="1"/>
    <x v="0"/>
    <s v="200499532"/>
    <x v="17"/>
    <x v="10"/>
    <n v="42200"/>
    <n v="0"/>
    <s v="NB"/>
  </r>
  <r>
    <s v="4905740796"/>
    <x v="0"/>
    <x v="11"/>
    <d v="2017-12-27T00:00:00"/>
    <x v="1"/>
    <x v="13"/>
    <s v="1050"/>
    <s v="S050"/>
    <s v="H"/>
    <n v="0"/>
    <n v="1"/>
    <x v="0"/>
    <s v="200499532"/>
    <x v="17"/>
    <x v="13"/>
    <n v="46100"/>
    <n v="0"/>
    <s v="NB"/>
  </r>
  <r>
    <s v="4905740797"/>
    <x v="0"/>
    <x v="11"/>
    <d v="2017-12-27T00:00:00"/>
    <x v="2"/>
    <x v="2"/>
    <s v="1050"/>
    <s v="S050"/>
    <s v="H"/>
    <n v="0"/>
    <n v="1"/>
    <x v="0"/>
    <s v="200503884"/>
    <x v="4"/>
    <x v="2"/>
    <n v="9490"/>
    <n v="0"/>
    <s v="NB"/>
  </r>
  <r>
    <s v="4905740843"/>
    <x v="0"/>
    <x v="11"/>
    <d v="2017-12-27T00:00:00"/>
    <x v="1"/>
    <x v="5"/>
    <s v="1010"/>
    <s v="S010"/>
    <s v="H"/>
    <n v="0"/>
    <n v="11"/>
    <x v="0"/>
    <s v="200520499"/>
    <x v="199"/>
    <x v="5"/>
    <n v="1297"/>
    <n v="0"/>
    <s v=""/>
  </r>
  <r>
    <s v="4905740844"/>
    <x v="0"/>
    <x v="11"/>
    <d v="2017-12-27T00:00:00"/>
    <x v="1"/>
    <x v="19"/>
    <s v="1010"/>
    <s v="S010"/>
    <s v="H"/>
    <n v="0"/>
    <n v="2"/>
    <x v="0"/>
    <s v="200520489"/>
    <x v="199"/>
    <x v="19"/>
    <n v="1745"/>
    <n v="0"/>
    <s v=""/>
  </r>
  <r>
    <s v="4905740844"/>
    <x v="0"/>
    <x v="11"/>
    <d v="2017-12-27T00:00:00"/>
    <x v="1"/>
    <x v="5"/>
    <s v="1010"/>
    <s v="S010"/>
    <s v="H"/>
    <n v="0"/>
    <n v="15"/>
    <x v="0"/>
    <s v="200520489"/>
    <x v="199"/>
    <x v="5"/>
    <n v="1297"/>
    <n v="0"/>
    <s v=""/>
  </r>
  <r>
    <s v="4905740845"/>
    <x v="0"/>
    <x v="11"/>
    <d v="2017-12-27T00:00:00"/>
    <x v="1"/>
    <x v="19"/>
    <s v="1010"/>
    <s v="S010"/>
    <s v="H"/>
    <n v="0"/>
    <n v="4"/>
    <x v="0"/>
    <s v="200519374"/>
    <x v="199"/>
    <x v="19"/>
    <n v="1745"/>
    <n v="0"/>
    <s v=""/>
  </r>
  <r>
    <s v="4905740845"/>
    <x v="0"/>
    <x v="11"/>
    <d v="2017-12-27T00:00:00"/>
    <x v="1"/>
    <x v="5"/>
    <s v="1010"/>
    <s v="S010"/>
    <s v="H"/>
    <n v="0"/>
    <n v="3"/>
    <x v="0"/>
    <s v="200519374"/>
    <x v="199"/>
    <x v="5"/>
    <n v="1297"/>
    <n v="0"/>
    <s v=""/>
  </r>
  <r>
    <s v="4905740846"/>
    <x v="0"/>
    <x v="11"/>
    <d v="2017-12-27T00:00:00"/>
    <x v="1"/>
    <x v="5"/>
    <s v="1010"/>
    <s v="S010"/>
    <s v="H"/>
    <n v="0"/>
    <n v="11"/>
    <x v="0"/>
    <s v="200519277"/>
    <x v="199"/>
    <x v="5"/>
    <n v="1297"/>
    <n v="0"/>
    <s v=""/>
  </r>
  <r>
    <s v="4905740846"/>
    <x v="0"/>
    <x v="11"/>
    <d v="2017-12-27T00:00:00"/>
    <x v="1"/>
    <x v="19"/>
    <s v="1010"/>
    <s v="S010"/>
    <s v="H"/>
    <n v="0"/>
    <n v="2"/>
    <x v="0"/>
    <s v="200519277"/>
    <x v="199"/>
    <x v="19"/>
    <n v="1745"/>
    <n v="0"/>
    <s v=""/>
  </r>
  <r>
    <s v="4905741152"/>
    <x v="0"/>
    <x v="11"/>
    <d v="2017-12-27T00:00:00"/>
    <x v="1"/>
    <x v="19"/>
    <s v="1010"/>
    <s v="S010"/>
    <s v="H"/>
    <n v="0"/>
    <n v="1"/>
    <x v="0"/>
    <s v="200519277"/>
    <x v="199"/>
    <x v="19"/>
    <n v="1745"/>
    <n v="0"/>
    <s v=""/>
  </r>
  <r>
    <s v="4905741153"/>
    <x v="0"/>
    <x v="11"/>
    <d v="2017-12-27T00:00:00"/>
    <x v="1"/>
    <x v="22"/>
    <s v="1010"/>
    <s v="S010"/>
    <s v="H"/>
    <n v="0"/>
    <n v="3"/>
    <x v="0"/>
    <s v="200518987"/>
    <x v="199"/>
    <x v="22"/>
    <n v="1334"/>
    <n v="0"/>
    <s v=""/>
  </r>
  <r>
    <s v="4905741154"/>
    <x v="0"/>
    <x v="11"/>
    <d v="2017-12-27T00:00:00"/>
    <x v="1"/>
    <x v="19"/>
    <s v="1010"/>
    <s v="S010"/>
    <s v="H"/>
    <n v="0"/>
    <n v="1"/>
    <x v="0"/>
    <s v="200520157"/>
    <x v="6"/>
    <x v="19"/>
    <n v="1745"/>
    <n v="0"/>
    <s v=""/>
  </r>
  <r>
    <s v="4905741154"/>
    <x v="0"/>
    <x v="11"/>
    <d v="2017-12-27T00:00:00"/>
    <x v="1"/>
    <x v="5"/>
    <s v="1010"/>
    <s v="S010"/>
    <s v="H"/>
    <n v="0"/>
    <n v="21"/>
    <x v="0"/>
    <s v="200520157"/>
    <x v="6"/>
    <x v="5"/>
    <n v="1297"/>
    <n v="0"/>
    <s v=""/>
  </r>
  <r>
    <s v="4905741155"/>
    <x v="0"/>
    <x v="11"/>
    <d v="2017-12-27T00:00:00"/>
    <x v="1"/>
    <x v="5"/>
    <s v="1010"/>
    <s v="S010"/>
    <s v="H"/>
    <n v="0"/>
    <n v="4"/>
    <x v="0"/>
    <s v="200518987"/>
    <x v="199"/>
    <x v="5"/>
    <n v="1297"/>
    <n v="0"/>
    <s v=""/>
  </r>
  <r>
    <s v="4905741156"/>
    <x v="0"/>
    <x v="11"/>
    <d v="2017-12-27T00:00:00"/>
    <x v="1"/>
    <x v="22"/>
    <s v="1010"/>
    <s v="S010"/>
    <s v="H"/>
    <n v="0"/>
    <n v="1"/>
    <x v="0"/>
    <s v="200194626"/>
    <x v="58"/>
    <x v="22"/>
    <n v="1334"/>
    <n v="0"/>
    <s v="CMP"/>
  </r>
  <r>
    <s v="4905741424"/>
    <x v="0"/>
    <x v="11"/>
    <d v="2017-12-28T00:00:00"/>
    <x v="1"/>
    <x v="5"/>
    <s v="1060"/>
    <s v="S060"/>
    <s v="H"/>
    <n v="0"/>
    <n v="1"/>
    <x v="0"/>
    <s v="200519967"/>
    <x v="193"/>
    <x v="5"/>
    <n v="1297"/>
    <n v="0"/>
    <s v=""/>
  </r>
  <r>
    <s v="4905741444"/>
    <x v="0"/>
    <x v="11"/>
    <d v="2017-12-28T00:00:00"/>
    <x v="1"/>
    <x v="19"/>
    <s v="1010"/>
    <s v="S010"/>
    <s v="H"/>
    <n v="0"/>
    <n v="1"/>
    <x v="0"/>
    <s v="200513301"/>
    <x v="6"/>
    <x v="19"/>
    <n v="1745"/>
    <n v="0"/>
    <s v=""/>
  </r>
  <r>
    <s v="4905741444"/>
    <x v="0"/>
    <x v="11"/>
    <d v="2017-12-28T00:00:00"/>
    <x v="1"/>
    <x v="5"/>
    <s v="1010"/>
    <s v="S010"/>
    <s v="H"/>
    <n v="0"/>
    <n v="13"/>
    <x v="0"/>
    <s v="200513301"/>
    <x v="6"/>
    <x v="5"/>
    <n v="1297"/>
    <n v="0"/>
    <s v=""/>
  </r>
  <r>
    <s v="4905741682"/>
    <x v="0"/>
    <x v="11"/>
    <d v="2017-12-28T00:00:00"/>
    <x v="2"/>
    <x v="13"/>
    <s v="1010"/>
    <s v="S010"/>
    <s v="H"/>
    <n v="0"/>
    <n v="1"/>
    <x v="0"/>
    <s v="200506533"/>
    <x v="102"/>
    <x v="13"/>
    <n v="46100"/>
    <n v="0"/>
    <s v="NB"/>
  </r>
  <r>
    <s v="4905741691"/>
    <x v="0"/>
    <x v="11"/>
    <d v="2017-12-28T00:00:00"/>
    <x v="1"/>
    <x v="7"/>
    <s v="1010"/>
    <s v="S010"/>
    <s v="H"/>
    <n v="0"/>
    <n v="2"/>
    <x v="0"/>
    <s v="200511770"/>
    <x v="15"/>
    <x v="7"/>
    <n v="8280"/>
    <n v="0"/>
    <s v="NB"/>
  </r>
  <r>
    <s v="4905741691"/>
    <x v="0"/>
    <x v="11"/>
    <d v="2017-12-28T00:00:00"/>
    <x v="1"/>
    <x v="2"/>
    <s v="1010"/>
    <s v="S010"/>
    <s v="H"/>
    <n v="0"/>
    <n v="3"/>
    <x v="0"/>
    <s v="200511770"/>
    <x v="15"/>
    <x v="2"/>
    <n v="9490"/>
    <n v="0"/>
    <s v="NB"/>
  </r>
  <r>
    <s v="4905741927"/>
    <x v="0"/>
    <x v="11"/>
    <d v="2017-12-29T00:00:00"/>
    <x v="1"/>
    <x v="26"/>
    <s v="1096"/>
    <s v="S096"/>
    <s v="H"/>
    <n v="0"/>
    <n v="1"/>
    <x v="0"/>
    <s v="200519943"/>
    <x v="192"/>
    <x v="26"/>
    <n v="9000"/>
    <n v="0"/>
    <s v=""/>
  </r>
  <r>
    <s v="4905742681"/>
    <x v="0"/>
    <x v="11"/>
    <d v="2017-12-29T00:00:00"/>
    <x v="1"/>
    <x v="93"/>
    <s v="1080"/>
    <s v="S080"/>
    <s v="H"/>
    <n v="0"/>
    <n v="2"/>
    <x v="0"/>
    <s v="200516467"/>
    <x v="203"/>
    <x v="93"/>
    <n v="0"/>
    <n v="0"/>
    <s v=""/>
  </r>
  <r>
    <s v="4905742702"/>
    <x v="0"/>
    <x v="11"/>
    <d v="2017-12-29T00:00:00"/>
    <x v="2"/>
    <x v="5"/>
    <s v="1060"/>
    <s v="S060"/>
    <s v="H"/>
    <n v="0"/>
    <n v="1"/>
    <x v="0"/>
    <s v="200519970"/>
    <x v="193"/>
    <x v="5"/>
    <n v="1297"/>
    <n v="0"/>
    <s v=""/>
  </r>
  <r>
    <s v="4905744030"/>
    <x v="1"/>
    <x v="0"/>
    <d v="2018-01-02T00:00:00"/>
    <x v="2"/>
    <x v="94"/>
    <s v="1020"/>
    <s v="S020"/>
    <s v="H"/>
    <n v="0"/>
    <n v="1"/>
    <x v="0"/>
    <s v="200518849"/>
    <x v="203"/>
    <x v="94"/>
    <n v="0"/>
    <n v="0"/>
    <s v=""/>
  </r>
  <r>
    <s v="4905744297"/>
    <x v="1"/>
    <x v="0"/>
    <d v="2018-01-02T00:00:00"/>
    <x v="1"/>
    <x v="2"/>
    <s v="1080"/>
    <s v="S080"/>
    <s v="H"/>
    <n v="0"/>
    <n v="1"/>
    <x v="0"/>
    <s v="200514333"/>
    <x v="87"/>
    <x v="2"/>
    <n v="9490"/>
    <n v="0"/>
    <s v="NB"/>
  </r>
  <r>
    <s v="4905744372"/>
    <x v="1"/>
    <x v="0"/>
    <d v="2018-01-02T00:00:00"/>
    <x v="2"/>
    <x v="15"/>
    <s v="1050"/>
    <s v="S050"/>
    <s v="H"/>
    <n v="0"/>
    <n v="1"/>
    <x v="0"/>
    <s v="200510678"/>
    <x v="54"/>
    <x v="15"/>
    <n v="53650"/>
    <n v="0"/>
    <s v="NB"/>
  </r>
  <r>
    <s v="4905744372"/>
    <x v="1"/>
    <x v="0"/>
    <d v="2018-01-02T00:00:00"/>
    <x v="2"/>
    <x v="18"/>
    <s v="1050"/>
    <s v="S050"/>
    <s v="H"/>
    <n v="0"/>
    <n v="1"/>
    <x v="0"/>
    <s v="200510678"/>
    <x v="54"/>
    <x v="18"/>
    <n v="52000"/>
    <n v="0"/>
    <s v="NB"/>
  </r>
  <r>
    <s v="4905744373"/>
    <x v="1"/>
    <x v="0"/>
    <d v="2018-01-02T00:00:00"/>
    <x v="1"/>
    <x v="13"/>
    <s v="1050"/>
    <s v="S050"/>
    <s v="H"/>
    <n v="0"/>
    <n v="1"/>
    <x v="0"/>
    <s v="200521111"/>
    <x v="171"/>
    <x v="13"/>
    <n v="46100"/>
    <n v="0"/>
    <s v=""/>
  </r>
  <r>
    <s v="4905745006"/>
    <x v="1"/>
    <x v="0"/>
    <d v="2018-01-03T00:00:00"/>
    <x v="1"/>
    <x v="2"/>
    <s v="1080"/>
    <s v="S080"/>
    <s v="H"/>
    <n v="0"/>
    <n v="1"/>
    <x v="0"/>
    <s v="200514333"/>
    <x v="87"/>
    <x v="2"/>
    <n v="9490"/>
    <n v="0"/>
    <s v="NB"/>
  </r>
  <r>
    <s v="4905745257"/>
    <x v="1"/>
    <x v="0"/>
    <d v="2018-01-03T00:00:00"/>
    <x v="1"/>
    <x v="13"/>
    <s v="1010"/>
    <s v="S010"/>
    <s v="H"/>
    <n v="0"/>
    <n v="1"/>
    <x v="0"/>
    <s v="200194626"/>
    <x v="58"/>
    <x v="13"/>
    <n v="46100"/>
    <n v="0"/>
    <s v="CMP"/>
  </r>
  <r>
    <s v="4905745258"/>
    <x v="1"/>
    <x v="0"/>
    <d v="2018-01-03T00:00:00"/>
    <x v="1"/>
    <x v="73"/>
    <s v="1010"/>
    <s v="S010"/>
    <s v="H"/>
    <n v="0"/>
    <n v="1"/>
    <x v="0"/>
    <s v="200509336"/>
    <x v="102"/>
    <x v="73"/>
    <n v="41980"/>
    <n v="0"/>
    <s v="NB"/>
  </r>
  <r>
    <s v="4905745260"/>
    <x v="1"/>
    <x v="0"/>
    <d v="2018-01-03T00:00:00"/>
    <x v="2"/>
    <x v="28"/>
    <s v="1010"/>
    <s v="S010"/>
    <s v="H"/>
    <n v="0"/>
    <n v="1"/>
    <x v="0"/>
    <s v="200511883"/>
    <x v="102"/>
    <x v="28"/>
    <n v="44820"/>
    <n v="0"/>
    <s v="NB"/>
  </r>
  <r>
    <s v="4905746286"/>
    <x v="1"/>
    <x v="0"/>
    <d v="2018-01-03T00:00:00"/>
    <x v="1"/>
    <x v="17"/>
    <s v="1020"/>
    <s v="S020"/>
    <s v="H"/>
    <n v="0"/>
    <n v="1"/>
    <x v="0"/>
    <s v="200514975"/>
    <x v="131"/>
    <x v="17"/>
    <n v="43365"/>
    <n v="0"/>
    <s v="NB"/>
  </r>
  <r>
    <s v="4905746286"/>
    <x v="1"/>
    <x v="0"/>
    <d v="2018-01-03T00:00:00"/>
    <x v="1"/>
    <x v="0"/>
    <s v="1020"/>
    <s v="S020"/>
    <s v="H"/>
    <n v="0"/>
    <n v="1"/>
    <x v="0"/>
    <s v="200514975"/>
    <x v="131"/>
    <x v="0"/>
    <n v="41000"/>
    <n v="0"/>
    <s v="NB"/>
  </r>
  <r>
    <s v="4905746304"/>
    <x v="1"/>
    <x v="0"/>
    <d v="2018-01-03T00:00:00"/>
    <x v="1"/>
    <x v="31"/>
    <s v="1030"/>
    <s v="S030"/>
    <s v="H"/>
    <n v="0"/>
    <n v="1"/>
    <x v="0"/>
    <s v="200513706"/>
    <x v="151"/>
    <x v="31"/>
    <n v="1911"/>
    <n v="0"/>
    <s v="FRC"/>
  </r>
  <r>
    <s v="4905748537"/>
    <x v="1"/>
    <x v="0"/>
    <d v="2018-01-08T00:00:00"/>
    <x v="1"/>
    <x v="5"/>
    <s v="1010"/>
    <s v="S010"/>
    <s v="H"/>
    <n v="0"/>
    <n v="15"/>
    <x v="0"/>
    <s v="200504790"/>
    <x v="35"/>
    <x v="5"/>
    <n v="1297"/>
    <n v="0"/>
    <s v=""/>
  </r>
  <r>
    <s v="4905748537"/>
    <x v="1"/>
    <x v="0"/>
    <d v="2018-01-08T00:00:00"/>
    <x v="1"/>
    <x v="19"/>
    <s v="1010"/>
    <s v="S010"/>
    <s v="H"/>
    <n v="0"/>
    <n v="1"/>
    <x v="0"/>
    <s v="200504790"/>
    <x v="35"/>
    <x v="19"/>
    <n v="1745"/>
    <n v="0"/>
    <s v=""/>
  </r>
  <r>
    <s v="4905748638"/>
    <x v="1"/>
    <x v="0"/>
    <d v="2018-01-08T00:00:00"/>
    <x v="1"/>
    <x v="7"/>
    <s v="1050"/>
    <s v="S050"/>
    <s v="H"/>
    <n v="0"/>
    <n v="2"/>
    <x v="0"/>
    <s v="200194749"/>
    <x v="59"/>
    <x v="7"/>
    <n v="8280"/>
    <n v="0"/>
    <s v="ERO"/>
  </r>
  <r>
    <s v="4905748638"/>
    <x v="1"/>
    <x v="0"/>
    <d v="2018-01-08T00:00:00"/>
    <x v="1"/>
    <x v="12"/>
    <s v="1050"/>
    <s v="S050"/>
    <s v="H"/>
    <n v="0"/>
    <n v="1"/>
    <x v="0"/>
    <s v="200194749"/>
    <x v="59"/>
    <x v="12"/>
    <n v="10385"/>
    <n v="0"/>
    <s v="ERO"/>
  </r>
  <r>
    <s v="4905748665"/>
    <x v="1"/>
    <x v="0"/>
    <d v="2018-01-08T00:00:00"/>
    <x v="1"/>
    <x v="2"/>
    <s v="1010"/>
    <s v="S010"/>
    <s v="H"/>
    <n v="0"/>
    <n v="2"/>
    <x v="0"/>
    <s v="200514669"/>
    <x v="54"/>
    <x v="2"/>
    <n v="9490"/>
    <n v="0"/>
    <s v="NB"/>
  </r>
  <r>
    <s v="4905748666"/>
    <x v="1"/>
    <x v="0"/>
    <d v="2018-01-08T00:00:00"/>
    <x v="2"/>
    <x v="18"/>
    <s v="1010"/>
    <s v="S010"/>
    <s v="H"/>
    <n v="0"/>
    <n v="1"/>
    <x v="0"/>
    <s v="200517423"/>
    <x v="102"/>
    <x v="18"/>
    <n v="52000"/>
    <n v="0"/>
    <s v="NB"/>
  </r>
  <r>
    <s v="4905748667"/>
    <x v="1"/>
    <x v="0"/>
    <d v="2018-01-08T00:00:00"/>
    <x v="2"/>
    <x v="7"/>
    <s v="1010"/>
    <s v="S010"/>
    <s v="H"/>
    <n v="0"/>
    <n v="1"/>
    <x v="0"/>
    <s v="200510647"/>
    <x v="204"/>
    <x v="7"/>
    <n v="8280"/>
    <n v="0"/>
    <s v="FRC"/>
  </r>
  <r>
    <s v="4905749534"/>
    <x v="1"/>
    <x v="0"/>
    <d v="2018-01-09T00:00:00"/>
    <x v="1"/>
    <x v="0"/>
    <s v="1060"/>
    <s v="S060"/>
    <s v="H"/>
    <n v="0"/>
    <n v="1"/>
    <x v="0"/>
    <s v="200519526"/>
    <x v="171"/>
    <x v="0"/>
    <n v="41000"/>
    <n v="0"/>
    <s v=""/>
  </r>
  <r>
    <s v="4905749664"/>
    <x v="1"/>
    <x v="0"/>
    <d v="2018-01-09T00:00:00"/>
    <x v="1"/>
    <x v="5"/>
    <s v="1060"/>
    <s v="S060"/>
    <s v="H"/>
    <n v="0"/>
    <n v="1"/>
    <x v="0"/>
    <s v="200504130"/>
    <x v="40"/>
    <x v="5"/>
    <n v="1297"/>
    <n v="0"/>
    <s v=""/>
  </r>
  <r>
    <s v="4905749745"/>
    <x v="1"/>
    <x v="0"/>
    <d v="2018-01-09T00:00:00"/>
    <x v="1"/>
    <x v="10"/>
    <s v="1050"/>
    <s v="S050"/>
    <s v="H"/>
    <n v="0"/>
    <n v="1"/>
    <x v="0"/>
    <s v="200514027"/>
    <x v="183"/>
    <x v="10"/>
    <n v="42200"/>
    <n v="0"/>
    <s v="ERO"/>
  </r>
  <r>
    <s v="4905749763"/>
    <x v="1"/>
    <x v="0"/>
    <d v="2018-01-09T00:00:00"/>
    <x v="1"/>
    <x v="65"/>
    <s v="1017"/>
    <s v="S017"/>
    <s v="H"/>
    <n v="0"/>
    <n v="1"/>
    <x v="0"/>
    <s v="200492812"/>
    <x v="140"/>
    <x v="65"/>
    <n v="8130"/>
    <n v="0"/>
    <s v="NB"/>
  </r>
  <r>
    <s v="4905749861"/>
    <x v="1"/>
    <x v="0"/>
    <d v="2018-01-09T00:00:00"/>
    <x v="5"/>
    <x v="2"/>
    <s v="1010"/>
    <s v="S010"/>
    <s v="H"/>
    <n v="0"/>
    <n v="2"/>
    <x v="0"/>
    <s v="200514669"/>
    <x v="54"/>
    <x v="2"/>
    <n v="9490"/>
    <n v="0"/>
    <s v="NB"/>
  </r>
  <r>
    <s v="4905749862"/>
    <x v="1"/>
    <x v="0"/>
    <d v="2018-01-09T00:00:00"/>
    <x v="5"/>
    <x v="18"/>
    <s v="1010"/>
    <s v="S010"/>
    <s v="H"/>
    <n v="0"/>
    <n v="1"/>
    <x v="0"/>
    <s v="200517423"/>
    <x v="102"/>
    <x v="18"/>
    <n v="52000"/>
    <n v="0"/>
    <s v="NB"/>
  </r>
  <r>
    <s v="4905750537"/>
    <x v="1"/>
    <x v="0"/>
    <d v="2018-01-10T00:00:00"/>
    <x v="1"/>
    <x v="26"/>
    <s v="1010"/>
    <s v="S010"/>
    <s v="H"/>
    <n v="0"/>
    <n v="1"/>
    <x v="0"/>
    <s v="200517204"/>
    <x v="205"/>
    <x v="26"/>
    <n v="9000"/>
    <n v="0"/>
    <s v=""/>
  </r>
  <r>
    <s v="4905750537"/>
    <x v="1"/>
    <x v="0"/>
    <d v="2018-01-10T00:00:00"/>
    <x v="1"/>
    <x v="65"/>
    <s v="1010"/>
    <s v="S010"/>
    <s v="H"/>
    <n v="0"/>
    <n v="1"/>
    <x v="0"/>
    <s v="200517204"/>
    <x v="205"/>
    <x v="65"/>
    <n v="8130"/>
    <n v="0"/>
    <s v=""/>
  </r>
  <r>
    <s v="4905750537"/>
    <x v="1"/>
    <x v="0"/>
    <d v="2018-01-10T00:00:00"/>
    <x v="1"/>
    <x v="7"/>
    <s v="1010"/>
    <s v="S010"/>
    <s v="H"/>
    <n v="0"/>
    <n v="5"/>
    <x v="0"/>
    <s v="200517204"/>
    <x v="205"/>
    <x v="7"/>
    <n v="8280"/>
    <n v="0"/>
    <s v=""/>
  </r>
  <r>
    <s v="4905750587"/>
    <x v="1"/>
    <x v="0"/>
    <d v="2018-01-10T00:00:00"/>
    <x v="1"/>
    <x v="65"/>
    <s v="1060"/>
    <s v="S060"/>
    <s v="H"/>
    <n v="0"/>
    <n v="1"/>
    <x v="0"/>
    <s v="200194728"/>
    <x v="3"/>
    <x v="65"/>
    <n v="8130"/>
    <n v="0"/>
    <s v="CMP"/>
  </r>
  <r>
    <s v="4905751180"/>
    <x v="1"/>
    <x v="0"/>
    <d v="2018-01-11T00:00:00"/>
    <x v="2"/>
    <x v="2"/>
    <s v="1020"/>
    <s v="S020"/>
    <s v="H"/>
    <n v="0"/>
    <n v="4"/>
    <x v="0"/>
    <s v="200515313"/>
    <x v="107"/>
    <x v="2"/>
    <n v="9490"/>
    <n v="0"/>
    <s v="NB"/>
  </r>
  <r>
    <s v="4905751620"/>
    <x v="1"/>
    <x v="0"/>
    <d v="2018-01-11T00:00:00"/>
    <x v="1"/>
    <x v="2"/>
    <s v="1080"/>
    <s v="S080"/>
    <s v="H"/>
    <n v="0"/>
    <n v="2"/>
    <x v="0"/>
    <s v="200038934"/>
    <x v="37"/>
    <x v="2"/>
    <n v="9490"/>
    <n v="0"/>
    <s v="CMP"/>
  </r>
  <r>
    <s v="4905752463"/>
    <x v="1"/>
    <x v="0"/>
    <d v="2018-01-12T00:00:00"/>
    <x v="1"/>
    <x v="56"/>
    <s v="1030"/>
    <s v="S030"/>
    <s v="H"/>
    <n v="0"/>
    <n v="1"/>
    <x v="0"/>
    <s v="200184536"/>
    <x v="39"/>
    <x v="56"/>
    <n v="3645"/>
    <n v="0"/>
    <s v="ERO"/>
  </r>
  <r>
    <s v="4905752463"/>
    <x v="1"/>
    <x v="0"/>
    <d v="2018-01-12T00:00:00"/>
    <x v="1"/>
    <x v="5"/>
    <s v="1030"/>
    <s v="S030"/>
    <s v="H"/>
    <n v="0"/>
    <n v="2"/>
    <x v="0"/>
    <s v="200184536"/>
    <x v="39"/>
    <x v="5"/>
    <n v="1297"/>
    <n v="0"/>
    <s v="ERO"/>
  </r>
  <r>
    <s v="4905752941"/>
    <x v="1"/>
    <x v="0"/>
    <d v="2018-01-16T00:00:00"/>
    <x v="1"/>
    <x v="19"/>
    <s v="1017"/>
    <s v="S017"/>
    <s v="H"/>
    <n v="0"/>
    <n v="1"/>
    <x v="0"/>
    <s v="200519764"/>
    <x v="198"/>
    <x v="19"/>
    <n v="1745"/>
    <n v="0"/>
    <s v=""/>
  </r>
  <r>
    <s v="4905753037"/>
    <x v="1"/>
    <x v="0"/>
    <d v="2018-01-16T00:00:00"/>
    <x v="1"/>
    <x v="5"/>
    <s v="1017"/>
    <s v="S017"/>
    <s v="H"/>
    <n v="0"/>
    <n v="1"/>
    <x v="0"/>
    <s v="200519764"/>
    <x v="198"/>
    <x v="5"/>
    <n v="1297"/>
    <n v="0"/>
    <s v=""/>
  </r>
  <r>
    <s v="4905753175"/>
    <x v="1"/>
    <x v="0"/>
    <d v="2018-01-16T00:00:00"/>
    <x v="1"/>
    <x v="7"/>
    <s v="1020"/>
    <s v="S020"/>
    <s v="H"/>
    <n v="0"/>
    <n v="1"/>
    <x v="0"/>
    <s v="200509775"/>
    <x v="77"/>
    <x v="7"/>
    <n v="8280"/>
    <n v="0"/>
    <s v="NB"/>
  </r>
  <r>
    <s v="4905753336"/>
    <x v="1"/>
    <x v="0"/>
    <d v="2018-01-16T00:00:00"/>
    <x v="1"/>
    <x v="2"/>
    <s v="1010"/>
    <s v="S010"/>
    <s v="H"/>
    <n v="0"/>
    <n v="8"/>
    <x v="0"/>
    <s v="200514806"/>
    <x v="107"/>
    <x v="2"/>
    <n v="9490"/>
    <n v="0"/>
    <s v="NB"/>
  </r>
  <r>
    <s v="4905753340"/>
    <x v="1"/>
    <x v="0"/>
    <d v="2018-01-16T00:00:00"/>
    <x v="0"/>
    <x v="35"/>
    <s v="1010"/>
    <s v="S010"/>
    <s v="S"/>
    <n v="0"/>
    <n v="-1"/>
    <x v="0"/>
    <s v="200501970"/>
    <x v="27"/>
    <x v="35"/>
    <n v="57200"/>
    <n v="0"/>
    <s v="NB"/>
  </r>
  <r>
    <s v="4905753530"/>
    <x v="1"/>
    <x v="0"/>
    <d v="2018-01-16T00:00:00"/>
    <x v="1"/>
    <x v="90"/>
    <s v="1017"/>
    <s v="S017"/>
    <s v="H"/>
    <n v="0"/>
    <n v="1"/>
    <x v="0"/>
    <s v="200194624"/>
    <x v="29"/>
    <x v="90"/>
    <n v="2262"/>
    <n v="0"/>
    <s v="CMP"/>
  </r>
  <r>
    <s v="4905754331"/>
    <x v="1"/>
    <x v="0"/>
    <d v="2018-01-17T00:00:00"/>
    <x v="1"/>
    <x v="8"/>
    <s v="1080"/>
    <s v="S080"/>
    <s v="H"/>
    <n v="0"/>
    <n v="3"/>
    <x v="0"/>
    <s v="200517863"/>
    <x v="9"/>
    <x v="8"/>
    <n v="2306"/>
    <n v="0"/>
    <s v=""/>
  </r>
  <r>
    <s v="4905754343"/>
    <x v="1"/>
    <x v="0"/>
    <d v="2018-01-17T00:00:00"/>
    <x v="1"/>
    <x v="16"/>
    <s v="1020"/>
    <s v="S020"/>
    <s v="H"/>
    <n v="0"/>
    <n v="5"/>
    <x v="0"/>
    <s v="200517869"/>
    <x v="9"/>
    <x v="16"/>
    <n v="1778"/>
    <n v="0"/>
    <s v=""/>
  </r>
  <r>
    <s v="4905754364"/>
    <x v="1"/>
    <x v="0"/>
    <d v="2018-01-17T00:00:00"/>
    <x v="1"/>
    <x v="5"/>
    <s v="1010"/>
    <s v="S010"/>
    <s v="H"/>
    <n v="0"/>
    <n v="13"/>
    <x v="0"/>
    <s v="200517863"/>
    <x v="9"/>
    <x v="5"/>
    <n v="1297"/>
    <n v="0"/>
    <s v=""/>
  </r>
  <r>
    <s v="4905754364"/>
    <x v="1"/>
    <x v="0"/>
    <d v="2018-01-17T00:00:00"/>
    <x v="1"/>
    <x v="19"/>
    <s v="1010"/>
    <s v="S010"/>
    <s v="H"/>
    <n v="0"/>
    <n v="4"/>
    <x v="0"/>
    <s v="200517863"/>
    <x v="9"/>
    <x v="19"/>
    <n v="1745"/>
    <n v="0"/>
    <s v=""/>
  </r>
  <r>
    <s v="4905754572"/>
    <x v="1"/>
    <x v="0"/>
    <d v="2018-01-17T00:00:00"/>
    <x v="1"/>
    <x v="16"/>
    <s v="1050"/>
    <s v="S050"/>
    <s v="H"/>
    <n v="0"/>
    <n v="4"/>
    <x v="0"/>
    <s v="200517869"/>
    <x v="9"/>
    <x v="16"/>
    <n v="1778"/>
    <n v="0"/>
    <s v=""/>
  </r>
  <r>
    <s v="4905754642"/>
    <x v="1"/>
    <x v="0"/>
    <d v="2018-01-17T00:00:00"/>
    <x v="1"/>
    <x v="2"/>
    <s v="1020"/>
    <s v="S020"/>
    <s v="H"/>
    <n v="0"/>
    <n v="4"/>
    <x v="0"/>
    <s v="200514799"/>
    <x v="107"/>
    <x v="2"/>
    <n v="9490"/>
    <n v="0"/>
    <s v="NB"/>
  </r>
  <r>
    <s v="4905754667"/>
    <x v="1"/>
    <x v="0"/>
    <d v="2018-01-17T00:00:00"/>
    <x v="1"/>
    <x v="65"/>
    <s v="1096"/>
    <s v="S096"/>
    <s v="H"/>
    <n v="0"/>
    <n v="1"/>
    <x v="0"/>
    <s v="200470640"/>
    <x v="206"/>
    <x v="65"/>
    <n v="8130"/>
    <n v="0"/>
    <s v="NB"/>
  </r>
  <r>
    <s v="4905754667"/>
    <x v="1"/>
    <x v="0"/>
    <d v="2018-01-17T00:00:00"/>
    <x v="1"/>
    <x v="26"/>
    <s v="1096"/>
    <s v="S096"/>
    <s v="H"/>
    <n v="0"/>
    <n v="1"/>
    <x v="0"/>
    <s v="200470640"/>
    <x v="206"/>
    <x v="26"/>
    <n v="9000"/>
    <n v="0"/>
    <s v="NB"/>
  </r>
  <r>
    <s v="4905755025"/>
    <x v="1"/>
    <x v="0"/>
    <d v="2018-01-18T00:00:00"/>
    <x v="1"/>
    <x v="7"/>
    <s v="1030"/>
    <s v="S030"/>
    <s v="H"/>
    <n v="0"/>
    <n v="1"/>
    <x v="0"/>
    <s v="200194750"/>
    <x v="13"/>
    <x v="7"/>
    <n v="8280"/>
    <n v="0"/>
    <s v="ERO"/>
  </r>
  <r>
    <s v="4905755373"/>
    <x v="1"/>
    <x v="0"/>
    <d v="2018-01-18T00:00:00"/>
    <x v="2"/>
    <x v="5"/>
    <s v="1020"/>
    <s v="S020"/>
    <s v="H"/>
    <n v="0"/>
    <n v="1"/>
    <x v="0"/>
    <s v="200519941"/>
    <x v="193"/>
    <x v="5"/>
    <n v="1297"/>
    <n v="0"/>
    <s v=""/>
  </r>
  <r>
    <s v="4905755384"/>
    <x v="1"/>
    <x v="0"/>
    <d v="2018-01-18T00:00:00"/>
    <x v="2"/>
    <x v="5"/>
    <s v="1020"/>
    <s v="S020"/>
    <s v="H"/>
    <n v="0"/>
    <n v="1"/>
    <x v="0"/>
    <s v="200519941"/>
    <x v="193"/>
    <x v="5"/>
    <n v="1297"/>
    <n v="0"/>
    <s v=""/>
  </r>
  <r>
    <s v="4905755384"/>
    <x v="1"/>
    <x v="0"/>
    <d v="2018-01-18T00:00:00"/>
    <x v="2"/>
    <x v="19"/>
    <s v="1020"/>
    <s v="S020"/>
    <s v="H"/>
    <n v="0"/>
    <n v="1"/>
    <x v="0"/>
    <s v="200519941"/>
    <x v="193"/>
    <x v="19"/>
    <n v="1745"/>
    <n v="0"/>
    <s v=""/>
  </r>
  <r>
    <s v="4905756313"/>
    <x v="1"/>
    <x v="0"/>
    <d v="2018-01-19T00:00:00"/>
    <x v="1"/>
    <x v="10"/>
    <s v="1050"/>
    <s v="S050"/>
    <s v="H"/>
    <n v="0"/>
    <n v="1"/>
    <x v="0"/>
    <s v="200508352"/>
    <x v="82"/>
    <x v="10"/>
    <n v="42200"/>
    <n v="0"/>
    <s v="NB"/>
  </r>
  <r>
    <s v="4905756527"/>
    <x v="1"/>
    <x v="0"/>
    <d v="2018-01-19T00:00:00"/>
    <x v="1"/>
    <x v="2"/>
    <s v="1010"/>
    <s v="S010"/>
    <s v="H"/>
    <n v="0"/>
    <n v="8"/>
    <x v="0"/>
    <s v="200514806"/>
    <x v="107"/>
    <x v="2"/>
    <n v="9490"/>
    <n v="0"/>
    <s v="NB"/>
  </r>
  <r>
    <s v="4905756593"/>
    <x v="1"/>
    <x v="0"/>
    <d v="2018-01-19T00:00:00"/>
    <x v="1"/>
    <x v="10"/>
    <s v="1050"/>
    <s v="S050"/>
    <s v="H"/>
    <n v="0"/>
    <n v="1"/>
    <x v="0"/>
    <s v="200520932"/>
    <x v="171"/>
    <x v="10"/>
    <n v="42200"/>
    <n v="0"/>
    <s v=""/>
  </r>
  <r>
    <s v="4905756884"/>
    <x v="1"/>
    <x v="0"/>
    <d v="2018-01-19T00:00:00"/>
    <x v="0"/>
    <x v="0"/>
    <s v="1030"/>
    <s v="S030"/>
    <s v="S"/>
    <n v="0"/>
    <n v="-2"/>
    <x v="0"/>
    <s v="200194726"/>
    <x v="12"/>
    <x v="0"/>
    <n v="41000"/>
    <n v="0"/>
    <s v="CMP"/>
  </r>
  <r>
    <s v="4905759330"/>
    <x v="1"/>
    <x v="0"/>
    <d v="2018-01-22T00:00:00"/>
    <x v="1"/>
    <x v="73"/>
    <s v="1010"/>
    <s v="S010"/>
    <s v="H"/>
    <n v="0"/>
    <n v="1"/>
    <x v="0"/>
    <s v="200522342"/>
    <x v="207"/>
    <x v="73"/>
    <n v="41980"/>
    <n v="0"/>
    <s v="NB"/>
  </r>
  <r>
    <s v="4905759376"/>
    <x v="1"/>
    <x v="0"/>
    <d v="2018-01-22T00:00:00"/>
    <x v="1"/>
    <x v="13"/>
    <s v="1050"/>
    <s v="S050"/>
    <s v="H"/>
    <n v="0"/>
    <n v="1"/>
    <x v="0"/>
    <s v="200514153"/>
    <x v="19"/>
    <x v="13"/>
    <n v="46100"/>
    <n v="0"/>
    <s v=""/>
  </r>
  <r>
    <s v="4905759378"/>
    <x v="1"/>
    <x v="0"/>
    <d v="2018-01-22T00:00:00"/>
    <x v="1"/>
    <x v="7"/>
    <s v="1050"/>
    <s v="S050"/>
    <s v="H"/>
    <n v="0"/>
    <n v="1"/>
    <x v="0"/>
    <s v="200513084"/>
    <x v="54"/>
    <x v="7"/>
    <n v="8280"/>
    <n v="0"/>
    <s v="NB"/>
  </r>
  <r>
    <s v="4905759504"/>
    <x v="1"/>
    <x v="0"/>
    <d v="2018-01-22T00:00:00"/>
    <x v="2"/>
    <x v="2"/>
    <s v="1010"/>
    <s v="S010"/>
    <s v="H"/>
    <n v="0"/>
    <n v="2"/>
    <x v="0"/>
    <s v="200422572"/>
    <x v="74"/>
    <x v="2"/>
    <n v="9490"/>
    <n v="0"/>
    <s v="ESH"/>
  </r>
  <r>
    <s v="4905759504"/>
    <x v="1"/>
    <x v="0"/>
    <d v="2018-01-22T00:00:00"/>
    <x v="2"/>
    <x v="7"/>
    <s v="1010"/>
    <s v="S010"/>
    <s v="H"/>
    <n v="0"/>
    <n v="3"/>
    <x v="0"/>
    <s v="200422572"/>
    <x v="74"/>
    <x v="7"/>
    <n v="8280"/>
    <n v="0"/>
    <s v="ESH"/>
  </r>
  <r>
    <s v="4905760328"/>
    <x v="1"/>
    <x v="0"/>
    <d v="2018-01-23T00:00:00"/>
    <x v="2"/>
    <x v="13"/>
    <s v="1010"/>
    <s v="S010"/>
    <s v="H"/>
    <n v="0"/>
    <n v="1"/>
    <x v="0"/>
    <s v="200513208"/>
    <x v="102"/>
    <x v="13"/>
    <n v="46100"/>
    <n v="0"/>
    <s v="NB"/>
  </r>
  <r>
    <s v="4905760368"/>
    <x v="1"/>
    <x v="0"/>
    <d v="2018-01-23T00:00:00"/>
    <x v="1"/>
    <x v="61"/>
    <s v="1050"/>
    <s v="S050"/>
    <s v="H"/>
    <n v="0"/>
    <n v="1"/>
    <x v="0"/>
    <s v="200194728"/>
    <x v="3"/>
    <x v="61"/>
    <n v="0"/>
    <n v="0"/>
    <s v="CMP"/>
  </r>
  <r>
    <s v="4905761347"/>
    <x v="1"/>
    <x v="0"/>
    <d v="2018-01-24T00:00:00"/>
    <x v="0"/>
    <x v="0"/>
    <s v="1010"/>
    <s v="S010"/>
    <s v="S"/>
    <n v="0"/>
    <n v="-1"/>
    <x v="0"/>
    <s v="200515286"/>
    <x v="112"/>
    <x v="0"/>
    <n v="41000"/>
    <n v="0"/>
    <s v="NB"/>
  </r>
  <r>
    <s v="4905761348"/>
    <x v="1"/>
    <x v="0"/>
    <d v="2018-01-24T00:00:00"/>
    <x v="1"/>
    <x v="17"/>
    <s v="1010"/>
    <s v="S010"/>
    <s v="H"/>
    <n v="0"/>
    <n v="1"/>
    <x v="0"/>
    <s v="200515286"/>
    <x v="112"/>
    <x v="17"/>
    <n v="43365"/>
    <n v="0"/>
    <s v="NB"/>
  </r>
  <r>
    <s v="4905761352"/>
    <x v="1"/>
    <x v="0"/>
    <d v="2018-01-24T00:00:00"/>
    <x v="0"/>
    <x v="95"/>
    <s v="1030"/>
    <s v="S030"/>
    <s v="S"/>
    <n v="0"/>
    <n v="-1"/>
    <x v="0"/>
    <s v="200194726"/>
    <x v="12"/>
    <x v="95"/>
    <n v="11320"/>
    <n v="0"/>
    <s v="CMP"/>
  </r>
  <r>
    <s v="4905762367"/>
    <x v="1"/>
    <x v="0"/>
    <d v="2018-01-25T00:00:00"/>
    <x v="1"/>
    <x v="5"/>
    <s v="1010"/>
    <s v="S010"/>
    <s v="H"/>
    <n v="0"/>
    <n v="34"/>
    <x v="0"/>
    <s v="200513360"/>
    <x v="208"/>
    <x v="5"/>
    <n v="1297"/>
    <n v="0"/>
    <s v=""/>
  </r>
  <r>
    <s v="4905762392"/>
    <x v="1"/>
    <x v="0"/>
    <d v="2018-01-25T00:00:00"/>
    <x v="1"/>
    <x v="56"/>
    <s v="1010"/>
    <s v="S010"/>
    <s v="H"/>
    <n v="0"/>
    <n v="1"/>
    <x v="0"/>
    <s v="200513360"/>
    <x v="208"/>
    <x v="56"/>
    <n v="3645"/>
    <n v="0"/>
    <s v=""/>
  </r>
  <r>
    <s v="4905762393"/>
    <x v="1"/>
    <x v="0"/>
    <d v="2018-01-25T00:00:00"/>
    <x v="1"/>
    <x v="56"/>
    <s v="1010"/>
    <s v="S010"/>
    <s v="H"/>
    <n v="0"/>
    <n v="1"/>
    <x v="0"/>
    <s v="200194626"/>
    <x v="58"/>
    <x v="56"/>
    <n v="3645"/>
    <n v="0"/>
    <s v="CMP"/>
  </r>
  <r>
    <s v="4905762405"/>
    <x v="1"/>
    <x v="0"/>
    <d v="2018-01-25T00:00:00"/>
    <x v="1"/>
    <x v="65"/>
    <s v="1050"/>
    <s v="S050"/>
    <s v="H"/>
    <n v="0"/>
    <n v="1"/>
    <x v="0"/>
    <s v="200521601"/>
    <x v="186"/>
    <x v="65"/>
    <n v="8130"/>
    <n v="0"/>
    <s v="NB"/>
  </r>
  <r>
    <s v="4905763017"/>
    <x v="1"/>
    <x v="0"/>
    <d v="2018-01-26T00:00:00"/>
    <x v="1"/>
    <x v="19"/>
    <s v="1010"/>
    <s v="S010"/>
    <s v="H"/>
    <n v="0"/>
    <n v="15"/>
    <x v="0"/>
    <s v="200513360"/>
    <x v="208"/>
    <x v="19"/>
    <n v="1745"/>
    <n v="0"/>
    <s v=""/>
  </r>
  <r>
    <s v="4905763459"/>
    <x v="1"/>
    <x v="0"/>
    <d v="2018-01-26T00:00:00"/>
    <x v="1"/>
    <x v="2"/>
    <s v="1080"/>
    <s v="S080"/>
    <s v="H"/>
    <n v="0"/>
    <n v="1"/>
    <x v="0"/>
    <s v="200194730"/>
    <x v="37"/>
    <x v="2"/>
    <n v="9490"/>
    <n v="0"/>
    <s v="CMP"/>
  </r>
  <r>
    <s v="4905763460"/>
    <x v="1"/>
    <x v="0"/>
    <d v="2018-01-26T00:00:00"/>
    <x v="0"/>
    <x v="7"/>
    <s v="1080"/>
    <s v="S080"/>
    <s v="S"/>
    <n v="0"/>
    <n v="-1"/>
    <x v="0"/>
    <s v="200194730"/>
    <x v="37"/>
    <x v="7"/>
    <n v="8280"/>
    <n v="0"/>
    <s v="CMP"/>
  </r>
  <r>
    <s v="4905763541"/>
    <x v="1"/>
    <x v="0"/>
    <d v="2018-01-26T00:00:00"/>
    <x v="1"/>
    <x v="2"/>
    <s v="1020"/>
    <s v="S020"/>
    <s v="H"/>
    <n v="0"/>
    <n v="2"/>
    <x v="0"/>
    <s v="200516378"/>
    <x v="148"/>
    <x v="2"/>
    <n v="9490"/>
    <n v="0"/>
    <s v="NB"/>
  </r>
  <r>
    <s v="4905764455"/>
    <x v="1"/>
    <x v="0"/>
    <d v="2018-01-29T00:00:00"/>
    <x v="1"/>
    <x v="2"/>
    <s v="1010"/>
    <s v="S010"/>
    <s v="H"/>
    <n v="0"/>
    <n v="1"/>
    <x v="0"/>
    <s v="200513599"/>
    <x v="15"/>
    <x v="2"/>
    <n v="9490"/>
    <n v="0"/>
    <s v="NB"/>
  </r>
  <r>
    <s v="4905765137"/>
    <x v="1"/>
    <x v="0"/>
    <d v="2018-01-30T00:00:00"/>
    <x v="1"/>
    <x v="36"/>
    <s v="1010"/>
    <s v="S010"/>
    <s v="H"/>
    <n v="0"/>
    <n v="1"/>
    <x v="0"/>
    <s v="200513847"/>
    <x v="15"/>
    <x v="36"/>
    <n v="3195"/>
    <n v="0"/>
    <s v="NB"/>
  </r>
  <r>
    <s v="4905765250"/>
    <x v="1"/>
    <x v="0"/>
    <d v="2018-01-30T00:00:00"/>
    <x v="1"/>
    <x v="7"/>
    <s v="1010"/>
    <s v="S010"/>
    <s v="H"/>
    <n v="0"/>
    <n v="1"/>
    <x v="0"/>
    <s v="200510647"/>
    <x v="204"/>
    <x v="7"/>
    <n v="8280"/>
    <n v="0"/>
    <s v="FRC"/>
  </r>
  <r>
    <s v="4905765270"/>
    <x v="1"/>
    <x v="0"/>
    <d v="2018-01-30T00:00:00"/>
    <x v="1"/>
    <x v="2"/>
    <s v="1020"/>
    <s v="S020"/>
    <s v="H"/>
    <n v="0"/>
    <n v="2"/>
    <x v="0"/>
    <s v="200516065"/>
    <x v="107"/>
    <x v="2"/>
    <n v="9490"/>
    <n v="0"/>
    <s v="NB"/>
  </r>
  <r>
    <s v="4905765302"/>
    <x v="1"/>
    <x v="0"/>
    <d v="2018-01-30T00:00:00"/>
    <x v="1"/>
    <x v="13"/>
    <s v="1050"/>
    <s v="S050"/>
    <s v="H"/>
    <n v="0"/>
    <n v="1"/>
    <x v="0"/>
    <s v="200506472"/>
    <x v="17"/>
    <x v="13"/>
    <n v="46100"/>
    <n v="0"/>
    <s v="NB"/>
  </r>
  <r>
    <s v="4905765304"/>
    <x v="1"/>
    <x v="0"/>
    <d v="2018-01-30T00:00:00"/>
    <x v="2"/>
    <x v="28"/>
    <s v="1050"/>
    <s v="S050"/>
    <s v="H"/>
    <n v="0"/>
    <n v="1"/>
    <x v="0"/>
    <s v="200517774"/>
    <x v="19"/>
    <x v="28"/>
    <n v="44820"/>
    <n v="0"/>
    <s v=""/>
  </r>
  <r>
    <s v="4905765533"/>
    <x v="1"/>
    <x v="0"/>
    <d v="2018-01-30T00:00:00"/>
    <x v="1"/>
    <x v="10"/>
    <s v="1050"/>
    <s v="S050"/>
    <s v="H"/>
    <n v="0"/>
    <n v="1"/>
    <x v="0"/>
    <s v="200520932"/>
    <x v="171"/>
    <x v="10"/>
    <n v="42200"/>
    <n v="0"/>
    <s v=""/>
  </r>
  <r>
    <s v="4905766807"/>
    <x v="1"/>
    <x v="0"/>
    <d v="2018-01-31T00:00:00"/>
    <x v="1"/>
    <x v="2"/>
    <s v="1080"/>
    <s v="S080"/>
    <s v="H"/>
    <n v="0"/>
    <n v="1"/>
    <x v="0"/>
    <s v="200514319"/>
    <x v="209"/>
    <x v="2"/>
    <n v="9490"/>
    <n v="0"/>
    <s v=""/>
  </r>
  <r>
    <s v="4905766808"/>
    <x v="1"/>
    <x v="0"/>
    <d v="2018-01-31T00:00:00"/>
    <x v="0"/>
    <x v="2"/>
    <s v="1080"/>
    <s v="S080"/>
    <s v="S"/>
    <n v="0"/>
    <n v="-1"/>
    <x v="0"/>
    <s v="200514333"/>
    <x v="87"/>
    <x v="2"/>
    <n v="9490"/>
    <n v="0"/>
    <s v="NB"/>
  </r>
  <r>
    <s v="4905768607"/>
    <x v="1"/>
    <x v="1"/>
    <d v="2018-02-01T00:00:00"/>
    <x v="1"/>
    <x v="7"/>
    <s v="1020"/>
    <s v="S020"/>
    <s v="H"/>
    <n v="0"/>
    <n v="9"/>
    <x v="0"/>
    <s v="200508797"/>
    <x v="38"/>
    <x v="7"/>
    <n v="8280"/>
    <n v="0"/>
    <s v=""/>
  </r>
  <r>
    <s v="4905768711"/>
    <x v="1"/>
    <x v="1"/>
    <d v="2018-02-01T00:00:00"/>
    <x v="1"/>
    <x v="22"/>
    <s v="1096"/>
    <s v="S096"/>
    <s v="H"/>
    <n v="0"/>
    <n v="2"/>
    <x v="0"/>
    <s v="200519944"/>
    <x v="192"/>
    <x v="22"/>
    <n v="1334"/>
    <n v="0"/>
    <s v=""/>
  </r>
  <r>
    <s v="4905768896"/>
    <x v="1"/>
    <x v="1"/>
    <d v="2018-02-01T00:00:00"/>
    <x v="0"/>
    <x v="22"/>
    <s v="1096"/>
    <s v="S096"/>
    <s v="S"/>
    <n v="0"/>
    <n v="-2"/>
    <x v="0"/>
    <s v="200519944"/>
    <x v="192"/>
    <x v="22"/>
    <n v="1334"/>
    <n v="0"/>
    <s v=""/>
  </r>
  <r>
    <s v="4905768941"/>
    <x v="1"/>
    <x v="1"/>
    <d v="2018-02-01T00:00:00"/>
    <x v="1"/>
    <x v="65"/>
    <s v="1050"/>
    <s v="S050"/>
    <s v="H"/>
    <n v="0"/>
    <n v="1"/>
    <x v="0"/>
    <s v="200522113"/>
    <x v="210"/>
    <x v="65"/>
    <n v="8130"/>
    <n v="0"/>
    <s v=""/>
  </r>
  <r>
    <s v="4905769127"/>
    <x v="1"/>
    <x v="1"/>
    <d v="2018-02-01T00:00:00"/>
    <x v="1"/>
    <x v="21"/>
    <s v="1096"/>
    <s v="S096"/>
    <s v="H"/>
    <n v="0"/>
    <n v="5"/>
    <x v="0"/>
    <s v="200038987"/>
    <x v="3"/>
    <x v="21"/>
    <n v="1708"/>
    <n v="0"/>
    <s v="CMP"/>
  </r>
  <r>
    <s v="4905769145"/>
    <x v="1"/>
    <x v="1"/>
    <d v="2018-02-01T00:00:00"/>
    <x v="1"/>
    <x v="73"/>
    <s v="1050"/>
    <s v="S050"/>
    <s v="H"/>
    <n v="0"/>
    <n v="1"/>
    <x v="0"/>
    <s v="200508797"/>
    <x v="38"/>
    <x v="73"/>
    <n v="41980"/>
    <n v="0"/>
    <s v=""/>
  </r>
  <r>
    <s v="4905769468"/>
    <x v="1"/>
    <x v="1"/>
    <d v="2018-02-02T00:00:00"/>
    <x v="1"/>
    <x v="5"/>
    <s v="1010"/>
    <s v="S010"/>
    <s v="H"/>
    <n v="0"/>
    <n v="1"/>
    <x v="0"/>
    <s v="200039642"/>
    <x v="10"/>
    <x v="5"/>
    <n v="1297"/>
    <n v="0"/>
    <s v="CMP"/>
  </r>
  <r>
    <s v="4905769893"/>
    <x v="1"/>
    <x v="1"/>
    <d v="2018-02-02T00:00:00"/>
    <x v="0"/>
    <x v="6"/>
    <s v="1010"/>
    <s v="S010"/>
    <s v="S"/>
    <n v="0"/>
    <n v="-5"/>
    <x v="0"/>
    <s v="200194626"/>
    <x v="58"/>
    <x v="6"/>
    <n v="1446"/>
    <n v="0"/>
    <s v="CMP"/>
  </r>
  <r>
    <s v="4905769901"/>
    <x v="1"/>
    <x v="1"/>
    <d v="2018-02-02T00:00:00"/>
    <x v="0"/>
    <x v="63"/>
    <s v="1010"/>
    <s v="S010"/>
    <s v="S"/>
    <n v="0"/>
    <n v="-1"/>
    <x v="0"/>
    <s v="200194626"/>
    <x v="58"/>
    <x v="63"/>
    <n v="3113"/>
    <n v="0"/>
    <s v="CMP"/>
  </r>
  <r>
    <s v="4905769902"/>
    <x v="1"/>
    <x v="1"/>
    <d v="2018-02-02T00:00:00"/>
    <x v="0"/>
    <x v="56"/>
    <s v="1010"/>
    <s v="S010"/>
    <s v="S"/>
    <n v="0"/>
    <n v="-1"/>
    <x v="0"/>
    <s v="200194626"/>
    <x v="58"/>
    <x v="56"/>
    <n v="3645"/>
    <n v="0"/>
    <s v="CMP"/>
  </r>
  <r>
    <s v="4905769930"/>
    <x v="1"/>
    <x v="1"/>
    <d v="2018-02-02T00:00:00"/>
    <x v="1"/>
    <x v="19"/>
    <s v="1080"/>
    <s v="S080"/>
    <s v="H"/>
    <n v="0"/>
    <n v="1"/>
    <x v="0"/>
    <s v="200522167"/>
    <x v="211"/>
    <x v="19"/>
    <n v="1745"/>
    <n v="0"/>
    <s v="NB"/>
  </r>
  <r>
    <s v="4905769977"/>
    <x v="1"/>
    <x v="1"/>
    <d v="2018-02-02T00:00:00"/>
    <x v="0"/>
    <x v="22"/>
    <s v="1010"/>
    <s v="S010"/>
    <s v="S"/>
    <n v="0"/>
    <n v="-4"/>
    <x v="0"/>
    <s v="200194644"/>
    <x v="10"/>
    <x v="22"/>
    <n v="1334"/>
    <n v="0"/>
    <s v="CMP"/>
  </r>
  <r>
    <s v="4905769978"/>
    <x v="1"/>
    <x v="1"/>
    <d v="2018-02-02T00:00:00"/>
    <x v="0"/>
    <x v="16"/>
    <s v="1010"/>
    <s v="S010"/>
    <s v="S"/>
    <n v="0"/>
    <n v="-3"/>
    <x v="0"/>
    <s v="200194644"/>
    <x v="10"/>
    <x v="16"/>
    <n v="1778"/>
    <n v="0"/>
    <s v="CMP"/>
  </r>
  <r>
    <s v="4905769979"/>
    <x v="1"/>
    <x v="1"/>
    <d v="2018-02-02T00:00:00"/>
    <x v="0"/>
    <x v="32"/>
    <s v="1010"/>
    <s v="S010"/>
    <s v="S"/>
    <n v="0"/>
    <n v="-1"/>
    <x v="0"/>
    <s v="200194644"/>
    <x v="10"/>
    <x v="32"/>
    <n v="1238"/>
    <n v="0"/>
    <s v="CMP"/>
  </r>
  <r>
    <s v="4905769980"/>
    <x v="1"/>
    <x v="1"/>
    <d v="2018-02-02T00:00:00"/>
    <x v="1"/>
    <x v="31"/>
    <s v="1010"/>
    <s v="S010"/>
    <s v="H"/>
    <n v="0"/>
    <n v="1"/>
    <x v="0"/>
    <s v="200194611"/>
    <x v="104"/>
    <x v="31"/>
    <n v="1911"/>
    <n v="0"/>
    <s v="NB"/>
  </r>
  <r>
    <s v="4905770041"/>
    <x v="1"/>
    <x v="1"/>
    <d v="2018-02-02T00:00:00"/>
    <x v="1"/>
    <x v="96"/>
    <s v="1010"/>
    <s v="S010"/>
    <s v="H"/>
    <n v="0"/>
    <n v="1"/>
    <x v="0"/>
    <s v="200194644"/>
    <x v="10"/>
    <x v="96"/>
    <n v="3186"/>
    <n v="0"/>
    <s v="CMP"/>
  </r>
  <r>
    <s v="4905770042"/>
    <x v="1"/>
    <x v="1"/>
    <d v="2018-02-02T00:00:00"/>
    <x v="1"/>
    <x v="5"/>
    <s v="1010"/>
    <s v="S010"/>
    <s v="H"/>
    <n v="0"/>
    <n v="2"/>
    <x v="0"/>
    <s v="200194644"/>
    <x v="10"/>
    <x v="5"/>
    <n v="1297"/>
    <n v="0"/>
    <s v="CMP"/>
  </r>
  <r>
    <s v="4905770045"/>
    <x v="1"/>
    <x v="1"/>
    <d v="2018-02-02T00:00:00"/>
    <x v="1"/>
    <x v="19"/>
    <s v="1010"/>
    <s v="S010"/>
    <s v="H"/>
    <n v="0"/>
    <n v="7"/>
    <x v="0"/>
    <s v="200194644"/>
    <x v="10"/>
    <x v="19"/>
    <n v="1745"/>
    <n v="0"/>
    <s v="CMP"/>
  </r>
  <r>
    <s v="4905771676"/>
    <x v="1"/>
    <x v="1"/>
    <d v="2018-02-05T00:00:00"/>
    <x v="1"/>
    <x v="60"/>
    <s v="1050"/>
    <s v="S050"/>
    <s v="H"/>
    <n v="0"/>
    <n v="1"/>
    <x v="0"/>
    <s v="200520049"/>
    <x v="171"/>
    <x v="60"/>
    <n v="0"/>
    <n v="0"/>
    <s v=""/>
  </r>
  <r>
    <s v="4905771705"/>
    <x v="1"/>
    <x v="1"/>
    <d v="2018-02-05T00:00:00"/>
    <x v="1"/>
    <x v="7"/>
    <s v="1050"/>
    <s v="S050"/>
    <s v="H"/>
    <n v="0"/>
    <n v="1"/>
    <x v="0"/>
    <s v="200500696"/>
    <x v="48"/>
    <x v="7"/>
    <n v="8280"/>
    <n v="0"/>
    <s v=""/>
  </r>
  <r>
    <s v="4905771705"/>
    <x v="1"/>
    <x v="1"/>
    <d v="2018-02-05T00:00:00"/>
    <x v="1"/>
    <x v="65"/>
    <s v="1050"/>
    <s v="S050"/>
    <s v="H"/>
    <n v="0"/>
    <n v="1"/>
    <x v="0"/>
    <s v="200500696"/>
    <x v="48"/>
    <x v="65"/>
    <n v="8130"/>
    <n v="0"/>
    <s v=""/>
  </r>
  <r>
    <s v="4905771785"/>
    <x v="1"/>
    <x v="1"/>
    <d v="2018-02-05T00:00:00"/>
    <x v="1"/>
    <x v="19"/>
    <s v="1080"/>
    <s v="S080"/>
    <s v="H"/>
    <n v="0"/>
    <n v="1"/>
    <x v="0"/>
    <s v="200522167"/>
    <x v="211"/>
    <x v="19"/>
    <n v="1745"/>
    <n v="0"/>
    <s v="NB"/>
  </r>
  <r>
    <s v="4905771786"/>
    <x v="1"/>
    <x v="1"/>
    <d v="2018-02-05T00:00:00"/>
    <x v="1"/>
    <x v="26"/>
    <s v="1060"/>
    <s v="S060"/>
    <s v="H"/>
    <n v="0"/>
    <n v="1"/>
    <x v="0"/>
    <s v="200038884"/>
    <x v="3"/>
    <x v="26"/>
    <n v="9000"/>
    <n v="0"/>
    <s v="CMP"/>
  </r>
  <r>
    <s v="4905771786"/>
    <x v="1"/>
    <x v="1"/>
    <d v="2018-02-05T00:00:00"/>
    <x v="1"/>
    <x v="2"/>
    <s v="1060"/>
    <s v="S060"/>
    <s v="H"/>
    <n v="0"/>
    <n v="4"/>
    <x v="0"/>
    <s v="200038884"/>
    <x v="3"/>
    <x v="2"/>
    <n v="9490"/>
    <n v="0"/>
    <s v="CMP"/>
  </r>
  <r>
    <s v="4905771788"/>
    <x v="1"/>
    <x v="1"/>
    <d v="2018-02-02T00:00:00"/>
    <x v="0"/>
    <x v="19"/>
    <s v="1080"/>
    <s v="S080"/>
    <s v="S"/>
    <n v="0"/>
    <n v="-1"/>
    <x v="0"/>
    <s v="200522167"/>
    <x v="211"/>
    <x v="19"/>
    <n v="1745"/>
    <n v="0"/>
    <s v="NB"/>
  </r>
  <r>
    <s v="4905771821"/>
    <x v="1"/>
    <x v="1"/>
    <d v="2018-02-05T00:00:00"/>
    <x v="4"/>
    <x v="46"/>
    <s v="1050"/>
    <s v="S050"/>
    <s v="H"/>
    <n v="0"/>
    <n v="1"/>
    <x v="0"/>
    <s v="7011073"/>
    <x v="22"/>
    <x v="46"/>
    <n v="0"/>
    <n v="0"/>
    <s v=""/>
  </r>
  <r>
    <s v="4905771822"/>
    <x v="1"/>
    <x v="1"/>
    <d v="2018-02-05T00:00:00"/>
    <x v="4"/>
    <x v="62"/>
    <s v="1050"/>
    <s v="S050"/>
    <s v="H"/>
    <n v="0"/>
    <n v="1"/>
    <x v="0"/>
    <s v="7011073"/>
    <x v="22"/>
    <x v="62"/>
    <n v="0"/>
    <n v="0"/>
    <s v=""/>
  </r>
  <r>
    <s v="4905772617"/>
    <x v="1"/>
    <x v="1"/>
    <d v="2018-02-06T00:00:00"/>
    <x v="1"/>
    <x v="5"/>
    <s v="1010"/>
    <s v="S010"/>
    <s v="H"/>
    <n v="0"/>
    <n v="1"/>
    <x v="0"/>
    <s v="200520800"/>
    <x v="156"/>
    <x v="5"/>
    <n v="1297"/>
    <n v="0"/>
    <s v="FRC"/>
  </r>
  <r>
    <s v="4905773129"/>
    <x v="1"/>
    <x v="1"/>
    <d v="2018-02-06T00:00:00"/>
    <x v="1"/>
    <x v="10"/>
    <s v="1050"/>
    <s v="S050"/>
    <s v="H"/>
    <n v="0"/>
    <n v="5"/>
    <x v="0"/>
    <s v="200514497"/>
    <x v="54"/>
    <x v="10"/>
    <n v="42200"/>
    <n v="0"/>
    <s v="NB"/>
  </r>
  <r>
    <s v="4905775205"/>
    <x v="1"/>
    <x v="1"/>
    <d v="2018-02-06T00:00:00"/>
    <x v="1"/>
    <x v="40"/>
    <s v="1010"/>
    <s v="S010"/>
    <s v="H"/>
    <n v="0"/>
    <n v="1"/>
    <x v="0"/>
    <s v="200516746"/>
    <x v="187"/>
    <x v="40"/>
    <n v="17645"/>
    <n v="0"/>
    <s v="NB"/>
  </r>
  <r>
    <s v="4905775986"/>
    <x v="1"/>
    <x v="1"/>
    <d v="2018-02-07T00:00:00"/>
    <x v="1"/>
    <x v="8"/>
    <s v="1010"/>
    <s v="S010"/>
    <s v="H"/>
    <n v="0"/>
    <n v="3"/>
    <x v="0"/>
    <s v="200512719"/>
    <x v="6"/>
    <x v="8"/>
    <n v="2306"/>
    <n v="0"/>
    <s v=""/>
  </r>
  <r>
    <s v="4905776107"/>
    <x v="1"/>
    <x v="1"/>
    <d v="2018-02-07T00:00:00"/>
    <x v="1"/>
    <x v="9"/>
    <s v="1030"/>
    <s v="S030"/>
    <s v="H"/>
    <n v="0"/>
    <n v="2"/>
    <x v="0"/>
    <s v="200194641"/>
    <x v="30"/>
    <x v="9"/>
    <n v="1965"/>
    <n v="0"/>
    <s v="CMP"/>
  </r>
  <r>
    <s v="4905776325"/>
    <x v="1"/>
    <x v="1"/>
    <d v="2018-02-07T00:00:00"/>
    <x v="1"/>
    <x v="32"/>
    <s v="1050"/>
    <s v="S050"/>
    <s v="H"/>
    <n v="0"/>
    <n v="1"/>
    <x v="0"/>
    <s v="200194622"/>
    <x v="25"/>
    <x v="32"/>
    <n v="1238"/>
    <n v="0"/>
    <s v="CMP"/>
  </r>
  <r>
    <s v="4905776421"/>
    <x v="1"/>
    <x v="1"/>
    <d v="2018-02-07T00:00:00"/>
    <x v="1"/>
    <x v="6"/>
    <s v="1010"/>
    <s v="S010"/>
    <s v="H"/>
    <n v="0"/>
    <n v="1"/>
    <x v="0"/>
    <s v="200513360"/>
    <x v="208"/>
    <x v="6"/>
    <n v="1446"/>
    <n v="0"/>
    <s v=""/>
  </r>
  <r>
    <s v="4905776720"/>
    <x v="1"/>
    <x v="1"/>
    <d v="2018-02-07T00:00:00"/>
    <x v="0"/>
    <x v="32"/>
    <s v="1050"/>
    <s v="S050"/>
    <s v="S"/>
    <n v="0"/>
    <n v="-1"/>
    <x v="0"/>
    <s v="200194622"/>
    <x v="25"/>
    <x v="32"/>
    <n v="1238"/>
    <n v="0"/>
    <s v="CMP"/>
  </r>
  <r>
    <s v="4905776860"/>
    <x v="1"/>
    <x v="1"/>
    <d v="2018-02-07T00:00:00"/>
    <x v="0"/>
    <x v="6"/>
    <s v="1010"/>
    <s v="S010"/>
    <s v="S"/>
    <n v="0"/>
    <n v="-1"/>
    <x v="0"/>
    <s v="200513360"/>
    <x v="208"/>
    <x v="6"/>
    <n v="1446"/>
    <n v="0"/>
    <s v=""/>
  </r>
  <r>
    <s v="4905776968"/>
    <x v="1"/>
    <x v="1"/>
    <d v="2018-02-08T00:00:00"/>
    <x v="1"/>
    <x v="6"/>
    <s v="1010"/>
    <s v="S010"/>
    <s v="H"/>
    <n v="0"/>
    <n v="1"/>
    <x v="0"/>
    <s v="200513360"/>
    <x v="208"/>
    <x v="6"/>
    <n v="1446"/>
    <n v="0"/>
    <s v=""/>
  </r>
  <r>
    <s v="4905776990"/>
    <x v="1"/>
    <x v="1"/>
    <d v="2018-02-08T00:00:00"/>
    <x v="0"/>
    <x v="2"/>
    <s v="1060"/>
    <s v="S060"/>
    <s v="S"/>
    <n v="0"/>
    <n v="-1"/>
    <x v="0"/>
    <s v="200194728"/>
    <x v="3"/>
    <x v="2"/>
    <n v="9490"/>
    <n v="0"/>
    <s v="CMP"/>
  </r>
  <r>
    <s v="4905777051"/>
    <x v="1"/>
    <x v="1"/>
    <d v="2018-02-08T00:00:00"/>
    <x v="0"/>
    <x v="63"/>
    <s v="1060"/>
    <s v="S060"/>
    <s v="S"/>
    <n v="0"/>
    <n v="-1"/>
    <x v="0"/>
    <s v="200194649"/>
    <x v="32"/>
    <x v="63"/>
    <n v="3113"/>
    <n v="0"/>
    <s v="ERO"/>
  </r>
  <r>
    <s v="4905777052"/>
    <x v="1"/>
    <x v="1"/>
    <d v="2018-02-08T00:00:00"/>
    <x v="1"/>
    <x v="97"/>
    <s v="1060"/>
    <s v="S060"/>
    <s v="H"/>
    <n v="0"/>
    <n v="1"/>
    <x v="0"/>
    <s v="200194649"/>
    <x v="32"/>
    <x v="97"/>
    <n v="0"/>
    <n v="0"/>
    <s v="ERO"/>
  </r>
  <r>
    <s v="4905777053"/>
    <x v="1"/>
    <x v="1"/>
    <d v="2018-02-08T00:00:00"/>
    <x v="0"/>
    <x v="97"/>
    <s v="1060"/>
    <s v="S060"/>
    <s v="S"/>
    <n v="0"/>
    <n v="-1"/>
    <x v="0"/>
    <s v="200194649"/>
    <x v="32"/>
    <x v="97"/>
    <n v="0"/>
    <n v="0"/>
    <s v="ERO"/>
  </r>
  <r>
    <s v="4905777054"/>
    <x v="1"/>
    <x v="1"/>
    <d v="2018-02-08T00:00:00"/>
    <x v="1"/>
    <x v="97"/>
    <s v="1060"/>
    <s v="S060"/>
    <s v="H"/>
    <n v="0"/>
    <n v="1"/>
    <x v="0"/>
    <s v="200194728"/>
    <x v="3"/>
    <x v="97"/>
    <n v="0"/>
    <n v="0"/>
    <s v="CMP"/>
  </r>
  <r>
    <s v="4905777055"/>
    <x v="1"/>
    <x v="1"/>
    <d v="2018-02-08T00:00:00"/>
    <x v="1"/>
    <x v="98"/>
    <s v="1060"/>
    <s v="S060"/>
    <s v="H"/>
    <n v="0"/>
    <n v="1"/>
    <x v="0"/>
    <s v="200194649"/>
    <x v="32"/>
    <x v="98"/>
    <n v="0"/>
    <n v="0"/>
    <s v="ERO"/>
  </r>
  <r>
    <s v="4905777057"/>
    <x v="1"/>
    <x v="1"/>
    <d v="2018-02-08T00:00:00"/>
    <x v="1"/>
    <x v="79"/>
    <s v="1060"/>
    <s v="S060"/>
    <s v="H"/>
    <n v="0"/>
    <n v="1"/>
    <x v="0"/>
    <s v="200194649"/>
    <x v="32"/>
    <x v="79"/>
    <n v="4095"/>
    <n v="0"/>
    <s v="ERO"/>
  </r>
  <r>
    <s v="4905777175"/>
    <x v="1"/>
    <x v="1"/>
    <d v="2018-02-08T00:00:00"/>
    <x v="1"/>
    <x v="31"/>
    <s v="1060"/>
    <s v="S060"/>
    <s v="H"/>
    <n v="0"/>
    <n v="2"/>
    <x v="0"/>
    <s v="200194649"/>
    <x v="32"/>
    <x v="31"/>
    <n v="1911"/>
    <n v="0"/>
    <s v="ERO"/>
  </r>
  <r>
    <s v="4905777636"/>
    <x v="1"/>
    <x v="1"/>
    <d v="2018-02-09T00:00:00"/>
    <x v="1"/>
    <x v="7"/>
    <s v="1030"/>
    <s v="S030"/>
    <s v="H"/>
    <n v="0"/>
    <n v="1"/>
    <x v="0"/>
    <s v="200513863"/>
    <x v="77"/>
    <x v="7"/>
    <n v="8280"/>
    <n v="0"/>
    <s v="NB"/>
  </r>
  <r>
    <s v="4905777636"/>
    <x v="1"/>
    <x v="1"/>
    <d v="2018-02-09T00:00:00"/>
    <x v="1"/>
    <x v="2"/>
    <s v="1030"/>
    <s v="S030"/>
    <s v="H"/>
    <n v="0"/>
    <n v="1"/>
    <x v="0"/>
    <s v="200513863"/>
    <x v="77"/>
    <x v="2"/>
    <n v="9490"/>
    <n v="0"/>
    <s v="NB"/>
  </r>
  <r>
    <s v="4905777680"/>
    <x v="1"/>
    <x v="1"/>
    <d v="2018-02-09T00:00:00"/>
    <x v="1"/>
    <x v="12"/>
    <s v="1050"/>
    <s v="S050"/>
    <s v="H"/>
    <n v="0"/>
    <n v="5"/>
    <x v="0"/>
    <s v="200513863"/>
    <x v="77"/>
    <x v="12"/>
    <n v="10385"/>
    <n v="0"/>
    <s v="NB"/>
  </r>
  <r>
    <s v="4905777856"/>
    <x v="1"/>
    <x v="1"/>
    <d v="2018-02-09T00:00:00"/>
    <x v="1"/>
    <x v="2"/>
    <s v="1060"/>
    <s v="S060"/>
    <s v="H"/>
    <n v="0"/>
    <n v="1"/>
    <x v="0"/>
    <s v="200513274"/>
    <x v="212"/>
    <x v="2"/>
    <n v="9490"/>
    <n v="0"/>
    <s v="NB"/>
  </r>
  <r>
    <s v="4905777903"/>
    <x v="1"/>
    <x v="1"/>
    <d v="2018-02-09T00:00:00"/>
    <x v="0"/>
    <x v="19"/>
    <s v="1020"/>
    <s v="S020"/>
    <s v="S"/>
    <n v="0"/>
    <n v="-2"/>
    <x v="0"/>
    <s v="200194624"/>
    <x v="29"/>
    <x v="19"/>
    <n v="1745"/>
    <n v="0"/>
    <s v="CMP"/>
  </r>
  <r>
    <s v="4905777914"/>
    <x v="1"/>
    <x v="1"/>
    <d v="2018-02-09T00:00:00"/>
    <x v="1"/>
    <x v="2"/>
    <s v="1050"/>
    <s v="S050"/>
    <s v="H"/>
    <n v="0"/>
    <n v="1"/>
    <x v="0"/>
    <s v="200516635"/>
    <x v="54"/>
    <x v="2"/>
    <n v="9490"/>
    <n v="0"/>
    <s v="NB"/>
  </r>
  <r>
    <s v="4905777918"/>
    <x v="1"/>
    <x v="1"/>
    <d v="2018-02-09T00:00:00"/>
    <x v="1"/>
    <x v="0"/>
    <s v="1080"/>
    <s v="S080"/>
    <s v="H"/>
    <n v="0"/>
    <n v="1"/>
    <x v="0"/>
    <s v="200520038"/>
    <x v="171"/>
    <x v="0"/>
    <n v="41000"/>
    <n v="0"/>
    <s v=""/>
  </r>
  <r>
    <s v="4905777931"/>
    <x v="1"/>
    <x v="1"/>
    <d v="2018-02-09T00:00:00"/>
    <x v="1"/>
    <x v="10"/>
    <s v="1020"/>
    <s v="S020"/>
    <s v="H"/>
    <n v="0"/>
    <n v="1"/>
    <x v="0"/>
    <s v="200511975"/>
    <x v="85"/>
    <x v="10"/>
    <n v="42200"/>
    <n v="0"/>
    <s v="NB"/>
  </r>
  <r>
    <s v="4905778105"/>
    <x v="1"/>
    <x v="1"/>
    <d v="2018-02-09T00:00:00"/>
    <x v="0"/>
    <x v="17"/>
    <s v="1060"/>
    <s v="S060"/>
    <s v="S"/>
    <n v="0"/>
    <n v="-1"/>
    <x v="0"/>
    <s v="200194728"/>
    <x v="3"/>
    <x v="17"/>
    <n v="43365"/>
    <n v="0"/>
    <s v="CMP"/>
  </r>
  <r>
    <s v="4905778108"/>
    <x v="1"/>
    <x v="1"/>
    <d v="2018-02-09T00:00:00"/>
    <x v="1"/>
    <x v="10"/>
    <s v="1060"/>
    <s v="S060"/>
    <s v="H"/>
    <n v="0"/>
    <n v="1"/>
    <x v="0"/>
    <s v="200194728"/>
    <x v="3"/>
    <x v="10"/>
    <n v="42200"/>
    <n v="0"/>
    <s v="CMP"/>
  </r>
  <r>
    <s v="4905778879"/>
    <x v="1"/>
    <x v="1"/>
    <d v="2018-02-12T00:00:00"/>
    <x v="1"/>
    <x v="7"/>
    <s v="1080"/>
    <s v="S080"/>
    <s v="H"/>
    <n v="0"/>
    <n v="1"/>
    <x v="0"/>
    <s v="200508485"/>
    <x v="78"/>
    <x v="7"/>
    <n v="8280"/>
    <n v="0"/>
    <s v="NB"/>
  </r>
  <r>
    <s v="4905778907"/>
    <x v="1"/>
    <x v="1"/>
    <d v="2018-02-12T00:00:00"/>
    <x v="1"/>
    <x v="21"/>
    <s v="1096"/>
    <s v="S096"/>
    <s v="H"/>
    <n v="0"/>
    <n v="1"/>
    <x v="0"/>
    <s v="200519947"/>
    <x v="192"/>
    <x v="21"/>
    <n v="1708"/>
    <n v="0"/>
    <s v=""/>
  </r>
  <r>
    <s v="4905778983"/>
    <x v="1"/>
    <x v="1"/>
    <d v="2018-02-12T00:00:00"/>
    <x v="1"/>
    <x v="0"/>
    <s v="1080"/>
    <s v="S080"/>
    <s v="H"/>
    <n v="0"/>
    <n v="1"/>
    <x v="0"/>
    <s v="200521005"/>
    <x v="171"/>
    <x v="0"/>
    <n v="41000"/>
    <n v="0"/>
    <s v=""/>
  </r>
  <r>
    <s v="4905779149"/>
    <x v="1"/>
    <x v="1"/>
    <d v="2018-02-12T00:00:00"/>
    <x v="1"/>
    <x v="2"/>
    <s v="1080"/>
    <s v="S080"/>
    <s v="H"/>
    <n v="0"/>
    <n v="1"/>
    <x v="0"/>
    <s v="200514319"/>
    <x v="209"/>
    <x v="2"/>
    <n v="9490"/>
    <n v="0"/>
    <s v=""/>
  </r>
  <r>
    <s v="4905779184"/>
    <x v="1"/>
    <x v="1"/>
    <d v="2018-02-12T00:00:00"/>
    <x v="1"/>
    <x v="14"/>
    <s v="1080"/>
    <s v="S080"/>
    <s v="H"/>
    <n v="0"/>
    <n v="1"/>
    <x v="0"/>
    <s v="200508485"/>
    <x v="78"/>
    <x v="14"/>
    <n v="50350"/>
    <n v="0"/>
    <s v="NB"/>
  </r>
  <r>
    <s v="4905779618"/>
    <x v="1"/>
    <x v="1"/>
    <d v="2018-02-13T00:00:00"/>
    <x v="1"/>
    <x v="5"/>
    <s v="1096"/>
    <s v="S096"/>
    <s v="H"/>
    <n v="0"/>
    <n v="1"/>
    <x v="0"/>
    <s v="200519945"/>
    <x v="192"/>
    <x v="5"/>
    <n v="1297"/>
    <n v="0"/>
    <s v=""/>
  </r>
  <r>
    <s v="4905779869"/>
    <x v="1"/>
    <x v="1"/>
    <d v="2018-02-13T00:00:00"/>
    <x v="1"/>
    <x v="13"/>
    <s v="1030"/>
    <s v="S030"/>
    <s v="H"/>
    <n v="0"/>
    <n v="1"/>
    <x v="0"/>
    <s v="200194726"/>
    <x v="12"/>
    <x v="13"/>
    <n v="46100"/>
    <n v="0"/>
    <s v="CMP"/>
  </r>
  <r>
    <s v="4905780542"/>
    <x v="1"/>
    <x v="1"/>
    <d v="2018-02-14T00:00:00"/>
    <x v="1"/>
    <x v="5"/>
    <s v="1010"/>
    <s v="S010"/>
    <s v="H"/>
    <n v="0"/>
    <n v="4"/>
    <x v="0"/>
    <s v="200517114"/>
    <x v="167"/>
    <x v="5"/>
    <n v="1297"/>
    <n v="0"/>
    <s v="FRC"/>
  </r>
  <r>
    <s v="4905780580"/>
    <x v="1"/>
    <x v="1"/>
    <d v="2018-02-14T00:00:00"/>
    <x v="1"/>
    <x v="32"/>
    <s v="1050"/>
    <s v="S050"/>
    <s v="H"/>
    <n v="0"/>
    <n v="1"/>
    <x v="0"/>
    <s v="200494468"/>
    <x v="40"/>
    <x v="32"/>
    <n v="1238"/>
    <n v="0"/>
    <s v=""/>
  </r>
  <r>
    <s v="4905780681"/>
    <x v="1"/>
    <x v="1"/>
    <d v="2018-02-14T00:00:00"/>
    <x v="0"/>
    <x v="21"/>
    <s v="1096"/>
    <s v="S096"/>
    <s v="S"/>
    <n v="0"/>
    <n v="-1"/>
    <x v="0"/>
    <s v="200038988"/>
    <x v="3"/>
    <x v="21"/>
    <n v="1708"/>
    <n v="0"/>
    <s v="CMP"/>
  </r>
  <r>
    <s v="4905780682"/>
    <x v="1"/>
    <x v="1"/>
    <d v="2018-02-14T00:00:00"/>
    <x v="1"/>
    <x v="21"/>
    <s v="1096"/>
    <s v="S096"/>
    <s v="H"/>
    <n v="0"/>
    <n v="2"/>
    <x v="0"/>
    <s v="200038988"/>
    <x v="3"/>
    <x v="21"/>
    <n v="1708"/>
    <n v="0"/>
    <s v="CMP"/>
  </r>
  <r>
    <s v="4905780694"/>
    <x v="1"/>
    <x v="1"/>
    <d v="2018-02-14T00:00:00"/>
    <x v="1"/>
    <x v="67"/>
    <s v="1060"/>
    <s v="S060"/>
    <s v="H"/>
    <n v="0"/>
    <n v="1"/>
    <x v="0"/>
    <s v="200194728"/>
    <x v="3"/>
    <x v="67"/>
    <n v="0"/>
    <n v="0"/>
    <s v="CMP"/>
  </r>
  <r>
    <s v="4905780866"/>
    <x v="1"/>
    <x v="1"/>
    <d v="2018-02-14T00:00:00"/>
    <x v="1"/>
    <x v="57"/>
    <s v="1070"/>
    <s v="S070"/>
    <s v="H"/>
    <n v="17310.349999999999"/>
    <n v="3"/>
    <x v="0"/>
    <s v="200468193"/>
    <x v="213"/>
    <x v="57"/>
    <n v="0"/>
    <n v="6685.61"/>
    <s v=""/>
  </r>
  <r>
    <s v="4905780922"/>
    <x v="1"/>
    <x v="1"/>
    <d v="2018-02-14T00:00:00"/>
    <x v="1"/>
    <x v="7"/>
    <s v="1060"/>
    <s v="S060"/>
    <s v="H"/>
    <n v="0"/>
    <n v="1"/>
    <x v="0"/>
    <s v="200520989"/>
    <x v="214"/>
    <x v="7"/>
    <n v="8280"/>
    <n v="0"/>
    <s v="ERO"/>
  </r>
  <r>
    <s v="4905780922"/>
    <x v="1"/>
    <x v="1"/>
    <d v="2018-02-14T00:00:00"/>
    <x v="1"/>
    <x v="2"/>
    <s v="1060"/>
    <s v="S060"/>
    <s v="H"/>
    <n v="0"/>
    <n v="4"/>
    <x v="0"/>
    <s v="200520989"/>
    <x v="214"/>
    <x v="2"/>
    <n v="9490"/>
    <n v="0"/>
    <s v="ERO"/>
  </r>
  <r>
    <s v="4905780972"/>
    <x v="1"/>
    <x v="1"/>
    <d v="2018-02-14T00:00:00"/>
    <x v="1"/>
    <x v="62"/>
    <s v="1050"/>
    <s v="S050"/>
    <s v="H"/>
    <n v="0"/>
    <n v="2"/>
    <x v="0"/>
    <s v="200194728"/>
    <x v="3"/>
    <x v="62"/>
    <n v="0"/>
    <n v="0"/>
    <s v="CMP"/>
  </r>
  <r>
    <s v="4905780972"/>
    <x v="1"/>
    <x v="1"/>
    <d v="2018-02-14T00:00:00"/>
    <x v="1"/>
    <x v="46"/>
    <s v="1050"/>
    <s v="S050"/>
    <s v="H"/>
    <n v="0"/>
    <n v="2"/>
    <x v="0"/>
    <s v="200194728"/>
    <x v="3"/>
    <x v="46"/>
    <n v="0"/>
    <n v="0"/>
    <s v="CMP"/>
  </r>
  <r>
    <s v="4905781851"/>
    <x v="1"/>
    <x v="1"/>
    <d v="2018-02-15T00:00:00"/>
    <x v="1"/>
    <x v="10"/>
    <s v="1050"/>
    <s v="S050"/>
    <s v="H"/>
    <n v="0"/>
    <n v="1"/>
    <x v="0"/>
    <s v="200038807"/>
    <x v="25"/>
    <x v="10"/>
    <n v="42200"/>
    <n v="0"/>
    <s v="CMP"/>
  </r>
  <r>
    <s v="4905783713"/>
    <x v="1"/>
    <x v="1"/>
    <d v="2018-02-20T00:00:00"/>
    <x v="1"/>
    <x v="22"/>
    <s v="1020"/>
    <s v="S020"/>
    <s v="H"/>
    <n v="0"/>
    <n v="8"/>
    <x v="0"/>
    <s v="200513301"/>
    <x v="6"/>
    <x v="22"/>
    <n v="1334"/>
    <n v="0"/>
    <s v=""/>
  </r>
  <r>
    <s v="4905783804"/>
    <x v="1"/>
    <x v="1"/>
    <d v="2018-02-20T00:00:00"/>
    <x v="1"/>
    <x v="17"/>
    <s v="1030"/>
    <s v="S030"/>
    <s v="H"/>
    <n v="0"/>
    <n v="1"/>
    <x v="0"/>
    <s v="200497981"/>
    <x v="27"/>
    <x v="17"/>
    <n v="43365"/>
    <n v="0"/>
    <s v="NB"/>
  </r>
  <r>
    <s v="4905783806"/>
    <x v="1"/>
    <x v="1"/>
    <d v="2018-02-20T00:00:00"/>
    <x v="2"/>
    <x v="7"/>
    <s v="1020"/>
    <s v="S020"/>
    <s v="H"/>
    <n v="0"/>
    <n v="1"/>
    <x v="0"/>
    <s v="200514226"/>
    <x v="107"/>
    <x v="7"/>
    <n v="8280"/>
    <n v="0"/>
    <s v="NB"/>
  </r>
  <r>
    <s v="4905783806"/>
    <x v="1"/>
    <x v="1"/>
    <d v="2018-02-20T00:00:00"/>
    <x v="2"/>
    <x v="2"/>
    <s v="1020"/>
    <s v="S020"/>
    <s v="H"/>
    <n v="0"/>
    <n v="2"/>
    <x v="0"/>
    <s v="200514226"/>
    <x v="107"/>
    <x v="2"/>
    <n v="9490"/>
    <n v="0"/>
    <s v="NB"/>
  </r>
  <r>
    <s v="4905783836"/>
    <x v="1"/>
    <x v="1"/>
    <d v="2018-02-20T00:00:00"/>
    <x v="1"/>
    <x v="2"/>
    <s v="1020"/>
    <s v="S020"/>
    <s v="H"/>
    <n v="0"/>
    <n v="2"/>
    <x v="0"/>
    <s v="200520189"/>
    <x v="107"/>
    <x v="2"/>
    <n v="9490"/>
    <n v="0"/>
    <s v="NB"/>
  </r>
  <r>
    <s v="4905783861"/>
    <x v="1"/>
    <x v="1"/>
    <d v="2018-02-20T00:00:00"/>
    <x v="1"/>
    <x v="2"/>
    <s v="1020"/>
    <s v="S020"/>
    <s v="H"/>
    <n v="0"/>
    <n v="1"/>
    <x v="0"/>
    <s v="200515695"/>
    <x v="107"/>
    <x v="2"/>
    <n v="9490"/>
    <n v="0"/>
    <s v="NB"/>
  </r>
  <r>
    <s v="4905786591"/>
    <x v="1"/>
    <x v="1"/>
    <d v="2018-02-21T00:00:00"/>
    <x v="1"/>
    <x v="19"/>
    <s v="1060"/>
    <s v="S060"/>
    <s v="H"/>
    <n v="0"/>
    <n v="1"/>
    <x v="0"/>
    <s v="200519374"/>
    <x v="199"/>
    <x v="19"/>
    <n v="1745"/>
    <n v="0"/>
    <s v=""/>
  </r>
  <r>
    <s v="4905786638"/>
    <x v="1"/>
    <x v="1"/>
    <d v="2018-02-21T00:00:00"/>
    <x v="1"/>
    <x v="65"/>
    <s v="1010"/>
    <s v="S010"/>
    <s v="H"/>
    <n v="0"/>
    <n v="3"/>
    <x v="0"/>
    <s v="200523736"/>
    <x v="215"/>
    <x v="65"/>
    <n v="8130"/>
    <n v="0"/>
    <s v="FRC"/>
  </r>
  <r>
    <s v="4905786645"/>
    <x v="1"/>
    <x v="1"/>
    <d v="2018-02-21T00:00:00"/>
    <x v="1"/>
    <x v="26"/>
    <s v="1020"/>
    <s v="S020"/>
    <s v="H"/>
    <n v="0"/>
    <n v="2"/>
    <x v="0"/>
    <s v="200523736"/>
    <x v="215"/>
    <x v="26"/>
    <n v="9000"/>
    <n v="0"/>
    <s v="FRC"/>
  </r>
  <r>
    <s v="4905786647"/>
    <x v="1"/>
    <x v="1"/>
    <d v="2018-02-21T00:00:00"/>
    <x v="1"/>
    <x v="2"/>
    <s v="1050"/>
    <s v="S050"/>
    <s v="H"/>
    <n v="0"/>
    <n v="1"/>
    <x v="0"/>
    <s v="200423416"/>
    <x v="148"/>
    <x v="2"/>
    <n v="9490"/>
    <n v="0"/>
    <s v="NB"/>
  </r>
  <r>
    <s v="4905786650"/>
    <x v="1"/>
    <x v="1"/>
    <d v="2018-02-21T00:00:00"/>
    <x v="1"/>
    <x v="2"/>
    <s v="1050"/>
    <s v="S050"/>
    <s v="H"/>
    <n v="0"/>
    <n v="2"/>
    <x v="0"/>
    <s v="200512773"/>
    <x v="54"/>
    <x v="2"/>
    <n v="9490"/>
    <n v="0"/>
    <s v="NB"/>
  </r>
  <r>
    <s v="4905786650"/>
    <x v="1"/>
    <x v="1"/>
    <d v="2018-02-21T00:00:00"/>
    <x v="1"/>
    <x v="12"/>
    <s v="1050"/>
    <s v="S050"/>
    <s v="H"/>
    <n v="0"/>
    <n v="1"/>
    <x v="0"/>
    <s v="200512773"/>
    <x v="54"/>
    <x v="12"/>
    <n v="10385"/>
    <n v="0"/>
    <s v="NB"/>
  </r>
  <r>
    <s v="4905786676"/>
    <x v="1"/>
    <x v="1"/>
    <d v="2018-02-21T00:00:00"/>
    <x v="1"/>
    <x v="5"/>
    <s v="1020"/>
    <s v="S020"/>
    <s v="H"/>
    <n v="0"/>
    <n v="1"/>
    <x v="0"/>
    <s v="200517893"/>
    <x v="188"/>
    <x v="5"/>
    <n v="1297"/>
    <n v="0"/>
    <s v=""/>
  </r>
  <r>
    <s v="4905786678"/>
    <x v="1"/>
    <x v="1"/>
    <d v="2018-02-21T00:00:00"/>
    <x v="1"/>
    <x v="7"/>
    <s v="1030"/>
    <s v="S030"/>
    <s v="H"/>
    <n v="0"/>
    <n v="2"/>
    <x v="0"/>
    <s v="200497981"/>
    <x v="27"/>
    <x v="7"/>
    <n v="8280"/>
    <n v="0"/>
    <s v="NB"/>
  </r>
  <r>
    <s v="4905786678"/>
    <x v="1"/>
    <x v="1"/>
    <d v="2018-02-21T00:00:00"/>
    <x v="1"/>
    <x v="14"/>
    <s v="1030"/>
    <s v="S030"/>
    <s v="H"/>
    <n v="0"/>
    <n v="2"/>
    <x v="0"/>
    <s v="200497981"/>
    <x v="27"/>
    <x v="14"/>
    <n v="50350"/>
    <n v="0"/>
    <s v="NB"/>
  </r>
  <r>
    <s v="4905786678"/>
    <x v="1"/>
    <x v="1"/>
    <d v="2018-02-21T00:00:00"/>
    <x v="1"/>
    <x v="35"/>
    <s v="1030"/>
    <s v="S030"/>
    <s v="H"/>
    <n v="0"/>
    <n v="1"/>
    <x v="0"/>
    <s v="200511760"/>
    <x v="54"/>
    <x v="35"/>
    <n v="57200"/>
    <n v="0"/>
    <s v="NB"/>
  </r>
  <r>
    <s v="4905786678"/>
    <x v="1"/>
    <x v="1"/>
    <d v="2018-02-21T00:00:00"/>
    <x v="1"/>
    <x v="18"/>
    <s v="1030"/>
    <s v="S030"/>
    <s v="H"/>
    <n v="0"/>
    <n v="1"/>
    <x v="0"/>
    <s v="200511760"/>
    <x v="54"/>
    <x v="18"/>
    <n v="52000"/>
    <n v="0"/>
    <s v="NB"/>
  </r>
  <r>
    <s v="4905786678"/>
    <x v="1"/>
    <x v="1"/>
    <d v="2018-02-21T00:00:00"/>
    <x v="1"/>
    <x v="30"/>
    <s v="1030"/>
    <s v="S030"/>
    <s v="H"/>
    <n v="0"/>
    <n v="1"/>
    <x v="0"/>
    <s v="200511760"/>
    <x v="54"/>
    <x v="30"/>
    <n v="82358.8"/>
    <n v="0"/>
    <s v="NB"/>
  </r>
  <r>
    <s v="4905786701"/>
    <x v="1"/>
    <x v="1"/>
    <d v="2018-02-21T00:00:00"/>
    <x v="1"/>
    <x v="17"/>
    <s v="1050"/>
    <s v="S050"/>
    <s v="H"/>
    <n v="0"/>
    <n v="1"/>
    <x v="0"/>
    <s v="200520935"/>
    <x v="112"/>
    <x v="17"/>
    <n v="43365"/>
    <n v="0"/>
    <s v="NB"/>
  </r>
  <r>
    <s v="4905786954"/>
    <x v="1"/>
    <x v="1"/>
    <d v="2018-02-21T00:00:00"/>
    <x v="1"/>
    <x v="22"/>
    <s v="1010"/>
    <s v="S010"/>
    <s v="H"/>
    <n v="0"/>
    <n v="7"/>
    <x v="0"/>
    <s v="200512529"/>
    <x v="9"/>
    <x v="22"/>
    <n v="1334"/>
    <n v="0"/>
    <s v=""/>
  </r>
  <r>
    <s v="4905787191"/>
    <x v="1"/>
    <x v="1"/>
    <d v="2018-02-21T00:00:00"/>
    <x v="1"/>
    <x v="46"/>
    <s v="1060"/>
    <s v="S060"/>
    <s v="H"/>
    <n v="0"/>
    <n v="2"/>
    <x v="0"/>
    <s v="200521025"/>
    <x v="214"/>
    <x v="46"/>
    <n v="0"/>
    <n v="0"/>
    <s v="ERO"/>
  </r>
  <r>
    <s v="4905787191"/>
    <x v="1"/>
    <x v="1"/>
    <d v="2018-02-21T00:00:00"/>
    <x v="1"/>
    <x v="62"/>
    <s v="1060"/>
    <s v="S060"/>
    <s v="H"/>
    <n v="0"/>
    <n v="2"/>
    <x v="0"/>
    <s v="200521025"/>
    <x v="214"/>
    <x v="62"/>
    <n v="0"/>
    <n v="0"/>
    <s v="ERO"/>
  </r>
  <r>
    <s v="4905787191"/>
    <x v="1"/>
    <x v="1"/>
    <d v="2018-02-21T00:00:00"/>
    <x v="1"/>
    <x v="7"/>
    <s v="1060"/>
    <s v="S060"/>
    <s v="H"/>
    <n v="0"/>
    <n v="3"/>
    <x v="0"/>
    <s v="200521025"/>
    <x v="214"/>
    <x v="7"/>
    <n v="8280"/>
    <n v="0"/>
    <s v="ERO"/>
  </r>
  <r>
    <s v="4905788042"/>
    <x v="1"/>
    <x v="1"/>
    <d v="2018-02-22T00:00:00"/>
    <x v="1"/>
    <x v="2"/>
    <s v="1080"/>
    <s v="S080"/>
    <s v="H"/>
    <n v="0"/>
    <n v="2"/>
    <x v="0"/>
    <s v="200516926"/>
    <x v="87"/>
    <x v="2"/>
    <n v="9490"/>
    <n v="0"/>
    <s v="NB"/>
  </r>
  <r>
    <s v="4905788062"/>
    <x v="1"/>
    <x v="1"/>
    <d v="2018-02-22T00:00:00"/>
    <x v="1"/>
    <x v="2"/>
    <s v="1080"/>
    <s v="S080"/>
    <s v="H"/>
    <n v="0"/>
    <n v="2"/>
    <x v="0"/>
    <s v="200516933"/>
    <x v="87"/>
    <x v="2"/>
    <n v="9490"/>
    <n v="0"/>
    <s v="NB"/>
  </r>
  <r>
    <s v="4905788559"/>
    <x v="1"/>
    <x v="1"/>
    <d v="2018-02-23T00:00:00"/>
    <x v="1"/>
    <x v="19"/>
    <s v="1010"/>
    <s v="S010"/>
    <s v="H"/>
    <n v="0"/>
    <n v="1"/>
    <x v="0"/>
    <s v="200517107"/>
    <x v="167"/>
    <x v="19"/>
    <n v="1745"/>
    <n v="0"/>
    <s v="FRC"/>
  </r>
  <r>
    <s v="4905788707"/>
    <x v="1"/>
    <x v="1"/>
    <d v="2018-02-23T00:00:00"/>
    <x v="1"/>
    <x v="9"/>
    <s v="1030"/>
    <s v="S030"/>
    <s v="H"/>
    <n v="0"/>
    <n v="1"/>
    <x v="0"/>
    <s v="FE5939482100"/>
    <x v="22"/>
    <x v="9"/>
    <n v="1965"/>
    <n v="0"/>
    <s v=""/>
  </r>
  <r>
    <s v="4905788911"/>
    <x v="1"/>
    <x v="1"/>
    <d v="2018-02-23T00:00:00"/>
    <x v="1"/>
    <x v="7"/>
    <s v="1060"/>
    <s v="S060"/>
    <s v="H"/>
    <n v="0"/>
    <n v="4"/>
    <x v="0"/>
    <s v="200521025"/>
    <x v="214"/>
    <x v="7"/>
    <n v="8280"/>
    <n v="0"/>
    <s v="ERO"/>
  </r>
  <r>
    <s v="4905790516"/>
    <x v="1"/>
    <x v="1"/>
    <d v="2018-02-26T00:00:00"/>
    <x v="1"/>
    <x v="95"/>
    <s v="1030"/>
    <s v="S030"/>
    <s v="H"/>
    <n v="0"/>
    <n v="2"/>
    <x v="0"/>
    <s v="200519119"/>
    <x v="6"/>
    <x v="95"/>
    <n v="11320"/>
    <n v="0"/>
    <s v=""/>
  </r>
  <r>
    <s v="4905790605"/>
    <x v="1"/>
    <x v="1"/>
    <d v="2018-02-26T00:00:00"/>
    <x v="1"/>
    <x v="5"/>
    <s v="1010"/>
    <s v="S010"/>
    <s v="H"/>
    <n v="0"/>
    <n v="1"/>
    <x v="0"/>
    <s v="200504185"/>
    <x v="40"/>
    <x v="5"/>
    <n v="1297"/>
    <n v="0"/>
    <s v=""/>
  </r>
  <r>
    <s v="4905791443"/>
    <x v="1"/>
    <x v="1"/>
    <d v="2018-02-26T00:00:00"/>
    <x v="1"/>
    <x v="62"/>
    <s v="1060"/>
    <s v="S060"/>
    <s v="H"/>
    <n v="0"/>
    <n v="1"/>
    <x v="0"/>
    <s v="200520987"/>
    <x v="214"/>
    <x v="62"/>
    <n v="0"/>
    <n v="0"/>
    <s v="ERO"/>
  </r>
  <r>
    <s v="4905791443"/>
    <x v="1"/>
    <x v="1"/>
    <d v="2018-02-26T00:00:00"/>
    <x v="1"/>
    <x v="2"/>
    <s v="1060"/>
    <s v="S060"/>
    <s v="H"/>
    <n v="0"/>
    <n v="1"/>
    <x v="0"/>
    <s v="200520987"/>
    <x v="214"/>
    <x v="2"/>
    <n v="9490"/>
    <n v="0"/>
    <s v="ERO"/>
  </r>
  <r>
    <s v="4905792005"/>
    <x v="1"/>
    <x v="1"/>
    <d v="2018-02-27T00:00:00"/>
    <x v="1"/>
    <x v="26"/>
    <s v="1010"/>
    <s v="S010"/>
    <s v="H"/>
    <n v="0"/>
    <n v="2"/>
    <x v="0"/>
    <s v="200489051"/>
    <x v="216"/>
    <x v="26"/>
    <n v="9000"/>
    <n v="0"/>
    <s v="NB"/>
  </r>
  <r>
    <s v="4905792172"/>
    <x v="1"/>
    <x v="1"/>
    <d v="2018-02-27T00:00:00"/>
    <x v="1"/>
    <x v="12"/>
    <s v="1080"/>
    <s v="S080"/>
    <s v="H"/>
    <n v="0"/>
    <n v="3"/>
    <x v="0"/>
    <s v="200514866"/>
    <x v="87"/>
    <x v="12"/>
    <n v="10385"/>
    <n v="0"/>
    <s v="NB"/>
  </r>
  <r>
    <s v="4905792214"/>
    <x v="1"/>
    <x v="1"/>
    <d v="2018-02-27T00:00:00"/>
    <x v="1"/>
    <x v="2"/>
    <s v="1020"/>
    <s v="S020"/>
    <s v="H"/>
    <n v="0"/>
    <n v="1"/>
    <x v="0"/>
    <s v="200516049"/>
    <x v="107"/>
    <x v="2"/>
    <n v="9490"/>
    <n v="0"/>
    <s v="NB"/>
  </r>
  <r>
    <s v="4905792224"/>
    <x v="1"/>
    <x v="1"/>
    <d v="2018-02-27T00:00:00"/>
    <x v="1"/>
    <x v="12"/>
    <s v="1020"/>
    <s v="S020"/>
    <s v="H"/>
    <n v="0"/>
    <n v="1"/>
    <x v="0"/>
    <s v="200517290"/>
    <x v="107"/>
    <x v="12"/>
    <n v="10385"/>
    <n v="0"/>
    <s v="NB"/>
  </r>
  <r>
    <s v="4905792237"/>
    <x v="1"/>
    <x v="1"/>
    <d v="2018-02-27T00:00:00"/>
    <x v="1"/>
    <x v="2"/>
    <s v="1020"/>
    <s v="S020"/>
    <s v="H"/>
    <n v="0"/>
    <n v="2"/>
    <x v="0"/>
    <s v="200517499"/>
    <x v="107"/>
    <x v="2"/>
    <n v="9490"/>
    <n v="0"/>
    <s v="NB"/>
  </r>
  <r>
    <s v="4905792248"/>
    <x v="1"/>
    <x v="1"/>
    <d v="2018-02-27T00:00:00"/>
    <x v="1"/>
    <x v="11"/>
    <s v="1020"/>
    <s v="S020"/>
    <s v="H"/>
    <n v="0"/>
    <n v="1"/>
    <x v="0"/>
    <s v="200517290"/>
    <x v="107"/>
    <x v="11"/>
    <n v="11525"/>
    <n v="0"/>
    <s v="NB"/>
  </r>
  <r>
    <s v="4905792276"/>
    <x v="1"/>
    <x v="1"/>
    <d v="2018-02-27T00:00:00"/>
    <x v="1"/>
    <x v="7"/>
    <s v="1060"/>
    <s v="S060"/>
    <s v="H"/>
    <n v="0"/>
    <n v="1"/>
    <x v="0"/>
    <s v="200194728"/>
    <x v="3"/>
    <x v="7"/>
    <n v="8280"/>
    <n v="0"/>
    <s v="CMP"/>
  </r>
  <r>
    <s v="4905792293"/>
    <x v="1"/>
    <x v="1"/>
    <d v="2018-02-27T00:00:00"/>
    <x v="1"/>
    <x v="47"/>
    <s v="1070"/>
    <s v="S070"/>
    <s v="H"/>
    <n v="514.85"/>
    <n v="3"/>
    <x v="0"/>
    <s v="200450402"/>
    <x v="217"/>
    <x v="47"/>
    <n v="312.10000000000002"/>
    <n v="308.43"/>
    <s v=""/>
  </r>
  <r>
    <s v="4905793090"/>
    <x v="1"/>
    <x v="1"/>
    <d v="2018-02-28T00:00:00"/>
    <x v="1"/>
    <x v="26"/>
    <s v="1030"/>
    <s v="S030"/>
    <s v="H"/>
    <n v="0"/>
    <n v="1"/>
    <x v="0"/>
    <s v="200507303"/>
    <x v="1"/>
    <x v="26"/>
    <n v="9000"/>
    <n v="0"/>
    <s v="NB"/>
  </r>
  <r>
    <s v="4905793090"/>
    <x v="1"/>
    <x v="1"/>
    <d v="2018-02-28T00:00:00"/>
    <x v="1"/>
    <x v="0"/>
    <s v="1030"/>
    <s v="S030"/>
    <s v="H"/>
    <n v="0"/>
    <n v="1"/>
    <x v="0"/>
    <s v="200507303"/>
    <x v="1"/>
    <x v="0"/>
    <n v="41000"/>
    <n v="0"/>
    <s v="NB"/>
  </r>
  <r>
    <s v="4905793693"/>
    <x v="1"/>
    <x v="1"/>
    <d v="2018-02-28T00:00:00"/>
    <x v="1"/>
    <x v="6"/>
    <s v="1050"/>
    <s v="S050"/>
    <s v="H"/>
    <n v="0"/>
    <n v="1"/>
    <x v="0"/>
    <s v="200194652"/>
    <x v="2"/>
    <x v="6"/>
    <n v="1446"/>
    <n v="0"/>
    <s v="ERO"/>
  </r>
  <r>
    <s v="4905794802"/>
    <x v="1"/>
    <x v="1"/>
    <d v="2018-02-28T00:00:00"/>
    <x v="0"/>
    <x v="6"/>
    <s v="1050"/>
    <s v="S050"/>
    <s v="S"/>
    <n v="0"/>
    <n v="-1"/>
    <x v="0"/>
    <s v="200194652"/>
    <x v="2"/>
    <x v="6"/>
    <n v="1446"/>
    <n v="0"/>
    <s v="ERO"/>
  </r>
  <r>
    <s v="4905794944"/>
    <x v="1"/>
    <x v="2"/>
    <d v="2018-03-01T00:00:00"/>
    <x v="2"/>
    <x v="2"/>
    <s v="1020"/>
    <s v="S020"/>
    <s v="H"/>
    <n v="0"/>
    <n v="2"/>
    <x v="0"/>
    <s v="200515251"/>
    <x v="107"/>
    <x v="2"/>
    <n v="9490"/>
    <n v="0"/>
    <s v="NB"/>
  </r>
  <r>
    <s v="4905794944"/>
    <x v="1"/>
    <x v="2"/>
    <d v="2018-03-01T00:00:00"/>
    <x v="2"/>
    <x v="12"/>
    <s v="1020"/>
    <s v="S020"/>
    <s v="H"/>
    <n v="0"/>
    <n v="4"/>
    <x v="0"/>
    <s v="200515251"/>
    <x v="107"/>
    <x v="12"/>
    <n v="10385"/>
    <n v="0"/>
    <s v="NB"/>
  </r>
  <r>
    <s v="4905794946"/>
    <x v="1"/>
    <x v="2"/>
    <d v="2018-03-01T00:00:00"/>
    <x v="1"/>
    <x v="19"/>
    <s v="1060"/>
    <s v="S060"/>
    <s v="H"/>
    <n v="0"/>
    <n v="1"/>
    <x v="0"/>
    <s v="200522059"/>
    <x v="6"/>
    <x v="19"/>
    <n v="1745"/>
    <n v="0"/>
    <s v=""/>
  </r>
  <r>
    <s v="4905795131"/>
    <x v="1"/>
    <x v="2"/>
    <d v="2018-03-01T00:00:00"/>
    <x v="1"/>
    <x v="2"/>
    <s v="1060"/>
    <s v="S060"/>
    <s v="H"/>
    <n v="0"/>
    <n v="2"/>
    <x v="0"/>
    <s v="200522585"/>
    <x v="218"/>
    <x v="2"/>
    <n v="9490"/>
    <n v="0"/>
    <s v="ERO"/>
  </r>
  <r>
    <s v="4905795131"/>
    <x v="1"/>
    <x v="2"/>
    <d v="2018-03-01T00:00:00"/>
    <x v="1"/>
    <x v="7"/>
    <s v="1060"/>
    <s v="S060"/>
    <s v="H"/>
    <n v="0"/>
    <n v="2"/>
    <x v="0"/>
    <s v="200522585"/>
    <x v="218"/>
    <x v="7"/>
    <n v="8280"/>
    <n v="0"/>
    <s v="ERO"/>
  </r>
  <r>
    <s v="4905795156"/>
    <x v="1"/>
    <x v="2"/>
    <d v="2018-03-01T00:00:00"/>
    <x v="2"/>
    <x v="7"/>
    <s v="1050"/>
    <s v="S050"/>
    <s v="H"/>
    <n v="0"/>
    <n v="1"/>
    <x v="0"/>
    <s v="200514039"/>
    <x v="54"/>
    <x v="7"/>
    <n v="8280"/>
    <n v="0"/>
    <s v="NB"/>
  </r>
  <r>
    <s v="4905795156"/>
    <x v="1"/>
    <x v="2"/>
    <d v="2018-03-01T00:00:00"/>
    <x v="2"/>
    <x v="2"/>
    <s v="1050"/>
    <s v="S050"/>
    <s v="H"/>
    <n v="0"/>
    <n v="3"/>
    <x v="0"/>
    <s v="200514039"/>
    <x v="54"/>
    <x v="2"/>
    <n v="9490"/>
    <n v="0"/>
    <s v="NB"/>
  </r>
  <r>
    <s v="4905795225"/>
    <x v="1"/>
    <x v="2"/>
    <d v="2018-03-01T00:00:00"/>
    <x v="1"/>
    <x v="2"/>
    <s v="1010"/>
    <s v="S010"/>
    <s v="H"/>
    <n v="0"/>
    <n v="1"/>
    <x v="0"/>
    <s v="200518651"/>
    <x v="171"/>
    <x v="2"/>
    <n v="9490"/>
    <n v="0"/>
    <s v=""/>
  </r>
  <r>
    <s v="4905795242"/>
    <x v="1"/>
    <x v="2"/>
    <d v="2018-03-01T00:00:00"/>
    <x v="2"/>
    <x v="7"/>
    <s v="1050"/>
    <s v="S050"/>
    <s v="H"/>
    <n v="0"/>
    <n v="3"/>
    <x v="0"/>
    <s v="200512410"/>
    <x v="157"/>
    <x v="7"/>
    <n v="8280"/>
    <n v="0"/>
    <s v="NB"/>
  </r>
  <r>
    <s v="4905795496"/>
    <x v="1"/>
    <x v="2"/>
    <d v="2018-03-02T00:00:00"/>
    <x v="1"/>
    <x v="6"/>
    <s v="1060"/>
    <s v="S060"/>
    <s v="H"/>
    <n v="0"/>
    <n v="1"/>
    <x v="0"/>
    <s v="200204519"/>
    <x v="23"/>
    <x v="6"/>
    <n v="1446"/>
    <n v="0"/>
    <s v="ERO"/>
  </r>
  <r>
    <s v="4905795961"/>
    <x v="1"/>
    <x v="2"/>
    <d v="2018-03-02T00:00:00"/>
    <x v="1"/>
    <x v="31"/>
    <s v="1050"/>
    <s v="S050"/>
    <s v="H"/>
    <n v="0"/>
    <n v="1"/>
    <x v="0"/>
    <s v="200494742"/>
    <x v="40"/>
    <x v="31"/>
    <n v="1911"/>
    <n v="0"/>
    <s v=""/>
  </r>
  <r>
    <s v="4905795993"/>
    <x v="1"/>
    <x v="2"/>
    <d v="2018-03-02T00:00:00"/>
    <x v="1"/>
    <x v="5"/>
    <s v="1010"/>
    <s v="S010"/>
    <s v="H"/>
    <n v="0"/>
    <n v="1"/>
    <x v="0"/>
    <s v="200516299"/>
    <x v="105"/>
    <x v="5"/>
    <n v="1297"/>
    <n v="0"/>
    <s v=""/>
  </r>
  <r>
    <s v="4905796334"/>
    <x v="1"/>
    <x v="2"/>
    <d v="2018-03-02T00:00:00"/>
    <x v="2"/>
    <x v="2"/>
    <s v="1020"/>
    <s v="S020"/>
    <s v="H"/>
    <n v="0"/>
    <n v="6"/>
    <x v="0"/>
    <s v="200515251"/>
    <x v="107"/>
    <x v="2"/>
    <n v="9490"/>
    <n v="0"/>
    <s v="NB"/>
  </r>
  <r>
    <s v="4905796447"/>
    <x v="1"/>
    <x v="2"/>
    <d v="2018-03-02T00:00:00"/>
    <x v="1"/>
    <x v="7"/>
    <s v="1030"/>
    <s v="S030"/>
    <s v="H"/>
    <n v="0"/>
    <n v="4"/>
    <x v="0"/>
    <s v="200522739"/>
    <x v="219"/>
    <x v="7"/>
    <n v="8280"/>
    <n v="0"/>
    <s v="ERO"/>
  </r>
  <r>
    <s v="4905796457"/>
    <x v="1"/>
    <x v="2"/>
    <d v="2018-03-03T00:00:00"/>
    <x v="1"/>
    <x v="29"/>
    <s v="1030"/>
    <s v="S030"/>
    <s v="H"/>
    <n v="0"/>
    <n v="1"/>
    <x v="0"/>
    <s v="200040201"/>
    <x v="21"/>
    <x v="29"/>
    <n v="2800"/>
    <n v="0"/>
    <s v="ERO"/>
  </r>
  <r>
    <s v="4905796478"/>
    <x v="1"/>
    <x v="2"/>
    <d v="2018-03-03T00:00:00"/>
    <x v="0"/>
    <x v="7"/>
    <s v="1030"/>
    <s v="S030"/>
    <s v="S"/>
    <n v="0"/>
    <n v="-2"/>
    <x v="0"/>
    <s v="200522739"/>
    <x v="219"/>
    <x v="7"/>
    <n v="8280"/>
    <n v="0"/>
    <s v="ERO"/>
  </r>
  <r>
    <s v="4905796973"/>
    <x v="1"/>
    <x v="2"/>
    <d v="2018-03-05T00:00:00"/>
    <x v="1"/>
    <x v="7"/>
    <s v="1060"/>
    <s v="S060"/>
    <s v="H"/>
    <n v="0"/>
    <n v="2"/>
    <x v="0"/>
    <s v="200522612"/>
    <x v="218"/>
    <x v="7"/>
    <n v="8280"/>
    <n v="0"/>
    <s v="ERO"/>
  </r>
  <r>
    <s v="4905797320"/>
    <x v="1"/>
    <x v="2"/>
    <d v="2018-03-05T00:00:00"/>
    <x v="1"/>
    <x v="80"/>
    <s v="1096"/>
    <s v="S096"/>
    <s v="H"/>
    <n v="0"/>
    <n v="1"/>
    <x v="0"/>
    <s v="200476935"/>
    <x v="9"/>
    <x v="80"/>
    <n v="1325"/>
    <n v="0"/>
    <s v=""/>
  </r>
  <r>
    <s v="4905798268"/>
    <x v="1"/>
    <x v="2"/>
    <d v="2018-03-06T00:00:00"/>
    <x v="2"/>
    <x v="13"/>
    <s v="1010"/>
    <s v="S010"/>
    <s v="H"/>
    <n v="0"/>
    <n v="4"/>
    <x v="0"/>
    <s v="200514544"/>
    <x v="220"/>
    <x v="13"/>
    <n v="46100"/>
    <n v="0"/>
    <s v="NB"/>
  </r>
  <r>
    <s v="4905798268"/>
    <x v="1"/>
    <x v="2"/>
    <d v="2018-03-06T00:00:00"/>
    <x v="2"/>
    <x v="10"/>
    <s v="1010"/>
    <s v="S010"/>
    <s v="H"/>
    <n v="0"/>
    <n v="1"/>
    <x v="0"/>
    <s v="200514544"/>
    <x v="220"/>
    <x v="10"/>
    <n v="42200"/>
    <n v="0"/>
    <s v="NB"/>
  </r>
  <r>
    <s v="4905798344"/>
    <x v="1"/>
    <x v="2"/>
    <d v="2018-03-06T00:00:00"/>
    <x v="1"/>
    <x v="15"/>
    <s v="1060"/>
    <s v="S060"/>
    <s v="H"/>
    <n v="0"/>
    <n v="1"/>
    <x v="0"/>
    <s v="200521005"/>
    <x v="171"/>
    <x v="15"/>
    <n v="53650"/>
    <n v="0"/>
    <s v=""/>
  </r>
  <r>
    <s v="4905798387"/>
    <x v="1"/>
    <x v="2"/>
    <d v="2018-03-06T00:00:00"/>
    <x v="1"/>
    <x v="2"/>
    <s v="1060"/>
    <s v="S060"/>
    <s v="H"/>
    <n v="0"/>
    <n v="1"/>
    <x v="0"/>
    <s v="200522612"/>
    <x v="218"/>
    <x v="2"/>
    <n v="9490"/>
    <n v="0"/>
    <s v="ERO"/>
  </r>
  <r>
    <s v="4905799100"/>
    <x v="1"/>
    <x v="2"/>
    <d v="2018-03-07T00:00:00"/>
    <x v="1"/>
    <x v="19"/>
    <s v="1050"/>
    <s v="S050"/>
    <s v="H"/>
    <n v="0"/>
    <n v="3"/>
    <x v="0"/>
    <s v="200518887"/>
    <x v="199"/>
    <x v="19"/>
    <n v="1745"/>
    <n v="0"/>
    <s v=""/>
  </r>
  <r>
    <s v="4905799241"/>
    <x v="1"/>
    <x v="2"/>
    <d v="2018-03-07T00:00:00"/>
    <x v="1"/>
    <x v="15"/>
    <s v="1010"/>
    <s v="S010"/>
    <s v="H"/>
    <n v="0"/>
    <n v="1"/>
    <x v="0"/>
    <s v="200509753"/>
    <x v="102"/>
    <x v="15"/>
    <n v="53650"/>
    <n v="0"/>
    <s v="NB"/>
  </r>
  <r>
    <s v="4905799278"/>
    <x v="1"/>
    <x v="2"/>
    <d v="2018-03-07T00:00:00"/>
    <x v="1"/>
    <x v="5"/>
    <s v="1010"/>
    <s v="S010"/>
    <s v="H"/>
    <n v="0"/>
    <n v="10"/>
    <x v="0"/>
    <s v="200518887"/>
    <x v="199"/>
    <x v="5"/>
    <n v="1297"/>
    <n v="0"/>
    <s v=""/>
  </r>
  <r>
    <s v="4905799389"/>
    <x v="1"/>
    <x v="2"/>
    <d v="2018-03-07T00:00:00"/>
    <x v="1"/>
    <x v="22"/>
    <s v="1020"/>
    <s v="S020"/>
    <s v="H"/>
    <n v="0"/>
    <n v="3"/>
    <x v="0"/>
    <s v="200518887"/>
    <x v="199"/>
    <x v="22"/>
    <n v="1334"/>
    <n v="0"/>
    <s v=""/>
  </r>
  <r>
    <s v="4905800263"/>
    <x v="1"/>
    <x v="2"/>
    <d v="2018-03-08T00:00:00"/>
    <x v="1"/>
    <x v="32"/>
    <s v="1050"/>
    <s v="S050"/>
    <s v="H"/>
    <n v="0"/>
    <n v="1"/>
    <x v="0"/>
    <s v="200194725"/>
    <x v="25"/>
    <x v="32"/>
    <n v="1238"/>
    <n v="0"/>
    <s v="CMP"/>
  </r>
  <r>
    <s v="4905800319"/>
    <x v="1"/>
    <x v="2"/>
    <d v="2018-03-08T00:00:00"/>
    <x v="1"/>
    <x v="26"/>
    <s v="1050"/>
    <s v="S050"/>
    <s v="H"/>
    <n v="0"/>
    <n v="2"/>
    <x v="0"/>
    <s v="200510988"/>
    <x v="118"/>
    <x v="26"/>
    <n v="9000"/>
    <n v="0"/>
    <s v="NB"/>
  </r>
  <r>
    <s v="4905800320"/>
    <x v="1"/>
    <x v="2"/>
    <d v="2018-03-08T00:00:00"/>
    <x v="1"/>
    <x v="12"/>
    <s v="1050"/>
    <s v="S050"/>
    <s v="H"/>
    <n v="0"/>
    <n v="3"/>
    <x v="0"/>
    <s v="200511215"/>
    <x v="77"/>
    <x v="12"/>
    <n v="10385"/>
    <n v="0"/>
    <s v="NB"/>
  </r>
  <r>
    <s v="4905800320"/>
    <x v="1"/>
    <x v="2"/>
    <d v="2018-03-08T00:00:00"/>
    <x v="1"/>
    <x v="2"/>
    <s v="1050"/>
    <s v="S050"/>
    <s v="H"/>
    <n v="0"/>
    <n v="1"/>
    <x v="0"/>
    <s v="200511215"/>
    <x v="77"/>
    <x v="2"/>
    <n v="9490"/>
    <n v="0"/>
    <s v="NB"/>
  </r>
  <r>
    <s v="4905800440"/>
    <x v="1"/>
    <x v="2"/>
    <d v="2018-03-08T00:00:00"/>
    <x v="1"/>
    <x v="2"/>
    <s v="1020"/>
    <s v="S020"/>
    <s v="H"/>
    <n v="0"/>
    <n v="2"/>
    <x v="0"/>
    <s v="200038846"/>
    <x v="29"/>
    <x v="2"/>
    <n v="9490"/>
    <n v="0"/>
    <s v="CMP"/>
  </r>
  <r>
    <s v="4905800534"/>
    <x v="1"/>
    <x v="2"/>
    <d v="2018-03-08T00:00:00"/>
    <x v="1"/>
    <x v="2"/>
    <s v="1060"/>
    <s v="S060"/>
    <s v="H"/>
    <n v="0"/>
    <n v="1"/>
    <x v="0"/>
    <s v="200522612"/>
    <x v="218"/>
    <x v="2"/>
    <n v="9490"/>
    <n v="0"/>
    <s v="ERO"/>
  </r>
  <r>
    <s v="4905800534"/>
    <x v="1"/>
    <x v="2"/>
    <d v="2018-03-08T00:00:00"/>
    <x v="1"/>
    <x v="7"/>
    <s v="1060"/>
    <s v="S060"/>
    <s v="H"/>
    <n v="0"/>
    <n v="1"/>
    <x v="0"/>
    <s v="200522612"/>
    <x v="218"/>
    <x v="7"/>
    <n v="8280"/>
    <n v="0"/>
    <s v="ERO"/>
  </r>
  <r>
    <s v="4905801026"/>
    <x v="1"/>
    <x v="2"/>
    <d v="2018-03-08T00:00:00"/>
    <x v="0"/>
    <x v="32"/>
    <s v="1050"/>
    <s v="S050"/>
    <s v="S"/>
    <n v="0"/>
    <n v="-1"/>
    <x v="0"/>
    <s v="200194725"/>
    <x v="25"/>
    <x v="32"/>
    <n v="1238"/>
    <n v="0"/>
    <s v="CMP"/>
  </r>
  <r>
    <s v="4905801256"/>
    <x v="1"/>
    <x v="2"/>
    <d v="2018-03-09T00:00:00"/>
    <x v="5"/>
    <x v="28"/>
    <s v="1030"/>
    <s v="S030"/>
    <s v="H"/>
    <n v="0"/>
    <n v="1"/>
    <x v="0"/>
    <s v="200522472"/>
    <x v="221"/>
    <x v="28"/>
    <n v="44820"/>
    <n v="0"/>
    <s v=""/>
  </r>
  <r>
    <s v="4905801464"/>
    <x v="1"/>
    <x v="2"/>
    <d v="2018-03-10T00:00:00"/>
    <x v="1"/>
    <x v="10"/>
    <s v="1030"/>
    <s v="S030"/>
    <s v="H"/>
    <n v="0"/>
    <n v="1"/>
    <x v="0"/>
    <s v="200522472"/>
    <x v="221"/>
    <x v="10"/>
    <n v="42200"/>
    <n v="0"/>
    <s v=""/>
  </r>
  <r>
    <s v="4905801482"/>
    <x v="1"/>
    <x v="2"/>
    <d v="2018-03-09T00:00:00"/>
    <x v="3"/>
    <x v="28"/>
    <s v="1030"/>
    <s v="S030"/>
    <s v="S"/>
    <n v="0"/>
    <n v="-1"/>
    <x v="0"/>
    <s v="200522472"/>
    <x v="221"/>
    <x v="28"/>
    <n v="44820"/>
    <n v="0"/>
    <s v=""/>
  </r>
  <r>
    <s v="4905801553"/>
    <x v="1"/>
    <x v="2"/>
    <d v="2018-03-10T00:00:00"/>
    <x v="1"/>
    <x v="32"/>
    <s v="1017"/>
    <s v="S017"/>
    <s v="H"/>
    <n v="0"/>
    <n v="3"/>
    <x v="0"/>
    <s v="200039630"/>
    <x v="79"/>
    <x v="32"/>
    <n v="1238"/>
    <n v="0"/>
    <s v="CMP"/>
  </r>
  <r>
    <s v="4905801963"/>
    <x v="1"/>
    <x v="2"/>
    <d v="2018-03-12T00:00:00"/>
    <x v="1"/>
    <x v="34"/>
    <s v="1096"/>
    <s v="S096"/>
    <s v="H"/>
    <n v="0"/>
    <n v="6"/>
    <x v="0"/>
    <s v="200520530"/>
    <x v="9"/>
    <x v="34"/>
    <n v="1754"/>
    <n v="0"/>
    <s v=""/>
  </r>
  <r>
    <s v="4905802108"/>
    <x v="1"/>
    <x v="2"/>
    <d v="2018-03-12T00:00:00"/>
    <x v="1"/>
    <x v="19"/>
    <s v="1050"/>
    <s v="S050"/>
    <s v="H"/>
    <n v="0"/>
    <n v="2"/>
    <x v="0"/>
    <s v="200519303"/>
    <x v="9"/>
    <x v="19"/>
    <n v="1745"/>
    <n v="0"/>
    <s v=""/>
  </r>
  <r>
    <s v="4905802137"/>
    <x v="1"/>
    <x v="2"/>
    <d v="2018-03-12T00:00:00"/>
    <x v="1"/>
    <x v="5"/>
    <s v="1010"/>
    <s v="S010"/>
    <s v="H"/>
    <n v="0"/>
    <n v="14"/>
    <x v="0"/>
    <s v="200519303"/>
    <x v="9"/>
    <x v="5"/>
    <n v="1297"/>
    <n v="0"/>
    <s v=""/>
  </r>
  <r>
    <s v="4905802380"/>
    <x v="1"/>
    <x v="2"/>
    <d v="2018-03-12T00:00:00"/>
    <x v="1"/>
    <x v="0"/>
    <s v="1010"/>
    <s v="S010"/>
    <s v="H"/>
    <n v="0"/>
    <n v="3"/>
    <x v="0"/>
    <s v="200508523"/>
    <x v="92"/>
    <x v="0"/>
    <n v="41000"/>
    <n v="0"/>
    <s v="NB"/>
  </r>
  <r>
    <s v="4905802394"/>
    <x v="1"/>
    <x v="2"/>
    <d v="2018-03-12T00:00:00"/>
    <x v="2"/>
    <x v="10"/>
    <s v="1010"/>
    <s v="S010"/>
    <s v="H"/>
    <n v="0"/>
    <n v="1"/>
    <x v="0"/>
    <s v="200508897"/>
    <x v="16"/>
    <x v="10"/>
    <n v="42200"/>
    <n v="0"/>
    <s v="NB"/>
  </r>
  <r>
    <s v="4905802394"/>
    <x v="1"/>
    <x v="2"/>
    <d v="2018-03-12T00:00:00"/>
    <x v="2"/>
    <x v="0"/>
    <s v="1010"/>
    <s v="S010"/>
    <s v="H"/>
    <n v="0"/>
    <n v="3"/>
    <x v="0"/>
    <s v="200508897"/>
    <x v="16"/>
    <x v="0"/>
    <n v="41000"/>
    <n v="0"/>
    <s v="NB"/>
  </r>
  <r>
    <s v="4905802575"/>
    <x v="1"/>
    <x v="2"/>
    <d v="2018-03-12T00:00:00"/>
    <x v="1"/>
    <x v="2"/>
    <s v="1080"/>
    <s v="S080"/>
    <s v="H"/>
    <n v="0"/>
    <n v="12"/>
    <x v="0"/>
    <s v="200515126"/>
    <x v="87"/>
    <x v="2"/>
    <n v="9490"/>
    <n v="0"/>
    <s v="NB"/>
  </r>
  <r>
    <s v="4905802575"/>
    <x v="1"/>
    <x v="2"/>
    <d v="2018-03-12T00:00:00"/>
    <x v="1"/>
    <x v="7"/>
    <s v="1080"/>
    <s v="S080"/>
    <s v="H"/>
    <n v="0"/>
    <n v="1"/>
    <x v="0"/>
    <s v="200515126"/>
    <x v="87"/>
    <x v="7"/>
    <n v="8280"/>
    <n v="0"/>
    <s v="NB"/>
  </r>
  <r>
    <s v="4905803176"/>
    <x v="1"/>
    <x v="2"/>
    <d v="2018-03-13T00:00:00"/>
    <x v="1"/>
    <x v="32"/>
    <s v="1050"/>
    <s v="S050"/>
    <s v="H"/>
    <n v="0"/>
    <n v="1"/>
    <x v="0"/>
    <s v="200504470"/>
    <x v="40"/>
    <x v="32"/>
    <n v="1238"/>
    <n v="0"/>
    <s v=""/>
  </r>
  <r>
    <s v="4905803221"/>
    <x v="1"/>
    <x v="2"/>
    <d v="2018-03-13T00:00:00"/>
    <x v="1"/>
    <x v="5"/>
    <s v="1020"/>
    <s v="S020"/>
    <s v="H"/>
    <n v="0"/>
    <n v="5"/>
    <x v="0"/>
    <s v="200522103"/>
    <x v="141"/>
    <x v="5"/>
    <n v="1297"/>
    <n v="0"/>
    <s v=""/>
  </r>
  <r>
    <s v="4905803897"/>
    <x v="1"/>
    <x v="2"/>
    <d v="2018-03-14T00:00:00"/>
    <x v="1"/>
    <x v="65"/>
    <s v="1060"/>
    <s v="S060"/>
    <s v="H"/>
    <n v="0"/>
    <n v="1"/>
    <x v="0"/>
    <s v="200204603"/>
    <x v="23"/>
    <x v="65"/>
    <n v="8130"/>
    <n v="0"/>
    <s v="ERO"/>
  </r>
  <r>
    <s v="4905803950"/>
    <x v="1"/>
    <x v="2"/>
    <d v="2018-03-14T00:00:00"/>
    <x v="1"/>
    <x v="13"/>
    <s v="1060"/>
    <s v="S060"/>
    <s v="H"/>
    <n v="0"/>
    <n v="1"/>
    <x v="0"/>
    <s v="200204595"/>
    <x v="23"/>
    <x v="13"/>
    <n v="46100"/>
    <n v="0"/>
    <s v="ERO"/>
  </r>
  <r>
    <s v="4905804208"/>
    <x v="1"/>
    <x v="2"/>
    <d v="2018-03-14T00:00:00"/>
    <x v="1"/>
    <x v="7"/>
    <s v="1080"/>
    <s v="S080"/>
    <s v="H"/>
    <n v="0"/>
    <n v="3"/>
    <x v="0"/>
    <s v="200519119"/>
    <x v="6"/>
    <x v="7"/>
    <n v="8280"/>
    <n v="0"/>
    <s v=""/>
  </r>
  <r>
    <s v="4905804404"/>
    <x v="1"/>
    <x v="2"/>
    <d v="2018-03-14T00:00:00"/>
    <x v="1"/>
    <x v="95"/>
    <s v="1020"/>
    <s v="S020"/>
    <s v="H"/>
    <n v="0"/>
    <n v="1"/>
    <x v="0"/>
    <s v="200519119"/>
    <x v="6"/>
    <x v="95"/>
    <n v="11320"/>
    <n v="0"/>
    <s v=""/>
  </r>
  <r>
    <s v="4905804942"/>
    <x v="1"/>
    <x v="2"/>
    <d v="2018-03-15T00:00:00"/>
    <x v="1"/>
    <x v="99"/>
    <s v="1050"/>
    <s v="S050"/>
    <s v="H"/>
    <n v="0"/>
    <n v="1"/>
    <x v="0"/>
    <s v="200194622"/>
    <x v="25"/>
    <x v="99"/>
    <n v="1370"/>
    <n v="0"/>
    <s v="CMP"/>
  </r>
  <r>
    <s v="4905805062"/>
    <x v="1"/>
    <x v="2"/>
    <d v="2018-03-15T00:00:00"/>
    <x v="0"/>
    <x v="99"/>
    <s v="1050"/>
    <s v="S050"/>
    <s v="S"/>
    <n v="0"/>
    <n v="-1"/>
    <x v="0"/>
    <s v="200194622"/>
    <x v="25"/>
    <x v="99"/>
    <n v="1370"/>
    <n v="0"/>
    <s v="CMP"/>
  </r>
  <r>
    <s v="4905805156"/>
    <x v="1"/>
    <x v="2"/>
    <d v="2018-03-15T00:00:00"/>
    <x v="1"/>
    <x v="57"/>
    <s v="1070"/>
    <s v="S070"/>
    <s v="H"/>
    <n v="11540.23"/>
    <n v="2"/>
    <x v="0"/>
    <s v="200497205"/>
    <x v="222"/>
    <x v="57"/>
    <n v="0"/>
    <n v="6685.61"/>
    <s v=""/>
  </r>
  <r>
    <s v="4905805157"/>
    <x v="1"/>
    <x v="2"/>
    <d v="2018-03-15T00:00:00"/>
    <x v="1"/>
    <x v="47"/>
    <s v="1070"/>
    <s v="S070"/>
    <s v="H"/>
    <n v="514.85"/>
    <n v="3"/>
    <x v="0"/>
    <s v="200513601"/>
    <x v="159"/>
    <x v="47"/>
    <n v="312.10000000000002"/>
    <n v="308.43"/>
    <s v=""/>
  </r>
  <r>
    <s v="4905805157"/>
    <x v="1"/>
    <x v="2"/>
    <d v="2018-03-15T00:00:00"/>
    <x v="1"/>
    <x v="57"/>
    <s v="1070"/>
    <s v="S070"/>
    <s v="H"/>
    <n v="17310.34"/>
    <n v="3"/>
    <x v="0"/>
    <s v="200513601"/>
    <x v="159"/>
    <x v="57"/>
    <n v="0"/>
    <n v="6685.61"/>
    <s v=""/>
  </r>
  <r>
    <s v="4905805169"/>
    <x v="1"/>
    <x v="2"/>
    <d v="2018-03-15T00:00:00"/>
    <x v="1"/>
    <x v="2"/>
    <s v="1020"/>
    <s v="S020"/>
    <s v="H"/>
    <n v="0"/>
    <n v="3"/>
    <x v="0"/>
    <s v="200517506"/>
    <x v="107"/>
    <x v="2"/>
    <n v="9490"/>
    <n v="0"/>
    <s v="NB"/>
  </r>
  <r>
    <s v="4905805243"/>
    <x v="1"/>
    <x v="2"/>
    <d v="2018-03-15T00:00:00"/>
    <x v="2"/>
    <x v="12"/>
    <s v="1020"/>
    <s v="S020"/>
    <s v="H"/>
    <n v="0"/>
    <n v="9"/>
    <x v="0"/>
    <s v="200512438"/>
    <x v="107"/>
    <x v="12"/>
    <n v="10385"/>
    <n v="0"/>
    <s v="NB"/>
  </r>
  <r>
    <s v="4905805243"/>
    <x v="1"/>
    <x v="2"/>
    <d v="2018-03-15T00:00:00"/>
    <x v="2"/>
    <x v="2"/>
    <s v="1020"/>
    <s v="S020"/>
    <s v="H"/>
    <n v="0"/>
    <n v="7"/>
    <x v="0"/>
    <s v="200512438"/>
    <x v="107"/>
    <x v="2"/>
    <n v="9490"/>
    <n v="0"/>
    <s v="NB"/>
  </r>
  <r>
    <s v="4905805253"/>
    <x v="1"/>
    <x v="2"/>
    <d v="2018-03-15T00:00:00"/>
    <x v="2"/>
    <x v="2"/>
    <s v="1020"/>
    <s v="S020"/>
    <s v="H"/>
    <n v="0"/>
    <n v="2"/>
    <x v="0"/>
    <s v="200516730"/>
    <x v="107"/>
    <x v="2"/>
    <n v="9490"/>
    <n v="0"/>
    <s v="NB"/>
  </r>
  <r>
    <s v="4905805311"/>
    <x v="1"/>
    <x v="2"/>
    <d v="2018-03-15T00:00:00"/>
    <x v="2"/>
    <x v="2"/>
    <s v="1020"/>
    <s v="S020"/>
    <s v="H"/>
    <n v="0"/>
    <n v="1"/>
    <x v="0"/>
    <s v="200516042"/>
    <x v="107"/>
    <x v="2"/>
    <n v="9490"/>
    <n v="0"/>
    <s v="NB"/>
  </r>
  <r>
    <s v="4905805311"/>
    <x v="1"/>
    <x v="2"/>
    <d v="2018-03-15T00:00:00"/>
    <x v="2"/>
    <x v="12"/>
    <s v="1020"/>
    <s v="S020"/>
    <s v="H"/>
    <n v="0"/>
    <n v="1"/>
    <x v="0"/>
    <s v="200516042"/>
    <x v="107"/>
    <x v="12"/>
    <n v="10385"/>
    <n v="0"/>
    <s v="NB"/>
  </r>
  <r>
    <s v="4905805421"/>
    <x v="1"/>
    <x v="2"/>
    <d v="2018-03-15T00:00:00"/>
    <x v="1"/>
    <x v="95"/>
    <s v="1030"/>
    <s v="S030"/>
    <s v="H"/>
    <n v="0"/>
    <n v="1"/>
    <x v="0"/>
    <s v="200519119"/>
    <x v="6"/>
    <x v="95"/>
    <n v="11320"/>
    <n v="0"/>
    <s v=""/>
  </r>
  <r>
    <s v="4905805871"/>
    <x v="1"/>
    <x v="2"/>
    <d v="2018-03-16T00:00:00"/>
    <x v="1"/>
    <x v="26"/>
    <s v="1050"/>
    <s v="S050"/>
    <s v="H"/>
    <n v="0"/>
    <n v="1"/>
    <x v="0"/>
    <s v="200496285"/>
    <x v="4"/>
    <x v="26"/>
    <n v="9000"/>
    <n v="0"/>
    <s v="NB"/>
  </r>
  <r>
    <s v="4905805909"/>
    <x v="1"/>
    <x v="2"/>
    <d v="2018-03-16T00:00:00"/>
    <x v="1"/>
    <x v="12"/>
    <s v="1010"/>
    <s v="S010"/>
    <s v="H"/>
    <n v="0"/>
    <n v="1"/>
    <x v="0"/>
    <s v="200512438"/>
    <x v="107"/>
    <x v="12"/>
    <n v="10385"/>
    <n v="0"/>
    <s v="NB"/>
  </r>
  <r>
    <s v="4905805910"/>
    <x v="1"/>
    <x v="2"/>
    <d v="2018-03-16T00:00:00"/>
    <x v="1"/>
    <x v="0"/>
    <s v="1010"/>
    <s v="S010"/>
    <s v="H"/>
    <n v="0"/>
    <n v="1"/>
    <x v="0"/>
    <s v="200508897"/>
    <x v="16"/>
    <x v="0"/>
    <n v="41000"/>
    <n v="0"/>
    <s v="NB"/>
  </r>
  <r>
    <s v="4905806051"/>
    <x v="1"/>
    <x v="2"/>
    <d v="2018-03-16T00:00:00"/>
    <x v="1"/>
    <x v="2"/>
    <s v="1080"/>
    <s v="S080"/>
    <s v="H"/>
    <n v="0"/>
    <n v="2"/>
    <x v="0"/>
    <s v="200515143"/>
    <x v="87"/>
    <x v="2"/>
    <n v="9490"/>
    <n v="0"/>
    <s v="NB"/>
  </r>
  <r>
    <s v="4905806060"/>
    <x v="1"/>
    <x v="2"/>
    <d v="2018-03-16T00:00:00"/>
    <x v="5"/>
    <x v="2"/>
    <s v="1080"/>
    <s v="S080"/>
    <s v="H"/>
    <n v="0"/>
    <n v="4"/>
    <x v="0"/>
    <s v="200515142"/>
    <x v="87"/>
    <x v="2"/>
    <n v="9490"/>
    <n v="0"/>
    <s v="NB"/>
  </r>
  <r>
    <s v="4905806081"/>
    <x v="1"/>
    <x v="2"/>
    <d v="2018-03-16T00:00:00"/>
    <x v="3"/>
    <x v="2"/>
    <s v="1080"/>
    <s v="S080"/>
    <s v="S"/>
    <n v="0"/>
    <n v="-4"/>
    <x v="0"/>
    <s v="200515142"/>
    <x v="87"/>
    <x v="2"/>
    <n v="9490"/>
    <n v="0"/>
    <s v="NB"/>
  </r>
  <r>
    <s v="4905806082"/>
    <x v="1"/>
    <x v="2"/>
    <d v="2018-03-16T00:00:00"/>
    <x v="1"/>
    <x v="2"/>
    <s v="1080"/>
    <s v="S080"/>
    <s v="H"/>
    <n v="0"/>
    <n v="4"/>
    <x v="0"/>
    <s v="200515142"/>
    <x v="87"/>
    <x v="2"/>
    <n v="9490"/>
    <n v="0"/>
    <s v="NB"/>
  </r>
  <r>
    <s v="4905806109"/>
    <x v="1"/>
    <x v="2"/>
    <d v="2018-03-16T00:00:00"/>
    <x v="5"/>
    <x v="2"/>
    <s v="1080"/>
    <s v="S080"/>
    <s v="H"/>
    <n v="0"/>
    <n v="4"/>
    <x v="0"/>
    <s v="200515123"/>
    <x v="87"/>
    <x v="2"/>
    <n v="9490"/>
    <n v="0"/>
    <s v="NB"/>
  </r>
  <r>
    <s v="4905806110"/>
    <x v="1"/>
    <x v="2"/>
    <d v="2018-03-16T00:00:00"/>
    <x v="3"/>
    <x v="2"/>
    <s v="1080"/>
    <s v="S080"/>
    <s v="S"/>
    <n v="0"/>
    <n v="-4"/>
    <x v="0"/>
    <s v="200515123"/>
    <x v="87"/>
    <x v="2"/>
    <n v="9490"/>
    <n v="0"/>
    <s v="NB"/>
  </r>
  <r>
    <s v="4905806171"/>
    <x v="1"/>
    <x v="2"/>
    <d v="2018-03-16T00:00:00"/>
    <x v="1"/>
    <x v="2"/>
    <s v="1080"/>
    <s v="S080"/>
    <s v="H"/>
    <n v="0"/>
    <n v="4"/>
    <x v="0"/>
    <s v="200515123"/>
    <x v="87"/>
    <x v="2"/>
    <n v="9490"/>
    <n v="0"/>
    <s v="NB"/>
  </r>
  <r>
    <s v="4905806392"/>
    <x v="1"/>
    <x v="2"/>
    <d v="2018-03-17T00:00:00"/>
    <x v="2"/>
    <x v="18"/>
    <s v="1020"/>
    <s v="S020"/>
    <s v="H"/>
    <n v="0"/>
    <n v="1"/>
    <x v="0"/>
    <s v="200513870"/>
    <x v="148"/>
    <x v="18"/>
    <n v="52000"/>
    <n v="0"/>
    <s v="NB"/>
  </r>
  <r>
    <s v="4905806818"/>
    <x v="1"/>
    <x v="2"/>
    <d v="2018-03-19T00:00:00"/>
    <x v="1"/>
    <x v="6"/>
    <s v="1030"/>
    <s v="S030"/>
    <s v="H"/>
    <n v="0"/>
    <n v="1"/>
    <x v="0"/>
    <s v="200194623"/>
    <x v="12"/>
    <x v="6"/>
    <n v="1446"/>
    <n v="0"/>
    <s v="CMP"/>
  </r>
  <r>
    <s v="4905806830"/>
    <x v="1"/>
    <x v="2"/>
    <d v="2018-03-19T00:00:00"/>
    <x v="1"/>
    <x v="13"/>
    <s v="1010"/>
    <s v="S010"/>
    <s v="H"/>
    <n v="0"/>
    <n v="1"/>
    <x v="0"/>
    <s v="200517184"/>
    <x v="101"/>
    <x v="13"/>
    <n v="46100"/>
    <n v="0"/>
    <s v="NB"/>
  </r>
  <r>
    <s v="4905806920"/>
    <x v="1"/>
    <x v="2"/>
    <d v="2018-03-19T00:00:00"/>
    <x v="1"/>
    <x v="7"/>
    <s v="1050"/>
    <s v="S050"/>
    <s v="H"/>
    <n v="0"/>
    <n v="3"/>
    <x v="0"/>
    <s v="200520679"/>
    <x v="223"/>
    <x v="7"/>
    <n v="8280"/>
    <n v="0"/>
    <s v="ERO"/>
  </r>
  <r>
    <s v="4905807041"/>
    <x v="1"/>
    <x v="2"/>
    <d v="2018-03-19T00:00:00"/>
    <x v="1"/>
    <x v="19"/>
    <s v="1010"/>
    <s v="S010"/>
    <s v="H"/>
    <n v="0"/>
    <n v="1"/>
    <x v="0"/>
    <s v="200520157"/>
    <x v="6"/>
    <x v="19"/>
    <n v="1745"/>
    <n v="0"/>
    <s v=""/>
  </r>
  <r>
    <s v="4905807041"/>
    <x v="1"/>
    <x v="2"/>
    <d v="2018-03-19T00:00:00"/>
    <x v="1"/>
    <x v="5"/>
    <s v="1010"/>
    <s v="S010"/>
    <s v="H"/>
    <n v="0"/>
    <n v="1"/>
    <x v="0"/>
    <s v="200520157"/>
    <x v="6"/>
    <x v="5"/>
    <n v="1297"/>
    <n v="0"/>
    <s v=""/>
  </r>
  <r>
    <s v="4905807111"/>
    <x v="1"/>
    <x v="2"/>
    <d v="2018-03-19T00:00:00"/>
    <x v="1"/>
    <x v="31"/>
    <s v="1050"/>
    <s v="S050"/>
    <s v="H"/>
    <n v="0"/>
    <n v="1"/>
    <x v="0"/>
    <s v="200494598"/>
    <x v="40"/>
    <x v="31"/>
    <n v="1911"/>
    <n v="0"/>
    <s v=""/>
  </r>
  <r>
    <s v="4905807166"/>
    <x v="1"/>
    <x v="2"/>
    <d v="2018-03-19T00:00:00"/>
    <x v="1"/>
    <x v="62"/>
    <s v="1050"/>
    <s v="S050"/>
    <s v="H"/>
    <n v="0"/>
    <n v="1"/>
    <x v="0"/>
    <s v="200520679"/>
    <x v="223"/>
    <x v="62"/>
    <n v="0"/>
    <n v="0"/>
    <s v="ERO"/>
  </r>
  <r>
    <s v="4905807166"/>
    <x v="1"/>
    <x v="2"/>
    <d v="2018-03-19T00:00:00"/>
    <x v="1"/>
    <x v="60"/>
    <s v="1050"/>
    <s v="S050"/>
    <s v="H"/>
    <n v="0"/>
    <n v="4"/>
    <x v="0"/>
    <s v="200520679"/>
    <x v="223"/>
    <x v="60"/>
    <n v="0"/>
    <n v="0"/>
    <s v="ERO"/>
  </r>
  <r>
    <s v="4905809800"/>
    <x v="1"/>
    <x v="2"/>
    <d v="2018-03-20T00:00:00"/>
    <x v="1"/>
    <x v="22"/>
    <s v="1020"/>
    <s v="S020"/>
    <s v="H"/>
    <n v="0"/>
    <n v="3"/>
    <x v="0"/>
    <s v="200519005"/>
    <x v="6"/>
    <x v="22"/>
    <n v="1334"/>
    <n v="0"/>
    <s v=""/>
  </r>
  <r>
    <s v="4905810209"/>
    <x v="1"/>
    <x v="2"/>
    <d v="2018-03-20T00:00:00"/>
    <x v="1"/>
    <x v="47"/>
    <s v="1070"/>
    <s v="S070"/>
    <s v="H"/>
    <n v="514.85"/>
    <n v="3"/>
    <x v="0"/>
    <s v="200418013"/>
    <x v="224"/>
    <x v="47"/>
    <n v="312.10000000000002"/>
    <n v="308.43"/>
    <s v=""/>
  </r>
  <r>
    <s v="4905811137"/>
    <x v="1"/>
    <x v="2"/>
    <d v="2018-03-21T00:00:00"/>
    <x v="1"/>
    <x v="2"/>
    <s v="1020"/>
    <s v="S020"/>
    <s v="H"/>
    <n v="0"/>
    <n v="3"/>
    <x v="0"/>
    <s v="200509367"/>
    <x v="107"/>
    <x v="2"/>
    <n v="9490"/>
    <n v="0"/>
    <s v="NB"/>
  </r>
  <r>
    <s v="4905811207"/>
    <x v="1"/>
    <x v="2"/>
    <d v="2018-03-21T00:00:00"/>
    <x v="2"/>
    <x v="12"/>
    <s v="1020"/>
    <s v="S020"/>
    <s v="H"/>
    <n v="0"/>
    <n v="2"/>
    <x v="0"/>
    <s v="200520437"/>
    <x v="166"/>
    <x v="12"/>
    <n v="10385"/>
    <n v="0"/>
    <s v="NB"/>
  </r>
  <r>
    <s v="4905811231"/>
    <x v="1"/>
    <x v="2"/>
    <d v="2018-03-21T00:00:00"/>
    <x v="2"/>
    <x v="7"/>
    <s v="1020"/>
    <s v="S020"/>
    <s v="H"/>
    <n v="0"/>
    <n v="1"/>
    <x v="0"/>
    <s v="200505292"/>
    <x v="107"/>
    <x v="7"/>
    <n v="8280"/>
    <n v="0"/>
    <s v="NB"/>
  </r>
  <r>
    <s v="4905811311"/>
    <x v="1"/>
    <x v="2"/>
    <d v="2018-03-21T00:00:00"/>
    <x v="1"/>
    <x v="5"/>
    <s v="1010"/>
    <s v="S010"/>
    <s v="H"/>
    <n v="0"/>
    <n v="1"/>
    <x v="0"/>
    <s v="200520157"/>
    <x v="6"/>
    <x v="5"/>
    <n v="1297"/>
    <n v="0"/>
    <s v=""/>
  </r>
  <r>
    <s v="4905811514"/>
    <x v="1"/>
    <x v="2"/>
    <d v="2018-03-21T00:00:00"/>
    <x v="1"/>
    <x v="16"/>
    <s v="1020"/>
    <s v="S020"/>
    <s v="H"/>
    <n v="0"/>
    <n v="3"/>
    <x v="0"/>
    <s v="200491305"/>
    <x v="40"/>
    <x v="16"/>
    <n v="1778"/>
    <n v="0"/>
    <s v=""/>
  </r>
  <r>
    <s v="4905811521"/>
    <x v="1"/>
    <x v="2"/>
    <d v="2018-03-21T00:00:00"/>
    <x v="2"/>
    <x v="11"/>
    <s v="1010"/>
    <s v="S010"/>
    <s v="H"/>
    <n v="0"/>
    <n v="1"/>
    <x v="0"/>
    <s v="200510003"/>
    <x v="15"/>
    <x v="11"/>
    <n v="11525"/>
    <n v="0"/>
    <s v="NB"/>
  </r>
  <r>
    <s v="4905811521"/>
    <x v="1"/>
    <x v="2"/>
    <d v="2018-03-21T00:00:00"/>
    <x v="2"/>
    <x v="12"/>
    <s v="1010"/>
    <s v="S010"/>
    <s v="H"/>
    <n v="0"/>
    <n v="2"/>
    <x v="0"/>
    <s v="200510003"/>
    <x v="15"/>
    <x v="12"/>
    <n v="10385"/>
    <n v="0"/>
    <s v="NB"/>
  </r>
  <r>
    <s v="4905811525"/>
    <x v="1"/>
    <x v="2"/>
    <d v="2018-03-21T00:00:00"/>
    <x v="1"/>
    <x v="2"/>
    <s v="1010"/>
    <s v="S010"/>
    <s v="H"/>
    <n v="0"/>
    <n v="3"/>
    <x v="0"/>
    <s v="200511777"/>
    <x v="15"/>
    <x v="2"/>
    <n v="9490"/>
    <n v="0"/>
    <s v="NB"/>
  </r>
  <r>
    <s v="4905811528"/>
    <x v="1"/>
    <x v="2"/>
    <d v="2018-03-21T00:00:00"/>
    <x v="1"/>
    <x v="65"/>
    <s v="1010"/>
    <s v="S010"/>
    <s v="H"/>
    <n v="0"/>
    <n v="1"/>
    <x v="0"/>
    <s v="200509889"/>
    <x v="102"/>
    <x v="65"/>
    <n v="8130"/>
    <n v="0"/>
    <s v="NB"/>
  </r>
  <r>
    <s v="4905812624"/>
    <x v="1"/>
    <x v="2"/>
    <d v="2018-03-22T00:00:00"/>
    <x v="1"/>
    <x v="5"/>
    <s v="1010"/>
    <s v="S010"/>
    <s v="H"/>
    <n v="0"/>
    <n v="1"/>
    <x v="0"/>
    <s v="200491374"/>
    <x v="40"/>
    <x v="5"/>
    <n v="1297"/>
    <n v="0"/>
    <s v=""/>
  </r>
  <r>
    <s v="4905812903"/>
    <x v="1"/>
    <x v="2"/>
    <d v="2018-03-22T00:00:00"/>
    <x v="1"/>
    <x v="2"/>
    <s v="1050"/>
    <s v="S050"/>
    <s v="H"/>
    <n v="0"/>
    <n v="2"/>
    <x v="0"/>
    <s v="200511402"/>
    <x v="54"/>
    <x v="2"/>
    <n v="9490"/>
    <n v="0"/>
    <s v="NB"/>
  </r>
  <r>
    <s v="4905813588"/>
    <x v="1"/>
    <x v="2"/>
    <d v="2018-03-23T00:00:00"/>
    <x v="1"/>
    <x v="5"/>
    <s v="1010"/>
    <s v="S010"/>
    <s v="H"/>
    <n v="0"/>
    <n v="1"/>
    <x v="0"/>
    <s v="200519308"/>
    <x v="9"/>
    <x v="5"/>
    <n v="1297"/>
    <n v="0"/>
    <s v=""/>
  </r>
  <r>
    <s v="4905813709"/>
    <x v="1"/>
    <x v="2"/>
    <d v="2018-03-23T00:00:00"/>
    <x v="0"/>
    <x v="6"/>
    <s v="1080"/>
    <s v="S080"/>
    <s v="S"/>
    <n v="0"/>
    <n v="-1"/>
    <x v="0"/>
    <s v="200194627"/>
    <x v="37"/>
    <x v="6"/>
    <n v="1446"/>
    <n v="0"/>
    <s v="CMP"/>
  </r>
  <r>
    <s v="4905813730"/>
    <x v="1"/>
    <x v="2"/>
    <d v="2018-03-23T00:00:00"/>
    <x v="1"/>
    <x v="0"/>
    <s v="1060"/>
    <s v="S060"/>
    <s v="H"/>
    <n v="0"/>
    <n v="2"/>
    <x v="0"/>
    <s v="200509788"/>
    <x v="225"/>
    <x v="0"/>
    <n v="41000"/>
    <n v="0"/>
    <s v="NB"/>
  </r>
  <r>
    <s v="4905815056"/>
    <x v="1"/>
    <x v="2"/>
    <d v="2018-03-26T00:00:00"/>
    <x v="0"/>
    <x v="5"/>
    <s v="1050"/>
    <s v="S050"/>
    <s v="S"/>
    <n v="0"/>
    <n v="-1"/>
    <x v="0"/>
    <s v="200504129"/>
    <x v="40"/>
    <x v="5"/>
    <n v="1297"/>
    <n v="0"/>
    <s v=""/>
  </r>
  <r>
    <s v="4905815057"/>
    <x v="1"/>
    <x v="2"/>
    <d v="2018-03-26T00:00:00"/>
    <x v="1"/>
    <x v="22"/>
    <s v="1050"/>
    <s v="S050"/>
    <s v="H"/>
    <n v="0"/>
    <n v="1"/>
    <x v="0"/>
    <s v="200504130"/>
    <x v="40"/>
    <x v="22"/>
    <n v="1334"/>
    <n v="0"/>
    <s v=""/>
  </r>
  <r>
    <s v="4905815268"/>
    <x v="1"/>
    <x v="2"/>
    <d v="2018-03-27T00:00:00"/>
    <x v="0"/>
    <x v="10"/>
    <s v="1020"/>
    <s v="S020"/>
    <s v="S"/>
    <n v="0"/>
    <n v="-1"/>
    <x v="0"/>
    <s v="200194727"/>
    <x v="29"/>
    <x v="10"/>
    <n v="42200"/>
    <n v="0"/>
    <s v="CMP"/>
  </r>
  <r>
    <s v="4905815288"/>
    <x v="1"/>
    <x v="2"/>
    <d v="2018-03-27T00:00:00"/>
    <x v="0"/>
    <x v="28"/>
    <s v="1020"/>
    <s v="S020"/>
    <s v="S"/>
    <n v="0"/>
    <n v="-3"/>
    <x v="0"/>
    <s v="200194727"/>
    <x v="29"/>
    <x v="28"/>
    <n v="44820"/>
    <n v="0"/>
    <s v="CMP"/>
  </r>
  <r>
    <s v="4905815289"/>
    <x v="1"/>
    <x v="2"/>
    <d v="2018-03-27T00:00:00"/>
    <x v="1"/>
    <x v="13"/>
    <s v="1020"/>
    <s v="S020"/>
    <s v="H"/>
    <n v="0"/>
    <n v="1"/>
    <x v="0"/>
    <s v="200194727"/>
    <x v="29"/>
    <x v="13"/>
    <n v="46100"/>
    <n v="0"/>
    <s v="CMP"/>
  </r>
  <r>
    <s v="4905815290"/>
    <x v="1"/>
    <x v="2"/>
    <d v="2018-03-27T00:00:00"/>
    <x v="0"/>
    <x v="30"/>
    <s v="1020"/>
    <s v="S020"/>
    <s v="S"/>
    <n v="0"/>
    <n v="-1"/>
    <x v="0"/>
    <s v="200194727"/>
    <x v="29"/>
    <x v="30"/>
    <n v="82358.8"/>
    <n v="0"/>
    <s v="CMP"/>
  </r>
  <r>
    <s v="4905815778"/>
    <x v="1"/>
    <x v="2"/>
    <d v="2018-03-27T00:00:00"/>
    <x v="1"/>
    <x v="15"/>
    <s v="1030"/>
    <s v="S030"/>
    <s v="H"/>
    <n v="0"/>
    <n v="1"/>
    <x v="0"/>
    <s v="200522907"/>
    <x v="19"/>
    <x v="15"/>
    <n v="53650"/>
    <n v="0"/>
    <s v=""/>
  </r>
  <r>
    <s v="4905815917"/>
    <x v="1"/>
    <x v="2"/>
    <d v="2018-03-27T00:00:00"/>
    <x v="1"/>
    <x v="0"/>
    <s v="1080"/>
    <s v="S080"/>
    <s v="H"/>
    <n v="0"/>
    <n v="1"/>
    <x v="0"/>
    <s v="200478349"/>
    <x v="70"/>
    <x v="0"/>
    <n v="41000"/>
    <n v="0"/>
    <s v="NB"/>
  </r>
  <r>
    <s v="4905815920"/>
    <x v="1"/>
    <x v="2"/>
    <d v="2018-03-27T00:00:00"/>
    <x v="1"/>
    <x v="7"/>
    <s v="1080"/>
    <s v="S080"/>
    <s v="H"/>
    <n v="0"/>
    <n v="1"/>
    <x v="0"/>
    <s v="200519384"/>
    <x v="78"/>
    <x v="7"/>
    <n v="8280"/>
    <n v="0"/>
    <s v="NB"/>
  </r>
  <r>
    <s v="4905816042"/>
    <x v="1"/>
    <x v="2"/>
    <d v="2018-03-27T00:00:00"/>
    <x v="1"/>
    <x v="48"/>
    <s v="1030"/>
    <s v="S030"/>
    <s v="H"/>
    <n v="0"/>
    <n v="1"/>
    <x v="0"/>
    <s v="200508523"/>
    <x v="92"/>
    <x v="48"/>
    <n v="63144.15"/>
    <n v="0"/>
    <s v="NB"/>
  </r>
  <r>
    <s v="4905816154"/>
    <x v="1"/>
    <x v="2"/>
    <d v="2018-03-27T00:00:00"/>
    <x v="1"/>
    <x v="6"/>
    <s v="1050"/>
    <s v="S050"/>
    <s v="H"/>
    <n v="0"/>
    <n v="1"/>
    <x v="0"/>
    <s v="200523856"/>
    <x v="226"/>
    <x v="6"/>
    <n v="1446"/>
    <n v="0"/>
    <s v="NB"/>
  </r>
  <r>
    <s v="4905816156"/>
    <x v="1"/>
    <x v="2"/>
    <d v="2018-03-27T00:00:00"/>
    <x v="1"/>
    <x v="35"/>
    <s v="1050"/>
    <s v="S050"/>
    <s v="H"/>
    <n v="0"/>
    <n v="1"/>
    <x v="0"/>
    <s v="200040191"/>
    <x v="2"/>
    <x v="35"/>
    <n v="57200"/>
    <n v="0"/>
    <s v="ERO"/>
  </r>
  <r>
    <s v="4905816769"/>
    <x v="1"/>
    <x v="2"/>
    <d v="2018-03-28T00:00:00"/>
    <x v="1"/>
    <x v="18"/>
    <s v="1030"/>
    <s v="S030"/>
    <s v="H"/>
    <n v="0"/>
    <n v="1"/>
    <x v="0"/>
    <s v="200523029"/>
    <x v="227"/>
    <x v="18"/>
    <n v="52000"/>
    <n v="0"/>
    <s v="NB"/>
  </r>
  <r>
    <s v="4905816899"/>
    <x v="1"/>
    <x v="2"/>
    <d v="2018-03-28T00:00:00"/>
    <x v="1"/>
    <x v="18"/>
    <s v="1050"/>
    <s v="S050"/>
    <s v="H"/>
    <n v="0"/>
    <n v="1"/>
    <x v="0"/>
    <s v="200040191"/>
    <x v="2"/>
    <x v="18"/>
    <n v="52000"/>
    <n v="0"/>
    <s v="ERO"/>
  </r>
  <r>
    <s v="4905816899"/>
    <x v="1"/>
    <x v="2"/>
    <d v="2018-03-28T00:00:00"/>
    <x v="1"/>
    <x v="48"/>
    <s v="1050"/>
    <s v="S050"/>
    <s v="H"/>
    <n v="0"/>
    <n v="1"/>
    <x v="0"/>
    <s v="200040191"/>
    <x v="2"/>
    <x v="48"/>
    <n v="63144.15"/>
    <n v="0"/>
    <s v="ERO"/>
  </r>
  <r>
    <s v="4905816899"/>
    <x v="1"/>
    <x v="2"/>
    <d v="2018-03-28T00:00:00"/>
    <x v="1"/>
    <x v="13"/>
    <s v="1050"/>
    <s v="S050"/>
    <s v="H"/>
    <n v="0"/>
    <n v="1"/>
    <x v="0"/>
    <s v="200040191"/>
    <x v="2"/>
    <x v="13"/>
    <n v="46100"/>
    <n v="0"/>
    <s v="ERO"/>
  </r>
  <r>
    <s v="4905817003"/>
    <x v="1"/>
    <x v="2"/>
    <d v="2018-03-28T00:00:00"/>
    <x v="1"/>
    <x v="11"/>
    <s v="1050"/>
    <s v="S050"/>
    <s v="H"/>
    <n v="0"/>
    <n v="1"/>
    <x v="0"/>
    <s v="200519119"/>
    <x v="6"/>
    <x v="11"/>
    <n v="11525"/>
    <n v="0"/>
    <s v=""/>
  </r>
  <r>
    <s v="4905817275"/>
    <x v="1"/>
    <x v="2"/>
    <d v="2018-03-28T00:00:00"/>
    <x v="0"/>
    <x v="18"/>
    <s v="1030"/>
    <s v="S030"/>
    <s v="S"/>
    <n v="0"/>
    <n v="-1"/>
    <x v="0"/>
    <s v="200523029"/>
    <x v="227"/>
    <x v="18"/>
    <n v="52000"/>
    <n v="0"/>
    <s v="NB"/>
  </r>
  <r>
    <s v="4905817970"/>
    <x v="1"/>
    <x v="2"/>
    <d v="2018-03-29T00:00:00"/>
    <x v="1"/>
    <x v="2"/>
    <s v="1020"/>
    <s v="S020"/>
    <s v="H"/>
    <n v="0"/>
    <n v="4"/>
    <x v="0"/>
    <s v="200518007"/>
    <x v="107"/>
    <x v="2"/>
    <n v="9490"/>
    <n v="0"/>
    <s v="NB"/>
  </r>
  <r>
    <s v="4905818013"/>
    <x v="1"/>
    <x v="2"/>
    <d v="2018-03-29T00:00:00"/>
    <x v="1"/>
    <x v="7"/>
    <s v="1030"/>
    <s v="S030"/>
    <s v="H"/>
    <n v="0"/>
    <n v="1"/>
    <x v="0"/>
    <s v="200194750"/>
    <x v="13"/>
    <x v="7"/>
    <n v="8280"/>
    <n v="0"/>
    <s v="ERO"/>
  </r>
  <r>
    <s v="4905818625"/>
    <x v="1"/>
    <x v="2"/>
    <d v="2018-03-29T00:00:00"/>
    <x v="1"/>
    <x v="2"/>
    <s v="1080"/>
    <s v="S080"/>
    <s v="H"/>
    <n v="0"/>
    <n v="1"/>
    <x v="0"/>
    <s v="200194730"/>
    <x v="37"/>
    <x v="2"/>
    <n v="9490"/>
    <n v="0"/>
    <s v="CMP"/>
  </r>
  <r>
    <s v="4905819085"/>
    <x v="1"/>
    <x v="2"/>
    <d v="2018-03-30T00:00:00"/>
    <x v="1"/>
    <x v="11"/>
    <s v="1050"/>
    <s v="S050"/>
    <s v="H"/>
    <n v="0"/>
    <n v="1"/>
    <x v="0"/>
    <s v="200519119"/>
    <x v="6"/>
    <x v="11"/>
    <n v="11525"/>
    <n v="0"/>
    <s v=""/>
  </r>
  <r>
    <s v="4905819303"/>
    <x v="1"/>
    <x v="2"/>
    <d v="2018-03-30T00:00:00"/>
    <x v="1"/>
    <x v="2"/>
    <s v="1060"/>
    <s v="S060"/>
    <s v="H"/>
    <n v="0"/>
    <n v="2"/>
    <x v="0"/>
    <s v="200520617"/>
    <x v="214"/>
    <x v="2"/>
    <n v="9490"/>
    <n v="0"/>
    <s v="ERO"/>
  </r>
  <r>
    <s v="4905821733"/>
    <x v="1"/>
    <x v="3"/>
    <d v="2018-04-02T00:00:00"/>
    <x v="1"/>
    <x v="10"/>
    <s v="1020"/>
    <s v="S020"/>
    <s v="H"/>
    <n v="0"/>
    <n v="1"/>
    <x v="0"/>
    <s v="200523816"/>
    <x v="171"/>
    <x v="10"/>
    <n v="42200"/>
    <n v="0"/>
    <s v=""/>
  </r>
  <r>
    <s v="4905821734"/>
    <x v="1"/>
    <x v="3"/>
    <d v="2018-04-02T00:00:00"/>
    <x v="1"/>
    <x v="0"/>
    <s v="1020"/>
    <s v="S020"/>
    <s v="H"/>
    <n v="0"/>
    <n v="1"/>
    <x v="0"/>
    <s v="200521093"/>
    <x v="171"/>
    <x v="0"/>
    <n v="41000"/>
    <n v="0"/>
    <s v=""/>
  </r>
  <r>
    <s v="4905821735"/>
    <x v="1"/>
    <x v="3"/>
    <d v="2018-04-02T00:00:00"/>
    <x v="1"/>
    <x v="0"/>
    <s v="1020"/>
    <s v="S020"/>
    <s v="H"/>
    <n v="0"/>
    <n v="1"/>
    <x v="0"/>
    <s v="200523997"/>
    <x v="171"/>
    <x v="0"/>
    <n v="41000"/>
    <n v="0"/>
    <s v=""/>
  </r>
  <r>
    <s v="4905822542"/>
    <x v="1"/>
    <x v="3"/>
    <d v="2018-04-03T00:00:00"/>
    <x v="1"/>
    <x v="65"/>
    <s v="1020"/>
    <s v="S020"/>
    <s v="H"/>
    <n v="0"/>
    <n v="1"/>
    <x v="0"/>
    <s v="200038846"/>
    <x v="29"/>
    <x v="65"/>
    <n v="8130"/>
    <n v="0"/>
    <s v="CMP"/>
  </r>
  <r>
    <s v="4905822622"/>
    <x v="1"/>
    <x v="3"/>
    <d v="2018-04-03T00:00:00"/>
    <x v="1"/>
    <x v="2"/>
    <s v="1030"/>
    <s v="S030"/>
    <s v="H"/>
    <n v="0"/>
    <n v="2"/>
    <x v="0"/>
    <s v="200517592"/>
    <x v="228"/>
    <x v="2"/>
    <n v="9490"/>
    <n v="0"/>
    <s v="NB"/>
  </r>
  <r>
    <s v="4905822686"/>
    <x v="1"/>
    <x v="3"/>
    <d v="2018-04-03T00:00:00"/>
    <x v="1"/>
    <x v="0"/>
    <s v="1080"/>
    <s v="E080"/>
    <s v="H"/>
    <n v="0"/>
    <n v="1"/>
    <x v="0"/>
    <s v="200520252"/>
    <x v="229"/>
    <x v="0"/>
    <n v="41000"/>
    <n v="0"/>
    <s v="NB"/>
  </r>
  <r>
    <s v="4905822743"/>
    <x v="1"/>
    <x v="3"/>
    <d v="2018-04-03T00:00:00"/>
    <x v="1"/>
    <x v="10"/>
    <s v="1010"/>
    <s v="S010"/>
    <s v="H"/>
    <n v="0"/>
    <n v="1"/>
    <x v="0"/>
    <s v="200514174"/>
    <x v="54"/>
    <x v="10"/>
    <n v="42200"/>
    <n v="0"/>
    <s v="NB"/>
  </r>
  <r>
    <s v="4905822857"/>
    <x v="1"/>
    <x v="3"/>
    <d v="2018-04-03T00:00:00"/>
    <x v="2"/>
    <x v="13"/>
    <s v="1010"/>
    <s v="S010"/>
    <s v="H"/>
    <n v="0"/>
    <n v="1"/>
    <x v="0"/>
    <s v="200512384"/>
    <x v="102"/>
    <x v="13"/>
    <n v="46100"/>
    <n v="0"/>
    <s v="NB"/>
  </r>
  <r>
    <s v="4905822961"/>
    <x v="1"/>
    <x v="3"/>
    <d v="2018-04-03T00:00:00"/>
    <x v="2"/>
    <x v="26"/>
    <s v="1050"/>
    <s v="S050"/>
    <s v="H"/>
    <n v="0"/>
    <n v="1"/>
    <x v="0"/>
    <s v="200503211"/>
    <x v="225"/>
    <x v="26"/>
    <n v="9000"/>
    <n v="0"/>
    <s v="NB"/>
  </r>
  <r>
    <s v="4905822978"/>
    <x v="1"/>
    <x v="3"/>
    <d v="2018-04-03T00:00:00"/>
    <x v="2"/>
    <x v="10"/>
    <s v="1050"/>
    <s v="S050"/>
    <s v="H"/>
    <n v="0"/>
    <n v="1"/>
    <x v="0"/>
    <s v="200503211"/>
    <x v="225"/>
    <x v="10"/>
    <n v="42200"/>
    <n v="0"/>
    <s v="NB"/>
  </r>
  <r>
    <s v="4905823076"/>
    <x v="1"/>
    <x v="3"/>
    <d v="2018-04-03T00:00:00"/>
    <x v="1"/>
    <x v="48"/>
    <s v="1050"/>
    <s v="S050"/>
    <s v="H"/>
    <n v="0"/>
    <n v="1"/>
    <x v="0"/>
    <s v="200519017"/>
    <x v="157"/>
    <x v="48"/>
    <n v="63144.15"/>
    <n v="0"/>
    <s v="NB"/>
  </r>
  <r>
    <s v="4905823077"/>
    <x v="1"/>
    <x v="3"/>
    <d v="2018-04-03T00:00:00"/>
    <x v="2"/>
    <x v="35"/>
    <s v="1050"/>
    <s v="S050"/>
    <s v="H"/>
    <n v="0"/>
    <n v="1"/>
    <x v="0"/>
    <s v="200514600"/>
    <x v="230"/>
    <x v="35"/>
    <n v="57200"/>
    <n v="0"/>
    <s v="NB"/>
  </r>
  <r>
    <s v="4905823077"/>
    <x v="1"/>
    <x v="3"/>
    <d v="2018-04-03T00:00:00"/>
    <x v="2"/>
    <x v="48"/>
    <s v="1050"/>
    <s v="S050"/>
    <s v="H"/>
    <n v="0"/>
    <n v="1"/>
    <x v="0"/>
    <s v="200514600"/>
    <x v="230"/>
    <x v="48"/>
    <n v="63144.15"/>
    <n v="0"/>
    <s v="NB"/>
  </r>
  <r>
    <s v="4905823319"/>
    <x v="1"/>
    <x v="3"/>
    <d v="2018-04-04T00:00:00"/>
    <x v="1"/>
    <x v="34"/>
    <s v="1096"/>
    <s v="S096"/>
    <s v="H"/>
    <n v="0"/>
    <n v="2"/>
    <x v="0"/>
    <s v="200519120"/>
    <x v="6"/>
    <x v="34"/>
    <n v="1754"/>
    <n v="0"/>
    <s v=""/>
  </r>
  <r>
    <s v="4905823582"/>
    <x v="1"/>
    <x v="3"/>
    <d v="2018-04-04T00:00:00"/>
    <x v="0"/>
    <x v="0"/>
    <s v="1010"/>
    <s v="S010"/>
    <s v="S"/>
    <n v="0"/>
    <n v="-1"/>
    <x v="0"/>
    <s v="200508523"/>
    <x v="92"/>
    <x v="0"/>
    <n v="41000"/>
    <n v="0"/>
    <s v="NB"/>
  </r>
  <r>
    <s v="4905823652"/>
    <x v="1"/>
    <x v="3"/>
    <d v="2018-04-04T00:00:00"/>
    <x v="1"/>
    <x v="0"/>
    <s v="1010"/>
    <s v="S010"/>
    <s v="H"/>
    <n v="0"/>
    <n v="1"/>
    <x v="0"/>
    <s v="200508523"/>
    <x v="92"/>
    <x v="0"/>
    <n v="41000"/>
    <n v="0"/>
    <s v="NB"/>
  </r>
  <r>
    <s v="4905823658"/>
    <x v="1"/>
    <x v="3"/>
    <d v="2018-04-04T00:00:00"/>
    <x v="0"/>
    <x v="0"/>
    <s v="1010"/>
    <s v="S010"/>
    <s v="S"/>
    <n v="0"/>
    <n v="-1"/>
    <x v="0"/>
    <s v="200508523"/>
    <x v="92"/>
    <x v="0"/>
    <n v="41000"/>
    <n v="0"/>
    <s v="NB"/>
  </r>
  <r>
    <s v="4905825106"/>
    <x v="1"/>
    <x v="3"/>
    <d v="2018-04-06T00:00:00"/>
    <x v="1"/>
    <x v="13"/>
    <s v="1010"/>
    <s v="S010"/>
    <s v="H"/>
    <n v="0"/>
    <n v="1"/>
    <x v="0"/>
    <s v="200515960"/>
    <x v="108"/>
    <x v="13"/>
    <n v="46100"/>
    <n v="0"/>
    <s v="NB"/>
  </r>
  <r>
    <s v="4905825256"/>
    <x v="1"/>
    <x v="3"/>
    <d v="2018-04-06T00:00:00"/>
    <x v="1"/>
    <x v="2"/>
    <s v="1010"/>
    <s v="S010"/>
    <s v="H"/>
    <n v="0"/>
    <n v="4"/>
    <x v="0"/>
    <s v="200517540"/>
    <x v="15"/>
    <x v="2"/>
    <n v="9490"/>
    <n v="0"/>
    <s v="NB"/>
  </r>
  <r>
    <s v="4905825256"/>
    <x v="1"/>
    <x v="3"/>
    <d v="2018-04-06T00:00:00"/>
    <x v="1"/>
    <x v="12"/>
    <s v="1010"/>
    <s v="S010"/>
    <s v="H"/>
    <n v="0"/>
    <n v="4"/>
    <x v="0"/>
    <s v="200517540"/>
    <x v="15"/>
    <x v="12"/>
    <n v="10385"/>
    <n v="0"/>
    <s v="NB"/>
  </r>
  <r>
    <s v="4905825257"/>
    <x v="1"/>
    <x v="3"/>
    <d v="2018-04-06T00:00:00"/>
    <x v="2"/>
    <x v="14"/>
    <s v="1010"/>
    <s v="S010"/>
    <s v="H"/>
    <n v="0"/>
    <n v="1"/>
    <x v="0"/>
    <s v="200468314"/>
    <x v="102"/>
    <x v="14"/>
    <n v="50350"/>
    <n v="0"/>
    <s v="NB"/>
  </r>
  <r>
    <s v="4905825258"/>
    <x v="1"/>
    <x v="3"/>
    <d v="2018-04-06T00:00:00"/>
    <x v="2"/>
    <x v="14"/>
    <s v="1010"/>
    <s v="S010"/>
    <s v="H"/>
    <n v="0"/>
    <n v="1"/>
    <x v="0"/>
    <s v="200519682"/>
    <x v="102"/>
    <x v="14"/>
    <n v="50350"/>
    <n v="0"/>
    <s v="NB"/>
  </r>
  <r>
    <s v="4905825259"/>
    <x v="1"/>
    <x v="3"/>
    <d v="2018-04-06T00:00:00"/>
    <x v="1"/>
    <x v="7"/>
    <s v="1010"/>
    <s v="S010"/>
    <s v="H"/>
    <n v="0"/>
    <n v="1"/>
    <x v="0"/>
    <s v="200516962"/>
    <x v="15"/>
    <x v="7"/>
    <n v="8280"/>
    <n v="0"/>
    <s v="NB"/>
  </r>
  <r>
    <s v="4905825375"/>
    <x v="1"/>
    <x v="3"/>
    <d v="2018-04-06T00:00:00"/>
    <x v="1"/>
    <x v="7"/>
    <s v="1060"/>
    <s v="S060"/>
    <s v="H"/>
    <n v="0"/>
    <n v="2"/>
    <x v="0"/>
    <s v="200520731"/>
    <x v="118"/>
    <x v="7"/>
    <n v="8280"/>
    <n v="0"/>
    <s v="NB"/>
  </r>
  <r>
    <s v="4905825375"/>
    <x v="1"/>
    <x v="3"/>
    <d v="2018-04-06T00:00:00"/>
    <x v="1"/>
    <x v="12"/>
    <s v="1060"/>
    <s v="S060"/>
    <s v="H"/>
    <n v="0"/>
    <n v="1"/>
    <x v="0"/>
    <s v="200520731"/>
    <x v="118"/>
    <x v="12"/>
    <n v="10385"/>
    <n v="0"/>
    <s v="NB"/>
  </r>
  <r>
    <s v="4905825375"/>
    <x v="1"/>
    <x v="3"/>
    <d v="2018-04-06T00:00:00"/>
    <x v="1"/>
    <x v="2"/>
    <s v="1060"/>
    <s v="S060"/>
    <s v="H"/>
    <n v="0"/>
    <n v="5"/>
    <x v="0"/>
    <s v="200520731"/>
    <x v="118"/>
    <x v="2"/>
    <n v="9490"/>
    <n v="0"/>
    <s v="NB"/>
  </r>
  <r>
    <s v="4905825401"/>
    <x v="1"/>
    <x v="3"/>
    <d v="2018-04-06T00:00:00"/>
    <x v="2"/>
    <x v="28"/>
    <s v="1050"/>
    <s v="S050"/>
    <s v="H"/>
    <n v="0"/>
    <n v="1"/>
    <x v="0"/>
    <s v="200518022"/>
    <x v="19"/>
    <x v="28"/>
    <n v="44820"/>
    <n v="0"/>
    <s v=""/>
  </r>
  <r>
    <s v="4905825491"/>
    <x v="1"/>
    <x v="3"/>
    <d v="2018-04-06T00:00:00"/>
    <x v="1"/>
    <x v="12"/>
    <s v="1060"/>
    <s v="S060"/>
    <s v="H"/>
    <n v="0"/>
    <n v="1"/>
    <x v="0"/>
    <s v="200522594"/>
    <x v="231"/>
    <x v="12"/>
    <n v="10385"/>
    <n v="0"/>
    <s v="ERO"/>
  </r>
  <r>
    <s v="4905826289"/>
    <x v="1"/>
    <x v="3"/>
    <d v="2018-04-09T00:00:00"/>
    <x v="1"/>
    <x v="5"/>
    <s v="1010"/>
    <s v="S010"/>
    <s v="H"/>
    <n v="0"/>
    <n v="3"/>
    <x v="0"/>
    <s v="200524350"/>
    <x v="6"/>
    <x v="5"/>
    <n v="1297"/>
    <n v="0"/>
    <s v=""/>
  </r>
  <r>
    <s v="4905827132"/>
    <x v="1"/>
    <x v="3"/>
    <d v="2018-04-10T00:00:00"/>
    <x v="1"/>
    <x v="11"/>
    <s v="1080"/>
    <s v="S080"/>
    <s v="H"/>
    <n v="0"/>
    <n v="1"/>
    <x v="0"/>
    <s v="200194730"/>
    <x v="37"/>
    <x v="11"/>
    <n v="11525"/>
    <n v="0"/>
    <s v="CMP"/>
  </r>
  <r>
    <s v="4905827592"/>
    <x v="1"/>
    <x v="3"/>
    <d v="2018-04-10T00:00:00"/>
    <x v="1"/>
    <x v="9"/>
    <s v="1060"/>
    <s v="S060"/>
    <s v="H"/>
    <n v="0"/>
    <n v="1"/>
    <x v="0"/>
    <s v="200204519"/>
    <x v="23"/>
    <x v="9"/>
    <n v="1965"/>
    <n v="0"/>
    <s v="ERO"/>
  </r>
  <r>
    <s v="4905827636"/>
    <x v="1"/>
    <x v="3"/>
    <d v="2018-04-10T00:00:00"/>
    <x v="2"/>
    <x v="28"/>
    <s v="1030"/>
    <s v="S030"/>
    <s v="H"/>
    <n v="0"/>
    <n v="1"/>
    <x v="0"/>
    <s v="200523080"/>
    <x v="19"/>
    <x v="28"/>
    <n v="44820"/>
    <n v="0"/>
    <s v=""/>
  </r>
  <r>
    <s v="4905828208"/>
    <x v="1"/>
    <x v="3"/>
    <d v="2018-04-10T00:00:00"/>
    <x v="0"/>
    <x v="11"/>
    <s v="1080"/>
    <s v="S080"/>
    <s v="S"/>
    <n v="0"/>
    <n v="-1"/>
    <x v="0"/>
    <s v="200194730"/>
    <x v="37"/>
    <x v="11"/>
    <n v="11525"/>
    <n v="0"/>
    <s v="CMP"/>
  </r>
  <r>
    <s v="4905828213"/>
    <x v="1"/>
    <x v="3"/>
    <d v="2018-04-11T00:00:00"/>
    <x v="1"/>
    <x v="7"/>
    <s v="1010"/>
    <s v="S010"/>
    <s v="H"/>
    <n v="0"/>
    <n v="1"/>
    <x v="0"/>
    <s v="200515071"/>
    <x v="232"/>
    <x v="7"/>
    <n v="8280"/>
    <n v="0"/>
    <s v="NB"/>
  </r>
  <r>
    <s v="4905828324"/>
    <x v="1"/>
    <x v="3"/>
    <d v="2018-04-11T00:00:00"/>
    <x v="1"/>
    <x v="7"/>
    <s v="1030"/>
    <s v="S030"/>
    <s v="H"/>
    <n v="0"/>
    <n v="1"/>
    <x v="0"/>
    <s v="200194750"/>
    <x v="13"/>
    <x v="7"/>
    <n v="8280"/>
    <n v="0"/>
    <s v="ERO"/>
  </r>
  <r>
    <s v="4905828324"/>
    <x v="1"/>
    <x v="3"/>
    <d v="2018-04-11T00:00:00"/>
    <x v="1"/>
    <x v="2"/>
    <s v="1030"/>
    <s v="S030"/>
    <s v="H"/>
    <n v="0"/>
    <n v="2"/>
    <x v="0"/>
    <s v="200194750"/>
    <x v="13"/>
    <x v="2"/>
    <n v="9490"/>
    <n v="0"/>
    <s v="ERO"/>
  </r>
  <r>
    <s v="4905828370"/>
    <x v="1"/>
    <x v="3"/>
    <d v="2018-04-11T00:00:00"/>
    <x v="1"/>
    <x v="10"/>
    <s v="1050"/>
    <s v="S050"/>
    <s v="H"/>
    <n v="0"/>
    <n v="1"/>
    <x v="0"/>
    <s v="200503211"/>
    <x v="225"/>
    <x v="10"/>
    <n v="42200"/>
    <n v="0"/>
    <s v="NB"/>
  </r>
  <r>
    <s v="4905829106"/>
    <x v="1"/>
    <x v="3"/>
    <d v="2018-04-12T00:00:00"/>
    <x v="1"/>
    <x v="7"/>
    <s v="1096"/>
    <s v="S096"/>
    <s v="H"/>
    <n v="0"/>
    <n v="2"/>
    <x v="0"/>
    <s v="200038868"/>
    <x v="3"/>
    <x v="7"/>
    <n v="8280"/>
    <n v="0"/>
    <s v="CMP"/>
  </r>
  <r>
    <s v="4905829379"/>
    <x v="1"/>
    <x v="3"/>
    <d v="2018-04-12T00:00:00"/>
    <x v="1"/>
    <x v="10"/>
    <s v="1080"/>
    <s v="S080"/>
    <s v="H"/>
    <n v="0"/>
    <n v="1"/>
    <x v="0"/>
    <s v="200505135"/>
    <x v="47"/>
    <x v="10"/>
    <n v="42200"/>
    <n v="0"/>
    <s v="NB"/>
  </r>
  <r>
    <s v="4905829627"/>
    <x v="1"/>
    <x v="3"/>
    <d v="2018-04-12T00:00:00"/>
    <x v="1"/>
    <x v="12"/>
    <s v="1080"/>
    <s v="S080"/>
    <s v="H"/>
    <n v="0"/>
    <n v="3"/>
    <x v="0"/>
    <s v="200194730"/>
    <x v="37"/>
    <x v="12"/>
    <n v="10385"/>
    <n v="0"/>
    <s v="CMP"/>
  </r>
  <r>
    <s v="4905829630"/>
    <x v="1"/>
    <x v="3"/>
    <d v="2018-04-12T00:00:00"/>
    <x v="0"/>
    <x v="7"/>
    <s v="1080"/>
    <s v="S080"/>
    <s v="S"/>
    <n v="0"/>
    <n v="-1"/>
    <x v="0"/>
    <s v="200194730"/>
    <x v="37"/>
    <x v="7"/>
    <n v="8280"/>
    <n v="0"/>
    <s v="CMP"/>
  </r>
  <r>
    <s v="4905829630"/>
    <x v="1"/>
    <x v="3"/>
    <d v="2018-04-12T00:00:00"/>
    <x v="0"/>
    <x v="2"/>
    <s v="1080"/>
    <s v="S080"/>
    <s v="S"/>
    <n v="0"/>
    <n v="-1"/>
    <x v="0"/>
    <s v="200194730"/>
    <x v="37"/>
    <x v="2"/>
    <n v="9490"/>
    <n v="0"/>
    <s v="CMP"/>
  </r>
  <r>
    <s v="4905830014"/>
    <x v="1"/>
    <x v="3"/>
    <d v="2018-04-13T00:00:00"/>
    <x v="1"/>
    <x v="12"/>
    <s v="1080"/>
    <s v="S080"/>
    <s v="H"/>
    <n v="0"/>
    <n v="2"/>
    <x v="0"/>
    <s v="200194730"/>
    <x v="37"/>
    <x v="12"/>
    <n v="10385"/>
    <n v="0"/>
    <s v="CMP"/>
  </r>
  <r>
    <s v="4905830015"/>
    <x v="1"/>
    <x v="3"/>
    <d v="2018-04-13T00:00:00"/>
    <x v="1"/>
    <x v="22"/>
    <s v="1020"/>
    <s v="S020"/>
    <s v="H"/>
    <n v="0"/>
    <n v="3"/>
    <x v="0"/>
    <s v="200518987"/>
    <x v="199"/>
    <x v="22"/>
    <n v="1334"/>
    <n v="0"/>
    <s v=""/>
  </r>
  <r>
    <s v="4905830297"/>
    <x v="1"/>
    <x v="3"/>
    <d v="2018-04-13T00:00:00"/>
    <x v="1"/>
    <x v="16"/>
    <s v="1020"/>
    <s v="S020"/>
    <s v="H"/>
    <n v="0"/>
    <n v="3"/>
    <x v="0"/>
    <s v="200522614"/>
    <x v="167"/>
    <x v="16"/>
    <n v="1778"/>
    <n v="0"/>
    <s v="FRC"/>
  </r>
  <r>
    <s v="4905830937"/>
    <x v="1"/>
    <x v="3"/>
    <d v="2018-04-16T00:00:00"/>
    <x v="1"/>
    <x v="7"/>
    <s v="1010"/>
    <s v="S010"/>
    <s v="H"/>
    <n v="0"/>
    <n v="1"/>
    <x v="0"/>
    <s v="200516263"/>
    <x v="113"/>
    <x v="7"/>
    <n v="8280"/>
    <n v="0"/>
    <s v="NB"/>
  </r>
  <r>
    <s v="4905830992"/>
    <x v="1"/>
    <x v="3"/>
    <d v="2018-04-16T00:00:00"/>
    <x v="1"/>
    <x v="5"/>
    <s v="1020"/>
    <s v="S020"/>
    <s v="H"/>
    <n v="0"/>
    <n v="1"/>
    <x v="0"/>
    <s v="200517107"/>
    <x v="167"/>
    <x v="5"/>
    <n v="1297"/>
    <n v="0"/>
    <s v="FRC"/>
  </r>
  <r>
    <s v="4905831060"/>
    <x v="1"/>
    <x v="3"/>
    <d v="2018-04-16T00:00:00"/>
    <x v="1"/>
    <x v="22"/>
    <s v="1017"/>
    <s v="S017"/>
    <s v="H"/>
    <n v="0"/>
    <n v="1"/>
    <x v="0"/>
    <s v="200194624"/>
    <x v="29"/>
    <x v="22"/>
    <n v="1334"/>
    <n v="0"/>
    <s v="CMP"/>
  </r>
  <r>
    <s v="4905831092"/>
    <x v="1"/>
    <x v="3"/>
    <d v="2018-04-16T00:00:00"/>
    <x v="0"/>
    <x v="5"/>
    <s v="1017"/>
    <s v="S017"/>
    <s v="S"/>
    <n v="0"/>
    <n v="-1"/>
    <x v="0"/>
    <s v="200194624"/>
    <x v="29"/>
    <x v="5"/>
    <n v="1297"/>
    <n v="0"/>
    <s v="CMP"/>
  </r>
  <r>
    <s v="4905831125"/>
    <x v="1"/>
    <x v="3"/>
    <d v="2018-04-16T00:00:00"/>
    <x v="1"/>
    <x v="2"/>
    <s v="1080"/>
    <s v="S080"/>
    <s v="H"/>
    <n v="0"/>
    <n v="1"/>
    <x v="0"/>
    <s v="200517951"/>
    <x v="87"/>
    <x v="2"/>
    <n v="9490"/>
    <n v="0"/>
    <s v="NB"/>
  </r>
  <r>
    <s v="4905831125"/>
    <x v="1"/>
    <x v="3"/>
    <d v="2018-04-16T00:00:00"/>
    <x v="1"/>
    <x v="7"/>
    <s v="1080"/>
    <s v="S080"/>
    <s v="H"/>
    <n v="0"/>
    <n v="1"/>
    <x v="0"/>
    <s v="200517951"/>
    <x v="87"/>
    <x v="7"/>
    <n v="8280"/>
    <n v="0"/>
    <s v="NB"/>
  </r>
  <r>
    <s v="4905831282"/>
    <x v="1"/>
    <x v="3"/>
    <d v="2018-04-16T00:00:00"/>
    <x v="1"/>
    <x v="65"/>
    <s v="1020"/>
    <s v="S020"/>
    <s v="H"/>
    <n v="0"/>
    <n v="1"/>
    <x v="0"/>
    <s v="200510879"/>
    <x v="64"/>
    <x v="65"/>
    <n v="8130"/>
    <n v="0"/>
    <s v="NB"/>
  </r>
  <r>
    <s v="4905831285"/>
    <x v="1"/>
    <x v="3"/>
    <d v="2018-04-16T00:00:00"/>
    <x v="1"/>
    <x v="65"/>
    <s v="1020"/>
    <s v="S020"/>
    <s v="H"/>
    <n v="0"/>
    <n v="1"/>
    <x v="0"/>
    <s v="200524738"/>
    <x v="166"/>
    <x v="65"/>
    <n v="8130"/>
    <n v="0"/>
    <s v="NB"/>
  </r>
  <r>
    <s v="4905831286"/>
    <x v="1"/>
    <x v="3"/>
    <d v="2018-04-16T00:00:00"/>
    <x v="1"/>
    <x v="0"/>
    <s v="1020"/>
    <s v="S020"/>
    <s v="H"/>
    <n v="0"/>
    <n v="1"/>
    <x v="0"/>
    <s v="200521550"/>
    <x v="88"/>
    <x v="0"/>
    <n v="41000"/>
    <n v="0"/>
    <s v="NB"/>
  </r>
  <r>
    <s v="4905831353"/>
    <x v="1"/>
    <x v="3"/>
    <d v="2018-04-16T00:00:00"/>
    <x v="1"/>
    <x v="19"/>
    <s v="1060"/>
    <s v="S060"/>
    <s v="H"/>
    <n v="0"/>
    <n v="1"/>
    <x v="0"/>
    <s v="200522614"/>
    <x v="167"/>
    <x v="19"/>
    <n v="1745"/>
    <n v="0"/>
    <s v="FRC"/>
  </r>
  <r>
    <s v="4905831353"/>
    <x v="1"/>
    <x v="3"/>
    <d v="2018-04-16T00:00:00"/>
    <x v="1"/>
    <x v="6"/>
    <s v="1060"/>
    <s v="S060"/>
    <s v="H"/>
    <n v="0"/>
    <n v="1"/>
    <x v="0"/>
    <s v="200522614"/>
    <x v="167"/>
    <x v="6"/>
    <n v="1446"/>
    <n v="0"/>
    <s v="FRC"/>
  </r>
  <r>
    <s v="4905831385"/>
    <x v="1"/>
    <x v="3"/>
    <d v="2018-04-16T00:00:00"/>
    <x v="1"/>
    <x v="2"/>
    <s v="1050"/>
    <s v="S050"/>
    <s v="H"/>
    <n v="0"/>
    <n v="4"/>
    <x v="0"/>
    <s v="200516907"/>
    <x v="118"/>
    <x v="2"/>
    <n v="9490"/>
    <n v="0"/>
    <s v="NB"/>
  </r>
  <r>
    <s v="4905831385"/>
    <x v="1"/>
    <x v="3"/>
    <d v="2018-04-16T00:00:00"/>
    <x v="1"/>
    <x v="12"/>
    <s v="1050"/>
    <s v="S050"/>
    <s v="H"/>
    <n v="0"/>
    <n v="1"/>
    <x v="0"/>
    <s v="200516907"/>
    <x v="118"/>
    <x v="12"/>
    <n v="10385"/>
    <n v="0"/>
    <s v="NB"/>
  </r>
  <r>
    <s v="4905831386"/>
    <x v="1"/>
    <x v="3"/>
    <d v="2018-04-16T00:00:00"/>
    <x v="1"/>
    <x v="2"/>
    <s v="1050"/>
    <s v="S050"/>
    <s v="H"/>
    <n v="0"/>
    <n v="2"/>
    <x v="0"/>
    <s v="200510830"/>
    <x v="54"/>
    <x v="2"/>
    <n v="9490"/>
    <n v="0"/>
    <s v="NB"/>
  </r>
  <r>
    <s v="4905831388"/>
    <x v="1"/>
    <x v="3"/>
    <d v="2018-04-16T00:00:00"/>
    <x v="1"/>
    <x v="35"/>
    <s v="1050"/>
    <s v="S050"/>
    <s v="H"/>
    <n v="0"/>
    <n v="1"/>
    <x v="0"/>
    <s v="200513582"/>
    <x v="77"/>
    <x v="35"/>
    <n v="57200"/>
    <n v="0"/>
    <s v="NB"/>
  </r>
  <r>
    <s v="4905831837"/>
    <x v="1"/>
    <x v="3"/>
    <d v="2018-04-17T00:00:00"/>
    <x v="1"/>
    <x v="0"/>
    <s v="1080"/>
    <s v="S080"/>
    <s v="H"/>
    <n v="0"/>
    <n v="1"/>
    <x v="0"/>
    <s v="200520998"/>
    <x v="171"/>
    <x v="0"/>
    <n v="41000"/>
    <n v="0"/>
    <s v=""/>
  </r>
  <r>
    <s v="4905831963"/>
    <x v="1"/>
    <x v="3"/>
    <d v="2018-04-17T00:00:00"/>
    <x v="1"/>
    <x v="10"/>
    <s v="1020"/>
    <s v="S020"/>
    <s v="H"/>
    <n v="0"/>
    <n v="1"/>
    <x v="0"/>
    <s v="200521034"/>
    <x v="171"/>
    <x v="10"/>
    <n v="42200"/>
    <n v="0"/>
    <s v=""/>
  </r>
  <r>
    <s v="4905832149"/>
    <x v="1"/>
    <x v="3"/>
    <d v="2018-04-17T00:00:00"/>
    <x v="1"/>
    <x v="16"/>
    <s v="1017"/>
    <s v="S017"/>
    <s v="H"/>
    <n v="0"/>
    <n v="3"/>
    <x v="0"/>
    <s v="200491304"/>
    <x v="40"/>
    <x v="16"/>
    <n v="1778"/>
    <n v="0"/>
    <s v=""/>
  </r>
  <r>
    <s v="4905832211"/>
    <x v="1"/>
    <x v="3"/>
    <d v="2018-04-17T00:00:00"/>
    <x v="1"/>
    <x v="30"/>
    <s v="1050"/>
    <s v="S050"/>
    <s v="H"/>
    <n v="0"/>
    <n v="1"/>
    <x v="0"/>
    <s v="200520998"/>
    <x v="171"/>
    <x v="30"/>
    <n v="82358.8"/>
    <n v="0"/>
    <s v=""/>
  </r>
  <r>
    <s v="4905832588"/>
    <x v="1"/>
    <x v="3"/>
    <d v="2018-04-18T00:00:00"/>
    <x v="1"/>
    <x v="12"/>
    <s v="1060"/>
    <s v="S060"/>
    <s v="H"/>
    <n v="0"/>
    <n v="1"/>
    <x v="0"/>
    <s v="200516907"/>
    <x v="118"/>
    <x v="12"/>
    <n v="10385"/>
    <n v="0"/>
    <s v="NB"/>
  </r>
  <r>
    <s v="4905832588"/>
    <x v="1"/>
    <x v="3"/>
    <d v="2018-04-18T00:00:00"/>
    <x v="1"/>
    <x v="2"/>
    <s v="1060"/>
    <s v="S060"/>
    <s v="H"/>
    <n v="0"/>
    <n v="5"/>
    <x v="0"/>
    <s v="200516907"/>
    <x v="118"/>
    <x v="2"/>
    <n v="9490"/>
    <n v="0"/>
    <s v="NB"/>
  </r>
  <r>
    <s v="4905832617"/>
    <x v="1"/>
    <x v="3"/>
    <d v="2018-04-18T00:00:00"/>
    <x v="1"/>
    <x v="60"/>
    <s v="1050"/>
    <s v="E099"/>
    <s v="H"/>
    <n v="0"/>
    <n v="1"/>
    <x v="0"/>
    <s v="200520679"/>
    <x v="223"/>
    <x v="60"/>
    <n v="0"/>
    <n v="0"/>
    <s v="ERO"/>
  </r>
  <r>
    <s v="4905832971"/>
    <x v="1"/>
    <x v="3"/>
    <d v="2018-04-18T00:00:00"/>
    <x v="1"/>
    <x v="47"/>
    <s v="1070"/>
    <s v="S070"/>
    <s v="H"/>
    <n v="514.85"/>
    <n v="3"/>
    <x v="0"/>
    <s v="200521889"/>
    <x v="233"/>
    <x v="47"/>
    <n v="312.10000000000002"/>
    <n v="308.43"/>
    <s v=""/>
  </r>
  <r>
    <s v="4905835184"/>
    <x v="1"/>
    <x v="3"/>
    <d v="2018-04-19T00:00:00"/>
    <x v="1"/>
    <x v="22"/>
    <s v="1020"/>
    <s v="S020"/>
    <s v="H"/>
    <n v="0"/>
    <n v="3"/>
    <x v="0"/>
    <s v="200522794"/>
    <x v="234"/>
    <x v="22"/>
    <n v="1334"/>
    <n v="0"/>
    <s v=""/>
  </r>
  <r>
    <s v="4905835245"/>
    <x v="1"/>
    <x v="3"/>
    <d v="2018-04-19T00:00:00"/>
    <x v="1"/>
    <x v="19"/>
    <s v="1010"/>
    <s v="S010"/>
    <s v="H"/>
    <n v="0"/>
    <n v="1"/>
    <x v="0"/>
    <s v="200522795"/>
    <x v="234"/>
    <x v="19"/>
    <n v="1745"/>
    <n v="0"/>
    <s v=""/>
  </r>
  <r>
    <s v="4905835245"/>
    <x v="1"/>
    <x v="3"/>
    <d v="2018-04-19T00:00:00"/>
    <x v="1"/>
    <x v="5"/>
    <s v="1010"/>
    <s v="S010"/>
    <s v="H"/>
    <n v="0"/>
    <n v="2"/>
    <x v="0"/>
    <s v="200522795"/>
    <x v="234"/>
    <x v="5"/>
    <n v="1297"/>
    <n v="0"/>
    <s v=""/>
  </r>
  <r>
    <s v="4905835405"/>
    <x v="1"/>
    <x v="3"/>
    <d v="2018-04-19T00:00:00"/>
    <x v="1"/>
    <x v="6"/>
    <s v="1030"/>
    <s v="S030"/>
    <s v="H"/>
    <n v="0"/>
    <n v="1"/>
    <x v="0"/>
    <s v="200522794"/>
    <x v="234"/>
    <x v="6"/>
    <n v="1446"/>
    <n v="0"/>
    <s v=""/>
  </r>
  <r>
    <s v="4905835906"/>
    <x v="1"/>
    <x v="3"/>
    <d v="2018-04-20T00:00:00"/>
    <x v="1"/>
    <x v="55"/>
    <s v="1060"/>
    <s v="S060"/>
    <s v="H"/>
    <n v="0"/>
    <n v="1"/>
    <x v="0"/>
    <s v="200523390"/>
    <x v="218"/>
    <x v="55"/>
    <n v="9800"/>
    <n v="0"/>
    <s v="ERO"/>
  </r>
  <r>
    <s v="4905836035"/>
    <x v="1"/>
    <x v="3"/>
    <d v="2018-04-20T00:00:00"/>
    <x v="1"/>
    <x v="5"/>
    <s v="1010"/>
    <s v="S010"/>
    <s v="H"/>
    <n v="0"/>
    <n v="3"/>
    <x v="0"/>
    <s v="200502279"/>
    <x v="105"/>
    <x v="5"/>
    <n v="1297"/>
    <n v="0"/>
    <s v=""/>
  </r>
  <r>
    <s v="4905836154"/>
    <x v="1"/>
    <x v="3"/>
    <d v="2018-04-20T00:00:00"/>
    <x v="6"/>
    <x v="18"/>
    <s v="1050"/>
    <s v="S050"/>
    <s v="S"/>
    <n v="0"/>
    <n v="-1"/>
    <x v="0"/>
    <s v="200516684"/>
    <x v="108"/>
    <x v="18"/>
    <n v="52000"/>
    <n v="0"/>
    <s v="NB"/>
  </r>
  <r>
    <s v="4905836155"/>
    <x v="1"/>
    <x v="3"/>
    <d v="2018-04-20T00:00:00"/>
    <x v="2"/>
    <x v="18"/>
    <s v="1050"/>
    <s v="S050"/>
    <s v="H"/>
    <n v="0"/>
    <n v="1"/>
    <x v="0"/>
    <s v="200516684"/>
    <x v="108"/>
    <x v="18"/>
    <n v="52000"/>
    <n v="0"/>
    <s v="NB"/>
  </r>
  <r>
    <s v="4905836156"/>
    <x v="1"/>
    <x v="3"/>
    <d v="2018-04-20T00:00:00"/>
    <x v="2"/>
    <x v="14"/>
    <s v="1050"/>
    <s v="S050"/>
    <s v="H"/>
    <n v="0"/>
    <n v="1"/>
    <x v="0"/>
    <s v="200519200"/>
    <x v="108"/>
    <x v="14"/>
    <n v="50350"/>
    <n v="0"/>
    <s v="NB"/>
  </r>
  <r>
    <s v="4905836203"/>
    <x v="1"/>
    <x v="3"/>
    <d v="2018-04-20T00:00:00"/>
    <x v="1"/>
    <x v="5"/>
    <s v="1010"/>
    <s v="S010"/>
    <s v="H"/>
    <n v="0"/>
    <n v="1"/>
    <x v="0"/>
    <s v="200520770"/>
    <x v="40"/>
    <x v="5"/>
    <n v="1297"/>
    <n v="0"/>
    <s v=""/>
  </r>
  <r>
    <s v="4905836218"/>
    <x v="1"/>
    <x v="3"/>
    <d v="2018-04-20T00:00:00"/>
    <x v="2"/>
    <x v="18"/>
    <s v="1050"/>
    <s v="S050"/>
    <s v="H"/>
    <n v="0"/>
    <n v="1"/>
    <x v="0"/>
    <s v="200516684"/>
    <x v="108"/>
    <x v="18"/>
    <n v="52000"/>
    <n v="0"/>
    <s v="NB"/>
  </r>
  <r>
    <s v="4905836222"/>
    <x v="1"/>
    <x v="3"/>
    <d v="2018-04-20T00:00:00"/>
    <x v="0"/>
    <x v="0"/>
    <s v="1010"/>
    <s v="S010"/>
    <s v="S"/>
    <n v="0"/>
    <n v="-1"/>
    <x v="0"/>
    <s v="200508523"/>
    <x v="92"/>
    <x v="0"/>
    <n v="41000"/>
    <n v="0"/>
    <s v="NB"/>
  </r>
  <r>
    <s v="4905836347"/>
    <x v="1"/>
    <x v="3"/>
    <d v="2018-04-20T00:00:00"/>
    <x v="0"/>
    <x v="7"/>
    <s v="1050"/>
    <s v="S050"/>
    <s v="S"/>
    <n v="0"/>
    <n v="-2"/>
    <x v="0"/>
    <s v="200524285"/>
    <x v="235"/>
    <x v="7"/>
    <n v="8280"/>
    <n v="0"/>
    <s v="ERO"/>
  </r>
  <r>
    <s v="4905836348"/>
    <x v="1"/>
    <x v="3"/>
    <d v="2018-04-20T00:00:00"/>
    <x v="1"/>
    <x v="7"/>
    <s v="1050"/>
    <s v="S050"/>
    <s v="H"/>
    <n v="0"/>
    <n v="2"/>
    <x v="0"/>
    <s v="200524283"/>
    <x v="235"/>
    <x v="7"/>
    <n v="8280"/>
    <n v="0"/>
    <s v="ERO"/>
  </r>
  <r>
    <s v="4905836394"/>
    <x v="1"/>
    <x v="3"/>
    <d v="2018-04-20T00:00:00"/>
    <x v="1"/>
    <x v="7"/>
    <s v="1050"/>
    <s v="S050"/>
    <s v="H"/>
    <n v="0"/>
    <n v="2"/>
    <x v="0"/>
    <s v="200524285"/>
    <x v="235"/>
    <x v="7"/>
    <n v="8280"/>
    <n v="0"/>
    <s v="ERO"/>
  </r>
  <r>
    <s v="4905836451"/>
    <x v="1"/>
    <x v="3"/>
    <d v="2018-04-20T00:00:00"/>
    <x v="2"/>
    <x v="35"/>
    <s v="1020"/>
    <s v="S020"/>
    <s v="H"/>
    <n v="0"/>
    <n v="1"/>
    <x v="0"/>
    <s v="200518539"/>
    <x v="236"/>
    <x v="35"/>
    <n v="57200"/>
    <n v="0"/>
    <s v="NB"/>
  </r>
  <r>
    <s v="4905836451"/>
    <x v="1"/>
    <x v="3"/>
    <d v="2018-04-20T00:00:00"/>
    <x v="2"/>
    <x v="18"/>
    <s v="1020"/>
    <s v="S020"/>
    <s v="H"/>
    <n v="0"/>
    <n v="1"/>
    <x v="0"/>
    <s v="200518539"/>
    <x v="236"/>
    <x v="18"/>
    <n v="52000"/>
    <n v="0"/>
    <s v="NB"/>
  </r>
  <r>
    <s v="4905837132"/>
    <x v="1"/>
    <x v="3"/>
    <d v="2018-04-23T00:00:00"/>
    <x v="7"/>
    <x v="47"/>
    <s v="1070"/>
    <s v="S070"/>
    <s v="S"/>
    <n v="-1029.72"/>
    <n v="-6"/>
    <x v="0"/>
    <s v="7011062"/>
    <x v="22"/>
    <x v="47"/>
    <n v="312.10000000000002"/>
    <n v="308.43"/>
    <s v=""/>
  </r>
  <r>
    <s v="4905837181"/>
    <x v="1"/>
    <x v="3"/>
    <d v="2018-04-23T00:00:00"/>
    <x v="1"/>
    <x v="47"/>
    <s v="1070"/>
    <s v="S070"/>
    <s v="H"/>
    <n v="514.86"/>
    <n v="3"/>
    <x v="0"/>
    <s v="200492456"/>
    <x v="159"/>
    <x v="47"/>
    <n v="312.10000000000002"/>
    <n v="308.43"/>
    <s v=""/>
  </r>
  <r>
    <s v="4905837366"/>
    <x v="1"/>
    <x v="3"/>
    <d v="2018-04-23T00:00:00"/>
    <x v="1"/>
    <x v="0"/>
    <s v="1080"/>
    <s v="S080"/>
    <s v="H"/>
    <n v="0"/>
    <n v="1"/>
    <x v="0"/>
    <s v="200522914"/>
    <x v="171"/>
    <x v="0"/>
    <n v="41000"/>
    <n v="0"/>
    <s v=""/>
  </r>
  <r>
    <s v="4905838194"/>
    <x v="1"/>
    <x v="3"/>
    <d v="2018-04-24T00:00:00"/>
    <x v="1"/>
    <x v="13"/>
    <s v="1030"/>
    <s v="S030"/>
    <s v="H"/>
    <n v="0"/>
    <n v="1"/>
    <x v="0"/>
    <s v="200511869"/>
    <x v="75"/>
    <x v="13"/>
    <n v="46100"/>
    <n v="0"/>
    <s v="NB"/>
  </r>
  <r>
    <s v="4905838381"/>
    <x v="1"/>
    <x v="3"/>
    <d v="2018-04-24T00:00:00"/>
    <x v="2"/>
    <x v="28"/>
    <s v="1050"/>
    <s v="S050"/>
    <s v="H"/>
    <n v="0"/>
    <n v="1"/>
    <x v="0"/>
    <s v="200519102"/>
    <x v="229"/>
    <x v="28"/>
    <n v="44820"/>
    <n v="0"/>
    <s v="NB"/>
  </r>
  <r>
    <s v="4905839123"/>
    <x v="1"/>
    <x v="3"/>
    <d v="2018-04-25T00:00:00"/>
    <x v="2"/>
    <x v="7"/>
    <s v="1010"/>
    <s v="S010"/>
    <s v="H"/>
    <n v="0"/>
    <n v="1"/>
    <x v="0"/>
    <s v="200515071"/>
    <x v="232"/>
    <x v="7"/>
    <n v="8280"/>
    <n v="0"/>
    <s v="NB"/>
  </r>
  <r>
    <s v="4905839248"/>
    <x v="1"/>
    <x v="3"/>
    <d v="2018-04-25T00:00:00"/>
    <x v="2"/>
    <x v="13"/>
    <s v="1020"/>
    <s v="S020"/>
    <s v="H"/>
    <n v="0"/>
    <n v="1"/>
    <x v="0"/>
    <s v="200518539"/>
    <x v="236"/>
    <x v="13"/>
    <n v="46100"/>
    <n v="0"/>
    <s v="NB"/>
  </r>
  <r>
    <s v="4905840299"/>
    <x v="1"/>
    <x v="3"/>
    <d v="2018-04-26T00:00:00"/>
    <x v="0"/>
    <x v="37"/>
    <s v="1050"/>
    <s v="S050"/>
    <s v="S"/>
    <n v="0"/>
    <n v="-1"/>
    <x v="0"/>
    <s v="200487944"/>
    <x v="202"/>
    <x v="37"/>
    <n v="3529"/>
    <n v="0"/>
    <s v="FRC"/>
  </r>
  <r>
    <s v="4905840299"/>
    <x v="1"/>
    <x v="3"/>
    <d v="2018-04-26T00:00:00"/>
    <x v="0"/>
    <x v="92"/>
    <s v="1050"/>
    <s v="S050"/>
    <s v="S"/>
    <n v="0"/>
    <n v="-1"/>
    <x v="0"/>
    <s v="200487944"/>
    <x v="202"/>
    <x v="92"/>
    <n v="4081"/>
    <n v="0"/>
    <s v="FRC"/>
  </r>
  <r>
    <s v="4905840533"/>
    <x v="1"/>
    <x v="3"/>
    <d v="2018-04-26T00:00:00"/>
    <x v="0"/>
    <x v="32"/>
    <s v="1096"/>
    <s v="S096"/>
    <s v="S"/>
    <n v="0"/>
    <n v="-2"/>
    <x v="0"/>
    <s v="200038988"/>
    <x v="3"/>
    <x v="32"/>
    <n v="1238"/>
    <n v="0"/>
    <s v="CMP"/>
  </r>
  <r>
    <s v="4905840533"/>
    <x v="1"/>
    <x v="3"/>
    <d v="2018-04-26T00:00:00"/>
    <x v="0"/>
    <x v="9"/>
    <s v="1096"/>
    <s v="S096"/>
    <s v="S"/>
    <n v="0"/>
    <n v="-1"/>
    <x v="0"/>
    <s v="200038988"/>
    <x v="3"/>
    <x v="9"/>
    <n v="1965"/>
    <n v="0"/>
    <s v="CMP"/>
  </r>
  <r>
    <s v="4905840533"/>
    <x v="1"/>
    <x v="3"/>
    <d v="2018-04-26T00:00:00"/>
    <x v="0"/>
    <x v="22"/>
    <s v="1096"/>
    <s v="S096"/>
    <s v="S"/>
    <n v="0"/>
    <n v="-1"/>
    <x v="0"/>
    <s v="200038988"/>
    <x v="3"/>
    <x v="22"/>
    <n v="1334"/>
    <n v="0"/>
    <s v="CMP"/>
  </r>
  <r>
    <s v="4905840533"/>
    <x v="1"/>
    <x v="3"/>
    <d v="2018-04-26T00:00:00"/>
    <x v="0"/>
    <x v="12"/>
    <s v="1096"/>
    <s v="S096"/>
    <s v="S"/>
    <n v="0"/>
    <n v="-1"/>
    <x v="0"/>
    <s v="200038988"/>
    <x v="3"/>
    <x v="12"/>
    <n v="10385"/>
    <n v="0"/>
    <s v="CMP"/>
  </r>
  <r>
    <s v="4905840534"/>
    <x v="1"/>
    <x v="3"/>
    <d v="2018-04-26T00:00:00"/>
    <x v="1"/>
    <x v="29"/>
    <s v="1096"/>
    <s v="S096"/>
    <s v="H"/>
    <n v="0"/>
    <n v="1"/>
    <x v="0"/>
    <s v="200038988"/>
    <x v="3"/>
    <x v="29"/>
    <n v="2800"/>
    <n v="0"/>
    <s v="CMP"/>
  </r>
  <r>
    <s v="4905840535"/>
    <x v="1"/>
    <x v="3"/>
    <d v="2018-04-26T00:00:00"/>
    <x v="1"/>
    <x v="12"/>
    <s v="1096"/>
    <s v="S096"/>
    <s v="H"/>
    <n v="0"/>
    <n v="1"/>
    <x v="0"/>
    <s v="200038988"/>
    <x v="3"/>
    <x v="12"/>
    <n v="10385"/>
    <n v="0"/>
    <s v="CMP"/>
  </r>
  <r>
    <s v="4905840984"/>
    <x v="1"/>
    <x v="3"/>
    <d v="2018-04-27T00:00:00"/>
    <x v="1"/>
    <x v="83"/>
    <s v="1096"/>
    <s v="S096"/>
    <s v="H"/>
    <n v="0"/>
    <n v="2"/>
    <x v="0"/>
    <s v="200523747"/>
    <x v="237"/>
    <x v="83"/>
    <n v="1830"/>
    <n v="0"/>
    <s v=""/>
  </r>
  <r>
    <s v="4905841956"/>
    <x v="1"/>
    <x v="3"/>
    <d v="2018-04-30T00:00:00"/>
    <x v="1"/>
    <x v="26"/>
    <s v="1060"/>
    <s v="S060"/>
    <s v="H"/>
    <n v="0"/>
    <n v="2"/>
    <x v="0"/>
    <s v="200521191"/>
    <x v="185"/>
    <x v="26"/>
    <n v="9000"/>
    <n v="0"/>
    <s v="NB"/>
  </r>
  <r>
    <s v="4905842331"/>
    <x v="1"/>
    <x v="3"/>
    <d v="2018-04-30T00:00:00"/>
    <x v="1"/>
    <x v="15"/>
    <s v="1020"/>
    <s v="S020"/>
    <s v="H"/>
    <n v="0"/>
    <n v="1"/>
    <x v="0"/>
    <s v="200518539"/>
    <x v="236"/>
    <x v="15"/>
    <n v="53650"/>
    <n v="0"/>
    <s v="NB"/>
  </r>
  <r>
    <s v="4905842397"/>
    <x v="1"/>
    <x v="3"/>
    <d v="2018-04-30T00:00:00"/>
    <x v="1"/>
    <x v="2"/>
    <s v="1010"/>
    <s v="S010"/>
    <s v="H"/>
    <n v="0"/>
    <n v="1"/>
    <x v="0"/>
    <s v="200520517"/>
    <x v="238"/>
    <x v="2"/>
    <n v="9490"/>
    <n v="0"/>
    <s v="NB"/>
  </r>
  <r>
    <s v="4905842433"/>
    <x v="1"/>
    <x v="3"/>
    <d v="2018-04-30T00:00:00"/>
    <x v="1"/>
    <x v="19"/>
    <s v="1010"/>
    <s v="S010"/>
    <s v="H"/>
    <n v="0"/>
    <n v="1"/>
    <x v="0"/>
    <s v="200525062"/>
    <x v="88"/>
    <x v="19"/>
    <n v="1745"/>
    <n v="0"/>
    <s v="NB"/>
  </r>
  <r>
    <s v="4905844189"/>
    <x v="1"/>
    <x v="4"/>
    <d v="2018-05-01T00:00:00"/>
    <x v="1"/>
    <x v="14"/>
    <s v="1020"/>
    <s v="S020"/>
    <s v="H"/>
    <n v="0"/>
    <n v="1"/>
    <x v="0"/>
    <s v="200518539"/>
    <x v="236"/>
    <x v="14"/>
    <n v="50350"/>
    <n v="0"/>
    <s v="NB"/>
  </r>
  <r>
    <s v="4905844189"/>
    <x v="1"/>
    <x v="4"/>
    <d v="2018-05-01T00:00:00"/>
    <x v="1"/>
    <x v="28"/>
    <s v="1020"/>
    <s v="S020"/>
    <s v="H"/>
    <n v="0"/>
    <n v="1"/>
    <x v="0"/>
    <s v="200518539"/>
    <x v="236"/>
    <x v="28"/>
    <n v="44820"/>
    <n v="0"/>
    <s v="NB"/>
  </r>
  <r>
    <s v="4905844253"/>
    <x v="1"/>
    <x v="4"/>
    <d v="2018-05-01T00:00:00"/>
    <x v="1"/>
    <x v="10"/>
    <s v="1050"/>
    <s v="S050"/>
    <s v="H"/>
    <n v="0"/>
    <n v="1"/>
    <x v="0"/>
    <s v="200524751"/>
    <x v="171"/>
    <x v="10"/>
    <n v="42200"/>
    <n v="0"/>
    <s v=""/>
  </r>
  <r>
    <s v="4905844255"/>
    <x v="1"/>
    <x v="4"/>
    <d v="2018-05-01T00:00:00"/>
    <x v="1"/>
    <x v="10"/>
    <s v="1050"/>
    <s v="S050"/>
    <s v="H"/>
    <n v="0"/>
    <n v="1"/>
    <x v="0"/>
    <s v="200524756"/>
    <x v="171"/>
    <x v="10"/>
    <n v="42200"/>
    <n v="0"/>
    <s v=""/>
  </r>
  <r>
    <s v="4905844345"/>
    <x v="1"/>
    <x v="4"/>
    <d v="2018-05-01T00:00:00"/>
    <x v="1"/>
    <x v="19"/>
    <s v="1010"/>
    <s v="S010"/>
    <s v="H"/>
    <n v="0"/>
    <n v="1"/>
    <x v="0"/>
    <s v="200518987"/>
    <x v="199"/>
    <x v="19"/>
    <n v="1745"/>
    <n v="0"/>
    <s v=""/>
  </r>
  <r>
    <s v="4905844454"/>
    <x v="1"/>
    <x v="4"/>
    <d v="2018-05-01T00:00:00"/>
    <x v="1"/>
    <x v="0"/>
    <s v="1080"/>
    <s v="S080"/>
    <s v="H"/>
    <n v="0"/>
    <n v="1"/>
    <x v="0"/>
    <s v="200520971"/>
    <x v="171"/>
    <x v="0"/>
    <n v="41000"/>
    <n v="0"/>
    <s v=""/>
  </r>
  <r>
    <s v="4905844455"/>
    <x v="1"/>
    <x v="4"/>
    <d v="2018-05-01T00:00:00"/>
    <x v="1"/>
    <x v="0"/>
    <s v="1080"/>
    <s v="S080"/>
    <s v="H"/>
    <n v="0"/>
    <n v="1"/>
    <x v="0"/>
    <s v="200521117"/>
    <x v="171"/>
    <x v="0"/>
    <n v="41000"/>
    <n v="0"/>
    <s v=""/>
  </r>
  <r>
    <s v="4905845050"/>
    <x v="1"/>
    <x v="4"/>
    <d v="2018-05-02T00:00:00"/>
    <x v="1"/>
    <x v="19"/>
    <s v="1010"/>
    <s v="S010"/>
    <s v="H"/>
    <n v="0"/>
    <n v="2"/>
    <x v="0"/>
    <s v="200518894"/>
    <x v="199"/>
    <x v="19"/>
    <n v="1745"/>
    <n v="0"/>
    <s v=""/>
  </r>
  <r>
    <s v="4905845159"/>
    <x v="1"/>
    <x v="4"/>
    <d v="2018-05-02T00:00:00"/>
    <x v="1"/>
    <x v="100"/>
    <s v="1060"/>
    <s v="S060"/>
    <s v="H"/>
    <n v="0"/>
    <n v="1"/>
    <x v="0"/>
    <s v="200194649"/>
    <x v="32"/>
    <x v="100"/>
    <n v="0"/>
    <n v="0"/>
    <s v="ERO"/>
  </r>
  <r>
    <s v="4905845200"/>
    <x v="1"/>
    <x v="4"/>
    <d v="2018-05-02T00:00:00"/>
    <x v="0"/>
    <x v="18"/>
    <s v="1020"/>
    <s v="S020"/>
    <s v="S"/>
    <n v="0"/>
    <n v="-1"/>
    <x v="0"/>
    <s v="200518539"/>
    <x v="236"/>
    <x v="18"/>
    <n v="52000"/>
    <n v="0"/>
    <s v="NB"/>
  </r>
  <r>
    <s v="4905845200"/>
    <x v="1"/>
    <x v="4"/>
    <d v="2018-05-02T00:00:00"/>
    <x v="0"/>
    <x v="13"/>
    <s v="1020"/>
    <s v="S020"/>
    <s v="S"/>
    <n v="0"/>
    <n v="-1"/>
    <x v="0"/>
    <s v="200518539"/>
    <x v="236"/>
    <x v="13"/>
    <n v="46100"/>
    <n v="0"/>
    <s v="NB"/>
  </r>
  <r>
    <s v="4905845200"/>
    <x v="1"/>
    <x v="4"/>
    <d v="2018-05-02T00:00:00"/>
    <x v="0"/>
    <x v="35"/>
    <s v="1020"/>
    <s v="S020"/>
    <s v="S"/>
    <n v="0"/>
    <n v="-1"/>
    <x v="0"/>
    <s v="200518539"/>
    <x v="236"/>
    <x v="35"/>
    <n v="57200"/>
    <n v="0"/>
    <s v="NB"/>
  </r>
  <r>
    <s v="4905846049"/>
    <x v="1"/>
    <x v="4"/>
    <d v="2018-05-03T00:00:00"/>
    <x v="2"/>
    <x v="28"/>
    <s v="1020"/>
    <s v="S020"/>
    <s v="H"/>
    <n v="0"/>
    <n v="1"/>
    <x v="0"/>
    <s v="200514350"/>
    <x v="85"/>
    <x v="28"/>
    <n v="44820"/>
    <n v="0"/>
    <s v="NB"/>
  </r>
  <r>
    <s v="4905846126"/>
    <x v="1"/>
    <x v="4"/>
    <d v="2018-05-03T00:00:00"/>
    <x v="1"/>
    <x v="12"/>
    <s v="1050"/>
    <s v="S050"/>
    <s v="H"/>
    <n v="0"/>
    <n v="4"/>
    <x v="0"/>
    <s v="200513880"/>
    <x v="157"/>
    <x v="12"/>
    <n v="10385"/>
    <n v="0"/>
    <s v="NB"/>
  </r>
  <r>
    <s v="4905846126"/>
    <x v="1"/>
    <x v="4"/>
    <d v="2018-05-03T00:00:00"/>
    <x v="1"/>
    <x v="2"/>
    <s v="1050"/>
    <s v="S050"/>
    <s v="H"/>
    <n v="0"/>
    <n v="4"/>
    <x v="0"/>
    <s v="200513880"/>
    <x v="157"/>
    <x v="2"/>
    <n v="9490"/>
    <n v="0"/>
    <s v="NB"/>
  </r>
  <r>
    <s v="4905846157"/>
    <x v="1"/>
    <x v="4"/>
    <d v="2018-05-03T00:00:00"/>
    <x v="1"/>
    <x v="22"/>
    <s v="1020"/>
    <s v="S020"/>
    <s v="H"/>
    <n v="0"/>
    <n v="3"/>
    <x v="0"/>
    <s v="200513301"/>
    <x v="6"/>
    <x v="22"/>
    <n v="1334"/>
    <n v="0"/>
    <s v=""/>
  </r>
  <r>
    <s v="4905846160"/>
    <x v="1"/>
    <x v="4"/>
    <d v="2018-05-03T00:00:00"/>
    <x v="1"/>
    <x v="65"/>
    <s v="1050"/>
    <s v="S050"/>
    <s v="H"/>
    <n v="0"/>
    <n v="1"/>
    <x v="0"/>
    <s v="200519712"/>
    <x v="6"/>
    <x v="65"/>
    <n v="8130"/>
    <n v="0"/>
    <s v=""/>
  </r>
  <r>
    <s v="4905846172"/>
    <x v="1"/>
    <x v="4"/>
    <d v="2018-05-03T00:00:00"/>
    <x v="1"/>
    <x v="26"/>
    <s v="1060"/>
    <s v="S060"/>
    <s v="H"/>
    <n v="0"/>
    <n v="1"/>
    <x v="0"/>
    <s v="200194764"/>
    <x v="42"/>
    <x v="26"/>
    <n v="9000"/>
    <n v="0"/>
    <s v="ERO"/>
  </r>
  <r>
    <s v="4905846172"/>
    <x v="1"/>
    <x v="4"/>
    <d v="2018-05-03T00:00:00"/>
    <x v="1"/>
    <x v="7"/>
    <s v="1060"/>
    <s v="S060"/>
    <s v="H"/>
    <n v="0"/>
    <n v="1"/>
    <x v="0"/>
    <s v="200194764"/>
    <x v="42"/>
    <x v="7"/>
    <n v="8280"/>
    <n v="0"/>
    <s v="ERO"/>
  </r>
  <r>
    <s v="4905846172"/>
    <x v="1"/>
    <x v="4"/>
    <d v="2018-05-03T00:00:00"/>
    <x v="1"/>
    <x v="32"/>
    <s v="1060"/>
    <s v="S060"/>
    <s v="H"/>
    <n v="0"/>
    <n v="1"/>
    <x v="0"/>
    <s v="200194643"/>
    <x v="133"/>
    <x v="32"/>
    <n v="1238"/>
    <n v="0"/>
    <s v="CMP"/>
  </r>
  <r>
    <s v="4905846172"/>
    <x v="1"/>
    <x v="4"/>
    <d v="2018-05-03T00:00:00"/>
    <x v="1"/>
    <x v="12"/>
    <s v="1060"/>
    <s v="S060"/>
    <s v="H"/>
    <n v="0"/>
    <n v="1"/>
    <x v="0"/>
    <s v="200194764"/>
    <x v="42"/>
    <x v="12"/>
    <n v="10385"/>
    <n v="0"/>
    <s v="ERO"/>
  </r>
  <r>
    <s v="4905846172"/>
    <x v="1"/>
    <x v="4"/>
    <d v="2018-05-03T00:00:00"/>
    <x v="0"/>
    <x v="65"/>
    <s v="1060"/>
    <s v="S060"/>
    <s v="S"/>
    <n v="0"/>
    <n v="-1"/>
    <x v="0"/>
    <s v="200194764"/>
    <x v="42"/>
    <x v="65"/>
    <n v="8130"/>
    <n v="0"/>
    <s v="ERO"/>
  </r>
  <r>
    <s v="4905846172"/>
    <x v="1"/>
    <x v="4"/>
    <d v="2018-05-03T00:00:00"/>
    <x v="1"/>
    <x v="2"/>
    <s v="1060"/>
    <s v="S060"/>
    <s v="H"/>
    <n v="0"/>
    <n v="4"/>
    <x v="0"/>
    <s v="200194764"/>
    <x v="42"/>
    <x v="2"/>
    <n v="9490"/>
    <n v="0"/>
    <s v="ERO"/>
  </r>
  <r>
    <s v="4905846278"/>
    <x v="1"/>
    <x v="4"/>
    <d v="2018-05-03T00:00:00"/>
    <x v="2"/>
    <x v="18"/>
    <s v="1050"/>
    <s v="S050"/>
    <s v="H"/>
    <n v="0"/>
    <n v="1"/>
    <x v="0"/>
    <s v="200513486"/>
    <x v="77"/>
    <x v="18"/>
    <n v="52000"/>
    <n v="0"/>
    <s v="NB"/>
  </r>
  <r>
    <s v="4905848330"/>
    <x v="1"/>
    <x v="4"/>
    <d v="2018-05-04T00:00:00"/>
    <x v="1"/>
    <x v="7"/>
    <s v="1050"/>
    <s v="S050"/>
    <s v="H"/>
    <n v="0"/>
    <n v="1"/>
    <x v="0"/>
    <s v="200521590"/>
    <x v="225"/>
    <x v="7"/>
    <n v="8280"/>
    <n v="0"/>
    <s v="NB"/>
  </r>
  <r>
    <s v="4905848370"/>
    <x v="1"/>
    <x v="4"/>
    <d v="2018-05-04T00:00:00"/>
    <x v="1"/>
    <x v="62"/>
    <s v="1050"/>
    <s v="S050"/>
    <s v="H"/>
    <n v="0"/>
    <n v="3"/>
    <x v="0"/>
    <s v="200520656"/>
    <x v="145"/>
    <x v="62"/>
    <n v="0"/>
    <n v="0"/>
    <s v=""/>
  </r>
  <r>
    <s v="4905848370"/>
    <x v="1"/>
    <x v="4"/>
    <d v="2018-05-04T00:00:00"/>
    <x v="1"/>
    <x v="46"/>
    <s v="1050"/>
    <s v="S050"/>
    <s v="H"/>
    <n v="0"/>
    <n v="2"/>
    <x v="0"/>
    <s v="200520656"/>
    <x v="145"/>
    <x v="46"/>
    <n v="0"/>
    <n v="0"/>
    <s v=""/>
  </r>
  <r>
    <s v="4905849848"/>
    <x v="1"/>
    <x v="4"/>
    <d v="2018-05-04T00:00:00"/>
    <x v="1"/>
    <x v="65"/>
    <s v="1030"/>
    <s v="S030"/>
    <s v="H"/>
    <n v="0"/>
    <n v="1"/>
    <x v="0"/>
    <s v="200519093"/>
    <x v="210"/>
    <x v="65"/>
    <n v="8130"/>
    <n v="0"/>
    <s v=""/>
  </r>
  <r>
    <s v="4905849888"/>
    <x v="1"/>
    <x v="4"/>
    <d v="2018-05-04T00:00:00"/>
    <x v="1"/>
    <x v="7"/>
    <s v="1050"/>
    <s v="S050"/>
    <s v="H"/>
    <n v="0"/>
    <n v="2"/>
    <x v="0"/>
    <s v="200517176"/>
    <x v="77"/>
    <x v="7"/>
    <n v="8280"/>
    <n v="0"/>
    <s v="NB"/>
  </r>
  <r>
    <s v="4905849896"/>
    <x v="1"/>
    <x v="4"/>
    <d v="2018-05-04T00:00:00"/>
    <x v="1"/>
    <x v="7"/>
    <s v="1050"/>
    <s v="S050"/>
    <s v="H"/>
    <n v="0"/>
    <n v="2"/>
    <x v="0"/>
    <s v="200038807"/>
    <x v="25"/>
    <x v="7"/>
    <n v="8280"/>
    <n v="0"/>
    <s v="CMP"/>
  </r>
  <r>
    <s v="4905849897"/>
    <x v="1"/>
    <x v="4"/>
    <d v="2018-05-04T00:00:00"/>
    <x v="1"/>
    <x v="12"/>
    <s v="1050"/>
    <s v="S050"/>
    <s v="H"/>
    <n v="0"/>
    <n v="2"/>
    <x v="0"/>
    <s v="200038807"/>
    <x v="25"/>
    <x v="12"/>
    <n v="10385"/>
    <n v="0"/>
    <s v="CMP"/>
  </r>
  <r>
    <s v="4905849898"/>
    <x v="1"/>
    <x v="4"/>
    <d v="2018-05-04T00:00:00"/>
    <x v="1"/>
    <x v="12"/>
    <s v="1050"/>
    <s v="S050"/>
    <s v="H"/>
    <n v="0"/>
    <n v="1"/>
    <x v="0"/>
    <s v="200038807"/>
    <x v="25"/>
    <x v="12"/>
    <n v="10385"/>
    <n v="0"/>
    <s v="CMP"/>
  </r>
  <r>
    <s v="4905849900"/>
    <x v="1"/>
    <x v="4"/>
    <d v="2018-05-04T00:00:00"/>
    <x v="1"/>
    <x v="11"/>
    <s v="1050"/>
    <s v="S050"/>
    <s v="H"/>
    <n v="0"/>
    <n v="1"/>
    <x v="0"/>
    <s v="200038807"/>
    <x v="25"/>
    <x v="11"/>
    <n v="11525"/>
    <n v="0"/>
    <s v="CMP"/>
  </r>
  <r>
    <s v="4905849918"/>
    <x v="1"/>
    <x v="4"/>
    <d v="2018-05-04T00:00:00"/>
    <x v="1"/>
    <x v="21"/>
    <s v="1020"/>
    <s v="S020"/>
    <s v="H"/>
    <n v="0"/>
    <n v="1"/>
    <x v="0"/>
    <s v="200194648"/>
    <x v="11"/>
    <x v="21"/>
    <n v="1708"/>
    <n v="0"/>
    <s v="ERO"/>
  </r>
  <r>
    <s v="4905850028"/>
    <x v="1"/>
    <x v="4"/>
    <d v="2018-05-04T00:00:00"/>
    <x v="0"/>
    <x v="11"/>
    <s v="1050"/>
    <s v="S050"/>
    <s v="S"/>
    <n v="0"/>
    <n v="-1"/>
    <x v="0"/>
    <s v="200038807"/>
    <x v="25"/>
    <x v="11"/>
    <n v="11525"/>
    <n v="0"/>
    <s v="CMP"/>
  </r>
  <r>
    <s v="4905850375"/>
    <x v="1"/>
    <x v="4"/>
    <d v="2018-05-06T00:00:00"/>
    <x v="1"/>
    <x v="87"/>
    <s v="1030"/>
    <s v="S030"/>
    <s v="H"/>
    <n v="0"/>
    <n v="1"/>
    <x v="0"/>
    <s v="200471113"/>
    <x v="111"/>
    <x v="87"/>
    <n v="495.22"/>
    <n v="0"/>
    <s v="NB"/>
  </r>
  <r>
    <s v="4905850669"/>
    <x v="1"/>
    <x v="4"/>
    <d v="2018-05-07T00:00:00"/>
    <x v="1"/>
    <x v="7"/>
    <s v="1030"/>
    <s v="S030"/>
    <s v="H"/>
    <n v="0"/>
    <n v="2"/>
    <x v="0"/>
    <s v="200526064"/>
    <x v="239"/>
    <x v="7"/>
    <n v="8280"/>
    <n v="0"/>
    <s v=""/>
  </r>
  <r>
    <s v="4905850695"/>
    <x v="1"/>
    <x v="4"/>
    <d v="2018-05-07T00:00:00"/>
    <x v="1"/>
    <x v="7"/>
    <s v="1050"/>
    <s v="S050"/>
    <s v="H"/>
    <n v="0"/>
    <n v="1"/>
    <x v="0"/>
    <s v="200194725"/>
    <x v="25"/>
    <x v="7"/>
    <n v="8280"/>
    <n v="0"/>
    <s v="CMP"/>
  </r>
  <r>
    <s v="4905850765"/>
    <x v="1"/>
    <x v="4"/>
    <d v="2018-05-07T00:00:00"/>
    <x v="1"/>
    <x v="13"/>
    <s v="1010"/>
    <s v="S010"/>
    <s v="H"/>
    <n v="0"/>
    <n v="3"/>
    <x v="0"/>
    <s v="200511652"/>
    <x v="225"/>
    <x v="13"/>
    <n v="46100"/>
    <n v="0"/>
    <s v="NB"/>
  </r>
  <r>
    <s v="4905850766"/>
    <x v="1"/>
    <x v="4"/>
    <d v="2018-05-07T00:00:00"/>
    <x v="1"/>
    <x v="13"/>
    <s v="1010"/>
    <s v="S010"/>
    <s v="H"/>
    <n v="0"/>
    <n v="1"/>
    <x v="0"/>
    <s v="200194729"/>
    <x v="58"/>
    <x v="13"/>
    <n v="46100"/>
    <n v="0"/>
    <s v="CMP"/>
  </r>
  <r>
    <s v="4905850767"/>
    <x v="1"/>
    <x v="4"/>
    <d v="2018-05-07T00:00:00"/>
    <x v="1"/>
    <x v="13"/>
    <s v="1010"/>
    <s v="S010"/>
    <s v="H"/>
    <n v="0"/>
    <n v="1"/>
    <x v="0"/>
    <s v="200194741"/>
    <x v="81"/>
    <x v="13"/>
    <n v="46100"/>
    <n v="0"/>
    <s v="ERO"/>
  </r>
  <r>
    <s v="4905850768"/>
    <x v="1"/>
    <x v="4"/>
    <d v="2018-05-07T00:00:00"/>
    <x v="1"/>
    <x v="13"/>
    <s v="1010"/>
    <s v="S010"/>
    <s v="H"/>
    <n v="0"/>
    <n v="1"/>
    <x v="0"/>
    <s v="200194753"/>
    <x v="31"/>
    <x v="13"/>
    <n v="46100"/>
    <n v="0"/>
    <s v="ERO"/>
  </r>
  <r>
    <s v="4905850769"/>
    <x v="1"/>
    <x v="4"/>
    <d v="2018-05-07T00:00:00"/>
    <x v="1"/>
    <x v="0"/>
    <s v="1010"/>
    <s v="S010"/>
    <s v="H"/>
    <n v="0"/>
    <n v="1"/>
    <x v="0"/>
    <s v="200194753"/>
    <x v="31"/>
    <x v="0"/>
    <n v="41000"/>
    <n v="0"/>
    <s v="ERO"/>
  </r>
  <r>
    <s v="4905850770"/>
    <x v="1"/>
    <x v="4"/>
    <d v="2018-05-07T00:00:00"/>
    <x v="1"/>
    <x v="10"/>
    <s v="1010"/>
    <s v="S010"/>
    <s v="H"/>
    <n v="0"/>
    <n v="2"/>
    <x v="0"/>
    <s v="200194753"/>
    <x v="31"/>
    <x v="10"/>
    <n v="42200"/>
    <n v="0"/>
    <s v="ERO"/>
  </r>
  <r>
    <s v="4905851063"/>
    <x v="1"/>
    <x v="4"/>
    <d v="2018-05-07T00:00:00"/>
    <x v="1"/>
    <x v="7"/>
    <s v="1020"/>
    <s v="S020"/>
    <s v="H"/>
    <n v="0"/>
    <n v="1"/>
    <x v="0"/>
    <s v="200510671"/>
    <x v="107"/>
    <x v="7"/>
    <n v="8280"/>
    <n v="0"/>
    <s v="NB"/>
  </r>
  <r>
    <s v="4905851063"/>
    <x v="1"/>
    <x v="4"/>
    <d v="2018-05-07T00:00:00"/>
    <x v="1"/>
    <x v="2"/>
    <s v="1020"/>
    <s v="S020"/>
    <s v="H"/>
    <n v="0"/>
    <n v="1"/>
    <x v="0"/>
    <s v="200510671"/>
    <x v="107"/>
    <x v="2"/>
    <n v="9490"/>
    <n v="0"/>
    <s v="NB"/>
  </r>
  <r>
    <s v="4905851084"/>
    <x v="1"/>
    <x v="4"/>
    <d v="2018-05-07T00:00:00"/>
    <x v="1"/>
    <x v="26"/>
    <s v="1010"/>
    <s v="S010"/>
    <s v="H"/>
    <n v="0"/>
    <n v="2"/>
    <x v="0"/>
    <s v="200518208"/>
    <x v="15"/>
    <x v="26"/>
    <n v="9000"/>
    <n v="0"/>
    <s v="NB"/>
  </r>
  <r>
    <s v="4905851084"/>
    <x v="1"/>
    <x v="4"/>
    <d v="2018-05-07T00:00:00"/>
    <x v="1"/>
    <x v="10"/>
    <s v="1010"/>
    <s v="S010"/>
    <s v="H"/>
    <n v="0"/>
    <n v="1"/>
    <x v="0"/>
    <s v="200518208"/>
    <x v="15"/>
    <x v="10"/>
    <n v="42200"/>
    <n v="0"/>
    <s v="NB"/>
  </r>
  <r>
    <s v="4905851084"/>
    <x v="1"/>
    <x v="4"/>
    <d v="2018-05-07T00:00:00"/>
    <x v="1"/>
    <x v="55"/>
    <s v="1010"/>
    <s v="S010"/>
    <s v="H"/>
    <n v="0"/>
    <n v="1"/>
    <x v="0"/>
    <s v="200518208"/>
    <x v="15"/>
    <x v="55"/>
    <n v="9800"/>
    <n v="0"/>
    <s v="NB"/>
  </r>
  <r>
    <s v="4905851086"/>
    <x v="1"/>
    <x v="4"/>
    <d v="2018-05-07T00:00:00"/>
    <x v="1"/>
    <x v="12"/>
    <s v="1010"/>
    <s v="S010"/>
    <s v="H"/>
    <n v="0"/>
    <n v="1"/>
    <x v="0"/>
    <s v="200513646"/>
    <x v="15"/>
    <x v="12"/>
    <n v="10385"/>
    <n v="0"/>
    <s v="NB"/>
  </r>
  <r>
    <s v="4905851279"/>
    <x v="1"/>
    <x v="4"/>
    <d v="2018-05-08T00:00:00"/>
    <x v="1"/>
    <x v="101"/>
    <s v="1070"/>
    <s v="S070"/>
    <s v="H"/>
    <n v="0"/>
    <n v="1"/>
    <x v="0"/>
    <s v="200252231"/>
    <x v="39"/>
    <x v="101"/>
    <n v="0"/>
    <n v="0"/>
    <s v="ERO"/>
  </r>
  <r>
    <s v="4905851279"/>
    <x v="1"/>
    <x v="4"/>
    <d v="2018-05-08T00:00:00"/>
    <x v="1"/>
    <x v="53"/>
    <s v="1070"/>
    <s v="S070"/>
    <s v="H"/>
    <n v="0"/>
    <n v="1"/>
    <x v="0"/>
    <s v="200252231"/>
    <x v="39"/>
    <x v="53"/>
    <n v="0"/>
    <n v="0"/>
    <s v="ERO"/>
  </r>
  <r>
    <s v="4905852391"/>
    <x v="1"/>
    <x v="4"/>
    <d v="2018-05-09T00:00:00"/>
    <x v="4"/>
    <x v="68"/>
    <s v="1010"/>
    <s v="S010"/>
    <s v="H"/>
    <n v="0"/>
    <n v="1"/>
    <x v="0"/>
    <s v="7011073"/>
    <x v="22"/>
    <x v="68"/>
    <n v="0"/>
    <n v="0"/>
    <s v=""/>
  </r>
  <r>
    <s v="4905852488"/>
    <x v="1"/>
    <x v="4"/>
    <d v="2018-05-09T00:00:00"/>
    <x v="1"/>
    <x v="2"/>
    <s v="1020"/>
    <s v="S020"/>
    <s v="H"/>
    <n v="0"/>
    <n v="1"/>
    <x v="0"/>
    <s v="200469407"/>
    <x v="240"/>
    <x v="2"/>
    <n v="9490"/>
    <n v="0"/>
    <s v=""/>
  </r>
  <r>
    <s v="4905852579"/>
    <x v="1"/>
    <x v="4"/>
    <d v="2018-05-09T00:00:00"/>
    <x v="1"/>
    <x v="2"/>
    <s v="1020"/>
    <s v="S020"/>
    <s v="H"/>
    <n v="0"/>
    <n v="1"/>
    <x v="0"/>
    <s v="200469407"/>
    <x v="240"/>
    <x v="2"/>
    <n v="9490"/>
    <n v="0"/>
    <s v=""/>
  </r>
  <r>
    <s v="4905853317"/>
    <x v="1"/>
    <x v="4"/>
    <d v="2018-05-10T00:00:00"/>
    <x v="1"/>
    <x v="83"/>
    <s v="1096"/>
    <s v="S096"/>
    <s v="H"/>
    <n v="0"/>
    <n v="2"/>
    <x v="0"/>
    <s v="200522521"/>
    <x v="237"/>
    <x v="83"/>
    <n v="1830"/>
    <n v="0"/>
    <s v=""/>
  </r>
  <r>
    <s v="4905853346"/>
    <x v="1"/>
    <x v="4"/>
    <d v="2018-05-10T00:00:00"/>
    <x v="1"/>
    <x v="14"/>
    <s v="1080"/>
    <s v="S080"/>
    <s v="H"/>
    <n v="0"/>
    <n v="1"/>
    <x v="0"/>
    <s v="200515094"/>
    <x v="78"/>
    <x v="14"/>
    <n v="50350"/>
    <n v="0"/>
    <s v="NB"/>
  </r>
  <r>
    <s v="4905854430"/>
    <x v="1"/>
    <x v="4"/>
    <d v="2018-05-11T00:00:00"/>
    <x v="1"/>
    <x v="28"/>
    <s v="1050"/>
    <s v="S050"/>
    <s v="H"/>
    <n v="0"/>
    <n v="1"/>
    <x v="0"/>
    <s v="200194725"/>
    <x v="25"/>
    <x v="28"/>
    <n v="44820"/>
    <n v="0"/>
    <s v="CMP"/>
  </r>
  <r>
    <s v="4905854441"/>
    <x v="1"/>
    <x v="4"/>
    <d v="2018-05-11T00:00:00"/>
    <x v="1"/>
    <x v="10"/>
    <s v="1050"/>
    <s v="S050"/>
    <s v="H"/>
    <n v="0"/>
    <n v="2"/>
    <x v="0"/>
    <s v="200194725"/>
    <x v="25"/>
    <x v="10"/>
    <n v="42200"/>
    <n v="0"/>
    <s v="CMP"/>
  </r>
  <r>
    <s v="4905854850"/>
    <x v="1"/>
    <x v="4"/>
    <d v="2018-05-14T00:00:00"/>
    <x v="1"/>
    <x v="65"/>
    <s v="1030"/>
    <s v="S030"/>
    <s v="H"/>
    <n v="0"/>
    <n v="1"/>
    <x v="0"/>
    <s v="200524667"/>
    <x v="228"/>
    <x v="65"/>
    <n v="8130"/>
    <n v="0"/>
    <s v="NB"/>
  </r>
  <r>
    <s v="4905854903"/>
    <x v="1"/>
    <x v="4"/>
    <d v="2018-05-14T00:00:00"/>
    <x v="1"/>
    <x v="5"/>
    <s v="1017"/>
    <s v="S017"/>
    <s v="H"/>
    <n v="0"/>
    <n v="1"/>
    <x v="0"/>
    <s v="200194624"/>
    <x v="29"/>
    <x v="5"/>
    <n v="1297"/>
    <n v="0"/>
    <s v="CMP"/>
  </r>
  <r>
    <s v="4905854904"/>
    <x v="1"/>
    <x v="4"/>
    <d v="2018-05-14T00:00:00"/>
    <x v="0"/>
    <x v="22"/>
    <s v="1017"/>
    <s v="S017"/>
    <s v="S"/>
    <n v="0"/>
    <n v="-1"/>
    <x v="0"/>
    <s v="200194624"/>
    <x v="29"/>
    <x v="22"/>
    <n v="1334"/>
    <n v="0"/>
    <s v="CMP"/>
  </r>
  <r>
    <s v="4905855057"/>
    <x v="1"/>
    <x v="4"/>
    <d v="2018-05-14T00:00:00"/>
    <x v="2"/>
    <x v="95"/>
    <s v="1060"/>
    <s v="S060"/>
    <s v="H"/>
    <n v="0"/>
    <n v="1"/>
    <x v="0"/>
    <s v="200523390"/>
    <x v="218"/>
    <x v="95"/>
    <n v="11320"/>
    <n v="0"/>
    <s v="ERO"/>
  </r>
  <r>
    <s v="4905855139"/>
    <x v="1"/>
    <x v="4"/>
    <d v="2018-05-14T00:00:00"/>
    <x v="1"/>
    <x v="2"/>
    <s v="1050"/>
    <s v="S050"/>
    <s v="H"/>
    <n v="0"/>
    <n v="1"/>
    <x v="0"/>
    <s v="200515395"/>
    <x v="54"/>
    <x v="2"/>
    <n v="9490"/>
    <n v="0"/>
    <s v="NB"/>
  </r>
  <r>
    <s v="4905855197"/>
    <x v="1"/>
    <x v="4"/>
    <d v="2018-05-11T00:00:00"/>
    <x v="0"/>
    <x v="28"/>
    <s v="1050"/>
    <s v="S050"/>
    <s v="S"/>
    <n v="0"/>
    <n v="-1"/>
    <x v="0"/>
    <s v="200194725"/>
    <x v="25"/>
    <x v="28"/>
    <n v="44820"/>
    <n v="0"/>
    <s v="CMP"/>
  </r>
  <r>
    <s v="4905855198"/>
    <x v="1"/>
    <x v="4"/>
    <d v="2018-05-14T00:00:00"/>
    <x v="0"/>
    <x v="10"/>
    <s v="1050"/>
    <s v="S050"/>
    <s v="S"/>
    <n v="0"/>
    <n v="-1"/>
    <x v="0"/>
    <s v="200194725"/>
    <x v="25"/>
    <x v="10"/>
    <n v="42200"/>
    <n v="0"/>
    <s v="CMP"/>
  </r>
  <r>
    <s v="4905855361"/>
    <x v="1"/>
    <x v="4"/>
    <d v="2018-05-14T00:00:00"/>
    <x v="1"/>
    <x v="42"/>
    <s v="1060"/>
    <s v="S060"/>
    <s v="H"/>
    <n v="0"/>
    <n v="1"/>
    <x v="0"/>
    <s v="200524294"/>
    <x v="241"/>
    <x v="42"/>
    <n v="2857"/>
    <n v="0"/>
    <s v="NB"/>
  </r>
  <r>
    <s v="4905855533"/>
    <x v="1"/>
    <x v="4"/>
    <d v="2018-05-14T00:00:00"/>
    <x v="1"/>
    <x v="102"/>
    <s v="1060"/>
    <s v="S060"/>
    <s v="H"/>
    <n v="0"/>
    <n v="2"/>
    <x v="0"/>
    <s v="200194746"/>
    <x v="115"/>
    <x v="102"/>
    <n v="0"/>
    <n v="0"/>
    <s v=""/>
  </r>
  <r>
    <s v="4905855602"/>
    <x v="1"/>
    <x v="4"/>
    <d v="2018-05-14T00:00:00"/>
    <x v="1"/>
    <x v="7"/>
    <s v="1050"/>
    <s v="S050"/>
    <s v="H"/>
    <n v="0"/>
    <n v="2"/>
    <x v="0"/>
    <s v="200517180"/>
    <x v="77"/>
    <x v="7"/>
    <n v="8280"/>
    <n v="0"/>
    <s v="NB"/>
  </r>
  <r>
    <s v="4905856572"/>
    <x v="1"/>
    <x v="4"/>
    <d v="2018-05-15T00:00:00"/>
    <x v="1"/>
    <x v="10"/>
    <s v="1050"/>
    <s v="S050"/>
    <s v="H"/>
    <n v="0"/>
    <n v="2"/>
    <x v="0"/>
    <s v="200194728"/>
    <x v="3"/>
    <x v="10"/>
    <n v="42200"/>
    <n v="0"/>
    <s v="CMP"/>
  </r>
  <r>
    <s v="4905856640"/>
    <x v="1"/>
    <x v="4"/>
    <d v="2018-05-15T00:00:00"/>
    <x v="1"/>
    <x v="12"/>
    <s v="1080"/>
    <s v="S080"/>
    <s v="H"/>
    <n v="0"/>
    <n v="1"/>
    <x v="0"/>
    <s v="200519518"/>
    <x v="87"/>
    <x v="12"/>
    <n v="10385"/>
    <n v="0"/>
    <s v="NB"/>
  </r>
  <r>
    <s v="4905856836"/>
    <x v="1"/>
    <x v="4"/>
    <d v="2018-05-15T00:00:00"/>
    <x v="1"/>
    <x v="22"/>
    <s v="1020"/>
    <s v="S020"/>
    <s v="H"/>
    <n v="0"/>
    <n v="1"/>
    <x v="0"/>
    <s v="200518887"/>
    <x v="199"/>
    <x v="22"/>
    <n v="1334"/>
    <n v="0"/>
    <s v=""/>
  </r>
  <r>
    <s v="4905857171"/>
    <x v="1"/>
    <x v="4"/>
    <d v="2018-05-15T00:00:00"/>
    <x v="1"/>
    <x v="0"/>
    <s v="1080"/>
    <s v="S080"/>
    <s v="H"/>
    <n v="0"/>
    <n v="1"/>
    <x v="0"/>
    <s v="200516210"/>
    <x v="242"/>
    <x v="0"/>
    <n v="41000"/>
    <n v="0"/>
    <s v="NB"/>
  </r>
  <r>
    <s v="4905857274"/>
    <x v="1"/>
    <x v="4"/>
    <d v="2018-05-15T00:00:00"/>
    <x v="1"/>
    <x v="5"/>
    <s v="1010"/>
    <s v="S010"/>
    <s v="H"/>
    <n v="0"/>
    <n v="7"/>
    <x v="0"/>
    <s v="200525352"/>
    <x v="6"/>
    <x v="5"/>
    <n v="1297"/>
    <n v="0"/>
    <s v=""/>
  </r>
  <r>
    <s v="4905857282"/>
    <x v="1"/>
    <x v="4"/>
    <d v="2018-05-15T00:00:00"/>
    <x v="1"/>
    <x v="22"/>
    <s v="1020"/>
    <s v="S020"/>
    <s v="H"/>
    <n v="0"/>
    <n v="3"/>
    <x v="0"/>
    <s v="200526596"/>
    <x v="243"/>
    <x v="22"/>
    <n v="1334"/>
    <n v="0"/>
    <s v="NB"/>
  </r>
  <r>
    <s v="4905857283"/>
    <x v="1"/>
    <x v="4"/>
    <d v="2018-05-15T00:00:00"/>
    <x v="1"/>
    <x v="10"/>
    <s v="1020"/>
    <s v="S020"/>
    <s v="H"/>
    <n v="0"/>
    <n v="2"/>
    <x v="0"/>
    <s v="200194728"/>
    <x v="3"/>
    <x v="10"/>
    <n v="42200"/>
    <n v="0"/>
    <s v="CMP"/>
  </r>
  <r>
    <s v="4905857284"/>
    <x v="1"/>
    <x v="4"/>
    <d v="2018-05-15T00:00:00"/>
    <x v="1"/>
    <x v="0"/>
    <s v="1020"/>
    <s v="S020"/>
    <s v="H"/>
    <n v="0"/>
    <n v="1"/>
    <x v="0"/>
    <s v="200194728"/>
    <x v="3"/>
    <x v="0"/>
    <n v="41000"/>
    <n v="0"/>
    <s v="CMP"/>
  </r>
  <r>
    <s v="4905858103"/>
    <x v="1"/>
    <x v="4"/>
    <d v="2018-05-16T00:00:00"/>
    <x v="1"/>
    <x v="6"/>
    <s v="1010"/>
    <s v="S010"/>
    <s v="H"/>
    <n v="0"/>
    <n v="1"/>
    <x v="0"/>
    <s v="200502405"/>
    <x v="244"/>
    <x v="6"/>
    <n v="1446"/>
    <n v="0"/>
    <s v="ERO"/>
  </r>
  <r>
    <s v="4905858383"/>
    <x v="1"/>
    <x v="4"/>
    <d v="2018-05-16T00:00:00"/>
    <x v="1"/>
    <x v="7"/>
    <s v="1060"/>
    <s v="S060"/>
    <s v="H"/>
    <n v="0"/>
    <n v="3"/>
    <x v="0"/>
    <s v="200523390"/>
    <x v="218"/>
    <x v="7"/>
    <n v="8280"/>
    <n v="0"/>
    <s v="ERO"/>
  </r>
  <r>
    <s v="4905859208"/>
    <x v="1"/>
    <x v="4"/>
    <d v="2018-05-17T00:00:00"/>
    <x v="1"/>
    <x v="7"/>
    <s v="1050"/>
    <s v="S050"/>
    <s v="H"/>
    <n v="0"/>
    <n v="1"/>
    <x v="0"/>
    <s v="200520679"/>
    <x v="223"/>
    <x v="7"/>
    <n v="8280"/>
    <n v="0"/>
    <s v="ERO"/>
  </r>
  <r>
    <s v="4905861485"/>
    <x v="1"/>
    <x v="4"/>
    <d v="2018-05-18T00:00:00"/>
    <x v="1"/>
    <x v="0"/>
    <s v="1080"/>
    <s v="S080"/>
    <s v="H"/>
    <n v="0"/>
    <n v="1"/>
    <x v="0"/>
    <s v="200521495"/>
    <x v="171"/>
    <x v="0"/>
    <n v="41000"/>
    <n v="0"/>
    <s v=""/>
  </r>
  <r>
    <s v="4905862726"/>
    <x v="1"/>
    <x v="4"/>
    <d v="2018-05-21T00:00:00"/>
    <x v="1"/>
    <x v="5"/>
    <s v="1020"/>
    <s v="S020"/>
    <s v="H"/>
    <n v="0"/>
    <n v="2"/>
    <x v="0"/>
    <s v="200513301"/>
    <x v="6"/>
    <x v="5"/>
    <n v="1297"/>
    <n v="0"/>
    <s v=""/>
  </r>
  <r>
    <s v="4905862916"/>
    <x v="1"/>
    <x v="4"/>
    <d v="2018-05-21T00:00:00"/>
    <x v="1"/>
    <x v="12"/>
    <s v="1080"/>
    <s v="S080"/>
    <s v="H"/>
    <n v="0"/>
    <n v="1"/>
    <x v="0"/>
    <s v="200514966"/>
    <x v="245"/>
    <x v="12"/>
    <n v="10385"/>
    <n v="0"/>
    <s v="NB"/>
  </r>
  <r>
    <s v="4905862919"/>
    <x v="1"/>
    <x v="4"/>
    <d v="2018-05-21T00:00:00"/>
    <x v="1"/>
    <x v="17"/>
    <s v="1030"/>
    <s v="S030"/>
    <s v="H"/>
    <n v="0"/>
    <n v="1"/>
    <x v="0"/>
    <s v="200523665"/>
    <x v="19"/>
    <x v="17"/>
    <n v="43365"/>
    <n v="0"/>
    <s v=""/>
  </r>
  <r>
    <s v="4905862923"/>
    <x v="1"/>
    <x v="4"/>
    <d v="2018-05-21T00:00:00"/>
    <x v="2"/>
    <x v="35"/>
    <s v="1050"/>
    <s v="S050"/>
    <s v="H"/>
    <n v="0"/>
    <n v="1"/>
    <x v="0"/>
    <s v="200523394"/>
    <x v="230"/>
    <x v="35"/>
    <n v="57200"/>
    <n v="0"/>
    <s v="NB"/>
  </r>
  <r>
    <s v="4905862937"/>
    <x v="1"/>
    <x v="4"/>
    <d v="2018-05-21T00:00:00"/>
    <x v="1"/>
    <x v="2"/>
    <s v="1050"/>
    <s v="S050"/>
    <s v="H"/>
    <n v="0"/>
    <n v="4"/>
    <x v="0"/>
    <s v="200523571"/>
    <x v="225"/>
    <x v="2"/>
    <n v="9490"/>
    <n v="0"/>
    <s v="NB"/>
  </r>
  <r>
    <s v="4905862937"/>
    <x v="1"/>
    <x v="4"/>
    <d v="2018-05-21T00:00:00"/>
    <x v="1"/>
    <x v="12"/>
    <s v="1050"/>
    <s v="S050"/>
    <s v="H"/>
    <n v="0"/>
    <n v="2"/>
    <x v="0"/>
    <s v="200523571"/>
    <x v="225"/>
    <x v="12"/>
    <n v="10385"/>
    <n v="0"/>
    <s v="NB"/>
  </r>
  <r>
    <s v="4905863134"/>
    <x v="1"/>
    <x v="4"/>
    <d v="2018-05-21T00:00:00"/>
    <x v="2"/>
    <x v="0"/>
    <s v="1020"/>
    <s v="S020"/>
    <s v="H"/>
    <n v="0"/>
    <n v="1"/>
    <x v="0"/>
    <s v="200497936"/>
    <x v="89"/>
    <x v="0"/>
    <n v="41000"/>
    <n v="0"/>
    <s v="NB"/>
  </r>
  <r>
    <s v="4905863252"/>
    <x v="1"/>
    <x v="4"/>
    <d v="2018-05-21T00:00:00"/>
    <x v="1"/>
    <x v="12"/>
    <s v="1010"/>
    <s v="S010"/>
    <s v="H"/>
    <n v="0"/>
    <n v="1"/>
    <x v="0"/>
    <s v="200518216"/>
    <x v="15"/>
    <x v="12"/>
    <n v="10385"/>
    <n v="0"/>
    <s v="NB"/>
  </r>
  <r>
    <s v="4905863253"/>
    <x v="1"/>
    <x v="4"/>
    <d v="2018-05-21T00:00:00"/>
    <x v="1"/>
    <x v="7"/>
    <s v="1010"/>
    <s v="S010"/>
    <s v="H"/>
    <n v="0"/>
    <n v="1"/>
    <x v="0"/>
    <s v="200519334"/>
    <x v="92"/>
    <x v="7"/>
    <n v="8280"/>
    <n v="0"/>
    <s v="NB"/>
  </r>
  <r>
    <s v="4905863255"/>
    <x v="1"/>
    <x v="4"/>
    <d v="2018-05-21T00:00:00"/>
    <x v="1"/>
    <x v="12"/>
    <s v="1010"/>
    <s v="S010"/>
    <s v="H"/>
    <n v="0"/>
    <n v="1"/>
    <x v="0"/>
    <s v="200518195"/>
    <x v="15"/>
    <x v="12"/>
    <n v="10385"/>
    <n v="0"/>
    <s v="NB"/>
  </r>
  <r>
    <s v="4905863256"/>
    <x v="1"/>
    <x v="4"/>
    <d v="2018-05-21T00:00:00"/>
    <x v="1"/>
    <x v="103"/>
    <s v="1010"/>
    <s v="S010"/>
    <s v="H"/>
    <n v="0"/>
    <n v="1"/>
    <x v="0"/>
    <s v="200517342"/>
    <x v="246"/>
    <x v="103"/>
    <n v="0"/>
    <n v="0"/>
    <s v="NB"/>
  </r>
  <r>
    <s v="4905864195"/>
    <x v="1"/>
    <x v="4"/>
    <d v="2018-05-22T00:00:00"/>
    <x v="1"/>
    <x v="0"/>
    <s v="1080"/>
    <s v="S080"/>
    <s v="H"/>
    <n v="0"/>
    <n v="1"/>
    <x v="0"/>
    <s v="200521495"/>
    <x v="171"/>
    <x v="0"/>
    <n v="41000"/>
    <n v="0"/>
    <s v=""/>
  </r>
  <r>
    <s v="4905864302"/>
    <x v="1"/>
    <x v="4"/>
    <d v="2018-05-22T00:00:00"/>
    <x v="1"/>
    <x v="5"/>
    <s v="1010"/>
    <s v="S010"/>
    <s v="H"/>
    <n v="0"/>
    <n v="6"/>
    <x v="0"/>
    <s v="200513301"/>
    <x v="6"/>
    <x v="5"/>
    <n v="1297"/>
    <n v="0"/>
    <s v=""/>
  </r>
  <r>
    <s v="4905864395"/>
    <x v="1"/>
    <x v="4"/>
    <d v="2018-05-22T00:00:00"/>
    <x v="1"/>
    <x v="10"/>
    <s v="1060"/>
    <s v="S060"/>
    <s v="H"/>
    <n v="0"/>
    <n v="1"/>
    <x v="0"/>
    <s v="200523725"/>
    <x v="171"/>
    <x v="10"/>
    <n v="42200"/>
    <n v="0"/>
    <s v=""/>
  </r>
  <r>
    <s v="4905864878"/>
    <x v="1"/>
    <x v="4"/>
    <d v="2018-05-23T00:00:00"/>
    <x v="1"/>
    <x v="5"/>
    <s v="1010"/>
    <s v="S010"/>
    <s v="H"/>
    <n v="0"/>
    <n v="8"/>
    <x v="0"/>
    <s v="200525345"/>
    <x v="6"/>
    <x v="5"/>
    <n v="1297"/>
    <n v="0"/>
    <s v=""/>
  </r>
  <r>
    <s v="4905864878"/>
    <x v="1"/>
    <x v="4"/>
    <d v="2018-05-23T00:00:00"/>
    <x v="1"/>
    <x v="16"/>
    <s v="1010"/>
    <s v="S010"/>
    <s v="H"/>
    <n v="0"/>
    <n v="3"/>
    <x v="0"/>
    <s v="200525345"/>
    <x v="6"/>
    <x v="16"/>
    <n v="1778"/>
    <n v="0"/>
    <s v=""/>
  </r>
  <r>
    <s v="4905864879"/>
    <x v="1"/>
    <x v="4"/>
    <d v="2018-05-23T00:00:00"/>
    <x v="1"/>
    <x v="5"/>
    <s v="1010"/>
    <s v="S010"/>
    <s v="H"/>
    <n v="0"/>
    <n v="9"/>
    <x v="0"/>
    <s v="200525361"/>
    <x v="6"/>
    <x v="5"/>
    <n v="1297"/>
    <n v="0"/>
    <s v=""/>
  </r>
  <r>
    <s v="4905864879"/>
    <x v="1"/>
    <x v="4"/>
    <d v="2018-05-23T00:00:00"/>
    <x v="1"/>
    <x v="22"/>
    <s v="1010"/>
    <s v="S010"/>
    <s v="H"/>
    <n v="0"/>
    <n v="3"/>
    <x v="0"/>
    <s v="200525361"/>
    <x v="6"/>
    <x v="22"/>
    <n v="1334"/>
    <n v="0"/>
    <s v=""/>
  </r>
  <r>
    <s v="4905864895"/>
    <x v="1"/>
    <x v="4"/>
    <d v="2018-05-23T00:00:00"/>
    <x v="1"/>
    <x v="2"/>
    <s v="1080"/>
    <s v="S080"/>
    <s v="H"/>
    <n v="0"/>
    <n v="2"/>
    <x v="0"/>
    <s v="200524673"/>
    <x v="247"/>
    <x v="2"/>
    <n v="9490"/>
    <n v="0"/>
    <s v="FRC"/>
  </r>
  <r>
    <s v="4905865964"/>
    <x v="1"/>
    <x v="4"/>
    <d v="2018-05-24T00:00:00"/>
    <x v="1"/>
    <x v="7"/>
    <s v="1060"/>
    <s v="S060"/>
    <s v="H"/>
    <n v="0"/>
    <n v="1"/>
    <x v="0"/>
    <s v="200194752"/>
    <x v="42"/>
    <x v="7"/>
    <n v="8280"/>
    <n v="0"/>
    <s v="ERO"/>
  </r>
  <r>
    <s v="4905865964"/>
    <x v="1"/>
    <x v="4"/>
    <d v="2018-05-24T00:00:00"/>
    <x v="1"/>
    <x v="11"/>
    <s v="1060"/>
    <s v="S060"/>
    <s v="H"/>
    <n v="0"/>
    <n v="1"/>
    <x v="0"/>
    <s v="200194752"/>
    <x v="42"/>
    <x v="11"/>
    <n v="11525"/>
    <n v="0"/>
    <s v="ERO"/>
  </r>
  <r>
    <s v="4905866343"/>
    <x v="1"/>
    <x v="4"/>
    <d v="2018-05-24T00:00:00"/>
    <x v="1"/>
    <x v="22"/>
    <s v="1017"/>
    <s v="S017"/>
    <s v="H"/>
    <n v="0"/>
    <n v="12"/>
    <x v="0"/>
    <s v="200525340"/>
    <x v="6"/>
    <x v="22"/>
    <n v="1334"/>
    <n v="0"/>
    <s v=""/>
  </r>
  <r>
    <s v="4905866876"/>
    <x v="1"/>
    <x v="4"/>
    <d v="2018-05-25T00:00:00"/>
    <x v="1"/>
    <x v="5"/>
    <s v="1010"/>
    <s v="S010"/>
    <s v="H"/>
    <n v="0"/>
    <n v="19"/>
    <x v="0"/>
    <s v="200527391"/>
    <x v="199"/>
    <x v="5"/>
    <n v="1297"/>
    <n v="0"/>
    <s v=""/>
  </r>
  <r>
    <s v="4905866876"/>
    <x v="1"/>
    <x v="4"/>
    <d v="2018-05-25T00:00:00"/>
    <x v="1"/>
    <x v="19"/>
    <s v="1010"/>
    <s v="S010"/>
    <s v="H"/>
    <n v="0"/>
    <n v="2"/>
    <x v="0"/>
    <s v="200527391"/>
    <x v="199"/>
    <x v="19"/>
    <n v="1745"/>
    <n v="0"/>
    <s v=""/>
  </r>
  <r>
    <s v="4905866893"/>
    <x v="1"/>
    <x v="4"/>
    <d v="2018-05-25T00:00:00"/>
    <x v="0"/>
    <x v="2"/>
    <s v="1080"/>
    <s v="S080"/>
    <s v="S"/>
    <n v="0"/>
    <n v="-1"/>
    <x v="0"/>
    <s v="200194730"/>
    <x v="37"/>
    <x v="2"/>
    <n v="9490"/>
    <n v="0"/>
    <s v="CMP"/>
  </r>
  <r>
    <s v="4905867094"/>
    <x v="1"/>
    <x v="4"/>
    <d v="2018-05-25T00:00:00"/>
    <x v="1"/>
    <x v="2"/>
    <s v="1010"/>
    <s v="S010"/>
    <s v="H"/>
    <n v="0"/>
    <n v="2"/>
    <x v="0"/>
    <s v="200522545"/>
    <x v="237"/>
    <x v="2"/>
    <n v="9490"/>
    <n v="0"/>
    <s v=""/>
  </r>
  <r>
    <s v="4905867700"/>
    <x v="1"/>
    <x v="4"/>
    <d v="2018-05-29T00:00:00"/>
    <x v="1"/>
    <x v="65"/>
    <s v="1060"/>
    <s v="S060"/>
    <s v="H"/>
    <n v="0"/>
    <n v="3"/>
    <x v="0"/>
    <s v="419200"/>
    <x v="22"/>
    <x v="65"/>
    <n v="8130"/>
    <n v="0"/>
    <s v=""/>
  </r>
  <r>
    <s v="4905867868"/>
    <x v="1"/>
    <x v="4"/>
    <d v="2018-05-29T00:00:00"/>
    <x v="1"/>
    <x v="7"/>
    <s v="1020"/>
    <s v="S020"/>
    <s v="H"/>
    <n v="0"/>
    <n v="1"/>
    <x v="0"/>
    <s v="200519786"/>
    <x v="107"/>
    <x v="7"/>
    <n v="8280"/>
    <n v="0"/>
    <s v="NB"/>
  </r>
  <r>
    <s v="4905867868"/>
    <x v="1"/>
    <x v="4"/>
    <d v="2018-05-29T00:00:00"/>
    <x v="1"/>
    <x v="2"/>
    <s v="1020"/>
    <s v="S020"/>
    <s v="H"/>
    <n v="0"/>
    <n v="7"/>
    <x v="0"/>
    <s v="200519786"/>
    <x v="107"/>
    <x v="2"/>
    <n v="9490"/>
    <n v="0"/>
    <s v="NB"/>
  </r>
  <r>
    <s v="4905868322"/>
    <x v="1"/>
    <x v="4"/>
    <d v="2018-05-29T00:00:00"/>
    <x v="1"/>
    <x v="12"/>
    <s v="1010"/>
    <s v="S010"/>
    <s v="H"/>
    <n v="0"/>
    <n v="3"/>
    <x v="0"/>
    <s v="200520366"/>
    <x v="15"/>
    <x v="12"/>
    <n v="10385"/>
    <n v="0"/>
    <s v="NB"/>
  </r>
  <r>
    <s v="4905868387"/>
    <x v="1"/>
    <x v="4"/>
    <d v="2018-05-29T00:00:00"/>
    <x v="1"/>
    <x v="12"/>
    <s v="1010"/>
    <s v="S010"/>
    <s v="H"/>
    <n v="0"/>
    <n v="4"/>
    <x v="0"/>
    <s v="FE5941002100"/>
    <x v="22"/>
    <x v="12"/>
    <n v="10385"/>
    <n v="0"/>
    <s v=""/>
  </r>
  <r>
    <s v="4905868449"/>
    <x v="1"/>
    <x v="4"/>
    <d v="2018-05-29T00:00:00"/>
    <x v="1"/>
    <x v="12"/>
    <s v="1010"/>
    <s v="S010"/>
    <s v="H"/>
    <n v="0"/>
    <n v="3"/>
    <x v="0"/>
    <s v="FE5941002100"/>
    <x v="22"/>
    <x v="12"/>
    <n v="10385"/>
    <n v="0"/>
    <s v=""/>
  </r>
  <r>
    <s v="4905868879"/>
    <x v="1"/>
    <x v="4"/>
    <d v="2018-05-30T00:00:00"/>
    <x v="1"/>
    <x v="32"/>
    <s v="1010"/>
    <s v="S010"/>
    <s v="H"/>
    <n v="0"/>
    <n v="2"/>
    <x v="0"/>
    <s v="200104239"/>
    <x v="60"/>
    <x v="32"/>
    <n v="1238"/>
    <n v="0"/>
    <s v="ERO"/>
  </r>
  <r>
    <s v="4905868957"/>
    <x v="1"/>
    <x v="4"/>
    <d v="2018-05-30T00:00:00"/>
    <x v="1"/>
    <x v="65"/>
    <s v="1030"/>
    <s v="S030"/>
    <s v="H"/>
    <n v="0"/>
    <n v="1"/>
    <x v="0"/>
    <s v="200515426"/>
    <x v="85"/>
    <x v="65"/>
    <n v="8130"/>
    <n v="0"/>
    <s v="NB"/>
  </r>
  <r>
    <s v="4905869198"/>
    <x v="1"/>
    <x v="4"/>
    <d v="2018-05-30T00:00:00"/>
    <x v="1"/>
    <x v="7"/>
    <s v="1080"/>
    <s v="S080"/>
    <s v="H"/>
    <n v="0"/>
    <n v="1"/>
    <x v="0"/>
    <s v="200194730"/>
    <x v="37"/>
    <x v="7"/>
    <n v="8280"/>
    <n v="0"/>
    <s v="CMP"/>
  </r>
  <r>
    <s v="4905869231"/>
    <x v="1"/>
    <x v="4"/>
    <d v="2018-05-30T00:00:00"/>
    <x v="1"/>
    <x v="13"/>
    <s v="1080"/>
    <s v="S080"/>
    <s v="H"/>
    <n v="0"/>
    <n v="1"/>
    <x v="0"/>
    <s v="200194754"/>
    <x v="33"/>
    <x v="13"/>
    <n v="46100"/>
    <n v="0"/>
    <s v="ERO"/>
  </r>
  <r>
    <s v="4905869640"/>
    <x v="1"/>
    <x v="4"/>
    <d v="2018-05-30T00:00:00"/>
    <x v="1"/>
    <x v="2"/>
    <s v="1020"/>
    <s v="S020"/>
    <s v="H"/>
    <n v="0"/>
    <n v="1"/>
    <x v="0"/>
    <s v="200194727"/>
    <x v="29"/>
    <x v="2"/>
    <n v="9490"/>
    <n v="0"/>
    <s v="CMP"/>
  </r>
  <r>
    <s v="4905870263"/>
    <x v="1"/>
    <x v="4"/>
    <d v="2018-05-30T00:00:00"/>
    <x v="1"/>
    <x v="19"/>
    <s v="1020"/>
    <s v="S020"/>
    <s v="H"/>
    <n v="0"/>
    <n v="1"/>
    <x v="0"/>
    <s v="200194648"/>
    <x v="11"/>
    <x v="19"/>
    <n v="1745"/>
    <n v="0"/>
    <s v="ERO"/>
  </r>
  <r>
    <s v="4905870901"/>
    <x v="1"/>
    <x v="4"/>
    <d v="2018-05-31T00:00:00"/>
    <x v="1"/>
    <x v="29"/>
    <s v="1060"/>
    <s v="S060"/>
    <s v="H"/>
    <n v="0"/>
    <n v="1"/>
    <x v="0"/>
    <s v="200504482"/>
    <x v="40"/>
    <x v="29"/>
    <n v="2800"/>
    <n v="0"/>
    <s v=""/>
  </r>
  <r>
    <s v="4905872678"/>
    <x v="1"/>
    <x v="5"/>
    <d v="2018-06-01T00:00:00"/>
    <x v="1"/>
    <x v="103"/>
    <s v="1030"/>
    <s v="S030"/>
    <s v="H"/>
    <n v="0"/>
    <n v="1"/>
    <x v="0"/>
    <s v="200517342"/>
    <x v="246"/>
    <x v="103"/>
    <n v="0"/>
    <n v="0"/>
    <s v="NB"/>
  </r>
  <r>
    <s v="4905872948"/>
    <x v="1"/>
    <x v="5"/>
    <d v="2018-06-01T00:00:00"/>
    <x v="1"/>
    <x v="13"/>
    <s v="1030"/>
    <s v="S030"/>
    <s v="H"/>
    <n v="0"/>
    <n v="1"/>
    <x v="0"/>
    <s v="200513529"/>
    <x v="241"/>
    <x v="13"/>
    <n v="46100"/>
    <n v="0"/>
    <s v="NB"/>
  </r>
  <r>
    <s v="4905873886"/>
    <x v="1"/>
    <x v="5"/>
    <d v="2018-06-04T00:00:00"/>
    <x v="2"/>
    <x v="14"/>
    <s v="1050"/>
    <s v="S050"/>
    <s v="H"/>
    <n v="0"/>
    <n v="1"/>
    <x v="0"/>
    <s v="200517098"/>
    <x v="111"/>
    <x v="14"/>
    <n v="50350"/>
    <n v="0"/>
    <s v="NB"/>
  </r>
  <r>
    <s v="4905873914"/>
    <x v="1"/>
    <x v="5"/>
    <d v="2018-06-04T00:00:00"/>
    <x v="1"/>
    <x v="23"/>
    <s v="1030"/>
    <s v="S030"/>
    <s v="H"/>
    <n v="0"/>
    <n v="1"/>
    <x v="0"/>
    <s v="200516315"/>
    <x v="186"/>
    <x v="23"/>
    <n v="3480"/>
    <n v="0"/>
    <s v="NB"/>
  </r>
  <r>
    <s v="4905874182"/>
    <x v="1"/>
    <x v="5"/>
    <d v="2018-06-04T00:00:00"/>
    <x v="2"/>
    <x v="28"/>
    <s v="1050"/>
    <s v="S050"/>
    <s v="H"/>
    <n v="0"/>
    <n v="1"/>
    <x v="0"/>
    <s v="200524723"/>
    <x v="19"/>
    <x v="28"/>
    <n v="44820"/>
    <n v="0"/>
    <s v=""/>
  </r>
  <r>
    <s v="4905874229"/>
    <x v="1"/>
    <x v="5"/>
    <d v="2018-06-04T00:00:00"/>
    <x v="1"/>
    <x v="17"/>
    <s v="1080"/>
    <s v="S080"/>
    <s v="H"/>
    <n v="0"/>
    <n v="1"/>
    <x v="0"/>
    <s v="200524715"/>
    <x v="248"/>
    <x v="17"/>
    <n v="43365"/>
    <n v="0"/>
    <s v="NB"/>
  </r>
  <r>
    <s v="4905875319"/>
    <x v="1"/>
    <x v="5"/>
    <d v="2018-06-05T00:00:00"/>
    <x v="1"/>
    <x v="26"/>
    <s v="1010"/>
    <s v="S010"/>
    <s v="H"/>
    <n v="0"/>
    <n v="1"/>
    <x v="0"/>
    <s v="200194729"/>
    <x v="58"/>
    <x v="26"/>
    <n v="9000"/>
    <n v="0"/>
    <s v="CMP"/>
  </r>
  <r>
    <s v="4905875320"/>
    <x v="1"/>
    <x v="5"/>
    <d v="2018-06-05T00:00:00"/>
    <x v="1"/>
    <x v="27"/>
    <s v="1030"/>
    <s v="S030"/>
    <s v="H"/>
    <n v="0"/>
    <n v="1"/>
    <x v="0"/>
    <s v="200194750"/>
    <x v="13"/>
    <x v="27"/>
    <n v="95048.4"/>
    <n v="0"/>
    <s v="ERO"/>
  </r>
  <r>
    <s v="4905875320"/>
    <x v="1"/>
    <x v="5"/>
    <d v="2018-06-05T00:00:00"/>
    <x v="1"/>
    <x v="30"/>
    <s v="1030"/>
    <s v="S030"/>
    <s v="H"/>
    <n v="0"/>
    <n v="1"/>
    <x v="0"/>
    <s v="200194750"/>
    <x v="13"/>
    <x v="30"/>
    <n v="82358.8"/>
    <n v="0"/>
    <s v="ERO"/>
  </r>
  <r>
    <s v="4905875488"/>
    <x v="1"/>
    <x v="5"/>
    <d v="2018-06-05T00:00:00"/>
    <x v="1"/>
    <x v="7"/>
    <s v="1096"/>
    <s v="S096"/>
    <s v="H"/>
    <n v="0"/>
    <n v="1"/>
    <x v="0"/>
    <s v="200520657"/>
    <x v="145"/>
    <x v="7"/>
    <n v="8280"/>
    <n v="0"/>
    <s v=""/>
  </r>
  <r>
    <s v="4905875833"/>
    <x v="1"/>
    <x v="5"/>
    <d v="2018-06-05T00:00:00"/>
    <x v="1"/>
    <x v="7"/>
    <s v="1096"/>
    <s v="S096"/>
    <s v="H"/>
    <n v="0"/>
    <n v="3"/>
    <x v="0"/>
    <s v="200520656"/>
    <x v="145"/>
    <x v="7"/>
    <n v="8280"/>
    <n v="0"/>
    <s v=""/>
  </r>
  <r>
    <s v="4905875837"/>
    <x v="1"/>
    <x v="5"/>
    <d v="2018-06-05T00:00:00"/>
    <x v="0"/>
    <x v="7"/>
    <s v="1096"/>
    <s v="S096"/>
    <s v="S"/>
    <n v="0"/>
    <n v="-2"/>
    <x v="0"/>
    <s v="200520656"/>
    <x v="145"/>
    <x v="7"/>
    <n v="8280"/>
    <n v="0"/>
    <s v=""/>
  </r>
  <r>
    <s v="4905875874"/>
    <x v="1"/>
    <x v="5"/>
    <d v="2018-06-05T00:00:00"/>
    <x v="0"/>
    <x v="7"/>
    <s v="1020"/>
    <s v="S020"/>
    <s v="S"/>
    <n v="0"/>
    <n v="-2"/>
    <x v="0"/>
    <s v="200194727"/>
    <x v="29"/>
    <x v="7"/>
    <n v="8280"/>
    <n v="0"/>
    <s v="CMP"/>
  </r>
  <r>
    <s v="4905875875"/>
    <x v="1"/>
    <x v="5"/>
    <d v="2018-06-05T00:00:00"/>
    <x v="0"/>
    <x v="5"/>
    <s v="1020"/>
    <s v="S020"/>
    <s v="S"/>
    <n v="0"/>
    <n v="-2"/>
    <x v="0"/>
    <s v="200194624"/>
    <x v="29"/>
    <x v="5"/>
    <n v="1297"/>
    <n v="0"/>
    <s v="CMP"/>
  </r>
  <r>
    <s v="4905875989"/>
    <x v="1"/>
    <x v="5"/>
    <d v="2018-06-05T00:00:00"/>
    <x v="1"/>
    <x v="48"/>
    <s v="1080"/>
    <s v="S080"/>
    <s v="H"/>
    <n v="0"/>
    <n v="1"/>
    <x v="0"/>
    <s v="200524337"/>
    <x v="242"/>
    <x v="48"/>
    <n v="63144.15"/>
    <n v="0"/>
    <s v="NB"/>
  </r>
  <r>
    <s v="4905876909"/>
    <x v="1"/>
    <x v="5"/>
    <d v="2018-06-05T00:00:00"/>
    <x v="2"/>
    <x v="10"/>
    <s v="1050"/>
    <s v="S050"/>
    <s v="H"/>
    <n v="0"/>
    <n v="1"/>
    <x v="0"/>
    <s v="200520957"/>
    <x v="111"/>
    <x v="10"/>
    <n v="42200"/>
    <n v="0"/>
    <s v="NB"/>
  </r>
  <r>
    <s v="4905879592"/>
    <x v="1"/>
    <x v="5"/>
    <d v="2018-06-05T00:00:00"/>
    <x v="0"/>
    <x v="26"/>
    <s v="1010"/>
    <s v="S010"/>
    <s v="S"/>
    <n v="0"/>
    <n v="-1"/>
    <x v="0"/>
    <s v="200194729"/>
    <x v="58"/>
    <x v="26"/>
    <n v="9000"/>
    <n v="0"/>
    <s v="CMP"/>
  </r>
  <r>
    <s v="4905880254"/>
    <x v="1"/>
    <x v="5"/>
    <d v="2018-06-06T00:00:00"/>
    <x v="1"/>
    <x v="7"/>
    <s v="1050"/>
    <s v="S050"/>
    <s v="H"/>
    <n v="0"/>
    <n v="1"/>
    <x v="0"/>
    <s v="200038814"/>
    <x v="25"/>
    <x v="7"/>
    <n v="8280"/>
    <n v="0"/>
    <s v="CMP"/>
  </r>
  <r>
    <s v="4905880270"/>
    <x v="1"/>
    <x v="5"/>
    <d v="2018-06-06T00:00:00"/>
    <x v="1"/>
    <x v="7"/>
    <s v="1050"/>
    <s v="S050"/>
    <s v="H"/>
    <n v="0"/>
    <n v="2"/>
    <x v="0"/>
    <s v="200520656"/>
    <x v="145"/>
    <x v="7"/>
    <n v="8280"/>
    <n v="0"/>
    <s v=""/>
  </r>
  <r>
    <s v="4905880722"/>
    <x v="1"/>
    <x v="5"/>
    <d v="2018-06-07T00:00:00"/>
    <x v="1"/>
    <x v="0"/>
    <s v="1080"/>
    <s v="S080"/>
    <s v="H"/>
    <n v="0"/>
    <n v="1"/>
    <x v="0"/>
    <s v="200039437"/>
    <x v="18"/>
    <x v="0"/>
    <n v="41000"/>
    <n v="0"/>
    <s v="ERO"/>
  </r>
  <r>
    <s v="4905880858"/>
    <x v="1"/>
    <x v="5"/>
    <d v="2018-06-07T00:00:00"/>
    <x v="1"/>
    <x v="62"/>
    <s v="1030"/>
    <s v="S030"/>
    <s v="H"/>
    <n v="0"/>
    <n v="1"/>
    <x v="0"/>
    <s v="200487253"/>
    <x v="249"/>
    <x v="62"/>
    <n v="0"/>
    <n v="0"/>
    <s v=""/>
  </r>
  <r>
    <s v="4905880859"/>
    <x v="1"/>
    <x v="5"/>
    <d v="2018-06-07T00:00:00"/>
    <x v="5"/>
    <x v="18"/>
    <s v="1030"/>
    <s v="S030"/>
    <s v="H"/>
    <n v="0"/>
    <n v="1"/>
    <x v="0"/>
    <s v="200526394"/>
    <x v="171"/>
    <x v="18"/>
    <n v="52000"/>
    <n v="0"/>
    <s v=""/>
  </r>
  <r>
    <s v="4905881139"/>
    <x v="1"/>
    <x v="5"/>
    <d v="2018-06-07T00:00:00"/>
    <x v="1"/>
    <x v="2"/>
    <s v="1010"/>
    <s v="S010"/>
    <s v="H"/>
    <n v="0"/>
    <n v="1"/>
    <x v="0"/>
    <s v="200487253"/>
    <x v="249"/>
    <x v="2"/>
    <n v="9490"/>
    <n v="0"/>
    <s v=""/>
  </r>
  <r>
    <s v="4905881139"/>
    <x v="1"/>
    <x v="5"/>
    <d v="2018-06-07T00:00:00"/>
    <x v="1"/>
    <x v="62"/>
    <s v="1010"/>
    <s v="S010"/>
    <s v="H"/>
    <n v="0"/>
    <n v="2"/>
    <x v="0"/>
    <s v="200487253"/>
    <x v="249"/>
    <x v="62"/>
    <n v="0"/>
    <n v="0"/>
    <s v=""/>
  </r>
  <r>
    <s v="4905881139"/>
    <x v="1"/>
    <x v="5"/>
    <d v="2018-06-07T00:00:00"/>
    <x v="1"/>
    <x v="7"/>
    <s v="1010"/>
    <s v="S010"/>
    <s v="H"/>
    <n v="0"/>
    <n v="1"/>
    <x v="0"/>
    <s v="200487253"/>
    <x v="249"/>
    <x v="7"/>
    <n v="8280"/>
    <n v="0"/>
    <s v=""/>
  </r>
  <r>
    <s v="4905881622"/>
    <x v="1"/>
    <x v="5"/>
    <d v="2018-06-07T00:00:00"/>
    <x v="1"/>
    <x v="7"/>
    <s v="1020"/>
    <s v="S020"/>
    <s v="H"/>
    <n v="0"/>
    <n v="1"/>
    <x v="0"/>
    <s v="200508885"/>
    <x v="89"/>
    <x v="7"/>
    <n v="8280"/>
    <n v="0"/>
    <s v="NB"/>
  </r>
  <r>
    <s v="4905882452"/>
    <x v="1"/>
    <x v="5"/>
    <d v="2018-06-07T00:00:00"/>
    <x v="0"/>
    <x v="0"/>
    <s v="1080"/>
    <s v="S080"/>
    <s v="S"/>
    <n v="0"/>
    <n v="-1"/>
    <x v="0"/>
    <s v="200039437"/>
    <x v="18"/>
    <x v="0"/>
    <n v="41000"/>
    <n v="0"/>
    <s v="ERO"/>
  </r>
  <r>
    <s v="4905882904"/>
    <x v="1"/>
    <x v="5"/>
    <d v="2018-06-08T00:00:00"/>
    <x v="1"/>
    <x v="2"/>
    <s v="1030"/>
    <s v="S030"/>
    <s v="H"/>
    <n v="0"/>
    <n v="1"/>
    <x v="0"/>
    <s v="200204577"/>
    <x v="24"/>
    <x v="2"/>
    <n v="9490"/>
    <n v="0"/>
    <s v="ERO"/>
  </r>
  <r>
    <s v="4905882917"/>
    <x v="1"/>
    <x v="5"/>
    <d v="2018-06-08T00:00:00"/>
    <x v="1"/>
    <x v="34"/>
    <s v="1096"/>
    <s v="S096"/>
    <s v="H"/>
    <n v="0"/>
    <n v="1"/>
    <x v="0"/>
    <s v="200510513"/>
    <x v="109"/>
    <x v="34"/>
    <n v="1754"/>
    <n v="0"/>
    <s v="NB"/>
  </r>
  <r>
    <s v="4905883543"/>
    <x v="1"/>
    <x v="5"/>
    <d v="2018-06-11T00:00:00"/>
    <x v="1"/>
    <x v="4"/>
    <s v="1001"/>
    <s v="S001"/>
    <s v="H"/>
    <n v="0"/>
    <n v="1"/>
    <x v="0"/>
    <s v="200522704"/>
    <x v="250"/>
    <x v="4"/>
    <n v="107120"/>
    <n v="0"/>
    <s v="NB"/>
  </r>
  <r>
    <s v="4905883693"/>
    <x v="1"/>
    <x v="5"/>
    <d v="2018-06-11T00:00:00"/>
    <x v="1"/>
    <x v="5"/>
    <s v="1010"/>
    <s v="S010"/>
    <s v="H"/>
    <n v="0"/>
    <n v="1"/>
    <x v="0"/>
    <s v="200498041"/>
    <x v="251"/>
    <x v="5"/>
    <n v="1297"/>
    <n v="0"/>
    <s v=""/>
  </r>
  <r>
    <s v="4905883714"/>
    <x v="1"/>
    <x v="5"/>
    <d v="2018-06-11T00:00:00"/>
    <x v="2"/>
    <x v="14"/>
    <s v="1010"/>
    <s v="S010"/>
    <s v="H"/>
    <n v="0"/>
    <n v="1"/>
    <x v="0"/>
    <s v="200522831"/>
    <x v="232"/>
    <x v="14"/>
    <n v="50350"/>
    <n v="0"/>
    <s v="NB"/>
  </r>
  <r>
    <s v="4905883738"/>
    <x v="1"/>
    <x v="5"/>
    <d v="2018-06-11T00:00:00"/>
    <x v="1"/>
    <x v="15"/>
    <s v="1010"/>
    <s v="S010"/>
    <s v="H"/>
    <n v="0"/>
    <n v="1"/>
    <x v="0"/>
    <s v="200526501"/>
    <x v="232"/>
    <x v="15"/>
    <n v="53650"/>
    <n v="0"/>
    <s v="NB"/>
  </r>
  <r>
    <s v="4905883739"/>
    <x v="1"/>
    <x v="5"/>
    <d v="2018-06-11T00:00:00"/>
    <x v="2"/>
    <x v="26"/>
    <s v="1010"/>
    <s v="S010"/>
    <s v="H"/>
    <n v="0"/>
    <n v="2"/>
    <x v="0"/>
    <s v="200514851"/>
    <x v="15"/>
    <x v="26"/>
    <n v="9000"/>
    <n v="0"/>
    <s v="NB"/>
  </r>
  <r>
    <s v="4905883788"/>
    <x v="1"/>
    <x v="5"/>
    <d v="2018-06-11T00:00:00"/>
    <x v="1"/>
    <x v="7"/>
    <s v="1060"/>
    <s v="S060"/>
    <s v="H"/>
    <n v="0"/>
    <n v="3"/>
    <x v="0"/>
    <s v="200526602"/>
    <x v="231"/>
    <x v="7"/>
    <n v="8280"/>
    <n v="0"/>
    <s v="ERO"/>
  </r>
  <r>
    <s v="4905883788"/>
    <x v="1"/>
    <x v="5"/>
    <d v="2018-06-11T00:00:00"/>
    <x v="1"/>
    <x v="2"/>
    <s v="1060"/>
    <s v="S060"/>
    <s v="H"/>
    <n v="0"/>
    <n v="1"/>
    <x v="0"/>
    <s v="200526602"/>
    <x v="231"/>
    <x v="2"/>
    <n v="9490"/>
    <n v="0"/>
    <s v="ERO"/>
  </r>
  <r>
    <s v="4905883837"/>
    <x v="1"/>
    <x v="5"/>
    <d v="2018-06-11T00:00:00"/>
    <x v="1"/>
    <x v="55"/>
    <s v="1010"/>
    <s v="S010"/>
    <s v="H"/>
    <n v="0"/>
    <n v="1"/>
    <x v="0"/>
    <s v="200513733"/>
    <x v="101"/>
    <x v="55"/>
    <n v="9800"/>
    <n v="0"/>
    <s v="NB"/>
  </r>
  <r>
    <s v="4905884004"/>
    <x v="1"/>
    <x v="5"/>
    <d v="2018-06-11T00:00:00"/>
    <x v="2"/>
    <x v="14"/>
    <s v="1020"/>
    <s v="S020"/>
    <s v="H"/>
    <n v="0"/>
    <n v="1"/>
    <x v="0"/>
    <s v="200525322"/>
    <x v="19"/>
    <x v="14"/>
    <n v="50350"/>
    <n v="0"/>
    <s v=""/>
  </r>
  <r>
    <s v="4905884025"/>
    <x v="1"/>
    <x v="5"/>
    <d v="2018-06-11T00:00:00"/>
    <x v="1"/>
    <x v="14"/>
    <s v="1080"/>
    <s v="S080"/>
    <s v="H"/>
    <n v="0"/>
    <n v="1"/>
    <x v="0"/>
    <s v="200523065"/>
    <x v="248"/>
    <x v="14"/>
    <n v="50350"/>
    <n v="0"/>
    <s v="NB"/>
  </r>
  <r>
    <s v="4905884027"/>
    <x v="1"/>
    <x v="5"/>
    <d v="2018-06-11T00:00:00"/>
    <x v="1"/>
    <x v="5"/>
    <s v="1080"/>
    <s v="S080"/>
    <s v="H"/>
    <n v="0"/>
    <n v="1"/>
    <x v="0"/>
    <s v="200523074"/>
    <x v="248"/>
    <x v="5"/>
    <n v="1297"/>
    <n v="0"/>
    <s v="NB"/>
  </r>
  <r>
    <s v="4905884079"/>
    <x v="1"/>
    <x v="5"/>
    <d v="2018-06-11T00:00:00"/>
    <x v="1"/>
    <x v="2"/>
    <s v="1020"/>
    <s v="S020"/>
    <s v="H"/>
    <n v="0"/>
    <n v="2"/>
    <x v="0"/>
    <s v="200513179"/>
    <x v="166"/>
    <x v="2"/>
    <n v="9490"/>
    <n v="0"/>
    <s v="NB"/>
  </r>
  <r>
    <s v="4905884229"/>
    <x v="1"/>
    <x v="5"/>
    <d v="2018-06-11T00:00:00"/>
    <x v="1"/>
    <x v="2"/>
    <s v="1096"/>
    <s v="S096"/>
    <s v="H"/>
    <n v="0"/>
    <n v="2"/>
    <x v="0"/>
    <s v="200520657"/>
    <x v="145"/>
    <x v="2"/>
    <n v="9490"/>
    <n v="0"/>
    <s v=""/>
  </r>
  <r>
    <s v="4905884260"/>
    <x v="1"/>
    <x v="5"/>
    <d v="2018-06-11T00:00:00"/>
    <x v="1"/>
    <x v="2"/>
    <s v="1060"/>
    <s v="S060"/>
    <s v="H"/>
    <n v="0"/>
    <n v="1"/>
    <x v="0"/>
    <s v="200526602"/>
    <x v="231"/>
    <x v="2"/>
    <n v="9490"/>
    <n v="0"/>
    <s v="ERO"/>
  </r>
  <r>
    <s v="4905884358"/>
    <x v="1"/>
    <x v="5"/>
    <d v="2018-06-11T00:00:00"/>
    <x v="1"/>
    <x v="25"/>
    <s v="1060"/>
    <s v="S060"/>
    <s v="H"/>
    <n v="0"/>
    <n v="2"/>
    <x v="0"/>
    <s v="200194740"/>
    <x v="8"/>
    <x v="25"/>
    <n v="0"/>
    <n v="0"/>
    <s v="ERO"/>
  </r>
  <r>
    <s v="4905884363"/>
    <x v="1"/>
    <x v="5"/>
    <d v="2018-06-11T00:00:00"/>
    <x v="1"/>
    <x v="67"/>
    <s v="1060"/>
    <s v="S060"/>
    <s v="H"/>
    <n v="0"/>
    <n v="1"/>
    <x v="0"/>
    <s v="200040146"/>
    <x v="42"/>
    <x v="67"/>
    <n v="0"/>
    <n v="0"/>
    <s v="ERO"/>
  </r>
  <r>
    <s v="4905884454"/>
    <x v="1"/>
    <x v="5"/>
    <d v="2018-06-12T00:00:00"/>
    <x v="1"/>
    <x v="2"/>
    <s v="1096"/>
    <s v="S096"/>
    <s v="H"/>
    <n v="0"/>
    <n v="1"/>
    <x v="0"/>
    <s v="200520657"/>
    <x v="145"/>
    <x v="2"/>
    <n v="9490"/>
    <n v="0"/>
    <s v=""/>
  </r>
  <r>
    <s v="4905884624"/>
    <x v="1"/>
    <x v="5"/>
    <d v="2018-06-12T00:00:00"/>
    <x v="1"/>
    <x v="36"/>
    <s v="1030"/>
    <s v="S030"/>
    <s v="H"/>
    <n v="0"/>
    <n v="1"/>
    <x v="0"/>
    <s v="200519898"/>
    <x v="228"/>
    <x v="36"/>
    <n v="3195"/>
    <n v="0"/>
    <s v="NB"/>
  </r>
  <r>
    <s v="4905884654"/>
    <x v="1"/>
    <x v="5"/>
    <d v="2018-06-12T00:00:00"/>
    <x v="1"/>
    <x v="80"/>
    <s v="1096"/>
    <s v="S096"/>
    <s v="H"/>
    <n v="0"/>
    <n v="6"/>
    <x v="0"/>
    <s v="200495966"/>
    <x v="6"/>
    <x v="80"/>
    <n v="1325"/>
    <n v="0"/>
    <s v=""/>
  </r>
  <r>
    <s v="4905884865"/>
    <x v="1"/>
    <x v="5"/>
    <d v="2018-06-12T00:00:00"/>
    <x v="1"/>
    <x v="4"/>
    <s v="1001"/>
    <s v="S001"/>
    <s v="H"/>
    <n v="0"/>
    <n v="1"/>
    <x v="0"/>
    <s v="200522705"/>
    <x v="250"/>
    <x v="4"/>
    <n v="107120"/>
    <n v="0"/>
    <s v="NB"/>
  </r>
  <r>
    <s v="4905884866"/>
    <x v="1"/>
    <x v="5"/>
    <d v="2018-06-12T00:00:00"/>
    <x v="0"/>
    <x v="34"/>
    <s v="1096"/>
    <s v="S096"/>
    <s v="S"/>
    <n v="0"/>
    <n v="-1"/>
    <x v="0"/>
    <s v="200524227"/>
    <x v="9"/>
    <x v="34"/>
    <n v="1754"/>
    <n v="0"/>
    <s v=""/>
  </r>
  <r>
    <s v="4905884866"/>
    <x v="1"/>
    <x v="5"/>
    <d v="2018-06-12T00:00:00"/>
    <x v="0"/>
    <x v="80"/>
    <s v="1096"/>
    <s v="S096"/>
    <s v="S"/>
    <n v="0"/>
    <n v="-1"/>
    <x v="0"/>
    <s v="200519120"/>
    <x v="6"/>
    <x v="80"/>
    <n v="1325"/>
    <n v="0"/>
    <s v=""/>
  </r>
  <r>
    <s v="4905885925"/>
    <x v="1"/>
    <x v="5"/>
    <d v="2018-06-13T00:00:00"/>
    <x v="1"/>
    <x v="12"/>
    <s v="1020"/>
    <s v="S020"/>
    <s v="H"/>
    <n v="0"/>
    <n v="4"/>
    <x v="0"/>
    <s v="200516615"/>
    <x v="54"/>
    <x v="12"/>
    <n v="10385"/>
    <n v="0"/>
    <s v="NB"/>
  </r>
  <r>
    <s v="4905886034"/>
    <x v="1"/>
    <x v="5"/>
    <d v="2018-06-13T00:00:00"/>
    <x v="1"/>
    <x v="12"/>
    <s v="1080"/>
    <s v="S080"/>
    <s v="H"/>
    <n v="0"/>
    <n v="6"/>
    <x v="0"/>
    <s v="200516615"/>
    <x v="54"/>
    <x v="12"/>
    <n v="10385"/>
    <n v="0"/>
    <s v="NB"/>
  </r>
  <r>
    <s v="4905886072"/>
    <x v="1"/>
    <x v="5"/>
    <d v="2018-06-13T00:00:00"/>
    <x v="1"/>
    <x v="36"/>
    <s v="1030"/>
    <s v="S030"/>
    <s v="H"/>
    <n v="0"/>
    <n v="1"/>
    <x v="0"/>
    <s v="200519898"/>
    <x v="228"/>
    <x v="36"/>
    <n v="3195"/>
    <n v="0"/>
    <s v="NB"/>
  </r>
  <r>
    <s v="4905886138"/>
    <x v="1"/>
    <x v="5"/>
    <d v="2018-06-13T00:00:00"/>
    <x v="1"/>
    <x v="5"/>
    <s v="1020"/>
    <s v="S020"/>
    <s v="H"/>
    <n v="0"/>
    <n v="11"/>
    <x v="0"/>
    <s v="200527846"/>
    <x v="35"/>
    <x v="5"/>
    <n v="1297"/>
    <n v="0"/>
    <s v=""/>
  </r>
  <r>
    <s v="4905886139"/>
    <x v="1"/>
    <x v="5"/>
    <d v="2018-06-13T00:00:00"/>
    <x v="1"/>
    <x v="5"/>
    <s v="1020"/>
    <s v="S020"/>
    <s v="H"/>
    <n v="0"/>
    <n v="1"/>
    <x v="0"/>
    <s v="200527851"/>
    <x v="35"/>
    <x v="5"/>
    <n v="1297"/>
    <n v="0"/>
    <s v=""/>
  </r>
  <r>
    <s v="4905886279"/>
    <x v="1"/>
    <x v="5"/>
    <d v="2018-06-13T00:00:00"/>
    <x v="1"/>
    <x v="12"/>
    <s v="1050"/>
    <s v="S050"/>
    <s v="H"/>
    <n v="0"/>
    <n v="2"/>
    <x v="0"/>
    <s v="200516615"/>
    <x v="54"/>
    <x v="12"/>
    <n v="10385"/>
    <n v="0"/>
    <s v="NB"/>
  </r>
  <r>
    <s v="4905886443"/>
    <x v="1"/>
    <x v="5"/>
    <d v="2018-06-13T00:00:00"/>
    <x v="1"/>
    <x v="2"/>
    <s v="1050"/>
    <s v="S050"/>
    <s v="H"/>
    <n v="0"/>
    <n v="3"/>
    <x v="0"/>
    <s v="200516615"/>
    <x v="54"/>
    <x v="2"/>
    <n v="9490"/>
    <n v="0"/>
    <s v="NB"/>
  </r>
  <r>
    <s v="4905888197"/>
    <x v="1"/>
    <x v="5"/>
    <d v="2018-06-15T00:00:00"/>
    <x v="0"/>
    <x v="65"/>
    <s v="1030"/>
    <s v="S030"/>
    <s v="S"/>
    <n v="0"/>
    <n v="-3"/>
    <x v="0"/>
    <s v="419200"/>
    <x v="22"/>
    <x v="65"/>
    <n v="8130"/>
    <n v="0"/>
    <s v=""/>
  </r>
  <r>
    <s v="4905888197"/>
    <x v="1"/>
    <x v="5"/>
    <d v="2018-06-15T00:00:00"/>
    <x v="0"/>
    <x v="3"/>
    <s v="1030"/>
    <s v="S030"/>
    <s v="S"/>
    <n v="0"/>
    <n v="-1"/>
    <x v="0"/>
    <s v="419200"/>
    <x v="22"/>
    <x v="3"/>
    <n v="3282"/>
    <n v="0"/>
    <s v=""/>
  </r>
  <r>
    <s v="4905888269"/>
    <x v="1"/>
    <x v="5"/>
    <d v="2018-06-15T00:00:00"/>
    <x v="1"/>
    <x v="5"/>
    <s v="1010"/>
    <s v="S010"/>
    <s v="H"/>
    <n v="0"/>
    <n v="1"/>
    <x v="0"/>
    <s v="200522433"/>
    <x v="105"/>
    <x v="5"/>
    <n v="1297"/>
    <n v="0"/>
    <s v=""/>
  </r>
  <r>
    <s v="4905888397"/>
    <x v="1"/>
    <x v="5"/>
    <d v="2018-06-15T00:00:00"/>
    <x v="1"/>
    <x v="32"/>
    <s v="1060"/>
    <s v="S060"/>
    <s v="H"/>
    <n v="0"/>
    <n v="1"/>
    <x v="0"/>
    <s v="200525794"/>
    <x v="38"/>
    <x v="32"/>
    <n v="1238"/>
    <n v="0"/>
    <s v=""/>
  </r>
  <r>
    <s v="4905888408"/>
    <x v="1"/>
    <x v="5"/>
    <d v="2018-06-15T00:00:00"/>
    <x v="1"/>
    <x v="36"/>
    <s v="1030"/>
    <s v="S030"/>
    <s v="H"/>
    <n v="0"/>
    <n v="1"/>
    <x v="0"/>
    <s v="200519901"/>
    <x v="228"/>
    <x v="36"/>
    <n v="3195"/>
    <n v="0"/>
    <s v="NB"/>
  </r>
  <r>
    <s v="4905888409"/>
    <x v="1"/>
    <x v="5"/>
    <d v="2018-06-15T00:00:00"/>
    <x v="1"/>
    <x v="17"/>
    <s v="1030"/>
    <s v="S030"/>
    <s v="H"/>
    <n v="0"/>
    <n v="1"/>
    <x v="0"/>
    <s v="200525943"/>
    <x v="74"/>
    <x v="17"/>
    <n v="43365"/>
    <n v="0"/>
    <s v="ESH"/>
  </r>
  <r>
    <s v="4905889437"/>
    <x v="1"/>
    <x v="5"/>
    <d v="2018-06-18T00:00:00"/>
    <x v="1"/>
    <x v="2"/>
    <s v="1010"/>
    <s v="S010"/>
    <s v="H"/>
    <n v="0"/>
    <n v="2"/>
    <x v="0"/>
    <s v="200523741"/>
    <x v="237"/>
    <x v="2"/>
    <n v="9490"/>
    <n v="0"/>
    <s v=""/>
  </r>
  <r>
    <s v="4905889486"/>
    <x v="1"/>
    <x v="5"/>
    <d v="2018-06-18T00:00:00"/>
    <x v="2"/>
    <x v="18"/>
    <s v="1010"/>
    <s v="S010"/>
    <s v="H"/>
    <n v="0"/>
    <n v="1"/>
    <x v="0"/>
    <s v="200523214"/>
    <x v="207"/>
    <x v="18"/>
    <n v="52000"/>
    <n v="0"/>
    <s v="NB"/>
  </r>
  <r>
    <s v="4905889497"/>
    <x v="1"/>
    <x v="5"/>
    <d v="2018-06-18T00:00:00"/>
    <x v="1"/>
    <x v="2"/>
    <s v="1010"/>
    <s v="S010"/>
    <s v="H"/>
    <n v="0"/>
    <n v="1"/>
    <x v="0"/>
    <s v="200517599"/>
    <x v="15"/>
    <x v="2"/>
    <n v="9490"/>
    <n v="0"/>
    <s v="NB"/>
  </r>
  <r>
    <s v="4905889511"/>
    <x v="1"/>
    <x v="5"/>
    <d v="2018-06-18T00:00:00"/>
    <x v="1"/>
    <x v="2"/>
    <s v="1060"/>
    <s v="S060"/>
    <s v="H"/>
    <n v="0"/>
    <n v="3"/>
    <x v="0"/>
    <s v="200526602"/>
    <x v="231"/>
    <x v="2"/>
    <n v="9490"/>
    <n v="0"/>
    <s v="ERO"/>
  </r>
  <r>
    <s v="4905889511"/>
    <x v="1"/>
    <x v="5"/>
    <d v="2018-06-18T00:00:00"/>
    <x v="1"/>
    <x v="7"/>
    <s v="1060"/>
    <s v="S060"/>
    <s v="H"/>
    <n v="0"/>
    <n v="5"/>
    <x v="0"/>
    <s v="200526602"/>
    <x v="231"/>
    <x v="7"/>
    <n v="8280"/>
    <n v="0"/>
    <s v="ERO"/>
  </r>
  <r>
    <s v="4905889589"/>
    <x v="1"/>
    <x v="5"/>
    <d v="2018-06-18T00:00:00"/>
    <x v="2"/>
    <x v="48"/>
    <s v="1010"/>
    <s v="S010"/>
    <s v="H"/>
    <n v="0"/>
    <n v="1"/>
    <x v="0"/>
    <s v="200521833"/>
    <x v="102"/>
    <x v="48"/>
    <n v="63144.15"/>
    <n v="0"/>
    <s v="NB"/>
  </r>
  <r>
    <s v="4905890271"/>
    <x v="1"/>
    <x v="5"/>
    <d v="2018-06-19T00:00:00"/>
    <x v="1"/>
    <x v="2"/>
    <s v="1060"/>
    <s v="S060"/>
    <s v="H"/>
    <n v="0"/>
    <n v="1"/>
    <x v="0"/>
    <s v="200525504"/>
    <x v="225"/>
    <x v="2"/>
    <n v="9490"/>
    <n v="0"/>
    <s v="NB"/>
  </r>
  <r>
    <s v="4905895297"/>
    <x v="1"/>
    <x v="5"/>
    <d v="2018-06-21T00:00:00"/>
    <x v="1"/>
    <x v="29"/>
    <s v="1050"/>
    <s v="S050"/>
    <s v="H"/>
    <n v="0"/>
    <n v="1"/>
    <x v="0"/>
    <s v="200520590"/>
    <x v="40"/>
    <x v="29"/>
    <n v="2800"/>
    <n v="0"/>
    <s v=""/>
  </r>
  <r>
    <s v="4905896287"/>
    <x v="1"/>
    <x v="5"/>
    <d v="2018-06-22T00:00:00"/>
    <x v="1"/>
    <x v="47"/>
    <s v="1070"/>
    <s v="S070"/>
    <s v="H"/>
    <n v="505.06"/>
    <n v="3"/>
    <x v="0"/>
    <s v="200524165"/>
    <x v="252"/>
    <x v="47"/>
    <n v="312.10000000000002"/>
    <n v="308.43"/>
    <s v=""/>
  </r>
  <r>
    <s v="4905896392"/>
    <x v="1"/>
    <x v="5"/>
    <d v="2018-06-22T00:00:00"/>
    <x v="1"/>
    <x v="16"/>
    <s v="1050"/>
    <s v="S050"/>
    <s v="H"/>
    <n v="0"/>
    <n v="3"/>
    <x v="0"/>
    <s v="200524353"/>
    <x v="6"/>
    <x v="16"/>
    <n v="1778"/>
    <n v="0"/>
    <s v=""/>
  </r>
  <r>
    <s v="4905896459"/>
    <x v="1"/>
    <x v="5"/>
    <d v="2018-06-22T00:00:00"/>
    <x v="1"/>
    <x v="26"/>
    <s v="1050"/>
    <s v="S050"/>
    <s v="H"/>
    <n v="0"/>
    <n v="1"/>
    <x v="0"/>
    <s v="200517133"/>
    <x v="107"/>
    <x v="26"/>
    <n v="9000"/>
    <n v="0"/>
    <s v="NB"/>
  </r>
  <r>
    <s v="4905896461"/>
    <x v="1"/>
    <x v="5"/>
    <d v="2018-06-22T00:00:00"/>
    <x v="1"/>
    <x v="19"/>
    <s v="1010"/>
    <s v="S010"/>
    <s v="H"/>
    <n v="0"/>
    <n v="1"/>
    <x v="0"/>
    <s v="200524353"/>
    <x v="6"/>
    <x v="19"/>
    <n v="1745"/>
    <n v="0"/>
    <s v=""/>
  </r>
  <r>
    <s v="4905896477"/>
    <x v="1"/>
    <x v="5"/>
    <d v="2018-06-22T00:00:00"/>
    <x v="1"/>
    <x v="14"/>
    <s v="1030"/>
    <s v="S030"/>
    <s v="H"/>
    <n v="0"/>
    <n v="1"/>
    <x v="0"/>
    <s v="200524963"/>
    <x v="19"/>
    <x v="14"/>
    <n v="50350"/>
    <n v="0"/>
    <s v=""/>
  </r>
  <r>
    <s v="4905896964"/>
    <x v="1"/>
    <x v="5"/>
    <d v="2018-06-23T00:00:00"/>
    <x v="1"/>
    <x v="10"/>
    <s v="1060"/>
    <s v="S060"/>
    <s v="H"/>
    <n v="0"/>
    <n v="1"/>
    <x v="0"/>
    <s v="200446471"/>
    <x v="191"/>
    <x v="10"/>
    <n v="42200"/>
    <n v="0"/>
    <s v="NB"/>
  </r>
  <r>
    <s v="4905896977"/>
    <x v="1"/>
    <x v="5"/>
    <d v="2018-06-23T00:00:00"/>
    <x v="1"/>
    <x v="19"/>
    <s v="1020"/>
    <s v="S020"/>
    <s v="H"/>
    <n v="0"/>
    <n v="1"/>
    <x v="0"/>
    <s v="200524353"/>
    <x v="6"/>
    <x v="19"/>
    <n v="1745"/>
    <n v="0"/>
    <s v=""/>
  </r>
  <r>
    <s v="4905896977"/>
    <x v="1"/>
    <x v="5"/>
    <d v="2018-06-23T00:00:00"/>
    <x v="1"/>
    <x v="22"/>
    <s v="1020"/>
    <s v="S020"/>
    <s v="H"/>
    <n v="0"/>
    <n v="6"/>
    <x v="0"/>
    <s v="200524353"/>
    <x v="6"/>
    <x v="22"/>
    <n v="1334"/>
    <n v="0"/>
    <s v=""/>
  </r>
  <r>
    <s v="4905896977"/>
    <x v="1"/>
    <x v="5"/>
    <d v="2018-06-23T00:00:00"/>
    <x v="1"/>
    <x v="5"/>
    <s v="1020"/>
    <s v="S020"/>
    <s v="H"/>
    <n v="0"/>
    <n v="5"/>
    <x v="0"/>
    <s v="200524353"/>
    <x v="6"/>
    <x v="5"/>
    <n v="1297"/>
    <n v="0"/>
    <s v=""/>
  </r>
  <r>
    <s v="4905896978"/>
    <x v="1"/>
    <x v="5"/>
    <d v="2018-06-23T00:00:00"/>
    <x v="1"/>
    <x v="5"/>
    <s v="1020"/>
    <s v="S020"/>
    <s v="H"/>
    <n v="0"/>
    <n v="1"/>
    <x v="0"/>
    <s v="200524359"/>
    <x v="6"/>
    <x v="5"/>
    <n v="1297"/>
    <n v="0"/>
    <s v=""/>
  </r>
  <r>
    <s v="4905896979"/>
    <x v="1"/>
    <x v="5"/>
    <d v="2018-06-23T00:00:00"/>
    <x v="1"/>
    <x v="26"/>
    <s v="1020"/>
    <s v="S020"/>
    <s v="H"/>
    <n v="0"/>
    <n v="1"/>
    <x v="0"/>
    <s v="200510368"/>
    <x v="107"/>
    <x v="26"/>
    <n v="9000"/>
    <n v="0"/>
    <s v="NB"/>
  </r>
  <r>
    <s v="4905898154"/>
    <x v="1"/>
    <x v="5"/>
    <d v="2018-06-25T00:00:00"/>
    <x v="1"/>
    <x v="5"/>
    <s v="1060"/>
    <s v="S060"/>
    <s v="H"/>
    <n v="0"/>
    <n v="16"/>
    <x v="0"/>
    <s v="200528043"/>
    <x v="6"/>
    <x v="5"/>
    <n v="1297"/>
    <n v="0"/>
    <s v=""/>
  </r>
  <r>
    <s v="4905898304"/>
    <x v="1"/>
    <x v="5"/>
    <d v="2018-06-25T00:00:00"/>
    <x v="1"/>
    <x v="12"/>
    <s v="1050"/>
    <s v="S050"/>
    <s v="H"/>
    <n v="0"/>
    <n v="1"/>
    <x v="0"/>
    <s v="200511208"/>
    <x v="77"/>
    <x v="12"/>
    <n v="10385"/>
    <n v="0"/>
    <s v="NB"/>
  </r>
  <r>
    <s v="4905898363"/>
    <x v="1"/>
    <x v="5"/>
    <d v="2018-06-25T00:00:00"/>
    <x v="1"/>
    <x v="13"/>
    <s v="1050"/>
    <s v="S050"/>
    <s v="H"/>
    <n v="0"/>
    <n v="1"/>
    <x v="0"/>
    <s v="200524986"/>
    <x v="225"/>
    <x v="13"/>
    <n v="46100"/>
    <n v="0"/>
    <s v="NB"/>
  </r>
  <r>
    <s v="4905898372"/>
    <x v="1"/>
    <x v="5"/>
    <d v="2018-06-25T00:00:00"/>
    <x v="1"/>
    <x v="2"/>
    <s v="1050"/>
    <s v="S050"/>
    <s v="H"/>
    <n v="0"/>
    <n v="1"/>
    <x v="0"/>
    <s v="200511208"/>
    <x v="77"/>
    <x v="2"/>
    <n v="9490"/>
    <n v="0"/>
    <s v="NB"/>
  </r>
  <r>
    <s v="4905898524"/>
    <x v="1"/>
    <x v="5"/>
    <d v="2018-06-25T00:00:00"/>
    <x v="1"/>
    <x v="19"/>
    <s v="1010"/>
    <s v="S010"/>
    <s v="H"/>
    <n v="0"/>
    <n v="2"/>
    <x v="0"/>
    <s v="200528043"/>
    <x v="6"/>
    <x v="19"/>
    <n v="1745"/>
    <n v="0"/>
    <s v=""/>
  </r>
  <r>
    <s v="4905898815"/>
    <x v="1"/>
    <x v="5"/>
    <d v="2018-06-23T00:00:00"/>
    <x v="0"/>
    <x v="10"/>
    <s v="1060"/>
    <s v="S060"/>
    <s v="S"/>
    <n v="0"/>
    <n v="-1"/>
    <x v="0"/>
    <s v="200446471"/>
    <x v="191"/>
    <x v="10"/>
    <n v="42200"/>
    <n v="0"/>
    <s v="NB"/>
  </r>
  <r>
    <s v="4905898817"/>
    <x v="1"/>
    <x v="5"/>
    <d v="2018-06-25T00:00:00"/>
    <x v="2"/>
    <x v="10"/>
    <s v="1060"/>
    <s v="S060"/>
    <s v="H"/>
    <n v="0"/>
    <n v="1"/>
    <x v="0"/>
    <s v="200446471"/>
    <x v="191"/>
    <x v="10"/>
    <n v="42200"/>
    <n v="0"/>
    <s v="NB"/>
  </r>
  <r>
    <s v="4905898818"/>
    <x v="1"/>
    <x v="5"/>
    <d v="2018-06-25T00:00:00"/>
    <x v="0"/>
    <x v="10"/>
    <s v="1060"/>
    <s v="S060"/>
    <s v="S"/>
    <n v="0"/>
    <n v="-1"/>
    <x v="0"/>
    <s v="200446471"/>
    <x v="191"/>
    <x v="10"/>
    <n v="42200"/>
    <n v="0"/>
    <s v="NB"/>
  </r>
  <r>
    <s v="4905898860"/>
    <x v="1"/>
    <x v="5"/>
    <d v="2018-06-25T00:00:00"/>
    <x v="2"/>
    <x v="26"/>
    <s v="1020"/>
    <s v="S020"/>
    <s v="H"/>
    <n v="0"/>
    <n v="1"/>
    <x v="0"/>
    <s v="200510368"/>
    <x v="107"/>
    <x v="26"/>
    <n v="9000"/>
    <n v="0"/>
    <s v="NB"/>
  </r>
  <r>
    <s v="4905899417"/>
    <x v="1"/>
    <x v="5"/>
    <d v="2018-06-26T00:00:00"/>
    <x v="1"/>
    <x v="2"/>
    <s v="1020"/>
    <s v="S020"/>
    <s v="H"/>
    <n v="0"/>
    <n v="1"/>
    <x v="0"/>
    <s v="200487253"/>
    <x v="249"/>
    <x v="2"/>
    <n v="9490"/>
    <n v="0"/>
    <s v=""/>
  </r>
  <r>
    <s v="4905900436"/>
    <x v="1"/>
    <x v="5"/>
    <d v="2018-06-27T00:00:00"/>
    <x v="1"/>
    <x v="13"/>
    <s v="1020"/>
    <s v="S020"/>
    <s v="H"/>
    <n v="0"/>
    <n v="1"/>
    <x v="0"/>
    <s v="200520177"/>
    <x v="85"/>
    <x v="13"/>
    <n v="46100"/>
    <n v="0"/>
    <s v="NB"/>
  </r>
  <r>
    <s v="4905901144"/>
    <x v="1"/>
    <x v="5"/>
    <d v="2018-06-27T00:00:00"/>
    <x v="1"/>
    <x v="36"/>
    <s v="1010"/>
    <s v="S010"/>
    <s v="H"/>
    <n v="0"/>
    <n v="1"/>
    <x v="0"/>
    <s v="200038896"/>
    <x v="58"/>
    <x v="36"/>
    <n v="3195"/>
    <n v="0"/>
    <s v="CMP"/>
  </r>
  <r>
    <s v="4905901227"/>
    <x v="1"/>
    <x v="5"/>
    <d v="2018-06-27T00:00:00"/>
    <x v="1"/>
    <x v="0"/>
    <s v="1060"/>
    <s v="S060"/>
    <s v="H"/>
    <n v="0"/>
    <n v="1"/>
    <x v="0"/>
    <s v="200522985"/>
    <x v="253"/>
    <x v="0"/>
    <n v="41000"/>
    <n v="0"/>
    <s v="NB"/>
  </r>
  <r>
    <s v="4905902011"/>
    <x v="1"/>
    <x v="5"/>
    <d v="2018-06-28T00:00:00"/>
    <x v="1"/>
    <x v="16"/>
    <s v="1080"/>
    <s v="S080"/>
    <s v="H"/>
    <n v="0"/>
    <n v="3"/>
    <x v="0"/>
    <s v="200528369"/>
    <x v="6"/>
    <x v="16"/>
    <n v="1778"/>
    <n v="0"/>
    <s v=""/>
  </r>
  <r>
    <s v="4905902053"/>
    <x v="1"/>
    <x v="5"/>
    <d v="2018-06-28T00:00:00"/>
    <x v="1"/>
    <x v="2"/>
    <s v="1020"/>
    <s v="S020"/>
    <s v="H"/>
    <n v="0"/>
    <n v="1"/>
    <x v="0"/>
    <s v="200487253"/>
    <x v="249"/>
    <x v="2"/>
    <n v="9490"/>
    <n v="0"/>
    <s v=""/>
  </r>
  <r>
    <s v="4905902056"/>
    <x v="1"/>
    <x v="5"/>
    <d v="2018-06-28T00:00:00"/>
    <x v="1"/>
    <x v="22"/>
    <s v="1020"/>
    <s v="S020"/>
    <s v="H"/>
    <n v="0"/>
    <n v="6"/>
    <x v="0"/>
    <s v="200528369"/>
    <x v="6"/>
    <x v="22"/>
    <n v="1334"/>
    <n v="0"/>
    <s v=""/>
  </r>
  <r>
    <s v="4905902056"/>
    <x v="1"/>
    <x v="5"/>
    <d v="2018-06-28T00:00:00"/>
    <x v="1"/>
    <x v="5"/>
    <s v="1020"/>
    <s v="S020"/>
    <s v="H"/>
    <n v="0"/>
    <n v="2"/>
    <x v="0"/>
    <s v="200528369"/>
    <x v="6"/>
    <x v="5"/>
    <n v="1297"/>
    <n v="0"/>
    <s v=""/>
  </r>
  <r>
    <s v="4905902232"/>
    <x v="1"/>
    <x v="5"/>
    <d v="2018-06-27T00:00:00"/>
    <x v="0"/>
    <x v="36"/>
    <s v="1010"/>
    <s v="S010"/>
    <s v="S"/>
    <n v="0"/>
    <n v="-1"/>
    <x v="0"/>
    <s v="200038896"/>
    <x v="58"/>
    <x v="36"/>
    <n v="3195"/>
    <n v="0"/>
    <s v="CMP"/>
  </r>
  <r>
    <s v="4905902469"/>
    <x v="1"/>
    <x v="5"/>
    <d v="2018-06-29T00:00:00"/>
    <x v="1"/>
    <x v="6"/>
    <s v="1050"/>
    <s v="S050"/>
    <s v="H"/>
    <n v="0"/>
    <n v="1"/>
    <x v="0"/>
    <s v="FE5931102100"/>
    <x v="22"/>
    <x v="6"/>
    <n v="1446"/>
    <n v="0"/>
    <s v=""/>
  </r>
  <r>
    <s v="4905903041"/>
    <x v="1"/>
    <x v="5"/>
    <d v="2018-06-29T00:00:00"/>
    <x v="0"/>
    <x v="7"/>
    <s v="1010"/>
    <s v="S010"/>
    <s v="S"/>
    <n v="0"/>
    <n v="-1"/>
    <x v="0"/>
    <s v="200487253"/>
    <x v="249"/>
    <x v="7"/>
    <n v="8280"/>
    <n v="0"/>
    <s v=""/>
  </r>
  <r>
    <s v="4905905451"/>
    <x v="1"/>
    <x v="6"/>
    <d v="2018-07-01T00:00:00"/>
    <x v="1"/>
    <x v="6"/>
    <s v="1060"/>
    <s v="S060"/>
    <s v="H"/>
    <n v="0"/>
    <n v="1"/>
    <x v="0"/>
    <s v="200527996"/>
    <x v="254"/>
    <x v="6"/>
    <n v="1446"/>
    <n v="0"/>
    <s v="FRC"/>
  </r>
  <r>
    <s v="4905905461"/>
    <x v="1"/>
    <x v="6"/>
    <d v="2018-07-01T00:00:00"/>
    <x v="1"/>
    <x v="25"/>
    <s v="1060"/>
    <s v="S060"/>
    <s v="H"/>
    <n v="0"/>
    <n v="1"/>
    <x v="0"/>
    <s v="200194752"/>
    <x v="42"/>
    <x v="25"/>
    <n v="0"/>
    <n v="0"/>
    <s v="ERO"/>
  </r>
  <r>
    <s v="4905905580"/>
    <x v="1"/>
    <x v="6"/>
    <d v="2018-07-02T00:00:00"/>
    <x v="5"/>
    <x v="31"/>
    <s v="1050"/>
    <s v="S050"/>
    <s v="H"/>
    <n v="0"/>
    <n v="1"/>
    <x v="0"/>
    <s v="200524576"/>
    <x v="193"/>
    <x v="31"/>
    <n v="1911"/>
    <n v="0"/>
    <s v=""/>
  </r>
  <r>
    <s v="4905905580"/>
    <x v="1"/>
    <x v="6"/>
    <d v="2018-07-02T00:00:00"/>
    <x v="5"/>
    <x v="32"/>
    <s v="1050"/>
    <s v="S050"/>
    <s v="H"/>
    <n v="0"/>
    <n v="2"/>
    <x v="0"/>
    <s v="200524576"/>
    <x v="193"/>
    <x v="32"/>
    <n v="1238"/>
    <n v="0"/>
    <s v=""/>
  </r>
  <r>
    <s v="4905906130"/>
    <x v="1"/>
    <x v="6"/>
    <d v="2018-07-02T00:00:00"/>
    <x v="1"/>
    <x v="3"/>
    <s v="1030"/>
    <s v="S030"/>
    <s v="H"/>
    <n v="0"/>
    <n v="1"/>
    <x v="0"/>
    <s v="200501915"/>
    <x v="228"/>
    <x v="3"/>
    <n v="3282"/>
    <n v="0"/>
    <s v="NB"/>
  </r>
  <r>
    <s v="4905906247"/>
    <x v="1"/>
    <x v="6"/>
    <d v="2018-07-02T00:00:00"/>
    <x v="0"/>
    <x v="3"/>
    <s v="1030"/>
    <s v="S030"/>
    <s v="S"/>
    <n v="0"/>
    <n v="-1"/>
    <x v="0"/>
    <s v="200501915"/>
    <x v="228"/>
    <x v="3"/>
    <n v="3282"/>
    <n v="0"/>
    <s v="NB"/>
  </r>
  <r>
    <s v="4905906250"/>
    <x v="1"/>
    <x v="6"/>
    <d v="2018-07-02T00:00:00"/>
    <x v="1"/>
    <x v="65"/>
    <s v="1030"/>
    <s v="S030"/>
    <s v="H"/>
    <n v="0"/>
    <n v="1"/>
    <x v="0"/>
    <s v="200501915"/>
    <x v="228"/>
    <x v="65"/>
    <n v="8130"/>
    <n v="0"/>
    <s v="NB"/>
  </r>
  <r>
    <s v="4905907449"/>
    <x v="1"/>
    <x v="6"/>
    <d v="2018-07-02T00:00:00"/>
    <x v="1"/>
    <x v="5"/>
    <s v="1060"/>
    <s v="S060"/>
    <s v="H"/>
    <n v="0"/>
    <n v="6"/>
    <x v="0"/>
    <s v="200194643"/>
    <x v="133"/>
    <x v="5"/>
    <n v="1297"/>
    <n v="0"/>
    <s v="CMP"/>
  </r>
  <r>
    <s v="4905908601"/>
    <x v="1"/>
    <x v="6"/>
    <d v="2018-07-05T00:00:00"/>
    <x v="1"/>
    <x v="104"/>
    <s v="1070"/>
    <s v="S070"/>
    <s v="H"/>
    <n v="0"/>
    <n v="1"/>
    <x v="0"/>
    <s v="200252222"/>
    <x v="39"/>
    <x v="104"/>
    <n v="0"/>
    <n v="0"/>
    <s v="ERO"/>
  </r>
  <r>
    <s v="4905909017"/>
    <x v="1"/>
    <x v="6"/>
    <d v="2018-07-05T00:00:00"/>
    <x v="1"/>
    <x v="2"/>
    <s v="1080"/>
    <s v="S080"/>
    <s v="H"/>
    <n v="0"/>
    <n v="2"/>
    <x v="0"/>
    <s v="200527970"/>
    <x v="255"/>
    <x v="2"/>
    <n v="9490"/>
    <n v="0"/>
    <s v=""/>
  </r>
  <r>
    <s v="4905909017"/>
    <x v="1"/>
    <x v="6"/>
    <d v="2018-07-05T00:00:00"/>
    <x v="1"/>
    <x v="7"/>
    <s v="1080"/>
    <s v="S080"/>
    <s v="H"/>
    <n v="0"/>
    <n v="10"/>
    <x v="0"/>
    <s v="200527970"/>
    <x v="255"/>
    <x v="7"/>
    <n v="8280"/>
    <n v="0"/>
    <s v=""/>
  </r>
  <r>
    <s v="4905909020"/>
    <x v="1"/>
    <x v="6"/>
    <d v="2018-07-05T00:00:00"/>
    <x v="1"/>
    <x v="7"/>
    <s v="1080"/>
    <s v="S080"/>
    <s v="H"/>
    <n v="0"/>
    <n v="1"/>
    <x v="0"/>
    <s v="200194730"/>
    <x v="37"/>
    <x v="7"/>
    <n v="8280"/>
    <n v="0"/>
    <s v="CMP"/>
  </r>
  <r>
    <s v="4905909020"/>
    <x v="1"/>
    <x v="6"/>
    <d v="2018-07-05T00:00:00"/>
    <x v="0"/>
    <x v="12"/>
    <s v="1080"/>
    <s v="S080"/>
    <s v="S"/>
    <n v="0"/>
    <n v="-1"/>
    <x v="0"/>
    <s v="200194730"/>
    <x v="37"/>
    <x v="12"/>
    <n v="10385"/>
    <n v="0"/>
    <s v="CMP"/>
  </r>
  <r>
    <s v="4905909023"/>
    <x v="1"/>
    <x v="6"/>
    <d v="2018-07-05T00:00:00"/>
    <x v="1"/>
    <x v="5"/>
    <s v="1020"/>
    <s v="S020"/>
    <s v="H"/>
    <n v="0"/>
    <n v="1"/>
    <x v="0"/>
    <s v="200527391"/>
    <x v="199"/>
    <x v="5"/>
    <n v="1297"/>
    <n v="0"/>
    <s v=""/>
  </r>
  <r>
    <s v="4905909131"/>
    <x v="1"/>
    <x v="6"/>
    <d v="2018-07-05T00:00:00"/>
    <x v="0"/>
    <x v="2"/>
    <s v="1080"/>
    <s v="S080"/>
    <s v="S"/>
    <n v="0"/>
    <n v="-3"/>
    <x v="0"/>
    <s v="200194730"/>
    <x v="37"/>
    <x v="2"/>
    <n v="9490"/>
    <n v="0"/>
    <s v="CMP"/>
  </r>
  <r>
    <s v="4905909246"/>
    <x v="1"/>
    <x v="6"/>
    <d v="2018-07-05T00:00:00"/>
    <x v="2"/>
    <x v="10"/>
    <s v="1010"/>
    <s v="S010"/>
    <s v="H"/>
    <n v="0"/>
    <n v="2"/>
    <x v="0"/>
    <s v="200519310"/>
    <x v="101"/>
    <x v="10"/>
    <n v="42200"/>
    <n v="0"/>
    <s v="NB"/>
  </r>
  <r>
    <s v="4905909610"/>
    <x v="1"/>
    <x v="6"/>
    <d v="2018-07-06T00:00:00"/>
    <x v="1"/>
    <x v="2"/>
    <s v="1080"/>
    <s v="S080"/>
    <s v="H"/>
    <n v="0"/>
    <n v="5"/>
    <x v="0"/>
    <s v="200528215"/>
    <x v="255"/>
    <x v="2"/>
    <n v="9490"/>
    <n v="0"/>
    <s v=""/>
  </r>
  <r>
    <s v="4905909610"/>
    <x v="1"/>
    <x v="6"/>
    <d v="2018-07-06T00:00:00"/>
    <x v="1"/>
    <x v="7"/>
    <s v="1080"/>
    <s v="S080"/>
    <s v="H"/>
    <n v="0"/>
    <n v="3"/>
    <x v="0"/>
    <s v="200528215"/>
    <x v="255"/>
    <x v="7"/>
    <n v="8280"/>
    <n v="0"/>
    <s v=""/>
  </r>
  <r>
    <s v="4905909699"/>
    <x v="1"/>
    <x v="6"/>
    <d v="2018-07-06T00:00:00"/>
    <x v="1"/>
    <x v="5"/>
    <s v="1017"/>
    <s v="S017"/>
    <s v="H"/>
    <n v="0"/>
    <n v="2"/>
    <x v="0"/>
    <s v="200194624"/>
    <x v="29"/>
    <x v="5"/>
    <n v="1297"/>
    <n v="0"/>
    <s v="CMP"/>
  </r>
  <r>
    <s v="4905909771"/>
    <x v="1"/>
    <x v="6"/>
    <d v="2018-07-06T00:00:00"/>
    <x v="1"/>
    <x v="5"/>
    <s v="1030"/>
    <s v="S030"/>
    <s v="H"/>
    <n v="0"/>
    <n v="4"/>
    <x v="0"/>
    <s v="200527932"/>
    <x v="6"/>
    <x v="5"/>
    <n v="1297"/>
    <n v="0"/>
    <s v=""/>
  </r>
  <r>
    <s v="4905909825"/>
    <x v="1"/>
    <x v="6"/>
    <d v="2018-07-06T00:00:00"/>
    <x v="1"/>
    <x v="26"/>
    <s v="1050"/>
    <s v="S050"/>
    <s v="H"/>
    <n v="0"/>
    <n v="2"/>
    <x v="0"/>
    <s v="200517979"/>
    <x v="220"/>
    <x v="26"/>
    <n v="9000"/>
    <n v="0"/>
    <s v="NB"/>
  </r>
  <r>
    <s v="4905910113"/>
    <x v="1"/>
    <x v="6"/>
    <d v="2018-07-06T00:00:00"/>
    <x v="1"/>
    <x v="2"/>
    <s v="1010"/>
    <s v="S010"/>
    <s v="H"/>
    <n v="0"/>
    <n v="7"/>
    <x v="0"/>
    <s v="200520068"/>
    <x v="220"/>
    <x v="2"/>
    <n v="9490"/>
    <n v="0"/>
    <s v="NB"/>
  </r>
  <r>
    <s v="4905910113"/>
    <x v="1"/>
    <x v="6"/>
    <d v="2018-07-06T00:00:00"/>
    <x v="1"/>
    <x v="12"/>
    <s v="1010"/>
    <s v="S010"/>
    <s v="H"/>
    <n v="0"/>
    <n v="1"/>
    <x v="0"/>
    <s v="200520068"/>
    <x v="220"/>
    <x v="12"/>
    <n v="10385"/>
    <n v="0"/>
    <s v="NB"/>
  </r>
  <r>
    <s v="4905910113"/>
    <x v="1"/>
    <x v="6"/>
    <d v="2018-07-06T00:00:00"/>
    <x v="1"/>
    <x v="7"/>
    <s v="1010"/>
    <s v="S010"/>
    <s v="H"/>
    <n v="0"/>
    <n v="1"/>
    <x v="0"/>
    <s v="200520068"/>
    <x v="220"/>
    <x v="7"/>
    <n v="8280"/>
    <n v="0"/>
    <s v="NB"/>
  </r>
  <r>
    <s v="4905910142"/>
    <x v="1"/>
    <x v="6"/>
    <d v="2018-07-06T00:00:00"/>
    <x v="1"/>
    <x v="7"/>
    <s v="1010"/>
    <s v="S010"/>
    <s v="H"/>
    <n v="0"/>
    <n v="1"/>
    <x v="0"/>
    <s v="200522122"/>
    <x v="220"/>
    <x v="7"/>
    <n v="8280"/>
    <n v="0"/>
    <s v="NB"/>
  </r>
  <r>
    <s v="4905910142"/>
    <x v="1"/>
    <x v="6"/>
    <d v="2018-07-06T00:00:00"/>
    <x v="1"/>
    <x v="2"/>
    <s v="1010"/>
    <s v="S010"/>
    <s v="H"/>
    <n v="0"/>
    <n v="4"/>
    <x v="0"/>
    <s v="200522122"/>
    <x v="220"/>
    <x v="2"/>
    <n v="9490"/>
    <n v="0"/>
    <s v="NB"/>
  </r>
  <r>
    <s v="4905910143"/>
    <x v="1"/>
    <x v="6"/>
    <d v="2018-07-06T00:00:00"/>
    <x v="1"/>
    <x v="19"/>
    <s v="1010"/>
    <s v="S010"/>
    <s v="H"/>
    <n v="0"/>
    <n v="1"/>
    <x v="0"/>
    <s v="200518049"/>
    <x v="101"/>
    <x v="19"/>
    <n v="1745"/>
    <n v="0"/>
    <s v="NB"/>
  </r>
  <r>
    <s v="4905910157"/>
    <x v="1"/>
    <x v="6"/>
    <d v="2018-07-07T00:00:00"/>
    <x v="1"/>
    <x v="5"/>
    <s v="1010"/>
    <s v="S010"/>
    <s v="H"/>
    <n v="0"/>
    <n v="12"/>
    <x v="0"/>
    <s v="200469271"/>
    <x v="194"/>
    <x v="5"/>
    <n v="1297"/>
    <n v="0"/>
    <s v=""/>
  </r>
  <r>
    <s v="4905910229"/>
    <x v="1"/>
    <x v="6"/>
    <d v="2018-07-07T00:00:00"/>
    <x v="0"/>
    <x v="6"/>
    <s v="1060"/>
    <s v="S060"/>
    <s v="S"/>
    <n v="0"/>
    <n v="-4"/>
    <x v="0"/>
    <s v="7072180"/>
    <x v="194"/>
    <x v="6"/>
    <n v="1446"/>
    <n v="0"/>
    <s v=""/>
  </r>
  <r>
    <s v="4905910855"/>
    <x v="1"/>
    <x v="6"/>
    <d v="2018-07-09T00:00:00"/>
    <x v="1"/>
    <x v="48"/>
    <s v="1060"/>
    <s v="S060"/>
    <s v="H"/>
    <n v="0"/>
    <n v="1"/>
    <x v="0"/>
    <s v="200518520"/>
    <x v="112"/>
    <x v="48"/>
    <n v="63144.15"/>
    <n v="0"/>
    <s v="NB"/>
  </r>
  <r>
    <s v="4905910855"/>
    <x v="1"/>
    <x v="6"/>
    <d v="2018-07-09T00:00:00"/>
    <x v="1"/>
    <x v="7"/>
    <s v="1060"/>
    <s v="S060"/>
    <s v="H"/>
    <n v="0"/>
    <n v="1"/>
    <x v="0"/>
    <s v="200518520"/>
    <x v="112"/>
    <x v="7"/>
    <n v="8280"/>
    <n v="0"/>
    <s v="NB"/>
  </r>
  <r>
    <s v="4905911014"/>
    <x v="1"/>
    <x v="6"/>
    <d v="2018-07-09T00:00:00"/>
    <x v="0"/>
    <x v="2"/>
    <s v="1020"/>
    <s v="S020"/>
    <s v="S"/>
    <n v="0"/>
    <n v="-1"/>
    <x v="0"/>
    <s v="200519786"/>
    <x v="107"/>
    <x v="2"/>
    <n v="9490"/>
    <n v="0"/>
    <s v="NB"/>
  </r>
  <r>
    <s v="4905911015"/>
    <x v="1"/>
    <x v="6"/>
    <d v="2018-07-09T00:00:00"/>
    <x v="1"/>
    <x v="2"/>
    <s v="1020"/>
    <s v="S020"/>
    <s v="H"/>
    <n v="0"/>
    <n v="1"/>
    <x v="0"/>
    <s v="200194727"/>
    <x v="29"/>
    <x v="2"/>
    <n v="9490"/>
    <n v="0"/>
    <s v="CMP"/>
  </r>
  <r>
    <s v="4905911366"/>
    <x v="1"/>
    <x v="6"/>
    <d v="2018-07-10T00:00:00"/>
    <x v="1"/>
    <x v="49"/>
    <s v="1096"/>
    <s v="S096"/>
    <s v="H"/>
    <n v="0"/>
    <n v="1"/>
    <x v="0"/>
    <s v="200194697"/>
    <x v="23"/>
    <x v="49"/>
    <n v="2408"/>
    <n v="0"/>
    <s v="ERO"/>
  </r>
  <r>
    <s v="4905911843"/>
    <x v="1"/>
    <x v="6"/>
    <d v="2018-07-10T00:00:00"/>
    <x v="1"/>
    <x v="5"/>
    <s v="1020"/>
    <s v="S020"/>
    <s v="H"/>
    <n v="0"/>
    <n v="3"/>
    <x v="0"/>
    <s v="200519288"/>
    <x v="35"/>
    <x v="5"/>
    <n v="1297"/>
    <n v="0"/>
    <s v=""/>
  </r>
  <r>
    <s v="4905911867"/>
    <x v="1"/>
    <x v="6"/>
    <d v="2018-07-10T00:00:00"/>
    <x v="1"/>
    <x v="55"/>
    <s v="1060"/>
    <s v="S060"/>
    <s v="H"/>
    <n v="0"/>
    <n v="1"/>
    <x v="0"/>
    <s v="200521531"/>
    <x v="118"/>
    <x v="55"/>
    <n v="9800"/>
    <n v="0"/>
    <s v="NB"/>
  </r>
  <r>
    <s v="4905911867"/>
    <x v="1"/>
    <x v="6"/>
    <d v="2018-07-10T00:00:00"/>
    <x v="1"/>
    <x v="55"/>
    <s v="1060"/>
    <s v="S060"/>
    <s v="H"/>
    <n v="0"/>
    <n v="1"/>
    <x v="0"/>
    <s v="200521181"/>
    <x v="118"/>
    <x v="55"/>
    <n v="9800"/>
    <n v="0"/>
    <s v="NB"/>
  </r>
  <r>
    <s v="4905911867"/>
    <x v="1"/>
    <x v="6"/>
    <d v="2018-07-10T00:00:00"/>
    <x v="1"/>
    <x v="26"/>
    <s v="1060"/>
    <s v="S060"/>
    <s v="H"/>
    <n v="0"/>
    <n v="1"/>
    <x v="0"/>
    <s v="200521531"/>
    <x v="118"/>
    <x v="26"/>
    <n v="9000"/>
    <n v="0"/>
    <s v="NB"/>
  </r>
  <r>
    <s v="4905911867"/>
    <x v="1"/>
    <x v="6"/>
    <d v="2018-07-10T00:00:00"/>
    <x v="1"/>
    <x v="26"/>
    <s v="1060"/>
    <s v="S060"/>
    <s v="H"/>
    <n v="0"/>
    <n v="1"/>
    <x v="0"/>
    <s v="200521181"/>
    <x v="118"/>
    <x v="26"/>
    <n v="9000"/>
    <n v="0"/>
    <s v="NB"/>
  </r>
  <r>
    <s v="4905911963"/>
    <x v="1"/>
    <x v="6"/>
    <d v="2018-07-10T00:00:00"/>
    <x v="1"/>
    <x v="5"/>
    <s v="1020"/>
    <s v="S020"/>
    <s v="H"/>
    <n v="0"/>
    <n v="1"/>
    <x v="0"/>
    <s v="200524376"/>
    <x v="193"/>
    <x v="5"/>
    <n v="1297"/>
    <n v="0"/>
    <s v=""/>
  </r>
  <r>
    <s v="4905911966"/>
    <x v="1"/>
    <x v="6"/>
    <d v="2018-07-10T00:00:00"/>
    <x v="1"/>
    <x v="31"/>
    <s v="1030"/>
    <s v="S030"/>
    <s v="H"/>
    <n v="0"/>
    <n v="3"/>
    <x v="0"/>
    <s v="200524542"/>
    <x v="193"/>
    <x v="31"/>
    <n v="1911"/>
    <n v="0"/>
    <s v=""/>
  </r>
  <r>
    <s v="4905911966"/>
    <x v="1"/>
    <x v="6"/>
    <d v="2018-07-10T00:00:00"/>
    <x v="1"/>
    <x v="32"/>
    <s v="1030"/>
    <s v="S030"/>
    <s v="H"/>
    <n v="0"/>
    <n v="2"/>
    <x v="0"/>
    <s v="200524542"/>
    <x v="193"/>
    <x v="32"/>
    <n v="1238"/>
    <n v="0"/>
    <s v=""/>
  </r>
  <r>
    <s v="4905912026"/>
    <x v="1"/>
    <x v="6"/>
    <d v="2018-07-10T00:00:00"/>
    <x v="1"/>
    <x v="7"/>
    <s v="1020"/>
    <s v="S020"/>
    <s v="H"/>
    <n v="0"/>
    <n v="1"/>
    <x v="0"/>
    <s v="200518816"/>
    <x v="119"/>
    <x v="7"/>
    <n v="8280"/>
    <n v="0"/>
    <s v="NB"/>
  </r>
  <r>
    <s v="4905912027"/>
    <x v="1"/>
    <x v="6"/>
    <d v="2018-07-10T00:00:00"/>
    <x v="1"/>
    <x v="30"/>
    <s v="1020"/>
    <s v="S020"/>
    <s v="H"/>
    <n v="0"/>
    <n v="1"/>
    <x v="0"/>
    <s v="200526770"/>
    <x v="236"/>
    <x v="30"/>
    <n v="82358.8"/>
    <n v="0"/>
    <s v="NB"/>
  </r>
  <r>
    <s v="4905912113"/>
    <x v="1"/>
    <x v="6"/>
    <d v="2018-07-10T00:00:00"/>
    <x v="1"/>
    <x v="6"/>
    <s v="1010"/>
    <s v="S010"/>
    <s v="H"/>
    <n v="0"/>
    <n v="2"/>
    <x v="0"/>
    <s v="200524376"/>
    <x v="193"/>
    <x v="6"/>
    <n v="1446"/>
    <n v="0"/>
    <s v=""/>
  </r>
  <r>
    <s v="4905912312"/>
    <x v="1"/>
    <x v="6"/>
    <d v="2018-07-11T00:00:00"/>
    <x v="1"/>
    <x v="59"/>
    <s v="1060"/>
    <s v="S060"/>
    <s v="H"/>
    <n v="0"/>
    <n v="1"/>
    <x v="0"/>
    <s v="200194649"/>
    <x v="32"/>
    <x v="59"/>
    <n v="0"/>
    <n v="0"/>
    <s v="ERO"/>
  </r>
  <r>
    <s v="4905912439"/>
    <x v="1"/>
    <x v="6"/>
    <d v="2018-07-11T00:00:00"/>
    <x v="1"/>
    <x v="2"/>
    <s v="1010"/>
    <s v="S010"/>
    <s v="H"/>
    <n v="0"/>
    <n v="2"/>
    <x v="0"/>
    <s v="200522537"/>
    <x v="237"/>
    <x v="2"/>
    <n v="9490"/>
    <n v="0"/>
    <s v=""/>
  </r>
  <r>
    <s v="4905912836"/>
    <x v="1"/>
    <x v="6"/>
    <d v="2018-07-11T00:00:00"/>
    <x v="1"/>
    <x v="2"/>
    <s v="1050"/>
    <s v="S050"/>
    <s v="H"/>
    <n v="0"/>
    <n v="6"/>
    <x v="0"/>
    <s v="200516852"/>
    <x v="54"/>
    <x v="2"/>
    <n v="9490"/>
    <n v="0"/>
    <s v="NB"/>
  </r>
  <r>
    <s v="4905912837"/>
    <x v="1"/>
    <x v="6"/>
    <d v="2018-07-11T00:00:00"/>
    <x v="1"/>
    <x v="2"/>
    <s v="1050"/>
    <s v="S050"/>
    <s v="H"/>
    <n v="0"/>
    <n v="2"/>
    <x v="0"/>
    <s v="200526213"/>
    <x v="225"/>
    <x v="2"/>
    <n v="9490"/>
    <n v="0"/>
    <s v="NB"/>
  </r>
  <r>
    <s v="4905912837"/>
    <x v="1"/>
    <x v="6"/>
    <d v="2018-07-11T00:00:00"/>
    <x v="1"/>
    <x v="12"/>
    <s v="1050"/>
    <s v="S050"/>
    <s v="H"/>
    <n v="0"/>
    <n v="1"/>
    <x v="0"/>
    <s v="200526213"/>
    <x v="225"/>
    <x v="12"/>
    <n v="10385"/>
    <n v="0"/>
    <s v="NB"/>
  </r>
  <r>
    <s v="4905912911"/>
    <x v="1"/>
    <x v="6"/>
    <d v="2018-07-11T00:00:00"/>
    <x v="2"/>
    <x v="0"/>
    <s v="1050"/>
    <s v="S050"/>
    <s v="H"/>
    <n v="0"/>
    <n v="1"/>
    <x v="0"/>
    <s v="200524731"/>
    <x v="225"/>
    <x v="0"/>
    <n v="41000"/>
    <n v="0"/>
    <s v="NB"/>
  </r>
  <r>
    <s v="4905912913"/>
    <x v="1"/>
    <x v="6"/>
    <d v="2018-07-11T00:00:00"/>
    <x v="1"/>
    <x v="12"/>
    <s v="1080"/>
    <s v="S080"/>
    <s v="H"/>
    <n v="0"/>
    <n v="1"/>
    <x v="0"/>
    <s v="200038927"/>
    <x v="37"/>
    <x v="12"/>
    <n v="10385"/>
    <n v="0"/>
    <s v="CMP"/>
  </r>
  <r>
    <s v="4905912964"/>
    <x v="1"/>
    <x v="6"/>
    <d v="2018-07-11T00:00:00"/>
    <x v="1"/>
    <x v="5"/>
    <s v="1096"/>
    <s v="S096"/>
    <s v="H"/>
    <n v="0"/>
    <n v="3"/>
    <x v="0"/>
    <s v="200469266"/>
    <x v="194"/>
    <x v="5"/>
    <n v="1297"/>
    <n v="0"/>
    <s v=""/>
  </r>
  <r>
    <s v="4905913992"/>
    <x v="1"/>
    <x v="6"/>
    <d v="2018-07-12T00:00:00"/>
    <x v="1"/>
    <x v="10"/>
    <s v="1080"/>
    <s v="S080"/>
    <s v="H"/>
    <n v="0"/>
    <n v="2"/>
    <x v="0"/>
    <s v="200528611"/>
    <x v="256"/>
    <x v="10"/>
    <n v="42200"/>
    <n v="0"/>
    <s v="NB"/>
  </r>
  <r>
    <s v="4905914023"/>
    <x v="1"/>
    <x v="6"/>
    <d v="2018-07-07T00:00:00"/>
    <x v="1"/>
    <x v="6"/>
    <s v="1060"/>
    <s v="S060"/>
    <s v="H"/>
    <n v="0"/>
    <n v="4"/>
    <x v="0"/>
    <s v="7072180"/>
    <x v="194"/>
    <x v="6"/>
    <n v="1446"/>
    <n v="0"/>
    <s v=""/>
  </r>
  <r>
    <s v="4905914256"/>
    <x v="1"/>
    <x v="6"/>
    <d v="2018-07-13T00:00:00"/>
    <x v="1"/>
    <x v="13"/>
    <s v="1030"/>
    <s v="S030"/>
    <s v="H"/>
    <n v="0"/>
    <n v="1"/>
    <x v="0"/>
    <s v="200522820"/>
    <x v="257"/>
    <x v="13"/>
    <n v="46100"/>
    <n v="0"/>
    <s v="NB"/>
  </r>
  <r>
    <s v="4905914274"/>
    <x v="1"/>
    <x v="6"/>
    <d v="2018-07-13T00:00:00"/>
    <x v="1"/>
    <x v="13"/>
    <s v="1010"/>
    <s v="S010"/>
    <s v="H"/>
    <n v="0"/>
    <n v="1"/>
    <x v="0"/>
    <s v="200523135"/>
    <x v="225"/>
    <x v="13"/>
    <n v="46100"/>
    <n v="0"/>
    <s v="NB"/>
  </r>
  <r>
    <s v="4905914341"/>
    <x v="1"/>
    <x v="6"/>
    <d v="2018-07-13T00:00:00"/>
    <x v="1"/>
    <x v="5"/>
    <s v="1030"/>
    <s v="S030"/>
    <s v="H"/>
    <n v="0"/>
    <n v="3"/>
    <x v="0"/>
    <s v="7072180"/>
    <x v="194"/>
    <x v="5"/>
    <n v="1297"/>
    <n v="0"/>
    <s v=""/>
  </r>
  <r>
    <s v="4905914352"/>
    <x v="1"/>
    <x v="6"/>
    <d v="2018-07-13T00:00:00"/>
    <x v="1"/>
    <x v="9"/>
    <s v="1010"/>
    <s v="S010"/>
    <s v="H"/>
    <n v="0"/>
    <n v="1"/>
    <x v="0"/>
    <s v="200518049"/>
    <x v="101"/>
    <x v="9"/>
    <n v="1965"/>
    <n v="0"/>
    <s v="NB"/>
  </r>
  <r>
    <s v="4905914499"/>
    <x v="1"/>
    <x v="5"/>
    <d v="2018-06-22T00:00:00"/>
    <x v="0"/>
    <x v="14"/>
    <s v="1030"/>
    <s v="S030"/>
    <s v="S"/>
    <n v="0"/>
    <n v="-1"/>
    <x v="0"/>
    <s v="200524963"/>
    <x v="19"/>
    <x v="14"/>
    <n v="50350"/>
    <n v="0"/>
    <s v=""/>
  </r>
  <r>
    <s v="4905914500"/>
    <x v="1"/>
    <x v="6"/>
    <d v="2018-07-13T00:00:00"/>
    <x v="1"/>
    <x v="18"/>
    <s v="1030"/>
    <s v="S030"/>
    <s v="H"/>
    <n v="0"/>
    <n v="1"/>
    <x v="0"/>
    <s v="200524963"/>
    <x v="19"/>
    <x v="18"/>
    <n v="52000"/>
    <n v="0"/>
    <s v=""/>
  </r>
  <r>
    <s v="4905914545"/>
    <x v="1"/>
    <x v="6"/>
    <d v="2018-07-13T00:00:00"/>
    <x v="1"/>
    <x v="13"/>
    <s v="1030"/>
    <s v="S030"/>
    <s v="H"/>
    <n v="0"/>
    <n v="1"/>
    <x v="0"/>
    <s v="200518385"/>
    <x v="169"/>
    <x v="13"/>
    <n v="46100"/>
    <n v="0"/>
    <s v="FRC"/>
  </r>
  <r>
    <s v="4905914545"/>
    <x v="1"/>
    <x v="6"/>
    <d v="2018-07-13T00:00:00"/>
    <x v="1"/>
    <x v="18"/>
    <s v="1030"/>
    <s v="S030"/>
    <s v="H"/>
    <n v="0"/>
    <n v="1"/>
    <x v="0"/>
    <s v="200518385"/>
    <x v="169"/>
    <x v="18"/>
    <n v="52000"/>
    <n v="0"/>
    <s v="FRC"/>
  </r>
  <r>
    <s v="4905914651"/>
    <x v="1"/>
    <x v="6"/>
    <d v="2018-07-13T00:00:00"/>
    <x v="0"/>
    <x v="60"/>
    <s v="1050"/>
    <s v="S050"/>
    <s v="S"/>
    <n v="0"/>
    <n v="-1"/>
    <x v="0"/>
    <s v="200520049"/>
    <x v="171"/>
    <x v="60"/>
    <n v="0"/>
    <n v="0"/>
    <s v=""/>
  </r>
  <r>
    <s v="4905914722"/>
    <x v="1"/>
    <x v="6"/>
    <d v="2018-07-13T00:00:00"/>
    <x v="0"/>
    <x v="5"/>
    <s v="1010"/>
    <s v="S010"/>
    <s v="S"/>
    <n v="0"/>
    <n v="-11"/>
    <x v="0"/>
    <s v="200469271"/>
    <x v="194"/>
    <x v="5"/>
    <n v="1297"/>
    <n v="0"/>
    <s v=""/>
  </r>
  <r>
    <s v="4905914735"/>
    <x v="1"/>
    <x v="6"/>
    <d v="2018-07-13T00:00:00"/>
    <x v="1"/>
    <x v="0"/>
    <s v="1080"/>
    <s v="S080"/>
    <s v="H"/>
    <n v="0"/>
    <n v="2"/>
    <x v="0"/>
    <s v="200528611"/>
    <x v="256"/>
    <x v="0"/>
    <n v="41000"/>
    <n v="0"/>
    <s v="NB"/>
  </r>
  <r>
    <s v="4905914824"/>
    <x v="1"/>
    <x v="6"/>
    <d v="2018-07-14T00:00:00"/>
    <x v="1"/>
    <x v="6"/>
    <s v="1010"/>
    <s v="S010"/>
    <s v="H"/>
    <n v="0"/>
    <n v="1"/>
    <x v="0"/>
    <s v="200194626"/>
    <x v="58"/>
    <x v="6"/>
    <n v="1446"/>
    <n v="0"/>
    <s v="CMP"/>
  </r>
  <r>
    <s v="4905914911"/>
    <x v="1"/>
    <x v="6"/>
    <d v="2018-07-14T00:00:00"/>
    <x v="5"/>
    <x v="2"/>
    <s v="1030"/>
    <s v="S030"/>
    <s v="H"/>
    <n v="0"/>
    <n v="1"/>
    <x v="0"/>
    <s v="200527016"/>
    <x v="258"/>
    <x v="2"/>
    <n v="9490"/>
    <n v="0"/>
    <s v="ERO"/>
  </r>
  <r>
    <s v="4905914911"/>
    <x v="1"/>
    <x v="6"/>
    <d v="2018-07-14T00:00:00"/>
    <x v="5"/>
    <x v="12"/>
    <s v="1030"/>
    <s v="S030"/>
    <s v="H"/>
    <n v="0"/>
    <n v="1"/>
    <x v="0"/>
    <s v="200527016"/>
    <x v="258"/>
    <x v="12"/>
    <n v="10385"/>
    <n v="0"/>
    <s v="ERO"/>
  </r>
  <r>
    <s v="4905915275"/>
    <x v="1"/>
    <x v="6"/>
    <d v="2018-07-16T00:00:00"/>
    <x v="1"/>
    <x v="5"/>
    <s v="1017"/>
    <s v="S017"/>
    <s v="H"/>
    <n v="0"/>
    <n v="1"/>
    <x v="0"/>
    <s v="200038972"/>
    <x v="29"/>
    <x v="5"/>
    <n v="1297"/>
    <n v="0"/>
    <s v="CMP"/>
  </r>
  <r>
    <s v="4905915385"/>
    <x v="1"/>
    <x v="6"/>
    <d v="2018-07-16T00:00:00"/>
    <x v="0"/>
    <x v="62"/>
    <s v="1030"/>
    <s v="S030"/>
    <s v="S"/>
    <n v="0"/>
    <n v="-1"/>
    <x v="0"/>
    <s v="200487253"/>
    <x v="249"/>
    <x v="62"/>
    <n v="0"/>
    <n v="0"/>
    <s v=""/>
  </r>
  <r>
    <s v="4905915386"/>
    <x v="1"/>
    <x v="6"/>
    <d v="2018-07-16T00:00:00"/>
    <x v="1"/>
    <x v="60"/>
    <s v="1030"/>
    <s v="S030"/>
    <s v="H"/>
    <n v="0"/>
    <n v="1"/>
    <x v="0"/>
    <s v="200487253"/>
    <x v="249"/>
    <x v="60"/>
    <n v="0"/>
    <n v="0"/>
    <s v=""/>
  </r>
  <r>
    <s v="4905915386"/>
    <x v="1"/>
    <x v="6"/>
    <d v="2018-07-16T00:00:00"/>
    <x v="1"/>
    <x v="28"/>
    <s v="1030"/>
    <s v="S030"/>
    <s v="H"/>
    <n v="0"/>
    <n v="1"/>
    <x v="0"/>
    <s v="200521706"/>
    <x v="113"/>
    <x v="28"/>
    <n v="44820"/>
    <n v="0"/>
    <s v="NB"/>
  </r>
  <r>
    <s v="4905915389"/>
    <x v="1"/>
    <x v="6"/>
    <d v="2018-07-16T00:00:00"/>
    <x v="2"/>
    <x v="10"/>
    <s v="1010"/>
    <s v="S010"/>
    <s v="H"/>
    <n v="0"/>
    <n v="2"/>
    <x v="0"/>
    <s v="200526477"/>
    <x v="220"/>
    <x v="10"/>
    <n v="42200"/>
    <n v="0"/>
    <s v="NB"/>
  </r>
  <r>
    <s v="4905915455"/>
    <x v="1"/>
    <x v="6"/>
    <d v="2018-07-16T00:00:00"/>
    <x v="2"/>
    <x v="2"/>
    <s v="1010"/>
    <s v="S010"/>
    <s v="H"/>
    <n v="0"/>
    <n v="1"/>
    <x v="0"/>
    <s v="200522160"/>
    <x v="220"/>
    <x v="2"/>
    <n v="9490"/>
    <n v="0"/>
    <s v="NB"/>
  </r>
  <r>
    <s v="4905915512"/>
    <x v="1"/>
    <x v="6"/>
    <d v="2018-07-16T00:00:00"/>
    <x v="2"/>
    <x v="10"/>
    <s v="1010"/>
    <s v="S010"/>
    <s v="H"/>
    <n v="0"/>
    <n v="1"/>
    <x v="0"/>
    <s v="200522160"/>
    <x v="220"/>
    <x v="10"/>
    <n v="42200"/>
    <n v="0"/>
    <s v="NB"/>
  </r>
  <r>
    <s v="4905915672"/>
    <x v="1"/>
    <x v="6"/>
    <d v="2018-07-16T00:00:00"/>
    <x v="1"/>
    <x v="5"/>
    <s v="1050"/>
    <s v="S050"/>
    <s v="H"/>
    <n v="0"/>
    <n v="1"/>
    <x v="0"/>
    <s v="200525675"/>
    <x v="84"/>
    <x v="5"/>
    <n v="1297"/>
    <n v="0"/>
    <s v="NB"/>
  </r>
  <r>
    <s v="4905915672"/>
    <x v="1"/>
    <x v="6"/>
    <d v="2018-07-16T00:00:00"/>
    <x v="1"/>
    <x v="6"/>
    <s v="1050"/>
    <s v="S050"/>
    <s v="H"/>
    <n v="0"/>
    <n v="1"/>
    <x v="0"/>
    <s v="200525675"/>
    <x v="84"/>
    <x v="6"/>
    <n v="1446"/>
    <n v="0"/>
    <s v="NB"/>
  </r>
  <r>
    <s v="4905915705"/>
    <x v="1"/>
    <x v="6"/>
    <d v="2018-07-16T00:00:00"/>
    <x v="2"/>
    <x v="35"/>
    <s v="1080"/>
    <s v="S080"/>
    <s v="H"/>
    <n v="0"/>
    <n v="1"/>
    <x v="0"/>
    <s v="200528611"/>
    <x v="256"/>
    <x v="35"/>
    <n v="57200"/>
    <n v="0"/>
    <s v="NB"/>
  </r>
  <r>
    <s v="4905915705"/>
    <x v="1"/>
    <x v="6"/>
    <d v="2018-07-16T00:00:00"/>
    <x v="2"/>
    <x v="18"/>
    <s v="1080"/>
    <s v="S080"/>
    <s v="H"/>
    <n v="0"/>
    <n v="2"/>
    <x v="0"/>
    <s v="200528611"/>
    <x v="256"/>
    <x v="18"/>
    <n v="52000"/>
    <n v="0"/>
    <s v="NB"/>
  </r>
  <r>
    <s v="4905915705"/>
    <x v="1"/>
    <x v="6"/>
    <d v="2018-07-16T00:00:00"/>
    <x v="2"/>
    <x v="13"/>
    <s v="1080"/>
    <s v="S080"/>
    <s v="H"/>
    <n v="0"/>
    <n v="2"/>
    <x v="0"/>
    <s v="200528611"/>
    <x v="256"/>
    <x v="13"/>
    <n v="46100"/>
    <n v="0"/>
    <s v="NB"/>
  </r>
  <r>
    <s v="4905915733"/>
    <x v="1"/>
    <x v="6"/>
    <d v="2018-07-16T00:00:00"/>
    <x v="5"/>
    <x v="0"/>
    <s v="1050"/>
    <s v="S050"/>
    <s v="H"/>
    <n v="0"/>
    <n v="1"/>
    <x v="0"/>
    <s v="200527812"/>
    <x v="171"/>
    <x v="0"/>
    <n v="41000"/>
    <n v="0"/>
    <s v=""/>
  </r>
  <r>
    <s v="4905915742"/>
    <x v="1"/>
    <x v="6"/>
    <d v="2018-07-16T00:00:00"/>
    <x v="1"/>
    <x v="6"/>
    <s v="1030"/>
    <s v="S030"/>
    <s v="H"/>
    <n v="0"/>
    <n v="3"/>
    <x v="0"/>
    <s v="200520410"/>
    <x v="193"/>
    <x v="6"/>
    <n v="1446"/>
    <n v="0"/>
    <s v=""/>
  </r>
  <r>
    <s v="4905915743"/>
    <x v="1"/>
    <x v="6"/>
    <d v="2018-07-16T00:00:00"/>
    <x v="1"/>
    <x v="6"/>
    <s v="1030"/>
    <s v="S030"/>
    <s v="H"/>
    <n v="0"/>
    <n v="1"/>
    <x v="0"/>
    <s v="200194647"/>
    <x v="21"/>
    <x v="6"/>
    <n v="1446"/>
    <n v="0"/>
    <s v="ERO"/>
  </r>
  <r>
    <s v="4905915744"/>
    <x v="1"/>
    <x v="6"/>
    <d v="2018-07-16T00:00:00"/>
    <x v="1"/>
    <x v="6"/>
    <s v="1050"/>
    <s v="S050"/>
    <s v="H"/>
    <n v="0"/>
    <n v="1"/>
    <x v="0"/>
    <s v="200525675"/>
    <x v="84"/>
    <x v="6"/>
    <n v="1446"/>
    <n v="0"/>
    <s v="NB"/>
  </r>
  <r>
    <s v="4905915744"/>
    <x v="1"/>
    <x v="6"/>
    <d v="2018-07-16T00:00:00"/>
    <x v="1"/>
    <x v="5"/>
    <s v="1050"/>
    <s v="S050"/>
    <s v="H"/>
    <n v="0"/>
    <n v="1"/>
    <x v="0"/>
    <s v="200525675"/>
    <x v="84"/>
    <x v="5"/>
    <n v="1297"/>
    <n v="0"/>
    <s v="NB"/>
  </r>
  <r>
    <s v="4905916185"/>
    <x v="1"/>
    <x v="6"/>
    <d v="2018-07-17T00:00:00"/>
    <x v="1"/>
    <x v="55"/>
    <s v="1030"/>
    <s v="S030"/>
    <s v="H"/>
    <n v="0"/>
    <n v="1"/>
    <x v="0"/>
    <s v="200523821"/>
    <x v="171"/>
    <x v="55"/>
    <n v="9800"/>
    <n v="0"/>
    <s v=""/>
  </r>
  <r>
    <s v="4905916258"/>
    <x v="1"/>
    <x v="6"/>
    <d v="2018-07-17T00:00:00"/>
    <x v="1"/>
    <x v="55"/>
    <s v="1050"/>
    <s v="S050"/>
    <s v="H"/>
    <n v="0"/>
    <n v="1"/>
    <x v="0"/>
    <s v="200523821"/>
    <x v="171"/>
    <x v="55"/>
    <n v="9800"/>
    <n v="0"/>
    <s v=""/>
  </r>
  <r>
    <s v="4905916733"/>
    <x v="1"/>
    <x v="6"/>
    <d v="2018-07-17T00:00:00"/>
    <x v="1"/>
    <x v="10"/>
    <s v="1080"/>
    <s v="S080"/>
    <s v="H"/>
    <n v="0"/>
    <n v="3"/>
    <x v="0"/>
    <s v="200528611"/>
    <x v="256"/>
    <x v="10"/>
    <n v="42200"/>
    <n v="0"/>
    <s v="NB"/>
  </r>
  <r>
    <s v="4905916736"/>
    <x v="1"/>
    <x v="6"/>
    <d v="2018-07-18T00:00:00"/>
    <x v="1"/>
    <x v="5"/>
    <s v="1030"/>
    <s v="S030"/>
    <s v="H"/>
    <n v="0"/>
    <n v="1"/>
    <x v="0"/>
    <s v="200194623"/>
    <x v="12"/>
    <x v="5"/>
    <n v="1297"/>
    <n v="0"/>
    <s v="CMP"/>
  </r>
  <r>
    <s v="4905917174"/>
    <x v="1"/>
    <x v="6"/>
    <d v="2018-07-18T00:00:00"/>
    <x v="0"/>
    <x v="33"/>
    <s v="1020"/>
    <s v="S020"/>
    <s v="S"/>
    <n v="0"/>
    <n v="-1"/>
    <x v="0"/>
    <s v="200194727"/>
    <x v="29"/>
    <x v="33"/>
    <n v="0"/>
    <n v="0"/>
    <s v="CMP"/>
  </r>
  <r>
    <s v="4905917320"/>
    <x v="1"/>
    <x v="6"/>
    <d v="2018-07-18T00:00:00"/>
    <x v="1"/>
    <x v="104"/>
    <s v="1070"/>
    <s v="S070"/>
    <s v="H"/>
    <n v="0"/>
    <n v="1"/>
    <x v="0"/>
    <s v="200252229"/>
    <x v="39"/>
    <x v="104"/>
    <n v="0"/>
    <n v="0"/>
    <s v="ERO"/>
  </r>
  <r>
    <s v="4905917393"/>
    <x v="1"/>
    <x v="6"/>
    <d v="2018-07-18T00:00:00"/>
    <x v="1"/>
    <x v="0"/>
    <s v="1050"/>
    <s v="S050"/>
    <s v="H"/>
    <n v="0"/>
    <n v="1"/>
    <x v="0"/>
    <s v="200527855"/>
    <x v="171"/>
    <x v="0"/>
    <n v="41000"/>
    <n v="0"/>
    <s v=""/>
  </r>
  <r>
    <s v="4905917408"/>
    <x v="1"/>
    <x v="6"/>
    <d v="2018-07-18T00:00:00"/>
    <x v="1"/>
    <x v="26"/>
    <s v="1030"/>
    <s v="S030"/>
    <s v="H"/>
    <n v="0"/>
    <n v="1"/>
    <x v="0"/>
    <s v="200194726"/>
    <x v="12"/>
    <x v="26"/>
    <n v="9000"/>
    <n v="0"/>
    <s v="CMP"/>
  </r>
  <r>
    <s v="4905917481"/>
    <x v="1"/>
    <x v="6"/>
    <d v="2018-07-18T00:00:00"/>
    <x v="1"/>
    <x v="105"/>
    <s v="1070"/>
    <s v="S070"/>
    <s v="H"/>
    <n v="0"/>
    <n v="1"/>
    <x v="0"/>
    <s v="200252231"/>
    <x v="39"/>
    <x v="105"/>
    <n v="0"/>
    <n v="0"/>
    <s v="ERO"/>
  </r>
  <r>
    <s v="4905917482"/>
    <x v="1"/>
    <x v="6"/>
    <d v="2018-07-18T00:00:00"/>
    <x v="1"/>
    <x v="100"/>
    <s v="1070"/>
    <s v="S070"/>
    <s v="H"/>
    <n v="0"/>
    <n v="1"/>
    <x v="0"/>
    <s v="200252231"/>
    <x v="39"/>
    <x v="100"/>
    <n v="0"/>
    <n v="0"/>
    <s v="ERO"/>
  </r>
  <r>
    <s v="4905917523"/>
    <x v="1"/>
    <x v="6"/>
    <d v="2018-07-18T00:00:00"/>
    <x v="1"/>
    <x v="106"/>
    <s v="1070"/>
    <s v="S070"/>
    <s v="H"/>
    <n v="0"/>
    <n v="1"/>
    <x v="0"/>
    <s v="200252231"/>
    <x v="39"/>
    <x v="106"/>
    <n v="0"/>
    <n v="0"/>
    <s v="ERO"/>
  </r>
  <r>
    <s v="4905917524"/>
    <x v="1"/>
    <x v="6"/>
    <d v="2018-07-18T00:00:00"/>
    <x v="1"/>
    <x v="104"/>
    <s v="1070"/>
    <s v="S070"/>
    <s v="H"/>
    <n v="0"/>
    <n v="1"/>
    <x v="0"/>
    <s v="200252229"/>
    <x v="39"/>
    <x v="104"/>
    <n v="0"/>
    <n v="0"/>
    <s v="ERO"/>
  </r>
  <r>
    <s v="4905917585"/>
    <x v="1"/>
    <x v="6"/>
    <d v="2018-07-18T00:00:00"/>
    <x v="1"/>
    <x v="6"/>
    <s v="1050"/>
    <s v="S050"/>
    <s v="H"/>
    <n v="0"/>
    <n v="2"/>
    <x v="0"/>
    <s v="200468209"/>
    <x v="259"/>
    <x v="6"/>
    <n v="1446"/>
    <n v="0"/>
    <s v="FRC"/>
  </r>
  <r>
    <s v="4905920709"/>
    <x v="1"/>
    <x v="6"/>
    <d v="2018-07-20T00:00:00"/>
    <x v="1"/>
    <x v="21"/>
    <s v="1096"/>
    <s v="S096"/>
    <s v="H"/>
    <n v="0"/>
    <n v="6"/>
    <x v="0"/>
    <s v="7072180"/>
    <x v="194"/>
    <x v="21"/>
    <n v="1708"/>
    <n v="0"/>
    <s v=""/>
  </r>
  <r>
    <s v="4905920710"/>
    <x v="1"/>
    <x v="6"/>
    <d v="2018-07-20T00:00:00"/>
    <x v="1"/>
    <x v="80"/>
    <s v="1096"/>
    <s v="S096"/>
    <s v="H"/>
    <n v="0"/>
    <n v="7"/>
    <x v="0"/>
    <s v="200038988"/>
    <x v="3"/>
    <x v="80"/>
    <n v="1325"/>
    <n v="0"/>
    <s v="CMP"/>
  </r>
  <r>
    <s v="4905920814"/>
    <x v="1"/>
    <x v="6"/>
    <d v="2018-07-20T00:00:00"/>
    <x v="1"/>
    <x v="21"/>
    <s v="1096"/>
    <s v="S096"/>
    <s v="H"/>
    <n v="0"/>
    <n v="3"/>
    <x v="0"/>
    <s v="7074264"/>
    <x v="260"/>
    <x v="21"/>
    <n v="1708"/>
    <n v="0"/>
    <s v=""/>
  </r>
  <r>
    <s v="4905921473"/>
    <x v="1"/>
    <x v="6"/>
    <d v="2018-07-22T00:00:00"/>
    <x v="1"/>
    <x v="9"/>
    <s v="1010"/>
    <s v="S010"/>
    <s v="H"/>
    <n v="0"/>
    <n v="2"/>
    <x v="0"/>
    <s v="200194644"/>
    <x v="10"/>
    <x v="9"/>
    <n v="1965"/>
    <n v="0"/>
    <s v="CMP"/>
  </r>
  <r>
    <s v="4905922526"/>
    <x v="1"/>
    <x v="6"/>
    <d v="2018-07-23T00:00:00"/>
    <x v="1"/>
    <x v="2"/>
    <s v="1020"/>
    <s v="S020"/>
    <s v="H"/>
    <n v="0"/>
    <n v="1"/>
    <x v="0"/>
    <s v="200499586"/>
    <x v="55"/>
    <x v="2"/>
    <n v="9490"/>
    <n v="0"/>
    <s v="NB"/>
  </r>
  <r>
    <s v="4905922585"/>
    <x v="1"/>
    <x v="6"/>
    <d v="2018-07-23T00:00:00"/>
    <x v="1"/>
    <x v="2"/>
    <s v="1010"/>
    <s v="S010"/>
    <s v="H"/>
    <n v="0"/>
    <n v="1"/>
    <x v="0"/>
    <s v="200523797"/>
    <x v="220"/>
    <x v="2"/>
    <n v="9490"/>
    <n v="0"/>
    <s v="NB"/>
  </r>
  <r>
    <s v="4905922592"/>
    <x v="1"/>
    <x v="6"/>
    <d v="2018-07-23T00:00:00"/>
    <x v="1"/>
    <x v="84"/>
    <s v="1010"/>
    <s v="S010"/>
    <s v="H"/>
    <n v="0"/>
    <n v="1"/>
    <x v="0"/>
    <s v="200517192"/>
    <x v="102"/>
    <x v="84"/>
    <n v="19353"/>
    <n v="0"/>
    <s v="NB"/>
  </r>
  <r>
    <s v="4905922632"/>
    <x v="1"/>
    <x v="6"/>
    <d v="2018-07-23T00:00:00"/>
    <x v="1"/>
    <x v="2"/>
    <s v="1050"/>
    <s v="S050"/>
    <s v="H"/>
    <n v="0"/>
    <n v="1"/>
    <x v="0"/>
    <s v="200527379"/>
    <x v="241"/>
    <x v="2"/>
    <n v="9490"/>
    <n v="0"/>
    <s v="NB"/>
  </r>
  <r>
    <s v="4905922646"/>
    <x v="1"/>
    <x v="6"/>
    <d v="2018-07-23T00:00:00"/>
    <x v="1"/>
    <x v="22"/>
    <s v="1050"/>
    <s v="S050"/>
    <s v="H"/>
    <n v="0"/>
    <n v="3"/>
    <x v="0"/>
    <s v="200525753"/>
    <x v="243"/>
    <x v="22"/>
    <n v="1334"/>
    <n v="0"/>
    <s v="NB"/>
  </r>
  <r>
    <s v="4905923490"/>
    <x v="1"/>
    <x v="6"/>
    <d v="2018-07-24T00:00:00"/>
    <x v="1"/>
    <x v="18"/>
    <s v="1060"/>
    <s v="S060"/>
    <s v="H"/>
    <n v="0"/>
    <n v="1"/>
    <x v="0"/>
    <s v="200529180"/>
    <x v="207"/>
    <x v="18"/>
    <n v="52000"/>
    <n v="0"/>
    <s v="NB"/>
  </r>
  <r>
    <s v="4905923642"/>
    <x v="1"/>
    <x v="6"/>
    <d v="2018-07-23T00:00:00"/>
    <x v="0"/>
    <x v="84"/>
    <s v="1050"/>
    <s v="S050"/>
    <s v="S"/>
    <n v="0"/>
    <n v="-1"/>
    <x v="0"/>
    <s v="200506400"/>
    <x v="82"/>
    <x v="84"/>
    <n v="19353"/>
    <n v="0"/>
    <s v="NB"/>
  </r>
  <r>
    <s v="4905924068"/>
    <x v="1"/>
    <x v="6"/>
    <d v="2018-07-24T00:00:00"/>
    <x v="1"/>
    <x v="14"/>
    <s v="1010"/>
    <s v="S010"/>
    <s v="H"/>
    <n v="0"/>
    <n v="1"/>
    <x v="0"/>
    <s v="200529180"/>
    <x v="207"/>
    <x v="14"/>
    <n v="50350"/>
    <n v="0"/>
    <s v="NB"/>
  </r>
  <r>
    <s v="4905924118"/>
    <x v="1"/>
    <x v="6"/>
    <d v="2018-07-24T00:00:00"/>
    <x v="1"/>
    <x v="2"/>
    <s v="1060"/>
    <s v="S060"/>
    <s v="H"/>
    <n v="0"/>
    <n v="1"/>
    <x v="0"/>
    <s v="200514109"/>
    <x v="118"/>
    <x v="2"/>
    <n v="9490"/>
    <n v="0"/>
    <s v="NB"/>
  </r>
  <r>
    <s v="4905924118"/>
    <x v="1"/>
    <x v="6"/>
    <d v="2018-07-24T00:00:00"/>
    <x v="1"/>
    <x v="12"/>
    <s v="1060"/>
    <s v="S060"/>
    <s v="H"/>
    <n v="0"/>
    <n v="1"/>
    <x v="0"/>
    <s v="200514109"/>
    <x v="118"/>
    <x v="12"/>
    <n v="10385"/>
    <n v="0"/>
    <s v="NB"/>
  </r>
  <r>
    <s v="4905924408"/>
    <x v="1"/>
    <x v="6"/>
    <d v="2018-07-25T00:00:00"/>
    <x v="1"/>
    <x v="2"/>
    <s v="1020"/>
    <s v="S020"/>
    <s v="H"/>
    <n v="0"/>
    <n v="1"/>
    <x v="0"/>
    <s v="200194751"/>
    <x v="14"/>
    <x v="2"/>
    <n v="9490"/>
    <n v="0"/>
    <s v="ERO"/>
  </r>
  <r>
    <s v="4905924875"/>
    <x v="1"/>
    <x v="6"/>
    <d v="2018-07-25T00:00:00"/>
    <x v="1"/>
    <x v="17"/>
    <s v="1060"/>
    <s v="S060"/>
    <s v="H"/>
    <n v="0"/>
    <n v="1"/>
    <x v="0"/>
    <s v="200523721"/>
    <x v="74"/>
    <x v="17"/>
    <n v="43365"/>
    <n v="0"/>
    <s v="ESH"/>
  </r>
  <r>
    <s v="4905925028"/>
    <x v="1"/>
    <x v="6"/>
    <d v="2018-07-25T00:00:00"/>
    <x v="0"/>
    <x v="18"/>
    <s v="1060"/>
    <s v="S060"/>
    <s v="S"/>
    <n v="0"/>
    <n v="-1"/>
    <x v="0"/>
    <s v="200529180"/>
    <x v="207"/>
    <x v="18"/>
    <n v="52000"/>
    <n v="0"/>
    <s v="NB"/>
  </r>
  <r>
    <s v="4905925029"/>
    <x v="1"/>
    <x v="6"/>
    <d v="2018-07-25T00:00:00"/>
    <x v="1"/>
    <x v="18"/>
    <s v="1060"/>
    <s v="S060"/>
    <s v="H"/>
    <n v="0"/>
    <n v="1"/>
    <x v="0"/>
    <s v="200529180"/>
    <x v="207"/>
    <x v="18"/>
    <n v="52000"/>
    <n v="0"/>
    <s v="NB"/>
  </r>
  <r>
    <s v="4905925030"/>
    <x v="1"/>
    <x v="6"/>
    <d v="2018-07-25T00:00:00"/>
    <x v="0"/>
    <x v="18"/>
    <s v="1060"/>
    <s v="S060"/>
    <s v="S"/>
    <n v="0"/>
    <n v="-1"/>
    <x v="0"/>
    <s v="200529180"/>
    <x v="207"/>
    <x v="18"/>
    <n v="52000"/>
    <n v="0"/>
    <s v="NB"/>
  </r>
  <r>
    <s v="4905925628"/>
    <x v="1"/>
    <x v="6"/>
    <d v="2018-07-26T00:00:00"/>
    <x v="0"/>
    <x v="107"/>
    <s v="1060"/>
    <s v="S060"/>
    <s v="S"/>
    <n v="0"/>
    <n v="-1"/>
    <x v="0"/>
    <s v="200194625"/>
    <x v="3"/>
    <x v="107"/>
    <n v="0"/>
    <n v="0"/>
    <s v="CMP"/>
  </r>
  <r>
    <s v="4905925879"/>
    <x v="1"/>
    <x v="6"/>
    <d v="2018-07-26T00:00:00"/>
    <x v="1"/>
    <x v="5"/>
    <s v="1010"/>
    <s v="S010"/>
    <s v="H"/>
    <n v="0"/>
    <n v="5"/>
    <x v="0"/>
    <s v="200528363"/>
    <x v="6"/>
    <x v="5"/>
    <n v="1297"/>
    <n v="0"/>
    <s v=""/>
  </r>
  <r>
    <s v="4905925880"/>
    <x v="1"/>
    <x v="6"/>
    <d v="2018-07-26T00:00:00"/>
    <x v="1"/>
    <x v="22"/>
    <s v="1010"/>
    <s v="S010"/>
    <s v="H"/>
    <n v="0"/>
    <n v="3"/>
    <x v="0"/>
    <s v="200528869"/>
    <x v="6"/>
    <x v="22"/>
    <n v="1334"/>
    <n v="0"/>
    <s v=""/>
  </r>
  <r>
    <s v="4905925880"/>
    <x v="1"/>
    <x v="6"/>
    <d v="2018-07-26T00:00:00"/>
    <x v="1"/>
    <x v="29"/>
    <s v="1010"/>
    <s v="S010"/>
    <s v="H"/>
    <n v="0"/>
    <n v="1"/>
    <x v="0"/>
    <s v="200528869"/>
    <x v="6"/>
    <x v="29"/>
    <n v="2800"/>
    <n v="0"/>
    <s v=""/>
  </r>
  <r>
    <s v="4905925880"/>
    <x v="1"/>
    <x v="6"/>
    <d v="2018-07-26T00:00:00"/>
    <x v="1"/>
    <x v="5"/>
    <s v="1010"/>
    <s v="S010"/>
    <s v="H"/>
    <n v="0"/>
    <n v="8"/>
    <x v="0"/>
    <s v="200528869"/>
    <x v="6"/>
    <x v="5"/>
    <n v="1297"/>
    <n v="0"/>
    <s v=""/>
  </r>
  <r>
    <s v="4905925880"/>
    <x v="1"/>
    <x v="6"/>
    <d v="2018-07-26T00:00:00"/>
    <x v="1"/>
    <x v="19"/>
    <s v="1010"/>
    <s v="S010"/>
    <s v="H"/>
    <n v="0"/>
    <n v="6"/>
    <x v="0"/>
    <s v="200528869"/>
    <x v="6"/>
    <x v="19"/>
    <n v="1745"/>
    <n v="0"/>
    <s v=""/>
  </r>
  <r>
    <s v="4905925885"/>
    <x v="1"/>
    <x v="6"/>
    <d v="2018-07-26T00:00:00"/>
    <x v="1"/>
    <x v="22"/>
    <s v="1030"/>
    <s v="S030"/>
    <s v="H"/>
    <n v="0"/>
    <n v="3"/>
    <x v="0"/>
    <s v="200528363"/>
    <x v="6"/>
    <x v="22"/>
    <n v="1334"/>
    <n v="0"/>
    <s v=""/>
  </r>
  <r>
    <s v="4905926081"/>
    <x v="1"/>
    <x v="6"/>
    <d v="2018-07-26T00:00:00"/>
    <x v="1"/>
    <x v="16"/>
    <s v="1020"/>
    <s v="S020"/>
    <s v="H"/>
    <n v="0"/>
    <n v="3"/>
    <x v="0"/>
    <s v="200528363"/>
    <x v="6"/>
    <x v="16"/>
    <n v="1778"/>
    <n v="0"/>
    <s v=""/>
  </r>
  <r>
    <s v="4905926081"/>
    <x v="1"/>
    <x v="6"/>
    <d v="2018-07-26T00:00:00"/>
    <x v="1"/>
    <x v="44"/>
    <s v="1020"/>
    <s v="S020"/>
    <s v="H"/>
    <n v="0"/>
    <n v="3"/>
    <x v="0"/>
    <s v="200528363"/>
    <x v="6"/>
    <x v="44"/>
    <n v="3096"/>
    <n v="0"/>
    <s v=""/>
  </r>
  <r>
    <s v="4905926564"/>
    <x v="1"/>
    <x v="6"/>
    <d v="2018-07-27T00:00:00"/>
    <x v="1"/>
    <x v="48"/>
    <s v="1060"/>
    <s v="S060"/>
    <s v="H"/>
    <n v="0"/>
    <n v="2"/>
    <x v="0"/>
    <s v="200522926"/>
    <x v="253"/>
    <x v="48"/>
    <n v="63144.15"/>
    <n v="0"/>
    <s v="NB"/>
  </r>
  <r>
    <s v="4905926645"/>
    <x v="1"/>
    <x v="6"/>
    <d v="2018-07-27T00:00:00"/>
    <x v="1"/>
    <x v="8"/>
    <s v="1010"/>
    <s v="S010"/>
    <s v="H"/>
    <n v="0"/>
    <n v="3"/>
    <x v="0"/>
    <s v="200529090"/>
    <x v="6"/>
    <x v="8"/>
    <n v="2306"/>
    <n v="0"/>
    <s v=""/>
  </r>
  <r>
    <s v="4905926645"/>
    <x v="1"/>
    <x v="6"/>
    <d v="2018-07-27T00:00:00"/>
    <x v="1"/>
    <x v="19"/>
    <s v="1010"/>
    <s v="S010"/>
    <s v="H"/>
    <n v="0"/>
    <n v="1"/>
    <x v="0"/>
    <s v="200529090"/>
    <x v="6"/>
    <x v="19"/>
    <n v="1745"/>
    <n v="0"/>
    <s v=""/>
  </r>
  <r>
    <s v="4905926645"/>
    <x v="1"/>
    <x v="6"/>
    <d v="2018-07-27T00:00:00"/>
    <x v="1"/>
    <x v="5"/>
    <s v="1010"/>
    <s v="S010"/>
    <s v="H"/>
    <n v="0"/>
    <n v="8"/>
    <x v="0"/>
    <s v="200529090"/>
    <x v="6"/>
    <x v="5"/>
    <n v="1297"/>
    <n v="0"/>
    <s v=""/>
  </r>
  <r>
    <s v="4905926653"/>
    <x v="1"/>
    <x v="6"/>
    <d v="2018-07-27T00:00:00"/>
    <x v="1"/>
    <x v="48"/>
    <s v="1060"/>
    <s v="S060"/>
    <s v="H"/>
    <n v="0"/>
    <n v="1"/>
    <x v="0"/>
    <s v="200518373"/>
    <x v="112"/>
    <x v="48"/>
    <n v="63144.15"/>
    <n v="0"/>
    <s v="NB"/>
  </r>
  <r>
    <s v="4905926663"/>
    <x v="1"/>
    <x v="6"/>
    <d v="2018-07-27T00:00:00"/>
    <x v="2"/>
    <x v="30"/>
    <s v="1060"/>
    <s v="S060"/>
    <s v="H"/>
    <n v="0"/>
    <n v="2"/>
    <x v="0"/>
    <s v="200524386"/>
    <x v="261"/>
    <x v="30"/>
    <n v="82358.8"/>
    <n v="0"/>
    <s v="NB"/>
  </r>
  <r>
    <s v="4905926678"/>
    <x v="1"/>
    <x v="6"/>
    <d v="2018-07-27T00:00:00"/>
    <x v="1"/>
    <x v="8"/>
    <s v="1020"/>
    <s v="S020"/>
    <s v="H"/>
    <n v="0"/>
    <n v="1"/>
    <x v="0"/>
    <s v="200194626"/>
    <x v="58"/>
    <x v="8"/>
    <n v="2306"/>
    <n v="0"/>
    <s v="CMP"/>
  </r>
  <r>
    <s v="4905926745"/>
    <x v="1"/>
    <x v="6"/>
    <d v="2018-07-27T00:00:00"/>
    <x v="1"/>
    <x v="107"/>
    <s v="1060"/>
    <s v="S060"/>
    <s v="H"/>
    <n v="0"/>
    <n v="1"/>
    <x v="0"/>
    <s v="200194625"/>
    <x v="3"/>
    <x v="107"/>
    <n v="0"/>
    <n v="0"/>
    <s v="CMP"/>
  </r>
  <r>
    <s v="4905926769"/>
    <x v="1"/>
    <x v="6"/>
    <d v="2018-07-27T00:00:00"/>
    <x v="2"/>
    <x v="50"/>
    <s v="1050"/>
    <s v="S050"/>
    <s v="H"/>
    <n v="0"/>
    <n v="1"/>
    <x v="0"/>
    <s v="200527348"/>
    <x v="229"/>
    <x v="50"/>
    <n v="17654"/>
    <n v="0"/>
    <s v="NB"/>
  </r>
  <r>
    <s v="4905927639"/>
    <x v="1"/>
    <x v="6"/>
    <d v="2018-07-30T00:00:00"/>
    <x v="1"/>
    <x v="80"/>
    <s v="1096"/>
    <s v="S096"/>
    <s v="H"/>
    <n v="0"/>
    <n v="6"/>
    <x v="0"/>
    <s v="200498221"/>
    <x v="35"/>
    <x v="80"/>
    <n v="1325"/>
    <n v="0"/>
    <s v=""/>
  </r>
  <r>
    <s v="4905927711"/>
    <x v="1"/>
    <x v="6"/>
    <d v="2018-07-30T00:00:00"/>
    <x v="5"/>
    <x v="64"/>
    <s v="1030"/>
    <s v="S030"/>
    <s v="H"/>
    <n v="0"/>
    <n v="1"/>
    <x v="0"/>
    <s v="200194768"/>
    <x v="13"/>
    <x v="64"/>
    <n v="0"/>
    <n v="0"/>
    <s v="ERO"/>
  </r>
  <r>
    <s v="4905927712"/>
    <x v="1"/>
    <x v="6"/>
    <d v="2018-07-30T00:00:00"/>
    <x v="1"/>
    <x v="29"/>
    <s v="1030"/>
    <s v="S030"/>
    <s v="H"/>
    <n v="0"/>
    <n v="2"/>
    <x v="0"/>
    <s v="200527013"/>
    <x v="258"/>
    <x v="29"/>
    <n v="2800"/>
    <n v="0"/>
    <s v="ERO"/>
  </r>
  <r>
    <s v="4905927712"/>
    <x v="1"/>
    <x v="6"/>
    <d v="2018-07-30T00:00:00"/>
    <x v="1"/>
    <x v="56"/>
    <s v="1030"/>
    <s v="S030"/>
    <s v="H"/>
    <n v="0"/>
    <n v="1"/>
    <x v="0"/>
    <s v="200527013"/>
    <x v="258"/>
    <x v="56"/>
    <n v="3645"/>
    <n v="0"/>
    <s v="ERO"/>
  </r>
  <r>
    <s v="4905927719"/>
    <x v="1"/>
    <x v="6"/>
    <d v="2018-07-30T00:00:00"/>
    <x v="1"/>
    <x v="9"/>
    <s v="1017"/>
    <s v="S017"/>
    <s v="H"/>
    <n v="0"/>
    <n v="1"/>
    <x v="0"/>
    <s v="200493392"/>
    <x v="35"/>
    <x v="9"/>
    <n v="1965"/>
    <n v="0"/>
    <s v=""/>
  </r>
  <r>
    <s v="4905927798"/>
    <x v="1"/>
    <x v="6"/>
    <d v="2018-07-30T00:00:00"/>
    <x v="2"/>
    <x v="15"/>
    <s v="1010"/>
    <s v="S010"/>
    <s v="H"/>
    <n v="0"/>
    <n v="1"/>
    <x v="0"/>
    <s v="200513990"/>
    <x v="102"/>
    <x v="15"/>
    <n v="53650"/>
    <n v="0"/>
    <s v="NB"/>
  </r>
  <r>
    <s v="4905927799"/>
    <x v="1"/>
    <x v="6"/>
    <d v="2018-07-30T00:00:00"/>
    <x v="1"/>
    <x v="14"/>
    <s v="1010"/>
    <s v="S010"/>
    <s v="H"/>
    <n v="0"/>
    <n v="1"/>
    <x v="0"/>
    <s v="200194626"/>
    <x v="58"/>
    <x v="14"/>
    <n v="50350"/>
    <n v="0"/>
    <s v="CMP"/>
  </r>
  <r>
    <s v="4905927800"/>
    <x v="1"/>
    <x v="6"/>
    <d v="2018-07-30T00:00:00"/>
    <x v="2"/>
    <x v="10"/>
    <s v="1010"/>
    <s v="S010"/>
    <s v="H"/>
    <n v="0"/>
    <n v="3"/>
    <x v="0"/>
    <s v="200521157"/>
    <x v="15"/>
    <x v="10"/>
    <n v="42200"/>
    <n v="0"/>
    <s v="NB"/>
  </r>
  <r>
    <s v="4905928846"/>
    <x v="1"/>
    <x v="6"/>
    <d v="2018-07-31T00:00:00"/>
    <x v="1"/>
    <x v="14"/>
    <s v="1050"/>
    <s v="S050"/>
    <s v="H"/>
    <n v="0"/>
    <n v="1"/>
    <x v="0"/>
    <s v="200518547"/>
    <x v="229"/>
    <x v="14"/>
    <n v="50350"/>
    <n v="0"/>
    <s v="NB"/>
  </r>
  <r>
    <s v="4905928858"/>
    <x v="1"/>
    <x v="6"/>
    <d v="2018-07-31T00:00:00"/>
    <x v="1"/>
    <x v="18"/>
    <s v="1050"/>
    <s v="S050"/>
    <s v="H"/>
    <n v="0"/>
    <n v="1"/>
    <x v="0"/>
    <s v="200519435"/>
    <x v="230"/>
    <x v="18"/>
    <n v="52000"/>
    <n v="0"/>
    <s v="NB"/>
  </r>
  <r>
    <s v="4905928886"/>
    <x v="1"/>
    <x v="6"/>
    <d v="2018-07-31T00:00:00"/>
    <x v="1"/>
    <x v="32"/>
    <s v="1050"/>
    <s v="S050"/>
    <s v="H"/>
    <n v="0"/>
    <n v="3"/>
    <x v="0"/>
    <s v="200491646"/>
    <x v="157"/>
    <x v="32"/>
    <n v="1238"/>
    <n v="0"/>
    <s v="NB"/>
  </r>
  <r>
    <s v="4905929525"/>
    <x v="1"/>
    <x v="6"/>
    <d v="2018-07-31T00:00:00"/>
    <x v="1"/>
    <x v="30"/>
    <s v="1060"/>
    <s v="S060"/>
    <s v="H"/>
    <n v="0"/>
    <n v="1"/>
    <x v="0"/>
    <s v="200518547"/>
    <x v="229"/>
    <x v="30"/>
    <n v="82358.8"/>
    <n v="0"/>
    <s v="NB"/>
  </r>
  <r>
    <s v="4905930532"/>
    <x v="1"/>
    <x v="6"/>
    <d v="2018-07-31T00:00:00"/>
    <x v="1"/>
    <x v="1"/>
    <s v="1050"/>
    <s v="S050"/>
    <s v="H"/>
    <n v="0"/>
    <n v="1"/>
    <x v="0"/>
    <s v="FE5931102100"/>
    <x v="22"/>
    <x v="1"/>
    <n v="2569.91"/>
    <n v="0"/>
    <s v=""/>
  </r>
  <r>
    <s v="4905930825"/>
    <x v="1"/>
    <x v="6"/>
    <d v="2018-07-31T00:00:00"/>
    <x v="0"/>
    <x v="62"/>
    <s v="1060"/>
    <s v="S060"/>
    <s v="S"/>
    <n v="0"/>
    <n v="-1"/>
    <x v="0"/>
    <s v="200194740"/>
    <x v="8"/>
    <x v="62"/>
    <n v="0"/>
    <n v="0"/>
    <s v="ERO"/>
  </r>
  <r>
    <s v="4905932380"/>
    <x v="1"/>
    <x v="6"/>
    <d v="2018-07-31T00:00:00"/>
    <x v="0"/>
    <x v="1"/>
    <s v="1050"/>
    <s v="S050"/>
    <s v="S"/>
    <n v="0"/>
    <n v="-1"/>
    <x v="0"/>
    <s v="FE5931102100"/>
    <x v="22"/>
    <x v="1"/>
    <n v="2569.91"/>
    <n v="0"/>
    <s v=""/>
  </r>
  <r>
    <s v="4905932397"/>
    <x v="1"/>
    <x v="7"/>
    <d v="2018-08-01T00:00:00"/>
    <x v="1"/>
    <x v="48"/>
    <s v="1050"/>
    <s v="S050"/>
    <s v="H"/>
    <n v="0"/>
    <n v="1"/>
    <x v="0"/>
    <s v="200522098"/>
    <x v="108"/>
    <x v="48"/>
    <n v="63144.15"/>
    <n v="0"/>
    <s v="NB"/>
  </r>
  <r>
    <s v="4905933372"/>
    <x v="1"/>
    <x v="7"/>
    <d v="2018-08-01T00:00:00"/>
    <x v="1"/>
    <x v="13"/>
    <s v="1010"/>
    <s v="S010"/>
    <s v="H"/>
    <n v="0"/>
    <n v="1"/>
    <x v="0"/>
    <s v="200527818"/>
    <x v="171"/>
    <x v="13"/>
    <n v="46100"/>
    <n v="0"/>
    <s v=""/>
  </r>
  <r>
    <s v="4905933699"/>
    <x v="1"/>
    <x v="7"/>
    <d v="2018-08-01T00:00:00"/>
    <x v="1"/>
    <x v="32"/>
    <s v="1050"/>
    <s v="S050"/>
    <s v="H"/>
    <n v="0"/>
    <n v="2"/>
    <x v="0"/>
    <s v="200038948"/>
    <x v="25"/>
    <x v="32"/>
    <n v="1238"/>
    <n v="0"/>
    <s v="CMP"/>
  </r>
  <r>
    <s v="4905934206"/>
    <x v="1"/>
    <x v="7"/>
    <d v="2018-08-02T00:00:00"/>
    <x v="1"/>
    <x v="65"/>
    <s v="1060"/>
    <s v="S060"/>
    <s v="H"/>
    <n v="0"/>
    <n v="1"/>
    <x v="0"/>
    <s v="200498103"/>
    <x v="4"/>
    <x v="65"/>
    <n v="8130"/>
    <n v="0"/>
    <s v="NB"/>
  </r>
  <r>
    <s v="4905934330"/>
    <x v="1"/>
    <x v="7"/>
    <d v="2018-08-02T00:00:00"/>
    <x v="1"/>
    <x v="32"/>
    <s v="1096"/>
    <s v="S096"/>
    <s v="H"/>
    <n v="0"/>
    <n v="2"/>
    <x v="0"/>
    <s v="200194643"/>
    <x v="133"/>
    <x v="32"/>
    <n v="1238"/>
    <n v="0"/>
    <s v="CMP"/>
  </r>
  <r>
    <s v="4905934377"/>
    <x v="1"/>
    <x v="7"/>
    <d v="2018-08-02T00:00:00"/>
    <x v="1"/>
    <x v="0"/>
    <s v="1050"/>
    <s v="S050"/>
    <s v="H"/>
    <n v="0"/>
    <n v="1"/>
    <x v="0"/>
    <s v="200521099"/>
    <x v="171"/>
    <x v="0"/>
    <n v="41000"/>
    <n v="0"/>
    <s v=""/>
  </r>
  <r>
    <s v="4905935118"/>
    <x v="1"/>
    <x v="7"/>
    <d v="2018-08-03T00:00:00"/>
    <x v="1"/>
    <x v="5"/>
    <s v="1010"/>
    <s v="S010"/>
    <s v="H"/>
    <n v="0"/>
    <n v="3"/>
    <x v="0"/>
    <s v="200491645"/>
    <x v="157"/>
    <x v="5"/>
    <n v="1297"/>
    <n v="0"/>
    <s v="NB"/>
  </r>
  <r>
    <s v="4905935510"/>
    <x v="1"/>
    <x v="7"/>
    <d v="2018-08-03T00:00:00"/>
    <x v="1"/>
    <x v="0"/>
    <s v="1030"/>
    <s v="S030"/>
    <s v="H"/>
    <n v="0"/>
    <n v="2"/>
    <x v="0"/>
    <s v="200516391"/>
    <x v="75"/>
    <x v="0"/>
    <n v="41000"/>
    <n v="0"/>
    <s v="NB"/>
  </r>
  <r>
    <s v="4905936433"/>
    <x v="1"/>
    <x v="7"/>
    <d v="2018-08-03T00:00:00"/>
    <x v="1"/>
    <x v="5"/>
    <s v="1020"/>
    <s v="S020"/>
    <s v="H"/>
    <n v="0"/>
    <n v="1"/>
    <x v="0"/>
    <s v="200529090"/>
    <x v="6"/>
    <x v="5"/>
    <n v="1297"/>
    <n v="0"/>
    <s v=""/>
  </r>
  <r>
    <s v="4905939182"/>
    <x v="1"/>
    <x v="7"/>
    <d v="2018-08-06T00:00:00"/>
    <x v="2"/>
    <x v="12"/>
    <s v="1080"/>
    <s v="S080"/>
    <s v="H"/>
    <n v="0"/>
    <n v="4"/>
    <x v="0"/>
    <s v="200519486"/>
    <x v="15"/>
    <x v="12"/>
    <n v="10385"/>
    <n v="0"/>
    <s v="NB"/>
  </r>
  <r>
    <s v="4905939416"/>
    <x v="1"/>
    <x v="7"/>
    <d v="2018-08-06T00:00:00"/>
    <x v="1"/>
    <x v="14"/>
    <s v="1010"/>
    <s v="S010"/>
    <s v="H"/>
    <n v="0"/>
    <n v="1"/>
    <x v="0"/>
    <s v="200521086"/>
    <x v="102"/>
    <x v="14"/>
    <n v="50350"/>
    <n v="0"/>
    <s v="NB"/>
  </r>
  <r>
    <s v="4905939482"/>
    <x v="1"/>
    <x v="7"/>
    <d v="2018-08-06T00:00:00"/>
    <x v="2"/>
    <x v="2"/>
    <s v="1010"/>
    <s v="S010"/>
    <s v="H"/>
    <n v="0"/>
    <n v="2"/>
    <x v="0"/>
    <s v="200508297"/>
    <x v="16"/>
    <x v="2"/>
    <n v="9490"/>
    <n v="0"/>
    <s v="NB"/>
  </r>
  <r>
    <s v="4905939483"/>
    <x v="1"/>
    <x v="7"/>
    <d v="2018-08-06T00:00:00"/>
    <x v="1"/>
    <x v="17"/>
    <s v="1010"/>
    <s v="S010"/>
    <s v="H"/>
    <n v="0"/>
    <n v="2"/>
    <x v="0"/>
    <s v="200513171"/>
    <x v="236"/>
    <x v="17"/>
    <n v="43365"/>
    <n v="0"/>
    <s v="NB"/>
  </r>
  <r>
    <s v="4905939484"/>
    <x v="1"/>
    <x v="7"/>
    <d v="2018-08-06T00:00:00"/>
    <x v="1"/>
    <x v="28"/>
    <s v="1010"/>
    <s v="S010"/>
    <s v="H"/>
    <n v="0"/>
    <n v="1"/>
    <x v="0"/>
    <s v="200513171"/>
    <x v="236"/>
    <x v="28"/>
    <n v="44820"/>
    <n v="0"/>
    <s v="NB"/>
  </r>
  <r>
    <s v="4905940768"/>
    <x v="1"/>
    <x v="7"/>
    <d v="2018-08-07T00:00:00"/>
    <x v="1"/>
    <x v="5"/>
    <s v="1010"/>
    <s v="S010"/>
    <s v="H"/>
    <n v="0"/>
    <n v="13"/>
    <x v="0"/>
    <s v="200528099"/>
    <x v="6"/>
    <x v="5"/>
    <n v="1297"/>
    <n v="0"/>
    <s v=""/>
  </r>
  <r>
    <s v="4905940786"/>
    <x v="1"/>
    <x v="7"/>
    <d v="2018-08-07T00:00:00"/>
    <x v="1"/>
    <x v="22"/>
    <s v="1030"/>
    <s v="S030"/>
    <s v="H"/>
    <n v="0"/>
    <n v="3"/>
    <x v="0"/>
    <s v="200529593"/>
    <x v="6"/>
    <x v="22"/>
    <n v="1334"/>
    <n v="0"/>
    <s v=""/>
  </r>
  <r>
    <s v="4905940808"/>
    <x v="1"/>
    <x v="7"/>
    <d v="2018-08-07T00:00:00"/>
    <x v="1"/>
    <x v="22"/>
    <s v="1050"/>
    <s v="S050"/>
    <s v="H"/>
    <n v="0"/>
    <n v="2"/>
    <x v="0"/>
    <s v="200529596"/>
    <x v="6"/>
    <x v="22"/>
    <n v="1334"/>
    <n v="0"/>
    <s v=""/>
  </r>
  <r>
    <s v="4905940808"/>
    <x v="1"/>
    <x v="7"/>
    <d v="2018-08-07T00:00:00"/>
    <x v="1"/>
    <x v="16"/>
    <s v="1050"/>
    <s v="S050"/>
    <s v="H"/>
    <n v="0"/>
    <n v="3"/>
    <x v="0"/>
    <s v="200529596"/>
    <x v="6"/>
    <x v="16"/>
    <n v="1778"/>
    <n v="0"/>
    <s v=""/>
  </r>
  <r>
    <s v="4905940881"/>
    <x v="1"/>
    <x v="7"/>
    <d v="2018-08-07T00:00:00"/>
    <x v="0"/>
    <x v="22"/>
    <s v="1050"/>
    <s v="S050"/>
    <s v="S"/>
    <n v="0"/>
    <n v="-2"/>
    <x v="0"/>
    <s v="200529596"/>
    <x v="6"/>
    <x v="22"/>
    <n v="1334"/>
    <n v="0"/>
    <s v=""/>
  </r>
  <r>
    <s v="4905940881"/>
    <x v="1"/>
    <x v="7"/>
    <d v="2018-08-07T00:00:00"/>
    <x v="0"/>
    <x v="16"/>
    <s v="1050"/>
    <s v="S050"/>
    <s v="S"/>
    <n v="0"/>
    <n v="-3"/>
    <x v="0"/>
    <s v="200529596"/>
    <x v="6"/>
    <x v="16"/>
    <n v="1778"/>
    <n v="0"/>
    <s v=""/>
  </r>
  <r>
    <s v="4905940882"/>
    <x v="1"/>
    <x v="7"/>
    <d v="2018-08-07T00:00:00"/>
    <x v="1"/>
    <x v="22"/>
    <s v="1050"/>
    <s v="S050"/>
    <s v="H"/>
    <n v="0"/>
    <n v="2"/>
    <x v="0"/>
    <s v="200529598"/>
    <x v="6"/>
    <x v="22"/>
    <n v="1334"/>
    <n v="0"/>
    <s v=""/>
  </r>
  <r>
    <s v="4905940882"/>
    <x v="1"/>
    <x v="7"/>
    <d v="2018-08-07T00:00:00"/>
    <x v="1"/>
    <x v="16"/>
    <s v="1050"/>
    <s v="S050"/>
    <s v="H"/>
    <n v="0"/>
    <n v="3"/>
    <x v="0"/>
    <s v="200529598"/>
    <x v="6"/>
    <x v="16"/>
    <n v="1778"/>
    <n v="0"/>
    <s v=""/>
  </r>
  <r>
    <s v="4905940888"/>
    <x v="1"/>
    <x v="7"/>
    <d v="2018-08-07T00:00:00"/>
    <x v="1"/>
    <x v="22"/>
    <s v="1010"/>
    <s v="S010"/>
    <s v="H"/>
    <n v="0"/>
    <n v="1"/>
    <x v="0"/>
    <s v="200529598"/>
    <x v="6"/>
    <x v="22"/>
    <n v="1334"/>
    <n v="0"/>
    <s v=""/>
  </r>
  <r>
    <s v="4905940888"/>
    <x v="1"/>
    <x v="7"/>
    <d v="2018-08-07T00:00:00"/>
    <x v="1"/>
    <x v="5"/>
    <s v="1010"/>
    <s v="S010"/>
    <s v="H"/>
    <n v="0"/>
    <n v="17"/>
    <x v="0"/>
    <s v="200529598"/>
    <x v="6"/>
    <x v="5"/>
    <n v="1297"/>
    <n v="0"/>
    <s v=""/>
  </r>
  <r>
    <s v="4905940969"/>
    <x v="1"/>
    <x v="7"/>
    <d v="2018-08-07T00:00:00"/>
    <x v="1"/>
    <x v="0"/>
    <s v="1060"/>
    <s v="S060"/>
    <s v="H"/>
    <n v="0"/>
    <n v="1"/>
    <x v="0"/>
    <s v="200523319"/>
    <x v="262"/>
    <x v="0"/>
    <n v="41000"/>
    <n v="0"/>
    <s v="NB"/>
  </r>
  <r>
    <s v="4905940997"/>
    <x v="1"/>
    <x v="7"/>
    <d v="2018-08-07T00:00:00"/>
    <x v="1"/>
    <x v="26"/>
    <s v="1010"/>
    <s v="S010"/>
    <s v="H"/>
    <n v="0"/>
    <n v="2"/>
    <x v="0"/>
    <s v="200194729"/>
    <x v="58"/>
    <x v="26"/>
    <n v="9000"/>
    <n v="0"/>
    <s v="CMP"/>
  </r>
  <r>
    <s v="4905941099"/>
    <x v="1"/>
    <x v="7"/>
    <d v="2018-08-07T00:00:00"/>
    <x v="1"/>
    <x v="5"/>
    <s v="1020"/>
    <s v="S020"/>
    <s v="H"/>
    <n v="0"/>
    <n v="3"/>
    <x v="0"/>
    <s v="200525962"/>
    <x v="6"/>
    <x v="5"/>
    <n v="1297"/>
    <n v="0"/>
    <s v=""/>
  </r>
  <r>
    <s v="4905941100"/>
    <x v="1"/>
    <x v="7"/>
    <d v="2018-08-07T00:00:00"/>
    <x v="1"/>
    <x v="19"/>
    <s v="1020"/>
    <s v="S020"/>
    <s v="H"/>
    <n v="0"/>
    <n v="3"/>
    <x v="0"/>
    <s v="200525956"/>
    <x v="6"/>
    <x v="19"/>
    <n v="1745"/>
    <n v="0"/>
    <s v=""/>
  </r>
  <r>
    <s v="4905941100"/>
    <x v="1"/>
    <x v="7"/>
    <d v="2018-08-07T00:00:00"/>
    <x v="1"/>
    <x v="5"/>
    <s v="1020"/>
    <s v="S020"/>
    <s v="H"/>
    <n v="0"/>
    <n v="8"/>
    <x v="0"/>
    <s v="200525956"/>
    <x v="6"/>
    <x v="5"/>
    <n v="1297"/>
    <n v="0"/>
    <s v=""/>
  </r>
  <r>
    <s v="4905941879"/>
    <x v="1"/>
    <x v="7"/>
    <d v="2018-08-08T00:00:00"/>
    <x v="1"/>
    <x v="18"/>
    <s v="1030"/>
    <s v="S030"/>
    <s v="H"/>
    <n v="0"/>
    <n v="2"/>
    <x v="0"/>
    <s v="200528815"/>
    <x v="228"/>
    <x v="18"/>
    <n v="52000"/>
    <n v="0"/>
    <s v="NB"/>
  </r>
  <r>
    <s v="4905941899"/>
    <x v="1"/>
    <x v="7"/>
    <d v="2018-08-08T00:00:00"/>
    <x v="1"/>
    <x v="9"/>
    <s v="1050"/>
    <s v="S050"/>
    <s v="H"/>
    <n v="0"/>
    <n v="1"/>
    <x v="0"/>
    <s v="200468209"/>
    <x v="259"/>
    <x v="9"/>
    <n v="1965"/>
    <n v="0"/>
    <s v="FRC"/>
  </r>
  <r>
    <s v="4905941923"/>
    <x v="1"/>
    <x v="7"/>
    <d v="2018-08-08T00:00:00"/>
    <x v="2"/>
    <x v="2"/>
    <s v="1080"/>
    <s v="S080"/>
    <s v="H"/>
    <n v="0"/>
    <n v="5"/>
    <x v="0"/>
    <s v="200530038"/>
    <x v="256"/>
    <x v="2"/>
    <n v="9490"/>
    <n v="0"/>
    <s v="NB"/>
  </r>
  <r>
    <s v="4905941923"/>
    <x v="1"/>
    <x v="7"/>
    <d v="2018-08-08T00:00:00"/>
    <x v="2"/>
    <x v="12"/>
    <s v="1080"/>
    <s v="S080"/>
    <s v="H"/>
    <n v="0"/>
    <n v="2"/>
    <x v="0"/>
    <s v="200530038"/>
    <x v="256"/>
    <x v="12"/>
    <n v="10385"/>
    <n v="0"/>
    <s v="NB"/>
  </r>
  <r>
    <s v="4905942021"/>
    <x v="1"/>
    <x v="7"/>
    <d v="2018-08-08T00:00:00"/>
    <x v="1"/>
    <x v="2"/>
    <s v="1020"/>
    <s v="S020"/>
    <s v="H"/>
    <n v="0"/>
    <n v="4"/>
    <x v="0"/>
    <s v="200524902"/>
    <x v="166"/>
    <x v="2"/>
    <n v="9490"/>
    <n v="0"/>
    <s v="NB"/>
  </r>
  <r>
    <s v="4905942076"/>
    <x v="1"/>
    <x v="7"/>
    <d v="2018-08-08T00:00:00"/>
    <x v="1"/>
    <x v="30"/>
    <s v="1030"/>
    <s v="S030"/>
    <s v="H"/>
    <n v="0"/>
    <n v="1"/>
    <x v="0"/>
    <s v="200528815"/>
    <x v="228"/>
    <x v="30"/>
    <n v="82358.8"/>
    <n v="0"/>
    <s v="NB"/>
  </r>
  <r>
    <s v="4905942179"/>
    <x v="1"/>
    <x v="7"/>
    <d v="2018-08-08T00:00:00"/>
    <x v="2"/>
    <x v="2"/>
    <s v="1050"/>
    <s v="S050"/>
    <s v="H"/>
    <n v="0"/>
    <n v="1"/>
    <x v="0"/>
    <s v="200522900"/>
    <x v="225"/>
    <x v="2"/>
    <n v="9490"/>
    <n v="0"/>
    <s v="NB"/>
  </r>
  <r>
    <s v="4905942179"/>
    <x v="1"/>
    <x v="7"/>
    <d v="2018-08-08T00:00:00"/>
    <x v="2"/>
    <x v="7"/>
    <s v="1050"/>
    <s v="S050"/>
    <s v="H"/>
    <n v="0"/>
    <n v="1"/>
    <x v="0"/>
    <s v="200522900"/>
    <x v="225"/>
    <x v="7"/>
    <n v="8280"/>
    <n v="0"/>
    <s v="NB"/>
  </r>
  <r>
    <s v="4905942286"/>
    <x v="1"/>
    <x v="7"/>
    <d v="2018-08-08T00:00:00"/>
    <x v="1"/>
    <x v="65"/>
    <s v="1020"/>
    <s v="S020"/>
    <s v="H"/>
    <n v="0"/>
    <n v="1"/>
    <x v="0"/>
    <s v="200518816"/>
    <x v="119"/>
    <x v="65"/>
    <n v="8130"/>
    <n v="0"/>
    <s v="NB"/>
  </r>
  <r>
    <s v="4905942287"/>
    <x v="1"/>
    <x v="7"/>
    <d v="2018-08-08T00:00:00"/>
    <x v="1"/>
    <x v="2"/>
    <s v="1020"/>
    <s v="S020"/>
    <s v="H"/>
    <n v="0"/>
    <n v="1"/>
    <x v="0"/>
    <s v="200524902"/>
    <x v="166"/>
    <x v="2"/>
    <n v="9490"/>
    <n v="0"/>
    <s v="NB"/>
  </r>
  <r>
    <s v="4905942288"/>
    <x v="1"/>
    <x v="7"/>
    <d v="2018-08-08T00:00:00"/>
    <x v="0"/>
    <x v="2"/>
    <s v="1020"/>
    <s v="S020"/>
    <s v="S"/>
    <n v="0"/>
    <n v="-1"/>
    <x v="0"/>
    <s v="200524902"/>
    <x v="166"/>
    <x v="2"/>
    <n v="9490"/>
    <n v="0"/>
    <s v="NB"/>
  </r>
  <r>
    <s v="4905942289"/>
    <x v="1"/>
    <x v="7"/>
    <d v="2018-08-08T00:00:00"/>
    <x v="0"/>
    <x v="2"/>
    <s v="1020"/>
    <s v="S020"/>
    <s v="S"/>
    <n v="0"/>
    <n v="-4"/>
    <x v="0"/>
    <s v="200524902"/>
    <x v="166"/>
    <x v="2"/>
    <n v="9490"/>
    <n v="0"/>
    <s v="NB"/>
  </r>
  <r>
    <s v="4905942290"/>
    <x v="1"/>
    <x v="7"/>
    <d v="2018-08-08T00:00:00"/>
    <x v="1"/>
    <x v="2"/>
    <s v="1020"/>
    <s v="S020"/>
    <s v="H"/>
    <n v="0"/>
    <n v="5"/>
    <x v="0"/>
    <s v="200524902"/>
    <x v="166"/>
    <x v="2"/>
    <n v="9490"/>
    <n v="0"/>
    <s v="NB"/>
  </r>
  <r>
    <s v="4905942341"/>
    <x v="1"/>
    <x v="7"/>
    <d v="2018-08-08T00:00:00"/>
    <x v="0"/>
    <x v="65"/>
    <s v="1020"/>
    <s v="S020"/>
    <s v="S"/>
    <n v="0"/>
    <n v="-1"/>
    <x v="0"/>
    <s v="200518816"/>
    <x v="119"/>
    <x v="65"/>
    <n v="8130"/>
    <n v="0"/>
    <s v="NB"/>
  </r>
  <r>
    <s v="4905942343"/>
    <x v="1"/>
    <x v="7"/>
    <d v="2018-08-08T00:00:00"/>
    <x v="1"/>
    <x v="65"/>
    <s v="1020"/>
    <s v="S020"/>
    <s v="H"/>
    <n v="0"/>
    <n v="1"/>
    <x v="0"/>
    <s v="200518816"/>
    <x v="119"/>
    <x v="65"/>
    <n v="8130"/>
    <n v="0"/>
    <s v="NB"/>
  </r>
  <r>
    <s v="4905942362"/>
    <x v="1"/>
    <x v="7"/>
    <d v="2018-08-08T00:00:00"/>
    <x v="1"/>
    <x v="12"/>
    <s v="1030"/>
    <s v="S030"/>
    <s v="H"/>
    <n v="0"/>
    <n v="1"/>
    <x v="0"/>
    <s v="200519831"/>
    <x v="15"/>
    <x v="12"/>
    <n v="10385"/>
    <n v="0"/>
    <s v="NB"/>
  </r>
  <r>
    <s v="4905942362"/>
    <x v="1"/>
    <x v="7"/>
    <d v="2018-08-08T00:00:00"/>
    <x v="1"/>
    <x v="15"/>
    <s v="1030"/>
    <s v="S030"/>
    <s v="H"/>
    <n v="0"/>
    <n v="1"/>
    <x v="0"/>
    <s v="200513171"/>
    <x v="236"/>
    <x v="15"/>
    <n v="53650"/>
    <n v="0"/>
    <s v="NB"/>
  </r>
  <r>
    <s v="4905942362"/>
    <x v="1"/>
    <x v="7"/>
    <d v="2018-08-08T00:00:00"/>
    <x v="1"/>
    <x v="12"/>
    <s v="1030"/>
    <s v="S030"/>
    <s v="H"/>
    <n v="0"/>
    <n v="2"/>
    <x v="0"/>
    <s v="200521992"/>
    <x v="15"/>
    <x v="12"/>
    <n v="10385"/>
    <n v="0"/>
    <s v="NB"/>
  </r>
  <r>
    <s v="4905942797"/>
    <x v="1"/>
    <x v="7"/>
    <d v="2018-08-09T00:00:00"/>
    <x v="1"/>
    <x v="7"/>
    <s v="1096"/>
    <s v="S096"/>
    <s v="H"/>
    <n v="0"/>
    <n v="1"/>
    <x v="0"/>
    <s v="200520658"/>
    <x v="145"/>
    <x v="7"/>
    <n v="8280"/>
    <n v="0"/>
    <s v=""/>
  </r>
  <r>
    <s v="4905942797"/>
    <x v="1"/>
    <x v="7"/>
    <d v="2018-08-09T00:00:00"/>
    <x v="1"/>
    <x v="2"/>
    <s v="1096"/>
    <s v="S096"/>
    <s v="H"/>
    <n v="0"/>
    <n v="1"/>
    <x v="0"/>
    <s v="200520658"/>
    <x v="145"/>
    <x v="2"/>
    <n v="9490"/>
    <n v="0"/>
    <s v=""/>
  </r>
  <r>
    <s v="4905943013"/>
    <x v="1"/>
    <x v="7"/>
    <d v="2018-08-09T00:00:00"/>
    <x v="1"/>
    <x v="5"/>
    <s v="1010"/>
    <s v="S010"/>
    <s v="H"/>
    <n v="0"/>
    <n v="10"/>
    <x v="0"/>
    <s v="200521562"/>
    <x v="6"/>
    <x v="5"/>
    <n v="1297"/>
    <n v="0"/>
    <s v=""/>
  </r>
  <r>
    <s v="4905943013"/>
    <x v="1"/>
    <x v="7"/>
    <d v="2018-08-09T00:00:00"/>
    <x v="1"/>
    <x v="19"/>
    <s v="1010"/>
    <s v="S010"/>
    <s v="H"/>
    <n v="0"/>
    <n v="2"/>
    <x v="0"/>
    <s v="200521562"/>
    <x v="6"/>
    <x v="19"/>
    <n v="1745"/>
    <n v="0"/>
    <s v=""/>
  </r>
  <r>
    <s v="4905943088"/>
    <x v="1"/>
    <x v="7"/>
    <d v="2018-08-09T00:00:00"/>
    <x v="1"/>
    <x v="26"/>
    <s v="1030"/>
    <s v="S030"/>
    <s v="H"/>
    <n v="0"/>
    <n v="2"/>
    <x v="0"/>
    <s v="200522820"/>
    <x v="257"/>
    <x v="26"/>
    <n v="9000"/>
    <n v="0"/>
    <s v="NB"/>
  </r>
  <r>
    <s v="4905943351"/>
    <x v="1"/>
    <x v="7"/>
    <d v="2018-08-10T00:00:00"/>
    <x v="1"/>
    <x v="1"/>
    <s v="1050"/>
    <s v="S050"/>
    <s v="H"/>
    <n v="0"/>
    <n v="1"/>
    <x v="0"/>
    <s v="200314575"/>
    <x v="22"/>
    <x v="1"/>
    <n v="2569.91"/>
    <n v="0"/>
    <s v=""/>
  </r>
  <r>
    <s v="4905943426"/>
    <x v="1"/>
    <x v="7"/>
    <d v="2018-08-10T00:00:00"/>
    <x v="1"/>
    <x v="9"/>
    <s v="1030"/>
    <s v="S030"/>
    <s v="H"/>
    <n v="0"/>
    <n v="4"/>
    <x v="0"/>
    <s v="200194726"/>
    <x v="12"/>
    <x v="9"/>
    <n v="1965"/>
    <n v="0"/>
    <s v="CMP"/>
  </r>
  <r>
    <s v="4905943427"/>
    <x v="1"/>
    <x v="7"/>
    <d v="2018-08-10T00:00:00"/>
    <x v="0"/>
    <x v="19"/>
    <s v="1030"/>
    <s v="S030"/>
    <s v="S"/>
    <n v="0"/>
    <n v="-2"/>
    <x v="0"/>
    <s v="200194623"/>
    <x v="12"/>
    <x v="19"/>
    <n v="1745"/>
    <n v="0"/>
    <s v="CMP"/>
  </r>
  <r>
    <s v="4905943432"/>
    <x v="1"/>
    <x v="7"/>
    <d v="2018-08-10T00:00:00"/>
    <x v="1"/>
    <x v="5"/>
    <s v="1010"/>
    <s v="S010"/>
    <s v="H"/>
    <n v="0"/>
    <n v="10"/>
    <x v="0"/>
    <s v="200529103"/>
    <x v="6"/>
    <x v="5"/>
    <n v="1297"/>
    <n v="0"/>
    <s v=""/>
  </r>
  <r>
    <s v="4905943433"/>
    <x v="1"/>
    <x v="7"/>
    <d v="2018-08-10T00:00:00"/>
    <x v="1"/>
    <x v="5"/>
    <s v="1010"/>
    <s v="S010"/>
    <s v="H"/>
    <n v="0"/>
    <n v="13"/>
    <x v="0"/>
    <s v="200529229"/>
    <x v="6"/>
    <x v="5"/>
    <n v="1297"/>
    <n v="0"/>
    <s v=""/>
  </r>
  <r>
    <s v="4905943433"/>
    <x v="1"/>
    <x v="7"/>
    <d v="2018-08-10T00:00:00"/>
    <x v="1"/>
    <x v="19"/>
    <s v="1010"/>
    <s v="S010"/>
    <s v="H"/>
    <n v="0"/>
    <n v="2"/>
    <x v="0"/>
    <s v="200529229"/>
    <x v="6"/>
    <x v="19"/>
    <n v="1745"/>
    <n v="0"/>
    <s v=""/>
  </r>
  <r>
    <s v="4905943549"/>
    <x v="1"/>
    <x v="7"/>
    <d v="2018-08-10T00:00:00"/>
    <x v="1"/>
    <x v="12"/>
    <s v="1020"/>
    <s v="S020"/>
    <s v="H"/>
    <n v="0"/>
    <n v="3"/>
    <x v="0"/>
    <s v="200516622"/>
    <x v="54"/>
    <x v="12"/>
    <n v="10385"/>
    <n v="0"/>
    <s v="NB"/>
  </r>
  <r>
    <s v="4905943563"/>
    <x v="1"/>
    <x v="7"/>
    <d v="2018-08-10T00:00:00"/>
    <x v="1"/>
    <x v="5"/>
    <s v="1010"/>
    <s v="S010"/>
    <s v="H"/>
    <n v="0"/>
    <n v="13"/>
    <x v="0"/>
    <s v="200517851"/>
    <x v="9"/>
    <x v="5"/>
    <n v="1297"/>
    <n v="0"/>
    <s v=""/>
  </r>
  <r>
    <s v="4905943663"/>
    <x v="1"/>
    <x v="7"/>
    <d v="2018-08-10T00:00:00"/>
    <x v="1"/>
    <x v="22"/>
    <s v="1020"/>
    <s v="S020"/>
    <s v="H"/>
    <n v="0"/>
    <n v="6"/>
    <x v="0"/>
    <s v="200529229"/>
    <x v="6"/>
    <x v="22"/>
    <n v="1334"/>
    <n v="0"/>
    <s v=""/>
  </r>
  <r>
    <s v="4905943664"/>
    <x v="1"/>
    <x v="7"/>
    <d v="2018-08-10T00:00:00"/>
    <x v="1"/>
    <x v="10"/>
    <s v="1050"/>
    <s v="S050"/>
    <s v="H"/>
    <n v="0"/>
    <n v="1"/>
    <x v="0"/>
    <s v="200528230"/>
    <x v="191"/>
    <x v="10"/>
    <n v="42200"/>
    <n v="0"/>
    <s v="NB"/>
  </r>
  <r>
    <s v="4905943754"/>
    <x v="1"/>
    <x v="7"/>
    <d v="2018-08-11T00:00:00"/>
    <x v="1"/>
    <x v="12"/>
    <s v="1060"/>
    <s v="S060"/>
    <s v="H"/>
    <n v="0"/>
    <n v="1"/>
    <x v="0"/>
    <s v="200194740"/>
    <x v="8"/>
    <x v="12"/>
    <n v="10385"/>
    <n v="0"/>
    <s v="ERO"/>
  </r>
  <r>
    <s v="4905944474"/>
    <x v="1"/>
    <x v="7"/>
    <d v="2018-08-13T00:00:00"/>
    <x v="1"/>
    <x v="0"/>
    <s v="1050"/>
    <s v="S050"/>
    <s v="H"/>
    <n v="0"/>
    <n v="1"/>
    <x v="0"/>
    <s v="200518441"/>
    <x v="15"/>
    <x v="0"/>
    <n v="41000"/>
    <n v="0"/>
    <s v="NB"/>
  </r>
  <r>
    <s v="4905944477"/>
    <x v="1"/>
    <x v="7"/>
    <d v="2018-08-13T00:00:00"/>
    <x v="1"/>
    <x v="0"/>
    <s v="1050"/>
    <s v="S050"/>
    <s v="H"/>
    <n v="0"/>
    <n v="1"/>
    <x v="0"/>
    <s v="200518449"/>
    <x v="220"/>
    <x v="0"/>
    <n v="41000"/>
    <n v="0"/>
    <s v="NB"/>
  </r>
  <r>
    <s v="4905944530"/>
    <x v="1"/>
    <x v="7"/>
    <d v="2018-08-13T00:00:00"/>
    <x v="1"/>
    <x v="12"/>
    <s v="1030"/>
    <s v="S030"/>
    <s v="H"/>
    <n v="0"/>
    <n v="1"/>
    <x v="0"/>
    <s v="200524395"/>
    <x v="166"/>
    <x v="12"/>
    <n v="10385"/>
    <n v="0"/>
    <s v="NB"/>
  </r>
  <r>
    <s v="4905944530"/>
    <x v="1"/>
    <x v="7"/>
    <d v="2018-08-13T00:00:00"/>
    <x v="1"/>
    <x v="12"/>
    <s v="1030"/>
    <s v="S030"/>
    <s v="H"/>
    <n v="0"/>
    <n v="1"/>
    <x v="0"/>
    <s v="200520357"/>
    <x v="107"/>
    <x v="12"/>
    <n v="10385"/>
    <n v="0"/>
    <s v="NB"/>
  </r>
  <r>
    <s v="4905944553"/>
    <x v="1"/>
    <x v="7"/>
    <d v="2018-08-13T00:00:00"/>
    <x v="1"/>
    <x v="11"/>
    <s v="1080"/>
    <s v="S080"/>
    <s v="H"/>
    <n v="0"/>
    <n v="1"/>
    <x v="0"/>
    <s v="200524395"/>
    <x v="166"/>
    <x v="11"/>
    <n v="11525"/>
    <n v="0"/>
    <s v="NB"/>
  </r>
  <r>
    <s v="4905944554"/>
    <x v="1"/>
    <x v="7"/>
    <d v="2018-08-13T00:00:00"/>
    <x v="1"/>
    <x v="11"/>
    <s v="1080"/>
    <s v="S080"/>
    <s v="H"/>
    <n v="0"/>
    <n v="1"/>
    <x v="0"/>
    <s v="200520357"/>
    <x v="107"/>
    <x v="11"/>
    <n v="11525"/>
    <n v="0"/>
    <s v="NB"/>
  </r>
  <r>
    <s v="4905944555"/>
    <x v="1"/>
    <x v="7"/>
    <d v="2018-08-13T00:00:00"/>
    <x v="1"/>
    <x v="2"/>
    <s v="1080"/>
    <s v="S080"/>
    <s v="H"/>
    <n v="0"/>
    <n v="2"/>
    <x v="0"/>
    <s v="200516622"/>
    <x v="54"/>
    <x v="2"/>
    <n v="9490"/>
    <n v="0"/>
    <s v="NB"/>
  </r>
  <r>
    <s v="4905944558"/>
    <x v="1"/>
    <x v="7"/>
    <d v="2018-08-13T00:00:00"/>
    <x v="1"/>
    <x v="16"/>
    <s v="1017"/>
    <s v="S017"/>
    <s v="H"/>
    <n v="0"/>
    <n v="2"/>
    <x v="0"/>
    <s v="200527846"/>
    <x v="35"/>
    <x v="16"/>
    <n v="1778"/>
    <n v="0"/>
    <s v=""/>
  </r>
  <r>
    <s v="4905944562"/>
    <x v="1"/>
    <x v="7"/>
    <d v="2018-08-13T00:00:00"/>
    <x v="1"/>
    <x v="22"/>
    <s v="1060"/>
    <s v="S060"/>
    <s v="H"/>
    <n v="0"/>
    <n v="3"/>
    <x v="0"/>
    <s v="200529902"/>
    <x v="6"/>
    <x v="22"/>
    <n v="1334"/>
    <n v="0"/>
    <s v=""/>
  </r>
  <r>
    <s v="4905944565"/>
    <x v="1"/>
    <x v="7"/>
    <d v="2018-08-13T00:00:00"/>
    <x v="1"/>
    <x v="16"/>
    <s v="1060"/>
    <s v="S060"/>
    <s v="H"/>
    <n v="0"/>
    <n v="4"/>
    <x v="0"/>
    <s v="200517851"/>
    <x v="9"/>
    <x v="16"/>
    <n v="1778"/>
    <n v="0"/>
    <s v=""/>
  </r>
  <r>
    <s v="4905944699"/>
    <x v="1"/>
    <x v="7"/>
    <d v="2018-08-13T00:00:00"/>
    <x v="1"/>
    <x v="13"/>
    <s v="1010"/>
    <s v="S010"/>
    <s v="H"/>
    <n v="0"/>
    <n v="1"/>
    <x v="0"/>
    <s v="200194644"/>
    <x v="10"/>
    <x v="13"/>
    <n v="46100"/>
    <n v="0"/>
    <s v="CMP"/>
  </r>
  <r>
    <s v="4905944794"/>
    <x v="1"/>
    <x v="7"/>
    <d v="2018-08-13T00:00:00"/>
    <x v="1"/>
    <x v="0"/>
    <s v="1010"/>
    <s v="S010"/>
    <s v="H"/>
    <n v="0"/>
    <n v="1"/>
    <x v="0"/>
    <s v="200527818"/>
    <x v="171"/>
    <x v="0"/>
    <n v="41000"/>
    <n v="0"/>
    <s v=""/>
  </r>
  <r>
    <s v="4905945278"/>
    <x v="1"/>
    <x v="7"/>
    <d v="2018-08-14T00:00:00"/>
    <x v="1"/>
    <x v="5"/>
    <s v="1030"/>
    <s v="S030"/>
    <s v="H"/>
    <n v="0"/>
    <n v="2"/>
    <x v="0"/>
    <s v="200529902"/>
    <x v="6"/>
    <x v="5"/>
    <n v="1297"/>
    <n v="0"/>
    <s v=""/>
  </r>
  <r>
    <s v="4905945329"/>
    <x v="1"/>
    <x v="7"/>
    <d v="2018-08-14T00:00:00"/>
    <x v="1"/>
    <x v="6"/>
    <s v="1060"/>
    <s v="S060"/>
    <s v="H"/>
    <n v="0"/>
    <n v="1"/>
    <x v="0"/>
    <s v="200524544"/>
    <x v="193"/>
    <x v="6"/>
    <n v="1446"/>
    <n v="0"/>
    <s v=""/>
  </r>
  <r>
    <s v="4905945330"/>
    <x v="1"/>
    <x v="7"/>
    <d v="2018-08-14T00:00:00"/>
    <x v="0"/>
    <x v="6"/>
    <s v="1060"/>
    <s v="S060"/>
    <s v="S"/>
    <n v="0"/>
    <n v="-1"/>
    <x v="0"/>
    <s v="200524544"/>
    <x v="193"/>
    <x v="6"/>
    <n v="1446"/>
    <n v="0"/>
    <s v=""/>
  </r>
  <r>
    <s v="4905945366"/>
    <x v="1"/>
    <x v="7"/>
    <d v="2018-08-14T00:00:00"/>
    <x v="1"/>
    <x v="12"/>
    <s v="1017"/>
    <s v="S017"/>
    <s v="H"/>
    <n v="0"/>
    <n v="1"/>
    <x v="0"/>
    <s v="200516622"/>
    <x v="54"/>
    <x v="12"/>
    <n v="10385"/>
    <n v="0"/>
    <s v="NB"/>
  </r>
  <r>
    <s v="4905945378"/>
    <x v="1"/>
    <x v="7"/>
    <d v="2018-08-14T00:00:00"/>
    <x v="1"/>
    <x v="12"/>
    <s v="1020"/>
    <s v="S020"/>
    <s v="H"/>
    <n v="0"/>
    <n v="2"/>
    <x v="0"/>
    <s v="200194727"/>
    <x v="29"/>
    <x v="12"/>
    <n v="10385"/>
    <n v="0"/>
    <s v="CMP"/>
  </r>
  <r>
    <s v="4905945379"/>
    <x v="1"/>
    <x v="7"/>
    <d v="2018-08-14T00:00:00"/>
    <x v="1"/>
    <x v="12"/>
    <s v="1020"/>
    <s v="S020"/>
    <s v="H"/>
    <n v="0"/>
    <n v="2"/>
    <x v="0"/>
    <s v="200194739"/>
    <x v="41"/>
    <x v="12"/>
    <n v="10385"/>
    <n v="0"/>
    <s v="ERO"/>
  </r>
  <r>
    <s v="4905945380"/>
    <x v="1"/>
    <x v="7"/>
    <d v="2018-08-14T00:00:00"/>
    <x v="1"/>
    <x v="12"/>
    <s v="1020"/>
    <s v="S020"/>
    <s v="H"/>
    <n v="0"/>
    <n v="2"/>
    <x v="0"/>
    <s v="200510166"/>
    <x v="107"/>
    <x v="12"/>
    <n v="10385"/>
    <n v="0"/>
    <s v="NB"/>
  </r>
  <r>
    <s v="4905945380"/>
    <x v="1"/>
    <x v="7"/>
    <d v="2018-08-14T00:00:00"/>
    <x v="1"/>
    <x v="2"/>
    <s v="1020"/>
    <s v="S020"/>
    <s v="H"/>
    <n v="0"/>
    <n v="1"/>
    <x v="0"/>
    <s v="200510166"/>
    <x v="107"/>
    <x v="2"/>
    <n v="9490"/>
    <n v="0"/>
    <s v="NB"/>
  </r>
  <r>
    <s v="4905945401"/>
    <x v="1"/>
    <x v="7"/>
    <d v="2018-08-14T00:00:00"/>
    <x v="0"/>
    <x v="11"/>
    <s v="1020"/>
    <s v="S020"/>
    <s v="S"/>
    <n v="0"/>
    <n v="-1"/>
    <x v="0"/>
    <s v="200194727"/>
    <x v="29"/>
    <x v="11"/>
    <n v="11525"/>
    <n v="0"/>
    <s v="CMP"/>
  </r>
  <r>
    <s v="4905945402"/>
    <x v="1"/>
    <x v="7"/>
    <d v="2018-08-14T00:00:00"/>
    <x v="1"/>
    <x v="2"/>
    <s v="1020"/>
    <s v="S020"/>
    <s v="H"/>
    <n v="0"/>
    <n v="1"/>
    <x v="0"/>
    <s v="200519560"/>
    <x v="107"/>
    <x v="2"/>
    <n v="9490"/>
    <n v="0"/>
    <s v="NB"/>
  </r>
  <r>
    <s v="4905945402"/>
    <x v="1"/>
    <x v="7"/>
    <d v="2018-08-14T00:00:00"/>
    <x v="1"/>
    <x v="11"/>
    <s v="1020"/>
    <s v="S020"/>
    <s v="H"/>
    <n v="0"/>
    <n v="2"/>
    <x v="0"/>
    <s v="200519560"/>
    <x v="107"/>
    <x v="11"/>
    <n v="11525"/>
    <n v="0"/>
    <s v="NB"/>
  </r>
  <r>
    <s v="4905945445"/>
    <x v="1"/>
    <x v="7"/>
    <d v="2018-08-14T00:00:00"/>
    <x v="1"/>
    <x v="6"/>
    <s v="1050"/>
    <s v="S050"/>
    <s v="H"/>
    <n v="0"/>
    <n v="1"/>
    <x v="0"/>
    <s v="200524544"/>
    <x v="193"/>
    <x v="6"/>
    <n v="1446"/>
    <n v="0"/>
    <s v=""/>
  </r>
  <r>
    <s v="4905945470"/>
    <x v="1"/>
    <x v="7"/>
    <d v="2018-08-14T00:00:00"/>
    <x v="1"/>
    <x v="5"/>
    <s v="1030"/>
    <s v="S030"/>
    <s v="H"/>
    <n v="0"/>
    <n v="2"/>
    <x v="0"/>
    <s v="200515570"/>
    <x v="263"/>
    <x v="5"/>
    <n v="1297"/>
    <n v="0"/>
    <s v=""/>
  </r>
  <r>
    <s v="4905945603"/>
    <x v="1"/>
    <x v="7"/>
    <d v="2018-08-14T00:00:00"/>
    <x v="0"/>
    <x v="13"/>
    <s v="1010"/>
    <s v="S010"/>
    <s v="S"/>
    <n v="0"/>
    <n v="-1"/>
    <x v="0"/>
    <s v="200527818"/>
    <x v="171"/>
    <x v="13"/>
    <n v="46100"/>
    <n v="0"/>
    <s v=""/>
  </r>
  <r>
    <s v="4905946137"/>
    <x v="1"/>
    <x v="7"/>
    <d v="2018-08-15T00:00:00"/>
    <x v="1"/>
    <x v="0"/>
    <s v="1020"/>
    <s v="S020"/>
    <s v="H"/>
    <n v="0"/>
    <n v="1"/>
    <x v="0"/>
    <s v="200527855"/>
    <x v="171"/>
    <x v="0"/>
    <n v="41000"/>
    <n v="0"/>
    <s v=""/>
  </r>
  <r>
    <s v="4905946152"/>
    <x v="1"/>
    <x v="7"/>
    <d v="2018-08-15T00:00:00"/>
    <x v="1"/>
    <x v="12"/>
    <s v="1096"/>
    <s v="S096"/>
    <s v="H"/>
    <n v="0"/>
    <n v="1"/>
    <x v="0"/>
    <s v="200503133"/>
    <x v="225"/>
    <x v="12"/>
    <n v="10385"/>
    <n v="0"/>
    <s v="NB"/>
  </r>
  <r>
    <s v="4905946343"/>
    <x v="1"/>
    <x v="7"/>
    <d v="2018-08-15T00:00:00"/>
    <x v="5"/>
    <x v="0"/>
    <s v="1030"/>
    <s v="S030"/>
    <s v="H"/>
    <n v="0"/>
    <n v="1"/>
    <x v="0"/>
    <s v="200505267"/>
    <x v="1"/>
    <x v="0"/>
    <n v="41000"/>
    <n v="0"/>
    <s v="NB"/>
  </r>
  <r>
    <s v="4905946343"/>
    <x v="1"/>
    <x v="7"/>
    <d v="2018-08-15T00:00:00"/>
    <x v="5"/>
    <x v="14"/>
    <s v="1030"/>
    <s v="S030"/>
    <s v="H"/>
    <n v="0"/>
    <n v="1"/>
    <x v="0"/>
    <s v="200505267"/>
    <x v="1"/>
    <x v="14"/>
    <n v="50350"/>
    <n v="0"/>
    <s v="NB"/>
  </r>
  <r>
    <s v="4905946886"/>
    <x v="1"/>
    <x v="7"/>
    <d v="2018-08-16T00:00:00"/>
    <x v="1"/>
    <x v="62"/>
    <s v="1030"/>
    <s v="S030"/>
    <s v="H"/>
    <n v="0"/>
    <n v="1"/>
    <x v="0"/>
    <s v="200520656"/>
    <x v="145"/>
    <x v="62"/>
    <n v="0"/>
    <n v="0"/>
    <s v=""/>
  </r>
  <r>
    <s v="4905946899"/>
    <x v="1"/>
    <x v="7"/>
    <d v="2018-08-16T00:00:00"/>
    <x v="1"/>
    <x v="16"/>
    <s v="1017"/>
    <s v="S017"/>
    <s v="H"/>
    <n v="0"/>
    <n v="2"/>
    <x v="0"/>
    <s v="200517851"/>
    <x v="9"/>
    <x v="16"/>
    <n v="1778"/>
    <n v="0"/>
    <s v=""/>
  </r>
  <r>
    <s v="4905946945"/>
    <x v="1"/>
    <x v="7"/>
    <d v="2018-08-16T00:00:00"/>
    <x v="0"/>
    <x v="16"/>
    <s v="1017"/>
    <s v="S017"/>
    <s v="S"/>
    <n v="0"/>
    <n v="-2"/>
    <x v="0"/>
    <s v="200527846"/>
    <x v="35"/>
    <x v="16"/>
    <n v="1778"/>
    <n v="0"/>
    <s v=""/>
  </r>
  <r>
    <s v="4905946950"/>
    <x v="1"/>
    <x v="7"/>
    <d v="2018-08-16T00:00:00"/>
    <x v="0"/>
    <x v="12"/>
    <s v="1017"/>
    <s v="S017"/>
    <s v="S"/>
    <n v="0"/>
    <n v="-1"/>
    <x v="0"/>
    <s v="200516622"/>
    <x v="54"/>
    <x v="12"/>
    <n v="10385"/>
    <n v="0"/>
    <s v="NB"/>
  </r>
  <r>
    <s v="4905946971"/>
    <x v="1"/>
    <x v="7"/>
    <d v="2018-08-16T00:00:00"/>
    <x v="1"/>
    <x v="12"/>
    <s v="1017"/>
    <s v="S017"/>
    <s v="H"/>
    <n v="0"/>
    <n v="1"/>
    <x v="0"/>
    <s v="200516622"/>
    <x v="54"/>
    <x v="12"/>
    <n v="10385"/>
    <n v="0"/>
    <s v="NB"/>
  </r>
  <r>
    <s v="4905947272"/>
    <x v="1"/>
    <x v="7"/>
    <d v="2018-08-16T00:00:00"/>
    <x v="1"/>
    <x v="2"/>
    <s v="1060"/>
    <s v="S060"/>
    <s v="H"/>
    <n v="0"/>
    <n v="1"/>
    <x v="0"/>
    <s v="200519548"/>
    <x v="118"/>
    <x v="2"/>
    <n v="9490"/>
    <n v="0"/>
    <s v="NB"/>
  </r>
  <r>
    <s v="4905950671"/>
    <x v="1"/>
    <x v="7"/>
    <d v="2018-08-19T00:00:00"/>
    <x v="1"/>
    <x v="2"/>
    <s v="1060"/>
    <s v="S060"/>
    <s v="H"/>
    <n v="0"/>
    <n v="3"/>
    <x v="0"/>
    <s v="200520742"/>
    <x v="118"/>
    <x v="2"/>
    <n v="9490"/>
    <n v="0"/>
    <s v="NB"/>
  </r>
  <r>
    <s v="4905950671"/>
    <x v="1"/>
    <x v="7"/>
    <d v="2018-08-19T00:00:00"/>
    <x v="1"/>
    <x v="12"/>
    <s v="1060"/>
    <s v="S060"/>
    <s v="H"/>
    <n v="0"/>
    <n v="3"/>
    <x v="0"/>
    <s v="200520742"/>
    <x v="118"/>
    <x v="12"/>
    <n v="10385"/>
    <n v="0"/>
    <s v="NB"/>
  </r>
  <r>
    <s v="4905950681"/>
    <x v="1"/>
    <x v="7"/>
    <d v="2018-08-19T00:00:00"/>
    <x v="1"/>
    <x v="2"/>
    <s v="1060"/>
    <s v="S060"/>
    <s v="H"/>
    <n v="0"/>
    <n v="4"/>
    <x v="0"/>
    <s v="200516917"/>
    <x v="118"/>
    <x v="2"/>
    <n v="9490"/>
    <n v="0"/>
    <s v="NB"/>
  </r>
  <r>
    <s v="4905950681"/>
    <x v="1"/>
    <x v="7"/>
    <d v="2018-08-19T00:00:00"/>
    <x v="1"/>
    <x v="12"/>
    <s v="1060"/>
    <s v="S060"/>
    <s v="H"/>
    <n v="0"/>
    <n v="1"/>
    <x v="0"/>
    <s v="200516917"/>
    <x v="118"/>
    <x v="12"/>
    <n v="10385"/>
    <n v="0"/>
    <s v="NB"/>
  </r>
  <r>
    <s v="4905950995"/>
    <x v="1"/>
    <x v="7"/>
    <d v="2018-08-20T00:00:00"/>
    <x v="1"/>
    <x v="0"/>
    <s v="1010"/>
    <s v="S010"/>
    <s v="H"/>
    <n v="0"/>
    <n v="1"/>
    <x v="0"/>
    <s v="200517547"/>
    <x v="207"/>
    <x v="0"/>
    <n v="41000"/>
    <n v="0"/>
    <s v="NB"/>
  </r>
  <r>
    <s v="4905950995"/>
    <x v="1"/>
    <x v="7"/>
    <d v="2018-08-20T00:00:00"/>
    <x v="1"/>
    <x v="18"/>
    <s v="1010"/>
    <s v="S010"/>
    <s v="H"/>
    <n v="0"/>
    <n v="1"/>
    <x v="0"/>
    <s v="200517547"/>
    <x v="207"/>
    <x v="18"/>
    <n v="52000"/>
    <n v="0"/>
    <s v="NB"/>
  </r>
  <r>
    <s v="4905951133"/>
    <x v="1"/>
    <x v="7"/>
    <d v="2018-08-20T00:00:00"/>
    <x v="2"/>
    <x v="17"/>
    <s v="1010"/>
    <s v="S010"/>
    <s v="H"/>
    <n v="0"/>
    <n v="1"/>
    <x v="0"/>
    <s v="200521719"/>
    <x v="220"/>
    <x v="17"/>
    <n v="43365"/>
    <n v="0"/>
    <s v="NB"/>
  </r>
  <r>
    <s v="4905951133"/>
    <x v="1"/>
    <x v="7"/>
    <d v="2018-08-20T00:00:00"/>
    <x v="2"/>
    <x v="18"/>
    <s v="1010"/>
    <s v="S010"/>
    <s v="H"/>
    <n v="0"/>
    <n v="1"/>
    <x v="0"/>
    <s v="200521719"/>
    <x v="220"/>
    <x v="18"/>
    <n v="52000"/>
    <n v="0"/>
    <s v="NB"/>
  </r>
  <r>
    <s v="4905951139"/>
    <x v="1"/>
    <x v="7"/>
    <d v="2018-08-20T00:00:00"/>
    <x v="1"/>
    <x v="10"/>
    <s v="1010"/>
    <s v="S010"/>
    <s v="H"/>
    <n v="0"/>
    <n v="1"/>
    <x v="0"/>
    <s v="200517547"/>
    <x v="207"/>
    <x v="10"/>
    <n v="42200"/>
    <n v="0"/>
    <s v="NB"/>
  </r>
  <r>
    <s v="4905951154"/>
    <x v="1"/>
    <x v="7"/>
    <d v="2018-08-20T00:00:00"/>
    <x v="1"/>
    <x v="30"/>
    <s v="1060"/>
    <s v="S060"/>
    <s v="H"/>
    <n v="0"/>
    <n v="1"/>
    <x v="0"/>
    <s v="200528273"/>
    <x v="187"/>
    <x v="30"/>
    <n v="82358.8"/>
    <n v="0"/>
    <s v="NB"/>
  </r>
  <r>
    <s v="4905951170"/>
    <x v="1"/>
    <x v="7"/>
    <d v="2018-08-20T00:00:00"/>
    <x v="1"/>
    <x v="13"/>
    <s v="1010"/>
    <s v="S010"/>
    <s v="H"/>
    <n v="0"/>
    <n v="2"/>
    <x v="0"/>
    <s v="200517547"/>
    <x v="207"/>
    <x v="13"/>
    <n v="46100"/>
    <n v="0"/>
    <s v="NB"/>
  </r>
  <r>
    <s v="4905951196"/>
    <x v="1"/>
    <x v="7"/>
    <d v="2018-08-20T00:00:00"/>
    <x v="2"/>
    <x v="13"/>
    <s v="1010"/>
    <s v="S010"/>
    <s v="H"/>
    <n v="0"/>
    <n v="1"/>
    <x v="0"/>
    <s v="200521719"/>
    <x v="220"/>
    <x v="13"/>
    <n v="46100"/>
    <n v="0"/>
    <s v="NB"/>
  </r>
  <r>
    <s v="4905951787"/>
    <x v="1"/>
    <x v="7"/>
    <d v="2018-08-21T00:00:00"/>
    <x v="1"/>
    <x v="2"/>
    <s v="1050"/>
    <s v="S050"/>
    <s v="H"/>
    <n v="0"/>
    <n v="2"/>
    <x v="0"/>
    <s v="200204553"/>
    <x v="264"/>
    <x v="2"/>
    <n v="9490"/>
    <n v="0"/>
    <s v="ERO"/>
  </r>
  <r>
    <s v="4905951817"/>
    <x v="1"/>
    <x v="7"/>
    <d v="2018-08-21T00:00:00"/>
    <x v="1"/>
    <x v="0"/>
    <s v="1020"/>
    <s v="S020"/>
    <s v="H"/>
    <n v="0"/>
    <n v="1"/>
    <x v="0"/>
    <s v="200524186"/>
    <x v="236"/>
    <x v="0"/>
    <n v="41000"/>
    <n v="0"/>
    <s v="NB"/>
  </r>
  <r>
    <s v="4905951817"/>
    <x v="1"/>
    <x v="7"/>
    <d v="2018-08-21T00:00:00"/>
    <x v="1"/>
    <x v="10"/>
    <s v="1020"/>
    <s v="S020"/>
    <s v="H"/>
    <n v="0"/>
    <n v="1"/>
    <x v="0"/>
    <s v="200524186"/>
    <x v="236"/>
    <x v="10"/>
    <n v="42200"/>
    <n v="0"/>
    <s v="NB"/>
  </r>
  <r>
    <s v="4905951836"/>
    <x v="1"/>
    <x v="7"/>
    <d v="2018-08-21T00:00:00"/>
    <x v="1"/>
    <x v="2"/>
    <s v="1020"/>
    <s v="S020"/>
    <s v="H"/>
    <n v="0"/>
    <n v="8"/>
    <x v="0"/>
    <s v="200511818"/>
    <x v="38"/>
    <x v="2"/>
    <n v="9490"/>
    <n v="0"/>
    <s v=""/>
  </r>
  <r>
    <s v="4905951973"/>
    <x v="1"/>
    <x v="7"/>
    <d v="2018-08-21T00:00:00"/>
    <x v="2"/>
    <x v="35"/>
    <s v="1020"/>
    <s v="S020"/>
    <s v="H"/>
    <n v="0"/>
    <n v="1"/>
    <x v="0"/>
    <s v="200524330"/>
    <x v="236"/>
    <x v="35"/>
    <n v="57200"/>
    <n v="0"/>
    <s v="NB"/>
  </r>
  <r>
    <s v="4905952097"/>
    <x v="1"/>
    <x v="7"/>
    <d v="2018-08-21T00:00:00"/>
    <x v="1"/>
    <x v="7"/>
    <s v="1010"/>
    <s v="S010"/>
    <s v="H"/>
    <n v="0"/>
    <n v="2"/>
    <x v="0"/>
    <s v="200511818"/>
    <x v="38"/>
    <x v="7"/>
    <n v="8280"/>
    <n v="0"/>
    <s v=""/>
  </r>
  <r>
    <s v="4905952098"/>
    <x v="1"/>
    <x v="7"/>
    <d v="2018-08-21T00:00:00"/>
    <x v="1"/>
    <x v="12"/>
    <s v="1010"/>
    <s v="S010"/>
    <s v="H"/>
    <n v="0"/>
    <n v="1"/>
    <x v="0"/>
    <s v="200194753"/>
    <x v="31"/>
    <x v="12"/>
    <n v="10385"/>
    <n v="0"/>
    <s v="ERO"/>
  </r>
  <r>
    <s v="4905952588"/>
    <x v="1"/>
    <x v="7"/>
    <d v="2018-08-22T00:00:00"/>
    <x v="1"/>
    <x v="5"/>
    <s v="1030"/>
    <s v="S030"/>
    <s v="H"/>
    <n v="0"/>
    <n v="1"/>
    <x v="0"/>
    <s v="200524882"/>
    <x v="265"/>
    <x v="5"/>
    <n v="1297"/>
    <n v="0"/>
    <s v=""/>
  </r>
  <r>
    <s v="4905952594"/>
    <x v="1"/>
    <x v="7"/>
    <d v="2018-08-22T00:00:00"/>
    <x v="1"/>
    <x v="10"/>
    <s v="1010"/>
    <s v="S010"/>
    <s v="H"/>
    <n v="0"/>
    <n v="2"/>
    <x v="0"/>
    <s v="200517547"/>
    <x v="207"/>
    <x v="10"/>
    <n v="42200"/>
    <n v="0"/>
    <s v="NB"/>
  </r>
  <r>
    <s v="4905952662"/>
    <x v="1"/>
    <x v="7"/>
    <d v="2018-08-22T00:00:00"/>
    <x v="0"/>
    <x v="12"/>
    <s v="1060"/>
    <s v="S060"/>
    <s v="S"/>
    <n v="0"/>
    <n v="-1"/>
    <x v="0"/>
    <s v="200520742"/>
    <x v="118"/>
    <x v="12"/>
    <n v="10385"/>
    <n v="0"/>
    <s v="NB"/>
  </r>
  <r>
    <s v="4905952731"/>
    <x v="1"/>
    <x v="7"/>
    <d v="2018-08-22T00:00:00"/>
    <x v="1"/>
    <x v="5"/>
    <s v="1030"/>
    <s v="S030"/>
    <s v="H"/>
    <n v="0"/>
    <n v="1"/>
    <x v="0"/>
    <s v="200530793"/>
    <x v="189"/>
    <x v="5"/>
    <n v="1297"/>
    <n v="0"/>
    <s v=""/>
  </r>
  <r>
    <s v="4905952731"/>
    <x v="1"/>
    <x v="7"/>
    <d v="2018-08-22T00:00:00"/>
    <x v="1"/>
    <x v="5"/>
    <s v="1030"/>
    <s v="S030"/>
    <s v="H"/>
    <n v="0"/>
    <n v="1"/>
    <x v="0"/>
    <s v="200530793"/>
    <x v="189"/>
    <x v="5"/>
    <n v="1297"/>
    <n v="0"/>
    <s v=""/>
  </r>
  <r>
    <s v="4905952731"/>
    <x v="1"/>
    <x v="7"/>
    <d v="2018-08-22T00:00:00"/>
    <x v="1"/>
    <x v="5"/>
    <s v="1030"/>
    <s v="S030"/>
    <s v="H"/>
    <n v="0"/>
    <n v="1"/>
    <x v="0"/>
    <s v="200530793"/>
    <x v="189"/>
    <x v="5"/>
    <n v="1297"/>
    <n v="0"/>
    <s v=""/>
  </r>
  <r>
    <s v="4905953610"/>
    <x v="1"/>
    <x v="7"/>
    <d v="2018-08-23T00:00:00"/>
    <x v="5"/>
    <x v="7"/>
    <s v="1030"/>
    <s v="S030"/>
    <s v="H"/>
    <n v="0"/>
    <n v="1"/>
    <x v="0"/>
    <s v="200194726"/>
    <x v="12"/>
    <x v="7"/>
    <n v="8280"/>
    <n v="0"/>
    <s v="CMP"/>
  </r>
  <r>
    <s v="4905953658"/>
    <x v="1"/>
    <x v="7"/>
    <d v="2018-08-23T00:00:00"/>
    <x v="1"/>
    <x v="5"/>
    <s v="1010"/>
    <s v="S010"/>
    <s v="H"/>
    <n v="0"/>
    <n v="16"/>
    <x v="0"/>
    <s v="200521512"/>
    <x v="6"/>
    <x v="5"/>
    <n v="1297"/>
    <n v="0"/>
    <s v=""/>
  </r>
  <r>
    <s v="4905953681"/>
    <x v="1"/>
    <x v="7"/>
    <d v="2018-08-23T00:00:00"/>
    <x v="0"/>
    <x v="87"/>
    <s v="1030"/>
    <s v="S030"/>
    <s v="S"/>
    <n v="0"/>
    <n v="-1"/>
    <x v="0"/>
    <s v="200471113"/>
    <x v="111"/>
    <x v="87"/>
    <n v="495.22"/>
    <n v="0"/>
    <s v="NB"/>
  </r>
  <r>
    <s v="4905953844"/>
    <x v="1"/>
    <x v="7"/>
    <d v="2018-08-23T00:00:00"/>
    <x v="1"/>
    <x v="12"/>
    <s v="1060"/>
    <s v="S060"/>
    <s v="H"/>
    <n v="0"/>
    <n v="1"/>
    <x v="0"/>
    <s v="200520742"/>
    <x v="118"/>
    <x v="12"/>
    <n v="10385"/>
    <n v="0"/>
    <s v="NB"/>
  </r>
  <r>
    <s v="4905954170"/>
    <x v="1"/>
    <x v="7"/>
    <d v="2018-08-24T00:00:00"/>
    <x v="1"/>
    <x v="83"/>
    <s v="1096"/>
    <s v="S096"/>
    <s v="H"/>
    <n v="0"/>
    <n v="1"/>
    <x v="0"/>
    <s v="200522517"/>
    <x v="237"/>
    <x v="83"/>
    <n v="1830"/>
    <n v="0"/>
    <s v=""/>
  </r>
  <r>
    <s v="4905954231"/>
    <x v="1"/>
    <x v="7"/>
    <d v="2018-08-24T00:00:00"/>
    <x v="1"/>
    <x v="80"/>
    <s v="1096"/>
    <s v="S096"/>
    <s v="H"/>
    <n v="0"/>
    <n v="1"/>
    <x v="0"/>
    <s v="200530706"/>
    <x v="9"/>
    <x v="80"/>
    <n v="1325"/>
    <n v="0"/>
    <s v=""/>
  </r>
  <r>
    <s v="4905954924"/>
    <x v="1"/>
    <x v="7"/>
    <d v="2018-08-27T00:00:00"/>
    <x v="0"/>
    <x v="1"/>
    <s v="1050"/>
    <s v="S050"/>
    <s v="S"/>
    <n v="0"/>
    <n v="-1"/>
    <x v="0"/>
    <s v="200039656"/>
    <x v="2"/>
    <x v="1"/>
    <n v="2569.91"/>
    <n v="0"/>
    <s v="ERO"/>
  </r>
  <r>
    <s v="4905955145"/>
    <x v="1"/>
    <x v="7"/>
    <d v="2018-08-27T00:00:00"/>
    <x v="1"/>
    <x v="17"/>
    <s v="1020"/>
    <s v="S020"/>
    <s v="H"/>
    <n v="0"/>
    <n v="1"/>
    <x v="0"/>
    <s v="200503382"/>
    <x v="89"/>
    <x v="17"/>
    <n v="43365"/>
    <n v="0"/>
    <s v="NB"/>
  </r>
  <r>
    <s v="4905955148"/>
    <x v="1"/>
    <x v="7"/>
    <d v="2018-08-27T00:00:00"/>
    <x v="1"/>
    <x v="5"/>
    <s v="1030"/>
    <s v="S030"/>
    <s v="H"/>
    <n v="0"/>
    <n v="1"/>
    <x v="0"/>
    <s v="200531090"/>
    <x v="190"/>
    <x v="5"/>
    <n v="1297"/>
    <n v="0"/>
    <s v=""/>
  </r>
  <r>
    <s v="4905955195"/>
    <x v="1"/>
    <x v="7"/>
    <d v="2018-08-27T00:00:00"/>
    <x v="1"/>
    <x v="65"/>
    <s v="1020"/>
    <s v="S020"/>
    <s v="H"/>
    <n v="0"/>
    <n v="1"/>
    <x v="0"/>
    <s v="200516568"/>
    <x v="107"/>
    <x v="65"/>
    <n v="8130"/>
    <n v="0"/>
    <s v="NB"/>
  </r>
  <r>
    <s v="4905955195"/>
    <x v="1"/>
    <x v="7"/>
    <d v="2018-08-27T00:00:00"/>
    <x v="1"/>
    <x v="26"/>
    <s v="1020"/>
    <s v="S020"/>
    <s v="H"/>
    <n v="0"/>
    <n v="1"/>
    <x v="0"/>
    <s v="200516568"/>
    <x v="107"/>
    <x v="26"/>
    <n v="9000"/>
    <n v="0"/>
    <s v="NB"/>
  </r>
  <r>
    <s v="4905955225"/>
    <x v="1"/>
    <x v="7"/>
    <d v="2018-08-27T00:00:00"/>
    <x v="1"/>
    <x v="5"/>
    <s v="1030"/>
    <s v="S030"/>
    <s v="H"/>
    <n v="0"/>
    <n v="1"/>
    <x v="0"/>
    <s v="200531096"/>
    <x v="266"/>
    <x v="5"/>
    <n v="1297"/>
    <n v="0"/>
    <s v=""/>
  </r>
  <r>
    <s v="4905955343"/>
    <x v="1"/>
    <x v="7"/>
    <d v="2018-08-27T00:00:00"/>
    <x v="1"/>
    <x v="22"/>
    <s v="1017"/>
    <s v="S017"/>
    <s v="H"/>
    <n v="0"/>
    <n v="3"/>
    <x v="0"/>
    <s v="200194624"/>
    <x v="29"/>
    <x v="22"/>
    <n v="1334"/>
    <n v="0"/>
    <s v="CMP"/>
  </r>
  <r>
    <s v="4905955371"/>
    <x v="1"/>
    <x v="7"/>
    <d v="2018-08-27T00:00:00"/>
    <x v="1"/>
    <x v="17"/>
    <s v="1050"/>
    <s v="S050"/>
    <s v="H"/>
    <n v="0"/>
    <n v="1"/>
    <x v="0"/>
    <s v="200519695"/>
    <x v="229"/>
    <x v="17"/>
    <n v="43365"/>
    <n v="0"/>
    <s v="NB"/>
  </r>
  <r>
    <s v="4905955371"/>
    <x v="1"/>
    <x v="7"/>
    <d v="2018-08-27T00:00:00"/>
    <x v="1"/>
    <x v="65"/>
    <s v="1050"/>
    <s v="S050"/>
    <s v="H"/>
    <n v="0"/>
    <n v="1"/>
    <x v="0"/>
    <s v="200519695"/>
    <x v="229"/>
    <x v="65"/>
    <n v="8130"/>
    <n v="0"/>
    <s v="NB"/>
  </r>
  <r>
    <s v="4905955504"/>
    <x v="1"/>
    <x v="7"/>
    <d v="2018-08-27T00:00:00"/>
    <x v="1"/>
    <x v="22"/>
    <s v="1020"/>
    <s v="S020"/>
    <s v="H"/>
    <n v="0"/>
    <n v="2"/>
    <x v="0"/>
    <s v="200194624"/>
    <x v="29"/>
    <x v="22"/>
    <n v="1334"/>
    <n v="0"/>
    <s v="CMP"/>
  </r>
  <r>
    <s v="4905955552"/>
    <x v="1"/>
    <x v="7"/>
    <d v="2018-08-27T00:00:00"/>
    <x v="1"/>
    <x v="80"/>
    <s v="1096"/>
    <s v="S096"/>
    <s v="H"/>
    <n v="0"/>
    <n v="1"/>
    <x v="0"/>
    <s v="200530702"/>
    <x v="9"/>
    <x v="80"/>
    <n v="1325"/>
    <n v="0"/>
    <s v=""/>
  </r>
  <r>
    <s v="4905956200"/>
    <x v="1"/>
    <x v="7"/>
    <d v="2018-08-28T00:00:00"/>
    <x v="1"/>
    <x v="9"/>
    <s v="1060"/>
    <s v="S060"/>
    <s v="H"/>
    <n v="0"/>
    <n v="3"/>
    <x v="0"/>
    <s v="200194643"/>
    <x v="133"/>
    <x v="9"/>
    <n v="1965"/>
    <n v="0"/>
    <s v="CMP"/>
  </r>
  <r>
    <s v="4905956256"/>
    <x v="1"/>
    <x v="7"/>
    <d v="2018-08-28T00:00:00"/>
    <x v="1"/>
    <x v="5"/>
    <s v="1010"/>
    <s v="S010"/>
    <s v="H"/>
    <n v="0"/>
    <n v="4"/>
    <x v="0"/>
    <s v="200528813"/>
    <x v="6"/>
    <x v="5"/>
    <n v="1297"/>
    <n v="0"/>
    <s v=""/>
  </r>
  <r>
    <s v="4905956256"/>
    <x v="1"/>
    <x v="7"/>
    <d v="2018-08-28T00:00:00"/>
    <x v="1"/>
    <x v="19"/>
    <s v="1010"/>
    <s v="S010"/>
    <s v="H"/>
    <n v="0"/>
    <n v="2"/>
    <x v="0"/>
    <s v="200528813"/>
    <x v="6"/>
    <x v="19"/>
    <n v="1745"/>
    <n v="0"/>
    <s v=""/>
  </r>
  <r>
    <s v="4905957124"/>
    <x v="1"/>
    <x v="7"/>
    <d v="2018-08-29T00:00:00"/>
    <x v="1"/>
    <x v="5"/>
    <s v="1010"/>
    <s v="S010"/>
    <s v="H"/>
    <n v="0"/>
    <n v="3"/>
    <x v="0"/>
    <s v="200517879"/>
    <x v="6"/>
    <x v="5"/>
    <n v="1297"/>
    <n v="0"/>
    <s v=""/>
  </r>
  <r>
    <s v="4905957625"/>
    <x v="1"/>
    <x v="7"/>
    <d v="2018-08-29T00:00:00"/>
    <x v="1"/>
    <x v="12"/>
    <s v="1060"/>
    <s v="S060"/>
    <s v="H"/>
    <n v="0"/>
    <n v="1"/>
    <x v="0"/>
    <s v="200525231"/>
    <x v="262"/>
    <x v="12"/>
    <n v="10385"/>
    <n v="0"/>
    <s v="NB"/>
  </r>
  <r>
    <s v="4905958057"/>
    <x v="1"/>
    <x v="7"/>
    <d v="2018-08-30T00:00:00"/>
    <x v="1"/>
    <x v="5"/>
    <s v="1030"/>
    <s v="S030"/>
    <s v="H"/>
    <n v="0"/>
    <n v="4"/>
    <x v="0"/>
    <s v="200527979"/>
    <x v="6"/>
    <x v="5"/>
    <n v="1297"/>
    <n v="0"/>
    <s v=""/>
  </r>
  <r>
    <s v="4905958089"/>
    <x v="1"/>
    <x v="7"/>
    <d v="2018-08-30T00:00:00"/>
    <x v="1"/>
    <x v="5"/>
    <s v="1060"/>
    <s v="S060"/>
    <s v="H"/>
    <n v="0"/>
    <n v="1"/>
    <x v="0"/>
    <s v="200469262"/>
    <x v="194"/>
    <x v="5"/>
    <n v="1297"/>
    <n v="0"/>
    <s v=""/>
  </r>
  <r>
    <s v="4905958089"/>
    <x v="1"/>
    <x v="7"/>
    <d v="2018-08-30T00:00:00"/>
    <x v="1"/>
    <x v="21"/>
    <s v="1060"/>
    <s v="S060"/>
    <s v="H"/>
    <n v="0"/>
    <n v="1"/>
    <x v="0"/>
    <s v="200469262"/>
    <x v="194"/>
    <x v="21"/>
    <n v="1708"/>
    <n v="0"/>
    <s v=""/>
  </r>
  <r>
    <s v="4905958916"/>
    <x v="1"/>
    <x v="7"/>
    <d v="2018-08-31T00:00:00"/>
    <x v="1"/>
    <x v="23"/>
    <s v="1050"/>
    <s v="S050"/>
    <s v="H"/>
    <n v="0"/>
    <n v="1"/>
    <x v="0"/>
    <s v="200204555"/>
    <x v="264"/>
    <x v="23"/>
    <n v="3480"/>
    <n v="0"/>
    <s v="ERO"/>
  </r>
  <r>
    <s v="4905961316"/>
    <x v="1"/>
    <x v="8"/>
    <d v="2018-09-04T00:00:00"/>
    <x v="0"/>
    <x v="5"/>
    <s v="1020"/>
    <s v="S020"/>
    <s v="S"/>
    <n v="0"/>
    <n v="-3"/>
    <x v="0"/>
    <s v="200194624"/>
    <x v="29"/>
    <x v="5"/>
    <n v="1297"/>
    <n v="0"/>
    <s v="CMP"/>
  </r>
  <r>
    <s v="4905961476"/>
    <x v="1"/>
    <x v="8"/>
    <d v="2018-09-04T00:00:00"/>
    <x v="1"/>
    <x v="7"/>
    <s v="1020"/>
    <s v="S020"/>
    <s v="H"/>
    <n v="0"/>
    <n v="1"/>
    <x v="0"/>
    <s v="200194751"/>
    <x v="14"/>
    <x v="7"/>
    <n v="8280"/>
    <n v="0"/>
    <s v="ERO"/>
  </r>
  <r>
    <s v="4905961534"/>
    <x v="1"/>
    <x v="8"/>
    <d v="2018-09-04T00:00:00"/>
    <x v="1"/>
    <x v="2"/>
    <s v="1020"/>
    <s v="S020"/>
    <s v="H"/>
    <n v="0"/>
    <n v="1"/>
    <x v="0"/>
    <s v="200516970"/>
    <x v="107"/>
    <x v="2"/>
    <n v="9490"/>
    <n v="0"/>
    <s v="NB"/>
  </r>
  <r>
    <s v="4905961734"/>
    <x v="1"/>
    <x v="8"/>
    <d v="2018-09-04T00:00:00"/>
    <x v="2"/>
    <x v="7"/>
    <s v="1050"/>
    <s v="S050"/>
    <s v="H"/>
    <n v="0"/>
    <n v="1"/>
    <x v="0"/>
    <s v="200512568"/>
    <x v="108"/>
    <x v="7"/>
    <n v="8280"/>
    <n v="0"/>
    <s v="NB"/>
  </r>
  <r>
    <s v="4905961735"/>
    <x v="1"/>
    <x v="8"/>
    <d v="2018-09-04T00:00:00"/>
    <x v="1"/>
    <x v="2"/>
    <s v="1050"/>
    <s v="S050"/>
    <s v="H"/>
    <n v="0"/>
    <n v="2"/>
    <x v="0"/>
    <s v="200519416"/>
    <x v="54"/>
    <x v="2"/>
    <n v="9490"/>
    <n v="0"/>
    <s v="NB"/>
  </r>
  <r>
    <s v="4905961750"/>
    <x v="1"/>
    <x v="8"/>
    <d v="2018-09-04T00:00:00"/>
    <x v="1"/>
    <x v="0"/>
    <s v="1050"/>
    <s v="S050"/>
    <s v="H"/>
    <n v="0"/>
    <n v="1"/>
    <x v="0"/>
    <s v="200514268"/>
    <x v="108"/>
    <x v="0"/>
    <n v="41000"/>
    <n v="0"/>
    <s v="NB"/>
  </r>
  <r>
    <s v="4905961840"/>
    <x v="1"/>
    <x v="8"/>
    <d v="2018-09-04T00:00:00"/>
    <x v="1"/>
    <x v="26"/>
    <s v="1010"/>
    <s v="S010"/>
    <s v="H"/>
    <n v="0"/>
    <n v="2"/>
    <x v="0"/>
    <s v="200526637"/>
    <x v="220"/>
    <x v="26"/>
    <n v="9000"/>
    <n v="0"/>
    <s v="NB"/>
  </r>
  <r>
    <s v="4905961875"/>
    <x v="1"/>
    <x v="8"/>
    <d v="2018-09-04T00:00:00"/>
    <x v="1"/>
    <x v="26"/>
    <s v="1060"/>
    <s v="S060"/>
    <s v="H"/>
    <n v="0"/>
    <n v="1"/>
    <x v="0"/>
    <s v="200528604"/>
    <x v="262"/>
    <x v="26"/>
    <n v="9000"/>
    <n v="0"/>
    <s v="NB"/>
  </r>
  <r>
    <s v="4905961880"/>
    <x v="1"/>
    <x v="8"/>
    <d v="2018-09-04T00:00:00"/>
    <x v="1"/>
    <x v="12"/>
    <s v="1010"/>
    <s v="S010"/>
    <s v="H"/>
    <n v="0"/>
    <n v="4"/>
    <x v="0"/>
    <s v="200522301"/>
    <x v="220"/>
    <x v="12"/>
    <n v="10385"/>
    <n v="0"/>
    <s v="NB"/>
  </r>
  <r>
    <s v="4905961884"/>
    <x v="1"/>
    <x v="8"/>
    <d v="2018-09-04T00:00:00"/>
    <x v="1"/>
    <x v="13"/>
    <s v="1060"/>
    <s v="S060"/>
    <s v="H"/>
    <n v="0"/>
    <n v="1"/>
    <x v="0"/>
    <s v="200523465"/>
    <x v="187"/>
    <x v="13"/>
    <n v="46100"/>
    <n v="0"/>
    <s v="NB"/>
  </r>
  <r>
    <s v="4905961951"/>
    <x v="1"/>
    <x v="8"/>
    <d v="2018-09-04T00:00:00"/>
    <x v="2"/>
    <x v="2"/>
    <s v="1010"/>
    <s v="S010"/>
    <s v="H"/>
    <n v="0"/>
    <n v="3"/>
    <x v="0"/>
    <s v="200522139"/>
    <x v="107"/>
    <x v="2"/>
    <n v="9490"/>
    <n v="0"/>
    <s v="NB"/>
  </r>
  <r>
    <s v="4905961952"/>
    <x v="1"/>
    <x v="8"/>
    <d v="2018-09-04T00:00:00"/>
    <x v="2"/>
    <x v="2"/>
    <s v="1010"/>
    <s v="S010"/>
    <s v="H"/>
    <n v="0"/>
    <n v="1"/>
    <x v="0"/>
    <s v="200517513"/>
    <x v="107"/>
    <x v="2"/>
    <n v="9490"/>
    <n v="0"/>
    <s v="NB"/>
  </r>
  <r>
    <s v="4905962096"/>
    <x v="1"/>
    <x v="8"/>
    <d v="2018-09-04T00:00:00"/>
    <x v="1"/>
    <x v="65"/>
    <s v="1020"/>
    <s v="S020"/>
    <s v="H"/>
    <n v="0"/>
    <n v="1"/>
    <x v="0"/>
    <s v="200526637"/>
    <x v="220"/>
    <x v="65"/>
    <n v="8130"/>
    <n v="0"/>
    <s v="NB"/>
  </r>
  <r>
    <s v="4905962097"/>
    <x v="1"/>
    <x v="8"/>
    <d v="2018-09-04T00:00:00"/>
    <x v="1"/>
    <x v="65"/>
    <s v="1020"/>
    <s v="S020"/>
    <s v="H"/>
    <n v="0"/>
    <n v="1"/>
    <x v="0"/>
    <s v="200486639"/>
    <x v="43"/>
    <x v="65"/>
    <n v="8130"/>
    <n v="0"/>
    <s v="NB"/>
  </r>
  <r>
    <s v="4905962098"/>
    <x v="1"/>
    <x v="8"/>
    <d v="2018-09-04T00:00:00"/>
    <x v="1"/>
    <x v="26"/>
    <s v="1020"/>
    <s v="S020"/>
    <s v="H"/>
    <n v="0"/>
    <n v="2"/>
    <x v="0"/>
    <s v="200527365"/>
    <x v="220"/>
    <x v="26"/>
    <n v="9000"/>
    <n v="0"/>
    <s v="NB"/>
  </r>
  <r>
    <s v="4905962099"/>
    <x v="1"/>
    <x v="8"/>
    <d v="2018-09-04T00:00:00"/>
    <x v="1"/>
    <x v="7"/>
    <s v="1020"/>
    <s v="S020"/>
    <s v="H"/>
    <n v="0"/>
    <n v="1"/>
    <x v="0"/>
    <s v="200525880"/>
    <x v="88"/>
    <x v="7"/>
    <n v="8280"/>
    <n v="0"/>
    <s v="NB"/>
  </r>
  <r>
    <s v="4905962100"/>
    <x v="1"/>
    <x v="8"/>
    <d v="2018-09-04T00:00:00"/>
    <x v="1"/>
    <x v="14"/>
    <s v="1020"/>
    <s v="S020"/>
    <s v="H"/>
    <n v="0"/>
    <n v="1"/>
    <x v="0"/>
    <s v="200521064"/>
    <x v="102"/>
    <x v="14"/>
    <n v="50350"/>
    <n v="0"/>
    <s v="NB"/>
  </r>
  <r>
    <s v="4905962480"/>
    <x v="1"/>
    <x v="8"/>
    <d v="2018-09-05T00:00:00"/>
    <x v="1"/>
    <x v="26"/>
    <s v="1050"/>
    <s v="S050"/>
    <s v="H"/>
    <n v="0"/>
    <n v="2"/>
    <x v="0"/>
    <s v="200526630"/>
    <x v="220"/>
    <x v="26"/>
    <n v="9000"/>
    <n v="0"/>
    <s v="NB"/>
  </r>
  <r>
    <s v="4905962757"/>
    <x v="1"/>
    <x v="8"/>
    <d v="2018-09-05T00:00:00"/>
    <x v="1"/>
    <x v="6"/>
    <s v="1030"/>
    <s v="S030"/>
    <s v="H"/>
    <n v="0"/>
    <n v="1"/>
    <x v="0"/>
    <s v="200530006"/>
    <x v="167"/>
    <x v="6"/>
    <n v="1446"/>
    <n v="0"/>
    <s v="FRC"/>
  </r>
  <r>
    <s v="4905962923"/>
    <x v="1"/>
    <x v="8"/>
    <d v="2018-09-05T00:00:00"/>
    <x v="1"/>
    <x v="0"/>
    <s v="1020"/>
    <s v="S020"/>
    <s v="H"/>
    <n v="0"/>
    <n v="1"/>
    <x v="0"/>
    <s v="200528523"/>
    <x v="171"/>
    <x v="0"/>
    <n v="41000"/>
    <n v="0"/>
    <s v=""/>
  </r>
  <r>
    <s v="4905963436"/>
    <x v="1"/>
    <x v="8"/>
    <d v="2018-09-06T00:00:00"/>
    <x v="1"/>
    <x v="9"/>
    <s v="1030"/>
    <s v="S030"/>
    <s v="H"/>
    <n v="0"/>
    <n v="3"/>
    <x v="0"/>
    <s v="200194623"/>
    <x v="12"/>
    <x v="9"/>
    <n v="1965"/>
    <n v="0"/>
    <s v="CMP"/>
  </r>
  <r>
    <s v="4905963580"/>
    <x v="1"/>
    <x v="8"/>
    <d v="2018-09-06T00:00:00"/>
    <x v="1"/>
    <x v="16"/>
    <s v="1020"/>
    <s v="S020"/>
    <s v="H"/>
    <n v="0"/>
    <n v="6"/>
    <x v="0"/>
    <s v="200528813"/>
    <x v="6"/>
    <x v="16"/>
    <n v="1778"/>
    <n v="0"/>
    <s v=""/>
  </r>
  <r>
    <s v="4905963580"/>
    <x v="1"/>
    <x v="8"/>
    <d v="2018-09-06T00:00:00"/>
    <x v="1"/>
    <x v="22"/>
    <s v="1020"/>
    <s v="S020"/>
    <s v="H"/>
    <n v="0"/>
    <n v="3"/>
    <x v="0"/>
    <s v="200528813"/>
    <x v="6"/>
    <x v="22"/>
    <n v="1334"/>
    <n v="0"/>
    <s v=""/>
  </r>
  <r>
    <s v="4905963601"/>
    <x v="1"/>
    <x v="8"/>
    <d v="2018-09-06T00:00:00"/>
    <x v="1"/>
    <x v="16"/>
    <s v="1010"/>
    <s v="S010"/>
    <s v="H"/>
    <n v="0"/>
    <n v="1"/>
    <x v="0"/>
    <s v="200528813"/>
    <x v="6"/>
    <x v="16"/>
    <n v="1778"/>
    <n v="0"/>
    <s v=""/>
  </r>
  <r>
    <s v="4905963712"/>
    <x v="1"/>
    <x v="8"/>
    <d v="2018-09-06T00:00:00"/>
    <x v="1"/>
    <x v="16"/>
    <s v="1050"/>
    <s v="S050"/>
    <s v="H"/>
    <n v="0"/>
    <n v="1"/>
    <x v="0"/>
    <s v="200528813"/>
    <x v="6"/>
    <x v="16"/>
    <n v="1778"/>
    <n v="0"/>
    <s v=""/>
  </r>
  <r>
    <s v="4905963861"/>
    <x v="1"/>
    <x v="8"/>
    <d v="2018-09-06T00:00:00"/>
    <x v="2"/>
    <x v="27"/>
    <s v="1001"/>
    <s v="S001"/>
    <s v="H"/>
    <n v="0"/>
    <n v="1"/>
    <x v="0"/>
    <s v="200528273"/>
    <x v="187"/>
    <x v="27"/>
    <n v="95048.4"/>
    <n v="0"/>
    <s v="NB"/>
  </r>
  <r>
    <s v="4905964215"/>
    <x v="1"/>
    <x v="8"/>
    <d v="2018-09-07T00:00:00"/>
    <x v="1"/>
    <x v="16"/>
    <s v="1017"/>
    <s v="S017"/>
    <s v="H"/>
    <n v="0"/>
    <n v="1"/>
    <x v="0"/>
    <s v="200528807"/>
    <x v="6"/>
    <x v="16"/>
    <n v="1778"/>
    <n v="0"/>
    <s v=""/>
  </r>
  <r>
    <s v="4905964260"/>
    <x v="1"/>
    <x v="8"/>
    <d v="2018-09-07T00:00:00"/>
    <x v="1"/>
    <x v="30"/>
    <s v="1050"/>
    <s v="S050"/>
    <s v="H"/>
    <n v="0"/>
    <n v="1"/>
    <x v="0"/>
    <s v="200528273"/>
    <x v="187"/>
    <x v="30"/>
    <n v="82358.8"/>
    <n v="0"/>
    <s v="NB"/>
  </r>
  <r>
    <s v="4905964658"/>
    <x v="1"/>
    <x v="8"/>
    <d v="2018-09-07T00:00:00"/>
    <x v="1"/>
    <x v="26"/>
    <s v="1060"/>
    <s v="S060"/>
    <s v="H"/>
    <n v="0"/>
    <n v="5"/>
    <x v="0"/>
    <s v="200527257"/>
    <x v="220"/>
    <x v="26"/>
    <n v="9000"/>
    <n v="0"/>
    <s v="NB"/>
  </r>
  <r>
    <s v="4905964662"/>
    <x v="1"/>
    <x v="8"/>
    <d v="2018-09-07T00:00:00"/>
    <x v="1"/>
    <x v="2"/>
    <s v="1060"/>
    <s v="S060"/>
    <s v="H"/>
    <n v="0"/>
    <n v="2"/>
    <x v="0"/>
    <s v="200523034"/>
    <x v="166"/>
    <x v="2"/>
    <n v="9490"/>
    <n v="0"/>
    <s v="NB"/>
  </r>
  <r>
    <s v="4905964936"/>
    <x v="1"/>
    <x v="8"/>
    <d v="2018-09-07T00:00:00"/>
    <x v="1"/>
    <x v="71"/>
    <s v="1096"/>
    <s v="S096"/>
    <s v="H"/>
    <n v="0"/>
    <n v="1"/>
    <x v="0"/>
    <s v="200526205"/>
    <x v="191"/>
    <x v="71"/>
    <n v="2452"/>
    <n v="0"/>
    <s v="NB"/>
  </r>
  <r>
    <s v="4905966357"/>
    <x v="1"/>
    <x v="8"/>
    <d v="2018-09-10T00:00:00"/>
    <x v="1"/>
    <x v="5"/>
    <s v="1030"/>
    <s v="S030"/>
    <s v="H"/>
    <n v="0"/>
    <n v="1"/>
    <x v="0"/>
    <s v="200525402"/>
    <x v="40"/>
    <x v="5"/>
    <n v="1297"/>
    <n v="0"/>
    <s v=""/>
  </r>
  <r>
    <s v="4905967030"/>
    <x v="1"/>
    <x v="8"/>
    <d v="2018-09-11T00:00:00"/>
    <x v="1"/>
    <x v="13"/>
    <s v="1030"/>
    <s v="S030"/>
    <s v="H"/>
    <n v="0"/>
    <n v="1"/>
    <x v="0"/>
    <s v="200493336"/>
    <x v="0"/>
    <x v="13"/>
    <n v="46100"/>
    <n v="0"/>
    <s v="NB"/>
  </r>
  <r>
    <s v="4905967409"/>
    <x v="1"/>
    <x v="8"/>
    <d v="2018-09-07T00:00:00"/>
    <x v="0"/>
    <x v="71"/>
    <s v="1096"/>
    <s v="S096"/>
    <s v="S"/>
    <n v="0"/>
    <n v="-1"/>
    <x v="0"/>
    <s v="200526205"/>
    <x v="191"/>
    <x v="71"/>
    <n v="2452"/>
    <n v="0"/>
    <s v="NB"/>
  </r>
  <r>
    <s v="4905970609"/>
    <x v="1"/>
    <x v="8"/>
    <d v="2018-09-12T00:00:00"/>
    <x v="1"/>
    <x v="72"/>
    <s v="1050"/>
    <s v="S050"/>
    <s v="H"/>
    <n v="0"/>
    <n v="1"/>
    <x v="0"/>
    <s v="200520656"/>
    <x v="145"/>
    <x v="72"/>
    <n v="0"/>
    <n v="0"/>
    <s v=""/>
  </r>
  <r>
    <s v="4905970746"/>
    <x v="1"/>
    <x v="8"/>
    <d v="2018-09-12T00:00:00"/>
    <x v="1"/>
    <x v="27"/>
    <s v="1001"/>
    <s v="S001"/>
    <s v="H"/>
    <n v="0"/>
    <n v="1"/>
    <x v="0"/>
    <s v="7074313"/>
    <x v="260"/>
    <x v="27"/>
    <n v="95048.4"/>
    <n v="0"/>
    <s v=""/>
  </r>
  <r>
    <s v="4905970775"/>
    <x v="1"/>
    <x v="8"/>
    <d v="2018-09-12T00:00:00"/>
    <x v="1"/>
    <x v="2"/>
    <s v="1050"/>
    <s v="S050"/>
    <s v="H"/>
    <n v="0"/>
    <n v="3"/>
    <x v="0"/>
    <s v="200527970"/>
    <x v="255"/>
    <x v="2"/>
    <n v="9490"/>
    <n v="0"/>
    <s v=""/>
  </r>
  <r>
    <s v="4905970775"/>
    <x v="1"/>
    <x v="8"/>
    <d v="2018-09-12T00:00:00"/>
    <x v="1"/>
    <x v="7"/>
    <s v="1050"/>
    <s v="S050"/>
    <s v="H"/>
    <n v="0"/>
    <n v="1"/>
    <x v="0"/>
    <s v="200527970"/>
    <x v="255"/>
    <x v="7"/>
    <n v="8280"/>
    <n v="0"/>
    <s v=""/>
  </r>
  <r>
    <s v="4905971175"/>
    <x v="1"/>
    <x v="8"/>
    <d v="2018-09-12T00:00:00"/>
    <x v="1"/>
    <x v="83"/>
    <s v="1096"/>
    <s v="S096"/>
    <s v="H"/>
    <n v="0"/>
    <n v="1"/>
    <x v="0"/>
    <s v="200531492"/>
    <x v="6"/>
    <x v="83"/>
    <n v="1830"/>
    <n v="0"/>
    <s v=""/>
  </r>
  <r>
    <s v="4905971175"/>
    <x v="1"/>
    <x v="8"/>
    <d v="2018-09-12T00:00:00"/>
    <x v="1"/>
    <x v="80"/>
    <s v="1096"/>
    <s v="S096"/>
    <s v="H"/>
    <n v="0"/>
    <n v="15"/>
    <x v="0"/>
    <s v="200531492"/>
    <x v="6"/>
    <x v="80"/>
    <n v="1325"/>
    <n v="0"/>
    <s v=""/>
  </r>
  <r>
    <s v="4905971249"/>
    <x v="1"/>
    <x v="8"/>
    <d v="2018-09-13T00:00:00"/>
    <x v="1"/>
    <x v="6"/>
    <s v="1030"/>
    <s v="S030"/>
    <s v="H"/>
    <n v="0"/>
    <n v="1"/>
    <x v="0"/>
    <s v="200194647"/>
    <x v="21"/>
    <x v="6"/>
    <n v="1446"/>
    <n v="0"/>
    <s v="ERO"/>
  </r>
  <r>
    <s v="4905971891"/>
    <x v="1"/>
    <x v="8"/>
    <d v="2018-09-13T00:00:00"/>
    <x v="1"/>
    <x v="6"/>
    <s v="1050"/>
    <s v="S050"/>
    <s v="H"/>
    <n v="0"/>
    <n v="1"/>
    <x v="0"/>
    <s v="200530886"/>
    <x v="267"/>
    <x v="6"/>
    <n v="1446"/>
    <n v="0"/>
    <s v="FRC"/>
  </r>
  <r>
    <s v="4905972875"/>
    <x v="1"/>
    <x v="8"/>
    <d v="2018-09-14T00:00:00"/>
    <x v="1"/>
    <x v="5"/>
    <s v="1096"/>
    <s v="S096"/>
    <s v="H"/>
    <n v="0"/>
    <n v="1"/>
    <x v="0"/>
    <s v="200530638"/>
    <x v="192"/>
    <x v="5"/>
    <n v="1297"/>
    <n v="0"/>
    <s v=""/>
  </r>
  <r>
    <s v="4905973033"/>
    <x v="1"/>
    <x v="8"/>
    <d v="2018-09-14T00:00:00"/>
    <x v="1"/>
    <x v="0"/>
    <s v="1010"/>
    <s v="S010"/>
    <s v="H"/>
    <n v="0"/>
    <n v="2"/>
    <x v="0"/>
    <s v="200509609"/>
    <x v="15"/>
    <x v="0"/>
    <n v="41000"/>
    <n v="0"/>
    <s v="NB"/>
  </r>
  <r>
    <s v="4905973034"/>
    <x v="1"/>
    <x v="8"/>
    <d v="2018-09-14T00:00:00"/>
    <x v="2"/>
    <x v="55"/>
    <s v="1010"/>
    <s v="S010"/>
    <s v="H"/>
    <n v="0"/>
    <n v="1"/>
    <x v="0"/>
    <s v="200524008"/>
    <x v="166"/>
    <x v="55"/>
    <n v="9800"/>
    <n v="0"/>
    <s v="NB"/>
  </r>
  <r>
    <s v="4905973639"/>
    <x v="1"/>
    <x v="8"/>
    <d v="2018-09-17T00:00:00"/>
    <x v="2"/>
    <x v="27"/>
    <s v="1001"/>
    <s v="S001"/>
    <s v="H"/>
    <n v="0"/>
    <n v="1"/>
    <x v="0"/>
    <s v="200525614"/>
    <x v="187"/>
    <x v="27"/>
    <n v="95048.4"/>
    <n v="0"/>
    <s v="NB"/>
  </r>
  <r>
    <s v="4905973710"/>
    <x v="1"/>
    <x v="8"/>
    <d v="2018-09-17T00:00:00"/>
    <x v="1"/>
    <x v="30"/>
    <s v="1030"/>
    <s v="S030"/>
    <s v="H"/>
    <n v="0"/>
    <n v="1"/>
    <x v="0"/>
    <s v="200522729"/>
    <x v="207"/>
    <x v="30"/>
    <n v="82358.8"/>
    <n v="0"/>
    <s v="NB"/>
  </r>
  <r>
    <s v="4905973925"/>
    <x v="1"/>
    <x v="8"/>
    <d v="2018-09-17T00:00:00"/>
    <x v="1"/>
    <x v="0"/>
    <s v="1050"/>
    <s v="S050"/>
    <s v="H"/>
    <n v="0"/>
    <n v="1"/>
    <x v="0"/>
    <s v="200526385"/>
    <x v="229"/>
    <x v="0"/>
    <n v="41000"/>
    <n v="0"/>
    <s v="NB"/>
  </r>
  <r>
    <s v="4905973925"/>
    <x v="1"/>
    <x v="8"/>
    <d v="2018-09-17T00:00:00"/>
    <x v="1"/>
    <x v="18"/>
    <s v="1050"/>
    <s v="S050"/>
    <s v="H"/>
    <n v="0"/>
    <n v="1"/>
    <x v="0"/>
    <s v="200526385"/>
    <x v="229"/>
    <x v="18"/>
    <n v="52000"/>
    <n v="0"/>
    <s v="NB"/>
  </r>
  <r>
    <s v="4905973925"/>
    <x v="1"/>
    <x v="8"/>
    <d v="2018-09-17T00:00:00"/>
    <x v="1"/>
    <x v="28"/>
    <s v="1050"/>
    <s v="S050"/>
    <s v="H"/>
    <n v="0"/>
    <n v="1"/>
    <x v="0"/>
    <s v="200526385"/>
    <x v="229"/>
    <x v="28"/>
    <n v="44820"/>
    <n v="0"/>
    <s v="NB"/>
  </r>
  <r>
    <s v="4905973925"/>
    <x v="1"/>
    <x v="8"/>
    <d v="2018-09-17T00:00:00"/>
    <x v="1"/>
    <x v="17"/>
    <s v="1050"/>
    <s v="S050"/>
    <s v="H"/>
    <n v="0"/>
    <n v="1"/>
    <x v="0"/>
    <s v="200526385"/>
    <x v="229"/>
    <x v="17"/>
    <n v="43365"/>
    <n v="0"/>
    <s v="NB"/>
  </r>
  <r>
    <s v="4905974104"/>
    <x v="1"/>
    <x v="8"/>
    <d v="2018-09-17T00:00:00"/>
    <x v="1"/>
    <x v="2"/>
    <s v="1050"/>
    <s v="S050"/>
    <s v="H"/>
    <n v="0"/>
    <n v="2"/>
    <x v="0"/>
    <s v="200520350"/>
    <x v="54"/>
    <x v="2"/>
    <n v="9490"/>
    <n v="0"/>
    <s v="NB"/>
  </r>
  <r>
    <s v="4905974105"/>
    <x v="1"/>
    <x v="8"/>
    <d v="2018-09-17T00:00:00"/>
    <x v="1"/>
    <x v="12"/>
    <s v="1050"/>
    <s v="S050"/>
    <s v="H"/>
    <n v="0"/>
    <n v="4"/>
    <x v="0"/>
    <s v="200520507"/>
    <x v="225"/>
    <x v="12"/>
    <n v="10385"/>
    <n v="0"/>
    <s v="NB"/>
  </r>
  <r>
    <s v="4905974105"/>
    <x v="1"/>
    <x v="8"/>
    <d v="2018-09-17T00:00:00"/>
    <x v="1"/>
    <x v="2"/>
    <s v="1050"/>
    <s v="S050"/>
    <s v="H"/>
    <n v="0"/>
    <n v="4"/>
    <x v="0"/>
    <s v="200520507"/>
    <x v="225"/>
    <x v="2"/>
    <n v="9490"/>
    <n v="0"/>
    <s v="NB"/>
  </r>
  <r>
    <s v="4905974110"/>
    <x v="1"/>
    <x v="8"/>
    <d v="2018-09-17T00:00:00"/>
    <x v="0"/>
    <x v="13"/>
    <s v="1010"/>
    <s v="S010"/>
    <s v="S"/>
    <n v="0"/>
    <n v="-1"/>
    <x v="0"/>
    <s v="200527818"/>
    <x v="171"/>
    <x v="13"/>
    <n v="46100"/>
    <n v="0"/>
    <s v=""/>
  </r>
  <r>
    <s v="4905974215"/>
    <x v="1"/>
    <x v="8"/>
    <d v="2018-09-17T00:00:00"/>
    <x v="2"/>
    <x v="26"/>
    <s v="1020"/>
    <s v="S020"/>
    <s v="H"/>
    <n v="0"/>
    <n v="5"/>
    <x v="0"/>
    <s v="200524008"/>
    <x v="166"/>
    <x v="26"/>
    <n v="9000"/>
    <n v="0"/>
    <s v="NB"/>
  </r>
  <r>
    <s v="4905974284"/>
    <x v="1"/>
    <x v="8"/>
    <d v="2018-09-17T00:00:00"/>
    <x v="1"/>
    <x v="19"/>
    <s v="1020"/>
    <s v="S020"/>
    <s v="H"/>
    <n v="0"/>
    <n v="1"/>
    <x v="0"/>
    <s v="200519959"/>
    <x v="196"/>
    <x v="19"/>
    <n v="1745"/>
    <n v="0"/>
    <s v="ERO"/>
  </r>
  <r>
    <s v="4905974285"/>
    <x v="1"/>
    <x v="8"/>
    <d v="2018-09-17T00:00:00"/>
    <x v="1"/>
    <x v="19"/>
    <s v="1020"/>
    <s v="S020"/>
    <s v="H"/>
    <n v="0"/>
    <n v="2"/>
    <x v="0"/>
    <s v="200194624"/>
    <x v="29"/>
    <x v="19"/>
    <n v="1745"/>
    <n v="0"/>
    <s v="CMP"/>
  </r>
  <r>
    <s v="4905974286"/>
    <x v="1"/>
    <x v="8"/>
    <d v="2018-09-17T00:00:00"/>
    <x v="1"/>
    <x v="19"/>
    <s v="1020"/>
    <s v="S020"/>
    <s v="H"/>
    <n v="0"/>
    <n v="2"/>
    <x v="0"/>
    <s v="200194642"/>
    <x v="79"/>
    <x v="19"/>
    <n v="1745"/>
    <n v="0"/>
    <s v="CMP"/>
  </r>
  <r>
    <s v="4905974288"/>
    <x v="1"/>
    <x v="8"/>
    <d v="2018-09-17T00:00:00"/>
    <x v="0"/>
    <x v="5"/>
    <s v="1020"/>
    <s v="S020"/>
    <s v="S"/>
    <n v="0"/>
    <n v="-2"/>
    <x v="0"/>
    <s v="200194642"/>
    <x v="79"/>
    <x v="5"/>
    <n v="1297"/>
    <n v="0"/>
    <s v="CMP"/>
  </r>
  <r>
    <s v="4905974289"/>
    <x v="1"/>
    <x v="8"/>
    <d v="2018-09-17T00:00:00"/>
    <x v="1"/>
    <x v="29"/>
    <s v="1020"/>
    <s v="S020"/>
    <s v="H"/>
    <n v="0"/>
    <n v="1"/>
    <x v="0"/>
    <s v="200194642"/>
    <x v="79"/>
    <x v="29"/>
    <n v="2800"/>
    <n v="0"/>
    <s v="CMP"/>
  </r>
  <r>
    <s v="4905974289"/>
    <x v="1"/>
    <x v="8"/>
    <d v="2018-09-17T00:00:00"/>
    <x v="1"/>
    <x v="29"/>
    <s v="1020"/>
    <s v="S020"/>
    <s v="H"/>
    <n v="0"/>
    <n v="1"/>
    <x v="0"/>
    <s v="200194624"/>
    <x v="29"/>
    <x v="29"/>
    <n v="2800"/>
    <n v="0"/>
    <s v="CMP"/>
  </r>
  <r>
    <s v="4905974290"/>
    <x v="1"/>
    <x v="8"/>
    <d v="2018-09-17T00:00:00"/>
    <x v="1"/>
    <x v="6"/>
    <s v="1020"/>
    <s v="S020"/>
    <s v="H"/>
    <n v="0"/>
    <n v="1"/>
    <x v="0"/>
    <s v="200194642"/>
    <x v="79"/>
    <x v="6"/>
    <n v="1446"/>
    <n v="0"/>
    <s v="CMP"/>
  </r>
  <r>
    <s v="4905974290"/>
    <x v="1"/>
    <x v="8"/>
    <d v="2018-09-17T00:00:00"/>
    <x v="1"/>
    <x v="6"/>
    <s v="1020"/>
    <s v="S020"/>
    <s v="H"/>
    <n v="0"/>
    <n v="1"/>
    <x v="0"/>
    <s v="200194624"/>
    <x v="29"/>
    <x v="6"/>
    <n v="1446"/>
    <n v="0"/>
    <s v="CMP"/>
  </r>
  <r>
    <s v="4905974293"/>
    <x v="1"/>
    <x v="8"/>
    <d v="2018-09-17T00:00:00"/>
    <x v="1"/>
    <x v="10"/>
    <s v="1020"/>
    <s v="S020"/>
    <s v="H"/>
    <n v="0"/>
    <n v="4"/>
    <x v="0"/>
    <s v="200525606"/>
    <x v="166"/>
    <x v="10"/>
    <n v="42200"/>
    <n v="0"/>
    <s v="NB"/>
  </r>
  <r>
    <s v="4905974294"/>
    <x v="1"/>
    <x v="8"/>
    <d v="2018-09-17T00:00:00"/>
    <x v="1"/>
    <x v="108"/>
    <s v="1020"/>
    <s v="S020"/>
    <s v="H"/>
    <n v="0"/>
    <n v="1"/>
    <x v="0"/>
    <s v="200194642"/>
    <x v="79"/>
    <x v="108"/>
    <n v="4861"/>
    <n v="0"/>
    <s v="CMP"/>
  </r>
  <r>
    <s v="4905974341"/>
    <x v="1"/>
    <x v="8"/>
    <d v="2018-09-17T00:00:00"/>
    <x v="0"/>
    <x v="109"/>
    <s v="1020"/>
    <s v="S020"/>
    <s v="S"/>
    <n v="0"/>
    <n v="-3"/>
    <x v="0"/>
    <s v="200194624"/>
    <x v="29"/>
    <x v="109"/>
    <n v="0"/>
    <n v="0"/>
    <s v="CMP"/>
  </r>
  <r>
    <s v="4905974342"/>
    <x v="1"/>
    <x v="8"/>
    <d v="2018-09-17T00:00:00"/>
    <x v="1"/>
    <x v="49"/>
    <s v="1020"/>
    <s v="S020"/>
    <s v="H"/>
    <n v="0"/>
    <n v="3"/>
    <x v="0"/>
    <s v="200194624"/>
    <x v="29"/>
    <x v="49"/>
    <n v="2408"/>
    <n v="0"/>
    <s v="CMP"/>
  </r>
  <r>
    <s v="4905974343"/>
    <x v="1"/>
    <x v="8"/>
    <d v="2018-09-17T00:00:00"/>
    <x v="1"/>
    <x v="49"/>
    <s v="1020"/>
    <s v="S020"/>
    <s v="H"/>
    <n v="0"/>
    <n v="3"/>
    <x v="0"/>
    <s v="200194642"/>
    <x v="79"/>
    <x v="49"/>
    <n v="2408"/>
    <n v="0"/>
    <s v="CMP"/>
  </r>
  <r>
    <s v="4905974370"/>
    <x v="1"/>
    <x v="8"/>
    <d v="2018-09-18T00:00:00"/>
    <x v="1"/>
    <x v="22"/>
    <s v="1020"/>
    <s v="S020"/>
    <s v="H"/>
    <n v="0"/>
    <n v="3"/>
    <x v="0"/>
    <s v="200194624"/>
    <x v="29"/>
    <x v="22"/>
    <n v="1334"/>
    <n v="0"/>
    <s v="CMP"/>
  </r>
  <r>
    <s v="4905974591"/>
    <x v="1"/>
    <x v="8"/>
    <d v="2018-09-18T00:00:00"/>
    <x v="0"/>
    <x v="16"/>
    <s v="1020"/>
    <s v="S020"/>
    <s v="S"/>
    <n v="0"/>
    <n v="-4"/>
    <x v="0"/>
    <s v="200194624"/>
    <x v="29"/>
    <x v="16"/>
    <n v="1778"/>
    <n v="0"/>
    <s v="CMP"/>
  </r>
  <r>
    <s v="4905974592"/>
    <x v="1"/>
    <x v="8"/>
    <d v="2018-09-18T00:00:00"/>
    <x v="0"/>
    <x v="8"/>
    <s v="1020"/>
    <s v="S020"/>
    <s v="S"/>
    <n v="0"/>
    <n v="-1"/>
    <x v="0"/>
    <s v="200194624"/>
    <x v="29"/>
    <x v="8"/>
    <n v="2306"/>
    <n v="0"/>
    <s v="CMP"/>
  </r>
  <r>
    <s v="4905974593"/>
    <x v="1"/>
    <x v="8"/>
    <d v="2018-09-18T00:00:00"/>
    <x v="0"/>
    <x v="86"/>
    <s v="1020"/>
    <s v="S020"/>
    <s v="S"/>
    <n v="0"/>
    <n v="-5"/>
    <x v="0"/>
    <s v="200194624"/>
    <x v="29"/>
    <x v="86"/>
    <n v="1733"/>
    <n v="0"/>
    <s v="CMP"/>
  </r>
  <r>
    <s v="4905974594"/>
    <x v="1"/>
    <x v="8"/>
    <d v="2018-09-18T00:00:00"/>
    <x v="0"/>
    <x v="21"/>
    <s v="1020"/>
    <s v="S020"/>
    <s v="S"/>
    <n v="0"/>
    <n v="-1"/>
    <x v="0"/>
    <s v="200194624"/>
    <x v="29"/>
    <x v="21"/>
    <n v="1708"/>
    <n v="0"/>
    <s v="CMP"/>
  </r>
  <r>
    <s v="4905974595"/>
    <x v="1"/>
    <x v="8"/>
    <d v="2018-09-18T00:00:00"/>
    <x v="1"/>
    <x v="21"/>
    <s v="1020"/>
    <s v="S020"/>
    <s v="H"/>
    <n v="0"/>
    <n v="2"/>
    <x v="0"/>
    <s v="200194624"/>
    <x v="29"/>
    <x v="21"/>
    <n v="1708"/>
    <n v="0"/>
    <s v="CMP"/>
  </r>
  <r>
    <s v="4905974597"/>
    <x v="1"/>
    <x v="8"/>
    <d v="2018-09-18T00:00:00"/>
    <x v="1"/>
    <x v="89"/>
    <s v="1020"/>
    <s v="S020"/>
    <s v="H"/>
    <n v="0"/>
    <n v="2"/>
    <x v="0"/>
    <s v="200194624"/>
    <x v="29"/>
    <x v="89"/>
    <n v="2011"/>
    <n v="0"/>
    <s v="CMP"/>
  </r>
  <r>
    <s v="4905974662"/>
    <x v="1"/>
    <x v="8"/>
    <d v="2018-09-18T00:00:00"/>
    <x v="1"/>
    <x v="16"/>
    <s v="1096"/>
    <s v="S096"/>
    <s v="H"/>
    <n v="0"/>
    <n v="1"/>
    <x v="0"/>
    <s v="200194649"/>
    <x v="32"/>
    <x v="16"/>
    <n v="1778"/>
    <n v="0"/>
    <s v="ERO"/>
  </r>
  <r>
    <s v="4905974744"/>
    <x v="1"/>
    <x v="8"/>
    <d v="2018-09-18T00:00:00"/>
    <x v="1"/>
    <x v="19"/>
    <s v="1010"/>
    <s v="S010"/>
    <s v="H"/>
    <n v="0"/>
    <n v="5"/>
    <x v="0"/>
    <s v="200531920"/>
    <x v="6"/>
    <x v="19"/>
    <n v="1745"/>
    <n v="0"/>
    <s v=""/>
  </r>
  <r>
    <s v="4905974803"/>
    <x v="1"/>
    <x v="8"/>
    <d v="2018-09-18T00:00:00"/>
    <x v="1"/>
    <x v="5"/>
    <s v="1017"/>
    <s v="S017"/>
    <s v="H"/>
    <n v="0"/>
    <n v="1"/>
    <x v="0"/>
    <s v="200529772"/>
    <x v="192"/>
    <x v="5"/>
    <n v="1297"/>
    <n v="0"/>
    <s v=""/>
  </r>
  <r>
    <s v="4905974951"/>
    <x v="1"/>
    <x v="8"/>
    <d v="2018-09-18T00:00:00"/>
    <x v="1"/>
    <x v="5"/>
    <s v="1030"/>
    <s v="S030"/>
    <s v="H"/>
    <n v="0"/>
    <n v="12"/>
    <x v="0"/>
    <s v="200531920"/>
    <x v="6"/>
    <x v="5"/>
    <n v="1297"/>
    <n v="0"/>
    <s v=""/>
  </r>
  <r>
    <s v="4905975033"/>
    <x v="1"/>
    <x v="8"/>
    <d v="2018-09-18T00:00:00"/>
    <x v="1"/>
    <x v="5"/>
    <s v="1060"/>
    <s v="S060"/>
    <s v="H"/>
    <n v="0"/>
    <n v="4"/>
    <x v="0"/>
    <s v="200531915"/>
    <x v="6"/>
    <x v="5"/>
    <n v="1297"/>
    <n v="0"/>
    <s v=""/>
  </r>
  <r>
    <s v="4905975181"/>
    <x v="1"/>
    <x v="8"/>
    <d v="2018-09-18T00:00:00"/>
    <x v="1"/>
    <x v="2"/>
    <s v="1020"/>
    <s v="S020"/>
    <s v="H"/>
    <n v="0"/>
    <n v="1"/>
    <x v="0"/>
    <s v="200194727"/>
    <x v="29"/>
    <x v="2"/>
    <n v="9490"/>
    <n v="0"/>
    <s v="CMP"/>
  </r>
  <r>
    <s v="4905975806"/>
    <x v="1"/>
    <x v="8"/>
    <d v="2018-09-19T00:00:00"/>
    <x v="1"/>
    <x v="22"/>
    <s v="1020"/>
    <s v="S020"/>
    <s v="H"/>
    <n v="0"/>
    <n v="1"/>
    <x v="0"/>
    <s v="200522794"/>
    <x v="234"/>
    <x v="22"/>
    <n v="1334"/>
    <n v="0"/>
    <s v=""/>
  </r>
  <r>
    <s v="4905975972"/>
    <x v="1"/>
    <x v="8"/>
    <d v="2018-09-19T00:00:00"/>
    <x v="0"/>
    <x v="2"/>
    <s v="1010"/>
    <s v="S010"/>
    <s v="S"/>
    <n v="0"/>
    <n v="-5"/>
    <x v="0"/>
    <s v="200499088"/>
    <x v="16"/>
    <x v="2"/>
    <n v="9490"/>
    <n v="0"/>
    <s v="NB"/>
  </r>
  <r>
    <s v="4905976962"/>
    <x v="1"/>
    <x v="8"/>
    <d v="2018-09-20T00:00:00"/>
    <x v="0"/>
    <x v="12"/>
    <s v="1080"/>
    <s v="S080"/>
    <s v="S"/>
    <n v="0"/>
    <n v="-1"/>
    <x v="0"/>
    <s v="200499088"/>
    <x v="16"/>
    <x v="12"/>
    <n v="10385"/>
    <n v="0"/>
    <s v="NB"/>
  </r>
  <r>
    <s v="4905980510"/>
    <x v="1"/>
    <x v="8"/>
    <d v="2018-09-21T00:00:00"/>
    <x v="1"/>
    <x v="10"/>
    <s v="1096"/>
    <s v="S096"/>
    <s v="H"/>
    <n v="0"/>
    <n v="1"/>
    <x v="0"/>
    <s v="200529587"/>
    <x v="253"/>
    <x v="10"/>
    <n v="42200"/>
    <n v="0"/>
    <s v="NB"/>
  </r>
  <r>
    <s v="4905981390"/>
    <x v="1"/>
    <x v="8"/>
    <d v="2018-09-24T00:00:00"/>
    <x v="1"/>
    <x v="5"/>
    <s v="1020"/>
    <s v="S020"/>
    <s v="H"/>
    <n v="0"/>
    <n v="1"/>
    <x v="0"/>
    <s v="200532139"/>
    <x v="189"/>
    <x v="5"/>
    <n v="1297"/>
    <n v="0"/>
    <s v=""/>
  </r>
  <r>
    <s v="4905981453"/>
    <x v="1"/>
    <x v="8"/>
    <d v="2018-09-24T00:00:00"/>
    <x v="1"/>
    <x v="5"/>
    <s v="1020"/>
    <s v="S020"/>
    <s v="H"/>
    <n v="0"/>
    <n v="1"/>
    <x v="0"/>
    <s v="200532144"/>
    <x v="189"/>
    <x v="5"/>
    <n v="1297"/>
    <n v="0"/>
    <s v=""/>
  </r>
  <r>
    <s v="4905981511"/>
    <x v="1"/>
    <x v="8"/>
    <d v="2018-09-24T00:00:00"/>
    <x v="1"/>
    <x v="5"/>
    <s v="1020"/>
    <s v="S020"/>
    <s v="H"/>
    <n v="0"/>
    <n v="1"/>
    <x v="0"/>
    <s v="200532153"/>
    <x v="189"/>
    <x v="5"/>
    <n v="1297"/>
    <n v="0"/>
    <s v=""/>
  </r>
  <r>
    <s v="4905981752"/>
    <x v="1"/>
    <x v="8"/>
    <d v="2018-09-24T00:00:00"/>
    <x v="2"/>
    <x v="0"/>
    <s v="1050"/>
    <s v="S050"/>
    <s v="H"/>
    <n v="0"/>
    <n v="1"/>
    <x v="0"/>
    <s v="200526587"/>
    <x v="225"/>
    <x v="0"/>
    <n v="41000"/>
    <n v="0"/>
    <s v="NB"/>
  </r>
  <r>
    <s v="4905981776"/>
    <x v="1"/>
    <x v="8"/>
    <d v="2018-09-24T00:00:00"/>
    <x v="1"/>
    <x v="2"/>
    <s v="1010"/>
    <s v="S010"/>
    <s v="H"/>
    <n v="0"/>
    <n v="1"/>
    <x v="0"/>
    <s v="200531878"/>
    <x v="268"/>
    <x v="2"/>
    <n v="9490"/>
    <n v="0"/>
    <s v=""/>
  </r>
  <r>
    <s v="4905981776"/>
    <x v="1"/>
    <x v="8"/>
    <d v="2018-09-24T00:00:00"/>
    <x v="1"/>
    <x v="12"/>
    <s v="1010"/>
    <s v="S010"/>
    <s v="H"/>
    <n v="0"/>
    <n v="1"/>
    <x v="0"/>
    <s v="200531878"/>
    <x v="268"/>
    <x v="12"/>
    <n v="10385"/>
    <n v="0"/>
    <s v=""/>
  </r>
  <r>
    <s v="4905981784"/>
    <x v="1"/>
    <x v="8"/>
    <d v="2018-09-24T00:00:00"/>
    <x v="1"/>
    <x v="10"/>
    <s v="1050"/>
    <s v="S050"/>
    <s v="H"/>
    <n v="0"/>
    <n v="1"/>
    <x v="0"/>
    <s v="200526587"/>
    <x v="225"/>
    <x v="10"/>
    <n v="42200"/>
    <n v="0"/>
    <s v="NB"/>
  </r>
  <r>
    <s v="4905981982"/>
    <x v="1"/>
    <x v="8"/>
    <d v="2018-09-24T00:00:00"/>
    <x v="1"/>
    <x v="32"/>
    <s v="1010"/>
    <s v="S010"/>
    <s v="H"/>
    <n v="0"/>
    <n v="1"/>
    <x v="0"/>
    <s v="200529770"/>
    <x v="192"/>
    <x v="32"/>
    <n v="1238"/>
    <n v="0"/>
    <s v=""/>
  </r>
  <r>
    <s v="4905982268"/>
    <x v="1"/>
    <x v="8"/>
    <d v="2018-09-25T00:00:00"/>
    <x v="1"/>
    <x v="5"/>
    <s v="1020"/>
    <s v="S020"/>
    <s v="H"/>
    <n v="0"/>
    <n v="1"/>
    <x v="0"/>
    <s v="200531953"/>
    <x v="167"/>
    <x v="5"/>
    <n v="1297"/>
    <n v="0"/>
    <s v="FRC"/>
  </r>
  <r>
    <s v="4905982527"/>
    <x v="1"/>
    <x v="8"/>
    <d v="2018-09-25T00:00:00"/>
    <x v="0"/>
    <x v="80"/>
    <s v="1096"/>
    <s v="S096"/>
    <s v="S"/>
    <n v="0"/>
    <n v="-7"/>
    <x v="0"/>
    <s v="200038988"/>
    <x v="3"/>
    <x v="80"/>
    <n v="1325"/>
    <n v="0"/>
    <s v="CMP"/>
  </r>
  <r>
    <s v="4905982528"/>
    <x v="1"/>
    <x v="8"/>
    <d v="2018-09-25T00:00:00"/>
    <x v="1"/>
    <x v="83"/>
    <s v="1096"/>
    <s v="S096"/>
    <s v="H"/>
    <n v="0"/>
    <n v="1"/>
    <x v="0"/>
    <s v="200522505"/>
    <x v="237"/>
    <x v="83"/>
    <n v="1830"/>
    <n v="0"/>
    <s v=""/>
  </r>
  <r>
    <s v="4905982696"/>
    <x v="1"/>
    <x v="8"/>
    <d v="2018-09-25T00:00:00"/>
    <x v="1"/>
    <x v="2"/>
    <s v="1050"/>
    <s v="S050"/>
    <s v="H"/>
    <n v="0"/>
    <n v="1"/>
    <x v="0"/>
    <s v="200520350"/>
    <x v="54"/>
    <x v="2"/>
    <n v="9490"/>
    <n v="0"/>
    <s v="NB"/>
  </r>
  <r>
    <s v="4905982705"/>
    <x v="1"/>
    <x v="8"/>
    <d v="2018-09-25T00:00:00"/>
    <x v="1"/>
    <x v="34"/>
    <s v="1096"/>
    <s v="S096"/>
    <s v="H"/>
    <n v="0"/>
    <n v="3"/>
    <x v="0"/>
    <s v="200194649"/>
    <x v="32"/>
    <x v="34"/>
    <n v="1754"/>
    <n v="0"/>
    <s v="ERO"/>
  </r>
  <r>
    <s v="4905982709"/>
    <x v="1"/>
    <x v="8"/>
    <d v="2018-09-25T00:00:00"/>
    <x v="1"/>
    <x v="19"/>
    <s v="1050"/>
    <s v="S050"/>
    <s v="H"/>
    <n v="0"/>
    <n v="3"/>
    <x v="0"/>
    <s v="200530233"/>
    <x v="241"/>
    <x v="19"/>
    <n v="1745"/>
    <n v="0"/>
    <s v="NB"/>
  </r>
  <r>
    <s v="4905983332"/>
    <x v="1"/>
    <x v="8"/>
    <d v="2018-09-25T00:00:00"/>
    <x v="1"/>
    <x v="13"/>
    <s v="1050"/>
    <s v="S050"/>
    <s v="H"/>
    <n v="0"/>
    <n v="1"/>
    <x v="0"/>
    <s v="200041183"/>
    <x v="264"/>
    <x v="13"/>
    <n v="46100"/>
    <n v="0"/>
    <s v="ERO"/>
  </r>
  <r>
    <s v="4905983558"/>
    <x v="1"/>
    <x v="8"/>
    <d v="2018-09-25T00:00:00"/>
    <x v="0"/>
    <x v="13"/>
    <s v="1050"/>
    <s v="S050"/>
    <s v="S"/>
    <n v="0"/>
    <n v="-1"/>
    <x v="0"/>
    <s v="200041183"/>
    <x v="264"/>
    <x v="13"/>
    <n v="46100"/>
    <n v="0"/>
    <s v="ERO"/>
  </r>
  <r>
    <s v="4905985281"/>
    <x v="1"/>
    <x v="8"/>
    <d v="2018-09-27T00:00:00"/>
    <x v="1"/>
    <x v="80"/>
    <s v="1096"/>
    <s v="S096"/>
    <s v="H"/>
    <n v="0"/>
    <n v="1"/>
    <x v="0"/>
    <s v="200531090"/>
    <x v="190"/>
    <x v="80"/>
    <n v="1325"/>
    <n v="0"/>
    <s v=""/>
  </r>
  <r>
    <s v="4905985282"/>
    <x v="1"/>
    <x v="8"/>
    <d v="2018-09-27T00:00:00"/>
    <x v="1"/>
    <x v="80"/>
    <s v="1096"/>
    <s v="S096"/>
    <s v="H"/>
    <n v="0"/>
    <n v="1"/>
    <x v="0"/>
    <s v="200530785"/>
    <x v="266"/>
    <x v="80"/>
    <n v="1325"/>
    <n v="0"/>
    <s v=""/>
  </r>
  <r>
    <s v="4905985283"/>
    <x v="1"/>
    <x v="8"/>
    <d v="2018-09-27T00:00:00"/>
    <x v="1"/>
    <x v="83"/>
    <s v="1096"/>
    <s v="S096"/>
    <s v="H"/>
    <n v="0"/>
    <n v="2"/>
    <x v="0"/>
    <s v="200527306"/>
    <x v="237"/>
    <x v="83"/>
    <n v="1830"/>
    <n v="0"/>
    <s v=""/>
  </r>
  <r>
    <s v="4905985482"/>
    <x v="1"/>
    <x v="8"/>
    <d v="2018-09-27T00:00:00"/>
    <x v="0"/>
    <x v="2"/>
    <s v="1096"/>
    <s v="S096"/>
    <s v="S"/>
    <n v="0"/>
    <n v="-2"/>
    <x v="0"/>
    <s v="200520656"/>
    <x v="145"/>
    <x v="2"/>
    <n v="9490"/>
    <n v="0"/>
    <s v=""/>
  </r>
  <r>
    <s v="4905985703"/>
    <x v="1"/>
    <x v="8"/>
    <d v="2018-09-27T00:00:00"/>
    <x v="2"/>
    <x v="0"/>
    <s v="1060"/>
    <s v="S060"/>
    <s v="H"/>
    <n v="0"/>
    <n v="1"/>
    <x v="0"/>
    <s v="200519159"/>
    <x v="112"/>
    <x v="0"/>
    <n v="41000"/>
    <n v="0"/>
    <s v="NB"/>
  </r>
  <r>
    <s v="4905986076"/>
    <x v="1"/>
    <x v="8"/>
    <d v="2018-09-28T00:00:00"/>
    <x v="2"/>
    <x v="2"/>
    <s v="1010"/>
    <s v="S010"/>
    <s v="H"/>
    <n v="0"/>
    <n v="5"/>
    <x v="0"/>
    <s v="200512617"/>
    <x v="15"/>
    <x v="2"/>
    <n v="9490"/>
    <n v="0"/>
    <s v="NB"/>
  </r>
  <r>
    <s v="4905986076"/>
    <x v="1"/>
    <x v="8"/>
    <d v="2018-09-28T00:00:00"/>
    <x v="2"/>
    <x v="12"/>
    <s v="1010"/>
    <s v="S010"/>
    <s v="H"/>
    <n v="0"/>
    <n v="1"/>
    <x v="0"/>
    <s v="200512617"/>
    <x v="15"/>
    <x v="12"/>
    <n v="10385"/>
    <n v="0"/>
    <s v="NB"/>
  </r>
  <r>
    <s v="4905986076"/>
    <x v="1"/>
    <x v="8"/>
    <d v="2018-09-28T00:00:00"/>
    <x v="2"/>
    <x v="11"/>
    <s v="1010"/>
    <s v="S010"/>
    <s v="H"/>
    <n v="0"/>
    <n v="1"/>
    <x v="0"/>
    <s v="200512617"/>
    <x v="15"/>
    <x v="11"/>
    <n v="11525"/>
    <n v="0"/>
    <s v="NB"/>
  </r>
  <r>
    <s v="4905986302"/>
    <x v="1"/>
    <x v="8"/>
    <d v="2018-09-28T00:00:00"/>
    <x v="1"/>
    <x v="19"/>
    <s v="1096"/>
    <s v="S096"/>
    <s v="H"/>
    <n v="0"/>
    <n v="1"/>
    <x v="0"/>
    <s v="200529778"/>
    <x v="192"/>
    <x v="19"/>
    <n v="1745"/>
    <n v="0"/>
    <s v=""/>
  </r>
  <r>
    <s v="4905986569"/>
    <x v="1"/>
    <x v="8"/>
    <d v="2018-09-28T00:00:00"/>
    <x v="1"/>
    <x v="0"/>
    <s v="1060"/>
    <s v="S060"/>
    <s v="H"/>
    <n v="0"/>
    <n v="1"/>
    <x v="0"/>
    <s v="200519162"/>
    <x v="112"/>
    <x v="0"/>
    <n v="41000"/>
    <n v="0"/>
    <s v="NB"/>
  </r>
  <r>
    <s v="4905989009"/>
    <x v="1"/>
    <x v="9"/>
    <d v="2018-10-01T00:00:00"/>
    <x v="1"/>
    <x v="2"/>
    <s v="1050"/>
    <s v="S050"/>
    <s v="H"/>
    <n v="0"/>
    <n v="3"/>
    <x v="0"/>
    <s v="200523550"/>
    <x v="225"/>
    <x v="2"/>
    <n v="9490"/>
    <n v="0"/>
    <s v="NB"/>
  </r>
  <r>
    <s v="4905989009"/>
    <x v="1"/>
    <x v="9"/>
    <d v="2018-10-01T00:00:00"/>
    <x v="1"/>
    <x v="12"/>
    <s v="1050"/>
    <s v="S050"/>
    <s v="H"/>
    <n v="0"/>
    <n v="1"/>
    <x v="0"/>
    <s v="200523550"/>
    <x v="225"/>
    <x v="12"/>
    <n v="10385"/>
    <n v="0"/>
    <s v="NB"/>
  </r>
  <r>
    <s v="4905989010"/>
    <x v="1"/>
    <x v="9"/>
    <d v="2018-10-01T00:00:00"/>
    <x v="1"/>
    <x v="10"/>
    <s v="1020"/>
    <s v="S020"/>
    <s v="H"/>
    <n v="0"/>
    <n v="2"/>
    <x v="0"/>
    <s v="200521472"/>
    <x v="75"/>
    <x v="10"/>
    <n v="42200"/>
    <n v="0"/>
    <s v="NB"/>
  </r>
  <r>
    <s v="4905989010"/>
    <x v="1"/>
    <x v="9"/>
    <d v="2018-10-01T00:00:00"/>
    <x v="1"/>
    <x v="0"/>
    <s v="1020"/>
    <s v="S020"/>
    <s v="H"/>
    <n v="0"/>
    <n v="1"/>
    <x v="0"/>
    <s v="200521472"/>
    <x v="75"/>
    <x v="0"/>
    <n v="41000"/>
    <n v="0"/>
    <s v="NB"/>
  </r>
  <r>
    <s v="4905989046"/>
    <x v="1"/>
    <x v="9"/>
    <d v="2018-10-01T00:00:00"/>
    <x v="1"/>
    <x v="2"/>
    <s v="1050"/>
    <s v="S050"/>
    <s v="H"/>
    <n v="0"/>
    <n v="5"/>
    <x v="0"/>
    <s v="200522146"/>
    <x v="54"/>
    <x v="2"/>
    <n v="9490"/>
    <n v="0"/>
    <s v="NB"/>
  </r>
  <r>
    <s v="4905989046"/>
    <x v="1"/>
    <x v="9"/>
    <d v="2018-10-01T00:00:00"/>
    <x v="1"/>
    <x v="12"/>
    <s v="1050"/>
    <s v="S050"/>
    <s v="H"/>
    <n v="0"/>
    <n v="3"/>
    <x v="0"/>
    <s v="200522146"/>
    <x v="54"/>
    <x v="12"/>
    <n v="10385"/>
    <n v="0"/>
    <s v="NB"/>
  </r>
  <r>
    <s v="4905989073"/>
    <x v="1"/>
    <x v="9"/>
    <d v="2018-10-01T00:00:00"/>
    <x v="2"/>
    <x v="14"/>
    <s v="1050"/>
    <s v="S050"/>
    <s v="H"/>
    <n v="0"/>
    <n v="1"/>
    <x v="0"/>
    <s v="200529862"/>
    <x v="250"/>
    <x v="14"/>
    <n v="50350"/>
    <n v="0"/>
    <s v="NB"/>
  </r>
  <r>
    <s v="4905989656"/>
    <x v="1"/>
    <x v="9"/>
    <d v="2018-10-02T00:00:00"/>
    <x v="1"/>
    <x v="2"/>
    <s v="1060"/>
    <s v="S060"/>
    <s v="H"/>
    <n v="0"/>
    <n v="2"/>
    <x v="0"/>
    <s v="200514109"/>
    <x v="118"/>
    <x v="2"/>
    <n v="9490"/>
    <n v="0"/>
    <s v="NB"/>
  </r>
  <r>
    <s v="4905989656"/>
    <x v="1"/>
    <x v="9"/>
    <d v="2018-10-02T00:00:00"/>
    <x v="1"/>
    <x v="11"/>
    <s v="1060"/>
    <s v="S060"/>
    <s v="H"/>
    <n v="0"/>
    <n v="1"/>
    <x v="0"/>
    <s v="200514109"/>
    <x v="118"/>
    <x v="11"/>
    <n v="11525"/>
    <n v="0"/>
    <s v="NB"/>
  </r>
  <r>
    <s v="4905989875"/>
    <x v="1"/>
    <x v="9"/>
    <d v="2018-10-02T00:00:00"/>
    <x v="1"/>
    <x v="2"/>
    <s v="1030"/>
    <s v="S030"/>
    <s v="H"/>
    <n v="0"/>
    <n v="1"/>
    <x v="0"/>
    <s v="200521472"/>
    <x v="75"/>
    <x v="2"/>
    <n v="9490"/>
    <n v="0"/>
    <s v="NB"/>
  </r>
  <r>
    <s v="4905990007"/>
    <x v="1"/>
    <x v="9"/>
    <d v="2018-10-02T00:00:00"/>
    <x v="1"/>
    <x v="12"/>
    <s v="1080"/>
    <s v="S080"/>
    <s v="H"/>
    <n v="0"/>
    <n v="1"/>
    <x v="0"/>
    <s v="200194730"/>
    <x v="37"/>
    <x v="12"/>
    <n v="10385"/>
    <n v="0"/>
    <s v="CMP"/>
  </r>
  <r>
    <s v="4905990132"/>
    <x v="1"/>
    <x v="9"/>
    <d v="2018-10-02T00:00:00"/>
    <x v="1"/>
    <x v="7"/>
    <s v="1050"/>
    <s v="S050"/>
    <s v="H"/>
    <n v="0"/>
    <n v="1"/>
    <x v="0"/>
    <s v="7074306"/>
    <x v="260"/>
    <x v="7"/>
    <n v="8280"/>
    <n v="0"/>
    <s v=""/>
  </r>
  <r>
    <s v="4905990159"/>
    <x v="1"/>
    <x v="9"/>
    <d v="2018-10-02T00:00:00"/>
    <x v="0"/>
    <x v="0"/>
    <s v="1050"/>
    <s v="S050"/>
    <s v="S"/>
    <n v="0"/>
    <n v="-1"/>
    <x v="0"/>
    <s v="200526587"/>
    <x v="225"/>
    <x v="0"/>
    <n v="41000"/>
    <n v="0"/>
    <s v="NB"/>
  </r>
  <r>
    <s v="4905990160"/>
    <x v="1"/>
    <x v="9"/>
    <d v="2018-10-02T00:00:00"/>
    <x v="0"/>
    <x v="0"/>
    <s v="1050"/>
    <s v="S050"/>
    <s v="S"/>
    <n v="0"/>
    <n v="-1"/>
    <x v="0"/>
    <s v="200526587"/>
    <x v="225"/>
    <x v="0"/>
    <n v="41000"/>
    <n v="0"/>
    <s v="NB"/>
  </r>
  <r>
    <s v="4905990181"/>
    <x v="1"/>
    <x v="9"/>
    <d v="2018-10-02T00:00:00"/>
    <x v="1"/>
    <x v="0"/>
    <s v="1050"/>
    <s v="S050"/>
    <s v="H"/>
    <n v="0"/>
    <n v="1"/>
    <x v="0"/>
    <s v="200526587"/>
    <x v="225"/>
    <x v="0"/>
    <n v="41000"/>
    <n v="0"/>
    <s v="NB"/>
  </r>
  <r>
    <s v="4905990182"/>
    <x v="1"/>
    <x v="9"/>
    <d v="2018-10-02T00:00:00"/>
    <x v="1"/>
    <x v="0"/>
    <s v="1050"/>
    <s v="S050"/>
    <s v="H"/>
    <n v="0"/>
    <n v="1"/>
    <x v="0"/>
    <s v="200526587"/>
    <x v="225"/>
    <x v="0"/>
    <n v="41000"/>
    <n v="0"/>
    <s v="NB"/>
  </r>
  <r>
    <s v="4905990187"/>
    <x v="1"/>
    <x v="9"/>
    <d v="2018-10-02T00:00:00"/>
    <x v="0"/>
    <x v="32"/>
    <s v="1050"/>
    <s v="S050"/>
    <s v="S"/>
    <n v="0"/>
    <n v="-3"/>
    <x v="0"/>
    <s v="200491645"/>
    <x v="157"/>
    <x v="32"/>
    <n v="1238"/>
    <n v="0"/>
    <s v="NB"/>
  </r>
  <r>
    <s v="4905990669"/>
    <x v="1"/>
    <x v="9"/>
    <d v="2018-10-03T00:00:00"/>
    <x v="1"/>
    <x v="13"/>
    <s v="1030"/>
    <s v="S030"/>
    <s v="H"/>
    <n v="0"/>
    <n v="1"/>
    <x v="0"/>
    <s v="200194750"/>
    <x v="13"/>
    <x v="13"/>
    <n v="46100"/>
    <n v="0"/>
    <s v="ERO"/>
  </r>
  <r>
    <s v="4905990815"/>
    <x v="1"/>
    <x v="9"/>
    <d v="2018-10-03T00:00:00"/>
    <x v="1"/>
    <x v="5"/>
    <s v="1020"/>
    <s v="S020"/>
    <s v="H"/>
    <n v="0"/>
    <n v="1"/>
    <x v="0"/>
    <s v="200513360"/>
    <x v="208"/>
    <x v="5"/>
    <n v="1297"/>
    <n v="0"/>
    <s v=""/>
  </r>
  <r>
    <s v="4905990815"/>
    <x v="1"/>
    <x v="9"/>
    <d v="2018-10-03T00:00:00"/>
    <x v="1"/>
    <x v="19"/>
    <s v="1020"/>
    <s v="S020"/>
    <s v="H"/>
    <n v="0"/>
    <n v="2"/>
    <x v="0"/>
    <s v="200513360"/>
    <x v="208"/>
    <x v="19"/>
    <n v="1745"/>
    <n v="0"/>
    <s v=""/>
  </r>
  <r>
    <s v="4905990976"/>
    <x v="1"/>
    <x v="9"/>
    <d v="2018-10-03T00:00:00"/>
    <x v="1"/>
    <x v="87"/>
    <s v="1020"/>
    <s v="S020"/>
    <s v="H"/>
    <n v="0"/>
    <n v="1"/>
    <x v="0"/>
    <s v="FE5851002100"/>
    <x v="22"/>
    <x v="87"/>
    <n v="495.22"/>
    <n v="0"/>
    <s v=""/>
  </r>
  <r>
    <s v="4905991010"/>
    <x v="1"/>
    <x v="9"/>
    <d v="2018-10-03T00:00:00"/>
    <x v="0"/>
    <x v="5"/>
    <s v="1030"/>
    <s v="S030"/>
    <s v="S"/>
    <n v="0"/>
    <n v="-1"/>
    <x v="0"/>
    <s v="200530790"/>
    <x v="189"/>
    <x v="5"/>
    <n v="1297"/>
    <n v="0"/>
    <s v=""/>
  </r>
  <r>
    <s v="4905991010"/>
    <x v="1"/>
    <x v="9"/>
    <d v="2018-10-03T00:00:00"/>
    <x v="0"/>
    <x v="5"/>
    <s v="1030"/>
    <s v="S030"/>
    <s v="S"/>
    <n v="0"/>
    <n v="-1"/>
    <x v="0"/>
    <s v="200531090"/>
    <x v="190"/>
    <x v="5"/>
    <n v="1297"/>
    <n v="0"/>
    <s v=""/>
  </r>
  <r>
    <s v="4905991783"/>
    <x v="1"/>
    <x v="9"/>
    <d v="2018-10-04T00:00:00"/>
    <x v="1"/>
    <x v="13"/>
    <s v="1050"/>
    <s v="S050"/>
    <s v="H"/>
    <n v="0"/>
    <n v="1"/>
    <x v="0"/>
    <s v="200531539"/>
    <x v="171"/>
    <x v="13"/>
    <n v="46100"/>
    <n v="0"/>
    <s v=""/>
  </r>
  <r>
    <s v="4905992574"/>
    <x v="1"/>
    <x v="9"/>
    <d v="2018-10-05T00:00:00"/>
    <x v="1"/>
    <x v="9"/>
    <s v="1010"/>
    <s v="S010"/>
    <s v="H"/>
    <n v="0"/>
    <n v="1"/>
    <x v="0"/>
    <s v="200040770"/>
    <x v="269"/>
    <x v="9"/>
    <n v="1965"/>
    <n v="0"/>
    <s v="NB"/>
  </r>
  <r>
    <s v="4905993773"/>
    <x v="1"/>
    <x v="9"/>
    <d v="2018-10-08T00:00:00"/>
    <x v="1"/>
    <x v="4"/>
    <s v="1001"/>
    <s v="S001"/>
    <s v="H"/>
    <n v="0"/>
    <n v="1"/>
    <x v="0"/>
    <s v="200530224"/>
    <x v="171"/>
    <x v="4"/>
    <n v="107120"/>
    <n v="0"/>
    <s v=""/>
  </r>
  <r>
    <s v="4905993847"/>
    <x v="1"/>
    <x v="9"/>
    <d v="2018-10-08T00:00:00"/>
    <x v="1"/>
    <x v="0"/>
    <s v="1010"/>
    <s v="S010"/>
    <s v="H"/>
    <n v="0"/>
    <n v="1"/>
    <x v="0"/>
    <s v="200530224"/>
    <x v="171"/>
    <x v="0"/>
    <n v="41000"/>
    <n v="0"/>
    <s v=""/>
  </r>
  <r>
    <s v="4905993848"/>
    <x v="1"/>
    <x v="9"/>
    <d v="2018-10-08T00:00:00"/>
    <x v="0"/>
    <x v="3"/>
    <s v="1080"/>
    <s v="S080"/>
    <s v="S"/>
    <n v="0"/>
    <n v="-2"/>
    <x v="0"/>
    <s v="200194730"/>
    <x v="37"/>
    <x v="3"/>
    <n v="3282"/>
    <n v="0"/>
    <s v="CMP"/>
  </r>
  <r>
    <s v="4905993848"/>
    <x v="1"/>
    <x v="9"/>
    <d v="2018-10-08T00:00:00"/>
    <x v="0"/>
    <x v="12"/>
    <s v="1080"/>
    <s v="S080"/>
    <s v="S"/>
    <n v="0"/>
    <n v="-1"/>
    <x v="0"/>
    <s v="200194730"/>
    <x v="37"/>
    <x v="12"/>
    <n v="10385"/>
    <n v="0"/>
    <s v="CMP"/>
  </r>
  <r>
    <s v="4905993848"/>
    <x v="1"/>
    <x v="9"/>
    <d v="2018-10-08T00:00:00"/>
    <x v="0"/>
    <x v="7"/>
    <s v="1080"/>
    <s v="S080"/>
    <s v="S"/>
    <n v="0"/>
    <n v="-2"/>
    <x v="0"/>
    <s v="200194730"/>
    <x v="37"/>
    <x v="7"/>
    <n v="8280"/>
    <n v="0"/>
    <s v="CMP"/>
  </r>
  <r>
    <s v="4905993849"/>
    <x v="1"/>
    <x v="9"/>
    <d v="2018-10-08T00:00:00"/>
    <x v="1"/>
    <x v="62"/>
    <s v="1080"/>
    <s v="S080"/>
    <s v="H"/>
    <n v="0"/>
    <n v="1"/>
    <x v="0"/>
    <s v="200194730"/>
    <x v="37"/>
    <x v="62"/>
    <n v="0"/>
    <n v="0"/>
    <s v="CMP"/>
  </r>
  <r>
    <s v="4905993900"/>
    <x v="1"/>
    <x v="9"/>
    <d v="2018-10-08T00:00:00"/>
    <x v="1"/>
    <x v="11"/>
    <s v="1010"/>
    <s v="S010"/>
    <s v="H"/>
    <n v="0"/>
    <n v="1"/>
    <x v="0"/>
    <s v="200520031"/>
    <x v="171"/>
    <x v="11"/>
    <n v="11525"/>
    <n v="0"/>
    <s v=""/>
  </r>
  <r>
    <s v="4905994034"/>
    <x v="1"/>
    <x v="9"/>
    <d v="2018-10-08T00:00:00"/>
    <x v="1"/>
    <x v="6"/>
    <s v="1050"/>
    <s v="S050"/>
    <s v="H"/>
    <n v="0"/>
    <n v="1"/>
    <x v="0"/>
    <s v="200522796"/>
    <x v="234"/>
    <x v="6"/>
    <n v="1446"/>
    <n v="0"/>
    <s v=""/>
  </r>
  <r>
    <s v="4905994171"/>
    <x v="1"/>
    <x v="9"/>
    <d v="2018-10-08T00:00:00"/>
    <x v="0"/>
    <x v="7"/>
    <s v="1060"/>
    <s v="S060"/>
    <s v="S"/>
    <n v="0"/>
    <n v="-1"/>
    <x v="0"/>
    <s v="200194728"/>
    <x v="3"/>
    <x v="7"/>
    <n v="8280"/>
    <n v="0"/>
    <s v="CMP"/>
  </r>
  <r>
    <s v="4905994806"/>
    <x v="1"/>
    <x v="9"/>
    <d v="2018-10-09T00:00:00"/>
    <x v="2"/>
    <x v="10"/>
    <s v="1060"/>
    <s v="S060"/>
    <s v="H"/>
    <n v="0"/>
    <n v="1"/>
    <x v="0"/>
    <s v="200528756"/>
    <x v="253"/>
    <x v="10"/>
    <n v="42200"/>
    <n v="0"/>
    <s v="NB"/>
  </r>
  <r>
    <s v="4905995017"/>
    <x v="1"/>
    <x v="9"/>
    <d v="2018-10-09T00:00:00"/>
    <x v="1"/>
    <x v="28"/>
    <s v="1010"/>
    <s v="S010"/>
    <s v="H"/>
    <n v="0"/>
    <n v="2"/>
    <x v="0"/>
    <s v="200522996"/>
    <x v="207"/>
    <x v="28"/>
    <n v="44820"/>
    <n v="0"/>
    <s v="NB"/>
  </r>
  <r>
    <s v="4905995017"/>
    <x v="1"/>
    <x v="9"/>
    <d v="2018-10-09T00:00:00"/>
    <x v="1"/>
    <x v="17"/>
    <s v="1010"/>
    <s v="S010"/>
    <s v="H"/>
    <n v="0"/>
    <n v="1"/>
    <x v="0"/>
    <s v="200522996"/>
    <x v="207"/>
    <x v="17"/>
    <n v="43365"/>
    <n v="0"/>
    <s v="NB"/>
  </r>
  <r>
    <s v="4905995370"/>
    <x v="1"/>
    <x v="9"/>
    <d v="2018-10-10T00:00:00"/>
    <x v="1"/>
    <x v="1"/>
    <s v="1050"/>
    <s v="S050"/>
    <s v="H"/>
    <n v="0"/>
    <n v="1"/>
    <x v="0"/>
    <s v="200113099"/>
    <x v="270"/>
    <x v="1"/>
    <n v="2569.91"/>
    <n v="0"/>
    <s v="NB"/>
  </r>
  <r>
    <s v="4905995637"/>
    <x v="1"/>
    <x v="9"/>
    <d v="2018-10-10T00:00:00"/>
    <x v="0"/>
    <x v="0"/>
    <s v="1050"/>
    <s v="S050"/>
    <s v="S"/>
    <n v="0"/>
    <n v="-1"/>
    <x v="0"/>
    <s v="200527855"/>
    <x v="171"/>
    <x v="0"/>
    <n v="41000"/>
    <n v="0"/>
    <s v=""/>
  </r>
  <r>
    <s v="4905997070"/>
    <x v="1"/>
    <x v="9"/>
    <d v="2018-10-11T00:00:00"/>
    <x v="1"/>
    <x v="13"/>
    <s v="1050"/>
    <s v="S050"/>
    <s v="H"/>
    <n v="0"/>
    <n v="1"/>
    <x v="0"/>
    <s v="200530227"/>
    <x v="171"/>
    <x v="13"/>
    <n v="46100"/>
    <n v="0"/>
    <s v=""/>
  </r>
  <r>
    <s v="4905997796"/>
    <x v="1"/>
    <x v="9"/>
    <d v="2018-10-12T00:00:00"/>
    <x v="1"/>
    <x v="0"/>
    <s v="1010"/>
    <s v="S010"/>
    <s v="H"/>
    <n v="0"/>
    <n v="1"/>
    <x v="0"/>
    <s v="200532346"/>
    <x v="171"/>
    <x v="0"/>
    <n v="41000"/>
    <n v="0"/>
    <s v=""/>
  </r>
  <r>
    <s v="4905997973"/>
    <x v="1"/>
    <x v="9"/>
    <d v="2018-10-12T00:00:00"/>
    <x v="1"/>
    <x v="13"/>
    <s v="1050"/>
    <s v="S050"/>
    <s v="H"/>
    <n v="0"/>
    <n v="1"/>
    <x v="0"/>
    <s v="200527166"/>
    <x v="229"/>
    <x v="13"/>
    <n v="46100"/>
    <n v="0"/>
    <s v="NB"/>
  </r>
  <r>
    <s v="4905998022"/>
    <x v="1"/>
    <x v="9"/>
    <d v="2018-10-12T00:00:00"/>
    <x v="1"/>
    <x v="35"/>
    <s v="1050"/>
    <s v="S050"/>
    <s v="H"/>
    <n v="0"/>
    <n v="1"/>
    <x v="0"/>
    <s v="200532766"/>
    <x v="171"/>
    <x v="35"/>
    <n v="57200"/>
    <n v="0"/>
    <s v=""/>
  </r>
  <r>
    <s v="4905998463"/>
    <x v="1"/>
    <x v="9"/>
    <d v="2018-10-13T00:00:00"/>
    <x v="1"/>
    <x v="6"/>
    <s v="1060"/>
    <s v="S060"/>
    <s v="H"/>
    <n v="0"/>
    <n v="3"/>
    <x v="0"/>
    <s v="200194649"/>
    <x v="32"/>
    <x v="6"/>
    <n v="1446"/>
    <n v="0"/>
    <s v="ERO"/>
  </r>
  <r>
    <s v="4905998512"/>
    <x v="1"/>
    <x v="9"/>
    <d v="2018-10-13T00:00:00"/>
    <x v="1"/>
    <x v="6"/>
    <s v="1010"/>
    <s v="S010"/>
    <s v="H"/>
    <n v="0"/>
    <n v="1"/>
    <x v="0"/>
    <s v="200194626"/>
    <x v="58"/>
    <x v="6"/>
    <n v="1446"/>
    <n v="0"/>
    <s v="CMP"/>
  </r>
  <r>
    <s v="4905998522"/>
    <x v="1"/>
    <x v="9"/>
    <d v="2018-10-13T00:00:00"/>
    <x v="1"/>
    <x v="29"/>
    <s v="1010"/>
    <s v="S010"/>
    <s v="H"/>
    <n v="0"/>
    <n v="1"/>
    <x v="0"/>
    <s v="200194626"/>
    <x v="58"/>
    <x v="29"/>
    <n v="2800"/>
    <n v="0"/>
    <s v="CMP"/>
  </r>
  <r>
    <s v="4905998571"/>
    <x v="1"/>
    <x v="9"/>
    <d v="2018-10-14T00:00:00"/>
    <x v="1"/>
    <x v="29"/>
    <s v="1020"/>
    <s v="S020"/>
    <s v="H"/>
    <n v="0"/>
    <n v="1"/>
    <x v="0"/>
    <s v="200529624"/>
    <x v="271"/>
    <x v="29"/>
    <n v="2800"/>
    <n v="0"/>
    <s v=""/>
  </r>
  <r>
    <s v="4905998571"/>
    <x v="1"/>
    <x v="9"/>
    <d v="2018-10-14T00:00:00"/>
    <x v="1"/>
    <x v="6"/>
    <s v="1020"/>
    <s v="S020"/>
    <s v="H"/>
    <n v="0"/>
    <n v="9"/>
    <x v="0"/>
    <s v="200529624"/>
    <x v="271"/>
    <x v="6"/>
    <n v="1446"/>
    <n v="0"/>
    <s v=""/>
  </r>
  <r>
    <s v="4905998571"/>
    <x v="1"/>
    <x v="9"/>
    <d v="2018-10-14T00:00:00"/>
    <x v="1"/>
    <x v="21"/>
    <s v="1020"/>
    <s v="S020"/>
    <s v="H"/>
    <n v="0"/>
    <n v="15"/>
    <x v="0"/>
    <s v="200529624"/>
    <x v="271"/>
    <x v="21"/>
    <n v="1708"/>
    <n v="0"/>
    <s v=""/>
  </r>
  <r>
    <s v="4905998571"/>
    <x v="1"/>
    <x v="9"/>
    <d v="2018-10-14T00:00:00"/>
    <x v="1"/>
    <x v="9"/>
    <s v="1020"/>
    <s v="S020"/>
    <s v="H"/>
    <n v="0"/>
    <n v="15"/>
    <x v="0"/>
    <s v="200529624"/>
    <x v="271"/>
    <x v="9"/>
    <n v="1965"/>
    <n v="0"/>
    <s v=""/>
  </r>
  <r>
    <s v="4905998571"/>
    <x v="1"/>
    <x v="9"/>
    <d v="2018-10-14T00:00:00"/>
    <x v="1"/>
    <x v="5"/>
    <s v="1020"/>
    <s v="S020"/>
    <s v="H"/>
    <n v="0"/>
    <n v="15"/>
    <x v="0"/>
    <s v="200529624"/>
    <x v="271"/>
    <x v="5"/>
    <n v="1297"/>
    <n v="0"/>
    <s v=""/>
  </r>
  <r>
    <s v="4905998590"/>
    <x v="1"/>
    <x v="9"/>
    <d v="2018-10-15T00:00:00"/>
    <x v="1"/>
    <x v="5"/>
    <s v="1020"/>
    <s v="S020"/>
    <s v="H"/>
    <n v="0"/>
    <n v="1"/>
    <x v="0"/>
    <s v="200529624"/>
    <x v="271"/>
    <x v="5"/>
    <n v="1297"/>
    <n v="0"/>
    <s v=""/>
  </r>
  <r>
    <s v="4905998632"/>
    <x v="1"/>
    <x v="9"/>
    <d v="2018-10-14T00:00:00"/>
    <x v="1"/>
    <x v="49"/>
    <s v="1020"/>
    <s v="S020"/>
    <s v="H"/>
    <n v="0"/>
    <n v="1"/>
    <x v="0"/>
    <s v="200529624"/>
    <x v="271"/>
    <x v="49"/>
    <n v="2408"/>
    <n v="0"/>
    <s v=""/>
  </r>
  <r>
    <s v="4905998671"/>
    <x v="1"/>
    <x v="9"/>
    <d v="2018-10-14T00:00:00"/>
    <x v="1"/>
    <x v="19"/>
    <s v="1020"/>
    <s v="S020"/>
    <s v="H"/>
    <n v="0"/>
    <n v="1"/>
    <x v="0"/>
    <s v="200529624"/>
    <x v="271"/>
    <x v="19"/>
    <n v="1745"/>
    <n v="0"/>
    <s v=""/>
  </r>
  <r>
    <s v="4905998671"/>
    <x v="1"/>
    <x v="9"/>
    <d v="2018-10-14T00:00:00"/>
    <x v="1"/>
    <x v="5"/>
    <s v="1020"/>
    <s v="S020"/>
    <s v="H"/>
    <n v="0"/>
    <n v="1"/>
    <x v="0"/>
    <s v="200529624"/>
    <x v="271"/>
    <x v="5"/>
    <n v="1297"/>
    <n v="0"/>
    <s v=""/>
  </r>
  <r>
    <s v="4905999219"/>
    <x v="1"/>
    <x v="9"/>
    <d v="2018-10-15T00:00:00"/>
    <x v="2"/>
    <x v="28"/>
    <s v="1050"/>
    <s v="S050"/>
    <s v="H"/>
    <n v="0"/>
    <n v="1"/>
    <x v="0"/>
    <s v="200528159"/>
    <x v="19"/>
    <x v="28"/>
    <n v="44820"/>
    <n v="0"/>
    <s v=""/>
  </r>
  <r>
    <s v="4905999220"/>
    <x v="1"/>
    <x v="9"/>
    <d v="2018-10-15T00:00:00"/>
    <x v="2"/>
    <x v="13"/>
    <s v="1050"/>
    <s v="S050"/>
    <s v="H"/>
    <n v="0"/>
    <n v="1"/>
    <x v="0"/>
    <s v="200532458"/>
    <x v="229"/>
    <x v="13"/>
    <n v="46100"/>
    <n v="0"/>
    <s v="NB"/>
  </r>
  <r>
    <s v="4905999291"/>
    <x v="1"/>
    <x v="9"/>
    <d v="2018-10-15T00:00:00"/>
    <x v="2"/>
    <x v="18"/>
    <s v="1050"/>
    <s v="S050"/>
    <s v="H"/>
    <n v="0"/>
    <n v="2"/>
    <x v="0"/>
    <s v="200524780"/>
    <x v="272"/>
    <x v="18"/>
    <n v="52000"/>
    <n v="0"/>
    <s v="NB"/>
  </r>
  <r>
    <s v="4905999351"/>
    <x v="1"/>
    <x v="9"/>
    <d v="2018-10-15T00:00:00"/>
    <x v="2"/>
    <x v="18"/>
    <s v="1010"/>
    <s v="S010"/>
    <s v="H"/>
    <n v="0"/>
    <n v="1"/>
    <x v="0"/>
    <s v="200522418"/>
    <x v="102"/>
    <x v="18"/>
    <n v="52000"/>
    <n v="0"/>
    <s v="NB"/>
  </r>
  <r>
    <s v="4905999362"/>
    <x v="1"/>
    <x v="9"/>
    <d v="2018-10-15T00:00:00"/>
    <x v="1"/>
    <x v="14"/>
    <s v="1017"/>
    <s v="S017"/>
    <s v="H"/>
    <n v="0"/>
    <n v="1"/>
    <x v="0"/>
    <s v="200528150"/>
    <x v="19"/>
    <x v="14"/>
    <n v="50350"/>
    <n v="0"/>
    <s v=""/>
  </r>
  <r>
    <s v="4905999630"/>
    <x v="1"/>
    <x v="9"/>
    <d v="2018-10-15T00:00:00"/>
    <x v="1"/>
    <x v="14"/>
    <s v="1030"/>
    <s v="S030"/>
    <s v="H"/>
    <n v="0"/>
    <n v="1"/>
    <x v="0"/>
    <s v="200517334"/>
    <x v="102"/>
    <x v="14"/>
    <n v="50350"/>
    <n v="0"/>
    <s v="NB"/>
  </r>
  <r>
    <s v="4905999699"/>
    <x v="1"/>
    <x v="9"/>
    <d v="2018-10-16T00:00:00"/>
    <x v="1"/>
    <x v="15"/>
    <s v="1010"/>
    <s v="S010"/>
    <s v="H"/>
    <n v="0"/>
    <n v="1"/>
    <x v="0"/>
    <s v="200529842"/>
    <x v="171"/>
    <x v="15"/>
    <n v="53650"/>
    <n v="0"/>
    <s v=""/>
  </r>
  <r>
    <s v="4905999703"/>
    <x v="1"/>
    <x v="9"/>
    <d v="2018-10-15T00:00:00"/>
    <x v="1"/>
    <x v="6"/>
    <s v="1010"/>
    <s v="S010"/>
    <s v="H"/>
    <n v="0"/>
    <n v="1"/>
    <x v="0"/>
    <s v="200194626"/>
    <x v="58"/>
    <x v="6"/>
    <n v="1446"/>
    <n v="0"/>
    <s v="CMP"/>
  </r>
  <r>
    <s v="4905999843"/>
    <x v="1"/>
    <x v="9"/>
    <d v="2018-10-16T00:00:00"/>
    <x v="0"/>
    <x v="21"/>
    <s v="1020"/>
    <s v="S020"/>
    <s v="S"/>
    <n v="0"/>
    <n v="-2"/>
    <x v="0"/>
    <s v="200529624"/>
    <x v="271"/>
    <x v="21"/>
    <n v="1708"/>
    <n v="0"/>
    <s v=""/>
  </r>
  <r>
    <s v="4906000048"/>
    <x v="1"/>
    <x v="9"/>
    <d v="2018-10-16T00:00:00"/>
    <x v="1"/>
    <x v="5"/>
    <s v="1010"/>
    <s v="S010"/>
    <s v="H"/>
    <n v="0"/>
    <n v="1"/>
    <x v="0"/>
    <s v="200510259"/>
    <x v="273"/>
    <x v="5"/>
    <n v="1297"/>
    <n v="0"/>
    <s v=""/>
  </r>
  <r>
    <s v="4906000297"/>
    <x v="1"/>
    <x v="9"/>
    <d v="2018-10-16T00:00:00"/>
    <x v="1"/>
    <x v="21"/>
    <s v="1017"/>
    <s v="S017"/>
    <s v="H"/>
    <n v="0"/>
    <n v="2"/>
    <x v="0"/>
    <s v="200194624"/>
    <x v="29"/>
    <x v="21"/>
    <n v="1708"/>
    <n v="0"/>
    <s v="CMP"/>
  </r>
  <r>
    <s v="4906000300"/>
    <x v="1"/>
    <x v="9"/>
    <d v="2018-10-16T00:00:00"/>
    <x v="0"/>
    <x v="6"/>
    <s v="1017"/>
    <s v="S017"/>
    <s v="S"/>
    <n v="0"/>
    <n v="-2"/>
    <x v="0"/>
    <s v="200038975"/>
    <x v="29"/>
    <x v="6"/>
    <n v="1446"/>
    <n v="0"/>
    <s v="CMP"/>
  </r>
  <r>
    <s v="4906000300"/>
    <x v="1"/>
    <x v="9"/>
    <d v="2018-10-16T00:00:00"/>
    <x v="0"/>
    <x v="22"/>
    <s v="1017"/>
    <s v="S017"/>
    <s v="S"/>
    <n v="0"/>
    <n v="-3"/>
    <x v="0"/>
    <s v="200038975"/>
    <x v="29"/>
    <x v="22"/>
    <n v="1334"/>
    <n v="0"/>
    <s v="CMP"/>
  </r>
  <r>
    <s v="4906001148"/>
    <x v="1"/>
    <x v="9"/>
    <d v="2018-10-17T00:00:00"/>
    <x v="1"/>
    <x v="72"/>
    <s v="1010"/>
    <s v="S010"/>
    <s v="H"/>
    <n v="0"/>
    <n v="1"/>
    <x v="0"/>
    <s v="200038896"/>
    <x v="58"/>
    <x v="72"/>
    <n v="0"/>
    <n v="0"/>
    <s v="CMP"/>
  </r>
  <r>
    <s v="4906001190"/>
    <x v="1"/>
    <x v="9"/>
    <d v="2018-10-17T00:00:00"/>
    <x v="1"/>
    <x v="6"/>
    <s v="1080"/>
    <s v="S080"/>
    <s v="H"/>
    <n v="0"/>
    <n v="1"/>
    <x v="0"/>
    <s v="200194645"/>
    <x v="274"/>
    <x v="6"/>
    <n v="1446"/>
    <n v="0"/>
    <s v="CMP"/>
  </r>
  <r>
    <s v="4906003499"/>
    <x v="1"/>
    <x v="9"/>
    <d v="2018-10-18T00:00:00"/>
    <x v="1"/>
    <x v="18"/>
    <s v="1010"/>
    <s v="S010"/>
    <s v="H"/>
    <n v="0"/>
    <n v="1"/>
    <x v="0"/>
    <s v="200522418"/>
    <x v="102"/>
    <x v="18"/>
    <n v="52000"/>
    <n v="0"/>
    <s v="NB"/>
  </r>
  <r>
    <s v="4906003570"/>
    <x v="1"/>
    <x v="9"/>
    <d v="2018-10-18T00:00:00"/>
    <x v="1"/>
    <x v="26"/>
    <s v="1010"/>
    <s v="S010"/>
    <s v="H"/>
    <n v="0"/>
    <n v="1"/>
    <x v="0"/>
    <s v="200531504"/>
    <x v="171"/>
    <x v="26"/>
    <n v="9000"/>
    <n v="0"/>
    <s v=""/>
  </r>
  <r>
    <s v="4906003583"/>
    <x v="1"/>
    <x v="9"/>
    <d v="2018-10-18T00:00:00"/>
    <x v="1"/>
    <x v="12"/>
    <s v="1010"/>
    <s v="S010"/>
    <s v="H"/>
    <n v="0"/>
    <n v="1"/>
    <x v="0"/>
    <s v="200529855"/>
    <x v="171"/>
    <x v="12"/>
    <n v="10385"/>
    <n v="0"/>
    <s v=""/>
  </r>
  <r>
    <s v="4906003962"/>
    <x v="1"/>
    <x v="9"/>
    <d v="2018-10-18T00:00:00"/>
    <x v="1"/>
    <x v="9"/>
    <s v="1030"/>
    <s v="S030"/>
    <s v="H"/>
    <n v="0"/>
    <n v="1"/>
    <x v="0"/>
    <s v="200038957"/>
    <x v="12"/>
    <x v="9"/>
    <n v="1965"/>
    <n v="0"/>
    <s v="CMP"/>
  </r>
  <r>
    <s v="4906004360"/>
    <x v="1"/>
    <x v="9"/>
    <d v="2018-10-19T00:00:00"/>
    <x v="1"/>
    <x v="18"/>
    <s v="1030"/>
    <s v="S030"/>
    <s v="H"/>
    <n v="0"/>
    <n v="1"/>
    <x v="0"/>
    <s v="200528825"/>
    <x v="225"/>
    <x v="18"/>
    <n v="52000"/>
    <n v="0"/>
    <s v="NB"/>
  </r>
  <r>
    <s v="4906004510"/>
    <x v="1"/>
    <x v="9"/>
    <d v="2018-10-19T00:00:00"/>
    <x v="1"/>
    <x v="14"/>
    <s v="1080"/>
    <s v="S080"/>
    <s v="H"/>
    <n v="0"/>
    <n v="1"/>
    <x v="0"/>
    <s v="200532718"/>
    <x v="256"/>
    <x v="14"/>
    <n v="50350"/>
    <n v="0"/>
    <s v="NB"/>
  </r>
  <r>
    <s v="4906004510"/>
    <x v="1"/>
    <x v="9"/>
    <d v="2018-10-19T00:00:00"/>
    <x v="1"/>
    <x v="18"/>
    <s v="1080"/>
    <s v="S080"/>
    <s v="H"/>
    <n v="0"/>
    <n v="1"/>
    <x v="0"/>
    <s v="200532718"/>
    <x v="256"/>
    <x v="18"/>
    <n v="52000"/>
    <n v="0"/>
    <s v="NB"/>
  </r>
  <r>
    <s v="4906004847"/>
    <x v="1"/>
    <x v="9"/>
    <d v="2018-10-19T00:00:00"/>
    <x v="1"/>
    <x v="2"/>
    <s v="1050"/>
    <s v="S050"/>
    <s v="H"/>
    <n v="0"/>
    <n v="4"/>
    <x v="0"/>
    <s v="200527052"/>
    <x v="225"/>
    <x v="2"/>
    <n v="9490"/>
    <n v="0"/>
    <s v="NB"/>
  </r>
  <r>
    <s v="4906004847"/>
    <x v="1"/>
    <x v="9"/>
    <d v="2018-10-19T00:00:00"/>
    <x v="1"/>
    <x v="12"/>
    <s v="1050"/>
    <s v="S050"/>
    <s v="H"/>
    <n v="0"/>
    <n v="2"/>
    <x v="0"/>
    <s v="200527052"/>
    <x v="225"/>
    <x v="12"/>
    <n v="10385"/>
    <n v="0"/>
    <s v="NB"/>
  </r>
  <r>
    <s v="4906005096"/>
    <x v="1"/>
    <x v="9"/>
    <d v="2018-10-19T00:00:00"/>
    <x v="1"/>
    <x v="12"/>
    <s v="1020"/>
    <s v="S020"/>
    <s v="H"/>
    <n v="0"/>
    <n v="1"/>
    <x v="0"/>
    <s v="200519152"/>
    <x v="107"/>
    <x v="12"/>
    <n v="10385"/>
    <n v="0"/>
    <s v="NB"/>
  </r>
  <r>
    <s v="4906005096"/>
    <x v="1"/>
    <x v="9"/>
    <d v="2018-10-19T00:00:00"/>
    <x v="1"/>
    <x v="2"/>
    <s v="1020"/>
    <s v="S020"/>
    <s v="H"/>
    <n v="0"/>
    <n v="2"/>
    <x v="0"/>
    <s v="200519152"/>
    <x v="107"/>
    <x v="2"/>
    <n v="9490"/>
    <n v="0"/>
    <s v="NB"/>
  </r>
  <r>
    <s v="4906005098"/>
    <x v="1"/>
    <x v="9"/>
    <d v="2018-10-19T00:00:00"/>
    <x v="1"/>
    <x v="30"/>
    <s v="1020"/>
    <s v="S020"/>
    <s v="H"/>
    <n v="0"/>
    <n v="1"/>
    <x v="0"/>
    <s v="200525731"/>
    <x v="207"/>
    <x v="30"/>
    <n v="82358.8"/>
    <n v="0"/>
    <s v="NB"/>
  </r>
  <r>
    <s v="4906005224"/>
    <x v="1"/>
    <x v="9"/>
    <d v="2018-10-19T00:00:00"/>
    <x v="1"/>
    <x v="14"/>
    <s v="1096"/>
    <s v="S096"/>
    <s v="H"/>
    <n v="0"/>
    <n v="1"/>
    <x v="0"/>
    <s v="200533492"/>
    <x v="114"/>
    <x v="14"/>
    <n v="50350"/>
    <n v="0"/>
    <s v=""/>
  </r>
  <r>
    <s v="4906005224"/>
    <x v="1"/>
    <x v="9"/>
    <d v="2018-10-19T00:00:00"/>
    <x v="1"/>
    <x v="17"/>
    <s v="1096"/>
    <s v="S096"/>
    <s v="H"/>
    <n v="0"/>
    <n v="1"/>
    <x v="0"/>
    <s v="200533492"/>
    <x v="114"/>
    <x v="17"/>
    <n v="43365"/>
    <n v="0"/>
    <s v=""/>
  </r>
  <r>
    <s v="4906007249"/>
    <x v="1"/>
    <x v="9"/>
    <d v="2018-10-23T00:00:00"/>
    <x v="1"/>
    <x v="26"/>
    <s v="1020"/>
    <s v="S020"/>
    <s v="H"/>
    <n v="0"/>
    <n v="1"/>
    <x v="0"/>
    <s v="200526358"/>
    <x v="171"/>
    <x v="26"/>
    <n v="9000"/>
    <n v="0"/>
    <s v=""/>
  </r>
  <r>
    <s v="4906007250"/>
    <x v="1"/>
    <x v="9"/>
    <d v="2018-10-23T00:00:00"/>
    <x v="1"/>
    <x v="26"/>
    <s v="1020"/>
    <s v="S020"/>
    <s v="H"/>
    <n v="0"/>
    <n v="1"/>
    <x v="0"/>
    <s v="200526352"/>
    <x v="171"/>
    <x v="26"/>
    <n v="9000"/>
    <n v="0"/>
    <s v=""/>
  </r>
  <r>
    <s v="4906007405"/>
    <x v="1"/>
    <x v="9"/>
    <d v="2018-10-23T00:00:00"/>
    <x v="0"/>
    <x v="29"/>
    <s v="1096"/>
    <s v="S096"/>
    <s v="S"/>
    <n v="0"/>
    <n v="-1"/>
    <x v="0"/>
    <s v="200038988"/>
    <x v="3"/>
    <x v="29"/>
    <n v="2800"/>
    <n v="0"/>
    <s v="CMP"/>
  </r>
  <r>
    <s v="4906007427"/>
    <x v="1"/>
    <x v="9"/>
    <d v="2018-10-23T00:00:00"/>
    <x v="1"/>
    <x v="62"/>
    <s v="1080"/>
    <s v="S080"/>
    <s v="H"/>
    <n v="0"/>
    <n v="2"/>
    <x v="0"/>
    <s v="200497726"/>
    <x v="275"/>
    <x v="62"/>
    <n v="0"/>
    <n v="0"/>
    <s v=""/>
  </r>
  <r>
    <s v="4906009604"/>
    <x v="1"/>
    <x v="9"/>
    <d v="2018-10-25T00:00:00"/>
    <x v="5"/>
    <x v="6"/>
    <s v="1060"/>
    <s v="S060"/>
    <s v="H"/>
    <n v="0"/>
    <n v="1"/>
    <x v="0"/>
    <s v="200533744"/>
    <x v="276"/>
    <x v="6"/>
    <n v="1446"/>
    <n v="0"/>
    <s v="NB"/>
  </r>
  <r>
    <s v="4906009701"/>
    <x v="1"/>
    <x v="9"/>
    <d v="2018-10-25T00:00:00"/>
    <x v="1"/>
    <x v="9"/>
    <s v="1080"/>
    <s v="S080"/>
    <s v="H"/>
    <n v="0"/>
    <n v="1"/>
    <x v="0"/>
    <s v="200194651"/>
    <x v="80"/>
    <x v="9"/>
    <n v="1965"/>
    <n v="0"/>
    <s v="ERO"/>
  </r>
  <r>
    <s v="4906009701"/>
    <x v="1"/>
    <x v="9"/>
    <d v="2018-10-25T00:00:00"/>
    <x v="1"/>
    <x v="6"/>
    <s v="1080"/>
    <s v="S080"/>
    <s v="H"/>
    <n v="0"/>
    <n v="1"/>
    <x v="0"/>
    <s v="200194651"/>
    <x v="80"/>
    <x v="6"/>
    <n v="1446"/>
    <n v="0"/>
    <s v="ERO"/>
  </r>
  <r>
    <s v="4906010178"/>
    <x v="1"/>
    <x v="9"/>
    <d v="2018-10-26T00:00:00"/>
    <x v="1"/>
    <x v="30"/>
    <s v="1010"/>
    <s v="S010"/>
    <s v="H"/>
    <n v="0"/>
    <n v="1"/>
    <x v="0"/>
    <s v="200529202"/>
    <x v="277"/>
    <x v="30"/>
    <n v="82358.8"/>
    <n v="0"/>
    <s v="NB"/>
  </r>
  <r>
    <s v="4906010296"/>
    <x v="1"/>
    <x v="9"/>
    <d v="2018-10-26T00:00:00"/>
    <x v="0"/>
    <x v="30"/>
    <s v="1010"/>
    <s v="S010"/>
    <s v="S"/>
    <n v="0"/>
    <n v="-2"/>
    <x v="0"/>
    <s v="200040325"/>
    <x v="31"/>
    <x v="30"/>
    <n v="82358.8"/>
    <n v="0"/>
    <s v="ERO"/>
  </r>
  <r>
    <s v="4906010627"/>
    <x v="1"/>
    <x v="9"/>
    <d v="2018-10-26T00:00:00"/>
    <x v="1"/>
    <x v="10"/>
    <s v="1020"/>
    <s v="S020"/>
    <s v="H"/>
    <n v="0"/>
    <n v="4"/>
    <x v="0"/>
    <s v="200525607"/>
    <x v="166"/>
    <x v="10"/>
    <n v="42200"/>
    <n v="0"/>
    <s v="NB"/>
  </r>
  <r>
    <s v="4906010628"/>
    <x v="1"/>
    <x v="9"/>
    <d v="2018-10-26T00:00:00"/>
    <x v="0"/>
    <x v="10"/>
    <s v="1020"/>
    <s v="S020"/>
    <s v="S"/>
    <n v="0"/>
    <n v="-4"/>
    <x v="0"/>
    <s v="200525606"/>
    <x v="166"/>
    <x v="10"/>
    <n v="42200"/>
    <n v="0"/>
    <s v="NB"/>
  </r>
  <r>
    <s v="4906010699"/>
    <x v="1"/>
    <x v="9"/>
    <d v="2018-10-26T00:00:00"/>
    <x v="1"/>
    <x v="5"/>
    <s v="1060"/>
    <s v="S060"/>
    <s v="H"/>
    <n v="0"/>
    <n v="1"/>
    <x v="0"/>
    <s v="200532359"/>
    <x v="192"/>
    <x v="5"/>
    <n v="1297"/>
    <n v="0"/>
    <s v=""/>
  </r>
  <r>
    <s v="4906011405"/>
    <x v="1"/>
    <x v="9"/>
    <d v="2018-10-29T00:00:00"/>
    <x v="0"/>
    <x v="5"/>
    <s v="1020"/>
    <s v="S020"/>
    <s v="S"/>
    <n v="0"/>
    <n v="-3"/>
    <x v="0"/>
    <s v="200194624"/>
    <x v="29"/>
    <x v="5"/>
    <n v="1297"/>
    <n v="0"/>
    <s v="CMP"/>
  </r>
  <r>
    <s v="4906011469"/>
    <x v="1"/>
    <x v="9"/>
    <d v="2018-10-29T00:00:00"/>
    <x v="1"/>
    <x v="0"/>
    <s v="1010"/>
    <s v="S010"/>
    <s v="H"/>
    <n v="0"/>
    <n v="1"/>
    <x v="0"/>
    <s v="200531943"/>
    <x v="171"/>
    <x v="0"/>
    <n v="41000"/>
    <n v="0"/>
    <s v=""/>
  </r>
  <r>
    <s v="4906011629"/>
    <x v="1"/>
    <x v="9"/>
    <d v="2018-10-29T00:00:00"/>
    <x v="1"/>
    <x v="55"/>
    <s v="1020"/>
    <s v="S020"/>
    <s v="H"/>
    <n v="0"/>
    <n v="1"/>
    <x v="0"/>
    <s v="200531518"/>
    <x v="171"/>
    <x v="55"/>
    <n v="9800"/>
    <n v="0"/>
    <s v=""/>
  </r>
  <r>
    <s v="4906011732"/>
    <x v="1"/>
    <x v="9"/>
    <d v="2018-10-29T00:00:00"/>
    <x v="1"/>
    <x v="10"/>
    <s v="1010"/>
    <s v="S010"/>
    <s v="H"/>
    <n v="0"/>
    <n v="1"/>
    <x v="0"/>
    <s v="200529849"/>
    <x v="171"/>
    <x v="10"/>
    <n v="42200"/>
    <n v="0"/>
    <s v=""/>
  </r>
  <r>
    <s v="4906011734"/>
    <x v="1"/>
    <x v="9"/>
    <d v="2018-10-29T00:00:00"/>
    <x v="2"/>
    <x v="0"/>
    <s v="1020"/>
    <s v="S020"/>
    <s v="H"/>
    <n v="0"/>
    <n v="1"/>
    <x v="0"/>
    <s v="200515320"/>
    <x v="107"/>
    <x v="0"/>
    <n v="41000"/>
    <n v="0"/>
    <s v="NB"/>
  </r>
  <r>
    <s v="4906011734"/>
    <x v="1"/>
    <x v="9"/>
    <d v="2018-10-29T00:00:00"/>
    <x v="2"/>
    <x v="10"/>
    <s v="1020"/>
    <s v="S020"/>
    <s v="H"/>
    <n v="0"/>
    <n v="2"/>
    <x v="0"/>
    <s v="200515320"/>
    <x v="107"/>
    <x v="10"/>
    <n v="42200"/>
    <n v="0"/>
    <s v="NB"/>
  </r>
  <r>
    <s v="4906011791"/>
    <x v="1"/>
    <x v="9"/>
    <d v="2018-10-29T00:00:00"/>
    <x v="1"/>
    <x v="0"/>
    <s v="1020"/>
    <s v="S020"/>
    <s v="H"/>
    <n v="0"/>
    <n v="1"/>
    <x v="0"/>
    <s v="200518776"/>
    <x v="148"/>
    <x v="0"/>
    <n v="41000"/>
    <n v="0"/>
    <s v="NB"/>
  </r>
  <r>
    <s v="4906011922"/>
    <x v="1"/>
    <x v="9"/>
    <d v="2018-10-29T00:00:00"/>
    <x v="1"/>
    <x v="48"/>
    <s v="1010"/>
    <s v="S010"/>
    <s v="H"/>
    <n v="0"/>
    <n v="1"/>
    <x v="0"/>
    <s v="200525739"/>
    <x v="207"/>
    <x v="48"/>
    <n v="63144.15"/>
    <n v="0"/>
    <s v="NB"/>
  </r>
  <r>
    <s v="4906012435"/>
    <x v="1"/>
    <x v="9"/>
    <d v="2018-10-30T00:00:00"/>
    <x v="1"/>
    <x v="4"/>
    <s v="1001"/>
    <s v="S001"/>
    <s v="H"/>
    <n v="0"/>
    <n v="1"/>
    <x v="0"/>
    <s v="200525739"/>
    <x v="207"/>
    <x v="4"/>
    <n v="107120"/>
    <n v="0"/>
    <s v="NB"/>
  </r>
  <r>
    <s v="4906012592"/>
    <x v="1"/>
    <x v="9"/>
    <d v="2018-10-30T00:00:00"/>
    <x v="0"/>
    <x v="2"/>
    <s v="1060"/>
    <s v="S060"/>
    <s v="S"/>
    <n v="0"/>
    <n v="-3"/>
    <x v="0"/>
    <s v="200194728"/>
    <x v="3"/>
    <x v="2"/>
    <n v="9490"/>
    <n v="0"/>
    <s v="CMP"/>
  </r>
  <r>
    <s v="4906012661"/>
    <x v="1"/>
    <x v="9"/>
    <d v="2018-10-30T00:00:00"/>
    <x v="1"/>
    <x v="110"/>
    <s v="1060"/>
    <s v="S060"/>
    <s v="H"/>
    <n v="0"/>
    <n v="1"/>
    <x v="0"/>
    <s v="7011073"/>
    <x v="22"/>
    <x v="110"/>
    <n v="0"/>
    <n v="0"/>
    <s v=""/>
  </r>
  <r>
    <s v="4906012662"/>
    <x v="1"/>
    <x v="9"/>
    <d v="2018-10-30T00:00:00"/>
    <x v="1"/>
    <x v="108"/>
    <s v="1060"/>
    <s v="S060"/>
    <s v="H"/>
    <n v="0"/>
    <n v="2"/>
    <x v="0"/>
    <s v="200194643"/>
    <x v="133"/>
    <x v="108"/>
    <n v="4861"/>
    <n v="0"/>
    <s v="CMP"/>
  </r>
  <r>
    <s v="4906013054"/>
    <x v="1"/>
    <x v="9"/>
    <d v="2018-10-30T00:00:00"/>
    <x v="1"/>
    <x v="11"/>
    <s v="1010"/>
    <s v="S010"/>
    <s v="H"/>
    <n v="0"/>
    <n v="1"/>
    <x v="0"/>
    <s v="200531891"/>
    <x v="171"/>
    <x v="11"/>
    <n v="11525"/>
    <n v="0"/>
    <s v=""/>
  </r>
  <r>
    <s v="4906013102"/>
    <x v="1"/>
    <x v="9"/>
    <d v="2018-10-30T00:00:00"/>
    <x v="1"/>
    <x v="0"/>
    <s v="1010"/>
    <s v="S010"/>
    <s v="H"/>
    <n v="0"/>
    <n v="1"/>
    <x v="0"/>
    <s v="200529855"/>
    <x v="171"/>
    <x v="0"/>
    <n v="41000"/>
    <n v="0"/>
    <s v=""/>
  </r>
  <r>
    <s v="4906013799"/>
    <x v="1"/>
    <x v="9"/>
    <d v="2018-10-31T00:00:00"/>
    <x v="1"/>
    <x v="26"/>
    <s v="1020"/>
    <s v="S020"/>
    <s v="H"/>
    <n v="0"/>
    <n v="2"/>
    <x v="0"/>
    <s v="200194727"/>
    <x v="29"/>
    <x v="26"/>
    <n v="9000"/>
    <n v="0"/>
    <s v="CMP"/>
  </r>
  <r>
    <s v="4906014046"/>
    <x v="1"/>
    <x v="9"/>
    <d v="2018-10-31T00:00:00"/>
    <x v="1"/>
    <x v="26"/>
    <s v="1020"/>
    <s v="S020"/>
    <s v="H"/>
    <n v="0"/>
    <n v="2"/>
    <x v="0"/>
    <s v="200194751"/>
    <x v="14"/>
    <x v="26"/>
    <n v="9000"/>
    <n v="0"/>
    <s v="ERO"/>
  </r>
  <r>
    <s v="4906014086"/>
    <x v="1"/>
    <x v="9"/>
    <d v="2018-10-31T00:00:00"/>
    <x v="1"/>
    <x v="26"/>
    <s v="1050"/>
    <s v="S050"/>
    <s v="H"/>
    <n v="0"/>
    <n v="2"/>
    <x v="0"/>
    <s v="200528629"/>
    <x v="268"/>
    <x v="26"/>
    <n v="9000"/>
    <n v="0"/>
    <s v=""/>
  </r>
  <r>
    <s v="4906014274"/>
    <x v="1"/>
    <x v="9"/>
    <d v="2018-10-31T00:00:00"/>
    <x v="1"/>
    <x v="10"/>
    <s v="1010"/>
    <s v="S010"/>
    <s v="H"/>
    <n v="0"/>
    <n v="1"/>
    <x v="0"/>
    <s v="200532541"/>
    <x v="171"/>
    <x v="10"/>
    <n v="42200"/>
    <n v="0"/>
    <s v=""/>
  </r>
  <r>
    <s v="4906016926"/>
    <x v="1"/>
    <x v="10"/>
    <d v="2018-11-02T00:00:00"/>
    <x v="1"/>
    <x v="0"/>
    <s v="1050"/>
    <s v="S050"/>
    <s v="H"/>
    <n v="0"/>
    <n v="1"/>
    <x v="0"/>
    <s v="200531901"/>
    <x v="225"/>
    <x v="0"/>
    <n v="41000"/>
    <n v="0"/>
    <s v="NB"/>
  </r>
  <r>
    <s v="4906017095"/>
    <x v="1"/>
    <x v="10"/>
    <d v="2018-11-02T00:00:00"/>
    <x v="2"/>
    <x v="7"/>
    <s v="1060"/>
    <s v="S060"/>
    <s v="H"/>
    <n v="0"/>
    <n v="1"/>
    <x v="0"/>
    <s v="200503789"/>
    <x v="4"/>
    <x v="7"/>
    <n v="8280"/>
    <n v="0"/>
    <s v="NB"/>
  </r>
  <r>
    <s v="4906017387"/>
    <x v="1"/>
    <x v="10"/>
    <d v="2018-11-02T00:00:00"/>
    <x v="1"/>
    <x v="26"/>
    <s v="1010"/>
    <s v="S010"/>
    <s v="H"/>
    <n v="0"/>
    <n v="2"/>
    <x v="0"/>
    <s v="200514987"/>
    <x v="15"/>
    <x v="26"/>
    <n v="9000"/>
    <n v="0"/>
    <s v="NB"/>
  </r>
  <r>
    <s v="4906017387"/>
    <x v="1"/>
    <x v="10"/>
    <d v="2018-11-02T00:00:00"/>
    <x v="1"/>
    <x v="2"/>
    <s v="1010"/>
    <s v="S010"/>
    <s v="H"/>
    <n v="0"/>
    <n v="2"/>
    <x v="0"/>
    <s v="200514987"/>
    <x v="15"/>
    <x v="2"/>
    <n v="9490"/>
    <n v="0"/>
    <s v="NB"/>
  </r>
  <r>
    <s v="4906017444"/>
    <x v="1"/>
    <x v="9"/>
    <d v="2018-10-18T00:00:00"/>
    <x v="0"/>
    <x v="12"/>
    <s v="1010"/>
    <s v="S010"/>
    <s v="S"/>
    <n v="0"/>
    <n v="-1"/>
    <x v="0"/>
    <s v="200529855"/>
    <x v="171"/>
    <x v="12"/>
    <n v="10385"/>
    <n v="0"/>
    <s v=""/>
  </r>
  <r>
    <s v="4906018507"/>
    <x v="1"/>
    <x v="10"/>
    <d v="2018-11-05T00:00:00"/>
    <x v="0"/>
    <x v="87"/>
    <s v="1020"/>
    <s v="S020"/>
    <s v="S"/>
    <n v="0"/>
    <n v="-1"/>
    <x v="0"/>
    <s v="FE5851002100"/>
    <x v="22"/>
    <x v="87"/>
    <n v="495.22"/>
    <n v="0"/>
    <s v=""/>
  </r>
  <r>
    <s v="4906019359"/>
    <x v="1"/>
    <x v="10"/>
    <d v="2018-11-06T00:00:00"/>
    <x v="1"/>
    <x v="5"/>
    <s v="1096"/>
    <s v="S096"/>
    <s v="H"/>
    <n v="0"/>
    <n v="1"/>
    <x v="0"/>
    <s v="200532889"/>
    <x v="192"/>
    <x v="5"/>
    <n v="1297"/>
    <n v="0"/>
    <s v=""/>
  </r>
  <r>
    <s v="4906020166"/>
    <x v="1"/>
    <x v="10"/>
    <d v="2018-11-07T00:00:00"/>
    <x v="1"/>
    <x v="5"/>
    <s v="1060"/>
    <s v="S060"/>
    <s v="H"/>
    <n v="0"/>
    <n v="1"/>
    <x v="0"/>
    <s v="200534302"/>
    <x v="190"/>
    <x v="5"/>
    <n v="1297"/>
    <n v="0"/>
    <s v=""/>
  </r>
  <r>
    <s v="4906020326"/>
    <x v="1"/>
    <x v="10"/>
    <d v="2018-11-07T00:00:00"/>
    <x v="0"/>
    <x v="2"/>
    <s v="1010"/>
    <s v="S010"/>
    <s v="S"/>
    <n v="0"/>
    <n v="-8"/>
    <x v="0"/>
    <s v="200514806"/>
    <x v="107"/>
    <x v="2"/>
    <n v="9490"/>
    <n v="0"/>
    <s v="NB"/>
  </r>
  <r>
    <s v="4906020329"/>
    <x v="1"/>
    <x v="10"/>
    <d v="2018-11-07T00:00:00"/>
    <x v="0"/>
    <x v="2"/>
    <s v="1010"/>
    <s v="S010"/>
    <s v="S"/>
    <n v="0"/>
    <n v="-6"/>
    <x v="0"/>
    <s v="200520068"/>
    <x v="220"/>
    <x v="2"/>
    <n v="9490"/>
    <n v="0"/>
    <s v="NB"/>
  </r>
  <r>
    <s v="4906020330"/>
    <x v="1"/>
    <x v="10"/>
    <d v="2018-11-07T00:00:00"/>
    <x v="0"/>
    <x v="2"/>
    <s v="1010"/>
    <s v="S010"/>
    <s v="S"/>
    <n v="0"/>
    <n v="-13"/>
    <x v="0"/>
    <s v="200194729"/>
    <x v="58"/>
    <x v="2"/>
    <n v="9490"/>
    <n v="0"/>
    <s v="CMP"/>
  </r>
  <r>
    <s v="4906020342"/>
    <x v="1"/>
    <x v="10"/>
    <d v="2018-11-06T00:00:00"/>
    <x v="0"/>
    <x v="5"/>
    <s v="1096"/>
    <s v="S096"/>
    <s v="S"/>
    <n v="0"/>
    <n v="-1"/>
    <x v="0"/>
    <s v="200532889"/>
    <x v="192"/>
    <x v="5"/>
    <n v="1297"/>
    <n v="0"/>
    <s v=""/>
  </r>
  <r>
    <s v="4906020491"/>
    <x v="1"/>
    <x v="10"/>
    <d v="2018-11-07T00:00:00"/>
    <x v="1"/>
    <x v="5"/>
    <s v="1010"/>
    <s v="S010"/>
    <s v="H"/>
    <n v="0"/>
    <n v="2"/>
    <x v="0"/>
    <s v="200194626"/>
    <x v="58"/>
    <x v="5"/>
    <n v="1297"/>
    <n v="0"/>
    <s v="CMP"/>
  </r>
  <r>
    <s v="4906020491"/>
    <x v="1"/>
    <x v="10"/>
    <d v="2018-11-07T00:00:00"/>
    <x v="1"/>
    <x v="19"/>
    <s v="1010"/>
    <s v="S010"/>
    <s v="H"/>
    <n v="0"/>
    <n v="6"/>
    <x v="0"/>
    <s v="200194626"/>
    <x v="58"/>
    <x v="19"/>
    <n v="1745"/>
    <n v="0"/>
    <s v="CMP"/>
  </r>
  <r>
    <s v="4906020492"/>
    <x v="1"/>
    <x v="10"/>
    <d v="2018-11-07T00:00:00"/>
    <x v="1"/>
    <x v="10"/>
    <s v="1010"/>
    <s v="S010"/>
    <s v="H"/>
    <n v="0"/>
    <n v="1"/>
    <x v="0"/>
    <s v="200194729"/>
    <x v="58"/>
    <x v="10"/>
    <n v="42200"/>
    <n v="0"/>
    <s v="CMP"/>
  </r>
  <r>
    <s v="4906020492"/>
    <x v="1"/>
    <x v="10"/>
    <d v="2018-11-07T00:00:00"/>
    <x v="1"/>
    <x v="0"/>
    <s v="1010"/>
    <s v="S010"/>
    <s v="H"/>
    <n v="0"/>
    <n v="1"/>
    <x v="0"/>
    <s v="200194729"/>
    <x v="58"/>
    <x v="0"/>
    <n v="41000"/>
    <n v="0"/>
    <s v="CMP"/>
  </r>
  <r>
    <s v="4906020492"/>
    <x v="1"/>
    <x v="10"/>
    <d v="2018-11-07T00:00:00"/>
    <x v="1"/>
    <x v="7"/>
    <s v="1010"/>
    <s v="S010"/>
    <s v="H"/>
    <n v="0"/>
    <n v="1"/>
    <x v="0"/>
    <s v="200194729"/>
    <x v="58"/>
    <x v="7"/>
    <n v="8280"/>
    <n v="0"/>
    <s v="CMP"/>
  </r>
  <r>
    <s v="4906020639"/>
    <x v="1"/>
    <x v="10"/>
    <d v="2018-11-07T00:00:00"/>
    <x v="1"/>
    <x v="2"/>
    <s v="1010"/>
    <s v="S010"/>
    <s v="H"/>
    <n v="0"/>
    <n v="8"/>
    <x v="0"/>
    <s v="200514806"/>
    <x v="107"/>
    <x v="2"/>
    <n v="9490"/>
    <n v="0"/>
    <s v="NB"/>
  </r>
  <r>
    <s v="4906020640"/>
    <x v="1"/>
    <x v="10"/>
    <d v="2018-11-07T00:00:00"/>
    <x v="1"/>
    <x v="2"/>
    <s v="1010"/>
    <s v="S010"/>
    <s v="H"/>
    <n v="0"/>
    <n v="6"/>
    <x v="0"/>
    <s v="200520068"/>
    <x v="220"/>
    <x v="2"/>
    <n v="9490"/>
    <n v="0"/>
    <s v="NB"/>
  </r>
  <r>
    <s v="4906020661"/>
    <x v="1"/>
    <x v="10"/>
    <d v="2018-11-07T00:00:00"/>
    <x v="1"/>
    <x v="2"/>
    <s v="1010"/>
    <s v="S010"/>
    <s v="H"/>
    <n v="0"/>
    <n v="13"/>
    <x v="0"/>
    <s v="200194729"/>
    <x v="58"/>
    <x v="2"/>
    <n v="9490"/>
    <n v="0"/>
    <s v="CMP"/>
  </r>
  <r>
    <s v="4906021480"/>
    <x v="1"/>
    <x v="10"/>
    <d v="2018-11-08T00:00:00"/>
    <x v="1"/>
    <x v="10"/>
    <s v="1020"/>
    <s v="S020"/>
    <s v="H"/>
    <n v="0"/>
    <n v="1"/>
    <x v="0"/>
    <s v="200528141"/>
    <x v="171"/>
    <x v="10"/>
    <n v="42200"/>
    <n v="0"/>
    <s v=""/>
  </r>
  <r>
    <s v="4906021611"/>
    <x v="1"/>
    <x v="10"/>
    <d v="2018-11-08T00:00:00"/>
    <x v="0"/>
    <x v="10"/>
    <s v="1020"/>
    <s v="S020"/>
    <s v="S"/>
    <n v="0"/>
    <n v="-1"/>
    <x v="0"/>
    <s v="200528141"/>
    <x v="171"/>
    <x v="10"/>
    <n v="42200"/>
    <n v="0"/>
    <s v=""/>
  </r>
  <r>
    <s v="4906021612"/>
    <x v="1"/>
    <x v="10"/>
    <d v="2018-11-08T00:00:00"/>
    <x v="1"/>
    <x v="10"/>
    <s v="1020"/>
    <s v="S020"/>
    <s v="H"/>
    <n v="0"/>
    <n v="3"/>
    <x v="0"/>
    <s v="200526547"/>
    <x v="166"/>
    <x v="10"/>
    <n v="42200"/>
    <n v="0"/>
    <s v="NB"/>
  </r>
  <r>
    <s v="4906021689"/>
    <x v="1"/>
    <x v="10"/>
    <d v="2018-11-08T00:00:00"/>
    <x v="0"/>
    <x v="40"/>
    <s v="1010"/>
    <s v="S010"/>
    <s v="S"/>
    <n v="0"/>
    <n v="-1"/>
    <x v="0"/>
    <s v="200194729"/>
    <x v="58"/>
    <x v="40"/>
    <n v="17645"/>
    <n v="0"/>
    <s v="CMP"/>
  </r>
  <r>
    <s v="4906021689"/>
    <x v="1"/>
    <x v="10"/>
    <d v="2018-11-08T00:00:00"/>
    <x v="1"/>
    <x v="51"/>
    <s v="1010"/>
    <s v="S010"/>
    <s v="H"/>
    <n v="0"/>
    <n v="1"/>
    <x v="0"/>
    <s v="200194729"/>
    <x v="58"/>
    <x v="51"/>
    <n v="27818"/>
    <n v="0"/>
    <s v="CMP"/>
  </r>
  <r>
    <s v="4906021689"/>
    <x v="1"/>
    <x v="10"/>
    <d v="2018-11-08T00:00:00"/>
    <x v="0"/>
    <x v="18"/>
    <s v="1010"/>
    <s v="S010"/>
    <s v="S"/>
    <n v="0"/>
    <n v="-1"/>
    <x v="0"/>
    <s v="200194729"/>
    <x v="58"/>
    <x v="18"/>
    <n v="52000"/>
    <n v="0"/>
    <s v="CMP"/>
  </r>
  <r>
    <s v="4906021689"/>
    <x v="1"/>
    <x v="10"/>
    <d v="2018-11-08T00:00:00"/>
    <x v="0"/>
    <x v="14"/>
    <s v="1010"/>
    <s v="S010"/>
    <s v="S"/>
    <n v="0"/>
    <n v="-1"/>
    <x v="0"/>
    <s v="200194729"/>
    <x v="58"/>
    <x v="14"/>
    <n v="50350"/>
    <n v="0"/>
    <s v="CMP"/>
  </r>
  <r>
    <s v="4906022257"/>
    <x v="1"/>
    <x v="10"/>
    <d v="2018-11-09T00:00:00"/>
    <x v="1"/>
    <x v="12"/>
    <s v="1050"/>
    <s v="S050"/>
    <s v="H"/>
    <n v="0"/>
    <n v="6"/>
    <x v="0"/>
    <s v="200518845"/>
    <x v="54"/>
    <x v="12"/>
    <n v="10385"/>
    <n v="0"/>
    <s v="NB"/>
  </r>
  <r>
    <s v="4906022258"/>
    <x v="1"/>
    <x v="10"/>
    <d v="2018-11-09T00:00:00"/>
    <x v="2"/>
    <x v="15"/>
    <s v="1050"/>
    <s v="S050"/>
    <s v="H"/>
    <n v="0"/>
    <n v="1"/>
    <x v="0"/>
    <s v="200523872"/>
    <x v="278"/>
    <x v="15"/>
    <n v="53650"/>
    <n v="0"/>
    <s v="NB"/>
  </r>
  <r>
    <s v="4906022318"/>
    <x v="1"/>
    <x v="10"/>
    <d v="2018-11-09T00:00:00"/>
    <x v="1"/>
    <x v="18"/>
    <s v="1060"/>
    <s v="S060"/>
    <s v="H"/>
    <n v="0"/>
    <n v="1"/>
    <x v="0"/>
    <s v="200528345"/>
    <x v="212"/>
    <x v="18"/>
    <n v="52000"/>
    <n v="0"/>
    <s v="NB"/>
  </r>
  <r>
    <s v="4906022414"/>
    <x v="1"/>
    <x v="10"/>
    <d v="2018-11-09T00:00:00"/>
    <x v="1"/>
    <x v="10"/>
    <s v="1010"/>
    <s v="S010"/>
    <s v="H"/>
    <n v="0"/>
    <n v="1"/>
    <x v="0"/>
    <s v="200521699"/>
    <x v="15"/>
    <x v="10"/>
    <n v="42200"/>
    <n v="0"/>
    <s v="NB"/>
  </r>
  <r>
    <s v="4906022422"/>
    <x v="1"/>
    <x v="10"/>
    <d v="2018-11-09T00:00:00"/>
    <x v="2"/>
    <x v="10"/>
    <s v="1010"/>
    <s v="S010"/>
    <s v="H"/>
    <n v="0"/>
    <n v="1"/>
    <x v="0"/>
    <s v="200521692"/>
    <x v="15"/>
    <x v="10"/>
    <n v="42200"/>
    <n v="0"/>
    <s v="NB"/>
  </r>
  <r>
    <s v="4906022675"/>
    <x v="1"/>
    <x v="10"/>
    <d v="2018-11-09T00:00:00"/>
    <x v="1"/>
    <x v="0"/>
    <s v="1060"/>
    <s v="S060"/>
    <s v="H"/>
    <n v="0"/>
    <n v="1"/>
    <x v="0"/>
    <s v="200528345"/>
    <x v="212"/>
    <x v="0"/>
    <n v="41000"/>
    <n v="0"/>
    <s v="NB"/>
  </r>
  <r>
    <s v="4906022680"/>
    <x v="1"/>
    <x v="10"/>
    <d v="2018-11-10T00:00:00"/>
    <x v="1"/>
    <x v="13"/>
    <s v="1030"/>
    <s v="S030"/>
    <s v="H"/>
    <n v="0"/>
    <n v="2"/>
    <x v="0"/>
    <s v="200038835"/>
    <x v="12"/>
    <x v="13"/>
    <n v="46100"/>
    <n v="0"/>
    <s v="CMP"/>
  </r>
  <r>
    <s v="4906022736"/>
    <x v="1"/>
    <x v="10"/>
    <d v="2018-11-10T00:00:00"/>
    <x v="1"/>
    <x v="13"/>
    <s v="1030"/>
    <s v="S030"/>
    <s v="H"/>
    <n v="0"/>
    <n v="1"/>
    <x v="0"/>
    <s v="200038835"/>
    <x v="12"/>
    <x v="13"/>
    <n v="46100"/>
    <n v="0"/>
    <s v="CMP"/>
  </r>
  <r>
    <s v="4906022750"/>
    <x v="1"/>
    <x v="10"/>
    <d v="2018-11-10T00:00:00"/>
    <x v="1"/>
    <x v="6"/>
    <s v="1020"/>
    <s v="S020"/>
    <s v="H"/>
    <n v="0"/>
    <n v="1"/>
    <x v="0"/>
    <s v="200194660"/>
    <x v="11"/>
    <x v="6"/>
    <n v="1446"/>
    <n v="0"/>
    <s v="ERO"/>
  </r>
  <r>
    <s v="4906023109"/>
    <x v="1"/>
    <x v="10"/>
    <d v="2018-11-10T00:00:00"/>
    <x v="0"/>
    <x v="13"/>
    <s v="1030"/>
    <s v="S030"/>
    <s v="S"/>
    <n v="0"/>
    <n v="-2"/>
    <x v="0"/>
    <s v="200038835"/>
    <x v="12"/>
    <x v="13"/>
    <n v="46100"/>
    <n v="0"/>
    <s v="CMP"/>
  </r>
  <r>
    <s v="4906023260"/>
    <x v="1"/>
    <x v="10"/>
    <d v="2018-11-12T00:00:00"/>
    <x v="1"/>
    <x v="10"/>
    <s v="1080"/>
    <s v="S080"/>
    <s v="H"/>
    <n v="0"/>
    <n v="1"/>
    <x v="0"/>
    <s v="200525070"/>
    <x v="248"/>
    <x v="10"/>
    <n v="42200"/>
    <n v="0"/>
    <s v="NB"/>
  </r>
  <r>
    <s v="4906023362"/>
    <x v="1"/>
    <x v="10"/>
    <d v="2018-11-12T00:00:00"/>
    <x v="1"/>
    <x v="2"/>
    <s v="1010"/>
    <s v="S010"/>
    <s v="H"/>
    <n v="0"/>
    <n v="8"/>
    <x v="0"/>
    <s v="200518842"/>
    <x v="54"/>
    <x v="2"/>
    <n v="9490"/>
    <n v="0"/>
    <s v="NB"/>
  </r>
  <r>
    <s v="4906024027"/>
    <x v="1"/>
    <x v="10"/>
    <d v="2018-11-13T00:00:00"/>
    <x v="1"/>
    <x v="10"/>
    <s v="1030"/>
    <s v="S030"/>
    <s v="H"/>
    <n v="0"/>
    <n v="1"/>
    <x v="0"/>
    <s v="200528292"/>
    <x v="228"/>
    <x v="10"/>
    <n v="42200"/>
    <n v="0"/>
    <s v="NB"/>
  </r>
  <r>
    <s v="4906024027"/>
    <x v="1"/>
    <x v="10"/>
    <d v="2018-11-13T00:00:00"/>
    <x v="1"/>
    <x v="0"/>
    <s v="1030"/>
    <s v="S030"/>
    <s v="H"/>
    <n v="0"/>
    <n v="2"/>
    <x v="0"/>
    <s v="200528292"/>
    <x v="228"/>
    <x v="0"/>
    <n v="41000"/>
    <n v="0"/>
    <s v="NB"/>
  </r>
  <r>
    <s v="4906024961"/>
    <x v="1"/>
    <x v="10"/>
    <d v="2018-11-14T00:00:00"/>
    <x v="1"/>
    <x v="2"/>
    <s v="1010"/>
    <s v="S010"/>
    <s v="H"/>
    <n v="0"/>
    <n v="1"/>
    <x v="0"/>
    <s v="200194729"/>
    <x v="58"/>
    <x v="2"/>
    <n v="9490"/>
    <n v="0"/>
    <s v="CMP"/>
  </r>
  <r>
    <s v="4906025221"/>
    <x v="1"/>
    <x v="10"/>
    <d v="2018-11-14T00:00:00"/>
    <x v="1"/>
    <x v="59"/>
    <s v="1050"/>
    <s v="S050"/>
    <s v="H"/>
    <n v="0"/>
    <n v="1"/>
    <x v="0"/>
    <s v="200526355"/>
    <x v="171"/>
    <x v="59"/>
    <n v="0"/>
    <n v="0"/>
    <s v=""/>
  </r>
  <r>
    <s v="4906025222"/>
    <x v="1"/>
    <x v="10"/>
    <d v="2018-11-14T00:00:00"/>
    <x v="1"/>
    <x v="59"/>
    <s v="1050"/>
    <s v="S050"/>
    <s v="H"/>
    <n v="0"/>
    <n v="1"/>
    <x v="0"/>
    <s v="200526361"/>
    <x v="171"/>
    <x v="59"/>
    <n v="0"/>
    <n v="0"/>
    <s v=""/>
  </r>
  <r>
    <s v="4906025223"/>
    <x v="1"/>
    <x v="10"/>
    <d v="2018-11-14T00:00:00"/>
    <x v="1"/>
    <x v="59"/>
    <s v="1050"/>
    <s v="S050"/>
    <s v="H"/>
    <n v="0"/>
    <n v="1"/>
    <x v="0"/>
    <s v="200526349"/>
    <x v="171"/>
    <x v="59"/>
    <n v="0"/>
    <n v="0"/>
    <s v=""/>
  </r>
  <r>
    <s v="4906025430"/>
    <x v="1"/>
    <x v="10"/>
    <d v="2018-11-14T00:00:00"/>
    <x v="1"/>
    <x v="10"/>
    <s v="1030"/>
    <s v="S030"/>
    <s v="H"/>
    <n v="0"/>
    <n v="1"/>
    <x v="0"/>
    <s v="200528292"/>
    <x v="228"/>
    <x v="10"/>
    <n v="42200"/>
    <n v="0"/>
    <s v="NB"/>
  </r>
  <r>
    <s v="4906025430"/>
    <x v="1"/>
    <x v="10"/>
    <d v="2018-11-14T00:00:00"/>
    <x v="1"/>
    <x v="13"/>
    <s v="1030"/>
    <s v="S030"/>
    <s v="H"/>
    <n v="0"/>
    <n v="1"/>
    <x v="0"/>
    <s v="200528292"/>
    <x v="228"/>
    <x v="13"/>
    <n v="46100"/>
    <n v="0"/>
    <s v="NB"/>
  </r>
  <r>
    <s v="4906025724"/>
    <x v="1"/>
    <x v="10"/>
    <d v="2018-11-15T00:00:00"/>
    <x v="0"/>
    <x v="18"/>
    <s v="1050"/>
    <s v="S050"/>
    <s v="S"/>
    <n v="0"/>
    <n v="-4"/>
    <x v="0"/>
    <s v="200038807"/>
    <x v="25"/>
    <x v="18"/>
    <n v="52000"/>
    <n v="0"/>
    <s v="CMP"/>
  </r>
  <r>
    <s v="4906025726"/>
    <x v="1"/>
    <x v="10"/>
    <d v="2018-11-15T00:00:00"/>
    <x v="1"/>
    <x v="18"/>
    <s v="1050"/>
    <s v="S050"/>
    <s v="H"/>
    <n v="0"/>
    <n v="4"/>
    <x v="0"/>
    <s v="200038807"/>
    <x v="25"/>
    <x v="18"/>
    <n v="52000"/>
    <n v="0"/>
    <s v="CMP"/>
  </r>
  <r>
    <s v="4906025784"/>
    <x v="1"/>
    <x v="10"/>
    <d v="2018-11-15T00:00:00"/>
    <x v="1"/>
    <x v="10"/>
    <s v="1010"/>
    <s v="S010"/>
    <s v="H"/>
    <n v="0"/>
    <n v="1"/>
    <x v="0"/>
    <s v="200533046"/>
    <x v="171"/>
    <x v="10"/>
    <n v="42200"/>
    <n v="0"/>
    <s v=""/>
  </r>
  <r>
    <s v="4906025820"/>
    <x v="1"/>
    <x v="10"/>
    <d v="2018-11-15T00:00:00"/>
    <x v="0"/>
    <x v="0"/>
    <s v="1060"/>
    <s v="S060"/>
    <s v="S"/>
    <n v="0"/>
    <n v="-1"/>
    <x v="0"/>
    <s v="200528345"/>
    <x v="212"/>
    <x v="0"/>
    <n v="41000"/>
    <n v="0"/>
    <s v="NB"/>
  </r>
  <r>
    <s v="4906026322"/>
    <x v="1"/>
    <x v="10"/>
    <d v="2018-11-15T00:00:00"/>
    <x v="1"/>
    <x v="65"/>
    <s v="1096"/>
    <s v="S096"/>
    <s v="H"/>
    <n v="0"/>
    <n v="1"/>
    <x v="0"/>
    <s v="200451397"/>
    <x v="279"/>
    <x v="65"/>
    <n v="8130"/>
    <n v="0"/>
    <s v=""/>
  </r>
  <r>
    <s v="4906027006"/>
    <x v="1"/>
    <x v="10"/>
    <d v="2018-11-16T00:00:00"/>
    <x v="1"/>
    <x v="21"/>
    <s v="1096"/>
    <s v="S096"/>
    <s v="H"/>
    <n v="0"/>
    <n v="1"/>
    <x v="0"/>
    <s v="200039636"/>
    <x v="133"/>
    <x v="21"/>
    <n v="1708"/>
    <n v="0"/>
    <s v="CMP"/>
  </r>
  <r>
    <s v="4906027325"/>
    <x v="1"/>
    <x v="10"/>
    <d v="2018-11-17T00:00:00"/>
    <x v="1"/>
    <x v="6"/>
    <s v="1060"/>
    <s v="S060"/>
    <s v="H"/>
    <n v="0"/>
    <n v="1"/>
    <x v="0"/>
    <s v="200204511"/>
    <x v="23"/>
    <x v="6"/>
    <n v="1446"/>
    <n v="0"/>
    <s v="ERO"/>
  </r>
  <r>
    <s v="4906027326"/>
    <x v="1"/>
    <x v="10"/>
    <d v="2018-11-17T00:00:00"/>
    <x v="1"/>
    <x v="15"/>
    <s v="1060"/>
    <s v="S060"/>
    <s v="H"/>
    <n v="0"/>
    <n v="1"/>
    <x v="0"/>
    <s v="200533764"/>
    <x v="280"/>
    <x v="15"/>
    <n v="53650"/>
    <n v="0"/>
    <s v="NB"/>
  </r>
  <r>
    <s v="4906027327"/>
    <x v="1"/>
    <x v="10"/>
    <d v="2018-11-17T00:00:00"/>
    <x v="1"/>
    <x v="15"/>
    <s v="1060"/>
    <s v="S060"/>
    <s v="H"/>
    <n v="0"/>
    <n v="1"/>
    <x v="0"/>
    <s v="200533597"/>
    <x v="280"/>
    <x v="15"/>
    <n v="53650"/>
    <n v="0"/>
    <s v="NB"/>
  </r>
  <r>
    <s v="4906027831"/>
    <x v="1"/>
    <x v="10"/>
    <d v="2018-11-15T00:00:00"/>
    <x v="0"/>
    <x v="65"/>
    <s v="1096"/>
    <s v="S096"/>
    <s v="S"/>
    <n v="0"/>
    <n v="-1"/>
    <x v="0"/>
    <s v="200451397"/>
    <x v="279"/>
    <x v="65"/>
    <n v="8130"/>
    <n v="0"/>
    <s v=""/>
  </r>
  <r>
    <s v="4906027842"/>
    <x v="1"/>
    <x v="10"/>
    <d v="2018-11-19T00:00:00"/>
    <x v="1"/>
    <x v="12"/>
    <s v="1010"/>
    <s v="S010"/>
    <s v="H"/>
    <n v="0"/>
    <n v="6"/>
    <x v="0"/>
    <s v="200528710"/>
    <x v="225"/>
    <x v="12"/>
    <n v="10385"/>
    <n v="0"/>
    <s v="NB"/>
  </r>
  <r>
    <s v="4906027843"/>
    <x v="1"/>
    <x v="10"/>
    <d v="2018-11-19T00:00:00"/>
    <x v="1"/>
    <x v="2"/>
    <s v="1010"/>
    <s v="S010"/>
    <s v="H"/>
    <n v="0"/>
    <n v="1"/>
    <x v="0"/>
    <s v="200519753"/>
    <x v="54"/>
    <x v="2"/>
    <n v="9490"/>
    <n v="0"/>
    <s v="NB"/>
  </r>
  <r>
    <s v="4906027843"/>
    <x v="1"/>
    <x v="10"/>
    <d v="2018-11-19T00:00:00"/>
    <x v="1"/>
    <x v="12"/>
    <s v="1010"/>
    <s v="S010"/>
    <s v="H"/>
    <n v="0"/>
    <n v="1"/>
    <x v="0"/>
    <s v="200519753"/>
    <x v="54"/>
    <x v="12"/>
    <n v="10385"/>
    <n v="0"/>
    <s v="NB"/>
  </r>
  <r>
    <s v="4906027846"/>
    <x v="1"/>
    <x v="10"/>
    <d v="2018-11-19T00:00:00"/>
    <x v="0"/>
    <x v="12"/>
    <s v="1010"/>
    <s v="S010"/>
    <s v="S"/>
    <n v="0"/>
    <n v="-2"/>
    <x v="0"/>
    <s v="200525155"/>
    <x v="220"/>
    <x v="12"/>
    <n v="10385"/>
    <n v="0"/>
    <s v="NB"/>
  </r>
  <r>
    <s v="4906027848"/>
    <x v="1"/>
    <x v="10"/>
    <d v="2018-11-19T00:00:00"/>
    <x v="1"/>
    <x v="12"/>
    <s v="1020"/>
    <s v="S020"/>
    <s v="H"/>
    <n v="0"/>
    <n v="2"/>
    <x v="0"/>
    <s v="200525155"/>
    <x v="220"/>
    <x v="12"/>
    <n v="10385"/>
    <n v="0"/>
    <s v="NB"/>
  </r>
  <r>
    <s v="4906027851"/>
    <x v="1"/>
    <x v="10"/>
    <d v="2018-11-19T00:00:00"/>
    <x v="1"/>
    <x v="12"/>
    <s v="1020"/>
    <s v="S020"/>
    <s v="H"/>
    <n v="0"/>
    <n v="6"/>
    <x v="0"/>
    <s v="200525148"/>
    <x v="220"/>
    <x v="12"/>
    <n v="10385"/>
    <n v="0"/>
    <s v="NB"/>
  </r>
  <r>
    <s v="4906027852"/>
    <x v="1"/>
    <x v="10"/>
    <d v="2018-11-19T00:00:00"/>
    <x v="1"/>
    <x v="12"/>
    <s v="1010"/>
    <s v="S010"/>
    <s v="H"/>
    <n v="0"/>
    <n v="2"/>
    <x v="0"/>
    <s v="200525155"/>
    <x v="220"/>
    <x v="12"/>
    <n v="10385"/>
    <n v="0"/>
    <s v="NB"/>
  </r>
  <r>
    <s v="4906027863"/>
    <x v="1"/>
    <x v="10"/>
    <d v="2018-11-19T00:00:00"/>
    <x v="1"/>
    <x v="14"/>
    <s v="1030"/>
    <s v="S030"/>
    <s v="H"/>
    <n v="0"/>
    <n v="1"/>
    <x v="0"/>
    <s v="200528408"/>
    <x v="19"/>
    <x v="14"/>
    <n v="50350"/>
    <n v="0"/>
    <s v=""/>
  </r>
  <r>
    <s v="4906027882"/>
    <x v="1"/>
    <x v="10"/>
    <d v="2018-11-19T00:00:00"/>
    <x v="1"/>
    <x v="12"/>
    <s v="1020"/>
    <s v="S020"/>
    <s v="H"/>
    <n v="0"/>
    <n v="1"/>
    <x v="0"/>
    <s v="200530024"/>
    <x v="166"/>
    <x v="12"/>
    <n v="10385"/>
    <n v="0"/>
    <s v="NB"/>
  </r>
  <r>
    <s v="4906027936"/>
    <x v="1"/>
    <x v="10"/>
    <d v="2018-11-19T00:00:00"/>
    <x v="2"/>
    <x v="2"/>
    <s v="1020"/>
    <s v="S020"/>
    <s v="H"/>
    <n v="0"/>
    <n v="2"/>
    <x v="0"/>
    <s v="200498523"/>
    <x v="55"/>
    <x v="2"/>
    <n v="9490"/>
    <n v="0"/>
    <s v="NB"/>
  </r>
  <r>
    <s v="4906028416"/>
    <x v="1"/>
    <x v="10"/>
    <d v="2018-11-20T00:00:00"/>
    <x v="1"/>
    <x v="18"/>
    <s v="1030"/>
    <s v="S030"/>
    <s v="H"/>
    <n v="0"/>
    <n v="1"/>
    <x v="0"/>
    <s v="200038835"/>
    <x v="12"/>
    <x v="18"/>
    <n v="52000"/>
    <n v="0"/>
    <s v="CMP"/>
  </r>
  <r>
    <s v="4906028564"/>
    <x v="1"/>
    <x v="10"/>
    <d v="2018-11-20T00:00:00"/>
    <x v="1"/>
    <x v="18"/>
    <s v="1030"/>
    <s v="S030"/>
    <s v="H"/>
    <n v="0"/>
    <n v="1"/>
    <x v="0"/>
    <s v="200038835"/>
    <x v="12"/>
    <x v="18"/>
    <n v="52000"/>
    <n v="0"/>
    <s v="CMP"/>
  </r>
  <r>
    <s v="4906028580"/>
    <x v="1"/>
    <x v="10"/>
    <d v="2018-11-20T00:00:00"/>
    <x v="1"/>
    <x v="17"/>
    <s v="1010"/>
    <s v="S010"/>
    <s v="H"/>
    <n v="0"/>
    <n v="1"/>
    <x v="0"/>
    <s v="200528744"/>
    <x v="236"/>
    <x v="17"/>
    <n v="43365"/>
    <n v="0"/>
    <s v="NB"/>
  </r>
  <r>
    <s v="4906028591"/>
    <x v="1"/>
    <x v="10"/>
    <d v="2018-11-20T00:00:00"/>
    <x v="5"/>
    <x v="7"/>
    <s v="1020"/>
    <s v="S020"/>
    <s v="H"/>
    <n v="0"/>
    <n v="1"/>
    <x v="0"/>
    <s v="200530024"/>
    <x v="166"/>
    <x v="7"/>
    <n v="8280"/>
    <n v="0"/>
    <s v="NB"/>
  </r>
  <r>
    <s v="4906028591"/>
    <x v="1"/>
    <x v="10"/>
    <d v="2018-11-20T00:00:00"/>
    <x v="5"/>
    <x v="2"/>
    <s v="1020"/>
    <s v="S020"/>
    <s v="H"/>
    <n v="0"/>
    <n v="4"/>
    <x v="0"/>
    <s v="200530024"/>
    <x v="166"/>
    <x v="2"/>
    <n v="9490"/>
    <n v="0"/>
    <s v="NB"/>
  </r>
  <r>
    <s v="4906028593"/>
    <x v="1"/>
    <x v="10"/>
    <d v="2018-11-20T00:00:00"/>
    <x v="3"/>
    <x v="2"/>
    <s v="1020"/>
    <s v="S020"/>
    <s v="S"/>
    <n v="0"/>
    <n v="-4"/>
    <x v="0"/>
    <s v="200530024"/>
    <x v="166"/>
    <x v="2"/>
    <n v="9490"/>
    <n v="0"/>
    <s v="NB"/>
  </r>
  <r>
    <s v="4906028593"/>
    <x v="1"/>
    <x v="10"/>
    <d v="2018-11-20T00:00:00"/>
    <x v="3"/>
    <x v="7"/>
    <s v="1020"/>
    <s v="S020"/>
    <s v="S"/>
    <n v="0"/>
    <n v="-1"/>
    <x v="0"/>
    <s v="200530024"/>
    <x v="166"/>
    <x v="7"/>
    <n v="8280"/>
    <n v="0"/>
    <s v="NB"/>
  </r>
  <r>
    <s v="4906028595"/>
    <x v="1"/>
    <x v="10"/>
    <d v="2018-11-20T00:00:00"/>
    <x v="1"/>
    <x v="7"/>
    <s v="1020"/>
    <s v="S020"/>
    <s v="H"/>
    <n v="0"/>
    <n v="1"/>
    <x v="0"/>
    <s v="200530024"/>
    <x v="166"/>
    <x v="7"/>
    <n v="8280"/>
    <n v="0"/>
    <s v="NB"/>
  </r>
  <r>
    <s v="4906028595"/>
    <x v="1"/>
    <x v="10"/>
    <d v="2018-11-20T00:00:00"/>
    <x v="1"/>
    <x v="2"/>
    <s v="1020"/>
    <s v="S020"/>
    <s v="H"/>
    <n v="0"/>
    <n v="4"/>
    <x v="0"/>
    <s v="200530024"/>
    <x v="166"/>
    <x v="2"/>
    <n v="9490"/>
    <n v="0"/>
    <s v="NB"/>
  </r>
  <r>
    <s v="4906028660"/>
    <x v="1"/>
    <x v="10"/>
    <d v="2018-11-20T00:00:00"/>
    <x v="1"/>
    <x v="2"/>
    <s v="1010"/>
    <s v="S010"/>
    <s v="H"/>
    <n v="0"/>
    <n v="6"/>
    <x v="0"/>
    <s v="200525155"/>
    <x v="220"/>
    <x v="2"/>
    <n v="9490"/>
    <n v="0"/>
    <s v="NB"/>
  </r>
  <r>
    <s v="4906028662"/>
    <x v="1"/>
    <x v="10"/>
    <d v="2018-11-20T00:00:00"/>
    <x v="1"/>
    <x v="13"/>
    <s v="1030"/>
    <s v="S030"/>
    <s v="H"/>
    <n v="0"/>
    <n v="1"/>
    <x v="0"/>
    <s v="200528292"/>
    <x v="228"/>
    <x v="13"/>
    <n v="46100"/>
    <n v="0"/>
    <s v="NB"/>
  </r>
  <r>
    <s v="4906028796"/>
    <x v="1"/>
    <x v="10"/>
    <d v="2018-11-20T00:00:00"/>
    <x v="1"/>
    <x v="11"/>
    <s v="1020"/>
    <s v="S020"/>
    <s v="H"/>
    <n v="0"/>
    <n v="1"/>
    <x v="0"/>
    <s v="200194727"/>
    <x v="29"/>
    <x v="11"/>
    <n v="11525"/>
    <n v="0"/>
    <s v="CMP"/>
  </r>
  <r>
    <s v="4906028831"/>
    <x v="1"/>
    <x v="10"/>
    <d v="2018-11-20T00:00:00"/>
    <x v="1"/>
    <x v="18"/>
    <s v="1030"/>
    <s v="S030"/>
    <s v="H"/>
    <n v="0"/>
    <n v="1"/>
    <x v="0"/>
    <s v="200038834"/>
    <x v="12"/>
    <x v="18"/>
    <n v="52000"/>
    <n v="0"/>
    <s v="CMP"/>
  </r>
  <r>
    <s v="4906028881"/>
    <x v="1"/>
    <x v="10"/>
    <d v="2018-11-20T00:00:00"/>
    <x v="1"/>
    <x v="11"/>
    <s v="1050"/>
    <s v="S050"/>
    <s v="H"/>
    <n v="0"/>
    <n v="1"/>
    <x v="0"/>
    <s v="200533484"/>
    <x v="171"/>
    <x v="11"/>
    <n v="11525"/>
    <n v="0"/>
    <s v=""/>
  </r>
  <r>
    <s v="4906030944"/>
    <x v="1"/>
    <x v="10"/>
    <d v="2018-11-21T00:00:00"/>
    <x v="1"/>
    <x v="65"/>
    <s v="1060"/>
    <s v="S060"/>
    <s v="H"/>
    <n v="0"/>
    <n v="2"/>
    <x v="0"/>
    <s v="200194728"/>
    <x v="3"/>
    <x v="65"/>
    <n v="8130"/>
    <n v="0"/>
    <s v="CMP"/>
  </r>
  <r>
    <s v="4906031160"/>
    <x v="1"/>
    <x v="10"/>
    <d v="2018-11-21T00:00:00"/>
    <x v="1"/>
    <x v="6"/>
    <s v="1060"/>
    <s v="S060"/>
    <s v="H"/>
    <n v="0"/>
    <n v="1"/>
    <x v="0"/>
    <s v="200510242"/>
    <x v="40"/>
    <x v="6"/>
    <n v="1446"/>
    <n v="0"/>
    <s v=""/>
  </r>
  <r>
    <s v="4906031220"/>
    <x v="1"/>
    <x v="10"/>
    <d v="2018-11-21T00:00:00"/>
    <x v="1"/>
    <x v="18"/>
    <s v="1030"/>
    <s v="S030"/>
    <s v="H"/>
    <n v="0"/>
    <n v="1"/>
    <x v="0"/>
    <s v="200528292"/>
    <x v="228"/>
    <x v="18"/>
    <n v="52000"/>
    <n v="0"/>
    <s v="NB"/>
  </r>
  <r>
    <s v="4906031220"/>
    <x v="1"/>
    <x v="10"/>
    <d v="2018-11-21T00:00:00"/>
    <x v="1"/>
    <x v="41"/>
    <s v="1030"/>
    <s v="S030"/>
    <s v="H"/>
    <n v="0"/>
    <n v="1"/>
    <x v="0"/>
    <s v="200528292"/>
    <x v="228"/>
    <x v="41"/>
    <n v="59300"/>
    <n v="0"/>
    <s v="NB"/>
  </r>
  <r>
    <s v="4906031243"/>
    <x v="1"/>
    <x v="10"/>
    <d v="2018-11-21T00:00:00"/>
    <x v="1"/>
    <x v="41"/>
    <s v="1030"/>
    <s v="S030"/>
    <s v="H"/>
    <n v="0"/>
    <n v="1"/>
    <x v="0"/>
    <s v="200528292"/>
    <x v="228"/>
    <x v="41"/>
    <n v="59300"/>
    <n v="0"/>
    <s v="NB"/>
  </r>
  <r>
    <s v="4906031533"/>
    <x v="1"/>
    <x v="10"/>
    <d v="2018-11-21T00:00:00"/>
    <x v="1"/>
    <x v="65"/>
    <s v="1060"/>
    <s v="S060"/>
    <s v="H"/>
    <n v="0"/>
    <n v="1"/>
    <x v="0"/>
    <s v="200531782"/>
    <x v="191"/>
    <x v="65"/>
    <n v="8130"/>
    <n v="0"/>
    <s v="NB"/>
  </r>
  <r>
    <s v="4906032124"/>
    <x v="1"/>
    <x v="10"/>
    <d v="2018-11-26T00:00:00"/>
    <x v="1"/>
    <x v="13"/>
    <s v="1050"/>
    <s v="S050"/>
    <s v="H"/>
    <n v="0"/>
    <n v="4"/>
    <x v="0"/>
    <s v="200511645"/>
    <x v="54"/>
    <x v="13"/>
    <n v="46100"/>
    <n v="0"/>
    <s v="NB"/>
  </r>
  <r>
    <s v="4906032126"/>
    <x v="1"/>
    <x v="10"/>
    <d v="2018-11-26T00:00:00"/>
    <x v="1"/>
    <x v="5"/>
    <s v="1017"/>
    <s v="S017"/>
    <s v="H"/>
    <n v="0"/>
    <n v="1"/>
    <x v="0"/>
    <s v="200194624"/>
    <x v="29"/>
    <x v="5"/>
    <n v="1297"/>
    <n v="0"/>
    <s v="CMP"/>
  </r>
  <r>
    <s v="4906032197"/>
    <x v="1"/>
    <x v="10"/>
    <d v="2018-11-26T00:00:00"/>
    <x v="1"/>
    <x v="5"/>
    <s v="1020"/>
    <s v="S020"/>
    <s v="H"/>
    <n v="0"/>
    <n v="1"/>
    <x v="0"/>
    <s v="200534673"/>
    <x v="281"/>
    <x v="5"/>
    <n v="1297"/>
    <n v="0"/>
    <s v="NB"/>
  </r>
  <r>
    <s v="4906032268"/>
    <x v="1"/>
    <x v="10"/>
    <d v="2018-11-26T00:00:00"/>
    <x v="1"/>
    <x v="9"/>
    <s v="1050"/>
    <s v="S050"/>
    <s v="H"/>
    <n v="0"/>
    <n v="1"/>
    <x v="0"/>
    <s v="200533259"/>
    <x v="157"/>
    <x v="9"/>
    <n v="1965"/>
    <n v="0"/>
    <s v="NB"/>
  </r>
  <r>
    <s v="4906032270"/>
    <x v="1"/>
    <x v="10"/>
    <d v="2018-11-26T00:00:00"/>
    <x v="1"/>
    <x v="26"/>
    <s v="1010"/>
    <s v="S010"/>
    <s v="H"/>
    <n v="0"/>
    <n v="1"/>
    <x v="0"/>
    <s v="200516806"/>
    <x v="238"/>
    <x v="26"/>
    <n v="9000"/>
    <n v="0"/>
    <s v="NB"/>
  </r>
  <r>
    <s v="4906032290"/>
    <x v="1"/>
    <x v="10"/>
    <d v="2018-11-26T00:00:00"/>
    <x v="2"/>
    <x v="7"/>
    <s v="1020"/>
    <s v="S020"/>
    <s v="H"/>
    <n v="0"/>
    <n v="1"/>
    <x v="0"/>
    <s v="200526646"/>
    <x v="166"/>
    <x v="7"/>
    <n v="8280"/>
    <n v="0"/>
    <s v="NB"/>
  </r>
  <r>
    <s v="4906032388"/>
    <x v="1"/>
    <x v="10"/>
    <d v="2018-11-26T00:00:00"/>
    <x v="1"/>
    <x v="2"/>
    <s v="1020"/>
    <s v="S020"/>
    <s v="H"/>
    <n v="0"/>
    <n v="3"/>
    <x v="0"/>
    <s v="200530031"/>
    <x v="166"/>
    <x v="2"/>
    <n v="9490"/>
    <n v="0"/>
    <s v="NB"/>
  </r>
  <r>
    <s v="4906032389"/>
    <x v="1"/>
    <x v="10"/>
    <d v="2018-11-26T00:00:00"/>
    <x v="2"/>
    <x v="12"/>
    <s v="1020"/>
    <s v="S020"/>
    <s v="H"/>
    <n v="0"/>
    <n v="3"/>
    <x v="0"/>
    <s v="200526646"/>
    <x v="166"/>
    <x v="12"/>
    <n v="10385"/>
    <n v="0"/>
    <s v="NB"/>
  </r>
  <r>
    <s v="4906032390"/>
    <x v="1"/>
    <x v="10"/>
    <d v="2018-11-26T00:00:00"/>
    <x v="1"/>
    <x v="7"/>
    <s v="1020"/>
    <s v="S020"/>
    <s v="H"/>
    <n v="0"/>
    <n v="1"/>
    <x v="0"/>
    <s v="200526646"/>
    <x v="166"/>
    <x v="7"/>
    <n v="8280"/>
    <n v="0"/>
    <s v="NB"/>
  </r>
  <r>
    <s v="4906032421"/>
    <x v="1"/>
    <x v="10"/>
    <d v="2018-11-26T00:00:00"/>
    <x v="1"/>
    <x v="19"/>
    <s v="1010"/>
    <s v="S010"/>
    <s v="H"/>
    <n v="0"/>
    <n v="1"/>
    <x v="0"/>
    <s v="200534673"/>
    <x v="281"/>
    <x v="19"/>
    <n v="1745"/>
    <n v="0"/>
    <s v="NB"/>
  </r>
  <r>
    <s v="4906032423"/>
    <x v="1"/>
    <x v="10"/>
    <d v="2018-11-26T00:00:00"/>
    <x v="1"/>
    <x v="11"/>
    <s v="1010"/>
    <s v="S010"/>
    <s v="H"/>
    <n v="0"/>
    <n v="1"/>
    <x v="0"/>
    <s v="200526646"/>
    <x v="166"/>
    <x v="11"/>
    <n v="11525"/>
    <n v="0"/>
    <s v="NB"/>
  </r>
  <r>
    <s v="4906032429"/>
    <x v="1"/>
    <x v="10"/>
    <d v="2018-11-26T00:00:00"/>
    <x v="1"/>
    <x v="13"/>
    <s v="1010"/>
    <s v="S010"/>
    <s v="H"/>
    <n v="0"/>
    <n v="4"/>
    <x v="0"/>
    <s v="200511645"/>
    <x v="54"/>
    <x v="13"/>
    <n v="46100"/>
    <n v="0"/>
    <s v="NB"/>
  </r>
  <r>
    <s v="4906032463"/>
    <x v="1"/>
    <x v="10"/>
    <d v="2018-11-26T00:00:00"/>
    <x v="1"/>
    <x v="9"/>
    <s v="1050"/>
    <s v="S050"/>
    <s v="H"/>
    <n v="0"/>
    <n v="1"/>
    <x v="0"/>
    <s v="200533259"/>
    <x v="157"/>
    <x v="9"/>
    <n v="1965"/>
    <n v="0"/>
    <s v="NB"/>
  </r>
  <r>
    <s v="4906032464"/>
    <x v="1"/>
    <x v="10"/>
    <d v="2018-11-26T00:00:00"/>
    <x v="2"/>
    <x v="13"/>
    <s v="1050"/>
    <s v="S050"/>
    <s v="H"/>
    <n v="0"/>
    <n v="2"/>
    <x v="0"/>
    <s v="200525889"/>
    <x v="229"/>
    <x v="13"/>
    <n v="46100"/>
    <n v="0"/>
    <s v="NB"/>
  </r>
  <r>
    <s v="4906032964"/>
    <x v="1"/>
    <x v="10"/>
    <d v="2018-11-27T00:00:00"/>
    <x v="1"/>
    <x v="10"/>
    <s v="1010"/>
    <s v="S010"/>
    <s v="H"/>
    <n v="0"/>
    <n v="1"/>
    <x v="0"/>
    <s v="200521842"/>
    <x v="171"/>
    <x v="10"/>
    <n v="42200"/>
    <n v="0"/>
    <s v=""/>
  </r>
  <r>
    <s v="4906033108"/>
    <x v="1"/>
    <x v="10"/>
    <d v="2018-11-27T00:00:00"/>
    <x v="0"/>
    <x v="10"/>
    <s v="1080"/>
    <s v="S080"/>
    <s v="S"/>
    <n v="0"/>
    <n v="-1"/>
    <x v="0"/>
    <s v="200534323"/>
    <x v="171"/>
    <x v="10"/>
    <n v="42200"/>
    <n v="0"/>
    <s v=""/>
  </r>
  <r>
    <s v="4906033109"/>
    <x v="1"/>
    <x v="10"/>
    <d v="2018-11-27T00:00:00"/>
    <x v="1"/>
    <x v="10"/>
    <s v="1010"/>
    <s v="S010"/>
    <s v="H"/>
    <n v="0"/>
    <n v="1"/>
    <x v="0"/>
    <s v="200534124"/>
    <x v="171"/>
    <x v="10"/>
    <n v="42200"/>
    <n v="0"/>
    <s v=""/>
  </r>
  <r>
    <s v="4906033118"/>
    <x v="1"/>
    <x v="10"/>
    <d v="2018-11-27T00:00:00"/>
    <x v="1"/>
    <x v="0"/>
    <s v="1030"/>
    <s v="S030"/>
    <s v="H"/>
    <n v="0"/>
    <n v="1"/>
    <x v="0"/>
    <s v="200533315"/>
    <x v="171"/>
    <x v="0"/>
    <n v="41000"/>
    <n v="0"/>
    <s v=""/>
  </r>
  <r>
    <s v="4906033204"/>
    <x v="1"/>
    <x v="10"/>
    <d v="2018-11-27T00:00:00"/>
    <x v="1"/>
    <x v="10"/>
    <s v="1080"/>
    <s v="S080"/>
    <s v="H"/>
    <n v="0"/>
    <n v="1"/>
    <x v="0"/>
    <s v="200534323"/>
    <x v="171"/>
    <x v="10"/>
    <n v="42200"/>
    <n v="0"/>
    <s v=""/>
  </r>
  <r>
    <s v="4906033257"/>
    <x v="1"/>
    <x v="10"/>
    <d v="2018-11-27T00:00:00"/>
    <x v="1"/>
    <x v="0"/>
    <s v="1030"/>
    <s v="S030"/>
    <s v="H"/>
    <n v="0"/>
    <n v="1"/>
    <x v="0"/>
    <s v="200532487"/>
    <x v="171"/>
    <x v="0"/>
    <n v="41000"/>
    <n v="0"/>
    <s v=""/>
  </r>
  <r>
    <s v="4906033272"/>
    <x v="1"/>
    <x v="10"/>
    <d v="2018-11-27T00:00:00"/>
    <x v="1"/>
    <x v="65"/>
    <s v="1030"/>
    <s v="S030"/>
    <s v="H"/>
    <n v="0"/>
    <n v="1"/>
    <x v="0"/>
    <s v="200038834"/>
    <x v="12"/>
    <x v="65"/>
    <n v="8130"/>
    <n v="0"/>
    <s v="CMP"/>
  </r>
  <r>
    <s v="4906033272"/>
    <x v="1"/>
    <x v="10"/>
    <d v="2018-11-27T00:00:00"/>
    <x v="1"/>
    <x v="55"/>
    <s v="1030"/>
    <s v="S030"/>
    <s v="H"/>
    <n v="0"/>
    <n v="1"/>
    <x v="0"/>
    <s v="200038834"/>
    <x v="12"/>
    <x v="55"/>
    <n v="9800"/>
    <n v="0"/>
    <s v="CMP"/>
  </r>
  <r>
    <s v="4906033273"/>
    <x v="1"/>
    <x v="10"/>
    <d v="2018-11-27T00:00:00"/>
    <x v="1"/>
    <x v="5"/>
    <s v="1020"/>
    <s v="S020"/>
    <s v="H"/>
    <n v="0"/>
    <n v="1"/>
    <x v="0"/>
    <s v="200519941"/>
    <x v="193"/>
    <x v="5"/>
    <n v="1297"/>
    <n v="0"/>
    <s v=""/>
  </r>
  <r>
    <s v="4906033311"/>
    <x v="1"/>
    <x v="10"/>
    <d v="2018-11-27T00:00:00"/>
    <x v="1"/>
    <x v="63"/>
    <s v="1030"/>
    <s v="S030"/>
    <s v="H"/>
    <n v="0"/>
    <n v="1"/>
    <x v="0"/>
    <s v="200038957"/>
    <x v="12"/>
    <x v="63"/>
    <n v="3113"/>
    <n v="0"/>
    <s v="CMP"/>
  </r>
  <r>
    <s v="4906033344"/>
    <x v="1"/>
    <x v="10"/>
    <d v="2018-11-27T00:00:00"/>
    <x v="1"/>
    <x v="50"/>
    <s v="1030"/>
    <s v="S030"/>
    <s v="H"/>
    <n v="0"/>
    <n v="1"/>
    <x v="0"/>
    <s v="200194726"/>
    <x v="12"/>
    <x v="50"/>
    <n v="17654"/>
    <n v="0"/>
    <s v="CMP"/>
  </r>
  <r>
    <s v="4906033344"/>
    <x v="1"/>
    <x v="10"/>
    <d v="2018-11-27T00:00:00"/>
    <x v="1"/>
    <x v="111"/>
    <s v="1030"/>
    <s v="S030"/>
    <s v="H"/>
    <n v="0"/>
    <n v="2"/>
    <x v="0"/>
    <s v="200194726"/>
    <x v="12"/>
    <x v="111"/>
    <n v="4016"/>
    <n v="0"/>
    <s v="CMP"/>
  </r>
  <r>
    <s v="4906033347"/>
    <x v="1"/>
    <x v="10"/>
    <d v="2018-11-27T00:00:00"/>
    <x v="1"/>
    <x v="17"/>
    <s v="1030"/>
    <s v="S030"/>
    <s v="H"/>
    <n v="0"/>
    <n v="1"/>
    <x v="0"/>
    <s v="200194726"/>
    <x v="12"/>
    <x v="17"/>
    <n v="43365"/>
    <n v="0"/>
    <s v="CMP"/>
  </r>
  <r>
    <s v="4906033350"/>
    <x v="1"/>
    <x v="10"/>
    <d v="2018-11-27T00:00:00"/>
    <x v="1"/>
    <x v="11"/>
    <s v="1030"/>
    <s v="S030"/>
    <s v="H"/>
    <n v="0"/>
    <n v="1"/>
    <x v="0"/>
    <s v="200194726"/>
    <x v="12"/>
    <x v="11"/>
    <n v="11525"/>
    <n v="0"/>
    <s v="CMP"/>
  </r>
  <r>
    <s v="4906033350"/>
    <x v="1"/>
    <x v="10"/>
    <d v="2018-11-27T00:00:00"/>
    <x v="0"/>
    <x v="12"/>
    <s v="1030"/>
    <s v="S030"/>
    <s v="S"/>
    <n v="0"/>
    <n v="-1"/>
    <x v="0"/>
    <s v="200194726"/>
    <x v="12"/>
    <x v="12"/>
    <n v="10385"/>
    <n v="0"/>
    <s v="CMP"/>
  </r>
  <r>
    <s v="4906033350"/>
    <x v="1"/>
    <x v="10"/>
    <d v="2018-11-27T00:00:00"/>
    <x v="1"/>
    <x v="7"/>
    <s v="1030"/>
    <s v="S030"/>
    <s v="H"/>
    <n v="0"/>
    <n v="1"/>
    <x v="0"/>
    <s v="200194726"/>
    <x v="12"/>
    <x v="7"/>
    <n v="8280"/>
    <n v="0"/>
    <s v="CMP"/>
  </r>
  <r>
    <s v="4906033371"/>
    <x v="1"/>
    <x v="10"/>
    <d v="2018-11-27T00:00:00"/>
    <x v="1"/>
    <x v="2"/>
    <s v="1030"/>
    <s v="S030"/>
    <s v="H"/>
    <n v="0"/>
    <n v="2"/>
    <x v="0"/>
    <s v="200194726"/>
    <x v="12"/>
    <x v="2"/>
    <n v="9490"/>
    <n v="0"/>
    <s v="CMP"/>
  </r>
  <r>
    <s v="4906033875"/>
    <x v="1"/>
    <x v="10"/>
    <d v="2018-11-28T00:00:00"/>
    <x v="2"/>
    <x v="10"/>
    <s v="1020"/>
    <s v="S020"/>
    <s v="H"/>
    <n v="0"/>
    <n v="1"/>
    <x v="0"/>
    <s v="200532479"/>
    <x v="171"/>
    <x v="10"/>
    <n v="42200"/>
    <n v="0"/>
    <s v=""/>
  </r>
  <r>
    <s v="4906033946"/>
    <x v="1"/>
    <x v="10"/>
    <d v="2018-11-28T00:00:00"/>
    <x v="1"/>
    <x v="19"/>
    <s v="1050"/>
    <s v="S050"/>
    <s v="H"/>
    <n v="0"/>
    <n v="1"/>
    <x v="0"/>
    <s v="FE5931102100"/>
    <x v="22"/>
    <x v="19"/>
    <n v="1745"/>
    <n v="0"/>
    <s v=""/>
  </r>
  <r>
    <s v="4906033998"/>
    <x v="1"/>
    <x v="10"/>
    <d v="2018-11-28T00:00:00"/>
    <x v="1"/>
    <x v="10"/>
    <s v="1080"/>
    <s v="S080"/>
    <s v="H"/>
    <n v="0"/>
    <n v="1"/>
    <x v="0"/>
    <s v="200534323"/>
    <x v="171"/>
    <x v="10"/>
    <n v="42200"/>
    <n v="0"/>
    <s v=""/>
  </r>
  <r>
    <s v="4906034138"/>
    <x v="1"/>
    <x v="10"/>
    <d v="2018-11-28T00:00:00"/>
    <x v="1"/>
    <x v="5"/>
    <s v="1096"/>
    <s v="S096"/>
    <s v="H"/>
    <n v="0"/>
    <n v="1"/>
    <x v="0"/>
    <s v="200532889"/>
    <x v="192"/>
    <x v="5"/>
    <n v="1297"/>
    <n v="0"/>
    <s v=""/>
  </r>
  <r>
    <s v="4906034681"/>
    <x v="1"/>
    <x v="10"/>
    <d v="2018-11-27T00:00:00"/>
    <x v="0"/>
    <x v="5"/>
    <s v="1020"/>
    <s v="S020"/>
    <s v="S"/>
    <n v="0"/>
    <n v="-1"/>
    <x v="0"/>
    <s v="200519941"/>
    <x v="193"/>
    <x v="5"/>
    <n v="1297"/>
    <n v="0"/>
    <s v=""/>
  </r>
  <r>
    <s v="4906035034"/>
    <x v="1"/>
    <x v="10"/>
    <d v="2018-11-29T00:00:00"/>
    <x v="1"/>
    <x v="30"/>
    <s v="1010"/>
    <s v="S010"/>
    <s v="H"/>
    <n v="0"/>
    <n v="1"/>
    <x v="0"/>
    <s v="200040325"/>
    <x v="31"/>
    <x v="30"/>
    <n v="82358.8"/>
    <n v="0"/>
    <s v="ERO"/>
  </r>
  <r>
    <s v="4906035498"/>
    <x v="1"/>
    <x v="10"/>
    <d v="2018-11-30T00:00:00"/>
    <x v="1"/>
    <x v="65"/>
    <s v="1010"/>
    <s v="S010"/>
    <s v="H"/>
    <n v="0"/>
    <n v="1"/>
    <x v="0"/>
    <s v="200194729"/>
    <x v="58"/>
    <x v="65"/>
    <n v="8130"/>
    <n v="0"/>
    <s v="CMP"/>
  </r>
  <r>
    <s v="4906035540"/>
    <x v="1"/>
    <x v="10"/>
    <d v="2018-11-30T00:00:00"/>
    <x v="1"/>
    <x v="6"/>
    <s v="1050"/>
    <s v="S050"/>
    <s v="H"/>
    <n v="0"/>
    <n v="1"/>
    <x v="0"/>
    <s v="200531311"/>
    <x v="241"/>
    <x v="6"/>
    <n v="1446"/>
    <n v="0"/>
    <s v="NB"/>
  </r>
  <r>
    <s v="4906035741"/>
    <x v="1"/>
    <x v="10"/>
    <d v="2018-11-30T00:00:00"/>
    <x v="1"/>
    <x v="65"/>
    <s v="1096"/>
    <s v="S096"/>
    <s v="H"/>
    <n v="0"/>
    <n v="1"/>
    <x v="0"/>
    <s v="200451397"/>
    <x v="279"/>
    <x v="65"/>
    <n v="8130"/>
    <n v="0"/>
    <s v=""/>
  </r>
  <r>
    <s v="4906035773"/>
    <x v="1"/>
    <x v="10"/>
    <d v="2018-11-30T00:00:00"/>
    <x v="1"/>
    <x v="63"/>
    <s v="1060"/>
    <s v="S060"/>
    <s v="H"/>
    <n v="0"/>
    <n v="1"/>
    <x v="0"/>
    <s v="200533589"/>
    <x v="187"/>
    <x v="63"/>
    <n v="3113"/>
    <n v="0"/>
    <s v="NB"/>
  </r>
  <r>
    <s v="4906035773"/>
    <x v="1"/>
    <x v="10"/>
    <d v="2018-11-30T00:00:00"/>
    <x v="1"/>
    <x v="30"/>
    <s v="1060"/>
    <s v="S060"/>
    <s v="H"/>
    <n v="0"/>
    <n v="1"/>
    <x v="0"/>
    <s v="200533588"/>
    <x v="187"/>
    <x v="30"/>
    <n v="82358.8"/>
    <n v="0"/>
    <s v="NB"/>
  </r>
  <r>
    <s v="4906035791"/>
    <x v="1"/>
    <x v="10"/>
    <d v="2018-11-30T00:00:00"/>
    <x v="1"/>
    <x v="26"/>
    <s v="1060"/>
    <s v="S060"/>
    <s v="H"/>
    <n v="0"/>
    <n v="1"/>
    <x v="0"/>
    <s v="200530408"/>
    <x v="268"/>
    <x v="26"/>
    <n v="9000"/>
    <n v="0"/>
    <s v=""/>
  </r>
  <r>
    <s v="4906035854"/>
    <x v="1"/>
    <x v="10"/>
    <d v="2018-11-27T00:00:00"/>
    <x v="0"/>
    <x v="111"/>
    <s v="1030"/>
    <s v="S030"/>
    <s v="S"/>
    <n v="0"/>
    <n v="-2"/>
    <x v="0"/>
    <s v="200194726"/>
    <x v="12"/>
    <x v="111"/>
    <n v="4016"/>
    <n v="0"/>
    <s v="CMP"/>
  </r>
  <r>
    <s v="4906035855"/>
    <x v="1"/>
    <x v="10"/>
    <d v="2018-11-30T00:00:00"/>
    <x v="1"/>
    <x v="2"/>
    <s v="1030"/>
    <s v="S030"/>
    <s v="H"/>
    <n v="0"/>
    <n v="2"/>
    <x v="0"/>
    <s v="200194726"/>
    <x v="12"/>
    <x v="2"/>
    <n v="9490"/>
    <n v="0"/>
    <s v="CMP"/>
  </r>
  <r>
    <s v="4906035930"/>
    <x v="1"/>
    <x v="10"/>
    <d v="2018-11-30T00:00:00"/>
    <x v="1"/>
    <x v="5"/>
    <s v="1060"/>
    <s v="S060"/>
    <s v="H"/>
    <n v="0"/>
    <n v="1"/>
    <x v="0"/>
    <s v="200534774"/>
    <x v="157"/>
    <x v="5"/>
    <n v="1297"/>
    <n v="0"/>
    <s v="NB"/>
  </r>
  <r>
    <s v="4906035930"/>
    <x v="1"/>
    <x v="10"/>
    <d v="2018-11-30T00:00:00"/>
    <x v="1"/>
    <x v="19"/>
    <s v="1060"/>
    <s v="S060"/>
    <s v="H"/>
    <n v="0"/>
    <n v="1"/>
    <x v="0"/>
    <s v="200534774"/>
    <x v="157"/>
    <x v="19"/>
    <n v="1745"/>
    <n v="0"/>
    <s v="NB"/>
  </r>
  <r>
    <s v="4906035930"/>
    <x v="1"/>
    <x v="10"/>
    <d v="2018-11-30T00:00:00"/>
    <x v="1"/>
    <x v="6"/>
    <s v="1060"/>
    <s v="S060"/>
    <s v="H"/>
    <n v="0"/>
    <n v="1"/>
    <x v="0"/>
    <s v="200534774"/>
    <x v="157"/>
    <x v="6"/>
    <n v="1446"/>
    <n v="0"/>
    <s v="NB"/>
  </r>
  <r>
    <s v="4906036160"/>
    <x v="1"/>
    <x v="10"/>
    <d v="2018-11-30T00:00:00"/>
    <x v="1"/>
    <x v="5"/>
    <s v="1020"/>
    <s v="S020"/>
    <s v="H"/>
    <n v="0"/>
    <n v="3"/>
    <x v="0"/>
    <s v="200194654"/>
    <x v="11"/>
    <x v="5"/>
    <n v="1297"/>
    <n v="0"/>
    <s v="ERO"/>
  </r>
  <r>
    <s v="4906037573"/>
    <x v="1"/>
    <x v="11"/>
    <d v="2018-12-03T00:00:00"/>
    <x v="1"/>
    <x v="2"/>
    <s v="1080"/>
    <s v="S080"/>
    <s v="H"/>
    <n v="0"/>
    <n v="1"/>
    <x v="0"/>
    <s v="200532294"/>
    <x v="245"/>
    <x v="2"/>
    <n v="9490"/>
    <n v="0"/>
    <s v="NB"/>
  </r>
  <r>
    <s v="4906037578"/>
    <x v="1"/>
    <x v="11"/>
    <d v="2018-12-03T00:00:00"/>
    <x v="1"/>
    <x v="10"/>
    <s v="1010"/>
    <s v="S010"/>
    <s v="H"/>
    <n v="0"/>
    <n v="1"/>
    <x v="0"/>
    <s v="200533923"/>
    <x v="171"/>
    <x v="10"/>
    <n v="42200"/>
    <n v="0"/>
    <s v=""/>
  </r>
  <r>
    <s v="4906037677"/>
    <x v="1"/>
    <x v="11"/>
    <d v="2018-12-03T00:00:00"/>
    <x v="1"/>
    <x v="11"/>
    <s v="1050"/>
    <s v="S050"/>
    <s v="H"/>
    <n v="0"/>
    <n v="1"/>
    <x v="0"/>
    <s v="200515607"/>
    <x v="282"/>
    <x v="11"/>
    <n v="11525"/>
    <n v="0"/>
    <s v=""/>
  </r>
  <r>
    <s v="4906037687"/>
    <x v="1"/>
    <x v="11"/>
    <d v="2018-12-03T00:00:00"/>
    <x v="1"/>
    <x v="28"/>
    <s v="1030"/>
    <s v="S030"/>
    <s v="H"/>
    <n v="0"/>
    <n v="1"/>
    <x v="0"/>
    <s v="200527462"/>
    <x v="236"/>
    <x v="28"/>
    <n v="44820"/>
    <n v="0"/>
    <s v="NB"/>
  </r>
  <r>
    <s v="4906037687"/>
    <x v="1"/>
    <x v="11"/>
    <d v="2018-12-03T00:00:00"/>
    <x v="1"/>
    <x v="15"/>
    <s v="1030"/>
    <s v="S030"/>
    <s v="H"/>
    <n v="0"/>
    <n v="2"/>
    <x v="0"/>
    <s v="200527462"/>
    <x v="236"/>
    <x v="15"/>
    <n v="53650"/>
    <n v="0"/>
    <s v="NB"/>
  </r>
  <r>
    <s v="4906037716"/>
    <x v="1"/>
    <x v="11"/>
    <d v="2018-12-03T00:00:00"/>
    <x v="1"/>
    <x v="15"/>
    <s v="1010"/>
    <s v="S010"/>
    <s v="H"/>
    <n v="0"/>
    <n v="1"/>
    <x v="0"/>
    <s v="200526796"/>
    <x v="19"/>
    <x v="15"/>
    <n v="53650"/>
    <n v="0"/>
    <s v=""/>
  </r>
  <r>
    <s v="4906037802"/>
    <x v="1"/>
    <x v="10"/>
    <d v="2018-11-30T00:00:00"/>
    <x v="0"/>
    <x v="65"/>
    <s v="1010"/>
    <s v="S010"/>
    <s v="S"/>
    <n v="0"/>
    <n v="-1"/>
    <x v="0"/>
    <s v="200194729"/>
    <x v="58"/>
    <x v="65"/>
    <n v="8130"/>
    <n v="0"/>
    <s v="CMP"/>
  </r>
  <r>
    <s v="4906038728"/>
    <x v="1"/>
    <x v="11"/>
    <d v="2018-12-04T00:00:00"/>
    <x v="1"/>
    <x v="26"/>
    <s v="1050"/>
    <s v="S050"/>
    <s v="H"/>
    <n v="0"/>
    <n v="1"/>
    <x v="0"/>
    <s v="200527078"/>
    <x v="166"/>
    <x v="26"/>
    <n v="9000"/>
    <n v="0"/>
    <s v="NB"/>
  </r>
  <r>
    <s v="4906038967"/>
    <x v="1"/>
    <x v="11"/>
    <d v="2018-12-04T00:00:00"/>
    <x v="1"/>
    <x v="80"/>
    <s v="1096"/>
    <s v="S096"/>
    <s v="H"/>
    <n v="0"/>
    <n v="1"/>
    <x v="0"/>
    <s v="200534302"/>
    <x v="190"/>
    <x v="80"/>
    <n v="1325"/>
    <n v="0"/>
    <s v=""/>
  </r>
  <r>
    <s v="4906039983"/>
    <x v="1"/>
    <x v="11"/>
    <d v="2018-12-05T00:00:00"/>
    <x v="1"/>
    <x v="9"/>
    <s v="1030"/>
    <s v="S030"/>
    <s v="H"/>
    <n v="0"/>
    <n v="3"/>
    <x v="0"/>
    <s v="200194623"/>
    <x v="12"/>
    <x v="9"/>
    <n v="1965"/>
    <n v="0"/>
    <s v="CMP"/>
  </r>
  <r>
    <s v="4906040417"/>
    <x v="1"/>
    <x v="11"/>
    <d v="2018-12-06T00:00:00"/>
    <x v="1"/>
    <x v="6"/>
    <s v="1050"/>
    <s v="S050"/>
    <s v="H"/>
    <n v="0"/>
    <n v="1"/>
    <x v="0"/>
    <s v="200194652"/>
    <x v="2"/>
    <x v="6"/>
    <n v="1446"/>
    <n v="0"/>
    <s v="ERO"/>
  </r>
  <r>
    <s v="4906040449"/>
    <x v="1"/>
    <x v="11"/>
    <d v="2018-12-06T00:00:00"/>
    <x v="1"/>
    <x v="9"/>
    <s v="1030"/>
    <s v="S030"/>
    <s v="H"/>
    <n v="0"/>
    <n v="3"/>
    <x v="0"/>
    <s v="200194623"/>
    <x v="12"/>
    <x v="9"/>
    <n v="1965"/>
    <n v="0"/>
    <s v="CMP"/>
  </r>
  <r>
    <s v="4906040744"/>
    <x v="1"/>
    <x v="11"/>
    <d v="2018-12-06T00:00:00"/>
    <x v="1"/>
    <x v="0"/>
    <s v="1010"/>
    <s v="S010"/>
    <s v="H"/>
    <n v="0"/>
    <n v="1"/>
    <x v="0"/>
    <s v="200534442"/>
    <x v="171"/>
    <x v="0"/>
    <n v="41000"/>
    <n v="0"/>
    <s v=""/>
  </r>
  <r>
    <s v="4906040745"/>
    <x v="1"/>
    <x v="11"/>
    <d v="2018-12-06T00:00:00"/>
    <x v="1"/>
    <x v="0"/>
    <s v="1010"/>
    <s v="S010"/>
    <s v="H"/>
    <n v="0"/>
    <n v="1"/>
    <x v="0"/>
    <s v="200534681"/>
    <x v="171"/>
    <x v="0"/>
    <n v="41000"/>
    <n v="0"/>
    <s v=""/>
  </r>
  <r>
    <s v="4906041503"/>
    <x v="1"/>
    <x v="11"/>
    <d v="2018-12-07T00:00:00"/>
    <x v="1"/>
    <x v="6"/>
    <s v="1050"/>
    <s v="S050"/>
    <s v="H"/>
    <n v="0"/>
    <n v="1"/>
    <x v="0"/>
    <s v="200520943"/>
    <x v="194"/>
    <x v="6"/>
    <n v="1446"/>
    <n v="0"/>
    <s v=""/>
  </r>
  <r>
    <s v="4906041503"/>
    <x v="1"/>
    <x v="11"/>
    <d v="2018-12-07T00:00:00"/>
    <x v="1"/>
    <x v="19"/>
    <s v="1050"/>
    <s v="S050"/>
    <s v="H"/>
    <n v="0"/>
    <n v="1"/>
    <x v="0"/>
    <s v="200520943"/>
    <x v="194"/>
    <x v="19"/>
    <n v="1745"/>
    <n v="0"/>
    <s v=""/>
  </r>
  <r>
    <s v="4906041503"/>
    <x v="1"/>
    <x v="11"/>
    <d v="2018-12-07T00:00:00"/>
    <x v="1"/>
    <x v="5"/>
    <s v="1050"/>
    <s v="S050"/>
    <s v="H"/>
    <n v="0"/>
    <n v="1"/>
    <x v="0"/>
    <s v="200520943"/>
    <x v="194"/>
    <x v="5"/>
    <n v="1297"/>
    <n v="0"/>
    <s v=""/>
  </r>
  <r>
    <s v="4906041698"/>
    <x v="1"/>
    <x v="11"/>
    <d v="2018-12-07T00:00:00"/>
    <x v="1"/>
    <x v="9"/>
    <s v="1030"/>
    <s v="S030"/>
    <s v="H"/>
    <n v="0"/>
    <n v="3"/>
    <x v="0"/>
    <s v="200194623"/>
    <x v="12"/>
    <x v="9"/>
    <n v="1965"/>
    <n v="0"/>
    <s v="CMP"/>
  </r>
  <r>
    <s v="4906041728"/>
    <x v="1"/>
    <x v="11"/>
    <d v="2018-12-07T00:00:00"/>
    <x v="1"/>
    <x v="31"/>
    <s v="1050"/>
    <s v="S050"/>
    <s v="H"/>
    <n v="0"/>
    <n v="1"/>
    <x v="0"/>
    <s v="200531141"/>
    <x v="192"/>
    <x v="31"/>
    <n v="1911"/>
    <n v="0"/>
    <s v=""/>
  </r>
  <r>
    <s v="4906041766"/>
    <x v="1"/>
    <x v="11"/>
    <d v="2018-12-07T00:00:00"/>
    <x v="1"/>
    <x v="48"/>
    <s v="1060"/>
    <s v="S060"/>
    <s v="H"/>
    <n v="0"/>
    <n v="1"/>
    <x v="0"/>
    <s v="200529572"/>
    <x v="227"/>
    <x v="48"/>
    <n v="63144.15"/>
    <n v="0"/>
    <s v="NB"/>
  </r>
  <r>
    <s v="4906041833"/>
    <x v="1"/>
    <x v="11"/>
    <d v="2018-12-07T00:00:00"/>
    <x v="1"/>
    <x v="48"/>
    <s v="1010"/>
    <s v="S010"/>
    <s v="H"/>
    <n v="0"/>
    <n v="1"/>
    <x v="0"/>
    <s v="200529991"/>
    <x v="207"/>
    <x v="48"/>
    <n v="63144.15"/>
    <n v="0"/>
    <s v="NB"/>
  </r>
  <r>
    <s v="4906041907"/>
    <x v="1"/>
    <x v="11"/>
    <d v="2018-12-07T00:00:00"/>
    <x v="1"/>
    <x v="6"/>
    <s v="1050"/>
    <s v="S050"/>
    <s v="H"/>
    <n v="0"/>
    <n v="1"/>
    <x v="0"/>
    <s v="200520943"/>
    <x v="194"/>
    <x v="6"/>
    <n v="1446"/>
    <n v="0"/>
    <s v=""/>
  </r>
  <r>
    <s v="4906041954"/>
    <x v="1"/>
    <x v="11"/>
    <d v="2018-12-07T00:00:00"/>
    <x v="1"/>
    <x v="21"/>
    <s v="1096"/>
    <s v="S096"/>
    <s v="H"/>
    <n v="0"/>
    <n v="1"/>
    <x v="0"/>
    <s v="200184536"/>
    <x v="39"/>
    <x v="21"/>
    <n v="1708"/>
    <n v="0"/>
    <s v="ERO"/>
  </r>
  <r>
    <s v="4906041976"/>
    <x v="1"/>
    <x v="11"/>
    <d v="2018-12-07T00:00:00"/>
    <x v="1"/>
    <x v="19"/>
    <s v="1030"/>
    <s v="S030"/>
    <s v="H"/>
    <n v="0"/>
    <n v="1"/>
    <x v="0"/>
    <s v="200194623"/>
    <x v="12"/>
    <x v="19"/>
    <n v="1745"/>
    <n v="0"/>
    <s v="CMP"/>
  </r>
  <r>
    <s v="4906043146"/>
    <x v="1"/>
    <x v="11"/>
    <d v="2018-12-10T00:00:00"/>
    <x v="1"/>
    <x v="6"/>
    <s v="1060"/>
    <s v="S060"/>
    <s v="H"/>
    <n v="0"/>
    <n v="4"/>
    <x v="0"/>
    <s v="200204511"/>
    <x v="23"/>
    <x v="6"/>
    <n v="1446"/>
    <n v="0"/>
    <s v="ERO"/>
  </r>
  <r>
    <s v="4906043491"/>
    <x v="1"/>
    <x v="10"/>
    <d v="2018-11-28T00:00:00"/>
    <x v="0"/>
    <x v="5"/>
    <s v="1096"/>
    <s v="S096"/>
    <s v="S"/>
    <n v="0"/>
    <n v="-1"/>
    <x v="0"/>
    <s v="200532889"/>
    <x v="192"/>
    <x v="5"/>
    <n v="1297"/>
    <n v="0"/>
    <s v=""/>
  </r>
  <r>
    <s v="4906043497"/>
    <x v="1"/>
    <x v="11"/>
    <d v="2018-12-10T00:00:00"/>
    <x v="0"/>
    <x v="5"/>
    <s v="1096"/>
    <s v="S096"/>
    <s v="S"/>
    <n v="0"/>
    <n v="-1"/>
    <x v="0"/>
    <s v="200530638"/>
    <x v="192"/>
    <x v="5"/>
    <n v="1297"/>
    <n v="0"/>
    <s v=""/>
  </r>
  <r>
    <s v="4906043650"/>
    <x v="1"/>
    <x v="11"/>
    <d v="2018-12-10T00:00:00"/>
    <x v="1"/>
    <x v="22"/>
    <s v="1060"/>
    <s v="S060"/>
    <s v="H"/>
    <n v="0"/>
    <n v="1"/>
    <x v="0"/>
    <s v="7092880"/>
    <x v="283"/>
    <x v="22"/>
    <n v="1334"/>
    <n v="0"/>
    <s v=""/>
  </r>
  <r>
    <s v="4906043650"/>
    <x v="1"/>
    <x v="11"/>
    <d v="2018-12-10T00:00:00"/>
    <x v="1"/>
    <x v="6"/>
    <s v="1060"/>
    <s v="S060"/>
    <s v="H"/>
    <n v="0"/>
    <n v="1"/>
    <x v="0"/>
    <s v="7092880"/>
    <x v="283"/>
    <x v="6"/>
    <n v="1446"/>
    <n v="0"/>
    <s v=""/>
  </r>
  <r>
    <s v="4906044057"/>
    <x v="1"/>
    <x v="11"/>
    <d v="2018-12-11T00:00:00"/>
    <x v="1"/>
    <x v="5"/>
    <s v="1096"/>
    <s v="S096"/>
    <s v="H"/>
    <n v="0"/>
    <n v="1"/>
    <x v="0"/>
    <s v="200532889"/>
    <x v="192"/>
    <x v="5"/>
    <n v="1297"/>
    <n v="0"/>
    <s v=""/>
  </r>
  <r>
    <s v="4906044108"/>
    <x v="1"/>
    <x v="11"/>
    <d v="2018-12-11T00:00:00"/>
    <x v="1"/>
    <x v="26"/>
    <s v="1020"/>
    <s v="S020"/>
    <s v="H"/>
    <n v="0"/>
    <n v="1"/>
    <x v="0"/>
    <s v="200534112"/>
    <x v="171"/>
    <x v="26"/>
    <n v="9000"/>
    <n v="0"/>
    <s v=""/>
  </r>
  <r>
    <s v="4906044165"/>
    <x v="1"/>
    <x v="11"/>
    <d v="2018-12-11T00:00:00"/>
    <x v="1"/>
    <x v="0"/>
    <s v="1010"/>
    <s v="S010"/>
    <s v="H"/>
    <n v="0"/>
    <n v="1"/>
    <x v="0"/>
    <s v="200534331"/>
    <x v="171"/>
    <x v="0"/>
    <n v="41000"/>
    <n v="0"/>
    <s v=""/>
  </r>
  <r>
    <s v="4906044186"/>
    <x v="1"/>
    <x v="11"/>
    <d v="2018-12-11T00:00:00"/>
    <x v="1"/>
    <x v="59"/>
    <s v="1050"/>
    <s v="S050"/>
    <s v="H"/>
    <n v="0"/>
    <n v="3"/>
    <x v="0"/>
    <s v="200534998"/>
    <x v="171"/>
    <x v="59"/>
    <n v="0"/>
    <n v="0"/>
    <s v=""/>
  </r>
  <r>
    <s v="4906044208"/>
    <x v="1"/>
    <x v="11"/>
    <d v="2018-12-11T00:00:00"/>
    <x v="1"/>
    <x v="9"/>
    <s v="1060"/>
    <s v="S060"/>
    <s v="H"/>
    <n v="0"/>
    <n v="1"/>
    <x v="0"/>
    <s v="200532357"/>
    <x v="192"/>
    <x v="9"/>
    <n v="1965"/>
    <n v="0"/>
    <s v=""/>
  </r>
  <r>
    <s v="4906044488"/>
    <x v="1"/>
    <x v="11"/>
    <d v="2018-12-11T00:00:00"/>
    <x v="1"/>
    <x v="5"/>
    <s v="1020"/>
    <s v="S020"/>
    <s v="H"/>
    <n v="0"/>
    <n v="1"/>
    <x v="0"/>
    <s v="200519716"/>
    <x v="193"/>
    <x v="5"/>
    <n v="1297"/>
    <n v="0"/>
    <s v=""/>
  </r>
  <r>
    <s v="4906045061"/>
    <x v="1"/>
    <x v="11"/>
    <d v="2018-12-12T00:00:00"/>
    <x v="1"/>
    <x v="26"/>
    <s v="1020"/>
    <s v="S020"/>
    <s v="H"/>
    <n v="0"/>
    <n v="1"/>
    <x v="0"/>
    <s v="200534112"/>
    <x v="171"/>
    <x v="26"/>
    <n v="9000"/>
    <n v="0"/>
    <s v=""/>
  </r>
  <r>
    <s v="4906045102"/>
    <x v="1"/>
    <x v="11"/>
    <d v="2018-12-12T00:00:00"/>
    <x v="1"/>
    <x v="9"/>
    <s v="1050"/>
    <s v="S050"/>
    <s v="H"/>
    <n v="0"/>
    <n v="1"/>
    <x v="0"/>
    <s v="200520943"/>
    <x v="194"/>
    <x v="9"/>
    <n v="1965"/>
    <n v="0"/>
    <s v=""/>
  </r>
  <r>
    <s v="4906045288"/>
    <x v="1"/>
    <x v="11"/>
    <d v="2018-12-12T00:00:00"/>
    <x v="1"/>
    <x v="13"/>
    <s v="1010"/>
    <s v="S010"/>
    <s v="H"/>
    <n v="0"/>
    <n v="1"/>
    <x v="0"/>
    <s v="200533928"/>
    <x v="171"/>
    <x v="13"/>
    <n v="46100"/>
    <n v="0"/>
    <s v=""/>
  </r>
  <r>
    <s v="4906045743"/>
    <x v="1"/>
    <x v="11"/>
    <d v="2018-12-13T00:00:00"/>
    <x v="1"/>
    <x v="77"/>
    <s v="1030"/>
    <s v="S030"/>
    <s v="H"/>
    <n v="0"/>
    <n v="2"/>
    <x v="0"/>
    <s v="200194726"/>
    <x v="12"/>
    <x v="77"/>
    <n v="0"/>
    <n v="0"/>
    <s v="CMP"/>
  </r>
  <r>
    <s v="4906046005"/>
    <x v="1"/>
    <x v="11"/>
    <d v="2018-12-13T00:00:00"/>
    <x v="1"/>
    <x v="31"/>
    <s v="1050"/>
    <s v="S050"/>
    <s v="H"/>
    <n v="0"/>
    <n v="1"/>
    <x v="0"/>
    <s v="200531223"/>
    <x v="193"/>
    <x v="31"/>
    <n v="1911"/>
    <n v="0"/>
    <s v=""/>
  </r>
  <r>
    <s v="4906046567"/>
    <x v="1"/>
    <x v="11"/>
    <d v="2018-12-14T00:00:00"/>
    <x v="1"/>
    <x v="18"/>
    <s v="1030"/>
    <s v="S030"/>
    <s v="H"/>
    <n v="0"/>
    <n v="1"/>
    <x v="0"/>
    <s v="200528292"/>
    <x v="228"/>
    <x v="18"/>
    <n v="52000"/>
    <n v="0"/>
    <s v="NB"/>
  </r>
  <r>
    <s v="4906046567"/>
    <x v="1"/>
    <x v="11"/>
    <d v="2018-12-14T00:00:00"/>
    <x v="1"/>
    <x v="13"/>
    <s v="1030"/>
    <s v="S030"/>
    <s v="H"/>
    <n v="0"/>
    <n v="1"/>
    <x v="0"/>
    <s v="200528292"/>
    <x v="228"/>
    <x v="13"/>
    <n v="46100"/>
    <n v="0"/>
    <s v="NB"/>
  </r>
  <r>
    <s v="4906046584"/>
    <x v="1"/>
    <x v="11"/>
    <d v="2018-12-14T00:00:00"/>
    <x v="1"/>
    <x v="7"/>
    <s v="1050"/>
    <s v="S050"/>
    <s v="H"/>
    <n v="0"/>
    <n v="2"/>
    <x v="0"/>
    <s v="200503299"/>
    <x v="27"/>
    <x v="7"/>
    <n v="8280"/>
    <n v="0"/>
    <s v="NB"/>
  </r>
  <r>
    <s v="4906046589"/>
    <x v="1"/>
    <x v="11"/>
    <d v="2018-12-14T00:00:00"/>
    <x v="1"/>
    <x v="0"/>
    <s v="1060"/>
    <s v="S060"/>
    <s v="H"/>
    <n v="0"/>
    <n v="1"/>
    <x v="0"/>
    <s v="200522296"/>
    <x v="230"/>
    <x v="0"/>
    <n v="41000"/>
    <n v="0"/>
    <s v="NB"/>
  </r>
  <r>
    <s v="4906046599"/>
    <x v="1"/>
    <x v="11"/>
    <d v="2018-12-14T00:00:00"/>
    <x v="1"/>
    <x v="18"/>
    <s v="1030"/>
    <s v="S030"/>
    <s v="H"/>
    <n v="0"/>
    <n v="1"/>
    <x v="0"/>
    <s v="200528292"/>
    <x v="228"/>
    <x v="18"/>
    <n v="52000"/>
    <n v="0"/>
    <s v="NB"/>
  </r>
  <r>
    <s v="4906046615"/>
    <x v="1"/>
    <x v="11"/>
    <d v="2018-12-14T00:00:00"/>
    <x v="1"/>
    <x v="0"/>
    <s v="1010"/>
    <s v="S010"/>
    <s v="H"/>
    <n v="0"/>
    <n v="1"/>
    <x v="0"/>
    <s v="200533103"/>
    <x v="171"/>
    <x v="0"/>
    <n v="41000"/>
    <n v="0"/>
    <s v=""/>
  </r>
  <r>
    <s v="4906048661"/>
    <x v="1"/>
    <x v="11"/>
    <d v="2018-12-18T00:00:00"/>
    <x v="0"/>
    <x v="27"/>
    <s v="1001"/>
    <s v="S001"/>
    <s v="S"/>
    <n v="0"/>
    <n v="-1"/>
    <x v="0"/>
    <s v="7074313"/>
    <x v="260"/>
    <x v="27"/>
    <n v="95048.4"/>
    <n v="0"/>
    <s v=""/>
  </r>
  <r>
    <s v="4906048662"/>
    <x v="1"/>
    <x v="11"/>
    <d v="2018-12-18T00:00:00"/>
    <x v="1"/>
    <x v="4"/>
    <s v="1001"/>
    <s v="S001"/>
    <s v="H"/>
    <n v="0"/>
    <n v="1"/>
    <x v="0"/>
    <s v="7074313"/>
    <x v="260"/>
    <x v="4"/>
    <n v="107120"/>
    <n v="0"/>
    <s v=""/>
  </r>
  <r>
    <s v="4906048663"/>
    <x v="1"/>
    <x v="11"/>
    <d v="2018-12-18T00:00:00"/>
    <x v="0"/>
    <x v="4"/>
    <s v="1001"/>
    <s v="S001"/>
    <s v="S"/>
    <n v="0"/>
    <n v="-1"/>
    <x v="0"/>
    <s v="7074313"/>
    <x v="260"/>
    <x v="4"/>
    <n v="107120"/>
    <n v="0"/>
    <s v=""/>
  </r>
  <r>
    <s v="4906048664"/>
    <x v="1"/>
    <x v="11"/>
    <d v="2018-12-18T00:00:00"/>
    <x v="0"/>
    <x v="4"/>
    <s v="1001"/>
    <s v="S001"/>
    <s v="S"/>
    <n v="0"/>
    <n v="-1"/>
    <x v="0"/>
    <s v="200525739"/>
    <x v="207"/>
    <x v="4"/>
    <n v="107120"/>
    <n v="0"/>
    <s v="NB"/>
  </r>
  <r>
    <s v="4906048665"/>
    <x v="1"/>
    <x v="11"/>
    <d v="2018-12-18T00:00:00"/>
    <x v="1"/>
    <x v="27"/>
    <s v="1001"/>
    <s v="S001"/>
    <s v="H"/>
    <n v="0"/>
    <n v="1"/>
    <x v="0"/>
    <s v="7074313"/>
    <x v="260"/>
    <x v="27"/>
    <n v="95048.4"/>
    <n v="0"/>
    <s v=""/>
  </r>
  <r>
    <s v="4906048666"/>
    <x v="1"/>
    <x v="11"/>
    <d v="2018-12-18T00:00:00"/>
    <x v="1"/>
    <x v="27"/>
    <s v="1001"/>
    <s v="S001"/>
    <s v="H"/>
    <n v="0"/>
    <n v="1"/>
    <x v="0"/>
    <s v="7074313"/>
    <x v="260"/>
    <x v="27"/>
    <n v="95048.4"/>
    <n v="0"/>
    <s v=""/>
  </r>
  <r>
    <s v="4906048973"/>
    <x v="1"/>
    <x v="11"/>
    <d v="2018-12-18T00:00:00"/>
    <x v="1"/>
    <x v="13"/>
    <s v="1060"/>
    <s v="S060"/>
    <s v="H"/>
    <n v="0"/>
    <n v="1"/>
    <x v="0"/>
    <s v="200534394"/>
    <x v="250"/>
    <x v="13"/>
    <n v="46100"/>
    <n v="0"/>
    <s v="NB"/>
  </r>
  <r>
    <s v="4906049580"/>
    <x v="1"/>
    <x v="11"/>
    <d v="2018-12-19T00:00:00"/>
    <x v="1"/>
    <x v="2"/>
    <s v="1080"/>
    <s v="S080"/>
    <s v="H"/>
    <n v="0"/>
    <n v="2"/>
    <x v="0"/>
    <s v="200194730"/>
    <x v="37"/>
    <x v="2"/>
    <n v="9490"/>
    <n v="0"/>
    <s v="CMP"/>
  </r>
  <r>
    <s v="4906051860"/>
    <x v="1"/>
    <x v="11"/>
    <d v="2018-12-20T00:00:00"/>
    <x v="1"/>
    <x v="7"/>
    <s v="1010"/>
    <s v="S010"/>
    <s v="H"/>
    <n v="0"/>
    <n v="2"/>
    <x v="0"/>
    <s v="200514711"/>
    <x v="15"/>
    <x v="7"/>
    <n v="8280"/>
    <n v="0"/>
    <s v="NB"/>
  </r>
  <r>
    <s v="4906051860"/>
    <x v="1"/>
    <x v="11"/>
    <d v="2018-12-20T00:00:00"/>
    <x v="1"/>
    <x v="2"/>
    <s v="1010"/>
    <s v="S010"/>
    <s v="H"/>
    <n v="0"/>
    <n v="1"/>
    <x v="0"/>
    <s v="200514711"/>
    <x v="15"/>
    <x v="2"/>
    <n v="9490"/>
    <n v="0"/>
    <s v="NB"/>
  </r>
  <r>
    <s v="4906051897"/>
    <x v="1"/>
    <x v="11"/>
    <d v="2018-12-20T00:00:00"/>
    <x v="1"/>
    <x v="10"/>
    <s v="1020"/>
    <s v="S020"/>
    <s v="H"/>
    <n v="0"/>
    <n v="1"/>
    <x v="0"/>
    <s v="200534054"/>
    <x v="171"/>
    <x v="10"/>
    <n v="42200"/>
    <n v="0"/>
    <s v=""/>
  </r>
  <r>
    <s v="4906051931"/>
    <x v="1"/>
    <x v="11"/>
    <d v="2018-12-20T00:00:00"/>
    <x v="1"/>
    <x v="55"/>
    <s v="1017"/>
    <s v="S017"/>
    <s v="H"/>
    <n v="0"/>
    <n v="1"/>
    <x v="0"/>
    <s v="200533985"/>
    <x v="171"/>
    <x v="55"/>
    <n v="9800"/>
    <n v="0"/>
    <s v=""/>
  </r>
  <r>
    <s v="4906052491"/>
    <x v="1"/>
    <x v="11"/>
    <d v="2018-12-21T00:00:00"/>
    <x v="1"/>
    <x v="5"/>
    <s v="1017"/>
    <s v="S017"/>
    <s v="H"/>
    <n v="0"/>
    <n v="1"/>
    <x v="0"/>
    <s v="200194624"/>
    <x v="29"/>
    <x v="5"/>
    <n v="1297"/>
    <n v="0"/>
    <s v="CMP"/>
  </r>
  <r>
    <s v="4906054127"/>
    <x v="1"/>
    <x v="11"/>
    <d v="2018-12-27T00:00:00"/>
    <x v="1"/>
    <x v="26"/>
    <s v="1060"/>
    <s v="S060"/>
    <s v="H"/>
    <n v="0"/>
    <n v="1"/>
    <x v="0"/>
    <s v="200534307"/>
    <x v="171"/>
    <x v="26"/>
    <n v="9000"/>
    <n v="0"/>
    <s v=""/>
  </r>
  <r>
    <s v="4906054128"/>
    <x v="1"/>
    <x v="11"/>
    <d v="2018-12-27T00:00:00"/>
    <x v="1"/>
    <x v="26"/>
    <s v="1060"/>
    <s v="S060"/>
    <s v="H"/>
    <n v="0"/>
    <n v="1"/>
    <x v="0"/>
    <s v="200532862"/>
    <x v="171"/>
    <x v="26"/>
    <n v="9000"/>
    <n v="0"/>
    <s v=""/>
  </r>
  <r>
    <s v="4906054232"/>
    <x v="1"/>
    <x v="11"/>
    <d v="2018-12-27T00:00:00"/>
    <x v="1"/>
    <x v="5"/>
    <s v="1060"/>
    <s v="S060"/>
    <s v="H"/>
    <n v="0"/>
    <n v="1"/>
    <x v="0"/>
    <s v="200532988"/>
    <x v="192"/>
    <x v="5"/>
    <n v="1297"/>
    <n v="0"/>
    <s v=""/>
  </r>
  <r>
    <s v="4906054297"/>
    <x v="1"/>
    <x v="11"/>
    <d v="2018-12-27T00:00:00"/>
    <x v="1"/>
    <x v="48"/>
    <s v="1050"/>
    <s v="S050"/>
    <s v="H"/>
    <n v="0"/>
    <n v="1"/>
    <x v="0"/>
    <s v="200532229"/>
    <x v="157"/>
    <x v="48"/>
    <n v="63144.15"/>
    <n v="0"/>
    <s v="NB"/>
  </r>
  <r>
    <s v="4906054298"/>
    <x v="1"/>
    <x v="11"/>
    <d v="2018-12-27T00:00:00"/>
    <x v="1"/>
    <x v="14"/>
    <s v="1050"/>
    <s v="S050"/>
    <s v="H"/>
    <n v="0"/>
    <n v="1"/>
    <x v="0"/>
    <s v="200530963"/>
    <x v="157"/>
    <x v="14"/>
    <n v="50350"/>
    <n v="0"/>
    <s v="NB"/>
  </r>
  <r>
    <s v="4906054688"/>
    <x v="1"/>
    <x v="11"/>
    <d v="2018-12-28T00:00:00"/>
    <x v="1"/>
    <x v="38"/>
    <s v="1001"/>
    <s v="S001"/>
    <s v="H"/>
    <n v="0"/>
    <n v="1"/>
    <x v="0"/>
    <s v="200530227"/>
    <x v="171"/>
    <x v="38"/>
    <n v="72497"/>
    <n v="0"/>
    <s v=""/>
  </r>
  <r>
    <s v="4906054927"/>
    <x v="1"/>
    <x v="11"/>
    <d v="2018-12-28T00:00:00"/>
    <x v="1"/>
    <x v="19"/>
    <s v="1080"/>
    <s v="S080"/>
    <s v="H"/>
    <n v="0"/>
    <n v="1"/>
    <x v="0"/>
    <s v="200536034"/>
    <x v="284"/>
    <x v="19"/>
    <n v="1745"/>
    <n v="0"/>
    <s v=""/>
  </r>
  <r>
    <s v="4906055573"/>
    <x v="1"/>
    <x v="11"/>
    <d v="2018-12-31T00:00:00"/>
    <x v="2"/>
    <x v="2"/>
    <s v="1050"/>
    <s v="S050"/>
    <s v="H"/>
    <n v="0"/>
    <n v="4"/>
    <x v="0"/>
    <s v="200508617"/>
    <x v="225"/>
    <x v="2"/>
    <n v="9490"/>
    <n v="0"/>
    <s v="NB"/>
  </r>
  <r>
    <s v="4906055613"/>
    <x v="1"/>
    <x v="11"/>
    <d v="2018-12-31T00:00:00"/>
    <x v="2"/>
    <x v="10"/>
    <s v="1050"/>
    <s v="S050"/>
    <s v="H"/>
    <n v="0"/>
    <n v="1"/>
    <x v="0"/>
    <s v="200531413"/>
    <x v="229"/>
    <x v="10"/>
    <n v="42200"/>
    <n v="0"/>
    <s v="NB"/>
  </r>
  <r>
    <s v="4906055807"/>
    <x v="1"/>
    <x v="11"/>
    <d v="2018-12-31T00:00:00"/>
    <x v="1"/>
    <x v="41"/>
    <s v="1010"/>
    <s v="S010"/>
    <s v="H"/>
    <n v="0"/>
    <n v="1"/>
    <x v="0"/>
    <s v="200493747"/>
    <x v="285"/>
    <x v="41"/>
    <n v="59300"/>
    <n v="0"/>
    <s v="NB"/>
  </r>
  <r>
    <s v="4906055821"/>
    <x v="1"/>
    <x v="11"/>
    <d v="2018-12-31T00:00:00"/>
    <x v="1"/>
    <x v="26"/>
    <s v="1060"/>
    <s v="S060"/>
    <s v="H"/>
    <n v="0"/>
    <n v="1"/>
    <x v="0"/>
    <s v="200535039"/>
    <x v="171"/>
    <x v="26"/>
    <n v="9000"/>
    <n v="0"/>
    <s v=""/>
  </r>
  <r>
    <s v="4906057719"/>
    <x v="2"/>
    <x v="0"/>
    <d v="2019-01-03T00:00:00"/>
    <x v="1"/>
    <x v="13"/>
    <s v="1050"/>
    <s v="S050"/>
    <s v="H"/>
    <n v="0"/>
    <n v="1"/>
    <x v="0"/>
    <s v="200533949"/>
    <x v="171"/>
    <x v="13"/>
    <n v="46100"/>
    <n v="0"/>
    <s v=""/>
  </r>
  <r>
    <s v="4906057947"/>
    <x v="2"/>
    <x v="0"/>
    <d v="2019-01-04T00:00:00"/>
    <x v="1"/>
    <x v="26"/>
    <s v="1030"/>
    <s v="S030"/>
    <s v="H"/>
    <n v="0"/>
    <n v="1"/>
    <x v="0"/>
    <s v="200535285"/>
    <x v="171"/>
    <x v="26"/>
    <n v="9000"/>
    <n v="0"/>
    <s v=""/>
  </r>
  <r>
    <s v="4906058382"/>
    <x v="2"/>
    <x v="0"/>
    <d v="2019-01-04T00:00:00"/>
    <x v="1"/>
    <x v="21"/>
    <s v="1096"/>
    <s v="S096"/>
    <s v="H"/>
    <n v="0"/>
    <n v="1"/>
    <x v="0"/>
    <s v="200535644"/>
    <x v="276"/>
    <x v="21"/>
    <n v="1708"/>
    <n v="0"/>
    <s v="NB"/>
  </r>
  <r>
    <s v="4906058476"/>
    <x v="2"/>
    <x v="0"/>
    <d v="2019-01-04T00:00:00"/>
    <x v="1"/>
    <x v="10"/>
    <s v="1080"/>
    <s v="S080"/>
    <s v="H"/>
    <n v="0"/>
    <n v="1"/>
    <x v="0"/>
    <s v="200533899"/>
    <x v="171"/>
    <x v="10"/>
    <n v="42200"/>
    <n v="0"/>
    <s v=""/>
  </r>
  <r>
    <s v="4906058477"/>
    <x v="2"/>
    <x v="0"/>
    <d v="2019-01-04T00:00:00"/>
    <x v="0"/>
    <x v="10"/>
    <s v="1080"/>
    <s v="S080"/>
    <s v="S"/>
    <n v="0"/>
    <n v="-1"/>
    <x v="0"/>
    <s v="200533899"/>
    <x v="171"/>
    <x v="10"/>
    <n v="42200"/>
    <n v="0"/>
    <s v=""/>
  </r>
  <r>
    <s v="4906058478"/>
    <x v="2"/>
    <x v="0"/>
    <d v="2019-01-04T00:00:00"/>
    <x v="1"/>
    <x v="10"/>
    <s v="1080"/>
    <s v="S080"/>
    <s v="H"/>
    <n v="0"/>
    <n v="1"/>
    <x v="0"/>
    <s v="200533899"/>
    <x v="171"/>
    <x v="10"/>
    <n v="42200"/>
    <n v="0"/>
    <s v=""/>
  </r>
  <r>
    <s v="4906058479"/>
    <x v="2"/>
    <x v="0"/>
    <d v="2019-01-04T00:00:00"/>
    <x v="0"/>
    <x v="10"/>
    <s v="1080"/>
    <s v="S080"/>
    <s v="S"/>
    <n v="0"/>
    <n v="-1"/>
    <x v="0"/>
    <s v="200533899"/>
    <x v="171"/>
    <x v="10"/>
    <n v="42200"/>
    <n v="0"/>
    <s v=""/>
  </r>
  <r>
    <s v="4906058480"/>
    <x v="2"/>
    <x v="0"/>
    <d v="2019-01-04T00:00:00"/>
    <x v="1"/>
    <x v="10"/>
    <s v="1080"/>
    <s v="S080"/>
    <s v="H"/>
    <n v="0"/>
    <n v="1"/>
    <x v="0"/>
    <s v="200533903"/>
    <x v="171"/>
    <x v="10"/>
    <n v="42200"/>
    <n v="0"/>
    <s v=""/>
  </r>
  <r>
    <s v="4906058513"/>
    <x v="2"/>
    <x v="0"/>
    <d v="2019-01-04T00:00:00"/>
    <x v="1"/>
    <x v="10"/>
    <s v="1010"/>
    <s v="S010"/>
    <s v="H"/>
    <n v="0"/>
    <n v="1"/>
    <x v="0"/>
    <s v="200534403"/>
    <x v="171"/>
    <x v="10"/>
    <n v="42200"/>
    <n v="0"/>
    <s v=""/>
  </r>
  <r>
    <s v="4906058518"/>
    <x v="2"/>
    <x v="0"/>
    <d v="2019-01-04T00:00:00"/>
    <x v="1"/>
    <x v="12"/>
    <s v="1050"/>
    <s v="S050"/>
    <s v="H"/>
    <n v="0"/>
    <n v="3"/>
    <x v="0"/>
    <s v="200530755"/>
    <x v="225"/>
    <x v="12"/>
    <n v="10385"/>
    <n v="0"/>
    <s v="NB"/>
  </r>
  <r>
    <s v="4906058518"/>
    <x v="2"/>
    <x v="0"/>
    <d v="2019-01-04T00:00:00"/>
    <x v="1"/>
    <x v="2"/>
    <s v="1050"/>
    <s v="S050"/>
    <s v="H"/>
    <n v="0"/>
    <n v="6"/>
    <x v="0"/>
    <s v="200530755"/>
    <x v="225"/>
    <x v="2"/>
    <n v="9490"/>
    <n v="0"/>
    <s v="NB"/>
  </r>
  <r>
    <s v="4906058743"/>
    <x v="2"/>
    <x v="0"/>
    <d v="2019-01-04T00:00:00"/>
    <x v="1"/>
    <x v="10"/>
    <s v="1050"/>
    <s v="S050"/>
    <s v="H"/>
    <n v="0"/>
    <n v="1"/>
    <x v="0"/>
    <s v="200512266"/>
    <x v="75"/>
    <x v="10"/>
    <n v="42200"/>
    <n v="0"/>
    <s v="NB"/>
  </r>
  <r>
    <s v="4906059737"/>
    <x v="2"/>
    <x v="0"/>
    <d v="2019-01-08T00:00:00"/>
    <x v="1"/>
    <x v="62"/>
    <s v="1010"/>
    <s v="S010"/>
    <s v="H"/>
    <n v="0"/>
    <n v="2"/>
    <x v="0"/>
    <s v="200040325"/>
    <x v="31"/>
    <x v="62"/>
    <n v="0"/>
    <n v="0"/>
    <s v="ERO"/>
  </r>
  <r>
    <s v="4906060271"/>
    <x v="2"/>
    <x v="0"/>
    <d v="2019-01-04T00:00:00"/>
    <x v="0"/>
    <x v="21"/>
    <s v="1096"/>
    <s v="S096"/>
    <s v="S"/>
    <n v="0"/>
    <n v="-1"/>
    <x v="0"/>
    <s v="200535644"/>
    <x v="276"/>
    <x v="21"/>
    <n v="1708"/>
    <n v="0"/>
    <s v="NB"/>
  </r>
  <r>
    <s v="4906061105"/>
    <x v="2"/>
    <x v="0"/>
    <d v="2019-01-09T00:00:00"/>
    <x v="1"/>
    <x v="55"/>
    <s v="1060"/>
    <s v="S060"/>
    <s v="H"/>
    <n v="0"/>
    <n v="1"/>
    <x v="0"/>
    <s v="200194637"/>
    <x v="115"/>
    <x v="55"/>
    <n v="9800"/>
    <n v="0"/>
    <s v=""/>
  </r>
  <r>
    <s v="4906061331"/>
    <x v="2"/>
    <x v="0"/>
    <d v="2019-01-09T00:00:00"/>
    <x v="1"/>
    <x v="26"/>
    <s v="1020"/>
    <s v="S020"/>
    <s v="H"/>
    <n v="0"/>
    <n v="1"/>
    <x v="0"/>
    <s v="200534478"/>
    <x v="171"/>
    <x v="26"/>
    <n v="9000"/>
    <n v="0"/>
    <s v=""/>
  </r>
  <r>
    <s v="4906061345"/>
    <x v="2"/>
    <x v="0"/>
    <d v="2019-01-09T00:00:00"/>
    <x v="1"/>
    <x v="19"/>
    <s v="1010"/>
    <s v="S010"/>
    <s v="H"/>
    <n v="0"/>
    <n v="1"/>
    <x v="0"/>
    <s v="200531915"/>
    <x v="6"/>
    <x v="19"/>
    <n v="1745"/>
    <n v="0"/>
    <s v=""/>
  </r>
  <r>
    <s v="4906061363"/>
    <x v="2"/>
    <x v="0"/>
    <d v="2019-01-09T00:00:00"/>
    <x v="1"/>
    <x v="106"/>
    <s v="1070"/>
    <s v="S070"/>
    <s v="H"/>
    <n v="0"/>
    <n v="1"/>
    <x v="0"/>
    <s v="200252231"/>
    <x v="39"/>
    <x v="106"/>
    <n v="0"/>
    <n v="0"/>
    <s v="ERO"/>
  </r>
  <r>
    <s v="4906061393"/>
    <x v="2"/>
    <x v="0"/>
    <d v="2019-01-09T00:00:00"/>
    <x v="1"/>
    <x v="9"/>
    <s v="1060"/>
    <s v="S060"/>
    <s v="H"/>
    <n v="0"/>
    <n v="1"/>
    <x v="0"/>
    <s v="200532357"/>
    <x v="192"/>
    <x v="9"/>
    <n v="1965"/>
    <n v="0"/>
    <s v=""/>
  </r>
  <r>
    <s v="4906061420"/>
    <x v="2"/>
    <x v="0"/>
    <d v="2019-01-09T00:00:00"/>
    <x v="1"/>
    <x v="11"/>
    <s v="1010"/>
    <s v="S010"/>
    <s v="H"/>
    <n v="0"/>
    <n v="1"/>
    <x v="0"/>
    <s v="200534954"/>
    <x v="171"/>
    <x v="11"/>
    <n v="11525"/>
    <n v="0"/>
    <s v=""/>
  </r>
  <r>
    <s v="4906061725"/>
    <x v="2"/>
    <x v="0"/>
    <d v="2019-01-09T00:00:00"/>
    <x v="1"/>
    <x v="55"/>
    <s v="1060"/>
    <s v="S060"/>
    <s v="H"/>
    <n v="0"/>
    <n v="1"/>
    <x v="0"/>
    <s v="200534862"/>
    <x v="171"/>
    <x v="55"/>
    <n v="9800"/>
    <n v="0"/>
    <s v=""/>
  </r>
  <r>
    <s v="4906062376"/>
    <x v="2"/>
    <x v="0"/>
    <d v="2019-01-10T00:00:00"/>
    <x v="1"/>
    <x v="55"/>
    <s v="1017"/>
    <s v="S017"/>
    <s v="H"/>
    <n v="0"/>
    <n v="2"/>
    <x v="0"/>
    <s v="200530845"/>
    <x v="286"/>
    <x v="55"/>
    <n v="9800"/>
    <n v="0"/>
    <s v="FRC"/>
  </r>
  <r>
    <s v="4906062733"/>
    <x v="2"/>
    <x v="0"/>
    <d v="2019-01-10T00:00:00"/>
    <x v="1"/>
    <x v="26"/>
    <s v="1020"/>
    <s v="S020"/>
    <s v="H"/>
    <n v="0"/>
    <n v="1"/>
    <x v="0"/>
    <s v="200534164"/>
    <x v="171"/>
    <x v="26"/>
    <n v="9000"/>
    <n v="0"/>
    <s v=""/>
  </r>
  <r>
    <s v="4906063007"/>
    <x v="2"/>
    <x v="0"/>
    <d v="2019-01-10T00:00:00"/>
    <x v="1"/>
    <x v="106"/>
    <s v="1050"/>
    <s v="S050"/>
    <s v="H"/>
    <n v="0"/>
    <n v="1"/>
    <x v="0"/>
    <s v="200530837"/>
    <x v="286"/>
    <x v="106"/>
    <n v="0"/>
    <n v="0"/>
    <s v="FRC"/>
  </r>
  <r>
    <s v="4906063238"/>
    <x v="2"/>
    <x v="0"/>
    <d v="2019-01-10T00:00:00"/>
    <x v="1"/>
    <x v="13"/>
    <s v="1010"/>
    <s v="S010"/>
    <s v="H"/>
    <n v="0"/>
    <n v="1"/>
    <x v="0"/>
    <s v="200534274"/>
    <x v="171"/>
    <x v="13"/>
    <n v="46100"/>
    <n v="0"/>
    <s v=""/>
  </r>
  <r>
    <s v="4906063239"/>
    <x v="2"/>
    <x v="0"/>
    <d v="2019-01-10T00:00:00"/>
    <x v="1"/>
    <x v="5"/>
    <s v="1010"/>
    <s v="S010"/>
    <s v="H"/>
    <n v="0"/>
    <n v="19"/>
    <x v="0"/>
    <s v="200521521"/>
    <x v="6"/>
    <x v="5"/>
    <n v="1297"/>
    <n v="0"/>
    <s v=""/>
  </r>
  <r>
    <s v="4906063239"/>
    <x v="2"/>
    <x v="0"/>
    <d v="2019-01-10T00:00:00"/>
    <x v="1"/>
    <x v="19"/>
    <s v="1010"/>
    <s v="S010"/>
    <s v="H"/>
    <n v="0"/>
    <n v="2"/>
    <x v="0"/>
    <s v="200521521"/>
    <x v="6"/>
    <x v="19"/>
    <n v="1745"/>
    <n v="0"/>
    <s v=""/>
  </r>
  <r>
    <s v="4906063640"/>
    <x v="2"/>
    <x v="0"/>
    <d v="2019-01-11T00:00:00"/>
    <x v="1"/>
    <x v="22"/>
    <s v="1017"/>
    <s v="S017"/>
    <s v="H"/>
    <n v="0"/>
    <n v="1"/>
    <x v="0"/>
    <s v="200522794"/>
    <x v="234"/>
    <x v="22"/>
    <n v="1334"/>
    <n v="0"/>
    <s v=""/>
  </r>
  <r>
    <s v="4906063818"/>
    <x v="2"/>
    <x v="0"/>
    <d v="2019-01-11T00:00:00"/>
    <x v="1"/>
    <x v="5"/>
    <s v="1060"/>
    <s v="S060"/>
    <s v="H"/>
    <n v="0"/>
    <n v="1"/>
    <x v="0"/>
    <s v="200522794"/>
    <x v="234"/>
    <x v="5"/>
    <n v="1297"/>
    <n v="0"/>
    <s v=""/>
  </r>
  <r>
    <s v="4906063846"/>
    <x v="2"/>
    <x v="0"/>
    <d v="2019-01-11T00:00:00"/>
    <x v="0"/>
    <x v="5"/>
    <s v="1060"/>
    <s v="S060"/>
    <s v="S"/>
    <n v="0"/>
    <n v="-1"/>
    <x v="0"/>
    <s v="200522794"/>
    <x v="234"/>
    <x v="5"/>
    <n v="1297"/>
    <n v="0"/>
    <s v=""/>
  </r>
  <r>
    <s v="4906063847"/>
    <x v="2"/>
    <x v="0"/>
    <d v="2019-01-11T00:00:00"/>
    <x v="1"/>
    <x v="5"/>
    <s v="1060"/>
    <s v="S060"/>
    <s v="H"/>
    <n v="0"/>
    <n v="1"/>
    <x v="0"/>
    <s v="200522796"/>
    <x v="234"/>
    <x v="5"/>
    <n v="1297"/>
    <n v="0"/>
    <s v=""/>
  </r>
  <r>
    <s v="4906064949"/>
    <x v="2"/>
    <x v="0"/>
    <d v="2019-01-14T00:00:00"/>
    <x v="1"/>
    <x v="5"/>
    <s v="1060"/>
    <s v="S060"/>
    <s v="H"/>
    <n v="0"/>
    <n v="1"/>
    <x v="0"/>
    <s v="200522794"/>
    <x v="234"/>
    <x v="5"/>
    <n v="1297"/>
    <n v="0"/>
    <s v=""/>
  </r>
  <r>
    <s v="4906065013"/>
    <x v="2"/>
    <x v="0"/>
    <d v="2019-01-14T00:00:00"/>
    <x v="1"/>
    <x v="13"/>
    <s v="1010"/>
    <s v="S010"/>
    <s v="H"/>
    <n v="0"/>
    <n v="1"/>
    <x v="0"/>
    <s v="200530801"/>
    <x v="227"/>
    <x v="13"/>
    <n v="46100"/>
    <n v="0"/>
    <s v="NB"/>
  </r>
  <r>
    <s v="4906065098"/>
    <x v="2"/>
    <x v="0"/>
    <d v="2019-01-14T00:00:00"/>
    <x v="1"/>
    <x v="2"/>
    <s v="1020"/>
    <s v="S020"/>
    <s v="H"/>
    <n v="0"/>
    <n v="4"/>
    <x v="0"/>
    <s v="200508617"/>
    <x v="225"/>
    <x v="2"/>
    <n v="9490"/>
    <n v="0"/>
    <s v="NB"/>
  </r>
  <r>
    <s v="4906065136"/>
    <x v="2"/>
    <x v="0"/>
    <d v="2019-01-14T00:00:00"/>
    <x v="1"/>
    <x v="35"/>
    <s v="1080"/>
    <s v="S080"/>
    <s v="H"/>
    <n v="0"/>
    <n v="1"/>
    <x v="0"/>
    <s v="200527526"/>
    <x v="256"/>
    <x v="35"/>
    <n v="57200"/>
    <n v="0"/>
    <s v="NB"/>
  </r>
  <r>
    <s v="4906065163"/>
    <x v="2"/>
    <x v="0"/>
    <d v="2019-01-14T00:00:00"/>
    <x v="1"/>
    <x v="36"/>
    <s v="1010"/>
    <s v="S010"/>
    <s v="H"/>
    <n v="0"/>
    <n v="1"/>
    <x v="0"/>
    <s v="200532470"/>
    <x v="245"/>
    <x v="36"/>
    <n v="3195"/>
    <n v="0"/>
    <s v="NB"/>
  </r>
  <r>
    <s v="4906065171"/>
    <x v="2"/>
    <x v="0"/>
    <d v="2019-01-14T00:00:00"/>
    <x v="1"/>
    <x v="26"/>
    <s v="1030"/>
    <s v="S030"/>
    <s v="H"/>
    <n v="0"/>
    <n v="13"/>
    <x v="0"/>
    <s v="200530845"/>
    <x v="286"/>
    <x v="26"/>
    <n v="9000"/>
    <n v="0"/>
    <s v="FRC"/>
  </r>
  <r>
    <s v="4906065179"/>
    <x v="2"/>
    <x v="0"/>
    <d v="2019-01-14T00:00:00"/>
    <x v="1"/>
    <x v="65"/>
    <s v="1030"/>
    <s v="S030"/>
    <s v="H"/>
    <n v="0"/>
    <n v="1"/>
    <x v="0"/>
    <s v="200523771"/>
    <x v="107"/>
    <x v="65"/>
    <n v="8130"/>
    <n v="0"/>
    <s v="NB"/>
  </r>
  <r>
    <s v="4906065318"/>
    <x v="2"/>
    <x v="0"/>
    <d v="2019-01-14T00:00:00"/>
    <x v="1"/>
    <x v="59"/>
    <s v="1050"/>
    <s v="S050"/>
    <s v="H"/>
    <n v="0"/>
    <n v="1"/>
    <x v="0"/>
    <s v="200535182"/>
    <x v="171"/>
    <x v="59"/>
    <n v="0"/>
    <n v="0"/>
    <s v=""/>
  </r>
  <r>
    <s v="4906065353"/>
    <x v="2"/>
    <x v="0"/>
    <d v="2019-01-14T00:00:00"/>
    <x v="1"/>
    <x v="112"/>
    <s v="1050"/>
    <s v="S050"/>
    <s v="H"/>
    <n v="0"/>
    <n v="3"/>
    <x v="0"/>
    <s v="200535031"/>
    <x v="171"/>
    <x v="112"/>
    <n v="0"/>
    <n v="0"/>
    <s v=""/>
  </r>
  <r>
    <s v="4906065514"/>
    <x v="2"/>
    <x v="0"/>
    <d v="2019-01-14T00:00:00"/>
    <x v="2"/>
    <x v="14"/>
    <s v="1080"/>
    <s v="S080"/>
    <s v="H"/>
    <n v="0"/>
    <n v="1"/>
    <x v="0"/>
    <s v="200524845"/>
    <x v="242"/>
    <x v="14"/>
    <n v="50350"/>
    <n v="0"/>
    <s v="NB"/>
  </r>
  <r>
    <s v="4906065559"/>
    <x v="2"/>
    <x v="0"/>
    <d v="2019-01-14T00:00:00"/>
    <x v="1"/>
    <x v="112"/>
    <s v="1050"/>
    <s v="S050"/>
    <s v="H"/>
    <n v="0"/>
    <n v="1"/>
    <x v="0"/>
    <s v="200535243"/>
    <x v="171"/>
    <x v="112"/>
    <n v="0"/>
    <n v="0"/>
    <s v=""/>
  </r>
  <r>
    <s v="4906065606"/>
    <x v="2"/>
    <x v="0"/>
    <d v="2019-01-14T00:00:00"/>
    <x v="1"/>
    <x v="26"/>
    <s v="1050"/>
    <s v="S050"/>
    <s v="H"/>
    <n v="0"/>
    <n v="1"/>
    <x v="0"/>
    <s v="200534963"/>
    <x v="171"/>
    <x v="26"/>
    <n v="9000"/>
    <n v="0"/>
    <s v=""/>
  </r>
  <r>
    <s v="4906065672"/>
    <x v="2"/>
    <x v="0"/>
    <d v="2019-01-14T00:00:00"/>
    <x v="1"/>
    <x v="59"/>
    <s v="1050"/>
    <s v="S050"/>
    <s v="H"/>
    <n v="0"/>
    <n v="1"/>
    <x v="0"/>
    <s v="200535191"/>
    <x v="171"/>
    <x v="59"/>
    <n v="0"/>
    <n v="0"/>
    <s v=""/>
  </r>
  <r>
    <s v="4906066256"/>
    <x v="2"/>
    <x v="0"/>
    <d v="2019-01-15T00:00:00"/>
    <x v="1"/>
    <x v="2"/>
    <s v="1030"/>
    <s v="S030"/>
    <s v="H"/>
    <n v="0"/>
    <n v="20"/>
    <x v="0"/>
    <s v="200531084"/>
    <x v="268"/>
    <x v="2"/>
    <n v="9490"/>
    <n v="0"/>
    <s v=""/>
  </r>
  <r>
    <s v="4906066750"/>
    <x v="2"/>
    <x v="0"/>
    <d v="2019-01-15T00:00:00"/>
    <x v="1"/>
    <x v="0"/>
    <s v="1060"/>
    <s v="S060"/>
    <s v="H"/>
    <n v="0"/>
    <n v="2"/>
    <x v="0"/>
    <s v="200516867"/>
    <x v="287"/>
    <x v="0"/>
    <n v="41000"/>
    <n v="0"/>
    <s v=""/>
  </r>
  <r>
    <s v="4906066808"/>
    <x v="2"/>
    <x v="0"/>
    <d v="2019-01-15T00:00:00"/>
    <x v="5"/>
    <x v="7"/>
    <s v="1030"/>
    <s v="S030"/>
    <s v="H"/>
    <n v="0"/>
    <n v="1"/>
    <x v="0"/>
    <s v="200530845"/>
    <x v="286"/>
    <x v="7"/>
    <n v="8280"/>
    <n v="0"/>
    <s v="FRC"/>
  </r>
  <r>
    <s v="4906067532"/>
    <x v="2"/>
    <x v="0"/>
    <d v="2019-01-16T00:00:00"/>
    <x v="1"/>
    <x v="55"/>
    <s v="1030"/>
    <s v="S030"/>
    <s v="H"/>
    <n v="0"/>
    <n v="1"/>
    <x v="0"/>
    <s v="200530845"/>
    <x v="286"/>
    <x v="55"/>
    <n v="9800"/>
    <n v="0"/>
    <s v="FRC"/>
  </r>
  <r>
    <s v="4906068337"/>
    <x v="2"/>
    <x v="0"/>
    <d v="2019-01-16T00:00:00"/>
    <x v="1"/>
    <x v="5"/>
    <s v="1050"/>
    <s v="S050"/>
    <s v="H"/>
    <n v="0"/>
    <n v="3"/>
    <x v="0"/>
    <s v="200038942"/>
    <x v="25"/>
    <x v="5"/>
    <n v="1297"/>
    <n v="0"/>
    <s v="CMP"/>
  </r>
  <r>
    <s v="4906069212"/>
    <x v="2"/>
    <x v="0"/>
    <d v="2019-01-17T00:00:00"/>
    <x v="1"/>
    <x v="9"/>
    <s v="1030"/>
    <s v="S030"/>
    <s v="H"/>
    <n v="0"/>
    <n v="2"/>
    <x v="0"/>
    <s v="200194623"/>
    <x v="12"/>
    <x v="9"/>
    <n v="1965"/>
    <n v="0"/>
    <s v="CMP"/>
  </r>
  <r>
    <s v="4906069297"/>
    <x v="2"/>
    <x v="0"/>
    <d v="2019-01-17T00:00:00"/>
    <x v="0"/>
    <x v="19"/>
    <s v="1020"/>
    <s v="S020"/>
    <s v="S"/>
    <n v="0"/>
    <n v="-3"/>
    <x v="0"/>
    <s v="200194624"/>
    <x v="29"/>
    <x v="19"/>
    <n v="1745"/>
    <n v="0"/>
    <s v="CMP"/>
  </r>
  <r>
    <s v="4906069379"/>
    <x v="2"/>
    <x v="0"/>
    <d v="2019-01-16T00:00:00"/>
    <x v="0"/>
    <x v="5"/>
    <s v="1050"/>
    <s v="S050"/>
    <s v="S"/>
    <n v="0"/>
    <n v="-3"/>
    <x v="0"/>
    <s v="200038942"/>
    <x v="25"/>
    <x v="5"/>
    <n v="1297"/>
    <n v="0"/>
    <s v="CMP"/>
  </r>
  <r>
    <s v="4906069424"/>
    <x v="2"/>
    <x v="0"/>
    <d v="2019-01-17T00:00:00"/>
    <x v="1"/>
    <x v="2"/>
    <s v="1080"/>
    <s v="S080"/>
    <s v="H"/>
    <n v="0"/>
    <n v="1"/>
    <x v="0"/>
    <s v="200534918"/>
    <x v="171"/>
    <x v="2"/>
    <n v="9490"/>
    <n v="0"/>
    <s v=""/>
  </r>
  <r>
    <s v="4906069533"/>
    <x v="2"/>
    <x v="0"/>
    <d v="2019-01-17T00:00:00"/>
    <x v="1"/>
    <x v="7"/>
    <s v="1060"/>
    <s v="S060"/>
    <s v="H"/>
    <n v="0"/>
    <n v="1"/>
    <x v="0"/>
    <s v="200529838"/>
    <x v="288"/>
    <x v="7"/>
    <n v="8280"/>
    <n v="0"/>
    <s v="NB"/>
  </r>
  <r>
    <s v="4906070351"/>
    <x v="2"/>
    <x v="0"/>
    <d v="2019-01-18T00:00:00"/>
    <x v="2"/>
    <x v="65"/>
    <s v="1020"/>
    <s v="S020"/>
    <s v="H"/>
    <n v="0"/>
    <n v="1"/>
    <x v="0"/>
    <s v="200523778"/>
    <x v="166"/>
    <x v="65"/>
    <n v="8130"/>
    <n v="0"/>
    <s v="NB"/>
  </r>
  <r>
    <s v="4906072819"/>
    <x v="2"/>
    <x v="0"/>
    <d v="2019-01-22T00:00:00"/>
    <x v="1"/>
    <x v="7"/>
    <s v="1060"/>
    <s v="S060"/>
    <s v="H"/>
    <n v="0"/>
    <n v="1"/>
    <x v="0"/>
    <s v="200529836"/>
    <x v="288"/>
    <x v="7"/>
    <n v="8280"/>
    <n v="0"/>
    <s v="NB"/>
  </r>
  <r>
    <s v="4906073332"/>
    <x v="2"/>
    <x v="0"/>
    <d v="2019-01-22T00:00:00"/>
    <x v="1"/>
    <x v="2"/>
    <s v="1050"/>
    <s v="S050"/>
    <s v="H"/>
    <n v="0"/>
    <n v="2"/>
    <x v="0"/>
    <s v="200515988"/>
    <x v="54"/>
    <x v="2"/>
    <n v="9490"/>
    <n v="0"/>
    <s v="NB"/>
  </r>
  <r>
    <s v="4906073462"/>
    <x v="2"/>
    <x v="0"/>
    <d v="2019-01-22T00:00:00"/>
    <x v="2"/>
    <x v="13"/>
    <s v="1050"/>
    <s v="S050"/>
    <s v="H"/>
    <n v="0"/>
    <n v="1"/>
    <x v="0"/>
    <s v="200526714"/>
    <x v="229"/>
    <x v="13"/>
    <n v="46100"/>
    <n v="0"/>
    <s v="NB"/>
  </r>
  <r>
    <s v="4906073566"/>
    <x v="2"/>
    <x v="0"/>
    <d v="2019-01-22T00:00:00"/>
    <x v="1"/>
    <x v="2"/>
    <s v="1020"/>
    <s v="S020"/>
    <s v="H"/>
    <n v="0"/>
    <n v="3"/>
    <x v="0"/>
    <s v="200527024"/>
    <x v="166"/>
    <x v="2"/>
    <n v="9490"/>
    <n v="0"/>
    <s v="NB"/>
  </r>
  <r>
    <s v="4906073566"/>
    <x v="2"/>
    <x v="0"/>
    <d v="2019-01-22T00:00:00"/>
    <x v="1"/>
    <x v="7"/>
    <s v="1020"/>
    <s v="S020"/>
    <s v="H"/>
    <n v="0"/>
    <n v="1"/>
    <x v="0"/>
    <s v="200527025"/>
    <x v="166"/>
    <x v="7"/>
    <n v="8280"/>
    <n v="0"/>
    <s v="NB"/>
  </r>
  <r>
    <s v="4906073846"/>
    <x v="2"/>
    <x v="0"/>
    <d v="2019-01-22T00:00:00"/>
    <x v="1"/>
    <x v="113"/>
    <s v="1070"/>
    <s v="S070"/>
    <s v="H"/>
    <n v="967.2"/>
    <n v="1"/>
    <x v="0"/>
    <s v="200530172"/>
    <x v="289"/>
    <x v="113"/>
    <n v="1082.93"/>
    <n v="967.2"/>
    <s v=""/>
  </r>
  <r>
    <s v="4906074803"/>
    <x v="2"/>
    <x v="0"/>
    <d v="2019-01-23T00:00:00"/>
    <x v="0"/>
    <x v="2"/>
    <s v="1050"/>
    <s v="S050"/>
    <s v="S"/>
    <n v="0"/>
    <n v="-4"/>
    <x v="0"/>
    <s v="200508617"/>
    <x v="225"/>
    <x v="2"/>
    <n v="9490"/>
    <n v="0"/>
    <s v="NB"/>
  </r>
  <r>
    <s v="4906075495"/>
    <x v="2"/>
    <x v="0"/>
    <d v="2019-01-24T00:00:00"/>
    <x v="1"/>
    <x v="65"/>
    <s v="1017"/>
    <s v="S017"/>
    <s v="H"/>
    <n v="0"/>
    <n v="1"/>
    <x v="0"/>
    <s v="200194727"/>
    <x v="29"/>
    <x v="65"/>
    <n v="8130"/>
    <n v="0"/>
    <s v="CMP"/>
  </r>
  <r>
    <s v="4906075657"/>
    <x v="2"/>
    <x v="0"/>
    <d v="2019-01-22T00:00:00"/>
    <x v="0"/>
    <x v="7"/>
    <s v="1020"/>
    <s v="S020"/>
    <s v="S"/>
    <n v="0"/>
    <n v="-1"/>
    <x v="0"/>
    <s v="200527025"/>
    <x v="166"/>
    <x v="7"/>
    <n v="8280"/>
    <n v="0"/>
    <s v="NB"/>
  </r>
  <r>
    <s v="4906075659"/>
    <x v="2"/>
    <x v="0"/>
    <d v="2019-01-24T00:00:00"/>
    <x v="1"/>
    <x v="2"/>
    <s v="1020"/>
    <s v="S020"/>
    <s v="H"/>
    <n v="0"/>
    <n v="1"/>
    <x v="0"/>
    <s v="200527025"/>
    <x v="166"/>
    <x v="2"/>
    <n v="9490"/>
    <n v="0"/>
    <s v="NB"/>
  </r>
  <r>
    <s v="4906075677"/>
    <x v="2"/>
    <x v="0"/>
    <d v="2019-01-24T00:00:00"/>
    <x v="1"/>
    <x v="5"/>
    <s v="1020"/>
    <s v="S020"/>
    <s v="H"/>
    <n v="0"/>
    <n v="2"/>
    <x v="0"/>
    <s v="200536022"/>
    <x v="6"/>
    <x v="5"/>
    <n v="1297"/>
    <n v="0"/>
    <s v=""/>
  </r>
  <r>
    <s v="4906075697"/>
    <x v="2"/>
    <x v="0"/>
    <d v="2019-01-24T00:00:00"/>
    <x v="2"/>
    <x v="13"/>
    <s v="1020"/>
    <s v="S020"/>
    <s v="H"/>
    <n v="0"/>
    <n v="1"/>
    <x v="0"/>
    <s v="200530623"/>
    <x v="290"/>
    <x v="13"/>
    <n v="46100"/>
    <n v="0"/>
    <s v="NB"/>
  </r>
  <r>
    <s v="4906077377"/>
    <x v="2"/>
    <x v="0"/>
    <d v="2019-01-25T00:00:00"/>
    <x v="1"/>
    <x v="26"/>
    <s v="1020"/>
    <s v="S020"/>
    <s v="H"/>
    <n v="0"/>
    <n v="3"/>
    <x v="0"/>
    <s v="200531946"/>
    <x v="268"/>
    <x v="26"/>
    <n v="9000"/>
    <n v="0"/>
    <s v=""/>
  </r>
  <r>
    <s v="4906077378"/>
    <x v="2"/>
    <x v="0"/>
    <d v="2019-01-25T00:00:00"/>
    <x v="1"/>
    <x v="55"/>
    <s v="1020"/>
    <s v="S020"/>
    <s v="H"/>
    <n v="0"/>
    <n v="2"/>
    <x v="0"/>
    <s v="200531946"/>
    <x v="268"/>
    <x v="55"/>
    <n v="9800"/>
    <n v="0"/>
    <s v=""/>
  </r>
  <r>
    <s v="4906077379"/>
    <x v="2"/>
    <x v="0"/>
    <d v="2019-01-25T00:00:00"/>
    <x v="1"/>
    <x v="10"/>
    <s v="1020"/>
    <s v="S020"/>
    <s v="H"/>
    <n v="0"/>
    <n v="1"/>
    <x v="0"/>
    <s v="200534148"/>
    <x v="171"/>
    <x v="10"/>
    <n v="42200"/>
    <n v="0"/>
    <s v=""/>
  </r>
  <r>
    <s v="4906077380"/>
    <x v="2"/>
    <x v="0"/>
    <d v="2019-01-25T00:00:00"/>
    <x v="1"/>
    <x v="10"/>
    <s v="1020"/>
    <s v="S020"/>
    <s v="H"/>
    <n v="0"/>
    <n v="1"/>
    <x v="0"/>
    <s v="200534315"/>
    <x v="171"/>
    <x v="10"/>
    <n v="42200"/>
    <n v="0"/>
    <s v=""/>
  </r>
  <r>
    <s v="4906077409"/>
    <x v="2"/>
    <x v="0"/>
    <d v="2019-01-25T00:00:00"/>
    <x v="1"/>
    <x v="12"/>
    <s v="1080"/>
    <s v="S080"/>
    <s v="H"/>
    <n v="0"/>
    <n v="2"/>
    <x v="0"/>
    <s v="200194730"/>
    <x v="37"/>
    <x v="12"/>
    <n v="10385"/>
    <n v="0"/>
    <s v="CMP"/>
  </r>
  <r>
    <s v="4906077410"/>
    <x v="2"/>
    <x v="0"/>
    <d v="2019-01-25T00:00:00"/>
    <x v="0"/>
    <x v="7"/>
    <s v="1080"/>
    <s v="S080"/>
    <s v="S"/>
    <n v="0"/>
    <n v="-1"/>
    <x v="0"/>
    <s v="200194730"/>
    <x v="37"/>
    <x v="7"/>
    <n v="8280"/>
    <n v="0"/>
    <s v="CMP"/>
  </r>
  <r>
    <s v="4906077410"/>
    <x v="2"/>
    <x v="0"/>
    <d v="2019-01-25T00:00:00"/>
    <x v="0"/>
    <x v="2"/>
    <s v="1080"/>
    <s v="S080"/>
    <s v="S"/>
    <n v="0"/>
    <n v="-1"/>
    <x v="0"/>
    <s v="200194730"/>
    <x v="37"/>
    <x v="2"/>
    <n v="9490"/>
    <n v="0"/>
    <s v="CMP"/>
  </r>
  <r>
    <s v="4906077602"/>
    <x v="2"/>
    <x v="0"/>
    <d v="2019-01-25T00:00:00"/>
    <x v="0"/>
    <x v="80"/>
    <s v="1096"/>
    <s v="S096"/>
    <s v="S"/>
    <n v="0"/>
    <n v="-4"/>
    <x v="0"/>
    <s v="200038988"/>
    <x v="3"/>
    <x v="80"/>
    <n v="1325"/>
    <n v="0"/>
    <s v="CMP"/>
  </r>
  <r>
    <s v="4906077603"/>
    <x v="2"/>
    <x v="0"/>
    <d v="2019-01-25T00:00:00"/>
    <x v="1"/>
    <x v="21"/>
    <s v="1096"/>
    <s v="S096"/>
    <s v="H"/>
    <n v="0"/>
    <n v="1"/>
    <x v="0"/>
    <s v="200535644"/>
    <x v="276"/>
    <x v="21"/>
    <n v="1708"/>
    <n v="0"/>
    <s v="NB"/>
  </r>
  <r>
    <s v="4906077605"/>
    <x v="2"/>
    <x v="0"/>
    <d v="2019-01-25T00:00:00"/>
    <x v="1"/>
    <x v="21"/>
    <s v="1096"/>
    <s v="S096"/>
    <s v="H"/>
    <n v="0"/>
    <n v="1"/>
    <x v="0"/>
    <s v="200535644"/>
    <x v="276"/>
    <x v="21"/>
    <n v="1708"/>
    <n v="0"/>
    <s v="NB"/>
  </r>
  <r>
    <s v="4906077609"/>
    <x v="2"/>
    <x v="0"/>
    <d v="2019-01-25T00:00:00"/>
    <x v="0"/>
    <x v="16"/>
    <s v="1096"/>
    <s v="S096"/>
    <s v="S"/>
    <n v="0"/>
    <n v="-1"/>
    <x v="0"/>
    <s v="200194649"/>
    <x v="32"/>
    <x v="16"/>
    <n v="1778"/>
    <n v="0"/>
    <s v="ERO"/>
  </r>
  <r>
    <s v="4906077756"/>
    <x v="2"/>
    <x v="0"/>
    <d v="2019-01-25T00:00:00"/>
    <x v="1"/>
    <x v="2"/>
    <s v="1060"/>
    <s v="S060"/>
    <s v="H"/>
    <n v="0"/>
    <n v="3"/>
    <x v="0"/>
    <s v="200529828"/>
    <x v="262"/>
    <x v="2"/>
    <n v="9490"/>
    <n v="0"/>
    <s v="NB"/>
  </r>
  <r>
    <s v="4906078849"/>
    <x v="2"/>
    <x v="0"/>
    <d v="2019-01-28T00:00:00"/>
    <x v="1"/>
    <x v="95"/>
    <s v="1060"/>
    <s v="S060"/>
    <s v="H"/>
    <n v="0"/>
    <n v="1"/>
    <x v="0"/>
    <s v="200531946"/>
    <x v="268"/>
    <x v="95"/>
    <n v="11320"/>
    <n v="0"/>
    <s v=""/>
  </r>
  <r>
    <s v="4906078890"/>
    <x v="2"/>
    <x v="0"/>
    <d v="2019-01-28T00:00:00"/>
    <x v="1"/>
    <x v="65"/>
    <s v="1060"/>
    <s v="S060"/>
    <s v="H"/>
    <n v="0"/>
    <n v="1"/>
    <x v="0"/>
    <s v="200516260"/>
    <x v="84"/>
    <x v="65"/>
    <n v="8130"/>
    <n v="0"/>
    <s v="NB"/>
  </r>
  <r>
    <s v="4906079088"/>
    <x v="2"/>
    <x v="0"/>
    <d v="2019-01-28T00:00:00"/>
    <x v="1"/>
    <x v="80"/>
    <s v="1096"/>
    <s v="S096"/>
    <s v="H"/>
    <n v="0"/>
    <n v="5"/>
    <x v="0"/>
    <s v="200534722"/>
    <x v="192"/>
    <x v="80"/>
    <n v="1325"/>
    <n v="0"/>
    <s v=""/>
  </r>
  <r>
    <s v="4906079453"/>
    <x v="2"/>
    <x v="0"/>
    <d v="2019-01-28T00:00:00"/>
    <x v="1"/>
    <x v="7"/>
    <s v="1060"/>
    <s v="S060"/>
    <s v="H"/>
    <n v="0"/>
    <n v="1"/>
    <x v="0"/>
    <s v="200487259"/>
    <x v="120"/>
    <x v="7"/>
    <n v="8280"/>
    <n v="0"/>
    <s v=""/>
  </r>
  <r>
    <s v="4906080330"/>
    <x v="2"/>
    <x v="0"/>
    <d v="2019-01-29T00:00:00"/>
    <x v="1"/>
    <x v="0"/>
    <s v="1020"/>
    <s v="S020"/>
    <s v="H"/>
    <n v="0"/>
    <n v="1"/>
    <x v="0"/>
    <s v="200535456"/>
    <x v="171"/>
    <x v="0"/>
    <n v="41000"/>
    <n v="0"/>
    <s v=""/>
  </r>
  <r>
    <s v="4906080359"/>
    <x v="2"/>
    <x v="0"/>
    <d v="2019-01-29T00:00:00"/>
    <x v="1"/>
    <x v="0"/>
    <s v="1020"/>
    <s v="S020"/>
    <s v="H"/>
    <n v="0"/>
    <n v="1"/>
    <x v="0"/>
    <s v="200535200"/>
    <x v="171"/>
    <x v="0"/>
    <n v="41000"/>
    <n v="0"/>
    <s v=""/>
  </r>
  <r>
    <s v="4906080416"/>
    <x v="2"/>
    <x v="0"/>
    <d v="2019-01-29T00:00:00"/>
    <x v="1"/>
    <x v="10"/>
    <s v="1020"/>
    <s v="S020"/>
    <s v="H"/>
    <n v="0"/>
    <n v="1"/>
    <x v="0"/>
    <s v="200534990"/>
    <x v="171"/>
    <x v="10"/>
    <n v="42200"/>
    <n v="0"/>
    <s v=""/>
  </r>
  <r>
    <s v="4906080426"/>
    <x v="2"/>
    <x v="0"/>
    <d v="2019-01-29T00:00:00"/>
    <x v="1"/>
    <x v="10"/>
    <s v="1020"/>
    <s v="S020"/>
    <s v="H"/>
    <n v="0"/>
    <n v="1"/>
    <x v="0"/>
    <s v="200534411"/>
    <x v="171"/>
    <x v="10"/>
    <n v="42200"/>
    <n v="0"/>
    <s v=""/>
  </r>
  <r>
    <s v="4906080611"/>
    <x v="2"/>
    <x v="0"/>
    <d v="2019-01-29T00:00:00"/>
    <x v="0"/>
    <x v="26"/>
    <s v="1060"/>
    <s v="S060"/>
    <s v="S"/>
    <n v="0"/>
    <n v="-1"/>
    <x v="0"/>
    <s v="200194728"/>
    <x v="3"/>
    <x v="26"/>
    <n v="9000"/>
    <n v="0"/>
    <s v="CMP"/>
  </r>
  <r>
    <s v="4906080705"/>
    <x v="2"/>
    <x v="0"/>
    <d v="2019-01-29T00:00:00"/>
    <x v="1"/>
    <x v="55"/>
    <s v="1060"/>
    <s v="S060"/>
    <s v="H"/>
    <n v="0"/>
    <n v="1"/>
    <x v="0"/>
    <s v="200530845"/>
    <x v="286"/>
    <x v="55"/>
    <n v="9800"/>
    <n v="0"/>
    <s v="FRC"/>
  </r>
  <r>
    <s v="4906080726"/>
    <x v="2"/>
    <x v="0"/>
    <d v="2019-01-29T00:00:00"/>
    <x v="1"/>
    <x v="2"/>
    <s v="1060"/>
    <s v="S060"/>
    <s v="H"/>
    <n v="0"/>
    <n v="1"/>
    <x v="0"/>
    <s v="200529828"/>
    <x v="262"/>
    <x v="2"/>
    <n v="9490"/>
    <n v="0"/>
    <s v="NB"/>
  </r>
  <r>
    <s v="4906080741"/>
    <x v="2"/>
    <x v="0"/>
    <d v="2019-01-29T00:00:00"/>
    <x v="1"/>
    <x v="26"/>
    <s v="1060"/>
    <s v="S060"/>
    <s v="H"/>
    <n v="0"/>
    <n v="1"/>
    <x v="0"/>
    <s v="200534491"/>
    <x v="171"/>
    <x v="26"/>
    <n v="9000"/>
    <n v="0"/>
    <s v=""/>
  </r>
  <r>
    <s v="4906081241"/>
    <x v="2"/>
    <x v="0"/>
    <d v="2019-01-29T00:00:00"/>
    <x v="1"/>
    <x v="7"/>
    <s v="1060"/>
    <s v="S060"/>
    <s v="H"/>
    <n v="0"/>
    <n v="1"/>
    <x v="0"/>
    <s v="200521357"/>
    <x v="112"/>
    <x v="7"/>
    <n v="8280"/>
    <n v="0"/>
    <s v="NB"/>
  </r>
  <r>
    <s v="4906081849"/>
    <x v="2"/>
    <x v="0"/>
    <d v="2019-01-30T00:00:00"/>
    <x v="0"/>
    <x v="5"/>
    <s v="1020"/>
    <s v="S020"/>
    <s v="S"/>
    <n v="0"/>
    <n v="-5"/>
    <x v="0"/>
    <s v="200194624"/>
    <x v="29"/>
    <x v="5"/>
    <n v="1297"/>
    <n v="0"/>
    <s v="CMP"/>
  </r>
  <r>
    <s v="4906082074"/>
    <x v="2"/>
    <x v="0"/>
    <d v="2019-01-30T00:00:00"/>
    <x v="1"/>
    <x v="10"/>
    <s v="1010"/>
    <s v="S010"/>
    <s v="H"/>
    <n v="0"/>
    <n v="1"/>
    <x v="0"/>
    <s v="200534411"/>
    <x v="171"/>
    <x v="10"/>
    <n v="42200"/>
    <n v="0"/>
    <s v=""/>
  </r>
  <r>
    <s v="4906083294"/>
    <x v="2"/>
    <x v="0"/>
    <d v="2019-01-31T00:00:00"/>
    <x v="1"/>
    <x v="55"/>
    <s v="1030"/>
    <s v="S030"/>
    <s v="H"/>
    <n v="0"/>
    <n v="1"/>
    <x v="0"/>
    <s v="200530845"/>
    <x v="286"/>
    <x v="55"/>
    <n v="9800"/>
    <n v="0"/>
    <s v="FRC"/>
  </r>
  <r>
    <s v="4906083524"/>
    <x v="2"/>
    <x v="0"/>
    <d v="2019-01-31T00:00:00"/>
    <x v="1"/>
    <x v="19"/>
    <s v="1010"/>
    <s v="S010"/>
    <s v="H"/>
    <n v="0"/>
    <n v="1"/>
    <x v="0"/>
    <s v="200527979"/>
    <x v="6"/>
    <x v="19"/>
    <n v="1745"/>
    <n v="0"/>
    <s v=""/>
  </r>
  <r>
    <s v="4906083762"/>
    <x v="2"/>
    <x v="0"/>
    <d v="2019-01-31T00:00:00"/>
    <x v="1"/>
    <x v="80"/>
    <s v="1096"/>
    <s v="S096"/>
    <s v="H"/>
    <n v="0"/>
    <n v="6"/>
    <x v="0"/>
    <s v="200535764"/>
    <x v="6"/>
    <x v="80"/>
    <n v="1325"/>
    <n v="0"/>
    <s v=""/>
  </r>
  <r>
    <s v="4906085926"/>
    <x v="2"/>
    <x v="1"/>
    <d v="2019-02-01T00:00:00"/>
    <x v="1"/>
    <x v="26"/>
    <s v="1020"/>
    <s v="S020"/>
    <s v="H"/>
    <n v="0"/>
    <n v="6"/>
    <x v="0"/>
    <s v="200533771"/>
    <x v="220"/>
    <x v="26"/>
    <n v="9000"/>
    <n v="0"/>
    <s v="NB"/>
  </r>
  <r>
    <s v="4906086648"/>
    <x v="2"/>
    <x v="1"/>
    <d v="2019-02-04T00:00:00"/>
    <x v="1"/>
    <x v="19"/>
    <s v="1010"/>
    <s v="S010"/>
    <s v="H"/>
    <n v="0"/>
    <n v="2"/>
    <x v="0"/>
    <s v="200529229"/>
    <x v="6"/>
    <x v="19"/>
    <n v="1745"/>
    <n v="0"/>
    <s v=""/>
  </r>
  <r>
    <s v="4906086864"/>
    <x v="2"/>
    <x v="1"/>
    <d v="2019-02-04T00:00:00"/>
    <x v="1"/>
    <x v="10"/>
    <s v="1020"/>
    <s v="S020"/>
    <s v="H"/>
    <n v="0"/>
    <n v="1"/>
    <x v="0"/>
    <s v="200520922"/>
    <x v="54"/>
    <x v="10"/>
    <n v="42200"/>
    <n v="0"/>
    <s v="NB"/>
  </r>
  <r>
    <s v="4906086877"/>
    <x v="2"/>
    <x v="1"/>
    <d v="2019-02-04T00:00:00"/>
    <x v="1"/>
    <x v="26"/>
    <s v="1030"/>
    <s v="S030"/>
    <s v="H"/>
    <n v="0"/>
    <n v="2"/>
    <x v="0"/>
    <s v="200530845"/>
    <x v="286"/>
    <x v="26"/>
    <n v="9000"/>
    <n v="0"/>
    <s v="FRC"/>
  </r>
  <r>
    <s v="4906086952"/>
    <x v="2"/>
    <x v="1"/>
    <d v="2019-02-04T00:00:00"/>
    <x v="1"/>
    <x v="26"/>
    <s v="1010"/>
    <s v="S010"/>
    <s v="H"/>
    <n v="0"/>
    <n v="1"/>
    <x v="0"/>
    <s v="200533907"/>
    <x v="171"/>
    <x v="26"/>
    <n v="9000"/>
    <n v="0"/>
    <s v=""/>
  </r>
  <r>
    <s v="4906087080"/>
    <x v="2"/>
    <x v="1"/>
    <d v="2019-02-04T00:00:00"/>
    <x v="1"/>
    <x v="16"/>
    <s v="1050"/>
    <s v="S050"/>
    <s v="H"/>
    <n v="0"/>
    <n v="1"/>
    <x v="0"/>
    <s v="200528363"/>
    <x v="6"/>
    <x v="16"/>
    <n v="1778"/>
    <n v="0"/>
    <s v=""/>
  </r>
  <r>
    <s v="4906087111"/>
    <x v="2"/>
    <x v="1"/>
    <d v="2019-02-04T00:00:00"/>
    <x v="1"/>
    <x v="19"/>
    <s v="1010"/>
    <s v="S010"/>
    <s v="H"/>
    <n v="0"/>
    <n v="2"/>
    <x v="0"/>
    <s v="200529229"/>
    <x v="6"/>
    <x v="19"/>
    <n v="1745"/>
    <n v="0"/>
    <s v=""/>
  </r>
  <r>
    <s v="4906087113"/>
    <x v="2"/>
    <x v="1"/>
    <d v="2019-02-04T00:00:00"/>
    <x v="1"/>
    <x v="18"/>
    <s v="1010"/>
    <s v="S010"/>
    <s v="H"/>
    <n v="0"/>
    <n v="2"/>
    <x v="0"/>
    <s v="200536513"/>
    <x v="272"/>
    <x v="18"/>
    <n v="52000"/>
    <n v="0"/>
    <s v="NB"/>
  </r>
  <r>
    <s v="4906087114"/>
    <x v="2"/>
    <x v="1"/>
    <d v="2019-02-04T00:00:00"/>
    <x v="2"/>
    <x v="18"/>
    <s v="1010"/>
    <s v="S010"/>
    <s v="H"/>
    <n v="0"/>
    <n v="1"/>
    <x v="0"/>
    <s v="200533413"/>
    <x v="225"/>
    <x v="18"/>
    <n v="52000"/>
    <n v="0"/>
    <s v="NB"/>
  </r>
  <r>
    <s v="4906087161"/>
    <x v="2"/>
    <x v="1"/>
    <d v="2019-02-04T00:00:00"/>
    <x v="1"/>
    <x v="0"/>
    <s v="1030"/>
    <s v="S030"/>
    <s v="H"/>
    <n v="0"/>
    <n v="1"/>
    <x v="0"/>
    <s v="200194726"/>
    <x v="12"/>
    <x v="0"/>
    <n v="41000"/>
    <n v="0"/>
    <s v="CMP"/>
  </r>
  <r>
    <s v="4906088212"/>
    <x v="2"/>
    <x v="1"/>
    <d v="2019-02-05T00:00:00"/>
    <x v="1"/>
    <x v="30"/>
    <s v="1030"/>
    <s v="S030"/>
    <s v="H"/>
    <n v="0"/>
    <n v="1"/>
    <x v="0"/>
    <s v="200536513"/>
    <x v="272"/>
    <x v="30"/>
    <n v="82358.8"/>
    <n v="0"/>
    <s v="NB"/>
  </r>
  <r>
    <s v="4906088212"/>
    <x v="2"/>
    <x v="1"/>
    <d v="2019-02-05T00:00:00"/>
    <x v="1"/>
    <x v="13"/>
    <s v="1030"/>
    <s v="S030"/>
    <s v="H"/>
    <n v="0"/>
    <n v="1"/>
    <x v="0"/>
    <s v="200520922"/>
    <x v="54"/>
    <x v="13"/>
    <n v="46100"/>
    <n v="0"/>
    <s v="NB"/>
  </r>
  <r>
    <s v="4906088212"/>
    <x v="2"/>
    <x v="1"/>
    <d v="2019-02-05T00:00:00"/>
    <x v="1"/>
    <x v="28"/>
    <s v="1030"/>
    <s v="S030"/>
    <s v="H"/>
    <n v="0"/>
    <n v="1"/>
    <x v="0"/>
    <s v="200527781"/>
    <x v="291"/>
    <x v="28"/>
    <n v="44820"/>
    <n v="0"/>
    <s v="NB"/>
  </r>
  <r>
    <s v="4906088469"/>
    <x v="2"/>
    <x v="1"/>
    <d v="2019-02-05T00:00:00"/>
    <x v="1"/>
    <x v="14"/>
    <s v="1060"/>
    <s v="S060"/>
    <s v="H"/>
    <n v="0"/>
    <n v="1"/>
    <x v="0"/>
    <s v="200536513"/>
    <x v="272"/>
    <x v="14"/>
    <n v="50350"/>
    <n v="0"/>
    <s v="NB"/>
  </r>
  <r>
    <s v="4906089154"/>
    <x v="2"/>
    <x v="1"/>
    <d v="2019-02-06T00:00:00"/>
    <x v="1"/>
    <x v="80"/>
    <s v="1096"/>
    <s v="S096"/>
    <s v="H"/>
    <n v="0"/>
    <n v="1"/>
    <x v="0"/>
    <s v="200534724"/>
    <x v="192"/>
    <x v="80"/>
    <n v="1325"/>
    <n v="0"/>
    <s v=""/>
  </r>
  <r>
    <s v="4906089219"/>
    <x v="2"/>
    <x v="0"/>
    <d v="2019-01-04T00:00:00"/>
    <x v="0"/>
    <x v="26"/>
    <s v="1030"/>
    <s v="S030"/>
    <s v="S"/>
    <n v="0"/>
    <n v="-1"/>
    <x v="0"/>
    <s v="200535285"/>
    <x v="171"/>
    <x v="26"/>
    <n v="9000"/>
    <n v="0"/>
    <s v=""/>
  </r>
  <r>
    <s v="4906089339"/>
    <x v="2"/>
    <x v="1"/>
    <d v="2019-02-06T00:00:00"/>
    <x v="1"/>
    <x v="2"/>
    <s v="1060"/>
    <s v="S060"/>
    <s v="H"/>
    <n v="0"/>
    <n v="3"/>
    <x v="0"/>
    <s v="200514310"/>
    <x v="118"/>
    <x v="2"/>
    <n v="9490"/>
    <n v="0"/>
    <s v="NB"/>
  </r>
  <r>
    <s v="4906089339"/>
    <x v="2"/>
    <x v="1"/>
    <d v="2019-02-06T00:00:00"/>
    <x v="1"/>
    <x v="12"/>
    <s v="1060"/>
    <s v="S060"/>
    <s v="H"/>
    <n v="0"/>
    <n v="3"/>
    <x v="0"/>
    <s v="200514310"/>
    <x v="118"/>
    <x v="12"/>
    <n v="10385"/>
    <n v="0"/>
    <s v="NB"/>
  </r>
  <r>
    <s v="4906089504"/>
    <x v="2"/>
    <x v="1"/>
    <d v="2019-02-06T00:00:00"/>
    <x v="1"/>
    <x v="7"/>
    <s v="1050"/>
    <s v="S050"/>
    <s v="H"/>
    <n v="0"/>
    <n v="1"/>
    <x v="0"/>
    <s v="200530832"/>
    <x v="229"/>
    <x v="7"/>
    <n v="8280"/>
    <n v="0"/>
    <s v="NB"/>
  </r>
  <r>
    <s v="4906089628"/>
    <x v="2"/>
    <x v="1"/>
    <d v="2019-02-06T00:00:00"/>
    <x v="1"/>
    <x v="5"/>
    <s v="1060"/>
    <s v="S060"/>
    <s v="H"/>
    <n v="0"/>
    <n v="3"/>
    <x v="0"/>
    <s v="200535655"/>
    <x v="9"/>
    <x v="5"/>
    <n v="1297"/>
    <n v="0"/>
    <s v=""/>
  </r>
  <r>
    <s v="4906089780"/>
    <x v="2"/>
    <x v="1"/>
    <d v="2019-02-06T00:00:00"/>
    <x v="1"/>
    <x v="22"/>
    <s v="1020"/>
    <s v="S020"/>
    <s v="H"/>
    <n v="0"/>
    <n v="6"/>
    <x v="0"/>
    <s v="200535655"/>
    <x v="9"/>
    <x v="22"/>
    <n v="1334"/>
    <n v="0"/>
    <s v=""/>
  </r>
  <r>
    <s v="4906089780"/>
    <x v="2"/>
    <x v="1"/>
    <d v="2019-02-06T00:00:00"/>
    <x v="1"/>
    <x v="16"/>
    <s v="1020"/>
    <s v="S020"/>
    <s v="H"/>
    <n v="0"/>
    <n v="3"/>
    <x v="0"/>
    <s v="200535655"/>
    <x v="9"/>
    <x v="16"/>
    <n v="1778"/>
    <n v="0"/>
    <s v=""/>
  </r>
  <r>
    <s v="4906089783"/>
    <x v="2"/>
    <x v="1"/>
    <d v="2019-02-06T00:00:00"/>
    <x v="1"/>
    <x v="16"/>
    <s v="1010"/>
    <s v="S010"/>
    <s v="H"/>
    <n v="0"/>
    <n v="3"/>
    <x v="0"/>
    <s v="200535655"/>
    <x v="9"/>
    <x v="16"/>
    <n v="1778"/>
    <n v="0"/>
    <s v=""/>
  </r>
  <r>
    <s v="4906089965"/>
    <x v="2"/>
    <x v="1"/>
    <d v="2019-02-06T00:00:00"/>
    <x v="0"/>
    <x v="2"/>
    <s v="1060"/>
    <s v="S060"/>
    <s v="S"/>
    <n v="0"/>
    <n v="-1"/>
    <x v="0"/>
    <s v="200194728"/>
    <x v="3"/>
    <x v="2"/>
    <n v="9490"/>
    <n v="0"/>
    <s v="CMP"/>
  </r>
  <r>
    <s v="4906089967"/>
    <x v="2"/>
    <x v="1"/>
    <d v="2019-02-06T00:00:00"/>
    <x v="0"/>
    <x v="7"/>
    <s v="1060"/>
    <s v="S060"/>
    <s v="S"/>
    <n v="0"/>
    <n v="-1"/>
    <x v="0"/>
    <s v="200194728"/>
    <x v="3"/>
    <x v="7"/>
    <n v="8280"/>
    <n v="0"/>
    <s v="CMP"/>
  </r>
  <r>
    <s v="4906090097"/>
    <x v="2"/>
    <x v="1"/>
    <d v="2019-02-06T00:00:00"/>
    <x v="5"/>
    <x v="80"/>
    <s v="1096"/>
    <s v="S096"/>
    <s v="H"/>
    <n v="0"/>
    <n v="1"/>
    <x v="0"/>
    <s v="200535565"/>
    <x v="276"/>
    <x v="80"/>
    <n v="1325"/>
    <n v="0"/>
    <s v="NB"/>
  </r>
  <r>
    <s v="4906090098"/>
    <x v="2"/>
    <x v="1"/>
    <d v="2019-02-06T00:00:00"/>
    <x v="1"/>
    <x v="80"/>
    <s v="1096"/>
    <s v="S096"/>
    <s v="H"/>
    <n v="0"/>
    <n v="8"/>
    <x v="0"/>
    <s v="200536679"/>
    <x v="193"/>
    <x v="80"/>
    <n v="1325"/>
    <n v="0"/>
    <s v=""/>
  </r>
  <r>
    <s v="4906090098"/>
    <x v="2"/>
    <x v="1"/>
    <d v="2019-02-06T00:00:00"/>
    <x v="1"/>
    <x v="5"/>
    <s v="1096"/>
    <s v="S096"/>
    <s v="H"/>
    <n v="0"/>
    <n v="1"/>
    <x v="0"/>
    <s v="200536679"/>
    <x v="193"/>
    <x v="5"/>
    <n v="1297"/>
    <n v="0"/>
    <s v=""/>
  </r>
  <r>
    <s v="4906090116"/>
    <x v="2"/>
    <x v="1"/>
    <d v="2019-02-06T00:00:00"/>
    <x v="3"/>
    <x v="80"/>
    <s v="1096"/>
    <s v="S096"/>
    <s v="S"/>
    <n v="0"/>
    <n v="-1"/>
    <x v="0"/>
    <s v="200535565"/>
    <x v="276"/>
    <x v="80"/>
    <n v="1325"/>
    <n v="0"/>
    <s v="NB"/>
  </r>
  <r>
    <s v="4906090156"/>
    <x v="2"/>
    <x v="1"/>
    <d v="2019-02-07T00:00:00"/>
    <x v="1"/>
    <x v="2"/>
    <s v="1060"/>
    <s v="S060"/>
    <s v="H"/>
    <n v="0"/>
    <n v="6"/>
    <x v="0"/>
    <s v="200517276"/>
    <x v="262"/>
    <x v="2"/>
    <n v="9490"/>
    <n v="0"/>
    <s v="NB"/>
  </r>
  <r>
    <s v="4906091332"/>
    <x v="2"/>
    <x v="1"/>
    <d v="2019-02-07T00:00:00"/>
    <x v="1"/>
    <x v="114"/>
    <s v="1020"/>
    <s v="S020"/>
    <s v="H"/>
    <n v="0"/>
    <n v="5"/>
    <x v="0"/>
    <s v="200194624"/>
    <x v="29"/>
    <x v="114"/>
    <n v="0"/>
    <n v="0"/>
    <s v="CMP"/>
  </r>
  <r>
    <s v="4906091333"/>
    <x v="2"/>
    <x v="1"/>
    <d v="2019-02-07T00:00:00"/>
    <x v="1"/>
    <x v="86"/>
    <s v="1020"/>
    <s v="S020"/>
    <s v="H"/>
    <n v="0"/>
    <n v="9"/>
    <x v="0"/>
    <s v="200194624"/>
    <x v="29"/>
    <x v="86"/>
    <n v="1733"/>
    <n v="0"/>
    <s v="CMP"/>
  </r>
  <r>
    <s v="4906091850"/>
    <x v="2"/>
    <x v="1"/>
    <d v="2019-02-08T00:00:00"/>
    <x v="1"/>
    <x v="2"/>
    <s v="1010"/>
    <s v="S010"/>
    <s v="H"/>
    <n v="0"/>
    <n v="1"/>
    <x v="0"/>
    <s v="200534715"/>
    <x v="292"/>
    <x v="2"/>
    <n v="9490"/>
    <n v="0"/>
    <s v="NB"/>
  </r>
  <r>
    <s v="4906091912"/>
    <x v="2"/>
    <x v="1"/>
    <d v="2019-02-08T00:00:00"/>
    <x v="2"/>
    <x v="18"/>
    <s v="1020"/>
    <s v="S020"/>
    <s v="H"/>
    <n v="0"/>
    <n v="1"/>
    <x v="0"/>
    <s v="200533335"/>
    <x v="207"/>
    <x v="18"/>
    <n v="52000"/>
    <n v="0"/>
    <s v="NB"/>
  </r>
  <r>
    <s v="4906091977"/>
    <x v="2"/>
    <x v="1"/>
    <d v="2019-02-08T00:00:00"/>
    <x v="2"/>
    <x v="14"/>
    <s v="1010"/>
    <s v="S010"/>
    <s v="H"/>
    <n v="0"/>
    <n v="1"/>
    <x v="0"/>
    <s v="200529999"/>
    <x v="207"/>
    <x v="14"/>
    <n v="50350"/>
    <n v="0"/>
    <s v="NB"/>
  </r>
  <r>
    <s v="4906092022"/>
    <x v="2"/>
    <x v="1"/>
    <d v="2019-02-08T00:00:00"/>
    <x v="1"/>
    <x v="12"/>
    <s v="1030"/>
    <s v="S030"/>
    <s v="H"/>
    <n v="0"/>
    <n v="1"/>
    <x v="0"/>
    <s v="200515988"/>
    <x v="54"/>
    <x v="12"/>
    <n v="10385"/>
    <n v="0"/>
    <s v="NB"/>
  </r>
  <r>
    <s v="4906092092"/>
    <x v="2"/>
    <x v="1"/>
    <d v="2019-02-08T00:00:00"/>
    <x v="1"/>
    <x v="12"/>
    <s v="1010"/>
    <s v="S010"/>
    <s v="H"/>
    <n v="0"/>
    <n v="1"/>
    <x v="0"/>
    <s v="200534715"/>
    <x v="292"/>
    <x v="12"/>
    <n v="10385"/>
    <n v="0"/>
    <s v="NB"/>
  </r>
  <r>
    <s v="4906092256"/>
    <x v="2"/>
    <x v="1"/>
    <d v="2019-02-08T00:00:00"/>
    <x v="1"/>
    <x v="80"/>
    <s v="1096"/>
    <s v="S096"/>
    <s v="H"/>
    <n v="0"/>
    <n v="1"/>
    <x v="0"/>
    <s v="200534722"/>
    <x v="192"/>
    <x v="80"/>
    <n v="1325"/>
    <n v="0"/>
    <s v=""/>
  </r>
  <r>
    <s v="4906092448"/>
    <x v="2"/>
    <x v="1"/>
    <d v="2019-02-09T00:00:00"/>
    <x v="1"/>
    <x v="80"/>
    <s v="1096"/>
    <s v="S096"/>
    <s v="H"/>
    <n v="0"/>
    <n v="1"/>
    <x v="0"/>
    <s v="200535565"/>
    <x v="276"/>
    <x v="80"/>
    <n v="1325"/>
    <n v="0"/>
    <s v="NB"/>
  </r>
  <r>
    <s v="4906092502"/>
    <x v="2"/>
    <x v="1"/>
    <d v="2019-02-09T00:00:00"/>
    <x v="0"/>
    <x v="80"/>
    <s v="1096"/>
    <s v="S096"/>
    <s v="S"/>
    <n v="0"/>
    <n v="-1"/>
    <x v="0"/>
    <s v="200536679"/>
    <x v="193"/>
    <x v="80"/>
    <n v="1325"/>
    <n v="0"/>
    <s v=""/>
  </r>
  <r>
    <s v="4906092926"/>
    <x v="2"/>
    <x v="1"/>
    <d v="2019-02-11T00:00:00"/>
    <x v="1"/>
    <x v="18"/>
    <s v="1060"/>
    <s v="S060"/>
    <s v="H"/>
    <n v="0"/>
    <n v="2"/>
    <x v="0"/>
    <s v="200526613"/>
    <x v="293"/>
    <x v="18"/>
    <n v="52000"/>
    <n v="0"/>
    <s v="NB"/>
  </r>
  <r>
    <s v="4906093248"/>
    <x v="2"/>
    <x v="1"/>
    <d v="2019-02-11T00:00:00"/>
    <x v="0"/>
    <x v="80"/>
    <s v="1096"/>
    <s v="S096"/>
    <s v="S"/>
    <n v="0"/>
    <n v="-1"/>
    <x v="0"/>
    <s v="200536679"/>
    <x v="193"/>
    <x v="80"/>
    <n v="1325"/>
    <n v="0"/>
    <s v=""/>
  </r>
  <r>
    <s v="4906093316"/>
    <x v="2"/>
    <x v="1"/>
    <d v="2019-02-11T00:00:00"/>
    <x v="0"/>
    <x v="80"/>
    <s v="1096"/>
    <s v="S096"/>
    <s v="S"/>
    <n v="0"/>
    <n v="-1"/>
    <x v="0"/>
    <s v="200536679"/>
    <x v="193"/>
    <x v="80"/>
    <n v="1325"/>
    <n v="0"/>
    <s v=""/>
  </r>
  <r>
    <s v="4906093969"/>
    <x v="2"/>
    <x v="1"/>
    <d v="2019-02-12T00:00:00"/>
    <x v="1"/>
    <x v="63"/>
    <s v="1020"/>
    <s v="S020"/>
    <s v="H"/>
    <n v="0"/>
    <n v="1"/>
    <x v="0"/>
    <s v="200535311"/>
    <x v="171"/>
    <x v="63"/>
    <n v="3113"/>
    <n v="0"/>
    <s v=""/>
  </r>
  <r>
    <s v="4906094259"/>
    <x v="2"/>
    <x v="1"/>
    <d v="2019-02-12T00:00:00"/>
    <x v="0"/>
    <x v="9"/>
    <s v="1020"/>
    <s v="S020"/>
    <s v="S"/>
    <n v="0"/>
    <n v="-1"/>
    <x v="0"/>
    <s v="200194624"/>
    <x v="29"/>
    <x v="9"/>
    <n v="1965"/>
    <n v="0"/>
    <s v="CMP"/>
  </r>
  <r>
    <s v="4906095017"/>
    <x v="2"/>
    <x v="1"/>
    <d v="2019-02-13T00:00:00"/>
    <x v="1"/>
    <x v="5"/>
    <s v="1017"/>
    <s v="S017"/>
    <s v="H"/>
    <n v="0"/>
    <n v="1"/>
    <x v="0"/>
    <s v="200038972"/>
    <x v="29"/>
    <x v="5"/>
    <n v="1297"/>
    <n v="0"/>
    <s v="CMP"/>
  </r>
  <r>
    <s v="4906095162"/>
    <x v="2"/>
    <x v="1"/>
    <d v="2019-02-13T00:00:00"/>
    <x v="1"/>
    <x v="10"/>
    <s v="1030"/>
    <s v="S030"/>
    <s v="H"/>
    <n v="0"/>
    <n v="1"/>
    <x v="0"/>
    <s v="200530847"/>
    <x v="286"/>
    <x v="10"/>
    <n v="42200"/>
    <n v="0"/>
    <s v="FRC"/>
  </r>
  <r>
    <s v="4906095162"/>
    <x v="2"/>
    <x v="1"/>
    <d v="2019-02-13T00:00:00"/>
    <x v="1"/>
    <x v="115"/>
    <s v="1030"/>
    <s v="S030"/>
    <s v="H"/>
    <n v="0"/>
    <n v="1"/>
    <x v="0"/>
    <s v="200530847"/>
    <x v="286"/>
    <x v="115"/>
    <n v="20860"/>
    <n v="0"/>
    <s v="FRC"/>
  </r>
  <r>
    <s v="4906095424"/>
    <x v="2"/>
    <x v="1"/>
    <d v="2019-02-13T00:00:00"/>
    <x v="1"/>
    <x v="22"/>
    <s v="1017"/>
    <s v="S017"/>
    <s v="H"/>
    <n v="0"/>
    <n v="3"/>
    <x v="0"/>
    <s v="200536032"/>
    <x v="6"/>
    <x v="22"/>
    <n v="1334"/>
    <n v="0"/>
    <s v=""/>
  </r>
  <r>
    <s v="4906096174"/>
    <x v="2"/>
    <x v="1"/>
    <d v="2019-02-14T00:00:00"/>
    <x v="1"/>
    <x v="13"/>
    <s v="1060"/>
    <s v="S060"/>
    <s v="H"/>
    <n v="0"/>
    <n v="1"/>
    <x v="0"/>
    <s v="200529700"/>
    <x v="293"/>
    <x v="13"/>
    <n v="46100"/>
    <n v="0"/>
    <s v="NB"/>
  </r>
  <r>
    <s v="4906096174"/>
    <x v="2"/>
    <x v="1"/>
    <d v="2019-02-14T00:00:00"/>
    <x v="1"/>
    <x v="13"/>
    <s v="1060"/>
    <s v="S060"/>
    <s v="H"/>
    <n v="0"/>
    <n v="1"/>
    <x v="0"/>
    <s v="200531722"/>
    <x v="293"/>
    <x v="13"/>
    <n v="46100"/>
    <n v="0"/>
    <s v="NB"/>
  </r>
  <r>
    <s v="4906096546"/>
    <x v="2"/>
    <x v="1"/>
    <d v="2019-02-14T00:00:00"/>
    <x v="1"/>
    <x v="55"/>
    <s v="1030"/>
    <s v="S030"/>
    <s v="H"/>
    <n v="0"/>
    <n v="2"/>
    <x v="0"/>
    <s v="200530845"/>
    <x v="286"/>
    <x v="55"/>
    <n v="9800"/>
    <n v="0"/>
    <s v="FRC"/>
  </r>
  <r>
    <s v="4906096987"/>
    <x v="2"/>
    <x v="1"/>
    <d v="2019-02-14T00:00:00"/>
    <x v="1"/>
    <x v="35"/>
    <s v="1080"/>
    <s v="S080"/>
    <s v="H"/>
    <n v="0"/>
    <n v="1"/>
    <x v="0"/>
    <s v="200527526"/>
    <x v="256"/>
    <x v="35"/>
    <n v="57200"/>
    <n v="0"/>
    <s v="NB"/>
  </r>
  <r>
    <s v="4906096987"/>
    <x v="2"/>
    <x v="1"/>
    <d v="2019-02-14T00:00:00"/>
    <x v="1"/>
    <x v="18"/>
    <s v="1080"/>
    <s v="S080"/>
    <s v="H"/>
    <n v="0"/>
    <n v="1"/>
    <x v="0"/>
    <s v="200527526"/>
    <x v="256"/>
    <x v="18"/>
    <n v="52000"/>
    <n v="0"/>
    <s v="NB"/>
  </r>
  <r>
    <s v="4906097021"/>
    <x v="2"/>
    <x v="1"/>
    <d v="2019-02-14T00:00:00"/>
    <x v="0"/>
    <x v="5"/>
    <s v="1020"/>
    <s v="S020"/>
    <s v="S"/>
    <n v="0"/>
    <n v="-1"/>
    <x v="0"/>
    <s v="200534673"/>
    <x v="281"/>
    <x v="5"/>
    <n v="1297"/>
    <n v="0"/>
    <s v="NB"/>
  </r>
  <r>
    <s v="4906097257"/>
    <x v="2"/>
    <x v="1"/>
    <d v="2019-02-14T00:00:00"/>
    <x v="0"/>
    <x v="6"/>
    <s v="1050"/>
    <s v="S050"/>
    <s v="S"/>
    <n v="0"/>
    <n v="-1"/>
    <x v="0"/>
    <s v="7102925"/>
    <x v="271"/>
    <x v="6"/>
    <n v="1446"/>
    <n v="0"/>
    <s v=""/>
  </r>
  <r>
    <s v="4906097293"/>
    <x v="2"/>
    <x v="1"/>
    <d v="2019-02-14T00:00:00"/>
    <x v="3"/>
    <x v="19"/>
    <s v="1010"/>
    <s v="S010"/>
    <s v="S"/>
    <n v="0"/>
    <n v="-1"/>
    <x v="0"/>
    <s v="200534673"/>
    <x v="281"/>
    <x v="19"/>
    <n v="1745"/>
    <n v="0"/>
    <s v="NB"/>
  </r>
  <r>
    <s v="4906097335"/>
    <x v="2"/>
    <x v="1"/>
    <d v="2019-02-14T00:00:00"/>
    <x v="1"/>
    <x v="6"/>
    <s v="1050"/>
    <s v="S050"/>
    <s v="H"/>
    <n v="0"/>
    <n v="1"/>
    <x v="0"/>
    <s v="7102925"/>
    <x v="271"/>
    <x v="6"/>
    <n v="1446"/>
    <n v="0"/>
    <s v=""/>
  </r>
  <r>
    <s v="4906097463"/>
    <x v="2"/>
    <x v="1"/>
    <d v="2019-02-15T00:00:00"/>
    <x v="0"/>
    <x v="26"/>
    <s v="1030"/>
    <s v="S030"/>
    <s v="S"/>
    <n v="0"/>
    <n v="-1"/>
    <x v="0"/>
    <s v="200530845"/>
    <x v="286"/>
    <x v="26"/>
    <n v="9000"/>
    <n v="0"/>
    <s v="FRC"/>
  </r>
  <r>
    <s v="4906097484"/>
    <x v="2"/>
    <x v="1"/>
    <d v="2019-02-15T00:00:00"/>
    <x v="1"/>
    <x v="6"/>
    <s v="1030"/>
    <s v="S030"/>
    <s v="H"/>
    <n v="0"/>
    <n v="1"/>
    <x v="0"/>
    <s v="7102925"/>
    <x v="271"/>
    <x v="6"/>
    <n v="1446"/>
    <n v="0"/>
    <s v=""/>
  </r>
  <r>
    <s v="4906097686"/>
    <x v="2"/>
    <x v="1"/>
    <d v="2019-02-15T00:00:00"/>
    <x v="5"/>
    <x v="6"/>
    <s v="1030"/>
    <s v="S030"/>
    <s v="H"/>
    <n v="0"/>
    <n v="1"/>
    <x v="0"/>
    <s v="200529377"/>
    <x v="271"/>
    <x v="6"/>
    <n v="1446"/>
    <n v="0"/>
    <s v=""/>
  </r>
  <r>
    <s v="4906097688"/>
    <x v="2"/>
    <x v="1"/>
    <d v="2019-02-15T00:00:00"/>
    <x v="5"/>
    <x v="13"/>
    <s v="1030"/>
    <s v="S030"/>
    <s v="H"/>
    <n v="0"/>
    <n v="1"/>
    <x v="0"/>
    <s v="200529378"/>
    <x v="271"/>
    <x v="13"/>
    <n v="46100"/>
    <n v="0"/>
    <s v=""/>
  </r>
  <r>
    <s v="4906097770"/>
    <x v="2"/>
    <x v="1"/>
    <d v="2019-02-15T00:00:00"/>
    <x v="1"/>
    <x v="26"/>
    <s v="1030"/>
    <s v="S030"/>
    <s v="H"/>
    <n v="0"/>
    <n v="2"/>
    <x v="0"/>
    <s v="200530845"/>
    <x v="286"/>
    <x v="26"/>
    <n v="9000"/>
    <n v="0"/>
    <s v="FRC"/>
  </r>
  <r>
    <s v="4906098090"/>
    <x v="2"/>
    <x v="1"/>
    <d v="2019-02-15T00:00:00"/>
    <x v="1"/>
    <x v="26"/>
    <s v="1030"/>
    <s v="S030"/>
    <s v="H"/>
    <n v="0"/>
    <n v="5"/>
    <x v="0"/>
    <s v="200530845"/>
    <x v="286"/>
    <x v="26"/>
    <n v="9000"/>
    <n v="0"/>
    <s v="FRC"/>
  </r>
  <r>
    <s v="4906098090"/>
    <x v="2"/>
    <x v="1"/>
    <d v="2019-02-15T00:00:00"/>
    <x v="1"/>
    <x v="55"/>
    <s v="1030"/>
    <s v="S030"/>
    <s v="H"/>
    <n v="0"/>
    <n v="1"/>
    <x v="0"/>
    <s v="200530845"/>
    <x v="286"/>
    <x v="55"/>
    <n v="9800"/>
    <n v="0"/>
    <s v="FRC"/>
  </r>
  <r>
    <s v="4906098271"/>
    <x v="2"/>
    <x v="1"/>
    <d v="2019-02-15T00:00:00"/>
    <x v="1"/>
    <x v="61"/>
    <s v="1030"/>
    <s v="S030"/>
    <s v="H"/>
    <n v="0"/>
    <n v="1"/>
    <x v="0"/>
    <s v="7102925"/>
    <x v="271"/>
    <x v="61"/>
    <n v="0"/>
    <n v="0"/>
    <s v=""/>
  </r>
  <r>
    <s v="4906098272"/>
    <x v="2"/>
    <x v="1"/>
    <d v="2019-02-15T00:00:00"/>
    <x v="0"/>
    <x v="26"/>
    <s v="1030"/>
    <s v="S030"/>
    <s v="S"/>
    <n v="0"/>
    <n v="-1"/>
    <x v="0"/>
    <s v="200530845"/>
    <x v="286"/>
    <x v="26"/>
    <n v="9000"/>
    <n v="0"/>
    <s v="FRC"/>
  </r>
  <r>
    <s v="4906098443"/>
    <x v="2"/>
    <x v="1"/>
    <d v="2019-02-16T00:00:00"/>
    <x v="1"/>
    <x v="13"/>
    <s v="1080"/>
    <s v="S080"/>
    <s v="H"/>
    <n v="0"/>
    <n v="3"/>
    <x v="0"/>
    <s v="200532303"/>
    <x v="166"/>
    <x v="13"/>
    <n v="46100"/>
    <n v="0"/>
    <s v="NB"/>
  </r>
  <r>
    <s v="4906098443"/>
    <x v="2"/>
    <x v="1"/>
    <d v="2019-02-16T00:00:00"/>
    <x v="1"/>
    <x v="7"/>
    <s v="1080"/>
    <s v="S080"/>
    <s v="H"/>
    <n v="0"/>
    <n v="1"/>
    <x v="0"/>
    <s v="200532303"/>
    <x v="166"/>
    <x v="7"/>
    <n v="8280"/>
    <n v="0"/>
    <s v="NB"/>
  </r>
  <r>
    <s v="4906098519"/>
    <x v="2"/>
    <x v="1"/>
    <d v="2019-02-19T00:00:00"/>
    <x v="1"/>
    <x v="28"/>
    <s v="1060"/>
    <s v="S060"/>
    <s v="H"/>
    <n v="0"/>
    <n v="1"/>
    <x v="0"/>
    <s v="200520279"/>
    <x v="261"/>
    <x v="28"/>
    <n v="44820"/>
    <n v="0"/>
    <s v="NB"/>
  </r>
  <r>
    <s v="4906098918"/>
    <x v="2"/>
    <x v="1"/>
    <d v="2019-02-19T00:00:00"/>
    <x v="2"/>
    <x v="41"/>
    <s v="1030"/>
    <s v="S030"/>
    <s v="H"/>
    <n v="0"/>
    <n v="1"/>
    <x v="0"/>
    <s v="200537248"/>
    <x v="291"/>
    <x v="41"/>
    <n v="59300"/>
    <n v="0"/>
    <s v="NB"/>
  </r>
  <r>
    <s v="4906099189"/>
    <x v="2"/>
    <x v="1"/>
    <d v="2019-02-19T00:00:00"/>
    <x v="0"/>
    <x v="5"/>
    <s v="1010"/>
    <s v="S010"/>
    <s v="S"/>
    <n v="0"/>
    <n v="-18"/>
    <x v="0"/>
    <s v="200499007"/>
    <x v="6"/>
    <x v="5"/>
    <n v="1297"/>
    <n v="0"/>
    <s v=""/>
  </r>
  <r>
    <s v="4906099190"/>
    <x v="2"/>
    <x v="1"/>
    <d v="2019-02-19T00:00:00"/>
    <x v="0"/>
    <x v="32"/>
    <s v="1010"/>
    <s v="S010"/>
    <s v="S"/>
    <n v="0"/>
    <n v="-1"/>
    <x v="0"/>
    <s v="200194626"/>
    <x v="58"/>
    <x v="32"/>
    <n v="1238"/>
    <n v="0"/>
    <s v="CMP"/>
  </r>
  <r>
    <s v="4906099416"/>
    <x v="2"/>
    <x v="1"/>
    <d v="2019-02-19T00:00:00"/>
    <x v="1"/>
    <x v="7"/>
    <s v="1060"/>
    <s v="S060"/>
    <s v="H"/>
    <n v="0"/>
    <n v="1"/>
    <x v="0"/>
    <s v="200517283"/>
    <x v="118"/>
    <x v="7"/>
    <n v="8280"/>
    <n v="0"/>
    <s v="NB"/>
  </r>
  <r>
    <s v="4906099416"/>
    <x v="2"/>
    <x v="1"/>
    <d v="2019-02-19T00:00:00"/>
    <x v="1"/>
    <x v="2"/>
    <s v="1060"/>
    <s v="S060"/>
    <s v="H"/>
    <n v="0"/>
    <n v="1"/>
    <x v="0"/>
    <s v="200517283"/>
    <x v="118"/>
    <x v="2"/>
    <n v="9490"/>
    <n v="0"/>
    <s v="NB"/>
  </r>
  <r>
    <s v="4906099416"/>
    <x v="2"/>
    <x v="1"/>
    <d v="2019-02-19T00:00:00"/>
    <x v="1"/>
    <x v="12"/>
    <s v="1060"/>
    <s v="S060"/>
    <s v="H"/>
    <n v="0"/>
    <n v="3"/>
    <x v="0"/>
    <s v="200517283"/>
    <x v="118"/>
    <x v="12"/>
    <n v="10385"/>
    <n v="0"/>
    <s v="NB"/>
  </r>
  <r>
    <s v="4906100080"/>
    <x v="2"/>
    <x v="1"/>
    <d v="2019-02-20T00:00:00"/>
    <x v="1"/>
    <x v="22"/>
    <s v="1096"/>
    <s v="S096"/>
    <s v="H"/>
    <n v="0"/>
    <n v="3"/>
    <x v="0"/>
    <s v="200533154"/>
    <x v="294"/>
    <x v="22"/>
    <n v="1334"/>
    <n v="0"/>
    <s v="NB"/>
  </r>
  <r>
    <s v="4906102987"/>
    <x v="2"/>
    <x v="1"/>
    <d v="2019-02-21T00:00:00"/>
    <x v="1"/>
    <x v="19"/>
    <s v="1010"/>
    <s v="S010"/>
    <s v="H"/>
    <n v="0"/>
    <n v="1"/>
    <x v="0"/>
    <s v="200537550"/>
    <x v="6"/>
    <x v="19"/>
    <n v="1745"/>
    <n v="0"/>
    <s v=""/>
  </r>
  <r>
    <s v="4906103137"/>
    <x v="2"/>
    <x v="1"/>
    <d v="2019-02-21T00:00:00"/>
    <x v="1"/>
    <x v="5"/>
    <s v="1030"/>
    <s v="S030"/>
    <s v="H"/>
    <n v="0"/>
    <n v="10"/>
    <x v="0"/>
    <s v="200525352"/>
    <x v="6"/>
    <x v="5"/>
    <n v="1297"/>
    <n v="0"/>
    <s v=""/>
  </r>
  <r>
    <s v="4906103403"/>
    <x v="2"/>
    <x v="1"/>
    <d v="2019-02-21T00:00:00"/>
    <x v="0"/>
    <x v="10"/>
    <s v="1080"/>
    <s v="S080"/>
    <s v="S"/>
    <n v="0"/>
    <n v="-1"/>
    <x v="0"/>
    <s v="200534411"/>
    <x v="171"/>
    <x v="10"/>
    <n v="42200"/>
    <n v="0"/>
    <s v=""/>
  </r>
  <r>
    <s v="4906103907"/>
    <x v="2"/>
    <x v="1"/>
    <d v="2019-02-22T00:00:00"/>
    <x v="1"/>
    <x v="10"/>
    <s v="1020"/>
    <s v="S020"/>
    <s v="H"/>
    <n v="0"/>
    <n v="1"/>
    <x v="0"/>
    <s v="200535908"/>
    <x v="171"/>
    <x v="10"/>
    <n v="42200"/>
    <n v="0"/>
    <s v=""/>
  </r>
  <r>
    <s v="4906103945"/>
    <x v="2"/>
    <x v="1"/>
    <d v="2019-02-22T00:00:00"/>
    <x v="1"/>
    <x v="26"/>
    <s v="1060"/>
    <s v="S060"/>
    <s v="H"/>
    <n v="0"/>
    <n v="3"/>
    <x v="0"/>
    <s v="200529812"/>
    <x v="220"/>
    <x v="26"/>
    <n v="9000"/>
    <n v="0"/>
    <s v="NB"/>
  </r>
  <r>
    <s v="4906104012"/>
    <x v="2"/>
    <x v="1"/>
    <d v="2019-02-22T00:00:00"/>
    <x v="1"/>
    <x v="26"/>
    <s v="1060"/>
    <s v="S060"/>
    <s v="H"/>
    <n v="0"/>
    <n v="1"/>
    <x v="0"/>
    <s v="200533957"/>
    <x v="171"/>
    <x v="26"/>
    <n v="9000"/>
    <n v="0"/>
    <s v=""/>
  </r>
  <r>
    <s v="4906104149"/>
    <x v="2"/>
    <x v="1"/>
    <d v="2019-02-22T00:00:00"/>
    <x v="1"/>
    <x v="26"/>
    <s v="1050"/>
    <s v="S050"/>
    <s v="H"/>
    <n v="0"/>
    <n v="1"/>
    <x v="0"/>
    <s v="200535440"/>
    <x v="171"/>
    <x v="26"/>
    <n v="9000"/>
    <n v="0"/>
    <s v=""/>
  </r>
  <r>
    <s v="4906104254"/>
    <x v="2"/>
    <x v="1"/>
    <d v="2019-02-22T00:00:00"/>
    <x v="5"/>
    <x v="10"/>
    <s v="1020"/>
    <s v="S020"/>
    <s v="H"/>
    <n v="0"/>
    <n v="1"/>
    <x v="0"/>
    <s v="200535908"/>
    <x v="171"/>
    <x v="10"/>
    <n v="42200"/>
    <n v="0"/>
    <s v=""/>
  </r>
  <r>
    <s v="4906104256"/>
    <x v="2"/>
    <x v="1"/>
    <d v="2019-02-22T00:00:00"/>
    <x v="1"/>
    <x v="55"/>
    <s v="1020"/>
    <s v="S020"/>
    <s v="H"/>
    <n v="0"/>
    <n v="2"/>
    <x v="0"/>
    <s v="200529812"/>
    <x v="220"/>
    <x v="55"/>
    <n v="9800"/>
    <n v="0"/>
    <s v="NB"/>
  </r>
  <r>
    <s v="4906104264"/>
    <x v="2"/>
    <x v="1"/>
    <d v="2019-02-22T00:00:00"/>
    <x v="0"/>
    <x v="26"/>
    <s v="1060"/>
    <s v="S060"/>
    <s v="S"/>
    <n v="0"/>
    <n v="-1"/>
    <x v="0"/>
    <s v="200533957"/>
    <x v="171"/>
    <x v="26"/>
    <n v="9000"/>
    <n v="0"/>
    <s v=""/>
  </r>
  <r>
    <s v="4906104265"/>
    <x v="2"/>
    <x v="1"/>
    <d v="2019-02-22T00:00:00"/>
    <x v="5"/>
    <x v="26"/>
    <s v="1060"/>
    <s v="S060"/>
    <s v="H"/>
    <n v="0"/>
    <n v="1"/>
    <x v="0"/>
    <s v="200533957"/>
    <x v="171"/>
    <x v="26"/>
    <n v="9000"/>
    <n v="0"/>
    <s v=""/>
  </r>
  <r>
    <s v="4906104278"/>
    <x v="2"/>
    <x v="1"/>
    <d v="2019-02-22T00:00:00"/>
    <x v="1"/>
    <x v="65"/>
    <s v="1010"/>
    <s v="S010"/>
    <s v="H"/>
    <n v="0"/>
    <n v="1"/>
    <x v="0"/>
    <s v="200529812"/>
    <x v="220"/>
    <x v="65"/>
    <n v="8130"/>
    <n v="0"/>
    <s v="NB"/>
  </r>
  <r>
    <s v="4906104278"/>
    <x v="2"/>
    <x v="1"/>
    <d v="2019-02-22T00:00:00"/>
    <x v="1"/>
    <x v="26"/>
    <s v="1010"/>
    <s v="S010"/>
    <s v="H"/>
    <n v="0"/>
    <n v="5"/>
    <x v="0"/>
    <s v="200529812"/>
    <x v="220"/>
    <x v="26"/>
    <n v="9000"/>
    <n v="0"/>
    <s v="NB"/>
  </r>
  <r>
    <s v="4906104354"/>
    <x v="2"/>
    <x v="1"/>
    <d v="2019-02-22T00:00:00"/>
    <x v="2"/>
    <x v="14"/>
    <s v="1010"/>
    <s v="S010"/>
    <s v="H"/>
    <n v="0"/>
    <n v="1"/>
    <x v="0"/>
    <s v="200527334"/>
    <x v="207"/>
    <x v="14"/>
    <n v="50350"/>
    <n v="0"/>
    <s v="NB"/>
  </r>
  <r>
    <s v="4906104355"/>
    <x v="2"/>
    <x v="1"/>
    <d v="2019-02-22T00:00:00"/>
    <x v="1"/>
    <x v="48"/>
    <s v="1010"/>
    <s v="S010"/>
    <s v="H"/>
    <n v="0"/>
    <n v="1"/>
    <x v="0"/>
    <s v="200194777"/>
    <x v="31"/>
    <x v="48"/>
    <n v="63144.15"/>
    <n v="0"/>
    <s v="ERO"/>
  </r>
  <r>
    <s v="4906104437"/>
    <x v="2"/>
    <x v="1"/>
    <d v="2019-02-22T00:00:00"/>
    <x v="1"/>
    <x v="48"/>
    <s v="1020"/>
    <s v="S020"/>
    <s v="H"/>
    <n v="0"/>
    <n v="1"/>
    <x v="0"/>
    <s v="200527329"/>
    <x v="207"/>
    <x v="48"/>
    <n v="63144.15"/>
    <n v="0"/>
    <s v="NB"/>
  </r>
  <r>
    <s v="4906104794"/>
    <x v="2"/>
    <x v="1"/>
    <d v="2019-02-24T00:00:00"/>
    <x v="1"/>
    <x v="46"/>
    <s v="1050"/>
    <s v="S050"/>
    <s v="H"/>
    <n v="0"/>
    <n v="1"/>
    <x v="0"/>
    <s v="200525207"/>
    <x v="145"/>
    <x v="46"/>
    <n v="0"/>
    <n v="0"/>
    <s v=""/>
  </r>
  <r>
    <s v="4906105148"/>
    <x v="2"/>
    <x v="1"/>
    <d v="2019-02-25T00:00:00"/>
    <x v="1"/>
    <x v="65"/>
    <s v="1030"/>
    <s v="S030"/>
    <s v="H"/>
    <n v="0"/>
    <n v="1"/>
    <x v="0"/>
    <s v="200530837"/>
    <x v="286"/>
    <x v="65"/>
    <n v="8130"/>
    <n v="0"/>
    <s v="FRC"/>
  </r>
  <r>
    <s v="4906105170"/>
    <x v="2"/>
    <x v="1"/>
    <d v="2019-02-20T00:00:00"/>
    <x v="0"/>
    <x v="22"/>
    <s v="1096"/>
    <s v="S096"/>
    <s v="S"/>
    <n v="0"/>
    <n v="-3"/>
    <x v="0"/>
    <s v="200533154"/>
    <x v="294"/>
    <x v="22"/>
    <n v="1334"/>
    <n v="0"/>
    <s v="NB"/>
  </r>
  <r>
    <s v="4906105336"/>
    <x v="2"/>
    <x v="1"/>
    <d v="2019-02-25T00:00:00"/>
    <x v="1"/>
    <x v="14"/>
    <s v="1050"/>
    <s v="S050"/>
    <s v="H"/>
    <n v="0"/>
    <n v="1"/>
    <x v="0"/>
    <s v="200522133"/>
    <x v="257"/>
    <x v="14"/>
    <n v="50350"/>
    <n v="0"/>
    <s v="NB"/>
  </r>
  <r>
    <s v="4906105888"/>
    <x v="2"/>
    <x v="1"/>
    <d v="2019-02-25T00:00:00"/>
    <x v="1"/>
    <x v="26"/>
    <s v="1060"/>
    <s v="S060"/>
    <s v="H"/>
    <n v="0"/>
    <n v="2"/>
    <x v="0"/>
    <s v="200194740"/>
    <x v="8"/>
    <x v="26"/>
    <n v="9000"/>
    <n v="0"/>
    <s v="ERO"/>
  </r>
  <r>
    <s v="4906106308"/>
    <x v="2"/>
    <x v="1"/>
    <d v="2019-02-25T00:00:00"/>
    <x v="1"/>
    <x v="2"/>
    <s v="1050"/>
    <s v="S050"/>
    <s v="H"/>
    <n v="0"/>
    <n v="2"/>
    <x v="0"/>
    <s v="200522930"/>
    <x v="223"/>
    <x v="2"/>
    <n v="9490"/>
    <n v="0"/>
    <s v="ERO"/>
  </r>
  <r>
    <s v="4906106308"/>
    <x v="2"/>
    <x v="1"/>
    <d v="2019-02-25T00:00:00"/>
    <x v="1"/>
    <x v="7"/>
    <s v="1050"/>
    <s v="S050"/>
    <s v="H"/>
    <n v="0"/>
    <n v="5"/>
    <x v="0"/>
    <s v="200522930"/>
    <x v="223"/>
    <x v="7"/>
    <n v="8280"/>
    <n v="0"/>
    <s v="ERO"/>
  </r>
  <r>
    <s v="4906107693"/>
    <x v="2"/>
    <x v="1"/>
    <d v="2019-02-26T00:00:00"/>
    <x v="4"/>
    <x v="32"/>
    <s v="1080"/>
    <s v="S080"/>
    <s v="H"/>
    <n v="0"/>
    <n v="1"/>
    <x v="0"/>
    <s v="7011073"/>
    <x v="22"/>
    <x v="32"/>
    <n v="1238"/>
    <n v="0"/>
    <s v=""/>
  </r>
  <r>
    <s v="4906108074"/>
    <x v="2"/>
    <x v="1"/>
    <d v="2019-02-27T00:00:00"/>
    <x v="1"/>
    <x v="2"/>
    <s v="1030"/>
    <s v="S030"/>
    <s v="H"/>
    <n v="0"/>
    <n v="4"/>
    <x v="0"/>
    <s v="200530847"/>
    <x v="286"/>
    <x v="2"/>
    <n v="9490"/>
    <n v="0"/>
    <s v="FRC"/>
  </r>
  <r>
    <s v="4906108074"/>
    <x v="2"/>
    <x v="1"/>
    <d v="2019-02-27T00:00:00"/>
    <x v="1"/>
    <x v="12"/>
    <s v="1030"/>
    <s v="S030"/>
    <s v="H"/>
    <n v="0"/>
    <n v="2"/>
    <x v="0"/>
    <s v="200530847"/>
    <x v="286"/>
    <x v="12"/>
    <n v="10385"/>
    <n v="0"/>
    <s v="FRC"/>
  </r>
  <r>
    <s v="4906108146"/>
    <x v="2"/>
    <x v="1"/>
    <d v="2019-02-27T00:00:00"/>
    <x v="1"/>
    <x v="28"/>
    <s v="1020"/>
    <s v="S020"/>
    <s v="H"/>
    <n v="0"/>
    <n v="1"/>
    <x v="0"/>
    <s v="200194727"/>
    <x v="29"/>
    <x v="28"/>
    <n v="44820"/>
    <n v="0"/>
    <s v="CMP"/>
  </r>
  <r>
    <s v="4906108146"/>
    <x v="2"/>
    <x v="1"/>
    <d v="2019-02-27T00:00:00"/>
    <x v="0"/>
    <x v="0"/>
    <s v="1020"/>
    <s v="S020"/>
    <s v="S"/>
    <n v="0"/>
    <n v="-1"/>
    <x v="0"/>
    <s v="200194727"/>
    <x v="29"/>
    <x v="0"/>
    <n v="41000"/>
    <n v="0"/>
    <s v="CMP"/>
  </r>
  <r>
    <s v="4906108319"/>
    <x v="2"/>
    <x v="1"/>
    <d v="2019-02-27T00:00:00"/>
    <x v="5"/>
    <x v="55"/>
    <s v="1030"/>
    <s v="S030"/>
    <s v="H"/>
    <n v="0"/>
    <n v="2"/>
    <x v="0"/>
    <s v="200530847"/>
    <x v="286"/>
    <x v="55"/>
    <n v="9800"/>
    <n v="0"/>
    <s v="FRC"/>
  </r>
  <r>
    <s v="4906108346"/>
    <x v="2"/>
    <x v="1"/>
    <d v="2019-02-27T00:00:00"/>
    <x v="0"/>
    <x v="2"/>
    <s v="1030"/>
    <s v="S030"/>
    <s v="S"/>
    <n v="0"/>
    <n v="-4"/>
    <x v="0"/>
    <s v="200530847"/>
    <x v="286"/>
    <x v="2"/>
    <n v="9490"/>
    <n v="0"/>
    <s v="FRC"/>
  </r>
  <r>
    <s v="4906108346"/>
    <x v="2"/>
    <x v="1"/>
    <d v="2019-02-27T00:00:00"/>
    <x v="0"/>
    <x v="12"/>
    <s v="1030"/>
    <s v="S030"/>
    <s v="S"/>
    <n v="0"/>
    <n v="-2"/>
    <x v="0"/>
    <s v="200530847"/>
    <x v="286"/>
    <x v="12"/>
    <n v="10385"/>
    <n v="0"/>
    <s v="FRC"/>
  </r>
  <r>
    <s v="4906108353"/>
    <x v="2"/>
    <x v="1"/>
    <d v="2019-02-27T00:00:00"/>
    <x v="1"/>
    <x v="3"/>
    <s v="1080"/>
    <s v="S080"/>
    <s v="H"/>
    <n v="0"/>
    <n v="1"/>
    <x v="0"/>
    <s v="200194730"/>
    <x v="37"/>
    <x v="3"/>
    <n v="3282"/>
    <n v="0"/>
    <s v="CMP"/>
  </r>
  <r>
    <s v="4906109127"/>
    <x v="2"/>
    <x v="1"/>
    <d v="2019-02-28T00:00:00"/>
    <x v="1"/>
    <x v="7"/>
    <s v="1080"/>
    <s v="S080"/>
    <s v="H"/>
    <n v="0"/>
    <n v="1"/>
    <x v="0"/>
    <s v="200194730"/>
    <x v="37"/>
    <x v="7"/>
    <n v="8280"/>
    <n v="0"/>
    <s v="CMP"/>
  </r>
  <r>
    <s v="4906110284"/>
    <x v="2"/>
    <x v="1"/>
    <d v="2019-02-28T00:00:00"/>
    <x v="1"/>
    <x v="11"/>
    <s v="1060"/>
    <s v="S060"/>
    <s v="H"/>
    <n v="0"/>
    <n v="2"/>
    <x v="0"/>
    <s v="200194643"/>
    <x v="133"/>
    <x v="11"/>
    <n v="11525"/>
    <n v="0"/>
    <s v="CMP"/>
  </r>
  <r>
    <s v="4906110288"/>
    <x v="2"/>
    <x v="1"/>
    <d v="2019-02-28T00:00:00"/>
    <x v="1"/>
    <x v="29"/>
    <s v="1060"/>
    <s v="S060"/>
    <s v="H"/>
    <n v="0"/>
    <n v="1"/>
    <x v="0"/>
    <s v="200194643"/>
    <x v="133"/>
    <x v="29"/>
    <n v="2800"/>
    <n v="0"/>
    <s v="CMP"/>
  </r>
  <r>
    <s v="4906110289"/>
    <x v="2"/>
    <x v="1"/>
    <d v="2019-02-28T00:00:00"/>
    <x v="1"/>
    <x v="2"/>
    <s v="1060"/>
    <s v="S060"/>
    <s v="H"/>
    <n v="0"/>
    <n v="1"/>
    <x v="0"/>
    <s v="200518826"/>
    <x v="262"/>
    <x v="2"/>
    <n v="9490"/>
    <n v="0"/>
    <s v="NB"/>
  </r>
  <r>
    <s v="4906110341"/>
    <x v="2"/>
    <x v="1"/>
    <d v="2019-02-28T00:00:00"/>
    <x v="0"/>
    <x v="7"/>
    <s v="1060"/>
    <s v="S060"/>
    <s v="S"/>
    <n v="0"/>
    <n v="-6"/>
    <x v="0"/>
    <s v="200194752"/>
    <x v="42"/>
    <x v="7"/>
    <n v="8280"/>
    <n v="0"/>
    <s v="ERO"/>
  </r>
  <r>
    <s v="4906110344"/>
    <x v="2"/>
    <x v="1"/>
    <d v="2019-02-28T00:00:00"/>
    <x v="0"/>
    <x v="79"/>
    <s v="1060"/>
    <s v="S060"/>
    <s v="S"/>
    <n v="0"/>
    <n v="-2"/>
    <x v="0"/>
    <s v="200194643"/>
    <x v="133"/>
    <x v="79"/>
    <n v="4095"/>
    <n v="0"/>
    <s v="CMP"/>
  </r>
  <r>
    <s v="4906111825"/>
    <x v="2"/>
    <x v="1"/>
    <d v="2019-02-28T00:00:00"/>
    <x v="0"/>
    <x v="11"/>
    <s v="1060"/>
    <s v="S060"/>
    <s v="S"/>
    <n v="0"/>
    <n v="-2"/>
    <x v="0"/>
    <s v="200194643"/>
    <x v="133"/>
    <x v="11"/>
    <n v="11525"/>
    <n v="0"/>
    <s v="CMP"/>
  </r>
  <r>
    <s v="4906111826"/>
    <x v="2"/>
    <x v="2"/>
    <d v="2019-03-01T00:00:00"/>
    <x v="0"/>
    <x v="11"/>
    <s v="1060"/>
    <s v="S060"/>
    <s v="S"/>
    <n v="0"/>
    <n v="-2"/>
    <x v="0"/>
    <s v="200194752"/>
    <x v="42"/>
    <x v="11"/>
    <n v="11525"/>
    <n v="0"/>
    <s v="ERO"/>
  </r>
  <r>
    <s v="4906111827"/>
    <x v="2"/>
    <x v="2"/>
    <d v="2019-03-01T00:00:00"/>
    <x v="1"/>
    <x v="79"/>
    <s v="1060"/>
    <s v="S060"/>
    <s v="H"/>
    <n v="0"/>
    <n v="1"/>
    <x v="0"/>
    <s v="200194643"/>
    <x v="133"/>
    <x v="79"/>
    <n v="4095"/>
    <n v="0"/>
    <s v="CMP"/>
  </r>
  <r>
    <s v="4906113511"/>
    <x v="2"/>
    <x v="2"/>
    <d v="2019-03-04T00:00:00"/>
    <x v="2"/>
    <x v="13"/>
    <s v="1010"/>
    <s v="S010"/>
    <s v="H"/>
    <n v="0"/>
    <n v="1"/>
    <x v="0"/>
    <s v="200486759"/>
    <x v="230"/>
    <x v="13"/>
    <n v="46100"/>
    <n v="0"/>
    <s v="NB"/>
  </r>
  <r>
    <s v="4906113576"/>
    <x v="2"/>
    <x v="2"/>
    <d v="2019-03-04T00:00:00"/>
    <x v="5"/>
    <x v="55"/>
    <s v="1030"/>
    <s v="S030"/>
    <s v="H"/>
    <n v="0"/>
    <n v="1"/>
    <x v="0"/>
    <s v="200530839"/>
    <x v="286"/>
    <x v="55"/>
    <n v="9800"/>
    <n v="0"/>
    <s v="FRC"/>
  </r>
  <r>
    <s v="4906113591"/>
    <x v="2"/>
    <x v="2"/>
    <d v="2019-03-04T00:00:00"/>
    <x v="1"/>
    <x v="5"/>
    <s v="1020"/>
    <s v="S020"/>
    <s v="H"/>
    <n v="0"/>
    <n v="1"/>
    <x v="0"/>
    <s v="200529223"/>
    <x v="6"/>
    <x v="5"/>
    <n v="1297"/>
    <n v="0"/>
    <s v=""/>
  </r>
  <r>
    <s v="4906113665"/>
    <x v="2"/>
    <x v="2"/>
    <d v="2019-03-04T00:00:00"/>
    <x v="2"/>
    <x v="27"/>
    <s v="1001"/>
    <s v="S001"/>
    <s v="H"/>
    <n v="0"/>
    <n v="1"/>
    <x v="0"/>
    <s v="200532061"/>
    <x v="187"/>
    <x v="27"/>
    <n v="95048.4"/>
    <n v="0"/>
    <s v="NB"/>
  </r>
  <r>
    <s v="4906113822"/>
    <x v="2"/>
    <x v="2"/>
    <d v="2019-03-04T00:00:00"/>
    <x v="1"/>
    <x v="80"/>
    <s v="1096"/>
    <s v="S096"/>
    <s v="H"/>
    <n v="0"/>
    <n v="3"/>
    <x v="0"/>
    <s v="200535757"/>
    <x v="6"/>
    <x v="80"/>
    <n v="1325"/>
    <n v="0"/>
    <s v=""/>
  </r>
  <r>
    <s v="4906113823"/>
    <x v="2"/>
    <x v="2"/>
    <d v="2019-03-04T00:00:00"/>
    <x v="0"/>
    <x v="80"/>
    <s v="1096"/>
    <s v="S096"/>
    <s v="S"/>
    <n v="0"/>
    <n v="-2"/>
    <x v="0"/>
    <s v="200536679"/>
    <x v="193"/>
    <x v="80"/>
    <n v="1325"/>
    <n v="0"/>
    <s v=""/>
  </r>
  <r>
    <s v="4906113824"/>
    <x v="2"/>
    <x v="2"/>
    <d v="2019-03-04T00:00:00"/>
    <x v="1"/>
    <x v="80"/>
    <s v="1096"/>
    <s v="S096"/>
    <s v="H"/>
    <n v="0"/>
    <n v="2"/>
    <x v="0"/>
    <s v="200535757"/>
    <x v="6"/>
    <x v="80"/>
    <n v="1325"/>
    <n v="0"/>
    <s v=""/>
  </r>
  <r>
    <s v="4906113944"/>
    <x v="2"/>
    <x v="2"/>
    <d v="2019-03-04T00:00:00"/>
    <x v="0"/>
    <x v="64"/>
    <s v="1060"/>
    <s v="S060"/>
    <s v="S"/>
    <n v="0"/>
    <n v="-1"/>
    <x v="0"/>
    <s v="200194625"/>
    <x v="3"/>
    <x v="64"/>
    <n v="0"/>
    <n v="0"/>
    <s v="CMP"/>
  </r>
  <r>
    <s v="4906113944"/>
    <x v="2"/>
    <x v="2"/>
    <d v="2019-03-04T00:00:00"/>
    <x v="1"/>
    <x v="49"/>
    <s v="1060"/>
    <s v="S060"/>
    <s v="H"/>
    <n v="0"/>
    <n v="1"/>
    <x v="0"/>
    <s v="200194625"/>
    <x v="3"/>
    <x v="49"/>
    <n v="2408"/>
    <n v="0"/>
    <s v="CMP"/>
  </r>
  <r>
    <s v="4906113944"/>
    <x v="2"/>
    <x v="2"/>
    <d v="2019-03-04T00:00:00"/>
    <x v="1"/>
    <x v="19"/>
    <s v="1060"/>
    <s v="S060"/>
    <s v="H"/>
    <n v="0"/>
    <n v="1"/>
    <x v="0"/>
    <s v="200194625"/>
    <x v="3"/>
    <x v="19"/>
    <n v="1745"/>
    <n v="0"/>
    <s v="CMP"/>
  </r>
  <r>
    <s v="4906113944"/>
    <x v="2"/>
    <x v="2"/>
    <d v="2019-03-04T00:00:00"/>
    <x v="1"/>
    <x v="56"/>
    <s v="1060"/>
    <s v="S060"/>
    <s v="H"/>
    <n v="0"/>
    <n v="3"/>
    <x v="0"/>
    <s v="200194625"/>
    <x v="3"/>
    <x v="56"/>
    <n v="3645"/>
    <n v="0"/>
    <s v="CMP"/>
  </r>
  <r>
    <s v="4906113944"/>
    <x v="2"/>
    <x v="2"/>
    <d v="2019-03-04T00:00:00"/>
    <x v="0"/>
    <x v="21"/>
    <s v="1060"/>
    <s v="S060"/>
    <s v="S"/>
    <n v="0"/>
    <n v="-1"/>
    <x v="0"/>
    <s v="200194625"/>
    <x v="3"/>
    <x v="21"/>
    <n v="1708"/>
    <n v="0"/>
    <s v="CMP"/>
  </r>
  <r>
    <s v="4906113945"/>
    <x v="2"/>
    <x v="2"/>
    <d v="2019-03-04T00:00:00"/>
    <x v="1"/>
    <x v="41"/>
    <s v="1060"/>
    <s v="S060"/>
    <s v="H"/>
    <n v="0"/>
    <n v="1"/>
    <x v="0"/>
    <s v="200194728"/>
    <x v="3"/>
    <x v="41"/>
    <n v="59300"/>
    <n v="0"/>
    <s v="CMP"/>
  </r>
  <r>
    <s v="4906113945"/>
    <x v="2"/>
    <x v="2"/>
    <d v="2019-03-04T00:00:00"/>
    <x v="1"/>
    <x v="17"/>
    <s v="1060"/>
    <s v="S060"/>
    <s v="H"/>
    <n v="0"/>
    <n v="1"/>
    <x v="0"/>
    <s v="200194728"/>
    <x v="3"/>
    <x v="17"/>
    <n v="43365"/>
    <n v="0"/>
    <s v="CMP"/>
  </r>
  <r>
    <s v="4906113945"/>
    <x v="2"/>
    <x v="2"/>
    <d v="2019-03-04T00:00:00"/>
    <x v="1"/>
    <x v="14"/>
    <s v="1060"/>
    <s v="S060"/>
    <s v="H"/>
    <n v="0"/>
    <n v="1"/>
    <x v="0"/>
    <s v="200194728"/>
    <x v="3"/>
    <x v="14"/>
    <n v="50350"/>
    <n v="0"/>
    <s v="CMP"/>
  </r>
  <r>
    <s v="4906114090"/>
    <x v="2"/>
    <x v="2"/>
    <d v="2019-03-04T00:00:00"/>
    <x v="1"/>
    <x v="2"/>
    <s v="1020"/>
    <s v="S020"/>
    <s v="H"/>
    <n v="0"/>
    <n v="1"/>
    <x v="0"/>
    <s v="200530256"/>
    <x v="166"/>
    <x v="2"/>
    <n v="9490"/>
    <n v="0"/>
    <s v="NB"/>
  </r>
  <r>
    <s v="4906114098"/>
    <x v="2"/>
    <x v="2"/>
    <d v="2019-03-04T00:00:00"/>
    <x v="1"/>
    <x v="55"/>
    <s v="1010"/>
    <s v="S010"/>
    <s v="H"/>
    <n v="0"/>
    <n v="1"/>
    <x v="0"/>
    <s v="200531946"/>
    <x v="268"/>
    <x v="55"/>
    <n v="9800"/>
    <n v="0"/>
    <s v=""/>
  </r>
  <r>
    <s v="4906114115"/>
    <x v="2"/>
    <x v="2"/>
    <d v="2019-03-04T00:00:00"/>
    <x v="1"/>
    <x v="26"/>
    <s v="1030"/>
    <s v="S030"/>
    <s v="H"/>
    <n v="0"/>
    <n v="1"/>
    <x v="0"/>
    <s v="200523339"/>
    <x v="293"/>
    <x v="26"/>
    <n v="9000"/>
    <n v="0"/>
    <s v="NB"/>
  </r>
  <r>
    <s v="4906115718"/>
    <x v="2"/>
    <x v="2"/>
    <d v="2019-03-06T00:00:00"/>
    <x v="1"/>
    <x v="55"/>
    <s v="1010"/>
    <s v="S010"/>
    <s v="H"/>
    <n v="0"/>
    <n v="1"/>
    <x v="0"/>
    <s v="200531215"/>
    <x v="171"/>
    <x v="55"/>
    <n v="9800"/>
    <n v="0"/>
    <s v=""/>
  </r>
  <r>
    <s v="4906115941"/>
    <x v="2"/>
    <x v="2"/>
    <d v="2019-03-06T00:00:00"/>
    <x v="0"/>
    <x v="5"/>
    <s v="1096"/>
    <s v="S096"/>
    <s v="S"/>
    <n v="0"/>
    <n v="-1"/>
    <x v="0"/>
    <s v="200194649"/>
    <x v="32"/>
    <x v="5"/>
    <n v="1297"/>
    <n v="0"/>
    <s v="ERO"/>
  </r>
  <r>
    <s v="4906115942"/>
    <x v="2"/>
    <x v="2"/>
    <d v="2019-03-04T00:00:00"/>
    <x v="1"/>
    <x v="80"/>
    <s v="1096"/>
    <s v="S096"/>
    <s v="H"/>
    <n v="0"/>
    <n v="2"/>
    <x v="0"/>
    <s v="200536679"/>
    <x v="193"/>
    <x v="80"/>
    <n v="1325"/>
    <n v="0"/>
    <s v=""/>
  </r>
  <r>
    <s v="4906116218"/>
    <x v="2"/>
    <x v="2"/>
    <d v="2019-03-06T00:00:00"/>
    <x v="0"/>
    <x v="21"/>
    <s v="1017"/>
    <s v="S017"/>
    <s v="S"/>
    <n v="0"/>
    <n v="-1"/>
    <x v="0"/>
    <s v="200038972"/>
    <x v="29"/>
    <x v="21"/>
    <n v="1708"/>
    <n v="0"/>
    <s v="CMP"/>
  </r>
  <r>
    <s v="4906116252"/>
    <x v="2"/>
    <x v="2"/>
    <d v="2019-03-06T00:00:00"/>
    <x v="0"/>
    <x v="5"/>
    <s v="1017"/>
    <s v="S017"/>
    <s v="S"/>
    <n v="0"/>
    <n v="-2"/>
    <x v="0"/>
    <s v="200038972"/>
    <x v="29"/>
    <x v="5"/>
    <n v="1297"/>
    <n v="0"/>
    <s v="CMP"/>
  </r>
  <r>
    <s v="4906116346"/>
    <x v="2"/>
    <x v="2"/>
    <d v="2019-03-06T00:00:00"/>
    <x v="8"/>
    <x v="47"/>
    <s v="1070"/>
    <s v="S070"/>
    <s v="H"/>
    <n v="1022.54"/>
    <n v="6"/>
    <x v="0"/>
    <s v="7011062"/>
    <x v="22"/>
    <x v="47"/>
    <n v="312.10000000000002"/>
    <n v="308.43"/>
    <s v=""/>
  </r>
  <r>
    <s v="4906119114"/>
    <x v="2"/>
    <x v="2"/>
    <d v="2019-03-11T00:00:00"/>
    <x v="1"/>
    <x v="55"/>
    <s v="1010"/>
    <s v="S010"/>
    <s v="H"/>
    <n v="0"/>
    <n v="1"/>
    <x v="0"/>
    <s v="200534246"/>
    <x v="171"/>
    <x v="55"/>
    <n v="9800"/>
    <n v="0"/>
    <s v=""/>
  </r>
  <r>
    <s v="4906119144"/>
    <x v="2"/>
    <x v="2"/>
    <d v="2019-03-11T00:00:00"/>
    <x v="1"/>
    <x v="0"/>
    <s v="1020"/>
    <s v="S020"/>
    <s v="H"/>
    <n v="0"/>
    <n v="1"/>
    <x v="0"/>
    <s v="200534665"/>
    <x v="236"/>
    <x v="0"/>
    <n v="41000"/>
    <n v="0"/>
    <s v="NB"/>
  </r>
  <r>
    <s v="4906119174"/>
    <x v="2"/>
    <x v="2"/>
    <d v="2019-03-11T00:00:00"/>
    <x v="1"/>
    <x v="26"/>
    <s v="1030"/>
    <s v="S030"/>
    <s v="H"/>
    <n v="0"/>
    <n v="1"/>
    <x v="0"/>
    <s v="200535320"/>
    <x v="171"/>
    <x v="26"/>
    <n v="9000"/>
    <n v="0"/>
    <s v=""/>
  </r>
  <r>
    <s v="4906119175"/>
    <x v="2"/>
    <x v="2"/>
    <d v="2019-03-11T00:00:00"/>
    <x v="1"/>
    <x v="0"/>
    <s v="1030"/>
    <s v="S030"/>
    <s v="H"/>
    <n v="0"/>
    <n v="1"/>
    <x v="0"/>
    <s v="200534982"/>
    <x v="171"/>
    <x v="0"/>
    <n v="41000"/>
    <n v="0"/>
    <s v=""/>
  </r>
  <r>
    <s v="4906119176"/>
    <x v="2"/>
    <x v="2"/>
    <d v="2019-03-11T00:00:00"/>
    <x v="1"/>
    <x v="26"/>
    <s v="1030"/>
    <s v="S030"/>
    <s v="H"/>
    <n v="0"/>
    <n v="1"/>
    <x v="0"/>
    <s v="200535440"/>
    <x v="171"/>
    <x v="26"/>
    <n v="9000"/>
    <n v="0"/>
    <s v=""/>
  </r>
  <r>
    <s v="4906119330"/>
    <x v="2"/>
    <x v="2"/>
    <d v="2019-03-11T00:00:00"/>
    <x v="1"/>
    <x v="65"/>
    <s v="1010"/>
    <s v="S010"/>
    <s v="H"/>
    <n v="0"/>
    <n v="1"/>
    <x v="0"/>
    <s v="200514609"/>
    <x v="292"/>
    <x v="65"/>
    <n v="8130"/>
    <n v="0"/>
    <s v="NB"/>
  </r>
  <r>
    <s v="4906119396"/>
    <x v="2"/>
    <x v="2"/>
    <d v="2019-03-11T00:00:00"/>
    <x v="1"/>
    <x v="37"/>
    <s v="1010"/>
    <s v="S010"/>
    <s v="H"/>
    <n v="0"/>
    <n v="1"/>
    <x v="0"/>
    <s v="200527988"/>
    <x v="43"/>
    <x v="37"/>
    <n v="3529"/>
    <n v="0"/>
    <s v="NB"/>
  </r>
  <r>
    <s v="4906120542"/>
    <x v="2"/>
    <x v="2"/>
    <d v="2019-03-12T00:00:00"/>
    <x v="1"/>
    <x v="76"/>
    <s v="1030"/>
    <s v="S030"/>
    <s v="H"/>
    <n v="0"/>
    <n v="1"/>
    <x v="0"/>
    <s v="200194726"/>
    <x v="12"/>
    <x v="76"/>
    <n v="0"/>
    <n v="0"/>
    <s v="CMP"/>
  </r>
  <r>
    <s v="4906120731"/>
    <x v="2"/>
    <x v="2"/>
    <d v="2019-03-12T00:00:00"/>
    <x v="1"/>
    <x v="26"/>
    <s v="1030"/>
    <s v="S030"/>
    <s v="H"/>
    <n v="0"/>
    <n v="1"/>
    <x v="0"/>
    <s v="200530845"/>
    <x v="286"/>
    <x v="26"/>
    <n v="9000"/>
    <n v="0"/>
    <s v="FRC"/>
  </r>
  <r>
    <s v="4906121161"/>
    <x v="2"/>
    <x v="2"/>
    <d v="2019-03-13T00:00:00"/>
    <x v="1"/>
    <x v="0"/>
    <s v="1030"/>
    <s v="S030"/>
    <s v="H"/>
    <n v="0"/>
    <n v="1"/>
    <x v="0"/>
    <s v="200518582"/>
    <x v="127"/>
    <x v="0"/>
    <n v="41000"/>
    <n v="0"/>
    <s v="NB"/>
  </r>
  <r>
    <s v="4906121162"/>
    <x v="2"/>
    <x v="2"/>
    <d v="2019-03-13T00:00:00"/>
    <x v="1"/>
    <x v="26"/>
    <s v="1030"/>
    <s v="S030"/>
    <s v="H"/>
    <n v="0"/>
    <n v="1"/>
    <x v="0"/>
    <s v="200524797"/>
    <x v="225"/>
    <x v="26"/>
    <n v="9000"/>
    <n v="0"/>
    <s v="NB"/>
  </r>
  <r>
    <s v="4906121163"/>
    <x v="2"/>
    <x v="2"/>
    <d v="2019-03-13T00:00:00"/>
    <x v="1"/>
    <x v="0"/>
    <s v="1030"/>
    <s v="S030"/>
    <s v="H"/>
    <n v="0"/>
    <n v="1"/>
    <x v="0"/>
    <s v="200518582"/>
    <x v="127"/>
    <x v="0"/>
    <n v="41000"/>
    <n v="0"/>
    <s v="NB"/>
  </r>
  <r>
    <s v="4906121304"/>
    <x v="2"/>
    <x v="2"/>
    <d v="2019-03-13T00:00:00"/>
    <x v="2"/>
    <x v="2"/>
    <s v="1060"/>
    <s v="S060"/>
    <s v="H"/>
    <n v="0"/>
    <n v="1"/>
    <x v="0"/>
    <s v="200513274"/>
    <x v="212"/>
    <x v="2"/>
    <n v="9490"/>
    <n v="0"/>
    <s v="NB"/>
  </r>
  <r>
    <s v="4906121665"/>
    <x v="2"/>
    <x v="2"/>
    <d v="2019-03-13T00:00:00"/>
    <x v="1"/>
    <x v="2"/>
    <s v="1060"/>
    <s v="S060"/>
    <s v="H"/>
    <n v="0"/>
    <n v="1"/>
    <x v="0"/>
    <s v="200536473"/>
    <x v="295"/>
    <x v="2"/>
    <n v="9490"/>
    <n v="0"/>
    <s v="ERO"/>
  </r>
  <r>
    <s v="4906122572"/>
    <x v="2"/>
    <x v="2"/>
    <d v="2019-03-14T00:00:00"/>
    <x v="1"/>
    <x v="26"/>
    <s v="1020"/>
    <s v="S020"/>
    <s v="H"/>
    <n v="0"/>
    <n v="1"/>
    <x v="0"/>
    <s v="200524797"/>
    <x v="225"/>
    <x v="26"/>
    <n v="9000"/>
    <n v="0"/>
    <s v="NB"/>
  </r>
  <r>
    <s v="4906122999"/>
    <x v="2"/>
    <x v="2"/>
    <d v="2019-03-15T00:00:00"/>
    <x v="1"/>
    <x v="10"/>
    <s v="1050"/>
    <s v="S050"/>
    <s v="H"/>
    <n v="0"/>
    <n v="1"/>
    <x v="0"/>
    <s v="200520444"/>
    <x v="54"/>
    <x v="10"/>
    <n v="42200"/>
    <n v="0"/>
    <s v="NB"/>
  </r>
  <r>
    <s v="4906123165"/>
    <x v="2"/>
    <x v="2"/>
    <d v="2019-03-15T00:00:00"/>
    <x v="5"/>
    <x v="55"/>
    <s v="1030"/>
    <s v="S030"/>
    <s v="H"/>
    <n v="0"/>
    <n v="1"/>
    <x v="0"/>
    <s v="200530845"/>
    <x v="286"/>
    <x v="55"/>
    <n v="9800"/>
    <n v="0"/>
    <s v="FRC"/>
  </r>
  <r>
    <s v="4906123210"/>
    <x v="2"/>
    <x v="2"/>
    <d v="2019-03-15T00:00:00"/>
    <x v="1"/>
    <x v="19"/>
    <s v="1020"/>
    <s v="S020"/>
    <s v="H"/>
    <n v="0"/>
    <n v="1"/>
    <x v="0"/>
    <s v="200521521"/>
    <x v="6"/>
    <x v="19"/>
    <n v="1745"/>
    <n v="0"/>
    <s v=""/>
  </r>
  <r>
    <s v="4906123634"/>
    <x v="2"/>
    <x v="2"/>
    <d v="2019-03-15T00:00:00"/>
    <x v="1"/>
    <x v="111"/>
    <s v="1096"/>
    <s v="S096"/>
    <s v="H"/>
    <n v="0"/>
    <n v="1"/>
    <x v="0"/>
    <s v="200533492"/>
    <x v="114"/>
    <x v="111"/>
    <n v="4016"/>
    <n v="0"/>
    <s v=""/>
  </r>
  <r>
    <s v="4906124010"/>
    <x v="2"/>
    <x v="2"/>
    <d v="2019-03-18T00:00:00"/>
    <x v="1"/>
    <x v="7"/>
    <s v="1096"/>
    <s v="S096"/>
    <s v="H"/>
    <n v="0"/>
    <n v="1"/>
    <x v="0"/>
    <s v="200535633"/>
    <x v="296"/>
    <x v="7"/>
    <n v="8280"/>
    <n v="0"/>
    <s v=""/>
  </r>
  <r>
    <s v="4906124460"/>
    <x v="2"/>
    <x v="2"/>
    <d v="2019-03-18T00:00:00"/>
    <x v="1"/>
    <x v="2"/>
    <s v="1050"/>
    <s v="S050"/>
    <s v="H"/>
    <n v="0"/>
    <n v="1"/>
    <x v="0"/>
    <s v="200530763"/>
    <x v="225"/>
    <x v="2"/>
    <n v="9490"/>
    <n v="0"/>
    <s v="NB"/>
  </r>
  <r>
    <s v="4906124836"/>
    <x v="2"/>
    <x v="2"/>
    <d v="2019-03-19T00:00:00"/>
    <x v="1"/>
    <x v="10"/>
    <s v="1080"/>
    <s v="S080"/>
    <s v="H"/>
    <n v="0"/>
    <n v="1"/>
    <x v="0"/>
    <s v="200531886"/>
    <x v="242"/>
    <x v="10"/>
    <n v="42200"/>
    <n v="0"/>
    <s v="NB"/>
  </r>
  <r>
    <s v="4906125501"/>
    <x v="2"/>
    <x v="2"/>
    <d v="2019-03-19T00:00:00"/>
    <x v="1"/>
    <x v="35"/>
    <s v="1030"/>
    <s v="S030"/>
    <s v="H"/>
    <n v="0"/>
    <n v="1"/>
    <x v="0"/>
    <s v="200536953"/>
    <x v="293"/>
    <x v="35"/>
    <n v="57200"/>
    <n v="0"/>
    <s v="NB"/>
  </r>
  <r>
    <s v="4906125501"/>
    <x v="2"/>
    <x v="2"/>
    <d v="2019-03-19T00:00:00"/>
    <x v="1"/>
    <x v="35"/>
    <s v="1030"/>
    <s v="S030"/>
    <s v="H"/>
    <n v="0"/>
    <n v="1"/>
    <x v="0"/>
    <s v="200536894"/>
    <x v="9"/>
    <x v="35"/>
    <n v="57200"/>
    <n v="0"/>
    <s v=""/>
  </r>
  <r>
    <s v="4906125501"/>
    <x v="2"/>
    <x v="2"/>
    <d v="2019-03-19T00:00:00"/>
    <x v="1"/>
    <x v="12"/>
    <s v="1030"/>
    <s v="S030"/>
    <s v="H"/>
    <n v="0"/>
    <n v="3"/>
    <x v="0"/>
    <s v="200530763"/>
    <x v="225"/>
    <x v="12"/>
    <n v="10385"/>
    <n v="0"/>
    <s v="NB"/>
  </r>
  <r>
    <s v="4906125501"/>
    <x v="2"/>
    <x v="2"/>
    <d v="2019-03-19T00:00:00"/>
    <x v="1"/>
    <x v="13"/>
    <s v="1030"/>
    <s v="S030"/>
    <s v="H"/>
    <n v="0"/>
    <n v="1"/>
    <x v="0"/>
    <s v="200526894"/>
    <x v="293"/>
    <x v="13"/>
    <n v="46100"/>
    <n v="0"/>
    <s v="NB"/>
  </r>
  <r>
    <s v="4906125505"/>
    <x v="2"/>
    <x v="2"/>
    <d v="2019-03-19T00:00:00"/>
    <x v="1"/>
    <x v="5"/>
    <s v="1060"/>
    <s v="S060"/>
    <s v="H"/>
    <n v="0"/>
    <n v="12"/>
    <x v="0"/>
    <s v="200535750"/>
    <x v="6"/>
    <x v="5"/>
    <n v="1297"/>
    <n v="0"/>
    <s v=""/>
  </r>
  <r>
    <s v="4906125579"/>
    <x v="2"/>
    <x v="2"/>
    <d v="2019-03-19T00:00:00"/>
    <x v="1"/>
    <x v="0"/>
    <s v="1060"/>
    <s v="S060"/>
    <s v="H"/>
    <n v="0"/>
    <n v="1"/>
    <x v="0"/>
    <s v="200522281"/>
    <x v="171"/>
    <x v="0"/>
    <n v="41000"/>
    <n v="0"/>
    <s v=""/>
  </r>
  <r>
    <s v="4906125972"/>
    <x v="2"/>
    <x v="2"/>
    <d v="2019-03-19T00:00:00"/>
    <x v="1"/>
    <x v="7"/>
    <s v="1050"/>
    <s v="S050"/>
    <s v="H"/>
    <n v="0"/>
    <n v="6"/>
    <x v="0"/>
    <s v="200527572"/>
    <x v="258"/>
    <x v="7"/>
    <n v="8280"/>
    <n v="0"/>
    <s v="ERO"/>
  </r>
  <r>
    <s v="4906127904"/>
    <x v="2"/>
    <x v="2"/>
    <d v="2019-03-20T00:00:00"/>
    <x v="1"/>
    <x v="7"/>
    <s v="1050"/>
    <s v="S050"/>
    <s v="H"/>
    <n v="0"/>
    <n v="1"/>
    <x v="0"/>
    <s v="200527566"/>
    <x v="235"/>
    <x v="7"/>
    <n v="8280"/>
    <n v="0"/>
    <s v="ERO"/>
  </r>
  <r>
    <s v="4906127917"/>
    <x v="2"/>
    <x v="2"/>
    <d v="2019-03-20T00:00:00"/>
    <x v="1"/>
    <x v="80"/>
    <s v="1096"/>
    <s v="S096"/>
    <s v="H"/>
    <n v="0"/>
    <n v="2"/>
    <x v="0"/>
    <s v="200535757"/>
    <x v="6"/>
    <x v="80"/>
    <n v="1325"/>
    <n v="0"/>
    <s v=""/>
  </r>
  <r>
    <s v="4906128537"/>
    <x v="2"/>
    <x v="2"/>
    <d v="2019-03-20T00:00:00"/>
    <x v="0"/>
    <x v="55"/>
    <s v="1030"/>
    <s v="S030"/>
    <s v="S"/>
    <n v="0"/>
    <n v="-1"/>
    <x v="0"/>
    <s v="200530837"/>
    <x v="286"/>
    <x v="55"/>
    <n v="9800"/>
    <n v="0"/>
    <s v="FRC"/>
  </r>
  <r>
    <s v="4906128750"/>
    <x v="2"/>
    <x v="2"/>
    <d v="2019-03-21T00:00:00"/>
    <x v="1"/>
    <x v="83"/>
    <s v="1096"/>
    <s v="S096"/>
    <s v="H"/>
    <n v="0"/>
    <n v="1"/>
    <x v="0"/>
    <s v="200535757"/>
    <x v="6"/>
    <x v="83"/>
    <n v="1830"/>
    <n v="0"/>
    <s v=""/>
  </r>
  <r>
    <s v="4906128888"/>
    <x v="2"/>
    <x v="2"/>
    <d v="2019-03-21T00:00:00"/>
    <x v="0"/>
    <x v="2"/>
    <s v="1060"/>
    <s v="S060"/>
    <s v="S"/>
    <n v="0"/>
    <n v="-1"/>
    <x v="0"/>
    <s v="200513274"/>
    <x v="212"/>
    <x v="2"/>
    <n v="9490"/>
    <n v="0"/>
    <s v="NB"/>
  </r>
  <r>
    <s v="4906128956"/>
    <x v="2"/>
    <x v="2"/>
    <d v="2019-03-21T00:00:00"/>
    <x v="1"/>
    <x v="18"/>
    <s v="1010"/>
    <s v="S010"/>
    <s v="H"/>
    <n v="0"/>
    <n v="1"/>
    <x v="0"/>
    <s v="200536953"/>
    <x v="293"/>
    <x v="18"/>
    <n v="52000"/>
    <n v="0"/>
    <s v="NB"/>
  </r>
  <r>
    <s v="4906130390"/>
    <x v="2"/>
    <x v="2"/>
    <d v="2019-03-22T00:00:00"/>
    <x v="1"/>
    <x v="7"/>
    <s v="1060"/>
    <s v="S060"/>
    <s v="H"/>
    <n v="0"/>
    <n v="1"/>
    <x v="0"/>
    <s v="200536471"/>
    <x v="295"/>
    <x v="7"/>
    <n v="8280"/>
    <n v="0"/>
    <s v="ERO"/>
  </r>
  <r>
    <s v="4906130390"/>
    <x v="2"/>
    <x v="2"/>
    <d v="2019-03-22T00:00:00"/>
    <x v="1"/>
    <x v="2"/>
    <s v="1060"/>
    <s v="S060"/>
    <s v="H"/>
    <n v="0"/>
    <n v="1"/>
    <x v="0"/>
    <s v="200536471"/>
    <x v="295"/>
    <x v="2"/>
    <n v="9490"/>
    <n v="0"/>
    <s v="ERO"/>
  </r>
  <r>
    <s v="4906130449"/>
    <x v="2"/>
    <x v="2"/>
    <d v="2019-03-22T00:00:00"/>
    <x v="1"/>
    <x v="17"/>
    <s v="1010"/>
    <s v="S010"/>
    <s v="H"/>
    <n v="0"/>
    <n v="1"/>
    <x v="0"/>
    <s v="200525787"/>
    <x v="207"/>
    <x v="17"/>
    <n v="43365"/>
    <n v="0"/>
    <s v="NB"/>
  </r>
  <r>
    <s v="4906130450"/>
    <x v="2"/>
    <x v="2"/>
    <d v="2019-03-22T00:00:00"/>
    <x v="2"/>
    <x v="65"/>
    <s v="1010"/>
    <s v="S010"/>
    <s v="H"/>
    <n v="0"/>
    <n v="1"/>
    <x v="0"/>
    <s v="200535546"/>
    <x v="238"/>
    <x v="65"/>
    <n v="8130"/>
    <n v="0"/>
    <s v="NB"/>
  </r>
  <r>
    <s v="4906131229"/>
    <x v="2"/>
    <x v="2"/>
    <d v="2019-03-25T00:00:00"/>
    <x v="1"/>
    <x v="22"/>
    <s v="1017"/>
    <s v="S017"/>
    <s v="H"/>
    <n v="0"/>
    <n v="3"/>
    <x v="0"/>
    <s v="200538822"/>
    <x v="6"/>
    <x v="22"/>
    <n v="1334"/>
    <n v="0"/>
    <s v=""/>
  </r>
  <r>
    <s v="4906131230"/>
    <x v="2"/>
    <x v="2"/>
    <d v="2019-03-25T00:00:00"/>
    <x v="1"/>
    <x v="22"/>
    <s v="1017"/>
    <s v="S017"/>
    <s v="H"/>
    <n v="0"/>
    <n v="3"/>
    <x v="0"/>
    <s v="200538826"/>
    <x v="6"/>
    <x v="22"/>
    <n v="1334"/>
    <n v="0"/>
    <s v=""/>
  </r>
  <r>
    <s v="4906131427"/>
    <x v="2"/>
    <x v="2"/>
    <d v="2019-03-25T00:00:00"/>
    <x v="1"/>
    <x v="22"/>
    <s v="1020"/>
    <s v="S020"/>
    <s v="H"/>
    <n v="0"/>
    <n v="6"/>
    <x v="0"/>
    <s v="200538822"/>
    <x v="6"/>
    <x v="22"/>
    <n v="1334"/>
    <n v="0"/>
    <s v=""/>
  </r>
  <r>
    <s v="4906131427"/>
    <x v="2"/>
    <x v="2"/>
    <d v="2019-03-25T00:00:00"/>
    <x v="1"/>
    <x v="5"/>
    <s v="1020"/>
    <s v="S020"/>
    <s v="H"/>
    <n v="0"/>
    <n v="1"/>
    <x v="0"/>
    <s v="200538822"/>
    <x v="6"/>
    <x v="5"/>
    <n v="1297"/>
    <n v="0"/>
    <s v=""/>
  </r>
  <r>
    <s v="4906131661"/>
    <x v="2"/>
    <x v="2"/>
    <d v="2019-03-25T00:00:00"/>
    <x v="2"/>
    <x v="10"/>
    <s v="1050"/>
    <s v="S050"/>
    <s v="H"/>
    <n v="0"/>
    <n v="1"/>
    <x v="0"/>
    <s v="200534208"/>
    <x v="225"/>
    <x v="10"/>
    <n v="42200"/>
    <n v="0"/>
    <s v="NB"/>
  </r>
  <r>
    <s v="4906131804"/>
    <x v="2"/>
    <x v="2"/>
    <d v="2019-03-25T00:00:00"/>
    <x v="1"/>
    <x v="7"/>
    <s v="1080"/>
    <s v="S080"/>
    <s v="H"/>
    <n v="0"/>
    <n v="1"/>
    <x v="0"/>
    <s v="200521612"/>
    <x v="297"/>
    <x v="7"/>
    <n v="8280"/>
    <n v="0"/>
    <s v="EDP"/>
  </r>
  <r>
    <s v="4906131807"/>
    <x v="2"/>
    <x v="2"/>
    <d v="2019-03-25T00:00:00"/>
    <x v="1"/>
    <x v="111"/>
    <s v="1030"/>
    <s v="S030"/>
    <s v="H"/>
    <n v="0"/>
    <n v="1"/>
    <x v="0"/>
    <s v="200530066"/>
    <x v="227"/>
    <x v="111"/>
    <n v="4016"/>
    <n v="0"/>
    <s v="NB"/>
  </r>
  <r>
    <s v="4906131813"/>
    <x v="2"/>
    <x v="2"/>
    <d v="2019-03-25T00:00:00"/>
    <x v="1"/>
    <x v="19"/>
    <s v="1010"/>
    <s v="S010"/>
    <s v="H"/>
    <n v="0"/>
    <n v="1"/>
    <x v="0"/>
    <s v="200538822"/>
    <x v="6"/>
    <x v="19"/>
    <n v="1745"/>
    <n v="0"/>
    <s v=""/>
  </r>
  <r>
    <s v="4906131813"/>
    <x v="2"/>
    <x v="2"/>
    <d v="2019-03-25T00:00:00"/>
    <x v="1"/>
    <x v="44"/>
    <s v="1010"/>
    <s v="S010"/>
    <s v="H"/>
    <n v="0"/>
    <n v="3"/>
    <x v="0"/>
    <s v="200538822"/>
    <x v="6"/>
    <x v="44"/>
    <n v="3096"/>
    <n v="0"/>
    <s v=""/>
  </r>
  <r>
    <s v="4906132589"/>
    <x v="2"/>
    <x v="2"/>
    <d v="2019-03-26T00:00:00"/>
    <x v="1"/>
    <x v="12"/>
    <s v="1020"/>
    <s v="S020"/>
    <s v="H"/>
    <n v="0"/>
    <n v="1"/>
    <x v="0"/>
    <s v="200040296"/>
    <x v="14"/>
    <x v="12"/>
    <n v="10385"/>
    <n v="0"/>
    <s v="ERO"/>
  </r>
  <r>
    <s v="4906132673"/>
    <x v="2"/>
    <x v="2"/>
    <d v="2019-03-26T00:00:00"/>
    <x v="1"/>
    <x v="2"/>
    <s v="1050"/>
    <s v="S050"/>
    <s v="H"/>
    <n v="0"/>
    <n v="3"/>
    <x v="0"/>
    <s v="200527939"/>
    <x v="71"/>
    <x v="2"/>
    <n v="9490"/>
    <n v="0"/>
    <s v=""/>
  </r>
  <r>
    <s v="4906132673"/>
    <x v="2"/>
    <x v="2"/>
    <d v="2019-03-26T00:00:00"/>
    <x v="1"/>
    <x v="7"/>
    <s v="1050"/>
    <s v="S050"/>
    <s v="H"/>
    <n v="0"/>
    <n v="11"/>
    <x v="0"/>
    <s v="200527939"/>
    <x v="71"/>
    <x v="7"/>
    <n v="8280"/>
    <n v="0"/>
    <s v=""/>
  </r>
  <r>
    <s v="4906132673"/>
    <x v="2"/>
    <x v="2"/>
    <d v="2019-03-26T00:00:00"/>
    <x v="1"/>
    <x v="62"/>
    <s v="1050"/>
    <s v="S050"/>
    <s v="H"/>
    <n v="0"/>
    <n v="2"/>
    <x v="0"/>
    <s v="200527939"/>
    <x v="71"/>
    <x v="62"/>
    <n v="0"/>
    <n v="0"/>
    <s v=""/>
  </r>
  <r>
    <s v="4906132673"/>
    <x v="2"/>
    <x v="2"/>
    <d v="2019-03-26T00:00:00"/>
    <x v="1"/>
    <x v="46"/>
    <s v="1050"/>
    <s v="S050"/>
    <s v="H"/>
    <n v="0"/>
    <n v="3"/>
    <x v="0"/>
    <s v="200527939"/>
    <x v="71"/>
    <x v="46"/>
    <n v="0"/>
    <n v="0"/>
    <s v=""/>
  </r>
  <r>
    <s v="4906132702"/>
    <x v="2"/>
    <x v="2"/>
    <d v="2019-03-26T00:00:00"/>
    <x v="1"/>
    <x v="10"/>
    <s v="1030"/>
    <s v="S030"/>
    <s v="H"/>
    <n v="0"/>
    <n v="1"/>
    <x v="0"/>
    <s v="200530837"/>
    <x v="286"/>
    <x v="10"/>
    <n v="42200"/>
    <n v="0"/>
    <s v="FRC"/>
  </r>
  <r>
    <s v="4906132861"/>
    <x v="2"/>
    <x v="2"/>
    <d v="2019-03-26T00:00:00"/>
    <x v="5"/>
    <x v="26"/>
    <s v="1030"/>
    <s v="S030"/>
    <s v="H"/>
    <n v="0"/>
    <n v="3"/>
    <x v="0"/>
    <s v="200530837"/>
    <x v="286"/>
    <x v="26"/>
    <n v="9000"/>
    <n v="0"/>
    <s v="FRC"/>
  </r>
  <r>
    <s v="4906132861"/>
    <x v="2"/>
    <x v="2"/>
    <d v="2019-03-26T00:00:00"/>
    <x v="5"/>
    <x v="65"/>
    <s v="1030"/>
    <s v="S030"/>
    <s v="H"/>
    <n v="0"/>
    <n v="1"/>
    <x v="0"/>
    <s v="200530837"/>
    <x v="286"/>
    <x v="65"/>
    <n v="8130"/>
    <n v="0"/>
    <s v="FRC"/>
  </r>
  <r>
    <s v="4906133059"/>
    <x v="2"/>
    <x v="2"/>
    <d v="2019-03-27T00:00:00"/>
    <x v="1"/>
    <x v="80"/>
    <s v="1096"/>
    <s v="S096"/>
    <s v="H"/>
    <n v="0"/>
    <n v="2"/>
    <x v="0"/>
    <s v="200536679"/>
    <x v="193"/>
    <x v="80"/>
    <n v="1325"/>
    <n v="0"/>
    <s v=""/>
  </r>
  <r>
    <s v="4906133436"/>
    <x v="2"/>
    <x v="2"/>
    <d v="2019-03-27T00:00:00"/>
    <x v="1"/>
    <x v="29"/>
    <s v="1060"/>
    <s v="S060"/>
    <s v="H"/>
    <n v="0"/>
    <n v="3"/>
    <x v="0"/>
    <s v="200538822"/>
    <x v="6"/>
    <x v="29"/>
    <n v="2800"/>
    <n v="0"/>
    <s v=""/>
  </r>
  <r>
    <s v="4906133502"/>
    <x v="2"/>
    <x v="2"/>
    <d v="2019-03-27T00:00:00"/>
    <x v="1"/>
    <x v="26"/>
    <s v="1020"/>
    <s v="S020"/>
    <s v="H"/>
    <n v="0"/>
    <n v="1"/>
    <x v="0"/>
    <s v="200534502"/>
    <x v="171"/>
    <x v="26"/>
    <n v="9000"/>
    <n v="0"/>
    <s v=""/>
  </r>
  <r>
    <s v="4906133521"/>
    <x v="2"/>
    <x v="2"/>
    <d v="2019-03-27T00:00:00"/>
    <x v="0"/>
    <x v="80"/>
    <s v="1096"/>
    <s v="S096"/>
    <s v="S"/>
    <n v="0"/>
    <n v="-1"/>
    <x v="0"/>
    <s v="200536679"/>
    <x v="193"/>
    <x v="80"/>
    <n v="1325"/>
    <n v="0"/>
    <s v=""/>
  </r>
  <r>
    <s v="4906133708"/>
    <x v="2"/>
    <x v="2"/>
    <d v="2019-03-27T00:00:00"/>
    <x v="1"/>
    <x v="5"/>
    <s v="1020"/>
    <s v="S020"/>
    <s v="H"/>
    <n v="0"/>
    <n v="1"/>
    <x v="0"/>
    <s v="200194624"/>
    <x v="29"/>
    <x v="5"/>
    <n v="1297"/>
    <n v="0"/>
    <s v="CMP"/>
  </r>
  <r>
    <s v="4906133924"/>
    <x v="2"/>
    <x v="2"/>
    <d v="2019-03-27T00:00:00"/>
    <x v="1"/>
    <x v="31"/>
    <s v="1030"/>
    <s v="S030"/>
    <s v="H"/>
    <n v="0"/>
    <n v="1"/>
    <x v="0"/>
    <s v="200194798"/>
    <x v="24"/>
    <x v="31"/>
    <n v="1911"/>
    <n v="0"/>
    <s v="ERO"/>
  </r>
  <r>
    <s v="4906134232"/>
    <x v="2"/>
    <x v="2"/>
    <d v="2019-03-28T00:00:00"/>
    <x v="1"/>
    <x v="80"/>
    <s v="1096"/>
    <s v="S096"/>
    <s v="H"/>
    <n v="0"/>
    <n v="2"/>
    <x v="0"/>
    <s v="200536679"/>
    <x v="193"/>
    <x v="80"/>
    <n v="1325"/>
    <n v="0"/>
    <s v=""/>
  </r>
  <r>
    <s v="4906134320"/>
    <x v="2"/>
    <x v="2"/>
    <d v="2019-03-28T00:00:00"/>
    <x v="1"/>
    <x v="26"/>
    <s v="1030"/>
    <s v="S030"/>
    <s v="H"/>
    <n v="0"/>
    <n v="1"/>
    <x v="0"/>
    <s v="200530844"/>
    <x v="286"/>
    <x v="26"/>
    <n v="9000"/>
    <n v="0"/>
    <s v="FRC"/>
  </r>
  <r>
    <s v="4906134546"/>
    <x v="2"/>
    <x v="2"/>
    <d v="2019-03-28T00:00:00"/>
    <x v="1"/>
    <x v="100"/>
    <s v="1070"/>
    <s v="S070"/>
    <s v="H"/>
    <n v="0"/>
    <n v="1"/>
    <x v="0"/>
    <s v="200252230"/>
    <x v="39"/>
    <x v="100"/>
    <n v="0"/>
    <n v="0"/>
    <s v="ERO"/>
  </r>
  <r>
    <s v="4906134620"/>
    <x v="2"/>
    <x v="2"/>
    <d v="2019-03-28T00:00:00"/>
    <x v="1"/>
    <x v="10"/>
    <s v="1010"/>
    <s v="S010"/>
    <s v="H"/>
    <n v="0"/>
    <n v="1"/>
    <x v="0"/>
    <s v="200533889"/>
    <x v="171"/>
    <x v="10"/>
    <n v="42200"/>
    <n v="0"/>
    <s v=""/>
  </r>
  <r>
    <s v="4906135054"/>
    <x v="2"/>
    <x v="2"/>
    <d v="2019-03-28T00:00:00"/>
    <x v="1"/>
    <x v="80"/>
    <s v="1096"/>
    <s v="S096"/>
    <s v="H"/>
    <n v="0"/>
    <n v="3"/>
    <x v="0"/>
    <s v="200536679"/>
    <x v="193"/>
    <x v="80"/>
    <n v="1325"/>
    <n v="0"/>
    <s v=""/>
  </r>
  <r>
    <s v="4906137961"/>
    <x v="2"/>
    <x v="3"/>
    <d v="2019-04-01T00:00:00"/>
    <x v="1"/>
    <x v="12"/>
    <s v="1020"/>
    <s v="S020"/>
    <s v="H"/>
    <n v="0"/>
    <n v="1"/>
    <x v="0"/>
    <s v="200526877"/>
    <x v="225"/>
    <x v="12"/>
    <n v="10385"/>
    <n v="0"/>
    <s v="NB"/>
  </r>
  <r>
    <s v="4906138037"/>
    <x v="2"/>
    <x v="3"/>
    <d v="2019-04-01T00:00:00"/>
    <x v="1"/>
    <x v="10"/>
    <s v="1060"/>
    <s v="S060"/>
    <s v="H"/>
    <n v="0"/>
    <n v="1"/>
    <x v="0"/>
    <s v="200529560"/>
    <x v="236"/>
    <x v="10"/>
    <n v="42200"/>
    <n v="0"/>
    <s v="NB"/>
  </r>
  <r>
    <s v="4906138079"/>
    <x v="2"/>
    <x v="3"/>
    <d v="2019-04-01T00:00:00"/>
    <x v="1"/>
    <x v="10"/>
    <s v="1050"/>
    <s v="S050"/>
    <s v="H"/>
    <n v="0"/>
    <n v="1"/>
    <x v="0"/>
    <s v="200529883"/>
    <x v="230"/>
    <x v="10"/>
    <n v="42200"/>
    <n v="0"/>
    <s v="NB"/>
  </r>
  <r>
    <s v="4906138435"/>
    <x v="2"/>
    <x v="3"/>
    <d v="2019-04-01T00:00:00"/>
    <x v="1"/>
    <x v="9"/>
    <s v="1030"/>
    <s v="S030"/>
    <s v="H"/>
    <n v="0"/>
    <n v="1"/>
    <x v="0"/>
    <s v="200519978"/>
    <x v="298"/>
    <x v="9"/>
    <n v="1965"/>
    <n v="0"/>
    <s v="FRC"/>
  </r>
  <r>
    <s v="4906138499"/>
    <x v="2"/>
    <x v="3"/>
    <d v="2019-04-02T00:00:00"/>
    <x v="1"/>
    <x v="30"/>
    <s v="1010"/>
    <s v="S010"/>
    <s v="H"/>
    <n v="0"/>
    <n v="1"/>
    <x v="0"/>
    <s v="200539242"/>
    <x v="299"/>
    <x v="30"/>
    <n v="82358.8"/>
    <n v="0"/>
    <s v="NB"/>
  </r>
  <r>
    <s v="4906138623"/>
    <x v="2"/>
    <x v="3"/>
    <d v="2019-04-02T00:00:00"/>
    <x v="1"/>
    <x v="22"/>
    <s v="1096"/>
    <s v="S096"/>
    <s v="H"/>
    <n v="0"/>
    <n v="3"/>
    <x v="0"/>
    <s v="200533154"/>
    <x v="294"/>
    <x v="22"/>
    <n v="1334"/>
    <n v="0"/>
    <s v="NB"/>
  </r>
  <r>
    <s v="4906138771"/>
    <x v="2"/>
    <x v="2"/>
    <d v="2019-03-27T00:00:00"/>
    <x v="0"/>
    <x v="31"/>
    <s v="1030"/>
    <s v="S030"/>
    <s v="S"/>
    <n v="0"/>
    <n v="-1"/>
    <x v="0"/>
    <s v="200194798"/>
    <x v="24"/>
    <x v="31"/>
    <n v="1911"/>
    <n v="0"/>
    <s v="ERO"/>
  </r>
  <r>
    <s v="4906139807"/>
    <x v="2"/>
    <x v="3"/>
    <d v="2019-04-03T00:00:00"/>
    <x v="1"/>
    <x v="22"/>
    <s v="1020"/>
    <s v="S020"/>
    <s v="H"/>
    <n v="0"/>
    <n v="3"/>
    <x v="0"/>
    <s v="200539011"/>
    <x v="6"/>
    <x v="22"/>
    <n v="1334"/>
    <n v="0"/>
    <s v=""/>
  </r>
  <r>
    <s v="4906140075"/>
    <x v="2"/>
    <x v="3"/>
    <d v="2019-04-03T00:00:00"/>
    <x v="1"/>
    <x v="2"/>
    <s v="1060"/>
    <s v="S060"/>
    <s v="H"/>
    <n v="0"/>
    <n v="2"/>
    <x v="0"/>
    <s v="200536466"/>
    <x v="300"/>
    <x v="2"/>
    <n v="9490"/>
    <n v="0"/>
    <s v="EDP"/>
  </r>
  <r>
    <s v="4906140075"/>
    <x v="2"/>
    <x v="3"/>
    <d v="2019-04-03T00:00:00"/>
    <x v="1"/>
    <x v="7"/>
    <s v="1060"/>
    <s v="S060"/>
    <s v="H"/>
    <n v="0"/>
    <n v="1"/>
    <x v="0"/>
    <s v="200536466"/>
    <x v="300"/>
    <x v="7"/>
    <n v="8280"/>
    <n v="0"/>
    <s v="EDP"/>
  </r>
  <r>
    <s v="4906140088"/>
    <x v="2"/>
    <x v="3"/>
    <d v="2019-04-03T00:00:00"/>
    <x v="1"/>
    <x v="7"/>
    <s v="1050"/>
    <s v="S050"/>
    <s v="H"/>
    <n v="0"/>
    <n v="2"/>
    <x v="0"/>
    <s v="200518903"/>
    <x v="71"/>
    <x v="7"/>
    <n v="8280"/>
    <n v="0"/>
    <s v=""/>
  </r>
  <r>
    <s v="4906140186"/>
    <x v="2"/>
    <x v="3"/>
    <d v="2019-04-03T00:00:00"/>
    <x v="1"/>
    <x v="2"/>
    <s v="1080"/>
    <s v="S080"/>
    <s v="H"/>
    <n v="0"/>
    <n v="2"/>
    <x v="0"/>
    <s v="200194730"/>
    <x v="37"/>
    <x v="2"/>
    <n v="9490"/>
    <n v="0"/>
    <s v="CMP"/>
  </r>
  <r>
    <s v="4906140187"/>
    <x v="2"/>
    <x v="3"/>
    <d v="2019-04-03T00:00:00"/>
    <x v="0"/>
    <x v="12"/>
    <s v="1080"/>
    <s v="S080"/>
    <s v="S"/>
    <n v="0"/>
    <n v="-1"/>
    <x v="0"/>
    <s v="200194730"/>
    <x v="37"/>
    <x v="12"/>
    <n v="10385"/>
    <n v="0"/>
    <s v="CMP"/>
  </r>
  <r>
    <s v="4906140293"/>
    <x v="2"/>
    <x v="3"/>
    <d v="2019-04-03T00:00:00"/>
    <x v="4"/>
    <x v="116"/>
    <s v="1030"/>
    <s v="S030"/>
    <s v="H"/>
    <n v="0"/>
    <n v="2"/>
    <x v="0"/>
    <s v="7011064"/>
    <x v="22"/>
    <x v="116"/>
    <n v="0"/>
    <n v="0"/>
    <s v=""/>
  </r>
  <r>
    <s v="4906140300"/>
    <x v="2"/>
    <x v="3"/>
    <d v="2019-04-03T00:00:00"/>
    <x v="1"/>
    <x v="0"/>
    <s v="1060"/>
    <s v="S060"/>
    <s v="H"/>
    <n v="0"/>
    <n v="1"/>
    <x v="0"/>
    <s v="200528344"/>
    <x v="212"/>
    <x v="0"/>
    <n v="41000"/>
    <n v="0"/>
    <s v="NB"/>
  </r>
  <r>
    <s v="4906140328"/>
    <x v="2"/>
    <x v="3"/>
    <d v="2019-04-03T00:00:00"/>
    <x v="1"/>
    <x v="7"/>
    <s v="1050"/>
    <s v="S050"/>
    <s v="H"/>
    <n v="0"/>
    <n v="1"/>
    <x v="0"/>
    <s v="200518903"/>
    <x v="71"/>
    <x v="7"/>
    <n v="8280"/>
    <n v="0"/>
    <s v=""/>
  </r>
  <r>
    <s v="4906140446"/>
    <x v="2"/>
    <x v="3"/>
    <d v="2019-04-04T00:00:00"/>
    <x v="1"/>
    <x v="55"/>
    <s v="1030"/>
    <s v="S030"/>
    <s v="H"/>
    <n v="0"/>
    <n v="1"/>
    <x v="0"/>
    <s v="200530845"/>
    <x v="286"/>
    <x v="55"/>
    <n v="9800"/>
    <n v="0"/>
    <s v="FRC"/>
  </r>
  <r>
    <s v="4906140446"/>
    <x v="2"/>
    <x v="3"/>
    <d v="2019-04-04T00:00:00"/>
    <x v="1"/>
    <x v="117"/>
    <s v="1030"/>
    <s v="S030"/>
    <s v="H"/>
    <n v="0"/>
    <n v="1"/>
    <x v="0"/>
    <s v="200530845"/>
    <x v="286"/>
    <x v="117"/>
    <n v="0"/>
    <n v="0"/>
    <s v="FRC"/>
  </r>
  <r>
    <s v="4906140764"/>
    <x v="2"/>
    <x v="3"/>
    <d v="2019-04-04T00:00:00"/>
    <x v="1"/>
    <x v="5"/>
    <s v="1060"/>
    <s v="S060"/>
    <s v="H"/>
    <n v="0"/>
    <n v="4"/>
    <x v="0"/>
    <s v="200539012"/>
    <x v="6"/>
    <x v="5"/>
    <n v="1297"/>
    <n v="0"/>
    <s v=""/>
  </r>
  <r>
    <s v="4906141026"/>
    <x v="2"/>
    <x v="3"/>
    <d v="2019-04-04T00:00:00"/>
    <x v="1"/>
    <x v="2"/>
    <s v="1050"/>
    <s v="S050"/>
    <s v="H"/>
    <n v="0"/>
    <n v="3"/>
    <x v="0"/>
    <s v="200538810"/>
    <x v="301"/>
    <x v="2"/>
    <n v="9490"/>
    <n v="0"/>
    <s v="ERO"/>
  </r>
  <r>
    <s v="4906141026"/>
    <x v="2"/>
    <x v="3"/>
    <d v="2019-04-04T00:00:00"/>
    <x v="1"/>
    <x v="7"/>
    <s v="1050"/>
    <s v="S050"/>
    <s v="H"/>
    <n v="0"/>
    <n v="7"/>
    <x v="0"/>
    <s v="200538810"/>
    <x v="301"/>
    <x v="7"/>
    <n v="8280"/>
    <n v="0"/>
    <s v="ERO"/>
  </r>
  <r>
    <s v="4906141084"/>
    <x v="2"/>
    <x v="3"/>
    <d v="2019-04-04T00:00:00"/>
    <x v="0"/>
    <x v="62"/>
    <s v="1020"/>
    <s v="S020"/>
    <s v="S"/>
    <n v="0"/>
    <n v="-1"/>
    <x v="0"/>
    <s v="200194727"/>
    <x v="29"/>
    <x v="62"/>
    <n v="0"/>
    <n v="0"/>
    <s v="CMP"/>
  </r>
  <r>
    <s v="4906141533"/>
    <x v="2"/>
    <x v="3"/>
    <d v="2019-04-05T00:00:00"/>
    <x v="1"/>
    <x v="80"/>
    <s v="1096"/>
    <s v="S096"/>
    <s v="H"/>
    <n v="0"/>
    <n v="3"/>
    <x v="0"/>
    <s v="200535759"/>
    <x v="6"/>
    <x v="80"/>
    <n v="1325"/>
    <n v="0"/>
    <s v=""/>
  </r>
  <r>
    <s v="4906141660"/>
    <x v="2"/>
    <x v="3"/>
    <d v="2019-04-05T00:00:00"/>
    <x v="1"/>
    <x v="12"/>
    <s v="1020"/>
    <s v="S020"/>
    <s v="H"/>
    <n v="0"/>
    <n v="1"/>
    <x v="0"/>
    <s v="200523400"/>
    <x v="220"/>
    <x v="12"/>
    <n v="10385"/>
    <n v="0"/>
    <s v="NB"/>
  </r>
  <r>
    <s v="4906141660"/>
    <x v="2"/>
    <x v="3"/>
    <d v="2019-04-05T00:00:00"/>
    <x v="1"/>
    <x v="2"/>
    <s v="1020"/>
    <s v="S020"/>
    <s v="H"/>
    <n v="0"/>
    <n v="3"/>
    <x v="0"/>
    <s v="200523400"/>
    <x v="220"/>
    <x v="2"/>
    <n v="9490"/>
    <n v="0"/>
    <s v="NB"/>
  </r>
  <r>
    <s v="4906141773"/>
    <x v="2"/>
    <x v="3"/>
    <d v="2019-04-05T00:00:00"/>
    <x v="1"/>
    <x v="65"/>
    <s v="1020"/>
    <s v="S020"/>
    <s v="H"/>
    <n v="0"/>
    <n v="1"/>
    <x v="0"/>
    <s v="200527120"/>
    <x v="166"/>
    <x v="65"/>
    <n v="8130"/>
    <n v="0"/>
    <s v="NB"/>
  </r>
  <r>
    <s v="4906141808"/>
    <x v="2"/>
    <x v="3"/>
    <d v="2019-04-05T00:00:00"/>
    <x v="1"/>
    <x v="12"/>
    <s v="1020"/>
    <s v="S020"/>
    <s v="H"/>
    <n v="0"/>
    <n v="5"/>
    <x v="0"/>
    <s v="200522210"/>
    <x v="220"/>
    <x v="12"/>
    <n v="10385"/>
    <n v="0"/>
    <s v="NB"/>
  </r>
  <r>
    <s v="4906141842"/>
    <x v="2"/>
    <x v="3"/>
    <d v="2019-04-05T00:00:00"/>
    <x v="1"/>
    <x v="28"/>
    <s v="1030"/>
    <s v="S030"/>
    <s v="H"/>
    <n v="0"/>
    <n v="1"/>
    <x v="0"/>
    <s v="200519214"/>
    <x v="186"/>
    <x v="28"/>
    <n v="44820"/>
    <n v="0"/>
    <s v="NB"/>
  </r>
  <r>
    <s v="4906141859"/>
    <x v="2"/>
    <x v="3"/>
    <d v="2019-04-05T00:00:00"/>
    <x v="1"/>
    <x v="55"/>
    <s v="1010"/>
    <s v="S010"/>
    <s v="H"/>
    <n v="0"/>
    <n v="1"/>
    <x v="0"/>
    <s v="200530748"/>
    <x v="225"/>
    <x v="55"/>
    <n v="9800"/>
    <n v="0"/>
    <s v="NB"/>
  </r>
  <r>
    <s v="4906141859"/>
    <x v="2"/>
    <x v="3"/>
    <d v="2019-04-05T00:00:00"/>
    <x v="1"/>
    <x v="2"/>
    <s v="1010"/>
    <s v="S010"/>
    <s v="H"/>
    <n v="0"/>
    <n v="1"/>
    <x v="0"/>
    <s v="200530748"/>
    <x v="225"/>
    <x v="2"/>
    <n v="9490"/>
    <n v="0"/>
    <s v="NB"/>
  </r>
  <r>
    <s v="4906141970"/>
    <x v="2"/>
    <x v="3"/>
    <d v="2019-04-05T00:00:00"/>
    <x v="1"/>
    <x v="2"/>
    <s v="1010"/>
    <s v="S010"/>
    <s v="H"/>
    <n v="0"/>
    <n v="1"/>
    <x v="0"/>
    <s v="200522210"/>
    <x v="220"/>
    <x v="2"/>
    <n v="9490"/>
    <n v="0"/>
    <s v="NB"/>
  </r>
  <r>
    <s v="4906141986"/>
    <x v="2"/>
    <x v="3"/>
    <d v="2019-04-05T00:00:00"/>
    <x v="1"/>
    <x v="16"/>
    <s v="1020"/>
    <s v="S020"/>
    <s v="H"/>
    <n v="0"/>
    <n v="1"/>
    <x v="0"/>
    <s v="200517844"/>
    <x v="9"/>
    <x v="16"/>
    <n v="1778"/>
    <n v="0"/>
    <s v=""/>
  </r>
  <r>
    <s v="4906142094"/>
    <x v="2"/>
    <x v="3"/>
    <d v="2019-04-05T00:00:00"/>
    <x v="1"/>
    <x v="28"/>
    <s v="1010"/>
    <s v="S010"/>
    <s v="H"/>
    <n v="0"/>
    <n v="1"/>
    <x v="0"/>
    <s v="200527773"/>
    <x v="241"/>
    <x v="28"/>
    <n v="44820"/>
    <n v="0"/>
    <s v="NB"/>
  </r>
  <r>
    <s v="4906142094"/>
    <x v="2"/>
    <x v="3"/>
    <d v="2019-04-05T00:00:00"/>
    <x v="1"/>
    <x v="17"/>
    <s v="1010"/>
    <s v="S010"/>
    <s v="H"/>
    <n v="0"/>
    <n v="1"/>
    <x v="0"/>
    <s v="200527773"/>
    <x v="241"/>
    <x v="17"/>
    <n v="43365"/>
    <n v="0"/>
    <s v="NB"/>
  </r>
  <r>
    <s v="4906142945"/>
    <x v="2"/>
    <x v="3"/>
    <d v="2019-04-08T00:00:00"/>
    <x v="1"/>
    <x v="6"/>
    <s v="1020"/>
    <s v="S020"/>
    <s v="H"/>
    <n v="0"/>
    <n v="1"/>
    <x v="0"/>
    <s v="200537857"/>
    <x v="268"/>
    <x v="6"/>
    <n v="1446"/>
    <n v="0"/>
    <s v=""/>
  </r>
  <r>
    <s v="4906142963"/>
    <x v="2"/>
    <x v="3"/>
    <d v="2019-04-08T00:00:00"/>
    <x v="1"/>
    <x v="2"/>
    <s v="1060"/>
    <s v="S060"/>
    <s v="H"/>
    <n v="0"/>
    <n v="1"/>
    <x v="0"/>
    <s v="200536466"/>
    <x v="300"/>
    <x v="2"/>
    <n v="9490"/>
    <n v="0"/>
    <s v="EDP"/>
  </r>
  <r>
    <s v="4906142963"/>
    <x v="2"/>
    <x v="3"/>
    <d v="2019-04-08T00:00:00"/>
    <x v="1"/>
    <x v="7"/>
    <s v="1060"/>
    <s v="S060"/>
    <s v="H"/>
    <n v="0"/>
    <n v="1"/>
    <x v="0"/>
    <s v="200536466"/>
    <x v="300"/>
    <x v="7"/>
    <n v="8280"/>
    <n v="0"/>
    <s v="EDP"/>
  </r>
  <r>
    <s v="4906142990"/>
    <x v="2"/>
    <x v="3"/>
    <d v="2019-04-08T00:00:00"/>
    <x v="1"/>
    <x v="32"/>
    <s v="1010"/>
    <s v="S010"/>
    <s v="H"/>
    <n v="0"/>
    <n v="2"/>
    <x v="0"/>
    <s v="200524558"/>
    <x v="192"/>
    <x v="32"/>
    <n v="1238"/>
    <n v="0"/>
    <s v=""/>
  </r>
  <r>
    <s v="4906143033"/>
    <x v="2"/>
    <x v="3"/>
    <d v="2019-04-08T00:00:00"/>
    <x v="1"/>
    <x v="5"/>
    <s v="1030"/>
    <s v="S030"/>
    <s v="H"/>
    <n v="0"/>
    <n v="1"/>
    <x v="0"/>
    <s v="200532811"/>
    <x v="40"/>
    <x v="5"/>
    <n v="1297"/>
    <n v="0"/>
    <s v=""/>
  </r>
  <r>
    <s v="4906143138"/>
    <x v="2"/>
    <x v="3"/>
    <d v="2019-04-08T00:00:00"/>
    <x v="1"/>
    <x v="19"/>
    <s v="1060"/>
    <s v="S060"/>
    <s v="H"/>
    <n v="0"/>
    <n v="1"/>
    <x v="0"/>
    <s v="200538192"/>
    <x v="302"/>
    <x v="19"/>
    <n v="1745"/>
    <n v="0"/>
    <s v="NB"/>
  </r>
  <r>
    <s v="4906143254"/>
    <x v="2"/>
    <x v="3"/>
    <d v="2019-04-08T00:00:00"/>
    <x v="0"/>
    <x v="5"/>
    <s v="1017"/>
    <s v="S017"/>
    <s v="S"/>
    <n v="0"/>
    <n v="-3"/>
    <x v="0"/>
    <s v="200194624"/>
    <x v="29"/>
    <x v="5"/>
    <n v="1297"/>
    <n v="0"/>
    <s v="CMP"/>
  </r>
  <r>
    <s v="4906143893"/>
    <x v="2"/>
    <x v="3"/>
    <d v="2019-04-09T00:00:00"/>
    <x v="1"/>
    <x v="26"/>
    <s v="1030"/>
    <s v="S030"/>
    <s v="H"/>
    <n v="0"/>
    <n v="1"/>
    <x v="0"/>
    <s v="200530837"/>
    <x v="286"/>
    <x v="26"/>
    <n v="9000"/>
    <n v="0"/>
    <s v="FRC"/>
  </r>
  <r>
    <s v="4906143956"/>
    <x v="2"/>
    <x v="3"/>
    <d v="2019-04-09T00:00:00"/>
    <x v="1"/>
    <x v="7"/>
    <s v="1060"/>
    <s v="S060"/>
    <s v="H"/>
    <n v="0"/>
    <n v="1"/>
    <x v="0"/>
    <s v="200537662"/>
    <x v="300"/>
    <x v="7"/>
    <n v="8280"/>
    <n v="0"/>
    <s v="EDP"/>
  </r>
  <r>
    <s v="4906143956"/>
    <x v="2"/>
    <x v="3"/>
    <d v="2019-04-09T00:00:00"/>
    <x v="1"/>
    <x v="12"/>
    <s v="1060"/>
    <s v="S060"/>
    <s v="H"/>
    <n v="0"/>
    <n v="1"/>
    <x v="0"/>
    <s v="200537662"/>
    <x v="300"/>
    <x v="12"/>
    <n v="10385"/>
    <n v="0"/>
    <s v="EDP"/>
  </r>
  <r>
    <s v="4906143956"/>
    <x v="2"/>
    <x v="3"/>
    <d v="2019-04-09T00:00:00"/>
    <x v="1"/>
    <x v="62"/>
    <s v="1060"/>
    <s v="S060"/>
    <s v="H"/>
    <n v="0"/>
    <n v="1"/>
    <x v="0"/>
    <s v="200537662"/>
    <x v="300"/>
    <x v="62"/>
    <n v="0"/>
    <n v="0"/>
    <s v="EDP"/>
  </r>
  <r>
    <s v="4906143956"/>
    <x v="2"/>
    <x v="3"/>
    <d v="2019-04-09T00:00:00"/>
    <x v="1"/>
    <x v="46"/>
    <s v="1060"/>
    <s v="S060"/>
    <s v="H"/>
    <n v="0"/>
    <n v="1"/>
    <x v="0"/>
    <s v="200537662"/>
    <x v="300"/>
    <x v="46"/>
    <n v="0"/>
    <n v="0"/>
    <s v="EDP"/>
  </r>
  <r>
    <s v="4906144157"/>
    <x v="2"/>
    <x v="3"/>
    <d v="2019-04-09T00:00:00"/>
    <x v="7"/>
    <x v="57"/>
    <s v="1070"/>
    <s v="S070"/>
    <s v="S"/>
    <n v="-6549.29"/>
    <n v="-1"/>
    <x v="0"/>
    <s v="7011062"/>
    <x v="22"/>
    <x v="57"/>
    <n v="0"/>
    <n v="6685.61"/>
    <s v=""/>
  </r>
  <r>
    <s v="4906146165"/>
    <x v="2"/>
    <x v="3"/>
    <d v="2019-04-11T00:00:00"/>
    <x v="1"/>
    <x v="117"/>
    <s v="1030"/>
    <s v="S030"/>
    <s v="H"/>
    <n v="0"/>
    <n v="1"/>
    <x v="0"/>
    <s v="200516385"/>
    <x v="54"/>
    <x v="117"/>
    <n v="0"/>
    <n v="0"/>
    <s v="NB"/>
  </r>
  <r>
    <s v="4906146978"/>
    <x v="2"/>
    <x v="3"/>
    <d v="2019-04-12T00:00:00"/>
    <x v="1"/>
    <x v="26"/>
    <s v="1096"/>
    <s v="S096"/>
    <s v="H"/>
    <n v="0"/>
    <n v="1"/>
    <x v="0"/>
    <s v="200535637"/>
    <x v="231"/>
    <x v="26"/>
    <n v="9000"/>
    <n v="0"/>
    <s v="ERO"/>
  </r>
  <r>
    <s v="4906147137"/>
    <x v="2"/>
    <x v="3"/>
    <d v="2019-04-12T00:00:00"/>
    <x v="1"/>
    <x v="83"/>
    <s v="1096"/>
    <s v="S096"/>
    <s v="H"/>
    <n v="0"/>
    <n v="3"/>
    <x v="0"/>
    <s v="200537553"/>
    <x v="193"/>
    <x v="83"/>
    <n v="1830"/>
    <n v="0"/>
    <s v=""/>
  </r>
  <r>
    <s v="4906147228"/>
    <x v="2"/>
    <x v="3"/>
    <d v="2019-04-12T00:00:00"/>
    <x v="1"/>
    <x v="5"/>
    <s v="1020"/>
    <s v="S020"/>
    <s v="H"/>
    <n v="0"/>
    <n v="4"/>
    <x v="0"/>
    <s v="200539154"/>
    <x v="6"/>
    <x v="5"/>
    <n v="1297"/>
    <n v="0"/>
    <s v=""/>
  </r>
  <r>
    <s v="4906147387"/>
    <x v="2"/>
    <x v="3"/>
    <d v="2019-04-12T00:00:00"/>
    <x v="1"/>
    <x v="5"/>
    <s v="1030"/>
    <s v="S030"/>
    <s v="H"/>
    <n v="0"/>
    <n v="5"/>
    <x v="0"/>
    <s v="200539154"/>
    <x v="6"/>
    <x v="5"/>
    <n v="1297"/>
    <n v="0"/>
    <s v=""/>
  </r>
  <r>
    <s v="4906147461"/>
    <x v="2"/>
    <x v="3"/>
    <d v="2019-04-12T00:00:00"/>
    <x v="1"/>
    <x v="60"/>
    <s v="1060"/>
    <s v="S060"/>
    <s v="H"/>
    <n v="0"/>
    <n v="1"/>
    <x v="0"/>
    <s v="200537662"/>
    <x v="300"/>
    <x v="60"/>
    <n v="0"/>
    <n v="0"/>
    <s v="EDP"/>
  </r>
  <r>
    <s v="4906149162"/>
    <x v="2"/>
    <x v="3"/>
    <d v="2019-04-16T00:00:00"/>
    <x v="1"/>
    <x v="2"/>
    <s v="1060"/>
    <s v="S060"/>
    <s v="H"/>
    <n v="0"/>
    <n v="1"/>
    <x v="0"/>
    <s v="200537187"/>
    <x v="303"/>
    <x v="2"/>
    <n v="9490"/>
    <n v="0"/>
    <s v="ERO"/>
  </r>
  <r>
    <s v="4906149236"/>
    <x v="2"/>
    <x v="3"/>
    <d v="2019-04-16T00:00:00"/>
    <x v="1"/>
    <x v="16"/>
    <s v="1030"/>
    <s v="S030"/>
    <s v="H"/>
    <n v="0"/>
    <n v="3"/>
    <x v="0"/>
    <s v="200539663"/>
    <x v="6"/>
    <x v="16"/>
    <n v="1778"/>
    <n v="0"/>
    <s v=""/>
  </r>
  <r>
    <s v="4906149325"/>
    <x v="2"/>
    <x v="3"/>
    <d v="2019-04-16T00:00:00"/>
    <x v="1"/>
    <x v="26"/>
    <s v="1020"/>
    <s v="S020"/>
    <s v="H"/>
    <n v="0"/>
    <n v="1"/>
    <x v="0"/>
    <s v="200535099"/>
    <x v="171"/>
    <x v="26"/>
    <n v="9000"/>
    <n v="0"/>
    <s v=""/>
  </r>
  <r>
    <s v="4906149418"/>
    <x v="2"/>
    <x v="3"/>
    <d v="2019-04-16T00:00:00"/>
    <x v="1"/>
    <x v="22"/>
    <s v="1020"/>
    <s v="S020"/>
    <s v="H"/>
    <n v="0"/>
    <n v="3"/>
    <x v="0"/>
    <s v="200539663"/>
    <x v="6"/>
    <x v="22"/>
    <n v="1334"/>
    <n v="0"/>
    <s v=""/>
  </r>
  <r>
    <s v="4906149560"/>
    <x v="2"/>
    <x v="3"/>
    <d v="2019-04-16T00:00:00"/>
    <x v="0"/>
    <x v="7"/>
    <s v="1020"/>
    <s v="S020"/>
    <s v="S"/>
    <n v="0"/>
    <n v="-1"/>
    <x v="0"/>
    <s v="200194727"/>
    <x v="29"/>
    <x v="7"/>
    <n v="8280"/>
    <n v="0"/>
    <s v="CMP"/>
  </r>
  <r>
    <s v="4906150748"/>
    <x v="2"/>
    <x v="3"/>
    <d v="2019-04-17T00:00:00"/>
    <x v="0"/>
    <x v="29"/>
    <s v="1030"/>
    <s v="S030"/>
    <s v="S"/>
    <n v="0"/>
    <n v="-2"/>
    <x v="0"/>
    <s v="200038841"/>
    <x v="12"/>
    <x v="29"/>
    <n v="2800"/>
    <n v="0"/>
    <s v="CMP"/>
  </r>
  <r>
    <s v="4906150749"/>
    <x v="2"/>
    <x v="3"/>
    <d v="2019-04-17T00:00:00"/>
    <x v="1"/>
    <x v="6"/>
    <s v="1030"/>
    <s v="S030"/>
    <s v="H"/>
    <n v="0"/>
    <n v="1"/>
    <x v="0"/>
    <s v="200038841"/>
    <x v="12"/>
    <x v="6"/>
    <n v="1446"/>
    <n v="0"/>
    <s v="CMP"/>
  </r>
  <r>
    <s v="4906150750"/>
    <x v="2"/>
    <x v="3"/>
    <d v="2019-04-17T00:00:00"/>
    <x v="0"/>
    <x v="118"/>
    <s v="1030"/>
    <s v="S030"/>
    <s v="S"/>
    <n v="0"/>
    <n v="-1"/>
    <x v="0"/>
    <s v="200038841"/>
    <x v="12"/>
    <x v="118"/>
    <n v="5926"/>
    <n v="0"/>
    <s v="CMP"/>
  </r>
  <r>
    <s v="4906150881"/>
    <x v="2"/>
    <x v="3"/>
    <d v="2019-04-17T00:00:00"/>
    <x v="0"/>
    <x v="32"/>
    <s v="1030"/>
    <s v="S030"/>
    <s v="S"/>
    <n v="0"/>
    <n v="-1"/>
    <x v="0"/>
    <s v="200038841"/>
    <x v="12"/>
    <x v="32"/>
    <n v="1238"/>
    <n v="0"/>
    <s v="CMP"/>
  </r>
  <r>
    <s v="4906150882"/>
    <x v="2"/>
    <x v="3"/>
    <d v="2019-04-17T00:00:00"/>
    <x v="1"/>
    <x v="42"/>
    <s v="1030"/>
    <s v="S030"/>
    <s v="H"/>
    <n v="0"/>
    <n v="1"/>
    <x v="0"/>
    <s v="200038841"/>
    <x v="12"/>
    <x v="42"/>
    <n v="2857"/>
    <n v="0"/>
    <s v="CMP"/>
  </r>
  <r>
    <s v="4906150883"/>
    <x v="2"/>
    <x v="3"/>
    <d v="2019-04-17T00:00:00"/>
    <x v="0"/>
    <x v="118"/>
    <s v="1030"/>
    <s v="S030"/>
    <s v="S"/>
    <n v="0"/>
    <n v="-1"/>
    <x v="0"/>
    <s v="200038841"/>
    <x v="12"/>
    <x v="118"/>
    <n v="5926"/>
    <n v="0"/>
    <s v="CMP"/>
  </r>
  <r>
    <s v="4906150884"/>
    <x v="2"/>
    <x v="3"/>
    <d v="2019-04-17T00:00:00"/>
    <x v="0"/>
    <x v="118"/>
    <s v="1030"/>
    <s v="S030"/>
    <s v="S"/>
    <n v="0"/>
    <n v="-1"/>
    <x v="0"/>
    <s v="200038841"/>
    <x v="12"/>
    <x v="118"/>
    <n v="5926"/>
    <n v="0"/>
    <s v="CMP"/>
  </r>
  <r>
    <s v="4906150884"/>
    <x v="2"/>
    <x v="3"/>
    <d v="2019-04-17T00:00:00"/>
    <x v="0"/>
    <x v="55"/>
    <s v="1030"/>
    <s v="S030"/>
    <s v="S"/>
    <n v="0"/>
    <n v="-1"/>
    <x v="0"/>
    <s v="200038841"/>
    <x v="12"/>
    <x v="55"/>
    <n v="9800"/>
    <n v="0"/>
    <s v="CMP"/>
  </r>
  <r>
    <s v="4906150885"/>
    <x v="2"/>
    <x v="3"/>
    <d v="2019-04-17T00:00:00"/>
    <x v="0"/>
    <x v="36"/>
    <s v="1030"/>
    <s v="S030"/>
    <s v="S"/>
    <n v="0"/>
    <n v="-1"/>
    <x v="0"/>
    <s v="200038841"/>
    <x v="12"/>
    <x v="36"/>
    <n v="3195"/>
    <n v="0"/>
    <s v="CMP"/>
  </r>
  <r>
    <s v="4906150885"/>
    <x v="2"/>
    <x v="3"/>
    <d v="2019-04-17T00:00:00"/>
    <x v="1"/>
    <x v="37"/>
    <s v="1030"/>
    <s v="S030"/>
    <s v="H"/>
    <n v="0"/>
    <n v="1"/>
    <x v="0"/>
    <s v="200038841"/>
    <x v="12"/>
    <x v="37"/>
    <n v="3529"/>
    <n v="0"/>
    <s v="CMP"/>
  </r>
  <r>
    <s v="4906150886"/>
    <x v="2"/>
    <x v="3"/>
    <d v="2019-04-17T00:00:00"/>
    <x v="0"/>
    <x v="7"/>
    <s v="1030"/>
    <s v="S030"/>
    <s v="S"/>
    <n v="0"/>
    <n v="-2"/>
    <x v="0"/>
    <s v="200038841"/>
    <x v="12"/>
    <x v="7"/>
    <n v="8280"/>
    <n v="0"/>
    <s v="CMP"/>
  </r>
  <r>
    <s v="4906150886"/>
    <x v="2"/>
    <x v="3"/>
    <d v="2019-04-17T00:00:00"/>
    <x v="0"/>
    <x v="2"/>
    <s v="1030"/>
    <s v="S030"/>
    <s v="S"/>
    <n v="0"/>
    <n v="-1"/>
    <x v="0"/>
    <s v="200038841"/>
    <x v="12"/>
    <x v="2"/>
    <n v="9490"/>
    <n v="0"/>
    <s v="CMP"/>
  </r>
  <r>
    <s v="4906150888"/>
    <x v="2"/>
    <x v="3"/>
    <d v="2019-04-17T00:00:00"/>
    <x v="1"/>
    <x v="2"/>
    <s v="1030"/>
    <s v="S030"/>
    <s v="H"/>
    <n v="0"/>
    <n v="1"/>
    <x v="0"/>
    <s v="200038841"/>
    <x v="12"/>
    <x v="2"/>
    <n v="9490"/>
    <n v="0"/>
    <s v="CMP"/>
  </r>
  <r>
    <s v="4906150889"/>
    <x v="2"/>
    <x v="3"/>
    <d v="2019-04-17T00:00:00"/>
    <x v="1"/>
    <x v="2"/>
    <s v="1030"/>
    <s v="S030"/>
    <s v="H"/>
    <n v="0"/>
    <n v="1"/>
    <x v="0"/>
    <s v="200038841"/>
    <x v="12"/>
    <x v="2"/>
    <n v="9490"/>
    <n v="0"/>
    <s v="CMP"/>
  </r>
  <r>
    <s v="4906150890"/>
    <x v="2"/>
    <x v="3"/>
    <d v="2019-04-17T00:00:00"/>
    <x v="0"/>
    <x v="10"/>
    <s v="1030"/>
    <s v="S030"/>
    <s v="S"/>
    <n v="0"/>
    <n v="-1"/>
    <x v="0"/>
    <s v="200038841"/>
    <x v="12"/>
    <x v="10"/>
    <n v="42200"/>
    <n v="0"/>
    <s v="CMP"/>
  </r>
  <r>
    <s v="4906150924"/>
    <x v="2"/>
    <x v="3"/>
    <d v="2019-04-17T00:00:00"/>
    <x v="1"/>
    <x v="5"/>
    <s v="1060"/>
    <s v="S060"/>
    <s v="H"/>
    <n v="0"/>
    <n v="4"/>
    <x v="0"/>
    <s v="200539148"/>
    <x v="6"/>
    <x v="5"/>
    <n v="1297"/>
    <n v="0"/>
    <s v=""/>
  </r>
  <r>
    <s v="4906153252"/>
    <x v="2"/>
    <x v="3"/>
    <d v="2019-04-18T00:00:00"/>
    <x v="1"/>
    <x v="5"/>
    <s v="1030"/>
    <s v="S030"/>
    <s v="H"/>
    <n v="0"/>
    <n v="13"/>
    <x v="0"/>
    <s v="200539417"/>
    <x v="6"/>
    <x v="5"/>
    <n v="1297"/>
    <n v="0"/>
    <s v=""/>
  </r>
  <r>
    <s v="4906153735"/>
    <x v="2"/>
    <x v="3"/>
    <d v="2019-04-18T00:00:00"/>
    <x v="0"/>
    <x v="0"/>
    <s v="1030"/>
    <s v="S030"/>
    <s v="S"/>
    <n v="0"/>
    <n v="-1"/>
    <x v="0"/>
    <s v="200038841"/>
    <x v="12"/>
    <x v="0"/>
    <n v="41000"/>
    <n v="0"/>
    <s v="CMP"/>
  </r>
  <r>
    <s v="4906153736"/>
    <x v="2"/>
    <x v="3"/>
    <d v="2019-04-18T00:00:00"/>
    <x v="0"/>
    <x v="0"/>
    <s v="1030"/>
    <s v="S030"/>
    <s v="S"/>
    <n v="0"/>
    <n v="-1"/>
    <x v="0"/>
    <s v="200038841"/>
    <x v="12"/>
    <x v="0"/>
    <n v="41000"/>
    <n v="0"/>
    <s v="CMP"/>
  </r>
  <r>
    <s v="4906153737"/>
    <x v="2"/>
    <x v="3"/>
    <d v="2019-04-18T00:00:00"/>
    <x v="0"/>
    <x v="0"/>
    <s v="1030"/>
    <s v="S030"/>
    <s v="S"/>
    <n v="0"/>
    <n v="-1"/>
    <x v="0"/>
    <s v="200038841"/>
    <x v="12"/>
    <x v="0"/>
    <n v="41000"/>
    <n v="0"/>
    <s v="CMP"/>
  </r>
  <r>
    <s v="4906153738"/>
    <x v="2"/>
    <x v="3"/>
    <d v="2019-04-18T00:00:00"/>
    <x v="1"/>
    <x v="48"/>
    <s v="1030"/>
    <s v="S030"/>
    <s v="H"/>
    <n v="0"/>
    <n v="1"/>
    <x v="0"/>
    <s v="200038841"/>
    <x v="12"/>
    <x v="48"/>
    <n v="63144.15"/>
    <n v="0"/>
    <s v="CMP"/>
  </r>
  <r>
    <s v="4906155659"/>
    <x v="2"/>
    <x v="3"/>
    <d v="2019-04-22T00:00:00"/>
    <x v="1"/>
    <x v="62"/>
    <s v="1050"/>
    <s v="S050"/>
    <s v="H"/>
    <n v="0"/>
    <n v="2"/>
    <x v="0"/>
    <s v="200496319"/>
    <x v="120"/>
    <x v="62"/>
    <n v="0"/>
    <n v="0"/>
    <s v=""/>
  </r>
  <r>
    <s v="4906155660"/>
    <x v="2"/>
    <x v="3"/>
    <d v="2019-04-22T00:00:00"/>
    <x v="1"/>
    <x v="2"/>
    <s v="1020"/>
    <s v="S020"/>
    <s v="H"/>
    <n v="0"/>
    <n v="1"/>
    <x v="0"/>
    <s v="200525447"/>
    <x v="54"/>
    <x v="2"/>
    <n v="9490"/>
    <n v="0"/>
    <s v="NB"/>
  </r>
  <r>
    <s v="4906155660"/>
    <x v="2"/>
    <x v="3"/>
    <d v="2019-04-22T00:00:00"/>
    <x v="1"/>
    <x v="12"/>
    <s v="1020"/>
    <s v="S020"/>
    <s v="H"/>
    <n v="0"/>
    <n v="4"/>
    <x v="0"/>
    <s v="200525447"/>
    <x v="54"/>
    <x v="12"/>
    <n v="10385"/>
    <n v="0"/>
    <s v="NB"/>
  </r>
  <r>
    <s v="4906155660"/>
    <x v="2"/>
    <x v="3"/>
    <d v="2019-04-22T00:00:00"/>
    <x v="1"/>
    <x v="7"/>
    <s v="1020"/>
    <s v="S020"/>
    <s v="H"/>
    <n v="0"/>
    <n v="1"/>
    <x v="0"/>
    <s v="200525447"/>
    <x v="54"/>
    <x v="7"/>
    <n v="8280"/>
    <n v="0"/>
    <s v="NB"/>
  </r>
  <r>
    <s v="4906156051"/>
    <x v="2"/>
    <x v="3"/>
    <d v="2019-04-22T00:00:00"/>
    <x v="2"/>
    <x v="13"/>
    <s v="1010"/>
    <s v="S010"/>
    <s v="H"/>
    <n v="0"/>
    <n v="1"/>
    <x v="0"/>
    <s v="200534193"/>
    <x v="229"/>
    <x v="13"/>
    <n v="46100"/>
    <n v="0"/>
    <s v="NB"/>
  </r>
  <r>
    <s v="4906156081"/>
    <x v="2"/>
    <x v="3"/>
    <d v="2019-04-22T00:00:00"/>
    <x v="1"/>
    <x v="5"/>
    <s v="1050"/>
    <s v="S050"/>
    <s v="H"/>
    <n v="0"/>
    <n v="1"/>
    <x v="0"/>
    <s v="7074264"/>
    <x v="260"/>
    <x v="5"/>
    <n v="1297"/>
    <n v="0"/>
    <s v=""/>
  </r>
  <r>
    <s v="4906156867"/>
    <x v="2"/>
    <x v="3"/>
    <d v="2019-04-23T00:00:00"/>
    <x v="1"/>
    <x v="12"/>
    <s v="1050"/>
    <s v="S050"/>
    <s v="H"/>
    <n v="0"/>
    <n v="1"/>
    <x v="0"/>
    <s v="200515988"/>
    <x v="54"/>
    <x v="12"/>
    <n v="10385"/>
    <n v="0"/>
    <s v="NB"/>
  </r>
  <r>
    <s v="4906156867"/>
    <x v="2"/>
    <x v="3"/>
    <d v="2019-04-23T00:00:00"/>
    <x v="1"/>
    <x v="2"/>
    <s v="1050"/>
    <s v="S050"/>
    <s v="H"/>
    <n v="0"/>
    <n v="1"/>
    <x v="0"/>
    <s v="200515988"/>
    <x v="54"/>
    <x v="2"/>
    <n v="9490"/>
    <n v="0"/>
    <s v="NB"/>
  </r>
  <r>
    <s v="4906156952"/>
    <x v="2"/>
    <x v="3"/>
    <d v="2019-04-23T00:00:00"/>
    <x v="1"/>
    <x v="13"/>
    <s v="1010"/>
    <s v="S010"/>
    <s v="H"/>
    <n v="0"/>
    <n v="1"/>
    <x v="0"/>
    <s v="200534028"/>
    <x v="166"/>
    <x v="13"/>
    <n v="46100"/>
    <n v="0"/>
    <s v="NB"/>
  </r>
  <r>
    <s v="4906156991"/>
    <x v="2"/>
    <x v="3"/>
    <d v="2019-04-23T00:00:00"/>
    <x v="1"/>
    <x v="14"/>
    <s v="1010"/>
    <s v="S010"/>
    <s v="H"/>
    <n v="0"/>
    <n v="1"/>
    <x v="0"/>
    <s v="200528191"/>
    <x v="207"/>
    <x v="14"/>
    <n v="50350"/>
    <n v="0"/>
    <s v="NB"/>
  </r>
  <r>
    <s v="4906157061"/>
    <x v="2"/>
    <x v="3"/>
    <d v="2019-04-23T00:00:00"/>
    <x v="1"/>
    <x v="2"/>
    <s v="1060"/>
    <s v="S060"/>
    <s v="H"/>
    <n v="0"/>
    <n v="1"/>
    <x v="0"/>
    <s v="200537664"/>
    <x v="300"/>
    <x v="2"/>
    <n v="9490"/>
    <n v="0"/>
    <s v="EDP"/>
  </r>
  <r>
    <s v="4906157962"/>
    <x v="2"/>
    <x v="3"/>
    <d v="2019-04-24T00:00:00"/>
    <x v="1"/>
    <x v="11"/>
    <s v="1020"/>
    <s v="S020"/>
    <s v="H"/>
    <n v="0"/>
    <n v="1"/>
    <x v="0"/>
    <s v="200525212"/>
    <x v="304"/>
    <x v="11"/>
    <n v="11525"/>
    <n v="0"/>
    <s v="NB"/>
  </r>
  <r>
    <s v="4906157962"/>
    <x v="2"/>
    <x v="3"/>
    <d v="2019-04-24T00:00:00"/>
    <x v="1"/>
    <x v="7"/>
    <s v="1020"/>
    <s v="S020"/>
    <s v="H"/>
    <n v="0"/>
    <n v="1"/>
    <x v="0"/>
    <s v="200525212"/>
    <x v="304"/>
    <x v="7"/>
    <n v="8280"/>
    <n v="0"/>
    <s v="NB"/>
  </r>
  <r>
    <s v="4906157990"/>
    <x v="2"/>
    <x v="3"/>
    <d v="2019-04-24T00:00:00"/>
    <x v="1"/>
    <x v="26"/>
    <s v="1050"/>
    <s v="S050"/>
    <s v="H"/>
    <n v="0"/>
    <n v="3"/>
    <x v="0"/>
    <s v="200536946"/>
    <x v="305"/>
    <x v="26"/>
    <n v="9000"/>
    <n v="0"/>
    <s v="FRC"/>
  </r>
  <r>
    <s v="4906157990"/>
    <x v="2"/>
    <x v="3"/>
    <d v="2019-04-24T00:00:00"/>
    <x v="1"/>
    <x v="2"/>
    <s v="1050"/>
    <s v="S050"/>
    <s v="H"/>
    <n v="0"/>
    <n v="5"/>
    <x v="0"/>
    <s v="200536946"/>
    <x v="305"/>
    <x v="2"/>
    <n v="9490"/>
    <n v="0"/>
    <s v="FRC"/>
  </r>
  <r>
    <s v="4906157990"/>
    <x v="2"/>
    <x v="3"/>
    <d v="2019-04-24T00:00:00"/>
    <x v="1"/>
    <x v="12"/>
    <s v="1050"/>
    <s v="S050"/>
    <s v="H"/>
    <n v="0"/>
    <n v="1"/>
    <x v="0"/>
    <s v="200536946"/>
    <x v="305"/>
    <x v="12"/>
    <n v="10385"/>
    <n v="0"/>
    <s v="FRC"/>
  </r>
  <r>
    <s v="4906158991"/>
    <x v="2"/>
    <x v="3"/>
    <d v="2019-04-25T00:00:00"/>
    <x v="1"/>
    <x v="2"/>
    <s v="1060"/>
    <s v="S060"/>
    <s v="H"/>
    <n v="0"/>
    <n v="1"/>
    <x v="0"/>
    <s v="200537662"/>
    <x v="300"/>
    <x v="2"/>
    <n v="9490"/>
    <n v="0"/>
    <s v="EDP"/>
  </r>
  <r>
    <s v="4906159761"/>
    <x v="2"/>
    <x v="3"/>
    <d v="2019-04-26T00:00:00"/>
    <x v="1"/>
    <x v="10"/>
    <s v="1050"/>
    <s v="S050"/>
    <s v="H"/>
    <n v="0"/>
    <n v="1"/>
    <x v="0"/>
    <s v="200512497"/>
    <x v="305"/>
    <x v="10"/>
    <n v="42200"/>
    <n v="0"/>
    <s v="FRC"/>
  </r>
  <r>
    <s v="4906159761"/>
    <x v="2"/>
    <x v="3"/>
    <d v="2019-04-26T00:00:00"/>
    <x v="1"/>
    <x v="12"/>
    <s v="1050"/>
    <s v="S050"/>
    <s v="H"/>
    <n v="0"/>
    <n v="2"/>
    <x v="0"/>
    <s v="200512497"/>
    <x v="305"/>
    <x v="12"/>
    <n v="10385"/>
    <n v="0"/>
    <s v="FRC"/>
  </r>
  <r>
    <s v="4906159761"/>
    <x v="2"/>
    <x v="3"/>
    <d v="2019-04-26T00:00:00"/>
    <x v="1"/>
    <x v="2"/>
    <s v="1050"/>
    <s v="S050"/>
    <s v="H"/>
    <n v="0"/>
    <n v="4"/>
    <x v="0"/>
    <s v="200512497"/>
    <x v="305"/>
    <x v="2"/>
    <n v="9490"/>
    <n v="0"/>
    <s v="FRC"/>
  </r>
  <r>
    <s v="4906159761"/>
    <x v="2"/>
    <x v="3"/>
    <d v="2019-04-26T00:00:00"/>
    <x v="1"/>
    <x v="7"/>
    <s v="1050"/>
    <s v="S050"/>
    <s v="H"/>
    <n v="0"/>
    <n v="3"/>
    <x v="0"/>
    <s v="200512497"/>
    <x v="305"/>
    <x v="7"/>
    <n v="8280"/>
    <n v="0"/>
    <s v="FRC"/>
  </r>
  <r>
    <s v="4906159761"/>
    <x v="2"/>
    <x v="3"/>
    <d v="2019-04-26T00:00:00"/>
    <x v="1"/>
    <x v="11"/>
    <s v="1050"/>
    <s v="S050"/>
    <s v="H"/>
    <n v="0"/>
    <n v="1"/>
    <x v="0"/>
    <s v="200512497"/>
    <x v="305"/>
    <x v="11"/>
    <n v="11525"/>
    <n v="0"/>
    <s v="FRC"/>
  </r>
  <r>
    <s v="4906160069"/>
    <x v="2"/>
    <x v="3"/>
    <d v="2019-04-26T00:00:00"/>
    <x v="0"/>
    <x v="5"/>
    <s v="1030"/>
    <s v="S030"/>
    <s v="S"/>
    <n v="0"/>
    <n v="-2"/>
    <x v="0"/>
    <s v="200194623"/>
    <x v="12"/>
    <x v="5"/>
    <n v="1297"/>
    <n v="0"/>
    <s v="CMP"/>
  </r>
  <r>
    <s v="4906160071"/>
    <x v="2"/>
    <x v="3"/>
    <d v="2019-04-26T00:00:00"/>
    <x v="0"/>
    <x v="5"/>
    <s v="1030"/>
    <s v="S030"/>
    <s v="S"/>
    <n v="0"/>
    <n v="-2"/>
    <x v="0"/>
    <s v="200194623"/>
    <x v="12"/>
    <x v="5"/>
    <n v="1297"/>
    <n v="0"/>
    <s v="CMP"/>
  </r>
  <r>
    <s v="4906160076"/>
    <x v="2"/>
    <x v="3"/>
    <d v="2019-04-26T00:00:00"/>
    <x v="1"/>
    <x v="5"/>
    <s v="1030"/>
    <s v="S030"/>
    <s v="H"/>
    <n v="0"/>
    <n v="2"/>
    <x v="0"/>
    <s v="200194623"/>
    <x v="12"/>
    <x v="5"/>
    <n v="1297"/>
    <n v="0"/>
    <s v="CMP"/>
  </r>
  <r>
    <s v="4906160079"/>
    <x v="2"/>
    <x v="3"/>
    <d v="2019-04-26T00:00:00"/>
    <x v="1"/>
    <x v="5"/>
    <s v="1030"/>
    <s v="S030"/>
    <s v="H"/>
    <n v="0"/>
    <n v="2"/>
    <x v="0"/>
    <s v="200194623"/>
    <x v="12"/>
    <x v="5"/>
    <n v="1297"/>
    <n v="0"/>
    <s v="CMP"/>
  </r>
  <r>
    <s v="4906160460"/>
    <x v="2"/>
    <x v="3"/>
    <d v="2019-04-28T00:00:00"/>
    <x v="1"/>
    <x v="5"/>
    <s v="1010"/>
    <s v="S010"/>
    <s v="H"/>
    <n v="0"/>
    <n v="3"/>
    <x v="0"/>
    <s v="200194626"/>
    <x v="58"/>
    <x v="5"/>
    <n v="1297"/>
    <n v="0"/>
    <s v="CMP"/>
  </r>
  <r>
    <s v="4906160997"/>
    <x v="2"/>
    <x v="3"/>
    <d v="2019-04-29T00:00:00"/>
    <x v="2"/>
    <x v="15"/>
    <s v="1010"/>
    <s v="S010"/>
    <s v="H"/>
    <n v="0"/>
    <n v="1"/>
    <x v="0"/>
    <s v="200532275"/>
    <x v="306"/>
    <x v="15"/>
    <n v="53650"/>
    <n v="0"/>
    <s v="NB"/>
  </r>
  <r>
    <s v="4906161606"/>
    <x v="2"/>
    <x v="3"/>
    <d v="2019-04-29T00:00:00"/>
    <x v="1"/>
    <x v="6"/>
    <s v="1017"/>
    <s v="S017"/>
    <s v="H"/>
    <n v="0"/>
    <n v="1"/>
    <x v="0"/>
    <s v="200194624"/>
    <x v="29"/>
    <x v="6"/>
    <n v="1446"/>
    <n v="0"/>
    <s v="CMP"/>
  </r>
  <r>
    <s v="4906162636"/>
    <x v="2"/>
    <x v="3"/>
    <d v="2019-04-30T00:00:00"/>
    <x v="1"/>
    <x v="65"/>
    <s v="1030"/>
    <s v="S030"/>
    <s v="H"/>
    <n v="0"/>
    <n v="1"/>
    <x v="0"/>
    <s v="200530084"/>
    <x v="262"/>
    <x v="65"/>
    <n v="8130"/>
    <n v="0"/>
    <s v="NB"/>
  </r>
  <r>
    <s v="4906162718"/>
    <x v="2"/>
    <x v="3"/>
    <d v="2019-04-30T00:00:00"/>
    <x v="2"/>
    <x v="17"/>
    <s v="1010"/>
    <s v="S010"/>
    <s v="H"/>
    <n v="0"/>
    <n v="5"/>
    <x v="0"/>
    <s v="200524017"/>
    <x v="157"/>
    <x v="17"/>
    <n v="43365"/>
    <n v="0"/>
    <s v="NB"/>
  </r>
  <r>
    <s v="4906165796"/>
    <x v="2"/>
    <x v="4"/>
    <d v="2019-05-01T00:00:00"/>
    <x v="1"/>
    <x v="32"/>
    <s v="1080"/>
    <s v="S080"/>
    <s v="H"/>
    <n v="0"/>
    <n v="1"/>
    <x v="0"/>
    <s v="200194627"/>
    <x v="37"/>
    <x v="32"/>
    <n v="1238"/>
    <n v="0"/>
    <s v="CMP"/>
  </r>
  <r>
    <s v="4906165894"/>
    <x v="2"/>
    <x v="4"/>
    <d v="2019-05-01T00:00:00"/>
    <x v="1"/>
    <x v="19"/>
    <s v="1010"/>
    <s v="S010"/>
    <s v="H"/>
    <n v="0"/>
    <n v="1"/>
    <x v="0"/>
    <s v="200537550"/>
    <x v="6"/>
    <x v="19"/>
    <n v="1745"/>
    <n v="0"/>
    <s v=""/>
  </r>
  <r>
    <s v="4906166368"/>
    <x v="2"/>
    <x v="4"/>
    <d v="2019-05-02T00:00:00"/>
    <x v="1"/>
    <x v="26"/>
    <s v="1020"/>
    <s v="S020"/>
    <s v="H"/>
    <n v="0"/>
    <n v="10"/>
    <x v="0"/>
    <s v="200539497"/>
    <x v="307"/>
    <x v="26"/>
    <n v="9000"/>
    <n v="0"/>
    <s v="FRC"/>
  </r>
  <r>
    <s v="4906166821"/>
    <x v="2"/>
    <x v="4"/>
    <d v="2019-05-02T00:00:00"/>
    <x v="1"/>
    <x v="65"/>
    <s v="1060"/>
    <s v="S060"/>
    <s v="H"/>
    <n v="0"/>
    <n v="10"/>
    <x v="0"/>
    <s v="200539497"/>
    <x v="307"/>
    <x v="65"/>
    <n v="8130"/>
    <n v="0"/>
    <s v="FRC"/>
  </r>
  <r>
    <s v="4906166827"/>
    <x v="2"/>
    <x v="4"/>
    <d v="2019-05-02T00:00:00"/>
    <x v="1"/>
    <x v="26"/>
    <s v="1050"/>
    <s v="S050"/>
    <s v="H"/>
    <n v="0"/>
    <n v="7"/>
    <x v="0"/>
    <s v="200539497"/>
    <x v="307"/>
    <x v="26"/>
    <n v="9000"/>
    <n v="0"/>
    <s v="FRC"/>
  </r>
  <r>
    <s v="4906166827"/>
    <x v="2"/>
    <x v="4"/>
    <d v="2019-05-02T00:00:00"/>
    <x v="1"/>
    <x v="65"/>
    <s v="1050"/>
    <s v="S050"/>
    <s v="H"/>
    <n v="0"/>
    <n v="3"/>
    <x v="0"/>
    <s v="200539497"/>
    <x v="307"/>
    <x v="65"/>
    <n v="8130"/>
    <n v="0"/>
    <s v="FRC"/>
  </r>
  <r>
    <s v="4906167558"/>
    <x v="2"/>
    <x v="4"/>
    <d v="2019-05-03T00:00:00"/>
    <x v="1"/>
    <x v="19"/>
    <s v="1010"/>
    <s v="S010"/>
    <s v="H"/>
    <n v="0"/>
    <n v="1"/>
    <x v="0"/>
    <s v="200539849"/>
    <x v="198"/>
    <x v="19"/>
    <n v="1745"/>
    <n v="0"/>
    <s v=""/>
  </r>
  <r>
    <s v="4906168822"/>
    <x v="2"/>
    <x v="4"/>
    <d v="2019-05-06T00:00:00"/>
    <x v="1"/>
    <x v="0"/>
    <s v="1010"/>
    <s v="S010"/>
    <s v="H"/>
    <n v="0"/>
    <n v="1"/>
    <x v="0"/>
    <s v="200535421"/>
    <x v="257"/>
    <x v="0"/>
    <n v="41000"/>
    <n v="0"/>
    <s v="NB"/>
  </r>
  <r>
    <s v="4906168993"/>
    <x v="2"/>
    <x v="4"/>
    <d v="2019-05-06T00:00:00"/>
    <x v="1"/>
    <x v="26"/>
    <s v="1030"/>
    <s v="S030"/>
    <s v="H"/>
    <n v="0"/>
    <n v="1"/>
    <x v="0"/>
    <s v="200532572"/>
    <x v="230"/>
    <x v="26"/>
    <n v="9000"/>
    <n v="0"/>
    <s v="NB"/>
  </r>
  <r>
    <s v="4906169018"/>
    <x v="2"/>
    <x v="4"/>
    <d v="2019-05-06T00:00:00"/>
    <x v="1"/>
    <x v="7"/>
    <s v="1080"/>
    <s v="S080"/>
    <s v="H"/>
    <n v="0"/>
    <n v="1"/>
    <x v="0"/>
    <s v="200519409"/>
    <x v="54"/>
    <x v="7"/>
    <n v="8280"/>
    <n v="0"/>
    <s v="NB"/>
  </r>
  <r>
    <s v="4906169018"/>
    <x v="2"/>
    <x v="4"/>
    <d v="2019-05-06T00:00:00"/>
    <x v="1"/>
    <x v="2"/>
    <s v="1080"/>
    <s v="S080"/>
    <s v="H"/>
    <n v="0"/>
    <n v="3"/>
    <x v="0"/>
    <s v="200519409"/>
    <x v="54"/>
    <x v="2"/>
    <n v="9490"/>
    <n v="0"/>
    <s v="NB"/>
  </r>
  <r>
    <s v="4906170275"/>
    <x v="2"/>
    <x v="4"/>
    <d v="2019-05-07T00:00:00"/>
    <x v="1"/>
    <x v="26"/>
    <s v="1030"/>
    <s v="S030"/>
    <s v="H"/>
    <n v="0"/>
    <n v="2"/>
    <x v="0"/>
    <s v="200533327"/>
    <x v="308"/>
    <x v="26"/>
    <n v="9000"/>
    <n v="0"/>
    <s v="NB"/>
  </r>
  <r>
    <s v="4906170275"/>
    <x v="2"/>
    <x v="4"/>
    <d v="2019-05-07T00:00:00"/>
    <x v="1"/>
    <x v="26"/>
    <s v="1030"/>
    <s v="S030"/>
    <s v="H"/>
    <n v="0"/>
    <n v="1"/>
    <x v="0"/>
    <s v="200526196"/>
    <x v="166"/>
    <x v="26"/>
    <n v="9000"/>
    <n v="0"/>
    <s v="NB"/>
  </r>
  <r>
    <s v="4906170275"/>
    <x v="2"/>
    <x v="4"/>
    <d v="2019-05-07T00:00:00"/>
    <x v="1"/>
    <x v="65"/>
    <s v="1030"/>
    <s v="S030"/>
    <s v="H"/>
    <n v="0"/>
    <n v="1"/>
    <x v="0"/>
    <s v="200533327"/>
    <x v="308"/>
    <x v="65"/>
    <n v="8130"/>
    <n v="0"/>
    <s v="NB"/>
  </r>
  <r>
    <s v="4906171170"/>
    <x v="2"/>
    <x v="4"/>
    <d v="2019-05-08T00:00:00"/>
    <x v="1"/>
    <x v="28"/>
    <s v="1010"/>
    <s v="S010"/>
    <s v="H"/>
    <n v="0"/>
    <n v="1"/>
    <x v="0"/>
    <s v="200194729"/>
    <x v="58"/>
    <x v="28"/>
    <n v="44820"/>
    <n v="0"/>
    <s v="CMP"/>
  </r>
  <r>
    <s v="4906171234"/>
    <x v="2"/>
    <x v="4"/>
    <d v="2019-05-08T00:00:00"/>
    <x v="1"/>
    <x v="11"/>
    <s v="1060"/>
    <s v="S060"/>
    <s v="H"/>
    <n v="0"/>
    <n v="1"/>
    <x v="0"/>
    <s v="200534260"/>
    <x v="171"/>
    <x v="11"/>
    <n v="11525"/>
    <n v="0"/>
    <s v=""/>
  </r>
  <r>
    <s v="4906172805"/>
    <x v="2"/>
    <x v="4"/>
    <d v="2019-05-10T00:00:00"/>
    <x v="1"/>
    <x v="80"/>
    <s v="1096"/>
    <s v="S096"/>
    <s v="H"/>
    <n v="0"/>
    <n v="1"/>
    <x v="0"/>
    <s v="200535761"/>
    <x v="6"/>
    <x v="80"/>
    <n v="1325"/>
    <n v="0"/>
    <s v=""/>
  </r>
  <r>
    <s v="4906173148"/>
    <x v="2"/>
    <x v="4"/>
    <d v="2019-05-10T00:00:00"/>
    <x v="1"/>
    <x v="2"/>
    <s v="1080"/>
    <s v="S080"/>
    <s v="H"/>
    <n v="0"/>
    <n v="1"/>
    <x v="0"/>
    <s v="200505724"/>
    <x v="4"/>
    <x v="2"/>
    <n v="9490"/>
    <n v="0"/>
    <s v="NB"/>
  </r>
  <r>
    <s v="4906173257"/>
    <x v="2"/>
    <x v="4"/>
    <d v="2019-05-10T00:00:00"/>
    <x v="1"/>
    <x v="1"/>
    <s v="1030"/>
    <s v="S030"/>
    <s v="H"/>
    <n v="0"/>
    <n v="1"/>
    <x v="0"/>
    <s v="FE5931102100"/>
    <x v="22"/>
    <x v="1"/>
    <n v="2569.91"/>
    <n v="0"/>
    <s v=""/>
  </r>
  <r>
    <s v="4906174057"/>
    <x v="2"/>
    <x v="4"/>
    <d v="2019-05-13T00:00:00"/>
    <x v="1"/>
    <x v="26"/>
    <s v="1060"/>
    <s v="S060"/>
    <s v="H"/>
    <n v="0"/>
    <n v="2"/>
    <x v="0"/>
    <s v="200526008"/>
    <x v="262"/>
    <x v="26"/>
    <n v="9000"/>
    <n v="0"/>
    <s v="NB"/>
  </r>
  <r>
    <s v="4906174136"/>
    <x v="2"/>
    <x v="4"/>
    <d v="2019-05-13T00:00:00"/>
    <x v="1"/>
    <x v="60"/>
    <s v="1050"/>
    <s v="S050"/>
    <s v="H"/>
    <n v="0"/>
    <n v="2"/>
    <x v="0"/>
    <s v="200496320"/>
    <x v="120"/>
    <x v="60"/>
    <n v="0"/>
    <n v="0"/>
    <s v=""/>
  </r>
  <r>
    <s v="4906175042"/>
    <x v="2"/>
    <x v="4"/>
    <d v="2019-05-14T00:00:00"/>
    <x v="1"/>
    <x v="7"/>
    <s v="1020"/>
    <s v="S020"/>
    <s v="H"/>
    <n v="0"/>
    <n v="1"/>
    <x v="0"/>
    <s v="200521575"/>
    <x v="43"/>
    <x v="7"/>
    <n v="8280"/>
    <n v="0"/>
    <s v="NB"/>
  </r>
  <r>
    <s v="4906175098"/>
    <x v="2"/>
    <x v="4"/>
    <d v="2019-05-14T00:00:00"/>
    <x v="1"/>
    <x v="0"/>
    <s v="1010"/>
    <s v="S010"/>
    <s v="H"/>
    <n v="0"/>
    <n v="2"/>
    <x v="0"/>
    <s v="200531579"/>
    <x v="225"/>
    <x v="0"/>
    <n v="41000"/>
    <n v="0"/>
    <s v="NB"/>
  </r>
  <r>
    <s v="4906175098"/>
    <x v="2"/>
    <x v="4"/>
    <d v="2019-05-14T00:00:00"/>
    <x v="1"/>
    <x v="13"/>
    <s v="1010"/>
    <s v="S010"/>
    <s v="H"/>
    <n v="0"/>
    <n v="2"/>
    <x v="0"/>
    <s v="200531579"/>
    <x v="225"/>
    <x v="13"/>
    <n v="46100"/>
    <n v="0"/>
    <s v="NB"/>
  </r>
  <r>
    <s v="4906175334"/>
    <x v="2"/>
    <x v="4"/>
    <d v="2019-05-14T00:00:00"/>
    <x v="1"/>
    <x v="13"/>
    <s v="1010"/>
    <s v="S010"/>
    <s v="H"/>
    <n v="0"/>
    <n v="1"/>
    <x v="0"/>
    <s v="200536505"/>
    <x v="309"/>
    <x v="13"/>
    <n v="46100"/>
    <n v="0"/>
    <s v="NB"/>
  </r>
  <r>
    <s v="4906175338"/>
    <x v="2"/>
    <x v="4"/>
    <d v="2019-05-14T00:00:00"/>
    <x v="1"/>
    <x v="17"/>
    <s v="1080"/>
    <s v="S080"/>
    <s v="H"/>
    <n v="0"/>
    <n v="1"/>
    <x v="0"/>
    <s v="200524017"/>
    <x v="157"/>
    <x v="17"/>
    <n v="43365"/>
    <n v="0"/>
    <s v="NB"/>
  </r>
  <r>
    <s v="4906175674"/>
    <x v="2"/>
    <x v="4"/>
    <d v="2019-05-14T00:00:00"/>
    <x v="1"/>
    <x v="115"/>
    <s v="1050"/>
    <s v="S050"/>
    <s v="H"/>
    <n v="0"/>
    <n v="1"/>
    <x v="0"/>
    <s v="200199387"/>
    <x v="67"/>
    <x v="115"/>
    <n v="20860"/>
    <n v="0"/>
    <s v="ERO"/>
  </r>
  <r>
    <s v="4906176237"/>
    <x v="2"/>
    <x v="4"/>
    <d v="2019-05-15T00:00:00"/>
    <x v="1"/>
    <x v="7"/>
    <s v="1060"/>
    <s v="S060"/>
    <s v="H"/>
    <n v="0"/>
    <n v="1"/>
    <x v="0"/>
    <s v="200536784"/>
    <x v="185"/>
    <x v="7"/>
    <n v="8280"/>
    <n v="0"/>
    <s v="NB"/>
  </r>
  <r>
    <s v="4906176237"/>
    <x v="2"/>
    <x v="4"/>
    <d v="2019-05-15T00:00:00"/>
    <x v="1"/>
    <x v="65"/>
    <s v="1060"/>
    <s v="S060"/>
    <s v="H"/>
    <n v="0"/>
    <n v="2"/>
    <x v="0"/>
    <s v="200536784"/>
    <x v="185"/>
    <x v="65"/>
    <n v="8130"/>
    <n v="0"/>
    <s v="NB"/>
  </r>
  <r>
    <s v="4906176454"/>
    <x v="2"/>
    <x v="4"/>
    <d v="2019-05-15T00:00:00"/>
    <x v="1"/>
    <x v="0"/>
    <s v="1060"/>
    <s v="S060"/>
    <s v="H"/>
    <n v="0"/>
    <n v="1"/>
    <x v="0"/>
    <s v="200537311"/>
    <x v="261"/>
    <x v="0"/>
    <n v="41000"/>
    <n v="0"/>
    <s v="NB"/>
  </r>
  <r>
    <s v="4906177355"/>
    <x v="2"/>
    <x v="4"/>
    <d v="2019-05-16T00:00:00"/>
    <x v="5"/>
    <x v="26"/>
    <s v="1030"/>
    <s v="S030"/>
    <s v="H"/>
    <n v="0"/>
    <n v="1"/>
    <x v="0"/>
    <s v="200520786"/>
    <x v="310"/>
    <x v="26"/>
    <n v="9000"/>
    <n v="0"/>
    <s v=""/>
  </r>
  <r>
    <s v="4906181906"/>
    <x v="2"/>
    <x v="4"/>
    <d v="2019-05-20T00:00:00"/>
    <x v="0"/>
    <x v="14"/>
    <s v="1080"/>
    <s v="S080"/>
    <s v="S"/>
    <n v="0"/>
    <n v="-1"/>
    <x v="0"/>
    <s v="200528208"/>
    <x v="236"/>
    <x v="14"/>
    <n v="50350"/>
    <n v="0"/>
    <s v="NB"/>
  </r>
  <r>
    <s v="4906181909"/>
    <x v="2"/>
    <x v="4"/>
    <d v="2019-05-20T00:00:00"/>
    <x v="1"/>
    <x v="14"/>
    <s v="1080"/>
    <s v="S080"/>
    <s v="H"/>
    <n v="0"/>
    <n v="2"/>
    <x v="0"/>
    <s v="200528208"/>
    <x v="236"/>
    <x v="14"/>
    <n v="50350"/>
    <n v="0"/>
    <s v="NB"/>
  </r>
  <r>
    <s v="4906181910"/>
    <x v="2"/>
    <x v="4"/>
    <d v="2019-05-20T00:00:00"/>
    <x v="1"/>
    <x v="2"/>
    <s v="1080"/>
    <s v="S080"/>
    <s v="H"/>
    <n v="0"/>
    <n v="1"/>
    <x v="0"/>
    <s v="200529092"/>
    <x v="228"/>
    <x v="2"/>
    <n v="9490"/>
    <n v="0"/>
    <s v="NB"/>
  </r>
  <r>
    <s v="4906181931"/>
    <x v="2"/>
    <x v="4"/>
    <d v="2019-05-20T00:00:00"/>
    <x v="0"/>
    <x v="2"/>
    <s v="1080"/>
    <s v="S080"/>
    <s v="S"/>
    <n v="0"/>
    <n v="-1"/>
    <x v="0"/>
    <s v="200529092"/>
    <x v="228"/>
    <x v="2"/>
    <n v="9490"/>
    <n v="0"/>
    <s v="NB"/>
  </r>
  <r>
    <s v="4906181932"/>
    <x v="2"/>
    <x v="4"/>
    <d v="2019-05-20T00:00:00"/>
    <x v="5"/>
    <x v="2"/>
    <s v="1080"/>
    <s v="S080"/>
    <s v="H"/>
    <n v="0"/>
    <n v="1"/>
    <x v="0"/>
    <s v="200529092"/>
    <x v="228"/>
    <x v="2"/>
    <n v="9490"/>
    <n v="0"/>
    <s v="NB"/>
  </r>
  <r>
    <s v="4906182033"/>
    <x v="2"/>
    <x v="4"/>
    <d v="2019-05-20T00:00:00"/>
    <x v="1"/>
    <x v="119"/>
    <s v="1070"/>
    <s v="S070"/>
    <s v="H"/>
    <n v="0"/>
    <n v="1"/>
    <x v="0"/>
    <s v="200538298"/>
    <x v="278"/>
    <x v="119"/>
    <n v="0"/>
    <n v="0"/>
    <s v="NB"/>
  </r>
  <r>
    <s v="4906182107"/>
    <x v="2"/>
    <x v="4"/>
    <d v="2019-05-20T00:00:00"/>
    <x v="1"/>
    <x v="48"/>
    <s v="1050"/>
    <s v="S050"/>
    <s v="H"/>
    <n v="0"/>
    <n v="1"/>
    <x v="0"/>
    <s v="200528208"/>
    <x v="236"/>
    <x v="48"/>
    <n v="63144.15"/>
    <n v="0"/>
    <s v="NB"/>
  </r>
  <r>
    <s v="4906182751"/>
    <x v="2"/>
    <x v="4"/>
    <d v="2019-05-21T00:00:00"/>
    <x v="1"/>
    <x v="65"/>
    <s v="1030"/>
    <s v="S030"/>
    <s v="H"/>
    <n v="0"/>
    <n v="1"/>
    <x v="0"/>
    <s v="200518156"/>
    <x v="241"/>
    <x v="65"/>
    <n v="8130"/>
    <n v="0"/>
    <s v="NB"/>
  </r>
  <r>
    <s v="4906182759"/>
    <x v="2"/>
    <x v="4"/>
    <d v="2019-05-21T00:00:00"/>
    <x v="1"/>
    <x v="65"/>
    <s v="1030"/>
    <s v="S030"/>
    <s v="H"/>
    <n v="0"/>
    <n v="1"/>
    <x v="0"/>
    <s v="200518156"/>
    <x v="241"/>
    <x v="65"/>
    <n v="8130"/>
    <n v="0"/>
    <s v="NB"/>
  </r>
  <r>
    <s v="4906182765"/>
    <x v="2"/>
    <x v="4"/>
    <d v="2019-05-21T00:00:00"/>
    <x v="1"/>
    <x v="70"/>
    <s v="1017"/>
    <s v="S017"/>
    <s v="H"/>
    <n v="0"/>
    <n v="1"/>
    <x v="0"/>
    <s v="200518156"/>
    <x v="241"/>
    <x v="70"/>
    <n v="6419"/>
    <n v="0"/>
    <s v="NB"/>
  </r>
  <r>
    <s v="4906182861"/>
    <x v="2"/>
    <x v="4"/>
    <d v="2019-05-21T00:00:00"/>
    <x v="1"/>
    <x v="5"/>
    <s v="1020"/>
    <s v="S020"/>
    <s v="H"/>
    <n v="0"/>
    <n v="2"/>
    <x v="0"/>
    <s v="200537039"/>
    <x v="192"/>
    <x v="5"/>
    <n v="1297"/>
    <n v="0"/>
    <s v=""/>
  </r>
  <r>
    <s v="4906182995"/>
    <x v="2"/>
    <x v="4"/>
    <d v="2019-05-21T00:00:00"/>
    <x v="1"/>
    <x v="32"/>
    <s v="1030"/>
    <s v="S030"/>
    <s v="H"/>
    <n v="0"/>
    <n v="1"/>
    <x v="0"/>
    <s v="200538294"/>
    <x v="278"/>
    <x v="32"/>
    <n v="1238"/>
    <n v="0"/>
    <s v="NB"/>
  </r>
  <r>
    <s v="4906183748"/>
    <x v="2"/>
    <x v="4"/>
    <d v="2019-05-22T00:00:00"/>
    <x v="2"/>
    <x v="10"/>
    <s v="1050"/>
    <s v="S050"/>
    <s v="H"/>
    <n v="0"/>
    <n v="1"/>
    <x v="0"/>
    <s v="200533753"/>
    <x v="268"/>
    <x v="10"/>
    <n v="42200"/>
    <n v="0"/>
    <s v=""/>
  </r>
  <r>
    <s v="4906183748"/>
    <x v="2"/>
    <x v="4"/>
    <d v="2019-05-22T00:00:00"/>
    <x v="2"/>
    <x v="2"/>
    <s v="1050"/>
    <s v="S050"/>
    <s v="H"/>
    <n v="0"/>
    <n v="2"/>
    <x v="0"/>
    <s v="200533753"/>
    <x v="268"/>
    <x v="2"/>
    <n v="9490"/>
    <n v="0"/>
    <s v=""/>
  </r>
  <r>
    <s v="4906184788"/>
    <x v="2"/>
    <x v="4"/>
    <d v="2019-05-23T00:00:00"/>
    <x v="1"/>
    <x v="9"/>
    <s v="1010"/>
    <s v="S010"/>
    <s v="H"/>
    <n v="0"/>
    <n v="1"/>
    <x v="0"/>
    <s v="200539363"/>
    <x v="298"/>
    <x v="9"/>
    <n v="1965"/>
    <n v="0"/>
    <s v="FRC"/>
  </r>
  <r>
    <s v="4906184909"/>
    <x v="2"/>
    <x v="4"/>
    <d v="2019-05-23T00:00:00"/>
    <x v="1"/>
    <x v="12"/>
    <s v="1080"/>
    <s v="S080"/>
    <s v="H"/>
    <n v="0"/>
    <n v="3"/>
    <x v="0"/>
    <s v="200520815"/>
    <x v="311"/>
    <x v="12"/>
    <n v="10385"/>
    <n v="0"/>
    <s v="ESH"/>
  </r>
  <r>
    <s v="4906186559"/>
    <x v="2"/>
    <x v="4"/>
    <d v="2019-05-28T00:00:00"/>
    <x v="1"/>
    <x v="7"/>
    <s v="1060"/>
    <s v="S060"/>
    <s v="H"/>
    <n v="0"/>
    <n v="1"/>
    <x v="0"/>
    <s v="200536786"/>
    <x v="185"/>
    <x v="7"/>
    <n v="8280"/>
    <n v="0"/>
    <s v="NB"/>
  </r>
  <r>
    <s v="4906186559"/>
    <x v="2"/>
    <x v="4"/>
    <d v="2019-05-28T00:00:00"/>
    <x v="1"/>
    <x v="65"/>
    <s v="1060"/>
    <s v="S060"/>
    <s v="H"/>
    <n v="0"/>
    <n v="2"/>
    <x v="0"/>
    <s v="200536786"/>
    <x v="185"/>
    <x v="65"/>
    <n v="8130"/>
    <n v="0"/>
    <s v="NB"/>
  </r>
  <r>
    <s v="4906186754"/>
    <x v="2"/>
    <x v="4"/>
    <d v="2019-05-28T00:00:00"/>
    <x v="1"/>
    <x v="15"/>
    <s v="1010"/>
    <s v="S010"/>
    <s v="H"/>
    <n v="0"/>
    <n v="1"/>
    <x v="0"/>
    <s v="200539386"/>
    <x v="19"/>
    <x v="15"/>
    <n v="53650"/>
    <n v="0"/>
    <s v=""/>
  </r>
  <r>
    <s v="4906187162"/>
    <x v="2"/>
    <x v="4"/>
    <d v="2019-05-28T00:00:00"/>
    <x v="1"/>
    <x v="5"/>
    <s v="1060"/>
    <s v="S060"/>
    <s v="H"/>
    <n v="0"/>
    <n v="1"/>
    <x v="0"/>
    <s v="200536022"/>
    <x v="6"/>
    <x v="5"/>
    <n v="1297"/>
    <n v="0"/>
    <s v=""/>
  </r>
  <r>
    <s v="4906188002"/>
    <x v="2"/>
    <x v="4"/>
    <d v="2019-05-29T00:00:00"/>
    <x v="5"/>
    <x v="7"/>
    <s v="1080"/>
    <s v="S080"/>
    <s v="H"/>
    <n v="0"/>
    <n v="1"/>
    <x v="0"/>
    <s v="200539671"/>
    <x v="303"/>
    <x v="7"/>
    <n v="8280"/>
    <n v="0"/>
    <s v="ERO"/>
  </r>
  <r>
    <s v="4906188019"/>
    <x v="2"/>
    <x v="4"/>
    <d v="2019-05-29T00:00:00"/>
    <x v="1"/>
    <x v="17"/>
    <s v="1030"/>
    <s v="S030"/>
    <s v="H"/>
    <n v="0"/>
    <n v="2"/>
    <x v="0"/>
    <s v="200539671"/>
    <x v="303"/>
    <x v="17"/>
    <n v="43365"/>
    <n v="0"/>
    <s v="ERO"/>
  </r>
  <r>
    <s v="4906188105"/>
    <x v="2"/>
    <x v="4"/>
    <d v="2019-05-29T00:00:00"/>
    <x v="5"/>
    <x v="10"/>
    <s v="1050"/>
    <s v="S050"/>
    <s v="H"/>
    <n v="0"/>
    <n v="5"/>
    <x v="0"/>
    <s v="200539671"/>
    <x v="303"/>
    <x v="10"/>
    <n v="42200"/>
    <n v="0"/>
    <s v="ERO"/>
  </r>
  <r>
    <s v="4906189354"/>
    <x v="2"/>
    <x v="4"/>
    <d v="2019-05-30T00:00:00"/>
    <x v="1"/>
    <x v="7"/>
    <s v="1030"/>
    <s v="S030"/>
    <s v="H"/>
    <n v="0"/>
    <n v="1"/>
    <x v="0"/>
    <s v="200528964"/>
    <x v="312"/>
    <x v="7"/>
    <n v="8280"/>
    <n v="0"/>
    <s v="ESH"/>
  </r>
  <r>
    <s v="4906189795"/>
    <x v="2"/>
    <x v="4"/>
    <d v="2019-05-31T00:00:00"/>
    <x v="1"/>
    <x v="2"/>
    <s v="1080"/>
    <s v="S080"/>
    <s v="H"/>
    <n v="0"/>
    <n v="2"/>
    <x v="0"/>
    <s v="200538469"/>
    <x v="313"/>
    <x v="2"/>
    <n v="9490"/>
    <n v="0"/>
    <s v="NB"/>
  </r>
  <r>
    <s v="4906189887"/>
    <x v="2"/>
    <x v="4"/>
    <d v="2019-05-31T00:00:00"/>
    <x v="1"/>
    <x v="12"/>
    <s v="1010"/>
    <s v="S010"/>
    <s v="H"/>
    <n v="0"/>
    <n v="1"/>
    <x v="0"/>
    <s v="200539141"/>
    <x v="292"/>
    <x v="12"/>
    <n v="10385"/>
    <n v="0"/>
    <s v="NB"/>
  </r>
  <r>
    <s v="4906192467"/>
    <x v="2"/>
    <x v="5"/>
    <d v="2019-06-03T00:00:00"/>
    <x v="4"/>
    <x v="5"/>
    <s v="1020"/>
    <s v="S020"/>
    <s v="H"/>
    <n v="0"/>
    <n v="1"/>
    <x v="0"/>
    <s v="7011073"/>
    <x v="22"/>
    <x v="5"/>
    <n v="1297"/>
    <n v="0"/>
    <s v=""/>
  </r>
  <r>
    <s v="4906192559"/>
    <x v="2"/>
    <x v="5"/>
    <d v="2019-06-03T00:00:00"/>
    <x v="1"/>
    <x v="22"/>
    <s v="1080"/>
    <s v="S080"/>
    <s v="H"/>
    <n v="0"/>
    <n v="6"/>
    <x v="0"/>
    <s v="200194627"/>
    <x v="37"/>
    <x v="22"/>
    <n v="1334"/>
    <n v="0"/>
    <s v="CMP"/>
  </r>
  <r>
    <s v="4906192614"/>
    <x v="2"/>
    <x v="5"/>
    <d v="2019-06-03T00:00:00"/>
    <x v="1"/>
    <x v="7"/>
    <s v="1060"/>
    <s v="S060"/>
    <s v="H"/>
    <n v="0"/>
    <n v="2"/>
    <x v="0"/>
    <s v="200533753"/>
    <x v="268"/>
    <x v="7"/>
    <n v="8280"/>
    <n v="0"/>
    <s v=""/>
  </r>
  <r>
    <s v="4906192614"/>
    <x v="2"/>
    <x v="5"/>
    <d v="2019-06-03T00:00:00"/>
    <x v="1"/>
    <x v="2"/>
    <s v="1060"/>
    <s v="S060"/>
    <s v="H"/>
    <n v="0"/>
    <n v="3"/>
    <x v="0"/>
    <s v="200533753"/>
    <x v="268"/>
    <x v="2"/>
    <n v="9490"/>
    <n v="0"/>
    <s v=""/>
  </r>
  <r>
    <s v="4906192915"/>
    <x v="2"/>
    <x v="5"/>
    <d v="2019-06-03T00:00:00"/>
    <x v="1"/>
    <x v="35"/>
    <s v="1050"/>
    <s v="S050"/>
    <s v="H"/>
    <n v="0"/>
    <n v="1"/>
    <x v="0"/>
    <s v="200526988"/>
    <x v="253"/>
    <x v="35"/>
    <n v="57200"/>
    <n v="0"/>
    <s v="NB"/>
  </r>
  <r>
    <s v="4906192915"/>
    <x v="2"/>
    <x v="5"/>
    <d v="2019-06-03T00:00:00"/>
    <x v="1"/>
    <x v="18"/>
    <s v="1050"/>
    <s v="S050"/>
    <s v="H"/>
    <n v="0"/>
    <n v="1"/>
    <x v="0"/>
    <s v="200526988"/>
    <x v="253"/>
    <x v="18"/>
    <n v="52000"/>
    <n v="0"/>
    <s v="NB"/>
  </r>
  <r>
    <s v="4906192927"/>
    <x v="2"/>
    <x v="5"/>
    <d v="2019-06-03T00:00:00"/>
    <x v="1"/>
    <x v="83"/>
    <s v="1096"/>
    <s v="S096"/>
    <s v="H"/>
    <n v="0"/>
    <n v="1"/>
    <x v="0"/>
    <s v="200522549"/>
    <x v="237"/>
    <x v="83"/>
    <n v="1830"/>
    <n v="0"/>
    <s v=""/>
  </r>
  <r>
    <s v="4906192928"/>
    <x v="2"/>
    <x v="5"/>
    <d v="2019-06-03T00:00:00"/>
    <x v="1"/>
    <x v="83"/>
    <s v="1096"/>
    <s v="S096"/>
    <s v="H"/>
    <n v="0"/>
    <n v="2"/>
    <x v="0"/>
    <s v="200522529"/>
    <x v="237"/>
    <x v="83"/>
    <n v="1830"/>
    <n v="0"/>
    <s v=""/>
  </r>
  <r>
    <s v="4906192929"/>
    <x v="2"/>
    <x v="5"/>
    <d v="2019-06-03T00:00:00"/>
    <x v="1"/>
    <x v="83"/>
    <s v="1096"/>
    <s v="S096"/>
    <s v="H"/>
    <n v="0"/>
    <n v="1"/>
    <x v="0"/>
    <s v="200513025"/>
    <x v="314"/>
    <x v="83"/>
    <n v="1830"/>
    <n v="0"/>
    <s v=""/>
  </r>
  <r>
    <s v="4906193103"/>
    <x v="2"/>
    <x v="5"/>
    <d v="2019-06-03T00:00:00"/>
    <x v="1"/>
    <x v="0"/>
    <s v="1060"/>
    <s v="S060"/>
    <s v="H"/>
    <n v="0"/>
    <n v="1"/>
    <x v="0"/>
    <s v="200539676"/>
    <x v="303"/>
    <x v="0"/>
    <n v="41000"/>
    <n v="0"/>
    <s v="ERO"/>
  </r>
  <r>
    <s v="4906193115"/>
    <x v="2"/>
    <x v="5"/>
    <d v="2019-06-03T00:00:00"/>
    <x v="1"/>
    <x v="0"/>
    <s v="1060"/>
    <s v="S060"/>
    <s v="H"/>
    <n v="0"/>
    <n v="1"/>
    <x v="0"/>
    <s v="200533039"/>
    <x v="225"/>
    <x v="0"/>
    <n v="41000"/>
    <n v="0"/>
    <s v="NB"/>
  </r>
  <r>
    <s v="4906193569"/>
    <x v="2"/>
    <x v="5"/>
    <d v="2019-06-04T00:00:00"/>
    <x v="1"/>
    <x v="7"/>
    <s v="1020"/>
    <s v="S020"/>
    <s v="H"/>
    <n v="0"/>
    <n v="1"/>
    <x v="0"/>
    <s v="200521575"/>
    <x v="43"/>
    <x v="7"/>
    <n v="8280"/>
    <n v="0"/>
    <s v="NB"/>
  </r>
  <r>
    <s v="4906193833"/>
    <x v="2"/>
    <x v="5"/>
    <d v="2019-06-04T00:00:00"/>
    <x v="1"/>
    <x v="16"/>
    <s v="1010"/>
    <s v="S010"/>
    <s v="H"/>
    <n v="0"/>
    <n v="3"/>
    <x v="0"/>
    <s v="200540988"/>
    <x v="6"/>
    <x v="16"/>
    <n v="1778"/>
    <n v="0"/>
    <s v=""/>
  </r>
  <r>
    <s v="4906193833"/>
    <x v="2"/>
    <x v="5"/>
    <d v="2019-06-04T00:00:00"/>
    <x v="1"/>
    <x v="22"/>
    <s v="1010"/>
    <s v="S010"/>
    <s v="H"/>
    <n v="0"/>
    <n v="7"/>
    <x v="0"/>
    <s v="200540988"/>
    <x v="6"/>
    <x v="22"/>
    <n v="1334"/>
    <n v="0"/>
    <s v=""/>
  </r>
  <r>
    <s v="4906193963"/>
    <x v="2"/>
    <x v="5"/>
    <d v="2019-06-04T00:00:00"/>
    <x v="1"/>
    <x v="22"/>
    <s v="1020"/>
    <s v="S020"/>
    <s v="H"/>
    <n v="0"/>
    <n v="8"/>
    <x v="0"/>
    <s v="200540988"/>
    <x v="6"/>
    <x v="22"/>
    <n v="1334"/>
    <n v="0"/>
    <s v=""/>
  </r>
  <r>
    <s v="4906193963"/>
    <x v="2"/>
    <x v="5"/>
    <d v="2019-06-04T00:00:00"/>
    <x v="1"/>
    <x v="5"/>
    <s v="1020"/>
    <s v="S020"/>
    <s v="H"/>
    <n v="0"/>
    <n v="8"/>
    <x v="0"/>
    <s v="200540988"/>
    <x v="6"/>
    <x v="5"/>
    <n v="1297"/>
    <n v="0"/>
    <s v=""/>
  </r>
  <r>
    <s v="4906193963"/>
    <x v="2"/>
    <x v="5"/>
    <d v="2019-06-04T00:00:00"/>
    <x v="1"/>
    <x v="19"/>
    <s v="1020"/>
    <s v="S020"/>
    <s v="H"/>
    <n v="0"/>
    <n v="6"/>
    <x v="0"/>
    <s v="200540988"/>
    <x v="6"/>
    <x v="19"/>
    <n v="1745"/>
    <n v="0"/>
    <s v=""/>
  </r>
  <r>
    <s v="4906194658"/>
    <x v="2"/>
    <x v="5"/>
    <d v="2019-06-05T00:00:00"/>
    <x v="1"/>
    <x v="2"/>
    <s v="1060"/>
    <s v="S060"/>
    <s v="H"/>
    <n v="0"/>
    <n v="1"/>
    <x v="0"/>
    <s v="200204595"/>
    <x v="23"/>
    <x v="2"/>
    <n v="9490"/>
    <n v="0"/>
    <s v="ERO"/>
  </r>
  <r>
    <s v="4906194659"/>
    <x v="2"/>
    <x v="5"/>
    <d v="2019-06-05T00:00:00"/>
    <x v="1"/>
    <x v="32"/>
    <s v="1060"/>
    <s v="S060"/>
    <s v="H"/>
    <n v="0"/>
    <n v="1"/>
    <x v="0"/>
    <s v="200204511"/>
    <x v="23"/>
    <x v="32"/>
    <n v="1238"/>
    <n v="0"/>
    <s v="ERO"/>
  </r>
  <r>
    <s v="4906194942"/>
    <x v="2"/>
    <x v="5"/>
    <d v="2019-06-05T00:00:00"/>
    <x v="1"/>
    <x v="5"/>
    <s v="1017"/>
    <s v="S017"/>
    <s v="H"/>
    <n v="0"/>
    <n v="5"/>
    <x v="0"/>
    <s v="200540298"/>
    <x v="35"/>
    <x v="5"/>
    <n v="1297"/>
    <n v="0"/>
    <s v=""/>
  </r>
  <r>
    <s v="4906196053"/>
    <x v="2"/>
    <x v="5"/>
    <d v="2019-06-06T00:00:00"/>
    <x v="1"/>
    <x v="14"/>
    <s v="1080"/>
    <s v="S080"/>
    <s v="H"/>
    <n v="0"/>
    <n v="1"/>
    <x v="0"/>
    <s v="200536938"/>
    <x v="261"/>
    <x v="14"/>
    <n v="50350"/>
    <n v="0"/>
    <s v="NB"/>
  </r>
  <r>
    <s v="4906196203"/>
    <x v="2"/>
    <x v="5"/>
    <d v="2019-06-06T00:00:00"/>
    <x v="1"/>
    <x v="5"/>
    <s v="1096"/>
    <s v="S096"/>
    <s v="H"/>
    <n v="0"/>
    <n v="1"/>
    <x v="0"/>
    <s v="200540298"/>
    <x v="35"/>
    <x v="5"/>
    <n v="1297"/>
    <n v="0"/>
    <s v=""/>
  </r>
  <r>
    <s v="4906197927"/>
    <x v="2"/>
    <x v="5"/>
    <d v="2019-06-10T00:00:00"/>
    <x v="1"/>
    <x v="92"/>
    <s v="1010"/>
    <s v="S010"/>
    <s v="H"/>
    <n v="0"/>
    <n v="1"/>
    <x v="0"/>
    <s v="200511822"/>
    <x v="15"/>
    <x v="92"/>
    <n v="4081"/>
    <n v="0"/>
    <s v="NB"/>
  </r>
  <r>
    <s v="4906198026"/>
    <x v="2"/>
    <x v="5"/>
    <d v="2019-06-10T00:00:00"/>
    <x v="1"/>
    <x v="2"/>
    <s v="1080"/>
    <s v="S080"/>
    <s v="H"/>
    <n v="0"/>
    <n v="1"/>
    <x v="0"/>
    <s v="200532527"/>
    <x v="228"/>
    <x v="2"/>
    <n v="9490"/>
    <n v="0"/>
    <s v="NB"/>
  </r>
  <r>
    <s v="4906198661"/>
    <x v="2"/>
    <x v="5"/>
    <d v="2019-06-06T00:00:00"/>
    <x v="0"/>
    <x v="5"/>
    <s v="1096"/>
    <s v="S096"/>
    <s v="S"/>
    <n v="0"/>
    <n v="-1"/>
    <x v="0"/>
    <s v="200540298"/>
    <x v="35"/>
    <x v="5"/>
    <n v="1297"/>
    <n v="0"/>
    <s v=""/>
  </r>
  <r>
    <s v="4906198952"/>
    <x v="2"/>
    <x v="5"/>
    <d v="2019-06-11T00:00:00"/>
    <x v="1"/>
    <x v="18"/>
    <s v="1030"/>
    <s v="S030"/>
    <s v="H"/>
    <n v="0"/>
    <n v="1"/>
    <x v="0"/>
    <s v="200525666"/>
    <x v="225"/>
    <x v="18"/>
    <n v="52000"/>
    <n v="0"/>
    <s v="NB"/>
  </r>
  <r>
    <s v="4906198952"/>
    <x v="2"/>
    <x v="5"/>
    <d v="2019-06-11T00:00:00"/>
    <x v="1"/>
    <x v="13"/>
    <s v="1030"/>
    <s v="S030"/>
    <s v="H"/>
    <n v="0"/>
    <n v="1"/>
    <x v="0"/>
    <s v="200525186"/>
    <x v="187"/>
    <x v="13"/>
    <n v="46100"/>
    <n v="0"/>
    <s v="NB"/>
  </r>
  <r>
    <s v="4906198952"/>
    <x v="2"/>
    <x v="5"/>
    <d v="2019-06-11T00:00:00"/>
    <x v="1"/>
    <x v="36"/>
    <s v="1030"/>
    <s v="S030"/>
    <s v="H"/>
    <n v="0"/>
    <n v="1"/>
    <x v="0"/>
    <s v="200526296"/>
    <x v="228"/>
    <x v="36"/>
    <n v="3195"/>
    <n v="0"/>
    <s v="NB"/>
  </r>
  <r>
    <s v="4906200191"/>
    <x v="2"/>
    <x v="5"/>
    <d v="2019-06-12T00:00:00"/>
    <x v="1"/>
    <x v="5"/>
    <s v="1050"/>
    <s v="S050"/>
    <s v="H"/>
    <n v="0"/>
    <n v="1"/>
    <x v="0"/>
    <s v="200534767"/>
    <x v="157"/>
    <x v="5"/>
    <n v="1297"/>
    <n v="0"/>
    <s v="NB"/>
  </r>
  <r>
    <s v="4906200771"/>
    <x v="2"/>
    <x v="5"/>
    <d v="2019-06-13T00:00:00"/>
    <x v="1"/>
    <x v="5"/>
    <s v="1020"/>
    <s v="S020"/>
    <s v="H"/>
    <n v="0"/>
    <n v="1"/>
    <x v="0"/>
    <s v="200502170"/>
    <x v="6"/>
    <x v="5"/>
    <n v="1297"/>
    <n v="0"/>
    <s v=""/>
  </r>
  <r>
    <s v="4906201499"/>
    <x v="2"/>
    <x v="5"/>
    <d v="2019-06-14T00:00:00"/>
    <x v="1"/>
    <x v="5"/>
    <s v="1020"/>
    <s v="S020"/>
    <s v="H"/>
    <n v="0"/>
    <n v="1"/>
    <x v="0"/>
    <s v="200537115"/>
    <x v="35"/>
    <x v="5"/>
    <n v="1297"/>
    <n v="0"/>
    <s v=""/>
  </r>
  <r>
    <s v="4906201525"/>
    <x v="2"/>
    <x v="5"/>
    <d v="2019-06-14T00:00:00"/>
    <x v="1"/>
    <x v="5"/>
    <s v="1010"/>
    <s v="S010"/>
    <s v="H"/>
    <n v="0"/>
    <n v="3"/>
    <x v="0"/>
    <s v="200538136"/>
    <x v="6"/>
    <x v="5"/>
    <n v="1297"/>
    <n v="0"/>
    <s v=""/>
  </r>
  <r>
    <s v="4906201543"/>
    <x v="2"/>
    <x v="5"/>
    <d v="2019-06-14T00:00:00"/>
    <x v="1"/>
    <x v="5"/>
    <s v="1060"/>
    <s v="S060"/>
    <s v="H"/>
    <n v="0"/>
    <n v="3"/>
    <x v="0"/>
    <s v="200538136"/>
    <x v="6"/>
    <x v="5"/>
    <n v="1297"/>
    <n v="0"/>
    <s v=""/>
  </r>
  <r>
    <s v="4906201556"/>
    <x v="2"/>
    <x v="5"/>
    <d v="2019-06-14T00:00:00"/>
    <x v="1"/>
    <x v="5"/>
    <s v="1010"/>
    <s v="S010"/>
    <s v="H"/>
    <n v="0"/>
    <n v="3"/>
    <x v="0"/>
    <s v="200538136"/>
    <x v="6"/>
    <x v="5"/>
    <n v="1297"/>
    <n v="0"/>
    <s v=""/>
  </r>
  <r>
    <s v="4906201578"/>
    <x v="2"/>
    <x v="5"/>
    <d v="2019-06-14T00:00:00"/>
    <x v="1"/>
    <x v="22"/>
    <s v="1060"/>
    <s v="S060"/>
    <s v="H"/>
    <n v="0"/>
    <n v="6"/>
    <x v="0"/>
    <s v="200524519"/>
    <x v="315"/>
    <x v="22"/>
    <n v="1334"/>
    <n v="0"/>
    <s v=""/>
  </r>
  <r>
    <s v="4906201668"/>
    <x v="2"/>
    <x v="5"/>
    <d v="2019-06-14T00:00:00"/>
    <x v="1"/>
    <x v="19"/>
    <s v="1020"/>
    <s v="S020"/>
    <s v="H"/>
    <n v="0"/>
    <n v="1"/>
    <x v="0"/>
    <s v="200539156"/>
    <x v="6"/>
    <x v="19"/>
    <n v="1745"/>
    <n v="0"/>
    <s v=""/>
  </r>
  <r>
    <s v="4906201668"/>
    <x v="2"/>
    <x v="5"/>
    <d v="2019-06-14T00:00:00"/>
    <x v="1"/>
    <x v="5"/>
    <s v="1020"/>
    <s v="S020"/>
    <s v="H"/>
    <n v="0"/>
    <n v="15"/>
    <x v="0"/>
    <s v="200539156"/>
    <x v="6"/>
    <x v="5"/>
    <n v="1297"/>
    <n v="0"/>
    <s v=""/>
  </r>
  <r>
    <s v="4906201671"/>
    <x v="2"/>
    <x v="5"/>
    <d v="2019-06-14T00:00:00"/>
    <x v="0"/>
    <x v="5"/>
    <s v="1010"/>
    <s v="S010"/>
    <s v="S"/>
    <n v="0"/>
    <n v="-3"/>
    <x v="0"/>
    <s v="200538136"/>
    <x v="6"/>
    <x v="5"/>
    <n v="1297"/>
    <n v="0"/>
    <s v=""/>
  </r>
  <r>
    <s v="4906202450"/>
    <x v="2"/>
    <x v="5"/>
    <d v="2019-06-17T00:00:00"/>
    <x v="1"/>
    <x v="7"/>
    <s v="1080"/>
    <s v="S080"/>
    <s v="H"/>
    <n v="0"/>
    <n v="1"/>
    <x v="0"/>
    <s v="200194730"/>
    <x v="37"/>
    <x v="7"/>
    <n v="8280"/>
    <n v="0"/>
    <s v="CMP"/>
  </r>
  <r>
    <s v="4906202605"/>
    <x v="2"/>
    <x v="5"/>
    <d v="2019-06-17T00:00:00"/>
    <x v="1"/>
    <x v="7"/>
    <s v="1020"/>
    <s v="S020"/>
    <s v="H"/>
    <n v="0"/>
    <n v="2"/>
    <x v="0"/>
    <s v="200529530"/>
    <x v="207"/>
    <x v="7"/>
    <n v="8280"/>
    <n v="0"/>
    <s v="NB"/>
  </r>
  <r>
    <s v="4906202825"/>
    <x v="2"/>
    <x v="5"/>
    <d v="2019-06-17T00:00:00"/>
    <x v="0"/>
    <x v="6"/>
    <s v="1020"/>
    <s v="S020"/>
    <s v="S"/>
    <n v="0"/>
    <n v="-1"/>
    <x v="0"/>
    <s v="200194624"/>
    <x v="29"/>
    <x v="6"/>
    <n v="1446"/>
    <n v="0"/>
    <s v="CMP"/>
  </r>
  <r>
    <s v="4906202825"/>
    <x v="2"/>
    <x v="5"/>
    <d v="2019-06-17T00:00:00"/>
    <x v="0"/>
    <x v="19"/>
    <s v="1020"/>
    <s v="S020"/>
    <s v="S"/>
    <n v="0"/>
    <n v="-1"/>
    <x v="0"/>
    <s v="200194624"/>
    <x v="29"/>
    <x v="19"/>
    <n v="1745"/>
    <n v="0"/>
    <s v="CMP"/>
  </r>
  <r>
    <s v="4906202826"/>
    <x v="2"/>
    <x v="5"/>
    <d v="2019-06-17T00:00:00"/>
    <x v="1"/>
    <x v="16"/>
    <s v="1020"/>
    <s v="S020"/>
    <s v="H"/>
    <n v="0"/>
    <n v="1"/>
    <x v="0"/>
    <s v="200194624"/>
    <x v="29"/>
    <x v="16"/>
    <n v="1778"/>
    <n v="0"/>
    <s v="CMP"/>
  </r>
  <r>
    <s v="4906202826"/>
    <x v="2"/>
    <x v="5"/>
    <d v="2019-06-17T00:00:00"/>
    <x v="1"/>
    <x v="5"/>
    <s v="1020"/>
    <s v="S020"/>
    <s v="H"/>
    <n v="0"/>
    <n v="1"/>
    <x v="0"/>
    <s v="200194624"/>
    <x v="29"/>
    <x v="5"/>
    <n v="1297"/>
    <n v="0"/>
    <s v="CMP"/>
  </r>
  <r>
    <s v="4906202826"/>
    <x v="2"/>
    <x v="5"/>
    <d v="2019-06-17T00:00:00"/>
    <x v="1"/>
    <x v="21"/>
    <s v="1020"/>
    <s v="S020"/>
    <s v="H"/>
    <n v="0"/>
    <n v="1"/>
    <x v="0"/>
    <s v="200194624"/>
    <x v="29"/>
    <x v="21"/>
    <n v="1708"/>
    <n v="0"/>
    <s v="CMP"/>
  </r>
  <r>
    <s v="4906202827"/>
    <x v="2"/>
    <x v="5"/>
    <d v="2019-06-17T00:00:00"/>
    <x v="1"/>
    <x v="2"/>
    <s v="1020"/>
    <s v="S020"/>
    <s v="H"/>
    <n v="0"/>
    <n v="4"/>
    <x v="0"/>
    <s v="200194727"/>
    <x v="29"/>
    <x v="2"/>
    <n v="9490"/>
    <n v="0"/>
    <s v="CMP"/>
  </r>
  <r>
    <s v="4906202828"/>
    <x v="2"/>
    <x v="5"/>
    <d v="2019-06-17T00:00:00"/>
    <x v="0"/>
    <x v="7"/>
    <s v="1020"/>
    <s v="S020"/>
    <s v="S"/>
    <n v="0"/>
    <n v="-1"/>
    <x v="0"/>
    <s v="200194727"/>
    <x v="29"/>
    <x v="7"/>
    <n v="8280"/>
    <n v="0"/>
    <s v="CMP"/>
  </r>
  <r>
    <s v="4906202974"/>
    <x v="2"/>
    <x v="5"/>
    <d v="2019-06-17T00:00:00"/>
    <x v="5"/>
    <x v="10"/>
    <s v="1020"/>
    <s v="S020"/>
    <s v="H"/>
    <n v="0"/>
    <n v="1"/>
    <x v="0"/>
    <s v="200534172"/>
    <x v="171"/>
    <x v="10"/>
    <n v="42200"/>
    <n v="0"/>
    <s v=""/>
  </r>
  <r>
    <s v="4906203507"/>
    <x v="2"/>
    <x v="5"/>
    <d v="2019-06-18T00:00:00"/>
    <x v="1"/>
    <x v="30"/>
    <s v="1001"/>
    <s v="S001"/>
    <s v="H"/>
    <n v="0"/>
    <n v="2"/>
    <x v="0"/>
    <s v="200540542"/>
    <x v="316"/>
    <x v="30"/>
    <n v="82358.8"/>
    <n v="0"/>
    <s v="NB"/>
  </r>
  <r>
    <s v="4906203595"/>
    <x v="2"/>
    <x v="5"/>
    <d v="2019-06-18T00:00:00"/>
    <x v="1"/>
    <x v="4"/>
    <s v="1001"/>
    <s v="S001"/>
    <s v="H"/>
    <n v="0"/>
    <n v="1"/>
    <x v="0"/>
    <s v="200525739"/>
    <x v="207"/>
    <x v="4"/>
    <n v="107120"/>
    <n v="0"/>
    <s v="NB"/>
  </r>
  <r>
    <s v="4906203596"/>
    <x v="2"/>
    <x v="5"/>
    <d v="2019-06-18T00:00:00"/>
    <x v="0"/>
    <x v="38"/>
    <s v="1001"/>
    <s v="S001"/>
    <s v="S"/>
    <n v="0"/>
    <n v="-1"/>
    <x v="0"/>
    <s v="200530227"/>
    <x v="171"/>
    <x v="38"/>
    <n v="72497"/>
    <n v="0"/>
    <s v=""/>
  </r>
  <r>
    <s v="4906203597"/>
    <x v="2"/>
    <x v="5"/>
    <d v="2019-06-18T00:00:00"/>
    <x v="0"/>
    <x v="30"/>
    <s v="1001"/>
    <s v="S001"/>
    <s v="S"/>
    <n v="0"/>
    <n v="-1"/>
    <x v="0"/>
    <s v="200540542"/>
    <x v="316"/>
    <x v="30"/>
    <n v="82358.8"/>
    <n v="0"/>
    <s v="NB"/>
  </r>
  <r>
    <s v="4906203599"/>
    <x v="2"/>
    <x v="5"/>
    <d v="2019-06-18T00:00:00"/>
    <x v="1"/>
    <x v="30"/>
    <s v="1001"/>
    <s v="S001"/>
    <s v="H"/>
    <n v="0"/>
    <n v="1"/>
    <x v="0"/>
    <s v="200530227"/>
    <x v="171"/>
    <x v="30"/>
    <n v="82358.8"/>
    <n v="0"/>
    <s v=""/>
  </r>
  <r>
    <s v="4906203646"/>
    <x v="2"/>
    <x v="5"/>
    <d v="2019-06-18T00:00:00"/>
    <x v="1"/>
    <x v="17"/>
    <s v="1080"/>
    <s v="S080"/>
    <s v="H"/>
    <n v="0"/>
    <n v="1"/>
    <x v="0"/>
    <s v="200528329"/>
    <x v="257"/>
    <x v="17"/>
    <n v="43365"/>
    <n v="0"/>
    <s v="NB"/>
  </r>
  <r>
    <s v="4906203784"/>
    <x v="2"/>
    <x v="5"/>
    <d v="2019-06-18T00:00:00"/>
    <x v="1"/>
    <x v="2"/>
    <s v="1050"/>
    <s v="S050"/>
    <s v="H"/>
    <n v="0"/>
    <n v="1"/>
    <x v="0"/>
    <s v="200522040"/>
    <x v="228"/>
    <x v="2"/>
    <n v="9490"/>
    <n v="0"/>
    <s v="NB"/>
  </r>
  <r>
    <s v="4906203814"/>
    <x v="2"/>
    <x v="5"/>
    <d v="2019-06-18T00:00:00"/>
    <x v="0"/>
    <x v="6"/>
    <s v="1010"/>
    <s v="S010"/>
    <s v="S"/>
    <n v="0"/>
    <n v="-1"/>
    <x v="0"/>
    <s v="200194626"/>
    <x v="58"/>
    <x v="6"/>
    <n v="1446"/>
    <n v="0"/>
    <s v="CMP"/>
  </r>
  <r>
    <s v="4906203815"/>
    <x v="2"/>
    <x v="5"/>
    <d v="2019-06-18T00:00:00"/>
    <x v="0"/>
    <x v="32"/>
    <s v="1010"/>
    <s v="S010"/>
    <s v="S"/>
    <n v="0"/>
    <n v="-1"/>
    <x v="0"/>
    <s v="200194626"/>
    <x v="58"/>
    <x v="32"/>
    <n v="1238"/>
    <n v="0"/>
    <s v="CMP"/>
  </r>
  <r>
    <s v="4906203818"/>
    <x v="2"/>
    <x v="5"/>
    <d v="2019-06-18T00:00:00"/>
    <x v="1"/>
    <x v="7"/>
    <s v="1020"/>
    <s v="S020"/>
    <s v="H"/>
    <n v="0"/>
    <n v="2"/>
    <x v="0"/>
    <s v="200536476"/>
    <x v="212"/>
    <x v="7"/>
    <n v="8280"/>
    <n v="0"/>
    <s v="NB"/>
  </r>
  <r>
    <s v="4906203818"/>
    <x v="2"/>
    <x v="5"/>
    <d v="2019-06-18T00:00:00"/>
    <x v="1"/>
    <x v="2"/>
    <s v="1020"/>
    <s v="S020"/>
    <s v="H"/>
    <n v="0"/>
    <n v="3"/>
    <x v="0"/>
    <s v="200536476"/>
    <x v="212"/>
    <x v="2"/>
    <n v="9490"/>
    <n v="0"/>
    <s v="NB"/>
  </r>
  <r>
    <s v="4906203818"/>
    <x v="2"/>
    <x v="5"/>
    <d v="2019-06-18T00:00:00"/>
    <x v="1"/>
    <x v="2"/>
    <s v="1020"/>
    <s v="S020"/>
    <s v="H"/>
    <n v="0"/>
    <n v="2"/>
    <x v="0"/>
    <s v="200533526"/>
    <x v="262"/>
    <x v="2"/>
    <n v="9490"/>
    <n v="0"/>
    <s v="NB"/>
  </r>
  <r>
    <s v="4906203861"/>
    <x v="2"/>
    <x v="5"/>
    <d v="2019-06-18T00:00:00"/>
    <x v="1"/>
    <x v="6"/>
    <s v="1096"/>
    <s v="S096"/>
    <s v="H"/>
    <n v="0"/>
    <n v="1"/>
    <x v="0"/>
    <s v="200526382"/>
    <x v="317"/>
    <x v="6"/>
    <n v="1446"/>
    <n v="0"/>
    <s v="FRC"/>
  </r>
  <r>
    <s v="4906203901"/>
    <x v="2"/>
    <x v="5"/>
    <d v="2019-06-18T00:00:00"/>
    <x v="1"/>
    <x v="6"/>
    <s v="1010"/>
    <s v="S010"/>
    <s v="H"/>
    <n v="0"/>
    <n v="1"/>
    <x v="0"/>
    <s v="200528953"/>
    <x v="318"/>
    <x v="6"/>
    <n v="1446"/>
    <n v="0"/>
    <s v="ERO"/>
  </r>
  <r>
    <s v="4906203928"/>
    <x v="2"/>
    <x v="5"/>
    <d v="2019-06-18T00:00:00"/>
    <x v="1"/>
    <x v="2"/>
    <s v="1010"/>
    <s v="S010"/>
    <s v="H"/>
    <n v="0"/>
    <n v="4"/>
    <x v="0"/>
    <s v="200039898"/>
    <x v="269"/>
    <x v="2"/>
    <n v="9490"/>
    <n v="0"/>
    <s v="NB"/>
  </r>
  <r>
    <s v="4906203945"/>
    <x v="2"/>
    <x v="5"/>
    <d v="2019-06-18T00:00:00"/>
    <x v="1"/>
    <x v="5"/>
    <s v="1030"/>
    <s v="S030"/>
    <s v="H"/>
    <n v="0"/>
    <n v="1"/>
    <x v="0"/>
    <s v="200536022"/>
    <x v="6"/>
    <x v="5"/>
    <n v="1297"/>
    <n v="0"/>
    <s v=""/>
  </r>
  <r>
    <s v="4906204659"/>
    <x v="2"/>
    <x v="5"/>
    <d v="2019-06-19T00:00:00"/>
    <x v="1"/>
    <x v="15"/>
    <s v="1010"/>
    <s v="S010"/>
    <s v="H"/>
    <n v="0"/>
    <n v="1"/>
    <x v="0"/>
    <s v="200538828"/>
    <x v="257"/>
    <x v="15"/>
    <n v="53650"/>
    <n v="0"/>
    <s v="NB"/>
  </r>
  <r>
    <s v="4906204782"/>
    <x v="2"/>
    <x v="5"/>
    <d v="2019-06-19T00:00:00"/>
    <x v="1"/>
    <x v="0"/>
    <s v="1010"/>
    <s v="S010"/>
    <s v="H"/>
    <n v="0"/>
    <n v="1"/>
    <x v="0"/>
    <s v="200528200"/>
    <x v="212"/>
    <x v="0"/>
    <n v="41000"/>
    <n v="0"/>
    <s v="NB"/>
  </r>
  <r>
    <s v="4906204812"/>
    <x v="2"/>
    <x v="5"/>
    <d v="2019-06-19T00:00:00"/>
    <x v="1"/>
    <x v="6"/>
    <s v="1010"/>
    <s v="S010"/>
    <s v="H"/>
    <n v="0"/>
    <n v="4"/>
    <x v="0"/>
    <s v="200524519"/>
    <x v="315"/>
    <x v="6"/>
    <n v="1446"/>
    <n v="0"/>
    <s v=""/>
  </r>
  <r>
    <s v="4906204812"/>
    <x v="2"/>
    <x v="5"/>
    <d v="2019-06-19T00:00:00"/>
    <x v="1"/>
    <x v="19"/>
    <s v="1010"/>
    <s v="S010"/>
    <s v="H"/>
    <n v="0"/>
    <n v="4"/>
    <x v="0"/>
    <s v="200524519"/>
    <x v="315"/>
    <x v="19"/>
    <n v="1745"/>
    <n v="0"/>
    <s v=""/>
  </r>
  <r>
    <s v="4906204812"/>
    <x v="2"/>
    <x v="5"/>
    <d v="2019-06-19T00:00:00"/>
    <x v="1"/>
    <x v="63"/>
    <s v="1010"/>
    <s v="S010"/>
    <s v="H"/>
    <n v="0"/>
    <n v="1"/>
    <x v="0"/>
    <s v="200524519"/>
    <x v="315"/>
    <x v="63"/>
    <n v="3113"/>
    <n v="0"/>
    <s v=""/>
  </r>
  <r>
    <s v="4906204951"/>
    <x v="2"/>
    <x v="5"/>
    <d v="2019-06-19T00:00:00"/>
    <x v="1"/>
    <x v="30"/>
    <s v="1010"/>
    <s v="S010"/>
    <s v="H"/>
    <n v="0"/>
    <n v="1"/>
    <x v="0"/>
    <s v="200540542"/>
    <x v="316"/>
    <x v="30"/>
    <n v="82358.8"/>
    <n v="0"/>
    <s v="NB"/>
  </r>
  <r>
    <s v="4906205191"/>
    <x v="2"/>
    <x v="5"/>
    <d v="2019-06-19T00:00:00"/>
    <x v="1"/>
    <x v="29"/>
    <s v="1030"/>
    <s v="S030"/>
    <s v="H"/>
    <n v="0"/>
    <n v="4"/>
    <x v="0"/>
    <s v="200524519"/>
    <x v="315"/>
    <x v="29"/>
    <n v="2800"/>
    <n v="0"/>
    <s v=""/>
  </r>
  <r>
    <s v="4906205191"/>
    <x v="2"/>
    <x v="5"/>
    <d v="2019-06-19T00:00:00"/>
    <x v="1"/>
    <x v="5"/>
    <s v="1030"/>
    <s v="S030"/>
    <s v="H"/>
    <n v="0"/>
    <n v="7"/>
    <x v="0"/>
    <s v="200524519"/>
    <x v="315"/>
    <x v="5"/>
    <n v="1297"/>
    <n v="0"/>
    <s v=""/>
  </r>
  <r>
    <s v="4906205225"/>
    <x v="2"/>
    <x v="5"/>
    <d v="2019-06-19T00:00:00"/>
    <x v="1"/>
    <x v="75"/>
    <s v="1070"/>
    <s v="S070"/>
    <s v="H"/>
    <n v="15458.78"/>
    <n v="1"/>
    <x v="0"/>
    <s v="200538507"/>
    <x v="319"/>
    <x v="75"/>
    <n v="16146.65"/>
    <n v="15458.78"/>
    <s v=""/>
  </r>
  <r>
    <s v="4906205271"/>
    <x v="2"/>
    <x v="5"/>
    <d v="2019-06-19T00:00:00"/>
    <x v="2"/>
    <x v="6"/>
    <s v="1060"/>
    <s v="S060"/>
    <s v="H"/>
    <n v="0"/>
    <n v="1"/>
    <x v="0"/>
    <s v="200526382"/>
    <x v="317"/>
    <x v="6"/>
    <n v="1446"/>
    <n v="0"/>
    <s v="FRC"/>
  </r>
  <r>
    <s v="4906207771"/>
    <x v="2"/>
    <x v="5"/>
    <d v="2019-06-20T00:00:00"/>
    <x v="1"/>
    <x v="5"/>
    <s v="1080"/>
    <s v="S080"/>
    <s v="H"/>
    <n v="0"/>
    <n v="5"/>
    <x v="0"/>
    <s v="200524519"/>
    <x v="315"/>
    <x v="5"/>
    <n v="1297"/>
    <n v="0"/>
    <s v=""/>
  </r>
  <r>
    <s v="4906208462"/>
    <x v="2"/>
    <x v="5"/>
    <d v="2019-06-21T00:00:00"/>
    <x v="1"/>
    <x v="80"/>
    <s v="1096"/>
    <s v="S096"/>
    <s v="H"/>
    <n v="0"/>
    <n v="1"/>
    <x v="0"/>
    <s v="200524519"/>
    <x v="315"/>
    <x v="80"/>
    <n v="1325"/>
    <n v="0"/>
    <s v=""/>
  </r>
  <r>
    <s v="4906208463"/>
    <x v="2"/>
    <x v="5"/>
    <d v="2019-06-21T00:00:00"/>
    <x v="1"/>
    <x v="7"/>
    <s v="1010"/>
    <s v="S010"/>
    <s v="H"/>
    <n v="0"/>
    <n v="1"/>
    <x v="0"/>
    <s v="200528947"/>
    <x v="320"/>
    <x v="7"/>
    <n v="8280"/>
    <n v="0"/>
    <s v="ERO"/>
  </r>
  <r>
    <s v="4906208581"/>
    <x v="2"/>
    <x v="5"/>
    <d v="2019-06-21T00:00:00"/>
    <x v="1"/>
    <x v="2"/>
    <s v="1010"/>
    <s v="S010"/>
    <s v="H"/>
    <n v="0"/>
    <n v="5"/>
    <x v="0"/>
    <s v="200541238"/>
    <x v="321"/>
    <x v="2"/>
    <n v="9490"/>
    <n v="0"/>
    <s v=""/>
  </r>
  <r>
    <s v="4906209566"/>
    <x v="2"/>
    <x v="5"/>
    <d v="2019-06-24T00:00:00"/>
    <x v="1"/>
    <x v="12"/>
    <s v="1010"/>
    <s v="S010"/>
    <s v="H"/>
    <n v="0"/>
    <n v="7"/>
    <x v="0"/>
    <s v="200541238"/>
    <x v="321"/>
    <x v="12"/>
    <n v="10385"/>
    <n v="0"/>
    <s v=""/>
  </r>
  <r>
    <s v="4906209566"/>
    <x v="2"/>
    <x v="5"/>
    <d v="2019-06-24T00:00:00"/>
    <x v="1"/>
    <x v="7"/>
    <s v="1010"/>
    <s v="S010"/>
    <s v="H"/>
    <n v="0"/>
    <n v="8"/>
    <x v="0"/>
    <s v="200541238"/>
    <x v="321"/>
    <x v="7"/>
    <n v="8280"/>
    <n v="0"/>
    <s v=""/>
  </r>
  <r>
    <s v="4906209624"/>
    <x v="2"/>
    <x v="5"/>
    <d v="2019-06-24T00:00:00"/>
    <x v="1"/>
    <x v="26"/>
    <s v="1020"/>
    <s v="S020"/>
    <s v="H"/>
    <n v="0"/>
    <n v="1"/>
    <x v="0"/>
    <s v="200529197"/>
    <x v="220"/>
    <x v="26"/>
    <n v="9000"/>
    <n v="0"/>
    <s v="NB"/>
  </r>
  <r>
    <s v="4906209709"/>
    <x v="2"/>
    <x v="5"/>
    <d v="2019-06-24T00:00:00"/>
    <x v="1"/>
    <x v="55"/>
    <s v="1050"/>
    <s v="S050"/>
    <s v="H"/>
    <n v="0"/>
    <n v="6"/>
    <x v="0"/>
    <s v="200529194"/>
    <x v="220"/>
    <x v="55"/>
    <n v="9800"/>
    <n v="0"/>
    <s v="NB"/>
  </r>
  <r>
    <s v="4906211762"/>
    <x v="2"/>
    <x v="5"/>
    <d v="2019-06-26T00:00:00"/>
    <x v="1"/>
    <x v="14"/>
    <s v="1080"/>
    <s v="S080"/>
    <s v="H"/>
    <n v="0"/>
    <n v="1"/>
    <x v="0"/>
    <s v="200537960"/>
    <x v="309"/>
    <x v="14"/>
    <n v="50350"/>
    <n v="0"/>
    <s v="NB"/>
  </r>
  <r>
    <s v="4906211762"/>
    <x v="2"/>
    <x v="5"/>
    <d v="2019-06-26T00:00:00"/>
    <x v="1"/>
    <x v="14"/>
    <s v="1080"/>
    <s v="S080"/>
    <s v="H"/>
    <n v="0"/>
    <n v="1"/>
    <x v="0"/>
    <s v="200538084"/>
    <x v="19"/>
    <x v="14"/>
    <n v="50350"/>
    <n v="0"/>
    <s v=""/>
  </r>
  <r>
    <s v="4906211825"/>
    <x v="2"/>
    <x v="5"/>
    <d v="2019-06-26T00:00:00"/>
    <x v="1"/>
    <x v="86"/>
    <s v="1096"/>
    <s v="S096"/>
    <s v="H"/>
    <n v="0"/>
    <n v="1"/>
    <x v="0"/>
    <s v="FE5921702100"/>
    <x v="22"/>
    <x v="86"/>
    <n v="1733"/>
    <n v="0"/>
    <s v=""/>
  </r>
  <r>
    <s v="4906212714"/>
    <x v="2"/>
    <x v="5"/>
    <d v="2019-06-27T00:00:00"/>
    <x v="1"/>
    <x v="55"/>
    <s v="1050"/>
    <s v="S050"/>
    <s v="H"/>
    <n v="0"/>
    <n v="2"/>
    <x v="0"/>
    <s v="200532875"/>
    <x v="268"/>
    <x v="55"/>
    <n v="9800"/>
    <n v="0"/>
    <s v=""/>
  </r>
  <r>
    <s v="4906212735"/>
    <x v="2"/>
    <x v="5"/>
    <d v="2019-06-27T00:00:00"/>
    <x v="1"/>
    <x v="5"/>
    <s v="1017"/>
    <s v="S017"/>
    <s v="H"/>
    <n v="0"/>
    <n v="3"/>
    <x v="0"/>
    <s v="200194624"/>
    <x v="29"/>
    <x v="5"/>
    <n v="1297"/>
    <n v="0"/>
    <s v="CMP"/>
  </r>
  <r>
    <s v="4906212869"/>
    <x v="2"/>
    <x v="5"/>
    <d v="2019-06-27T00:00:00"/>
    <x v="2"/>
    <x v="26"/>
    <s v="1050"/>
    <s v="S050"/>
    <s v="H"/>
    <n v="0"/>
    <n v="6"/>
    <x v="0"/>
    <s v="200532039"/>
    <x v="268"/>
    <x v="26"/>
    <n v="9000"/>
    <n v="0"/>
    <s v=""/>
  </r>
  <r>
    <s v="4906213259"/>
    <x v="2"/>
    <x v="5"/>
    <d v="2019-06-28T00:00:00"/>
    <x v="1"/>
    <x v="26"/>
    <s v="1050"/>
    <s v="S050"/>
    <s v="H"/>
    <n v="0"/>
    <n v="6"/>
    <x v="0"/>
    <s v="200532875"/>
    <x v="268"/>
    <x v="26"/>
    <n v="9000"/>
    <n v="0"/>
    <s v=""/>
  </r>
  <r>
    <s v="4906213259"/>
    <x v="2"/>
    <x v="5"/>
    <d v="2019-06-28T00:00:00"/>
    <x v="1"/>
    <x v="55"/>
    <s v="1050"/>
    <s v="S050"/>
    <s v="H"/>
    <n v="0"/>
    <n v="1"/>
    <x v="0"/>
    <s v="200532875"/>
    <x v="268"/>
    <x v="55"/>
    <n v="9800"/>
    <n v="0"/>
    <s v=""/>
  </r>
  <r>
    <s v="4906213589"/>
    <x v="2"/>
    <x v="5"/>
    <d v="2019-06-28T00:00:00"/>
    <x v="1"/>
    <x v="1"/>
    <s v="1030"/>
    <s v="S030"/>
    <s v="H"/>
    <n v="0"/>
    <n v="1"/>
    <x v="0"/>
    <s v="200040366"/>
    <x v="21"/>
    <x v="1"/>
    <n v="2569.91"/>
    <n v="0"/>
    <s v="ERO"/>
  </r>
  <r>
    <s v="4906213860"/>
    <x v="2"/>
    <x v="5"/>
    <d v="2019-06-28T00:00:00"/>
    <x v="1"/>
    <x v="80"/>
    <s v="1096"/>
    <s v="S096"/>
    <s v="H"/>
    <n v="0"/>
    <n v="1"/>
    <x v="0"/>
    <s v="200541590"/>
    <x v="322"/>
    <x v="80"/>
    <n v="1325"/>
    <n v="0"/>
    <s v=""/>
  </r>
  <r>
    <s v="4906213897"/>
    <x v="2"/>
    <x v="5"/>
    <d v="2019-06-28T00:00:00"/>
    <x v="1"/>
    <x v="0"/>
    <s v="1010"/>
    <s v="S010"/>
    <s v="H"/>
    <n v="0"/>
    <n v="1"/>
    <x v="0"/>
    <s v="200521264"/>
    <x v="54"/>
    <x v="0"/>
    <n v="41000"/>
    <n v="0"/>
    <s v="NB"/>
  </r>
  <r>
    <s v="4906213897"/>
    <x v="2"/>
    <x v="5"/>
    <d v="2019-06-28T00:00:00"/>
    <x v="1"/>
    <x v="10"/>
    <s v="1010"/>
    <s v="S010"/>
    <s v="H"/>
    <n v="0"/>
    <n v="1"/>
    <x v="0"/>
    <s v="200521264"/>
    <x v="54"/>
    <x v="10"/>
    <n v="42200"/>
    <n v="0"/>
    <s v="NB"/>
  </r>
  <r>
    <s v="4906215623"/>
    <x v="2"/>
    <x v="6"/>
    <d v="2019-07-01T00:00:00"/>
    <x v="0"/>
    <x v="21"/>
    <s v="1017"/>
    <s v="S017"/>
    <s v="S"/>
    <n v="0"/>
    <n v="-3"/>
    <x v="0"/>
    <s v="200194624"/>
    <x v="29"/>
    <x v="21"/>
    <n v="1708"/>
    <n v="0"/>
    <s v="CMP"/>
  </r>
  <r>
    <s v="4906215915"/>
    <x v="2"/>
    <x v="6"/>
    <d v="2019-07-01T00:00:00"/>
    <x v="0"/>
    <x v="5"/>
    <s v="1017"/>
    <s v="S017"/>
    <s v="S"/>
    <n v="0"/>
    <n v="-4"/>
    <x v="0"/>
    <s v="200194624"/>
    <x v="29"/>
    <x v="5"/>
    <n v="1297"/>
    <n v="0"/>
    <s v="CMP"/>
  </r>
  <r>
    <s v="4906216052"/>
    <x v="2"/>
    <x v="6"/>
    <d v="2019-07-01T00:00:00"/>
    <x v="1"/>
    <x v="6"/>
    <s v="1050"/>
    <s v="S050"/>
    <s v="H"/>
    <n v="0"/>
    <n v="1"/>
    <x v="0"/>
    <s v="200038942"/>
    <x v="25"/>
    <x v="6"/>
    <n v="1446"/>
    <n v="0"/>
    <s v="CMP"/>
  </r>
  <r>
    <s v="4906216161"/>
    <x v="2"/>
    <x v="6"/>
    <d v="2019-07-01T00:00:00"/>
    <x v="0"/>
    <x v="1"/>
    <s v="1030"/>
    <s v="S030"/>
    <s v="S"/>
    <n v="0"/>
    <n v="-1"/>
    <x v="0"/>
    <s v="FE5931102100"/>
    <x v="22"/>
    <x v="1"/>
    <n v="2569.91"/>
    <n v="0"/>
    <s v=""/>
  </r>
  <r>
    <s v="4906216161"/>
    <x v="2"/>
    <x v="6"/>
    <d v="2019-07-01T00:00:00"/>
    <x v="0"/>
    <x v="1"/>
    <s v="1030"/>
    <s v="S030"/>
    <s v="S"/>
    <n v="0"/>
    <n v="-1"/>
    <x v="0"/>
    <s v="200040366"/>
    <x v="21"/>
    <x v="1"/>
    <n v="2569.91"/>
    <n v="0"/>
    <s v="ERO"/>
  </r>
  <r>
    <s v="4906216204"/>
    <x v="2"/>
    <x v="6"/>
    <d v="2019-07-01T00:00:00"/>
    <x v="1"/>
    <x v="7"/>
    <s v="1010"/>
    <s v="S010"/>
    <s v="H"/>
    <n v="0"/>
    <n v="1"/>
    <x v="0"/>
    <s v="200539126"/>
    <x v="303"/>
    <x v="7"/>
    <n v="8280"/>
    <n v="0"/>
    <s v="ERO"/>
  </r>
  <r>
    <s v="4906216936"/>
    <x v="2"/>
    <x v="6"/>
    <d v="2019-07-02T00:00:00"/>
    <x v="1"/>
    <x v="13"/>
    <s v="1010"/>
    <s v="S010"/>
    <s v="H"/>
    <n v="0"/>
    <n v="1"/>
    <x v="0"/>
    <s v="200508291"/>
    <x v="257"/>
    <x v="13"/>
    <n v="46100"/>
    <n v="0"/>
    <s v="NB"/>
  </r>
  <r>
    <s v="4906217079"/>
    <x v="2"/>
    <x v="6"/>
    <d v="2019-07-02T00:00:00"/>
    <x v="1"/>
    <x v="80"/>
    <s v="1096"/>
    <s v="S096"/>
    <s v="H"/>
    <n v="0"/>
    <n v="3"/>
    <x v="0"/>
    <s v="200537843"/>
    <x v="114"/>
    <x v="80"/>
    <n v="1325"/>
    <n v="0"/>
    <s v=""/>
  </r>
  <r>
    <s v="4906217153"/>
    <x v="2"/>
    <x v="6"/>
    <d v="2019-07-02T00:00:00"/>
    <x v="1"/>
    <x v="65"/>
    <s v="1030"/>
    <s v="S030"/>
    <s v="H"/>
    <n v="0"/>
    <n v="1"/>
    <x v="0"/>
    <s v="200526829"/>
    <x v="166"/>
    <x v="65"/>
    <n v="8130"/>
    <n v="0"/>
    <s v="NB"/>
  </r>
  <r>
    <s v="4906217178"/>
    <x v="2"/>
    <x v="6"/>
    <d v="2019-07-02T00:00:00"/>
    <x v="1"/>
    <x v="26"/>
    <s v="1020"/>
    <s v="S020"/>
    <s v="H"/>
    <n v="0"/>
    <n v="1"/>
    <x v="0"/>
    <s v="200526829"/>
    <x v="166"/>
    <x v="26"/>
    <n v="9000"/>
    <n v="0"/>
    <s v="NB"/>
  </r>
  <r>
    <s v="4906217271"/>
    <x v="2"/>
    <x v="6"/>
    <d v="2019-07-01T00:00:00"/>
    <x v="0"/>
    <x v="6"/>
    <s v="1050"/>
    <s v="S050"/>
    <s v="S"/>
    <n v="0"/>
    <n v="-1"/>
    <x v="0"/>
    <s v="200038942"/>
    <x v="25"/>
    <x v="6"/>
    <n v="1446"/>
    <n v="0"/>
    <s v="CMP"/>
  </r>
  <r>
    <s v="4906217281"/>
    <x v="2"/>
    <x v="6"/>
    <d v="2019-07-02T00:00:00"/>
    <x v="1"/>
    <x v="41"/>
    <s v="1030"/>
    <s v="S030"/>
    <s v="H"/>
    <n v="0"/>
    <n v="1"/>
    <x v="0"/>
    <s v="200194726"/>
    <x v="12"/>
    <x v="41"/>
    <n v="59300"/>
    <n v="0"/>
    <s v="CMP"/>
  </r>
  <r>
    <s v="4906217311"/>
    <x v="2"/>
    <x v="6"/>
    <d v="2019-07-02T00:00:00"/>
    <x v="1"/>
    <x v="26"/>
    <s v="1010"/>
    <s v="S010"/>
    <s v="H"/>
    <n v="0"/>
    <n v="1"/>
    <x v="0"/>
    <s v="200529599"/>
    <x v="220"/>
    <x v="26"/>
    <n v="9000"/>
    <n v="0"/>
    <s v="NB"/>
  </r>
  <r>
    <s v="4906217311"/>
    <x v="2"/>
    <x v="6"/>
    <d v="2019-07-02T00:00:00"/>
    <x v="1"/>
    <x v="65"/>
    <s v="1010"/>
    <s v="S010"/>
    <s v="H"/>
    <n v="0"/>
    <n v="1"/>
    <x v="0"/>
    <s v="200529599"/>
    <x v="220"/>
    <x v="65"/>
    <n v="8130"/>
    <n v="0"/>
    <s v="NB"/>
  </r>
  <r>
    <s v="4906217696"/>
    <x v="2"/>
    <x v="6"/>
    <d v="2019-07-03T00:00:00"/>
    <x v="1"/>
    <x v="74"/>
    <s v="1060"/>
    <s v="S060"/>
    <s v="H"/>
    <n v="0"/>
    <n v="1"/>
    <x v="0"/>
    <s v="200539126"/>
    <x v="303"/>
    <x v="74"/>
    <n v="0"/>
    <n v="0"/>
    <s v="ERO"/>
  </r>
  <r>
    <s v="4906217729"/>
    <x v="2"/>
    <x v="6"/>
    <d v="2019-07-03T00:00:00"/>
    <x v="1"/>
    <x v="14"/>
    <s v="1030"/>
    <s v="S030"/>
    <s v="H"/>
    <n v="0"/>
    <n v="1"/>
    <x v="0"/>
    <s v="200531254"/>
    <x v="229"/>
    <x v="14"/>
    <n v="50350"/>
    <n v="0"/>
    <s v="NB"/>
  </r>
  <r>
    <s v="4906217925"/>
    <x v="2"/>
    <x v="6"/>
    <d v="2019-07-03T00:00:00"/>
    <x v="1"/>
    <x v="14"/>
    <s v="1030"/>
    <s v="S030"/>
    <s v="H"/>
    <n v="0"/>
    <n v="1"/>
    <x v="0"/>
    <s v="200531254"/>
    <x v="229"/>
    <x v="14"/>
    <n v="50350"/>
    <n v="0"/>
    <s v="NB"/>
  </r>
  <r>
    <s v="4906218081"/>
    <x v="2"/>
    <x v="6"/>
    <d v="2019-07-03T00:00:00"/>
    <x v="1"/>
    <x v="60"/>
    <s v="1060"/>
    <s v="S060"/>
    <s v="H"/>
    <n v="0"/>
    <n v="1"/>
    <x v="0"/>
    <s v="200539126"/>
    <x v="303"/>
    <x v="60"/>
    <n v="0"/>
    <n v="0"/>
    <s v="ERO"/>
  </r>
  <r>
    <s v="4906219420"/>
    <x v="2"/>
    <x v="6"/>
    <d v="2019-07-08T00:00:00"/>
    <x v="1"/>
    <x v="16"/>
    <s v="1030"/>
    <s v="S030"/>
    <s v="H"/>
    <n v="0"/>
    <n v="3"/>
    <x v="0"/>
    <s v="200194623"/>
    <x v="12"/>
    <x v="16"/>
    <n v="1778"/>
    <n v="0"/>
    <s v="CMP"/>
  </r>
  <r>
    <s v="4906219515"/>
    <x v="2"/>
    <x v="6"/>
    <d v="2019-07-08T00:00:00"/>
    <x v="1"/>
    <x v="16"/>
    <s v="1030"/>
    <s v="S030"/>
    <s v="H"/>
    <n v="0"/>
    <n v="3"/>
    <x v="0"/>
    <s v="200194623"/>
    <x v="12"/>
    <x v="16"/>
    <n v="1778"/>
    <n v="0"/>
    <s v="CMP"/>
  </r>
  <r>
    <s v="4906219516"/>
    <x v="2"/>
    <x v="6"/>
    <d v="2019-07-08T00:00:00"/>
    <x v="0"/>
    <x v="16"/>
    <s v="1030"/>
    <s v="S030"/>
    <s v="S"/>
    <n v="0"/>
    <n v="-1"/>
    <x v="0"/>
    <s v="200038957"/>
    <x v="12"/>
    <x v="16"/>
    <n v="1778"/>
    <n v="0"/>
    <s v="CMP"/>
  </r>
  <r>
    <s v="4906219528"/>
    <x v="2"/>
    <x v="6"/>
    <d v="2019-07-08T00:00:00"/>
    <x v="1"/>
    <x v="5"/>
    <s v="1010"/>
    <s v="S010"/>
    <s v="H"/>
    <n v="0"/>
    <n v="10"/>
    <x v="0"/>
    <s v="200524519"/>
    <x v="315"/>
    <x v="5"/>
    <n v="1297"/>
    <n v="0"/>
    <s v=""/>
  </r>
  <r>
    <s v="4906219598"/>
    <x v="2"/>
    <x v="6"/>
    <d v="2019-07-08T00:00:00"/>
    <x v="1"/>
    <x v="13"/>
    <s v="1010"/>
    <s v="S010"/>
    <s v="H"/>
    <n v="0"/>
    <n v="1"/>
    <x v="0"/>
    <s v="200533242"/>
    <x v="230"/>
    <x v="13"/>
    <n v="46100"/>
    <n v="0"/>
    <s v="NB"/>
  </r>
  <r>
    <s v="4906219771"/>
    <x v="2"/>
    <x v="6"/>
    <d v="2019-07-08T00:00:00"/>
    <x v="1"/>
    <x v="0"/>
    <s v="1010"/>
    <s v="S010"/>
    <s v="H"/>
    <n v="0"/>
    <n v="3"/>
    <x v="0"/>
    <s v="200532572"/>
    <x v="230"/>
    <x v="0"/>
    <n v="41000"/>
    <n v="0"/>
    <s v="NB"/>
  </r>
  <r>
    <s v="4906220199"/>
    <x v="2"/>
    <x v="6"/>
    <d v="2019-07-01T00:00:00"/>
    <x v="0"/>
    <x v="7"/>
    <s v="1010"/>
    <s v="S010"/>
    <s v="S"/>
    <n v="0"/>
    <n v="-1"/>
    <x v="0"/>
    <s v="200539126"/>
    <x v="303"/>
    <x v="7"/>
    <n v="8280"/>
    <n v="0"/>
    <s v="ERO"/>
  </r>
  <r>
    <s v="4906220435"/>
    <x v="2"/>
    <x v="6"/>
    <d v="2019-07-09T00:00:00"/>
    <x v="1"/>
    <x v="7"/>
    <s v="1060"/>
    <s v="S060"/>
    <s v="H"/>
    <n v="0"/>
    <n v="1"/>
    <x v="0"/>
    <s v="200539128"/>
    <x v="303"/>
    <x v="7"/>
    <n v="8280"/>
    <n v="0"/>
    <s v="ERO"/>
  </r>
  <r>
    <s v="4906220769"/>
    <x v="2"/>
    <x v="6"/>
    <d v="2019-07-09T00:00:00"/>
    <x v="1"/>
    <x v="6"/>
    <s v="1010"/>
    <s v="S010"/>
    <s v="H"/>
    <n v="0"/>
    <n v="1"/>
    <x v="0"/>
    <s v="200194626"/>
    <x v="58"/>
    <x v="6"/>
    <n v="1446"/>
    <n v="0"/>
    <s v="CMP"/>
  </r>
  <r>
    <s v="4906220772"/>
    <x v="2"/>
    <x v="6"/>
    <d v="2019-07-09T00:00:00"/>
    <x v="1"/>
    <x v="21"/>
    <s v="1017"/>
    <s v="S017"/>
    <s v="H"/>
    <n v="0"/>
    <n v="3"/>
    <x v="0"/>
    <s v="200194624"/>
    <x v="29"/>
    <x v="21"/>
    <n v="1708"/>
    <n v="0"/>
    <s v="CMP"/>
  </r>
  <r>
    <s v="4906220871"/>
    <x v="2"/>
    <x v="6"/>
    <d v="2019-07-09T00:00:00"/>
    <x v="1"/>
    <x v="10"/>
    <s v="1080"/>
    <s v="S080"/>
    <s v="H"/>
    <n v="0"/>
    <n v="1"/>
    <x v="0"/>
    <s v="7011073"/>
    <x v="22"/>
    <x v="10"/>
    <n v="42200"/>
    <n v="0"/>
    <s v=""/>
  </r>
  <r>
    <s v="4906220996"/>
    <x v="2"/>
    <x v="6"/>
    <d v="2019-07-09T00:00:00"/>
    <x v="1"/>
    <x v="63"/>
    <s v="1010"/>
    <s v="S010"/>
    <s v="H"/>
    <n v="0"/>
    <n v="1"/>
    <x v="0"/>
    <s v="200194626"/>
    <x v="58"/>
    <x v="63"/>
    <n v="3113"/>
    <n v="0"/>
    <s v="CMP"/>
  </r>
  <r>
    <s v="4906221122"/>
    <x v="2"/>
    <x v="6"/>
    <d v="2019-07-09T00:00:00"/>
    <x v="2"/>
    <x v="7"/>
    <s v="1020"/>
    <s v="S020"/>
    <s v="H"/>
    <n v="0"/>
    <n v="1"/>
    <x v="0"/>
    <s v="200525554"/>
    <x v="246"/>
    <x v="7"/>
    <n v="8280"/>
    <n v="0"/>
    <s v="NB"/>
  </r>
  <r>
    <s v="4906221201"/>
    <x v="2"/>
    <x v="6"/>
    <d v="2019-07-09T00:00:00"/>
    <x v="0"/>
    <x v="2"/>
    <s v="1020"/>
    <s v="S020"/>
    <s v="S"/>
    <n v="0"/>
    <n v="-1"/>
    <x v="0"/>
    <s v="200194727"/>
    <x v="29"/>
    <x v="2"/>
    <n v="9490"/>
    <n v="0"/>
    <s v="CMP"/>
  </r>
  <r>
    <s v="4906221718"/>
    <x v="2"/>
    <x v="6"/>
    <d v="2019-07-10T00:00:00"/>
    <x v="1"/>
    <x v="6"/>
    <s v="1050"/>
    <s v="S050"/>
    <s v="H"/>
    <n v="0"/>
    <n v="1"/>
    <x v="0"/>
    <s v="200039616"/>
    <x v="7"/>
    <x v="6"/>
    <n v="1446"/>
    <n v="0"/>
    <s v="CMP"/>
  </r>
  <r>
    <s v="4906221761"/>
    <x v="2"/>
    <x v="6"/>
    <d v="2019-07-10T00:00:00"/>
    <x v="0"/>
    <x v="74"/>
    <s v="1060"/>
    <s v="S060"/>
    <s v="S"/>
    <n v="0"/>
    <n v="-1"/>
    <x v="0"/>
    <s v="200539126"/>
    <x v="303"/>
    <x v="74"/>
    <n v="0"/>
    <n v="0"/>
    <s v="ERO"/>
  </r>
  <r>
    <s v="4906221960"/>
    <x v="2"/>
    <x v="6"/>
    <d v="2019-07-10T00:00:00"/>
    <x v="0"/>
    <x v="32"/>
    <s v="1080"/>
    <s v="S080"/>
    <s v="S"/>
    <n v="0"/>
    <n v="-1"/>
    <x v="0"/>
    <s v="200194627"/>
    <x v="37"/>
    <x v="32"/>
    <n v="1238"/>
    <n v="0"/>
    <s v="CMP"/>
  </r>
  <r>
    <s v="4906222067"/>
    <x v="2"/>
    <x v="6"/>
    <d v="2019-07-10T00:00:00"/>
    <x v="1"/>
    <x v="14"/>
    <s v="1080"/>
    <s v="S080"/>
    <s v="H"/>
    <n v="0"/>
    <n v="1"/>
    <x v="0"/>
    <s v="200516217"/>
    <x v="78"/>
    <x v="14"/>
    <n v="50350"/>
    <n v="0"/>
    <s v="NB"/>
  </r>
  <r>
    <s v="4906222455"/>
    <x v="2"/>
    <x v="6"/>
    <d v="2019-07-11T00:00:00"/>
    <x v="1"/>
    <x v="19"/>
    <s v="1010"/>
    <s v="S010"/>
    <s v="H"/>
    <n v="0"/>
    <n v="1"/>
    <x v="0"/>
    <s v="200534093"/>
    <x v="105"/>
    <x v="19"/>
    <n v="1745"/>
    <n v="0"/>
    <s v=""/>
  </r>
  <r>
    <s v="4906222457"/>
    <x v="2"/>
    <x v="6"/>
    <d v="2019-07-11T00:00:00"/>
    <x v="1"/>
    <x v="5"/>
    <s v="1010"/>
    <s v="S010"/>
    <s v="H"/>
    <n v="0"/>
    <n v="1"/>
    <x v="0"/>
    <s v="200535935"/>
    <x v="40"/>
    <x v="5"/>
    <n v="1297"/>
    <n v="0"/>
    <s v=""/>
  </r>
  <r>
    <s v="4906222675"/>
    <x v="2"/>
    <x v="6"/>
    <d v="2019-07-11T00:00:00"/>
    <x v="1"/>
    <x v="65"/>
    <s v="1020"/>
    <s v="S020"/>
    <s v="H"/>
    <n v="0"/>
    <n v="1"/>
    <x v="0"/>
    <s v="200529936"/>
    <x v="48"/>
    <x v="65"/>
    <n v="8130"/>
    <n v="0"/>
    <s v=""/>
  </r>
  <r>
    <s v="4906222693"/>
    <x v="2"/>
    <x v="6"/>
    <d v="2019-07-10T00:00:00"/>
    <x v="0"/>
    <x v="6"/>
    <s v="1050"/>
    <s v="S050"/>
    <s v="S"/>
    <n v="0"/>
    <n v="-1"/>
    <x v="0"/>
    <s v="200039616"/>
    <x v="7"/>
    <x v="6"/>
    <n v="1446"/>
    <n v="0"/>
    <s v="CMP"/>
  </r>
  <r>
    <s v="4906223605"/>
    <x v="2"/>
    <x v="6"/>
    <d v="2019-07-12T00:00:00"/>
    <x v="1"/>
    <x v="5"/>
    <s v="1010"/>
    <s v="S010"/>
    <s v="H"/>
    <n v="0"/>
    <n v="1"/>
    <x v="0"/>
    <s v="200524133"/>
    <x v="323"/>
    <x v="5"/>
    <n v="1297"/>
    <n v="0"/>
    <s v=""/>
  </r>
  <r>
    <s v="4906225035"/>
    <x v="2"/>
    <x v="6"/>
    <d v="2019-07-15T00:00:00"/>
    <x v="1"/>
    <x v="7"/>
    <s v="1010"/>
    <s v="S010"/>
    <s v="H"/>
    <n v="0"/>
    <n v="3"/>
    <x v="0"/>
    <s v="200194729"/>
    <x v="58"/>
    <x v="7"/>
    <n v="8280"/>
    <n v="0"/>
    <s v="CMP"/>
  </r>
  <r>
    <s v="4906225063"/>
    <x v="2"/>
    <x v="6"/>
    <d v="2019-07-15T00:00:00"/>
    <x v="1"/>
    <x v="7"/>
    <s v="1020"/>
    <s v="S020"/>
    <s v="H"/>
    <n v="0"/>
    <n v="2"/>
    <x v="0"/>
    <s v="200539400"/>
    <x v="292"/>
    <x v="7"/>
    <n v="8280"/>
    <n v="0"/>
    <s v="NB"/>
  </r>
  <r>
    <s v="4906225063"/>
    <x v="2"/>
    <x v="6"/>
    <d v="2019-07-15T00:00:00"/>
    <x v="1"/>
    <x v="2"/>
    <s v="1020"/>
    <s v="S020"/>
    <s v="H"/>
    <n v="0"/>
    <n v="1"/>
    <x v="0"/>
    <s v="200539400"/>
    <x v="292"/>
    <x v="2"/>
    <n v="9490"/>
    <n v="0"/>
    <s v="NB"/>
  </r>
  <r>
    <s v="4906225063"/>
    <x v="2"/>
    <x v="6"/>
    <d v="2019-07-15T00:00:00"/>
    <x v="1"/>
    <x v="12"/>
    <s v="1020"/>
    <s v="S020"/>
    <s v="H"/>
    <n v="0"/>
    <n v="1"/>
    <x v="0"/>
    <s v="200539400"/>
    <x v="292"/>
    <x v="12"/>
    <n v="10385"/>
    <n v="0"/>
    <s v="NB"/>
  </r>
  <r>
    <s v="4906225085"/>
    <x v="2"/>
    <x v="6"/>
    <d v="2019-07-15T00:00:00"/>
    <x v="2"/>
    <x v="10"/>
    <s v="1010"/>
    <s v="S010"/>
    <s v="H"/>
    <n v="0"/>
    <n v="1"/>
    <x v="0"/>
    <s v="200527504"/>
    <x v="272"/>
    <x v="10"/>
    <n v="42200"/>
    <n v="0"/>
    <s v="NB"/>
  </r>
  <r>
    <s v="4906225204"/>
    <x v="2"/>
    <x v="6"/>
    <d v="2019-07-15T00:00:00"/>
    <x v="1"/>
    <x v="7"/>
    <s v="1010"/>
    <s v="S010"/>
    <s v="H"/>
    <n v="0"/>
    <n v="1"/>
    <x v="0"/>
    <s v="200532966"/>
    <x v="220"/>
    <x v="7"/>
    <n v="8280"/>
    <n v="0"/>
    <s v="NB"/>
  </r>
  <r>
    <s v="4906225301"/>
    <x v="2"/>
    <x v="6"/>
    <d v="2019-07-15T00:00:00"/>
    <x v="1"/>
    <x v="0"/>
    <s v="1010"/>
    <s v="S010"/>
    <s v="H"/>
    <n v="0"/>
    <n v="4"/>
    <x v="0"/>
    <s v="200532966"/>
    <x v="220"/>
    <x v="0"/>
    <n v="41000"/>
    <n v="0"/>
    <s v="NB"/>
  </r>
  <r>
    <s v="4906225302"/>
    <x v="2"/>
    <x v="6"/>
    <d v="2019-07-15T00:00:00"/>
    <x v="1"/>
    <x v="0"/>
    <s v="1010"/>
    <s v="S010"/>
    <s v="H"/>
    <n v="0"/>
    <n v="2"/>
    <x v="0"/>
    <s v="200535339"/>
    <x v="220"/>
    <x v="0"/>
    <n v="41000"/>
    <n v="0"/>
    <s v="NB"/>
  </r>
  <r>
    <s v="4906225933"/>
    <x v="2"/>
    <x v="6"/>
    <d v="2019-07-16T00:00:00"/>
    <x v="2"/>
    <x v="41"/>
    <s v="1010"/>
    <s v="S010"/>
    <s v="H"/>
    <n v="0"/>
    <n v="1"/>
    <x v="0"/>
    <s v="200530695"/>
    <x v="220"/>
    <x v="41"/>
    <n v="59300"/>
    <n v="0"/>
    <s v="NB"/>
  </r>
  <r>
    <s v="4906226029"/>
    <x v="2"/>
    <x v="6"/>
    <d v="2019-07-16T00:00:00"/>
    <x v="2"/>
    <x v="13"/>
    <s v="1010"/>
    <s v="S010"/>
    <s v="H"/>
    <n v="0"/>
    <n v="2"/>
    <x v="0"/>
    <s v="200530695"/>
    <x v="220"/>
    <x v="13"/>
    <n v="46100"/>
    <n v="0"/>
    <s v="NB"/>
  </r>
  <r>
    <s v="4906226030"/>
    <x v="2"/>
    <x v="6"/>
    <d v="2019-07-16T00:00:00"/>
    <x v="2"/>
    <x v="10"/>
    <s v="1010"/>
    <s v="S010"/>
    <s v="H"/>
    <n v="0"/>
    <n v="1"/>
    <x v="0"/>
    <s v="200519403"/>
    <x v="324"/>
    <x v="10"/>
    <n v="42200"/>
    <n v="0"/>
    <s v="NB"/>
  </r>
  <r>
    <s v="4906226100"/>
    <x v="2"/>
    <x v="6"/>
    <d v="2019-07-16T00:00:00"/>
    <x v="2"/>
    <x v="14"/>
    <s v="1010"/>
    <s v="S010"/>
    <s v="H"/>
    <n v="0"/>
    <n v="1"/>
    <x v="0"/>
    <s v="200538200"/>
    <x v="325"/>
    <x v="14"/>
    <n v="50350"/>
    <n v="0"/>
    <s v="NB"/>
  </r>
  <r>
    <s v="4906226777"/>
    <x v="2"/>
    <x v="6"/>
    <d v="2019-07-17T00:00:00"/>
    <x v="1"/>
    <x v="7"/>
    <s v="1050"/>
    <s v="S050"/>
    <s v="H"/>
    <n v="0"/>
    <n v="1"/>
    <x v="0"/>
    <s v="200038807"/>
    <x v="25"/>
    <x v="7"/>
    <n v="8280"/>
    <n v="0"/>
    <s v="CMP"/>
  </r>
  <r>
    <s v="4906226850"/>
    <x v="2"/>
    <x v="6"/>
    <d v="2019-07-17T00:00:00"/>
    <x v="1"/>
    <x v="5"/>
    <s v="1010"/>
    <s v="S010"/>
    <s v="H"/>
    <n v="0"/>
    <n v="1"/>
    <x v="0"/>
    <s v="200536006"/>
    <x v="40"/>
    <x v="5"/>
    <n v="1297"/>
    <n v="0"/>
    <s v=""/>
  </r>
  <r>
    <s v="4906227106"/>
    <x v="2"/>
    <x v="6"/>
    <d v="2019-07-17T00:00:00"/>
    <x v="1"/>
    <x v="17"/>
    <s v="1080"/>
    <s v="S080"/>
    <s v="H"/>
    <n v="0"/>
    <n v="1"/>
    <x v="0"/>
    <s v="200194730"/>
    <x v="37"/>
    <x v="17"/>
    <n v="43365"/>
    <n v="0"/>
    <s v="CMP"/>
  </r>
  <r>
    <s v="4906227421"/>
    <x v="2"/>
    <x v="6"/>
    <d v="2019-07-17T00:00:00"/>
    <x v="1"/>
    <x v="6"/>
    <s v="1060"/>
    <s v="S060"/>
    <s v="H"/>
    <n v="0"/>
    <n v="1"/>
    <x v="0"/>
    <s v="200525675"/>
    <x v="84"/>
    <x v="6"/>
    <n v="1446"/>
    <n v="0"/>
    <s v="NB"/>
  </r>
  <r>
    <s v="4906227669"/>
    <x v="2"/>
    <x v="6"/>
    <d v="2019-07-17T00:00:00"/>
    <x v="0"/>
    <x v="12"/>
    <s v="1080"/>
    <s v="S080"/>
    <s v="S"/>
    <n v="0"/>
    <n v="-1"/>
    <x v="0"/>
    <s v="200194730"/>
    <x v="37"/>
    <x v="12"/>
    <n v="10385"/>
    <n v="0"/>
    <s v="CMP"/>
  </r>
  <r>
    <s v="4906231129"/>
    <x v="2"/>
    <x v="6"/>
    <d v="2019-07-19T00:00:00"/>
    <x v="0"/>
    <x v="7"/>
    <s v="1080"/>
    <s v="S080"/>
    <s v="S"/>
    <n v="0"/>
    <n v="-1"/>
    <x v="0"/>
    <s v="200194730"/>
    <x v="37"/>
    <x v="7"/>
    <n v="8280"/>
    <n v="0"/>
    <s v="CMP"/>
  </r>
  <r>
    <s v="4906231297"/>
    <x v="2"/>
    <x v="6"/>
    <d v="2019-07-19T00:00:00"/>
    <x v="1"/>
    <x v="65"/>
    <s v="1030"/>
    <s v="S030"/>
    <s v="H"/>
    <n v="0"/>
    <n v="3"/>
    <x v="0"/>
    <s v="200194726"/>
    <x v="12"/>
    <x v="65"/>
    <n v="8130"/>
    <n v="0"/>
    <s v="CMP"/>
  </r>
  <r>
    <s v="4906231298"/>
    <x v="2"/>
    <x v="6"/>
    <d v="2019-07-19T00:00:00"/>
    <x v="1"/>
    <x v="12"/>
    <s v="1030"/>
    <s v="S030"/>
    <s v="H"/>
    <n v="0"/>
    <n v="1"/>
    <x v="0"/>
    <s v="200194726"/>
    <x v="12"/>
    <x v="12"/>
    <n v="10385"/>
    <n v="0"/>
    <s v="CMP"/>
  </r>
  <r>
    <s v="4906231299"/>
    <x v="2"/>
    <x v="6"/>
    <d v="2019-07-19T00:00:00"/>
    <x v="1"/>
    <x v="100"/>
    <s v="1030"/>
    <s v="S030"/>
    <s v="H"/>
    <n v="0"/>
    <n v="2"/>
    <x v="0"/>
    <s v="200194623"/>
    <x v="12"/>
    <x v="100"/>
    <n v="0"/>
    <n v="0"/>
    <s v="CMP"/>
  </r>
  <r>
    <s v="4906231300"/>
    <x v="2"/>
    <x v="6"/>
    <d v="2019-07-19T00:00:00"/>
    <x v="1"/>
    <x v="28"/>
    <s v="1030"/>
    <s v="S030"/>
    <s v="H"/>
    <n v="0"/>
    <n v="1"/>
    <x v="0"/>
    <s v="200194726"/>
    <x v="12"/>
    <x v="28"/>
    <n v="44820"/>
    <n v="0"/>
    <s v="CMP"/>
  </r>
  <r>
    <s v="4906231307"/>
    <x v="2"/>
    <x v="6"/>
    <d v="2019-07-19T00:00:00"/>
    <x v="1"/>
    <x v="37"/>
    <s v="1010"/>
    <s v="S010"/>
    <s v="H"/>
    <n v="0"/>
    <n v="1"/>
    <x v="0"/>
    <s v="200541238"/>
    <x v="321"/>
    <x v="37"/>
    <n v="3529"/>
    <n v="0"/>
    <s v=""/>
  </r>
  <r>
    <s v="4906231529"/>
    <x v="2"/>
    <x v="6"/>
    <d v="2019-07-19T00:00:00"/>
    <x v="0"/>
    <x v="22"/>
    <s v="1020"/>
    <s v="S020"/>
    <s v="S"/>
    <n v="0"/>
    <n v="-3"/>
    <x v="0"/>
    <s v="200194624"/>
    <x v="29"/>
    <x v="22"/>
    <n v="1334"/>
    <n v="0"/>
    <s v="CMP"/>
  </r>
  <r>
    <s v="4906231687"/>
    <x v="2"/>
    <x v="6"/>
    <d v="2019-07-19T00:00:00"/>
    <x v="1"/>
    <x v="0"/>
    <s v="1060"/>
    <s v="S060"/>
    <s v="H"/>
    <n v="0"/>
    <n v="1"/>
    <x v="0"/>
    <s v="200535727"/>
    <x v="261"/>
    <x v="0"/>
    <n v="41000"/>
    <n v="0"/>
    <s v="NB"/>
  </r>
  <r>
    <s v="4906232515"/>
    <x v="2"/>
    <x v="6"/>
    <d v="2019-07-22T00:00:00"/>
    <x v="1"/>
    <x v="12"/>
    <s v="1020"/>
    <s v="S020"/>
    <s v="H"/>
    <n v="0"/>
    <n v="1"/>
    <x v="0"/>
    <s v="200194727"/>
    <x v="29"/>
    <x v="12"/>
    <n v="10385"/>
    <n v="0"/>
    <s v="CMP"/>
  </r>
  <r>
    <s v="4906232516"/>
    <x v="2"/>
    <x v="6"/>
    <d v="2019-07-22T00:00:00"/>
    <x v="1"/>
    <x v="11"/>
    <s v="1020"/>
    <s v="S020"/>
    <s v="H"/>
    <n v="0"/>
    <n v="1"/>
    <x v="0"/>
    <s v="200194727"/>
    <x v="29"/>
    <x v="11"/>
    <n v="11525"/>
    <n v="0"/>
    <s v="CMP"/>
  </r>
  <r>
    <s v="4906232517"/>
    <x v="2"/>
    <x v="6"/>
    <d v="2019-07-22T00:00:00"/>
    <x v="0"/>
    <x v="28"/>
    <s v="1020"/>
    <s v="S020"/>
    <s v="S"/>
    <n v="0"/>
    <n v="-1"/>
    <x v="0"/>
    <s v="200194727"/>
    <x v="29"/>
    <x v="28"/>
    <n v="44820"/>
    <n v="0"/>
    <s v="CMP"/>
  </r>
  <r>
    <s v="4906232520"/>
    <x v="2"/>
    <x v="6"/>
    <d v="2019-07-22T00:00:00"/>
    <x v="1"/>
    <x v="5"/>
    <s v="1020"/>
    <s v="S020"/>
    <s v="H"/>
    <n v="0"/>
    <n v="2"/>
    <x v="0"/>
    <s v="200194624"/>
    <x v="29"/>
    <x v="5"/>
    <n v="1297"/>
    <n v="0"/>
    <s v="CMP"/>
  </r>
  <r>
    <s v="4906232663"/>
    <x v="2"/>
    <x v="6"/>
    <d v="2019-07-22T00:00:00"/>
    <x v="0"/>
    <x v="49"/>
    <s v="1020"/>
    <s v="S020"/>
    <s v="S"/>
    <n v="0"/>
    <n v="-1"/>
    <x v="0"/>
    <s v="200194624"/>
    <x v="29"/>
    <x v="49"/>
    <n v="2408"/>
    <n v="0"/>
    <s v="CMP"/>
  </r>
  <r>
    <s v="4906232664"/>
    <x v="2"/>
    <x v="6"/>
    <d v="2019-07-22T00:00:00"/>
    <x v="0"/>
    <x v="32"/>
    <s v="1020"/>
    <s v="S020"/>
    <s v="S"/>
    <n v="0"/>
    <n v="-1"/>
    <x v="0"/>
    <s v="200194624"/>
    <x v="29"/>
    <x v="32"/>
    <n v="1238"/>
    <n v="0"/>
    <s v="CMP"/>
  </r>
  <r>
    <s v="4906232665"/>
    <x v="2"/>
    <x v="6"/>
    <d v="2019-07-22T00:00:00"/>
    <x v="0"/>
    <x v="42"/>
    <s v="1020"/>
    <s v="S020"/>
    <s v="S"/>
    <n v="0"/>
    <n v="-1"/>
    <x v="0"/>
    <s v="200194624"/>
    <x v="29"/>
    <x v="42"/>
    <n v="2857"/>
    <n v="0"/>
    <s v="CMP"/>
  </r>
  <r>
    <s v="4906233556"/>
    <x v="2"/>
    <x v="6"/>
    <d v="2019-07-23T00:00:00"/>
    <x v="1"/>
    <x v="65"/>
    <s v="1020"/>
    <s v="S020"/>
    <s v="H"/>
    <n v="0"/>
    <n v="2"/>
    <x v="0"/>
    <s v="200527661"/>
    <x v="43"/>
    <x v="65"/>
    <n v="8130"/>
    <n v="0"/>
    <s v="NB"/>
  </r>
  <r>
    <s v="4906233723"/>
    <x v="2"/>
    <x v="6"/>
    <d v="2019-07-23T00:00:00"/>
    <x v="1"/>
    <x v="2"/>
    <s v="1080"/>
    <s v="S080"/>
    <s v="H"/>
    <n v="0"/>
    <n v="6"/>
    <x v="0"/>
    <s v="200538476"/>
    <x v="313"/>
    <x v="2"/>
    <n v="9490"/>
    <n v="0"/>
    <s v="NB"/>
  </r>
  <r>
    <s v="4906233833"/>
    <x v="2"/>
    <x v="6"/>
    <d v="2019-07-23T00:00:00"/>
    <x v="0"/>
    <x v="65"/>
    <s v="1020"/>
    <s v="S020"/>
    <s v="S"/>
    <n v="0"/>
    <n v="-2"/>
    <x v="0"/>
    <s v="200194727"/>
    <x v="29"/>
    <x v="65"/>
    <n v="8130"/>
    <n v="0"/>
    <s v="CMP"/>
  </r>
  <r>
    <s v="4906233835"/>
    <x v="2"/>
    <x v="6"/>
    <d v="2019-07-23T00:00:00"/>
    <x v="2"/>
    <x v="95"/>
    <s v="1010"/>
    <s v="S010"/>
    <s v="H"/>
    <n v="0"/>
    <n v="3"/>
    <x v="0"/>
    <s v="200527713"/>
    <x v="225"/>
    <x v="95"/>
    <n v="11320"/>
    <n v="0"/>
    <s v="NB"/>
  </r>
  <r>
    <s v="4906233858"/>
    <x v="2"/>
    <x v="6"/>
    <d v="2019-07-23T00:00:00"/>
    <x v="1"/>
    <x v="48"/>
    <s v="1010"/>
    <s v="S010"/>
    <s v="H"/>
    <n v="0"/>
    <n v="1"/>
    <x v="0"/>
    <s v="200537030"/>
    <x v="324"/>
    <x v="48"/>
    <n v="63144.15"/>
    <n v="0"/>
    <s v="NB"/>
  </r>
  <r>
    <s v="4906233858"/>
    <x v="2"/>
    <x v="6"/>
    <d v="2019-07-23T00:00:00"/>
    <x v="1"/>
    <x v="14"/>
    <s v="1010"/>
    <s v="S010"/>
    <s v="H"/>
    <n v="0"/>
    <n v="1"/>
    <x v="0"/>
    <s v="200537030"/>
    <x v="324"/>
    <x v="14"/>
    <n v="50350"/>
    <n v="0"/>
    <s v="NB"/>
  </r>
  <r>
    <s v="4906233876"/>
    <x v="2"/>
    <x v="6"/>
    <d v="2019-07-23T00:00:00"/>
    <x v="1"/>
    <x v="2"/>
    <s v="1010"/>
    <s v="S010"/>
    <s v="H"/>
    <n v="0"/>
    <n v="1"/>
    <x v="0"/>
    <s v="200527661"/>
    <x v="43"/>
    <x v="2"/>
    <n v="9490"/>
    <n v="0"/>
    <s v="NB"/>
  </r>
  <r>
    <s v="4906233902"/>
    <x v="2"/>
    <x v="6"/>
    <d v="2019-07-23T00:00:00"/>
    <x v="1"/>
    <x v="26"/>
    <s v="1030"/>
    <s v="S030"/>
    <s v="H"/>
    <n v="0"/>
    <n v="1"/>
    <x v="0"/>
    <s v="200527661"/>
    <x v="43"/>
    <x v="26"/>
    <n v="9000"/>
    <n v="0"/>
    <s v="NB"/>
  </r>
  <r>
    <s v="4906234116"/>
    <x v="2"/>
    <x v="5"/>
    <d v="2019-06-14T00:00:00"/>
    <x v="0"/>
    <x v="5"/>
    <s v="1060"/>
    <s v="S060"/>
    <s v="S"/>
    <n v="0"/>
    <n v="-3"/>
    <x v="0"/>
    <s v="200538136"/>
    <x v="6"/>
    <x v="5"/>
    <n v="1297"/>
    <n v="0"/>
    <s v=""/>
  </r>
  <r>
    <s v="4906234248"/>
    <x v="2"/>
    <x v="6"/>
    <d v="2019-07-24T00:00:00"/>
    <x v="0"/>
    <x v="95"/>
    <s v="1020"/>
    <s v="S020"/>
    <s v="S"/>
    <n v="0"/>
    <n v="-1"/>
    <x v="0"/>
    <s v="200194727"/>
    <x v="29"/>
    <x v="95"/>
    <n v="11320"/>
    <n v="0"/>
    <s v="CMP"/>
  </r>
  <r>
    <s v="4906235263"/>
    <x v="2"/>
    <x v="6"/>
    <d v="2019-07-24T00:00:00"/>
    <x v="1"/>
    <x v="3"/>
    <s v="1030"/>
    <s v="S030"/>
    <s v="H"/>
    <n v="0"/>
    <n v="1"/>
    <x v="0"/>
    <s v="200194726"/>
    <x v="12"/>
    <x v="3"/>
    <n v="3282"/>
    <n v="0"/>
    <s v="CMP"/>
  </r>
  <r>
    <s v="4906235264"/>
    <x v="2"/>
    <x v="6"/>
    <d v="2019-07-24T00:00:00"/>
    <x v="0"/>
    <x v="41"/>
    <s v="1030"/>
    <s v="S030"/>
    <s v="S"/>
    <n v="0"/>
    <n v="-1"/>
    <x v="0"/>
    <s v="200194726"/>
    <x v="12"/>
    <x v="41"/>
    <n v="59300"/>
    <n v="0"/>
    <s v="CMP"/>
  </r>
  <r>
    <s v="4906235265"/>
    <x v="2"/>
    <x v="6"/>
    <d v="2019-07-24T00:00:00"/>
    <x v="0"/>
    <x v="10"/>
    <s v="1030"/>
    <s v="S030"/>
    <s v="S"/>
    <n v="0"/>
    <n v="-1"/>
    <x v="0"/>
    <s v="200194726"/>
    <x v="12"/>
    <x v="10"/>
    <n v="42200"/>
    <n v="0"/>
    <s v="CMP"/>
  </r>
  <r>
    <s v="4906235266"/>
    <x v="2"/>
    <x v="6"/>
    <d v="2019-07-24T00:00:00"/>
    <x v="1"/>
    <x v="13"/>
    <s v="1030"/>
    <s v="S030"/>
    <s v="H"/>
    <n v="0"/>
    <n v="1"/>
    <x v="0"/>
    <s v="200194726"/>
    <x v="12"/>
    <x v="13"/>
    <n v="46100"/>
    <n v="0"/>
    <s v="CMP"/>
  </r>
  <r>
    <s v="4906235266"/>
    <x v="2"/>
    <x v="6"/>
    <d v="2019-07-24T00:00:00"/>
    <x v="1"/>
    <x v="18"/>
    <s v="1030"/>
    <s v="S030"/>
    <s v="H"/>
    <n v="0"/>
    <n v="3"/>
    <x v="0"/>
    <s v="200194726"/>
    <x v="12"/>
    <x v="18"/>
    <n v="52000"/>
    <n v="0"/>
    <s v="CMP"/>
  </r>
  <r>
    <s v="4906235357"/>
    <x v="2"/>
    <x v="6"/>
    <d v="2019-07-24T00:00:00"/>
    <x v="1"/>
    <x v="60"/>
    <s v="1020"/>
    <s v="S020"/>
    <s v="H"/>
    <n v="0"/>
    <n v="1"/>
    <x v="0"/>
    <s v="200496320"/>
    <x v="120"/>
    <x v="60"/>
    <n v="0"/>
    <n v="0"/>
    <s v=""/>
  </r>
  <r>
    <s v="4906235737"/>
    <x v="2"/>
    <x v="6"/>
    <d v="2019-07-25T00:00:00"/>
    <x v="1"/>
    <x v="6"/>
    <s v="1050"/>
    <s v="S050"/>
    <s v="H"/>
    <n v="0"/>
    <n v="1"/>
    <x v="0"/>
    <s v="200038942"/>
    <x v="25"/>
    <x v="6"/>
    <n v="1446"/>
    <n v="0"/>
    <s v="CMP"/>
  </r>
  <r>
    <s v="4906235944"/>
    <x v="2"/>
    <x v="6"/>
    <d v="2019-07-25T00:00:00"/>
    <x v="1"/>
    <x v="5"/>
    <s v="1060"/>
    <s v="S060"/>
    <s v="H"/>
    <n v="0"/>
    <n v="1"/>
    <x v="0"/>
    <s v="200524133"/>
    <x v="323"/>
    <x v="5"/>
    <n v="1297"/>
    <n v="0"/>
    <s v=""/>
  </r>
  <r>
    <s v="4906236789"/>
    <x v="2"/>
    <x v="6"/>
    <d v="2019-07-26T00:00:00"/>
    <x v="0"/>
    <x v="2"/>
    <s v="1060"/>
    <s v="S060"/>
    <s v="S"/>
    <n v="0"/>
    <n v="-2"/>
    <x v="0"/>
    <s v="200204595"/>
    <x v="23"/>
    <x v="2"/>
    <n v="9490"/>
    <n v="0"/>
    <s v="ERO"/>
  </r>
  <r>
    <s v="4906236831"/>
    <x v="2"/>
    <x v="6"/>
    <d v="2019-07-26T00:00:00"/>
    <x v="0"/>
    <x v="2"/>
    <s v="1060"/>
    <s v="S060"/>
    <s v="S"/>
    <n v="0"/>
    <n v="-3"/>
    <x v="0"/>
    <s v="200194752"/>
    <x v="42"/>
    <x v="2"/>
    <n v="9490"/>
    <n v="0"/>
    <s v="ERO"/>
  </r>
  <r>
    <s v="4906236832"/>
    <x v="2"/>
    <x v="6"/>
    <d v="2019-07-26T00:00:00"/>
    <x v="1"/>
    <x v="12"/>
    <s v="1060"/>
    <s v="S060"/>
    <s v="H"/>
    <n v="0"/>
    <n v="1"/>
    <x v="0"/>
    <s v="200194752"/>
    <x v="42"/>
    <x v="12"/>
    <n v="10385"/>
    <n v="0"/>
    <s v="ERO"/>
  </r>
  <r>
    <s v="4906236834"/>
    <x v="2"/>
    <x v="6"/>
    <d v="2019-07-26T00:00:00"/>
    <x v="1"/>
    <x v="26"/>
    <s v="1060"/>
    <s v="S060"/>
    <s v="H"/>
    <n v="0"/>
    <n v="1"/>
    <x v="0"/>
    <s v="200194752"/>
    <x v="42"/>
    <x v="26"/>
    <n v="9000"/>
    <n v="0"/>
    <s v="ERO"/>
  </r>
  <r>
    <s v="4906236834"/>
    <x v="2"/>
    <x v="6"/>
    <d v="2019-07-26T00:00:00"/>
    <x v="0"/>
    <x v="65"/>
    <s v="1060"/>
    <s v="S060"/>
    <s v="S"/>
    <n v="0"/>
    <n v="-5"/>
    <x v="0"/>
    <s v="200194752"/>
    <x v="42"/>
    <x v="65"/>
    <n v="8130"/>
    <n v="0"/>
    <s v="ERO"/>
  </r>
  <r>
    <s v="4906236834"/>
    <x v="2"/>
    <x v="6"/>
    <d v="2019-07-26T00:00:00"/>
    <x v="0"/>
    <x v="55"/>
    <s v="1060"/>
    <s v="S060"/>
    <s v="S"/>
    <n v="0"/>
    <n v="-1"/>
    <x v="0"/>
    <s v="200194752"/>
    <x v="42"/>
    <x v="55"/>
    <n v="9800"/>
    <n v="0"/>
    <s v="ERO"/>
  </r>
  <r>
    <s v="4906236835"/>
    <x v="2"/>
    <x v="6"/>
    <d v="2019-07-26T00:00:00"/>
    <x v="0"/>
    <x v="22"/>
    <s v="1060"/>
    <s v="S060"/>
    <s v="S"/>
    <n v="0"/>
    <n v="-1"/>
    <x v="0"/>
    <s v="200194649"/>
    <x v="32"/>
    <x v="22"/>
    <n v="1334"/>
    <n v="0"/>
    <s v="ERO"/>
  </r>
  <r>
    <s v="4906236835"/>
    <x v="2"/>
    <x v="6"/>
    <d v="2019-07-26T00:00:00"/>
    <x v="1"/>
    <x v="8"/>
    <s v="1060"/>
    <s v="S060"/>
    <s v="H"/>
    <n v="0"/>
    <n v="1"/>
    <x v="0"/>
    <s v="200194649"/>
    <x v="32"/>
    <x v="8"/>
    <n v="2306"/>
    <n v="0"/>
    <s v="ERO"/>
  </r>
  <r>
    <s v="4906236835"/>
    <x v="2"/>
    <x v="6"/>
    <d v="2019-07-26T00:00:00"/>
    <x v="1"/>
    <x v="108"/>
    <s v="1060"/>
    <s v="S060"/>
    <s v="H"/>
    <n v="0"/>
    <n v="2"/>
    <x v="0"/>
    <s v="200194649"/>
    <x v="32"/>
    <x v="108"/>
    <n v="4861"/>
    <n v="0"/>
    <s v="ERO"/>
  </r>
  <r>
    <s v="4906236835"/>
    <x v="2"/>
    <x v="6"/>
    <d v="2019-07-26T00:00:00"/>
    <x v="1"/>
    <x v="29"/>
    <s v="1060"/>
    <s v="S060"/>
    <s v="H"/>
    <n v="0"/>
    <n v="1"/>
    <x v="0"/>
    <s v="200194649"/>
    <x v="32"/>
    <x v="29"/>
    <n v="2800"/>
    <n v="0"/>
    <s v="ERO"/>
  </r>
  <r>
    <s v="4906236835"/>
    <x v="2"/>
    <x v="6"/>
    <d v="2019-07-26T00:00:00"/>
    <x v="1"/>
    <x v="79"/>
    <s v="1060"/>
    <s v="S060"/>
    <s v="H"/>
    <n v="0"/>
    <n v="2"/>
    <x v="0"/>
    <s v="200194649"/>
    <x v="32"/>
    <x v="79"/>
    <n v="4095"/>
    <n v="0"/>
    <s v="ERO"/>
  </r>
  <r>
    <s v="4906236838"/>
    <x v="2"/>
    <x v="6"/>
    <d v="2019-07-26T00:00:00"/>
    <x v="0"/>
    <x v="7"/>
    <s v="1060"/>
    <s v="S060"/>
    <s v="S"/>
    <n v="0"/>
    <n v="-2"/>
    <x v="0"/>
    <s v="200194752"/>
    <x v="42"/>
    <x v="7"/>
    <n v="8280"/>
    <n v="0"/>
    <s v="ERO"/>
  </r>
  <r>
    <s v="4906237018"/>
    <x v="2"/>
    <x v="6"/>
    <d v="2019-07-26T00:00:00"/>
    <x v="1"/>
    <x v="50"/>
    <s v="1010"/>
    <s v="S010"/>
    <s v="H"/>
    <n v="0"/>
    <n v="1"/>
    <x v="0"/>
    <s v="200512429"/>
    <x v="272"/>
    <x v="50"/>
    <n v="17654"/>
    <n v="0"/>
    <s v="NB"/>
  </r>
  <r>
    <s v="4906237092"/>
    <x v="2"/>
    <x v="6"/>
    <d v="2019-07-26T00:00:00"/>
    <x v="2"/>
    <x v="18"/>
    <s v="1030"/>
    <s v="S030"/>
    <s v="H"/>
    <n v="0"/>
    <n v="1"/>
    <x v="0"/>
    <s v="200539222"/>
    <x v="257"/>
    <x v="18"/>
    <n v="52000"/>
    <n v="0"/>
    <s v="NB"/>
  </r>
  <r>
    <s v="4906238221"/>
    <x v="2"/>
    <x v="6"/>
    <d v="2019-07-29T00:00:00"/>
    <x v="5"/>
    <x v="13"/>
    <s v="1060"/>
    <s v="S060"/>
    <s v="H"/>
    <n v="0"/>
    <n v="2"/>
    <x v="0"/>
    <s v="200204595"/>
    <x v="23"/>
    <x v="13"/>
    <n v="46100"/>
    <n v="0"/>
    <s v="ERO"/>
  </r>
  <r>
    <s v="4906238222"/>
    <x v="2"/>
    <x v="6"/>
    <d v="2019-07-29T00:00:00"/>
    <x v="3"/>
    <x v="13"/>
    <s v="1060"/>
    <s v="S060"/>
    <s v="S"/>
    <n v="0"/>
    <n v="-2"/>
    <x v="0"/>
    <s v="200204595"/>
    <x v="23"/>
    <x v="13"/>
    <n v="46100"/>
    <n v="0"/>
    <s v="ERO"/>
  </r>
  <r>
    <s v="4906238223"/>
    <x v="2"/>
    <x v="6"/>
    <d v="2019-07-29T00:00:00"/>
    <x v="3"/>
    <x v="13"/>
    <s v="1060"/>
    <s v="S060"/>
    <s v="S"/>
    <n v="0"/>
    <n v="-2"/>
    <x v="0"/>
    <s v="200204595"/>
    <x v="23"/>
    <x v="13"/>
    <n v="46100"/>
    <n v="0"/>
    <s v="ERO"/>
  </r>
  <r>
    <s v="4906238226"/>
    <x v="2"/>
    <x v="6"/>
    <d v="2019-07-29T00:00:00"/>
    <x v="2"/>
    <x v="0"/>
    <s v="1060"/>
    <s v="S060"/>
    <s v="H"/>
    <n v="0"/>
    <n v="1"/>
    <x v="0"/>
    <s v="200525826"/>
    <x v="262"/>
    <x v="0"/>
    <n v="41000"/>
    <n v="0"/>
    <s v="NB"/>
  </r>
  <r>
    <s v="4906238237"/>
    <x v="2"/>
    <x v="6"/>
    <d v="2019-07-29T00:00:00"/>
    <x v="4"/>
    <x v="0"/>
    <s v="1080"/>
    <s v="S080"/>
    <s v="H"/>
    <n v="0"/>
    <n v="1"/>
    <x v="0"/>
    <s v="7011073"/>
    <x v="22"/>
    <x v="0"/>
    <n v="41000"/>
    <n v="0"/>
    <s v=""/>
  </r>
  <r>
    <s v="4906238445"/>
    <x v="2"/>
    <x v="6"/>
    <d v="2019-07-29T00:00:00"/>
    <x v="1"/>
    <x v="7"/>
    <s v="1060"/>
    <s v="S060"/>
    <s v="H"/>
    <n v="0"/>
    <n v="1"/>
    <x v="0"/>
    <s v="200539723"/>
    <x v="268"/>
    <x v="7"/>
    <n v="8280"/>
    <n v="0"/>
    <s v=""/>
  </r>
  <r>
    <s v="4906239347"/>
    <x v="2"/>
    <x v="6"/>
    <d v="2019-07-30T00:00:00"/>
    <x v="1"/>
    <x v="18"/>
    <s v="1010"/>
    <s v="S010"/>
    <s v="H"/>
    <n v="0"/>
    <n v="2"/>
    <x v="0"/>
    <s v="200194771"/>
    <x v="31"/>
    <x v="18"/>
    <n v="52000"/>
    <n v="0"/>
    <s v="ERO"/>
  </r>
  <r>
    <s v="4906239347"/>
    <x v="2"/>
    <x v="6"/>
    <d v="2019-07-30T00:00:00"/>
    <x v="1"/>
    <x v="84"/>
    <s v="1010"/>
    <s v="S010"/>
    <s v="H"/>
    <n v="0"/>
    <n v="1"/>
    <x v="0"/>
    <s v="200194771"/>
    <x v="31"/>
    <x v="84"/>
    <n v="19353"/>
    <n v="0"/>
    <s v="ERO"/>
  </r>
  <r>
    <s v="4906239640"/>
    <x v="2"/>
    <x v="6"/>
    <d v="2019-07-30T00:00:00"/>
    <x v="1"/>
    <x v="80"/>
    <s v="1096"/>
    <s v="S096"/>
    <s v="H"/>
    <n v="0"/>
    <n v="1"/>
    <x v="0"/>
    <s v="200537842"/>
    <x v="114"/>
    <x v="80"/>
    <n v="1325"/>
    <n v="0"/>
    <s v=""/>
  </r>
  <r>
    <s v="4906239659"/>
    <x v="2"/>
    <x v="6"/>
    <d v="2019-07-30T00:00:00"/>
    <x v="0"/>
    <x v="9"/>
    <s v="1030"/>
    <s v="S030"/>
    <s v="S"/>
    <n v="0"/>
    <n v="-2"/>
    <x v="0"/>
    <s v="200194726"/>
    <x v="12"/>
    <x v="9"/>
    <n v="1965"/>
    <n v="0"/>
    <s v="CMP"/>
  </r>
  <r>
    <s v="4906239660"/>
    <x v="2"/>
    <x v="6"/>
    <d v="2019-07-30T00:00:00"/>
    <x v="1"/>
    <x v="26"/>
    <s v="1030"/>
    <s v="S030"/>
    <s v="H"/>
    <n v="0"/>
    <n v="1"/>
    <x v="0"/>
    <s v="200194726"/>
    <x v="12"/>
    <x v="26"/>
    <n v="9000"/>
    <n v="0"/>
    <s v="CMP"/>
  </r>
  <r>
    <s v="4906239811"/>
    <x v="2"/>
    <x v="6"/>
    <d v="2019-07-30T00:00:00"/>
    <x v="0"/>
    <x v="6"/>
    <s v="1030"/>
    <s v="S030"/>
    <s v="S"/>
    <n v="0"/>
    <n v="-3"/>
    <x v="0"/>
    <s v="200194623"/>
    <x v="12"/>
    <x v="6"/>
    <n v="1446"/>
    <n v="0"/>
    <s v="CMP"/>
  </r>
  <r>
    <s v="4906243154"/>
    <x v="2"/>
    <x v="7"/>
    <d v="2019-08-01T00:00:00"/>
    <x v="1"/>
    <x v="6"/>
    <s v="1060"/>
    <s v="S060"/>
    <s v="H"/>
    <n v="0"/>
    <n v="2"/>
    <x v="0"/>
    <s v="200194649"/>
    <x v="32"/>
    <x v="6"/>
    <n v="1446"/>
    <n v="0"/>
    <s v="ERO"/>
  </r>
  <r>
    <s v="4906243156"/>
    <x v="2"/>
    <x v="7"/>
    <d v="2019-08-01T00:00:00"/>
    <x v="0"/>
    <x v="19"/>
    <s v="1060"/>
    <s v="S060"/>
    <s v="S"/>
    <n v="0"/>
    <n v="-1"/>
    <x v="0"/>
    <s v="200194649"/>
    <x v="32"/>
    <x v="19"/>
    <n v="1745"/>
    <n v="0"/>
    <s v="ERO"/>
  </r>
  <r>
    <s v="4906244093"/>
    <x v="2"/>
    <x v="7"/>
    <d v="2019-08-02T00:00:00"/>
    <x v="1"/>
    <x v="22"/>
    <s v="1020"/>
    <s v="S020"/>
    <s v="H"/>
    <n v="0"/>
    <n v="3"/>
    <x v="0"/>
    <s v="200537302"/>
    <x v="326"/>
    <x v="22"/>
    <n v="1334"/>
    <n v="0"/>
    <s v="NB"/>
  </r>
  <r>
    <s v="4906244900"/>
    <x v="2"/>
    <x v="7"/>
    <d v="2019-08-05T00:00:00"/>
    <x v="1"/>
    <x v="0"/>
    <s v="1010"/>
    <s v="S010"/>
    <s v="H"/>
    <n v="0"/>
    <n v="1"/>
    <x v="0"/>
    <s v="200534215"/>
    <x v="225"/>
    <x v="0"/>
    <n v="41000"/>
    <n v="0"/>
    <s v="NB"/>
  </r>
  <r>
    <s v="4906244900"/>
    <x v="2"/>
    <x v="7"/>
    <d v="2019-08-05T00:00:00"/>
    <x v="1"/>
    <x v="10"/>
    <s v="1010"/>
    <s v="S010"/>
    <s v="H"/>
    <n v="0"/>
    <n v="3"/>
    <x v="0"/>
    <s v="200534215"/>
    <x v="225"/>
    <x v="10"/>
    <n v="42200"/>
    <n v="0"/>
    <s v="NB"/>
  </r>
  <r>
    <s v="4906245010"/>
    <x v="2"/>
    <x v="7"/>
    <d v="2019-08-05T00:00:00"/>
    <x v="1"/>
    <x v="7"/>
    <s v="1020"/>
    <s v="S020"/>
    <s v="H"/>
    <n v="0"/>
    <n v="2"/>
    <x v="0"/>
    <s v="200510814"/>
    <x v="278"/>
    <x v="7"/>
    <n v="8280"/>
    <n v="0"/>
    <s v="NB"/>
  </r>
  <r>
    <s v="4906245073"/>
    <x v="2"/>
    <x v="7"/>
    <d v="2019-08-05T00:00:00"/>
    <x v="1"/>
    <x v="7"/>
    <s v="1020"/>
    <s v="S020"/>
    <s v="H"/>
    <n v="0"/>
    <n v="1"/>
    <x v="0"/>
    <s v="200524512"/>
    <x v="157"/>
    <x v="7"/>
    <n v="8280"/>
    <n v="0"/>
    <s v="NB"/>
  </r>
  <r>
    <s v="4906245104"/>
    <x v="2"/>
    <x v="7"/>
    <d v="2019-08-05T00:00:00"/>
    <x v="1"/>
    <x v="7"/>
    <s v="1020"/>
    <s v="S020"/>
    <s v="H"/>
    <n v="0"/>
    <n v="1"/>
    <x v="0"/>
    <s v="200511035"/>
    <x v="77"/>
    <x v="7"/>
    <n v="8280"/>
    <n v="0"/>
    <s v="NB"/>
  </r>
  <r>
    <s v="4906245105"/>
    <x v="2"/>
    <x v="7"/>
    <d v="2019-08-05T00:00:00"/>
    <x v="1"/>
    <x v="13"/>
    <s v="1020"/>
    <s v="S020"/>
    <s v="H"/>
    <n v="0"/>
    <n v="1"/>
    <x v="0"/>
    <s v="200536040"/>
    <x v="261"/>
    <x v="13"/>
    <n v="46100"/>
    <n v="0"/>
    <s v="NB"/>
  </r>
  <r>
    <s v="4906245121"/>
    <x v="2"/>
    <x v="7"/>
    <d v="2019-08-05T00:00:00"/>
    <x v="1"/>
    <x v="7"/>
    <s v="1020"/>
    <s v="S020"/>
    <s v="H"/>
    <n v="0"/>
    <n v="1"/>
    <x v="0"/>
    <s v="200537560"/>
    <x v="309"/>
    <x v="7"/>
    <n v="8280"/>
    <n v="0"/>
    <s v="NB"/>
  </r>
  <r>
    <s v="4906245292"/>
    <x v="2"/>
    <x v="7"/>
    <d v="2019-08-05T00:00:00"/>
    <x v="1"/>
    <x v="5"/>
    <s v="1020"/>
    <s v="S020"/>
    <s v="H"/>
    <n v="0"/>
    <n v="7"/>
    <x v="0"/>
    <s v="200541704"/>
    <x v="6"/>
    <x v="5"/>
    <n v="1297"/>
    <n v="0"/>
    <s v=""/>
  </r>
  <r>
    <s v="4906245292"/>
    <x v="2"/>
    <x v="7"/>
    <d v="2019-08-05T00:00:00"/>
    <x v="1"/>
    <x v="19"/>
    <s v="1020"/>
    <s v="S020"/>
    <s v="H"/>
    <n v="0"/>
    <n v="1"/>
    <x v="0"/>
    <s v="200541704"/>
    <x v="6"/>
    <x v="19"/>
    <n v="1745"/>
    <n v="0"/>
    <s v=""/>
  </r>
  <r>
    <s v="4906245294"/>
    <x v="2"/>
    <x v="7"/>
    <d v="2019-08-05T00:00:00"/>
    <x v="1"/>
    <x v="5"/>
    <s v="1020"/>
    <s v="S020"/>
    <s v="H"/>
    <n v="0"/>
    <n v="1"/>
    <x v="0"/>
    <s v="200536022"/>
    <x v="6"/>
    <x v="5"/>
    <n v="1297"/>
    <n v="0"/>
    <s v=""/>
  </r>
  <r>
    <s v="4906245823"/>
    <x v="2"/>
    <x v="7"/>
    <d v="2019-08-06T00:00:00"/>
    <x v="1"/>
    <x v="65"/>
    <s v="1010"/>
    <s v="S010"/>
    <s v="H"/>
    <n v="0"/>
    <n v="1"/>
    <x v="0"/>
    <s v="200040325"/>
    <x v="31"/>
    <x v="65"/>
    <n v="8130"/>
    <n v="0"/>
    <s v="ERO"/>
  </r>
  <r>
    <s v="4906246183"/>
    <x v="2"/>
    <x v="7"/>
    <d v="2019-08-06T00:00:00"/>
    <x v="1"/>
    <x v="5"/>
    <s v="1020"/>
    <s v="S020"/>
    <s v="H"/>
    <n v="0"/>
    <n v="2"/>
    <x v="0"/>
    <s v="200536026"/>
    <x v="6"/>
    <x v="5"/>
    <n v="1297"/>
    <n v="0"/>
    <s v=""/>
  </r>
  <r>
    <s v="4906246272"/>
    <x v="2"/>
    <x v="7"/>
    <d v="2019-08-06T00:00:00"/>
    <x v="0"/>
    <x v="42"/>
    <s v="1060"/>
    <s v="S060"/>
    <s v="S"/>
    <n v="0"/>
    <n v="-3"/>
    <x v="0"/>
    <s v="200194637"/>
    <x v="115"/>
    <x v="42"/>
    <n v="2857"/>
    <n v="0"/>
    <s v=""/>
  </r>
  <r>
    <s v="4906246272"/>
    <x v="2"/>
    <x v="7"/>
    <d v="2019-08-06T00:00:00"/>
    <x v="1"/>
    <x v="120"/>
    <s v="1060"/>
    <s v="S060"/>
    <s v="H"/>
    <n v="0"/>
    <n v="4"/>
    <x v="0"/>
    <s v="200194637"/>
    <x v="115"/>
    <x v="120"/>
    <n v="3916"/>
    <n v="0"/>
    <s v=""/>
  </r>
  <r>
    <s v="4906247782"/>
    <x v="2"/>
    <x v="7"/>
    <d v="2019-08-08T00:00:00"/>
    <x v="0"/>
    <x v="42"/>
    <s v="1030"/>
    <s v="S030"/>
    <s v="S"/>
    <n v="0"/>
    <n v="-1"/>
    <x v="0"/>
    <s v="200038961"/>
    <x v="12"/>
    <x v="42"/>
    <n v="2857"/>
    <n v="0"/>
    <s v="CMP"/>
  </r>
  <r>
    <s v="4906247782"/>
    <x v="2"/>
    <x v="7"/>
    <d v="2019-08-08T00:00:00"/>
    <x v="0"/>
    <x v="100"/>
    <s v="1030"/>
    <s v="S030"/>
    <s v="S"/>
    <n v="0"/>
    <n v="-2"/>
    <x v="0"/>
    <s v="200038961"/>
    <x v="12"/>
    <x v="100"/>
    <n v="0"/>
    <n v="0"/>
    <s v="CMP"/>
  </r>
  <r>
    <s v="4906247788"/>
    <x v="2"/>
    <x v="7"/>
    <d v="2019-08-08T00:00:00"/>
    <x v="0"/>
    <x v="79"/>
    <s v="1030"/>
    <s v="S030"/>
    <s v="S"/>
    <n v="0"/>
    <n v="-1"/>
    <x v="0"/>
    <s v="200038961"/>
    <x v="12"/>
    <x v="79"/>
    <n v="4095"/>
    <n v="0"/>
    <s v="CMP"/>
  </r>
  <r>
    <s v="4906247912"/>
    <x v="2"/>
    <x v="7"/>
    <d v="2019-08-08T00:00:00"/>
    <x v="1"/>
    <x v="51"/>
    <s v="1050"/>
    <s v="S050"/>
    <s v="H"/>
    <n v="0"/>
    <n v="1"/>
    <x v="0"/>
    <s v="200532310"/>
    <x v="225"/>
    <x v="51"/>
    <n v="27818"/>
    <n v="0"/>
    <s v="NB"/>
  </r>
  <r>
    <s v="4906248695"/>
    <x v="2"/>
    <x v="7"/>
    <d v="2019-08-09T00:00:00"/>
    <x v="1"/>
    <x v="10"/>
    <s v="1010"/>
    <s v="S010"/>
    <s v="H"/>
    <n v="0"/>
    <n v="1"/>
    <x v="0"/>
    <s v="200540828"/>
    <x v="292"/>
    <x v="10"/>
    <n v="42200"/>
    <n v="0"/>
    <s v="NB"/>
  </r>
  <r>
    <s v="4906248797"/>
    <x v="2"/>
    <x v="7"/>
    <d v="2019-08-09T00:00:00"/>
    <x v="1"/>
    <x v="2"/>
    <s v="1010"/>
    <s v="S010"/>
    <s v="H"/>
    <n v="0"/>
    <n v="1"/>
    <x v="0"/>
    <s v="200530974"/>
    <x v="290"/>
    <x v="2"/>
    <n v="9490"/>
    <n v="0"/>
    <s v="NB"/>
  </r>
  <r>
    <s v="4906248903"/>
    <x v="2"/>
    <x v="7"/>
    <d v="2019-08-09T00:00:00"/>
    <x v="1"/>
    <x v="0"/>
    <s v="1010"/>
    <s v="S010"/>
    <s v="H"/>
    <n v="0"/>
    <n v="2"/>
    <x v="0"/>
    <s v="200539587"/>
    <x v="292"/>
    <x v="0"/>
    <n v="41000"/>
    <n v="0"/>
    <s v="NB"/>
  </r>
  <r>
    <s v="4906248903"/>
    <x v="2"/>
    <x v="7"/>
    <d v="2019-08-09T00:00:00"/>
    <x v="1"/>
    <x v="10"/>
    <s v="1010"/>
    <s v="S010"/>
    <s v="H"/>
    <n v="0"/>
    <n v="2"/>
    <x v="0"/>
    <s v="200539587"/>
    <x v="292"/>
    <x v="10"/>
    <n v="42200"/>
    <n v="0"/>
    <s v="NB"/>
  </r>
  <r>
    <s v="4906248907"/>
    <x v="2"/>
    <x v="7"/>
    <d v="2019-08-09T00:00:00"/>
    <x v="1"/>
    <x v="7"/>
    <s v="1020"/>
    <s v="S020"/>
    <s v="H"/>
    <n v="0"/>
    <n v="1"/>
    <x v="0"/>
    <s v="200502058"/>
    <x v="99"/>
    <x v="7"/>
    <n v="8280"/>
    <n v="0"/>
    <s v=""/>
  </r>
  <r>
    <s v="4906248937"/>
    <x v="2"/>
    <x v="7"/>
    <d v="2019-08-09T00:00:00"/>
    <x v="1"/>
    <x v="17"/>
    <s v="1060"/>
    <s v="S060"/>
    <s v="H"/>
    <n v="0"/>
    <n v="1"/>
    <x v="0"/>
    <s v="200535727"/>
    <x v="261"/>
    <x v="17"/>
    <n v="43365"/>
    <n v="0"/>
    <s v="NB"/>
  </r>
  <r>
    <s v="4906249143"/>
    <x v="2"/>
    <x v="7"/>
    <d v="2019-08-09T00:00:00"/>
    <x v="1"/>
    <x v="95"/>
    <s v="1030"/>
    <s v="S030"/>
    <s v="H"/>
    <n v="0"/>
    <n v="1"/>
    <x v="0"/>
    <s v="200530975"/>
    <x v="290"/>
    <x v="95"/>
    <n v="11320"/>
    <n v="0"/>
    <s v="NB"/>
  </r>
  <r>
    <s v="4906249679"/>
    <x v="2"/>
    <x v="7"/>
    <d v="2019-08-12T00:00:00"/>
    <x v="1"/>
    <x v="8"/>
    <s v="1020"/>
    <s v="S020"/>
    <s v="H"/>
    <n v="0"/>
    <n v="3"/>
    <x v="0"/>
    <s v="200538822"/>
    <x v="6"/>
    <x v="8"/>
    <n v="2306"/>
    <n v="0"/>
    <s v=""/>
  </r>
  <r>
    <s v="4906249809"/>
    <x v="2"/>
    <x v="7"/>
    <d v="2019-08-12T00:00:00"/>
    <x v="1"/>
    <x v="18"/>
    <s v="1080"/>
    <s v="S080"/>
    <s v="H"/>
    <n v="0"/>
    <n v="1"/>
    <x v="0"/>
    <s v="200520169"/>
    <x v="293"/>
    <x v="18"/>
    <n v="52000"/>
    <n v="0"/>
    <s v="NB"/>
  </r>
  <r>
    <s v="4906249809"/>
    <x v="2"/>
    <x v="7"/>
    <d v="2019-08-12T00:00:00"/>
    <x v="1"/>
    <x v="35"/>
    <s v="1080"/>
    <s v="S080"/>
    <s v="H"/>
    <n v="0"/>
    <n v="1"/>
    <x v="0"/>
    <s v="200520169"/>
    <x v="293"/>
    <x v="35"/>
    <n v="57200"/>
    <n v="0"/>
    <s v="NB"/>
  </r>
  <r>
    <s v="4906249996"/>
    <x v="2"/>
    <x v="7"/>
    <d v="2019-08-12T00:00:00"/>
    <x v="1"/>
    <x v="41"/>
    <s v="1010"/>
    <s v="S010"/>
    <s v="H"/>
    <n v="0"/>
    <n v="1"/>
    <x v="0"/>
    <s v="200520169"/>
    <x v="293"/>
    <x v="41"/>
    <n v="59300"/>
    <n v="0"/>
    <s v="NB"/>
  </r>
  <r>
    <s v="4906250073"/>
    <x v="2"/>
    <x v="7"/>
    <d v="2019-08-12T00:00:00"/>
    <x v="5"/>
    <x v="13"/>
    <s v="1060"/>
    <s v="S060"/>
    <s v="H"/>
    <n v="0"/>
    <n v="1"/>
    <x v="0"/>
    <s v="FE5701702100"/>
    <x v="22"/>
    <x v="13"/>
    <n v="46100"/>
    <n v="0"/>
    <s v=""/>
  </r>
  <r>
    <s v="4906250392"/>
    <x v="2"/>
    <x v="7"/>
    <d v="2019-08-12T00:00:00"/>
    <x v="4"/>
    <x v="12"/>
    <s v="1080"/>
    <s v="S080"/>
    <s v="H"/>
    <n v="0"/>
    <n v="1"/>
    <x v="0"/>
    <s v="7011073"/>
    <x v="22"/>
    <x v="12"/>
    <n v="10385"/>
    <n v="0"/>
    <s v=""/>
  </r>
  <r>
    <s v="4906250931"/>
    <x v="2"/>
    <x v="7"/>
    <d v="2019-08-13T00:00:00"/>
    <x v="5"/>
    <x v="65"/>
    <s v="1060"/>
    <s v="S060"/>
    <s v="H"/>
    <n v="0"/>
    <n v="1"/>
    <x v="0"/>
    <s v="200520169"/>
    <x v="293"/>
    <x v="65"/>
    <n v="8130"/>
    <n v="0"/>
    <s v="NB"/>
  </r>
  <r>
    <s v="4906251255"/>
    <x v="2"/>
    <x v="7"/>
    <d v="2019-08-13T00:00:00"/>
    <x v="1"/>
    <x v="65"/>
    <s v="1030"/>
    <s v="S030"/>
    <s v="H"/>
    <n v="0"/>
    <n v="2"/>
    <x v="0"/>
    <s v="200537266"/>
    <x v="327"/>
    <x v="65"/>
    <n v="8130"/>
    <n v="0"/>
    <s v="ERO"/>
  </r>
  <r>
    <s v="4906251255"/>
    <x v="2"/>
    <x v="7"/>
    <d v="2019-08-13T00:00:00"/>
    <x v="1"/>
    <x v="26"/>
    <s v="1030"/>
    <s v="S030"/>
    <s v="H"/>
    <n v="0"/>
    <n v="3"/>
    <x v="0"/>
    <s v="200537266"/>
    <x v="327"/>
    <x v="26"/>
    <n v="9000"/>
    <n v="0"/>
    <s v="ERO"/>
  </r>
  <r>
    <s v="4906251612"/>
    <x v="2"/>
    <x v="7"/>
    <d v="2019-08-14T00:00:00"/>
    <x v="1"/>
    <x v="25"/>
    <s v="1030"/>
    <s v="S030"/>
    <s v="H"/>
    <n v="0"/>
    <n v="1"/>
    <x v="0"/>
    <s v="200194726"/>
    <x v="12"/>
    <x v="25"/>
    <n v="0"/>
    <n v="0"/>
    <s v="CMP"/>
  </r>
  <r>
    <s v="4906252231"/>
    <x v="2"/>
    <x v="7"/>
    <d v="2019-08-14T00:00:00"/>
    <x v="1"/>
    <x v="5"/>
    <s v="1050"/>
    <s v="S050"/>
    <s v="H"/>
    <n v="0"/>
    <n v="1"/>
    <x v="0"/>
    <s v="200538004"/>
    <x v="328"/>
    <x v="5"/>
    <n v="1297"/>
    <n v="0"/>
    <s v=""/>
  </r>
  <r>
    <s v="4906252317"/>
    <x v="2"/>
    <x v="7"/>
    <d v="2019-08-14T00:00:00"/>
    <x v="1"/>
    <x v="47"/>
    <s v="1070"/>
    <s v="S070"/>
    <s v="H"/>
    <n v="511.27"/>
    <n v="3"/>
    <x v="0"/>
    <s v="200513254"/>
    <x v="159"/>
    <x v="47"/>
    <n v="312.10000000000002"/>
    <n v="308.43"/>
    <s v=""/>
  </r>
  <r>
    <s v="4906252727"/>
    <x v="2"/>
    <x v="7"/>
    <d v="2019-08-15T00:00:00"/>
    <x v="1"/>
    <x v="2"/>
    <s v="1017"/>
    <s v="S017"/>
    <s v="H"/>
    <n v="0"/>
    <n v="1"/>
    <x v="0"/>
    <s v="200500738"/>
    <x v="329"/>
    <x v="2"/>
    <n v="9490"/>
    <n v="0"/>
    <s v="FRC"/>
  </r>
  <r>
    <s v="4906252910"/>
    <x v="2"/>
    <x v="7"/>
    <d v="2019-08-15T00:00:00"/>
    <x v="4"/>
    <x v="25"/>
    <s v="1050"/>
    <s v="S050"/>
    <s v="H"/>
    <n v="0"/>
    <n v="2"/>
    <x v="0"/>
    <s v="7011073"/>
    <x v="22"/>
    <x v="25"/>
    <n v="0"/>
    <n v="0"/>
    <s v=""/>
  </r>
  <r>
    <s v="4906252966"/>
    <x v="2"/>
    <x v="7"/>
    <d v="2019-08-15T00:00:00"/>
    <x v="9"/>
    <x v="25"/>
    <s v="1050"/>
    <s v="S050"/>
    <s v="S"/>
    <n v="0"/>
    <n v="-2"/>
    <x v="0"/>
    <s v="7011073"/>
    <x v="22"/>
    <x v="25"/>
    <n v="0"/>
    <n v="0"/>
    <s v=""/>
  </r>
  <r>
    <s v="4906253078"/>
    <x v="2"/>
    <x v="7"/>
    <d v="2019-08-15T00:00:00"/>
    <x v="5"/>
    <x v="13"/>
    <s v="1060"/>
    <s v="S060"/>
    <s v="H"/>
    <n v="0"/>
    <n v="1"/>
    <x v="0"/>
    <s v="200204595"/>
    <x v="23"/>
    <x v="13"/>
    <n v="46100"/>
    <n v="0"/>
    <s v="ERO"/>
  </r>
  <r>
    <s v="4906253394"/>
    <x v="2"/>
    <x v="7"/>
    <d v="2019-08-16T00:00:00"/>
    <x v="1"/>
    <x v="6"/>
    <s v="1010"/>
    <s v="S010"/>
    <s v="H"/>
    <n v="0"/>
    <n v="1"/>
    <x v="0"/>
    <s v="200524521"/>
    <x v="315"/>
    <x v="6"/>
    <n v="1446"/>
    <n v="0"/>
    <s v=""/>
  </r>
  <r>
    <s v="4906253707"/>
    <x v="2"/>
    <x v="7"/>
    <d v="2019-08-16T00:00:00"/>
    <x v="1"/>
    <x v="0"/>
    <s v="1010"/>
    <s v="S010"/>
    <s v="H"/>
    <n v="0"/>
    <n v="1"/>
    <x v="0"/>
    <s v="200537204"/>
    <x v="299"/>
    <x v="0"/>
    <n v="41000"/>
    <n v="0"/>
    <s v="NB"/>
  </r>
  <r>
    <s v="4906254973"/>
    <x v="2"/>
    <x v="7"/>
    <d v="2019-08-19T00:00:00"/>
    <x v="1"/>
    <x v="13"/>
    <s v="1010"/>
    <s v="S010"/>
    <s v="H"/>
    <n v="0"/>
    <n v="2"/>
    <x v="0"/>
    <s v="200523564"/>
    <x v="230"/>
    <x v="13"/>
    <n v="46100"/>
    <n v="0"/>
    <s v="NB"/>
  </r>
  <r>
    <s v="4906254973"/>
    <x v="2"/>
    <x v="7"/>
    <d v="2019-08-19T00:00:00"/>
    <x v="1"/>
    <x v="0"/>
    <s v="1010"/>
    <s v="S010"/>
    <s v="H"/>
    <n v="0"/>
    <n v="3"/>
    <x v="0"/>
    <s v="200523564"/>
    <x v="230"/>
    <x v="0"/>
    <n v="41000"/>
    <n v="0"/>
    <s v="NB"/>
  </r>
  <r>
    <s v="4906254974"/>
    <x v="2"/>
    <x v="7"/>
    <d v="2019-08-19T00:00:00"/>
    <x v="1"/>
    <x v="26"/>
    <s v="1010"/>
    <s v="S010"/>
    <s v="H"/>
    <n v="0"/>
    <n v="1"/>
    <x v="0"/>
    <s v="200533342"/>
    <x v="229"/>
    <x v="26"/>
    <n v="9000"/>
    <n v="0"/>
    <s v="NB"/>
  </r>
  <r>
    <s v="4906255037"/>
    <x v="2"/>
    <x v="7"/>
    <d v="2019-08-19T00:00:00"/>
    <x v="1"/>
    <x v="0"/>
    <s v="1010"/>
    <s v="S010"/>
    <s v="H"/>
    <n v="0"/>
    <n v="1"/>
    <x v="0"/>
    <s v="200523557"/>
    <x v="225"/>
    <x v="0"/>
    <n v="41000"/>
    <n v="0"/>
    <s v="NB"/>
  </r>
  <r>
    <s v="4906255071"/>
    <x v="2"/>
    <x v="7"/>
    <d v="2019-08-19T00:00:00"/>
    <x v="4"/>
    <x v="25"/>
    <s v="1050"/>
    <s v="S050"/>
    <s v="H"/>
    <n v="0"/>
    <n v="2"/>
    <x v="0"/>
    <s v="7011073"/>
    <x v="22"/>
    <x v="25"/>
    <n v="0"/>
    <n v="0"/>
    <s v=""/>
  </r>
  <r>
    <s v="4906255104"/>
    <x v="2"/>
    <x v="7"/>
    <d v="2019-08-19T00:00:00"/>
    <x v="1"/>
    <x v="18"/>
    <s v="1030"/>
    <s v="S030"/>
    <s v="H"/>
    <n v="0"/>
    <n v="1"/>
    <x v="0"/>
    <s v="200533342"/>
    <x v="229"/>
    <x v="18"/>
    <n v="52000"/>
    <n v="0"/>
    <s v="NB"/>
  </r>
  <r>
    <s v="4906255104"/>
    <x v="2"/>
    <x v="7"/>
    <d v="2019-08-19T00:00:00"/>
    <x v="1"/>
    <x v="18"/>
    <s v="1030"/>
    <s v="S030"/>
    <s v="H"/>
    <n v="0"/>
    <n v="1"/>
    <x v="0"/>
    <s v="200539222"/>
    <x v="257"/>
    <x v="18"/>
    <n v="52000"/>
    <n v="0"/>
    <s v="NB"/>
  </r>
  <r>
    <s v="4906255212"/>
    <x v="2"/>
    <x v="7"/>
    <d v="2019-08-19T00:00:00"/>
    <x v="1"/>
    <x v="5"/>
    <s v="1050"/>
    <s v="S050"/>
    <s v="H"/>
    <n v="0"/>
    <n v="1"/>
    <x v="0"/>
    <s v="200194622"/>
    <x v="25"/>
    <x v="5"/>
    <n v="1297"/>
    <n v="0"/>
    <s v="CMP"/>
  </r>
  <r>
    <s v="4906255213"/>
    <x v="2"/>
    <x v="7"/>
    <d v="2019-08-19T00:00:00"/>
    <x v="1"/>
    <x v="65"/>
    <s v="1080"/>
    <s v="S080"/>
    <s v="H"/>
    <n v="0"/>
    <n v="1"/>
    <x v="0"/>
    <s v="200535800"/>
    <x v="268"/>
    <x v="65"/>
    <n v="8130"/>
    <n v="0"/>
    <s v=""/>
  </r>
  <r>
    <s v="4906255264"/>
    <x v="2"/>
    <x v="7"/>
    <d v="2019-08-19T00:00:00"/>
    <x v="1"/>
    <x v="55"/>
    <s v="1030"/>
    <s v="S030"/>
    <s v="H"/>
    <n v="0"/>
    <n v="2"/>
    <x v="0"/>
    <s v="200535800"/>
    <x v="268"/>
    <x v="55"/>
    <n v="9800"/>
    <n v="0"/>
    <s v=""/>
  </r>
  <r>
    <s v="4906255293"/>
    <x v="2"/>
    <x v="7"/>
    <d v="2019-08-19T00:00:00"/>
    <x v="2"/>
    <x v="26"/>
    <s v="1010"/>
    <s v="S010"/>
    <s v="H"/>
    <n v="0"/>
    <n v="4"/>
    <x v="0"/>
    <s v="200535800"/>
    <x v="268"/>
    <x v="26"/>
    <n v="9000"/>
    <n v="0"/>
    <s v=""/>
  </r>
  <r>
    <s v="4906255325"/>
    <x v="2"/>
    <x v="7"/>
    <d v="2019-08-19T00:00:00"/>
    <x v="2"/>
    <x v="26"/>
    <s v="1010"/>
    <s v="S010"/>
    <s v="H"/>
    <n v="0"/>
    <n v="2"/>
    <x v="0"/>
    <s v="200533779"/>
    <x v="220"/>
    <x v="26"/>
    <n v="9000"/>
    <n v="0"/>
    <s v="NB"/>
  </r>
  <r>
    <s v="4906257923"/>
    <x v="2"/>
    <x v="7"/>
    <d v="2019-08-20T00:00:00"/>
    <x v="1"/>
    <x v="14"/>
    <s v="1050"/>
    <s v="S050"/>
    <s v="H"/>
    <n v="0"/>
    <n v="1"/>
    <x v="0"/>
    <s v="200533342"/>
    <x v="229"/>
    <x v="14"/>
    <n v="50350"/>
    <n v="0"/>
    <s v="NB"/>
  </r>
  <r>
    <s v="4906258251"/>
    <x v="2"/>
    <x v="7"/>
    <d v="2019-08-20T00:00:00"/>
    <x v="1"/>
    <x v="2"/>
    <s v="1010"/>
    <s v="S010"/>
    <s v="H"/>
    <n v="0"/>
    <n v="1"/>
    <x v="0"/>
    <s v="200538185"/>
    <x v="212"/>
    <x v="2"/>
    <n v="9490"/>
    <n v="0"/>
    <s v="NB"/>
  </r>
  <r>
    <s v="4906260590"/>
    <x v="2"/>
    <x v="7"/>
    <d v="2019-08-23T00:00:00"/>
    <x v="1"/>
    <x v="27"/>
    <s v="1001"/>
    <s v="S001"/>
    <s v="H"/>
    <n v="0"/>
    <n v="1"/>
    <x v="0"/>
    <s v="200524769"/>
    <x v="278"/>
    <x v="27"/>
    <n v="95048.4"/>
    <n v="0"/>
    <s v="NB"/>
  </r>
  <r>
    <s v="4906260847"/>
    <x v="2"/>
    <x v="7"/>
    <d v="2019-08-23T00:00:00"/>
    <x v="1"/>
    <x v="31"/>
    <s v="1010"/>
    <s v="S010"/>
    <s v="H"/>
    <n v="0"/>
    <n v="1"/>
    <x v="0"/>
    <s v="200104102"/>
    <x v="269"/>
    <x v="31"/>
    <n v="1911"/>
    <n v="0"/>
    <s v="NB"/>
  </r>
  <r>
    <s v="4906261785"/>
    <x v="2"/>
    <x v="7"/>
    <d v="2019-08-26T00:00:00"/>
    <x v="1"/>
    <x v="19"/>
    <s v="1010"/>
    <s v="S010"/>
    <s v="H"/>
    <n v="0"/>
    <n v="1"/>
    <x v="0"/>
    <s v="200541696"/>
    <x v="6"/>
    <x v="19"/>
    <n v="1745"/>
    <n v="0"/>
    <s v=""/>
  </r>
  <r>
    <s v="4906263711"/>
    <x v="2"/>
    <x v="7"/>
    <d v="2019-08-28T00:00:00"/>
    <x v="1"/>
    <x v="7"/>
    <s v="1010"/>
    <s v="S010"/>
    <s v="H"/>
    <n v="0"/>
    <n v="1"/>
    <x v="0"/>
    <s v="200524512"/>
    <x v="157"/>
    <x v="7"/>
    <n v="8280"/>
    <n v="0"/>
    <s v="NB"/>
  </r>
  <r>
    <s v="4906263976"/>
    <x v="2"/>
    <x v="7"/>
    <d v="2019-08-28T00:00:00"/>
    <x v="1"/>
    <x v="7"/>
    <s v="1060"/>
    <s v="S060"/>
    <s v="H"/>
    <n v="0"/>
    <n v="4"/>
    <x v="0"/>
    <s v="200535506"/>
    <x v="268"/>
    <x v="7"/>
    <n v="8280"/>
    <n v="0"/>
    <s v=""/>
  </r>
  <r>
    <s v="4906263976"/>
    <x v="2"/>
    <x v="7"/>
    <d v="2019-08-28T00:00:00"/>
    <x v="1"/>
    <x v="2"/>
    <s v="1060"/>
    <s v="S060"/>
    <s v="H"/>
    <n v="0"/>
    <n v="2"/>
    <x v="0"/>
    <s v="200535506"/>
    <x v="268"/>
    <x v="2"/>
    <n v="9490"/>
    <n v="0"/>
    <s v=""/>
  </r>
  <r>
    <s v="4906265845"/>
    <x v="2"/>
    <x v="7"/>
    <d v="2019-08-30T00:00:00"/>
    <x v="1"/>
    <x v="0"/>
    <s v="1010"/>
    <s v="S010"/>
    <s v="H"/>
    <n v="0"/>
    <n v="1"/>
    <x v="0"/>
    <s v="200516522"/>
    <x v="54"/>
    <x v="0"/>
    <n v="41000"/>
    <n v="0"/>
    <s v="NB"/>
  </r>
  <r>
    <s v="4906265847"/>
    <x v="2"/>
    <x v="7"/>
    <d v="2019-08-30T00:00:00"/>
    <x v="1"/>
    <x v="28"/>
    <s v="1010"/>
    <s v="S010"/>
    <s v="H"/>
    <n v="0"/>
    <n v="1"/>
    <x v="0"/>
    <s v="200535794"/>
    <x v="229"/>
    <x v="28"/>
    <n v="44820"/>
    <n v="0"/>
    <s v="NB"/>
  </r>
  <r>
    <s v="4906267639"/>
    <x v="2"/>
    <x v="8"/>
    <d v="2019-09-03T00:00:00"/>
    <x v="1"/>
    <x v="5"/>
    <s v="1017"/>
    <s v="S017"/>
    <s v="H"/>
    <n v="0"/>
    <n v="12"/>
    <x v="0"/>
    <s v="200540527"/>
    <x v="6"/>
    <x v="5"/>
    <n v="1297"/>
    <n v="0"/>
    <s v=""/>
  </r>
  <r>
    <s v="4906268297"/>
    <x v="2"/>
    <x v="8"/>
    <d v="2019-09-03T00:00:00"/>
    <x v="0"/>
    <x v="7"/>
    <s v="1020"/>
    <s v="S020"/>
    <s v="S"/>
    <n v="0"/>
    <n v="-3"/>
    <x v="0"/>
    <s v="200194727"/>
    <x v="29"/>
    <x v="7"/>
    <n v="8280"/>
    <n v="0"/>
    <s v="CMP"/>
  </r>
  <r>
    <s v="4906268300"/>
    <x v="2"/>
    <x v="8"/>
    <d v="2019-09-03T00:00:00"/>
    <x v="1"/>
    <x v="7"/>
    <s v="1010"/>
    <s v="S010"/>
    <s v="H"/>
    <n v="0"/>
    <n v="5"/>
    <x v="0"/>
    <s v="200535506"/>
    <x v="268"/>
    <x v="7"/>
    <n v="8280"/>
    <n v="0"/>
    <s v=""/>
  </r>
  <r>
    <s v="4906268995"/>
    <x v="2"/>
    <x v="8"/>
    <d v="2019-09-04T00:00:00"/>
    <x v="1"/>
    <x v="13"/>
    <s v="1010"/>
    <s v="S010"/>
    <s v="H"/>
    <n v="0"/>
    <n v="1"/>
    <x v="0"/>
    <s v="200523564"/>
    <x v="230"/>
    <x v="13"/>
    <n v="46100"/>
    <n v="0"/>
    <s v="NB"/>
  </r>
  <r>
    <s v="4906269332"/>
    <x v="2"/>
    <x v="8"/>
    <d v="2019-09-04T00:00:00"/>
    <x v="1"/>
    <x v="7"/>
    <s v="1010"/>
    <s v="S010"/>
    <s v="H"/>
    <n v="0"/>
    <n v="8"/>
    <x v="0"/>
    <s v="200530952"/>
    <x v="330"/>
    <x v="7"/>
    <n v="8280"/>
    <n v="0"/>
    <s v="FRC"/>
  </r>
  <r>
    <s v="4906269332"/>
    <x v="2"/>
    <x v="8"/>
    <d v="2019-09-04T00:00:00"/>
    <x v="1"/>
    <x v="2"/>
    <s v="1010"/>
    <s v="S010"/>
    <s v="H"/>
    <n v="0"/>
    <n v="1"/>
    <x v="0"/>
    <s v="200530952"/>
    <x v="330"/>
    <x v="2"/>
    <n v="9490"/>
    <n v="0"/>
    <s v="FRC"/>
  </r>
  <r>
    <s v="4906269359"/>
    <x v="2"/>
    <x v="8"/>
    <d v="2019-09-04T00:00:00"/>
    <x v="1"/>
    <x v="62"/>
    <s v="1050"/>
    <s v="S050"/>
    <s v="H"/>
    <n v="0"/>
    <n v="1"/>
    <x v="0"/>
    <s v="200530950"/>
    <x v="330"/>
    <x v="62"/>
    <n v="0"/>
    <n v="0"/>
    <s v="FRC"/>
  </r>
  <r>
    <s v="4906269390"/>
    <x v="2"/>
    <x v="8"/>
    <d v="2019-09-05T00:00:00"/>
    <x v="0"/>
    <x v="5"/>
    <s v="1020"/>
    <s v="S020"/>
    <s v="S"/>
    <n v="0"/>
    <n v="-1"/>
    <x v="0"/>
    <s v="200194624"/>
    <x v="29"/>
    <x v="5"/>
    <n v="1297"/>
    <n v="0"/>
    <s v="CMP"/>
  </r>
  <r>
    <s v="4906270697"/>
    <x v="2"/>
    <x v="8"/>
    <d v="2019-09-06T00:00:00"/>
    <x v="1"/>
    <x v="2"/>
    <s v="1030"/>
    <s v="S030"/>
    <s v="H"/>
    <n v="0"/>
    <n v="1"/>
    <x v="0"/>
    <s v="200194750"/>
    <x v="13"/>
    <x v="2"/>
    <n v="9490"/>
    <n v="0"/>
    <s v="ERO"/>
  </r>
  <r>
    <s v="4906270861"/>
    <x v="2"/>
    <x v="8"/>
    <d v="2019-09-06T00:00:00"/>
    <x v="1"/>
    <x v="13"/>
    <s v="1010"/>
    <s v="S010"/>
    <s v="H"/>
    <n v="0"/>
    <n v="1"/>
    <x v="0"/>
    <s v="200537909"/>
    <x v="292"/>
    <x v="13"/>
    <n v="46100"/>
    <n v="0"/>
    <s v="NB"/>
  </r>
  <r>
    <s v="4906271830"/>
    <x v="2"/>
    <x v="8"/>
    <d v="2019-09-09T00:00:00"/>
    <x v="1"/>
    <x v="7"/>
    <s v="1050"/>
    <s v="S050"/>
    <s v="H"/>
    <n v="0"/>
    <n v="10"/>
    <x v="0"/>
    <s v="200530945"/>
    <x v="330"/>
    <x v="7"/>
    <n v="8280"/>
    <n v="0"/>
    <s v="FRC"/>
  </r>
  <r>
    <s v="4906272158"/>
    <x v="2"/>
    <x v="8"/>
    <d v="2019-09-09T00:00:00"/>
    <x v="1"/>
    <x v="12"/>
    <s v="1010"/>
    <s v="S010"/>
    <s v="H"/>
    <n v="0"/>
    <n v="3"/>
    <x v="0"/>
    <s v="200540060"/>
    <x v="292"/>
    <x v="12"/>
    <n v="10385"/>
    <n v="0"/>
    <s v="NB"/>
  </r>
  <r>
    <s v="4906273082"/>
    <x v="2"/>
    <x v="8"/>
    <d v="2019-09-10T00:00:00"/>
    <x v="4"/>
    <x v="26"/>
    <s v="1050"/>
    <s v="S050"/>
    <s v="H"/>
    <n v="0"/>
    <n v="1"/>
    <x v="0"/>
    <s v="7011073"/>
    <x v="22"/>
    <x v="26"/>
    <n v="9000"/>
    <n v="0"/>
    <s v=""/>
  </r>
  <r>
    <s v="4906273332"/>
    <x v="2"/>
    <x v="8"/>
    <d v="2019-09-10T00:00:00"/>
    <x v="1"/>
    <x v="2"/>
    <s v="1010"/>
    <s v="S010"/>
    <s v="H"/>
    <n v="0"/>
    <n v="7"/>
    <x v="0"/>
    <s v="200534550"/>
    <x v="268"/>
    <x v="2"/>
    <n v="9490"/>
    <n v="0"/>
    <s v=""/>
  </r>
  <r>
    <s v="4906275146"/>
    <x v="2"/>
    <x v="8"/>
    <d v="2019-09-12T00:00:00"/>
    <x v="0"/>
    <x v="2"/>
    <s v="1020"/>
    <s v="S020"/>
    <s v="S"/>
    <n v="0"/>
    <n v="-2"/>
    <x v="0"/>
    <s v="200194727"/>
    <x v="29"/>
    <x v="2"/>
    <n v="9490"/>
    <n v="0"/>
    <s v="CMP"/>
  </r>
  <r>
    <s v="4906275158"/>
    <x v="2"/>
    <x v="8"/>
    <d v="2019-09-12T00:00:00"/>
    <x v="1"/>
    <x v="10"/>
    <s v="1010"/>
    <s v="S010"/>
    <s v="H"/>
    <n v="0"/>
    <n v="5"/>
    <x v="0"/>
    <s v="200536322"/>
    <x v="290"/>
    <x v="10"/>
    <n v="42200"/>
    <n v="0"/>
    <s v="NB"/>
  </r>
  <r>
    <s v="4906275158"/>
    <x v="2"/>
    <x v="8"/>
    <d v="2019-09-12T00:00:00"/>
    <x v="1"/>
    <x v="0"/>
    <s v="1010"/>
    <s v="S010"/>
    <s v="H"/>
    <n v="0"/>
    <n v="1"/>
    <x v="0"/>
    <s v="200536322"/>
    <x v="290"/>
    <x v="0"/>
    <n v="41000"/>
    <n v="0"/>
    <s v="NB"/>
  </r>
  <r>
    <s v="4906275160"/>
    <x v="2"/>
    <x v="8"/>
    <d v="2019-09-12T00:00:00"/>
    <x v="1"/>
    <x v="5"/>
    <s v="1020"/>
    <s v="S020"/>
    <s v="H"/>
    <n v="0"/>
    <n v="12"/>
    <x v="0"/>
    <s v="200525954"/>
    <x v="6"/>
    <x v="5"/>
    <n v="1297"/>
    <n v="0"/>
    <s v=""/>
  </r>
  <r>
    <s v="4906276071"/>
    <x v="2"/>
    <x v="8"/>
    <d v="2019-09-13T00:00:00"/>
    <x v="1"/>
    <x v="92"/>
    <s v="1010"/>
    <s v="S010"/>
    <s v="H"/>
    <n v="0"/>
    <n v="3"/>
    <x v="0"/>
    <s v="200536666"/>
    <x v="331"/>
    <x v="92"/>
    <n v="4081"/>
    <n v="0"/>
    <s v="NB"/>
  </r>
  <r>
    <s v="4906276071"/>
    <x v="2"/>
    <x v="8"/>
    <d v="2019-09-13T00:00:00"/>
    <x v="1"/>
    <x v="37"/>
    <s v="1010"/>
    <s v="S010"/>
    <s v="H"/>
    <n v="0"/>
    <n v="3"/>
    <x v="0"/>
    <s v="200536666"/>
    <x v="331"/>
    <x v="37"/>
    <n v="3529"/>
    <n v="0"/>
    <s v="NB"/>
  </r>
  <r>
    <s v="4906276072"/>
    <x v="2"/>
    <x v="8"/>
    <d v="2019-09-13T00:00:00"/>
    <x v="1"/>
    <x v="13"/>
    <s v="1010"/>
    <s v="S010"/>
    <s v="H"/>
    <n v="0"/>
    <n v="1"/>
    <x v="0"/>
    <s v="200531432"/>
    <x v="250"/>
    <x v="13"/>
    <n v="46100"/>
    <n v="0"/>
    <s v="NB"/>
  </r>
  <r>
    <s v="4906276307"/>
    <x v="2"/>
    <x v="8"/>
    <d v="2019-09-13T00:00:00"/>
    <x v="1"/>
    <x v="2"/>
    <s v="1060"/>
    <s v="S060"/>
    <s v="H"/>
    <n v="0"/>
    <n v="4"/>
    <x v="0"/>
    <s v="200530270"/>
    <x v="225"/>
    <x v="2"/>
    <n v="9490"/>
    <n v="0"/>
    <s v="NB"/>
  </r>
  <r>
    <s v="4906277703"/>
    <x v="2"/>
    <x v="8"/>
    <d v="2019-09-16T00:00:00"/>
    <x v="1"/>
    <x v="108"/>
    <s v="1030"/>
    <s v="S030"/>
    <s v="H"/>
    <n v="0"/>
    <n v="1"/>
    <x v="0"/>
    <s v="200194647"/>
    <x v="21"/>
    <x v="108"/>
    <n v="4861"/>
    <n v="0"/>
    <s v="ERO"/>
  </r>
  <r>
    <s v="4906277760"/>
    <x v="2"/>
    <x v="8"/>
    <d v="2019-09-16T00:00:00"/>
    <x v="0"/>
    <x v="26"/>
    <s v="1020"/>
    <s v="S020"/>
    <s v="S"/>
    <n v="0"/>
    <n v="-1"/>
    <x v="0"/>
    <s v="200194727"/>
    <x v="29"/>
    <x v="26"/>
    <n v="9000"/>
    <n v="0"/>
    <s v="CMP"/>
  </r>
  <r>
    <s v="4906277760"/>
    <x v="2"/>
    <x v="8"/>
    <d v="2019-09-16T00:00:00"/>
    <x v="0"/>
    <x v="11"/>
    <s v="1020"/>
    <s v="S020"/>
    <s v="S"/>
    <n v="0"/>
    <n v="-1"/>
    <x v="0"/>
    <s v="200194727"/>
    <x v="29"/>
    <x v="11"/>
    <n v="11525"/>
    <n v="0"/>
    <s v="CMP"/>
  </r>
  <r>
    <s v="4906278460"/>
    <x v="2"/>
    <x v="8"/>
    <d v="2019-09-17T00:00:00"/>
    <x v="1"/>
    <x v="5"/>
    <s v="1030"/>
    <s v="S030"/>
    <s v="H"/>
    <n v="0"/>
    <n v="4"/>
    <x v="0"/>
    <s v="200539424"/>
    <x v="6"/>
    <x v="5"/>
    <n v="1297"/>
    <n v="0"/>
    <s v=""/>
  </r>
  <r>
    <s v="4906278543"/>
    <x v="2"/>
    <x v="8"/>
    <d v="2019-09-17T00:00:00"/>
    <x v="1"/>
    <x v="5"/>
    <s v="1030"/>
    <s v="S030"/>
    <s v="H"/>
    <n v="0"/>
    <n v="1"/>
    <x v="0"/>
    <s v="200525284"/>
    <x v="40"/>
    <x v="5"/>
    <n v="1297"/>
    <n v="0"/>
    <s v=""/>
  </r>
  <r>
    <s v="4906279020"/>
    <x v="2"/>
    <x v="8"/>
    <d v="2019-09-17T00:00:00"/>
    <x v="1"/>
    <x v="5"/>
    <s v="1030"/>
    <s v="S030"/>
    <s v="H"/>
    <n v="0"/>
    <n v="3"/>
    <x v="0"/>
    <s v="FE5931102100"/>
    <x v="22"/>
    <x v="5"/>
    <n v="1297"/>
    <n v="0"/>
    <s v=""/>
  </r>
  <r>
    <s v="4906284278"/>
    <x v="2"/>
    <x v="8"/>
    <d v="2019-09-20T00:00:00"/>
    <x v="2"/>
    <x v="2"/>
    <s v="1010"/>
    <s v="S010"/>
    <s v="H"/>
    <n v="0"/>
    <n v="2"/>
    <x v="0"/>
    <s v="200541266"/>
    <x v="292"/>
    <x v="2"/>
    <n v="9490"/>
    <n v="0"/>
    <s v="NB"/>
  </r>
  <r>
    <s v="4906284279"/>
    <x v="2"/>
    <x v="8"/>
    <d v="2019-09-20T00:00:00"/>
    <x v="1"/>
    <x v="11"/>
    <s v="1010"/>
    <s v="S010"/>
    <s v="H"/>
    <n v="0"/>
    <n v="1"/>
    <x v="0"/>
    <s v="200541117"/>
    <x v="292"/>
    <x v="11"/>
    <n v="11525"/>
    <n v="0"/>
    <s v="NB"/>
  </r>
  <r>
    <s v="4906284279"/>
    <x v="2"/>
    <x v="8"/>
    <d v="2019-09-20T00:00:00"/>
    <x v="1"/>
    <x v="12"/>
    <s v="1010"/>
    <s v="S010"/>
    <s v="H"/>
    <n v="0"/>
    <n v="1"/>
    <x v="0"/>
    <s v="200541117"/>
    <x v="292"/>
    <x v="12"/>
    <n v="10385"/>
    <n v="0"/>
    <s v="NB"/>
  </r>
  <r>
    <s v="4906284364"/>
    <x v="2"/>
    <x v="8"/>
    <d v="2019-09-20T00:00:00"/>
    <x v="1"/>
    <x v="13"/>
    <s v="1030"/>
    <s v="S030"/>
    <s v="H"/>
    <n v="0"/>
    <n v="1"/>
    <x v="0"/>
    <s v="200194750"/>
    <x v="13"/>
    <x v="13"/>
    <n v="46100"/>
    <n v="0"/>
    <s v="ERO"/>
  </r>
  <r>
    <s v="4906285037"/>
    <x v="2"/>
    <x v="8"/>
    <d v="2019-09-23T00:00:00"/>
    <x v="1"/>
    <x v="44"/>
    <s v="1020"/>
    <s v="S020"/>
    <s v="H"/>
    <n v="0"/>
    <n v="3"/>
    <x v="0"/>
    <s v="200533705"/>
    <x v="332"/>
    <x v="44"/>
    <n v="3096"/>
    <n v="0"/>
    <s v="NB"/>
  </r>
  <r>
    <s v="4906285492"/>
    <x v="2"/>
    <x v="8"/>
    <d v="2019-09-23T00:00:00"/>
    <x v="1"/>
    <x v="5"/>
    <s v="1030"/>
    <s v="S030"/>
    <s v="H"/>
    <n v="0"/>
    <n v="2"/>
    <x v="0"/>
    <s v="200543030"/>
    <x v="304"/>
    <x v="5"/>
    <n v="1297"/>
    <n v="0"/>
    <s v="NB"/>
  </r>
  <r>
    <s v="4906285663"/>
    <x v="2"/>
    <x v="8"/>
    <d v="2019-09-04T00:00:00"/>
    <x v="0"/>
    <x v="7"/>
    <s v="1010"/>
    <s v="S010"/>
    <s v="S"/>
    <n v="0"/>
    <n v="-8"/>
    <x v="0"/>
    <s v="200530952"/>
    <x v="330"/>
    <x v="7"/>
    <n v="8280"/>
    <n v="0"/>
    <s v="FRC"/>
  </r>
  <r>
    <s v="4906285663"/>
    <x v="2"/>
    <x v="8"/>
    <d v="2019-09-04T00:00:00"/>
    <x v="0"/>
    <x v="2"/>
    <s v="1010"/>
    <s v="S010"/>
    <s v="S"/>
    <n v="0"/>
    <n v="-1"/>
    <x v="0"/>
    <s v="200530952"/>
    <x v="330"/>
    <x v="2"/>
    <n v="9490"/>
    <n v="0"/>
    <s v="FRC"/>
  </r>
  <r>
    <s v="4906286165"/>
    <x v="2"/>
    <x v="8"/>
    <d v="2019-09-24T00:00:00"/>
    <x v="1"/>
    <x v="2"/>
    <s v="1050"/>
    <s v="S050"/>
    <s v="H"/>
    <n v="0"/>
    <n v="2"/>
    <x v="0"/>
    <s v="200038807"/>
    <x v="25"/>
    <x v="2"/>
    <n v="9490"/>
    <n v="0"/>
    <s v="CMP"/>
  </r>
  <r>
    <s v="4906286283"/>
    <x v="2"/>
    <x v="8"/>
    <d v="2019-09-24T00:00:00"/>
    <x v="1"/>
    <x v="7"/>
    <s v="1050"/>
    <s v="S050"/>
    <s v="H"/>
    <n v="0"/>
    <n v="7"/>
    <x v="0"/>
    <s v="200530952"/>
    <x v="330"/>
    <x v="7"/>
    <n v="8280"/>
    <n v="0"/>
    <s v="FRC"/>
  </r>
  <r>
    <s v="4906286283"/>
    <x v="2"/>
    <x v="8"/>
    <d v="2019-09-24T00:00:00"/>
    <x v="1"/>
    <x v="2"/>
    <s v="1050"/>
    <s v="S050"/>
    <s v="H"/>
    <n v="0"/>
    <n v="5"/>
    <x v="0"/>
    <s v="200530952"/>
    <x v="330"/>
    <x v="2"/>
    <n v="9490"/>
    <n v="0"/>
    <s v="FRC"/>
  </r>
  <r>
    <s v="4906286888"/>
    <x v="2"/>
    <x v="8"/>
    <d v="2019-09-25T00:00:00"/>
    <x v="1"/>
    <x v="7"/>
    <s v="1060"/>
    <s v="S060"/>
    <s v="H"/>
    <n v="0"/>
    <n v="12"/>
    <x v="0"/>
    <s v="200530957"/>
    <x v="330"/>
    <x v="7"/>
    <n v="8280"/>
    <n v="0"/>
    <s v="FRC"/>
  </r>
  <r>
    <s v="4906286888"/>
    <x v="2"/>
    <x v="8"/>
    <d v="2019-09-25T00:00:00"/>
    <x v="1"/>
    <x v="2"/>
    <s v="1060"/>
    <s v="S060"/>
    <s v="H"/>
    <n v="0"/>
    <n v="5"/>
    <x v="0"/>
    <s v="200530957"/>
    <x v="330"/>
    <x v="2"/>
    <n v="9490"/>
    <n v="0"/>
    <s v="FRC"/>
  </r>
  <r>
    <s v="4906286889"/>
    <x v="2"/>
    <x v="8"/>
    <d v="2019-09-25T00:00:00"/>
    <x v="1"/>
    <x v="7"/>
    <s v="1060"/>
    <s v="S060"/>
    <s v="H"/>
    <n v="0"/>
    <n v="1"/>
    <x v="0"/>
    <s v="200530957"/>
    <x v="330"/>
    <x v="7"/>
    <n v="8280"/>
    <n v="0"/>
    <s v="FRC"/>
  </r>
  <r>
    <s v="4906287521"/>
    <x v="2"/>
    <x v="8"/>
    <d v="2019-09-25T00:00:00"/>
    <x v="1"/>
    <x v="2"/>
    <s v="1050"/>
    <s v="S050"/>
    <s v="H"/>
    <n v="0"/>
    <n v="11"/>
    <x v="0"/>
    <s v="200532684"/>
    <x v="268"/>
    <x v="2"/>
    <n v="9490"/>
    <n v="0"/>
    <s v=""/>
  </r>
  <r>
    <s v="4906287532"/>
    <x v="2"/>
    <x v="8"/>
    <d v="2019-09-25T00:00:00"/>
    <x v="1"/>
    <x v="7"/>
    <s v="1060"/>
    <s v="S060"/>
    <s v="H"/>
    <n v="0"/>
    <n v="2"/>
    <x v="0"/>
    <s v="200532684"/>
    <x v="268"/>
    <x v="7"/>
    <n v="8280"/>
    <n v="0"/>
    <s v=""/>
  </r>
  <r>
    <s v="4906288603"/>
    <x v="2"/>
    <x v="8"/>
    <d v="2019-09-26T00:00:00"/>
    <x v="0"/>
    <x v="72"/>
    <s v="1030"/>
    <s v="S030"/>
    <s v="S"/>
    <n v="0"/>
    <n v="-1"/>
    <x v="0"/>
    <s v="200194728"/>
    <x v="3"/>
    <x v="72"/>
    <n v="0"/>
    <n v="0"/>
    <s v="CMP"/>
  </r>
  <r>
    <s v="4906288603"/>
    <x v="2"/>
    <x v="8"/>
    <d v="2019-09-26T00:00:00"/>
    <x v="0"/>
    <x v="46"/>
    <s v="1030"/>
    <s v="S030"/>
    <s v="S"/>
    <n v="0"/>
    <n v="-1"/>
    <x v="0"/>
    <s v="200194728"/>
    <x v="3"/>
    <x v="46"/>
    <n v="0"/>
    <n v="0"/>
    <s v="CMP"/>
  </r>
  <r>
    <s v="4906288678"/>
    <x v="2"/>
    <x v="8"/>
    <d v="2019-09-26T00:00:00"/>
    <x v="1"/>
    <x v="17"/>
    <s v="1010"/>
    <s v="S010"/>
    <s v="H"/>
    <n v="0"/>
    <n v="1"/>
    <x v="0"/>
    <s v="200543708"/>
    <x v="333"/>
    <x v="17"/>
    <n v="43365"/>
    <n v="0"/>
    <s v="ERO"/>
  </r>
  <r>
    <s v="4906289251"/>
    <x v="2"/>
    <x v="8"/>
    <d v="2019-09-27T00:00:00"/>
    <x v="1"/>
    <x v="13"/>
    <s v="1010"/>
    <s v="S010"/>
    <s v="H"/>
    <n v="0"/>
    <n v="2"/>
    <x v="0"/>
    <s v="200541432"/>
    <x v="230"/>
    <x v="13"/>
    <n v="46100"/>
    <n v="0"/>
    <s v="NB"/>
  </r>
  <r>
    <s v="4906289253"/>
    <x v="2"/>
    <x v="8"/>
    <d v="2019-09-27T00:00:00"/>
    <x v="1"/>
    <x v="28"/>
    <s v="1010"/>
    <s v="S010"/>
    <s v="H"/>
    <n v="0"/>
    <n v="1"/>
    <x v="0"/>
    <s v="200538868"/>
    <x v="272"/>
    <x v="28"/>
    <n v="44820"/>
    <n v="0"/>
    <s v="NB"/>
  </r>
  <r>
    <s v="4906289254"/>
    <x v="2"/>
    <x v="8"/>
    <d v="2019-09-27T00:00:00"/>
    <x v="1"/>
    <x v="13"/>
    <s v="1010"/>
    <s v="S010"/>
    <s v="H"/>
    <n v="0"/>
    <n v="2"/>
    <x v="0"/>
    <s v="200536865"/>
    <x v="230"/>
    <x v="13"/>
    <n v="46100"/>
    <n v="0"/>
    <s v="NB"/>
  </r>
  <r>
    <s v="4906289751"/>
    <x v="2"/>
    <x v="8"/>
    <d v="2019-09-27T00:00:00"/>
    <x v="1"/>
    <x v="87"/>
    <s v="1010"/>
    <s v="S010"/>
    <s v="H"/>
    <n v="0"/>
    <n v="1"/>
    <x v="0"/>
    <s v="200543708"/>
    <x v="333"/>
    <x v="87"/>
    <n v="495.22"/>
    <n v="0"/>
    <s v="ERO"/>
  </r>
  <r>
    <s v="4906290565"/>
    <x v="2"/>
    <x v="8"/>
    <d v="2019-09-30T00:00:00"/>
    <x v="1"/>
    <x v="86"/>
    <s v="1017"/>
    <s v="S017"/>
    <s v="H"/>
    <n v="0"/>
    <n v="1"/>
    <x v="0"/>
    <s v="200536006"/>
    <x v="40"/>
    <x v="86"/>
    <n v="1733"/>
    <n v="0"/>
    <s v=""/>
  </r>
  <r>
    <s v="4906290595"/>
    <x v="2"/>
    <x v="8"/>
    <d v="2019-09-30T00:00:00"/>
    <x v="1"/>
    <x v="7"/>
    <s v="1020"/>
    <s v="S020"/>
    <s v="H"/>
    <n v="0"/>
    <n v="1"/>
    <x v="0"/>
    <s v="200525819"/>
    <x v="220"/>
    <x v="7"/>
    <n v="8280"/>
    <n v="0"/>
    <s v="NB"/>
  </r>
  <r>
    <s v="4906290744"/>
    <x v="2"/>
    <x v="8"/>
    <d v="2019-09-30T00:00:00"/>
    <x v="1"/>
    <x v="19"/>
    <s v="1030"/>
    <s v="S030"/>
    <s v="H"/>
    <n v="0"/>
    <n v="3"/>
    <x v="0"/>
    <s v="200495227"/>
    <x v="40"/>
    <x v="19"/>
    <n v="1745"/>
    <n v="0"/>
    <s v=""/>
  </r>
  <r>
    <s v="4906292986"/>
    <x v="2"/>
    <x v="9"/>
    <d v="2019-10-01T00:00:00"/>
    <x v="1"/>
    <x v="5"/>
    <s v="1010"/>
    <s v="S010"/>
    <s v="H"/>
    <n v="0"/>
    <n v="13"/>
    <x v="0"/>
    <s v="200542122"/>
    <x v="6"/>
    <x v="5"/>
    <n v="1297"/>
    <n v="0"/>
    <s v=""/>
  </r>
  <r>
    <s v="4906294317"/>
    <x v="2"/>
    <x v="9"/>
    <d v="2019-10-02T00:00:00"/>
    <x v="1"/>
    <x v="5"/>
    <s v="1010"/>
    <s v="S010"/>
    <s v="H"/>
    <n v="0"/>
    <n v="2"/>
    <x v="0"/>
    <s v="200541447"/>
    <x v="199"/>
    <x v="5"/>
    <n v="1297"/>
    <n v="0"/>
    <s v=""/>
  </r>
  <r>
    <s v="4906297812"/>
    <x v="2"/>
    <x v="9"/>
    <d v="2019-10-07T00:00:00"/>
    <x v="1"/>
    <x v="5"/>
    <s v="1030"/>
    <s v="S030"/>
    <s v="H"/>
    <n v="0"/>
    <n v="1"/>
    <x v="0"/>
    <s v="200490007"/>
    <x v="35"/>
    <x v="5"/>
    <n v="1297"/>
    <n v="0"/>
    <s v=""/>
  </r>
  <r>
    <s v="4906297867"/>
    <x v="2"/>
    <x v="9"/>
    <d v="2019-10-07T00:00:00"/>
    <x v="1"/>
    <x v="0"/>
    <s v="1010"/>
    <s v="S010"/>
    <s v="H"/>
    <n v="0"/>
    <n v="1"/>
    <x v="0"/>
    <s v="200538768"/>
    <x v="334"/>
    <x v="0"/>
    <n v="41000"/>
    <n v="0"/>
    <s v="NB"/>
  </r>
  <r>
    <s v="4906297867"/>
    <x v="2"/>
    <x v="9"/>
    <d v="2019-10-07T00:00:00"/>
    <x v="1"/>
    <x v="13"/>
    <s v="1010"/>
    <s v="S010"/>
    <s v="H"/>
    <n v="0"/>
    <n v="1"/>
    <x v="0"/>
    <s v="200538768"/>
    <x v="334"/>
    <x v="13"/>
    <n v="46100"/>
    <n v="0"/>
    <s v="NB"/>
  </r>
  <r>
    <s v="4906297984"/>
    <x v="2"/>
    <x v="9"/>
    <d v="2019-10-07T00:00:00"/>
    <x v="1"/>
    <x v="14"/>
    <s v="1080"/>
    <s v="S080"/>
    <s v="H"/>
    <n v="0"/>
    <n v="1"/>
    <x v="0"/>
    <s v="200540246"/>
    <x v="272"/>
    <x v="14"/>
    <n v="50350"/>
    <n v="0"/>
    <s v="NB"/>
  </r>
  <r>
    <s v="4906297986"/>
    <x v="2"/>
    <x v="9"/>
    <d v="2019-10-07T00:00:00"/>
    <x v="1"/>
    <x v="7"/>
    <s v="1080"/>
    <s v="S080"/>
    <s v="H"/>
    <n v="0"/>
    <n v="1"/>
    <x v="0"/>
    <s v="200536931"/>
    <x v="299"/>
    <x v="7"/>
    <n v="8280"/>
    <n v="0"/>
    <s v="NB"/>
  </r>
  <r>
    <s v="4906298824"/>
    <x v="2"/>
    <x v="9"/>
    <d v="2019-10-08T00:00:00"/>
    <x v="1"/>
    <x v="5"/>
    <s v="1030"/>
    <s v="S030"/>
    <s v="H"/>
    <n v="0"/>
    <n v="1"/>
    <x v="0"/>
    <s v="200505829"/>
    <x v="335"/>
    <x v="5"/>
    <n v="1297"/>
    <n v="0"/>
    <s v=""/>
  </r>
  <r>
    <s v="4906299174"/>
    <x v="2"/>
    <x v="9"/>
    <d v="2019-10-08T00:00:00"/>
    <x v="1"/>
    <x v="2"/>
    <s v="1060"/>
    <s v="S060"/>
    <s v="H"/>
    <n v="0"/>
    <n v="2"/>
    <x v="0"/>
    <s v="200543122"/>
    <x v="295"/>
    <x v="2"/>
    <n v="9490"/>
    <n v="0"/>
    <s v="ERO"/>
  </r>
  <r>
    <s v="4906299174"/>
    <x v="2"/>
    <x v="9"/>
    <d v="2019-10-08T00:00:00"/>
    <x v="1"/>
    <x v="62"/>
    <s v="1060"/>
    <s v="S060"/>
    <s v="H"/>
    <n v="0"/>
    <n v="1"/>
    <x v="0"/>
    <s v="200543122"/>
    <x v="295"/>
    <x v="62"/>
    <n v="0"/>
    <n v="0"/>
    <s v="ERO"/>
  </r>
  <r>
    <s v="4906299872"/>
    <x v="2"/>
    <x v="9"/>
    <d v="2019-10-09T00:00:00"/>
    <x v="1"/>
    <x v="17"/>
    <s v="1010"/>
    <s v="S010"/>
    <s v="H"/>
    <n v="0"/>
    <n v="4"/>
    <x v="0"/>
    <s v="200538315"/>
    <x v="278"/>
    <x v="17"/>
    <n v="43365"/>
    <n v="0"/>
    <s v="NB"/>
  </r>
  <r>
    <s v="4906299873"/>
    <x v="2"/>
    <x v="9"/>
    <d v="2019-10-09T00:00:00"/>
    <x v="1"/>
    <x v="28"/>
    <s v="1010"/>
    <s v="S010"/>
    <s v="H"/>
    <n v="0"/>
    <n v="1"/>
    <x v="0"/>
    <s v="200538315"/>
    <x v="278"/>
    <x v="28"/>
    <n v="44820"/>
    <n v="0"/>
    <s v="NB"/>
  </r>
  <r>
    <s v="4906299874"/>
    <x v="2"/>
    <x v="9"/>
    <d v="2019-10-09T00:00:00"/>
    <x v="1"/>
    <x v="37"/>
    <s v="1010"/>
    <s v="S010"/>
    <s v="H"/>
    <n v="0"/>
    <n v="1"/>
    <x v="0"/>
    <s v="200531306"/>
    <x v="225"/>
    <x v="37"/>
    <n v="3529"/>
    <n v="0"/>
    <s v="NB"/>
  </r>
  <r>
    <s v="4906300011"/>
    <x v="2"/>
    <x v="9"/>
    <d v="2019-10-09T00:00:00"/>
    <x v="1"/>
    <x v="55"/>
    <s v="1030"/>
    <s v="S030"/>
    <s v="H"/>
    <n v="0"/>
    <n v="3"/>
    <x v="0"/>
    <s v="200534063"/>
    <x v="157"/>
    <x v="55"/>
    <n v="9800"/>
    <n v="0"/>
    <s v="NB"/>
  </r>
  <r>
    <s v="4906300011"/>
    <x v="2"/>
    <x v="9"/>
    <d v="2019-10-09T00:00:00"/>
    <x v="5"/>
    <x v="26"/>
    <s v="1030"/>
    <s v="S030"/>
    <s v="H"/>
    <n v="0"/>
    <n v="2"/>
    <x v="0"/>
    <s v="200534063"/>
    <x v="157"/>
    <x v="26"/>
    <n v="9000"/>
    <n v="0"/>
    <s v="NB"/>
  </r>
  <r>
    <s v="4906301349"/>
    <x v="2"/>
    <x v="9"/>
    <d v="2019-10-11T00:00:00"/>
    <x v="1"/>
    <x v="5"/>
    <s v="1020"/>
    <s v="S020"/>
    <s v="H"/>
    <n v="0"/>
    <n v="2"/>
    <x v="0"/>
    <s v="200535651"/>
    <x v="9"/>
    <x v="5"/>
    <n v="1297"/>
    <n v="0"/>
    <s v=""/>
  </r>
  <r>
    <s v="4906302266"/>
    <x v="2"/>
    <x v="9"/>
    <d v="2019-10-11T00:00:00"/>
    <x v="1"/>
    <x v="5"/>
    <s v="1020"/>
    <s v="S020"/>
    <s v="H"/>
    <n v="0"/>
    <n v="3"/>
    <x v="0"/>
    <s v="200529456"/>
    <x v="271"/>
    <x v="5"/>
    <n v="1297"/>
    <n v="0"/>
    <s v=""/>
  </r>
  <r>
    <s v="4906302457"/>
    <x v="2"/>
    <x v="9"/>
    <d v="2019-10-11T00:00:00"/>
    <x v="1"/>
    <x v="26"/>
    <s v="1020"/>
    <s v="S020"/>
    <s v="H"/>
    <n v="0"/>
    <n v="1"/>
    <x v="0"/>
    <s v="200529456"/>
    <x v="271"/>
    <x v="26"/>
    <n v="9000"/>
    <n v="0"/>
    <s v=""/>
  </r>
  <r>
    <s v="4906302916"/>
    <x v="2"/>
    <x v="9"/>
    <d v="2019-10-14T00:00:00"/>
    <x v="5"/>
    <x v="7"/>
    <s v="1030"/>
    <s v="S030"/>
    <s v="H"/>
    <n v="0"/>
    <n v="4"/>
    <x v="0"/>
    <s v="200526998"/>
    <x v="336"/>
    <x v="7"/>
    <n v="8280"/>
    <n v="0"/>
    <s v=""/>
  </r>
  <r>
    <s v="4906303081"/>
    <x v="2"/>
    <x v="9"/>
    <d v="2019-10-14T00:00:00"/>
    <x v="1"/>
    <x v="7"/>
    <s v="1060"/>
    <s v="S060"/>
    <s v="H"/>
    <n v="0"/>
    <n v="4"/>
    <x v="0"/>
    <s v="200526996"/>
    <x v="336"/>
    <x v="7"/>
    <n v="8280"/>
    <n v="0"/>
    <s v=""/>
  </r>
  <r>
    <s v="4906304247"/>
    <x v="2"/>
    <x v="9"/>
    <d v="2019-10-15T00:00:00"/>
    <x v="1"/>
    <x v="2"/>
    <s v="1010"/>
    <s v="S010"/>
    <s v="H"/>
    <n v="0"/>
    <n v="1"/>
    <x v="0"/>
    <s v="200533839"/>
    <x v="220"/>
    <x v="2"/>
    <n v="9490"/>
    <n v="0"/>
    <s v="NB"/>
  </r>
  <r>
    <s v="4906304385"/>
    <x v="2"/>
    <x v="9"/>
    <d v="2019-10-15T00:00:00"/>
    <x v="1"/>
    <x v="13"/>
    <s v="1020"/>
    <s v="S020"/>
    <s v="H"/>
    <n v="0"/>
    <n v="1"/>
    <x v="0"/>
    <s v="200538458"/>
    <x v="290"/>
    <x v="13"/>
    <n v="46100"/>
    <n v="0"/>
    <s v="NB"/>
  </r>
  <r>
    <s v="4906304475"/>
    <x v="2"/>
    <x v="9"/>
    <d v="2019-10-15T00:00:00"/>
    <x v="1"/>
    <x v="2"/>
    <s v="1050"/>
    <s v="S050"/>
    <s v="H"/>
    <n v="0"/>
    <n v="2"/>
    <x v="0"/>
    <s v="200194725"/>
    <x v="25"/>
    <x v="2"/>
    <n v="9490"/>
    <n v="0"/>
    <s v="CMP"/>
  </r>
  <r>
    <s v="4906304649"/>
    <x v="2"/>
    <x v="9"/>
    <d v="2019-10-16T00:00:00"/>
    <x v="1"/>
    <x v="30"/>
    <s v="1010"/>
    <s v="S010"/>
    <s v="H"/>
    <n v="0"/>
    <n v="2"/>
    <x v="0"/>
    <s v="200194729"/>
    <x v="58"/>
    <x v="30"/>
    <n v="82358.8"/>
    <n v="0"/>
    <s v="CMP"/>
  </r>
  <r>
    <s v="4906304650"/>
    <x v="2"/>
    <x v="9"/>
    <d v="2019-10-16T00:00:00"/>
    <x v="1"/>
    <x v="30"/>
    <s v="1010"/>
    <s v="S010"/>
    <s v="H"/>
    <n v="0"/>
    <n v="3"/>
    <x v="0"/>
    <s v="200194729"/>
    <x v="58"/>
    <x v="30"/>
    <n v="82358.8"/>
    <n v="0"/>
    <s v="CMP"/>
  </r>
  <r>
    <s v="4906304663"/>
    <x v="2"/>
    <x v="9"/>
    <d v="2019-10-15T00:00:00"/>
    <x v="1"/>
    <x v="121"/>
    <s v="1010"/>
    <s v="S010"/>
    <s v="H"/>
    <n v="0"/>
    <n v="5"/>
    <x v="0"/>
    <s v="200194729"/>
    <x v="58"/>
    <x v="121"/>
    <n v="69825"/>
    <n v="0"/>
    <s v="CMP"/>
  </r>
  <r>
    <s v="4906304881"/>
    <x v="2"/>
    <x v="9"/>
    <d v="2019-10-16T00:00:00"/>
    <x v="0"/>
    <x v="30"/>
    <s v="1010"/>
    <s v="S010"/>
    <s v="S"/>
    <n v="0"/>
    <n v="-5"/>
    <x v="0"/>
    <s v="200194729"/>
    <x v="58"/>
    <x v="30"/>
    <n v="82358.8"/>
    <n v="0"/>
    <s v="CMP"/>
  </r>
  <r>
    <s v="4906304934"/>
    <x v="2"/>
    <x v="9"/>
    <d v="2019-10-16T00:00:00"/>
    <x v="1"/>
    <x v="2"/>
    <s v="1050"/>
    <s v="S050"/>
    <s v="H"/>
    <n v="0"/>
    <n v="1"/>
    <x v="0"/>
    <s v="200038807"/>
    <x v="25"/>
    <x v="2"/>
    <n v="9490"/>
    <n v="0"/>
    <s v="CMP"/>
  </r>
  <r>
    <s v="4906305239"/>
    <x v="2"/>
    <x v="9"/>
    <d v="2019-10-16T00:00:00"/>
    <x v="2"/>
    <x v="0"/>
    <s v="1050"/>
    <s v="S050"/>
    <s v="H"/>
    <n v="0"/>
    <n v="1"/>
    <x v="0"/>
    <s v="200516449"/>
    <x v="54"/>
    <x v="0"/>
    <n v="41000"/>
    <n v="0"/>
    <s v="NB"/>
  </r>
  <r>
    <s v="4906305351"/>
    <x v="2"/>
    <x v="9"/>
    <d v="2019-10-16T00:00:00"/>
    <x v="1"/>
    <x v="7"/>
    <s v="1020"/>
    <s v="S020"/>
    <s v="H"/>
    <n v="0"/>
    <n v="1"/>
    <x v="0"/>
    <s v="200493618"/>
    <x v="337"/>
    <x v="7"/>
    <n v="8280"/>
    <n v="0"/>
    <s v="NB"/>
  </r>
  <r>
    <s v="4906305360"/>
    <x v="2"/>
    <x v="9"/>
    <d v="2019-10-16T00:00:00"/>
    <x v="1"/>
    <x v="36"/>
    <s v="1050"/>
    <s v="S050"/>
    <s v="H"/>
    <n v="0"/>
    <n v="1"/>
    <x v="0"/>
    <s v="200535781"/>
    <x v="225"/>
    <x v="36"/>
    <n v="3195"/>
    <n v="0"/>
    <s v="NB"/>
  </r>
  <r>
    <s v="4906305377"/>
    <x v="2"/>
    <x v="9"/>
    <d v="2019-10-16T00:00:00"/>
    <x v="1"/>
    <x v="7"/>
    <s v="1050"/>
    <s v="S050"/>
    <s v="H"/>
    <n v="0"/>
    <n v="1"/>
    <x v="0"/>
    <s v="200535786"/>
    <x v="230"/>
    <x v="7"/>
    <n v="8280"/>
    <n v="0"/>
    <s v="NB"/>
  </r>
  <r>
    <s v="4906306043"/>
    <x v="2"/>
    <x v="9"/>
    <d v="2019-10-17T00:00:00"/>
    <x v="5"/>
    <x v="26"/>
    <s v="1060"/>
    <s v="S060"/>
    <s v="H"/>
    <n v="0"/>
    <n v="1"/>
    <x v="0"/>
    <s v="200194752"/>
    <x v="42"/>
    <x v="26"/>
    <n v="9000"/>
    <n v="0"/>
    <s v="ERO"/>
  </r>
  <r>
    <s v="4906306044"/>
    <x v="2"/>
    <x v="9"/>
    <d v="2019-10-17T00:00:00"/>
    <x v="5"/>
    <x v="55"/>
    <s v="1060"/>
    <s v="S060"/>
    <s v="H"/>
    <n v="0"/>
    <n v="1"/>
    <x v="0"/>
    <s v="200194752"/>
    <x v="42"/>
    <x v="55"/>
    <n v="9800"/>
    <n v="0"/>
    <s v="ERO"/>
  </r>
  <r>
    <s v="4906306299"/>
    <x v="2"/>
    <x v="9"/>
    <d v="2019-10-17T00:00:00"/>
    <x v="3"/>
    <x v="121"/>
    <s v="1060"/>
    <s v="S060"/>
    <s v="S"/>
    <n v="0"/>
    <n v="-1"/>
    <x v="0"/>
    <s v="200194752"/>
    <x v="42"/>
    <x v="121"/>
    <n v="69825"/>
    <n v="0"/>
    <s v="ERO"/>
  </r>
  <r>
    <s v="4906306628"/>
    <x v="2"/>
    <x v="9"/>
    <d v="2019-10-17T00:00:00"/>
    <x v="1"/>
    <x v="2"/>
    <s v="1060"/>
    <s v="S060"/>
    <s v="H"/>
    <n v="0"/>
    <n v="2"/>
    <x v="0"/>
    <s v="200543122"/>
    <x v="295"/>
    <x v="2"/>
    <n v="9490"/>
    <n v="0"/>
    <s v="ERO"/>
  </r>
  <r>
    <s v="4906306628"/>
    <x v="2"/>
    <x v="9"/>
    <d v="2019-10-17T00:00:00"/>
    <x v="1"/>
    <x v="62"/>
    <s v="1060"/>
    <s v="S060"/>
    <s v="H"/>
    <n v="0"/>
    <n v="1"/>
    <x v="0"/>
    <s v="200543122"/>
    <x v="295"/>
    <x v="62"/>
    <n v="0"/>
    <n v="0"/>
    <s v="ERO"/>
  </r>
  <r>
    <s v="4906308853"/>
    <x v="2"/>
    <x v="9"/>
    <d v="2019-10-18T00:00:00"/>
    <x v="0"/>
    <x v="7"/>
    <s v="1030"/>
    <s v="S030"/>
    <s v="S"/>
    <n v="0"/>
    <n v="-3"/>
    <x v="0"/>
    <s v="200194726"/>
    <x v="12"/>
    <x v="7"/>
    <n v="8280"/>
    <n v="0"/>
    <s v="CMP"/>
  </r>
  <r>
    <s v="4906308854"/>
    <x v="2"/>
    <x v="9"/>
    <d v="2019-10-18T00:00:00"/>
    <x v="0"/>
    <x v="18"/>
    <s v="1030"/>
    <s v="S030"/>
    <s v="S"/>
    <n v="0"/>
    <n v="-1"/>
    <x v="0"/>
    <s v="200194726"/>
    <x v="12"/>
    <x v="18"/>
    <n v="52000"/>
    <n v="0"/>
    <s v="CMP"/>
  </r>
  <r>
    <s v="4906308855"/>
    <x v="2"/>
    <x v="9"/>
    <d v="2019-10-18T00:00:00"/>
    <x v="1"/>
    <x v="100"/>
    <s v="1030"/>
    <s v="S030"/>
    <s v="H"/>
    <n v="0"/>
    <n v="1"/>
    <x v="0"/>
    <s v="200194726"/>
    <x v="12"/>
    <x v="100"/>
    <n v="0"/>
    <n v="0"/>
    <s v="CMP"/>
  </r>
  <r>
    <s v="4906309202"/>
    <x v="2"/>
    <x v="9"/>
    <d v="2019-10-18T00:00:00"/>
    <x v="1"/>
    <x v="7"/>
    <s v="1030"/>
    <s v="S030"/>
    <s v="H"/>
    <n v="0"/>
    <n v="2"/>
    <x v="0"/>
    <s v="200537458"/>
    <x v="278"/>
    <x v="7"/>
    <n v="8280"/>
    <n v="0"/>
    <s v="NB"/>
  </r>
  <r>
    <s v="4906309213"/>
    <x v="2"/>
    <x v="9"/>
    <d v="2019-10-18T00:00:00"/>
    <x v="1"/>
    <x v="0"/>
    <s v="1010"/>
    <s v="S010"/>
    <s v="H"/>
    <n v="0"/>
    <n v="1"/>
    <x v="0"/>
    <s v="200516449"/>
    <x v="54"/>
    <x v="0"/>
    <n v="41000"/>
    <n v="0"/>
    <s v="NB"/>
  </r>
  <r>
    <s v="4906309238"/>
    <x v="2"/>
    <x v="9"/>
    <d v="2019-10-17T00:00:00"/>
    <x v="0"/>
    <x v="2"/>
    <s v="1060"/>
    <s v="S060"/>
    <s v="S"/>
    <n v="0"/>
    <n v="-2"/>
    <x v="0"/>
    <s v="200543122"/>
    <x v="295"/>
    <x v="2"/>
    <n v="9490"/>
    <n v="0"/>
    <s v="ERO"/>
  </r>
  <r>
    <s v="4906309273"/>
    <x v="2"/>
    <x v="9"/>
    <d v="2019-10-18T00:00:00"/>
    <x v="1"/>
    <x v="2"/>
    <s v="1060"/>
    <s v="S060"/>
    <s v="H"/>
    <n v="0"/>
    <n v="1"/>
    <x v="0"/>
    <s v="200543122"/>
    <x v="295"/>
    <x v="2"/>
    <n v="9490"/>
    <n v="0"/>
    <s v="ERO"/>
  </r>
  <r>
    <s v="4906309274"/>
    <x v="2"/>
    <x v="9"/>
    <d v="2019-10-18T00:00:00"/>
    <x v="5"/>
    <x v="12"/>
    <s v="1060"/>
    <s v="S060"/>
    <s v="H"/>
    <n v="0"/>
    <n v="2"/>
    <x v="0"/>
    <s v="200543122"/>
    <x v="295"/>
    <x v="12"/>
    <n v="10385"/>
    <n v="0"/>
    <s v="ERO"/>
  </r>
  <r>
    <s v="4906309623"/>
    <x v="2"/>
    <x v="9"/>
    <d v="2019-10-20T00:00:00"/>
    <x v="1"/>
    <x v="5"/>
    <s v="1096"/>
    <s v="S096"/>
    <s v="H"/>
    <n v="0"/>
    <n v="1"/>
    <x v="0"/>
    <s v="200194625"/>
    <x v="3"/>
    <x v="5"/>
    <n v="1297"/>
    <n v="0"/>
    <s v="CMP"/>
  </r>
  <r>
    <s v="4906309976"/>
    <x v="2"/>
    <x v="9"/>
    <d v="2019-10-21T00:00:00"/>
    <x v="1"/>
    <x v="0"/>
    <s v="1010"/>
    <s v="S010"/>
    <s v="H"/>
    <n v="0"/>
    <n v="5"/>
    <x v="0"/>
    <s v="200538274"/>
    <x v="230"/>
    <x v="0"/>
    <n v="41000"/>
    <n v="0"/>
    <s v="NB"/>
  </r>
  <r>
    <s v="4906310471"/>
    <x v="2"/>
    <x v="9"/>
    <d v="2019-10-21T00:00:00"/>
    <x v="1"/>
    <x v="12"/>
    <s v="1030"/>
    <s v="S030"/>
    <s v="H"/>
    <n v="0"/>
    <n v="3"/>
    <x v="0"/>
    <s v="200535389"/>
    <x v="220"/>
    <x v="12"/>
    <n v="10385"/>
    <n v="0"/>
    <s v="NB"/>
  </r>
  <r>
    <s v="4906311604"/>
    <x v="2"/>
    <x v="9"/>
    <d v="2019-10-22T00:00:00"/>
    <x v="1"/>
    <x v="2"/>
    <s v="1030"/>
    <s v="S030"/>
    <s v="H"/>
    <n v="0"/>
    <n v="2"/>
    <x v="0"/>
    <s v="200194726"/>
    <x v="12"/>
    <x v="2"/>
    <n v="9490"/>
    <n v="0"/>
    <s v="CMP"/>
  </r>
  <r>
    <s v="4906315273"/>
    <x v="2"/>
    <x v="9"/>
    <d v="2019-10-27T00:00:00"/>
    <x v="1"/>
    <x v="10"/>
    <s v="1060"/>
    <s v="S060"/>
    <s v="H"/>
    <n v="0"/>
    <n v="3"/>
    <x v="0"/>
    <s v="200194752"/>
    <x v="42"/>
    <x v="10"/>
    <n v="42200"/>
    <n v="0"/>
    <s v="ERO"/>
  </r>
  <r>
    <s v="4906315803"/>
    <x v="2"/>
    <x v="9"/>
    <d v="2019-10-28T00:00:00"/>
    <x v="1"/>
    <x v="10"/>
    <s v="1050"/>
    <s v="S050"/>
    <s v="H"/>
    <n v="0"/>
    <n v="1"/>
    <x v="0"/>
    <s v="200489427"/>
    <x v="261"/>
    <x v="10"/>
    <n v="42200"/>
    <n v="0"/>
    <s v="NB"/>
  </r>
  <r>
    <s v="4906315815"/>
    <x v="2"/>
    <x v="9"/>
    <d v="2019-10-28T00:00:00"/>
    <x v="2"/>
    <x v="13"/>
    <s v="1050"/>
    <s v="S050"/>
    <s v="H"/>
    <n v="0"/>
    <n v="1"/>
    <x v="0"/>
    <s v="200524106"/>
    <x v="229"/>
    <x v="13"/>
    <n v="46100"/>
    <n v="0"/>
    <s v="NB"/>
  </r>
  <r>
    <s v="4906315849"/>
    <x v="2"/>
    <x v="9"/>
    <d v="2019-10-28T00:00:00"/>
    <x v="1"/>
    <x v="10"/>
    <s v="1050"/>
    <s v="S050"/>
    <s v="H"/>
    <n v="0"/>
    <n v="1"/>
    <x v="0"/>
    <s v="200524106"/>
    <x v="229"/>
    <x v="10"/>
    <n v="42200"/>
    <n v="0"/>
    <s v="NB"/>
  </r>
  <r>
    <s v="4906316732"/>
    <x v="2"/>
    <x v="9"/>
    <d v="2019-10-29T00:00:00"/>
    <x v="1"/>
    <x v="17"/>
    <s v="1010"/>
    <s v="S010"/>
    <s v="H"/>
    <n v="0"/>
    <n v="1"/>
    <x v="0"/>
    <s v="200535562"/>
    <x v="268"/>
    <x v="17"/>
    <n v="43365"/>
    <n v="0"/>
    <s v=""/>
  </r>
  <r>
    <s v="4906316844"/>
    <x v="2"/>
    <x v="9"/>
    <d v="2019-10-29T00:00:00"/>
    <x v="2"/>
    <x v="14"/>
    <s v="1050"/>
    <s v="S050"/>
    <s v="H"/>
    <n v="0"/>
    <n v="1"/>
    <x v="0"/>
    <s v="200515995"/>
    <x v="108"/>
    <x v="14"/>
    <n v="50350"/>
    <n v="0"/>
    <s v="NB"/>
  </r>
  <r>
    <s v="4906316950"/>
    <x v="2"/>
    <x v="9"/>
    <d v="2019-10-29T00:00:00"/>
    <x v="2"/>
    <x v="2"/>
    <s v="1050"/>
    <s v="S050"/>
    <s v="H"/>
    <n v="0"/>
    <n v="2"/>
    <x v="0"/>
    <s v="200528266"/>
    <x v="225"/>
    <x v="2"/>
    <n v="9490"/>
    <n v="0"/>
    <s v="NB"/>
  </r>
  <r>
    <s v="4906316950"/>
    <x v="2"/>
    <x v="9"/>
    <d v="2019-10-29T00:00:00"/>
    <x v="2"/>
    <x v="12"/>
    <s v="1050"/>
    <s v="S050"/>
    <s v="H"/>
    <n v="0"/>
    <n v="4"/>
    <x v="0"/>
    <s v="200528266"/>
    <x v="225"/>
    <x v="12"/>
    <n v="10385"/>
    <n v="0"/>
    <s v="NB"/>
  </r>
  <r>
    <s v="4906317162"/>
    <x v="2"/>
    <x v="9"/>
    <d v="2019-10-29T00:00:00"/>
    <x v="1"/>
    <x v="2"/>
    <s v="1030"/>
    <s v="S030"/>
    <s v="H"/>
    <n v="0"/>
    <n v="6"/>
    <x v="0"/>
    <s v="200535562"/>
    <x v="268"/>
    <x v="2"/>
    <n v="9490"/>
    <n v="0"/>
    <s v=""/>
  </r>
  <r>
    <s v="4906317162"/>
    <x v="2"/>
    <x v="9"/>
    <d v="2019-10-29T00:00:00"/>
    <x v="1"/>
    <x v="12"/>
    <s v="1030"/>
    <s v="S030"/>
    <s v="H"/>
    <n v="0"/>
    <n v="2"/>
    <x v="0"/>
    <s v="200535562"/>
    <x v="268"/>
    <x v="12"/>
    <n v="10385"/>
    <n v="0"/>
    <s v=""/>
  </r>
  <r>
    <s v="4906317162"/>
    <x v="2"/>
    <x v="9"/>
    <d v="2019-10-29T00:00:00"/>
    <x v="1"/>
    <x v="7"/>
    <s v="1030"/>
    <s v="S030"/>
    <s v="H"/>
    <n v="0"/>
    <n v="1"/>
    <x v="0"/>
    <s v="200535562"/>
    <x v="268"/>
    <x v="7"/>
    <n v="8280"/>
    <n v="0"/>
    <s v=""/>
  </r>
  <r>
    <s v="4906317224"/>
    <x v="2"/>
    <x v="9"/>
    <d v="2019-10-29T00:00:00"/>
    <x v="1"/>
    <x v="2"/>
    <s v="1017"/>
    <s v="S017"/>
    <s v="H"/>
    <n v="0"/>
    <n v="1"/>
    <x v="0"/>
    <s v="200038855"/>
    <x v="29"/>
    <x v="2"/>
    <n v="9490"/>
    <n v="0"/>
    <s v="CMP"/>
  </r>
  <r>
    <s v="4906317226"/>
    <x v="2"/>
    <x v="9"/>
    <d v="2019-10-29T00:00:00"/>
    <x v="1"/>
    <x v="32"/>
    <s v="1017"/>
    <s v="S017"/>
    <s v="H"/>
    <n v="0"/>
    <n v="1"/>
    <x v="0"/>
    <s v="200038972"/>
    <x v="29"/>
    <x v="32"/>
    <n v="1238"/>
    <n v="0"/>
    <s v="CMP"/>
  </r>
  <r>
    <s v="4906317226"/>
    <x v="2"/>
    <x v="9"/>
    <d v="2019-10-29T00:00:00"/>
    <x v="1"/>
    <x v="19"/>
    <s v="1017"/>
    <s v="S017"/>
    <s v="H"/>
    <n v="0"/>
    <n v="1"/>
    <x v="0"/>
    <s v="200038972"/>
    <x v="29"/>
    <x v="19"/>
    <n v="1745"/>
    <n v="0"/>
    <s v="CMP"/>
  </r>
  <r>
    <s v="4906317852"/>
    <x v="2"/>
    <x v="9"/>
    <d v="2019-10-30T00:00:00"/>
    <x v="1"/>
    <x v="7"/>
    <s v="1020"/>
    <s v="S020"/>
    <s v="H"/>
    <n v="0"/>
    <n v="1"/>
    <x v="0"/>
    <s v="FE5921702100"/>
    <x v="22"/>
    <x v="7"/>
    <n v="8280"/>
    <n v="0"/>
    <s v=""/>
  </r>
  <r>
    <s v="4906318422"/>
    <x v="2"/>
    <x v="9"/>
    <d v="2019-10-30T00:00:00"/>
    <x v="1"/>
    <x v="18"/>
    <s v="1080"/>
    <s v="S080"/>
    <s v="H"/>
    <n v="0"/>
    <n v="1"/>
    <x v="0"/>
    <s v="200194730"/>
    <x v="37"/>
    <x v="18"/>
    <n v="52000"/>
    <n v="0"/>
    <s v="CMP"/>
  </r>
  <r>
    <s v="4906318571"/>
    <x v="2"/>
    <x v="9"/>
    <d v="2019-10-30T00:00:00"/>
    <x v="1"/>
    <x v="7"/>
    <s v="1010"/>
    <s v="S010"/>
    <s v="H"/>
    <n v="0"/>
    <n v="1"/>
    <x v="0"/>
    <s v="200194771"/>
    <x v="31"/>
    <x v="7"/>
    <n v="8280"/>
    <n v="0"/>
    <s v="ERO"/>
  </r>
  <r>
    <s v="4906318887"/>
    <x v="2"/>
    <x v="9"/>
    <d v="2019-10-31T00:00:00"/>
    <x v="1"/>
    <x v="11"/>
    <s v="1010"/>
    <s v="S010"/>
    <s v="H"/>
    <n v="0"/>
    <n v="2"/>
    <x v="0"/>
    <s v="200538450"/>
    <x v="290"/>
    <x v="11"/>
    <n v="11525"/>
    <n v="0"/>
    <s v="NB"/>
  </r>
  <r>
    <s v="4906319096"/>
    <x v="2"/>
    <x v="9"/>
    <d v="2019-10-31T00:00:00"/>
    <x v="1"/>
    <x v="5"/>
    <s v="1030"/>
    <s v="S030"/>
    <s v="H"/>
    <n v="0"/>
    <n v="1"/>
    <x v="0"/>
    <s v="200541871"/>
    <x v="338"/>
    <x v="5"/>
    <n v="1297"/>
    <n v="0"/>
    <s v=""/>
  </r>
  <r>
    <s v="4906319133"/>
    <x v="2"/>
    <x v="9"/>
    <d v="2019-10-31T00:00:00"/>
    <x v="2"/>
    <x v="2"/>
    <s v="1020"/>
    <s v="S020"/>
    <s v="H"/>
    <n v="0"/>
    <n v="1"/>
    <x v="0"/>
    <s v="200538450"/>
    <x v="290"/>
    <x v="2"/>
    <n v="9490"/>
    <n v="0"/>
    <s v="NB"/>
  </r>
  <r>
    <s v="4906319249"/>
    <x v="2"/>
    <x v="9"/>
    <d v="2019-10-31T00:00:00"/>
    <x v="1"/>
    <x v="11"/>
    <s v="1060"/>
    <s v="S060"/>
    <s v="H"/>
    <n v="0"/>
    <n v="1"/>
    <x v="0"/>
    <s v="200543124"/>
    <x v="295"/>
    <x v="11"/>
    <n v="11525"/>
    <n v="0"/>
    <s v="ERO"/>
  </r>
  <r>
    <s v="4906319249"/>
    <x v="2"/>
    <x v="9"/>
    <d v="2019-10-31T00:00:00"/>
    <x v="1"/>
    <x v="12"/>
    <s v="1060"/>
    <s v="S060"/>
    <s v="H"/>
    <n v="0"/>
    <n v="1"/>
    <x v="0"/>
    <s v="200543124"/>
    <x v="295"/>
    <x v="12"/>
    <n v="10385"/>
    <n v="0"/>
    <s v="ERO"/>
  </r>
  <r>
    <s v="4906319249"/>
    <x v="2"/>
    <x v="9"/>
    <d v="2019-10-31T00:00:00"/>
    <x v="1"/>
    <x v="2"/>
    <s v="1060"/>
    <s v="S060"/>
    <s v="H"/>
    <n v="0"/>
    <n v="1"/>
    <x v="0"/>
    <s v="200543124"/>
    <x v="295"/>
    <x v="2"/>
    <n v="9490"/>
    <n v="0"/>
    <s v="ERO"/>
  </r>
  <r>
    <s v="4906322649"/>
    <x v="2"/>
    <x v="10"/>
    <d v="2019-11-04T00:00:00"/>
    <x v="2"/>
    <x v="30"/>
    <s v="1030"/>
    <s v="S030"/>
    <s v="H"/>
    <n v="0"/>
    <n v="1"/>
    <x v="0"/>
    <s v="200504700"/>
    <x v="339"/>
    <x v="30"/>
    <n v="82358.8"/>
    <n v="0"/>
    <s v="NB"/>
  </r>
  <r>
    <s v="4906322881"/>
    <x v="2"/>
    <x v="10"/>
    <d v="2019-11-04T00:00:00"/>
    <x v="2"/>
    <x v="0"/>
    <s v="1030"/>
    <s v="S030"/>
    <s v="H"/>
    <n v="0"/>
    <n v="1"/>
    <x v="0"/>
    <s v="200527059"/>
    <x v="257"/>
    <x v="0"/>
    <n v="41000"/>
    <n v="0"/>
    <s v="NB"/>
  </r>
  <r>
    <s v="4906323005"/>
    <x v="2"/>
    <x v="10"/>
    <d v="2019-11-04T00:00:00"/>
    <x v="1"/>
    <x v="9"/>
    <s v="1050"/>
    <s v="S050"/>
    <s v="H"/>
    <n v="0"/>
    <n v="1"/>
    <x v="0"/>
    <s v="200543587"/>
    <x v="278"/>
    <x v="9"/>
    <n v="1965"/>
    <n v="0"/>
    <s v="NB"/>
  </r>
  <r>
    <s v="4906323005"/>
    <x v="2"/>
    <x v="10"/>
    <d v="2019-11-04T00:00:00"/>
    <x v="1"/>
    <x v="63"/>
    <s v="1050"/>
    <s v="S050"/>
    <s v="H"/>
    <n v="0"/>
    <n v="1"/>
    <x v="0"/>
    <s v="200543587"/>
    <x v="278"/>
    <x v="63"/>
    <n v="3113"/>
    <n v="0"/>
    <s v="NB"/>
  </r>
  <r>
    <s v="4906323012"/>
    <x v="2"/>
    <x v="10"/>
    <d v="2019-11-01T00:00:00"/>
    <x v="9"/>
    <x v="5"/>
    <s v="1020"/>
    <s v="S020"/>
    <s v="S"/>
    <n v="0"/>
    <n v="-1"/>
    <x v="0"/>
    <s v="7011073"/>
    <x v="22"/>
    <x v="5"/>
    <n v="1297"/>
    <n v="0"/>
    <s v=""/>
  </r>
  <r>
    <s v="4906324723"/>
    <x v="2"/>
    <x v="10"/>
    <d v="2019-11-06T00:00:00"/>
    <x v="1"/>
    <x v="79"/>
    <s v="1030"/>
    <s v="S030"/>
    <s v="H"/>
    <n v="0"/>
    <n v="1"/>
    <x v="0"/>
    <s v="200038992"/>
    <x v="3"/>
    <x v="79"/>
    <n v="4095"/>
    <n v="0"/>
    <s v="CMP"/>
  </r>
  <r>
    <s v="4906324911"/>
    <x v="2"/>
    <x v="10"/>
    <d v="2019-11-06T00:00:00"/>
    <x v="1"/>
    <x v="2"/>
    <s v="1050"/>
    <s v="S050"/>
    <s v="H"/>
    <n v="0"/>
    <n v="9"/>
    <x v="0"/>
    <s v="200531657"/>
    <x v="268"/>
    <x v="2"/>
    <n v="9490"/>
    <n v="0"/>
    <s v=""/>
  </r>
  <r>
    <s v="4906325093"/>
    <x v="2"/>
    <x v="10"/>
    <d v="2019-11-06T00:00:00"/>
    <x v="1"/>
    <x v="28"/>
    <s v="1080"/>
    <s v="S080"/>
    <s v="H"/>
    <n v="0"/>
    <n v="1"/>
    <x v="0"/>
    <s v="200540822"/>
    <x v="299"/>
    <x v="28"/>
    <n v="44820"/>
    <n v="0"/>
    <s v="NB"/>
  </r>
  <r>
    <s v="4906325985"/>
    <x v="2"/>
    <x v="10"/>
    <d v="2019-11-07T00:00:00"/>
    <x v="0"/>
    <x v="29"/>
    <s v="1060"/>
    <s v="S060"/>
    <s v="S"/>
    <n v="0"/>
    <n v="-1"/>
    <x v="0"/>
    <s v="200194649"/>
    <x v="32"/>
    <x v="29"/>
    <n v="2800"/>
    <n v="0"/>
    <s v="ERO"/>
  </r>
  <r>
    <s v="4906325987"/>
    <x v="2"/>
    <x v="10"/>
    <d v="2019-11-07T00:00:00"/>
    <x v="0"/>
    <x v="62"/>
    <s v="1060"/>
    <s v="S060"/>
    <s v="S"/>
    <n v="0"/>
    <n v="-1"/>
    <x v="0"/>
    <s v="200194752"/>
    <x v="42"/>
    <x v="62"/>
    <n v="0"/>
    <n v="0"/>
    <s v="ERO"/>
  </r>
  <r>
    <s v="4906325988"/>
    <x v="2"/>
    <x v="10"/>
    <d v="2019-11-07T00:00:00"/>
    <x v="0"/>
    <x v="46"/>
    <s v="1060"/>
    <s v="S060"/>
    <s v="S"/>
    <n v="0"/>
    <n v="-2"/>
    <x v="0"/>
    <s v="200194752"/>
    <x v="42"/>
    <x v="46"/>
    <n v="0"/>
    <n v="0"/>
    <s v="ERO"/>
  </r>
  <r>
    <s v="4906326121"/>
    <x v="2"/>
    <x v="10"/>
    <d v="2019-11-07T00:00:00"/>
    <x v="1"/>
    <x v="17"/>
    <s v="1080"/>
    <s v="S080"/>
    <s v="H"/>
    <n v="0"/>
    <n v="1"/>
    <x v="0"/>
    <s v="200531657"/>
    <x v="268"/>
    <x v="17"/>
    <n v="43365"/>
    <n v="0"/>
    <s v=""/>
  </r>
  <r>
    <s v="4906326121"/>
    <x v="2"/>
    <x v="10"/>
    <d v="2019-11-07T00:00:00"/>
    <x v="1"/>
    <x v="7"/>
    <s v="1080"/>
    <s v="S080"/>
    <s v="H"/>
    <n v="0"/>
    <n v="6"/>
    <x v="0"/>
    <s v="200531657"/>
    <x v="268"/>
    <x v="7"/>
    <n v="8280"/>
    <n v="0"/>
    <s v=""/>
  </r>
  <r>
    <s v="4906326140"/>
    <x v="2"/>
    <x v="10"/>
    <d v="2019-11-07T00:00:00"/>
    <x v="1"/>
    <x v="65"/>
    <s v="1096"/>
    <s v="S096"/>
    <s v="H"/>
    <n v="0"/>
    <n v="1"/>
    <x v="0"/>
    <s v="200535743"/>
    <x v="253"/>
    <x v="65"/>
    <n v="8130"/>
    <n v="0"/>
    <s v="NB"/>
  </r>
  <r>
    <s v="4906326140"/>
    <x v="2"/>
    <x v="10"/>
    <d v="2019-11-07T00:00:00"/>
    <x v="1"/>
    <x v="28"/>
    <s v="1096"/>
    <s v="S096"/>
    <s v="H"/>
    <n v="0"/>
    <n v="1"/>
    <x v="0"/>
    <s v="200535743"/>
    <x v="253"/>
    <x v="28"/>
    <n v="44820"/>
    <n v="0"/>
    <s v="NB"/>
  </r>
  <r>
    <s v="4906326747"/>
    <x v="2"/>
    <x v="10"/>
    <d v="2019-11-08T00:00:00"/>
    <x v="2"/>
    <x v="12"/>
    <s v="1020"/>
    <s v="S020"/>
    <s v="H"/>
    <n v="0"/>
    <n v="1"/>
    <x v="0"/>
    <s v="200531448"/>
    <x v="166"/>
    <x v="12"/>
    <n v="10385"/>
    <n v="0"/>
    <s v="NB"/>
  </r>
  <r>
    <s v="4906326747"/>
    <x v="2"/>
    <x v="10"/>
    <d v="2019-11-08T00:00:00"/>
    <x v="2"/>
    <x v="2"/>
    <s v="1020"/>
    <s v="S020"/>
    <s v="H"/>
    <n v="0"/>
    <n v="4"/>
    <x v="0"/>
    <s v="200531448"/>
    <x v="166"/>
    <x v="2"/>
    <n v="9490"/>
    <n v="0"/>
    <s v="NB"/>
  </r>
  <r>
    <s v="4906326976"/>
    <x v="2"/>
    <x v="10"/>
    <d v="2019-11-08T00:00:00"/>
    <x v="1"/>
    <x v="2"/>
    <s v="1010"/>
    <s v="S010"/>
    <s v="H"/>
    <n v="0"/>
    <n v="3"/>
    <x v="0"/>
    <s v="200542754"/>
    <x v="292"/>
    <x v="2"/>
    <n v="9490"/>
    <n v="0"/>
    <s v="NB"/>
  </r>
  <r>
    <s v="4906326977"/>
    <x v="2"/>
    <x v="10"/>
    <d v="2019-11-08T00:00:00"/>
    <x v="2"/>
    <x v="2"/>
    <s v="1010"/>
    <s v="S010"/>
    <s v="H"/>
    <n v="0"/>
    <n v="2"/>
    <x v="0"/>
    <s v="200541847"/>
    <x v="292"/>
    <x v="2"/>
    <n v="9490"/>
    <n v="0"/>
    <s v="NB"/>
  </r>
  <r>
    <s v="4906327795"/>
    <x v="2"/>
    <x v="10"/>
    <d v="2019-11-11T00:00:00"/>
    <x v="1"/>
    <x v="5"/>
    <s v="1030"/>
    <s v="S030"/>
    <s v="H"/>
    <n v="0"/>
    <n v="2"/>
    <x v="0"/>
    <s v="200525384"/>
    <x v="340"/>
    <x v="5"/>
    <n v="1297"/>
    <n v="0"/>
    <s v=""/>
  </r>
  <r>
    <s v="4906328139"/>
    <x v="2"/>
    <x v="10"/>
    <d v="2019-11-01T00:00:00"/>
    <x v="0"/>
    <x v="10"/>
    <s v="1050"/>
    <s v="S050"/>
    <s v="S"/>
    <n v="0"/>
    <n v="-1"/>
    <x v="0"/>
    <s v="200524106"/>
    <x v="229"/>
    <x v="10"/>
    <n v="42200"/>
    <n v="0"/>
    <s v="NB"/>
  </r>
  <r>
    <s v="4906328540"/>
    <x v="2"/>
    <x v="10"/>
    <d v="2019-11-12T00:00:00"/>
    <x v="2"/>
    <x v="13"/>
    <s v="1050"/>
    <s v="S050"/>
    <s v="H"/>
    <n v="0"/>
    <n v="1"/>
    <x v="0"/>
    <s v="200524106"/>
    <x v="229"/>
    <x v="13"/>
    <n v="46100"/>
    <n v="0"/>
    <s v="NB"/>
  </r>
  <r>
    <s v="4906328577"/>
    <x v="2"/>
    <x v="10"/>
    <d v="2019-11-12T00:00:00"/>
    <x v="5"/>
    <x v="5"/>
    <s v="1030"/>
    <s v="S030"/>
    <s v="H"/>
    <n v="0"/>
    <n v="1"/>
    <x v="0"/>
    <s v="200194726"/>
    <x v="12"/>
    <x v="5"/>
    <n v="1297"/>
    <n v="0"/>
    <s v="CMP"/>
  </r>
  <r>
    <s v="4906329149"/>
    <x v="2"/>
    <x v="10"/>
    <d v="2019-11-13T00:00:00"/>
    <x v="0"/>
    <x v="5"/>
    <s v="1020"/>
    <s v="S020"/>
    <s v="S"/>
    <n v="0"/>
    <n v="-5"/>
    <x v="0"/>
    <s v="200194624"/>
    <x v="29"/>
    <x v="5"/>
    <n v="1297"/>
    <n v="0"/>
    <s v="CMP"/>
  </r>
  <r>
    <s v="4906329434"/>
    <x v="2"/>
    <x v="10"/>
    <d v="2019-11-13T00:00:00"/>
    <x v="1"/>
    <x v="12"/>
    <s v="1080"/>
    <s v="S080"/>
    <s v="H"/>
    <n v="0"/>
    <n v="1"/>
    <x v="0"/>
    <s v="200542846"/>
    <x v="341"/>
    <x v="12"/>
    <n v="10385"/>
    <n v="0"/>
    <s v=""/>
  </r>
  <r>
    <s v="4906329789"/>
    <x v="2"/>
    <x v="10"/>
    <d v="2019-11-13T00:00:00"/>
    <x v="0"/>
    <x v="2"/>
    <s v="1020"/>
    <s v="S020"/>
    <s v="S"/>
    <n v="0"/>
    <n v="-3"/>
    <x v="0"/>
    <s v="200194727"/>
    <x v="29"/>
    <x v="2"/>
    <n v="9490"/>
    <n v="0"/>
    <s v="CMP"/>
  </r>
  <r>
    <s v="4906329789"/>
    <x v="2"/>
    <x v="10"/>
    <d v="2019-11-13T00:00:00"/>
    <x v="0"/>
    <x v="7"/>
    <s v="1020"/>
    <s v="S020"/>
    <s v="S"/>
    <n v="0"/>
    <n v="-1"/>
    <x v="0"/>
    <s v="200194727"/>
    <x v="29"/>
    <x v="7"/>
    <n v="8280"/>
    <n v="0"/>
    <s v="CMP"/>
  </r>
  <r>
    <s v="4906331428"/>
    <x v="2"/>
    <x v="10"/>
    <d v="2019-11-15T00:00:00"/>
    <x v="1"/>
    <x v="13"/>
    <s v="1030"/>
    <s v="S030"/>
    <s v="H"/>
    <n v="0"/>
    <n v="1"/>
    <x v="0"/>
    <s v="200524106"/>
    <x v="229"/>
    <x v="13"/>
    <n v="46100"/>
    <n v="0"/>
    <s v="NB"/>
  </r>
  <r>
    <s v="4906331783"/>
    <x v="2"/>
    <x v="10"/>
    <d v="2019-11-15T00:00:00"/>
    <x v="2"/>
    <x v="7"/>
    <s v="1050"/>
    <s v="S050"/>
    <s v="H"/>
    <n v="0"/>
    <n v="2"/>
    <x v="0"/>
    <s v="200534688"/>
    <x v="278"/>
    <x v="7"/>
    <n v="8280"/>
    <n v="0"/>
    <s v="NB"/>
  </r>
  <r>
    <s v="4906331996"/>
    <x v="2"/>
    <x v="10"/>
    <d v="2019-11-16T00:00:00"/>
    <x v="5"/>
    <x v="21"/>
    <s v="1060"/>
    <s v="S060"/>
    <s v="H"/>
    <n v="0"/>
    <n v="1"/>
    <x v="0"/>
    <s v="200194625"/>
    <x v="3"/>
    <x v="21"/>
    <n v="1708"/>
    <n v="0"/>
    <s v="CMP"/>
  </r>
  <r>
    <s v="4906332904"/>
    <x v="2"/>
    <x v="10"/>
    <d v="2019-11-18T00:00:00"/>
    <x v="1"/>
    <x v="99"/>
    <s v="1030"/>
    <s v="S030"/>
    <s v="H"/>
    <n v="0"/>
    <n v="1"/>
    <x v="0"/>
    <s v="200484652"/>
    <x v="40"/>
    <x v="99"/>
    <n v="1370"/>
    <n v="0"/>
    <s v=""/>
  </r>
  <r>
    <s v="4906334080"/>
    <x v="2"/>
    <x v="10"/>
    <d v="2019-11-19T00:00:00"/>
    <x v="1"/>
    <x v="15"/>
    <s v="1080"/>
    <s v="S080"/>
    <s v="H"/>
    <n v="0"/>
    <n v="1"/>
    <x v="0"/>
    <s v="200537151"/>
    <x v="299"/>
    <x v="15"/>
    <n v="53650"/>
    <n v="0"/>
    <s v="NB"/>
  </r>
  <r>
    <s v="4906334099"/>
    <x v="2"/>
    <x v="10"/>
    <d v="2019-11-19T00:00:00"/>
    <x v="1"/>
    <x v="18"/>
    <s v="1080"/>
    <s v="S080"/>
    <s v="H"/>
    <n v="0"/>
    <n v="1"/>
    <x v="0"/>
    <s v="200542907"/>
    <x v="342"/>
    <x v="18"/>
    <n v="52000"/>
    <n v="0"/>
    <s v="NB"/>
  </r>
  <r>
    <s v="4906334099"/>
    <x v="2"/>
    <x v="10"/>
    <d v="2019-11-19T00:00:00"/>
    <x v="1"/>
    <x v="13"/>
    <s v="1080"/>
    <s v="S080"/>
    <s v="H"/>
    <n v="0"/>
    <n v="1"/>
    <x v="0"/>
    <s v="200542907"/>
    <x v="342"/>
    <x v="13"/>
    <n v="46100"/>
    <n v="0"/>
    <s v="NB"/>
  </r>
  <r>
    <s v="4906338337"/>
    <x v="2"/>
    <x v="10"/>
    <d v="2019-11-21T00:00:00"/>
    <x v="1"/>
    <x v="122"/>
    <s v="1060"/>
    <s v="S060"/>
    <s v="H"/>
    <n v="0"/>
    <n v="4"/>
    <x v="0"/>
    <s v="200194661"/>
    <x v="32"/>
    <x v="122"/>
    <n v="0"/>
    <n v="0"/>
    <s v="ERO"/>
  </r>
  <r>
    <s v="4906338338"/>
    <x v="2"/>
    <x v="10"/>
    <d v="2019-11-21T00:00:00"/>
    <x v="1"/>
    <x v="122"/>
    <s v="1060"/>
    <s v="S060"/>
    <s v="H"/>
    <n v="0"/>
    <n v="3"/>
    <x v="0"/>
    <s v="200194643"/>
    <x v="133"/>
    <x v="122"/>
    <n v="0"/>
    <n v="0"/>
    <s v="CMP"/>
  </r>
  <r>
    <s v="4906341022"/>
    <x v="2"/>
    <x v="10"/>
    <d v="2019-11-13T00:00:00"/>
    <x v="1"/>
    <x v="2"/>
    <s v="1020"/>
    <s v="S020"/>
    <s v="H"/>
    <n v="0"/>
    <n v="3"/>
    <x v="0"/>
    <s v="200194727"/>
    <x v="29"/>
    <x v="2"/>
    <n v="9490"/>
    <n v="0"/>
    <s v="CMP"/>
  </r>
  <r>
    <s v="4906341025"/>
    <x v="2"/>
    <x v="10"/>
    <d v="2019-11-25T00:00:00"/>
    <x v="1"/>
    <x v="2"/>
    <s v="1020"/>
    <s v="S020"/>
    <s v="H"/>
    <n v="0"/>
    <n v="3"/>
    <x v="0"/>
    <s v="200194727"/>
    <x v="29"/>
    <x v="2"/>
    <n v="9490"/>
    <n v="0"/>
    <s v="CMP"/>
  </r>
  <r>
    <s v="4906341026"/>
    <x v="2"/>
    <x v="10"/>
    <d v="2019-11-25T00:00:00"/>
    <x v="4"/>
    <x v="2"/>
    <s v="1020"/>
    <s v="S020"/>
    <s v="H"/>
    <n v="0"/>
    <n v="2"/>
    <x v="0"/>
    <s v="7011073"/>
    <x v="22"/>
    <x v="2"/>
    <n v="9490"/>
    <n v="0"/>
    <s v=""/>
  </r>
  <r>
    <s v="4906341995"/>
    <x v="2"/>
    <x v="10"/>
    <d v="2019-11-26T00:00:00"/>
    <x v="0"/>
    <x v="5"/>
    <s v="1020"/>
    <s v="S020"/>
    <s v="S"/>
    <n v="0"/>
    <n v="-3"/>
    <x v="0"/>
    <s v="200529456"/>
    <x v="271"/>
    <x v="5"/>
    <n v="1297"/>
    <n v="0"/>
    <s v=""/>
  </r>
  <r>
    <s v="4906341998"/>
    <x v="2"/>
    <x v="10"/>
    <d v="2019-11-26T00:00:00"/>
    <x v="1"/>
    <x v="7"/>
    <s v="1020"/>
    <s v="S020"/>
    <s v="H"/>
    <n v="0"/>
    <n v="2"/>
    <x v="0"/>
    <s v="200194727"/>
    <x v="29"/>
    <x v="7"/>
    <n v="8280"/>
    <n v="0"/>
    <s v="CMP"/>
  </r>
  <r>
    <s v="4906341999"/>
    <x v="2"/>
    <x v="10"/>
    <d v="2019-11-26T00:00:00"/>
    <x v="1"/>
    <x v="6"/>
    <s v="1020"/>
    <s v="S020"/>
    <s v="H"/>
    <n v="0"/>
    <n v="1"/>
    <x v="0"/>
    <s v="200194624"/>
    <x v="29"/>
    <x v="6"/>
    <n v="1446"/>
    <n v="0"/>
    <s v="CMP"/>
  </r>
  <r>
    <s v="4906342000"/>
    <x v="2"/>
    <x v="10"/>
    <d v="2019-11-26T00:00:00"/>
    <x v="0"/>
    <x v="21"/>
    <s v="1020"/>
    <s v="S020"/>
    <s v="S"/>
    <n v="0"/>
    <n v="-1"/>
    <x v="0"/>
    <s v="200194624"/>
    <x v="29"/>
    <x v="21"/>
    <n v="1708"/>
    <n v="0"/>
    <s v="CMP"/>
  </r>
  <r>
    <s v="4906345154"/>
    <x v="2"/>
    <x v="11"/>
    <d v="2019-12-02T00:00:00"/>
    <x v="1"/>
    <x v="6"/>
    <s v="1050"/>
    <s v="S050"/>
    <s v="H"/>
    <n v="0"/>
    <n v="1"/>
    <x v="0"/>
    <s v="427780"/>
    <x v="283"/>
    <x v="6"/>
    <n v="1446"/>
    <n v="0"/>
    <s v=""/>
  </r>
  <r>
    <s v="4906345154"/>
    <x v="2"/>
    <x v="11"/>
    <d v="2019-12-02T00:00:00"/>
    <x v="1"/>
    <x v="5"/>
    <s v="1050"/>
    <s v="S050"/>
    <s v="H"/>
    <n v="0"/>
    <n v="2"/>
    <x v="0"/>
    <s v="427780"/>
    <x v="283"/>
    <x v="5"/>
    <n v="1297"/>
    <n v="0"/>
    <s v=""/>
  </r>
  <r>
    <s v="4906346497"/>
    <x v="2"/>
    <x v="11"/>
    <d v="2019-12-03T00:00:00"/>
    <x v="1"/>
    <x v="30"/>
    <s v="1030"/>
    <s v="S030"/>
    <s v="H"/>
    <n v="0"/>
    <n v="1"/>
    <x v="0"/>
    <s v="200039670"/>
    <x v="13"/>
    <x v="30"/>
    <n v="82358.8"/>
    <n v="0"/>
    <s v="ERO"/>
  </r>
  <r>
    <s v="4906346668"/>
    <x v="2"/>
    <x v="11"/>
    <d v="2019-12-03T00:00:00"/>
    <x v="1"/>
    <x v="14"/>
    <s v="1060"/>
    <s v="S060"/>
    <s v="H"/>
    <n v="0"/>
    <n v="1"/>
    <x v="0"/>
    <s v="200526804"/>
    <x v="229"/>
    <x v="14"/>
    <n v="50350"/>
    <n v="0"/>
    <s v="NB"/>
  </r>
  <r>
    <s v="4906347786"/>
    <x v="2"/>
    <x v="11"/>
    <d v="2019-12-04T00:00:00"/>
    <x v="1"/>
    <x v="99"/>
    <s v="1060"/>
    <s v="S060"/>
    <s v="H"/>
    <n v="0"/>
    <n v="1"/>
    <x v="0"/>
    <s v="200194643"/>
    <x v="133"/>
    <x v="99"/>
    <n v="1370"/>
    <n v="0"/>
    <s v="CMP"/>
  </r>
  <r>
    <s v="4906347901"/>
    <x v="2"/>
    <x v="11"/>
    <d v="2019-12-04T00:00:00"/>
    <x v="2"/>
    <x v="18"/>
    <s v="1010"/>
    <s v="S010"/>
    <s v="H"/>
    <n v="0"/>
    <n v="1"/>
    <x v="0"/>
    <s v="200533607"/>
    <x v="220"/>
    <x v="18"/>
    <n v="52000"/>
    <n v="0"/>
    <s v="NB"/>
  </r>
  <r>
    <s v="4906348625"/>
    <x v="2"/>
    <x v="11"/>
    <d v="2019-12-05T00:00:00"/>
    <x v="1"/>
    <x v="63"/>
    <s v="1050"/>
    <s v="S050"/>
    <s v="H"/>
    <n v="0"/>
    <n v="2"/>
    <x v="0"/>
    <s v="427780"/>
    <x v="283"/>
    <x v="63"/>
    <n v="3113"/>
    <n v="0"/>
    <s v=""/>
  </r>
  <r>
    <s v="4906352472"/>
    <x v="2"/>
    <x v="11"/>
    <d v="2019-12-10T00:00:00"/>
    <x v="1"/>
    <x v="5"/>
    <s v="1020"/>
    <s v="S020"/>
    <s v="H"/>
    <n v="0"/>
    <n v="4"/>
    <x v="0"/>
    <s v="200542527"/>
    <x v="6"/>
    <x v="5"/>
    <n v="1297"/>
    <n v="0"/>
    <s v=""/>
  </r>
  <r>
    <s v="4906352473"/>
    <x v="2"/>
    <x v="11"/>
    <d v="2019-12-10T00:00:00"/>
    <x v="1"/>
    <x v="5"/>
    <s v="1020"/>
    <s v="S020"/>
    <s v="H"/>
    <n v="0"/>
    <n v="1"/>
    <x v="0"/>
    <s v="200542533"/>
    <x v="6"/>
    <x v="5"/>
    <n v="1297"/>
    <n v="0"/>
    <s v=""/>
  </r>
  <r>
    <s v="4906353447"/>
    <x v="2"/>
    <x v="11"/>
    <d v="2019-12-11T00:00:00"/>
    <x v="1"/>
    <x v="5"/>
    <s v="1030"/>
    <s v="S030"/>
    <s v="H"/>
    <n v="0"/>
    <n v="1"/>
    <x v="0"/>
    <s v="200542987"/>
    <x v="343"/>
    <x v="5"/>
    <n v="1297"/>
    <n v="0"/>
    <s v=""/>
  </r>
  <r>
    <s v="4906353448"/>
    <x v="2"/>
    <x v="11"/>
    <d v="2019-12-11T00:00:00"/>
    <x v="1"/>
    <x v="5"/>
    <s v="1030"/>
    <s v="S030"/>
    <s v="H"/>
    <n v="0"/>
    <n v="3"/>
    <x v="0"/>
    <s v="200524073"/>
    <x v="251"/>
    <x v="5"/>
    <n v="1297"/>
    <n v="0"/>
    <s v=""/>
  </r>
  <r>
    <s v="4906353450"/>
    <x v="2"/>
    <x v="11"/>
    <d v="2019-12-11T00:00:00"/>
    <x v="1"/>
    <x v="48"/>
    <s v="1080"/>
    <s v="S080"/>
    <s v="H"/>
    <n v="0"/>
    <n v="1"/>
    <x v="0"/>
    <s v="200538605"/>
    <x v="344"/>
    <x v="48"/>
    <n v="63144.15"/>
    <n v="0"/>
    <s v="NB"/>
  </r>
  <r>
    <s v="4906353450"/>
    <x v="2"/>
    <x v="11"/>
    <d v="2019-12-11T00:00:00"/>
    <x v="1"/>
    <x v="28"/>
    <s v="1080"/>
    <s v="S080"/>
    <s v="H"/>
    <n v="0"/>
    <n v="1"/>
    <x v="0"/>
    <s v="200538605"/>
    <x v="344"/>
    <x v="28"/>
    <n v="44820"/>
    <n v="0"/>
    <s v="NB"/>
  </r>
  <r>
    <s v="4906353511"/>
    <x v="2"/>
    <x v="11"/>
    <d v="2019-12-11T00:00:00"/>
    <x v="0"/>
    <x v="95"/>
    <s v="1020"/>
    <s v="S020"/>
    <s v="S"/>
    <n v="0"/>
    <n v="-1"/>
    <x v="0"/>
    <s v="200194727"/>
    <x v="29"/>
    <x v="95"/>
    <n v="11320"/>
    <n v="0"/>
    <s v="CMP"/>
  </r>
  <r>
    <s v="4906354714"/>
    <x v="2"/>
    <x v="11"/>
    <d v="2019-12-12T00:00:00"/>
    <x v="0"/>
    <x v="19"/>
    <s v="1020"/>
    <s v="S020"/>
    <s v="S"/>
    <n v="0"/>
    <n v="-1"/>
    <x v="0"/>
    <s v="200194624"/>
    <x v="29"/>
    <x v="19"/>
    <n v="1745"/>
    <n v="0"/>
    <s v="CMP"/>
  </r>
  <r>
    <s v="4906355247"/>
    <x v="2"/>
    <x v="11"/>
    <d v="2019-12-13T00:00:00"/>
    <x v="1"/>
    <x v="28"/>
    <s v="1010"/>
    <s v="S010"/>
    <s v="H"/>
    <n v="0"/>
    <n v="1"/>
    <x v="0"/>
    <s v="200515295"/>
    <x v="253"/>
    <x v="28"/>
    <n v="44820"/>
    <n v="0"/>
    <s v="NB"/>
  </r>
  <r>
    <s v="4906355329"/>
    <x v="2"/>
    <x v="11"/>
    <d v="2019-12-13T00:00:00"/>
    <x v="1"/>
    <x v="5"/>
    <s v="1010"/>
    <s v="S010"/>
    <s v="H"/>
    <n v="0"/>
    <n v="1"/>
    <x v="0"/>
    <s v="200470896"/>
    <x v="6"/>
    <x v="5"/>
    <n v="1297"/>
    <n v="0"/>
    <s v=""/>
  </r>
  <r>
    <s v="4906355603"/>
    <x v="2"/>
    <x v="11"/>
    <d v="2019-12-13T00:00:00"/>
    <x v="1"/>
    <x v="5"/>
    <s v="1020"/>
    <s v="S020"/>
    <s v="H"/>
    <n v="0"/>
    <n v="6"/>
    <x v="0"/>
    <s v="200542777"/>
    <x v="6"/>
    <x v="5"/>
    <n v="1297"/>
    <n v="0"/>
    <s v=""/>
  </r>
  <r>
    <s v="4906356005"/>
    <x v="2"/>
    <x v="11"/>
    <d v="2019-12-13T00:00:00"/>
    <x v="1"/>
    <x v="26"/>
    <s v="1050"/>
    <s v="S050"/>
    <s v="H"/>
    <n v="0"/>
    <n v="1"/>
    <x v="0"/>
    <s v="200540082"/>
    <x v="272"/>
    <x v="26"/>
    <n v="9000"/>
    <n v="0"/>
    <s v="NB"/>
  </r>
  <r>
    <s v="4906356007"/>
    <x v="2"/>
    <x v="11"/>
    <d v="2019-12-13T00:00:00"/>
    <x v="1"/>
    <x v="10"/>
    <s v="1050"/>
    <s v="S050"/>
    <s v="H"/>
    <n v="0"/>
    <n v="1"/>
    <x v="0"/>
    <s v="200539943"/>
    <x v="272"/>
    <x v="10"/>
    <n v="42200"/>
    <n v="0"/>
    <s v="NB"/>
  </r>
  <r>
    <s v="4906356008"/>
    <x v="2"/>
    <x v="11"/>
    <d v="2019-12-13T00:00:00"/>
    <x v="2"/>
    <x v="10"/>
    <s v="1050"/>
    <s v="S050"/>
    <s v="H"/>
    <n v="0"/>
    <n v="1"/>
    <x v="0"/>
    <s v="200536744"/>
    <x v="230"/>
    <x v="10"/>
    <n v="42200"/>
    <n v="0"/>
    <s v="NB"/>
  </r>
  <r>
    <s v="4906357601"/>
    <x v="2"/>
    <x v="11"/>
    <d v="2019-12-16T00:00:00"/>
    <x v="0"/>
    <x v="37"/>
    <s v="1010"/>
    <s v="S010"/>
    <s v="S"/>
    <n v="0"/>
    <n v="-3"/>
    <x v="0"/>
    <s v="200536666"/>
    <x v="331"/>
    <x v="37"/>
    <n v="3529"/>
    <n v="0"/>
    <s v="NB"/>
  </r>
  <r>
    <s v="4906357601"/>
    <x v="2"/>
    <x v="11"/>
    <d v="2019-12-16T00:00:00"/>
    <x v="0"/>
    <x v="92"/>
    <s v="1010"/>
    <s v="S010"/>
    <s v="S"/>
    <n v="0"/>
    <n v="-3"/>
    <x v="0"/>
    <s v="200536666"/>
    <x v="331"/>
    <x v="92"/>
    <n v="4081"/>
    <n v="0"/>
    <s v="NB"/>
  </r>
  <r>
    <s v="4906358458"/>
    <x v="2"/>
    <x v="11"/>
    <d v="2019-12-17T00:00:00"/>
    <x v="1"/>
    <x v="7"/>
    <s v="1010"/>
    <s v="S010"/>
    <s v="H"/>
    <n v="0"/>
    <n v="2"/>
    <x v="0"/>
    <s v="200534706"/>
    <x v="232"/>
    <x v="7"/>
    <n v="8280"/>
    <n v="0"/>
    <s v="NB"/>
  </r>
  <r>
    <s v="4906363362"/>
    <x v="2"/>
    <x v="11"/>
    <d v="2019-12-20T00:00:00"/>
    <x v="2"/>
    <x v="2"/>
    <s v="1010"/>
    <s v="S010"/>
    <s v="H"/>
    <n v="0"/>
    <n v="5"/>
    <x v="0"/>
    <s v="200539809"/>
    <x v="292"/>
    <x v="2"/>
    <n v="9490"/>
    <n v="0"/>
    <s v="NB"/>
  </r>
  <r>
    <s v="4906363362"/>
    <x v="2"/>
    <x v="11"/>
    <d v="2019-12-20T00:00:00"/>
    <x v="2"/>
    <x v="7"/>
    <s v="1010"/>
    <s v="S010"/>
    <s v="H"/>
    <n v="0"/>
    <n v="1"/>
    <x v="0"/>
    <s v="200539809"/>
    <x v="292"/>
    <x v="7"/>
    <n v="8280"/>
    <n v="0"/>
    <s v="NB"/>
  </r>
  <r>
    <s v="4906363467"/>
    <x v="2"/>
    <x v="11"/>
    <d v="2019-12-20T00:00:00"/>
    <x v="1"/>
    <x v="7"/>
    <s v="1010"/>
    <s v="S010"/>
    <s v="H"/>
    <n v="0"/>
    <n v="2"/>
    <x v="0"/>
    <s v="200539825"/>
    <x v="238"/>
    <x v="7"/>
    <n v="8280"/>
    <n v="0"/>
    <s v="NB"/>
  </r>
  <r>
    <s v="4906363507"/>
    <x v="2"/>
    <x v="11"/>
    <d v="2019-12-20T00:00:00"/>
    <x v="1"/>
    <x v="32"/>
    <s v="1030"/>
    <s v="S030"/>
    <s v="H"/>
    <n v="0"/>
    <n v="1"/>
    <x v="0"/>
    <s v="200531189"/>
    <x v="345"/>
    <x v="32"/>
    <n v="1238"/>
    <n v="0"/>
    <s v=""/>
  </r>
  <r>
    <s v="4906364816"/>
    <x v="2"/>
    <x v="11"/>
    <d v="2019-12-23T00:00:00"/>
    <x v="1"/>
    <x v="65"/>
    <s v="1050"/>
    <s v="S050"/>
    <s v="H"/>
    <n v="0"/>
    <n v="1"/>
    <x v="0"/>
    <s v="200541942"/>
    <x v="316"/>
    <x v="65"/>
    <n v="8130"/>
    <n v="0"/>
    <s v="NB"/>
  </r>
  <r>
    <s v="4906365257"/>
    <x v="2"/>
    <x v="11"/>
    <d v="2019-12-26T00:00:00"/>
    <x v="1"/>
    <x v="5"/>
    <s v="1030"/>
    <s v="S030"/>
    <s v="H"/>
    <n v="0"/>
    <n v="1"/>
    <x v="0"/>
    <s v="200543781"/>
    <x v="346"/>
    <x v="5"/>
    <n v="1297"/>
    <n v="0"/>
    <s v=""/>
  </r>
  <r>
    <s v="4906365258"/>
    <x v="2"/>
    <x v="11"/>
    <d v="2019-12-26T00:00:00"/>
    <x v="1"/>
    <x v="5"/>
    <s v="1030"/>
    <s v="S030"/>
    <s v="H"/>
    <n v="0"/>
    <n v="1"/>
    <x v="0"/>
    <s v="200525952"/>
    <x v="6"/>
    <x v="5"/>
    <n v="1297"/>
    <n v="0"/>
    <s v=""/>
  </r>
  <r>
    <s v="4906366382"/>
    <x v="2"/>
    <x v="11"/>
    <d v="2019-12-27T00:00:00"/>
    <x v="1"/>
    <x v="55"/>
    <s v="1010"/>
    <s v="S010"/>
    <s v="H"/>
    <n v="0"/>
    <n v="1"/>
    <x v="0"/>
    <s v="200535511"/>
    <x v="262"/>
    <x v="55"/>
    <n v="9800"/>
    <n v="0"/>
    <s v="NB"/>
  </r>
  <r>
    <s v="4906366383"/>
    <x v="2"/>
    <x v="11"/>
    <d v="2019-12-27T00:00:00"/>
    <x v="1"/>
    <x v="26"/>
    <s v="1010"/>
    <s v="S010"/>
    <s v="H"/>
    <n v="0"/>
    <n v="2"/>
    <x v="0"/>
    <s v="200535511"/>
    <x v="262"/>
    <x v="26"/>
    <n v="9000"/>
    <n v="0"/>
    <s v="NB"/>
  </r>
  <r>
    <s v="4906366615"/>
    <x v="2"/>
    <x v="11"/>
    <d v="2019-12-27T00:00:00"/>
    <x v="1"/>
    <x v="2"/>
    <s v="1030"/>
    <s v="S030"/>
    <s v="H"/>
    <n v="0"/>
    <n v="1"/>
    <x v="0"/>
    <s v="200527678"/>
    <x v="43"/>
    <x v="2"/>
    <n v="9490"/>
    <n v="0"/>
    <s v="NB"/>
  </r>
  <r>
    <s v="4906367531"/>
    <x v="2"/>
    <x v="11"/>
    <d v="2019-12-30T00:00:00"/>
    <x v="1"/>
    <x v="26"/>
    <s v="1010"/>
    <s v="S010"/>
    <s v="H"/>
    <n v="0"/>
    <n v="1"/>
    <x v="0"/>
    <s v="200527675"/>
    <x v="43"/>
    <x v="26"/>
    <n v="9000"/>
    <n v="0"/>
    <s v="NB"/>
  </r>
  <r>
    <s v="4906367531"/>
    <x v="2"/>
    <x v="11"/>
    <d v="2019-12-30T00:00:00"/>
    <x v="1"/>
    <x v="55"/>
    <s v="1010"/>
    <s v="S010"/>
    <s v="H"/>
    <n v="0"/>
    <n v="1"/>
    <x v="0"/>
    <s v="200527675"/>
    <x v="43"/>
    <x v="55"/>
    <n v="9800"/>
    <n v="0"/>
    <s v="NB"/>
  </r>
  <r>
    <s v="4906370958"/>
    <x v="3"/>
    <x v="0"/>
    <d v="2020-01-02T00:00:00"/>
    <x v="1"/>
    <x v="12"/>
    <s v="1010"/>
    <s v="S010"/>
    <s v="H"/>
    <n v="0"/>
    <n v="4"/>
    <x v="0"/>
    <s v="200541238"/>
    <x v="321"/>
    <x v="12"/>
    <n v="10385"/>
    <n v="0"/>
    <s v=""/>
  </r>
  <r>
    <s v="4906370958"/>
    <x v="3"/>
    <x v="0"/>
    <d v="2020-01-02T00:00:00"/>
    <x v="1"/>
    <x v="7"/>
    <s v="1010"/>
    <s v="S010"/>
    <s v="H"/>
    <n v="0"/>
    <n v="3"/>
    <x v="0"/>
    <s v="200541238"/>
    <x v="321"/>
    <x v="7"/>
    <n v="8280"/>
    <n v="0"/>
    <s v=""/>
  </r>
  <r>
    <s v="4906370958"/>
    <x v="3"/>
    <x v="0"/>
    <d v="2020-01-02T00:00:00"/>
    <x v="1"/>
    <x v="2"/>
    <s v="1010"/>
    <s v="S010"/>
    <s v="H"/>
    <n v="0"/>
    <n v="2"/>
    <x v="0"/>
    <s v="200541238"/>
    <x v="321"/>
    <x v="2"/>
    <n v="9490"/>
    <n v="0"/>
    <s v=""/>
  </r>
  <r>
    <s v="4906370959"/>
    <x v="3"/>
    <x v="0"/>
    <d v="2020-01-02T00:00:00"/>
    <x v="0"/>
    <x v="2"/>
    <s v="1010"/>
    <s v="S010"/>
    <s v="S"/>
    <n v="0"/>
    <n v="-2"/>
    <x v="0"/>
    <s v="200541238"/>
    <x v="321"/>
    <x v="2"/>
    <n v="9490"/>
    <n v="0"/>
    <s v=""/>
  </r>
  <r>
    <s v="4906370959"/>
    <x v="3"/>
    <x v="0"/>
    <d v="2020-01-02T00:00:00"/>
    <x v="0"/>
    <x v="12"/>
    <s v="1010"/>
    <s v="S010"/>
    <s v="S"/>
    <n v="0"/>
    <n v="-4"/>
    <x v="0"/>
    <s v="200541238"/>
    <x v="321"/>
    <x v="12"/>
    <n v="10385"/>
    <n v="0"/>
    <s v=""/>
  </r>
  <r>
    <s v="4906370959"/>
    <x v="3"/>
    <x v="0"/>
    <d v="2020-01-02T00:00:00"/>
    <x v="0"/>
    <x v="7"/>
    <s v="1010"/>
    <s v="S010"/>
    <s v="S"/>
    <n v="0"/>
    <n v="-3"/>
    <x v="0"/>
    <s v="200541238"/>
    <x v="321"/>
    <x v="7"/>
    <n v="8280"/>
    <n v="0"/>
    <s v=""/>
  </r>
  <r>
    <s v="4906370960"/>
    <x v="3"/>
    <x v="0"/>
    <d v="2020-01-02T00:00:00"/>
    <x v="0"/>
    <x v="2"/>
    <s v="1010"/>
    <s v="S010"/>
    <s v="S"/>
    <n v="0"/>
    <n v="-2"/>
    <x v="0"/>
    <s v="200541238"/>
    <x v="321"/>
    <x v="2"/>
    <n v="9490"/>
    <n v="0"/>
    <s v=""/>
  </r>
  <r>
    <s v="4906370960"/>
    <x v="3"/>
    <x v="0"/>
    <d v="2020-01-02T00:00:00"/>
    <x v="0"/>
    <x v="7"/>
    <s v="1010"/>
    <s v="S010"/>
    <s v="S"/>
    <n v="0"/>
    <n v="-3"/>
    <x v="0"/>
    <s v="200541238"/>
    <x v="321"/>
    <x v="7"/>
    <n v="8280"/>
    <n v="0"/>
    <s v=""/>
  </r>
  <r>
    <s v="4906370960"/>
    <x v="3"/>
    <x v="0"/>
    <d v="2020-01-02T00:00:00"/>
    <x v="0"/>
    <x v="12"/>
    <s v="1010"/>
    <s v="S010"/>
    <s v="S"/>
    <n v="0"/>
    <n v="-4"/>
    <x v="0"/>
    <s v="200541238"/>
    <x v="321"/>
    <x v="12"/>
    <n v="10385"/>
    <n v="0"/>
    <s v=""/>
  </r>
  <r>
    <s v="4906371415"/>
    <x v="3"/>
    <x v="0"/>
    <d v="2020-01-02T00:00:00"/>
    <x v="0"/>
    <x v="80"/>
    <s v="1096"/>
    <s v="S096"/>
    <s v="S"/>
    <n v="0"/>
    <n v="-1"/>
    <x v="0"/>
    <s v="200524522"/>
    <x v="315"/>
    <x v="80"/>
    <n v="1325"/>
    <n v="0"/>
    <s v=""/>
  </r>
  <r>
    <s v="4906371472"/>
    <x v="3"/>
    <x v="0"/>
    <d v="2020-01-02T00:00:00"/>
    <x v="0"/>
    <x v="6"/>
    <s v="1010"/>
    <s v="S010"/>
    <s v="S"/>
    <n v="0"/>
    <n v="-2"/>
    <x v="0"/>
    <s v="200524519"/>
    <x v="315"/>
    <x v="6"/>
    <n v="1446"/>
    <n v="0"/>
    <s v=""/>
  </r>
  <r>
    <s v="4906371472"/>
    <x v="3"/>
    <x v="0"/>
    <d v="2020-01-02T00:00:00"/>
    <x v="0"/>
    <x v="19"/>
    <s v="1010"/>
    <s v="S010"/>
    <s v="S"/>
    <n v="0"/>
    <n v="-5"/>
    <x v="0"/>
    <s v="200524519"/>
    <x v="315"/>
    <x v="19"/>
    <n v="1745"/>
    <n v="0"/>
    <s v=""/>
  </r>
  <r>
    <s v="4906371472"/>
    <x v="3"/>
    <x v="0"/>
    <d v="2020-01-02T00:00:00"/>
    <x v="0"/>
    <x v="63"/>
    <s v="1010"/>
    <s v="S010"/>
    <s v="S"/>
    <n v="0"/>
    <n v="-1"/>
    <x v="0"/>
    <s v="200524519"/>
    <x v="315"/>
    <x v="63"/>
    <n v="3113"/>
    <n v="0"/>
    <s v=""/>
  </r>
  <r>
    <s v="4906371497"/>
    <x v="3"/>
    <x v="0"/>
    <d v="2020-01-02T00:00:00"/>
    <x v="1"/>
    <x v="14"/>
    <s v="1030"/>
    <s v="S030"/>
    <s v="H"/>
    <n v="0"/>
    <n v="1"/>
    <x v="0"/>
    <s v="200038884"/>
    <x v="3"/>
    <x v="14"/>
    <n v="50350"/>
    <n v="0"/>
    <s v="CMP"/>
  </r>
  <r>
    <s v="4906371534"/>
    <x v="3"/>
    <x v="0"/>
    <d v="2020-01-02T00:00:00"/>
    <x v="1"/>
    <x v="5"/>
    <s v="1020"/>
    <s v="S020"/>
    <s v="H"/>
    <n v="0"/>
    <n v="1"/>
    <x v="0"/>
    <s v="200524519"/>
    <x v="315"/>
    <x v="5"/>
    <n v="1297"/>
    <n v="0"/>
    <s v=""/>
  </r>
  <r>
    <s v="4906371870"/>
    <x v="3"/>
    <x v="0"/>
    <d v="2020-01-03T00:00:00"/>
    <x v="0"/>
    <x v="6"/>
    <s v="1060"/>
    <s v="S060"/>
    <s v="S"/>
    <n v="0"/>
    <n v="-1"/>
    <x v="0"/>
    <s v="200194643"/>
    <x v="133"/>
    <x v="6"/>
    <n v="1446"/>
    <n v="0"/>
    <s v="CMP"/>
  </r>
  <r>
    <s v="4906372007"/>
    <x v="3"/>
    <x v="0"/>
    <d v="2020-01-03T00:00:00"/>
    <x v="1"/>
    <x v="24"/>
    <s v="1060"/>
    <s v="S060"/>
    <s v="H"/>
    <n v="0"/>
    <n v="1"/>
    <x v="0"/>
    <s v="200194764"/>
    <x v="42"/>
    <x v="24"/>
    <n v="0"/>
    <n v="0"/>
    <s v="ERO"/>
  </r>
  <r>
    <s v="4906372215"/>
    <x v="2"/>
    <x v="11"/>
    <d v="2019-12-30T00:00:00"/>
    <x v="0"/>
    <x v="55"/>
    <s v="1010"/>
    <s v="S010"/>
    <s v="S"/>
    <n v="0"/>
    <n v="-1"/>
    <x v="0"/>
    <s v="200527675"/>
    <x v="43"/>
    <x v="55"/>
    <n v="9800"/>
    <n v="0"/>
    <s v="NB"/>
  </r>
  <r>
    <s v="4906372216"/>
    <x v="3"/>
    <x v="0"/>
    <d v="2020-01-03T00:00:00"/>
    <x v="1"/>
    <x v="65"/>
    <s v="1010"/>
    <s v="S010"/>
    <s v="H"/>
    <n v="0"/>
    <n v="1"/>
    <x v="0"/>
    <s v="200527675"/>
    <x v="43"/>
    <x v="65"/>
    <n v="8130"/>
    <n v="0"/>
    <s v="NB"/>
  </r>
  <r>
    <s v="4906372318"/>
    <x v="3"/>
    <x v="0"/>
    <d v="2020-01-03T00:00:00"/>
    <x v="1"/>
    <x v="65"/>
    <s v="1010"/>
    <s v="S010"/>
    <s v="H"/>
    <n v="0"/>
    <n v="3"/>
    <x v="0"/>
    <s v="200545179"/>
    <x v="344"/>
    <x v="65"/>
    <n v="8130"/>
    <n v="0"/>
    <s v="NB"/>
  </r>
  <r>
    <s v="4906372339"/>
    <x v="3"/>
    <x v="0"/>
    <d v="2020-01-03T00:00:00"/>
    <x v="1"/>
    <x v="40"/>
    <s v="1030"/>
    <s v="S030"/>
    <s v="H"/>
    <n v="0"/>
    <n v="1"/>
    <x v="0"/>
    <s v="200038884"/>
    <x v="3"/>
    <x v="40"/>
    <n v="17645"/>
    <n v="0"/>
    <s v="CMP"/>
  </r>
  <r>
    <s v="4906373345"/>
    <x v="3"/>
    <x v="0"/>
    <d v="2020-01-06T00:00:00"/>
    <x v="1"/>
    <x v="41"/>
    <s v="1010"/>
    <s v="S010"/>
    <s v="H"/>
    <n v="0"/>
    <n v="1"/>
    <x v="0"/>
    <s v="200544242"/>
    <x v="291"/>
    <x v="41"/>
    <n v="59300"/>
    <n v="0"/>
    <s v="NB"/>
  </r>
  <r>
    <s v="4906373413"/>
    <x v="3"/>
    <x v="0"/>
    <d v="2020-01-06T00:00:00"/>
    <x v="1"/>
    <x v="65"/>
    <s v="1020"/>
    <s v="S020"/>
    <s v="H"/>
    <n v="0"/>
    <n v="1"/>
    <x v="0"/>
    <s v="200194727"/>
    <x v="29"/>
    <x v="65"/>
    <n v="8130"/>
    <n v="0"/>
    <s v="CMP"/>
  </r>
  <r>
    <s v="4906373718"/>
    <x v="3"/>
    <x v="0"/>
    <d v="2020-01-06T00:00:00"/>
    <x v="1"/>
    <x v="7"/>
    <s v="1010"/>
    <s v="S010"/>
    <s v="H"/>
    <n v="0"/>
    <n v="1"/>
    <x v="0"/>
    <s v="200542857"/>
    <x v="324"/>
    <x v="7"/>
    <n v="8280"/>
    <n v="0"/>
    <s v="NB"/>
  </r>
  <r>
    <s v="4906373905"/>
    <x v="3"/>
    <x v="0"/>
    <d v="2020-01-07T00:00:00"/>
    <x v="4"/>
    <x v="123"/>
    <s v="1001"/>
    <s v="S001"/>
    <s v="H"/>
    <n v="0"/>
    <n v="1"/>
    <x v="0"/>
    <s v="7011073"/>
    <x v="22"/>
    <x v="123"/>
    <n v="55572"/>
    <n v="0"/>
    <s v=""/>
  </r>
  <r>
    <s v="4906377241"/>
    <x v="3"/>
    <x v="0"/>
    <d v="2020-01-09T00:00:00"/>
    <x v="1"/>
    <x v="32"/>
    <s v="1017"/>
    <s v="S017"/>
    <s v="H"/>
    <n v="0"/>
    <n v="1"/>
    <x v="0"/>
    <s v="200545012"/>
    <x v="347"/>
    <x v="32"/>
    <n v="1238"/>
    <n v="0"/>
    <s v="FRC"/>
  </r>
  <r>
    <s v="4906378831"/>
    <x v="3"/>
    <x v="0"/>
    <d v="2020-01-10T00:00:00"/>
    <x v="0"/>
    <x v="55"/>
    <s v="1020"/>
    <s v="S020"/>
    <s v="S"/>
    <n v="0"/>
    <n v="-1"/>
    <x v="0"/>
    <s v="200194727"/>
    <x v="29"/>
    <x v="55"/>
    <n v="9800"/>
    <n v="0"/>
    <s v="CMP"/>
  </r>
  <r>
    <s v="4906379043"/>
    <x v="3"/>
    <x v="0"/>
    <d v="2020-01-10T00:00:00"/>
    <x v="1"/>
    <x v="34"/>
    <s v="1096"/>
    <s v="S096"/>
    <s v="H"/>
    <n v="0"/>
    <n v="3"/>
    <x v="0"/>
    <s v="200543135"/>
    <x v="348"/>
    <x v="34"/>
    <n v="1754"/>
    <n v="0"/>
    <s v="NB"/>
  </r>
  <r>
    <s v="4906379930"/>
    <x v="3"/>
    <x v="0"/>
    <d v="2020-01-13T00:00:00"/>
    <x v="1"/>
    <x v="4"/>
    <s v="1001"/>
    <s v="S001"/>
    <s v="H"/>
    <n v="0"/>
    <n v="1"/>
    <x v="0"/>
    <s v="200545002"/>
    <x v="349"/>
    <x v="4"/>
    <n v="107120"/>
    <n v="0"/>
    <s v="EDP"/>
  </r>
  <r>
    <s v="4906380107"/>
    <x v="3"/>
    <x v="0"/>
    <d v="2020-01-13T00:00:00"/>
    <x v="1"/>
    <x v="124"/>
    <s v="1010"/>
    <s v="S010"/>
    <s v="H"/>
    <n v="0"/>
    <n v="1"/>
    <x v="0"/>
    <s v="200194771"/>
    <x v="31"/>
    <x v="124"/>
    <n v="34877"/>
    <n v="0"/>
    <s v="ERO"/>
  </r>
  <r>
    <s v="4906380134"/>
    <x v="3"/>
    <x v="0"/>
    <d v="2020-01-13T00:00:00"/>
    <x v="1"/>
    <x v="124"/>
    <s v="1010"/>
    <s v="S010"/>
    <s v="H"/>
    <n v="0"/>
    <n v="1"/>
    <x v="0"/>
    <s v="200545002"/>
    <x v="349"/>
    <x v="124"/>
    <n v="34877"/>
    <n v="0"/>
    <s v="EDP"/>
  </r>
  <r>
    <s v="4906380304"/>
    <x v="3"/>
    <x v="0"/>
    <d v="2020-01-13T00:00:00"/>
    <x v="1"/>
    <x v="47"/>
    <s v="1070"/>
    <s v="S070"/>
    <s v="H"/>
    <n v="511.27"/>
    <n v="3"/>
    <x v="0"/>
    <s v="200521884"/>
    <x v="350"/>
    <x v="47"/>
    <n v="312.10000000000002"/>
    <n v="308.43"/>
    <s v=""/>
  </r>
  <r>
    <s v="4906381026"/>
    <x v="3"/>
    <x v="0"/>
    <d v="2020-01-14T00:00:00"/>
    <x v="2"/>
    <x v="0"/>
    <s v="1080"/>
    <s v="S080"/>
    <s v="H"/>
    <n v="0"/>
    <n v="1"/>
    <x v="0"/>
    <s v="200515813"/>
    <x v="83"/>
    <x v="0"/>
    <n v="41000"/>
    <n v="0"/>
    <s v="NB"/>
  </r>
  <r>
    <s v="4906381575"/>
    <x v="3"/>
    <x v="0"/>
    <d v="2020-01-14T00:00:00"/>
    <x v="1"/>
    <x v="5"/>
    <s v="1017"/>
    <s v="S017"/>
    <s v="H"/>
    <n v="0"/>
    <n v="1"/>
    <x v="0"/>
    <s v="200194624"/>
    <x v="29"/>
    <x v="5"/>
    <n v="1297"/>
    <n v="0"/>
    <s v="CMP"/>
  </r>
  <r>
    <s v="4906381576"/>
    <x v="3"/>
    <x v="0"/>
    <d v="2020-01-14T00:00:00"/>
    <x v="0"/>
    <x v="5"/>
    <s v="1017"/>
    <s v="S017"/>
    <s v="S"/>
    <n v="0"/>
    <n v="-1"/>
    <x v="0"/>
    <s v="200194624"/>
    <x v="29"/>
    <x v="5"/>
    <n v="1297"/>
    <n v="0"/>
    <s v="CMP"/>
  </r>
  <r>
    <s v="4906381786"/>
    <x v="3"/>
    <x v="0"/>
    <d v="2020-01-14T00:00:00"/>
    <x v="1"/>
    <x v="6"/>
    <s v="1020"/>
    <s v="S020"/>
    <s v="H"/>
    <n v="0"/>
    <n v="1"/>
    <x v="0"/>
    <s v="200194624"/>
    <x v="29"/>
    <x v="6"/>
    <n v="1446"/>
    <n v="0"/>
    <s v="CMP"/>
  </r>
  <r>
    <s v="4906384847"/>
    <x v="3"/>
    <x v="0"/>
    <d v="2020-01-17T00:00:00"/>
    <x v="1"/>
    <x v="5"/>
    <s v="1030"/>
    <s v="S030"/>
    <s v="H"/>
    <n v="0"/>
    <n v="1"/>
    <x v="0"/>
    <s v="200512527"/>
    <x v="6"/>
    <x v="5"/>
    <n v="1297"/>
    <n v="0"/>
    <s v=""/>
  </r>
  <r>
    <s v="4906385509"/>
    <x v="3"/>
    <x v="0"/>
    <d v="2020-01-17T00:00:00"/>
    <x v="0"/>
    <x v="29"/>
    <s v="1030"/>
    <s v="S030"/>
    <s v="S"/>
    <n v="0"/>
    <n v="-1"/>
    <x v="0"/>
    <s v="200038884"/>
    <x v="3"/>
    <x v="29"/>
    <n v="2800"/>
    <n v="0"/>
    <s v="CMP"/>
  </r>
  <r>
    <s v="4906389596"/>
    <x v="3"/>
    <x v="0"/>
    <d v="2020-01-22T00:00:00"/>
    <x v="1"/>
    <x v="48"/>
    <s v="1010"/>
    <s v="S010"/>
    <s v="H"/>
    <n v="0"/>
    <n v="1"/>
    <x v="0"/>
    <s v="200540922"/>
    <x v="293"/>
    <x v="48"/>
    <n v="63144.15"/>
    <n v="0"/>
    <s v="NB"/>
  </r>
  <r>
    <s v="4906389619"/>
    <x v="3"/>
    <x v="0"/>
    <d v="2020-01-22T00:00:00"/>
    <x v="1"/>
    <x v="2"/>
    <s v="1030"/>
    <s v="S030"/>
    <s v="H"/>
    <n v="0"/>
    <n v="1"/>
    <x v="0"/>
    <s v="200542887"/>
    <x v="322"/>
    <x v="2"/>
    <n v="9490"/>
    <n v="0"/>
    <s v=""/>
  </r>
  <r>
    <s v="4906389787"/>
    <x v="3"/>
    <x v="0"/>
    <d v="2020-01-22T00:00:00"/>
    <x v="1"/>
    <x v="17"/>
    <s v="1030"/>
    <s v="S030"/>
    <s v="H"/>
    <n v="0"/>
    <n v="1"/>
    <x v="0"/>
    <s v="200540922"/>
    <x v="293"/>
    <x v="17"/>
    <n v="43365"/>
    <n v="0"/>
    <s v="NB"/>
  </r>
  <r>
    <s v="4906389787"/>
    <x v="3"/>
    <x v="0"/>
    <d v="2020-01-22T00:00:00"/>
    <x v="1"/>
    <x v="18"/>
    <s v="1030"/>
    <s v="S030"/>
    <s v="H"/>
    <n v="0"/>
    <n v="1"/>
    <x v="0"/>
    <s v="200540922"/>
    <x v="293"/>
    <x v="18"/>
    <n v="52000"/>
    <n v="0"/>
    <s v="NB"/>
  </r>
  <r>
    <s v="4906389891"/>
    <x v="3"/>
    <x v="0"/>
    <d v="2020-01-22T00:00:00"/>
    <x v="1"/>
    <x v="121"/>
    <s v="1001"/>
    <s v="S001"/>
    <s v="H"/>
    <n v="0"/>
    <n v="1"/>
    <x v="0"/>
    <s v="200540922"/>
    <x v="293"/>
    <x v="121"/>
    <n v="69825"/>
    <n v="0"/>
    <s v="NB"/>
  </r>
  <r>
    <s v="4906390679"/>
    <x v="3"/>
    <x v="0"/>
    <d v="2020-01-23T00:00:00"/>
    <x v="1"/>
    <x v="10"/>
    <s v="1080"/>
    <s v="S080"/>
    <s v="H"/>
    <n v="0"/>
    <n v="1"/>
    <x v="0"/>
    <s v="200194730"/>
    <x v="37"/>
    <x v="10"/>
    <n v="42200"/>
    <n v="0"/>
    <s v="CMP"/>
  </r>
  <r>
    <s v="4906394161"/>
    <x v="3"/>
    <x v="0"/>
    <d v="2020-01-27T00:00:00"/>
    <x v="1"/>
    <x v="48"/>
    <s v="1001"/>
    <s v="S001"/>
    <s v="H"/>
    <n v="0"/>
    <n v="1"/>
    <x v="0"/>
    <s v="200545002"/>
    <x v="349"/>
    <x v="48"/>
    <n v="63144.15"/>
    <n v="0"/>
    <s v="EDP"/>
  </r>
  <r>
    <s v="4906395407"/>
    <x v="3"/>
    <x v="0"/>
    <d v="2020-01-28T00:00:00"/>
    <x v="1"/>
    <x v="9"/>
    <s v="1050"/>
    <s v="S050"/>
    <s v="H"/>
    <n v="0"/>
    <n v="2"/>
    <x v="0"/>
    <s v="200194646"/>
    <x v="2"/>
    <x v="9"/>
    <n v="1965"/>
    <n v="0"/>
    <s v="ERO"/>
  </r>
  <r>
    <s v="4906395678"/>
    <x v="3"/>
    <x v="0"/>
    <d v="2020-01-28T00:00:00"/>
    <x v="1"/>
    <x v="9"/>
    <s v="1050"/>
    <s v="S050"/>
    <s v="H"/>
    <n v="0"/>
    <n v="2"/>
    <x v="0"/>
    <s v="200194664"/>
    <x v="2"/>
    <x v="9"/>
    <n v="1965"/>
    <n v="0"/>
    <s v="ERO"/>
  </r>
  <r>
    <s v="4906395690"/>
    <x v="3"/>
    <x v="0"/>
    <d v="2020-01-28T00:00:00"/>
    <x v="1"/>
    <x v="19"/>
    <s v="1030"/>
    <s v="S030"/>
    <s v="H"/>
    <n v="0"/>
    <n v="1"/>
    <x v="0"/>
    <s v="200541644"/>
    <x v="351"/>
    <x v="19"/>
    <n v="1745"/>
    <n v="0"/>
    <s v=""/>
  </r>
  <r>
    <s v="4906396852"/>
    <x v="3"/>
    <x v="0"/>
    <d v="2020-01-29T00:00:00"/>
    <x v="1"/>
    <x v="12"/>
    <s v="1020"/>
    <s v="S020"/>
    <s v="H"/>
    <n v="0"/>
    <n v="1"/>
    <x v="0"/>
    <s v="200194727"/>
    <x v="29"/>
    <x v="12"/>
    <n v="10385"/>
    <n v="0"/>
    <s v="CMP"/>
  </r>
  <r>
    <s v="4906397762"/>
    <x v="3"/>
    <x v="0"/>
    <d v="2020-01-30T00:00:00"/>
    <x v="1"/>
    <x v="2"/>
    <s v="1060"/>
    <s v="S060"/>
    <s v="H"/>
    <n v="0"/>
    <n v="2"/>
    <x v="0"/>
    <s v="200521884"/>
    <x v="350"/>
    <x v="2"/>
    <n v="9490"/>
    <n v="0"/>
    <s v=""/>
  </r>
  <r>
    <s v="4906398027"/>
    <x v="3"/>
    <x v="0"/>
    <d v="2020-01-30T00:00:00"/>
    <x v="1"/>
    <x v="51"/>
    <s v="1010"/>
    <s v="S010"/>
    <s v="H"/>
    <n v="0"/>
    <n v="1"/>
    <x v="0"/>
    <s v="200536182"/>
    <x v="352"/>
    <x v="51"/>
    <n v="27818"/>
    <n v="0"/>
    <s v="NB"/>
  </r>
  <r>
    <s v="4906399375"/>
    <x v="3"/>
    <x v="0"/>
    <d v="2020-01-31T00:00:00"/>
    <x v="1"/>
    <x v="48"/>
    <s v="1010"/>
    <s v="S010"/>
    <s v="H"/>
    <n v="0"/>
    <n v="1"/>
    <x v="0"/>
    <s v="200543528"/>
    <x v="257"/>
    <x v="48"/>
    <n v="63144.15"/>
    <n v="0"/>
    <s v="NB"/>
  </r>
  <r>
    <s v="4906399857"/>
    <x v="3"/>
    <x v="0"/>
    <d v="2020-01-31T00:00:00"/>
    <x v="1"/>
    <x v="7"/>
    <s v="1096"/>
    <s v="S096"/>
    <s v="H"/>
    <n v="0"/>
    <n v="2"/>
    <x v="0"/>
    <s v="200532129"/>
    <x v="185"/>
    <x v="7"/>
    <n v="8280"/>
    <n v="0"/>
    <s v="NB"/>
  </r>
  <r>
    <s v="4906402352"/>
    <x v="3"/>
    <x v="1"/>
    <d v="2020-02-03T00:00:00"/>
    <x v="1"/>
    <x v="65"/>
    <s v="1020"/>
    <s v="S020"/>
    <s v="H"/>
    <n v="0"/>
    <n v="1"/>
    <x v="0"/>
    <s v="200546412"/>
    <x v="353"/>
    <x v="65"/>
    <n v="8130"/>
    <n v="0"/>
    <s v="EDP"/>
  </r>
  <r>
    <s v="4906402352"/>
    <x v="3"/>
    <x v="1"/>
    <d v="2020-02-03T00:00:00"/>
    <x v="1"/>
    <x v="11"/>
    <s v="1020"/>
    <s v="S020"/>
    <s v="H"/>
    <n v="0"/>
    <n v="3"/>
    <x v="0"/>
    <s v="200546412"/>
    <x v="353"/>
    <x v="11"/>
    <n v="11525"/>
    <n v="0"/>
    <s v="EDP"/>
  </r>
  <r>
    <s v="4906402352"/>
    <x v="3"/>
    <x v="1"/>
    <d v="2020-02-03T00:00:00"/>
    <x v="1"/>
    <x v="12"/>
    <s v="1010"/>
    <s v="S010"/>
    <s v="H"/>
    <n v="0"/>
    <n v="1"/>
    <x v="0"/>
    <s v="200546412"/>
    <x v="353"/>
    <x v="12"/>
    <n v="10385"/>
    <n v="0"/>
    <s v="EDP"/>
  </r>
  <r>
    <s v="4906402832"/>
    <x v="3"/>
    <x v="1"/>
    <d v="2020-02-03T00:00:00"/>
    <x v="1"/>
    <x v="2"/>
    <s v="1030"/>
    <s v="S030"/>
    <s v="H"/>
    <n v="0"/>
    <n v="4"/>
    <x v="0"/>
    <s v="200546673"/>
    <x v="184"/>
    <x v="2"/>
    <n v="9490"/>
    <n v="0"/>
    <s v="FRC"/>
  </r>
  <r>
    <s v="4906403460"/>
    <x v="3"/>
    <x v="1"/>
    <d v="2020-02-04T00:00:00"/>
    <x v="1"/>
    <x v="32"/>
    <s v="1020"/>
    <s v="S020"/>
    <s v="H"/>
    <n v="0"/>
    <n v="1"/>
    <x v="0"/>
    <s v="200528461"/>
    <x v="323"/>
    <x v="32"/>
    <n v="1238"/>
    <n v="0"/>
    <s v=""/>
  </r>
  <r>
    <s v="4906403580"/>
    <x v="3"/>
    <x v="1"/>
    <d v="2020-02-04T00:00:00"/>
    <x v="1"/>
    <x v="2"/>
    <s v="1010"/>
    <s v="S010"/>
    <s v="H"/>
    <n v="0"/>
    <n v="3"/>
    <x v="0"/>
    <s v="200545423"/>
    <x v="354"/>
    <x v="2"/>
    <n v="9490"/>
    <n v="0"/>
    <s v="FRC"/>
  </r>
  <r>
    <s v="4906403726"/>
    <x v="3"/>
    <x v="1"/>
    <d v="2020-02-04T00:00:00"/>
    <x v="1"/>
    <x v="42"/>
    <s v="1030"/>
    <s v="S030"/>
    <s v="H"/>
    <n v="0"/>
    <n v="1"/>
    <x v="0"/>
    <s v="200194625"/>
    <x v="3"/>
    <x v="42"/>
    <n v="2857"/>
    <n v="0"/>
    <s v="CMP"/>
  </r>
  <r>
    <s v="4906403727"/>
    <x v="3"/>
    <x v="1"/>
    <d v="2020-02-04T00:00:00"/>
    <x v="1"/>
    <x v="23"/>
    <s v="1030"/>
    <s v="S030"/>
    <s v="H"/>
    <n v="0"/>
    <n v="1"/>
    <x v="0"/>
    <s v="200194728"/>
    <x v="3"/>
    <x v="23"/>
    <n v="3480"/>
    <n v="0"/>
    <s v="CMP"/>
  </r>
  <r>
    <s v="4906403728"/>
    <x v="3"/>
    <x v="1"/>
    <d v="2020-02-04T00:00:00"/>
    <x v="1"/>
    <x v="31"/>
    <s v="1030"/>
    <s v="S030"/>
    <s v="H"/>
    <n v="0"/>
    <n v="1"/>
    <x v="0"/>
    <s v="200194625"/>
    <x v="3"/>
    <x v="31"/>
    <n v="1911"/>
    <n v="0"/>
    <s v="CMP"/>
  </r>
  <r>
    <s v="4906405424"/>
    <x v="3"/>
    <x v="1"/>
    <d v="2020-02-05T00:00:00"/>
    <x v="1"/>
    <x v="13"/>
    <s v="1010"/>
    <s v="S010"/>
    <s v="H"/>
    <n v="0"/>
    <n v="1"/>
    <x v="0"/>
    <s v="200530308"/>
    <x v="220"/>
    <x v="13"/>
    <n v="46100"/>
    <n v="0"/>
    <s v="NB"/>
  </r>
  <r>
    <s v="4906406226"/>
    <x v="3"/>
    <x v="1"/>
    <d v="2020-02-06T00:00:00"/>
    <x v="1"/>
    <x v="18"/>
    <s v="1030"/>
    <s v="S030"/>
    <s v="H"/>
    <n v="0"/>
    <n v="2"/>
    <x v="0"/>
    <s v="200194726"/>
    <x v="12"/>
    <x v="18"/>
    <n v="52000"/>
    <n v="0"/>
    <s v="CMP"/>
  </r>
  <r>
    <s v="4906406226"/>
    <x v="3"/>
    <x v="1"/>
    <d v="2020-02-06T00:00:00"/>
    <x v="1"/>
    <x v="13"/>
    <s v="1030"/>
    <s v="S030"/>
    <s v="H"/>
    <n v="0"/>
    <n v="1"/>
    <x v="0"/>
    <s v="200194726"/>
    <x v="12"/>
    <x v="13"/>
    <n v="46100"/>
    <n v="0"/>
    <s v="CMP"/>
  </r>
  <r>
    <s v="4906406543"/>
    <x v="3"/>
    <x v="1"/>
    <d v="2020-02-06T00:00:00"/>
    <x v="1"/>
    <x v="2"/>
    <s v="1030"/>
    <s v="S030"/>
    <s v="H"/>
    <n v="0"/>
    <n v="1"/>
    <x v="0"/>
    <s v="200194726"/>
    <x v="12"/>
    <x v="2"/>
    <n v="9490"/>
    <n v="0"/>
    <s v="CMP"/>
  </r>
  <r>
    <s v="4906406764"/>
    <x v="3"/>
    <x v="1"/>
    <d v="2020-02-06T00:00:00"/>
    <x v="1"/>
    <x v="5"/>
    <s v="1020"/>
    <s v="S020"/>
    <s v="H"/>
    <n v="0"/>
    <n v="8"/>
    <x v="0"/>
    <s v="200545515"/>
    <x v="6"/>
    <x v="5"/>
    <n v="1297"/>
    <n v="0"/>
    <s v=""/>
  </r>
  <r>
    <s v="4906406764"/>
    <x v="3"/>
    <x v="1"/>
    <d v="2020-02-06T00:00:00"/>
    <x v="1"/>
    <x v="19"/>
    <s v="1020"/>
    <s v="S020"/>
    <s v="H"/>
    <n v="0"/>
    <n v="2"/>
    <x v="0"/>
    <s v="200545515"/>
    <x v="6"/>
    <x v="19"/>
    <n v="1745"/>
    <n v="0"/>
    <s v=""/>
  </r>
  <r>
    <s v="4906406765"/>
    <x v="3"/>
    <x v="1"/>
    <d v="2020-02-06T00:00:00"/>
    <x v="1"/>
    <x v="5"/>
    <s v="1020"/>
    <s v="S020"/>
    <s v="H"/>
    <n v="0"/>
    <n v="17"/>
    <x v="0"/>
    <s v="200545509"/>
    <x v="6"/>
    <x v="5"/>
    <n v="1297"/>
    <n v="0"/>
    <s v=""/>
  </r>
  <r>
    <s v="4906406765"/>
    <x v="3"/>
    <x v="1"/>
    <d v="2020-02-06T00:00:00"/>
    <x v="1"/>
    <x v="19"/>
    <s v="1020"/>
    <s v="S020"/>
    <s v="H"/>
    <n v="0"/>
    <n v="3"/>
    <x v="0"/>
    <s v="200545509"/>
    <x v="6"/>
    <x v="19"/>
    <n v="1745"/>
    <n v="0"/>
    <s v=""/>
  </r>
  <r>
    <s v="4906406895"/>
    <x v="3"/>
    <x v="1"/>
    <d v="2020-02-06T00:00:00"/>
    <x v="0"/>
    <x v="5"/>
    <s v="1020"/>
    <s v="S020"/>
    <s v="S"/>
    <n v="0"/>
    <n v="-5"/>
    <x v="0"/>
    <s v="200535755"/>
    <x v="6"/>
    <x v="5"/>
    <n v="1297"/>
    <n v="0"/>
    <s v=""/>
  </r>
  <r>
    <s v="4906406895"/>
    <x v="3"/>
    <x v="1"/>
    <d v="2020-02-06T00:00:00"/>
    <x v="0"/>
    <x v="5"/>
    <s v="1020"/>
    <s v="S020"/>
    <s v="S"/>
    <n v="0"/>
    <n v="-5"/>
    <x v="0"/>
    <s v="200539161"/>
    <x v="6"/>
    <x v="5"/>
    <n v="1297"/>
    <n v="0"/>
    <s v=""/>
  </r>
  <r>
    <s v="4906406895"/>
    <x v="3"/>
    <x v="1"/>
    <d v="2020-02-06T00:00:00"/>
    <x v="0"/>
    <x v="5"/>
    <s v="1020"/>
    <s v="S020"/>
    <s v="S"/>
    <n v="0"/>
    <n v="-5"/>
    <x v="0"/>
    <s v="200535768"/>
    <x v="6"/>
    <x v="5"/>
    <n v="1297"/>
    <n v="0"/>
    <s v=""/>
  </r>
  <r>
    <s v="4906407043"/>
    <x v="3"/>
    <x v="1"/>
    <d v="2020-02-06T00:00:00"/>
    <x v="1"/>
    <x v="5"/>
    <s v="1080"/>
    <s v="S080"/>
    <s v="H"/>
    <n v="0"/>
    <n v="1"/>
    <x v="0"/>
    <s v="200541463"/>
    <x v="338"/>
    <x v="5"/>
    <n v="1297"/>
    <n v="0"/>
    <s v=""/>
  </r>
  <r>
    <s v="4906407072"/>
    <x v="3"/>
    <x v="1"/>
    <d v="2020-02-06T00:00:00"/>
    <x v="0"/>
    <x v="5"/>
    <s v="1020"/>
    <s v="S020"/>
    <s v="S"/>
    <n v="0"/>
    <n v="-5"/>
    <x v="0"/>
    <s v="200521503"/>
    <x v="35"/>
    <x v="5"/>
    <n v="1297"/>
    <n v="0"/>
    <s v=""/>
  </r>
  <r>
    <s v="4906407652"/>
    <x v="3"/>
    <x v="1"/>
    <d v="2020-02-07T00:00:00"/>
    <x v="1"/>
    <x v="5"/>
    <s v="1020"/>
    <s v="S020"/>
    <s v="H"/>
    <n v="0"/>
    <n v="10"/>
    <x v="0"/>
    <s v="200545973"/>
    <x v="35"/>
    <x v="5"/>
    <n v="1297"/>
    <n v="0"/>
    <s v=""/>
  </r>
  <r>
    <s v="4906408207"/>
    <x v="3"/>
    <x v="1"/>
    <d v="2020-02-07T00:00:00"/>
    <x v="2"/>
    <x v="65"/>
    <s v="1050"/>
    <s v="S050"/>
    <s v="H"/>
    <n v="0"/>
    <n v="1"/>
    <x v="0"/>
    <s v="200537971"/>
    <x v="230"/>
    <x v="65"/>
    <n v="8130"/>
    <n v="0"/>
    <s v="NB"/>
  </r>
  <r>
    <s v="4906408210"/>
    <x v="3"/>
    <x v="1"/>
    <d v="2020-02-07T00:00:00"/>
    <x v="1"/>
    <x v="48"/>
    <s v="1050"/>
    <s v="S050"/>
    <s v="H"/>
    <n v="0"/>
    <n v="1"/>
    <x v="0"/>
    <s v="200543534"/>
    <x v="355"/>
    <x v="48"/>
    <n v="63144.15"/>
    <n v="0"/>
    <s v="NB"/>
  </r>
  <r>
    <s v="4906408452"/>
    <x v="3"/>
    <x v="1"/>
    <d v="2020-02-07T00:00:00"/>
    <x v="1"/>
    <x v="5"/>
    <s v="1080"/>
    <s v="S080"/>
    <s v="H"/>
    <n v="0"/>
    <n v="1"/>
    <x v="0"/>
    <s v="200485226"/>
    <x v="323"/>
    <x v="5"/>
    <n v="1297"/>
    <n v="0"/>
    <s v=""/>
  </r>
  <r>
    <s v="4906409240"/>
    <x v="3"/>
    <x v="1"/>
    <d v="2020-02-10T00:00:00"/>
    <x v="1"/>
    <x v="28"/>
    <s v="1010"/>
    <s v="S010"/>
    <s v="H"/>
    <n v="0"/>
    <n v="1"/>
    <x v="0"/>
    <s v="200465003"/>
    <x v="74"/>
    <x v="28"/>
    <n v="44820"/>
    <n v="0"/>
    <s v="ESH"/>
  </r>
  <r>
    <s v="4906409807"/>
    <x v="3"/>
    <x v="1"/>
    <d v="2020-02-10T00:00:00"/>
    <x v="1"/>
    <x v="2"/>
    <s v="1060"/>
    <s v="S060"/>
    <s v="H"/>
    <n v="0"/>
    <n v="1"/>
    <x v="0"/>
    <s v="200512495"/>
    <x v="305"/>
    <x v="2"/>
    <n v="9490"/>
    <n v="0"/>
    <s v="FRC"/>
  </r>
  <r>
    <s v="4906409845"/>
    <x v="3"/>
    <x v="1"/>
    <d v="2020-02-10T00:00:00"/>
    <x v="1"/>
    <x v="83"/>
    <s v="1096"/>
    <s v="S096"/>
    <s v="H"/>
    <n v="0"/>
    <n v="1"/>
    <x v="0"/>
    <s v="200521502"/>
    <x v="35"/>
    <x v="83"/>
    <n v="1830"/>
    <n v="0"/>
    <s v=""/>
  </r>
  <r>
    <s v="4906409845"/>
    <x v="3"/>
    <x v="1"/>
    <d v="2020-02-10T00:00:00"/>
    <x v="1"/>
    <x v="54"/>
    <s v="1096"/>
    <s v="S096"/>
    <s v="H"/>
    <n v="0"/>
    <n v="6"/>
    <x v="0"/>
    <s v="200521502"/>
    <x v="35"/>
    <x v="54"/>
    <n v="1415"/>
    <n v="0"/>
    <s v=""/>
  </r>
  <r>
    <s v="4906409845"/>
    <x v="3"/>
    <x v="1"/>
    <d v="2020-02-10T00:00:00"/>
    <x v="1"/>
    <x v="80"/>
    <s v="1096"/>
    <s v="S096"/>
    <s v="H"/>
    <n v="0"/>
    <n v="5"/>
    <x v="0"/>
    <s v="200521502"/>
    <x v="35"/>
    <x v="80"/>
    <n v="1325"/>
    <n v="0"/>
    <s v=""/>
  </r>
  <r>
    <s v="4906410000"/>
    <x v="3"/>
    <x v="1"/>
    <d v="2020-02-10T00:00:00"/>
    <x v="1"/>
    <x v="7"/>
    <s v="1050"/>
    <s v="S050"/>
    <s v="H"/>
    <n v="0"/>
    <n v="1"/>
    <x v="0"/>
    <s v="200539746"/>
    <x v="230"/>
    <x v="7"/>
    <n v="8280"/>
    <n v="0"/>
    <s v="NB"/>
  </r>
  <r>
    <s v="4906410902"/>
    <x v="3"/>
    <x v="1"/>
    <d v="2020-02-11T00:00:00"/>
    <x v="0"/>
    <x v="121"/>
    <s v="1010"/>
    <s v="S010"/>
    <s v="S"/>
    <n v="0"/>
    <n v="-1"/>
    <x v="0"/>
    <s v="200194729"/>
    <x v="58"/>
    <x v="121"/>
    <n v="69825"/>
    <n v="0"/>
    <s v="CMP"/>
  </r>
  <r>
    <s v="4906411385"/>
    <x v="3"/>
    <x v="1"/>
    <d v="2020-02-11T00:00:00"/>
    <x v="1"/>
    <x v="19"/>
    <s v="1020"/>
    <s v="S020"/>
    <s v="H"/>
    <n v="0"/>
    <n v="1"/>
    <x v="0"/>
    <s v="200194624"/>
    <x v="29"/>
    <x v="19"/>
    <n v="1745"/>
    <n v="0"/>
    <s v="CMP"/>
  </r>
  <r>
    <s v="4906411433"/>
    <x v="3"/>
    <x v="1"/>
    <d v="2020-02-11T00:00:00"/>
    <x v="1"/>
    <x v="10"/>
    <s v="1080"/>
    <s v="S080"/>
    <s v="H"/>
    <n v="0"/>
    <n v="1"/>
    <x v="0"/>
    <s v="200194730"/>
    <x v="37"/>
    <x v="10"/>
    <n v="42200"/>
    <n v="0"/>
    <s v="CMP"/>
  </r>
  <r>
    <s v="4906411567"/>
    <x v="3"/>
    <x v="1"/>
    <d v="2020-02-11T00:00:00"/>
    <x v="0"/>
    <x v="6"/>
    <s v="1030"/>
    <s v="S030"/>
    <s v="S"/>
    <n v="0"/>
    <n v="-1"/>
    <x v="0"/>
    <s v="200194625"/>
    <x v="3"/>
    <x v="6"/>
    <n v="1446"/>
    <n v="0"/>
    <s v="CMP"/>
  </r>
  <r>
    <s v="4906411567"/>
    <x v="3"/>
    <x v="1"/>
    <d v="2020-02-11T00:00:00"/>
    <x v="0"/>
    <x v="9"/>
    <s v="1030"/>
    <s v="S030"/>
    <s v="S"/>
    <n v="0"/>
    <n v="-1"/>
    <x v="0"/>
    <s v="200194625"/>
    <x v="3"/>
    <x v="9"/>
    <n v="1965"/>
    <n v="0"/>
    <s v="CMP"/>
  </r>
  <r>
    <s v="4906411690"/>
    <x v="3"/>
    <x v="1"/>
    <d v="2020-02-11T00:00:00"/>
    <x v="0"/>
    <x v="26"/>
    <s v="1020"/>
    <s v="S020"/>
    <s v="S"/>
    <n v="0"/>
    <n v="-1"/>
    <x v="0"/>
    <s v="200194727"/>
    <x v="29"/>
    <x v="26"/>
    <n v="9000"/>
    <n v="0"/>
    <s v="CMP"/>
  </r>
  <r>
    <s v="4906412475"/>
    <x v="3"/>
    <x v="1"/>
    <d v="2020-02-12T00:00:00"/>
    <x v="1"/>
    <x v="18"/>
    <s v="1010"/>
    <s v="S010"/>
    <s v="H"/>
    <n v="0"/>
    <n v="1"/>
    <x v="0"/>
    <s v="200544882"/>
    <x v="352"/>
    <x v="18"/>
    <n v="52000"/>
    <n v="0"/>
    <s v="NB"/>
  </r>
  <r>
    <s v="4906413982"/>
    <x v="3"/>
    <x v="1"/>
    <d v="2020-02-13T00:00:00"/>
    <x v="1"/>
    <x v="2"/>
    <s v="1010"/>
    <s v="S010"/>
    <s v="H"/>
    <n v="0"/>
    <n v="13"/>
    <x v="0"/>
    <s v="200546412"/>
    <x v="353"/>
    <x v="2"/>
    <n v="9490"/>
    <n v="0"/>
    <s v="EDP"/>
  </r>
  <r>
    <s v="4906413982"/>
    <x v="3"/>
    <x v="1"/>
    <d v="2020-02-13T00:00:00"/>
    <x v="1"/>
    <x v="7"/>
    <s v="1010"/>
    <s v="S010"/>
    <s v="H"/>
    <n v="0"/>
    <n v="14"/>
    <x v="0"/>
    <s v="200546412"/>
    <x v="353"/>
    <x v="7"/>
    <n v="8280"/>
    <n v="0"/>
    <s v="EDP"/>
  </r>
  <r>
    <s v="4906413983"/>
    <x v="3"/>
    <x v="1"/>
    <d v="2020-02-13T00:00:00"/>
    <x v="1"/>
    <x v="12"/>
    <s v="1010"/>
    <s v="S010"/>
    <s v="H"/>
    <n v="0"/>
    <n v="1"/>
    <x v="0"/>
    <s v="200546412"/>
    <x v="353"/>
    <x v="12"/>
    <n v="10385"/>
    <n v="0"/>
    <s v="EDP"/>
  </r>
  <r>
    <s v="4906413984"/>
    <x v="3"/>
    <x v="1"/>
    <d v="2020-02-13T00:00:00"/>
    <x v="0"/>
    <x v="2"/>
    <s v="1010"/>
    <s v="S010"/>
    <s v="S"/>
    <n v="0"/>
    <n v="-13"/>
    <x v="0"/>
    <s v="200546412"/>
    <x v="353"/>
    <x v="2"/>
    <n v="9490"/>
    <n v="0"/>
    <s v="EDP"/>
  </r>
  <r>
    <s v="4906413987"/>
    <x v="3"/>
    <x v="1"/>
    <d v="2020-02-13T00:00:00"/>
    <x v="1"/>
    <x v="2"/>
    <s v="1010"/>
    <s v="S010"/>
    <s v="H"/>
    <n v="0"/>
    <n v="8"/>
    <x v="0"/>
    <s v="200546412"/>
    <x v="353"/>
    <x v="2"/>
    <n v="9490"/>
    <n v="0"/>
    <s v="EDP"/>
  </r>
  <r>
    <s v="4906414139"/>
    <x v="3"/>
    <x v="1"/>
    <d v="2020-02-13T00:00:00"/>
    <x v="1"/>
    <x v="26"/>
    <s v="1030"/>
    <s v="S030"/>
    <s v="H"/>
    <n v="0"/>
    <n v="2"/>
    <x v="0"/>
    <s v="200194726"/>
    <x v="12"/>
    <x v="26"/>
    <n v="9000"/>
    <n v="0"/>
    <s v="CMP"/>
  </r>
  <r>
    <s v="4906414557"/>
    <x v="3"/>
    <x v="1"/>
    <d v="2020-02-13T00:00:00"/>
    <x v="0"/>
    <x v="18"/>
    <s v="1050"/>
    <s v="S050"/>
    <s v="S"/>
    <n v="0"/>
    <n v="-1"/>
    <x v="0"/>
    <s v="200526992"/>
    <x v="253"/>
    <x v="18"/>
    <n v="52000"/>
    <n v="0"/>
    <s v="NB"/>
  </r>
  <r>
    <s v="4906415762"/>
    <x v="3"/>
    <x v="1"/>
    <d v="2020-02-14T00:00:00"/>
    <x v="1"/>
    <x v="2"/>
    <s v="1010"/>
    <s v="S010"/>
    <s v="H"/>
    <n v="0"/>
    <n v="5"/>
    <x v="0"/>
    <s v="200546412"/>
    <x v="353"/>
    <x v="2"/>
    <n v="9490"/>
    <n v="0"/>
    <s v="EDP"/>
  </r>
  <r>
    <s v="4906416628"/>
    <x v="3"/>
    <x v="1"/>
    <d v="2020-02-18T00:00:00"/>
    <x v="1"/>
    <x v="7"/>
    <s v="1010"/>
    <s v="S010"/>
    <s v="H"/>
    <n v="0"/>
    <n v="1"/>
    <x v="0"/>
    <s v="200194729"/>
    <x v="58"/>
    <x v="7"/>
    <n v="8280"/>
    <n v="0"/>
    <s v="CMP"/>
  </r>
  <r>
    <s v="4906416722"/>
    <x v="3"/>
    <x v="1"/>
    <d v="2020-02-18T00:00:00"/>
    <x v="0"/>
    <x v="5"/>
    <s v="1010"/>
    <s v="S010"/>
    <s v="S"/>
    <n v="0"/>
    <n v="-1"/>
    <x v="0"/>
    <s v="200194626"/>
    <x v="58"/>
    <x v="5"/>
    <n v="1297"/>
    <n v="0"/>
    <s v="CMP"/>
  </r>
  <r>
    <s v="4906416728"/>
    <x v="3"/>
    <x v="1"/>
    <d v="2020-02-18T00:00:00"/>
    <x v="1"/>
    <x v="19"/>
    <s v="1010"/>
    <s v="S010"/>
    <s v="H"/>
    <n v="0"/>
    <n v="1"/>
    <x v="0"/>
    <s v="200194626"/>
    <x v="58"/>
    <x v="19"/>
    <n v="1745"/>
    <n v="0"/>
    <s v="CMP"/>
  </r>
  <r>
    <s v="4906417008"/>
    <x v="3"/>
    <x v="1"/>
    <d v="2020-02-18T00:00:00"/>
    <x v="0"/>
    <x v="5"/>
    <s v="1060"/>
    <s v="S060"/>
    <s v="S"/>
    <n v="0"/>
    <n v="-4"/>
    <x v="0"/>
    <s v="200540444"/>
    <x v="35"/>
    <x v="5"/>
    <n v="1297"/>
    <n v="0"/>
    <s v=""/>
  </r>
  <r>
    <s v="4906417008"/>
    <x v="3"/>
    <x v="1"/>
    <d v="2020-02-18T00:00:00"/>
    <x v="0"/>
    <x v="5"/>
    <s v="1060"/>
    <s v="S060"/>
    <s v="S"/>
    <n v="0"/>
    <n v="-3"/>
    <x v="0"/>
    <s v="200540323"/>
    <x v="35"/>
    <x v="5"/>
    <n v="1297"/>
    <n v="0"/>
    <s v=""/>
  </r>
  <r>
    <s v="4906417008"/>
    <x v="3"/>
    <x v="1"/>
    <d v="2020-02-18T00:00:00"/>
    <x v="0"/>
    <x v="5"/>
    <s v="1060"/>
    <s v="S060"/>
    <s v="S"/>
    <n v="0"/>
    <n v="-3"/>
    <x v="0"/>
    <s v="200540527"/>
    <x v="6"/>
    <x v="5"/>
    <n v="1297"/>
    <n v="0"/>
    <s v=""/>
  </r>
  <r>
    <s v="4906417009"/>
    <x v="3"/>
    <x v="1"/>
    <d v="2020-02-18T00:00:00"/>
    <x v="1"/>
    <x v="55"/>
    <s v="1030"/>
    <s v="S030"/>
    <s v="H"/>
    <n v="0"/>
    <n v="1"/>
    <x v="0"/>
    <s v="200536541"/>
    <x v="268"/>
    <x v="55"/>
    <n v="9800"/>
    <n v="0"/>
    <s v=""/>
  </r>
  <r>
    <s v="4906418308"/>
    <x v="3"/>
    <x v="1"/>
    <d v="2020-02-19T00:00:00"/>
    <x v="1"/>
    <x v="83"/>
    <s v="1096"/>
    <s v="S096"/>
    <s v="H"/>
    <n v="0"/>
    <n v="2"/>
    <x v="0"/>
    <s v="200524361"/>
    <x v="356"/>
    <x v="83"/>
    <n v="1830"/>
    <n v="0"/>
    <s v=""/>
  </r>
  <r>
    <s v="4906418409"/>
    <x v="3"/>
    <x v="1"/>
    <d v="2020-02-19T00:00:00"/>
    <x v="1"/>
    <x v="19"/>
    <s v="1020"/>
    <s v="S020"/>
    <s v="H"/>
    <n v="0"/>
    <n v="5"/>
    <x v="0"/>
    <s v="200542769"/>
    <x v="6"/>
    <x v="19"/>
    <n v="1745"/>
    <n v="0"/>
    <s v=""/>
  </r>
  <r>
    <s v="4906418409"/>
    <x v="3"/>
    <x v="1"/>
    <d v="2020-02-19T00:00:00"/>
    <x v="1"/>
    <x v="5"/>
    <s v="1020"/>
    <s v="S020"/>
    <s v="H"/>
    <n v="0"/>
    <n v="15"/>
    <x v="0"/>
    <s v="200542769"/>
    <x v="6"/>
    <x v="5"/>
    <n v="1297"/>
    <n v="0"/>
    <s v=""/>
  </r>
  <r>
    <s v="4906419017"/>
    <x v="3"/>
    <x v="1"/>
    <d v="2020-02-20T00:00:00"/>
    <x v="1"/>
    <x v="5"/>
    <s v="1010"/>
    <s v="S010"/>
    <s v="H"/>
    <n v="0"/>
    <n v="3"/>
    <x v="0"/>
    <s v="200542527"/>
    <x v="6"/>
    <x v="5"/>
    <n v="1297"/>
    <n v="0"/>
    <s v=""/>
  </r>
  <r>
    <s v="4906419070"/>
    <x v="3"/>
    <x v="1"/>
    <d v="2020-02-20T00:00:00"/>
    <x v="1"/>
    <x v="10"/>
    <s v="1010"/>
    <s v="S010"/>
    <s v="H"/>
    <n v="0"/>
    <n v="2"/>
    <x v="0"/>
    <s v="200542108"/>
    <x v="293"/>
    <x v="10"/>
    <n v="42200"/>
    <n v="0"/>
    <s v="NB"/>
  </r>
  <r>
    <s v="4906419070"/>
    <x v="3"/>
    <x v="1"/>
    <d v="2020-02-20T00:00:00"/>
    <x v="1"/>
    <x v="0"/>
    <s v="1010"/>
    <s v="S010"/>
    <s v="H"/>
    <n v="0"/>
    <n v="2"/>
    <x v="0"/>
    <s v="200542108"/>
    <x v="293"/>
    <x v="0"/>
    <n v="41000"/>
    <n v="0"/>
    <s v="NB"/>
  </r>
  <r>
    <s v="4906419964"/>
    <x v="3"/>
    <x v="1"/>
    <d v="2020-02-21T00:00:00"/>
    <x v="1"/>
    <x v="7"/>
    <s v="1010"/>
    <s v="S010"/>
    <s v="H"/>
    <n v="0"/>
    <n v="1"/>
    <x v="0"/>
    <s v="200513268"/>
    <x v="212"/>
    <x v="7"/>
    <n v="8280"/>
    <n v="0"/>
    <s v="NB"/>
  </r>
  <r>
    <s v="4906419987"/>
    <x v="3"/>
    <x v="1"/>
    <d v="2020-02-21T00:00:00"/>
    <x v="1"/>
    <x v="14"/>
    <s v="1010"/>
    <s v="S010"/>
    <s v="H"/>
    <n v="0"/>
    <n v="1"/>
    <x v="0"/>
    <s v="200540048"/>
    <x v="309"/>
    <x v="14"/>
    <n v="50350"/>
    <n v="0"/>
    <s v="NB"/>
  </r>
  <r>
    <s v="4906420063"/>
    <x v="3"/>
    <x v="1"/>
    <d v="2020-02-21T00:00:00"/>
    <x v="1"/>
    <x v="13"/>
    <s v="1010"/>
    <s v="S010"/>
    <s v="H"/>
    <n v="0"/>
    <n v="1"/>
    <x v="0"/>
    <s v="200535413"/>
    <x v="232"/>
    <x v="13"/>
    <n v="46100"/>
    <n v="0"/>
    <s v="NB"/>
  </r>
  <r>
    <s v="4906420196"/>
    <x v="3"/>
    <x v="1"/>
    <d v="2020-02-21T00:00:00"/>
    <x v="1"/>
    <x v="0"/>
    <s v="1010"/>
    <s v="S010"/>
    <s v="H"/>
    <n v="0"/>
    <n v="1"/>
    <x v="0"/>
    <s v="200535413"/>
    <x v="232"/>
    <x v="0"/>
    <n v="41000"/>
    <n v="0"/>
    <s v="NB"/>
  </r>
  <r>
    <s v="4906420196"/>
    <x v="3"/>
    <x v="1"/>
    <d v="2020-02-21T00:00:00"/>
    <x v="1"/>
    <x v="10"/>
    <s v="1010"/>
    <s v="S010"/>
    <s v="H"/>
    <n v="0"/>
    <n v="2"/>
    <x v="0"/>
    <s v="200535413"/>
    <x v="232"/>
    <x v="10"/>
    <n v="42200"/>
    <n v="0"/>
    <s v="NB"/>
  </r>
  <r>
    <s v="4906420230"/>
    <x v="3"/>
    <x v="1"/>
    <d v="2020-02-21T00:00:00"/>
    <x v="1"/>
    <x v="0"/>
    <s v="1010"/>
    <s v="S010"/>
    <s v="H"/>
    <n v="0"/>
    <n v="3"/>
    <x v="0"/>
    <s v="200535413"/>
    <x v="232"/>
    <x v="0"/>
    <n v="41000"/>
    <n v="0"/>
    <s v="NB"/>
  </r>
  <r>
    <s v="4906420248"/>
    <x v="3"/>
    <x v="1"/>
    <d v="2020-02-21T00:00:00"/>
    <x v="1"/>
    <x v="7"/>
    <s v="1010"/>
    <s v="S010"/>
    <s v="H"/>
    <n v="0"/>
    <n v="1"/>
    <x v="0"/>
    <s v="200546783"/>
    <x v="357"/>
    <x v="7"/>
    <n v="8280"/>
    <n v="0"/>
    <s v="FRC"/>
  </r>
  <r>
    <s v="4906421460"/>
    <x v="3"/>
    <x v="1"/>
    <d v="2020-02-24T00:00:00"/>
    <x v="1"/>
    <x v="0"/>
    <s v="1010"/>
    <s v="S010"/>
    <s v="H"/>
    <n v="0"/>
    <n v="1"/>
    <x v="0"/>
    <s v="200525970"/>
    <x v="220"/>
    <x v="0"/>
    <n v="41000"/>
    <n v="0"/>
    <s v="NB"/>
  </r>
  <r>
    <s v="4906421551"/>
    <x v="3"/>
    <x v="1"/>
    <d v="2020-02-24T00:00:00"/>
    <x v="2"/>
    <x v="18"/>
    <s v="1050"/>
    <s v="S050"/>
    <s v="H"/>
    <n v="0"/>
    <n v="1"/>
    <x v="0"/>
    <s v="200534200"/>
    <x v="352"/>
    <x v="18"/>
    <n v="52000"/>
    <n v="0"/>
    <s v="NB"/>
  </r>
  <r>
    <s v="4906421665"/>
    <x v="3"/>
    <x v="1"/>
    <d v="2020-02-24T00:00:00"/>
    <x v="0"/>
    <x v="5"/>
    <s v="1020"/>
    <s v="S020"/>
    <s v="S"/>
    <n v="0"/>
    <n v="-2"/>
    <x v="0"/>
    <s v="200539837"/>
    <x v="198"/>
    <x v="5"/>
    <n v="1297"/>
    <n v="0"/>
    <s v=""/>
  </r>
  <r>
    <s v="4906422186"/>
    <x v="3"/>
    <x v="1"/>
    <d v="2020-02-25T00:00:00"/>
    <x v="1"/>
    <x v="7"/>
    <s v="1050"/>
    <s v="S050"/>
    <s v="H"/>
    <n v="0"/>
    <n v="1"/>
    <x v="0"/>
    <s v="200535605"/>
    <x v="242"/>
    <x v="7"/>
    <n v="8280"/>
    <n v="0"/>
    <s v="NB"/>
  </r>
  <r>
    <s v="4906422430"/>
    <x v="3"/>
    <x v="1"/>
    <d v="2020-02-25T00:00:00"/>
    <x v="1"/>
    <x v="18"/>
    <s v="1010"/>
    <s v="S010"/>
    <s v="H"/>
    <n v="0"/>
    <n v="1"/>
    <x v="0"/>
    <s v="200535606"/>
    <x v="242"/>
    <x v="18"/>
    <n v="52000"/>
    <n v="0"/>
    <s v="NB"/>
  </r>
  <r>
    <s v="4906422503"/>
    <x v="3"/>
    <x v="1"/>
    <d v="2020-02-25T00:00:00"/>
    <x v="1"/>
    <x v="0"/>
    <s v="1010"/>
    <s v="S010"/>
    <s v="H"/>
    <n v="0"/>
    <n v="1"/>
    <x v="0"/>
    <s v="200535969"/>
    <x v="242"/>
    <x v="0"/>
    <n v="41000"/>
    <n v="0"/>
    <s v="NB"/>
  </r>
  <r>
    <s v="4906423466"/>
    <x v="3"/>
    <x v="1"/>
    <d v="2020-02-26T00:00:00"/>
    <x v="1"/>
    <x v="83"/>
    <s v="1096"/>
    <s v="S096"/>
    <s v="H"/>
    <n v="0"/>
    <n v="1"/>
    <x v="0"/>
    <s v="200513025"/>
    <x v="314"/>
    <x v="83"/>
    <n v="1830"/>
    <n v="0"/>
    <s v=""/>
  </r>
  <r>
    <s v="4906423931"/>
    <x v="3"/>
    <x v="1"/>
    <d v="2020-02-26T00:00:00"/>
    <x v="1"/>
    <x v="32"/>
    <s v="1030"/>
    <s v="S030"/>
    <s v="H"/>
    <n v="0"/>
    <n v="1"/>
    <x v="0"/>
    <s v="200545012"/>
    <x v="347"/>
    <x v="32"/>
    <n v="1238"/>
    <n v="0"/>
    <s v="FRC"/>
  </r>
  <r>
    <s v="4906424224"/>
    <x v="3"/>
    <x v="1"/>
    <d v="2020-02-26T00:00:00"/>
    <x v="1"/>
    <x v="5"/>
    <s v="1096"/>
    <s v="S096"/>
    <s v="H"/>
    <n v="0"/>
    <n v="1"/>
    <x v="0"/>
    <s v="427780"/>
    <x v="283"/>
    <x v="5"/>
    <n v="1297"/>
    <n v="0"/>
    <s v=""/>
  </r>
  <r>
    <s v="4906426109"/>
    <x v="3"/>
    <x v="1"/>
    <d v="2020-02-28T00:00:00"/>
    <x v="1"/>
    <x v="14"/>
    <s v="1050"/>
    <s v="S050"/>
    <s v="H"/>
    <n v="0"/>
    <n v="1"/>
    <x v="0"/>
    <s v="200543539"/>
    <x v="355"/>
    <x v="14"/>
    <n v="50350"/>
    <n v="0"/>
    <s v="NB"/>
  </r>
  <r>
    <s v="4906430615"/>
    <x v="3"/>
    <x v="2"/>
    <d v="2020-03-01T00:00:00"/>
    <x v="5"/>
    <x v="7"/>
    <s v="1060"/>
    <s v="S060"/>
    <s v="H"/>
    <n v="0"/>
    <n v="1"/>
    <x v="0"/>
    <s v="200194752"/>
    <x v="42"/>
    <x v="7"/>
    <n v="8280"/>
    <n v="0"/>
    <s v="ERO"/>
  </r>
  <r>
    <s v="4906431435"/>
    <x v="3"/>
    <x v="2"/>
    <d v="2020-03-02T00:00:00"/>
    <x v="1"/>
    <x v="27"/>
    <s v="1010"/>
    <s v="S010"/>
    <s v="H"/>
    <n v="0"/>
    <n v="1"/>
    <x v="0"/>
    <s v="200545170"/>
    <x v="358"/>
    <x v="27"/>
    <n v="95048.4"/>
    <n v="0"/>
    <s v="NB"/>
  </r>
  <r>
    <s v="4906431577"/>
    <x v="3"/>
    <x v="2"/>
    <d v="2020-03-02T00:00:00"/>
    <x v="1"/>
    <x v="87"/>
    <s v="1020"/>
    <s v="S020"/>
    <s v="H"/>
    <n v="0"/>
    <n v="1"/>
    <x v="0"/>
    <s v="7074264"/>
    <x v="260"/>
    <x v="87"/>
    <n v="495.22"/>
    <n v="0"/>
    <s v=""/>
  </r>
  <r>
    <s v="4906432292"/>
    <x v="3"/>
    <x v="2"/>
    <d v="2020-03-03T00:00:00"/>
    <x v="0"/>
    <x v="5"/>
    <s v="1030"/>
    <s v="S030"/>
    <s v="S"/>
    <n v="0"/>
    <n v="-5"/>
    <x v="0"/>
    <s v="200194625"/>
    <x v="3"/>
    <x v="5"/>
    <n v="1297"/>
    <n v="0"/>
    <s v="CMP"/>
  </r>
  <r>
    <s v="4906432295"/>
    <x v="3"/>
    <x v="2"/>
    <d v="2020-03-03T00:00:00"/>
    <x v="0"/>
    <x v="5"/>
    <s v="1030"/>
    <s v="S030"/>
    <s v="S"/>
    <n v="0"/>
    <n v="-5"/>
    <x v="0"/>
    <s v="200194625"/>
    <x v="3"/>
    <x v="5"/>
    <n v="1297"/>
    <n v="0"/>
    <s v="CMP"/>
  </r>
  <r>
    <s v="4906432386"/>
    <x v="3"/>
    <x v="2"/>
    <d v="2020-03-03T00:00:00"/>
    <x v="1"/>
    <x v="26"/>
    <s v="1030"/>
    <s v="S030"/>
    <s v="H"/>
    <n v="0"/>
    <n v="4"/>
    <x v="0"/>
    <s v="200545096"/>
    <x v="359"/>
    <x v="26"/>
    <n v="9000"/>
    <n v="0"/>
    <s v=""/>
  </r>
  <r>
    <s v="4906432386"/>
    <x v="3"/>
    <x v="2"/>
    <d v="2020-03-03T00:00:00"/>
    <x v="1"/>
    <x v="65"/>
    <s v="1030"/>
    <s v="S030"/>
    <s v="H"/>
    <n v="0"/>
    <n v="7"/>
    <x v="0"/>
    <s v="200545096"/>
    <x v="359"/>
    <x v="65"/>
    <n v="8130"/>
    <n v="0"/>
    <s v=""/>
  </r>
  <r>
    <s v="4906432466"/>
    <x v="3"/>
    <x v="2"/>
    <d v="2020-03-03T00:00:00"/>
    <x v="0"/>
    <x v="26"/>
    <s v="1030"/>
    <s v="S030"/>
    <s v="S"/>
    <n v="0"/>
    <n v="-4"/>
    <x v="0"/>
    <s v="200545096"/>
    <x v="359"/>
    <x v="26"/>
    <n v="9000"/>
    <n v="0"/>
    <s v=""/>
  </r>
  <r>
    <s v="4906432466"/>
    <x v="3"/>
    <x v="2"/>
    <d v="2020-03-03T00:00:00"/>
    <x v="0"/>
    <x v="65"/>
    <s v="1030"/>
    <s v="S030"/>
    <s v="S"/>
    <n v="0"/>
    <n v="-7"/>
    <x v="0"/>
    <s v="200545096"/>
    <x v="359"/>
    <x v="65"/>
    <n v="8130"/>
    <n v="0"/>
    <s v=""/>
  </r>
  <r>
    <s v="4906432574"/>
    <x v="3"/>
    <x v="2"/>
    <d v="2020-03-03T00:00:00"/>
    <x v="0"/>
    <x v="65"/>
    <s v="1030"/>
    <s v="S030"/>
    <s v="S"/>
    <n v="0"/>
    <n v="-2"/>
    <x v="0"/>
    <s v="200194726"/>
    <x v="12"/>
    <x v="65"/>
    <n v="8130"/>
    <n v="0"/>
    <s v="CMP"/>
  </r>
  <r>
    <s v="4906432584"/>
    <x v="3"/>
    <x v="2"/>
    <d v="2020-03-03T00:00:00"/>
    <x v="1"/>
    <x v="7"/>
    <s v="1020"/>
    <s v="S020"/>
    <s v="H"/>
    <n v="0"/>
    <n v="1"/>
    <x v="0"/>
    <s v="200542269"/>
    <x v="281"/>
    <x v="7"/>
    <n v="8280"/>
    <n v="0"/>
    <s v="NB"/>
  </r>
  <r>
    <s v="4906432712"/>
    <x v="3"/>
    <x v="2"/>
    <d v="2020-03-03T00:00:00"/>
    <x v="1"/>
    <x v="65"/>
    <s v="1030"/>
    <s v="S030"/>
    <s v="H"/>
    <n v="0"/>
    <n v="7"/>
    <x v="0"/>
    <s v="200545975"/>
    <x v="298"/>
    <x v="65"/>
    <n v="8130"/>
    <n v="0"/>
    <s v="FRC"/>
  </r>
  <r>
    <s v="4906432712"/>
    <x v="3"/>
    <x v="2"/>
    <d v="2020-03-03T00:00:00"/>
    <x v="1"/>
    <x v="26"/>
    <s v="1030"/>
    <s v="S030"/>
    <s v="H"/>
    <n v="0"/>
    <n v="4"/>
    <x v="0"/>
    <s v="200545975"/>
    <x v="298"/>
    <x v="26"/>
    <n v="9000"/>
    <n v="0"/>
    <s v="FRC"/>
  </r>
  <r>
    <s v="4906433591"/>
    <x v="3"/>
    <x v="2"/>
    <d v="2020-03-04T00:00:00"/>
    <x v="0"/>
    <x v="5"/>
    <s v="1030"/>
    <s v="S030"/>
    <s v="S"/>
    <n v="0"/>
    <n v="-5"/>
    <x v="0"/>
    <s v="200194625"/>
    <x v="3"/>
    <x v="5"/>
    <n v="1297"/>
    <n v="0"/>
    <s v="CMP"/>
  </r>
  <r>
    <s v="4906434711"/>
    <x v="3"/>
    <x v="2"/>
    <d v="2020-03-05T00:00:00"/>
    <x v="1"/>
    <x v="13"/>
    <s v="1060"/>
    <s v="S060"/>
    <s v="H"/>
    <n v="0"/>
    <n v="2"/>
    <x v="0"/>
    <s v="200511525"/>
    <x v="360"/>
    <x v="13"/>
    <n v="46100"/>
    <n v="0"/>
    <s v=""/>
  </r>
  <r>
    <s v="4906434951"/>
    <x v="3"/>
    <x v="2"/>
    <d v="2020-03-05T00:00:00"/>
    <x v="1"/>
    <x v="19"/>
    <s v="1010"/>
    <s v="S010"/>
    <s v="H"/>
    <n v="0"/>
    <n v="1"/>
    <x v="0"/>
    <s v="200542739"/>
    <x v="6"/>
    <x v="19"/>
    <n v="1745"/>
    <n v="0"/>
    <s v=""/>
  </r>
  <r>
    <s v="4906434952"/>
    <x v="3"/>
    <x v="2"/>
    <d v="2020-03-05T00:00:00"/>
    <x v="1"/>
    <x v="19"/>
    <s v="1010"/>
    <s v="S010"/>
    <s v="H"/>
    <n v="0"/>
    <n v="1"/>
    <x v="0"/>
    <s v="200542745"/>
    <x v="6"/>
    <x v="19"/>
    <n v="1745"/>
    <n v="0"/>
    <s v=""/>
  </r>
  <r>
    <s v="4906434954"/>
    <x v="3"/>
    <x v="2"/>
    <d v="2020-03-05T00:00:00"/>
    <x v="1"/>
    <x v="5"/>
    <s v="1020"/>
    <s v="S020"/>
    <s v="H"/>
    <n v="0"/>
    <n v="1"/>
    <x v="0"/>
    <s v="200542739"/>
    <x v="6"/>
    <x v="5"/>
    <n v="1297"/>
    <n v="0"/>
    <s v=""/>
  </r>
  <r>
    <s v="4906434955"/>
    <x v="3"/>
    <x v="2"/>
    <d v="2020-03-05T00:00:00"/>
    <x v="1"/>
    <x v="5"/>
    <s v="1020"/>
    <s v="S020"/>
    <s v="H"/>
    <n v="0"/>
    <n v="9"/>
    <x v="0"/>
    <s v="200542745"/>
    <x v="6"/>
    <x v="5"/>
    <n v="1297"/>
    <n v="0"/>
    <s v=""/>
  </r>
  <r>
    <s v="4906435762"/>
    <x v="3"/>
    <x v="2"/>
    <d v="2020-03-06T00:00:00"/>
    <x v="1"/>
    <x v="2"/>
    <s v="1050"/>
    <s v="S050"/>
    <s v="H"/>
    <n v="0"/>
    <n v="1"/>
    <x v="0"/>
    <s v="200515616"/>
    <x v="282"/>
    <x v="2"/>
    <n v="9490"/>
    <n v="0"/>
    <s v=""/>
  </r>
  <r>
    <s v="4906435762"/>
    <x v="3"/>
    <x v="2"/>
    <d v="2020-03-06T00:00:00"/>
    <x v="1"/>
    <x v="7"/>
    <s v="1050"/>
    <s v="S050"/>
    <s v="H"/>
    <n v="0"/>
    <n v="1"/>
    <x v="0"/>
    <s v="200515616"/>
    <x v="282"/>
    <x v="7"/>
    <n v="8280"/>
    <n v="0"/>
    <s v=""/>
  </r>
  <r>
    <s v="4906437056"/>
    <x v="3"/>
    <x v="2"/>
    <d v="2020-03-09T00:00:00"/>
    <x v="1"/>
    <x v="11"/>
    <s v="1020"/>
    <s v="S020"/>
    <s v="H"/>
    <n v="0"/>
    <n v="1"/>
    <x v="0"/>
    <s v="200038846"/>
    <x v="29"/>
    <x v="11"/>
    <n v="11525"/>
    <n v="0"/>
    <s v="CMP"/>
  </r>
  <r>
    <s v="4906437249"/>
    <x v="3"/>
    <x v="2"/>
    <d v="2020-03-09T00:00:00"/>
    <x v="1"/>
    <x v="6"/>
    <s v="1050"/>
    <s v="S050"/>
    <s v="H"/>
    <n v="0"/>
    <n v="2"/>
    <x v="0"/>
    <s v="200536342"/>
    <x v="361"/>
    <x v="6"/>
    <n v="1446"/>
    <n v="0"/>
    <s v="EDP"/>
  </r>
  <r>
    <s v="4906437261"/>
    <x v="3"/>
    <x v="2"/>
    <d v="2020-03-09T00:00:00"/>
    <x v="1"/>
    <x v="54"/>
    <s v="1096"/>
    <s v="S096"/>
    <s v="H"/>
    <n v="0"/>
    <n v="3"/>
    <x v="0"/>
    <s v="200523909"/>
    <x v="114"/>
    <x v="54"/>
    <n v="1415"/>
    <n v="0"/>
    <s v=""/>
  </r>
  <r>
    <s v="4906437318"/>
    <x v="3"/>
    <x v="2"/>
    <d v="2020-03-09T00:00:00"/>
    <x v="1"/>
    <x v="2"/>
    <s v="1050"/>
    <s v="S050"/>
    <s v="H"/>
    <n v="0"/>
    <n v="1"/>
    <x v="0"/>
    <s v="200546410"/>
    <x v="353"/>
    <x v="2"/>
    <n v="9490"/>
    <n v="0"/>
    <s v="EDP"/>
  </r>
  <r>
    <s v="4906437327"/>
    <x v="3"/>
    <x v="2"/>
    <d v="2020-03-09T00:00:00"/>
    <x v="1"/>
    <x v="0"/>
    <s v="1010"/>
    <s v="S010"/>
    <s v="H"/>
    <n v="0"/>
    <n v="2"/>
    <x v="0"/>
    <s v="200539071"/>
    <x v="290"/>
    <x v="0"/>
    <n v="41000"/>
    <n v="0"/>
    <s v="NB"/>
  </r>
  <r>
    <s v="4906437625"/>
    <x v="3"/>
    <x v="2"/>
    <d v="2020-03-09T00:00:00"/>
    <x v="1"/>
    <x v="31"/>
    <s v="1050"/>
    <s v="S050"/>
    <s v="H"/>
    <n v="0"/>
    <n v="1"/>
    <x v="0"/>
    <s v="200536342"/>
    <x v="361"/>
    <x v="31"/>
    <n v="1911"/>
    <n v="0"/>
    <s v="EDP"/>
  </r>
  <r>
    <s v="4906437729"/>
    <x v="3"/>
    <x v="2"/>
    <d v="2020-03-09T00:00:00"/>
    <x v="1"/>
    <x v="6"/>
    <s v="1050"/>
    <s v="S050"/>
    <s v="H"/>
    <n v="0"/>
    <n v="1"/>
    <x v="0"/>
    <s v="200508034"/>
    <x v="19"/>
    <x v="6"/>
    <n v="1446"/>
    <n v="0"/>
    <s v=""/>
  </r>
  <r>
    <s v="4906438221"/>
    <x v="3"/>
    <x v="2"/>
    <d v="2020-03-10T00:00:00"/>
    <x v="1"/>
    <x v="80"/>
    <s v="1096"/>
    <s v="S096"/>
    <s v="H"/>
    <n v="0"/>
    <n v="2"/>
    <x v="0"/>
    <s v="200546000"/>
    <x v="6"/>
    <x v="80"/>
    <n v="1325"/>
    <n v="0"/>
    <s v=""/>
  </r>
  <r>
    <s v="4906438222"/>
    <x v="3"/>
    <x v="2"/>
    <d v="2020-03-10T00:00:00"/>
    <x v="1"/>
    <x v="73"/>
    <s v="1030"/>
    <s v="S030"/>
    <s v="H"/>
    <n v="0"/>
    <n v="1"/>
    <x v="0"/>
    <s v="200535560"/>
    <x v="268"/>
    <x v="73"/>
    <n v="41980"/>
    <n v="0"/>
    <s v=""/>
  </r>
  <r>
    <s v="4906441717"/>
    <x v="3"/>
    <x v="2"/>
    <d v="2020-03-13T00:00:00"/>
    <x v="1"/>
    <x v="21"/>
    <s v="1096"/>
    <s v="S096"/>
    <s v="H"/>
    <n v="0"/>
    <n v="1"/>
    <x v="0"/>
    <s v="200540300"/>
    <x v="35"/>
    <x v="21"/>
    <n v="1708"/>
    <n v="0"/>
    <s v=""/>
  </r>
  <r>
    <s v="4906442284"/>
    <x v="3"/>
    <x v="2"/>
    <d v="2020-03-16T00:00:00"/>
    <x v="1"/>
    <x v="5"/>
    <s v="1020"/>
    <s v="S020"/>
    <s v="H"/>
    <n v="0"/>
    <n v="21"/>
    <x v="0"/>
    <s v="200545570"/>
    <x v="6"/>
    <x v="5"/>
    <n v="1297"/>
    <n v="0"/>
    <s v=""/>
  </r>
  <r>
    <s v="4906443772"/>
    <x v="3"/>
    <x v="2"/>
    <d v="2020-03-17T00:00:00"/>
    <x v="1"/>
    <x v="2"/>
    <s v="1050"/>
    <s v="S050"/>
    <s v="H"/>
    <n v="0"/>
    <n v="3"/>
    <x v="0"/>
    <s v="200539063"/>
    <x v="290"/>
    <x v="2"/>
    <n v="9490"/>
    <n v="0"/>
    <s v="NB"/>
  </r>
  <r>
    <s v="4906443962"/>
    <x v="3"/>
    <x v="2"/>
    <d v="2020-03-17T00:00:00"/>
    <x v="1"/>
    <x v="11"/>
    <s v="1050"/>
    <s v="S050"/>
    <s v="H"/>
    <n v="0"/>
    <n v="1"/>
    <x v="0"/>
    <s v="200539063"/>
    <x v="290"/>
    <x v="11"/>
    <n v="11525"/>
    <n v="0"/>
    <s v="NB"/>
  </r>
  <r>
    <s v="4906444054"/>
    <x v="3"/>
    <x v="2"/>
    <d v="2020-03-17T00:00:00"/>
    <x v="0"/>
    <x v="5"/>
    <s v="1020"/>
    <s v="S020"/>
    <s v="S"/>
    <n v="0"/>
    <n v="-2"/>
    <x v="0"/>
    <s v="200194624"/>
    <x v="29"/>
    <x v="5"/>
    <n v="1297"/>
    <n v="0"/>
    <s v="CMP"/>
  </r>
  <r>
    <s v="4906444527"/>
    <x v="3"/>
    <x v="2"/>
    <d v="2020-03-18T00:00:00"/>
    <x v="1"/>
    <x v="75"/>
    <s v="1070"/>
    <s v="S070"/>
    <s v="H"/>
    <n v="46376.34"/>
    <n v="3"/>
    <x v="0"/>
    <s v="200546421"/>
    <x v="362"/>
    <x v="75"/>
    <n v="16146.65"/>
    <n v="15458.78"/>
    <s v=""/>
  </r>
  <r>
    <s v="4906444571"/>
    <x v="3"/>
    <x v="2"/>
    <d v="2020-03-18T00:00:00"/>
    <x v="1"/>
    <x v="0"/>
    <s v="1010"/>
    <s v="S010"/>
    <s v="H"/>
    <n v="0"/>
    <n v="5"/>
    <x v="0"/>
    <s v="200541095"/>
    <x v="316"/>
    <x v="0"/>
    <n v="41000"/>
    <n v="0"/>
    <s v="NB"/>
  </r>
  <r>
    <s v="4906444571"/>
    <x v="3"/>
    <x v="2"/>
    <d v="2020-03-18T00:00:00"/>
    <x v="1"/>
    <x v="10"/>
    <s v="1010"/>
    <s v="S010"/>
    <s v="H"/>
    <n v="0"/>
    <n v="1"/>
    <x v="0"/>
    <s v="200541095"/>
    <x v="316"/>
    <x v="10"/>
    <n v="42200"/>
    <n v="0"/>
    <s v="NB"/>
  </r>
  <r>
    <s v="4906444768"/>
    <x v="3"/>
    <x v="2"/>
    <d v="2020-03-18T00:00:00"/>
    <x v="1"/>
    <x v="7"/>
    <s v="1050"/>
    <s v="S050"/>
    <s v="H"/>
    <n v="0"/>
    <n v="2"/>
    <x v="0"/>
    <s v="200538878"/>
    <x v="363"/>
    <x v="7"/>
    <n v="8280"/>
    <n v="0"/>
    <s v="NB"/>
  </r>
  <r>
    <s v="4906444780"/>
    <x v="3"/>
    <x v="2"/>
    <d v="2020-03-18T00:00:00"/>
    <x v="1"/>
    <x v="10"/>
    <s v="1010"/>
    <s v="S010"/>
    <s v="H"/>
    <n v="0"/>
    <n v="1"/>
    <x v="0"/>
    <s v="200541095"/>
    <x v="316"/>
    <x v="10"/>
    <n v="42200"/>
    <n v="0"/>
    <s v="NB"/>
  </r>
  <r>
    <s v="4906448738"/>
    <x v="3"/>
    <x v="2"/>
    <d v="2020-03-19T00:00:00"/>
    <x v="1"/>
    <x v="5"/>
    <s v="1010"/>
    <s v="S010"/>
    <s v="H"/>
    <n v="0"/>
    <n v="1"/>
    <x v="0"/>
    <s v="200546633"/>
    <x v="364"/>
    <x v="5"/>
    <n v="1297"/>
    <n v="0"/>
    <s v="EDP"/>
  </r>
  <r>
    <s v="4906449201"/>
    <x v="3"/>
    <x v="2"/>
    <d v="2020-03-20T00:00:00"/>
    <x v="5"/>
    <x v="7"/>
    <s v="1030"/>
    <s v="S030"/>
    <s v="H"/>
    <n v="0"/>
    <n v="1"/>
    <x v="0"/>
    <s v="200194726"/>
    <x v="12"/>
    <x v="7"/>
    <n v="8280"/>
    <n v="0"/>
    <s v="CMP"/>
  </r>
  <r>
    <s v="4906449318"/>
    <x v="3"/>
    <x v="2"/>
    <d v="2020-03-20T00:00:00"/>
    <x v="1"/>
    <x v="2"/>
    <s v="1030"/>
    <s v="S030"/>
    <s v="H"/>
    <n v="0"/>
    <n v="1"/>
    <x v="0"/>
    <s v="200546675"/>
    <x v="365"/>
    <x v="2"/>
    <n v="9490"/>
    <n v="0"/>
    <s v="FRC"/>
  </r>
  <r>
    <s v="4906449490"/>
    <x v="3"/>
    <x v="2"/>
    <d v="2020-03-20T00:00:00"/>
    <x v="1"/>
    <x v="2"/>
    <s v="1030"/>
    <s v="S030"/>
    <s v="H"/>
    <n v="0"/>
    <n v="1"/>
    <x v="0"/>
    <s v="200194728"/>
    <x v="3"/>
    <x v="2"/>
    <n v="9490"/>
    <n v="0"/>
    <s v="CMP"/>
  </r>
  <r>
    <s v="4906449490"/>
    <x v="3"/>
    <x v="2"/>
    <d v="2020-03-20T00:00:00"/>
    <x v="1"/>
    <x v="26"/>
    <s v="1030"/>
    <s v="S030"/>
    <s v="H"/>
    <n v="0"/>
    <n v="1"/>
    <x v="0"/>
    <s v="200194728"/>
    <x v="3"/>
    <x v="26"/>
    <n v="9000"/>
    <n v="0"/>
    <s v="CMP"/>
  </r>
  <r>
    <s v="4906449538"/>
    <x v="3"/>
    <x v="2"/>
    <d v="2020-03-20T00:00:00"/>
    <x v="1"/>
    <x v="9"/>
    <s v="1010"/>
    <s v="S010"/>
    <s v="H"/>
    <n v="0"/>
    <n v="1"/>
    <x v="0"/>
    <s v="200546744"/>
    <x v="365"/>
    <x v="9"/>
    <n v="1965"/>
    <n v="0"/>
    <s v="FRC"/>
  </r>
  <r>
    <s v="4906449564"/>
    <x v="3"/>
    <x v="2"/>
    <d v="2020-03-20T00:00:00"/>
    <x v="1"/>
    <x v="7"/>
    <s v="1050"/>
    <s v="S050"/>
    <s v="H"/>
    <n v="0"/>
    <n v="2"/>
    <x v="0"/>
    <s v="200546675"/>
    <x v="365"/>
    <x v="7"/>
    <n v="8280"/>
    <n v="0"/>
    <s v="FRC"/>
  </r>
  <r>
    <s v="4906449732"/>
    <x v="3"/>
    <x v="2"/>
    <d v="2020-03-20T00:00:00"/>
    <x v="0"/>
    <x v="26"/>
    <s v="1030"/>
    <s v="S030"/>
    <s v="S"/>
    <n v="0"/>
    <n v="-1"/>
    <x v="0"/>
    <s v="200194728"/>
    <x v="3"/>
    <x v="26"/>
    <n v="9000"/>
    <n v="0"/>
    <s v="CMP"/>
  </r>
  <r>
    <s v="4906449733"/>
    <x v="3"/>
    <x v="2"/>
    <d v="2020-03-20T00:00:00"/>
    <x v="0"/>
    <x v="13"/>
    <s v="1030"/>
    <s v="S030"/>
    <s v="S"/>
    <n v="0"/>
    <n v="-1"/>
    <x v="0"/>
    <s v="200194728"/>
    <x v="3"/>
    <x v="13"/>
    <n v="46100"/>
    <n v="0"/>
    <s v="CMP"/>
  </r>
  <r>
    <s v="4906449783"/>
    <x v="3"/>
    <x v="2"/>
    <d v="2020-03-02T00:00:00"/>
    <x v="0"/>
    <x v="27"/>
    <s v="1010"/>
    <s v="S010"/>
    <s v="S"/>
    <n v="0"/>
    <n v="-1"/>
    <x v="0"/>
    <s v="200545170"/>
    <x v="358"/>
    <x v="27"/>
    <n v="95048.4"/>
    <n v="0"/>
    <s v="NB"/>
  </r>
  <r>
    <s v="4906450770"/>
    <x v="3"/>
    <x v="2"/>
    <d v="2020-03-23T00:00:00"/>
    <x v="1"/>
    <x v="83"/>
    <s v="1096"/>
    <s v="S096"/>
    <s v="H"/>
    <n v="0"/>
    <n v="1"/>
    <x v="0"/>
    <s v="200523744"/>
    <x v="237"/>
    <x v="83"/>
    <n v="1830"/>
    <n v="0"/>
    <s v=""/>
  </r>
  <r>
    <s v="4906450938"/>
    <x v="3"/>
    <x v="2"/>
    <d v="2020-03-23T00:00:00"/>
    <x v="1"/>
    <x v="0"/>
    <s v="1080"/>
    <s v="S080"/>
    <s v="H"/>
    <n v="0"/>
    <n v="1"/>
    <x v="0"/>
    <s v="200541745"/>
    <x v="290"/>
    <x v="0"/>
    <n v="41000"/>
    <n v="0"/>
    <s v="NB"/>
  </r>
  <r>
    <s v="4906451246"/>
    <x v="3"/>
    <x v="2"/>
    <d v="2020-03-23T00:00:00"/>
    <x v="0"/>
    <x v="4"/>
    <s v="1010"/>
    <s v="S010"/>
    <s v="S"/>
    <n v="0"/>
    <n v="-1"/>
    <x v="0"/>
    <s v="200545002"/>
    <x v="349"/>
    <x v="4"/>
    <n v="107120"/>
    <n v="0"/>
    <s v="EDP"/>
  </r>
  <r>
    <s v="4906451247"/>
    <x v="3"/>
    <x v="2"/>
    <d v="2020-03-23T00:00:00"/>
    <x v="1"/>
    <x v="4"/>
    <s v="1010"/>
    <s v="S010"/>
    <s v="H"/>
    <n v="0"/>
    <n v="1"/>
    <x v="0"/>
    <s v="200545170"/>
    <x v="358"/>
    <x v="4"/>
    <n v="107120"/>
    <n v="0"/>
    <s v="NB"/>
  </r>
  <r>
    <s v="4906452172"/>
    <x v="3"/>
    <x v="2"/>
    <d v="2020-03-24T00:00:00"/>
    <x v="1"/>
    <x v="15"/>
    <s v="1030"/>
    <s v="S030"/>
    <s v="H"/>
    <n v="0"/>
    <n v="1"/>
    <x v="0"/>
    <s v="200542578"/>
    <x v="257"/>
    <x v="15"/>
    <n v="53650"/>
    <n v="0"/>
    <s v="NB"/>
  </r>
  <r>
    <s v="4906452340"/>
    <x v="3"/>
    <x v="2"/>
    <d v="2020-03-24T00:00:00"/>
    <x v="1"/>
    <x v="34"/>
    <s v="1096"/>
    <s v="S096"/>
    <s v="H"/>
    <n v="0"/>
    <n v="1"/>
    <x v="0"/>
    <s v="200204512"/>
    <x v="23"/>
    <x v="34"/>
    <n v="1754"/>
    <n v="0"/>
    <s v="ERO"/>
  </r>
  <r>
    <s v="4906452795"/>
    <x v="3"/>
    <x v="2"/>
    <d v="2020-03-24T00:00:00"/>
    <x v="0"/>
    <x v="34"/>
    <s v="1096"/>
    <s v="S096"/>
    <s v="S"/>
    <n v="0"/>
    <n v="-1"/>
    <x v="0"/>
    <s v="200204512"/>
    <x v="23"/>
    <x v="34"/>
    <n v="1754"/>
    <n v="0"/>
    <s v="ERO"/>
  </r>
  <r>
    <s v="4906453077"/>
    <x v="3"/>
    <x v="2"/>
    <d v="2020-03-25T00:00:00"/>
    <x v="1"/>
    <x v="2"/>
    <s v="1030"/>
    <s v="S030"/>
    <s v="H"/>
    <n v="0"/>
    <n v="1"/>
    <x v="0"/>
    <s v="200040036"/>
    <x v="21"/>
    <x v="2"/>
    <n v="9490"/>
    <n v="0"/>
    <s v="ERO"/>
  </r>
  <r>
    <s v="4906453235"/>
    <x v="3"/>
    <x v="2"/>
    <d v="2020-03-25T00:00:00"/>
    <x v="1"/>
    <x v="2"/>
    <s v="1080"/>
    <s v="S080"/>
    <s v="H"/>
    <n v="0"/>
    <n v="1"/>
    <x v="0"/>
    <s v="200194730"/>
    <x v="37"/>
    <x v="2"/>
    <n v="9490"/>
    <n v="0"/>
    <s v="CMP"/>
  </r>
  <r>
    <s v="4906453236"/>
    <x v="3"/>
    <x v="2"/>
    <d v="2020-03-25T00:00:00"/>
    <x v="0"/>
    <x v="7"/>
    <s v="1080"/>
    <s v="S080"/>
    <s v="S"/>
    <n v="0"/>
    <n v="-1"/>
    <x v="0"/>
    <s v="200194730"/>
    <x v="37"/>
    <x v="7"/>
    <n v="8280"/>
    <n v="0"/>
    <s v="CMP"/>
  </r>
  <r>
    <s v="4906453238"/>
    <x v="3"/>
    <x v="2"/>
    <d v="2020-03-25T00:00:00"/>
    <x v="0"/>
    <x v="2"/>
    <s v="1080"/>
    <s v="S080"/>
    <s v="S"/>
    <n v="0"/>
    <n v="-1"/>
    <x v="0"/>
    <s v="200194730"/>
    <x v="37"/>
    <x v="2"/>
    <n v="9490"/>
    <n v="0"/>
    <s v="CMP"/>
  </r>
  <r>
    <s v="4906454411"/>
    <x v="3"/>
    <x v="2"/>
    <d v="2020-03-26T00:00:00"/>
    <x v="0"/>
    <x v="10"/>
    <s v="1010"/>
    <s v="S010"/>
    <s v="S"/>
    <n v="0"/>
    <n v="-1"/>
    <x v="0"/>
    <s v="200535413"/>
    <x v="232"/>
    <x v="10"/>
    <n v="42200"/>
    <n v="0"/>
    <s v="NB"/>
  </r>
  <r>
    <s v="4906455599"/>
    <x v="3"/>
    <x v="2"/>
    <d v="2020-03-27T00:00:00"/>
    <x v="1"/>
    <x v="83"/>
    <s v="1096"/>
    <s v="S096"/>
    <s v="H"/>
    <n v="0"/>
    <n v="1"/>
    <x v="0"/>
    <s v="200542761"/>
    <x v="6"/>
    <x v="83"/>
    <n v="1830"/>
    <n v="0"/>
    <s v=""/>
  </r>
  <r>
    <s v="4906455599"/>
    <x v="3"/>
    <x v="2"/>
    <d v="2020-03-27T00:00:00"/>
    <x v="1"/>
    <x v="80"/>
    <s v="1096"/>
    <s v="S096"/>
    <s v="H"/>
    <n v="0"/>
    <n v="6"/>
    <x v="0"/>
    <s v="200542761"/>
    <x v="6"/>
    <x v="80"/>
    <n v="1325"/>
    <n v="0"/>
    <s v=""/>
  </r>
  <r>
    <s v="4906456360"/>
    <x v="3"/>
    <x v="2"/>
    <d v="2020-03-30T00:00:00"/>
    <x v="1"/>
    <x v="5"/>
    <s v="1020"/>
    <s v="S020"/>
    <s v="H"/>
    <n v="0"/>
    <n v="5"/>
    <x v="0"/>
    <s v="200545282"/>
    <x v="6"/>
    <x v="5"/>
    <n v="1297"/>
    <n v="0"/>
    <s v=""/>
  </r>
  <r>
    <s v="4906457911"/>
    <x v="3"/>
    <x v="2"/>
    <d v="2020-03-31T00:00:00"/>
    <x v="1"/>
    <x v="5"/>
    <s v="1020"/>
    <s v="S020"/>
    <s v="H"/>
    <n v="0"/>
    <n v="12"/>
    <x v="0"/>
    <s v="200547982"/>
    <x v="6"/>
    <x v="5"/>
    <n v="1297"/>
    <n v="0"/>
    <s v=""/>
  </r>
  <r>
    <s v="4906460426"/>
    <x v="3"/>
    <x v="3"/>
    <d v="2020-04-01T00:00:00"/>
    <x v="1"/>
    <x v="5"/>
    <s v="1010"/>
    <s v="S010"/>
    <s v="H"/>
    <n v="0"/>
    <n v="1"/>
    <x v="0"/>
    <s v="200543301"/>
    <x v="366"/>
    <x v="5"/>
    <n v="1297"/>
    <n v="0"/>
    <s v=""/>
  </r>
  <r>
    <s v="4906460502"/>
    <x v="3"/>
    <x v="3"/>
    <d v="2020-04-01T00:00:00"/>
    <x v="1"/>
    <x v="19"/>
    <s v="1050"/>
    <s v="S050"/>
    <s v="H"/>
    <n v="0"/>
    <n v="1"/>
    <x v="0"/>
    <s v="200547982"/>
    <x v="6"/>
    <x v="19"/>
    <n v="1745"/>
    <n v="0"/>
    <s v=""/>
  </r>
  <r>
    <s v="4906460559"/>
    <x v="3"/>
    <x v="3"/>
    <d v="2020-04-01T00:00:00"/>
    <x v="1"/>
    <x v="8"/>
    <s v="1030"/>
    <s v="S030"/>
    <s v="H"/>
    <n v="0"/>
    <n v="3"/>
    <x v="0"/>
    <s v="200546236"/>
    <x v="367"/>
    <x v="8"/>
    <n v="2306"/>
    <n v="0"/>
    <s v="ERO"/>
  </r>
  <r>
    <s v="4906460629"/>
    <x v="3"/>
    <x v="3"/>
    <d v="2020-04-01T00:00:00"/>
    <x v="1"/>
    <x v="6"/>
    <s v="1030"/>
    <s v="S030"/>
    <s v="H"/>
    <n v="0"/>
    <n v="1"/>
    <x v="0"/>
    <s v="200194625"/>
    <x v="3"/>
    <x v="6"/>
    <n v="1446"/>
    <n v="0"/>
    <s v="CMP"/>
  </r>
  <r>
    <s v="4906460630"/>
    <x v="3"/>
    <x v="3"/>
    <d v="2020-04-01T00:00:00"/>
    <x v="1"/>
    <x v="9"/>
    <s v="1030"/>
    <s v="S030"/>
    <s v="H"/>
    <n v="0"/>
    <n v="1"/>
    <x v="0"/>
    <s v="200194625"/>
    <x v="3"/>
    <x v="9"/>
    <n v="1965"/>
    <n v="0"/>
    <s v="CMP"/>
  </r>
  <r>
    <s v="4906460630"/>
    <x v="3"/>
    <x v="3"/>
    <d v="2020-04-01T00:00:00"/>
    <x v="1"/>
    <x v="9"/>
    <s v="1030"/>
    <s v="S030"/>
    <s v="H"/>
    <n v="0"/>
    <n v="1"/>
    <x v="0"/>
    <s v="200194625"/>
    <x v="3"/>
    <x v="9"/>
    <n v="1965"/>
    <n v="0"/>
    <s v="CMP"/>
  </r>
  <r>
    <s v="4906460679"/>
    <x v="3"/>
    <x v="3"/>
    <d v="2020-04-01T00:00:00"/>
    <x v="5"/>
    <x v="21"/>
    <s v="1096"/>
    <s v="S096"/>
    <s v="H"/>
    <n v="0"/>
    <n v="2"/>
    <x v="0"/>
    <s v="200041556"/>
    <x v="23"/>
    <x v="21"/>
    <n v="1708"/>
    <n v="0"/>
    <s v="ERO"/>
  </r>
  <r>
    <s v="4906460701"/>
    <x v="3"/>
    <x v="3"/>
    <d v="2020-04-01T00:00:00"/>
    <x v="0"/>
    <x v="9"/>
    <s v="1030"/>
    <s v="S030"/>
    <s v="S"/>
    <n v="0"/>
    <n v="-1"/>
    <x v="0"/>
    <s v="200194625"/>
    <x v="3"/>
    <x v="9"/>
    <n v="1965"/>
    <n v="0"/>
    <s v="CMP"/>
  </r>
  <r>
    <s v="4906460701"/>
    <x v="3"/>
    <x v="3"/>
    <d v="2020-04-01T00:00:00"/>
    <x v="0"/>
    <x v="9"/>
    <s v="1030"/>
    <s v="S030"/>
    <s v="S"/>
    <n v="0"/>
    <n v="-1"/>
    <x v="0"/>
    <s v="200194625"/>
    <x v="3"/>
    <x v="9"/>
    <n v="1965"/>
    <n v="0"/>
    <s v="CMP"/>
  </r>
  <r>
    <s v="4906460704"/>
    <x v="3"/>
    <x v="3"/>
    <d v="2020-04-01T00:00:00"/>
    <x v="1"/>
    <x v="9"/>
    <s v="1030"/>
    <s v="S030"/>
    <s v="H"/>
    <n v="0"/>
    <n v="1"/>
    <x v="0"/>
    <s v="200194625"/>
    <x v="3"/>
    <x v="9"/>
    <n v="1965"/>
    <n v="0"/>
    <s v="CMP"/>
  </r>
  <r>
    <s v="4906460704"/>
    <x v="3"/>
    <x v="3"/>
    <d v="2020-04-01T00:00:00"/>
    <x v="1"/>
    <x v="19"/>
    <s v="1030"/>
    <s v="S030"/>
    <s v="H"/>
    <n v="0"/>
    <n v="1"/>
    <x v="0"/>
    <s v="200194625"/>
    <x v="3"/>
    <x v="19"/>
    <n v="1745"/>
    <n v="0"/>
    <s v="CMP"/>
  </r>
  <r>
    <s v="4906460859"/>
    <x v="3"/>
    <x v="3"/>
    <d v="2020-04-01T00:00:00"/>
    <x v="1"/>
    <x v="27"/>
    <s v="1010"/>
    <s v="S010"/>
    <s v="H"/>
    <n v="0"/>
    <n v="1"/>
    <x v="0"/>
    <s v="200545005"/>
    <x v="349"/>
    <x v="27"/>
    <n v="95048.4"/>
    <n v="0"/>
    <s v="EDP"/>
  </r>
  <r>
    <s v="4906463011"/>
    <x v="3"/>
    <x v="3"/>
    <d v="2020-04-05T00:00:00"/>
    <x v="1"/>
    <x v="125"/>
    <s v="1096"/>
    <s v="S096"/>
    <s v="H"/>
    <n v="0"/>
    <n v="1"/>
    <x v="0"/>
    <s v="200194643"/>
    <x v="133"/>
    <x v="125"/>
    <n v="3946"/>
    <n v="0"/>
    <s v="CMP"/>
  </r>
  <r>
    <s v="4906463900"/>
    <x v="3"/>
    <x v="3"/>
    <d v="2020-04-06T00:00:00"/>
    <x v="1"/>
    <x v="57"/>
    <s v="1070"/>
    <s v="S070"/>
    <s v="H"/>
    <n v="19647.88"/>
    <n v="3"/>
    <x v="0"/>
    <s v="200527303"/>
    <x v="154"/>
    <x v="57"/>
    <n v="0"/>
    <n v="6685.61"/>
    <s v=""/>
  </r>
  <r>
    <s v="4906464341"/>
    <x v="3"/>
    <x v="3"/>
    <d v="2020-04-07T00:00:00"/>
    <x v="1"/>
    <x v="5"/>
    <s v="1010"/>
    <s v="S010"/>
    <s v="H"/>
    <n v="0"/>
    <n v="2"/>
    <x v="0"/>
    <s v="200547698"/>
    <x v="361"/>
    <x v="5"/>
    <n v="1297"/>
    <n v="0"/>
    <s v="EDP"/>
  </r>
  <r>
    <s v="4906464546"/>
    <x v="3"/>
    <x v="3"/>
    <d v="2020-04-07T00:00:00"/>
    <x v="1"/>
    <x v="26"/>
    <s v="1030"/>
    <s v="S030"/>
    <s v="H"/>
    <n v="0"/>
    <n v="1"/>
    <x v="0"/>
    <s v="200547691"/>
    <x v="68"/>
    <x v="26"/>
    <n v="9000"/>
    <n v="0"/>
    <s v="EDP"/>
  </r>
  <r>
    <s v="4906464861"/>
    <x v="3"/>
    <x v="3"/>
    <d v="2020-04-07T00:00:00"/>
    <x v="1"/>
    <x v="5"/>
    <s v="1020"/>
    <s v="S020"/>
    <s v="H"/>
    <n v="0"/>
    <n v="7"/>
    <x v="0"/>
    <s v="200545885"/>
    <x v="35"/>
    <x v="5"/>
    <n v="1297"/>
    <n v="0"/>
    <s v=""/>
  </r>
  <r>
    <s v="4906465572"/>
    <x v="3"/>
    <x v="3"/>
    <d v="2020-04-08T00:00:00"/>
    <x v="1"/>
    <x v="11"/>
    <s v="1080"/>
    <s v="S080"/>
    <s v="H"/>
    <n v="0"/>
    <n v="1"/>
    <x v="0"/>
    <s v="200194730"/>
    <x v="37"/>
    <x v="11"/>
    <n v="11525"/>
    <n v="0"/>
    <s v="CMP"/>
  </r>
  <r>
    <s v="4906465578"/>
    <x v="3"/>
    <x v="3"/>
    <d v="2020-04-08T00:00:00"/>
    <x v="1"/>
    <x v="10"/>
    <s v="1010"/>
    <s v="S010"/>
    <s v="H"/>
    <n v="0"/>
    <n v="1"/>
    <x v="0"/>
    <s v="200522857"/>
    <x v="229"/>
    <x v="10"/>
    <n v="42200"/>
    <n v="0"/>
    <s v="NB"/>
  </r>
  <r>
    <s v="4906465663"/>
    <x v="3"/>
    <x v="3"/>
    <d v="2020-04-08T00:00:00"/>
    <x v="1"/>
    <x v="48"/>
    <s v="1010"/>
    <s v="S010"/>
    <s v="H"/>
    <n v="0"/>
    <n v="1"/>
    <x v="0"/>
    <s v="200534542"/>
    <x v="229"/>
    <x v="48"/>
    <n v="63144.15"/>
    <n v="0"/>
    <s v="NB"/>
  </r>
  <r>
    <s v="4906467054"/>
    <x v="3"/>
    <x v="3"/>
    <d v="2020-04-09T00:00:00"/>
    <x v="1"/>
    <x v="6"/>
    <s v="1050"/>
    <s v="S050"/>
    <s v="H"/>
    <n v="0"/>
    <n v="4"/>
    <x v="0"/>
    <s v="200546722"/>
    <x v="68"/>
    <x v="6"/>
    <n v="1446"/>
    <n v="0"/>
    <s v="EDP"/>
  </r>
  <r>
    <s v="4906467054"/>
    <x v="3"/>
    <x v="3"/>
    <d v="2020-04-09T00:00:00"/>
    <x v="1"/>
    <x v="9"/>
    <s v="1050"/>
    <s v="S050"/>
    <s v="H"/>
    <n v="0"/>
    <n v="5"/>
    <x v="0"/>
    <s v="200546722"/>
    <x v="68"/>
    <x v="9"/>
    <n v="1965"/>
    <n v="0"/>
    <s v="EDP"/>
  </r>
  <r>
    <s v="4906468686"/>
    <x v="3"/>
    <x v="3"/>
    <d v="2020-04-13T00:00:00"/>
    <x v="1"/>
    <x v="10"/>
    <s v="1010"/>
    <s v="S010"/>
    <s v="H"/>
    <n v="0"/>
    <n v="1"/>
    <x v="0"/>
    <s v="200539636"/>
    <x v="230"/>
    <x v="10"/>
    <n v="42200"/>
    <n v="0"/>
    <s v="NB"/>
  </r>
  <r>
    <s v="4906469985"/>
    <x v="3"/>
    <x v="3"/>
    <d v="2020-04-14T00:00:00"/>
    <x v="1"/>
    <x v="28"/>
    <s v="1030"/>
    <s v="S030"/>
    <s v="H"/>
    <n v="0"/>
    <n v="1"/>
    <x v="0"/>
    <s v="200525924"/>
    <x v="227"/>
    <x v="28"/>
    <n v="44820"/>
    <n v="0"/>
    <s v="NB"/>
  </r>
  <r>
    <s v="4906470998"/>
    <x v="3"/>
    <x v="3"/>
    <d v="2020-04-15T00:00:00"/>
    <x v="1"/>
    <x v="2"/>
    <s v="1050"/>
    <s v="S050"/>
    <s v="H"/>
    <n v="0"/>
    <n v="1"/>
    <x v="0"/>
    <s v="200513025"/>
    <x v="314"/>
    <x v="2"/>
    <n v="9490"/>
    <n v="0"/>
    <s v=""/>
  </r>
  <r>
    <s v="4906471126"/>
    <x v="3"/>
    <x v="3"/>
    <d v="2020-04-15T00:00:00"/>
    <x v="0"/>
    <x v="85"/>
    <s v="1030"/>
    <s v="S030"/>
    <s v="S"/>
    <n v="0"/>
    <n v="-1"/>
    <x v="0"/>
    <s v="200038884"/>
    <x v="3"/>
    <x v="85"/>
    <n v="0"/>
    <n v="0"/>
    <s v="CMP"/>
  </r>
  <r>
    <s v="4906471333"/>
    <x v="3"/>
    <x v="3"/>
    <d v="2020-04-15T00:00:00"/>
    <x v="0"/>
    <x v="25"/>
    <s v="1030"/>
    <s v="S030"/>
    <s v="S"/>
    <n v="0"/>
    <n v="-1"/>
    <x v="0"/>
    <s v="200038884"/>
    <x v="3"/>
    <x v="25"/>
    <n v="0"/>
    <n v="0"/>
    <s v="CMP"/>
  </r>
  <r>
    <s v="4906471333"/>
    <x v="3"/>
    <x v="3"/>
    <d v="2020-04-15T00:00:00"/>
    <x v="0"/>
    <x v="62"/>
    <s v="1030"/>
    <s v="S030"/>
    <s v="S"/>
    <n v="0"/>
    <n v="-1"/>
    <x v="0"/>
    <s v="200038884"/>
    <x v="3"/>
    <x v="62"/>
    <n v="0"/>
    <n v="0"/>
    <s v="CMP"/>
  </r>
  <r>
    <s v="4906472109"/>
    <x v="3"/>
    <x v="3"/>
    <d v="2020-04-16T00:00:00"/>
    <x v="1"/>
    <x v="9"/>
    <s v="1050"/>
    <s v="S050"/>
    <s v="H"/>
    <n v="0"/>
    <n v="1"/>
    <x v="0"/>
    <s v="200520664"/>
    <x v="54"/>
    <x v="9"/>
    <n v="1965"/>
    <n v="0"/>
    <s v="NB"/>
  </r>
  <r>
    <s v="4906472953"/>
    <x v="3"/>
    <x v="3"/>
    <d v="2020-04-17T00:00:00"/>
    <x v="1"/>
    <x v="9"/>
    <s v="1050"/>
    <s v="S050"/>
    <s v="H"/>
    <n v="0"/>
    <n v="1"/>
    <x v="0"/>
    <s v="200520664"/>
    <x v="54"/>
    <x v="9"/>
    <n v="1965"/>
    <n v="0"/>
    <s v="NB"/>
  </r>
  <r>
    <s v="4906476866"/>
    <x v="3"/>
    <x v="3"/>
    <d v="2020-04-20T00:00:00"/>
    <x v="1"/>
    <x v="6"/>
    <s v="1010"/>
    <s v="S010"/>
    <s v="H"/>
    <n v="0"/>
    <n v="1"/>
    <x v="0"/>
    <s v="200040241"/>
    <x v="60"/>
    <x v="6"/>
    <n v="1446"/>
    <n v="0"/>
    <s v="ERO"/>
  </r>
  <r>
    <s v="4906478096"/>
    <x v="3"/>
    <x v="3"/>
    <d v="2020-04-21T00:00:00"/>
    <x v="1"/>
    <x v="7"/>
    <s v="1050"/>
    <s v="S050"/>
    <s v="H"/>
    <n v="0"/>
    <n v="8"/>
    <x v="0"/>
    <s v="200546809"/>
    <x v="368"/>
    <x v="7"/>
    <n v="8280"/>
    <n v="0"/>
    <s v="FRC"/>
  </r>
  <r>
    <s v="4906478096"/>
    <x v="3"/>
    <x v="3"/>
    <d v="2020-04-21T00:00:00"/>
    <x v="1"/>
    <x v="11"/>
    <s v="1050"/>
    <s v="S050"/>
    <s v="H"/>
    <n v="0"/>
    <n v="1"/>
    <x v="0"/>
    <s v="200546809"/>
    <x v="368"/>
    <x v="11"/>
    <n v="11525"/>
    <n v="0"/>
    <s v="FRC"/>
  </r>
  <r>
    <s v="4906478096"/>
    <x v="3"/>
    <x v="3"/>
    <d v="2020-04-21T00:00:00"/>
    <x v="1"/>
    <x v="10"/>
    <s v="1050"/>
    <s v="S050"/>
    <s v="H"/>
    <n v="0"/>
    <n v="4"/>
    <x v="0"/>
    <s v="200546809"/>
    <x v="368"/>
    <x v="10"/>
    <n v="42200"/>
    <n v="0"/>
    <s v="FRC"/>
  </r>
  <r>
    <s v="4906478096"/>
    <x v="3"/>
    <x v="3"/>
    <d v="2020-04-21T00:00:00"/>
    <x v="1"/>
    <x v="2"/>
    <s v="1050"/>
    <s v="S050"/>
    <s v="H"/>
    <n v="0"/>
    <n v="12"/>
    <x v="0"/>
    <s v="200546809"/>
    <x v="368"/>
    <x v="2"/>
    <n v="9490"/>
    <n v="0"/>
    <s v="FRC"/>
  </r>
  <r>
    <s v="4906478097"/>
    <x v="3"/>
    <x v="3"/>
    <d v="2020-04-21T00:00:00"/>
    <x v="1"/>
    <x v="7"/>
    <s v="1050"/>
    <s v="S050"/>
    <s v="H"/>
    <n v="0"/>
    <n v="9"/>
    <x v="0"/>
    <s v="200546194"/>
    <x v="307"/>
    <x v="7"/>
    <n v="8280"/>
    <n v="0"/>
    <s v="FRC"/>
  </r>
  <r>
    <s v="4906478097"/>
    <x v="3"/>
    <x v="3"/>
    <d v="2020-04-21T00:00:00"/>
    <x v="1"/>
    <x v="26"/>
    <s v="1050"/>
    <s v="S050"/>
    <s v="H"/>
    <n v="0"/>
    <n v="3"/>
    <x v="0"/>
    <s v="200546194"/>
    <x v="307"/>
    <x v="26"/>
    <n v="9000"/>
    <n v="0"/>
    <s v="FRC"/>
  </r>
  <r>
    <s v="4906478097"/>
    <x v="3"/>
    <x v="3"/>
    <d v="2020-04-21T00:00:00"/>
    <x v="1"/>
    <x v="11"/>
    <s v="1050"/>
    <s v="S050"/>
    <s v="H"/>
    <n v="0"/>
    <n v="3"/>
    <x v="0"/>
    <s v="200546194"/>
    <x v="307"/>
    <x v="11"/>
    <n v="11525"/>
    <n v="0"/>
    <s v="FRC"/>
  </r>
  <r>
    <s v="4906478097"/>
    <x v="3"/>
    <x v="3"/>
    <d v="2020-04-21T00:00:00"/>
    <x v="1"/>
    <x v="2"/>
    <s v="1050"/>
    <s v="S050"/>
    <s v="H"/>
    <n v="0"/>
    <n v="5"/>
    <x v="0"/>
    <s v="200546194"/>
    <x v="307"/>
    <x v="2"/>
    <n v="9490"/>
    <n v="0"/>
    <s v="FRC"/>
  </r>
  <r>
    <s v="4906478098"/>
    <x v="3"/>
    <x v="3"/>
    <d v="2020-04-21T00:00:00"/>
    <x v="1"/>
    <x v="7"/>
    <s v="1050"/>
    <s v="S050"/>
    <s v="H"/>
    <n v="0"/>
    <n v="5"/>
    <x v="0"/>
    <s v="200546822"/>
    <x v="368"/>
    <x v="7"/>
    <n v="8280"/>
    <n v="0"/>
    <s v="FRC"/>
  </r>
  <r>
    <s v="4906478098"/>
    <x v="3"/>
    <x v="3"/>
    <d v="2020-04-21T00:00:00"/>
    <x v="1"/>
    <x v="11"/>
    <s v="1050"/>
    <s v="S050"/>
    <s v="H"/>
    <n v="0"/>
    <n v="1"/>
    <x v="0"/>
    <s v="200546822"/>
    <x v="368"/>
    <x v="11"/>
    <n v="11525"/>
    <n v="0"/>
    <s v="FRC"/>
  </r>
  <r>
    <s v="4906478098"/>
    <x v="3"/>
    <x v="3"/>
    <d v="2020-04-21T00:00:00"/>
    <x v="1"/>
    <x v="2"/>
    <s v="1050"/>
    <s v="S050"/>
    <s v="H"/>
    <n v="0"/>
    <n v="3"/>
    <x v="0"/>
    <s v="200546822"/>
    <x v="368"/>
    <x v="2"/>
    <n v="9490"/>
    <n v="0"/>
    <s v="FRC"/>
  </r>
  <r>
    <s v="4906478098"/>
    <x v="3"/>
    <x v="3"/>
    <d v="2020-04-21T00:00:00"/>
    <x v="1"/>
    <x v="12"/>
    <s v="1050"/>
    <s v="S050"/>
    <s v="H"/>
    <n v="0"/>
    <n v="2"/>
    <x v="0"/>
    <s v="200546822"/>
    <x v="368"/>
    <x v="12"/>
    <n v="10385"/>
    <n v="0"/>
    <s v="FRC"/>
  </r>
  <r>
    <s v="4906478536"/>
    <x v="3"/>
    <x v="3"/>
    <d v="2020-04-22T00:00:00"/>
    <x v="1"/>
    <x v="5"/>
    <s v="1001"/>
    <s v="S003"/>
    <s v="H"/>
    <n v="0"/>
    <n v="2"/>
    <x v="0"/>
    <s v="200542769"/>
    <x v="6"/>
    <x v="5"/>
    <n v="1297"/>
    <n v="0"/>
    <s v=""/>
  </r>
  <r>
    <s v="4906478945"/>
    <x v="3"/>
    <x v="3"/>
    <d v="2020-04-22T00:00:00"/>
    <x v="0"/>
    <x v="7"/>
    <s v="1030"/>
    <s v="S030"/>
    <s v="S"/>
    <n v="0"/>
    <n v="-1"/>
    <x v="0"/>
    <s v="200194726"/>
    <x v="12"/>
    <x v="7"/>
    <n v="8280"/>
    <n v="0"/>
    <s v="CMP"/>
  </r>
  <r>
    <s v="4906478945"/>
    <x v="3"/>
    <x v="3"/>
    <d v="2020-04-22T00:00:00"/>
    <x v="0"/>
    <x v="2"/>
    <s v="1030"/>
    <s v="S030"/>
    <s v="S"/>
    <n v="0"/>
    <n v="-1"/>
    <x v="0"/>
    <s v="200194726"/>
    <x v="12"/>
    <x v="2"/>
    <n v="9490"/>
    <n v="0"/>
    <s v="CMP"/>
  </r>
  <r>
    <s v="4906479191"/>
    <x v="3"/>
    <x v="3"/>
    <d v="2020-04-22T00:00:00"/>
    <x v="1"/>
    <x v="19"/>
    <s v="1050"/>
    <s v="S050"/>
    <s v="H"/>
    <n v="0"/>
    <n v="1"/>
    <x v="0"/>
    <s v="200542769"/>
    <x v="6"/>
    <x v="19"/>
    <n v="1745"/>
    <n v="0"/>
    <s v=""/>
  </r>
  <r>
    <s v="4906479492"/>
    <x v="3"/>
    <x v="3"/>
    <d v="2020-04-22T00:00:00"/>
    <x v="0"/>
    <x v="5"/>
    <s v="1096"/>
    <s v="S096"/>
    <s v="S"/>
    <n v="0"/>
    <n v="-1"/>
    <x v="0"/>
    <s v="200039635"/>
    <x v="133"/>
    <x v="5"/>
    <n v="1297"/>
    <n v="0"/>
    <s v="CMP"/>
  </r>
  <r>
    <s v="4906479842"/>
    <x v="3"/>
    <x v="3"/>
    <d v="2020-04-23T00:00:00"/>
    <x v="1"/>
    <x v="1"/>
    <s v="1030"/>
    <s v="S030"/>
    <s v="H"/>
    <n v="0"/>
    <n v="1"/>
    <x v="0"/>
    <s v="200038954"/>
    <x v="12"/>
    <x v="1"/>
    <n v="2569.91"/>
    <n v="0"/>
    <s v="CMP"/>
  </r>
  <r>
    <s v="4906481063"/>
    <x v="3"/>
    <x v="3"/>
    <d v="2020-04-24T00:00:00"/>
    <x v="5"/>
    <x v="36"/>
    <s v="1030"/>
    <s v="S030"/>
    <s v="H"/>
    <n v="0"/>
    <n v="3"/>
    <x v="0"/>
    <s v="200546461"/>
    <x v="353"/>
    <x v="36"/>
    <n v="3195"/>
    <n v="0"/>
    <s v="EDP"/>
  </r>
  <r>
    <s v="4906481063"/>
    <x v="3"/>
    <x v="3"/>
    <d v="2020-04-24T00:00:00"/>
    <x v="5"/>
    <x v="7"/>
    <s v="1030"/>
    <s v="S030"/>
    <s v="H"/>
    <n v="0"/>
    <n v="1"/>
    <x v="0"/>
    <s v="200546461"/>
    <x v="353"/>
    <x v="7"/>
    <n v="8280"/>
    <n v="0"/>
    <s v="EDP"/>
  </r>
  <r>
    <s v="4906481063"/>
    <x v="3"/>
    <x v="3"/>
    <d v="2020-04-24T00:00:00"/>
    <x v="5"/>
    <x v="65"/>
    <s v="1030"/>
    <s v="S030"/>
    <s v="H"/>
    <n v="0"/>
    <n v="4"/>
    <x v="0"/>
    <s v="200546461"/>
    <x v="353"/>
    <x v="65"/>
    <n v="8130"/>
    <n v="0"/>
    <s v="EDP"/>
  </r>
  <r>
    <s v="4906481063"/>
    <x v="3"/>
    <x v="3"/>
    <d v="2020-04-24T00:00:00"/>
    <x v="5"/>
    <x v="26"/>
    <s v="1030"/>
    <s v="S030"/>
    <s v="H"/>
    <n v="0"/>
    <n v="1"/>
    <x v="0"/>
    <s v="200546461"/>
    <x v="353"/>
    <x v="26"/>
    <n v="9000"/>
    <n v="0"/>
    <s v="EDP"/>
  </r>
  <r>
    <s v="4906481589"/>
    <x v="3"/>
    <x v="3"/>
    <d v="2020-04-26T00:00:00"/>
    <x v="1"/>
    <x v="91"/>
    <s v="1096"/>
    <s v="S096"/>
    <s v="H"/>
    <n v="0"/>
    <n v="1"/>
    <x v="0"/>
    <s v="200039636"/>
    <x v="133"/>
    <x v="91"/>
    <n v="0"/>
    <n v="0"/>
    <s v="CMP"/>
  </r>
  <r>
    <s v="4906483020"/>
    <x v="3"/>
    <x v="3"/>
    <d v="2020-04-28T00:00:00"/>
    <x v="5"/>
    <x v="1"/>
    <s v="1030"/>
    <s v="S030"/>
    <s v="H"/>
    <n v="0"/>
    <n v="1"/>
    <x v="0"/>
    <s v="200543648"/>
    <x v="369"/>
    <x v="1"/>
    <n v="2569.91"/>
    <n v="0"/>
    <s v=""/>
  </r>
  <r>
    <s v="4906484370"/>
    <x v="3"/>
    <x v="3"/>
    <d v="2020-04-29T00:00:00"/>
    <x v="1"/>
    <x v="9"/>
    <s v="1030"/>
    <s v="S030"/>
    <s v="H"/>
    <n v="0"/>
    <n v="1"/>
    <x v="0"/>
    <s v="200194625"/>
    <x v="3"/>
    <x v="9"/>
    <n v="1965"/>
    <n v="0"/>
    <s v="CMP"/>
  </r>
  <r>
    <s v="4906484575"/>
    <x v="3"/>
    <x v="3"/>
    <d v="2020-04-29T00:00:00"/>
    <x v="1"/>
    <x v="31"/>
    <s v="1050"/>
    <s v="S050"/>
    <s v="H"/>
    <n v="0"/>
    <n v="1"/>
    <x v="0"/>
    <s v="200533871"/>
    <x v="40"/>
    <x v="31"/>
    <n v="1911"/>
    <n v="0"/>
    <s v=""/>
  </r>
  <r>
    <s v="4906484783"/>
    <x v="3"/>
    <x v="3"/>
    <d v="2020-04-29T00:00:00"/>
    <x v="1"/>
    <x v="9"/>
    <s v="1020"/>
    <s v="S020"/>
    <s v="H"/>
    <n v="0"/>
    <n v="1"/>
    <x v="0"/>
    <s v="200194624"/>
    <x v="29"/>
    <x v="9"/>
    <n v="1965"/>
    <n v="0"/>
    <s v="CMP"/>
  </r>
  <r>
    <s v="4906485627"/>
    <x v="3"/>
    <x v="3"/>
    <d v="2020-04-30T00:00:00"/>
    <x v="2"/>
    <x v="13"/>
    <s v="1020"/>
    <s v="S020"/>
    <s v="H"/>
    <n v="0"/>
    <n v="1"/>
    <x v="0"/>
    <s v="200539966"/>
    <x v="290"/>
    <x v="13"/>
    <n v="46100"/>
    <n v="0"/>
    <s v="NB"/>
  </r>
  <r>
    <s v="4906488086"/>
    <x v="3"/>
    <x v="4"/>
    <d v="2020-05-01T00:00:00"/>
    <x v="1"/>
    <x v="5"/>
    <s v="1020"/>
    <s v="S020"/>
    <s v="H"/>
    <n v="0"/>
    <n v="1"/>
    <x v="0"/>
    <s v="200540012"/>
    <x v="6"/>
    <x v="5"/>
    <n v="1297"/>
    <n v="0"/>
    <s v=""/>
  </r>
  <r>
    <s v="4906488124"/>
    <x v="3"/>
    <x v="4"/>
    <d v="2020-05-01T00:00:00"/>
    <x v="2"/>
    <x v="10"/>
    <s v="1020"/>
    <s v="S020"/>
    <s v="H"/>
    <n v="0"/>
    <n v="1"/>
    <x v="0"/>
    <s v="200539966"/>
    <x v="290"/>
    <x v="10"/>
    <n v="42200"/>
    <n v="0"/>
    <s v="NB"/>
  </r>
  <r>
    <s v="4906488423"/>
    <x v="3"/>
    <x v="4"/>
    <d v="2020-05-01T00:00:00"/>
    <x v="1"/>
    <x v="22"/>
    <s v="1030"/>
    <s v="S030"/>
    <s v="H"/>
    <n v="0"/>
    <n v="3"/>
    <x v="0"/>
    <s v="200540531"/>
    <x v="6"/>
    <x v="22"/>
    <n v="1334"/>
    <n v="0"/>
    <s v=""/>
  </r>
  <r>
    <s v="4906488448"/>
    <x v="3"/>
    <x v="4"/>
    <d v="2020-05-01T00:00:00"/>
    <x v="1"/>
    <x v="118"/>
    <s v="1030"/>
    <s v="S030"/>
    <s v="H"/>
    <n v="0"/>
    <n v="3"/>
    <x v="0"/>
    <s v="200194623"/>
    <x v="12"/>
    <x v="118"/>
    <n v="5926"/>
    <n v="0"/>
    <s v="CMP"/>
  </r>
  <r>
    <s v="4906489518"/>
    <x v="3"/>
    <x v="4"/>
    <d v="2020-05-04T00:00:00"/>
    <x v="1"/>
    <x v="12"/>
    <s v="1030"/>
    <s v="S030"/>
    <s v="H"/>
    <n v="0"/>
    <n v="1"/>
    <x v="0"/>
    <s v="200535553"/>
    <x v="228"/>
    <x v="12"/>
    <n v="10385"/>
    <n v="0"/>
    <s v="NB"/>
  </r>
  <r>
    <s v="4906489728"/>
    <x v="3"/>
    <x v="4"/>
    <d v="2020-05-04T00:00:00"/>
    <x v="1"/>
    <x v="28"/>
    <s v="1050"/>
    <s v="S050"/>
    <s v="H"/>
    <n v="0"/>
    <n v="1"/>
    <x v="0"/>
    <s v="200533268"/>
    <x v="229"/>
    <x v="28"/>
    <n v="44820"/>
    <n v="0"/>
    <s v="NB"/>
  </r>
  <r>
    <s v="4906490902"/>
    <x v="3"/>
    <x v="4"/>
    <d v="2020-05-05T00:00:00"/>
    <x v="1"/>
    <x v="2"/>
    <s v="1080"/>
    <s v="S080"/>
    <s v="H"/>
    <n v="0"/>
    <n v="3"/>
    <x v="0"/>
    <s v="200547475"/>
    <x v="184"/>
    <x v="2"/>
    <n v="9490"/>
    <n v="0"/>
    <s v="FRC"/>
  </r>
  <r>
    <s v="4906492223"/>
    <x v="3"/>
    <x v="4"/>
    <d v="2020-05-06T00:00:00"/>
    <x v="1"/>
    <x v="41"/>
    <s v="1010"/>
    <s v="S010"/>
    <s v="H"/>
    <n v="0"/>
    <n v="1"/>
    <x v="0"/>
    <s v="200538302"/>
    <x v="293"/>
    <x v="41"/>
    <n v="59300"/>
    <n v="0"/>
    <s v="NB"/>
  </r>
  <r>
    <s v="4906492422"/>
    <x v="3"/>
    <x v="4"/>
    <d v="2020-05-06T00:00:00"/>
    <x v="2"/>
    <x v="30"/>
    <s v="1050"/>
    <s v="S050"/>
    <s v="H"/>
    <n v="0"/>
    <n v="1"/>
    <x v="0"/>
    <s v="200538302"/>
    <x v="293"/>
    <x v="30"/>
    <n v="82358.8"/>
    <n v="0"/>
    <s v="NB"/>
  </r>
  <r>
    <s v="4906493869"/>
    <x v="3"/>
    <x v="4"/>
    <d v="2020-05-08T00:00:00"/>
    <x v="1"/>
    <x v="7"/>
    <s v="1020"/>
    <s v="S020"/>
    <s v="H"/>
    <n v="0"/>
    <n v="1"/>
    <x v="0"/>
    <s v="200038846"/>
    <x v="29"/>
    <x v="7"/>
    <n v="8280"/>
    <n v="0"/>
    <s v="CMP"/>
  </r>
  <r>
    <s v="4906494530"/>
    <x v="3"/>
    <x v="4"/>
    <d v="2020-05-08T00:00:00"/>
    <x v="1"/>
    <x v="6"/>
    <s v="1010"/>
    <s v="S010"/>
    <s v="H"/>
    <n v="0"/>
    <n v="1"/>
    <x v="0"/>
    <s v="200040770"/>
    <x v="269"/>
    <x v="6"/>
    <n v="1446"/>
    <n v="0"/>
    <s v="NB"/>
  </r>
  <r>
    <s v="4906494601"/>
    <x v="3"/>
    <x v="4"/>
    <d v="2020-05-08T00:00:00"/>
    <x v="1"/>
    <x v="80"/>
    <s v="1096"/>
    <s v="S096"/>
    <s v="H"/>
    <n v="0"/>
    <n v="1"/>
    <x v="0"/>
    <s v="200546003"/>
    <x v="6"/>
    <x v="80"/>
    <n v="1325"/>
    <n v="0"/>
    <s v=""/>
  </r>
  <r>
    <s v="4906494602"/>
    <x v="3"/>
    <x v="4"/>
    <d v="2020-05-08T00:00:00"/>
    <x v="0"/>
    <x v="80"/>
    <s v="1096"/>
    <s v="S096"/>
    <s v="S"/>
    <n v="0"/>
    <n v="-1"/>
    <x v="0"/>
    <s v="200546003"/>
    <x v="6"/>
    <x v="80"/>
    <n v="1325"/>
    <n v="0"/>
    <s v=""/>
  </r>
  <r>
    <s v="4906494603"/>
    <x v="3"/>
    <x v="4"/>
    <d v="2020-05-08T00:00:00"/>
    <x v="1"/>
    <x v="80"/>
    <s v="1096"/>
    <s v="S096"/>
    <s v="H"/>
    <n v="0"/>
    <n v="1"/>
    <x v="0"/>
    <s v="200546006"/>
    <x v="6"/>
    <x v="80"/>
    <n v="1325"/>
    <n v="0"/>
    <s v=""/>
  </r>
  <r>
    <s v="4906495329"/>
    <x v="3"/>
    <x v="4"/>
    <d v="2020-05-11T00:00:00"/>
    <x v="5"/>
    <x v="5"/>
    <s v="1096"/>
    <s v="S096"/>
    <s v="H"/>
    <n v="0"/>
    <n v="1"/>
    <x v="0"/>
    <s v="200039637"/>
    <x v="133"/>
    <x v="5"/>
    <n v="1297"/>
    <n v="0"/>
    <s v="CMP"/>
  </r>
  <r>
    <s v="4906495556"/>
    <x v="3"/>
    <x v="4"/>
    <d v="2020-05-11T00:00:00"/>
    <x v="1"/>
    <x v="16"/>
    <s v="1010"/>
    <s v="S010"/>
    <s v="H"/>
    <n v="0"/>
    <n v="6"/>
    <x v="0"/>
    <s v="200539994"/>
    <x v="6"/>
    <x v="16"/>
    <n v="1778"/>
    <n v="0"/>
    <s v=""/>
  </r>
  <r>
    <s v="4906495556"/>
    <x v="3"/>
    <x v="4"/>
    <d v="2020-05-11T00:00:00"/>
    <x v="1"/>
    <x v="22"/>
    <s v="1010"/>
    <s v="S010"/>
    <s v="H"/>
    <n v="0"/>
    <n v="12"/>
    <x v="0"/>
    <s v="200539994"/>
    <x v="6"/>
    <x v="22"/>
    <n v="1334"/>
    <n v="0"/>
    <s v=""/>
  </r>
  <r>
    <s v="4906495820"/>
    <x v="3"/>
    <x v="4"/>
    <d v="2020-05-11T00:00:00"/>
    <x v="1"/>
    <x v="57"/>
    <s v="1070"/>
    <s v="S070"/>
    <s v="H"/>
    <n v="6549.29"/>
    <n v="1"/>
    <x v="0"/>
    <s v="200538944"/>
    <x v="154"/>
    <x v="57"/>
    <n v="0"/>
    <n v="6685.61"/>
    <s v=""/>
  </r>
  <r>
    <s v="4906497496"/>
    <x v="3"/>
    <x v="4"/>
    <d v="2020-05-13T00:00:00"/>
    <x v="1"/>
    <x v="13"/>
    <s v="1080"/>
    <s v="S080"/>
    <s v="H"/>
    <n v="0"/>
    <n v="1"/>
    <x v="0"/>
    <s v="200542319"/>
    <x v="293"/>
    <x v="13"/>
    <n v="46100"/>
    <n v="0"/>
    <s v="NB"/>
  </r>
  <r>
    <s v="4906497536"/>
    <x v="3"/>
    <x v="4"/>
    <d v="2020-05-13T00:00:00"/>
    <x v="1"/>
    <x v="10"/>
    <s v="1010"/>
    <s v="S010"/>
    <s v="H"/>
    <n v="0"/>
    <n v="2"/>
    <x v="0"/>
    <s v="200542184"/>
    <x v="293"/>
    <x v="10"/>
    <n v="42200"/>
    <n v="0"/>
    <s v="NB"/>
  </r>
  <r>
    <s v="4906499622"/>
    <x v="3"/>
    <x v="4"/>
    <d v="2020-05-15T00:00:00"/>
    <x v="1"/>
    <x v="80"/>
    <s v="1096"/>
    <s v="S096"/>
    <s v="H"/>
    <n v="0"/>
    <n v="1"/>
    <x v="0"/>
    <s v="200546006"/>
    <x v="6"/>
    <x v="80"/>
    <n v="1325"/>
    <n v="0"/>
    <s v=""/>
  </r>
  <r>
    <s v="4906499627"/>
    <x v="3"/>
    <x v="4"/>
    <d v="2020-05-15T00:00:00"/>
    <x v="5"/>
    <x v="18"/>
    <s v="1030"/>
    <s v="S030"/>
    <s v="H"/>
    <n v="0"/>
    <n v="1"/>
    <x v="0"/>
    <s v="200546604"/>
    <x v="184"/>
    <x v="18"/>
    <n v="52000"/>
    <n v="0"/>
    <s v="FRC"/>
  </r>
  <r>
    <s v="4906499688"/>
    <x v="3"/>
    <x v="4"/>
    <d v="2020-05-15T00:00:00"/>
    <x v="1"/>
    <x v="65"/>
    <s v="1060"/>
    <s v="S060"/>
    <s v="H"/>
    <n v="0"/>
    <n v="8"/>
    <x v="0"/>
    <s v="200546602"/>
    <x v="184"/>
    <x v="65"/>
    <n v="8130"/>
    <n v="0"/>
    <s v="FRC"/>
  </r>
  <r>
    <s v="4906501131"/>
    <x v="3"/>
    <x v="4"/>
    <d v="2020-05-18T00:00:00"/>
    <x v="1"/>
    <x v="30"/>
    <s v="1050"/>
    <s v="S050"/>
    <s v="H"/>
    <n v="0"/>
    <n v="1"/>
    <x v="0"/>
    <s v="200538302"/>
    <x v="293"/>
    <x v="30"/>
    <n v="82358.8"/>
    <n v="0"/>
    <s v="NB"/>
  </r>
  <r>
    <s v="4906501276"/>
    <x v="3"/>
    <x v="4"/>
    <d v="2020-05-18T00:00:00"/>
    <x v="1"/>
    <x v="7"/>
    <s v="1010"/>
    <s v="S010"/>
    <s v="H"/>
    <n v="0"/>
    <n v="2"/>
    <x v="0"/>
    <s v="200546777"/>
    <x v="184"/>
    <x v="7"/>
    <n v="8280"/>
    <n v="0"/>
    <s v="FRC"/>
  </r>
  <r>
    <s v="4906505415"/>
    <x v="3"/>
    <x v="4"/>
    <d v="2020-05-20T00:00:00"/>
    <x v="1"/>
    <x v="9"/>
    <s v="1020"/>
    <s v="S020"/>
    <s v="H"/>
    <n v="0"/>
    <n v="1"/>
    <x v="0"/>
    <s v="200505321"/>
    <x v="323"/>
    <x v="9"/>
    <n v="1965"/>
    <n v="0"/>
    <s v=""/>
  </r>
  <r>
    <s v="4906509179"/>
    <x v="3"/>
    <x v="4"/>
    <d v="2020-05-26T00:00:00"/>
    <x v="1"/>
    <x v="55"/>
    <s v="1050"/>
    <s v="S050"/>
    <s v="H"/>
    <n v="0"/>
    <n v="1"/>
    <x v="0"/>
    <s v="200525497"/>
    <x v="262"/>
    <x v="55"/>
    <n v="9800"/>
    <n v="0"/>
    <s v="NB"/>
  </r>
  <r>
    <s v="4906510394"/>
    <x v="3"/>
    <x v="4"/>
    <d v="2020-05-27T00:00:00"/>
    <x v="1"/>
    <x v="22"/>
    <s v="1010"/>
    <s v="S010"/>
    <s v="H"/>
    <n v="0"/>
    <n v="3"/>
    <x v="0"/>
    <s v="200540534"/>
    <x v="6"/>
    <x v="22"/>
    <n v="1334"/>
    <n v="0"/>
    <s v=""/>
  </r>
  <r>
    <s v="4906510983"/>
    <x v="3"/>
    <x v="4"/>
    <d v="2020-05-27T00:00:00"/>
    <x v="1"/>
    <x v="21"/>
    <s v="1096"/>
    <s v="S096"/>
    <s v="H"/>
    <n v="0"/>
    <n v="1"/>
    <x v="0"/>
    <s v="7111443"/>
    <x v="283"/>
    <x v="21"/>
    <n v="1708"/>
    <n v="0"/>
    <s v=""/>
  </r>
  <r>
    <s v="4906511511"/>
    <x v="3"/>
    <x v="4"/>
    <d v="2020-05-28T00:00:00"/>
    <x v="1"/>
    <x v="19"/>
    <s v="1010"/>
    <s v="S010"/>
    <s v="H"/>
    <n v="0"/>
    <n v="1"/>
    <x v="0"/>
    <s v="200545895"/>
    <x v="35"/>
    <x v="19"/>
    <n v="1745"/>
    <n v="0"/>
    <s v=""/>
  </r>
  <r>
    <s v="4906511513"/>
    <x v="3"/>
    <x v="4"/>
    <d v="2020-05-28T00:00:00"/>
    <x v="1"/>
    <x v="26"/>
    <s v="1010"/>
    <s v="S010"/>
    <s v="H"/>
    <n v="0"/>
    <n v="2"/>
    <x v="0"/>
    <s v="200522957"/>
    <x v="184"/>
    <x v="26"/>
    <n v="9000"/>
    <n v="0"/>
    <s v="FRC"/>
  </r>
  <r>
    <s v="4906511581"/>
    <x v="3"/>
    <x v="4"/>
    <d v="2020-05-28T00:00:00"/>
    <x v="1"/>
    <x v="29"/>
    <s v="1020"/>
    <s v="S020"/>
    <s v="H"/>
    <n v="0"/>
    <n v="1"/>
    <x v="0"/>
    <s v="200545895"/>
    <x v="35"/>
    <x v="29"/>
    <n v="2800"/>
    <n v="0"/>
    <s v=""/>
  </r>
  <r>
    <s v="4906511581"/>
    <x v="3"/>
    <x v="4"/>
    <d v="2020-05-28T00:00:00"/>
    <x v="1"/>
    <x v="5"/>
    <s v="1020"/>
    <s v="S020"/>
    <s v="H"/>
    <n v="0"/>
    <n v="16"/>
    <x v="0"/>
    <s v="200545895"/>
    <x v="35"/>
    <x v="5"/>
    <n v="1297"/>
    <n v="0"/>
    <s v=""/>
  </r>
  <r>
    <s v="4906511651"/>
    <x v="3"/>
    <x v="4"/>
    <d v="2020-05-28T00:00:00"/>
    <x v="5"/>
    <x v="65"/>
    <s v="1020"/>
    <s v="S020"/>
    <s v="H"/>
    <n v="0"/>
    <n v="2"/>
    <x v="0"/>
    <s v="200522957"/>
    <x v="184"/>
    <x v="65"/>
    <n v="8130"/>
    <n v="0"/>
    <s v="FRC"/>
  </r>
  <r>
    <s v="4906511964"/>
    <x v="3"/>
    <x v="4"/>
    <d v="2020-05-28T00:00:00"/>
    <x v="1"/>
    <x v="83"/>
    <s v="1096"/>
    <s v="S096"/>
    <s v="H"/>
    <n v="0"/>
    <n v="1"/>
    <x v="0"/>
    <s v="FE5701712100"/>
    <x v="22"/>
    <x v="83"/>
    <n v="1830"/>
    <n v="0"/>
    <s v=""/>
  </r>
  <r>
    <s v="4906511964"/>
    <x v="3"/>
    <x v="4"/>
    <d v="2020-05-28T00:00:00"/>
    <x v="1"/>
    <x v="126"/>
    <s v="1096"/>
    <s v="S096"/>
    <s v="H"/>
    <n v="0"/>
    <n v="1"/>
    <x v="0"/>
    <s v="FE5701712100"/>
    <x v="22"/>
    <x v="126"/>
    <n v="1846"/>
    <n v="0"/>
    <s v=""/>
  </r>
  <r>
    <s v="4906512867"/>
    <x v="3"/>
    <x v="4"/>
    <d v="2020-05-29T00:00:00"/>
    <x v="3"/>
    <x v="1"/>
    <s v="1030"/>
    <s v="S030"/>
    <s v="S"/>
    <n v="0"/>
    <n v="-1"/>
    <x v="0"/>
    <s v="200543648"/>
    <x v="369"/>
    <x v="1"/>
    <n v="2569.91"/>
    <n v="0"/>
    <s v=""/>
  </r>
  <r>
    <s v="4906513313"/>
    <x v="3"/>
    <x v="4"/>
    <d v="2020-05-29T00:00:00"/>
    <x v="1"/>
    <x v="17"/>
    <s v="1010"/>
    <s v="S010"/>
    <s v="H"/>
    <n v="0"/>
    <n v="1"/>
    <x v="0"/>
    <s v="200543602"/>
    <x v="257"/>
    <x v="17"/>
    <n v="43365"/>
    <n v="0"/>
    <s v="NB"/>
  </r>
  <r>
    <s v="4906515860"/>
    <x v="3"/>
    <x v="5"/>
    <d v="2020-06-01T00:00:00"/>
    <x v="4"/>
    <x v="33"/>
    <s v="1080"/>
    <s v="S080"/>
    <s v="H"/>
    <n v="0"/>
    <n v="1"/>
    <x v="0"/>
    <s v="7011073"/>
    <x v="22"/>
    <x v="33"/>
    <n v="0"/>
    <n v="0"/>
    <s v=""/>
  </r>
  <r>
    <s v="4906515901"/>
    <x v="3"/>
    <x v="5"/>
    <d v="2020-06-01T00:00:00"/>
    <x v="1"/>
    <x v="18"/>
    <s v="1030"/>
    <s v="S030"/>
    <s v="H"/>
    <n v="0"/>
    <n v="1"/>
    <x v="0"/>
    <s v="200545791"/>
    <x v="230"/>
    <x v="18"/>
    <n v="52000"/>
    <n v="0"/>
    <s v="NB"/>
  </r>
  <r>
    <s v="4906516083"/>
    <x v="3"/>
    <x v="5"/>
    <d v="2020-06-01T00:00:00"/>
    <x v="1"/>
    <x v="12"/>
    <s v="1050"/>
    <s v="S050"/>
    <s v="H"/>
    <n v="0"/>
    <n v="2"/>
    <x v="0"/>
    <s v="200538753"/>
    <x v="212"/>
    <x v="12"/>
    <n v="10385"/>
    <n v="0"/>
    <s v="NB"/>
  </r>
  <r>
    <s v="4906516122"/>
    <x v="3"/>
    <x v="5"/>
    <d v="2020-06-01T00:00:00"/>
    <x v="0"/>
    <x v="22"/>
    <s v="1030"/>
    <s v="S030"/>
    <s v="S"/>
    <n v="0"/>
    <n v="-3"/>
    <x v="0"/>
    <s v="200540531"/>
    <x v="6"/>
    <x v="22"/>
    <n v="1334"/>
    <n v="0"/>
    <s v=""/>
  </r>
  <r>
    <s v="4906516123"/>
    <x v="3"/>
    <x v="5"/>
    <d v="2020-06-01T00:00:00"/>
    <x v="1"/>
    <x v="22"/>
    <s v="1030"/>
    <s v="S030"/>
    <s v="H"/>
    <n v="0"/>
    <n v="3"/>
    <x v="0"/>
    <s v="200540012"/>
    <x v="6"/>
    <x v="22"/>
    <n v="1334"/>
    <n v="0"/>
    <s v=""/>
  </r>
  <r>
    <s v="4906517945"/>
    <x v="3"/>
    <x v="5"/>
    <d v="2020-06-03T00:00:00"/>
    <x v="1"/>
    <x v="5"/>
    <s v="1020"/>
    <s v="S020"/>
    <s v="H"/>
    <n v="0"/>
    <n v="3"/>
    <x v="0"/>
    <s v="200540000"/>
    <x v="6"/>
    <x v="5"/>
    <n v="1297"/>
    <n v="0"/>
    <s v=""/>
  </r>
  <r>
    <s v="4906517962"/>
    <x v="3"/>
    <x v="5"/>
    <d v="2020-06-03T00:00:00"/>
    <x v="1"/>
    <x v="22"/>
    <s v="1010"/>
    <s v="S010"/>
    <s v="H"/>
    <n v="0"/>
    <n v="5"/>
    <x v="0"/>
    <s v="200540000"/>
    <x v="6"/>
    <x v="22"/>
    <n v="1334"/>
    <n v="0"/>
    <s v=""/>
  </r>
  <r>
    <s v="4906518688"/>
    <x v="3"/>
    <x v="5"/>
    <d v="2020-06-04T00:00:00"/>
    <x v="0"/>
    <x v="5"/>
    <s v="1020"/>
    <s v="S020"/>
    <s v="S"/>
    <n v="0"/>
    <n v="-1"/>
    <x v="0"/>
    <s v="200545505"/>
    <x v="6"/>
    <x v="5"/>
    <n v="1297"/>
    <n v="0"/>
    <s v=""/>
  </r>
  <r>
    <s v="4906518688"/>
    <x v="3"/>
    <x v="5"/>
    <d v="2020-06-04T00:00:00"/>
    <x v="0"/>
    <x v="19"/>
    <s v="1020"/>
    <s v="S020"/>
    <s v="S"/>
    <n v="0"/>
    <n v="-1"/>
    <x v="0"/>
    <s v="200545505"/>
    <x v="6"/>
    <x v="19"/>
    <n v="1745"/>
    <n v="0"/>
    <s v=""/>
  </r>
  <r>
    <s v="4906519890"/>
    <x v="3"/>
    <x v="5"/>
    <d v="2020-06-05T00:00:00"/>
    <x v="1"/>
    <x v="80"/>
    <s v="1096"/>
    <s v="S096"/>
    <s v="H"/>
    <n v="0"/>
    <n v="1"/>
    <x v="0"/>
    <s v="200514053"/>
    <x v="370"/>
    <x v="80"/>
    <n v="1325"/>
    <n v="0"/>
    <s v=""/>
  </r>
  <r>
    <s v="4906521063"/>
    <x v="3"/>
    <x v="5"/>
    <d v="2020-06-08T00:00:00"/>
    <x v="1"/>
    <x v="18"/>
    <s v="1030"/>
    <s v="S030"/>
    <s v="H"/>
    <n v="0"/>
    <n v="4"/>
    <x v="0"/>
    <s v="200548813"/>
    <x v="371"/>
    <x v="18"/>
    <n v="52000"/>
    <n v="0"/>
    <s v="NB"/>
  </r>
  <r>
    <s v="4906521063"/>
    <x v="3"/>
    <x v="5"/>
    <d v="2020-06-08T00:00:00"/>
    <x v="1"/>
    <x v="7"/>
    <s v="1030"/>
    <s v="S030"/>
    <s v="H"/>
    <n v="0"/>
    <n v="1"/>
    <x v="0"/>
    <s v="200548813"/>
    <x v="371"/>
    <x v="7"/>
    <n v="8280"/>
    <n v="0"/>
    <s v="NB"/>
  </r>
  <r>
    <s v="4906521100"/>
    <x v="3"/>
    <x v="5"/>
    <d v="2020-06-08T00:00:00"/>
    <x v="1"/>
    <x v="13"/>
    <s v="1030"/>
    <s v="S030"/>
    <s v="H"/>
    <n v="0"/>
    <n v="1"/>
    <x v="0"/>
    <s v="200546624"/>
    <x v="352"/>
    <x v="13"/>
    <n v="46100"/>
    <n v="0"/>
    <s v="NB"/>
  </r>
  <r>
    <s v="4906521257"/>
    <x v="3"/>
    <x v="5"/>
    <d v="2020-06-08T00:00:00"/>
    <x v="0"/>
    <x v="4"/>
    <s v="1010"/>
    <s v="S010"/>
    <s v="S"/>
    <n v="0"/>
    <n v="-1"/>
    <x v="0"/>
    <s v="200545170"/>
    <x v="358"/>
    <x v="4"/>
    <n v="107120"/>
    <n v="0"/>
    <s v="NB"/>
  </r>
  <r>
    <s v="4906521258"/>
    <x v="3"/>
    <x v="5"/>
    <d v="2020-06-08T00:00:00"/>
    <x v="1"/>
    <x v="4"/>
    <s v="1010"/>
    <s v="S010"/>
    <s v="H"/>
    <n v="0"/>
    <n v="1"/>
    <x v="0"/>
    <s v="7074264"/>
    <x v="260"/>
    <x v="4"/>
    <n v="107120"/>
    <n v="0"/>
    <s v=""/>
  </r>
  <r>
    <s v="4906521748"/>
    <x v="3"/>
    <x v="5"/>
    <d v="2020-06-09T00:00:00"/>
    <x v="1"/>
    <x v="18"/>
    <s v="1030"/>
    <s v="S030"/>
    <s v="H"/>
    <n v="0"/>
    <n v="3"/>
    <x v="0"/>
    <s v="200548813"/>
    <x v="371"/>
    <x v="18"/>
    <n v="52000"/>
    <n v="0"/>
    <s v="NB"/>
  </r>
  <r>
    <s v="4906521903"/>
    <x v="3"/>
    <x v="5"/>
    <d v="2020-06-09T00:00:00"/>
    <x v="1"/>
    <x v="41"/>
    <s v="1050"/>
    <s v="S050"/>
    <s v="H"/>
    <n v="0"/>
    <n v="2"/>
    <x v="0"/>
    <s v="200194627"/>
    <x v="37"/>
    <x v="41"/>
    <n v="59300"/>
    <n v="0"/>
    <s v="CMP"/>
  </r>
  <r>
    <s v="4906524251"/>
    <x v="3"/>
    <x v="5"/>
    <d v="2020-06-11T00:00:00"/>
    <x v="1"/>
    <x v="5"/>
    <s v="1020"/>
    <s v="S020"/>
    <s v="H"/>
    <n v="0"/>
    <n v="14"/>
    <x v="0"/>
    <s v="200542747"/>
    <x v="6"/>
    <x v="5"/>
    <n v="1297"/>
    <n v="0"/>
    <s v=""/>
  </r>
  <r>
    <s v="4906524439"/>
    <x v="3"/>
    <x v="5"/>
    <d v="2020-06-11T00:00:00"/>
    <x v="0"/>
    <x v="13"/>
    <s v="1060"/>
    <s v="S060"/>
    <s v="S"/>
    <n v="0"/>
    <n v="-1"/>
    <x v="0"/>
    <s v="200529700"/>
    <x v="293"/>
    <x v="13"/>
    <n v="46100"/>
    <n v="0"/>
    <s v="NB"/>
  </r>
  <r>
    <s v="4906524740"/>
    <x v="3"/>
    <x v="5"/>
    <d v="2020-06-11T00:00:00"/>
    <x v="1"/>
    <x v="80"/>
    <s v="1096"/>
    <s v="S096"/>
    <s v="H"/>
    <n v="0"/>
    <n v="9"/>
    <x v="0"/>
    <s v="200546008"/>
    <x v="6"/>
    <x v="80"/>
    <n v="1325"/>
    <n v="0"/>
    <s v=""/>
  </r>
  <r>
    <s v="4906525890"/>
    <x v="3"/>
    <x v="5"/>
    <d v="2020-06-12T00:00:00"/>
    <x v="0"/>
    <x v="2"/>
    <s v="1020"/>
    <s v="S020"/>
    <s v="S"/>
    <n v="0"/>
    <n v="-1"/>
    <x v="0"/>
    <s v="200194727"/>
    <x v="29"/>
    <x v="2"/>
    <n v="9490"/>
    <n v="0"/>
    <s v="CMP"/>
  </r>
  <r>
    <s v="4906526628"/>
    <x v="3"/>
    <x v="5"/>
    <d v="2020-06-15T00:00:00"/>
    <x v="1"/>
    <x v="5"/>
    <s v="1096"/>
    <s v="S096"/>
    <s v="H"/>
    <n v="0"/>
    <n v="2"/>
    <x v="0"/>
    <s v="200039636"/>
    <x v="133"/>
    <x v="5"/>
    <n v="1297"/>
    <n v="0"/>
    <s v="CMP"/>
  </r>
  <r>
    <s v="4906526773"/>
    <x v="3"/>
    <x v="5"/>
    <d v="2020-06-15T00:00:00"/>
    <x v="1"/>
    <x v="7"/>
    <s v="1020"/>
    <s v="S020"/>
    <s v="H"/>
    <n v="0"/>
    <n v="1"/>
    <x v="0"/>
    <s v="200548907"/>
    <x v="372"/>
    <x v="7"/>
    <n v="8280"/>
    <n v="0"/>
    <s v=""/>
  </r>
  <r>
    <s v="4906526813"/>
    <x v="3"/>
    <x v="5"/>
    <d v="2020-06-15T00:00:00"/>
    <x v="1"/>
    <x v="5"/>
    <s v="1017"/>
    <s v="S017"/>
    <s v="H"/>
    <n v="0"/>
    <n v="1"/>
    <x v="0"/>
    <s v="200536006"/>
    <x v="40"/>
    <x v="5"/>
    <n v="1297"/>
    <n v="0"/>
    <s v=""/>
  </r>
  <r>
    <s v="4906527860"/>
    <x v="3"/>
    <x v="5"/>
    <d v="2020-06-16T00:00:00"/>
    <x v="2"/>
    <x v="28"/>
    <s v="1050"/>
    <s v="S050"/>
    <s v="H"/>
    <n v="0"/>
    <n v="1"/>
    <x v="0"/>
    <s v="200534782"/>
    <x v="229"/>
    <x v="28"/>
    <n v="44820"/>
    <n v="0"/>
    <s v="NB"/>
  </r>
  <r>
    <s v="4906528699"/>
    <x v="3"/>
    <x v="5"/>
    <d v="2020-06-17T00:00:00"/>
    <x v="1"/>
    <x v="14"/>
    <s v="1080"/>
    <s v="S080"/>
    <s v="H"/>
    <n v="0"/>
    <n v="1"/>
    <x v="0"/>
    <s v="200548810"/>
    <x v="371"/>
    <x v="14"/>
    <n v="50350"/>
    <n v="0"/>
    <s v="NB"/>
  </r>
  <r>
    <s v="4906529392"/>
    <x v="3"/>
    <x v="5"/>
    <d v="2020-06-17T00:00:00"/>
    <x v="1"/>
    <x v="19"/>
    <s v="1020"/>
    <s v="S020"/>
    <s v="H"/>
    <n v="0"/>
    <n v="1"/>
    <x v="0"/>
    <s v="200545897"/>
    <x v="35"/>
    <x v="19"/>
    <n v="1745"/>
    <n v="0"/>
    <s v=""/>
  </r>
  <r>
    <s v="4906529393"/>
    <x v="3"/>
    <x v="5"/>
    <d v="2020-06-17T00:00:00"/>
    <x v="1"/>
    <x v="5"/>
    <s v="1020"/>
    <s v="S024"/>
    <s v="H"/>
    <n v="0"/>
    <n v="5"/>
    <x v="0"/>
    <s v="200545897"/>
    <x v="35"/>
    <x v="5"/>
    <n v="1297"/>
    <n v="0"/>
    <s v=""/>
  </r>
  <r>
    <s v="4906529394"/>
    <x v="3"/>
    <x v="5"/>
    <d v="2020-06-17T00:00:00"/>
    <x v="1"/>
    <x v="5"/>
    <s v="1020"/>
    <s v="S024"/>
    <s v="H"/>
    <n v="0"/>
    <n v="5"/>
    <x v="0"/>
    <s v="200545902"/>
    <x v="35"/>
    <x v="5"/>
    <n v="1297"/>
    <n v="0"/>
    <s v=""/>
  </r>
  <r>
    <s v="4906529568"/>
    <x v="3"/>
    <x v="5"/>
    <d v="2020-06-17T00:00:00"/>
    <x v="1"/>
    <x v="5"/>
    <s v="1096"/>
    <s v="S096"/>
    <s v="H"/>
    <n v="0"/>
    <n v="1"/>
    <x v="0"/>
    <s v="200039636"/>
    <x v="133"/>
    <x v="5"/>
    <n v="1297"/>
    <n v="0"/>
    <s v="CMP"/>
  </r>
  <r>
    <s v="4906532148"/>
    <x v="3"/>
    <x v="5"/>
    <d v="2020-06-18T00:00:00"/>
    <x v="1"/>
    <x v="13"/>
    <s v="1020"/>
    <s v="S020"/>
    <s v="H"/>
    <n v="0"/>
    <n v="1"/>
    <x v="0"/>
    <s v="200194727"/>
    <x v="29"/>
    <x v="13"/>
    <n v="46100"/>
    <n v="0"/>
    <s v="CMP"/>
  </r>
  <r>
    <s v="4906532417"/>
    <x v="3"/>
    <x v="5"/>
    <d v="2020-06-18T00:00:00"/>
    <x v="1"/>
    <x v="36"/>
    <s v="1010"/>
    <s v="S010"/>
    <s v="H"/>
    <n v="0"/>
    <n v="1"/>
    <x v="0"/>
    <s v="200548107"/>
    <x v="373"/>
    <x v="36"/>
    <n v="3195"/>
    <n v="0"/>
    <s v="FRC"/>
  </r>
  <r>
    <s v="4906532417"/>
    <x v="3"/>
    <x v="5"/>
    <d v="2020-06-18T00:00:00"/>
    <x v="1"/>
    <x v="37"/>
    <s v="1010"/>
    <s v="S010"/>
    <s v="H"/>
    <n v="0"/>
    <n v="2"/>
    <x v="0"/>
    <s v="200548107"/>
    <x v="373"/>
    <x v="37"/>
    <n v="3529"/>
    <n v="0"/>
    <s v="FRC"/>
  </r>
  <r>
    <s v="4906532417"/>
    <x v="3"/>
    <x v="5"/>
    <d v="2020-06-18T00:00:00"/>
    <x v="1"/>
    <x v="26"/>
    <s v="1010"/>
    <s v="S010"/>
    <s v="H"/>
    <n v="0"/>
    <n v="5"/>
    <x v="0"/>
    <s v="200548107"/>
    <x v="373"/>
    <x v="26"/>
    <n v="9000"/>
    <n v="0"/>
    <s v="FRC"/>
  </r>
  <r>
    <s v="4906532417"/>
    <x v="3"/>
    <x v="5"/>
    <d v="2020-06-18T00:00:00"/>
    <x v="1"/>
    <x v="65"/>
    <s v="1010"/>
    <s v="S010"/>
    <s v="H"/>
    <n v="0"/>
    <n v="9"/>
    <x v="0"/>
    <s v="200548107"/>
    <x v="373"/>
    <x v="65"/>
    <n v="8130"/>
    <n v="0"/>
    <s v="FRC"/>
  </r>
  <r>
    <s v="4906533217"/>
    <x v="3"/>
    <x v="5"/>
    <d v="2020-06-19T00:00:00"/>
    <x v="1"/>
    <x v="30"/>
    <s v="1050"/>
    <s v="S050"/>
    <s v="H"/>
    <n v="0"/>
    <n v="1"/>
    <x v="0"/>
    <s v="200536563"/>
    <x v="272"/>
    <x v="30"/>
    <n v="82358.8"/>
    <n v="0"/>
    <s v="NB"/>
  </r>
  <r>
    <s v="4906534248"/>
    <x v="3"/>
    <x v="5"/>
    <d v="2020-06-22T00:00:00"/>
    <x v="1"/>
    <x v="26"/>
    <s v="1096"/>
    <s v="S096"/>
    <s v="H"/>
    <n v="0"/>
    <n v="1"/>
    <x v="0"/>
    <s v="200543326"/>
    <x v="114"/>
    <x v="26"/>
    <n v="9000"/>
    <n v="0"/>
    <s v=""/>
  </r>
  <r>
    <s v="4906535918"/>
    <x v="3"/>
    <x v="5"/>
    <d v="2020-06-23T00:00:00"/>
    <x v="1"/>
    <x v="2"/>
    <s v="1020"/>
    <s v="S020"/>
    <s v="H"/>
    <n v="0"/>
    <n v="1"/>
    <x v="0"/>
    <s v="200194727"/>
    <x v="29"/>
    <x v="2"/>
    <n v="9490"/>
    <n v="0"/>
    <s v="CMP"/>
  </r>
  <r>
    <s v="4906536505"/>
    <x v="3"/>
    <x v="5"/>
    <d v="2020-06-24T00:00:00"/>
    <x v="9"/>
    <x v="33"/>
    <s v="1080"/>
    <s v="S080"/>
    <s v="S"/>
    <n v="0"/>
    <n v="-1"/>
    <x v="0"/>
    <s v="7011073"/>
    <x v="22"/>
    <x v="33"/>
    <n v="0"/>
    <n v="0"/>
    <s v=""/>
  </r>
  <r>
    <s v="4906536507"/>
    <x v="3"/>
    <x v="5"/>
    <d v="2020-06-24T00:00:00"/>
    <x v="4"/>
    <x v="33"/>
    <s v="1080"/>
    <s v="S080"/>
    <s v="H"/>
    <n v="0"/>
    <n v="1"/>
    <x v="0"/>
    <s v="7011073"/>
    <x v="22"/>
    <x v="33"/>
    <n v="0"/>
    <n v="0"/>
    <s v=""/>
  </r>
  <r>
    <s v="4906536651"/>
    <x v="3"/>
    <x v="5"/>
    <d v="2020-06-24T00:00:00"/>
    <x v="9"/>
    <x v="33"/>
    <s v="1080"/>
    <s v="S080"/>
    <s v="S"/>
    <n v="0"/>
    <n v="-1"/>
    <x v="0"/>
    <s v="7011073"/>
    <x v="22"/>
    <x v="33"/>
    <n v="0"/>
    <n v="0"/>
    <s v=""/>
  </r>
  <r>
    <s v="4906536654"/>
    <x v="3"/>
    <x v="5"/>
    <d v="2020-06-24T00:00:00"/>
    <x v="4"/>
    <x v="33"/>
    <s v="1080"/>
    <s v="S080"/>
    <s v="H"/>
    <n v="0"/>
    <n v="1"/>
    <x v="0"/>
    <s v="7011073"/>
    <x v="22"/>
    <x v="33"/>
    <n v="0"/>
    <n v="0"/>
    <s v=""/>
  </r>
  <r>
    <s v="4906536921"/>
    <x v="3"/>
    <x v="5"/>
    <d v="2020-06-24T00:00:00"/>
    <x v="1"/>
    <x v="13"/>
    <s v="1010"/>
    <s v="S010"/>
    <s v="H"/>
    <n v="0"/>
    <n v="1"/>
    <x v="0"/>
    <s v="200544690"/>
    <x v="292"/>
    <x v="13"/>
    <n v="46100"/>
    <n v="0"/>
    <s v="NB"/>
  </r>
  <r>
    <s v="4906538499"/>
    <x v="3"/>
    <x v="5"/>
    <d v="2020-06-25T00:00:00"/>
    <x v="1"/>
    <x v="18"/>
    <s v="1080"/>
    <s v="S080"/>
    <s v="H"/>
    <n v="0"/>
    <n v="1"/>
    <x v="0"/>
    <s v="200544686"/>
    <x v="292"/>
    <x v="18"/>
    <n v="52000"/>
    <n v="0"/>
    <s v="NB"/>
  </r>
  <r>
    <s v="4906538499"/>
    <x v="3"/>
    <x v="5"/>
    <d v="2020-06-25T00:00:00"/>
    <x v="1"/>
    <x v="10"/>
    <s v="1080"/>
    <s v="S080"/>
    <s v="H"/>
    <n v="0"/>
    <n v="1"/>
    <x v="0"/>
    <s v="200536674"/>
    <x v="299"/>
    <x v="10"/>
    <n v="42200"/>
    <n v="0"/>
    <s v="NB"/>
  </r>
  <r>
    <s v="4906539025"/>
    <x v="3"/>
    <x v="5"/>
    <d v="2020-06-26T00:00:00"/>
    <x v="0"/>
    <x v="54"/>
    <s v="1096"/>
    <s v="S096"/>
    <s v="S"/>
    <n v="0"/>
    <n v="-3"/>
    <x v="0"/>
    <s v="200503747"/>
    <x v="114"/>
    <x v="54"/>
    <n v="1415"/>
    <n v="0"/>
    <s v=""/>
  </r>
  <r>
    <s v="4906539284"/>
    <x v="3"/>
    <x v="5"/>
    <d v="2020-06-26T00:00:00"/>
    <x v="1"/>
    <x v="5"/>
    <s v="1020"/>
    <s v="S024"/>
    <s v="H"/>
    <n v="0"/>
    <n v="2"/>
    <x v="0"/>
    <s v="200547373"/>
    <x v="263"/>
    <x v="5"/>
    <n v="1297"/>
    <n v="0"/>
    <s v=""/>
  </r>
  <r>
    <s v="4906540470"/>
    <x v="3"/>
    <x v="5"/>
    <d v="2020-06-29T00:00:00"/>
    <x v="0"/>
    <x v="12"/>
    <s v="1080"/>
    <s v="S080"/>
    <s v="S"/>
    <n v="0"/>
    <n v="-1"/>
    <x v="0"/>
    <s v="200194730"/>
    <x v="37"/>
    <x v="12"/>
    <n v="10385"/>
    <n v="0"/>
    <s v="CMP"/>
  </r>
  <r>
    <s v="4906541703"/>
    <x v="3"/>
    <x v="5"/>
    <d v="2020-06-30T00:00:00"/>
    <x v="1"/>
    <x v="7"/>
    <s v="1010"/>
    <s v="S010"/>
    <s v="H"/>
    <n v="0"/>
    <n v="2"/>
    <x v="0"/>
    <s v="200510781"/>
    <x v="127"/>
    <x v="7"/>
    <n v="8280"/>
    <n v="0"/>
    <s v="NB"/>
  </r>
  <r>
    <s v="4906541703"/>
    <x v="3"/>
    <x v="5"/>
    <d v="2020-06-30T00:00:00"/>
    <x v="1"/>
    <x v="2"/>
    <s v="1010"/>
    <s v="S010"/>
    <s v="H"/>
    <n v="0"/>
    <n v="1"/>
    <x v="0"/>
    <s v="200510781"/>
    <x v="127"/>
    <x v="2"/>
    <n v="9490"/>
    <n v="0"/>
    <s v="NB"/>
  </r>
  <r>
    <s v="4906541792"/>
    <x v="3"/>
    <x v="5"/>
    <d v="2020-06-30T00:00:00"/>
    <x v="1"/>
    <x v="26"/>
    <s v="1010"/>
    <s v="S010"/>
    <s v="H"/>
    <n v="0"/>
    <n v="6"/>
    <x v="0"/>
    <s v="200530687"/>
    <x v="316"/>
    <x v="26"/>
    <n v="9000"/>
    <n v="0"/>
    <s v="NB"/>
  </r>
  <r>
    <s v="4906546048"/>
    <x v="3"/>
    <x v="6"/>
    <d v="2020-07-01T00:00:00"/>
    <x v="1"/>
    <x v="83"/>
    <s v="1096"/>
    <s v="S096"/>
    <s v="H"/>
    <n v="0"/>
    <n v="2"/>
    <x v="0"/>
    <s v="200039637"/>
    <x v="133"/>
    <x v="83"/>
    <n v="1830"/>
    <n v="0"/>
    <s v="CMP"/>
  </r>
  <r>
    <s v="4906546234"/>
    <x v="3"/>
    <x v="6"/>
    <d v="2020-07-01T00:00:00"/>
    <x v="1"/>
    <x v="49"/>
    <s v="1096"/>
    <s v="S096"/>
    <s v="H"/>
    <n v="0"/>
    <n v="3"/>
    <x v="0"/>
    <s v="200194643"/>
    <x v="133"/>
    <x v="49"/>
    <n v="2408"/>
    <n v="0"/>
    <s v="CMP"/>
  </r>
  <r>
    <s v="4906546235"/>
    <x v="3"/>
    <x v="6"/>
    <d v="2020-07-01T00:00:00"/>
    <x v="1"/>
    <x v="21"/>
    <s v="1096"/>
    <s v="S096"/>
    <s v="H"/>
    <n v="0"/>
    <n v="1"/>
    <x v="0"/>
    <s v="200194643"/>
    <x v="133"/>
    <x v="21"/>
    <n v="1708"/>
    <n v="0"/>
    <s v="CMP"/>
  </r>
  <r>
    <s v="4906546236"/>
    <x v="3"/>
    <x v="6"/>
    <d v="2020-07-01T00:00:00"/>
    <x v="1"/>
    <x v="16"/>
    <s v="1096"/>
    <s v="S096"/>
    <s v="H"/>
    <n v="0"/>
    <n v="3"/>
    <x v="0"/>
    <s v="200194643"/>
    <x v="133"/>
    <x v="16"/>
    <n v="1778"/>
    <n v="0"/>
    <s v="CMP"/>
  </r>
  <r>
    <s v="4906547901"/>
    <x v="3"/>
    <x v="6"/>
    <d v="2020-07-06T00:00:00"/>
    <x v="1"/>
    <x v="7"/>
    <s v="1060"/>
    <s v="S060"/>
    <s v="H"/>
    <n v="0"/>
    <n v="1"/>
    <x v="0"/>
    <s v="200194728"/>
    <x v="3"/>
    <x v="7"/>
    <n v="8280"/>
    <n v="0"/>
    <s v="CMP"/>
  </r>
  <r>
    <s v="4906547902"/>
    <x v="3"/>
    <x v="6"/>
    <d v="2020-07-06T00:00:00"/>
    <x v="0"/>
    <x v="7"/>
    <s v="1060"/>
    <s v="S060"/>
    <s v="S"/>
    <n v="0"/>
    <n v="-1"/>
    <x v="0"/>
    <s v="200194728"/>
    <x v="3"/>
    <x v="7"/>
    <n v="8280"/>
    <n v="0"/>
    <s v="CMP"/>
  </r>
  <r>
    <s v="4906548103"/>
    <x v="3"/>
    <x v="6"/>
    <d v="2020-07-06T00:00:00"/>
    <x v="1"/>
    <x v="31"/>
    <s v="1030"/>
    <s v="S030"/>
    <s v="H"/>
    <n v="0"/>
    <n v="1"/>
    <x v="0"/>
    <s v="200547362"/>
    <x v="105"/>
    <x v="31"/>
    <n v="1911"/>
    <n v="0"/>
    <s v=""/>
  </r>
  <r>
    <s v="4906548103"/>
    <x v="3"/>
    <x v="6"/>
    <d v="2020-07-06T00:00:00"/>
    <x v="1"/>
    <x v="22"/>
    <s v="1030"/>
    <s v="S030"/>
    <s v="H"/>
    <n v="0"/>
    <n v="3"/>
    <x v="0"/>
    <s v="200544382"/>
    <x v="40"/>
    <x v="22"/>
    <n v="1334"/>
    <n v="0"/>
    <s v=""/>
  </r>
  <r>
    <s v="4906549443"/>
    <x v="3"/>
    <x v="6"/>
    <d v="2020-07-07T00:00:00"/>
    <x v="1"/>
    <x v="22"/>
    <s v="1050"/>
    <s v="S050"/>
    <s v="H"/>
    <n v="0"/>
    <n v="6"/>
    <x v="0"/>
    <s v="200540006"/>
    <x v="6"/>
    <x v="22"/>
    <n v="1334"/>
    <n v="0"/>
    <s v=""/>
  </r>
  <r>
    <s v="4906549775"/>
    <x v="3"/>
    <x v="6"/>
    <d v="2020-07-07T00:00:00"/>
    <x v="1"/>
    <x v="9"/>
    <s v="1030"/>
    <s v="S030"/>
    <s v="H"/>
    <n v="0"/>
    <n v="2"/>
    <x v="0"/>
    <s v="200546722"/>
    <x v="68"/>
    <x v="9"/>
    <n v="1965"/>
    <n v="0"/>
    <s v="EDP"/>
  </r>
  <r>
    <s v="4906550627"/>
    <x v="3"/>
    <x v="6"/>
    <d v="2020-07-08T00:00:00"/>
    <x v="2"/>
    <x v="28"/>
    <s v="1050"/>
    <s v="S050"/>
    <s v="H"/>
    <n v="0"/>
    <n v="1"/>
    <x v="0"/>
    <s v="200546863"/>
    <x v="352"/>
    <x v="28"/>
    <n v="44820"/>
    <n v="0"/>
    <s v="NB"/>
  </r>
  <r>
    <s v="4906550867"/>
    <x v="3"/>
    <x v="6"/>
    <d v="2020-07-08T00:00:00"/>
    <x v="0"/>
    <x v="9"/>
    <s v="1050"/>
    <s v="S050"/>
    <s v="S"/>
    <n v="0"/>
    <n v="-1"/>
    <x v="0"/>
    <s v="200546722"/>
    <x v="68"/>
    <x v="9"/>
    <n v="1965"/>
    <n v="0"/>
    <s v="EDP"/>
  </r>
  <r>
    <s v="4906551442"/>
    <x v="3"/>
    <x v="6"/>
    <d v="2020-07-09T00:00:00"/>
    <x v="1"/>
    <x v="2"/>
    <s v="1050"/>
    <s v="S050"/>
    <s v="H"/>
    <n v="0"/>
    <n v="2"/>
    <x v="0"/>
    <s v="200194725"/>
    <x v="25"/>
    <x v="2"/>
    <n v="9490"/>
    <n v="0"/>
    <s v="CMP"/>
  </r>
  <r>
    <s v="4906552842"/>
    <x v="3"/>
    <x v="6"/>
    <d v="2020-07-10T00:00:00"/>
    <x v="1"/>
    <x v="2"/>
    <s v="1050"/>
    <s v="S050"/>
    <s v="H"/>
    <n v="0"/>
    <n v="2"/>
    <x v="0"/>
    <s v="200194725"/>
    <x v="25"/>
    <x v="2"/>
    <n v="9490"/>
    <n v="0"/>
    <s v="CMP"/>
  </r>
  <r>
    <s v="4906553326"/>
    <x v="3"/>
    <x v="6"/>
    <d v="2020-07-10T00:00:00"/>
    <x v="1"/>
    <x v="32"/>
    <s v="1030"/>
    <s v="S030"/>
    <s v="H"/>
    <n v="0"/>
    <n v="1"/>
    <x v="0"/>
    <s v="200194625"/>
    <x v="3"/>
    <x v="32"/>
    <n v="1238"/>
    <n v="0"/>
    <s v="CMP"/>
  </r>
  <r>
    <s v="4906553326"/>
    <x v="3"/>
    <x v="6"/>
    <d v="2020-07-10T00:00:00"/>
    <x v="1"/>
    <x v="16"/>
    <s v="1030"/>
    <s v="S030"/>
    <s v="H"/>
    <n v="0"/>
    <n v="1"/>
    <x v="0"/>
    <s v="200194625"/>
    <x v="3"/>
    <x v="16"/>
    <n v="1778"/>
    <n v="0"/>
    <s v="CMP"/>
  </r>
  <r>
    <s v="4906553705"/>
    <x v="3"/>
    <x v="6"/>
    <d v="2020-07-13T00:00:00"/>
    <x v="1"/>
    <x v="5"/>
    <s v="1020"/>
    <s v="S024"/>
    <s v="H"/>
    <n v="0"/>
    <n v="12"/>
    <x v="0"/>
    <s v="200546083"/>
    <x v="6"/>
    <x v="5"/>
    <n v="1297"/>
    <n v="0"/>
    <s v=""/>
  </r>
  <r>
    <s v="4906554764"/>
    <x v="3"/>
    <x v="6"/>
    <d v="2020-07-13T00:00:00"/>
    <x v="2"/>
    <x v="2"/>
    <s v="1050"/>
    <s v="S050"/>
    <s v="H"/>
    <n v="0"/>
    <n v="2"/>
    <x v="0"/>
    <s v="200535976"/>
    <x v="316"/>
    <x v="2"/>
    <n v="9490"/>
    <n v="0"/>
    <s v="NB"/>
  </r>
  <r>
    <s v="4906554994"/>
    <x v="3"/>
    <x v="6"/>
    <d v="2020-07-13T00:00:00"/>
    <x v="0"/>
    <x v="18"/>
    <s v="1030"/>
    <s v="S030"/>
    <s v="S"/>
    <n v="0"/>
    <n v="-3"/>
    <x v="0"/>
    <s v="200548813"/>
    <x v="371"/>
    <x v="18"/>
    <n v="52000"/>
    <n v="0"/>
    <s v="NB"/>
  </r>
  <r>
    <s v="4906554995"/>
    <x v="3"/>
    <x v="6"/>
    <d v="2020-07-13T00:00:00"/>
    <x v="0"/>
    <x v="18"/>
    <s v="1030"/>
    <s v="S030"/>
    <s v="S"/>
    <n v="0"/>
    <n v="-1"/>
    <x v="0"/>
    <s v="200548813"/>
    <x v="371"/>
    <x v="18"/>
    <n v="52000"/>
    <n v="0"/>
    <s v="NB"/>
  </r>
  <r>
    <s v="4906555567"/>
    <x v="3"/>
    <x v="6"/>
    <d v="2020-07-14T00:00:00"/>
    <x v="1"/>
    <x v="22"/>
    <s v="1020"/>
    <s v="S020"/>
    <s v="H"/>
    <n v="0"/>
    <n v="2"/>
    <x v="0"/>
    <s v="200540529"/>
    <x v="6"/>
    <x v="22"/>
    <n v="1334"/>
    <n v="0"/>
    <s v=""/>
  </r>
  <r>
    <s v="4906556930"/>
    <x v="3"/>
    <x v="6"/>
    <d v="2020-07-15T00:00:00"/>
    <x v="1"/>
    <x v="22"/>
    <s v="1060"/>
    <s v="S060"/>
    <s v="H"/>
    <n v="0"/>
    <n v="3"/>
    <x v="0"/>
    <s v="200540529"/>
    <x v="6"/>
    <x v="22"/>
    <n v="1334"/>
    <n v="0"/>
    <s v=""/>
  </r>
  <r>
    <s v="4906557335"/>
    <x v="3"/>
    <x v="6"/>
    <d v="2020-07-15T00:00:00"/>
    <x v="1"/>
    <x v="2"/>
    <s v="1030"/>
    <s v="S030"/>
    <s v="H"/>
    <n v="0"/>
    <n v="1"/>
    <x v="0"/>
    <s v="FE5931102100"/>
    <x v="22"/>
    <x v="2"/>
    <n v="9490"/>
    <n v="0"/>
    <s v=""/>
  </r>
  <r>
    <s v="4906557451"/>
    <x v="3"/>
    <x v="6"/>
    <d v="2020-07-15T00:00:00"/>
    <x v="1"/>
    <x v="2"/>
    <s v="1030"/>
    <s v="S030"/>
    <s v="H"/>
    <n v="0"/>
    <n v="1"/>
    <x v="0"/>
    <s v="FE5941002100"/>
    <x v="22"/>
    <x v="2"/>
    <n v="9490"/>
    <n v="0"/>
    <s v=""/>
  </r>
  <r>
    <s v="4906558917"/>
    <x v="3"/>
    <x v="6"/>
    <d v="2020-07-17T00:00:00"/>
    <x v="1"/>
    <x v="2"/>
    <s v="1050"/>
    <s v="S050"/>
    <s v="H"/>
    <n v="0"/>
    <n v="1"/>
    <x v="0"/>
    <s v="200194725"/>
    <x v="25"/>
    <x v="2"/>
    <n v="9490"/>
    <n v="0"/>
    <s v="CMP"/>
  </r>
  <r>
    <s v="4906559103"/>
    <x v="3"/>
    <x v="6"/>
    <d v="2020-07-17T00:00:00"/>
    <x v="1"/>
    <x v="9"/>
    <s v="1050"/>
    <s v="S050"/>
    <s v="H"/>
    <n v="0"/>
    <n v="1"/>
    <x v="0"/>
    <s v="200546722"/>
    <x v="68"/>
    <x v="9"/>
    <n v="1965"/>
    <n v="0"/>
    <s v="EDP"/>
  </r>
  <r>
    <s v="4906559375"/>
    <x v="3"/>
    <x v="6"/>
    <d v="2020-07-17T00:00:00"/>
    <x v="1"/>
    <x v="11"/>
    <s v="1020"/>
    <s v="S020"/>
    <s v="H"/>
    <n v="0"/>
    <n v="2"/>
    <x v="0"/>
    <s v="200542520"/>
    <x v="290"/>
    <x v="11"/>
    <n v="11525"/>
    <n v="0"/>
    <s v="NB"/>
  </r>
  <r>
    <s v="4906559375"/>
    <x v="3"/>
    <x v="6"/>
    <d v="2020-07-17T00:00:00"/>
    <x v="1"/>
    <x v="12"/>
    <s v="1020"/>
    <s v="S020"/>
    <s v="H"/>
    <n v="0"/>
    <n v="2"/>
    <x v="0"/>
    <s v="200542520"/>
    <x v="290"/>
    <x v="12"/>
    <n v="10385"/>
    <n v="0"/>
    <s v="NB"/>
  </r>
  <r>
    <s v="4906559978"/>
    <x v="3"/>
    <x v="6"/>
    <d v="2020-07-18T00:00:00"/>
    <x v="1"/>
    <x v="57"/>
    <s v="1070"/>
    <s v="S070"/>
    <s v="H"/>
    <n v="19647.88"/>
    <n v="3"/>
    <x v="0"/>
    <s v="200545272"/>
    <x v="319"/>
    <x v="57"/>
    <n v="0"/>
    <n v="6685.61"/>
    <s v=""/>
  </r>
  <r>
    <s v="4906566931"/>
    <x v="3"/>
    <x v="6"/>
    <d v="2020-07-22T00:00:00"/>
    <x v="1"/>
    <x v="65"/>
    <s v="1020"/>
    <s v="S020"/>
    <s v="H"/>
    <n v="0"/>
    <n v="1"/>
    <x v="0"/>
    <s v="200194727"/>
    <x v="29"/>
    <x v="65"/>
    <n v="8130"/>
    <n v="0"/>
    <s v="CMP"/>
  </r>
  <r>
    <s v="4906568197"/>
    <x v="3"/>
    <x v="6"/>
    <d v="2020-07-23T00:00:00"/>
    <x v="1"/>
    <x v="29"/>
    <s v="1020"/>
    <s v="S020"/>
    <s v="H"/>
    <n v="0"/>
    <n v="1"/>
    <x v="0"/>
    <s v="200542918"/>
    <x v="6"/>
    <x v="29"/>
    <n v="2800"/>
    <n v="0"/>
    <s v=""/>
  </r>
  <r>
    <s v="4906568197"/>
    <x v="3"/>
    <x v="6"/>
    <d v="2020-07-23T00:00:00"/>
    <x v="1"/>
    <x v="5"/>
    <s v="1020"/>
    <s v="S024"/>
    <s v="H"/>
    <n v="0"/>
    <n v="12"/>
    <x v="0"/>
    <s v="200542918"/>
    <x v="6"/>
    <x v="5"/>
    <n v="1297"/>
    <n v="0"/>
    <s v=""/>
  </r>
  <r>
    <s v="4906568309"/>
    <x v="3"/>
    <x v="6"/>
    <d v="2020-07-23T00:00:00"/>
    <x v="1"/>
    <x v="1"/>
    <s v="1096"/>
    <s v="S096"/>
    <s v="H"/>
    <n v="0"/>
    <n v="1"/>
    <x v="0"/>
    <s v="200542396"/>
    <x v="114"/>
    <x v="1"/>
    <n v="2569.91"/>
    <n v="0"/>
    <s v=""/>
  </r>
  <r>
    <s v="4906568649"/>
    <x v="3"/>
    <x v="6"/>
    <d v="2020-07-23T00:00:00"/>
    <x v="0"/>
    <x v="7"/>
    <s v="1010"/>
    <s v="S010"/>
    <s v="S"/>
    <n v="0"/>
    <n v="-1"/>
    <x v="0"/>
    <s v="200194729"/>
    <x v="58"/>
    <x v="7"/>
    <n v="8280"/>
    <n v="0"/>
    <s v="CMP"/>
  </r>
  <r>
    <s v="4906568835"/>
    <x v="3"/>
    <x v="6"/>
    <d v="2020-07-23T00:00:00"/>
    <x v="1"/>
    <x v="92"/>
    <s v="1010"/>
    <s v="S010"/>
    <s v="H"/>
    <n v="0"/>
    <n v="1"/>
    <x v="0"/>
    <s v="200038914"/>
    <x v="58"/>
    <x v="92"/>
    <n v="4081"/>
    <n v="0"/>
    <s v="CMP"/>
  </r>
  <r>
    <s v="4906569617"/>
    <x v="3"/>
    <x v="6"/>
    <d v="2020-07-24T00:00:00"/>
    <x v="1"/>
    <x v="7"/>
    <s v="1060"/>
    <s v="S060"/>
    <s v="H"/>
    <n v="0"/>
    <n v="2"/>
    <x v="0"/>
    <s v="200548646"/>
    <x v="374"/>
    <x v="7"/>
    <n v="8280"/>
    <n v="0"/>
    <s v=""/>
  </r>
  <r>
    <s v="4906569982"/>
    <x v="3"/>
    <x v="6"/>
    <d v="2020-07-25T00:00:00"/>
    <x v="1"/>
    <x v="7"/>
    <s v="1050"/>
    <s v="S050"/>
    <s v="H"/>
    <n v="0"/>
    <n v="1"/>
    <x v="0"/>
    <s v="200546777"/>
    <x v="184"/>
    <x v="7"/>
    <n v="8280"/>
    <n v="0"/>
    <s v="FRC"/>
  </r>
  <r>
    <s v="4906571914"/>
    <x v="3"/>
    <x v="6"/>
    <d v="2020-07-27T00:00:00"/>
    <x v="1"/>
    <x v="7"/>
    <s v="1030"/>
    <s v="S030"/>
    <s v="H"/>
    <n v="0"/>
    <n v="1"/>
    <x v="0"/>
    <s v="200194726"/>
    <x v="12"/>
    <x v="7"/>
    <n v="8280"/>
    <n v="0"/>
    <s v="CMP"/>
  </r>
  <r>
    <s v="4906575325"/>
    <x v="3"/>
    <x v="6"/>
    <d v="2020-07-30T00:00:00"/>
    <x v="1"/>
    <x v="127"/>
    <s v="1017"/>
    <s v="S017"/>
    <s v="H"/>
    <n v="0"/>
    <n v="1"/>
    <x v="0"/>
    <s v="200484651"/>
    <x v="40"/>
    <x v="127"/>
    <n v="2961"/>
    <n v="0"/>
    <s v=""/>
  </r>
  <r>
    <s v="4906575583"/>
    <x v="3"/>
    <x v="6"/>
    <d v="2020-07-30T00:00:00"/>
    <x v="1"/>
    <x v="90"/>
    <s v="1050"/>
    <s v="S050"/>
    <s v="H"/>
    <n v="0"/>
    <n v="1"/>
    <x v="0"/>
    <s v="200484651"/>
    <x v="40"/>
    <x v="90"/>
    <n v="2262"/>
    <n v="0"/>
    <s v=""/>
  </r>
  <r>
    <s v="4906575847"/>
    <x v="3"/>
    <x v="6"/>
    <d v="2020-07-30T00:00:00"/>
    <x v="1"/>
    <x v="13"/>
    <s v="1010"/>
    <s v="S010"/>
    <s v="H"/>
    <n v="0"/>
    <n v="1"/>
    <x v="0"/>
    <s v="200522464"/>
    <x v="120"/>
    <x v="13"/>
    <n v="46100"/>
    <n v="0"/>
    <s v=""/>
  </r>
  <r>
    <s v="4906576216"/>
    <x v="3"/>
    <x v="6"/>
    <d v="2020-07-31T00:00:00"/>
    <x v="1"/>
    <x v="7"/>
    <s v="1020"/>
    <s v="S020"/>
    <s v="H"/>
    <n v="0"/>
    <n v="2"/>
    <x v="0"/>
    <s v="200194727"/>
    <x v="29"/>
    <x v="7"/>
    <n v="8280"/>
    <n v="0"/>
    <s v="CMP"/>
  </r>
  <r>
    <s v="4906576219"/>
    <x v="3"/>
    <x v="6"/>
    <d v="2020-07-31T00:00:00"/>
    <x v="1"/>
    <x v="19"/>
    <s v="1020"/>
    <s v="S020"/>
    <s v="H"/>
    <n v="0"/>
    <n v="2"/>
    <x v="0"/>
    <s v="200194624"/>
    <x v="29"/>
    <x v="19"/>
    <n v="1745"/>
    <n v="0"/>
    <s v="CMP"/>
  </r>
  <r>
    <s v="4906576220"/>
    <x v="3"/>
    <x v="6"/>
    <d v="2020-07-31T00:00:00"/>
    <x v="0"/>
    <x v="6"/>
    <s v="1020"/>
    <s v="S020"/>
    <s v="S"/>
    <n v="0"/>
    <n v="-1"/>
    <x v="0"/>
    <s v="200194624"/>
    <x v="29"/>
    <x v="6"/>
    <n v="1446"/>
    <n v="0"/>
    <s v="CMP"/>
  </r>
  <r>
    <s v="4906579804"/>
    <x v="3"/>
    <x v="7"/>
    <d v="2020-08-02T00:00:00"/>
    <x v="5"/>
    <x v="18"/>
    <s v="1030"/>
    <s v="S030"/>
    <s v="H"/>
    <n v="0"/>
    <n v="1"/>
    <x v="0"/>
    <s v="200040119"/>
    <x v="13"/>
    <x v="18"/>
    <n v="52000"/>
    <n v="0"/>
    <s v="ERO"/>
  </r>
  <r>
    <s v="4906581458"/>
    <x v="3"/>
    <x v="7"/>
    <d v="2020-08-04T00:00:00"/>
    <x v="1"/>
    <x v="9"/>
    <s v="1010"/>
    <s v="S010"/>
    <s v="H"/>
    <n v="0"/>
    <n v="1"/>
    <x v="0"/>
    <s v="200546725"/>
    <x v="68"/>
    <x v="9"/>
    <n v="1965"/>
    <n v="0"/>
    <s v="EDP"/>
  </r>
  <r>
    <s v="4906582200"/>
    <x v="3"/>
    <x v="7"/>
    <d v="2020-08-05T00:00:00"/>
    <x v="2"/>
    <x v="2"/>
    <s v="1020"/>
    <s v="S020"/>
    <s v="H"/>
    <n v="0"/>
    <n v="2"/>
    <x v="0"/>
    <s v="200550226"/>
    <x v="374"/>
    <x v="2"/>
    <n v="9490"/>
    <n v="0"/>
    <s v=""/>
  </r>
  <r>
    <s v="4906582200"/>
    <x v="3"/>
    <x v="7"/>
    <d v="2020-08-05T00:00:00"/>
    <x v="2"/>
    <x v="11"/>
    <s v="1020"/>
    <s v="S020"/>
    <s v="H"/>
    <n v="0"/>
    <n v="3"/>
    <x v="0"/>
    <s v="200550226"/>
    <x v="374"/>
    <x v="11"/>
    <n v="11525"/>
    <n v="0"/>
    <s v=""/>
  </r>
  <r>
    <s v="4906587581"/>
    <x v="3"/>
    <x v="7"/>
    <d v="2020-08-11T00:00:00"/>
    <x v="1"/>
    <x v="22"/>
    <s v="1017"/>
    <s v="S017"/>
    <s v="H"/>
    <n v="0"/>
    <n v="3"/>
    <x v="0"/>
    <s v="200194624"/>
    <x v="29"/>
    <x v="22"/>
    <n v="1334"/>
    <n v="0"/>
    <s v="CMP"/>
  </r>
  <r>
    <s v="4906588440"/>
    <x v="3"/>
    <x v="7"/>
    <d v="2020-08-12T00:00:00"/>
    <x v="1"/>
    <x v="7"/>
    <s v="1010"/>
    <s v="S010"/>
    <s v="H"/>
    <n v="0"/>
    <n v="1"/>
    <x v="0"/>
    <s v="200549433"/>
    <x v="374"/>
    <x v="7"/>
    <n v="8280"/>
    <n v="0"/>
    <s v=""/>
  </r>
  <r>
    <s v="4906588626"/>
    <x v="3"/>
    <x v="7"/>
    <d v="2020-08-12T00:00:00"/>
    <x v="0"/>
    <x v="19"/>
    <s v="1030"/>
    <s v="S030"/>
    <s v="S"/>
    <n v="0"/>
    <n v="-1"/>
    <x v="0"/>
    <s v="200194623"/>
    <x v="12"/>
    <x v="19"/>
    <n v="1745"/>
    <n v="0"/>
    <s v="CMP"/>
  </r>
  <r>
    <s v="4906589382"/>
    <x v="3"/>
    <x v="7"/>
    <d v="2020-08-13T00:00:00"/>
    <x v="1"/>
    <x v="5"/>
    <s v="1030"/>
    <s v="S030"/>
    <s v="H"/>
    <n v="0"/>
    <n v="1"/>
    <x v="0"/>
    <s v="200194623"/>
    <x v="12"/>
    <x v="5"/>
    <n v="1297"/>
    <n v="0"/>
    <s v="CMP"/>
  </r>
  <r>
    <s v="4906590161"/>
    <x v="3"/>
    <x v="7"/>
    <d v="2020-08-14T00:00:00"/>
    <x v="1"/>
    <x v="5"/>
    <s v="1020"/>
    <s v="S024"/>
    <s v="H"/>
    <n v="0"/>
    <n v="3"/>
    <x v="0"/>
    <s v="200551026"/>
    <x v="68"/>
    <x v="5"/>
    <n v="1297"/>
    <n v="0"/>
    <s v="EDP"/>
  </r>
  <r>
    <s v="4906590353"/>
    <x v="3"/>
    <x v="7"/>
    <d v="2020-08-14T00:00:00"/>
    <x v="1"/>
    <x v="10"/>
    <s v="1010"/>
    <s v="S010"/>
    <s v="H"/>
    <n v="0"/>
    <n v="1"/>
    <x v="0"/>
    <s v="200537318"/>
    <x v="272"/>
    <x v="10"/>
    <n v="42200"/>
    <n v="0"/>
    <s v="NB"/>
  </r>
  <r>
    <s v="4906590466"/>
    <x v="3"/>
    <x v="7"/>
    <d v="2020-08-14T00:00:00"/>
    <x v="1"/>
    <x v="2"/>
    <s v="1030"/>
    <s v="S030"/>
    <s v="H"/>
    <n v="0"/>
    <n v="1"/>
    <x v="0"/>
    <s v="200194726"/>
    <x v="12"/>
    <x v="2"/>
    <n v="9490"/>
    <n v="0"/>
    <s v="CMP"/>
  </r>
  <r>
    <s v="4906590467"/>
    <x v="3"/>
    <x v="7"/>
    <d v="2020-08-14T00:00:00"/>
    <x v="1"/>
    <x v="2"/>
    <s v="1030"/>
    <s v="S030"/>
    <s v="H"/>
    <n v="0"/>
    <n v="1"/>
    <x v="0"/>
    <s v="200194726"/>
    <x v="12"/>
    <x v="2"/>
    <n v="9490"/>
    <n v="0"/>
    <s v="CMP"/>
  </r>
  <r>
    <s v="4906590468"/>
    <x v="3"/>
    <x v="7"/>
    <d v="2020-08-14T00:00:00"/>
    <x v="0"/>
    <x v="7"/>
    <s v="1030"/>
    <s v="S030"/>
    <s v="S"/>
    <n v="0"/>
    <n v="-1"/>
    <x v="0"/>
    <s v="200194726"/>
    <x v="12"/>
    <x v="7"/>
    <n v="8280"/>
    <n v="0"/>
    <s v="CMP"/>
  </r>
  <r>
    <s v="4906590512"/>
    <x v="3"/>
    <x v="7"/>
    <d v="2020-08-14T00:00:00"/>
    <x v="1"/>
    <x v="6"/>
    <s v="1050"/>
    <s v="S050"/>
    <s v="H"/>
    <n v="0"/>
    <n v="2"/>
    <x v="0"/>
    <s v="200551026"/>
    <x v="68"/>
    <x v="6"/>
    <n v="1446"/>
    <n v="0"/>
    <s v="EDP"/>
  </r>
  <r>
    <s v="4906590512"/>
    <x v="3"/>
    <x v="7"/>
    <d v="2020-08-14T00:00:00"/>
    <x v="1"/>
    <x v="63"/>
    <s v="1050"/>
    <s v="S050"/>
    <s v="H"/>
    <n v="0"/>
    <n v="1"/>
    <x v="0"/>
    <s v="200551026"/>
    <x v="68"/>
    <x v="63"/>
    <n v="3113"/>
    <n v="0"/>
    <s v="EDP"/>
  </r>
  <r>
    <s v="4906590513"/>
    <x v="3"/>
    <x v="7"/>
    <d v="2020-08-14T00:00:00"/>
    <x v="1"/>
    <x v="9"/>
    <s v="1050"/>
    <s v="S050"/>
    <s v="H"/>
    <n v="0"/>
    <n v="2"/>
    <x v="0"/>
    <s v="200551034"/>
    <x v="202"/>
    <x v="9"/>
    <n v="1965"/>
    <n v="0"/>
    <s v="FRC"/>
  </r>
  <r>
    <s v="4906590513"/>
    <x v="3"/>
    <x v="7"/>
    <d v="2020-08-14T00:00:00"/>
    <x v="1"/>
    <x v="6"/>
    <s v="1050"/>
    <s v="S050"/>
    <s v="H"/>
    <n v="0"/>
    <n v="3"/>
    <x v="0"/>
    <s v="200551034"/>
    <x v="202"/>
    <x v="6"/>
    <n v="1446"/>
    <n v="0"/>
    <s v="FRC"/>
  </r>
  <r>
    <s v="4906590549"/>
    <x v="3"/>
    <x v="7"/>
    <d v="2020-08-14T00:00:00"/>
    <x v="1"/>
    <x v="9"/>
    <s v="1060"/>
    <s v="S060"/>
    <s v="H"/>
    <n v="0"/>
    <n v="6"/>
    <x v="0"/>
    <s v="200551026"/>
    <x v="68"/>
    <x v="9"/>
    <n v="1965"/>
    <n v="0"/>
    <s v="EDP"/>
  </r>
  <r>
    <s v="4906590559"/>
    <x v="3"/>
    <x v="7"/>
    <d v="2020-08-14T00:00:00"/>
    <x v="1"/>
    <x v="0"/>
    <s v="1010"/>
    <s v="S010"/>
    <s v="H"/>
    <n v="0"/>
    <n v="1"/>
    <x v="0"/>
    <s v="200537466"/>
    <x v="212"/>
    <x v="0"/>
    <n v="41000"/>
    <n v="0"/>
    <s v="NB"/>
  </r>
  <r>
    <s v="4906590559"/>
    <x v="3"/>
    <x v="7"/>
    <d v="2020-08-14T00:00:00"/>
    <x v="1"/>
    <x v="13"/>
    <s v="1010"/>
    <s v="S010"/>
    <s v="H"/>
    <n v="0"/>
    <n v="1"/>
    <x v="0"/>
    <s v="200537466"/>
    <x v="212"/>
    <x v="13"/>
    <n v="46100"/>
    <n v="0"/>
    <s v="NB"/>
  </r>
  <r>
    <s v="4906591338"/>
    <x v="3"/>
    <x v="7"/>
    <d v="2020-08-17T00:00:00"/>
    <x v="1"/>
    <x v="16"/>
    <s v="1010"/>
    <s v="S010"/>
    <s v="H"/>
    <n v="0"/>
    <n v="3"/>
    <x v="0"/>
    <s v="200194626"/>
    <x v="58"/>
    <x v="16"/>
    <n v="1778"/>
    <n v="0"/>
    <s v="CMP"/>
  </r>
  <r>
    <s v="4906593558"/>
    <x v="3"/>
    <x v="7"/>
    <d v="2020-08-19T00:00:00"/>
    <x v="1"/>
    <x v="32"/>
    <s v="1020"/>
    <s v="S020"/>
    <s v="H"/>
    <n v="0"/>
    <n v="1"/>
    <x v="0"/>
    <s v="200194624"/>
    <x v="29"/>
    <x v="32"/>
    <n v="1238"/>
    <n v="0"/>
    <s v="CMP"/>
  </r>
  <r>
    <s v="4906593558"/>
    <x v="3"/>
    <x v="7"/>
    <d v="2020-08-19T00:00:00"/>
    <x v="1"/>
    <x v="21"/>
    <s v="1020"/>
    <s v="S020"/>
    <s v="H"/>
    <n v="0"/>
    <n v="1"/>
    <x v="0"/>
    <s v="200194624"/>
    <x v="29"/>
    <x v="21"/>
    <n v="1708"/>
    <n v="0"/>
    <s v="CMP"/>
  </r>
  <r>
    <s v="4906593558"/>
    <x v="3"/>
    <x v="7"/>
    <d v="2020-08-19T00:00:00"/>
    <x v="1"/>
    <x v="26"/>
    <s v="1020"/>
    <s v="S020"/>
    <s v="H"/>
    <n v="0"/>
    <n v="1"/>
    <x v="0"/>
    <s v="200194727"/>
    <x v="29"/>
    <x v="26"/>
    <n v="9000"/>
    <n v="0"/>
    <s v="CMP"/>
  </r>
  <r>
    <s v="4906593558"/>
    <x v="3"/>
    <x v="7"/>
    <d v="2020-08-19T00:00:00"/>
    <x v="1"/>
    <x v="29"/>
    <s v="1020"/>
    <s v="S020"/>
    <s v="H"/>
    <n v="0"/>
    <n v="1"/>
    <x v="0"/>
    <s v="200194624"/>
    <x v="29"/>
    <x v="29"/>
    <n v="2800"/>
    <n v="0"/>
    <s v="CMP"/>
  </r>
  <r>
    <s v="4906597619"/>
    <x v="3"/>
    <x v="7"/>
    <d v="2020-08-20T00:00:00"/>
    <x v="1"/>
    <x v="26"/>
    <s v="1050"/>
    <s v="S050"/>
    <s v="H"/>
    <n v="0"/>
    <n v="3"/>
    <x v="0"/>
    <s v="200541179"/>
    <x v="316"/>
    <x v="26"/>
    <n v="9000"/>
    <n v="0"/>
    <s v="NB"/>
  </r>
  <r>
    <s v="4906597619"/>
    <x v="3"/>
    <x v="7"/>
    <d v="2020-08-20T00:00:00"/>
    <x v="1"/>
    <x v="55"/>
    <s v="1050"/>
    <s v="S050"/>
    <s v="H"/>
    <n v="0"/>
    <n v="1"/>
    <x v="0"/>
    <s v="200541179"/>
    <x v="316"/>
    <x v="55"/>
    <n v="9800"/>
    <n v="0"/>
    <s v="NB"/>
  </r>
  <r>
    <s v="4906598930"/>
    <x v="3"/>
    <x v="7"/>
    <d v="2020-08-21T00:00:00"/>
    <x v="1"/>
    <x v="5"/>
    <s v="1020"/>
    <s v="S024"/>
    <s v="H"/>
    <n v="0"/>
    <n v="7"/>
    <x v="0"/>
    <s v="200548693"/>
    <x v="6"/>
    <x v="5"/>
    <n v="1297"/>
    <n v="0"/>
    <s v=""/>
  </r>
  <r>
    <s v="4906599939"/>
    <x v="3"/>
    <x v="7"/>
    <d v="2020-08-24T00:00:00"/>
    <x v="1"/>
    <x v="111"/>
    <s v="1080"/>
    <s v="S080"/>
    <s v="H"/>
    <n v="0"/>
    <n v="1"/>
    <x v="0"/>
    <s v="200551442"/>
    <x v="357"/>
    <x v="111"/>
    <n v="4016"/>
    <n v="0"/>
    <s v="FRC"/>
  </r>
  <r>
    <s v="4906600537"/>
    <x v="3"/>
    <x v="7"/>
    <d v="2020-08-25T00:00:00"/>
    <x v="1"/>
    <x v="11"/>
    <s v="1020"/>
    <s v="S020"/>
    <s v="H"/>
    <n v="0"/>
    <n v="2"/>
    <x v="0"/>
    <s v="200194727"/>
    <x v="29"/>
    <x v="11"/>
    <n v="11525"/>
    <n v="0"/>
    <s v="CMP"/>
  </r>
  <r>
    <s v="4906606104"/>
    <x v="3"/>
    <x v="7"/>
    <d v="2020-08-28T00:00:00"/>
    <x v="0"/>
    <x v="19"/>
    <s v="1030"/>
    <s v="S030"/>
    <s v="S"/>
    <n v="0"/>
    <n v="-1"/>
    <x v="0"/>
    <s v="200194623"/>
    <x v="12"/>
    <x v="19"/>
    <n v="1745"/>
    <n v="0"/>
    <s v="CMP"/>
  </r>
  <r>
    <s v="4906607401"/>
    <x v="3"/>
    <x v="7"/>
    <d v="2020-08-31T00:00:00"/>
    <x v="1"/>
    <x v="7"/>
    <s v="1020"/>
    <s v="S020"/>
    <s v="H"/>
    <n v="0"/>
    <n v="1"/>
    <x v="0"/>
    <s v="200535346"/>
    <x v="230"/>
    <x v="7"/>
    <n v="8280"/>
    <n v="0"/>
    <s v="NB"/>
  </r>
  <r>
    <s v="4906611378"/>
    <x v="3"/>
    <x v="8"/>
    <d v="2020-09-02T00:00:00"/>
    <x v="1"/>
    <x v="32"/>
    <s v="1060"/>
    <s v="S060"/>
    <s v="H"/>
    <n v="0"/>
    <n v="1"/>
    <x v="0"/>
    <s v="200545346"/>
    <x v="343"/>
    <x v="32"/>
    <n v="1238"/>
    <n v="0"/>
    <s v=""/>
  </r>
  <r>
    <s v="4906611379"/>
    <x v="3"/>
    <x v="8"/>
    <d v="2020-09-02T00:00:00"/>
    <x v="1"/>
    <x v="32"/>
    <s v="1060"/>
    <s v="S060"/>
    <s v="H"/>
    <n v="0"/>
    <n v="1"/>
    <x v="0"/>
    <s v="200528469"/>
    <x v="323"/>
    <x v="32"/>
    <n v="1238"/>
    <n v="0"/>
    <s v=""/>
  </r>
  <r>
    <s v="4906613568"/>
    <x v="3"/>
    <x v="8"/>
    <d v="2020-09-04T00:00:00"/>
    <x v="0"/>
    <x v="8"/>
    <s v="1020"/>
    <s v="S020"/>
    <s v="S"/>
    <n v="0"/>
    <n v="-1"/>
    <x v="0"/>
    <s v="200194624"/>
    <x v="29"/>
    <x v="8"/>
    <n v="2306"/>
    <n v="0"/>
    <s v="CMP"/>
  </r>
  <r>
    <s v="4906613569"/>
    <x v="3"/>
    <x v="8"/>
    <d v="2020-09-04T00:00:00"/>
    <x v="1"/>
    <x v="6"/>
    <s v="1020"/>
    <s v="S020"/>
    <s v="H"/>
    <n v="0"/>
    <n v="1"/>
    <x v="0"/>
    <s v="200194624"/>
    <x v="29"/>
    <x v="6"/>
    <n v="1446"/>
    <n v="0"/>
    <s v="CMP"/>
  </r>
  <r>
    <s v="4906613829"/>
    <x v="3"/>
    <x v="8"/>
    <d v="2020-09-06T00:00:00"/>
    <x v="1"/>
    <x v="6"/>
    <s v="1060"/>
    <s v="S060"/>
    <s v="H"/>
    <n v="0"/>
    <n v="1"/>
    <x v="0"/>
    <s v="200194625"/>
    <x v="3"/>
    <x v="6"/>
    <n v="1446"/>
    <n v="0"/>
    <s v="CMP"/>
  </r>
  <r>
    <s v="4906614206"/>
    <x v="3"/>
    <x v="8"/>
    <d v="2020-09-05T00:00:00"/>
    <x v="2"/>
    <x v="2"/>
    <s v="1060"/>
    <s v="S060"/>
    <s v="H"/>
    <n v="0"/>
    <n v="2"/>
    <x v="0"/>
    <s v="200523035"/>
    <x v="166"/>
    <x v="2"/>
    <n v="9490"/>
    <n v="0"/>
    <s v="NB"/>
  </r>
  <r>
    <s v="4906614207"/>
    <x v="3"/>
    <x v="8"/>
    <d v="2020-09-05T00:00:00"/>
    <x v="0"/>
    <x v="2"/>
    <s v="1060"/>
    <s v="S060"/>
    <s v="S"/>
    <n v="0"/>
    <n v="-2"/>
    <x v="0"/>
    <s v="200523035"/>
    <x v="166"/>
    <x v="2"/>
    <n v="9490"/>
    <n v="0"/>
    <s v="NB"/>
  </r>
  <r>
    <s v="4906614268"/>
    <x v="3"/>
    <x v="8"/>
    <d v="2020-09-06T00:00:00"/>
    <x v="1"/>
    <x v="12"/>
    <s v="1060"/>
    <s v="S060"/>
    <s v="H"/>
    <n v="0"/>
    <n v="1"/>
    <x v="0"/>
    <s v="7103541"/>
    <x v="375"/>
    <x v="12"/>
    <n v="10385"/>
    <n v="0"/>
    <s v=""/>
  </r>
  <r>
    <s v="4906614268"/>
    <x v="3"/>
    <x v="8"/>
    <d v="2020-09-06T00:00:00"/>
    <x v="1"/>
    <x v="2"/>
    <s v="1060"/>
    <s v="S060"/>
    <s v="H"/>
    <n v="0"/>
    <n v="1"/>
    <x v="0"/>
    <s v="7103541"/>
    <x v="375"/>
    <x v="2"/>
    <n v="9490"/>
    <n v="0"/>
    <s v=""/>
  </r>
  <r>
    <s v="4906614295"/>
    <x v="3"/>
    <x v="8"/>
    <d v="2020-09-06T00:00:00"/>
    <x v="1"/>
    <x v="6"/>
    <s v="1060"/>
    <s v="S060"/>
    <s v="H"/>
    <n v="0"/>
    <n v="1"/>
    <x v="0"/>
    <s v="7103541"/>
    <x v="375"/>
    <x v="6"/>
    <n v="1446"/>
    <n v="0"/>
    <s v=""/>
  </r>
  <r>
    <s v="4906614331"/>
    <x v="3"/>
    <x v="8"/>
    <d v="2020-09-06T00:00:00"/>
    <x v="1"/>
    <x v="6"/>
    <s v="1060"/>
    <s v="S060"/>
    <s v="H"/>
    <n v="0"/>
    <n v="1"/>
    <x v="0"/>
    <s v="200194625"/>
    <x v="3"/>
    <x v="6"/>
    <n v="1446"/>
    <n v="0"/>
    <s v="CMP"/>
  </r>
  <r>
    <s v="4906614337"/>
    <x v="3"/>
    <x v="8"/>
    <d v="2020-09-06T00:00:00"/>
    <x v="1"/>
    <x v="9"/>
    <s v="1050"/>
    <s v="S050"/>
    <s v="H"/>
    <n v="0"/>
    <n v="1"/>
    <x v="0"/>
    <s v="FE5931102100"/>
    <x v="22"/>
    <x v="9"/>
    <n v="1965"/>
    <n v="0"/>
    <s v=""/>
  </r>
  <r>
    <s v="4906614354"/>
    <x v="3"/>
    <x v="8"/>
    <d v="2020-09-06T00:00:00"/>
    <x v="1"/>
    <x v="6"/>
    <s v="1060"/>
    <s v="S060"/>
    <s v="H"/>
    <n v="0"/>
    <n v="2"/>
    <x v="0"/>
    <s v="7103541"/>
    <x v="375"/>
    <x v="6"/>
    <n v="1446"/>
    <n v="0"/>
    <s v=""/>
  </r>
  <r>
    <s v="4906614354"/>
    <x v="3"/>
    <x v="8"/>
    <d v="2020-09-06T00:00:00"/>
    <x v="1"/>
    <x v="9"/>
    <s v="1060"/>
    <s v="S060"/>
    <s v="H"/>
    <n v="0"/>
    <n v="8"/>
    <x v="0"/>
    <s v="7103541"/>
    <x v="375"/>
    <x v="9"/>
    <n v="1965"/>
    <n v="0"/>
    <s v=""/>
  </r>
  <r>
    <s v="4906614354"/>
    <x v="3"/>
    <x v="8"/>
    <d v="2020-09-06T00:00:00"/>
    <x v="1"/>
    <x v="2"/>
    <s v="1060"/>
    <s v="S060"/>
    <s v="H"/>
    <n v="0"/>
    <n v="1"/>
    <x v="0"/>
    <s v="7103541"/>
    <x v="375"/>
    <x v="2"/>
    <n v="9490"/>
    <n v="0"/>
    <s v=""/>
  </r>
  <r>
    <s v="4906614354"/>
    <x v="3"/>
    <x v="8"/>
    <d v="2020-09-06T00:00:00"/>
    <x v="1"/>
    <x v="2"/>
    <s v="1060"/>
    <s v="S060"/>
    <s v="H"/>
    <n v="0"/>
    <n v="1"/>
    <x v="0"/>
    <s v="7103541"/>
    <x v="375"/>
    <x v="2"/>
    <n v="9490"/>
    <n v="0"/>
    <s v=""/>
  </r>
  <r>
    <s v="4906614356"/>
    <x v="3"/>
    <x v="8"/>
    <d v="2020-09-06T00:00:00"/>
    <x v="1"/>
    <x v="118"/>
    <s v="1060"/>
    <s v="S060"/>
    <s v="H"/>
    <n v="0"/>
    <n v="1"/>
    <x v="0"/>
    <s v="7103541"/>
    <x v="375"/>
    <x v="118"/>
    <n v="5926"/>
    <n v="0"/>
    <s v=""/>
  </r>
  <r>
    <s v="4906614365"/>
    <x v="3"/>
    <x v="8"/>
    <d v="2020-09-06T00:00:00"/>
    <x v="1"/>
    <x v="28"/>
    <s v="1030"/>
    <s v="S030"/>
    <s v="H"/>
    <n v="0"/>
    <n v="1"/>
    <x v="0"/>
    <s v="200194726"/>
    <x v="12"/>
    <x v="28"/>
    <n v="44820"/>
    <n v="0"/>
    <s v="CMP"/>
  </r>
  <r>
    <s v="4906614405"/>
    <x v="3"/>
    <x v="8"/>
    <d v="2020-09-06T00:00:00"/>
    <x v="1"/>
    <x v="9"/>
    <s v="1050"/>
    <s v="S050"/>
    <s v="H"/>
    <n v="0"/>
    <n v="1"/>
    <x v="0"/>
    <s v="FE5931102100"/>
    <x v="22"/>
    <x v="9"/>
    <n v="1965"/>
    <n v="0"/>
    <s v=""/>
  </r>
  <r>
    <s v="4906614434"/>
    <x v="3"/>
    <x v="8"/>
    <d v="2020-09-06T00:00:00"/>
    <x v="1"/>
    <x v="9"/>
    <s v="1050"/>
    <s v="S050"/>
    <s v="H"/>
    <n v="0"/>
    <n v="2"/>
    <x v="0"/>
    <s v="FE5931102100"/>
    <x v="22"/>
    <x v="9"/>
    <n v="1965"/>
    <n v="0"/>
    <s v=""/>
  </r>
  <r>
    <s v="4906614438"/>
    <x v="3"/>
    <x v="8"/>
    <d v="2020-09-06T00:00:00"/>
    <x v="1"/>
    <x v="12"/>
    <s v="1030"/>
    <s v="S030"/>
    <s v="H"/>
    <n v="0"/>
    <n v="1"/>
    <x v="0"/>
    <s v="200530436"/>
    <x v="375"/>
    <x v="12"/>
    <n v="10385"/>
    <n v="0"/>
    <s v=""/>
  </r>
  <r>
    <s v="4906614440"/>
    <x v="3"/>
    <x v="8"/>
    <d v="2020-09-06T00:00:00"/>
    <x v="1"/>
    <x v="128"/>
    <s v="1030"/>
    <s v="S030"/>
    <s v="H"/>
    <n v="0"/>
    <n v="1"/>
    <x v="0"/>
    <s v="200530436"/>
    <x v="375"/>
    <x v="128"/>
    <n v="39525"/>
    <n v="0"/>
    <s v=""/>
  </r>
  <r>
    <s v="4906614443"/>
    <x v="3"/>
    <x v="8"/>
    <d v="2020-09-07T00:00:00"/>
    <x v="1"/>
    <x v="9"/>
    <s v="1030"/>
    <s v="S030"/>
    <s v="H"/>
    <n v="0"/>
    <n v="1"/>
    <x v="0"/>
    <s v="200530436"/>
    <x v="375"/>
    <x v="9"/>
    <n v="1965"/>
    <n v="0"/>
    <s v=""/>
  </r>
  <r>
    <s v="4906614444"/>
    <x v="3"/>
    <x v="8"/>
    <d v="2020-09-07T00:00:00"/>
    <x v="1"/>
    <x v="9"/>
    <s v="1030"/>
    <s v="S030"/>
    <s v="H"/>
    <n v="0"/>
    <n v="1"/>
    <x v="0"/>
    <s v="200530436"/>
    <x v="375"/>
    <x v="9"/>
    <n v="1965"/>
    <n v="0"/>
    <s v=""/>
  </r>
  <r>
    <s v="4906614453"/>
    <x v="3"/>
    <x v="8"/>
    <d v="2020-09-06T00:00:00"/>
    <x v="1"/>
    <x v="37"/>
    <s v="1060"/>
    <s v="S060"/>
    <s v="H"/>
    <n v="0"/>
    <n v="1"/>
    <x v="0"/>
    <s v="7103541"/>
    <x v="375"/>
    <x v="37"/>
    <n v="3529"/>
    <n v="0"/>
    <s v=""/>
  </r>
  <r>
    <s v="4906614453"/>
    <x v="3"/>
    <x v="8"/>
    <d v="2020-09-06T00:00:00"/>
    <x v="1"/>
    <x v="9"/>
    <s v="1060"/>
    <s v="S060"/>
    <s v="H"/>
    <n v="0"/>
    <n v="5"/>
    <x v="0"/>
    <s v="7103541"/>
    <x v="375"/>
    <x v="9"/>
    <n v="1965"/>
    <n v="0"/>
    <s v=""/>
  </r>
  <r>
    <s v="4906614453"/>
    <x v="3"/>
    <x v="8"/>
    <d v="2020-09-06T00:00:00"/>
    <x v="1"/>
    <x v="11"/>
    <s v="1060"/>
    <s v="S060"/>
    <s v="H"/>
    <n v="0"/>
    <n v="2"/>
    <x v="0"/>
    <s v="7103541"/>
    <x v="375"/>
    <x v="11"/>
    <n v="11525"/>
    <n v="0"/>
    <s v=""/>
  </r>
  <r>
    <s v="4906614453"/>
    <x v="3"/>
    <x v="8"/>
    <d v="2020-09-06T00:00:00"/>
    <x v="1"/>
    <x v="6"/>
    <s v="1060"/>
    <s v="S060"/>
    <s v="H"/>
    <n v="0"/>
    <n v="5"/>
    <x v="0"/>
    <s v="7103541"/>
    <x v="375"/>
    <x v="6"/>
    <n v="1446"/>
    <n v="0"/>
    <s v=""/>
  </r>
  <r>
    <s v="4906614485"/>
    <x v="3"/>
    <x v="8"/>
    <d v="2020-09-07T00:00:00"/>
    <x v="1"/>
    <x v="9"/>
    <s v="1060"/>
    <s v="S060"/>
    <s v="H"/>
    <n v="0"/>
    <n v="5"/>
    <x v="0"/>
    <s v="7103541"/>
    <x v="375"/>
    <x v="9"/>
    <n v="1965"/>
    <n v="0"/>
    <s v=""/>
  </r>
  <r>
    <s v="4906614485"/>
    <x v="3"/>
    <x v="8"/>
    <d v="2020-09-07T00:00:00"/>
    <x v="1"/>
    <x v="49"/>
    <s v="1060"/>
    <s v="S060"/>
    <s v="H"/>
    <n v="0"/>
    <n v="1"/>
    <x v="0"/>
    <s v="7103541"/>
    <x v="375"/>
    <x v="49"/>
    <n v="2408"/>
    <n v="0"/>
    <s v=""/>
  </r>
  <r>
    <s v="4906614486"/>
    <x v="3"/>
    <x v="8"/>
    <d v="2020-09-07T00:00:00"/>
    <x v="1"/>
    <x v="5"/>
    <s v="1060"/>
    <s v="S060"/>
    <s v="H"/>
    <n v="0"/>
    <n v="3"/>
    <x v="0"/>
    <s v="7103541"/>
    <x v="375"/>
    <x v="5"/>
    <n v="1297"/>
    <n v="0"/>
    <s v=""/>
  </r>
  <r>
    <s v="4906614486"/>
    <x v="3"/>
    <x v="8"/>
    <d v="2020-09-07T00:00:00"/>
    <x v="1"/>
    <x v="19"/>
    <s v="1060"/>
    <s v="S060"/>
    <s v="H"/>
    <n v="0"/>
    <n v="2"/>
    <x v="0"/>
    <s v="7103541"/>
    <x v="375"/>
    <x v="19"/>
    <n v="1745"/>
    <n v="0"/>
    <s v=""/>
  </r>
  <r>
    <s v="4906614518"/>
    <x v="3"/>
    <x v="8"/>
    <d v="2020-09-07T00:00:00"/>
    <x v="1"/>
    <x v="2"/>
    <s v="1020"/>
    <s v="S020"/>
    <s v="H"/>
    <n v="0"/>
    <n v="1"/>
    <x v="0"/>
    <s v="200194727"/>
    <x v="29"/>
    <x v="2"/>
    <n v="9490"/>
    <n v="0"/>
    <s v="CMP"/>
  </r>
  <r>
    <s v="4906614519"/>
    <x v="3"/>
    <x v="8"/>
    <d v="2020-09-07T00:00:00"/>
    <x v="1"/>
    <x v="56"/>
    <s v="1060"/>
    <s v="S060"/>
    <s v="H"/>
    <n v="0"/>
    <n v="1"/>
    <x v="0"/>
    <s v="7103541"/>
    <x v="375"/>
    <x v="56"/>
    <n v="3645"/>
    <n v="0"/>
    <s v=""/>
  </r>
  <r>
    <s v="4906614523"/>
    <x v="3"/>
    <x v="8"/>
    <d v="2020-09-07T00:00:00"/>
    <x v="1"/>
    <x v="9"/>
    <s v="1030"/>
    <s v="S030"/>
    <s v="H"/>
    <n v="0"/>
    <n v="1"/>
    <x v="0"/>
    <s v="200530436"/>
    <x v="375"/>
    <x v="9"/>
    <n v="1965"/>
    <n v="0"/>
    <s v=""/>
  </r>
  <r>
    <s v="4906614594"/>
    <x v="3"/>
    <x v="8"/>
    <d v="2020-09-07T00:00:00"/>
    <x v="1"/>
    <x v="6"/>
    <s v="1060"/>
    <s v="S060"/>
    <s v="H"/>
    <n v="0"/>
    <n v="1"/>
    <x v="0"/>
    <s v="200194625"/>
    <x v="3"/>
    <x v="6"/>
    <n v="1446"/>
    <n v="0"/>
    <s v="CMP"/>
  </r>
  <r>
    <s v="4906614594"/>
    <x v="3"/>
    <x v="8"/>
    <d v="2020-09-07T00:00:00"/>
    <x v="5"/>
    <x v="9"/>
    <s v="1060"/>
    <s v="S060"/>
    <s v="H"/>
    <n v="0"/>
    <n v="1"/>
    <x v="0"/>
    <s v="200194625"/>
    <x v="3"/>
    <x v="9"/>
    <n v="1965"/>
    <n v="0"/>
    <s v="CMP"/>
  </r>
  <r>
    <s v="4906614594"/>
    <x v="3"/>
    <x v="8"/>
    <d v="2020-09-07T00:00:00"/>
    <x v="1"/>
    <x v="49"/>
    <s v="1060"/>
    <s v="S060"/>
    <s v="H"/>
    <n v="0"/>
    <n v="1"/>
    <x v="0"/>
    <s v="200194625"/>
    <x v="3"/>
    <x v="49"/>
    <n v="2408"/>
    <n v="0"/>
    <s v="CMP"/>
  </r>
  <r>
    <s v="4906614645"/>
    <x v="3"/>
    <x v="8"/>
    <d v="2020-09-07T00:00:00"/>
    <x v="0"/>
    <x v="9"/>
    <s v="1030"/>
    <s v="S030"/>
    <s v="S"/>
    <n v="0"/>
    <n v="-1"/>
    <x v="0"/>
    <s v="200530436"/>
    <x v="375"/>
    <x v="9"/>
    <n v="1965"/>
    <n v="0"/>
    <s v=""/>
  </r>
  <r>
    <s v="4906614702"/>
    <x v="3"/>
    <x v="8"/>
    <d v="2020-09-08T00:00:00"/>
    <x v="0"/>
    <x v="5"/>
    <s v="1030"/>
    <s v="S030"/>
    <s v="S"/>
    <n v="0"/>
    <n v="-1"/>
    <x v="0"/>
    <s v="200194623"/>
    <x v="12"/>
    <x v="5"/>
    <n v="1297"/>
    <n v="0"/>
    <s v="CMP"/>
  </r>
  <r>
    <s v="4906614714"/>
    <x v="3"/>
    <x v="8"/>
    <d v="2020-09-08T00:00:00"/>
    <x v="0"/>
    <x v="5"/>
    <s v="1030"/>
    <s v="S030"/>
    <s v="S"/>
    <n v="0"/>
    <n v="-1"/>
    <x v="0"/>
    <s v="200194623"/>
    <x v="12"/>
    <x v="5"/>
    <n v="1297"/>
    <n v="0"/>
    <s v="CMP"/>
  </r>
  <r>
    <s v="4906614714"/>
    <x v="3"/>
    <x v="8"/>
    <d v="2020-09-08T00:00:00"/>
    <x v="1"/>
    <x v="7"/>
    <s v="1030"/>
    <s v="S030"/>
    <s v="H"/>
    <n v="0"/>
    <n v="1"/>
    <x v="0"/>
    <s v="200194726"/>
    <x v="12"/>
    <x v="7"/>
    <n v="8280"/>
    <n v="0"/>
    <s v="CMP"/>
  </r>
  <r>
    <s v="4906615749"/>
    <x v="3"/>
    <x v="8"/>
    <d v="2020-09-09T00:00:00"/>
    <x v="1"/>
    <x v="9"/>
    <s v="1050"/>
    <s v="S050"/>
    <s v="H"/>
    <n v="0"/>
    <n v="2"/>
    <x v="0"/>
    <s v="7103571"/>
    <x v="375"/>
    <x v="9"/>
    <n v="1965"/>
    <n v="0"/>
    <s v=""/>
  </r>
  <r>
    <s v="4906615749"/>
    <x v="3"/>
    <x v="8"/>
    <d v="2020-09-09T00:00:00"/>
    <x v="1"/>
    <x v="26"/>
    <s v="1050"/>
    <s v="S050"/>
    <s v="H"/>
    <n v="0"/>
    <n v="2"/>
    <x v="0"/>
    <s v="7103571"/>
    <x v="375"/>
    <x v="26"/>
    <n v="9000"/>
    <n v="0"/>
    <s v=""/>
  </r>
  <r>
    <s v="4906615749"/>
    <x v="3"/>
    <x v="8"/>
    <d v="2020-09-09T00:00:00"/>
    <x v="1"/>
    <x v="6"/>
    <s v="1050"/>
    <s v="S050"/>
    <s v="H"/>
    <n v="0"/>
    <n v="1"/>
    <x v="0"/>
    <s v="7103571"/>
    <x v="375"/>
    <x v="6"/>
    <n v="1446"/>
    <n v="0"/>
    <s v=""/>
  </r>
  <r>
    <s v="4906615749"/>
    <x v="3"/>
    <x v="8"/>
    <d v="2020-09-09T00:00:00"/>
    <x v="1"/>
    <x v="42"/>
    <s v="1050"/>
    <s v="S050"/>
    <s v="H"/>
    <n v="0"/>
    <n v="1"/>
    <x v="0"/>
    <s v="7103571"/>
    <x v="375"/>
    <x v="42"/>
    <n v="2857"/>
    <n v="0"/>
    <s v=""/>
  </r>
  <r>
    <s v="4906616248"/>
    <x v="3"/>
    <x v="8"/>
    <d v="2020-09-06T00:00:00"/>
    <x v="0"/>
    <x v="9"/>
    <s v="1050"/>
    <s v="S050"/>
    <s v="S"/>
    <n v="0"/>
    <n v="-2"/>
    <x v="0"/>
    <s v="FE5931102100"/>
    <x v="22"/>
    <x v="9"/>
    <n v="1965"/>
    <n v="0"/>
    <s v=""/>
  </r>
  <r>
    <s v="4906616249"/>
    <x v="3"/>
    <x v="8"/>
    <d v="2020-09-06T00:00:00"/>
    <x v="0"/>
    <x v="9"/>
    <s v="1050"/>
    <s v="S050"/>
    <s v="S"/>
    <n v="0"/>
    <n v="-1"/>
    <x v="0"/>
    <s v="FE5931102100"/>
    <x v="22"/>
    <x v="9"/>
    <n v="1965"/>
    <n v="0"/>
    <s v=""/>
  </r>
  <r>
    <s v="4906616250"/>
    <x v="3"/>
    <x v="8"/>
    <d v="2020-09-06T00:00:00"/>
    <x v="0"/>
    <x v="9"/>
    <s v="1050"/>
    <s v="S050"/>
    <s v="S"/>
    <n v="0"/>
    <n v="-1"/>
    <x v="0"/>
    <s v="FE5931102100"/>
    <x v="22"/>
    <x v="9"/>
    <n v="1965"/>
    <n v="0"/>
    <s v=""/>
  </r>
  <r>
    <s v="4906616276"/>
    <x v="3"/>
    <x v="8"/>
    <d v="2020-09-09T00:00:00"/>
    <x v="1"/>
    <x v="9"/>
    <s v="1050"/>
    <s v="S050"/>
    <s v="H"/>
    <n v="0"/>
    <n v="4"/>
    <x v="0"/>
    <s v="7103571"/>
    <x v="375"/>
    <x v="9"/>
    <n v="1965"/>
    <n v="0"/>
    <s v=""/>
  </r>
  <r>
    <s v="4906616523"/>
    <x v="3"/>
    <x v="8"/>
    <d v="2020-09-09T00:00:00"/>
    <x v="1"/>
    <x v="7"/>
    <s v="1010"/>
    <s v="S010"/>
    <s v="H"/>
    <n v="0"/>
    <n v="1"/>
    <x v="0"/>
    <s v="200547172"/>
    <x v="376"/>
    <x v="7"/>
    <n v="8280"/>
    <n v="0"/>
    <s v="NB"/>
  </r>
  <r>
    <s v="4906616889"/>
    <x v="3"/>
    <x v="8"/>
    <d v="2020-09-09T00:00:00"/>
    <x v="1"/>
    <x v="19"/>
    <s v="1060"/>
    <s v="S060"/>
    <s v="H"/>
    <n v="0"/>
    <n v="1"/>
    <x v="0"/>
    <s v="7103571"/>
    <x v="375"/>
    <x v="19"/>
    <n v="1745"/>
    <n v="0"/>
    <s v=""/>
  </r>
  <r>
    <s v="4906616889"/>
    <x v="3"/>
    <x v="8"/>
    <d v="2020-09-09T00:00:00"/>
    <x v="1"/>
    <x v="5"/>
    <s v="1060"/>
    <s v="S060"/>
    <s v="H"/>
    <n v="0"/>
    <n v="3"/>
    <x v="0"/>
    <s v="7103571"/>
    <x v="375"/>
    <x v="5"/>
    <n v="1297"/>
    <n v="0"/>
    <s v=""/>
  </r>
  <r>
    <s v="4906617545"/>
    <x v="3"/>
    <x v="8"/>
    <d v="2020-09-10T00:00:00"/>
    <x v="1"/>
    <x v="7"/>
    <s v="1050"/>
    <s v="S050"/>
    <s v="H"/>
    <n v="0"/>
    <n v="1"/>
    <x v="0"/>
    <s v="7103571"/>
    <x v="375"/>
    <x v="7"/>
    <n v="8280"/>
    <n v="0"/>
    <s v=""/>
  </r>
  <r>
    <s v="4906617596"/>
    <x v="3"/>
    <x v="8"/>
    <d v="2020-09-10T00:00:00"/>
    <x v="1"/>
    <x v="5"/>
    <s v="1060"/>
    <s v="S060"/>
    <s v="H"/>
    <n v="0"/>
    <n v="2"/>
    <x v="0"/>
    <s v="7103571"/>
    <x v="375"/>
    <x v="5"/>
    <n v="1297"/>
    <n v="0"/>
    <s v=""/>
  </r>
  <r>
    <s v="4906617915"/>
    <x v="3"/>
    <x v="8"/>
    <d v="2020-09-10T00:00:00"/>
    <x v="1"/>
    <x v="5"/>
    <s v="1060"/>
    <s v="S060"/>
    <s v="H"/>
    <n v="0"/>
    <n v="2"/>
    <x v="0"/>
    <s v="7103571"/>
    <x v="375"/>
    <x v="5"/>
    <n v="1297"/>
    <n v="0"/>
    <s v=""/>
  </r>
  <r>
    <s v="4906618011"/>
    <x v="3"/>
    <x v="8"/>
    <d v="2020-09-10T00:00:00"/>
    <x v="1"/>
    <x v="7"/>
    <s v="1010"/>
    <s v="S010"/>
    <s v="H"/>
    <n v="0"/>
    <n v="1"/>
    <x v="0"/>
    <s v="200535346"/>
    <x v="230"/>
    <x v="7"/>
    <n v="8280"/>
    <n v="0"/>
    <s v="NB"/>
  </r>
  <r>
    <s v="4906618011"/>
    <x v="3"/>
    <x v="8"/>
    <d v="2020-09-10T00:00:00"/>
    <x v="1"/>
    <x v="2"/>
    <s v="1010"/>
    <s v="S010"/>
    <s v="H"/>
    <n v="0"/>
    <n v="2"/>
    <x v="0"/>
    <s v="200535346"/>
    <x v="230"/>
    <x v="2"/>
    <n v="9490"/>
    <n v="0"/>
    <s v="NB"/>
  </r>
  <r>
    <s v="4906618208"/>
    <x v="3"/>
    <x v="8"/>
    <d v="2020-09-10T00:00:00"/>
    <x v="1"/>
    <x v="5"/>
    <s v="1020"/>
    <s v="S024"/>
    <s v="H"/>
    <n v="0"/>
    <n v="30"/>
    <x v="0"/>
    <s v="200530436"/>
    <x v="375"/>
    <x v="5"/>
    <n v="1297"/>
    <n v="0"/>
    <s v=""/>
  </r>
  <r>
    <s v="4906618225"/>
    <x v="3"/>
    <x v="8"/>
    <d v="2020-09-10T00:00:00"/>
    <x v="1"/>
    <x v="19"/>
    <s v="1020"/>
    <s v="S020"/>
    <s v="H"/>
    <n v="0"/>
    <n v="10"/>
    <x v="0"/>
    <s v="200530436"/>
    <x v="375"/>
    <x v="19"/>
    <n v="1745"/>
    <n v="0"/>
    <s v=""/>
  </r>
  <r>
    <s v="4906618257"/>
    <x v="3"/>
    <x v="8"/>
    <d v="2020-09-10T00:00:00"/>
    <x v="1"/>
    <x v="5"/>
    <s v="1060"/>
    <s v="S060"/>
    <s v="H"/>
    <n v="0"/>
    <n v="1"/>
    <x v="0"/>
    <s v="7103571"/>
    <x v="375"/>
    <x v="5"/>
    <n v="1297"/>
    <n v="0"/>
    <s v=""/>
  </r>
  <r>
    <s v="4906618268"/>
    <x v="3"/>
    <x v="8"/>
    <d v="2020-09-10T00:00:00"/>
    <x v="0"/>
    <x v="12"/>
    <s v="1020"/>
    <s v="S020"/>
    <s v="S"/>
    <n v="0"/>
    <n v="-2"/>
    <x v="0"/>
    <s v="200194727"/>
    <x v="29"/>
    <x v="12"/>
    <n v="10385"/>
    <n v="0"/>
    <s v="CMP"/>
  </r>
  <r>
    <s v="4906618552"/>
    <x v="3"/>
    <x v="8"/>
    <d v="2020-09-11T00:00:00"/>
    <x v="1"/>
    <x v="38"/>
    <s v="1001"/>
    <s v="S001"/>
    <s v="H"/>
    <n v="0"/>
    <n v="1"/>
    <x v="0"/>
    <s v="200530436"/>
    <x v="375"/>
    <x v="38"/>
    <n v="72497"/>
    <n v="0"/>
    <s v=""/>
  </r>
  <r>
    <s v="4906619470"/>
    <x v="3"/>
    <x v="8"/>
    <d v="2020-09-12T00:00:00"/>
    <x v="1"/>
    <x v="5"/>
    <s v="1050"/>
    <s v="S050"/>
    <s v="H"/>
    <n v="0"/>
    <n v="9"/>
    <x v="0"/>
    <s v="7103571"/>
    <x v="375"/>
    <x v="5"/>
    <n v="1297"/>
    <n v="0"/>
    <s v=""/>
  </r>
  <r>
    <s v="4906619744"/>
    <x v="3"/>
    <x v="8"/>
    <d v="2020-09-13T00:00:00"/>
    <x v="1"/>
    <x v="80"/>
    <s v="1096"/>
    <s v="S096"/>
    <s v="H"/>
    <n v="0"/>
    <n v="2"/>
    <x v="0"/>
    <s v="200194643"/>
    <x v="133"/>
    <x v="80"/>
    <n v="1325"/>
    <n v="0"/>
    <s v="CMP"/>
  </r>
  <r>
    <s v="4906619744"/>
    <x v="3"/>
    <x v="8"/>
    <d v="2020-09-13T00:00:00"/>
    <x v="1"/>
    <x v="9"/>
    <s v="1096"/>
    <s v="S096"/>
    <s v="H"/>
    <n v="0"/>
    <n v="2"/>
    <x v="0"/>
    <s v="7103571"/>
    <x v="375"/>
    <x v="9"/>
    <n v="1965"/>
    <n v="0"/>
    <s v=""/>
  </r>
  <r>
    <s v="4906619744"/>
    <x v="3"/>
    <x v="8"/>
    <d v="2020-09-13T00:00:00"/>
    <x v="1"/>
    <x v="21"/>
    <s v="1096"/>
    <s v="S096"/>
    <s v="H"/>
    <n v="0"/>
    <n v="1"/>
    <x v="0"/>
    <s v="200194643"/>
    <x v="133"/>
    <x v="21"/>
    <n v="1708"/>
    <n v="0"/>
    <s v="CMP"/>
  </r>
  <r>
    <s v="4906619744"/>
    <x v="3"/>
    <x v="8"/>
    <d v="2020-09-13T00:00:00"/>
    <x v="1"/>
    <x v="34"/>
    <s v="1096"/>
    <s v="S096"/>
    <s v="H"/>
    <n v="0"/>
    <n v="2"/>
    <x v="0"/>
    <s v="200194643"/>
    <x v="133"/>
    <x v="34"/>
    <n v="1754"/>
    <n v="0"/>
    <s v="CMP"/>
  </r>
  <r>
    <s v="4906619744"/>
    <x v="3"/>
    <x v="8"/>
    <d v="2020-09-13T00:00:00"/>
    <x v="1"/>
    <x v="5"/>
    <s v="1096"/>
    <s v="S096"/>
    <s v="H"/>
    <n v="0"/>
    <n v="2"/>
    <x v="0"/>
    <s v="200194643"/>
    <x v="133"/>
    <x v="5"/>
    <n v="1297"/>
    <n v="0"/>
    <s v="CMP"/>
  </r>
  <r>
    <s v="4906619744"/>
    <x v="3"/>
    <x v="8"/>
    <d v="2020-09-13T00:00:00"/>
    <x v="1"/>
    <x v="83"/>
    <s v="1096"/>
    <s v="S096"/>
    <s v="H"/>
    <n v="0"/>
    <n v="1"/>
    <x v="0"/>
    <s v="7103571"/>
    <x v="375"/>
    <x v="83"/>
    <n v="1830"/>
    <n v="0"/>
    <s v=""/>
  </r>
  <r>
    <s v="4906619744"/>
    <x v="3"/>
    <x v="8"/>
    <d v="2020-09-13T00:00:00"/>
    <x v="1"/>
    <x v="49"/>
    <s v="1096"/>
    <s v="S096"/>
    <s v="H"/>
    <n v="0"/>
    <n v="1"/>
    <x v="0"/>
    <s v="200194643"/>
    <x v="133"/>
    <x v="49"/>
    <n v="2408"/>
    <n v="0"/>
    <s v="CMP"/>
  </r>
  <r>
    <s v="4906619744"/>
    <x v="3"/>
    <x v="8"/>
    <d v="2020-09-13T00:00:00"/>
    <x v="1"/>
    <x v="34"/>
    <s v="1096"/>
    <s v="S096"/>
    <s v="H"/>
    <n v="0"/>
    <n v="2"/>
    <x v="0"/>
    <s v="7103571"/>
    <x v="375"/>
    <x v="34"/>
    <n v="1754"/>
    <n v="0"/>
    <s v=""/>
  </r>
  <r>
    <s v="4906620260"/>
    <x v="3"/>
    <x v="8"/>
    <d v="2020-09-14T00:00:00"/>
    <x v="1"/>
    <x v="10"/>
    <s v="1010"/>
    <s v="S010"/>
    <s v="H"/>
    <n v="0"/>
    <n v="1"/>
    <x v="0"/>
    <s v="200542094"/>
    <x v="316"/>
    <x v="10"/>
    <n v="42200"/>
    <n v="0"/>
    <s v="NB"/>
  </r>
  <r>
    <s v="4906620260"/>
    <x v="3"/>
    <x v="8"/>
    <d v="2020-09-14T00:00:00"/>
    <x v="1"/>
    <x v="0"/>
    <s v="1010"/>
    <s v="S010"/>
    <s v="H"/>
    <n v="0"/>
    <n v="4"/>
    <x v="0"/>
    <s v="200542094"/>
    <x v="316"/>
    <x v="0"/>
    <n v="41000"/>
    <n v="0"/>
    <s v="NB"/>
  </r>
  <r>
    <s v="4906620414"/>
    <x v="3"/>
    <x v="8"/>
    <d v="2020-09-14T00:00:00"/>
    <x v="5"/>
    <x v="26"/>
    <s v="1050"/>
    <s v="S050"/>
    <s v="H"/>
    <n v="0"/>
    <n v="1"/>
    <x v="0"/>
    <s v="7103571"/>
    <x v="375"/>
    <x v="26"/>
    <n v="9000"/>
    <n v="0"/>
    <s v=""/>
  </r>
  <r>
    <s v="4906621698"/>
    <x v="3"/>
    <x v="8"/>
    <d v="2020-09-15T00:00:00"/>
    <x v="1"/>
    <x v="7"/>
    <s v="1010"/>
    <s v="S010"/>
    <s v="H"/>
    <n v="0"/>
    <n v="1"/>
    <x v="0"/>
    <s v="200496390"/>
    <x v="120"/>
    <x v="7"/>
    <n v="8280"/>
    <n v="0"/>
    <s v=""/>
  </r>
  <r>
    <s v="4906623393"/>
    <x v="3"/>
    <x v="8"/>
    <d v="2020-09-16T00:00:00"/>
    <x v="1"/>
    <x v="7"/>
    <s v="1020"/>
    <s v="S020"/>
    <s v="H"/>
    <n v="0"/>
    <n v="1"/>
    <x v="0"/>
    <s v="200548142"/>
    <x v="374"/>
    <x v="7"/>
    <n v="8280"/>
    <n v="0"/>
    <s v=""/>
  </r>
  <r>
    <s v="4906624892"/>
    <x v="3"/>
    <x v="8"/>
    <d v="2020-09-18T00:00:00"/>
    <x v="1"/>
    <x v="15"/>
    <s v="1010"/>
    <s v="S010"/>
    <s v="H"/>
    <n v="0"/>
    <n v="1"/>
    <x v="0"/>
    <s v="200546732"/>
    <x v="316"/>
    <x v="15"/>
    <n v="53650"/>
    <n v="0"/>
    <s v="NB"/>
  </r>
  <r>
    <s v="4906624892"/>
    <x v="3"/>
    <x v="8"/>
    <d v="2020-09-18T00:00:00"/>
    <x v="1"/>
    <x v="13"/>
    <s v="1010"/>
    <s v="S010"/>
    <s v="H"/>
    <n v="0"/>
    <n v="1"/>
    <x v="0"/>
    <s v="200546732"/>
    <x v="316"/>
    <x v="13"/>
    <n v="46100"/>
    <n v="0"/>
    <s v="NB"/>
  </r>
  <r>
    <s v="4906624892"/>
    <x v="3"/>
    <x v="8"/>
    <d v="2020-09-18T00:00:00"/>
    <x v="1"/>
    <x v="18"/>
    <s v="1010"/>
    <s v="S010"/>
    <s v="H"/>
    <n v="0"/>
    <n v="1"/>
    <x v="0"/>
    <s v="200546732"/>
    <x v="316"/>
    <x v="18"/>
    <n v="52000"/>
    <n v="0"/>
    <s v="NB"/>
  </r>
  <r>
    <s v="4906631016"/>
    <x v="3"/>
    <x v="8"/>
    <d v="2020-09-22T00:00:00"/>
    <x v="1"/>
    <x v="65"/>
    <s v="1030"/>
    <s v="S030"/>
    <s v="H"/>
    <n v="0"/>
    <n v="1"/>
    <x v="0"/>
    <s v="200551718"/>
    <x v="35"/>
    <x v="65"/>
    <n v="8130"/>
    <n v="0"/>
    <s v=""/>
  </r>
  <r>
    <s v="4906632516"/>
    <x v="3"/>
    <x v="8"/>
    <d v="2020-09-10T00:00:00"/>
    <x v="0"/>
    <x v="19"/>
    <s v="1020"/>
    <s v="S020"/>
    <s v="S"/>
    <n v="0"/>
    <n v="-10"/>
    <x v="0"/>
    <s v="200530436"/>
    <x v="375"/>
    <x v="19"/>
    <n v="1745"/>
    <n v="0"/>
    <s v=""/>
  </r>
  <r>
    <s v="4906632517"/>
    <x v="3"/>
    <x v="8"/>
    <d v="2020-09-23T00:00:00"/>
    <x v="1"/>
    <x v="19"/>
    <s v="1020"/>
    <s v="S020"/>
    <s v="H"/>
    <n v="0"/>
    <n v="1"/>
    <x v="0"/>
    <s v="200194624"/>
    <x v="29"/>
    <x v="19"/>
    <n v="1745"/>
    <n v="0"/>
    <s v="CMP"/>
  </r>
  <r>
    <s v="4906632753"/>
    <x v="3"/>
    <x v="8"/>
    <d v="2020-09-23T00:00:00"/>
    <x v="1"/>
    <x v="48"/>
    <s v="1080"/>
    <s v="S080"/>
    <s v="H"/>
    <n v="0"/>
    <n v="1"/>
    <x v="0"/>
    <s v="200542514"/>
    <x v="377"/>
    <x v="48"/>
    <n v="63144.15"/>
    <n v="0"/>
    <s v="NB"/>
  </r>
  <r>
    <s v="4906633735"/>
    <x v="3"/>
    <x v="8"/>
    <d v="2020-09-24T00:00:00"/>
    <x v="1"/>
    <x v="0"/>
    <s v="1060"/>
    <s v="S060"/>
    <s v="H"/>
    <n v="0"/>
    <n v="1"/>
    <x v="0"/>
    <s v="200547655"/>
    <x v="347"/>
    <x v="0"/>
    <n v="41000"/>
    <n v="0"/>
    <s v="FRC"/>
  </r>
  <r>
    <s v="4906634764"/>
    <x v="3"/>
    <x v="8"/>
    <d v="2020-09-25T00:00:00"/>
    <x v="0"/>
    <x v="2"/>
    <s v="1017"/>
    <s v="S017"/>
    <s v="S"/>
    <n v="0"/>
    <n v="-2"/>
    <x v="0"/>
    <s v="200194727"/>
    <x v="29"/>
    <x v="2"/>
    <n v="9490"/>
    <n v="0"/>
    <s v="CMP"/>
  </r>
  <r>
    <s v="4906634765"/>
    <x v="3"/>
    <x v="8"/>
    <d v="2020-09-25T00:00:00"/>
    <x v="1"/>
    <x v="19"/>
    <s v="1017"/>
    <s v="S017"/>
    <s v="H"/>
    <n v="0"/>
    <n v="2"/>
    <x v="0"/>
    <s v="200194727"/>
    <x v="29"/>
    <x v="19"/>
    <n v="1745"/>
    <n v="0"/>
    <s v="CMP"/>
  </r>
  <r>
    <s v="4906635009"/>
    <x v="3"/>
    <x v="8"/>
    <d v="2020-09-25T00:00:00"/>
    <x v="1"/>
    <x v="65"/>
    <s v="1050"/>
    <s v="S050"/>
    <s v="H"/>
    <n v="0"/>
    <n v="5"/>
    <x v="0"/>
    <s v="200547653"/>
    <x v="347"/>
    <x v="65"/>
    <n v="8130"/>
    <n v="0"/>
    <s v="FRC"/>
  </r>
  <r>
    <s v="4906635009"/>
    <x v="3"/>
    <x v="8"/>
    <d v="2020-09-25T00:00:00"/>
    <x v="1"/>
    <x v="23"/>
    <s v="1050"/>
    <s v="S050"/>
    <s v="H"/>
    <n v="0"/>
    <n v="1"/>
    <x v="0"/>
    <s v="200547653"/>
    <x v="347"/>
    <x v="23"/>
    <n v="3480"/>
    <n v="0"/>
    <s v="FRC"/>
  </r>
  <r>
    <s v="4906635009"/>
    <x v="3"/>
    <x v="8"/>
    <d v="2020-09-25T00:00:00"/>
    <x v="1"/>
    <x v="26"/>
    <s v="1050"/>
    <s v="S050"/>
    <s v="H"/>
    <n v="0"/>
    <n v="10"/>
    <x v="0"/>
    <s v="200547653"/>
    <x v="347"/>
    <x v="26"/>
    <n v="9000"/>
    <n v="0"/>
    <s v="FRC"/>
  </r>
  <r>
    <s v="4906635788"/>
    <x v="3"/>
    <x v="8"/>
    <d v="2020-09-28T00:00:00"/>
    <x v="1"/>
    <x v="55"/>
    <s v="1020"/>
    <s v="S020"/>
    <s v="H"/>
    <n v="0"/>
    <n v="1"/>
    <x v="0"/>
    <s v="200547653"/>
    <x v="347"/>
    <x v="55"/>
    <n v="9800"/>
    <n v="0"/>
    <s v="FRC"/>
  </r>
  <r>
    <s v="4906638099"/>
    <x v="3"/>
    <x v="8"/>
    <d v="2020-09-30T00:00:00"/>
    <x v="0"/>
    <x v="22"/>
    <s v="1017"/>
    <s v="S017"/>
    <s v="S"/>
    <n v="0"/>
    <n v="-3"/>
    <x v="0"/>
    <s v="200194624"/>
    <x v="29"/>
    <x v="22"/>
    <n v="1334"/>
    <n v="0"/>
    <s v="CMP"/>
  </r>
  <r>
    <s v="4906638198"/>
    <x v="3"/>
    <x v="8"/>
    <d v="2020-09-30T00:00:00"/>
    <x v="1"/>
    <x v="6"/>
    <s v="1050"/>
    <s v="S050"/>
    <s v="H"/>
    <n v="0"/>
    <n v="2"/>
    <x v="0"/>
    <s v="200194622"/>
    <x v="25"/>
    <x v="6"/>
    <n v="1446"/>
    <n v="0"/>
    <s v="CMP"/>
  </r>
  <r>
    <s v="4906638381"/>
    <x v="3"/>
    <x v="8"/>
    <d v="2020-09-30T00:00:00"/>
    <x v="1"/>
    <x v="6"/>
    <s v="1050"/>
    <s v="S050"/>
    <s v="H"/>
    <n v="0"/>
    <n v="3"/>
    <x v="0"/>
    <s v="200194622"/>
    <x v="25"/>
    <x v="6"/>
    <n v="1446"/>
    <n v="0"/>
    <s v="CMP"/>
  </r>
  <r>
    <s v="4906638576"/>
    <x v="3"/>
    <x v="8"/>
    <d v="2020-09-30T00:00:00"/>
    <x v="1"/>
    <x v="22"/>
    <s v="1017"/>
    <s v="S017"/>
    <s v="H"/>
    <n v="0"/>
    <n v="3"/>
    <x v="0"/>
    <s v="200194624"/>
    <x v="29"/>
    <x v="22"/>
    <n v="1334"/>
    <n v="0"/>
    <s v="CMP"/>
  </r>
  <r>
    <s v="4906638849"/>
    <x v="3"/>
    <x v="8"/>
    <d v="2020-09-30T00:00:00"/>
    <x v="1"/>
    <x v="0"/>
    <s v="1010"/>
    <s v="S010"/>
    <s v="H"/>
    <n v="0"/>
    <n v="2"/>
    <x v="0"/>
    <s v="200452680"/>
    <x v="378"/>
    <x v="0"/>
    <n v="41000"/>
    <n v="0"/>
    <s v=""/>
  </r>
  <r>
    <s v="4906638849"/>
    <x v="3"/>
    <x v="8"/>
    <d v="2020-09-30T00:00:00"/>
    <x v="1"/>
    <x v="2"/>
    <s v="1010"/>
    <s v="S010"/>
    <s v="H"/>
    <n v="0"/>
    <n v="4"/>
    <x v="0"/>
    <s v="200452680"/>
    <x v="378"/>
    <x v="2"/>
    <n v="9490"/>
    <n v="0"/>
    <s v=""/>
  </r>
  <r>
    <s v="4906643388"/>
    <x v="3"/>
    <x v="9"/>
    <d v="2020-10-05T00:00:00"/>
    <x v="1"/>
    <x v="14"/>
    <s v="1030"/>
    <s v="S030"/>
    <s v="H"/>
    <n v="0"/>
    <n v="1"/>
    <x v="0"/>
    <s v="200547309"/>
    <x v="377"/>
    <x v="14"/>
    <n v="50350"/>
    <n v="0"/>
    <s v="NB"/>
  </r>
  <r>
    <s v="4906643937"/>
    <x v="3"/>
    <x v="9"/>
    <d v="2020-10-05T00:00:00"/>
    <x v="1"/>
    <x v="49"/>
    <s v="1050"/>
    <s v="S050"/>
    <s v="H"/>
    <n v="0"/>
    <n v="8"/>
    <x v="0"/>
    <s v="7103571"/>
    <x v="375"/>
    <x v="49"/>
    <n v="2408"/>
    <n v="0"/>
    <s v=""/>
  </r>
  <r>
    <s v="4906644495"/>
    <x v="3"/>
    <x v="9"/>
    <d v="2020-10-06T00:00:00"/>
    <x v="1"/>
    <x v="28"/>
    <s v="1010"/>
    <s v="S010"/>
    <s v="H"/>
    <n v="0"/>
    <n v="1"/>
    <x v="0"/>
    <s v="200551063"/>
    <x v="352"/>
    <x v="28"/>
    <n v="44820"/>
    <n v="0"/>
    <s v="NB"/>
  </r>
  <r>
    <s v="4906647963"/>
    <x v="3"/>
    <x v="9"/>
    <d v="2020-10-09T00:00:00"/>
    <x v="4"/>
    <x v="16"/>
    <s v="1080"/>
    <s v="S080"/>
    <s v="H"/>
    <n v="0"/>
    <n v="1"/>
    <x v="0"/>
    <s v="7011073"/>
    <x v="22"/>
    <x v="16"/>
    <n v="1778"/>
    <n v="0"/>
    <s v=""/>
  </r>
  <r>
    <s v="4906648106"/>
    <x v="3"/>
    <x v="9"/>
    <d v="2020-10-09T00:00:00"/>
    <x v="1"/>
    <x v="65"/>
    <s v="1030"/>
    <s v="S030"/>
    <s v="H"/>
    <n v="0"/>
    <n v="5"/>
    <x v="0"/>
    <s v="200547653"/>
    <x v="347"/>
    <x v="65"/>
    <n v="8130"/>
    <n v="0"/>
    <s v="FRC"/>
  </r>
  <r>
    <s v="4906649784"/>
    <x v="3"/>
    <x v="9"/>
    <d v="2020-10-12T00:00:00"/>
    <x v="1"/>
    <x v="7"/>
    <s v="1080"/>
    <s v="S080"/>
    <s v="H"/>
    <n v="0"/>
    <n v="1"/>
    <x v="0"/>
    <s v="200532035"/>
    <x v="371"/>
    <x v="7"/>
    <n v="8280"/>
    <n v="0"/>
    <s v="NB"/>
  </r>
  <r>
    <s v="4906650459"/>
    <x v="3"/>
    <x v="9"/>
    <d v="2020-10-13T00:00:00"/>
    <x v="1"/>
    <x v="2"/>
    <s v="1010"/>
    <s v="S010"/>
    <s v="H"/>
    <n v="0"/>
    <n v="9"/>
    <x v="0"/>
    <s v="200547054"/>
    <x v="368"/>
    <x v="2"/>
    <n v="9490"/>
    <n v="0"/>
    <s v="FRC"/>
  </r>
  <r>
    <s v="4906650459"/>
    <x v="3"/>
    <x v="9"/>
    <d v="2020-10-13T00:00:00"/>
    <x v="1"/>
    <x v="7"/>
    <s v="1010"/>
    <s v="S010"/>
    <s v="H"/>
    <n v="0"/>
    <n v="11"/>
    <x v="0"/>
    <s v="200547054"/>
    <x v="368"/>
    <x v="7"/>
    <n v="8280"/>
    <n v="0"/>
    <s v="FRC"/>
  </r>
  <r>
    <s v="4906651073"/>
    <x v="3"/>
    <x v="9"/>
    <d v="2020-10-13T00:00:00"/>
    <x v="1"/>
    <x v="11"/>
    <s v="1020"/>
    <s v="S020"/>
    <s v="H"/>
    <n v="0"/>
    <n v="2"/>
    <x v="0"/>
    <s v="200194727"/>
    <x v="29"/>
    <x v="11"/>
    <n v="11525"/>
    <n v="0"/>
    <s v="CMP"/>
  </r>
  <r>
    <s v="4906651091"/>
    <x v="3"/>
    <x v="9"/>
    <d v="2020-10-13T00:00:00"/>
    <x v="0"/>
    <x v="49"/>
    <s v="1020"/>
    <s v="S020"/>
    <s v="S"/>
    <n v="0"/>
    <n v="-1"/>
    <x v="0"/>
    <s v="200194624"/>
    <x v="29"/>
    <x v="49"/>
    <n v="2408"/>
    <n v="0"/>
    <s v="CMP"/>
  </r>
  <r>
    <s v="4906651091"/>
    <x v="3"/>
    <x v="9"/>
    <d v="2020-10-13T00:00:00"/>
    <x v="0"/>
    <x v="9"/>
    <s v="1020"/>
    <s v="S020"/>
    <s v="S"/>
    <n v="0"/>
    <n v="-1"/>
    <x v="0"/>
    <s v="200194624"/>
    <x v="29"/>
    <x v="9"/>
    <n v="1965"/>
    <n v="0"/>
    <s v="CMP"/>
  </r>
  <r>
    <s v="4906651443"/>
    <x v="3"/>
    <x v="9"/>
    <d v="2020-10-14T00:00:00"/>
    <x v="1"/>
    <x v="21"/>
    <s v="1017"/>
    <s v="S017"/>
    <s v="H"/>
    <n v="0"/>
    <n v="1"/>
    <x v="0"/>
    <s v="200194624"/>
    <x v="29"/>
    <x v="21"/>
    <n v="1708"/>
    <n v="0"/>
    <s v="CMP"/>
  </r>
  <r>
    <s v="4906651549"/>
    <x v="3"/>
    <x v="9"/>
    <d v="2020-10-14T00:00:00"/>
    <x v="1"/>
    <x v="32"/>
    <s v="1020"/>
    <s v="S020"/>
    <s v="H"/>
    <n v="0"/>
    <n v="1"/>
    <x v="0"/>
    <s v="200194624"/>
    <x v="29"/>
    <x v="32"/>
    <n v="1238"/>
    <n v="0"/>
    <s v="CMP"/>
  </r>
  <r>
    <s v="4906651722"/>
    <x v="3"/>
    <x v="9"/>
    <d v="2020-10-14T00:00:00"/>
    <x v="1"/>
    <x v="9"/>
    <s v="1020"/>
    <s v="S020"/>
    <s v="H"/>
    <n v="0"/>
    <n v="1"/>
    <x v="0"/>
    <s v="200552134"/>
    <x v="365"/>
    <x v="9"/>
    <n v="1965"/>
    <n v="0"/>
    <s v="FRC"/>
  </r>
  <r>
    <s v="4906652042"/>
    <x v="3"/>
    <x v="9"/>
    <d v="2020-10-14T00:00:00"/>
    <x v="1"/>
    <x v="73"/>
    <s v="1050"/>
    <s v="S050"/>
    <s v="H"/>
    <n v="0"/>
    <n v="1"/>
    <x v="0"/>
    <s v="200549961"/>
    <x v="184"/>
    <x v="73"/>
    <n v="41980"/>
    <n v="0"/>
    <s v="FRC"/>
  </r>
  <r>
    <s v="4906652042"/>
    <x v="3"/>
    <x v="9"/>
    <d v="2020-10-14T00:00:00"/>
    <x v="1"/>
    <x v="2"/>
    <s v="1050"/>
    <s v="S050"/>
    <s v="H"/>
    <n v="0"/>
    <n v="1"/>
    <x v="0"/>
    <s v="200549961"/>
    <x v="184"/>
    <x v="2"/>
    <n v="9490"/>
    <n v="0"/>
    <s v="FRC"/>
  </r>
  <r>
    <s v="4906652042"/>
    <x v="3"/>
    <x v="9"/>
    <d v="2020-10-14T00:00:00"/>
    <x v="1"/>
    <x v="12"/>
    <s v="1050"/>
    <s v="S050"/>
    <s v="H"/>
    <n v="0"/>
    <n v="2"/>
    <x v="0"/>
    <s v="200549961"/>
    <x v="184"/>
    <x v="12"/>
    <n v="10385"/>
    <n v="0"/>
    <s v="FRC"/>
  </r>
  <r>
    <s v="4906652217"/>
    <x v="3"/>
    <x v="9"/>
    <d v="2020-10-14T00:00:00"/>
    <x v="1"/>
    <x v="2"/>
    <s v="1010"/>
    <s v="S010"/>
    <s v="H"/>
    <n v="0"/>
    <n v="1"/>
    <x v="0"/>
    <s v="200039898"/>
    <x v="269"/>
    <x v="2"/>
    <n v="9490"/>
    <n v="0"/>
    <s v="NB"/>
  </r>
  <r>
    <s v="4906652283"/>
    <x v="3"/>
    <x v="9"/>
    <d v="2020-10-14T00:00:00"/>
    <x v="1"/>
    <x v="6"/>
    <s v="1060"/>
    <s v="S060"/>
    <s v="H"/>
    <n v="0"/>
    <n v="4"/>
    <x v="0"/>
    <s v="200552134"/>
    <x v="365"/>
    <x v="6"/>
    <n v="1446"/>
    <n v="0"/>
    <s v="FRC"/>
  </r>
  <r>
    <s v="4906652852"/>
    <x v="3"/>
    <x v="9"/>
    <d v="2020-10-15T00:00:00"/>
    <x v="1"/>
    <x v="2"/>
    <s v="1060"/>
    <s v="S060"/>
    <s v="H"/>
    <n v="0"/>
    <n v="1"/>
    <x v="0"/>
    <s v="200549436"/>
    <x v="374"/>
    <x v="2"/>
    <n v="9490"/>
    <n v="0"/>
    <s v=""/>
  </r>
  <r>
    <s v="4906654137"/>
    <x v="3"/>
    <x v="9"/>
    <d v="2020-10-16T00:00:00"/>
    <x v="5"/>
    <x v="73"/>
    <s v="1030"/>
    <s v="S030"/>
    <s v="H"/>
    <n v="0"/>
    <n v="1"/>
    <x v="0"/>
    <s v="200549960"/>
    <x v="184"/>
    <x v="73"/>
    <n v="41980"/>
    <n v="0"/>
    <s v="FRC"/>
  </r>
  <r>
    <s v="4906656087"/>
    <x v="3"/>
    <x v="9"/>
    <d v="2020-10-20T00:00:00"/>
    <x v="1"/>
    <x v="5"/>
    <s v="1020"/>
    <s v="S024"/>
    <s v="H"/>
    <n v="0"/>
    <n v="6"/>
    <x v="0"/>
    <s v="200546182"/>
    <x v="6"/>
    <x v="5"/>
    <n v="1297"/>
    <n v="0"/>
    <s v=""/>
  </r>
  <r>
    <s v="4906658724"/>
    <x v="3"/>
    <x v="9"/>
    <d v="2020-10-22T00:00:00"/>
    <x v="1"/>
    <x v="10"/>
    <s v="1060"/>
    <s v="S060"/>
    <s v="H"/>
    <n v="0"/>
    <n v="1"/>
    <x v="0"/>
    <s v="200548646"/>
    <x v="374"/>
    <x v="10"/>
    <n v="42200"/>
    <n v="0"/>
    <s v=""/>
  </r>
  <r>
    <s v="4906658728"/>
    <x v="3"/>
    <x v="9"/>
    <d v="2020-10-22T00:00:00"/>
    <x v="1"/>
    <x v="14"/>
    <s v="1050"/>
    <s v="S050"/>
    <s v="H"/>
    <n v="0"/>
    <n v="1"/>
    <x v="0"/>
    <s v="200546802"/>
    <x v="19"/>
    <x v="14"/>
    <n v="50350"/>
    <n v="0"/>
    <s v=""/>
  </r>
  <r>
    <s v="4906658888"/>
    <x v="3"/>
    <x v="9"/>
    <d v="2020-10-22T00:00:00"/>
    <x v="1"/>
    <x v="65"/>
    <s v="1010"/>
    <s v="S010"/>
    <s v="H"/>
    <n v="0"/>
    <n v="1"/>
    <x v="0"/>
    <s v="200545777"/>
    <x v="145"/>
    <x v="65"/>
    <n v="8130"/>
    <n v="0"/>
    <s v=""/>
  </r>
  <r>
    <s v="4906659111"/>
    <x v="3"/>
    <x v="9"/>
    <d v="2020-10-22T00:00:00"/>
    <x v="1"/>
    <x v="26"/>
    <s v="1030"/>
    <s v="S030"/>
    <s v="H"/>
    <n v="0"/>
    <n v="2"/>
    <x v="0"/>
    <s v="200545777"/>
    <x v="145"/>
    <x v="26"/>
    <n v="9000"/>
    <n v="0"/>
    <s v=""/>
  </r>
  <r>
    <s v="4906659151"/>
    <x v="3"/>
    <x v="9"/>
    <d v="2020-10-22T00:00:00"/>
    <x v="1"/>
    <x v="70"/>
    <s v="1050"/>
    <s v="S050"/>
    <s v="H"/>
    <n v="0"/>
    <n v="1"/>
    <x v="0"/>
    <s v="200545777"/>
    <x v="145"/>
    <x v="70"/>
    <n v="6419"/>
    <n v="0"/>
    <s v=""/>
  </r>
  <r>
    <s v="4906659819"/>
    <x v="3"/>
    <x v="9"/>
    <d v="2020-10-23T00:00:00"/>
    <x v="1"/>
    <x v="7"/>
    <s v="1060"/>
    <s v="S060"/>
    <s v="H"/>
    <n v="0"/>
    <n v="2"/>
    <x v="0"/>
    <s v="200548646"/>
    <x v="374"/>
    <x v="7"/>
    <n v="8280"/>
    <n v="0"/>
    <s v=""/>
  </r>
  <r>
    <s v="4906660003"/>
    <x v="3"/>
    <x v="9"/>
    <d v="2020-10-23T00:00:00"/>
    <x v="1"/>
    <x v="0"/>
    <s v="1010"/>
    <s v="S010"/>
    <s v="H"/>
    <n v="0"/>
    <n v="1"/>
    <x v="0"/>
    <s v="200194729"/>
    <x v="58"/>
    <x v="0"/>
    <n v="41000"/>
    <n v="0"/>
    <s v="CMP"/>
  </r>
  <r>
    <s v="4906660060"/>
    <x v="3"/>
    <x v="9"/>
    <d v="2020-10-23T00:00:00"/>
    <x v="1"/>
    <x v="7"/>
    <s v="1010"/>
    <s v="S010"/>
    <s v="H"/>
    <n v="0"/>
    <n v="1"/>
    <x v="0"/>
    <s v="200543037"/>
    <x v="281"/>
    <x v="7"/>
    <n v="8280"/>
    <n v="0"/>
    <s v="NB"/>
  </r>
  <r>
    <s v="4906660060"/>
    <x v="3"/>
    <x v="9"/>
    <d v="2020-10-23T00:00:00"/>
    <x v="1"/>
    <x v="2"/>
    <s v="1010"/>
    <s v="S010"/>
    <s v="H"/>
    <n v="0"/>
    <n v="2"/>
    <x v="0"/>
    <s v="200543037"/>
    <x v="281"/>
    <x v="2"/>
    <n v="9490"/>
    <n v="0"/>
    <s v="NB"/>
  </r>
  <r>
    <s v="4906660124"/>
    <x v="3"/>
    <x v="9"/>
    <d v="2020-10-23T00:00:00"/>
    <x v="1"/>
    <x v="28"/>
    <s v="1010"/>
    <s v="S010"/>
    <s v="H"/>
    <n v="0"/>
    <n v="1"/>
    <x v="0"/>
    <s v="200552082"/>
    <x v="352"/>
    <x v="28"/>
    <n v="44820"/>
    <n v="0"/>
    <s v="NB"/>
  </r>
  <r>
    <s v="4906660166"/>
    <x v="3"/>
    <x v="9"/>
    <d v="2020-10-23T00:00:00"/>
    <x v="1"/>
    <x v="0"/>
    <s v="1030"/>
    <s v="S030"/>
    <s v="H"/>
    <n v="0"/>
    <n v="1"/>
    <x v="0"/>
    <s v="200535314"/>
    <x v="225"/>
    <x v="0"/>
    <n v="41000"/>
    <n v="0"/>
    <s v="NB"/>
  </r>
  <r>
    <s v="4906661344"/>
    <x v="3"/>
    <x v="9"/>
    <d v="2020-10-26T00:00:00"/>
    <x v="1"/>
    <x v="10"/>
    <s v="1020"/>
    <s v="S020"/>
    <s v="H"/>
    <n v="0"/>
    <n v="1"/>
    <x v="0"/>
    <s v="200543037"/>
    <x v="281"/>
    <x v="10"/>
    <n v="42200"/>
    <n v="0"/>
    <s v="NB"/>
  </r>
  <r>
    <s v="4906662795"/>
    <x v="3"/>
    <x v="9"/>
    <d v="2020-10-27T00:00:00"/>
    <x v="1"/>
    <x v="19"/>
    <s v="1050"/>
    <s v="S050"/>
    <s v="H"/>
    <n v="0"/>
    <n v="1"/>
    <x v="0"/>
    <s v="200524272"/>
    <x v="159"/>
    <x v="19"/>
    <n v="1745"/>
    <n v="0"/>
    <s v=""/>
  </r>
  <r>
    <s v="4906662894"/>
    <x v="3"/>
    <x v="9"/>
    <d v="2020-10-27T00:00:00"/>
    <x v="1"/>
    <x v="83"/>
    <s v="1096"/>
    <s v="S096"/>
    <s v="H"/>
    <n v="0"/>
    <n v="1"/>
    <x v="0"/>
    <s v="200524272"/>
    <x v="159"/>
    <x v="83"/>
    <n v="1830"/>
    <n v="0"/>
    <s v=""/>
  </r>
  <r>
    <s v="4906664864"/>
    <x v="3"/>
    <x v="9"/>
    <d v="2020-10-05T00:00:00"/>
    <x v="0"/>
    <x v="14"/>
    <s v="1030"/>
    <s v="S030"/>
    <s v="S"/>
    <n v="0"/>
    <n v="-1"/>
    <x v="0"/>
    <s v="200547309"/>
    <x v="377"/>
    <x v="14"/>
    <n v="50350"/>
    <n v="0"/>
    <s v="NB"/>
  </r>
  <r>
    <s v="4906664865"/>
    <x v="3"/>
    <x v="9"/>
    <d v="2020-10-29T00:00:00"/>
    <x v="1"/>
    <x v="14"/>
    <s v="1030"/>
    <s v="S030"/>
    <s v="H"/>
    <n v="0"/>
    <n v="1"/>
    <x v="0"/>
    <s v="200547309"/>
    <x v="377"/>
    <x v="14"/>
    <n v="50350"/>
    <n v="0"/>
    <s v="NB"/>
  </r>
  <r>
    <s v="4906664868"/>
    <x v="3"/>
    <x v="9"/>
    <d v="2020-10-29T00:00:00"/>
    <x v="0"/>
    <x v="14"/>
    <s v="1030"/>
    <s v="S030"/>
    <s v="S"/>
    <n v="0"/>
    <n v="-1"/>
    <x v="0"/>
    <s v="200194726"/>
    <x v="12"/>
    <x v="14"/>
    <n v="50350"/>
    <n v="0"/>
    <s v="CMP"/>
  </r>
  <r>
    <s v="4906666553"/>
    <x v="3"/>
    <x v="9"/>
    <d v="2020-10-31T00:00:00"/>
    <x v="1"/>
    <x v="61"/>
    <s v="1030"/>
    <s v="S030"/>
    <s v="H"/>
    <n v="0"/>
    <n v="1"/>
    <x v="0"/>
    <s v="200194750"/>
    <x v="13"/>
    <x v="61"/>
    <n v="0"/>
    <n v="0"/>
    <s v="ERO"/>
  </r>
  <r>
    <s v="4906672042"/>
    <x v="3"/>
    <x v="10"/>
    <d v="2020-11-02T00:00:00"/>
    <x v="1"/>
    <x v="7"/>
    <s v="1060"/>
    <s v="S060"/>
    <s v="H"/>
    <n v="0"/>
    <n v="2"/>
    <x v="0"/>
    <s v="200551102"/>
    <x v="374"/>
    <x v="7"/>
    <n v="8280"/>
    <n v="0"/>
    <s v=""/>
  </r>
  <r>
    <s v="4906672042"/>
    <x v="3"/>
    <x v="10"/>
    <d v="2020-11-02T00:00:00"/>
    <x v="1"/>
    <x v="60"/>
    <s v="1060"/>
    <s v="S060"/>
    <s v="H"/>
    <n v="0"/>
    <n v="1"/>
    <x v="0"/>
    <s v="200551102"/>
    <x v="374"/>
    <x v="60"/>
    <n v="0"/>
    <n v="0"/>
    <s v=""/>
  </r>
  <r>
    <s v="4906672042"/>
    <x v="3"/>
    <x v="10"/>
    <d v="2020-11-02T00:00:00"/>
    <x v="1"/>
    <x v="46"/>
    <s v="1060"/>
    <s v="S060"/>
    <s v="H"/>
    <n v="0"/>
    <n v="1"/>
    <x v="0"/>
    <s v="200551103"/>
    <x v="374"/>
    <x v="46"/>
    <n v="0"/>
    <n v="0"/>
    <s v=""/>
  </r>
  <r>
    <s v="4906672042"/>
    <x v="3"/>
    <x v="10"/>
    <d v="2020-11-02T00:00:00"/>
    <x v="1"/>
    <x v="2"/>
    <s v="1060"/>
    <s v="S060"/>
    <s v="H"/>
    <n v="0"/>
    <n v="1"/>
    <x v="0"/>
    <s v="200551102"/>
    <x v="374"/>
    <x v="2"/>
    <n v="9490"/>
    <n v="0"/>
    <s v=""/>
  </r>
  <r>
    <s v="4906672855"/>
    <x v="3"/>
    <x v="10"/>
    <d v="2020-11-03T00:00:00"/>
    <x v="1"/>
    <x v="117"/>
    <s v="1030"/>
    <s v="S030"/>
    <s v="H"/>
    <n v="0"/>
    <n v="2"/>
    <x v="0"/>
    <s v="200536944"/>
    <x v="305"/>
    <x v="117"/>
    <n v="0"/>
    <n v="0"/>
    <s v="FRC"/>
  </r>
  <r>
    <s v="4906674297"/>
    <x v="3"/>
    <x v="10"/>
    <d v="2020-11-02T00:00:00"/>
    <x v="0"/>
    <x v="2"/>
    <s v="1060"/>
    <s v="S060"/>
    <s v="S"/>
    <n v="0"/>
    <n v="-1"/>
    <x v="0"/>
    <s v="200551102"/>
    <x v="374"/>
    <x v="2"/>
    <n v="9490"/>
    <n v="0"/>
    <s v=""/>
  </r>
  <r>
    <s v="4906674647"/>
    <x v="3"/>
    <x v="10"/>
    <d v="2020-11-05T00:00:00"/>
    <x v="1"/>
    <x v="65"/>
    <s v="1030"/>
    <s v="S030"/>
    <s v="H"/>
    <n v="0"/>
    <n v="1"/>
    <x v="0"/>
    <s v="200524302"/>
    <x v="379"/>
    <x v="65"/>
    <n v="8130"/>
    <n v="0"/>
    <s v="FRC"/>
  </r>
  <r>
    <s v="4906674649"/>
    <x v="3"/>
    <x v="10"/>
    <d v="2020-11-05T00:00:00"/>
    <x v="1"/>
    <x v="5"/>
    <s v="1020"/>
    <s v="S024"/>
    <s v="H"/>
    <n v="0"/>
    <n v="2"/>
    <x v="0"/>
    <s v="200542745"/>
    <x v="6"/>
    <x v="5"/>
    <n v="1297"/>
    <n v="0"/>
    <s v=""/>
  </r>
  <r>
    <s v="4906675704"/>
    <x v="3"/>
    <x v="10"/>
    <d v="2020-11-06T00:00:00"/>
    <x v="1"/>
    <x v="7"/>
    <s v="1010"/>
    <s v="S010"/>
    <s v="H"/>
    <n v="0"/>
    <n v="1"/>
    <x v="0"/>
    <s v="200549469"/>
    <x v="374"/>
    <x v="7"/>
    <n v="8280"/>
    <n v="0"/>
    <s v=""/>
  </r>
  <r>
    <s v="4906676216"/>
    <x v="3"/>
    <x v="10"/>
    <d v="2020-11-06T00:00:00"/>
    <x v="1"/>
    <x v="7"/>
    <s v="1060"/>
    <s v="S060"/>
    <s v="H"/>
    <n v="0"/>
    <n v="1"/>
    <x v="0"/>
    <s v="200551103"/>
    <x v="374"/>
    <x v="7"/>
    <n v="8280"/>
    <n v="0"/>
    <s v=""/>
  </r>
  <r>
    <s v="4906676216"/>
    <x v="3"/>
    <x v="10"/>
    <d v="2020-11-06T00:00:00"/>
    <x v="1"/>
    <x v="2"/>
    <s v="1060"/>
    <s v="S060"/>
    <s v="H"/>
    <n v="0"/>
    <n v="1"/>
    <x v="0"/>
    <s v="200551103"/>
    <x v="374"/>
    <x v="2"/>
    <n v="9490"/>
    <n v="0"/>
    <s v=""/>
  </r>
  <r>
    <s v="4906676687"/>
    <x v="3"/>
    <x v="10"/>
    <d v="2020-11-09T00:00:00"/>
    <x v="1"/>
    <x v="62"/>
    <s v="1060"/>
    <s v="S060"/>
    <s v="H"/>
    <n v="0"/>
    <n v="1"/>
    <x v="0"/>
    <s v="200551101"/>
    <x v="374"/>
    <x v="62"/>
    <n v="0"/>
    <n v="0"/>
    <s v=""/>
  </r>
  <r>
    <s v="4906676687"/>
    <x v="3"/>
    <x v="10"/>
    <d v="2020-11-09T00:00:00"/>
    <x v="1"/>
    <x v="46"/>
    <s v="1060"/>
    <s v="S060"/>
    <s v="H"/>
    <n v="0"/>
    <n v="1"/>
    <x v="0"/>
    <s v="200551101"/>
    <x v="374"/>
    <x v="46"/>
    <n v="0"/>
    <n v="0"/>
    <s v=""/>
  </r>
  <r>
    <s v="4906676819"/>
    <x v="3"/>
    <x v="10"/>
    <d v="2020-11-09T00:00:00"/>
    <x v="0"/>
    <x v="2"/>
    <s v="1060"/>
    <s v="S060"/>
    <s v="S"/>
    <n v="0"/>
    <n v="-1"/>
    <x v="0"/>
    <s v="200551101"/>
    <x v="374"/>
    <x v="2"/>
    <n v="9490"/>
    <n v="0"/>
    <s v=""/>
  </r>
  <r>
    <s v="4906676819"/>
    <x v="3"/>
    <x v="10"/>
    <d v="2020-11-09T00:00:00"/>
    <x v="0"/>
    <x v="7"/>
    <s v="1060"/>
    <s v="S060"/>
    <s v="S"/>
    <n v="0"/>
    <n v="-1"/>
    <x v="0"/>
    <s v="200551101"/>
    <x v="374"/>
    <x v="7"/>
    <n v="8280"/>
    <n v="0"/>
    <s v=""/>
  </r>
  <r>
    <s v="4906677598"/>
    <x v="3"/>
    <x v="10"/>
    <d v="2020-11-10T00:00:00"/>
    <x v="1"/>
    <x v="0"/>
    <s v="1080"/>
    <s v="S080"/>
    <s v="H"/>
    <n v="0"/>
    <n v="1"/>
    <x v="0"/>
    <s v="200528934"/>
    <x v="242"/>
    <x v="0"/>
    <n v="41000"/>
    <n v="0"/>
    <s v="NB"/>
  </r>
  <r>
    <s v="4906678098"/>
    <x v="3"/>
    <x v="10"/>
    <d v="2020-11-10T00:00:00"/>
    <x v="1"/>
    <x v="22"/>
    <s v="1020"/>
    <s v="S020"/>
    <s v="H"/>
    <n v="0"/>
    <n v="3"/>
    <x v="0"/>
    <s v="200194624"/>
    <x v="29"/>
    <x v="22"/>
    <n v="1334"/>
    <n v="0"/>
    <s v="CMP"/>
  </r>
  <r>
    <s v="4906678144"/>
    <x v="3"/>
    <x v="10"/>
    <d v="2020-11-10T00:00:00"/>
    <x v="1"/>
    <x v="7"/>
    <s v="1080"/>
    <s v="S080"/>
    <s v="H"/>
    <n v="0"/>
    <n v="1"/>
    <x v="0"/>
    <s v="200551523"/>
    <x v="305"/>
    <x v="7"/>
    <n v="8280"/>
    <n v="0"/>
    <s v="FRC"/>
  </r>
  <r>
    <s v="4906678144"/>
    <x v="3"/>
    <x v="10"/>
    <d v="2020-11-10T00:00:00"/>
    <x v="1"/>
    <x v="2"/>
    <s v="1080"/>
    <s v="S080"/>
    <s v="H"/>
    <n v="0"/>
    <n v="6"/>
    <x v="0"/>
    <s v="200551523"/>
    <x v="305"/>
    <x v="2"/>
    <n v="9490"/>
    <n v="0"/>
    <s v="FRC"/>
  </r>
  <r>
    <s v="4906678324"/>
    <x v="3"/>
    <x v="10"/>
    <d v="2020-11-10T00:00:00"/>
    <x v="1"/>
    <x v="26"/>
    <s v="1030"/>
    <s v="S030"/>
    <s v="H"/>
    <n v="0"/>
    <n v="2"/>
    <x v="0"/>
    <s v="200551523"/>
    <x v="305"/>
    <x v="26"/>
    <n v="9000"/>
    <n v="0"/>
    <s v="FRC"/>
  </r>
  <r>
    <s v="4906678324"/>
    <x v="3"/>
    <x v="10"/>
    <d v="2020-11-10T00:00:00"/>
    <x v="1"/>
    <x v="65"/>
    <s v="1030"/>
    <s v="S030"/>
    <s v="H"/>
    <n v="0"/>
    <n v="2"/>
    <x v="0"/>
    <s v="200551523"/>
    <x v="305"/>
    <x v="65"/>
    <n v="8130"/>
    <n v="0"/>
    <s v="FRC"/>
  </r>
  <r>
    <s v="4906678782"/>
    <x v="3"/>
    <x v="10"/>
    <d v="2020-11-11T00:00:00"/>
    <x v="1"/>
    <x v="55"/>
    <s v="1020"/>
    <s v="S020"/>
    <s v="H"/>
    <n v="0"/>
    <n v="1"/>
    <x v="0"/>
    <s v="200551220"/>
    <x v="305"/>
    <x v="55"/>
    <n v="9800"/>
    <n v="0"/>
    <s v="FRC"/>
  </r>
  <r>
    <s v="4906679475"/>
    <x v="3"/>
    <x v="10"/>
    <d v="2020-11-12T00:00:00"/>
    <x v="2"/>
    <x v="62"/>
    <s v="1060"/>
    <s v="S060"/>
    <s v="H"/>
    <n v="0"/>
    <n v="2"/>
    <x v="0"/>
    <s v="200551102"/>
    <x v="374"/>
    <x v="62"/>
    <n v="0"/>
    <n v="0"/>
    <s v=""/>
  </r>
  <r>
    <s v="4906680873"/>
    <x v="3"/>
    <x v="10"/>
    <d v="2020-11-14T00:00:00"/>
    <x v="1"/>
    <x v="49"/>
    <s v="1017"/>
    <s v="S017"/>
    <s v="H"/>
    <n v="0"/>
    <n v="1"/>
    <x v="0"/>
    <s v="200510845"/>
    <x v="380"/>
    <x v="49"/>
    <n v="2408"/>
    <n v="0"/>
    <s v="FRC"/>
  </r>
  <r>
    <s v="4906681279"/>
    <x v="3"/>
    <x v="10"/>
    <d v="2020-11-16T00:00:00"/>
    <x v="1"/>
    <x v="28"/>
    <s v="1010"/>
    <s v="S010"/>
    <s v="H"/>
    <n v="0"/>
    <n v="1"/>
    <x v="0"/>
    <s v="200533405"/>
    <x v="381"/>
    <x v="28"/>
    <n v="44820"/>
    <n v="0"/>
    <s v="NB"/>
  </r>
  <r>
    <s v="4906681401"/>
    <x v="3"/>
    <x v="10"/>
    <d v="2020-11-16T00:00:00"/>
    <x v="1"/>
    <x v="7"/>
    <s v="1096"/>
    <s v="S096"/>
    <s v="H"/>
    <n v="0"/>
    <n v="1"/>
    <x v="0"/>
    <s v="200550968"/>
    <x v="114"/>
    <x v="7"/>
    <n v="8280"/>
    <n v="0"/>
    <s v=""/>
  </r>
  <r>
    <s v="4906682664"/>
    <x v="3"/>
    <x v="10"/>
    <d v="2020-11-17T00:00:00"/>
    <x v="1"/>
    <x v="26"/>
    <s v="1030"/>
    <s v="S030"/>
    <s v="H"/>
    <n v="0"/>
    <n v="1"/>
    <x v="0"/>
    <s v="200547691"/>
    <x v="68"/>
    <x v="26"/>
    <n v="9000"/>
    <n v="0"/>
    <s v="EDP"/>
  </r>
  <r>
    <s v="4906682664"/>
    <x v="3"/>
    <x v="10"/>
    <d v="2020-11-17T00:00:00"/>
    <x v="1"/>
    <x v="5"/>
    <s v="1030"/>
    <s v="S030"/>
    <s v="H"/>
    <n v="0"/>
    <n v="2"/>
    <x v="0"/>
    <s v="200547704"/>
    <x v="361"/>
    <x v="5"/>
    <n v="1297"/>
    <n v="0"/>
    <s v="EDP"/>
  </r>
  <r>
    <s v="4906682889"/>
    <x v="3"/>
    <x v="10"/>
    <d v="2020-11-17T00:00:00"/>
    <x v="1"/>
    <x v="11"/>
    <s v="1060"/>
    <s v="S060"/>
    <s v="H"/>
    <n v="0"/>
    <n v="1"/>
    <x v="0"/>
    <s v="200194728"/>
    <x v="3"/>
    <x v="11"/>
    <n v="11525"/>
    <n v="0"/>
    <s v="CMP"/>
  </r>
  <r>
    <s v="4906682889"/>
    <x v="3"/>
    <x v="10"/>
    <d v="2020-11-17T00:00:00"/>
    <x v="1"/>
    <x v="11"/>
    <s v="1060"/>
    <s v="S060"/>
    <s v="H"/>
    <n v="0"/>
    <n v="2"/>
    <x v="0"/>
    <s v="200194752"/>
    <x v="42"/>
    <x v="11"/>
    <n v="11525"/>
    <n v="0"/>
    <s v="ERO"/>
  </r>
  <r>
    <s v="4906683012"/>
    <x v="3"/>
    <x v="10"/>
    <d v="2020-11-02T00:00:00"/>
    <x v="0"/>
    <x v="7"/>
    <s v="1060"/>
    <s v="S060"/>
    <s v="S"/>
    <n v="0"/>
    <n v="-2"/>
    <x v="0"/>
    <s v="200551102"/>
    <x v="374"/>
    <x v="7"/>
    <n v="8280"/>
    <n v="0"/>
    <s v=""/>
  </r>
  <r>
    <s v="4906683013"/>
    <x v="3"/>
    <x v="10"/>
    <d v="2020-11-17T00:00:00"/>
    <x v="0"/>
    <x v="7"/>
    <s v="1060"/>
    <s v="S060"/>
    <s v="S"/>
    <n v="0"/>
    <n v="-1"/>
    <x v="0"/>
    <s v="200548646"/>
    <x v="374"/>
    <x v="7"/>
    <n v="8280"/>
    <n v="0"/>
    <s v=""/>
  </r>
  <r>
    <s v="4906684342"/>
    <x v="3"/>
    <x v="10"/>
    <d v="2020-11-18T00:00:00"/>
    <x v="0"/>
    <x v="22"/>
    <s v="1020"/>
    <s v="S020"/>
    <s v="S"/>
    <n v="0"/>
    <n v="-3"/>
    <x v="0"/>
    <s v="200194624"/>
    <x v="29"/>
    <x v="22"/>
    <n v="1334"/>
    <n v="0"/>
    <s v="CMP"/>
  </r>
  <r>
    <s v="4906688400"/>
    <x v="3"/>
    <x v="10"/>
    <d v="2020-11-20T00:00:00"/>
    <x v="2"/>
    <x v="2"/>
    <s v="1060"/>
    <s v="S060"/>
    <s v="H"/>
    <n v="0"/>
    <n v="2"/>
    <x v="0"/>
    <s v="200551102"/>
    <x v="374"/>
    <x v="2"/>
    <n v="9490"/>
    <n v="0"/>
    <s v=""/>
  </r>
  <r>
    <s v="4906688709"/>
    <x v="3"/>
    <x v="10"/>
    <d v="2020-11-20T00:00:00"/>
    <x v="1"/>
    <x v="63"/>
    <s v="1060"/>
    <s v="S060"/>
    <s v="H"/>
    <n v="0"/>
    <n v="1"/>
    <x v="0"/>
    <s v="200194625"/>
    <x v="3"/>
    <x v="63"/>
    <n v="3113"/>
    <n v="0"/>
    <s v="CMP"/>
  </r>
  <r>
    <s v="4906688710"/>
    <x v="3"/>
    <x v="10"/>
    <d v="2020-11-20T00:00:00"/>
    <x v="1"/>
    <x v="85"/>
    <s v="1060"/>
    <s v="S060"/>
    <s v="H"/>
    <n v="0"/>
    <n v="1"/>
    <x v="0"/>
    <s v="200194728"/>
    <x v="3"/>
    <x v="85"/>
    <n v="0"/>
    <n v="0"/>
    <s v="CMP"/>
  </r>
  <r>
    <s v="4906688873"/>
    <x v="3"/>
    <x v="10"/>
    <d v="2020-11-20T00:00:00"/>
    <x v="1"/>
    <x v="48"/>
    <s v="1010"/>
    <s v="S010"/>
    <s v="H"/>
    <n v="0"/>
    <n v="1"/>
    <x v="0"/>
    <s v="200552125"/>
    <x v="382"/>
    <x v="48"/>
    <n v="63144.15"/>
    <n v="0"/>
    <s v="NB"/>
  </r>
  <r>
    <s v="4906688921"/>
    <x v="3"/>
    <x v="10"/>
    <d v="2020-11-20T00:00:00"/>
    <x v="0"/>
    <x v="48"/>
    <s v="1010"/>
    <s v="S010"/>
    <s v="S"/>
    <n v="0"/>
    <n v="-1"/>
    <x v="0"/>
    <s v="200552125"/>
    <x v="382"/>
    <x v="48"/>
    <n v="63144.15"/>
    <n v="0"/>
    <s v="NB"/>
  </r>
  <r>
    <s v="4906688922"/>
    <x v="3"/>
    <x v="10"/>
    <d v="2020-11-20T00:00:00"/>
    <x v="1"/>
    <x v="48"/>
    <s v="1010"/>
    <s v="S010"/>
    <s v="H"/>
    <n v="0"/>
    <n v="1"/>
    <x v="0"/>
    <s v="200550189"/>
    <x v="383"/>
    <x v="48"/>
    <n v="63144.15"/>
    <n v="0"/>
    <s v="NB"/>
  </r>
  <r>
    <s v="4906689034"/>
    <x v="3"/>
    <x v="10"/>
    <d v="2020-11-20T00:00:00"/>
    <x v="1"/>
    <x v="18"/>
    <s v="1050"/>
    <s v="S050"/>
    <s v="H"/>
    <n v="0"/>
    <n v="2"/>
    <x v="0"/>
    <s v="200552125"/>
    <x v="382"/>
    <x v="18"/>
    <n v="52000"/>
    <n v="0"/>
    <s v="NB"/>
  </r>
  <r>
    <s v="4906689034"/>
    <x v="3"/>
    <x v="10"/>
    <d v="2020-11-20T00:00:00"/>
    <x v="1"/>
    <x v="18"/>
    <s v="1050"/>
    <s v="S050"/>
    <s v="H"/>
    <n v="0"/>
    <n v="1"/>
    <x v="0"/>
    <s v="200543622"/>
    <x v="230"/>
    <x v="18"/>
    <n v="52000"/>
    <n v="0"/>
    <s v="NB"/>
  </r>
  <r>
    <s v="4906690297"/>
    <x v="3"/>
    <x v="10"/>
    <d v="2020-11-23T00:00:00"/>
    <x v="1"/>
    <x v="48"/>
    <s v="1010"/>
    <s v="S010"/>
    <s v="H"/>
    <n v="0"/>
    <n v="1"/>
    <x v="0"/>
    <s v="200552125"/>
    <x v="382"/>
    <x v="48"/>
    <n v="63144.15"/>
    <n v="0"/>
    <s v="NB"/>
  </r>
  <r>
    <s v="4906692147"/>
    <x v="3"/>
    <x v="10"/>
    <d v="2020-11-26T00:00:00"/>
    <x v="1"/>
    <x v="14"/>
    <s v="1050"/>
    <s v="S050"/>
    <s v="H"/>
    <n v="0"/>
    <n v="1"/>
    <x v="0"/>
    <s v="200550189"/>
    <x v="383"/>
    <x v="14"/>
    <n v="50350"/>
    <n v="0"/>
    <s v="NB"/>
  </r>
  <r>
    <s v="4906692421"/>
    <x v="3"/>
    <x v="10"/>
    <d v="2020-11-28T00:00:00"/>
    <x v="1"/>
    <x v="28"/>
    <s v="1010"/>
    <s v="S010"/>
    <s v="H"/>
    <n v="0"/>
    <n v="1"/>
    <x v="0"/>
    <s v="200550189"/>
    <x v="383"/>
    <x v="28"/>
    <n v="44820"/>
    <n v="0"/>
    <s v="NB"/>
  </r>
  <r>
    <s v="4906693310"/>
    <x v="3"/>
    <x v="10"/>
    <d v="2020-11-30T00:00:00"/>
    <x v="1"/>
    <x v="2"/>
    <s v="1020"/>
    <s v="S024"/>
    <s v="H"/>
    <n v="0"/>
    <n v="1"/>
    <x v="0"/>
    <s v="200552680"/>
    <x v="384"/>
    <x v="2"/>
    <n v="9490"/>
    <n v="0"/>
    <s v="NB"/>
  </r>
  <r>
    <s v="4906693362"/>
    <x v="3"/>
    <x v="10"/>
    <d v="2020-11-30T00:00:00"/>
    <x v="1"/>
    <x v="6"/>
    <s v="1010"/>
    <s v="S010"/>
    <s v="H"/>
    <n v="0"/>
    <n v="1"/>
    <x v="0"/>
    <s v="200040770"/>
    <x v="269"/>
    <x v="6"/>
    <n v="1446"/>
    <n v="0"/>
    <s v="NB"/>
  </r>
  <r>
    <s v="4906694819"/>
    <x v="3"/>
    <x v="10"/>
    <d v="2020-11-30T00:00:00"/>
    <x v="1"/>
    <x v="7"/>
    <s v="1030"/>
    <s v="S030"/>
    <s v="H"/>
    <n v="0"/>
    <n v="4"/>
    <x v="0"/>
    <s v="200547132"/>
    <x v="331"/>
    <x v="7"/>
    <n v="8280"/>
    <n v="0"/>
    <s v="NB"/>
  </r>
  <r>
    <s v="4906697541"/>
    <x v="3"/>
    <x v="11"/>
    <d v="2020-12-03T00:00:00"/>
    <x v="1"/>
    <x v="5"/>
    <s v="1020"/>
    <s v="S024"/>
    <s v="H"/>
    <n v="0"/>
    <n v="4"/>
    <x v="0"/>
    <s v="200545603"/>
    <x v="6"/>
    <x v="5"/>
    <n v="1297"/>
    <n v="0"/>
    <s v=""/>
  </r>
  <r>
    <s v="4906697640"/>
    <x v="3"/>
    <x v="11"/>
    <d v="2020-12-03T00:00:00"/>
    <x v="1"/>
    <x v="9"/>
    <s v="1020"/>
    <s v="S020"/>
    <s v="H"/>
    <n v="0"/>
    <n v="1"/>
    <x v="0"/>
    <s v="200314576"/>
    <x v="22"/>
    <x v="9"/>
    <n v="1965"/>
    <n v="0"/>
    <s v=""/>
  </r>
  <r>
    <s v="4906699839"/>
    <x v="3"/>
    <x v="11"/>
    <d v="2020-12-07T00:00:00"/>
    <x v="1"/>
    <x v="80"/>
    <s v="1096"/>
    <s v="S096"/>
    <s v="H"/>
    <n v="0"/>
    <n v="1"/>
    <x v="0"/>
    <s v="200544114"/>
    <x v="99"/>
    <x v="80"/>
    <n v="1325"/>
    <n v="0"/>
    <s v=""/>
  </r>
  <r>
    <s v="4906700135"/>
    <x v="3"/>
    <x v="11"/>
    <d v="2020-12-07T00:00:00"/>
    <x v="1"/>
    <x v="6"/>
    <s v="1030"/>
    <s v="S030"/>
    <s v="H"/>
    <n v="0"/>
    <n v="1"/>
    <x v="0"/>
    <s v="200547456"/>
    <x v="365"/>
    <x v="6"/>
    <n v="1446"/>
    <n v="0"/>
    <s v="FRC"/>
  </r>
  <r>
    <s v="4906701311"/>
    <x v="3"/>
    <x v="11"/>
    <d v="2020-12-08T00:00:00"/>
    <x v="0"/>
    <x v="5"/>
    <s v="1050"/>
    <s v="S050"/>
    <s v="S"/>
    <n v="0"/>
    <n v="-16"/>
    <x v="0"/>
    <s v="7103571"/>
    <x v="375"/>
    <x v="5"/>
    <n v="1297"/>
    <n v="0"/>
    <s v=""/>
  </r>
  <r>
    <s v="4906702134"/>
    <x v="3"/>
    <x v="11"/>
    <d v="2020-12-09T00:00:00"/>
    <x v="1"/>
    <x v="56"/>
    <s v="1096"/>
    <s v="S096"/>
    <s v="H"/>
    <n v="0"/>
    <n v="1"/>
    <x v="0"/>
    <s v="200039635"/>
    <x v="133"/>
    <x v="56"/>
    <n v="3645"/>
    <n v="0"/>
    <s v="CMP"/>
  </r>
  <r>
    <s v="4906702134"/>
    <x v="3"/>
    <x v="11"/>
    <d v="2020-12-09T00:00:00"/>
    <x v="1"/>
    <x v="86"/>
    <s v="1096"/>
    <s v="S096"/>
    <s v="H"/>
    <n v="0"/>
    <n v="1"/>
    <x v="0"/>
    <s v="200039635"/>
    <x v="133"/>
    <x v="86"/>
    <n v="1733"/>
    <n v="0"/>
    <s v="CMP"/>
  </r>
  <r>
    <s v="4906702134"/>
    <x v="3"/>
    <x v="11"/>
    <d v="2020-12-09T00:00:00"/>
    <x v="1"/>
    <x v="6"/>
    <s v="1096"/>
    <s v="S096"/>
    <s v="H"/>
    <n v="0"/>
    <n v="1"/>
    <x v="0"/>
    <s v="200039635"/>
    <x v="133"/>
    <x v="6"/>
    <n v="1446"/>
    <n v="0"/>
    <s v="CMP"/>
  </r>
  <r>
    <s v="4906702135"/>
    <x v="3"/>
    <x v="11"/>
    <d v="2020-12-09T00:00:00"/>
    <x v="1"/>
    <x v="21"/>
    <s v="1096"/>
    <s v="S096"/>
    <s v="H"/>
    <n v="0"/>
    <n v="2"/>
    <x v="0"/>
    <s v="200039635"/>
    <x v="133"/>
    <x v="21"/>
    <n v="1708"/>
    <n v="0"/>
    <s v="CMP"/>
  </r>
  <r>
    <s v="4906702137"/>
    <x v="3"/>
    <x v="11"/>
    <d v="2020-12-09T00:00:00"/>
    <x v="1"/>
    <x v="26"/>
    <s v="1096"/>
    <s v="S096"/>
    <s v="H"/>
    <n v="0"/>
    <n v="1"/>
    <x v="0"/>
    <s v="200039635"/>
    <x v="133"/>
    <x v="26"/>
    <n v="9000"/>
    <n v="0"/>
    <s v="CMP"/>
  </r>
  <r>
    <s v="4906702137"/>
    <x v="3"/>
    <x v="11"/>
    <d v="2020-12-09T00:00:00"/>
    <x v="1"/>
    <x v="83"/>
    <s v="1096"/>
    <s v="S096"/>
    <s v="H"/>
    <n v="0"/>
    <n v="1"/>
    <x v="0"/>
    <s v="200039635"/>
    <x v="133"/>
    <x v="83"/>
    <n v="1830"/>
    <n v="0"/>
    <s v="CMP"/>
  </r>
  <r>
    <s v="4906702137"/>
    <x v="3"/>
    <x v="11"/>
    <d v="2020-12-09T00:00:00"/>
    <x v="1"/>
    <x v="55"/>
    <s v="1096"/>
    <s v="S096"/>
    <s v="H"/>
    <n v="0"/>
    <n v="1"/>
    <x v="0"/>
    <s v="200039635"/>
    <x v="133"/>
    <x v="55"/>
    <n v="9800"/>
    <n v="0"/>
    <s v="CMP"/>
  </r>
  <r>
    <s v="4906702137"/>
    <x v="3"/>
    <x v="11"/>
    <d v="2020-12-09T00:00:00"/>
    <x v="1"/>
    <x v="34"/>
    <s v="1096"/>
    <s v="S096"/>
    <s v="H"/>
    <n v="0"/>
    <n v="3"/>
    <x v="0"/>
    <s v="200039635"/>
    <x v="133"/>
    <x v="34"/>
    <n v="1754"/>
    <n v="0"/>
    <s v="CMP"/>
  </r>
  <r>
    <s v="4906702361"/>
    <x v="3"/>
    <x v="11"/>
    <d v="2020-12-09T00:00:00"/>
    <x v="10"/>
    <x v="57"/>
    <s v="1070"/>
    <s v="S070"/>
    <s v="H"/>
    <n v="39295.769999999997"/>
    <n v="6"/>
    <x v="0"/>
    <s v="200552584"/>
    <x v="362"/>
    <x v="57"/>
    <n v="0"/>
    <n v="6685.61"/>
    <s v=""/>
  </r>
  <r>
    <s v="4906704153"/>
    <x v="3"/>
    <x v="11"/>
    <d v="2020-12-11T00:00:00"/>
    <x v="1"/>
    <x v="18"/>
    <s v="1080"/>
    <s v="S080"/>
    <s v="H"/>
    <n v="0"/>
    <n v="1"/>
    <x v="0"/>
    <s v="200519815"/>
    <x v="385"/>
    <x v="18"/>
    <n v="52000"/>
    <n v="0"/>
    <s v="NB"/>
  </r>
  <r>
    <s v="4906705234"/>
    <x v="3"/>
    <x v="11"/>
    <d v="2020-12-14T00:00:00"/>
    <x v="1"/>
    <x v="13"/>
    <s v="1010"/>
    <s v="S010"/>
    <s v="H"/>
    <n v="0"/>
    <n v="1"/>
    <x v="0"/>
    <s v="200543690"/>
    <x v="290"/>
    <x v="13"/>
    <n v="46100"/>
    <n v="0"/>
    <s v="NB"/>
  </r>
  <r>
    <s v="4906706182"/>
    <x v="3"/>
    <x v="11"/>
    <d v="2020-12-15T00:00:00"/>
    <x v="5"/>
    <x v="19"/>
    <s v="1030"/>
    <s v="S030"/>
    <s v="H"/>
    <n v="0"/>
    <n v="1"/>
    <x v="0"/>
    <s v="200537565"/>
    <x v="114"/>
    <x v="19"/>
    <n v="1745"/>
    <n v="0"/>
    <s v=""/>
  </r>
  <r>
    <s v="4906707398"/>
    <x v="3"/>
    <x v="11"/>
    <d v="2020-12-17T00:00:00"/>
    <x v="1"/>
    <x v="80"/>
    <s v="1096"/>
    <s v="S096"/>
    <s v="H"/>
    <n v="0"/>
    <n v="1"/>
    <x v="0"/>
    <s v="FE5921712100"/>
    <x v="22"/>
    <x v="80"/>
    <n v="1325"/>
    <n v="0"/>
    <s v=""/>
  </r>
  <r>
    <s v="4906707627"/>
    <x v="3"/>
    <x v="11"/>
    <d v="2020-12-17T00:00:00"/>
    <x v="1"/>
    <x v="2"/>
    <s v="1020"/>
    <s v="S024"/>
    <s v="H"/>
    <n v="0"/>
    <n v="1"/>
    <x v="0"/>
    <s v="200524951"/>
    <x v="99"/>
    <x v="2"/>
    <n v="9490"/>
    <n v="0"/>
    <s v=""/>
  </r>
  <r>
    <s v="4906713625"/>
    <x v="3"/>
    <x v="11"/>
    <d v="2020-12-22T00:00:00"/>
    <x v="0"/>
    <x v="9"/>
    <s v="1020"/>
    <s v="S020"/>
    <s v="S"/>
    <n v="0"/>
    <n v="-1"/>
    <x v="0"/>
    <s v="200194624"/>
    <x v="29"/>
    <x v="9"/>
    <n v="1965"/>
    <n v="0"/>
    <s v="CMP"/>
  </r>
  <r>
    <s v="4906714511"/>
    <x v="3"/>
    <x v="11"/>
    <d v="2020-12-24T00:00:00"/>
    <x v="1"/>
    <x v="9"/>
    <s v="1030"/>
    <s v="S030"/>
    <s v="H"/>
    <n v="0"/>
    <n v="1"/>
    <x v="0"/>
    <s v="200194726"/>
    <x v="12"/>
    <x v="9"/>
    <n v="1965"/>
    <n v="0"/>
    <s v="CMP"/>
  </r>
  <r>
    <s v="4906715102"/>
    <x v="3"/>
    <x v="11"/>
    <d v="2020-12-28T00:00:00"/>
    <x v="1"/>
    <x v="13"/>
    <s v="1050"/>
    <s v="S050"/>
    <s v="H"/>
    <n v="0"/>
    <n v="1"/>
    <x v="0"/>
    <s v="200547302"/>
    <x v="331"/>
    <x v="13"/>
    <n v="46100"/>
    <n v="0"/>
    <s v="NB"/>
  </r>
  <r>
    <s v="4906719541"/>
    <x v="4"/>
    <x v="0"/>
    <d v="2021-01-04T00:00:00"/>
    <x v="1"/>
    <x v="26"/>
    <s v="1020"/>
    <s v="S020"/>
    <s v="H"/>
    <n v="0"/>
    <n v="1"/>
    <x v="0"/>
    <s v="200194727"/>
    <x v="29"/>
    <x v="26"/>
    <n v="9000"/>
    <n v="0"/>
    <s v="CMP"/>
  </r>
  <r>
    <s v="4906719541"/>
    <x v="4"/>
    <x v="0"/>
    <d v="2021-01-04T00:00:00"/>
    <x v="1"/>
    <x v="95"/>
    <s v="1020"/>
    <s v="S020"/>
    <s v="H"/>
    <n v="0"/>
    <n v="1"/>
    <x v="0"/>
    <s v="200194727"/>
    <x v="29"/>
    <x v="95"/>
    <n v="11320"/>
    <n v="0"/>
    <s v="CMP"/>
  </r>
  <r>
    <s v="4906720021"/>
    <x v="4"/>
    <x v="0"/>
    <d v="2021-01-05T00:00:00"/>
    <x v="2"/>
    <x v="0"/>
    <s v="1030"/>
    <s v="S030"/>
    <s v="H"/>
    <n v="0"/>
    <n v="1"/>
    <x v="0"/>
    <s v="200539230"/>
    <x v="257"/>
    <x v="0"/>
    <n v="41000"/>
    <n v="0"/>
    <s v="NB"/>
  </r>
  <r>
    <s v="4906721112"/>
    <x v="4"/>
    <x v="0"/>
    <d v="2021-01-06T00:00:00"/>
    <x v="1"/>
    <x v="7"/>
    <s v="1096"/>
    <s v="S096"/>
    <s v="H"/>
    <n v="0"/>
    <n v="1"/>
    <x v="0"/>
    <s v="200550939"/>
    <x v="114"/>
    <x v="7"/>
    <n v="8280"/>
    <n v="0"/>
    <s v=""/>
  </r>
  <r>
    <s v="4906723076"/>
    <x v="4"/>
    <x v="0"/>
    <d v="2021-01-08T00:00:00"/>
    <x v="1"/>
    <x v="2"/>
    <s v="1030"/>
    <s v="S030"/>
    <s v="H"/>
    <n v="0"/>
    <n v="1"/>
    <x v="0"/>
    <s v="200038841"/>
    <x v="12"/>
    <x v="2"/>
    <n v="9490"/>
    <n v="0"/>
    <s v="CMP"/>
  </r>
  <r>
    <s v="4906723077"/>
    <x v="4"/>
    <x v="0"/>
    <d v="2021-01-08T00:00:00"/>
    <x v="1"/>
    <x v="7"/>
    <s v="1030"/>
    <s v="S030"/>
    <s v="H"/>
    <n v="0"/>
    <n v="1"/>
    <x v="0"/>
    <s v="200038841"/>
    <x v="12"/>
    <x v="7"/>
    <n v="8280"/>
    <n v="0"/>
    <s v="CMP"/>
  </r>
  <r>
    <s v="4906723078"/>
    <x v="4"/>
    <x v="0"/>
    <d v="2021-01-08T00:00:00"/>
    <x v="1"/>
    <x v="7"/>
    <s v="1030"/>
    <s v="S030"/>
    <s v="H"/>
    <n v="0"/>
    <n v="1"/>
    <x v="0"/>
    <s v="200038841"/>
    <x v="12"/>
    <x v="7"/>
    <n v="8280"/>
    <n v="0"/>
    <s v="CMP"/>
  </r>
  <r>
    <s v="4906723079"/>
    <x v="4"/>
    <x v="0"/>
    <d v="2021-01-08T00:00:00"/>
    <x v="0"/>
    <x v="6"/>
    <s v="1030"/>
    <s v="S030"/>
    <s v="S"/>
    <n v="0"/>
    <n v="-1"/>
    <x v="0"/>
    <s v="200038841"/>
    <x v="12"/>
    <x v="6"/>
    <n v="1446"/>
    <n v="0"/>
    <s v="CMP"/>
  </r>
  <r>
    <s v="4906723183"/>
    <x v="4"/>
    <x v="0"/>
    <d v="2021-01-08T00:00:00"/>
    <x v="1"/>
    <x v="19"/>
    <s v="1080"/>
    <s v="S080"/>
    <s v="H"/>
    <n v="0"/>
    <n v="1"/>
    <x v="0"/>
    <s v="200194627"/>
    <x v="37"/>
    <x v="19"/>
    <n v="1745"/>
    <n v="0"/>
    <s v="CMP"/>
  </r>
  <r>
    <s v="4906724342"/>
    <x v="4"/>
    <x v="0"/>
    <d v="2021-01-08T00:00:00"/>
    <x v="0"/>
    <x v="7"/>
    <s v="1030"/>
    <s v="S030"/>
    <s v="S"/>
    <n v="0"/>
    <n v="-1"/>
    <x v="0"/>
    <s v="200038841"/>
    <x v="12"/>
    <x v="7"/>
    <n v="8280"/>
    <n v="0"/>
    <s v="CMP"/>
  </r>
  <r>
    <s v="4906724343"/>
    <x v="4"/>
    <x v="0"/>
    <d v="2021-01-08T00:00:00"/>
    <x v="0"/>
    <x v="7"/>
    <s v="1030"/>
    <s v="S030"/>
    <s v="S"/>
    <n v="0"/>
    <n v="-1"/>
    <x v="0"/>
    <s v="200038841"/>
    <x v="12"/>
    <x v="7"/>
    <n v="8280"/>
    <n v="0"/>
    <s v="CMP"/>
  </r>
  <r>
    <s v="4906725421"/>
    <x v="4"/>
    <x v="0"/>
    <d v="2021-01-12T00:00:00"/>
    <x v="0"/>
    <x v="22"/>
    <s v="1017"/>
    <s v="S017"/>
    <s v="S"/>
    <n v="0"/>
    <n v="-3"/>
    <x v="0"/>
    <s v="200194624"/>
    <x v="29"/>
    <x v="22"/>
    <n v="1334"/>
    <n v="0"/>
    <s v="CMP"/>
  </r>
  <r>
    <s v="4906727423"/>
    <x v="4"/>
    <x v="0"/>
    <d v="2021-01-14T00:00:00"/>
    <x v="1"/>
    <x v="2"/>
    <s v="1060"/>
    <s v="S060"/>
    <s v="H"/>
    <n v="0"/>
    <n v="1"/>
    <x v="0"/>
    <s v="200551101"/>
    <x v="374"/>
    <x v="2"/>
    <n v="9490"/>
    <n v="0"/>
    <s v=""/>
  </r>
  <r>
    <s v="4906728375"/>
    <x v="4"/>
    <x v="0"/>
    <d v="2021-01-15T00:00:00"/>
    <x v="1"/>
    <x v="13"/>
    <s v="1010"/>
    <s v="S010"/>
    <s v="H"/>
    <n v="0"/>
    <n v="1"/>
    <x v="0"/>
    <s v="200545933"/>
    <x v="290"/>
    <x v="13"/>
    <n v="46100"/>
    <n v="0"/>
    <s v="NB"/>
  </r>
  <r>
    <s v="4906728615"/>
    <x v="4"/>
    <x v="0"/>
    <d v="2021-01-15T00:00:00"/>
    <x v="0"/>
    <x v="7"/>
    <s v="1020"/>
    <s v="S020"/>
    <s v="S"/>
    <n v="0"/>
    <n v="-7"/>
    <x v="0"/>
    <s v="200194727"/>
    <x v="29"/>
    <x v="7"/>
    <n v="8280"/>
    <n v="0"/>
    <s v="CMP"/>
  </r>
  <r>
    <s v="4906730376"/>
    <x v="4"/>
    <x v="0"/>
    <d v="2021-01-20T00:00:00"/>
    <x v="1"/>
    <x v="28"/>
    <s v="1080"/>
    <s v="S080"/>
    <s v="H"/>
    <n v="0"/>
    <n v="1"/>
    <x v="0"/>
    <s v="200543721"/>
    <x v="299"/>
    <x v="28"/>
    <n v="44820"/>
    <n v="0"/>
    <s v="NB"/>
  </r>
  <r>
    <s v="4906731819"/>
    <x v="4"/>
    <x v="0"/>
    <d v="2021-01-21T00:00:00"/>
    <x v="3"/>
    <x v="5"/>
    <s v="1020"/>
    <s v="S020"/>
    <s v="S"/>
    <n v="0"/>
    <n v="-4"/>
    <x v="0"/>
    <s v="200542527"/>
    <x v="6"/>
    <x v="5"/>
    <n v="1297"/>
    <n v="0"/>
    <s v=""/>
  </r>
  <r>
    <s v="4906731820"/>
    <x v="4"/>
    <x v="0"/>
    <d v="2021-01-21T00:00:00"/>
    <x v="3"/>
    <x v="5"/>
    <s v="1020"/>
    <s v="S020"/>
    <s v="S"/>
    <n v="0"/>
    <n v="-1"/>
    <x v="0"/>
    <s v="200542533"/>
    <x v="6"/>
    <x v="5"/>
    <n v="1297"/>
    <n v="0"/>
    <s v=""/>
  </r>
  <r>
    <s v="4906731911"/>
    <x v="4"/>
    <x v="0"/>
    <d v="2021-01-21T00:00:00"/>
    <x v="3"/>
    <x v="19"/>
    <s v="1020"/>
    <s v="S020"/>
    <s v="S"/>
    <n v="0"/>
    <n v="-1"/>
    <x v="0"/>
    <s v="200542769"/>
    <x v="6"/>
    <x v="19"/>
    <n v="1745"/>
    <n v="0"/>
    <s v=""/>
  </r>
  <r>
    <s v="4906731911"/>
    <x v="4"/>
    <x v="0"/>
    <d v="2021-01-21T00:00:00"/>
    <x v="3"/>
    <x v="5"/>
    <s v="1020"/>
    <s v="S020"/>
    <s v="S"/>
    <n v="0"/>
    <n v="-4"/>
    <x v="0"/>
    <s v="200542769"/>
    <x v="6"/>
    <x v="5"/>
    <n v="1297"/>
    <n v="0"/>
    <s v=""/>
  </r>
  <r>
    <s v="4906734663"/>
    <x v="4"/>
    <x v="0"/>
    <d v="2021-01-22T00:00:00"/>
    <x v="1"/>
    <x v="7"/>
    <s v="1030"/>
    <s v="S030"/>
    <s v="H"/>
    <n v="0"/>
    <n v="1"/>
    <x v="0"/>
    <s v="200545587"/>
    <x v="35"/>
    <x v="7"/>
    <n v="8280"/>
    <n v="0"/>
    <s v=""/>
  </r>
  <r>
    <s v="4906734801"/>
    <x v="4"/>
    <x v="0"/>
    <d v="2021-01-22T00:00:00"/>
    <x v="1"/>
    <x v="19"/>
    <s v="1080"/>
    <s v="S080"/>
    <s v="H"/>
    <n v="0"/>
    <n v="3"/>
    <x v="0"/>
    <s v="200539484"/>
    <x v="386"/>
    <x v="19"/>
    <n v="1745"/>
    <n v="0"/>
    <s v=""/>
  </r>
  <r>
    <s v="4906734874"/>
    <x v="4"/>
    <x v="0"/>
    <d v="2021-01-22T00:00:00"/>
    <x v="1"/>
    <x v="5"/>
    <s v="1020"/>
    <s v="S024"/>
    <s v="H"/>
    <n v="0"/>
    <n v="2"/>
    <x v="0"/>
    <s v="200539484"/>
    <x v="386"/>
    <x v="5"/>
    <n v="1297"/>
    <n v="0"/>
    <s v=""/>
  </r>
  <r>
    <s v="4906734874"/>
    <x v="4"/>
    <x v="0"/>
    <d v="2021-01-22T00:00:00"/>
    <x v="1"/>
    <x v="29"/>
    <s v="1020"/>
    <s v="S020"/>
    <s v="H"/>
    <n v="0"/>
    <n v="1"/>
    <x v="0"/>
    <s v="200539484"/>
    <x v="386"/>
    <x v="29"/>
    <n v="2800"/>
    <n v="0"/>
    <s v=""/>
  </r>
  <r>
    <s v="4906735030"/>
    <x v="4"/>
    <x v="0"/>
    <d v="2021-01-22T00:00:00"/>
    <x v="0"/>
    <x v="22"/>
    <s v="1020"/>
    <s v="S020"/>
    <s v="S"/>
    <n v="0"/>
    <n v="-1"/>
    <x v="0"/>
    <s v="200538822"/>
    <x v="6"/>
    <x v="22"/>
    <n v="1334"/>
    <n v="0"/>
    <s v=""/>
  </r>
  <r>
    <s v="4906735030"/>
    <x v="4"/>
    <x v="0"/>
    <d v="2021-01-22T00:00:00"/>
    <x v="0"/>
    <x v="8"/>
    <s v="1020"/>
    <s v="S020"/>
    <s v="S"/>
    <n v="0"/>
    <n v="-3"/>
    <x v="0"/>
    <s v="200538822"/>
    <x v="6"/>
    <x v="8"/>
    <n v="2306"/>
    <n v="0"/>
    <s v=""/>
  </r>
  <r>
    <s v="4906735462"/>
    <x v="4"/>
    <x v="0"/>
    <d v="2021-01-24T00:00:00"/>
    <x v="1"/>
    <x v="5"/>
    <s v="1096"/>
    <s v="S096"/>
    <s v="H"/>
    <n v="0"/>
    <n v="1"/>
    <x v="0"/>
    <s v="200039635"/>
    <x v="133"/>
    <x v="5"/>
    <n v="1297"/>
    <n v="0"/>
    <s v="CMP"/>
  </r>
  <r>
    <s v="4906736005"/>
    <x v="4"/>
    <x v="0"/>
    <d v="2021-01-25T00:00:00"/>
    <x v="1"/>
    <x v="117"/>
    <s v="1030"/>
    <s v="S030"/>
    <s v="H"/>
    <n v="0"/>
    <n v="2"/>
    <x v="0"/>
    <s v="200536947"/>
    <x v="305"/>
    <x v="117"/>
    <n v="0"/>
    <n v="0"/>
    <s v="FRC"/>
  </r>
  <r>
    <s v="4906736137"/>
    <x v="4"/>
    <x v="0"/>
    <d v="2021-01-25T00:00:00"/>
    <x v="0"/>
    <x v="21"/>
    <s v="1096"/>
    <s v="S096"/>
    <s v="S"/>
    <n v="0"/>
    <n v="-1"/>
    <x v="0"/>
    <s v="200204513"/>
    <x v="23"/>
    <x v="21"/>
    <n v="1708"/>
    <n v="0"/>
    <s v="ERO"/>
  </r>
  <r>
    <s v="4906736588"/>
    <x v="4"/>
    <x v="0"/>
    <d v="2021-01-26T00:00:00"/>
    <x v="1"/>
    <x v="19"/>
    <s v="1050"/>
    <s v="S050"/>
    <s v="H"/>
    <n v="0"/>
    <n v="1"/>
    <x v="0"/>
    <s v="7102839"/>
    <x v="271"/>
    <x v="19"/>
    <n v="1745"/>
    <n v="0"/>
    <s v=""/>
  </r>
  <r>
    <s v="4906736971"/>
    <x v="4"/>
    <x v="0"/>
    <d v="2021-01-26T00:00:00"/>
    <x v="0"/>
    <x v="5"/>
    <s v="1020"/>
    <s v="S020"/>
    <s v="S"/>
    <n v="0"/>
    <n v="-2"/>
    <x v="0"/>
    <s v="200194624"/>
    <x v="29"/>
    <x v="5"/>
    <n v="1297"/>
    <n v="0"/>
    <s v="CMP"/>
  </r>
  <r>
    <s v="4906737070"/>
    <x v="4"/>
    <x v="0"/>
    <d v="2021-01-26T00:00:00"/>
    <x v="2"/>
    <x v="30"/>
    <s v="1050"/>
    <s v="S050"/>
    <s v="H"/>
    <n v="0"/>
    <n v="1"/>
    <x v="0"/>
    <s v="200551046"/>
    <x v="352"/>
    <x v="30"/>
    <n v="82358.8"/>
    <n v="0"/>
    <s v="NB"/>
  </r>
  <r>
    <s v="4906737152"/>
    <x v="4"/>
    <x v="0"/>
    <d v="2021-01-26T00:00:00"/>
    <x v="1"/>
    <x v="7"/>
    <s v="1060"/>
    <s v="S060"/>
    <s v="H"/>
    <n v="0"/>
    <n v="1"/>
    <x v="0"/>
    <s v="7102839"/>
    <x v="271"/>
    <x v="7"/>
    <n v="8280"/>
    <n v="0"/>
    <s v=""/>
  </r>
  <r>
    <s v="4906739699"/>
    <x v="4"/>
    <x v="0"/>
    <d v="2021-01-28T00:00:00"/>
    <x v="1"/>
    <x v="5"/>
    <s v="1017"/>
    <s v="S017"/>
    <s v="H"/>
    <n v="0"/>
    <n v="1"/>
    <x v="0"/>
    <s v="200194624"/>
    <x v="29"/>
    <x v="5"/>
    <n v="1297"/>
    <n v="0"/>
    <s v="CMP"/>
  </r>
  <r>
    <s v="4906739803"/>
    <x v="4"/>
    <x v="0"/>
    <d v="2021-01-28T00:00:00"/>
    <x v="0"/>
    <x v="6"/>
    <s v="1030"/>
    <s v="S030"/>
    <s v="S"/>
    <n v="0"/>
    <n v="-1"/>
    <x v="0"/>
    <s v="200038841"/>
    <x v="12"/>
    <x v="6"/>
    <n v="1446"/>
    <n v="0"/>
    <s v="CMP"/>
  </r>
  <r>
    <s v="4906740612"/>
    <x v="4"/>
    <x v="0"/>
    <d v="2021-01-29T00:00:00"/>
    <x v="1"/>
    <x v="12"/>
    <s v="1080"/>
    <s v="S080"/>
    <s v="H"/>
    <n v="0"/>
    <n v="3"/>
    <x v="0"/>
    <s v="200543045"/>
    <x v="290"/>
    <x v="12"/>
    <n v="10385"/>
    <n v="0"/>
    <s v="NB"/>
  </r>
  <r>
    <s v="4906740612"/>
    <x v="4"/>
    <x v="0"/>
    <d v="2021-01-29T00:00:00"/>
    <x v="1"/>
    <x v="2"/>
    <s v="1080"/>
    <s v="S080"/>
    <s v="H"/>
    <n v="0"/>
    <n v="11"/>
    <x v="0"/>
    <s v="200543045"/>
    <x v="290"/>
    <x v="2"/>
    <n v="9490"/>
    <n v="0"/>
    <s v="NB"/>
  </r>
  <r>
    <s v="4906743602"/>
    <x v="4"/>
    <x v="1"/>
    <d v="2021-02-01T00:00:00"/>
    <x v="5"/>
    <x v="7"/>
    <s v="1060"/>
    <s v="S060"/>
    <s v="H"/>
    <n v="0"/>
    <n v="1"/>
    <x v="0"/>
    <s v="200194740"/>
    <x v="8"/>
    <x v="7"/>
    <n v="8280"/>
    <n v="0"/>
    <s v="ERO"/>
  </r>
  <r>
    <s v="4906743720"/>
    <x v="4"/>
    <x v="1"/>
    <d v="2021-02-01T00:00:00"/>
    <x v="1"/>
    <x v="18"/>
    <s v="1060"/>
    <s v="S060"/>
    <s v="H"/>
    <n v="0"/>
    <n v="1"/>
    <x v="0"/>
    <s v="200314575"/>
    <x v="22"/>
    <x v="18"/>
    <n v="52000"/>
    <n v="0"/>
    <s v=""/>
  </r>
  <r>
    <s v="4906743802"/>
    <x v="4"/>
    <x v="1"/>
    <d v="2021-02-01T00:00:00"/>
    <x v="0"/>
    <x v="18"/>
    <s v="1060"/>
    <s v="S060"/>
    <s v="S"/>
    <n v="0"/>
    <n v="-1"/>
    <x v="0"/>
    <s v="200314575"/>
    <x v="22"/>
    <x v="18"/>
    <n v="52000"/>
    <n v="0"/>
    <s v=""/>
  </r>
  <r>
    <s v="4906745918"/>
    <x v="4"/>
    <x v="1"/>
    <d v="2021-02-03T00:00:00"/>
    <x v="1"/>
    <x v="26"/>
    <s v="1030"/>
    <s v="S030"/>
    <s v="H"/>
    <n v="0"/>
    <n v="1"/>
    <x v="0"/>
    <s v="200038841"/>
    <x v="12"/>
    <x v="26"/>
    <n v="9000"/>
    <n v="0"/>
    <s v="CMP"/>
  </r>
  <r>
    <s v="4906745919"/>
    <x v="4"/>
    <x v="1"/>
    <d v="2021-02-03T00:00:00"/>
    <x v="0"/>
    <x v="65"/>
    <s v="1030"/>
    <s v="S030"/>
    <s v="S"/>
    <n v="0"/>
    <n v="-1"/>
    <x v="0"/>
    <s v="200038841"/>
    <x v="12"/>
    <x v="65"/>
    <n v="8130"/>
    <n v="0"/>
    <s v="CMP"/>
  </r>
  <r>
    <s v="4906746739"/>
    <x v="4"/>
    <x v="1"/>
    <d v="2021-02-04T00:00:00"/>
    <x v="1"/>
    <x v="32"/>
    <s v="1010"/>
    <s v="S010"/>
    <s v="H"/>
    <n v="0"/>
    <n v="2"/>
    <x v="0"/>
    <s v="200543003"/>
    <x v="40"/>
    <x v="32"/>
    <n v="1238"/>
    <n v="0"/>
    <s v=""/>
  </r>
  <r>
    <s v="4906746831"/>
    <x v="4"/>
    <x v="1"/>
    <d v="2021-02-04T00:00:00"/>
    <x v="1"/>
    <x v="7"/>
    <s v="1010"/>
    <s v="S010"/>
    <s v="H"/>
    <n v="0"/>
    <n v="1"/>
    <x v="0"/>
    <s v="200503708"/>
    <x v="48"/>
    <x v="7"/>
    <n v="8280"/>
    <n v="0"/>
    <s v=""/>
  </r>
  <r>
    <s v="4906747024"/>
    <x v="4"/>
    <x v="1"/>
    <d v="2021-02-04T00:00:00"/>
    <x v="1"/>
    <x v="6"/>
    <s v="1030"/>
    <s v="S030"/>
    <s v="H"/>
    <n v="0"/>
    <n v="1"/>
    <x v="0"/>
    <s v="200038841"/>
    <x v="12"/>
    <x v="6"/>
    <n v="1446"/>
    <n v="0"/>
    <s v="CMP"/>
  </r>
  <r>
    <s v="4906749121"/>
    <x v="4"/>
    <x v="1"/>
    <d v="2021-02-08T00:00:00"/>
    <x v="1"/>
    <x v="65"/>
    <s v="1060"/>
    <s v="S060"/>
    <s v="H"/>
    <n v="0"/>
    <n v="1"/>
    <x v="0"/>
    <s v="200542385"/>
    <x v="212"/>
    <x v="65"/>
    <n v="8130"/>
    <n v="0"/>
    <s v="NB"/>
  </r>
  <r>
    <s v="4906749391"/>
    <x v="4"/>
    <x v="1"/>
    <d v="2021-02-08T00:00:00"/>
    <x v="5"/>
    <x v="26"/>
    <s v="1030"/>
    <s v="S030"/>
    <s v="H"/>
    <n v="0"/>
    <n v="1"/>
    <x v="0"/>
    <s v="200542385"/>
    <x v="212"/>
    <x v="26"/>
    <n v="9000"/>
    <n v="0"/>
    <s v="NB"/>
  </r>
  <r>
    <s v="4906750204"/>
    <x v="4"/>
    <x v="1"/>
    <d v="2021-02-09T00:00:00"/>
    <x v="1"/>
    <x v="7"/>
    <s v="1010"/>
    <s v="S010"/>
    <s v="H"/>
    <n v="0"/>
    <n v="1"/>
    <x v="0"/>
    <s v="200503708"/>
    <x v="48"/>
    <x v="7"/>
    <n v="8280"/>
    <n v="0"/>
    <s v=""/>
  </r>
  <r>
    <s v="4906751520"/>
    <x v="4"/>
    <x v="1"/>
    <d v="2021-02-10T00:00:00"/>
    <x v="0"/>
    <x v="95"/>
    <s v="1020"/>
    <s v="S020"/>
    <s v="S"/>
    <n v="0"/>
    <n v="-1"/>
    <x v="0"/>
    <s v="200194727"/>
    <x v="29"/>
    <x v="95"/>
    <n v="11320"/>
    <n v="0"/>
    <s v="CMP"/>
  </r>
  <r>
    <s v="4906751581"/>
    <x v="4"/>
    <x v="1"/>
    <d v="2021-02-10T00:00:00"/>
    <x v="0"/>
    <x v="12"/>
    <s v="1020"/>
    <s v="S020"/>
    <s v="S"/>
    <n v="0"/>
    <n v="-1"/>
    <x v="0"/>
    <s v="200194727"/>
    <x v="29"/>
    <x v="12"/>
    <n v="10385"/>
    <n v="0"/>
    <s v="CMP"/>
  </r>
  <r>
    <s v="4906751581"/>
    <x v="4"/>
    <x v="1"/>
    <d v="2021-02-10T00:00:00"/>
    <x v="0"/>
    <x v="11"/>
    <s v="1020"/>
    <s v="S020"/>
    <s v="S"/>
    <n v="0"/>
    <n v="-3"/>
    <x v="0"/>
    <s v="200194727"/>
    <x v="29"/>
    <x v="11"/>
    <n v="11525"/>
    <n v="0"/>
    <s v="CMP"/>
  </r>
  <r>
    <s v="4906751582"/>
    <x v="4"/>
    <x v="1"/>
    <d v="2021-02-10T00:00:00"/>
    <x v="0"/>
    <x v="17"/>
    <s v="1020"/>
    <s v="S020"/>
    <s v="S"/>
    <n v="0"/>
    <n v="-1"/>
    <x v="0"/>
    <s v="200194727"/>
    <x v="29"/>
    <x v="17"/>
    <n v="43365"/>
    <n v="0"/>
    <s v="CMP"/>
  </r>
  <r>
    <s v="4906751583"/>
    <x v="4"/>
    <x v="1"/>
    <d v="2021-02-10T00:00:00"/>
    <x v="0"/>
    <x v="28"/>
    <s v="1020"/>
    <s v="S020"/>
    <s v="S"/>
    <n v="0"/>
    <n v="-1"/>
    <x v="0"/>
    <s v="200194727"/>
    <x v="29"/>
    <x v="28"/>
    <n v="44820"/>
    <n v="0"/>
    <s v="CMP"/>
  </r>
  <r>
    <s v="4906751584"/>
    <x v="4"/>
    <x v="1"/>
    <d v="2021-02-10T00:00:00"/>
    <x v="0"/>
    <x v="28"/>
    <s v="1020"/>
    <s v="S020"/>
    <s v="S"/>
    <n v="0"/>
    <n v="-1"/>
    <x v="0"/>
    <s v="200194727"/>
    <x v="29"/>
    <x v="28"/>
    <n v="44820"/>
    <n v="0"/>
    <s v="CMP"/>
  </r>
  <r>
    <s v="4906751672"/>
    <x v="4"/>
    <x v="1"/>
    <d v="2021-02-10T00:00:00"/>
    <x v="1"/>
    <x v="31"/>
    <s v="1020"/>
    <s v="S020"/>
    <s v="H"/>
    <n v="0"/>
    <n v="1"/>
    <x v="0"/>
    <s v="200194624"/>
    <x v="29"/>
    <x v="31"/>
    <n v="1911"/>
    <n v="0"/>
    <s v="CMP"/>
  </r>
  <r>
    <s v="4906755204"/>
    <x v="4"/>
    <x v="1"/>
    <d v="2021-02-17T00:00:00"/>
    <x v="5"/>
    <x v="2"/>
    <s v="1010"/>
    <s v="S010"/>
    <s v="H"/>
    <n v="0"/>
    <n v="1"/>
    <x v="0"/>
    <s v="200519980"/>
    <x v="387"/>
    <x v="2"/>
    <n v="9490"/>
    <n v="0"/>
    <s v="NB"/>
  </r>
  <r>
    <s v="4906756361"/>
    <x v="4"/>
    <x v="1"/>
    <d v="2021-02-18T00:00:00"/>
    <x v="5"/>
    <x v="26"/>
    <s v="1050"/>
    <s v="S050"/>
    <s v="H"/>
    <n v="0"/>
    <n v="1"/>
    <x v="0"/>
    <s v="200038807"/>
    <x v="25"/>
    <x v="26"/>
    <n v="9000"/>
    <n v="0"/>
    <s v="CMP"/>
  </r>
  <r>
    <s v="4906756710"/>
    <x v="4"/>
    <x v="1"/>
    <d v="2021-02-18T00:00:00"/>
    <x v="0"/>
    <x v="19"/>
    <s v="1030"/>
    <s v="S030"/>
    <s v="S"/>
    <n v="0"/>
    <n v="-1"/>
    <x v="0"/>
    <s v="200194623"/>
    <x v="12"/>
    <x v="19"/>
    <n v="1745"/>
    <n v="0"/>
    <s v="CMP"/>
  </r>
  <r>
    <s v="4906756710"/>
    <x v="4"/>
    <x v="1"/>
    <d v="2021-02-18T00:00:00"/>
    <x v="1"/>
    <x v="31"/>
    <s v="1030"/>
    <s v="S030"/>
    <s v="H"/>
    <n v="0"/>
    <n v="1"/>
    <x v="0"/>
    <s v="200194623"/>
    <x v="12"/>
    <x v="31"/>
    <n v="1911"/>
    <n v="0"/>
    <s v="CMP"/>
  </r>
  <r>
    <s v="4906756844"/>
    <x v="4"/>
    <x v="1"/>
    <d v="2021-02-18T00:00:00"/>
    <x v="4"/>
    <x v="7"/>
    <s v="1080"/>
    <s v="S080"/>
    <s v="H"/>
    <n v="0"/>
    <n v="1"/>
    <x v="0"/>
    <s v="7011073"/>
    <x v="22"/>
    <x v="7"/>
    <n v="8280"/>
    <n v="0"/>
    <s v=""/>
  </r>
  <r>
    <s v="4906761347"/>
    <x v="4"/>
    <x v="1"/>
    <d v="2021-02-20T00:00:00"/>
    <x v="1"/>
    <x v="1"/>
    <s v="1030"/>
    <s v="S030"/>
    <s v="H"/>
    <n v="0"/>
    <n v="1"/>
    <x v="0"/>
    <s v="FE5931102100"/>
    <x v="22"/>
    <x v="1"/>
    <n v="2569.91"/>
    <n v="0"/>
    <s v=""/>
  </r>
  <r>
    <s v="4906766261"/>
    <x v="4"/>
    <x v="1"/>
    <d v="2021-02-26T00:00:00"/>
    <x v="1"/>
    <x v="18"/>
    <s v="1030"/>
    <s v="S030"/>
    <s v="H"/>
    <n v="0"/>
    <n v="1"/>
    <x v="0"/>
    <s v="200038834"/>
    <x v="12"/>
    <x v="18"/>
    <n v="52000"/>
    <n v="0"/>
    <s v="CMP"/>
  </r>
  <r>
    <s v="4906767241"/>
    <x v="4"/>
    <x v="1"/>
    <d v="2021-02-27T00:00:00"/>
    <x v="1"/>
    <x v="47"/>
    <s v="1070"/>
    <s v="S070"/>
    <s v="H"/>
    <n v="511.27"/>
    <n v="3"/>
    <x v="0"/>
    <s v="200524951"/>
    <x v="99"/>
    <x v="47"/>
    <n v="312.10000000000002"/>
    <n v="308.43"/>
    <s v=""/>
  </r>
  <r>
    <s v="4906773002"/>
    <x v="4"/>
    <x v="2"/>
    <d v="2021-03-04T00:00:00"/>
    <x v="5"/>
    <x v="5"/>
    <s v="1020"/>
    <s v="S024"/>
    <s v="H"/>
    <n v="0"/>
    <n v="3"/>
    <x v="0"/>
    <s v="200551026"/>
    <x v="68"/>
    <x v="5"/>
    <n v="1297"/>
    <n v="0"/>
    <s v="EDP"/>
  </r>
  <r>
    <s v="4906775053"/>
    <x v="4"/>
    <x v="2"/>
    <d v="2021-03-06T00:00:00"/>
    <x v="1"/>
    <x v="18"/>
    <s v="1080"/>
    <s v="S080"/>
    <s v="H"/>
    <n v="0"/>
    <n v="1"/>
    <x v="0"/>
    <s v="200519823"/>
    <x v="87"/>
    <x v="18"/>
    <n v="52000"/>
    <n v="0"/>
    <s v="NB"/>
  </r>
  <r>
    <s v="4906775660"/>
    <x v="4"/>
    <x v="2"/>
    <d v="2021-03-08T00:00:00"/>
    <x v="1"/>
    <x v="65"/>
    <s v="1096"/>
    <s v="S096"/>
    <s v="H"/>
    <n v="0"/>
    <n v="1"/>
    <x v="0"/>
    <s v="200552662"/>
    <x v="382"/>
    <x v="65"/>
    <n v="8130"/>
    <n v="0"/>
    <s v="NB"/>
  </r>
  <r>
    <s v="4906776055"/>
    <x v="4"/>
    <x v="2"/>
    <d v="2021-03-08T00:00:00"/>
    <x v="1"/>
    <x v="26"/>
    <s v="1030"/>
    <s v="S030"/>
    <s v="H"/>
    <n v="0"/>
    <n v="2"/>
    <x v="0"/>
    <s v="200540176"/>
    <x v="388"/>
    <x v="26"/>
    <n v="9000"/>
    <n v="0"/>
    <s v="NB"/>
  </r>
  <r>
    <s v="4906776565"/>
    <x v="4"/>
    <x v="2"/>
    <d v="2021-03-09T00:00:00"/>
    <x v="1"/>
    <x v="2"/>
    <s v="1017"/>
    <s v="S017"/>
    <s v="H"/>
    <n v="0"/>
    <n v="1"/>
    <x v="0"/>
    <s v="200194727"/>
    <x v="29"/>
    <x v="2"/>
    <n v="9490"/>
    <n v="0"/>
    <s v="CMP"/>
  </r>
  <r>
    <s v="4906776810"/>
    <x v="4"/>
    <x v="2"/>
    <d v="2021-03-09T00:00:00"/>
    <x v="1"/>
    <x v="2"/>
    <s v="1010"/>
    <s v="S010"/>
    <s v="H"/>
    <n v="0"/>
    <n v="1"/>
    <x v="0"/>
    <s v="200552662"/>
    <x v="382"/>
    <x v="2"/>
    <n v="9490"/>
    <n v="0"/>
    <s v="NB"/>
  </r>
  <r>
    <s v="4906776915"/>
    <x v="4"/>
    <x v="2"/>
    <d v="2021-03-09T00:00:00"/>
    <x v="1"/>
    <x v="62"/>
    <s v="1050"/>
    <s v="S050"/>
    <s v="H"/>
    <n v="0"/>
    <n v="1"/>
    <x v="0"/>
    <s v="200194725"/>
    <x v="25"/>
    <x v="62"/>
    <n v="0"/>
    <n v="0"/>
    <s v="CMP"/>
  </r>
  <r>
    <s v="4906776996"/>
    <x v="4"/>
    <x v="2"/>
    <d v="2021-03-09T00:00:00"/>
    <x v="1"/>
    <x v="26"/>
    <s v="1010"/>
    <s v="S010"/>
    <s v="H"/>
    <n v="0"/>
    <n v="2"/>
    <x v="0"/>
    <s v="200552662"/>
    <x v="382"/>
    <x v="26"/>
    <n v="9000"/>
    <n v="0"/>
    <s v="NB"/>
  </r>
  <r>
    <s v="4906778177"/>
    <x v="4"/>
    <x v="2"/>
    <d v="2021-03-10T00:00:00"/>
    <x v="5"/>
    <x v="9"/>
    <s v="1020"/>
    <s v="S020"/>
    <s v="H"/>
    <n v="0"/>
    <n v="4"/>
    <x v="0"/>
    <s v="200548149"/>
    <x v="184"/>
    <x v="9"/>
    <n v="1965"/>
    <n v="0"/>
    <s v="FRC"/>
  </r>
  <r>
    <s v="4906778353"/>
    <x v="4"/>
    <x v="2"/>
    <d v="2021-03-10T00:00:00"/>
    <x v="1"/>
    <x v="7"/>
    <s v="1010"/>
    <s v="S010"/>
    <s v="H"/>
    <n v="0"/>
    <n v="1"/>
    <x v="0"/>
    <s v="200553465"/>
    <x v="389"/>
    <x v="7"/>
    <n v="8280"/>
    <n v="0"/>
    <s v="NB"/>
  </r>
  <r>
    <s v="4906778362"/>
    <x v="4"/>
    <x v="2"/>
    <d v="2021-03-10T00:00:00"/>
    <x v="1"/>
    <x v="6"/>
    <s v="1010"/>
    <s v="S010"/>
    <s v="H"/>
    <n v="0"/>
    <n v="1"/>
    <x v="0"/>
    <s v="200548147"/>
    <x v="184"/>
    <x v="6"/>
    <n v="1446"/>
    <n v="0"/>
    <s v="FRC"/>
  </r>
  <r>
    <s v="4906779091"/>
    <x v="4"/>
    <x v="2"/>
    <d v="2021-03-11T00:00:00"/>
    <x v="1"/>
    <x v="56"/>
    <s v="1020"/>
    <s v="S020"/>
    <s v="H"/>
    <n v="0"/>
    <n v="1"/>
    <x v="0"/>
    <s v="200550785"/>
    <x v="263"/>
    <x v="56"/>
    <n v="3645"/>
    <n v="0"/>
    <s v=""/>
  </r>
  <r>
    <s v="4906779091"/>
    <x v="4"/>
    <x v="2"/>
    <d v="2021-03-11T00:00:00"/>
    <x v="1"/>
    <x v="5"/>
    <s v="1020"/>
    <s v="S024"/>
    <s v="H"/>
    <n v="0"/>
    <n v="1"/>
    <x v="0"/>
    <s v="200550785"/>
    <x v="263"/>
    <x v="5"/>
    <n v="1297"/>
    <n v="0"/>
    <s v=""/>
  </r>
  <r>
    <s v="4906779092"/>
    <x v="4"/>
    <x v="2"/>
    <d v="2021-03-11T00:00:00"/>
    <x v="1"/>
    <x v="5"/>
    <s v="1020"/>
    <s v="S024"/>
    <s v="H"/>
    <n v="0"/>
    <n v="1"/>
    <x v="0"/>
    <s v="200550826"/>
    <x v="263"/>
    <x v="5"/>
    <n v="1297"/>
    <n v="0"/>
    <s v=""/>
  </r>
  <r>
    <s v="4906779580"/>
    <x v="4"/>
    <x v="2"/>
    <d v="2021-03-11T00:00:00"/>
    <x v="1"/>
    <x v="26"/>
    <s v="1010"/>
    <s v="S010"/>
    <s v="H"/>
    <n v="0"/>
    <n v="3"/>
    <x v="0"/>
    <s v="200546490"/>
    <x v="184"/>
    <x v="26"/>
    <n v="9000"/>
    <n v="0"/>
    <s v="FRC"/>
  </r>
  <r>
    <s v="4906779580"/>
    <x v="4"/>
    <x v="2"/>
    <d v="2021-03-11T00:00:00"/>
    <x v="1"/>
    <x v="2"/>
    <s v="1010"/>
    <s v="S010"/>
    <s v="H"/>
    <n v="0"/>
    <n v="4"/>
    <x v="0"/>
    <s v="200546490"/>
    <x v="184"/>
    <x v="2"/>
    <n v="9490"/>
    <n v="0"/>
    <s v="FRC"/>
  </r>
  <r>
    <s v="4906779580"/>
    <x v="4"/>
    <x v="2"/>
    <d v="2021-03-11T00:00:00"/>
    <x v="1"/>
    <x v="7"/>
    <s v="1010"/>
    <s v="S010"/>
    <s v="H"/>
    <n v="0"/>
    <n v="2"/>
    <x v="0"/>
    <s v="200546490"/>
    <x v="184"/>
    <x v="7"/>
    <n v="8280"/>
    <n v="0"/>
    <s v="FRC"/>
  </r>
  <r>
    <s v="4906779934"/>
    <x v="4"/>
    <x v="2"/>
    <d v="2021-03-12T00:00:00"/>
    <x v="1"/>
    <x v="5"/>
    <s v="1020"/>
    <s v="S024"/>
    <s v="H"/>
    <n v="0"/>
    <n v="1"/>
    <x v="0"/>
    <s v="200550846"/>
    <x v="263"/>
    <x v="5"/>
    <n v="1297"/>
    <n v="0"/>
    <s v=""/>
  </r>
  <r>
    <s v="4906780292"/>
    <x v="4"/>
    <x v="2"/>
    <d v="2021-03-12T00:00:00"/>
    <x v="1"/>
    <x v="129"/>
    <s v="1010"/>
    <s v="S010"/>
    <s v="H"/>
    <n v="0"/>
    <n v="3"/>
    <x v="0"/>
    <s v="200542305"/>
    <x v="323"/>
    <x v="129"/>
    <n v="0"/>
    <n v="0"/>
    <s v=""/>
  </r>
  <r>
    <s v="4906780395"/>
    <x v="4"/>
    <x v="2"/>
    <d v="2021-03-12T00:00:00"/>
    <x v="0"/>
    <x v="5"/>
    <s v="1020"/>
    <s v="S020"/>
    <s v="S"/>
    <n v="0"/>
    <n v="-5"/>
    <x v="0"/>
    <s v="200038975"/>
    <x v="29"/>
    <x v="5"/>
    <n v="1297"/>
    <n v="0"/>
    <s v="CMP"/>
  </r>
  <r>
    <s v="4906780501"/>
    <x v="4"/>
    <x v="2"/>
    <d v="2021-03-12T00:00:00"/>
    <x v="1"/>
    <x v="32"/>
    <s v="1050"/>
    <s v="S050"/>
    <s v="H"/>
    <n v="0"/>
    <n v="1"/>
    <x v="0"/>
    <s v="200528461"/>
    <x v="323"/>
    <x v="32"/>
    <n v="1238"/>
    <n v="0"/>
    <s v=""/>
  </r>
  <r>
    <s v="4906780512"/>
    <x v="4"/>
    <x v="2"/>
    <d v="2021-03-12T00:00:00"/>
    <x v="0"/>
    <x v="5"/>
    <s v="1096"/>
    <s v="S096"/>
    <s v="S"/>
    <n v="0"/>
    <n v="-7"/>
    <x v="0"/>
    <s v="200038885"/>
    <x v="3"/>
    <x v="5"/>
    <n v="1297"/>
    <n v="0"/>
    <s v="CMP"/>
  </r>
  <r>
    <s v="4906780601"/>
    <x v="4"/>
    <x v="2"/>
    <d v="2021-03-12T00:00:00"/>
    <x v="2"/>
    <x v="13"/>
    <s v="1020"/>
    <s v="S020"/>
    <s v="H"/>
    <n v="0"/>
    <n v="1"/>
    <x v="0"/>
    <s v="200545962"/>
    <x v="390"/>
    <x v="13"/>
    <n v="46100"/>
    <n v="0"/>
    <s v="NB"/>
  </r>
  <r>
    <s v="4906780602"/>
    <x v="4"/>
    <x v="2"/>
    <d v="2021-03-12T00:00:00"/>
    <x v="2"/>
    <x v="13"/>
    <s v="1020"/>
    <s v="S020"/>
    <s v="H"/>
    <n v="0"/>
    <n v="1"/>
    <x v="0"/>
    <s v="200545955"/>
    <x v="290"/>
    <x v="13"/>
    <n v="46100"/>
    <n v="0"/>
    <s v="NB"/>
  </r>
  <r>
    <s v="4906781913"/>
    <x v="4"/>
    <x v="2"/>
    <d v="2021-03-15T00:00:00"/>
    <x v="5"/>
    <x v="83"/>
    <s v="1096"/>
    <s v="S096"/>
    <s v="H"/>
    <n v="0"/>
    <n v="3"/>
    <x v="0"/>
    <s v="FE5931102100"/>
    <x v="22"/>
    <x v="83"/>
    <n v="1830"/>
    <n v="0"/>
    <s v=""/>
  </r>
  <r>
    <s v="4906781917"/>
    <x v="4"/>
    <x v="2"/>
    <d v="2021-03-15T00:00:00"/>
    <x v="1"/>
    <x v="80"/>
    <s v="1096"/>
    <s v="S096"/>
    <s v="H"/>
    <n v="0"/>
    <n v="1"/>
    <x v="0"/>
    <s v="200194643"/>
    <x v="133"/>
    <x v="80"/>
    <n v="1325"/>
    <n v="0"/>
    <s v="CMP"/>
  </r>
  <r>
    <s v="4906782789"/>
    <x v="4"/>
    <x v="2"/>
    <d v="2021-03-16T00:00:00"/>
    <x v="1"/>
    <x v="55"/>
    <s v="1050"/>
    <s v="S050"/>
    <s v="H"/>
    <n v="0"/>
    <n v="1"/>
    <x v="0"/>
    <s v="200552662"/>
    <x v="382"/>
    <x v="55"/>
    <n v="9800"/>
    <n v="0"/>
    <s v="NB"/>
  </r>
  <r>
    <s v="4906783943"/>
    <x v="4"/>
    <x v="2"/>
    <d v="2021-03-17T00:00:00"/>
    <x v="1"/>
    <x v="0"/>
    <s v="1050"/>
    <s v="S050"/>
    <s v="H"/>
    <n v="0"/>
    <n v="1"/>
    <x v="0"/>
    <s v="200194725"/>
    <x v="25"/>
    <x v="0"/>
    <n v="41000"/>
    <n v="0"/>
    <s v="CMP"/>
  </r>
  <r>
    <s v="4906784156"/>
    <x v="4"/>
    <x v="2"/>
    <d v="2021-03-17T00:00:00"/>
    <x v="0"/>
    <x v="2"/>
    <s v="1010"/>
    <s v="S010"/>
    <s v="S"/>
    <n v="0"/>
    <n v="-1"/>
    <x v="0"/>
    <s v="200552662"/>
    <x v="382"/>
    <x v="2"/>
    <n v="9490"/>
    <n v="0"/>
    <s v="NB"/>
  </r>
  <r>
    <s v="4906788936"/>
    <x v="4"/>
    <x v="2"/>
    <d v="2021-03-18T00:00:00"/>
    <x v="1"/>
    <x v="7"/>
    <s v="1020"/>
    <s v="S020"/>
    <s v="H"/>
    <n v="0"/>
    <n v="3"/>
    <x v="0"/>
    <s v="200194727"/>
    <x v="29"/>
    <x v="7"/>
    <n v="8280"/>
    <n v="0"/>
    <s v="CMP"/>
  </r>
  <r>
    <s v="4906790635"/>
    <x v="4"/>
    <x v="2"/>
    <d v="2021-03-22T00:00:00"/>
    <x v="1"/>
    <x v="2"/>
    <s v="1020"/>
    <s v="S024"/>
    <s v="H"/>
    <n v="0"/>
    <n v="2"/>
    <x v="0"/>
    <s v="200551410"/>
    <x v="237"/>
    <x v="2"/>
    <n v="9490"/>
    <n v="0"/>
    <s v=""/>
  </r>
  <r>
    <s v="4906791511"/>
    <x v="4"/>
    <x v="2"/>
    <d v="2021-03-23T00:00:00"/>
    <x v="1"/>
    <x v="5"/>
    <s v="1020"/>
    <s v="S024"/>
    <s v="H"/>
    <n v="0"/>
    <n v="1"/>
    <x v="0"/>
    <s v="200551310"/>
    <x v="263"/>
    <x v="5"/>
    <n v="1297"/>
    <n v="0"/>
    <s v=""/>
  </r>
  <r>
    <s v="4906791514"/>
    <x v="4"/>
    <x v="2"/>
    <d v="2021-03-23T00:00:00"/>
    <x v="1"/>
    <x v="5"/>
    <s v="1020"/>
    <s v="S024"/>
    <s v="H"/>
    <n v="0"/>
    <n v="1"/>
    <x v="0"/>
    <s v="200551322"/>
    <x v="251"/>
    <x v="5"/>
    <n v="1297"/>
    <n v="0"/>
    <s v=""/>
  </r>
  <r>
    <s v="4906791516"/>
    <x v="4"/>
    <x v="2"/>
    <d v="2021-03-23T00:00:00"/>
    <x v="1"/>
    <x v="5"/>
    <s v="1020"/>
    <s v="S024"/>
    <s v="H"/>
    <n v="0"/>
    <n v="1"/>
    <x v="0"/>
    <s v="200550791"/>
    <x v="263"/>
    <x v="5"/>
    <n v="1297"/>
    <n v="0"/>
    <s v=""/>
  </r>
  <r>
    <s v="4906791963"/>
    <x v="4"/>
    <x v="2"/>
    <d v="2021-03-23T00:00:00"/>
    <x v="0"/>
    <x v="95"/>
    <s v="1030"/>
    <s v="S030"/>
    <s v="S"/>
    <n v="0"/>
    <n v="-2"/>
    <x v="0"/>
    <s v="200519119"/>
    <x v="6"/>
    <x v="95"/>
    <n v="11320"/>
    <n v="0"/>
    <s v=""/>
  </r>
  <r>
    <s v="4906793085"/>
    <x v="4"/>
    <x v="2"/>
    <d v="2021-03-24T00:00:00"/>
    <x v="1"/>
    <x v="6"/>
    <s v="1080"/>
    <s v="S080"/>
    <s v="H"/>
    <n v="0"/>
    <n v="1"/>
    <x v="0"/>
    <s v="200194627"/>
    <x v="37"/>
    <x v="6"/>
    <n v="1446"/>
    <n v="0"/>
    <s v="CMP"/>
  </r>
  <r>
    <s v="4906794847"/>
    <x v="4"/>
    <x v="2"/>
    <d v="2021-03-26T00:00:00"/>
    <x v="1"/>
    <x v="5"/>
    <s v="1020"/>
    <s v="S024"/>
    <s v="H"/>
    <n v="0"/>
    <n v="3"/>
    <x v="0"/>
    <s v="200550656"/>
    <x v="263"/>
    <x v="5"/>
    <n v="1297"/>
    <n v="0"/>
    <s v=""/>
  </r>
  <r>
    <s v="4906794848"/>
    <x v="4"/>
    <x v="2"/>
    <d v="2021-03-26T00:00:00"/>
    <x v="1"/>
    <x v="5"/>
    <s v="1020"/>
    <s v="S024"/>
    <s v="H"/>
    <n v="0"/>
    <n v="1"/>
    <x v="0"/>
    <s v="200525408"/>
    <x v="343"/>
    <x v="5"/>
    <n v="1297"/>
    <n v="0"/>
    <s v=""/>
  </r>
  <r>
    <s v="4906794849"/>
    <x v="4"/>
    <x v="2"/>
    <d v="2021-03-26T00:00:00"/>
    <x v="1"/>
    <x v="8"/>
    <s v="1020"/>
    <s v="S020"/>
    <s v="H"/>
    <n v="0"/>
    <n v="3"/>
    <x v="0"/>
    <s v="200552212"/>
    <x v="251"/>
    <x v="8"/>
    <n v="2306"/>
    <n v="0"/>
    <s v=""/>
  </r>
  <r>
    <s v="4906795790"/>
    <x v="4"/>
    <x v="2"/>
    <d v="2021-03-29T00:00:00"/>
    <x v="1"/>
    <x v="5"/>
    <s v="1020"/>
    <s v="S024"/>
    <s v="H"/>
    <n v="0"/>
    <n v="1"/>
    <x v="0"/>
    <s v="200553578"/>
    <x v="283"/>
    <x v="5"/>
    <n v="1297"/>
    <n v="0"/>
    <s v=""/>
  </r>
  <r>
    <s v="4906797098"/>
    <x v="4"/>
    <x v="2"/>
    <d v="2021-03-30T00:00:00"/>
    <x v="1"/>
    <x v="5"/>
    <s v="1020"/>
    <s v="S024"/>
    <s v="H"/>
    <n v="0"/>
    <n v="2"/>
    <x v="0"/>
    <s v="200544361"/>
    <x v="40"/>
    <x v="5"/>
    <n v="1297"/>
    <n v="0"/>
    <s v=""/>
  </r>
  <r>
    <s v="4906797577"/>
    <x v="4"/>
    <x v="2"/>
    <d v="2021-03-30T00:00:00"/>
    <x v="1"/>
    <x v="13"/>
    <s v="1010"/>
    <s v="S010"/>
    <s v="H"/>
    <n v="0"/>
    <n v="1"/>
    <x v="0"/>
    <s v="200545940"/>
    <x v="290"/>
    <x v="13"/>
    <n v="46100"/>
    <n v="0"/>
    <s v="NB"/>
  </r>
  <r>
    <s v="4906797673"/>
    <x v="4"/>
    <x v="2"/>
    <d v="2021-03-30T00:00:00"/>
    <x v="1"/>
    <x v="13"/>
    <s v="1010"/>
    <s v="S010"/>
    <s v="H"/>
    <n v="0"/>
    <n v="1"/>
    <x v="0"/>
    <s v="200545962"/>
    <x v="390"/>
    <x v="13"/>
    <n v="46100"/>
    <n v="0"/>
    <s v="NB"/>
  </r>
  <r>
    <s v="4906803809"/>
    <x v="4"/>
    <x v="3"/>
    <d v="2021-04-02T00:00:00"/>
    <x v="1"/>
    <x v="65"/>
    <s v="1030"/>
    <s v="S030"/>
    <s v="H"/>
    <n v="0"/>
    <n v="1"/>
    <x v="0"/>
    <s v="200038819"/>
    <x v="12"/>
    <x v="65"/>
    <n v="8130"/>
    <n v="0"/>
    <s v="CMP"/>
  </r>
  <r>
    <s v="4906803809"/>
    <x v="4"/>
    <x v="3"/>
    <d v="2021-04-02T00:00:00"/>
    <x v="1"/>
    <x v="36"/>
    <s v="1030"/>
    <s v="S030"/>
    <s v="H"/>
    <n v="0"/>
    <n v="1"/>
    <x v="0"/>
    <s v="200038819"/>
    <x v="12"/>
    <x v="36"/>
    <n v="3195"/>
    <n v="0"/>
    <s v="CMP"/>
  </r>
  <r>
    <s v="4906804936"/>
    <x v="4"/>
    <x v="3"/>
    <d v="2021-04-05T00:00:00"/>
    <x v="0"/>
    <x v="5"/>
    <s v="1020"/>
    <s v="S024"/>
    <s v="S"/>
    <n v="0"/>
    <n v="-1"/>
    <x v="0"/>
    <s v="200544361"/>
    <x v="40"/>
    <x v="5"/>
    <n v="1297"/>
    <n v="0"/>
    <s v=""/>
  </r>
  <r>
    <s v="4906805032"/>
    <x v="4"/>
    <x v="3"/>
    <d v="2021-04-05T00:00:00"/>
    <x v="1"/>
    <x v="0"/>
    <s v="1030"/>
    <s v="S030"/>
    <s v="H"/>
    <n v="0"/>
    <n v="1"/>
    <x v="0"/>
    <s v="200194726"/>
    <x v="12"/>
    <x v="0"/>
    <n v="41000"/>
    <n v="0"/>
    <s v="CMP"/>
  </r>
  <r>
    <s v="4906805082"/>
    <x v="4"/>
    <x v="3"/>
    <d v="2021-04-05T00:00:00"/>
    <x v="1"/>
    <x v="130"/>
    <s v="1010"/>
    <s v="S010"/>
    <s v="H"/>
    <n v="0"/>
    <n v="1"/>
    <x v="0"/>
    <s v="200040770"/>
    <x v="269"/>
    <x v="130"/>
    <n v="0"/>
    <n v="0"/>
    <s v="NB"/>
  </r>
  <r>
    <s v="4906805614"/>
    <x v="4"/>
    <x v="3"/>
    <d v="2021-04-06T00:00:00"/>
    <x v="5"/>
    <x v="7"/>
    <s v="1050"/>
    <s v="S050"/>
    <s v="H"/>
    <n v="0"/>
    <n v="2"/>
    <x v="0"/>
    <s v="200039804"/>
    <x v="182"/>
    <x v="7"/>
    <n v="8280"/>
    <n v="0"/>
    <s v="NB"/>
  </r>
  <r>
    <s v="4906805937"/>
    <x v="4"/>
    <x v="3"/>
    <d v="2021-04-06T00:00:00"/>
    <x v="1"/>
    <x v="10"/>
    <s v="1080"/>
    <s v="S080"/>
    <s v="H"/>
    <n v="0"/>
    <n v="1"/>
    <x v="0"/>
    <s v="200038927"/>
    <x v="37"/>
    <x v="10"/>
    <n v="42200"/>
    <n v="0"/>
    <s v="CMP"/>
  </r>
  <r>
    <s v="4906806037"/>
    <x v="4"/>
    <x v="3"/>
    <d v="2021-04-06T00:00:00"/>
    <x v="1"/>
    <x v="0"/>
    <s v="1020"/>
    <s v="S020"/>
    <s v="H"/>
    <n v="0"/>
    <n v="1"/>
    <x v="0"/>
    <s v="200038861"/>
    <x v="29"/>
    <x v="0"/>
    <n v="41000"/>
    <n v="0"/>
    <s v="CMP"/>
  </r>
  <r>
    <s v="4906807861"/>
    <x v="4"/>
    <x v="3"/>
    <d v="2021-04-08T00:00:00"/>
    <x v="1"/>
    <x v="13"/>
    <s v="1010"/>
    <s v="S010"/>
    <s v="H"/>
    <n v="0"/>
    <n v="2"/>
    <x v="0"/>
    <s v="200551858"/>
    <x v="331"/>
    <x v="13"/>
    <n v="46100"/>
    <n v="0"/>
    <s v="NB"/>
  </r>
  <r>
    <s v="4906807861"/>
    <x v="4"/>
    <x v="3"/>
    <d v="2021-04-08T00:00:00"/>
    <x v="1"/>
    <x v="10"/>
    <s v="1010"/>
    <s v="S010"/>
    <s v="H"/>
    <n v="0"/>
    <n v="1"/>
    <x v="0"/>
    <s v="200551858"/>
    <x v="331"/>
    <x v="10"/>
    <n v="42200"/>
    <n v="0"/>
    <s v="NB"/>
  </r>
  <r>
    <s v="4906808132"/>
    <x v="4"/>
    <x v="3"/>
    <d v="2021-04-08T00:00:00"/>
    <x v="1"/>
    <x v="18"/>
    <s v="1030"/>
    <s v="S030"/>
    <s v="H"/>
    <n v="0"/>
    <n v="2"/>
    <x v="0"/>
    <s v="200551858"/>
    <x v="331"/>
    <x v="18"/>
    <n v="52000"/>
    <n v="0"/>
    <s v="NB"/>
  </r>
  <r>
    <s v="4906809088"/>
    <x v="4"/>
    <x v="3"/>
    <d v="2021-04-10T00:00:00"/>
    <x v="1"/>
    <x v="47"/>
    <s v="1070"/>
    <s v="S070"/>
    <s v="H"/>
    <n v="170.42"/>
    <n v="1"/>
    <x v="0"/>
    <s v="200524951"/>
    <x v="99"/>
    <x v="47"/>
    <n v="312.10000000000002"/>
    <n v="308.43"/>
    <s v=""/>
  </r>
  <r>
    <s v="4906809089"/>
    <x v="4"/>
    <x v="3"/>
    <d v="2021-04-10T00:00:00"/>
    <x v="1"/>
    <x v="47"/>
    <s v="1070"/>
    <s v="S070"/>
    <s v="H"/>
    <n v="340.84"/>
    <n v="2"/>
    <x v="0"/>
    <s v="200524951"/>
    <x v="99"/>
    <x v="47"/>
    <n v="312.10000000000002"/>
    <n v="308.43"/>
    <s v=""/>
  </r>
  <r>
    <s v="4906809706"/>
    <x v="4"/>
    <x v="3"/>
    <d v="2021-04-12T00:00:00"/>
    <x v="1"/>
    <x v="9"/>
    <s v="1020"/>
    <s v="S020"/>
    <s v="H"/>
    <n v="0"/>
    <n v="1"/>
    <x v="0"/>
    <s v="200548146"/>
    <x v="184"/>
    <x v="9"/>
    <n v="1965"/>
    <n v="0"/>
    <s v="FRC"/>
  </r>
  <r>
    <s v="4906811856"/>
    <x v="4"/>
    <x v="3"/>
    <d v="2021-04-14T00:00:00"/>
    <x v="0"/>
    <x v="12"/>
    <s v="1020"/>
    <s v="S020"/>
    <s v="S"/>
    <n v="0"/>
    <n v="-1"/>
    <x v="0"/>
    <s v="200525447"/>
    <x v="54"/>
    <x v="12"/>
    <n v="10385"/>
    <n v="0"/>
    <s v="NB"/>
  </r>
  <r>
    <s v="4906811856"/>
    <x v="4"/>
    <x v="3"/>
    <d v="2021-04-14T00:00:00"/>
    <x v="0"/>
    <x v="2"/>
    <s v="1020"/>
    <s v="S020"/>
    <s v="S"/>
    <n v="0"/>
    <n v="-1"/>
    <x v="0"/>
    <s v="200525447"/>
    <x v="54"/>
    <x v="2"/>
    <n v="9490"/>
    <n v="0"/>
    <s v="NB"/>
  </r>
  <r>
    <s v="4906811857"/>
    <x v="4"/>
    <x v="3"/>
    <d v="2021-04-14T00:00:00"/>
    <x v="0"/>
    <x v="10"/>
    <s v="1020"/>
    <s v="S020"/>
    <s v="S"/>
    <n v="0"/>
    <n v="-1"/>
    <x v="0"/>
    <s v="200539966"/>
    <x v="290"/>
    <x v="10"/>
    <n v="42200"/>
    <n v="0"/>
    <s v="NB"/>
  </r>
  <r>
    <s v="4906812121"/>
    <x v="4"/>
    <x v="3"/>
    <d v="2021-04-14T00:00:00"/>
    <x v="1"/>
    <x v="2"/>
    <s v="1010"/>
    <s v="S010"/>
    <s v="H"/>
    <n v="0"/>
    <n v="9"/>
    <x v="0"/>
    <s v="200553526"/>
    <x v="391"/>
    <x v="2"/>
    <n v="9490"/>
    <n v="0"/>
    <s v="FRC"/>
  </r>
  <r>
    <s v="4906812121"/>
    <x v="4"/>
    <x v="3"/>
    <d v="2021-04-14T00:00:00"/>
    <x v="1"/>
    <x v="7"/>
    <s v="1010"/>
    <s v="S010"/>
    <s v="H"/>
    <n v="0"/>
    <n v="2"/>
    <x v="0"/>
    <s v="200553526"/>
    <x v="391"/>
    <x v="7"/>
    <n v="8280"/>
    <n v="0"/>
    <s v="FRC"/>
  </r>
  <r>
    <s v="4906812193"/>
    <x v="4"/>
    <x v="3"/>
    <d v="2021-04-14T00:00:00"/>
    <x v="0"/>
    <x v="36"/>
    <s v="1060"/>
    <s v="S060"/>
    <s v="S"/>
    <n v="0"/>
    <n v="-1"/>
    <x v="0"/>
    <s v="200204595"/>
    <x v="23"/>
    <x v="36"/>
    <n v="3195"/>
    <n v="0"/>
    <s v="ERO"/>
  </r>
  <r>
    <s v="4906812193"/>
    <x v="4"/>
    <x v="3"/>
    <d v="2021-04-14T00:00:00"/>
    <x v="0"/>
    <x v="28"/>
    <s v="1060"/>
    <s v="S060"/>
    <s v="S"/>
    <n v="0"/>
    <n v="-1"/>
    <x v="0"/>
    <s v="200204595"/>
    <x v="23"/>
    <x v="28"/>
    <n v="44820"/>
    <n v="0"/>
    <s v="ERO"/>
  </r>
  <r>
    <s v="4906812193"/>
    <x v="4"/>
    <x v="3"/>
    <d v="2021-04-14T00:00:00"/>
    <x v="0"/>
    <x v="10"/>
    <s v="1060"/>
    <s v="S060"/>
    <s v="S"/>
    <n v="0"/>
    <n v="-1"/>
    <x v="0"/>
    <s v="200204595"/>
    <x v="23"/>
    <x v="10"/>
    <n v="42200"/>
    <n v="0"/>
    <s v="ERO"/>
  </r>
  <r>
    <s v="4906812195"/>
    <x v="4"/>
    <x v="3"/>
    <d v="2021-04-14T00:00:00"/>
    <x v="0"/>
    <x v="31"/>
    <s v="1060"/>
    <s v="S060"/>
    <s v="S"/>
    <n v="0"/>
    <n v="-1"/>
    <x v="0"/>
    <s v="200204511"/>
    <x v="23"/>
    <x v="31"/>
    <n v="1911"/>
    <n v="0"/>
    <s v="ERO"/>
  </r>
  <r>
    <s v="4906812195"/>
    <x v="4"/>
    <x v="3"/>
    <d v="2021-04-14T00:00:00"/>
    <x v="0"/>
    <x v="32"/>
    <s v="1060"/>
    <s v="S060"/>
    <s v="S"/>
    <n v="0"/>
    <n v="-1"/>
    <x v="0"/>
    <s v="200204511"/>
    <x v="23"/>
    <x v="32"/>
    <n v="1238"/>
    <n v="0"/>
    <s v="ERO"/>
  </r>
  <r>
    <s v="4906812195"/>
    <x v="4"/>
    <x v="3"/>
    <d v="2021-04-14T00:00:00"/>
    <x v="0"/>
    <x v="5"/>
    <s v="1060"/>
    <s v="S060"/>
    <s v="S"/>
    <n v="0"/>
    <n v="-1"/>
    <x v="0"/>
    <s v="200204511"/>
    <x v="23"/>
    <x v="5"/>
    <n v="1297"/>
    <n v="0"/>
    <s v="ERO"/>
  </r>
  <r>
    <s v="4906812818"/>
    <x v="4"/>
    <x v="3"/>
    <d v="2021-04-15T00:00:00"/>
    <x v="0"/>
    <x v="2"/>
    <s v="1050"/>
    <s v="S050"/>
    <s v="S"/>
    <n v="0"/>
    <n v="-1"/>
    <x v="0"/>
    <s v="200527379"/>
    <x v="241"/>
    <x v="2"/>
    <n v="9490"/>
    <n v="0"/>
    <s v="NB"/>
  </r>
  <r>
    <s v="4906812962"/>
    <x v="4"/>
    <x v="3"/>
    <d v="2021-04-15T00:00:00"/>
    <x v="1"/>
    <x v="11"/>
    <s v="1080"/>
    <s v="S080"/>
    <s v="H"/>
    <n v="0"/>
    <n v="1"/>
    <x v="0"/>
    <s v="200553526"/>
    <x v="391"/>
    <x v="11"/>
    <n v="11525"/>
    <n v="0"/>
    <s v="FRC"/>
  </r>
  <r>
    <s v="4906813008"/>
    <x v="4"/>
    <x v="3"/>
    <d v="2021-04-15T00:00:00"/>
    <x v="1"/>
    <x v="18"/>
    <s v="1030"/>
    <s v="S030"/>
    <s v="H"/>
    <n v="0"/>
    <n v="1"/>
    <x v="0"/>
    <s v="200539222"/>
    <x v="257"/>
    <x v="18"/>
    <n v="52000"/>
    <n v="0"/>
    <s v="NB"/>
  </r>
  <r>
    <s v="4906815038"/>
    <x v="4"/>
    <x v="3"/>
    <d v="2021-04-19T00:00:00"/>
    <x v="0"/>
    <x v="65"/>
    <s v="1030"/>
    <s v="S030"/>
    <s v="S"/>
    <n v="0"/>
    <n v="-1"/>
    <x v="0"/>
    <s v="200546942"/>
    <x v="35"/>
    <x v="65"/>
    <n v="8130"/>
    <n v="0"/>
    <s v=""/>
  </r>
  <r>
    <s v="4906815103"/>
    <x v="4"/>
    <x v="3"/>
    <d v="2021-04-19T00:00:00"/>
    <x v="1"/>
    <x v="2"/>
    <s v="1080"/>
    <s v="S080"/>
    <s v="H"/>
    <n v="0"/>
    <n v="1"/>
    <x v="0"/>
    <s v="200547621"/>
    <x v="308"/>
    <x v="2"/>
    <n v="9490"/>
    <n v="0"/>
    <s v="NB"/>
  </r>
  <r>
    <s v="4906817426"/>
    <x v="4"/>
    <x v="3"/>
    <d v="2021-04-20T00:00:00"/>
    <x v="1"/>
    <x v="19"/>
    <s v="1020"/>
    <s v="S020"/>
    <s v="H"/>
    <n v="0"/>
    <n v="1"/>
    <x v="0"/>
    <s v="200552447"/>
    <x v="263"/>
    <x v="19"/>
    <n v="1745"/>
    <n v="0"/>
    <s v=""/>
  </r>
  <r>
    <s v="4906817645"/>
    <x v="4"/>
    <x v="3"/>
    <d v="2021-04-20T00:00:00"/>
    <x v="1"/>
    <x v="0"/>
    <s v="1010"/>
    <s v="S010"/>
    <s v="H"/>
    <n v="0"/>
    <n v="1"/>
    <x v="0"/>
    <s v="200544889"/>
    <x v="292"/>
    <x v="0"/>
    <n v="41000"/>
    <n v="0"/>
    <s v="NB"/>
  </r>
  <r>
    <s v="4906817645"/>
    <x v="4"/>
    <x v="3"/>
    <d v="2021-04-20T00:00:00"/>
    <x v="1"/>
    <x v="10"/>
    <s v="1010"/>
    <s v="S010"/>
    <s v="H"/>
    <n v="0"/>
    <n v="2"/>
    <x v="0"/>
    <s v="200547621"/>
    <x v="308"/>
    <x v="10"/>
    <n v="42200"/>
    <n v="0"/>
    <s v="NB"/>
  </r>
  <r>
    <s v="4906817645"/>
    <x v="4"/>
    <x v="3"/>
    <d v="2021-04-20T00:00:00"/>
    <x v="1"/>
    <x v="13"/>
    <s v="1010"/>
    <s v="S010"/>
    <s v="H"/>
    <n v="0"/>
    <n v="1"/>
    <x v="0"/>
    <s v="200544889"/>
    <x v="292"/>
    <x v="13"/>
    <n v="46100"/>
    <n v="0"/>
    <s v="NB"/>
  </r>
  <r>
    <s v="4906817902"/>
    <x v="4"/>
    <x v="3"/>
    <d v="2021-04-20T00:00:00"/>
    <x v="1"/>
    <x v="2"/>
    <s v="1020"/>
    <s v="S024"/>
    <s v="H"/>
    <n v="0"/>
    <n v="2"/>
    <x v="0"/>
    <s v="200551374"/>
    <x v="237"/>
    <x v="2"/>
    <n v="9490"/>
    <n v="0"/>
    <s v=""/>
  </r>
  <r>
    <s v="4906819100"/>
    <x v="4"/>
    <x v="3"/>
    <d v="2021-04-21T00:00:00"/>
    <x v="1"/>
    <x v="9"/>
    <s v="1020"/>
    <s v="S020"/>
    <s v="H"/>
    <n v="0"/>
    <n v="3"/>
    <x v="0"/>
    <s v="200551029"/>
    <x v="68"/>
    <x v="9"/>
    <n v="1965"/>
    <n v="0"/>
    <s v="EDP"/>
  </r>
  <r>
    <s v="4906819100"/>
    <x v="4"/>
    <x v="3"/>
    <d v="2021-04-21T00:00:00"/>
    <x v="1"/>
    <x v="63"/>
    <s v="1020"/>
    <s v="S020"/>
    <s v="H"/>
    <n v="0"/>
    <n v="1"/>
    <x v="0"/>
    <s v="200551029"/>
    <x v="68"/>
    <x v="63"/>
    <n v="3113"/>
    <n v="0"/>
    <s v="EDP"/>
  </r>
  <r>
    <s v="4906819735"/>
    <x v="4"/>
    <x v="3"/>
    <d v="2021-04-21T00:00:00"/>
    <x v="5"/>
    <x v="32"/>
    <s v="1050"/>
    <s v="S050"/>
    <s v="H"/>
    <n v="0"/>
    <n v="1"/>
    <x v="0"/>
    <s v="200038807"/>
    <x v="25"/>
    <x v="32"/>
    <n v="1238"/>
    <n v="0"/>
    <s v="CMP"/>
  </r>
  <r>
    <s v="4906819735"/>
    <x v="4"/>
    <x v="3"/>
    <d v="2021-04-21T00:00:00"/>
    <x v="5"/>
    <x v="9"/>
    <s v="1050"/>
    <s v="S050"/>
    <s v="H"/>
    <n v="0"/>
    <n v="2"/>
    <x v="0"/>
    <s v="200038807"/>
    <x v="25"/>
    <x v="9"/>
    <n v="1965"/>
    <n v="0"/>
    <s v="CMP"/>
  </r>
  <r>
    <s v="4906819735"/>
    <x v="4"/>
    <x v="3"/>
    <d v="2021-04-21T00:00:00"/>
    <x v="5"/>
    <x v="31"/>
    <s v="1050"/>
    <s v="S050"/>
    <s v="H"/>
    <n v="0"/>
    <n v="1"/>
    <x v="0"/>
    <s v="200038807"/>
    <x v="25"/>
    <x v="31"/>
    <n v="1911"/>
    <n v="0"/>
    <s v="CMP"/>
  </r>
  <r>
    <s v="4906820165"/>
    <x v="4"/>
    <x v="3"/>
    <d v="2021-04-22T00:00:00"/>
    <x v="1"/>
    <x v="42"/>
    <s v="1010"/>
    <s v="S010"/>
    <s v="H"/>
    <n v="0"/>
    <n v="1"/>
    <x v="0"/>
    <s v="200194626"/>
    <x v="58"/>
    <x v="42"/>
    <n v="2857"/>
    <n v="0"/>
    <s v="CMP"/>
  </r>
  <r>
    <s v="4906822662"/>
    <x v="4"/>
    <x v="3"/>
    <d v="2021-04-26T00:00:00"/>
    <x v="1"/>
    <x v="10"/>
    <s v="1030"/>
    <s v="S030"/>
    <s v="H"/>
    <n v="0"/>
    <n v="1"/>
    <x v="0"/>
    <s v="200549961"/>
    <x v="184"/>
    <x v="10"/>
    <n v="42200"/>
    <n v="0"/>
    <s v="FRC"/>
  </r>
  <r>
    <s v="4906823647"/>
    <x v="4"/>
    <x v="3"/>
    <d v="2021-04-27T00:00:00"/>
    <x v="1"/>
    <x v="13"/>
    <s v="1010"/>
    <s v="S010"/>
    <s v="H"/>
    <n v="0"/>
    <n v="1"/>
    <x v="0"/>
    <s v="200537673"/>
    <x v="230"/>
    <x v="13"/>
    <n v="46100"/>
    <n v="0"/>
    <s v="NB"/>
  </r>
  <r>
    <s v="4906823732"/>
    <x v="4"/>
    <x v="3"/>
    <d v="2021-04-27T00:00:00"/>
    <x v="1"/>
    <x v="55"/>
    <s v="1060"/>
    <s v="S060"/>
    <s v="H"/>
    <n v="0"/>
    <n v="4"/>
    <x v="0"/>
    <s v="200544946"/>
    <x v="388"/>
    <x v="55"/>
    <n v="9800"/>
    <n v="0"/>
    <s v="NB"/>
  </r>
  <r>
    <s v="4906823733"/>
    <x v="4"/>
    <x v="3"/>
    <d v="2021-04-27T00:00:00"/>
    <x v="0"/>
    <x v="12"/>
    <s v="1060"/>
    <s v="S060"/>
    <s v="S"/>
    <n v="0"/>
    <n v="-1"/>
    <x v="0"/>
    <s v="200194752"/>
    <x v="42"/>
    <x v="12"/>
    <n v="10385"/>
    <n v="0"/>
    <s v="ERO"/>
  </r>
  <r>
    <s v="4906824787"/>
    <x v="4"/>
    <x v="3"/>
    <d v="2021-04-28T00:00:00"/>
    <x v="1"/>
    <x v="83"/>
    <s v="1096"/>
    <s v="S096"/>
    <s v="H"/>
    <n v="0"/>
    <n v="2"/>
    <x v="0"/>
    <s v="200551559"/>
    <x v="237"/>
    <x v="83"/>
    <n v="1830"/>
    <n v="0"/>
    <s v=""/>
  </r>
  <r>
    <s v="4906824820"/>
    <x v="4"/>
    <x v="3"/>
    <d v="2021-04-28T00:00:00"/>
    <x v="1"/>
    <x v="26"/>
    <s v="1060"/>
    <s v="S060"/>
    <s v="H"/>
    <n v="0"/>
    <n v="2"/>
    <x v="0"/>
    <s v="200194752"/>
    <x v="42"/>
    <x v="26"/>
    <n v="9000"/>
    <n v="0"/>
    <s v="ERO"/>
  </r>
  <r>
    <s v="4906824862"/>
    <x v="4"/>
    <x v="3"/>
    <d v="2021-04-28T00:00:00"/>
    <x v="0"/>
    <x v="55"/>
    <s v="1060"/>
    <s v="S060"/>
    <s v="S"/>
    <n v="0"/>
    <n v="-4"/>
    <x v="0"/>
    <s v="200194752"/>
    <x v="42"/>
    <x v="55"/>
    <n v="9800"/>
    <n v="0"/>
    <s v="ERO"/>
  </r>
  <r>
    <s v="4906826222"/>
    <x v="4"/>
    <x v="3"/>
    <d v="2021-04-29T00:00:00"/>
    <x v="5"/>
    <x v="2"/>
    <s v="1020"/>
    <s v="S020"/>
    <s v="H"/>
    <n v="0"/>
    <n v="2"/>
    <x v="0"/>
    <s v="200194727"/>
    <x v="29"/>
    <x v="2"/>
    <n v="9490"/>
    <n v="0"/>
    <s v="CMP"/>
  </r>
  <r>
    <s v="4906826223"/>
    <x v="4"/>
    <x v="3"/>
    <d v="2021-04-29T00:00:00"/>
    <x v="5"/>
    <x v="2"/>
    <s v="1020"/>
    <s v="S020"/>
    <s v="H"/>
    <n v="0"/>
    <n v="2"/>
    <x v="0"/>
    <s v="200194727"/>
    <x v="29"/>
    <x v="2"/>
    <n v="9490"/>
    <n v="0"/>
    <s v="CMP"/>
  </r>
  <r>
    <s v="4906827211"/>
    <x v="4"/>
    <x v="3"/>
    <d v="2021-04-30T00:00:00"/>
    <x v="1"/>
    <x v="80"/>
    <s v="1096"/>
    <s v="S096"/>
    <s v="H"/>
    <n v="0"/>
    <n v="1"/>
    <x v="0"/>
    <s v="200550958"/>
    <x v="114"/>
    <x v="80"/>
    <n v="1325"/>
    <n v="0"/>
    <s v=""/>
  </r>
  <r>
    <s v="4906827240"/>
    <x v="4"/>
    <x v="3"/>
    <d v="2021-04-30T00:00:00"/>
    <x v="0"/>
    <x v="18"/>
    <s v="1030"/>
    <s v="S030"/>
    <s v="S"/>
    <n v="0"/>
    <n v="-1"/>
    <x v="0"/>
    <s v="200194726"/>
    <x v="12"/>
    <x v="18"/>
    <n v="52000"/>
    <n v="0"/>
    <s v="CMP"/>
  </r>
  <r>
    <s v="4906827291"/>
    <x v="4"/>
    <x v="3"/>
    <d v="2021-04-30T00:00:00"/>
    <x v="0"/>
    <x v="18"/>
    <s v="1030"/>
    <s v="S030"/>
    <s v="S"/>
    <n v="0"/>
    <n v="-1"/>
    <x v="0"/>
    <s v="200194726"/>
    <x v="12"/>
    <x v="18"/>
    <n v="52000"/>
    <n v="0"/>
    <s v="CMP"/>
  </r>
  <r>
    <s v="4906831551"/>
    <x v="4"/>
    <x v="4"/>
    <d v="2021-05-04T00:00:00"/>
    <x v="1"/>
    <x v="83"/>
    <s v="1096"/>
    <s v="S096"/>
    <s v="H"/>
    <n v="0"/>
    <n v="2"/>
    <x v="0"/>
    <s v="200551370"/>
    <x v="237"/>
    <x v="83"/>
    <n v="1830"/>
    <n v="0"/>
    <s v=""/>
  </r>
  <r>
    <s v="4906831760"/>
    <x v="4"/>
    <x v="4"/>
    <d v="2021-05-04T00:00:00"/>
    <x v="1"/>
    <x v="5"/>
    <s v="1020"/>
    <s v="S024"/>
    <s v="H"/>
    <n v="0"/>
    <n v="2"/>
    <x v="0"/>
    <s v="200530121"/>
    <x v="273"/>
    <x v="5"/>
    <n v="1297"/>
    <n v="0"/>
    <s v=""/>
  </r>
  <r>
    <s v="4906831800"/>
    <x v="4"/>
    <x v="4"/>
    <d v="2021-05-04T00:00:00"/>
    <x v="1"/>
    <x v="5"/>
    <s v="1020"/>
    <s v="S024"/>
    <s v="H"/>
    <n v="0"/>
    <n v="1"/>
    <x v="0"/>
    <s v="200536006"/>
    <x v="40"/>
    <x v="5"/>
    <n v="1297"/>
    <n v="0"/>
    <s v=""/>
  </r>
  <r>
    <s v="4906831811"/>
    <x v="4"/>
    <x v="4"/>
    <d v="2021-05-04T00:00:00"/>
    <x v="1"/>
    <x v="7"/>
    <s v="1080"/>
    <s v="S080"/>
    <s v="H"/>
    <n v="0"/>
    <n v="4"/>
    <x v="0"/>
    <s v="200554410"/>
    <x v="389"/>
    <x v="7"/>
    <n v="8280"/>
    <n v="0"/>
    <s v="NB"/>
  </r>
  <r>
    <s v="4906831919"/>
    <x v="4"/>
    <x v="4"/>
    <d v="2021-05-04T00:00:00"/>
    <x v="1"/>
    <x v="65"/>
    <s v="1020"/>
    <s v="S024"/>
    <s v="H"/>
    <n v="0"/>
    <n v="1"/>
    <x v="0"/>
    <s v="200194727"/>
    <x v="29"/>
    <x v="65"/>
    <n v="8130"/>
    <n v="0"/>
    <s v="CMP"/>
  </r>
  <r>
    <s v="4906833087"/>
    <x v="4"/>
    <x v="4"/>
    <d v="2021-05-05T00:00:00"/>
    <x v="1"/>
    <x v="6"/>
    <s v="1030"/>
    <s v="S030"/>
    <s v="H"/>
    <n v="0"/>
    <n v="1"/>
    <x v="0"/>
    <s v="200194623"/>
    <x v="12"/>
    <x v="6"/>
    <n v="1446"/>
    <n v="0"/>
    <s v="CMP"/>
  </r>
  <r>
    <s v="4906833117"/>
    <x v="4"/>
    <x v="4"/>
    <d v="2021-05-05T00:00:00"/>
    <x v="1"/>
    <x v="32"/>
    <s v="1020"/>
    <s v="S020"/>
    <s v="H"/>
    <n v="0"/>
    <n v="1"/>
    <x v="0"/>
    <s v="200553082"/>
    <x v="263"/>
    <x v="32"/>
    <n v="1238"/>
    <n v="0"/>
    <s v=""/>
  </r>
  <r>
    <s v="4906833696"/>
    <x v="4"/>
    <x v="4"/>
    <d v="2021-05-06T00:00:00"/>
    <x v="1"/>
    <x v="83"/>
    <s v="1096"/>
    <s v="S096"/>
    <s v="H"/>
    <n v="0"/>
    <n v="2"/>
    <x v="0"/>
    <s v="200551353"/>
    <x v="237"/>
    <x v="83"/>
    <n v="1830"/>
    <n v="0"/>
    <s v=""/>
  </r>
  <r>
    <s v="4906833755"/>
    <x v="4"/>
    <x v="4"/>
    <d v="2021-05-06T00:00:00"/>
    <x v="0"/>
    <x v="65"/>
    <s v="1020"/>
    <s v="S020"/>
    <s v="S"/>
    <n v="0"/>
    <n v="-1"/>
    <x v="0"/>
    <s v="200194727"/>
    <x v="29"/>
    <x v="65"/>
    <n v="8130"/>
    <n v="0"/>
    <s v="CMP"/>
  </r>
  <r>
    <s v="4906835276"/>
    <x v="4"/>
    <x v="4"/>
    <d v="2021-05-07T00:00:00"/>
    <x v="1"/>
    <x v="6"/>
    <s v="1030"/>
    <s v="S030"/>
    <s v="H"/>
    <n v="0"/>
    <n v="1"/>
    <x v="0"/>
    <s v="200194623"/>
    <x v="12"/>
    <x v="6"/>
    <n v="1446"/>
    <n v="0"/>
    <s v="CMP"/>
  </r>
  <r>
    <s v="4906835832"/>
    <x v="4"/>
    <x v="4"/>
    <d v="2021-05-10T00:00:00"/>
    <x v="1"/>
    <x v="1"/>
    <s v="1050"/>
    <s v="S050"/>
    <s v="H"/>
    <n v="0"/>
    <n v="1"/>
    <x v="0"/>
    <s v="FE5931102100"/>
    <x v="22"/>
    <x v="1"/>
    <n v="2569.91"/>
    <n v="0"/>
    <s v=""/>
  </r>
  <r>
    <s v="4906836255"/>
    <x v="4"/>
    <x v="4"/>
    <d v="2021-05-10T00:00:00"/>
    <x v="1"/>
    <x v="2"/>
    <s v="1080"/>
    <s v="S080"/>
    <s v="H"/>
    <n v="0"/>
    <n v="2"/>
    <x v="0"/>
    <s v="200551383"/>
    <x v="237"/>
    <x v="2"/>
    <n v="9490"/>
    <n v="0"/>
    <s v=""/>
  </r>
  <r>
    <s v="4906838251"/>
    <x v="4"/>
    <x v="4"/>
    <d v="2021-05-12T00:00:00"/>
    <x v="0"/>
    <x v="31"/>
    <s v="1030"/>
    <s v="S030"/>
    <s v="S"/>
    <n v="0"/>
    <n v="-1"/>
    <x v="0"/>
    <s v="200194623"/>
    <x v="12"/>
    <x v="31"/>
    <n v="1911"/>
    <n v="0"/>
    <s v="CMP"/>
  </r>
  <r>
    <s v="4906838259"/>
    <x v="4"/>
    <x v="4"/>
    <d v="2021-05-12T00:00:00"/>
    <x v="0"/>
    <x v="5"/>
    <s v="1020"/>
    <s v="S020"/>
    <s v="S"/>
    <n v="0"/>
    <n v="-3"/>
    <x v="0"/>
    <s v="200038970"/>
    <x v="29"/>
    <x v="5"/>
    <n v="1297"/>
    <n v="0"/>
    <s v="CMP"/>
  </r>
  <r>
    <s v="4906838559"/>
    <x v="4"/>
    <x v="4"/>
    <d v="2021-05-13T00:00:00"/>
    <x v="1"/>
    <x v="41"/>
    <s v="1060"/>
    <s v="S060"/>
    <s v="H"/>
    <n v="0"/>
    <n v="1"/>
    <x v="0"/>
    <s v="200487212"/>
    <x v="392"/>
    <x v="41"/>
    <n v="59300"/>
    <n v="0"/>
    <s v="ERO"/>
  </r>
  <r>
    <s v="4906840117"/>
    <x v="4"/>
    <x v="4"/>
    <d v="2021-05-14T00:00:00"/>
    <x v="1"/>
    <x v="12"/>
    <s v="1080"/>
    <s v="S080"/>
    <s v="H"/>
    <n v="0"/>
    <n v="1"/>
    <x v="0"/>
    <s v="200194730"/>
    <x v="37"/>
    <x v="12"/>
    <n v="10385"/>
    <n v="0"/>
    <s v="CMP"/>
  </r>
  <r>
    <s v="4906840141"/>
    <x v="4"/>
    <x v="4"/>
    <d v="2021-05-14T00:00:00"/>
    <x v="4"/>
    <x v="9"/>
    <s v="1017"/>
    <s v="S017"/>
    <s v="H"/>
    <n v="0"/>
    <n v="1"/>
    <x v="0"/>
    <s v="7011071"/>
    <x v="22"/>
    <x v="9"/>
    <n v="1965"/>
    <n v="0"/>
    <s v=""/>
  </r>
  <r>
    <s v="4906840596"/>
    <x v="4"/>
    <x v="4"/>
    <d v="2021-05-16T00:00:00"/>
    <x v="1"/>
    <x v="0"/>
    <s v="1030"/>
    <s v="S030"/>
    <s v="H"/>
    <n v="0"/>
    <n v="1"/>
    <x v="0"/>
    <s v="200537853"/>
    <x v="393"/>
    <x v="0"/>
    <n v="41000"/>
    <n v="0"/>
    <s v="ERO"/>
  </r>
  <r>
    <s v="4906843181"/>
    <x v="4"/>
    <x v="4"/>
    <d v="2021-05-19T00:00:00"/>
    <x v="1"/>
    <x v="5"/>
    <s v="1020"/>
    <s v="S020"/>
    <s v="H"/>
    <n v="0"/>
    <n v="2"/>
    <x v="0"/>
    <s v="200553578"/>
    <x v="283"/>
    <x v="5"/>
    <n v="1297"/>
    <n v="0"/>
    <s v=""/>
  </r>
  <r>
    <s v="4906843182"/>
    <x v="4"/>
    <x v="4"/>
    <d v="2021-05-19T00:00:00"/>
    <x v="0"/>
    <x v="5"/>
    <s v="1020"/>
    <s v="S020"/>
    <s v="S"/>
    <n v="0"/>
    <n v="-2"/>
    <x v="0"/>
    <s v="200553578"/>
    <x v="283"/>
    <x v="5"/>
    <n v="1297"/>
    <n v="0"/>
    <s v=""/>
  </r>
  <r>
    <s v="4906843183"/>
    <x v="4"/>
    <x v="4"/>
    <d v="2021-05-19T00:00:00"/>
    <x v="1"/>
    <x v="5"/>
    <s v="1020"/>
    <s v="S024"/>
    <s v="H"/>
    <n v="0"/>
    <n v="2"/>
    <x v="0"/>
    <s v="200553578"/>
    <x v="283"/>
    <x v="5"/>
    <n v="1297"/>
    <n v="0"/>
    <s v=""/>
  </r>
  <r>
    <s v="4906843201"/>
    <x v="4"/>
    <x v="4"/>
    <d v="2021-05-19T00:00:00"/>
    <x v="5"/>
    <x v="2"/>
    <s v="1050"/>
    <s v="S050"/>
    <s v="H"/>
    <n v="0"/>
    <n v="2"/>
    <x v="0"/>
    <s v="200039804"/>
    <x v="182"/>
    <x v="2"/>
    <n v="9490"/>
    <n v="0"/>
    <s v="NB"/>
  </r>
  <r>
    <s v="4906843201"/>
    <x v="4"/>
    <x v="4"/>
    <d v="2021-05-19T00:00:00"/>
    <x v="5"/>
    <x v="7"/>
    <s v="1050"/>
    <s v="S050"/>
    <s v="H"/>
    <n v="0"/>
    <n v="2"/>
    <x v="0"/>
    <s v="200039804"/>
    <x v="182"/>
    <x v="7"/>
    <n v="8280"/>
    <n v="0"/>
    <s v="NB"/>
  </r>
  <r>
    <s v="4906852287"/>
    <x v="4"/>
    <x v="4"/>
    <d v="2021-05-27T00:00:00"/>
    <x v="1"/>
    <x v="125"/>
    <s v="1096"/>
    <s v="S096"/>
    <s v="H"/>
    <n v="0"/>
    <n v="1"/>
    <x v="0"/>
    <s v="200039635"/>
    <x v="133"/>
    <x v="125"/>
    <n v="3946"/>
    <n v="0"/>
    <s v="CMP"/>
  </r>
  <r>
    <s v="4906852288"/>
    <x v="4"/>
    <x v="4"/>
    <d v="2021-05-27T00:00:00"/>
    <x v="0"/>
    <x v="88"/>
    <s v="1096"/>
    <s v="S096"/>
    <s v="S"/>
    <n v="0"/>
    <n v="-1"/>
    <x v="0"/>
    <s v="200194643"/>
    <x v="133"/>
    <x v="88"/>
    <n v="4908"/>
    <n v="0"/>
    <s v="CMP"/>
  </r>
  <r>
    <s v="4906856538"/>
    <x v="4"/>
    <x v="5"/>
    <d v="2021-06-01T00:00:00"/>
    <x v="1"/>
    <x v="13"/>
    <s v="1010"/>
    <s v="S010"/>
    <s v="H"/>
    <n v="0"/>
    <n v="1"/>
    <x v="0"/>
    <s v="200545951"/>
    <x v="290"/>
    <x v="13"/>
    <n v="46100"/>
    <n v="0"/>
    <s v="NB"/>
  </r>
  <r>
    <s v="4906864744"/>
    <x v="4"/>
    <x v="5"/>
    <d v="2021-06-11T00:00:00"/>
    <x v="1"/>
    <x v="12"/>
    <s v="1010"/>
    <s v="S010"/>
    <s v="H"/>
    <n v="0"/>
    <n v="1"/>
    <x v="0"/>
    <s v="200550050"/>
    <x v="334"/>
    <x v="12"/>
    <n v="10385"/>
    <n v="0"/>
    <s v="NB"/>
  </r>
  <r>
    <s v="4906865639"/>
    <x v="4"/>
    <x v="5"/>
    <d v="2021-06-14T00:00:00"/>
    <x v="1"/>
    <x v="80"/>
    <s v="1096"/>
    <s v="S096"/>
    <s v="H"/>
    <n v="0"/>
    <n v="6"/>
    <x v="0"/>
    <s v="200194625"/>
    <x v="3"/>
    <x v="80"/>
    <n v="1325"/>
    <n v="0"/>
    <s v="CMP"/>
  </r>
  <r>
    <s v="4906866205"/>
    <x v="4"/>
    <x v="5"/>
    <d v="2021-06-15T00:00:00"/>
    <x v="1"/>
    <x v="28"/>
    <s v="1080"/>
    <s v="S080"/>
    <s v="H"/>
    <n v="0"/>
    <n v="1"/>
    <x v="0"/>
    <s v="200194730"/>
    <x v="37"/>
    <x v="28"/>
    <n v="44820"/>
    <n v="0"/>
    <s v="CMP"/>
  </r>
  <r>
    <s v="4906866208"/>
    <x v="4"/>
    <x v="5"/>
    <d v="2021-06-15T00:00:00"/>
    <x v="0"/>
    <x v="6"/>
    <s v="1080"/>
    <s v="S080"/>
    <s v="S"/>
    <n v="0"/>
    <n v="-1"/>
    <x v="0"/>
    <s v="200194627"/>
    <x v="37"/>
    <x v="6"/>
    <n v="1446"/>
    <n v="0"/>
    <s v="CMP"/>
  </r>
  <r>
    <s v="4906866941"/>
    <x v="4"/>
    <x v="5"/>
    <d v="2021-06-16T00:00:00"/>
    <x v="1"/>
    <x v="2"/>
    <s v="1080"/>
    <s v="S080"/>
    <s v="H"/>
    <n v="0"/>
    <n v="1"/>
    <x v="0"/>
    <s v="200194730"/>
    <x v="37"/>
    <x v="2"/>
    <n v="9490"/>
    <n v="0"/>
    <s v="CMP"/>
  </r>
  <r>
    <s v="4906872346"/>
    <x v="4"/>
    <x v="5"/>
    <d v="2021-06-21T00:00:00"/>
    <x v="1"/>
    <x v="12"/>
    <s v="1080"/>
    <s v="S080"/>
    <s v="H"/>
    <n v="0"/>
    <n v="1"/>
    <x v="0"/>
    <s v="200194730"/>
    <x v="37"/>
    <x v="12"/>
    <n v="10385"/>
    <n v="0"/>
    <s v="CMP"/>
  </r>
  <r>
    <s v="4906872357"/>
    <x v="4"/>
    <x v="5"/>
    <d v="2021-06-21T00:00:00"/>
    <x v="5"/>
    <x v="26"/>
    <s v="1060"/>
    <s v="S060"/>
    <s v="H"/>
    <n v="0"/>
    <n v="1"/>
    <x v="0"/>
    <s v="200194752"/>
    <x v="42"/>
    <x v="26"/>
    <n v="9000"/>
    <n v="0"/>
    <s v="ERO"/>
  </r>
  <r>
    <s v="4906876250"/>
    <x v="4"/>
    <x v="5"/>
    <d v="2021-06-24T00:00:00"/>
    <x v="1"/>
    <x v="9"/>
    <s v="1050"/>
    <s v="S050"/>
    <s v="H"/>
    <n v="0"/>
    <n v="1"/>
    <x v="0"/>
    <s v="200103435"/>
    <x v="25"/>
    <x v="9"/>
    <n v="1965"/>
    <n v="0"/>
    <s v="CMP"/>
  </r>
  <r>
    <s v="4906877968"/>
    <x v="4"/>
    <x v="5"/>
    <d v="2021-06-27T00:00:00"/>
    <x v="1"/>
    <x v="18"/>
    <s v="1080"/>
    <s v="S080"/>
    <s v="H"/>
    <n v="0"/>
    <n v="1"/>
    <x v="0"/>
    <s v="200519804"/>
    <x v="256"/>
    <x v="18"/>
    <n v="52000"/>
    <n v="0"/>
    <s v="NB"/>
  </r>
  <r>
    <s v="4906878534"/>
    <x v="4"/>
    <x v="5"/>
    <d v="2021-06-28T00:00:00"/>
    <x v="1"/>
    <x v="18"/>
    <s v="1030"/>
    <s v="S030"/>
    <s v="H"/>
    <n v="0"/>
    <n v="2"/>
    <x v="0"/>
    <s v="200546482"/>
    <x v="394"/>
    <x v="18"/>
    <n v="52000"/>
    <n v="0"/>
    <s v="NB"/>
  </r>
  <r>
    <s v="4906878748"/>
    <x v="4"/>
    <x v="5"/>
    <d v="2021-06-28T00:00:00"/>
    <x v="1"/>
    <x v="13"/>
    <s v="1010"/>
    <s v="S010"/>
    <s v="H"/>
    <n v="0"/>
    <n v="1"/>
    <x v="0"/>
    <s v="200545955"/>
    <x v="290"/>
    <x v="13"/>
    <n v="46100"/>
    <n v="0"/>
    <s v="NB"/>
  </r>
  <r>
    <s v="4906880834"/>
    <x v="4"/>
    <x v="5"/>
    <d v="2021-06-30T00:00:00"/>
    <x v="5"/>
    <x v="14"/>
    <s v="1020"/>
    <s v="S024"/>
    <s v="H"/>
    <n v="0"/>
    <n v="2"/>
    <x v="0"/>
    <s v="200546486"/>
    <x v="394"/>
    <x v="14"/>
    <n v="50350"/>
    <n v="0"/>
    <s v="NB"/>
  </r>
  <r>
    <s v="4906880835"/>
    <x v="4"/>
    <x v="5"/>
    <d v="2021-06-30T00:00:00"/>
    <x v="5"/>
    <x v="0"/>
    <s v="1020"/>
    <s v="S020"/>
    <s v="H"/>
    <n v="0"/>
    <n v="1"/>
    <x v="0"/>
    <s v="200525826"/>
    <x v="262"/>
    <x v="0"/>
    <n v="41000"/>
    <n v="0"/>
    <s v="NB"/>
  </r>
  <r>
    <s v="4906881089"/>
    <x v="4"/>
    <x v="5"/>
    <d v="2021-06-30T00:00:00"/>
    <x v="1"/>
    <x v="13"/>
    <s v="1010"/>
    <s v="S010"/>
    <s v="H"/>
    <n v="0"/>
    <n v="1"/>
    <x v="0"/>
    <s v="200525826"/>
    <x v="262"/>
    <x v="13"/>
    <n v="46100"/>
    <n v="0"/>
    <s v="NB"/>
  </r>
  <r>
    <s v="4906886139"/>
    <x v="4"/>
    <x v="6"/>
    <d v="2021-07-01T00:00:00"/>
    <x v="1"/>
    <x v="80"/>
    <s v="1096"/>
    <s v="S096"/>
    <s v="H"/>
    <n v="0"/>
    <n v="1"/>
    <x v="0"/>
    <s v="200194643"/>
    <x v="133"/>
    <x v="80"/>
    <n v="1325"/>
    <n v="0"/>
    <s v="CMP"/>
  </r>
  <r>
    <s v="4906886140"/>
    <x v="4"/>
    <x v="6"/>
    <d v="2021-07-01T00:00:00"/>
    <x v="1"/>
    <x v="86"/>
    <s v="1096"/>
    <s v="S096"/>
    <s v="H"/>
    <n v="0"/>
    <n v="1"/>
    <x v="0"/>
    <s v="7129046"/>
    <x v="395"/>
    <x v="86"/>
    <n v="1733"/>
    <n v="0"/>
    <s v="DIAR"/>
  </r>
  <r>
    <s v="4906886516"/>
    <x v="4"/>
    <x v="6"/>
    <d v="2021-07-02T00:00:00"/>
    <x v="1"/>
    <x v="7"/>
    <s v="1030"/>
    <s v="S030"/>
    <s v="H"/>
    <n v="0"/>
    <n v="1"/>
    <x v="0"/>
    <s v="200551415"/>
    <x v="381"/>
    <x v="7"/>
    <n v="8280"/>
    <n v="0"/>
    <s v="NB"/>
  </r>
  <r>
    <s v="4906888297"/>
    <x v="4"/>
    <x v="6"/>
    <d v="2021-07-07T00:00:00"/>
    <x v="1"/>
    <x v="49"/>
    <s v="1017"/>
    <s v="E017"/>
    <s v="H"/>
    <n v="0"/>
    <n v="3"/>
    <x v="0"/>
    <s v="200194624"/>
    <x v="29"/>
    <x v="49"/>
    <n v="2408"/>
    <n v="0"/>
    <s v="CMP"/>
  </r>
  <r>
    <s v="4906888823"/>
    <x v="4"/>
    <x v="6"/>
    <d v="2021-07-07T00:00:00"/>
    <x v="1"/>
    <x v="19"/>
    <s v="1030"/>
    <s v="S030"/>
    <s v="H"/>
    <n v="0"/>
    <n v="3"/>
    <x v="0"/>
    <s v="200194623"/>
    <x v="12"/>
    <x v="19"/>
    <n v="1745"/>
    <n v="0"/>
    <s v="CMP"/>
  </r>
  <r>
    <s v="4906890422"/>
    <x v="4"/>
    <x v="6"/>
    <d v="2021-07-09T00:00:00"/>
    <x v="5"/>
    <x v="1"/>
    <s v="1030"/>
    <s v="S030"/>
    <s v="H"/>
    <n v="0"/>
    <n v="1"/>
    <x v="0"/>
    <s v="FE5931102100"/>
    <x v="22"/>
    <x v="1"/>
    <n v="2569.91"/>
    <n v="0"/>
    <s v=""/>
  </r>
  <r>
    <s v="4906890798"/>
    <x v="4"/>
    <x v="6"/>
    <d v="2021-07-09T00:00:00"/>
    <x v="1"/>
    <x v="57"/>
    <s v="1070"/>
    <s v="S070"/>
    <s v="H"/>
    <n v="20083.650000000001"/>
    <n v="3"/>
    <x v="0"/>
    <s v="200546125"/>
    <x v="370"/>
    <x v="57"/>
    <n v="0"/>
    <n v="6685.61"/>
    <s v=""/>
  </r>
  <r>
    <s v="4906891422"/>
    <x v="4"/>
    <x v="6"/>
    <d v="2021-07-12T00:00:00"/>
    <x v="1"/>
    <x v="2"/>
    <s v="1030"/>
    <s v="S030"/>
    <s v="H"/>
    <n v="0"/>
    <n v="1"/>
    <x v="0"/>
    <s v="200194726"/>
    <x v="12"/>
    <x v="2"/>
    <n v="9490"/>
    <n v="0"/>
    <s v="CMP"/>
  </r>
  <r>
    <s v="4906892279"/>
    <x v="4"/>
    <x v="6"/>
    <d v="2021-07-12T00:00:00"/>
    <x v="0"/>
    <x v="2"/>
    <s v="1030"/>
    <s v="S030"/>
    <s v="S"/>
    <n v="0"/>
    <n v="-1"/>
    <x v="0"/>
    <s v="200194726"/>
    <x v="12"/>
    <x v="2"/>
    <n v="9490"/>
    <n v="0"/>
    <s v="CMP"/>
  </r>
  <r>
    <s v="4906894003"/>
    <x v="4"/>
    <x v="6"/>
    <d v="2021-07-14T00:00:00"/>
    <x v="1"/>
    <x v="5"/>
    <s v="1020"/>
    <s v="S024"/>
    <s v="H"/>
    <n v="0"/>
    <n v="1"/>
    <x v="0"/>
    <s v="200553383"/>
    <x v="283"/>
    <x v="5"/>
    <n v="1297"/>
    <n v="0"/>
    <s v=""/>
  </r>
  <r>
    <s v="4906894785"/>
    <x v="4"/>
    <x v="6"/>
    <d v="2021-07-15T00:00:00"/>
    <x v="0"/>
    <x v="22"/>
    <s v="1020"/>
    <s v="S020"/>
    <s v="S"/>
    <n v="0"/>
    <n v="-3"/>
    <x v="0"/>
    <s v="200194624"/>
    <x v="29"/>
    <x v="22"/>
    <n v="1334"/>
    <n v="0"/>
    <s v="CMP"/>
  </r>
  <r>
    <s v="4906895030"/>
    <x v="4"/>
    <x v="6"/>
    <d v="2021-07-15T00:00:00"/>
    <x v="0"/>
    <x v="13"/>
    <s v="1020"/>
    <s v="S020"/>
    <s v="S"/>
    <n v="0"/>
    <n v="-2"/>
    <x v="0"/>
    <s v="200038863"/>
    <x v="29"/>
    <x v="13"/>
    <n v="46100"/>
    <n v="0"/>
    <s v="CMP"/>
  </r>
  <r>
    <s v="4906895630"/>
    <x v="4"/>
    <x v="6"/>
    <d v="2021-07-16T00:00:00"/>
    <x v="0"/>
    <x v="62"/>
    <s v="1060"/>
    <s v="S060"/>
    <s v="S"/>
    <n v="0"/>
    <n v="-3"/>
    <x v="0"/>
    <s v="200194752"/>
    <x v="42"/>
    <x v="62"/>
    <n v="0"/>
    <n v="0"/>
    <s v="ERO"/>
  </r>
  <r>
    <s v="4906896089"/>
    <x v="4"/>
    <x v="6"/>
    <d v="2021-07-16T00:00:00"/>
    <x v="4"/>
    <x v="2"/>
    <s v="1017"/>
    <s v="S017"/>
    <s v="H"/>
    <n v="0"/>
    <n v="1"/>
    <x v="0"/>
    <s v="7011071"/>
    <x v="22"/>
    <x v="2"/>
    <n v="9490"/>
    <n v="0"/>
    <s v=""/>
  </r>
  <r>
    <s v="4906896490"/>
    <x v="4"/>
    <x v="6"/>
    <d v="2021-07-18T00:00:00"/>
    <x v="5"/>
    <x v="5"/>
    <s v="1060"/>
    <s v="S060"/>
    <s v="H"/>
    <n v="0"/>
    <n v="1"/>
    <x v="0"/>
    <s v="200194643"/>
    <x v="133"/>
    <x v="5"/>
    <n v="1297"/>
    <n v="0"/>
    <s v="CMP"/>
  </r>
  <r>
    <s v="4906898340"/>
    <x v="4"/>
    <x v="6"/>
    <d v="2021-07-20T00:00:00"/>
    <x v="1"/>
    <x v="5"/>
    <s v="1020"/>
    <s v="S020"/>
    <s v="H"/>
    <n v="0"/>
    <n v="1"/>
    <x v="0"/>
    <s v="200038970"/>
    <x v="29"/>
    <x v="5"/>
    <n v="1297"/>
    <n v="0"/>
    <s v="CMP"/>
  </r>
  <r>
    <s v="4906902485"/>
    <x v="4"/>
    <x v="6"/>
    <d v="2021-07-21T00:00:00"/>
    <x v="1"/>
    <x v="36"/>
    <s v="1017"/>
    <s v="S017"/>
    <s v="H"/>
    <n v="0"/>
    <n v="1"/>
    <x v="0"/>
    <s v="200194727"/>
    <x v="29"/>
    <x v="36"/>
    <n v="3195"/>
    <n v="0"/>
    <s v="CMP"/>
  </r>
  <r>
    <s v="4906902493"/>
    <x v="4"/>
    <x v="6"/>
    <d v="2021-07-21T00:00:00"/>
    <x v="0"/>
    <x v="5"/>
    <s v="1017"/>
    <s v="S017"/>
    <s v="S"/>
    <n v="0"/>
    <n v="-6"/>
    <x v="0"/>
    <s v="200194624"/>
    <x v="29"/>
    <x v="5"/>
    <n v="1297"/>
    <n v="0"/>
    <s v="CMP"/>
  </r>
  <r>
    <s v="4906902494"/>
    <x v="4"/>
    <x v="6"/>
    <d v="2021-07-21T00:00:00"/>
    <x v="0"/>
    <x v="19"/>
    <s v="1017"/>
    <s v="S017"/>
    <s v="S"/>
    <n v="0"/>
    <n v="-1"/>
    <x v="0"/>
    <s v="200194624"/>
    <x v="29"/>
    <x v="19"/>
    <n v="1745"/>
    <n v="0"/>
    <s v="CMP"/>
  </r>
  <r>
    <s v="4906902495"/>
    <x v="4"/>
    <x v="6"/>
    <d v="2021-07-21T00:00:00"/>
    <x v="0"/>
    <x v="9"/>
    <s v="1017"/>
    <s v="S017"/>
    <s v="S"/>
    <n v="0"/>
    <n v="-1"/>
    <x v="0"/>
    <s v="200194624"/>
    <x v="29"/>
    <x v="9"/>
    <n v="1965"/>
    <n v="0"/>
    <s v="CMP"/>
  </r>
  <r>
    <s v="4906902978"/>
    <x v="4"/>
    <x v="6"/>
    <d v="2021-07-22T00:00:00"/>
    <x v="1"/>
    <x v="90"/>
    <s v="1017"/>
    <s v="S017"/>
    <s v="H"/>
    <n v="0"/>
    <n v="1"/>
    <x v="0"/>
    <s v="200194624"/>
    <x v="29"/>
    <x v="90"/>
    <n v="2262"/>
    <n v="0"/>
    <s v="CMP"/>
  </r>
  <r>
    <s v="4906903638"/>
    <x v="4"/>
    <x v="6"/>
    <d v="2021-07-22T00:00:00"/>
    <x v="1"/>
    <x v="9"/>
    <s v="1060"/>
    <s v="S060"/>
    <s v="H"/>
    <n v="0"/>
    <n v="1"/>
    <x v="0"/>
    <s v="200194655"/>
    <x v="32"/>
    <x v="9"/>
    <n v="1965"/>
    <n v="0"/>
    <s v="ERO"/>
  </r>
  <r>
    <s v="4906904902"/>
    <x v="4"/>
    <x v="6"/>
    <d v="2021-07-24T00:00:00"/>
    <x v="1"/>
    <x v="8"/>
    <s v="1096"/>
    <s v="S096"/>
    <s v="H"/>
    <n v="0"/>
    <n v="1"/>
    <x v="0"/>
    <s v="200194643"/>
    <x v="133"/>
    <x v="8"/>
    <n v="2306"/>
    <n v="0"/>
    <s v="CMP"/>
  </r>
  <r>
    <s v="4906906348"/>
    <x v="4"/>
    <x v="6"/>
    <d v="2021-07-27T00:00:00"/>
    <x v="5"/>
    <x v="7"/>
    <s v="1050"/>
    <s v="S050"/>
    <s v="H"/>
    <n v="0"/>
    <n v="1"/>
    <x v="0"/>
    <s v="200039804"/>
    <x v="182"/>
    <x v="7"/>
    <n v="8280"/>
    <n v="0"/>
    <s v="NB"/>
  </r>
  <r>
    <s v="4906906522"/>
    <x v="4"/>
    <x v="6"/>
    <d v="2021-07-27T00:00:00"/>
    <x v="1"/>
    <x v="5"/>
    <s v="1017"/>
    <s v="S017"/>
    <s v="H"/>
    <n v="0"/>
    <n v="1"/>
    <x v="0"/>
    <s v="200194624"/>
    <x v="29"/>
    <x v="5"/>
    <n v="1297"/>
    <n v="0"/>
    <s v="CMP"/>
  </r>
  <r>
    <s v="4906906639"/>
    <x v="4"/>
    <x v="6"/>
    <d v="2021-07-01T00:00:00"/>
    <x v="0"/>
    <x v="83"/>
    <s v="1096"/>
    <s v="S096"/>
    <s v="S"/>
    <n v="0"/>
    <n v="-2"/>
    <x v="0"/>
    <s v="200551559"/>
    <x v="237"/>
    <x v="83"/>
    <n v="1830"/>
    <n v="0"/>
    <s v=""/>
  </r>
  <r>
    <s v="4906906655"/>
    <x v="4"/>
    <x v="6"/>
    <d v="2021-07-27T00:00:00"/>
    <x v="5"/>
    <x v="7"/>
    <s v="1050"/>
    <s v="S050"/>
    <s v="H"/>
    <n v="0"/>
    <n v="2"/>
    <x v="0"/>
    <s v="200039804"/>
    <x v="182"/>
    <x v="7"/>
    <n v="8280"/>
    <n v="0"/>
    <s v="NB"/>
  </r>
  <r>
    <s v="4906907160"/>
    <x v="4"/>
    <x v="6"/>
    <d v="2021-07-28T00:00:00"/>
    <x v="1"/>
    <x v="5"/>
    <s v="1020"/>
    <s v="S024"/>
    <s v="H"/>
    <n v="0"/>
    <n v="1"/>
    <x v="0"/>
    <s v="200555381"/>
    <x v="251"/>
    <x v="5"/>
    <n v="1297"/>
    <n v="0"/>
    <s v=""/>
  </r>
  <r>
    <s v="4906909409"/>
    <x v="4"/>
    <x v="6"/>
    <d v="2021-07-30T00:00:00"/>
    <x v="0"/>
    <x v="5"/>
    <s v="1020"/>
    <s v="S020"/>
    <s v="S"/>
    <n v="0"/>
    <n v="-1"/>
    <x v="0"/>
    <s v="200525412"/>
    <x v="343"/>
    <x v="5"/>
    <n v="1297"/>
    <n v="0"/>
    <s v=""/>
  </r>
  <r>
    <s v="4906909410"/>
    <x v="4"/>
    <x v="6"/>
    <d v="2021-07-30T00:00:00"/>
    <x v="1"/>
    <x v="19"/>
    <s v="1020"/>
    <s v="S020"/>
    <s v="H"/>
    <n v="0"/>
    <n v="1"/>
    <x v="0"/>
    <s v="200525412"/>
    <x v="343"/>
    <x v="19"/>
    <n v="1745"/>
    <n v="0"/>
    <s v=""/>
  </r>
  <r>
    <s v="4906909461"/>
    <x v="4"/>
    <x v="6"/>
    <d v="2021-07-30T00:00:00"/>
    <x v="1"/>
    <x v="7"/>
    <s v="1030"/>
    <s v="S030"/>
    <s v="H"/>
    <n v="0"/>
    <n v="1"/>
    <x v="0"/>
    <s v="200194726"/>
    <x v="12"/>
    <x v="7"/>
    <n v="8280"/>
    <n v="0"/>
    <s v="CMP"/>
  </r>
  <r>
    <s v="4906909912"/>
    <x v="4"/>
    <x v="6"/>
    <d v="2021-07-30T00:00:00"/>
    <x v="1"/>
    <x v="5"/>
    <s v="1020"/>
    <s v="S024"/>
    <s v="H"/>
    <n v="0"/>
    <n v="3"/>
    <x v="0"/>
    <s v="200553747"/>
    <x v="251"/>
    <x v="5"/>
    <n v="1297"/>
    <n v="0"/>
    <s v=""/>
  </r>
  <r>
    <s v="4906914274"/>
    <x v="4"/>
    <x v="7"/>
    <d v="2021-08-04T00:00:00"/>
    <x v="1"/>
    <x v="2"/>
    <s v="1050"/>
    <s v="S050"/>
    <s v="H"/>
    <n v="0"/>
    <n v="3"/>
    <x v="0"/>
    <s v="200038814"/>
    <x v="25"/>
    <x v="2"/>
    <n v="9490"/>
    <n v="0"/>
    <s v="CMP"/>
  </r>
  <r>
    <s v="4906914274"/>
    <x v="4"/>
    <x v="7"/>
    <d v="2021-08-04T00:00:00"/>
    <x v="1"/>
    <x v="12"/>
    <s v="1050"/>
    <s v="S050"/>
    <s v="H"/>
    <n v="0"/>
    <n v="1"/>
    <x v="0"/>
    <s v="200038814"/>
    <x v="25"/>
    <x v="12"/>
    <n v="10385"/>
    <n v="0"/>
    <s v="CMP"/>
  </r>
  <r>
    <s v="4906915715"/>
    <x v="4"/>
    <x v="7"/>
    <d v="2021-08-04T00:00:00"/>
    <x v="0"/>
    <x v="12"/>
    <s v="1050"/>
    <s v="S050"/>
    <s v="S"/>
    <n v="0"/>
    <n v="-1"/>
    <x v="0"/>
    <s v="200038814"/>
    <x v="25"/>
    <x v="12"/>
    <n v="10385"/>
    <n v="0"/>
    <s v="CMP"/>
  </r>
  <r>
    <s v="4906915715"/>
    <x v="4"/>
    <x v="7"/>
    <d v="2021-08-04T00:00:00"/>
    <x v="0"/>
    <x v="2"/>
    <s v="1050"/>
    <s v="S050"/>
    <s v="S"/>
    <n v="0"/>
    <n v="-3"/>
    <x v="0"/>
    <s v="200038814"/>
    <x v="25"/>
    <x v="2"/>
    <n v="9490"/>
    <n v="0"/>
    <s v="CMP"/>
  </r>
  <r>
    <s v="4906916578"/>
    <x v="4"/>
    <x v="7"/>
    <d v="2021-08-06T00:00:00"/>
    <x v="0"/>
    <x v="2"/>
    <s v="1020"/>
    <s v="S020"/>
    <s v="S"/>
    <n v="0"/>
    <n v="-2"/>
    <x v="0"/>
    <s v="200038863"/>
    <x v="29"/>
    <x v="2"/>
    <n v="9490"/>
    <n v="0"/>
    <s v="CMP"/>
  </r>
  <r>
    <s v="4906924480"/>
    <x v="4"/>
    <x v="7"/>
    <d v="2021-08-17T00:00:00"/>
    <x v="0"/>
    <x v="22"/>
    <s v="1050"/>
    <s v="S050"/>
    <s v="S"/>
    <n v="0"/>
    <n v="-3"/>
    <x v="0"/>
    <s v="200540006"/>
    <x v="6"/>
    <x v="22"/>
    <n v="1334"/>
    <n v="0"/>
    <s v=""/>
  </r>
  <r>
    <s v="4906924633"/>
    <x v="4"/>
    <x v="7"/>
    <d v="2021-08-17T00:00:00"/>
    <x v="1"/>
    <x v="2"/>
    <s v="1050"/>
    <s v="S050"/>
    <s v="H"/>
    <n v="0"/>
    <n v="3"/>
    <x v="0"/>
    <s v="200194725"/>
    <x v="25"/>
    <x v="2"/>
    <n v="9490"/>
    <n v="0"/>
    <s v="CMP"/>
  </r>
  <r>
    <s v="4906925647"/>
    <x v="4"/>
    <x v="7"/>
    <d v="2021-08-18T00:00:00"/>
    <x v="1"/>
    <x v="2"/>
    <s v="1020"/>
    <s v="S020"/>
    <s v="H"/>
    <n v="0"/>
    <n v="1"/>
    <x v="0"/>
    <s v="200038846"/>
    <x v="29"/>
    <x v="2"/>
    <n v="9490"/>
    <n v="0"/>
    <s v="CMP"/>
  </r>
  <r>
    <s v="4906930266"/>
    <x v="4"/>
    <x v="7"/>
    <d v="2021-08-19T00:00:00"/>
    <x v="1"/>
    <x v="2"/>
    <s v="1050"/>
    <s v="S050"/>
    <s v="H"/>
    <n v="0"/>
    <n v="3"/>
    <x v="0"/>
    <s v="200194725"/>
    <x v="25"/>
    <x v="2"/>
    <n v="9490"/>
    <n v="0"/>
    <s v="CMP"/>
  </r>
  <r>
    <s v="4906930960"/>
    <x v="4"/>
    <x v="7"/>
    <d v="2021-08-19T00:00:00"/>
    <x v="0"/>
    <x v="2"/>
    <s v="1050"/>
    <s v="S050"/>
    <s v="S"/>
    <n v="0"/>
    <n v="-3"/>
    <x v="0"/>
    <s v="200194725"/>
    <x v="25"/>
    <x v="2"/>
    <n v="9490"/>
    <n v="0"/>
    <s v="CMP"/>
  </r>
  <r>
    <s v="4906930966"/>
    <x v="4"/>
    <x v="7"/>
    <d v="2021-08-20T00:00:00"/>
    <x v="4"/>
    <x v="19"/>
    <s v="1030"/>
    <s v="S030"/>
    <s v="H"/>
    <n v="0"/>
    <n v="1"/>
    <x v="0"/>
    <s v="7011073"/>
    <x v="22"/>
    <x v="19"/>
    <n v="1745"/>
    <n v="0"/>
    <s v=""/>
  </r>
  <r>
    <s v="4906934726"/>
    <x v="4"/>
    <x v="7"/>
    <d v="2021-08-25T00:00:00"/>
    <x v="1"/>
    <x v="1"/>
    <s v="1050"/>
    <s v="S050"/>
    <s v="H"/>
    <n v="0"/>
    <n v="1"/>
    <x v="0"/>
    <s v="FE5931102100"/>
    <x v="22"/>
    <x v="1"/>
    <n v="2569.91"/>
    <n v="0"/>
    <s v=""/>
  </r>
  <r>
    <s v="4906937724"/>
    <x v="4"/>
    <x v="7"/>
    <d v="2021-08-30T00:00:00"/>
    <x v="1"/>
    <x v="42"/>
    <s v="1010"/>
    <s v="S010"/>
    <s v="H"/>
    <n v="0"/>
    <n v="1"/>
    <x v="0"/>
    <s v="200040770"/>
    <x v="269"/>
    <x v="42"/>
    <n v="2857"/>
    <n v="0"/>
    <s v="NB"/>
  </r>
  <r>
    <s v="4906938061"/>
    <x v="4"/>
    <x v="7"/>
    <d v="2021-08-30T00:00:00"/>
    <x v="5"/>
    <x v="6"/>
    <s v="1020"/>
    <s v="S020"/>
    <s v="H"/>
    <n v="0"/>
    <n v="1"/>
    <x v="0"/>
    <s v="200038981"/>
    <x v="29"/>
    <x v="6"/>
    <n v="1446"/>
    <n v="0"/>
    <s v="CMP"/>
  </r>
  <r>
    <s v="4906939358"/>
    <x v="4"/>
    <x v="7"/>
    <d v="2021-08-31T00:00:00"/>
    <x v="1"/>
    <x v="6"/>
    <s v="1020"/>
    <s v="S020"/>
    <s v="H"/>
    <n v="0"/>
    <n v="6"/>
    <x v="0"/>
    <s v="200038970"/>
    <x v="29"/>
    <x v="6"/>
    <n v="1446"/>
    <n v="0"/>
    <s v="CMP"/>
  </r>
  <r>
    <s v="4906939478"/>
    <x v="4"/>
    <x v="8"/>
    <d v="2021-09-01T00:00:00"/>
    <x v="5"/>
    <x v="6"/>
    <s v="1020"/>
    <s v="S020"/>
    <s v="H"/>
    <n v="0"/>
    <n v="1"/>
    <x v="0"/>
    <s v="200038970"/>
    <x v="29"/>
    <x v="6"/>
    <n v="1446"/>
    <n v="0"/>
    <s v="CMP"/>
  </r>
  <r>
    <s v="4906941993"/>
    <x v="4"/>
    <x v="8"/>
    <d v="2021-09-01T00:00:00"/>
    <x v="3"/>
    <x v="6"/>
    <s v="1020"/>
    <s v="S020"/>
    <s v="S"/>
    <n v="0"/>
    <n v="-1"/>
    <x v="0"/>
    <s v="200038970"/>
    <x v="29"/>
    <x v="6"/>
    <n v="1446"/>
    <n v="0"/>
    <s v="CMP"/>
  </r>
  <r>
    <s v="4906941994"/>
    <x v="4"/>
    <x v="8"/>
    <d v="2021-09-01T00:00:00"/>
    <x v="5"/>
    <x v="6"/>
    <s v="1020"/>
    <s v="S020"/>
    <s v="H"/>
    <n v="0"/>
    <n v="1"/>
    <x v="0"/>
    <s v="200038970"/>
    <x v="29"/>
    <x v="6"/>
    <n v="1446"/>
    <n v="0"/>
    <s v="CMP"/>
  </r>
  <r>
    <s v="4906942004"/>
    <x v="4"/>
    <x v="8"/>
    <d v="2021-09-01T00:00:00"/>
    <x v="1"/>
    <x v="6"/>
    <s v="1020"/>
    <s v="S020"/>
    <s v="H"/>
    <n v="0"/>
    <n v="1"/>
    <x v="0"/>
    <s v="200194624"/>
    <x v="29"/>
    <x v="6"/>
    <n v="1446"/>
    <n v="0"/>
    <s v="CMP"/>
  </r>
  <r>
    <s v="4906946334"/>
    <x v="4"/>
    <x v="8"/>
    <d v="2021-09-08T00:00:00"/>
    <x v="1"/>
    <x v="80"/>
    <s v="1096"/>
    <s v="S096"/>
    <s v="H"/>
    <n v="0"/>
    <n v="1"/>
    <x v="0"/>
    <s v="200524255"/>
    <x v="356"/>
    <x v="80"/>
    <n v="1325"/>
    <n v="0"/>
    <s v=""/>
  </r>
  <r>
    <s v="4906947203"/>
    <x v="4"/>
    <x v="8"/>
    <d v="2021-09-09T00:00:00"/>
    <x v="1"/>
    <x v="80"/>
    <s v="1060"/>
    <s v="S061"/>
    <s v="H"/>
    <n v="0"/>
    <n v="1"/>
    <x v="0"/>
    <s v="200524255"/>
    <x v="356"/>
    <x v="80"/>
    <n v="1325"/>
    <n v="0"/>
    <s v=""/>
  </r>
  <r>
    <s v="4906948131"/>
    <x v="4"/>
    <x v="8"/>
    <d v="2021-09-10T00:00:00"/>
    <x v="1"/>
    <x v="32"/>
    <s v="1050"/>
    <s v="S050"/>
    <s v="H"/>
    <n v="0"/>
    <n v="2"/>
    <x v="0"/>
    <s v="200194646"/>
    <x v="2"/>
    <x v="32"/>
    <n v="1238"/>
    <n v="0"/>
    <s v="ERO"/>
  </r>
  <r>
    <s v="4906952243"/>
    <x v="4"/>
    <x v="8"/>
    <d v="2021-09-16T00:00:00"/>
    <x v="1"/>
    <x v="2"/>
    <s v="1096"/>
    <s v="S096"/>
    <s v="H"/>
    <n v="0"/>
    <n v="1"/>
    <x v="0"/>
    <s v="200194764"/>
    <x v="42"/>
    <x v="2"/>
    <n v="9490"/>
    <n v="0"/>
    <s v="ERO"/>
  </r>
  <r>
    <s v="4906952244"/>
    <x v="4"/>
    <x v="8"/>
    <d v="2021-09-16T00:00:00"/>
    <x v="1"/>
    <x v="7"/>
    <s v="1096"/>
    <s v="S096"/>
    <s v="H"/>
    <n v="0"/>
    <n v="1"/>
    <x v="0"/>
    <s v="200194764"/>
    <x v="42"/>
    <x v="7"/>
    <n v="8280"/>
    <n v="0"/>
    <s v="ERO"/>
  </r>
  <r>
    <s v="4906953392"/>
    <x v="4"/>
    <x v="8"/>
    <d v="2021-09-17T00:00:00"/>
    <x v="1"/>
    <x v="31"/>
    <s v="1050"/>
    <s v="S050"/>
    <s v="H"/>
    <n v="0"/>
    <n v="3"/>
    <x v="0"/>
    <s v="200194694"/>
    <x v="264"/>
    <x v="31"/>
    <n v="1911"/>
    <n v="0"/>
    <s v="ERO"/>
  </r>
  <r>
    <s v="4906953392"/>
    <x v="4"/>
    <x v="8"/>
    <d v="2021-09-17T00:00:00"/>
    <x v="1"/>
    <x v="32"/>
    <s v="1050"/>
    <s v="S050"/>
    <s v="H"/>
    <n v="0"/>
    <n v="2"/>
    <x v="0"/>
    <s v="200194694"/>
    <x v="264"/>
    <x v="32"/>
    <n v="1238"/>
    <n v="0"/>
    <s v="ERO"/>
  </r>
  <r>
    <s v="4906954278"/>
    <x v="4"/>
    <x v="8"/>
    <d v="2021-09-20T00:00:00"/>
    <x v="0"/>
    <x v="31"/>
    <s v="1050"/>
    <s v="S050"/>
    <s v="S"/>
    <n v="0"/>
    <n v="-2"/>
    <x v="0"/>
    <s v="200194694"/>
    <x v="264"/>
    <x v="31"/>
    <n v="1911"/>
    <n v="0"/>
    <s v="ERO"/>
  </r>
  <r>
    <s v="4906973775"/>
    <x v="4"/>
    <x v="8"/>
    <d v="2021-09-23T00:00:00"/>
    <x v="0"/>
    <x v="32"/>
    <s v="1050"/>
    <s v="S050"/>
    <s v="S"/>
    <n v="0"/>
    <n v="-2"/>
    <x v="0"/>
    <s v="200194694"/>
    <x v="264"/>
    <x v="32"/>
    <n v="1238"/>
    <n v="0"/>
    <s v="ERO"/>
  </r>
  <r>
    <s v="4906973775"/>
    <x v="4"/>
    <x v="8"/>
    <d v="2021-09-23T00:00:00"/>
    <x v="0"/>
    <x v="31"/>
    <s v="1050"/>
    <s v="S050"/>
    <s v="S"/>
    <n v="0"/>
    <n v="-1"/>
    <x v="0"/>
    <s v="200194694"/>
    <x v="264"/>
    <x v="31"/>
    <n v="1911"/>
    <n v="0"/>
    <s v="ERO"/>
  </r>
  <r>
    <s v="4906973779"/>
    <x v="4"/>
    <x v="8"/>
    <d v="2021-09-23T00:00:00"/>
    <x v="1"/>
    <x v="31"/>
    <s v="1050"/>
    <s v="S050"/>
    <s v="H"/>
    <n v="0"/>
    <n v="1"/>
    <x v="0"/>
    <s v="200194694"/>
    <x v="264"/>
    <x v="31"/>
    <n v="1911"/>
    <n v="0"/>
    <s v="ERO"/>
  </r>
  <r>
    <s v="4906974862"/>
    <x v="4"/>
    <x v="8"/>
    <d v="2021-09-24T00:00:00"/>
    <x v="1"/>
    <x v="19"/>
    <s v="1030"/>
    <s v="S030"/>
    <s v="H"/>
    <n v="0"/>
    <n v="1"/>
    <x v="0"/>
    <s v="200554865"/>
    <x v="396"/>
    <x v="19"/>
    <n v="1745"/>
    <n v="0"/>
    <s v=""/>
  </r>
  <r>
    <s v="4906975242"/>
    <x v="4"/>
    <x v="8"/>
    <d v="2021-09-24T00:00:00"/>
    <x v="0"/>
    <x v="6"/>
    <s v="1060"/>
    <s v="S060"/>
    <s v="S"/>
    <n v="0"/>
    <n v="-4"/>
    <x v="0"/>
    <s v="200204511"/>
    <x v="23"/>
    <x v="6"/>
    <n v="1446"/>
    <n v="0"/>
    <s v="ERO"/>
  </r>
  <r>
    <s v="4906975499"/>
    <x v="4"/>
    <x v="8"/>
    <d v="2021-09-26T00:00:00"/>
    <x v="1"/>
    <x v="6"/>
    <s v="1050"/>
    <s v="S050"/>
    <s v="H"/>
    <n v="0"/>
    <n v="2"/>
    <x v="0"/>
    <s v="200039804"/>
    <x v="182"/>
    <x v="6"/>
    <n v="1446"/>
    <n v="0"/>
    <s v="NB"/>
  </r>
  <r>
    <s v="4906982376"/>
    <x v="4"/>
    <x v="9"/>
    <d v="2021-10-03T00:00:00"/>
    <x v="1"/>
    <x v="6"/>
    <s v="1060"/>
    <s v="S060"/>
    <s v="H"/>
    <n v="0"/>
    <n v="2"/>
    <x v="0"/>
    <s v="200184536"/>
    <x v="39"/>
    <x v="6"/>
    <n v="1446"/>
    <n v="0"/>
    <s v="ERO"/>
  </r>
  <r>
    <s v="4906982376"/>
    <x v="4"/>
    <x v="9"/>
    <d v="2021-10-03T00:00:00"/>
    <x v="1"/>
    <x v="21"/>
    <s v="1060"/>
    <s v="S060"/>
    <s v="H"/>
    <n v="0"/>
    <n v="1"/>
    <x v="0"/>
    <s v="200184536"/>
    <x v="39"/>
    <x v="21"/>
    <n v="1708"/>
    <n v="0"/>
    <s v="ERO"/>
  </r>
  <r>
    <s v="4906982376"/>
    <x v="4"/>
    <x v="9"/>
    <d v="2021-10-03T00:00:00"/>
    <x v="1"/>
    <x v="5"/>
    <s v="1060"/>
    <s v="S060"/>
    <s v="H"/>
    <n v="0"/>
    <n v="1"/>
    <x v="0"/>
    <s v="200184536"/>
    <x v="39"/>
    <x v="5"/>
    <n v="1297"/>
    <n v="0"/>
    <s v="ERO"/>
  </r>
  <r>
    <s v="4906983024"/>
    <x v="4"/>
    <x v="9"/>
    <d v="2021-10-04T00:00:00"/>
    <x v="1"/>
    <x v="29"/>
    <s v="1020"/>
    <s v="S020"/>
    <s v="H"/>
    <n v="0"/>
    <n v="1"/>
    <x v="0"/>
    <s v="200194624"/>
    <x v="29"/>
    <x v="29"/>
    <n v="2800"/>
    <n v="0"/>
    <s v="CMP"/>
  </r>
  <r>
    <s v="4906983131"/>
    <x v="4"/>
    <x v="9"/>
    <d v="2021-10-04T00:00:00"/>
    <x v="0"/>
    <x v="6"/>
    <s v="1060"/>
    <s v="S060"/>
    <s v="S"/>
    <n v="0"/>
    <n v="-1"/>
    <x v="0"/>
    <s v="200184536"/>
    <x v="39"/>
    <x v="6"/>
    <n v="1446"/>
    <n v="0"/>
    <s v="ERO"/>
  </r>
  <r>
    <s v="4906983346"/>
    <x v="4"/>
    <x v="9"/>
    <d v="2021-10-04T00:00:00"/>
    <x v="1"/>
    <x v="9"/>
    <s v="1060"/>
    <s v="S060"/>
    <s v="H"/>
    <n v="0"/>
    <n v="10"/>
    <x v="0"/>
    <s v="200184536"/>
    <x v="39"/>
    <x v="9"/>
    <n v="1965"/>
    <n v="0"/>
    <s v="ERO"/>
  </r>
  <r>
    <s v="4906983351"/>
    <x v="4"/>
    <x v="9"/>
    <d v="2021-10-04T00:00:00"/>
    <x v="0"/>
    <x v="5"/>
    <s v="1020"/>
    <s v="S020"/>
    <s v="S"/>
    <n v="0"/>
    <n v="-1"/>
    <x v="0"/>
    <s v="200038981"/>
    <x v="29"/>
    <x v="5"/>
    <n v="1297"/>
    <n v="0"/>
    <s v="CMP"/>
  </r>
  <r>
    <s v="4906984295"/>
    <x v="4"/>
    <x v="9"/>
    <d v="2021-10-05T00:00:00"/>
    <x v="1"/>
    <x v="34"/>
    <s v="1096"/>
    <s v="S096"/>
    <s v="H"/>
    <n v="0"/>
    <n v="6"/>
    <x v="0"/>
    <s v="200194643"/>
    <x v="133"/>
    <x v="34"/>
    <n v="1754"/>
    <n v="0"/>
    <s v="CMP"/>
  </r>
  <r>
    <s v="4906984300"/>
    <x v="4"/>
    <x v="9"/>
    <d v="2021-10-05T00:00:00"/>
    <x v="1"/>
    <x v="6"/>
    <s v="1050"/>
    <s v="S050"/>
    <s v="H"/>
    <n v="0"/>
    <n v="1"/>
    <x v="0"/>
    <s v="7102931"/>
    <x v="271"/>
    <x v="6"/>
    <n v="1446"/>
    <n v="0"/>
    <s v=""/>
  </r>
  <r>
    <s v="4906984365"/>
    <x v="4"/>
    <x v="9"/>
    <d v="2021-10-05T00:00:00"/>
    <x v="1"/>
    <x v="49"/>
    <s v="1050"/>
    <s v="S050"/>
    <s v="H"/>
    <n v="0"/>
    <n v="3"/>
    <x v="0"/>
    <s v="7102931"/>
    <x v="271"/>
    <x v="49"/>
    <n v="2408"/>
    <n v="0"/>
    <s v=""/>
  </r>
  <r>
    <s v="4906984365"/>
    <x v="4"/>
    <x v="9"/>
    <d v="2021-10-05T00:00:00"/>
    <x v="1"/>
    <x v="63"/>
    <s v="1050"/>
    <s v="S050"/>
    <s v="H"/>
    <n v="0"/>
    <n v="1"/>
    <x v="0"/>
    <s v="7102931"/>
    <x v="271"/>
    <x v="63"/>
    <n v="3113"/>
    <n v="0"/>
    <s v=""/>
  </r>
  <r>
    <s v="4906984365"/>
    <x v="4"/>
    <x v="9"/>
    <d v="2021-10-05T00:00:00"/>
    <x v="1"/>
    <x v="42"/>
    <s v="1050"/>
    <s v="S050"/>
    <s v="H"/>
    <n v="0"/>
    <n v="2"/>
    <x v="0"/>
    <s v="7102931"/>
    <x v="271"/>
    <x v="42"/>
    <n v="2857"/>
    <n v="0"/>
    <s v=""/>
  </r>
  <r>
    <s v="4906984365"/>
    <x v="4"/>
    <x v="9"/>
    <d v="2021-10-05T00:00:00"/>
    <x v="1"/>
    <x v="31"/>
    <s v="1050"/>
    <s v="S050"/>
    <s v="H"/>
    <n v="0"/>
    <n v="1"/>
    <x v="0"/>
    <s v="7102931"/>
    <x v="271"/>
    <x v="31"/>
    <n v="1911"/>
    <n v="0"/>
    <s v=""/>
  </r>
  <r>
    <s v="4906984367"/>
    <x v="4"/>
    <x v="9"/>
    <d v="2021-10-05T00:00:00"/>
    <x v="1"/>
    <x v="49"/>
    <s v="1050"/>
    <s v="S050"/>
    <s v="H"/>
    <n v="0"/>
    <n v="2"/>
    <x v="0"/>
    <s v="7102931"/>
    <x v="271"/>
    <x v="49"/>
    <n v="2408"/>
    <n v="0"/>
    <s v=""/>
  </r>
  <r>
    <s v="4906984370"/>
    <x v="4"/>
    <x v="9"/>
    <d v="2021-10-05T00:00:00"/>
    <x v="1"/>
    <x v="5"/>
    <s v="1050"/>
    <s v="S050"/>
    <s v="H"/>
    <n v="0"/>
    <n v="1"/>
    <x v="0"/>
    <s v="7102931"/>
    <x v="271"/>
    <x v="5"/>
    <n v="1297"/>
    <n v="0"/>
    <s v=""/>
  </r>
  <r>
    <s v="4906984370"/>
    <x v="4"/>
    <x v="9"/>
    <d v="2021-10-05T00:00:00"/>
    <x v="1"/>
    <x v="49"/>
    <s v="1050"/>
    <s v="S050"/>
    <s v="H"/>
    <n v="0"/>
    <n v="1"/>
    <x v="0"/>
    <s v="7102931"/>
    <x v="271"/>
    <x v="49"/>
    <n v="2408"/>
    <n v="0"/>
    <s v=""/>
  </r>
  <r>
    <s v="4906984445"/>
    <x v="4"/>
    <x v="9"/>
    <d v="2021-10-05T00:00:00"/>
    <x v="1"/>
    <x v="19"/>
    <s v="1050"/>
    <s v="S050"/>
    <s v="H"/>
    <n v="0"/>
    <n v="1"/>
    <x v="0"/>
    <s v="7102931"/>
    <x v="271"/>
    <x v="19"/>
    <n v="1745"/>
    <n v="0"/>
    <s v=""/>
  </r>
  <r>
    <s v="4906984445"/>
    <x v="4"/>
    <x v="9"/>
    <d v="2021-10-05T00:00:00"/>
    <x v="1"/>
    <x v="32"/>
    <s v="1050"/>
    <s v="S050"/>
    <s v="H"/>
    <n v="0"/>
    <n v="2"/>
    <x v="0"/>
    <s v="7102931"/>
    <x v="271"/>
    <x v="32"/>
    <n v="1238"/>
    <n v="0"/>
    <s v=""/>
  </r>
  <r>
    <s v="4906984445"/>
    <x v="4"/>
    <x v="9"/>
    <d v="2021-10-05T00:00:00"/>
    <x v="1"/>
    <x v="31"/>
    <s v="1050"/>
    <s v="S050"/>
    <s v="H"/>
    <n v="0"/>
    <n v="2"/>
    <x v="0"/>
    <s v="7102931"/>
    <x v="271"/>
    <x v="31"/>
    <n v="1911"/>
    <n v="0"/>
    <s v=""/>
  </r>
  <r>
    <s v="4906984445"/>
    <x v="4"/>
    <x v="9"/>
    <d v="2021-10-05T00:00:00"/>
    <x v="1"/>
    <x v="49"/>
    <s v="1050"/>
    <s v="S050"/>
    <s v="H"/>
    <n v="0"/>
    <n v="2"/>
    <x v="0"/>
    <s v="7102931"/>
    <x v="271"/>
    <x v="49"/>
    <n v="2408"/>
    <n v="0"/>
    <s v=""/>
  </r>
  <r>
    <s v="4906984445"/>
    <x v="4"/>
    <x v="9"/>
    <d v="2021-10-05T00:00:00"/>
    <x v="1"/>
    <x v="49"/>
    <s v="1050"/>
    <s v="S050"/>
    <s v="H"/>
    <n v="0"/>
    <n v="4"/>
    <x v="0"/>
    <s v="7102931"/>
    <x v="271"/>
    <x v="49"/>
    <n v="2408"/>
    <n v="0"/>
    <s v=""/>
  </r>
  <r>
    <s v="4906984455"/>
    <x v="4"/>
    <x v="9"/>
    <d v="2021-10-05T00:00:00"/>
    <x v="3"/>
    <x v="9"/>
    <s v="1060"/>
    <s v="S060"/>
    <s v="S"/>
    <n v="0"/>
    <n v="-3"/>
    <x v="0"/>
    <s v="200184536"/>
    <x v="39"/>
    <x v="9"/>
    <n v="1965"/>
    <n v="0"/>
    <s v="ERO"/>
  </r>
  <r>
    <s v="4906984591"/>
    <x v="4"/>
    <x v="9"/>
    <d v="2021-10-05T00:00:00"/>
    <x v="1"/>
    <x v="59"/>
    <s v="1050"/>
    <s v="S050"/>
    <s v="H"/>
    <n v="0"/>
    <n v="2"/>
    <x v="0"/>
    <s v="7102931"/>
    <x v="271"/>
    <x v="59"/>
    <n v="0"/>
    <n v="0"/>
    <s v=""/>
  </r>
  <r>
    <s v="4906984860"/>
    <x v="4"/>
    <x v="9"/>
    <d v="2021-10-06T00:00:00"/>
    <x v="0"/>
    <x v="9"/>
    <s v="1060"/>
    <s v="S060"/>
    <s v="S"/>
    <n v="0"/>
    <n v="-4"/>
    <x v="0"/>
    <s v="200184536"/>
    <x v="39"/>
    <x v="9"/>
    <n v="1965"/>
    <n v="0"/>
    <s v="ERO"/>
  </r>
  <r>
    <s v="4906984922"/>
    <x v="4"/>
    <x v="9"/>
    <d v="2021-10-06T00:00:00"/>
    <x v="1"/>
    <x v="19"/>
    <s v="1050"/>
    <s v="S050"/>
    <s v="H"/>
    <n v="0"/>
    <n v="1"/>
    <x v="0"/>
    <s v="7102931"/>
    <x v="271"/>
    <x v="19"/>
    <n v="1745"/>
    <n v="0"/>
    <s v=""/>
  </r>
  <r>
    <s v="4906985442"/>
    <x v="4"/>
    <x v="9"/>
    <d v="2021-10-06T00:00:00"/>
    <x v="1"/>
    <x v="9"/>
    <s v="1017"/>
    <s v="S017"/>
    <s v="H"/>
    <n v="0"/>
    <n v="3"/>
    <x v="0"/>
    <s v="200194624"/>
    <x v="29"/>
    <x v="9"/>
    <n v="1965"/>
    <n v="0"/>
    <s v="CMP"/>
  </r>
  <r>
    <s v="4906986240"/>
    <x v="4"/>
    <x v="9"/>
    <d v="2021-10-07T00:00:00"/>
    <x v="1"/>
    <x v="63"/>
    <s v="1020"/>
    <s v="S020"/>
    <s v="H"/>
    <n v="0"/>
    <n v="1"/>
    <x v="0"/>
    <s v="7102931"/>
    <x v="271"/>
    <x v="63"/>
    <n v="3113"/>
    <n v="0"/>
    <s v=""/>
  </r>
  <r>
    <s v="4906986384"/>
    <x v="4"/>
    <x v="9"/>
    <d v="2021-10-07T00:00:00"/>
    <x v="1"/>
    <x v="5"/>
    <s v="1020"/>
    <s v="S020"/>
    <s v="H"/>
    <n v="0"/>
    <n v="3"/>
    <x v="0"/>
    <s v="7102931"/>
    <x v="271"/>
    <x v="5"/>
    <n v="1297"/>
    <n v="0"/>
    <s v=""/>
  </r>
  <r>
    <s v="4906986385"/>
    <x v="4"/>
    <x v="9"/>
    <d v="2021-10-07T00:00:00"/>
    <x v="1"/>
    <x v="5"/>
    <s v="1020"/>
    <s v="S020"/>
    <s v="H"/>
    <n v="0"/>
    <n v="5"/>
    <x v="0"/>
    <s v="7102931"/>
    <x v="271"/>
    <x v="5"/>
    <n v="1297"/>
    <n v="0"/>
    <s v=""/>
  </r>
  <r>
    <s v="4906986387"/>
    <x v="4"/>
    <x v="9"/>
    <d v="2021-10-07T00:00:00"/>
    <x v="1"/>
    <x v="6"/>
    <s v="1020"/>
    <s v="S020"/>
    <s v="H"/>
    <n v="0"/>
    <n v="1"/>
    <x v="0"/>
    <s v="7102931"/>
    <x v="271"/>
    <x v="6"/>
    <n v="1446"/>
    <n v="0"/>
    <s v=""/>
  </r>
  <r>
    <s v="4906986388"/>
    <x v="4"/>
    <x v="9"/>
    <d v="2021-10-07T00:00:00"/>
    <x v="1"/>
    <x v="22"/>
    <s v="1020"/>
    <s v="S020"/>
    <s v="H"/>
    <n v="0"/>
    <n v="3"/>
    <x v="0"/>
    <s v="7102931"/>
    <x v="271"/>
    <x v="22"/>
    <n v="1334"/>
    <n v="0"/>
    <s v=""/>
  </r>
  <r>
    <s v="4906986389"/>
    <x v="4"/>
    <x v="9"/>
    <d v="2021-10-07T00:00:00"/>
    <x v="1"/>
    <x v="5"/>
    <s v="1020"/>
    <s v="S020"/>
    <s v="H"/>
    <n v="0"/>
    <n v="3"/>
    <x v="0"/>
    <s v="7102931"/>
    <x v="271"/>
    <x v="5"/>
    <n v="1297"/>
    <n v="0"/>
    <s v=""/>
  </r>
  <r>
    <s v="4906986390"/>
    <x v="4"/>
    <x v="9"/>
    <d v="2021-10-07T00:00:00"/>
    <x v="1"/>
    <x v="5"/>
    <s v="1020"/>
    <s v="S020"/>
    <s v="H"/>
    <n v="0"/>
    <n v="3"/>
    <x v="0"/>
    <s v="7102931"/>
    <x v="271"/>
    <x v="5"/>
    <n v="1297"/>
    <n v="0"/>
    <s v=""/>
  </r>
  <r>
    <s v="4906986401"/>
    <x v="4"/>
    <x v="9"/>
    <d v="2021-10-07T00:00:00"/>
    <x v="1"/>
    <x v="21"/>
    <s v="1020"/>
    <s v="S020"/>
    <s v="H"/>
    <n v="0"/>
    <n v="2"/>
    <x v="0"/>
    <s v="7102931"/>
    <x v="271"/>
    <x v="21"/>
    <n v="1708"/>
    <n v="0"/>
    <s v=""/>
  </r>
  <r>
    <s v="4906986402"/>
    <x v="4"/>
    <x v="9"/>
    <d v="2021-10-07T00:00:00"/>
    <x v="1"/>
    <x v="16"/>
    <s v="1020"/>
    <s v="S020"/>
    <s v="H"/>
    <n v="0"/>
    <n v="3"/>
    <x v="0"/>
    <s v="7102931"/>
    <x v="271"/>
    <x v="16"/>
    <n v="1778"/>
    <n v="0"/>
    <s v=""/>
  </r>
  <r>
    <s v="4906986402"/>
    <x v="4"/>
    <x v="9"/>
    <d v="2021-10-07T00:00:00"/>
    <x v="1"/>
    <x v="21"/>
    <s v="1020"/>
    <s v="S020"/>
    <s v="H"/>
    <n v="0"/>
    <n v="1"/>
    <x v="0"/>
    <s v="7102931"/>
    <x v="271"/>
    <x v="21"/>
    <n v="1708"/>
    <n v="0"/>
    <s v=""/>
  </r>
  <r>
    <s v="4906986402"/>
    <x v="4"/>
    <x v="9"/>
    <d v="2021-10-07T00:00:00"/>
    <x v="1"/>
    <x v="49"/>
    <s v="1020"/>
    <s v="S020"/>
    <s v="H"/>
    <n v="0"/>
    <n v="1"/>
    <x v="0"/>
    <s v="7102931"/>
    <x v="271"/>
    <x v="49"/>
    <n v="2408"/>
    <n v="0"/>
    <s v=""/>
  </r>
  <r>
    <s v="4906986478"/>
    <x v="4"/>
    <x v="9"/>
    <d v="2021-10-07T00:00:00"/>
    <x v="1"/>
    <x v="42"/>
    <s v="1050"/>
    <s v="S050"/>
    <s v="H"/>
    <n v="0"/>
    <n v="2"/>
    <x v="0"/>
    <s v="7102931"/>
    <x v="271"/>
    <x v="42"/>
    <n v="2857"/>
    <n v="0"/>
    <s v=""/>
  </r>
  <r>
    <s v="4906986478"/>
    <x v="4"/>
    <x v="9"/>
    <d v="2021-10-07T00:00:00"/>
    <x v="1"/>
    <x v="63"/>
    <s v="1050"/>
    <s v="S050"/>
    <s v="H"/>
    <n v="0"/>
    <n v="2"/>
    <x v="0"/>
    <s v="7102931"/>
    <x v="271"/>
    <x v="63"/>
    <n v="3113"/>
    <n v="0"/>
    <s v=""/>
  </r>
  <r>
    <s v="4906986563"/>
    <x v="4"/>
    <x v="9"/>
    <d v="2021-10-07T00:00:00"/>
    <x v="0"/>
    <x v="19"/>
    <s v="1020"/>
    <s v="S020"/>
    <s v="S"/>
    <n v="0"/>
    <n v="-2"/>
    <x v="0"/>
    <s v="200194624"/>
    <x v="29"/>
    <x v="19"/>
    <n v="1745"/>
    <n v="0"/>
    <s v="CMP"/>
  </r>
  <r>
    <s v="4906987990"/>
    <x v="4"/>
    <x v="9"/>
    <d v="2021-10-10T00:00:00"/>
    <x v="0"/>
    <x v="42"/>
    <s v="1050"/>
    <s v="S050"/>
    <s v="S"/>
    <n v="0"/>
    <n v="-1"/>
    <x v="0"/>
    <s v="7102931"/>
    <x v="271"/>
    <x v="42"/>
    <n v="2857"/>
    <n v="0"/>
    <s v=""/>
  </r>
  <r>
    <s v="4906987990"/>
    <x v="4"/>
    <x v="9"/>
    <d v="2021-10-10T00:00:00"/>
    <x v="0"/>
    <x v="32"/>
    <s v="1050"/>
    <s v="S050"/>
    <s v="S"/>
    <n v="0"/>
    <n v="-1"/>
    <x v="0"/>
    <s v="7102931"/>
    <x v="271"/>
    <x v="32"/>
    <n v="1238"/>
    <n v="0"/>
    <s v=""/>
  </r>
  <r>
    <s v="4906988880"/>
    <x v="4"/>
    <x v="9"/>
    <d v="2021-10-11T00:00:00"/>
    <x v="1"/>
    <x v="6"/>
    <s v="1060"/>
    <s v="S060"/>
    <s v="H"/>
    <n v="0"/>
    <n v="1"/>
    <x v="0"/>
    <s v="200184536"/>
    <x v="39"/>
    <x v="6"/>
    <n v="1446"/>
    <n v="0"/>
    <s v="ERO"/>
  </r>
  <r>
    <s v="4906989324"/>
    <x v="4"/>
    <x v="9"/>
    <d v="2021-10-12T00:00:00"/>
    <x v="1"/>
    <x v="68"/>
    <s v="1020"/>
    <s v="S020"/>
    <s v="H"/>
    <n v="0"/>
    <n v="1"/>
    <x v="0"/>
    <s v="7102931"/>
    <x v="271"/>
    <x v="68"/>
    <n v="0"/>
    <n v="0"/>
    <s v=""/>
  </r>
  <r>
    <s v="4906989325"/>
    <x v="4"/>
    <x v="9"/>
    <d v="2021-10-12T00:00:00"/>
    <x v="0"/>
    <x v="68"/>
    <s v="1020"/>
    <s v="S020"/>
    <s v="S"/>
    <n v="0"/>
    <n v="-1"/>
    <x v="0"/>
    <s v="7102931"/>
    <x v="271"/>
    <x v="68"/>
    <n v="0"/>
    <n v="0"/>
    <s v=""/>
  </r>
  <r>
    <s v="4906989326"/>
    <x v="4"/>
    <x v="9"/>
    <d v="2021-10-12T00:00:00"/>
    <x v="1"/>
    <x v="9"/>
    <s v="1020"/>
    <s v="S020"/>
    <s v="H"/>
    <n v="0"/>
    <n v="1"/>
    <x v="0"/>
    <s v="7102931"/>
    <x v="271"/>
    <x v="9"/>
    <n v="1965"/>
    <n v="0"/>
    <s v=""/>
  </r>
  <r>
    <s v="4906989396"/>
    <x v="4"/>
    <x v="9"/>
    <d v="2021-10-12T00:00:00"/>
    <x v="0"/>
    <x v="21"/>
    <s v="1050"/>
    <s v="S050"/>
    <s v="S"/>
    <n v="0"/>
    <n v="-6"/>
    <x v="0"/>
    <s v="7102931"/>
    <x v="271"/>
    <x v="21"/>
    <n v="1708"/>
    <n v="0"/>
    <s v=""/>
  </r>
  <r>
    <s v="4906991756"/>
    <x v="4"/>
    <x v="9"/>
    <d v="2021-10-14T00:00:00"/>
    <x v="0"/>
    <x v="9"/>
    <s v="1020"/>
    <s v="S020"/>
    <s v="S"/>
    <n v="0"/>
    <n v="-1"/>
    <x v="0"/>
    <s v="7102931"/>
    <x v="271"/>
    <x v="9"/>
    <n v="1965"/>
    <n v="0"/>
    <s v=""/>
  </r>
  <r>
    <s v="4906992022"/>
    <x v="4"/>
    <x v="9"/>
    <d v="2021-10-14T00:00:00"/>
    <x v="5"/>
    <x v="10"/>
    <s v="1010"/>
    <s v="S010"/>
    <s v="H"/>
    <n v="0"/>
    <n v="1"/>
    <x v="0"/>
    <s v="200553626"/>
    <x v="397"/>
    <x v="10"/>
    <n v="42200"/>
    <n v="0"/>
    <s v=""/>
  </r>
  <r>
    <s v="4906993000"/>
    <x v="4"/>
    <x v="9"/>
    <d v="2021-10-15T00:00:00"/>
    <x v="0"/>
    <x v="42"/>
    <s v="1050"/>
    <s v="S050"/>
    <s v="S"/>
    <n v="0"/>
    <n v="-2"/>
    <x v="0"/>
    <s v="7102931"/>
    <x v="271"/>
    <x v="42"/>
    <n v="2857"/>
    <n v="0"/>
    <s v=""/>
  </r>
  <r>
    <s v="4906999724"/>
    <x v="4"/>
    <x v="9"/>
    <d v="2021-10-20T00:00:00"/>
    <x v="3"/>
    <x v="2"/>
    <s v="1060"/>
    <s v="E060"/>
    <s v="S"/>
    <n v="0"/>
    <n v="-1"/>
    <x v="0"/>
    <s v="200194752"/>
    <x v="42"/>
    <x v="2"/>
    <n v="9490"/>
    <n v="0"/>
    <s v="ERO"/>
  </r>
  <r>
    <s v="4906999725"/>
    <x v="4"/>
    <x v="9"/>
    <d v="2021-10-20T00:00:00"/>
    <x v="3"/>
    <x v="2"/>
    <s v="1060"/>
    <s v="E060"/>
    <s v="S"/>
    <n v="0"/>
    <n v="-1"/>
    <x v="0"/>
    <s v="200194752"/>
    <x v="42"/>
    <x v="2"/>
    <n v="9490"/>
    <n v="0"/>
    <s v="ERO"/>
  </r>
  <r>
    <s v="4906999882"/>
    <x v="4"/>
    <x v="9"/>
    <d v="2021-10-20T00:00:00"/>
    <x v="1"/>
    <x v="2"/>
    <s v="1050"/>
    <s v="S050"/>
    <s v="H"/>
    <n v="0"/>
    <n v="2"/>
    <x v="0"/>
    <s v="200038808"/>
    <x v="25"/>
    <x v="2"/>
    <n v="9490"/>
    <n v="0"/>
    <s v="CMP"/>
  </r>
  <r>
    <s v="4907000809"/>
    <x v="4"/>
    <x v="9"/>
    <d v="2021-10-21T00:00:00"/>
    <x v="1"/>
    <x v="7"/>
    <s v="1017"/>
    <s v="E017"/>
    <s v="H"/>
    <n v="0"/>
    <n v="3"/>
    <x v="0"/>
    <s v="200194727"/>
    <x v="29"/>
    <x v="7"/>
    <n v="8280"/>
    <n v="0"/>
    <s v="CMP"/>
  </r>
  <r>
    <s v="4907000810"/>
    <x v="4"/>
    <x v="9"/>
    <d v="2021-10-21T00:00:00"/>
    <x v="0"/>
    <x v="7"/>
    <s v="1017"/>
    <s v="S017"/>
    <s v="S"/>
    <n v="0"/>
    <n v="-3"/>
    <x v="0"/>
    <s v="200194727"/>
    <x v="29"/>
    <x v="7"/>
    <n v="8280"/>
    <n v="0"/>
    <s v="CMP"/>
  </r>
  <r>
    <s v="4907000815"/>
    <x v="4"/>
    <x v="9"/>
    <d v="2021-10-21T00:00:00"/>
    <x v="1"/>
    <x v="12"/>
    <s v="1050"/>
    <s v="S050"/>
    <s v="H"/>
    <n v="0"/>
    <n v="1"/>
    <x v="0"/>
    <s v="200194725"/>
    <x v="25"/>
    <x v="12"/>
    <n v="10385"/>
    <n v="0"/>
    <s v="CMP"/>
  </r>
  <r>
    <s v="4907005787"/>
    <x v="4"/>
    <x v="9"/>
    <d v="2021-10-28T00:00:00"/>
    <x v="1"/>
    <x v="21"/>
    <s v="1096"/>
    <s v="S096"/>
    <s v="H"/>
    <n v="0"/>
    <n v="1"/>
    <x v="0"/>
    <s v="200039635"/>
    <x v="133"/>
    <x v="21"/>
    <n v="1708"/>
    <n v="0"/>
    <s v="CMP"/>
  </r>
  <r>
    <s v="4907007557"/>
    <x v="4"/>
    <x v="9"/>
    <d v="2021-10-30T00:00:00"/>
    <x v="0"/>
    <x v="16"/>
    <s v="1020"/>
    <s v="S020"/>
    <s v="S"/>
    <n v="0"/>
    <n v="-3"/>
    <x v="0"/>
    <s v="200194624"/>
    <x v="29"/>
    <x v="16"/>
    <n v="1778"/>
    <n v="0"/>
    <s v="CMP"/>
  </r>
  <r>
    <s v="4907011448"/>
    <x v="4"/>
    <x v="10"/>
    <d v="2021-11-03T00:00:00"/>
    <x v="1"/>
    <x v="49"/>
    <s v="1020"/>
    <s v="S020"/>
    <s v="H"/>
    <n v="0"/>
    <n v="1"/>
    <x v="0"/>
    <s v="7102931"/>
    <x v="271"/>
    <x v="49"/>
    <n v="2408"/>
    <n v="0"/>
    <s v=""/>
  </r>
  <r>
    <s v="4907011831"/>
    <x v="4"/>
    <x v="10"/>
    <d v="2021-11-03T00:00:00"/>
    <x v="1"/>
    <x v="49"/>
    <s v="1020"/>
    <s v="S020"/>
    <s v="H"/>
    <n v="0"/>
    <n v="2"/>
    <x v="0"/>
    <s v="200038957"/>
    <x v="12"/>
    <x v="49"/>
    <n v="2408"/>
    <n v="0"/>
    <s v="CMP"/>
  </r>
  <r>
    <s v="4907016625"/>
    <x v="4"/>
    <x v="10"/>
    <d v="2021-11-09T00:00:00"/>
    <x v="0"/>
    <x v="46"/>
    <s v="1060"/>
    <s v="S060"/>
    <s v="S"/>
    <n v="0"/>
    <n v="-1"/>
    <x v="0"/>
    <s v="200194752"/>
    <x v="42"/>
    <x v="46"/>
    <n v="0"/>
    <n v="0"/>
    <s v="ERO"/>
  </r>
  <r>
    <s v="4907017777"/>
    <x v="4"/>
    <x v="10"/>
    <d v="2021-11-11T00:00:00"/>
    <x v="1"/>
    <x v="26"/>
    <s v="1030"/>
    <s v="S030"/>
    <s v="H"/>
    <n v="0"/>
    <n v="1"/>
    <x v="0"/>
    <s v="200553626"/>
    <x v="397"/>
    <x v="26"/>
    <n v="9000"/>
    <n v="0"/>
    <s v=""/>
  </r>
  <r>
    <s v="4907017857"/>
    <x v="4"/>
    <x v="10"/>
    <d v="2021-11-11T00:00:00"/>
    <x v="0"/>
    <x v="19"/>
    <s v="1060"/>
    <s v="S060"/>
    <s v="S"/>
    <n v="0"/>
    <n v="-1"/>
    <x v="0"/>
    <s v="200204511"/>
    <x v="23"/>
    <x v="19"/>
    <n v="1745"/>
    <n v="0"/>
    <s v="ERO"/>
  </r>
  <r>
    <s v="4907017858"/>
    <x v="4"/>
    <x v="10"/>
    <d v="2021-11-11T00:00:00"/>
    <x v="0"/>
    <x v="19"/>
    <s v="1060"/>
    <s v="S060"/>
    <s v="S"/>
    <n v="0"/>
    <n v="-1"/>
    <x v="0"/>
    <s v="200204511"/>
    <x v="23"/>
    <x v="19"/>
    <n v="1745"/>
    <n v="0"/>
    <s v="ERO"/>
  </r>
  <r>
    <s v="4907019226"/>
    <x v="4"/>
    <x v="10"/>
    <d v="2021-11-15T00:00:00"/>
    <x v="1"/>
    <x v="21"/>
    <s v="1060"/>
    <s v="S060"/>
    <s v="H"/>
    <n v="0"/>
    <n v="1"/>
    <x v="0"/>
    <s v="200184536"/>
    <x v="39"/>
    <x v="21"/>
    <n v="1708"/>
    <n v="0"/>
    <s v="ERO"/>
  </r>
  <r>
    <s v="4907021243"/>
    <x v="4"/>
    <x v="10"/>
    <d v="2021-11-17T00:00:00"/>
    <x v="1"/>
    <x v="7"/>
    <s v="1017"/>
    <s v="E017"/>
    <s v="H"/>
    <n v="0"/>
    <n v="1"/>
    <x v="0"/>
    <s v="200194727"/>
    <x v="29"/>
    <x v="7"/>
    <n v="8280"/>
    <n v="0"/>
    <s v="CMP"/>
  </r>
  <r>
    <s v="4907021244"/>
    <x v="4"/>
    <x v="10"/>
    <d v="2021-11-17T00:00:00"/>
    <x v="1"/>
    <x v="2"/>
    <s v="1017"/>
    <s v="E017"/>
    <s v="H"/>
    <n v="0"/>
    <n v="3"/>
    <x v="0"/>
    <s v="200194727"/>
    <x v="29"/>
    <x v="2"/>
    <n v="9490"/>
    <n v="0"/>
    <s v="CMP"/>
  </r>
  <r>
    <s v="4907021245"/>
    <x v="4"/>
    <x v="10"/>
    <d v="2021-11-17T00:00:00"/>
    <x v="0"/>
    <x v="2"/>
    <s v="1017"/>
    <s v="S017"/>
    <s v="S"/>
    <n v="0"/>
    <n v="-3"/>
    <x v="0"/>
    <s v="200194727"/>
    <x v="29"/>
    <x v="2"/>
    <n v="9490"/>
    <n v="0"/>
    <s v="CMP"/>
  </r>
  <r>
    <s v="4907021246"/>
    <x v="4"/>
    <x v="10"/>
    <d v="2021-11-17T00:00:00"/>
    <x v="0"/>
    <x v="7"/>
    <s v="1017"/>
    <s v="S017"/>
    <s v="S"/>
    <n v="0"/>
    <n v="-1"/>
    <x v="0"/>
    <s v="200194727"/>
    <x v="29"/>
    <x v="7"/>
    <n v="8280"/>
    <n v="0"/>
    <s v="CMP"/>
  </r>
  <r>
    <s v="4907026277"/>
    <x v="4"/>
    <x v="10"/>
    <d v="2021-11-19T00:00:00"/>
    <x v="1"/>
    <x v="19"/>
    <s v="1017"/>
    <s v="S017"/>
    <s v="H"/>
    <n v="0"/>
    <n v="5"/>
    <x v="0"/>
    <s v="200194624"/>
    <x v="29"/>
    <x v="19"/>
    <n v="1745"/>
    <n v="0"/>
    <s v="CMP"/>
  </r>
  <r>
    <s v="4907026481"/>
    <x v="4"/>
    <x v="10"/>
    <d v="2021-11-19T00:00:00"/>
    <x v="1"/>
    <x v="19"/>
    <s v="1060"/>
    <s v="S060"/>
    <s v="H"/>
    <n v="0"/>
    <n v="2"/>
    <x v="0"/>
    <s v="200204511"/>
    <x v="23"/>
    <x v="19"/>
    <n v="1745"/>
    <n v="0"/>
    <s v="ERO"/>
  </r>
  <r>
    <s v="4907026889"/>
    <x v="4"/>
    <x v="10"/>
    <d v="2021-11-21T00:00:00"/>
    <x v="1"/>
    <x v="6"/>
    <s v="1030"/>
    <s v="S030"/>
    <s v="H"/>
    <n v="0"/>
    <n v="1"/>
    <x v="0"/>
    <s v="200194623"/>
    <x v="12"/>
    <x v="6"/>
    <n v="1446"/>
    <n v="0"/>
    <s v="CMP"/>
  </r>
  <r>
    <s v="4907028681"/>
    <x v="4"/>
    <x v="10"/>
    <d v="2021-11-23T00:00:00"/>
    <x v="0"/>
    <x v="6"/>
    <s v="1030"/>
    <s v="S030"/>
    <s v="S"/>
    <n v="0"/>
    <n v="-1"/>
    <x v="0"/>
    <s v="200194623"/>
    <x v="12"/>
    <x v="6"/>
    <n v="1446"/>
    <n v="0"/>
    <s v="CMP"/>
  </r>
  <r>
    <s v="4907033595"/>
    <x v="4"/>
    <x v="11"/>
    <d v="2021-12-01T00:00:00"/>
    <x v="1"/>
    <x v="19"/>
    <s v="1096"/>
    <s v="S096"/>
    <s v="H"/>
    <n v="0"/>
    <n v="1"/>
    <x v="0"/>
    <s v="200194643"/>
    <x v="133"/>
    <x v="19"/>
    <n v="1745"/>
    <n v="0"/>
    <s v="CMP"/>
  </r>
  <r>
    <s v="4907035423"/>
    <x v="4"/>
    <x v="11"/>
    <d v="2021-12-03T00:00:00"/>
    <x v="0"/>
    <x v="29"/>
    <s v="1020"/>
    <s v="S020"/>
    <s v="S"/>
    <n v="0"/>
    <n v="-1"/>
    <x v="0"/>
    <s v="200194624"/>
    <x v="29"/>
    <x v="29"/>
    <n v="2800"/>
    <n v="0"/>
    <s v="CMP"/>
  </r>
  <r>
    <s v="4907041845"/>
    <x v="4"/>
    <x v="11"/>
    <d v="2021-12-12T00:00:00"/>
    <x v="1"/>
    <x v="21"/>
    <s v="1096"/>
    <s v="S096"/>
    <s v="H"/>
    <n v="0"/>
    <n v="1"/>
    <x v="0"/>
    <s v="200194643"/>
    <x v="133"/>
    <x v="21"/>
    <n v="1708"/>
    <n v="0"/>
    <s v="CMP"/>
  </r>
  <r>
    <s v="4907045059"/>
    <x v="4"/>
    <x v="11"/>
    <d v="2021-12-16T00:00:00"/>
    <x v="1"/>
    <x v="83"/>
    <s v="1070"/>
    <s v="S070"/>
    <s v="H"/>
    <n v="0"/>
    <n v="1"/>
    <x v="0"/>
    <s v="200551370"/>
    <x v="237"/>
    <x v="83"/>
    <n v="1830"/>
    <n v="0"/>
    <s v=""/>
  </r>
  <r>
    <s v="4907045796"/>
    <x v="4"/>
    <x v="11"/>
    <d v="2021-12-16T00:00:00"/>
    <x v="1"/>
    <x v="19"/>
    <s v="1030"/>
    <s v="S030"/>
    <s v="H"/>
    <n v="0"/>
    <n v="1"/>
    <x v="0"/>
    <s v="200547349"/>
    <x v="263"/>
    <x v="19"/>
    <n v="1745"/>
    <n v="0"/>
    <s v=""/>
  </r>
  <r>
    <s v="4907046715"/>
    <x v="4"/>
    <x v="11"/>
    <d v="2021-12-17T00:00:00"/>
    <x v="1"/>
    <x v="49"/>
    <s v="1020"/>
    <s v="S020"/>
    <s v="H"/>
    <n v="0"/>
    <n v="1"/>
    <x v="0"/>
    <s v="200194624"/>
    <x v="29"/>
    <x v="49"/>
    <n v="2408"/>
    <n v="0"/>
    <s v="CMP"/>
  </r>
  <r>
    <s v="4907046715"/>
    <x v="4"/>
    <x v="11"/>
    <d v="2021-12-17T00:00:00"/>
    <x v="1"/>
    <x v="9"/>
    <s v="1020"/>
    <s v="S020"/>
    <s v="H"/>
    <n v="0"/>
    <n v="1"/>
    <x v="0"/>
    <s v="200194624"/>
    <x v="29"/>
    <x v="9"/>
    <n v="1965"/>
    <n v="0"/>
    <s v="CMP"/>
  </r>
  <r>
    <s v="4907050959"/>
    <x v="4"/>
    <x v="11"/>
    <d v="2021-12-21T00:00:00"/>
    <x v="1"/>
    <x v="9"/>
    <s v="1030"/>
    <s v="S030"/>
    <s v="H"/>
    <n v="0"/>
    <n v="1"/>
    <x v="0"/>
    <s v="200038957"/>
    <x v="12"/>
    <x v="9"/>
    <n v="1965"/>
    <n v="0"/>
    <s v="CMP"/>
  </r>
  <r>
    <s v="4907051001"/>
    <x v="4"/>
    <x v="11"/>
    <d v="2021-12-21T00:00:00"/>
    <x v="1"/>
    <x v="9"/>
    <s v="1030"/>
    <s v="S030"/>
    <s v="H"/>
    <n v="0"/>
    <n v="1"/>
    <x v="0"/>
    <s v="200038957"/>
    <x v="12"/>
    <x v="9"/>
    <n v="1965"/>
    <n v="0"/>
    <s v="CMP"/>
  </r>
  <r>
    <s v="4907051004"/>
    <x v="4"/>
    <x v="11"/>
    <d v="2021-12-21T00:00:00"/>
    <x v="0"/>
    <x v="9"/>
    <s v="1030"/>
    <s v="S030"/>
    <s v="S"/>
    <n v="0"/>
    <n v="-1"/>
    <x v="0"/>
    <s v="200038957"/>
    <x v="12"/>
    <x v="9"/>
    <n v="1965"/>
    <n v="0"/>
    <s v="CMP"/>
  </r>
  <r>
    <s v="4907051005"/>
    <x v="4"/>
    <x v="11"/>
    <d v="2021-12-21T00:00:00"/>
    <x v="0"/>
    <x v="9"/>
    <s v="1030"/>
    <s v="S030"/>
    <s v="S"/>
    <n v="0"/>
    <n v="-1"/>
    <x v="0"/>
    <s v="200038957"/>
    <x v="12"/>
    <x v="9"/>
    <n v="1965"/>
    <n v="0"/>
    <s v="CMP"/>
  </r>
  <r>
    <s v="4907052937"/>
    <x v="4"/>
    <x v="11"/>
    <d v="2021-12-26T00:00:00"/>
    <x v="0"/>
    <x v="19"/>
    <s v="1030"/>
    <s v="S030"/>
    <s v="S"/>
    <n v="0"/>
    <n v="-1"/>
    <x v="0"/>
    <s v="200038957"/>
    <x v="12"/>
    <x v="19"/>
    <n v="1745"/>
    <n v="0"/>
    <s v="CMP"/>
  </r>
  <r>
    <s v="4907054913"/>
    <x v="4"/>
    <x v="11"/>
    <d v="2021-12-29T00:00:00"/>
    <x v="1"/>
    <x v="5"/>
    <s v="1096"/>
    <s v="S096"/>
    <s v="H"/>
    <n v="0"/>
    <n v="1"/>
    <x v="0"/>
    <s v="200039635"/>
    <x v="133"/>
    <x v="5"/>
    <n v="1297"/>
    <n v="0"/>
    <s v="CMP"/>
  </r>
  <r>
    <s v="4907055253"/>
    <x v="4"/>
    <x v="11"/>
    <d v="2021-12-30T00:00:00"/>
    <x v="1"/>
    <x v="49"/>
    <s v="1050"/>
    <s v="S050"/>
    <s v="H"/>
    <n v="0"/>
    <n v="1"/>
    <x v="0"/>
    <s v="200038942"/>
    <x v="25"/>
    <x v="49"/>
    <n v="2408"/>
    <n v="0"/>
    <s v="CMP"/>
  </r>
  <r>
    <s v="4907055253"/>
    <x v="4"/>
    <x v="11"/>
    <d v="2021-12-30T00:00:00"/>
    <x v="1"/>
    <x v="19"/>
    <s v="1050"/>
    <s v="S050"/>
    <s v="H"/>
    <n v="0"/>
    <n v="2"/>
    <x v="0"/>
    <s v="200038942"/>
    <x v="25"/>
    <x v="19"/>
    <n v="1745"/>
    <n v="0"/>
    <s v="CMP"/>
  </r>
  <r>
    <s v="4907055254"/>
    <x v="4"/>
    <x v="11"/>
    <d v="2021-12-30T00:00:00"/>
    <x v="1"/>
    <x v="9"/>
    <s v="1050"/>
    <s v="S050"/>
    <s v="H"/>
    <n v="0"/>
    <n v="1"/>
    <x v="0"/>
    <s v="200038942"/>
    <x v="25"/>
    <x v="9"/>
    <n v="1965"/>
    <n v="0"/>
    <s v="CMP"/>
  </r>
  <r>
    <s v="4907056437"/>
    <x v="5"/>
    <x v="0"/>
    <d v="2022-01-01T00:00:00"/>
    <x v="1"/>
    <x v="6"/>
    <s v="1050"/>
    <s v="S050"/>
    <s v="H"/>
    <n v="0"/>
    <n v="1"/>
    <x v="0"/>
    <s v="200038942"/>
    <x v="25"/>
    <x v="6"/>
    <n v="1446"/>
    <n v="0"/>
    <s v="CMP"/>
  </r>
  <r>
    <s v="4907059754"/>
    <x v="5"/>
    <x v="0"/>
    <d v="2022-01-05T00:00:00"/>
    <x v="1"/>
    <x v="1"/>
    <s v="1030"/>
    <s v="S030"/>
    <s v="H"/>
    <n v="0"/>
    <n v="1"/>
    <x v="0"/>
    <s v="200038957"/>
    <x v="12"/>
    <x v="1"/>
    <n v="2569.91"/>
    <n v="0"/>
    <s v="CMP"/>
  </r>
  <r>
    <s v="4907065689"/>
    <x v="5"/>
    <x v="0"/>
    <d v="2022-01-13T00:00:00"/>
    <x v="1"/>
    <x v="5"/>
    <s v="1017"/>
    <s v="S017"/>
    <s v="H"/>
    <n v="0"/>
    <n v="1"/>
    <x v="0"/>
    <s v="200194624"/>
    <x v="29"/>
    <x v="5"/>
    <n v="1297"/>
    <n v="0"/>
    <s v="CMP"/>
  </r>
  <r>
    <s v="4907066056"/>
    <x v="5"/>
    <x v="0"/>
    <d v="2022-01-13T00:00:00"/>
    <x v="5"/>
    <x v="57"/>
    <s v="1070"/>
    <s v="S070"/>
    <s v="H"/>
    <n v="6210.95"/>
    <n v="1"/>
    <x v="0"/>
    <s v="200542368"/>
    <x v="154"/>
    <x v="57"/>
    <n v="0"/>
    <n v="6685.61"/>
    <s v=""/>
  </r>
  <r>
    <s v="4907068308"/>
    <x v="5"/>
    <x v="0"/>
    <d v="2022-01-18T00:00:00"/>
    <x v="1"/>
    <x v="22"/>
    <s v="1020"/>
    <s v="S020"/>
    <s v="H"/>
    <n v="0"/>
    <n v="3"/>
    <x v="0"/>
    <s v="7102931"/>
    <x v="271"/>
    <x v="22"/>
    <n v="1334"/>
    <n v="0"/>
    <s v=""/>
  </r>
  <r>
    <s v="4907068393"/>
    <x v="5"/>
    <x v="0"/>
    <d v="2022-01-18T00:00:00"/>
    <x v="1"/>
    <x v="123"/>
    <s v="1001"/>
    <s v="S001"/>
    <s v="H"/>
    <n v="0"/>
    <n v="1"/>
    <x v="0"/>
    <s v="200523280"/>
    <x v="323"/>
    <x v="123"/>
    <n v="55572"/>
    <n v="0"/>
    <s v=""/>
  </r>
  <r>
    <s v="4907077808"/>
    <x v="5"/>
    <x v="0"/>
    <d v="2022-01-28T00:00:00"/>
    <x v="1"/>
    <x v="65"/>
    <s v="1017"/>
    <s v="S017"/>
    <s v="H"/>
    <n v="0"/>
    <n v="1"/>
    <x v="0"/>
    <s v="200194727"/>
    <x v="29"/>
    <x v="65"/>
    <n v="8130"/>
    <n v="0"/>
    <s v="CMP"/>
  </r>
  <r>
    <s v="4907079532"/>
    <x v="5"/>
    <x v="0"/>
    <d v="2022-01-28T00:00:00"/>
    <x v="0"/>
    <x v="65"/>
    <s v="1017"/>
    <s v="S017"/>
    <s v="S"/>
    <n v="0"/>
    <n v="-1"/>
    <x v="0"/>
    <s v="200194727"/>
    <x v="29"/>
    <x v="65"/>
    <n v="8130"/>
    <n v="0"/>
    <s v="CMP"/>
  </r>
  <r>
    <s v="4907082481"/>
    <x v="5"/>
    <x v="1"/>
    <d v="2022-02-01T00:00:00"/>
    <x v="3"/>
    <x v="9"/>
    <s v="1050"/>
    <s v="S050"/>
    <s v="S"/>
    <n v="0"/>
    <n v="-1"/>
    <x v="0"/>
    <s v="200038942"/>
    <x v="25"/>
    <x v="9"/>
    <n v="1965"/>
    <n v="0"/>
    <s v="CMP"/>
  </r>
  <r>
    <s v="4907082481"/>
    <x v="5"/>
    <x v="1"/>
    <d v="2022-02-01T00:00:00"/>
    <x v="3"/>
    <x v="6"/>
    <s v="1050"/>
    <s v="S050"/>
    <s v="S"/>
    <n v="0"/>
    <n v="-1"/>
    <x v="0"/>
    <s v="200038942"/>
    <x v="25"/>
    <x v="6"/>
    <n v="1446"/>
    <n v="0"/>
    <s v="CMP"/>
  </r>
  <r>
    <s v="4907082481"/>
    <x v="5"/>
    <x v="1"/>
    <d v="2022-02-01T00:00:00"/>
    <x v="3"/>
    <x v="19"/>
    <s v="1050"/>
    <s v="S050"/>
    <s v="S"/>
    <n v="0"/>
    <n v="-2"/>
    <x v="0"/>
    <s v="200038942"/>
    <x v="25"/>
    <x v="19"/>
    <n v="1745"/>
    <n v="0"/>
    <s v="CMP"/>
  </r>
  <r>
    <s v="4907082483"/>
    <x v="5"/>
    <x v="1"/>
    <d v="2022-02-01T00:00:00"/>
    <x v="1"/>
    <x v="21"/>
    <s v="1050"/>
    <s v="S050"/>
    <s v="H"/>
    <n v="0"/>
    <n v="1"/>
    <x v="0"/>
    <s v="200038942"/>
    <x v="25"/>
    <x v="21"/>
    <n v="1708"/>
    <n v="0"/>
    <s v="CMP"/>
  </r>
  <r>
    <s v="4907082483"/>
    <x v="5"/>
    <x v="1"/>
    <d v="2022-02-01T00:00:00"/>
    <x v="1"/>
    <x v="49"/>
    <s v="1050"/>
    <s v="S050"/>
    <s v="H"/>
    <n v="0"/>
    <n v="1"/>
    <x v="0"/>
    <s v="200038942"/>
    <x v="25"/>
    <x v="49"/>
    <n v="2408"/>
    <n v="0"/>
    <s v="CMP"/>
  </r>
  <r>
    <s v="4907084005"/>
    <x v="5"/>
    <x v="1"/>
    <d v="2022-02-03T00:00:00"/>
    <x v="0"/>
    <x v="19"/>
    <s v="1017"/>
    <s v="S017"/>
    <s v="S"/>
    <n v="0"/>
    <n v="-2"/>
    <x v="0"/>
    <s v="200194624"/>
    <x v="29"/>
    <x v="19"/>
    <n v="1745"/>
    <n v="0"/>
    <s v="CMP"/>
  </r>
  <r>
    <s v="4907089429"/>
    <x v="5"/>
    <x v="1"/>
    <d v="2022-02-10T00:00:00"/>
    <x v="1"/>
    <x v="124"/>
    <s v="1010"/>
    <s v="S010"/>
    <s v="H"/>
    <n v="0"/>
    <n v="1"/>
    <x v="0"/>
    <s v="200194626"/>
    <x v="58"/>
    <x v="124"/>
    <n v="34877"/>
    <n v="0"/>
    <s v="CMP"/>
  </r>
  <r>
    <s v="4907089523"/>
    <x v="5"/>
    <x v="1"/>
    <d v="2022-02-10T00:00:00"/>
    <x v="0"/>
    <x v="131"/>
    <s v="1010"/>
    <s v="S010"/>
    <s v="S"/>
    <n v="0"/>
    <n v="-1"/>
    <x v="0"/>
    <s v="200194729"/>
    <x v="58"/>
    <x v="131"/>
    <n v="25520"/>
    <n v="0"/>
    <s v="CMP"/>
  </r>
  <r>
    <s v="4907089524"/>
    <x v="5"/>
    <x v="1"/>
    <d v="2022-02-10T00:00:00"/>
    <x v="0"/>
    <x v="124"/>
    <s v="1010"/>
    <s v="S010"/>
    <s v="S"/>
    <n v="0"/>
    <n v="-1"/>
    <x v="0"/>
    <s v="200194626"/>
    <x v="58"/>
    <x v="124"/>
    <n v="34877"/>
    <n v="0"/>
    <s v="CMP"/>
  </r>
  <r>
    <s v="4907089525"/>
    <x v="5"/>
    <x v="1"/>
    <d v="2022-02-10T00:00:00"/>
    <x v="1"/>
    <x v="124"/>
    <s v="1010"/>
    <s v="S010"/>
    <s v="H"/>
    <n v="0"/>
    <n v="1"/>
    <x v="0"/>
    <s v="200194729"/>
    <x v="58"/>
    <x v="124"/>
    <n v="34877"/>
    <n v="0"/>
    <s v="CMP"/>
  </r>
  <r>
    <s v="4907089561"/>
    <x v="5"/>
    <x v="1"/>
    <d v="2022-02-10T00:00:00"/>
    <x v="1"/>
    <x v="96"/>
    <s v="1010"/>
    <s v="S010"/>
    <s v="H"/>
    <n v="0"/>
    <n v="3"/>
    <x v="0"/>
    <s v="200194729"/>
    <x v="58"/>
    <x v="96"/>
    <n v="3186"/>
    <n v="0"/>
    <s v="CMP"/>
  </r>
  <r>
    <s v="4907090712"/>
    <x v="5"/>
    <x v="1"/>
    <d v="2022-02-11T00:00:00"/>
    <x v="1"/>
    <x v="19"/>
    <s v="1010"/>
    <s v="S010"/>
    <s v="H"/>
    <n v="0"/>
    <n v="1"/>
    <x v="0"/>
    <s v="200547354"/>
    <x v="263"/>
    <x v="19"/>
    <n v="1745"/>
    <n v="0"/>
    <s v=""/>
  </r>
  <r>
    <s v="4907090897"/>
    <x v="5"/>
    <x v="1"/>
    <d v="2022-02-11T00:00:00"/>
    <x v="1"/>
    <x v="5"/>
    <s v="1020"/>
    <s v="S024"/>
    <s v="H"/>
    <n v="0"/>
    <n v="2"/>
    <x v="0"/>
    <s v="200547354"/>
    <x v="263"/>
    <x v="5"/>
    <n v="1297"/>
    <n v="0"/>
    <s v=""/>
  </r>
  <r>
    <s v="4907091213"/>
    <x v="5"/>
    <x v="1"/>
    <d v="2022-02-11T00:00:00"/>
    <x v="1"/>
    <x v="31"/>
    <s v="1010"/>
    <s v="S010"/>
    <s v="H"/>
    <n v="0"/>
    <n v="1"/>
    <x v="0"/>
    <s v="200194729"/>
    <x v="58"/>
    <x v="31"/>
    <n v="1911"/>
    <n v="0"/>
    <s v="CMP"/>
  </r>
  <r>
    <s v="4907092094"/>
    <x v="5"/>
    <x v="1"/>
    <d v="2022-02-14T00:00:00"/>
    <x v="5"/>
    <x v="10"/>
    <s v="1020"/>
    <s v="S020"/>
    <s v="H"/>
    <n v="0"/>
    <n v="1"/>
    <x v="0"/>
    <s v="200194727"/>
    <x v="29"/>
    <x v="10"/>
    <n v="42200"/>
    <n v="0"/>
    <s v="CMP"/>
  </r>
  <r>
    <s v="4907093125"/>
    <x v="5"/>
    <x v="1"/>
    <d v="2022-02-15T00:00:00"/>
    <x v="1"/>
    <x v="85"/>
    <s v="1010"/>
    <s v="S010"/>
    <s v="H"/>
    <n v="0"/>
    <n v="1"/>
    <x v="0"/>
    <s v="200194729"/>
    <x v="58"/>
    <x v="85"/>
    <n v="0"/>
    <n v="0"/>
    <s v="CMP"/>
  </r>
  <r>
    <s v="4907094994"/>
    <x v="5"/>
    <x v="1"/>
    <d v="2022-02-17T00:00:00"/>
    <x v="1"/>
    <x v="132"/>
    <s v="1010"/>
    <s v="S010"/>
    <s v="H"/>
    <n v="0"/>
    <n v="1"/>
    <x v="0"/>
    <s v="200194729"/>
    <x v="58"/>
    <x v="132"/>
    <n v="0"/>
    <n v="0"/>
    <s v="CMP"/>
  </r>
  <r>
    <s v="4907102657"/>
    <x v="5"/>
    <x v="1"/>
    <d v="2022-02-25T00:00:00"/>
    <x v="0"/>
    <x v="19"/>
    <s v="1060"/>
    <s v="S060"/>
    <s v="S"/>
    <n v="0"/>
    <n v="-1"/>
    <x v="0"/>
    <s v="200204511"/>
    <x v="23"/>
    <x v="19"/>
    <n v="1745"/>
    <n v="0"/>
    <s v="ERO"/>
  </r>
  <r>
    <s v="4907103732"/>
    <x v="5"/>
    <x v="1"/>
    <d v="2022-02-28T00:00:00"/>
    <x v="5"/>
    <x v="2"/>
    <s v="1070"/>
    <s v="S070"/>
    <s v="H"/>
    <n v="0"/>
    <n v="1"/>
    <x v="0"/>
    <s v="FE5921712100"/>
    <x v="22"/>
    <x v="2"/>
    <n v="9490"/>
    <n v="0"/>
    <s v=""/>
  </r>
  <r>
    <s v="4907105658"/>
    <x v="5"/>
    <x v="2"/>
    <d v="2022-03-01T00:00:00"/>
    <x v="1"/>
    <x v="2"/>
    <s v="1070"/>
    <s v="S070"/>
    <s v="H"/>
    <n v="0"/>
    <n v="2"/>
    <x v="0"/>
    <s v="200524361"/>
    <x v="356"/>
    <x v="2"/>
    <n v="9490"/>
    <n v="0"/>
    <s v=""/>
  </r>
  <r>
    <s v="4907109548"/>
    <x v="5"/>
    <x v="2"/>
    <d v="2022-03-05T00:00:00"/>
    <x v="0"/>
    <x v="131"/>
    <s v="1010"/>
    <s v="S010"/>
    <s v="S"/>
    <n v="0"/>
    <n v="-1"/>
    <x v="0"/>
    <s v="200194729"/>
    <x v="58"/>
    <x v="131"/>
    <n v="25520"/>
    <n v="0"/>
    <s v="CMP"/>
  </r>
  <r>
    <s v="4907111555"/>
    <x v="5"/>
    <x v="2"/>
    <d v="2022-03-08T00:00:00"/>
    <x v="1"/>
    <x v="9"/>
    <s v="1030"/>
    <s v="S030"/>
    <s v="H"/>
    <n v="0"/>
    <n v="1"/>
    <x v="0"/>
    <s v="200038957"/>
    <x v="12"/>
    <x v="9"/>
    <n v="1965"/>
    <n v="0"/>
    <s v="CMP"/>
  </r>
  <r>
    <s v="4907122698"/>
    <x v="5"/>
    <x v="2"/>
    <d v="2022-03-19T00:00:00"/>
    <x v="0"/>
    <x v="12"/>
    <s v="1050"/>
    <s v="S050"/>
    <s v="S"/>
    <n v="0"/>
    <n v="-1"/>
    <x v="0"/>
    <s v="200194725"/>
    <x v="25"/>
    <x v="12"/>
    <n v="10385"/>
    <n v="0"/>
    <s v="CMP"/>
  </r>
  <r>
    <s v="4907123017"/>
    <x v="5"/>
    <x v="2"/>
    <d v="2022-03-21T00:00:00"/>
    <x v="1"/>
    <x v="30"/>
    <s v="1010"/>
    <s v="S010"/>
    <s v="H"/>
    <n v="0"/>
    <n v="1"/>
    <x v="0"/>
    <s v="200562882"/>
    <x v="398"/>
    <x v="30"/>
    <n v="82358.8"/>
    <n v="0"/>
    <s v=""/>
  </r>
  <r>
    <s v="4907123017"/>
    <x v="5"/>
    <x v="2"/>
    <d v="2022-03-21T00:00:00"/>
    <x v="1"/>
    <x v="4"/>
    <s v="1010"/>
    <s v="S010"/>
    <s v="H"/>
    <n v="0"/>
    <n v="1"/>
    <x v="0"/>
    <s v="200562882"/>
    <x v="398"/>
    <x v="4"/>
    <n v="107120"/>
    <n v="0"/>
    <s v=""/>
  </r>
  <r>
    <s v="4907123053"/>
    <x v="5"/>
    <x v="2"/>
    <d v="2022-03-21T00:00:00"/>
    <x v="1"/>
    <x v="4"/>
    <s v="1001"/>
    <s v="S001"/>
    <s v="H"/>
    <n v="0"/>
    <n v="1"/>
    <x v="0"/>
    <s v="200562882"/>
    <x v="398"/>
    <x v="4"/>
    <n v="107120"/>
    <n v="0"/>
    <s v=""/>
  </r>
  <r>
    <s v="4907124700"/>
    <x v="5"/>
    <x v="2"/>
    <d v="2022-03-22T00:00:00"/>
    <x v="0"/>
    <x v="4"/>
    <s v="1010"/>
    <s v="S010"/>
    <s v="S"/>
    <n v="0"/>
    <n v="-1"/>
    <x v="0"/>
    <s v="200562882"/>
    <x v="398"/>
    <x v="4"/>
    <n v="107120"/>
    <n v="0"/>
    <s v=""/>
  </r>
  <r>
    <s v="4907126608"/>
    <x v="5"/>
    <x v="2"/>
    <d v="2022-03-24T00:00:00"/>
    <x v="1"/>
    <x v="32"/>
    <s v="1050"/>
    <s v="S050"/>
    <s v="H"/>
    <n v="0"/>
    <n v="1"/>
    <x v="0"/>
    <s v="200038942"/>
    <x v="25"/>
    <x v="32"/>
    <n v="1238"/>
    <n v="0"/>
    <s v="CMP"/>
  </r>
  <r>
    <s v="4907126608"/>
    <x v="5"/>
    <x v="2"/>
    <d v="2022-03-24T00:00:00"/>
    <x v="1"/>
    <x v="31"/>
    <s v="1050"/>
    <s v="S050"/>
    <s v="H"/>
    <n v="0"/>
    <n v="1"/>
    <x v="0"/>
    <s v="200038942"/>
    <x v="25"/>
    <x v="31"/>
    <n v="1911"/>
    <n v="0"/>
    <s v="CMP"/>
  </r>
  <r>
    <s v="4907126988"/>
    <x v="5"/>
    <x v="2"/>
    <d v="2022-03-25T00:00:00"/>
    <x v="1"/>
    <x v="47"/>
    <s v="1070"/>
    <s v="S070"/>
    <s v="H"/>
    <n v="511.27"/>
    <n v="3"/>
    <x v="0"/>
    <s v="200551741"/>
    <x v="99"/>
    <x v="47"/>
    <n v="312.10000000000002"/>
    <n v="308.43"/>
    <s v=""/>
  </r>
  <r>
    <s v="4907128549"/>
    <x v="5"/>
    <x v="2"/>
    <d v="2022-03-28T00:00:00"/>
    <x v="1"/>
    <x v="65"/>
    <s v="1050"/>
    <s v="S050"/>
    <s v="H"/>
    <n v="0"/>
    <n v="2"/>
    <x v="0"/>
    <s v="200038808"/>
    <x v="25"/>
    <x v="65"/>
    <n v="8130"/>
    <n v="0"/>
    <s v="CMP"/>
  </r>
  <r>
    <s v="4907129852"/>
    <x v="5"/>
    <x v="2"/>
    <d v="2022-03-29T00:00:00"/>
    <x v="1"/>
    <x v="95"/>
    <s v="1020"/>
    <s v="S020"/>
    <s v="H"/>
    <n v="0"/>
    <n v="1"/>
    <x v="0"/>
    <s v="200194727"/>
    <x v="29"/>
    <x v="95"/>
    <n v="11320"/>
    <n v="0"/>
    <s v="CMP"/>
  </r>
  <r>
    <s v="4907129853"/>
    <x v="5"/>
    <x v="2"/>
    <d v="2022-03-29T00:00:00"/>
    <x v="0"/>
    <x v="72"/>
    <s v="1020"/>
    <s v="S020"/>
    <s v="S"/>
    <n v="0"/>
    <n v="-1"/>
    <x v="0"/>
    <s v="200194727"/>
    <x v="29"/>
    <x v="72"/>
    <n v="0"/>
    <n v="0"/>
    <s v="CMP"/>
  </r>
  <r>
    <s v="4907129854"/>
    <x v="5"/>
    <x v="2"/>
    <d v="2022-03-29T00:00:00"/>
    <x v="1"/>
    <x v="92"/>
    <s v="1020"/>
    <s v="S020"/>
    <s v="H"/>
    <n v="0"/>
    <n v="1"/>
    <x v="0"/>
    <s v="200194727"/>
    <x v="29"/>
    <x v="92"/>
    <n v="4081"/>
    <n v="0"/>
    <s v="CMP"/>
  </r>
  <r>
    <s v="4907136888"/>
    <x v="5"/>
    <x v="3"/>
    <d v="2022-04-05T00:00:00"/>
    <x v="0"/>
    <x v="19"/>
    <s v="1017"/>
    <s v="S017"/>
    <s v="S"/>
    <n v="0"/>
    <n v="-1"/>
    <x v="0"/>
    <s v="200194624"/>
    <x v="29"/>
    <x v="19"/>
    <n v="1745"/>
    <n v="0"/>
    <s v="CMP"/>
  </r>
  <r>
    <s v="4907136938"/>
    <x v="5"/>
    <x v="3"/>
    <d v="2022-04-05T00:00:00"/>
    <x v="1"/>
    <x v="55"/>
    <s v="1050"/>
    <s v="S050"/>
    <s v="H"/>
    <n v="0"/>
    <n v="2"/>
    <x v="0"/>
    <s v="200038808"/>
    <x v="25"/>
    <x v="55"/>
    <n v="9800"/>
    <n v="0"/>
    <s v="CMP"/>
  </r>
  <r>
    <s v="4907138240"/>
    <x v="5"/>
    <x v="3"/>
    <d v="2022-04-06T00:00:00"/>
    <x v="1"/>
    <x v="12"/>
    <s v="1050"/>
    <s v="S050"/>
    <s v="H"/>
    <n v="0"/>
    <n v="1"/>
    <x v="0"/>
    <s v="200194725"/>
    <x v="25"/>
    <x v="12"/>
    <n v="10385"/>
    <n v="0"/>
    <s v="CMP"/>
  </r>
  <r>
    <s v="4907138632"/>
    <x v="5"/>
    <x v="3"/>
    <d v="2022-04-06T00:00:00"/>
    <x v="1"/>
    <x v="9"/>
    <s v="1030"/>
    <s v="S030"/>
    <s v="H"/>
    <n v="0"/>
    <n v="1"/>
    <x v="0"/>
    <s v="200038957"/>
    <x v="12"/>
    <x v="9"/>
    <n v="1965"/>
    <n v="0"/>
    <s v="CMP"/>
  </r>
  <r>
    <s v="4907138633"/>
    <x v="5"/>
    <x v="3"/>
    <d v="2022-04-06T00:00:00"/>
    <x v="0"/>
    <x v="2"/>
    <s v="1030"/>
    <s v="S030"/>
    <s v="S"/>
    <n v="0"/>
    <n v="-1"/>
    <x v="0"/>
    <s v="200038834"/>
    <x v="12"/>
    <x v="2"/>
    <n v="9490"/>
    <n v="0"/>
    <s v="CMP"/>
  </r>
  <r>
    <s v="4907139059"/>
    <x v="5"/>
    <x v="3"/>
    <d v="2022-04-07T00:00:00"/>
    <x v="0"/>
    <x v="7"/>
    <s v="1096"/>
    <s v="S096"/>
    <s v="S"/>
    <n v="0"/>
    <n v="-1"/>
    <x v="0"/>
    <s v="200194643"/>
    <x v="133"/>
    <x v="7"/>
    <n v="8280"/>
    <n v="0"/>
    <s v="CMP"/>
  </r>
  <r>
    <s v="4907140024"/>
    <x v="5"/>
    <x v="3"/>
    <d v="2022-04-08T00:00:00"/>
    <x v="0"/>
    <x v="49"/>
    <s v="1096"/>
    <s v="S096"/>
    <s v="S"/>
    <n v="0"/>
    <n v="-4"/>
    <x v="0"/>
    <s v="FE5931102100"/>
    <x v="22"/>
    <x v="49"/>
    <n v="2408"/>
    <n v="0"/>
    <s v=""/>
  </r>
  <r>
    <s v="4907144018"/>
    <x v="5"/>
    <x v="3"/>
    <d v="2022-04-13T00:00:00"/>
    <x v="3"/>
    <x v="10"/>
    <s v="1020"/>
    <s v="S020"/>
    <s v="S"/>
    <n v="0"/>
    <n v="-1"/>
    <x v="0"/>
    <s v="200194727"/>
    <x v="29"/>
    <x v="10"/>
    <n v="42200"/>
    <n v="0"/>
    <s v="CMP"/>
  </r>
  <r>
    <s v="4907144622"/>
    <x v="5"/>
    <x v="3"/>
    <d v="2022-04-13T00:00:00"/>
    <x v="5"/>
    <x v="10"/>
    <s v="1020"/>
    <s v="S020"/>
    <s v="H"/>
    <n v="0"/>
    <n v="1"/>
    <x v="0"/>
    <s v="200194727"/>
    <x v="29"/>
    <x v="10"/>
    <n v="42200"/>
    <n v="0"/>
    <s v="CMP"/>
  </r>
  <r>
    <s v="4907152227"/>
    <x v="5"/>
    <x v="3"/>
    <d v="2022-04-21T00:00:00"/>
    <x v="1"/>
    <x v="5"/>
    <s v="1060"/>
    <s v="S060"/>
    <s v="H"/>
    <n v="0"/>
    <n v="1"/>
    <x v="0"/>
    <s v="7104049"/>
    <x v="399"/>
    <x v="5"/>
    <n v="1297"/>
    <n v="0"/>
    <s v=""/>
  </r>
  <r>
    <s v="4907152227"/>
    <x v="5"/>
    <x v="3"/>
    <d v="2022-04-21T00:00:00"/>
    <x v="1"/>
    <x v="5"/>
    <s v="1060"/>
    <s v="S060"/>
    <s v="H"/>
    <n v="0"/>
    <n v="1"/>
    <x v="0"/>
    <s v="7104049"/>
    <x v="399"/>
    <x v="5"/>
    <n v="1297"/>
    <n v="0"/>
    <s v=""/>
  </r>
  <r>
    <s v="4907155126"/>
    <x v="5"/>
    <x v="3"/>
    <d v="2022-04-26T00:00:00"/>
    <x v="0"/>
    <x v="5"/>
    <s v="1020"/>
    <s v="S020"/>
    <s v="S"/>
    <n v="0"/>
    <n v="-7"/>
    <x v="0"/>
    <s v="200194624"/>
    <x v="29"/>
    <x v="5"/>
    <n v="1297"/>
    <n v="0"/>
    <s v="CMP"/>
  </r>
  <r>
    <s v="4907155363"/>
    <x v="5"/>
    <x v="3"/>
    <d v="2022-04-26T00:00:00"/>
    <x v="0"/>
    <x v="132"/>
    <s v="1020"/>
    <s v="E020"/>
    <s v="S"/>
    <n v="0"/>
    <n v="-1"/>
    <x v="0"/>
    <s v="200194624"/>
    <x v="29"/>
    <x v="132"/>
    <n v="0"/>
    <n v="0"/>
    <s v="CMP"/>
  </r>
  <r>
    <s v="4907160566"/>
    <x v="5"/>
    <x v="4"/>
    <d v="2022-05-02T00:00:00"/>
    <x v="0"/>
    <x v="2"/>
    <s v="1020"/>
    <s v="S020"/>
    <s v="S"/>
    <n v="0"/>
    <n v="-1"/>
    <x v="0"/>
    <s v="200194727"/>
    <x v="29"/>
    <x v="2"/>
    <n v="9490"/>
    <n v="0"/>
    <s v="CMP"/>
  </r>
  <r>
    <s v="4907162665"/>
    <x v="5"/>
    <x v="4"/>
    <d v="2022-05-04T00:00:00"/>
    <x v="1"/>
    <x v="5"/>
    <s v="1020"/>
    <s v="S024"/>
    <s v="H"/>
    <n v="0"/>
    <n v="1"/>
    <x v="0"/>
    <s v="200563028"/>
    <x v="251"/>
    <x v="5"/>
    <n v="1297"/>
    <n v="0"/>
    <s v=""/>
  </r>
  <r>
    <s v="4907163350"/>
    <x v="5"/>
    <x v="4"/>
    <d v="2022-05-04T00:00:00"/>
    <x v="1"/>
    <x v="22"/>
    <s v="1017"/>
    <s v="S017"/>
    <s v="H"/>
    <n v="0"/>
    <n v="1"/>
    <x v="0"/>
    <s v="200038972"/>
    <x v="29"/>
    <x v="22"/>
    <n v="1334"/>
    <n v="0"/>
    <s v="CMP"/>
  </r>
  <r>
    <s v="4907163350"/>
    <x v="5"/>
    <x v="4"/>
    <d v="2022-05-04T00:00:00"/>
    <x v="1"/>
    <x v="32"/>
    <s v="1017"/>
    <s v="S017"/>
    <s v="H"/>
    <n v="0"/>
    <n v="1"/>
    <x v="0"/>
    <s v="200038972"/>
    <x v="29"/>
    <x v="32"/>
    <n v="1238"/>
    <n v="0"/>
    <s v="CMP"/>
  </r>
  <r>
    <s v="4907163709"/>
    <x v="5"/>
    <x v="4"/>
    <d v="2022-05-05T00:00:00"/>
    <x v="1"/>
    <x v="5"/>
    <s v="1020"/>
    <s v="S024"/>
    <s v="H"/>
    <n v="0"/>
    <n v="1"/>
    <x v="0"/>
    <s v="200560122"/>
    <x v="400"/>
    <x v="5"/>
    <n v="1297"/>
    <n v="0"/>
    <s v=""/>
  </r>
  <r>
    <s v="4907164897"/>
    <x v="5"/>
    <x v="4"/>
    <d v="2022-05-06T00:00:00"/>
    <x v="1"/>
    <x v="2"/>
    <s v="1020"/>
    <s v="S024"/>
    <s v="H"/>
    <n v="0"/>
    <n v="2"/>
    <x v="0"/>
    <s v="200551378"/>
    <x v="237"/>
    <x v="2"/>
    <n v="9490"/>
    <n v="0"/>
    <s v=""/>
  </r>
  <r>
    <s v="4907165957"/>
    <x v="5"/>
    <x v="4"/>
    <d v="2022-05-09T00:00:00"/>
    <x v="1"/>
    <x v="80"/>
    <s v="1060"/>
    <s v="S061"/>
    <s v="H"/>
    <n v="0"/>
    <n v="1"/>
    <x v="0"/>
    <s v="7104049"/>
    <x v="399"/>
    <x v="80"/>
    <n v="1325"/>
    <n v="0"/>
    <s v=""/>
  </r>
  <r>
    <s v="4907170069"/>
    <x v="5"/>
    <x v="4"/>
    <d v="2022-05-13T00:00:00"/>
    <x v="0"/>
    <x v="19"/>
    <s v="1017"/>
    <s v="S017"/>
    <s v="S"/>
    <n v="0"/>
    <n v="-1"/>
    <x v="0"/>
    <s v="200194624"/>
    <x v="29"/>
    <x v="19"/>
    <n v="1745"/>
    <n v="0"/>
    <s v="CMP"/>
  </r>
  <r>
    <s v="4907178861"/>
    <x v="5"/>
    <x v="4"/>
    <d v="2022-05-20T00:00:00"/>
    <x v="0"/>
    <x v="22"/>
    <s v="1050"/>
    <s v="S050"/>
    <s v="S"/>
    <n v="0"/>
    <n v="-4"/>
    <x v="0"/>
    <s v="200540005"/>
    <x v="6"/>
    <x v="22"/>
    <n v="1334"/>
    <n v="0"/>
    <s v=""/>
  </r>
  <r>
    <s v="4907179545"/>
    <x v="5"/>
    <x v="4"/>
    <d v="2022-05-23T00:00:00"/>
    <x v="1"/>
    <x v="2"/>
    <s v="1070"/>
    <s v="S070"/>
    <s v="H"/>
    <n v="0"/>
    <n v="2"/>
    <x v="0"/>
    <s v="200557633"/>
    <x v="356"/>
    <x v="2"/>
    <n v="9490"/>
    <n v="0"/>
    <s v=""/>
  </r>
  <r>
    <s v="4907179914"/>
    <x v="5"/>
    <x v="4"/>
    <d v="2022-05-23T00:00:00"/>
    <x v="0"/>
    <x v="65"/>
    <s v="1020"/>
    <s v="S020"/>
    <s v="S"/>
    <n v="0"/>
    <n v="-1"/>
    <x v="0"/>
    <s v="200194727"/>
    <x v="29"/>
    <x v="65"/>
    <n v="8130"/>
    <n v="0"/>
    <s v="CMP"/>
  </r>
  <r>
    <s v="4907179915"/>
    <x v="5"/>
    <x v="4"/>
    <d v="2022-05-23T00:00:00"/>
    <x v="1"/>
    <x v="2"/>
    <s v="1020"/>
    <s v="S020"/>
    <s v="H"/>
    <n v="0"/>
    <n v="1"/>
    <x v="0"/>
    <s v="200194727"/>
    <x v="29"/>
    <x v="2"/>
    <n v="9490"/>
    <n v="0"/>
    <s v="CMP"/>
  </r>
  <r>
    <s v="4907192146"/>
    <x v="5"/>
    <x v="5"/>
    <d v="2022-06-07T00:00:00"/>
    <x v="0"/>
    <x v="26"/>
    <s v="1060"/>
    <s v="S060"/>
    <s v="S"/>
    <n v="0"/>
    <n v="-4"/>
    <x v="0"/>
    <s v="FE5941002100"/>
    <x v="22"/>
    <x v="26"/>
    <n v="9000"/>
    <n v="0"/>
    <s v=""/>
  </r>
  <r>
    <s v="4907196305"/>
    <x v="5"/>
    <x v="5"/>
    <d v="2022-06-14T00:00:00"/>
    <x v="1"/>
    <x v="10"/>
    <s v="1030"/>
    <s v="S030"/>
    <s v="H"/>
    <n v="0"/>
    <n v="1"/>
    <x v="0"/>
    <s v="200038834"/>
    <x v="12"/>
    <x v="10"/>
    <n v="42200"/>
    <n v="0"/>
    <s v="CMP"/>
  </r>
  <r>
    <s v="4907202845"/>
    <x v="5"/>
    <x v="5"/>
    <d v="2022-06-20T00:00:00"/>
    <x v="0"/>
    <x v="19"/>
    <s v="1017"/>
    <s v="S017"/>
    <s v="S"/>
    <n v="0"/>
    <n v="-2"/>
    <x v="0"/>
    <s v="200194624"/>
    <x v="29"/>
    <x v="19"/>
    <n v="1745"/>
    <n v="0"/>
    <s v="CMP"/>
  </r>
  <r>
    <s v="4907208406"/>
    <x v="5"/>
    <x v="5"/>
    <d v="2022-06-27T00:00:00"/>
    <x v="0"/>
    <x v="133"/>
    <s v="1017"/>
    <s v="S017"/>
    <s v="S"/>
    <n v="0"/>
    <n v="-2"/>
    <x v="0"/>
    <s v="200194624"/>
    <x v="29"/>
    <x v="133"/>
    <n v="0.01"/>
    <n v="0"/>
    <s v="CMP"/>
  </r>
  <r>
    <s v="4907209579"/>
    <x v="5"/>
    <x v="5"/>
    <d v="2022-06-28T00:00:00"/>
    <x v="1"/>
    <x v="74"/>
    <s v="1010"/>
    <s v="S010"/>
    <s v="H"/>
    <n v="0"/>
    <n v="1"/>
    <x v="0"/>
    <s v="200194729"/>
    <x v="58"/>
    <x v="74"/>
    <n v="0"/>
    <n v="0"/>
    <s v="CMP"/>
  </r>
  <r>
    <s v="4907209580"/>
    <x v="5"/>
    <x v="5"/>
    <d v="2022-06-28T00:00:00"/>
    <x v="1"/>
    <x v="25"/>
    <s v="1010"/>
    <s v="S010"/>
    <s v="H"/>
    <n v="0"/>
    <n v="5"/>
    <x v="0"/>
    <s v="200194729"/>
    <x v="58"/>
    <x v="25"/>
    <n v="0"/>
    <n v="0"/>
    <s v="CMP"/>
  </r>
  <r>
    <s v="4907209671"/>
    <x v="5"/>
    <x v="5"/>
    <d v="2022-06-28T00:00:00"/>
    <x v="1"/>
    <x v="134"/>
    <s v="1010"/>
    <s v="S010"/>
    <s v="H"/>
    <n v="0"/>
    <n v="1"/>
    <x v="0"/>
    <s v="200194729"/>
    <x v="58"/>
    <x v="134"/>
    <n v="0"/>
    <n v="0"/>
    <s v="CMP"/>
  </r>
  <r>
    <s v="4907209672"/>
    <x v="5"/>
    <x v="5"/>
    <d v="2022-06-28T00:00:00"/>
    <x v="1"/>
    <x v="33"/>
    <s v="1010"/>
    <s v="S010"/>
    <s v="H"/>
    <n v="0"/>
    <n v="1"/>
    <x v="0"/>
    <s v="200194729"/>
    <x v="58"/>
    <x v="33"/>
    <n v="0"/>
    <n v="0"/>
    <s v="CMP"/>
  </r>
  <r>
    <s v="4907216829"/>
    <x v="5"/>
    <x v="6"/>
    <d v="2022-07-07T00:00:00"/>
    <x v="0"/>
    <x v="21"/>
    <s v="1017"/>
    <s v="S017"/>
    <s v="S"/>
    <n v="0"/>
    <n v="-2"/>
    <x v="0"/>
    <s v="200194624"/>
    <x v="29"/>
    <x v="21"/>
    <n v="1708"/>
    <n v="0"/>
    <s v="CMP"/>
  </r>
  <r>
    <s v="4907219263"/>
    <x v="5"/>
    <x v="6"/>
    <d v="2022-07-11T00:00:00"/>
    <x v="1"/>
    <x v="2"/>
    <s v="1060"/>
    <s v="S060"/>
    <s v="H"/>
    <n v="0"/>
    <n v="2"/>
    <x v="0"/>
    <s v="200551374"/>
    <x v="237"/>
    <x v="2"/>
    <n v="9490"/>
    <n v="0"/>
    <s v=""/>
  </r>
  <r>
    <s v="4907219532"/>
    <x v="5"/>
    <x v="6"/>
    <d v="2022-07-11T00:00:00"/>
    <x v="1"/>
    <x v="32"/>
    <s v="1050"/>
    <s v="S050"/>
    <s v="H"/>
    <n v="0"/>
    <n v="2"/>
    <x v="0"/>
    <s v="200039619"/>
    <x v="7"/>
    <x v="32"/>
    <n v="1238"/>
    <n v="0"/>
    <s v="CMP"/>
  </r>
  <r>
    <s v="4907223346"/>
    <x v="5"/>
    <x v="6"/>
    <d v="2022-07-15T00:00:00"/>
    <x v="5"/>
    <x v="74"/>
    <s v="1060"/>
    <s v="S061"/>
    <s v="H"/>
    <n v="0"/>
    <n v="1"/>
    <x v="0"/>
    <s v="200204595"/>
    <x v="23"/>
    <x v="74"/>
    <n v="0"/>
    <n v="0"/>
    <s v="ERO"/>
  </r>
  <r>
    <s v="4907223347"/>
    <x v="5"/>
    <x v="6"/>
    <d v="2022-07-15T00:00:00"/>
    <x v="5"/>
    <x v="72"/>
    <s v="1060"/>
    <s v="S061"/>
    <s v="H"/>
    <n v="0"/>
    <n v="2"/>
    <x v="0"/>
    <s v="200204595"/>
    <x v="23"/>
    <x v="72"/>
    <n v="0"/>
    <n v="0"/>
    <s v="ERO"/>
  </r>
  <r>
    <s v="4907224011"/>
    <x v="5"/>
    <x v="6"/>
    <d v="2022-07-18T00:00:00"/>
    <x v="5"/>
    <x v="85"/>
    <s v="1060"/>
    <s v="S061"/>
    <s v="H"/>
    <n v="0"/>
    <n v="1"/>
    <x v="0"/>
    <s v="200204595"/>
    <x v="23"/>
    <x v="85"/>
    <n v="0"/>
    <n v="0"/>
    <s v="ERO"/>
  </r>
  <r>
    <s v="4907224012"/>
    <x v="5"/>
    <x v="6"/>
    <d v="2022-07-18T00:00:00"/>
    <x v="5"/>
    <x v="60"/>
    <s v="1060"/>
    <s v="S061"/>
    <s v="H"/>
    <n v="0"/>
    <n v="1"/>
    <x v="0"/>
    <s v="200204595"/>
    <x v="23"/>
    <x v="60"/>
    <n v="0"/>
    <n v="0"/>
    <s v="ERO"/>
  </r>
  <r>
    <s v="4907226836"/>
    <x v="5"/>
    <x v="6"/>
    <d v="2022-07-20T00:00:00"/>
    <x v="0"/>
    <x v="2"/>
    <s v="1020"/>
    <s v="S020"/>
    <s v="S"/>
    <n v="0"/>
    <n v="-5"/>
    <x v="0"/>
    <s v="200194727"/>
    <x v="29"/>
    <x v="2"/>
    <n v="9490"/>
    <n v="0"/>
    <s v="CMP"/>
  </r>
  <r>
    <s v="4907226839"/>
    <x v="5"/>
    <x v="6"/>
    <d v="2022-07-20T00:00:00"/>
    <x v="1"/>
    <x v="2"/>
    <s v="1020"/>
    <s v="S020"/>
    <s v="H"/>
    <n v="0"/>
    <n v="2"/>
    <x v="0"/>
    <s v="200194727"/>
    <x v="29"/>
    <x v="2"/>
    <n v="9490"/>
    <n v="0"/>
    <s v="CMP"/>
  </r>
  <r>
    <s v="4907226998"/>
    <x v="5"/>
    <x v="6"/>
    <d v="2022-07-21T00:00:00"/>
    <x v="4"/>
    <x v="53"/>
    <s v="1030"/>
    <s v="S030"/>
    <s v="H"/>
    <n v="0"/>
    <n v="4"/>
    <x v="0"/>
    <s v="7011073"/>
    <x v="22"/>
    <x v="53"/>
    <n v="0"/>
    <n v="0"/>
    <s v=""/>
  </r>
  <r>
    <s v="4907226998"/>
    <x v="5"/>
    <x v="6"/>
    <d v="2022-07-21T00:00:00"/>
    <x v="4"/>
    <x v="135"/>
    <s v="1030"/>
    <s v="S030"/>
    <s v="H"/>
    <n v="0"/>
    <n v="2"/>
    <x v="0"/>
    <s v="7011073"/>
    <x v="22"/>
    <x v="135"/>
    <n v="0"/>
    <n v="0"/>
    <s v=""/>
  </r>
  <r>
    <s v="4907230397"/>
    <x v="5"/>
    <x v="6"/>
    <d v="2022-07-21T00:00:00"/>
    <x v="0"/>
    <x v="32"/>
    <s v="1017"/>
    <s v="S017"/>
    <s v="S"/>
    <n v="0"/>
    <n v="-1"/>
    <x v="0"/>
    <s v="200038972"/>
    <x v="29"/>
    <x v="32"/>
    <n v="1238"/>
    <n v="0"/>
    <s v="CMP"/>
  </r>
  <r>
    <s v="4907230543"/>
    <x v="5"/>
    <x v="6"/>
    <d v="2022-07-21T00:00:00"/>
    <x v="0"/>
    <x v="7"/>
    <s v="1017"/>
    <s v="S017"/>
    <s v="S"/>
    <n v="0"/>
    <n v="-1"/>
    <x v="0"/>
    <s v="200194727"/>
    <x v="29"/>
    <x v="7"/>
    <n v="8280"/>
    <n v="0"/>
    <s v="CMP"/>
  </r>
  <r>
    <s v="4907230736"/>
    <x v="5"/>
    <x v="6"/>
    <d v="2022-07-22T00:00:00"/>
    <x v="1"/>
    <x v="87"/>
    <s v="1050"/>
    <s v="S050"/>
    <s v="H"/>
    <n v="0"/>
    <n v="1"/>
    <x v="0"/>
    <s v="200194622"/>
    <x v="25"/>
    <x v="87"/>
    <n v="495.22"/>
    <n v="0"/>
    <s v="CMP"/>
  </r>
  <r>
    <s v="4907243864"/>
    <x v="5"/>
    <x v="7"/>
    <d v="2022-08-08T00:00:00"/>
    <x v="5"/>
    <x v="7"/>
    <s v="1020"/>
    <s v="S024"/>
    <s v="H"/>
    <n v="0"/>
    <n v="3"/>
    <x v="0"/>
    <s v="200553626"/>
    <x v="397"/>
    <x v="7"/>
    <n v="8280"/>
    <n v="0"/>
    <s v=""/>
  </r>
  <r>
    <s v="4907244925"/>
    <x v="5"/>
    <x v="7"/>
    <d v="2022-08-09T00:00:00"/>
    <x v="5"/>
    <x v="2"/>
    <s v="1020"/>
    <s v="S024"/>
    <s v="H"/>
    <n v="0"/>
    <n v="5"/>
    <x v="0"/>
    <s v="200553626"/>
    <x v="397"/>
    <x v="2"/>
    <n v="9490"/>
    <n v="0"/>
    <s v=""/>
  </r>
  <r>
    <s v="4907245005"/>
    <x v="5"/>
    <x v="7"/>
    <d v="2022-08-09T00:00:00"/>
    <x v="1"/>
    <x v="10"/>
    <s v="1010"/>
    <s v="S010"/>
    <s v="H"/>
    <n v="0"/>
    <n v="1"/>
    <x v="0"/>
    <s v="200553626"/>
    <x v="397"/>
    <x v="10"/>
    <n v="42200"/>
    <n v="0"/>
    <s v=""/>
  </r>
  <r>
    <s v="4907248929"/>
    <x v="5"/>
    <x v="7"/>
    <d v="2022-08-15T00:00:00"/>
    <x v="1"/>
    <x v="83"/>
    <s v="1096"/>
    <s v="S096"/>
    <s v="H"/>
    <n v="0"/>
    <n v="1"/>
    <x v="0"/>
    <s v="200524269"/>
    <x v="159"/>
    <x v="83"/>
    <n v="1830"/>
    <n v="0"/>
    <s v=""/>
  </r>
  <r>
    <s v="4907254164"/>
    <x v="5"/>
    <x v="7"/>
    <d v="2022-08-18T00:00:00"/>
    <x v="0"/>
    <x v="32"/>
    <s v="1050"/>
    <s v="S050"/>
    <s v="S"/>
    <n v="0"/>
    <n v="-1"/>
    <x v="0"/>
    <s v="200039619"/>
    <x v="7"/>
    <x v="32"/>
    <n v="1238"/>
    <n v="0"/>
    <s v="CMP"/>
  </r>
  <r>
    <s v="4907255576"/>
    <x v="5"/>
    <x v="7"/>
    <d v="2022-08-22T00:00:00"/>
    <x v="1"/>
    <x v="82"/>
    <s v="1060"/>
    <s v="S061"/>
    <s v="H"/>
    <n v="0"/>
    <n v="2"/>
    <x v="0"/>
    <s v="200040153"/>
    <x v="42"/>
    <x v="82"/>
    <n v="0"/>
    <n v="0"/>
    <s v="ERO"/>
  </r>
  <r>
    <s v="4907255577"/>
    <x v="5"/>
    <x v="7"/>
    <d v="2022-08-22T00:00:00"/>
    <x v="1"/>
    <x v="74"/>
    <s v="1060"/>
    <s v="S061"/>
    <s v="H"/>
    <n v="0"/>
    <n v="2"/>
    <x v="0"/>
    <s v="200040153"/>
    <x v="42"/>
    <x v="74"/>
    <n v="0"/>
    <n v="0"/>
    <s v="ERO"/>
  </r>
  <r>
    <s v="4907255578"/>
    <x v="5"/>
    <x v="7"/>
    <d v="2022-08-22T00:00:00"/>
    <x v="1"/>
    <x v="60"/>
    <s v="1060"/>
    <s v="S061"/>
    <s v="H"/>
    <n v="0"/>
    <n v="2"/>
    <x v="0"/>
    <s v="200040153"/>
    <x v="42"/>
    <x v="60"/>
    <n v="0"/>
    <n v="0"/>
    <s v="ERO"/>
  </r>
  <r>
    <s v="4907263941"/>
    <x v="5"/>
    <x v="7"/>
    <d v="2022-08-31T00:00:00"/>
    <x v="1"/>
    <x v="12"/>
    <s v="1080"/>
    <s v="S080"/>
    <s v="H"/>
    <n v="0"/>
    <n v="1"/>
    <x v="0"/>
    <s v="200038927"/>
    <x v="37"/>
    <x v="12"/>
    <n v="10385"/>
    <n v="0"/>
    <s v="CMP"/>
  </r>
  <r>
    <s v="4907267035"/>
    <x v="5"/>
    <x v="8"/>
    <d v="2022-09-02T00:00:00"/>
    <x v="0"/>
    <x v="72"/>
    <s v="1010"/>
    <s v="S010"/>
    <s v="S"/>
    <n v="0"/>
    <n v="-1"/>
    <x v="0"/>
    <s v="200194729"/>
    <x v="58"/>
    <x v="72"/>
    <n v="0"/>
    <n v="0"/>
    <s v="CMP"/>
  </r>
  <r>
    <s v="4907267412"/>
    <x v="5"/>
    <x v="8"/>
    <d v="2022-09-04T00:00:00"/>
    <x v="1"/>
    <x v="6"/>
    <s v="1080"/>
    <s v="S080"/>
    <s v="H"/>
    <n v="0"/>
    <n v="1"/>
    <x v="0"/>
    <s v="7102318"/>
    <x v="401"/>
    <x v="6"/>
    <n v="1446"/>
    <n v="0"/>
    <s v=""/>
  </r>
  <r>
    <s v="4907267416"/>
    <x v="5"/>
    <x v="8"/>
    <d v="2022-09-04T00:00:00"/>
    <x v="1"/>
    <x v="63"/>
    <s v="1060"/>
    <s v="S060"/>
    <s v="H"/>
    <n v="0"/>
    <n v="1"/>
    <x v="0"/>
    <s v="7102318"/>
    <x v="401"/>
    <x v="63"/>
    <n v="3113"/>
    <n v="0"/>
    <s v=""/>
  </r>
  <r>
    <s v="4907267416"/>
    <x v="5"/>
    <x v="8"/>
    <d v="2022-09-04T00:00:00"/>
    <x v="1"/>
    <x v="6"/>
    <s v="1060"/>
    <s v="S060"/>
    <s v="H"/>
    <n v="0"/>
    <n v="1"/>
    <x v="0"/>
    <s v="7102318"/>
    <x v="401"/>
    <x v="6"/>
    <n v="1446"/>
    <n v="0"/>
    <s v=""/>
  </r>
  <r>
    <s v="4907267423"/>
    <x v="5"/>
    <x v="8"/>
    <d v="2022-09-04T00:00:00"/>
    <x v="1"/>
    <x v="63"/>
    <s v="1050"/>
    <s v="S050"/>
    <s v="H"/>
    <n v="0"/>
    <n v="2"/>
    <x v="0"/>
    <s v="7102318"/>
    <x v="401"/>
    <x v="63"/>
    <n v="3113"/>
    <n v="0"/>
    <s v=""/>
  </r>
  <r>
    <s v="4907267424"/>
    <x v="5"/>
    <x v="8"/>
    <d v="2022-09-04T00:00:00"/>
    <x v="1"/>
    <x v="6"/>
    <s v="1050"/>
    <s v="S050"/>
    <s v="H"/>
    <n v="0"/>
    <n v="1"/>
    <x v="0"/>
    <s v="7102318"/>
    <x v="401"/>
    <x v="6"/>
    <n v="1446"/>
    <n v="0"/>
    <s v=""/>
  </r>
  <r>
    <s v="4907267425"/>
    <x v="5"/>
    <x v="8"/>
    <d v="2022-09-04T00:00:00"/>
    <x v="1"/>
    <x v="9"/>
    <s v="1050"/>
    <s v="S050"/>
    <s v="H"/>
    <n v="0"/>
    <n v="1"/>
    <x v="0"/>
    <s v="7102318"/>
    <x v="401"/>
    <x v="9"/>
    <n v="1965"/>
    <n v="0"/>
    <s v=""/>
  </r>
  <r>
    <s v="4907267457"/>
    <x v="5"/>
    <x v="8"/>
    <d v="2022-09-04T00:00:00"/>
    <x v="1"/>
    <x v="31"/>
    <s v="1050"/>
    <s v="S050"/>
    <s v="H"/>
    <n v="0"/>
    <n v="1"/>
    <x v="0"/>
    <s v="7102318"/>
    <x v="401"/>
    <x v="31"/>
    <n v="1911"/>
    <n v="0"/>
    <s v=""/>
  </r>
  <r>
    <s v="4907267459"/>
    <x v="5"/>
    <x v="8"/>
    <d v="2022-09-04T00:00:00"/>
    <x v="1"/>
    <x v="6"/>
    <s v="1050"/>
    <s v="S050"/>
    <s v="H"/>
    <n v="0"/>
    <n v="1"/>
    <x v="0"/>
    <s v="7102318"/>
    <x v="401"/>
    <x v="6"/>
    <n v="1446"/>
    <n v="0"/>
    <s v=""/>
  </r>
  <r>
    <s v="4907267470"/>
    <x v="5"/>
    <x v="8"/>
    <d v="2022-09-04T00:00:00"/>
    <x v="1"/>
    <x v="31"/>
    <s v="1060"/>
    <s v="S060"/>
    <s v="H"/>
    <n v="0"/>
    <n v="1"/>
    <x v="0"/>
    <s v="7102318"/>
    <x v="401"/>
    <x v="31"/>
    <n v="1911"/>
    <n v="0"/>
    <s v=""/>
  </r>
  <r>
    <s v="4907267509"/>
    <x v="5"/>
    <x v="8"/>
    <d v="2022-09-04T00:00:00"/>
    <x v="1"/>
    <x v="6"/>
    <s v="1050"/>
    <s v="S050"/>
    <s v="H"/>
    <n v="0"/>
    <n v="1"/>
    <x v="0"/>
    <s v="7102318"/>
    <x v="401"/>
    <x v="6"/>
    <n v="1446"/>
    <n v="0"/>
    <s v=""/>
  </r>
  <r>
    <s v="4907267524"/>
    <x v="5"/>
    <x v="8"/>
    <d v="2022-09-04T00:00:00"/>
    <x v="0"/>
    <x v="31"/>
    <s v="1060"/>
    <s v="S060"/>
    <s v="S"/>
    <n v="0"/>
    <n v="-1"/>
    <x v="0"/>
    <s v="7102318"/>
    <x v="401"/>
    <x v="31"/>
    <n v="1911"/>
    <n v="0"/>
    <s v=""/>
  </r>
  <r>
    <s v="4907267526"/>
    <x v="5"/>
    <x v="8"/>
    <d v="2022-09-04T00:00:00"/>
    <x v="0"/>
    <x v="6"/>
    <s v="1060"/>
    <s v="S060"/>
    <s v="S"/>
    <n v="0"/>
    <n v="-1"/>
    <x v="0"/>
    <s v="7102318"/>
    <x v="401"/>
    <x v="6"/>
    <n v="1446"/>
    <n v="0"/>
    <s v=""/>
  </r>
  <r>
    <s v="4907267526"/>
    <x v="5"/>
    <x v="8"/>
    <d v="2022-09-04T00:00:00"/>
    <x v="0"/>
    <x v="63"/>
    <s v="1060"/>
    <s v="S060"/>
    <s v="S"/>
    <n v="0"/>
    <n v="-1"/>
    <x v="0"/>
    <s v="7102318"/>
    <x v="401"/>
    <x v="63"/>
    <n v="3113"/>
    <n v="0"/>
    <s v=""/>
  </r>
  <r>
    <s v="4907267532"/>
    <x v="5"/>
    <x v="8"/>
    <d v="2022-09-05T00:00:00"/>
    <x v="1"/>
    <x v="2"/>
    <s v="1050"/>
    <s v="S050"/>
    <s v="H"/>
    <n v="0"/>
    <n v="1"/>
    <x v="0"/>
    <s v="7102380"/>
    <x v="401"/>
    <x v="2"/>
    <n v="9490"/>
    <n v="0"/>
    <s v=""/>
  </r>
  <r>
    <s v="4907267573"/>
    <x v="5"/>
    <x v="8"/>
    <d v="2022-09-05T00:00:00"/>
    <x v="1"/>
    <x v="6"/>
    <s v="1050"/>
    <s v="S050"/>
    <s v="H"/>
    <n v="0"/>
    <n v="1"/>
    <x v="0"/>
    <s v="7102318"/>
    <x v="401"/>
    <x v="6"/>
    <n v="1446"/>
    <n v="0"/>
    <s v=""/>
  </r>
  <r>
    <s v="4907267573"/>
    <x v="5"/>
    <x v="8"/>
    <d v="2022-09-05T00:00:00"/>
    <x v="1"/>
    <x v="9"/>
    <s v="1050"/>
    <s v="S050"/>
    <s v="H"/>
    <n v="0"/>
    <n v="1"/>
    <x v="0"/>
    <s v="7102318"/>
    <x v="401"/>
    <x v="9"/>
    <n v="1965"/>
    <n v="0"/>
    <s v=""/>
  </r>
  <r>
    <s v="4907267659"/>
    <x v="5"/>
    <x v="8"/>
    <d v="2022-09-05T00:00:00"/>
    <x v="1"/>
    <x v="9"/>
    <s v="1050"/>
    <s v="S050"/>
    <s v="H"/>
    <n v="0"/>
    <n v="1"/>
    <x v="0"/>
    <s v="7102318"/>
    <x v="401"/>
    <x v="9"/>
    <n v="1965"/>
    <n v="0"/>
    <s v=""/>
  </r>
  <r>
    <s v="4907268591"/>
    <x v="5"/>
    <x v="8"/>
    <d v="2022-09-07T00:00:00"/>
    <x v="1"/>
    <x v="29"/>
    <s v="1030"/>
    <s v="S030"/>
    <s v="H"/>
    <n v="0"/>
    <n v="1"/>
    <x v="0"/>
    <s v="7102318"/>
    <x v="401"/>
    <x v="29"/>
    <n v="2800"/>
    <n v="0"/>
    <s v=""/>
  </r>
  <r>
    <s v="4907268592"/>
    <x v="5"/>
    <x v="8"/>
    <d v="2022-09-07T00:00:00"/>
    <x v="1"/>
    <x v="29"/>
    <s v="1030"/>
    <s v="S030"/>
    <s v="H"/>
    <n v="0"/>
    <n v="1"/>
    <x v="0"/>
    <s v="7102318"/>
    <x v="401"/>
    <x v="29"/>
    <n v="2800"/>
    <n v="0"/>
    <s v=""/>
  </r>
  <r>
    <s v="4907268592"/>
    <x v="5"/>
    <x v="8"/>
    <d v="2022-09-07T00:00:00"/>
    <x v="1"/>
    <x v="19"/>
    <s v="1030"/>
    <s v="S030"/>
    <s v="H"/>
    <n v="0"/>
    <n v="2"/>
    <x v="0"/>
    <s v="7102318"/>
    <x v="401"/>
    <x v="19"/>
    <n v="1745"/>
    <n v="0"/>
    <s v=""/>
  </r>
  <r>
    <s v="4907269124"/>
    <x v="5"/>
    <x v="8"/>
    <d v="2022-09-07T00:00:00"/>
    <x v="1"/>
    <x v="19"/>
    <s v="1020"/>
    <s v="S020"/>
    <s v="H"/>
    <n v="0"/>
    <n v="1"/>
    <x v="0"/>
    <s v="200194624"/>
    <x v="29"/>
    <x v="19"/>
    <n v="1745"/>
    <n v="0"/>
    <s v="CMP"/>
  </r>
  <r>
    <s v="4907269124"/>
    <x v="5"/>
    <x v="8"/>
    <d v="2022-09-07T00:00:00"/>
    <x v="1"/>
    <x v="5"/>
    <s v="1020"/>
    <s v="S020"/>
    <s v="H"/>
    <n v="0"/>
    <n v="1"/>
    <x v="0"/>
    <s v="200194624"/>
    <x v="29"/>
    <x v="5"/>
    <n v="1297"/>
    <n v="0"/>
    <s v="CMP"/>
  </r>
  <r>
    <s v="4907269124"/>
    <x v="5"/>
    <x v="8"/>
    <d v="2022-09-07T00:00:00"/>
    <x v="1"/>
    <x v="6"/>
    <s v="1020"/>
    <s v="S020"/>
    <s v="H"/>
    <n v="0"/>
    <n v="3"/>
    <x v="0"/>
    <s v="200194624"/>
    <x v="29"/>
    <x v="6"/>
    <n v="1446"/>
    <n v="0"/>
    <s v="CMP"/>
  </r>
  <r>
    <s v="4907269127"/>
    <x v="5"/>
    <x v="8"/>
    <d v="2022-09-07T00:00:00"/>
    <x v="0"/>
    <x v="0"/>
    <s v="1020"/>
    <s v="S020"/>
    <s v="S"/>
    <n v="0"/>
    <n v="-1"/>
    <x v="0"/>
    <s v="200194727"/>
    <x v="29"/>
    <x v="0"/>
    <n v="41000"/>
    <n v="0"/>
    <s v="CMP"/>
  </r>
  <r>
    <s v="4907269127"/>
    <x v="5"/>
    <x v="8"/>
    <d v="2022-09-07T00:00:00"/>
    <x v="0"/>
    <x v="18"/>
    <s v="1020"/>
    <s v="S020"/>
    <s v="S"/>
    <n v="0"/>
    <n v="-1"/>
    <x v="0"/>
    <s v="200194727"/>
    <x v="29"/>
    <x v="18"/>
    <n v="52000"/>
    <n v="0"/>
    <s v="CMP"/>
  </r>
  <r>
    <s v="4907269968"/>
    <x v="5"/>
    <x v="8"/>
    <d v="2022-09-08T00:00:00"/>
    <x v="1"/>
    <x v="6"/>
    <s v="1050"/>
    <s v="S050"/>
    <s v="H"/>
    <n v="0"/>
    <n v="1"/>
    <x v="0"/>
    <s v="7102318"/>
    <x v="401"/>
    <x v="6"/>
    <n v="1446"/>
    <n v="0"/>
    <s v=""/>
  </r>
  <r>
    <s v="4907270061"/>
    <x v="5"/>
    <x v="8"/>
    <d v="2022-09-08T00:00:00"/>
    <x v="0"/>
    <x v="9"/>
    <s v="1050"/>
    <s v="S050"/>
    <s v="S"/>
    <n v="0"/>
    <n v="-3"/>
    <x v="0"/>
    <s v="7102318"/>
    <x v="401"/>
    <x v="9"/>
    <n v="1965"/>
    <n v="0"/>
    <s v=""/>
  </r>
  <r>
    <s v="4907270267"/>
    <x v="5"/>
    <x v="8"/>
    <d v="2022-09-08T00:00:00"/>
    <x v="0"/>
    <x v="2"/>
    <s v="1030"/>
    <s v="S030"/>
    <s v="S"/>
    <n v="0"/>
    <n v="-1"/>
    <x v="0"/>
    <s v="FE5931102100"/>
    <x v="22"/>
    <x v="2"/>
    <n v="9490"/>
    <n v="0"/>
    <s v=""/>
  </r>
  <r>
    <s v="4907271260"/>
    <x v="5"/>
    <x v="8"/>
    <d v="2022-09-09T00:00:00"/>
    <x v="0"/>
    <x v="19"/>
    <s v="1017"/>
    <s v="S017"/>
    <s v="S"/>
    <n v="0"/>
    <n v="-1"/>
    <x v="0"/>
    <s v="200194624"/>
    <x v="29"/>
    <x v="19"/>
    <n v="1745"/>
    <n v="0"/>
    <s v="CMP"/>
  </r>
  <r>
    <s v="4907273301"/>
    <x v="5"/>
    <x v="8"/>
    <d v="2022-09-13T00:00:00"/>
    <x v="0"/>
    <x v="21"/>
    <s v="1096"/>
    <s v="S096"/>
    <s v="S"/>
    <n v="0"/>
    <n v="-1"/>
    <x v="0"/>
    <s v="200194643"/>
    <x v="133"/>
    <x v="21"/>
    <n v="1708"/>
    <n v="0"/>
    <s v="CMP"/>
  </r>
  <r>
    <s v="4907273331"/>
    <x v="5"/>
    <x v="8"/>
    <d v="2022-09-13T00:00:00"/>
    <x v="5"/>
    <x v="16"/>
    <s v="1020"/>
    <s v="S020"/>
    <s v="H"/>
    <n v="0"/>
    <n v="1"/>
    <x v="0"/>
    <s v="200194624"/>
    <x v="29"/>
    <x v="16"/>
    <n v="1778"/>
    <n v="0"/>
    <s v="CMP"/>
  </r>
  <r>
    <s v="4907275542"/>
    <x v="5"/>
    <x v="8"/>
    <d v="2022-09-15T00:00:00"/>
    <x v="1"/>
    <x v="92"/>
    <s v="1030"/>
    <s v="S030"/>
    <s v="H"/>
    <n v="0"/>
    <n v="3"/>
    <x v="0"/>
    <s v="7102380"/>
    <x v="401"/>
    <x v="92"/>
    <n v="4081"/>
    <n v="0"/>
    <s v=""/>
  </r>
  <r>
    <s v="4907283312"/>
    <x v="5"/>
    <x v="8"/>
    <d v="2022-09-21T00:00:00"/>
    <x v="1"/>
    <x v="109"/>
    <s v="1060"/>
    <s v="S060"/>
    <s v="H"/>
    <n v="0"/>
    <n v="1"/>
    <x v="0"/>
    <s v="200194649"/>
    <x v="32"/>
    <x v="109"/>
    <n v="0"/>
    <n v="0"/>
    <s v="ERO"/>
  </r>
  <r>
    <s v="4907283320"/>
    <x v="5"/>
    <x v="8"/>
    <d v="2022-09-21T00:00:00"/>
    <x v="1"/>
    <x v="34"/>
    <s v="1060"/>
    <s v="S060"/>
    <s v="H"/>
    <n v="0"/>
    <n v="2"/>
    <x v="0"/>
    <s v="200194649"/>
    <x v="32"/>
    <x v="34"/>
    <n v="1754"/>
    <n v="0"/>
    <s v="ERO"/>
  </r>
  <r>
    <s v="4907283324"/>
    <x v="5"/>
    <x v="8"/>
    <d v="2022-09-21T00:00:00"/>
    <x v="1"/>
    <x v="122"/>
    <s v="1060"/>
    <s v="S060"/>
    <s v="H"/>
    <n v="0"/>
    <n v="1"/>
    <x v="0"/>
    <s v="200194661"/>
    <x v="32"/>
    <x v="122"/>
    <n v="0"/>
    <n v="0"/>
    <s v="ERO"/>
  </r>
  <r>
    <s v="4907283325"/>
    <x v="5"/>
    <x v="8"/>
    <d v="2022-09-21T00:00:00"/>
    <x v="1"/>
    <x v="40"/>
    <s v="1060"/>
    <s v="S060"/>
    <s v="H"/>
    <n v="0"/>
    <n v="2"/>
    <x v="0"/>
    <s v="200194764"/>
    <x v="42"/>
    <x v="40"/>
    <n v="17645"/>
    <n v="0"/>
    <s v="ERO"/>
  </r>
  <r>
    <s v="4907286016"/>
    <x v="5"/>
    <x v="8"/>
    <d v="2022-09-26T00:00:00"/>
    <x v="0"/>
    <x v="19"/>
    <s v="1017"/>
    <s v="S017"/>
    <s v="S"/>
    <n v="0"/>
    <n v="-1"/>
    <x v="0"/>
    <s v="200194624"/>
    <x v="29"/>
    <x v="19"/>
    <n v="1745"/>
    <n v="0"/>
    <s v="CMP"/>
  </r>
  <r>
    <s v="4907286262"/>
    <x v="5"/>
    <x v="8"/>
    <d v="2022-09-26T00:00:00"/>
    <x v="1"/>
    <x v="19"/>
    <s v="1017"/>
    <s v="S017"/>
    <s v="H"/>
    <n v="0"/>
    <n v="2"/>
    <x v="0"/>
    <s v="200194624"/>
    <x v="29"/>
    <x v="19"/>
    <n v="1745"/>
    <n v="0"/>
    <s v="CMP"/>
  </r>
  <r>
    <s v="4907286425"/>
    <x v="5"/>
    <x v="8"/>
    <d v="2022-09-26T00:00:00"/>
    <x v="1"/>
    <x v="16"/>
    <s v="1010"/>
    <s v="S010"/>
    <s v="H"/>
    <n v="0"/>
    <n v="1"/>
    <x v="0"/>
    <s v="200194729"/>
    <x v="58"/>
    <x v="16"/>
    <n v="1778"/>
    <n v="0"/>
    <s v="CMP"/>
  </r>
  <r>
    <s v="4907286429"/>
    <x v="5"/>
    <x v="8"/>
    <d v="2022-09-26T00:00:00"/>
    <x v="1"/>
    <x v="124"/>
    <s v="1010"/>
    <s v="S010"/>
    <s v="H"/>
    <n v="0"/>
    <n v="1"/>
    <x v="0"/>
    <s v="200194729"/>
    <x v="58"/>
    <x v="124"/>
    <n v="34877"/>
    <n v="0"/>
    <s v="CMP"/>
  </r>
  <r>
    <s v="4907287257"/>
    <x v="5"/>
    <x v="8"/>
    <d v="2022-09-26T00:00:00"/>
    <x v="0"/>
    <x v="124"/>
    <s v="1010"/>
    <s v="S010"/>
    <s v="S"/>
    <n v="0"/>
    <n v="-1"/>
    <x v="0"/>
    <s v="200194729"/>
    <x v="58"/>
    <x v="124"/>
    <n v="34877"/>
    <n v="0"/>
    <s v="CMP"/>
  </r>
  <r>
    <s v="4907287258"/>
    <x v="5"/>
    <x v="8"/>
    <d v="2022-09-27T00:00:00"/>
    <x v="0"/>
    <x v="35"/>
    <s v="1010"/>
    <s v="S010"/>
    <s v="S"/>
    <n v="0"/>
    <n v="-1"/>
    <x v="0"/>
    <s v="200194729"/>
    <x v="58"/>
    <x v="35"/>
    <n v="57200"/>
    <n v="0"/>
    <s v="CMP"/>
  </r>
  <r>
    <s v="4907287915"/>
    <x v="5"/>
    <x v="8"/>
    <d v="2022-09-28T00:00:00"/>
    <x v="1"/>
    <x v="31"/>
    <s v="1050"/>
    <s v="S050"/>
    <s v="H"/>
    <n v="0"/>
    <n v="1"/>
    <x v="0"/>
    <s v="200194622"/>
    <x v="25"/>
    <x v="31"/>
    <n v="1911"/>
    <n v="0"/>
    <s v="CMP"/>
  </r>
  <r>
    <s v="4907289249"/>
    <x v="5"/>
    <x v="8"/>
    <d v="2022-09-28T00:00:00"/>
    <x v="0"/>
    <x v="31"/>
    <s v="1050"/>
    <s v="S050"/>
    <s v="S"/>
    <n v="0"/>
    <n v="-1"/>
    <x v="0"/>
    <s v="200194622"/>
    <x v="25"/>
    <x v="31"/>
    <n v="1911"/>
    <n v="0"/>
    <s v="CMP"/>
  </r>
  <r>
    <s v="4907289913"/>
    <x v="5"/>
    <x v="8"/>
    <d v="2022-09-29T00:00:00"/>
    <x v="0"/>
    <x v="19"/>
    <s v="1017"/>
    <s v="S017"/>
    <s v="S"/>
    <n v="0"/>
    <n v="-1"/>
    <x v="0"/>
    <s v="200194624"/>
    <x v="29"/>
    <x v="19"/>
    <n v="1745"/>
    <n v="0"/>
    <s v="CMP"/>
  </r>
  <r>
    <s v="4907290579"/>
    <x v="5"/>
    <x v="8"/>
    <d v="2022-09-30T00:00:00"/>
    <x v="0"/>
    <x v="2"/>
    <s v="1030"/>
    <s v="S030"/>
    <s v="S"/>
    <n v="0"/>
    <n v="-1"/>
    <x v="0"/>
    <s v="200194726"/>
    <x v="12"/>
    <x v="2"/>
    <n v="9490"/>
    <n v="0"/>
    <s v="CMP"/>
  </r>
  <r>
    <s v="4907304644"/>
    <x v="5"/>
    <x v="9"/>
    <d v="2022-10-18T00:00:00"/>
    <x v="1"/>
    <x v="26"/>
    <s v="1017"/>
    <s v="E017"/>
    <s v="H"/>
    <n v="0"/>
    <n v="1"/>
    <x v="0"/>
    <s v="200194726"/>
    <x v="12"/>
    <x v="26"/>
    <n v="9000"/>
    <n v="0"/>
    <s v="CMP"/>
  </r>
  <r>
    <s v="4907304651"/>
    <x v="5"/>
    <x v="9"/>
    <d v="2022-10-18T00:00:00"/>
    <x v="1"/>
    <x v="31"/>
    <s v="1030"/>
    <s v="S030"/>
    <s v="H"/>
    <n v="0"/>
    <n v="1"/>
    <x v="0"/>
    <s v="200194623"/>
    <x v="12"/>
    <x v="31"/>
    <n v="1911"/>
    <n v="0"/>
    <s v="CMP"/>
  </r>
  <r>
    <s v="4907304651"/>
    <x v="5"/>
    <x v="9"/>
    <d v="2022-10-18T00:00:00"/>
    <x v="1"/>
    <x v="6"/>
    <s v="1030"/>
    <s v="S030"/>
    <s v="H"/>
    <n v="0"/>
    <n v="1"/>
    <x v="0"/>
    <s v="200194623"/>
    <x v="12"/>
    <x v="6"/>
    <n v="1446"/>
    <n v="0"/>
    <s v="CMP"/>
  </r>
  <r>
    <s v="4907305732"/>
    <x v="5"/>
    <x v="9"/>
    <d v="2022-10-19T00:00:00"/>
    <x v="0"/>
    <x v="19"/>
    <s v="1017"/>
    <s v="S017"/>
    <s v="S"/>
    <n v="0"/>
    <n v="-1"/>
    <x v="0"/>
    <s v="200194624"/>
    <x v="29"/>
    <x v="19"/>
    <n v="1745"/>
    <n v="0"/>
    <s v="CMP"/>
  </r>
  <r>
    <s v="4907305776"/>
    <x v="5"/>
    <x v="9"/>
    <d v="2022-10-19T00:00:00"/>
    <x v="0"/>
    <x v="87"/>
    <s v="1020"/>
    <s v="S020"/>
    <s v="S"/>
    <n v="0"/>
    <n v="-1"/>
    <x v="0"/>
    <s v="200038972"/>
    <x v="29"/>
    <x v="87"/>
    <n v="495.22"/>
    <n v="0"/>
    <s v="CMP"/>
  </r>
  <r>
    <s v="4907312965"/>
    <x v="5"/>
    <x v="9"/>
    <d v="2022-10-25T00:00:00"/>
    <x v="1"/>
    <x v="19"/>
    <s v="1017"/>
    <s v="S017"/>
    <s v="H"/>
    <n v="0"/>
    <n v="1"/>
    <x v="0"/>
    <s v="200038972"/>
    <x v="29"/>
    <x v="19"/>
    <n v="1745"/>
    <n v="0"/>
    <s v="CMP"/>
  </r>
  <r>
    <s v="4907315558"/>
    <x v="5"/>
    <x v="9"/>
    <d v="2022-10-28T00:00:00"/>
    <x v="5"/>
    <x v="13"/>
    <s v="1070"/>
    <s v="S070"/>
    <s v="H"/>
    <n v="0"/>
    <n v="1"/>
    <x v="0"/>
    <s v="200523645"/>
    <x v="402"/>
    <x v="13"/>
    <n v="46100"/>
    <n v="0"/>
    <s v=""/>
  </r>
  <r>
    <s v="4907316457"/>
    <x v="5"/>
    <x v="9"/>
    <d v="2022-10-28T00:00:00"/>
    <x v="1"/>
    <x v="8"/>
    <s v="1030"/>
    <s v="S030"/>
    <s v="H"/>
    <n v="0"/>
    <n v="1"/>
    <x v="0"/>
    <s v="FE5931102100"/>
    <x v="22"/>
    <x v="8"/>
    <n v="2306"/>
    <n v="0"/>
    <s v=""/>
  </r>
  <r>
    <s v="4907316589"/>
    <x v="5"/>
    <x v="9"/>
    <d v="2022-10-29T00:00:00"/>
    <x v="1"/>
    <x v="82"/>
    <s v="1060"/>
    <s v="S060"/>
    <s v="H"/>
    <n v="0"/>
    <n v="1"/>
    <x v="0"/>
    <s v="200204595"/>
    <x v="23"/>
    <x v="82"/>
    <n v="0"/>
    <n v="0"/>
    <s v="ERO"/>
  </r>
  <r>
    <s v="4907316589"/>
    <x v="5"/>
    <x v="9"/>
    <d v="2022-10-29T00:00:00"/>
    <x v="1"/>
    <x v="82"/>
    <s v="1060"/>
    <s v="S060"/>
    <s v="H"/>
    <n v="0"/>
    <n v="1"/>
    <x v="0"/>
    <s v="200204595"/>
    <x v="23"/>
    <x v="82"/>
    <n v="0"/>
    <n v="0"/>
    <s v="ERO"/>
  </r>
  <r>
    <s v="4907316590"/>
    <x v="5"/>
    <x v="9"/>
    <d v="2022-10-29T00:00:00"/>
    <x v="1"/>
    <x v="82"/>
    <s v="1060"/>
    <s v="S061"/>
    <s v="H"/>
    <n v="0"/>
    <n v="1"/>
    <x v="0"/>
    <s v="200204595"/>
    <x v="23"/>
    <x v="82"/>
    <n v="0"/>
    <n v="0"/>
    <s v="ERO"/>
  </r>
  <r>
    <s v="4907316590"/>
    <x v="5"/>
    <x v="9"/>
    <d v="2022-10-29T00:00:00"/>
    <x v="1"/>
    <x v="82"/>
    <s v="1060"/>
    <s v="S061"/>
    <s v="H"/>
    <n v="0"/>
    <n v="1"/>
    <x v="0"/>
    <s v="200204595"/>
    <x v="23"/>
    <x v="82"/>
    <n v="0"/>
    <n v="0"/>
    <s v="ERO"/>
  </r>
  <r>
    <s v="4907317316"/>
    <x v="5"/>
    <x v="9"/>
    <d v="2022-10-31T00:00:00"/>
    <x v="0"/>
    <x v="74"/>
    <s v="1010"/>
    <s v="S010"/>
    <s v="S"/>
    <n v="0"/>
    <n v="-1"/>
    <x v="0"/>
    <s v="200194729"/>
    <x v="58"/>
    <x v="74"/>
    <n v="0"/>
    <n v="0"/>
    <s v="CMP"/>
  </r>
  <r>
    <s v="4907317327"/>
    <x v="5"/>
    <x v="9"/>
    <d v="2022-10-31T00:00:00"/>
    <x v="1"/>
    <x v="12"/>
    <s v="1010"/>
    <s v="S010"/>
    <s v="H"/>
    <n v="0"/>
    <n v="1"/>
    <x v="0"/>
    <s v="200194729"/>
    <x v="58"/>
    <x v="12"/>
    <n v="10385"/>
    <n v="0"/>
    <s v="CMP"/>
  </r>
  <r>
    <s v="4907317378"/>
    <x v="5"/>
    <x v="9"/>
    <d v="2022-10-31T00:00:00"/>
    <x v="0"/>
    <x v="16"/>
    <s v="1010"/>
    <s v="S010"/>
    <s v="S"/>
    <n v="0"/>
    <n v="-1"/>
    <x v="0"/>
    <s v="200194729"/>
    <x v="58"/>
    <x v="16"/>
    <n v="1778"/>
    <n v="0"/>
    <s v="CMP"/>
  </r>
  <r>
    <s v="4907321559"/>
    <x v="5"/>
    <x v="10"/>
    <d v="2022-11-03T00:00:00"/>
    <x v="0"/>
    <x v="133"/>
    <s v="1020"/>
    <s v="S020"/>
    <s v="S"/>
    <n v="0"/>
    <n v="-1"/>
    <x v="0"/>
    <s v="200194624"/>
    <x v="29"/>
    <x v="133"/>
    <n v="0.01"/>
    <n v="0"/>
    <s v="CMP"/>
  </r>
  <r>
    <s v="4907325881"/>
    <x v="5"/>
    <x v="10"/>
    <d v="2022-11-09T00:00:00"/>
    <x v="0"/>
    <x v="8"/>
    <s v="1030"/>
    <s v="S030"/>
    <s v="S"/>
    <n v="0"/>
    <n v="-1"/>
    <x v="0"/>
    <s v="FE5931102100"/>
    <x v="22"/>
    <x v="8"/>
    <n v="2306"/>
    <n v="0"/>
    <s v=""/>
  </r>
  <r>
    <s v="4907325882"/>
    <x v="5"/>
    <x v="10"/>
    <d v="2022-11-09T00:00:00"/>
    <x v="4"/>
    <x v="8"/>
    <s v="1030"/>
    <s v="S030"/>
    <s v="H"/>
    <n v="0"/>
    <n v="1"/>
    <x v="0"/>
    <s v="7011073"/>
    <x v="22"/>
    <x v="8"/>
    <n v="2306"/>
    <n v="0"/>
    <s v=""/>
  </r>
  <r>
    <s v="4907326125"/>
    <x v="5"/>
    <x v="10"/>
    <d v="2022-11-09T00:00:00"/>
    <x v="1"/>
    <x v="136"/>
    <s v="1010"/>
    <s v="S010"/>
    <s v="H"/>
    <n v="0"/>
    <n v="1"/>
    <x v="0"/>
    <s v="200040770"/>
    <x v="269"/>
    <x v="136"/>
    <n v="5100"/>
    <n v="0"/>
    <s v="NB"/>
  </r>
  <r>
    <s v="4907327827"/>
    <x v="5"/>
    <x v="10"/>
    <d v="2022-11-14T00:00:00"/>
    <x v="1"/>
    <x v="5"/>
    <s v="1017"/>
    <s v="S017"/>
    <s v="H"/>
    <n v="0"/>
    <n v="1"/>
    <x v="0"/>
    <s v="200194624"/>
    <x v="29"/>
    <x v="5"/>
    <n v="1297"/>
    <n v="0"/>
    <s v="CMP"/>
  </r>
  <r>
    <s v="4907330255"/>
    <x v="5"/>
    <x v="10"/>
    <d v="2022-11-16T00:00:00"/>
    <x v="1"/>
    <x v="31"/>
    <s v="1017"/>
    <s v="S017"/>
    <s v="H"/>
    <n v="0"/>
    <n v="2"/>
    <x v="0"/>
    <s v="200194624"/>
    <x v="29"/>
    <x v="31"/>
    <n v="1911"/>
    <n v="0"/>
    <s v="CMP"/>
  </r>
  <r>
    <s v="4907337967"/>
    <x v="5"/>
    <x v="10"/>
    <d v="2022-11-28T00:00:00"/>
    <x v="1"/>
    <x v="137"/>
    <s v="1010"/>
    <s v="S010"/>
    <s v="H"/>
    <n v="0"/>
    <n v="1"/>
    <x v="0"/>
    <s v="200194729"/>
    <x v="58"/>
    <x v="137"/>
    <n v="29176"/>
    <n v="0"/>
    <s v="CMP"/>
  </r>
  <r>
    <s v="4907339676"/>
    <x v="5"/>
    <x v="10"/>
    <d v="2022-11-30T00:00:00"/>
    <x v="1"/>
    <x v="118"/>
    <s v="1050"/>
    <s v="S050"/>
    <s v="H"/>
    <n v="0"/>
    <n v="1"/>
    <x v="0"/>
    <s v="200038942"/>
    <x v="25"/>
    <x v="118"/>
    <n v="5926"/>
    <n v="0"/>
    <s v="CMP"/>
  </r>
  <r>
    <s v="4907339676"/>
    <x v="5"/>
    <x v="10"/>
    <d v="2022-11-30T00:00:00"/>
    <x v="1"/>
    <x v="56"/>
    <s v="1050"/>
    <s v="S050"/>
    <s v="H"/>
    <n v="0"/>
    <n v="1"/>
    <x v="0"/>
    <s v="200038942"/>
    <x v="25"/>
    <x v="56"/>
    <n v="3645"/>
    <n v="0"/>
    <s v="CMP"/>
  </r>
  <r>
    <s v="4907339676"/>
    <x v="5"/>
    <x v="10"/>
    <d v="2022-11-30T00:00:00"/>
    <x v="1"/>
    <x v="109"/>
    <s v="1050"/>
    <s v="S050"/>
    <s v="H"/>
    <n v="0"/>
    <n v="1"/>
    <x v="0"/>
    <s v="200038942"/>
    <x v="25"/>
    <x v="109"/>
    <n v="0"/>
    <n v="0"/>
    <s v="CMP"/>
  </r>
  <r>
    <s v="4907339676"/>
    <x v="5"/>
    <x v="10"/>
    <d v="2022-11-30T00:00:00"/>
    <x v="1"/>
    <x v="89"/>
    <s v="1050"/>
    <s v="S050"/>
    <s v="H"/>
    <n v="0"/>
    <n v="1"/>
    <x v="0"/>
    <s v="200038942"/>
    <x v="25"/>
    <x v="89"/>
    <n v="2011"/>
    <n v="0"/>
    <s v="CMP"/>
  </r>
  <r>
    <s v="4907346123"/>
    <x v="5"/>
    <x v="11"/>
    <d v="2022-12-07T00:00:00"/>
    <x v="5"/>
    <x v="2"/>
    <s v="1070"/>
    <s v="S070"/>
    <s v="H"/>
    <n v="0"/>
    <n v="2"/>
    <x v="0"/>
    <s v="200550670"/>
    <x v="403"/>
    <x v="2"/>
    <n v="9490"/>
    <n v="0"/>
    <s v=""/>
  </r>
  <r>
    <s v="4907349463"/>
    <x v="5"/>
    <x v="11"/>
    <d v="2022-12-12T00:00:00"/>
    <x v="1"/>
    <x v="10"/>
    <s v="1010"/>
    <s v="S010"/>
    <s v="H"/>
    <n v="0"/>
    <n v="1"/>
    <x v="0"/>
    <s v="200194729"/>
    <x v="58"/>
    <x v="10"/>
    <n v="42200"/>
    <n v="0"/>
    <s v="CMP"/>
  </r>
  <r>
    <s v="4907350767"/>
    <x v="5"/>
    <x v="11"/>
    <d v="2022-12-13T00:00:00"/>
    <x v="5"/>
    <x v="0"/>
    <s v="1060"/>
    <s v="S060"/>
    <s v="H"/>
    <n v="0"/>
    <n v="1"/>
    <x v="0"/>
    <s v="200194752"/>
    <x v="42"/>
    <x v="0"/>
    <n v="41000"/>
    <n v="0"/>
    <s v="ERO"/>
  </r>
  <r>
    <s v="4907351750"/>
    <x v="5"/>
    <x v="11"/>
    <d v="2022-12-14T00:00:00"/>
    <x v="1"/>
    <x v="6"/>
    <s v="1050"/>
    <s v="E050"/>
    <s v="H"/>
    <n v="0"/>
    <n v="1"/>
    <x v="0"/>
    <s v="200194622"/>
    <x v="25"/>
    <x v="6"/>
    <n v="1446"/>
    <n v="0"/>
    <s v="CMP"/>
  </r>
  <r>
    <s v="4907353382"/>
    <x v="5"/>
    <x v="11"/>
    <d v="2022-12-18T00:00:00"/>
    <x v="1"/>
    <x v="138"/>
    <s v="1096"/>
    <s v="S096"/>
    <s v="H"/>
    <n v="0"/>
    <n v="1"/>
    <x v="0"/>
    <s v="200204512"/>
    <x v="23"/>
    <x v="138"/>
    <n v="2716"/>
    <n v="0"/>
    <s v="ERO"/>
  </r>
  <r>
    <s v="4907357496"/>
    <x v="5"/>
    <x v="11"/>
    <d v="2022-12-21T00:00:00"/>
    <x v="1"/>
    <x v="120"/>
    <s v="1060"/>
    <s v="S060"/>
    <s v="H"/>
    <n v="0"/>
    <n v="1"/>
    <x v="0"/>
    <s v="200194637"/>
    <x v="115"/>
    <x v="120"/>
    <n v="3916"/>
    <n v="0"/>
    <s v=""/>
  </r>
  <r>
    <s v="4907357497"/>
    <x v="5"/>
    <x v="11"/>
    <d v="2022-12-21T00:00:00"/>
    <x v="1"/>
    <x v="120"/>
    <s v="1060"/>
    <s v="S060"/>
    <s v="H"/>
    <n v="0"/>
    <n v="1"/>
    <x v="0"/>
    <s v="200194637"/>
    <x v="115"/>
    <x v="120"/>
    <n v="3916"/>
    <n v="0"/>
    <s v=""/>
  </r>
  <r>
    <s v="4907357498"/>
    <x v="5"/>
    <x v="11"/>
    <d v="2022-12-21T00:00:00"/>
    <x v="1"/>
    <x v="120"/>
    <s v="1060"/>
    <s v="S060"/>
    <s v="H"/>
    <n v="0"/>
    <n v="1"/>
    <x v="0"/>
    <s v="200194637"/>
    <x v="115"/>
    <x v="120"/>
    <n v="3916"/>
    <n v="0"/>
    <s v=""/>
  </r>
  <r>
    <s v="4907357499"/>
    <x v="5"/>
    <x v="11"/>
    <d v="2022-12-21T00:00:00"/>
    <x v="1"/>
    <x v="122"/>
    <s v="1060"/>
    <s v="S060"/>
    <s v="H"/>
    <n v="0"/>
    <n v="1"/>
    <x v="0"/>
    <s v="200194637"/>
    <x v="115"/>
    <x v="122"/>
    <n v="0"/>
    <n v="0"/>
    <s v=""/>
  </r>
  <r>
    <s v="4907357500"/>
    <x v="5"/>
    <x v="11"/>
    <d v="2022-12-21T00:00:00"/>
    <x v="0"/>
    <x v="109"/>
    <s v="1060"/>
    <s v="S060"/>
    <s v="S"/>
    <n v="0"/>
    <n v="-1"/>
    <x v="0"/>
    <s v="200194637"/>
    <x v="115"/>
    <x v="109"/>
    <n v="0"/>
    <n v="0"/>
    <s v=""/>
  </r>
  <r>
    <s v="4907357552"/>
    <x v="5"/>
    <x v="11"/>
    <d v="2022-12-21T00:00:00"/>
    <x v="0"/>
    <x v="0"/>
    <s v="1060"/>
    <s v="S060"/>
    <s v="S"/>
    <n v="0"/>
    <n v="-1"/>
    <x v="0"/>
    <s v="200194752"/>
    <x v="42"/>
    <x v="0"/>
    <n v="41000"/>
    <n v="0"/>
    <s v="ERO"/>
  </r>
  <r>
    <s v="4907358048"/>
    <x v="5"/>
    <x v="11"/>
    <d v="2022-12-22T00:00:00"/>
    <x v="5"/>
    <x v="74"/>
    <s v="1060"/>
    <s v="S061"/>
    <s v="H"/>
    <n v="0"/>
    <n v="2"/>
    <x v="0"/>
    <s v="200194752"/>
    <x v="42"/>
    <x v="74"/>
    <n v="0"/>
    <n v="0"/>
    <s v="ERO"/>
  </r>
  <r>
    <s v="4907358049"/>
    <x v="5"/>
    <x v="11"/>
    <d v="2022-12-22T00:00:00"/>
    <x v="5"/>
    <x v="82"/>
    <s v="1060"/>
    <s v="S061"/>
    <s v="H"/>
    <n v="0"/>
    <n v="2"/>
    <x v="0"/>
    <s v="200194752"/>
    <x v="42"/>
    <x v="82"/>
    <n v="0"/>
    <n v="0"/>
    <s v="ERO"/>
  </r>
  <r>
    <s v="4907362893"/>
    <x v="6"/>
    <x v="0"/>
    <d v="2023-01-03T00:00:00"/>
    <x v="0"/>
    <x v="32"/>
    <s v="1017"/>
    <s v="S017"/>
    <s v="S"/>
    <n v="0"/>
    <n v="-1"/>
    <x v="0"/>
    <s v="200038972"/>
    <x v="29"/>
    <x v="32"/>
    <n v="1238"/>
    <n v="0"/>
    <s v="CMP"/>
  </r>
  <r>
    <s v="4907363128"/>
    <x v="6"/>
    <x v="0"/>
    <d v="2023-01-03T00:00:00"/>
    <x v="1"/>
    <x v="6"/>
    <s v="1017"/>
    <s v="S017"/>
    <s v="H"/>
    <n v="0"/>
    <n v="1"/>
    <x v="0"/>
    <s v="200038972"/>
    <x v="29"/>
    <x v="6"/>
    <n v="1446"/>
    <n v="0"/>
    <s v="CMP"/>
  </r>
  <r>
    <s v="4907364130"/>
    <x v="6"/>
    <x v="0"/>
    <d v="2023-01-04T00:00:00"/>
    <x v="5"/>
    <x v="82"/>
    <s v="1060"/>
    <s v="S061"/>
    <s v="H"/>
    <n v="0"/>
    <n v="2"/>
    <x v="0"/>
    <s v="200194643"/>
    <x v="133"/>
    <x v="82"/>
    <n v="0"/>
    <n v="0"/>
    <s v="CMP"/>
  </r>
  <r>
    <s v="4907364130"/>
    <x v="6"/>
    <x v="0"/>
    <d v="2023-01-04T00:00:00"/>
    <x v="5"/>
    <x v="74"/>
    <s v="1060"/>
    <s v="S061"/>
    <s v="H"/>
    <n v="0"/>
    <n v="2"/>
    <x v="0"/>
    <s v="200194643"/>
    <x v="133"/>
    <x v="74"/>
    <n v="0"/>
    <n v="0"/>
    <s v="CMP"/>
  </r>
  <r>
    <s v="4907367437"/>
    <x v="6"/>
    <x v="0"/>
    <d v="2023-01-10T00:00:00"/>
    <x v="1"/>
    <x v="12"/>
    <s v="1050"/>
    <s v="S050"/>
    <s v="H"/>
    <n v="0"/>
    <n v="1"/>
    <x v="0"/>
    <s v="200194725"/>
    <x v="25"/>
    <x v="12"/>
    <n v="10385"/>
    <n v="0"/>
    <s v="CMP"/>
  </r>
  <r>
    <s v="4907367869"/>
    <x v="6"/>
    <x v="0"/>
    <d v="2023-01-10T00:00:00"/>
    <x v="1"/>
    <x v="2"/>
    <s v="1060"/>
    <s v="S061"/>
    <s v="H"/>
    <n v="0"/>
    <n v="1"/>
    <x v="0"/>
    <s v="200565641"/>
    <x v="99"/>
    <x v="2"/>
    <n v="9490"/>
    <n v="0"/>
    <s v=""/>
  </r>
  <r>
    <s v="4907367870"/>
    <x v="6"/>
    <x v="0"/>
    <d v="2023-01-10T00:00:00"/>
    <x v="0"/>
    <x v="2"/>
    <s v="1060"/>
    <s v="S061"/>
    <s v="S"/>
    <n v="0"/>
    <n v="-1"/>
    <x v="0"/>
    <s v="200565641"/>
    <x v="99"/>
    <x v="2"/>
    <n v="9490"/>
    <n v="0"/>
    <s v=""/>
  </r>
  <r>
    <s v="4907367962"/>
    <x v="6"/>
    <x v="0"/>
    <d v="2023-01-10T00:00:00"/>
    <x v="1"/>
    <x v="2"/>
    <s v="1060"/>
    <s v="S060"/>
    <s v="H"/>
    <n v="0"/>
    <n v="1"/>
    <x v="0"/>
    <s v="200565641"/>
    <x v="99"/>
    <x v="2"/>
    <n v="9490"/>
    <n v="0"/>
    <s v=""/>
  </r>
  <r>
    <s v="4907374838"/>
    <x v="6"/>
    <x v="0"/>
    <d v="2023-01-20T00:00:00"/>
    <x v="1"/>
    <x v="5"/>
    <s v="1020"/>
    <s v="S020"/>
    <s v="H"/>
    <n v="0"/>
    <n v="1"/>
    <x v="0"/>
    <s v="200038970"/>
    <x v="29"/>
    <x v="5"/>
    <n v="1297"/>
    <n v="0"/>
    <s v="CMP"/>
  </r>
  <r>
    <s v="4907377242"/>
    <x v="6"/>
    <x v="0"/>
    <d v="2023-01-22T00:00:00"/>
    <x v="5"/>
    <x v="82"/>
    <s v="1060"/>
    <s v="S061"/>
    <s v="H"/>
    <n v="0"/>
    <n v="2"/>
    <x v="0"/>
    <s v="200194752"/>
    <x v="42"/>
    <x v="82"/>
    <n v="0"/>
    <n v="0"/>
    <s v="ERO"/>
  </r>
  <r>
    <s v="4907381381"/>
    <x v="6"/>
    <x v="0"/>
    <d v="2023-01-26T00:00:00"/>
    <x v="5"/>
    <x v="82"/>
    <s v="1060"/>
    <s v="S061"/>
    <s v="H"/>
    <n v="0"/>
    <n v="3"/>
    <x v="0"/>
    <s v="200204595"/>
    <x v="23"/>
    <x v="82"/>
    <n v="0"/>
    <n v="0"/>
    <s v="ERO"/>
  </r>
  <r>
    <s v="4907381916"/>
    <x v="6"/>
    <x v="0"/>
    <d v="2023-01-27T00:00:00"/>
    <x v="1"/>
    <x v="31"/>
    <s v="1010"/>
    <s v="S010"/>
    <s v="H"/>
    <n v="0"/>
    <n v="1"/>
    <x v="0"/>
    <s v="200040770"/>
    <x v="269"/>
    <x v="31"/>
    <n v="1911"/>
    <n v="0"/>
    <s v="NB"/>
  </r>
  <r>
    <s v="4907382207"/>
    <x v="6"/>
    <x v="0"/>
    <d v="2023-01-27T00:00:00"/>
    <x v="0"/>
    <x v="31"/>
    <s v="1010"/>
    <s v="S010"/>
    <s v="S"/>
    <n v="0"/>
    <n v="-1"/>
    <x v="0"/>
    <s v="200040770"/>
    <x v="269"/>
    <x v="31"/>
    <n v="1911"/>
    <n v="0"/>
    <s v="NB"/>
  </r>
  <r>
    <s v="4907387881"/>
    <x v="6"/>
    <x v="1"/>
    <d v="2023-02-02T00:00:00"/>
    <x v="5"/>
    <x v="80"/>
    <s v="1060"/>
    <s v="S061"/>
    <s v="H"/>
    <n v="0"/>
    <n v="1"/>
    <x v="0"/>
    <s v="200547230"/>
    <x v="99"/>
    <x v="80"/>
    <n v="1325"/>
    <n v="0"/>
    <s v=""/>
  </r>
  <r>
    <s v="4907390613"/>
    <x v="6"/>
    <x v="1"/>
    <d v="2023-02-07T00:00:00"/>
    <x v="1"/>
    <x v="2"/>
    <s v="1070"/>
    <s v="S070"/>
    <s v="H"/>
    <n v="0"/>
    <n v="2"/>
    <x v="0"/>
    <s v="200553640"/>
    <x v="99"/>
    <x v="2"/>
    <n v="9490"/>
    <n v="0"/>
    <s v=""/>
  </r>
  <r>
    <s v="4907390614"/>
    <x v="6"/>
    <x v="1"/>
    <d v="2023-02-07T00:00:00"/>
    <x v="1"/>
    <x v="2"/>
    <s v="1070"/>
    <s v="S070"/>
    <s v="H"/>
    <n v="0"/>
    <n v="1"/>
    <x v="0"/>
    <s v="200551585"/>
    <x v="237"/>
    <x v="2"/>
    <n v="9490"/>
    <n v="0"/>
    <s v=""/>
  </r>
  <r>
    <s v="4907392680"/>
    <x v="6"/>
    <x v="1"/>
    <d v="2023-02-09T00:00:00"/>
    <x v="1"/>
    <x v="2"/>
    <s v="1070"/>
    <s v="S070"/>
    <s v="H"/>
    <n v="0"/>
    <n v="2"/>
    <x v="0"/>
    <s v="200563122"/>
    <x v="237"/>
    <x v="2"/>
    <n v="9490"/>
    <n v="0"/>
    <s v=""/>
  </r>
  <r>
    <s v="4907393036"/>
    <x v="6"/>
    <x v="1"/>
    <d v="2023-02-09T00:00:00"/>
    <x v="1"/>
    <x v="8"/>
    <s v="1030"/>
    <s v="S030"/>
    <s v="H"/>
    <n v="0"/>
    <n v="1"/>
    <x v="0"/>
    <s v="FE5931102100"/>
    <x v="22"/>
    <x v="8"/>
    <n v="2306"/>
    <n v="0"/>
    <s v=""/>
  </r>
  <r>
    <s v="4907393037"/>
    <x v="6"/>
    <x v="1"/>
    <d v="2023-02-09T00:00:00"/>
    <x v="1"/>
    <x v="8"/>
    <s v="1030"/>
    <s v="S030"/>
    <s v="H"/>
    <n v="0"/>
    <n v="1"/>
    <x v="0"/>
    <s v="FE5931102100"/>
    <x v="22"/>
    <x v="8"/>
    <n v="2306"/>
    <n v="0"/>
    <s v=""/>
  </r>
  <r>
    <s v="4907397378"/>
    <x v="6"/>
    <x v="1"/>
    <d v="2023-02-16T00:00:00"/>
    <x v="1"/>
    <x v="118"/>
    <s v="1010"/>
    <s v="S010"/>
    <s v="H"/>
    <n v="0"/>
    <n v="3"/>
    <x v="0"/>
    <s v="200194729"/>
    <x v="58"/>
    <x v="118"/>
    <n v="5926"/>
    <n v="0"/>
    <s v="CMP"/>
  </r>
  <r>
    <s v="4907397846"/>
    <x v="6"/>
    <x v="1"/>
    <d v="2023-02-17T00:00:00"/>
    <x v="3"/>
    <x v="17"/>
    <s v="1080"/>
    <s v="S080"/>
    <s v="S"/>
    <n v="0"/>
    <n v="-1"/>
    <x v="0"/>
    <s v="200531657"/>
    <x v="268"/>
    <x v="17"/>
    <n v="43365"/>
    <n v="0"/>
    <s v=""/>
  </r>
  <r>
    <s v="4907401645"/>
    <x v="6"/>
    <x v="1"/>
    <d v="2023-02-22T00:00:00"/>
    <x v="1"/>
    <x v="139"/>
    <s v="1010"/>
    <s v="S010"/>
    <s v="H"/>
    <n v="0"/>
    <n v="1"/>
    <x v="0"/>
    <s v="7102839"/>
    <x v="271"/>
    <x v="139"/>
    <n v="4870"/>
    <n v="0"/>
    <s v=""/>
  </r>
  <r>
    <s v="4907401648"/>
    <x v="6"/>
    <x v="1"/>
    <d v="2023-02-22T00:00:00"/>
    <x v="1"/>
    <x v="42"/>
    <s v="1010"/>
    <s v="S010"/>
    <s v="H"/>
    <n v="0"/>
    <n v="1"/>
    <x v="0"/>
    <s v="7102839"/>
    <x v="271"/>
    <x v="42"/>
    <n v="2857"/>
    <n v="0"/>
    <s v=""/>
  </r>
  <r>
    <s v="4907401691"/>
    <x v="6"/>
    <x v="1"/>
    <d v="2023-02-22T00:00:00"/>
    <x v="1"/>
    <x v="31"/>
    <s v="1010"/>
    <s v="S010"/>
    <s v="H"/>
    <n v="0"/>
    <n v="2"/>
    <x v="0"/>
    <s v="7102839"/>
    <x v="271"/>
    <x v="31"/>
    <n v="1911"/>
    <n v="0"/>
    <s v=""/>
  </r>
  <r>
    <s v="4907401776"/>
    <x v="6"/>
    <x v="1"/>
    <d v="2023-02-22T00:00:00"/>
    <x v="1"/>
    <x v="7"/>
    <s v="1010"/>
    <s v="S010"/>
    <s v="H"/>
    <n v="0"/>
    <n v="1"/>
    <x v="0"/>
    <s v="7102839"/>
    <x v="271"/>
    <x v="7"/>
    <n v="8280"/>
    <n v="0"/>
    <s v=""/>
  </r>
  <r>
    <s v="4907401819"/>
    <x v="6"/>
    <x v="1"/>
    <d v="2023-02-22T00:00:00"/>
    <x v="1"/>
    <x v="31"/>
    <s v="1010"/>
    <s v="S010"/>
    <s v="H"/>
    <n v="0"/>
    <n v="1"/>
    <x v="0"/>
    <s v="7102839"/>
    <x v="271"/>
    <x v="31"/>
    <n v="1911"/>
    <n v="0"/>
    <s v=""/>
  </r>
  <r>
    <s v="4907401820"/>
    <x v="6"/>
    <x v="1"/>
    <d v="2023-02-22T00:00:00"/>
    <x v="0"/>
    <x v="42"/>
    <s v="1010"/>
    <s v="S010"/>
    <s v="S"/>
    <n v="0"/>
    <n v="-1"/>
    <x v="0"/>
    <s v="7102839"/>
    <x v="271"/>
    <x v="42"/>
    <n v="2857"/>
    <n v="0"/>
    <s v=""/>
  </r>
  <r>
    <s v="4907402386"/>
    <x v="6"/>
    <x v="1"/>
    <d v="2023-02-23T00:00:00"/>
    <x v="5"/>
    <x v="21"/>
    <s v="1017"/>
    <s v="S017"/>
    <s v="H"/>
    <n v="0"/>
    <n v="1"/>
    <x v="0"/>
    <s v="7102839"/>
    <x v="271"/>
    <x v="21"/>
    <n v="1708"/>
    <n v="0"/>
    <s v=""/>
  </r>
  <r>
    <s v="4907403018"/>
    <x v="6"/>
    <x v="1"/>
    <d v="2023-02-23T00:00:00"/>
    <x v="1"/>
    <x v="5"/>
    <s v="1096"/>
    <s v="S096"/>
    <s v="H"/>
    <n v="0"/>
    <n v="1"/>
    <x v="0"/>
    <s v="7102839"/>
    <x v="271"/>
    <x v="5"/>
    <n v="1297"/>
    <n v="0"/>
    <s v=""/>
  </r>
  <r>
    <s v="4907404766"/>
    <x v="6"/>
    <x v="1"/>
    <d v="2023-02-27T00:00:00"/>
    <x v="5"/>
    <x v="19"/>
    <s v="1050"/>
    <s v="S050"/>
    <s v="H"/>
    <n v="0"/>
    <n v="3"/>
    <x v="0"/>
    <s v="7102839"/>
    <x v="271"/>
    <x v="19"/>
    <n v="1745"/>
    <n v="0"/>
    <s v=""/>
  </r>
  <r>
    <s v="4907404767"/>
    <x v="6"/>
    <x v="1"/>
    <d v="2023-02-27T00:00:00"/>
    <x v="5"/>
    <x v="5"/>
    <s v="1050"/>
    <s v="S050"/>
    <s v="H"/>
    <n v="0"/>
    <n v="2"/>
    <x v="0"/>
    <s v="7102839"/>
    <x v="271"/>
    <x v="5"/>
    <n v="1297"/>
    <n v="0"/>
    <s v=""/>
  </r>
  <r>
    <s v="4907404767"/>
    <x v="6"/>
    <x v="1"/>
    <d v="2023-02-27T00:00:00"/>
    <x v="5"/>
    <x v="56"/>
    <s v="1050"/>
    <s v="S050"/>
    <s v="H"/>
    <n v="0"/>
    <n v="1"/>
    <x v="0"/>
    <s v="7102839"/>
    <x v="271"/>
    <x v="56"/>
    <n v="3645"/>
    <n v="0"/>
    <s v=""/>
  </r>
  <r>
    <s v="4907405226"/>
    <x v="6"/>
    <x v="1"/>
    <d v="2023-02-27T00:00:00"/>
    <x v="1"/>
    <x v="16"/>
    <s v="1020"/>
    <s v="S020"/>
    <s v="H"/>
    <n v="0"/>
    <n v="3"/>
    <x v="0"/>
    <s v="7102931"/>
    <x v="271"/>
    <x v="16"/>
    <n v="1778"/>
    <n v="0"/>
    <s v=""/>
  </r>
  <r>
    <s v="4907409336"/>
    <x v="6"/>
    <x v="2"/>
    <d v="2023-03-02T00:00:00"/>
    <x v="1"/>
    <x v="75"/>
    <s v="1070"/>
    <s v="S070"/>
    <s v="H"/>
    <n v="15458.78"/>
    <n v="1"/>
    <x v="0"/>
    <s v="200559461"/>
    <x v="154"/>
    <x v="75"/>
    <n v="16146.65"/>
    <n v="15458.78"/>
    <s v=""/>
  </r>
  <r>
    <s v="4907410175"/>
    <x v="6"/>
    <x v="2"/>
    <d v="2023-03-03T00:00:00"/>
    <x v="5"/>
    <x v="57"/>
    <s v="1070"/>
    <s v="S070"/>
    <s v="H"/>
    <n v="20056.82"/>
    <n v="3"/>
    <x v="0"/>
    <s v="200540583"/>
    <x v="159"/>
    <x v="57"/>
    <n v="0"/>
    <n v="6685.61"/>
    <s v=""/>
  </r>
  <r>
    <s v="4907410601"/>
    <x v="6"/>
    <x v="2"/>
    <d v="2023-03-03T00:00:00"/>
    <x v="0"/>
    <x v="7"/>
    <s v="1030"/>
    <s v="S030"/>
    <s v="S"/>
    <n v="0"/>
    <n v="-1"/>
    <x v="0"/>
    <s v="200038835"/>
    <x v="12"/>
    <x v="7"/>
    <n v="8280"/>
    <n v="0"/>
    <s v="CMP"/>
  </r>
  <r>
    <s v="4907410601"/>
    <x v="6"/>
    <x v="2"/>
    <d v="2023-03-03T00:00:00"/>
    <x v="0"/>
    <x v="2"/>
    <s v="1030"/>
    <s v="S030"/>
    <s v="S"/>
    <n v="0"/>
    <n v="-1"/>
    <x v="0"/>
    <s v="200038835"/>
    <x v="12"/>
    <x v="2"/>
    <n v="9490"/>
    <n v="0"/>
    <s v="CMP"/>
  </r>
  <r>
    <s v="4907410602"/>
    <x v="6"/>
    <x v="2"/>
    <d v="2023-03-03T00:00:00"/>
    <x v="1"/>
    <x v="12"/>
    <s v="1030"/>
    <s v="S030"/>
    <s v="H"/>
    <n v="0"/>
    <n v="1"/>
    <x v="0"/>
    <s v="200038835"/>
    <x v="12"/>
    <x v="12"/>
    <n v="10385"/>
    <n v="0"/>
    <s v="CMP"/>
  </r>
  <r>
    <s v="4907412882"/>
    <x v="6"/>
    <x v="2"/>
    <d v="2023-03-07T00:00:00"/>
    <x v="4"/>
    <x v="36"/>
    <s v="1030"/>
    <s v="S030"/>
    <s v="H"/>
    <n v="0"/>
    <n v="1"/>
    <x v="0"/>
    <s v="7011073"/>
    <x v="22"/>
    <x v="36"/>
    <n v="3195"/>
    <n v="0"/>
    <s v=""/>
  </r>
  <r>
    <s v="4907412884"/>
    <x v="6"/>
    <x v="2"/>
    <d v="2023-03-07T00:00:00"/>
    <x v="4"/>
    <x v="2"/>
    <s v="1030"/>
    <s v="S030"/>
    <s v="H"/>
    <n v="0"/>
    <n v="1"/>
    <x v="0"/>
    <s v="7011073"/>
    <x v="22"/>
    <x v="2"/>
    <n v="9490"/>
    <n v="0"/>
    <s v=""/>
  </r>
  <r>
    <s v="4907412886"/>
    <x v="6"/>
    <x v="2"/>
    <d v="2023-03-07T00:00:00"/>
    <x v="4"/>
    <x v="2"/>
    <s v="1030"/>
    <s v="S030"/>
    <s v="H"/>
    <n v="0"/>
    <n v="1"/>
    <x v="0"/>
    <s v="7011073"/>
    <x v="22"/>
    <x v="2"/>
    <n v="9490"/>
    <n v="0"/>
    <s v=""/>
  </r>
  <r>
    <s v="4907412888"/>
    <x v="6"/>
    <x v="2"/>
    <d v="2023-03-07T00:00:00"/>
    <x v="4"/>
    <x v="12"/>
    <s v="1030"/>
    <s v="S030"/>
    <s v="H"/>
    <n v="0"/>
    <n v="1"/>
    <x v="0"/>
    <s v="7011073"/>
    <x v="22"/>
    <x v="12"/>
    <n v="10385"/>
    <n v="0"/>
    <s v=""/>
  </r>
  <r>
    <s v="4907415228"/>
    <x v="6"/>
    <x v="2"/>
    <d v="2023-03-10T00:00:00"/>
    <x v="1"/>
    <x v="2"/>
    <s v="1020"/>
    <s v="S020"/>
    <s v="H"/>
    <n v="0"/>
    <n v="3"/>
    <x v="0"/>
    <s v="200194727"/>
    <x v="29"/>
    <x v="2"/>
    <n v="9490"/>
    <n v="0"/>
    <s v="CMP"/>
  </r>
  <r>
    <s v="4907415228"/>
    <x v="6"/>
    <x v="2"/>
    <d v="2023-03-10T00:00:00"/>
    <x v="1"/>
    <x v="7"/>
    <s v="1020"/>
    <s v="S020"/>
    <s v="H"/>
    <n v="0"/>
    <n v="1"/>
    <x v="0"/>
    <s v="200194727"/>
    <x v="29"/>
    <x v="7"/>
    <n v="8280"/>
    <n v="0"/>
    <s v="CMP"/>
  </r>
  <r>
    <s v="4907415229"/>
    <x v="6"/>
    <x v="2"/>
    <d v="2023-03-10T00:00:00"/>
    <x v="0"/>
    <x v="12"/>
    <s v="1020"/>
    <s v="S020"/>
    <s v="S"/>
    <n v="0"/>
    <n v="-1"/>
    <x v="0"/>
    <s v="200194727"/>
    <x v="29"/>
    <x v="12"/>
    <n v="10385"/>
    <n v="0"/>
    <s v="CMP"/>
  </r>
  <r>
    <s v="4907416556"/>
    <x v="6"/>
    <x v="2"/>
    <d v="2023-03-13T00:00:00"/>
    <x v="0"/>
    <x v="0"/>
    <s v="1010"/>
    <s v="S010"/>
    <s v="S"/>
    <n v="0"/>
    <n v="-2"/>
    <x v="0"/>
    <s v="200194729"/>
    <x v="58"/>
    <x v="0"/>
    <n v="41000"/>
    <n v="0"/>
    <s v="CMP"/>
  </r>
  <r>
    <s v="4907416557"/>
    <x v="6"/>
    <x v="2"/>
    <d v="2023-03-13T00:00:00"/>
    <x v="1"/>
    <x v="0"/>
    <s v="1010"/>
    <s v="S010"/>
    <s v="H"/>
    <n v="0"/>
    <n v="2"/>
    <x v="0"/>
    <s v="200194729"/>
    <x v="58"/>
    <x v="0"/>
    <n v="41000"/>
    <n v="0"/>
    <s v="CMP"/>
  </r>
  <r>
    <s v="4907416653"/>
    <x v="6"/>
    <x v="2"/>
    <d v="2023-03-13T00:00:00"/>
    <x v="1"/>
    <x v="114"/>
    <s v="1096"/>
    <s v="S096"/>
    <s v="H"/>
    <n v="0"/>
    <n v="1"/>
    <x v="0"/>
    <s v="200194667"/>
    <x v="32"/>
    <x v="114"/>
    <n v="0"/>
    <n v="0"/>
    <s v="ERO"/>
  </r>
  <r>
    <s v="4907417250"/>
    <x v="6"/>
    <x v="2"/>
    <d v="2023-03-14T00:00:00"/>
    <x v="0"/>
    <x v="0"/>
    <s v="1010"/>
    <s v="S010"/>
    <s v="S"/>
    <n v="0"/>
    <n v="-2"/>
    <x v="0"/>
    <s v="200194729"/>
    <x v="58"/>
    <x v="0"/>
    <n v="41000"/>
    <n v="0"/>
    <s v="CMP"/>
  </r>
  <r>
    <s v="4907418480"/>
    <x v="6"/>
    <x v="2"/>
    <d v="2023-03-15T00:00:00"/>
    <x v="1"/>
    <x v="7"/>
    <s v="1050"/>
    <s v="S050"/>
    <s v="H"/>
    <n v="0"/>
    <n v="2"/>
    <x v="0"/>
    <s v="200038808"/>
    <x v="25"/>
    <x v="7"/>
    <n v="8280"/>
    <n v="0"/>
    <s v="CMP"/>
  </r>
  <r>
    <s v="4907418501"/>
    <x v="6"/>
    <x v="2"/>
    <d v="2023-03-15T00:00:00"/>
    <x v="0"/>
    <x v="2"/>
    <s v="1050"/>
    <s v="S050"/>
    <s v="S"/>
    <n v="0"/>
    <n v="-2"/>
    <x v="0"/>
    <s v="200038808"/>
    <x v="25"/>
    <x v="2"/>
    <n v="9490"/>
    <n v="0"/>
    <s v="CMP"/>
  </r>
  <r>
    <s v="4907418503"/>
    <x v="6"/>
    <x v="2"/>
    <d v="2023-03-15T00:00:00"/>
    <x v="1"/>
    <x v="140"/>
    <s v="1050"/>
    <s v="S050"/>
    <s v="H"/>
    <n v="0"/>
    <n v="1"/>
    <x v="0"/>
    <s v="200038808"/>
    <x v="25"/>
    <x v="140"/>
    <n v="5950"/>
    <n v="0"/>
    <s v="CMP"/>
  </r>
  <r>
    <s v="4907418504"/>
    <x v="6"/>
    <x v="2"/>
    <d v="2023-03-15T00:00:00"/>
    <x v="0"/>
    <x v="56"/>
    <s v="1050"/>
    <s v="S050"/>
    <s v="S"/>
    <n v="0"/>
    <n v="-1"/>
    <x v="0"/>
    <s v="200038808"/>
    <x v="25"/>
    <x v="56"/>
    <n v="3645"/>
    <n v="0"/>
    <s v="CMP"/>
  </r>
  <r>
    <s v="4907418505"/>
    <x v="6"/>
    <x v="2"/>
    <d v="2023-03-15T00:00:00"/>
    <x v="1"/>
    <x v="21"/>
    <s v="1050"/>
    <s v="S050"/>
    <s v="H"/>
    <n v="0"/>
    <n v="1"/>
    <x v="0"/>
    <s v="200038808"/>
    <x v="25"/>
    <x v="21"/>
    <n v="1708"/>
    <n v="0"/>
    <s v="CMP"/>
  </r>
  <r>
    <s v="4907418506"/>
    <x v="6"/>
    <x v="2"/>
    <d v="2023-03-15T00:00:00"/>
    <x v="0"/>
    <x v="42"/>
    <s v="1050"/>
    <s v="S050"/>
    <s v="S"/>
    <n v="0"/>
    <n v="-1"/>
    <x v="0"/>
    <s v="200038808"/>
    <x v="25"/>
    <x v="42"/>
    <n v="2857"/>
    <n v="0"/>
    <s v="CMP"/>
  </r>
  <r>
    <s v="4907418508"/>
    <x v="6"/>
    <x v="2"/>
    <d v="2023-03-15T00:00:00"/>
    <x v="1"/>
    <x v="55"/>
    <s v="1050"/>
    <s v="S050"/>
    <s v="H"/>
    <n v="0"/>
    <n v="2"/>
    <x v="0"/>
    <s v="200038808"/>
    <x v="25"/>
    <x v="55"/>
    <n v="9800"/>
    <n v="0"/>
    <s v="CMP"/>
  </r>
  <r>
    <s v="4907426759"/>
    <x v="6"/>
    <x v="2"/>
    <d v="2023-03-13T00:00:00"/>
    <x v="1"/>
    <x v="0"/>
    <s v="1010"/>
    <s v="S010"/>
    <s v="H"/>
    <n v="0"/>
    <n v="2"/>
    <x v="0"/>
    <s v="200194729"/>
    <x v="58"/>
    <x v="0"/>
    <n v="41000"/>
    <n v="0"/>
    <s v="CMP"/>
  </r>
  <r>
    <s v="4907427996"/>
    <x v="6"/>
    <x v="2"/>
    <d v="2023-03-27T00:00:00"/>
    <x v="5"/>
    <x v="8"/>
    <s v="1060"/>
    <s v="S060"/>
    <s v="H"/>
    <n v="0"/>
    <n v="3"/>
    <x v="0"/>
    <s v="200194643"/>
    <x v="133"/>
    <x v="8"/>
    <n v="2306"/>
    <n v="0"/>
    <s v="CMP"/>
  </r>
  <r>
    <s v="4907427997"/>
    <x v="6"/>
    <x v="2"/>
    <d v="2023-03-27T00:00:00"/>
    <x v="5"/>
    <x v="8"/>
    <s v="1060"/>
    <s v="S060"/>
    <s v="H"/>
    <n v="0"/>
    <n v="2"/>
    <x v="0"/>
    <s v="200194643"/>
    <x v="133"/>
    <x v="8"/>
    <n v="2306"/>
    <n v="0"/>
    <s v="CMP"/>
  </r>
  <r>
    <s v="4907435645"/>
    <x v="6"/>
    <x v="3"/>
    <d v="2023-04-04T00:00:00"/>
    <x v="1"/>
    <x v="139"/>
    <s v="1050"/>
    <s v="S050"/>
    <s v="H"/>
    <n v="0"/>
    <n v="1"/>
    <x v="0"/>
    <s v="200038942"/>
    <x v="25"/>
    <x v="139"/>
    <n v="4870"/>
    <n v="0"/>
    <s v="CMP"/>
  </r>
  <r>
    <s v="4907443252"/>
    <x v="6"/>
    <x v="3"/>
    <d v="2023-04-16T00:00:00"/>
    <x v="1"/>
    <x v="140"/>
    <s v="1030"/>
    <s v="S030"/>
    <s v="H"/>
    <n v="0"/>
    <n v="1"/>
    <x v="0"/>
    <s v="200104088"/>
    <x v="404"/>
    <x v="140"/>
    <n v="5950"/>
    <n v="0"/>
    <s v="NB"/>
  </r>
  <r>
    <s v="4907443252"/>
    <x v="6"/>
    <x v="3"/>
    <d v="2023-04-16T00:00:00"/>
    <x v="0"/>
    <x v="139"/>
    <s v="1030"/>
    <s v="S030"/>
    <s v="S"/>
    <n v="0"/>
    <n v="-1"/>
    <x v="0"/>
    <s v="200104088"/>
    <x v="404"/>
    <x v="139"/>
    <n v="4870"/>
    <n v="0"/>
    <s v="NB"/>
  </r>
  <r>
    <s v="4907443253"/>
    <x v="6"/>
    <x v="3"/>
    <d v="2023-04-16T00:00:00"/>
    <x v="0"/>
    <x v="139"/>
    <s v="1030"/>
    <s v="S030"/>
    <s v="S"/>
    <n v="0"/>
    <n v="-1"/>
    <x v="0"/>
    <s v="200104088"/>
    <x v="404"/>
    <x v="139"/>
    <n v="4870"/>
    <n v="0"/>
    <s v="NB"/>
  </r>
  <r>
    <s v="4907444710"/>
    <x v="6"/>
    <x v="3"/>
    <d v="2023-04-18T00:00:00"/>
    <x v="1"/>
    <x v="136"/>
    <s v="1010"/>
    <s v="S010"/>
    <s v="H"/>
    <n v="0"/>
    <n v="3"/>
    <x v="0"/>
    <s v="200194729"/>
    <x v="58"/>
    <x v="136"/>
    <n v="5100"/>
    <n v="0"/>
    <s v="CMP"/>
  </r>
  <r>
    <s v="4907444849"/>
    <x v="6"/>
    <x v="3"/>
    <d v="2023-04-18T00:00:00"/>
    <x v="3"/>
    <x v="29"/>
    <s v="1096"/>
    <s v="S096"/>
    <s v="S"/>
    <n v="0"/>
    <n v="-3"/>
    <x v="0"/>
    <s v="200194643"/>
    <x v="133"/>
    <x v="29"/>
    <n v="2800"/>
    <n v="0"/>
    <s v="CMP"/>
  </r>
  <r>
    <s v="4907444850"/>
    <x v="6"/>
    <x v="3"/>
    <d v="2023-04-18T00:00:00"/>
    <x v="5"/>
    <x v="29"/>
    <s v="1096"/>
    <s v="S096"/>
    <s v="H"/>
    <n v="0"/>
    <n v="3"/>
    <x v="0"/>
    <s v="200194643"/>
    <x v="133"/>
    <x v="29"/>
    <n v="2800"/>
    <n v="0"/>
    <s v="CMP"/>
  </r>
  <r>
    <s v="4907445572"/>
    <x v="6"/>
    <x v="3"/>
    <d v="2023-04-19T00:00:00"/>
    <x v="1"/>
    <x v="140"/>
    <s v="1050"/>
    <s v="S050"/>
    <s v="H"/>
    <n v="0"/>
    <n v="1"/>
    <x v="0"/>
    <s v="200194622"/>
    <x v="25"/>
    <x v="140"/>
    <n v="5950"/>
    <n v="0"/>
    <s v="CMP"/>
  </r>
  <r>
    <s v="4907448785"/>
    <x v="6"/>
    <x v="3"/>
    <d v="2023-04-18T00:00:00"/>
    <x v="3"/>
    <x v="29"/>
    <s v="1096"/>
    <s v="S096"/>
    <s v="S"/>
    <n v="0"/>
    <n v="-3"/>
    <x v="0"/>
    <s v="200194643"/>
    <x v="133"/>
    <x v="29"/>
    <n v="2800"/>
    <n v="0"/>
    <s v="CMP"/>
  </r>
  <r>
    <s v="4907449295"/>
    <x v="6"/>
    <x v="3"/>
    <d v="2023-04-18T00:00:00"/>
    <x v="5"/>
    <x v="29"/>
    <s v="1096"/>
    <s v="S096"/>
    <s v="H"/>
    <n v="0"/>
    <n v="3"/>
    <x v="0"/>
    <s v="200194643"/>
    <x v="133"/>
    <x v="29"/>
    <n v="2800"/>
    <n v="0"/>
    <s v="CMP"/>
  </r>
  <r>
    <s v="4907450583"/>
    <x v="6"/>
    <x v="3"/>
    <d v="2023-04-24T00:00:00"/>
    <x v="3"/>
    <x v="21"/>
    <s v="1017"/>
    <s v="S017"/>
    <s v="S"/>
    <n v="0"/>
    <n v="-1"/>
    <x v="0"/>
    <s v="7102839"/>
    <x v="271"/>
    <x v="21"/>
    <n v="1708"/>
    <n v="0"/>
    <s v=""/>
  </r>
  <r>
    <s v="4907451901"/>
    <x v="6"/>
    <x v="3"/>
    <d v="2023-04-25T00:00:00"/>
    <x v="1"/>
    <x v="14"/>
    <s v="1050"/>
    <s v="S050"/>
    <s v="H"/>
    <n v="0"/>
    <n v="1"/>
    <x v="0"/>
    <s v="200565282"/>
    <x v="405"/>
    <x v="14"/>
    <n v="50350"/>
    <n v="0"/>
    <s v=""/>
  </r>
  <r>
    <s v="4907454144"/>
    <x v="6"/>
    <x v="3"/>
    <d v="2023-04-27T00:00:00"/>
    <x v="3"/>
    <x v="29"/>
    <s v="1096"/>
    <s v="S096"/>
    <s v="S"/>
    <n v="0"/>
    <n v="-3"/>
    <x v="0"/>
    <s v="200194643"/>
    <x v="133"/>
    <x v="29"/>
    <n v="2800"/>
    <n v="0"/>
    <s v="CMP"/>
  </r>
  <r>
    <s v="4907454145"/>
    <x v="6"/>
    <x v="3"/>
    <d v="2023-04-27T00:00:00"/>
    <x v="5"/>
    <x v="29"/>
    <s v="1096"/>
    <s v="S096"/>
    <s v="H"/>
    <n v="0"/>
    <n v="3"/>
    <x v="0"/>
    <s v="200194643"/>
    <x v="133"/>
    <x v="29"/>
    <n v="2800"/>
    <n v="0"/>
    <s v="CMP"/>
  </r>
  <r>
    <s v="4907457842"/>
    <x v="6"/>
    <x v="4"/>
    <d v="2023-05-02T00:00:00"/>
    <x v="4"/>
    <x v="78"/>
    <s v="1001"/>
    <s v="S001"/>
    <s v="H"/>
    <n v="0"/>
    <n v="4"/>
    <x v="0"/>
    <s v="7011073"/>
    <x v="22"/>
    <x v="78"/>
    <n v="0"/>
    <n v="0"/>
    <s v=""/>
  </r>
  <r>
    <s v="4907457842"/>
    <x v="6"/>
    <x v="4"/>
    <d v="2023-05-02T00:00:00"/>
    <x v="4"/>
    <x v="78"/>
    <s v="1001"/>
    <s v="E001"/>
    <s v="H"/>
    <n v="0"/>
    <n v="3"/>
    <x v="0"/>
    <s v="7011073"/>
    <x v="22"/>
    <x v="78"/>
    <n v="0"/>
    <n v="0"/>
    <s v=""/>
  </r>
  <r>
    <s v="4907458366"/>
    <x v="6"/>
    <x v="4"/>
    <d v="2023-05-02T00:00:00"/>
    <x v="1"/>
    <x v="0"/>
    <s v="1030"/>
    <s v="S030"/>
    <s v="H"/>
    <n v="0"/>
    <n v="1"/>
    <x v="0"/>
    <s v="200040813"/>
    <x v="406"/>
    <x v="0"/>
    <n v="41000"/>
    <n v="0"/>
    <s v="NB"/>
  </r>
  <r>
    <s v="4907458367"/>
    <x v="6"/>
    <x v="4"/>
    <d v="2023-05-02T00:00:00"/>
    <x v="0"/>
    <x v="0"/>
    <s v="1030"/>
    <s v="S030"/>
    <s v="S"/>
    <n v="0"/>
    <n v="-1"/>
    <x v="0"/>
    <s v="200040813"/>
    <x v="406"/>
    <x v="0"/>
    <n v="41000"/>
    <n v="0"/>
    <s v="NB"/>
  </r>
  <r>
    <s v="4907460108"/>
    <x v="6"/>
    <x v="4"/>
    <d v="2023-05-04T00:00:00"/>
    <x v="0"/>
    <x v="9"/>
    <s v="1020"/>
    <s v="S020"/>
    <s v="S"/>
    <n v="0"/>
    <n v="-2"/>
    <x v="0"/>
    <s v="200038972"/>
    <x v="29"/>
    <x v="9"/>
    <n v="1965"/>
    <n v="0"/>
    <s v="CMP"/>
  </r>
  <r>
    <s v="4907460414"/>
    <x v="6"/>
    <x v="4"/>
    <d v="2023-05-04T00:00:00"/>
    <x v="1"/>
    <x v="95"/>
    <s v="1050"/>
    <s v="S050"/>
    <s v="H"/>
    <n v="0"/>
    <n v="1"/>
    <x v="0"/>
    <s v="7109160"/>
    <x v="283"/>
    <x v="95"/>
    <n v="11320"/>
    <n v="0"/>
    <s v=""/>
  </r>
  <r>
    <s v="4907461406"/>
    <x v="6"/>
    <x v="4"/>
    <d v="2023-05-06T00:00:00"/>
    <x v="0"/>
    <x v="2"/>
    <s v="1096"/>
    <s v="S096"/>
    <s v="S"/>
    <n v="0"/>
    <n v="-1"/>
    <x v="0"/>
    <s v="200194764"/>
    <x v="42"/>
    <x v="2"/>
    <n v="9490"/>
    <n v="0"/>
    <s v="ERO"/>
  </r>
  <r>
    <s v="4907461408"/>
    <x v="6"/>
    <x v="4"/>
    <d v="2023-05-06T00:00:00"/>
    <x v="1"/>
    <x v="55"/>
    <s v="1096"/>
    <s v="S096"/>
    <s v="H"/>
    <n v="0"/>
    <n v="1"/>
    <x v="0"/>
    <s v="200194764"/>
    <x v="42"/>
    <x v="55"/>
    <n v="9800"/>
    <n v="0"/>
    <s v="ERO"/>
  </r>
  <r>
    <s v="4907463253"/>
    <x v="6"/>
    <x v="4"/>
    <d v="2023-05-09T00:00:00"/>
    <x v="0"/>
    <x v="13"/>
    <s v="1060"/>
    <s v="S060"/>
    <s v="S"/>
    <n v="0"/>
    <n v="-1"/>
    <x v="0"/>
    <s v="200204595"/>
    <x v="23"/>
    <x v="13"/>
    <n v="46100"/>
    <n v="0"/>
    <s v="ERO"/>
  </r>
  <r>
    <s v="4907464133"/>
    <x v="6"/>
    <x v="4"/>
    <d v="2023-05-10T00:00:00"/>
    <x v="5"/>
    <x v="95"/>
    <s v="1050"/>
    <s v="S050"/>
    <s v="H"/>
    <n v="0"/>
    <n v="1"/>
    <x v="0"/>
    <s v="200038808"/>
    <x v="25"/>
    <x v="95"/>
    <n v="11320"/>
    <n v="0"/>
    <s v="CMP"/>
  </r>
  <r>
    <s v="4907466723"/>
    <x v="6"/>
    <x v="4"/>
    <d v="2023-05-15T00:00:00"/>
    <x v="0"/>
    <x v="26"/>
    <s v="1060"/>
    <s v="S060"/>
    <s v="S"/>
    <n v="0"/>
    <n v="-1"/>
    <x v="0"/>
    <s v="200194752"/>
    <x v="42"/>
    <x v="26"/>
    <n v="9000"/>
    <n v="0"/>
    <s v="ERO"/>
  </r>
  <r>
    <s v="4907471607"/>
    <x v="6"/>
    <x v="4"/>
    <d v="2023-05-19T00:00:00"/>
    <x v="1"/>
    <x v="14"/>
    <s v="1020"/>
    <s v="S024"/>
    <s v="H"/>
    <n v="0"/>
    <n v="1"/>
    <x v="0"/>
    <s v="200565243"/>
    <x v="407"/>
    <x v="14"/>
    <n v="50350"/>
    <n v="0"/>
    <s v=""/>
  </r>
  <r>
    <s v="4907475987"/>
    <x v="6"/>
    <x v="4"/>
    <d v="2023-05-26T00:00:00"/>
    <x v="1"/>
    <x v="9"/>
    <s v="1050"/>
    <s v="S050"/>
    <s v="H"/>
    <n v="0"/>
    <n v="1"/>
    <x v="0"/>
    <s v="200039619"/>
    <x v="7"/>
    <x v="9"/>
    <n v="1965"/>
    <n v="0"/>
    <s v="CMP"/>
  </r>
  <r>
    <s v="4907476279"/>
    <x v="6"/>
    <x v="4"/>
    <d v="2023-05-26T00:00:00"/>
    <x v="1"/>
    <x v="14"/>
    <s v="1020"/>
    <s v="S024"/>
    <s v="H"/>
    <n v="0"/>
    <n v="1"/>
    <x v="0"/>
    <s v="200565341"/>
    <x v="408"/>
    <x v="14"/>
    <n v="50350"/>
    <n v="0"/>
    <s v=""/>
  </r>
  <r>
    <s v="4907477506"/>
    <x v="6"/>
    <x v="4"/>
    <d v="2023-05-30T00:00:00"/>
    <x v="5"/>
    <x v="95"/>
    <s v="1060"/>
    <s v="S060"/>
    <s v="H"/>
    <n v="0"/>
    <n v="1"/>
    <x v="0"/>
    <s v="200194643"/>
    <x v="133"/>
    <x v="95"/>
    <n v="11320"/>
    <n v="0"/>
    <s v="CMP"/>
  </r>
  <r>
    <s v="4907479026"/>
    <x v="6"/>
    <x v="4"/>
    <d v="2023-05-31T00:00:00"/>
    <x v="1"/>
    <x v="95"/>
    <s v="1030"/>
    <s v="S030"/>
    <s v="H"/>
    <n v="0"/>
    <n v="1"/>
    <x v="0"/>
    <s v="200040813"/>
    <x v="406"/>
    <x v="95"/>
    <n v="11320"/>
    <n v="0"/>
    <s v="NB"/>
  </r>
  <r>
    <s v="4907483855"/>
    <x v="6"/>
    <x v="5"/>
    <d v="2023-06-05T00:00:00"/>
    <x v="1"/>
    <x v="11"/>
    <s v="1010"/>
    <s v="S010"/>
    <s v="H"/>
    <n v="0"/>
    <n v="1"/>
    <x v="0"/>
    <s v="200194729"/>
    <x v="58"/>
    <x v="11"/>
    <n v="11525"/>
    <n v="0"/>
    <s v="CMP"/>
  </r>
  <r>
    <s v="4907484966"/>
    <x v="6"/>
    <x v="5"/>
    <d v="2023-06-06T00:00:00"/>
    <x v="0"/>
    <x v="13"/>
    <s v="1060"/>
    <s v="S060"/>
    <s v="S"/>
    <n v="0"/>
    <n v="-1"/>
    <x v="0"/>
    <s v="200204595"/>
    <x v="23"/>
    <x v="13"/>
    <n v="46100"/>
    <n v="0"/>
    <s v="ERO"/>
  </r>
  <r>
    <s v="4907485691"/>
    <x v="6"/>
    <x v="5"/>
    <d v="2023-06-07T00:00:00"/>
    <x v="1"/>
    <x v="61"/>
    <s v="1030"/>
    <s v="S030"/>
    <s v="H"/>
    <n v="0"/>
    <n v="1"/>
    <x v="0"/>
    <s v="200194726"/>
    <x v="12"/>
    <x v="61"/>
    <n v="0"/>
    <n v="0"/>
    <s v="CMP"/>
  </r>
  <r>
    <s v="4907487130"/>
    <x v="6"/>
    <x v="5"/>
    <d v="2023-06-08T00:00:00"/>
    <x v="1"/>
    <x v="28"/>
    <s v="1020"/>
    <s v="S024"/>
    <s v="H"/>
    <n v="0"/>
    <n v="1"/>
    <x v="0"/>
    <s v="200562816"/>
    <x v="409"/>
    <x v="28"/>
    <n v="44820"/>
    <n v="0"/>
    <s v=""/>
  </r>
  <r>
    <s v="4907487506"/>
    <x v="6"/>
    <x v="5"/>
    <d v="2023-06-09T00:00:00"/>
    <x v="1"/>
    <x v="94"/>
    <s v="1001"/>
    <s v="S001"/>
    <s v="H"/>
    <n v="0"/>
    <n v="1"/>
    <x v="0"/>
    <s v="200565341"/>
    <x v="408"/>
    <x v="94"/>
    <n v="0"/>
    <n v="0"/>
    <s v=""/>
  </r>
  <r>
    <s v="4907489248"/>
    <x v="6"/>
    <x v="5"/>
    <d v="2023-06-13T00:00:00"/>
    <x v="1"/>
    <x v="87"/>
    <s v="1050"/>
    <s v="S050"/>
    <s v="H"/>
    <n v="0"/>
    <n v="1"/>
    <x v="0"/>
    <s v="FE5941002100"/>
    <x v="22"/>
    <x v="87"/>
    <n v="495.22"/>
    <n v="0"/>
    <s v=""/>
  </r>
  <r>
    <s v="4907490592"/>
    <x v="6"/>
    <x v="5"/>
    <d v="2023-06-14T00:00:00"/>
    <x v="1"/>
    <x v="5"/>
    <s v="1020"/>
    <s v="S020"/>
    <s v="H"/>
    <n v="0"/>
    <n v="3"/>
    <x v="0"/>
    <s v="200194624"/>
    <x v="29"/>
    <x v="5"/>
    <n v="1297"/>
    <n v="0"/>
    <s v="CMP"/>
  </r>
  <r>
    <s v="4907491043"/>
    <x v="6"/>
    <x v="5"/>
    <d v="2023-06-14T00:00:00"/>
    <x v="1"/>
    <x v="141"/>
    <s v="1096"/>
    <s v="S096"/>
    <s v="H"/>
    <n v="0"/>
    <n v="2"/>
    <x v="0"/>
    <s v="200551543"/>
    <x v="237"/>
    <x v="141"/>
    <n v="2319"/>
    <n v="0"/>
    <s v=""/>
  </r>
  <r>
    <s v="4907498282"/>
    <x v="6"/>
    <x v="5"/>
    <d v="2023-06-21T00:00:00"/>
    <x v="5"/>
    <x v="93"/>
    <s v="1001"/>
    <s v="S001"/>
    <s v="H"/>
    <n v="0"/>
    <n v="1"/>
    <x v="0"/>
    <s v="200565243"/>
    <x v="407"/>
    <x v="93"/>
    <n v="0"/>
    <n v="0"/>
    <s v=""/>
  </r>
  <r>
    <s v="4907498723"/>
    <x v="6"/>
    <x v="5"/>
    <d v="2023-06-22T00:00:00"/>
    <x v="1"/>
    <x v="93"/>
    <s v="1001"/>
    <s v="S001"/>
    <s v="H"/>
    <n v="0"/>
    <n v="1"/>
    <x v="0"/>
    <s v="200565321"/>
    <x v="410"/>
    <x v="93"/>
    <n v="0"/>
    <n v="0"/>
    <s v=""/>
  </r>
  <r>
    <s v="4907500024"/>
    <x v="6"/>
    <x v="5"/>
    <d v="2023-06-23T00:00:00"/>
    <x v="5"/>
    <x v="26"/>
    <s v="1060"/>
    <s v="S060"/>
    <s v="H"/>
    <n v="0"/>
    <n v="6"/>
    <x v="0"/>
    <s v="200194752"/>
    <x v="42"/>
    <x v="26"/>
    <n v="9000"/>
    <n v="0"/>
    <s v="ERO"/>
  </r>
  <r>
    <s v="4907500025"/>
    <x v="6"/>
    <x v="5"/>
    <d v="2023-06-23T00:00:00"/>
    <x v="3"/>
    <x v="26"/>
    <s v="1060"/>
    <s v="S061"/>
    <s v="S"/>
    <n v="0"/>
    <n v="-6"/>
    <x v="0"/>
    <s v="200194752"/>
    <x v="42"/>
    <x v="26"/>
    <n v="9000"/>
    <n v="0"/>
    <s v="ERO"/>
  </r>
  <r>
    <s v="4907500639"/>
    <x v="6"/>
    <x v="5"/>
    <d v="2023-06-26T00:00:00"/>
    <x v="1"/>
    <x v="2"/>
    <s v="1070"/>
    <s v="S070"/>
    <s v="H"/>
    <n v="0"/>
    <n v="2"/>
    <x v="0"/>
    <s v="200552984"/>
    <x v="411"/>
    <x v="2"/>
    <n v="9490"/>
    <n v="0"/>
    <s v=""/>
  </r>
  <r>
    <s v="4907512463"/>
    <x v="6"/>
    <x v="6"/>
    <d v="2023-07-11T00:00:00"/>
    <x v="5"/>
    <x v="26"/>
    <s v="1020"/>
    <s v="S024"/>
    <s v="H"/>
    <n v="0"/>
    <n v="2"/>
    <x v="0"/>
    <s v="7131581"/>
    <x v="260"/>
    <x v="26"/>
    <n v="9000"/>
    <n v="0"/>
    <s v=""/>
  </r>
  <r>
    <s v="4907513503"/>
    <x v="6"/>
    <x v="6"/>
    <d v="2023-07-12T00:00:00"/>
    <x v="0"/>
    <x v="13"/>
    <s v="1060"/>
    <s v="S060"/>
    <s v="S"/>
    <n v="0"/>
    <n v="-1"/>
    <x v="0"/>
    <s v="200511525"/>
    <x v="360"/>
    <x v="13"/>
    <n v="46100"/>
    <n v="0"/>
    <s v=""/>
  </r>
  <r>
    <s v="4907514700"/>
    <x v="6"/>
    <x v="6"/>
    <d v="2023-07-13T00:00:00"/>
    <x v="1"/>
    <x v="139"/>
    <s v="1020"/>
    <s v="S020"/>
    <s v="H"/>
    <n v="0"/>
    <n v="2"/>
    <x v="0"/>
    <s v="200194624"/>
    <x v="29"/>
    <x v="139"/>
    <n v="4870"/>
    <n v="0"/>
    <s v="CMP"/>
  </r>
  <r>
    <s v="4907514704"/>
    <x v="6"/>
    <x v="6"/>
    <d v="2023-07-13T00:00:00"/>
    <x v="1"/>
    <x v="5"/>
    <s v="1070"/>
    <s v="S070"/>
    <s v="H"/>
    <n v="0"/>
    <n v="1"/>
    <x v="0"/>
    <s v="FE5921702100"/>
    <x v="22"/>
    <x v="5"/>
    <n v="1297"/>
    <n v="0"/>
    <s v=""/>
  </r>
  <r>
    <s v="4907517732"/>
    <x v="6"/>
    <x v="6"/>
    <d v="2023-07-18T00:00:00"/>
    <x v="5"/>
    <x v="41"/>
    <s v="1020"/>
    <s v="S020"/>
    <s v="H"/>
    <n v="0"/>
    <n v="1"/>
    <x v="0"/>
    <s v="200038855"/>
    <x v="29"/>
    <x v="41"/>
    <n v="59300"/>
    <n v="0"/>
    <s v="CMP"/>
  </r>
  <r>
    <s v="4907518989"/>
    <x v="6"/>
    <x v="6"/>
    <d v="2023-07-19T00:00:00"/>
    <x v="1"/>
    <x v="0"/>
    <s v="1050"/>
    <s v="S050"/>
    <s v="H"/>
    <n v="0"/>
    <n v="1"/>
    <x v="0"/>
    <s v="200194725"/>
    <x v="25"/>
    <x v="0"/>
    <n v="41000"/>
    <n v="0"/>
    <s v="CMP"/>
  </r>
  <r>
    <s v="4907524028"/>
    <x v="6"/>
    <x v="6"/>
    <d v="2023-07-24T00:00:00"/>
    <x v="5"/>
    <x v="31"/>
    <s v="1020"/>
    <s v="E020"/>
    <s v="H"/>
    <n v="0"/>
    <n v="1"/>
    <x v="0"/>
    <s v="200038975"/>
    <x v="29"/>
    <x v="31"/>
    <n v="1911"/>
    <n v="0"/>
    <s v="CMP"/>
  </r>
  <r>
    <s v="4907524700"/>
    <x v="6"/>
    <x v="6"/>
    <d v="2023-07-24T00:00:00"/>
    <x v="0"/>
    <x v="92"/>
    <s v="1030"/>
    <s v="S030"/>
    <s v="S"/>
    <n v="0"/>
    <n v="-3"/>
    <x v="0"/>
    <s v="200040813"/>
    <x v="406"/>
    <x v="92"/>
    <n v="4081"/>
    <n v="0"/>
    <s v="NB"/>
  </r>
  <r>
    <s v="4907525960"/>
    <x v="6"/>
    <x v="6"/>
    <d v="2023-07-25T00:00:00"/>
    <x v="4"/>
    <x v="134"/>
    <s v="1030"/>
    <s v="S030"/>
    <s v="H"/>
    <n v="0"/>
    <n v="1"/>
    <x v="0"/>
    <s v="7011073"/>
    <x v="22"/>
    <x v="134"/>
    <n v="0"/>
    <n v="0"/>
    <s v=""/>
  </r>
  <r>
    <s v="4907525991"/>
    <x v="6"/>
    <x v="6"/>
    <d v="2023-07-25T00:00:00"/>
    <x v="4"/>
    <x v="25"/>
    <s v="1030"/>
    <s v="S030"/>
    <s v="H"/>
    <n v="0"/>
    <n v="3"/>
    <x v="0"/>
    <s v="7011073"/>
    <x v="22"/>
    <x v="25"/>
    <n v="0"/>
    <n v="0"/>
    <s v=""/>
  </r>
  <r>
    <s v="4907527105"/>
    <x v="6"/>
    <x v="6"/>
    <d v="2023-07-26T00:00:00"/>
    <x v="5"/>
    <x v="60"/>
    <s v="1060"/>
    <s v="S061"/>
    <s v="H"/>
    <n v="0"/>
    <n v="3"/>
    <x v="0"/>
    <s v="200194752"/>
    <x v="42"/>
    <x v="60"/>
    <n v="0"/>
    <n v="0"/>
    <s v="ERO"/>
  </r>
  <r>
    <s v="4907527106"/>
    <x v="6"/>
    <x v="6"/>
    <d v="2023-07-26T00:00:00"/>
    <x v="5"/>
    <x v="82"/>
    <s v="1060"/>
    <s v="S061"/>
    <s v="H"/>
    <n v="0"/>
    <n v="3"/>
    <x v="0"/>
    <s v="200194752"/>
    <x v="42"/>
    <x v="82"/>
    <n v="0"/>
    <n v="0"/>
    <s v="ERO"/>
  </r>
  <r>
    <s v="4907527906"/>
    <x v="6"/>
    <x v="6"/>
    <d v="2023-07-27T00:00:00"/>
    <x v="1"/>
    <x v="31"/>
    <s v="1030"/>
    <s v="E030"/>
    <s v="H"/>
    <n v="0"/>
    <n v="1"/>
    <x v="0"/>
    <s v="200314575"/>
    <x v="22"/>
    <x v="31"/>
    <n v="1911"/>
    <n v="0"/>
    <s v=""/>
  </r>
  <r>
    <s v="4907528989"/>
    <x v="6"/>
    <x v="6"/>
    <d v="2023-07-28T00:00:00"/>
    <x v="1"/>
    <x v="26"/>
    <s v="1060"/>
    <s v="S060"/>
    <s v="H"/>
    <n v="0"/>
    <n v="17"/>
    <x v="0"/>
    <s v="200194752"/>
    <x v="42"/>
    <x v="26"/>
    <n v="9000"/>
    <n v="0"/>
    <s v="ERO"/>
  </r>
  <r>
    <s v="4907529121"/>
    <x v="6"/>
    <x v="6"/>
    <d v="2023-07-29T00:00:00"/>
    <x v="1"/>
    <x v="44"/>
    <s v="1050"/>
    <s v="S050"/>
    <s v="H"/>
    <n v="0"/>
    <n v="3"/>
    <x v="0"/>
    <s v="FE5941002100"/>
    <x v="22"/>
    <x v="44"/>
    <n v="3096"/>
    <n v="0"/>
    <s v=""/>
  </r>
  <r>
    <s v="4907529251"/>
    <x v="6"/>
    <x v="6"/>
    <d v="2023-07-29T00:00:00"/>
    <x v="0"/>
    <x v="44"/>
    <s v="1050"/>
    <s v="S050"/>
    <s v="S"/>
    <n v="0"/>
    <n v="-3"/>
    <x v="0"/>
    <s v="FE5941002100"/>
    <x v="22"/>
    <x v="44"/>
    <n v="3096"/>
    <n v="0"/>
    <s v=""/>
  </r>
  <r>
    <s v="4907529252"/>
    <x v="6"/>
    <x v="6"/>
    <d v="2023-07-30T00:00:00"/>
    <x v="0"/>
    <x v="44"/>
    <s v="1050"/>
    <s v="S050"/>
    <s v="S"/>
    <n v="0"/>
    <n v="-3"/>
    <x v="0"/>
    <s v="FE5931102100"/>
    <x v="22"/>
    <x v="44"/>
    <n v="3096"/>
    <n v="0"/>
    <s v=""/>
  </r>
  <r>
    <s v="4907530060"/>
    <x v="6"/>
    <x v="6"/>
    <d v="2023-07-31T00:00:00"/>
    <x v="1"/>
    <x v="47"/>
    <s v="1070"/>
    <s v="S070"/>
    <s v="H"/>
    <n v="799.93"/>
    <n v="3"/>
    <x v="0"/>
    <s v="200547230"/>
    <x v="99"/>
    <x v="47"/>
    <n v="312.10000000000002"/>
    <n v="308.43"/>
    <s v=""/>
  </r>
  <r>
    <s v="4907537256"/>
    <x v="6"/>
    <x v="7"/>
    <d v="2023-08-08T00:00:00"/>
    <x v="1"/>
    <x v="18"/>
    <s v="1050"/>
    <s v="S050"/>
    <s v="H"/>
    <n v="0"/>
    <n v="2"/>
    <x v="0"/>
    <s v="200038808"/>
    <x v="25"/>
    <x v="18"/>
    <n v="52000"/>
    <n v="0"/>
    <s v="CMP"/>
  </r>
  <r>
    <s v="4907538091"/>
    <x v="6"/>
    <x v="6"/>
    <d v="2023-07-24T00:00:00"/>
    <x v="1"/>
    <x v="92"/>
    <s v="1030"/>
    <s v="S030"/>
    <s v="H"/>
    <n v="0"/>
    <n v="3"/>
    <x v="0"/>
    <s v="200040813"/>
    <x v="406"/>
    <x v="92"/>
    <n v="4081"/>
    <n v="0"/>
    <s v="NB"/>
  </r>
  <r>
    <s v="4907538092"/>
    <x v="6"/>
    <x v="7"/>
    <d v="2023-08-08T00:00:00"/>
    <x v="0"/>
    <x v="92"/>
    <s v="1030"/>
    <s v="S030"/>
    <s v="S"/>
    <n v="0"/>
    <n v="-3"/>
    <x v="0"/>
    <s v="200194726"/>
    <x v="12"/>
    <x v="92"/>
    <n v="4081"/>
    <n v="0"/>
    <s v="CMP"/>
  </r>
  <r>
    <s v="4907540861"/>
    <x v="6"/>
    <x v="7"/>
    <d v="2023-08-11T00:00:00"/>
    <x v="1"/>
    <x v="14"/>
    <s v="1080"/>
    <s v="S080"/>
    <s v="H"/>
    <n v="0"/>
    <n v="1"/>
    <x v="0"/>
    <s v="200565321"/>
    <x v="410"/>
    <x v="14"/>
    <n v="50350"/>
    <n v="0"/>
    <s v=""/>
  </r>
  <r>
    <s v="4907541852"/>
    <x v="6"/>
    <x v="7"/>
    <d v="2023-08-12T00:00:00"/>
    <x v="0"/>
    <x v="13"/>
    <s v="1060"/>
    <s v="S060"/>
    <s v="S"/>
    <n v="0"/>
    <n v="-1"/>
    <x v="0"/>
    <s v="200194770"/>
    <x v="42"/>
    <x v="13"/>
    <n v="46100"/>
    <n v="0"/>
    <s v="ERO"/>
  </r>
  <r>
    <s v="4907542645"/>
    <x v="6"/>
    <x v="7"/>
    <d v="2023-08-14T00:00:00"/>
    <x v="5"/>
    <x v="60"/>
    <s v="1060"/>
    <s v="S061"/>
    <s v="H"/>
    <n v="0"/>
    <n v="2"/>
    <x v="0"/>
    <s v="200194752"/>
    <x v="42"/>
    <x v="60"/>
    <n v="0"/>
    <n v="0"/>
    <s v="ERO"/>
  </r>
  <r>
    <s v="4907542646"/>
    <x v="6"/>
    <x v="7"/>
    <d v="2023-08-14T00:00:00"/>
    <x v="5"/>
    <x v="74"/>
    <s v="1060"/>
    <s v="S061"/>
    <s v="H"/>
    <n v="0"/>
    <n v="2"/>
    <x v="0"/>
    <s v="200194752"/>
    <x v="42"/>
    <x v="74"/>
    <n v="0"/>
    <n v="0"/>
    <s v="ERO"/>
  </r>
  <r>
    <s v="4907543021"/>
    <x v="6"/>
    <x v="7"/>
    <d v="2023-08-14T00:00:00"/>
    <x v="1"/>
    <x v="139"/>
    <s v="1010"/>
    <s v="S010"/>
    <s v="H"/>
    <n v="0"/>
    <n v="1"/>
    <x v="0"/>
    <s v="200194729"/>
    <x v="58"/>
    <x v="139"/>
    <n v="4870"/>
    <n v="0"/>
    <s v="CMP"/>
  </r>
  <r>
    <s v="4907544950"/>
    <x v="6"/>
    <x v="7"/>
    <d v="2023-08-16T00:00:00"/>
    <x v="1"/>
    <x v="55"/>
    <s v="1050"/>
    <s v="S050"/>
    <s v="H"/>
    <n v="0"/>
    <n v="1"/>
    <x v="0"/>
    <s v="200038808"/>
    <x v="25"/>
    <x v="55"/>
    <n v="9800"/>
    <n v="0"/>
    <s v="CMP"/>
  </r>
  <r>
    <s v="4907544950"/>
    <x v="6"/>
    <x v="7"/>
    <d v="2023-08-16T00:00:00"/>
    <x v="1"/>
    <x v="2"/>
    <s v="1050"/>
    <s v="S050"/>
    <s v="H"/>
    <n v="0"/>
    <n v="1"/>
    <x v="0"/>
    <s v="200038808"/>
    <x v="25"/>
    <x v="2"/>
    <n v="9490"/>
    <n v="0"/>
    <s v="CMP"/>
  </r>
  <r>
    <s v="4907544950"/>
    <x v="6"/>
    <x v="7"/>
    <d v="2023-08-16T00:00:00"/>
    <x v="1"/>
    <x v="19"/>
    <s v="1050"/>
    <s v="S050"/>
    <s v="H"/>
    <n v="0"/>
    <n v="1"/>
    <x v="0"/>
    <s v="200038808"/>
    <x v="25"/>
    <x v="19"/>
    <n v="1745"/>
    <n v="0"/>
    <s v="CMP"/>
  </r>
  <r>
    <s v="4907546823"/>
    <x v="6"/>
    <x v="7"/>
    <d v="2023-08-17T00:00:00"/>
    <x v="1"/>
    <x v="63"/>
    <s v="1010"/>
    <s v="S010"/>
    <s v="H"/>
    <n v="0"/>
    <n v="1"/>
    <x v="0"/>
    <s v="200040770"/>
    <x v="269"/>
    <x v="63"/>
    <n v="3113"/>
    <n v="0"/>
    <s v="NB"/>
  </r>
  <r>
    <s v="4907554057"/>
    <x v="6"/>
    <x v="7"/>
    <d v="2023-08-24T00:00:00"/>
    <x v="11"/>
    <x v="5"/>
    <s v="1301"/>
    <s v="S301"/>
    <s v="S"/>
    <n v="0"/>
    <n v="-2"/>
    <x v="0"/>
    <s v="200525384"/>
    <x v="340"/>
    <x v="5"/>
    <n v="1297"/>
    <n v="0"/>
    <s v=""/>
  </r>
  <r>
    <s v="4907554115"/>
    <x v="6"/>
    <x v="7"/>
    <d v="2023-08-24T00:00:00"/>
    <x v="11"/>
    <x v="5"/>
    <s v="1301"/>
    <s v="S301"/>
    <s v="S"/>
    <n v="0"/>
    <n v="-1"/>
    <x v="0"/>
    <s v="200444868"/>
    <x v="412"/>
    <x v="5"/>
    <n v="1297"/>
    <n v="0"/>
    <s v=""/>
  </r>
  <r>
    <s v="4907554197"/>
    <x v="6"/>
    <x v="7"/>
    <d v="2023-08-24T00:00:00"/>
    <x v="1"/>
    <x v="26"/>
    <s v="1020"/>
    <s v="S020"/>
    <s v="H"/>
    <n v="0"/>
    <n v="3"/>
    <x v="0"/>
    <s v="7074264"/>
    <x v="260"/>
    <x v="26"/>
    <n v="9000"/>
    <n v="0"/>
    <s v=""/>
  </r>
  <r>
    <s v="4907554197"/>
    <x v="6"/>
    <x v="7"/>
    <d v="2023-08-24T00:00:00"/>
    <x v="1"/>
    <x v="28"/>
    <s v="1020"/>
    <s v="S020"/>
    <s v="H"/>
    <n v="0"/>
    <n v="1"/>
    <x v="0"/>
    <s v="7074264"/>
    <x v="260"/>
    <x v="28"/>
    <n v="44820"/>
    <n v="0"/>
    <s v=""/>
  </r>
  <r>
    <s v="4907555688"/>
    <x v="6"/>
    <x v="7"/>
    <d v="2023-08-25T00:00:00"/>
    <x v="1"/>
    <x v="6"/>
    <s v="1020"/>
    <s v="S020"/>
    <s v="H"/>
    <n v="0"/>
    <n v="1"/>
    <x v="0"/>
    <s v="200194624"/>
    <x v="29"/>
    <x v="6"/>
    <n v="1446"/>
    <n v="0"/>
    <s v="CMP"/>
  </r>
  <r>
    <s v="4907556002"/>
    <x v="6"/>
    <x v="7"/>
    <d v="2023-08-28T00:00:00"/>
    <x v="1"/>
    <x v="80"/>
    <s v="1096"/>
    <s v="S096"/>
    <s v="H"/>
    <n v="0"/>
    <n v="1"/>
    <x v="0"/>
    <s v="200551222"/>
    <x v="413"/>
    <x v="80"/>
    <n v="1325"/>
    <n v="0"/>
    <s v=""/>
  </r>
  <r>
    <s v="4907558468"/>
    <x v="6"/>
    <x v="7"/>
    <d v="2023-08-30T00:00:00"/>
    <x v="0"/>
    <x v="56"/>
    <s v="1030"/>
    <s v="S030"/>
    <s v="S"/>
    <n v="0"/>
    <n v="-1"/>
    <x v="0"/>
    <s v="200040813"/>
    <x v="406"/>
    <x v="56"/>
    <n v="3645"/>
    <n v="0"/>
    <s v="NB"/>
  </r>
  <r>
    <s v="4907558468"/>
    <x v="6"/>
    <x v="7"/>
    <d v="2023-08-30T00:00:00"/>
    <x v="0"/>
    <x v="9"/>
    <s v="1030"/>
    <s v="S030"/>
    <s v="S"/>
    <n v="0"/>
    <n v="-1"/>
    <x v="0"/>
    <s v="200040813"/>
    <x v="406"/>
    <x v="9"/>
    <n v="1965"/>
    <n v="0"/>
    <s v="NB"/>
  </r>
  <r>
    <s v="4907558469"/>
    <x v="6"/>
    <x v="7"/>
    <d v="2023-08-30T00:00:00"/>
    <x v="1"/>
    <x v="56"/>
    <s v="1030"/>
    <s v="S030"/>
    <s v="H"/>
    <n v="0"/>
    <n v="1"/>
    <x v="0"/>
    <s v="200040813"/>
    <x v="406"/>
    <x v="56"/>
    <n v="3645"/>
    <n v="0"/>
    <s v="NB"/>
  </r>
  <r>
    <s v="4907568912"/>
    <x v="6"/>
    <x v="8"/>
    <d v="2023-09-08T00:00:00"/>
    <x v="1"/>
    <x v="1"/>
    <s v="1030"/>
    <s v="S030"/>
    <s v="H"/>
    <n v="0"/>
    <n v="1"/>
    <x v="0"/>
    <s v="FE5931102100"/>
    <x v="22"/>
    <x v="1"/>
    <n v="2569.91"/>
    <n v="0"/>
    <s v=""/>
  </r>
  <r>
    <s v="4907570074"/>
    <x v="6"/>
    <x v="8"/>
    <d v="2023-09-11T00:00:00"/>
    <x v="1"/>
    <x v="86"/>
    <s v="1096"/>
    <s v="S096"/>
    <s v="H"/>
    <n v="0"/>
    <n v="1"/>
    <x v="0"/>
    <s v="200038987"/>
    <x v="3"/>
    <x v="86"/>
    <n v="1733"/>
    <n v="0"/>
    <s v="CMP"/>
  </r>
  <r>
    <s v="4907570236"/>
    <x v="6"/>
    <x v="8"/>
    <d v="2023-09-11T00:00:00"/>
    <x v="1"/>
    <x v="139"/>
    <s v="1020"/>
    <s v="S020"/>
    <s v="H"/>
    <n v="0"/>
    <n v="1"/>
    <x v="0"/>
    <s v="200038975"/>
    <x v="29"/>
    <x v="139"/>
    <n v="4870"/>
    <n v="0"/>
    <s v="CMP"/>
  </r>
  <r>
    <s v="4907570236"/>
    <x v="6"/>
    <x v="8"/>
    <d v="2023-09-11T00:00:00"/>
    <x v="1"/>
    <x v="140"/>
    <s v="1020"/>
    <s v="S020"/>
    <s v="H"/>
    <n v="0"/>
    <n v="1"/>
    <x v="0"/>
    <s v="200038975"/>
    <x v="29"/>
    <x v="140"/>
    <n v="5950"/>
    <n v="0"/>
    <s v="CMP"/>
  </r>
  <r>
    <s v="4907570236"/>
    <x v="6"/>
    <x v="8"/>
    <d v="2023-09-11T00:00:00"/>
    <x v="1"/>
    <x v="5"/>
    <s v="1020"/>
    <s v="S020"/>
    <s v="H"/>
    <n v="0"/>
    <n v="5"/>
    <x v="0"/>
    <s v="200038975"/>
    <x v="29"/>
    <x v="5"/>
    <n v="1297"/>
    <n v="0"/>
    <s v="CMP"/>
  </r>
  <r>
    <s v="4907570236"/>
    <x v="6"/>
    <x v="8"/>
    <d v="2023-09-11T00:00:00"/>
    <x v="1"/>
    <x v="99"/>
    <s v="1020"/>
    <s v="S020"/>
    <s v="H"/>
    <n v="0"/>
    <n v="1"/>
    <x v="0"/>
    <s v="200038975"/>
    <x v="29"/>
    <x v="99"/>
    <n v="1370"/>
    <n v="0"/>
    <s v="CMP"/>
  </r>
  <r>
    <s v="4907570239"/>
    <x v="6"/>
    <x v="8"/>
    <d v="2023-09-11T00:00:00"/>
    <x v="1"/>
    <x v="136"/>
    <s v="1020"/>
    <s v="S020"/>
    <s v="H"/>
    <n v="0"/>
    <n v="3"/>
    <x v="0"/>
    <s v="200038972"/>
    <x v="29"/>
    <x v="136"/>
    <n v="5100"/>
    <n v="0"/>
    <s v="CMP"/>
  </r>
  <r>
    <s v="4907577626"/>
    <x v="6"/>
    <x v="8"/>
    <d v="2023-09-20T00:00:00"/>
    <x v="1"/>
    <x v="9"/>
    <s v="1050"/>
    <s v="S050"/>
    <s v="H"/>
    <n v="0"/>
    <n v="1"/>
    <x v="0"/>
    <s v="200194622"/>
    <x v="25"/>
    <x v="9"/>
    <n v="1965"/>
    <n v="0"/>
    <s v="CMP"/>
  </r>
  <r>
    <s v="4907582540"/>
    <x v="6"/>
    <x v="8"/>
    <d v="2023-09-22T00:00:00"/>
    <x v="1"/>
    <x v="130"/>
    <s v="1010"/>
    <s v="S010"/>
    <s v="H"/>
    <n v="0"/>
    <n v="1"/>
    <x v="0"/>
    <s v="200194729"/>
    <x v="58"/>
    <x v="130"/>
    <n v="0"/>
    <n v="0"/>
    <s v="CMP"/>
  </r>
  <r>
    <s v="4907583588"/>
    <x v="6"/>
    <x v="8"/>
    <d v="2023-09-25T00:00:00"/>
    <x v="0"/>
    <x v="142"/>
    <s v="1096"/>
    <s v="S096"/>
    <s v="S"/>
    <n v="0"/>
    <n v="-1"/>
    <x v="0"/>
    <s v="FE5931102100"/>
    <x v="22"/>
    <x v="142"/>
    <n v="0"/>
    <n v="0"/>
    <s v=""/>
  </r>
  <r>
    <s v="4907584003"/>
    <x v="6"/>
    <x v="8"/>
    <d v="2023-09-25T00:00:00"/>
    <x v="1"/>
    <x v="37"/>
    <s v="1050"/>
    <s v="S050"/>
    <s v="H"/>
    <n v="0"/>
    <n v="2"/>
    <x v="0"/>
    <s v="200038808"/>
    <x v="25"/>
    <x v="37"/>
    <n v="3529"/>
    <n v="0"/>
    <s v="CMP"/>
  </r>
  <r>
    <s v="4907585273"/>
    <x v="6"/>
    <x v="8"/>
    <d v="2023-09-26T00:00:00"/>
    <x v="1"/>
    <x v="80"/>
    <s v="1096"/>
    <s v="S096"/>
    <s v="H"/>
    <n v="0"/>
    <n v="1"/>
    <x v="0"/>
    <s v="200547230"/>
    <x v="99"/>
    <x v="80"/>
    <n v="1325"/>
    <n v="0"/>
    <s v=""/>
  </r>
  <r>
    <s v="4907589092"/>
    <x v="6"/>
    <x v="8"/>
    <d v="2023-09-30T00:00:00"/>
    <x v="0"/>
    <x v="139"/>
    <s v="1060"/>
    <s v="S060"/>
    <s v="S"/>
    <n v="0"/>
    <n v="-4"/>
    <x v="0"/>
    <s v="200194643"/>
    <x v="133"/>
    <x v="139"/>
    <n v="4870"/>
    <n v="0"/>
    <s v="CMP"/>
  </r>
  <r>
    <s v="4907589100"/>
    <x v="6"/>
    <x v="8"/>
    <d v="2023-09-30T00:00:00"/>
    <x v="5"/>
    <x v="139"/>
    <s v="1060"/>
    <s v="S060"/>
    <s v="H"/>
    <n v="0"/>
    <n v="4"/>
    <x v="0"/>
    <s v="200194643"/>
    <x v="133"/>
    <x v="139"/>
    <n v="4870"/>
    <n v="0"/>
    <s v="CMP"/>
  </r>
  <r>
    <s v="4907592955"/>
    <x v="6"/>
    <x v="9"/>
    <d v="2023-10-03T00:00:00"/>
    <x v="1"/>
    <x v="61"/>
    <s v="1050"/>
    <s v="S050"/>
    <s v="H"/>
    <n v="0"/>
    <n v="1"/>
    <x v="0"/>
    <s v="200038808"/>
    <x v="25"/>
    <x v="61"/>
    <n v="0"/>
    <n v="0"/>
    <s v="CMP"/>
  </r>
  <r>
    <s v="4907592957"/>
    <x v="6"/>
    <x v="9"/>
    <d v="2023-10-03T00:00:00"/>
    <x v="1"/>
    <x v="84"/>
    <s v="1050"/>
    <s v="S050"/>
    <s v="H"/>
    <n v="0"/>
    <n v="1"/>
    <x v="0"/>
    <s v="200038808"/>
    <x v="25"/>
    <x v="84"/>
    <n v="19353"/>
    <n v="0"/>
    <s v="CMP"/>
  </r>
  <r>
    <s v="4907595098"/>
    <x v="6"/>
    <x v="9"/>
    <d v="2023-10-05T00:00:00"/>
    <x v="1"/>
    <x v="0"/>
    <s v="1020"/>
    <s v="E020"/>
    <s v="H"/>
    <n v="0"/>
    <n v="1"/>
    <x v="0"/>
    <s v="200038972"/>
    <x v="29"/>
    <x v="0"/>
    <n v="41000"/>
    <n v="0"/>
    <s v="CMP"/>
  </r>
  <r>
    <s v="4907597317"/>
    <x v="6"/>
    <x v="9"/>
    <d v="2023-10-09T00:00:00"/>
    <x v="1"/>
    <x v="5"/>
    <s v="1017"/>
    <s v="S017"/>
    <s v="H"/>
    <n v="0"/>
    <n v="2"/>
    <x v="0"/>
    <s v="200038972"/>
    <x v="29"/>
    <x v="5"/>
    <n v="1297"/>
    <n v="0"/>
    <s v="CMP"/>
  </r>
  <r>
    <s v="4907597362"/>
    <x v="6"/>
    <x v="9"/>
    <d v="2023-10-09T00:00:00"/>
    <x v="0"/>
    <x v="7"/>
    <s v="1020"/>
    <s v="S020"/>
    <s v="S"/>
    <n v="0"/>
    <n v="-5"/>
    <x v="0"/>
    <s v="200194727"/>
    <x v="29"/>
    <x v="7"/>
    <n v="8280"/>
    <n v="0"/>
    <s v="CMP"/>
  </r>
  <r>
    <s v="4907602129"/>
    <x v="6"/>
    <x v="9"/>
    <d v="2023-10-16T00:00:00"/>
    <x v="1"/>
    <x v="32"/>
    <s v="1010"/>
    <s v="S010"/>
    <s v="H"/>
    <n v="0"/>
    <n v="1"/>
    <x v="0"/>
    <s v="200194729"/>
    <x v="58"/>
    <x v="32"/>
    <n v="1238"/>
    <n v="0"/>
    <s v="CMP"/>
  </r>
  <r>
    <s v="4907602129"/>
    <x v="6"/>
    <x v="9"/>
    <d v="2023-10-16T00:00:00"/>
    <x v="1"/>
    <x v="143"/>
    <s v="1010"/>
    <s v="S010"/>
    <s v="H"/>
    <n v="0"/>
    <n v="1"/>
    <x v="0"/>
    <s v="200194729"/>
    <x v="58"/>
    <x v="143"/>
    <n v="4540"/>
    <n v="0"/>
    <s v="CMP"/>
  </r>
  <r>
    <s v="4907602311"/>
    <x v="6"/>
    <x v="9"/>
    <d v="2023-10-16T00:00:00"/>
    <x v="1"/>
    <x v="7"/>
    <s v="1017"/>
    <s v="S017"/>
    <s v="H"/>
    <n v="0"/>
    <n v="1"/>
    <x v="0"/>
    <s v="200038855"/>
    <x v="29"/>
    <x v="7"/>
    <n v="8280"/>
    <n v="0"/>
    <s v="CMP"/>
  </r>
  <r>
    <s v="4907602976"/>
    <x v="6"/>
    <x v="9"/>
    <d v="2023-10-17T00:00:00"/>
    <x v="1"/>
    <x v="16"/>
    <s v="1010"/>
    <s v="S010"/>
    <s v="H"/>
    <n v="0"/>
    <n v="1"/>
    <x v="0"/>
    <s v="200194729"/>
    <x v="58"/>
    <x v="16"/>
    <n v="1778"/>
    <n v="0"/>
    <s v="CMP"/>
  </r>
  <r>
    <s v="4907606963"/>
    <x v="6"/>
    <x v="9"/>
    <d v="2023-10-19T00:00:00"/>
    <x v="0"/>
    <x v="14"/>
    <s v="1010"/>
    <s v="S010"/>
    <s v="S"/>
    <n v="0"/>
    <n v="-1"/>
    <x v="0"/>
    <s v="200194729"/>
    <x v="58"/>
    <x v="14"/>
    <n v="50350"/>
    <n v="0"/>
    <s v="CMP"/>
  </r>
  <r>
    <s v="4907607901"/>
    <x v="6"/>
    <x v="9"/>
    <d v="2023-10-20T00:00:00"/>
    <x v="0"/>
    <x v="5"/>
    <s v="1020"/>
    <s v="S020"/>
    <s v="S"/>
    <n v="0"/>
    <n v="-5"/>
    <x v="0"/>
    <s v="200038975"/>
    <x v="29"/>
    <x v="5"/>
    <n v="1297"/>
    <n v="0"/>
    <s v="CMP"/>
  </r>
  <r>
    <s v="4907607980"/>
    <x v="6"/>
    <x v="9"/>
    <d v="2023-10-20T00:00:00"/>
    <x v="0"/>
    <x v="9"/>
    <s v="1020"/>
    <s v="S020"/>
    <s v="S"/>
    <n v="0"/>
    <n v="-1"/>
    <x v="0"/>
    <s v="200038975"/>
    <x v="29"/>
    <x v="9"/>
    <n v="1965"/>
    <n v="0"/>
    <s v="CMP"/>
  </r>
  <r>
    <s v="4907608325"/>
    <x v="6"/>
    <x v="9"/>
    <d v="2023-10-21T00:00:00"/>
    <x v="1"/>
    <x v="7"/>
    <s v="1020"/>
    <s v="S020"/>
    <s v="H"/>
    <n v="0"/>
    <n v="4"/>
    <x v="0"/>
    <s v="200194727"/>
    <x v="29"/>
    <x v="7"/>
    <n v="8280"/>
    <n v="0"/>
    <s v="CMP"/>
  </r>
  <r>
    <s v="4907608330"/>
    <x v="6"/>
    <x v="9"/>
    <d v="2023-10-21T00:00:00"/>
    <x v="1"/>
    <x v="2"/>
    <s v="1020"/>
    <s v="S020"/>
    <s v="H"/>
    <n v="0"/>
    <n v="1"/>
    <x v="0"/>
    <s v="200194727"/>
    <x v="29"/>
    <x v="2"/>
    <n v="9490"/>
    <n v="0"/>
    <s v="CMP"/>
  </r>
  <r>
    <s v="4907609518"/>
    <x v="6"/>
    <x v="9"/>
    <d v="2023-10-24T00:00:00"/>
    <x v="1"/>
    <x v="47"/>
    <s v="1070"/>
    <s v="S070"/>
    <s v="H"/>
    <n v="925.29"/>
    <n v="3"/>
    <x v="0"/>
    <s v="200551222"/>
    <x v="413"/>
    <x v="47"/>
    <n v="312.10000000000002"/>
    <n v="308.43"/>
    <s v=""/>
  </r>
  <r>
    <s v="4907610544"/>
    <x v="6"/>
    <x v="9"/>
    <d v="2023-10-19T00:00:00"/>
    <x v="1"/>
    <x v="14"/>
    <s v="1010"/>
    <s v="S010"/>
    <s v="H"/>
    <n v="0"/>
    <n v="1"/>
    <x v="0"/>
    <s v="200194729"/>
    <x v="58"/>
    <x v="14"/>
    <n v="50350"/>
    <n v="0"/>
    <s v="CMP"/>
  </r>
  <r>
    <s v="4907611137"/>
    <x v="6"/>
    <x v="9"/>
    <d v="2023-10-25T00:00:00"/>
    <x v="1"/>
    <x v="139"/>
    <s v="1080"/>
    <s v="S080"/>
    <s v="H"/>
    <n v="0"/>
    <n v="1"/>
    <x v="0"/>
    <s v="200039022"/>
    <x v="37"/>
    <x v="139"/>
    <n v="4870"/>
    <n v="0"/>
    <s v="CMP"/>
  </r>
  <r>
    <s v="4907618657"/>
    <x v="6"/>
    <x v="10"/>
    <d v="2023-11-01T00:00:00"/>
    <x v="1"/>
    <x v="32"/>
    <s v="1010"/>
    <s v="S010"/>
    <s v="H"/>
    <n v="0"/>
    <n v="1"/>
    <x v="0"/>
    <s v="200039007"/>
    <x v="58"/>
    <x v="32"/>
    <n v="1238"/>
    <n v="0"/>
    <s v="CMP"/>
  </r>
  <r>
    <s v="4907620766"/>
    <x v="6"/>
    <x v="10"/>
    <d v="2023-11-06T00:00:00"/>
    <x v="5"/>
    <x v="32"/>
    <s v="1050"/>
    <s v="S050"/>
    <s v="H"/>
    <n v="0"/>
    <n v="1"/>
    <x v="0"/>
    <s v="200038808"/>
    <x v="25"/>
    <x v="32"/>
    <n v="1238"/>
    <n v="0"/>
    <s v="CMP"/>
  </r>
  <r>
    <s v="4907625896"/>
    <x v="6"/>
    <x v="10"/>
    <d v="2023-11-13T00:00:00"/>
    <x v="1"/>
    <x v="55"/>
    <s v="1050"/>
    <s v="S050"/>
    <s v="H"/>
    <n v="0"/>
    <n v="1"/>
    <x v="0"/>
    <s v="200038808"/>
    <x v="25"/>
    <x v="55"/>
    <n v="9800"/>
    <n v="0"/>
    <s v="CMP"/>
  </r>
  <r>
    <s v="4907625896"/>
    <x v="6"/>
    <x v="10"/>
    <d v="2023-11-13T00:00:00"/>
    <x v="1"/>
    <x v="65"/>
    <s v="1050"/>
    <s v="S050"/>
    <s v="H"/>
    <n v="0"/>
    <n v="1"/>
    <x v="0"/>
    <s v="200038808"/>
    <x v="25"/>
    <x v="65"/>
    <n v="8130"/>
    <n v="0"/>
    <s v="CMP"/>
  </r>
  <r>
    <s v="4907625899"/>
    <x v="6"/>
    <x v="10"/>
    <d v="2023-11-13T00:00:00"/>
    <x v="1"/>
    <x v="9"/>
    <s v="1050"/>
    <s v="S050"/>
    <s v="H"/>
    <n v="0"/>
    <n v="5"/>
    <x v="0"/>
    <s v="200038942"/>
    <x v="25"/>
    <x v="9"/>
    <n v="1965"/>
    <n v="0"/>
    <s v="CMP"/>
  </r>
  <r>
    <s v="4907625900"/>
    <x v="6"/>
    <x v="10"/>
    <d v="2023-11-13T00:00:00"/>
    <x v="1"/>
    <x v="9"/>
    <s v="1050"/>
    <s v="S050"/>
    <s v="H"/>
    <n v="0"/>
    <n v="2"/>
    <x v="0"/>
    <s v="200194622"/>
    <x v="25"/>
    <x v="9"/>
    <n v="1965"/>
    <n v="0"/>
    <s v="CMP"/>
  </r>
  <r>
    <s v="4907625900"/>
    <x v="6"/>
    <x v="10"/>
    <d v="2023-11-13T00:00:00"/>
    <x v="1"/>
    <x v="9"/>
    <s v="1050"/>
    <s v="S050"/>
    <s v="H"/>
    <n v="0"/>
    <n v="2"/>
    <x v="0"/>
    <s v="200194640"/>
    <x v="7"/>
    <x v="9"/>
    <n v="1965"/>
    <n v="0"/>
    <s v="CMP"/>
  </r>
  <r>
    <s v="4907626214"/>
    <x v="6"/>
    <x v="10"/>
    <d v="2023-11-14T00:00:00"/>
    <x v="1"/>
    <x v="2"/>
    <s v="1010"/>
    <s v="S010"/>
    <s v="H"/>
    <n v="0"/>
    <n v="1"/>
    <x v="0"/>
    <s v="200194729"/>
    <x v="58"/>
    <x v="2"/>
    <n v="9490"/>
    <n v="0"/>
    <s v="CMP"/>
  </r>
  <r>
    <s v="4907626242"/>
    <x v="6"/>
    <x v="10"/>
    <d v="2023-11-14T00:00:00"/>
    <x v="1"/>
    <x v="9"/>
    <s v="1050"/>
    <s v="S050"/>
    <s v="H"/>
    <n v="0"/>
    <n v="4"/>
    <x v="0"/>
    <s v="200039619"/>
    <x v="7"/>
    <x v="9"/>
    <n v="1965"/>
    <n v="0"/>
    <s v="CMP"/>
  </r>
  <r>
    <s v="4907626663"/>
    <x v="6"/>
    <x v="10"/>
    <d v="2023-11-14T00:00:00"/>
    <x v="1"/>
    <x v="31"/>
    <s v="1050"/>
    <s v="S050"/>
    <s v="H"/>
    <n v="0"/>
    <n v="1"/>
    <x v="0"/>
    <s v="200038808"/>
    <x v="25"/>
    <x v="31"/>
    <n v="1911"/>
    <n v="0"/>
    <s v="CMP"/>
  </r>
  <r>
    <s v="4907626663"/>
    <x v="6"/>
    <x v="10"/>
    <d v="2023-11-14T00:00:00"/>
    <x v="1"/>
    <x v="120"/>
    <s v="1050"/>
    <s v="S050"/>
    <s v="H"/>
    <n v="0"/>
    <n v="2"/>
    <x v="0"/>
    <s v="200038808"/>
    <x v="25"/>
    <x v="120"/>
    <n v="3916"/>
    <n v="0"/>
    <s v="CMP"/>
  </r>
  <r>
    <s v="4907626663"/>
    <x v="6"/>
    <x v="10"/>
    <d v="2023-11-14T00:00:00"/>
    <x v="1"/>
    <x v="63"/>
    <s v="1050"/>
    <s v="S050"/>
    <s v="H"/>
    <n v="0"/>
    <n v="1"/>
    <x v="0"/>
    <s v="200038808"/>
    <x v="25"/>
    <x v="63"/>
    <n v="3113"/>
    <n v="0"/>
    <s v="CMP"/>
  </r>
  <r>
    <s v="4907626663"/>
    <x v="6"/>
    <x v="10"/>
    <d v="2023-11-14T00:00:00"/>
    <x v="1"/>
    <x v="140"/>
    <s v="1050"/>
    <s v="S050"/>
    <s v="H"/>
    <n v="0"/>
    <n v="3"/>
    <x v="0"/>
    <s v="200038808"/>
    <x v="25"/>
    <x v="140"/>
    <n v="5950"/>
    <n v="0"/>
    <s v="CMP"/>
  </r>
  <r>
    <s v="4907626667"/>
    <x v="6"/>
    <x v="10"/>
    <d v="2023-11-14T00:00:00"/>
    <x v="0"/>
    <x v="12"/>
    <s v="1050"/>
    <s v="S050"/>
    <s v="S"/>
    <n v="0"/>
    <n v="-4"/>
    <x v="0"/>
    <s v="200038808"/>
    <x v="25"/>
    <x v="12"/>
    <n v="10385"/>
    <n v="0"/>
    <s v="CMP"/>
  </r>
  <r>
    <s v="4907626668"/>
    <x v="6"/>
    <x v="10"/>
    <d v="2023-11-14T00:00:00"/>
    <x v="1"/>
    <x v="2"/>
    <s v="1050"/>
    <s v="S050"/>
    <s v="H"/>
    <n v="0"/>
    <n v="1"/>
    <x v="0"/>
    <s v="200038808"/>
    <x v="25"/>
    <x v="2"/>
    <n v="9490"/>
    <n v="0"/>
    <s v="CMP"/>
  </r>
  <r>
    <s v="4907626722"/>
    <x v="6"/>
    <x v="10"/>
    <d v="2023-11-14T00:00:00"/>
    <x v="1"/>
    <x v="65"/>
    <s v="1050"/>
    <s v="S050"/>
    <s v="H"/>
    <n v="0"/>
    <n v="1"/>
    <x v="0"/>
    <s v="200038808"/>
    <x v="25"/>
    <x v="65"/>
    <n v="8130"/>
    <n v="0"/>
    <s v="CMP"/>
  </r>
  <r>
    <s v="4907626725"/>
    <x v="6"/>
    <x v="10"/>
    <d v="2023-11-14T00:00:00"/>
    <x v="1"/>
    <x v="85"/>
    <s v="1050"/>
    <s v="S050"/>
    <s v="H"/>
    <n v="0"/>
    <n v="1"/>
    <x v="0"/>
    <s v="200038808"/>
    <x v="25"/>
    <x v="85"/>
    <n v="0"/>
    <n v="0"/>
    <s v="CMP"/>
  </r>
  <r>
    <s v="4907626753"/>
    <x v="6"/>
    <x v="10"/>
    <d v="2023-11-14T00:00:00"/>
    <x v="0"/>
    <x v="92"/>
    <s v="1050"/>
    <s v="S050"/>
    <s v="S"/>
    <n v="0"/>
    <n v="-1"/>
    <x v="0"/>
    <s v="200038808"/>
    <x v="25"/>
    <x v="92"/>
    <n v="4081"/>
    <n v="0"/>
    <s v="CMP"/>
  </r>
  <r>
    <s v="4907628392"/>
    <x v="6"/>
    <x v="10"/>
    <d v="2023-11-16T00:00:00"/>
    <x v="0"/>
    <x v="139"/>
    <s v="1020"/>
    <s v="S020"/>
    <s v="S"/>
    <n v="0"/>
    <n v="-6"/>
    <x v="0"/>
    <s v="200194624"/>
    <x v="29"/>
    <x v="139"/>
    <n v="4870"/>
    <n v="0"/>
    <s v="CMP"/>
  </r>
  <r>
    <s v="4907634192"/>
    <x v="6"/>
    <x v="10"/>
    <d v="2023-11-27T00:00:00"/>
    <x v="1"/>
    <x v="49"/>
    <s v="1050"/>
    <s v="S050"/>
    <s v="H"/>
    <n v="0"/>
    <n v="1"/>
    <x v="0"/>
    <s v="200038808"/>
    <x v="25"/>
    <x v="49"/>
    <n v="2408"/>
    <n v="0"/>
    <s v="CMP"/>
  </r>
  <r>
    <s v="4907634192"/>
    <x v="6"/>
    <x v="10"/>
    <d v="2023-11-27T00:00:00"/>
    <x v="1"/>
    <x v="6"/>
    <s v="1050"/>
    <s v="S050"/>
    <s v="H"/>
    <n v="0"/>
    <n v="1"/>
    <x v="0"/>
    <s v="200038808"/>
    <x v="25"/>
    <x v="6"/>
    <n v="1446"/>
    <n v="0"/>
    <s v="CMP"/>
  </r>
  <r>
    <s v="4907635729"/>
    <x v="6"/>
    <x v="10"/>
    <d v="2023-11-28T00:00:00"/>
    <x v="5"/>
    <x v="136"/>
    <s v="1020"/>
    <s v="S020"/>
    <s v="H"/>
    <n v="0"/>
    <n v="1"/>
    <x v="0"/>
    <s v="200038975"/>
    <x v="29"/>
    <x v="136"/>
    <n v="5100"/>
    <n v="0"/>
    <s v="CMP"/>
  </r>
  <r>
    <s v="4907635890"/>
    <x v="6"/>
    <x v="10"/>
    <d v="2023-11-29T00:00:00"/>
    <x v="1"/>
    <x v="2"/>
    <s v="1065"/>
    <s v="S065"/>
    <s v="H"/>
    <n v="0"/>
    <n v="2"/>
    <x v="0"/>
    <s v="200553652"/>
    <x v="99"/>
    <x v="2"/>
    <n v="9490"/>
    <n v="0"/>
    <s v=""/>
  </r>
  <r>
    <s v="4907644008"/>
    <x v="6"/>
    <x v="11"/>
    <d v="2023-12-08T00:00:00"/>
    <x v="1"/>
    <x v="2"/>
    <s v="1070"/>
    <s v="S070"/>
    <s v="H"/>
    <n v="0"/>
    <n v="1"/>
    <x v="0"/>
    <s v="200563641"/>
    <x v="414"/>
    <x v="2"/>
    <n v="9490"/>
    <n v="0"/>
    <s v=""/>
  </r>
  <r>
    <s v="4907646294"/>
    <x v="6"/>
    <x v="11"/>
    <d v="2023-12-12T00:00:00"/>
    <x v="1"/>
    <x v="7"/>
    <s v="1050"/>
    <s v="S050"/>
    <s v="H"/>
    <n v="0"/>
    <n v="1"/>
    <x v="0"/>
    <s v="200194725"/>
    <x v="25"/>
    <x v="7"/>
    <n v="8280"/>
    <n v="0"/>
    <s v="CMP"/>
  </r>
  <r>
    <s v="4907647731"/>
    <x v="6"/>
    <x v="11"/>
    <d v="2023-12-14T00:00:00"/>
    <x v="1"/>
    <x v="21"/>
    <s v="1020"/>
    <s v="S020"/>
    <s v="H"/>
    <n v="0"/>
    <n v="1"/>
    <x v="0"/>
    <s v="200194624"/>
    <x v="29"/>
    <x v="21"/>
    <n v="1708"/>
    <n v="0"/>
    <s v="CMP"/>
  </r>
  <r>
    <s v="4907647929"/>
    <x v="6"/>
    <x v="11"/>
    <d v="2023-12-14T00:00:00"/>
    <x v="0"/>
    <x v="12"/>
    <s v="1020"/>
    <s v="S020"/>
    <s v="S"/>
    <n v="0"/>
    <n v="-1"/>
    <x v="0"/>
    <s v="200194727"/>
    <x v="29"/>
    <x v="12"/>
    <n v="10385"/>
    <n v="0"/>
    <s v="CMP"/>
  </r>
  <r>
    <s v="4907647930"/>
    <x v="6"/>
    <x v="11"/>
    <d v="2023-12-14T00:00:00"/>
    <x v="1"/>
    <x v="2"/>
    <s v="1020"/>
    <s v="S020"/>
    <s v="H"/>
    <n v="0"/>
    <n v="1"/>
    <x v="0"/>
    <s v="200194727"/>
    <x v="29"/>
    <x v="2"/>
    <n v="9490"/>
    <n v="0"/>
    <s v="CMP"/>
  </r>
  <r>
    <s v="4907647941"/>
    <x v="6"/>
    <x v="11"/>
    <d v="2023-12-14T00:00:00"/>
    <x v="0"/>
    <x v="2"/>
    <s v="1020"/>
    <s v="S020"/>
    <s v="S"/>
    <n v="0"/>
    <n v="-1"/>
    <x v="0"/>
    <s v="200194727"/>
    <x v="29"/>
    <x v="2"/>
    <n v="9490"/>
    <n v="0"/>
    <s v="CMP"/>
  </r>
  <r>
    <s v="4907647942"/>
    <x v="6"/>
    <x v="11"/>
    <d v="2023-12-14T00:00:00"/>
    <x v="0"/>
    <x v="2"/>
    <s v="1020"/>
    <s v="S020"/>
    <s v="S"/>
    <n v="0"/>
    <n v="-4"/>
    <x v="0"/>
    <s v="200194727"/>
    <x v="29"/>
    <x v="2"/>
    <n v="9490"/>
    <n v="0"/>
    <s v="CMP"/>
  </r>
  <r>
    <s v="4907651058"/>
    <x v="6"/>
    <x v="11"/>
    <d v="2023-12-19T00:00:00"/>
    <x v="0"/>
    <x v="55"/>
    <s v="1020"/>
    <s v="S020"/>
    <s v="S"/>
    <n v="0"/>
    <n v="-1"/>
    <x v="0"/>
    <s v="200194727"/>
    <x v="29"/>
    <x v="55"/>
    <n v="9800"/>
    <n v="0"/>
    <s v="CMP"/>
  </r>
  <r>
    <s v="4907651059"/>
    <x v="6"/>
    <x v="11"/>
    <d v="2023-12-19T00:00:00"/>
    <x v="0"/>
    <x v="26"/>
    <s v="1020"/>
    <s v="S020"/>
    <s v="S"/>
    <n v="0"/>
    <n v="-2"/>
    <x v="0"/>
    <s v="200194727"/>
    <x v="29"/>
    <x v="26"/>
    <n v="9000"/>
    <n v="0"/>
    <s v="CMP"/>
  </r>
  <r>
    <s v="4907651063"/>
    <x v="6"/>
    <x v="11"/>
    <d v="2023-12-19T00:00:00"/>
    <x v="0"/>
    <x v="86"/>
    <s v="1020"/>
    <s v="S020"/>
    <s v="S"/>
    <n v="0"/>
    <n v="-5"/>
    <x v="0"/>
    <s v="200194624"/>
    <x v="29"/>
    <x v="86"/>
    <n v="1733"/>
    <n v="0"/>
    <s v="CMP"/>
  </r>
  <r>
    <s v="4907651064"/>
    <x v="6"/>
    <x v="11"/>
    <d v="2023-12-19T00:00:00"/>
    <x v="0"/>
    <x v="49"/>
    <s v="1020"/>
    <s v="S020"/>
    <s v="S"/>
    <n v="0"/>
    <n v="-1"/>
    <x v="0"/>
    <s v="200194624"/>
    <x v="29"/>
    <x v="49"/>
    <n v="2408"/>
    <n v="0"/>
    <s v="CMP"/>
  </r>
  <r>
    <s v="4907654319"/>
    <x v="6"/>
    <x v="11"/>
    <d v="2023-12-21T00:00:00"/>
    <x v="1"/>
    <x v="120"/>
    <s v="1030"/>
    <s v="S030"/>
    <s v="H"/>
    <n v="0"/>
    <n v="1"/>
    <x v="0"/>
    <s v="FE5931102100"/>
    <x v="22"/>
    <x v="120"/>
    <n v="3916"/>
    <n v="0"/>
    <s v=""/>
  </r>
  <r>
    <s v="4907655123"/>
    <x v="6"/>
    <x v="11"/>
    <d v="2023-12-26T00:00:00"/>
    <x v="10"/>
    <x v="5"/>
    <s v="1301"/>
    <s v="S301"/>
    <s v="H"/>
    <n v="0"/>
    <n v="2"/>
    <x v="0"/>
    <s v="7078089"/>
    <x v="22"/>
    <x v="5"/>
    <n v="1297"/>
    <n v="0"/>
    <s v=""/>
  </r>
  <r>
    <s v="4907656899"/>
    <x v="6"/>
    <x v="11"/>
    <d v="2023-12-28T00:00:00"/>
    <x v="1"/>
    <x v="22"/>
    <s v="1020"/>
    <s v="E020"/>
    <s v="H"/>
    <n v="0"/>
    <n v="3"/>
    <x v="0"/>
    <s v="200194624"/>
    <x v="29"/>
    <x v="22"/>
    <n v="1334"/>
    <n v="0"/>
    <s v="CMP"/>
  </r>
  <r>
    <s v="5008572108"/>
    <x v="0"/>
    <x v="0"/>
    <d v="2017-01-03T00:00:00"/>
    <x v="12"/>
    <x v="35"/>
    <s v="1010"/>
    <s v="S010"/>
    <s v="S"/>
    <n v="18961.560000000001"/>
    <n v="1"/>
    <x v="0"/>
    <s v="CSMS761334"/>
    <x v="415"/>
    <x v="35"/>
    <n v="57200"/>
    <n v="0"/>
    <s v=""/>
  </r>
  <r>
    <s v="5008572109"/>
    <x v="0"/>
    <x v="0"/>
    <d v="2017-01-03T00:00:00"/>
    <x v="12"/>
    <x v="0"/>
    <s v="1020"/>
    <s v="S020"/>
    <s v="S"/>
    <n v="8992.9500000000007"/>
    <n v="1"/>
    <x v="0"/>
    <s v="CSMS761362"/>
    <x v="415"/>
    <x v="0"/>
    <n v="41000"/>
    <n v="0"/>
    <s v=""/>
  </r>
  <r>
    <s v="5008572278"/>
    <x v="0"/>
    <x v="0"/>
    <d v="2017-01-03T00:00:00"/>
    <x v="12"/>
    <x v="0"/>
    <s v="1020"/>
    <s v="S020"/>
    <s v="S"/>
    <n v="17985.91"/>
    <n v="2"/>
    <x v="0"/>
    <s v="CSMS761362"/>
    <x v="415"/>
    <x v="0"/>
    <n v="41000"/>
    <n v="0"/>
    <s v=""/>
  </r>
  <r>
    <s v="5008572320"/>
    <x v="0"/>
    <x v="0"/>
    <d v="2017-01-03T00:00:00"/>
    <x v="12"/>
    <x v="28"/>
    <s v="1020"/>
    <s v="S020"/>
    <s v="S"/>
    <n v="11281.09"/>
    <n v="1"/>
    <x v="0"/>
    <s v="CSMS761356"/>
    <x v="415"/>
    <x v="28"/>
    <n v="44820"/>
    <n v="0"/>
    <s v=""/>
  </r>
  <r>
    <s v="5008572325"/>
    <x v="0"/>
    <x v="0"/>
    <d v="2017-01-03T00:00:00"/>
    <x v="12"/>
    <x v="2"/>
    <s v="1020"/>
    <s v="S020"/>
    <s v="S"/>
    <n v="14730.02"/>
    <n v="8"/>
    <x v="0"/>
    <s v="CSMS764232"/>
    <x v="415"/>
    <x v="2"/>
    <n v="9490"/>
    <n v="0"/>
    <s v=""/>
  </r>
  <r>
    <s v="5008572325"/>
    <x v="0"/>
    <x v="0"/>
    <d v="2017-01-03T00:00:00"/>
    <x v="12"/>
    <x v="12"/>
    <s v="1020"/>
    <s v="S020"/>
    <s v="S"/>
    <n v="8493.98"/>
    <n v="4"/>
    <x v="0"/>
    <s v="CSMS764234"/>
    <x v="415"/>
    <x v="12"/>
    <n v="10385"/>
    <n v="0"/>
    <s v=""/>
  </r>
  <r>
    <s v="5008572327"/>
    <x v="0"/>
    <x v="0"/>
    <d v="2017-01-03T00:00:00"/>
    <x v="12"/>
    <x v="13"/>
    <s v="1050"/>
    <s v="S050"/>
    <s v="S"/>
    <n v="11213.65"/>
    <n v="1"/>
    <x v="0"/>
    <s v="CSMS761320"/>
    <x v="415"/>
    <x v="13"/>
    <n v="46100"/>
    <n v="0"/>
    <s v=""/>
  </r>
  <r>
    <s v="5008572344"/>
    <x v="0"/>
    <x v="0"/>
    <d v="2017-01-03T00:00:00"/>
    <x v="12"/>
    <x v="0"/>
    <s v="1020"/>
    <s v="S020"/>
    <s v="S"/>
    <n v="8992.9500000000007"/>
    <n v="1"/>
    <x v="0"/>
    <s v="CSMS761362"/>
    <x v="415"/>
    <x v="0"/>
    <n v="41000"/>
    <n v="0"/>
    <s v=""/>
  </r>
  <r>
    <s v="5008572381"/>
    <x v="0"/>
    <x v="0"/>
    <d v="2017-01-03T00:00:00"/>
    <x v="12"/>
    <x v="22"/>
    <s v="1020"/>
    <s v="S020"/>
    <s v="S"/>
    <n v="7558.28"/>
    <n v="7"/>
    <x v="0"/>
    <s v="CSMS752768"/>
    <x v="416"/>
    <x v="22"/>
    <n v="1334"/>
    <n v="0"/>
    <s v=""/>
  </r>
  <r>
    <s v="5008572381"/>
    <x v="0"/>
    <x v="0"/>
    <d v="2017-01-03T00:00:00"/>
    <x v="12"/>
    <x v="19"/>
    <s v="1020"/>
    <s v="S020"/>
    <s v="S"/>
    <n v="14041.24"/>
    <n v="10"/>
    <x v="0"/>
    <s v="CSMS751120"/>
    <x v="416"/>
    <x v="19"/>
    <n v="1745"/>
    <n v="0"/>
    <s v=""/>
  </r>
  <r>
    <s v="5008572410"/>
    <x v="0"/>
    <x v="0"/>
    <d v="2017-01-03T00:00:00"/>
    <x v="12"/>
    <x v="11"/>
    <s v="1060"/>
    <s v="S060"/>
    <s v="S"/>
    <n v="5201.45"/>
    <n v="2"/>
    <x v="0"/>
    <s v="CSMS764236"/>
    <x v="415"/>
    <x v="11"/>
    <n v="11525"/>
    <n v="0"/>
    <s v=""/>
  </r>
  <r>
    <s v="5008572434"/>
    <x v="0"/>
    <x v="0"/>
    <d v="2017-01-03T00:00:00"/>
    <x v="12"/>
    <x v="2"/>
    <s v="1080"/>
    <s v="S080"/>
    <s v="S"/>
    <n v="25447.34"/>
    <n v="12"/>
    <x v="0"/>
    <s v="CSMS764232"/>
    <x v="415"/>
    <x v="2"/>
    <n v="9490"/>
    <n v="0"/>
    <s v=""/>
  </r>
  <r>
    <s v="5008572435"/>
    <x v="0"/>
    <x v="0"/>
    <d v="2017-01-03T00:00:00"/>
    <x v="12"/>
    <x v="2"/>
    <s v="1080"/>
    <s v="S080"/>
    <s v="S"/>
    <n v="4241.2299999999996"/>
    <n v="2"/>
    <x v="0"/>
    <s v="CSMS764232"/>
    <x v="415"/>
    <x v="2"/>
    <n v="9490"/>
    <n v="0"/>
    <s v=""/>
  </r>
  <r>
    <s v="5008572438"/>
    <x v="0"/>
    <x v="0"/>
    <d v="2017-01-03T00:00:00"/>
    <x v="12"/>
    <x v="2"/>
    <s v="1080"/>
    <s v="S080"/>
    <s v="S"/>
    <n v="2120.61"/>
    <n v="1"/>
    <x v="0"/>
    <s v="CSMS764232"/>
    <x v="415"/>
    <x v="2"/>
    <n v="9490"/>
    <n v="0"/>
    <s v=""/>
  </r>
  <r>
    <s v="5008572471"/>
    <x v="0"/>
    <x v="0"/>
    <d v="2017-01-03T00:00:00"/>
    <x v="12"/>
    <x v="10"/>
    <s v="1050"/>
    <s v="S050"/>
    <s v="S"/>
    <n v="8051.34"/>
    <n v="1"/>
    <x v="0"/>
    <s v="CSMS761360"/>
    <x v="415"/>
    <x v="10"/>
    <n v="42200"/>
    <n v="0"/>
    <s v=""/>
  </r>
  <r>
    <s v="5008572472"/>
    <x v="0"/>
    <x v="0"/>
    <d v="2017-01-03T00:00:00"/>
    <x v="12"/>
    <x v="18"/>
    <s v="1050"/>
    <s v="S050"/>
    <s v="S"/>
    <n v="42881.4"/>
    <n v="3"/>
    <x v="0"/>
    <s v="CSMS761326"/>
    <x v="415"/>
    <x v="18"/>
    <n v="52000"/>
    <n v="0"/>
    <s v=""/>
  </r>
  <r>
    <s v="5008572473"/>
    <x v="0"/>
    <x v="0"/>
    <d v="2017-01-03T00:00:00"/>
    <x v="12"/>
    <x v="10"/>
    <s v="1050"/>
    <s v="S050"/>
    <s v="S"/>
    <n v="15763.62"/>
    <n v="2"/>
    <x v="0"/>
    <s v="CSMS761360"/>
    <x v="415"/>
    <x v="10"/>
    <n v="42200"/>
    <n v="0"/>
    <s v=""/>
  </r>
  <r>
    <s v="5008572474"/>
    <x v="0"/>
    <x v="0"/>
    <d v="2017-01-03T00:00:00"/>
    <x v="12"/>
    <x v="32"/>
    <s v="1050"/>
    <s v="S050"/>
    <s v="S"/>
    <n v="8859.52"/>
    <n v="8"/>
    <x v="0"/>
    <s v="CSMS755168"/>
    <x v="416"/>
    <x v="32"/>
    <n v="1238"/>
    <n v="0"/>
    <s v=""/>
  </r>
  <r>
    <s v="5008572475"/>
    <x v="0"/>
    <x v="0"/>
    <d v="2017-01-03T00:00:00"/>
    <x v="12"/>
    <x v="26"/>
    <s v="1050"/>
    <s v="S050"/>
    <s v="S"/>
    <n v="9932.58"/>
    <n v="5"/>
    <x v="0"/>
    <s v="CSMS761108"/>
    <x v="415"/>
    <x v="26"/>
    <n v="9000"/>
    <n v="0"/>
    <s v=""/>
  </r>
  <r>
    <s v="5008572476"/>
    <x v="0"/>
    <x v="0"/>
    <d v="2017-01-03T00:00:00"/>
    <x v="12"/>
    <x v="7"/>
    <s v="1050"/>
    <s v="S050"/>
    <s v="S"/>
    <n v="1660.78"/>
    <n v="1"/>
    <x v="0"/>
    <s v="CSMS764230"/>
    <x v="415"/>
    <x v="7"/>
    <n v="8280"/>
    <n v="0"/>
    <s v=""/>
  </r>
  <r>
    <s v="5008572477"/>
    <x v="0"/>
    <x v="0"/>
    <d v="2017-01-03T00:00:00"/>
    <x v="12"/>
    <x v="26"/>
    <s v="1050"/>
    <s v="S050"/>
    <s v="S"/>
    <n v="5959.55"/>
    <n v="3"/>
    <x v="0"/>
    <s v="CSMS761108"/>
    <x v="415"/>
    <x v="26"/>
    <n v="9000"/>
    <n v="0"/>
    <s v=""/>
  </r>
  <r>
    <s v="5008572478"/>
    <x v="0"/>
    <x v="0"/>
    <d v="2017-01-03T00:00:00"/>
    <x v="12"/>
    <x v="12"/>
    <s v="1050"/>
    <s v="S050"/>
    <s v="S"/>
    <n v="10614.4"/>
    <n v="5"/>
    <x v="0"/>
    <s v="CSMS764234"/>
    <x v="415"/>
    <x v="12"/>
    <n v="10385"/>
    <n v="0"/>
    <s v=""/>
  </r>
  <r>
    <s v="5008572479"/>
    <x v="0"/>
    <x v="0"/>
    <d v="2017-01-03T00:00:00"/>
    <x v="12"/>
    <x v="0"/>
    <s v="1050"/>
    <s v="S050"/>
    <s v="S"/>
    <n v="43794"/>
    <n v="5"/>
    <x v="0"/>
    <s v="CSMS761362"/>
    <x v="415"/>
    <x v="0"/>
    <n v="41000"/>
    <n v="0"/>
    <s v=""/>
  </r>
  <r>
    <s v="5008572484"/>
    <x v="0"/>
    <x v="0"/>
    <d v="2017-01-03T00:00:00"/>
    <x v="12"/>
    <x v="18"/>
    <s v="1050"/>
    <s v="S050"/>
    <s v="S"/>
    <n v="14293.8"/>
    <n v="1"/>
    <x v="0"/>
    <s v="CSMS761326"/>
    <x v="415"/>
    <x v="18"/>
    <n v="52000"/>
    <n v="0"/>
    <s v=""/>
  </r>
  <r>
    <s v="5008572528"/>
    <x v="0"/>
    <x v="0"/>
    <d v="2017-01-03T00:00:00"/>
    <x v="12"/>
    <x v="18"/>
    <s v="1030"/>
    <s v="S030"/>
    <s v="S"/>
    <n v="14293.8"/>
    <n v="1"/>
    <x v="0"/>
    <s v="CSMS761326"/>
    <x v="415"/>
    <x v="18"/>
    <n v="52000"/>
    <n v="0"/>
    <s v=""/>
  </r>
  <r>
    <s v="5008572528"/>
    <x v="0"/>
    <x v="0"/>
    <d v="2017-01-03T00:00:00"/>
    <x v="12"/>
    <x v="13"/>
    <s v="1030"/>
    <s v="S030"/>
    <s v="S"/>
    <n v="22427.279999999999"/>
    <n v="2"/>
    <x v="0"/>
    <s v="CSMS761320"/>
    <x v="415"/>
    <x v="13"/>
    <n v="46100"/>
    <n v="0"/>
    <s v=""/>
  </r>
  <r>
    <s v="5008572562"/>
    <x v="0"/>
    <x v="0"/>
    <d v="2017-01-03T00:00:00"/>
    <x v="13"/>
    <x v="32"/>
    <s v="1050"/>
    <s v="S050"/>
    <s v="H"/>
    <n v="-8859.52"/>
    <n v="-8"/>
    <x v="0"/>
    <s v="CSMS755168"/>
    <x v="416"/>
    <x v="32"/>
    <n v="1238"/>
    <n v="0"/>
    <s v=""/>
  </r>
  <r>
    <s v="5008572563"/>
    <x v="0"/>
    <x v="0"/>
    <d v="2017-01-03T00:00:00"/>
    <x v="12"/>
    <x v="32"/>
    <s v="1050"/>
    <s v="S050"/>
    <s v="S"/>
    <n v="2262.88"/>
    <n v="2"/>
    <x v="0"/>
    <s v="CSMS755168"/>
    <x v="416"/>
    <x v="32"/>
    <n v="1238"/>
    <n v="0"/>
    <s v=""/>
  </r>
  <r>
    <s v="5008572785"/>
    <x v="0"/>
    <x v="0"/>
    <d v="2017-01-04T00:00:00"/>
    <x v="12"/>
    <x v="19"/>
    <s v="1030"/>
    <s v="S030"/>
    <s v="S"/>
    <n v="8426.41"/>
    <n v="6"/>
    <x v="0"/>
    <s v="CSMS751120"/>
    <x v="416"/>
    <x v="19"/>
    <n v="1745"/>
    <n v="0"/>
    <s v=""/>
  </r>
  <r>
    <s v="5008572785"/>
    <x v="0"/>
    <x v="0"/>
    <d v="2017-01-04T00:00:00"/>
    <x v="12"/>
    <x v="32"/>
    <s v="1030"/>
    <s v="S030"/>
    <s v="S"/>
    <n v="3393.23"/>
    <n v="3"/>
    <x v="0"/>
    <s v="CSMS755168"/>
    <x v="416"/>
    <x v="32"/>
    <n v="1238"/>
    <n v="0"/>
    <s v=""/>
  </r>
  <r>
    <s v="5008572785"/>
    <x v="0"/>
    <x v="0"/>
    <d v="2017-01-04T00:00:00"/>
    <x v="12"/>
    <x v="9"/>
    <s v="1030"/>
    <s v="S030"/>
    <s v="S"/>
    <n v="3215.46"/>
    <n v="2"/>
    <x v="0"/>
    <s v="CSMS752368"/>
    <x v="416"/>
    <x v="9"/>
    <n v="1965"/>
    <n v="0"/>
    <s v=""/>
  </r>
  <r>
    <s v="5008572785"/>
    <x v="0"/>
    <x v="0"/>
    <d v="2017-01-04T00:00:00"/>
    <x v="12"/>
    <x v="5"/>
    <s v="1030"/>
    <s v="S030"/>
    <s v="S"/>
    <n v="4270.9799999999996"/>
    <n v="4"/>
    <x v="0"/>
    <s v="CSMS750832"/>
    <x v="416"/>
    <x v="5"/>
    <n v="1297"/>
    <n v="0"/>
    <s v=""/>
  </r>
  <r>
    <s v="5008572816"/>
    <x v="0"/>
    <x v="0"/>
    <d v="2017-01-04T00:00:00"/>
    <x v="12"/>
    <x v="9"/>
    <s v="1030"/>
    <s v="S030"/>
    <s v="S"/>
    <n v="11220.72"/>
    <n v="7"/>
    <x v="0"/>
    <s v="CSMS752368"/>
    <x v="416"/>
    <x v="9"/>
    <n v="1965"/>
    <n v="0"/>
    <s v=""/>
  </r>
  <r>
    <s v="5008572816"/>
    <x v="0"/>
    <x v="0"/>
    <d v="2017-01-04T00:00:00"/>
    <x v="12"/>
    <x v="6"/>
    <s v="1030"/>
    <s v="S030"/>
    <s v="S"/>
    <n v="12823.69"/>
    <n v="8"/>
    <x v="0"/>
    <s v="CSMS752112"/>
    <x v="416"/>
    <x v="6"/>
    <n v="1446"/>
    <n v="0"/>
    <s v=""/>
  </r>
  <r>
    <s v="5008572820"/>
    <x v="0"/>
    <x v="0"/>
    <d v="2017-01-04T00:00:00"/>
    <x v="12"/>
    <x v="6"/>
    <s v="1060"/>
    <s v="S060"/>
    <s v="S"/>
    <n v="7730.46"/>
    <n v="6"/>
    <x v="0"/>
    <s v="CSMS752112"/>
    <x v="416"/>
    <x v="6"/>
    <n v="1446"/>
    <n v="0"/>
    <s v=""/>
  </r>
  <r>
    <s v="5008572861"/>
    <x v="0"/>
    <x v="0"/>
    <d v="2017-01-04T00:00:00"/>
    <x v="12"/>
    <x v="3"/>
    <s v="1030"/>
    <s v="S030"/>
    <s v="S"/>
    <n v="4962.37"/>
    <n v="3"/>
    <x v="0"/>
    <s v="CSMS751862"/>
    <x v="415"/>
    <x v="3"/>
    <n v="3282"/>
    <n v="0"/>
    <s v=""/>
  </r>
  <r>
    <s v="5008572984"/>
    <x v="0"/>
    <x v="0"/>
    <d v="2017-01-04T00:00:00"/>
    <x v="12"/>
    <x v="11"/>
    <s v="1060"/>
    <s v="S060"/>
    <s v="S"/>
    <n v="2600.73"/>
    <n v="1"/>
    <x v="0"/>
    <s v="CSMS764236"/>
    <x v="415"/>
    <x v="11"/>
    <n v="11525"/>
    <n v="0"/>
    <s v=""/>
  </r>
  <r>
    <s v="5008572984"/>
    <x v="0"/>
    <x v="0"/>
    <d v="2017-01-04T00:00:00"/>
    <x v="12"/>
    <x v="3"/>
    <s v="1060"/>
    <s v="S060"/>
    <s v="S"/>
    <n v="5007.26"/>
    <n v="3"/>
    <x v="0"/>
    <s v="CSMS751862"/>
    <x v="415"/>
    <x v="3"/>
    <n v="3282"/>
    <n v="0"/>
    <s v=""/>
  </r>
  <r>
    <s v="5008573789"/>
    <x v="0"/>
    <x v="0"/>
    <d v="2017-01-06T00:00:00"/>
    <x v="12"/>
    <x v="18"/>
    <s v="1050"/>
    <s v="S050"/>
    <s v="S"/>
    <n v="28587.599999999999"/>
    <n v="2"/>
    <x v="0"/>
    <s v="CSMS761326"/>
    <x v="415"/>
    <x v="18"/>
    <n v="52000"/>
    <n v="0"/>
    <s v=""/>
  </r>
  <r>
    <s v="5008589538"/>
    <x v="0"/>
    <x v="0"/>
    <d v="2017-01-09T00:00:00"/>
    <x v="12"/>
    <x v="15"/>
    <s v="1010"/>
    <s v="S010"/>
    <s v="S"/>
    <n v="16293.09"/>
    <n v="1"/>
    <x v="0"/>
    <s v="CSMS761336"/>
    <x v="415"/>
    <x v="15"/>
    <n v="53650"/>
    <n v="0"/>
    <s v=""/>
  </r>
  <r>
    <s v="5008589598"/>
    <x v="0"/>
    <x v="0"/>
    <d v="2017-01-09T00:00:00"/>
    <x v="13"/>
    <x v="18"/>
    <s v="1030"/>
    <s v="S030"/>
    <s v="H"/>
    <n v="-14462.72"/>
    <n v="-1"/>
    <x v="0"/>
    <s v="CSMS761326"/>
    <x v="415"/>
    <x v="18"/>
    <n v="52000"/>
    <n v="0"/>
    <s v=""/>
  </r>
  <r>
    <s v="5008589598"/>
    <x v="0"/>
    <x v="0"/>
    <d v="2017-01-09T00:00:00"/>
    <x v="13"/>
    <x v="13"/>
    <s v="1030"/>
    <s v="S030"/>
    <s v="H"/>
    <n v="-22729.07"/>
    <n v="-2"/>
    <x v="0"/>
    <s v="CSMS761320"/>
    <x v="415"/>
    <x v="13"/>
    <n v="46100"/>
    <n v="0"/>
    <s v=""/>
  </r>
  <r>
    <s v="5008589605"/>
    <x v="0"/>
    <x v="0"/>
    <d v="2017-01-09T00:00:00"/>
    <x v="12"/>
    <x v="18"/>
    <s v="1050"/>
    <s v="S050"/>
    <s v="S"/>
    <n v="14293.8"/>
    <n v="1"/>
    <x v="0"/>
    <s v="CSMS761326"/>
    <x v="415"/>
    <x v="18"/>
    <n v="52000"/>
    <n v="0"/>
    <s v=""/>
  </r>
  <r>
    <s v="5008589765"/>
    <x v="0"/>
    <x v="0"/>
    <d v="2017-01-10T00:00:00"/>
    <x v="12"/>
    <x v="2"/>
    <s v="1080"/>
    <s v="S080"/>
    <s v="S"/>
    <n v="24205.119999999999"/>
    <n v="11"/>
    <x v="0"/>
    <s v="CSMS764232"/>
    <x v="415"/>
    <x v="2"/>
    <n v="9490"/>
    <n v="0"/>
    <s v=""/>
  </r>
  <r>
    <s v="5008589768"/>
    <x v="0"/>
    <x v="0"/>
    <d v="2017-01-10T00:00:00"/>
    <x v="12"/>
    <x v="28"/>
    <s v="1020"/>
    <s v="S020"/>
    <s v="S"/>
    <n v="10407.57"/>
    <n v="1"/>
    <x v="0"/>
    <s v="CSMS761356"/>
    <x v="415"/>
    <x v="28"/>
    <n v="44820"/>
    <n v="0"/>
    <s v=""/>
  </r>
  <r>
    <s v="5008590848"/>
    <x v="0"/>
    <x v="0"/>
    <d v="2017-01-09T00:00:00"/>
    <x v="12"/>
    <x v="18"/>
    <s v="1030"/>
    <s v="S030"/>
    <s v="S"/>
    <n v="14486.85"/>
    <n v="1"/>
    <x v="0"/>
    <s v="CSMS761326"/>
    <x v="415"/>
    <x v="18"/>
    <n v="52000"/>
    <n v="0"/>
    <s v=""/>
  </r>
  <r>
    <s v="5008590848"/>
    <x v="0"/>
    <x v="0"/>
    <d v="2017-01-09T00:00:00"/>
    <x v="12"/>
    <x v="13"/>
    <s v="1030"/>
    <s v="S030"/>
    <s v="S"/>
    <n v="22879.97"/>
    <n v="2"/>
    <x v="0"/>
    <s v="CSMS761320"/>
    <x v="415"/>
    <x v="13"/>
    <n v="46100"/>
    <n v="0"/>
    <s v=""/>
  </r>
  <r>
    <s v="5008590849"/>
    <x v="0"/>
    <x v="0"/>
    <d v="2017-01-09T00:00:00"/>
    <x v="12"/>
    <x v="18"/>
    <s v="1030"/>
    <s v="S030"/>
    <s v="S"/>
    <n v="28973.7"/>
    <n v="2"/>
    <x v="0"/>
    <s v="CSMS761326"/>
    <x v="415"/>
    <x v="18"/>
    <n v="52000"/>
    <n v="0"/>
    <s v=""/>
  </r>
  <r>
    <s v="5008590849"/>
    <x v="0"/>
    <x v="0"/>
    <d v="2017-01-09T00:00:00"/>
    <x v="12"/>
    <x v="13"/>
    <s v="1030"/>
    <s v="S030"/>
    <s v="S"/>
    <n v="11439.98"/>
    <n v="1"/>
    <x v="0"/>
    <s v="CSMS761320"/>
    <x v="415"/>
    <x v="13"/>
    <n v="46100"/>
    <n v="0"/>
    <s v=""/>
  </r>
  <r>
    <s v="5008590862"/>
    <x v="0"/>
    <x v="0"/>
    <d v="2017-01-09T00:00:00"/>
    <x v="13"/>
    <x v="18"/>
    <s v="1030"/>
    <s v="S030"/>
    <s v="H"/>
    <n v="-14462.72"/>
    <n v="-1"/>
    <x v="0"/>
    <s v="CSMS761326"/>
    <x v="415"/>
    <x v="18"/>
    <n v="52000"/>
    <n v="0"/>
    <s v=""/>
  </r>
  <r>
    <s v="5008590862"/>
    <x v="0"/>
    <x v="0"/>
    <d v="2017-01-09T00:00:00"/>
    <x v="13"/>
    <x v="13"/>
    <s v="1030"/>
    <s v="S030"/>
    <s v="H"/>
    <n v="-22729.07"/>
    <n v="-2"/>
    <x v="0"/>
    <s v="CSMS761320"/>
    <x v="415"/>
    <x v="13"/>
    <n v="46100"/>
    <n v="0"/>
    <s v=""/>
  </r>
  <r>
    <s v="5008590863"/>
    <x v="0"/>
    <x v="0"/>
    <d v="2017-01-03T00:00:00"/>
    <x v="12"/>
    <x v="18"/>
    <s v="1030"/>
    <s v="S030"/>
    <s v="S"/>
    <n v="14482.03"/>
    <n v="1"/>
    <x v="0"/>
    <s v="CSMS761326"/>
    <x v="415"/>
    <x v="18"/>
    <n v="52000"/>
    <n v="0"/>
    <s v=""/>
  </r>
  <r>
    <s v="5008590863"/>
    <x v="0"/>
    <x v="0"/>
    <d v="2017-01-03T00:00:00"/>
    <x v="12"/>
    <x v="13"/>
    <s v="1030"/>
    <s v="S030"/>
    <s v="S"/>
    <n v="22779.37"/>
    <n v="2"/>
    <x v="0"/>
    <s v="CSMS761320"/>
    <x v="415"/>
    <x v="13"/>
    <n v="46100"/>
    <n v="0"/>
    <s v=""/>
  </r>
  <r>
    <s v="5008591188"/>
    <x v="0"/>
    <x v="0"/>
    <d v="2017-01-10T00:00:00"/>
    <x v="12"/>
    <x v="14"/>
    <s v="1080"/>
    <s v="S080"/>
    <s v="S"/>
    <n v="13268.34"/>
    <n v="1"/>
    <x v="0"/>
    <s v="CSMS761328"/>
    <x v="415"/>
    <x v="14"/>
    <n v="50350"/>
    <n v="0"/>
    <s v=""/>
  </r>
  <r>
    <s v="5008591283"/>
    <x v="0"/>
    <x v="0"/>
    <d v="2017-01-10T00:00:00"/>
    <x v="12"/>
    <x v="2"/>
    <s v="1020"/>
    <s v="S020"/>
    <s v="S"/>
    <n v="6485.07"/>
    <n v="3"/>
    <x v="0"/>
    <s v="CSMS764232"/>
    <x v="415"/>
    <x v="2"/>
    <n v="9490"/>
    <n v="0"/>
    <s v=""/>
  </r>
  <r>
    <s v="5008591510"/>
    <x v="0"/>
    <x v="0"/>
    <d v="2017-01-10T00:00:00"/>
    <x v="12"/>
    <x v="2"/>
    <s v="1020"/>
    <s v="S020"/>
    <s v="S"/>
    <n v="8646.75"/>
    <n v="4"/>
    <x v="0"/>
    <s v="CSMS764232"/>
    <x v="415"/>
    <x v="2"/>
    <n v="9490"/>
    <n v="0"/>
    <s v=""/>
  </r>
  <r>
    <s v="5008591517"/>
    <x v="0"/>
    <x v="0"/>
    <d v="2017-01-10T00:00:00"/>
    <x v="12"/>
    <x v="14"/>
    <s v="1080"/>
    <s v="S080"/>
    <s v="S"/>
    <n v="13268.34"/>
    <n v="1"/>
    <x v="0"/>
    <s v="CSMS761328"/>
    <x v="415"/>
    <x v="14"/>
    <n v="50350"/>
    <n v="0"/>
    <s v=""/>
  </r>
  <r>
    <s v="5008591543"/>
    <x v="0"/>
    <x v="0"/>
    <d v="2017-01-10T00:00:00"/>
    <x v="12"/>
    <x v="28"/>
    <s v="1020"/>
    <s v="S020"/>
    <s v="S"/>
    <n v="10407.57"/>
    <n v="1"/>
    <x v="0"/>
    <s v="CSMS761356"/>
    <x v="415"/>
    <x v="28"/>
    <n v="44820"/>
    <n v="0"/>
    <s v=""/>
  </r>
  <r>
    <s v="5008591582"/>
    <x v="0"/>
    <x v="0"/>
    <d v="2017-01-10T00:00:00"/>
    <x v="12"/>
    <x v="2"/>
    <s v="1080"/>
    <s v="S080"/>
    <s v="S"/>
    <n v="17603.73"/>
    <n v="8"/>
    <x v="0"/>
    <s v="CSMS764232"/>
    <x v="415"/>
    <x v="2"/>
    <n v="9490"/>
    <n v="0"/>
    <s v=""/>
  </r>
  <r>
    <s v="5008591978"/>
    <x v="0"/>
    <x v="0"/>
    <d v="2017-01-11T00:00:00"/>
    <x v="12"/>
    <x v="0"/>
    <s v="1020"/>
    <s v="S020"/>
    <s v="S"/>
    <n v="9704.7199999999993"/>
    <n v="1"/>
    <x v="0"/>
    <s v="CSMS761362"/>
    <x v="415"/>
    <x v="0"/>
    <n v="41000"/>
    <n v="0"/>
    <s v=""/>
  </r>
  <r>
    <s v="5008591979"/>
    <x v="0"/>
    <x v="0"/>
    <d v="2017-01-11T00:00:00"/>
    <x v="12"/>
    <x v="2"/>
    <s v="1020"/>
    <s v="S020"/>
    <s v="S"/>
    <n v="4323.38"/>
    <n v="2"/>
    <x v="0"/>
    <s v="CSMS764232"/>
    <x v="415"/>
    <x v="2"/>
    <n v="9490"/>
    <n v="0"/>
    <s v=""/>
  </r>
  <r>
    <s v="5008592228"/>
    <x v="0"/>
    <x v="0"/>
    <d v="2017-01-12T00:00:00"/>
    <x v="12"/>
    <x v="0"/>
    <s v="1010"/>
    <s v="S010"/>
    <s v="S"/>
    <n v="8480.33"/>
    <n v="1"/>
    <x v="0"/>
    <s v="CSMS761362"/>
    <x v="415"/>
    <x v="0"/>
    <n v="41000"/>
    <n v="0"/>
    <s v=""/>
  </r>
  <r>
    <s v="5008592595"/>
    <x v="0"/>
    <x v="0"/>
    <d v="2017-01-12T00:00:00"/>
    <x v="12"/>
    <x v="2"/>
    <s v="1030"/>
    <s v="S030"/>
    <s v="S"/>
    <n v="2323.0300000000002"/>
    <n v="1"/>
    <x v="0"/>
    <s v="CSMS764232"/>
    <x v="415"/>
    <x v="2"/>
    <n v="9490"/>
    <n v="0"/>
    <s v=""/>
  </r>
  <r>
    <s v="5008592605"/>
    <x v="0"/>
    <x v="0"/>
    <d v="2017-01-12T00:00:00"/>
    <x v="12"/>
    <x v="18"/>
    <s v="1050"/>
    <s v="S050"/>
    <s v="S"/>
    <n v="14293.8"/>
    <n v="1"/>
    <x v="0"/>
    <s v="CSMS761326"/>
    <x v="415"/>
    <x v="18"/>
    <n v="52000"/>
    <n v="0"/>
    <s v=""/>
  </r>
  <r>
    <s v="5008592606"/>
    <x v="0"/>
    <x v="0"/>
    <d v="2017-01-12T00:00:00"/>
    <x v="12"/>
    <x v="2"/>
    <s v="1010"/>
    <s v="S010"/>
    <s v="S"/>
    <n v="17895.599999999999"/>
    <n v="10"/>
    <x v="0"/>
    <s v="CSMS764232"/>
    <x v="415"/>
    <x v="2"/>
    <n v="9490"/>
    <n v="0"/>
    <s v=""/>
  </r>
  <r>
    <s v="5008592636"/>
    <x v="0"/>
    <x v="0"/>
    <d v="2017-01-12T00:00:00"/>
    <x v="12"/>
    <x v="0"/>
    <s v="1020"/>
    <s v="S020"/>
    <s v="S"/>
    <n v="9704.7199999999993"/>
    <n v="1"/>
    <x v="0"/>
    <s v="CSMS761362"/>
    <x v="415"/>
    <x v="0"/>
    <n v="41000"/>
    <n v="0"/>
    <s v=""/>
  </r>
  <r>
    <s v="5008592641"/>
    <x v="0"/>
    <x v="0"/>
    <d v="2017-01-12T00:00:00"/>
    <x v="12"/>
    <x v="0"/>
    <s v="1010"/>
    <s v="S010"/>
    <s v="S"/>
    <n v="25440.99"/>
    <n v="3"/>
    <x v="0"/>
    <s v="CSMS761362"/>
    <x v="415"/>
    <x v="0"/>
    <n v="41000"/>
    <n v="0"/>
    <s v=""/>
  </r>
  <r>
    <s v="5008592641"/>
    <x v="0"/>
    <x v="0"/>
    <d v="2017-01-12T00:00:00"/>
    <x v="12"/>
    <x v="13"/>
    <s v="1010"/>
    <s v="S010"/>
    <s v="S"/>
    <n v="10159.450000000001"/>
    <n v="1"/>
    <x v="0"/>
    <s v="CSMS761320"/>
    <x v="415"/>
    <x v="13"/>
    <n v="46100"/>
    <n v="0"/>
    <s v=""/>
  </r>
  <r>
    <s v="5008592702"/>
    <x v="0"/>
    <x v="0"/>
    <d v="2017-01-12T00:00:00"/>
    <x v="12"/>
    <x v="13"/>
    <s v="1010"/>
    <s v="S010"/>
    <s v="S"/>
    <n v="40637.800000000003"/>
    <n v="4"/>
    <x v="0"/>
    <s v="CSMS761320"/>
    <x v="415"/>
    <x v="13"/>
    <n v="46100"/>
    <n v="0"/>
    <s v=""/>
  </r>
  <r>
    <s v="5008592702"/>
    <x v="0"/>
    <x v="0"/>
    <d v="2017-01-12T00:00:00"/>
    <x v="12"/>
    <x v="0"/>
    <s v="1010"/>
    <s v="S010"/>
    <s v="S"/>
    <n v="8480.33"/>
    <n v="1"/>
    <x v="0"/>
    <s v="CSMS761362"/>
    <x v="415"/>
    <x v="0"/>
    <n v="41000"/>
    <n v="0"/>
    <s v=""/>
  </r>
  <r>
    <s v="5008592729"/>
    <x v="0"/>
    <x v="0"/>
    <d v="2017-01-12T00:00:00"/>
    <x v="12"/>
    <x v="2"/>
    <s v="1020"/>
    <s v="S020"/>
    <s v="S"/>
    <n v="4456.87"/>
    <n v="2"/>
    <x v="0"/>
    <s v="CSMS764232"/>
    <x v="415"/>
    <x v="2"/>
    <n v="9490"/>
    <n v="0"/>
    <s v=""/>
  </r>
  <r>
    <s v="5008592766"/>
    <x v="0"/>
    <x v="0"/>
    <d v="2017-01-12T00:00:00"/>
    <x v="12"/>
    <x v="5"/>
    <s v="1050"/>
    <s v="S050"/>
    <s v="S"/>
    <n v="17086.48"/>
    <n v="16"/>
    <x v="0"/>
    <s v="CSMS750832"/>
    <x v="416"/>
    <x v="5"/>
    <n v="1297"/>
    <n v="0"/>
    <s v=""/>
  </r>
  <r>
    <s v="5008592781"/>
    <x v="0"/>
    <x v="0"/>
    <d v="2017-01-12T00:00:00"/>
    <x v="12"/>
    <x v="18"/>
    <s v="1050"/>
    <s v="S050"/>
    <s v="S"/>
    <n v="28587.599999999999"/>
    <n v="2"/>
    <x v="0"/>
    <s v="CSMS761326"/>
    <x v="415"/>
    <x v="18"/>
    <n v="52000"/>
    <n v="0"/>
    <s v=""/>
  </r>
  <r>
    <s v="5008592782"/>
    <x v="0"/>
    <x v="0"/>
    <d v="2017-01-12T00:00:00"/>
    <x v="13"/>
    <x v="5"/>
    <s v="1050"/>
    <s v="S050"/>
    <s v="H"/>
    <n v="-17086.48"/>
    <n v="-16"/>
    <x v="0"/>
    <s v="CSMS750832"/>
    <x v="416"/>
    <x v="5"/>
    <n v="1297"/>
    <n v="0"/>
    <s v=""/>
  </r>
  <r>
    <s v="5008592783"/>
    <x v="0"/>
    <x v="0"/>
    <d v="2017-01-12T00:00:00"/>
    <x v="12"/>
    <x v="26"/>
    <s v="1010"/>
    <s v="S010"/>
    <s v="S"/>
    <n v="4030.24"/>
    <n v="2"/>
    <x v="0"/>
    <s v="CSMS761108"/>
    <x v="415"/>
    <x v="26"/>
    <n v="9000"/>
    <n v="0"/>
    <s v=""/>
  </r>
  <r>
    <s v="5008592784"/>
    <x v="0"/>
    <x v="0"/>
    <d v="2017-01-12T00:00:00"/>
    <x v="12"/>
    <x v="32"/>
    <s v="1050"/>
    <s v="S050"/>
    <s v="S"/>
    <n v="6788.64"/>
    <n v="6"/>
    <x v="0"/>
    <s v="CSMS755168"/>
    <x v="416"/>
    <x v="32"/>
    <n v="1238"/>
    <n v="0"/>
    <s v=""/>
  </r>
  <r>
    <s v="5008592785"/>
    <x v="0"/>
    <x v="0"/>
    <d v="2017-01-12T00:00:00"/>
    <x v="12"/>
    <x v="5"/>
    <s v="1050"/>
    <s v="S050"/>
    <s v="S"/>
    <n v="17086.48"/>
    <n v="16"/>
    <x v="0"/>
    <s v="CSMS750832"/>
    <x v="416"/>
    <x v="5"/>
    <n v="1297"/>
    <n v="0"/>
    <s v=""/>
  </r>
  <r>
    <s v="5008592786"/>
    <x v="0"/>
    <x v="0"/>
    <d v="2017-01-12T00:00:00"/>
    <x v="12"/>
    <x v="18"/>
    <s v="1030"/>
    <s v="S030"/>
    <s v="S"/>
    <n v="29162.25"/>
    <n v="2"/>
    <x v="0"/>
    <s v="CSMS761326"/>
    <x v="415"/>
    <x v="18"/>
    <n v="52000"/>
    <n v="0"/>
    <s v=""/>
  </r>
  <r>
    <s v="5008592787"/>
    <x v="0"/>
    <x v="0"/>
    <d v="2017-01-12T00:00:00"/>
    <x v="12"/>
    <x v="2"/>
    <s v="1030"/>
    <s v="S030"/>
    <s v="S"/>
    <n v="11615.17"/>
    <n v="5"/>
    <x v="0"/>
    <s v="CSMS764232"/>
    <x v="415"/>
    <x v="2"/>
    <n v="9490"/>
    <n v="0"/>
    <s v=""/>
  </r>
  <r>
    <s v="5008592788"/>
    <x v="0"/>
    <x v="0"/>
    <d v="2017-01-12T00:00:00"/>
    <x v="12"/>
    <x v="5"/>
    <s v="1030"/>
    <s v="S030"/>
    <s v="S"/>
    <n v="8543.0400000000009"/>
    <n v="8"/>
    <x v="0"/>
    <s v="CSMS750832"/>
    <x v="416"/>
    <x v="5"/>
    <n v="1297"/>
    <n v="0"/>
    <s v=""/>
  </r>
  <r>
    <s v="5008592796"/>
    <x v="0"/>
    <x v="0"/>
    <d v="2017-01-12T00:00:00"/>
    <x v="12"/>
    <x v="13"/>
    <s v="1050"/>
    <s v="S050"/>
    <s v="S"/>
    <n v="10459.48"/>
    <n v="1"/>
    <x v="0"/>
    <s v="CSMS761320"/>
    <x v="415"/>
    <x v="13"/>
    <n v="46100"/>
    <n v="0"/>
    <s v=""/>
  </r>
  <r>
    <s v="5008592797"/>
    <x v="0"/>
    <x v="0"/>
    <d v="2017-01-12T00:00:00"/>
    <x v="12"/>
    <x v="6"/>
    <s v="1050"/>
    <s v="S050"/>
    <s v="S"/>
    <n v="5107.28"/>
    <n v="4"/>
    <x v="0"/>
    <s v="CSMS752112"/>
    <x v="416"/>
    <x v="6"/>
    <n v="1446"/>
    <n v="0"/>
    <s v=""/>
  </r>
  <r>
    <s v="5008592827"/>
    <x v="0"/>
    <x v="0"/>
    <d v="2017-01-12T00:00:00"/>
    <x v="12"/>
    <x v="5"/>
    <s v="1017"/>
    <s v="S017"/>
    <s v="S"/>
    <n v="9611.1299999999992"/>
    <n v="9"/>
    <x v="0"/>
    <s v="CSMS750832"/>
    <x v="416"/>
    <x v="5"/>
    <n v="1297"/>
    <n v="0"/>
    <s v=""/>
  </r>
  <r>
    <s v="5008592837"/>
    <x v="0"/>
    <x v="0"/>
    <d v="2017-01-12T00:00:00"/>
    <x v="12"/>
    <x v="5"/>
    <s v="1017"/>
    <s v="S017"/>
    <s v="S"/>
    <n v="4271.6099999999997"/>
    <n v="4"/>
    <x v="0"/>
    <s v="CSMS750832"/>
    <x v="416"/>
    <x v="5"/>
    <n v="1297"/>
    <n v="0"/>
    <s v=""/>
  </r>
  <r>
    <s v="5008592844"/>
    <x v="0"/>
    <x v="0"/>
    <d v="2017-01-12T00:00:00"/>
    <x v="12"/>
    <x v="12"/>
    <s v="1020"/>
    <s v="S020"/>
    <s v="S"/>
    <n v="10596.69"/>
    <n v="5"/>
    <x v="0"/>
    <s v="CSMS764234"/>
    <x v="415"/>
    <x v="12"/>
    <n v="10385"/>
    <n v="0"/>
    <s v=""/>
  </r>
  <r>
    <s v="5008592844"/>
    <x v="0"/>
    <x v="0"/>
    <d v="2017-01-12T00:00:00"/>
    <x v="12"/>
    <x v="2"/>
    <s v="1020"/>
    <s v="S020"/>
    <s v="S"/>
    <n v="14750.2"/>
    <n v="8"/>
    <x v="0"/>
    <s v="CSMS764232"/>
    <x v="415"/>
    <x v="2"/>
    <n v="9490"/>
    <n v="0"/>
    <s v=""/>
  </r>
  <r>
    <s v="5008592847"/>
    <x v="0"/>
    <x v="0"/>
    <d v="2017-01-12T00:00:00"/>
    <x v="12"/>
    <x v="32"/>
    <s v="1017"/>
    <s v="S017"/>
    <s v="S"/>
    <n v="1131.24"/>
    <n v="1"/>
    <x v="0"/>
    <s v="CSMS755168"/>
    <x v="416"/>
    <x v="32"/>
    <n v="1238"/>
    <n v="0"/>
    <s v=""/>
  </r>
  <r>
    <s v="5008592861"/>
    <x v="0"/>
    <x v="0"/>
    <d v="2017-01-12T00:00:00"/>
    <x v="12"/>
    <x v="7"/>
    <s v="1020"/>
    <s v="S020"/>
    <s v="S"/>
    <n v="1546.36"/>
    <n v="1"/>
    <x v="0"/>
    <s v="CSMS764230"/>
    <x v="415"/>
    <x v="7"/>
    <n v="8280"/>
    <n v="0"/>
    <s v=""/>
  </r>
  <r>
    <s v="5008592864"/>
    <x v="0"/>
    <x v="0"/>
    <d v="2017-01-12T00:00:00"/>
    <x v="12"/>
    <x v="2"/>
    <s v="1030"/>
    <s v="S030"/>
    <s v="S"/>
    <n v="4646.07"/>
    <n v="2"/>
    <x v="0"/>
    <s v="CSMS764232"/>
    <x v="415"/>
    <x v="2"/>
    <n v="9490"/>
    <n v="0"/>
    <s v=""/>
  </r>
  <r>
    <s v="5008592873"/>
    <x v="0"/>
    <x v="0"/>
    <d v="2017-01-12T00:00:00"/>
    <x v="12"/>
    <x v="15"/>
    <s v="1030"/>
    <s v="S030"/>
    <s v="S"/>
    <n v="15440.58"/>
    <n v="1"/>
    <x v="0"/>
    <s v="CSMS761336"/>
    <x v="415"/>
    <x v="15"/>
    <n v="53650"/>
    <n v="0"/>
    <s v=""/>
  </r>
  <r>
    <s v="5008592908"/>
    <x v="0"/>
    <x v="0"/>
    <d v="2017-01-12T00:00:00"/>
    <x v="12"/>
    <x v="6"/>
    <s v="1017"/>
    <s v="S017"/>
    <s v="S"/>
    <n v="1276.82"/>
    <n v="1"/>
    <x v="0"/>
    <s v="CSMS752112"/>
    <x v="416"/>
    <x v="6"/>
    <n v="1446"/>
    <n v="0"/>
    <s v=""/>
  </r>
  <r>
    <s v="5008592947"/>
    <x v="0"/>
    <x v="0"/>
    <d v="2017-01-12T00:00:00"/>
    <x v="12"/>
    <x v="2"/>
    <s v="1020"/>
    <s v="S020"/>
    <s v="S"/>
    <n v="2228.4299999999998"/>
    <n v="1"/>
    <x v="0"/>
    <s v="CSMS764232"/>
    <x v="415"/>
    <x v="2"/>
    <n v="9490"/>
    <n v="0"/>
    <s v=""/>
  </r>
  <r>
    <s v="5008592947"/>
    <x v="0"/>
    <x v="0"/>
    <d v="2017-01-12T00:00:00"/>
    <x v="12"/>
    <x v="11"/>
    <s v="1020"/>
    <s v="S020"/>
    <s v="S"/>
    <n v="2988.19"/>
    <n v="1"/>
    <x v="0"/>
    <s v="CSMS764236"/>
    <x v="415"/>
    <x v="11"/>
    <n v="11525"/>
    <n v="0"/>
    <s v=""/>
  </r>
  <r>
    <s v="5008593128"/>
    <x v="0"/>
    <x v="0"/>
    <d v="2017-01-12T00:00:00"/>
    <x v="12"/>
    <x v="14"/>
    <s v="1080"/>
    <s v="S080"/>
    <s v="S"/>
    <n v="13268.34"/>
    <n v="1"/>
    <x v="0"/>
    <s v="CSMS761328"/>
    <x v="415"/>
    <x v="14"/>
    <n v="50350"/>
    <n v="0"/>
    <s v=""/>
  </r>
  <r>
    <s v="5008593392"/>
    <x v="0"/>
    <x v="0"/>
    <d v="2017-01-13T00:00:00"/>
    <x v="12"/>
    <x v="32"/>
    <s v="1050"/>
    <s v="S050"/>
    <s v="S"/>
    <n v="1141.95"/>
    <n v="1"/>
    <x v="0"/>
    <s v="CSMS755168"/>
    <x v="416"/>
    <x v="32"/>
    <n v="1238"/>
    <n v="0"/>
    <s v=""/>
  </r>
  <r>
    <s v="5008594205"/>
    <x v="0"/>
    <x v="0"/>
    <d v="2017-01-17T00:00:00"/>
    <x v="12"/>
    <x v="18"/>
    <s v="1030"/>
    <s v="S030"/>
    <s v="S"/>
    <n v="14581.13"/>
    <n v="1"/>
    <x v="0"/>
    <s v="CSMS761326"/>
    <x v="415"/>
    <x v="18"/>
    <n v="52000"/>
    <n v="0"/>
    <s v=""/>
  </r>
  <r>
    <s v="5008594206"/>
    <x v="0"/>
    <x v="0"/>
    <d v="2017-01-17T00:00:00"/>
    <x v="12"/>
    <x v="13"/>
    <s v="1030"/>
    <s v="S030"/>
    <s v="S"/>
    <n v="19782.900000000001"/>
    <n v="2"/>
    <x v="0"/>
    <s v="CSMS761320"/>
    <x v="415"/>
    <x v="13"/>
    <n v="46100"/>
    <n v="0"/>
    <s v=""/>
  </r>
  <r>
    <s v="5008594207"/>
    <x v="0"/>
    <x v="0"/>
    <d v="2017-01-17T00:00:00"/>
    <x v="12"/>
    <x v="18"/>
    <s v="1030"/>
    <s v="S030"/>
    <s v="S"/>
    <n v="14546.25"/>
    <n v="1"/>
    <x v="0"/>
    <s v="CSMS761326"/>
    <x v="415"/>
    <x v="18"/>
    <n v="52000"/>
    <n v="0"/>
    <s v=""/>
  </r>
  <r>
    <s v="5008594358"/>
    <x v="0"/>
    <x v="0"/>
    <d v="2017-01-17T00:00:00"/>
    <x v="12"/>
    <x v="6"/>
    <s v="1060"/>
    <s v="S060"/>
    <s v="S"/>
    <n v="1246.67"/>
    <n v="1"/>
    <x v="0"/>
    <s v="CSMS752112"/>
    <x v="416"/>
    <x v="6"/>
    <n v="1446"/>
    <n v="0"/>
    <s v=""/>
  </r>
  <r>
    <s v="5008594376"/>
    <x v="0"/>
    <x v="0"/>
    <d v="2017-01-17T00:00:00"/>
    <x v="12"/>
    <x v="18"/>
    <s v="1020"/>
    <s v="S020"/>
    <s v="S"/>
    <n v="15569.33"/>
    <n v="1"/>
    <x v="0"/>
    <s v="CSMS761326"/>
    <x v="415"/>
    <x v="18"/>
    <n v="52000"/>
    <n v="0"/>
    <s v=""/>
  </r>
  <r>
    <s v="5008594778"/>
    <x v="0"/>
    <x v="0"/>
    <d v="2017-01-17T00:00:00"/>
    <x v="12"/>
    <x v="13"/>
    <s v="1050"/>
    <s v="S050"/>
    <s v="S"/>
    <n v="20718.95"/>
    <n v="2"/>
    <x v="0"/>
    <s v="CSMS761320"/>
    <x v="415"/>
    <x v="13"/>
    <n v="46100"/>
    <n v="0"/>
    <s v=""/>
  </r>
  <r>
    <s v="5008594802"/>
    <x v="0"/>
    <x v="0"/>
    <d v="2017-01-17T00:00:00"/>
    <x v="12"/>
    <x v="7"/>
    <s v="1060"/>
    <s v="S060"/>
    <s v="S"/>
    <n v="12082.56"/>
    <n v="8"/>
    <x v="0"/>
    <s v="CSMS764230"/>
    <x v="415"/>
    <x v="7"/>
    <n v="8280"/>
    <n v="0"/>
    <s v=""/>
  </r>
  <r>
    <s v="5008594802"/>
    <x v="0"/>
    <x v="0"/>
    <d v="2017-01-17T00:00:00"/>
    <x v="12"/>
    <x v="2"/>
    <s v="1060"/>
    <s v="S060"/>
    <s v="S"/>
    <n v="3595.69"/>
    <n v="2"/>
    <x v="0"/>
    <s v="CSMS764232"/>
    <x v="415"/>
    <x v="2"/>
    <n v="9490"/>
    <n v="0"/>
    <s v=""/>
  </r>
  <r>
    <s v="5008594858"/>
    <x v="0"/>
    <x v="0"/>
    <d v="2017-01-17T00:00:00"/>
    <x v="12"/>
    <x v="7"/>
    <s v="1060"/>
    <s v="S060"/>
    <s v="S"/>
    <n v="6041.28"/>
    <n v="4"/>
    <x v="0"/>
    <s v="CSMS764230"/>
    <x v="415"/>
    <x v="7"/>
    <n v="8280"/>
    <n v="0"/>
    <s v=""/>
  </r>
  <r>
    <s v="5008595020"/>
    <x v="0"/>
    <x v="0"/>
    <d v="2017-01-17T00:00:00"/>
    <x v="12"/>
    <x v="2"/>
    <s v="1010"/>
    <s v="S010"/>
    <s v="S"/>
    <n v="17895.61"/>
    <n v="10"/>
    <x v="0"/>
    <s v="CSMS764232"/>
    <x v="415"/>
    <x v="2"/>
    <n v="9490"/>
    <n v="0"/>
    <s v=""/>
  </r>
  <r>
    <s v="5008595021"/>
    <x v="0"/>
    <x v="0"/>
    <d v="2017-01-17T00:00:00"/>
    <x v="12"/>
    <x v="6"/>
    <s v="1010"/>
    <s v="S010"/>
    <s v="S"/>
    <n v="4963.68"/>
    <n v="4"/>
    <x v="0"/>
    <s v="CSMS752112"/>
    <x v="416"/>
    <x v="6"/>
    <n v="1446"/>
    <n v="0"/>
    <s v=""/>
  </r>
  <r>
    <s v="5008595022"/>
    <x v="0"/>
    <x v="0"/>
    <d v="2017-01-17T00:00:00"/>
    <x v="12"/>
    <x v="0"/>
    <s v="1010"/>
    <s v="S010"/>
    <s v="S"/>
    <n v="8811.57"/>
    <n v="1"/>
    <x v="0"/>
    <s v="CSMS761362"/>
    <x v="415"/>
    <x v="0"/>
    <n v="41000"/>
    <n v="0"/>
    <s v=""/>
  </r>
  <r>
    <s v="5008595023"/>
    <x v="0"/>
    <x v="0"/>
    <d v="2017-01-17T00:00:00"/>
    <x v="12"/>
    <x v="15"/>
    <s v="1010"/>
    <s v="S010"/>
    <s v="S"/>
    <n v="16293.09"/>
    <n v="1"/>
    <x v="0"/>
    <s v="CSMS761336"/>
    <x v="415"/>
    <x v="15"/>
    <n v="53650"/>
    <n v="0"/>
    <s v=""/>
  </r>
  <r>
    <s v="5008595024"/>
    <x v="0"/>
    <x v="0"/>
    <d v="2017-01-17T00:00:00"/>
    <x v="12"/>
    <x v="0"/>
    <s v="1010"/>
    <s v="S010"/>
    <s v="S"/>
    <n v="32685.119999999999"/>
    <n v="4"/>
    <x v="0"/>
    <s v="CSMS761362"/>
    <x v="415"/>
    <x v="0"/>
    <n v="41000"/>
    <n v="0"/>
    <s v=""/>
  </r>
  <r>
    <s v="5008595024"/>
    <x v="0"/>
    <x v="0"/>
    <d v="2017-01-17T00:00:00"/>
    <x v="12"/>
    <x v="13"/>
    <s v="1010"/>
    <s v="S010"/>
    <s v="S"/>
    <n v="40916.129999999997"/>
    <n v="4"/>
    <x v="0"/>
    <s v="CSMS761320"/>
    <x v="415"/>
    <x v="13"/>
    <n v="46100"/>
    <n v="0"/>
    <s v=""/>
  </r>
  <r>
    <s v="5008595047"/>
    <x v="0"/>
    <x v="0"/>
    <d v="2017-01-17T00:00:00"/>
    <x v="12"/>
    <x v="17"/>
    <s v="1030"/>
    <s v="S030"/>
    <s v="S"/>
    <n v="8020.91"/>
    <n v="1"/>
    <x v="0"/>
    <s v="CSMS761354"/>
    <x v="415"/>
    <x v="17"/>
    <n v="43365"/>
    <n v="0"/>
    <s v=""/>
  </r>
  <r>
    <s v="5008595047"/>
    <x v="0"/>
    <x v="0"/>
    <d v="2017-01-17T00:00:00"/>
    <x v="12"/>
    <x v="13"/>
    <s v="1030"/>
    <s v="S030"/>
    <s v="S"/>
    <n v="9891.4500000000007"/>
    <n v="1"/>
    <x v="0"/>
    <s v="CSMS761320"/>
    <x v="415"/>
    <x v="13"/>
    <n v="46100"/>
    <n v="0"/>
    <s v=""/>
  </r>
  <r>
    <s v="5008595049"/>
    <x v="0"/>
    <x v="0"/>
    <d v="2017-01-17T00:00:00"/>
    <x v="12"/>
    <x v="26"/>
    <s v="1030"/>
    <s v="S030"/>
    <s v="S"/>
    <n v="2377.67"/>
    <n v="1"/>
    <x v="0"/>
    <s v="CSMS761108"/>
    <x v="415"/>
    <x v="26"/>
    <n v="9000"/>
    <n v="0"/>
    <s v=""/>
  </r>
  <r>
    <s v="5008595229"/>
    <x v="0"/>
    <x v="0"/>
    <d v="2017-01-17T00:00:00"/>
    <x v="12"/>
    <x v="14"/>
    <s v="1080"/>
    <s v="S080"/>
    <s v="S"/>
    <n v="13299.12"/>
    <n v="1"/>
    <x v="0"/>
    <s v="CSMS761328"/>
    <x v="415"/>
    <x v="14"/>
    <n v="50350"/>
    <n v="0"/>
    <s v=""/>
  </r>
  <r>
    <s v="5008595263"/>
    <x v="0"/>
    <x v="0"/>
    <d v="2017-01-17T00:00:00"/>
    <x v="12"/>
    <x v="12"/>
    <s v="1080"/>
    <s v="S080"/>
    <s v="S"/>
    <n v="2122.91"/>
    <n v="1"/>
    <x v="0"/>
    <s v="CSMS764234"/>
    <x v="415"/>
    <x v="12"/>
    <n v="10385"/>
    <n v="0"/>
    <s v=""/>
  </r>
  <r>
    <s v="5008595263"/>
    <x v="0"/>
    <x v="0"/>
    <d v="2017-01-17T00:00:00"/>
    <x v="12"/>
    <x v="7"/>
    <s v="1080"/>
    <s v="S080"/>
    <s v="S"/>
    <n v="38658.980000000003"/>
    <n v="25"/>
    <x v="0"/>
    <s v="CSMS764230"/>
    <x v="415"/>
    <x v="7"/>
    <n v="8280"/>
    <n v="0"/>
    <s v=""/>
  </r>
  <r>
    <s v="5008595340"/>
    <x v="0"/>
    <x v="0"/>
    <d v="2017-01-17T00:00:00"/>
    <x v="12"/>
    <x v="13"/>
    <s v="1050"/>
    <s v="S050"/>
    <s v="S"/>
    <n v="10459.48"/>
    <n v="1"/>
    <x v="0"/>
    <s v="CSMS761320"/>
    <x v="415"/>
    <x v="13"/>
    <n v="46100"/>
    <n v="0"/>
    <s v=""/>
  </r>
  <r>
    <s v="5008595351"/>
    <x v="0"/>
    <x v="0"/>
    <d v="2017-01-17T00:00:00"/>
    <x v="12"/>
    <x v="28"/>
    <s v="1080"/>
    <s v="S080"/>
    <s v="S"/>
    <n v="11473.81"/>
    <n v="1"/>
    <x v="0"/>
    <s v="CSMS761356"/>
    <x v="415"/>
    <x v="28"/>
    <n v="44820"/>
    <n v="0"/>
    <s v=""/>
  </r>
  <r>
    <s v="5008596364"/>
    <x v="0"/>
    <x v="0"/>
    <d v="2017-01-18T00:00:00"/>
    <x v="12"/>
    <x v="7"/>
    <s v="1017"/>
    <s v="S017"/>
    <s v="S"/>
    <n v="5450"/>
    <n v="3"/>
    <x v="0"/>
    <s v="CSMS764230"/>
    <x v="415"/>
    <x v="7"/>
    <n v="8280"/>
    <n v="0"/>
    <s v=""/>
  </r>
  <r>
    <s v="5008596412"/>
    <x v="0"/>
    <x v="0"/>
    <d v="2017-01-18T00:00:00"/>
    <x v="12"/>
    <x v="6"/>
    <s v="1050"/>
    <s v="S050"/>
    <s v="S"/>
    <n v="2163.2399999999998"/>
    <n v="2"/>
    <x v="0"/>
    <s v="CSMS752112"/>
    <x v="416"/>
    <x v="6"/>
    <n v="1446"/>
    <n v="0"/>
    <s v=""/>
  </r>
  <r>
    <s v="5008596415"/>
    <x v="0"/>
    <x v="0"/>
    <d v="2017-01-18T00:00:00"/>
    <x v="12"/>
    <x v="13"/>
    <s v="1050"/>
    <s v="S050"/>
    <s v="S"/>
    <n v="20918.96"/>
    <n v="2"/>
    <x v="0"/>
    <s v="CSMS761320"/>
    <x v="415"/>
    <x v="13"/>
    <n v="46100"/>
    <n v="0"/>
    <s v=""/>
  </r>
  <r>
    <s v="5008596587"/>
    <x v="0"/>
    <x v="0"/>
    <d v="2017-01-18T00:00:00"/>
    <x v="12"/>
    <x v="2"/>
    <s v="1020"/>
    <s v="S020"/>
    <s v="S"/>
    <n v="23938.959999999999"/>
    <n v="13"/>
    <x v="0"/>
    <s v="CSMS764232"/>
    <x v="415"/>
    <x v="2"/>
    <n v="9490"/>
    <n v="0"/>
    <s v=""/>
  </r>
  <r>
    <s v="5008596587"/>
    <x v="0"/>
    <x v="0"/>
    <d v="2017-01-18T00:00:00"/>
    <x v="12"/>
    <x v="11"/>
    <s v="1020"/>
    <s v="S020"/>
    <s v="S"/>
    <n v="5156.53"/>
    <n v="2"/>
    <x v="0"/>
    <s v="CSMS764236"/>
    <x v="415"/>
    <x v="11"/>
    <n v="11525"/>
    <n v="0"/>
    <s v=""/>
  </r>
  <r>
    <s v="5008596602"/>
    <x v="0"/>
    <x v="0"/>
    <d v="2017-01-18T00:00:00"/>
    <x v="12"/>
    <x v="5"/>
    <s v="1010"/>
    <s v="S010"/>
    <s v="S"/>
    <n v="995.35"/>
    <n v="1"/>
    <x v="0"/>
    <s v="CSMS750832"/>
    <x v="416"/>
    <x v="5"/>
    <n v="1297"/>
    <n v="0"/>
    <s v=""/>
  </r>
  <r>
    <s v="5008596605"/>
    <x v="0"/>
    <x v="0"/>
    <d v="2017-01-18T00:00:00"/>
    <x v="12"/>
    <x v="11"/>
    <s v="1020"/>
    <s v="S020"/>
    <s v="S"/>
    <n v="2967.44"/>
    <n v="1"/>
    <x v="0"/>
    <s v="CSMS764236"/>
    <x v="415"/>
    <x v="11"/>
    <n v="11525"/>
    <n v="0"/>
    <s v=""/>
  </r>
  <r>
    <s v="5008596611"/>
    <x v="0"/>
    <x v="0"/>
    <d v="2017-01-18T00:00:00"/>
    <x v="12"/>
    <x v="5"/>
    <s v="1010"/>
    <s v="S010"/>
    <s v="S"/>
    <n v="28865.14"/>
    <n v="29"/>
    <x v="0"/>
    <s v="CSMS750832"/>
    <x v="416"/>
    <x v="5"/>
    <n v="1297"/>
    <n v="0"/>
    <s v=""/>
  </r>
  <r>
    <s v="5008596612"/>
    <x v="0"/>
    <x v="0"/>
    <d v="2017-01-18T00:00:00"/>
    <x v="12"/>
    <x v="7"/>
    <s v="1020"/>
    <s v="S020"/>
    <s v="S"/>
    <n v="1591.35"/>
    <n v="1"/>
    <x v="0"/>
    <s v="CSMS764230"/>
    <x v="415"/>
    <x v="7"/>
    <n v="8280"/>
    <n v="0"/>
    <s v=""/>
  </r>
  <r>
    <s v="5008596612"/>
    <x v="0"/>
    <x v="0"/>
    <d v="2017-01-18T00:00:00"/>
    <x v="12"/>
    <x v="2"/>
    <s v="1020"/>
    <s v="S020"/>
    <s v="S"/>
    <n v="18370.61"/>
    <n v="10"/>
    <x v="0"/>
    <s v="CSMS764232"/>
    <x v="415"/>
    <x v="2"/>
    <n v="9490"/>
    <n v="0"/>
    <s v=""/>
  </r>
  <r>
    <s v="5008596639"/>
    <x v="0"/>
    <x v="0"/>
    <d v="2017-01-18T00:00:00"/>
    <x v="12"/>
    <x v="15"/>
    <s v="1030"/>
    <s v="S030"/>
    <s v="S"/>
    <n v="15440.58"/>
    <n v="1"/>
    <x v="0"/>
    <s v="CSMS761336"/>
    <x v="415"/>
    <x v="15"/>
    <n v="53650"/>
    <n v="0"/>
    <s v=""/>
  </r>
  <r>
    <s v="5008596641"/>
    <x v="0"/>
    <x v="0"/>
    <d v="2017-01-18T00:00:00"/>
    <x v="12"/>
    <x v="18"/>
    <s v="1020"/>
    <s v="S020"/>
    <s v="S"/>
    <n v="15569.33"/>
    <n v="1"/>
    <x v="0"/>
    <s v="CSMS761326"/>
    <x v="415"/>
    <x v="18"/>
    <n v="52000"/>
    <n v="0"/>
    <s v=""/>
  </r>
  <r>
    <s v="5008596740"/>
    <x v="0"/>
    <x v="0"/>
    <d v="2017-01-18T00:00:00"/>
    <x v="12"/>
    <x v="26"/>
    <s v="1030"/>
    <s v="S030"/>
    <s v="S"/>
    <n v="7133.01"/>
    <n v="3"/>
    <x v="0"/>
    <s v="CSMS761108"/>
    <x v="415"/>
    <x v="26"/>
    <n v="9000"/>
    <n v="0"/>
    <s v=""/>
  </r>
  <r>
    <s v="5008596741"/>
    <x v="0"/>
    <x v="0"/>
    <d v="2017-01-18T00:00:00"/>
    <x v="12"/>
    <x v="12"/>
    <s v="1030"/>
    <s v="S030"/>
    <s v="S"/>
    <n v="6950.77"/>
    <n v="3"/>
    <x v="0"/>
    <s v="CSMS764234"/>
    <x v="415"/>
    <x v="12"/>
    <n v="10385"/>
    <n v="0"/>
    <s v=""/>
  </r>
  <r>
    <s v="5008596748"/>
    <x v="0"/>
    <x v="0"/>
    <d v="2017-01-18T00:00:00"/>
    <x v="12"/>
    <x v="10"/>
    <s v="1010"/>
    <s v="S010"/>
    <s v="S"/>
    <n v="7736.06"/>
    <n v="1"/>
    <x v="0"/>
    <s v="CSMS761360"/>
    <x v="415"/>
    <x v="10"/>
    <n v="42200"/>
    <n v="0"/>
    <s v=""/>
  </r>
  <r>
    <s v="5008596749"/>
    <x v="0"/>
    <x v="0"/>
    <d v="2017-01-18T00:00:00"/>
    <x v="12"/>
    <x v="13"/>
    <s v="1010"/>
    <s v="S010"/>
    <s v="S"/>
    <n v="19828.8"/>
    <n v="2"/>
    <x v="0"/>
    <s v="CSMS761320"/>
    <x v="415"/>
    <x v="13"/>
    <n v="46100"/>
    <n v="0"/>
    <s v=""/>
  </r>
  <r>
    <s v="5008597143"/>
    <x v="0"/>
    <x v="0"/>
    <d v="2017-01-18T00:00:00"/>
    <x v="14"/>
    <x v="2"/>
    <s v="1030"/>
    <s v=""/>
    <s v="S"/>
    <n v="0"/>
    <n v="-1"/>
    <x v="0"/>
    <s v="CSMS764232"/>
    <x v="415"/>
    <x v="2"/>
    <n v="9490"/>
    <n v="0"/>
    <s v=""/>
  </r>
  <r>
    <s v="5008597191"/>
    <x v="0"/>
    <x v="0"/>
    <d v="2017-01-18T00:00:00"/>
    <x v="12"/>
    <x v="17"/>
    <s v="1080"/>
    <s v="S080"/>
    <s v="S"/>
    <n v="8020.91"/>
    <n v="1"/>
    <x v="0"/>
    <s v="CSMS761354"/>
    <x v="415"/>
    <x v="17"/>
    <n v="43365"/>
    <n v="0"/>
    <s v=""/>
  </r>
  <r>
    <s v="5008597192"/>
    <x v="0"/>
    <x v="0"/>
    <d v="2017-01-18T00:00:00"/>
    <x v="12"/>
    <x v="15"/>
    <s v="1080"/>
    <s v="S080"/>
    <s v="S"/>
    <n v="18382.93"/>
    <n v="1"/>
    <x v="0"/>
    <s v="CSMS761336"/>
    <x v="415"/>
    <x v="15"/>
    <n v="53650"/>
    <n v="0"/>
    <s v=""/>
  </r>
  <r>
    <s v="5008597375"/>
    <x v="0"/>
    <x v="0"/>
    <d v="2017-01-19T00:00:00"/>
    <x v="12"/>
    <x v="2"/>
    <s v="1050"/>
    <s v="S050"/>
    <s v="S"/>
    <n v="16573.419999999998"/>
    <n v="9"/>
    <x v="0"/>
    <s v="CSMS764232"/>
    <x v="415"/>
    <x v="2"/>
    <n v="9490"/>
    <n v="0"/>
    <s v=""/>
  </r>
  <r>
    <s v="5008597376"/>
    <x v="0"/>
    <x v="0"/>
    <d v="2017-01-19T00:00:00"/>
    <x v="12"/>
    <x v="3"/>
    <s v="1050"/>
    <s v="S050"/>
    <s v="S"/>
    <n v="3308.56"/>
    <n v="2"/>
    <x v="0"/>
    <s v="CSMS751862"/>
    <x v="415"/>
    <x v="3"/>
    <n v="3282"/>
    <n v="0"/>
    <s v=""/>
  </r>
  <r>
    <s v="5008597394"/>
    <x v="0"/>
    <x v="0"/>
    <d v="2017-01-19T00:00:00"/>
    <x v="12"/>
    <x v="17"/>
    <s v="1080"/>
    <s v="S080"/>
    <s v="S"/>
    <n v="8020.91"/>
    <n v="1"/>
    <x v="0"/>
    <s v="CSMS761354"/>
    <x v="415"/>
    <x v="17"/>
    <n v="43365"/>
    <n v="0"/>
    <s v=""/>
  </r>
  <r>
    <s v="5008597418"/>
    <x v="0"/>
    <x v="0"/>
    <d v="2017-01-19T00:00:00"/>
    <x v="12"/>
    <x v="26"/>
    <s v="1050"/>
    <s v="S050"/>
    <s v="S"/>
    <n v="14105.84"/>
    <n v="7"/>
    <x v="0"/>
    <s v="CSMS761108"/>
    <x v="415"/>
    <x v="26"/>
    <n v="9000"/>
    <n v="0"/>
    <s v=""/>
  </r>
  <r>
    <s v="5008597583"/>
    <x v="0"/>
    <x v="0"/>
    <d v="2017-01-19T00:00:00"/>
    <x v="12"/>
    <x v="7"/>
    <s v="1050"/>
    <s v="S050"/>
    <s v="S"/>
    <n v="1546.99"/>
    <n v="1"/>
    <x v="0"/>
    <s v="CSMS764230"/>
    <x v="415"/>
    <x v="7"/>
    <n v="8280"/>
    <n v="0"/>
    <s v=""/>
  </r>
  <r>
    <s v="5008597641"/>
    <x v="0"/>
    <x v="0"/>
    <d v="2017-01-19T00:00:00"/>
    <x v="12"/>
    <x v="11"/>
    <s v="1050"/>
    <s v="S050"/>
    <s v="S"/>
    <n v="10310.08"/>
    <n v="4"/>
    <x v="0"/>
    <s v="CSMS764236"/>
    <x v="415"/>
    <x v="11"/>
    <n v="11525"/>
    <n v="0"/>
    <s v=""/>
  </r>
  <r>
    <s v="5008597711"/>
    <x v="0"/>
    <x v="0"/>
    <d v="2017-01-19T00:00:00"/>
    <x v="12"/>
    <x v="10"/>
    <s v="1010"/>
    <s v="S010"/>
    <s v="S"/>
    <n v="15685.11"/>
    <n v="2"/>
    <x v="0"/>
    <s v="CSMS761360"/>
    <x v="415"/>
    <x v="10"/>
    <n v="42200"/>
    <n v="0"/>
    <s v=""/>
  </r>
  <r>
    <s v="5008597712"/>
    <x v="0"/>
    <x v="0"/>
    <d v="2017-01-19T00:00:00"/>
    <x v="12"/>
    <x v="15"/>
    <s v="1010"/>
    <s v="S010"/>
    <s v="S"/>
    <n v="16293.09"/>
    <n v="1"/>
    <x v="0"/>
    <s v="CSMS761336"/>
    <x v="415"/>
    <x v="15"/>
    <n v="53650"/>
    <n v="0"/>
    <s v=""/>
  </r>
  <r>
    <s v="5008597715"/>
    <x v="0"/>
    <x v="0"/>
    <d v="2017-01-19T00:00:00"/>
    <x v="12"/>
    <x v="2"/>
    <s v="1030"/>
    <s v="S030"/>
    <s v="S"/>
    <n v="9207.81"/>
    <n v="5"/>
    <x v="0"/>
    <s v="CSMS764232"/>
    <x v="415"/>
    <x v="2"/>
    <n v="9490"/>
    <n v="0"/>
    <s v=""/>
  </r>
  <r>
    <s v="5008598038"/>
    <x v="0"/>
    <x v="0"/>
    <d v="2017-01-20T00:00:00"/>
    <x v="12"/>
    <x v="13"/>
    <s v="1050"/>
    <s v="S050"/>
    <s v="S"/>
    <n v="9914.4"/>
    <n v="1"/>
    <x v="0"/>
    <s v="CSMS761320"/>
    <x v="415"/>
    <x v="13"/>
    <n v="46100"/>
    <n v="0"/>
    <s v=""/>
  </r>
  <r>
    <s v="5008598039"/>
    <x v="0"/>
    <x v="0"/>
    <d v="2017-01-20T00:00:00"/>
    <x v="12"/>
    <x v="28"/>
    <s v="1050"/>
    <s v="S050"/>
    <s v="S"/>
    <n v="18781.2"/>
    <n v="2"/>
    <x v="0"/>
    <s v="CSMS761356"/>
    <x v="415"/>
    <x v="28"/>
    <n v="44820"/>
    <n v="0"/>
    <s v=""/>
  </r>
  <r>
    <s v="5008598129"/>
    <x v="0"/>
    <x v="0"/>
    <d v="2017-01-20T00:00:00"/>
    <x v="12"/>
    <x v="14"/>
    <s v="1050"/>
    <s v="S050"/>
    <s v="S"/>
    <n v="13842.29"/>
    <n v="1"/>
    <x v="0"/>
    <s v="CSMS761328"/>
    <x v="415"/>
    <x v="14"/>
    <n v="50350"/>
    <n v="0"/>
    <s v=""/>
  </r>
  <r>
    <s v="5008598284"/>
    <x v="0"/>
    <x v="0"/>
    <d v="2017-01-20T00:00:00"/>
    <x v="12"/>
    <x v="12"/>
    <s v="1080"/>
    <s v="S080"/>
    <s v="S"/>
    <n v="29720.32"/>
    <n v="14"/>
    <x v="0"/>
    <s v="CSMS764234"/>
    <x v="415"/>
    <x v="12"/>
    <n v="10385"/>
    <n v="0"/>
    <s v=""/>
  </r>
  <r>
    <s v="5008598285"/>
    <x v="0"/>
    <x v="0"/>
    <d v="2017-01-20T00:00:00"/>
    <x v="12"/>
    <x v="12"/>
    <s v="1080"/>
    <s v="S080"/>
    <s v="S"/>
    <n v="29720.32"/>
    <n v="14"/>
    <x v="0"/>
    <s v="CSMS764234"/>
    <x v="415"/>
    <x v="12"/>
    <n v="10385"/>
    <n v="0"/>
    <s v=""/>
  </r>
  <r>
    <s v="5008598286"/>
    <x v="0"/>
    <x v="0"/>
    <d v="2017-01-20T00:00:00"/>
    <x v="12"/>
    <x v="10"/>
    <s v="1010"/>
    <s v="S010"/>
    <s v="S"/>
    <n v="23527.67"/>
    <n v="3"/>
    <x v="0"/>
    <s v="CSMS761360"/>
    <x v="415"/>
    <x v="10"/>
    <n v="42200"/>
    <n v="0"/>
    <s v=""/>
  </r>
  <r>
    <s v="5008598315"/>
    <x v="0"/>
    <x v="0"/>
    <d v="2017-01-20T00:00:00"/>
    <x v="12"/>
    <x v="13"/>
    <s v="1050"/>
    <s v="S050"/>
    <s v="S"/>
    <n v="40501.85"/>
    <n v="4"/>
    <x v="0"/>
    <s v="CSMS761320"/>
    <x v="415"/>
    <x v="13"/>
    <n v="46100"/>
    <n v="0"/>
    <s v=""/>
  </r>
  <r>
    <s v="5008598369"/>
    <x v="0"/>
    <x v="0"/>
    <d v="2017-01-20T00:00:00"/>
    <x v="12"/>
    <x v="7"/>
    <s v="1020"/>
    <s v="S020"/>
    <s v="S"/>
    <n v="23195.4"/>
    <n v="15"/>
    <x v="0"/>
    <s v="CSMS764230"/>
    <x v="415"/>
    <x v="7"/>
    <n v="8280"/>
    <n v="0"/>
    <s v=""/>
  </r>
  <r>
    <s v="5008598553"/>
    <x v="0"/>
    <x v="0"/>
    <d v="2017-01-20T00:00:00"/>
    <x v="12"/>
    <x v="0"/>
    <s v="1080"/>
    <s v="S080"/>
    <s v="S"/>
    <n v="16304.73"/>
    <n v="2"/>
    <x v="0"/>
    <s v="CSMS761362"/>
    <x v="415"/>
    <x v="0"/>
    <n v="41000"/>
    <n v="0"/>
    <s v=""/>
  </r>
  <r>
    <s v="5008598554"/>
    <x v="0"/>
    <x v="0"/>
    <d v="2017-01-20T00:00:00"/>
    <x v="12"/>
    <x v="7"/>
    <s v="1080"/>
    <s v="S080"/>
    <s v="S"/>
    <n v="4639.99"/>
    <n v="3"/>
    <x v="0"/>
    <s v="CSMS764230"/>
    <x v="415"/>
    <x v="7"/>
    <n v="8280"/>
    <n v="0"/>
    <s v=""/>
  </r>
  <r>
    <s v="5008598555"/>
    <x v="0"/>
    <x v="0"/>
    <d v="2017-01-20T00:00:00"/>
    <x v="12"/>
    <x v="2"/>
    <s v="1080"/>
    <s v="S080"/>
    <s v="S"/>
    <n v="3682.21"/>
    <n v="2"/>
    <x v="0"/>
    <s v="CSMS764232"/>
    <x v="415"/>
    <x v="2"/>
    <n v="9490"/>
    <n v="0"/>
    <s v=""/>
  </r>
  <r>
    <s v="5008598556"/>
    <x v="0"/>
    <x v="0"/>
    <d v="2017-01-20T00:00:00"/>
    <x v="12"/>
    <x v="10"/>
    <s v="1080"/>
    <s v="S080"/>
    <s v="S"/>
    <n v="16213.36"/>
    <n v="2"/>
    <x v="0"/>
    <s v="CSMS761360"/>
    <x v="415"/>
    <x v="10"/>
    <n v="42200"/>
    <n v="0"/>
    <s v=""/>
  </r>
  <r>
    <s v="5008598732"/>
    <x v="0"/>
    <x v="0"/>
    <d v="2017-01-19T00:00:00"/>
    <x v="12"/>
    <x v="0"/>
    <s v="1020"/>
    <s v="S020"/>
    <s v="S"/>
    <n v="9296.39"/>
    <n v="1"/>
    <x v="0"/>
    <s v="CSMS761362"/>
    <x v="415"/>
    <x v="0"/>
    <n v="41000"/>
    <n v="0"/>
    <s v=""/>
  </r>
  <r>
    <s v="5008598742"/>
    <x v="0"/>
    <x v="0"/>
    <d v="2017-01-20T00:00:00"/>
    <x v="12"/>
    <x v="0"/>
    <s v="1020"/>
    <s v="S020"/>
    <s v="S"/>
    <n v="9296.39"/>
    <n v="1"/>
    <x v="0"/>
    <s v="CSMS761362"/>
    <x v="415"/>
    <x v="0"/>
    <n v="41000"/>
    <n v="0"/>
    <s v=""/>
  </r>
  <r>
    <s v="5008598743"/>
    <x v="0"/>
    <x v="0"/>
    <d v="2017-01-20T00:00:00"/>
    <x v="12"/>
    <x v="2"/>
    <s v="1020"/>
    <s v="S020"/>
    <s v="S"/>
    <n v="2112.58"/>
    <n v="1"/>
    <x v="0"/>
    <s v="CSMS764232"/>
    <x v="415"/>
    <x v="2"/>
    <n v="9490"/>
    <n v="0"/>
    <s v=""/>
  </r>
  <r>
    <s v="5008599203"/>
    <x v="0"/>
    <x v="0"/>
    <d v="2017-01-23T00:00:00"/>
    <x v="12"/>
    <x v="2"/>
    <s v="1060"/>
    <s v="S060"/>
    <s v="S"/>
    <n v="14382.76"/>
    <n v="8"/>
    <x v="0"/>
    <s v="CSMS764232"/>
    <x v="415"/>
    <x v="2"/>
    <n v="9490"/>
    <n v="0"/>
    <s v=""/>
  </r>
  <r>
    <s v="5008599204"/>
    <x v="0"/>
    <x v="0"/>
    <d v="2017-01-23T00:00:00"/>
    <x v="12"/>
    <x v="0"/>
    <s v="1010"/>
    <s v="S010"/>
    <s v="S"/>
    <n v="16402.03"/>
    <n v="2"/>
    <x v="0"/>
    <s v="CSMS761362"/>
    <x v="415"/>
    <x v="0"/>
    <n v="41000"/>
    <n v="0"/>
    <s v=""/>
  </r>
  <r>
    <s v="5008599204"/>
    <x v="0"/>
    <x v="0"/>
    <d v="2017-01-23T00:00:00"/>
    <x v="12"/>
    <x v="35"/>
    <s v="1010"/>
    <s v="S010"/>
    <s v="S"/>
    <n v="38040.33"/>
    <n v="2"/>
    <x v="0"/>
    <s v="CSMS761334"/>
    <x v="415"/>
    <x v="35"/>
    <n v="57200"/>
    <n v="0"/>
    <s v=""/>
  </r>
  <r>
    <s v="5008599204"/>
    <x v="0"/>
    <x v="0"/>
    <d v="2017-01-23T00:00:00"/>
    <x v="12"/>
    <x v="10"/>
    <s v="1010"/>
    <s v="S010"/>
    <s v="S"/>
    <n v="23349.16"/>
    <n v="3"/>
    <x v="0"/>
    <s v="CSMS761360"/>
    <x v="415"/>
    <x v="10"/>
    <n v="42200"/>
    <n v="0"/>
    <s v=""/>
  </r>
  <r>
    <s v="5008599259"/>
    <x v="0"/>
    <x v="0"/>
    <d v="2017-01-23T00:00:00"/>
    <x v="12"/>
    <x v="6"/>
    <s v="1060"/>
    <s v="S060"/>
    <s v="S"/>
    <n v="4986.66"/>
    <n v="4"/>
    <x v="0"/>
    <s v="CSMS752112"/>
    <x v="416"/>
    <x v="6"/>
    <n v="1446"/>
    <n v="0"/>
    <s v=""/>
  </r>
  <r>
    <s v="5008599441"/>
    <x v="0"/>
    <x v="0"/>
    <d v="2017-01-23T00:00:00"/>
    <x v="12"/>
    <x v="0"/>
    <s v="1080"/>
    <s v="S080"/>
    <s v="S"/>
    <n v="8152.37"/>
    <n v="1"/>
    <x v="0"/>
    <s v="CSMS761362"/>
    <x v="415"/>
    <x v="0"/>
    <n v="41000"/>
    <n v="0"/>
    <s v=""/>
  </r>
  <r>
    <s v="5008599463"/>
    <x v="0"/>
    <x v="0"/>
    <d v="2017-01-23T00:00:00"/>
    <x v="12"/>
    <x v="14"/>
    <s v="1010"/>
    <s v="S010"/>
    <s v="S"/>
    <n v="14582.75"/>
    <n v="1"/>
    <x v="0"/>
    <s v="CSMS761328"/>
    <x v="415"/>
    <x v="14"/>
    <n v="50350"/>
    <n v="0"/>
    <s v=""/>
  </r>
  <r>
    <s v="5008599499"/>
    <x v="0"/>
    <x v="0"/>
    <d v="2017-01-23T00:00:00"/>
    <x v="12"/>
    <x v="2"/>
    <s v="1060"/>
    <s v="S060"/>
    <s v="S"/>
    <n v="3716.26"/>
    <n v="2"/>
    <x v="0"/>
    <s v="CSMS764232"/>
    <x v="415"/>
    <x v="2"/>
    <n v="9490"/>
    <n v="0"/>
    <s v=""/>
  </r>
  <r>
    <s v="5008599516"/>
    <x v="0"/>
    <x v="0"/>
    <d v="2017-01-23T00:00:00"/>
    <x v="12"/>
    <x v="12"/>
    <s v="1030"/>
    <s v="S030"/>
    <s v="S"/>
    <n v="6191.64"/>
    <n v="3"/>
    <x v="0"/>
    <s v="CSMS764234"/>
    <x v="415"/>
    <x v="12"/>
    <n v="10385"/>
    <n v="0"/>
    <s v=""/>
  </r>
  <r>
    <s v="5008599517"/>
    <x v="0"/>
    <x v="0"/>
    <d v="2017-01-23T00:00:00"/>
    <x v="12"/>
    <x v="9"/>
    <s v="1030"/>
    <s v="S030"/>
    <s v="S"/>
    <n v="3125.52"/>
    <n v="2"/>
    <x v="0"/>
    <s v="CSMS752368"/>
    <x v="416"/>
    <x v="9"/>
    <n v="1965"/>
    <n v="0"/>
    <s v=""/>
  </r>
  <r>
    <s v="5008599574"/>
    <x v="0"/>
    <x v="0"/>
    <d v="2017-01-01T00:00:00"/>
    <x v="12"/>
    <x v="9"/>
    <s v="1080"/>
    <s v="S080"/>
    <s v="S"/>
    <n v="1657.59"/>
    <n v="1"/>
    <x v="0"/>
    <s v="CSMS752368"/>
    <x v="416"/>
    <x v="9"/>
    <n v="1965"/>
    <n v="0"/>
    <s v=""/>
  </r>
  <r>
    <s v="5008599602"/>
    <x v="0"/>
    <x v="0"/>
    <d v="2017-01-23T00:00:00"/>
    <x v="12"/>
    <x v="35"/>
    <s v="1010"/>
    <s v="S010"/>
    <s v="S"/>
    <n v="19020.16"/>
    <n v="1"/>
    <x v="0"/>
    <s v="CSMS761334"/>
    <x v="415"/>
    <x v="35"/>
    <n v="57200"/>
    <n v="0"/>
    <s v=""/>
  </r>
  <r>
    <s v="5008599602"/>
    <x v="0"/>
    <x v="0"/>
    <d v="2017-01-23T00:00:00"/>
    <x v="12"/>
    <x v="10"/>
    <s v="1010"/>
    <s v="S010"/>
    <s v="S"/>
    <n v="22849.63"/>
    <n v="3"/>
    <x v="0"/>
    <s v="CSMS761360"/>
    <x v="415"/>
    <x v="10"/>
    <n v="42200"/>
    <n v="0"/>
    <s v=""/>
  </r>
  <r>
    <s v="5008599602"/>
    <x v="0"/>
    <x v="0"/>
    <d v="2017-01-23T00:00:00"/>
    <x v="12"/>
    <x v="0"/>
    <s v="1010"/>
    <s v="S010"/>
    <s v="S"/>
    <n v="8171.28"/>
    <n v="1"/>
    <x v="0"/>
    <s v="CSMS761362"/>
    <x v="415"/>
    <x v="0"/>
    <n v="41000"/>
    <n v="0"/>
    <s v=""/>
  </r>
  <r>
    <s v="5008599767"/>
    <x v="0"/>
    <x v="0"/>
    <d v="2017-01-24T00:00:00"/>
    <x v="15"/>
    <x v="2"/>
    <s v="1030"/>
    <s v="S030"/>
    <s v="S"/>
    <n v="-2213.7199999999998"/>
    <n v="-1"/>
    <x v="0"/>
    <s v="CSMS764232"/>
    <x v="415"/>
    <x v="2"/>
    <n v="9490"/>
    <n v="0"/>
    <s v=""/>
  </r>
  <r>
    <s v="5008599875"/>
    <x v="0"/>
    <x v="0"/>
    <d v="2017-01-23T00:00:00"/>
    <x v="12"/>
    <x v="2"/>
    <s v="1080"/>
    <s v="S080"/>
    <s v="S"/>
    <n v="14784.32"/>
    <n v="8"/>
    <x v="0"/>
    <s v="CSMS764232"/>
    <x v="415"/>
    <x v="2"/>
    <n v="9490"/>
    <n v="0"/>
    <s v=""/>
  </r>
  <r>
    <s v="5008599875"/>
    <x v="0"/>
    <x v="0"/>
    <d v="2017-01-23T00:00:00"/>
    <x v="12"/>
    <x v="12"/>
    <s v="1080"/>
    <s v="S080"/>
    <s v="S"/>
    <n v="8361.92"/>
    <n v="4"/>
    <x v="0"/>
    <s v="CSMS764234"/>
    <x v="415"/>
    <x v="12"/>
    <n v="10385"/>
    <n v="0"/>
    <s v=""/>
  </r>
  <r>
    <s v="5008600013"/>
    <x v="0"/>
    <x v="0"/>
    <d v="2017-01-24T00:00:00"/>
    <x v="12"/>
    <x v="13"/>
    <s v="1050"/>
    <s v="S050"/>
    <s v="S"/>
    <n v="29955.17"/>
    <n v="3"/>
    <x v="0"/>
    <s v="CSMS761320"/>
    <x v="415"/>
    <x v="13"/>
    <n v="46100"/>
    <n v="0"/>
    <s v=""/>
  </r>
  <r>
    <s v="5008600258"/>
    <x v="0"/>
    <x v="0"/>
    <d v="2017-01-24T00:00:00"/>
    <x v="12"/>
    <x v="0"/>
    <s v="1010"/>
    <s v="S010"/>
    <s v="S"/>
    <n v="8545.94"/>
    <n v="1"/>
    <x v="0"/>
    <s v="CSMS761362"/>
    <x v="415"/>
    <x v="0"/>
    <n v="41000"/>
    <n v="0"/>
    <s v=""/>
  </r>
  <r>
    <s v="5008600258"/>
    <x v="0"/>
    <x v="0"/>
    <d v="2017-01-24T00:00:00"/>
    <x v="12"/>
    <x v="35"/>
    <s v="1010"/>
    <s v="S010"/>
    <s v="S"/>
    <n v="37923.120000000003"/>
    <n v="2"/>
    <x v="0"/>
    <s v="CSMS761334"/>
    <x v="415"/>
    <x v="35"/>
    <n v="57200"/>
    <n v="0"/>
    <s v=""/>
  </r>
  <r>
    <s v="5008600259"/>
    <x v="0"/>
    <x v="0"/>
    <d v="2017-01-24T00:00:00"/>
    <x v="12"/>
    <x v="13"/>
    <s v="1010"/>
    <s v="S010"/>
    <s v="S"/>
    <n v="20197.509999999998"/>
    <n v="2"/>
    <x v="0"/>
    <s v="CSMS761320"/>
    <x v="415"/>
    <x v="13"/>
    <n v="46100"/>
    <n v="0"/>
    <s v=""/>
  </r>
  <r>
    <s v="5008600259"/>
    <x v="0"/>
    <x v="0"/>
    <d v="2017-01-24T00:00:00"/>
    <x v="12"/>
    <x v="0"/>
    <s v="1010"/>
    <s v="S010"/>
    <s v="S"/>
    <n v="16342.56"/>
    <n v="2"/>
    <x v="0"/>
    <s v="CSMS761362"/>
    <x v="415"/>
    <x v="0"/>
    <n v="41000"/>
    <n v="0"/>
    <s v=""/>
  </r>
  <r>
    <s v="5008600259"/>
    <x v="0"/>
    <x v="0"/>
    <d v="2017-01-24T00:00:00"/>
    <x v="12"/>
    <x v="28"/>
    <s v="1010"/>
    <s v="S010"/>
    <s v="S"/>
    <n v="9565.2099999999991"/>
    <n v="1"/>
    <x v="0"/>
    <s v="CSMS761356"/>
    <x v="415"/>
    <x v="28"/>
    <n v="44820"/>
    <n v="0"/>
    <s v=""/>
  </r>
  <r>
    <s v="5008600629"/>
    <x v="0"/>
    <x v="0"/>
    <d v="2017-01-24T00:00:00"/>
    <x v="12"/>
    <x v="10"/>
    <s v="1010"/>
    <s v="S010"/>
    <s v="S"/>
    <n v="31289.25"/>
    <n v="4"/>
    <x v="0"/>
    <s v="CSMS761360"/>
    <x v="415"/>
    <x v="10"/>
    <n v="42200"/>
    <n v="0"/>
    <s v=""/>
  </r>
  <r>
    <s v="5008602115"/>
    <x v="0"/>
    <x v="0"/>
    <d v="2017-01-24T00:00:00"/>
    <x v="12"/>
    <x v="13"/>
    <s v="1050"/>
    <s v="S050"/>
    <s v="S"/>
    <n v="19970.11"/>
    <n v="2"/>
    <x v="0"/>
    <s v="CSMS761320"/>
    <x v="415"/>
    <x v="13"/>
    <n v="46100"/>
    <n v="0"/>
    <s v=""/>
  </r>
  <r>
    <s v="5008604810"/>
    <x v="0"/>
    <x v="0"/>
    <d v="2017-01-24T00:00:00"/>
    <x v="12"/>
    <x v="13"/>
    <s v="1030"/>
    <s v="S030"/>
    <s v="S"/>
    <n v="11615.09"/>
    <n v="1"/>
    <x v="0"/>
    <s v="CSMS761320"/>
    <x v="415"/>
    <x v="13"/>
    <n v="46100"/>
    <n v="0"/>
    <s v=""/>
  </r>
  <r>
    <s v="5008610481"/>
    <x v="0"/>
    <x v="0"/>
    <d v="2017-01-25T00:00:00"/>
    <x v="12"/>
    <x v="28"/>
    <s v="1050"/>
    <s v="S050"/>
    <s v="S"/>
    <n v="9390.6"/>
    <n v="1"/>
    <x v="0"/>
    <s v="CSMS761356"/>
    <x v="415"/>
    <x v="28"/>
    <n v="44820"/>
    <n v="0"/>
    <s v=""/>
  </r>
  <r>
    <s v="5008611082"/>
    <x v="0"/>
    <x v="0"/>
    <d v="2017-01-01T00:00:00"/>
    <x v="12"/>
    <x v="18"/>
    <s v="1030"/>
    <s v="S030"/>
    <s v="S"/>
    <n v="58324.5"/>
    <n v="4"/>
    <x v="0"/>
    <s v="CSMS761326"/>
    <x v="415"/>
    <x v="18"/>
    <n v="52000"/>
    <n v="0"/>
    <s v=""/>
  </r>
  <r>
    <s v="5008611082"/>
    <x v="0"/>
    <x v="0"/>
    <d v="2017-01-01T00:00:00"/>
    <x v="12"/>
    <x v="13"/>
    <s v="1030"/>
    <s v="S030"/>
    <s v="S"/>
    <n v="11389.68"/>
    <n v="1"/>
    <x v="0"/>
    <s v="CSMS761320"/>
    <x v="415"/>
    <x v="13"/>
    <n v="46100"/>
    <n v="0"/>
    <s v=""/>
  </r>
  <r>
    <s v="5008613956"/>
    <x v="0"/>
    <x v="0"/>
    <d v="2017-01-25T00:00:00"/>
    <x v="12"/>
    <x v="10"/>
    <s v="1010"/>
    <s v="S010"/>
    <s v="S"/>
    <n v="30710.55"/>
    <n v="4"/>
    <x v="0"/>
    <s v="CSMS761360"/>
    <x v="415"/>
    <x v="10"/>
    <n v="42200"/>
    <n v="0"/>
    <s v=""/>
  </r>
  <r>
    <s v="5008613957"/>
    <x v="0"/>
    <x v="0"/>
    <d v="2017-01-25T00:00:00"/>
    <x v="12"/>
    <x v="0"/>
    <s v="1010"/>
    <s v="S010"/>
    <s v="S"/>
    <n v="66904.66"/>
    <n v="8"/>
    <x v="0"/>
    <s v="CSMS761362"/>
    <x v="415"/>
    <x v="0"/>
    <n v="41000"/>
    <n v="0"/>
    <s v=""/>
  </r>
  <r>
    <s v="5008613958"/>
    <x v="0"/>
    <x v="0"/>
    <d v="2017-01-25T00:00:00"/>
    <x v="12"/>
    <x v="17"/>
    <s v="1010"/>
    <s v="S010"/>
    <s v="S"/>
    <n v="8732.7999999999993"/>
    <n v="1"/>
    <x v="0"/>
    <s v="CSMS761354"/>
    <x v="415"/>
    <x v="17"/>
    <n v="43365"/>
    <n v="0"/>
    <s v=""/>
  </r>
  <r>
    <s v="5008614300"/>
    <x v="0"/>
    <x v="0"/>
    <d v="2017-01-25T00:00:00"/>
    <x v="12"/>
    <x v="7"/>
    <s v="1080"/>
    <s v="S080"/>
    <s v="S"/>
    <n v="13669.31"/>
    <n v="9"/>
    <x v="0"/>
    <s v="CSMS764230"/>
    <x v="415"/>
    <x v="7"/>
    <n v="8280"/>
    <n v="0"/>
    <s v=""/>
  </r>
  <r>
    <s v="5008614300"/>
    <x v="0"/>
    <x v="0"/>
    <d v="2017-01-25T00:00:00"/>
    <x v="12"/>
    <x v="12"/>
    <s v="1080"/>
    <s v="S080"/>
    <s v="S"/>
    <n v="2370.8200000000002"/>
    <n v="1"/>
    <x v="0"/>
    <s v="CSMS764234"/>
    <x v="415"/>
    <x v="12"/>
    <n v="10385"/>
    <n v="0"/>
    <s v=""/>
  </r>
  <r>
    <s v="5008614301"/>
    <x v="0"/>
    <x v="0"/>
    <d v="2017-01-25T00:00:00"/>
    <x v="12"/>
    <x v="2"/>
    <s v="1080"/>
    <s v="S080"/>
    <s v="S"/>
    <n v="22176.48"/>
    <n v="12"/>
    <x v="0"/>
    <s v="CSMS764232"/>
    <x v="415"/>
    <x v="2"/>
    <n v="9490"/>
    <n v="0"/>
    <s v=""/>
  </r>
  <r>
    <s v="5008614302"/>
    <x v="0"/>
    <x v="0"/>
    <d v="2017-01-25T00:00:00"/>
    <x v="12"/>
    <x v="31"/>
    <s v="1080"/>
    <s v="S080"/>
    <s v="S"/>
    <n v="2696.08"/>
    <n v="2"/>
    <x v="0"/>
    <s v="CSMS755504"/>
    <x v="416"/>
    <x v="31"/>
    <n v="1911"/>
    <n v="0"/>
    <s v=""/>
  </r>
  <r>
    <s v="5008614303"/>
    <x v="0"/>
    <x v="0"/>
    <d v="2017-01-25T00:00:00"/>
    <x v="12"/>
    <x v="0"/>
    <s v="1080"/>
    <s v="S080"/>
    <s v="S"/>
    <n v="8152.37"/>
    <n v="1"/>
    <x v="0"/>
    <s v="CSMS761362"/>
    <x v="415"/>
    <x v="0"/>
    <n v="41000"/>
    <n v="0"/>
    <s v=""/>
  </r>
  <r>
    <s v="5008615849"/>
    <x v="0"/>
    <x v="0"/>
    <d v="2017-01-26T00:00:00"/>
    <x v="12"/>
    <x v="13"/>
    <s v="1010"/>
    <s v="S010"/>
    <s v="S"/>
    <n v="50870.63"/>
    <n v="5"/>
    <x v="0"/>
    <s v="CSMS761320"/>
    <x v="415"/>
    <x v="13"/>
    <n v="46100"/>
    <n v="0"/>
    <s v=""/>
  </r>
  <r>
    <s v="5008615849"/>
    <x v="0"/>
    <x v="0"/>
    <d v="2017-01-26T00:00:00"/>
    <x v="12"/>
    <x v="17"/>
    <s v="1010"/>
    <s v="S010"/>
    <s v="S"/>
    <n v="24435.040000000001"/>
    <n v="3"/>
    <x v="0"/>
    <s v="CSMS761354"/>
    <x v="415"/>
    <x v="17"/>
    <n v="43365"/>
    <n v="0"/>
    <s v=""/>
  </r>
  <r>
    <s v="5008618136"/>
    <x v="0"/>
    <x v="0"/>
    <d v="2017-01-26T00:00:00"/>
    <x v="12"/>
    <x v="7"/>
    <s v="1050"/>
    <s v="S050"/>
    <s v="S"/>
    <n v="4639.08"/>
    <n v="3"/>
    <x v="0"/>
    <s v="CSMS764230"/>
    <x v="415"/>
    <x v="7"/>
    <n v="8280"/>
    <n v="0"/>
    <s v=""/>
  </r>
  <r>
    <s v="5008618137"/>
    <x v="0"/>
    <x v="0"/>
    <d v="2017-01-26T00:00:00"/>
    <x v="12"/>
    <x v="3"/>
    <s v="1050"/>
    <s v="S050"/>
    <s v="S"/>
    <n v="4962.37"/>
    <n v="3"/>
    <x v="0"/>
    <s v="CSMS751862"/>
    <x v="415"/>
    <x v="3"/>
    <n v="3282"/>
    <n v="0"/>
    <s v=""/>
  </r>
  <r>
    <s v="5008618687"/>
    <x v="0"/>
    <x v="0"/>
    <d v="2017-01-26T00:00:00"/>
    <x v="12"/>
    <x v="10"/>
    <s v="1050"/>
    <s v="S050"/>
    <s v="S"/>
    <n v="8106.68"/>
    <n v="1"/>
    <x v="0"/>
    <s v="CSMS761360"/>
    <x v="415"/>
    <x v="10"/>
    <n v="42200"/>
    <n v="0"/>
    <s v=""/>
  </r>
  <r>
    <s v="5008618700"/>
    <x v="0"/>
    <x v="0"/>
    <d v="2017-01-26T00:00:00"/>
    <x v="12"/>
    <x v="5"/>
    <s v="1010"/>
    <s v="S010"/>
    <s v="S"/>
    <n v="26697.599999999999"/>
    <n v="30"/>
    <x v="0"/>
    <s v="CSMS750832"/>
    <x v="416"/>
    <x v="5"/>
    <n v="1297"/>
    <n v="0"/>
    <s v=""/>
  </r>
  <r>
    <s v="5008618712"/>
    <x v="0"/>
    <x v="0"/>
    <d v="2017-01-26T00:00:00"/>
    <x v="12"/>
    <x v="73"/>
    <s v="1030"/>
    <s v="S030"/>
    <s v="S"/>
    <n v="10319.14"/>
    <n v="1"/>
    <x v="0"/>
    <s v="CSMS761340"/>
    <x v="415"/>
    <x v="73"/>
    <n v="41980"/>
    <n v="0"/>
    <s v=""/>
  </r>
  <r>
    <s v="5008618721"/>
    <x v="0"/>
    <x v="0"/>
    <d v="2017-01-26T00:00:00"/>
    <x v="14"/>
    <x v="10"/>
    <s v="1050"/>
    <s v=""/>
    <s v="S"/>
    <n v="0"/>
    <n v="-1"/>
    <x v="0"/>
    <s v="CSMS761360"/>
    <x v="415"/>
    <x v="10"/>
    <n v="42200"/>
    <n v="0"/>
    <s v=""/>
  </r>
  <r>
    <s v="5008618996"/>
    <x v="0"/>
    <x v="0"/>
    <d v="2017-01-26T00:00:00"/>
    <x v="12"/>
    <x v="0"/>
    <s v="1010"/>
    <s v="S010"/>
    <s v="S"/>
    <n v="35057.25"/>
    <n v="4"/>
    <x v="0"/>
    <s v="CSMS761362"/>
    <x v="415"/>
    <x v="0"/>
    <n v="41000"/>
    <n v="0"/>
    <s v=""/>
  </r>
  <r>
    <s v="5008618996"/>
    <x v="0"/>
    <x v="0"/>
    <d v="2017-01-26T00:00:00"/>
    <x v="12"/>
    <x v="13"/>
    <s v="1010"/>
    <s v="S010"/>
    <s v="S"/>
    <n v="30522.38"/>
    <n v="3"/>
    <x v="0"/>
    <s v="CSMS761320"/>
    <x v="415"/>
    <x v="13"/>
    <n v="46100"/>
    <n v="0"/>
    <s v=""/>
  </r>
  <r>
    <s v="5008619365"/>
    <x v="0"/>
    <x v="0"/>
    <d v="2017-01-27T00:00:00"/>
    <x v="12"/>
    <x v="2"/>
    <s v="1080"/>
    <s v="S080"/>
    <s v="S"/>
    <n v="7366.24"/>
    <n v="4"/>
    <x v="0"/>
    <s v="CSMS764232"/>
    <x v="415"/>
    <x v="2"/>
    <n v="9490"/>
    <n v="0"/>
    <s v=""/>
  </r>
  <r>
    <s v="5008619977"/>
    <x v="0"/>
    <x v="0"/>
    <d v="2017-01-27T00:00:00"/>
    <x v="12"/>
    <x v="2"/>
    <s v="1080"/>
    <s v="S080"/>
    <s v="S"/>
    <n v="22098.720000000001"/>
    <n v="12"/>
    <x v="0"/>
    <s v="CSMS764232"/>
    <x v="415"/>
    <x v="2"/>
    <n v="9490"/>
    <n v="0"/>
    <s v=""/>
  </r>
  <r>
    <s v="5008620468"/>
    <x v="0"/>
    <x v="0"/>
    <d v="2017-01-27T00:00:00"/>
    <x v="12"/>
    <x v="13"/>
    <s v="1010"/>
    <s v="S010"/>
    <s v="S"/>
    <n v="20348.25"/>
    <n v="2"/>
    <x v="0"/>
    <s v="CSMS761320"/>
    <x v="415"/>
    <x v="13"/>
    <n v="46100"/>
    <n v="0"/>
    <s v=""/>
  </r>
  <r>
    <s v="5008620468"/>
    <x v="0"/>
    <x v="0"/>
    <d v="2017-01-27T00:00:00"/>
    <x v="12"/>
    <x v="0"/>
    <s v="1010"/>
    <s v="S010"/>
    <s v="S"/>
    <n v="8764.31"/>
    <n v="1"/>
    <x v="0"/>
    <s v="CSMS761362"/>
    <x v="415"/>
    <x v="0"/>
    <n v="41000"/>
    <n v="0"/>
    <s v=""/>
  </r>
  <r>
    <s v="5008620731"/>
    <x v="0"/>
    <x v="0"/>
    <d v="2017-01-27T00:00:00"/>
    <x v="12"/>
    <x v="5"/>
    <s v="1010"/>
    <s v="S010"/>
    <s v="S"/>
    <n v="17424.73"/>
    <n v="16"/>
    <x v="0"/>
    <s v="CSMS750832"/>
    <x v="416"/>
    <x v="5"/>
    <n v="1297"/>
    <n v="0"/>
    <s v=""/>
  </r>
  <r>
    <s v="5008624099"/>
    <x v="0"/>
    <x v="0"/>
    <d v="2017-01-30T00:00:00"/>
    <x v="12"/>
    <x v="2"/>
    <s v="1010"/>
    <s v="S010"/>
    <s v="S"/>
    <n v="4439.62"/>
    <n v="2"/>
    <x v="0"/>
    <s v="CSMS764232"/>
    <x v="415"/>
    <x v="2"/>
    <n v="9490"/>
    <n v="0"/>
    <s v=""/>
  </r>
  <r>
    <s v="5008624113"/>
    <x v="0"/>
    <x v="0"/>
    <d v="2017-01-30T00:00:00"/>
    <x v="12"/>
    <x v="0"/>
    <s v="1060"/>
    <s v="S060"/>
    <s v="S"/>
    <n v="8501.85"/>
    <n v="1"/>
    <x v="0"/>
    <s v="CSMS761362"/>
    <x v="415"/>
    <x v="0"/>
    <n v="41000"/>
    <n v="0"/>
    <s v=""/>
  </r>
  <r>
    <s v="5008624246"/>
    <x v="0"/>
    <x v="0"/>
    <d v="2017-01-30T00:00:00"/>
    <x v="12"/>
    <x v="14"/>
    <s v="1060"/>
    <s v="S060"/>
    <s v="S"/>
    <n v="12944.54"/>
    <n v="1"/>
    <x v="0"/>
    <s v="CSMS761328"/>
    <x v="415"/>
    <x v="14"/>
    <n v="50350"/>
    <n v="0"/>
    <s v=""/>
  </r>
  <r>
    <s v="5008624251"/>
    <x v="0"/>
    <x v="0"/>
    <d v="2017-01-30T00:00:00"/>
    <x v="12"/>
    <x v="10"/>
    <s v="1001"/>
    <s v="S001"/>
    <s v="S"/>
    <n v="9539.65"/>
    <n v="1"/>
    <x v="0"/>
    <s v="CSMS761360"/>
    <x v="415"/>
    <x v="10"/>
    <n v="42200"/>
    <n v="0"/>
    <s v=""/>
  </r>
  <r>
    <s v="5008624251"/>
    <x v="0"/>
    <x v="0"/>
    <d v="2017-01-30T00:00:00"/>
    <x v="12"/>
    <x v="13"/>
    <s v="1001"/>
    <s v="S001"/>
    <s v="S"/>
    <n v="12134.88"/>
    <n v="1"/>
    <x v="0"/>
    <s v="CSMS761320"/>
    <x v="415"/>
    <x v="13"/>
    <n v="46100"/>
    <n v="0"/>
    <s v=""/>
  </r>
  <r>
    <s v="5008624251"/>
    <x v="0"/>
    <x v="0"/>
    <d v="2017-01-30T00:00:00"/>
    <x v="12"/>
    <x v="0"/>
    <s v="1001"/>
    <s v="S001"/>
    <s v="S"/>
    <n v="10631.52"/>
    <n v="1"/>
    <x v="0"/>
    <s v="CSMS761362"/>
    <x v="415"/>
    <x v="0"/>
    <n v="41000"/>
    <n v="0"/>
    <s v=""/>
  </r>
  <r>
    <s v="5008624251"/>
    <x v="0"/>
    <x v="0"/>
    <d v="2017-01-30T00:00:00"/>
    <x v="12"/>
    <x v="18"/>
    <s v="1001"/>
    <s v="S001"/>
    <s v="S"/>
    <n v="15259.33"/>
    <n v="1"/>
    <x v="0"/>
    <s v="CSMS761326"/>
    <x v="415"/>
    <x v="18"/>
    <n v="52000"/>
    <n v="0"/>
    <s v=""/>
  </r>
  <r>
    <s v="5008624251"/>
    <x v="0"/>
    <x v="0"/>
    <d v="2017-01-30T00:00:00"/>
    <x v="12"/>
    <x v="28"/>
    <s v="1001"/>
    <s v="S001"/>
    <s v="S"/>
    <n v="11449.09"/>
    <n v="1"/>
    <x v="0"/>
    <s v="CSMS761356"/>
    <x v="415"/>
    <x v="28"/>
    <n v="44820"/>
    <n v="0"/>
    <s v=""/>
  </r>
  <r>
    <s v="5008624251"/>
    <x v="0"/>
    <x v="0"/>
    <d v="2017-01-30T00:00:00"/>
    <x v="12"/>
    <x v="14"/>
    <s v="1001"/>
    <s v="S001"/>
    <s v="S"/>
    <n v="13851.01"/>
    <n v="1"/>
    <x v="0"/>
    <s v="CSMS761328"/>
    <x v="415"/>
    <x v="14"/>
    <n v="50350"/>
    <n v="0"/>
    <s v=""/>
  </r>
  <r>
    <s v="5008624281"/>
    <x v="0"/>
    <x v="0"/>
    <d v="2017-01-30T00:00:00"/>
    <x v="12"/>
    <x v="45"/>
    <s v="1017"/>
    <s v="S017"/>
    <s v="S"/>
    <n v="17004.060000000001"/>
    <n v="1"/>
    <x v="0"/>
    <s v="CSMS765130"/>
    <x v="415"/>
    <x v="45"/>
    <n v="0"/>
    <n v="0"/>
    <s v=""/>
  </r>
  <r>
    <s v="5008625068"/>
    <x v="0"/>
    <x v="0"/>
    <d v="2017-01-30T00:00:00"/>
    <x v="12"/>
    <x v="35"/>
    <s v="1010"/>
    <s v="S010"/>
    <s v="S"/>
    <n v="18961.560000000001"/>
    <n v="1"/>
    <x v="0"/>
    <s v="CSMS761334"/>
    <x v="415"/>
    <x v="35"/>
    <n v="57200"/>
    <n v="0"/>
    <s v=""/>
  </r>
  <r>
    <s v="5008625068"/>
    <x v="0"/>
    <x v="0"/>
    <d v="2017-01-30T00:00:00"/>
    <x v="12"/>
    <x v="28"/>
    <s v="1010"/>
    <s v="S010"/>
    <s v="S"/>
    <n v="29088.35"/>
    <n v="3"/>
    <x v="0"/>
    <s v="CSMS761356"/>
    <x v="415"/>
    <x v="28"/>
    <n v="44820"/>
    <n v="0"/>
    <s v=""/>
  </r>
  <r>
    <s v="5008625552"/>
    <x v="0"/>
    <x v="0"/>
    <d v="2017-01-30T00:00:00"/>
    <x v="12"/>
    <x v="12"/>
    <s v="1030"/>
    <s v="S030"/>
    <s v="S"/>
    <n v="8491.52"/>
    <n v="4"/>
    <x v="0"/>
    <s v="CSMS764234"/>
    <x v="415"/>
    <x v="12"/>
    <n v="10385"/>
    <n v="0"/>
    <s v=""/>
  </r>
  <r>
    <s v="5008626092"/>
    <x v="0"/>
    <x v="0"/>
    <d v="2017-01-30T00:00:00"/>
    <x v="12"/>
    <x v="0"/>
    <s v="1080"/>
    <s v="S080"/>
    <s v="S"/>
    <n v="8862.0400000000009"/>
    <n v="1"/>
    <x v="0"/>
    <s v="CSMS761362"/>
    <x v="415"/>
    <x v="0"/>
    <n v="41000"/>
    <n v="0"/>
    <s v=""/>
  </r>
  <r>
    <s v="5008626145"/>
    <x v="0"/>
    <x v="0"/>
    <d v="2017-01-30T00:00:00"/>
    <x v="12"/>
    <x v="88"/>
    <s v="1096"/>
    <s v="S096"/>
    <s v="S"/>
    <n v="8094.97"/>
    <n v="3"/>
    <x v="0"/>
    <s v="CSMS758015"/>
    <x v="416"/>
    <x v="88"/>
    <n v="4908"/>
    <n v="0"/>
    <s v=""/>
  </r>
  <r>
    <s v="5008627157"/>
    <x v="0"/>
    <x v="0"/>
    <d v="2017-01-30T00:00:00"/>
    <x v="12"/>
    <x v="40"/>
    <s v="1010"/>
    <s v="S010"/>
    <s v="S"/>
    <n v="17468.43"/>
    <n v="2"/>
    <x v="0"/>
    <s v="CSMS761306"/>
    <x v="415"/>
    <x v="40"/>
    <n v="17645"/>
    <n v="0"/>
    <s v=""/>
  </r>
  <r>
    <s v="5008627196"/>
    <x v="0"/>
    <x v="0"/>
    <d v="2017-01-30T00:00:00"/>
    <x v="12"/>
    <x v="17"/>
    <s v="1010"/>
    <s v="S010"/>
    <s v="S"/>
    <n v="8145.01"/>
    <n v="1"/>
    <x v="0"/>
    <s v="CSMS761354"/>
    <x v="415"/>
    <x v="17"/>
    <n v="43365"/>
    <n v="0"/>
    <s v=""/>
  </r>
  <r>
    <s v="5008627196"/>
    <x v="0"/>
    <x v="0"/>
    <d v="2017-01-30T00:00:00"/>
    <x v="12"/>
    <x v="13"/>
    <s v="1010"/>
    <s v="S010"/>
    <s v="S"/>
    <n v="50544.47"/>
    <n v="5"/>
    <x v="0"/>
    <s v="CSMS761320"/>
    <x v="415"/>
    <x v="13"/>
    <n v="46100"/>
    <n v="0"/>
    <s v=""/>
  </r>
  <r>
    <s v="5008627196"/>
    <x v="0"/>
    <x v="0"/>
    <d v="2017-01-30T00:00:00"/>
    <x v="12"/>
    <x v="28"/>
    <s v="1010"/>
    <s v="S010"/>
    <s v="S"/>
    <n v="19392.23"/>
    <n v="2"/>
    <x v="0"/>
    <s v="CSMS761356"/>
    <x v="415"/>
    <x v="28"/>
    <n v="44820"/>
    <n v="0"/>
    <s v=""/>
  </r>
  <r>
    <s v="5008627261"/>
    <x v="0"/>
    <x v="0"/>
    <d v="2017-01-30T00:00:00"/>
    <x v="12"/>
    <x v="2"/>
    <s v="1010"/>
    <s v="S010"/>
    <s v="S"/>
    <n v="41064.6"/>
    <n v="23"/>
    <x v="0"/>
    <s v="CSMS764232"/>
    <x v="415"/>
    <x v="2"/>
    <n v="9490"/>
    <n v="0"/>
    <s v=""/>
  </r>
  <r>
    <s v="5008627281"/>
    <x v="0"/>
    <x v="0"/>
    <d v="2017-01-30T00:00:00"/>
    <x v="12"/>
    <x v="13"/>
    <s v="1010"/>
    <s v="S010"/>
    <s v="S"/>
    <n v="30326.68"/>
    <n v="3"/>
    <x v="0"/>
    <s v="CSMS761320"/>
    <x v="415"/>
    <x v="13"/>
    <n v="46100"/>
    <n v="0"/>
    <s v=""/>
  </r>
  <r>
    <s v="5008627281"/>
    <x v="0"/>
    <x v="0"/>
    <d v="2017-01-30T00:00:00"/>
    <x v="12"/>
    <x v="28"/>
    <s v="1010"/>
    <s v="S010"/>
    <s v="S"/>
    <n v="9696.1200000000008"/>
    <n v="1"/>
    <x v="0"/>
    <s v="CSMS761356"/>
    <x v="415"/>
    <x v="28"/>
    <n v="44820"/>
    <n v="0"/>
    <s v=""/>
  </r>
  <r>
    <s v="5008627932"/>
    <x v="0"/>
    <x v="0"/>
    <d v="2017-01-31T00:00:00"/>
    <x v="12"/>
    <x v="0"/>
    <s v="1010"/>
    <s v="S010"/>
    <s v="S"/>
    <n v="8841.2900000000009"/>
    <n v="1"/>
    <x v="0"/>
    <s v="CSMS761362"/>
    <x v="415"/>
    <x v="0"/>
    <n v="41000"/>
    <n v="0"/>
    <s v=""/>
  </r>
  <r>
    <s v="5008627932"/>
    <x v="0"/>
    <x v="0"/>
    <d v="2017-01-31T00:00:00"/>
    <x v="12"/>
    <x v="28"/>
    <s v="1010"/>
    <s v="S010"/>
    <s v="S"/>
    <n v="29119.15"/>
    <n v="3"/>
    <x v="0"/>
    <s v="CSMS761356"/>
    <x v="415"/>
    <x v="28"/>
    <n v="44820"/>
    <n v="0"/>
    <s v=""/>
  </r>
  <r>
    <s v="5008627933"/>
    <x v="0"/>
    <x v="0"/>
    <d v="2017-01-31T00:00:00"/>
    <x v="12"/>
    <x v="40"/>
    <s v="1010"/>
    <s v="S010"/>
    <s v="S"/>
    <n v="8734.2199999999993"/>
    <n v="1"/>
    <x v="0"/>
    <s v="CSMS761306"/>
    <x v="415"/>
    <x v="40"/>
    <n v="17645"/>
    <n v="0"/>
    <s v=""/>
  </r>
  <r>
    <s v="5008627935"/>
    <x v="0"/>
    <x v="0"/>
    <d v="2017-01-31T00:00:00"/>
    <x v="12"/>
    <x v="17"/>
    <s v="1010"/>
    <s v="S010"/>
    <s v="S"/>
    <n v="8245"/>
    <n v="1"/>
    <x v="0"/>
    <s v="CSMS761354"/>
    <x v="415"/>
    <x v="17"/>
    <n v="43365"/>
    <n v="0"/>
    <s v=""/>
  </r>
  <r>
    <s v="5008627935"/>
    <x v="0"/>
    <x v="0"/>
    <d v="2017-01-31T00:00:00"/>
    <x v="12"/>
    <x v="28"/>
    <s v="1010"/>
    <s v="S010"/>
    <s v="S"/>
    <n v="38825.53"/>
    <n v="4"/>
    <x v="0"/>
    <s v="CSMS761356"/>
    <x v="415"/>
    <x v="28"/>
    <n v="44820"/>
    <n v="0"/>
    <s v=""/>
  </r>
  <r>
    <s v="5008630559"/>
    <x v="0"/>
    <x v="0"/>
    <d v="2017-01-31T00:00:00"/>
    <x v="12"/>
    <x v="13"/>
    <s v="1050"/>
    <s v="S050"/>
    <s v="S"/>
    <n v="20561.11"/>
    <n v="2"/>
    <x v="0"/>
    <s v="CSMS761320"/>
    <x v="415"/>
    <x v="13"/>
    <n v="46100"/>
    <n v="0"/>
    <s v=""/>
  </r>
  <r>
    <s v="5008631079"/>
    <x v="0"/>
    <x v="0"/>
    <d v="2017-01-31T00:00:00"/>
    <x v="15"/>
    <x v="10"/>
    <s v="1050"/>
    <s v="S050"/>
    <s v="S"/>
    <n v="-8106.68"/>
    <n v="-1"/>
    <x v="0"/>
    <s v="CSMS761360"/>
    <x v="415"/>
    <x v="10"/>
    <n v="42200"/>
    <n v="0"/>
    <s v=""/>
  </r>
  <r>
    <s v="5008631085"/>
    <x v="0"/>
    <x v="0"/>
    <d v="2017-01-31T00:00:00"/>
    <x v="12"/>
    <x v="13"/>
    <s v="1060"/>
    <s v="S060"/>
    <s v="S"/>
    <n v="22138.7"/>
    <n v="2"/>
    <x v="0"/>
    <s v="CSMS761320"/>
    <x v="415"/>
    <x v="13"/>
    <n v="46100"/>
    <n v="0"/>
    <s v=""/>
  </r>
  <r>
    <s v="5008631088"/>
    <x v="0"/>
    <x v="0"/>
    <d v="2017-01-03T00:00:00"/>
    <x v="15"/>
    <x v="7"/>
    <s v="1050"/>
    <s v="S050"/>
    <s v="S"/>
    <n v="-1560.66"/>
    <n v="-1"/>
    <x v="0"/>
    <s v="CSMS764230"/>
    <x v="415"/>
    <x v="7"/>
    <n v="8280"/>
    <n v="0"/>
    <s v=""/>
  </r>
  <r>
    <s v="5008631089"/>
    <x v="0"/>
    <x v="0"/>
    <d v="2017-01-31T00:00:00"/>
    <x v="12"/>
    <x v="28"/>
    <s v="1010"/>
    <s v="S010"/>
    <s v="S"/>
    <n v="9706.3799999999992"/>
    <n v="1"/>
    <x v="0"/>
    <s v="CSMS761356"/>
    <x v="415"/>
    <x v="28"/>
    <n v="44820"/>
    <n v="0"/>
    <s v=""/>
  </r>
  <r>
    <s v="5008631101"/>
    <x v="0"/>
    <x v="0"/>
    <d v="2017-01-31T00:00:00"/>
    <x v="12"/>
    <x v="13"/>
    <s v="1050"/>
    <s v="S050"/>
    <s v="S"/>
    <n v="10646.72"/>
    <n v="1"/>
    <x v="0"/>
    <s v="CSMS761320"/>
    <x v="415"/>
    <x v="13"/>
    <n v="46100"/>
    <n v="0"/>
    <s v=""/>
  </r>
  <r>
    <s v="5008632632"/>
    <x v="0"/>
    <x v="1"/>
    <d v="2017-02-03T00:00:00"/>
    <x v="12"/>
    <x v="13"/>
    <s v="1050"/>
    <s v="S050"/>
    <s v="S"/>
    <n v="20296.29"/>
    <n v="2"/>
    <x v="0"/>
    <s v="CSMS761320"/>
    <x v="415"/>
    <x v="13"/>
    <n v="46100"/>
    <n v="0"/>
    <s v=""/>
  </r>
  <r>
    <s v="5008632635"/>
    <x v="0"/>
    <x v="1"/>
    <d v="2017-02-02T00:00:00"/>
    <x v="12"/>
    <x v="14"/>
    <s v="1010"/>
    <s v="S010"/>
    <s v="S"/>
    <n v="14582.75"/>
    <n v="1"/>
    <x v="0"/>
    <s v="CSMS761328"/>
    <x v="415"/>
    <x v="14"/>
    <n v="50350"/>
    <n v="0"/>
    <s v=""/>
  </r>
  <r>
    <s v="5008632970"/>
    <x v="0"/>
    <x v="1"/>
    <d v="2017-02-02T00:00:00"/>
    <x v="12"/>
    <x v="12"/>
    <s v="1010"/>
    <s v="S010"/>
    <s v="S"/>
    <n v="2301.54"/>
    <n v="1"/>
    <x v="0"/>
    <s v="CSMS764234"/>
    <x v="415"/>
    <x v="12"/>
    <n v="10385"/>
    <n v="0"/>
    <s v=""/>
  </r>
  <r>
    <s v="5008633121"/>
    <x v="0"/>
    <x v="1"/>
    <d v="2017-02-02T00:00:00"/>
    <x v="12"/>
    <x v="2"/>
    <s v="1010"/>
    <s v="S010"/>
    <s v="S"/>
    <n v="4270.8500000000004"/>
    <n v="2"/>
    <x v="0"/>
    <s v="CSMS764232"/>
    <x v="415"/>
    <x v="2"/>
    <n v="9490"/>
    <n v="0"/>
    <s v=""/>
  </r>
  <r>
    <s v="5008634232"/>
    <x v="0"/>
    <x v="1"/>
    <d v="2017-02-06T00:00:00"/>
    <x v="12"/>
    <x v="5"/>
    <s v="1010"/>
    <s v="S010"/>
    <s v="S"/>
    <n v="3350.87"/>
    <n v="3"/>
    <x v="0"/>
    <s v="CSMS750832"/>
    <x v="416"/>
    <x v="5"/>
    <n v="1297"/>
    <n v="0"/>
    <s v=""/>
  </r>
  <r>
    <s v="5008635045"/>
    <x v="0"/>
    <x v="1"/>
    <d v="2017-02-07T00:00:00"/>
    <x v="12"/>
    <x v="18"/>
    <s v="1001"/>
    <s v="S001"/>
    <s v="S"/>
    <n v="15259.33"/>
    <n v="1"/>
    <x v="0"/>
    <s v="CSMS761326"/>
    <x v="415"/>
    <x v="18"/>
    <n v="52000"/>
    <n v="0"/>
    <s v=""/>
  </r>
  <r>
    <s v="5008635046"/>
    <x v="0"/>
    <x v="1"/>
    <d v="2017-02-07T00:00:00"/>
    <x v="12"/>
    <x v="14"/>
    <s v="1001"/>
    <s v="S001"/>
    <s v="S"/>
    <n v="13851.01"/>
    <n v="1"/>
    <x v="0"/>
    <s v="CSMS761328"/>
    <x v="415"/>
    <x v="14"/>
    <n v="50350"/>
    <n v="0"/>
    <s v=""/>
  </r>
  <r>
    <s v="5008635046"/>
    <x v="0"/>
    <x v="1"/>
    <d v="2017-02-07T00:00:00"/>
    <x v="12"/>
    <x v="28"/>
    <s v="1001"/>
    <s v="S001"/>
    <s v="S"/>
    <n v="11449.09"/>
    <n v="1"/>
    <x v="0"/>
    <s v="CSMS761356"/>
    <x v="415"/>
    <x v="28"/>
    <n v="44820"/>
    <n v="0"/>
    <s v=""/>
  </r>
  <r>
    <s v="5008635046"/>
    <x v="0"/>
    <x v="1"/>
    <d v="2017-02-07T00:00:00"/>
    <x v="12"/>
    <x v="0"/>
    <s v="1001"/>
    <s v="S001"/>
    <s v="S"/>
    <n v="10631.52"/>
    <n v="1"/>
    <x v="0"/>
    <s v="CSMS761362"/>
    <x v="415"/>
    <x v="0"/>
    <n v="41000"/>
    <n v="0"/>
    <s v=""/>
  </r>
  <r>
    <s v="5008635047"/>
    <x v="0"/>
    <x v="1"/>
    <d v="2017-02-07T00:00:00"/>
    <x v="12"/>
    <x v="10"/>
    <s v="1001"/>
    <s v="S001"/>
    <s v="S"/>
    <n v="9539.65"/>
    <n v="1"/>
    <x v="0"/>
    <s v="CSMS761360"/>
    <x v="415"/>
    <x v="10"/>
    <n v="42200"/>
    <n v="0"/>
    <s v=""/>
  </r>
  <r>
    <s v="5008635047"/>
    <x v="0"/>
    <x v="1"/>
    <d v="2017-02-07T00:00:00"/>
    <x v="12"/>
    <x v="13"/>
    <s v="1001"/>
    <s v="S001"/>
    <s v="S"/>
    <n v="12134.88"/>
    <n v="1"/>
    <x v="0"/>
    <s v="CSMS761320"/>
    <x v="415"/>
    <x v="13"/>
    <n v="46100"/>
    <n v="0"/>
    <s v=""/>
  </r>
  <r>
    <s v="5008635097"/>
    <x v="0"/>
    <x v="1"/>
    <d v="2017-02-07T00:00:00"/>
    <x v="12"/>
    <x v="7"/>
    <s v="1010"/>
    <s v="S010"/>
    <s v="S"/>
    <n v="3641.76"/>
    <n v="2"/>
    <x v="0"/>
    <s v="CSMS764230"/>
    <x v="415"/>
    <x v="7"/>
    <n v="8280"/>
    <n v="0"/>
    <s v=""/>
  </r>
  <r>
    <s v="5008635097"/>
    <x v="0"/>
    <x v="1"/>
    <d v="2017-02-07T00:00:00"/>
    <x v="12"/>
    <x v="2"/>
    <s v="1010"/>
    <s v="S010"/>
    <s v="S"/>
    <n v="22524.48"/>
    <n v="11"/>
    <x v="0"/>
    <s v="CSMS764232"/>
    <x v="415"/>
    <x v="2"/>
    <n v="9490"/>
    <n v="0"/>
    <s v=""/>
  </r>
  <r>
    <s v="5008635097"/>
    <x v="0"/>
    <x v="1"/>
    <d v="2017-02-07T00:00:00"/>
    <x v="12"/>
    <x v="12"/>
    <s v="1010"/>
    <s v="S010"/>
    <s v="S"/>
    <n v="6920.64"/>
    <n v="3"/>
    <x v="0"/>
    <s v="CSMS764234"/>
    <x v="415"/>
    <x v="12"/>
    <n v="10385"/>
    <n v="0"/>
    <s v=""/>
  </r>
  <r>
    <s v="5008636609"/>
    <x v="0"/>
    <x v="1"/>
    <d v="2017-02-07T00:00:00"/>
    <x v="12"/>
    <x v="2"/>
    <s v="1010"/>
    <s v="S010"/>
    <s v="S"/>
    <n v="51192"/>
    <n v="25"/>
    <x v="0"/>
    <s v="CSMS764232"/>
    <x v="415"/>
    <x v="2"/>
    <n v="9490"/>
    <n v="0"/>
    <s v=""/>
  </r>
  <r>
    <s v="5008636609"/>
    <x v="0"/>
    <x v="1"/>
    <d v="2017-02-07T00:00:00"/>
    <x v="12"/>
    <x v="12"/>
    <s v="1010"/>
    <s v="S010"/>
    <s v="S"/>
    <n v="6920.64"/>
    <n v="3"/>
    <x v="0"/>
    <s v="CSMS764234"/>
    <x v="415"/>
    <x v="12"/>
    <n v="10385"/>
    <n v="0"/>
    <s v=""/>
  </r>
  <r>
    <s v="5008637641"/>
    <x v="0"/>
    <x v="1"/>
    <d v="2017-02-08T00:00:00"/>
    <x v="12"/>
    <x v="19"/>
    <s v="1050"/>
    <s v="S050"/>
    <s v="S"/>
    <n v="4179.18"/>
    <n v="3"/>
    <x v="0"/>
    <s v="CSMS751120"/>
    <x v="416"/>
    <x v="19"/>
    <n v="1745"/>
    <n v="0"/>
    <s v=""/>
  </r>
  <r>
    <s v="5008637642"/>
    <x v="0"/>
    <x v="1"/>
    <d v="2017-02-08T00:00:00"/>
    <x v="12"/>
    <x v="6"/>
    <s v="1050"/>
    <s v="S050"/>
    <s v="S"/>
    <n v="6456.82"/>
    <n v="5"/>
    <x v="0"/>
    <s v="CSMS752112"/>
    <x v="416"/>
    <x v="6"/>
    <n v="1446"/>
    <n v="0"/>
    <s v=""/>
  </r>
  <r>
    <s v="5008637643"/>
    <x v="0"/>
    <x v="1"/>
    <d v="2017-02-08T00:00:00"/>
    <x v="12"/>
    <x v="9"/>
    <s v="1050"/>
    <s v="S050"/>
    <s v="S"/>
    <n v="4784.24"/>
    <n v="3"/>
    <x v="0"/>
    <s v="CSMS752368"/>
    <x v="416"/>
    <x v="9"/>
    <n v="1965"/>
    <n v="0"/>
    <s v=""/>
  </r>
  <r>
    <s v="5008637644"/>
    <x v="0"/>
    <x v="1"/>
    <d v="2017-02-08T00:00:00"/>
    <x v="12"/>
    <x v="10"/>
    <s v="1050"/>
    <s v="S050"/>
    <s v="S"/>
    <n v="16213.36"/>
    <n v="2"/>
    <x v="0"/>
    <s v="CSMS761360"/>
    <x v="415"/>
    <x v="10"/>
    <n v="42200"/>
    <n v="0"/>
    <s v=""/>
  </r>
  <r>
    <s v="5008638274"/>
    <x v="0"/>
    <x v="1"/>
    <d v="2017-02-09T00:00:00"/>
    <x v="12"/>
    <x v="30"/>
    <s v="1020"/>
    <s v="S020"/>
    <s v="S"/>
    <n v="23628.5"/>
    <n v="1"/>
    <x v="0"/>
    <s v="CSMS761290"/>
    <x v="415"/>
    <x v="30"/>
    <n v="82358.8"/>
    <n v="0"/>
    <s v=""/>
  </r>
  <r>
    <s v="5008638819"/>
    <x v="0"/>
    <x v="1"/>
    <d v="2017-02-10T00:00:00"/>
    <x v="12"/>
    <x v="12"/>
    <s v="1010"/>
    <s v="S010"/>
    <s v="S"/>
    <n v="2306.88"/>
    <n v="1"/>
    <x v="0"/>
    <s v="CSMS764234"/>
    <x v="415"/>
    <x v="12"/>
    <n v="10385"/>
    <n v="0"/>
    <s v=""/>
  </r>
  <r>
    <s v="5008638819"/>
    <x v="0"/>
    <x v="1"/>
    <d v="2017-02-10T00:00:00"/>
    <x v="12"/>
    <x v="7"/>
    <s v="1010"/>
    <s v="S010"/>
    <s v="S"/>
    <n v="12725.09"/>
    <n v="7"/>
    <x v="0"/>
    <s v="CSMS764230"/>
    <x v="415"/>
    <x v="7"/>
    <n v="8280"/>
    <n v="0"/>
    <s v=""/>
  </r>
  <r>
    <s v="5008639305"/>
    <x v="0"/>
    <x v="1"/>
    <d v="2017-02-10T00:00:00"/>
    <x v="12"/>
    <x v="75"/>
    <s v="SDGE"/>
    <s v=""/>
    <s v="S"/>
    <n v="46363.6"/>
    <n v="3"/>
    <x v="0"/>
    <s v="200469582"/>
    <x v="159"/>
    <x v="75"/>
    <n v="16146.65"/>
    <n v="7903.46"/>
    <s v=""/>
  </r>
  <r>
    <s v="5008639487"/>
    <x v="0"/>
    <x v="1"/>
    <d v="2017-02-13T00:00:00"/>
    <x v="12"/>
    <x v="0"/>
    <s v="1080"/>
    <s v="S080"/>
    <s v="S"/>
    <n v="8862.0400000000009"/>
    <n v="1"/>
    <x v="0"/>
    <s v="CSMS761362"/>
    <x v="415"/>
    <x v="0"/>
    <n v="41000"/>
    <n v="0"/>
    <s v=""/>
  </r>
  <r>
    <s v="5008639635"/>
    <x v="0"/>
    <x v="1"/>
    <d v="2017-02-13T00:00:00"/>
    <x v="12"/>
    <x v="19"/>
    <s v="1017"/>
    <s v="S017"/>
    <s v="S"/>
    <n v="2808.24"/>
    <n v="2"/>
    <x v="0"/>
    <s v="CSMS751120"/>
    <x v="416"/>
    <x v="19"/>
    <n v="1745"/>
    <n v="0"/>
    <s v=""/>
  </r>
  <r>
    <s v="5008639638"/>
    <x v="0"/>
    <x v="1"/>
    <d v="2017-02-13T00:00:00"/>
    <x v="12"/>
    <x v="19"/>
    <s v="1060"/>
    <s v="S060"/>
    <s v="S"/>
    <n v="12325.25"/>
    <n v="9"/>
    <x v="0"/>
    <s v="CSMS751120"/>
    <x v="416"/>
    <x v="19"/>
    <n v="1745"/>
    <n v="0"/>
    <s v=""/>
  </r>
  <r>
    <s v="5008639638"/>
    <x v="0"/>
    <x v="1"/>
    <d v="2017-02-13T00:00:00"/>
    <x v="12"/>
    <x v="6"/>
    <s v="1060"/>
    <s v="S060"/>
    <s v="S"/>
    <n v="18430.11"/>
    <n v="17"/>
    <x v="0"/>
    <s v="CSMS752112"/>
    <x v="416"/>
    <x v="6"/>
    <n v="1446"/>
    <n v="0"/>
    <s v=""/>
  </r>
  <r>
    <s v="5008639761"/>
    <x v="0"/>
    <x v="1"/>
    <d v="2017-02-13T00:00:00"/>
    <x v="12"/>
    <x v="30"/>
    <s v="1030"/>
    <s v="S030"/>
    <s v="S"/>
    <n v="23628.5"/>
    <n v="1"/>
    <x v="0"/>
    <s v="CSMS761290"/>
    <x v="415"/>
    <x v="30"/>
    <n v="82358.8"/>
    <n v="0"/>
    <s v=""/>
  </r>
  <r>
    <s v="5008639773"/>
    <x v="0"/>
    <x v="1"/>
    <d v="2017-02-13T00:00:00"/>
    <x v="12"/>
    <x v="6"/>
    <s v="1050"/>
    <s v="S050"/>
    <s v="S"/>
    <n v="10791.17"/>
    <n v="10"/>
    <x v="0"/>
    <s v="CSMS752112"/>
    <x v="416"/>
    <x v="6"/>
    <n v="1446"/>
    <n v="0"/>
    <s v=""/>
  </r>
  <r>
    <s v="5008639773"/>
    <x v="0"/>
    <x v="1"/>
    <d v="2017-02-13T00:00:00"/>
    <x v="12"/>
    <x v="9"/>
    <s v="1050"/>
    <s v="S050"/>
    <s v="S"/>
    <n v="7520.42"/>
    <n v="5"/>
    <x v="0"/>
    <s v="CSMS752368"/>
    <x v="416"/>
    <x v="9"/>
    <n v="1965"/>
    <n v="0"/>
    <s v=""/>
  </r>
  <r>
    <s v="5008639775"/>
    <x v="0"/>
    <x v="1"/>
    <d v="2017-02-13T00:00:00"/>
    <x v="12"/>
    <x v="19"/>
    <s v="1020"/>
    <s v="S020"/>
    <s v="S"/>
    <n v="2808.24"/>
    <n v="2"/>
    <x v="0"/>
    <s v="CSMS751120"/>
    <x v="416"/>
    <x v="19"/>
    <n v="1745"/>
    <n v="0"/>
    <s v=""/>
  </r>
  <r>
    <s v="5008639907"/>
    <x v="0"/>
    <x v="1"/>
    <d v="2017-02-13T00:00:00"/>
    <x v="12"/>
    <x v="19"/>
    <s v="1020"/>
    <s v="S020"/>
    <s v="S"/>
    <n v="5616.48"/>
    <n v="4"/>
    <x v="0"/>
    <s v="CSMS751120"/>
    <x v="416"/>
    <x v="19"/>
    <n v="1745"/>
    <n v="0"/>
    <s v=""/>
  </r>
  <r>
    <s v="5008639919"/>
    <x v="0"/>
    <x v="1"/>
    <d v="2017-02-13T00:00:00"/>
    <x v="12"/>
    <x v="5"/>
    <s v="1010"/>
    <s v="S010"/>
    <s v="S"/>
    <n v="1073.3599999999999"/>
    <n v="1"/>
    <x v="0"/>
    <s v="CSMS750832"/>
    <x v="416"/>
    <x v="5"/>
    <n v="1297"/>
    <n v="0"/>
    <s v=""/>
  </r>
  <r>
    <s v="5008640006"/>
    <x v="0"/>
    <x v="1"/>
    <d v="2017-02-01T00:00:00"/>
    <x v="12"/>
    <x v="2"/>
    <s v="1050"/>
    <s v="S050"/>
    <s v="S"/>
    <n v="9207.81"/>
    <n v="5"/>
    <x v="0"/>
    <s v="CSMS764232"/>
    <x v="415"/>
    <x v="2"/>
    <n v="9490"/>
    <n v="0"/>
    <s v=""/>
  </r>
  <r>
    <s v="5008640045"/>
    <x v="0"/>
    <x v="1"/>
    <d v="2017-02-01T00:00:00"/>
    <x v="12"/>
    <x v="7"/>
    <s v="1050"/>
    <s v="S050"/>
    <s v="S"/>
    <n v="20102.68"/>
    <n v="13"/>
    <x v="0"/>
    <s v="CSMS764230"/>
    <x v="415"/>
    <x v="7"/>
    <n v="8280"/>
    <n v="0"/>
    <s v=""/>
  </r>
  <r>
    <s v="5008640081"/>
    <x v="0"/>
    <x v="1"/>
    <d v="2017-02-13T00:00:00"/>
    <x v="12"/>
    <x v="2"/>
    <s v="1010"/>
    <s v="S010"/>
    <s v="S"/>
    <n v="44197.440000000002"/>
    <n v="24"/>
    <x v="0"/>
    <s v="CSMS764232"/>
    <x v="415"/>
    <x v="2"/>
    <n v="9490"/>
    <n v="0"/>
    <s v=""/>
  </r>
  <r>
    <s v="5008640082"/>
    <x v="0"/>
    <x v="1"/>
    <d v="2017-02-13T00:00:00"/>
    <x v="12"/>
    <x v="5"/>
    <s v="1010"/>
    <s v="S010"/>
    <s v="S"/>
    <n v="995.35"/>
    <n v="1"/>
    <x v="0"/>
    <s v="CSMS750832"/>
    <x v="416"/>
    <x v="5"/>
    <n v="1297"/>
    <n v="0"/>
    <s v=""/>
  </r>
  <r>
    <s v="5008640125"/>
    <x v="0"/>
    <x v="1"/>
    <d v="2017-02-01T00:00:00"/>
    <x v="12"/>
    <x v="7"/>
    <s v="1050"/>
    <s v="S050"/>
    <s v="S"/>
    <n v="10924.64"/>
    <n v="7"/>
    <x v="0"/>
    <s v="CSMS764230"/>
    <x v="415"/>
    <x v="7"/>
    <n v="8280"/>
    <n v="0"/>
    <s v=""/>
  </r>
  <r>
    <s v="5008640665"/>
    <x v="0"/>
    <x v="1"/>
    <d v="2017-02-14T00:00:00"/>
    <x v="12"/>
    <x v="10"/>
    <s v="1050"/>
    <s v="S050"/>
    <s v="S"/>
    <n v="24320.04"/>
    <n v="3"/>
    <x v="0"/>
    <s v="CSMS761360"/>
    <x v="415"/>
    <x v="10"/>
    <n v="42200"/>
    <n v="0"/>
    <s v=""/>
  </r>
  <r>
    <s v="5008640677"/>
    <x v="0"/>
    <x v="1"/>
    <d v="2017-02-14T00:00:00"/>
    <x v="12"/>
    <x v="22"/>
    <s v="1010"/>
    <s v="S010"/>
    <s v="S"/>
    <n v="5398.8"/>
    <n v="5"/>
    <x v="0"/>
    <s v="CSMS752768"/>
    <x v="416"/>
    <x v="22"/>
    <n v="1334"/>
    <n v="0"/>
    <s v=""/>
  </r>
  <r>
    <s v="5008640706"/>
    <x v="0"/>
    <x v="1"/>
    <d v="2017-02-14T00:00:00"/>
    <x v="12"/>
    <x v="2"/>
    <s v="1010"/>
    <s v="S010"/>
    <s v="S"/>
    <n v="7366.24"/>
    <n v="4"/>
    <x v="0"/>
    <s v="CSMS764232"/>
    <x v="415"/>
    <x v="2"/>
    <n v="9490"/>
    <n v="0"/>
    <s v=""/>
  </r>
  <r>
    <s v="5008640707"/>
    <x v="0"/>
    <x v="1"/>
    <d v="2017-02-14T00:00:00"/>
    <x v="12"/>
    <x v="17"/>
    <s v="1010"/>
    <s v="S010"/>
    <s v="S"/>
    <n v="17465.599999999999"/>
    <n v="2"/>
    <x v="0"/>
    <s v="CSMS761354"/>
    <x v="415"/>
    <x v="17"/>
    <n v="43365"/>
    <n v="0"/>
    <s v=""/>
  </r>
  <r>
    <s v="5008640746"/>
    <x v="0"/>
    <x v="1"/>
    <d v="2017-02-14T00:00:00"/>
    <x v="12"/>
    <x v="5"/>
    <s v="1010"/>
    <s v="S010"/>
    <s v="S"/>
    <n v="37376.639999999999"/>
    <n v="42"/>
    <x v="0"/>
    <s v="CSMS750832"/>
    <x v="416"/>
    <x v="5"/>
    <n v="1297"/>
    <n v="0"/>
    <s v=""/>
  </r>
  <r>
    <s v="5008640801"/>
    <x v="0"/>
    <x v="1"/>
    <d v="2017-02-14T00:00:00"/>
    <x v="12"/>
    <x v="16"/>
    <s v="1010"/>
    <s v="S010"/>
    <s v="S"/>
    <n v="1341.57"/>
    <n v="1"/>
    <x v="0"/>
    <s v="CSMS752928"/>
    <x v="416"/>
    <x v="16"/>
    <n v="1778"/>
    <n v="0"/>
    <s v=""/>
  </r>
  <r>
    <s v="5008640930"/>
    <x v="0"/>
    <x v="1"/>
    <d v="2017-02-14T00:00:00"/>
    <x v="12"/>
    <x v="5"/>
    <s v="1010"/>
    <s v="S010"/>
    <s v="S"/>
    <n v="37376.639999999999"/>
    <n v="42"/>
    <x v="0"/>
    <s v="CSMS750832"/>
    <x v="416"/>
    <x v="5"/>
    <n v="1297"/>
    <n v="0"/>
    <s v=""/>
  </r>
  <r>
    <s v="5008641059"/>
    <x v="0"/>
    <x v="1"/>
    <d v="2017-02-15T00:00:00"/>
    <x v="12"/>
    <x v="2"/>
    <s v="1010"/>
    <s v="S010"/>
    <s v="S"/>
    <n v="2047.68"/>
    <n v="1"/>
    <x v="0"/>
    <s v="CSMS764232"/>
    <x v="415"/>
    <x v="2"/>
    <n v="9490"/>
    <n v="0"/>
    <s v=""/>
  </r>
  <r>
    <s v="5008641151"/>
    <x v="0"/>
    <x v="1"/>
    <d v="2017-02-16T00:00:00"/>
    <x v="12"/>
    <x v="50"/>
    <s v="1010"/>
    <s v="S010"/>
    <s v="S"/>
    <n v="7856.05"/>
    <n v="1"/>
    <x v="0"/>
    <s v="CSMS761347"/>
    <x v="415"/>
    <x v="50"/>
    <n v="17654"/>
    <n v="0"/>
    <s v=""/>
  </r>
  <r>
    <s v="5008641163"/>
    <x v="0"/>
    <x v="1"/>
    <d v="2017-02-13T00:00:00"/>
    <x v="14"/>
    <x v="22"/>
    <s v="1050"/>
    <s v=""/>
    <s v="S"/>
    <n v="0"/>
    <n v="-1"/>
    <x v="0"/>
    <s v="CSMS752768"/>
    <x v="416"/>
    <x v="22"/>
    <n v="1334"/>
    <n v="0"/>
    <s v=""/>
  </r>
  <r>
    <s v="5008641491"/>
    <x v="0"/>
    <x v="1"/>
    <d v="2017-02-15T00:00:00"/>
    <x v="12"/>
    <x v="13"/>
    <s v="1030"/>
    <s v="S030"/>
    <s v="S"/>
    <n v="10227.33"/>
    <n v="1"/>
    <x v="0"/>
    <s v="CSMS761320"/>
    <x v="415"/>
    <x v="13"/>
    <n v="46100"/>
    <n v="0"/>
    <s v=""/>
  </r>
  <r>
    <s v="5008641723"/>
    <x v="0"/>
    <x v="1"/>
    <d v="2017-02-16T00:00:00"/>
    <x v="12"/>
    <x v="13"/>
    <s v="1030"/>
    <s v="S030"/>
    <s v="S"/>
    <n v="30430.09"/>
    <n v="3"/>
    <x v="0"/>
    <s v="CSMS761320"/>
    <x v="415"/>
    <x v="13"/>
    <n v="46100"/>
    <n v="0"/>
    <s v=""/>
  </r>
  <r>
    <s v="5008641957"/>
    <x v="0"/>
    <x v="1"/>
    <d v="2017-02-13T00:00:00"/>
    <x v="15"/>
    <x v="22"/>
    <s v="1050"/>
    <s v="S050"/>
    <s v="S"/>
    <n v="-1048.3499999999999"/>
    <n v="-1"/>
    <x v="0"/>
    <s v="CSMS752768"/>
    <x v="416"/>
    <x v="22"/>
    <n v="1334"/>
    <n v="0"/>
    <s v=""/>
  </r>
  <r>
    <s v="5008641958"/>
    <x v="0"/>
    <x v="1"/>
    <d v="2017-02-16T00:00:00"/>
    <x v="13"/>
    <x v="6"/>
    <s v="1050"/>
    <s v="S050"/>
    <s v="H"/>
    <n v="-2368.9499999999998"/>
    <n v="-2"/>
    <x v="0"/>
    <s v="CSMS752112"/>
    <x v="416"/>
    <x v="6"/>
    <n v="1446"/>
    <n v="0"/>
    <s v=""/>
  </r>
  <r>
    <s v="5008641959"/>
    <x v="0"/>
    <x v="1"/>
    <d v="2017-02-13T00:00:00"/>
    <x v="16"/>
    <x v="22"/>
    <s v="1050"/>
    <s v="S050"/>
    <s v="H"/>
    <n v="1048.3499999999999"/>
    <n v="1"/>
    <x v="0"/>
    <s v="CSMS752768"/>
    <x v="416"/>
    <x v="22"/>
    <n v="1334"/>
    <n v="0"/>
    <s v=""/>
  </r>
  <r>
    <s v="5008642010"/>
    <x v="0"/>
    <x v="1"/>
    <d v="2017-02-01T00:00:00"/>
    <x v="12"/>
    <x v="6"/>
    <s v="1050"/>
    <s v="S050"/>
    <s v="S"/>
    <n v="1184.48"/>
    <n v="1"/>
    <x v="0"/>
    <s v="CSMS752112"/>
    <x v="416"/>
    <x v="6"/>
    <n v="1446"/>
    <n v="0"/>
    <s v=""/>
  </r>
  <r>
    <s v="5008642012"/>
    <x v="0"/>
    <x v="1"/>
    <d v="2017-02-16T00:00:00"/>
    <x v="17"/>
    <x v="22"/>
    <s v="1050"/>
    <s v=""/>
    <s v="H"/>
    <n v="0"/>
    <n v="1"/>
    <x v="0"/>
    <s v="CSMS752768"/>
    <x v="416"/>
    <x v="22"/>
    <n v="1334"/>
    <n v="0"/>
    <s v=""/>
  </r>
  <r>
    <s v="5008642013"/>
    <x v="0"/>
    <x v="1"/>
    <d v="2017-02-01T00:00:00"/>
    <x v="12"/>
    <x v="22"/>
    <s v="1050"/>
    <s v="S050"/>
    <s v="S"/>
    <n v="1048.3499999999999"/>
    <n v="1"/>
    <x v="0"/>
    <s v="CSMS752768"/>
    <x v="416"/>
    <x v="22"/>
    <n v="1334"/>
    <n v="0"/>
    <s v=""/>
  </r>
  <r>
    <s v="5008642014"/>
    <x v="0"/>
    <x v="1"/>
    <d v="2017-02-13T00:00:00"/>
    <x v="12"/>
    <x v="6"/>
    <s v="1050"/>
    <s v="S050"/>
    <s v="S"/>
    <n v="1184.47"/>
    <n v="1"/>
    <x v="0"/>
    <s v="CSMS752112"/>
    <x v="416"/>
    <x v="6"/>
    <n v="1446"/>
    <n v="0"/>
    <s v=""/>
  </r>
  <r>
    <s v="5008643397"/>
    <x v="0"/>
    <x v="1"/>
    <d v="2017-02-03T00:00:00"/>
    <x v="13"/>
    <x v="13"/>
    <s v="1050"/>
    <s v="S050"/>
    <s v="H"/>
    <n v="-20419.05"/>
    <n v="-2"/>
    <x v="0"/>
    <s v="CSMS761320"/>
    <x v="415"/>
    <x v="13"/>
    <n v="46100"/>
    <n v="0"/>
    <s v=""/>
  </r>
  <r>
    <s v="5008643398"/>
    <x v="0"/>
    <x v="1"/>
    <d v="2017-02-02T00:00:00"/>
    <x v="12"/>
    <x v="13"/>
    <s v="1050"/>
    <s v="S050"/>
    <s v="S"/>
    <n v="20419.05"/>
    <n v="2"/>
    <x v="0"/>
    <s v="CSMS761320"/>
    <x v="415"/>
    <x v="13"/>
    <n v="46100"/>
    <n v="0"/>
    <s v=""/>
  </r>
  <r>
    <s v="5008643406"/>
    <x v="0"/>
    <x v="1"/>
    <d v="2017-02-21T00:00:00"/>
    <x v="12"/>
    <x v="0"/>
    <s v="1020"/>
    <s v="S020"/>
    <s v="S"/>
    <n v="16520"/>
    <n v="2"/>
    <x v="0"/>
    <s v="CSMS761362"/>
    <x v="415"/>
    <x v="0"/>
    <n v="41000"/>
    <n v="0"/>
    <s v=""/>
  </r>
  <r>
    <s v="5008643571"/>
    <x v="0"/>
    <x v="1"/>
    <d v="2017-02-21T00:00:00"/>
    <x v="12"/>
    <x v="84"/>
    <s v="1050"/>
    <s v="S050"/>
    <s v="S"/>
    <n v="10188.84"/>
    <n v="1"/>
    <x v="0"/>
    <s v="CSMS761300"/>
    <x v="415"/>
    <x v="84"/>
    <n v="19353"/>
    <n v="0"/>
    <s v=""/>
  </r>
  <r>
    <s v="5008643590"/>
    <x v="0"/>
    <x v="1"/>
    <d v="2017-02-21T00:00:00"/>
    <x v="12"/>
    <x v="137"/>
    <s v="1060"/>
    <s v="S060"/>
    <s v="S"/>
    <n v="12839.53"/>
    <n v="1"/>
    <x v="0"/>
    <s v="CSMS761330"/>
    <x v="415"/>
    <x v="137"/>
    <n v="29176"/>
    <n v="0"/>
    <s v=""/>
  </r>
  <r>
    <s v="5008643594"/>
    <x v="0"/>
    <x v="1"/>
    <d v="2017-02-21T00:00:00"/>
    <x v="12"/>
    <x v="13"/>
    <s v="1030"/>
    <s v="S030"/>
    <s v="S"/>
    <n v="10143.36"/>
    <n v="1"/>
    <x v="0"/>
    <s v="CSMS761320"/>
    <x v="415"/>
    <x v="13"/>
    <n v="46100"/>
    <n v="0"/>
    <s v=""/>
  </r>
  <r>
    <s v="5008643594"/>
    <x v="0"/>
    <x v="1"/>
    <d v="2017-02-21T00:00:00"/>
    <x v="12"/>
    <x v="50"/>
    <s v="1030"/>
    <s v="S030"/>
    <s v="S"/>
    <n v="7856.05"/>
    <n v="1"/>
    <x v="0"/>
    <s v="CSMS761347"/>
    <x v="415"/>
    <x v="50"/>
    <n v="17654"/>
    <n v="0"/>
    <s v=""/>
  </r>
  <r>
    <s v="5008643623"/>
    <x v="0"/>
    <x v="1"/>
    <d v="2017-02-21T00:00:00"/>
    <x v="12"/>
    <x v="28"/>
    <s v="1050"/>
    <s v="S050"/>
    <s v="S"/>
    <n v="9368.8700000000008"/>
    <n v="1"/>
    <x v="0"/>
    <s v="CSMS761356"/>
    <x v="415"/>
    <x v="28"/>
    <n v="44820"/>
    <n v="0"/>
    <s v=""/>
  </r>
  <r>
    <s v="5008643685"/>
    <x v="0"/>
    <x v="1"/>
    <d v="2017-02-21T00:00:00"/>
    <x v="12"/>
    <x v="10"/>
    <s v="1010"/>
    <s v="S010"/>
    <s v="S"/>
    <n v="30092"/>
    <n v="4"/>
    <x v="0"/>
    <s v="CSMS761360"/>
    <x v="415"/>
    <x v="10"/>
    <n v="42200"/>
    <n v="0"/>
    <s v=""/>
  </r>
  <r>
    <s v="5008643828"/>
    <x v="0"/>
    <x v="1"/>
    <d v="2017-02-21T00:00:00"/>
    <x v="12"/>
    <x v="0"/>
    <s v="1010"/>
    <s v="S010"/>
    <s v="S"/>
    <n v="57820"/>
    <n v="7"/>
    <x v="0"/>
    <s v="CSMS761362"/>
    <x v="415"/>
    <x v="0"/>
    <n v="41000"/>
    <n v="0"/>
    <s v=""/>
  </r>
  <r>
    <s v="5008643867"/>
    <x v="0"/>
    <x v="1"/>
    <d v="2017-02-21T00:00:00"/>
    <x v="12"/>
    <x v="18"/>
    <s v="1010"/>
    <s v="S010"/>
    <s v="S"/>
    <n v="14580"/>
    <n v="1"/>
    <x v="0"/>
    <s v="CSMS761326"/>
    <x v="415"/>
    <x v="18"/>
    <n v="52000"/>
    <n v="0"/>
    <s v=""/>
  </r>
  <r>
    <s v="5008643923"/>
    <x v="0"/>
    <x v="1"/>
    <d v="2017-02-21T00:00:00"/>
    <x v="12"/>
    <x v="51"/>
    <s v="1010"/>
    <s v="S010"/>
    <s v="S"/>
    <n v="23531.040000000001"/>
    <n v="1"/>
    <x v="0"/>
    <s v="CSMS761332"/>
    <x v="415"/>
    <x v="51"/>
    <n v="27818"/>
    <n v="0"/>
    <s v=""/>
  </r>
  <r>
    <s v="5008643966"/>
    <x v="0"/>
    <x v="1"/>
    <d v="2017-02-21T00:00:00"/>
    <x v="12"/>
    <x v="12"/>
    <s v="1080"/>
    <s v="S080"/>
    <s v="S"/>
    <n v="7880"/>
    <n v="4"/>
    <x v="0"/>
    <s v="CSMS764234"/>
    <x v="415"/>
    <x v="12"/>
    <n v="10385"/>
    <n v="0"/>
    <s v=""/>
  </r>
  <r>
    <s v="5008643969"/>
    <x v="0"/>
    <x v="1"/>
    <d v="2017-02-21T00:00:00"/>
    <x v="12"/>
    <x v="28"/>
    <s v="1050"/>
    <s v="S050"/>
    <s v="S"/>
    <n v="9390.61"/>
    <n v="1"/>
    <x v="0"/>
    <s v="CSMS761356"/>
    <x v="415"/>
    <x v="28"/>
    <n v="44820"/>
    <n v="0"/>
    <s v=""/>
  </r>
  <r>
    <s v="5008644019"/>
    <x v="0"/>
    <x v="1"/>
    <d v="2017-02-21T00:00:00"/>
    <x v="12"/>
    <x v="10"/>
    <s v="1050"/>
    <s v="S050"/>
    <s v="S"/>
    <n v="22569"/>
    <n v="3"/>
    <x v="0"/>
    <s v="CSMS761360"/>
    <x v="415"/>
    <x v="10"/>
    <n v="42200"/>
    <n v="0"/>
    <s v=""/>
  </r>
  <r>
    <s v="5008644098"/>
    <x v="0"/>
    <x v="1"/>
    <d v="2017-02-21T00:00:00"/>
    <x v="12"/>
    <x v="13"/>
    <s v="1050"/>
    <s v="S050"/>
    <s v="S"/>
    <n v="19782.900000000001"/>
    <n v="2"/>
    <x v="0"/>
    <s v="CSMS761320"/>
    <x v="415"/>
    <x v="13"/>
    <n v="46100"/>
    <n v="0"/>
    <s v=""/>
  </r>
  <r>
    <s v="5008644153"/>
    <x v="0"/>
    <x v="1"/>
    <d v="2017-02-21T00:00:00"/>
    <x v="12"/>
    <x v="84"/>
    <s v="1050"/>
    <s v="S050"/>
    <s v="S"/>
    <n v="20401.32"/>
    <n v="2"/>
    <x v="0"/>
    <s v="CSMS761300"/>
    <x v="415"/>
    <x v="84"/>
    <n v="19353"/>
    <n v="0"/>
    <s v=""/>
  </r>
  <r>
    <s v="5008644154"/>
    <x v="0"/>
    <x v="1"/>
    <d v="2017-02-21T00:00:00"/>
    <x v="12"/>
    <x v="50"/>
    <s v="1050"/>
    <s v="S050"/>
    <s v="S"/>
    <n v="7856.05"/>
    <n v="1"/>
    <x v="0"/>
    <s v="CSMS761347"/>
    <x v="415"/>
    <x v="50"/>
    <n v="17654"/>
    <n v="0"/>
    <s v=""/>
  </r>
  <r>
    <s v="5008644201"/>
    <x v="0"/>
    <x v="1"/>
    <d v="2017-02-21T00:00:00"/>
    <x v="12"/>
    <x v="19"/>
    <s v="1050"/>
    <s v="S050"/>
    <s v="S"/>
    <n v="2606.94"/>
    <n v="2"/>
    <x v="0"/>
    <s v="CSMS751120"/>
    <x v="416"/>
    <x v="19"/>
    <n v="1745"/>
    <n v="0"/>
    <s v=""/>
  </r>
  <r>
    <s v="5008644220"/>
    <x v="0"/>
    <x v="1"/>
    <d v="2017-02-21T00:00:00"/>
    <x v="12"/>
    <x v="16"/>
    <s v="1050"/>
    <s v="S050"/>
    <s v="S"/>
    <n v="3734.06"/>
    <n v="3"/>
    <x v="0"/>
    <s v="CSMS752928"/>
    <x v="416"/>
    <x v="16"/>
    <n v="1778"/>
    <n v="0"/>
    <s v=""/>
  </r>
  <r>
    <s v="5008644250"/>
    <x v="0"/>
    <x v="1"/>
    <d v="2017-02-21T00:00:00"/>
    <x v="14"/>
    <x v="63"/>
    <s v="1050"/>
    <s v=""/>
    <s v="S"/>
    <n v="0"/>
    <n v="-1"/>
    <x v="0"/>
    <s v="CSMS752424"/>
    <x v="416"/>
    <x v="63"/>
    <n v="3113"/>
    <n v="0"/>
    <s v=""/>
  </r>
  <r>
    <s v="5008644319"/>
    <x v="0"/>
    <x v="1"/>
    <d v="2017-02-22T00:00:00"/>
    <x v="12"/>
    <x v="36"/>
    <s v="1030"/>
    <s v="S030"/>
    <s v="S"/>
    <n v="7875"/>
    <n v="5"/>
    <x v="0"/>
    <s v="CSMS761520"/>
    <x v="415"/>
    <x v="36"/>
    <n v="3195"/>
    <n v="0"/>
    <s v=""/>
  </r>
  <r>
    <s v="5008644553"/>
    <x v="0"/>
    <x v="1"/>
    <d v="2017-02-22T00:00:00"/>
    <x v="17"/>
    <x v="63"/>
    <s v="1050"/>
    <s v=""/>
    <s v="H"/>
    <n v="0"/>
    <n v="1"/>
    <x v="0"/>
    <s v="CSMS752424"/>
    <x v="416"/>
    <x v="63"/>
    <n v="3113"/>
    <n v="0"/>
    <s v=""/>
  </r>
  <r>
    <s v="5008644556"/>
    <x v="0"/>
    <x v="1"/>
    <d v="2017-02-21T00:00:00"/>
    <x v="14"/>
    <x v="63"/>
    <s v="1050"/>
    <s v=""/>
    <s v="S"/>
    <n v="0"/>
    <n v="-1"/>
    <x v="0"/>
    <s v="CSMS752424"/>
    <x v="416"/>
    <x v="63"/>
    <n v="3113"/>
    <n v="0"/>
    <s v=""/>
  </r>
  <r>
    <s v="5008644593"/>
    <x v="0"/>
    <x v="1"/>
    <d v="2017-02-22T00:00:00"/>
    <x v="12"/>
    <x v="19"/>
    <s v="1060"/>
    <s v="S060"/>
    <s v="S"/>
    <n v="1537.61"/>
    <n v="1"/>
    <x v="0"/>
    <s v="CSMS751120"/>
    <x v="416"/>
    <x v="19"/>
    <n v="1745"/>
    <n v="0"/>
    <s v=""/>
  </r>
  <r>
    <s v="5008644593"/>
    <x v="0"/>
    <x v="1"/>
    <d v="2017-02-22T00:00:00"/>
    <x v="12"/>
    <x v="6"/>
    <s v="1060"/>
    <s v="S060"/>
    <s v="S"/>
    <n v="3508.91"/>
    <n v="3"/>
    <x v="0"/>
    <s v="CSMS752112"/>
    <x v="416"/>
    <x v="6"/>
    <n v="1446"/>
    <n v="0"/>
    <s v=""/>
  </r>
  <r>
    <s v="5008644614"/>
    <x v="0"/>
    <x v="1"/>
    <d v="2017-02-21T00:00:00"/>
    <x v="12"/>
    <x v="50"/>
    <s v="1030"/>
    <s v="S030"/>
    <s v="S"/>
    <n v="7856.05"/>
    <n v="1"/>
    <x v="0"/>
    <s v="CSMS761347"/>
    <x v="415"/>
    <x v="50"/>
    <n v="17654"/>
    <n v="0"/>
    <s v=""/>
  </r>
  <r>
    <s v="5008644615"/>
    <x v="0"/>
    <x v="1"/>
    <d v="2017-02-21T00:00:00"/>
    <x v="12"/>
    <x v="12"/>
    <s v="1030"/>
    <s v="S030"/>
    <s v="S"/>
    <n v="1970"/>
    <n v="1"/>
    <x v="0"/>
    <s v="CSMS764234"/>
    <x v="415"/>
    <x v="12"/>
    <n v="10385"/>
    <n v="0"/>
    <s v=""/>
  </r>
  <r>
    <s v="5008644616"/>
    <x v="0"/>
    <x v="1"/>
    <d v="2017-02-21T00:00:00"/>
    <x v="12"/>
    <x v="5"/>
    <s v="1030"/>
    <s v="S030"/>
    <s v="S"/>
    <n v="2973"/>
    <n v="3"/>
    <x v="0"/>
    <s v="CSMS750832"/>
    <x v="416"/>
    <x v="5"/>
    <n v="1297"/>
    <n v="0"/>
    <s v=""/>
  </r>
  <r>
    <s v="5008644617"/>
    <x v="0"/>
    <x v="1"/>
    <d v="2017-02-21T00:00:00"/>
    <x v="12"/>
    <x v="9"/>
    <s v="1030"/>
    <s v="S030"/>
    <s v="S"/>
    <n v="5968"/>
    <n v="4"/>
    <x v="0"/>
    <s v="CSMS752368"/>
    <x v="416"/>
    <x v="9"/>
    <n v="1965"/>
    <n v="0"/>
    <s v=""/>
  </r>
  <r>
    <s v="5008644618"/>
    <x v="0"/>
    <x v="1"/>
    <d v="2017-02-21T00:00:00"/>
    <x v="12"/>
    <x v="9"/>
    <s v="1030"/>
    <s v="S030"/>
    <s v="S"/>
    <n v="1492"/>
    <n v="1"/>
    <x v="0"/>
    <s v="CSMS752368"/>
    <x v="416"/>
    <x v="9"/>
    <n v="1965"/>
    <n v="0"/>
    <s v=""/>
  </r>
  <r>
    <s v="5008644640"/>
    <x v="0"/>
    <x v="1"/>
    <d v="2017-02-22T00:00:00"/>
    <x v="12"/>
    <x v="0"/>
    <s v="1030"/>
    <s v="S030"/>
    <s v="S"/>
    <n v="8260"/>
    <n v="1"/>
    <x v="0"/>
    <s v="CSMS761362"/>
    <x v="415"/>
    <x v="0"/>
    <n v="41000"/>
    <n v="0"/>
    <s v=""/>
  </r>
  <r>
    <s v="5008645462"/>
    <x v="0"/>
    <x v="1"/>
    <d v="2017-02-23T00:00:00"/>
    <x v="12"/>
    <x v="10"/>
    <s v="1010"/>
    <s v="S010"/>
    <s v="S"/>
    <n v="15046"/>
    <n v="2"/>
    <x v="0"/>
    <s v="CSMS761360"/>
    <x v="415"/>
    <x v="10"/>
    <n v="42200"/>
    <n v="0"/>
    <s v=""/>
  </r>
  <r>
    <s v="5008645478"/>
    <x v="0"/>
    <x v="1"/>
    <d v="2017-02-23T00:00:00"/>
    <x v="12"/>
    <x v="0"/>
    <s v="1060"/>
    <s v="S060"/>
    <s v="S"/>
    <n v="16520"/>
    <n v="2"/>
    <x v="0"/>
    <s v="CSMS761362"/>
    <x v="415"/>
    <x v="0"/>
    <n v="41000"/>
    <n v="0"/>
    <s v=""/>
  </r>
  <r>
    <s v="5008645537"/>
    <x v="0"/>
    <x v="1"/>
    <d v="2017-02-23T00:00:00"/>
    <x v="12"/>
    <x v="12"/>
    <s v="1080"/>
    <s v="S080"/>
    <s v="S"/>
    <n v="11820"/>
    <n v="6"/>
    <x v="0"/>
    <s v="CSMS764234"/>
    <x v="415"/>
    <x v="12"/>
    <n v="10385"/>
    <n v="0"/>
    <s v=""/>
  </r>
  <r>
    <s v="5008646170"/>
    <x v="0"/>
    <x v="1"/>
    <d v="2017-02-24T00:00:00"/>
    <x v="12"/>
    <x v="137"/>
    <s v="1060"/>
    <s v="S060"/>
    <s v="S"/>
    <n v="12839.53"/>
    <n v="1"/>
    <x v="0"/>
    <s v="CSMS761330"/>
    <x v="415"/>
    <x v="137"/>
    <n v="29176"/>
    <n v="0"/>
    <s v=""/>
  </r>
  <r>
    <s v="5008646364"/>
    <x v="0"/>
    <x v="1"/>
    <d v="2017-02-24T00:00:00"/>
    <x v="12"/>
    <x v="18"/>
    <s v="1010"/>
    <s v="S010"/>
    <s v="S"/>
    <n v="14580"/>
    <n v="1"/>
    <x v="0"/>
    <s v="CSMS761326"/>
    <x v="415"/>
    <x v="18"/>
    <n v="52000"/>
    <n v="0"/>
    <s v=""/>
  </r>
  <r>
    <s v="5008646957"/>
    <x v="0"/>
    <x v="1"/>
    <d v="2017-02-27T00:00:00"/>
    <x v="12"/>
    <x v="105"/>
    <s v="1070"/>
    <s v="S070"/>
    <s v="S"/>
    <n v="25449.01"/>
    <n v="1"/>
    <x v="0"/>
    <s v="CSMS763504"/>
    <x v="416"/>
    <x v="105"/>
    <n v="0"/>
    <n v="0"/>
    <s v=""/>
  </r>
  <r>
    <s v="5008647222"/>
    <x v="0"/>
    <x v="1"/>
    <d v="2017-02-27T00:00:00"/>
    <x v="14"/>
    <x v="9"/>
    <s v="1050"/>
    <s v=""/>
    <s v="S"/>
    <n v="0"/>
    <n v="-4"/>
    <x v="0"/>
    <s v="CSMS752368"/>
    <x v="416"/>
    <x v="9"/>
    <n v="1965"/>
    <n v="0"/>
    <s v=""/>
  </r>
  <r>
    <s v="5008648793"/>
    <x v="0"/>
    <x v="1"/>
    <d v="2017-02-27T00:00:00"/>
    <x v="12"/>
    <x v="75"/>
    <s v="SDGE"/>
    <s v=""/>
    <s v="S"/>
    <n v="46363.6"/>
    <n v="3"/>
    <x v="0"/>
    <s v="200442587"/>
    <x v="417"/>
    <x v="75"/>
    <n v="16146.65"/>
    <n v="7903.46"/>
    <s v=""/>
  </r>
  <r>
    <s v="5008648956"/>
    <x v="0"/>
    <x v="1"/>
    <d v="2017-02-28T00:00:00"/>
    <x v="15"/>
    <x v="9"/>
    <s v="1050"/>
    <s v="S050"/>
    <s v="S"/>
    <n v="-6016.33"/>
    <n v="-4"/>
    <x v="0"/>
    <s v="CSMS752368"/>
    <x v="416"/>
    <x v="9"/>
    <n v="1965"/>
    <n v="0"/>
    <s v=""/>
  </r>
  <r>
    <s v="5008648958"/>
    <x v="0"/>
    <x v="1"/>
    <d v="2017-02-28T00:00:00"/>
    <x v="16"/>
    <x v="9"/>
    <s v="1050"/>
    <s v="S050"/>
    <s v="H"/>
    <n v="6016.33"/>
    <n v="4"/>
    <x v="0"/>
    <s v="CSMS752368"/>
    <x v="416"/>
    <x v="9"/>
    <n v="1965"/>
    <n v="0"/>
    <s v=""/>
  </r>
  <r>
    <s v="5008648959"/>
    <x v="0"/>
    <x v="1"/>
    <d v="2017-02-27T00:00:00"/>
    <x v="15"/>
    <x v="9"/>
    <s v="1050"/>
    <s v="S050"/>
    <s v="S"/>
    <n v="-6016.33"/>
    <n v="-4"/>
    <x v="0"/>
    <s v="CSMS752368"/>
    <x v="416"/>
    <x v="9"/>
    <n v="1965"/>
    <n v="0"/>
    <s v=""/>
  </r>
  <r>
    <s v="5008649775"/>
    <x v="0"/>
    <x v="2"/>
    <d v="2017-03-01T00:00:00"/>
    <x v="12"/>
    <x v="5"/>
    <s v="1010"/>
    <s v="S010"/>
    <s v="S"/>
    <n v="7119.36"/>
    <n v="8"/>
    <x v="0"/>
    <s v="CSMS750832"/>
    <x v="416"/>
    <x v="5"/>
    <n v="1297"/>
    <n v="0"/>
    <s v=""/>
  </r>
  <r>
    <s v="5008649871"/>
    <x v="0"/>
    <x v="2"/>
    <d v="2017-03-01T00:00:00"/>
    <x v="12"/>
    <x v="105"/>
    <s v="1070"/>
    <s v="S070"/>
    <s v="S"/>
    <n v="25449.01"/>
    <n v="1"/>
    <x v="0"/>
    <s v="CSMS763504"/>
    <x v="416"/>
    <x v="105"/>
    <n v="0"/>
    <n v="0"/>
    <s v=""/>
  </r>
  <r>
    <s v="5008649883"/>
    <x v="0"/>
    <x v="2"/>
    <d v="2017-03-01T00:00:00"/>
    <x v="12"/>
    <x v="5"/>
    <s v="1010"/>
    <s v="S010"/>
    <s v="S"/>
    <n v="7119.36"/>
    <n v="8"/>
    <x v="0"/>
    <s v="CSMS750832"/>
    <x v="416"/>
    <x v="5"/>
    <n v="1297"/>
    <n v="0"/>
    <s v=""/>
  </r>
  <r>
    <s v="5008651751"/>
    <x v="0"/>
    <x v="2"/>
    <d v="2017-03-03T00:00:00"/>
    <x v="12"/>
    <x v="0"/>
    <s v="1030"/>
    <s v="S030"/>
    <s v="S"/>
    <n v="8260"/>
    <n v="1"/>
    <x v="0"/>
    <s v="CSMS761362"/>
    <x v="415"/>
    <x v="0"/>
    <n v="41000"/>
    <n v="0"/>
    <s v=""/>
  </r>
  <r>
    <s v="5008651752"/>
    <x v="0"/>
    <x v="2"/>
    <d v="2017-03-03T00:00:00"/>
    <x v="12"/>
    <x v="9"/>
    <s v="1030"/>
    <s v="S030"/>
    <s v="S"/>
    <n v="2984"/>
    <n v="2"/>
    <x v="0"/>
    <s v="CSMS752368"/>
    <x v="416"/>
    <x v="9"/>
    <n v="1965"/>
    <n v="0"/>
    <s v=""/>
  </r>
  <r>
    <s v="5008652311"/>
    <x v="0"/>
    <x v="2"/>
    <d v="2017-03-03T00:00:00"/>
    <x v="12"/>
    <x v="10"/>
    <s v="1050"/>
    <s v="S050"/>
    <s v="S"/>
    <n v="7523"/>
    <n v="1"/>
    <x v="0"/>
    <s v="CSMS761360"/>
    <x v="415"/>
    <x v="10"/>
    <n v="42200"/>
    <n v="0"/>
    <s v=""/>
  </r>
  <r>
    <s v="5008652337"/>
    <x v="0"/>
    <x v="2"/>
    <d v="2017-03-03T00:00:00"/>
    <x v="12"/>
    <x v="37"/>
    <s v="1050"/>
    <s v="S050"/>
    <s v="S"/>
    <n v="1922"/>
    <n v="1"/>
    <x v="0"/>
    <s v="CSMS761522"/>
    <x v="415"/>
    <x v="37"/>
    <n v="3529"/>
    <n v="0"/>
    <s v=""/>
  </r>
  <r>
    <s v="5008654029"/>
    <x v="0"/>
    <x v="2"/>
    <d v="2017-03-06T00:00:00"/>
    <x v="12"/>
    <x v="18"/>
    <s v="1010"/>
    <s v="S010"/>
    <s v="S"/>
    <n v="14899.69"/>
    <n v="1"/>
    <x v="0"/>
    <s v="CSMS761326"/>
    <x v="415"/>
    <x v="18"/>
    <n v="52000"/>
    <n v="0"/>
    <s v=""/>
  </r>
  <r>
    <s v="5008654696"/>
    <x v="0"/>
    <x v="2"/>
    <d v="2017-03-07T00:00:00"/>
    <x v="12"/>
    <x v="27"/>
    <s v="1001"/>
    <s v="S001"/>
    <s v="S"/>
    <n v="30761.55"/>
    <n v="1"/>
    <x v="0"/>
    <s v="CSMS761302"/>
    <x v="415"/>
    <x v="27"/>
    <n v="95048.4"/>
    <n v="0"/>
    <s v=""/>
  </r>
  <r>
    <s v="5008654855"/>
    <x v="0"/>
    <x v="2"/>
    <d v="2017-03-07T00:00:00"/>
    <x v="12"/>
    <x v="51"/>
    <s v="1010"/>
    <s v="S010"/>
    <s v="S"/>
    <n v="46953.14"/>
    <n v="2"/>
    <x v="0"/>
    <s v="CSMS761332"/>
    <x v="415"/>
    <x v="51"/>
    <n v="27818"/>
    <n v="0"/>
    <s v=""/>
  </r>
  <r>
    <s v="5008655147"/>
    <x v="0"/>
    <x v="2"/>
    <d v="2017-03-07T00:00:00"/>
    <x v="12"/>
    <x v="6"/>
    <s v="1010"/>
    <s v="S010"/>
    <s v="S"/>
    <n v="1185"/>
    <n v="1"/>
    <x v="0"/>
    <s v="CSMS752112"/>
    <x v="416"/>
    <x v="6"/>
    <n v="1446"/>
    <n v="0"/>
    <s v=""/>
  </r>
  <r>
    <s v="5008655149"/>
    <x v="0"/>
    <x v="2"/>
    <d v="2017-03-07T00:00:00"/>
    <x v="12"/>
    <x v="22"/>
    <s v="1010"/>
    <s v="S010"/>
    <s v="S"/>
    <n v="2004"/>
    <n v="2"/>
    <x v="0"/>
    <s v="CSMS752768"/>
    <x v="416"/>
    <x v="22"/>
    <n v="1334"/>
    <n v="0"/>
    <s v=""/>
  </r>
  <r>
    <s v="5008655190"/>
    <x v="0"/>
    <x v="2"/>
    <d v="2017-03-07T00:00:00"/>
    <x v="12"/>
    <x v="2"/>
    <s v="1010"/>
    <s v="S010"/>
    <s v="S"/>
    <n v="41016"/>
    <n v="24"/>
    <x v="0"/>
    <s v="CSMS764232"/>
    <x v="415"/>
    <x v="2"/>
    <n v="9490"/>
    <n v="0"/>
    <s v=""/>
  </r>
  <r>
    <s v="5008655359"/>
    <x v="0"/>
    <x v="2"/>
    <d v="2017-03-08T00:00:00"/>
    <x v="12"/>
    <x v="121"/>
    <s v="1001"/>
    <s v="S001"/>
    <s v="S"/>
    <n v="63673.79"/>
    <n v="2"/>
    <x v="0"/>
    <s v="CSMS761288"/>
    <x v="415"/>
    <x v="121"/>
    <n v="69825"/>
    <n v="0"/>
    <s v=""/>
  </r>
  <r>
    <s v="5008655752"/>
    <x v="0"/>
    <x v="2"/>
    <d v="2017-03-08T00:00:00"/>
    <x v="12"/>
    <x v="84"/>
    <s v="1010"/>
    <s v="S010"/>
    <s v="S"/>
    <n v="21151.68"/>
    <n v="2"/>
    <x v="0"/>
    <s v="CSMS761300"/>
    <x v="415"/>
    <x v="84"/>
    <n v="19353"/>
    <n v="0"/>
    <s v=""/>
  </r>
  <r>
    <s v="5008657772"/>
    <x v="0"/>
    <x v="2"/>
    <d v="2017-03-10T00:00:00"/>
    <x v="12"/>
    <x v="7"/>
    <s v="1010"/>
    <s v="S010"/>
    <s v="S"/>
    <n v="40623.18"/>
    <n v="22"/>
    <x v="0"/>
    <s v="CSMS764230"/>
    <x v="415"/>
    <x v="7"/>
    <n v="8280"/>
    <n v="0"/>
    <s v=""/>
  </r>
  <r>
    <s v="5008658214"/>
    <x v="0"/>
    <x v="2"/>
    <d v="2017-03-13T00:00:00"/>
    <x v="12"/>
    <x v="84"/>
    <s v="1010"/>
    <s v="S010"/>
    <s v="S"/>
    <n v="21270.080000000002"/>
    <n v="2"/>
    <x v="0"/>
    <s v="CSMS761300"/>
    <x v="415"/>
    <x v="84"/>
    <n v="19353"/>
    <n v="0"/>
    <s v=""/>
  </r>
  <r>
    <s v="5008658368"/>
    <x v="0"/>
    <x v="2"/>
    <d v="2017-03-13T00:00:00"/>
    <x v="12"/>
    <x v="7"/>
    <s v="1010"/>
    <s v="S010"/>
    <s v="S"/>
    <n v="18166.650000000001"/>
    <n v="10"/>
    <x v="0"/>
    <s v="CSMS764230"/>
    <x v="415"/>
    <x v="7"/>
    <n v="8280"/>
    <n v="0"/>
    <s v=""/>
  </r>
  <r>
    <s v="5008658369"/>
    <x v="0"/>
    <x v="2"/>
    <d v="2017-03-13T00:00:00"/>
    <x v="12"/>
    <x v="30"/>
    <s v="1010"/>
    <s v="S010"/>
    <s v="S"/>
    <n v="23628.5"/>
    <n v="1"/>
    <x v="0"/>
    <s v="CSMS761290"/>
    <x v="415"/>
    <x v="30"/>
    <n v="82358.8"/>
    <n v="0"/>
    <s v=""/>
  </r>
  <r>
    <s v="5008658380"/>
    <x v="0"/>
    <x v="2"/>
    <d v="2017-03-13T00:00:00"/>
    <x v="12"/>
    <x v="28"/>
    <s v="1060"/>
    <s v="S060"/>
    <s v="S"/>
    <n v="9412.34"/>
    <n v="1"/>
    <x v="0"/>
    <s v="CSMS761356"/>
    <x v="415"/>
    <x v="28"/>
    <n v="44820"/>
    <n v="0"/>
    <s v=""/>
  </r>
  <r>
    <s v="5008658443"/>
    <x v="0"/>
    <x v="2"/>
    <d v="2017-03-13T00:00:00"/>
    <x v="12"/>
    <x v="7"/>
    <s v="1010"/>
    <s v="S010"/>
    <s v="S"/>
    <n v="9202.7000000000007"/>
    <n v="5"/>
    <x v="0"/>
    <s v="CSMS764230"/>
    <x v="415"/>
    <x v="7"/>
    <n v="8280"/>
    <n v="0"/>
    <s v=""/>
  </r>
  <r>
    <s v="5008658490"/>
    <x v="0"/>
    <x v="2"/>
    <d v="2017-03-13T00:00:00"/>
    <x v="12"/>
    <x v="35"/>
    <s v="1030"/>
    <s v="S030"/>
    <s v="S"/>
    <n v="18917.669999999998"/>
    <n v="1"/>
    <x v="0"/>
    <s v="CSMS761334"/>
    <x v="415"/>
    <x v="35"/>
    <n v="57200"/>
    <n v="0"/>
    <s v=""/>
  </r>
  <r>
    <s v="5008658498"/>
    <x v="0"/>
    <x v="2"/>
    <d v="2017-03-13T00:00:00"/>
    <x v="12"/>
    <x v="36"/>
    <s v="1030"/>
    <s v="S030"/>
    <s v="S"/>
    <n v="1650.24"/>
    <n v="1"/>
    <x v="0"/>
    <s v="CSMS761520"/>
    <x v="415"/>
    <x v="36"/>
    <n v="3195"/>
    <n v="0"/>
    <s v=""/>
  </r>
  <r>
    <s v="5008658499"/>
    <x v="0"/>
    <x v="2"/>
    <d v="2017-03-13T00:00:00"/>
    <x v="12"/>
    <x v="36"/>
    <s v="1030"/>
    <s v="S030"/>
    <s v="S"/>
    <n v="1650.24"/>
    <n v="1"/>
    <x v="0"/>
    <s v="CSMS761520"/>
    <x v="415"/>
    <x v="36"/>
    <n v="3195"/>
    <n v="0"/>
    <s v=""/>
  </r>
  <r>
    <s v="5008658526"/>
    <x v="0"/>
    <x v="2"/>
    <d v="2017-03-13T00:00:00"/>
    <x v="12"/>
    <x v="84"/>
    <s v="1010"/>
    <s v="S010"/>
    <s v="S"/>
    <n v="10212.48"/>
    <n v="1"/>
    <x v="0"/>
    <s v="CSMS761300"/>
    <x v="415"/>
    <x v="84"/>
    <n v="19353"/>
    <n v="0"/>
    <s v=""/>
  </r>
  <r>
    <s v="5008658577"/>
    <x v="0"/>
    <x v="2"/>
    <d v="2017-03-13T00:00:00"/>
    <x v="12"/>
    <x v="2"/>
    <s v="1060"/>
    <s v="S060"/>
    <s v="S"/>
    <n v="14349.63"/>
    <n v="8"/>
    <x v="0"/>
    <s v="CSMS764232"/>
    <x v="415"/>
    <x v="2"/>
    <n v="9490"/>
    <n v="0"/>
    <s v=""/>
  </r>
  <r>
    <s v="5008658587"/>
    <x v="0"/>
    <x v="2"/>
    <d v="2017-03-13T00:00:00"/>
    <x v="12"/>
    <x v="22"/>
    <s v="1060"/>
    <s v="S060"/>
    <s v="S"/>
    <n v="6327.72"/>
    <n v="6"/>
    <x v="0"/>
    <s v="CSMS752768"/>
    <x v="416"/>
    <x v="22"/>
    <n v="1334"/>
    <n v="0"/>
    <s v=""/>
  </r>
  <r>
    <s v="5008658588"/>
    <x v="0"/>
    <x v="2"/>
    <d v="2017-03-13T00:00:00"/>
    <x v="12"/>
    <x v="19"/>
    <s v="1060"/>
    <s v="S060"/>
    <s v="S"/>
    <n v="5485.76"/>
    <n v="4"/>
    <x v="0"/>
    <s v="CSMS751120"/>
    <x v="416"/>
    <x v="19"/>
    <n v="1745"/>
    <n v="0"/>
    <s v=""/>
  </r>
  <r>
    <s v="5008658610"/>
    <x v="0"/>
    <x v="2"/>
    <d v="2017-03-13T00:00:00"/>
    <x v="12"/>
    <x v="9"/>
    <s v="1030"/>
    <s v="S030"/>
    <s v="S"/>
    <n v="14064.84"/>
    <n v="9"/>
    <x v="0"/>
    <s v="CSMS752368"/>
    <x v="416"/>
    <x v="9"/>
    <n v="1965"/>
    <n v="0"/>
    <s v=""/>
  </r>
  <r>
    <s v="5008658611"/>
    <x v="0"/>
    <x v="2"/>
    <d v="2017-03-13T00:00:00"/>
    <x v="12"/>
    <x v="10"/>
    <s v="1030"/>
    <s v="S030"/>
    <s v="S"/>
    <n v="7879.68"/>
    <n v="1"/>
    <x v="0"/>
    <s v="CSMS761360"/>
    <x v="415"/>
    <x v="10"/>
    <n v="42200"/>
    <n v="0"/>
    <s v=""/>
  </r>
  <r>
    <s v="5008658785"/>
    <x v="0"/>
    <x v="2"/>
    <d v="2017-03-13T00:00:00"/>
    <x v="12"/>
    <x v="7"/>
    <s v="1010"/>
    <s v="S010"/>
    <s v="S"/>
    <n v="39966.629999999997"/>
    <n v="22"/>
    <x v="0"/>
    <s v="CSMS764230"/>
    <x v="415"/>
    <x v="7"/>
    <n v="8280"/>
    <n v="0"/>
    <s v=""/>
  </r>
  <r>
    <s v="5008658891"/>
    <x v="0"/>
    <x v="2"/>
    <d v="2017-03-13T00:00:00"/>
    <x v="12"/>
    <x v="30"/>
    <s v="1010"/>
    <s v="S010"/>
    <s v="S"/>
    <n v="23628.5"/>
    <n v="1"/>
    <x v="0"/>
    <s v="CSMS761290"/>
    <x v="415"/>
    <x v="30"/>
    <n v="82358.8"/>
    <n v="0"/>
    <s v=""/>
  </r>
  <r>
    <s v="5008661414"/>
    <x v="0"/>
    <x v="2"/>
    <d v="2017-03-16T00:00:00"/>
    <x v="12"/>
    <x v="27"/>
    <s v="1001"/>
    <s v="S001"/>
    <s v="S"/>
    <n v="30761.55"/>
    <n v="1"/>
    <x v="0"/>
    <s v="CSMS761302"/>
    <x v="415"/>
    <x v="27"/>
    <n v="95048.4"/>
    <n v="0"/>
    <s v=""/>
  </r>
  <r>
    <s v="5008661658"/>
    <x v="0"/>
    <x v="2"/>
    <d v="2017-03-16T00:00:00"/>
    <x v="12"/>
    <x v="14"/>
    <s v="1030"/>
    <s v="S030"/>
    <s v="S"/>
    <n v="25769.49"/>
    <n v="2"/>
    <x v="0"/>
    <s v="CSMS761328"/>
    <x v="415"/>
    <x v="14"/>
    <n v="50350"/>
    <n v="0"/>
    <s v=""/>
  </r>
  <r>
    <s v="5008661658"/>
    <x v="0"/>
    <x v="2"/>
    <d v="2017-03-16T00:00:00"/>
    <x v="12"/>
    <x v="28"/>
    <s v="1030"/>
    <s v="S030"/>
    <s v="S"/>
    <n v="18737.73"/>
    <n v="2"/>
    <x v="0"/>
    <s v="CSMS761356"/>
    <x v="415"/>
    <x v="28"/>
    <n v="44820"/>
    <n v="0"/>
    <s v=""/>
  </r>
  <r>
    <s v="5008661683"/>
    <x v="0"/>
    <x v="2"/>
    <d v="2017-03-16T00:00:00"/>
    <x v="12"/>
    <x v="28"/>
    <s v="1060"/>
    <s v="S060"/>
    <s v="S"/>
    <n v="9996.42"/>
    <n v="1"/>
    <x v="0"/>
    <s v="CSMS761356"/>
    <x v="415"/>
    <x v="28"/>
    <n v="44820"/>
    <n v="0"/>
    <s v=""/>
  </r>
  <r>
    <s v="5008661795"/>
    <x v="0"/>
    <x v="2"/>
    <d v="2017-03-16T00:00:00"/>
    <x v="12"/>
    <x v="14"/>
    <s v="1010"/>
    <s v="S010"/>
    <s v="S"/>
    <n v="12884.75"/>
    <n v="1"/>
    <x v="0"/>
    <s v="CSMS761328"/>
    <x v="415"/>
    <x v="14"/>
    <n v="50350"/>
    <n v="0"/>
    <s v=""/>
  </r>
  <r>
    <s v="5008661811"/>
    <x v="0"/>
    <x v="2"/>
    <d v="2017-03-16T00:00:00"/>
    <x v="12"/>
    <x v="7"/>
    <s v="1010"/>
    <s v="S010"/>
    <s v="S"/>
    <n v="1816.67"/>
    <n v="1"/>
    <x v="0"/>
    <s v="CSMS764230"/>
    <x v="415"/>
    <x v="7"/>
    <n v="8280"/>
    <n v="0"/>
    <s v=""/>
  </r>
  <r>
    <s v="5008663201"/>
    <x v="0"/>
    <x v="2"/>
    <d v="2017-03-20T00:00:00"/>
    <x v="12"/>
    <x v="35"/>
    <s v="1030"/>
    <s v="S030"/>
    <s v="S"/>
    <n v="18917.669999999998"/>
    <n v="1"/>
    <x v="0"/>
    <s v="CSMS761334"/>
    <x v="415"/>
    <x v="35"/>
    <n v="57200"/>
    <n v="0"/>
    <s v=""/>
  </r>
  <r>
    <s v="5008663201"/>
    <x v="0"/>
    <x v="2"/>
    <d v="2017-03-20T00:00:00"/>
    <x v="12"/>
    <x v="10"/>
    <s v="1030"/>
    <s v="S030"/>
    <s v="S"/>
    <n v="21799.98"/>
    <n v="3"/>
    <x v="0"/>
    <s v="CSMS761360"/>
    <x v="415"/>
    <x v="10"/>
    <n v="42200"/>
    <n v="0"/>
    <s v=""/>
  </r>
  <r>
    <s v="5008664974"/>
    <x v="0"/>
    <x v="2"/>
    <d v="2017-03-20T00:00:00"/>
    <x v="12"/>
    <x v="13"/>
    <s v="1010"/>
    <s v="S010"/>
    <s v="S"/>
    <n v="51080"/>
    <n v="4"/>
    <x v="0"/>
    <s v="CSMS761320"/>
    <x v="415"/>
    <x v="13"/>
    <n v="46100"/>
    <n v="0"/>
    <s v=""/>
  </r>
  <r>
    <s v="5008665172"/>
    <x v="0"/>
    <x v="2"/>
    <d v="2017-03-20T00:00:00"/>
    <x v="12"/>
    <x v="31"/>
    <s v="1080"/>
    <s v="S080"/>
    <s v="S"/>
    <n v="3753"/>
    <n v="3"/>
    <x v="0"/>
    <s v="CSMS755504"/>
    <x v="416"/>
    <x v="31"/>
    <n v="1911"/>
    <n v="0"/>
    <s v=""/>
  </r>
  <r>
    <s v="5008665181"/>
    <x v="0"/>
    <x v="2"/>
    <d v="2017-03-20T00:00:00"/>
    <x v="12"/>
    <x v="2"/>
    <s v="1080"/>
    <s v="S080"/>
    <s v="S"/>
    <n v="5127"/>
    <n v="3"/>
    <x v="0"/>
    <s v="CSMS764232"/>
    <x v="415"/>
    <x v="2"/>
    <n v="9490"/>
    <n v="0"/>
    <s v=""/>
  </r>
  <r>
    <s v="5008665234"/>
    <x v="0"/>
    <x v="2"/>
    <d v="2017-03-20T00:00:00"/>
    <x v="12"/>
    <x v="50"/>
    <s v="1010"/>
    <s v="S010"/>
    <s v="S"/>
    <n v="23568.16"/>
    <n v="3"/>
    <x v="0"/>
    <s v="CSMS761347"/>
    <x v="415"/>
    <x v="50"/>
    <n v="17654"/>
    <n v="0"/>
    <s v=""/>
  </r>
  <r>
    <s v="5008665242"/>
    <x v="0"/>
    <x v="2"/>
    <d v="2017-03-20T00:00:00"/>
    <x v="12"/>
    <x v="0"/>
    <s v="1060"/>
    <s v="S060"/>
    <s v="S"/>
    <n v="16380.39"/>
    <n v="2"/>
    <x v="0"/>
    <s v="CSMS761362"/>
    <x v="415"/>
    <x v="0"/>
    <n v="41000"/>
    <n v="0"/>
    <s v=""/>
  </r>
  <r>
    <s v="5008666106"/>
    <x v="0"/>
    <x v="2"/>
    <d v="2017-03-21T00:00:00"/>
    <x v="12"/>
    <x v="0"/>
    <s v="1080"/>
    <s v="S080"/>
    <s v="S"/>
    <n v="16584.509999999998"/>
    <n v="2"/>
    <x v="0"/>
    <s v="CSMS761362"/>
    <x v="415"/>
    <x v="0"/>
    <n v="41000"/>
    <n v="0"/>
    <s v=""/>
  </r>
  <r>
    <s v="5008666806"/>
    <x v="0"/>
    <x v="2"/>
    <d v="2017-03-22T00:00:00"/>
    <x v="12"/>
    <x v="10"/>
    <s v="1060"/>
    <s v="S060"/>
    <s v="S"/>
    <n v="14600.76"/>
    <n v="2"/>
    <x v="0"/>
    <s v="CSMS761360"/>
    <x v="415"/>
    <x v="10"/>
    <n v="42200"/>
    <n v="0"/>
    <s v=""/>
  </r>
  <r>
    <s v="5008667146"/>
    <x v="0"/>
    <x v="2"/>
    <d v="2017-03-22T00:00:00"/>
    <x v="12"/>
    <x v="9"/>
    <s v="1050"/>
    <s v="S050"/>
    <s v="S"/>
    <n v="1596.65"/>
    <n v="1"/>
    <x v="0"/>
    <s v="CSMS752368"/>
    <x v="416"/>
    <x v="9"/>
    <n v="1965"/>
    <n v="0"/>
    <s v=""/>
  </r>
  <r>
    <s v="5008667253"/>
    <x v="0"/>
    <x v="2"/>
    <d v="2017-03-22T00:00:00"/>
    <x v="12"/>
    <x v="0"/>
    <s v="1030"/>
    <s v="S030"/>
    <s v="S"/>
    <n v="24457.1"/>
    <n v="3"/>
    <x v="0"/>
    <s v="CSMS761362"/>
    <x v="415"/>
    <x v="0"/>
    <n v="41000"/>
    <n v="0"/>
    <s v=""/>
  </r>
  <r>
    <s v="5008667373"/>
    <x v="0"/>
    <x v="2"/>
    <d v="2017-03-22T00:00:00"/>
    <x v="12"/>
    <x v="0"/>
    <s v="1080"/>
    <s v="S080"/>
    <s v="S"/>
    <n v="16584.5"/>
    <n v="2"/>
    <x v="0"/>
    <s v="CSMS761362"/>
    <x v="415"/>
    <x v="0"/>
    <n v="41000"/>
    <n v="0"/>
    <s v=""/>
  </r>
  <r>
    <s v="5008668644"/>
    <x v="0"/>
    <x v="2"/>
    <d v="2017-03-24T00:00:00"/>
    <x v="12"/>
    <x v="39"/>
    <s v="1030"/>
    <s v="S030"/>
    <s v="S"/>
    <n v="11829.87"/>
    <n v="1"/>
    <x v="0"/>
    <s v="CSMS764252"/>
    <x v="416"/>
    <x v="39"/>
    <n v="20246"/>
    <n v="0"/>
    <s v=""/>
  </r>
  <r>
    <s v="5008668645"/>
    <x v="0"/>
    <x v="2"/>
    <d v="2017-03-24T00:00:00"/>
    <x v="12"/>
    <x v="6"/>
    <s v="1030"/>
    <s v="S030"/>
    <s v="S"/>
    <n v="32373.49"/>
    <n v="30"/>
    <x v="0"/>
    <s v="CSMS752112"/>
    <x v="416"/>
    <x v="6"/>
    <n v="1446"/>
    <n v="0"/>
    <s v=""/>
  </r>
  <r>
    <s v="5008669454"/>
    <x v="0"/>
    <x v="2"/>
    <d v="2017-03-27T00:00:00"/>
    <x v="12"/>
    <x v="14"/>
    <s v="1010"/>
    <s v="S010"/>
    <s v="S"/>
    <n v="26798.97"/>
    <n v="2"/>
    <x v="0"/>
    <s v="CSMS761328"/>
    <x v="415"/>
    <x v="14"/>
    <n v="50350"/>
    <n v="0"/>
    <s v=""/>
  </r>
  <r>
    <s v="5008669466"/>
    <x v="0"/>
    <x v="2"/>
    <d v="2017-03-27T00:00:00"/>
    <x v="12"/>
    <x v="11"/>
    <s v="1060"/>
    <s v="S060"/>
    <s v="S"/>
    <n v="7068.26"/>
    <n v="3"/>
    <x v="0"/>
    <s v="CSMS764236"/>
    <x v="415"/>
    <x v="11"/>
    <n v="11525"/>
    <n v="0"/>
    <s v=""/>
  </r>
  <r>
    <s v="5008669466"/>
    <x v="0"/>
    <x v="2"/>
    <d v="2017-03-27T00:00:00"/>
    <x v="12"/>
    <x v="2"/>
    <s v="1060"/>
    <s v="S060"/>
    <s v="S"/>
    <n v="6943.74"/>
    <n v="4"/>
    <x v="0"/>
    <s v="CSMS764232"/>
    <x v="415"/>
    <x v="2"/>
    <n v="9490"/>
    <n v="0"/>
    <s v=""/>
  </r>
  <r>
    <s v="5008669500"/>
    <x v="0"/>
    <x v="2"/>
    <d v="2017-03-27T00:00:00"/>
    <x v="12"/>
    <x v="48"/>
    <s v="1030"/>
    <s v="S030"/>
    <s v="S"/>
    <n v="19372.37"/>
    <n v="1"/>
    <x v="0"/>
    <s v="CSMS761284"/>
    <x v="415"/>
    <x v="48"/>
    <n v="63144.15"/>
    <n v="0"/>
    <s v=""/>
  </r>
  <r>
    <s v="5008669501"/>
    <x v="0"/>
    <x v="2"/>
    <d v="2017-03-27T00:00:00"/>
    <x v="12"/>
    <x v="63"/>
    <s v="1030"/>
    <s v="S030"/>
    <s v="S"/>
    <n v="6441"/>
    <n v="3"/>
    <x v="0"/>
    <s v="CSMS752424"/>
    <x v="416"/>
    <x v="63"/>
    <n v="3113"/>
    <n v="0"/>
    <s v=""/>
  </r>
  <r>
    <s v="5008669502"/>
    <x v="0"/>
    <x v="2"/>
    <d v="2017-03-27T00:00:00"/>
    <x v="12"/>
    <x v="36"/>
    <s v="1030"/>
    <s v="S030"/>
    <s v="S"/>
    <n v="3165.16"/>
    <n v="2"/>
    <x v="0"/>
    <s v="CSMS761520"/>
    <x v="415"/>
    <x v="36"/>
    <n v="3195"/>
    <n v="0"/>
    <s v=""/>
  </r>
  <r>
    <s v="5008669503"/>
    <x v="0"/>
    <x v="2"/>
    <d v="2017-03-27T00:00:00"/>
    <x v="12"/>
    <x v="92"/>
    <s v="1030"/>
    <s v="S030"/>
    <s v="S"/>
    <n v="2120.84"/>
    <n v="1"/>
    <x v="0"/>
    <s v="CSMS761524"/>
    <x v="415"/>
    <x v="92"/>
    <n v="4081"/>
    <n v="0"/>
    <s v=""/>
  </r>
  <r>
    <s v="5008669727"/>
    <x v="0"/>
    <x v="2"/>
    <d v="2017-03-27T00:00:00"/>
    <x v="12"/>
    <x v="13"/>
    <s v="1010"/>
    <s v="S010"/>
    <s v="S"/>
    <n v="38310"/>
    <n v="3"/>
    <x v="0"/>
    <s v="CSMS761320"/>
    <x v="415"/>
    <x v="13"/>
    <n v="46100"/>
    <n v="0"/>
    <s v=""/>
  </r>
  <r>
    <s v="5008669746"/>
    <x v="0"/>
    <x v="2"/>
    <d v="2017-03-27T00:00:00"/>
    <x v="12"/>
    <x v="1"/>
    <s v="1050"/>
    <s v="S050"/>
    <s v="S"/>
    <n v="4779.33"/>
    <n v="2"/>
    <x v="0"/>
    <s v="CSMS750400"/>
    <x v="416"/>
    <x v="1"/>
    <n v="2569.91"/>
    <n v="0"/>
    <s v=""/>
  </r>
  <r>
    <s v="5008669810"/>
    <x v="0"/>
    <x v="2"/>
    <d v="2017-03-27T00:00:00"/>
    <x v="12"/>
    <x v="6"/>
    <s v="1010"/>
    <s v="S010"/>
    <s v="S"/>
    <n v="1185"/>
    <n v="1"/>
    <x v="0"/>
    <s v="CSMS752112"/>
    <x v="416"/>
    <x v="6"/>
    <n v="1446"/>
    <n v="0"/>
    <s v=""/>
  </r>
  <r>
    <s v="5008670376"/>
    <x v="0"/>
    <x v="2"/>
    <d v="2017-03-28T00:00:00"/>
    <x v="12"/>
    <x v="0"/>
    <s v="1050"/>
    <s v="S050"/>
    <s v="S"/>
    <n v="17111.64"/>
    <n v="2"/>
    <x v="0"/>
    <s v="CSMS761362"/>
    <x v="415"/>
    <x v="0"/>
    <n v="41000"/>
    <n v="0"/>
    <s v=""/>
  </r>
  <r>
    <s v="5008670528"/>
    <x v="0"/>
    <x v="2"/>
    <d v="2017-03-28T00:00:00"/>
    <x v="12"/>
    <x v="144"/>
    <s v="1001"/>
    <s v="S001"/>
    <s v="S"/>
    <n v="37887.06"/>
    <n v="1"/>
    <x v="0"/>
    <s v="CSMS761318"/>
    <x v="415"/>
    <x v="144"/>
    <n v="186800"/>
    <n v="0"/>
    <s v=""/>
  </r>
  <r>
    <s v="5008670813"/>
    <x v="0"/>
    <x v="2"/>
    <d v="2017-03-28T00:00:00"/>
    <x v="12"/>
    <x v="119"/>
    <s v="1070"/>
    <s v="S070"/>
    <s v="S"/>
    <n v="77942.5"/>
    <n v="3"/>
    <x v="0"/>
    <s v="CSMS763232"/>
    <x v="416"/>
    <x v="119"/>
    <n v="0"/>
    <n v="0"/>
    <s v=""/>
  </r>
  <r>
    <s v="5008671235"/>
    <x v="0"/>
    <x v="2"/>
    <d v="2017-03-29T00:00:00"/>
    <x v="12"/>
    <x v="0"/>
    <s v="1050"/>
    <s v="S050"/>
    <s v="S"/>
    <n v="34223.269999999997"/>
    <n v="4"/>
    <x v="0"/>
    <s v="CSMS761362"/>
    <x v="415"/>
    <x v="0"/>
    <n v="41000"/>
    <n v="0"/>
    <s v=""/>
  </r>
  <r>
    <s v="5008671301"/>
    <x v="0"/>
    <x v="2"/>
    <d v="2017-03-29T00:00:00"/>
    <x v="12"/>
    <x v="42"/>
    <s v="1030"/>
    <s v="S030"/>
    <s v="S"/>
    <n v="8064.83"/>
    <n v="4"/>
    <x v="0"/>
    <s v="CSMS755616"/>
    <x v="416"/>
    <x v="42"/>
    <n v="2857"/>
    <n v="0"/>
    <s v=""/>
  </r>
  <r>
    <s v="5008671319"/>
    <x v="0"/>
    <x v="2"/>
    <d v="2017-03-29T00:00:00"/>
    <x v="12"/>
    <x v="50"/>
    <s v="1050"/>
    <s v="S050"/>
    <s v="S"/>
    <n v="15712.11"/>
    <n v="2"/>
    <x v="0"/>
    <s v="CSMS761347"/>
    <x v="415"/>
    <x v="50"/>
    <n v="17654"/>
    <n v="0"/>
    <s v=""/>
  </r>
  <r>
    <s v="5008673351"/>
    <x v="0"/>
    <x v="2"/>
    <d v="2017-03-31T00:00:00"/>
    <x v="12"/>
    <x v="2"/>
    <s v="1060"/>
    <s v="S060"/>
    <s v="S"/>
    <n v="5127"/>
    <n v="3"/>
    <x v="0"/>
    <s v="CSMS764232"/>
    <x v="415"/>
    <x v="2"/>
    <n v="9490"/>
    <n v="0"/>
    <s v=""/>
  </r>
  <r>
    <s v="5008673353"/>
    <x v="0"/>
    <x v="2"/>
    <d v="2017-03-31T00:00:00"/>
    <x v="12"/>
    <x v="26"/>
    <s v="1060"/>
    <s v="S060"/>
    <s v="S"/>
    <n v="5610"/>
    <n v="3"/>
    <x v="0"/>
    <s v="CSMS761108"/>
    <x v="415"/>
    <x v="26"/>
    <n v="9000"/>
    <n v="0"/>
    <s v=""/>
  </r>
  <r>
    <s v="5008673432"/>
    <x v="0"/>
    <x v="2"/>
    <d v="2017-03-31T00:00:00"/>
    <x v="12"/>
    <x v="10"/>
    <s v="1050"/>
    <s v="S050"/>
    <s v="S"/>
    <n v="7523"/>
    <n v="1"/>
    <x v="0"/>
    <s v="CSMS761360"/>
    <x v="415"/>
    <x v="10"/>
    <n v="42200"/>
    <n v="0"/>
    <s v=""/>
  </r>
  <r>
    <s v="5008673617"/>
    <x v="0"/>
    <x v="2"/>
    <d v="2017-03-31T00:00:00"/>
    <x v="12"/>
    <x v="5"/>
    <s v="1050"/>
    <s v="S050"/>
    <s v="S"/>
    <n v="4955"/>
    <n v="5"/>
    <x v="0"/>
    <s v="CSMS750832"/>
    <x v="416"/>
    <x v="5"/>
    <n v="1297"/>
    <n v="0"/>
    <s v=""/>
  </r>
  <r>
    <s v="5008673763"/>
    <x v="0"/>
    <x v="2"/>
    <d v="2017-03-31T00:00:00"/>
    <x v="12"/>
    <x v="12"/>
    <s v="1010"/>
    <s v="S010"/>
    <s v="S"/>
    <n v="19700"/>
    <n v="10"/>
    <x v="0"/>
    <s v="CSMS764234"/>
    <x v="415"/>
    <x v="12"/>
    <n v="10385"/>
    <n v="0"/>
    <s v=""/>
  </r>
  <r>
    <s v="5008673897"/>
    <x v="0"/>
    <x v="2"/>
    <d v="2017-03-31T00:00:00"/>
    <x v="12"/>
    <x v="61"/>
    <s v="1080"/>
    <s v="S080"/>
    <s v="S"/>
    <n v="5585.76"/>
    <n v="2"/>
    <x v="0"/>
    <s v="CSMS761552"/>
    <x v="415"/>
    <x v="61"/>
    <n v="0"/>
    <n v="0"/>
    <s v=""/>
  </r>
  <r>
    <s v="5008673897"/>
    <x v="0"/>
    <x v="2"/>
    <d v="2017-03-31T00:00:00"/>
    <x v="12"/>
    <x v="76"/>
    <s v="1080"/>
    <s v="S080"/>
    <s v="S"/>
    <n v="5202.24"/>
    <n v="2"/>
    <x v="0"/>
    <s v="CSMS764221"/>
    <x v="415"/>
    <x v="76"/>
    <n v="0"/>
    <n v="0"/>
    <s v=""/>
  </r>
  <r>
    <s v="5008676621"/>
    <x v="0"/>
    <x v="3"/>
    <d v="2017-04-04T00:00:00"/>
    <x v="12"/>
    <x v="22"/>
    <s v="1010"/>
    <s v="S010"/>
    <s v="S"/>
    <n v="3050.57"/>
    <n v="3"/>
    <x v="0"/>
    <s v="CSMS752768"/>
    <x v="416"/>
    <x v="22"/>
    <n v="1334"/>
    <n v="0"/>
    <s v=""/>
  </r>
  <r>
    <s v="5008676621"/>
    <x v="0"/>
    <x v="3"/>
    <d v="2017-04-04T00:00:00"/>
    <x v="12"/>
    <x v="29"/>
    <s v="1010"/>
    <s v="S010"/>
    <s v="S"/>
    <n v="12261.43"/>
    <n v="7"/>
    <x v="0"/>
    <s v="CSMS751232"/>
    <x v="416"/>
    <x v="29"/>
    <n v="2800"/>
    <n v="0"/>
    <s v=""/>
  </r>
  <r>
    <s v="5008677059"/>
    <x v="0"/>
    <x v="3"/>
    <d v="2017-04-05T00:00:00"/>
    <x v="12"/>
    <x v="7"/>
    <s v="1060"/>
    <s v="S060"/>
    <s v="S"/>
    <n v="2871.17"/>
    <n v="2"/>
    <x v="0"/>
    <s v="CSMS764230"/>
    <x v="415"/>
    <x v="7"/>
    <n v="8280"/>
    <n v="0"/>
    <s v=""/>
  </r>
  <r>
    <s v="5008677174"/>
    <x v="0"/>
    <x v="3"/>
    <d v="2017-04-05T00:00:00"/>
    <x v="12"/>
    <x v="20"/>
    <s v="1017"/>
    <s v="S017"/>
    <s v="S"/>
    <n v="3086"/>
    <n v="2"/>
    <x v="0"/>
    <s v="CSMS755210"/>
    <x v="415"/>
    <x v="20"/>
    <n v="4168"/>
    <n v="0"/>
    <s v=""/>
  </r>
  <r>
    <s v="5008677176"/>
    <x v="0"/>
    <x v="3"/>
    <d v="2017-04-05T00:00:00"/>
    <x v="12"/>
    <x v="22"/>
    <s v="1017"/>
    <s v="S017"/>
    <s v="S"/>
    <n v="2004"/>
    <n v="2"/>
    <x v="0"/>
    <s v="CSMS752768"/>
    <x v="416"/>
    <x v="22"/>
    <n v="1334"/>
    <n v="0"/>
    <s v=""/>
  </r>
  <r>
    <s v="5008677313"/>
    <x v="0"/>
    <x v="3"/>
    <d v="2017-04-05T00:00:00"/>
    <x v="12"/>
    <x v="2"/>
    <s v="1060"/>
    <s v="S060"/>
    <s v="S"/>
    <n v="17088.830000000002"/>
    <n v="10"/>
    <x v="0"/>
    <s v="CSMS764232"/>
    <x v="415"/>
    <x v="2"/>
    <n v="9490"/>
    <n v="0"/>
    <s v=""/>
  </r>
  <r>
    <s v="5008677359"/>
    <x v="0"/>
    <x v="3"/>
    <d v="2017-04-05T00:00:00"/>
    <x v="12"/>
    <x v="6"/>
    <s v="1060"/>
    <s v="S060"/>
    <s v="S"/>
    <n v="5925"/>
    <n v="5"/>
    <x v="0"/>
    <s v="CSMS752112"/>
    <x v="416"/>
    <x v="6"/>
    <n v="1446"/>
    <n v="0"/>
    <s v=""/>
  </r>
  <r>
    <s v="5008678122"/>
    <x v="0"/>
    <x v="3"/>
    <d v="2017-04-06T00:00:00"/>
    <x v="12"/>
    <x v="131"/>
    <s v="1020"/>
    <s v="S020"/>
    <s v="S"/>
    <n v="17069.759999999998"/>
    <n v="1"/>
    <x v="0"/>
    <s v="CSMS761310"/>
    <x v="415"/>
    <x v="131"/>
    <n v="25520"/>
    <n v="0"/>
    <s v=""/>
  </r>
  <r>
    <s v="5008678189"/>
    <x v="0"/>
    <x v="3"/>
    <d v="2017-04-06T00:00:00"/>
    <x v="13"/>
    <x v="119"/>
    <s v="1070"/>
    <s v="S070"/>
    <s v="H"/>
    <n v="-77942.5"/>
    <n v="-3"/>
    <x v="0"/>
    <s v="CSMS763232"/>
    <x v="416"/>
    <x v="119"/>
    <n v="0"/>
    <n v="0"/>
    <s v=""/>
  </r>
  <r>
    <s v="5008681449"/>
    <x v="0"/>
    <x v="3"/>
    <d v="2017-04-07T00:00:00"/>
    <x v="12"/>
    <x v="5"/>
    <s v="1010"/>
    <s v="S010"/>
    <s v="S"/>
    <n v="44393"/>
    <n v="50"/>
    <x v="0"/>
    <s v="CSMS750832"/>
    <x v="416"/>
    <x v="5"/>
    <n v="1297"/>
    <n v="0"/>
    <s v=""/>
  </r>
  <r>
    <s v="5008686440"/>
    <x v="0"/>
    <x v="3"/>
    <d v="2017-04-01T00:00:00"/>
    <x v="12"/>
    <x v="119"/>
    <s v="1070"/>
    <s v="S070"/>
    <s v="S"/>
    <n v="51961.67"/>
    <n v="2"/>
    <x v="0"/>
    <s v="CSMS763232"/>
    <x v="416"/>
    <x v="119"/>
    <n v="0"/>
    <n v="0"/>
    <s v=""/>
  </r>
  <r>
    <s v="5008686440"/>
    <x v="0"/>
    <x v="3"/>
    <d v="2017-04-01T00:00:00"/>
    <x v="12"/>
    <x v="106"/>
    <s v="1070"/>
    <s v="S070"/>
    <s v="S"/>
    <n v="25619.29"/>
    <n v="1"/>
    <x v="0"/>
    <s v="CSMS763488"/>
    <x v="416"/>
    <x v="106"/>
    <n v="0"/>
    <n v="0"/>
    <s v=""/>
  </r>
  <r>
    <s v="5008694225"/>
    <x v="0"/>
    <x v="3"/>
    <d v="2017-04-10T00:00:00"/>
    <x v="12"/>
    <x v="37"/>
    <s v="1050"/>
    <s v="S050"/>
    <s v="S"/>
    <n v="5766"/>
    <n v="3"/>
    <x v="0"/>
    <s v="CSMS761522"/>
    <x v="415"/>
    <x v="37"/>
    <n v="3529"/>
    <n v="0"/>
    <s v=""/>
  </r>
  <r>
    <s v="5008697202"/>
    <x v="0"/>
    <x v="3"/>
    <d v="2017-04-10T00:00:00"/>
    <x v="12"/>
    <x v="9"/>
    <s v="1030"/>
    <s v="S030"/>
    <s v="S"/>
    <n v="29840"/>
    <n v="20"/>
    <x v="0"/>
    <s v="CSMS752368"/>
    <x v="416"/>
    <x v="9"/>
    <n v="1965"/>
    <n v="0"/>
    <s v=""/>
  </r>
  <r>
    <s v="5008697203"/>
    <x v="0"/>
    <x v="3"/>
    <d v="2017-04-10T00:00:00"/>
    <x v="12"/>
    <x v="5"/>
    <s v="1030"/>
    <s v="S030"/>
    <s v="S"/>
    <n v="2040.55"/>
    <n v="2"/>
    <x v="0"/>
    <s v="CSMS750832"/>
    <x v="416"/>
    <x v="5"/>
    <n v="1297"/>
    <n v="0"/>
    <s v=""/>
  </r>
  <r>
    <s v="5008697203"/>
    <x v="0"/>
    <x v="3"/>
    <d v="2017-04-10T00:00:00"/>
    <x v="12"/>
    <x v="29"/>
    <s v="1030"/>
    <s v="S030"/>
    <s v="S"/>
    <n v="8731.4500000000007"/>
    <n v="5"/>
    <x v="0"/>
    <s v="CSMS751232"/>
    <x v="416"/>
    <x v="29"/>
    <n v="2800"/>
    <n v="0"/>
    <s v=""/>
  </r>
  <r>
    <s v="5008697204"/>
    <x v="0"/>
    <x v="3"/>
    <d v="2017-04-10T00:00:00"/>
    <x v="12"/>
    <x v="63"/>
    <s v="1030"/>
    <s v="S030"/>
    <s v="S"/>
    <n v="4395.5600000000004"/>
    <n v="2"/>
    <x v="0"/>
    <s v="CSMS752424"/>
    <x v="416"/>
    <x v="63"/>
    <n v="3113"/>
    <n v="0"/>
    <s v=""/>
  </r>
  <r>
    <s v="5008698245"/>
    <x v="0"/>
    <x v="3"/>
    <d v="2017-04-10T00:00:00"/>
    <x v="12"/>
    <x v="19"/>
    <s v="1020"/>
    <s v="S020"/>
    <s v="S"/>
    <n v="3909"/>
    <n v="3"/>
    <x v="0"/>
    <s v="CSMS751120"/>
    <x v="416"/>
    <x v="19"/>
    <n v="1745"/>
    <n v="0"/>
    <s v=""/>
  </r>
  <r>
    <s v="5008698265"/>
    <x v="0"/>
    <x v="3"/>
    <d v="2017-04-10T00:00:00"/>
    <x v="12"/>
    <x v="32"/>
    <s v="1010"/>
    <s v="S010"/>
    <s v="S"/>
    <n v="3149.82"/>
    <n v="3"/>
    <x v="0"/>
    <s v="CSMS755168"/>
    <x v="416"/>
    <x v="32"/>
    <n v="1238"/>
    <n v="0"/>
    <s v=""/>
  </r>
  <r>
    <s v="5008698265"/>
    <x v="0"/>
    <x v="3"/>
    <d v="2017-04-10T00:00:00"/>
    <x v="12"/>
    <x v="31"/>
    <s v="1010"/>
    <s v="S010"/>
    <s v="S"/>
    <n v="3753.18"/>
    <n v="3"/>
    <x v="0"/>
    <s v="CSMS755504"/>
    <x v="416"/>
    <x v="31"/>
    <n v="1911"/>
    <n v="0"/>
    <s v=""/>
  </r>
  <r>
    <s v="5008698290"/>
    <x v="0"/>
    <x v="3"/>
    <d v="2017-04-05T00:00:00"/>
    <x v="12"/>
    <x v="35"/>
    <s v="1030"/>
    <s v="S030"/>
    <s v="S"/>
    <n v="37835.339999999997"/>
    <n v="2"/>
    <x v="0"/>
    <s v="CSMS761334"/>
    <x v="415"/>
    <x v="35"/>
    <n v="57200"/>
    <n v="0"/>
    <s v=""/>
  </r>
  <r>
    <s v="5008698527"/>
    <x v="0"/>
    <x v="3"/>
    <d v="2017-04-12T00:00:00"/>
    <x v="12"/>
    <x v="35"/>
    <s v="1030"/>
    <s v="S030"/>
    <s v="S"/>
    <n v="18917.669999999998"/>
    <n v="1"/>
    <x v="0"/>
    <s v="CSMS761334"/>
    <x v="415"/>
    <x v="35"/>
    <n v="57200"/>
    <n v="0"/>
    <s v=""/>
  </r>
  <r>
    <s v="5008698528"/>
    <x v="0"/>
    <x v="3"/>
    <d v="2017-04-12T00:00:00"/>
    <x v="12"/>
    <x v="13"/>
    <s v="1030"/>
    <s v="S030"/>
    <s v="S"/>
    <n v="10056.19"/>
    <n v="1"/>
    <x v="0"/>
    <s v="CSMS761320"/>
    <x v="415"/>
    <x v="13"/>
    <n v="46100"/>
    <n v="0"/>
    <s v=""/>
  </r>
  <r>
    <s v="5008698529"/>
    <x v="0"/>
    <x v="3"/>
    <d v="2017-04-12T00:00:00"/>
    <x v="12"/>
    <x v="13"/>
    <s v="1030"/>
    <s v="S030"/>
    <s v="S"/>
    <n v="20112.37"/>
    <n v="2"/>
    <x v="0"/>
    <s v="CSMS761320"/>
    <x v="415"/>
    <x v="13"/>
    <n v="46100"/>
    <n v="0"/>
    <s v=""/>
  </r>
  <r>
    <s v="5008698945"/>
    <x v="0"/>
    <x v="3"/>
    <d v="2017-04-11T00:00:00"/>
    <x v="15"/>
    <x v="63"/>
    <s v="1050"/>
    <s v="S050"/>
    <s v="S"/>
    <n v="-2147"/>
    <n v="-1"/>
    <x v="0"/>
    <s v="CSMS752424"/>
    <x v="416"/>
    <x v="63"/>
    <n v="3113"/>
    <n v="0"/>
    <s v=""/>
  </r>
  <r>
    <s v="5008701405"/>
    <x v="0"/>
    <x v="3"/>
    <d v="2017-04-12T00:00:00"/>
    <x v="12"/>
    <x v="13"/>
    <s v="1030"/>
    <s v="S030"/>
    <s v="S"/>
    <n v="20112.38"/>
    <n v="2"/>
    <x v="0"/>
    <s v="CSMS761320"/>
    <x v="415"/>
    <x v="13"/>
    <n v="46100"/>
    <n v="0"/>
    <s v=""/>
  </r>
  <r>
    <s v="5008701614"/>
    <x v="0"/>
    <x v="3"/>
    <d v="2017-04-12T00:00:00"/>
    <x v="12"/>
    <x v="41"/>
    <s v="1010"/>
    <s v="S010"/>
    <s v="S"/>
    <n v="23419.46"/>
    <n v="1"/>
    <x v="0"/>
    <s v="CSMS761282"/>
    <x v="415"/>
    <x v="41"/>
    <n v="59300"/>
    <n v="0"/>
    <s v=""/>
  </r>
  <r>
    <s v="5008702930"/>
    <x v="0"/>
    <x v="3"/>
    <d v="2017-04-10T00:00:00"/>
    <x v="13"/>
    <x v="63"/>
    <s v="1030"/>
    <s v="S030"/>
    <s v="H"/>
    <n v="-4294"/>
    <n v="-2"/>
    <x v="0"/>
    <s v="CSMS752424"/>
    <x v="416"/>
    <x v="63"/>
    <n v="3113"/>
    <n v="0"/>
    <s v=""/>
  </r>
  <r>
    <s v="5008702931"/>
    <x v="0"/>
    <x v="3"/>
    <d v="2017-04-10T00:00:00"/>
    <x v="12"/>
    <x v="63"/>
    <s v="1030"/>
    <s v="S030"/>
    <s v="S"/>
    <n v="2147"/>
    <n v="1"/>
    <x v="0"/>
    <s v="CSMS752424"/>
    <x v="416"/>
    <x v="63"/>
    <n v="3113"/>
    <n v="0"/>
    <s v=""/>
  </r>
  <r>
    <s v="5008704007"/>
    <x v="0"/>
    <x v="3"/>
    <d v="2017-04-18T00:00:00"/>
    <x v="12"/>
    <x v="55"/>
    <s v="1030"/>
    <s v="S030"/>
    <s v="S"/>
    <n v="26231.74"/>
    <n v="9"/>
    <x v="0"/>
    <s v="CSMS765108"/>
    <x v="415"/>
    <x v="55"/>
    <n v="9800"/>
    <n v="0"/>
    <s v=""/>
  </r>
  <r>
    <s v="5008704321"/>
    <x v="0"/>
    <x v="3"/>
    <d v="2017-04-18T00:00:00"/>
    <x v="12"/>
    <x v="106"/>
    <s v="1070"/>
    <s v="S070"/>
    <s v="S"/>
    <n v="51238.57"/>
    <n v="2"/>
    <x v="0"/>
    <s v="CSMS763488"/>
    <x v="416"/>
    <x v="106"/>
    <n v="0"/>
    <n v="0"/>
    <s v=""/>
  </r>
  <r>
    <s v="5008705743"/>
    <x v="0"/>
    <x v="3"/>
    <d v="2017-04-20T00:00:00"/>
    <x v="12"/>
    <x v="7"/>
    <s v="1060"/>
    <s v="S060"/>
    <s v="S"/>
    <n v="8610"/>
    <n v="6"/>
    <x v="0"/>
    <s v="CSMS764230"/>
    <x v="415"/>
    <x v="7"/>
    <n v="8280"/>
    <n v="0"/>
    <s v=""/>
  </r>
  <r>
    <s v="5008705764"/>
    <x v="0"/>
    <x v="3"/>
    <d v="2017-04-20T00:00:00"/>
    <x v="12"/>
    <x v="16"/>
    <s v="1030"/>
    <s v="S030"/>
    <s v="S"/>
    <n v="4024.47"/>
    <n v="3"/>
    <x v="0"/>
    <s v="CSMS752928"/>
    <x v="416"/>
    <x v="16"/>
    <n v="1778"/>
    <n v="0"/>
    <s v=""/>
  </r>
  <r>
    <s v="5008705765"/>
    <x v="0"/>
    <x v="3"/>
    <d v="2017-04-20T00:00:00"/>
    <x v="12"/>
    <x v="9"/>
    <s v="1030"/>
    <s v="S030"/>
    <s v="S"/>
    <n v="14979.16"/>
    <n v="10"/>
    <x v="0"/>
    <s v="CSMS752368"/>
    <x v="416"/>
    <x v="9"/>
    <n v="1965"/>
    <n v="0"/>
    <s v=""/>
  </r>
  <r>
    <s v="5008705766"/>
    <x v="0"/>
    <x v="3"/>
    <d v="2017-04-20T00:00:00"/>
    <x v="12"/>
    <x v="6"/>
    <s v="1030"/>
    <s v="S030"/>
    <s v="S"/>
    <n v="5925"/>
    <n v="5"/>
    <x v="0"/>
    <s v="CSMS752112"/>
    <x v="416"/>
    <x v="6"/>
    <n v="1446"/>
    <n v="0"/>
    <s v=""/>
  </r>
  <r>
    <s v="5008705767"/>
    <x v="0"/>
    <x v="3"/>
    <d v="2017-04-20T00:00:00"/>
    <x v="14"/>
    <x v="6"/>
    <s v="1030"/>
    <s v=""/>
    <s v="S"/>
    <n v="0"/>
    <n v="-1"/>
    <x v="0"/>
    <s v="CSMS752112"/>
    <x v="416"/>
    <x v="6"/>
    <n v="1446"/>
    <n v="0"/>
    <s v=""/>
  </r>
  <r>
    <s v="5008705952"/>
    <x v="0"/>
    <x v="3"/>
    <d v="2017-04-20T00:00:00"/>
    <x v="12"/>
    <x v="34"/>
    <s v="1096"/>
    <s v="S096"/>
    <s v="S"/>
    <n v="27972.98"/>
    <n v="25"/>
    <x v="0"/>
    <s v="CSMS758000"/>
    <x v="416"/>
    <x v="34"/>
    <n v="1754"/>
    <n v="0"/>
    <s v=""/>
  </r>
  <r>
    <s v="5008705982"/>
    <x v="0"/>
    <x v="3"/>
    <d v="2017-04-20T00:00:00"/>
    <x v="12"/>
    <x v="17"/>
    <s v="1030"/>
    <s v="S030"/>
    <s v="S"/>
    <n v="7926.51"/>
    <n v="1"/>
    <x v="0"/>
    <s v="CSMS761354"/>
    <x v="415"/>
    <x v="17"/>
    <n v="43365"/>
    <n v="0"/>
    <s v=""/>
  </r>
  <r>
    <s v="5008706031"/>
    <x v="0"/>
    <x v="3"/>
    <d v="2017-04-20T00:00:00"/>
    <x v="12"/>
    <x v="6"/>
    <s v="1010"/>
    <s v="S010"/>
    <s v="S"/>
    <n v="5925"/>
    <n v="5"/>
    <x v="0"/>
    <s v="CSMS752112"/>
    <x v="416"/>
    <x v="6"/>
    <n v="1446"/>
    <n v="0"/>
    <s v=""/>
  </r>
  <r>
    <s v="5008706032"/>
    <x v="0"/>
    <x v="3"/>
    <d v="2017-04-20T00:00:00"/>
    <x v="12"/>
    <x v="6"/>
    <s v="1010"/>
    <s v="S010"/>
    <s v="S"/>
    <n v="5925"/>
    <n v="5"/>
    <x v="0"/>
    <s v="CSMS752112"/>
    <x v="416"/>
    <x v="6"/>
    <n v="1446"/>
    <n v="0"/>
    <s v=""/>
  </r>
  <r>
    <s v="5008706279"/>
    <x v="0"/>
    <x v="3"/>
    <d v="2017-04-20T00:00:00"/>
    <x v="12"/>
    <x v="22"/>
    <s v="1017"/>
    <s v="S017"/>
    <s v="S"/>
    <n v="10210.18"/>
    <n v="10"/>
    <x v="0"/>
    <s v="CSMS752768"/>
    <x v="416"/>
    <x v="22"/>
    <n v="1334"/>
    <n v="0"/>
    <s v=""/>
  </r>
  <r>
    <s v="5008706352"/>
    <x v="0"/>
    <x v="3"/>
    <d v="2017-04-20T00:00:00"/>
    <x v="12"/>
    <x v="64"/>
    <s v="1080"/>
    <s v="S080"/>
    <s v="S"/>
    <n v="2328"/>
    <n v="1"/>
    <x v="0"/>
    <s v="CSMS761544"/>
    <x v="415"/>
    <x v="64"/>
    <n v="0"/>
    <n v="0"/>
    <s v=""/>
  </r>
  <r>
    <s v="5008707943"/>
    <x v="0"/>
    <x v="3"/>
    <d v="2017-04-25T00:00:00"/>
    <x v="12"/>
    <x v="55"/>
    <s v="1030"/>
    <s v="S030"/>
    <s v="S"/>
    <n v="3018.23"/>
    <n v="1"/>
    <x v="0"/>
    <s v="CSMS765108"/>
    <x v="415"/>
    <x v="55"/>
    <n v="9800"/>
    <n v="0"/>
    <s v=""/>
  </r>
  <r>
    <s v="5008707944"/>
    <x v="0"/>
    <x v="3"/>
    <d v="2017-04-25T00:00:00"/>
    <x v="12"/>
    <x v="10"/>
    <s v="1030"/>
    <s v="S030"/>
    <s v="S"/>
    <n v="37481.79"/>
    <n v="5"/>
    <x v="0"/>
    <s v="CSMS761360"/>
    <x v="415"/>
    <x v="10"/>
    <n v="42200"/>
    <n v="0"/>
    <s v=""/>
  </r>
  <r>
    <s v="5008707945"/>
    <x v="0"/>
    <x v="3"/>
    <d v="2017-04-25T00:00:00"/>
    <x v="12"/>
    <x v="17"/>
    <s v="1030"/>
    <s v="S030"/>
    <s v="S"/>
    <n v="24369.09"/>
    <n v="3"/>
    <x v="0"/>
    <s v="CSMS761354"/>
    <x v="415"/>
    <x v="17"/>
    <n v="43365"/>
    <n v="0"/>
    <s v=""/>
  </r>
  <r>
    <s v="5008710606"/>
    <x v="0"/>
    <x v="3"/>
    <d v="2017-04-25T00:00:00"/>
    <x v="12"/>
    <x v="17"/>
    <s v="1030"/>
    <s v="S030"/>
    <s v="S"/>
    <n v="32492.12"/>
    <n v="4"/>
    <x v="0"/>
    <s v="CSMS761354"/>
    <x v="415"/>
    <x v="17"/>
    <n v="43365"/>
    <n v="0"/>
    <s v=""/>
  </r>
  <r>
    <s v="5008710607"/>
    <x v="0"/>
    <x v="3"/>
    <d v="2017-04-25T00:00:00"/>
    <x v="12"/>
    <x v="10"/>
    <s v="1030"/>
    <s v="S030"/>
    <s v="S"/>
    <n v="7523"/>
    <n v="1"/>
    <x v="0"/>
    <s v="CSMS761360"/>
    <x v="415"/>
    <x v="10"/>
    <n v="42200"/>
    <n v="0"/>
    <s v=""/>
  </r>
  <r>
    <s v="5008747666"/>
    <x v="0"/>
    <x v="3"/>
    <d v="2017-04-28T00:00:00"/>
    <x v="12"/>
    <x v="5"/>
    <s v="1010"/>
    <s v="S010"/>
    <s v="S"/>
    <n v="44393"/>
    <n v="50"/>
    <x v="0"/>
    <s v="CSMS750832"/>
    <x v="416"/>
    <x v="5"/>
    <n v="1297"/>
    <n v="0"/>
    <s v=""/>
  </r>
  <r>
    <s v="5008748980"/>
    <x v="0"/>
    <x v="4"/>
    <d v="2017-05-01T00:00:00"/>
    <x v="12"/>
    <x v="55"/>
    <s v="1030"/>
    <s v="S030"/>
    <s v="S"/>
    <n v="32061.02"/>
    <n v="11"/>
    <x v="0"/>
    <s v="CSMS765108"/>
    <x v="415"/>
    <x v="55"/>
    <n v="9800"/>
    <n v="0"/>
    <s v=""/>
  </r>
  <r>
    <s v="5008748980"/>
    <x v="0"/>
    <x v="4"/>
    <d v="2017-05-01T00:00:00"/>
    <x v="12"/>
    <x v="65"/>
    <s v="1030"/>
    <s v="S030"/>
    <s v="S"/>
    <n v="24389.39"/>
    <n v="10"/>
    <x v="0"/>
    <s v="CSMS765106"/>
    <x v="415"/>
    <x v="65"/>
    <n v="8130"/>
    <n v="0"/>
    <s v=""/>
  </r>
  <r>
    <s v="5008748981"/>
    <x v="0"/>
    <x v="4"/>
    <d v="2017-05-01T00:00:00"/>
    <x v="12"/>
    <x v="55"/>
    <s v="1030"/>
    <s v="S030"/>
    <s v="S"/>
    <n v="26231.74"/>
    <n v="9"/>
    <x v="0"/>
    <s v="CSMS765108"/>
    <x v="415"/>
    <x v="55"/>
    <n v="9800"/>
    <n v="0"/>
    <s v=""/>
  </r>
  <r>
    <s v="5008748981"/>
    <x v="0"/>
    <x v="4"/>
    <d v="2017-05-01T00:00:00"/>
    <x v="12"/>
    <x v="65"/>
    <s v="1030"/>
    <s v="S030"/>
    <s v="S"/>
    <n v="31193.79"/>
    <n v="13"/>
    <x v="0"/>
    <s v="CSMS765106"/>
    <x v="415"/>
    <x v="65"/>
    <n v="8130"/>
    <n v="0"/>
    <s v=""/>
  </r>
  <r>
    <s v="5008749068"/>
    <x v="0"/>
    <x v="4"/>
    <d v="2017-05-01T00:00:00"/>
    <x v="12"/>
    <x v="41"/>
    <s v="1010"/>
    <s v="S010"/>
    <s v="S"/>
    <n v="23419.46"/>
    <n v="1"/>
    <x v="0"/>
    <s v="CSMS761282"/>
    <x v="415"/>
    <x v="41"/>
    <n v="59300"/>
    <n v="0"/>
    <s v=""/>
  </r>
  <r>
    <s v="5008750218"/>
    <x v="0"/>
    <x v="4"/>
    <d v="2017-05-02T00:00:00"/>
    <x v="12"/>
    <x v="16"/>
    <s v="1010"/>
    <s v="S010"/>
    <s v="S"/>
    <n v="10827.66"/>
    <n v="8"/>
    <x v="0"/>
    <s v="CSMS752928"/>
    <x v="416"/>
    <x v="16"/>
    <n v="1778"/>
    <n v="0"/>
    <s v=""/>
  </r>
  <r>
    <s v="5008750288"/>
    <x v="0"/>
    <x v="4"/>
    <d v="2017-05-02T00:00:00"/>
    <x v="12"/>
    <x v="6"/>
    <s v="1080"/>
    <s v="S080"/>
    <s v="S"/>
    <n v="4316.47"/>
    <n v="4"/>
    <x v="0"/>
    <s v="CSMS752112"/>
    <x v="416"/>
    <x v="6"/>
    <n v="1446"/>
    <n v="0"/>
    <s v=""/>
  </r>
  <r>
    <s v="5008750288"/>
    <x v="0"/>
    <x v="4"/>
    <d v="2017-05-02T00:00:00"/>
    <x v="12"/>
    <x v="8"/>
    <s v="1080"/>
    <s v="S080"/>
    <s v="S"/>
    <n v="5180.38"/>
    <n v="3"/>
    <x v="0"/>
    <s v="CSMS752992"/>
    <x v="416"/>
    <x v="8"/>
    <n v="2306"/>
    <n v="0"/>
    <s v=""/>
  </r>
  <r>
    <s v="5008750861"/>
    <x v="0"/>
    <x v="4"/>
    <d v="2017-05-03T00:00:00"/>
    <x v="12"/>
    <x v="65"/>
    <s v="1030"/>
    <s v="S030"/>
    <s v="S"/>
    <n v="15876.96"/>
    <n v="7"/>
    <x v="0"/>
    <s v="CSMS765106"/>
    <x v="415"/>
    <x v="65"/>
    <n v="8130"/>
    <n v="0"/>
    <s v=""/>
  </r>
  <r>
    <s v="5008750990"/>
    <x v="0"/>
    <x v="4"/>
    <d v="2017-05-03T00:00:00"/>
    <x v="12"/>
    <x v="10"/>
    <s v="1080"/>
    <s v="S080"/>
    <s v="S"/>
    <n v="14849.87"/>
    <n v="2"/>
    <x v="0"/>
    <s v="CSMS761360"/>
    <x v="415"/>
    <x v="10"/>
    <n v="42200"/>
    <n v="0"/>
    <s v=""/>
  </r>
  <r>
    <s v="5008751425"/>
    <x v="0"/>
    <x v="4"/>
    <d v="2017-05-04T00:00:00"/>
    <x v="12"/>
    <x v="6"/>
    <s v="1020"/>
    <s v="S020"/>
    <s v="S"/>
    <n v="10791.17"/>
    <n v="10"/>
    <x v="0"/>
    <s v="CSMS752112"/>
    <x v="416"/>
    <x v="6"/>
    <n v="1446"/>
    <n v="0"/>
    <s v=""/>
  </r>
  <r>
    <s v="5008751425"/>
    <x v="0"/>
    <x v="4"/>
    <d v="2017-05-04T00:00:00"/>
    <x v="12"/>
    <x v="29"/>
    <s v="1020"/>
    <s v="S020"/>
    <s v="S"/>
    <n v="9376.35"/>
    <n v="5"/>
    <x v="0"/>
    <s v="CSMS751232"/>
    <x v="416"/>
    <x v="29"/>
    <n v="2800"/>
    <n v="0"/>
    <s v=""/>
  </r>
  <r>
    <s v="5008751425"/>
    <x v="0"/>
    <x v="4"/>
    <d v="2017-05-04T00:00:00"/>
    <x v="12"/>
    <x v="16"/>
    <s v="1020"/>
    <s v="S020"/>
    <s v="S"/>
    <n v="1353.46"/>
    <n v="1"/>
    <x v="0"/>
    <s v="CSMS752928"/>
    <x v="416"/>
    <x v="16"/>
    <n v="1778"/>
    <n v="0"/>
    <s v=""/>
  </r>
  <r>
    <s v="5008751425"/>
    <x v="0"/>
    <x v="4"/>
    <d v="2017-05-04T00:00:00"/>
    <x v="12"/>
    <x v="8"/>
    <s v="1020"/>
    <s v="S020"/>
    <s v="S"/>
    <n v="3453.58"/>
    <n v="2"/>
    <x v="0"/>
    <s v="CSMS752992"/>
    <x v="416"/>
    <x v="8"/>
    <n v="2306"/>
    <n v="0"/>
    <s v=""/>
  </r>
  <r>
    <s v="5008751428"/>
    <x v="0"/>
    <x v="4"/>
    <d v="2017-05-04T00:00:00"/>
    <x v="12"/>
    <x v="32"/>
    <s v="1010"/>
    <s v="S010"/>
    <s v="S"/>
    <n v="8821.1299999999992"/>
    <n v="9"/>
    <x v="0"/>
    <s v="CSMS755168"/>
    <x v="416"/>
    <x v="32"/>
    <n v="1238"/>
    <n v="0"/>
    <s v=""/>
  </r>
  <r>
    <s v="5008751740"/>
    <x v="0"/>
    <x v="4"/>
    <d v="2017-05-04T00:00:00"/>
    <x v="12"/>
    <x v="0"/>
    <s v="1020"/>
    <s v="S020"/>
    <s v="S"/>
    <n v="8152.37"/>
    <n v="1"/>
    <x v="0"/>
    <s v="CSMS761362"/>
    <x v="415"/>
    <x v="0"/>
    <n v="41000"/>
    <n v="0"/>
    <s v=""/>
  </r>
  <r>
    <s v="5008751811"/>
    <x v="0"/>
    <x v="4"/>
    <d v="2017-05-04T00:00:00"/>
    <x v="12"/>
    <x v="10"/>
    <s v="1080"/>
    <s v="S080"/>
    <s v="S"/>
    <n v="14849.86"/>
    <n v="2"/>
    <x v="0"/>
    <s v="CSMS761360"/>
    <x v="415"/>
    <x v="10"/>
    <n v="42200"/>
    <n v="0"/>
    <s v=""/>
  </r>
  <r>
    <s v="5008753048"/>
    <x v="0"/>
    <x v="4"/>
    <d v="2017-05-08T00:00:00"/>
    <x v="12"/>
    <x v="10"/>
    <s v="1080"/>
    <s v="S080"/>
    <s v="S"/>
    <n v="7633.71"/>
    <n v="1"/>
    <x v="0"/>
    <s v="CSMS761360"/>
    <x v="415"/>
    <x v="10"/>
    <n v="42200"/>
    <n v="0"/>
    <s v=""/>
  </r>
  <r>
    <s v="5008753280"/>
    <x v="0"/>
    <x v="4"/>
    <d v="2017-05-08T00:00:00"/>
    <x v="12"/>
    <x v="0"/>
    <s v="1020"/>
    <s v="S020"/>
    <s v="S"/>
    <n v="24457.1"/>
    <n v="3"/>
    <x v="0"/>
    <s v="CSMS761362"/>
    <x v="415"/>
    <x v="0"/>
    <n v="41000"/>
    <n v="0"/>
    <s v=""/>
  </r>
  <r>
    <s v="5008753501"/>
    <x v="0"/>
    <x v="4"/>
    <d v="2017-05-08T00:00:00"/>
    <x v="12"/>
    <x v="13"/>
    <s v="1060"/>
    <s v="S060"/>
    <s v="S"/>
    <n v="9937.35"/>
    <n v="1"/>
    <x v="0"/>
    <s v="CSMS761320"/>
    <x v="415"/>
    <x v="13"/>
    <n v="46100"/>
    <n v="0"/>
    <s v=""/>
  </r>
  <r>
    <s v="5008753536"/>
    <x v="0"/>
    <x v="4"/>
    <d v="2017-05-08T00:00:00"/>
    <x v="12"/>
    <x v="28"/>
    <s v="1080"/>
    <s v="S080"/>
    <s v="S"/>
    <n v="18737.73"/>
    <n v="2"/>
    <x v="0"/>
    <s v="CSMS761356"/>
    <x v="415"/>
    <x v="28"/>
    <n v="44820"/>
    <n v="0"/>
    <s v=""/>
  </r>
  <r>
    <s v="5008753570"/>
    <x v="0"/>
    <x v="4"/>
    <d v="2017-05-08T00:00:00"/>
    <x v="12"/>
    <x v="0"/>
    <s v="1080"/>
    <s v="S080"/>
    <s v="S"/>
    <n v="26700.45"/>
    <n v="3"/>
    <x v="0"/>
    <s v="CSMS761362"/>
    <x v="415"/>
    <x v="0"/>
    <n v="41000"/>
    <n v="0"/>
    <s v=""/>
  </r>
  <r>
    <s v="5008753582"/>
    <x v="0"/>
    <x v="4"/>
    <d v="2017-05-08T00:00:00"/>
    <x v="12"/>
    <x v="13"/>
    <s v="1080"/>
    <s v="S080"/>
    <s v="S"/>
    <n v="29674.35"/>
    <n v="3"/>
    <x v="0"/>
    <s v="CSMS761320"/>
    <x v="415"/>
    <x v="13"/>
    <n v="46100"/>
    <n v="0"/>
    <s v=""/>
  </r>
  <r>
    <s v="5008753750"/>
    <x v="0"/>
    <x v="4"/>
    <d v="2017-05-08T00:00:00"/>
    <x v="12"/>
    <x v="111"/>
    <s v="1050"/>
    <s v="S050"/>
    <s v="S"/>
    <n v="1883"/>
    <n v="1"/>
    <x v="0"/>
    <s v="CSMS760264"/>
    <x v="415"/>
    <x v="111"/>
    <n v="4016"/>
    <n v="0"/>
    <s v=""/>
  </r>
  <r>
    <s v="5008753773"/>
    <x v="0"/>
    <x v="4"/>
    <d v="2017-05-08T00:00:00"/>
    <x v="12"/>
    <x v="7"/>
    <s v="1060"/>
    <s v="S060"/>
    <s v="S"/>
    <n v="2870"/>
    <n v="2"/>
    <x v="0"/>
    <s v="CSMS764230"/>
    <x v="415"/>
    <x v="7"/>
    <n v="8280"/>
    <n v="0"/>
    <s v=""/>
  </r>
  <r>
    <s v="5008754408"/>
    <x v="0"/>
    <x v="4"/>
    <d v="2017-05-09T00:00:00"/>
    <x v="12"/>
    <x v="13"/>
    <s v="1080"/>
    <s v="S080"/>
    <s v="S"/>
    <n v="41447.919999999998"/>
    <n v="4"/>
    <x v="0"/>
    <s v="CSMS761320"/>
    <x v="415"/>
    <x v="13"/>
    <n v="46100"/>
    <n v="0"/>
    <s v=""/>
  </r>
  <r>
    <s v="5008757484"/>
    <x v="0"/>
    <x v="4"/>
    <d v="2017-05-09T00:00:00"/>
    <x v="12"/>
    <x v="15"/>
    <s v="1030"/>
    <s v="S030"/>
    <s v="S"/>
    <n v="15440.58"/>
    <n v="1"/>
    <x v="0"/>
    <s v="CSMS761336"/>
    <x v="415"/>
    <x v="15"/>
    <n v="53650"/>
    <n v="0"/>
    <s v=""/>
  </r>
  <r>
    <s v="5008763588"/>
    <x v="0"/>
    <x v="4"/>
    <d v="2017-05-15T00:00:00"/>
    <x v="12"/>
    <x v="27"/>
    <s v="1001"/>
    <s v="S001"/>
    <s v="S"/>
    <n v="30761.55"/>
    <n v="1"/>
    <x v="0"/>
    <s v="CSMS761302"/>
    <x v="415"/>
    <x v="27"/>
    <n v="95048.4"/>
    <n v="0"/>
    <s v=""/>
  </r>
  <r>
    <s v="5008763592"/>
    <x v="0"/>
    <x v="4"/>
    <d v="2017-05-15T00:00:00"/>
    <x v="12"/>
    <x v="13"/>
    <s v="1060"/>
    <s v="S060"/>
    <s v="S"/>
    <n v="9937.35"/>
    <n v="1"/>
    <x v="0"/>
    <s v="CSMS761320"/>
    <x v="415"/>
    <x v="13"/>
    <n v="46100"/>
    <n v="0"/>
    <s v=""/>
  </r>
  <r>
    <s v="5008764974"/>
    <x v="0"/>
    <x v="4"/>
    <d v="2017-05-16T00:00:00"/>
    <x v="12"/>
    <x v="16"/>
    <s v="1010"/>
    <s v="S010"/>
    <s v="S"/>
    <n v="1353.46"/>
    <n v="1"/>
    <x v="0"/>
    <s v="CSMS752928"/>
    <x v="416"/>
    <x v="16"/>
    <n v="1778"/>
    <n v="0"/>
    <s v=""/>
  </r>
  <r>
    <s v="5008764979"/>
    <x v="0"/>
    <x v="4"/>
    <d v="2017-05-16T00:00:00"/>
    <x v="12"/>
    <x v="14"/>
    <s v="1017"/>
    <s v="S017"/>
    <s v="S"/>
    <n v="13435.18"/>
    <n v="1"/>
    <x v="0"/>
    <s v="CSMS761328"/>
    <x v="415"/>
    <x v="14"/>
    <n v="50350"/>
    <n v="0"/>
    <s v=""/>
  </r>
  <r>
    <s v="5008765061"/>
    <x v="0"/>
    <x v="4"/>
    <d v="2017-05-16T00:00:00"/>
    <x v="12"/>
    <x v="145"/>
    <s v="1050"/>
    <s v="S050"/>
    <s v="S"/>
    <n v="49686.49"/>
    <n v="1"/>
    <x v="0"/>
    <s v="CSMS764200"/>
    <x v="415"/>
    <x v="145"/>
    <n v="0"/>
    <n v="0"/>
    <s v=""/>
  </r>
  <r>
    <s v="5008765086"/>
    <x v="0"/>
    <x v="4"/>
    <d v="2017-05-16T00:00:00"/>
    <x v="12"/>
    <x v="6"/>
    <s v="1080"/>
    <s v="S080"/>
    <s v="S"/>
    <n v="1079.1199999999999"/>
    <n v="1"/>
    <x v="0"/>
    <s v="CSMS752112"/>
    <x v="416"/>
    <x v="6"/>
    <n v="1446"/>
    <n v="0"/>
    <s v=""/>
  </r>
  <r>
    <s v="5008765111"/>
    <x v="0"/>
    <x v="4"/>
    <d v="2017-05-15T00:00:00"/>
    <x v="12"/>
    <x v="0"/>
    <s v="1080"/>
    <s v="S080"/>
    <s v="S"/>
    <n v="24457.1"/>
    <n v="3"/>
    <x v="0"/>
    <s v="CSMS761362"/>
    <x v="415"/>
    <x v="0"/>
    <n v="41000"/>
    <n v="0"/>
    <s v=""/>
  </r>
  <r>
    <s v="5008766118"/>
    <x v="0"/>
    <x v="4"/>
    <d v="2017-05-17T00:00:00"/>
    <x v="12"/>
    <x v="100"/>
    <s v="1070"/>
    <s v="S070"/>
    <s v="S"/>
    <n v="48977.18"/>
    <n v="2"/>
    <x v="0"/>
    <s v="CSMS763456"/>
    <x v="416"/>
    <x v="100"/>
    <n v="0"/>
    <n v="0"/>
    <s v=""/>
  </r>
  <r>
    <s v="5008766594"/>
    <x v="0"/>
    <x v="4"/>
    <d v="2017-05-18T00:00:00"/>
    <x v="12"/>
    <x v="15"/>
    <s v="1030"/>
    <s v="S030"/>
    <s v="S"/>
    <n v="15440.58"/>
    <n v="1"/>
    <x v="0"/>
    <s v="CSMS761336"/>
    <x v="415"/>
    <x v="15"/>
    <n v="53650"/>
    <n v="0"/>
    <s v=""/>
  </r>
  <r>
    <s v="5008766645"/>
    <x v="0"/>
    <x v="4"/>
    <d v="2017-05-18T00:00:00"/>
    <x v="13"/>
    <x v="100"/>
    <s v="1070"/>
    <s v="S070"/>
    <s v="H"/>
    <n v="-48977.18"/>
    <n v="-2"/>
    <x v="0"/>
    <s v="CSMS763456"/>
    <x v="416"/>
    <x v="100"/>
    <n v="0"/>
    <n v="0"/>
    <s v=""/>
  </r>
  <r>
    <s v="5008766646"/>
    <x v="0"/>
    <x v="4"/>
    <d v="2017-05-16T00:00:00"/>
    <x v="12"/>
    <x v="100"/>
    <s v="1070"/>
    <s v="S070"/>
    <s v="S"/>
    <n v="48977.18"/>
    <n v="2"/>
    <x v="0"/>
    <s v="CSMS763456"/>
    <x v="416"/>
    <x v="100"/>
    <n v="0"/>
    <n v="0"/>
    <s v=""/>
  </r>
  <r>
    <s v="5008766676"/>
    <x v="0"/>
    <x v="4"/>
    <d v="2017-05-18T00:00:00"/>
    <x v="12"/>
    <x v="35"/>
    <s v="1080"/>
    <s v="S080"/>
    <s v="S"/>
    <n v="18917.669999999998"/>
    <n v="1"/>
    <x v="0"/>
    <s v="CSMS761334"/>
    <x v="415"/>
    <x v="35"/>
    <n v="57200"/>
    <n v="0"/>
    <s v=""/>
  </r>
  <r>
    <s v="5008766677"/>
    <x v="0"/>
    <x v="4"/>
    <d v="2017-05-18T00:00:00"/>
    <x v="12"/>
    <x v="35"/>
    <s v="1080"/>
    <s v="S080"/>
    <s v="S"/>
    <n v="18917.669999999998"/>
    <n v="1"/>
    <x v="0"/>
    <s v="CSMS761334"/>
    <x v="415"/>
    <x v="35"/>
    <n v="57200"/>
    <n v="0"/>
    <s v=""/>
  </r>
  <r>
    <s v="5008766677"/>
    <x v="0"/>
    <x v="4"/>
    <d v="2017-05-18T00:00:00"/>
    <x v="12"/>
    <x v="0"/>
    <s v="1080"/>
    <s v="S080"/>
    <s v="S"/>
    <n v="8152.36"/>
    <n v="1"/>
    <x v="0"/>
    <s v="CSMS761362"/>
    <x v="415"/>
    <x v="0"/>
    <n v="41000"/>
    <n v="0"/>
    <s v=""/>
  </r>
  <r>
    <s v="5008768301"/>
    <x v="0"/>
    <x v="4"/>
    <d v="2017-05-19T00:00:00"/>
    <x v="12"/>
    <x v="118"/>
    <s v="1060"/>
    <s v="S060"/>
    <s v="S"/>
    <n v="10164"/>
    <n v="3"/>
    <x v="0"/>
    <s v="CSMS750720"/>
    <x v="416"/>
    <x v="118"/>
    <n v="5926"/>
    <n v="0"/>
    <s v=""/>
  </r>
  <r>
    <s v="5008769440"/>
    <x v="0"/>
    <x v="4"/>
    <d v="2017-05-19T00:00:00"/>
    <x v="12"/>
    <x v="2"/>
    <s v="1030"/>
    <s v="S030"/>
    <s v="S"/>
    <n v="10722"/>
    <n v="6"/>
    <x v="0"/>
    <s v="CSMS764232"/>
    <x v="415"/>
    <x v="2"/>
    <n v="9490"/>
    <n v="0"/>
    <s v=""/>
  </r>
  <r>
    <s v="5008769453"/>
    <x v="0"/>
    <x v="4"/>
    <d v="2017-05-19T00:00:00"/>
    <x v="12"/>
    <x v="23"/>
    <s v="1010"/>
    <s v="S010"/>
    <s v="S"/>
    <n v="3174"/>
    <n v="2"/>
    <x v="0"/>
    <s v="CSMS760262"/>
    <x v="415"/>
    <x v="23"/>
    <n v="3480"/>
    <n v="0"/>
    <s v=""/>
  </r>
  <r>
    <s v="5008769481"/>
    <x v="0"/>
    <x v="4"/>
    <d v="2017-05-19T00:00:00"/>
    <x v="12"/>
    <x v="11"/>
    <s v="1010"/>
    <s v="S010"/>
    <s v="S"/>
    <n v="2392"/>
    <n v="1"/>
    <x v="0"/>
    <s v="CSMS764236"/>
    <x v="415"/>
    <x v="11"/>
    <n v="11525"/>
    <n v="0"/>
    <s v=""/>
  </r>
  <r>
    <s v="5008772829"/>
    <x v="0"/>
    <x v="4"/>
    <d v="2017-05-22T00:00:00"/>
    <x v="12"/>
    <x v="28"/>
    <s v="1080"/>
    <s v="S080"/>
    <s v="S"/>
    <n v="18737.73"/>
    <n v="2"/>
    <x v="0"/>
    <s v="CSMS761356"/>
    <x v="415"/>
    <x v="28"/>
    <n v="44820"/>
    <n v="0"/>
    <s v=""/>
  </r>
  <r>
    <s v="5008772829"/>
    <x v="0"/>
    <x v="4"/>
    <d v="2017-05-22T00:00:00"/>
    <x v="12"/>
    <x v="18"/>
    <s v="1080"/>
    <s v="S080"/>
    <s v="S"/>
    <n v="29092.5"/>
    <n v="2"/>
    <x v="0"/>
    <s v="CSMS761326"/>
    <x v="415"/>
    <x v="18"/>
    <n v="52000"/>
    <n v="0"/>
    <s v=""/>
  </r>
  <r>
    <s v="5008773695"/>
    <x v="0"/>
    <x v="4"/>
    <d v="2017-05-23T00:00:00"/>
    <x v="12"/>
    <x v="64"/>
    <s v="1080"/>
    <s v="S080"/>
    <s v="S"/>
    <n v="2328.0100000000002"/>
    <n v="1"/>
    <x v="0"/>
    <s v="CSMS761544"/>
    <x v="415"/>
    <x v="64"/>
    <n v="0"/>
    <n v="0"/>
    <s v=""/>
  </r>
  <r>
    <s v="5008773695"/>
    <x v="0"/>
    <x v="4"/>
    <d v="2017-05-23T00:00:00"/>
    <x v="12"/>
    <x v="61"/>
    <s v="1080"/>
    <s v="S080"/>
    <s v="S"/>
    <n v="13964.99"/>
    <n v="5"/>
    <x v="0"/>
    <s v="CSMS761552"/>
    <x v="415"/>
    <x v="61"/>
    <n v="0"/>
    <n v="0"/>
    <s v=""/>
  </r>
  <r>
    <s v="5008773746"/>
    <x v="0"/>
    <x v="4"/>
    <d v="2017-05-23T00:00:00"/>
    <x v="12"/>
    <x v="22"/>
    <s v="1020"/>
    <s v="S020"/>
    <s v="S"/>
    <n v="12955.86"/>
    <n v="12"/>
    <x v="0"/>
    <s v="CSMS752768"/>
    <x v="416"/>
    <x v="22"/>
    <n v="1334"/>
    <n v="0"/>
    <s v=""/>
  </r>
  <r>
    <s v="5008773862"/>
    <x v="0"/>
    <x v="4"/>
    <d v="2017-05-23T00:00:00"/>
    <x v="12"/>
    <x v="22"/>
    <s v="1017"/>
    <s v="S017"/>
    <s v="S"/>
    <n v="6013.5"/>
    <n v="6"/>
    <x v="0"/>
    <s v="CSMS752768"/>
    <x v="416"/>
    <x v="22"/>
    <n v="1334"/>
    <n v="0"/>
    <s v=""/>
  </r>
  <r>
    <s v="5008773865"/>
    <x v="0"/>
    <x v="4"/>
    <d v="2017-05-23T00:00:00"/>
    <x v="12"/>
    <x v="31"/>
    <s v="1017"/>
    <s v="S017"/>
    <s v="S"/>
    <n v="7504.5"/>
    <n v="6"/>
    <x v="0"/>
    <s v="CSMS755504"/>
    <x v="416"/>
    <x v="31"/>
    <n v="1911"/>
    <n v="0"/>
    <s v=""/>
  </r>
  <r>
    <s v="5008774324"/>
    <x v="0"/>
    <x v="4"/>
    <d v="2017-05-24T00:00:00"/>
    <x v="12"/>
    <x v="26"/>
    <s v="1050"/>
    <s v="S050"/>
    <s v="S"/>
    <n v="17595"/>
    <n v="9"/>
    <x v="0"/>
    <s v="CSMS761108"/>
    <x v="415"/>
    <x v="26"/>
    <n v="9000"/>
    <n v="0"/>
    <s v=""/>
  </r>
  <r>
    <s v="5008774462"/>
    <x v="0"/>
    <x v="4"/>
    <d v="2017-05-01T00:00:00"/>
    <x v="12"/>
    <x v="101"/>
    <s v="1070"/>
    <s v="S070"/>
    <s v="S"/>
    <n v="24200.22"/>
    <n v="1"/>
    <x v="0"/>
    <s v="CSMS763200"/>
    <x v="416"/>
    <x v="101"/>
    <n v="0"/>
    <n v="0"/>
    <s v=""/>
  </r>
  <r>
    <s v="5008774462"/>
    <x v="0"/>
    <x v="4"/>
    <d v="2017-05-01T00:00:00"/>
    <x v="12"/>
    <x v="100"/>
    <s v="1070"/>
    <s v="S070"/>
    <s v="S"/>
    <n v="24488.59"/>
    <n v="1"/>
    <x v="0"/>
    <s v="CSMS763456"/>
    <x v="416"/>
    <x v="100"/>
    <n v="0"/>
    <n v="0"/>
    <s v=""/>
  </r>
  <r>
    <s v="5008774497"/>
    <x v="0"/>
    <x v="4"/>
    <d v="2017-05-16T00:00:00"/>
    <x v="13"/>
    <x v="100"/>
    <s v="1070"/>
    <s v="S070"/>
    <s v="H"/>
    <n v="-48977.18"/>
    <n v="-2"/>
    <x v="0"/>
    <s v="CSMS763456"/>
    <x v="416"/>
    <x v="100"/>
    <n v="0"/>
    <n v="0"/>
    <s v=""/>
  </r>
  <r>
    <s v="5008774592"/>
    <x v="0"/>
    <x v="4"/>
    <d v="2017-05-24T00:00:00"/>
    <x v="12"/>
    <x v="18"/>
    <s v="1080"/>
    <s v="S080"/>
    <s v="S"/>
    <n v="14546.25"/>
    <n v="1"/>
    <x v="0"/>
    <s v="CSMS761326"/>
    <x v="415"/>
    <x v="18"/>
    <n v="52000"/>
    <n v="0"/>
    <s v=""/>
  </r>
  <r>
    <s v="5008775632"/>
    <x v="0"/>
    <x v="4"/>
    <d v="2017-05-25T00:00:00"/>
    <x v="12"/>
    <x v="101"/>
    <s v="1070"/>
    <s v="S070"/>
    <s v="S"/>
    <n v="24200.22"/>
    <n v="1"/>
    <x v="0"/>
    <s v="CSMS763200"/>
    <x v="416"/>
    <x v="101"/>
    <n v="0"/>
    <n v="0"/>
    <s v=""/>
  </r>
  <r>
    <s v="5008775632"/>
    <x v="0"/>
    <x v="4"/>
    <d v="2017-05-25T00:00:00"/>
    <x v="12"/>
    <x v="100"/>
    <s v="1070"/>
    <s v="S070"/>
    <s v="S"/>
    <n v="24488.59"/>
    <n v="1"/>
    <x v="0"/>
    <s v="CSMS763456"/>
    <x v="416"/>
    <x v="100"/>
    <n v="0"/>
    <n v="0"/>
    <s v=""/>
  </r>
  <r>
    <s v="5008779059"/>
    <x v="0"/>
    <x v="4"/>
    <d v="2017-05-30T00:00:00"/>
    <x v="12"/>
    <x v="6"/>
    <s v="1080"/>
    <s v="S080"/>
    <s v="S"/>
    <n v="1079.1199999999999"/>
    <n v="1"/>
    <x v="0"/>
    <s v="CSMS752112"/>
    <x v="416"/>
    <x v="6"/>
    <n v="1446"/>
    <n v="0"/>
    <s v=""/>
  </r>
  <r>
    <s v="5008780083"/>
    <x v="0"/>
    <x v="4"/>
    <d v="2017-05-31T00:00:00"/>
    <x v="12"/>
    <x v="65"/>
    <s v="1020"/>
    <s v="S020"/>
    <s v="S"/>
    <n v="11478.07"/>
    <n v="5"/>
    <x v="0"/>
    <s v="CSMS765106"/>
    <x v="415"/>
    <x v="65"/>
    <n v="8130"/>
    <n v="0"/>
    <s v=""/>
  </r>
  <r>
    <s v="5008782276"/>
    <x v="0"/>
    <x v="4"/>
    <d v="2017-05-31T00:00:00"/>
    <x v="12"/>
    <x v="27"/>
    <s v="1001"/>
    <s v="S001"/>
    <s v="S"/>
    <n v="30761.55"/>
    <n v="1"/>
    <x v="0"/>
    <s v="CSMS761302"/>
    <x v="415"/>
    <x v="27"/>
    <n v="95048.4"/>
    <n v="0"/>
    <s v=""/>
  </r>
  <r>
    <s v="5008783307"/>
    <x v="0"/>
    <x v="4"/>
    <d v="2017-05-31T00:00:00"/>
    <x v="12"/>
    <x v="65"/>
    <s v="1010"/>
    <s v="S010"/>
    <s v="S"/>
    <n v="4536.28"/>
    <n v="2"/>
    <x v="0"/>
    <s v="CSMS765106"/>
    <x v="415"/>
    <x v="65"/>
    <n v="8130"/>
    <n v="0"/>
    <s v=""/>
  </r>
  <r>
    <s v="5008783477"/>
    <x v="0"/>
    <x v="4"/>
    <d v="2017-05-31T00:00:00"/>
    <x v="12"/>
    <x v="65"/>
    <s v="1060"/>
    <s v="S060"/>
    <s v="S"/>
    <n v="9543.25"/>
    <n v="4"/>
    <x v="0"/>
    <s v="CSMS765106"/>
    <x v="415"/>
    <x v="65"/>
    <n v="8130"/>
    <n v="0"/>
    <s v=""/>
  </r>
  <r>
    <s v="5008784424"/>
    <x v="0"/>
    <x v="5"/>
    <d v="2017-06-01T00:00:00"/>
    <x v="12"/>
    <x v="65"/>
    <s v="1020"/>
    <s v="S020"/>
    <s v="S"/>
    <n v="4591.22"/>
    <n v="2"/>
    <x v="0"/>
    <s v="CSMS765106"/>
    <x v="415"/>
    <x v="65"/>
    <n v="8130"/>
    <n v="0"/>
    <s v=""/>
  </r>
  <r>
    <s v="5008784576"/>
    <x v="0"/>
    <x v="5"/>
    <d v="2017-06-01T00:00:00"/>
    <x v="12"/>
    <x v="65"/>
    <s v="1050"/>
    <s v="S050"/>
    <s v="S"/>
    <n v="15933.08"/>
    <n v="7"/>
    <x v="0"/>
    <s v="CSMS765106"/>
    <x v="415"/>
    <x v="65"/>
    <n v="8130"/>
    <n v="0"/>
    <s v=""/>
  </r>
  <r>
    <s v="5008786005"/>
    <x v="0"/>
    <x v="5"/>
    <d v="2017-06-05T00:00:00"/>
    <x v="12"/>
    <x v="65"/>
    <s v="1050"/>
    <s v="S050"/>
    <s v="S"/>
    <n v="36418.47"/>
    <n v="16"/>
    <x v="0"/>
    <s v="CSMS765106"/>
    <x v="415"/>
    <x v="65"/>
    <n v="8130"/>
    <n v="0"/>
    <s v=""/>
  </r>
  <r>
    <s v="5008786005"/>
    <x v="0"/>
    <x v="5"/>
    <d v="2017-06-05T00:00:00"/>
    <x v="12"/>
    <x v="55"/>
    <s v="1050"/>
    <s v="S050"/>
    <s v="S"/>
    <n v="2914.64"/>
    <n v="1"/>
    <x v="0"/>
    <s v="CSMS765108"/>
    <x v="415"/>
    <x v="55"/>
    <n v="9800"/>
    <n v="0"/>
    <s v=""/>
  </r>
  <r>
    <s v="5008786064"/>
    <x v="0"/>
    <x v="5"/>
    <d v="2017-06-05T00:00:00"/>
    <x v="12"/>
    <x v="65"/>
    <s v="1020"/>
    <s v="S020"/>
    <s v="S"/>
    <n v="6886.84"/>
    <n v="3"/>
    <x v="0"/>
    <s v="CSMS765106"/>
    <x v="415"/>
    <x v="65"/>
    <n v="8130"/>
    <n v="0"/>
    <s v=""/>
  </r>
  <r>
    <s v="5008787149"/>
    <x v="0"/>
    <x v="5"/>
    <d v="2017-06-05T00:00:00"/>
    <x v="12"/>
    <x v="65"/>
    <s v="1030"/>
    <s v="S030"/>
    <s v="S"/>
    <n v="4536.28"/>
    <n v="2"/>
    <x v="0"/>
    <s v="CSMS765106"/>
    <x v="415"/>
    <x v="65"/>
    <n v="8130"/>
    <n v="0"/>
    <s v=""/>
  </r>
  <r>
    <s v="5008787170"/>
    <x v="0"/>
    <x v="5"/>
    <d v="2017-06-05T00:00:00"/>
    <x v="12"/>
    <x v="55"/>
    <s v="1030"/>
    <s v="S030"/>
    <s v="S"/>
    <n v="2914.64"/>
    <n v="1"/>
    <x v="0"/>
    <s v="CSMS765108"/>
    <x v="415"/>
    <x v="55"/>
    <n v="9800"/>
    <n v="0"/>
    <s v=""/>
  </r>
  <r>
    <s v="5008787171"/>
    <x v="0"/>
    <x v="5"/>
    <d v="2017-06-05T00:00:00"/>
    <x v="13"/>
    <x v="65"/>
    <s v="1030"/>
    <s v="S030"/>
    <s v="H"/>
    <n v="-4536.28"/>
    <n v="-2"/>
    <x v="0"/>
    <s v="CSMS765106"/>
    <x v="415"/>
    <x v="65"/>
    <n v="8130"/>
    <n v="0"/>
    <s v=""/>
  </r>
  <r>
    <s v="5008787173"/>
    <x v="0"/>
    <x v="5"/>
    <d v="2017-06-05T00:00:00"/>
    <x v="12"/>
    <x v="65"/>
    <s v="1030"/>
    <s v="S030"/>
    <s v="S"/>
    <n v="2268.14"/>
    <n v="1"/>
    <x v="0"/>
    <s v="CSMS765106"/>
    <x v="415"/>
    <x v="65"/>
    <n v="8130"/>
    <n v="0"/>
    <s v=""/>
  </r>
  <r>
    <s v="5008787222"/>
    <x v="0"/>
    <x v="5"/>
    <d v="2017-06-05T00:00:00"/>
    <x v="12"/>
    <x v="7"/>
    <s v="1010"/>
    <s v="S010"/>
    <s v="S"/>
    <n v="7266.66"/>
    <n v="4"/>
    <x v="0"/>
    <s v="CSMS764230"/>
    <x v="415"/>
    <x v="7"/>
    <n v="8280"/>
    <n v="0"/>
    <s v=""/>
  </r>
  <r>
    <s v="5008794602"/>
    <x v="0"/>
    <x v="5"/>
    <d v="2017-06-06T00:00:00"/>
    <x v="12"/>
    <x v="55"/>
    <s v="1030"/>
    <s v="S030"/>
    <s v="S"/>
    <n v="2914.64"/>
    <n v="1"/>
    <x v="0"/>
    <s v="CSMS765108"/>
    <x v="415"/>
    <x v="55"/>
    <n v="9800"/>
    <n v="0"/>
    <s v=""/>
  </r>
  <r>
    <s v="5008795549"/>
    <x v="0"/>
    <x v="5"/>
    <d v="2017-06-06T00:00:00"/>
    <x v="12"/>
    <x v="65"/>
    <s v="1050"/>
    <s v="S050"/>
    <s v="S"/>
    <n v="2276.16"/>
    <n v="1"/>
    <x v="0"/>
    <s v="CSMS765106"/>
    <x v="415"/>
    <x v="65"/>
    <n v="8130"/>
    <n v="0"/>
    <s v=""/>
  </r>
  <r>
    <s v="5008798816"/>
    <x v="0"/>
    <x v="5"/>
    <d v="2017-06-08T00:00:00"/>
    <x v="12"/>
    <x v="65"/>
    <s v="1050"/>
    <s v="S050"/>
    <s v="S"/>
    <n v="2276.15"/>
    <n v="1"/>
    <x v="0"/>
    <s v="CSMS765106"/>
    <x v="415"/>
    <x v="65"/>
    <n v="8130"/>
    <n v="0"/>
    <s v=""/>
  </r>
  <r>
    <s v="5008798960"/>
    <x v="0"/>
    <x v="5"/>
    <d v="2017-06-08T00:00:00"/>
    <x v="12"/>
    <x v="65"/>
    <s v="1030"/>
    <s v="S030"/>
    <s v="S"/>
    <n v="2268.14"/>
    <n v="1"/>
    <x v="0"/>
    <s v="CSMS765106"/>
    <x v="415"/>
    <x v="65"/>
    <n v="8130"/>
    <n v="0"/>
    <s v=""/>
  </r>
  <r>
    <s v="5008799098"/>
    <x v="0"/>
    <x v="5"/>
    <d v="2017-06-08T00:00:00"/>
    <x v="12"/>
    <x v="7"/>
    <s v="1010"/>
    <s v="S010"/>
    <s v="S"/>
    <n v="21284.99"/>
    <n v="10"/>
    <x v="0"/>
    <s v="CSMS764230"/>
    <x v="415"/>
    <x v="7"/>
    <n v="8280"/>
    <n v="0"/>
    <s v=""/>
  </r>
  <r>
    <s v="5008799263"/>
    <x v="0"/>
    <x v="5"/>
    <d v="2017-06-08T00:00:00"/>
    <x v="12"/>
    <x v="2"/>
    <s v="1030"/>
    <s v="S030"/>
    <s v="S"/>
    <n v="25018"/>
    <n v="14"/>
    <x v="0"/>
    <s v="CSMS764232"/>
    <x v="415"/>
    <x v="2"/>
    <n v="9490"/>
    <n v="0"/>
    <s v=""/>
  </r>
  <r>
    <s v="5008799264"/>
    <x v="0"/>
    <x v="5"/>
    <d v="2017-06-08T00:00:00"/>
    <x v="12"/>
    <x v="23"/>
    <s v="1030"/>
    <s v="S030"/>
    <s v="S"/>
    <n v="1587"/>
    <n v="1"/>
    <x v="0"/>
    <s v="CSMS760262"/>
    <x v="415"/>
    <x v="23"/>
    <n v="3480"/>
    <n v="0"/>
    <s v=""/>
  </r>
  <r>
    <s v="5008799538"/>
    <x v="0"/>
    <x v="5"/>
    <d v="2017-06-09T00:00:00"/>
    <x v="12"/>
    <x v="11"/>
    <s v="1010"/>
    <s v="S010"/>
    <s v="S"/>
    <n v="4784"/>
    <n v="2"/>
    <x v="0"/>
    <s v="CSMS764236"/>
    <x v="415"/>
    <x v="11"/>
    <n v="11525"/>
    <n v="0"/>
    <s v=""/>
  </r>
  <r>
    <s v="5008799662"/>
    <x v="0"/>
    <x v="5"/>
    <d v="2017-06-09T00:00:00"/>
    <x v="12"/>
    <x v="24"/>
    <s v="1080"/>
    <s v="S080"/>
    <s v="S"/>
    <n v="4054"/>
    <n v="1"/>
    <x v="0"/>
    <s v="CSMS764223"/>
    <x v="415"/>
    <x v="24"/>
    <n v="0"/>
    <n v="0"/>
    <s v=""/>
  </r>
  <r>
    <s v="5008799825"/>
    <x v="0"/>
    <x v="5"/>
    <d v="2017-06-09T00:00:00"/>
    <x v="12"/>
    <x v="7"/>
    <s v="1010"/>
    <s v="S010"/>
    <s v="S"/>
    <n v="2128.5"/>
    <n v="1"/>
    <x v="0"/>
    <s v="CSMS764230"/>
    <x v="415"/>
    <x v="7"/>
    <n v="8280"/>
    <n v="0"/>
    <s v=""/>
  </r>
  <r>
    <s v="5008810061"/>
    <x v="0"/>
    <x v="5"/>
    <d v="2017-06-12T00:00:00"/>
    <x v="12"/>
    <x v="5"/>
    <s v="1010"/>
    <s v="S010"/>
    <s v="S"/>
    <n v="22196.5"/>
    <n v="25"/>
    <x v="0"/>
    <s v="CSMS750832"/>
    <x v="416"/>
    <x v="5"/>
    <n v="1297"/>
    <n v="0"/>
    <s v=""/>
  </r>
  <r>
    <s v="5008816668"/>
    <x v="0"/>
    <x v="5"/>
    <d v="2017-06-01T00:00:00"/>
    <x v="15"/>
    <x v="6"/>
    <s v="1030"/>
    <s v="S030"/>
    <s v="S"/>
    <n v="-1185"/>
    <n v="-1"/>
    <x v="0"/>
    <s v="CSMS752112"/>
    <x v="416"/>
    <x v="6"/>
    <n v="1446"/>
    <n v="0"/>
    <s v=""/>
  </r>
  <r>
    <s v="5008817333"/>
    <x v="0"/>
    <x v="5"/>
    <d v="2017-06-13T00:00:00"/>
    <x v="12"/>
    <x v="119"/>
    <s v="1070"/>
    <s v="S070"/>
    <s v="S"/>
    <n v="27918.03"/>
    <n v="1"/>
    <x v="0"/>
    <s v="CSMS763232"/>
    <x v="416"/>
    <x v="119"/>
    <n v="0"/>
    <n v="0"/>
    <s v=""/>
  </r>
  <r>
    <s v="5008817564"/>
    <x v="0"/>
    <x v="5"/>
    <d v="2017-06-14T00:00:00"/>
    <x v="12"/>
    <x v="6"/>
    <s v="1060"/>
    <s v="S060"/>
    <s v="S"/>
    <n v="10054.26"/>
    <n v="9"/>
    <x v="0"/>
    <s v="CSMS752112"/>
    <x v="416"/>
    <x v="6"/>
    <n v="1446"/>
    <n v="0"/>
    <s v=""/>
  </r>
  <r>
    <s v="5008817564"/>
    <x v="0"/>
    <x v="5"/>
    <d v="2017-06-14T00:00:00"/>
    <x v="12"/>
    <x v="32"/>
    <s v="1060"/>
    <s v="S060"/>
    <s v="S"/>
    <n v="3046.16"/>
    <n v="3"/>
    <x v="0"/>
    <s v="CSMS755168"/>
    <x v="416"/>
    <x v="32"/>
    <n v="1238"/>
    <n v="0"/>
    <s v=""/>
  </r>
  <r>
    <s v="5008817564"/>
    <x v="0"/>
    <x v="5"/>
    <d v="2017-06-14T00:00:00"/>
    <x v="12"/>
    <x v="16"/>
    <s v="1060"/>
    <s v="S060"/>
    <s v="S"/>
    <n v="8411.0300000000007"/>
    <n v="6"/>
    <x v="0"/>
    <s v="CSMS752928"/>
    <x v="416"/>
    <x v="16"/>
    <n v="1778"/>
    <n v="0"/>
    <s v=""/>
  </r>
  <r>
    <s v="5008817576"/>
    <x v="0"/>
    <x v="5"/>
    <d v="2017-06-14T00:00:00"/>
    <x v="12"/>
    <x v="65"/>
    <s v="1050"/>
    <s v="S050"/>
    <s v="S"/>
    <n v="4536.28"/>
    <n v="2"/>
    <x v="0"/>
    <s v="CSMS765106"/>
    <x v="415"/>
    <x v="65"/>
    <n v="8130"/>
    <n v="0"/>
    <s v=""/>
  </r>
  <r>
    <s v="5008822314"/>
    <x v="0"/>
    <x v="5"/>
    <d v="2017-06-20T00:00:00"/>
    <x v="12"/>
    <x v="146"/>
    <s v="1070"/>
    <s v="S070"/>
    <s v="S"/>
    <n v="54784.41"/>
    <n v="2"/>
    <x v="0"/>
    <s v="CSMS765142"/>
    <x v="416"/>
    <x v="146"/>
    <n v="0"/>
    <n v="0"/>
    <s v=""/>
  </r>
  <r>
    <s v="5008822765"/>
    <x v="0"/>
    <x v="5"/>
    <d v="2017-06-21T00:00:00"/>
    <x v="12"/>
    <x v="63"/>
    <s v="1030"/>
    <s v="S030"/>
    <s v="S"/>
    <n v="6875.53"/>
    <n v="3"/>
    <x v="0"/>
    <s v="CSMS752424"/>
    <x v="416"/>
    <x v="63"/>
    <n v="3113"/>
    <n v="0"/>
    <s v=""/>
  </r>
  <r>
    <s v="5008822765"/>
    <x v="0"/>
    <x v="5"/>
    <d v="2017-06-21T00:00:00"/>
    <x v="12"/>
    <x v="32"/>
    <s v="1030"/>
    <s v="S030"/>
    <s v="S"/>
    <n v="7074.87"/>
    <n v="7"/>
    <x v="0"/>
    <s v="CSMS755168"/>
    <x v="416"/>
    <x v="32"/>
    <n v="1238"/>
    <n v="0"/>
    <s v=""/>
  </r>
  <r>
    <s v="5008822841"/>
    <x v="0"/>
    <x v="5"/>
    <d v="2017-06-21T00:00:00"/>
    <x v="12"/>
    <x v="16"/>
    <s v="1050"/>
    <s v="S050"/>
    <s v="S"/>
    <n v="2790.73"/>
    <n v="2"/>
    <x v="0"/>
    <s v="CSMS752928"/>
    <x v="416"/>
    <x v="16"/>
    <n v="1778"/>
    <n v="0"/>
    <s v=""/>
  </r>
  <r>
    <s v="5008822841"/>
    <x v="0"/>
    <x v="5"/>
    <d v="2017-06-21T00:00:00"/>
    <x v="12"/>
    <x v="6"/>
    <s v="1050"/>
    <s v="S050"/>
    <s v="S"/>
    <n v="11119.8"/>
    <n v="10"/>
    <x v="0"/>
    <s v="CSMS752112"/>
    <x v="416"/>
    <x v="6"/>
    <n v="1446"/>
    <n v="0"/>
    <s v=""/>
  </r>
  <r>
    <s v="5008822915"/>
    <x v="0"/>
    <x v="5"/>
    <d v="2017-06-21T00:00:00"/>
    <x v="12"/>
    <x v="10"/>
    <s v="1080"/>
    <s v="S080"/>
    <s v="S"/>
    <n v="7549.3"/>
    <n v="1"/>
    <x v="0"/>
    <s v="CSMS761360"/>
    <x v="415"/>
    <x v="10"/>
    <n v="42200"/>
    <n v="0"/>
    <s v=""/>
  </r>
  <r>
    <s v="5008823778"/>
    <x v="0"/>
    <x v="5"/>
    <d v="2017-06-22T00:00:00"/>
    <x v="12"/>
    <x v="10"/>
    <s v="1030"/>
    <s v="S030"/>
    <s v="S"/>
    <n v="14533.32"/>
    <n v="2"/>
    <x v="0"/>
    <s v="CSMS761360"/>
    <x v="415"/>
    <x v="10"/>
    <n v="42200"/>
    <n v="0"/>
    <s v=""/>
  </r>
  <r>
    <s v="5008823830"/>
    <x v="0"/>
    <x v="5"/>
    <d v="2017-06-13T00:00:00"/>
    <x v="13"/>
    <x v="119"/>
    <s v="1070"/>
    <s v="S070"/>
    <s v="H"/>
    <n v="-27918.03"/>
    <n v="-1"/>
    <x v="0"/>
    <s v="CSMS763232"/>
    <x v="416"/>
    <x v="119"/>
    <n v="0"/>
    <n v="0"/>
    <s v=""/>
  </r>
  <r>
    <s v="5008823832"/>
    <x v="0"/>
    <x v="5"/>
    <d v="2017-06-01T00:00:00"/>
    <x v="12"/>
    <x v="119"/>
    <s v="1070"/>
    <s v="S070"/>
    <s v="S"/>
    <n v="25980.83"/>
    <n v="1"/>
    <x v="0"/>
    <s v="CSMS763232"/>
    <x v="416"/>
    <x v="119"/>
    <n v="0"/>
    <n v="0"/>
    <s v=""/>
  </r>
  <r>
    <s v="5008824010"/>
    <x v="0"/>
    <x v="5"/>
    <d v="2017-06-22T00:00:00"/>
    <x v="12"/>
    <x v="95"/>
    <s v="1020"/>
    <s v="S020"/>
    <s v="S"/>
    <n v="8415.2800000000007"/>
    <n v="2"/>
    <x v="0"/>
    <s v="CSMS765110"/>
    <x v="415"/>
    <x v="95"/>
    <n v="11320"/>
    <n v="0"/>
    <s v=""/>
  </r>
  <r>
    <s v="5008824039"/>
    <x v="0"/>
    <x v="5"/>
    <d v="2017-06-22T00:00:00"/>
    <x v="12"/>
    <x v="10"/>
    <s v="1080"/>
    <s v="S080"/>
    <s v="S"/>
    <n v="15098.6"/>
    <n v="2"/>
    <x v="0"/>
    <s v="CSMS761360"/>
    <x v="415"/>
    <x v="10"/>
    <n v="42200"/>
    <n v="0"/>
    <s v=""/>
  </r>
  <r>
    <s v="5008824673"/>
    <x v="0"/>
    <x v="5"/>
    <d v="2017-06-23T00:00:00"/>
    <x v="12"/>
    <x v="80"/>
    <s v="1096"/>
    <s v="S096"/>
    <s v="S"/>
    <n v="8759.2999999999993"/>
    <n v="9"/>
    <x v="0"/>
    <s v="CSMS757968"/>
    <x v="416"/>
    <x v="80"/>
    <n v="1325"/>
    <n v="0"/>
    <s v=""/>
  </r>
  <r>
    <s v="5008824674"/>
    <x v="0"/>
    <x v="5"/>
    <d v="2017-06-23T00:00:00"/>
    <x v="12"/>
    <x v="34"/>
    <s v="1096"/>
    <s v="S096"/>
    <s v="S"/>
    <n v="6278.74"/>
    <n v="5"/>
    <x v="0"/>
    <s v="CSMS758000"/>
    <x v="416"/>
    <x v="34"/>
    <n v="1754"/>
    <n v="0"/>
    <s v=""/>
  </r>
  <r>
    <s v="5008824675"/>
    <x v="0"/>
    <x v="5"/>
    <d v="2017-06-23T00:00:00"/>
    <x v="12"/>
    <x v="83"/>
    <s v="1096"/>
    <s v="S096"/>
    <s v="S"/>
    <n v="6695.67"/>
    <n v="5"/>
    <x v="0"/>
    <s v="CSMS757976"/>
    <x v="416"/>
    <x v="83"/>
    <n v="1830"/>
    <n v="0"/>
    <s v=""/>
  </r>
  <r>
    <s v="5008824905"/>
    <x v="0"/>
    <x v="5"/>
    <d v="2017-06-23T00:00:00"/>
    <x v="12"/>
    <x v="23"/>
    <s v="1030"/>
    <s v="S030"/>
    <s v="S"/>
    <n v="1587"/>
    <n v="1"/>
    <x v="0"/>
    <s v="CSMS760262"/>
    <x v="415"/>
    <x v="23"/>
    <n v="3480"/>
    <n v="0"/>
    <s v=""/>
  </r>
  <r>
    <s v="5008824940"/>
    <x v="0"/>
    <x v="5"/>
    <d v="2017-06-23T00:00:00"/>
    <x v="12"/>
    <x v="7"/>
    <s v="1030"/>
    <s v="S030"/>
    <s v="S"/>
    <n v="16541.419999999998"/>
    <n v="11"/>
    <x v="0"/>
    <s v="CSMS764230"/>
    <x v="415"/>
    <x v="7"/>
    <n v="8280"/>
    <n v="0"/>
    <s v=""/>
  </r>
  <r>
    <s v="5008825947"/>
    <x v="0"/>
    <x v="5"/>
    <d v="2017-06-26T00:00:00"/>
    <x v="12"/>
    <x v="11"/>
    <s v="1010"/>
    <s v="S010"/>
    <s v="S"/>
    <n v="4784"/>
    <n v="2"/>
    <x v="0"/>
    <s v="CSMS764236"/>
    <x v="415"/>
    <x v="11"/>
    <n v="11525"/>
    <n v="0"/>
    <s v=""/>
  </r>
  <r>
    <s v="5008826193"/>
    <x v="0"/>
    <x v="5"/>
    <d v="2017-06-26T00:00:00"/>
    <x v="12"/>
    <x v="26"/>
    <s v="1020"/>
    <s v="S020"/>
    <s v="S"/>
    <n v="9447.52"/>
    <n v="4"/>
    <x v="0"/>
    <s v="CSMS761108"/>
    <x v="415"/>
    <x v="26"/>
    <n v="9000"/>
    <n v="0"/>
    <s v=""/>
  </r>
  <r>
    <s v="5008826214"/>
    <x v="0"/>
    <x v="5"/>
    <d v="2017-06-26T00:00:00"/>
    <x v="12"/>
    <x v="10"/>
    <s v="1060"/>
    <s v="S060"/>
    <s v="S"/>
    <n v="7300.38"/>
    <n v="1"/>
    <x v="0"/>
    <s v="CSMS761360"/>
    <x v="415"/>
    <x v="10"/>
    <n v="42200"/>
    <n v="0"/>
    <s v=""/>
  </r>
  <r>
    <s v="5008826232"/>
    <x v="0"/>
    <x v="5"/>
    <d v="2017-06-26T00:00:00"/>
    <x v="12"/>
    <x v="95"/>
    <s v="1010"/>
    <s v="S010"/>
    <s v="S"/>
    <n v="4207.6400000000003"/>
    <n v="1"/>
    <x v="0"/>
    <s v="CSMS765110"/>
    <x v="415"/>
    <x v="95"/>
    <n v="11320"/>
    <n v="0"/>
    <s v=""/>
  </r>
  <r>
    <s v="5008826384"/>
    <x v="0"/>
    <x v="5"/>
    <d v="2017-06-26T00:00:00"/>
    <x v="12"/>
    <x v="26"/>
    <s v="1020"/>
    <s v="S020"/>
    <s v="S"/>
    <n v="14171.28"/>
    <n v="6"/>
    <x v="0"/>
    <s v="CSMS761108"/>
    <x v="415"/>
    <x v="26"/>
    <n v="9000"/>
    <n v="0"/>
    <s v=""/>
  </r>
  <r>
    <s v="5008826483"/>
    <x v="0"/>
    <x v="5"/>
    <d v="2017-06-26T00:00:00"/>
    <x v="12"/>
    <x v="95"/>
    <s v="1020"/>
    <s v="S020"/>
    <s v="S"/>
    <n v="4207.6400000000003"/>
    <n v="1"/>
    <x v="0"/>
    <s v="CSMS765110"/>
    <x v="415"/>
    <x v="95"/>
    <n v="11320"/>
    <n v="0"/>
    <s v=""/>
  </r>
  <r>
    <s v="5008826564"/>
    <x v="0"/>
    <x v="5"/>
    <d v="2017-06-26T00:00:00"/>
    <x v="12"/>
    <x v="63"/>
    <s v="1030"/>
    <s v="S030"/>
    <s v="S"/>
    <n v="2147"/>
    <n v="1"/>
    <x v="0"/>
    <s v="CSMS752424"/>
    <x v="416"/>
    <x v="63"/>
    <n v="3113"/>
    <n v="0"/>
    <s v=""/>
  </r>
  <r>
    <s v="5008826565"/>
    <x v="0"/>
    <x v="5"/>
    <d v="2017-06-26T00:00:00"/>
    <x v="12"/>
    <x v="26"/>
    <s v="1030"/>
    <s v="S030"/>
    <s v="S"/>
    <n v="3854.69"/>
    <n v="2"/>
    <x v="0"/>
    <s v="CSMS761108"/>
    <x v="415"/>
    <x v="26"/>
    <n v="9000"/>
    <n v="0"/>
    <s v=""/>
  </r>
  <r>
    <s v="5008826565"/>
    <x v="0"/>
    <x v="5"/>
    <d v="2017-06-26T00:00:00"/>
    <x v="12"/>
    <x v="7"/>
    <s v="1030"/>
    <s v="S030"/>
    <s v="S"/>
    <n v="13533.89"/>
    <n v="9"/>
    <x v="0"/>
    <s v="CSMS764230"/>
    <x v="415"/>
    <x v="7"/>
    <n v="8280"/>
    <n v="0"/>
    <s v=""/>
  </r>
  <r>
    <s v="5008826754"/>
    <x v="0"/>
    <x v="5"/>
    <d v="2017-06-26T00:00:00"/>
    <x v="12"/>
    <x v="83"/>
    <s v="1096"/>
    <s v="S096"/>
    <s v="S"/>
    <n v="1339.13"/>
    <n v="1"/>
    <x v="0"/>
    <s v="CSMS757976"/>
    <x v="416"/>
    <x v="83"/>
    <n v="1830"/>
    <n v="0"/>
    <s v=""/>
  </r>
  <r>
    <s v="5008826754"/>
    <x v="0"/>
    <x v="5"/>
    <d v="2017-06-26T00:00:00"/>
    <x v="12"/>
    <x v="88"/>
    <s v="1096"/>
    <s v="S096"/>
    <s v="S"/>
    <n v="4939.04"/>
    <n v="2"/>
    <x v="0"/>
    <s v="CSMS758015"/>
    <x v="416"/>
    <x v="88"/>
    <n v="4908"/>
    <n v="0"/>
    <s v=""/>
  </r>
  <r>
    <s v="5008826754"/>
    <x v="0"/>
    <x v="5"/>
    <d v="2017-06-26T00:00:00"/>
    <x v="12"/>
    <x v="71"/>
    <s v="1096"/>
    <s v="S096"/>
    <s v="S"/>
    <n v="1592.12"/>
    <n v="1"/>
    <x v="0"/>
    <s v="CSMS758012"/>
    <x v="416"/>
    <x v="71"/>
    <n v="2452"/>
    <n v="0"/>
    <s v=""/>
  </r>
  <r>
    <s v="5008827877"/>
    <x v="0"/>
    <x v="5"/>
    <d v="2017-06-28T00:00:00"/>
    <x v="12"/>
    <x v="6"/>
    <s v="1050"/>
    <s v="S050"/>
    <s v="S"/>
    <n v="1111.98"/>
    <n v="1"/>
    <x v="0"/>
    <s v="CSMS752112"/>
    <x v="416"/>
    <x v="6"/>
    <n v="1446"/>
    <n v="0"/>
    <s v=""/>
  </r>
  <r>
    <s v="5008827877"/>
    <x v="0"/>
    <x v="5"/>
    <d v="2017-06-28T00:00:00"/>
    <x v="12"/>
    <x v="16"/>
    <s v="1050"/>
    <s v="S050"/>
    <s v="S"/>
    <n v="9767.5400000000009"/>
    <n v="7"/>
    <x v="0"/>
    <s v="CSMS752928"/>
    <x v="416"/>
    <x v="16"/>
    <n v="1778"/>
    <n v="0"/>
    <s v=""/>
  </r>
  <r>
    <s v="5008835460"/>
    <x v="0"/>
    <x v="5"/>
    <d v="2017-06-28T00:00:00"/>
    <x v="12"/>
    <x v="32"/>
    <s v="1030"/>
    <s v="S030"/>
    <s v="S"/>
    <n v="3032.09"/>
    <n v="3"/>
    <x v="0"/>
    <s v="CSMS755168"/>
    <x v="416"/>
    <x v="32"/>
    <n v="1238"/>
    <n v="0"/>
    <s v=""/>
  </r>
  <r>
    <s v="5008835460"/>
    <x v="0"/>
    <x v="5"/>
    <d v="2017-06-28T00:00:00"/>
    <x v="12"/>
    <x v="63"/>
    <s v="1030"/>
    <s v="S030"/>
    <s v="S"/>
    <n v="2291.84"/>
    <n v="1"/>
    <x v="0"/>
    <s v="CSMS752424"/>
    <x v="416"/>
    <x v="63"/>
    <n v="3113"/>
    <n v="0"/>
    <s v=""/>
  </r>
  <r>
    <s v="5008839729"/>
    <x v="0"/>
    <x v="6"/>
    <d v="2017-07-03T00:00:00"/>
    <x v="12"/>
    <x v="32"/>
    <s v="1050"/>
    <s v="S050"/>
    <s v="S"/>
    <n v="5490"/>
    <n v="5"/>
    <x v="0"/>
    <s v="CSMS755168"/>
    <x v="416"/>
    <x v="32"/>
    <n v="1238"/>
    <n v="0"/>
    <s v=""/>
  </r>
  <r>
    <s v="5008839732"/>
    <x v="0"/>
    <x v="6"/>
    <d v="2017-07-03T00:00:00"/>
    <x v="12"/>
    <x v="6"/>
    <s v="1050"/>
    <s v="S050"/>
    <s v="S"/>
    <n v="1111.98"/>
    <n v="1"/>
    <x v="0"/>
    <s v="CSMS752112"/>
    <x v="416"/>
    <x v="6"/>
    <n v="1446"/>
    <n v="0"/>
    <s v=""/>
  </r>
  <r>
    <s v="5008839808"/>
    <x v="0"/>
    <x v="6"/>
    <d v="2017-07-05T00:00:00"/>
    <x v="12"/>
    <x v="5"/>
    <s v="1010"/>
    <s v="S010"/>
    <s v="S"/>
    <n v="22196.5"/>
    <n v="25"/>
    <x v="0"/>
    <s v="CSMS750832"/>
    <x v="416"/>
    <x v="5"/>
    <n v="1297"/>
    <n v="0"/>
    <s v=""/>
  </r>
  <r>
    <s v="5008839993"/>
    <x v="0"/>
    <x v="6"/>
    <d v="2017-07-03T00:00:00"/>
    <x v="12"/>
    <x v="7"/>
    <s v="1050"/>
    <s v="S050"/>
    <s v="S"/>
    <n v="12011.93"/>
    <n v="8"/>
    <x v="0"/>
    <s v="CSMS764230"/>
    <x v="415"/>
    <x v="7"/>
    <n v="8280"/>
    <n v="0"/>
    <s v=""/>
  </r>
  <r>
    <s v="5008840033"/>
    <x v="0"/>
    <x v="6"/>
    <d v="2017-07-03T00:00:00"/>
    <x v="12"/>
    <x v="2"/>
    <s v="1050"/>
    <s v="S050"/>
    <s v="S"/>
    <n v="28588.07"/>
    <n v="16"/>
    <x v="0"/>
    <s v="CSMS764232"/>
    <x v="415"/>
    <x v="2"/>
    <n v="9490"/>
    <n v="0"/>
    <s v=""/>
  </r>
  <r>
    <s v="5008840075"/>
    <x v="0"/>
    <x v="6"/>
    <d v="2017-07-03T00:00:00"/>
    <x v="12"/>
    <x v="17"/>
    <s v="1017"/>
    <s v="S017"/>
    <s v="S"/>
    <n v="8504.36"/>
    <n v="1"/>
    <x v="0"/>
    <s v="CSMS761354"/>
    <x v="415"/>
    <x v="17"/>
    <n v="43365"/>
    <n v="0"/>
    <s v=""/>
  </r>
  <r>
    <s v="5008855892"/>
    <x v="0"/>
    <x v="6"/>
    <d v="2017-07-07T00:00:00"/>
    <x v="13"/>
    <x v="63"/>
    <s v="1030"/>
    <s v="S030"/>
    <s v="H"/>
    <n v="-2147"/>
    <n v="-1"/>
    <x v="0"/>
    <s v="CSMS752424"/>
    <x v="416"/>
    <x v="63"/>
    <n v="3113"/>
    <n v="0"/>
    <s v=""/>
  </r>
  <r>
    <s v="5008855893"/>
    <x v="0"/>
    <x v="6"/>
    <d v="2017-07-01T00:00:00"/>
    <x v="12"/>
    <x v="63"/>
    <s v="1030"/>
    <s v="S030"/>
    <s v="S"/>
    <n v="2147"/>
    <n v="1"/>
    <x v="0"/>
    <s v="CSMS752424"/>
    <x v="416"/>
    <x v="63"/>
    <n v="3113"/>
    <n v="0"/>
    <s v=""/>
  </r>
  <r>
    <s v="5008858225"/>
    <x v="0"/>
    <x v="6"/>
    <d v="2017-07-10T00:00:00"/>
    <x v="12"/>
    <x v="65"/>
    <s v="1050"/>
    <s v="S050"/>
    <s v="S"/>
    <n v="2268.14"/>
    <n v="1"/>
    <x v="0"/>
    <s v="CSMS765106"/>
    <x v="415"/>
    <x v="65"/>
    <n v="8130"/>
    <n v="0"/>
    <s v=""/>
  </r>
  <r>
    <s v="5008858346"/>
    <x v="0"/>
    <x v="6"/>
    <d v="2017-07-10T00:00:00"/>
    <x v="12"/>
    <x v="10"/>
    <s v="1010"/>
    <s v="S010"/>
    <s v="S"/>
    <n v="14966.79"/>
    <n v="2"/>
    <x v="0"/>
    <s v="CSMS761360"/>
    <x v="415"/>
    <x v="10"/>
    <n v="42200"/>
    <n v="0"/>
    <s v=""/>
  </r>
  <r>
    <s v="5008858555"/>
    <x v="0"/>
    <x v="6"/>
    <d v="2017-07-10T00:00:00"/>
    <x v="12"/>
    <x v="50"/>
    <s v="1010"/>
    <s v="S010"/>
    <s v="S"/>
    <n v="15712.11"/>
    <n v="2"/>
    <x v="0"/>
    <s v="CSMS761347"/>
    <x v="415"/>
    <x v="50"/>
    <n v="17654"/>
    <n v="0"/>
    <s v=""/>
  </r>
  <r>
    <s v="5008858886"/>
    <x v="0"/>
    <x v="6"/>
    <d v="2017-07-10T00:00:00"/>
    <x v="12"/>
    <x v="0"/>
    <s v="1060"/>
    <s v="S060"/>
    <s v="S"/>
    <n v="8190.2"/>
    <n v="1"/>
    <x v="0"/>
    <s v="CSMS761362"/>
    <x v="415"/>
    <x v="0"/>
    <n v="41000"/>
    <n v="0"/>
    <s v=""/>
  </r>
  <r>
    <s v="5008859315"/>
    <x v="0"/>
    <x v="6"/>
    <d v="2017-07-11T00:00:00"/>
    <x v="12"/>
    <x v="19"/>
    <s v="1060"/>
    <s v="S060"/>
    <s v="S"/>
    <n v="4234.74"/>
    <n v="3"/>
    <x v="0"/>
    <s v="CSMS751120"/>
    <x v="416"/>
    <x v="19"/>
    <n v="1745"/>
    <n v="0"/>
    <s v=""/>
  </r>
  <r>
    <s v="5008859315"/>
    <x v="0"/>
    <x v="6"/>
    <d v="2017-07-11T00:00:00"/>
    <x v="12"/>
    <x v="6"/>
    <s v="1060"/>
    <s v="S060"/>
    <s v="S"/>
    <n v="3351.42"/>
    <n v="3"/>
    <x v="0"/>
    <s v="CSMS752112"/>
    <x v="416"/>
    <x v="6"/>
    <n v="1446"/>
    <n v="0"/>
    <s v=""/>
  </r>
  <r>
    <s v="5008859315"/>
    <x v="0"/>
    <x v="6"/>
    <d v="2017-07-11T00:00:00"/>
    <x v="12"/>
    <x v="32"/>
    <s v="1060"/>
    <s v="S060"/>
    <s v="S"/>
    <n v="3046.16"/>
    <n v="3"/>
    <x v="0"/>
    <s v="CSMS755168"/>
    <x v="416"/>
    <x v="32"/>
    <n v="1238"/>
    <n v="0"/>
    <s v=""/>
  </r>
  <r>
    <s v="5008859327"/>
    <x v="0"/>
    <x v="6"/>
    <d v="2017-07-11T00:00:00"/>
    <x v="12"/>
    <x v="32"/>
    <s v="1050"/>
    <s v="S050"/>
    <s v="S"/>
    <n v="11117.65"/>
    <n v="11"/>
    <x v="0"/>
    <s v="CSMS755168"/>
    <x v="416"/>
    <x v="32"/>
    <n v="1238"/>
    <n v="0"/>
    <s v=""/>
  </r>
  <r>
    <s v="5008859327"/>
    <x v="0"/>
    <x v="6"/>
    <d v="2017-07-11T00:00:00"/>
    <x v="12"/>
    <x v="9"/>
    <s v="1050"/>
    <s v="S050"/>
    <s v="S"/>
    <n v="24808.36"/>
    <n v="16"/>
    <x v="0"/>
    <s v="CSMS752368"/>
    <x v="416"/>
    <x v="9"/>
    <n v="1965"/>
    <n v="0"/>
    <s v=""/>
  </r>
  <r>
    <s v="5008859327"/>
    <x v="0"/>
    <x v="6"/>
    <d v="2017-07-11T00:00:00"/>
    <x v="12"/>
    <x v="63"/>
    <s v="1050"/>
    <s v="S050"/>
    <s v="S"/>
    <n v="6875.53"/>
    <n v="3"/>
    <x v="0"/>
    <s v="CSMS752424"/>
    <x v="416"/>
    <x v="63"/>
    <n v="3113"/>
    <n v="0"/>
    <s v=""/>
  </r>
  <r>
    <s v="5008859327"/>
    <x v="0"/>
    <x v="6"/>
    <d v="2017-07-11T00:00:00"/>
    <x v="12"/>
    <x v="6"/>
    <s v="1050"/>
    <s v="S050"/>
    <s v="S"/>
    <n v="13343.76"/>
    <n v="12"/>
    <x v="0"/>
    <s v="CSMS752112"/>
    <x v="416"/>
    <x v="6"/>
    <n v="1446"/>
    <n v="0"/>
    <s v=""/>
  </r>
  <r>
    <s v="5008859327"/>
    <x v="0"/>
    <x v="6"/>
    <d v="2017-07-11T00:00:00"/>
    <x v="12"/>
    <x v="22"/>
    <s v="1050"/>
    <s v="S050"/>
    <s v="S"/>
    <n v="5263.59"/>
    <n v="5"/>
    <x v="0"/>
    <s v="CSMS752768"/>
    <x v="416"/>
    <x v="22"/>
    <n v="1334"/>
    <n v="0"/>
    <s v=""/>
  </r>
  <r>
    <s v="5008859517"/>
    <x v="0"/>
    <x v="6"/>
    <d v="2017-07-11T00:00:00"/>
    <x v="12"/>
    <x v="63"/>
    <s v="1030"/>
    <s v="S030"/>
    <s v="S"/>
    <n v="2291.84"/>
    <n v="1"/>
    <x v="0"/>
    <s v="CSMS752424"/>
    <x v="416"/>
    <x v="63"/>
    <n v="3113"/>
    <n v="0"/>
    <s v=""/>
  </r>
  <r>
    <s v="5008859635"/>
    <x v="0"/>
    <x v="6"/>
    <d v="2017-07-12T00:00:00"/>
    <x v="12"/>
    <x v="0"/>
    <s v="1060"/>
    <s v="S060"/>
    <s v="S"/>
    <n v="11686.2"/>
    <n v="1"/>
    <x v="0"/>
    <s v="CSMS761362"/>
    <x v="415"/>
    <x v="0"/>
    <n v="41000"/>
    <n v="0"/>
    <s v=""/>
  </r>
  <r>
    <s v="5008859944"/>
    <x v="0"/>
    <x v="6"/>
    <d v="2017-07-12T00:00:00"/>
    <x v="12"/>
    <x v="18"/>
    <s v="1030"/>
    <s v="S030"/>
    <s v="S"/>
    <n v="29092.5"/>
    <n v="2"/>
    <x v="0"/>
    <s v="CSMS761326"/>
    <x v="415"/>
    <x v="18"/>
    <n v="52000"/>
    <n v="0"/>
    <s v=""/>
  </r>
  <r>
    <s v="5008859944"/>
    <x v="0"/>
    <x v="6"/>
    <d v="2017-07-12T00:00:00"/>
    <x v="12"/>
    <x v="0"/>
    <s v="1030"/>
    <s v="S030"/>
    <s v="S"/>
    <n v="16304.73"/>
    <n v="2"/>
    <x v="0"/>
    <s v="CSMS761362"/>
    <x v="415"/>
    <x v="0"/>
    <n v="41000"/>
    <n v="0"/>
    <s v=""/>
  </r>
  <r>
    <s v="5008860023"/>
    <x v="0"/>
    <x v="6"/>
    <d v="2017-07-12T00:00:00"/>
    <x v="12"/>
    <x v="0"/>
    <s v="1010"/>
    <s v="S010"/>
    <s v="S"/>
    <n v="16304.73"/>
    <n v="2"/>
    <x v="0"/>
    <s v="CSMS761362"/>
    <x v="415"/>
    <x v="0"/>
    <n v="41000"/>
    <n v="0"/>
    <s v=""/>
  </r>
  <r>
    <s v="5008860234"/>
    <x v="0"/>
    <x v="6"/>
    <d v="2017-07-13T00:00:00"/>
    <x v="12"/>
    <x v="13"/>
    <s v="1030"/>
    <s v="S030"/>
    <s v="S"/>
    <n v="9891.4500000000007"/>
    <n v="1"/>
    <x v="0"/>
    <s v="CSMS761320"/>
    <x v="415"/>
    <x v="13"/>
    <n v="46100"/>
    <n v="0"/>
    <s v=""/>
  </r>
  <r>
    <s v="5008860235"/>
    <x v="0"/>
    <x v="6"/>
    <d v="2017-07-13T00:00:00"/>
    <x v="12"/>
    <x v="28"/>
    <s v="1030"/>
    <s v="S030"/>
    <s v="S"/>
    <n v="11026.52"/>
    <n v="1"/>
    <x v="0"/>
    <s v="CSMS761356"/>
    <x v="415"/>
    <x v="28"/>
    <n v="44820"/>
    <n v="0"/>
    <s v=""/>
  </r>
  <r>
    <s v="5008860822"/>
    <x v="0"/>
    <x v="6"/>
    <d v="2017-07-13T00:00:00"/>
    <x v="12"/>
    <x v="10"/>
    <s v="1010"/>
    <s v="S010"/>
    <s v="S"/>
    <n v="7266.66"/>
    <n v="1"/>
    <x v="0"/>
    <s v="CSMS761360"/>
    <x v="415"/>
    <x v="10"/>
    <n v="42200"/>
    <n v="0"/>
    <s v=""/>
  </r>
  <r>
    <s v="5008860822"/>
    <x v="0"/>
    <x v="6"/>
    <d v="2017-07-13T00:00:00"/>
    <x v="12"/>
    <x v="0"/>
    <s v="1010"/>
    <s v="S010"/>
    <s v="S"/>
    <n v="8152.37"/>
    <n v="1"/>
    <x v="0"/>
    <s v="CSMS761362"/>
    <x v="415"/>
    <x v="0"/>
    <n v="41000"/>
    <n v="0"/>
    <s v=""/>
  </r>
  <r>
    <s v="5008862438"/>
    <x v="0"/>
    <x v="6"/>
    <d v="2017-07-17T00:00:00"/>
    <x v="12"/>
    <x v="0"/>
    <s v="1030"/>
    <s v="S030"/>
    <s v="S"/>
    <n v="8152.37"/>
    <n v="1"/>
    <x v="0"/>
    <s v="CSMS761362"/>
    <x v="415"/>
    <x v="0"/>
    <n v="41000"/>
    <n v="0"/>
    <s v=""/>
  </r>
  <r>
    <s v="5008862439"/>
    <x v="0"/>
    <x v="6"/>
    <d v="2017-07-17T00:00:00"/>
    <x v="12"/>
    <x v="13"/>
    <s v="1030"/>
    <s v="S030"/>
    <s v="S"/>
    <n v="9891.4500000000007"/>
    <n v="1"/>
    <x v="0"/>
    <s v="CSMS761320"/>
    <x v="415"/>
    <x v="13"/>
    <n v="46100"/>
    <n v="0"/>
    <s v=""/>
  </r>
  <r>
    <s v="5008862500"/>
    <x v="0"/>
    <x v="6"/>
    <d v="2017-07-17T00:00:00"/>
    <x v="12"/>
    <x v="0"/>
    <s v="1030"/>
    <s v="S030"/>
    <s v="S"/>
    <n v="24457.1"/>
    <n v="3"/>
    <x v="0"/>
    <s v="CSMS761362"/>
    <x v="415"/>
    <x v="0"/>
    <n v="41000"/>
    <n v="0"/>
    <s v=""/>
  </r>
  <r>
    <s v="5008862500"/>
    <x v="0"/>
    <x v="6"/>
    <d v="2017-07-17T00:00:00"/>
    <x v="12"/>
    <x v="28"/>
    <s v="1030"/>
    <s v="S030"/>
    <s v="S"/>
    <n v="37475.46"/>
    <n v="4"/>
    <x v="0"/>
    <s v="CSMS761356"/>
    <x v="415"/>
    <x v="28"/>
    <n v="44820"/>
    <n v="0"/>
    <s v=""/>
  </r>
  <r>
    <s v="5008863182"/>
    <x v="0"/>
    <x v="6"/>
    <d v="2017-07-18T00:00:00"/>
    <x v="12"/>
    <x v="7"/>
    <s v="1050"/>
    <s v="S050"/>
    <s v="S"/>
    <n v="21164.63"/>
    <n v="14"/>
    <x v="0"/>
    <s v="CSMS764230"/>
    <x v="415"/>
    <x v="7"/>
    <n v="8280"/>
    <n v="0"/>
    <s v=""/>
  </r>
  <r>
    <s v="5008863217"/>
    <x v="0"/>
    <x v="6"/>
    <d v="2017-07-18T00:00:00"/>
    <x v="12"/>
    <x v="65"/>
    <s v="1010"/>
    <s v="S010"/>
    <s v="S"/>
    <n v="22681.38"/>
    <n v="10"/>
    <x v="0"/>
    <s v="CSMS765106"/>
    <x v="415"/>
    <x v="65"/>
    <n v="8130"/>
    <n v="0"/>
    <s v=""/>
  </r>
  <r>
    <s v="5008863300"/>
    <x v="0"/>
    <x v="6"/>
    <d v="2017-07-18T00:00:00"/>
    <x v="12"/>
    <x v="12"/>
    <s v="1050"/>
    <s v="S050"/>
    <s v="S"/>
    <n v="24569.37"/>
    <n v="12"/>
    <x v="0"/>
    <s v="CSMS764234"/>
    <x v="415"/>
    <x v="12"/>
    <n v="10385"/>
    <n v="0"/>
    <s v=""/>
  </r>
  <r>
    <s v="5008870350"/>
    <x v="0"/>
    <x v="6"/>
    <d v="2017-07-19T00:00:00"/>
    <x v="12"/>
    <x v="14"/>
    <s v="1030"/>
    <s v="S030"/>
    <s v="S"/>
    <n v="53080.72"/>
    <n v="4"/>
    <x v="0"/>
    <s v="CSMS761328"/>
    <x v="415"/>
    <x v="14"/>
    <n v="50350"/>
    <n v="0"/>
    <s v=""/>
  </r>
  <r>
    <s v="5008882575"/>
    <x v="0"/>
    <x v="6"/>
    <d v="2017-07-20T00:00:00"/>
    <x v="12"/>
    <x v="7"/>
    <s v="1017"/>
    <s v="S017"/>
    <s v="S"/>
    <n v="3034.55"/>
    <n v="2"/>
    <x v="0"/>
    <s v="CSMS764230"/>
    <x v="415"/>
    <x v="7"/>
    <n v="8280"/>
    <n v="0"/>
    <s v=""/>
  </r>
  <r>
    <s v="5008882608"/>
    <x v="0"/>
    <x v="6"/>
    <d v="2017-07-20T00:00:00"/>
    <x v="12"/>
    <x v="12"/>
    <s v="1020"/>
    <s v="S020"/>
    <s v="S"/>
    <n v="4121.58"/>
    <n v="2"/>
    <x v="0"/>
    <s v="CSMS764234"/>
    <x v="415"/>
    <x v="12"/>
    <n v="10385"/>
    <n v="0"/>
    <s v=""/>
  </r>
  <r>
    <s v="5008882637"/>
    <x v="0"/>
    <x v="6"/>
    <d v="2017-07-20T00:00:00"/>
    <x v="12"/>
    <x v="2"/>
    <s v="1020"/>
    <s v="S020"/>
    <s v="S"/>
    <n v="17868.419999999998"/>
    <n v="10"/>
    <x v="0"/>
    <s v="CSMS764232"/>
    <x v="415"/>
    <x v="2"/>
    <n v="9490"/>
    <n v="0"/>
    <s v=""/>
  </r>
  <r>
    <s v="5008882681"/>
    <x v="0"/>
    <x v="6"/>
    <d v="2017-07-20T00:00:00"/>
    <x v="12"/>
    <x v="7"/>
    <s v="1060"/>
    <s v="S060"/>
    <s v="S"/>
    <n v="15010"/>
    <n v="10"/>
    <x v="0"/>
    <s v="CSMS764230"/>
    <x v="415"/>
    <x v="7"/>
    <n v="8280"/>
    <n v="0"/>
    <s v=""/>
  </r>
  <r>
    <s v="5008882728"/>
    <x v="0"/>
    <x v="6"/>
    <d v="2017-07-20T00:00:00"/>
    <x v="12"/>
    <x v="7"/>
    <s v="1017"/>
    <s v="S017"/>
    <s v="S"/>
    <n v="1517.28"/>
    <n v="1"/>
    <x v="0"/>
    <s v="CSMS764230"/>
    <x v="415"/>
    <x v="7"/>
    <n v="8280"/>
    <n v="0"/>
    <s v=""/>
  </r>
  <r>
    <s v="5008882774"/>
    <x v="0"/>
    <x v="6"/>
    <d v="2017-07-20T00:00:00"/>
    <x v="12"/>
    <x v="26"/>
    <s v="1030"/>
    <s v="S030"/>
    <s v="S"/>
    <n v="46920"/>
    <n v="24"/>
    <x v="0"/>
    <s v="CSMS761108"/>
    <x v="415"/>
    <x v="26"/>
    <n v="9000"/>
    <n v="0"/>
    <s v=""/>
  </r>
  <r>
    <s v="5008882786"/>
    <x v="0"/>
    <x v="6"/>
    <d v="2017-07-20T00:00:00"/>
    <x v="12"/>
    <x v="2"/>
    <s v="1017"/>
    <s v="S017"/>
    <s v="S"/>
    <n v="5312.17"/>
    <n v="3"/>
    <x v="0"/>
    <s v="CSMS764232"/>
    <x v="415"/>
    <x v="2"/>
    <n v="9490"/>
    <n v="0"/>
    <s v=""/>
  </r>
  <r>
    <s v="5008882804"/>
    <x v="0"/>
    <x v="6"/>
    <d v="2017-07-20T00:00:00"/>
    <x v="12"/>
    <x v="7"/>
    <s v="1010"/>
    <s v="S010"/>
    <s v="S"/>
    <n v="9006"/>
    <n v="6"/>
    <x v="0"/>
    <s v="CSMS764230"/>
    <x v="415"/>
    <x v="7"/>
    <n v="8280"/>
    <n v="0"/>
    <s v=""/>
  </r>
  <r>
    <s v="5008882857"/>
    <x v="0"/>
    <x v="6"/>
    <d v="2017-07-20T00:00:00"/>
    <x v="12"/>
    <x v="5"/>
    <s v="1010"/>
    <s v="S010"/>
    <s v="S"/>
    <n v="25900"/>
    <n v="25"/>
    <x v="0"/>
    <s v="CSMS750832"/>
    <x v="416"/>
    <x v="5"/>
    <n v="1297"/>
    <n v="0"/>
    <s v=""/>
  </r>
  <r>
    <s v="5008883254"/>
    <x v="0"/>
    <x v="6"/>
    <d v="2017-07-21T00:00:00"/>
    <x v="12"/>
    <x v="0"/>
    <s v="1030"/>
    <s v="S030"/>
    <s v="S"/>
    <n v="8152.37"/>
    <n v="1"/>
    <x v="0"/>
    <s v="CSMS761362"/>
    <x v="415"/>
    <x v="0"/>
    <n v="41000"/>
    <n v="0"/>
    <s v=""/>
  </r>
  <r>
    <s v="5008883262"/>
    <x v="0"/>
    <x v="6"/>
    <d v="2017-07-21T00:00:00"/>
    <x v="12"/>
    <x v="27"/>
    <s v="1001"/>
    <s v="S001"/>
    <s v="S"/>
    <n v="63680.4"/>
    <n v="2"/>
    <x v="0"/>
    <s v="CSMS761302"/>
    <x v="415"/>
    <x v="27"/>
    <n v="95048.4"/>
    <n v="0"/>
    <s v=""/>
  </r>
  <r>
    <s v="5008883266"/>
    <x v="0"/>
    <x v="6"/>
    <d v="2017-07-21T00:00:00"/>
    <x v="12"/>
    <x v="7"/>
    <s v="1020"/>
    <s v="S020"/>
    <s v="S"/>
    <n v="33811.22"/>
    <n v="17"/>
    <x v="0"/>
    <s v="CSMS764230"/>
    <x v="415"/>
    <x v="7"/>
    <n v="8280"/>
    <n v="0"/>
    <s v=""/>
  </r>
  <r>
    <s v="5008883531"/>
    <x v="0"/>
    <x v="6"/>
    <d v="2017-07-21T00:00:00"/>
    <x v="12"/>
    <x v="7"/>
    <s v="1020"/>
    <s v="S020"/>
    <s v="S"/>
    <n v="1988.9"/>
    <n v="1"/>
    <x v="0"/>
    <s v="CSMS764230"/>
    <x v="415"/>
    <x v="7"/>
    <n v="8280"/>
    <n v="0"/>
    <s v=""/>
  </r>
  <r>
    <s v="5008883546"/>
    <x v="0"/>
    <x v="6"/>
    <d v="2017-07-21T00:00:00"/>
    <x v="12"/>
    <x v="14"/>
    <s v="1030"/>
    <s v="S030"/>
    <s v="S"/>
    <n v="13270.18"/>
    <n v="1"/>
    <x v="0"/>
    <s v="CSMS761328"/>
    <x v="415"/>
    <x v="14"/>
    <n v="50350"/>
    <n v="0"/>
    <s v=""/>
  </r>
  <r>
    <s v="5008883549"/>
    <x v="0"/>
    <x v="6"/>
    <d v="2017-07-21T00:00:00"/>
    <x v="12"/>
    <x v="2"/>
    <s v="1060"/>
    <s v="S060"/>
    <s v="S"/>
    <n v="10722"/>
    <n v="6"/>
    <x v="0"/>
    <s v="CSMS764232"/>
    <x v="415"/>
    <x v="2"/>
    <n v="9490"/>
    <n v="0"/>
    <s v=""/>
  </r>
  <r>
    <s v="5008883711"/>
    <x v="0"/>
    <x v="6"/>
    <d v="2017-07-21T00:00:00"/>
    <x v="12"/>
    <x v="26"/>
    <s v="1030"/>
    <s v="S030"/>
    <s v="S"/>
    <n v="7820"/>
    <n v="4"/>
    <x v="0"/>
    <s v="CSMS761108"/>
    <x v="415"/>
    <x v="26"/>
    <n v="9000"/>
    <n v="0"/>
    <s v=""/>
  </r>
  <r>
    <s v="5008883713"/>
    <x v="0"/>
    <x v="6"/>
    <d v="2017-07-21T00:00:00"/>
    <x v="12"/>
    <x v="0"/>
    <s v="1030"/>
    <s v="S030"/>
    <s v="S"/>
    <n v="34560"/>
    <n v="4"/>
    <x v="0"/>
    <s v="CSMS761362"/>
    <x v="415"/>
    <x v="0"/>
    <n v="41000"/>
    <n v="0"/>
    <s v=""/>
  </r>
  <r>
    <s v="5008884758"/>
    <x v="0"/>
    <x v="6"/>
    <d v="2017-07-24T00:00:00"/>
    <x v="12"/>
    <x v="8"/>
    <s v="1050"/>
    <s v="S050"/>
    <s v="S"/>
    <n v="3557.91"/>
    <n v="2"/>
    <x v="0"/>
    <s v="CSMS752992"/>
    <x v="416"/>
    <x v="8"/>
    <n v="2306"/>
    <n v="0"/>
    <s v=""/>
  </r>
  <r>
    <s v="5008884758"/>
    <x v="0"/>
    <x v="6"/>
    <d v="2017-07-24T00:00:00"/>
    <x v="12"/>
    <x v="63"/>
    <s v="1050"/>
    <s v="S050"/>
    <s v="S"/>
    <n v="4583.6899999999996"/>
    <n v="2"/>
    <x v="0"/>
    <s v="CSMS752424"/>
    <x v="416"/>
    <x v="63"/>
    <n v="3113"/>
    <n v="0"/>
    <s v=""/>
  </r>
  <r>
    <s v="5008884758"/>
    <x v="0"/>
    <x v="6"/>
    <d v="2017-07-24T00:00:00"/>
    <x v="12"/>
    <x v="31"/>
    <s v="1050"/>
    <s v="S050"/>
    <s v="S"/>
    <n v="7246.19"/>
    <n v="5"/>
    <x v="0"/>
    <s v="CSMS755504"/>
    <x v="416"/>
    <x v="31"/>
    <n v="1911"/>
    <n v="0"/>
    <s v=""/>
  </r>
  <r>
    <s v="5008884758"/>
    <x v="0"/>
    <x v="6"/>
    <d v="2017-07-24T00:00:00"/>
    <x v="12"/>
    <x v="32"/>
    <s v="1050"/>
    <s v="S050"/>
    <s v="S"/>
    <n v="4042.78"/>
    <n v="4"/>
    <x v="0"/>
    <s v="CSMS755168"/>
    <x v="416"/>
    <x v="32"/>
    <n v="1238"/>
    <n v="0"/>
    <s v=""/>
  </r>
  <r>
    <s v="5008884759"/>
    <x v="0"/>
    <x v="6"/>
    <d v="2017-07-24T00:00:00"/>
    <x v="12"/>
    <x v="2"/>
    <s v="1050"/>
    <s v="S050"/>
    <s v="S"/>
    <n v="28592"/>
    <n v="16"/>
    <x v="0"/>
    <s v="CSMS764232"/>
    <x v="415"/>
    <x v="2"/>
    <n v="9490"/>
    <n v="0"/>
    <s v=""/>
  </r>
  <r>
    <s v="5008885781"/>
    <x v="0"/>
    <x v="6"/>
    <d v="2017-07-20T00:00:00"/>
    <x v="12"/>
    <x v="2"/>
    <s v="1080"/>
    <s v="S080"/>
    <s v="S"/>
    <n v="7146.15"/>
    <n v="4"/>
    <x v="0"/>
    <s v="CSMS764232"/>
    <x v="415"/>
    <x v="2"/>
    <n v="9490"/>
    <n v="0"/>
    <s v=""/>
  </r>
  <r>
    <s v="5008885781"/>
    <x v="0"/>
    <x v="6"/>
    <d v="2017-07-20T00:00:00"/>
    <x v="12"/>
    <x v="7"/>
    <s v="1080"/>
    <s v="S080"/>
    <s v="S"/>
    <n v="9007.85"/>
    <n v="6"/>
    <x v="0"/>
    <s v="CSMS764232"/>
    <x v="415"/>
    <x v="7"/>
    <n v="8280"/>
    <n v="0"/>
    <s v=""/>
  </r>
  <r>
    <s v="5008886108"/>
    <x v="0"/>
    <x v="6"/>
    <d v="2017-07-24T00:00:00"/>
    <x v="12"/>
    <x v="96"/>
    <s v="1020"/>
    <s v="S020"/>
    <s v="S"/>
    <n v="11641.31"/>
    <n v="4"/>
    <x v="0"/>
    <s v="CSMS755936"/>
    <x v="416"/>
    <x v="96"/>
    <n v="3186"/>
    <n v="0"/>
    <s v=""/>
  </r>
  <r>
    <s v="5008886249"/>
    <x v="0"/>
    <x v="6"/>
    <d v="2017-07-24T00:00:00"/>
    <x v="12"/>
    <x v="2"/>
    <s v="1060"/>
    <s v="S060"/>
    <s v="S"/>
    <n v="17870"/>
    <n v="10"/>
    <x v="0"/>
    <s v="CSMS764232"/>
    <x v="415"/>
    <x v="2"/>
    <n v="9490"/>
    <n v="0"/>
    <s v=""/>
  </r>
  <r>
    <s v="5008886483"/>
    <x v="0"/>
    <x v="6"/>
    <d v="2017-07-24T00:00:00"/>
    <x v="12"/>
    <x v="27"/>
    <s v="1010"/>
    <s v="S010"/>
    <s v="S"/>
    <n v="61523.1"/>
    <n v="2"/>
    <x v="0"/>
    <s v="CSMS761302"/>
    <x v="415"/>
    <x v="27"/>
    <n v="95048.4"/>
    <n v="0"/>
    <s v=""/>
  </r>
  <r>
    <s v="5008886522"/>
    <x v="0"/>
    <x v="6"/>
    <d v="2017-07-24T00:00:00"/>
    <x v="12"/>
    <x v="19"/>
    <s v="1010"/>
    <s v="S010"/>
    <s v="S"/>
    <n v="11240.48"/>
    <n v="8"/>
    <x v="0"/>
    <s v="CSMS751120"/>
    <x v="416"/>
    <x v="19"/>
    <n v="1745"/>
    <n v="0"/>
    <s v=""/>
  </r>
  <r>
    <s v="5008886522"/>
    <x v="0"/>
    <x v="6"/>
    <d v="2017-07-24T00:00:00"/>
    <x v="12"/>
    <x v="6"/>
    <s v="1010"/>
    <s v="S010"/>
    <s v="S"/>
    <n v="17791.68"/>
    <n v="16"/>
    <x v="0"/>
    <s v="CSMS752112"/>
    <x v="416"/>
    <x v="6"/>
    <n v="1446"/>
    <n v="0"/>
    <s v=""/>
  </r>
  <r>
    <s v="5008886522"/>
    <x v="0"/>
    <x v="6"/>
    <d v="2017-07-24T00:00:00"/>
    <x v="12"/>
    <x v="9"/>
    <s v="1010"/>
    <s v="S010"/>
    <s v="S"/>
    <n v="12404.19"/>
    <n v="8"/>
    <x v="0"/>
    <s v="CSMS752368"/>
    <x v="416"/>
    <x v="9"/>
    <n v="1965"/>
    <n v="0"/>
    <s v=""/>
  </r>
  <r>
    <s v="5008886522"/>
    <x v="0"/>
    <x v="6"/>
    <d v="2017-07-24T00:00:00"/>
    <x v="12"/>
    <x v="16"/>
    <s v="1010"/>
    <s v="S010"/>
    <s v="S"/>
    <n v="2790.73"/>
    <n v="2"/>
    <x v="0"/>
    <s v="CSMS752928"/>
    <x v="416"/>
    <x v="16"/>
    <n v="1778"/>
    <n v="0"/>
    <s v=""/>
  </r>
  <r>
    <s v="5008886916"/>
    <x v="0"/>
    <x v="6"/>
    <d v="2017-07-25T00:00:00"/>
    <x v="12"/>
    <x v="2"/>
    <s v="1020"/>
    <s v="S020"/>
    <s v="S"/>
    <n v="16083"/>
    <n v="9"/>
    <x v="0"/>
    <s v="CSMS764232"/>
    <x v="415"/>
    <x v="2"/>
    <n v="9490"/>
    <n v="0"/>
    <s v=""/>
  </r>
  <r>
    <s v="5008887301"/>
    <x v="0"/>
    <x v="6"/>
    <d v="2017-07-25T00:00:00"/>
    <x v="12"/>
    <x v="5"/>
    <s v="1010"/>
    <s v="S010"/>
    <s v="S"/>
    <n v="25900"/>
    <n v="25"/>
    <x v="0"/>
    <s v="CSMS750832"/>
    <x v="416"/>
    <x v="5"/>
    <n v="1297"/>
    <n v="0"/>
    <s v=""/>
  </r>
  <r>
    <s v="5008887408"/>
    <x v="0"/>
    <x v="6"/>
    <d v="2017-07-25T00:00:00"/>
    <x v="12"/>
    <x v="61"/>
    <s v="1030"/>
    <s v="S030"/>
    <s v="S"/>
    <n v="11680"/>
    <n v="4"/>
    <x v="0"/>
    <s v="CSMS761552"/>
    <x v="415"/>
    <x v="61"/>
    <n v="0"/>
    <n v="0"/>
    <s v=""/>
  </r>
  <r>
    <s v="5008887446"/>
    <x v="0"/>
    <x v="6"/>
    <d v="2017-07-25T00:00:00"/>
    <x v="12"/>
    <x v="7"/>
    <s v="1060"/>
    <s v="S060"/>
    <s v="S"/>
    <n v="7603.93"/>
    <n v="5"/>
    <x v="0"/>
    <s v="CSMS764230"/>
    <x v="415"/>
    <x v="7"/>
    <n v="8280"/>
    <n v="0"/>
    <s v=""/>
  </r>
  <r>
    <s v="5008887446"/>
    <x v="0"/>
    <x v="6"/>
    <d v="2017-07-25T00:00:00"/>
    <x v="12"/>
    <x v="26"/>
    <s v="1060"/>
    <s v="S060"/>
    <s v="S"/>
    <n v="1925.73"/>
    <n v="1"/>
    <x v="0"/>
    <s v="CSMS761108"/>
    <x v="415"/>
    <x v="26"/>
    <n v="9000"/>
    <n v="0"/>
    <s v=""/>
  </r>
  <r>
    <s v="5008887446"/>
    <x v="0"/>
    <x v="6"/>
    <d v="2017-07-25T00:00:00"/>
    <x v="12"/>
    <x v="2"/>
    <s v="1060"/>
    <s v="S060"/>
    <s v="S"/>
    <n v="14226.34"/>
    <n v="8"/>
    <x v="0"/>
    <s v="CSMS764232"/>
    <x v="415"/>
    <x v="2"/>
    <n v="9490"/>
    <n v="0"/>
    <s v=""/>
  </r>
  <r>
    <s v="5008887526"/>
    <x v="0"/>
    <x v="6"/>
    <d v="2017-07-25T00:00:00"/>
    <x v="12"/>
    <x v="12"/>
    <s v="1050"/>
    <s v="S050"/>
    <s v="S"/>
    <n v="4120"/>
    <n v="2"/>
    <x v="0"/>
    <s v="CSMS764234"/>
    <x v="415"/>
    <x v="12"/>
    <n v="10385"/>
    <n v="0"/>
    <s v=""/>
  </r>
  <r>
    <s v="5008887528"/>
    <x v="0"/>
    <x v="6"/>
    <d v="2017-07-25T00:00:00"/>
    <x v="12"/>
    <x v="32"/>
    <s v="1050"/>
    <s v="S050"/>
    <s v="S"/>
    <n v="1098"/>
    <n v="1"/>
    <x v="0"/>
    <s v="CSMS755168"/>
    <x v="416"/>
    <x v="32"/>
    <n v="1238"/>
    <n v="0"/>
    <s v=""/>
  </r>
  <r>
    <s v="5008887875"/>
    <x v="0"/>
    <x v="6"/>
    <d v="2017-07-25T00:00:00"/>
    <x v="12"/>
    <x v="2"/>
    <s v="1080"/>
    <s v="S080"/>
    <s v="S"/>
    <n v="10722"/>
    <n v="6"/>
    <x v="0"/>
    <s v="CSMS764232"/>
    <x v="415"/>
    <x v="2"/>
    <n v="9490"/>
    <n v="0"/>
    <s v=""/>
  </r>
  <r>
    <s v="5008888145"/>
    <x v="0"/>
    <x v="6"/>
    <d v="2017-07-26T00:00:00"/>
    <x v="12"/>
    <x v="5"/>
    <s v="1010"/>
    <s v="S010"/>
    <s v="S"/>
    <n v="22843"/>
    <n v="25"/>
    <x v="0"/>
    <s v="CSMS750832"/>
    <x v="416"/>
    <x v="5"/>
    <n v="1297"/>
    <n v="0"/>
    <s v=""/>
  </r>
  <r>
    <s v="5008889824"/>
    <x v="0"/>
    <x v="6"/>
    <d v="2017-07-28T00:00:00"/>
    <x v="12"/>
    <x v="49"/>
    <s v="1096"/>
    <s v="S096"/>
    <s v="S"/>
    <n v="4833.1499999999996"/>
    <n v="3"/>
    <x v="0"/>
    <s v="CSMS753584"/>
    <x v="416"/>
    <x v="49"/>
    <n v="2408"/>
    <n v="0"/>
    <s v=""/>
  </r>
  <r>
    <s v="5008889824"/>
    <x v="0"/>
    <x v="6"/>
    <d v="2017-07-28T00:00:00"/>
    <x v="12"/>
    <x v="71"/>
    <s v="1096"/>
    <s v="S096"/>
    <s v="S"/>
    <n v="6428.54"/>
    <n v="4"/>
    <x v="0"/>
    <s v="CSMS758012"/>
    <x v="416"/>
    <x v="71"/>
    <n v="2452"/>
    <n v="0"/>
    <s v=""/>
  </r>
  <r>
    <s v="5008889824"/>
    <x v="0"/>
    <x v="6"/>
    <d v="2017-07-28T00:00:00"/>
    <x v="12"/>
    <x v="88"/>
    <s v="1096"/>
    <s v="S096"/>
    <s v="S"/>
    <n v="2583.31"/>
    <n v="1"/>
    <x v="0"/>
    <s v="CSMS758015"/>
    <x v="416"/>
    <x v="88"/>
    <n v="4908"/>
    <n v="0"/>
    <s v=""/>
  </r>
  <r>
    <s v="5008891082"/>
    <x v="0"/>
    <x v="6"/>
    <d v="2017-07-31T00:00:00"/>
    <x v="12"/>
    <x v="106"/>
    <s v="1070"/>
    <s v="S070"/>
    <s v="S"/>
    <n v="52497.96"/>
    <n v="2"/>
    <x v="0"/>
    <s v="CSMS763488"/>
    <x v="416"/>
    <x v="106"/>
    <n v="0"/>
    <n v="0"/>
    <s v=""/>
  </r>
  <r>
    <s v="5008891204"/>
    <x v="0"/>
    <x v="6"/>
    <d v="2017-07-31T00:00:00"/>
    <x v="12"/>
    <x v="2"/>
    <s v="1060"/>
    <s v="S060"/>
    <s v="S"/>
    <n v="1787"/>
    <n v="1"/>
    <x v="0"/>
    <s v="CSMS764232"/>
    <x v="415"/>
    <x v="2"/>
    <n v="9490"/>
    <n v="0"/>
    <s v=""/>
  </r>
  <r>
    <s v="5008891207"/>
    <x v="0"/>
    <x v="6"/>
    <d v="2017-07-31T00:00:00"/>
    <x v="12"/>
    <x v="86"/>
    <s v="1060"/>
    <s v="S060"/>
    <s v="S"/>
    <n v="3957"/>
    <n v="3"/>
    <x v="0"/>
    <s v="CSMS753360"/>
    <x v="416"/>
    <x v="86"/>
    <n v="1733"/>
    <n v="0"/>
    <s v=""/>
  </r>
  <r>
    <s v="5008891270"/>
    <x v="0"/>
    <x v="6"/>
    <d v="2017-07-31T00:00:00"/>
    <x v="12"/>
    <x v="2"/>
    <s v="1020"/>
    <s v="S020"/>
    <s v="S"/>
    <n v="25018"/>
    <n v="14"/>
    <x v="0"/>
    <s v="CSMS764232"/>
    <x v="415"/>
    <x v="2"/>
    <n v="9490"/>
    <n v="0"/>
    <s v=""/>
  </r>
  <r>
    <s v="5008891280"/>
    <x v="0"/>
    <x v="6"/>
    <d v="2017-07-31T00:00:00"/>
    <x v="12"/>
    <x v="86"/>
    <s v="1020"/>
    <s v="S020"/>
    <s v="S"/>
    <n v="3957"/>
    <n v="3"/>
    <x v="0"/>
    <s v="CSMS753360"/>
    <x v="416"/>
    <x v="86"/>
    <n v="1733"/>
    <n v="0"/>
    <s v=""/>
  </r>
  <r>
    <s v="5008891405"/>
    <x v="0"/>
    <x v="6"/>
    <d v="2017-07-31T00:00:00"/>
    <x v="12"/>
    <x v="7"/>
    <s v="1010"/>
    <s v="S010"/>
    <s v="S"/>
    <n v="13509"/>
    <n v="9"/>
    <x v="0"/>
    <s v="CSMS764230"/>
    <x v="415"/>
    <x v="7"/>
    <n v="8280"/>
    <n v="0"/>
    <s v=""/>
  </r>
  <r>
    <s v="5008893140"/>
    <x v="0"/>
    <x v="7"/>
    <d v="2017-08-01T00:00:00"/>
    <x v="12"/>
    <x v="147"/>
    <s v="SDGE"/>
    <s v=""/>
    <s v="S"/>
    <n v="6081.41"/>
    <n v="1"/>
    <x v="0"/>
    <s v="200296349"/>
    <x v="418"/>
    <x v="147"/>
    <n v="0"/>
    <n v="0"/>
    <s v=""/>
  </r>
  <r>
    <s v="5008896958"/>
    <x v="0"/>
    <x v="7"/>
    <d v="2017-08-04T00:00:00"/>
    <x v="12"/>
    <x v="10"/>
    <s v="1050"/>
    <s v="S050"/>
    <s v="S"/>
    <n v="29066.639999999999"/>
    <n v="4"/>
    <x v="0"/>
    <s v="CSMS761360"/>
    <x v="415"/>
    <x v="10"/>
    <n v="42200"/>
    <n v="0"/>
    <s v=""/>
  </r>
  <r>
    <s v="5008897270"/>
    <x v="0"/>
    <x v="7"/>
    <d v="2017-08-04T00:00:00"/>
    <x v="12"/>
    <x v="100"/>
    <s v="1070"/>
    <s v="S070"/>
    <s v="S"/>
    <n v="26108.91"/>
    <n v="1"/>
    <x v="0"/>
    <s v="CSMS763456"/>
    <x v="416"/>
    <x v="100"/>
    <n v="0"/>
    <n v="0"/>
    <s v=""/>
  </r>
  <r>
    <s v="5008897270"/>
    <x v="0"/>
    <x v="7"/>
    <d v="2017-08-04T00:00:00"/>
    <x v="12"/>
    <x v="106"/>
    <s v="1070"/>
    <s v="S070"/>
    <s v="S"/>
    <n v="26248.98"/>
    <n v="1"/>
    <x v="0"/>
    <s v="CSMS763488"/>
    <x v="416"/>
    <x v="106"/>
    <n v="0"/>
    <n v="0"/>
    <s v=""/>
  </r>
  <r>
    <s v="5008897399"/>
    <x v="0"/>
    <x v="7"/>
    <d v="2017-08-07T00:00:00"/>
    <x v="12"/>
    <x v="26"/>
    <s v="1020"/>
    <s v="S020"/>
    <s v="S"/>
    <n v="9447.52"/>
    <n v="4"/>
    <x v="0"/>
    <s v="CSMS761108"/>
    <x v="415"/>
    <x v="26"/>
    <n v="9000"/>
    <n v="0"/>
    <s v=""/>
  </r>
  <r>
    <s v="5008897733"/>
    <x v="0"/>
    <x v="7"/>
    <d v="2017-08-07T00:00:00"/>
    <x v="12"/>
    <x v="0"/>
    <s v="1030"/>
    <s v="S030"/>
    <s v="S"/>
    <n v="9147.98"/>
    <n v="1"/>
    <x v="0"/>
    <s v="CSMS761362"/>
    <x v="415"/>
    <x v="0"/>
    <n v="41000"/>
    <n v="0"/>
    <s v=""/>
  </r>
  <r>
    <s v="5008897734"/>
    <x v="0"/>
    <x v="7"/>
    <d v="2017-08-07T00:00:00"/>
    <x v="12"/>
    <x v="26"/>
    <s v="1060"/>
    <s v="S060"/>
    <s v="S"/>
    <n v="7118.52"/>
    <n v="3"/>
    <x v="0"/>
    <s v="CSMS761108"/>
    <x v="415"/>
    <x v="26"/>
    <n v="9000"/>
    <n v="0"/>
    <s v=""/>
  </r>
  <r>
    <s v="5008897796"/>
    <x v="0"/>
    <x v="7"/>
    <d v="2017-08-07T00:00:00"/>
    <x v="12"/>
    <x v="7"/>
    <s v="1050"/>
    <s v="S050"/>
    <s v="S"/>
    <n v="7854.98"/>
    <n v="5"/>
    <x v="0"/>
    <s v="CSMS764230"/>
    <x v="415"/>
    <x v="7"/>
    <n v="8280"/>
    <n v="0"/>
    <s v=""/>
  </r>
  <r>
    <s v="5008897798"/>
    <x v="0"/>
    <x v="7"/>
    <d v="2017-08-07T00:00:00"/>
    <x v="12"/>
    <x v="2"/>
    <s v="1050"/>
    <s v="S050"/>
    <s v="S"/>
    <n v="3738.93"/>
    <n v="2"/>
    <x v="0"/>
    <s v="CSMS764232"/>
    <x v="415"/>
    <x v="2"/>
    <n v="9490"/>
    <n v="0"/>
    <s v=""/>
  </r>
  <r>
    <s v="5008897799"/>
    <x v="0"/>
    <x v="7"/>
    <d v="2017-08-07T00:00:00"/>
    <x v="12"/>
    <x v="148"/>
    <s v="1050"/>
    <s v="S050"/>
    <s v="S"/>
    <n v="8329.08"/>
    <n v="2"/>
    <x v="0"/>
    <s v="CSMS764217"/>
    <x v="415"/>
    <x v="148"/>
    <n v="0"/>
    <n v="0"/>
    <s v=""/>
  </r>
  <r>
    <s v="5008897810"/>
    <x v="0"/>
    <x v="7"/>
    <d v="2017-08-07T00:00:00"/>
    <x v="12"/>
    <x v="12"/>
    <s v="1050"/>
    <s v="S050"/>
    <s v="S"/>
    <n v="23716.86"/>
    <n v="11"/>
    <x v="0"/>
    <s v="CSMS764234"/>
    <x v="415"/>
    <x v="12"/>
    <n v="10385"/>
    <n v="0"/>
    <s v=""/>
  </r>
  <r>
    <s v="5008897815"/>
    <x v="0"/>
    <x v="7"/>
    <d v="2017-08-07T00:00:00"/>
    <x v="13"/>
    <x v="148"/>
    <s v="1050"/>
    <s v="S050"/>
    <s v="H"/>
    <n v="-8329.08"/>
    <n v="-2"/>
    <x v="0"/>
    <s v="CSMS764217"/>
    <x v="415"/>
    <x v="148"/>
    <n v="0"/>
    <n v="0"/>
    <s v=""/>
  </r>
  <r>
    <s v="5008897817"/>
    <x v="0"/>
    <x v="7"/>
    <d v="2017-08-07T00:00:00"/>
    <x v="12"/>
    <x v="148"/>
    <s v="1050"/>
    <s v="S050"/>
    <s v="S"/>
    <n v="8329.08"/>
    <n v="2"/>
    <x v="0"/>
    <s v="CSMS764217"/>
    <x v="415"/>
    <x v="148"/>
    <n v="0"/>
    <n v="0"/>
    <s v=""/>
  </r>
  <r>
    <s v="5008897897"/>
    <x v="0"/>
    <x v="7"/>
    <d v="2017-08-07T00:00:00"/>
    <x v="12"/>
    <x v="7"/>
    <s v="1017"/>
    <s v="S017"/>
    <s v="S"/>
    <n v="3002"/>
    <n v="2"/>
    <x v="0"/>
    <s v="CSMS764230"/>
    <x v="415"/>
    <x v="7"/>
    <n v="8280"/>
    <n v="0"/>
    <s v=""/>
  </r>
  <r>
    <s v="5008898144"/>
    <x v="0"/>
    <x v="7"/>
    <d v="2017-08-07T00:00:00"/>
    <x v="12"/>
    <x v="86"/>
    <s v="1017"/>
    <s v="S017"/>
    <s v="S"/>
    <n v="3957"/>
    <n v="3"/>
    <x v="0"/>
    <s v="CSMS753360"/>
    <x v="416"/>
    <x v="86"/>
    <n v="1733"/>
    <n v="0"/>
    <s v=""/>
  </r>
  <r>
    <s v="5008898162"/>
    <x v="0"/>
    <x v="7"/>
    <d v="2017-08-07T00:00:00"/>
    <x v="12"/>
    <x v="10"/>
    <s v="1080"/>
    <s v="S080"/>
    <s v="S"/>
    <n v="7266.66"/>
    <n v="1"/>
    <x v="0"/>
    <s v="CSMS761360"/>
    <x v="415"/>
    <x v="10"/>
    <n v="42200"/>
    <n v="0"/>
    <s v=""/>
  </r>
  <r>
    <s v="5008898162"/>
    <x v="0"/>
    <x v="7"/>
    <d v="2017-08-07T00:00:00"/>
    <x v="12"/>
    <x v="0"/>
    <s v="1080"/>
    <s v="S080"/>
    <s v="S"/>
    <n v="16304.73"/>
    <n v="2"/>
    <x v="0"/>
    <s v="CSMS761362"/>
    <x v="415"/>
    <x v="0"/>
    <n v="41000"/>
    <n v="0"/>
    <s v=""/>
  </r>
  <r>
    <s v="5008898573"/>
    <x v="0"/>
    <x v="7"/>
    <d v="2017-08-09T00:00:00"/>
    <x v="12"/>
    <x v="10"/>
    <s v="1030"/>
    <s v="S030"/>
    <s v="S"/>
    <n v="14533.32"/>
    <n v="2"/>
    <x v="0"/>
    <s v="CSMS761360"/>
    <x v="415"/>
    <x v="10"/>
    <n v="42200"/>
    <n v="0"/>
    <s v=""/>
  </r>
  <r>
    <s v="5008898751"/>
    <x v="0"/>
    <x v="7"/>
    <d v="2017-08-08T00:00:00"/>
    <x v="12"/>
    <x v="26"/>
    <s v="1050"/>
    <s v="S050"/>
    <s v="S"/>
    <n v="37790.080000000002"/>
    <n v="16"/>
    <x v="0"/>
    <s v="CSMS761108"/>
    <x v="415"/>
    <x v="26"/>
    <n v="9000"/>
    <n v="0"/>
    <s v=""/>
  </r>
  <r>
    <s v="5008898752"/>
    <x v="0"/>
    <x v="7"/>
    <d v="2017-08-08T00:00:00"/>
    <x v="12"/>
    <x v="10"/>
    <s v="1050"/>
    <s v="S050"/>
    <s v="S"/>
    <n v="21799.98"/>
    <n v="3"/>
    <x v="0"/>
    <s v="CSMS761360"/>
    <x v="415"/>
    <x v="10"/>
    <n v="42200"/>
    <n v="0"/>
    <s v=""/>
  </r>
  <r>
    <s v="5008898754"/>
    <x v="0"/>
    <x v="7"/>
    <d v="2017-08-08T00:00:00"/>
    <x v="12"/>
    <x v="13"/>
    <s v="1050"/>
    <s v="S050"/>
    <s v="S"/>
    <n v="19782.900000000001"/>
    <n v="2"/>
    <x v="0"/>
    <s v="CSMS761320"/>
    <x v="415"/>
    <x v="13"/>
    <n v="46100"/>
    <n v="0"/>
    <s v=""/>
  </r>
  <r>
    <s v="5008898755"/>
    <x v="0"/>
    <x v="7"/>
    <d v="2017-08-08T00:00:00"/>
    <x v="12"/>
    <x v="10"/>
    <s v="1050"/>
    <s v="S050"/>
    <s v="S"/>
    <n v="7266.66"/>
    <n v="1"/>
    <x v="0"/>
    <s v="CSMS761360"/>
    <x v="415"/>
    <x v="10"/>
    <n v="42200"/>
    <n v="0"/>
    <s v=""/>
  </r>
  <r>
    <s v="5008898757"/>
    <x v="0"/>
    <x v="7"/>
    <d v="2017-08-08T00:00:00"/>
    <x v="12"/>
    <x v="0"/>
    <s v="1050"/>
    <s v="S050"/>
    <s v="S"/>
    <n v="8152.37"/>
    <n v="1"/>
    <x v="0"/>
    <s v="CSMS761362"/>
    <x v="415"/>
    <x v="0"/>
    <n v="41000"/>
    <n v="0"/>
    <s v=""/>
  </r>
  <r>
    <s v="5008898786"/>
    <x v="0"/>
    <x v="7"/>
    <d v="2017-08-08T00:00:00"/>
    <x v="12"/>
    <x v="31"/>
    <s v="1050"/>
    <s v="S050"/>
    <s v="S"/>
    <n v="1449.24"/>
    <n v="1"/>
    <x v="0"/>
    <s v="CSMS755504"/>
    <x v="416"/>
    <x v="31"/>
    <n v="1911"/>
    <n v="0"/>
    <s v=""/>
  </r>
  <r>
    <s v="5008898786"/>
    <x v="0"/>
    <x v="7"/>
    <d v="2017-08-08T00:00:00"/>
    <x v="12"/>
    <x v="63"/>
    <s v="1050"/>
    <s v="S050"/>
    <s v="S"/>
    <n v="2291.84"/>
    <n v="1"/>
    <x v="0"/>
    <s v="CSMS752424"/>
    <x v="416"/>
    <x v="63"/>
    <n v="3113"/>
    <n v="0"/>
    <s v=""/>
  </r>
  <r>
    <s v="5008898786"/>
    <x v="0"/>
    <x v="7"/>
    <d v="2017-08-08T00:00:00"/>
    <x v="12"/>
    <x v="8"/>
    <s v="1050"/>
    <s v="S050"/>
    <s v="S"/>
    <n v="1778.95"/>
    <n v="1"/>
    <x v="0"/>
    <s v="CSMS752992"/>
    <x v="416"/>
    <x v="8"/>
    <n v="2306"/>
    <n v="0"/>
    <s v=""/>
  </r>
  <r>
    <s v="5008898822"/>
    <x v="0"/>
    <x v="7"/>
    <d v="2017-08-08T00:00:00"/>
    <x v="12"/>
    <x v="13"/>
    <s v="1030"/>
    <s v="S030"/>
    <s v="S"/>
    <n v="33068.449999999997"/>
    <n v="3"/>
    <x v="0"/>
    <s v="CSMS761320"/>
    <x v="415"/>
    <x v="13"/>
    <n v="46100"/>
    <n v="0"/>
    <s v=""/>
  </r>
  <r>
    <s v="5008898869"/>
    <x v="0"/>
    <x v="7"/>
    <d v="2017-08-09T00:00:00"/>
    <x v="12"/>
    <x v="10"/>
    <s v="1050"/>
    <s v="S050"/>
    <s v="S"/>
    <n v="29066.639999999999"/>
    <n v="4"/>
    <x v="0"/>
    <s v="CSMS761360"/>
    <x v="415"/>
    <x v="10"/>
    <n v="42200"/>
    <n v="0"/>
    <s v=""/>
  </r>
  <r>
    <s v="5008898976"/>
    <x v="0"/>
    <x v="7"/>
    <d v="2017-08-09T00:00:00"/>
    <x v="12"/>
    <x v="10"/>
    <s v="1050"/>
    <s v="S050"/>
    <s v="S"/>
    <n v="7266.66"/>
    <n v="1"/>
    <x v="0"/>
    <s v="CSMS761360"/>
    <x v="415"/>
    <x v="10"/>
    <n v="42200"/>
    <n v="0"/>
    <s v=""/>
  </r>
  <r>
    <s v="5008899632"/>
    <x v="0"/>
    <x v="7"/>
    <d v="2017-08-09T00:00:00"/>
    <x v="13"/>
    <x v="10"/>
    <s v="1050"/>
    <s v="S050"/>
    <s v="H"/>
    <n v="-29066.639999999999"/>
    <n v="-4"/>
    <x v="0"/>
    <s v="CSMS761360"/>
    <x v="415"/>
    <x v="10"/>
    <n v="42200"/>
    <n v="0"/>
    <s v=""/>
  </r>
  <r>
    <s v="5008899650"/>
    <x v="0"/>
    <x v="7"/>
    <d v="2017-08-09T00:00:00"/>
    <x v="12"/>
    <x v="10"/>
    <s v="1050"/>
    <s v="S050"/>
    <s v="S"/>
    <n v="21799.98"/>
    <n v="3"/>
    <x v="0"/>
    <s v="CSMS761360"/>
    <x v="415"/>
    <x v="10"/>
    <n v="42200"/>
    <n v="0"/>
    <s v=""/>
  </r>
  <r>
    <s v="5008899855"/>
    <x v="0"/>
    <x v="7"/>
    <d v="2017-08-09T00:00:00"/>
    <x v="12"/>
    <x v="0"/>
    <s v="1080"/>
    <s v="S080"/>
    <s v="S"/>
    <n v="8152.37"/>
    <n v="1"/>
    <x v="0"/>
    <s v="CSMS761362"/>
    <x v="415"/>
    <x v="0"/>
    <n v="41000"/>
    <n v="0"/>
    <s v=""/>
  </r>
  <r>
    <s v="5008899855"/>
    <x v="0"/>
    <x v="7"/>
    <d v="2017-08-09T00:00:00"/>
    <x v="12"/>
    <x v="10"/>
    <s v="1080"/>
    <s v="S080"/>
    <s v="S"/>
    <n v="14533.32"/>
    <n v="2"/>
    <x v="0"/>
    <s v="CSMS761360"/>
    <x v="415"/>
    <x v="10"/>
    <n v="42200"/>
    <n v="0"/>
    <s v=""/>
  </r>
  <r>
    <s v="5008900023"/>
    <x v="0"/>
    <x v="7"/>
    <d v="2017-08-09T00:00:00"/>
    <x v="12"/>
    <x v="10"/>
    <s v="1050"/>
    <s v="S050"/>
    <s v="S"/>
    <n v="7266.66"/>
    <n v="1"/>
    <x v="0"/>
    <s v="CSMS761360"/>
    <x v="415"/>
    <x v="10"/>
    <n v="42200"/>
    <n v="0"/>
    <s v=""/>
  </r>
  <r>
    <s v="5008900036"/>
    <x v="0"/>
    <x v="7"/>
    <d v="2017-08-09T00:00:00"/>
    <x v="12"/>
    <x v="0"/>
    <s v="1050"/>
    <s v="S050"/>
    <s v="S"/>
    <n v="16304.73"/>
    <n v="2"/>
    <x v="0"/>
    <s v="CSMS761362"/>
    <x v="415"/>
    <x v="0"/>
    <n v="41000"/>
    <n v="0"/>
    <s v=""/>
  </r>
  <r>
    <s v="5008900366"/>
    <x v="0"/>
    <x v="7"/>
    <d v="2017-08-10T00:00:00"/>
    <x v="12"/>
    <x v="10"/>
    <s v="1060"/>
    <s v="S060"/>
    <s v="S"/>
    <n v="7300.38"/>
    <n v="1"/>
    <x v="0"/>
    <s v="CSMS761360"/>
    <x v="415"/>
    <x v="10"/>
    <n v="42200"/>
    <n v="0"/>
    <s v=""/>
  </r>
  <r>
    <s v="5008901006"/>
    <x v="0"/>
    <x v="7"/>
    <d v="2017-08-10T00:00:00"/>
    <x v="12"/>
    <x v="10"/>
    <s v="1010"/>
    <s v="S010"/>
    <s v="S"/>
    <n v="14533.32"/>
    <n v="2"/>
    <x v="0"/>
    <s v="CSMS761360"/>
    <x v="415"/>
    <x v="10"/>
    <n v="42200"/>
    <n v="0"/>
    <s v=""/>
  </r>
  <r>
    <s v="5008901007"/>
    <x v="0"/>
    <x v="7"/>
    <d v="2017-08-10T00:00:00"/>
    <x v="12"/>
    <x v="26"/>
    <s v="1010"/>
    <s v="S010"/>
    <s v="S"/>
    <n v="4723.76"/>
    <n v="2"/>
    <x v="0"/>
    <s v="CSMS761108"/>
    <x v="415"/>
    <x v="26"/>
    <n v="9000"/>
    <n v="0"/>
    <s v=""/>
  </r>
  <r>
    <s v="5008901740"/>
    <x v="0"/>
    <x v="7"/>
    <d v="2017-08-11T00:00:00"/>
    <x v="12"/>
    <x v="0"/>
    <s v="1060"/>
    <s v="S060"/>
    <s v="S"/>
    <n v="8190.2"/>
    <n v="1"/>
    <x v="0"/>
    <s v="CSMS761362"/>
    <x v="415"/>
    <x v="0"/>
    <n v="41000"/>
    <n v="0"/>
    <s v=""/>
  </r>
  <r>
    <s v="5008901831"/>
    <x v="0"/>
    <x v="7"/>
    <d v="2017-08-11T00:00:00"/>
    <x v="12"/>
    <x v="26"/>
    <s v="1010"/>
    <s v="S010"/>
    <s v="S"/>
    <n v="14171.28"/>
    <n v="6"/>
    <x v="0"/>
    <s v="CSMS761108"/>
    <x v="415"/>
    <x v="26"/>
    <n v="9000"/>
    <n v="0"/>
    <s v=""/>
  </r>
  <r>
    <s v="5008901832"/>
    <x v="0"/>
    <x v="7"/>
    <d v="2017-08-11T00:00:00"/>
    <x v="12"/>
    <x v="10"/>
    <s v="1060"/>
    <s v="S060"/>
    <s v="S"/>
    <n v="29201.52"/>
    <n v="4"/>
    <x v="0"/>
    <s v="CSMS761360"/>
    <x v="415"/>
    <x v="10"/>
    <n v="42200"/>
    <n v="0"/>
    <s v=""/>
  </r>
  <r>
    <s v="5008901833"/>
    <x v="0"/>
    <x v="7"/>
    <d v="2017-08-11T00:00:00"/>
    <x v="12"/>
    <x v="55"/>
    <s v="1060"/>
    <s v="S060"/>
    <s v="S"/>
    <n v="2928.16"/>
    <n v="1"/>
    <x v="0"/>
    <s v="CSMS765108"/>
    <x v="415"/>
    <x v="55"/>
    <n v="9800"/>
    <n v="0"/>
    <s v=""/>
  </r>
  <r>
    <s v="5008901904"/>
    <x v="0"/>
    <x v="7"/>
    <d v="2017-08-11T00:00:00"/>
    <x v="12"/>
    <x v="14"/>
    <s v="1010"/>
    <s v="S010"/>
    <s v="S"/>
    <n v="12884.75"/>
    <n v="1"/>
    <x v="0"/>
    <s v="CSMS761328"/>
    <x v="415"/>
    <x v="14"/>
    <n v="50350"/>
    <n v="0"/>
    <s v=""/>
  </r>
  <r>
    <s v="5008901904"/>
    <x v="0"/>
    <x v="7"/>
    <d v="2017-08-11T00:00:00"/>
    <x v="12"/>
    <x v="0"/>
    <s v="1010"/>
    <s v="S010"/>
    <s v="S"/>
    <n v="8152.37"/>
    <n v="1"/>
    <x v="0"/>
    <s v="CSMS761362"/>
    <x v="415"/>
    <x v="0"/>
    <n v="41000"/>
    <n v="0"/>
    <s v=""/>
  </r>
  <r>
    <s v="5008901904"/>
    <x v="0"/>
    <x v="7"/>
    <d v="2017-08-11T00:00:00"/>
    <x v="12"/>
    <x v="10"/>
    <s v="1010"/>
    <s v="S010"/>
    <s v="S"/>
    <n v="7266.66"/>
    <n v="1"/>
    <x v="0"/>
    <s v="CSMS761360"/>
    <x v="415"/>
    <x v="10"/>
    <n v="42200"/>
    <n v="0"/>
    <s v=""/>
  </r>
  <r>
    <s v="5008902060"/>
    <x v="0"/>
    <x v="7"/>
    <d v="2017-08-11T00:00:00"/>
    <x v="12"/>
    <x v="13"/>
    <s v="1050"/>
    <s v="S050"/>
    <s v="S"/>
    <n v="9891.4500000000007"/>
    <n v="1"/>
    <x v="0"/>
    <s v="CSMS761320"/>
    <x v="415"/>
    <x v="13"/>
    <n v="46100"/>
    <n v="0"/>
    <s v=""/>
  </r>
  <r>
    <s v="5008902792"/>
    <x v="0"/>
    <x v="7"/>
    <d v="2017-08-14T00:00:00"/>
    <x v="12"/>
    <x v="0"/>
    <s v="1010"/>
    <s v="S010"/>
    <s v="S"/>
    <n v="8152.36"/>
    <n v="1"/>
    <x v="0"/>
    <s v="CSMS761362"/>
    <x v="415"/>
    <x v="0"/>
    <n v="41000"/>
    <n v="0"/>
    <s v=""/>
  </r>
  <r>
    <s v="5008902857"/>
    <x v="0"/>
    <x v="7"/>
    <d v="2017-08-14T00:00:00"/>
    <x v="12"/>
    <x v="0"/>
    <s v="1050"/>
    <s v="S050"/>
    <s v="S"/>
    <n v="8397.57"/>
    <n v="1"/>
    <x v="0"/>
    <s v="CSMS761362"/>
    <x v="415"/>
    <x v="0"/>
    <n v="41000"/>
    <n v="0"/>
    <s v=""/>
  </r>
  <r>
    <s v="5008902882"/>
    <x v="0"/>
    <x v="7"/>
    <d v="2017-08-14T00:00:00"/>
    <x v="12"/>
    <x v="0"/>
    <s v="1050"/>
    <s v="S050"/>
    <s v="S"/>
    <n v="16795.150000000001"/>
    <n v="2"/>
    <x v="0"/>
    <s v="CSMS761362"/>
    <x v="415"/>
    <x v="0"/>
    <n v="41000"/>
    <n v="0"/>
    <s v=""/>
  </r>
  <r>
    <s v="5008902901"/>
    <x v="0"/>
    <x v="7"/>
    <d v="2017-08-14T00:00:00"/>
    <x v="12"/>
    <x v="84"/>
    <s v="1050"/>
    <s v="S050"/>
    <s v="S"/>
    <n v="10188.84"/>
    <n v="1"/>
    <x v="0"/>
    <s v="CSMS761300"/>
    <x v="415"/>
    <x v="84"/>
    <n v="19353"/>
    <n v="0"/>
    <s v=""/>
  </r>
  <r>
    <s v="5008902904"/>
    <x v="0"/>
    <x v="7"/>
    <d v="2017-08-14T00:00:00"/>
    <x v="12"/>
    <x v="7"/>
    <s v="1010"/>
    <s v="S010"/>
    <s v="S"/>
    <n v="5450"/>
    <n v="3"/>
    <x v="0"/>
    <s v="CSMS764230"/>
    <x v="415"/>
    <x v="7"/>
    <n v="8280"/>
    <n v="0"/>
    <s v=""/>
  </r>
  <r>
    <s v="5008902945"/>
    <x v="0"/>
    <x v="7"/>
    <d v="2017-08-14T00:00:00"/>
    <x v="12"/>
    <x v="35"/>
    <s v="1030"/>
    <s v="S030"/>
    <s v="S"/>
    <n v="37835.339999999997"/>
    <n v="2"/>
    <x v="0"/>
    <s v="CSMS761334"/>
    <x v="415"/>
    <x v="35"/>
    <n v="57200"/>
    <n v="0"/>
    <s v=""/>
  </r>
  <r>
    <s v="5008902962"/>
    <x v="0"/>
    <x v="7"/>
    <d v="2017-08-14T00:00:00"/>
    <x v="12"/>
    <x v="0"/>
    <s v="1060"/>
    <s v="S060"/>
    <s v="S"/>
    <n v="16380.39"/>
    <n v="2"/>
    <x v="0"/>
    <s v="CSMS761362"/>
    <x v="415"/>
    <x v="0"/>
    <n v="41000"/>
    <n v="0"/>
    <s v=""/>
  </r>
  <r>
    <s v="5008904369"/>
    <x v="0"/>
    <x v="7"/>
    <d v="2017-08-16T00:00:00"/>
    <x v="12"/>
    <x v="6"/>
    <s v="1010"/>
    <s v="S010"/>
    <s v="S"/>
    <n v="1111.98"/>
    <n v="1"/>
    <x v="0"/>
    <s v="CSMS752112"/>
    <x v="416"/>
    <x v="6"/>
    <n v="1446"/>
    <n v="0"/>
    <s v=""/>
  </r>
  <r>
    <s v="5008904369"/>
    <x v="0"/>
    <x v="7"/>
    <d v="2017-08-16T00:00:00"/>
    <x v="12"/>
    <x v="19"/>
    <s v="1010"/>
    <s v="S010"/>
    <s v="S"/>
    <n v="1405.06"/>
    <n v="1"/>
    <x v="0"/>
    <s v="CSMS751120"/>
    <x v="416"/>
    <x v="19"/>
    <n v="1745"/>
    <n v="0"/>
    <s v=""/>
  </r>
  <r>
    <s v="5008904369"/>
    <x v="0"/>
    <x v="7"/>
    <d v="2017-08-16T00:00:00"/>
    <x v="12"/>
    <x v="9"/>
    <s v="1010"/>
    <s v="S010"/>
    <s v="S"/>
    <n v="1550.52"/>
    <n v="1"/>
    <x v="0"/>
    <s v="CSMS752368"/>
    <x v="416"/>
    <x v="9"/>
    <n v="1965"/>
    <n v="0"/>
    <s v=""/>
  </r>
  <r>
    <s v="5008904552"/>
    <x v="0"/>
    <x v="7"/>
    <d v="2017-08-16T00:00:00"/>
    <x v="12"/>
    <x v="0"/>
    <s v="1060"/>
    <s v="S060"/>
    <s v="S"/>
    <n v="8190.2"/>
    <n v="1"/>
    <x v="0"/>
    <s v="CSMS761362"/>
    <x v="415"/>
    <x v="0"/>
    <n v="41000"/>
    <n v="0"/>
    <s v=""/>
  </r>
  <r>
    <s v="5008904624"/>
    <x v="0"/>
    <x v="7"/>
    <d v="2017-08-16T00:00:00"/>
    <x v="12"/>
    <x v="0"/>
    <s v="1050"/>
    <s v="S050"/>
    <s v="S"/>
    <n v="16304.73"/>
    <n v="2"/>
    <x v="0"/>
    <s v="CSMS761362"/>
    <x v="415"/>
    <x v="0"/>
    <n v="41000"/>
    <n v="0"/>
    <s v=""/>
  </r>
  <r>
    <s v="5008904625"/>
    <x v="0"/>
    <x v="7"/>
    <d v="2017-08-16T00:00:00"/>
    <x v="12"/>
    <x v="32"/>
    <s v="1050"/>
    <s v="S050"/>
    <s v="S"/>
    <n v="1010.7"/>
    <n v="1"/>
    <x v="0"/>
    <s v="CSMS755168"/>
    <x v="416"/>
    <x v="32"/>
    <n v="1238"/>
    <n v="0"/>
    <s v=""/>
  </r>
  <r>
    <s v="5008904648"/>
    <x v="0"/>
    <x v="7"/>
    <d v="2017-08-16T00:00:00"/>
    <x v="12"/>
    <x v="0"/>
    <s v="1010"/>
    <s v="S010"/>
    <s v="S"/>
    <n v="8152.37"/>
    <n v="1"/>
    <x v="0"/>
    <s v="CSMS761362"/>
    <x v="415"/>
    <x v="0"/>
    <n v="41000"/>
    <n v="0"/>
    <s v=""/>
  </r>
  <r>
    <s v="5008904660"/>
    <x v="0"/>
    <x v="7"/>
    <d v="2017-08-16T00:00:00"/>
    <x v="12"/>
    <x v="7"/>
    <s v="1010"/>
    <s v="S010"/>
    <s v="S"/>
    <n v="10899.99"/>
    <n v="6"/>
    <x v="0"/>
    <s v="CSMS764230"/>
    <x v="415"/>
    <x v="7"/>
    <n v="8280"/>
    <n v="0"/>
    <s v=""/>
  </r>
  <r>
    <s v="5008904660"/>
    <x v="0"/>
    <x v="7"/>
    <d v="2017-08-16T00:00:00"/>
    <x v="12"/>
    <x v="26"/>
    <s v="1010"/>
    <s v="S010"/>
    <s v="S"/>
    <n v="4723.76"/>
    <n v="2"/>
    <x v="0"/>
    <s v="CSMS761108"/>
    <x v="415"/>
    <x v="26"/>
    <n v="9000"/>
    <n v="0"/>
    <s v=""/>
  </r>
  <r>
    <s v="5008904660"/>
    <x v="0"/>
    <x v="7"/>
    <d v="2017-08-16T00:00:00"/>
    <x v="12"/>
    <x v="2"/>
    <s v="1010"/>
    <s v="S010"/>
    <s v="S"/>
    <n v="18386.46"/>
    <n v="9"/>
    <x v="0"/>
    <s v="CSMS764232"/>
    <x v="415"/>
    <x v="2"/>
    <n v="9490"/>
    <n v="0"/>
    <s v=""/>
  </r>
  <r>
    <s v="5008905448"/>
    <x v="0"/>
    <x v="7"/>
    <d v="2017-08-16T00:00:00"/>
    <x v="12"/>
    <x v="75"/>
    <s v="SDGE"/>
    <s v=""/>
    <s v="S"/>
    <n v="15457.63"/>
    <n v="1"/>
    <x v="0"/>
    <s v="200496013"/>
    <x v="154"/>
    <x v="75"/>
    <n v="16146.65"/>
    <n v="7903.46"/>
    <s v=""/>
  </r>
  <r>
    <s v="5008905636"/>
    <x v="0"/>
    <x v="7"/>
    <d v="2017-08-17T00:00:00"/>
    <x v="12"/>
    <x v="5"/>
    <s v="1060"/>
    <s v="S060"/>
    <s v="S"/>
    <n v="2056.75"/>
    <n v="2"/>
    <x v="0"/>
    <s v="CSMS750832"/>
    <x v="416"/>
    <x v="5"/>
    <n v="1297"/>
    <n v="0"/>
    <s v=""/>
  </r>
  <r>
    <s v="5008905964"/>
    <x v="0"/>
    <x v="7"/>
    <d v="2017-08-17T00:00:00"/>
    <x v="13"/>
    <x v="16"/>
    <s v="1020"/>
    <s v="S020"/>
    <s v="H"/>
    <n v="-1559.85"/>
    <n v="-1"/>
    <x v="0"/>
    <s v="CSMS752928"/>
    <x v="416"/>
    <x v="16"/>
    <n v="1778"/>
    <n v="0"/>
    <s v=""/>
  </r>
  <r>
    <s v="5008905969"/>
    <x v="0"/>
    <x v="7"/>
    <d v="2017-08-17T00:00:00"/>
    <x v="12"/>
    <x v="16"/>
    <s v="1020"/>
    <s v="S020"/>
    <s v="S"/>
    <n v="1559.85"/>
    <n v="1"/>
    <x v="0"/>
    <s v="CSMS752928"/>
    <x v="416"/>
    <x v="16"/>
    <n v="1778"/>
    <n v="0"/>
    <s v=""/>
  </r>
  <r>
    <s v="5008905970"/>
    <x v="0"/>
    <x v="7"/>
    <d v="2017-08-17T00:00:00"/>
    <x v="12"/>
    <x v="32"/>
    <s v="1020"/>
    <s v="S020"/>
    <s v="S"/>
    <n v="3032.09"/>
    <n v="3"/>
    <x v="0"/>
    <s v="CSMS755168"/>
    <x v="416"/>
    <x v="32"/>
    <n v="1238"/>
    <n v="0"/>
    <s v=""/>
  </r>
  <r>
    <s v="5008905989"/>
    <x v="0"/>
    <x v="7"/>
    <d v="2017-08-17T00:00:00"/>
    <x v="12"/>
    <x v="6"/>
    <s v="1010"/>
    <s v="S010"/>
    <s v="S"/>
    <n v="1111.98"/>
    <n v="1"/>
    <x v="0"/>
    <s v="CSMS752112"/>
    <x v="416"/>
    <x v="6"/>
    <n v="1446"/>
    <n v="0"/>
    <s v=""/>
  </r>
  <r>
    <s v="5008906035"/>
    <x v="0"/>
    <x v="7"/>
    <d v="2017-08-17T00:00:00"/>
    <x v="12"/>
    <x v="19"/>
    <s v="1010"/>
    <s v="S010"/>
    <s v="S"/>
    <n v="11240.48"/>
    <n v="8"/>
    <x v="0"/>
    <s v="CSMS751120"/>
    <x v="416"/>
    <x v="19"/>
    <n v="1745"/>
    <n v="0"/>
    <s v=""/>
  </r>
  <r>
    <s v="5008906160"/>
    <x v="0"/>
    <x v="7"/>
    <d v="2017-08-17T00:00:00"/>
    <x v="12"/>
    <x v="23"/>
    <s v="1050"/>
    <s v="S050"/>
    <s v="S"/>
    <n v="4980"/>
    <n v="3"/>
    <x v="0"/>
    <s v="CSMS760262"/>
    <x v="415"/>
    <x v="23"/>
    <n v="3480"/>
    <n v="0"/>
    <s v=""/>
  </r>
  <r>
    <s v="5008906161"/>
    <x v="0"/>
    <x v="7"/>
    <d v="2017-08-17T00:00:00"/>
    <x v="12"/>
    <x v="2"/>
    <s v="1080"/>
    <s v="S080"/>
    <s v="S"/>
    <n v="32163.55"/>
    <n v="18"/>
    <x v="0"/>
    <s v="CSMS764232"/>
    <x v="415"/>
    <x v="2"/>
    <n v="9490"/>
    <n v="0"/>
    <s v=""/>
  </r>
  <r>
    <s v="5008906161"/>
    <x v="0"/>
    <x v="7"/>
    <d v="2017-08-17T00:00:00"/>
    <x v="12"/>
    <x v="12"/>
    <s v="1080"/>
    <s v="S080"/>
    <s v="S"/>
    <n v="6182.45"/>
    <n v="3"/>
    <x v="0"/>
    <s v="CSMS764234"/>
    <x v="415"/>
    <x v="12"/>
    <n v="10385"/>
    <n v="0"/>
    <s v=""/>
  </r>
  <r>
    <s v="5008906713"/>
    <x v="0"/>
    <x v="7"/>
    <d v="2017-08-18T00:00:00"/>
    <x v="12"/>
    <x v="7"/>
    <s v="1020"/>
    <s v="S020"/>
    <s v="S"/>
    <n v="16510.990000000002"/>
    <n v="11"/>
    <x v="0"/>
    <s v="CSMS764230"/>
    <x v="415"/>
    <x v="7"/>
    <n v="8280"/>
    <n v="0"/>
    <s v=""/>
  </r>
  <r>
    <s v="5008906713"/>
    <x v="0"/>
    <x v="7"/>
    <d v="2017-08-18T00:00:00"/>
    <x v="12"/>
    <x v="12"/>
    <s v="1020"/>
    <s v="S020"/>
    <s v="S"/>
    <n v="2060.0100000000002"/>
    <n v="1"/>
    <x v="0"/>
    <s v="CSMS764234"/>
    <x v="415"/>
    <x v="12"/>
    <n v="10385"/>
    <n v="0"/>
    <s v=""/>
  </r>
  <r>
    <s v="5008906724"/>
    <x v="0"/>
    <x v="7"/>
    <d v="2017-08-18T00:00:00"/>
    <x v="12"/>
    <x v="35"/>
    <s v="1030"/>
    <s v="S030"/>
    <s v="S"/>
    <n v="18917.669999999998"/>
    <n v="1"/>
    <x v="0"/>
    <s v="CSMS761334"/>
    <x v="415"/>
    <x v="35"/>
    <n v="57200"/>
    <n v="0"/>
    <s v=""/>
  </r>
  <r>
    <s v="5008906777"/>
    <x v="0"/>
    <x v="7"/>
    <d v="2017-08-18T00:00:00"/>
    <x v="12"/>
    <x v="12"/>
    <s v="1010"/>
    <s v="S010"/>
    <s v="S"/>
    <n v="4603.08"/>
    <n v="2"/>
    <x v="0"/>
    <s v="CSMS764234"/>
    <x v="415"/>
    <x v="12"/>
    <n v="10385"/>
    <n v="0"/>
    <s v=""/>
  </r>
  <r>
    <s v="5008906777"/>
    <x v="0"/>
    <x v="7"/>
    <d v="2017-08-18T00:00:00"/>
    <x v="12"/>
    <x v="2"/>
    <s v="1010"/>
    <s v="S010"/>
    <s v="S"/>
    <n v="2042.94"/>
    <n v="1"/>
    <x v="0"/>
    <s v="CSMS764232"/>
    <x v="415"/>
    <x v="2"/>
    <n v="9490"/>
    <n v="0"/>
    <s v=""/>
  </r>
  <r>
    <s v="5008906906"/>
    <x v="0"/>
    <x v="7"/>
    <d v="2017-08-18T00:00:00"/>
    <x v="12"/>
    <x v="55"/>
    <s v="1020"/>
    <s v="S020"/>
    <s v="S"/>
    <n v="28935"/>
    <n v="9"/>
    <x v="0"/>
    <s v="CSMS765108"/>
    <x v="415"/>
    <x v="55"/>
    <n v="9800"/>
    <n v="0"/>
    <s v=""/>
  </r>
  <r>
    <s v="5008907699"/>
    <x v="0"/>
    <x v="7"/>
    <d v="2017-08-21T00:00:00"/>
    <x v="12"/>
    <x v="7"/>
    <s v="1020"/>
    <s v="S020"/>
    <s v="S"/>
    <n v="10899.99"/>
    <n v="6"/>
    <x v="0"/>
    <s v="CSMS764230"/>
    <x v="415"/>
    <x v="7"/>
    <n v="8280"/>
    <n v="0"/>
    <s v=""/>
  </r>
  <r>
    <s v="5008908156"/>
    <x v="0"/>
    <x v="7"/>
    <d v="2017-08-21T00:00:00"/>
    <x v="12"/>
    <x v="15"/>
    <s v="1050"/>
    <s v="S050"/>
    <s v="S"/>
    <n v="15440.58"/>
    <n v="1"/>
    <x v="0"/>
    <s v="CSMS761336"/>
    <x v="415"/>
    <x v="15"/>
    <n v="53650"/>
    <n v="0"/>
    <s v=""/>
  </r>
  <r>
    <s v="5008908698"/>
    <x v="0"/>
    <x v="7"/>
    <d v="2017-08-22T00:00:00"/>
    <x v="12"/>
    <x v="14"/>
    <s v="1010"/>
    <s v="S010"/>
    <s v="S"/>
    <n v="12884.75"/>
    <n v="1"/>
    <x v="0"/>
    <s v="CSMS761328"/>
    <x v="415"/>
    <x v="14"/>
    <n v="50350"/>
    <n v="0"/>
    <s v=""/>
  </r>
  <r>
    <s v="5008908716"/>
    <x v="0"/>
    <x v="7"/>
    <d v="2017-08-22T00:00:00"/>
    <x v="12"/>
    <x v="12"/>
    <s v="1010"/>
    <s v="S010"/>
    <s v="S"/>
    <n v="6904.62"/>
    <n v="3"/>
    <x v="0"/>
    <s v="CSMS764234"/>
    <x v="415"/>
    <x v="12"/>
    <n v="10385"/>
    <n v="0"/>
    <s v=""/>
  </r>
  <r>
    <s v="5008908716"/>
    <x v="0"/>
    <x v="7"/>
    <d v="2017-08-22T00:00:00"/>
    <x v="12"/>
    <x v="7"/>
    <s v="1010"/>
    <s v="S010"/>
    <s v="S"/>
    <n v="1816.67"/>
    <n v="1"/>
    <x v="0"/>
    <s v="CSMS764230"/>
    <x v="415"/>
    <x v="7"/>
    <n v="8280"/>
    <n v="0"/>
    <s v=""/>
  </r>
  <r>
    <s v="5008910006"/>
    <x v="0"/>
    <x v="7"/>
    <d v="2017-08-24T00:00:00"/>
    <x v="12"/>
    <x v="6"/>
    <s v="1050"/>
    <s v="S050"/>
    <s v="S"/>
    <n v="7783.86"/>
    <n v="7"/>
    <x v="0"/>
    <s v="CSMS752112"/>
    <x v="416"/>
    <x v="6"/>
    <n v="1446"/>
    <n v="0"/>
    <s v=""/>
  </r>
  <r>
    <s v="5008910006"/>
    <x v="0"/>
    <x v="7"/>
    <d v="2017-08-24T00:00:00"/>
    <x v="12"/>
    <x v="5"/>
    <s v="1050"/>
    <s v="S050"/>
    <s v="S"/>
    <n v="6141.75"/>
    <n v="6"/>
    <x v="0"/>
    <s v="CSMS750832"/>
    <x v="416"/>
    <x v="5"/>
    <n v="1297"/>
    <n v="0"/>
    <s v=""/>
  </r>
  <r>
    <s v="5008910017"/>
    <x v="0"/>
    <x v="7"/>
    <d v="2017-08-23T00:00:00"/>
    <x v="12"/>
    <x v="128"/>
    <s v="1010"/>
    <s v="S010"/>
    <s v="S"/>
    <n v="19891.759999999998"/>
    <n v="1"/>
    <x v="0"/>
    <s v="CSMS761286"/>
    <x v="415"/>
    <x v="128"/>
    <n v="39525"/>
    <n v="0"/>
    <s v=""/>
  </r>
  <r>
    <s v="5008910048"/>
    <x v="0"/>
    <x v="7"/>
    <d v="2017-08-23T00:00:00"/>
    <x v="12"/>
    <x v="35"/>
    <s v="1030"/>
    <s v="S030"/>
    <s v="S"/>
    <n v="18917.669999999998"/>
    <n v="1"/>
    <x v="0"/>
    <s v="CSMS761334"/>
    <x v="415"/>
    <x v="35"/>
    <n v="57200"/>
    <n v="0"/>
    <s v=""/>
  </r>
  <r>
    <s v="5008910802"/>
    <x v="0"/>
    <x v="7"/>
    <d v="2017-08-24T00:00:00"/>
    <x v="12"/>
    <x v="18"/>
    <s v="1030"/>
    <s v="S030"/>
    <s v="S"/>
    <n v="43638.75"/>
    <n v="3"/>
    <x v="0"/>
    <s v="CSMS761326"/>
    <x v="415"/>
    <x v="18"/>
    <n v="52000"/>
    <n v="0"/>
    <s v=""/>
  </r>
  <r>
    <s v="5008911091"/>
    <x v="0"/>
    <x v="7"/>
    <d v="2017-08-24T00:00:00"/>
    <x v="12"/>
    <x v="84"/>
    <s v="1050"/>
    <s v="S050"/>
    <s v="S"/>
    <n v="10188.84"/>
    <n v="1"/>
    <x v="0"/>
    <s v="CSMS761300"/>
    <x v="415"/>
    <x v="84"/>
    <n v="19353"/>
    <n v="0"/>
    <s v=""/>
  </r>
  <r>
    <s v="5008911116"/>
    <x v="0"/>
    <x v="7"/>
    <d v="2017-08-24T00:00:00"/>
    <x v="12"/>
    <x v="7"/>
    <s v="1020"/>
    <s v="S020"/>
    <s v="S"/>
    <n v="7505"/>
    <n v="5"/>
    <x v="0"/>
    <s v="CSMS764230"/>
    <x v="415"/>
    <x v="7"/>
    <n v="8280"/>
    <n v="0"/>
    <s v=""/>
  </r>
  <r>
    <s v="5008911123"/>
    <x v="0"/>
    <x v="7"/>
    <d v="2017-08-24T00:00:00"/>
    <x v="12"/>
    <x v="51"/>
    <s v="1050"/>
    <s v="S050"/>
    <s v="S"/>
    <n v="23476.57"/>
    <n v="1"/>
    <x v="0"/>
    <s v="CSMS761332"/>
    <x v="415"/>
    <x v="51"/>
    <n v="27818"/>
    <n v="0"/>
    <s v=""/>
  </r>
  <r>
    <s v="5008911943"/>
    <x v="0"/>
    <x v="7"/>
    <d v="2017-08-25T00:00:00"/>
    <x v="12"/>
    <x v="5"/>
    <s v="1017"/>
    <s v="S017"/>
    <s v="S"/>
    <n v="8189"/>
    <n v="8"/>
    <x v="0"/>
    <s v="CSMS750832"/>
    <x v="416"/>
    <x v="5"/>
    <n v="1297"/>
    <n v="0"/>
    <s v=""/>
  </r>
  <r>
    <s v="5008911943"/>
    <x v="0"/>
    <x v="7"/>
    <d v="2017-08-25T00:00:00"/>
    <x v="12"/>
    <x v="99"/>
    <s v="1017"/>
    <s v="S017"/>
    <s v="S"/>
    <n v="3555.75"/>
    <n v="3"/>
    <x v="0"/>
    <s v="CSMS756160"/>
    <x v="416"/>
    <x v="99"/>
    <n v="1370"/>
    <n v="0"/>
    <s v=""/>
  </r>
  <r>
    <s v="5008911946"/>
    <x v="0"/>
    <x v="7"/>
    <d v="2017-08-25T00:00:00"/>
    <x v="12"/>
    <x v="19"/>
    <s v="1030"/>
    <s v="S030"/>
    <s v="S"/>
    <n v="9835.42"/>
    <n v="7"/>
    <x v="0"/>
    <s v="CSMS751120"/>
    <x v="416"/>
    <x v="19"/>
    <n v="1745"/>
    <n v="0"/>
    <s v=""/>
  </r>
  <r>
    <s v="5008911967"/>
    <x v="0"/>
    <x v="7"/>
    <d v="2017-08-28T00:00:00"/>
    <x v="12"/>
    <x v="26"/>
    <s v="1060"/>
    <s v="S060"/>
    <s v="S"/>
    <n v="9775"/>
    <n v="5"/>
    <x v="0"/>
    <s v="CSMS761108"/>
    <x v="415"/>
    <x v="26"/>
    <n v="9000"/>
    <n v="0"/>
    <s v=""/>
  </r>
  <r>
    <s v="5008911969"/>
    <x v="0"/>
    <x v="7"/>
    <d v="2017-08-28T00:00:00"/>
    <x v="12"/>
    <x v="84"/>
    <s v="1050"/>
    <s v="S050"/>
    <s v="S"/>
    <n v="10188.84"/>
    <n v="1"/>
    <x v="0"/>
    <s v="CSMS761300"/>
    <x v="415"/>
    <x v="84"/>
    <n v="19353"/>
    <n v="0"/>
    <s v=""/>
  </r>
  <r>
    <s v="5008912021"/>
    <x v="0"/>
    <x v="7"/>
    <d v="2017-08-28T00:00:00"/>
    <x v="12"/>
    <x v="32"/>
    <s v="1060"/>
    <s v="S060"/>
    <s v="S"/>
    <n v="3046.16"/>
    <n v="3"/>
    <x v="0"/>
    <s v="CSMS755168"/>
    <x v="416"/>
    <x v="32"/>
    <n v="1238"/>
    <n v="0"/>
    <s v=""/>
  </r>
  <r>
    <s v="5008912021"/>
    <x v="0"/>
    <x v="7"/>
    <d v="2017-08-28T00:00:00"/>
    <x v="12"/>
    <x v="6"/>
    <s v="1060"/>
    <s v="S060"/>
    <s v="S"/>
    <n v="3351.42"/>
    <n v="3"/>
    <x v="0"/>
    <s v="CSMS752112"/>
    <x v="416"/>
    <x v="6"/>
    <n v="1446"/>
    <n v="0"/>
    <s v=""/>
  </r>
  <r>
    <s v="5008912171"/>
    <x v="0"/>
    <x v="7"/>
    <d v="2017-08-25T00:00:00"/>
    <x v="12"/>
    <x v="31"/>
    <s v="1050"/>
    <s v="S050"/>
    <s v="S"/>
    <n v="10144.67"/>
    <n v="7"/>
    <x v="0"/>
    <s v="CSMS755504"/>
    <x v="416"/>
    <x v="31"/>
    <n v="1911"/>
    <n v="0"/>
    <s v=""/>
  </r>
  <r>
    <s v="5008912171"/>
    <x v="0"/>
    <x v="7"/>
    <d v="2017-08-25T00:00:00"/>
    <x v="12"/>
    <x v="9"/>
    <s v="1050"/>
    <s v="S050"/>
    <s v="S"/>
    <n v="1550.52"/>
    <n v="1"/>
    <x v="0"/>
    <s v="CSMS752368"/>
    <x v="416"/>
    <x v="9"/>
    <n v="1965"/>
    <n v="0"/>
    <s v=""/>
  </r>
  <r>
    <s v="5008912179"/>
    <x v="0"/>
    <x v="7"/>
    <d v="2017-08-25T00:00:00"/>
    <x v="12"/>
    <x v="32"/>
    <s v="1010"/>
    <s v="S010"/>
    <s v="S"/>
    <n v="19764"/>
    <n v="18"/>
    <x v="0"/>
    <s v="CSMS755168"/>
    <x v="416"/>
    <x v="32"/>
    <n v="1238"/>
    <n v="0"/>
    <s v=""/>
  </r>
  <r>
    <s v="5008912272"/>
    <x v="0"/>
    <x v="7"/>
    <d v="2017-08-28T00:00:00"/>
    <x v="12"/>
    <x v="8"/>
    <s v="1020"/>
    <s v="S020"/>
    <s v="S"/>
    <n v="3557.91"/>
    <n v="2"/>
    <x v="0"/>
    <s v="CSMS752992"/>
    <x v="416"/>
    <x v="8"/>
    <n v="2306"/>
    <n v="0"/>
    <s v=""/>
  </r>
  <r>
    <s v="5008912272"/>
    <x v="0"/>
    <x v="7"/>
    <d v="2017-08-28T00:00:00"/>
    <x v="12"/>
    <x v="16"/>
    <s v="1020"/>
    <s v="S020"/>
    <s v="S"/>
    <n v="2790.73"/>
    <n v="2"/>
    <x v="0"/>
    <s v="CSMS752928"/>
    <x v="416"/>
    <x v="16"/>
    <n v="1778"/>
    <n v="0"/>
    <s v=""/>
  </r>
  <r>
    <s v="5008912303"/>
    <x v="0"/>
    <x v="7"/>
    <d v="2017-08-28T00:00:00"/>
    <x v="12"/>
    <x v="5"/>
    <s v="1010"/>
    <s v="S010"/>
    <s v="S"/>
    <n v="22869.13"/>
    <n v="25"/>
    <x v="0"/>
    <s v="CSMS750832"/>
    <x v="416"/>
    <x v="5"/>
    <n v="1297"/>
    <n v="0"/>
    <s v=""/>
  </r>
  <r>
    <s v="5008912333"/>
    <x v="0"/>
    <x v="7"/>
    <d v="2017-08-28T00:00:00"/>
    <x v="12"/>
    <x v="15"/>
    <s v="1030"/>
    <s v="S030"/>
    <s v="S"/>
    <n v="15440.58"/>
    <n v="1"/>
    <x v="0"/>
    <s v="CSMS761336"/>
    <x v="415"/>
    <x v="15"/>
    <n v="53650"/>
    <n v="0"/>
    <s v=""/>
  </r>
  <r>
    <s v="5008912344"/>
    <x v="0"/>
    <x v="7"/>
    <d v="2017-08-25T00:00:00"/>
    <x v="13"/>
    <x v="19"/>
    <s v="1030"/>
    <s v="S030"/>
    <s v="H"/>
    <n v="-10620.26"/>
    <n v="-7"/>
    <x v="0"/>
    <s v="CSMS751120"/>
    <x v="416"/>
    <x v="19"/>
    <n v="1745"/>
    <n v="0"/>
    <s v=""/>
  </r>
  <r>
    <s v="5008912345"/>
    <x v="0"/>
    <x v="7"/>
    <d v="2017-08-25T00:00:00"/>
    <x v="12"/>
    <x v="19"/>
    <s v="1030"/>
    <s v="S030"/>
    <s v="S"/>
    <n v="10620.26"/>
    <n v="7"/>
    <x v="0"/>
    <s v="CSMS751120"/>
    <x v="416"/>
    <x v="19"/>
    <n v="1745"/>
    <n v="0"/>
    <s v=""/>
  </r>
  <r>
    <s v="5008912373"/>
    <x v="0"/>
    <x v="7"/>
    <d v="2017-08-28T00:00:00"/>
    <x v="12"/>
    <x v="6"/>
    <s v="1010"/>
    <s v="S010"/>
    <s v="S"/>
    <n v="5559.9"/>
    <n v="5"/>
    <x v="0"/>
    <s v="CSMS752112"/>
    <x v="416"/>
    <x v="6"/>
    <n v="1446"/>
    <n v="0"/>
    <s v=""/>
  </r>
  <r>
    <s v="5008912400"/>
    <x v="0"/>
    <x v="7"/>
    <d v="2017-08-28T00:00:00"/>
    <x v="12"/>
    <x v="20"/>
    <s v="1050"/>
    <s v="S050"/>
    <s v="S"/>
    <n v="1614"/>
    <n v="1"/>
    <x v="0"/>
    <s v="CSMS755210"/>
    <x v="415"/>
    <x v="20"/>
    <n v="4168"/>
    <n v="0"/>
    <s v=""/>
  </r>
  <r>
    <s v="5008912405"/>
    <x v="0"/>
    <x v="7"/>
    <d v="2017-08-28T00:00:00"/>
    <x v="12"/>
    <x v="2"/>
    <s v="1020"/>
    <s v="S020"/>
    <s v="S"/>
    <n v="18155.759999999998"/>
    <n v="10"/>
    <x v="0"/>
    <s v="CSMS764232"/>
    <x v="415"/>
    <x v="2"/>
    <n v="9490"/>
    <n v="0"/>
    <s v=""/>
  </r>
  <r>
    <s v="5008912422"/>
    <x v="0"/>
    <x v="7"/>
    <d v="2017-08-28T00:00:00"/>
    <x v="12"/>
    <x v="45"/>
    <s v="1017"/>
    <s v="S017"/>
    <s v="S"/>
    <n v="15085"/>
    <n v="1"/>
    <x v="0"/>
    <s v="CSMS765130"/>
    <x v="415"/>
    <x v="45"/>
    <n v="0"/>
    <n v="0"/>
    <s v=""/>
  </r>
  <r>
    <s v="5008912560"/>
    <x v="0"/>
    <x v="7"/>
    <d v="2017-08-28T00:00:00"/>
    <x v="12"/>
    <x v="55"/>
    <s v="1020"/>
    <s v="S020"/>
    <s v="S"/>
    <n v="2914.64"/>
    <n v="1"/>
    <x v="0"/>
    <s v="CSMS765108"/>
    <x v="415"/>
    <x v="55"/>
    <n v="9800"/>
    <n v="0"/>
    <s v=""/>
  </r>
  <r>
    <s v="5008912561"/>
    <x v="0"/>
    <x v="7"/>
    <d v="2017-08-28T00:00:00"/>
    <x v="12"/>
    <x v="12"/>
    <s v="1020"/>
    <s v="S020"/>
    <s v="S"/>
    <n v="20314.240000000002"/>
    <n v="10"/>
    <x v="0"/>
    <s v="CSMS764234"/>
    <x v="415"/>
    <x v="12"/>
    <n v="10385"/>
    <n v="0"/>
    <s v=""/>
  </r>
  <r>
    <s v="5008912902"/>
    <x v="0"/>
    <x v="7"/>
    <d v="2017-08-28T00:00:00"/>
    <x v="12"/>
    <x v="49"/>
    <s v="1096"/>
    <s v="S096"/>
    <s v="S"/>
    <n v="8101.57"/>
    <n v="5"/>
    <x v="0"/>
    <s v="CSMS753584"/>
    <x v="416"/>
    <x v="49"/>
    <n v="2408"/>
    <n v="0"/>
    <s v=""/>
  </r>
  <r>
    <s v="5008912902"/>
    <x v="0"/>
    <x v="7"/>
    <d v="2017-08-28T00:00:00"/>
    <x v="12"/>
    <x v="34"/>
    <s v="1096"/>
    <s v="S096"/>
    <s v="S"/>
    <n v="5057.43"/>
    <n v="4"/>
    <x v="0"/>
    <s v="CSMS758000"/>
    <x v="416"/>
    <x v="34"/>
    <n v="1754"/>
    <n v="0"/>
    <s v=""/>
  </r>
  <r>
    <s v="5008914053"/>
    <x v="0"/>
    <x v="7"/>
    <d v="2017-08-30T00:00:00"/>
    <x v="12"/>
    <x v="4"/>
    <s v="1001"/>
    <s v="S001"/>
    <s v="S"/>
    <n v="34671.800000000003"/>
    <n v="1"/>
    <x v="0"/>
    <s v="CSMS761314"/>
    <x v="415"/>
    <x v="4"/>
    <n v="107120"/>
    <n v="0"/>
    <s v=""/>
  </r>
  <r>
    <s v="5008914298"/>
    <x v="0"/>
    <x v="7"/>
    <d v="2017-08-30T00:00:00"/>
    <x v="12"/>
    <x v="149"/>
    <s v="1020"/>
    <s v="S020"/>
    <s v="S"/>
    <n v="69229.38"/>
    <n v="5"/>
    <x v="0"/>
    <s v="CSMS765098"/>
    <x v="415"/>
    <x v="149"/>
    <n v="0"/>
    <n v="0"/>
    <s v=""/>
  </r>
  <r>
    <s v="5008914491"/>
    <x v="0"/>
    <x v="7"/>
    <d v="2017-08-30T00:00:00"/>
    <x v="12"/>
    <x v="7"/>
    <s v="1080"/>
    <s v="S080"/>
    <s v="S"/>
    <n v="22259.27"/>
    <n v="15"/>
    <x v="0"/>
    <s v="CSMS764230"/>
    <x v="415"/>
    <x v="7"/>
    <n v="8280"/>
    <n v="0"/>
    <s v=""/>
  </r>
  <r>
    <s v="5008914491"/>
    <x v="0"/>
    <x v="7"/>
    <d v="2017-08-30T00:00:00"/>
    <x v="12"/>
    <x v="2"/>
    <s v="1080"/>
    <s v="S080"/>
    <s v="S"/>
    <n v="27060.73"/>
    <n v="15"/>
    <x v="0"/>
    <s v="CSMS764232"/>
    <x v="415"/>
    <x v="2"/>
    <n v="9490"/>
    <n v="0"/>
    <s v=""/>
  </r>
  <r>
    <s v="5008914704"/>
    <x v="0"/>
    <x v="7"/>
    <d v="2017-08-30T00:00:00"/>
    <x v="12"/>
    <x v="149"/>
    <s v="1050"/>
    <s v="S050"/>
    <s v="S"/>
    <n v="69229.38"/>
    <n v="5"/>
    <x v="0"/>
    <s v="CSMS765098"/>
    <x v="415"/>
    <x v="149"/>
    <n v="0"/>
    <n v="0"/>
    <s v=""/>
  </r>
  <r>
    <s v="5008916329"/>
    <x v="0"/>
    <x v="8"/>
    <d v="2017-09-01T00:00:00"/>
    <x v="12"/>
    <x v="15"/>
    <s v="1020"/>
    <s v="S020"/>
    <s v="S"/>
    <n v="15440.58"/>
    <n v="1"/>
    <x v="0"/>
    <s v="CSMS761336"/>
    <x v="415"/>
    <x v="15"/>
    <n v="53650"/>
    <n v="0"/>
    <s v=""/>
  </r>
  <r>
    <s v="5008916854"/>
    <x v="0"/>
    <x v="8"/>
    <d v="2017-09-01T00:00:00"/>
    <x v="12"/>
    <x v="26"/>
    <s v="1010"/>
    <s v="S010"/>
    <s v="S"/>
    <n v="23618.799999999999"/>
    <n v="10"/>
    <x v="0"/>
    <s v="CSMS761108"/>
    <x v="415"/>
    <x v="26"/>
    <n v="9000"/>
    <n v="0"/>
    <s v=""/>
  </r>
  <r>
    <s v="5008917358"/>
    <x v="0"/>
    <x v="8"/>
    <d v="2017-09-01T00:00:00"/>
    <x v="12"/>
    <x v="86"/>
    <s v="1096"/>
    <s v="S096"/>
    <s v="S"/>
    <n v="2638"/>
    <n v="2"/>
    <x v="0"/>
    <s v="CSMS753360"/>
    <x v="416"/>
    <x v="86"/>
    <n v="1733"/>
    <n v="0"/>
    <s v=""/>
  </r>
  <r>
    <s v="5008917401"/>
    <x v="0"/>
    <x v="8"/>
    <d v="2017-09-01T00:00:00"/>
    <x v="13"/>
    <x v="86"/>
    <s v="1096"/>
    <s v="S096"/>
    <s v="H"/>
    <n v="-2638"/>
    <n v="-2"/>
    <x v="0"/>
    <s v="CSMS753360"/>
    <x v="416"/>
    <x v="86"/>
    <n v="1733"/>
    <n v="0"/>
    <s v=""/>
  </r>
  <r>
    <s v="5008917402"/>
    <x v="0"/>
    <x v="8"/>
    <d v="2017-09-01T00:00:00"/>
    <x v="12"/>
    <x v="86"/>
    <s v="1096"/>
    <s v="S096"/>
    <s v="S"/>
    <n v="2638"/>
    <n v="2"/>
    <x v="0"/>
    <s v="CSMS753360"/>
    <x v="416"/>
    <x v="86"/>
    <n v="1733"/>
    <n v="0"/>
    <s v=""/>
  </r>
  <r>
    <s v="5008917445"/>
    <x v="0"/>
    <x v="8"/>
    <d v="2017-09-01T00:00:00"/>
    <x v="12"/>
    <x v="15"/>
    <s v="1010"/>
    <s v="S010"/>
    <s v="S"/>
    <n v="30881.15"/>
    <n v="2"/>
    <x v="0"/>
    <s v="CSMS761336"/>
    <x v="415"/>
    <x v="15"/>
    <n v="53650"/>
    <n v="0"/>
    <s v=""/>
  </r>
  <r>
    <s v="5008917842"/>
    <x v="0"/>
    <x v="8"/>
    <d v="2017-09-05T00:00:00"/>
    <x v="12"/>
    <x v="5"/>
    <s v="1017"/>
    <s v="S017"/>
    <s v="S"/>
    <n v="2047.25"/>
    <n v="2"/>
    <x v="0"/>
    <s v="CSMS750832"/>
    <x v="416"/>
    <x v="5"/>
    <n v="1297"/>
    <n v="0"/>
    <s v=""/>
  </r>
  <r>
    <s v="5008917846"/>
    <x v="0"/>
    <x v="8"/>
    <d v="2017-09-05T00:00:00"/>
    <x v="12"/>
    <x v="9"/>
    <s v="1050"/>
    <s v="S050"/>
    <s v="S"/>
    <n v="1550.52"/>
    <n v="1"/>
    <x v="0"/>
    <s v="CSMS752368"/>
    <x v="416"/>
    <x v="9"/>
    <n v="1965"/>
    <n v="0"/>
    <s v=""/>
  </r>
  <r>
    <s v="5008917846"/>
    <x v="0"/>
    <x v="8"/>
    <d v="2017-09-05T00:00:00"/>
    <x v="12"/>
    <x v="31"/>
    <s v="1050"/>
    <s v="S050"/>
    <s v="S"/>
    <n v="1449.24"/>
    <n v="1"/>
    <x v="0"/>
    <s v="CSMS755504"/>
    <x v="416"/>
    <x v="31"/>
    <n v="1911"/>
    <n v="0"/>
    <s v=""/>
  </r>
  <r>
    <s v="5008917896"/>
    <x v="0"/>
    <x v="8"/>
    <d v="2017-09-05T00:00:00"/>
    <x v="12"/>
    <x v="6"/>
    <s v="1020"/>
    <s v="S020"/>
    <s v="S"/>
    <n v="2223.96"/>
    <n v="2"/>
    <x v="0"/>
    <s v="CSMS752112"/>
    <x v="416"/>
    <x v="6"/>
    <n v="1446"/>
    <n v="0"/>
    <s v=""/>
  </r>
  <r>
    <s v="5008917896"/>
    <x v="0"/>
    <x v="8"/>
    <d v="2017-09-05T00:00:00"/>
    <x v="12"/>
    <x v="49"/>
    <s v="1020"/>
    <s v="S020"/>
    <s v="S"/>
    <n v="3676.43"/>
    <n v="2"/>
    <x v="0"/>
    <s v="CSMS753584"/>
    <x v="416"/>
    <x v="49"/>
    <n v="2408"/>
    <n v="0"/>
    <s v=""/>
  </r>
  <r>
    <s v="5008917896"/>
    <x v="0"/>
    <x v="8"/>
    <d v="2017-09-05T00:00:00"/>
    <x v="12"/>
    <x v="16"/>
    <s v="1020"/>
    <s v="S020"/>
    <s v="S"/>
    <n v="1395.36"/>
    <n v="1"/>
    <x v="0"/>
    <s v="CSMS752928"/>
    <x v="416"/>
    <x v="16"/>
    <n v="1778"/>
    <n v="0"/>
    <s v=""/>
  </r>
  <r>
    <s v="5008917906"/>
    <x v="0"/>
    <x v="8"/>
    <d v="2017-09-05T00:00:00"/>
    <x v="12"/>
    <x v="2"/>
    <s v="1010"/>
    <s v="S010"/>
    <s v="S"/>
    <n v="32687.040000000001"/>
    <n v="16"/>
    <x v="0"/>
    <s v="CSMS764232"/>
    <x v="415"/>
    <x v="2"/>
    <n v="9490"/>
    <n v="0"/>
    <s v=""/>
  </r>
  <r>
    <s v="5008918229"/>
    <x v="0"/>
    <x v="8"/>
    <d v="2017-09-06T00:00:00"/>
    <x v="12"/>
    <x v="26"/>
    <s v="1010"/>
    <s v="S010"/>
    <s v="S"/>
    <n v="12669.18"/>
    <n v="5"/>
    <x v="0"/>
    <s v="CSMS761108"/>
    <x v="415"/>
    <x v="26"/>
    <n v="9000"/>
    <n v="0"/>
    <s v=""/>
  </r>
  <r>
    <s v="5008918277"/>
    <x v="0"/>
    <x v="8"/>
    <d v="2017-09-06T00:00:00"/>
    <x v="12"/>
    <x v="2"/>
    <s v="1010"/>
    <s v="S010"/>
    <s v="S"/>
    <n v="2143.67"/>
    <n v="1"/>
    <x v="0"/>
    <s v="CSMS764232"/>
    <x v="415"/>
    <x v="2"/>
    <n v="9490"/>
    <n v="0"/>
    <s v=""/>
  </r>
  <r>
    <s v="5008918278"/>
    <x v="0"/>
    <x v="8"/>
    <d v="2017-09-06T00:00:00"/>
    <x v="12"/>
    <x v="2"/>
    <s v="1010"/>
    <s v="S010"/>
    <s v="S"/>
    <n v="34298.699999999997"/>
    <n v="16"/>
    <x v="0"/>
    <s v="CSMS764232"/>
    <x v="415"/>
    <x v="2"/>
    <n v="9490"/>
    <n v="0"/>
    <s v=""/>
  </r>
  <r>
    <s v="5008918328"/>
    <x v="0"/>
    <x v="8"/>
    <d v="2017-09-06T00:00:00"/>
    <x v="12"/>
    <x v="2"/>
    <s v="1010"/>
    <s v="S010"/>
    <s v="S"/>
    <n v="34298.699999999997"/>
    <n v="16"/>
    <x v="0"/>
    <s v="CSMS764232"/>
    <x v="415"/>
    <x v="2"/>
    <n v="9490"/>
    <n v="0"/>
    <s v=""/>
  </r>
  <r>
    <s v="5008918950"/>
    <x v="0"/>
    <x v="8"/>
    <d v="2017-09-06T00:00:00"/>
    <x v="12"/>
    <x v="14"/>
    <s v="1010"/>
    <s v="S010"/>
    <s v="S"/>
    <n v="12884.75"/>
    <n v="1"/>
    <x v="0"/>
    <s v="CSMS761328"/>
    <x v="415"/>
    <x v="14"/>
    <n v="50350"/>
    <n v="0"/>
    <s v=""/>
  </r>
  <r>
    <s v="5008919155"/>
    <x v="0"/>
    <x v="8"/>
    <d v="2017-09-06T00:00:00"/>
    <x v="12"/>
    <x v="10"/>
    <s v="1030"/>
    <s v="S030"/>
    <s v="S"/>
    <n v="29066.639999999999"/>
    <n v="4"/>
    <x v="0"/>
    <s v="CSMS761360"/>
    <x v="415"/>
    <x v="10"/>
    <n v="42200"/>
    <n v="0"/>
    <s v=""/>
  </r>
  <r>
    <s v="5008919155"/>
    <x v="0"/>
    <x v="8"/>
    <d v="2017-09-06T00:00:00"/>
    <x v="12"/>
    <x v="18"/>
    <s v="1030"/>
    <s v="S030"/>
    <s v="S"/>
    <n v="14546.25"/>
    <n v="1"/>
    <x v="0"/>
    <s v="CSMS761326"/>
    <x v="415"/>
    <x v="18"/>
    <n v="52000"/>
    <n v="0"/>
    <s v=""/>
  </r>
  <r>
    <s v="5008919225"/>
    <x v="0"/>
    <x v="8"/>
    <d v="2017-09-06T00:00:00"/>
    <x v="12"/>
    <x v="0"/>
    <s v="1060"/>
    <s v="S060"/>
    <s v="S"/>
    <n v="16380.39"/>
    <n v="2"/>
    <x v="0"/>
    <s v="CSMS761362"/>
    <x v="415"/>
    <x v="0"/>
    <n v="41000"/>
    <n v="0"/>
    <s v=""/>
  </r>
  <r>
    <s v="5008920410"/>
    <x v="0"/>
    <x v="8"/>
    <d v="2017-09-08T00:00:00"/>
    <x v="12"/>
    <x v="13"/>
    <s v="1050"/>
    <s v="S050"/>
    <s v="S"/>
    <n v="39565.800000000003"/>
    <n v="4"/>
    <x v="0"/>
    <s v="CSMS761320"/>
    <x v="415"/>
    <x v="13"/>
    <n v="46100"/>
    <n v="0"/>
    <s v=""/>
  </r>
  <r>
    <s v="5008920461"/>
    <x v="0"/>
    <x v="8"/>
    <d v="2017-09-08T00:00:00"/>
    <x v="12"/>
    <x v="13"/>
    <s v="1030"/>
    <s v="S030"/>
    <s v="S"/>
    <n v="29674.35"/>
    <n v="3"/>
    <x v="0"/>
    <s v="CSMS761320"/>
    <x v="415"/>
    <x v="13"/>
    <n v="46100"/>
    <n v="0"/>
    <s v=""/>
  </r>
  <r>
    <s v="5008921117"/>
    <x v="0"/>
    <x v="8"/>
    <d v="2017-09-11T00:00:00"/>
    <x v="12"/>
    <x v="9"/>
    <s v="1050"/>
    <s v="S050"/>
    <s v="S"/>
    <n v="10853.66"/>
    <n v="7"/>
    <x v="0"/>
    <s v="CSMS752368"/>
    <x v="416"/>
    <x v="9"/>
    <n v="1965"/>
    <n v="0"/>
    <s v=""/>
  </r>
  <r>
    <s v="5008921117"/>
    <x v="0"/>
    <x v="8"/>
    <d v="2017-09-11T00:00:00"/>
    <x v="12"/>
    <x v="31"/>
    <s v="1050"/>
    <s v="S050"/>
    <s v="S"/>
    <n v="2898.48"/>
    <n v="2"/>
    <x v="0"/>
    <s v="CSMS755504"/>
    <x v="416"/>
    <x v="31"/>
    <n v="1911"/>
    <n v="0"/>
    <s v=""/>
  </r>
  <r>
    <s v="5008921147"/>
    <x v="0"/>
    <x v="8"/>
    <d v="2017-09-11T00:00:00"/>
    <x v="12"/>
    <x v="0"/>
    <s v="1020"/>
    <s v="S020"/>
    <s v="S"/>
    <n v="16304.73"/>
    <n v="2"/>
    <x v="0"/>
    <s v="CSMS761362"/>
    <x v="415"/>
    <x v="0"/>
    <n v="41000"/>
    <n v="0"/>
    <s v=""/>
  </r>
  <r>
    <s v="5008921155"/>
    <x v="0"/>
    <x v="8"/>
    <d v="2017-09-11T00:00:00"/>
    <x v="13"/>
    <x v="9"/>
    <s v="1050"/>
    <s v="S050"/>
    <s v="H"/>
    <n v="-10853.66"/>
    <n v="-7"/>
    <x v="0"/>
    <s v="CSMS752368"/>
    <x v="416"/>
    <x v="9"/>
    <n v="1965"/>
    <n v="0"/>
    <s v=""/>
  </r>
  <r>
    <s v="5008921155"/>
    <x v="0"/>
    <x v="8"/>
    <d v="2017-09-11T00:00:00"/>
    <x v="13"/>
    <x v="31"/>
    <s v="1050"/>
    <s v="S050"/>
    <s v="H"/>
    <n v="-2898.48"/>
    <n v="-2"/>
    <x v="0"/>
    <s v="CSMS755504"/>
    <x v="416"/>
    <x v="31"/>
    <n v="1911"/>
    <n v="0"/>
    <s v=""/>
  </r>
  <r>
    <s v="5008921156"/>
    <x v="0"/>
    <x v="8"/>
    <d v="2017-09-11T00:00:00"/>
    <x v="12"/>
    <x v="9"/>
    <s v="1050"/>
    <s v="S050"/>
    <s v="S"/>
    <n v="7752.62"/>
    <n v="5"/>
    <x v="0"/>
    <s v="CSMS752368"/>
    <x v="416"/>
    <x v="9"/>
    <n v="1965"/>
    <n v="0"/>
    <s v=""/>
  </r>
  <r>
    <s v="5008921156"/>
    <x v="0"/>
    <x v="8"/>
    <d v="2017-09-11T00:00:00"/>
    <x v="12"/>
    <x v="31"/>
    <s v="1050"/>
    <s v="S050"/>
    <s v="S"/>
    <n v="2898.48"/>
    <n v="2"/>
    <x v="0"/>
    <s v="CSMS755504"/>
    <x v="416"/>
    <x v="31"/>
    <n v="1911"/>
    <n v="0"/>
    <s v=""/>
  </r>
  <r>
    <s v="5008921175"/>
    <x v="0"/>
    <x v="8"/>
    <d v="2017-09-11T00:00:00"/>
    <x v="12"/>
    <x v="22"/>
    <s v="1020"/>
    <s v="S020"/>
    <s v="S"/>
    <n v="3158.16"/>
    <n v="3"/>
    <x v="0"/>
    <s v="CSMS752768"/>
    <x v="416"/>
    <x v="22"/>
    <n v="1334"/>
    <n v="0"/>
    <s v=""/>
  </r>
  <r>
    <s v="5008921175"/>
    <x v="0"/>
    <x v="8"/>
    <d v="2017-09-11T00:00:00"/>
    <x v="12"/>
    <x v="6"/>
    <s v="1020"/>
    <s v="S020"/>
    <s v="S"/>
    <n v="1111.98"/>
    <n v="1"/>
    <x v="0"/>
    <s v="CSMS752112"/>
    <x v="416"/>
    <x v="6"/>
    <n v="1446"/>
    <n v="0"/>
    <s v=""/>
  </r>
  <r>
    <s v="5008921241"/>
    <x v="0"/>
    <x v="8"/>
    <d v="2017-09-11T00:00:00"/>
    <x v="12"/>
    <x v="10"/>
    <s v="1030"/>
    <s v="S030"/>
    <s v="S"/>
    <n v="14533.32"/>
    <n v="2"/>
    <x v="0"/>
    <s v="CSMS761360"/>
    <x v="415"/>
    <x v="10"/>
    <n v="42200"/>
    <n v="0"/>
    <s v=""/>
  </r>
  <r>
    <s v="5008921257"/>
    <x v="0"/>
    <x v="8"/>
    <d v="2017-09-11T00:00:00"/>
    <x v="12"/>
    <x v="0"/>
    <s v="1030"/>
    <s v="S030"/>
    <s v="S"/>
    <n v="8152.37"/>
    <n v="1"/>
    <x v="0"/>
    <s v="CSMS761362"/>
    <x v="415"/>
    <x v="0"/>
    <n v="41000"/>
    <n v="0"/>
    <s v=""/>
  </r>
  <r>
    <s v="5008921262"/>
    <x v="0"/>
    <x v="8"/>
    <d v="2017-09-11T00:00:00"/>
    <x v="12"/>
    <x v="13"/>
    <s v="1050"/>
    <s v="S050"/>
    <s v="S"/>
    <n v="9891.4500000000007"/>
    <n v="1"/>
    <x v="0"/>
    <s v="CSMS761320"/>
    <x v="415"/>
    <x v="13"/>
    <n v="46100"/>
    <n v="0"/>
    <s v=""/>
  </r>
  <r>
    <s v="5008921264"/>
    <x v="0"/>
    <x v="8"/>
    <d v="2017-09-11T00:00:00"/>
    <x v="12"/>
    <x v="10"/>
    <s v="1050"/>
    <s v="S050"/>
    <s v="S"/>
    <n v="7266.66"/>
    <n v="1"/>
    <x v="0"/>
    <s v="CSMS761360"/>
    <x v="415"/>
    <x v="10"/>
    <n v="42200"/>
    <n v="0"/>
    <s v=""/>
  </r>
  <r>
    <s v="5008921308"/>
    <x v="0"/>
    <x v="8"/>
    <d v="2017-09-11T00:00:00"/>
    <x v="12"/>
    <x v="2"/>
    <s v="1010"/>
    <s v="S010"/>
    <s v="S"/>
    <n v="13251.18"/>
    <n v="6"/>
    <x v="0"/>
    <s v="CSMS764232"/>
    <x v="415"/>
    <x v="2"/>
    <n v="9490"/>
    <n v="0"/>
    <s v=""/>
  </r>
  <r>
    <s v="5008921432"/>
    <x v="0"/>
    <x v="8"/>
    <d v="2017-09-11T00:00:00"/>
    <x v="13"/>
    <x v="10"/>
    <s v="1030"/>
    <s v="S030"/>
    <s v="H"/>
    <n v="-14533.32"/>
    <n v="-2"/>
    <x v="0"/>
    <s v="CSMS761360"/>
    <x v="415"/>
    <x v="10"/>
    <n v="42200"/>
    <n v="0"/>
    <s v=""/>
  </r>
  <r>
    <s v="5008921435"/>
    <x v="0"/>
    <x v="8"/>
    <d v="2017-09-11T00:00:00"/>
    <x v="13"/>
    <x v="0"/>
    <s v="1030"/>
    <s v="S030"/>
    <s v="H"/>
    <n v="-8152.37"/>
    <n v="-1"/>
    <x v="0"/>
    <s v="CSMS761362"/>
    <x v="415"/>
    <x v="0"/>
    <n v="41000"/>
    <n v="0"/>
    <s v=""/>
  </r>
  <r>
    <s v="5008921449"/>
    <x v="0"/>
    <x v="8"/>
    <d v="2017-09-11T00:00:00"/>
    <x v="12"/>
    <x v="15"/>
    <s v="1030"/>
    <s v="S030"/>
    <s v="S"/>
    <n v="30881.15"/>
    <n v="2"/>
    <x v="0"/>
    <s v="CSMS761336"/>
    <x v="415"/>
    <x v="15"/>
    <n v="53650"/>
    <n v="0"/>
    <s v=""/>
  </r>
  <r>
    <s v="5008921469"/>
    <x v="0"/>
    <x v="8"/>
    <d v="2017-09-11T00:00:00"/>
    <x v="13"/>
    <x v="13"/>
    <s v="1030"/>
    <s v="S030"/>
    <s v="H"/>
    <n v="-29674.35"/>
    <n v="-3"/>
    <x v="0"/>
    <s v="CSMS761320"/>
    <x v="415"/>
    <x v="13"/>
    <n v="46100"/>
    <n v="0"/>
    <s v=""/>
  </r>
  <r>
    <s v="5008921552"/>
    <x v="0"/>
    <x v="8"/>
    <d v="2017-09-11T00:00:00"/>
    <x v="12"/>
    <x v="13"/>
    <s v="1050"/>
    <s v="S050"/>
    <s v="S"/>
    <n v="9891.4500000000007"/>
    <n v="1"/>
    <x v="0"/>
    <s v="CSMS761320"/>
    <x v="415"/>
    <x v="13"/>
    <n v="46100"/>
    <n v="0"/>
    <s v=""/>
  </r>
  <r>
    <s v="5008921580"/>
    <x v="0"/>
    <x v="8"/>
    <d v="2017-09-11T00:00:00"/>
    <x v="12"/>
    <x v="6"/>
    <s v="1010"/>
    <s v="S010"/>
    <s v="S"/>
    <n v="11119.8"/>
    <n v="10"/>
    <x v="0"/>
    <s v="CSMS752112"/>
    <x v="416"/>
    <x v="6"/>
    <n v="1446"/>
    <n v="0"/>
    <s v=""/>
  </r>
  <r>
    <s v="5008921581"/>
    <x v="0"/>
    <x v="8"/>
    <d v="2017-09-11T00:00:00"/>
    <x v="12"/>
    <x v="2"/>
    <s v="1010"/>
    <s v="S010"/>
    <s v="S"/>
    <n v="19876.759999999998"/>
    <n v="9"/>
    <x v="0"/>
    <s v="CSMS764232"/>
    <x v="415"/>
    <x v="2"/>
    <n v="9490"/>
    <n v="0"/>
    <s v=""/>
  </r>
  <r>
    <s v="5008921600"/>
    <x v="0"/>
    <x v="8"/>
    <d v="2017-09-11T00:00:00"/>
    <x v="12"/>
    <x v="15"/>
    <s v="1050"/>
    <s v="S050"/>
    <s v="S"/>
    <n v="30881.15"/>
    <n v="2"/>
    <x v="0"/>
    <s v="CSMS761336"/>
    <x v="415"/>
    <x v="15"/>
    <n v="53650"/>
    <n v="0"/>
    <s v=""/>
  </r>
  <r>
    <s v="5008921767"/>
    <x v="0"/>
    <x v="8"/>
    <d v="2017-09-11T00:00:00"/>
    <x v="12"/>
    <x v="10"/>
    <s v="1080"/>
    <s v="S080"/>
    <s v="S"/>
    <n v="21799.98"/>
    <n v="3"/>
    <x v="0"/>
    <s v="CSMS761360"/>
    <x v="415"/>
    <x v="10"/>
    <n v="42200"/>
    <n v="0"/>
    <s v=""/>
  </r>
  <r>
    <s v="5008921842"/>
    <x v="0"/>
    <x v="8"/>
    <d v="2017-09-11T00:00:00"/>
    <x v="12"/>
    <x v="7"/>
    <s v="1010"/>
    <s v="S010"/>
    <s v="S"/>
    <n v="31521"/>
    <n v="21"/>
    <x v="0"/>
    <s v="CSMS764230"/>
    <x v="415"/>
    <x v="7"/>
    <n v="8280"/>
    <n v="0"/>
    <s v=""/>
  </r>
  <r>
    <s v="5008922507"/>
    <x v="0"/>
    <x v="8"/>
    <d v="2017-09-12T00:00:00"/>
    <x v="12"/>
    <x v="2"/>
    <s v="1010"/>
    <s v="S010"/>
    <s v="S"/>
    <n v="15294.12"/>
    <n v="7"/>
    <x v="0"/>
    <s v="CSMS764232"/>
    <x v="415"/>
    <x v="2"/>
    <n v="9490"/>
    <n v="0"/>
    <s v=""/>
  </r>
  <r>
    <s v="5008922526"/>
    <x v="0"/>
    <x v="8"/>
    <d v="2017-09-12T00:00:00"/>
    <x v="12"/>
    <x v="6"/>
    <s v="1010"/>
    <s v="S010"/>
    <s v="S"/>
    <n v="5559.9"/>
    <n v="5"/>
    <x v="0"/>
    <s v="CSMS752112"/>
    <x v="416"/>
    <x v="6"/>
    <n v="1446"/>
    <n v="0"/>
    <s v=""/>
  </r>
  <r>
    <s v="5008922537"/>
    <x v="0"/>
    <x v="8"/>
    <d v="2017-09-12T00:00:00"/>
    <x v="12"/>
    <x v="13"/>
    <s v="1060"/>
    <s v="S060"/>
    <s v="S"/>
    <n v="9937.35"/>
    <n v="1"/>
    <x v="0"/>
    <s v="CSMS761320"/>
    <x v="415"/>
    <x v="13"/>
    <n v="46100"/>
    <n v="0"/>
    <s v=""/>
  </r>
  <r>
    <s v="5008922603"/>
    <x v="0"/>
    <x v="8"/>
    <d v="2017-09-12T00:00:00"/>
    <x v="12"/>
    <x v="2"/>
    <s v="1010"/>
    <s v="S010"/>
    <s v="S"/>
    <n v="8739.49"/>
    <n v="4"/>
    <x v="0"/>
    <s v="CSMS764232"/>
    <x v="415"/>
    <x v="2"/>
    <n v="9490"/>
    <n v="0"/>
    <s v=""/>
  </r>
  <r>
    <s v="5008922619"/>
    <x v="0"/>
    <x v="8"/>
    <d v="2017-09-12T00:00:00"/>
    <x v="12"/>
    <x v="10"/>
    <s v="1050"/>
    <s v="S050"/>
    <s v="S"/>
    <n v="29066.639999999999"/>
    <n v="4"/>
    <x v="0"/>
    <s v="CSMS761360"/>
    <x v="415"/>
    <x v="10"/>
    <n v="42200"/>
    <n v="0"/>
    <s v=""/>
  </r>
  <r>
    <s v="5008922690"/>
    <x v="0"/>
    <x v="8"/>
    <d v="2017-09-12T00:00:00"/>
    <x v="12"/>
    <x v="15"/>
    <s v="1030"/>
    <s v="S030"/>
    <s v="S"/>
    <n v="15440.58"/>
    <n v="1"/>
    <x v="0"/>
    <s v="CSMS761336"/>
    <x v="415"/>
    <x v="15"/>
    <n v="53650"/>
    <n v="0"/>
    <s v=""/>
  </r>
  <r>
    <s v="5008922731"/>
    <x v="0"/>
    <x v="8"/>
    <d v="2017-09-12T00:00:00"/>
    <x v="12"/>
    <x v="13"/>
    <s v="1050"/>
    <s v="S050"/>
    <s v="S"/>
    <n v="9891.4500000000007"/>
    <n v="1"/>
    <x v="0"/>
    <s v="CSMS761320"/>
    <x v="415"/>
    <x v="13"/>
    <n v="46100"/>
    <n v="0"/>
    <s v=""/>
  </r>
  <r>
    <s v="5008923377"/>
    <x v="0"/>
    <x v="8"/>
    <d v="2017-09-13T00:00:00"/>
    <x v="12"/>
    <x v="10"/>
    <s v="1050"/>
    <s v="S050"/>
    <s v="S"/>
    <n v="14533.32"/>
    <n v="2"/>
    <x v="0"/>
    <s v="CSMS761360"/>
    <x v="415"/>
    <x v="10"/>
    <n v="42200"/>
    <n v="0"/>
    <s v=""/>
  </r>
  <r>
    <s v="5008923378"/>
    <x v="0"/>
    <x v="8"/>
    <d v="2017-09-13T00:00:00"/>
    <x v="12"/>
    <x v="0"/>
    <s v="1050"/>
    <s v="S050"/>
    <s v="S"/>
    <n v="40761.83"/>
    <n v="5"/>
    <x v="0"/>
    <s v="CSMS761362"/>
    <x v="415"/>
    <x v="0"/>
    <n v="41000"/>
    <n v="0"/>
    <s v=""/>
  </r>
  <r>
    <s v="5008923429"/>
    <x v="0"/>
    <x v="8"/>
    <d v="2017-09-13T00:00:00"/>
    <x v="12"/>
    <x v="100"/>
    <s v="1070"/>
    <s v="S070"/>
    <s v="S"/>
    <n v="26108.91"/>
    <n v="1"/>
    <x v="0"/>
    <s v="CSMS763456"/>
    <x v="416"/>
    <x v="100"/>
    <n v="0"/>
    <n v="0"/>
    <s v=""/>
  </r>
  <r>
    <s v="5008923429"/>
    <x v="0"/>
    <x v="8"/>
    <d v="2017-09-13T00:00:00"/>
    <x v="12"/>
    <x v="119"/>
    <s v="1070"/>
    <s v="S070"/>
    <s v="S"/>
    <n v="27918.03"/>
    <n v="1"/>
    <x v="0"/>
    <s v="CSMS763232"/>
    <x v="416"/>
    <x v="119"/>
    <n v="0"/>
    <n v="0"/>
    <s v=""/>
  </r>
  <r>
    <s v="5008924109"/>
    <x v="0"/>
    <x v="8"/>
    <d v="2017-09-14T00:00:00"/>
    <x v="12"/>
    <x v="10"/>
    <s v="1050"/>
    <s v="S050"/>
    <s v="S"/>
    <n v="7266.66"/>
    <n v="1"/>
    <x v="0"/>
    <s v="CSMS761360"/>
    <x v="415"/>
    <x v="10"/>
    <n v="42200"/>
    <n v="0"/>
    <s v=""/>
  </r>
  <r>
    <s v="5008924226"/>
    <x v="0"/>
    <x v="8"/>
    <d v="2017-09-14T00:00:00"/>
    <x v="12"/>
    <x v="2"/>
    <s v="1010"/>
    <s v="S010"/>
    <s v="S"/>
    <n v="4369.75"/>
    <n v="2"/>
    <x v="0"/>
    <s v="CSMS764232"/>
    <x v="415"/>
    <x v="2"/>
    <n v="9490"/>
    <n v="0"/>
    <s v=""/>
  </r>
  <r>
    <s v="5008924365"/>
    <x v="0"/>
    <x v="8"/>
    <d v="2017-09-14T00:00:00"/>
    <x v="12"/>
    <x v="10"/>
    <s v="1020"/>
    <s v="S020"/>
    <s v="S"/>
    <n v="14533.32"/>
    <n v="2"/>
    <x v="0"/>
    <s v="CSMS761360"/>
    <x v="415"/>
    <x v="10"/>
    <n v="42200"/>
    <n v="0"/>
    <s v=""/>
  </r>
  <r>
    <s v="5008924564"/>
    <x v="0"/>
    <x v="8"/>
    <d v="2017-09-14T00:00:00"/>
    <x v="12"/>
    <x v="10"/>
    <s v="1020"/>
    <s v="S020"/>
    <s v="S"/>
    <n v="14533.32"/>
    <n v="2"/>
    <x v="0"/>
    <s v="CSMS761360"/>
    <x v="415"/>
    <x v="10"/>
    <n v="42200"/>
    <n v="0"/>
    <s v=""/>
  </r>
  <r>
    <s v="5008924593"/>
    <x v="0"/>
    <x v="8"/>
    <d v="2017-09-14T00:00:00"/>
    <x v="12"/>
    <x v="10"/>
    <s v="1080"/>
    <s v="S080"/>
    <s v="S"/>
    <n v="29066.639999999999"/>
    <n v="4"/>
    <x v="0"/>
    <s v="CSMS761360"/>
    <x v="415"/>
    <x v="10"/>
    <n v="42200"/>
    <n v="0"/>
    <s v=""/>
  </r>
  <r>
    <s v="5008924604"/>
    <x v="0"/>
    <x v="8"/>
    <d v="2017-09-14T00:00:00"/>
    <x v="12"/>
    <x v="92"/>
    <s v="1050"/>
    <s v="S050"/>
    <s v="S"/>
    <n v="2233"/>
    <n v="1"/>
    <x v="0"/>
    <s v="CSMS761524"/>
    <x v="415"/>
    <x v="92"/>
    <n v="4081"/>
    <n v="0"/>
    <s v=""/>
  </r>
  <r>
    <s v="5008924613"/>
    <x v="0"/>
    <x v="8"/>
    <d v="2017-09-14T00:00:00"/>
    <x v="12"/>
    <x v="10"/>
    <s v="1080"/>
    <s v="S080"/>
    <s v="S"/>
    <n v="7266.66"/>
    <n v="1"/>
    <x v="0"/>
    <s v="CSMS761360"/>
    <x v="415"/>
    <x v="10"/>
    <n v="42200"/>
    <n v="0"/>
    <s v=""/>
  </r>
  <r>
    <s v="5008924791"/>
    <x v="0"/>
    <x v="8"/>
    <d v="2017-09-14T00:00:00"/>
    <x v="12"/>
    <x v="13"/>
    <s v="1030"/>
    <s v="S030"/>
    <s v="S"/>
    <n v="9891.4500000000007"/>
    <n v="1"/>
    <x v="0"/>
    <s v="CSMS761320"/>
    <x v="415"/>
    <x v="13"/>
    <n v="46100"/>
    <n v="0"/>
    <s v=""/>
  </r>
  <r>
    <s v="5008924810"/>
    <x v="0"/>
    <x v="8"/>
    <d v="2017-09-14T00:00:00"/>
    <x v="12"/>
    <x v="13"/>
    <s v="1050"/>
    <s v="S050"/>
    <s v="S"/>
    <n v="9891.4500000000007"/>
    <n v="1"/>
    <x v="0"/>
    <s v="CSMS761320"/>
    <x v="415"/>
    <x v="13"/>
    <n v="46100"/>
    <n v="0"/>
    <s v=""/>
  </r>
  <r>
    <s v="5008924811"/>
    <x v="0"/>
    <x v="8"/>
    <d v="2017-09-14T00:00:00"/>
    <x v="12"/>
    <x v="95"/>
    <s v="1050"/>
    <s v="S050"/>
    <s v="S"/>
    <n v="4207.6400000000003"/>
    <n v="1"/>
    <x v="0"/>
    <s v="CSMS765110"/>
    <x v="415"/>
    <x v="95"/>
    <n v="11320"/>
    <n v="0"/>
    <s v=""/>
  </r>
  <r>
    <s v="5008924812"/>
    <x v="0"/>
    <x v="8"/>
    <d v="2017-09-14T00:00:00"/>
    <x v="12"/>
    <x v="10"/>
    <s v="1050"/>
    <s v="S050"/>
    <s v="S"/>
    <n v="21799.98"/>
    <n v="3"/>
    <x v="0"/>
    <s v="CSMS761360"/>
    <x v="415"/>
    <x v="10"/>
    <n v="42200"/>
    <n v="0"/>
    <s v=""/>
  </r>
  <r>
    <s v="5008924822"/>
    <x v="0"/>
    <x v="8"/>
    <d v="2017-09-14T00:00:00"/>
    <x v="12"/>
    <x v="7"/>
    <s v="1050"/>
    <s v="S050"/>
    <s v="S"/>
    <n v="3002"/>
    <n v="2"/>
    <x v="0"/>
    <s v="CSMS764230"/>
    <x v="415"/>
    <x v="7"/>
    <n v="8280"/>
    <n v="0"/>
    <s v=""/>
  </r>
  <r>
    <s v="5008925156"/>
    <x v="0"/>
    <x v="8"/>
    <d v="2017-09-15T00:00:00"/>
    <x v="12"/>
    <x v="13"/>
    <s v="1060"/>
    <s v="S060"/>
    <s v="S"/>
    <n v="9937.35"/>
    <n v="1"/>
    <x v="0"/>
    <s v="CSMS761320"/>
    <x v="415"/>
    <x v="13"/>
    <n v="46100"/>
    <n v="0"/>
    <s v=""/>
  </r>
  <r>
    <s v="5008925159"/>
    <x v="0"/>
    <x v="8"/>
    <d v="2017-09-15T00:00:00"/>
    <x v="12"/>
    <x v="12"/>
    <s v="1010"/>
    <s v="S010"/>
    <s v="S"/>
    <n v="12914.19"/>
    <n v="6"/>
    <x v="0"/>
    <s v="CSMS764234"/>
    <x v="415"/>
    <x v="12"/>
    <n v="10385"/>
    <n v="0"/>
    <s v=""/>
  </r>
  <r>
    <s v="5008925159"/>
    <x v="0"/>
    <x v="8"/>
    <d v="2017-09-15T00:00:00"/>
    <x v="12"/>
    <x v="2"/>
    <s v="1010"/>
    <s v="S010"/>
    <s v="S"/>
    <n v="7461.81"/>
    <n v="4"/>
    <x v="0"/>
    <s v="CSMS764232"/>
    <x v="415"/>
    <x v="2"/>
    <n v="9490"/>
    <n v="0"/>
    <s v=""/>
  </r>
  <r>
    <s v="5008925166"/>
    <x v="0"/>
    <x v="8"/>
    <d v="2017-09-15T00:00:00"/>
    <x v="12"/>
    <x v="27"/>
    <s v="1001"/>
    <s v="S001"/>
    <s v="S"/>
    <n v="31821.97"/>
    <n v="1"/>
    <x v="0"/>
    <s v="CSMS761302"/>
    <x v="415"/>
    <x v="27"/>
    <n v="95048.4"/>
    <n v="0"/>
    <s v=""/>
  </r>
  <r>
    <s v="5008925225"/>
    <x v="0"/>
    <x v="8"/>
    <d v="2017-09-15T00:00:00"/>
    <x v="12"/>
    <x v="7"/>
    <s v="1017"/>
    <s v="S017"/>
    <s v="S"/>
    <n v="1567"/>
    <n v="1"/>
    <x v="0"/>
    <s v="CSMS764230"/>
    <x v="415"/>
    <x v="7"/>
    <n v="8280"/>
    <n v="0"/>
    <s v=""/>
  </r>
  <r>
    <s v="5008925276"/>
    <x v="0"/>
    <x v="8"/>
    <d v="2017-09-15T00:00:00"/>
    <x v="12"/>
    <x v="26"/>
    <s v="1020"/>
    <s v="S020"/>
    <s v="S"/>
    <n v="1919.16"/>
    <n v="1"/>
    <x v="0"/>
    <s v="CSMS761108"/>
    <x v="415"/>
    <x v="26"/>
    <n v="9000"/>
    <n v="0"/>
    <s v=""/>
  </r>
  <r>
    <s v="5008925276"/>
    <x v="0"/>
    <x v="8"/>
    <d v="2017-09-15T00:00:00"/>
    <x v="12"/>
    <x v="2"/>
    <s v="1020"/>
    <s v="S020"/>
    <s v="S"/>
    <n v="32190.79"/>
    <n v="18"/>
    <x v="0"/>
    <s v="CSMS764232"/>
    <x v="415"/>
    <x v="2"/>
    <n v="9490"/>
    <n v="0"/>
    <s v=""/>
  </r>
  <r>
    <s v="5008925276"/>
    <x v="0"/>
    <x v="8"/>
    <d v="2017-09-15T00:00:00"/>
    <x v="12"/>
    <x v="12"/>
    <s v="1020"/>
    <s v="S020"/>
    <s v="S"/>
    <n v="12371.05"/>
    <n v="6"/>
    <x v="0"/>
    <s v="CSMS764234"/>
    <x v="415"/>
    <x v="12"/>
    <n v="10385"/>
    <n v="0"/>
    <s v=""/>
  </r>
  <r>
    <s v="5008925612"/>
    <x v="0"/>
    <x v="8"/>
    <d v="2017-09-15T00:00:00"/>
    <x v="12"/>
    <x v="7"/>
    <s v="1017"/>
    <s v="S017"/>
    <s v="S"/>
    <n v="1501"/>
    <n v="1"/>
    <x v="0"/>
    <s v="CSMS764230"/>
    <x v="415"/>
    <x v="7"/>
    <n v="8280"/>
    <n v="0"/>
    <s v=""/>
  </r>
  <r>
    <s v="5008925660"/>
    <x v="0"/>
    <x v="8"/>
    <d v="2017-09-15T00:00:00"/>
    <x v="12"/>
    <x v="16"/>
    <s v="1017"/>
    <s v="S017"/>
    <s v="S"/>
    <n v="3904.71"/>
    <n v="3"/>
    <x v="0"/>
    <s v="CSMS752928"/>
    <x v="416"/>
    <x v="16"/>
    <n v="1778"/>
    <n v="0"/>
    <s v=""/>
  </r>
  <r>
    <s v="5008925670"/>
    <x v="0"/>
    <x v="8"/>
    <d v="2017-09-15T00:00:00"/>
    <x v="12"/>
    <x v="21"/>
    <s v="1017"/>
    <s v="S017"/>
    <s v="S"/>
    <n v="9084.32"/>
    <n v="7"/>
    <x v="0"/>
    <s v="CSMS753456"/>
    <x v="416"/>
    <x v="21"/>
    <n v="1708"/>
    <n v="0"/>
    <s v=""/>
  </r>
  <r>
    <s v="5008925710"/>
    <x v="0"/>
    <x v="8"/>
    <d v="2017-09-15T00:00:00"/>
    <x v="12"/>
    <x v="32"/>
    <s v="1010"/>
    <s v="S010"/>
    <s v="S"/>
    <n v="4392"/>
    <n v="4"/>
    <x v="0"/>
    <s v="CSMS755168"/>
    <x v="416"/>
    <x v="32"/>
    <n v="1238"/>
    <n v="0"/>
    <s v=""/>
  </r>
  <r>
    <s v="5008925711"/>
    <x v="0"/>
    <x v="8"/>
    <d v="2017-09-15T00:00:00"/>
    <x v="12"/>
    <x v="7"/>
    <s v="1010"/>
    <s v="S010"/>
    <s v="S"/>
    <n v="9006"/>
    <n v="6"/>
    <x v="0"/>
    <s v="CSMS764230"/>
    <x v="415"/>
    <x v="7"/>
    <n v="8280"/>
    <n v="0"/>
    <s v=""/>
  </r>
  <r>
    <s v="5008925739"/>
    <x v="0"/>
    <x v="8"/>
    <d v="2017-09-18T00:00:00"/>
    <x v="12"/>
    <x v="22"/>
    <s v="1060"/>
    <s v="S060"/>
    <s v="S"/>
    <n v="3172.82"/>
    <n v="3"/>
    <x v="0"/>
    <s v="CSMS752768"/>
    <x v="416"/>
    <x v="22"/>
    <n v="1334"/>
    <n v="0"/>
    <s v=""/>
  </r>
  <r>
    <s v="5008926300"/>
    <x v="0"/>
    <x v="8"/>
    <d v="2017-09-18T00:00:00"/>
    <x v="12"/>
    <x v="129"/>
    <s v="1096"/>
    <s v="S096"/>
    <s v="S"/>
    <n v="7531.73"/>
    <n v="3"/>
    <x v="0"/>
    <s v="CSMS754272"/>
    <x v="416"/>
    <x v="129"/>
    <n v="0"/>
    <n v="0"/>
    <s v=""/>
  </r>
  <r>
    <s v="5008926347"/>
    <x v="0"/>
    <x v="8"/>
    <d v="2017-09-18T00:00:00"/>
    <x v="12"/>
    <x v="7"/>
    <s v="1060"/>
    <s v="S060"/>
    <s v="S"/>
    <n v="15010"/>
    <n v="10"/>
    <x v="0"/>
    <s v="CSMS764230"/>
    <x v="415"/>
    <x v="7"/>
    <n v="8280"/>
    <n v="0"/>
    <s v=""/>
  </r>
  <r>
    <s v="5008926366"/>
    <x v="0"/>
    <x v="8"/>
    <d v="2017-09-18T00:00:00"/>
    <x v="12"/>
    <x v="6"/>
    <s v="1010"/>
    <s v="S010"/>
    <s v="S"/>
    <n v="4447.92"/>
    <n v="4"/>
    <x v="0"/>
    <s v="CSMS752112"/>
    <x v="416"/>
    <x v="6"/>
    <n v="1446"/>
    <n v="0"/>
    <s v=""/>
  </r>
  <r>
    <s v="5008926575"/>
    <x v="0"/>
    <x v="8"/>
    <d v="2017-09-18T00:00:00"/>
    <x v="12"/>
    <x v="12"/>
    <s v="1080"/>
    <s v="S080"/>
    <s v="S"/>
    <n v="26343.33"/>
    <n v="13"/>
    <x v="0"/>
    <s v="CSMS764234"/>
    <x v="415"/>
    <x v="12"/>
    <n v="10385"/>
    <n v="0"/>
    <s v=""/>
  </r>
  <r>
    <s v="5008926575"/>
    <x v="0"/>
    <x v="8"/>
    <d v="2017-09-18T00:00:00"/>
    <x v="12"/>
    <x v="2"/>
    <s v="1080"/>
    <s v="S080"/>
    <s v="S"/>
    <n v="9371.67"/>
    <n v="5"/>
    <x v="0"/>
    <s v="CSMS764232"/>
    <x v="415"/>
    <x v="2"/>
    <n v="9490"/>
    <n v="0"/>
    <s v=""/>
  </r>
  <r>
    <s v="5008927651"/>
    <x v="0"/>
    <x v="8"/>
    <d v="2017-09-13T00:00:00"/>
    <x v="13"/>
    <x v="100"/>
    <s v="1070"/>
    <s v="S070"/>
    <s v="H"/>
    <n v="-26108.91"/>
    <n v="-1"/>
    <x v="0"/>
    <s v="CSMS763456"/>
    <x v="416"/>
    <x v="100"/>
    <n v="0"/>
    <n v="0"/>
    <s v=""/>
  </r>
  <r>
    <s v="5008927651"/>
    <x v="0"/>
    <x v="8"/>
    <d v="2017-09-13T00:00:00"/>
    <x v="13"/>
    <x v="119"/>
    <s v="1070"/>
    <s v="S070"/>
    <s v="H"/>
    <n v="-27918.03"/>
    <n v="-1"/>
    <x v="0"/>
    <s v="CSMS763232"/>
    <x v="416"/>
    <x v="119"/>
    <n v="0"/>
    <n v="0"/>
    <s v=""/>
  </r>
  <r>
    <s v="5008927704"/>
    <x v="0"/>
    <x v="8"/>
    <d v="2017-09-19T00:00:00"/>
    <x v="12"/>
    <x v="13"/>
    <s v="1050"/>
    <s v="S050"/>
    <s v="S"/>
    <n v="21729.83"/>
    <n v="2"/>
    <x v="0"/>
    <s v="CSMS761320"/>
    <x v="415"/>
    <x v="13"/>
    <n v="46100"/>
    <n v="0"/>
    <s v=""/>
  </r>
  <r>
    <s v="5008928048"/>
    <x v="0"/>
    <x v="8"/>
    <d v="2017-09-19T00:00:00"/>
    <x v="12"/>
    <x v="18"/>
    <s v="1030"/>
    <s v="S030"/>
    <s v="S"/>
    <n v="58185"/>
    <n v="4"/>
    <x v="0"/>
    <s v="CSMS761326"/>
    <x v="415"/>
    <x v="18"/>
    <n v="52000"/>
    <n v="0"/>
    <s v=""/>
  </r>
  <r>
    <s v="5008928880"/>
    <x v="0"/>
    <x v="8"/>
    <d v="2017-09-01T00:00:00"/>
    <x v="12"/>
    <x v="101"/>
    <s v="1070"/>
    <s v="S070"/>
    <s v="S"/>
    <n v="26114.29"/>
    <n v="1"/>
    <x v="0"/>
    <s v="CSMS763200"/>
    <x v="416"/>
    <x v="101"/>
    <n v="0"/>
    <n v="0"/>
    <s v=""/>
  </r>
  <r>
    <s v="5008928880"/>
    <x v="0"/>
    <x v="8"/>
    <d v="2017-09-01T00:00:00"/>
    <x v="12"/>
    <x v="119"/>
    <s v="1070"/>
    <s v="S070"/>
    <s v="S"/>
    <n v="27918.03"/>
    <n v="1"/>
    <x v="0"/>
    <s v="CSMS763232"/>
    <x v="416"/>
    <x v="119"/>
    <n v="0"/>
    <n v="0"/>
    <s v=""/>
  </r>
  <r>
    <s v="5008929766"/>
    <x v="0"/>
    <x v="8"/>
    <d v="2017-09-01T00:00:00"/>
    <x v="12"/>
    <x v="10"/>
    <s v="1030"/>
    <s v="S030"/>
    <s v="S"/>
    <n v="14533.32"/>
    <n v="2"/>
    <x v="0"/>
    <s v="CSMS761360"/>
    <x v="415"/>
    <x v="10"/>
    <n v="42200"/>
    <n v="0"/>
    <s v=""/>
  </r>
  <r>
    <s v="5008929766"/>
    <x v="0"/>
    <x v="8"/>
    <d v="2017-09-01T00:00:00"/>
    <x v="12"/>
    <x v="18"/>
    <s v="1030"/>
    <s v="S030"/>
    <s v="S"/>
    <n v="43638.75"/>
    <n v="3"/>
    <x v="0"/>
    <s v="CSMS761326"/>
    <x v="415"/>
    <x v="18"/>
    <n v="52000"/>
    <n v="0"/>
    <s v=""/>
  </r>
  <r>
    <s v="5008929766"/>
    <x v="0"/>
    <x v="8"/>
    <d v="2017-09-01T00:00:00"/>
    <x v="12"/>
    <x v="13"/>
    <s v="1030"/>
    <s v="S030"/>
    <s v="S"/>
    <n v="39565.800000000003"/>
    <n v="4"/>
    <x v="0"/>
    <s v="CSMS761320"/>
    <x v="415"/>
    <x v="13"/>
    <n v="46100"/>
    <n v="0"/>
    <s v=""/>
  </r>
  <r>
    <s v="5008929766"/>
    <x v="0"/>
    <x v="8"/>
    <d v="2017-09-01T00:00:00"/>
    <x v="12"/>
    <x v="0"/>
    <s v="1030"/>
    <s v="S030"/>
    <s v="S"/>
    <n v="24457.11"/>
    <n v="3"/>
    <x v="0"/>
    <s v="CSMS761362"/>
    <x v="415"/>
    <x v="0"/>
    <n v="41000"/>
    <n v="0"/>
    <s v=""/>
  </r>
  <r>
    <s v="5008930426"/>
    <x v="0"/>
    <x v="8"/>
    <d v="2017-09-22T00:00:00"/>
    <x v="12"/>
    <x v="13"/>
    <s v="1050"/>
    <s v="S050"/>
    <s v="S"/>
    <n v="10864.92"/>
    <n v="1"/>
    <x v="0"/>
    <s v="CSMS761320"/>
    <x v="415"/>
    <x v="13"/>
    <n v="46100"/>
    <n v="0"/>
    <s v=""/>
  </r>
  <r>
    <s v="5008930836"/>
    <x v="0"/>
    <x v="8"/>
    <d v="2017-09-22T00:00:00"/>
    <x v="12"/>
    <x v="12"/>
    <s v="1080"/>
    <s v="S080"/>
    <s v="S"/>
    <n v="17216.28"/>
    <n v="8"/>
    <x v="0"/>
    <s v="CSMS764234"/>
    <x v="415"/>
    <x v="12"/>
    <n v="10385"/>
    <n v="0"/>
    <s v=""/>
  </r>
  <r>
    <s v="5008930836"/>
    <x v="0"/>
    <x v="8"/>
    <d v="2017-09-22T00:00:00"/>
    <x v="12"/>
    <x v="7"/>
    <s v="1080"/>
    <s v="S080"/>
    <s v="S"/>
    <n v="31339.72"/>
    <n v="20"/>
    <x v="0"/>
    <s v="CSMS764230"/>
    <x v="415"/>
    <x v="7"/>
    <n v="8280"/>
    <n v="0"/>
    <s v=""/>
  </r>
  <r>
    <s v="5008931116"/>
    <x v="0"/>
    <x v="8"/>
    <d v="2017-09-22T00:00:00"/>
    <x v="12"/>
    <x v="2"/>
    <s v="1050"/>
    <s v="S050"/>
    <s v="S"/>
    <n v="11193.26"/>
    <n v="6"/>
    <x v="0"/>
    <s v="CSMS764232"/>
    <x v="415"/>
    <x v="2"/>
    <n v="9490"/>
    <n v="0"/>
    <s v=""/>
  </r>
  <r>
    <s v="5008931147"/>
    <x v="0"/>
    <x v="8"/>
    <d v="2017-09-22T00:00:00"/>
    <x v="12"/>
    <x v="7"/>
    <s v="1050"/>
    <s v="S050"/>
    <s v="S"/>
    <n v="14105.74"/>
    <n v="9"/>
    <x v="0"/>
    <s v="CSMS764230"/>
    <x v="415"/>
    <x v="7"/>
    <n v="8280"/>
    <n v="0"/>
    <s v=""/>
  </r>
  <r>
    <s v="5008931375"/>
    <x v="0"/>
    <x v="8"/>
    <d v="2017-09-22T00:00:00"/>
    <x v="12"/>
    <x v="12"/>
    <s v="1010"/>
    <s v="S010"/>
    <s v="S"/>
    <n v="8608"/>
    <n v="4"/>
    <x v="0"/>
    <s v="CSMS764234"/>
    <x v="415"/>
    <x v="12"/>
    <n v="10385"/>
    <n v="0"/>
    <s v=""/>
  </r>
  <r>
    <s v="5008931395"/>
    <x v="0"/>
    <x v="8"/>
    <d v="2017-09-22T00:00:00"/>
    <x v="12"/>
    <x v="2"/>
    <s v="1030"/>
    <s v="S030"/>
    <s v="S"/>
    <n v="16794"/>
    <n v="9"/>
    <x v="0"/>
    <s v="CSMS764232"/>
    <x v="415"/>
    <x v="2"/>
    <n v="9490"/>
    <n v="0"/>
    <s v=""/>
  </r>
  <r>
    <s v="5008932514"/>
    <x v="0"/>
    <x v="8"/>
    <d v="2017-09-25T00:00:00"/>
    <x v="12"/>
    <x v="12"/>
    <s v="1080"/>
    <s v="S080"/>
    <s v="S"/>
    <n v="26780"/>
    <n v="13"/>
    <x v="0"/>
    <s v="CSMS764234"/>
    <x v="415"/>
    <x v="12"/>
    <n v="10385"/>
    <n v="0"/>
    <s v=""/>
  </r>
  <r>
    <s v="5008932606"/>
    <x v="0"/>
    <x v="8"/>
    <d v="2017-09-25T00:00:00"/>
    <x v="12"/>
    <x v="32"/>
    <s v="1010"/>
    <s v="S010"/>
    <s v="S"/>
    <n v="2297.23"/>
    <n v="2"/>
    <x v="0"/>
    <s v="CSMS755168"/>
    <x v="416"/>
    <x v="32"/>
    <n v="1238"/>
    <n v="0"/>
    <s v=""/>
  </r>
  <r>
    <s v="5008932731"/>
    <x v="0"/>
    <x v="8"/>
    <d v="2017-09-25T00:00:00"/>
    <x v="12"/>
    <x v="64"/>
    <s v="1010"/>
    <s v="S010"/>
    <s v="S"/>
    <n v="2664.66"/>
    <n v="1"/>
    <x v="0"/>
    <s v="CSMS761544"/>
    <x v="415"/>
    <x v="64"/>
    <n v="0"/>
    <n v="0"/>
    <s v=""/>
  </r>
  <r>
    <s v="5008932852"/>
    <x v="0"/>
    <x v="8"/>
    <d v="2017-09-25T00:00:00"/>
    <x v="12"/>
    <x v="49"/>
    <s v="1096"/>
    <s v="S096"/>
    <s v="S"/>
    <n v="1700.3"/>
    <n v="1"/>
    <x v="0"/>
    <s v="CSMS753584"/>
    <x v="416"/>
    <x v="49"/>
    <n v="2408"/>
    <n v="0"/>
    <s v=""/>
  </r>
  <r>
    <s v="5008932852"/>
    <x v="0"/>
    <x v="8"/>
    <d v="2017-09-25T00:00:00"/>
    <x v="12"/>
    <x v="71"/>
    <s v="1096"/>
    <s v="S096"/>
    <s v="S"/>
    <n v="1687.37"/>
    <n v="1"/>
    <x v="0"/>
    <s v="CSMS758012"/>
    <x v="416"/>
    <x v="71"/>
    <n v="2452"/>
    <n v="0"/>
    <s v=""/>
  </r>
  <r>
    <s v="5008933014"/>
    <x v="0"/>
    <x v="8"/>
    <d v="2017-09-25T00:00:00"/>
    <x v="12"/>
    <x v="36"/>
    <s v="1010"/>
    <s v="S010"/>
    <s v="S"/>
    <n v="3294"/>
    <n v="2"/>
    <x v="0"/>
    <s v="CSMS761520"/>
    <x v="415"/>
    <x v="36"/>
    <n v="3195"/>
    <n v="0"/>
    <s v=""/>
  </r>
  <r>
    <s v="5008933021"/>
    <x v="0"/>
    <x v="8"/>
    <d v="2017-09-25T00:00:00"/>
    <x v="12"/>
    <x v="2"/>
    <s v="1080"/>
    <s v="S080"/>
    <s v="S"/>
    <n v="39091.699999999997"/>
    <n v="20"/>
    <x v="0"/>
    <s v="CSMS764232"/>
    <x v="415"/>
    <x v="2"/>
    <n v="9490"/>
    <n v="0"/>
    <s v=""/>
  </r>
  <r>
    <s v="5008933021"/>
    <x v="0"/>
    <x v="8"/>
    <d v="2017-09-25T00:00:00"/>
    <x v="12"/>
    <x v="76"/>
    <s v="1080"/>
    <s v="S080"/>
    <s v="S"/>
    <n v="5954.27"/>
    <n v="2"/>
    <x v="0"/>
    <s v="CSMS764221"/>
    <x v="415"/>
    <x v="76"/>
    <n v="0"/>
    <n v="0"/>
    <s v=""/>
  </r>
  <r>
    <s v="5008933091"/>
    <x v="0"/>
    <x v="8"/>
    <d v="2017-09-25T00:00:00"/>
    <x v="12"/>
    <x v="7"/>
    <s v="1060"/>
    <s v="S060"/>
    <s v="S"/>
    <n v="10969"/>
    <n v="7"/>
    <x v="0"/>
    <s v="CSMS764230"/>
    <x v="415"/>
    <x v="7"/>
    <n v="8280"/>
    <n v="0"/>
    <s v=""/>
  </r>
  <r>
    <s v="5008933092"/>
    <x v="0"/>
    <x v="8"/>
    <d v="2017-09-25T00:00:00"/>
    <x v="12"/>
    <x v="26"/>
    <s v="1060"/>
    <s v="S060"/>
    <s v="S"/>
    <n v="11730"/>
    <n v="6"/>
    <x v="0"/>
    <s v="CSMS761108"/>
    <x v="415"/>
    <x v="26"/>
    <n v="9000"/>
    <n v="0"/>
    <s v=""/>
  </r>
  <r>
    <s v="5008934999"/>
    <x v="0"/>
    <x v="8"/>
    <d v="2017-09-27T00:00:00"/>
    <x v="12"/>
    <x v="9"/>
    <s v="1050"/>
    <s v="S050"/>
    <s v="S"/>
    <n v="3101.05"/>
    <n v="2"/>
    <x v="0"/>
    <s v="CSMS752368"/>
    <x v="416"/>
    <x v="9"/>
    <n v="1965"/>
    <n v="0"/>
    <s v=""/>
  </r>
  <r>
    <s v="5008935974"/>
    <x v="0"/>
    <x v="8"/>
    <d v="2017-09-01T00:00:00"/>
    <x v="13"/>
    <x v="16"/>
    <s v="1020"/>
    <s v="S020"/>
    <s v="H"/>
    <n v="-1395.36"/>
    <n v="-1"/>
    <x v="0"/>
    <s v="CSMS752928"/>
    <x v="416"/>
    <x v="16"/>
    <n v="1778"/>
    <n v="0"/>
    <s v=""/>
  </r>
  <r>
    <s v="5008937250"/>
    <x v="0"/>
    <x v="8"/>
    <d v="2017-09-29T00:00:00"/>
    <x v="12"/>
    <x v="5"/>
    <s v="1010"/>
    <s v="S010"/>
    <s v="S"/>
    <n v="23274"/>
    <n v="25"/>
    <x v="0"/>
    <s v="CSMS750832"/>
    <x v="416"/>
    <x v="5"/>
    <n v="1297"/>
    <n v="0"/>
    <s v=""/>
  </r>
  <r>
    <s v="5008938434"/>
    <x v="0"/>
    <x v="8"/>
    <d v="2017-09-01T00:00:00"/>
    <x v="12"/>
    <x v="49"/>
    <s v="1020"/>
    <s v="S020"/>
    <s v="S"/>
    <n v="1838.22"/>
    <n v="1"/>
    <x v="0"/>
    <s v="CSMS753584"/>
    <x v="416"/>
    <x v="49"/>
    <n v="2408"/>
    <n v="0"/>
    <s v=""/>
  </r>
  <r>
    <s v="5008938434"/>
    <x v="0"/>
    <x v="8"/>
    <d v="2017-09-01T00:00:00"/>
    <x v="12"/>
    <x v="8"/>
    <s v="1020"/>
    <s v="S020"/>
    <s v="S"/>
    <n v="1778.95"/>
    <n v="1"/>
    <x v="0"/>
    <s v="CSMS752992"/>
    <x v="416"/>
    <x v="8"/>
    <n v="2306"/>
    <n v="0"/>
    <s v=""/>
  </r>
  <r>
    <s v="5008938434"/>
    <x v="0"/>
    <x v="8"/>
    <d v="2017-09-01T00:00:00"/>
    <x v="12"/>
    <x v="16"/>
    <s v="1020"/>
    <s v="S020"/>
    <s v="S"/>
    <n v="1395.36"/>
    <n v="1"/>
    <x v="0"/>
    <s v="CSMS752928"/>
    <x v="416"/>
    <x v="16"/>
    <n v="1778"/>
    <n v="0"/>
    <s v=""/>
  </r>
  <r>
    <s v="5008939115"/>
    <x v="0"/>
    <x v="9"/>
    <d v="2017-10-02T00:00:00"/>
    <x v="12"/>
    <x v="2"/>
    <s v="1020"/>
    <s v="S020"/>
    <s v="S"/>
    <n v="13062"/>
    <n v="7"/>
    <x v="0"/>
    <s v="CSMS764232"/>
    <x v="415"/>
    <x v="2"/>
    <n v="9490"/>
    <n v="0"/>
    <s v=""/>
  </r>
  <r>
    <s v="5008939116"/>
    <x v="0"/>
    <x v="9"/>
    <d v="2017-10-02T00:00:00"/>
    <x v="12"/>
    <x v="11"/>
    <s v="1060"/>
    <s v="S060"/>
    <s v="S"/>
    <n v="2612.7399999999998"/>
    <n v="1"/>
    <x v="0"/>
    <s v="CSMS764236"/>
    <x v="415"/>
    <x v="11"/>
    <n v="11525"/>
    <n v="0"/>
    <s v=""/>
  </r>
  <r>
    <s v="5008939116"/>
    <x v="0"/>
    <x v="9"/>
    <d v="2017-10-02T00:00:00"/>
    <x v="12"/>
    <x v="2"/>
    <s v="1060"/>
    <s v="S060"/>
    <s v="S"/>
    <n v="27989.26"/>
    <n v="15"/>
    <x v="0"/>
    <s v="CSMS764232"/>
    <x v="415"/>
    <x v="2"/>
    <n v="9490"/>
    <n v="0"/>
    <s v=""/>
  </r>
  <r>
    <s v="5008939380"/>
    <x v="0"/>
    <x v="9"/>
    <d v="2017-10-02T00:00:00"/>
    <x v="12"/>
    <x v="26"/>
    <s v="1020"/>
    <s v="S020"/>
    <s v="S"/>
    <n v="3910"/>
    <n v="2"/>
    <x v="0"/>
    <s v="CSMS761108"/>
    <x v="415"/>
    <x v="26"/>
    <n v="9000"/>
    <n v="0"/>
    <s v=""/>
  </r>
  <r>
    <s v="5008940094"/>
    <x v="0"/>
    <x v="9"/>
    <d v="2017-10-03T00:00:00"/>
    <x v="12"/>
    <x v="0"/>
    <s v="1020"/>
    <s v="S020"/>
    <s v="S"/>
    <n v="8152.37"/>
    <n v="1"/>
    <x v="0"/>
    <s v="CSMS761362"/>
    <x v="415"/>
    <x v="0"/>
    <n v="41000"/>
    <n v="0"/>
    <s v=""/>
  </r>
  <r>
    <s v="5008940352"/>
    <x v="0"/>
    <x v="9"/>
    <d v="2017-10-03T00:00:00"/>
    <x v="12"/>
    <x v="0"/>
    <s v="1010"/>
    <s v="S010"/>
    <s v="S"/>
    <n v="17204.669999999998"/>
    <n v="2"/>
    <x v="0"/>
    <s v="CSMS761362"/>
    <x v="415"/>
    <x v="0"/>
    <n v="41000"/>
    <n v="0"/>
    <s v=""/>
  </r>
  <r>
    <s v="5008940352"/>
    <x v="0"/>
    <x v="9"/>
    <d v="2017-10-03T00:00:00"/>
    <x v="12"/>
    <x v="10"/>
    <s v="1010"/>
    <s v="S010"/>
    <s v="S"/>
    <n v="7266.66"/>
    <n v="1"/>
    <x v="0"/>
    <s v="CSMS761360"/>
    <x v="415"/>
    <x v="10"/>
    <n v="42200"/>
    <n v="0"/>
    <s v=""/>
  </r>
  <r>
    <s v="5008941043"/>
    <x v="0"/>
    <x v="9"/>
    <d v="2017-10-04T00:00:00"/>
    <x v="12"/>
    <x v="119"/>
    <s v="1070"/>
    <s v="S070"/>
    <s v="S"/>
    <n v="27918.03"/>
    <n v="1"/>
    <x v="0"/>
    <s v="CSMS763232"/>
    <x v="416"/>
    <x v="119"/>
    <n v="0"/>
    <n v="0"/>
    <s v=""/>
  </r>
  <r>
    <s v="5008941043"/>
    <x v="0"/>
    <x v="9"/>
    <d v="2017-10-04T00:00:00"/>
    <x v="12"/>
    <x v="101"/>
    <s v="1070"/>
    <s v="S070"/>
    <s v="S"/>
    <n v="26114.29"/>
    <n v="1"/>
    <x v="0"/>
    <s v="CSMS763200"/>
    <x v="416"/>
    <x v="101"/>
    <n v="0"/>
    <n v="0"/>
    <s v=""/>
  </r>
  <r>
    <s v="5008941248"/>
    <x v="0"/>
    <x v="9"/>
    <d v="2017-10-06T00:00:00"/>
    <x v="12"/>
    <x v="21"/>
    <s v="1017"/>
    <s v="S017"/>
    <s v="S"/>
    <n v="1301.33"/>
    <n v="1"/>
    <x v="0"/>
    <s v="CSMS753456"/>
    <x v="416"/>
    <x v="21"/>
    <n v="1708"/>
    <n v="0"/>
    <s v=""/>
  </r>
  <r>
    <s v="5008941911"/>
    <x v="0"/>
    <x v="9"/>
    <d v="2017-10-05T00:00:00"/>
    <x v="12"/>
    <x v="149"/>
    <s v="1010"/>
    <s v="S010"/>
    <s v="S"/>
    <n v="69229.38"/>
    <n v="5"/>
    <x v="0"/>
    <s v="CSMS765098"/>
    <x v="415"/>
    <x v="149"/>
    <n v="0"/>
    <n v="0"/>
    <s v=""/>
  </r>
  <r>
    <s v="5008941984"/>
    <x v="0"/>
    <x v="9"/>
    <d v="2017-10-05T00:00:00"/>
    <x v="12"/>
    <x v="149"/>
    <s v="1080"/>
    <s v="S080"/>
    <s v="S"/>
    <n v="41537.629999999997"/>
    <n v="3"/>
    <x v="0"/>
    <s v="CSMS765098"/>
    <x v="415"/>
    <x v="149"/>
    <n v="0"/>
    <n v="0"/>
    <s v=""/>
  </r>
  <r>
    <s v="5008942095"/>
    <x v="0"/>
    <x v="9"/>
    <d v="2017-10-06T00:00:00"/>
    <x v="12"/>
    <x v="0"/>
    <s v="1010"/>
    <s v="S010"/>
    <s v="S"/>
    <n v="8527.34"/>
    <n v="1"/>
    <x v="0"/>
    <s v="CSMS761362"/>
    <x v="415"/>
    <x v="0"/>
    <n v="41000"/>
    <n v="0"/>
    <s v=""/>
  </r>
  <r>
    <s v="5008942516"/>
    <x v="0"/>
    <x v="9"/>
    <d v="2017-10-06T00:00:00"/>
    <x v="12"/>
    <x v="26"/>
    <s v="1017"/>
    <s v="S017"/>
    <s v="S"/>
    <n v="4084.58"/>
    <n v="2"/>
    <x v="0"/>
    <s v="CSMS761108"/>
    <x v="415"/>
    <x v="26"/>
    <n v="9000"/>
    <n v="0"/>
    <s v=""/>
  </r>
  <r>
    <s v="5008942521"/>
    <x v="0"/>
    <x v="9"/>
    <d v="2017-10-06T00:00:00"/>
    <x v="12"/>
    <x v="7"/>
    <s v="1017"/>
    <s v="S017"/>
    <s v="S"/>
    <n v="3134"/>
    <n v="2"/>
    <x v="0"/>
    <s v="CSMS764230"/>
    <x v="415"/>
    <x v="7"/>
    <n v="8280"/>
    <n v="0"/>
    <s v=""/>
  </r>
  <r>
    <s v="5008942522"/>
    <x v="0"/>
    <x v="9"/>
    <d v="2017-10-06T00:00:00"/>
    <x v="12"/>
    <x v="12"/>
    <s v="1017"/>
    <s v="S017"/>
    <s v="S"/>
    <n v="2028.16"/>
    <n v="1"/>
    <x v="0"/>
    <s v="CSMS764234"/>
    <x v="415"/>
    <x v="12"/>
    <n v="10385"/>
    <n v="0"/>
    <s v=""/>
  </r>
  <r>
    <s v="5008942533"/>
    <x v="0"/>
    <x v="9"/>
    <d v="2017-10-06T00:00:00"/>
    <x v="12"/>
    <x v="49"/>
    <s v="1017"/>
    <s v="S017"/>
    <s v="S"/>
    <n v="3348.85"/>
    <n v="2"/>
    <x v="0"/>
    <s v="CSMS753584"/>
    <x v="416"/>
    <x v="49"/>
    <n v="2408"/>
    <n v="0"/>
    <s v=""/>
  </r>
  <r>
    <s v="5008942534"/>
    <x v="0"/>
    <x v="9"/>
    <d v="2017-10-06T00:00:00"/>
    <x v="12"/>
    <x v="2"/>
    <s v="1017"/>
    <s v="S017"/>
    <s v="S"/>
    <n v="1865.42"/>
    <n v="1"/>
    <x v="0"/>
    <s v="CSMS764232"/>
    <x v="415"/>
    <x v="2"/>
    <n v="9490"/>
    <n v="0"/>
    <s v=""/>
  </r>
  <r>
    <s v="5008942535"/>
    <x v="0"/>
    <x v="9"/>
    <d v="2017-10-06T00:00:00"/>
    <x v="13"/>
    <x v="49"/>
    <s v="1017"/>
    <s v="S017"/>
    <s v="H"/>
    <n v="-3348.85"/>
    <n v="-2"/>
    <x v="0"/>
    <s v="CSMS753584"/>
    <x v="416"/>
    <x v="49"/>
    <n v="2408"/>
    <n v="0"/>
    <s v=""/>
  </r>
  <r>
    <s v="5008942536"/>
    <x v="0"/>
    <x v="9"/>
    <d v="2017-10-06T00:00:00"/>
    <x v="12"/>
    <x v="49"/>
    <s v="1017"/>
    <s v="S017"/>
    <s v="S"/>
    <n v="3348.85"/>
    <n v="2"/>
    <x v="0"/>
    <s v="CSMS753584"/>
    <x v="416"/>
    <x v="49"/>
    <n v="2408"/>
    <n v="0"/>
    <s v=""/>
  </r>
  <r>
    <s v="5008942568"/>
    <x v="0"/>
    <x v="9"/>
    <d v="2017-10-06T00:00:00"/>
    <x v="12"/>
    <x v="0"/>
    <s v="1080"/>
    <s v="S080"/>
    <s v="S"/>
    <n v="34560"/>
    <n v="4"/>
    <x v="0"/>
    <s v="CSMS761362"/>
    <x v="415"/>
    <x v="0"/>
    <n v="41000"/>
    <n v="0"/>
    <s v=""/>
  </r>
  <r>
    <s v="5008942592"/>
    <x v="0"/>
    <x v="9"/>
    <d v="2017-10-06T00:00:00"/>
    <x v="12"/>
    <x v="0"/>
    <s v="1020"/>
    <s v="S020"/>
    <s v="S"/>
    <n v="32609.46"/>
    <n v="4"/>
    <x v="0"/>
    <s v="CSMS761362"/>
    <x v="415"/>
    <x v="0"/>
    <n v="41000"/>
    <n v="0"/>
    <s v=""/>
  </r>
  <r>
    <s v="5008942623"/>
    <x v="0"/>
    <x v="9"/>
    <d v="2017-10-06T00:00:00"/>
    <x v="13"/>
    <x v="21"/>
    <s v="1017"/>
    <s v="S017"/>
    <s v="H"/>
    <n v="-9109.2800000000007"/>
    <n v="-7"/>
    <x v="0"/>
    <s v="CSMS753456"/>
    <x v="416"/>
    <x v="21"/>
    <n v="1708"/>
    <n v="0"/>
    <s v=""/>
  </r>
  <r>
    <s v="5008942624"/>
    <x v="0"/>
    <x v="9"/>
    <d v="2017-10-01T00:00:00"/>
    <x v="12"/>
    <x v="21"/>
    <s v="1017"/>
    <s v="S017"/>
    <s v="S"/>
    <n v="7807.95"/>
    <n v="6"/>
    <x v="0"/>
    <s v="CSMS753456"/>
    <x v="416"/>
    <x v="21"/>
    <n v="1708"/>
    <n v="0"/>
    <s v=""/>
  </r>
  <r>
    <s v="5008943125"/>
    <x v="0"/>
    <x v="9"/>
    <d v="2017-10-09T00:00:00"/>
    <x v="12"/>
    <x v="5"/>
    <s v="1050"/>
    <s v="S050"/>
    <s v="S"/>
    <n v="3070.88"/>
    <n v="3"/>
    <x v="0"/>
    <s v="CSMS750832"/>
    <x v="416"/>
    <x v="5"/>
    <n v="1297"/>
    <n v="0"/>
    <s v=""/>
  </r>
  <r>
    <s v="5008943191"/>
    <x v="0"/>
    <x v="9"/>
    <d v="2017-10-09T00:00:00"/>
    <x v="12"/>
    <x v="2"/>
    <s v="1020"/>
    <s v="S020"/>
    <s v="S"/>
    <n v="7464"/>
    <n v="4"/>
    <x v="0"/>
    <s v="CSMS764232"/>
    <x v="415"/>
    <x v="2"/>
    <n v="9490"/>
    <n v="0"/>
    <s v=""/>
  </r>
  <r>
    <s v="5008943236"/>
    <x v="0"/>
    <x v="9"/>
    <d v="2017-10-09T00:00:00"/>
    <x v="12"/>
    <x v="5"/>
    <s v="1017"/>
    <s v="S017"/>
    <s v="S"/>
    <n v="1023.63"/>
    <n v="1"/>
    <x v="0"/>
    <s v="CSMS750832"/>
    <x v="416"/>
    <x v="5"/>
    <n v="1297"/>
    <n v="0"/>
    <s v=""/>
  </r>
  <r>
    <s v="5008943332"/>
    <x v="0"/>
    <x v="9"/>
    <d v="2017-10-09T00:00:00"/>
    <x v="12"/>
    <x v="2"/>
    <s v="1020"/>
    <s v="S020"/>
    <s v="S"/>
    <n v="35454"/>
    <n v="19"/>
    <x v="0"/>
    <s v="CSMS764232"/>
    <x v="415"/>
    <x v="2"/>
    <n v="9490"/>
    <n v="0"/>
    <s v=""/>
  </r>
  <r>
    <s v="5008943343"/>
    <x v="0"/>
    <x v="9"/>
    <d v="2017-10-09T00:00:00"/>
    <x v="12"/>
    <x v="16"/>
    <s v="1010"/>
    <s v="S010"/>
    <s v="S"/>
    <n v="1395.36"/>
    <n v="1"/>
    <x v="0"/>
    <s v="CSMS752928"/>
    <x v="416"/>
    <x v="16"/>
    <n v="1778"/>
    <n v="0"/>
    <s v=""/>
  </r>
  <r>
    <s v="5008944034"/>
    <x v="0"/>
    <x v="9"/>
    <d v="2017-10-10T00:00:00"/>
    <x v="12"/>
    <x v="12"/>
    <s v="1080"/>
    <s v="S080"/>
    <s v="S"/>
    <n v="6180"/>
    <n v="3"/>
    <x v="0"/>
    <s v="CSMS764234"/>
    <x v="415"/>
    <x v="12"/>
    <n v="10385"/>
    <n v="0"/>
    <s v=""/>
  </r>
  <r>
    <s v="5008944182"/>
    <x v="0"/>
    <x v="9"/>
    <d v="2017-10-10T00:00:00"/>
    <x v="12"/>
    <x v="12"/>
    <s v="1080"/>
    <s v="S080"/>
    <s v="S"/>
    <n v="4304"/>
    <n v="2"/>
    <x v="0"/>
    <s v="CSMS764234"/>
    <x v="415"/>
    <x v="12"/>
    <n v="10385"/>
    <n v="0"/>
    <s v=""/>
  </r>
  <r>
    <s v="5008945126"/>
    <x v="0"/>
    <x v="9"/>
    <d v="2017-10-11T00:00:00"/>
    <x v="12"/>
    <x v="149"/>
    <s v="1060"/>
    <s v="S060"/>
    <s v="S"/>
    <n v="69550.63"/>
    <n v="5"/>
    <x v="0"/>
    <s v="CSMS765098"/>
    <x v="415"/>
    <x v="149"/>
    <n v="0"/>
    <n v="0"/>
    <s v=""/>
  </r>
  <r>
    <s v="5008945213"/>
    <x v="0"/>
    <x v="9"/>
    <d v="2017-10-11T00:00:00"/>
    <x v="12"/>
    <x v="16"/>
    <s v="1010"/>
    <s v="S010"/>
    <s v="S"/>
    <n v="2790.73"/>
    <n v="2"/>
    <x v="0"/>
    <s v="CSMS752928"/>
    <x v="416"/>
    <x v="16"/>
    <n v="1778"/>
    <n v="0"/>
    <s v=""/>
  </r>
  <r>
    <s v="5008945220"/>
    <x v="0"/>
    <x v="9"/>
    <d v="2017-10-11T00:00:00"/>
    <x v="12"/>
    <x v="5"/>
    <s v="1060"/>
    <s v="S060"/>
    <s v="S"/>
    <n v="2056.75"/>
    <n v="2"/>
    <x v="0"/>
    <s v="CSMS750832"/>
    <x v="416"/>
    <x v="5"/>
    <n v="1297"/>
    <n v="0"/>
    <s v=""/>
  </r>
  <r>
    <s v="5008945220"/>
    <x v="0"/>
    <x v="9"/>
    <d v="2017-10-11T00:00:00"/>
    <x v="12"/>
    <x v="31"/>
    <s v="1060"/>
    <s v="S060"/>
    <s v="S"/>
    <n v="1455.97"/>
    <n v="1"/>
    <x v="0"/>
    <s v="CSMS755504"/>
    <x v="416"/>
    <x v="31"/>
    <n v="1911"/>
    <n v="0"/>
    <s v=""/>
  </r>
  <r>
    <s v="5008945252"/>
    <x v="0"/>
    <x v="9"/>
    <d v="2017-10-11T00:00:00"/>
    <x v="12"/>
    <x v="6"/>
    <s v="1010"/>
    <s v="S010"/>
    <s v="S"/>
    <n v="1111.98"/>
    <n v="1"/>
    <x v="0"/>
    <s v="CSMS752112"/>
    <x v="416"/>
    <x v="6"/>
    <n v="1446"/>
    <n v="0"/>
    <s v=""/>
  </r>
  <r>
    <s v="5008945515"/>
    <x v="0"/>
    <x v="9"/>
    <d v="2017-10-11T00:00:00"/>
    <x v="14"/>
    <x v="149"/>
    <s v="1030"/>
    <s v=""/>
    <s v="S"/>
    <n v="0"/>
    <n v="-5"/>
    <x v="0"/>
    <s v="CSMS765098"/>
    <x v="415"/>
    <x v="149"/>
    <n v="0"/>
    <n v="0"/>
    <s v=""/>
  </r>
  <r>
    <s v="5008945685"/>
    <x v="0"/>
    <x v="9"/>
    <d v="2017-10-12T00:00:00"/>
    <x v="12"/>
    <x v="0"/>
    <s v="1020"/>
    <s v="S020"/>
    <s v="S"/>
    <n v="8152.36"/>
    <n v="1"/>
    <x v="0"/>
    <s v="CSMS761362"/>
    <x v="415"/>
    <x v="0"/>
    <n v="41000"/>
    <n v="0"/>
    <s v=""/>
  </r>
  <r>
    <s v="5008945685"/>
    <x v="0"/>
    <x v="9"/>
    <d v="2017-10-12T00:00:00"/>
    <x v="12"/>
    <x v="28"/>
    <s v="1020"/>
    <s v="S020"/>
    <s v="S"/>
    <n v="18737.73"/>
    <n v="2"/>
    <x v="0"/>
    <s v="CSMS761356"/>
    <x v="415"/>
    <x v="28"/>
    <n v="44820"/>
    <n v="0"/>
    <s v=""/>
  </r>
  <r>
    <s v="5008945700"/>
    <x v="0"/>
    <x v="9"/>
    <d v="2017-10-12T00:00:00"/>
    <x v="12"/>
    <x v="28"/>
    <s v="1020"/>
    <s v="S020"/>
    <s v="S"/>
    <n v="9368.86"/>
    <n v="1"/>
    <x v="0"/>
    <s v="CSMS761356"/>
    <x v="415"/>
    <x v="28"/>
    <n v="44820"/>
    <n v="0"/>
    <s v=""/>
  </r>
  <r>
    <s v="5008945706"/>
    <x v="0"/>
    <x v="9"/>
    <d v="2017-10-12T00:00:00"/>
    <x v="12"/>
    <x v="12"/>
    <s v="1080"/>
    <s v="S080"/>
    <s v="S"/>
    <n v="20713.86"/>
    <n v="9"/>
    <x v="0"/>
    <s v="CSMS764234"/>
    <x v="415"/>
    <x v="12"/>
    <n v="10385"/>
    <n v="0"/>
    <s v=""/>
  </r>
  <r>
    <s v="5008945706"/>
    <x v="0"/>
    <x v="9"/>
    <d v="2017-10-12T00:00:00"/>
    <x v="12"/>
    <x v="7"/>
    <s v="1080"/>
    <s v="S080"/>
    <s v="S"/>
    <n v="5450"/>
    <n v="3"/>
    <x v="0"/>
    <s v="CSMS764230"/>
    <x v="415"/>
    <x v="7"/>
    <n v="8280"/>
    <n v="0"/>
    <s v=""/>
  </r>
  <r>
    <s v="5008945711"/>
    <x v="0"/>
    <x v="9"/>
    <d v="2017-10-12T00:00:00"/>
    <x v="12"/>
    <x v="12"/>
    <s v="1050"/>
    <s v="S050"/>
    <s v="S"/>
    <n v="27976"/>
    <n v="13"/>
    <x v="0"/>
    <s v="CSMS764234"/>
    <x v="415"/>
    <x v="12"/>
    <n v="10385"/>
    <n v="0"/>
    <s v=""/>
  </r>
  <r>
    <s v="5008945740"/>
    <x v="0"/>
    <x v="9"/>
    <d v="2017-10-12T00:00:00"/>
    <x v="12"/>
    <x v="26"/>
    <s v="1050"/>
    <s v="S050"/>
    <s v="S"/>
    <n v="9775.0499999999993"/>
    <n v="5"/>
    <x v="0"/>
    <s v="CSMS761108"/>
    <x v="415"/>
    <x v="26"/>
    <n v="9000"/>
    <n v="0"/>
    <s v=""/>
  </r>
  <r>
    <s v="5008945740"/>
    <x v="0"/>
    <x v="9"/>
    <d v="2017-10-12T00:00:00"/>
    <x v="12"/>
    <x v="92"/>
    <s v="1050"/>
    <s v="S050"/>
    <s v="S"/>
    <n v="4465.95"/>
    <n v="2"/>
    <x v="0"/>
    <s v="CSMS761524"/>
    <x v="415"/>
    <x v="92"/>
    <n v="4081"/>
    <n v="0"/>
    <s v=""/>
  </r>
  <r>
    <s v="5008945787"/>
    <x v="0"/>
    <x v="9"/>
    <d v="2017-10-12T00:00:00"/>
    <x v="12"/>
    <x v="5"/>
    <s v="1010"/>
    <s v="S010"/>
    <s v="S"/>
    <n v="47605.29"/>
    <n v="44"/>
    <x v="0"/>
    <s v="CSMS750832"/>
    <x v="416"/>
    <x v="5"/>
    <n v="1297"/>
    <n v="0"/>
    <s v=""/>
  </r>
  <r>
    <s v="5008945787"/>
    <x v="0"/>
    <x v="9"/>
    <d v="2017-10-12T00:00:00"/>
    <x v="12"/>
    <x v="19"/>
    <s v="1010"/>
    <s v="S010"/>
    <s v="S"/>
    <n v="9963.7099999999991"/>
    <n v="7"/>
    <x v="0"/>
    <s v="CSMS751120"/>
    <x v="416"/>
    <x v="19"/>
    <n v="1745"/>
    <n v="0"/>
    <s v=""/>
  </r>
  <r>
    <s v="5008945788"/>
    <x v="0"/>
    <x v="9"/>
    <d v="2017-10-12T00:00:00"/>
    <x v="12"/>
    <x v="10"/>
    <s v="1010"/>
    <s v="S010"/>
    <s v="S"/>
    <n v="7266.66"/>
    <n v="1"/>
    <x v="0"/>
    <s v="CSMS761360"/>
    <x v="415"/>
    <x v="10"/>
    <n v="42200"/>
    <n v="0"/>
    <s v=""/>
  </r>
  <r>
    <s v="5008945788"/>
    <x v="0"/>
    <x v="9"/>
    <d v="2017-10-12T00:00:00"/>
    <x v="12"/>
    <x v="0"/>
    <s v="1010"/>
    <s v="S010"/>
    <s v="S"/>
    <n v="8386.73"/>
    <n v="1"/>
    <x v="0"/>
    <s v="CSMS761362"/>
    <x v="415"/>
    <x v="0"/>
    <n v="41000"/>
    <n v="0"/>
    <s v=""/>
  </r>
  <r>
    <s v="5008945789"/>
    <x v="0"/>
    <x v="9"/>
    <d v="2017-10-12T00:00:00"/>
    <x v="12"/>
    <x v="0"/>
    <s v="1010"/>
    <s v="S010"/>
    <s v="S"/>
    <n v="33546.9"/>
    <n v="4"/>
    <x v="0"/>
    <s v="CSMS761362"/>
    <x v="415"/>
    <x v="0"/>
    <n v="41000"/>
    <n v="0"/>
    <s v=""/>
  </r>
  <r>
    <s v="5008945800"/>
    <x v="0"/>
    <x v="9"/>
    <d v="2017-10-12T00:00:00"/>
    <x v="12"/>
    <x v="12"/>
    <s v="1080"/>
    <s v="S080"/>
    <s v="S"/>
    <n v="2301.54"/>
    <n v="1"/>
    <x v="0"/>
    <s v="CSMS764234"/>
    <x v="415"/>
    <x v="12"/>
    <n v="10385"/>
    <n v="0"/>
    <s v=""/>
  </r>
  <r>
    <s v="5008945800"/>
    <x v="0"/>
    <x v="9"/>
    <d v="2017-10-12T00:00:00"/>
    <x v="12"/>
    <x v="7"/>
    <s v="1080"/>
    <s v="S080"/>
    <s v="S"/>
    <n v="10899.99"/>
    <n v="6"/>
    <x v="0"/>
    <s v="CSMS764230"/>
    <x v="415"/>
    <x v="7"/>
    <n v="8280"/>
    <n v="0"/>
    <s v=""/>
  </r>
  <r>
    <s v="5008945857"/>
    <x v="0"/>
    <x v="9"/>
    <d v="2017-10-13T00:00:00"/>
    <x v="12"/>
    <x v="7"/>
    <s v="1080"/>
    <s v="S080"/>
    <s v="S"/>
    <n v="14533.33"/>
    <n v="8"/>
    <x v="0"/>
    <s v="CSMS764230"/>
    <x v="415"/>
    <x v="7"/>
    <n v="8280"/>
    <n v="0"/>
    <s v=""/>
  </r>
  <r>
    <s v="5008945892"/>
    <x v="0"/>
    <x v="9"/>
    <d v="2017-10-12T00:00:00"/>
    <x v="12"/>
    <x v="1"/>
    <s v="1030"/>
    <s v="S030"/>
    <s v="S"/>
    <n v="4779.33"/>
    <n v="2"/>
    <x v="0"/>
    <s v="CSMS750400"/>
    <x v="416"/>
    <x v="1"/>
    <n v="2569.91"/>
    <n v="0"/>
    <s v=""/>
  </r>
  <r>
    <s v="5008946259"/>
    <x v="0"/>
    <x v="9"/>
    <d v="2017-10-13T00:00:00"/>
    <x v="12"/>
    <x v="23"/>
    <s v="1030"/>
    <s v="S030"/>
    <s v="S"/>
    <n v="1733"/>
    <n v="1"/>
    <x v="0"/>
    <s v="CSMS760262"/>
    <x v="415"/>
    <x v="23"/>
    <n v="3480"/>
    <n v="0"/>
    <s v=""/>
  </r>
  <r>
    <s v="5008949707"/>
    <x v="0"/>
    <x v="9"/>
    <d v="2017-10-13T00:00:00"/>
    <x v="12"/>
    <x v="2"/>
    <s v="1060"/>
    <s v="S060"/>
    <s v="S"/>
    <n v="9327.26"/>
    <n v="5"/>
    <x v="0"/>
    <s v="CSMS764232"/>
    <x v="415"/>
    <x v="2"/>
    <n v="9490"/>
    <n v="0"/>
    <s v=""/>
  </r>
  <r>
    <s v="5008949707"/>
    <x v="0"/>
    <x v="9"/>
    <d v="2017-10-13T00:00:00"/>
    <x v="12"/>
    <x v="7"/>
    <s v="1060"/>
    <s v="S060"/>
    <s v="S"/>
    <n v="6268.91"/>
    <n v="4"/>
    <x v="0"/>
    <s v="CSMS764230"/>
    <x v="415"/>
    <x v="7"/>
    <n v="8280"/>
    <n v="0"/>
    <s v=""/>
  </r>
  <r>
    <s v="5008949707"/>
    <x v="0"/>
    <x v="9"/>
    <d v="2017-10-13T00:00:00"/>
    <x v="12"/>
    <x v="12"/>
    <s v="1060"/>
    <s v="S060"/>
    <s v="S"/>
    <n v="13027.5"/>
    <n v="6"/>
    <x v="0"/>
    <s v="CSMS764234"/>
    <x v="415"/>
    <x v="12"/>
    <n v="10385"/>
    <n v="0"/>
    <s v=""/>
  </r>
  <r>
    <s v="5008951536"/>
    <x v="0"/>
    <x v="9"/>
    <d v="2017-10-13T00:00:00"/>
    <x v="12"/>
    <x v="12"/>
    <s v="1050"/>
    <s v="S050"/>
    <s v="S"/>
    <n v="4304"/>
    <n v="2"/>
    <x v="0"/>
    <s v="CSMS764234"/>
    <x v="415"/>
    <x v="12"/>
    <n v="10385"/>
    <n v="0"/>
    <s v=""/>
  </r>
  <r>
    <s v="5008954050"/>
    <x v="0"/>
    <x v="9"/>
    <d v="2017-10-13T00:00:00"/>
    <x v="12"/>
    <x v="2"/>
    <s v="1030"/>
    <s v="S030"/>
    <s v="S"/>
    <n v="9327.92"/>
    <n v="5"/>
    <x v="0"/>
    <s v="CSMS764232"/>
    <x v="415"/>
    <x v="2"/>
    <n v="9490"/>
    <n v="0"/>
    <s v=""/>
  </r>
  <r>
    <s v="5008954050"/>
    <x v="0"/>
    <x v="9"/>
    <d v="2017-10-13T00:00:00"/>
    <x v="12"/>
    <x v="12"/>
    <s v="1030"/>
    <s v="S030"/>
    <s v="S"/>
    <n v="8610.08"/>
    <n v="4"/>
    <x v="0"/>
    <s v="CSMS764234"/>
    <x v="415"/>
    <x v="12"/>
    <n v="10385"/>
    <n v="0"/>
    <s v=""/>
  </r>
  <r>
    <s v="5008954650"/>
    <x v="0"/>
    <x v="9"/>
    <d v="2017-10-16T00:00:00"/>
    <x v="12"/>
    <x v="50"/>
    <s v="1060"/>
    <s v="S060"/>
    <s v="S"/>
    <n v="7892.51"/>
    <n v="1"/>
    <x v="0"/>
    <s v="CSMS761347"/>
    <x v="415"/>
    <x v="50"/>
    <n v="17654"/>
    <n v="0"/>
    <s v=""/>
  </r>
  <r>
    <s v="5008954682"/>
    <x v="0"/>
    <x v="9"/>
    <d v="2017-10-16T00:00:00"/>
    <x v="12"/>
    <x v="6"/>
    <s v="1020"/>
    <s v="S020"/>
    <s v="S"/>
    <n v="1111.98"/>
    <n v="1"/>
    <x v="0"/>
    <s v="CSMS752112"/>
    <x v="416"/>
    <x v="6"/>
    <n v="1446"/>
    <n v="0"/>
    <s v=""/>
  </r>
  <r>
    <s v="5008954682"/>
    <x v="0"/>
    <x v="9"/>
    <d v="2017-10-16T00:00:00"/>
    <x v="12"/>
    <x v="5"/>
    <s v="1020"/>
    <s v="S020"/>
    <s v="S"/>
    <n v="5118.13"/>
    <n v="5"/>
    <x v="0"/>
    <s v="CSMS750832"/>
    <x v="416"/>
    <x v="5"/>
    <n v="1297"/>
    <n v="0"/>
    <s v=""/>
  </r>
  <r>
    <s v="5008954682"/>
    <x v="0"/>
    <x v="9"/>
    <d v="2017-10-16T00:00:00"/>
    <x v="12"/>
    <x v="22"/>
    <s v="1020"/>
    <s v="S020"/>
    <s v="S"/>
    <n v="3158.15"/>
    <n v="3"/>
    <x v="0"/>
    <s v="CSMS752768"/>
    <x v="416"/>
    <x v="22"/>
    <n v="1334"/>
    <n v="0"/>
    <s v=""/>
  </r>
  <r>
    <s v="5008954683"/>
    <x v="0"/>
    <x v="9"/>
    <d v="2017-10-16T00:00:00"/>
    <x v="12"/>
    <x v="10"/>
    <s v="1050"/>
    <s v="S050"/>
    <s v="S"/>
    <n v="8668.68"/>
    <n v="1"/>
    <x v="0"/>
    <s v="CSMS761360"/>
    <x v="415"/>
    <x v="10"/>
    <n v="42200"/>
    <n v="0"/>
    <s v=""/>
  </r>
  <r>
    <s v="5008954683"/>
    <x v="0"/>
    <x v="9"/>
    <d v="2017-10-16T00:00:00"/>
    <x v="12"/>
    <x v="84"/>
    <s v="1050"/>
    <s v="S050"/>
    <s v="S"/>
    <n v="10188.84"/>
    <n v="1"/>
    <x v="0"/>
    <s v="CSMS761300"/>
    <x v="415"/>
    <x v="84"/>
    <n v="19353"/>
    <n v="0"/>
    <s v=""/>
  </r>
  <r>
    <s v="5008954723"/>
    <x v="0"/>
    <x v="9"/>
    <d v="2017-10-16T00:00:00"/>
    <x v="12"/>
    <x v="5"/>
    <s v="1020"/>
    <s v="S020"/>
    <s v="S"/>
    <n v="2047.25"/>
    <n v="2"/>
    <x v="0"/>
    <s v="CSMS750832"/>
    <x v="416"/>
    <x v="5"/>
    <n v="1297"/>
    <n v="0"/>
    <s v=""/>
  </r>
  <r>
    <s v="5008954723"/>
    <x v="0"/>
    <x v="9"/>
    <d v="2017-10-16T00:00:00"/>
    <x v="12"/>
    <x v="16"/>
    <s v="1020"/>
    <s v="S020"/>
    <s v="S"/>
    <n v="2790.73"/>
    <n v="2"/>
    <x v="0"/>
    <s v="CSMS752928"/>
    <x v="416"/>
    <x v="16"/>
    <n v="1778"/>
    <n v="0"/>
    <s v=""/>
  </r>
  <r>
    <s v="5008954723"/>
    <x v="0"/>
    <x v="9"/>
    <d v="2017-10-16T00:00:00"/>
    <x v="12"/>
    <x v="22"/>
    <s v="1020"/>
    <s v="S020"/>
    <s v="S"/>
    <n v="2105.44"/>
    <n v="2"/>
    <x v="0"/>
    <s v="CSMS752768"/>
    <x v="416"/>
    <x v="22"/>
    <n v="1334"/>
    <n v="0"/>
    <s v=""/>
  </r>
  <r>
    <s v="5008954767"/>
    <x v="0"/>
    <x v="9"/>
    <d v="2017-10-16T00:00:00"/>
    <x v="12"/>
    <x v="13"/>
    <s v="1050"/>
    <s v="S050"/>
    <s v="S"/>
    <n v="19782.900000000001"/>
    <n v="2"/>
    <x v="0"/>
    <s v="CSMS761320"/>
    <x v="415"/>
    <x v="13"/>
    <n v="46100"/>
    <n v="0"/>
    <s v=""/>
  </r>
  <r>
    <s v="5008954767"/>
    <x v="0"/>
    <x v="9"/>
    <d v="2017-10-16T00:00:00"/>
    <x v="12"/>
    <x v="10"/>
    <s v="1050"/>
    <s v="S050"/>
    <s v="S"/>
    <n v="7266.66"/>
    <n v="1"/>
    <x v="0"/>
    <s v="CSMS761360"/>
    <x v="415"/>
    <x v="10"/>
    <n v="42200"/>
    <n v="0"/>
    <s v=""/>
  </r>
  <r>
    <s v="5008954801"/>
    <x v="0"/>
    <x v="9"/>
    <d v="2017-10-16T00:00:00"/>
    <x v="12"/>
    <x v="21"/>
    <s v="1096"/>
    <s v="S096"/>
    <s v="S"/>
    <n v="3672.12"/>
    <n v="3"/>
    <x v="0"/>
    <s v="CSMS755504"/>
    <x v="416"/>
    <x v="21"/>
    <n v="1708"/>
    <n v="0"/>
    <s v=""/>
  </r>
  <r>
    <s v="5008954994"/>
    <x v="0"/>
    <x v="9"/>
    <d v="2017-10-16T00:00:00"/>
    <x v="12"/>
    <x v="7"/>
    <s v="1080"/>
    <s v="S080"/>
    <s v="S"/>
    <n v="3633.33"/>
    <n v="2"/>
    <x v="0"/>
    <s v="CSMS764230"/>
    <x v="415"/>
    <x v="7"/>
    <n v="8280"/>
    <n v="0"/>
    <s v=""/>
  </r>
  <r>
    <s v="5008955289"/>
    <x v="0"/>
    <x v="9"/>
    <d v="2017-10-17T00:00:00"/>
    <x v="12"/>
    <x v="13"/>
    <s v="1030"/>
    <s v="S030"/>
    <s v="S"/>
    <n v="19782.900000000001"/>
    <n v="2"/>
    <x v="0"/>
    <s v="CSMS761320"/>
    <x v="415"/>
    <x v="13"/>
    <n v="46100"/>
    <n v="0"/>
    <s v=""/>
  </r>
  <r>
    <s v="5008955474"/>
    <x v="0"/>
    <x v="9"/>
    <d v="2017-10-16T00:00:00"/>
    <x v="13"/>
    <x v="7"/>
    <s v="1080"/>
    <s v="S080"/>
    <s v="H"/>
    <n v="-3633.33"/>
    <n v="-2"/>
    <x v="0"/>
    <s v="CSMS764230"/>
    <x v="415"/>
    <x v="7"/>
    <n v="8280"/>
    <n v="0"/>
    <s v=""/>
  </r>
  <r>
    <s v="5008955554"/>
    <x v="0"/>
    <x v="9"/>
    <d v="2017-10-17T00:00:00"/>
    <x v="12"/>
    <x v="0"/>
    <s v="1010"/>
    <s v="S010"/>
    <s v="S"/>
    <n v="25160.18"/>
    <n v="3"/>
    <x v="0"/>
    <s v="CSMS761362"/>
    <x v="415"/>
    <x v="0"/>
    <n v="41000"/>
    <n v="0"/>
    <s v=""/>
  </r>
  <r>
    <s v="5008955714"/>
    <x v="0"/>
    <x v="9"/>
    <d v="2017-10-13T00:00:00"/>
    <x v="13"/>
    <x v="12"/>
    <s v="1060"/>
    <s v="S060"/>
    <s v="H"/>
    <n v="-13027.5"/>
    <n v="-6"/>
    <x v="0"/>
    <s v="CSMS764234"/>
    <x v="415"/>
    <x v="12"/>
    <n v="10385"/>
    <n v="0"/>
    <s v=""/>
  </r>
  <r>
    <s v="5008955714"/>
    <x v="0"/>
    <x v="9"/>
    <d v="2017-10-13T00:00:00"/>
    <x v="13"/>
    <x v="2"/>
    <s v="1060"/>
    <s v="S060"/>
    <s v="H"/>
    <n v="-9327.26"/>
    <n v="-5"/>
    <x v="0"/>
    <s v="CSMS764232"/>
    <x v="415"/>
    <x v="2"/>
    <n v="9490"/>
    <n v="0"/>
    <s v=""/>
  </r>
  <r>
    <s v="5008955714"/>
    <x v="0"/>
    <x v="9"/>
    <d v="2017-10-13T00:00:00"/>
    <x v="13"/>
    <x v="7"/>
    <s v="1060"/>
    <s v="S060"/>
    <s v="H"/>
    <n v="-6268.91"/>
    <n v="-4"/>
    <x v="0"/>
    <s v="CSMS764230"/>
    <x v="415"/>
    <x v="7"/>
    <n v="8280"/>
    <n v="0"/>
    <s v=""/>
  </r>
  <r>
    <s v="5008955715"/>
    <x v="0"/>
    <x v="9"/>
    <d v="2017-10-17T00:00:00"/>
    <x v="12"/>
    <x v="12"/>
    <s v="1060"/>
    <s v="S060"/>
    <s v="S"/>
    <n v="10761.83"/>
    <n v="5"/>
    <x v="0"/>
    <s v="CSMS764234"/>
    <x v="415"/>
    <x v="12"/>
    <n v="10385"/>
    <n v="0"/>
    <s v=""/>
  </r>
  <r>
    <s v="5008955715"/>
    <x v="0"/>
    <x v="9"/>
    <d v="2017-10-17T00:00:00"/>
    <x v="12"/>
    <x v="2"/>
    <s v="1060"/>
    <s v="S060"/>
    <s v="S"/>
    <n v="9327.26"/>
    <n v="5"/>
    <x v="0"/>
    <s v="CSMS764232"/>
    <x v="415"/>
    <x v="2"/>
    <n v="9490"/>
    <n v="0"/>
    <s v=""/>
  </r>
  <r>
    <s v="5008955715"/>
    <x v="0"/>
    <x v="9"/>
    <d v="2017-10-17T00:00:00"/>
    <x v="12"/>
    <x v="7"/>
    <s v="1060"/>
    <s v="S060"/>
    <s v="S"/>
    <n v="6268.91"/>
    <n v="4"/>
    <x v="0"/>
    <s v="CSMS764230"/>
    <x v="415"/>
    <x v="7"/>
    <n v="8280"/>
    <n v="0"/>
    <s v=""/>
  </r>
  <r>
    <s v="5008956006"/>
    <x v="0"/>
    <x v="9"/>
    <d v="2017-10-18T00:00:00"/>
    <x v="12"/>
    <x v="5"/>
    <s v="1020"/>
    <s v="S020"/>
    <s v="S"/>
    <n v="3070.88"/>
    <n v="3"/>
    <x v="0"/>
    <s v="CSMS750832"/>
    <x v="416"/>
    <x v="5"/>
    <n v="1297"/>
    <n v="0"/>
    <s v=""/>
  </r>
  <r>
    <s v="5008956006"/>
    <x v="0"/>
    <x v="9"/>
    <d v="2017-10-18T00:00:00"/>
    <x v="12"/>
    <x v="16"/>
    <s v="1020"/>
    <s v="S020"/>
    <s v="S"/>
    <n v="1395.36"/>
    <n v="1"/>
    <x v="0"/>
    <s v="CSMS752928"/>
    <x v="416"/>
    <x v="16"/>
    <n v="1778"/>
    <n v="0"/>
    <s v=""/>
  </r>
  <r>
    <s v="5008956006"/>
    <x v="0"/>
    <x v="9"/>
    <d v="2017-10-18T00:00:00"/>
    <x v="12"/>
    <x v="22"/>
    <s v="1020"/>
    <s v="S020"/>
    <s v="S"/>
    <n v="3158.15"/>
    <n v="3"/>
    <x v="0"/>
    <s v="CSMS752768"/>
    <x v="416"/>
    <x v="22"/>
    <n v="1334"/>
    <n v="0"/>
    <s v=""/>
  </r>
  <r>
    <s v="5008956069"/>
    <x v="0"/>
    <x v="9"/>
    <d v="2017-10-18T00:00:00"/>
    <x v="12"/>
    <x v="13"/>
    <s v="1080"/>
    <s v="S080"/>
    <s v="S"/>
    <n v="19782.900000000001"/>
    <n v="2"/>
    <x v="0"/>
    <s v="CSMS761320"/>
    <x v="415"/>
    <x v="13"/>
    <n v="46100"/>
    <n v="0"/>
    <s v=""/>
  </r>
  <r>
    <s v="5008956072"/>
    <x v="0"/>
    <x v="9"/>
    <d v="2017-10-16T00:00:00"/>
    <x v="12"/>
    <x v="7"/>
    <s v="1080"/>
    <s v="S080"/>
    <s v="S"/>
    <n v="3633.33"/>
    <n v="2"/>
    <x v="0"/>
    <s v="CSMS764230"/>
    <x v="415"/>
    <x v="7"/>
    <n v="8280"/>
    <n v="0"/>
    <s v=""/>
  </r>
  <r>
    <s v="5008956094"/>
    <x v="0"/>
    <x v="9"/>
    <d v="2017-10-18T00:00:00"/>
    <x v="12"/>
    <x v="19"/>
    <s v="1030"/>
    <s v="S030"/>
    <s v="S"/>
    <n v="1405.06"/>
    <n v="1"/>
    <x v="0"/>
    <s v="CSMS751120"/>
    <x v="416"/>
    <x v="19"/>
    <n v="1745"/>
    <n v="0"/>
    <s v=""/>
  </r>
  <r>
    <s v="5008956095"/>
    <x v="0"/>
    <x v="9"/>
    <d v="2017-10-18T00:00:00"/>
    <x v="12"/>
    <x v="6"/>
    <s v="1030"/>
    <s v="S030"/>
    <s v="S"/>
    <n v="3335.94"/>
    <n v="3"/>
    <x v="0"/>
    <s v="CSMS752112"/>
    <x v="416"/>
    <x v="6"/>
    <n v="1446"/>
    <n v="0"/>
    <s v=""/>
  </r>
  <r>
    <s v="5008956097"/>
    <x v="0"/>
    <x v="9"/>
    <d v="2017-10-18T00:00:00"/>
    <x v="12"/>
    <x v="10"/>
    <s v="1030"/>
    <s v="S030"/>
    <s v="S"/>
    <n v="14533.32"/>
    <n v="2"/>
    <x v="0"/>
    <s v="CSMS761360"/>
    <x v="415"/>
    <x v="10"/>
    <n v="42200"/>
    <n v="0"/>
    <s v=""/>
  </r>
  <r>
    <s v="5008956098"/>
    <x v="0"/>
    <x v="9"/>
    <d v="2017-10-18T00:00:00"/>
    <x v="12"/>
    <x v="95"/>
    <s v="1030"/>
    <s v="S030"/>
    <s v="S"/>
    <n v="12622.91"/>
    <n v="3"/>
    <x v="0"/>
    <s v="CSMS765110"/>
    <x v="415"/>
    <x v="95"/>
    <n v="11320"/>
    <n v="0"/>
    <s v=""/>
  </r>
  <r>
    <s v="5008956420"/>
    <x v="0"/>
    <x v="9"/>
    <d v="2017-10-18T00:00:00"/>
    <x v="12"/>
    <x v="31"/>
    <s v="1060"/>
    <s v="S060"/>
    <s v="S"/>
    <n v="1455.97"/>
    <n v="1"/>
    <x v="0"/>
    <s v="CSMS755504"/>
    <x v="416"/>
    <x v="31"/>
    <n v="1911"/>
    <n v="0"/>
    <s v=""/>
  </r>
  <r>
    <s v="5008956420"/>
    <x v="0"/>
    <x v="9"/>
    <d v="2017-10-18T00:00:00"/>
    <x v="12"/>
    <x v="6"/>
    <s v="1060"/>
    <s v="S060"/>
    <s v="S"/>
    <n v="2234.2800000000002"/>
    <n v="2"/>
    <x v="0"/>
    <s v="CSMS752112"/>
    <x v="416"/>
    <x v="6"/>
    <n v="1446"/>
    <n v="0"/>
    <s v=""/>
  </r>
  <r>
    <s v="5008956420"/>
    <x v="0"/>
    <x v="9"/>
    <d v="2017-10-18T00:00:00"/>
    <x v="12"/>
    <x v="5"/>
    <s v="1060"/>
    <s v="S060"/>
    <s v="S"/>
    <n v="1028.3800000000001"/>
    <n v="1"/>
    <x v="0"/>
    <s v="CSMS750832"/>
    <x v="416"/>
    <x v="5"/>
    <n v="1297"/>
    <n v="0"/>
    <s v=""/>
  </r>
  <r>
    <s v="5008956723"/>
    <x v="0"/>
    <x v="9"/>
    <d v="2017-10-19T00:00:00"/>
    <x v="12"/>
    <x v="10"/>
    <s v="1050"/>
    <s v="S050"/>
    <s v="S"/>
    <n v="7266.66"/>
    <n v="1"/>
    <x v="0"/>
    <s v="CSMS761360"/>
    <x v="415"/>
    <x v="10"/>
    <n v="42200"/>
    <n v="0"/>
    <s v=""/>
  </r>
  <r>
    <s v="5008956741"/>
    <x v="0"/>
    <x v="9"/>
    <d v="2017-10-19T00:00:00"/>
    <x v="12"/>
    <x v="13"/>
    <s v="1050"/>
    <s v="S050"/>
    <s v="S"/>
    <n v="9891.4500000000007"/>
    <n v="1"/>
    <x v="0"/>
    <s v="CSMS761320"/>
    <x v="415"/>
    <x v="13"/>
    <n v="46100"/>
    <n v="0"/>
    <s v=""/>
  </r>
  <r>
    <s v="5008956746"/>
    <x v="0"/>
    <x v="9"/>
    <d v="2017-10-19T00:00:00"/>
    <x v="12"/>
    <x v="2"/>
    <s v="1080"/>
    <s v="S080"/>
    <s v="S"/>
    <n v="18386.46"/>
    <n v="9"/>
    <x v="0"/>
    <s v="CSMS764232"/>
    <x v="415"/>
    <x v="2"/>
    <n v="9490"/>
    <n v="0"/>
    <s v=""/>
  </r>
  <r>
    <s v="5008956748"/>
    <x v="0"/>
    <x v="9"/>
    <d v="2017-10-20T00:00:00"/>
    <x v="12"/>
    <x v="13"/>
    <s v="1050"/>
    <s v="S050"/>
    <s v="S"/>
    <n v="29674.35"/>
    <n v="3"/>
    <x v="0"/>
    <s v="CSMS761320"/>
    <x v="415"/>
    <x v="13"/>
    <n v="46100"/>
    <n v="0"/>
    <s v=""/>
  </r>
  <r>
    <s v="5008956890"/>
    <x v="0"/>
    <x v="9"/>
    <d v="2017-10-19T00:00:00"/>
    <x v="12"/>
    <x v="0"/>
    <s v="1080"/>
    <s v="S080"/>
    <s v="S"/>
    <n v="8152.37"/>
    <n v="1"/>
    <x v="0"/>
    <s v="CSMS761362"/>
    <x v="415"/>
    <x v="0"/>
    <n v="41000"/>
    <n v="0"/>
    <s v=""/>
  </r>
  <r>
    <s v="5008956890"/>
    <x v="0"/>
    <x v="9"/>
    <d v="2017-10-19T00:00:00"/>
    <x v="12"/>
    <x v="13"/>
    <s v="1080"/>
    <s v="S080"/>
    <s v="S"/>
    <n v="9891.4500000000007"/>
    <n v="1"/>
    <x v="0"/>
    <s v="CSMS761320"/>
    <x v="415"/>
    <x v="13"/>
    <n v="46100"/>
    <n v="0"/>
    <s v=""/>
  </r>
  <r>
    <s v="5008957395"/>
    <x v="0"/>
    <x v="9"/>
    <d v="2017-10-20T00:00:00"/>
    <x v="12"/>
    <x v="64"/>
    <s v="1010"/>
    <s v="S010"/>
    <s v="S"/>
    <n v="2543"/>
    <n v="1"/>
    <x v="0"/>
    <s v="CSMS761544"/>
    <x v="415"/>
    <x v="64"/>
    <n v="0"/>
    <n v="0"/>
    <s v=""/>
  </r>
  <r>
    <s v="5008957439"/>
    <x v="0"/>
    <x v="9"/>
    <d v="2017-10-20T00:00:00"/>
    <x v="12"/>
    <x v="0"/>
    <s v="1080"/>
    <s v="S080"/>
    <s v="S"/>
    <n v="51840"/>
    <n v="6"/>
    <x v="0"/>
    <s v="CSMS761362"/>
    <x v="415"/>
    <x v="0"/>
    <n v="41000"/>
    <n v="0"/>
    <s v=""/>
  </r>
  <r>
    <s v="5008957457"/>
    <x v="0"/>
    <x v="9"/>
    <d v="2017-10-20T00:00:00"/>
    <x v="12"/>
    <x v="2"/>
    <s v="1010"/>
    <s v="S010"/>
    <s v="S"/>
    <n v="2184.87"/>
    <n v="1"/>
    <x v="0"/>
    <s v="CSMS764232"/>
    <x v="415"/>
    <x v="2"/>
    <n v="9490"/>
    <n v="0"/>
    <s v=""/>
  </r>
  <r>
    <s v="5008957466"/>
    <x v="0"/>
    <x v="9"/>
    <d v="2017-10-20T00:00:00"/>
    <x v="12"/>
    <x v="0"/>
    <s v="1060"/>
    <s v="S060"/>
    <s v="S"/>
    <n v="16380.39"/>
    <n v="2"/>
    <x v="0"/>
    <s v="CSMS761362"/>
    <x v="415"/>
    <x v="0"/>
    <n v="41000"/>
    <n v="0"/>
    <s v=""/>
  </r>
  <r>
    <s v="5008957466"/>
    <x v="0"/>
    <x v="9"/>
    <d v="2017-10-20T00:00:00"/>
    <x v="12"/>
    <x v="13"/>
    <s v="1060"/>
    <s v="S060"/>
    <s v="S"/>
    <n v="9937.35"/>
    <n v="1"/>
    <x v="0"/>
    <s v="CSMS761320"/>
    <x v="415"/>
    <x v="13"/>
    <n v="46100"/>
    <n v="0"/>
    <s v=""/>
  </r>
  <r>
    <s v="5008957467"/>
    <x v="0"/>
    <x v="9"/>
    <d v="2017-10-01T00:00:00"/>
    <x v="15"/>
    <x v="149"/>
    <s v="1030"/>
    <s v="S030"/>
    <s v="S"/>
    <n v="-69229.38"/>
    <n v="-5"/>
    <x v="0"/>
    <s v="CSMS765098"/>
    <x v="415"/>
    <x v="149"/>
    <n v="0"/>
    <n v="0"/>
    <s v=""/>
  </r>
  <r>
    <s v="5008957592"/>
    <x v="0"/>
    <x v="9"/>
    <d v="2017-10-20T00:00:00"/>
    <x v="12"/>
    <x v="37"/>
    <s v="1010"/>
    <s v="S010"/>
    <s v="S"/>
    <n v="4020"/>
    <n v="2"/>
    <x v="0"/>
    <s v="CSMS761522"/>
    <x v="415"/>
    <x v="37"/>
    <n v="3529"/>
    <n v="0"/>
    <s v=""/>
  </r>
  <r>
    <s v="5008957631"/>
    <x v="0"/>
    <x v="9"/>
    <d v="2017-10-20T00:00:00"/>
    <x v="12"/>
    <x v="76"/>
    <s v="1080"/>
    <s v="S080"/>
    <s v="S"/>
    <n v="2841"/>
    <n v="1"/>
    <x v="0"/>
    <s v="CSMS764221"/>
    <x v="415"/>
    <x v="76"/>
    <n v="0"/>
    <n v="0"/>
    <s v=""/>
  </r>
  <r>
    <s v="5008957661"/>
    <x v="0"/>
    <x v="9"/>
    <d v="2017-10-20T00:00:00"/>
    <x v="12"/>
    <x v="7"/>
    <s v="1080"/>
    <s v="S080"/>
    <s v="S"/>
    <n v="1816.67"/>
    <n v="1"/>
    <x v="0"/>
    <s v="CSMS764230"/>
    <x v="415"/>
    <x v="7"/>
    <n v="8280"/>
    <n v="0"/>
    <s v=""/>
  </r>
  <r>
    <s v="5008957661"/>
    <x v="0"/>
    <x v="9"/>
    <d v="2017-10-20T00:00:00"/>
    <x v="12"/>
    <x v="2"/>
    <s v="1080"/>
    <s v="S080"/>
    <s v="S"/>
    <n v="14300.58"/>
    <n v="7"/>
    <x v="0"/>
    <s v="CSMS764232"/>
    <x v="415"/>
    <x v="2"/>
    <n v="9490"/>
    <n v="0"/>
    <s v=""/>
  </r>
  <r>
    <s v="5008958698"/>
    <x v="0"/>
    <x v="9"/>
    <d v="2017-10-23T00:00:00"/>
    <x v="12"/>
    <x v="100"/>
    <s v="1070"/>
    <s v="S070"/>
    <s v="S"/>
    <n v="26108.91"/>
    <n v="1"/>
    <x v="0"/>
    <s v="CSMS763456"/>
    <x v="416"/>
    <x v="100"/>
    <n v="0"/>
    <n v="0"/>
    <s v=""/>
  </r>
  <r>
    <s v="5008958698"/>
    <x v="0"/>
    <x v="9"/>
    <d v="2017-10-23T00:00:00"/>
    <x v="12"/>
    <x v="119"/>
    <s v="1070"/>
    <s v="S070"/>
    <s v="S"/>
    <n v="27918.03"/>
    <n v="1"/>
    <x v="0"/>
    <s v="CSMS763232"/>
    <x v="416"/>
    <x v="119"/>
    <n v="0"/>
    <n v="0"/>
    <s v=""/>
  </r>
  <r>
    <s v="5008958792"/>
    <x v="0"/>
    <x v="9"/>
    <d v="2017-10-23T00:00:00"/>
    <x v="12"/>
    <x v="7"/>
    <s v="1050"/>
    <s v="S050"/>
    <s v="S"/>
    <n v="18804"/>
    <n v="12"/>
    <x v="0"/>
    <s v="CSMS764230"/>
    <x v="415"/>
    <x v="7"/>
    <n v="8280"/>
    <n v="0"/>
    <s v=""/>
  </r>
  <r>
    <s v="5008958871"/>
    <x v="0"/>
    <x v="9"/>
    <d v="2017-10-23T00:00:00"/>
    <x v="12"/>
    <x v="2"/>
    <s v="1020"/>
    <s v="S020"/>
    <s v="S"/>
    <n v="22392"/>
    <n v="12"/>
    <x v="0"/>
    <s v="CSMS764232"/>
    <x v="415"/>
    <x v="2"/>
    <n v="9490"/>
    <n v="0"/>
    <s v=""/>
  </r>
  <r>
    <s v="5008958980"/>
    <x v="0"/>
    <x v="9"/>
    <d v="2017-10-23T00:00:00"/>
    <x v="12"/>
    <x v="26"/>
    <s v="1020"/>
    <s v="S020"/>
    <s v="S"/>
    <n v="8168"/>
    <n v="4"/>
    <x v="0"/>
    <s v="CSMS761108"/>
    <x v="415"/>
    <x v="26"/>
    <n v="9000"/>
    <n v="0"/>
    <s v=""/>
  </r>
  <r>
    <s v="5008961103"/>
    <x v="0"/>
    <x v="9"/>
    <d v="2017-10-25T00:00:00"/>
    <x v="12"/>
    <x v="2"/>
    <s v="1080"/>
    <s v="S080"/>
    <s v="S"/>
    <n v="4085.88"/>
    <n v="2"/>
    <x v="0"/>
    <s v="CSMS764232"/>
    <x v="415"/>
    <x v="2"/>
    <n v="9490"/>
    <n v="0"/>
    <s v=""/>
  </r>
  <r>
    <s v="5008961883"/>
    <x v="0"/>
    <x v="9"/>
    <d v="2017-10-26T00:00:00"/>
    <x v="12"/>
    <x v="15"/>
    <s v="1030"/>
    <s v="S030"/>
    <s v="S"/>
    <n v="15440.58"/>
    <n v="1"/>
    <x v="0"/>
    <s v="CSMS761336"/>
    <x v="415"/>
    <x v="15"/>
    <n v="53650"/>
    <n v="0"/>
    <s v=""/>
  </r>
  <r>
    <s v="5008961891"/>
    <x v="0"/>
    <x v="9"/>
    <d v="2017-10-26T00:00:00"/>
    <x v="12"/>
    <x v="0"/>
    <s v="1060"/>
    <s v="S060"/>
    <s v="S"/>
    <n v="8190.2"/>
    <n v="1"/>
    <x v="0"/>
    <s v="CSMS761362"/>
    <x v="415"/>
    <x v="0"/>
    <n v="41000"/>
    <n v="0"/>
    <s v=""/>
  </r>
  <r>
    <s v="5008961981"/>
    <x v="0"/>
    <x v="9"/>
    <d v="2017-10-26T00:00:00"/>
    <x v="12"/>
    <x v="35"/>
    <s v="1050"/>
    <s v="S050"/>
    <s v="S"/>
    <n v="37835.339999999997"/>
    <n v="2"/>
    <x v="0"/>
    <s v="CSMS761334"/>
    <x v="415"/>
    <x v="35"/>
    <n v="57200"/>
    <n v="0"/>
    <s v=""/>
  </r>
  <r>
    <s v="5008962097"/>
    <x v="0"/>
    <x v="9"/>
    <d v="2017-10-27T00:00:00"/>
    <x v="12"/>
    <x v="2"/>
    <s v="1020"/>
    <s v="S020"/>
    <s v="S"/>
    <n v="20526"/>
    <n v="11"/>
    <x v="0"/>
    <s v="CSMS764232"/>
    <x v="415"/>
    <x v="2"/>
    <n v="9490"/>
    <n v="0"/>
    <s v=""/>
  </r>
  <r>
    <s v="5008962340"/>
    <x v="0"/>
    <x v="9"/>
    <d v="2017-10-26T00:00:00"/>
    <x v="12"/>
    <x v="2"/>
    <s v="1080"/>
    <s v="S080"/>
    <s v="S"/>
    <n v="4085.88"/>
    <n v="2"/>
    <x v="0"/>
    <s v="CSMS764232"/>
    <x v="415"/>
    <x v="2"/>
    <n v="9490"/>
    <n v="0"/>
    <s v=""/>
  </r>
  <r>
    <s v="5008962340"/>
    <x v="0"/>
    <x v="9"/>
    <d v="2017-10-26T00:00:00"/>
    <x v="12"/>
    <x v="12"/>
    <s v="1080"/>
    <s v="S080"/>
    <s v="S"/>
    <n v="2301.54"/>
    <n v="1"/>
    <x v="0"/>
    <s v="CSMS764234"/>
    <x v="415"/>
    <x v="12"/>
    <n v="10385"/>
    <n v="0"/>
    <s v=""/>
  </r>
  <r>
    <s v="5008962340"/>
    <x v="0"/>
    <x v="9"/>
    <d v="2017-10-26T00:00:00"/>
    <x v="12"/>
    <x v="7"/>
    <s v="1080"/>
    <s v="S080"/>
    <s v="S"/>
    <n v="1816.67"/>
    <n v="1"/>
    <x v="0"/>
    <s v="CSMS764230"/>
    <x v="415"/>
    <x v="7"/>
    <n v="8280"/>
    <n v="0"/>
    <s v=""/>
  </r>
  <r>
    <s v="5008962930"/>
    <x v="0"/>
    <x v="9"/>
    <d v="2017-10-27T00:00:00"/>
    <x v="12"/>
    <x v="5"/>
    <s v="1010"/>
    <s v="S010"/>
    <s v="S"/>
    <n v="6492"/>
    <n v="6"/>
    <x v="0"/>
    <s v="CSMS750832"/>
    <x v="416"/>
    <x v="5"/>
    <n v="1297"/>
    <n v="0"/>
    <s v=""/>
  </r>
  <r>
    <s v="5008962932"/>
    <x v="0"/>
    <x v="9"/>
    <d v="2017-10-27T00:00:00"/>
    <x v="12"/>
    <x v="26"/>
    <s v="1020"/>
    <s v="S020"/>
    <s v="S"/>
    <n v="2042"/>
    <n v="1"/>
    <x v="0"/>
    <s v="CSMS761108"/>
    <x v="415"/>
    <x v="26"/>
    <n v="9000"/>
    <n v="0"/>
    <s v=""/>
  </r>
  <r>
    <s v="5008962999"/>
    <x v="0"/>
    <x v="9"/>
    <d v="2017-10-27T00:00:00"/>
    <x v="12"/>
    <x v="2"/>
    <s v="1020"/>
    <s v="S020"/>
    <s v="S"/>
    <n v="3732"/>
    <n v="2"/>
    <x v="0"/>
    <s v="CSMS764232"/>
    <x v="415"/>
    <x v="2"/>
    <n v="9490"/>
    <n v="0"/>
    <s v=""/>
  </r>
  <r>
    <s v="5008963010"/>
    <x v="0"/>
    <x v="9"/>
    <d v="2017-10-27T00:00:00"/>
    <x v="12"/>
    <x v="6"/>
    <s v="1030"/>
    <s v="S030"/>
    <s v="S"/>
    <n v="18115.330000000002"/>
    <n v="14"/>
    <x v="0"/>
    <s v="CSMS752112"/>
    <x v="416"/>
    <x v="6"/>
    <n v="1446"/>
    <n v="0"/>
    <s v=""/>
  </r>
  <r>
    <s v="5008963010"/>
    <x v="0"/>
    <x v="9"/>
    <d v="2017-10-27T00:00:00"/>
    <x v="12"/>
    <x v="9"/>
    <s v="1030"/>
    <s v="S030"/>
    <s v="S"/>
    <n v="6517.08"/>
    <n v="4"/>
    <x v="0"/>
    <s v="CSMS752368"/>
    <x v="416"/>
    <x v="9"/>
    <n v="1965"/>
    <n v="0"/>
    <s v=""/>
  </r>
  <r>
    <s v="5008963010"/>
    <x v="0"/>
    <x v="9"/>
    <d v="2017-10-27T00:00:00"/>
    <x v="12"/>
    <x v="32"/>
    <s v="1030"/>
    <s v="S030"/>
    <s v="S"/>
    <n v="3440.59"/>
    <n v="3"/>
    <x v="0"/>
    <s v="CSMS755168"/>
    <x v="416"/>
    <x v="32"/>
    <n v="1238"/>
    <n v="0"/>
    <s v=""/>
  </r>
  <r>
    <s v="5008963948"/>
    <x v="0"/>
    <x v="9"/>
    <d v="2017-10-30T00:00:00"/>
    <x v="12"/>
    <x v="6"/>
    <s v="1060"/>
    <s v="S060"/>
    <s v="S"/>
    <n v="3351.42"/>
    <n v="3"/>
    <x v="0"/>
    <s v="CSMS752112"/>
    <x v="416"/>
    <x v="6"/>
    <n v="1446"/>
    <n v="0"/>
    <s v=""/>
  </r>
  <r>
    <s v="5008963948"/>
    <x v="0"/>
    <x v="9"/>
    <d v="2017-10-30T00:00:00"/>
    <x v="12"/>
    <x v="31"/>
    <s v="1060"/>
    <s v="S060"/>
    <s v="S"/>
    <n v="1455.97"/>
    <n v="1"/>
    <x v="0"/>
    <s v="CSMS755504"/>
    <x v="416"/>
    <x v="31"/>
    <n v="1911"/>
    <n v="0"/>
    <s v=""/>
  </r>
  <r>
    <s v="5008963948"/>
    <x v="0"/>
    <x v="9"/>
    <d v="2017-10-30T00:00:00"/>
    <x v="12"/>
    <x v="19"/>
    <s v="1060"/>
    <s v="S060"/>
    <s v="S"/>
    <n v="7057.9"/>
    <n v="5"/>
    <x v="0"/>
    <s v="CSMS751120"/>
    <x v="416"/>
    <x v="19"/>
    <n v="1745"/>
    <n v="0"/>
    <s v=""/>
  </r>
  <r>
    <s v="5008966587"/>
    <x v="0"/>
    <x v="10"/>
    <d v="2017-11-01T00:00:00"/>
    <x v="12"/>
    <x v="35"/>
    <s v="1050"/>
    <s v="S050"/>
    <s v="S"/>
    <n v="18917.669999999998"/>
    <n v="1"/>
    <x v="0"/>
    <s v="CSMS761334"/>
    <x v="415"/>
    <x v="35"/>
    <n v="57200"/>
    <n v="0"/>
    <s v=""/>
  </r>
  <r>
    <s v="5008966758"/>
    <x v="0"/>
    <x v="10"/>
    <d v="2017-11-02T00:00:00"/>
    <x v="12"/>
    <x v="26"/>
    <s v="1020"/>
    <s v="S020"/>
    <s v="S"/>
    <n v="4083.97"/>
    <n v="2"/>
    <x v="0"/>
    <s v="CSMS761108"/>
    <x v="415"/>
    <x v="26"/>
    <n v="9000"/>
    <n v="0"/>
    <s v=""/>
  </r>
  <r>
    <s v="5008966941"/>
    <x v="0"/>
    <x v="10"/>
    <d v="2017-11-01T00:00:00"/>
    <x v="12"/>
    <x v="1"/>
    <s v="1030"/>
    <s v="S030"/>
    <s v="S"/>
    <n v="4779.33"/>
    <n v="2"/>
    <x v="0"/>
    <s v="CSMS750400"/>
    <x v="416"/>
    <x v="1"/>
    <n v="2569.91"/>
    <n v="0"/>
    <s v=""/>
  </r>
  <r>
    <s v="5008966973"/>
    <x v="0"/>
    <x v="10"/>
    <d v="2017-11-01T00:00:00"/>
    <x v="12"/>
    <x v="15"/>
    <s v="1030"/>
    <s v="S030"/>
    <s v="S"/>
    <n v="15440.58"/>
    <n v="1"/>
    <x v="0"/>
    <s v="CSMS761336"/>
    <x v="415"/>
    <x v="15"/>
    <n v="53650"/>
    <n v="0"/>
    <s v=""/>
  </r>
  <r>
    <s v="5008967044"/>
    <x v="0"/>
    <x v="10"/>
    <d v="2017-11-02T00:00:00"/>
    <x v="12"/>
    <x v="6"/>
    <s v="1017"/>
    <s v="S017"/>
    <s v="S"/>
    <n v="2223.96"/>
    <n v="2"/>
    <x v="0"/>
    <s v="CSMS752112"/>
    <x v="416"/>
    <x v="6"/>
    <n v="1446"/>
    <n v="0"/>
    <s v=""/>
  </r>
  <r>
    <s v="5008967063"/>
    <x v="0"/>
    <x v="10"/>
    <d v="2017-11-02T00:00:00"/>
    <x v="12"/>
    <x v="12"/>
    <s v="1020"/>
    <s v="S020"/>
    <s v="S"/>
    <n v="25824.03"/>
    <n v="12"/>
    <x v="0"/>
    <s v="CSMS764234"/>
    <x v="415"/>
    <x v="12"/>
    <n v="10385"/>
    <n v="0"/>
    <s v=""/>
  </r>
  <r>
    <s v="5008967082"/>
    <x v="0"/>
    <x v="10"/>
    <d v="2017-11-01T00:00:00"/>
    <x v="12"/>
    <x v="22"/>
    <s v="1020"/>
    <s v="S020"/>
    <s v="S"/>
    <n v="2105.44"/>
    <n v="2"/>
    <x v="0"/>
    <s v="CSMS752768"/>
    <x v="416"/>
    <x v="22"/>
    <n v="1334"/>
    <n v="0"/>
    <s v=""/>
  </r>
  <r>
    <s v="5008967082"/>
    <x v="0"/>
    <x v="10"/>
    <d v="2017-11-01T00:00:00"/>
    <x v="12"/>
    <x v="6"/>
    <s v="1020"/>
    <s v="S020"/>
    <s v="S"/>
    <n v="3335.94"/>
    <n v="3"/>
    <x v="0"/>
    <s v="CSMS752112"/>
    <x v="416"/>
    <x v="6"/>
    <n v="1446"/>
    <n v="0"/>
    <s v=""/>
  </r>
  <r>
    <s v="5008967199"/>
    <x v="0"/>
    <x v="10"/>
    <d v="2017-11-02T00:00:00"/>
    <x v="12"/>
    <x v="12"/>
    <s v="1060"/>
    <s v="S060"/>
    <s v="S"/>
    <n v="2152"/>
    <n v="1"/>
    <x v="0"/>
    <s v="CSMS764234"/>
    <x v="415"/>
    <x v="12"/>
    <n v="10385"/>
    <n v="0"/>
    <s v=""/>
  </r>
  <r>
    <s v="5008967569"/>
    <x v="0"/>
    <x v="10"/>
    <d v="2017-11-02T00:00:00"/>
    <x v="12"/>
    <x v="26"/>
    <s v="1020"/>
    <s v="S020"/>
    <s v="S"/>
    <n v="6126"/>
    <n v="3"/>
    <x v="0"/>
    <s v="CSMS761108"/>
    <x v="415"/>
    <x v="26"/>
    <n v="9000"/>
    <n v="0"/>
    <s v=""/>
  </r>
  <r>
    <s v="5008967653"/>
    <x v="0"/>
    <x v="10"/>
    <d v="2017-11-02T00:00:00"/>
    <x v="12"/>
    <x v="11"/>
    <s v="1060"/>
    <s v="S060"/>
    <s v="S"/>
    <n v="7836"/>
    <n v="3"/>
    <x v="0"/>
    <s v="CSMS764236"/>
    <x v="415"/>
    <x v="11"/>
    <n v="11525"/>
    <n v="0"/>
    <s v=""/>
  </r>
  <r>
    <s v="5008968385"/>
    <x v="0"/>
    <x v="10"/>
    <d v="2017-11-03T00:00:00"/>
    <x v="12"/>
    <x v="14"/>
    <s v="1080"/>
    <s v="S080"/>
    <s v="S"/>
    <n v="13560.42"/>
    <n v="1"/>
    <x v="0"/>
    <s v="CSMS761328"/>
    <x v="415"/>
    <x v="14"/>
    <n v="50350"/>
    <n v="0"/>
    <s v=""/>
  </r>
  <r>
    <s v="5008969479"/>
    <x v="0"/>
    <x v="10"/>
    <d v="2017-11-07T00:00:00"/>
    <x v="12"/>
    <x v="10"/>
    <s v="1080"/>
    <s v="S080"/>
    <s v="S"/>
    <n v="7559.34"/>
    <n v="1"/>
    <x v="0"/>
    <s v="CSMS761360"/>
    <x v="415"/>
    <x v="10"/>
    <n v="42200"/>
    <n v="0"/>
    <s v=""/>
  </r>
  <r>
    <s v="5008970382"/>
    <x v="0"/>
    <x v="10"/>
    <d v="2017-11-07T00:00:00"/>
    <x v="12"/>
    <x v="104"/>
    <s v="1070"/>
    <s v="S070"/>
    <s v="S"/>
    <n v="52217.81"/>
    <n v="2"/>
    <x v="0"/>
    <s v="CSMS763450"/>
    <x v="416"/>
    <x v="104"/>
    <n v="0"/>
    <n v="0"/>
    <s v=""/>
  </r>
  <r>
    <s v="5008970388"/>
    <x v="0"/>
    <x v="10"/>
    <d v="2017-11-07T00:00:00"/>
    <x v="12"/>
    <x v="56"/>
    <s v="1010"/>
    <s v="S010"/>
    <s v="S"/>
    <n v="15090.39"/>
    <n v="5"/>
    <x v="0"/>
    <s v="CSMS750544"/>
    <x v="416"/>
    <x v="56"/>
    <n v="3645"/>
    <n v="0"/>
    <s v=""/>
  </r>
  <r>
    <s v="5008970595"/>
    <x v="0"/>
    <x v="10"/>
    <d v="2017-11-07T00:00:00"/>
    <x v="12"/>
    <x v="13"/>
    <s v="1080"/>
    <s v="S080"/>
    <s v="S"/>
    <n v="20131.97"/>
    <n v="2"/>
    <x v="0"/>
    <s v="CSMS761320"/>
    <x v="415"/>
    <x v="13"/>
    <n v="46100"/>
    <n v="0"/>
    <s v=""/>
  </r>
  <r>
    <s v="5008970803"/>
    <x v="0"/>
    <x v="10"/>
    <d v="2017-11-07T00:00:00"/>
    <x v="13"/>
    <x v="104"/>
    <s v="1070"/>
    <s v="S070"/>
    <s v="H"/>
    <n v="-52217.81"/>
    <n v="-2"/>
    <x v="0"/>
    <s v="CSMS763450"/>
    <x v="416"/>
    <x v="104"/>
    <n v="0"/>
    <n v="0"/>
    <s v=""/>
  </r>
  <r>
    <s v="5008970848"/>
    <x v="0"/>
    <x v="10"/>
    <d v="2017-11-08T00:00:00"/>
    <x v="12"/>
    <x v="65"/>
    <s v="1017"/>
    <s v="S017"/>
    <s v="S"/>
    <n v="6804.41"/>
    <n v="3"/>
    <x v="0"/>
    <s v="CSMS765106"/>
    <x v="415"/>
    <x v="65"/>
    <n v="8130"/>
    <n v="0"/>
    <s v=""/>
  </r>
  <r>
    <s v="5008970868"/>
    <x v="0"/>
    <x v="10"/>
    <d v="2017-11-01T00:00:00"/>
    <x v="12"/>
    <x v="53"/>
    <s v="1070"/>
    <s v="S070"/>
    <s v="S"/>
    <n v="24366.59"/>
    <n v="1"/>
    <x v="0"/>
    <s v="CSMS763168"/>
    <x v="416"/>
    <x v="53"/>
    <n v="0"/>
    <n v="0"/>
    <s v=""/>
  </r>
  <r>
    <s v="5008970966"/>
    <x v="0"/>
    <x v="10"/>
    <d v="2017-11-01T00:00:00"/>
    <x v="12"/>
    <x v="104"/>
    <s v="1070"/>
    <s v="S070"/>
    <s v="S"/>
    <n v="26108.9"/>
    <n v="1"/>
    <x v="0"/>
    <s v="CSMS763450"/>
    <x v="416"/>
    <x v="104"/>
    <n v="0"/>
    <n v="0"/>
    <s v=""/>
  </r>
  <r>
    <s v="5008971016"/>
    <x v="0"/>
    <x v="10"/>
    <d v="2017-11-08T00:00:00"/>
    <x v="12"/>
    <x v="56"/>
    <s v="1010"/>
    <s v="S010"/>
    <s v="S"/>
    <n v="3018.08"/>
    <n v="1"/>
    <x v="0"/>
    <s v="CSMS750544"/>
    <x v="416"/>
    <x v="56"/>
    <n v="3645"/>
    <n v="0"/>
    <s v=""/>
  </r>
  <r>
    <s v="5008971033"/>
    <x v="0"/>
    <x v="10"/>
    <d v="2017-11-08T00:00:00"/>
    <x v="12"/>
    <x v="65"/>
    <s v="1020"/>
    <s v="S020"/>
    <s v="S"/>
    <n v="11340.69"/>
    <n v="5"/>
    <x v="0"/>
    <s v="CSMS765106"/>
    <x v="415"/>
    <x v="65"/>
    <n v="8130"/>
    <n v="0"/>
    <s v=""/>
  </r>
  <r>
    <s v="5008971040"/>
    <x v="0"/>
    <x v="10"/>
    <d v="2017-11-08T00:00:00"/>
    <x v="12"/>
    <x v="12"/>
    <s v="1010"/>
    <s v="S010"/>
    <s v="S"/>
    <n v="11507.7"/>
    <n v="5"/>
    <x v="0"/>
    <s v="CSMS764234"/>
    <x v="415"/>
    <x v="12"/>
    <n v="10385"/>
    <n v="0"/>
    <s v=""/>
  </r>
  <r>
    <s v="5008971207"/>
    <x v="0"/>
    <x v="10"/>
    <d v="2017-11-08T00:00:00"/>
    <x v="12"/>
    <x v="0"/>
    <s v="1030"/>
    <s v="S030"/>
    <s v="S"/>
    <n v="8591.0499999999993"/>
    <n v="1"/>
    <x v="0"/>
    <s v="CSMS761362"/>
    <x v="415"/>
    <x v="0"/>
    <n v="41000"/>
    <n v="0"/>
    <s v=""/>
  </r>
  <r>
    <s v="5008971638"/>
    <x v="0"/>
    <x v="10"/>
    <d v="2017-11-09T00:00:00"/>
    <x v="12"/>
    <x v="13"/>
    <s v="1080"/>
    <s v="S080"/>
    <s v="S"/>
    <n v="10065.98"/>
    <n v="1"/>
    <x v="0"/>
    <s v="CSMS761320"/>
    <x v="415"/>
    <x v="13"/>
    <n v="46100"/>
    <n v="0"/>
    <s v=""/>
  </r>
  <r>
    <s v="5008971876"/>
    <x v="0"/>
    <x v="10"/>
    <d v="2017-11-09T00:00:00"/>
    <x v="12"/>
    <x v="15"/>
    <s v="1030"/>
    <s v="S030"/>
    <s v="S"/>
    <n v="15440.58"/>
    <n v="1"/>
    <x v="0"/>
    <s v="CSMS761336"/>
    <x v="415"/>
    <x v="15"/>
    <n v="53650"/>
    <n v="0"/>
    <s v=""/>
  </r>
  <r>
    <s v="5008971877"/>
    <x v="0"/>
    <x v="10"/>
    <d v="2017-11-09T00:00:00"/>
    <x v="12"/>
    <x v="0"/>
    <s v="1030"/>
    <s v="S030"/>
    <s v="S"/>
    <n v="8262.0400000000009"/>
    <n v="1"/>
    <x v="0"/>
    <s v="CSMS761362"/>
    <x v="415"/>
    <x v="0"/>
    <n v="41000"/>
    <n v="0"/>
    <s v=""/>
  </r>
  <r>
    <s v="5008972243"/>
    <x v="0"/>
    <x v="10"/>
    <d v="2017-11-09T00:00:00"/>
    <x v="12"/>
    <x v="64"/>
    <s v="1060"/>
    <s v="S060"/>
    <s v="S"/>
    <n v="12715"/>
    <n v="5"/>
    <x v="0"/>
    <s v="CSMS761544"/>
    <x v="415"/>
    <x v="64"/>
    <n v="0"/>
    <n v="0"/>
    <s v=""/>
  </r>
  <r>
    <s v="5008972294"/>
    <x v="0"/>
    <x v="10"/>
    <d v="2017-11-09T00:00:00"/>
    <x v="12"/>
    <x v="64"/>
    <s v="1030"/>
    <s v="S030"/>
    <s v="S"/>
    <n v="5086"/>
    <n v="2"/>
    <x v="0"/>
    <s v="CSMS761544"/>
    <x v="415"/>
    <x v="64"/>
    <n v="0"/>
    <n v="0"/>
    <s v=""/>
  </r>
  <r>
    <s v="5008972295"/>
    <x v="0"/>
    <x v="10"/>
    <d v="2017-11-09T00:00:00"/>
    <x v="12"/>
    <x v="12"/>
    <s v="1030"/>
    <s v="S030"/>
    <s v="S"/>
    <n v="25824"/>
    <n v="12"/>
    <x v="0"/>
    <s v="CSMS764234"/>
    <x v="415"/>
    <x v="12"/>
    <n v="10385"/>
    <n v="0"/>
    <s v=""/>
  </r>
  <r>
    <s v="5008972420"/>
    <x v="0"/>
    <x v="10"/>
    <d v="2017-11-09T00:00:00"/>
    <x v="12"/>
    <x v="2"/>
    <s v="1060"/>
    <s v="S060"/>
    <s v="S"/>
    <n v="3732"/>
    <n v="2"/>
    <x v="0"/>
    <s v="CSMS764232"/>
    <x v="415"/>
    <x v="2"/>
    <n v="9490"/>
    <n v="0"/>
    <s v=""/>
  </r>
  <r>
    <s v="5008973736"/>
    <x v="0"/>
    <x v="10"/>
    <d v="2017-11-13T00:00:00"/>
    <x v="12"/>
    <x v="30"/>
    <s v="1030"/>
    <s v="S030"/>
    <s v="S"/>
    <n v="23628.5"/>
    <n v="1"/>
    <x v="0"/>
    <s v="CSMS761290"/>
    <x v="415"/>
    <x v="30"/>
    <n v="82358.8"/>
    <n v="0"/>
    <s v=""/>
  </r>
  <r>
    <s v="5008973739"/>
    <x v="0"/>
    <x v="10"/>
    <d v="2017-11-13T00:00:00"/>
    <x v="12"/>
    <x v="0"/>
    <s v="1030"/>
    <s v="S030"/>
    <s v="S"/>
    <n v="24786.1"/>
    <n v="3"/>
    <x v="0"/>
    <s v="CSMS761362"/>
    <x v="415"/>
    <x v="0"/>
    <n v="41000"/>
    <n v="0"/>
    <s v=""/>
  </r>
  <r>
    <s v="5008973766"/>
    <x v="0"/>
    <x v="10"/>
    <d v="2017-11-13T00:00:00"/>
    <x v="12"/>
    <x v="17"/>
    <s v="1017"/>
    <s v="S017"/>
    <s v="S"/>
    <n v="8020.91"/>
    <n v="1"/>
    <x v="0"/>
    <s v="CSMS761354"/>
    <x v="415"/>
    <x v="17"/>
    <n v="43365"/>
    <n v="0"/>
    <s v=""/>
  </r>
  <r>
    <s v="5008973820"/>
    <x v="0"/>
    <x v="10"/>
    <d v="2017-11-13T00:00:00"/>
    <x v="12"/>
    <x v="28"/>
    <s v="1060"/>
    <s v="S060"/>
    <s v="S"/>
    <n v="9412.34"/>
    <n v="1"/>
    <x v="0"/>
    <s v="CSMS761356"/>
    <x v="415"/>
    <x v="28"/>
    <n v="44820"/>
    <n v="0"/>
    <s v=""/>
  </r>
  <r>
    <s v="5008973836"/>
    <x v="0"/>
    <x v="10"/>
    <d v="2017-11-13T00:00:00"/>
    <x v="12"/>
    <x v="2"/>
    <s v="1080"/>
    <s v="S080"/>
    <s v="S"/>
    <n v="22392"/>
    <n v="12"/>
    <x v="0"/>
    <s v="CSMS764232"/>
    <x v="415"/>
    <x v="2"/>
    <n v="9490"/>
    <n v="0"/>
    <s v=""/>
  </r>
  <r>
    <s v="5008973871"/>
    <x v="0"/>
    <x v="10"/>
    <d v="2017-11-13T00:00:00"/>
    <x v="12"/>
    <x v="27"/>
    <s v="1001"/>
    <s v="S001"/>
    <s v="S"/>
    <n v="30761.55"/>
    <n v="1"/>
    <x v="0"/>
    <s v="CSMS761302"/>
    <x v="415"/>
    <x v="27"/>
    <n v="95048.4"/>
    <n v="0"/>
    <s v=""/>
  </r>
  <r>
    <s v="5008973880"/>
    <x v="0"/>
    <x v="10"/>
    <d v="2017-11-13T00:00:00"/>
    <x v="12"/>
    <x v="0"/>
    <s v="1010"/>
    <s v="S010"/>
    <s v="S"/>
    <n v="34890.99"/>
    <n v="4"/>
    <x v="0"/>
    <s v="CSMS761362"/>
    <x v="415"/>
    <x v="0"/>
    <n v="41000"/>
    <n v="0"/>
    <s v=""/>
  </r>
  <r>
    <s v="5008973884"/>
    <x v="0"/>
    <x v="10"/>
    <d v="2017-11-13T00:00:00"/>
    <x v="12"/>
    <x v="12"/>
    <s v="1010"/>
    <s v="S010"/>
    <s v="S"/>
    <n v="11507.7"/>
    <n v="5"/>
    <x v="0"/>
    <s v="CSMS764234"/>
    <x v="415"/>
    <x v="12"/>
    <n v="10385"/>
    <n v="0"/>
    <s v=""/>
  </r>
  <r>
    <s v="5008973959"/>
    <x v="0"/>
    <x v="10"/>
    <d v="2017-11-13T00:00:00"/>
    <x v="12"/>
    <x v="32"/>
    <s v="1030"/>
    <s v="S030"/>
    <s v="S"/>
    <n v="2361.9499999999998"/>
    <n v="2"/>
    <x v="0"/>
    <s v="CSMS755168"/>
    <x v="416"/>
    <x v="32"/>
    <n v="1238"/>
    <n v="0"/>
    <s v=""/>
  </r>
  <r>
    <s v="5008973959"/>
    <x v="0"/>
    <x v="10"/>
    <d v="2017-11-13T00:00:00"/>
    <x v="12"/>
    <x v="19"/>
    <s v="1030"/>
    <s v="S030"/>
    <s v="S"/>
    <n v="14162.05"/>
    <n v="10"/>
    <x v="0"/>
    <s v="CSMS751120"/>
    <x v="416"/>
    <x v="19"/>
    <n v="1745"/>
    <n v="0"/>
    <s v=""/>
  </r>
  <r>
    <s v="5008974051"/>
    <x v="0"/>
    <x v="10"/>
    <d v="2017-11-13T00:00:00"/>
    <x v="12"/>
    <x v="19"/>
    <s v="1010"/>
    <s v="S010"/>
    <s v="S"/>
    <n v="17076"/>
    <n v="12"/>
    <x v="0"/>
    <s v="CSMS751120"/>
    <x v="416"/>
    <x v="19"/>
    <n v="1745"/>
    <n v="0"/>
    <s v=""/>
  </r>
  <r>
    <s v="5008974165"/>
    <x v="0"/>
    <x v="10"/>
    <d v="2017-11-13T00:00:00"/>
    <x v="12"/>
    <x v="28"/>
    <s v="1080"/>
    <s v="S080"/>
    <s v="S"/>
    <n v="9368.86"/>
    <n v="1"/>
    <x v="0"/>
    <s v="CSMS761356"/>
    <x v="415"/>
    <x v="28"/>
    <n v="44820"/>
    <n v="0"/>
    <s v=""/>
  </r>
  <r>
    <s v="5008974165"/>
    <x v="0"/>
    <x v="10"/>
    <d v="2017-11-13T00:00:00"/>
    <x v="12"/>
    <x v="0"/>
    <s v="1080"/>
    <s v="S080"/>
    <s v="S"/>
    <n v="16304.73"/>
    <n v="2"/>
    <x v="0"/>
    <s v="CSMS761362"/>
    <x v="415"/>
    <x v="0"/>
    <n v="41000"/>
    <n v="0"/>
    <s v=""/>
  </r>
  <r>
    <s v="5008974764"/>
    <x v="0"/>
    <x v="10"/>
    <d v="2017-11-14T00:00:00"/>
    <x v="12"/>
    <x v="10"/>
    <s v="1020"/>
    <s v="S020"/>
    <s v="S"/>
    <n v="22660.42"/>
    <n v="3"/>
    <x v="0"/>
    <s v="CSMS761360"/>
    <x v="415"/>
    <x v="10"/>
    <n v="42200"/>
    <n v="0"/>
    <s v=""/>
  </r>
  <r>
    <s v="5008974764"/>
    <x v="0"/>
    <x v="10"/>
    <d v="2017-11-14T00:00:00"/>
    <x v="12"/>
    <x v="13"/>
    <s v="1020"/>
    <s v="S020"/>
    <s v="S"/>
    <n v="53533.22"/>
    <n v="5"/>
    <x v="0"/>
    <s v="CSMS761320"/>
    <x v="415"/>
    <x v="13"/>
    <n v="46100"/>
    <n v="0"/>
    <s v=""/>
  </r>
  <r>
    <s v="5008975027"/>
    <x v="0"/>
    <x v="10"/>
    <d v="2017-11-15T00:00:00"/>
    <x v="12"/>
    <x v="13"/>
    <s v="1020"/>
    <s v="S020"/>
    <s v="S"/>
    <n v="10706.64"/>
    <n v="1"/>
    <x v="0"/>
    <s v="CSMS761320"/>
    <x v="415"/>
    <x v="13"/>
    <n v="46100"/>
    <n v="0"/>
    <s v=""/>
  </r>
  <r>
    <s v="5008975069"/>
    <x v="0"/>
    <x v="10"/>
    <d v="2017-11-15T00:00:00"/>
    <x v="12"/>
    <x v="14"/>
    <s v="1017"/>
    <s v="S017"/>
    <s v="S"/>
    <n v="12884.75"/>
    <n v="1"/>
    <x v="0"/>
    <s v="CSMS761328"/>
    <x v="415"/>
    <x v="14"/>
    <n v="50350"/>
    <n v="0"/>
    <s v=""/>
  </r>
  <r>
    <s v="5008975325"/>
    <x v="0"/>
    <x v="10"/>
    <d v="2017-11-15T00:00:00"/>
    <x v="12"/>
    <x v="0"/>
    <s v="1017"/>
    <s v="S017"/>
    <s v="S"/>
    <n v="8152.37"/>
    <n v="1"/>
    <x v="0"/>
    <s v="CSMS761362"/>
    <x v="415"/>
    <x v="0"/>
    <n v="41000"/>
    <n v="0"/>
    <s v=""/>
  </r>
  <r>
    <s v="5008975347"/>
    <x v="0"/>
    <x v="10"/>
    <d v="2017-11-15T00:00:00"/>
    <x v="12"/>
    <x v="0"/>
    <s v="1010"/>
    <s v="S010"/>
    <s v="S"/>
    <n v="9071.41"/>
    <n v="1"/>
    <x v="0"/>
    <s v="CSMS761362"/>
    <x v="415"/>
    <x v="0"/>
    <n v="41000"/>
    <n v="0"/>
    <s v=""/>
  </r>
  <r>
    <s v="5008975438"/>
    <x v="0"/>
    <x v="10"/>
    <d v="2017-11-15T00:00:00"/>
    <x v="12"/>
    <x v="27"/>
    <s v="1001"/>
    <s v="S001"/>
    <s v="S"/>
    <n v="92284.64"/>
    <n v="3"/>
    <x v="0"/>
    <s v="CSMS761302"/>
    <x v="415"/>
    <x v="27"/>
    <n v="95048.4"/>
    <n v="0"/>
    <s v=""/>
  </r>
  <r>
    <s v="5008975451"/>
    <x v="0"/>
    <x v="10"/>
    <d v="2017-11-15T00:00:00"/>
    <x v="12"/>
    <x v="14"/>
    <s v="1020"/>
    <s v="S020"/>
    <s v="S"/>
    <n v="12884.75"/>
    <n v="1"/>
    <x v="0"/>
    <s v="CSMS761328"/>
    <x v="415"/>
    <x v="14"/>
    <n v="50350"/>
    <n v="0"/>
    <s v=""/>
  </r>
  <r>
    <s v="5008975471"/>
    <x v="0"/>
    <x v="10"/>
    <d v="2017-11-15T00:00:00"/>
    <x v="12"/>
    <x v="131"/>
    <s v="1010"/>
    <s v="S010"/>
    <s v="S"/>
    <n v="17069.759999999998"/>
    <n v="1"/>
    <x v="0"/>
    <s v="CSMS761310"/>
    <x v="415"/>
    <x v="131"/>
    <n v="25520"/>
    <n v="0"/>
    <s v=""/>
  </r>
  <r>
    <s v="5008975573"/>
    <x v="0"/>
    <x v="10"/>
    <d v="2017-11-15T00:00:00"/>
    <x v="12"/>
    <x v="0"/>
    <s v="1010"/>
    <s v="S010"/>
    <s v="S"/>
    <n v="18142.82"/>
    <n v="2"/>
    <x v="0"/>
    <s v="CSMS761362"/>
    <x v="415"/>
    <x v="0"/>
    <n v="41000"/>
    <n v="0"/>
    <s v=""/>
  </r>
  <r>
    <s v="5008976254"/>
    <x v="0"/>
    <x v="10"/>
    <d v="2017-11-16T00:00:00"/>
    <x v="12"/>
    <x v="30"/>
    <s v="1030"/>
    <s v="S030"/>
    <s v="S"/>
    <n v="23628.5"/>
    <n v="1"/>
    <x v="0"/>
    <s v="CSMS761290"/>
    <x v="415"/>
    <x v="30"/>
    <n v="82358.8"/>
    <n v="0"/>
    <s v=""/>
  </r>
  <r>
    <s v="5008976687"/>
    <x v="0"/>
    <x v="10"/>
    <d v="2017-11-17T00:00:00"/>
    <x v="12"/>
    <x v="27"/>
    <s v="1001"/>
    <s v="S001"/>
    <s v="S"/>
    <n v="30761.55"/>
    <n v="1"/>
    <x v="0"/>
    <s v="CSMS761302"/>
    <x v="415"/>
    <x v="27"/>
    <n v="95048.4"/>
    <n v="0"/>
    <s v=""/>
  </r>
  <r>
    <s v="5008977514"/>
    <x v="0"/>
    <x v="10"/>
    <d v="2017-11-20T00:00:00"/>
    <x v="12"/>
    <x v="2"/>
    <s v="1060"/>
    <s v="S060"/>
    <s v="S"/>
    <n v="7854.62"/>
    <n v="4"/>
    <x v="0"/>
    <s v="CSMS764232"/>
    <x v="415"/>
    <x v="2"/>
    <n v="9490"/>
    <n v="0"/>
    <s v=""/>
  </r>
  <r>
    <s v="5008977536"/>
    <x v="0"/>
    <x v="10"/>
    <d v="2017-11-20T00:00:00"/>
    <x v="12"/>
    <x v="49"/>
    <s v="1017"/>
    <s v="S017"/>
    <s v="S"/>
    <n v="5340.09"/>
    <n v="3"/>
    <x v="0"/>
    <s v="CSMS753584"/>
    <x v="416"/>
    <x v="49"/>
    <n v="2408"/>
    <n v="0"/>
    <s v=""/>
  </r>
  <r>
    <s v="5008977844"/>
    <x v="0"/>
    <x v="10"/>
    <d v="2017-11-20T00:00:00"/>
    <x v="12"/>
    <x v="5"/>
    <s v="1010"/>
    <s v="S010"/>
    <s v="S"/>
    <n v="23274"/>
    <n v="25"/>
    <x v="0"/>
    <s v="CSMS750832"/>
    <x v="416"/>
    <x v="5"/>
    <n v="1297"/>
    <n v="0"/>
    <s v=""/>
  </r>
  <r>
    <s v="5008977919"/>
    <x v="0"/>
    <x v="10"/>
    <d v="2017-11-20T00:00:00"/>
    <x v="12"/>
    <x v="5"/>
    <s v="1010"/>
    <s v="S010"/>
    <s v="S"/>
    <n v="45617.04"/>
    <n v="49"/>
    <x v="0"/>
    <s v="CSMS750832"/>
    <x v="416"/>
    <x v="5"/>
    <n v="1297"/>
    <n v="0"/>
    <s v=""/>
  </r>
  <r>
    <s v="5008977920"/>
    <x v="0"/>
    <x v="10"/>
    <d v="2017-11-20T00:00:00"/>
    <x v="12"/>
    <x v="5"/>
    <s v="1010"/>
    <s v="S010"/>
    <s v="S"/>
    <n v="930.96"/>
    <n v="1"/>
    <x v="0"/>
    <s v="CSMS750832"/>
    <x v="416"/>
    <x v="5"/>
    <n v="1297"/>
    <n v="0"/>
    <s v=""/>
  </r>
  <r>
    <s v="5008978389"/>
    <x v="0"/>
    <x v="10"/>
    <d v="2017-11-16T00:00:00"/>
    <x v="12"/>
    <x v="55"/>
    <s v="1017"/>
    <s v="S017"/>
    <s v="S"/>
    <n v="8743.91"/>
    <n v="3"/>
    <x v="0"/>
    <s v="CSMS765108"/>
    <x v="415"/>
    <x v="55"/>
    <n v="9800"/>
    <n v="0"/>
    <s v=""/>
  </r>
  <r>
    <s v="5008978684"/>
    <x v="0"/>
    <x v="10"/>
    <d v="2017-11-21T00:00:00"/>
    <x v="12"/>
    <x v="19"/>
    <s v="1060"/>
    <s v="S060"/>
    <s v="S"/>
    <n v="1411.58"/>
    <n v="1"/>
    <x v="0"/>
    <s v="CSMS751120"/>
    <x v="416"/>
    <x v="19"/>
    <n v="1745"/>
    <n v="0"/>
    <s v=""/>
  </r>
  <r>
    <s v="5008979356"/>
    <x v="0"/>
    <x v="10"/>
    <d v="2017-11-22T00:00:00"/>
    <x v="12"/>
    <x v="6"/>
    <s v="1060"/>
    <s v="S060"/>
    <s v="S"/>
    <n v="1117.1400000000001"/>
    <n v="1"/>
    <x v="0"/>
    <s v="CSMS752112"/>
    <x v="416"/>
    <x v="6"/>
    <n v="1446"/>
    <n v="0"/>
    <s v=""/>
  </r>
  <r>
    <s v="5008979715"/>
    <x v="0"/>
    <x v="10"/>
    <d v="2017-11-27T00:00:00"/>
    <x v="12"/>
    <x v="2"/>
    <s v="1060"/>
    <s v="S060"/>
    <s v="S"/>
    <n v="29856"/>
    <n v="16"/>
    <x v="0"/>
    <s v="CSMS764232"/>
    <x v="415"/>
    <x v="2"/>
    <n v="9490"/>
    <n v="0"/>
    <s v=""/>
  </r>
  <r>
    <s v="5008980396"/>
    <x v="0"/>
    <x v="10"/>
    <d v="2017-11-27T00:00:00"/>
    <x v="12"/>
    <x v="14"/>
    <s v="1020"/>
    <s v="S020"/>
    <s v="S"/>
    <n v="12884.75"/>
    <n v="1"/>
    <x v="0"/>
    <s v="CSMS761328"/>
    <x v="415"/>
    <x v="14"/>
    <n v="50350"/>
    <n v="0"/>
    <s v=""/>
  </r>
  <r>
    <s v="5008980573"/>
    <x v="0"/>
    <x v="10"/>
    <d v="2017-11-27T00:00:00"/>
    <x v="12"/>
    <x v="4"/>
    <s v="1001"/>
    <s v="S001"/>
    <s v="S"/>
    <n v="34671.800000000003"/>
    <n v="1"/>
    <x v="0"/>
    <s v="CSMS761314"/>
    <x v="415"/>
    <x v="4"/>
    <n v="107120"/>
    <n v="0"/>
    <s v=""/>
  </r>
  <r>
    <s v="5008980638"/>
    <x v="0"/>
    <x v="10"/>
    <d v="2017-11-27T00:00:00"/>
    <x v="12"/>
    <x v="22"/>
    <s v="1017"/>
    <s v="S017"/>
    <s v="S"/>
    <n v="2105.44"/>
    <n v="2"/>
    <x v="0"/>
    <s v="CSMS752768"/>
    <x v="416"/>
    <x v="22"/>
    <n v="1334"/>
    <n v="0"/>
    <s v=""/>
  </r>
  <r>
    <s v="5008982168"/>
    <x v="0"/>
    <x v="10"/>
    <d v="2017-11-28T00:00:00"/>
    <x v="12"/>
    <x v="5"/>
    <s v="1030"/>
    <s v="S030"/>
    <s v="S"/>
    <n v="3070.88"/>
    <n v="3"/>
    <x v="0"/>
    <s v="CSMS750832"/>
    <x v="416"/>
    <x v="5"/>
    <n v="1297"/>
    <n v="0"/>
    <s v=""/>
  </r>
  <r>
    <s v="5008982320"/>
    <x v="0"/>
    <x v="10"/>
    <d v="2017-11-28T00:00:00"/>
    <x v="12"/>
    <x v="56"/>
    <s v="1030"/>
    <s v="S030"/>
    <s v="S"/>
    <n v="18108.47"/>
    <n v="6"/>
    <x v="0"/>
    <s v="CSMS750544"/>
    <x v="416"/>
    <x v="56"/>
    <n v="3645"/>
    <n v="0"/>
    <s v=""/>
  </r>
  <r>
    <s v="5008982534"/>
    <x v="0"/>
    <x v="10"/>
    <d v="2017-11-28T00:00:00"/>
    <x v="12"/>
    <x v="94"/>
    <s v="1020"/>
    <s v="S020"/>
    <s v="S"/>
    <n v="34217.24"/>
    <n v="1"/>
    <x v="0"/>
    <s v="CSMS765134"/>
    <x v="415"/>
    <x v="94"/>
    <n v="0"/>
    <n v="0"/>
    <s v=""/>
  </r>
  <r>
    <s v="5008982583"/>
    <x v="0"/>
    <x v="10"/>
    <d v="2017-11-28T00:00:00"/>
    <x v="12"/>
    <x v="14"/>
    <s v="1020"/>
    <s v="S020"/>
    <s v="S"/>
    <n v="12884.75"/>
    <n v="1"/>
    <x v="0"/>
    <s v="CSMS761328"/>
    <x v="415"/>
    <x v="14"/>
    <n v="50350"/>
    <n v="0"/>
    <s v=""/>
  </r>
  <r>
    <s v="5008984084"/>
    <x v="0"/>
    <x v="10"/>
    <d v="2017-11-30T00:00:00"/>
    <x v="12"/>
    <x v="22"/>
    <s v="1017"/>
    <s v="S017"/>
    <s v="S"/>
    <n v="4210.87"/>
    <n v="4"/>
    <x v="0"/>
    <s v="CSMS752768"/>
    <x v="416"/>
    <x v="22"/>
    <n v="1334"/>
    <n v="0"/>
    <s v=""/>
  </r>
  <r>
    <s v="5008984350"/>
    <x v="0"/>
    <x v="10"/>
    <d v="2017-11-30T00:00:00"/>
    <x v="12"/>
    <x v="6"/>
    <s v="1020"/>
    <s v="S020"/>
    <s v="S"/>
    <n v="2223.96"/>
    <n v="2"/>
    <x v="0"/>
    <s v="CSMS752112"/>
    <x v="416"/>
    <x v="6"/>
    <n v="1446"/>
    <n v="0"/>
    <s v=""/>
  </r>
  <r>
    <s v="5008984568"/>
    <x v="0"/>
    <x v="11"/>
    <d v="2017-12-01T00:00:00"/>
    <x v="12"/>
    <x v="28"/>
    <s v="1010"/>
    <s v="S010"/>
    <s v="S"/>
    <n v="22845.16"/>
    <n v="2"/>
    <x v="0"/>
    <s v="CSMS761356"/>
    <x v="415"/>
    <x v="28"/>
    <n v="44820"/>
    <n v="0"/>
    <s v=""/>
  </r>
  <r>
    <s v="5008984568"/>
    <x v="0"/>
    <x v="11"/>
    <d v="2017-12-01T00:00:00"/>
    <x v="12"/>
    <x v="10"/>
    <s v="1010"/>
    <s v="S010"/>
    <s v="S"/>
    <n v="19035.12"/>
    <n v="2"/>
    <x v="0"/>
    <s v="CSMS761360"/>
    <x v="415"/>
    <x v="10"/>
    <n v="42200"/>
    <n v="0"/>
    <s v=""/>
  </r>
  <r>
    <s v="5008984568"/>
    <x v="0"/>
    <x v="11"/>
    <d v="2017-12-01T00:00:00"/>
    <x v="12"/>
    <x v="0"/>
    <s v="1010"/>
    <s v="S010"/>
    <s v="S"/>
    <n v="21213.82"/>
    <n v="2"/>
    <x v="0"/>
    <s v="CSMS761362"/>
    <x v="415"/>
    <x v="0"/>
    <n v="41000"/>
    <n v="0"/>
    <s v=""/>
  </r>
  <r>
    <s v="5008984926"/>
    <x v="0"/>
    <x v="10"/>
    <d v="2017-11-30T00:00:00"/>
    <x v="12"/>
    <x v="6"/>
    <s v="1080"/>
    <s v="S080"/>
    <s v="S"/>
    <n v="3335.94"/>
    <n v="3"/>
    <x v="0"/>
    <s v="CSMS752112"/>
    <x v="416"/>
    <x v="6"/>
    <n v="1446"/>
    <n v="0"/>
    <s v=""/>
  </r>
  <r>
    <s v="5008985777"/>
    <x v="0"/>
    <x v="11"/>
    <d v="2017-12-01T00:00:00"/>
    <x v="12"/>
    <x v="12"/>
    <s v="1030"/>
    <s v="S030"/>
    <s v="S"/>
    <n v="6467.37"/>
    <n v="3"/>
    <x v="0"/>
    <s v="CSMS764234"/>
    <x v="415"/>
    <x v="12"/>
    <n v="10385"/>
    <n v="0"/>
    <s v=""/>
  </r>
  <r>
    <s v="5008985777"/>
    <x v="0"/>
    <x v="11"/>
    <d v="2017-12-01T00:00:00"/>
    <x v="12"/>
    <x v="31"/>
    <s v="1030"/>
    <s v="S030"/>
    <s v="S"/>
    <n v="2671.58"/>
    <n v="2"/>
    <x v="0"/>
    <s v="CSMS755504"/>
    <x v="416"/>
    <x v="31"/>
    <n v="1911"/>
    <n v="0"/>
    <s v=""/>
  </r>
  <r>
    <s v="5008985777"/>
    <x v="0"/>
    <x v="11"/>
    <d v="2017-12-01T00:00:00"/>
    <x v="12"/>
    <x v="6"/>
    <s v="1030"/>
    <s v="S030"/>
    <s v="S"/>
    <n v="2637.05"/>
    <n v="2"/>
    <x v="0"/>
    <s v="CSMS752112"/>
    <x v="416"/>
    <x v="6"/>
    <n v="1446"/>
    <n v="0"/>
    <s v=""/>
  </r>
  <r>
    <s v="5008986068"/>
    <x v="0"/>
    <x v="11"/>
    <d v="2017-12-01T00:00:00"/>
    <x v="12"/>
    <x v="12"/>
    <s v="1010"/>
    <s v="S010"/>
    <s v="S"/>
    <n v="21520"/>
    <n v="10"/>
    <x v="0"/>
    <s v="CSMS764234"/>
    <x v="415"/>
    <x v="12"/>
    <n v="10385"/>
    <n v="0"/>
    <s v=""/>
  </r>
  <r>
    <s v="5008986079"/>
    <x v="0"/>
    <x v="11"/>
    <d v="2017-12-01T00:00:00"/>
    <x v="12"/>
    <x v="2"/>
    <s v="1020"/>
    <s v="S020"/>
    <s v="S"/>
    <n v="11080.42"/>
    <n v="6"/>
    <x v="0"/>
    <s v="CSMS764232"/>
    <x v="415"/>
    <x v="2"/>
    <n v="9490"/>
    <n v="0"/>
    <s v=""/>
  </r>
  <r>
    <s v="5008986079"/>
    <x v="0"/>
    <x v="11"/>
    <d v="2017-12-01T00:00:00"/>
    <x v="12"/>
    <x v="12"/>
    <s v="1020"/>
    <s v="S020"/>
    <s v="S"/>
    <n v="2267.58"/>
    <n v="1"/>
    <x v="0"/>
    <s v="CSMS764234"/>
    <x v="415"/>
    <x v="12"/>
    <n v="10385"/>
    <n v="0"/>
    <s v=""/>
  </r>
  <r>
    <s v="5008986198"/>
    <x v="0"/>
    <x v="11"/>
    <d v="2017-12-04T00:00:00"/>
    <x v="12"/>
    <x v="21"/>
    <s v="1017"/>
    <s v="S017"/>
    <s v="S"/>
    <n v="2448.08"/>
    <n v="2"/>
    <x v="0"/>
    <s v="CSMS753456"/>
    <x v="416"/>
    <x v="21"/>
    <n v="1708"/>
    <n v="0"/>
    <s v=""/>
  </r>
  <r>
    <s v="5008986198"/>
    <x v="0"/>
    <x v="11"/>
    <d v="2017-12-04T00:00:00"/>
    <x v="12"/>
    <x v="19"/>
    <s v="1017"/>
    <s v="S017"/>
    <s v="S"/>
    <n v="1405.06"/>
    <n v="1"/>
    <x v="0"/>
    <s v="CSMS751120"/>
    <x v="416"/>
    <x v="19"/>
    <n v="1745"/>
    <n v="0"/>
    <s v=""/>
  </r>
  <r>
    <s v="5008986635"/>
    <x v="0"/>
    <x v="11"/>
    <d v="2017-12-04T00:00:00"/>
    <x v="12"/>
    <x v="21"/>
    <s v="1017"/>
    <s v="S017"/>
    <s v="S"/>
    <n v="3672.12"/>
    <n v="3"/>
    <x v="0"/>
    <s v="CSMS753456"/>
    <x v="416"/>
    <x v="21"/>
    <n v="1708"/>
    <n v="0"/>
    <s v=""/>
  </r>
  <r>
    <s v="5008986773"/>
    <x v="0"/>
    <x v="11"/>
    <d v="2017-12-04T00:00:00"/>
    <x v="12"/>
    <x v="5"/>
    <s v="1020"/>
    <s v="S020"/>
    <s v="S"/>
    <n v="12283.5"/>
    <n v="12"/>
    <x v="0"/>
    <s v="CSMS750832"/>
    <x v="416"/>
    <x v="5"/>
    <n v="1297"/>
    <n v="0"/>
    <s v=""/>
  </r>
  <r>
    <s v="5008986785"/>
    <x v="0"/>
    <x v="11"/>
    <d v="2017-12-04T00:00:00"/>
    <x v="12"/>
    <x v="22"/>
    <s v="1010"/>
    <s v="S010"/>
    <s v="S"/>
    <n v="4210.87"/>
    <n v="4"/>
    <x v="0"/>
    <s v="CSMS752768"/>
    <x v="416"/>
    <x v="22"/>
    <n v="1334"/>
    <n v="0"/>
    <s v=""/>
  </r>
  <r>
    <s v="5008986785"/>
    <x v="0"/>
    <x v="11"/>
    <d v="2017-12-04T00:00:00"/>
    <x v="12"/>
    <x v="5"/>
    <s v="1010"/>
    <s v="S010"/>
    <s v="S"/>
    <n v="27637.88"/>
    <n v="27"/>
    <x v="0"/>
    <s v="CSMS750832"/>
    <x v="416"/>
    <x v="5"/>
    <n v="1297"/>
    <n v="0"/>
    <s v=""/>
  </r>
  <r>
    <s v="5008986820"/>
    <x v="0"/>
    <x v="11"/>
    <d v="2017-12-04T00:00:00"/>
    <x v="12"/>
    <x v="21"/>
    <s v="1017"/>
    <s v="S017"/>
    <s v="S"/>
    <n v="1224.04"/>
    <n v="1"/>
    <x v="0"/>
    <s v="CSMS753456"/>
    <x v="416"/>
    <x v="21"/>
    <n v="1708"/>
    <n v="0"/>
    <s v=""/>
  </r>
  <r>
    <s v="5008986840"/>
    <x v="0"/>
    <x v="11"/>
    <d v="2017-12-04T00:00:00"/>
    <x v="12"/>
    <x v="32"/>
    <s v="1060"/>
    <s v="S060"/>
    <s v="S"/>
    <n v="3046.16"/>
    <n v="3"/>
    <x v="0"/>
    <s v="CSMS755168"/>
    <x v="416"/>
    <x v="32"/>
    <n v="1238"/>
    <n v="0"/>
    <s v=""/>
  </r>
  <r>
    <s v="5008986840"/>
    <x v="0"/>
    <x v="11"/>
    <d v="2017-12-04T00:00:00"/>
    <x v="12"/>
    <x v="6"/>
    <s v="1060"/>
    <s v="S060"/>
    <s v="S"/>
    <n v="6702.84"/>
    <n v="6"/>
    <x v="0"/>
    <s v="CSMS752112"/>
    <x v="416"/>
    <x v="6"/>
    <n v="1446"/>
    <n v="0"/>
    <s v=""/>
  </r>
  <r>
    <s v="5008986844"/>
    <x v="0"/>
    <x v="11"/>
    <d v="2017-12-04T00:00:00"/>
    <x v="12"/>
    <x v="11"/>
    <s v="1080"/>
    <s v="S080"/>
    <s v="S"/>
    <n v="10448"/>
    <n v="4"/>
    <x v="0"/>
    <s v="CSMS764236"/>
    <x v="415"/>
    <x v="11"/>
    <n v="11525"/>
    <n v="0"/>
    <s v=""/>
  </r>
  <r>
    <s v="5008986846"/>
    <x v="0"/>
    <x v="11"/>
    <d v="2017-12-04T00:00:00"/>
    <x v="12"/>
    <x v="5"/>
    <s v="1020"/>
    <s v="S020"/>
    <s v="S"/>
    <n v="19448.88"/>
    <n v="19"/>
    <x v="0"/>
    <s v="CSMS750832"/>
    <x v="416"/>
    <x v="5"/>
    <n v="1297"/>
    <n v="0"/>
    <s v=""/>
  </r>
  <r>
    <s v="5008986942"/>
    <x v="0"/>
    <x v="11"/>
    <d v="2017-12-04T00:00:00"/>
    <x v="12"/>
    <x v="6"/>
    <s v="1060"/>
    <s v="S060"/>
    <s v="S"/>
    <n v="3351.42"/>
    <n v="3"/>
    <x v="0"/>
    <s v="CSMS752112"/>
    <x v="416"/>
    <x v="6"/>
    <n v="1446"/>
    <n v="0"/>
    <s v=""/>
  </r>
  <r>
    <s v="5008987030"/>
    <x v="0"/>
    <x v="11"/>
    <d v="2017-12-04T00:00:00"/>
    <x v="12"/>
    <x v="19"/>
    <s v="1020"/>
    <s v="S020"/>
    <s v="S"/>
    <n v="4215.18"/>
    <n v="3"/>
    <x v="0"/>
    <s v="CSMS751120"/>
    <x v="416"/>
    <x v="19"/>
    <n v="1745"/>
    <n v="0"/>
    <s v=""/>
  </r>
  <r>
    <s v="5008987172"/>
    <x v="0"/>
    <x v="11"/>
    <d v="2017-12-04T00:00:00"/>
    <x v="12"/>
    <x v="6"/>
    <s v="1060"/>
    <s v="S060"/>
    <s v="S"/>
    <n v="12288.54"/>
    <n v="11"/>
    <x v="0"/>
    <s v="CSMS752112"/>
    <x v="416"/>
    <x v="6"/>
    <n v="1446"/>
    <n v="0"/>
    <s v=""/>
  </r>
  <r>
    <s v="5008987172"/>
    <x v="0"/>
    <x v="11"/>
    <d v="2017-12-04T00:00:00"/>
    <x v="12"/>
    <x v="5"/>
    <s v="1060"/>
    <s v="S060"/>
    <s v="S"/>
    <n v="6170.25"/>
    <n v="6"/>
    <x v="0"/>
    <s v="CSMS750832"/>
    <x v="416"/>
    <x v="5"/>
    <n v="1297"/>
    <n v="0"/>
    <s v=""/>
  </r>
  <r>
    <s v="5008988237"/>
    <x v="0"/>
    <x v="11"/>
    <d v="2017-12-04T00:00:00"/>
    <x v="12"/>
    <x v="31"/>
    <s v="1030"/>
    <s v="S030"/>
    <s v="S"/>
    <n v="4347.72"/>
    <n v="3"/>
    <x v="0"/>
    <s v="CSMS755504"/>
    <x v="416"/>
    <x v="31"/>
    <n v="1911"/>
    <n v="0"/>
    <s v=""/>
  </r>
  <r>
    <s v="5008988237"/>
    <x v="0"/>
    <x v="11"/>
    <d v="2017-12-04T00:00:00"/>
    <x v="12"/>
    <x v="19"/>
    <s v="1030"/>
    <s v="S030"/>
    <s v="S"/>
    <n v="2810.12"/>
    <n v="2"/>
    <x v="0"/>
    <s v="CSMS751120"/>
    <x v="416"/>
    <x v="19"/>
    <n v="1745"/>
    <n v="0"/>
    <s v=""/>
  </r>
  <r>
    <s v="5008988238"/>
    <x v="0"/>
    <x v="11"/>
    <d v="2017-12-04T00:00:00"/>
    <x v="12"/>
    <x v="9"/>
    <s v="1030"/>
    <s v="S030"/>
    <s v="S"/>
    <n v="22806"/>
    <n v="14"/>
    <x v="0"/>
    <s v="CSMS752368"/>
    <x v="416"/>
    <x v="9"/>
    <n v="1965"/>
    <n v="0"/>
    <s v=""/>
  </r>
  <r>
    <s v="5008988922"/>
    <x v="0"/>
    <x v="11"/>
    <d v="2017-12-06T00:00:00"/>
    <x v="12"/>
    <x v="17"/>
    <s v="1080"/>
    <s v="S080"/>
    <s v="S"/>
    <n v="8020.91"/>
    <n v="1"/>
    <x v="0"/>
    <s v="CSMS761354"/>
    <x v="415"/>
    <x v="17"/>
    <n v="43365"/>
    <n v="0"/>
    <s v=""/>
  </r>
  <r>
    <s v="5008988923"/>
    <x v="0"/>
    <x v="11"/>
    <d v="2017-12-06T00:00:00"/>
    <x v="12"/>
    <x v="0"/>
    <s v="1080"/>
    <s v="S080"/>
    <s v="S"/>
    <n v="8152.37"/>
    <n v="1"/>
    <x v="0"/>
    <s v="CSMS761362"/>
    <x v="415"/>
    <x v="0"/>
    <n v="41000"/>
    <n v="0"/>
    <s v=""/>
  </r>
  <r>
    <s v="5008990104"/>
    <x v="0"/>
    <x v="11"/>
    <d v="2017-12-07T00:00:00"/>
    <x v="12"/>
    <x v="6"/>
    <s v="1060"/>
    <s v="S060"/>
    <s v="S"/>
    <n v="2234.2800000000002"/>
    <n v="2"/>
    <x v="0"/>
    <s v="CSMS752112"/>
    <x v="416"/>
    <x v="6"/>
    <n v="1446"/>
    <n v="0"/>
    <s v=""/>
  </r>
  <r>
    <s v="5008990104"/>
    <x v="0"/>
    <x v="11"/>
    <d v="2017-12-07T00:00:00"/>
    <x v="12"/>
    <x v="19"/>
    <s v="1060"/>
    <s v="S060"/>
    <s v="S"/>
    <n v="5646.32"/>
    <n v="4"/>
    <x v="0"/>
    <s v="CSMS751120"/>
    <x v="416"/>
    <x v="19"/>
    <n v="1745"/>
    <n v="0"/>
    <s v=""/>
  </r>
  <r>
    <s v="5008990141"/>
    <x v="0"/>
    <x v="11"/>
    <d v="2017-12-07T00:00:00"/>
    <x v="12"/>
    <x v="56"/>
    <s v="1060"/>
    <s v="S060"/>
    <s v="S"/>
    <n v="6064.17"/>
    <n v="2"/>
    <x v="0"/>
    <s v="CSMS750544"/>
    <x v="416"/>
    <x v="56"/>
    <n v="3645"/>
    <n v="0"/>
    <s v=""/>
  </r>
  <r>
    <s v="5008990377"/>
    <x v="0"/>
    <x v="11"/>
    <d v="2017-12-08T00:00:00"/>
    <x v="12"/>
    <x v="93"/>
    <s v="1080"/>
    <s v="S080"/>
    <s v="S"/>
    <n v="47571.63"/>
    <n v="2"/>
    <x v="0"/>
    <s v="CSMS765132"/>
    <x v="415"/>
    <x v="93"/>
    <n v="0"/>
    <n v="0"/>
    <s v=""/>
  </r>
  <r>
    <s v="5008990743"/>
    <x v="0"/>
    <x v="11"/>
    <d v="2017-12-08T00:00:00"/>
    <x v="12"/>
    <x v="0"/>
    <s v="1080"/>
    <s v="S080"/>
    <s v="S"/>
    <n v="16304.73"/>
    <n v="2"/>
    <x v="0"/>
    <s v="CSMS761362"/>
    <x v="415"/>
    <x v="0"/>
    <n v="41000"/>
    <n v="0"/>
    <s v=""/>
  </r>
  <r>
    <s v="5008990743"/>
    <x v="0"/>
    <x v="11"/>
    <d v="2017-12-08T00:00:00"/>
    <x v="12"/>
    <x v="17"/>
    <s v="1080"/>
    <s v="S080"/>
    <s v="S"/>
    <n v="8020.91"/>
    <n v="1"/>
    <x v="0"/>
    <s v="CSMS761354"/>
    <x v="415"/>
    <x v="17"/>
    <n v="43365"/>
    <n v="0"/>
    <s v=""/>
  </r>
  <r>
    <s v="5008990743"/>
    <x v="0"/>
    <x v="11"/>
    <d v="2017-12-08T00:00:00"/>
    <x v="12"/>
    <x v="28"/>
    <s v="1080"/>
    <s v="S080"/>
    <s v="S"/>
    <n v="18737.73"/>
    <n v="2"/>
    <x v="0"/>
    <s v="CSMS761356"/>
    <x v="415"/>
    <x v="28"/>
    <n v="44820"/>
    <n v="0"/>
    <s v=""/>
  </r>
  <r>
    <s v="5008991488"/>
    <x v="0"/>
    <x v="11"/>
    <d v="2017-12-11T00:00:00"/>
    <x v="12"/>
    <x v="13"/>
    <s v="1060"/>
    <s v="S060"/>
    <s v="S"/>
    <n v="29812.05"/>
    <n v="3"/>
    <x v="0"/>
    <s v="CSMS761320"/>
    <x v="415"/>
    <x v="13"/>
    <n v="46100"/>
    <n v="0"/>
    <s v=""/>
  </r>
  <r>
    <s v="5008991552"/>
    <x v="0"/>
    <x v="11"/>
    <d v="2017-12-11T00:00:00"/>
    <x v="12"/>
    <x v="2"/>
    <s v="1010"/>
    <s v="S010"/>
    <s v="S"/>
    <n v="36772.92"/>
    <n v="18"/>
    <x v="0"/>
    <s v="CSMS764232"/>
    <x v="415"/>
    <x v="2"/>
    <n v="9490"/>
    <n v="0"/>
    <s v=""/>
  </r>
  <r>
    <s v="5008991632"/>
    <x v="0"/>
    <x v="11"/>
    <d v="2017-12-11T00:00:00"/>
    <x v="12"/>
    <x v="5"/>
    <s v="1010"/>
    <s v="S010"/>
    <s v="S"/>
    <n v="7165.38"/>
    <n v="7"/>
    <x v="0"/>
    <s v="CSMS750832"/>
    <x v="416"/>
    <x v="5"/>
    <n v="1297"/>
    <n v="0"/>
    <s v=""/>
  </r>
  <r>
    <s v="5008991632"/>
    <x v="0"/>
    <x v="11"/>
    <d v="2017-12-11T00:00:00"/>
    <x v="12"/>
    <x v="16"/>
    <s v="1010"/>
    <s v="S010"/>
    <s v="S"/>
    <n v="2790.73"/>
    <n v="2"/>
    <x v="0"/>
    <s v="CSMS752928"/>
    <x v="416"/>
    <x v="16"/>
    <n v="1778"/>
    <n v="0"/>
    <s v=""/>
  </r>
  <r>
    <s v="5008991669"/>
    <x v="0"/>
    <x v="11"/>
    <d v="2017-12-11T00:00:00"/>
    <x v="12"/>
    <x v="4"/>
    <s v="1001"/>
    <s v="S001"/>
    <s v="S"/>
    <n v="34671.800000000003"/>
    <n v="1"/>
    <x v="0"/>
    <s v="CSMS761314"/>
    <x v="415"/>
    <x v="4"/>
    <n v="107120"/>
    <n v="0"/>
    <s v=""/>
  </r>
  <r>
    <s v="5008991669"/>
    <x v="0"/>
    <x v="11"/>
    <d v="2017-12-11T00:00:00"/>
    <x v="12"/>
    <x v="121"/>
    <s v="1001"/>
    <s v="S001"/>
    <s v="S"/>
    <n v="31836.9"/>
    <n v="1"/>
    <x v="0"/>
    <s v="CSMS761288"/>
    <x v="415"/>
    <x v="121"/>
    <n v="69825"/>
    <n v="0"/>
    <s v=""/>
  </r>
  <r>
    <s v="5008991669"/>
    <x v="0"/>
    <x v="11"/>
    <d v="2017-12-11T00:00:00"/>
    <x v="12"/>
    <x v="27"/>
    <s v="1001"/>
    <s v="S001"/>
    <s v="S"/>
    <n v="30761.55"/>
    <n v="1"/>
    <x v="0"/>
    <s v="CSMS761302"/>
    <x v="415"/>
    <x v="27"/>
    <n v="95048.4"/>
    <n v="0"/>
    <s v=""/>
  </r>
  <r>
    <s v="5008991886"/>
    <x v="0"/>
    <x v="11"/>
    <d v="2017-12-11T00:00:00"/>
    <x v="12"/>
    <x v="121"/>
    <s v="1001"/>
    <s v="S001"/>
    <s v="S"/>
    <n v="31836.9"/>
    <n v="1"/>
    <x v="0"/>
    <s v="CSMS761288"/>
    <x v="415"/>
    <x v="121"/>
    <n v="69825"/>
    <n v="0"/>
    <s v=""/>
  </r>
  <r>
    <s v="5008991951"/>
    <x v="0"/>
    <x v="11"/>
    <d v="2017-12-11T00:00:00"/>
    <x v="12"/>
    <x v="0"/>
    <s v="1080"/>
    <s v="S080"/>
    <s v="S"/>
    <n v="16304.73"/>
    <n v="2"/>
    <x v="0"/>
    <s v="CSMS761362"/>
    <x v="415"/>
    <x v="0"/>
    <n v="41000"/>
    <n v="0"/>
    <s v=""/>
  </r>
  <r>
    <s v="5008991959"/>
    <x v="0"/>
    <x v="11"/>
    <d v="2017-12-12T00:00:00"/>
    <x v="12"/>
    <x v="21"/>
    <s v="1017"/>
    <s v="S017"/>
    <s v="S"/>
    <n v="1224.04"/>
    <n v="1"/>
    <x v="0"/>
    <s v="CSMS753456"/>
    <x v="416"/>
    <x v="21"/>
    <n v="1708"/>
    <n v="0"/>
    <s v=""/>
  </r>
  <r>
    <s v="5008991961"/>
    <x v="0"/>
    <x v="11"/>
    <d v="2017-12-11T00:00:00"/>
    <x v="12"/>
    <x v="0"/>
    <s v="1080"/>
    <s v="S080"/>
    <s v="S"/>
    <n v="8152.37"/>
    <n v="1"/>
    <x v="0"/>
    <s v="CSMS761362"/>
    <x v="415"/>
    <x v="0"/>
    <n v="41000"/>
    <n v="0"/>
    <s v=""/>
  </r>
  <r>
    <s v="5008992015"/>
    <x v="0"/>
    <x v="11"/>
    <d v="2017-12-11T00:00:00"/>
    <x v="12"/>
    <x v="7"/>
    <s v="1030"/>
    <s v="S030"/>
    <s v="S"/>
    <n v="29066.639999999999"/>
    <n v="16"/>
    <x v="0"/>
    <s v="CSMS764230"/>
    <x v="415"/>
    <x v="7"/>
    <n v="8280"/>
    <n v="0"/>
    <s v=""/>
  </r>
  <r>
    <s v="5008992016"/>
    <x v="0"/>
    <x v="11"/>
    <d v="2017-12-11T00:00:00"/>
    <x v="12"/>
    <x v="7"/>
    <s v="1030"/>
    <s v="S030"/>
    <s v="S"/>
    <n v="5450"/>
    <n v="3"/>
    <x v="0"/>
    <s v="CSMS764230"/>
    <x v="415"/>
    <x v="7"/>
    <n v="8280"/>
    <n v="0"/>
    <s v=""/>
  </r>
  <r>
    <s v="5008992523"/>
    <x v="0"/>
    <x v="11"/>
    <d v="2017-12-12T00:00:00"/>
    <x v="12"/>
    <x v="19"/>
    <s v="1060"/>
    <s v="S060"/>
    <s v="S"/>
    <n v="1411.58"/>
    <n v="1"/>
    <x v="0"/>
    <s v="CSMS751120"/>
    <x v="416"/>
    <x v="19"/>
    <n v="1745"/>
    <n v="0"/>
    <s v=""/>
  </r>
  <r>
    <s v="5008992779"/>
    <x v="0"/>
    <x v="11"/>
    <d v="2017-12-12T00:00:00"/>
    <x v="12"/>
    <x v="5"/>
    <s v="1010"/>
    <s v="S010"/>
    <s v="S"/>
    <n v="4094.5"/>
    <n v="4"/>
    <x v="0"/>
    <s v="CSMS750832"/>
    <x v="416"/>
    <x v="5"/>
    <n v="1297"/>
    <n v="0"/>
    <s v=""/>
  </r>
  <r>
    <s v="5008992779"/>
    <x v="0"/>
    <x v="11"/>
    <d v="2017-12-12T00:00:00"/>
    <x v="12"/>
    <x v="19"/>
    <s v="1010"/>
    <s v="S010"/>
    <s v="S"/>
    <n v="18265.78"/>
    <n v="13"/>
    <x v="0"/>
    <s v="CSMS751120"/>
    <x v="416"/>
    <x v="19"/>
    <n v="1745"/>
    <n v="0"/>
    <s v=""/>
  </r>
  <r>
    <s v="5008993097"/>
    <x v="0"/>
    <x v="11"/>
    <d v="2017-12-13T00:00:00"/>
    <x v="12"/>
    <x v="0"/>
    <s v="1020"/>
    <s v="S020"/>
    <s v="S"/>
    <n v="16304.73"/>
    <n v="2"/>
    <x v="0"/>
    <s v="CSMS761362"/>
    <x v="415"/>
    <x v="0"/>
    <n v="41000"/>
    <n v="0"/>
    <s v=""/>
  </r>
  <r>
    <s v="5008993107"/>
    <x v="0"/>
    <x v="11"/>
    <d v="2017-12-13T00:00:00"/>
    <x v="12"/>
    <x v="38"/>
    <s v="1001"/>
    <s v="S001"/>
    <s v="S"/>
    <n v="30373.65"/>
    <n v="1"/>
    <x v="0"/>
    <s v="CSMS761316"/>
    <x v="415"/>
    <x v="38"/>
    <n v="72497"/>
    <n v="0"/>
    <s v=""/>
  </r>
  <r>
    <s v="5008993302"/>
    <x v="0"/>
    <x v="11"/>
    <d v="2017-12-13T00:00:00"/>
    <x v="12"/>
    <x v="13"/>
    <s v="1020"/>
    <s v="S020"/>
    <s v="S"/>
    <n v="9891.4500000000007"/>
    <n v="1"/>
    <x v="0"/>
    <s v="CSMS761320"/>
    <x v="415"/>
    <x v="13"/>
    <n v="46100"/>
    <n v="0"/>
    <s v=""/>
  </r>
  <r>
    <s v="5008993313"/>
    <x v="0"/>
    <x v="11"/>
    <d v="2017-12-11T00:00:00"/>
    <x v="13"/>
    <x v="7"/>
    <s v="1030"/>
    <s v="S030"/>
    <s v="H"/>
    <n v="-34113.06"/>
    <n v="-16"/>
    <x v="0"/>
    <s v="CSMS764230"/>
    <x v="415"/>
    <x v="7"/>
    <n v="8280"/>
    <n v="0"/>
    <s v=""/>
  </r>
  <r>
    <s v="5008993314"/>
    <x v="0"/>
    <x v="11"/>
    <d v="2017-12-13T00:00:00"/>
    <x v="12"/>
    <x v="7"/>
    <s v="1030"/>
    <s v="S030"/>
    <s v="S"/>
    <n v="37013.160000000003"/>
    <n v="17"/>
    <x v="0"/>
    <s v="CSMS764230"/>
    <x v="415"/>
    <x v="7"/>
    <n v="8280"/>
    <n v="0"/>
    <s v=""/>
  </r>
  <r>
    <s v="5008993315"/>
    <x v="0"/>
    <x v="11"/>
    <d v="2017-12-11T00:00:00"/>
    <x v="13"/>
    <x v="7"/>
    <s v="1030"/>
    <s v="S030"/>
    <s v="H"/>
    <n v="-36245.120000000003"/>
    <n v="-17"/>
    <x v="0"/>
    <s v="CSMS764230"/>
    <x v="415"/>
    <x v="7"/>
    <n v="8280"/>
    <n v="0"/>
    <s v=""/>
  </r>
  <r>
    <s v="5008993317"/>
    <x v="0"/>
    <x v="11"/>
    <d v="2017-12-13T00:00:00"/>
    <x v="12"/>
    <x v="14"/>
    <s v="1030"/>
    <s v="S030"/>
    <s v="S"/>
    <n v="14675.02"/>
    <n v="1"/>
    <x v="0"/>
    <s v="CSMS761328"/>
    <x v="415"/>
    <x v="14"/>
    <n v="50350"/>
    <n v="0"/>
    <s v=""/>
  </r>
  <r>
    <s v="5008993318"/>
    <x v="0"/>
    <x v="11"/>
    <d v="2017-12-13T00:00:00"/>
    <x v="12"/>
    <x v="0"/>
    <s v="1030"/>
    <s v="S030"/>
    <s v="S"/>
    <n v="16304.73"/>
    <n v="2"/>
    <x v="0"/>
    <s v="CSMS761362"/>
    <x v="415"/>
    <x v="0"/>
    <n v="41000"/>
    <n v="0"/>
    <s v=""/>
  </r>
  <r>
    <s v="5008993342"/>
    <x v="0"/>
    <x v="11"/>
    <d v="2017-12-13T00:00:00"/>
    <x v="12"/>
    <x v="0"/>
    <s v="1010"/>
    <s v="S010"/>
    <s v="S"/>
    <n v="8516.39"/>
    <n v="1"/>
    <x v="0"/>
    <s v="CSMS761362"/>
    <x v="415"/>
    <x v="0"/>
    <n v="41000"/>
    <n v="0"/>
    <s v=""/>
  </r>
  <r>
    <s v="5008993360"/>
    <x v="0"/>
    <x v="11"/>
    <d v="2017-12-11T00:00:00"/>
    <x v="12"/>
    <x v="7"/>
    <s v="1030"/>
    <s v="S030"/>
    <s v="S"/>
    <n v="36245.120000000003"/>
    <n v="17"/>
    <x v="0"/>
    <s v="CSMS764230"/>
    <x v="415"/>
    <x v="7"/>
    <n v="8280"/>
    <n v="0"/>
    <s v=""/>
  </r>
  <r>
    <s v="5008993726"/>
    <x v="0"/>
    <x v="11"/>
    <d v="2017-12-14T00:00:00"/>
    <x v="12"/>
    <x v="2"/>
    <s v="1010"/>
    <s v="S010"/>
    <s v="S"/>
    <n v="12257.64"/>
    <n v="6"/>
    <x v="0"/>
    <s v="CSMS764232"/>
    <x v="415"/>
    <x v="2"/>
    <n v="9490"/>
    <n v="0"/>
    <s v=""/>
  </r>
  <r>
    <s v="5008994170"/>
    <x v="0"/>
    <x v="11"/>
    <d v="2017-12-14T00:00:00"/>
    <x v="12"/>
    <x v="10"/>
    <s v="1060"/>
    <s v="S060"/>
    <s v="S"/>
    <n v="7300.38"/>
    <n v="1"/>
    <x v="0"/>
    <s v="CSMS761360"/>
    <x v="415"/>
    <x v="10"/>
    <n v="42200"/>
    <n v="0"/>
    <s v=""/>
  </r>
  <r>
    <s v="5008994170"/>
    <x v="0"/>
    <x v="11"/>
    <d v="2017-12-14T00:00:00"/>
    <x v="12"/>
    <x v="0"/>
    <s v="1060"/>
    <s v="S060"/>
    <s v="S"/>
    <n v="8190.2"/>
    <n v="1"/>
    <x v="0"/>
    <s v="CSMS761362"/>
    <x v="415"/>
    <x v="0"/>
    <n v="41000"/>
    <n v="0"/>
    <s v=""/>
  </r>
  <r>
    <s v="5008994452"/>
    <x v="0"/>
    <x v="11"/>
    <d v="2017-12-14T00:00:00"/>
    <x v="12"/>
    <x v="81"/>
    <s v="1001"/>
    <s v="S001"/>
    <s v="S"/>
    <n v="28236.97"/>
    <n v="1"/>
    <x v="0"/>
    <s v="CSMS761304"/>
    <x v="415"/>
    <x v="81"/>
    <n v="63859"/>
    <n v="0"/>
    <s v=""/>
  </r>
  <r>
    <s v="5008994593"/>
    <x v="0"/>
    <x v="11"/>
    <d v="2017-12-14T00:00:00"/>
    <x v="12"/>
    <x v="0"/>
    <s v="1060"/>
    <s v="S060"/>
    <s v="S"/>
    <n v="8190.2"/>
    <n v="1"/>
    <x v="0"/>
    <s v="CSMS761362"/>
    <x v="415"/>
    <x v="0"/>
    <n v="41000"/>
    <n v="0"/>
    <s v=""/>
  </r>
  <r>
    <s v="5008994593"/>
    <x v="0"/>
    <x v="11"/>
    <d v="2017-12-14T00:00:00"/>
    <x v="12"/>
    <x v="10"/>
    <s v="1060"/>
    <s v="S060"/>
    <s v="S"/>
    <n v="7300.38"/>
    <n v="1"/>
    <x v="0"/>
    <s v="CSMS761360"/>
    <x v="415"/>
    <x v="10"/>
    <n v="42200"/>
    <n v="0"/>
    <s v=""/>
  </r>
  <r>
    <s v="5008994612"/>
    <x v="0"/>
    <x v="11"/>
    <d v="2017-12-14T00:00:00"/>
    <x v="12"/>
    <x v="2"/>
    <s v="1020"/>
    <s v="S020"/>
    <s v="S"/>
    <n v="14300.58"/>
    <n v="7"/>
    <x v="0"/>
    <s v="CSMS764232"/>
    <x v="415"/>
    <x v="2"/>
    <n v="9490"/>
    <n v="0"/>
    <s v=""/>
  </r>
  <r>
    <s v="5008994718"/>
    <x v="0"/>
    <x v="11"/>
    <d v="2017-12-14T00:00:00"/>
    <x v="12"/>
    <x v="14"/>
    <s v="1030"/>
    <s v="S030"/>
    <s v="S"/>
    <n v="14675.02"/>
    <n v="1"/>
    <x v="0"/>
    <s v="CSMS761328"/>
    <x v="415"/>
    <x v="14"/>
    <n v="50350"/>
    <n v="0"/>
    <s v=""/>
  </r>
  <r>
    <s v="5008994719"/>
    <x v="0"/>
    <x v="11"/>
    <d v="2017-12-14T00:00:00"/>
    <x v="12"/>
    <x v="2"/>
    <s v="1030"/>
    <s v="S030"/>
    <s v="S"/>
    <n v="8171.76"/>
    <n v="4"/>
    <x v="0"/>
    <s v="CSMS764232"/>
    <x v="415"/>
    <x v="2"/>
    <n v="9490"/>
    <n v="0"/>
    <s v=""/>
  </r>
  <r>
    <s v="5008994730"/>
    <x v="0"/>
    <x v="11"/>
    <d v="2017-12-14T00:00:00"/>
    <x v="12"/>
    <x v="14"/>
    <s v="1030"/>
    <s v="S030"/>
    <s v="S"/>
    <n v="25769.49"/>
    <n v="2"/>
    <x v="0"/>
    <s v="CSMS761328"/>
    <x v="415"/>
    <x v="14"/>
    <n v="50350"/>
    <n v="0"/>
    <s v=""/>
  </r>
  <r>
    <s v="5008994826"/>
    <x v="0"/>
    <x v="11"/>
    <d v="2017-12-14T00:00:00"/>
    <x v="12"/>
    <x v="2"/>
    <s v="1080"/>
    <s v="S080"/>
    <s v="S"/>
    <n v="35454"/>
    <n v="19"/>
    <x v="0"/>
    <s v="CSMS764232"/>
    <x v="415"/>
    <x v="2"/>
    <n v="9490"/>
    <n v="0"/>
    <s v=""/>
  </r>
  <r>
    <s v="5008995502"/>
    <x v="0"/>
    <x v="11"/>
    <d v="2017-12-15T00:00:00"/>
    <x v="12"/>
    <x v="37"/>
    <s v="1020"/>
    <s v="S020"/>
    <s v="S"/>
    <n v="2099"/>
    <n v="1"/>
    <x v="0"/>
    <s v="CSMS761522"/>
    <x v="415"/>
    <x v="37"/>
    <n v="3529"/>
    <n v="0"/>
    <s v=""/>
  </r>
  <r>
    <s v="5008995521"/>
    <x v="0"/>
    <x v="11"/>
    <d v="2017-12-15T00:00:00"/>
    <x v="12"/>
    <x v="6"/>
    <s v="1060"/>
    <s v="S060"/>
    <s v="S"/>
    <n v="2234.2800000000002"/>
    <n v="2"/>
    <x v="0"/>
    <s v="CSMS752112"/>
    <x v="416"/>
    <x v="6"/>
    <n v="1446"/>
    <n v="0"/>
    <s v=""/>
  </r>
  <r>
    <s v="5008995524"/>
    <x v="0"/>
    <x v="11"/>
    <d v="2017-12-15T00:00:00"/>
    <x v="12"/>
    <x v="6"/>
    <s v="1020"/>
    <s v="S020"/>
    <s v="S"/>
    <n v="2223.96"/>
    <n v="2"/>
    <x v="0"/>
    <s v="CSMS752112"/>
    <x v="416"/>
    <x v="6"/>
    <n v="1446"/>
    <n v="0"/>
    <s v=""/>
  </r>
  <r>
    <s v="5008995528"/>
    <x v="0"/>
    <x v="11"/>
    <d v="2017-12-15T00:00:00"/>
    <x v="12"/>
    <x v="5"/>
    <s v="1010"/>
    <s v="S010"/>
    <s v="S"/>
    <n v="9212.6299999999992"/>
    <n v="9"/>
    <x v="0"/>
    <s v="CSMS750832"/>
    <x v="416"/>
    <x v="5"/>
    <n v="1297"/>
    <n v="0"/>
    <s v=""/>
  </r>
  <r>
    <s v="5008995528"/>
    <x v="0"/>
    <x v="11"/>
    <d v="2017-12-15T00:00:00"/>
    <x v="12"/>
    <x v="19"/>
    <s v="1010"/>
    <s v="S010"/>
    <s v="S"/>
    <n v="12645.54"/>
    <n v="9"/>
    <x v="0"/>
    <s v="CSMS751120"/>
    <x v="416"/>
    <x v="19"/>
    <n v="1745"/>
    <n v="0"/>
    <s v=""/>
  </r>
  <r>
    <s v="5008995561"/>
    <x v="0"/>
    <x v="11"/>
    <d v="2017-12-15T00:00:00"/>
    <x v="12"/>
    <x v="37"/>
    <s v="1010"/>
    <s v="S010"/>
    <s v="S"/>
    <n v="2099"/>
    <n v="1"/>
    <x v="0"/>
    <s v="CSMS761522"/>
    <x v="415"/>
    <x v="37"/>
    <n v="3529"/>
    <n v="0"/>
    <s v=""/>
  </r>
  <r>
    <s v="5008995771"/>
    <x v="0"/>
    <x v="11"/>
    <d v="2017-12-15T00:00:00"/>
    <x v="12"/>
    <x v="9"/>
    <s v="1080"/>
    <s v="S080"/>
    <s v="S"/>
    <n v="4651.57"/>
    <n v="3"/>
    <x v="0"/>
    <s v="CSMS752368"/>
    <x v="416"/>
    <x v="9"/>
    <n v="1965"/>
    <n v="0"/>
    <s v=""/>
  </r>
  <r>
    <s v="5008996500"/>
    <x v="0"/>
    <x v="11"/>
    <d v="2017-12-18T00:00:00"/>
    <x v="12"/>
    <x v="12"/>
    <s v="1017"/>
    <s v="S017"/>
    <s v="S"/>
    <n v="2301.54"/>
    <n v="1"/>
    <x v="0"/>
    <s v="CSMS764234"/>
    <x v="415"/>
    <x v="12"/>
    <n v="10385"/>
    <n v="0"/>
    <s v=""/>
  </r>
  <r>
    <s v="5008996638"/>
    <x v="0"/>
    <x v="11"/>
    <d v="2017-12-18T00:00:00"/>
    <x v="12"/>
    <x v="2"/>
    <s v="1030"/>
    <s v="S030"/>
    <s v="S"/>
    <n v="16343.52"/>
    <n v="8"/>
    <x v="0"/>
    <s v="CSMS764232"/>
    <x v="415"/>
    <x v="2"/>
    <n v="9490"/>
    <n v="0"/>
    <s v=""/>
  </r>
  <r>
    <s v="5008996669"/>
    <x v="0"/>
    <x v="11"/>
    <d v="2017-12-18T00:00:00"/>
    <x v="12"/>
    <x v="65"/>
    <s v="1020"/>
    <s v="S020"/>
    <s v="S"/>
    <n v="2268.14"/>
    <n v="1"/>
    <x v="0"/>
    <s v="CSMS765106"/>
    <x v="415"/>
    <x v="65"/>
    <n v="8130"/>
    <n v="0"/>
    <s v=""/>
  </r>
  <r>
    <s v="5008996730"/>
    <x v="0"/>
    <x v="11"/>
    <d v="2017-12-18T00:00:00"/>
    <x v="12"/>
    <x v="65"/>
    <s v="1020"/>
    <s v="S020"/>
    <s v="S"/>
    <n v="2268.14"/>
    <n v="1"/>
    <x v="0"/>
    <s v="CSMS765106"/>
    <x v="415"/>
    <x v="65"/>
    <n v="8130"/>
    <n v="0"/>
    <s v=""/>
  </r>
  <r>
    <s v="5008996730"/>
    <x v="0"/>
    <x v="11"/>
    <d v="2017-12-18T00:00:00"/>
    <x v="12"/>
    <x v="12"/>
    <s v="1020"/>
    <s v="S020"/>
    <s v="S"/>
    <n v="13809.24"/>
    <n v="6"/>
    <x v="0"/>
    <s v="CSMS764234"/>
    <x v="415"/>
    <x v="12"/>
    <n v="10385"/>
    <n v="0"/>
    <s v=""/>
  </r>
  <r>
    <s v="5008996730"/>
    <x v="0"/>
    <x v="11"/>
    <d v="2017-12-18T00:00:00"/>
    <x v="12"/>
    <x v="2"/>
    <s v="1020"/>
    <s v="S020"/>
    <s v="S"/>
    <n v="15136.15"/>
    <n v="7"/>
    <x v="0"/>
    <s v="CSMS764232"/>
    <x v="415"/>
    <x v="2"/>
    <n v="9490"/>
    <n v="0"/>
    <s v=""/>
  </r>
  <r>
    <s v="5008996785"/>
    <x v="0"/>
    <x v="11"/>
    <d v="2017-12-18T00:00:00"/>
    <x v="12"/>
    <x v="2"/>
    <s v="1030"/>
    <s v="S030"/>
    <s v="S"/>
    <n v="16343.52"/>
    <n v="8"/>
    <x v="0"/>
    <s v="CSMS764232"/>
    <x v="415"/>
    <x v="2"/>
    <n v="9490"/>
    <n v="0"/>
    <s v=""/>
  </r>
  <r>
    <s v="5008996836"/>
    <x v="0"/>
    <x v="11"/>
    <d v="2017-12-18T00:00:00"/>
    <x v="12"/>
    <x v="12"/>
    <s v="1017"/>
    <s v="S017"/>
    <s v="S"/>
    <n v="4603.08"/>
    <n v="2"/>
    <x v="0"/>
    <s v="CSMS764234"/>
    <x v="415"/>
    <x v="12"/>
    <n v="10385"/>
    <n v="0"/>
    <s v=""/>
  </r>
  <r>
    <s v="5008996872"/>
    <x v="0"/>
    <x v="11"/>
    <d v="2017-12-18T00:00:00"/>
    <x v="12"/>
    <x v="2"/>
    <s v="1020"/>
    <s v="S020"/>
    <s v="S"/>
    <n v="12615.74"/>
    <n v="6"/>
    <x v="0"/>
    <s v="CSMS764232"/>
    <x v="415"/>
    <x v="2"/>
    <n v="9490"/>
    <n v="0"/>
    <s v=""/>
  </r>
  <r>
    <s v="5008996946"/>
    <x v="0"/>
    <x v="11"/>
    <d v="2017-12-18T00:00:00"/>
    <x v="13"/>
    <x v="12"/>
    <s v="1017"/>
    <s v="S017"/>
    <s v="H"/>
    <n v="-2301.54"/>
    <n v="-1"/>
    <x v="0"/>
    <s v="CSMS764234"/>
    <x v="415"/>
    <x v="12"/>
    <n v="10385"/>
    <n v="0"/>
    <s v=""/>
  </r>
  <r>
    <s v="5009000622"/>
    <x v="0"/>
    <x v="11"/>
    <d v="2017-12-21T00:00:00"/>
    <x v="12"/>
    <x v="105"/>
    <s v="1070"/>
    <s v="S070"/>
    <s v="S"/>
    <n v="54894.32"/>
    <n v="2"/>
    <x v="0"/>
    <s v="CSMS763504"/>
    <x v="416"/>
    <x v="105"/>
    <n v="0"/>
    <n v="0"/>
    <s v=""/>
  </r>
  <r>
    <s v="5009002466"/>
    <x v="0"/>
    <x v="11"/>
    <d v="2017-12-26T00:00:00"/>
    <x v="12"/>
    <x v="32"/>
    <s v="1050"/>
    <s v="S050"/>
    <s v="S"/>
    <n v="4042.78"/>
    <n v="4"/>
    <x v="0"/>
    <s v="CSMS755168"/>
    <x v="416"/>
    <x v="32"/>
    <n v="1238"/>
    <n v="0"/>
    <s v=""/>
  </r>
  <r>
    <s v="5009003207"/>
    <x v="0"/>
    <x v="11"/>
    <d v="2017-12-26T00:00:00"/>
    <x v="12"/>
    <x v="16"/>
    <s v="1060"/>
    <s v="S060"/>
    <s v="S"/>
    <n v="1401.84"/>
    <n v="1"/>
    <x v="0"/>
    <s v="CSMS752928"/>
    <x v="416"/>
    <x v="16"/>
    <n v="1778"/>
    <n v="0"/>
    <s v=""/>
  </r>
  <r>
    <s v="5009003207"/>
    <x v="0"/>
    <x v="11"/>
    <d v="2017-12-26T00:00:00"/>
    <x v="12"/>
    <x v="5"/>
    <s v="1060"/>
    <s v="S060"/>
    <s v="S"/>
    <n v="3085.13"/>
    <n v="3"/>
    <x v="0"/>
    <s v="CSMS750832"/>
    <x v="416"/>
    <x v="5"/>
    <n v="1297"/>
    <n v="0"/>
    <s v=""/>
  </r>
  <r>
    <s v="5009003207"/>
    <x v="0"/>
    <x v="11"/>
    <d v="2017-12-26T00:00:00"/>
    <x v="12"/>
    <x v="19"/>
    <s v="1060"/>
    <s v="S060"/>
    <s v="S"/>
    <n v="2823.16"/>
    <n v="2"/>
    <x v="0"/>
    <s v="CSMS751120"/>
    <x v="416"/>
    <x v="19"/>
    <n v="1745"/>
    <n v="0"/>
    <s v=""/>
  </r>
  <r>
    <s v="5009003328"/>
    <x v="0"/>
    <x v="11"/>
    <d v="2017-12-26T00:00:00"/>
    <x v="12"/>
    <x v="87"/>
    <s v="1020"/>
    <s v="S020"/>
    <s v="S"/>
    <n v="4213.8500000000004"/>
    <n v="3"/>
    <x v="0"/>
    <s v="CSMS757920"/>
    <x v="416"/>
    <x v="87"/>
    <n v="495.22"/>
    <n v="0"/>
    <s v=""/>
  </r>
  <r>
    <s v="5009003387"/>
    <x v="0"/>
    <x v="11"/>
    <d v="2017-12-26T00:00:00"/>
    <x v="12"/>
    <x v="87"/>
    <s v="1010"/>
    <s v="S010"/>
    <s v="S"/>
    <n v="4213.8500000000004"/>
    <n v="3"/>
    <x v="0"/>
    <s v="CSMS757920"/>
    <x v="416"/>
    <x v="87"/>
    <n v="495.22"/>
    <n v="0"/>
    <s v=""/>
  </r>
  <r>
    <s v="5009003566"/>
    <x v="0"/>
    <x v="11"/>
    <d v="2017-12-26T00:00:00"/>
    <x v="12"/>
    <x v="32"/>
    <s v="1030"/>
    <s v="S030"/>
    <s v="S"/>
    <n v="3032.09"/>
    <n v="3"/>
    <x v="0"/>
    <s v="CSMS755168"/>
    <x v="416"/>
    <x v="32"/>
    <n v="1238"/>
    <n v="0"/>
    <s v=""/>
  </r>
  <r>
    <s v="5009003566"/>
    <x v="0"/>
    <x v="11"/>
    <d v="2017-12-26T00:00:00"/>
    <x v="12"/>
    <x v="19"/>
    <s v="1030"/>
    <s v="S030"/>
    <s v="S"/>
    <n v="5620.24"/>
    <n v="4"/>
    <x v="0"/>
    <s v="CSMS751120"/>
    <x v="416"/>
    <x v="19"/>
    <n v="1745"/>
    <n v="0"/>
    <s v=""/>
  </r>
  <r>
    <s v="5009003591"/>
    <x v="0"/>
    <x v="11"/>
    <d v="2017-12-26T00:00:00"/>
    <x v="12"/>
    <x v="9"/>
    <s v="1060"/>
    <s v="S060"/>
    <s v="S"/>
    <n v="20250.34"/>
    <n v="13"/>
    <x v="0"/>
    <s v="CSMS752368"/>
    <x v="416"/>
    <x v="9"/>
    <n v="1965"/>
    <n v="0"/>
    <s v=""/>
  </r>
  <r>
    <s v="5009003591"/>
    <x v="0"/>
    <x v="11"/>
    <d v="2017-12-26T00:00:00"/>
    <x v="12"/>
    <x v="56"/>
    <s v="1060"/>
    <s v="S060"/>
    <s v="S"/>
    <n v="3032.09"/>
    <n v="1"/>
    <x v="0"/>
    <s v="CSMS750544"/>
    <x v="416"/>
    <x v="56"/>
    <n v="3645"/>
    <n v="0"/>
    <s v=""/>
  </r>
  <r>
    <s v="5009004145"/>
    <x v="0"/>
    <x v="11"/>
    <d v="2017-12-27T00:00:00"/>
    <x v="12"/>
    <x v="19"/>
    <s v="1010"/>
    <s v="S010"/>
    <s v="S"/>
    <n v="2810.12"/>
    <n v="2"/>
    <x v="0"/>
    <s v="CSMS751120"/>
    <x v="416"/>
    <x v="19"/>
    <n v="1745"/>
    <n v="0"/>
    <s v=""/>
  </r>
  <r>
    <s v="5009005704"/>
    <x v="0"/>
    <x v="11"/>
    <d v="2017-12-29T00:00:00"/>
    <x v="12"/>
    <x v="22"/>
    <s v="1017"/>
    <s v="S017"/>
    <s v="S"/>
    <n v="3158.16"/>
    <n v="3"/>
    <x v="0"/>
    <s v="CSMS752768"/>
    <x v="416"/>
    <x v="22"/>
    <n v="1334"/>
    <n v="0"/>
    <s v=""/>
  </r>
  <r>
    <s v="5009005704"/>
    <x v="0"/>
    <x v="11"/>
    <d v="2017-12-29T00:00:00"/>
    <x v="12"/>
    <x v="5"/>
    <s v="1017"/>
    <s v="S017"/>
    <s v="S"/>
    <n v="3070.88"/>
    <n v="3"/>
    <x v="0"/>
    <s v="CSMS750832"/>
    <x v="416"/>
    <x v="5"/>
    <n v="1297"/>
    <n v="0"/>
    <s v=""/>
  </r>
  <r>
    <s v="5009005704"/>
    <x v="0"/>
    <x v="11"/>
    <d v="2017-12-29T00:00:00"/>
    <x v="12"/>
    <x v="19"/>
    <s v="1017"/>
    <s v="S017"/>
    <s v="S"/>
    <n v="4215.18"/>
    <n v="3"/>
    <x v="0"/>
    <s v="CSMS751120"/>
    <x v="416"/>
    <x v="19"/>
    <n v="1745"/>
    <n v="0"/>
    <s v=""/>
  </r>
  <r>
    <s v="5009006857"/>
    <x v="0"/>
    <x v="11"/>
    <d v="2017-12-29T00:00:00"/>
    <x v="12"/>
    <x v="5"/>
    <s v="1010"/>
    <s v="S010"/>
    <s v="S"/>
    <n v="22343.040000000001"/>
    <n v="24"/>
    <x v="0"/>
    <s v="CSMS750832"/>
    <x v="416"/>
    <x v="5"/>
    <n v="1297"/>
    <n v="0"/>
    <s v=""/>
  </r>
  <r>
    <s v="5009006858"/>
    <x v="0"/>
    <x v="11"/>
    <d v="2017-12-29T00:00:00"/>
    <x v="12"/>
    <x v="5"/>
    <s v="1010"/>
    <s v="S010"/>
    <s v="S"/>
    <n v="23274"/>
    <n v="25"/>
    <x v="0"/>
    <s v="CSMS750832"/>
    <x v="416"/>
    <x v="5"/>
    <n v="1297"/>
    <n v="0"/>
    <s v=""/>
  </r>
  <r>
    <s v="5009006859"/>
    <x v="0"/>
    <x v="11"/>
    <d v="2017-12-29T00:00:00"/>
    <x v="12"/>
    <x v="5"/>
    <s v="1010"/>
    <s v="S010"/>
    <s v="S"/>
    <n v="23274"/>
    <n v="25"/>
    <x v="0"/>
    <s v="CSMS750832"/>
    <x v="416"/>
    <x v="5"/>
    <n v="1297"/>
    <n v="0"/>
    <s v=""/>
  </r>
  <r>
    <s v="5009007136"/>
    <x v="0"/>
    <x v="11"/>
    <d v="2017-12-29T00:00:00"/>
    <x v="12"/>
    <x v="63"/>
    <s v="1020"/>
    <s v="S020"/>
    <s v="S"/>
    <n v="4583.6899999999996"/>
    <n v="2"/>
    <x v="0"/>
    <s v="CSMS752424"/>
    <x v="416"/>
    <x v="63"/>
    <n v="3113"/>
    <n v="0"/>
    <s v=""/>
  </r>
  <r>
    <s v="5009007760"/>
    <x v="0"/>
    <x v="11"/>
    <d v="2017-12-29T00:00:00"/>
    <x v="12"/>
    <x v="32"/>
    <s v="1050"/>
    <s v="S050"/>
    <s v="S"/>
    <n v="5053.4799999999996"/>
    <n v="5"/>
    <x v="0"/>
    <s v="CSMS755168"/>
    <x v="416"/>
    <x v="32"/>
    <n v="1238"/>
    <n v="0"/>
    <s v=""/>
  </r>
  <r>
    <s v="5009007865"/>
    <x v="0"/>
    <x v="11"/>
    <d v="2017-12-29T00:00:00"/>
    <x v="12"/>
    <x v="5"/>
    <s v="1030"/>
    <s v="S030"/>
    <s v="S"/>
    <n v="2047.25"/>
    <n v="2"/>
    <x v="0"/>
    <s v="CSMS750832"/>
    <x v="416"/>
    <x v="5"/>
    <n v="1297"/>
    <n v="0"/>
    <s v=""/>
  </r>
  <r>
    <s v="5009008461"/>
    <x v="1"/>
    <x v="0"/>
    <d v="2018-01-02T00:00:00"/>
    <x v="12"/>
    <x v="48"/>
    <s v="1010"/>
    <s v="S010"/>
    <s v="S"/>
    <n v="19372.37"/>
    <n v="1"/>
    <x v="0"/>
    <s v="CSMS761284"/>
    <x v="415"/>
    <x v="48"/>
    <n v="63144.15"/>
    <n v="0"/>
    <s v=""/>
  </r>
  <r>
    <s v="5009008974"/>
    <x v="1"/>
    <x v="0"/>
    <d v="2018-01-02T00:00:00"/>
    <x v="12"/>
    <x v="31"/>
    <s v="1060"/>
    <s v="S060"/>
    <s v="S"/>
    <n v="2911.93"/>
    <n v="2"/>
    <x v="0"/>
    <s v="CSMS755504"/>
    <x v="416"/>
    <x v="31"/>
    <n v="1911"/>
    <n v="0"/>
    <s v=""/>
  </r>
  <r>
    <s v="5009008975"/>
    <x v="1"/>
    <x v="0"/>
    <d v="2018-01-02T00:00:00"/>
    <x v="12"/>
    <x v="16"/>
    <s v="1060"/>
    <s v="S060"/>
    <s v="S"/>
    <n v="5607.36"/>
    <n v="4"/>
    <x v="0"/>
    <s v="CSMS752928"/>
    <x v="416"/>
    <x v="16"/>
    <n v="1778"/>
    <n v="0"/>
    <s v=""/>
  </r>
  <r>
    <s v="5009008989"/>
    <x v="1"/>
    <x v="0"/>
    <d v="2018-01-02T00:00:00"/>
    <x v="12"/>
    <x v="65"/>
    <s v="1020"/>
    <s v="S020"/>
    <s v="S"/>
    <n v="2268.14"/>
    <n v="1"/>
    <x v="0"/>
    <s v="CSMS765106"/>
    <x v="415"/>
    <x v="65"/>
    <n v="8130"/>
    <n v="0"/>
    <s v=""/>
  </r>
  <r>
    <s v="5009009108"/>
    <x v="1"/>
    <x v="0"/>
    <d v="2018-01-02T00:00:00"/>
    <x v="12"/>
    <x v="27"/>
    <s v="1001"/>
    <s v="S001"/>
    <s v="S"/>
    <n v="30761.55"/>
    <n v="1"/>
    <x v="0"/>
    <s v="CSMS761302"/>
    <x v="415"/>
    <x v="27"/>
    <n v="95048.4"/>
    <n v="0"/>
    <s v=""/>
  </r>
  <r>
    <s v="5009009212"/>
    <x v="1"/>
    <x v="0"/>
    <d v="2018-01-02T00:00:00"/>
    <x v="12"/>
    <x v="65"/>
    <s v="1030"/>
    <s v="S030"/>
    <s v="S"/>
    <n v="4536.28"/>
    <n v="2"/>
    <x v="0"/>
    <s v="CSMS765106"/>
    <x v="415"/>
    <x v="65"/>
    <n v="8130"/>
    <n v="0"/>
    <s v=""/>
  </r>
  <r>
    <s v="5009009214"/>
    <x v="1"/>
    <x v="0"/>
    <d v="2018-01-02T00:00:00"/>
    <x v="12"/>
    <x v="2"/>
    <s v="1020"/>
    <s v="S020"/>
    <s v="S"/>
    <n v="4387.01"/>
    <n v="2"/>
    <x v="0"/>
    <s v="CSMS764232"/>
    <x v="415"/>
    <x v="2"/>
    <n v="9490"/>
    <n v="0"/>
    <s v=""/>
  </r>
  <r>
    <s v="5009009282"/>
    <x v="1"/>
    <x v="0"/>
    <d v="2018-01-02T00:00:00"/>
    <x v="12"/>
    <x v="10"/>
    <s v="1020"/>
    <s v="S020"/>
    <s v="S"/>
    <n v="14533.32"/>
    <n v="2"/>
    <x v="0"/>
    <s v="CSMS761360"/>
    <x v="415"/>
    <x v="10"/>
    <n v="42200"/>
    <n v="0"/>
    <s v=""/>
  </r>
  <r>
    <s v="5009009290"/>
    <x v="1"/>
    <x v="0"/>
    <d v="2018-01-02T00:00:00"/>
    <x v="12"/>
    <x v="19"/>
    <s v="1010"/>
    <s v="S010"/>
    <s v="S"/>
    <n v="1405.06"/>
    <n v="1"/>
    <x v="0"/>
    <s v="CSMS751120"/>
    <x v="416"/>
    <x v="19"/>
    <n v="1745"/>
    <n v="0"/>
    <s v=""/>
  </r>
  <r>
    <s v="5009009290"/>
    <x v="1"/>
    <x v="0"/>
    <d v="2018-01-02T00:00:00"/>
    <x v="12"/>
    <x v="5"/>
    <s v="1010"/>
    <s v="S010"/>
    <s v="S"/>
    <n v="3070.88"/>
    <n v="3"/>
    <x v="0"/>
    <s v="CSMS750832"/>
    <x v="416"/>
    <x v="5"/>
    <n v="1297"/>
    <n v="0"/>
    <s v=""/>
  </r>
  <r>
    <s v="5009009420"/>
    <x v="1"/>
    <x v="0"/>
    <d v="2018-01-02T00:00:00"/>
    <x v="12"/>
    <x v="17"/>
    <s v="1060"/>
    <s v="S060"/>
    <s v="S"/>
    <n v="8058.13"/>
    <n v="1"/>
    <x v="0"/>
    <s v="CSMS761354"/>
    <x v="415"/>
    <x v="17"/>
    <n v="43365"/>
    <n v="0"/>
    <s v=""/>
  </r>
  <r>
    <s v="5009009421"/>
    <x v="1"/>
    <x v="0"/>
    <d v="2018-01-02T00:00:00"/>
    <x v="12"/>
    <x v="65"/>
    <s v="1060"/>
    <s v="S060"/>
    <s v="S"/>
    <n v="6835.99"/>
    <n v="3"/>
    <x v="0"/>
    <s v="CSMS765106"/>
    <x v="415"/>
    <x v="65"/>
    <n v="8130"/>
    <n v="0"/>
    <s v=""/>
  </r>
  <r>
    <s v="5009009571"/>
    <x v="1"/>
    <x v="0"/>
    <d v="2018-01-03T00:00:00"/>
    <x v="12"/>
    <x v="17"/>
    <s v="1010"/>
    <s v="S010"/>
    <s v="S"/>
    <n v="8020.91"/>
    <n v="1"/>
    <x v="0"/>
    <s v="CSMS761354"/>
    <x v="415"/>
    <x v="17"/>
    <n v="43365"/>
    <n v="0"/>
    <s v=""/>
  </r>
  <r>
    <s v="5009009640"/>
    <x v="1"/>
    <x v="0"/>
    <d v="2018-01-03T00:00:00"/>
    <x v="12"/>
    <x v="48"/>
    <s v="1010"/>
    <s v="S010"/>
    <s v="S"/>
    <n v="19372.37"/>
    <n v="1"/>
    <x v="0"/>
    <s v="CSMS761284"/>
    <x v="415"/>
    <x v="48"/>
    <n v="63144.15"/>
    <n v="0"/>
    <s v=""/>
  </r>
  <r>
    <s v="5009009671"/>
    <x v="1"/>
    <x v="0"/>
    <d v="2018-01-03T00:00:00"/>
    <x v="12"/>
    <x v="18"/>
    <s v="1020"/>
    <s v="S020"/>
    <s v="S"/>
    <n v="14546.25"/>
    <n v="1"/>
    <x v="0"/>
    <s v="CSMS761326"/>
    <x v="415"/>
    <x v="18"/>
    <n v="52000"/>
    <n v="0"/>
    <s v=""/>
  </r>
  <r>
    <s v="5009009671"/>
    <x v="1"/>
    <x v="0"/>
    <d v="2018-01-03T00:00:00"/>
    <x v="12"/>
    <x v="28"/>
    <s v="1020"/>
    <s v="S020"/>
    <s v="S"/>
    <n v="9368.8700000000008"/>
    <n v="1"/>
    <x v="0"/>
    <s v="CSMS761356"/>
    <x v="415"/>
    <x v="28"/>
    <n v="44820"/>
    <n v="0"/>
    <s v=""/>
  </r>
  <r>
    <s v="5009009671"/>
    <x v="1"/>
    <x v="0"/>
    <d v="2018-01-03T00:00:00"/>
    <x v="12"/>
    <x v="14"/>
    <s v="1020"/>
    <s v="S020"/>
    <s v="S"/>
    <n v="12884.75"/>
    <n v="1"/>
    <x v="0"/>
    <s v="CSMS761328"/>
    <x v="415"/>
    <x v="14"/>
    <n v="50350"/>
    <n v="0"/>
    <s v=""/>
  </r>
  <r>
    <s v="5009009671"/>
    <x v="1"/>
    <x v="0"/>
    <d v="2018-01-03T00:00:00"/>
    <x v="12"/>
    <x v="10"/>
    <s v="1020"/>
    <s v="S020"/>
    <s v="S"/>
    <n v="7266.66"/>
    <n v="1"/>
    <x v="0"/>
    <s v="CSMS761360"/>
    <x v="415"/>
    <x v="10"/>
    <n v="42200"/>
    <n v="0"/>
    <s v=""/>
  </r>
  <r>
    <s v="5009009694"/>
    <x v="1"/>
    <x v="0"/>
    <d v="2018-01-03T00:00:00"/>
    <x v="12"/>
    <x v="15"/>
    <s v="1020"/>
    <s v="S020"/>
    <s v="S"/>
    <n v="15440.58"/>
    <n v="1"/>
    <x v="0"/>
    <s v="CSMS761336"/>
    <x v="415"/>
    <x v="15"/>
    <n v="53650"/>
    <n v="0"/>
    <s v=""/>
  </r>
  <r>
    <s v="5009009788"/>
    <x v="1"/>
    <x v="0"/>
    <d v="2018-01-03T00:00:00"/>
    <x v="12"/>
    <x v="2"/>
    <s v="1020"/>
    <s v="S020"/>
    <s v="S"/>
    <n v="8774.0300000000007"/>
    <n v="4"/>
    <x v="0"/>
    <s v="CSMS764232"/>
    <x v="415"/>
    <x v="2"/>
    <n v="9490"/>
    <n v="0"/>
    <s v=""/>
  </r>
  <r>
    <s v="5009009885"/>
    <x v="1"/>
    <x v="0"/>
    <d v="2018-01-03T00:00:00"/>
    <x v="12"/>
    <x v="9"/>
    <s v="1030"/>
    <s v="S030"/>
    <s v="S"/>
    <n v="3455.1"/>
    <n v="2"/>
    <x v="0"/>
    <s v="CSMS752368"/>
    <x v="416"/>
    <x v="9"/>
    <n v="1965"/>
    <n v="0"/>
    <s v=""/>
  </r>
  <r>
    <s v="5009009885"/>
    <x v="1"/>
    <x v="0"/>
    <d v="2018-01-03T00:00:00"/>
    <x v="12"/>
    <x v="32"/>
    <s v="1030"/>
    <s v="S030"/>
    <s v="S"/>
    <n v="16924.060000000001"/>
    <n v="15"/>
    <x v="0"/>
    <s v="CSMS755168"/>
    <x v="416"/>
    <x v="32"/>
    <n v="1238"/>
    <n v="0"/>
    <s v=""/>
  </r>
  <r>
    <s v="5009009885"/>
    <x v="1"/>
    <x v="0"/>
    <d v="2018-01-03T00:00:00"/>
    <x v="12"/>
    <x v="6"/>
    <s v="1030"/>
    <s v="S030"/>
    <s v="S"/>
    <n v="5259.84"/>
    <n v="4"/>
    <x v="0"/>
    <s v="CSMS752112"/>
    <x v="416"/>
    <x v="6"/>
    <n v="1446"/>
    <n v="0"/>
    <s v=""/>
  </r>
  <r>
    <s v="5009009941"/>
    <x v="1"/>
    <x v="0"/>
    <d v="2018-01-03T00:00:00"/>
    <x v="12"/>
    <x v="131"/>
    <s v="1010"/>
    <s v="S010"/>
    <s v="S"/>
    <n v="17069.759999999998"/>
    <n v="1"/>
    <x v="0"/>
    <s v="CSMS761310"/>
    <x v="415"/>
    <x v="131"/>
    <n v="25520"/>
    <n v="0"/>
    <s v=""/>
  </r>
  <r>
    <s v="5009009977"/>
    <x v="1"/>
    <x v="0"/>
    <d v="2018-01-03T00:00:00"/>
    <x v="12"/>
    <x v="13"/>
    <s v="1020"/>
    <s v="S020"/>
    <s v="S"/>
    <n v="9891.4500000000007"/>
    <n v="1"/>
    <x v="0"/>
    <s v="CSMS761320"/>
    <x v="415"/>
    <x v="13"/>
    <n v="46100"/>
    <n v="0"/>
    <s v=""/>
  </r>
  <r>
    <s v="5009010395"/>
    <x v="1"/>
    <x v="0"/>
    <d v="2018-01-04T00:00:00"/>
    <x v="12"/>
    <x v="150"/>
    <s v="1096"/>
    <s v="S096"/>
    <s v="S"/>
    <n v="6626.63"/>
    <n v="6"/>
    <x v="0"/>
    <s v="CSMS765150"/>
    <x v="416"/>
    <x v="150"/>
    <n v="1664"/>
    <n v="0"/>
    <s v=""/>
  </r>
  <r>
    <s v="5009010396"/>
    <x v="1"/>
    <x v="0"/>
    <d v="2018-01-04T00:00:00"/>
    <x v="13"/>
    <x v="150"/>
    <s v="1096"/>
    <s v="S096"/>
    <s v="H"/>
    <n v="-6626.63"/>
    <n v="-6"/>
    <x v="0"/>
    <s v="CSMS765150"/>
    <x v="416"/>
    <x v="150"/>
    <n v="1664"/>
    <n v="0"/>
    <s v=""/>
  </r>
  <r>
    <s v="5009010397"/>
    <x v="1"/>
    <x v="0"/>
    <d v="2018-01-04T00:00:00"/>
    <x v="12"/>
    <x v="150"/>
    <s v="1096"/>
    <s v="S096"/>
    <s v="S"/>
    <n v="6626.63"/>
    <n v="6"/>
    <x v="0"/>
    <s v="CSMS765150"/>
    <x v="416"/>
    <x v="150"/>
    <n v="1664"/>
    <n v="0"/>
    <s v=""/>
  </r>
  <r>
    <s v="5009010897"/>
    <x v="1"/>
    <x v="0"/>
    <d v="2018-01-05T00:00:00"/>
    <x v="12"/>
    <x v="2"/>
    <s v="1020"/>
    <s v="S020"/>
    <s v="S"/>
    <n v="10967.53"/>
    <n v="5"/>
    <x v="0"/>
    <s v="CSMS764232"/>
    <x v="415"/>
    <x v="2"/>
    <n v="9490"/>
    <n v="0"/>
    <s v=""/>
  </r>
  <r>
    <s v="5009010897"/>
    <x v="1"/>
    <x v="0"/>
    <d v="2018-01-05T00:00:00"/>
    <x v="12"/>
    <x v="12"/>
    <s v="1020"/>
    <s v="S020"/>
    <s v="S"/>
    <n v="9206.16"/>
    <n v="4"/>
    <x v="0"/>
    <s v="CSMS764234"/>
    <x v="415"/>
    <x v="12"/>
    <n v="10385"/>
    <n v="0"/>
    <s v=""/>
  </r>
  <r>
    <s v="5009010897"/>
    <x v="1"/>
    <x v="0"/>
    <d v="2018-01-05T00:00:00"/>
    <x v="12"/>
    <x v="65"/>
    <s v="1020"/>
    <s v="S020"/>
    <s v="S"/>
    <n v="6804.41"/>
    <n v="3"/>
    <x v="0"/>
    <s v="CSMS765106"/>
    <x v="415"/>
    <x v="65"/>
    <n v="8130"/>
    <n v="0"/>
    <s v=""/>
  </r>
  <r>
    <s v="5009011110"/>
    <x v="1"/>
    <x v="0"/>
    <d v="2018-01-05T00:00:00"/>
    <x v="12"/>
    <x v="65"/>
    <s v="1030"/>
    <s v="S030"/>
    <s v="S"/>
    <n v="2268.14"/>
    <n v="1"/>
    <x v="0"/>
    <s v="CSMS765106"/>
    <x v="415"/>
    <x v="65"/>
    <n v="8130"/>
    <n v="0"/>
    <s v=""/>
  </r>
  <r>
    <s v="5009011156"/>
    <x v="1"/>
    <x v="0"/>
    <d v="2018-01-05T00:00:00"/>
    <x v="12"/>
    <x v="95"/>
    <s v="1060"/>
    <s v="S060"/>
    <s v="S"/>
    <n v="4227.16"/>
    <n v="1"/>
    <x v="0"/>
    <s v="CSMS765110"/>
    <x v="415"/>
    <x v="95"/>
    <n v="11320"/>
    <n v="0"/>
    <s v=""/>
  </r>
  <r>
    <s v="5009011157"/>
    <x v="1"/>
    <x v="0"/>
    <d v="2018-01-05T00:00:00"/>
    <x v="12"/>
    <x v="13"/>
    <s v="1060"/>
    <s v="S060"/>
    <s v="S"/>
    <n v="9937.35"/>
    <n v="1"/>
    <x v="0"/>
    <s v="CSMS761320"/>
    <x v="415"/>
    <x v="13"/>
    <n v="46100"/>
    <n v="0"/>
    <s v=""/>
  </r>
  <r>
    <s v="5009011210"/>
    <x v="1"/>
    <x v="0"/>
    <d v="2018-01-05T00:00:00"/>
    <x v="12"/>
    <x v="13"/>
    <s v="1020"/>
    <s v="S020"/>
    <s v="S"/>
    <n v="9891.4500000000007"/>
    <n v="1"/>
    <x v="0"/>
    <s v="CSMS761320"/>
    <x v="415"/>
    <x v="13"/>
    <n v="46100"/>
    <n v="0"/>
    <s v=""/>
  </r>
  <r>
    <s v="5009011667"/>
    <x v="1"/>
    <x v="0"/>
    <d v="2018-01-04T00:00:00"/>
    <x v="13"/>
    <x v="150"/>
    <s v="1096"/>
    <s v="S096"/>
    <s v="H"/>
    <n v="-7359.32"/>
    <n v="-6"/>
    <x v="0"/>
    <s v="CSMS765150"/>
    <x v="416"/>
    <x v="150"/>
    <n v="1664"/>
    <n v="0"/>
    <s v=""/>
  </r>
  <r>
    <s v="5009011668"/>
    <x v="1"/>
    <x v="0"/>
    <d v="2018-01-04T00:00:00"/>
    <x v="12"/>
    <x v="150"/>
    <s v="1096"/>
    <s v="S096"/>
    <s v="S"/>
    <n v="6132.77"/>
    <n v="5"/>
    <x v="0"/>
    <s v="CSMS765150"/>
    <x v="416"/>
    <x v="150"/>
    <n v="1664"/>
    <n v="0"/>
    <s v=""/>
  </r>
  <r>
    <s v="5009011669"/>
    <x v="1"/>
    <x v="0"/>
    <d v="2018-01-08T00:00:00"/>
    <x v="12"/>
    <x v="150"/>
    <s v="1096"/>
    <s v="S096"/>
    <s v="S"/>
    <n v="1226.55"/>
    <n v="1"/>
    <x v="0"/>
    <s v="CSMS765150"/>
    <x v="416"/>
    <x v="150"/>
    <n v="1664"/>
    <n v="0"/>
    <s v=""/>
  </r>
  <r>
    <s v="5009011982"/>
    <x v="1"/>
    <x v="0"/>
    <d v="2018-01-08T00:00:00"/>
    <x v="12"/>
    <x v="35"/>
    <s v="1060"/>
    <s v="S060"/>
    <s v="S"/>
    <n v="19005.45"/>
    <n v="1"/>
    <x v="0"/>
    <s v="CSMS761334"/>
    <x v="415"/>
    <x v="35"/>
    <n v="57200"/>
    <n v="0"/>
    <s v=""/>
  </r>
  <r>
    <s v="5009011990"/>
    <x v="1"/>
    <x v="0"/>
    <d v="2018-01-08T00:00:00"/>
    <x v="12"/>
    <x v="5"/>
    <s v="1030"/>
    <s v="S030"/>
    <s v="S"/>
    <n v="3070.88"/>
    <n v="3"/>
    <x v="0"/>
    <s v="CSMS750832"/>
    <x v="416"/>
    <x v="5"/>
    <n v="1297"/>
    <n v="0"/>
    <s v=""/>
  </r>
  <r>
    <s v="5009012094"/>
    <x v="1"/>
    <x v="0"/>
    <d v="2018-01-08T00:00:00"/>
    <x v="12"/>
    <x v="35"/>
    <s v="1030"/>
    <s v="S030"/>
    <s v="S"/>
    <n v="18917.669999999998"/>
    <n v="1"/>
    <x v="0"/>
    <s v="CSMS761334"/>
    <x v="415"/>
    <x v="35"/>
    <n v="57200"/>
    <n v="0"/>
    <s v=""/>
  </r>
  <r>
    <s v="5009012138"/>
    <x v="1"/>
    <x v="0"/>
    <d v="2018-01-08T00:00:00"/>
    <x v="12"/>
    <x v="4"/>
    <s v="1001"/>
    <s v="S001"/>
    <s v="S"/>
    <n v="34671.800000000003"/>
    <n v="1"/>
    <x v="0"/>
    <s v="CSMS761314"/>
    <x v="415"/>
    <x v="4"/>
    <n v="107120"/>
    <n v="0"/>
    <s v=""/>
  </r>
  <r>
    <s v="5009012240"/>
    <x v="1"/>
    <x v="0"/>
    <d v="2018-01-08T00:00:00"/>
    <x v="12"/>
    <x v="30"/>
    <s v="1020"/>
    <s v="S020"/>
    <s v="S"/>
    <n v="27410.5"/>
    <n v="1"/>
    <x v="0"/>
    <s v="CSMS761290"/>
    <x v="415"/>
    <x v="30"/>
    <n v="82358.8"/>
    <n v="0"/>
    <s v=""/>
  </r>
  <r>
    <s v="5009014334"/>
    <x v="1"/>
    <x v="0"/>
    <d v="2018-01-11T00:00:00"/>
    <x v="12"/>
    <x v="15"/>
    <s v="1060"/>
    <s v="S060"/>
    <s v="S"/>
    <n v="15914.52"/>
    <n v="1"/>
    <x v="0"/>
    <s v="CSMS761336"/>
    <x v="415"/>
    <x v="15"/>
    <n v="53650"/>
    <n v="0"/>
    <s v=""/>
  </r>
  <r>
    <s v="5009014345"/>
    <x v="1"/>
    <x v="0"/>
    <d v="2018-01-11T00:00:00"/>
    <x v="12"/>
    <x v="19"/>
    <s v="1010"/>
    <s v="S010"/>
    <s v="S"/>
    <n v="8538"/>
    <n v="6"/>
    <x v="0"/>
    <s v="CSMS751120"/>
    <x v="416"/>
    <x v="19"/>
    <n v="1745"/>
    <n v="0"/>
    <s v=""/>
  </r>
  <r>
    <s v="5009014398"/>
    <x v="1"/>
    <x v="0"/>
    <d v="2018-01-11T00:00:00"/>
    <x v="12"/>
    <x v="48"/>
    <s v="1030"/>
    <s v="S030"/>
    <s v="S"/>
    <n v="47698.77"/>
    <n v="2"/>
    <x v="0"/>
    <s v="CSMS761284"/>
    <x v="415"/>
    <x v="48"/>
    <n v="63144.15"/>
    <n v="0"/>
    <s v=""/>
  </r>
  <r>
    <s v="5009014415"/>
    <x v="1"/>
    <x v="0"/>
    <d v="2018-01-11T00:00:00"/>
    <x v="12"/>
    <x v="2"/>
    <s v="1080"/>
    <s v="S080"/>
    <s v="S"/>
    <n v="20686.37"/>
    <n v="11"/>
    <x v="0"/>
    <s v="CSMS764232"/>
    <x v="415"/>
    <x v="2"/>
    <n v="9490"/>
    <n v="0"/>
    <s v=""/>
  </r>
  <r>
    <s v="5009014415"/>
    <x v="1"/>
    <x v="0"/>
    <d v="2018-01-11T00:00:00"/>
    <x v="12"/>
    <x v="12"/>
    <s v="1080"/>
    <s v="S080"/>
    <s v="S"/>
    <n v="4232.22"/>
    <n v="2"/>
    <x v="0"/>
    <s v="CSMS764234"/>
    <x v="415"/>
    <x v="12"/>
    <n v="10385"/>
    <n v="0"/>
    <s v=""/>
  </r>
  <r>
    <s v="5009014416"/>
    <x v="1"/>
    <x v="0"/>
    <d v="2018-01-11T00:00:00"/>
    <x v="13"/>
    <x v="2"/>
    <s v="1080"/>
    <s v="S080"/>
    <s v="H"/>
    <n v="-20639.34"/>
    <n v="-11"/>
    <x v="0"/>
    <s v="CSMS764232"/>
    <x v="415"/>
    <x v="2"/>
    <n v="9490"/>
    <n v="0"/>
    <s v=""/>
  </r>
  <r>
    <s v="5009014416"/>
    <x v="1"/>
    <x v="0"/>
    <d v="2018-01-11T00:00:00"/>
    <x v="13"/>
    <x v="12"/>
    <s v="1080"/>
    <s v="S080"/>
    <s v="H"/>
    <n v="-4232.22"/>
    <n v="-2"/>
    <x v="0"/>
    <s v="CSMS764234"/>
    <x v="415"/>
    <x v="12"/>
    <n v="10385"/>
    <n v="0"/>
    <s v=""/>
  </r>
  <r>
    <s v="5009014417"/>
    <x v="1"/>
    <x v="0"/>
    <d v="2018-01-11T00:00:00"/>
    <x v="12"/>
    <x v="12"/>
    <s v="1080"/>
    <s v="S080"/>
    <s v="S"/>
    <n v="4232.22"/>
    <n v="2"/>
    <x v="0"/>
    <s v="CSMS764234"/>
    <x v="415"/>
    <x v="12"/>
    <n v="10385"/>
    <n v="0"/>
    <s v=""/>
  </r>
  <r>
    <s v="5009014417"/>
    <x v="1"/>
    <x v="0"/>
    <d v="2018-01-11T00:00:00"/>
    <x v="12"/>
    <x v="2"/>
    <s v="1080"/>
    <s v="S080"/>
    <s v="S"/>
    <n v="20639.34"/>
    <n v="11"/>
    <x v="0"/>
    <s v="CSMS764232"/>
    <x v="415"/>
    <x v="2"/>
    <n v="9490"/>
    <n v="0"/>
    <s v=""/>
  </r>
  <r>
    <s v="5009014418"/>
    <x v="1"/>
    <x v="0"/>
    <d v="2018-01-11T00:00:00"/>
    <x v="13"/>
    <x v="2"/>
    <s v="1080"/>
    <s v="S080"/>
    <s v="H"/>
    <n v="-18770.87"/>
    <n v="-10"/>
    <x v="0"/>
    <s v="CSMS764232"/>
    <x v="415"/>
    <x v="2"/>
    <n v="9490"/>
    <n v="0"/>
    <s v=""/>
  </r>
  <r>
    <s v="5009014418"/>
    <x v="1"/>
    <x v="0"/>
    <d v="2018-01-11T00:00:00"/>
    <x v="13"/>
    <x v="12"/>
    <s v="1080"/>
    <s v="S080"/>
    <s v="H"/>
    <n v="-4232.22"/>
    <n v="-2"/>
    <x v="0"/>
    <s v="CSMS764234"/>
    <x v="415"/>
    <x v="12"/>
    <n v="10385"/>
    <n v="0"/>
    <s v=""/>
  </r>
  <r>
    <s v="5009014480"/>
    <x v="1"/>
    <x v="0"/>
    <d v="2018-01-11T00:00:00"/>
    <x v="12"/>
    <x v="27"/>
    <s v="1080"/>
    <s v="S080"/>
    <s v="S"/>
    <n v="37836.42"/>
    <n v="1"/>
    <x v="0"/>
    <s v="CSMS761302"/>
    <x v="415"/>
    <x v="27"/>
    <n v="95048.4"/>
    <n v="0"/>
    <s v=""/>
  </r>
  <r>
    <s v="5009014480"/>
    <x v="1"/>
    <x v="0"/>
    <d v="2018-01-11T00:00:00"/>
    <x v="12"/>
    <x v="121"/>
    <s v="1080"/>
    <s v="S080"/>
    <s v="S"/>
    <n v="41720.800000000003"/>
    <n v="1"/>
    <x v="0"/>
    <s v="CSMS761288"/>
    <x v="415"/>
    <x v="121"/>
    <n v="69825"/>
    <n v="0"/>
    <s v=""/>
  </r>
  <r>
    <s v="5009014486"/>
    <x v="1"/>
    <x v="0"/>
    <d v="2018-01-11T00:00:00"/>
    <x v="12"/>
    <x v="2"/>
    <s v="1080"/>
    <s v="S080"/>
    <s v="S"/>
    <n v="18770.87"/>
    <n v="10"/>
    <x v="0"/>
    <s v="CSMS764232"/>
    <x v="415"/>
    <x v="2"/>
    <n v="9490"/>
    <n v="0"/>
    <s v=""/>
  </r>
  <r>
    <s v="5009014503"/>
    <x v="1"/>
    <x v="0"/>
    <d v="2018-01-11T00:00:00"/>
    <x v="12"/>
    <x v="12"/>
    <s v="1080"/>
    <s v="S080"/>
    <s v="S"/>
    <n v="4232.22"/>
    <n v="2"/>
    <x v="0"/>
    <s v="CSMS764234"/>
    <x v="415"/>
    <x v="12"/>
    <n v="10385"/>
    <n v="0"/>
    <s v=""/>
  </r>
  <r>
    <s v="5009014504"/>
    <x v="1"/>
    <x v="0"/>
    <d v="2018-01-11T00:00:00"/>
    <x v="12"/>
    <x v="12"/>
    <s v="1010"/>
    <s v="S010"/>
    <s v="S"/>
    <n v="21520"/>
    <n v="10"/>
    <x v="0"/>
    <s v="CSMS764234"/>
    <x v="415"/>
    <x v="12"/>
    <n v="10385"/>
    <n v="0"/>
    <s v=""/>
  </r>
  <r>
    <s v="5009014507"/>
    <x v="1"/>
    <x v="0"/>
    <d v="2018-01-11T00:00:00"/>
    <x v="13"/>
    <x v="2"/>
    <s v="1080"/>
    <s v="S080"/>
    <s v="H"/>
    <n v="-20639.34"/>
    <n v="-11"/>
    <x v="0"/>
    <s v="CSMS764232"/>
    <x v="415"/>
    <x v="2"/>
    <n v="9490"/>
    <n v="0"/>
    <s v=""/>
  </r>
  <r>
    <s v="5009014533"/>
    <x v="1"/>
    <x v="0"/>
    <d v="2018-01-12T00:00:00"/>
    <x v="12"/>
    <x v="123"/>
    <s v="1001"/>
    <s v="S001"/>
    <s v="S"/>
    <n v="21732.1"/>
    <n v="1"/>
    <x v="0"/>
    <s v="CSMS761292"/>
    <x v="415"/>
    <x v="123"/>
    <n v="55572"/>
    <n v="0"/>
    <s v=""/>
  </r>
  <r>
    <s v="5009014539"/>
    <x v="1"/>
    <x v="0"/>
    <d v="2018-01-12T00:00:00"/>
    <x v="12"/>
    <x v="15"/>
    <s v="1020"/>
    <s v="S020"/>
    <s v="S"/>
    <n v="15440.58"/>
    <n v="1"/>
    <x v="0"/>
    <s v="CSMS761336"/>
    <x v="415"/>
    <x v="15"/>
    <n v="53650"/>
    <n v="0"/>
    <s v=""/>
  </r>
  <r>
    <s v="5009014541"/>
    <x v="1"/>
    <x v="0"/>
    <d v="2018-01-11T00:00:00"/>
    <x v="12"/>
    <x v="2"/>
    <s v="1080"/>
    <s v="S080"/>
    <s v="S"/>
    <n v="18684.75"/>
    <n v="10"/>
    <x v="0"/>
    <s v="CSMS764232"/>
    <x v="415"/>
    <x v="2"/>
    <n v="9490"/>
    <n v="0"/>
    <s v=""/>
  </r>
  <r>
    <s v="5009014833"/>
    <x v="1"/>
    <x v="0"/>
    <d v="2018-01-12T00:00:00"/>
    <x v="12"/>
    <x v="35"/>
    <s v="1030"/>
    <s v="S030"/>
    <s v="S"/>
    <n v="18917.669999999998"/>
    <n v="1"/>
    <x v="0"/>
    <s v="CSMS761334"/>
    <x v="415"/>
    <x v="35"/>
    <n v="57200"/>
    <n v="0"/>
    <s v=""/>
  </r>
  <r>
    <s v="5009014893"/>
    <x v="1"/>
    <x v="0"/>
    <d v="2018-01-12T00:00:00"/>
    <x v="12"/>
    <x v="38"/>
    <s v="1001"/>
    <s v="S001"/>
    <s v="S"/>
    <n v="30373.65"/>
    <n v="1"/>
    <x v="0"/>
    <s v="CSMS761316"/>
    <x v="415"/>
    <x v="38"/>
    <n v="72497"/>
    <n v="0"/>
    <s v=""/>
  </r>
  <r>
    <s v="5009014925"/>
    <x v="1"/>
    <x v="0"/>
    <d v="2018-01-12T00:00:00"/>
    <x v="12"/>
    <x v="35"/>
    <s v="1060"/>
    <s v="S060"/>
    <s v="S"/>
    <n v="19005.45"/>
    <n v="1"/>
    <x v="0"/>
    <s v="CSMS761334"/>
    <x v="415"/>
    <x v="35"/>
    <n v="57200"/>
    <n v="0"/>
    <s v=""/>
  </r>
  <r>
    <s v="5009014933"/>
    <x v="1"/>
    <x v="0"/>
    <d v="2018-01-12T00:00:00"/>
    <x v="12"/>
    <x v="15"/>
    <s v="1060"/>
    <s v="S060"/>
    <s v="S"/>
    <n v="15914.52"/>
    <n v="1"/>
    <x v="0"/>
    <s v="CSMS761336"/>
    <x v="415"/>
    <x v="15"/>
    <n v="53650"/>
    <n v="0"/>
    <s v=""/>
  </r>
  <r>
    <s v="5009015196"/>
    <x v="1"/>
    <x v="0"/>
    <d v="2018-01-12T00:00:00"/>
    <x v="12"/>
    <x v="28"/>
    <s v="1020"/>
    <s v="S020"/>
    <s v="S"/>
    <n v="9368.8700000000008"/>
    <n v="1"/>
    <x v="0"/>
    <s v="CSMS761356"/>
    <x v="415"/>
    <x v="28"/>
    <n v="44820"/>
    <n v="0"/>
    <s v=""/>
  </r>
  <r>
    <s v="5009016139"/>
    <x v="1"/>
    <x v="0"/>
    <d v="2018-01-16T00:00:00"/>
    <x v="12"/>
    <x v="65"/>
    <s v="1010"/>
    <s v="S010"/>
    <s v="S"/>
    <n v="2268.14"/>
    <n v="1"/>
    <x v="0"/>
    <s v="CSMS765106"/>
    <x v="415"/>
    <x v="65"/>
    <n v="8130"/>
    <n v="0"/>
    <s v=""/>
  </r>
  <r>
    <s v="5009016148"/>
    <x v="1"/>
    <x v="0"/>
    <d v="2018-01-16T00:00:00"/>
    <x v="12"/>
    <x v="1"/>
    <s v="1010"/>
    <s v="S010"/>
    <s v="S"/>
    <n v="7169.01"/>
    <n v="3"/>
    <x v="0"/>
    <s v="CSMS750400"/>
    <x v="416"/>
    <x v="1"/>
    <n v="2569.91"/>
    <n v="0"/>
    <s v=""/>
  </r>
  <r>
    <s v="5009016157"/>
    <x v="1"/>
    <x v="0"/>
    <d v="2018-01-16T00:00:00"/>
    <x v="12"/>
    <x v="21"/>
    <s v="1096"/>
    <s v="S096"/>
    <s v="S"/>
    <n v="11016.36"/>
    <n v="9"/>
    <x v="0"/>
    <s v="CSMS753456"/>
    <x v="416"/>
    <x v="21"/>
    <n v="1708"/>
    <n v="0"/>
    <s v=""/>
  </r>
  <r>
    <s v="5009016173"/>
    <x v="1"/>
    <x v="0"/>
    <d v="2018-01-16T00:00:00"/>
    <x v="12"/>
    <x v="5"/>
    <s v="1010"/>
    <s v="S010"/>
    <s v="S"/>
    <n v="23274"/>
    <n v="25"/>
    <x v="0"/>
    <s v="CSMS750832"/>
    <x v="416"/>
    <x v="5"/>
    <n v="1297"/>
    <n v="0"/>
    <s v=""/>
  </r>
  <r>
    <s v="5009016177"/>
    <x v="1"/>
    <x v="0"/>
    <d v="2018-01-16T00:00:00"/>
    <x v="12"/>
    <x v="0"/>
    <s v="1080"/>
    <s v="S080"/>
    <s v="S"/>
    <n v="8152.37"/>
    <n v="1"/>
    <x v="0"/>
    <s v="CSMS761362"/>
    <x v="415"/>
    <x v="0"/>
    <n v="41000"/>
    <n v="0"/>
    <s v=""/>
  </r>
  <r>
    <s v="5009016192"/>
    <x v="1"/>
    <x v="0"/>
    <d v="2018-01-16T00:00:00"/>
    <x v="12"/>
    <x v="35"/>
    <s v="1010"/>
    <s v="S010"/>
    <s v="S"/>
    <n v="22866.71"/>
    <n v="1"/>
    <x v="0"/>
    <s v="CSMS761334"/>
    <x v="415"/>
    <x v="35"/>
    <n v="57200"/>
    <n v="0"/>
    <s v=""/>
  </r>
  <r>
    <s v="5009016260"/>
    <x v="1"/>
    <x v="0"/>
    <d v="2018-01-16T00:00:00"/>
    <x v="12"/>
    <x v="5"/>
    <s v="1010"/>
    <s v="S010"/>
    <s v="S"/>
    <n v="930.96"/>
    <n v="1"/>
    <x v="0"/>
    <s v="CSMS750832"/>
    <x v="416"/>
    <x v="5"/>
    <n v="1297"/>
    <n v="0"/>
    <s v=""/>
  </r>
  <r>
    <s v="5009016261"/>
    <x v="1"/>
    <x v="0"/>
    <d v="2018-01-16T00:00:00"/>
    <x v="12"/>
    <x v="15"/>
    <s v="1010"/>
    <s v="S010"/>
    <s v="S"/>
    <n v="15440.58"/>
    <n v="1"/>
    <x v="0"/>
    <s v="CSMS761336"/>
    <x v="415"/>
    <x v="15"/>
    <n v="53650"/>
    <n v="0"/>
    <s v=""/>
  </r>
  <r>
    <s v="5009016410"/>
    <x v="1"/>
    <x v="0"/>
    <d v="2018-01-16T00:00:00"/>
    <x v="12"/>
    <x v="0"/>
    <s v="1030"/>
    <s v="S030"/>
    <s v="S"/>
    <n v="8152.37"/>
    <n v="1"/>
    <x v="0"/>
    <s v="CSMS761362"/>
    <x v="415"/>
    <x v="0"/>
    <n v="41000"/>
    <n v="0"/>
    <s v=""/>
  </r>
  <r>
    <s v="5009016411"/>
    <x v="1"/>
    <x v="0"/>
    <d v="2018-01-16T00:00:00"/>
    <x v="12"/>
    <x v="31"/>
    <s v="1030"/>
    <s v="S030"/>
    <s v="S"/>
    <n v="16392"/>
    <n v="12"/>
    <x v="0"/>
    <s v="CSMS755504"/>
    <x v="416"/>
    <x v="31"/>
    <n v="1911"/>
    <n v="0"/>
    <s v=""/>
  </r>
  <r>
    <s v="5009016464"/>
    <x v="1"/>
    <x v="0"/>
    <d v="2018-01-16T00:00:00"/>
    <x v="12"/>
    <x v="5"/>
    <s v="1020"/>
    <s v="S020"/>
    <s v="S"/>
    <n v="10236.25"/>
    <n v="10"/>
    <x v="0"/>
    <s v="CSMS750832"/>
    <x v="416"/>
    <x v="5"/>
    <n v="1297"/>
    <n v="0"/>
    <s v=""/>
  </r>
  <r>
    <s v="5009016470"/>
    <x v="1"/>
    <x v="0"/>
    <d v="2018-01-16T00:00:00"/>
    <x v="12"/>
    <x v="5"/>
    <s v="1017"/>
    <s v="S017"/>
    <s v="S"/>
    <n v="3070.88"/>
    <n v="3"/>
    <x v="0"/>
    <s v="CSMS750832"/>
    <x v="416"/>
    <x v="5"/>
    <n v="1297"/>
    <n v="0"/>
    <s v=""/>
  </r>
  <r>
    <s v="5009016470"/>
    <x v="1"/>
    <x v="0"/>
    <d v="2018-01-16T00:00:00"/>
    <x v="12"/>
    <x v="22"/>
    <s v="1017"/>
    <s v="S017"/>
    <s v="S"/>
    <n v="4210.87"/>
    <n v="4"/>
    <x v="0"/>
    <s v="CSMS752768"/>
    <x v="416"/>
    <x v="22"/>
    <n v="1334"/>
    <n v="0"/>
    <s v=""/>
  </r>
  <r>
    <s v="5009016516"/>
    <x v="1"/>
    <x v="0"/>
    <d v="2018-01-16T00:00:00"/>
    <x v="12"/>
    <x v="65"/>
    <s v="1050"/>
    <s v="S050"/>
    <s v="S"/>
    <n v="11340.69"/>
    <n v="5"/>
    <x v="0"/>
    <s v="CSMS765106"/>
    <x v="415"/>
    <x v="65"/>
    <n v="8130"/>
    <n v="0"/>
    <s v=""/>
  </r>
  <r>
    <s v="5009016531"/>
    <x v="1"/>
    <x v="0"/>
    <d v="2018-01-16T00:00:00"/>
    <x v="12"/>
    <x v="7"/>
    <s v="1080"/>
    <s v="S080"/>
    <s v="S"/>
    <n v="1567"/>
    <n v="1"/>
    <x v="0"/>
    <s v="CSMS764230"/>
    <x v="415"/>
    <x v="7"/>
    <n v="8280"/>
    <n v="0"/>
    <s v=""/>
  </r>
  <r>
    <s v="5009016532"/>
    <x v="1"/>
    <x v="0"/>
    <d v="2018-01-16T00:00:00"/>
    <x v="12"/>
    <x v="2"/>
    <s v="1080"/>
    <s v="S080"/>
    <s v="S"/>
    <n v="16794"/>
    <n v="9"/>
    <x v="0"/>
    <s v="CSMS764232"/>
    <x v="415"/>
    <x v="2"/>
    <n v="9490"/>
    <n v="0"/>
    <s v=""/>
  </r>
  <r>
    <s v="5009016570"/>
    <x v="1"/>
    <x v="0"/>
    <d v="2018-01-16T00:00:00"/>
    <x v="12"/>
    <x v="55"/>
    <s v="1060"/>
    <s v="S060"/>
    <s v="S"/>
    <n v="8784.49"/>
    <n v="3"/>
    <x v="0"/>
    <s v="CSMS765108"/>
    <x v="415"/>
    <x v="55"/>
    <n v="9800"/>
    <n v="0"/>
    <s v=""/>
  </r>
  <r>
    <s v="5009016572"/>
    <x v="1"/>
    <x v="0"/>
    <d v="2018-01-16T00:00:00"/>
    <x v="12"/>
    <x v="2"/>
    <s v="1060"/>
    <s v="S060"/>
    <s v="S"/>
    <n v="16794"/>
    <n v="9"/>
    <x v="0"/>
    <s v="CSMS764232"/>
    <x v="415"/>
    <x v="2"/>
    <n v="9490"/>
    <n v="0"/>
    <s v=""/>
  </r>
  <r>
    <s v="5009016670"/>
    <x v="1"/>
    <x v="0"/>
    <d v="2018-01-16T00:00:00"/>
    <x v="12"/>
    <x v="32"/>
    <s v="1050"/>
    <s v="S050"/>
    <s v="S"/>
    <n v="5053.4799999999996"/>
    <n v="5"/>
    <x v="0"/>
    <s v="CSMS755168"/>
    <x v="416"/>
    <x v="32"/>
    <n v="1238"/>
    <n v="0"/>
    <s v=""/>
  </r>
  <r>
    <s v="5009017049"/>
    <x v="1"/>
    <x v="0"/>
    <d v="2018-01-17T00:00:00"/>
    <x v="12"/>
    <x v="104"/>
    <s v="1070"/>
    <s v="S070"/>
    <s v="S"/>
    <n v="26108.9"/>
    <n v="1"/>
    <x v="0"/>
    <s v="CSMS763450"/>
    <x v="416"/>
    <x v="104"/>
    <n v="0"/>
    <n v="0"/>
    <s v=""/>
  </r>
  <r>
    <s v="5009017395"/>
    <x v="1"/>
    <x v="0"/>
    <d v="2018-01-17T00:00:00"/>
    <x v="12"/>
    <x v="31"/>
    <s v="1060"/>
    <s v="S060"/>
    <s v="S"/>
    <n v="1455.97"/>
    <n v="1"/>
    <x v="0"/>
    <s v="CSMS755504"/>
    <x v="416"/>
    <x v="31"/>
    <n v="1911"/>
    <n v="0"/>
    <s v=""/>
  </r>
  <r>
    <s v="5009017396"/>
    <x v="1"/>
    <x v="0"/>
    <d v="2018-01-17T00:00:00"/>
    <x v="12"/>
    <x v="22"/>
    <s v="1060"/>
    <s v="S060"/>
    <s v="S"/>
    <n v="2115.21"/>
    <n v="2"/>
    <x v="0"/>
    <s v="CSMS752768"/>
    <x v="416"/>
    <x v="22"/>
    <n v="1334"/>
    <n v="0"/>
    <s v=""/>
  </r>
  <r>
    <s v="5009017451"/>
    <x v="1"/>
    <x v="0"/>
    <d v="2018-01-17T00:00:00"/>
    <x v="12"/>
    <x v="53"/>
    <s v="1070"/>
    <s v="S070"/>
    <s v="S"/>
    <n v="24366.59"/>
    <n v="1"/>
    <x v="0"/>
    <s v="CSMS763168"/>
    <x v="416"/>
    <x v="53"/>
    <n v="0"/>
    <n v="0"/>
    <s v=""/>
  </r>
  <r>
    <s v="5009017500"/>
    <x v="1"/>
    <x v="0"/>
    <d v="2018-01-17T00:00:00"/>
    <x v="12"/>
    <x v="6"/>
    <s v="1050"/>
    <s v="S050"/>
    <s v="S"/>
    <n v="4447.92"/>
    <n v="4"/>
    <x v="0"/>
    <s v="CSMS752112"/>
    <x v="416"/>
    <x v="6"/>
    <n v="1446"/>
    <n v="0"/>
    <s v=""/>
  </r>
  <r>
    <s v="5009017923"/>
    <x v="1"/>
    <x v="0"/>
    <d v="2018-01-18T00:00:00"/>
    <x v="12"/>
    <x v="22"/>
    <s v="1020"/>
    <s v="S020"/>
    <s v="S"/>
    <n v="12632.61"/>
    <n v="12"/>
    <x v="0"/>
    <s v="CSMS752768"/>
    <x v="416"/>
    <x v="22"/>
    <n v="1334"/>
    <n v="0"/>
    <s v=""/>
  </r>
  <r>
    <s v="5009019553"/>
    <x v="1"/>
    <x v="0"/>
    <d v="2018-01-22T00:00:00"/>
    <x v="12"/>
    <x v="65"/>
    <s v="1010"/>
    <s v="S010"/>
    <s v="S"/>
    <n v="2268.14"/>
    <n v="1"/>
    <x v="0"/>
    <s v="CSMS765106"/>
    <x v="415"/>
    <x v="65"/>
    <n v="8130"/>
    <n v="0"/>
    <s v=""/>
  </r>
  <r>
    <s v="5009019573"/>
    <x v="1"/>
    <x v="0"/>
    <d v="2018-01-22T00:00:00"/>
    <x v="12"/>
    <x v="15"/>
    <s v="1010"/>
    <s v="S010"/>
    <s v="S"/>
    <n v="15954.6"/>
    <n v="1"/>
    <x v="0"/>
    <s v="CSMS761336"/>
    <x v="415"/>
    <x v="15"/>
    <n v="53650"/>
    <n v="0"/>
    <s v=""/>
  </r>
  <r>
    <s v="5009019632"/>
    <x v="1"/>
    <x v="0"/>
    <d v="2018-01-22T00:00:00"/>
    <x v="12"/>
    <x v="2"/>
    <s v="1050"/>
    <s v="S050"/>
    <s v="S"/>
    <n v="31273.360000000001"/>
    <n v="16"/>
    <x v="0"/>
    <s v="CSMS764232"/>
    <x v="415"/>
    <x v="2"/>
    <n v="9490"/>
    <n v="0"/>
    <s v=""/>
  </r>
  <r>
    <s v="5009019633"/>
    <x v="1"/>
    <x v="0"/>
    <d v="2018-01-22T00:00:00"/>
    <x v="12"/>
    <x v="12"/>
    <s v="1050"/>
    <s v="S050"/>
    <s v="S"/>
    <n v="27062.49"/>
    <n v="12"/>
    <x v="0"/>
    <s v="CSMS764234"/>
    <x v="415"/>
    <x v="12"/>
    <n v="10385"/>
    <n v="0"/>
    <s v=""/>
  </r>
  <r>
    <s v="5009019933"/>
    <x v="1"/>
    <x v="0"/>
    <d v="2018-01-22T00:00:00"/>
    <x v="12"/>
    <x v="18"/>
    <s v="1030"/>
    <s v="S030"/>
    <s v="S"/>
    <n v="14546.25"/>
    <n v="1"/>
    <x v="0"/>
    <s v="CSMS761326"/>
    <x v="415"/>
    <x v="18"/>
    <n v="52000"/>
    <n v="0"/>
    <s v=""/>
  </r>
  <r>
    <s v="5009019934"/>
    <x v="1"/>
    <x v="0"/>
    <d v="2018-01-22T00:00:00"/>
    <x v="12"/>
    <x v="0"/>
    <s v="1030"/>
    <s v="S030"/>
    <s v="S"/>
    <n v="8152.37"/>
    <n v="1"/>
    <x v="0"/>
    <s v="CSMS761362"/>
    <x v="415"/>
    <x v="0"/>
    <n v="41000"/>
    <n v="0"/>
    <s v=""/>
  </r>
  <r>
    <s v="5009020000"/>
    <x v="1"/>
    <x v="0"/>
    <d v="2018-01-22T00:00:00"/>
    <x v="12"/>
    <x v="65"/>
    <s v="1050"/>
    <s v="S050"/>
    <s v="S"/>
    <n v="11340.69"/>
    <n v="5"/>
    <x v="0"/>
    <s v="CSMS765106"/>
    <x v="415"/>
    <x v="65"/>
    <n v="8130"/>
    <n v="0"/>
    <s v=""/>
  </r>
  <r>
    <s v="5009020451"/>
    <x v="1"/>
    <x v="0"/>
    <d v="2018-01-23T00:00:00"/>
    <x v="12"/>
    <x v="15"/>
    <s v="1010"/>
    <s v="S010"/>
    <s v="S"/>
    <n v="15954.59"/>
    <n v="1"/>
    <x v="0"/>
    <s v="CSMS761336"/>
    <x v="415"/>
    <x v="15"/>
    <n v="53650"/>
    <n v="0"/>
    <s v=""/>
  </r>
  <r>
    <s v="5009020598"/>
    <x v="1"/>
    <x v="0"/>
    <d v="2018-01-24T00:00:00"/>
    <x v="12"/>
    <x v="18"/>
    <s v="1030"/>
    <s v="S030"/>
    <s v="S"/>
    <n v="29092.5"/>
    <n v="2"/>
    <x v="0"/>
    <s v="CSMS761326"/>
    <x v="415"/>
    <x v="18"/>
    <n v="52000"/>
    <n v="0"/>
    <s v=""/>
  </r>
  <r>
    <s v="5009020599"/>
    <x v="1"/>
    <x v="0"/>
    <d v="2018-01-24T00:00:00"/>
    <x v="12"/>
    <x v="0"/>
    <s v="1030"/>
    <s v="S030"/>
    <s v="S"/>
    <n v="8152.37"/>
    <n v="1"/>
    <x v="0"/>
    <s v="CSMS761362"/>
    <x v="415"/>
    <x v="0"/>
    <n v="41000"/>
    <n v="0"/>
    <s v=""/>
  </r>
  <r>
    <s v="5009020949"/>
    <x v="1"/>
    <x v="0"/>
    <d v="2018-01-24T00:00:00"/>
    <x v="12"/>
    <x v="123"/>
    <s v="1001"/>
    <s v="S001"/>
    <s v="S"/>
    <n v="21732.1"/>
    <n v="1"/>
    <x v="0"/>
    <s v="CSMS761292"/>
    <x v="415"/>
    <x v="123"/>
    <n v="55572"/>
    <n v="0"/>
    <s v=""/>
  </r>
  <r>
    <s v="5009021907"/>
    <x v="1"/>
    <x v="0"/>
    <d v="2018-01-25T00:00:00"/>
    <x v="12"/>
    <x v="11"/>
    <s v="1010"/>
    <s v="S010"/>
    <s v="S"/>
    <n v="5224"/>
    <n v="2"/>
    <x v="0"/>
    <s v="CSMS764236"/>
    <x v="415"/>
    <x v="11"/>
    <n v="11525"/>
    <n v="0"/>
    <s v=""/>
  </r>
  <r>
    <s v="5009021908"/>
    <x v="1"/>
    <x v="0"/>
    <d v="2018-01-25T00:00:00"/>
    <x v="12"/>
    <x v="5"/>
    <s v="1010"/>
    <s v="S010"/>
    <s v="S"/>
    <n v="27050"/>
    <n v="25"/>
    <x v="0"/>
    <s v="CSMS750832"/>
    <x v="416"/>
    <x v="5"/>
    <n v="1297"/>
    <n v="0"/>
    <s v=""/>
  </r>
  <r>
    <s v="5009022200"/>
    <x v="1"/>
    <x v="0"/>
    <d v="2018-01-25T00:00:00"/>
    <x v="12"/>
    <x v="5"/>
    <s v="1010"/>
    <s v="S010"/>
    <s v="S"/>
    <n v="27050"/>
    <n v="25"/>
    <x v="0"/>
    <s v="CSMS750832"/>
    <x v="416"/>
    <x v="5"/>
    <n v="1297"/>
    <n v="0"/>
    <s v=""/>
  </r>
  <r>
    <s v="5009022412"/>
    <x v="1"/>
    <x v="0"/>
    <d v="2018-01-25T00:00:00"/>
    <x v="12"/>
    <x v="2"/>
    <s v="1080"/>
    <s v="S080"/>
    <s v="S"/>
    <n v="3732"/>
    <n v="2"/>
    <x v="0"/>
    <s v="CSMS764232"/>
    <x v="415"/>
    <x v="2"/>
    <n v="9490"/>
    <n v="0"/>
    <s v=""/>
  </r>
  <r>
    <s v="5009022593"/>
    <x v="1"/>
    <x v="0"/>
    <d v="2018-01-25T00:00:00"/>
    <x v="12"/>
    <x v="2"/>
    <s v="1080"/>
    <s v="S080"/>
    <s v="S"/>
    <n v="29820.18"/>
    <n v="16"/>
    <x v="0"/>
    <s v="CSMS764232"/>
    <x v="415"/>
    <x v="2"/>
    <n v="9490"/>
    <n v="0"/>
    <s v=""/>
  </r>
  <r>
    <s v="5009022593"/>
    <x v="1"/>
    <x v="0"/>
    <d v="2018-01-25T00:00:00"/>
    <x v="12"/>
    <x v="7"/>
    <s v="1080"/>
    <s v="S080"/>
    <s v="S"/>
    <n v="9437.82"/>
    <n v="6"/>
    <x v="0"/>
    <s v="CSMS764230"/>
    <x v="415"/>
    <x v="7"/>
    <n v="8280"/>
    <n v="0"/>
    <s v=""/>
  </r>
  <r>
    <s v="5009023315"/>
    <x v="1"/>
    <x v="0"/>
    <d v="2018-01-29T00:00:00"/>
    <x v="12"/>
    <x v="32"/>
    <s v="1050"/>
    <s v="S050"/>
    <s v="S"/>
    <n v="1010.7"/>
    <n v="1"/>
    <x v="0"/>
    <s v="CSMS755168"/>
    <x v="416"/>
    <x v="32"/>
    <n v="1238"/>
    <n v="0"/>
    <s v=""/>
  </r>
  <r>
    <s v="5009023318"/>
    <x v="1"/>
    <x v="0"/>
    <d v="2018-01-29T00:00:00"/>
    <x v="12"/>
    <x v="2"/>
    <s v="1050"/>
    <s v="S050"/>
    <s v="S"/>
    <n v="48516"/>
    <n v="26"/>
    <x v="0"/>
    <s v="CSMS764232"/>
    <x v="415"/>
    <x v="2"/>
    <n v="9490"/>
    <n v="0"/>
    <s v=""/>
  </r>
  <r>
    <s v="5009023939"/>
    <x v="1"/>
    <x v="0"/>
    <d v="2018-01-29T00:00:00"/>
    <x v="12"/>
    <x v="31"/>
    <s v="1030"/>
    <s v="S030"/>
    <s v="S"/>
    <n v="1366"/>
    <n v="1"/>
    <x v="0"/>
    <s v="CSMS755504"/>
    <x v="416"/>
    <x v="31"/>
    <n v="1911"/>
    <n v="0"/>
    <s v=""/>
  </r>
  <r>
    <s v="5009024108"/>
    <x v="1"/>
    <x v="0"/>
    <d v="2018-01-29T00:00:00"/>
    <x v="12"/>
    <x v="63"/>
    <s v="1020"/>
    <s v="S020"/>
    <s v="S"/>
    <n v="2291.84"/>
    <n v="1"/>
    <x v="0"/>
    <s v="CSMS752424"/>
    <x v="416"/>
    <x v="63"/>
    <n v="3113"/>
    <n v="0"/>
    <s v=""/>
  </r>
  <r>
    <s v="5009024155"/>
    <x v="1"/>
    <x v="0"/>
    <d v="2018-01-29T00:00:00"/>
    <x v="12"/>
    <x v="5"/>
    <s v="1030"/>
    <s v="S030"/>
    <s v="S"/>
    <n v="4094.5"/>
    <n v="4"/>
    <x v="0"/>
    <s v="CSMS750832"/>
    <x v="416"/>
    <x v="5"/>
    <n v="1297"/>
    <n v="0"/>
    <s v=""/>
  </r>
  <r>
    <s v="5009025082"/>
    <x v="1"/>
    <x v="0"/>
    <d v="2018-01-30T00:00:00"/>
    <x v="12"/>
    <x v="0"/>
    <s v="1030"/>
    <s v="S030"/>
    <s v="S"/>
    <n v="8152.37"/>
    <n v="1"/>
    <x v="0"/>
    <s v="CSMS761362"/>
    <x v="415"/>
    <x v="0"/>
    <n v="41000"/>
    <n v="0"/>
    <s v=""/>
  </r>
  <r>
    <s v="5009026170"/>
    <x v="1"/>
    <x v="0"/>
    <d v="2018-01-31T00:00:00"/>
    <x v="12"/>
    <x v="2"/>
    <s v="1050"/>
    <s v="S050"/>
    <s v="S"/>
    <n v="24379.4"/>
    <n v="13"/>
    <x v="0"/>
    <s v="CSMS764232"/>
    <x v="415"/>
    <x v="2"/>
    <n v="9490"/>
    <n v="0"/>
    <s v=""/>
  </r>
  <r>
    <s v="5009026170"/>
    <x v="1"/>
    <x v="0"/>
    <d v="2018-01-31T00:00:00"/>
    <x v="12"/>
    <x v="26"/>
    <s v="1050"/>
    <s v="S050"/>
    <s v="S"/>
    <n v="6004.6"/>
    <n v="3"/>
    <x v="0"/>
    <s v="CSMS761108"/>
    <x v="415"/>
    <x v="26"/>
    <n v="9000"/>
    <n v="0"/>
    <s v=""/>
  </r>
  <r>
    <s v="5009026595"/>
    <x v="1"/>
    <x v="0"/>
    <d v="2018-01-31T00:00:00"/>
    <x v="12"/>
    <x v="2"/>
    <s v="1080"/>
    <s v="S080"/>
    <s v="S"/>
    <n v="7618.21"/>
    <n v="4"/>
    <x v="0"/>
    <s v="CSMS764232"/>
    <x v="415"/>
    <x v="2"/>
    <n v="9490"/>
    <n v="0"/>
    <s v=""/>
  </r>
  <r>
    <s v="5009026595"/>
    <x v="1"/>
    <x v="0"/>
    <d v="2018-01-31T00:00:00"/>
    <x v="12"/>
    <x v="12"/>
    <s v="1080"/>
    <s v="S080"/>
    <s v="S"/>
    <n v="8453.7900000000009"/>
    <n v="4"/>
    <x v="0"/>
    <s v="CSMS764234"/>
    <x v="415"/>
    <x v="12"/>
    <n v="10385"/>
    <n v="0"/>
    <s v=""/>
  </r>
  <r>
    <s v="5009028433"/>
    <x v="1"/>
    <x v="1"/>
    <d v="2018-02-05T00:00:00"/>
    <x v="12"/>
    <x v="5"/>
    <s v="1020"/>
    <s v="S020"/>
    <s v="S"/>
    <n v="21640"/>
    <n v="20"/>
    <x v="0"/>
    <s v="CSMS750832"/>
    <x v="416"/>
    <x v="5"/>
    <n v="1297"/>
    <n v="0"/>
    <s v=""/>
  </r>
  <r>
    <s v="5009028499"/>
    <x v="1"/>
    <x v="1"/>
    <d v="2018-02-05T00:00:00"/>
    <x v="12"/>
    <x v="19"/>
    <s v="1050"/>
    <s v="S050"/>
    <s v="S"/>
    <n v="4215.18"/>
    <n v="3"/>
    <x v="0"/>
    <s v="CSMS751120"/>
    <x v="416"/>
    <x v="19"/>
    <n v="1745"/>
    <n v="0"/>
    <s v=""/>
  </r>
  <r>
    <s v="5009028499"/>
    <x v="1"/>
    <x v="1"/>
    <d v="2018-02-05T00:00:00"/>
    <x v="12"/>
    <x v="31"/>
    <s v="1050"/>
    <s v="S050"/>
    <s v="S"/>
    <n v="8695.43"/>
    <n v="6"/>
    <x v="0"/>
    <s v="CSMS755504"/>
    <x v="416"/>
    <x v="31"/>
    <n v="1911"/>
    <n v="0"/>
    <s v=""/>
  </r>
  <r>
    <s v="5009028499"/>
    <x v="1"/>
    <x v="1"/>
    <d v="2018-02-05T00:00:00"/>
    <x v="12"/>
    <x v="32"/>
    <s v="1050"/>
    <s v="S050"/>
    <s v="S"/>
    <n v="9096.26"/>
    <n v="9"/>
    <x v="0"/>
    <s v="CSMS755168"/>
    <x v="416"/>
    <x v="32"/>
    <n v="1238"/>
    <n v="0"/>
    <s v=""/>
  </r>
  <r>
    <s v="5009028589"/>
    <x v="1"/>
    <x v="1"/>
    <d v="2018-02-05T00:00:00"/>
    <x v="12"/>
    <x v="79"/>
    <s v="1060"/>
    <s v="S060"/>
    <s v="S"/>
    <n v="3445.61"/>
    <n v="1"/>
    <x v="0"/>
    <s v="CSMS753324"/>
    <x v="416"/>
    <x v="79"/>
    <n v="4095"/>
    <n v="0"/>
    <s v=""/>
  </r>
  <r>
    <s v="5009028589"/>
    <x v="1"/>
    <x v="1"/>
    <d v="2018-02-05T00:00:00"/>
    <x v="12"/>
    <x v="6"/>
    <s v="1060"/>
    <s v="S060"/>
    <s v="S"/>
    <n v="3351.42"/>
    <n v="3"/>
    <x v="0"/>
    <s v="CSMS752112"/>
    <x v="416"/>
    <x v="6"/>
    <n v="1446"/>
    <n v="0"/>
    <s v=""/>
  </r>
  <r>
    <s v="5009028654"/>
    <x v="1"/>
    <x v="1"/>
    <d v="2018-02-05T00:00:00"/>
    <x v="12"/>
    <x v="2"/>
    <s v="1010"/>
    <s v="S010"/>
    <s v="S"/>
    <n v="3730.68"/>
    <n v="2"/>
    <x v="0"/>
    <s v="CSMS764232"/>
    <x v="415"/>
    <x v="2"/>
    <n v="9490"/>
    <n v="0"/>
    <s v=""/>
  </r>
  <r>
    <s v="5009028665"/>
    <x v="1"/>
    <x v="1"/>
    <d v="2018-02-05T00:00:00"/>
    <x v="12"/>
    <x v="7"/>
    <s v="1010"/>
    <s v="S010"/>
    <s v="S"/>
    <n v="15671.32"/>
    <n v="10"/>
    <x v="0"/>
    <s v="CSMS764230"/>
    <x v="415"/>
    <x v="7"/>
    <n v="8280"/>
    <n v="0"/>
    <s v=""/>
  </r>
  <r>
    <s v="5009028702"/>
    <x v="1"/>
    <x v="1"/>
    <d v="2018-02-05T00:00:00"/>
    <x v="12"/>
    <x v="5"/>
    <s v="1010"/>
    <s v="S010"/>
    <s v="S"/>
    <n v="23274"/>
    <n v="25"/>
    <x v="0"/>
    <s v="CSMS750832"/>
    <x v="416"/>
    <x v="5"/>
    <n v="1297"/>
    <n v="0"/>
    <s v=""/>
  </r>
  <r>
    <s v="5009028759"/>
    <x v="1"/>
    <x v="1"/>
    <d v="2018-02-05T00:00:00"/>
    <x v="12"/>
    <x v="5"/>
    <s v="1030"/>
    <s v="S030"/>
    <s v="S"/>
    <n v="2047.25"/>
    <n v="2"/>
    <x v="0"/>
    <s v="CSMS750832"/>
    <x v="416"/>
    <x v="5"/>
    <n v="1297"/>
    <n v="0"/>
    <s v=""/>
  </r>
  <r>
    <s v="5009029248"/>
    <x v="1"/>
    <x v="1"/>
    <d v="2018-02-06T00:00:00"/>
    <x v="12"/>
    <x v="35"/>
    <s v="1030"/>
    <s v="S030"/>
    <s v="S"/>
    <n v="37835.339999999997"/>
    <n v="2"/>
    <x v="0"/>
    <s v="CSMS761334"/>
    <x v="415"/>
    <x v="35"/>
    <n v="57200"/>
    <n v="0"/>
    <s v=""/>
  </r>
  <r>
    <s v="5009029249"/>
    <x v="1"/>
    <x v="1"/>
    <d v="2018-02-05T00:00:00"/>
    <x v="13"/>
    <x v="5"/>
    <s v="1030"/>
    <s v="S030"/>
    <s v="H"/>
    <n v="-2485.2199999999998"/>
    <n v="-2"/>
    <x v="0"/>
    <s v="CSMS750832"/>
    <x v="416"/>
    <x v="5"/>
    <n v="1297"/>
    <n v="0"/>
    <s v=""/>
  </r>
  <r>
    <s v="5009029322"/>
    <x v="1"/>
    <x v="1"/>
    <d v="2018-02-05T00:00:00"/>
    <x v="12"/>
    <x v="7"/>
    <s v="1080"/>
    <s v="S080"/>
    <s v="S"/>
    <n v="3134"/>
    <n v="2"/>
    <x v="0"/>
    <s v="CSMS764230"/>
    <x v="415"/>
    <x v="7"/>
    <n v="8280"/>
    <n v="0"/>
    <s v=""/>
  </r>
  <r>
    <s v="5009029390"/>
    <x v="1"/>
    <x v="1"/>
    <d v="2018-02-05T00:00:00"/>
    <x v="12"/>
    <x v="5"/>
    <s v="1030"/>
    <s v="S030"/>
    <s v="S"/>
    <n v="2485.2199999999998"/>
    <n v="2"/>
    <x v="0"/>
    <s v="CSMS750832"/>
    <x v="416"/>
    <x v="5"/>
    <n v="1297"/>
    <n v="0"/>
    <s v=""/>
  </r>
  <r>
    <s v="5009030586"/>
    <x v="1"/>
    <x v="1"/>
    <d v="2018-02-08T00:00:00"/>
    <x v="12"/>
    <x v="12"/>
    <s v="1020"/>
    <s v="S020"/>
    <s v="S"/>
    <n v="4305.7700000000004"/>
    <n v="2"/>
    <x v="0"/>
    <s v="CSMS764234"/>
    <x v="415"/>
    <x v="12"/>
    <n v="10385"/>
    <n v="0"/>
    <s v=""/>
  </r>
  <r>
    <s v="5009030586"/>
    <x v="1"/>
    <x v="1"/>
    <d v="2018-02-08T00:00:00"/>
    <x v="12"/>
    <x v="2"/>
    <s v="1020"/>
    <s v="S020"/>
    <s v="S"/>
    <n v="33586.230000000003"/>
    <n v="18"/>
    <x v="0"/>
    <s v="CSMS764232"/>
    <x v="415"/>
    <x v="2"/>
    <n v="9490"/>
    <n v="0"/>
    <s v=""/>
  </r>
  <r>
    <s v="5009030615"/>
    <x v="1"/>
    <x v="1"/>
    <d v="2018-02-08T00:00:00"/>
    <x v="12"/>
    <x v="21"/>
    <s v="1096"/>
    <s v="S096"/>
    <s v="S"/>
    <n v="1224.04"/>
    <n v="1"/>
    <x v="0"/>
    <s v="CSMS753456"/>
    <x v="416"/>
    <x v="21"/>
    <n v="1708"/>
    <n v="0"/>
    <s v=""/>
  </r>
  <r>
    <s v="5009031101"/>
    <x v="1"/>
    <x v="1"/>
    <d v="2018-02-08T00:00:00"/>
    <x v="12"/>
    <x v="2"/>
    <s v="1010"/>
    <s v="S010"/>
    <s v="S"/>
    <n v="3732"/>
    <n v="2"/>
    <x v="0"/>
    <s v="CSMS764232"/>
    <x v="415"/>
    <x v="2"/>
    <n v="9490"/>
    <n v="0"/>
    <s v=""/>
  </r>
  <r>
    <s v="5009031103"/>
    <x v="1"/>
    <x v="1"/>
    <d v="2018-02-08T00:00:00"/>
    <x v="12"/>
    <x v="11"/>
    <s v="1020"/>
    <s v="S020"/>
    <s v="S"/>
    <n v="5224"/>
    <n v="2"/>
    <x v="0"/>
    <s v="CSMS764236"/>
    <x v="415"/>
    <x v="11"/>
    <n v="11525"/>
    <n v="0"/>
    <s v=""/>
  </r>
  <r>
    <s v="5009031172"/>
    <x v="1"/>
    <x v="1"/>
    <d v="2018-02-08T00:00:00"/>
    <x v="12"/>
    <x v="37"/>
    <s v="1010"/>
    <s v="S010"/>
    <s v="S"/>
    <n v="2099"/>
    <n v="1"/>
    <x v="0"/>
    <s v="CSMS761522"/>
    <x v="415"/>
    <x v="37"/>
    <n v="3529"/>
    <n v="0"/>
    <s v=""/>
  </r>
  <r>
    <s v="5009031664"/>
    <x v="1"/>
    <x v="1"/>
    <d v="2018-02-09T00:00:00"/>
    <x v="12"/>
    <x v="9"/>
    <s v="1060"/>
    <s v="S060"/>
    <s v="S"/>
    <n v="4673.1499999999996"/>
    <n v="3"/>
    <x v="0"/>
    <s v="CSMS752368"/>
    <x v="416"/>
    <x v="9"/>
    <n v="1965"/>
    <n v="0"/>
    <s v=""/>
  </r>
  <r>
    <s v="5009031989"/>
    <x v="1"/>
    <x v="1"/>
    <d v="2018-02-09T00:00:00"/>
    <x v="12"/>
    <x v="32"/>
    <s v="1010"/>
    <s v="S010"/>
    <s v="S"/>
    <n v="2021.39"/>
    <n v="2"/>
    <x v="0"/>
    <s v="CSMS755168"/>
    <x v="416"/>
    <x v="32"/>
    <n v="1238"/>
    <n v="0"/>
    <s v=""/>
  </r>
  <r>
    <s v="5009032080"/>
    <x v="1"/>
    <x v="1"/>
    <d v="2018-02-09T00:00:00"/>
    <x v="12"/>
    <x v="22"/>
    <s v="1010"/>
    <s v="S010"/>
    <s v="S"/>
    <n v="10527.18"/>
    <n v="10"/>
    <x v="0"/>
    <s v="CSMS752768"/>
    <x v="416"/>
    <x v="22"/>
    <n v="1334"/>
    <n v="0"/>
    <s v=""/>
  </r>
  <r>
    <s v="5009033097"/>
    <x v="1"/>
    <x v="1"/>
    <d v="2018-02-12T00:00:00"/>
    <x v="12"/>
    <x v="8"/>
    <s v="1020"/>
    <s v="S020"/>
    <s v="S"/>
    <n v="3557.91"/>
    <n v="2"/>
    <x v="0"/>
    <s v="CSMS752992"/>
    <x v="416"/>
    <x v="8"/>
    <n v="2306"/>
    <n v="0"/>
    <s v=""/>
  </r>
  <r>
    <s v="5009033171"/>
    <x v="1"/>
    <x v="1"/>
    <d v="2018-02-12T00:00:00"/>
    <x v="12"/>
    <x v="21"/>
    <s v="1096"/>
    <s v="S096"/>
    <s v="S"/>
    <n v="1224.04"/>
    <n v="1"/>
    <x v="0"/>
    <s v="CSMS753456"/>
    <x v="416"/>
    <x v="21"/>
    <n v="1708"/>
    <n v="0"/>
    <s v=""/>
  </r>
  <r>
    <s v="5009033462"/>
    <x v="1"/>
    <x v="1"/>
    <d v="2018-02-12T00:00:00"/>
    <x v="12"/>
    <x v="65"/>
    <s v="1096"/>
    <s v="S096"/>
    <s v="S"/>
    <n v="2350.0300000000002"/>
    <n v="1"/>
    <x v="0"/>
    <s v="CSMS765106"/>
    <x v="415"/>
    <x v="65"/>
    <n v="8130"/>
    <n v="0"/>
    <s v=""/>
  </r>
  <r>
    <s v="5009033502"/>
    <x v="1"/>
    <x v="1"/>
    <d v="2018-02-12T00:00:00"/>
    <x v="12"/>
    <x v="65"/>
    <s v="1017"/>
    <s v="S017"/>
    <s v="S"/>
    <n v="4700.0600000000004"/>
    <n v="2"/>
    <x v="0"/>
    <s v="CSMS765106"/>
    <x v="415"/>
    <x v="65"/>
    <n v="8130"/>
    <n v="0"/>
    <s v=""/>
  </r>
  <r>
    <s v="5009033514"/>
    <x v="1"/>
    <x v="1"/>
    <d v="2018-02-12T00:00:00"/>
    <x v="12"/>
    <x v="13"/>
    <s v="1030"/>
    <s v="S030"/>
    <s v="S"/>
    <n v="20515.599999999999"/>
    <n v="2"/>
    <x v="0"/>
    <s v="CSMS761320"/>
    <x v="415"/>
    <x v="13"/>
    <n v="46100"/>
    <n v="0"/>
    <s v=""/>
  </r>
  <r>
    <s v="5009033607"/>
    <x v="1"/>
    <x v="1"/>
    <d v="2018-02-13T00:00:00"/>
    <x v="12"/>
    <x v="65"/>
    <s v="1010"/>
    <s v="S010"/>
    <s v="S"/>
    <n v="11750.14"/>
    <n v="5"/>
    <x v="0"/>
    <s v="CSMS765106"/>
    <x v="415"/>
    <x v="65"/>
    <n v="8130"/>
    <n v="0"/>
    <s v=""/>
  </r>
  <r>
    <s v="5009033646"/>
    <x v="1"/>
    <x v="1"/>
    <d v="2018-02-12T00:00:00"/>
    <x v="12"/>
    <x v="13"/>
    <s v="1080"/>
    <s v="S080"/>
    <s v="S"/>
    <n v="10257.799999999999"/>
    <n v="1"/>
    <x v="0"/>
    <s v="CSMS761320"/>
    <x v="415"/>
    <x v="13"/>
    <n v="46100"/>
    <n v="0"/>
    <s v=""/>
  </r>
  <r>
    <s v="5009033646"/>
    <x v="1"/>
    <x v="1"/>
    <d v="2018-02-12T00:00:00"/>
    <x v="12"/>
    <x v="0"/>
    <s v="1080"/>
    <s v="S080"/>
    <s v="S"/>
    <n v="8454.07"/>
    <n v="1"/>
    <x v="0"/>
    <s v="CSMS761362"/>
    <x v="415"/>
    <x v="0"/>
    <n v="41000"/>
    <n v="0"/>
    <s v=""/>
  </r>
  <r>
    <s v="5009033678"/>
    <x v="1"/>
    <x v="1"/>
    <d v="2018-02-12T00:00:00"/>
    <x v="12"/>
    <x v="17"/>
    <s v="1060"/>
    <s v="S060"/>
    <s v="S"/>
    <n v="16711.64"/>
    <n v="2"/>
    <x v="0"/>
    <s v="CSMS761354"/>
    <x v="415"/>
    <x v="17"/>
    <n v="43365"/>
    <n v="0"/>
    <s v=""/>
  </r>
  <r>
    <s v="5009033678"/>
    <x v="1"/>
    <x v="1"/>
    <d v="2018-02-12T00:00:00"/>
    <x v="12"/>
    <x v="13"/>
    <s v="1060"/>
    <s v="S060"/>
    <s v="S"/>
    <n v="10305.4"/>
    <n v="1"/>
    <x v="0"/>
    <s v="CSMS761320"/>
    <x v="415"/>
    <x v="13"/>
    <n v="46100"/>
    <n v="0"/>
    <s v=""/>
  </r>
  <r>
    <s v="5009033684"/>
    <x v="1"/>
    <x v="1"/>
    <d v="2018-02-12T00:00:00"/>
    <x v="12"/>
    <x v="65"/>
    <s v="1060"/>
    <s v="S060"/>
    <s v="S"/>
    <n v="4721.87"/>
    <n v="2"/>
    <x v="0"/>
    <s v="CSMS765106"/>
    <x v="415"/>
    <x v="65"/>
    <n v="8130"/>
    <n v="0"/>
    <s v=""/>
  </r>
  <r>
    <s v="5009034562"/>
    <x v="1"/>
    <x v="1"/>
    <d v="2018-02-13T00:00:00"/>
    <x v="12"/>
    <x v="28"/>
    <s v="1020"/>
    <s v="S020"/>
    <s v="S"/>
    <n v="20917.16"/>
    <n v="2"/>
    <x v="0"/>
    <s v="CSMS761356"/>
    <x v="415"/>
    <x v="28"/>
    <n v="44820"/>
    <n v="0"/>
    <s v=""/>
  </r>
  <r>
    <s v="5009034592"/>
    <x v="1"/>
    <x v="1"/>
    <d v="2018-02-13T00:00:00"/>
    <x v="12"/>
    <x v="28"/>
    <s v="1020"/>
    <s v="S020"/>
    <s v="S"/>
    <n v="31375.73"/>
    <n v="3"/>
    <x v="0"/>
    <s v="CSMS761356"/>
    <x v="415"/>
    <x v="28"/>
    <n v="44820"/>
    <n v="0"/>
    <s v=""/>
  </r>
  <r>
    <s v="5009034672"/>
    <x v="1"/>
    <x v="1"/>
    <d v="2018-02-13T00:00:00"/>
    <x v="12"/>
    <x v="65"/>
    <s v="1020"/>
    <s v="S020"/>
    <s v="S"/>
    <n v="11750.14"/>
    <n v="5"/>
    <x v="0"/>
    <s v="CSMS765106"/>
    <x v="415"/>
    <x v="65"/>
    <n v="8130"/>
    <n v="0"/>
    <s v=""/>
  </r>
  <r>
    <s v="5009034697"/>
    <x v="1"/>
    <x v="1"/>
    <d v="2018-02-13T00:00:00"/>
    <x v="12"/>
    <x v="18"/>
    <s v="1030"/>
    <s v="S030"/>
    <s v="S"/>
    <n v="15085"/>
    <n v="1"/>
    <x v="0"/>
    <s v="CSMS761326"/>
    <x v="415"/>
    <x v="18"/>
    <n v="52000"/>
    <n v="0"/>
    <s v=""/>
  </r>
  <r>
    <s v="5009034697"/>
    <x v="1"/>
    <x v="1"/>
    <d v="2018-02-13T00:00:00"/>
    <x v="12"/>
    <x v="13"/>
    <s v="1030"/>
    <s v="S030"/>
    <s v="S"/>
    <n v="30773.4"/>
    <n v="3"/>
    <x v="0"/>
    <s v="CSMS761320"/>
    <x v="415"/>
    <x v="13"/>
    <n v="46100"/>
    <n v="0"/>
    <s v=""/>
  </r>
  <r>
    <s v="5009035337"/>
    <x v="1"/>
    <x v="1"/>
    <d v="2018-02-15T00:00:00"/>
    <x v="12"/>
    <x v="2"/>
    <s v="1020"/>
    <s v="S020"/>
    <s v="S"/>
    <n v="22979.16"/>
    <n v="10"/>
    <x v="0"/>
    <s v="CSMS764232"/>
    <x v="415"/>
    <x v="2"/>
    <n v="9490"/>
    <n v="0"/>
    <s v=""/>
  </r>
  <r>
    <s v="5009035337"/>
    <x v="1"/>
    <x v="1"/>
    <d v="2018-02-15T00:00:00"/>
    <x v="12"/>
    <x v="65"/>
    <s v="1020"/>
    <s v="S020"/>
    <s v="S"/>
    <n v="9400.11"/>
    <n v="4"/>
    <x v="0"/>
    <s v="CSMS765106"/>
    <x v="415"/>
    <x v="65"/>
    <n v="8130"/>
    <n v="0"/>
    <s v=""/>
  </r>
  <r>
    <s v="5009035356"/>
    <x v="1"/>
    <x v="1"/>
    <d v="2018-02-14T00:00:00"/>
    <x v="12"/>
    <x v="2"/>
    <s v="1010"/>
    <s v="S010"/>
    <s v="S"/>
    <n v="4232.42"/>
    <n v="2"/>
    <x v="0"/>
    <s v="CSMS764232"/>
    <x v="415"/>
    <x v="2"/>
    <n v="9490"/>
    <n v="0"/>
    <s v=""/>
  </r>
  <r>
    <s v="5009036111"/>
    <x v="1"/>
    <x v="1"/>
    <d v="2018-02-15T00:00:00"/>
    <x v="12"/>
    <x v="2"/>
    <s v="1010"/>
    <s v="S010"/>
    <s v="S"/>
    <n v="12697.26"/>
    <n v="6"/>
    <x v="0"/>
    <s v="CSMS764232"/>
    <x v="415"/>
    <x v="2"/>
    <n v="9490"/>
    <n v="0"/>
    <s v=""/>
  </r>
  <r>
    <s v="5009036111"/>
    <x v="1"/>
    <x v="1"/>
    <d v="2018-02-15T00:00:00"/>
    <x v="12"/>
    <x v="7"/>
    <s v="1010"/>
    <s v="S010"/>
    <s v="S"/>
    <n v="15059.14"/>
    <n v="8"/>
    <x v="0"/>
    <s v="CSMS764230"/>
    <x v="415"/>
    <x v="7"/>
    <n v="8280"/>
    <n v="0"/>
    <s v=""/>
  </r>
  <r>
    <s v="5009036798"/>
    <x v="1"/>
    <x v="1"/>
    <d v="2018-02-16T00:00:00"/>
    <x v="12"/>
    <x v="2"/>
    <s v="1020"/>
    <s v="S020"/>
    <s v="S"/>
    <n v="16085.41"/>
    <n v="7"/>
    <x v="0"/>
    <s v="CSMS764232"/>
    <x v="415"/>
    <x v="2"/>
    <n v="9490"/>
    <n v="0"/>
    <s v=""/>
  </r>
  <r>
    <s v="5009036965"/>
    <x v="1"/>
    <x v="1"/>
    <d v="2018-02-16T00:00:00"/>
    <x v="12"/>
    <x v="13"/>
    <s v="1030"/>
    <s v="S030"/>
    <s v="S"/>
    <n v="19782.900000000001"/>
    <n v="2"/>
    <x v="0"/>
    <s v="CSMS761320"/>
    <x v="415"/>
    <x v="13"/>
    <n v="46100"/>
    <n v="0"/>
    <s v=""/>
  </r>
  <r>
    <s v="5009036966"/>
    <x v="1"/>
    <x v="1"/>
    <d v="2018-02-16T00:00:00"/>
    <x v="12"/>
    <x v="13"/>
    <s v="1030"/>
    <s v="S030"/>
    <s v="S"/>
    <n v="30773.4"/>
    <n v="3"/>
    <x v="0"/>
    <s v="CSMS761320"/>
    <x v="415"/>
    <x v="13"/>
    <n v="46100"/>
    <n v="0"/>
    <s v=""/>
  </r>
  <r>
    <s v="5009036967"/>
    <x v="1"/>
    <x v="1"/>
    <d v="2018-02-16T00:00:00"/>
    <x v="12"/>
    <x v="26"/>
    <s v="1030"/>
    <s v="S030"/>
    <s v="S"/>
    <n v="8881.82"/>
    <n v="3"/>
    <x v="0"/>
    <s v="CSMS761108"/>
    <x v="415"/>
    <x v="26"/>
    <n v="9000"/>
    <n v="0"/>
    <s v=""/>
  </r>
  <r>
    <s v="5009036968"/>
    <x v="1"/>
    <x v="1"/>
    <d v="2018-02-16T00:00:00"/>
    <x v="12"/>
    <x v="65"/>
    <s v="1030"/>
    <s v="S030"/>
    <s v="S"/>
    <n v="11373.1"/>
    <n v="4"/>
    <x v="0"/>
    <s v="CSMS765106"/>
    <x v="415"/>
    <x v="65"/>
    <n v="8130"/>
    <n v="0"/>
    <s v=""/>
  </r>
  <r>
    <s v="5009036997"/>
    <x v="1"/>
    <x v="1"/>
    <d v="2018-02-16T00:00:00"/>
    <x v="12"/>
    <x v="2"/>
    <s v="1010"/>
    <s v="S010"/>
    <s v="S"/>
    <n v="4232.42"/>
    <n v="2"/>
    <x v="0"/>
    <s v="CSMS764232"/>
    <x v="415"/>
    <x v="2"/>
    <n v="9490"/>
    <n v="0"/>
    <s v=""/>
  </r>
  <r>
    <s v="5009036997"/>
    <x v="1"/>
    <x v="1"/>
    <d v="2018-02-16T00:00:00"/>
    <x v="12"/>
    <x v="7"/>
    <s v="1010"/>
    <s v="S010"/>
    <s v="S"/>
    <n v="1882.39"/>
    <n v="1"/>
    <x v="0"/>
    <s v="CSMS764230"/>
    <x v="415"/>
    <x v="7"/>
    <n v="8280"/>
    <n v="0"/>
    <s v=""/>
  </r>
  <r>
    <s v="5009037001"/>
    <x v="1"/>
    <x v="1"/>
    <d v="2018-02-16T00:00:00"/>
    <x v="12"/>
    <x v="13"/>
    <s v="1030"/>
    <s v="S030"/>
    <s v="S"/>
    <n v="9891.4500000000007"/>
    <n v="1"/>
    <x v="0"/>
    <s v="CSMS761320"/>
    <x v="415"/>
    <x v="13"/>
    <n v="46100"/>
    <n v="0"/>
    <s v=""/>
  </r>
  <r>
    <s v="5009037002"/>
    <x v="1"/>
    <x v="1"/>
    <d v="2018-02-16T00:00:00"/>
    <x v="12"/>
    <x v="0"/>
    <s v="1030"/>
    <s v="S030"/>
    <s v="S"/>
    <n v="16908.13"/>
    <n v="2"/>
    <x v="0"/>
    <s v="CSMS761362"/>
    <x v="415"/>
    <x v="0"/>
    <n v="41000"/>
    <n v="0"/>
    <s v=""/>
  </r>
  <r>
    <s v="5009037051"/>
    <x v="1"/>
    <x v="1"/>
    <d v="2018-02-16T00:00:00"/>
    <x v="12"/>
    <x v="27"/>
    <s v="1001"/>
    <s v="S001"/>
    <s v="S"/>
    <n v="31899.39"/>
    <n v="1"/>
    <x v="0"/>
    <s v="CSMS761302"/>
    <x v="415"/>
    <x v="27"/>
    <n v="95048.4"/>
    <n v="0"/>
    <s v=""/>
  </r>
  <r>
    <s v="5009038107"/>
    <x v="1"/>
    <x v="1"/>
    <d v="2018-02-20T00:00:00"/>
    <x v="12"/>
    <x v="2"/>
    <s v="1020"/>
    <s v="S020"/>
    <s v="S"/>
    <n v="9527.6200000000008"/>
    <n v="4"/>
    <x v="0"/>
    <s v="CSMS764232"/>
    <x v="415"/>
    <x v="2"/>
    <n v="9490"/>
    <n v="0"/>
    <s v=""/>
  </r>
  <r>
    <s v="5009038156"/>
    <x v="1"/>
    <x v="1"/>
    <d v="2018-02-20T00:00:00"/>
    <x v="12"/>
    <x v="32"/>
    <s v="1010"/>
    <s v="S010"/>
    <s v="S"/>
    <n v="1010.7"/>
    <n v="1"/>
    <x v="0"/>
    <s v="CSMS755168"/>
    <x v="416"/>
    <x v="32"/>
    <n v="1238"/>
    <n v="0"/>
    <s v=""/>
  </r>
  <r>
    <s v="5009038220"/>
    <x v="1"/>
    <x v="1"/>
    <d v="2018-02-20T00:00:00"/>
    <x v="12"/>
    <x v="39"/>
    <s v="1030"/>
    <s v="S030"/>
    <s v="S"/>
    <n v="15743.67"/>
    <n v="1"/>
    <x v="0"/>
    <s v="CSMS764252"/>
    <x v="416"/>
    <x v="39"/>
    <n v="20246"/>
    <n v="0"/>
    <s v=""/>
  </r>
  <r>
    <s v="5009038359"/>
    <x v="1"/>
    <x v="1"/>
    <d v="2018-02-20T00:00:00"/>
    <x v="12"/>
    <x v="27"/>
    <s v="1001"/>
    <s v="S001"/>
    <s v="S"/>
    <n v="31899.39"/>
    <n v="1"/>
    <x v="0"/>
    <s v="CSMS761302"/>
    <x v="415"/>
    <x v="27"/>
    <n v="95048.4"/>
    <n v="0"/>
    <s v=""/>
  </r>
  <r>
    <s v="5009038395"/>
    <x v="1"/>
    <x v="1"/>
    <d v="2018-02-20T00:00:00"/>
    <x v="12"/>
    <x v="7"/>
    <s v="1010"/>
    <s v="S010"/>
    <s v="S"/>
    <n v="1882.39"/>
    <n v="1"/>
    <x v="0"/>
    <s v="CSMS764230"/>
    <x v="415"/>
    <x v="7"/>
    <n v="8280"/>
    <n v="0"/>
    <s v=""/>
  </r>
  <r>
    <s v="5009038443"/>
    <x v="1"/>
    <x v="1"/>
    <d v="2018-02-20T00:00:00"/>
    <x v="12"/>
    <x v="0"/>
    <s v="1060"/>
    <s v="S060"/>
    <s v="S"/>
    <n v="16986.59"/>
    <n v="2"/>
    <x v="0"/>
    <s v="CSMS761362"/>
    <x v="415"/>
    <x v="0"/>
    <n v="41000"/>
    <n v="0"/>
    <s v=""/>
  </r>
  <r>
    <s v="5009038480"/>
    <x v="1"/>
    <x v="1"/>
    <d v="2018-02-20T00:00:00"/>
    <x v="12"/>
    <x v="9"/>
    <s v="1060"/>
    <s v="S060"/>
    <s v="S"/>
    <n v="1557.72"/>
    <n v="1"/>
    <x v="0"/>
    <s v="CSMS752368"/>
    <x v="416"/>
    <x v="9"/>
    <n v="1965"/>
    <n v="0"/>
    <s v=""/>
  </r>
  <r>
    <s v="5009038483"/>
    <x v="1"/>
    <x v="1"/>
    <d v="2018-02-20T00:00:00"/>
    <x v="12"/>
    <x v="2"/>
    <s v="1020"/>
    <s v="S020"/>
    <s v="S"/>
    <n v="2381.91"/>
    <n v="1"/>
    <x v="0"/>
    <s v="CSMS764232"/>
    <x v="415"/>
    <x v="2"/>
    <n v="9490"/>
    <n v="0"/>
    <s v=""/>
  </r>
  <r>
    <s v="5009038520"/>
    <x v="1"/>
    <x v="1"/>
    <d v="2018-02-20T00:00:00"/>
    <x v="12"/>
    <x v="48"/>
    <s v="1030"/>
    <s v="S030"/>
    <s v="S"/>
    <n v="20892.5"/>
    <n v="1"/>
    <x v="0"/>
    <s v="CSMS761284"/>
    <x v="415"/>
    <x v="48"/>
    <n v="63144.15"/>
    <n v="0"/>
    <s v=""/>
  </r>
  <r>
    <s v="5009038521"/>
    <x v="1"/>
    <x v="1"/>
    <d v="2018-02-20T00:00:00"/>
    <x v="12"/>
    <x v="0"/>
    <s v="1030"/>
    <s v="S030"/>
    <s v="S"/>
    <n v="36064.43"/>
    <n v="4"/>
    <x v="0"/>
    <s v="CSMS761362"/>
    <x v="415"/>
    <x v="0"/>
    <n v="41000"/>
    <n v="0"/>
    <s v=""/>
  </r>
  <r>
    <s v="5009038611"/>
    <x v="1"/>
    <x v="1"/>
    <d v="2018-02-20T00:00:00"/>
    <x v="12"/>
    <x v="5"/>
    <s v="1020"/>
    <s v="S020"/>
    <s v="S"/>
    <n v="17401.63"/>
    <n v="17"/>
    <x v="0"/>
    <s v="CSMS750832"/>
    <x v="416"/>
    <x v="5"/>
    <n v="1297"/>
    <n v="0"/>
    <s v=""/>
  </r>
  <r>
    <s v="5009038620"/>
    <x v="1"/>
    <x v="1"/>
    <d v="2018-02-20T00:00:00"/>
    <x v="12"/>
    <x v="0"/>
    <s v="1020"/>
    <s v="S020"/>
    <s v="S"/>
    <n v="8454.07"/>
    <n v="1"/>
    <x v="0"/>
    <s v="CSMS761362"/>
    <x v="415"/>
    <x v="0"/>
    <n v="41000"/>
    <n v="0"/>
    <s v=""/>
  </r>
  <r>
    <s v="5009038645"/>
    <x v="1"/>
    <x v="1"/>
    <d v="2018-02-20T00:00:00"/>
    <x v="12"/>
    <x v="48"/>
    <s v="1010"/>
    <s v="S010"/>
    <s v="S"/>
    <n v="20088.91"/>
    <n v="1"/>
    <x v="0"/>
    <s v="CSMS761284"/>
    <x v="415"/>
    <x v="48"/>
    <n v="63144.15"/>
    <n v="0"/>
    <s v=""/>
  </r>
  <r>
    <s v="5009038652"/>
    <x v="1"/>
    <x v="1"/>
    <d v="2018-02-20T00:00:00"/>
    <x v="12"/>
    <x v="22"/>
    <s v="1010"/>
    <s v="S010"/>
    <s v="S"/>
    <n v="5263.59"/>
    <n v="5"/>
    <x v="0"/>
    <s v="CSMS752768"/>
    <x v="416"/>
    <x v="22"/>
    <n v="1334"/>
    <n v="0"/>
    <s v=""/>
  </r>
  <r>
    <s v="5009038924"/>
    <x v="1"/>
    <x v="1"/>
    <d v="2018-02-20T00:00:00"/>
    <x v="12"/>
    <x v="0"/>
    <s v="1080"/>
    <s v="S080"/>
    <s v="S"/>
    <n v="25362.2"/>
    <n v="3"/>
    <x v="0"/>
    <s v="CSMS761362"/>
    <x v="415"/>
    <x v="0"/>
    <n v="41000"/>
    <n v="0"/>
    <s v=""/>
  </r>
  <r>
    <s v="5009039800"/>
    <x v="1"/>
    <x v="1"/>
    <d v="2018-02-21T00:00:00"/>
    <x v="12"/>
    <x v="0"/>
    <s v="1060"/>
    <s v="S060"/>
    <s v="S"/>
    <n v="16986.59"/>
    <n v="2"/>
    <x v="0"/>
    <s v="CSMS761362"/>
    <x v="415"/>
    <x v="0"/>
    <n v="41000"/>
    <n v="0"/>
    <s v=""/>
  </r>
  <r>
    <s v="5009039945"/>
    <x v="1"/>
    <x v="1"/>
    <d v="2018-02-21T00:00:00"/>
    <x v="12"/>
    <x v="0"/>
    <s v="1030"/>
    <s v="S030"/>
    <s v="S"/>
    <n v="17470.18"/>
    <n v="2"/>
    <x v="0"/>
    <s v="CSMS761362"/>
    <x v="415"/>
    <x v="0"/>
    <n v="41000"/>
    <n v="0"/>
    <s v=""/>
  </r>
  <r>
    <s v="5009039945"/>
    <x v="1"/>
    <x v="1"/>
    <d v="2018-02-21T00:00:00"/>
    <x v="12"/>
    <x v="13"/>
    <s v="1030"/>
    <s v="S030"/>
    <s v="S"/>
    <n v="20515.599999999999"/>
    <n v="2"/>
    <x v="0"/>
    <s v="CSMS761320"/>
    <x v="415"/>
    <x v="13"/>
    <n v="46100"/>
    <n v="0"/>
    <s v=""/>
  </r>
  <r>
    <s v="5009039946"/>
    <x v="1"/>
    <x v="1"/>
    <d v="2018-02-21T00:00:00"/>
    <x v="12"/>
    <x v="10"/>
    <s v="1010"/>
    <s v="S010"/>
    <s v="S"/>
    <n v="47587.79"/>
    <n v="5"/>
    <x v="0"/>
    <s v="CSMS761360"/>
    <x v="415"/>
    <x v="10"/>
    <n v="42200"/>
    <n v="0"/>
    <s v=""/>
  </r>
  <r>
    <s v="5009039947"/>
    <x v="1"/>
    <x v="1"/>
    <d v="2018-02-21T00:00:00"/>
    <x v="13"/>
    <x v="0"/>
    <s v="1030"/>
    <s v="S030"/>
    <s v="H"/>
    <n v="-17610.689999999999"/>
    <n v="-2"/>
    <x v="0"/>
    <s v="CSMS761362"/>
    <x v="415"/>
    <x v="0"/>
    <n v="41000"/>
    <n v="0"/>
    <s v=""/>
  </r>
  <r>
    <s v="5009039947"/>
    <x v="1"/>
    <x v="1"/>
    <d v="2018-02-21T00:00:00"/>
    <x v="13"/>
    <x v="13"/>
    <s v="1030"/>
    <s v="S030"/>
    <s v="H"/>
    <n v="-20515.599999999999"/>
    <n v="-2"/>
    <x v="0"/>
    <s v="CSMS761320"/>
    <x v="415"/>
    <x v="13"/>
    <n v="46100"/>
    <n v="0"/>
    <s v=""/>
  </r>
  <r>
    <s v="5009039948"/>
    <x v="1"/>
    <x v="1"/>
    <d v="2018-02-21T00:00:00"/>
    <x v="12"/>
    <x v="0"/>
    <s v="1030"/>
    <s v="S030"/>
    <s v="S"/>
    <n v="8805.35"/>
    <n v="1"/>
    <x v="0"/>
    <s v="CSMS761362"/>
    <x v="415"/>
    <x v="0"/>
    <n v="41000"/>
    <n v="0"/>
    <s v=""/>
  </r>
  <r>
    <s v="5009039948"/>
    <x v="1"/>
    <x v="1"/>
    <d v="2018-02-21T00:00:00"/>
    <x v="12"/>
    <x v="13"/>
    <s v="1030"/>
    <s v="S030"/>
    <s v="S"/>
    <n v="20515.599999999999"/>
    <n v="2"/>
    <x v="0"/>
    <s v="CSMS761320"/>
    <x v="415"/>
    <x v="13"/>
    <n v="46100"/>
    <n v="0"/>
    <s v=""/>
  </r>
  <r>
    <s v="5009040057"/>
    <x v="1"/>
    <x v="1"/>
    <d v="2018-02-21T00:00:00"/>
    <x v="12"/>
    <x v="0"/>
    <s v="1010"/>
    <s v="S010"/>
    <s v="S"/>
    <n v="25362.2"/>
    <n v="3"/>
    <x v="0"/>
    <s v="CSMS761362"/>
    <x v="415"/>
    <x v="0"/>
    <n v="41000"/>
    <n v="0"/>
    <s v=""/>
  </r>
  <r>
    <s v="5009040965"/>
    <x v="1"/>
    <x v="1"/>
    <d v="2018-02-23T00:00:00"/>
    <x v="12"/>
    <x v="22"/>
    <s v="1017"/>
    <s v="S017"/>
    <s v="S"/>
    <n v="7369.03"/>
    <n v="7"/>
    <x v="0"/>
    <s v="CSMS755168"/>
    <x v="416"/>
    <x v="22"/>
    <n v="1334"/>
    <n v="0"/>
    <s v=""/>
  </r>
  <r>
    <s v="5009040965"/>
    <x v="1"/>
    <x v="1"/>
    <d v="2018-02-23T00:00:00"/>
    <x v="12"/>
    <x v="8"/>
    <s v="1017"/>
    <s v="S017"/>
    <s v="S"/>
    <n v="3557.91"/>
    <n v="2"/>
    <x v="0"/>
    <s v="CSMS752992"/>
    <x v="416"/>
    <x v="8"/>
    <n v="2306"/>
    <n v="0"/>
    <s v=""/>
  </r>
  <r>
    <s v="5009041229"/>
    <x v="1"/>
    <x v="1"/>
    <d v="2018-02-23T00:00:00"/>
    <x v="12"/>
    <x v="36"/>
    <s v="1050"/>
    <s v="S050"/>
    <s v="S"/>
    <n v="1699.38"/>
    <n v="1"/>
    <x v="0"/>
    <s v="CSMS761520"/>
    <x v="415"/>
    <x v="36"/>
    <n v="3195"/>
    <n v="0"/>
    <s v=""/>
  </r>
  <r>
    <s v="5009041229"/>
    <x v="1"/>
    <x v="1"/>
    <d v="2018-02-23T00:00:00"/>
    <x v="12"/>
    <x v="26"/>
    <s v="1050"/>
    <s v="S050"/>
    <s v="S"/>
    <n v="6146.62"/>
    <n v="3"/>
    <x v="0"/>
    <s v="CSMS761108"/>
    <x v="415"/>
    <x v="26"/>
    <n v="9000"/>
    <n v="0"/>
    <s v=""/>
  </r>
  <r>
    <s v="5009041466"/>
    <x v="1"/>
    <x v="1"/>
    <d v="2018-02-23T00:00:00"/>
    <x v="12"/>
    <x v="11"/>
    <s v="1030"/>
    <s v="S030"/>
    <s v="S"/>
    <n v="2612"/>
    <n v="1"/>
    <x v="0"/>
    <s v="CSMS764236"/>
    <x v="415"/>
    <x v="11"/>
    <n v="11525"/>
    <n v="0"/>
    <s v=""/>
  </r>
  <r>
    <s v="5009041467"/>
    <x v="1"/>
    <x v="1"/>
    <d v="2018-02-23T00:00:00"/>
    <x v="12"/>
    <x v="12"/>
    <s v="1030"/>
    <s v="S030"/>
    <s v="S"/>
    <n v="8608"/>
    <n v="4"/>
    <x v="0"/>
    <s v="CSMS764234"/>
    <x v="415"/>
    <x v="12"/>
    <n v="10385"/>
    <n v="0"/>
    <s v=""/>
  </r>
  <r>
    <s v="5009041572"/>
    <x v="1"/>
    <x v="1"/>
    <d v="2018-02-23T00:00:00"/>
    <x v="12"/>
    <x v="6"/>
    <s v="1020"/>
    <s v="S020"/>
    <s v="S"/>
    <n v="2223.96"/>
    <n v="2"/>
    <x v="0"/>
    <s v="CSMS752112"/>
    <x v="416"/>
    <x v="6"/>
    <n v="1446"/>
    <n v="0"/>
    <s v=""/>
  </r>
  <r>
    <s v="5009041572"/>
    <x v="1"/>
    <x v="1"/>
    <d v="2018-02-23T00:00:00"/>
    <x v="12"/>
    <x v="22"/>
    <s v="1020"/>
    <s v="S020"/>
    <s v="S"/>
    <n v="10527.18"/>
    <n v="10"/>
    <x v="0"/>
    <s v="CSMS752768"/>
    <x v="416"/>
    <x v="22"/>
    <n v="1334"/>
    <n v="0"/>
    <s v=""/>
  </r>
  <r>
    <s v="5009041594"/>
    <x v="1"/>
    <x v="1"/>
    <d v="2018-02-23T00:00:00"/>
    <x v="12"/>
    <x v="2"/>
    <s v="1020"/>
    <s v="S020"/>
    <s v="S"/>
    <n v="2381.9"/>
    <n v="1"/>
    <x v="0"/>
    <s v="CSMS764232"/>
    <x v="415"/>
    <x v="2"/>
    <n v="9490"/>
    <n v="0"/>
    <s v=""/>
  </r>
  <r>
    <s v="5009041594"/>
    <x v="1"/>
    <x v="1"/>
    <d v="2018-02-23T00:00:00"/>
    <x v="12"/>
    <x v="65"/>
    <s v="1020"/>
    <s v="S020"/>
    <s v="S"/>
    <n v="2713.53"/>
    <n v="1"/>
    <x v="0"/>
    <s v="CSMS765106"/>
    <x v="415"/>
    <x v="65"/>
    <n v="8130"/>
    <n v="0"/>
    <s v=""/>
  </r>
  <r>
    <s v="5009041673"/>
    <x v="1"/>
    <x v="1"/>
    <d v="2018-02-23T00:00:00"/>
    <x v="12"/>
    <x v="30"/>
    <s v="1080"/>
    <s v="S080"/>
    <s v="S"/>
    <n v="24502.35"/>
    <n v="1"/>
    <x v="0"/>
    <s v="CSMS761290"/>
    <x v="415"/>
    <x v="30"/>
    <n v="82358.8"/>
    <n v="0"/>
    <s v=""/>
  </r>
  <r>
    <s v="5009041675"/>
    <x v="1"/>
    <x v="1"/>
    <d v="2018-02-23T00:00:00"/>
    <x v="12"/>
    <x v="12"/>
    <s v="1010"/>
    <s v="S010"/>
    <s v="S"/>
    <n v="10718.01"/>
    <n v="5"/>
    <x v="0"/>
    <s v="CSMS764234"/>
    <x v="415"/>
    <x v="12"/>
    <n v="10385"/>
    <n v="0"/>
    <s v=""/>
  </r>
  <r>
    <s v="5009041675"/>
    <x v="1"/>
    <x v="1"/>
    <d v="2018-02-23T00:00:00"/>
    <x v="12"/>
    <x v="2"/>
    <s v="1010"/>
    <s v="S010"/>
    <s v="S"/>
    <n v="31763.99"/>
    <n v="17"/>
    <x v="0"/>
    <s v="CSMS764232"/>
    <x v="415"/>
    <x v="2"/>
    <n v="9490"/>
    <n v="0"/>
    <s v=""/>
  </r>
  <r>
    <s v="5009041735"/>
    <x v="1"/>
    <x v="1"/>
    <d v="2018-02-23T00:00:00"/>
    <x v="12"/>
    <x v="32"/>
    <s v="1010"/>
    <s v="S010"/>
    <s v="S"/>
    <n v="10106.950000000001"/>
    <n v="10"/>
    <x v="0"/>
    <s v="CSMS755168"/>
    <x v="416"/>
    <x v="32"/>
    <n v="1238"/>
    <n v="0"/>
    <s v=""/>
  </r>
  <r>
    <s v="5009041762"/>
    <x v="1"/>
    <x v="1"/>
    <d v="2018-02-23T00:00:00"/>
    <x v="12"/>
    <x v="7"/>
    <s v="1080"/>
    <s v="S080"/>
    <s v="S"/>
    <n v="10969"/>
    <n v="7"/>
    <x v="0"/>
    <s v="CSMS764230"/>
    <x v="415"/>
    <x v="7"/>
    <n v="8280"/>
    <n v="0"/>
    <s v=""/>
  </r>
  <r>
    <s v="5009041763"/>
    <x v="1"/>
    <x v="1"/>
    <d v="2018-02-23T00:00:00"/>
    <x v="12"/>
    <x v="12"/>
    <s v="1080"/>
    <s v="S080"/>
    <s v="S"/>
    <n v="8608"/>
    <n v="4"/>
    <x v="0"/>
    <s v="CSMS764234"/>
    <x v="415"/>
    <x v="12"/>
    <n v="10385"/>
    <n v="0"/>
    <s v=""/>
  </r>
  <r>
    <s v="5009041766"/>
    <x v="1"/>
    <x v="1"/>
    <d v="2018-02-23T00:00:00"/>
    <x v="12"/>
    <x v="37"/>
    <s v="1010"/>
    <s v="S010"/>
    <s v="S"/>
    <n v="8396"/>
    <n v="4"/>
    <x v="0"/>
    <s v="CSMS761522"/>
    <x v="415"/>
    <x v="37"/>
    <n v="3529"/>
    <n v="0"/>
    <s v=""/>
  </r>
  <r>
    <s v="5009041781"/>
    <x v="1"/>
    <x v="1"/>
    <d v="2018-02-23T00:00:00"/>
    <x v="12"/>
    <x v="0"/>
    <s v="1020"/>
    <s v="S020"/>
    <s v="S"/>
    <n v="8454.07"/>
    <n v="1"/>
    <x v="0"/>
    <s v="CSMS761362"/>
    <x v="415"/>
    <x v="0"/>
    <n v="41000"/>
    <n v="0"/>
    <s v=""/>
  </r>
  <r>
    <s v="5009041785"/>
    <x v="1"/>
    <x v="1"/>
    <d v="2018-02-23T00:00:00"/>
    <x v="12"/>
    <x v="36"/>
    <s v="1060"/>
    <s v="S060"/>
    <s v="S"/>
    <n v="1720.3"/>
    <n v="1"/>
    <x v="0"/>
    <s v="CSMS761520"/>
    <x v="415"/>
    <x v="36"/>
    <n v="3195"/>
    <n v="0"/>
    <s v=""/>
  </r>
  <r>
    <s v="5009041785"/>
    <x v="1"/>
    <x v="1"/>
    <d v="2018-02-23T00:00:00"/>
    <x v="12"/>
    <x v="37"/>
    <s v="1060"/>
    <s v="S060"/>
    <s v="S"/>
    <n v="2098.6999999999998"/>
    <n v="1"/>
    <x v="0"/>
    <s v="CSMS761522"/>
    <x v="415"/>
    <x v="37"/>
    <n v="3529"/>
    <n v="0"/>
    <s v=""/>
  </r>
  <r>
    <s v="5009041858"/>
    <x v="1"/>
    <x v="1"/>
    <d v="2018-02-23T00:00:00"/>
    <x v="12"/>
    <x v="22"/>
    <s v="1096"/>
    <s v="S096"/>
    <s v="S"/>
    <n v="6316.31"/>
    <n v="6"/>
    <x v="0"/>
    <s v="CSMS752768"/>
    <x v="416"/>
    <x v="22"/>
    <n v="1334"/>
    <n v="0"/>
    <s v=""/>
  </r>
  <r>
    <s v="5009041954"/>
    <x v="1"/>
    <x v="1"/>
    <d v="2018-02-23T00:00:00"/>
    <x v="12"/>
    <x v="29"/>
    <s v="1030"/>
    <s v="S030"/>
    <s v="S"/>
    <n v="13523.71"/>
    <n v="7"/>
    <x v="0"/>
    <s v="CSMS751232"/>
    <x v="416"/>
    <x v="29"/>
    <n v="2800"/>
    <n v="0"/>
    <s v=""/>
  </r>
  <r>
    <s v="5009041954"/>
    <x v="1"/>
    <x v="1"/>
    <d v="2018-02-23T00:00:00"/>
    <x v="12"/>
    <x v="5"/>
    <s v="1030"/>
    <s v="S030"/>
    <s v="S"/>
    <n v="4094.5"/>
    <n v="4"/>
    <x v="0"/>
    <s v="CSMS750832"/>
    <x v="416"/>
    <x v="5"/>
    <n v="1297"/>
    <n v="0"/>
    <s v=""/>
  </r>
  <r>
    <s v="5009042000"/>
    <x v="1"/>
    <x v="1"/>
    <d v="2018-02-23T00:00:00"/>
    <x v="12"/>
    <x v="12"/>
    <s v="1050"/>
    <s v="S050"/>
    <s v="S"/>
    <n v="6456.03"/>
    <n v="3"/>
    <x v="0"/>
    <s v="CSMS764234"/>
    <x v="415"/>
    <x v="12"/>
    <n v="10385"/>
    <n v="0"/>
    <s v=""/>
  </r>
  <r>
    <s v="5009042000"/>
    <x v="1"/>
    <x v="1"/>
    <d v="2018-02-23T00:00:00"/>
    <x v="12"/>
    <x v="26"/>
    <s v="1050"/>
    <s v="S050"/>
    <s v="S"/>
    <n v="6125.97"/>
    <n v="3"/>
    <x v="0"/>
    <s v="CSMS761108"/>
    <x v="415"/>
    <x v="26"/>
    <n v="9000"/>
    <n v="0"/>
    <s v=""/>
  </r>
  <r>
    <s v="5009042070"/>
    <x v="1"/>
    <x v="1"/>
    <d v="2018-02-23T00:00:00"/>
    <x v="12"/>
    <x v="13"/>
    <s v="1030"/>
    <s v="S030"/>
    <s v="S"/>
    <n v="10257.799999999999"/>
    <n v="1"/>
    <x v="0"/>
    <s v="CSMS761320"/>
    <x v="415"/>
    <x v="13"/>
    <n v="46100"/>
    <n v="0"/>
    <s v=""/>
  </r>
  <r>
    <s v="5009042070"/>
    <x v="1"/>
    <x v="1"/>
    <d v="2018-02-23T00:00:00"/>
    <x v="12"/>
    <x v="0"/>
    <s v="1030"/>
    <s v="S030"/>
    <s v="S"/>
    <n v="8805.34"/>
    <n v="1"/>
    <x v="0"/>
    <s v="CSMS761362"/>
    <x v="415"/>
    <x v="0"/>
    <n v="41000"/>
    <n v="0"/>
    <s v=""/>
  </r>
  <r>
    <s v="5009042161"/>
    <x v="1"/>
    <x v="1"/>
    <d v="2018-02-23T00:00:00"/>
    <x v="12"/>
    <x v="5"/>
    <s v="1050"/>
    <s v="S050"/>
    <s v="S"/>
    <n v="9212.6299999999992"/>
    <n v="9"/>
    <x v="0"/>
    <s v="CSMS750832"/>
    <x v="416"/>
    <x v="5"/>
    <n v="1297"/>
    <n v="0"/>
    <s v=""/>
  </r>
  <r>
    <s v="5009042182"/>
    <x v="1"/>
    <x v="1"/>
    <d v="2018-02-23T00:00:00"/>
    <x v="12"/>
    <x v="31"/>
    <s v="1050"/>
    <s v="S050"/>
    <s v="S"/>
    <n v="17390.849999999999"/>
    <n v="12"/>
    <x v="0"/>
    <s v="CSMS755504"/>
    <x v="416"/>
    <x v="31"/>
    <n v="1911"/>
    <n v="0"/>
    <s v=""/>
  </r>
  <r>
    <s v="5009042182"/>
    <x v="1"/>
    <x v="1"/>
    <d v="2018-02-23T00:00:00"/>
    <x v="12"/>
    <x v="32"/>
    <s v="1050"/>
    <s v="S050"/>
    <s v="S"/>
    <n v="14149.73"/>
    <n v="14"/>
    <x v="0"/>
    <s v="CSMS755168"/>
    <x v="416"/>
    <x v="32"/>
    <n v="1238"/>
    <n v="0"/>
    <s v=""/>
  </r>
  <r>
    <s v="5009042182"/>
    <x v="1"/>
    <x v="1"/>
    <d v="2018-02-23T00:00:00"/>
    <x v="12"/>
    <x v="19"/>
    <s v="1050"/>
    <s v="S050"/>
    <s v="S"/>
    <n v="16860.72"/>
    <n v="12"/>
    <x v="0"/>
    <s v="CSMS751120"/>
    <x v="416"/>
    <x v="19"/>
    <n v="1745"/>
    <n v="0"/>
    <s v=""/>
  </r>
  <r>
    <s v="5009042201"/>
    <x v="1"/>
    <x v="1"/>
    <d v="2018-02-23T00:00:00"/>
    <x v="12"/>
    <x v="0"/>
    <s v="1080"/>
    <s v="S080"/>
    <s v="S"/>
    <n v="16908.13"/>
    <n v="2"/>
    <x v="0"/>
    <s v="CSMS761362"/>
    <x v="415"/>
    <x v="0"/>
    <n v="41000"/>
    <n v="0"/>
    <s v=""/>
  </r>
  <r>
    <s v="5009043184"/>
    <x v="1"/>
    <x v="1"/>
    <d v="2018-02-26T00:00:00"/>
    <x v="12"/>
    <x v="22"/>
    <s v="1080"/>
    <s v="S080"/>
    <s v="S"/>
    <n v="4210.87"/>
    <n v="4"/>
    <x v="0"/>
    <s v="CSMS752768"/>
    <x v="416"/>
    <x v="22"/>
    <n v="1334"/>
    <n v="0"/>
    <s v=""/>
  </r>
  <r>
    <s v="5009043298"/>
    <x v="1"/>
    <x v="1"/>
    <d v="2018-02-26T00:00:00"/>
    <x v="12"/>
    <x v="5"/>
    <s v="1010"/>
    <s v="S010"/>
    <s v="S"/>
    <n v="23274"/>
    <n v="25"/>
    <x v="0"/>
    <s v="CSMS750832"/>
    <x v="416"/>
    <x v="5"/>
    <n v="1297"/>
    <n v="0"/>
    <s v=""/>
  </r>
  <r>
    <s v="5009043340"/>
    <x v="1"/>
    <x v="1"/>
    <d v="2018-02-26T00:00:00"/>
    <x v="12"/>
    <x v="7"/>
    <s v="1060"/>
    <s v="S060"/>
    <s v="S"/>
    <n v="14102.85"/>
    <n v="9"/>
    <x v="0"/>
    <s v="CSMS764230"/>
    <x v="415"/>
    <x v="7"/>
    <n v="8280"/>
    <n v="0"/>
    <s v=""/>
  </r>
  <r>
    <s v="5009043340"/>
    <x v="1"/>
    <x v="1"/>
    <d v="2018-02-26T00:00:00"/>
    <x v="12"/>
    <x v="26"/>
    <s v="1060"/>
    <s v="S060"/>
    <s v="S"/>
    <n v="14294.09"/>
    <n v="7"/>
    <x v="0"/>
    <s v="CSMS761108"/>
    <x v="415"/>
    <x v="26"/>
    <n v="9000"/>
    <n v="0"/>
    <s v=""/>
  </r>
  <r>
    <s v="5009043340"/>
    <x v="1"/>
    <x v="1"/>
    <d v="2018-02-26T00:00:00"/>
    <x v="12"/>
    <x v="12"/>
    <s v="1060"/>
    <s v="S060"/>
    <s v="S"/>
    <n v="4304.0600000000004"/>
    <n v="2"/>
    <x v="0"/>
    <s v="CSMS764234"/>
    <x v="415"/>
    <x v="12"/>
    <n v="10385"/>
    <n v="0"/>
    <s v=""/>
  </r>
  <r>
    <s v="5009043401"/>
    <x v="1"/>
    <x v="1"/>
    <d v="2018-02-26T00:00:00"/>
    <x v="12"/>
    <x v="12"/>
    <s v="1080"/>
    <s v="S080"/>
    <s v="S"/>
    <n v="4304"/>
    <n v="2"/>
    <x v="0"/>
    <s v="CSMS764234"/>
    <x v="415"/>
    <x v="12"/>
    <n v="10385"/>
    <n v="0"/>
    <s v=""/>
  </r>
  <r>
    <s v="5009043512"/>
    <x v="1"/>
    <x v="1"/>
    <d v="2018-02-26T00:00:00"/>
    <x v="12"/>
    <x v="7"/>
    <s v="1080"/>
    <s v="S080"/>
    <s v="S"/>
    <n v="9402"/>
    <n v="6"/>
    <x v="0"/>
    <s v="CSMS764230"/>
    <x v="415"/>
    <x v="7"/>
    <n v="8280"/>
    <n v="0"/>
    <s v=""/>
  </r>
  <r>
    <s v="5009044519"/>
    <x v="1"/>
    <x v="1"/>
    <d v="2018-02-27T00:00:00"/>
    <x v="12"/>
    <x v="22"/>
    <s v="1020"/>
    <s v="S020"/>
    <s v="S"/>
    <n v="14738.05"/>
    <n v="14"/>
    <x v="0"/>
    <s v="CSMS752768"/>
    <x v="416"/>
    <x v="22"/>
    <n v="1334"/>
    <n v="0"/>
    <s v=""/>
  </r>
  <r>
    <s v="5009044519"/>
    <x v="1"/>
    <x v="1"/>
    <d v="2018-02-27T00:00:00"/>
    <x v="12"/>
    <x v="19"/>
    <s v="1020"/>
    <s v="S020"/>
    <s v="S"/>
    <n v="11240.48"/>
    <n v="8"/>
    <x v="0"/>
    <s v="CSMS751120"/>
    <x v="416"/>
    <x v="19"/>
    <n v="1745"/>
    <n v="0"/>
    <s v=""/>
  </r>
  <r>
    <s v="5009044709"/>
    <x v="1"/>
    <x v="1"/>
    <d v="2018-02-27T00:00:00"/>
    <x v="12"/>
    <x v="14"/>
    <s v="1010"/>
    <s v="S010"/>
    <s v="S"/>
    <n v="69094.69"/>
    <n v="5"/>
    <x v="0"/>
    <s v="CSMS761328"/>
    <x v="415"/>
    <x v="14"/>
    <n v="50350"/>
    <n v="0"/>
    <s v=""/>
  </r>
  <r>
    <s v="5009044850"/>
    <x v="1"/>
    <x v="1"/>
    <d v="2018-02-27T00:00:00"/>
    <x v="12"/>
    <x v="16"/>
    <s v="1020"/>
    <s v="S020"/>
    <s v="S"/>
    <n v="9767.5400000000009"/>
    <n v="7"/>
    <x v="0"/>
    <s v="CSMS752928"/>
    <x v="416"/>
    <x v="16"/>
    <n v="1778"/>
    <n v="0"/>
    <s v=""/>
  </r>
  <r>
    <s v="5009045298"/>
    <x v="1"/>
    <x v="1"/>
    <d v="2018-02-28T00:00:00"/>
    <x v="12"/>
    <x v="9"/>
    <s v="1050"/>
    <s v="S050"/>
    <s v="S"/>
    <n v="4651.57"/>
    <n v="3"/>
    <x v="0"/>
    <s v="CSMS752368"/>
    <x v="416"/>
    <x v="9"/>
    <n v="1965"/>
    <n v="0"/>
    <s v=""/>
  </r>
  <r>
    <s v="5009045298"/>
    <x v="1"/>
    <x v="1"/>
    <d v="2018-02-28T00:00:00"/>
    <x v="12"/>
    <x v="22"/>
    <s v="1050"/>
    <s v="S050"/>
    <s v="S"/>
    <n v="4210.87"/>
    <n v="4"/>
    <x v="0"/>
    <s v="CSMS752768"/>
    <x v="416"/>
    <x v="22"/>
    <n v="1334"/>
    <n v="0"/>
    <s v=""/>
  </r>
  <r>
    <s v="5009045545"/>
    <x v="1"/>
    <x v="1"/>
    <d v="2018-02-28T00:00:00"/>
    <x v="12"/>
    <x v="5"/>
    <s v="1030"/>
    <s v="S030"/>
    <s v="S"/>
    <n v="3070.88"/>
    <n v="3"/>
    <x v="0"/>
    <s v="CSMS750832"/>
    <x v="416"/>
    <x v="5"/>
    <n v="1297"/>
    <n v="0"/>
    <s v=""/>
  </r>
  <r>
    <s v="5009045545"/>
    <x v="1"/>
    <x v="1"/>
    <d v="2018-02-28T00:00:00"/>
    <x v="12"/>
    <x v="19"/>
    <s v="1030"/>
    <s v="S030"/>
    <s v="S"/>
    <n v="2810.12"/>
    <n v="2"/>
    <x v="0"/>
    <s v="CSMS751120"/>
    <x v="416"/>
    <x v="19"/>
    <n v="1745"/>
    <n v="0"/>
    <s v=""/>
  </r>
  <r>
    <s v="5009045545"/>
    <x v="1"/>
    <x v="1"/>
    <d v="2018-02-28T00:00:00"/>
    <x v="12"/>
    <x v="29"/>
    <s v="1030"/>
    <s v="S030"/>
    <s v="S"/>
    <n v="3863.92"/>
    <n v="2"/>
    <x v="0"/>
    <s v="CSMS751232"/>
    <x v="416"/>
    <x v="29"/>
    <n v="2800"/>
    <n v="0"/>
    <s v=""/>
  </r>
  <r>
    <s v="5009047415"/>
    <x v="1"/>
    <x v="2"/>
    <d v="2018-03-02T00:00:00"/>
    <x v="12"/>
    <x v="86"/>
    <s v="1096"/>
    <s v="S096"/>
    <s v="S"/>
    <n v="1319"/>
    <n v="1"/>
    <x v="0"/>
    <s v="CSMS753360"/>
    <x v="416"/>
    <x v="86"/>
    <n v="1733"/>
    <n v="0"/>
    <s v=""/>
  </r>
  <r>
    <s v="5009047422"/>
    <x v="1"/>
    <x v="2"/>
    <d v="2018-03-02T00:00:00"/>
    <x v="12"/>
    <x v="0"/>
    <s v="1010"/>
    <s v="S010"/>
    <s v="S"/>
    <n v="53034.55"/>
    <n v="5"/>
    <x v="0"/>
    <s v="CSMS761362"/>
    <x v="415"/>
    <x v="0"/>
    <n v="41000"/>
    <n v="0"/>
    <s v=""/>
  </r>
  <r>
    <s v="5009047841"/>
    <x v="1"/>
    <x v="2"/>
    <d v="2018-03-02T00:00:00"/>
    <x v="12"/>
    <x v="11"/>
    <s v="1080"/>
    <s v="S080"/>
    <s v="S"/>
    <n v="10448"/>
    <n v="4"/>
    <x v="0"/>
    <s v="CSMS764236"/>
    <x v="415"/>
    <x v="11"/>
    <n v="11525"/>
    <n v="0"/>
    <s v=""/>
  </r>
  <r>
    <s v="5009047842"/>
    <x v="1"/>
    <x v="2"/>
    <d v="2018-03-02T00:00:00"/>
    <x v="12"/>
    <x v="7"/>
    <s v="1080"/>
    <s v="S080"/>
    <s v="S"/>
    <n v="15673.73"/>
    <n v="10"/>
    <x v="0"/>
    <s v="CSMS764230"/>
    <x v="415"/>
    <x v="7"/>
    <n v="8280"/>
    <n v="0"/>
    <s v=""/>
  </r>
  <r>
    <s v="5009047842"/>
    <x v="1"/>
    <x v="2"/>
    <d v="2018-03-02T00:00:00"/>
    <x v="12"/>
    <x v="2"/>
    <s v="1080"/>
    <s v="S080"/>
    <s v="S"/>
    <n v="18656.27"/>
    <n v="10"/>
    <x v="0"/>
    <s v="CSMS764232"/>
    <x v="415"/>
    <x v="2"/>
    <n v="9490"/>
    <n v="0"/>
    <s v=""/>
  </r>
  <r>
    <s v="5009048528"/>
    <x v="1"/>
    <x v="2"/>
    <d v="2018-03-05T00:00:00"/>
    <x v="12"/>
    <x v="7"/>
    <s v="1060"/>
    <s v="S060"/>
    <s v="S"/>
    <n v="3134"/>
    <n v="2"/>
    <x v="0"/>
    <s v="CSMS764230"/>
    <x v="415"/>
    <x v="7"/>
    <n v="8280"/>
    <n v="0"/>
    <s v=""/>
  </r>
  <r>
    <s v="5009048547"/>
    <x v="1"/>
    <x v="2"/>
    <d v="2018-03-05T00:00:00"/>
    <x v="12"/>
    <x v="2"/>
    <s v="1030"/>
    <s v="S030"/>
    <s v="S"/>
    <n v="7464"/>
    <n v="4"/>
    <x v="0"/>
    <s v="CSMS764232"/>
    <x v="415"/>
    <x v="2"/>
    <n v="9490"/>
    <n v="0"/>
    <s v=""/>
  </r>
  <r>
    <s v="5009048548"/>
    <x v="1"/>
    <x v="2"/>
    <d v="2018-03-05T00:00:00"/>
    <x v="12"/>
    <x v="19"/>
    <s v="1030"/>
    <s v="S030"/>
    <s v="S"/>
    <n v="4269.9399999999996"/>
    <n v="3"/>
    <x v="0"/>
    <s v="CSMS751120"/>
    <x v="416"/>
    <x v="19"/>
    <n v="1745"/>
    <n v="0"/>
    <s v=""/>
  </r>
  <r>
    <s v="5009048548"/>
    <x v="1"/>
    <x v="2"/>
    <d v="2018-03-05T00:00:00"/>
    <x v="12"/>
    <x v="5"/>
    <s v="1030"/>
    <s v="S030"/>
    <s v="S"/>
    <n v="8655.06"/>
    <n v="8"/>
    <x v="0"/>
    <s v="CSMS750832"/>
    <x v="416"/>
    <x v="5"/>
    <n v="1297"/>
    <n v="0"/>
    <s v=""/>
  </r>
  <r>
    <s v="5009048555"/>
    <x v="1"/>
    <x v="2"/>
    <d v="2018-03-05T00:00:00"/>
    <x v="12"/>
    <x v="2"/>
    <s v="1020"/>
    <s v="S020"/>
    <s v="S"/>
    <n v="33588"/>
    <n v="18"/>
    <x v="0"/>
    <s v="CSMS764232"/>
    <x v="415"/>
    <x v="2"/>
    <n v="9490"/>
    <n v="0"/>
    <s v=""/>
  </r>
  <r>
    <s v="5009048627"/>
    <x v="1"/>
    <x v="2"/>
    <d v="2018-03-05T00:00:00"/>
    <x v="12"/>
    <x v="7"/>
    <s v="1050"/>
    <s v="S050"/>
    <s v="S"/>
    <n v="23505"/>
    <n v="15"/>
    <x v="0"/>
    <s v="CSMS764230"/>
    <x v="415"/>
    <x v="7"/>
    <n v="8280"/>
    <n v="0"/>
    <s v=""/>
  </r>
  <r>
    <s v="5009048663"/>
    <x v="1"/>
    <x v="2"/>
    <d v="2018-03-05T00:00:00"/>
    <x v="12"/>
    <x v="0"/>
    <s v="1050"/>
    <s v="S050"/>
    <s v="S"/>
    <n v="31820.73"/>
    <n v="3"/>
    <x v="0"/>
    <s v="CSMS761362"/>
    <x v="415"/>
    <x v="0"/>
    <n v="41000"/>
    <n v="0"/>
    <s v=""/>
  </r>
  <r>
    <s v="5009048876"/>
    <x v="1"/>
    <x v="2"/>
    <d v="2018-03-05T00:00:00"/>
    <x v="12"/>
    <x v="7"/>
    <s v="1080"/>
    <s v="S080"/>
    <s v="S"/>
    <n v="7836.87"/>
    <n v="5"/>
    <x v="0"/>
    <s v="CSMS764230"/>
    <x v="415"/>
    <x v="7"/>
    <n v="8280"/>
    <n v="0"/>
    <s v=""/>
  </r>
  <r>
    <s v="5009048876"/>
    <x v="1"/>
    <x v="2"/>
    <d v="2018-03-05T00:00:00"/>
    <x v="12"/>
    <x v="2"/>
    <s v="1080"/>
    <s v="S080"/>
    <s v="S"/>
    <n v="9328.1299999999992"/>
    <n v="5"/>
    <x v="0"/>
    <s v="CSMS764232"/>
    <x v="415"/>
    <x v="2"/>
    <n v="9490"/>
    <n v="0"/>
    <s v=""/>
  </r>
  <r>
    <s v="5009048908"/>
    <x v="1"/>
    <x v="2"/>
    <d v="2018-03-05T00:00:00"/>
    <x v="12"/>
    <x v="135"/>
    <s v="1070"/>
    <s v="S070"/>
    <s v="S"/>
    <n v="25645.58"/>
    <n v="1"/>
    <x v="0"/>
    <s v="CSMS763296"/>
    <x v="416"/>
    <x v="135"/>
    <n v="0"/>
    <n v="0"/>
    <s v=""/>
  </r>
  <r>
    <s v="5009049057"/>
    <x v="1"/>
    <x v="2"/>
    <d v="2018-03-05T00:00:00"/>
    <x v="12"/>
    <x v="151"/>
    <s v="1070"/>
    <s v="S070"/>
    <s v="S"/>
    <n v="26248.98"/>
    <n v="1"/>
    <x v="0"/>
    <s v="CSMS763488"/>
    <x v="416"/>
    <x v="151"/>
    <n v="0"/>
    <n v="0"/>
    <s v=""/>
  </r>
  <r>
    <s v="5009049073"/>
    <x v="1"/>
    <x v="2"/>
    <d v="2018-03-05T00:00:00"/>
    <x v="12"/>
    <x v="2"/>
    <s v="1080"/>
    <s v="S080"/>
    <s v="S"/>
    <n v="4232.42"/>
    <n v="2"/>
    <x v="0"/>
    <s v="CSMS764232"/>
    <x v="415"/>
    <x v="2"/>
    <n v="9490"/>
    <n v="0"/>
    <s v=""/>
  </r>
  <r>
    <s v="5009049506"/>
    <x v="1"/>
    <x v="2"/>
    <d v="2018-03-06T00:00:00"/>
    <x v="12"/>
    <x v="55"/>
    <s v="1010"/>
    <s v="S010"/>
    <s v="S"/>
    <n v="18114.93"/>
    <n v="6"/>
    <x v="0"/>
    <s v="CSMS765108"/>
    <x v="415"/>
    <x v="55"/>
    <n v="9800"/>
    <n v="0"/>
    <s v=""/>
  </r>
  <r>
    <s v="5009049507"/>
    <x v="1"/>
    <x v="2"/>
    <d v="2018-03-06T00:00:00"/>
    <x v="12"/>
    <x v="55"/>
    <s v="1010"/>
    <s v="S010"/>
    <s v="S"/>
    <n v="3019.16"/>
    <n v="1"/>
    <x v="0"/>
    <s v="CSMS765108"/>
    <x v="415"/>
    <x v="55"/>
    <n v="9800"/>
    <n v="0"/>
    <s v=""/>
  </r>
  <r>
    <s v="5009049511"/>
    <x v="1"/>
    <x v="2"/>
    <d v="2018-03-06T00:00:00"/>
    <x v="12"/>
    <x v="65"/>
    <s v="1050"/>
    <s v="S050"/>
    <s v="S"/>
    <n v="2350.0300000000002"/>
    <n v="1"/>
    <x v="0"/>
    <s v="CSMS765106"/>
    <x v="415"/>
    <x v="65"/>
    <n v="8130"/>
    <n v="0"/>
    <s v=""/>
  </r>
  <r>
    <s v="5009049512"/>
    <x v="1"/>
    <x v="2"/>
    <d v="2018-03-06T00:00:00"/>
    <x v="12"/>
    <x v="65"/>
    <s v="1050"/>
    <s v="S050"/>
    <s v="S"/>
    <n v="4700.0600000000004"/>
    <n v="2"/>
    <x v="0"/>
    <s v="CSMS765106"/>
    <x v="415"/>
    <x v="65"/>
    <n v="8130"/>
    <n v="0"/>
    <s v=""/>
  </r>
  <r>
    <s v="5009049551"/>
    <x v="1"/>
    <x v="2"/>
    <d v="2018-03-06T00:00:00"/>
    <x v="12"/>
    <x v="65"/>
    <s v="1060"/>
    <s v="S060"/>
    <s v="S"/>
    <n v="9443.74"/>
    <n v="4"/>
    <x v="0"/>
    <s v="CSMS765106"/>
    <x v="415"/>
    <x v="65"/>
    <n v="8130"/>
    <n v="0"/>
    <s v=""/>
  </r>
  <r>
    <s v="5009049658"/>
    <x v="1"/>
    <x v="2"/>
    <d v="2018-03-06T00:00:00"/>
    <x v="12"/>
    <x v="65"/>
    <s v="1020"/>
    <s v="S020"/>
    <s v="S"/>
    <n v="4700.0600000000004"/>
    <n v="2"/>
    <x v="0"/>
    <s v="CSMS765106"/>
    <x v="415"/>
    <x v="65"/>
    <n v="8130"/>
    <n v="0"/>
    <s v=""/>
  </r>
  <r>
    <s v="5009050061"/>
    <x v="1"/>
    <x v="2"/>
    <d v="2018-03-06T00:00:00"/>
    <x v="12"/>
    <x v="2"/>
    <s v="1080"/>
    <s v="S080"/>
    <s v="S"/>
    <n v="2116.21"/>
    <n v="1"/>
    <x v="0"/>
    <s v="CSMS764232"/>
    <x v="415"/>
    <x v="2"/>
    <n v="9490"/>
    <n v="0"/>
    <s v=""/>
  </r>
  <r>
    <s v="5009050062"/>
    <x v="1"/>
    <x v="2"/>
    <d v="2018-03-06T00:00:00"/>
    <x v="13"/>
    <x v="2"/>
    <s v="1080"/>
    <s v="S080"/>
    <s v="H"/>
    <n v="-2116.21"/>
    <n v="-1"/>
    <x v="0"/>
    <s v="CSMS764232"/>
    <x v="415"/>
    <x v="2"/>
    <n v="9490"/>
    <n v="0"/>
    <s v=""/>
  </r>
  <r>
    <s v="5009050063"/>
    <x v="1"/>
    <x v="2"/>
    <d v="2018-03-06T00:00:00"/>
    <x v="12"/>
    <x v="2"/>
    <s v="1080"/>
    <s v="S080"/>
    <s v="S"/>
    <n v="21162.1"/>
    <n v="10"/>
    <x v="0"/>
    <s v="CSMS764232"/>
    <x v="415"/>
    <x v="2"/>
    <n v="9490"/>
    <n v="0"/>
    <s v=""/>
  </r>
  <r>
    <s v="5009051393"/>
    <x v="1"/>
    <x v="2"/>
    <d v="2018-03-08T00:00:00"/>
    <x v="12"/>
    <x v="13"/>
    <s v="1010"/>
    <s v="S010"/>
    <s v="S"/>
    <n v="30773.4"/>
    <n v="3"/>
    <x v="0"/>
    <s v="CSMS761320"/>
    <x v="415"/>
    <x v="13"/>
    <n v="46100"/>
    <n v="0"/>
    <s v=""/>
  </r>
  <r>
    <s v="5009051393"/>
    <x v="1"/>
    <x v="2"/>
    <d v="2018-03-08T00:00:00"/>
    <x v="12"/>
    <x v="48"/>
    <s v="1010"/>
    <s v="S010"/>
    <s v="S"/>
    <n v="20088.91"/>
    <n v="1"/>
    <x v="0"/>
    <s v="CSMS761284"/>
    <x v="415"/>
    <x v="48"/>
    <n v="63144.15"/>
    <n v="0"/>
    <s v=""/>
  </r>
  <r>
    <s v="5009051393"/>
    <x v="1"/>
    <x v="2"/>
    <d v="2018-03-08T00:00:00"/>
    <x v="12"/>
    <x v="17"/>
    <s v="1010"/>
    <s v="S010"/>
    <s v="S"/>
    <n v="24951.67"/>
    <n v="3"/>
    <x v="0"/>
    <s v="CSMS761354"/>
    <x v="415"/>
    <x v="17"/>
    <n v="43365"/>
    <n v="0"/>
    <s v=""/>
  </r>
  <r>
    <s v="5009052192"/>
    <x v="1"/>
    <x v="2"/>
    <d v="2018-03-06T00:00:00"/>
    <x v="12"/>
    <x v="2"/>
    <s v="1080"/>
    <s v="S080"/>
    <s v="S"/>
    <n v="4467.34"/>
    <n v="2"/>
    <x v="0"/>
    <s v="CSMS764232"/>
    <x v="415"/>
    <x v="2"/>
    <n v="9490"/>
    <n v="0"/>
    <s v=""/>
  </r>
  <r>
    <s v="5009053135"/>
    <x v="1"/>
    <x v="2"/>
    <d v="2018-03-12T00:00:00"/>
    <x v="12"/>
    <x v="81"/>
    <s v="1001"/>
    <s v="S001"/>
    <s v="S"/>
    <n v="28236.97"/>
    <n v="1"/>
    <x v="0"/>
    <s v="CSMS761304"/>
    <x v="415"/>
    <x v="81"/>
    <n v="63859"/>
    <n v="0"/>
    <s v=""/>
  </r>
  <r>
    <s v="5009053139"/>
    <x v="1"/>
    <x v="2"/>
    <d v="2018-03-12T00:00:00"/>
    <x v="12"/>
    <x v="2"/>
    <s v="1080"/>
    <s v="S080"/>
    <s v="S"/>
    <n v="13402.03"/>
    <n v="6"/>
    <x v="0"/>
    <s v="CSMS764232"/>
    <x v="415"/>
    <x v="2"/>
    <n v="9490"/>
    <n v="0"/>
    <s v=""/>
  </r>
  <r>
    <s v="5009053381"/>
    <x v="1"/>
    <x v="2"/>
    <d v="2018-03-12T00:00:00"/>
    <x v="12"/>
    <x v="15"/>
    <s v="1030"/>
    <s v="S030"/>
    <s v="S"/>
    <n v="16011.65"/>
    <n v="1"/>
    <x v="0"/>
    <s v="CSMS761336"/>
    <x v="415"/>
    <x v="15"/>
    <n v="53650"/>
    <n v="0"/>
    <s v=""/>
  </r>
  <r>
    <s v="5009053655"/>
    <x v="1"/>
    <x v="2"/>
    <d v="2018-03-12T00:00:00"/>
    <x v="12"/>
    <x v="0"/>
    <s v="1020"/>
    <s v="S020"/>
    <s v="S"/>
    <n v="18629.16"/>
    <n v="2"/>
    <x v="0"/>
    <s v="CSMS761362"/>
    <x v="415"/>
    <x v="0"/>
    <n v="41000"/>
    <n v="0"/>
    <s v=""/>
  </r>
  <r>
    <s v="5009053655"/>
    <x v="1"/>
    <x v="2"/>
    <d v="2018-03-12T00:00:00"/>
    <x v="12"/>
    <x v="28"/>
    <s v="1020"/>
    <s v="S020"/>
    <s v="S"/>
    <n v="21409.52"/>
    <n v="2"/>
    <x v="0"/>
    <s v="CSMS761356"/>
    <x v="415"/>
    <x v="28"/>
    <n v="44820"/>
    <n v="0"/>
    <s v=""/>
  </r>
  <r>
    <s v="5009054399"/>
    <x v="1"/>
    <x v="2"/>
    <d v="2018-03-13T00:00:00"/>
    <x v="12"/>
    <x v="6"/>
    <s v="1050"/>
    <s v="S050"/>
    <s v="S"/>
    <n v="5175.6000000000004"/>
    <n v="4"/>
    <x v="0"/>
    <s v="CSMS752112"/>
    <x v="416"/>
    <x v="6"/>
    <n v="1446"/>
    <n v="0"/>
    <s v=""/>
  </r>
  <r>
    <s v="5009054405"/>
    <x v="1"/>
    <x v="2"/>
    <d v="2018-03-13T00:00:00"/>
    <x v="12"/>
    <x v="65"/>
    <s v="1050"/>
    <s v="S050"/>
    <s v="S"/>
    <n v="2350.0300000000002"/>
    <n v="1"/>
    <x v="0"/>
    <s v="CSMS765106"/>
    <x v="415"/>
    <x v="65"/>
    <n v="8130"/>
    <n v="0"/>
    <s v=""/>
  </r>
  <r>
    <s v="5009054545"/>
    <x v="1"/>
    <x v="2"/>
    <d v="2018-03-13T00:00:00"/>
    <x v="12"/>
    <x v="2"/>
    <s v="1080"/>
    <s v="S080"/>
    <s v="S"/>
    <n v="62330.61"/>
    <n v="28"/>
    <x v="0"/>
    <s v="CSMS764232"/>
    <x v="415"/>
    <x v="2"/>
    <n v="9490"/>
    <n v="0"/>
    <s v=""/>
  </r>
  <r>
    <s v="5009054620"/>
    <x v="1"/>
    <x v="2"/>
    <d v="2018-03-13T00:00:00"/>
    <x v="12"/>
    <x v="9"/>
    <s v="1050"/>
    <s v="S050"/>
    <s v="S"/>
    <n v="3258.4"/>
    <n v="2"/>
    <x v="0"/>
    <s v="CSMS752368"/>
    <x v="416"/>
    <x v="9"/>
    <n v="1965"/>
    <n v="0"/>
    <s v=""/>
  </r>
  <r>
    <s v="5009054647"/>
    <x v="1"/>
    <x v="2"/>
    <d v="2018-03-13T00:00:00"/>
    <x v="12"/>
    <x v="55"/>
    <s v="1010"/>
    <s v="S010"/>
    <s v="S"/>
    <n v="6038.31"/>
    <n v="2"/>
    <x v="0"/>
    <s v="CSMS765108"/>
    <x v="415"/>
    <x v="55"/>
    <n v="9800"/>
    <n v="0"/>
    <s v=""/>
  </r>
  <r>
    <s v="5009054654"/>
    <x v="1"/>
    <x v="2"/>
    <d v="2018-03-13T00:00:00"/>
    <x v="12"/>
    <x v="26"/>
    <s v="1030"/>
    <s v="S030"/>
    <s v="S"/>
    <n v="8168"/>
    <n v="4"/>
    <x v="0"/>
    <s v="CSMS761108"/>
    <x v="415"/>
    <x v="26"/>
    <n v="9000"/>
    <n v="0"/>
    <s v=""/>
  </r>
  <r>
    <s v="5009054655"/>
    <x v="1"/>
    <x v="2"/>
    <d v="2018-03-13T00:00:00"/>
    <x v="12"/>
    <x v="2"/>
    <s v="1030"/>
    <s v="S030"/>
    <s v="S"/>
    <n v="1977.07"/>
    <n v="1"/>
    <x v="0"/>
    <s v="CSMS764232"/>
    <x v="415"/>
    <x v="2"/>
    <n v="9490"/>
    <n v="0"/>
    <s v=""/>
  </r>
  <r>
    <s v="5009054655"/>
    <x v="1"/>
    <x v="2"/>
    <d v="2018-03-13T00:00:00"/>
    <x v="12"/>
    <x v="12"/>
    <s v="1030"/>
    <s v="S030"/>
    <s v="S"/>
    <n v="10648.93"/>
    <n v="5"/>
    <x v="0"/>
    <s v="CSMS764234"/>
    <x v="415"/>
    <x v="12"/>
    <n v="10385"/>
    <n v="0"/>
    <s v=""/>
  </r>
  <r>
    <s v="5009054765"/>
    <x v="1"/>
    <x v="2"/>
    <d v="2018-03-13T00:00:00"/>
    <x v="12"/>
    <x v="7"/>
    <s v="1060"/>
    <s v="S060"/>
    <s v="S"/>
    <n v="1622.92"/>
    <n v="1"/>
    <x v="0"/>
    <s v="CSMS764230"/>
    <x v="415"/>
    <x v="7"/>
    <n v="8280"/>
    <n v="0"/>
    <s v=""/>
  </r>
  <r>
    <s v="5009054765"/>
    <x v="1"/>
    <x v="2"/>
    <d v="2018-03-13T00:00:00"/>
    <x v="12"/>
    <x v="11"/>
    <s v="1060"/>
    <s v="S060"/>
    <s v="S"/>
    <n v="2556.08"/>
    <n v="1"/>
    <x v="0"/>
    <s v="CSMS764236"/>
    <x v="415"/>
    <x v="11"/>
    <n v="11525"/>
    <n v="0"/>
    <s v=""/>
  </r>
  <r>
    <s v="5009054777"/>
    <x v="1"/>
    <x v="2"/>
    <d v="2018-03-13T00:00:00"/>
    <x v="12"/>
    <x v="12"/>
    <s v="1080"/>
    <s v="S080"/>
    <s v="S"/>
    <n v="16691.560000000001"/>
    <n v="7"/>
    <x v="0"/>
    <s v="CSMS764234"/>
    <x v="415"/>
    <x v="12"/>
    <n v="10385"/>
    <n v="0"/>
    <s v=""/>
  </r>
  <r>
    <s v="5009054777"/>
    <x v="1"/>
    <x v="2"/>
    <d v="2018-03-13T00:00:00"/>
    <x v="12"/>
    <x v="2"/>
    <s v="1080"/>
    <s v="S080"/>
    <s v="S"/>
    <n v="29956.59"/>
    <n v="14"/>
    <x v="0"/>
    <s v="CSMS764232"/>
    <x v="415"/>
    <x v="2"/>
    <n v="9490"/>
    <n v="0"/>
    <s v=""/>
  </r>
  <r>
    <s v="5009054781"/>
    <x v="1"/>
    <x v="2"/>
    <d v="2018-03-13T00:00:00"/>
    <x v="12"/>
    <x v="1"/>
    <s v="1017"/>
    <s v="S017"/>
    <s v="S"/>
    <n v="2389.67"/>
    <n v="1"/>
    <x v="0"/>
    <s v="CSMS750400"/>
    <x v="416"/>
    <x v="1"/>
    <n v="2569.91"/>
    <n v="0"/>
    <s v=""/>
  </r>
  <r>
    <s v="5009055215"/>
    <x v="1"/>
    <x v="2"/>
    <d v="2018-03-14T00:00:00"/>
    <x v="12"/>
    <x v="8"/>
    <s v="1020"/>
    <s v="S020"/>
    <s v="S"/>
    <n v="3557.91"/>
    <n v="2"/>
    <x v="0"/>
    <s v="CSMS752992"/>
    <x v="416"/>
    <x v="8"/>
    <n v="2306"/>
    <n v="0"/>
    <s v=""/>
  </r>
  <r>
    <s v="5009055445"/>
    <x v="1"/>
    <x v="2"/>
    <d v="2018-03-15T00:00:00"/>
    <x v="12"/>
    <x v="65"/>
    <s v="1050"/>
    <s v="S050"/>
    <s v="S"/>
    <n v="11750.14"/>
    <n v="5"/>
    <x v="0"/>
    <s v="CSMS765106"/>
    <x v="415"/>
    <x v="65"/>
    <n v="8130"/>
    <n v="0"/>
    <s v=""/>
  </r>
  <r>
    <s v="5009055973"/>
    <x v="1"/>
    <x v="2"/>
    <d v="2018-03-15T00:00:00"/>
    <x v="12"/>
    <x v="10"/>
    <s v="1030"/>
    <s v="S030"/>
    <s v="S"/>
    <n v="7536.04"/>
    <n v="1"/>
    <x v="0"/>
    <s v="CSMS761360"/>
    <x v="415"/>
    <x v="10"/>
    <n v="42200"/>
    <n v="0"/>
    <s v=""/>
  </r>
  <r>
    <s v="5009055978"/>
    <x v="1"/>
    <x v="2"/>
    <d v="2018-03-15T00:00:00"/>
    <x v="12"/>
    <x v="17"/>
    <s v="1050"/>
    <s v="S050"/>
    <s v="S"/>
    <n v="8317.2199999999993"/>
    <n v="1"/>
    <x v="0"/>
    <s v="CSMS761354"/>
    <x v="415"/>
    <x v="17"/>
    <n v="43365"/>
    <n v="0"/>
    <s v=""/>
  </r>
  <r>
    <s v="5009056006"/>
    <x v="1"/>
    <x v="2"/>
    <d v="2018-03-15T00:00:00"/>
    <x v="12"/>
    <x v="18"/>
    <s v="1050"/>
    <s v="S050"/>
    <s v="S"/>
    <n v="15085"/>
    <n v="1"/>
    <x v="0"/>
    <s v="CSMS761326"/>
    <x v="415"/>
    <x v="18"/>
    <n v="52000"/>
    <n v="0"/>
    <s v=""/>
  </r>
  <r>
    <s v="5009056027"/>
    <x v="1"/>
    <x v="2"/>
    <d v="2018-03-15T00:00:00"/>
    <x v="12"/>
    <x v="35"/>
    <s v="1050"/>
    <s v="S050"/>
    <s v="S"/>
    <n v="19618.05"/>
    <n v="1"/>
    <x v="0"/>
    <s v="CSMS761334"/>
    <x v="415"/>
    <x v="35"/>
    <n v="57200"/>
    <n v="0"/>
    <s v=""/>
  </r>
  <r>
    <s v="5009056029"/>
    <x v="1"/>
    <x v="2"/>
    <d v="2018-03-15T00:00:00"/>
    <x v="12"/>
    <x v="50"/>
    <s v="1050"/>
    <s v="S050"/>
    <s v="S"/>
    <n v="8146.98"/>
    <n v="1"/>
    <x v="0"/>
    <s v="CSMS761347"/>
    <x v="415"/>
    <x v="50"/>
    <n v="17654"/>
    <n v="0"/>
    <s v=""/>
  </r>
  <r>
    <s v="5009056196"/>
    <x v="1"/>
    <x v="2"/>
    <d v="2018-03-15T00:00:00"/>
    <x v="12"/>
    <x v="121"/>
    <s v="1010"/>
    <s v="S010"/>
    <s v="S"/>
    <n v="33014.6"/>
    <n v="1"/>
    <x v="0"/>
    <s v="CSMS761288"/>
    <x v="415"/>
    <x v="121"/>
    <n v="69825"/>
    <n v="0"/>
    <s v=""/>
  </r>
  <r>
    <s v="5009056196"/>
    <x v="1"/>
    <x v="2"/>
    <d v="2018-03-15T00:00:00"/>
    <x v="12"/>
    <x v="17"/>
    <s v="1010"/>
    <s v="S010"/>
    <s v="S"/>
    <n v="8317.2199999999993"/>
    <n v="1"/>
    <x v="0"/>
    <s v="CSMS761354"/>
    <x v="415"/>
    <x v="17"/>
    <n v="43365"/>
    <n v="0"/>
    <s v=""/>
  </r>
  <r>
    <s v="5009056255"/>
    <x v="1"/>
    <x v="2"/>
    <d v="2018-03-15T00:00:00"/>
    <x v="12"/>
    <x v="27"/>
    <s v="1001"/>
    <s v="S001"/>
    <s v="S"/>
    <n v="31899.39"/>
    <n v="1"/>
    <x v="0"/>
    <s v="CSMS761302"/>
    <x v="415"/>
    <x v="27"/>
    <n v="95048.4"/>
    <n v="0"/>
    <s v=""/>
  </r>
  <r>
    <s v="5009056270"/>
    <x v="1"/>
    <x v="2"/>
    <d v="2018-03-15T00:00:00"/>
    <x v="12"/>
    <x v="15"/>
    <s v="1030"/>
    <s v="S030"/>
    <s v="S"/>
    <n v="48034.95"/>
    <n v="3"/>
    <x v="0"/>
    <s v="CSMS761336"/>
    <x v="415"/>
    <x v="15"/>
    <n v="53650"/>
    <n v="0"/>
    <s v=""/>
  </r>
  <r>
    <s v="5009056492"/>
    <x v="1"/>
    <x v="2"/>
    <d v="2018-03-15T00:00:00"/>
    <x v="12"/>
    <x v="2"/>
    <s v="1080"/>
    <s v="S080"/>
    <s v="S"/>
    <n v="8464.84"/>
    <n v="4"/>
    <x v="0"/>
    <s v="CSMS764232"/>
    <x v="415"/>
    <x v="2"/>
    <n v="9490"/>
    <n v="0"/>
    <s v=""/>
  </r>
  <r>
    <s v="5009056493"/>
    <x v="1"/>
    <x v="2"/>
    <d v="2018-03-15T00:00:00"/>
    <x v="12"/>
    <x v="12"/>
    <s v="1080"/>
    <s v="S080"/>
    <s v="S"/>
    <n v="2384.5100000000002"/>
    <n v="1"/>
    <x v="0"/>
    <s v="CSMS764234"/>
    <x v="415"/>
    <x v="12"/>
    <n v="10385"/>
    <n v="0"/>
    <s v=""/>
  </r>
  <r>
    <s v="5009058027"/>
    <x v="1"/>
    <x v="2"/>
    <d v="2018-03-19T00:00:00"/>
    <x v="12"/>
    <x v="11"/>
    <s v="1060"/>
    <s v="S060"/>
    <s v="S"/>
    <n v="2612"/>
    <n v="1"/>
    <x v="0"/>
    <s v="CSMS764236"/>
    <x v="415"/>
    <x v="11"/>
    <n v="11525"/>
    <n v="0"/>
    <s v=""/>
  </r>
  <r>
    <s v="5009058086"/>
    <x v="1"/>
    <x v="2"/>
    <d v="2018-03-19T00:00:00"/>
    <x v="12"/>
    <x v="5"/>
    <s v="1017"/>
    <s v="S017"/>
    <s v="S"/>
    <n v="1023.63"/>
    <n v="1"/>
    <x v="0"/>
    <s v="CSMS750832"/>
    <x v="416"/>
    <x v="5"/>
    <n v="1297"/>
    <n v="0"/>
    <s v=""/>
  </r>
  <r>
    <s v="5009058123"/>
    <x v="1"/>
    <x v="2"/>
    <d v="2018-03-19T00:00:00"/>
    <x v="12"/>
    <x v="2"/>
    <s v="1060"/>
    <s v="S060"/>
    <s v="S"/>
    <n v="16789.59"/>
    <n v="9"/>
    <x v="0"/>
    <s v="CSMS764232"/>
    <x v="415"/>
    <x v="2"/>
    <n v="9490"/>
    <n v="0"/>
    <s v=""/>
  </r>
  <r>
    <s v="5009058123"/>
    <x v="1"/>
    <x v="2"/>
    <d v="2018-03-19T00:00:00"/>
    <x v="12"/>
    <x v="7"/>
    <s v="1060"/>
    <s v="S060"/>
    <s v="S"/>
    <n v="25076.41"/>
    <n v="16"/>
    <x v="0"/>
    <s v="CSMS764230"/>
    <x v="415"/>
    <x v="7"/>
    <n v="8280"/>
    <n v="0"/>
    <s v=""/>
  </r>
  <r>
    <s v="5009060118"/>
    <x v="1"/>
    <x v="2"/>
    <d v="2018-03-21T00:00:00"/>
    <x v="12"/>
    <x v="5"/>
    <s v="1020"/>
    <s v="S020"/>
    <s v="S"/>
    <n v="6141.75"/>
    <n v="6"/>
    <x v="0"/>
    <s v="CSMS750832"/>
    <x v="416"/>
    <x v="5"/>
    <n v="1297"/>
    <n v="0"/>
    <s v=""/>
  </r>
  <r>
    <s v="5009060288"/>
    <x v="1"/>
    <x v="2"/>
    <d v="2018-03-21T00:00:00"/>
    <x v="12"/>
    <x v="19"/>
    <s v="1010"/>
    <s v="S010"/>
    <s v="S"/>
    <n v="8430.36"/>
    <n v="6"/>
    <x v="0"/>
    <s v="CSMS751120"/>
    <x v="416"/>
    <x v="19"/>
    <n v="1745"/>
    <n v="0"/>
    <s v=""/>
  </r>
  <r>
    <s v="5009060882"/>
    <x v="1"/>
    <x v="2"/>
    <d v="2018-03-22T00:00:00"/>
    <x v="12"/>
    <x v="28"/>
    <s v="1050"/>
    <s v="S050"/>
    <s v="S"/>
    <n v="29147.45"/>
    <n v="3"/>
    <x v="0"/>
    <s v="CSMS761356"/>
    <x v="415"/>
    <x v="28"/>
    <n v="44820"/>
    <n v="0"/>
    <s v=""/>
  </r>
  <r>
    <s v="5009061090"/>
    <x v="1"/>
    <x v="2"/>
    <d v="2018-03-22T00:00:00"/>
    <x v="12"/>
    <x v="5"/>
    <s v="1017"/>
    <s v="S017"/>
    <s v="S"/>
    <n v="6141.75"/>
    <n v="6"/>
    <x v="0"/>
    <s v="CSMS750832"/>
    <x v="416"/>
    <x v="5"/>
    <n v="1297"/>
    <n v="0"/>
    <s v=""/>
  </r>
  <r>
    <s v="5009061090"/>
    <x v="1"/>
    <x v="2"/>
    <d v="2018-03-22T00:00:00"/>
    <x v="12"/>
    <x v="22"/>
    <s v="1017"/>
    <s v="S017"/>
    <s v="S"/>
    <n v="1052.72"/>
    <n v="1"/>
    <x v="0"/>
    <s v="CSMS752768"/>
    <x v="416"/>
    <x v="22"/>
    <n v="1334"/>
    <n v="0"/>
    <s v=""/>
  </r>
  <r>
    <s v="5009061090"/>
    <x v="1"/>
    <x v="2"/>
    <d v="2018-03-22T00:00:00"/>
    <x v="12"/>
    <x v="6"/>
    <s v="1017"/>
    <s v="S017"/>
    <s v="S"/>
    <n v="1111.98"/>
    <n v="1"/>
    <x v="0"/>
    <s v="CSMS752112"/>
    <x v="416"/>
    <x v="6"/>
    <n v="1446"/>
    <n v="0"/>
    <s v=""/>
  </r>
  <r>
    <s v="5009061091"/>
    <x v="1"/>
    <x v="2"/>
    <d v="2018-03-22T00:00:00"/>
    <x v="12"/>
    <x v="21"/>
    <s v="1017"/>
    <s v="S017"/>
    <s v="S"/>
    <n v="2448.08"/>
    <n v="2"/>
    <x v="0"/>
    <s v="CSMS753456"/>
    <x v="416"/>
    <x v="21"/>
    <n v="1708"/>
    <n v="0"/>
    <s v=""/>
  </r>
  <r>
    <s v="5009061101"/>
    <x v="1"/>
    <x v="2"/>
    <d v="2018-03-22T00:00:00"/>
    <x v="12"/>
    <x v="19"/>
    <s v="1020"/>
    <s v="S020"/>
    <s v="S"/>
    <n v="5620.24"/>
    <n v="4"/>
    <x v="0"/>
    <s v="CSMS751120"/>
    <x v="416"/>
    <x v="19"/>
    <n v="1745"/>
    <n v="0"/>
    <s v=""/>
  </r>
  <r>
    <s v="5009061101"/>
    <x v="1"/>
    <x v="2"/>
    <d v="2018-03-22T00:00:00"/>
    <x v="12"/>
    <x v="5"/>
    <s v="1020"/>
    <s v="S020"/>
    <s v="S"/>
    <n v="12283.5"/>
    <n v="12"/>
    <x v="0"/>
    <s v="CSMS750832"/>
    <x v="416"/>
    <x v="5"/>
    <n v="1297"/>
    <n v="0"/>
    <s v=""/>
  </r>
  <r>
    <s v="5009061108"/>
    <x v="1"/>
    <x v="2"/>
    <d v="2018-03-23T00:00:00"/>
    <x v="12"/>
    <x v="63"/>
    <s v="1010"/>
    <s v="S010"/>
    <s v="S"/>
    <n v="2291.85"/>
    <n v="1"/>
    <x v="0"/>
    <s v="CSMS752424"/>
    <x v="416"/>
    <x v="63"/>
    <n v="3113"/>
    <n v="0"/>
    <s v=""/>
  </r>
  <r>
    <s v="5009061109"/>
    <x v="1"/>
    <x v="2"/>
    <d v="2018-03-23T00:00:00"/>
    <x v="12"/>
    <x v="19"/>
    <s v="1010"/>
    <s v="S010"/>
    <s v="S"/>
    <n v="14050.6"/>
    <n v="10"/>
    <x v="0"/>
    <s v="CSMS751120"/>
    <x v="416"/>
    <x v="19"/>
    <n v="1745"/>
    <n v="0"/>
    <s v=""/>
  </r>
  <r>
    <s v="5009061110"/>
    <x v="1"/>
    <x v="2"/>
    <d v="2018-03-22T00:00:00"/>
    <x v="12"/>
    <x v="14"/>
    <s v="1050"/>
    <s v="S050"/>
    <s v="S"/>
    <n v="13361"/>
    <n v="1"/>
    <x v="0"/>
    <s v="CSMS761328"/>
    <x v="415"/>
    <x v="14"/>
    <n v="50350"/>
    <n v="0"/>
    <s v=""/>
  </r>
  <r>
    <s v="5009062596"/>
    <x v="1"/>
    <x v="2"/>
    <d v="2018-03-23T00:00:00"/>
    <x v="12"/>
    <x v="9"/>
    <s v="1050"/>
    <s v="S050"/>
    <s v="S"/>
    <n v="4651.57"/>
    <n v="3"/>
    <x v="0"/>
    <s v="CSMS752368"/>
    <x v="416"/>
    <x v="9"/>
    <n v="1965"/>
    <n v="0"/>
    <s v=""/>
  </r>
  <r>
    <s v="5009062596"/>
    <x v="1"/>
    <x v="2"/>
    <d v="2018-03-23T00:00:00"/>
    <x v="12"/>
    <x v="6"/>
    <s v="1050"/>
    <s v="S050"/>
    <s v="S"/>
    <n v="3335.94"/>
    <n v="3"/>
    <x v="0"/>
    <s v="CSMS752112"/>
    <x v="416"/>
    <x v="6"/>
    <n v="1446"/>
    <n v="0"/>
    <s v=""/>
  </r>
  <r>
    <s v="5009062596"/>
    <x v="1"/>
    <x v="2"/>
    <d v="2018-03-23T00:00:00"/>
    <x v="12"/>
    <x v="22"/>
    <s v="1050"/>
    <s v="S050"/>
    <s v="S"/>
    <n v="3158.16"/>
    <n v="3"/>
    <x v="0"/>
    <s v="CSMS752768"/>
    <x v="416"/>
    <x v="22"/>
    <n v="1334"/>
    <n v="0"/>
    <s v=""/>
  </r>
  <r>
    <s v="5009062659"/>
    <x v="1"/>
    <x v="2"/>
    <d v="2018-03-23T00:00:00"/>
    <x v="12"/>
    <x v="12"/>
    <s v="1020"/>
    <s v="S020"/>
    <s v="S"/>
    <n v="6456.14"/>
    <n v="3"/>
    <x v="0"/>
    <s v="CSMS764234"/>
    <x v="415"/>
    <x v="12"/>
    <n v="10385"/>
    <n v="0"/>
    <s v=""/>
  </r>
  <r>
    <s v="5009062713"/>
    <x v="1"/>
    <x v="2"/>
    <d v="2018-03-23T00:00:00"/>
    <x v="12"/>
    <x v="7"/>
    <s v="1020"/>
    <s v="S020"/>
    <s v="S"/>
    <n v="36040.86"/>
    <n v="23"/>
    <x v="0"/>
    <s v="CSMS764230"/>
    <x v="415"/>
    <x v="7"/>
    <n v="8280"/>
    <n v="0"/>
    <s v=""/>
  </r>
  <r>
    <s v="5009062744"/>
    <x v="1"/>
    <x v="2"/>
    <d v="2018-03-23T00:00:00"/>
    <x v="12"/>
    <x v="22"/>
    <s v="1030"/>
    <s v="S030"/>
    <s v="S"/>
    <n v="2105.44"/>
    <n v="2"/>
    <x v="0"/>
    <s v="CSMS752768"/>
    <x v="416"/>
    <x v="22"/>
    <n v="1334"/>
    <n v="0"/>
    <s v=""/>
  </r>
  <r>
    <s v="5009062765"/>
    <x v="1"/>
    <x v="2"/>
    <d v="2018-03-23T00:00:00"/>
    <x v="12"/>
    <x v="5"/>
    <s v="1017"/>
    <s v="S017"/>
    <s v="S"/>
    <n v="2047.25"/>
    <n v="2"/>
    <x v="0"/>
    <s v="CSMS750832"/>
    <x v="416"/>
    <x v="5"/>
    <n v="1297"/>
    <n v="0"/>
    <s v=""/>
  </r>
  <r>
    <s v="5009062765"/>
    <x v="1"/>
    <x v="2"/>
    <d v="2018-03-23T00:00:00"/>
    <x v="12"/>
    <x v="22"/>
    <s v="1017"/>
    <s v="S017"/>
    <s v="S"/>
    <n v="3158.16"/>
    <n v="3"/>
    <x v="0"/>
    <s v="CSMS752768"/>
    <x v="416"/>
    <x v="22"/>
    <n v="1334"/>
    <n v="0"/>
    <s v=""/>
  </r>
  <r>
    <s v="5009062944"/>
    <x v="1"/>
    <x v="2"/>
    <d v="2018-03-23T00:00:00"/>
    <x v="12"/>
    <x v="14"/>
    <s v="1050"/>
    <s v="S050"/>
    <s v="S"/>
    <n v="13361"/>
    <n v="1"/>
    <x v="0"/>
    <s v="CSMS761328"/>
    <x v="415"/>
    <x v="14"/>
    <n v="50350"/>
    <n v="0"/>
    <s v=""/>
  </r>
  <r>
    <s v="5009062952"/>
    <x v="1"/>
    <x v="2"/>
    <d v="2018-03-23T00:00:00"/>
    <x v="12"/>
    <x v="120"/>
    <s v="1050"/>
    <s v="S050"/>
    <s v="S"/>
    <n v="6158.99"/>
    <n v="2"/>
    <x v="0"/>
    <s v="CSMS754944"/>
    <x v="416"/>
    <x v="120"/>
    <n v="3916"/>
    <n v="0"/>
    <s v=""/>
  </r>
  <r>
    <s v="5009062952"/>
    <x v="1"/>
    <x v="2"/>
    <d v="2018-03-23T00:00:00"/>
    <x v="12"/>
    <x v="6"/>
    <s v="1050"/>
    <s v="S050"/>
    <s v="S"/>
    <n v="4447.92"/>
    <n v="4"/>
    <x v="0"/>
    <s v="CSMS752112"/>
    <x v="416"/>
    <x v="6"/>
    <n v="1446"/>
    <n v="0"/>
    <s v=""/>
  </r>
  <r>
    <s v="5009064132"/>
    <x v="1"/>
    <x v="2"/>
    <d v="2018-03-26T00:00:00"/>
    <x v="12"/>
    <x v="19"/>
    <s v="1010"/>
    <s v="S010"/>
    <s v="S"/>
    <n v="7025.3"/>
    <n v="5"/>
    <x v="0"/>
    <s v="CSMS751120"/>
    <x v="416"/>
    <x v="19"/>
    <n v="1745"/>
    <n v="0"/>
    <s v=""/>
  </r>
  <r>
    <s v="5009064157"/>
    <x v="1"/>
    <x v="2"/>
    <d v="2018-03-26T00:00:00"/>
    <x v="12"/>
    <x v="5"/>
    <s v="1010"/>
    <s v="S010"/>
    <s v="S"/>
    <n v="23274"/>
    <n v="25"/>
    <x v="0"/>
    <s v="CSMS750832"/>
    <x v="416"/>
    <x v="5"/>
    <n v="1297"/>
    <n v="0"/>
    <s v=""/>
  </r>
  <r>
    <s v="5009064314"/>
    <x v="1"/>
    <x v="2"/>
    <d v="2018-03-26T00:00:00"/>
    <x v="12"/>
    <x v="7"/>
    <s v="1050"/>
    <s v="S050"/>
    <s v="S"/>
    <n v="13136.88"/>
    <n v="8"/>
    <x v="0"/>
    <s v="CSMS764230"/>
    <x v="415"/>
    <x v="7"/>
    <n v="8280"/>
    <n v="0"/>
    <s v=""/>
  </r>
  <r>
    <s v="5009064314"/>
    <x v="1"/>
    <x v="2"/>
    <d v="2018-03-26T00:00:00"/>
    <x v="12"/>
    <x v="12"/>
    <s v="1050"/>
    <s v="S050"/>
    <s v="S"/>
    <n v="4510.42"/>
    <n v="2"/>
    <x v="0"/>
    <s v="CSMS764234"/>
    <x v="415"/>
    <x v="12"/>
    <n v="10385"/>
    <n v="0"/>
    <s v=""/>
  </r>
  <r>
    <s v="5009064315"/>
    <x v="1"/>
    <x v="2"/>
    <d v="2018-03-26T00:00:00"/>
    <x v="12"/>
    <x v="9"/>
    <s v="1050"/>
    <s v="S050"/>
    <s v="S"/>
    <n v="20481.12"/>
    <n v="12"/>
    <x v="0"/>
    <s v="CSMS752368"/>
    <x v="416"/>
    <x v="9"/>
    <n v="1965"/>
    <n v="0"/>
    <s v=""/>
  </r>
  <r>
    <s v="5009064315"/>
    <x v="1"/>
    <x v="2"/>
    <d v="2018-03-26T00:00:00"/>
    <x v="12"/>
    <x v="16"/>
    <s v="1050"/>
    <s v="S050"/>
    <s v="S"/>
    <n v="4273.37"/>
    <n v="3"/>
    <x v="0"/>
    <s v="CSMS752928"/>
    <x v="416"/>
    <x v="16"/>
    <n v="1778"/>
    <n v="0"/>
    <s v=""/>
  </r>
  <r>
    <s v="5009064330"/>
    <x v="1"/>
    <x v="2"/>
    <d v="2018-03-26T00:00:00"/>
    <x v="12"/>
    <x v="5"/>
    <s v="1060"/>
    <s v="S060"/>
    <s v="S"/>
    <n v="3416.37"/>
    <n v="3"/>
    <x v="0"/>
    <s v="CSMS750832"/>
    <x v="416"/>
    <x v="5"/>
    <n v="1297"/>
    <n v="0"/>
    <s v=""/>
  </r>
  <r>
    <s v="5009064331"/>
    <x v="1"/>
    <x v="2"/>
    <d v="2018-03-26T00:00:00"/>
    <x v="12"/>
    <x v="26"/>
    <s v="1060"/>
    <s v="S060"/>
    <s v="S"/>
    <n v="4299.6899999999996"/>
    <n v="2"/>
    <x v="0"/>
    <s v="CSMS761108"/>
    <x v="415"/>
    <x v="26"/>
    <n v="9000"/>
    <n v="0"/>
    <s v=""/>
  </r>
  <r>
    <s v="5009064331"/>
    <x v="1"/>
    <x v="2"/>
    <d v="2018-03-26T00:00:00"/>
    <x v="12"/>
    <x v="12"/>
    <s v="1060"/>
    <s v="S060"/>
    <s v="S"/>
    <n v="4531.3500000000004"/>
    <n v="2"/>
    <x v="0"/>
    <s v="CSMS764234"/>
    <x v="415"/>
    <x v="12"/>
    <n v="10385"/>
    <n v="0"/>
    <s v=""/>
  </r>
  <r>
    <s v="5009064406"/>
    <x v="1"/>
    <x v="2"/>
    <d v="2018-03-26T00:00:00"/>
    <x v="12"/>
    <x v="22"/>
    <s v="1080"/>
    <s v="S080"/>
    <s v="S"/>
    <n v="5263.59"/>
    <n v="5"/>
    <x v="0"/>
    <s v="CSMS752768"/>
    <x v="416"/>
    <x v="22"/>
    <n v="1334"/>
    <n v="0"/>
    <s v=""/>
  </r>
  <r>
    <s v="5009064409"/>
    <x v="1"/>
    <x v="2"/>
    <d v="2018-03-26T00:00:00"/>
    <x v="12"/>
    <x v="7"/>
    <s v="1080"/>
    <s v="S080"/>
    <s v="S"/>
    <n v="4926.33"/>
    <n v="3"/>
    <x v="0"/>
    <s v="CSMS764230"/>
    <x v="415"/>
    <x v="7"/>
    <n v="8280"/>
    <n v="0"/>
    <s v=""/>
  </r>
  <r>
    <s v="5009064409"/>
    <x v="1"/>
    <x v="2"/>
    <d v="2018-03-26T00:00:00"/>
    <x v="12"/>
    <x v="12"/>
    <s v="1080"/>
    <s v="S080"/>
    <s v="S"/>
    <n v="20296.87"/>
    <n v="9"/>
    <x v="0"/>
    <s v="CSMS764234"/>
    <x v="415"/>
    <x v="12"/>
    <n v="10385"/>
    <n v="0"/>
    <s v=""/>
  </r>
  <r>
    <s v="5009064477"/>
    <x v="1"/>
    <x v="2"/>
    <d v="2018-03-26T00:00:00"/>
    <x v="12"/>
    <x v="12"/>
    <s v="1010"/>
    <s v="S010"/>
    <s v="S"/>
    <n v="4510.42"/>
    <n v="2"/>
    <x v="0"/>
    <s v="CSMS764234"/>
    <x v="415"/>
    <x v="12"/>
    <n v="10385"/>
    <n v="0"/>
    <s v=""/>
  </r>
  <r>
    <s v="5009064477"/>
    <x v="1"/>
    <x v="2"/>
    <d v="2018-03-26T00:00:00"/>
    <x v="12"/>
    <x v="2"/>
    <s v="1010"/>
    <s v="S010"/>
    <s v="S"/>
    <n v="7464"/>
    <n v="4"/>
    <x v="0"/>
    <s v="CSMS764232"/>
    <x v="415"/>
    <x v="2"/>
    <n v="9490"/>
    <n v="0"/>
    <s v=""/>
  </r>
  <r>
    <s v="5009064477"/>
    <x v="1"/>
    <x v="2"/>
    <d v="2018-03-26T00:00:00"/>
    <x v="12"/>
    <x v="7"/>
    <s v="1010"/>
    <s v="S010"/>
    <s v="S"/>
    <n v="9852.66"/>
    <n v="6"/>
    <x v="0"/>
    <s v="CSMS764230"/>
    <x v="415"/>
    <x v="7"/>
    <n v="8280"/>
    <n v="0"/>
    <s v=""/>
  </r>
  <r>
    <s v="5009064501"/>
    <x v="1"/>
    <x v="2"/>
    <d v="2018-03-26T00:00:00"/>
    <x v="12"/>
    <x v="29"/>
    <s v="1080"/>
    <s v="S080"/>
    <s v="S"/>
    <n v="6035.08"/>
    <n v="3"/>
    <x v="0"/>
    <s v="CSMS751232"/>
    <x v="416"/>
    <x v="29"/>
    <n v="2800"/>
    <n v="0"/>
    <s v=""/>
  </r>
  <r>
    <s v="5009064502"/>
    <x v="1"/>
    <x v="2"/>
    <d v="2018-03-26T00:00:00"/>
    <x v="12"/>
    <x v="43"/>
    <s v="1080"/>
    <s v="S080"/>
    <s v="S"/>
    <n v="6799.03"/>
    <n v="2"/>
    <x v="0"/>
    <s v="CSMS761560"/>
    <x v="415"/>
    <x v="43"/>
    <n v="0"/>
    <n v="0"/>
    <s v=""/>
  </r>
  <r>
    <s v="5009064641"/>
    <x v="1"/>
    <x v="2"/>
    <d v="2018-03-26T00:00:00"/>
    <x v="12"/>
    <x v="76"/>
    <s v="1030"/>
    <s v="S030"/>
    <s v="S"/>
    <n v="5954.27"/>
    <n v="2"/>
    <x v="0"/>
    <s v="CSMS764221"/>
    <x v="415"/>
    <x v="76"/>
    <n v="0"/>
    <n v="0"/>
    <s v=""/>
  </r>
  <r>
    <s v="5009064641"/>
    <x v="1"/>
    <x v="2"/>
    <d v="2018-03-26T00:00:00"/>
    <x v="12"/>
    <x v="64"/>
    <s v="1030"/>
    <s v="S030"/>
    <s v="S"/>
    <n v="2664.66"/>
    <n v="1"/>
    <x v="0"/>
    <s v="CSMS761544"/>
    <x v="415"/>
    <x v="64"/>
    <n v="0"/>
    <n v="0"/>
    <s v=""/>
  </r>
  <r>
    <s v="5009064642"/>
    <x v="1"/>
    <x v="2"/>
    <d v="2018-03-26T00:00:00"/>
    <x v="12"/>
    <x v="2"/>
    <s v="1030"/>
    <s v="S030"/>
    <s v="S"/>
    <n v="3909.17"/>
    <n v="2"/>
    <x v="0"/>
    <s v="CSMS764232"/>
    <x v="415"/>
    <x v="2"/>
    <n v="9490"/>
    <n v="0"/>
    <s v=""/>
  </r>
  <r>
    <s v="5009066333"/>
    <x v="1"/>
    <x v="2"/>
    <d v="2018-03-28T00:00:00"/>
    <x v="12"/>
    <x v="2"/>
    <s v="1010"/>
    <s v="S010"/>
    <s v="S"/>
    <n v="18837.64"/>
    <n v="10"/>
    <x v="0"/>
    <s v="CSMS764232"/>
    <x v="415"/>
    <x v="2"/>
    <n v="9490"/>
    <n v="0"/>
    <s v=""/>
  </r>
  <r>
    <s v="5009067454"/>
    <x v="1"/>
    <x v="2"/>
    <d v="2018-03-28T00:00:00"/>
    <x v="12"/>
    <x v="135"/>
    <s v="1070"/>
    <s v="S070"/>
    <s v="S"/>
    <n v="25645.58"/>
    <n v="1"/>
    <x v="0"/>
    <s v="CSMS763296"/>
    <x v="416"/>
    <x v="135"/>
    <n v="0"/>
    <n v="0"/>
    <s v=""/>
  </r>
  <r>
    <s v="5009067504"/>
    <x v="1"/>
    <x v="2"/>
    <d v="2018-03-28T00:00:00"/>
    <x v="12"/>
    <x v="151"/>
    <s v="1070"/>
    <s v="S070"/>
    <s v="S"/>
    <n v="26248.98"/>
    <n v="1"/>
    <x v="0"/>
    <s v="CSMS763488"/>
    <x v="416"/>
    <x v="151"/>
    <n v="0"/>
    <n v="0"/>
    <s v=""/>
  </r>
  <r>
    <s v="5009069609"/>
    <x v="1"/>
    <x v="3"/>
    <d v="2018-04-02T00:00:00"/>
    <x v="12"/>
    <x v="19"/>
    <s v="1010"/>
    <s v="S010"/>
    <s v="S"/>
    <n v="12645.54"/>
    <n v="9"/>
    <x v="0"/>
    <s v="CSMS751120"/>
    <x v="416"/>
    <x v="19"/>
    <n v="1745"/>
    <n v="0"/>
    <s v=""/>
  </r>
  <r>
    <s v="5009069692"/>
    <x v="1"/>
    <x v="3"/>
    <d v="2018-04-02T00:00:00"/>
    <x v="12"/>
    <x v="7"/>
    <s v="1060"/>
    <s v="S060"/>
    <s v="S"/>
    <n v="1567"/>
    <n v="1"/>
    <x v="0"/>
    <s v="CSMS764230"/>
    <x v="415"/>
    <x v="7"/>
    <n v="8280"/>
    <n v="0"/>
    <s v=""/>
  </r>
  <r>
    <s v="5009069694"/>
    <x v="1"/>
    <x v="3"/>
    <d v="2018-04-02T00:00:00"/>
    <x v="12"/>
    <x v="7"/>
    <s v="1020"/>
    <s v="S020"/>
    <s v="S"/>
    <n v="3644.59"/>
    <n v="2"/>
    <x v="0"/>
    <s v="CSMS764230"/>
    <x v="415"/>
    <x v="7"/>
    <n v="8280"/>
    <n v="0"/>
    <s v=""/>
  </r>
  <r>
    <s v="5009069694"/>
    <x v="1"/>
    <x v="3"/>
    <d v="2018-04-02T00:00:00"/>
    <x v="12"/>
    <x v="2"/>
    <s v="1020"/>
    <s v="S020"/>
    <s v="S"/>
    <n v="38675.410000000003"/>
    <n v="21"/>
    <x v="0"/>
    <s v="CSMS764232"/>
    <x v="415"/>
    <x v="2"/>
    <n v="9490"/>
    <n v="0"/>
    <s v=""/>
  </r>
  <r>
    <s v="5009069713"/>
    <x v="1"/>
    <x v="3"/>
    <d v="2018-04-02T00:00:00"/>
    <x v="12"/>
    <x v="22"/>
    <s v="1060"/>
    <s v="S060"/>
    <s v="S"/>
    <n v="6564"/>
    <n v="6"/>
    <x v="0"/>
    <s v="CSMS752768"/>
    <x v="416"/>
    <x v="22"/>
    <n v="1334"/>
    <n v="0"/>
    <s v=""/>
  </r>
  <r>
    <s v="5009069804"/>
    <x v="1"/>
    <x v="3"/>
    <d v="2018-04-02T00:00:00"/>
    <x v="12"/>
    <x v="5"/>
    <s v="1020"/>
    <s v="S020"/>
    <s v="S"/>
    <n v="1023.63"/>
    <n v="1"/>
    <x v="0"/>
    <s v="CSMS750832"/>
    <x v="416"/>
    <x v="5"/>
    <n v="1297"/>
    <n v="0"/>
    <s v=""/>
  </r>
  <r>
    <s v="5009069985"/>
    <x v="1"/>
    <x v="3"/>
    <d v="2018-04-02T00:00:00"/>
    <x v="12"/>
    <x v="5"/>
    <s v="1020"/>
    <s v="S020"/>
    <s v="S"/>
    <n v="1023.63"/>
    <n v="1"/>
    <x v="0"/>
    <s v="CSMS750832"/>
    <x v="416"/>
    <x v="5"/>
    <n v="1297"/>
    <n v="0"/>
    <s v=""/>
  </r>
  <r>
    <s v="5009070012"/>
    <x v="1"/>
    <x v="3"/>
    <d v="2018-04-02T00:00:00"/>
    <x v="12"/>
    <x v="99"/>
    <s v="1050"/>
    <s v="S050"/>
    <s v="S"/>
    <n v="2370.5"/>
    <n v="2"/>
    <x v="0"/>
    <s v="CSMS756160"/>
    <x v="416"/>
    <x v="99"/>
    <n v="1370"/>
    <n v="0"/>
    <s v=""/>
  </r>
  <r>
    <s v="5009070015"/>
    <x v="1"/>
    <x v="3"/>
    <d v="2018-04-02T00:00:00"/>
    <x v="12"/>
    <x v="73"/>
    <s v="1010"/>
    <s v="S010"/>
    <s v="S"/>
    <n v="7282.82"/>
    <n v="1"/>
    <x v="0"/>
    <s v="CSMS761340"/>
    <x v="415"/>
    <x v="73"/>
    <n v="41980"/>
    <n v="0"/>
    <s v=""/>
  </r>
  <r>
    <s v="5009070126"/>
    <x v="1"/>
    <x v="3"/>
    <d v="2018-04-02T00:00:00"/>
    <x v="12"/>
    <x v="2"/>
    <s v="1010"/>
    <s v="S010"/>
    <s v="S"/>
    <n v="21162.1"/>
    <n v="10"/>
    <x v="0"/>
    <s v="CSMS764232"/>
    <x v="415"/>
    <x v="2"/>
    <n v="9490"/>
    <n v="0"/>
    <s v=""/>
  </r>
  <r>
    <s v="5009073875"/>
    <x v="1"/>
    <x v="3"/>
    <d v="2018-04-06T00:00:00"/>
    <x v="12"/>
    <x v="7"/>
    <s v="1010"/>
    <s v="S010"/>
    <s v="S"/>
    <n v="26353.51"/>
    <n v="14"/>
    <x v="0"/>
    <s v="CSMS764230"/>
    <x v="415"/>
    <x v="7"/>
    <n v="8280"/>
    <n v="0"/>
    <s v=""/>
  </r>
  <r>
    <s v="5009073875"/>
    <x v="1"/>
    <x v="3"/>
    <d v="2018-04-06T00:00:00"/>
    <x v="12"/>
    <x v="2"/>
    <s v="1010"/>
    <s v="S010"/>
    <s v="S"/>
    <n v="21162.1"/>
    <n v="10"/>
    <x v="0"/>
    <s v="CSMS764232"/>
    <x v="415"/>
    <x v="2"/>
    <n v="9490"/>
    <n v="0"/>
    <s v=""/>
  </r>
  <r>
    <s v="5009073876"/>
    <x v="1"/>
    <x v="3"/>
    <d v="2018-04-06T00:00:00"/>
    <x v="12"/>
    <x v="19"/>
    <s v="1010"/>
    <s v="S010"/>
    <s v="S"/>
    <n v="1405.06"/>
    <n v="1"/>
    <x v="0"/>
    <s v="CSMS751120"/>
    <x v="416"/>
    <x v="19"/>
    <n v="1745"/>
    <n v="0"/>
    <s v=""/>
  </r>
  <r>
    <s v="5009074572"/>
    <x v="1"/>
    <x v="3"/>
    <d v="2018-04-09T00:00:00"/>
    <x v="12"/>
    <x v="2"/>
    <s v="1010"/>
    <s v="S010"/>
    <s v="S"/>
    <n v="4232.42"/>
    <n v="2"/>
    <x v="0"/>
    <s v="CSMS764232"/>
    <x v="415"/>
    <x v="2"/>
    <n v="9490"/>
    <n v="0"/>
    <s v=""/>
  </r>
  <r>
    <s v="5009074572"/>
    <x v="1"/>
    <x v="3"/>
    <d v="2018-04-09T00:00:00"/>
    <x v="12"/>
    <x v="7"/>
    <s v="1010"/>
    <s v="S010"/>
    <s v="S"/>
    <n v="5647.18"/>
    <n v="3"/>
    <x v="0"/>
    <s v="CSMS764230"/>
    <x v="415"/>
    <x v="7"/>
    <n v="8280"/>
    <n v="0"/>
    <s v=""/>
  </r>
  <r>
    <s v="5009074576"/>
    <x v="1"/>
    <x v="3"/>
    <d v="2018-04-09T00:00:00"/>
    <x v="12"/>
    <x v="65"/>
    <s v="1020"/>
    <s v="S020"/>
    <s v="S"/>
    <n v="2350.0300000000002"/>
    <n v="1"/>
    <x v="0"/>
    <s v="CSMS765106"/>
    <x v="415"/>
    <x v="65"/>
    <n v="8130"/>
    <n v="0"/>
    <s v=""/>
  </r>
  <r>
    <s v="5009074687"/>
    <x v="1"/>
    <x v="3"/>
    <d v="2018-04-09T00:00:00"/>
    <x v="12"/>
    <x v="13"/>
    <s v="1080"/>
    <s v="S080"/>
    <s v="S"/>
    <n v="10257.799999999999"/>
    <n v="1"/>
    <x v="0"/>
    <s v="CSMS761320"/>
    <x v="415"/>
    <x v="13"/>
    <n v="46100"/>
    <n v="0"/>
    <s v=""/>
  </r>
  <r>
    <s v="5009074692"/>
    <x v="1"/>
    <x v="3"/>
    <d v="2018-04-09T00:00:00"/>
    <x v="12"/>
    <x v="28"/>
    <s v="1060"/>
    <s v="S060"/>
    <s v="S"/>
    <n v="9760.9"/>
    <n v="1"/>
    <x v="0"/>
    <s v="CSMS761356"/>
    <x v="415"/>
    <x v="28"/>
    <n v="44820"/>
    <n v="0"/>
    <s v=""/>
  </r>
  <r>
    <s v="5009074818"/>
    <x v="1"/>
    <x v="3"/>
    <d v="2018-04-09T00:00:00"/>
    <x v="12"/>
    <x v="18"/>
    <s v="1010"/>
    <s v="S010"/>
    <s v="S"/>
    <n v="31683.55"/>
    <n v="2"/>
    <x v="0"/>
    <s v="CSMS761326"/>
    <x v="415"/>
    <x v="18"/>
    <n v="52000"/>
    <n v="0"/>
    <s v=""/>
  </r>
  <r>
    <s v="5009074818"/>
    <x v="1"/>
    <x v="3"/>
    <d v="2018-04-09T00:00:00"/>
    <x v="12"/>
    <x v="73"/>
    <s v="1010"/>
    <s v="S010"/>
    <s v="S"/>
    <n v="7282.82"/>
    <n v="1"/>
    <x v="0"/>
    <s v="CSMS761340"/>
    <x v="415"/>
    <x v="73"/>
    <n v="41980"/>
    <n v="0"/>
    <s v=""/>
  </r>
  <r>
    <s v="5009074915"/>
    <x v="1"/>
    <x v="3"/>
    <d v="2018-04-09T00:00:00"/>
    <x v="12"/>
    <x v="65"/>
    <s v="1030"/>
    <s v="S030"/>
    <s v="S"/>
    <n v="4700.0600000000004"/>
    <n v="2"/>
    <x v="0"/>
    <s v="CSMS765106"/>
    <x v="415"/>
    <x v="65"/>
    <n v="8130"/>
    <n v="0"/>
    <s v=""/>
  </r>
  <r>
    <s v="5009074917"/>
    <x v="1"/>
    <x v="3"/>
    <d v="2018-04-09T00:00:00"/>
    <x v="12"/>
    <x v="0"/>
    <s v="1010"/>
    <s v="S010"/>
    <s v="S"/>
    <n v="54871.360000000001"/>
    <n v="5"/>
    <x v="0"/>
    <s v="CSMS761362"/>
    <x v="415"/>
    <x v="0"/>
    <n v="41000"/>
    <n v="0"/>
    <s v=""/>
  </r>
  <r>
    <s v="5009074918"/>
    <x v="1"/>
    <x v="3"/>
    <d v="2018-04-09T00:00:00"/>
    <x v="12"/>
    <x v="10"/>
    <s v="1050"/>
    <s v="S050"/>
    <s v="S"/>
    <n v="23383.79"/>
    <n v="3"/>
    <x v="0"/>
    <s v="CSMS761360"/>
    <x v="415"/>
    <x v="10"/>
    <n v="42200"/>
    <n v="0"/>
    <s v=""/>
  </r>
  <r>
    <s v="5009074918"/>
    <x v="1"/>
    <x v="3"/>
    <d v="2018-04-09T00:00:00"/>
    <x v="12"/>
    <x v="28"/>
    <s v="1050"/>
    <s v="S050"/>
    <s v="S"/>
    <n v="19431.64"/>
    <n v="2"/>
    <x v="0"/>
    <s v="CSMS761356"/>
    <x v="415"/>
    <x v="28"/>
    <n v="44820"/>
    <n v="0"/>
    <s v=""/>
  </r>
  <r>
    <s v="5009074919"/>
    <x v="1"/>
    <x v="3"/>
    <d v="2018-04-09T00:00:00"/>
    <x v="12"/>
    <x v="10"/>
    <s v="1050"/>
    <s v="S050"/>
    <s v="S"/>
    <n v="15589.19"/>
    <n v="2"/>
    <x v="0"/>
    <s v="CSMS761360"/>
    <x v="415"/>
    <x v="10"/>
    <n v="42200"/>
    <n v="0"/>
    <s v=""/>
  </r>
  <r>
    <s v="5009075186"/>
    <x v="1"/>
    <x v="3"/>
    <d v="2018-04-10T00:00:00"/>
    <x v="12"/>
    <x v="65"/>
    <s v="1020"/>
    <s v="S020"/>
    <s v="S"/>
    <n v="7050.09"/>
    <n v="3"/>
    <x v="0"/>
    <s v="CSMS765106"/>
    <x v="415"/>
    <x v="65"/>
    <n v="8130"/>
    <n v="0"/>
    <s v=""/>
  </r>
  <r>
    <s v="5009075186"/>
    <x v="1"/>
    <x v="3"/>
    <d v="2018-04-10T00:00:00"/>
    <x v="12"/>
    <x v="7"/>
    <s v="1020"/>
    <s v="S020"/>
    <s v="S"/>
    <n v="1882.39"/>
    <n v="1"/>
    <x v="0"/>
    <s v="CSMS764230"/>
    <x v="415"/>
    <x v="7"/>
    <n v="8280"/>
    <n v="0"/>
    <s v=""/>
  </r>
  <r>
    <s v="5009075407"/>
    <x v="1"/>
    <x v="3"/>
    <d v="2018-04-10T00:00:00"/>
    <x v="12"/>
    <x v="2"/>
    <s v="1010"/>
    <s v="S010"/>
    <s v="S"/>
    <n v="12697.26"/>
    <n v="6"/>
    <x v="0"/>
    <s v="CSMS764232"/>
    <x v="415"/>
    <x v="2"/>
    <n v="9490"/>
    <n v="0"/>
    <s v=""/>
  </r>
  <r>
    <s v="5009075407"/>
    <x v="1"/>
    <x v="3"/>
    <d v="2018-04-10T00:00:00"/>
    <x v="12"/>
    <x v="7"/>
    <s v="1010"/>
    <s v="S010"/>
    <s v="S"/>
    <n v="5647.18"/>
    <n v="3"/>
    <x v="0"/>
    <s v="CSMS764230"/>
    <x v="415"/>
    <x v="7"/>
    <n v="8280"/>
    <n v="0"/>
    <s v=""/>
  </r>
  <r>
    <s v="5009075451"/>
    <x v="1"/>
    <x v="3"/>
    <d v="2018-04-10T00:00:00"/>
    <x v="12"/>
    <x v="0"/>
    <s v="1050"/>
    <s v="S050"/>
    <s v="S"/>
    <n v="10606.91"/>
    <n v="1"/>
    <x v="0"/>
    <s v="CSMS761362"/>
    <x v="415"/>
    <x v="0"/>
    <n v="41000"/>
    <n v="0"/>
    <s v=""/>
  </r>
  <r>
    <s v="5009076880"/>
    <x v="1"/>
    <x v="3"/>
    <d v="2018-04-11T00:00:00"/>
    <x v="12"/>
    <x v="65"/>
    <s v="1050"/>
    <s v="S050"/>
    <s v="S"/>
    <n v="2350.0300000000002"/>
    <n v="1"/>
    <x v="0"/>
    <s v="CSMS765106"/>
    <x v="415"/>
    <x v="65"/>
    <n v="8130"/>
    <n v="0"/>
    <s v=""/>
  </r>
  <r>
    <s v="5009076924"/>
    <x v="1"/>
    <x v="3"/>
    <d v="2018-04-11T00:00:00"/>
    <x v="12"/>
    <x v="121"/>
    <s v="1010"/>
    <s v="S010"/>
    <s v="S"/>
    <n v="36228.79"/>
    <n v="1"/>
    <x v="0"/>
    <s v="CSMS761288"/>
    <x v="415"/>
    <x v="121"/>
    <n v="69825"/>
    <n v="0"/>
    <s v=""/>
  </r>
  <r>
    <s v="5009076931"/>
    <x v="1"/>
    <x v="3"/>
    <d v="2018-04-11T00:00:00"/>
    <x v="12"/>
    <x v="27"/>
    <s v="1001"/>
    <s v="S001"/>
    <s v="S"/>
    <n v="31899.39"/>
    <n v="1"/>
    <x v="0"/>
    <s v="CSMS761302"/>
    <x v="415"/>
    <x v="27"/>
    <n v="95048.4"/>
    <n v="0"/>
    <s v=""/>
  </r>
  <r>
    <s v="5009077542"/>
    <x v="1"/>
    <x v="3"/>
    <d v="2018-04-11T00:00:00"/>
    <x v="13"/>
    <x v="65"/>
    <s v="1050"/>
    <s v="S050"/>
    <s v="H"/>
    <n v="-2350.0300000000002"/>
    <n v="-1"/>
    <x v="0"/>
    <s v="CSMS765106"/>
    <x v="415"/>
    <x v="65"/>
    <n v="8130"/>
    <n v="0"/>
    <s v=""/>
  </r>
  <r>
    <s v="5009077543"/>
    <x v="1"/>
    <x v="3"/>
    <d v="2018-04-12T00:00:00"/>
    <x v="14"/>
    <x v="65"/>
    <s v="1050"/>
    <s v=""/>
    <s v="S"/>
    <n v="0"/>
    <n v="-1"/>
    <x v="0"/>
    <s v="CSMS765106"/>
    <x v="415"/>
    <x v="65"/>
    <n v="8130"/>
    <n v="0"/>
    <s v=""/>
  </r>
  <r>
    <s v="5009077544"/>
    <x v="1"/>
    <x v="3"/>
    <d v="2018-04-12T00:00:00"/>
    <x v="17"/>
    <x v="65"/>
    <s v="1050"/>
    <s v=""/>
    <s v="H"/>
    <n v="0"/>
    <n v="1"/>
    <x v="0"/>
    <s v="CSMS765106"/>
    <x v="415"/>
    <x v="65"/>
    <n v="8130"/>
    <n v="0"/>
    <s v=""/>
  </r>
  <r>
    <s v="5009077545"/>
    <x v="1"/>
    <x v="3"/>
    <d v="2018-04-11T00:00:00"/>
    <x v="14"/>
    <x v="65"/>
    <s v="1050"/>
    <s v=""/>
    <s v="S"/>
    <n v="0"/>
    <n v="-1"/>
    <x v="0"/>
    <s v="CSMS765106"/>
    <x v="415"/>
    <x v="65"/>
    <n v="8130"/>
    <n v="0"/>
    <s v=""/>
  </r>
  <r>
    <s v="5009078535"/>
    <x v="1"/>
    <x v="3"/>
    <d v="2018-04-13T00:00:00"/>
    <x v="12"/>
    <x v="7"/>
    <s v="1030"/>
    <s v="S030"/>
    <s v="S"/>
    <n v="10918.74"/>
    <n v="7"/>
    <x v="0"/>
    <s v="CSMS764230"/>
    <x v="415"/>
    <x v="7"/>
    <n v="8280"/>
    <n v="0"/>
    <s v=""/>
  </r>
  <r>
    <s v="5009078536"/>
    <x v="1"/>
    <x v="3"/>
    <d v="2018-04-13T00:00:00"/>
    <x v="12"/>
    <x v="2"/>
    <s v="1030"/>
    <s v="S030"/>
    <s v="S"/>
    <n v="7514.26"/>
    <n v="4"/>
    <x v="0"/>
    <s v="CSMS764232"/>
    <x v="415"/>
    <x v="2"/>
    <n v="9490"/>
    <n v="0"/>
    <s v=""/>
  </r>
  <r>
    <s v="5009079031"/>
    <x v="1"/>
    <x v="3"/>
    <d v="2018-04-16T00:00:00"/>
    <x v="12"/>
    <x v="5"/>
    <s v="1017"/>
    <s v="S017"/>
    <s v="S"/>
    <n v="3070.88"/>
    <n v="3"/>
    <x v="0"/>
    <s v="CSMS750832"/>
    <x v="416"/>
    <x v="5"/>
    <n v="1297"/>
    <n v="0"/>
    <s v=""/>
  </r>
  <r>
    <s v="5009079267"/>
    <x v="1"/>
    <x v="3"/>
    <d v="2018-04-16T00:00:00"/>
    <x v="12"/>
    <x v="21"/>
    <s v="1017"/>
    <s v="S017"/>
    <s v="S"/>
    <n v="4896.16"/>
    <n v="4"/>
    <x v="0"/>
    <s v="CSMS753456"/>
    <x v="416"/>
    <x v="21"/>
    <n v="1708"/>
    <n v="0"/>
    <s v=""/>
  </r>
  <r>
    <s v="5009079375"/>
    <x v="1"/>
    <x v="3"/>
    <d v="2018-04-16T00:00:00"/>
    <x v="12"/>
    <x v="21"/>
    <s v="1096"/>
    <s v="S096"/>
    <s v="S"/>
    <n v="8082"/>
    <n v="6"/>
    <x v="0"/>
    <s v="CSMS753456"/>
    <x v="416"/>
    <x v="21"/>
    <n v="1708"/>
    <n v="0"/>
    <s v=""/>
  </r>
  <r>
    <s v="5009079378"/>
    <x v="1"/>
    <x v="3"/>
    <d v="2018-04-16T00:00:00"/>
    <x v="12"/>
    <x v="21"/>
    <s v="1096"/>
    <s v="S096"/>
    <s v="S"/>
    <n v="12240.4"/>
    <n v="10"/>
    <x v="0"/>
    <s v="CSMS753456"/>
    <x v="416"/>
    <x v="21"/>
    <n v="1708"/>
    <n v="0"/>
    <s v=""/>
  </r>
  <r>
    <s v="5009079476"/>
    <x v="1"/>
    <x v="3"/>
    <d v="2018-04-16T00:00:00"/>
    <x v="12"/>
    <x v="5"/>
    <s v="1080"/>
    <s v="S080"/>
    <s v="S"/>
    <n v="5118.13"/>
    <n v="5"/>
    <x v="0"/>
    <s v="CSMS750832"/>
    <x v="416"/>
    <x v="5"/>
    <n v="1297"/>
    <n v="0"/>
    <s v=""/>
  </r>
  <r>
    <s v="5009080341"/>
    <x v="1"/>
    <x v="3"/>
    <d v="2018-04-17T00:00:00"/>
    <x v="12"/>
    <x v="8"/>
    <s v="1080"/>
    <s v="S080"/>
    <s v="S"/>
    <n v="3557.91"/>
    <n v="2"/>
    <x v="0"/>
    <s v="CSMS752992"/>
    <x v="416"/>
    <x v="8"/>
    <n v="2306"/>
    <n v="0"/>
    <s v=""/>
  </r>
  <r>
    <s v="5009080341"/>
    <x v="1"/>
    <x v="3"/>
    <d v="2018-04-17T00:00:00"/>
    <x v="12"/>
    <x v="6"/>
    <s v="1080"/>
    <s v="S080"/>
    <s v="S"/>
    <n v="3335.94"/>
    <n v="3"/>
    <x v="0"/>
    <s v="CSMS752112"/>
    <x v="416"/>
    <x v="6"/>
    <n v="1446"/>
    <n v="0"/>
    <s v=""/>
  </r>
  <r>
    <s v="5009082600"/>
    <x v="1"/>
    <x v="3"/>
    <d v="2018-04-19T00:00:00"/>
    <x v="15"/>
    <x v="65"/>
    <s v="1050"/>
    <s v="S050"/>
    <s v="S"/>
    <n v="-2350.0300000000002"/>
    <n v="-1"/>
    <x v="0"/>
    <s v="CSMS765106"/>
    <x v="415"/>
    <x v="65"/>
    <n v="8130"/>
    <n v="0"/>
    <s v=""/>
  </r>
  <r>
    <s v="5009083047"/>
    <x v="1"/>
    <x v="3"/>
    <d v="2018-04-20T00:00:00"/>
    <x v="12"/>
    <x v="0"/>
    <s v="1030"/>
    <s v="S030"/>
    <s v="S"/>
    <n v="8701.64"/>
    <n v="1"/>
    <x v="0"/>
    <s v="CSMS761362"/>
    <x v="415"/>
    <x v="0"/>
    <n v="41000"/>
    <n v="0"/>
    <s v=""/>
  </r>
  <r>
    <s v="5009083315"/>
    <x v="1"/>
    <x v="3"/>
    <d v="2018-04-20T00:00:00"/>
    <x v="12"/>
    <x v="0"/>
    <s v="1050"/>
    <s v="S050"/>
    <s v="S"/>
    <n v="50724.39"/>
    <n v="6"/>
    <x v="0"/>
    <s v="CSMS761362"/>
    <x v="415"/>
    <x v="0"/>
    <n v="41000"/>
    <n v="0"/>
    <s v=""/>
  </r>
  <r>
    <s v="5009083315"/>
    <x v="1"/>
    <x v="3"/>
    <d v="2018-04-20T00:00:00"/>
    <x v="12"/>
    <x v="10"/>
    <s v="1050"/>
    <s v="S050"/>
    <s v="S"/>
    <n v="7794.6"/>
    <n v="1"/>
    <x v="0"/>
    <s v="CSMS761360"/>
    <x v="415"/>
    <x v="10"/>
    <n v="42200"/>
    <n v="0"/>
    <s v=""/>
  </r>
  <r>
    <s v="5009083511"/>
    <x v="1"/>
    <x v="3"/>
    <d v="2018-04-20T00:00:00"/>
    <x v="12"/>
    <x v="10"/>
    <s v="1050"/>
    <s v="S050"/>
    <s v="S"/>
    <n v="46767.58"/>
    <n v="6"/>
    <x v="0"/>
    <s v="CSMS761360"/>
    <x v="415"/>
    <x v="10"/>
    <n v="42200"/>
    <n v="0"/>
    <s v=""/>
  </r>
  <r>
    <s v="5009083511"/>
    <x v="1"/>
    <x v="3"/>
    <d v="2018-04-20T00:00:00"/>
    <x v="12"/>
    <x v="14"/>
    <s v="1050"/>
    <s v="S050"/>
    <s v="S"/>
    <n v="13566.53"/>
    <n v="1"/>
    <x v="0"/>
    <s v="CSMS761328"/>
    <x v="415"/>
    <x v="14"/>
    <n v="50350"/>
    <n v="0"/>
    <s v=""/>
  </r>
  <r>
    <s v="5009084207"/>
    <x v="1"/>
    <x v="3"/>
    <d v="2018-04-23T00:00:00"/>
    <x v="12"/>
    <x v="2"/>
    <s v="1020"/>
    <s v="S020"/>
    <s v="S"/>
    <n v="31719.37"/>
    <n v="17"/>
    <x v="0"/>
    <s v="CSMS764232"/>
    <x v="415"/>
    <x v="2"/>
    <n v="9490"/>
    <n v="0"/>
    <s v=""/>
  </r>
  <r>
    <s v="5009084267"/>
    <x v="1"/>
    <x v="3"/>
    <d v="2018-04-23T00:00:00"/>
    <x v="12"/>
    <x v="26"/>
    <s v="1020"/>
    <s v="S020"/>
    <s v="S"/>
    <n v="2042.52"/>
    <n v="1"/>
    <x v="0"/>
    <s v="CSMS761108"/>
    <x v="415"/>
    <x v="26"/>
    <n v="9000"/>
    <n v="0"/>
    <s v=""/>
  </r>
  <r>
    <s v="5009084566"/>
    <x v="1"/>
    <x v="3"/>
    <d v="2018-04-23T00:00:00"/>
    <x v="12"/>
    <x v="2"/>
    <s v="1030"/>
    <s v="S030"/>
    <s v="S"/>
    <n v="24258"/>
    <n v="13"/>
    <x v="0"/>
    <s v="CSMS764232"/>
    <x v="415"/>
    <x v="2"/>
    <n v="9490"/>
    <n v="0"/>
    <s v=""/>
  </r>
  <r>
    <s v="5009084635"/>
    <x v="1"/>
    <x v="3"/>
    <d v="2018-04-23T00:00:00"/>
    <x v="12"/>
    <x v="21"/>
    <s v="1096"/>
    <s v="S096"/>
    <s v="S"/>
    <n v="5388"/>
    <n v="4"/>
    <x v="0"/>
    <s v="CSMS753456"/>
    <x v="416"/>
    <x v="21"/>
    <n v="1708"/>
    <n v="0"/>
    <s v=""/>
  </r>
  <r>
    <s v="5009084754"/>
    <x v="1"/>
    <x v="3"/>
    <d v="2018-04-23T00:00:00"/>
    <x v="12"/>
    <x v="26"/>
    <s v="1020"/>
    <s v="S020"/>
    <s v="S"/>
    <n v="1992.3"/>
    <n v="1"/>
    <x v="0"/>
    <s v="CSMS761108"/>
    <x v="415"/>
    <x v="26"/>
    <n v="9000"/>
    <n v="0"/>
    <s v=""/>
  </r>
  <r>
    <s v="5009084755"/>
    <x v="1"/>
    <x v="3"/>
    <d v="2018-04-23T00:00:00"/>
    <x v="12"/>
    <x v="2"/>
    <s v="1020"/>
    <s v="S020"/>
    <s v="S"/>
    <n v="22390.14"/>
    <n v="12"/>
    <x v="0"/>
    <s v="CSMS764232"/>
    <x v="415"/>
    <x v="2"/>
    <n v="9490"/>
    <n v="0"/>
    <s v=""/>
  </r>
  <r>
    <s v="5009084770"/>
    <x v="1"/>
    <x v="3"/>
    <d v="2018-04-23T00:00:00"/>
    <x v="12"/>
    <x v="7"/>
    <s v="1020"/>
    <s v="S020"/>
    <s v="S"/>
    <n v="6241.24"/>
    <n v="4"/>
    <x v="0"/>
    <s v="CSMS764230"/>
    <x v="415"/>
    <x v="7"/>
    <n v="8280"/>
    <n v="0"/>
    <s v=""/>
  </r>
  <r>
    <s v="5009084771"/>
    <x v="1"/>
    <x v="3"/>
    <d v="2018-04-23T00:00:00"/>
    <x v="12"/>
    <x v="12"/>
    <s v="1020"/>
    <s v="S020"/>
    <s v="S"/>
    <n v="15067.97"/>
    <n v="7"/>
    <x v="0"/>
    <s v="CSMS764234"/>
    <x v="415"/>
    <x v="12"/>
    <n v="10385"/>
    <n v="0"/>
    <s v=""/>
  </r>
  <r>
    <s v="5009084780"/>
    <x v="1"/>
    <x v="3"/>
    <d v="2018-04-23T00:00:00"/>
    <x v="12"/>
    <x v="2"/>
    <s v="1020"/>
    <s v="S020"/>
    <s v="S"/>
    <n v="1942.46"/>
    <n v="1"/>
    <x v="0"/>
    <s v="CSMS764232"/>
    <x v="415"/>
    <x v="2"/>
    <n v="9490"/>
    <n v="0"/>
    <s v=""/>
  </r>
  <r>
    <s v="5009085717"/>
    <x v="1"/>
    <x v="3"/>
    <d v="2018-04-24T00:00:00"/>
    <x v="12"/>
    <x v="0"/>
    <s v="1030"/>
    <s v="S030"/>
    <s v="S"/>
    <n v="43508.19"/>
    <n v="5"/>
    <x v="0"/>
    <s v="CSMS761362"/>
    <x v="415"/>
    <x v="0"/>
    <n v="41000"/>
    <n v="0"/>
    <s v=""/>
  </r>
  <r>
    <s v="5009085717"/>
    <x v="1"/>
    <x v="3"/>
    <d v="2018-04-24T00:00:00"/>
    <x v="12"/>
    <x v="48"/>
    <s v="1030"/>
    <s v="S030"/>
    <s v="S"/>
    <n v="41365.019999999997"/>
    <n v="2"/>
    <x v="0"/>
    <s v="CSMS761284"/>
    <x v="415"/>
    <x v="48"/>
    <n v="63144.15"/>
    <n v="0"/>
    <s v=""/>
  </r>
  <r>
    <s v="5009086072"/>
    <x v="1"/>
    <x v="3"/>
    <d v="2018-04-25T00:00:00"/>
    <x v="12"/>
    <x v="48"/>
    <s v="1020"/>
    <s v="S020"/>
    <s v="S"/>
    <n v="20088.91"/>
    <n v="1"/>
    <x v="0"/>
    <s v="CSMS761284"/>
    <x v="415"/>
    <x v="48"/>
    <n v="63144.15"/>
    <n v="0"/>
    <s v=""/>
  </r>
  <r>
    <s v="5009086073"/>
    <x v="1"/>
    <x v="3"/>
    <d v="2018-04-25T00:00:00"/>
    <x v="12"/>
    <x v="0"/>
    <s v="1020"/>
    <s v="S020"/>
    <s v="S"/>
    <n v="8454.07"/>
    <n v="1"/>
    <x v="0"/>
    <s v="CSMS761362"/>
    <x v="415"/>
    <x v="0"/>
    <n v="41000"/>
    <n v="0"/>
    <s v=""/>
  </r>
  <r>
    <s v="5009086088"/>
    <x v="1"/>
    <x v="3"/>
    <d v="2018-04-25T00:00:00"/>
    <x v="12"/>
    <x v="65"/>
    <s v="1060"/>
    <s v="S060"/>
    <s v="S"/>
    <n v="2360.9299999999998"/>
    <n v="1"/>
    <x v="0"/>
    <s v="CSMS765106"/>
    <x v="415"/>
    <x v="65"/>
    <n v="8130"/>
    <n v="0"/>
    <s v=""/>
  </r>
  <r>
    <s v="5009086250"/>
    <x v="1"/>
    <x v="3"/>
    <d v="2018-04-25T00:00:00"/>
    <x v="12"/>
    <x v="14"/>
    <s v="1050"/>
    <s v="S050"/>
    <s v="S"/>
    <n v="13566.53"/>
    <n v="1"/>
    <x v="0"/>
    <s v="CSMS761328"/>
    <x v="415"/>
    <x v="14"/>
    <n v="50350"/>
    <n v="0"/>
    <s v=""/>
  </r>
  <r>
    <s v="5009086460"/>
    <x v="1"/>
    <x v="3"/>
    <d v="2018-04-25T00:00:00"/>
    <x v="12"/>
    <x v="0"/>
    <s v="1050"/>
    <s v="S050"/>
    <s v="S"/>
    <n v="25362.2"/>
    <n v="3"/>
    <x v="0"/>
    <s v="CSMS761362"/>
    <x v="415"/>
    <x v="0"/>
    <n v="41000"/>
    <n v="0"/>
    <s v=""/>
  </r>
  <r>
    <s v="5009086461"/>
    <x v="1"/>
    <x v="3"/>
    <d v="2018-04-25T00:00:00"/>
    <x v="14"/>
    <x v="0"/>
    <s v="1050"/>
    <s v=""/>
    <s v="S"/>
    <n v="0"/>
    <n v="-1"/>
    <x v="0"/>
    <s v="CSMS761362"/>
    <x v="415"/>
    <x v="0"/>
    <n v="41000"/>
    <n v="0"/>
    <s v=""/>
  </r>
  <r>
    <s v="5009086462"/>
    <x v="1"/>
    <x v="3"/>
    <d v="2018-04-25T00:00:00"/>
    <x v="17"/>
    <x v="0"/>
    <s v="1050"/>
    <s v=""/>
    <s v="H"/>
    <n v="0"/>
    <n v="1"/>
    <x v="0"/>
    <s v="CSMS761362"/>
    <x v="415"/>
    <x v="0"/>
    <n v="41000"/>
    <n v="0"/>
    <s v=""/>
  </r>
  <r>
    <s v="5009086463"/>
    <x v="1"/>
    <x v="3"/>
    <d v="2018-04-25T00:00:00"/>
    <x v="14"/>
    <x v="0"/>
    <s v="1050"/>
    <s v=""/>
    <s v="S"/>
    <n v="0"/>
    <n v="-1"/>
    <x v="0"/>
    <s v="CSMS761362"/>
    <x v="415"/>
    <x v="0"/>
    <n v="41000"/>
    <n v="0"/>
    <s v=""/>
  </r>
  <r>
    <s v="5009087046"/>
    <x v="1"/>
    <x v="3"/>
    <d v="2018-04-25T00:00:00"/>
    <x v="12"/>
    <x v="0"/>
    <s v="1050"/>
    <s v="S050"/>
    <s v="S"/>
    <n v="33816.26"/>
    <n v="4"/>
    <x v="0"/>
    <s v="CSMS761362"/>
    <x v="415"/>
    <x v="0"/>
    <n v="41000"/>
    <n v="0"/>
    <s v=""/>
  </r>
  <r>
    <s v="5009087191"/>
    <x v="1"/>
    <x v="3"/>
    <d v="2018-04-26T00:00:00"/>
    <x v="12"/>
    <x v="18"/>
    <s v="1010"/>
    <s v="S010"/>
    <s v="S"/>
    <n v="47525.32"/>
    <n v="3"/>
    <x v="0"/>
    <s v="CSMS761326"/>
    <x v="415"/>
    <x v="18"/>
    <n v="52000"/>
    <n v="0"/>
    <s v=""/>
  </r>
  <r>
    <s v="5009087192"/>
    <x v="1"/>
    <x v="3"/>
    <d v="2018-04-26T00:00:00"/>
    <x v="12"/>
    <x v="7"/>
    <s v="1010"/>
    <s v="S010"/>
    <s v="S"/>
    <n v="3916.06"/>
    <n v="2"/>
    <x v="0"/>
    <s v="CSMS764230"/>
    <x v="415"/>
    <x v="7"/>
    <n v="8280"/>
    <n v="0"/>
    <s v=""/>
  </r>
  <r>
    <s v="5009087293"/>
    <x v="1"/>
    <x v="3"/>
    <d v="2018-04-26T00:00:00"/>
    <x v="12"/>
    <x v="65"/>
    <s v="1020"/>
    <s v="S020"/>
    <s v="S"/>
    <n v="2350.0300000000002"/>
    <n v="1"/>
    <x v="0"/>
    <s v="CSMS765106"/>
    <x v="415"/>
    <x v="65"/>
    <n v="8130"/>
    <n v="0"/>
    <s v=""/>
  </r>
  <r>
    <s v="5009087401"/>
    <x v="1"/>
    <x v="3"/>
    <d v="2018-04-26T00:00:00"/>
    <x v="12"/>
    <x v="26"/>
    <s v="1020"/>
    <s v="S020"/>
    <s v="S"/>
    <n v="4894"/>
    <n v="2"/>
    <x v="0"/>
    <s v="CSMS761108"/>
    <x v="415"/>
    <x v="26"/>
    <n v="9000"/>
    <n v="0"/>
    <s v=""/>
  </r>
  <r>
    <s v="5009087490"/>
    <x v="1"/>
    <x v="3"/>
    <d v="2018-04-26T00:00:00"/>
    <x v="12"/>
    <x v="0"/>
    <s v="1030"/>
    <s v="S030"/>
    <s v="S"/>
    <n v="8701.64"/>
    <n v="1"/>
    <x v="0"/>
    <s v="CSMS761362"/>
    <x v="415"/>
    <x v="0"/>
    <n v="41000"/>
    <n v="0"/>
    <s v=""/>
  </r>
  <r>
    <s v="5009087490"/>
    <x v="1"/>
    <x v="3"/>
    <d v="2018-04-26T00:00:00"/>
    <x v="12"/>
    <x v="17"/>
    <s v="1030"/>
    <s v="S030"/>
    <s v="S"/>
    <n v="8317.2199999999993"/>
    <n v="1"/>
    <x v="0"/>
    <s v="CSMS761354"/>
    <x v="415"/>
    <x v="17"/>
    <n v="43365"/>
    <n v="0"/>
    <s v=""/>
  </r>
  <r>
    <s v="5009087490"/>
    <x v="1"/>
    <x v="3"/>
    <d v="2018-04-26T00:00:00"/>
    <x v="12"/>
    <x v="48"/>
    <s v="1030"/>
    <s v="S030"/>
    <s v="S"/>
    <n v="20682.509999999998"/>
    <n v="1"/>
    <x v="0"/>
    <s v="CSMS761284"/>
    <x v="415"/>
    <x v="48"/>
    <n v="63144.15"/>
    <n v="0"/>
    <s v=""/>
  </r>
  <r>
    <s v="5009087535"/>
    <x v="1"/>
    <x v="3"/>
    <d v="2018-04-27T00:00:00"/>
    <x v="12"/>
    <x v="37"/>
    <s v="1010"/>
    <s v="S010"/>
    <s v="S"/>
    <n v="4198"/>
    <n v="2"/>
    <x v="0"/>
    <s v="CSMS761522"/>
    <x v="415"/>
    <x v="37"/>
    <n v="3529"/>
    <n v="0"/>
    <s v=""/>
  </r>
  <r>
    <s v="5009087640"/>
    <x v="1"/>
    <x v="3"/>
    <d v="2018-04-25T00:00:00"/>
    <x v="17"/>
    <x v="0"/>
    <s v="1050"/>
    <s v=""/>
    <s v="H"/>
    <n v="0"/>
    <n v="1"/>
    <x v="0"/>
    <s v="CSMS761362"/>
    <x v="415"/>
    <x v="0"/>
    <n v="41000"/>
    <n v="0"/>
    <s v=""/>
  </r>
  <r>
    <s v="5009087642"/>
    <x v="1"/>
    <x v="3"/>
    <d v="2018-04-25T00:00:00"/>
    <x v="13"/>
    <x v="0"/>
    <s v="1050"/>
    <s v="S050"/>
    <s v="H"/>
    <n v="-25362.2"/>
    <n v="-3"/>
    <x v="0"/>
    <s v="CSMS761362"/>
    <x v="415"/>
    <x v="0"/>
    <n v="41000"/>
    <n v="0"/>
    <s v=""/>
  </r>
  <r>
    <s v="5009088015"/>
    <x v="1"/>
    <x v="3"/>
    <d v="2018-04-27T00:00:00"/>
    <x v="12"/>
    <x v="2"/>
    <s v="1020"/>
    <s v="S020"/>
    <s v="S"/>
    <n v="20526"/>
    <n v="11"/>
    <x v="0"/>
    <s v="CSMS764232"/>
    <x v="415"/>
    <x v="2"/>
    <n v="9490"/>
    <n v="0"/>
    <s v=""/>
  </r>
  <r>
    <s v="5009088167"/>
    <x v="1"/>
    <x v="3"/>
    <d v="2018-04-27T00:00:00"/>
    <x v="12"/>
    <x v="93"/>
    <s v="1001"/>
    <s v="S001"/>
    <s v="S"/>
    <n v="24666.13"/>
    <n v="1"/>
    <x v="0"/>
    <s v="CSMS765132"/>
    <x v="415"/>
    <x v="93"/>
    <n v="0"/>
    <n v="0"/>
    <s v=""/>
  </r>
  <r>
    <s v="5009088231"/>
    <x v="1"/>
    <x v="3"/>
    <d v="2018-04-27T00:00:00"/>
    <x v="12"/>
    <x v="7"/>
    <s v="1010"/>
    <s v="S010"/>
    <s v="S"/>
    <n v="9480.7900000000009"/>
    <n v="6"/>
    <x v="0"/>
    <s v="CSMS764230"/>
    <x v="415"/>
    <x v="7"/>
    <n v="8280"/>
    <n v="0"/>
    <s v=""/>
  </r>
  <r>
    <s v="5009088231"/>
    <x v="1"/>
    <x v="3"/>
    <d v="2018-04-27T00:00:00"/>
    <x v="12"/>
    <x v="26"/>
    <s v="1010"/>
    <s v="S010"/>
    <s v="S"/>
    <n v="8089.21"/>
    <n v="4"/>
    <x v="0"/>
    <s v="CSMS761108"/>
    <x v="415"/>
    <x v="26"/>
    <n v="9000"/>
    <n v="0"/>
    <s v=""/>
  </r>
  <r>
    <s v="5009088338"/>
    <x v="1"/>
    <x v="3"/>
    <d v="2018-04-27T00:00:00"/>
    <x v="12"/>
    <x v="65"/>
    <s v="1010"/>
    <s v="S010"/>
    <s v="S"/>
    <n v="2350.0300000000002"/>
    <n v="1"/>
    <x v="0"/>
    <s v="CSMS765106"/>
    <x v="415"/>
    <x v="65"/>
    <n v="8130"/>
    <n v="0"/>
    <s v=""/>
  </r>
  <r>
    <s v="5009088346"/>
    <x v="1"/>
    <x v="3"/>
    <d v="2018-04-27T00:00:00"/>
    <x v="12"/>
    <x v="95"/>
    <s v="1010"/>
    <s v="S010"/>
    <s v="S"/>
    <n v="37199.42"/>
    <n v="8"/>
    <x v="0"/>
    <s v="CSMS765110"/>
    <x v="415"/>
    <x v="95"/>
    <n v="11320"/>
    <n v="0"/>
    <s v=""/>
  </r>
  <r>
    <s v="5009089134"/>
    <x v="1"/>
    <x v="3"/>
    <d v="2018-04-30T00:00:00"/>
    <x v="12"/>
    <x v="73"/>
    <s v="1050"/>
    <s v="S050"/>
    <s v="S"/>
    <n v="7282.82"/>
    <n v="1"/>
    <x v="0"/>
    <s v="CSMS761340"/>
    <x v="415"/>
    <x v="73"/>
    <n v="41980"/>
    <n v="0"/>
    <s v=""/>
  </r>
  <r>
    <s v="5009089134"/>
    <x v="1"/>
    <x v="3"/>
    <d v="2018-04-30T00:00:00"/>
    <x v="12"/>
    <x v="65"/>
    <s v="1050"/>
    <s v="S050"/>
    <s v="S"/>
    <n v="2350.0300000000002"/>
    <n v="1"/>
    <x v="0"/>
    <s v="CSMS765106"/>
    <x v="415"/>
    <x v="65"/>
    <n v="8130"/>
    <n v="0"/>
    <s v=""/>
  </r>
  <r>
    <s v="5009089418"/>
    <x v="1"/>
    <x v="3"/>
    <d v="2018-04-30T00:00:00"/>
    <x v="12"/>
    <x v="65"/>
    <s v="1017"/>
    <s v="S017"/>
    <s v="S"/>
    <n v="2350.0300000000002"/>
    <n v="1"/>
    <x v="0"/>
    <s v="CSMS765106"/>
    <x v="415"/>
    <x v="65"/>
    <n v="8130"/>
    <n v="0"/>
    <s v=""/>
  </r>
  <r>
    <s v="5009089792"/>
    <x v="1"/>
    <x v="3"/>
    <d v="2018-04-30T00:00:00"/>
    <x v="12"/>
    <x v="21"/>
    <s v="1020"/>
    <s v="S020"/>
    <s v="S"/>
    <n v="1224.04"/>
    <n v="1"/>
    <x v="0"/>
    <s v="CSMS753456"/>
    <x v="416"/>
    <x v="21"/>
    <n v="1708"/>
    <n v="0"/>
    <s v=""/>
  </r>
  <r>
    <s v="5009089792"/>
    <x v="1"/>
    <x v="3"/>
    <d v="2018-04-30T00:00:00"/>
    <x v="12"/>
    <x v="22"/>
    <s v="1020"/>
    <s v="S020"/>
    <s v="S"/>
    <n v="3158.16"/>
    <n v="3"/>
    <x v="0"/>
    <s v="CSMS752768"/>
    <x v="416"/>
    <x v="22"/>
    <n v="1334"/>
    <n v="0"/>
    <s v=""/>
  </r>
  <r>
    <s v="5009089792"/>
    <x v="1"/>
    <x v="3"/>
    <d v="2018-04-30T00:00:00"/>
    <x v="12"/>
    <x v="8"/>
    <s v="1020"/>
    <s v="S020"/>
    <s v="S"/>
    <n v="1778.96"/>
    <n v="1"/>
    <x v="0"/>
    <s v="CSMS752992"/>
    <x v="416"/>
    <x v="8"/>
    <n v="2306"/>
    <n v="0"/>
    <s v=""/>
  </r>
  <r>
    <s v="5009089940"/>
    <x v="1"/>
    <x v="3"/>
    <d v="2018-04-30T00:00:00"/>
    <x v="12"/>
    <x v="65"/>
    <s v="1060"/>
    <s v="S060"/>
    <s v="S"/>
    <n v="16526.53"/>
    <n v="7"/>
    <x v="0"/>
    <s v="CSMS765106"/>
    <x v="415"/>
    <x v="65"/>
    <n v="8130"/>
    <n v="0"/>
    <s v=""/>
  </r>
  <r>
    <s v="5009089941"/>
    <x v="1"/>
    <x v="3"/>
    <d v="2018-04-30T00:00:00"/>
    <x v="12"/>
    <x v="22"/>
    <s v="1060"/>
    <s v="S060"/>
    <s v="S"/>
    <n v="1057.6099999999999"/>
    <n v="1"/>
    <x v="0"/>
    <s v="CSMS752768"/>
    <x v="416"/>
    <x v="22"/>
    <n v="1334"/>
    <n v="0"/>
    <s v=""/>
  </r>
  <r>
    <s v="5009089941"/>
    <x v="1"/>
    <x v="3"/>
    <d v="2018-04-30T00:00:00"/>
    <x v="12"/>
    <x v="79"/>
    <s v="1060"/>
    <s v="S060"/>
    <s v="S"/>
    <n v="6891.2"/>
    <n v="2"/>
    <x v="0"/>
    <s v="CSMS753324"/>
    <x v="416"/>
    <x v="79"/>
    <n v="4095"/>
    <n v="0"/>
    <s v=""/>
  </r>
  <r>
    <s v="5009089952"/>
    <x v="1"/>
    <x v="3"/>
    <d v="2018-04-30T00:00:00"/>
    <x v="12"/>
    <x v="65"/>
    <s v="1010"/>
    <s v="S010"/>
    <s v="S"/>
    <n v="9400.11"/>
    <n v="4"/>
    <x v="0"/>
    <s v="CSMS765106"/>
    <x v="415"/>
    <x v="65"/>
    <n v="8130"/>
    <n v="0"/>
    <s v=""/>
  </r>
  <r>
    <s v="5009089953"/>
    <x v="1"/>
    <x v="3"/>
    <d v="2018-04-30T00:00:00"/>
    <x v="12"/>
    <x v="42"/>
    <s v="1010"/>
    <s v="S010"/>
    <s v="S"/>
    <n v="6232.26"/>
    <n v="3"/>
    <x v="0"/>
    <s v="CSMS755616"/>
    <x v="416"/>
    <x v="42"/>
    <n v="2857"/>
    <n v="0"/>
    <s v=""/>
  </r>
  <r>
    <s v="5009089953"/>
    <x v="1"/>
    <x v="3"/>
    <d v="2018-04-30T00:00:00"/>
    <x v="12"/>
    <x v="6"/>
    <s v="1010"/>
    <s v="S010"/>
    <s v="S"/>
    <n v="6671.88"/>
    <n v="6"/>
    <x v="0"/>
    <s v="CSMS752112"/>
    <x v="416"/>
    <x v="6"/>
    <n v="1446"/>
    <n v="0"/>
    <s v=""/>
  </r>
  <r>
    <s v="5009089982"/>
    <x v="1"/>
    <x v="3"/>
    <d v="2018-04-30T00:00:00"/>
    <x v="12"/>
    <x v="65"/>
    <s v="1030"/>
    <s v="S030"/>
    <s v="S"/>
    <n v="16450.189999999999"/>
    <n v="7"/>
    <x v="0"/>
    <s v="CSMS765106"/>
    <x v="415"/>
    <x v="65"/>
    <n v="8130"/>
    <n v="0"/>
    <s v=""/>
  </r>
  <r>
    <s v="5009089983"/>
    <x v="1"/>
    <x v="3"/>
    <d v="2018-04-30T00:00:00"/>
    <x v="12"/>
    <x v="30"/>
    <s v="1030"/>
    <s v="S030"/>
    <s v="S"/>
    <n v="24502.35"/>
    <n v="1"/>
    <x v="0"/>
    <s v="CSMS761290"/>
    <x v="415"/>
    <x v="30"/>
    <n v="82358.8"/>
    <n v="0"/>
    <s v=""/>
  </r>
  <r>
    <s v="5009089984"/>
    <x v="1"/>
    <x v="3"/>
    <d v="2018-04-30T00:00:00"/>
    <x v="12"/>
    <x v="15"/>
    <s v="1030"/>
    <s v="S030"/>
    <s v="S"/>
    <n v="16011.65"/>
    <n v="1"/>
    <x v="0"/>
    <s v="CSMS761336"/>
    <x v="415"/>
    <x v="15"/>
    <n v="53650"/>
    <n v="0"/>
    <s v=""/>
  </r>
  <r>
    <s v="5009090182"/>
    <x v="1"/>
    <x v="3"/>
    <d v="2018-04-30T00:00:00"/>
    <x v="12"/>
    <x v="14"/>
    <s v="1080"/>
    <s v="S080"/>
    <s v="S"/>
    <n v="26722"/>
    <n v="2"/>
    <x v="0"/>
    <s v="CSMS761328"/>
    <x v="415"/>
    <x v="14"/>
    <n v="50350"/>
    <n v="0"/>
    <s v=""/>
  </r>
  <r>
    <s v="5009090182"/>
    <x v="1"/>
    <x v="3"/>
    <d v="2018-04-30T00:00:00"/>
    <x v="12"/>
    <x v="35"/>
    <s v="1080"/>
    <s v="S080"/>
    <s v="S"/>
    <n v="19618.05"/>
    <n v="1"/>
    <x v="0"/>
    <s v="CSMS761334"/>
    <x v="415"/>
    <x v="35"/>
    <n v="57200"/>
    <n v="0"/>
    <s v=""/>
  </r>
  <r>
    <s v="5009091079"/>
    <x v="1"/>
    <x v="4"/>
    <d v="2018-05-01T00:00:00"/>
    <x v="12"/>
    <x v="56"/>
    <s v="1050"/>
    <s v="S050"/>
    <s v="S"/>
    <n v="3018.08"/>
    <n v="1"/>
    <x v="0"/>
    <s v="CSMS750544"/>
    <x v="416"/>
    <x v="56"/>
    <n v="3645"/>
    <n v="0"/>
    <s v=""/>
  </r>
  <r>
    <s v="5009091079"/>
    <x v="1"/>
    <x v="4"/>
    <d v="2018-05-01T00:00:00"/>
    <x v="12"/>
    <x v="6"/>
    <s v="1050"/>
    <s v="S050"/>
    <s v="S"/>
    <n v="2223.96"/>
    <n v="2"/>
    <x v="0"/>
    <s v="CSMS752112"/>
    <x v="416"/>
    <x v="6"/>
    <n v="1446"/>
    <n v="0"/>
    <s v=""/>
  </r>
  <r>
    <s v="5009091169"/>
    <x v="1"/>
    <x v="4"/>
    <d v="2018-05-01T00:00:00"/>
    <x v="12"/>
    <x v="79"/>
    <s v="1060"/>
    <s v="S060"/>
    <s v="S"/>
    <n v="3445.6"/>
    <n v="1"/>
    <x v="0"/>
    <s v="CSMS753324"/>
    <x v="416"/>
    <x v="79"/>
    <n v="4095"/>
    <n v="0"/>
    <s v=""/>
  </r>
  <r>
    <s v="5009091480"/>
    <x v="1"/>
    <x v="4"/>
    <d v="2018-05-01T00:00:00"/>
    <x v="12"/>
    <x v="27"/>
    <s v="1001"/>
    <s v="S001"/>
    <s v="S"/>
    <n v="31899.39"/>
    <n v="1"/>
    <x v="0"/>
    <s v="CSMS761302"/>
    <x v="415"/>
    <x v="27"/>
    <n v="95048.4"/>
    <n v="0"/>
    <s v=""/>
  </r>
  <r>
    <s v="5009091976"/>
    <x v="1"/>
    <x v="4"/>
    <d v="2018-05-02T00:00:00"/>
    <x v="12"/>
    <x v="65"/>
    <s v="1010"/>
    <s v="S010"/>
    <s v="S"/>
    <n v="2350.0300000000002"/>
    <n v="1"/>
    <x v="0"/>
    <s v="CSMS765106"/>
    <x v="415"/>
    <x v="65"/>
    <n v="8130"/>
    <n v="0"/>
    <s v=""/>
  </r>
  <r>
    <s v="5009092102"/>
    <x v="1"/>
    <x v="4"/>
    <d v="2018-05-02T00:00:00"/>
    <x v="12"/>
    <x v="5"/>
    <s v="1020"/>
    <s v="S020"/>
    <s v="S"/>
    <n v="18619.2"/>
    <n v="20"/>
    <x v="0"/>
    <s v="CSMS750832"/>
    <x v="416"/>
    <x v="5"/>
    <n v="1297"/>
    <n v="0"/>
    <s v=""/>
  </r>
  <r>
    <s v="5009094864"/>
    <x v="1"/>
    <x v="4"/>
    <d v="2018-05-07T00:00:00"/>
    <x v="12"/>
    <x v="135"/>
    <s v="1070"/>
    <s v="S070"/>
    <s v="S"/>
    <n v="25645.58"/>
    <n v="1"/>
    <x v="0"/>
    <s v="CSMS763296"/>
    <x v="416"/>
    <x v="135"/>
    <n v="0"/>
    <n v="0"/>
    <s v=""/>
  </r>
  <r>
    <s v="5009095551"/>
    <x v="1"/>
    <x v="4"/>
    <d v="2018-05-07T00:00:00"/>
    <x v="12"/>
    <x v="18"/>
    <s v="1030"/>
    <s v="S030"/>
    <s v="S"/>
    <n v="78756.37"/>
    <n v="5"/>
    <x v="0"/>
    <s v="CSMS761326"/>
    <x v="415"/>
    <x v="18"/>
    <n v="52000"/>
    <n v="0"/>
    <s v=""/>
  </r>
  <r>
    <s v="5009095628"/>
    <x v="1"/>
    <x v="4"/>
    <d v="2018-05-07T00:00:00"/>
    <x v="12"/>
    <x v="151"/>
    <s v="1070"/>
    <s v="S070"/>
    <s v="S"/>
    <n v="26248.98"/>
    <n v="1"/>
    <x v="0"/>
    <s v="CSMS763488"/>
    <x v="416"/>
    <x v="151"/>
    <n v="0"/>
    <n v="0"/>
    <s v=""/>
  </r>
  <r>
    <s v="5009095766"/>
    <x v="1"/>
    <x v="4"/>
    <d v="2018-05-07T00:00:00"/>
    <x v="12"/>
    <x v="14"/>
    <s v="1010"/>
    <s v="S010"/>
    <s v="S"/>
    <n v="26722"/>
    <n v="2"/>
    <x v="0"/>
    <s v="CSMS761328"/>
    <x v="415"/>
    <x v="14"/>
    <n v="50350"/>
    <n v="0"/>
    <s v=""/>
  </r>
  <r>
    <s v="5009095768"/>
    <x v="1"/>
    <x v="4"/>
    <d v="2018-05-07T00:00:00"/>
    <x v="12"/>
    <x v="0"/>
    <s v="1050"/>
    <s v="S050"/>
    <s v="S"/>
    <n v="37463.86"/>
    <n v="4"/>
    <x v="0"/>
    <s v="CSMS761362"/>
    <x v="415"/>
    <x v="0"/>
    <n v="41000"/>
    <n v="0"/>
    <s v=""/>
  </r>
  <r>
    <s v="5009096665"/>
    <x v="1"/>
    <x v="4"/>
    <d v="2018-05-08T00:00:00"/>
    <x v="12"/>
    <x v="26"/>
    <s v="1050"/>
    <s v="S050"/>
    <s v="S"/>
    <n v="14294"/>
    <n v="7"/>
    <x v="0"/>
    <s v="CSMS761108"/>
    <x v="415"/>
    <x v="26"/>
    <n v="9000"/>
    <n v="0"/>
    <s v=""/>
  </r>
  <r>
    <s v="5009096771"/>
    <x v="1"/>
    <x v="4"/>
    <d v="2018-05-08T00:00:00"/>
    <x v="12"/>
    <x v="7"/>
    <s v="1060"/>
    <s v="S060"/>
    <s v="S"/>
    <n v="7835"/>
    <n v="5"/>
    <x v="0"/>
    <s v="CSMS764230"/>
    <x v="415"/>
    <x v="7"/>
    <n v="8280"/>
    <n v="0"/>
    <s v=""/>
  </r>
  <r>
    <s v="5009096833"/>
    <x v="1"/>
    <x v="4"/>
    <d v="2018-05-08T00:00:00"/>
    <x v="12"/>
    <x v="7"/>
    <s v="1030"/>
    <s v="S030"/>
    <s v="S"/>
    <n v="15670"/>
    <n v="10"/>
    <x v="0"/>
    <s v="CSMS764230"/>
    <x v="415"/>
    <x v="7"/>
    <n v="8280"/>
    <n v="0"/>
    <s v=""/>
  </r>
  <r>
    <s v="5009100569"/>
    <x v="1"/>
    <x v="4"/>
    <d v="2018-05-14T00:00:00"/>
    <x v="12"/>
    <x v="84"/>
    <s v="1050"/>
    <s v="S050"/>
    <s v="S"/>
    <n v="10565.97"/>
    <n v="1"/>
    <x v="0"/>
    <s v="CSMS761300"/>
    <x v="415"/>
    <x v="84"/>
    <n v="19353"/>
    <n v="0"/>
    <s v=""/>
  </r>
  <r>
    <s v="5009100569"/>
    <x v="1"/>
    <x v="4"/>
    <d v="2018-05-14T00:00:00"/>
    <x v="12"/>
    <x v="28"/>
    <s v="1050"/>
    <s v="S050"/>
    <s v="S"/>
    <n v="9715.82"/>
    <n v="1"/>
    <x v="0"/>
    <s v="CSMS761356"/>
    <x v="415"/>
    <x v="28"/>
    <n v="44820"/>
    <n v="0"/>
    <s v=""/>
  </r>
  <r>
    <s v="5009100569"/>
    <x v="1"/>
    <x v="4"/>
    <d v="2018-05-14T00:00:00"/>
    <x v="12"/>
    <x v="0"/>
    <s v="1050"/>
    <s v="S050"/>
    <s v="S"/>
    <n v="8454.06"/>
    <n v="1"/>
    <x v="0"/>
    <s v="CSMS761362"/>
    <x v="415"/>
    <x v="0"/>
    <n v="41000"/>
    <n v="0"/>
    <s v=""/>
  </r>
  <r>
    <s v="5009100851"/>
    <x v="1"/>
    <x v="4"/>
    <d v="2018-05-14T00:00:00"/>
    <x v="12"/>
    <x v="5"/>
    <s v="1017"/>
    <s v="S017"/>
    <s v="S"/>
    <n v="6141.75"/>
    <n v="6"/>
    <x v="0"/>
    <s v="CSMS750832"/>
    <x v="416"/>
    <x v="5"/>
    <n v="1297"/>
    <n v="0"/>
    <s v=""/>
  </r>
  <r>
    <s v="5009100859"/>
    <x v="1"/>
    <x v="4"/>
    <d v="2018-05-14T00:00:00"/>
    <x v="12"/>
    <x v="13"/>
    <s v="1030"/>
    <s v="S030"/>
    <s v="S"/>
    <n v="10257.799999999999"/>
    <n v="1"/>
    <x v="0"/>
    <s v="CSMS761320"/>
    <x v="415"/>
    <x v="13"/>
    <n v="46100"/>
    <n v="0"/>
    <s v=""/>
  </r>
  <r>
    <s v="5009100859"/>
    <x v="1"/>
    <x v="4"/>
    <d v="2018-05-14T00:00:00"/>
    <x v="12"/>
    <x v="28"/>
    <s v="1030"/>
    <s v="S030"/>
    <s v="S"/>
    <n v="9715.82"/>
    <n v="1"/>
    <x v="0"/>
    <s v="CSMS761356"/>
    <x v="415"/>
    <x v="28"/>
    <n v="44820"/>
    <n v="0"/>
    <s v=""/>
  </r>
  <r>
    <s v="5009100859"/>
    <x v="1"/>
    <x v="4"/>
    <d v="2018-05-14T00:00:00"/>
    <x v="12"/>
    <x v="0"/>
    <s v="1030"/>
    <s v="S030"/>
    <s v="S"/>
    <n v="16908.13"/>
    <n v="2"/>
    <x v="0"/>
    <s v="CSMS761362"/>
    <x v="415"/>
    <x v="0"/>
    <n v="41000"/>
    <n v="0"/>
    <s v=""/>
  </r>
  <r>
    <s v="5009100861"/>
    <x v="1"/>
    <x v="4"/>
    <d v="2018-05-14T00:00:00"/>
    <x v="12"/>
    <x v="6"/>
    <s v="1050"/>
    <s v="S050"/>
    <s v="S"/>
    <n v="10007.82"/>
    <n v="9"/>
    <x v="0"/>
    <s v="CSMS752112"/>
    <x v="416"/>
    <x v="6"/>
    <n v="1446"/>
    <n v="0"/>
    <s v=""/>
  </r>
  <r>
    <s v="5009102010"/>
    <x v="1"/>
    <x v="4"/>
    <d v="2018-05-15T00:00:00"/>
    <x v="12"/>
    <x v="10"/>
    <s v="1020"/>
    <s v="S020"/>
    <s v="S"/>
    <n v="7536.04"/>
    <n v="1"/>
    <x v="0"/>
    <s v="CSMS761360"/>
    <x v="415"/>
    <x v="10"/>
    <n v="42200"/>
    <n v="0"/>
    <s v=""/>
  </r>
  <r>
    <s v="5009102175"/>
    <x v="1"/>
    <x v="4"/>
    <d v="2018-05-15T00:00:00"/>
    <x v="12"/>
    <x v="10"/>
    <s v="1010"/>
    <s v="S010"/>
    <s v="S"/>
    <n v="15730.84"/>
    <n v="2"/>
    <x v="0"/>
    <s v="CSMS761360"/>
    <x v="415"/>
    <x v="10"/>
    <n v="42200"/>
    <n v="0"/>
    <s v=""/>
  </r>
  <r>
    <s v="5009102175"/>
    <x v="1"/>
    <x v="4"/>
    <d v="2018-05-15T00:00:00"/>
    <x v="12"/>
    <x v="28"/>
    <s v="1010"/>
    <s v="S010"/>
    <s v="S"/>
    <n v="10140.48"/>
    <n v="1"/>
    <x v="0"/>
    <s v="CSMS761356"/>
    <x v="415"/>
    <x v="28"/>
    <n v="44820"/>
    <n v="0"/>
    <s v=""/>
  </r>
  <r>
    <s v="5009102222"/>
    <x v="1"/>
    <x v="4"/>
    <d v="2018-05-15T00:00:00"/>
    <x v="12"/>
    <x v="104"/>
    <s v="1070"/>
    <s v="S070"/>
    <s v="S"/>
    <n v="26108.9"/>
    <n v="1"/>
    <x v="0"/>
    <s v="CSMS763450"/>
    <x v="416"/>
    <x v="104"/>
    <n v="0"/>
    <n v="0"/>
    <s v=""/>
  </r>
  <r>
    <s v="5009102240"/>
    <x v="1"/>
    <x v="4"/>
    <d v="2018-05-15T00:00:00"/>
    <x v="12"/>
    <x v="10"/>
    <s v="1060"/>
    <s v="S060"/>
    <s v="S"/>
    <n v="8853.5400000000009"/>
    <n v="1"/>
    <x v="0"/>
    <s v="CSMS761360"/>
    <x v="415"/>
    <x v="10"/>
    <n v="42200"/>
    <n v="0"/>
    <s v=""/>
  </r>
  <r>
    <s v="5009102261"/>
    <x v="1"/>
    <x v="4"/>
    <d v="2018-05-15T00:00:00"/>
    <x v="12"/>
    <x v="53"/>
    <s v="1070"/>
    <s v="S070"/>
    <s v="S"/>
    <n v="24366.59"/>
    <n v="1"/>
    <x v="0"/>
    <s v="CSMS763168"/>
    <x v="416"/>
    <x v="53"/>
    <n v="0"/>
    <n v="0"/>
    <s v=""/>
  </r>
  <r>
    <s v="5009102703"/>
    <x v="1"/>
    <x v="4"/>
    <d v="2018-05-16T00:00:00"/>
    <x v="12"/>
    <x v="28"/>
    <s v="1010"/>
    <s v="S010"/>
    <s v="S"/>
    <n v="10140.469999999999"/>
    <n v="1"/>
    <x v="0"/>
    <s v="CSMS761356"/>
    <x v="415"/>
    <x v="28"/>
    <n v="44820"/>
    <n v="0"/>
    <s v=""/>
  </r>
  <r>
    <s v="5009102703"/>
    <x v="1"/>
    <x v="4"/>
    <d v="2018-05-16T00:00:00"/>
    <x v="12"/>
    <x v="10"/>
    <s v="1010"/>
    <s v="S010"/>
    <s v="S"/>
    <n v="15730.83"/>
    <n v="2"/>
    <x v="0"/>
    <s v="CSMS761360"/>
    <x v="415"/>
    <x v="10"/>
    <n v="42200"/>
    <n v="0"/>
    <s v=""/>
  </r>
  <r>
    <s v="5009102703"/>
    <x v="1"/>
    <x v="4"/>
    <d v="2018-05-16T00:00:00"/>
    <x v="12"/>
    <x v="13"/>
    <s v="1010"/>
    <s v="S010"/>
    <s v="S"/>
    <n v="10257.799999999999"/>
    <n v="1"/>
    <x v="0"/>
    <s v="CSMS761320"/>
    <x v="415"/>
    <x v="13"/>
    <n v="46100"/>
    <n v="0"/>
    <s v=""/>
  </r>
  <r>
    <s v="5009102881"/>
    <x v="1"/>
    <x v="4"/>
    <d v="2018-05-16T00:00:00"/>
    <x v="12"/>
    <x v="6"/>
    <s v="1080"/>
    <s v="S080"/>
    <s v="S"/>
    <n v="6671.88"/>
    <n v="6"/>
    <x v="0"/>
    <s v="CSMS752112"/>
    <x v="416"/>
    <x v="6"/>
    <n v="1446"/>
    <n v="0"/>
    <s v=""/>
  </r>
  <r>
    <s v="5009102882"/>
    <x v="1"/>
    <x v="4"/>
    <d v="2018-05-16T00:00:00"/>
    <x v="12"/>
    <x v="84"/>
    <s v="1080"/>
    <s v="S080"/>
    <s v="S"/>
    <n v="11162.72"/>
    <n v="1"/>
    <x v="0"/>
    <s v="CSMS761300"/>
    <x v="415"/>
    <x v="84"/>
    <n v="19353"/>
    <n v="0"/>
    <s v=""/>
  </r>
  <r>
    <s v="5009102882"/>
    <x v="1"/>
    <x v="4"/>
    <d v="2018-05-16T00:00:00"/>
    <x v="12"/>
    <x v="28"/>
    <s v="1080"/>
    <s v="S080"/>
    <s v="S"/>
    <n v="10264.549999999999"/>
    <n v="1"/>
    <x v="0"/>
    <s v="CSMS761356"/>
    <x v="415"/>
    <x v="28"/>
    <n v="44820"/>
    <n v="0"/>
    <s v=""/>
  </r>
  <r>
    <s v="5009102882"/>
    <x v="1"/>
    <x v="4"/>
    <d v="2018-05-16T00:00:00"/>
    <x v="12"/>
    <x v="0"/>
    <s v="1080"/>
    <s v="S080"/>
    <s v="S"/>
    <n v="8931.5300000000007"/>
    <n v="1"/>
    <x v="0"/>
    <s v="CSMS761362"/>
    <x v="415"/>
    <x v="0"/>
    <n v="41000"/>
    <n v="0"/>
    <s v=""/>
  </r>
  <r>
    <s v="5009102883"/>
    <x v="1"/>
    <x v="4"/>
    <d v="2018-05-16T00:00:00"/>
    <x v="12"/>
    <x v="13"/>
    <s v="1080"/>
    <s v="S080"/>
    <s v="S"/>
    <n v="14105.4"/>
    <n v="1"/>
    <x v="0"/>
    <s v="CSMS761320"/>
    <x v="415"/>
    <x v="13"/>
    <n v="46100"/>
    <n v="0"/>
    <s v=""/>
  </r>
  <r>
    <s v="5009103487"/>
    <x v="1"/>
    <x v="4"/>
    <d v="2018-05-17T00:00:00"/>
    <x v="12"/>
    <x v="14"/>
    <s v="1020"/>
    <s v="S020"/>
    <s v="S"/>
    <n v="13361"/>
    <n v="1"/>
    <x v="0"/>
    <s v="CSMS761328"/>
    <x v="415"/>
    <x v="14"/>
    <n v="50350"/>
    <n v="0"/>
    <s v=""/>
  </r>
  <r>
    <s v="5009103717"/>
    <x v="1"/>
    <x v="4"/>
    <d v="2018-05-17T00:00:00"/>
    <x v="12"/>
    <x v="13"/>
    <s v="1030"/>
    <s v="S030"/>
    <s v="S"/>
    <n v="20515.599999999999"/>
    <n v="2"/>
    <x v="0"/>
    <s v="CSMS761320"/>
    <x v="415"/>
    <x v="13"/>
    <n v="46100"/>
    <n v="0"/>
    <s v=""/>
  </r>
  <r>
    <s v="5009103762"/>
    <x v="1"/>
    <x v="4"/>
    <d v="2018-05-17T00:00:00"/>
    <x v="12"/>
    <x v="10"/>
    <s v="1020"/>
    <s v="S020"/>
    <s v="S"/>
    <n v="7536.03"/>
    <n v="1"/>
    <x v="0"/>
    <s v="CSMS761360"/>
    <x v="415"/>
    <x v="10"/>
    <n v="42200"/>
    <n v="0"/>
    <s v=""/>
  </r>
  <r>
    <s v="5009103838"/>
    <x v="1"/>
    <x v="4"/>
    <d v="2018-05-17T00:00:00"/>
    <x v="12"/>
    <x v="10"/>
    <s v="1060"/>
    <s v="S060"/>
    <s v="S"/>
    <n v="8847.41"/>
    <n v="1"/>
    <x v="0"/>
    <s v="CSMS761360"/>
    <x v="415"/>
    <x v="10"/>
    <n v="42200"/>
    <n v="0"/>
    <s v=""/>
  </r>
  <r>
    <s v="5009103842"/>
    <x v="1"/>
    <x v="4"/>
    <d v="2018-05-17T00:00:00"/>
    <x v="12"/>
    <x v="28"/>
    <s v="1030"/>
    <s v="S030"/>
    <s v="S"/>
    <n v="9715.82"/>
    <n v="1"/>
    <x v="0"/>
    <s v="CSMS761356"/>
    <x v="415"/>
    <x v="28"/>
    <n v="44820"/>
    <n v="0"/>
    <s v=""/>
  </r>
  <r>
    <s v="5009103843"/>
    <x v="1"/>
    <x v="4"/>
    <d v="2018-05-17T00:00:00"/>
    <x v="12"/>
    <x v="14"/>
    <s v="1030"/>
    <s v="S030"/>
    <s v="S"/>
    <n v="13361"/>
    <n v="1"/>
    <x v="0"/>
    <s v="CSMS761328"/>
    <x v="415"/>
    <x v="14"/>
    <n v="50350"/>
    <n v="0"/>
    <s v=""/>
  </r>
  <r>
    <s v="5009103875"/>
    <x v="1"/>
    <x v="4"/>
    <d v="2018-05-17T00:00:00"/>
    <x v="12"/>
    <x v="0"/>
    <s v="1050"/>
    <s v="S050"/>
    <s v="S"/>
    <n v="8454.07"/>
    <n v="1"/>
    <x v="0"/>
    <s v="CSMS761362"/>
    <x v="415"/>
    <x v="0"/>
    <n v="41000"/>
    <n v="0"/>
    <s v=""/>
  </r>
  <r>
    <s v="5009104007"/>
    <x v="1"/>
    <x v="4"/>
    <d v="2018-05-17T00:00:00"/>
    <x v="12"/>
    <x v="17"/>
    <s v="1030"/>
    <s v="S030"/>
    <s v="S"/>
    <n v="16634.45"/>
    <n v="2"/>
    <x v="0"/>
    <s v="CSMS761354"/>
    <x v="415"/>
    <x v="17"/>
    <n v="43365"/>
    <n v="0"/>
    <s v=""/>
  </r>
  <r>
    <s v="5009104008"/>
    <x v="1"/>
    <x v="4"/>
    <d v="2018-05-17T00:00:00"/>
    <x v="12"/>
    <x v="14"/>
    <s v="1030"/>
    <s v="S030"/>
    <s v="S"/>
    <n v="13361"/>
    <n v="1"/>
    <x v="0"/>
    <s v="CSMS761328"/>
    <x v="415"/>
    <x v="14"/>
    <n v="50350"/>
    <n v="0"/>
    <s v=""/>
  </r>
  <r>
    <s v="5009104061"/>
    <x v="1"/>
    <x v="4"/>
    <d v="2018-05-17T00:00:00"/>
    <x v="12"/>
    <x v="10"/>
    <s v="1060"/>
    <s v="S060"/>
    <s v="S"/>
    <n v="17694.830000000002"/>
    <n v="2"/>
    <x v="0"/>
    <s v="CSMS761360"/>
    <x v="415"/>
    <x v="10"/>
    <n v="42200"/>
    <n v="0"/>
    <s v=""/>
  </r>
  <r>
    <s v="5009104103"/>
    <x v="1"/>
    <x v="4"/>
    <d v="2018-05-17T00:00:00"/>
    <x v="12"/>
    <x v="28"/>
    <s v="1050"/>
    <s v="S050"/>
    <s v="S"/>
    <n v="12332.31"/>
    <n v="1"/>
    <x v="0"/>
    <s v="CSMS761356"/>
    <x v="415"/>
    <x v="28"/>
    <n v="44820"/>
    <n v="0"/>
    <s v=""/>
  </r>
  <r>
    <s v="5009104133"/>
    <x v="1"/>
    <x v="4"/>
    <d v="2018-05-17T00:00:00"/>
    <x v="12"/>
    <x v="17"/>
    <s v="1050"/>
    <s v="S050"/>
    <s v="S"/>
    <n v="8317.2199999999993"/>
    <n v="1"/>
    <x v="0"/>
    <s v="CSMS761354"/>
    <x v="415"/>
    <x v="17"/>
    <n v="43365"/>
    <n v="0"/>
    <s v=""/>
  </r>
  <r>
    <s v="5009106112"/>
    <x v="1"/>
    <x v="4"/>
    <d v="2018-05-21T00:00:00"/>
    <x v="12"/>
    <x v="7"/>
    <s v="1060"/>
    <s v="S060"/>
    <s v="S"/>
    <n v="1651.85"/>
    <n v="1"/>
    <x v="0"/>
    <s v="CSMS764230"/>
    <x v="415"/>
    <x v="7"/>
    <n v="8280"/>
    <n v="0"/>
    <s v=""/>
  </r>
  <r>
    <s v="5009106112"/>
    <x v="1"/>
    <x v="4"/>
    <d v="2018-05-21T00:00:00"/>
    <x v="12"/>
    <x v="12"/>
    <s v="1060"/>
    <s v="S060"/>
    <s v="S"/>
    <n v="2121.59"/>
    <n v="1"/>
    <x v="0"/>
    <s v="CSMS764234"/>
    <x v="415"/>
    <x v="12"/>
    <n v="10385"/>
    <n v="0"/>
    <s v=""/>
  </r>
  <r>
    <s v="5009106112"/>
    <x v="1"/>
    <x v="4"/>
    <d v="2018-05-21T00:00:00"/>
    <x v="12"/>
    <x v="2"/>
    <s v="1060"/>
    <s v="S060"/>
    <s v="S"/>
    <n v="3677.56"/>
    <n v="2"/>
    <x v="0"/>
    <s v="CSMS764232"/>
    <x v="415"/>
    <x v="2"/>
    <n v="9490"/>
    <n v="0"/>
    <s v=""/>
  </r>
  <r>
    <s v="5009106113"/>
    <x v="1"/>
    <x v="4"/>
    <d v="2018-05-21T00:00:00"/>
    <x v="12"/>
    <x v="26"/>
    <s v="1060"/>
    <s v="S060"/>
    <s v="S"/>
    <n v="4084"/>
    <n v="2"/>
    <x v="0"/>
    <s v="CSMS761108"/>
    <x v="415"/>
    <x v="26"/>
    <n v="9000"/>
    <n v="0"/>
    <s v=""/>
  </r>
  <r>
    <s v="5009106240"/>
    <x v="1"/>
    <x v="4"/>
    <d v="2018-05-21T00:00:00"/>
    <x v="12"/>
    <x v="7"/>
    <s v="1030"/>
    <s v="S030"/>
    <s v="S"/>
    <n v="13136.88"/>
    <n v="8"/>
    <x v="0"/>
    <s v="CSMS764230"/>
    <x v="415"/>
    <x v="7"/>
    <n v="8280"/>
    <n v="0"/>
    <s v=""/>
  </r>
  <r>
    <s v="5009106240"/>
    <x v="1"/>
    <x v="4"/>
    <d v="2018-05-21T00:00:00"/>
    <x v="12"/>
    <x v="2"/>
    <s v="1030"/>
    <s v="S030"/>
    <s v="S"/>
    <n v="19545.849999999999"/>
    <n v="10"/>
    <x v="0"/>
    <s v="CSMS764232"/>
    <x v="415"/>
    <x v="2"/>
    <n v="9490"/>
    <n v="0"/>
    <s v=""/>
  </r>
  <r>
    <s v="5009106307"/>
    <x v="1"/>
    <x v="4"/>
    <d v="2018-05-21T00:00:00"/>
    <x v="12"/>
    <x v="61"/>
    <s v="1010"/>
    <s v="S010"/>
    <s v="S"/>
    <n v="3050"/>
    <n v="1"/>
    <x v="0"/>
    <s v="CSMS761552"/>
    <x v="415"/>
    <x v="61"/>
    <n v="0"/>
    <n v="0"/>
    <s v=""/>
  </r>
  <r>
    <s v="5009106356"/>
    <x v="1"/>
    <x v="4"/>
    <d v="2018-05-21T00:00:00"/>
    <x v="12"/>
    <x v="12"/>
    <s v="1080"/>
    <s v="S080"/>
    <s v="S"/>
    <n v="21525.8"/>
    <n v="10"/>
    <x v="0"/>
    <s v="CSMS764234"/>
    <x v="415"/>
    <x v="12"/>
    <n v="10385"/>
    <n v="0"/>
    <s v=""/>
  </r>
  <r>
    <s v="5009106356"/>
    <x v="1"/>
    <x v="4"/>
    <d v="2018-05-21T00:00:00"/>
    <x v="12"/>
    <x v="2"/>
    <s v="1080"/>
    <s v="S080"/>
    <s v="S"/>
    <n v="29850.2"/>
    <n v="16"/>
    <x v="0"/>
    <s v="CSMS764232"/>
    <x v="415"/>
    <x v="2"/>
    <n v="9490"/>
    <n v="0"/>
    <s v=""/>
  </r>
  <r>
    <s v="5009106358"/>
    <x v="1"/>
    <x v="4"/>
    <d v="2018-05-21T00:00:00"/>
    <x v="12"/>
    <x v="23"/>
    <s v="1030"/>
    <s v="S030"/>
    <s v="S"/>
    <n v="1685"/>
    <n v="1"/>
    <x v="0"/>
    <s v="CSMS760262"/>
    <x v="415"/>
    <x v="23"/>
    <n v="3480"/>
    <n v="0"/>
    <s v=""/>
  </r>
  <r>
    <s v="5009106362"/>
    <x v="1"/>
    <x v="4"/>
    <d v="2018-05-21T00:00:00"/>
    <x v="12"/>
    <x v="7"/>
    <s v="1017"/>
    <s v="S017"/>
    <s v="S"/>
    <n v="7835"/>
    <n v="5"/>
    <x v="0"/>
    <s v="CSMS764230"/>
    <x v="415"/>
    <x v="7"/>
    <n v="8280"/>
    <n v="0"/>
    <s v=""/>
  </r>
  <r>
    <s v="5009106370"/>
    <x v="1"/>
    <x v="4"/>
    <d v="2018-05-21T00:00:00"/>
    <x v="12"/>
    <x v="26"/>
    <s v="1050"/>
    <s v="S050"/>
    <s v="S"/>
    <n v="20420"/>
    <n v="10"/>
    <x v="0"/>
    <s v="CSMS761108"/>
    <x v="415"/>
    <x v="26"/>
    <n v="9000"/>
    <n v="0"/>
    <s v=""/>
  </r>
  <r>
    <s v="5009106945"/>
    <x v="1"/>
    <x v="4"/>
    <d v="2018-05-22T00:00:00"/>
    <x v="12"/>
    <x v="94"/>
    <s v="1001"/>
    <s v="S001"/>
    <s v="S"/>
    <n v="34135.199999999997"/>
    <n v="1"/>
    <x v="0"/>
    <s v="CSMS765134"/>
    <x v="415"/>
    <x v="94"/>
    <n v="0"/>
    <n v="0"/>
    <s v=""/>
  </r>
  <r>
    <s v="5009107121"/>
    <x v="1"/>
    <x v="4"/>
    <d v="2018-05-22T00:00:00"/>
    <x v="12"/>
    <x v="14"/>
    <s v="1030"/>
    <s v="S030"/>
    <s v="S"/>
    <n v="14599.97"/>
    <n v="1"/>
    <x v="0"/>
    <s v="CSMS761328"/>
    <x v="415"/>
    <x v="14"/>
    <n v="50350"/>
    <n v="0"/>
    <s v=""/>
  </r>
  <r>
    <s v="5009107123"/>
    <x v="1"/>
    <x v="4"/>
    <d v="2018-05-22T00:00:00"/>
    <x v="12"/>
    <x v="95"/>
    <s v="1030"/>
    <s v="S030"/>
    <s v="S"/>
    <n v="21797.83"/>
    <n v="5"/>
    <x v="0"/>
    <s v="CSMS765110"/>
    <x v="415"/>
    <x v="95"/>
    <n v="11320"/>
    <n v="0"/>
    <s v=""/>
  </r>
  <r>
    <s v="5009107135"/>
    <x v="1"/>
    <x v="4"/>
    <d v="2018-05-22T00:00:00"/>
    <x v="12"/>
    <x v="10"/>
    <s v="1060"/>
    <s v="S060"/>
    <s v="S"/>
    <n v="17694.82"/>
    <n v="2"/>
    <x v="0"/>
    <s v="CSMS761360"/>
    <x v="415"/>
    <x v="10"/>
    <n v="42200"/>
    <n v="0"/>
    <s v=""/>
  </r>
  <r>
    <s v="5009107186"/>
    <x v="1"/>
    <x v="4"/>
    <d v="2018-05-22T00:00:00"/>
    <x v="12"/>
    <x v="11"/>
    <s v="1010"/>
    <s v="S010"/>
    <s v="S"/>
    <n v="32177.78"/>
    <n v="10"/>
    <x v="0"/>
    <s v="CSMS764236"/>
    <x v="415"/>
    <x v="11"/>
    <n v="11525"/>
    <n v="0"/>
    <s v=""/>
  </r>
  <r>
    <s v="5009107275"/>
    <x v="1"/>
    <x v="4"/>
    <d v="2018-05-22T00:00:00"/>
    <x v="12"/>
    <x v="11"/>
    <s v="1080"/>
    <s v="S080"/>
    <s v="S"/>
    <n v="2611.75"/>
    <n v="1"/>
    <x v="0"/>
    <s v="CSMS764236"/>
    <x v="415"/>
    <x v="11"/>
    <n v="11525"/>
    <n v="0"/>
    <s v=""/>
  </r>
  <r>
    <s v="5009107275"/>
    <x v="1"/>
    <x v="4"/>
    <d v="2018-05-22T00:00:00"/>
    <x v="12"/>
    <x v="12"/>
    <s v="1080"/>
    <s v="S080"/>
    <s v="S"/>
    <n v="4304.25"/>
    <n v="2"/>
    <x v="0"/>
    <s v="CSMS764234"/>
    <x v="415"/>
    <x v="12"/>
    <n v="10385"/>
    <n v="0"/>
    <s v=""/>
  </r>
  <r>
    <s v="5009107276"/>
    <x v="1"/>
    <x v="4"/>
    <d v="2018-05-22T00:00:00"/>
    <x v="12"/>
    <x v="8"/>
    <s v="1080"/>
    <s v="S080"/>
    <s v="S"/>
    <n v="5748"/>
    <n v="3"/>
    <x v="0"/>
    <s v="CSMS752992"/>
    <x v="416"/>
    <x v="8"/>
    <n v="2306"/>
    <n v="0"/>
    <s v=""/>
  </r>
  <r>
    <s v="5009107570"/>
    <x v="1"/>
    <x v="4"/>
    <d v="2018-05-22T00:00:00"/>
    <x v="12"/>
    <x v="10"/>
    <s v="1030"/>
    <s v="S030"/>
    <s v="S"/>
    <n v="15072.07"/>
    <n v="2"/>
    <x v="0"/>
    <s v="CSMS761360"/>
    <x v="415"/>
    <x v="10"/>
    <n v="42200"/>
    <n v="0"/>
    <s v=""/>
  </r>
  <r>
    <s v="5009107571"/>
    <x v="1"/>
    <x v="4"/>
    <d v="2018-05-22T00:00:00"/>
    <x v="12"/>
    <x v="10"/>
    <s v="1030"/>
    <s v="S030"/>
    <s v="S"/>
    <n v="15072.07"/>
    <n v="2"/>
    <x v="0"/>
    <s v="CSMS761360"/>
    <x v="415"/>
    <x v="10"/>
    <n v="42200"/>
    <n v="0"/>
    <s v=""/>
  </r>
  <r>
    <s v="5009107572"/>
    <x v="1"/>
    <x v="4"/>
    <d v="2018-05-22T00:00:00"/>
    <x v="12"/>
    <x v="95"/>
    <s v="1030"/>
    <s v="S030"/>
    <s v="S"/>
    <n v="4359.57"/>
    <n v="1"/>
    <x v="0"/>
    <s v="CSMS765110"/>
    <x v="415"/>
    <x v="95"/>
    <n v="11320"/>
    <n v="0"/>
    <s v=""/>
  </r>
  <r>
    <s v="5009108341"/>
    <x v="1"/>
    <x v="4"/>
    <d v="2018-05-23T00:00:00"/>
    <x v="12"/>
    <x v="26"/>
    <s v="1060"/>
    <s v="S060"/>
    <s v="S"/>
    <n v="6126"/>
    <n v="3"/>
    <x v="0"/>
    <s v="CSMS761108"/>
    <x v="415"/>
    <x v="26"/>
    <n v="9000"/>
    <n v="0"/>
    <s v=""/>
  </r>
  <r>
    <s v="5009108342"/>
    <x v="1"/>
    <x v="4"/>
    <d v="2018-05-23T00:00:00"/>
    <x v="12"/>
    <x v="7"/>
    <s v="1060"/>
    <s v="S060"/>
    <s v="S"/>
    <n v="9404.11"/>
    <n v="6"/>
    <x v="0"/>
    <s v="CSMS764230"/>
    <x v="415"/>
    <x v="7"/>
    <n v="8280"/>
    <n v="0"/>
    <s v=""/>
  </r>
  <r>
    <s v="5009108343"/>
    <x v="1"/>
    <x v="4"/>
    <d v="2018-05-23T00:00:00"/>
    <x v="12"/>
    <x v="2"/>
    <s v="1060"/>
    <s v="S060"/>
    <s v="S"/>
    <n v="22387.21"/>
    <n v="12"/>
    <x v="0"/>
    <s v="CSMS764232"/>
    <x v="415"/>
    <x v="2"/>
    <n v="9490"/>
    <n v="0"/>
    <s v=""/>
  </r>
  <r>
    <s v="5009108344"/>
    <x v="1"/>
    <x v="4"/>
    <d v="2018-05-23T00:00:00"/>
    <x v="12"/>
    <x v="12"/>
    <s v="1060"/>
    <s v="S060"/>
    <s v="S"/>
    <n v="10762.68"/>
    <n v="5"/>
    <x v="0"/>
    <s v="CSMS764234"/>
    <x v="415"/>
    <x v="12"/>
    <n v="10385"/>
    <n v="0"/>
    <s v=""/>
  </r>
  <r>
    <s v="5009108404"/>
    <x v="1"/>
    <x v="4"/>
    <d v="2018-05-23T00:00:00"/>
    <x v="12"/>
    <x v="13"/>
    <s v="1030"/>
    <s v="S030"/>
    <s v="S"/>
    <n v="86890.14"/>
    <n v="8"/>
    <x v="0"/>
    <s v="CSMS761320"/>
    <x v="415"/>
    <x v="13"/>
    <n v="46100"/>
    <n v="0"/>
    <s v=""/>
  </r>
  <r>
    <s v="5009108432"/>
    <x v="1"/>
    <x v="4"/>
    <d v="2018-05-23T00:00:00"/>
    <x v="12"/>
    <x v="10"/>
    <s v="1080"/>
    <s v="S080"/>
    <s v="S"/>
    <n v="7536.04"/>
    <n v="1"/>
    <x v="0"/>
    <s v="CSMS761360"/>
    <x v="415"/>
    <x v="10"/>
    <n v="42200"/>
    <n v="0"/>
    <s v=""/>
  </r>
  <r>
    <s v="5009108433"/>
    <x v="1"/>
    <x v="4"/>
    <d v="2018-05-23T00:00:00"/>
    <x v="12"/>
    <x v="10"/>
    <s v="1080"/>
    <s v="S080"/>
    <s v="S"/>
    <n v="22608.11"/>
    <n v="3"/>
    <x v="0"/>
    <s v="CSMS761360"/>
    <x v="415"/>
    <x v="10"/>
    <n v="42200"/>
    <n v="0"/>
    <s v=""/>
  </r>
  <r>
    <s v="5009108433"/>
    <x v="1"/>
    <x v="4"/>
    <d v="2018-05-23T00:00:00"/>
    <x v="12"/>
    <x v="13"/>
    <s v="1080"/>
    <s v="S080"/>
    <s v="S"/>
    <n v="24163.200000000001"/>
    <n v="2"/>
    <x v="0"/>
    <s v="CSMS761320"/>
    <x v="415"/>
    <x v="13"/>
    <n v="46100"/>
    <n v="0"/>
    <s v=""/>
  </r>
  <r>
    <s v="5009108653"/>
    <x v="1"/>
    <x v="4"/>
    <d v="2018-05-23T00:00:00"/>
    <x v="12"/>
    <x v="10"/>
    <s v="1020"/>
    <s v="S020"/>
    <s v="S"/>
    <n v="7536.04"/>
    <n v="1"/>
    <x v="0"/>
    <s v="CSMS761360"/>
    <x v="415"/>
    <x v="10"/>
    <n v="42200"/>
    <n v="0"/>
    <s v=""/>
  </r>
  <r>
    <s v="5009109529"/>
    <x v="1"/>
    <x v="4"/>
    <d v="2018-05-24T00:00:00"/>
    <x v="12"/>
    <x v="36"/>
    <s v="1050"/>
    <s v="S050"/>
    <s v="S"/>
    <n v="1720"/>
    <n v="1"/>
    <x v="0"/>
    <s v="CSMS761520"/>
    <x v="415"/>
    <x v="36"/>
    <n v="3195"/>
    <n v="0"/>
    <s v=""/>
  </r>
  <r>
    <s v="5009109749"/>
    <x v="1"/>
    <x v="4"/>
    <d v="2018-05-24T00:00:00"/>
    <x v="12"/>
    <x v="2"/>
    <s v="1050"/>
    <s v="S050"/>
    <s v="S"/>
    <n v="14925.01"/>
    <n v="8"/>
    <x v="0"/>
    <s v="CSMS764232"/>
    <x v="415"/>
    <x v="2"/>
    <n v="9490"/>
    <n v="0"/>
    <s v=""/>
  </r>
  <r>
    <s v="5009109749"/>
    <x v="1"/>
    <x v="4"/>
    <d v="2018-05-24T00:00:00"/>
    <x v="12"/>
    <x v="7"/>
    <s v="1050"/>
    <s v="S050"/>
    <s v="S"/>
    <n v="12538.99"/>
    <n v="8"/>
    <x v="0"/>
    <s v="CSMS764230"/>
    <x v="415"/>
    <x v="7"/>
    <n v="8280"/>
    <n v="0"/>
    <s v=""/>
  </r>
  <r>
    <s v="5009109755"/>
    <x v="1"/>
    <x v="4"/>
    <d v="2018-05-24T00:00:00"/>
    <x v="12"/>
    <x v="14"/>
    <s v="1030"/>
    <s v="S030"/>
    <s v="S"/>
    <n v="28305.52"/>
    <n v="2"/>
    <x v="0"/>
    <s v="CSMS761328"/>
    <x v="415"/>
    <x v="14"/>
    <n v="50350"/>
    <n v="0"/>
    <s v=""/>
  </r>
  <r>
    <s v="5009109755"/>
    <x v="1"/>
    <x v="4"/>
    <d v="2018-05-24T00:00:00"/>
    <x v="12"/>
    <x v="13"/>
    <s v="1030"/>
    <s v="S030"/>
    <s v="S"/>
    <n v="21722.53"/>
    <n v="2"/>
    <x v="0"/>
    <s v="CSMS761320"/>
    <x v="415"/>
    <x v="13"/>
    <n v="46100"/>
    <n v="0"/>
    <s v=""/>
  </r>
  <r>
    <s v="5009109757"/>
    <x v="1"/>
    <x v="4"/>
    <d v="2018-05-24T00:00:00"/>
    <x v="13"/>
    <x v="14"/>
    <s v="1030"/>
    <s v="S030"/>
    <s v="H"/>
    <n v="-28190.67"/>
    <n v="-2"/>
    <x v="0"/>
    <s v="CSMS761328"/>
    <x v="415"/>
    <x v="14"/>
    <n v="50350"/>
    <n v="0"/>
    <s v=""/>
  </r>
  <r>
    <s v="5009109757"/>
    <x v="1"/>
    <x v="4"/>
    <d v="2018-05-24T00:00:00"/>
    <x v="13"/>
    <x v="13"/>
    <s v="1030"/>
    <s v="S030"/>
    <s v="H"/>
    <n v="-21722.53"/>
    <n v="-2"/>
    <x v="0"/>
    <s v="CSMS761320"/>
    <x v="415"/>
    <x v="13"/>
    <n v="46100"/>
    <n v="0"/>
    <s v=""/>
  </r>
  <r>
    <s v="5009109758"/>
    <x v="1"/>
    <x v="4"/>
    <d v="2018-05-24T00:00:00"/>
    <x v="12"/>
    <x v="13"/>
    <s v="1030"/>
    <s v="S030"/>
    <s v="S"/>
    <n v="21722.53"/>
    <n v="2"/>
    <x v="0"/>
    <s v="CSMS761320"/>
    <x v="415"/>
    <x v="13"/>
    <n v="46100"/>
    <n v="0"/>
    <s v=""/>
  </r>
  <r>
    <s v="5009109758"/>
    <x v="1"/>
    <x v="4"/>
    <d v="2018-05-24T00:00:00"/>
    <x v="12"/>
    <x v="0"/>
    <s v="1030"/>
    <s v="S030"/>
    <s v="S"/>
    <n v="25362.2"/>
    <n v="3"/>
    <x v="0"/>
    <s v="CSMS761362"/>
    <x v="415"/>
    <x v="0"/>
    <n v="41000"/>
    <n v="0"/>
    <s v=""/>
  </r>
  <r>
    <s v="5009109758"/>
    <x v="1"/>
    <x v="4"/>
    <d v="2018-05-24T00:00:00"/>
    <x v="12"/>
    <x v="14"/>
    <s v="1030"/>
    <s v="S030"/>
    <s v="S"/>
    <n v="28248.09"/>
    <n v="2"/>
    <x v="0"/>
    <s v="CSMS761328"/>
    <x v="415"/>
    <x v="14"/>
    <n v="50350"/>
    <n v="0"/>
    <s v=""/>
  </r>
  <r>
    <s v="5009109806"/>
    <x v="1"/>
    <x v="4"/>
    <d v="2018-05-24T00:00:00"/>
    <x v="12"/>
    <x v="7"/>
    <s v="1030"/>
    <s v="S030"/>
    <s v="S"/>
    <n v="9371.32"/>
    <n v="6"/>
    <x v="0"/>
    <s v="CSMS764230"/>
    <x v="415"/>
    <x v="7"/>
    <n v="8280"/>
    <n v="0"/>
    <s v=""/>
  </r>
  <r>
    <s v="5009109806"/>
    <x v="1"/>
    <x v="4"/>
    <d v="2018-05-24T00:00:00"/>
    <x v="12"/>
    <x v="2"/>
    <s v="1030"/>
    <s v="S030"/>
    <s v="S"/>
    <n v="9360.68"/>
    <n v="5"/>
    <x v="0"/>
    <s v="CSMS764232"/>
    <x v="415"/>
    <x v="2"/>
    <n v="9490"/>
    <n v="0"/>
    <s v=""/>
  </r>
  <r>
    <s v="5009110326"/>
    <x v="1"/>
    <x v="4"/>
    <d v="2018-05-25T00:00:00"/>
    <x v="12"/>
    <x v="36"/>
    <s v="1020"/>
    <s v="S020"/>
    <s v="S"/>
    <n v="1720"/>
    <n v="1"/>
    <x v="0"/>
    <s v="CSMS761520"/>
    <x v="415"/>
    <x v="36"/>
    <n v="3195"/>
    <n v="0"/>
    <s v=""/>
  </r>
  <r>
    <s v="5009110718"/>
    <x v="1"/>
    <x v="4"/>
    <d v="2018-05-25T00:00:00"/>
    <x v="12"/>
    <x v="12"/>
    <s v="1020"/>
    <s v="S020"/>
    <s v="S"/>
    <n v="6457.39"/>
    <n v="3"/>
    <x v="0"/>
    <s v="CSMS764234"/>
    <x v="415"/>
    <x v="12"/>
    <n v="10385"/>
    <n v="0"/>
    <s v=""/>
  </r>
  <r>
    <s v="5009110718"/>
    <x v="1"/>
    <x v="4"/>
    <d v="2018-05-25T00:00:00"/>
    <x v="12"/>
    <x v="2"/>
    <s v="1020"/>
    <s v="S020"/>
    <s v="S"/>
    <n v="5596.61"/>
    <n v="3"/>
    <x v="0"/>
    <s v="CSMS764232"/>
    <x v="415"/>
    <x v="2"/>
    <n v="9490"/>
    <n v="0"/>
    <s v=""/>
  </r>
  <r>
    <s v="5009110928"/>
    <x v="1"/>
    <x v="4"/>
    <d v="2018-05-25T00:00:00"/>
    <x v="12"/>
    <x v="26"/>
    <s v="1020"/>
    <s v="S020"/>
    <s v="S"/>
    <n v="8168"/>
    <n v="4"/>
    <x v="0"/>
    <s v="CSMS761108"/>
    <x v="415"/>
    <x v="26"/>
    <n v="9000"/>
    <n v="0"/>
    <s v=""/>
  </r>
  <r>
    <s v="5009111314"/>
    <x v="1"/>
    <x v="4"/>
    <d v="2018-05-25T00:00:00"/>
    <x v="12"/>
    <x v="87"/>
    <s v="1060"/>
    <s v="S060"/>
    <s v="S"/>
    <n v="2952.39"/>
    <n v="2"/>
    <x v="0"/>
    <s v="CSMS757920"/>
    <x v="416"/>
    <x v="87"/>
    <n v="495.22"/>
    <n v="0"/>
    <s v=""/>
  </r>
  <r>
    <s v="5009111427"/>
    <x v="1"/>
    <x v="4"/>
    <d v="2018-05-25T00:00:00"/>
    <x v="12"/>
    <x v="7"/>
    <s v="1080"/>
    <s v="S080"/>
    <s v="S"/>
    <n v="1544.7"/>
    <n v="1"/>
    <x v="0"/>
    <s v="CSMS764230"/>
    <x v="415"/>
    <x v="7"/>
    <n v="8280"/>
    <n v="0"/>
    <s v=""/>
  </r>
  <r>
    <s v="5009111427"/>
    <x v="1"/>
    <x v="4"/>
    <d v="2018-05-25T00:00:00"/>
    <x v="12"/>
    <x v="2"/>
    <s v="1080"/>
    <s v="S080"/>
    <s v="S"/>
    <n v="26146.3"/>
    <n v="14"/>
    <x v="0"/>
    <s v="CSMS764232"/>
    <x v="415"/>
    <x v="2"/>
    <n v="9490"/>
    <n v="0"/>
    <s v=""/>
  </r>
  <r>
    <s v="5009112128"/>
    <x v="1"/>
    <x v="4"/>
    <d v="2018-05-29T00:00:00"/>
    <x v="12"/>
    <x v="32"/>
    <s v="1017"/>
    <s v="S017"/>
    <s v="S"/>
    <n v="3032.09"/>
    <n v="3"/>
    <x v="0"/>
    <s v="CSMS755168"/>
    <x v="416"/>
    <x v="32"/>
    <n v="1238"/>
    <n v="0"/>
    <s v=""/>
  </r>
  <r>
    <s v="5009112142"/>
    <x v="1"/>
    <x v="4"/>
    <d v="2018-05-29T00:00:00"/>
    <x v="14"/>
    <x v="6"/>
    <s v="1050"/>
    <s v=""/>
    <s v="S"/>
    <n v="0"/>
    <n v="-1"/>
    <x v="0"/>
    <s v="CSMS752112"/>
    <x v="416"/>
    <x v="6"/>
    <n v="1446"/>
    <n v="0"/>
    <s v=""/>
  </r>
  <r>
    <s v="5009112272"/>
    <x v="1"/>
    <x v="4"/>
    <d v="2018-05-29T00:00:00"/>
    <x v="12"/>
    <x v="29"/>
    <s v="1030"/>
    <s v="S030"/>
    <s v="S"/>
    <n v="1931.96"/>
    <n v="1"/>
    <x v="0"/>
    <s v="CSMS751232"/>
    <x v="416"/>
    <x v="29"/>
    <n v="2800"/>
    <n v="0"/>
    <s v=""/>
  </r>
  <r>
    <s v="5009112272"/>
    <x v="1"/>
    <x v="4"/>
    <d v="2018-05-29T00:00:00"/>
    <x v="12"/>
    <x v="22"/>
    <s v="1030"/>
    <s v="S030"/>
    <s v="S"/>
    <n v="8421.74"/>
    <n v="8"/>
    <x v="0"/>
    <s v="CSMS752768"/>
    <x v="416"/>
    <x v="22"/>
    <n v="1334"/>
    <n v="0"/>
    <s v=""/>
  </r>
  <r>
    <s v="5009112302"/>
    <x v="1"/>
    <x v="4"/>
    <d v="2018-05-29T00:00:00"/>
    <x v="12"/>
    <x v="18"/>
    <s v="1030"/>
    <s v="S030"/>
    <s v="S"/>
    <n v="61640.98"/>
    <n v="4"/>
    <x v="0"/>
    <s v="CSMS761326"/>
    <x v="415"/>
    <x v="18"/>
    <n v="52000"/>
    <n v="0"/>
    <s v=""/>
  </r>
  <r>
    <s v="5009112302"/>
    <x v="1"/>
    <x v="4"/>
    <d v="2018-05-29T00:00:00"/>
    <x v="12"/>
    <x v="28"/>
    <s v="1030"/>
    <s v="S030"/>
    <s v="S"/>
    <n v="9925.2999999999993"/>
    <n v="1"/>
    <x v="0"/>
    <s v="CSMS761356"/>
    <x v="415"/>
    <x v="28"/>
    <n v="44820"/>
    <n v="0"/>
    <s v=""/>
  </r>
  <r>
    <s v="5009112302"/>
    <x v="1"/>
    <x v="4"/>
    <d v="2018-05-29T00:00:00"/>
    <x v="12"/>
    <x v="14"/>
    <s v="1030"/>
    <s v="S030"/>
    <s v="S"/>
    <n v="28248.09"/>
    <n v="2"/>
    <x v="0"/>
    <s v="CSMS761328"/>
    <x v="415"/>
    <x v="14"/>
    <n v="50350"/>
    <n v="0"/>
    <s v=""/>
  </r>
  <r>
    <s v="5009112615"/>
    <x v="1"/>
    <x v="4"/>
    <d v="2018-05-29T00:00:00"/>
    <x v="12"/>
    <x v="10"/>
    <s v="1060"/>
    <s v="S060"/>
    <s v="S"/>
    <n v="7571.01"/>
    <n v="1"/>
    <x v="0"/>
    <s v="CSMS761360"/>
    <x v="415"/>
    <x v="10"/>
    <n v="42200"/>
    <n v="0"/>
    <s v=""/>
  </r>
  <r>
    <s v="5009112616"/>
    <x v="1"/>
    <x v="4"/>
    <d v="2018-05-29T00:00:00"/>
    <x v="12"/>
    <x v="65"/>
    <s v="1060"/>
    <s v="S060"/>
    <s v="S"/>
    <n v="2360.9299999999998"/>
    <n v="1"/>
    <x v="0"/>
    <s v="CSMS765106"/>
    <x v="415"/>
    <x v="65"/>
    <n v="8130"/>
    <n v="0"/>
    <s v=""/>
  </r>
  <r>
    <s v="5009112617"/>
    <x v="1"/>
    <x v="4"/>
    <d v="2018-05-29T00:00:00"/>
    <x v="12"/>
    <x v="95"/>
    <s v="1060"/>
    <s v="S060"/>
    <s v="S"/>
    <n v="4379.8"/>
    <n v="1"/>
    <x v="0"/>
    <s v="CSMS765110"/>
    <x v="415"/>
    <x v="95"/>
    <n v="11320"/>
    <n v="0"/>
    <s v=""/>
  </r>
  <r>
    <s v="5009112889"/>
    <x v="1"/>
    <x v="4"/>
    <d v="2018-05-29T00:00:00"/>
    <x v="12"/>
    <x v="65"/>
    <s v="1050"/>
    <s v="S050"/>
    <s v="S"/>
    <n v="2350.0300000000002"/>
    <n v="1"/>
    <x v="0"/>
    <s v="CSMS765106"/>
    <x v="415"/>
    <x v="65"/>
    <n v="8130"/>
    <n v="0"/>
    <s v=""/>
  </r>
  <r>
    <s v="5009113056"/>
    <x v="1"/>
    <x v="4"/>
    <d v="2018-05-30T00:00:00"/>
    <x v="12"/>
    <x v="65"/>
    <s v="1050"/>
    <s v="S050"/>
    <s v="S"/>
    <n v="21150.25"/>
    <n v="9"/>
    <x v="0"/>
    <s v="CSMS765106"/>
    <x v="415"/>
    <x v="65"/>
    <n v="8130"/>
    <n v="0"/>
    <s v=""/>
  </r>
  <r>
    <s v="5009113726"/>
    <x v="1"/>
    <x v="4"/>
    <d v="2018-05-30T00:00:00"/>
    <x v="12"/>
    <x v="65"/>
    <s v="1060"/>
    <s v="S060"/>
    <s v="S"/>
    <n v="9443.73"/>
    <n v="4"/>
    <x v="0"/>
    <s v="CSMS765106"/>
    <x v="415"/>
    <x v="65"/>
    <n v="8130"/>
    <n v="0"/>
    <s v=""/>
  </r>
  <r>
    <s v="5009113751"/>
    <x v="1"/>
    <x v="4"/>
    <d v="2018-05-30T00:00:00"/>
    <x v="12"/>
    <x v="8"/>
    <s v="1080"/>
    <s v="S080"/>
    <s v="S"/>
    <n v="10673.72"/>
    <n v="6"/>
    <x v="0"/>
    <s v="CSMS752992"/>
    <x v="416"/>
    <x v="8"/>
    <n v="2306"/>
    <n v="0"/>
    <s v=""/>
  </r>
  <r>
    <s v="5009113751"/>
    <x v="1"/>
    <x v="4"/>
    <d v="2018-05-30T00:00:00"/>
    <x v="12"/>
    <x v="19"/>
    <s v="1080"/>
    <s v="S080"/>
    <s v="S"/>
    <n v="2810.12"/>
    <n v="2"/>
    <x v="0"/>
    <s v="CSMS751120"/>
    <x v="416"/>
    <x v="19"/>
    <n v="1745"/>
    <n v="0"/>
    <s v=""/>
  </r>
  <r>
    <s v="5009113758"/>
    <x v="1"/>
    <x v="4"/>
    <d v="2018-05-30T00:00:00"/>
    <x v="12"/>
    <x v="95"/>
    <s v="1030"/>
    <s v="S030"/>
    <s v="S"/>
    <n v="8719.1299999999992"/>
    <n v="2"/>
    <x v="0"/>
    <s v="CSMS765110"/>
    <x v="415"/>
    <x v="95"/>
    <n v="11320"/>
    <n v="0"/>
    <s v=""/>
  </r>
  <r>
    <s v="5009113758"/>
    <x v="1"/>
    <x v="4"/>
    <d v="2018-05-30T00:00:00"/>
    <x v="12"/>
    <x v="0"/>
    <s v="1030"/>
    <s v="S030"/>
    <s v="S"/>
    <n v="8454.07"/>
    <n v="1"/>
    <x v="0"/>
    <s v="CSMS761362"/>
    <x v="415"/>
    <x v="0"/>
    <n v="41000"/>
    <n v="0"/>
    <s v=""/>
  </r>
  <r>
    <s v="5009113758"/>
    <x v="1"/>
    <x v="4"/>
    <d v="2018-05-30T00:00:00"/>
    <x v="12"/>
    <x v="48"/>
    <s v="1030"/>
    <s v="S030"/>
    <s v="S"/>
    <n v="20088.91"/>
    <n v="1"/>
    <x v="0"/>
    <s v="CSMS761284"/>
    <x v="415"/>
    <x v="48"/>
    <n v="63144.15"/>
    <n v="0"/>
    <s v=""/>
  </r>
  <r>
    <s v="5009113847"/>
    <x v="1"/>
    <x v="4"/>
    <d v="2018-05-30T00:00:00"/>
    <x v="12"/>
    <x v="65"/>
    <s v="1017"/>
    <s v="S017"/>
    <s v="S"/>
    <n v="12478.19"/>
    <n v="4"/>
    <x v="0"/>
    <s v="CSMS765106"/>
    <x v="415"/>
    <x v="65"/>
    <n v="8130"/>
    <n v="0"/>
    <s v=""/>
  </r>
  <r>
    <s v="5009113864"/>
    <x v="1"/>
    <x v="4"/>
    <d v="2018-05-30T00:00:00"/>
    <x v="12"/>
    <x v="65"/>
    <s v="1017"/>
    <s v="S017"/>
    <s v="S"/>
    <n v="3119.55"/>
    <n v="1"/>
    <x v="0"/>
    <s v="CSMS765106"/>
    <x v="415"/>
    <x v="65"/>
    <n v="8130"/>
    <n v="0"/>
    <s v=""/>
  </r>
  <r>
    <s v="5009114076"/>
    <x v="1"/>
    <x v="4"/>
    <d v="2018-05-30T00:00:00"/>
    <x v="12"/>
    <x v="28"/>
    <s v="1080"/>
    <s v="S080"/>
    <s v="S"/>
    <n v="13663.42"/>
    <n v="1"/>
    <x v="0"/>
    <s v="CSMS761356"/>
    <x v="415"/>
    <x v="28"/>
    <n v="44820"/>
    <n v="0"/>
    <s v=""/>
  </r>
  <r>
    <s v="5009114102"/>
    <x v="1"/>
    <x v="4"/>
    <d v="2018-05-01T00:00:00"/>
    <x v="13"/>
    <x v="5"/>
    <s v="1020"/>
    <s v="S020"/>
    <s v="H"/>
    <n v="-19540.46"/>
    <n v="-20"/>
    <x v="0"/>
    <s v="CSMS750832"/>
    <x v="416"/>
    <x v="5"/>
    <n v="1297"/>
    <n v="0"/>
    <s v=""/>
  </r>
  <r>
    <s v="5009114103"/>
    <x v="1"/>
    <x v="4"/>
    <d v="2018-05-01T00:00:00"/>
    <x v="12"/>
    <x v="5"/>
    <s v="1020"/>
    <s v="S020"/>
    <s v="S"/>
    <n v="18609.5"/>
    <n v="19"/>
    <x v="0"/>
    <s v="CSMS750832"/>
    <x v="416"/>
    <x v="5"/>
    <n v="1297"/>
    <n v="0"/>
    <s v=""/>
  </r>
  <r>
    <s v="5009116295"/>
    <x v="1"/>
    <x v="5"/>
    <d v="2018-06-01T00:00:00"/>
    <x v="12"/>
    <x v="29"/>
    <s v="1030"/>
    <s v="S030"/>
    <s v="S"/>
    <n v="1931.96"/>
    <n v="1"/>
    <x v="0"/>
    <s v="CSMS751232"/>
    <x v="416"/>
    <x v="29"/>
    <n v="2800"/>
    <n v="0"/>
    <s v=""/>
  </r>
  <r>
    <s v="5009116333"/>
    <x v="1"/>
    <x v="5"/>
    <d v="2018-06-01T00:00:00"/>
    <x v="12"/>
    <x v="21"/>
    <s v="1096"/>
    <s v="S096"/>
    <s v="S"/>
    <n v="7344.24"/>
    <n v="6"/>
    <x v="0"/>
    <s v="CSMS753456"/>
    <x v="416"/>
    <x v="21"/>
    <n v="1708"/>
    <n v="0"/>
    <s v=""/>
  </r>
  <r>
    <s v="5009116995"/>
    <x v="1"/>
    <x v="5"/>
    <d v="2018-06-04T00:00:00"/>
    <x v="12"/>
    <x v="65"/>
    <s v="1060"/>
    <s v="S060"/>
    <s v="S"/>
    <n v="2360.9299999999998"/>
    <n v="1"/>
    <x v="0"/>
    <s v="CSMS765106"/>
    <x v="415"/>
    <x v="65"/>
    <n v="8130"/>
    <n v="0"/>
    <s v=""/>
  </r>
  <r>
    <s v="5009117066"/>
    <x v="1"/>
    <x v="5"/>
    <d v="2018-06-04T00:00:00"/>
    <x v="12"/>
    <x v="9"/>
    <s v="1060"/>
    <s v="S060"/>
    <s v="S"/>
    <n v="1557.73"/>
    <n v="1"/>
    <x v="0"/>
    <s v="CSMS752368"/>
    <x v="416"/>
    <x v="9"/>
    <n v="1965"/>
    <n v="0"/>
    <s v=""/>
  </r>
  <r>
    <s v="5009117066"/>
    <x v="1"/>
    <x v="5"/>
    <d v="2018-06-04T00:00:00"/>
    <x v="12"/>
    <x v="5"/>
    <s v="1060"/>
    <s v="S060"/>
    <s v="S"/>
    <n v="1028.3800000000001"/>
    <n v="1"/>
    <x v="0"/>
    <s v="CSMS750832"/>
    <x v="416"/>
    <x v="5"/>
    <n v="1297"/>
    <n v="0"/>
    <s v=""/>
  </r>
  <r>
    <s v="5009117313"/>
    <x v="1"/>
    <x v="5"/>
    <d v="2018-06-04T00:00:00"/>
    <x v="12"/>
    <x v="30"/>
    <s v="1030"/>
    <s v="S030"/>
    <s v="S"/>
    <n v="24502.35"/>
    <n v="1"/>
    <x v="0"/>
    <s v="CSMS761290"/>
    <x v="415"/>
    <x v="30"/>
    <n v="82358.8"/>
    <n v="0"/>
    <s v=""/>
  </r>
  <r>
    <s v="5009117313"/>
    <x v="1"/>
    <x v="5"/>
    <d v="2018-06-04T00:00:00"/>
    <x v="12"/>
    <x v="48"/>
    <s v="1030"/>
    <s v="S030"/>
    <s v="S"/>
    <n v="20088.91"/>
    <n v="1"/>
    <x v="0"/>
    <s v="CSMS761284"/>
    <x v="415"/>
    <x v="48"/>
    <n v="63144.15"/>
    <n v="0"/>
    <s v=""/>
  </r>
  <r>
    <s v="5009117403"/>
    <x v="1"/>
    <x v="5"/>
    <d v="2018-06-04T00:00:00"/>
    <x v="12"/>
    <x v="22"/>
    <s v="1020"/>
    <s v="S020"/>
    <s v="S"/>
    <n v="3158.16"/>
    <n v="3"/>
    <x v="0"/>
    <s v="CSMS752768"/>
    <x v="416"/>
    <x v="22"/>
    <n v="1334"/>
    <n v="0"/>
    <s v=""/>
  </r>
  <r>
    <s v="5009117403"/>
    <x v="1"/>
    <x v="5"/>
    <d v="2018-06-04T00:00:00"/>
    <x v="12"/>
    <x v="19"/>
    <s v="1020"/>
    <s v="S020"/>
    <s v="S"/>
    <n v="4215.18"/>
    <n v="3"/>
    <x v="0"/>
    <s v="CSMS751120"/>
    <x v="416"/>
    <x v="19"/>
    <n v="1745"/>
    <n v="0"/>
    <s v=""/>
  </r>
  <r>
    <s v="5009117403"/>
    <x v="1"/>
    <x v="5"/>
    <d v="2018-06-04T00:00:00"/>
    <x v="12"/>
    <x v="6"/>
    <s v="1020"/>
    <s v="S020"/>
    <s v="S"/>
    <n v="3335.94"/>
    <n v="3"/>
    <x v="0"/>
    <s v="CSMS752112"/>
    <x v="416"/>
    <x v="6"/>
    <n v="1446"/>
    <n v="0"/>
    <s v=""/>
  </r>
  <r>
    <s v="5009117403"/>
    <x v="1"/>
    <x v="5"/>
    <d v="2018-06-04T00:00:00"/>
    <x v="12"/>
    <x v="16"/>
    <s v="1020"/>
    <s v="S020"/>
    <s v="S"/>
    <n v="4186.09"/>
    <n v="3"/>
    <x v="0"/>
    <s v="CSMS752928"/>
    <x v="416"/>
    <x v="16"/>
    <n v="1778"/>
    <n v="0"/>
    <s v=""/>
  </r>
  <r>
    <s v="5009117646"/>
    <x v="1"/>
    <x v="5"/>
    <d v="2018-06-04T00:00:00"/>
    <x v="12"/>
    <x v="120"/>
    <s v="1010"/>
    <s v="S010"/>
    <s v="S"/>
    <n v="9238.49"/>
    <n v="3"/>
    <x v="0"/>
    <s v="CSMS754944"/>
    <x v="416"/>
    <x v="120"/>
    <n v="3916"/>
    <n v="0"/>
    <s v=""/>
  </r>
  <r>
    <s v="5009118227"/>
    <x v="1"/>
    <x v="5"/>
    <d v="2018-06-05T00:00:00"/>
    <x v="12"/>
    <x v="53"/>
    <s v="1070"/>
    <s v="S070"/>
    <s v="S"/>
    <n v="24366.59"/>
    <n v="1"/>
    <x v="0"/>
    <s v="CSMS763168"/>
    <x v="416"/>
    <x v="53"/>
    <n v="0"/>
    <n v="0"/>
    <s v=""/>
  </r>
  <r>
    <s v="5009118601"/>
    <x v="1"/>
    <x v="5"/>
    <d v="2018-06-05T00:00:00"/>
    <x v="12"/>
    <x v="14"/>
    <s v="1030"/>
    <s v="S030"/>
    <s v="S"/>
    <n v="15143.52"/>
    <n v="1"/>
    <x v="0"/>
    <s v="CSMS761328"/>
    <x v="415"/>
    <x v="14"/>
    <n v="50350"/>
    <n v="0"/>
    <s v=""/>
  </r>
  <r>
    <s v="5009118602"/>
    <x v="1"/>
    <x v="5"/>
    <d v="2018-06-05T00:00:00"/>
    <x v="12"/>
    <x v="48"/>
    <s v="1030"/>
    <s v="S030"/>
    <s v="S"/>
    <n v="40177.82"/>
    <n v="2"/>
    <x v="0"/>
    <s v="CSMS761284"/>
    <x v="415"/>
    <x v="48"/>
    <n v="63144.15"/>
    <n v="0"/>
    <s v=""/>
  </r>
  <r>
    <s v="5009118700"/>
    <x v="1"/>
    <x v="5"/>
    <d v="2018-06-05T00:00:00"/>
    <x v="12"/>
    <x v="104"/>
    <s v="1070"/>
    <s v="S070"/>
    <s v="S"/>
    <n v="26108.9"/>
    <n v="1"/>
    <x v="0"/>
    <s v="CSMS763450"/>
    <x v="416"/>
    <x v="104"/>
    <n v="0"/>
    <n v="0"/>
    <s v=""/>
  </r>
  <r>
    <s v="5009119725"/>
    <x v="1"/>
    <x v="5"/>
    <d v="2018-06-07T00:00:00"/>
    <x v="12"/>
    <x v="65"/>
    <s v="1020"/>
    <s v="S020"/>
    <s v="S"/>
    <n v="11066.62"/>
    <n v="4"/>
    <x v="0"/>
    <s v="CSMS765106"/>
    <x v="415"/>
    <x v="65"/>
    <n v="8130"/>
    <n v="0"/>
    <s v=""/>
  </r>
  <r>
    <s v="5009119734"/>
    <x v="1"/>
    <x v="5"/>
    <d v="2018-06-07T00:00:00"/>
    <x v="12"/>
    <x v="65"/>
    <s v="1020"/>
    <s v="S020"/>
    <s v="S"/>
    <n v="11066.62"/>
    <n v="4"/>
    <x v="0"/>
    <s v="CSMS765106"/>
    <x v="415"/>
    <x v="65"/>
    <n v="8130"/>
    <n v="0"/>
    <s v=""/>
  </r>
  <r>
    <s v="5009120988"/>
    <x v="1"/>
    <x v="5"/>
    <d v="2018-06-08T00:00:00"/>
    <x v="12"/>
    <x v="35"/>
    <s v="1030"/>
    <s v="S030"/>
    <s v="S"/>
    <n v="20448.63"/>
    <n v="1"/>
    <x v="0"/>
    <s v="CSMS761334"/>
    <x v="415"/>
    <x v="35"/>
    <n v="57200"/>
    <n v="0"/>
    <s v=""/>
  </r>
  <r>
    <s v="5009120988"/>
    <x v="1"/>
    <x v="5"/>
    <d v="2018-06-08T00:00:00"/>
    <x v="12"/>
    <x v="14"/>
    <s v="1030"/>
    <s v="S030"/>
    <s v="S"/>
    <n v="13361"/>
    <n v="1"/>
    <x v="0"/>
    <s v="CSMS761328"/>
    <x v="415"/>
    <x v="14"/>
    <n v="50350"/>
    <n v="0"/>
    <s v=""/>
  </r>
  <r>
    <s v="5009121277"/>
    <x v="1"/>
    <x v="5"/>
    <d v="2018-06-08T00:00:00"/>
    <x v="12"/>
    <x v="30"/>
    <s v="1060"/>
    <s v="S060"/>
    <s v="S"/>
    <n v="24616.05"/>
    <n v="1"/>
    <x v="0"/>
    <s v="CSMS761290"/>
    <x v="415"/>
    <x v="30"/>
    <n v="82358.8"/>
    <n v="0"/>
    <s v=""/>
  </r>
  <r>
    <s v="5009121279"/>
    <x v="1"/>
    <x v="5"/>
    <d v="2018-06-08T00:00:00"/>
    <x v="12"/>
    <x v="13"/>
    <s v="1060"/>
    <s v="S060"/>
    <s v="S"/>
    <n v="10305.4"/>
    <n v="1"/>
    <x v="0"/>
    <s v="CSMS761320"/>
    <x v="415"/>
    <x v="13"/>
    <n v="46100"/>
    <n v="0"/>
    <s v=""/>
  </r>
  <r>
    <s v="5009121290"/>
    <x v="1"/>
    <x v="5"/>
    <d v="2018-06-08T00:00:00"/>
    <x v="12"/>
    <x v="28"/>
    <s v="1060"/>
    <s v="S060"/>
    <s v="S"/>
    <n v="19521.810000000001"/>
    <n v="2"/>
    <x v="0"/>
    <s v="CSMS761356"/>
    <x v="415"/>
    <x v="28"/>
    <n v="44820"/>
    <n v="0"/>
    <s v=""/>
  </r>
  <r>
    <s v="5009121378"/>
    <x v="1"/>
    <x v="5"/>
    <d v="2018-06-08T00:00:00"/>
    <x v="12"/>
    <x v="65"/>
    <s v="1020"/>
    <s v="S020"/>
    <s v="S"/>
    <n v="9816.73"/>
    <n v="4"/>
    <x v="0"/>
    <s v="CSMS765106"/>
    <x v="415"/>
    <x v="65"/>
    <n v="8130"/>
    <n v="0"/>
    <s v=""/>
  </r>
  <r>
    <s v="5009122268"/>
    <x v="1"/>
    <x v="5"/>
    <d v="2018-06-11T00:00:00"/>
    <x v="12"/>
    <x v="65"/>
    <s v="1020"/>
    <s v="S020"/>
    <s v="S"/>
    <n v="23500.28"/>
    <n v="10"/>
    <x v="0"/>
    <s v="CSMS765106"/>
    <x v="415"/>
    <x v="65"/>
    <n v="8130"/>
    <n v="0"/>
    <s v=""/>
  </r>
  <r>
    <s v="5009122341"/>
    <x v="1"/>
    <x v="5"/>
    <d v="2018-06-11T00:00:00"/>
    <x v="12"/>
    <x v="35"/>
    <s v="1030"/>
    <s v="S030"/>
    <s v="S"/>
    <n v="20448.63"/>
    <n v="1"/>
    <x v="0"/>
    <s v="CSMS761334"/>
    <x v="415"/>
    <x v="35"/>
    <n v="57200"/>
    <n v="0"/>
    <s v=""/>
  </r>
  <r>
    <s v="5009122350"/>
    <x v="1"/>
    <x v="5"/>
    <d v="2018-06-11T00:00:00"/>
    <x v="12"/>
    <x v="0"/>
    <s v="1080"/>
    <s v="S080"/>
    <s v="S"/>
    <n v="8454.07"/>
    <n v="1"/>
    <x v="0"/>
    <s v="CSMS761362"/>
    <x v="415"/>
    <x v="0"/>
    <n v="41000"/>
    <n v="0"/>
    <s v=""/>
  </r>
  <r>
    <s v="5009122397"/>
    <x v="1"/>
    <x v="5"/>
    <d v="2018-06-11T00:00:00"/>
    <x v="12"/>
    <x v="10"/>
    <s v="1050"/>
    <s v="S050"/>
    <s v="S"/>
    <n v="7536.04"/>
    <n v="1"/>
    <x v="0"/>
    <s v="CSMS761360"/>
    <x v="415"/>
    <x v="10"/>
    <n v="42200"/>
    <n v="0"/>
    <s v=""/>
  </r>
  <r>
    <s v="5009123958"/>
    <x v="1"/>
    <x v="5"/>
    <d v="2018-06-13T00:00:00"/>
    <x v="12"/>
    <x v="10"/>
    <s v="1050"/>
    <s v="S050"/>
    <s v="S"/>
    <n v="15072.07"/>
    <n v="2"/>
    <x v="0"/>
    <s v="CSMS761360"/>
    <x v="415"/>
    <x v="10"/>
    <n v="42200"/>
    <n v="0"/>
    <s v=""/>
  </r>
  <r>
    <s v="5009123995"/>
    <x v="1"/>
    <x v="5"/>
    <d v="2018-06-13T00:00:00"/>
    <x v="12"/>
    <x v="13"/>
    <s v="1060"/>
    <s v="S060"/>
    <s v="S"/>
    <n v="20610.8"/>
    <n v="2"/>
    <x v="0"/>
    <s v="CSMS761320"/>
    <x v="415"/>
    <x v="13"/>
    <n v="46100"/>
    <n v="0"/>
    <s v=""/>
  </r>
  <r>
    <s v="5009124007"/>
    <x v="1"/>
    <x v="5"/>
    <d v="2018-06-13T00:00:00"/>
    <x v="12"/>
    <x v="35"/>
    <s v="1030"/>
    <s v="S030"/>
    <s v="S"/>
    <n v="40897.25"/>
    <n v="2"/>
    <x v="0"/>
    <s v="CSMS761334"/>
    <x v="415"/>
    <x v="35"/>
    <n v="57200"/>
    <n v="0"/>
    <s v=""/>
  </r>
  <r>
    <s v="5009124150"/>
    <x v="1"/>
    <x v="5"/>
    <d v="2018-06-13T00:00:00"/>
    <x v="12"/>
    <x v="4"/>
    <s v="1001"/>
    <s v="S001"/>
    <s v="S"/>
    <n v="35955.1"/>
    <n v="1"/>
    <x v="0"/>
    <s v="CSMS761314"/>
    <x v="415"/>
    <x v="4"/>
    <n v="107120"/>
    <n v="0"/>
    <s v=""/>
  </r>
  <r>
    <s v="5009127024"/>
    <x v="1"/>
    <x v="5"/>
    <d v="2018-06-18T00:00:00"/>
    <x v="12"/>
    <x v="5"/>
    <s v="1096"/>
    <s v="S096"/>
    <s v="S"/>
    <n v="3070.88"/>
    <n v="3"/>
    <x v="0"/>
    <s v="CSMS750832"/>
    <x v="416"/>
    <x v="5"/>
    <n v="1297"/>
    <n v="0"/>
    <s v=""/>
  </r>
  <r>
    <s v="5009127296"/>
    <x v="1"/>
    <x v="5"/>
    <d v="2018-06-15T00:00:00"/>
    <x v="12"/>
    <x v="151"/>
    <s v="1070"/>
    <s v="S070"/>
    <s v="S"/>
    <n v="26248.98"/>
    <n v="1"/>
    <x v="0"/>
    <s v="CSMS763488"/>
    <x v="416"/>
    <x v="151"/>
    <n v="0"/>
    <n v="0"/>
    <s v=""/>
  </r>
  <r>
    <s v="5009127304"/>
    <x v="1"/>
    <x v="5"/>
    <d v="2018-06-15T00:00:00"/>
    <x v="12"/>
    <x v="135"/>
    <s v="1070"/>
    <s v="S070"/>
    <s v="S"/>
    <n v="25645.58"/>
    <n v="1"/>
    <x v="0"/>
    <s v="CSMS763296"/>
    <x v="416"/>
    <x v="135"/>
    <n v="0"/>
    <n v="0"/>
    <s v=""/>
  </r>
  <r>
    <s v="5009127321"/>
    <x v="1"/>
    <x v="5"/>
    <d v="2018-06-18T00:00:00"/>
    <x v="12"/>
    <x v="6"/>
    <s v="1050"/>
    <s v="S050"/>
    <s v="S"/>
    <n v="6671.88"/>
    <n v="6"/>
    <x v="0"/>
    <s v="CSMS752112"/>
    <x v="416"/>
    <x v="6"/>
    <n v="1446"/>
    <n v="0"/>
    <s v=""/>
  </r>
  <r>
    <s v="5009127321"/>
    <x v="1"/>
    <x v="5"/>
    <d v="2018-06-18T00:00:00"/>
    <x v="12"/>
    <x v="31"/>
    <s v="1050"/>
    <s v="S050"/>
    <s v="S"/>
    <n v="5796.95"/>
    <n v="4"/>
    <x v="0"/>
    <s v="CSMS755504"/>
    <x v="416"/>
    <x v="31"/>
    <n v="1911"/>
    <n v="0"/>
    <s v=""/>
  </r>
  <r>
    <s v="5009127321"/>
    <x v="1"/>
    <x v="5"/>
    <d v="2018-06-18T00:00:00"/>
    <x v="12"/>
    <x v="16"/>
    <s v="1050"/>
    <s v="S050"/>
    <s v="S"/>
    <n v="4186.09"/>
    <n v="3"/>
    <x v="0"/>
    <s v="CSMS752928"/>
    <x v="416"/>
    <x v="16"/>
    <n v="1778"/>
    <n v="0"/>
    <s v=""/>
  </r>
  <r>
    <s v="5009127409"/>
    <x v="1"/>
    <x v="5"/>
    <d v="2018-06-18T00:00:00"/>
    <x v="12"/>
    <x v="5"/>
    <s v="1020"/>
    <s v="S020"/>
    <s v="S"/>
    <n v="7165.38"/>
    <n v="7"/>
    <x v="0"/>
    <s v="CSMS750832"/>
    <x v="416"/>
    <x v="5"/>
    <n v="1297"/>
    <n v="0"/>
    <s v=""/>
  </r>
  <r>
    <s v="5009127409"/>
    <x v="1"/>
    <x v="5"/>
    <d v="2018-06-18T00:00:00"/>
    <x v="12"/>
    <x v="22"/>
    <s v="1020"/>
    <s v="S020"/>
    <s v="S"/>
    <n v="8421.74"/>
    <n v="8"/>
    <x v="0"/>
    <s v="CSMS752768"/>
    <x v="416"/>
    <x v="22"/>
    <n v="1334"/>
    <n v="0"/>
    <s v=""/>
  </r>
  <r>
    <s v="5009127409"/>
    <x v="1"/>
    <x v="5"/>
    <d v="2018-06-18T00:00:00"/>
    <x v="12"/>
    <x v="19"/>
    <s v="1020"/>
    <s v="S020"/>
    <s v="S"/>
    <n v="4215.18"/>
    <n v="3"/>
    <x v="0"/>
    <s v="CSMS751120"/>
    <x v="416"/>
    <x v="19"/>
    <n v="1745"/>
    <n v="0"/>
    <s v=""/>
  </r>
  <r>
    <s v="5009127409"/>
    <x v="1"/>
    <x v="5"/>
    <d v="2018-06-18T00:00:00"/>
    <x v="12"/>
    <x v="16"/>
    <s v="1020"/>
    <s v="S020"/>
    <s v="S"/>
    <n v="1395.37"/>
    <n v="1"/>
    <x v="0"/>
    <s v="CSMS752928"/>
    <x v="416"/>
    <x v="16"/>
    <n v="1778"/>
    <n v="0"/>
    <s v=""/>
  </r>
  <r>
    <s v="5009127468"/>
    <x v="1"/>
    <x v="5"/>
    <d v="2018-06-18T00:00:00"/>
    <x v="12"/>
    <x v="16"/>
    <s v="1017"/>
    <s v="S017"/>
    <s v="S"/>
    <n v="4186.09"/>
    <n v="3"/>
    <x v="0"/>
    <s v="CSMS752928"/>
    <x v="416"/>
    <x v="16"/>
    <n v="1778"/>
    <n v="0"/>
    <s v=""/>
  </r>
  <r>
    <s v="5009127941"/>
    <x v="1"/>
    <x v="5"/>
    <d v="2018-06-19T00:00:00"/>
    <x v="12"/>
    <x v="0"/>
    <s v="1050"/>
    <s v="S050"/>
    <s v="S"/>
    <n v="46171.17"/>
    <n v="5"/>
    <x v="0"/>
    <s v="CSMS761362"/>
    <x v="415"/>
    <x v="0"/>
    <n v="41000"/>
    <n v="0"/>
    <s v=""/>
  </r>
  <r>
    <s v="5009128961"/>
    <x v="1"/>
    <x v="5"/>
    <d v="2018-06-20T00:00:00"/>
    <x v="12"/>
    <x v="10"/>
    <s v="1050"/>
    <s v="S050"/>
    <s v="S"/>
    <n v="23529"/>
    <n v="3"/>
    <x v="0"/>
    <s v="CSMS761360"/>
    <x v="415"/>
    <x v="10"/>
    <n v="42200"/>
    <n v="0"/>
    <s v=""/>
  </r>
  <r>
    <s v="5009129610"/>
    <x v="1"/>
    <x v="5"/>
    <d v="2018-06-20T00:00:00"/>
    <x v="12"/>
    <x v="0"/>
    <s v="1050"/>
    <s v="S050"/>
    <s v="S"/>
    <n v="27702.7"/>
    <n v="3"/>
    <x v="0"/>
    <s v="CSMS761362"/>
    <x v="415"/>
    <x v="0"/>
    <n v="41000"/>
    <n v="0"/>
    <s v=""/>
  </r>
  <r>
    <s v="5009129863"/>
    <x v="1"/>
    <x v="5"/>
    <d v="2018-06-20T00:00:00"/>
    <x v="12"/>
    <x v="35"/>
    <s v="1020"/>
    <s v="S020"/>
    <s v="S"/>
    <n v="19618.04"/>
    <n v="1"/>
    <x v="0"/>
    <s v="CSMS761334"/>
    <x v="415"/>
    <x v="35"/>
    <n v="57200"/>
    <n v="0"/>
    <s v=""/>
  </r>
  <r>
    <s v="5009130477"/>
    <x v="1"/>
    <x v="5"/>
    <d v="2018-06-21T00:00:00"/>
    <x v="12"/>
    <x v="22"/>
    <s v="1020"/>
    <s v="S020"/>
    <s v="S"/>
    <n v="1052.72"/>
    <n v="1"/>
    <x v="0"/>
    <s v="CSMS752768"/>
    <x v="416"/>
    <x v="22"/>
    <n v="1334"/>
    <n v="0"/>
    <s v=""/>
  </r>
  <r>
    <s v="5009130477"/>
    <x v="1"/>
    <x v="5"/>
    <d v="2018-06-21T00:00:00"/>
    <x v="12"/>
    <x v="5"/>
    <s v="1020"/>
    <s v="S020"/>
    <s v="S"/>
    <n v="1023.63"/>
    <n v="1"/>
    <x v="0"/>
    <s v="CSMS750832"/>
    <x v="416"/>
    <x v="5"/>
    <n v="1297"/>
    <n v="0"/>
    <s v=""/>
  </r>
  <r>
    <s v="5009130733"/>
    <x v="1"/>
    <x v="5"/>
    <d v="2018-06-21T00:00:00"/>
    <x v="12"/>
    <x v="0"/>
    <s v="1060"/>
    <s v="S060"/>
    <s v="S"/>
    <n v="8651.68"/>
    <n v="1"/>
    <x v="0"/>
    <s v="CSMS761362"/>
    <x v="415"/>
    <x v="0"/>
    <n v="41000"/>
    <n v="0"/>
    <s v=""/>
  </r>
  <r>
    <s v="5009130733"/>
    <x v="1"/>
    <x v="5"/>
    <d v="2018-06-21T00:00:00"/>
    <x v="12"/>
    <x v="30"/>
    <s v="1060"/>
    <s v="S060"/>
    <s v="S"/>
    <n v="24616.05"/>
    <n v="1"/>
    <x v="0"/>
    <s v="CSMS761290"/>
    <x v="415"/>
    <x v="30"/>
    <n v="82358.8"/>
    <n v="0"/>
    <s v=""/>
  </r>
  <r>
    <s v="5009130734"/>
    <x v="1"/>
    <x v="5"/>
    <d v="2018-06-21T00:00:00"/>
    <x v="12"/>
    <x v="0"/>
    <s v="1060"/>
    <s v="S060"/>
    <s v="S"/>
    <n v="8651.67"/>
    <n v="1"/>
    <x v="0"/>
    <s v="CSMS761362"/>
    <x v="415"/>
    <x v="0"/>
    <n v="41000"/>
    <n v="0"/>
    <s v=""/>
  </r>
  <r>
    <s v="5009131008"/>
    <x v="1"/>
    <x v="5"/>
    <d v="2018-06-21T00:00:00"/>
    <x v="12"/>
    <x v="0"/>
    <s v="1050"/>
    <s v="S050"/>
    <s v="S"/>
    <n v="26922.53"/>
    <n v="3"/>
    <x v="0"/>
    <s v="CSMS761362"/>
    <x v="415"/>
    <x v="0"/>
    <n v="41000"/>
    <n v="0"/>
    <s v=""/>
  </r>
  <r>
    <s v="5009131042"/>
    <x v="1"/>
    <x v="5"/>
    <d v="2018-06-21T00:00:00"/>
    <x v="12"/>
    <x v="42"/>
    <s v="1030"/>
    <s v="S030"/>
    <s v="S"/>
    <n v="2077.42"/>
    <n v="1"/>
    <x v="0"/>
    <s v="CSMS755616"/>
    <x v="416"/>
    <x v="42"/>
    <n v="2857"/>
    <n v="0"/>
    <s v=""/>
  </r>
  <r>
    <s v="5009131153"/>
    <x v="1"/>
    <x v="5"/>
    <d v="2018-06-21T00:00:00"/>
    <x v="12"/>
    <x v="0"/>
    <s v="1050"/>
    <s v="S050"/>
    <s v="S"/>
    <n v="18468.47"/>
    <n v="2"/>
    <x v="0"/>
    <s v="CSMS761362"/>
    <x v="415"/>
    <x v="0"/>
    <n v="41000"/>
    <n v="0"/>
    <s v=""/>
  </r>
  <r>
    <s v="5009131170"/>
    <x v="1"/>
    <x v="5"/>
    <d v="2018-06-21T00:00:00"/>
    <x v="12"/>
    <x v="10"/>
    <s v="1050"/>
    <s v="S050"/>
    <s v="S"/>
    <n v="31371.99"/>
    <n v="4"/>
    <x v="0"/>
    <s v="CSMS761360"/>
    <x v="415"/>
    <x v="10"/>
    <n v="42200"/>
    <n v="0"/>
    <s v=""/>
  </r>
  <r>
    <s v="5009131180"/>
    <x v="1"/>
    <x v="5"/>
    <d v="2018-06-21T00:00:00"/>
    <x v="12"/>
    <x v="6"/>
    <s v="1050"/>
    <s v="S050"/>
    <s v="S"/>
    <n v="1111.98"/>
    <n v="1"/>
    <x v="0"/>
    <s v="CSMS752112"/>
    <x v="416"/>
    <x v="6"/>
    <n v="1446"/>
    <n v="0"/>
    <s v=""/>
  </r>
  <r>
    <s v="5009131180"/>
    <x v="1"/>
    <x v="5"/>
    <d v="2018-06-21T00:00:00"/>
    <x v="12"/>
    <x v="31"/>
    <s v="1050"/>
    <s v="S050"/>
    <s v="S"/>
    <n v="4347.71"/>
    <n v="3"/>
    <x v="0"/>
    <s v="CSMS755504"/>
    <x v="416"/>
    <x v="31"/>
    <n v="1911"/>
    <n v="0"/>
    <s v=""/>
  </r>
  <r>
    <s v="5009133443"/>
    <x v="1"/>
    <x v="5"/>
    <d v="2018-06-25T00:00:00"/>
    <x v="12"/>
    <x v="2"/>
    <s v="1020"/>
    <s v="S020"/>
    <s v="S"/>
    <n v="9772.93"/>
    <n v="5"/>
    <x v="0"/>
    <s v="CSMS764232"/>
    <x v="415"/>
    <x v="2"/>
    <n v="9490"/>
    <n v="0"/>
    <s v=""/>
  </r>
  <r>
    <s v="5009133443"/>
    <x v="1"/>
    <x v="5"/>
    <d v="2018-06-25T00:00:00"/>
    <x v="12"/>
    <x v="7"/>
    <s v="1020"/>
    <s v="S020"/>
    <s v="S"/>
    <n v="31200.09"/>
    <n v="19"/>
    <x v="0"/>
    <s v="CSMS764230"/>
    <x v="415"/>
    <x v="7"/>
    <n v="8280"/>
    <n v="0"/>
    <s v=""/>
  </r>
  <r>
    <s v="5009133446"/>
    <x v="1"/>
    <x v="5"/>
    <d v="2018-06-25T00:00:00"/>
    <x v="12"/>
    <x v="48"/>
    <s v="1050"/>
    <s v="S050"/>
    <s v="S"/>
    <n v="40177.82"/>
    <n v="2"/>
    <x v="0"/>
    <s v="CSMS761284"/>
    <x v="415"/>
    <x v="48"/>
    <n v="63144.15"/>
    <n v="0"/>
    <s v=""/>
  </r>
  <r>
    <s v="5009133454"/>
    <x v="1"/>
    <x v="5"/>
    <d v="2018-06-25T00:00:00"/>
    <x v="12"/>
    <x v="65"/>
    <s v="1050"/>
    <s v="S050"/>
    <s v="S"/>
    <n v="5236.45"/>
    <n v="2"/>
    <x v="0"/>
    <s v="CSMS765106"/>
    <x v="415"/>
    <x v="65"/>
    <n v="8130"/>
    <n v="0"/>
    <s v=""/>
  </r>
  <r>
    <s v="5009133534"/>
    <x v="1"/>
    <x v="5"/>
    <d v="2018-06-25T00:00:00"/>
    <x v="12"/>
    <x v="10"/>
    <s v="1050"/>
    <s v="S050"/>
    <s v="S"/>
    <n v="8235.51"/>
    <n v="1"/>
    <x v="0"/>
    <s v="CSMS761360"/>
    <x v="415"/>
    <x v="10"/>
    <n v="42200"/>
    <n v="0"/>
    <s v=""/>
  </r>
  <r>
    <s v="5009133807"/>
    <x v="1"/>
    <x v="5"/>
    <d v="2018-06-26T00:00:00"/>
    <x v="12"/>
    <x v="10"/>
    <s v="1050"/>
    <s v="S050"/>
    <s v="S"/>
    <n v="15686"/>
    <n v="2"/>
    <x v="0"/>
    <s v="CSMS761360"/>
    <x v="415"/>
    <x v="10"/>
    <n v="42200"/>
    <n v="0"/>
    <s v=""/>
  </r>
  <r>
    <s v="5009133809"/>
    <x v="1"/>
    <x v="5"/>
    <d v="2018-06-26T00:00:00"/>
    <x v="12"/>
    <x v="65"/>
    <s v="1050"/>
    <s v="S050"/>
    <s v="S"/>
    <n v="15709.35"/>
    <n v="6"/>
    <x v="0"/>
    <s v="CSMS765106"/>
    <x v="415"/>
    <x v="65"/>
    <n v="8130"/>
    <n v="0"/>
    <s v=""/>
  </r>
  <r>
    <s v="5009133839"/>
    <x v="1"/>
    <x v="5"/>
    <d v="2018-06-25T00:00:00"/>
    <x v="12"/>
    <x v="13"/>
    <s v="1010"/>
    <s v="S010"/>
    <s v="S"/>
    <n v="41031.199999999997"/>
    <n v="4"/>
    <x v="0"/>
    <s v="CSMS761320"/>
    <x v="415"/>
    <x v="13"/>
    <n v="46100"/>
    <n v="0"/>
    <s v=""/>
  </r>
  <r>
    <s v="5009134445"/>
    <x v="1"/>
    <x v="5"/>
    <d v="2018-06-26T00:00:00"/>
    <x v="12"/>
    <x v="65"/>
    <s v="1050"/>
    <s v="S050"/>
    <s v="S"/>
    <n v="7854.67"/>
    <n v="3"/>
    <x v="0"/>
    <s v="CSMS765106"/>
    <x v="415"/>
    <x v="65"/>
    <n v="8130"/>
    <n v="0"/>
    <s v=""/>
  </r>
  <r>
    <s v="5009134756"/>
    <x v="1"/>
    <x v="5"/>
    <d v="2018-06-26T00:00:00"/>
    <x v="12"/>
    <x v="0"/>
    <s v="1080"/>
    <s v="S080"/>
    <s v="S"/>
    <n v="8454.07"/>
    <n v="1"/>
    <x v="0"/>
    <s v="CSMS761362"/>
    <x v="415"/>
    <x v="0"/>
    <n v="41000"/>
    <n v="0"/>
    <s v=""/>
  </r>
  <r>
    <s v="5009134882"/>
    <x v="1"/>
    <x v="5"/>
    <d v="2018-06-26T00:00:00"/>
    <x v="12"/>
    <x v="19"/>
    <s v="1030"/>
    <s v="S030"/>
    <s v="S"/>
    <n v="4215.18"/>
    <n v="3"/>
    <x v="0"/>
    <s v="CSMS751120"/>
    <x v="416"/>
    <x v="19"/>
    <n v="1745"/>
    <n v="0"/>
    <s v=""/>
  </r>
  <r>
    <s v="5009134924"/>
    <x v="1"/>
    <x v="5"/>
    <d v="2018-06-26T00:00:00"/>
    <x v="12"/>
    <x v="13"/>
    <s v="1010"/>
    <s v="S010"/>
    <s v="S"/>
    <n v="20515.599999999999"/>
    <n v="2"/>
    <x v="0"/>
    <s v="CSMS761320"/>
    <x v="415"/>
    <x v="13"/>
    <n v="46100"/>
    <n v="0"/>
    <s v=""/>
  </r>
  <r>
    <s v="5009134932"/>
    <x v="1"/>
    <x v="5"/>
    <d v="2018-06-26T00:00:00"/>
    <x v="12"/>
    <x v="65"/>
    <s v="1060"/>
    <s v="S060"/>
    <s v="S"/>
    <n v="4721.87"/>
    <n v="2"/>
    <x v="0"/>
    <s v="CSMS765106"/>
    <x v="415"/>
    <x v="65"/>
    <n v="8130"/>
    <n v="0"/>
    <s v=""/>
  </r>
  <r>
    <s v="5009134934"/>
    <x v="1"/>
    <x v="5"/>
    <d v="2018-06-26T00:00:00"/>
    <x v="12"/>
    <x v="55"/>
    <s v="1060"/>
    <s v="S060"/>
    <s v="S"/>
    <n v="4965.13"/>
    <n v="1"/>
    <x v="0"/>
    <s v="CSMS765108"/>
    <x v="415"/>
    <x v="55"/>
    <n v="9800"/>
    <n v="0"/>
    <s v=""/>
  </r>
  <r>
    <s v="5009134935"/>
    <x v="1"/>
    <x v="5"/>
    <d v="2018-06-26T00:00:00"/>
    <x v="12"/>
    <x v="30"/>
    <s v="1060"/>
    <s v="S060"/>
    <s v="S"/>
    <n v="24616.05"/>
    <n v="1"/>
    <x v="0"/>
    <s v="CSMS761290"/>
    <x v="415"/>
    <x v="30"/>
    <n v="82358.8"/>
    <n v="0"/>
    <s v=""/>
  </r>
  <r>
    <s v="5009134936"/>
    <x v="1"/>
    <x v="5"/>
    <d v="2018-06-26T00:00:00"/>
    <x v="12"/>
    <x v="55"/>
    <s v="1060"/>
    <s v="S060"/>
    <s v="S"/>
    <n v="4965.12"/>
    <n v="1"/>
    <x v="0"/>
    <s v="CSMS765108"/>
    <x v="415"/>
    <x v="55"/>
    <n v="9800"/>
    <n v="0"/>
    <s v=""/>
  </r>
  <r>
    <s v="5009134939"/>
    <x v="1"/>
    <x v="5"/>
    <d v="2018-06-26T00:00:00"/>
    <x v="12"/>
    <x v="32"/>
    <s v="1060"/>
    <s v="S060"/>
    <s v="S"/>
    <n v="12184.62"/>
    <n v="12"/>
    <x v="0"/>
    <s v="CSMS755168"/>
    <x v="416"/>
    <x v="32"/>
    <n v="1238"/>
    <n v="0"/>
    <s v=""/>
  </r>
  <r>
    <s v="5009134970"/>
    <x v="1"/>
    <x v="5"/>
    <d v="2018-06-26T00:00:00"/>
    <x v="12"/>
    <x v="6"/>
    <s v="1050"/>
    <s v="S050"/>
    <s v="S"/>
    <n v="1111.98"/>
    <n v="1"/>
    <x v="0"/>
    <s v="CSMS752112"/>
    <x v="416"/>
    <x v="6"/>
    <n v="1446"/>
    <n v="0"/>
    <s v=""/>
  </r>
  <r>
    <s v="5009134970"/>
    <x v="1"/>
    <x v="5"/>
    <d v="2018-06-26T00:00:00"/>
    <x v="12"/>
    <x v="31"/>
    <s v="1050"/>
    <s v="S050"/>
    <s v="S"/>
    <n v="4347.71"/>
    <n v="3"/>
    <x v="0"/>
    <s v="CSMS755504"/>
    <x v="416"/>
    <x v="31"/>
    <n v="1911"/>
    <n v="0"/>
    <s v=""/>
  </r>
  <r>
    <s v="5009134983"/>
    <x v="1"/>
    <x v="5"/>
    <d v="2018-06-26T00:00:00"/>
    <x v="12"/>
    <x v="32"/>
    <s v="1060"/>
    <s v="S060"/>
    <s v="S"/>
    <n v="11169.24"/>
    <n v="11"/>
    <x v="0"/>
    <s v="CSMS755168"/>
    <x v="416"/>
    <x v="32"/>
    <n v="1238"/>
    <n v="0"/>
    <s v=""/>
  </r>
  <r>
    <s v="5009135945"/>
    <x v="1"/>
    <x v="5"/>
    <d v="2018-06-27T00:00:00"/>
    <x v="12"/>
    <x v="13"/>
    <s v="1080"/>
    <s v="S080"/>
    <s v="S"/>
    <n v="20515.599999999999"/>
    <n v="2"/>
    <x v="0"/>
    <s v="CSMS761320"/>
    <x v="415"/>
    <x v="13"/>
    <n v="46100"/>
    <n v="0"/>
    <s v=""/>
  </r>
  <r>
    <s v="5009135976"/>
    <x v="1"/>
    <x v="5"/>
    <d v="2018-06-27T00:00:00"/>
    <x v="12"/>
    <x v="13"/>
    <s v="1010"/>
    <s v="S010"/>
    <s v="S"/>
    <n v="41031.199999999997"/>
    <n v="4"/>
    <x v="0"/>
    <s v="CSMS761320"/>
    <x v="415"/>
    <x v="13"/>
    <n v="46100"/>
    <n v="0"/>
    <s v=""/>
  </r>
  <r>
    <s v="5009136015"/>
    <x v="1"/>
    <x v="5"/>
    <d v="2018-06-27T00:00:00"/>
    <x v="12"/>
    <x v="35"/>
    <s v="1020"/>
    <s v="S020"/>
    <s v="S"/>
    <n v="23367.68"/>
    <n v="1"/>
    <x v="0"/>
    <s v="CSMS761334"/>
    <x v="415"/>
    <x v="35"/>
    <n v="57200"/>
    <n v="0"/>
    <s v=""/>
  </r>
  <r>
    <s v="5009140254"/>
    <x v="1"/>
    <x v="6"/>
    <d v="2018-07-02T00:00:00"/>
    <x v="12"/>
    <x v="13"/>
    <s v="1010"/>
    <s v="S010"/>
    <s v="S"/>
    <n v="10257.799999999999"/>
    <n v="1"/>
    <x v="0"/>
    <s v="CSMS761320"/>
    <x v="415"/>
    <x v="13"/>
    <n v="46100"/>
    <n v="0"/>
    <s v=""/>
  </r>
  <r>
    <s v="5009140292"/>
    <x v="1"/>
    <x v="6"/>
    <d v="2018-07-02T00:00:00"/>
    <x v="12"/>
    <x v="10"/>
    <s v="1030"/>
    <s v="S030"/>
    <s v="S"/>
    <n v="8723.52"/>
    <n v="1"/>
    <x v="0"/>
    <s v="CSMS761360"/>
    <x v="415"/>
    <x v="10"/>
    <n v="42200"/>
    <n v="0"/>
    <s v=""/>
  </r>
  <r>
    <s v="5009140311"/>
    <x v="1"/>
    <x v="6"/>
    <d v="2018-07-02T00:00:00"/>
    <x v="12"/>
    <x v="65"/>
    <s v="1050"/>
    <s v="S050"/>
    <s v="S"/>
    <n v="8767.2999999999993"/>
    <n v="3"/>
    <x v="0"/>
    <s v="CSMS765106"/>
    <x v="415"/>
    <x v="65"/>
    <n v="8130"/>
    <n v="0"/>
    <s v=""/>
  </r>
  <r>
    <s v="5009140321"/>
    <x v="1"/>
    <x v="6"/>
    <d v="2018-07-02T00:00:00"/>
    <x v="12"/>
    <x v="10"/>
    <s v="1050"/>
    <s v="S050"/>
    <s v="S"/>
    <n v="39610.559999999998"/>
    <n v="5"/>
    <x v="0"/>
    <s v="CSMS761360"/>
    <x v="415"/>
    <x v="10"/>
    <n v="42200"/>
    <n v="0"/>
    <s v=""/>
  </r>
  <r>
    <s v="5009140323"/>
    <x v="1"/>
    <x v="6"/>
    <d v="2018-07-02T00:00:00"/>
    <x v="12"/>
    <x v="13"/>
    <s v="1010"/>
    <s v="S010"/>
    <s v="S"/>
    <n v="20515.599999999999"/>
    <n v="2"/>
    <x v="0"/>
    <s v="CSMS761320"/>
    <x v="415"/>
    <x v="13"/>
    <n v="46100"/>
    <n v="0"/>
    <s v=""/>
  </r>
  <r>
    <s v="5009140482"/>
    <x v="1"/>
    <x v="6"/>
    <d v="2018-07-02T00:00:00"/>
    <x v="12"/>
    <x v="32"/>
    <s v="1060"/>
    <s v="S060"/>
    <s v="S"/>
    <n v="1015.39"/>
    <n v="1"/>
    <x v="0"/>
    <s v="CSMS755168"/>
    <x v="416"/>
    <x v="32"/>
    <n v="1238"/>
    <n v="0"/>
    <s v=""/>
  </r>
  <r>
    <s v="5009140483"/>
    <x v="1"/>
    <x v="6"/>
    <d v="2018-07-02T00:00:00"/>
    <x v="12"/>
    <x v="10"/>
    <s v="1060"/>
    <s v="S060"/>
    <s v="S"/>
    <n v="7571.01"/>
    <n v="1"/>
    <x v="0"/>
    <s v="CSMS761360"/>
    <x v="415"/>
    <x v="10"/>
    <n v="42200"/>
    <n v="0"/>
    <s v=""/>
  </r>
  <r>
    <s v="5009140484"/>
    <x v="1"/>
    <x v="6"/>
    <d v="2018-07-02T00:00:00"/>
    <x v="12"/>
    <x v="7"/>
    <s v="1060"/>
    <s v="S060"/>
    <s v="S"/>
    <n v="21942.86"/>
    <n v="14"/>
    <x v="0"/>
    <s v="CSMS764230"/>
    <x v="415"/>
    <x v="7"/>
    <n v="8280"/>
    <n v="0"/>
    <s v=""/>
  </r>
  <r>
    <s v="5009140485"/>
    <x v="1"/>
    <x v="6"/>
    <d v="2018-07-02T00:00:00"/>
    <x v="12"/>
    <x v="11"/>
    <s v="1060"/>
    <s v="S060"/>
    <s v="S"/>
    <n v="5224"/>
    <n v="2"/>
    <x v="0"/>
    <s v="CSMS764236"/>
    <x v="415"/>
    <x v="11"/>
    <n v="11525"/>
    <n v="0"/>
    <s v=""/>
  </r>
  <r>
    <s v="5009140486"/>
    <x v="1"/>
    <x v="6"/>
    <d v="2018-07-02T00:00:00"/>
    <x v="12"/>
    <x v="2"/>
    <s v="1060"/>
    <s v="S060"/>
    <s v="S"/>
    <n v="22387.14"/>
    <n v="12"/>
    <x v="0"/>
    <s v="CSMS764232"/>
    <x v="415"/>
    <x v="2"/>
    <n v="9490"/>
    <n v="0"/>
    <s v=""/>
  </r>
  <r>
    <s v="5009141779"/>
    <x v="1"/>
    <x v="6"/>
    <d v="2018-07-05T00:00:00"/>
    <x v="12"/>
    <x v="10"/>
    <s v="1060"/>
    <s v="S060"/>
    <s v="S"/>
    <n v="11320.65"/>
    <n v="1"/>
    <x v="0"/>
    <s v="CSMS761360"/>
    <x v="415"/>
    <x v="10"/>
    <n v="42200"/>
    <n v="0"/>
    <s v=""/>
  </r>
  <r>
    <s v="5009141906"/>
    <x v="1"/>
    <x v="6"/>
    <d v="2018-07-05T00:00:00"/>
    <x v="12"/>
    <x v="10"/>
    <s v="1030"/>
    <s v="S030"/>
    <s v="S"/>
    <n v="16414.3"/>
    <n v="2"/>
    <x v="0"/>
    <s v="CSMS761360"/>
    <x v="415"/>
    <x v="10"/>
    <n v="42200"/>
    <n v="0"/>
    <s v=""/>
  </r>
  <r>
    <s v="5009142280"/>
    <x v="1"/>
    <x v="6"/>
    <d v="2018-07-01T00:00:00"/>
    <x v="12"/>
    <x v="0"/>
    <s v="1030"/>
    <s v="S030"/>
    <s v="S"/>
    <n v="8454.07"/>
    <n v="1"/>
    <x v="0"/>
    <s v="CSMS761362"/>
    <x v="415"/>
    <x v="0"/>
    <n v="41000"/>
    <n v="0"/>
    <s v=""/>
  </r>
  <r>
    <s v="5009142417"/>
    <x v="1"/>
    <x v="6"/>
    <d v="2018-07-05T00:00:00"/>
    <x v="12"/>
    <x v="17"/>
    <s v="1010"/>
    <s v="S010"/>
    <s v="S"/>
    <n v="33268.9"/>
    <n v="4"/>
    <x v="0"/>
    <s v="CSMS761354"/>
    <x v="415"/>
    <x v="17"/>
    <n v="43365"/>
    <n v="0"/>
    <s v=""/>
  </r>
  <r>
    <s v="5009144765"/>
    <x v="1"/>
    <x v="6"/>
    <d v="2018-07-01T00:00:00"/>
    <x v="13"/>
    <x v="65"/>
    <s v="1020"/>
    <s v="S020"/>
    <s v="H"/>
    <n v="-10000.049999999999"/>
    <n v="-4"/>
    <x v="0"/>
    <s v="CSMS765106"/>
    <x v="415"/>
    <x v="65"/>
    <n v="8130"/>
    <n v="0"/>
    <s v=""/>
  </r>
  <r>
    <s v="5009145585"/>
    <x v="1"/>
    <x v="6"/>
    <d v="2018-07-10T00:00:00"/>
    <x v="12"/>
    <x v="65"/>
    <s v="1020"/>
    <s v="S020"/>
    <s v="S"/>
    <n v="17050.13"/>
    <n v="7"/>
    <x v="0"/>
    <s v="CSMS765106"/>
    <x v="415"/>
    <x v="65"/>
    <n v="8130"/>
    <n v="0"/>
    <s v=""/>
  </r>
  <r>
    <s v="5009145586"/>
    <x v="1"/>
    <x v="6"/>
    <d v="2018-07-10T00:00:00"/>
    <x v="13"/>
    <x v="65"/>
    <s v="1020"/>
    <s v="S020"/>
    <s v="H"/>
    <n v="-17500.09"/>
    <n v="-7"/>
    <x v="0"/>
    <s v="CSMS765106"/>
    <x v="415"/>
    <x v="65"/>
    <n v="8130"/>
    <n v="0"/>
    <s v=""/>
  </r>
  <r>
    <s v="5009145587"/>
    <x v="1"/>
    <x v="6"/>
    <d v="2018-07-01T00:00:00"/>
    <x v="12"/>
    <x v="65"/>
    <s v="1020"/>
    <s v="S020"/>
    <s v="S"/>
    <n v="17500.09"/>
    <n v="7"/>
    <x v="0"/>
    <s v="CSMS765106"/>
    <x v="415"/>
    <x v="65"/>
    <n v="8130"/>
    <n v="0"/>
    <s v=""/>
  </r>
  <r>
    <s v="5009146008"/>
    <x v="1"/>
    <x v="6"/>
    <d v="2018-07-11T00:00:00"/>
    <x v="12"/>
    <x v="10"/>
    <s v="1030"/>
    <s v="S030"/>
    <s v="S"/>
    <n v="16414.29"/>
    <n v="2"/>
    <x v="0"/>
    <s v="CSMS761360"/>
    <x v="415"/>
    <x v="10"/>
    <n v="42200"/>
    <n v="0"/>
    <s v=""/>
  </r>
  <r>
    <s v="5009146303"/>
    <x v="1"/>
    <x v="6"/>
    <d v="2018-07-11T00:00:00"/>
    <x v="12"/>
    <x v="13"/>
    <s v="1010"/>
    <s v="S010"/>
    <s v="S"/>
    <n v="20515.599999999999"/>
    <n v="2"/>
    <x v="0"/>
    <s v="CSMS761320"/>
    <x v="415"/>
    <x v="13"/>
    <n v="46100"/>
    <n v="0"/>
    <s v=""/>
  </r>
  <r>
    <s v="5009146303"/>
    <x v="1"/>
    <x v="6"/>
    <d v="2018-07-11T00:00:00"/>
    <x v="12"/>
    <x v="17"/>
    <s v="1010"/>
    <s v="S010"/>
    <s v="S"/>
    <n v="16634.45"/>
    <n v="2"/>
    <x v="0"/>
    <s v="CSMS761354"/>
    <x v="415"/>
    <x v="17"/>
    <n v="43365"/>
    <n v="0"/>
    <s v=""/>
  </r>
  <r>
    <s v="5009147237"/>
    <x v="1"/>
    <x v="6"/>
    <d v="2018-07-13T00:00:00"/>
    <x v="12"/>
    <x v="26"/>
    <s v="1020"/>
    <s v="S020"/>
    <s v="S"/>
    <n v="4084"/>
    <n v="2"/>
    <x v="0"/>
    <s v="CSMS761108"/>
    <x v="415"/>
    <x v="26"/>
    <n v="9000"/>
    <n v="0"/>
    <s v=""/>
  </r>
  <r>
    <s v="5009147504"/>
    <x v="1"/>
    <x v="6"/>
    <d v="2018-07-13T00:00:00"/>
    <x v="12"/>
    <x v="7"/>
    <s v="1050"/>
    <s v="S050"/>
    <s v="S"/>
    <n v="10943.82"/>
    <n v="7"/>
    <x v="0"/>
    <s v="CSMS764230"/>
    <x v="415"/>
    <x v="7"/>
    <n v="8280"/>
    <n v="0"/>
    <s v=""/>
  </r>
  <r>
    <s v="5009147726"/>
    <x v="1"/>
    <x v="6"/>
    <d v="2018-07-13T00:00:00"/>
    <x v="12"/>
    <x v="59"/>
    <s v="1050"/>
    <s v="S050"/>
    <s v="S"/>
    <n v="3213"/>
    <n v="1"/>
    <x v="0"/>
    <s v="CSMS764215"/>
    <x v="415"/>
    <x v="59"/>
    <n v="0"/>
    <n v="0"/>
    <s v=""/>
  </r>
  <r>
    <s v="5009147953"/>
    <x v="1"/>
    <x v="6"/>
    <d v="2018-07-13T00:00:00"/>
    <x v="13"/>
    <x v="7"/>
    <s v="1050"/>
    <s v="S050"/>
    <s v="H"/>
    <n v="-10958.64"/>
    <n v="-7"/>
    <x v="0"/>
    <s v="CSMS764230"/>
    <x v="415"/>
    <x v="7"/>
    <n v="8280"/>
    <n v="0"/>
    <s v=""/>
  </r>
  <r>
    <s v="5009147954"/>
    <x v="1"/>
    <x v="6"/>
    <d v="2018-07-13T00:00:00"/>
    <x v="12"/>
    <x v="2"/>
    <s v="1050"/>
    <s v="S050"/>
    <s v="S"/>
    <n v="9550.7999999999993"/>
    <n v="5"/>
    <x v="0"/>
    <s v="CSMS764232"/>
    <x v="415"/>
    <x v="2"/>
    <n v="9490"/>
    <n v="0"/>
    <s v=""/>
  </r>
  <r>
    <s v="5009147954"/>
    <x v="1"/>
    <x v="6"/>
    <d v="2018-07-13T00:00:00"/>
    <x v="12"/>
    <x v="7"/>
    <s v="1050"/>
    <s v="S050"/>
    <s v="S"/>
    <n v="10958.64"/>
    <n v="7"/>
    <x v="0"/>
    <s v="CSMS764230"/>
    <x v="415"/>
    <x v="7"/>
    <n v="8280"/>
    <n v="0"/>
    <s v=""/>
  </r>
  <r>
    <s v="5009147981"/>
    <x v="1"/>
    <x v="6"/>
    <d v="2018-07-13T00:00:00"/>
    <x v="12"/>
    <x v="2"/>
    <s v="1060"/>
    <s v="S060"/>
    <s v="S"/>
    <n v="16794"/>
    <n v="9"/>
    <x v="0"/>
    <s v="CSMS764232"/>
    <x v="415"/>
    <x v="2"/>
    <n v="9490"/>
    <n v="0"/>
    <s v=""/>
  </r>
  <r>
    <s v="5009147982"/>
    <x v="1"/>
    <x v="6"/>
    <d v="2018-07-13T00:00:00"/>
    <x v="12"/>
    <x v="36"/>
    <s v="1060"/>
    <s v="S060"/>
    <s v="S"/>
    <n v="3440"/>
    <n v="2"/>
    <x v="0"/>
    <s v="CSMS761520"/>
    <x v="415"/>
    <x v="36"/>
    <n v="3195"/>
    <n v="0"/>
    <s v=""/>
  </r>
  <r>
    <s v="5009148554"/>
    <x v="1"/>
    <x v="6"/>
    <d v="2018-07-16T00:00:00"/>
    <x v="12"/>
    <x v="10"/>
    <s v="1050"/>
    <s v="S050"/>
    <s v="S"/>
    <n v="30144.15"/>
    <n v="4"/>
    <x v="0"/>
    <s v="CSMS761360"/>
    <x v="415"/>
    <x v="10"/>
    <n v="42200"/>
    <n v="0"/>
    <s v=""/>
  </r>
  <r>
    <s v="5009148555"/>
    <x v="1"/>
    <x v="6"/>
    <d v="2018-07-16T00:00:00"/>
    <x v="12"/>
    <x v="26"/>
    <s v="1050"/>
    <s v="S050"/>
    <s v="S"/>
    <n v="20136.060000000001"/>
    <n v="10"/>
    <x v="0"/>
    <s v="CSMS761108"/>
    <x v="415"/>
    <x v="26"/>
    <n v="9000"/>
    <n v="0"/>
    <s v=""/>
  </r>
  <r>
    <s v="5009148564"/>
    <x v="1"/>
    <x v="6"/>
    <d v="2018-07-16T00:00:00"/>
    <x v="12"/>
    <x v="2"/>
    <s v="1050"/>
    <s v="S050"/>
    <s v="S"/>
    <n v="3820.32"/>
    <n v="2"/>
    <x v="0"/>
    <s v="CSMS764232"/>
    <x v="415"/>
    <x v="2"/>
    <n v="9490"/>
    <n v="0"/>
    <s v=""/>
  </r>
  <r>
    <s v="5009148568"/>
    <x v="1"/>
    <x v="6"/>
    <d v="2018-07-16T00:00:00"/>
    <x v="12"/>
    <x v="17"/>
    <s v="1010"/>
    <s v="S010"/>
    <s v="S"/>
    <n v="16939.78"/>
    <n v="2"/>
    <x v="0"/>
    <s v="CSMS761354"/>
    <x v="415"/>
    <x v="17"/>
    <n v="43365"/>
    <n v="0"/>
    <s v=""/>
  </r>
  <r>
    <s v="5009148686"/>
    <x v="1"/>
    <x v="6"/>
    <d v="2018-07-16T00:00:00"/>
    <x v="12"/>
    <x v="13"/>
    <s v="1010"/>
    <s v="S010"/>
    <s v="S"/>
    <n v="10546.75"/>
    <n v="1"/>
    <x v="0"/>
    <s v="CSMS761320"/>
    <x v="415"/>
    <x v="13"/>
    <n v="46100"/>
    <n v="0"/>
    <s v=""/>
  </r>
  <r>
    <s v="5009148860"/>
    <x v="1"/>
    <x v="6"/>
    <d v="2018-07-16T00:00:00"/>
    <x v="12"/>
    <x v="11"/>
    <s v="1080"/>
    <s v="S080"/>
    <s v="S"/>
    <n v="2563.14"/>
    <n v="1"/>
    <x v="0"/>
    <s v="CSMS764236"/>
    <x v="415"/>
    <x v="11"/>
    <n v="11525"/>
    <n v="0"/>
    <s v=""/>
  </r>
  <r>
    <s v="5009148860"/>
    <x v="1"/>
    <x v="6"/>
    <d v="2018-07-16T00:00:00"/>
    <x v="12"/>
    <x v="2"/>
    <s v="1080"/>
    <s v="S080"/>
    <s v="S"/>
    <n v="24289.759999999998"/>
    <n v="13"/>
    <x v="0"/>
    <s v="CSMS764232"/>
    <x v="415"/>
    <x v="2"/>
    <n v="9490"/>
    <n v="0"/>
    <s v=""/>
  </r>
  <r>
    <s v="5009148861"/>
    <x v="1"/>
    <x v="6"/>
    <d v="2018-07-16T00:00:00"/>
    <x v="12"/>
    <x v="7"/>
    <s v="1080"/>
    <s v="S080"/>
    <s v="S"/>
    <n v="7835"/>
    <n v="5"/>
    <x v="0"/>
    <s v="CSMS764230"/>
    <x v="415"/>
    <x v="7"/>
    <n v="8280"/>
    <n v="0"/>
    <s v=""/>
  </r>
  <r>
    <s v="5009148923"/>
    <x v="1"/>
    <x v="6"/>
    <d v="2018-07-16T00:00:00"/>
    <x v="12"/>
    <x v="50"/>
    <s v="1050"/>
    <s v="S050"/>
    <s v="S"/>
    <n v="10747.73"/>
    <n v="1"/>
    <x v="0"/>
    <s v="CSMS761347"/>
    <x v="415"/>
    <x v="50"/>
    <n v="17654"/>
    <n v="0"/>
    <s v=""/>
  </r>
  <r>
    <s v="5009148944"/>
    <x v="1"/>
    <x v="6"/>
    <d v="2018-07-16T00:00:00"/>
    <x v="12"/>
    <x v="65"/>
    <s v="1050"/>
    <s v="S050"/>
    <s v="S"/>
    <n v="2350.0300000000002"/>
    <n v="1"/>
    <x v="0"/>
    <s v="CSMS765106"/>
    <x v="415"/>
    <x v="65"/>
    <n v="8130"/>
    <n v="0"/>
    <s v=""/>
  </r>
  <r>
    <s v="5009148982"/>
    <x v="1"/>
    <x v="6"/>
    <d v="2018-07-16T00:00:00"/>
    <x v="12"/>
    <x v="26"/>
    <s v="1030"/>
    <s v="S030"/>
    <s v="S"/>
    <n v="2042"/>
    <n v="1"/>
    <x v="0"/>
    <s v="CSMS761108"/>
    <x v="415"/>
    <x v="26"/>
    <n v="9000"/>
    <n v="0"/>
    <s v=""/>
  </r>
  <r>
    <s v="5009149072"/>
    <x v="1"/>
    <x v="6"/>
    <d v="2018-07-16T00:00:00"/>
    <x v="12"/>
    <x v="26"/>
    <s v="1060"/>
    <s v="S060"/>
    <s v="S"/>
    <n v="10161.59"/>
    <n v="5"/>
    <x v="0"/>
    <s v="CSMS761108"/>
    <x v="415"/>
    <x v="26"/>
    <n v="9000"/>
    <n v="0"/>
    <s v=""/>
  </r>
  <r>
    <s v="5009149072"/>
    <x v="1"/>
    <x v="6"/>
    <d v="2018-07-16T00:00:00"/>
    <x v="12"/>
    <x v="36"/>
    <s v="1060"/>
    <s v="S060"/>
    <s v="S"/>
    <n v="10272.11"/>
    <n v="6"/>
    <x v="0"/>
    <s v="CSMS761520"/>
    <x v="415"/>
    <x v="36"/>
    <n v="3195"/>
    <n v="0"/>
    <s v=""/>
  </r>
  <r>
    <s v="5009149072"/>
    <x v="1"/>
    <x v="6"/>
    <d v="2018-07-16T00:00:00"/>
    <x v="12"/>
    <x v="11"/>
    <s v="1060"/>
    <s v="S060"/>
    <s v="S"/>
    <n v="5320.3"/>
    <n v="2"/>
    <x v="0"/>
    <s v="CSMS764236"/>
    <x v="415"/>
    <x v="11"/>
    <n v="11525"/>
    <n v="0"/>
    <s v=""/>
  </r>
  <r>
    <s v="5009149111"/>
    <x v="1"/>
    <x v="6"/>
    <d v="2018-07-16T00:00:00"/>
    <x v="12"/>
    <x v="5"/>
    <s v="1010"/>
    <s v="S010"/>
    <s v="S"/>
    <n v="57538.5"/>
    <n v="50"/>
    <x v="0"/>
    <s v="CSMS750832"/>
    <x v="416"/>
    <x v="5"/>
    <n v="1297"/>
    <n v="0"/>
    <s v=""/>
  </r>
  <r>
    <s v="5009149290"/>
    <x v="1"/>
    <x v="6"/>
    <d v="2018-07-16T00:00:00"/>
    <x v="12"/>
    <x v="26"/>
    <s v="1060"/>
    <s v="S060"/>
    <s v="S"/>
    <n v="4238"/>
    <n v="2"/>
    <x v="0"/>
    <s v="CSMS761108"/>
    <x v="415"/>
    <x v="26"/>
    <n v="9000"/>
    <n v="0"/>
    <s v=""/>
  </r>
  <r>
    <s v="5009150270"/>
    <x v="1"/>
    <x v="6"/>
    <d v="2018-07-17T00:00:00"/>
    <x v="12"/>
    <x v="5"/>
    <s v="1010"/>
    <s v="S010"/>
    <s v="S"/>
    <n v="54900"/>
    <n v="50"/>
    <x v="0"/>
    <s v="CSMS750832"/>
    <x v="416"/>
    <x v="5"/>
    <n v="1297"/>
    <n v="0"/>
    <s v=""/>
  </r>
  <r>
    <s v="5009150277"/>
    <x v="1"/>
    <x v="6"/>
    <d v="2018-07-17T00:00:00"/>
    <x v="12"/>
    <x v="2"/>
    <s v="1080"/>
    <s v="S080"/>
    <s v="S"/>
    <n v="13079.1"/>
    <n v="7"/>
    <x v="0"/>
    <s v="CSMS764232"/>
    <x v="415"/>
    <x v="2"/>
    <n v="9490"/>
    <n v="0"/>
    <s v=""/>
  </r>
  <r>
    <s v="5009150317"/>
    <x v="1"/>
    <x v="6"/>
    <d v="2018-07-17T00:00:00"/>
    <x v="12"/>
    <x v="95"/>
    <s v="1020"/>
    <s v="S020"/>
    <s v="S"/>
    <n v="4359.57"/>
    <n v="1"/>
    <x v="0"/>
    <s v="CSMS765110"/>
    <x v="415"/>
    <x v="95"/>
    <n v="11320"/>
    <n v="0"/>
    <s v=""/>
  </r>
  <r>
    <s v="5009150322"/>
    <x v="1"/>
    <x v="6"/>
    <d v="2018-07-17T00:00:00"/>
    <x v="12"/>
    <x v="13"/>
    <s v="1010"/>
    <s v="S010"/>
    <s v="S"/>
    <n v="22704.55"/>
    <n v="2"/>
    <x v="0"/>
    <s v="CSMS761320"/>
    <x v="415"/>
    <x v="13"/>
    <n v="46100"/>
    <n v="0"/>
    <s v=""/>
  </r>
  <r>
    <s v="5009150347"/>
    <x v="1"/>
    <x v="6"/>
    <d v="2018-07-17T00:00:00"/>
    <x v="12"/>
    <x v="18"/>
    <s v="1060"/>
    <s v="S060"/>
    <s v="S"/>
    <n v="30310"/>
    <n v="2"/>
    <x v="0"/>
    <s v="CSMS761326"/>
    <x v="415"/>
    <x v="18"/>
    <n v="52000"/>
    <n v="0"/>
    <s v=""/>
  </r>
  <r>
    <s v="5009150371"/>
    <x v="1"/>
    <x v="6"/>
    <d v="2018-07-17T00:00:00"/>
    <x v="12"/>
    <x v="28"/>
    <s v="1010"/>
    <s v="S010"/>
    <s v="S"/>
    <n v="19431.64"/>
    <n v="2"/>
    <x v="0"/>
    <s v="CSMS761356"/>
    <x v="415"/>
    <x v="28"/>
    <n v="44820"/>
    <n v="0"/>
    <s v=""/>
  </r>
  <r>
    <s v="5009150399"/>
    <x v="1"/>
    <x v="6"/>
    <d v="2018-07-17T00:00:00"/>
    <x v="12"/>
    <x v="2"/>
    <s v="1020"/>
    <s v="S020"/>
    <s v="S"/>
    <n v="31722"/>
    <n v="17"/>
    <x v="0"/>
    <s v="CSMS764232"/>
    <x v="415"/>
    <x v="2"/>
    <n v="9490"/>
    <n v="0"/>
    <s v=""/>
  </r>
  <r>
    <s v="5009150511"/>
    <x v="1"/>
    <x v="6"/>
    <d v="2018-07-17T00:00:00"/>
    <x v="12"/>
    <x v="5"/>
    <s v="1030"/>
    <s v="S030"/>
    <s v="S"/>
    <n v="48218.13"/>
    <n v="50"/>
    <x v="0"/>
    <s v="CSMS750832"/>
    <x v="416"/>
    <x v="5"/>
    <n v="1297"/>
    <n v="0"/>
    <s v=""/>
  </r>
  <r>
    <s v="5009152377"/>
    <x v="1"/>
    <x v="6"/>
    <d v="2018-07-20T00:00:00"/>
    <x v="12"/>
    <x v="13"/>
    <s v="1010"/>
    <s v="S010"/>
    <s v="S"/>
    <n v="22704.54"/>
    <n v="2"/>
    <x v="0"/>
    <s v="CSMS761320"/>
    <x v="415"/>
    <x v="13"/>
    <n v="46100"/>
    <n v="0"/>
    <s v=""/>
  </r>
  <r>
    <s v="5009152407"/>
    <x v="1"/>
    <x v="6"/>
    <d v="2018-07-20T00:00:00"/>
    <x v="12"/>
    <x v="28"/>
    <s v="1010"/>
    <s v="S010"/>
    <s v="S"/>
    <n v="60828.25"/>
    <n v="6"/>
    <x v="0"/>
    <s v="CSMS761356"/>
    <x v="415"/>
    <x v="28"/>
    <n v="44820"/>
    <n v="0"/>
    <s v=""/>
  </r>
  <r>
    <s v="5009152407"/>
    <x v="1"/>
    <x v="6"/>
    <d v="2018-07-20T00:00:00"/>
    <x v="12"/>
    <x v="10"/>
    <s v="1010"/>
    <s v="S010"/>
    <s v="S"/>
    <n v="7536.04"/>
    <n v="1"/>
    <x v="0"/>
    <s v="CSMS761360"/>
    <x v="415"/>
    <x v="10"/>
    <n v="42200"/>
    <n v="0"/>
    <s v=""/>
  </r>
  <r>
    <s v="5009154442"/>
    <x v="1"/>
    <x v="6"/>
    <d v="2018-07-23T00:00:00"/>
    <x v="12"/>
    <x v="16"/>
    <s v="1020"/>
    <s v="S020"/>
    <s v="S"/>
    <n v="11162.9"/>
    <n v="8"/>
    <x v="0"/>
    <s v="CSMS752928"/>
    <x v="416"/>
    <x v="16"/>
    <n v="1778"/>
    <n v="0"/>
    <s v=""/>
  </r>
  <r>
    <s v="5009154442"/>
    <x v="1"/>
    <x v="6"/>
    <d v="2018-07-23T00:00:00"/>
    <x v="12"/>
    <x v="5"/>
    <s v="1020"/>
    <s v="S020"/>
    <s v="S"/>
    <n v="13307.13"/>
    <n v="13"/>
    <x v="0"/>
    <s v="CSMS750832"/>
    <x v="416"/>
    <x v="5"/>
    <n v="1297"/>
    <n v="0"/>
    <s v=""/>
  </r>
  <r>
    <s v="5009154637"/>
    <x v="1"/>
    <x v="6"/>
    <d v="2018-07-23T00:00:00"/>
    <x v="12"/>
    <x v="31"/>
    <s v="1010"/>
    <s v="S010"/>
    <s v="S"/>
    <n v="2898.48"/>
    <n v="2"/>
    <x v="0"/>
    <s v="CSMS755504"/>
    <x v="416"/>
    <x v="31"/>
    <n v="1911"/>
    <n v="0"/>
    <s v=""/>
  </r>
  <r>
    <s v="5009154637"/>
    <x v="1"/>
    <x v="6"/>
    <d v="2018-07-23T00:00:00"/>
    <x v="12"/>
    <x v="32"/>
    <s v="1010"/>
    <s v="S010"/>
    <s v="S"/>
    <n v="2021.39"/>
    <n v="2"/>
    <x v="0"/>
    <s v="CSMS755168"/>
    <x v="416"/>
    <x v="32"/>
    <n v="1238"/>
    <n v="0"/>
    <s v=""/>
  </r>
  <r>
    <s v="5009154695"/>
    <x v="1"/>
    <x v="6"/>
    <d v="2018-07-23T00:00:00"/>
    <x v="12"/>
    <x v="50"/>
    <s v="1030"/>
    <s v="S030"/>
    <s v="S"/>
    <n v="8146.98"/>
    <n v="1"/>
    <x v="0"/>
    <s v="CSMS761347"/>
    <x v="415"/>
    <x v="50"/>
    <n v="17654"/>
    <n v="0"/>
    <s v=""/>
  </r>
  <r>
    <s v="5009154695"/>
    <x v="1"/>
    <x v="6"/>
    <d v="2018-07-23T00:00:00"/>
    <x v="12"/>
    <x v="10"/>
    <s v="1030"/>
    <s v="S030"/>
    <s v="S"/>
    <n v="7536.03"/>
    <n v="1"/>
    <x v="0"/>
    <s v="CSMS761360"/>
    <x v="415"/>
    <x v="10"/>
    <n v="42200"/>
    <n v="0"/>
    <s v=""/>
  </r>
  <r>
    <s v="5009154709"/>
    <x v="1"/>
    <x v="6"/>
    <d v="2018-07-23T00:00:00"/>
    <x v="12"/>
    <x v="31"/>
    <s v="1050"/>
    <s v="S050"/>
    <s v="S"/>
    <n v="1449.24"/>
    <n v="1"/>
    <x v="0"/>
    <s v="CSMS755504"/>
    <x v="416"/>
    <x v="31"/>
    <n v="1911"/>
    <n v="0"/>
    <s v=""/>
  </r>
  <r>
    <s v="5009154746"/>
    <x v="1"/>
    <x v="6"/>
    <d v="2018-07-23T00:00:00"/>
    <x v="12"/>
    <x v="73"/>
    <s v="1050"/>
    <s v="S050"/>
    <s v="S"/>
    <n v="14565.65"/>
    <n v="2"/>
    <x v="0"/>
    <s v="CSMS761340"/>
    <x v="415"/>
    <x v="73"/>
    <n v="41980"/>
    <n v="0"/>
    <s v=""/>
  </r>
  <r>
    <s v="5009154747"/>
    <x v="1"/>
    <x v="6"/>
    <d v="2018-07-23T00:00:00"/>
    <x v="12"/>
    <x v="0"/>
    <s v="1050"/>
    <s v="S050"/>
    <s v="S"/>
    <n v="25362.19"/>
    <n v="3"/>
    <x v="0"/>
    <s v="CSMS761362"/>
    <x v="415"/>
    <x v="0"/>
    <n v="41000"/>
    <n v="0"/>
    <s v=""/>
  </r>
  <r>
    <s v="5009154781"/>
    <x v="1"/>
    <x v="6"/>
    <d v="2018-07-23T00:00:00"/>
    <x v="12"/>
    <x v="6"/>
    <s v="1050"/>
    <s v="S050"/>
    <s v="S"/>
    <n v="11119.8"/>
    <n v="10"/>
    <x v="0"/>
    <s v="CSMS752112"/>
    <x v="416"/>
    <x v="6"/>
    <n v="1446"/>
    <n v="0"/>
    <s v=""/>
  </r>
  <r>
    <s v="5009154781"/>
    <x v="1"/>
    <x v="6"/>
    <d v="2018-07-23T00:00:00"/>
    <x v="12"/>
    <x v="19"/>
    <s v="1050"/>
    <s v="S050"/>
    <s v="S"/>
    <n v="7025.3"/>
    <n v="5"/>
    <x v="0"/>
    <s v="CSMS751120"/>
    <x v="416"/>
    <x v="19"/>
    <n v="1745"/>
    <n v="0"/>
    <s v=""/>
  </r>
  <r>
    <s v="5009154781"/>
    <x v="1"/>
    <x v="6"/>
    <d v="2018-07-23T00:00:00"/>
    <x v="12"/>
    <x v="31"/>
    <s v="1050"/>
    <s v="S050"/>
    <s v="S"/>
    <n v="11593.9"/>
    <n v="8"/>
    <x v="0"/>
    <s v="CSMS755504"/>
    <x v="416"/>
    <x v="31"/>
    <n v="1911"/>
    <n v="0"/>
    <s v=""/>
  </r>
  <r>
    <s v="5009154794"/>
    <x v="1"/>
    <x v="6"/>
    <d v="2018-07-23T00:00:00"/>
    <x v="12"/>
    <x v="6"/>
    <s v="1050"/>
    <s v="S050"/>
    <s v="S"/>
    <n v="1111.98"/>
    <n v="1"/>
    <x v="0"/>
    <s v="CSMS752112"/>
    <x v="416"/>
    <x v="6"/>
    <n v="1446"/>
    <n v="0"/>
    <s v=""/>
  </r>
  <r>
    <s v="5009155501"/>
    <x v="1"/>
    <x v="6"/>
    <d v="2018-07-24T00:00:00"/>
    <x v="12"/>
    <x v="13"/>
    <s v="1060"/>
    <s v="S060"/>
    <s v="S"/>
    <n v="10305.4"/>
    <n v="1"/>
    <x v="0"/>
    <s v="CSMS761320"/>
    <x v="415"/>
    <x v="13"/>
    <n v="46100"/>
    <n v="0"/>
    <s v=""/>
  </r>
  <r>
    <s v="5009155542"/>
    <x v="1"/>
    <x v="6"/>
    <d v="2018-07-24T00:00:00"/>
    <x v="12"/>
    <x v="0"/>
    <s v="1050"/>
    <s v="S050"/>
    <s v="S"/>
    <n v="16908.13"/>
    <n v="2"/>
    <x v="0"/>
    <s v="CSMS761362"/>
    <x v="415"/>
    <x v="0"/>
    <n v="41000"/>
    <n v="0"/>
    <s v=""/>
  </r>
  <r>
    <s v="5009155564"/>
    <x v="1"/>
    <x v="6"/>
    <d v="2018-07-24T00:00:00"/>
    <x v="12"/>
    <x v="28"/>
    <s v="1030"/>
    <s v="S030"/>
    <s v="S"/>
    <n v="9715.82"/>
    <n v="1"/>
    <x v="0"/>
    <s v="CSMS761356"/>
    <x v="415"/>
    <x v="28"/>
    <n v="44820"/>
    <n v="0"/>
    <s v=""/>
  </r>
  <r>
    <s v="5009155565"/>
    <x v="1"/>
    <x v="6"/>
    <d v="2018-07-24T00:00:00"/>
    <x v="12"/>
    <x v="0"/>
    <s v="1030"/>
    <s v="S030"/>
    <s v="S"/>
    <n v="8454.06"/>
    <n v="1"/>
    <x v="0"/>
    <s v="CSMS761362"/>
    <x v="415"/>
    <x v="0"/>
    <n v="41000"/>
    <n v="0"/>
    <s v=""/>
  </r>
  <r>
    <s v="5009155821"/>
    <x v="1"/>
    <x v="6"/>
    <d v="2018-07-24T00:00:00"/>
    <x v="12"/>
    <x v="28"/>
    <s v="1010"/>
    <s v="S010"/>
    <s v="S"/>
    <n v="9715.82"/>
    <n v="1"/>
    <x v="0"/>
    <s v="CSMS761356"/>
    <x v="415"/>
    <x v="28"/>
    <n v="44820"/>
    <n v="0"/>
    <s v=""/>
  </r>
  <r>
    <s v="5009156736"/>
    <x v="1"/>
    <x v="6"/>
    <d v="2018-07-25T00:00:00"/>
    <x v="12"/>
    <x v="13"/>
    <s v="1030"/>
    <s v="S030"/>
    <s v="S"/>
    <n v="10257.799999999999"/>
    <n v="1"/>
    <x v="0"/>
    <s v="CSMS761320"/>
    <x v="415"/>
    <x v="13"/>
    <n v="46100"/>
    <n v="0"/>
    <s v=""/>
  </r>
  <r>
    <s v="5009156737"/>
    <x v="1"/>
    <x v="6"/>
    <d v="2018-07-25T00:00:00"/>
    <x v="12"/>
    <x v="0"/>
    <s v="1030"/>
    <s v="S030"/>
    <s v="S"/>
    <n v="8454.07"/>
    <n v="1"/>
    <x v="0"/>
    <s v="CSMS761362"/>
    <x v="415"/>
    <x v="0"/>
    <n v="41000"/>
    <n v="0"/>
    <s v=""/>
  </r>
  <r>
    <s v="5009157662"/>
    <x v="1"/>
    <x v="6"/>
    <d v="2018-07-23T00:00:00"/>
    <x v="13"/>
    <x v="6"/>
    <s v="1050"/>
    <s v="S050"/>
    <s v="H"/>
    <n v="-1111.98"/>
    <n v="-1"/>
    <x v="0"/>
    <s v="CSMS752112"/>
    <x v="416"/>
    <x v="6"/>
    <n v="1446"/>
    <n v="0"/>
    <s v=""/>
  </r>
  <r>
    <s v="5009158016"/>
    <x v="1"/>
    <x v="6"/>
    <d v="2018-07-26T00:00:00"/>
    <x v="12"/>
    <x v="11"/>
    <s v="1080"/>
    <s v="S080"/>
    <s v="S"/>
    <n v="2610.92"/>
    <n v="1"/>
    <x v="0"/>
    <s v="CSMS764236"/>
    <x v="415"/>
    <x v="11"/>
    <n v="11525"/>
    <n v="0"/>
    <s v=""/>
  </r>
  <r>
    <s v="5009158016"/>
    <x v="1"/>
    <x v="6"/>
    <d v="2018-07-26T00:00:00"/>
    <x v="12"/>
    <x v="2"/>
    <s v="1080"/>
    <s v="S080"/>
    <s v="S"/>
    <n v="34599.870000000003"/>
    <n v="18"/>
    <x v="0"/>
    <s v="CSMS764232"/>
    <x v="415"/>
    <x v="2"/>
    <n v="9490"/>
    <n v="0"/>
    <s v=""/>
  </r>
  <r>
    <s v="5009158016"/>
    <x v="1"/>
    <x v="6"/>
    <d v="2018-07-26T00:00:00"/>
    <x v="12"/>
    <x v="12"/>
    <s v="1080"/>
    <s v="S080"/>
    <s v="S"/>
    <n v="10757.21"/>
    <n v="5"/>
    <x v="0"/>
    <s v="CSMS764234"/>
    <x v="415"/>
    <x v="12"/>
    <n v="10385"/>
    <n v="0"/>
    <s v=""/>
  </r>
  <r>
    <s v="5009159765"/>
    <x v="1"/>
    <x v="6"/>
    <d v="2018-07-01T00:00:00"/>
    <x v="12"/>
    <x v="26"/>
    <s v="1096"/>
    <s v="S096"/>
    <s v="S"/>
    <n v="2447"/>
    <n v="1"/>
    <x v="0"/>
    <s v="CSMS761108"/>
    <x v="415"/>
    <x v="26"/>
    <n v="9000"/>
    <n v="0"/>
    <s v=""/>
  </r>
  <r>
    <s v="5009160252"/>
    <x v="1"/>
    <x v="6"/>
    <d v="2018-07-30T00:00:00"/>
    <x v="12"/>
    <x v="10"/>
    <s v="1010"/>
    <s v="S010"/>
    <s v="S"/>
    <n v="32580.55"/>
    <n v="4"/>
    <x v="0"/>
    <s v="CSMS761360"/>
    <x v="415"/>
    <x v="10"/>
    <n v="42200"/>
    <n v="0"/>
    <s v=""/>
  </r>
  <r>
    <s v="5009160307"/>
    <x v="1"/>
    <x v="6"/>
    <d v="2018-07-30T00:00:00"/>
    <x v="12"/>
    <x v="10"/>
    <s v="1050"/>
    <s v="S050"/>
    <s v="S"/>
    <n v="15072.07"/>
    <n v="2"/>
    <x v="0"/>
    <s v="CSMS761360"/>
    <x v="415"/>
    <x v="10"/>
    <n v="42200"/>
    <n v="0"/>
    <s v=""/>
  </r>
  <r>
    <s v="5009160313"/>
    <x v="1"/>
    <x v="6"/>
    <d v="2018-07-30T00:00:00"/>
    <x v="12"/>
    <x v="0"/>
    <s v="1010"/>
    <s v="S010"/>
    <s v="S"/>
    <n v="17768.330000000002"/>
    <n v="2"/>
    <x v="0"/>
    <s v="CSMS761362"/>
    <x v="415"/>
    <x v="0"/>
    <n v="41000"/>
    <n v="0"/>
    <s v=""/>
  </r>
  <r>
    <s v="5009160326"/>
    <x v="1"/>
    <x v="6"/>
    <d v="2018-07-30T00:00:00"/>
    <x v="12"/>
    <x v="7"/>
    <s v="1050"/>
    <s v="S050"/>
    <s v="S"/>
    <n v="3375.68"/>
    <n v="2"/>
    <x v="0"/>
    <s v="CSMS764230"/>
    <x v="415"/>
    <x v="7"/>
    <n v="8280"/>
    <n v="0"/>
    <s v=""/>
  </r>
  <r>
    <s v="5009160326"/>
    <x v="1"/>
    <x v="6"/>
    <d v="2018-07-30T00:00:00"/>
    <x v="12"/>
    <x v="2"/>
    <s v="1050"/>
    <s v="S050"/>
    <s v="S"/>
    <n v="31065.53"/>
    <n v="15"/>
    <x v="0"/>
    <s v="CSMS764232"/>
    <x v="415"/>
    <x v="2"/>
    <n v="9490"/>
    <n v="0"/>
    <s v=""/>
  </r>
  <r>
    <s v="5009160480"/>
    <x v="1"/>
    <x v="6"/>
    <d v="2018-07-30T00:00:00"/>
    <x v="12"/>
    <x v="7"/>
    <s v="1030"/>
    <s v="S030"/>
    <s v="S"/>
    <n v="18572.87"/>
    <n v="11"/>
    <x v="0"/>
    <s v="CSMS764230"/>
    <x v="415"/>
    <x v="7"/>
    <n v="8280"/>
    <n v="0"/>
    <s v=""/>
  </r>
  <r>
    <s v="5009160483"/>
    <x v="1"/>
    <x v="6"/>
    <d v="2018-07-30T00:00:00"/>
    <x v="12"/>
    <x v="13"/>
    <s v="1020"/>
    <s v="S020"/>
    <s v="S"/>
    <n v="10257.799999999999"/>
    <n v="1"/>
    <x v="0"/>
    <s v="CSMS761320"/>
    <x v="415"/>
    <x v="13"/>
    <n v="46100"/>
    <n v="0"/>
    <s v=""/>
  </r>
  <r>
    <s v="5009160752"/>
    <x v="1"/>
    <x v="6"/>
    <d v="2018-07-30T00:00:00"/>
    <x v="12"/>
    <x v="10"/>
    <s v="1080"/>
    <s v="S080"/>
    <s v="S"/>
    <n v="15072.08"/>
    <n v="2"/>
    <x v="0"/>
    <s v="CSMS761360"/>
    <x v="415"/>
    <x v="10"/>
    <n v="42200"/>
    <n v="0"/>
    <s v=""/>
  </r>
  <r>
    <s v="5009160753"/>
    <x v="1"/>
    <x v="6"/>
    <d v="2018-07-30T00:00:00"/>
    <x v="12"/>
    <x v="10"/>
    <s v="1080"/>
    <s v="S080"/>
    <s v="S"/>
    <n v="7536.04"/>
    <n v="1"/>
    <x v="0"/>
    <s v="CSMS761360"/>
    <x v="415"/>
    <x v="10"/>
    <n v="42200"/>
    <n v="0"/>
    <s v=""/>
  </r>
  <r>
    <s v="5009161087"/>
    <x v="1"/>
    <x v="6"/>
    <d v="2018-07-31T00:00:00"/>
    <x v="12"/>
    <x v="2"/>
    <s v="1020"/>
    <s v="S020"/>
    <s v="S"/>
    <n v="12279.99"/>
    <n v="6"/>
    <x v="0"/>
    <s v="CSMS764232"/>
    <x v="415"/>
    <x v="2"/>
    <n v="9490"/>
    <n v="0"/>
    <s v=""/>
  </r>
  <r>
    <s v="5009161087"/>
    <x v="1"/>
    <x v="6"/>
    <d v="2018-07-31T00:00:00"/>
    <x v="12"/>
    <x v="11"/>
    <s v="1020"/>
    <s v="S020"/>
    <s v="S"/>
    <n v="5527.75"/>
    <n v="2"/>
    <x v="0"/>
    <s v="CSMS764236"/>
    <x v="415"/>
    <x v="11"/>
    <n v="11525"/>
    <n v="0"/>
    <s v=""/>
  </r>
  <r>
    <s v="5009161087"/>
    <x v="1"/>
    <x v="6"/>
    <d v="2018-07-31T00:00:00"/>
    <x v="12"/>
    <x v="26"/>
    <s v="1020"/>
    <s v="S020"/>
    <s v="S"/>
    <n v="6734.48"/>
    <n v="3"/>
    <x v="0"/>
    <s v="CSMS761108"/>
    <x v="415"/>
    <x v="26"/>
    <n v="9000"/>
    <n v="0"/>
    <s v=""/>
  </r>
  <r>
    <s v="5009161088"/>
    <x v="1"/>
    <x v="6"/>
    <d v="2018-07-31T00:00:00"/>
    <x v="12"/>
    <x v="26"/>
    <s v="1020"/>
    <s v="S020"/>
    <s v="S"/>
    <n v="13201.53"/>
    <n v="6"/>
    <x v="0"/>
    <s v="CSMS761108"/>
    <x v="415"/>
    <x v="26"/>
    <n v="9000"/>
    <n v="0"/>
    <s v=""/>
  </r>
  <r>
    <s v="5009161424"/>
    <x v="1"/>
    <x v="6"/>
    <d v="2018-07-31T00:00:00"/>
    <x v="12"/>
    <x v="10"/>
    <s v="1050"/>
    <s v="S050"/>
    <s v="S"/>
    <n v="7536.04"/>
    <n v="1"/>
    <x v="0"/>
    <s v="CSMS761360"/>
    <x v="415"/>
    <x v="10"/>
    <n v="42200"/>
    <n v="0"/>
    <s v=""/>
  </r>
  <r>
    <s v="5009161443"/>
    <x v="1"/>
    <x v="6"/>
    <d v="2018-07-31T00:00:00"/>
    <x v="12"/>
    <x v="31"/>
    <s v="1050"/>
    <s v="S050"/>
    <s v="S"/>
    <n v="7246.19"/>
    <n v="5"/>
    <x v="0"/>
    <s v="CSMS755504"/>
    <x v="416"/>
    <x v="31"/>
    <n v="1911"/>
    <n v="0"/>
    <s v=""/>
  </r>
  <r>
    <s v="5009161443"/>
    <x v="1"/>
    <x v="6"/>
    <d v="2018-07-31T00:00:00"/>
    <x v="12"/>
    <x v="6"/>
    <s v="1050"/>
    <s v="S050"/>
    <s v="S"/>
    <n v="3335.94"/>
    <n v="3"/>
    <x v="0"/>
    <s v="CSMS752112"/>
    <x v="416"/>
    <x v="6"/>
    <n v="1446"/>
    <n v="0"/>
    <s v=""/>
  </r>
  <r>
    <s v="5009161447"/>
    <x v="1"/>
    <x v="6"/>
    <d v="2018-07-31T00:00:00"/>
    <x v="12"/>
    <x v="13"/>
    <s v="1030"/>
    <s v="S030"/>
    <s v="S"/>
    <n v="23888.639999999999"/>
    <n v="2"/>
    <x v="0"/>
    <s v="CSMS761320"/>
    <x v="415"/>
    <x v="13"/>
    <n v="46100"/>
    <n v="0"/>
    <s v=""/>
  </r>
  <r>
    <s v="5009161448"/>
    <x v="1"/>
    <x v="6"/>
    <d v="2018-07-31T00:00:00"/>
    <x v="12"/>
    <x v="16"/>
    <s v="1060"/>
    <s v="S060"/>
    <s v="S"/>
    <n v="5607.35"/>
    <n v="4"/>
    <x v="0"/>
    <s v="CSMS752928"/>
    <x v="416"/>
    <x v="16"/>
    <n v="1778"/>
    <n v="0"/>
    <s v=""/>
  </r>
  <r>
    <s v="5009161448"/>
    <x v="1"/>
    <x v="6"/>
    <d v="2018-07-31T00:00:00"/>
    <x v="12"/>
    <x v="31"/>
    <s v="1060"/>
    <s v="S060"/>
    <s v="S"/>
    <n v="7279.82"/>
    <n v="5"/>
    <x v="0"/>
    <s v="CSMS755504"/>
    <x v="416"/>
    <x v="31"/>
    <n v="1911"/>
    <n v="0"/>
    <s v=""/>
  </r>
  <r>
    <s v="5009161448"/>
    <x v="1"/>
    <x v="6"/>
    <d v="2018-07-31T00:00:00"/>
    <x v="12"/>
    <x v="32"/>
    <s v="1060"/>
    <s v="S060"/>
    <s v="S"/>
    <n v="5076.93"/>
    <n v="5"/>
    <x v="0"/>
    <s v="CSMS755168"/>
    <x v="416"/>
    <x v="32"/>
    <n v="1238"/>
    <n v="0"/>
    <s v=""/>
  </r>
  <r>
    <s v="5009161588"/>
    <x v="1"/>
    <x v="6"/>
    <d v="2018-07-31T00:00:00"/>
    <x v="12"/>
    <x v="22"/>
    <s v="1020"/>
    <s v="S020"/>
    <s v="S"/>
    <n v="6316.31"/>
    <n v="6"/>
    <x v="0"/>
    <s v="CSMS752768"/>
    <x v="416"/>
    <x v="22"/>
    <n v="1334"/>
    <n v="0"/>
    <s v=""/>
  </r>
  <r>
    <s v="5009161670"/>
    <x v="1"/>
    <x v="6"/>
    <d v="2018-07-31T00:00:00"/>
    <x v="12"/>
    <x v="10"/>
    <s v="1020"/>
    <s v="S020"/>
    <s v="S"/>
    <n v="22608.11"/>
    <n v="3"/>
    <x v="0"/>
    <s v="CSMS761360"/>
    <x v="415"/>
    <x v="10"/>
    <n v="42200"/>
    <n v="0"/>
    <s v=""/>
  </r>
  <r>
    <s v="5009161670"/>
    <x v="1"/>
    <x v="6"/>
    <d v="2018-07-31T00:00:00"/>
    <x v="12"/>
    <x v="13"/>
    <s v="1020"/>
    <s v="S020"/>
    <s v="S"/>
    <n v="10257.799999999999"/>
    <n v="1"/>
    <x v="0"/>
    <s v="CSMS761320"/>
    <x v="415"/>
    <x v="13"/>
    <n v="46100"/>
    <n v="0"/>
    <s v=""/>
  </r>
  <r>
    <s v="5009161750"/>
    <x v="1"/>
    <x v="6"/>
    <d v="2018-07-31T00:00:00"/>
    <x v="12"/>
    <x v="118"/>
    <s v="1030"/>
    <s v="S030"/>
    <s v="S"/>
    <n v="4663.42"/>
    <n v="1"/>
    <x v="0"/>
    <s v="CSMS750720"/>
    <x v="416"/>
    <x v="118"/>
    <n v="5926"/>
    <n v="0"/>
    <s v=""/>
  </r>
  <r>
    <s v="5009161799"/>
    <x v="1"/>
    <x v="6"/>
    <d v="2018-07-31T00:00:00"/>
    <x v="12"/>
    <x v="22"/>
    <s v="1017"/>
    <s v="S017"/>
    <s v="S"/>
    <n v="17896.2"/>
    <n v="17"/>
    <x v="0"/>
    <s v="CSMS752768"/>
    <x v="416"/>
    <x v="22"/>
    <n v="1334"/>
    <n v="0"/>
    <s v=""/>
  </r>
  <r>
    <s v="5009161842"/>
    <x v="1"/>
    <x v="6"/>
    <d v="2018-07-31T00:00:00"/>
    <x v="12"/>
    <x v="2"/>
    <s v="1080"/>
    <s v="S080"/>
    <s v="S"/>
    <n v="24986"/>
    <n v="13"/>
    <x v="0"/>
    <s v="CSMS764232"/>
    <x v="415"/>
    <x v="2"/>
    <n v="9490"/>
    <n v="0"/>
    <s v=""/>
  </r>
  <r>
    <s v="5009162024"/>
    <x v="1"/>
    <x v="7"/>
    <d v="2018-08-01T00:00:00"/>
    <x v="12"/>
    <x v="5"/>
    <s v="1017"/>
    <s v="S017"/>
    <s v="S"/>
    <n v="12536.72"/>
    <n v="13"/>
    <x v="0"/>
    <s v="CSMS750832"/>
    <x v="416"/>
    <x v="5"/>
    <n v="1297"/>
    <n v="0"/>
    <s v=""/>
  </r>
  <r>
    <s v="5009162608"/>
    <x v="1"/>
    <x v="7"/>
    <d v="2018-08-01T00:00:00"/>
    <x v="12"/>
    <x v="5"/>
    <s v="1010"/>
    <s v="S010"/>
    <s v="S"/>
    <n v="19287.25"/>
    <n v="20"/>
    <x v="0"/>
    <s v="CSMS750832"/>
    <x v="416"/>
    <x v="5"/>
    <n v="1297"/>
    <n v="0"/>
    <s v=""/>
  </r>
  <r>
    <s v="5009166038"/>
    <x v="1"/>
    <x v="7"/>
    <d v="2018-08-06T00:00:00"/>
    <x v="12"/>
    <x v="10"/>
    <s v="1010"/>
    <s v="S010"/>
    <s v="S"/>
    <n v="7536.04"/>
    <n v="1"/>
    <x v="0"/>
    <s v="CSMS761360"/>
    <x v="415"/>
    <x v="10"/>
    <n v="42200"/>
    <n v="0"/>
    <s v=""/>
  </r>
  <r>
    <s v="5009166740"/>
    <x v="1"/>
    <x v="7"/>
    <d v="2018-08-06T00:00:00"/>
    <x v="12"/>
    <x v="13"/>
    <s v="1020"/>
    <s v="S020"/>
    <s v="S"/>
    <n v="10257.799999999999"/>
    <n v="1"/>
    <x v="0"/>
    <s v="CSMS761320"/>
    <x v="415"/>
    <x v="13"/>
    <n v="46100"/>
    <n v="0"/>
    <s v=""/>
  </r>
  <r>
    <s v="5009166740"/>
    <x v="1"/>
    <x v="7"/>
    <d v="2018-08-06T00:00:00"/>
    <x v="12"/>
    <x v="10"/>
    <s v="1020"/>
    <s v="S020"/>
    <s v="S"/>
    <n v="7536.04"/>
    <n v="1"/>
    <x v="0"/>
    <s v="CSMS761360"/>
    <x v="415"/>
    <x v="10"/>
    <n v="42200"/>
    <n v="0"/>
    <s v=""/>
  </r>
  <r>
    <s v="5009166743"/>
    <x v="1"/>
    <x v="7"/>
    <d v="2018-08-06T00:00:00"/>
    <x v="12"/>
    <x v="10"/>
    <s v="1050"/>
    <s v="S050"/>
    <s v="S"/>
    <n v="15072.07"/>
    <n v="2"/>
    <x v="0"/>
    <s v="CSMS761360"/>
    <x v="415"/>
    <x v="10"/>
    <n v="42200"/>
    <n v="0"/>
    <s v=""/>
  </r>
  <r>
    <s v="5009167984"/>
    <x v="1"/>
    <x v="7"/>
    <d v="2018-08-01T00:00:00"/>
    <x v="12"/>
    <x v="6"/>
    <s v="1050"/>
    <s v="S050"/>
    <s v="S"/>
    <n v="1111.98"/>
    <n v="1"/>
    <x v="0"/>
    <s v="CSMS752112"/>
    <x v="416"/>
    <x v="6"/>
    <n v="1446"/>
    <n v="0"/>
    <s v=""/>
  </r>
  <r>
    <s v="5009169113"/>
    <x v="1"/>
    <x v="7"/>
    <d v="2018-08-09T00:00:00"/>
    <x v="12"/>
    <x v="95"/>
    <s v="1060"/>
    <s v="S060"/>
    <s v="S"/>
    <n v="8759.6"/>
    <n v="2"/>
    <x v="0"/>
    <s v="CSMS765110"/>
    <x v="415"/>
    <x v="95"/>
    <n v="11320"/>
    <n v="0"/>
    <s v=""/>
  </r>
  <r>
    <s v="5009169114"/>
    <x v="1"/>
    <x v="7"/>
    <d v="2018-08-09T00:00:00"/>
    <x v="12"/>
    <x v="10"/>
    <s v="1060"/>
    <s v="S060"/>
    <s v="S"/>
    <n v="8127.38"/>
    <n v="1"/>
    <x v="0"/>
    <s v="CSMS761360"/>
    <x v="415"/>
    <x v="10"/>
    <n v="42200"/>
    <n v="0"/>
    <s v=""/>
  </r>
  <r>
    <s v="5009169114"/>
    <x v="1"/>
    <x v="7"/>
    <d v="2018-08-09T00:00:00"/>
    <x v="12"/>
    <x v="15"/>
    <s v="1060"/>
    <s v="S060"/>
    <s v="S"/>
    <n v="17268.060000000001"/>
    <n v="1"/>
    <x v="0"/>
    <s v="CSMS761336"/>
    <x v="415"/>
    <x v="15"/>
    <n v="53650"/>
    <n v="0"/>
    <s v=""/>
  </r>
  <r>
    <s v="5009169114"/>
    <x v="1"/>
    <x v="7"/>
    <d v="2018-08-09T00:00:00"/>
    <x v="12"/>
    <x v="50"/>
    <s v="1060"/>
    <s v="S060"/>
    <s v="S"/>
    <n v="8786.26"/>
    <n v="1"/>
    <x v="0"/>
    <s v="CSMS761347"/>
    <x v="415"/>
    <x v="50"/>
    <n v="17654"/>
    <n v="0"/>
    <s v=""/>
  </r>
  <r>
    <s v="5009169114"/>
    <x v="1"/>
    <x v="7"/>
    <d v="2018-08-09T00:00:00"/>
    <x v="12"/>
    <x v="0"/>
    <s v="1060"/>
    <s v="S060"/>
    <s v="S"/>
    <n v="9117.44"/>
    <n v="1"/>
    <x v="0"/>
    <s v="CSMS761362"/>
    <x v="415"/>
    <x v="0"/>
    <n v="41000"/>
    <n v="0"/>
    <s v=""/>
  </r>
  <r>
    <s v="5009169114"/>
    <x v="1"/>
    <x v="7"/>
    <d v="2018-08-09T00:00:00"/>
    <x v="12"/>
    <x v="28"/>
    <s v="1060"/>
    <s v="S060"/>
    <s v="S"/>
    <n v="10478.200000000001"/>
    <n v="1"/>
    <x v="0"/>
    <s v="CSMS761356"/>
    <x v="415"/>
    <x v="28"/>
    <n v="44820"/>
    <n v="0"/>
    <s v=""/>
  </r>
  <r>
    <s v="5009169192"/>
    <x v="1"/>
    <x v="7"/>
    <d v="2018-08-09T00:00:00"/>
    <x v="12"/>
    <x v="0"/>
    <s v="1020"/>
    <s v="S020"/>
    <s v="S"/>
    <n v="16908.13"/>
    <n v="2"/>
    <x v="0"/>
    <s v="CSMS761362"/>
    <x v="415"/>
    <x v="0"/>
    <n v="41000"/>
    <n v="0"/>
    <s v=""/>
  </r>
  <r>
    <s v="5009170638"/>
    <x v="1"/>
    <x v="7"/>
    <d v="2018-08-13T00:00:00"/>
    <x v="12"/>
    <x v="10"/>
    <s v="1060"/>
    <s v="S060"/>
    <s v="S"/>
    <n v="7797.65"/>
    <n v="1"/>
    <x v="0"/>
    <s v="CSMS761360"/>
    <x v="415"/>
    <x v="10"/>
    <n v="42200"/>
    <n v="0"/>
    <s v=""/>
  </r>
  <r>
    <s v="5009170703"/>
    <x v="1"/>
    <x v="7"/>
    <d v="2018-08-13T00:00:00"/>
    <x v="12"/>
    <x v="10"/>
    <s v="1060"/>
    <s v="S060"/>
    <s v="S"/>
    <n v="7797.65"/>
    <n v="1"/>
    <x v="0"/>
    <s v="CSMS761360"/>
    <x v="415"/>
    <x v="10"/>
    <n v="42200"/>
    <n v="0"/>
    <s v=""/>
  </r>
  <r>
    <s v="5009170813"/>
    <x v="1"/>
    <x v="7"/>
    <d v="2018-08-13T00:00:00"/>
    <x v="12"/>
    <x v="65"/>
    <s v="1060"/>
    <s v="S060"/>
    <s v="S"/>
    <n v="2360.9299999999998"/>
    <n v="1"/>
    <x v="0"/>
    <s v="CSMS765106"/>
    <x v="415"/>
    <x v="65"/>
    <n v="8130"/>
    <n v="0"/>
    <s v=""/>
  </r>
  <r>
    <s v="5009170814"/>
    <x v="1"/>
    <x v="7"/>
    <d v="2018-08-13T00:00:00"/>
    <x v="12"/>
    <x v="65"/>
    <s v="1030"/>
    <s v="S030"/>
    <s v="S"/>
    <n v="4700.0600000000004"/>
    <n v="2"/>
    <x v="0"/>
    <s v="CSMS765106"/>
    <x v="415"/>
    <x v="65"/>
    <n v="8130"/>
    <n v="0"/>
    <s v=""/>
  </r>
  <r>
    <s v="5009170833"/>
    <x v="1"/>
    <x v="7"/>
    <d v="2018-08-09T00:00:00"/>
    <x v="13"/>
    <x v="95"/>
    <s v="1060"/>
    <s v="S060"/>
    <s v="H"/>
    <n v="-8759.6"/>
    <n v="-2"/>
    <x v="0"/>
    <s v="CSMS765110"/>
    <x v="415"/>
    <x v="95"/>
    <n v="11320"/>
    <n v="0"/>
    <s v=""/>
  </r>
  <r>
    <s v="5009170834"/>
    <x v="1"/>
    <x v="7"/>
    <d v="2018-08-09T00:00:00"/>
    <x v="12"/>
    <x v="95"/>
    <s v="1060"/>
    <s v="S060"/>
    <s v="S"/>
    <n v="4379.8"/>
    <n v="1"/>
    <x v="0"/>
    <s v="CSMS765110"/>
    <x v="415"/>
    <x v="95"/>
    <n v="11320"/>
    <n v="0"/>
    <s v=""/>
  </r>
  <r>
    <s v="5009170835"/>
    <x v="1"/>
    <x v="7"/>
    <d v="2018-08-13T00:00:00"/>
    <x v="12"/>
    <x v="95"/>
    <s v="1060"/>
    <s v="S060"/>
    <s v="S"/>
    <n v="4379.8"/>
    <n v="1"/>
    <x v="0"/>
    <s v="CSMS765110"/>
    <x v="415"/>
    <x v="95"/>
    <n v="11320"/>
    <n v="0"/>
    <s v=""/>
  </r>
  <r>
    <s v="5009170948"/>
    <x v="1"/>
    <x v="7"/>
    <d v="2018-08-13T00:00:00"/>
    <x v="12"/>
    <x v="30"/>
    <s v="1030"/>
    <s v="S030"/>
    <s v="S"/>
    <n v="24502.35"/>
    <n v="1"/>
    <x v="0"/>
    <s v="CSMS761290"/>
    <x v="415"/>
    <x v="30"/>
    <n v="82358.8"/>
    <n v="0"/>
    <s v=""/>
  </r>
  <r>
    <s v="5009170949"/>
    <x v="1"/>
    <x v="7"/>
    <d v="2018-08-13T00:00:00"/>
    <x v="12"/>
    <x v="65"/>
    <s v="1030"/>
    <s v="S030"/>
    <s v="S"/>
    <n v="4700.0600000000004"/>
    <n v="2"/>
    <x v="0"/>
    <s v="CSMS765106"/>
    <x v="415"/>
    <x v="65"/>
    <n v="8130"/>
    <n v="0"/>
    <s v=""/>
  </r>
  <r>
    <s v="5009170981"/>
    <x v="1"/>
    <x v="7"/>
    <d v="2018-08-13T00:00:00"/>
    <x v="12"/>
    <x v="95"/>
    <s v="1050"/>
    <s v="S050"/>
    <s v="S"/>
    <n v="4359.57"/>
    <n v="1"/>
    <x v="0"/>
    <s v="CSMS765110"/>
    <x v="415"/>
    <x v="95"/>
    <n v="11320"/>
    <n v="0"/>
    <s v=""/>
  </r>
  <r>
    <s v="5009170983"/>
    <x v="1"/>
    <x v="7"/>
    <d v="2018-08-13T00:00:00"/>
    <x v="12"/>
    <x v="0"/>
    <s v="1020"/>
    <s v="S020"/>
    <s v="S"/>
    <n v="18147.25"/>
    <n v="2"/>
    <x v="0"/>
    <s v="CSMS761362"/>
    <x v="415"/>
    <x v="0"/>
    <n v="41000"/>
    <n v="0"/>
    <s v=""/>
  </r>
  <r>
    <s v="5009170983"/>
    <x v="1"/>
    <x v="7"/>
    <d v="2018-08-13T00:00:00"/>
    <x v="12"/>
    <x v="10"/>
    <s v="1020"/>
    <s v="S020"/>
    <s v="S"/>
    <n v="7874.11"/>
    <n v="1"/>
    <x v="0"/>
    <s v="CSMS761360"/>
    <x v="415"/>
    <x v="10"/>
    <n v="42200"/>
    <n v="0"/>
    <s v=""/>
  </r>
  <r>
    <s v="5009170988"/>
    <x v="1"/>
    <x v="7"/>
    <d v="2018-08-13T00:00:00"/>
    <x v="12"/>
    <x v="0"/>
    <s v="1020"/>
    <s v="S020"/>
    <s v="S"/>
    <n v="9073.6200000000008"/>
    <n v="1"/>
    <x v="0"/>
    <s v="CSMS761362"/>
    <x v="415"/>
    <x v="0"/>
    <n v="41000"/>
    <n v="0"/>
    <s v=""/>
  </r>
  <r>
    <s v="5009171050"/>
    <x v="1"/>
    <x v="7"/>
    <d v="2018-08-13T00:00:00"/>
    <x v="12"/>
    <x v="15"/>
    <s v="1030"/>
    <s v="S030"/>
    <s v="S"/>
    <n v="16011.65"/>
    <n v="1"/>
    <x v="0"/>
    <s v="CSMS761336"/>
    <x v="415"/>
    <x v="15"/>
    <n v="53650"/>
    <n v="0"/>
    <s v=""/>
  </r>
  <r>
    <s v="5009171051"/>
    <x v="1"/>
    <x v="7"/>
    <d v="2018-08-13T00:00:00"/>
    <x v="12"/>
    <x v="65"/>
    <s v="1030"/>
    <s v="S030"/>
    <s v="S"/>
    <n v="2350.0300000000002"/>
    <n v="1"/>
    <x v="0"/>
    <s v="CSMS765106"/>
    <x v="415"/>
    <x v="65"/>
    <n v="8130"/>
    <n v="0"/>
    <s v=""/>
  </r>
  <r>
    <s v="5009171080"/>
    <x v="1"/>
    <x v="7"/>
    <d v="2018-08-13T00:00:00"/>
    <x v="12"/>
    <x v="65"/>
    <s v="1060"/>
    <s v="S060"/>
    <s v="S"/>
    <n v="4721.87"/>
    <n v="2"/>
    <x v="0"/>
    <s v="CSMS765106"/>
    <x v="415"/>
    <x v="65"/>
    <n v="8130"/>
    <n v="0"/>
    <s v=""/>
  </r>
  <r>
    <s v="5009171081"/>
    <x v="1"/>
    <x v="7"/>
    <d v="2018-08-13T00:00:00"/>
    <x v="12"/>
    <x v="18"/>
    <s v="1060"/>
    <s v="S060"/>
    <s v="S"/>
    <n v="15155"/>
    <n v="1"/>
    <x v="0"/>
    <s v="CSMS761326"/>
    <x v="415"/>
    <x v="18"/>
    <n v="52000"/>
    <n v="0"/>
    <s v=""/>
  </r>
  <r>
    <s v="5009171142"/>
    <x v="1"/>
    <x v="7"/>
    <d v="2018-08-13T00:00:00"/>
    <x v="12"/>
    <x v="0"/>
    <s v="1080"/>
    <s v="S080"/>
    <s v="S"/>
    <n v="8454.07"/>
    <n v="1"/>
    <x v="0"/>
    <s v="CSMS761362"/>
    <x v="415"/>
    <x v="0"/>
    <n v="41000"/>
    <n v="0"/>
    <s v=""/>
  </r>
  <r>
    <s v="5009171568"/>
    <x v="1"/>
    <x v="7"/>
    <d v="2018-08-14T00:00:00"/>
    <x v="12"/>
    <x v="10"/>
    <s v="1020"/>
    <s v="S020"/>
    <s v="S"/>
    <n v="15893.15"/>
    <n v="2"/>
    <x v="0"/>
    <s v="CSMS761360"/>
    <x v="415"/>
    <x v="10"/>
    <n v="42200"/>
    <n v="0"/>
    <s v=""/>
  </r>
  <r>
    <s v="5009171699"/>
    <x v="1"/>
    <x v="7"/>
    <d v="2018-08-14T00:00:00"/>
    <x v="12"/>
    <x v="0"/>
    <s v="1080"/>
    <s v="S080"/>
    <s v="S"/>
    <n v="8454.07"/>
    <n v="1"/>
    <x v="0"/>
    <s v="CSMS761362"/>
    <x v="415"/>
    <x v="0"/>
    <n v="41000"/>
    <n v="0"/>
    <s v=""/>
  </r>
  <r>
    <s v="5009171699"/>
    <x v="1"/>
    <x v="7"/>
    <d v="2018-08-14T00:00:00"/>
    <x v="12"/>
    <x v="10"/>
    <s v="1080"/>
    <s v="S080"/>
    <s v="S"/>
    <n v="7536.04"/>
    <n v="1"/>
    <x v="0"/>
    <s v="CSMS761360"/>
    <x v="415"/>
    <x v="10"/>
    <n v="42200"/>
    <n v="0"/>
    <s v=""/>
  </r>
  <r>
    <s v="5009171807"/>
    <x v="1"/>
    <x v="7"/>
    <d v="2018-08-14T00:00:00"/>
    <x v="12"/>
    <x v="18"/>
    <s v="1010"/>
    <s v="S010"/>
    <s v="S"/>
    <n v="45255"/>
    <n v="3"/>
    <x v="0"/>
    <s v="CSMS761326"/>
    <x v="415"/>
    <x v="18"/>
    <n v="52000"/>
    <n v="0"/>
    <s v=""/>
  </r>
  <r>
    <s v="5009171856"/>
    <x v="1"/>
    <x v="7"/>
    <d v="2018-08-14T00:00:00"/>
    <x v="12"/>
    <x v="28"/>
    <s v="1017"/>
    <s v="S017"/>
    <s v="S"/>
    <n v="9715.82"/>
    <n v="1"/>
    <x v="0"/>
    <s v="CSMS761356"/>
    <x v="415"/>
    <x v="28"/>
    <n v="44820"/>
    <n v="0"/>
    <s v=""/>
  </r>
  <r>
    <s v="5009171864"/>
    <x v="1"/>
    <x v="7"/>
    <d v="2018-08-14T00:00:00"/>
    <x v="12"/>
    <x v="10"/>
    <s v="1080"/>
    <s v="S080"/>
    <s v="S"/>
    <n v="7536.04"/>
    <n v="1"/>
    <x v="0"/>
    <s v="CSMS761360"/>
    <x v="415"/>
    <x v="10"/>
    <n v="42200"/>
    <n v="0"/>
    <s v=""/>
  </r>
  <r>
    <s v="5009171864"/>
    <x v="1"/>
    <x v="7"/>
    <d v="2018-08-14T00:00:00"/>
    <x v="12"/>
    <x v="0"/>
    <s v="1080"/>
    <s v="S080"/>
    <s v="S"/>
    <n v="8454.06"/>
    <n v="1"/>
    <x v="0"/>
    <s v="CSMS761362"/>
    <x v="415"/>
    <x v="0"/>
    <n v="41000"/>
    <n v="0"/>
    <s v=""/>
  </r>
  <r>
    <s v="5009171872"/>
    <x v="1"/>
    <x v="7"/>
    <d v="2018-08-14T00:00:00"/>
    <x v="13"/>
    <x v="18"/>
    <s v="1010"/>
    <s v="S010"/>
    <s v="H"/>
    <n v="-45255"/>
    <n v="-3"/>
    <x v="0"/>
    <s v="CSMS761326"/>
    <x v="415"/>
    <x v="18"/>
    <n v="52000"/>
    <n v="0"/>
    <s v=""/>
  </r>
  <r>
    <s v="5009171873"/>
    <x v="1"/>
    <x v="7"/>
    <d v="2018-08-14T00:00:00"/>
    <x v="13"/>
    <x v="18"/>
    <s v="1010"/>
    <s v="S010"/>
    <s v="H"/>
    <n v="-45255"/>
    <n v="-3"/>
    <x v="0"/>
    <s v="CSMS761326"/>
    <x v="415"/>
    <x v="18"/>
    <n v="52000"/>
    <n v="0"/>
    <s v=""/>
  </r>
  <r>
    <s v="5009171874"/>
    <x v="1"/>
    <x v="7"/>
    <d v="2018-08-14T00:00:00"/>
    <x v="12"/>
    <x v="18"/>
    <s v="1010"/>
    <s v="S010"/>
    <s v="S"/>
    <n v="15085"/>
    <n v="1"/>
    <x v="0"/>
    <s v="CSMS761326"/>
    <x v="415"/>
    <x v="18"/>
    <n v="52000"/>
    <n v="0"/>
    <s v=""/>
  </r>
  <r>
    <s v="5009171901"/>
    <x v="1"/>
    <x v="7"/>
    <d v="2018-08-14T00:00:00"/>
    <x v="12"/>
    <x v="10"/>
    <s v="1020"/>
    <s v="S020"/>
    <s v="S"/>
    <n v="15482.61"/>
    <n v="2"/>
    <x v="0"/>
    <s v="CSMS761360"/>
    <x v="415"/>
    <x v="10"/>
    <n v="42200"/>
    <n v="0"/>
    <s v=""/>
  </r>
  <r>
    <s v="5009171901"/>
    <x v="1"/>
    <x v="7"/>
    <d v="2018-08-14T00:00:00"/>
    <x v="12"/>
    <x v="0"/>
    <s v="1020"/>
    <s v="S020"/>
    <s v="S"/>
    <n v="19527.96"/>
    <n v="2"/>
    <x v="0"/>
    <s v="CSMS761362"/>
    <x v="415"/>
    <x v="0"/>
    <n v="41000"/>
    <n v="0"/>
    <s v=""/>
  </r>
  <r>
    <s v="5009171920"/>
    <x v="1"/>
    <x v="7"/>
    <d v="2018-08-14T00:00:00"/>
    <x v="12"/>
    <x v="18"/>
    <s v="1010"/>
    <s v="S010"/>
    <s v="S"/>
    <n v="45255"/>
    <n v="3"/>
    <x v="0"/>
    <s v="CSMS761326"/>
    <x v="415"/>
    <x v="18"/>
    <n v="52000"/>
    <n v="0"/>
    <s v=""/>
  </r>
  <r>
    <s v="5009171968"/>
    <x v="1"/>
    <x v="7"/>
    <d v="2018-08-14T00:00:00"/>
    <x v="12"/>
    <x v="13"/>
    <s v="1017"/>
    <s v="S017"/>
    <s v="S"/>
    <n v="10257.799999999999"/>
    <n v="1"/>
    <x v="0"/>
    <s v="CSMS761320"/>
    <x v="415"/>
    <x v="13"/>
    <n v="46100"/>
    <n v="0"/>
    <s v=""/>
  </r>
  <r>
    <s v="5009172715"/>
    <x v="1"/>
    <x v="7"/>
    <d v="2018-08-16T00:00:00"/>
    <x v="12"/>
    <x v="13"/>
    <s v="1050"/>
    <s v="S050"/>
    <s v="S"/>
    <n v="10705.48"/>
    <n v="1"/>
    <x v="0"/>
    <s v="CSMS761320"/>
    <x v="415"/>
    <x v="13"/>
    <n v="46100"/>
    <n v="0"/>
    <s v=""/>
  </r>
  <r>
    <s v="5009173107"/>
    <x v="1"/>
    <x v="7"/>
    <d v="2018-08-16T00:00:00"/>
    <x v="12"/>
    <x v="0"/>
    <s v="1080"/>
    <s v="S080"/>
    <s v="S"/>
    <n v="10526.97"/>
    <n v="1"/>
    <x v="0"/>
    <s v="CSMS761362"/>
    <x v="415"/>
    <x v="0"/>
    <n v="41000"/>
    <n v="0"/>
    <s v=""/>
  </r>
  <r>
    <s v="5009173107"/>
    <x v="1"/>
    <x v="7"/>
    <d v="2018-08-16T00:00:00"/>
    <x v="12"/>
    <x v="13"/>
    <s v="1080"/>
    <s v="S080"/>
    <s v="S"/>
    <n v="10853.07"/>
    <n v="1"/>
    <x v="0"/>
    <s v="CSMS761320"/>
    <x v="415"/>
    <x v="13"/>
    <n v="46100"/>
    <n v="0"/>
    <s v=""/>
  </r>
  <r>
    <s v="5009173138"/>
    <x v="1"/>
    <x v="7"/>
    <d v="2018-08-16T00:00:00"/>
    <x v="12"/>
    <x v="0"/>
    <s v="1020"/>
    <s v="S020"/>
    <s v="S"/>
    <n v="16908.13"/>
    <n v="2"/>
    <x v="0"/>
    <s v="CSMS761362"/>
    <x v="415"/>
    <x v="0"/>
    <n v="41000"/>
    <n v="0"/>
    <s v=""/>
  </r>
  <r>
    <s v="5009173138"/>
    <x v="1"/>
    <x v="7"/>
    <d v="2018-08-16T00:00:00"/>
    <x v="12"/>
    <x v="10"/>
    <s v="1020"/>
    <s v="S020"/>
    <s v="S"/>
    <n v="7536.04"/>
    <n v="1"/>
    <x v="0"/>
    <s v="CSMS761360"/>
    <x v="415"/>
    <x v="10"/>
    <n v="42200"/>
    <n v="0"/>
    <s v=""/>
  </r>
  <r>
    <s v="5009173232"/>
    <x v="1"/>
    <x v="7"/>
    <d v="2018-08-16T00:00:00"/>
    <x v="12"/>
    <x v="17"/>
    <s v="1030"/>
    <s v="S030"/>
    <s v="S"/>
    <n v="10276.82"/>
    <n v="1"/>
    <x v="0"/>
    <s v="CSMS761354"/>
    <x v="415"/>
    <x v="17"/>
    <n v="43365"/>
    <n v="0"/>
    <s v=""/>
  </r>
  <r>
    <s v="5009173232"/>
    <x v="1"/>
    <x v="7"/>
    <d v="2018-08-16T00:00:00"/>
    <x v="12"/>
    <x v="0"/>
    <s v="1030"/>
    <s v="S030"/>
    <s v="S"/>
    <n v="10445.91"/>
    <n v="1"/>
    <x v="0"/>
    <s v="CSMS761362"/>
    <x v="415"/>
    <x v="0"/>
    <n v="41000"/>
    <n v="0"/>
    <s v=""/>
  </r>
  <r>
    <s v="5009173645"/>
    <x v="1"/>
    <x v="7"/>
    <d v="2018-08-17T00:00:00"/>
    <x v="12"/>
    <x v="31"/>
    <s v="1050"/>
    <s v="S050"/>
    <s v="S"/>
    <n v="1449.24"/>
    <n v="1"/>
    <x v="0"/>
    <s v="CSMS755504"/>
    <x v="416"/>
    <x v="31"/>
    <n v="1911"/>
    <n v="0"/>
    <s v=""/>
  </r>
  <r>
    <s v="5009173645"/>
    <x v="1"/>
    <x v="7"/>
    <d v="2018-08-17T00:00:00"/>
    <x v="12"/>
    <x v="6"/>
    <s v="1050"/>
    <s v="S050"/>
    <s v="S"/>
    <n v="1111.98"/>
    <n v="1"/>
    <x v="0"/>
    <s v="CSMS752112"/>
    <x v="416"/>
    <x v="6"/>
    <n v="1446"/>
    <n v="0"/>
    <s v=""/>
  </r>
  <r>
    <s v="5009174220"/>
    <x v="1"/>
    <x v="7"/>
    <d v="2018-08-17T00:00:00"/>
    <x v="12"/>
    <x v="36"/>
    <s v="1010"/>
    <s v="S010"/>
    <s v="S"/>
    <n v="3811.64"/>
    <n v="2"/>
    <x v="0"/>
    <s v="CSMS761520"/>
    <x v="415"/>
    <x v="36"/>
    <n v="3195"/>
    <n v="0"/>
    <s v=""/>
  </r>
  <r>
    <s v="5009174220"/>
    <x v="1"/>
    <x v="7"/>
    <d v="2018-08-17T00:00:00"/>
    <x v="12"/>
    <x v="12"/>
    <s v="1010"/>
    <s v="S010"/>
    <s v="S"/>
    <n v="14456.3"/>
    <n v="6"/>
    <x v="0"/>
    <s v="CSMS764234"/>
    <x v="415"/>
    <x v="12"/>
    <n v="10385"/>
    <n v="0"/>
    <s v=""/>
  </r>
  <r>
    <s v="5009174290"/>
    <x v="1"/>
    <x v="7"/>
    <d v="2018-08-17T00:00:00"/>
    <x v="12"/>
    <x v="13"/>
    <s v="1050"/>
    <s v="S050"/>
    <s v="S"/>
    <n v="85196.12"/>
    <n v="8"/>
    <x v="0"/>
    <s v="CSMS761320"/>
    <x v="415"/>
    <x v="13"/>
    <n v="46100"/>
    <n v="0"/>
    <s v=""/>
  </r>
  <r>
    <s v="5009174364"/>
    <x v="1"/>
    <x v="7"/>
    <d v="2018-08-17T00:00:00"/>
    <x v="12"/>
    <x v="2"/>
    <s v="1080"/>
    <s v="S080"/>
    <s v="S"/>
    <n v="19568.490000000002"/>
    <n v="10"/>
    <x v="0"/>
    <s v="CSMS764232"/>
    <x v="415"/>
    <x v="2"/>
    <n v="9490"/>
    <n v="0"/>
    <s v=""/>
  </r>
  <r>
    <s v="5009174364"/>
    <x v="1"/>
    <x v="7"/>
    <d v="2018-08-17T00:00:00"/>
    <x v="12"/>
    <x v="12"/>
    <s v="1080"/>
    <s v="S080"/>
    <s v="S"/>
    <n v="22011.51"/>
    <n v="10"/>
    <x v="0"/>
    <s v="CSMS764234"/>
    <x v="415"/>
    <x v="12"/>
    <n v="10385"/>
    <n v="0"/>
    <s v=""/>
  </r>
  <r>
    <s v="5009175062"/>
    <x v="1"/>
    <x v="7"/>
    <d v="2018-08-20T00:00:00"/>
    <x v="12"/>
    <x v="22"/>
    <s v="1010"/>
    <s v="S010"/>
    <s v="S"/>
    <n v="1052.72"/>
    <n v="1"/>
    <x v="0"/>
    <s v="CSMS752768"/>
    <x v="416"/>
    <x v="22"/>
    <n v="1334"/>
    <n v="0"/>
    <s v=""/>
  </r>
  <r>
    <s v="5009175062"/>
    <x v="1"/>
    <x v="7"/>
    <d v="2018-08-20T00:00:00"/>
    <x v="12"/>
    <x v="6"/>
    <s v="1010"/>
    <s v="S010"/>
    <s v="S"/>
    <n v="5559.9"/>
    <n v="5"/>
    <x v="0"/>
    <s v="CSMS752112"/>
    <x v="416"/>
    <x v="6"/>
    <n v="1446"/>
    <n v="0"/>
    <s v=""/>
  </r>
  <r>
    <s v="5009175219"/>
    <x v="1"/>
    <x v="7"/>
    <d v="2018-08-20T00:00:00"/>
    <x v="12"/>
    <x v="35"/>
    <s v="1050"/>
    <s v="S050"/>
    <s v="S"/>
    <n v="19618.04"/>
    <n v="1"/>
    <x v="0"/>
    <s v="CSMS761334"/>
    <x v="415"/>
    <x v="35"/>
    <n v="57200"/>
    <n v="0"/>
    <s v=""/>
  </r>
  <r>
    <s v="5009175295"/>
    <x v="1"/>
    <x v="7"/>
    <d v="2018-08-20T00:00:00"/>
    <x v="13"/>
    <x v="30"/>
    <s v="1050"/>
    <s v="S050"/>
    <s v="H"/>
    <n v="-50649.599999999999"/>
    <n v="-2"/>
    <x v="0"/>
    <s v="CSMS761290"/>
    <x v="415"/>
    <x v="30"/>
    <n v="82358.8"/>
    <n v="0"/>
    <s v=""/>
  </r>
  <r>
    <s v="5009175369"/>
    <x v="1"/>
    <x v="7"/>
    <d v="2018-08-20T00:00:00"/>
    <x v="12"/>
    <x v="30"/>
    <s v="1050"/>
    <s v="S050"/>
    <s v="S"/>
    <n v="50649.599999999999"/>
    <n v="2"/>
    <x v="0"/>
    <s v="CSMS761290"/>
    <x v="415"/>
    <x v="30"/>
    <n v="82358.8"/>
    <n v="0"/>
    <s v=""/>
  </r>
  <r>
    <s v="5009175397"/>
    <x v="1"/>
    <x v="7"/>
    <d v="2018-08-20T00:00:00"/>
    <x v="12"/>
    <x v="13"/>
    <s v="1050"/>
    <s v="S050"/>
    <s v="S"/>
    <n v="10257.799999999999"/>
    <n v="1"/>
    <x v="0"/>
    <s v="CSMS761320"/>
    <x v="415"/>
    <x v="13"/>
    <n v="46100"/>
    <n v="0"/>
    <s v=""/>
  </r>
  <r>
    <s v="5009175401"/>
    <x v="1"/>
    <x v="7"/>
    <d v="2018-08-20T00:00:00"/>
    <x v="12"/>
    <x v="17"/>
    <s v="1030"/>
    <s v="S030"/>
    <s v="S"/>
    <n v="8317.23"/>
    <n v="1"/>
    <x v="0"/>
    <s v="CSMS761354"/>
    <x v="415"/>
    <x v="17"/>
    <n v="43365"/>
    <n v="0"/>
    <s v=""/>
  </r>
  <r>
    <s v="5009175402"/>
    <x v="1"/>
    <x v="7"/>
    <d v="2018-08-20T00:00:00"/>
    <x v="12"/>
    <x v="30"/>
    <s v="1050"/>
    <s v="S050"/>
    <s v="S"/>
    <n v="25324.799999999999"/>
    <n v="1"/>
    <x v="0"/>
    <s v="CSMS761290"/>
    <x v="415"/>
    <x v="30"/>
    <n v="82358.8"/>
    <n v="0"/>
    <s v=""/>
  </r>
  <r>
    <s v="5009175461"/>
    <x v="1"/>
    <x v="7"/>
    <d v="2018-08-20T00:00:00"/>
    <x v="12"/>
    <x v="30"/>
    <s v="1050"/>
    <s v="S050"/>
    <s v="S"/>
    <n v="25324.799999999999"/>
    <n v="1"/>
    <x v="0"/>
    <s v="CSMS761290"/>
    <x v="415"/>
    <x v="30"/>
    <n v="82358.8"/>
    <n v="0"/>
    <s v=""/>
  </r>
  <r>
    <s v="5009175520"/>
    <x v="1"/>
    <x v="7"/>
    <d v="2018-08-20T00:00:00"/>
    <x v="12"/>
    <x v="5"/>
    <s v="1080"/>
    <s v="S080"/>
    <s v="S"/>
    <n v="4094.5"/>
    <n v="4"/>
    <x v="0"/>
    <s v="CSMS750832"/>
    <x v="416"/>
    <x v="5"/>
    <n v="1297"/>
    <n v="0"/>
    <s v=""/>
  </r>
  <r>
    <s v="5009175520"/>
    <x v="1"/>
    <x v="7"/>
    <d v="2018-08-20T00:00:00"/>
    <x v="12"/>
    <x v="42"/>
    <s v="1080"/>
    <s v="S080"/>
    <s v="S"/>
    <n v="2077.42"/>
    <n v="1"/>
    <x v="0"/>
    <s v="CSMS755616"/>
    <x v="416"/>
    <x v="42"/>
    <n v="2857"/>
    <n v="0"/>
    <s v=""/>
  </r>
  <r>
    <s v="5009175617"/>
    <x v="1"/>
    <x v="7"/>
    <d v="2018-08-20T00:00:00"/>
    <x v="12"/>
    <x v="18"/>
    <s v="1010"/>
    <s v="S010"/>
    <s v="S"/>
    <n v="15085"/>
    <n v="1"/>
    <x v="0"/>
    <s v="CSMS761326"/>
    <x v="415"/>
    <x v="18"/>
    <n v="52000"/>
    <n v="0"/>
    <s v=""/>
  </r>
  <r>
    <s v="5009175843"/>
    <x v="1"/>
    <x v="7"/>
    <d v="2018-08-20T00:00:00"/>
    <x v="12"/>
    <x v="13"/>
    <s v="1080"/>
    <s v="S080"/>
    <s v="S"/>
    <n v="10853.06"/>
    <n v="1"/>
    <x v="0"/>
    <s v="CSMS761320"/>
    <x v="415"/>
    <x v="13"/>
    <n v="46100"/>
    <n v="0"/>
    <s v=""/>
  </r>
  <r>
    <s v="5009175843"/>
    <x v="1"/>
    <x v="7"/>
    <d v="2018-08-20T00:00:00"/>
    <x v="12"/>
    <x v="0"/>
    <s v="1080"/>
    <s v="S080"/>
    <s v="S"/>
    <n v="8454.07"/>
    <n v="1"/>
    <x v="0"/>
    <s v="CSMS761362"/>
    <x v="415"/>
    <x v="0"/>
    <n v="41000"/>
    <n v="0"/>
    <s v=""/>
  </r>
  <r>
    <s v="5009175843"/>
    <x v="1"/>
    <x v="7"/>
    <d v="2018-08-20T00:00:00"/>
    <x v="12"/>
    <x v="14"/>
    <s v="1080"/>
    <s v="S080"/>
    <s v="S"/>
    <n v="14049.01"/>
    <n v="1"/>
    <x v="0"/>
    <s v="CSMS761328"/>
    <x v="415"/>
    <x v="14"/>
    <n v="50350"/>
    <n v="0"/>
    <s v=""/>
  </r>
  <r>
    <s v="5009181476"/>
    <x v="1"/>
    <x v="7"/>
    <d v="2018-08-28T00:00:00"/>
    <x v="12"/>
    <x v="14"/>
    <s v="1050"/>
    <s v="S050"/>
    <s v="S"/>
    <n v="26722"/>
    <n v="2"/>
    <x v="0"/>
    <s v="CSMS761328"/>
    <x v="415"/>
    <x v="14"/>
    <n v="50350"/>
    <n v="0"/>
    <s v=""/>
  </r>
  <r>
    <s v="5009181476"/>
    <x v="1"/>
    <x v="7"/>
    <d v="2018-08-28T00:00:00"/>
    <x v="12"/>
    <x v="35"/>
    <s v="1050"/>
    <s v="S050"/>
    <s v="S"/>
    <n v="39236.080000000002"/>
    <n v="2"/>
    <x v="0"/>
    <s v="CSMS761334"/>
    <x v="415"/>
    <x v="35"/>
    <n v="57200"/>
    <n v="0"/>
    <s v=""/>
  </r>
  <r>
    <s v="5009181668"/>
    <x v="1"/>
    <x v="7"/>
    <d v="2018-08-28T00:00:00"/>
    <x v="12"/>
    <x v="0"/>
    <s v="1060"/>
    <s v="S060"/>
    <s v="S"/>
    <n v="8493.2999999999993"/>
    <n v="1"/>
    <x v="0"/>
    <s v="CSMS761362"/>
    <x v="415"/>
    <x v="0"/>
    <n v="41000"/>
    <n v="0"/>
    <s v=""/>
  </r>
  <r>
    <s v="5009181736"/>
    <x v="1"/>
    <x v="7"/>
    <d v="2018-08-28T00:00:00"/>
    <x v="12"/>
    <x v="7"/>
    <s v="1020"/>
    <s v="S020"/>
    <s v="S"/>
    <n v="8442.2199999999993"/>
    <n v="5"/>
    <x v="0"/>
    <s v="CSMS764230"/>
    <x v="415"/>
    <x v="7"/>
    <n v="8280"/>
    <n v="0"/>
    <s v=""/>
  </r>
  <r>
    <s v="5009181756"/>
    <x v="1"/>
    <x v="7"/>
    <d v="2018-08-28T00:00:00"/>
    <x v="12"/>
    <x v="7"/>
    <s v="1030"/>
    <s v="S030"/>
    <s v="S"/>
    <n v="3586.24"/>
    <n v="2"/>
    <x v="0"/>
    <s v="CSMS764230"/>
    <x v="415"/>
    <x v="7"/>
    <n v="8280"/>
    <n v="0"/>
    <s v=""/>
  </r>
  <r>
    <s v="5009181758"/>
    <x v="1"/>
    <x v="7"/>
    <d v="2018-08-28T00:00:00"/>
    <x v="12"/>
    <x v="2"/>
    <s v="1030"/>
    <s v="S030"/>
    <s v="S"/>
    <n v="14287.33"/>
    <n v="7"/>
    <x v="0"/>
    <s v="CSMS764232"/>
    <x v="415"/>
    <x v="2"/>
    <n v="9490"/>
    <n v="0"/>
    <s v=""/>
  </r>
  <r>
    <s v="5009181803"/>
    <x v="1"/>
    <x v="7"/>
    <d v="2018-08-28T00:00:00"/>
    <x v="12"/>
    <x v="32"/>
    <s v="1050"/>
    <s v="S050"/>
    <s v="S"/>
    <n v="6064.17"/>
    <n v="6"/>
    <x v="0"/>
    <s v="CSMS755168"/>
    <x v="416"/>
    <x v="32"/>
    <n v="1238"/>
    <n v="0"/>
    <s v=""/>
  </r>
  <r>
    <s v="5009181803"/>
    <x v="1"/>
    <x v="7"/>
    <d v="2018-08-28T00:00:00"/>
    <x v="12"/>
    <x v="9"/>
    <s v="1050"/>
    <s v="S050"/>
    <s v="S"/>
    <n v="15505.23"/>
    <n v="10"/>
    <x v="0"/>
    <s v="CSMS752368"/>
    <x v="416"/>
    <x v="9"/>
    <n v="1965"/>
    <n v="0"/>
    <s v=""/>
  </r>
  <r>
    <s v="5009181818"/>
    <x v="1"/>
    <x v="7"/>
    <d v="2018-08-28T00:00:00"/>
    <x v="12"/>
    <x v="0"/>
    <s v="1020"/>
    <s v="S020"/>
    <s v="S"/>
    <n v="8454.07"/>
    <n v="1"/>
    <x v="0"/>
    <s v="CSMS761362"/>
    <x v="415"/>
    <x v="0"/>
    <n v="41000"/>
    <n v="0"/>
    <s v=""/>
  </r>
  <r>
    <s v="5009181818"/>
    <x v="1"/>
    <x v="7"/>
    <d v="2018-08-28T00:00:00"/>
    <x v="12"/>
    <x v="14"/>
    <s v="1020"/>
    <s v="S020"/>
    <s v="S"/>
    <n v="13361"/>
    <n v="1"/>
    <x v="0"/>
    <s v="CSMS761328"/>
    <x v="415"/>
    <x v="14"/>
    <n v="50350"/>
    <n v="0"/>
    <s v=""/>
  </r>
  <r>
    <s v="5009181829"/>
    <x v="1"/>
    <x v="7"/>
    <d v="2018-08-28T00:00:00"/>
    <x v="12"/>
    <x v="11"/>
    <s v="1020"/>
    <s v="S020"/>
    <s v="S"/>
    <n v="5676.13"/>
    <n v="2"/>
    <x v="0"/>
    <s v="CSMS764236"/>
    <x v="415"/>
    <x v="11"/>
    <n v="11525"/>
    <n v="0"/>
    <s v=""/>
  </r>
  <r>
    <s v="5009181829"/>
    <x v="1"/>
    <x v="7"/>
    <d v="2018-08-28T00:00:00"/>
    <x v="12"/>
    <x v="12"/>
    <s v="1020"/>
    <s v="S020"/>
    <s v="S"/>
    <n v="4590.29"/>
    <n v="2"/>
    <x v="0"/>
    <s v="CSMS764234"/>
    <x v="415"/>
    <x v="12"/>
    <n v="10385"/>
    <n v="0"/>
    <s v=""/>
  </r>
  <r>
    <s v="5009181977"/>
    <x v="1"/>
    <x v="7"/>
    <d v="2018-08-28T00:00:00"/>
    <x v="12"/>
    <x v="16"/>
    <s v="1020"/>
    <s v="S020"/>
    <s v="S"/>
    <n v="5581.45"/>
    <n v="4"/>
    <x v="0"/>
    <s v="CSMS752928"/>
    <x v="416"/>
    <x v="16"/>
    <n v="1778"/>
    <n v="0"/>
    <s v=""/>
  </r>
  <r>
    <s v="5009181978"/>
    <x v="1"/>
    <x v="7"/>
    <d v="2018-08-28T00:00:00"/>
    <x v="12"/>
    <x v="6"/>
    <s v="1010"/>
    <s v="S010"/>
    <s v="S"/>
    <n v="4447.92"/>
    <n v="4"/>
    <x v="0"/>
    <s v="CSMS752112"/>
    <x v="416"/>
    <x v="6"/>
    <n v="1446"/>
    <n v="0"/>
    <s v=""/>
  </r>
  <r>
    <s v="5009181978"/>
    <x v="1"/>
    <x v="7"/>
    <d v="2018-08-28T00:00:00"/>
    <x v="12"/>
    <x v="32"/>
    <s v="1010"/>
    <s v="S010"/>
    <s v="S"/>
    <n v="1010.7"/>
    <n v="1"/>
    <x v="0"/>
    <s v="CSMS755168"/>
    <x v="416"/>
    <x v="32"/>
    <n v="1238"/>
    <n v="0"/>
    <s v=""/>
  </r>
  <r>
    <s v="5009182916"/>
    <x v="1"/>
    <x v="7"/>
    <d v="2018-08-29T00:00:00"/>
    <x v="12"/>
    <x v="19"/>
    <s v="1010"/>
    <s v="S010"/>
    <s v="S"/>
    <n v="36531.56"/>
    <n v="26"/>
    <x v="0"/>
    <s v="CSMS751120"/>
    <x v="416"/>
    <x v="19"/>
    <n v="1745"/>
    <n v="0"/>
    <s v=""/>
  </r>
  <r>
    <s v="5009182923"/>
    <x v="1"/>
    <x v="7"/>
    <d v="2018-08-29T00:00:00"/>
    <x v="12"/>
    <x v="32"/>
    <s v="1060"/>
    <s v="S060"/>
    <s v="S"/>
    <n v="1015.39"/>
    <n v="1"/>
    <x v="0"/>
    <s v="CSMS755168"/>
    <x v="416"/>
    <x v="32"/>
    <n v="1238"/>
    <n v="0"/>
    <s v=""/>
  </r>
  <r>
    <s v="5009182928"/>
    <x v="1"/>
    <x v="7"/>
    <d v="2018-08-29T00:00:00"/>
    <x v="12"/>
    <x v="5"/>
    <s v="1050"/>
    <s v="S050"/>
    <s v="S"/>
    <n v="10236.25"/>
    <n v="10"/>
    <x v="0"/>
    <s v="CSMS750832"/>
    <x v="416"/>
    <x v="5"/>
    <n v="1297"/>
    <n v="0"/>
    <s v=""/>
  </r>
  <r>
    <s v="5009182944"/>
    <x v="1"/>
    <x v="7"/>
    <d v="2018-08-29T00:00:00"/>
    <x v="12"/>
    <x v="18"/>
    <s v="1010"/>
    <s v="S010"/>
    <s v="S"/>
    <n v="15085"/>
    <n v="1"/>
    <x v="0"/>
    <s v="CSMS761326"/>
    <x v="415"/>
    <x v="18"/>
    <n v="52000"/>
    <n v="0"/>
    <s v=""/>
  </r>
  <r>
    <s v="5009183094"/>
    <x v="1"/>
    <x v="7"/>
    <d v="2018-08-29T00:00:00"/>
    <x v="12"/>
    <x v="6"/>
    <s v="1096"/>
    <s v="S096"/>
    <s v="S"/>
    <n v="3335.94"/>
    <n v="3"/>
    <x v="0"/>
    <s v="CSMS752112"/>
    <x v="416"/>
    <x v="6"/>
    <n v="1446"/>
    <n v="0"/>
    <s v=""/>
  </r>
  <r>
    <s v="5009183112"/>
    <x v="1"/>
    <x v="7"/>
    <d v="2018-08-29T00:00:00"/>
    <x v="12"/>
    <x v="9"/>
    <s v="1030"/>
    <s v="S030"/>
    <s v="S"/>
    <n v="4651.57"/>
    <n v="3"/>
    <x v="0"/>
    <s v="CSMS752368"/>
    <x v="416"/>
    <x v="9"/>
    <n v="1965"/>
    <n v="0"/>
    <s v=""/>
  </r>
  <r>
    <s v="5009183226"/>
    <x v="1"/>
    <x v="7"/>
    <d v="2018-08-29T00:00:00"/>
    <x v="12"/>
    <x v="22"/>
    <s v="1020"/>
    <s v="S020"/>
    <s v="S"/>
    <n v="2105.44"/>
    <n v="2"/>
    <x v="0"/>
    <s v="CSMS752768"/>
    <x v="416"/>
    <x v="22"/>
    <n v="1334"/>
    <n v="0"/>
    <s v=""/>
  </r>
  <r>
    <s v="5009183268"/>
    <x v="1"/>
    <x v="7"/>
    <d v="2018-08-29T00:00:00"/>
    <x v="12"/>
    <x v="56"/>
    <s v="1050"/>
    <s v="S050"/>
    <s v="S"/>
    <n v="6036.16"/>
    <n v="2"/>
    <x v="0"/>
    <s v="CSMS750544"/>
    <x v="416"/>
    <x v="56"/>
    <n v="3645"/>
    <n v="0"/>
    <s v=""/>
  </r>
  <r>
    <s v="5009183268"/>
    <x v="1"/>
    <x v="7"/>
    <d v="2018-08-29T00:00:00"/>
    <x v="12"/>
    <x v="31"/>
    <s v="1050"/>
    <s v="S050"/>
    <s v="S"/>
    <n v="1449.24"/>
    <n v="1"/>
    <x v="0"/>
    <s v="CSMS755504"/>
    <x v="416"/>
    <x v="31"/>
    <n v="1911"/>
    <n v="0"/>
    <s v=""/>
  </r>
  <r>
    <s v="5009183268"/>
    <x v="1"/>
    <x v="7"/>
    <d v="2018-08-29T00:00:00"/>
    <x v="12"/>
    <x v="6"/>
    <s v="1050"/>
    <s v="S050"/>
    <s v="S"/>
    <n v="1111.98"/>
    <n v="1"/>
    <x v="0"/>
    <s v="CSMS752112"/>
    <x v="416"/>
    <x v="6"/>
    <n v="1446"/>
    <n v="0"/>
    <s v=""/>
  </r>
  <r>
    <s v="5009183282"/>
    <x v="1"/>
    <x v="7"/>
    <d v="2018-08-29T00:00:00"/>
    <x v="12"/>
    <x v="22"/>
    <s v="1020"/>
    <s v="S020"/>
    <s v="S"/>
    <n v="30528.81"/>
    <n v="29"/>
    <x v="0"/>
    <s v="CSMS752768"/>
    <x v="416"/>
    <x v="22"/>
    <n v="1334"/>
    <n v="0"/>
    <s v=""/>
  </r>
  <r>
    <s v="5009183282"/>
    <x v="1"/>
    <x v="7"/>
    <d v="2018-08-29T00:00:00"/>
    <x v="12"/>
    <x v="19"/>
    <s v="1020"/>
    <s v="S020"/>
    <s v="S"/>
    <n v="8430.36"/>
    <n v="6"/>
    <x v="0"/>
    <s v="CSMS751120"/>
    <x v="416"/>
    <x v="19"/>
    <n v="1745"/>
    <n v="0"/>
    <s v=""/>
  </r>
  <r>
    <s v="5009183515"/>
    <x v="1"/>
    <x v="7"/>
    <d v="2018-08-29T00:00:00"/>
    <x v="12"/>
    <x v="21"/>
    <s v="1017"/>
    <s v="S017"/>
    <s v="S"/>
    <n v="6120.2"/>
    <n v="5"/>
    <x v="0"/>
    <s v="CSMS753456"/>
    <x v="416"/>
    <x v="21"/>
    <n v="1708"/>
    <n v="0"/>
    <s v=""/>
  </r>
  <r>
    <s v="5009183936"/>
    <x v="1"/>
    <x v="7"/>
    <d v="2018-08-30T00:00:00"/>
    <x v="12"/>
    <x v="6"/>
    <s v="1020"/>
    <s v="S020"/>
    <s v="S"/>
    <n v="8895.84"/>
    <n v="8"/>
    <x v="0"/>
    <s v="CSMS752112"/>
    <x v="416"/>
    <x v="6"/>
    <n v="1446"/>
    <n v="0"/>
    <s v=""/>
  </r>
  <r>
    <s v="5009183936"/>
    <x v="1"/>
    <x v="7"/>
    <d v="2018-08-30T00:00:00"/>
    <x v="12"/>
    <x v="21"/>
    <s v="1020"/>
    <s v="S020"/>
    <s v="S"/>
    <n v="7344.24"/>
    <n v="6"/>
    <x v="0"/>
    <s v="CSMS753456"/>
    <x v="416"/>
    <x v="21"/>
    <n v="1708"/>
    <n v="0"/>
    <s v=""/>
  </r>
  <r>
    <s v="5009186179"/>
    <x v="1"/>
    <x v="8"/>
    <d v="2018-09-04T00:00:00"/>
    <x v="12"/>
    <x v="5"/>
    <s v="1060"/>
    <s v="S060"/>
    <s v="S"/>
    <n v="20567.5"/>
    <n v="20"/>
    <x v="0"/>
    <s v="CSMS750832"/>
    <x v="416"/>
    <x v="5"/>
    <n v="1297"/>
    <n v="0"/>
    <s v=""/>
  </r>
  <r>
    <s v="5009186683"/>
    <x v="1"/>
    <x v="8"/>
    <d v="2018-09-04T00:00:00"/>
    <x v="12"/>
    <x v="23"/>
    <s v="1030"/>
    <s v="S030"/>
    <s v="S"/>
    <n v="4003.99"/>
    <n v="2"/>
    <x v="0"/>
    <s v="CSMS760262"/>
    <x v="415"/>
    <x v="23"/>
    <n v="3480"/>
    <n v="0"/>
    <s v=""/>
  </r>
  <r>
    <s v="5009186684"/>
    <x v="1"/>
    <x v="8"/>
    <d v="2018-09-04T00:00:00"/>
    <x v="12"/>
    <x v="2"/>
    <s v="1030"/>
    <s v="S030"/>
    <s v="S"/>
    <n v="4215.18"/>
    <n v="2"/>
    <x v="0"/>
    <s v="CSMS764232"/>
    <x v="415"/>
    <x v="2"/>
    <n v="9490"/>
    <n v="0"/>
    <s v=""/>
  </r>
  <r>
    <s v="5009186736"/>
    <x v="1"/>
    <x v="8"/>
    <d v="2018-09-04T00:00:00"/>
    <x v="12"/>
    <x v="65"/>
    <s v="1030"/>
    <s v="S030"/>
    <s v="S"/>
    <n v="2350.0300000000002"/>
    <n v="1"/>
    <x v="0"/>
    <s v="CSMS765106"/>
    <x v="415"/>
    <x v="65"/>
    <n v="8130"/>
    <n v="0"/>
    <s v=""/>
  </r>
  <r>
    <s v="5009186737"/>
    <x v="1"/>
    <x v="8"/>
    <d v="2018-09-04T00:00:00"/>
    <x v="12"/>
    <x v="2"/>
    <s v="1050"/>
    <s v="S050"/>
    <s v="S"/>
    <n v="25302.19"/>
    <n v="12"/>
    <x v="0"/>
    <s v="CSMS764232"/>
    <x v="415"/>
    <x v="2"/>
    <n v="9490"/>
    <n v="0"/>
    <s v=""/>
  </r>
  <r>
    <s v="5009186737"/>
    <x v="1"/>
    <x v="8"/>
    <d v="2018-09-04T00:00:00"/>
    <x v="12"/>
    <x v="7"/>
    <s v="1050"/>
    <s v="S050"/>
    <s v="S"/>
    <n v="20620.599999999999"/>
    <n v="12"/>
    <x v="0"/>
    <s v="CSMS764230"/>
    <x v="415"/>
    <x v="7"/>
    <n v="8280"/>
    <n v="0"/>
    <s v=""/>
  </r>
  <r>
    <s v="5009186737"/>
    <x v="1"/>
    <x v="8"/>
    <d v="2018-09-04T00:00:00"/>
    <x v="12"/>
    <x v="12"/>
    <s v="1050"/>
    <s v="S050"/>
    <s v="S"/>
    <n v="4909.3500000000004"/>
    <n v="2"/>
    <x v="0"/>
    <s v="CSMS764234"/>
    <x v="415"/>
    <x v="12"/>
    <n v="10385"/>
    <n v="0"/>
    <s v=""/>
  </r>
  <r>
    <s v="5009186742"/>
    <x v="1"/>
    <x v="8"/>
    <d v="2018-09-04T00:00:00"/>
    <x v="12"/>
    <x v="0"/>
    <s v="1080"/>
    <s v="S080"/>
    <s v="S"/>
    <n v="8454.07"/>
    <n v="1"/>
    <x v="0"/>
    <s v="CSMS761362"/>
    <x v="415"/>
    <x v="0"/>
    <n v="41000"/>
    <n v="0"/>
    <s v=""/>
  </r>
  <r>
    <s v="5009186863"/>
    <x v="1"/>
    <x v="8"/>
    <d v="2018-09-04T00:00:00"/>
    <x v="12"/>
    <x v="19"/>
    <s v="1080"/>
    <s v="S080"/>
    <s v="S"/>
    <n v="2810.12"/>
    <n v="2"/>
    <x v="0"/>
    <s v="CSMS751120"/>
    <x v="416"/>
    <x v="19"/>
    <n v="1745"/>
    <n v="0"/>
    <s v=""/>
  </r>
  <r>
    <s v="5009187633"/>
    <x v="1"/>
    <x v="8"/>
    <d v="2018-09-05T00:00:00"/>
    <x v="12"/>
    <x v="36"/>
    <s v="1050"/>
    <s v="S050"/>
    <s v="S"/>
    <n v="2410.37"/>
    <n v="1"/>
    <x v="0"/>
    <s v="CSMS761520"/>
    <x v="415"/>
    <x v="36"/>
    <n v="3195"/>
    <n v="0"/>
    <s v=""/>
  </r>
  <r>
    <s v="5009187698"/>
    <x v="1"/>
    <x v="8"/>
    <d v="2018-09-05T00:00:00"/>
    <x v="12"/>
    <x v="65"/>
    <s v="1010"/>
    <s v="S010"/>
    <s v="S"/>
    <n v="9400.11"/>
    <n v="4"/>
    <x v="0"/>
    <s v="CSMS765106"/>
    <x v="415"/>
    <x v="65"/>
    <n v="8130"/>
    <n v="0"/>
    <s v=""/>
  </r>
  <r>
    <s v="5009187721"/>
    <x v="1"/>
    <x v="8"/>
    <d v="2018-09-05T00:00:00"/>
    <x v="12"/>
    <x v="35"/>
    <s v="1050"/>
    <s v="S050"/>
    <s v="S"/>
    <n v="19618.04"/>
    <n v="1"/>
    <x v="0"/>
    <s v="CSMS761334"/>
    <x v="415"/>
    <x v="35"/>
    <n v="57200"/>
    <n v="0"/>
    <s v=""/>
  </r>
  <r>
    <s v="5009187795"/>
    <x v="1"/>
    <x v="8"/>
    <d v="2018-09-05T00:00:00"/>
    <x v="12"/>
    <x v="65"/>
    <s v="1060"/>
    <s v="S060"/>
    <s v="S"/>
    <n v="4721.87"/>
    <n v="2"/>
    <x v="0"/>
    <s v="CSMS765106"/>
    <x v="415"/>
    <x v="65"/>
    <n v="8130"/>
    <n v="0"/>
    <s v=""/>
  </r>
  <r>
    <s v="5009189284"/>
    <x v="1"/>
    <x v="8"/>
    <d v="2018-09-07T00:00:00"/>
    <x v="12"/>
    <x v="2"/>
    <s v="1020"/>
    <s v="S020"/>
    <s v="S"/>
    <n v="44255.77"/>
    <n v="21"/>
    <x v="0"/>
    <s v="CSMS764232"/>
    <x v="415"/>
    <x v="2"/>
    <n v="9490"/>
    <n v="0"/>
    <s v=""/>
  </r>
  <r>
    <s v="5009189436"/>
    <x v="1"/>
    <x v="8"/>
    <d v="2018-09-07T00:00:00"/>
    <x v="12"/>
    <x v="26"/>
    <s v="1020"/>
    <s v="S020"/>
    <s v="S"/>
    <n v="13949.32"/>
    <n v="6"/>
    <x v="0"/>
    <s v="CSMS761108"/>
    <x v="415"/>
    <x v="26"/>
    <n v="9000"/>
    <n v="0"/>
    <s v=""/>
  </r>
  <r>
    <s v="5009189438"/>
    <x v="1"/>
    <x v="8"/>
    <d v="2018-09-07T00:00:00"/>
    <x v="12"/>
    <x v="80"/>
    <s v="1096"/>
    <s v="S096"/>
    <s v="S"/>
    <n v="15100.09"/>
    <n v="14"/>
    <x v="0"/>
    <s v="CSMS757968"/>
    <x v="416"/>
    <x v="80"/>
    <n v="1325"/>
    <n v="0"/>
    <s v=""/>
  </r>
  <r>
    <s v="5009189485"/>
    <x v="1"/>
    <x v="8"/>
    <d v="2018-09-07T00:00:00"/>
    <x v="12"/>
    <x v="22"/>
    <s v="1017"/>
    <s v="S017"/>
    <s v="S"/>
    <n v="4210.87"/>
    <n v="4"/>
    <x v="0"/>
    <s v="CSMS752768"/>
    <x v="416"/>
    <x v="22"/>
    <n v="1334"/>
    <n v="0"/>
    <s v=""/>
  </r>
  <r>
    <s v="5009189586"/>
    <x v="1"/>
    <x v="8"/>
    <d v="2018-09-07T00:00:00"/>
    <x v="12"/>
    <x v="26"/>
    <s v="1010"/>
    <s v="S010"/>
    <s v="S"/>
    <n v="11499.42"/>
    <n v="5"/>
    <x v="0"/>
    <s v="CSMS761108"/>
    <x v="415"/>
    <x v="26"/>
    <n v="9000"/>
    <n v="0"/>
    <s v=""/>
  </r>
  <r>
    <s v="5009189586"/>
    <x v="1"/>
    <x v="8"/>
    <d v="2018-09-07T00:00:00"/>
    <x v="12"/>
    <x v="36"/>
    <s v="1010"/>
    <s v="S010"/>
    <s v="S"/>
    <n v="2062"/>
    <n v="1"/>
    <x v="0"/>
    <s v="CSMS761520"/>
    <x v="415"/>
    <x v="36"/>
    <n v="3195"/>
    <n v="0"/>
    <s v=""/>
  </r>
  <r>
    <s v="5009189812"/>
    <x v="1"/>
    <x v="8"/>
    <d v="2018-09-07T00:00:00"/>
    <x v="12"/>
    <x v="7"/>
    <s v="1010"/>
    <s v="S010"/>
    <s v="S"/>
    <n v="34393.800000000003"/>
    <n v="20"/>
    <x v="0"/>
    <s v="CSMS764230"/>
    <x v="415"/>
    <x v="7"/>
    <n v="8280"/>
    <n v="0"/>
    <s v=""/>
  </r>
  <r>
    <s v="5009190575"/>
    <x v="1"/>
    <x v="8"/>
    <d v="2018-09-10T00:00:00"/>
    <x v="12"/>
    <x v="12"/>
    <s v="1050"/>
    <s v="S050"/>
    <s v="S"/>
    <n v="18983.66"/>
    <n v="8"/>
    <x v="0"/>
    <s v="CSMS764234"/>
    <x v="415"/>
    <x v="12"/>
    <n v="10385"/>
    <n v="0"/>
    <s v=""/>
  </r>
  <r>
    <s v="5009190595"/>
    <x v="1"/>
    <x v="8"/>
    <d v="2018-09-10T00:00:00"/>
    <x v="12"/>
    <x v="12"/>
    <s v="1010"/>
    <s v="S010"/>
    <s v="S"/>
    <n v="14074.31"/>
    <n v="6"/>
    <x v="0"/>
    <s v="CSMS764234"/>
    <x v="415"/>
    <x v="12"/>
    <n v="10385"/>
    <n v="0"/>
    <s v=""/>
  </r>
  <r>
    <s v="5009190635"/>
    <x v="1"/>
    <x v="8"/>
    <d v="2018-09-10T00:00:00"/>
    <x v="12"/>
    <x v="59"/>
    <s v="1050"/>
    <s v="S050"/>
    <s v="S"/>
    <n v="6732.22"/>
    <n v="2"/>
    <x v="0"/>
    <s v="CSMS764215"/>
    <x v="415"/>
    <x v="59"/>
    <n v="0"/>
    <n v="0"/>
    <s v=""/>
  </r>
  <r>
    <s v="5009190762"/>
    <x v="1"/>
    <x v="8"/>
    <d v="2018-09-10T00:00:00"/>
    <x v="12"/>
    <x v="2"/>
    <s v="1010"/>
    <s v="S010"/>
    <s v="S"/>
    <n v="36268.65"/>
    <n v="18"/>
    <x v="0"/>
    <s v="CSMS764232"/>
    <x v="415"/>
    <x v="2"/>
    <n v="9490"/>
    <n v="0"/>
    <s v=""/>
  </r>
  <r>
    <s v="5009190762"/>
    <x v="1"/>
    <x v="8"/>
    <d v="2018-09-10T00:00:00"/>
    <x v="12"/>
    <x v="7"/>
    <s v="1010"/>
    <s v="S010"/>
    <s v="S"/>
    <n v="6568.44"/>
    <n v="4"/>
    <x v="0"/>
    <s v="CSMS764230"/>
    <x v="415"/>
    <x v="7"/>
    <n v="8280"/>
    <n v="0"/>
    <s v=""/>
  </r>
  <r>
    <s v="5009190762"/>
    <x v="1"/>
    <x v="8"/>
    <d v="2018-09-10T00:00:00"/>
    <x v="12"/>
    <x v="61"/>
    <s v="1010"/>
    <s v="S010"/>
    <s v="S"/>
    <n v="3195.87"/>
    <n v="1"/>
    <x v="0"/>
    <s v="CSMS761552"/>
    <x v="415"/>
    <x v="61"/>
    <n v="0"/>
    <n v="0"/>
    <s v=""/>
  </r>
  <r>
    <s v="5009191012"/>
    <x v="1"/>
    <x v="8"/>
    <d v="2018-09-10T00:00:00"/>
    <x v="12"/>
    <x v="1"/>
    <s v="1050"/>
    <s v="S050"/>
    <s v="S"/>
    <n v="2499.84"/>
    <n v="1"/>
    <x v="0"/>
    <s v="CSMS750400"/>
    <x v="416"/>
    <x v="1"/>
    <n v="2569.91"/>
    <n v="0"/>
    <s v=""/>
  </r>
  <r>
    <s v="5009191172"/>
    <x v="1"/>
    <x v="8"/>
    <d v="2018-09-10T00:00:00"/>
    <x v="12"/>
    <x v="2"/>
    <s v="1020"/>
    <s v="S020"/>
    <s v="S"/>
    <n v="8429.67"/>
    <n v="4"/>
    <x v="0"/>
    <s v="CSMS764232"/>
    <x v="415"/>
    <x v="2"/>
    <n v="9490"/>
    <n v="0"/>
    <s v=""/>
  </r>
  <r>
    <s v="5009191231"/>
    <x v="1"/>
    <x v="8"/>
    <d v="2018-09-10T00:00:00"/>
    <x v="12"/>
    <x v="12"/>
    <s v="1020"/>
    <s v="S020"/>
    <s v="S"/>
    <n v="28148.61"/>
    <n v="12"/>
    <x v="0"/>
    <s v="CSMS764234"/>
    <x v="415"/>
    <x v="12"/>
    <n v="10385"/>
    <n v="0"/>
    <s v=""/>
  </r>
  <r>
    <s v="5009191231"/>
    <x v="1"/>
    <x v="8"/>
    <d v="2018-09-10T00:00:00"/>
    <x v="12"/>
    <x v="11"/>
    <s v="1020"/>
    <s v="S020"/>
    <s v="S"/>
    <n v="2736.85"/>
    <n v="1"/>
    <x v="0"/>
    <s v="CSMS764236"/>
    <x v="415"/>
    <x v="11"/>
    <n v="11525"/>
    <n v="0"/>
    <s v=""/>
  </r>
  <r>
    <s v="5009191231"/>
    <x v="1"/>
    <x v="8"/>
    <d v="2018-09-10T00:00:00"/>
    <x v="12"/>
    <x v="26"/>
    <s v="1020"/>
    <s v="S020"/>
    <s v="S"/>
    <n v="4445.7700000000004"/>
    <n v="2"/>
    <x v="0"/>
    <s v="CSMS761108"/>
    <x v="415"/>
    <x v="26"/>
    <n v="9000"/>
    <n v="0"/>
    <s v=""/>
  </r>
  <r>
    <s v="5009191231"/>
    <x v="1"/>
    <x v="8"/>
    <d v="2018-09-10T00:00:00"/>
    <x v="12"/>
    <x v="2"/>
    <s v="1020"/>
    <s v="S020"/>
    <s v="S"/>
    <n v="10074.629999999999"/>
    <n v="5"/>
    <x v="0"/>
    <s v="CSMS764232"/>
    <x v="415"/>
    <x v="2"/>
    <n v="9490"/>
    <n v="0"/>
    <s v=""/>
  </r>
  <r>
    <s v="5009191391"/>
    <x v="1"/>
    <x v="8"/>
    <d v="2018-09-10T00:00:00"/>
    <x v="12"/>
    <x v="12"/>
    <s v="1080"/>
    <s v="S080"/>
    <s v="S"/>
    <n v="14655.51"/>
    <n v="6"/>
    <x v="0"/>
    <s v="CSMS764234"/>
    <x v="415"/>
    <x v="12"/>
    <n v="10385"/>
    <n v="0"/>
    <s v=""/>
  </r>
  <r>
    <s v="5009191391"/>
    <x v="1"/>
    <x v="8"/>
    <d v="2018-09-10T00:00:00"/>
    <x v="12"/>
    <x v="7"/>
    <s v="1080"/>
    <s v="S080"/>
    <s v="S"/>
    <n v="10259.540000000001"/>
    <n v="6"/>
    <x v="0"/>
    <s v="CSMS764230"/>
    <x v="415"/>
    <x v="7"/>
    <n v="8280"/>
    <n v="0"/>
    <s v=""/>
  </r>
  <r>
    <s v="5009191391"/>
    <x v="1"/>
    <x v="8"/>
    <d v="2018-09-10T00:00:00"/>
    <x v="12"/>
    <x v="2"/>
    <s v="1080"/>
    <s v="S080"/>
    <s v="S"/>
    <n v="10490.66"/>
    <n v="5"/>
    <x v="0"/>
    <s v="CSMS764232"/>
    <x v="415"/>
    <x v="2"/>
    <n v="9490"/>
    <n v="0"/>
    <s v=""/>
  </r>
  <r>
    <s v="5009191392"/>
    <x v="1"/>
    <x v="8"/>
    <d v="2018-09-10T00:00:00"/>
    <x v="12"/>
    <x v="7"/>
    <s v="1080"/>
    <s v="S080"/>
    <s v="S"/>
    <n v="1764.9"/>
    <n v="1"/>
    <x v="0"/>
    <s v="CSMS764230"/>
    <x v="415"/>
    <x v="7"/>
    <n v="8280"/>
    <n v="0"/>
    <s v=""/>
  </r>
  <r>
    <s v="5009195491"/>
    <x v="1"/>
    <x v="8"/>
    <d v="2018-09-17T00:00:00"/>
    <x v="12"/>
    <x v="10"/>
    <s v="1020"/>
    <s v="S020"/>
    <s v="S"/>
    <n v="31440.560000000001"/>
    <n v="4"/>
    <x v="0"/>
    <s v="CSMS761360"/>
    <x v="415"/>
    <x v="10"/>
    <n v="42200"/>
    <n v="0"/>
    <s v=""/>
  </r>
  <r>
    <s v="5009195491"/>
    <x v="1"/>
    <x v="8"/>
    <d v="2018-09-17T00:00:00"/>
    <x v="12"/>
    <x v="18"/>
    <s v="1020"/>
    <s v="S020"/>
    <s v="S"/>
    <n v="47093.83"/>
    <n v="3"/>
    <x v="0"/>
    <s v="CSMS761326"/>
    <x v="415"/>
    <x v="18"/>
    <n v="52000"/>
    <n v="0"/>
    <s v=""/>
  </r>
  <r>
    <s v="5009195558"/>
    <x v="1"/>
    <x v="8"/>
    <d v="2018-09-17T00:00:00"/>
    <x v="12"/>
    <x v="28"/>
    <s v="1060"/>
    <s v="S060"/>
    <s v="S"/>
    <n v="19521.810000000001"/>
    <n v="2"/>
    <x v="0"/>
    <s v="CSMS761356"/>
    <x v="415"/>
    <x v="28"/>
    <n v="44820"/>
    <n v="0"/>
    <s v=""/>
  </r>
  <r>
    <s v="5009195659"/>
    <x v="1"/>
    <x v="8"/>
    <d v="2018-09-17T00:00:00"/>
    <x v="12"/>
    <x v="2"/>
    <s v="1060"/>
    <s v="S060"/>
    <s v="S"/>
    <n v="4233.8999999999996"/>
    <n v="2"/>
    <x v="0"/>
    <s v="CSMS764232"/>
    <x v="415"/>
    <x v="2"/>
    <n v="9490"/>
    <n v="0"/>
    <s v=""/>
  </r>
  <r>
    <s v="5009195694"/>
    <x v="1"/>
    <x v="8"/>
    <d v="2018-09-17T00:00:00"/>
    <x v="12"/>
    <x v="0"/>
    <s v="1020"/>
    <s v="S020"/>
    <s v="S"/>
    <n v="8454.07"/>
    <n v="1"/>
    <x v="0"/>
    <s v="CSMS761362"/>
    <x v="415"/>
    <x v="0"/>
    <n v="41000"/>
    <n v="0"/>
    <s v=""/>
  </r>
  <r>
    <s v="5009195694"/>
    <x v="1"/>
    <x v="8"/>
    <d v="2018-09-17T00:00:00"/>
    <x v="12"/>
    <x v="10"/>
    <s v="1020"/>
    <s v="S020"/>
    <s v="S"/>
    <n v="23256.32"/>
    <n v="3"/>
    <x v="0"/>
    <s v="CSMS761360"/>
    <x v="415"/>
    <x v="10"/>
    <n v="42200"/>
    <n v="0"/>
    <s v=""/>
  </r>
  <r>
    <s v="5009195696"/>
    <x v="1"/>
    <x v="8"/>
    <d v="2018-09-17T00:00:00"/>
    <x v="12"/>
    <x v="15"/>
    <s v="1010"/>
    <s v="S010"/>
    <s v="S"/>
    <n v="16011.65"/>
    <n v="1"/>
    <x v="0"/>
    <s v="CSMS761336"/>
    <x v="415"/>
    <x v="15"/>
    <n v="53650"/>
    <n v="0"/>
    <s v=""/>
  </r>
  <r>
    <s v="5009195698"/>
    <x v="1"/>
    <x v="8"/>
    <d v="2018-09-17T00:00:00"/>
    <x v="12"/>
    <x v="7"/>
    <s v="1060"/>
    <s v="S060"/>
    <s v="S"/>
    <n v="17807.259999999998"/>
    <n v="10"/>
    <x v="0"/>
    <s v="CSMS764230"/>
    <x v="415"/>
    <x v="7"/>
    <n v="8280"/>
    <n v="0"/>
    <s v=""/>
  </r>
  <r>
    <s v="5009196088"/>
    <x v="1"/>
    <x v="8"/>
    <d v="2018-09-17T00:00:00"/>
    <x v="12"/>
    <x v="26"/>
    <s v="1010"/>
    <s v="S010"/>
    <s v="S"/>
    <n v="8964.49"/>
    <n v="4"/>
    <x v="0"/>
    <s v="CSMS761108"/>
    <x v="415"/>
    <x v="26"/>
    <n v="9000"/>
    <n v="0"/>
    <s v=""/>
  </r>
  <r>
    <s v="5009196088"/>
    <x v="1"/>
    <x v="8"/>
    <d v="2018-09-17T00:00:00"/>
    <x v="12"/>
    <x v="7"/>
    <s v="1010"/>
    <s v="S010"/>
    <s v="S"/>
    <n v="10654.33"/>
    <n v="6"/>
    <x v="0"/>
    <s v="CSMS764230"/>
    <x v="415"/>
    <x v="7"/>
    <n v="8280"/>
    <n v="0"/>
    <s v=""/>
  </r>
  <r>
    <s v="5009196088"/>
    <x v="1"/>
    <x v="8"/>
    <d v="2018-09-17T00:00:00"/>
    <x v="12"/>
    <x v="2"/>
    <s v="1010"/>
    <s v="S010"/>
    <s v="S"/>
    <n v="10497.64"/>
    <n v="5"/>
    <x v="0"/>
    <s v="CSMS764232"/>
    <x v="415"/>
    <x v="2"/>
    <n v="9490"/>
    <n v="0"/>
    <s v=""/>
  </r>
  <r>
    <s v="5009197372"/>
    <x v="1"/>
    <x v="8"/>
    <d v="2018-09-18T00:00:00"/>
    <x v="12"/>
    <x v="2"/>
    <s v="1020"/>
    <s v="S020"/>
    <s v="S"/>
    <n v="52689.75"/>
    <n v="25"/>
    <x v="0"/>
    <s v="CSMS764232"/>
    <x v="415"/>
    <x v="2"/>
    <n v="9490"/>
    <n v="0"/>
    <s v=""/>
  </r>
  <r>
    <s v="5009198001"/>
    <x v="1"/>
    <x v="8"/>
    <d v="2018-09-18T00:00:00"/>
    <x v="12"/>
    <x v="7"/>
    <s v="1030"/>
    <s v="S030"/>
    <s v="S"/>
    <n v="8862.44"/>
    <n v="5"/>
    <x v="0"/>
    <s v="CSMS764230"/>
    <x v="415"/>
    <x v="7"/>
    <n v="8280"/>
    <n v="0"/>
    <s v=""/>
  </r>
  <r>
    <s v="5009198039"/>
    <x v="1"/>
    <x v="8"/>
    <d v="2018-09-19T00:00:00"/>
    <x v="12"/>
    <x v="0"/>
    <s v="1020"/>
    <s v="S020"/>
    <s v="S"/>
    <n v="8645.15"/>
    <n v="1"/>
    <x v="0"/>
    <s v="CSMS761362"/>
    <x v="415"/>
    <x v="0"/>
    <n v="41000"/>
    <n v="0"/>
    <s v=""/>
  </r>
  <r>
    <s v="5009198039"/>
    <x v="1"/>
    <x v="8"/>
    <d v="2018-09-19T00:00:00"/>
    <x v="12"/>
    <x v="10"/>
    <s v="1020"/>
    <s v="S020"/>
    <s v="S"/>
    <n v="15468.03"/>
    <n v="2"/>
    <x v="0"/>
    <s v="CSMS761360"/>
    <x v="415"/>
    <x v="10"/>
    <n v="42200"/>
    <n v="0"/>
    <s v=""/>
  </r>
  <r>
    <s v="5009198039"/>
    <x v="1"/>
    <x v="8"/>
    <d v="2018-09-19T00:00:00"/>
    <x v="12"/>
    <x v="28"/>
    <s v="1020"/>
    <s v="S020"/>
    <s v="S"/>
    <n v="9715.82"/>
    <n v="1"/>
    <x v="0"/>
    <s v="CSMS761356"/>
    <x v="415"/>
    <x v="28"/>
    <n v="44820"/>
    <n v="0"/>
    <s v=""/>
  </r>
  <r>
    <s v="5009199055"/>
    <x v="1"/>
    <x v="8"/>
    <d v="2018-09-19T00:00:00"/>
    <x v="12"/>
    <x v="65"/>
    <s v="1060"/>
    <s v="S060"/>
    <s v="S"/>
    <n v="2360.9299999999998"/>
    <n v="1"/>
    <x v="0"/>
    <s v="CSMS765106"/>
    <x v="415"/>
    <x v="65"/>
    <n v="8130"/>
    <n v="0"/>
    <s v=""/>
  </r>
  <r>
    <s v="5009199304"/>
    <x v="1"/>
    <x v="8"/>
    <d v="2018-09-19T00:00:00"/>
    <x v="12"/>
    <x v="0"/>
    <s v="1020"/>
    <s v="S020"/>
    <s v="S"/>
    <n v="17290.310000000001"/>
    <n v="2"/>
    <x v="0"/>
    <s v="CSMS761362"/>
    <x v="415"/>
    <x v="0"/>
    <n v="41000"/>
    <n v="0"/>
    <s v=""/>
  </r>
  <r>
    <s v="5009199304"/>
    <x v="1"/>
    <x v="8"/>
    <d v="2018-09-19T00:00:00"/>
    <x v="12"/>
    <x v="18"/>
    <s v="1020"/>
    <s v="S020"/>
    <s v="S"/>
    <n v="16224.27"/>
    <n v="1"/>
    <x v="0"/>
    <s v="CSMS761326"/>
    <x v="415"/>
    <x v="18"/>
    <n v="52000"/>
    <n v="0"/>
    <s v=""/>
  </r>
  <r>
    <s v="5009199304"/>
    <x v="1"/>
    <x v="8"/>
    <d v="2018-09-19T00:00:00"/>
    <x v="12"/>
    <x v="10"/>
    <s v="1020"/>
    <s v="S020"/>
    <s v="S"/>
    <n v="23795.96"/>
    <n v="3"/>
    <x v="0"/>
    <s v="CSMS761360"/>
    <x v="415"/>
    <x v="10"/>
    <n v="42200"/>
    <n v="0"/>
    <s v=""/>
  </r>
  <r>
    <s v="5009199304"/>
    <x v="1"/>
    <x v="8"/>
    <d v="2018-09-19T00:00:00"/>
    <x v="12"/>
    <x v="48"/>
    <s v="1020"/>
    <s v="S020"/>
    <s v="S"/>
    <n v="20376.02"/>
    <n v="1"/>
    <x v="0"/>
    <s v="CSMS761284"/>
    <x v="415"/>
    <x v="48"/>
    <n v="63144.15"/>
    <n v="0"/>
    <s v=""/>
  </r>
  <r>
    <s v="5009199757"/>
    <x v="1"/>
    <x v="8"/>
    <d v="2018-09-19T00:00:00"/>
    <x v="12"/>
    <x v="16"/>
    <s v="1080"/>
    <s v="S080"/>
    <s v="S"/>
    <n v="2790.73"/>
    <n v="2"/>
    <x v="0"/>
    <s v="CSMS752928"/>
    <x v="416"/>
    <x v="16"/>
    <n v="1778"/>
    <n v="0"/>
    <s v=""/>
  </r>
  <r>
    <s v="5009200831"/>
    <x v="1"/>
    <x v="8"/>
    <d v="2018-09-20T00:00:00"/>
    <x v="12"/>
    <x v="5"/>
    <s v="1020"/>
    <s v="S020"/>
    <s v="S"/>
    <n v="38574.5"/>
    <n v="40"/>
    <x v="0"/>
    <s v="CSMS750832"/>
    <x v="416"/>
    <x v="5"/>
    <n v="1297"/>
    <n v="0"/>
    <s v=""/>
  </r>
  <r>
    <s v="5009201724"/>
    <x v="1"/>
    <x v="8"/>
    <d v="2018-09-21T00:00:00"/>
    <x v="12"/>
    <x v="30"/>
    <s v="1030"/>
    <s v="S030"/>
    <s v="S"/>
    <n v="24502.35"/>
    <n v="1"/>
    <x v="0"/>
    <s v="CSMS761290"/>
    <x v="415"/>
    <x v="30"/>
    <n v="82358.8"/>
    <n v="0"/>
    <s v=""/>
  </r>
  <r>
    <s v="5009202595"/>
    <x v="1"/>
    <x v="8"/>
    <d v="2018-09-24T00:00:00"/>
    <x v="12"/>
    <x v="7"/>
    <s v="1080"/>
    <s v="S080"/>
    <s v="S"/>
    <n v="1688.45"/>
    <n v="1"/>
    <x v="0"/>
    <s v="CSMS764230"/>
    <x v="415"/>
    <x v="7"/>
    <n v="8280"/>
    <n v="0"/>
    <s v=""/>
  </r>
  <r>
    <s v="5009202702"/>
    <x v="1"/>
    <x v="8"/>
    <d v="2018-09-24T00:00:00"/>
    <x v="12"/>
    <x v="36"/>
    <s v="1050"/>
    <s v="S050"/>
    <s v="S"/>
    <n v="2410.37"/>
    <n v="1"/>
    <x v="0"/>
    <s v="CSMS761520"/>
    <x v="415"/>
    <x v="36"/>
    <n v="3195"/>
    <n v="0"/>
    <s v=""/>
  </r>
  <r>
    <s v="5009202979"/>
    <x v="1"/>
    <x v="8"/>
    <d v="2018-09-24T00:00:00"/>
    <x v="12"/>
    <x v="59"/>
    <s v="1050"/>
    <s v="S050"/>
    <s v="S"/>
    <n v="35234.25"/>
    <n v="10"/>
    <x v="0"/>
    <s v="CSMS764215"/>
    <x v="415"/>
    <x v="59"/>
    <n v="0"/>
    <n v="0"/>
    <s v=""/>
  </r>
  <r>
    <s v="5009202989"/>
    <x v="1"/>
    <x v="8"/>
    <d v="2018-09-24T00:00:00"/>
    <x v="12"/>
    <x v="12"/>
    <s v="1050"/>
    <s v="S050"/>
    <s v="S"/>
    <n v="13602"/>
    <n v="6"/>
    <x v="0"/>
    <s v="CSMS764234"/>
    <x v="415"/>
    <x v="12"/>
    <n v="10385"/>
    <n v="0"/>
    <s v=""/>
  </r>
  <r>
    <s v="5009202994"/>
    <x v="1"/>
    <x v="8"/>
    <d v="2018-09-24T00:00:00"/>
    <x v="12"/>
    <x v="7"/>
    <s v="1080"/>
    <s v="S080"/>
    <s v="S"/>
    <n v="15363"/>
    <n v="9"/>
    <x v="0"/>
    <s v="CSMS764230"/>
    <x v="415"/>
    <x v="7"/>
    <n v="8280"/>
    <n v="0"/>
    <s v=""/>
  </r>
  <r>
    <s v="5009203002"/>
    <x v="1"/>
    <x v="8"/>
    <d v="2018-09-24T00:00:00"/>
    <x v="12"/>
    <x v="2"/>
    <s v="1030"/>
    <s v="S030"/>
    <s v="S"/>
    <n v="8430.36"/>
    <n v="4"/>
    <x v="0"/>
    <s v="CSMS764232"/>
    <x v="415"/>
    <x v="2"/>
    <n v="9490"/>
    <n v="0"/>
    <s v=""/>
  </r>
  <r>
    <s v="5009203275"/>
    <x v="1"/>
    <x v="8"/>
    <d v="2018-09-24T00:00:00"/>
    <x v="12"/>
    <x v="48"/>
    <s v="1080"/>
    <s v="S080"/>
    <s v="S"/>
    <n v="20088.91"/>
    <n v="1"/>
    <x v="0"/>
    <s v="CSMS761284"/>
    <x v="415"/>
    <x v="48"/>
    <n v="63144.15"/>
    <n v="0"/>
    <s v=""/>
  </r>
  <r>
    <s v="5009203405"/>
    <x v="1"/>
    <x v="8"/>
    <d v="2018-09-24T00:00:00"/>
    <x v="12"/>
    <x v="65"/>
    <s v="1010"/>
    <s v="S010"/>
    <s v="S"/>
    <n v="12428.97"/>
    <n v="5"/>
    <x v="0"/>
    <s v="CSMS765106"/>
    <x v="415"/>
    <x v="65"/>
    <n v="8130"/>
    <n v="0"/>
    <s v=""/>
  </r>
  <r>
    <s v="5009203417"/>
    <x v="1"/>
    <x v="8"/>
    <d v="2018-09-24T00:00:00"/>
    <x v="12"/>
    <x v="0"/>
    <s v="1020"/>
    <s v="S020"/>
    <s v="S"/>
    <n v="26195.31"/>
    <n v="3"/>
    <x v="0"/>
    <s v="CSMS761362"/>
    <x v="415"/>
    <x v="0"/>
    <n v="41000"/>
    <n v="0"/>
    <s v=""/>
  </r>
  <r>
    <s v="5009203417"/>
    <x v="1"/>
    <x v="8"/>
    <d v="2018-09-24T00:00:00"/>
    <x v="12"/>
    <x v="10"/>
    <s v="1020"/>
    <s v="S020"/>
    <s v="S"/>
    <n v="8485.75"/>
    <n v="1"/>
    <x v="0"/>
    <s v="CSMS761360"/>
    <x v="415"/>
    <x v="10"/>
    <n v="42200"/>
    <n v="0"/>
    <s v=""/>
  </r>
  <r>
    <s v="5009203417"/>
    <x v="1"/>
    <x v="8"/>
    <d v="2018-09-24T00:00:00"/>
    <x v="12"/>
    <x v="13"/>
    <s v="1020"/>
    <s v="S020"/>
    <s v="S"/>
    <n v="31682.09"/>
    <n v="3"/>
    <x v="0"/>
    <s v="CSMS761320"/>
    <x v="415"/>
    <x v="13"/>
    <n v="46100"/>
    <n v="0"/>
    <s v=""/>
  </r>
  <r>
    <s v="5009203417"/>
    <x v="1"/>
    <x v="8"/>
    <d v="2018-09-24T00:00:00"/>
    <x v="12"/>
    <x v="41"/>
    <s v="1020"/>
    <s v="S020"/>
    <s v="S"/>
    <n v="24285.77"/>
    <n v="1"/>
    <x v="0"/>
    <s v="CSMS761282"/>
    <x v="415"/>
    <x v="41"/>
    <n v="59300"/>
    <n v="0"/>
    <s v=""/>
  </r>
  <r>
    <s v="5009203429"/>
    <x v="1"/>
    <x v="8"/>
    <d v="2018-09-25T00:00:00"/>
    <x v="12"/>
    <x v="36"/>
    <s v="1010"/>
    <s v="S010"/>
    <s v="S"/>
    <n v="1939.88"/>
    <n v="1"/>
    <x v="0"/>
    <s v="CSMS761520"/>
    <x v="415"/>
    <x v="36"/>
    <n v="3195"/>
    <n v="0"/>
    <s v=""/>
  </r>
  <r>
    <s v="5009203429"/>
    <x v="1"/>
    <x v="8"/>
    <d v="2018-09-25T00:00:00"/>
    <x v="12"/>
    <x v="12"/>
    <s v="1010"/>
    <s v="S010"/>
    <s v="S"/>
    <n v="31881.77"/>
    <n v="13"/>
    <x v="0"/>
    <s v="CSMS764234"/>
    <x v="415"/>
    <x v="12"/>
    <n v="10385"/>
    <n v="0"/>
    <s v=""/>
  </r>
  <r>
    <s v="5009203814"/>
    <x v="1"/>
    <x v="8"/>
    <d v="2018-09-25T00:00:00"/>
    <x v="12"/>
    <x v="152"/>
    <s v="1070"/>
    <s v="S070"/>
    <s v="S"/>
    <n v="28432"/>
    <n v="1"/>
    <x v="0"/>
    <s v="CSMS763460"/>
    <x v="416"/>
    <x v="152"/>
    <n v="0"/>
    <n v="0"/>
    <s v=""/>
  </r>
  <r>
    <s v="5009203961"/>
    <x v="1"/>
    <x v="8"/>
    <d v="2018-09-25T00:00:00"/>
    <x v="12"/>
    <x v="153"/>
    <s v="1070"/>
    <s v="S070"/>
    <s v="S"/>
    <n v="27316.78"/>
    <n v="1"/>
    <x v="0"/>
    <s v="CSMS763000"/>
    <x v="416"/>
    <x v="153"/>
    <n v="0"/>
    <n v="0"/>
    <s v=""/>
  </r>
  <r>
    <s v="5009203961"/>
    <x v="1"/>
    <x v="8"/>
    <d v="2018-09-25T00:00:00"/>
    <x v="12"/>
    <x v="152"/>
    <s v="1070"/>
    <s v="S070"/>
    <s v="S"/>
    <n v="28432"/>
    <n v="1"/>
    <x v="0"/>
    <s v="CSMS763460"/>
    <x v="416"/>
    <x v="152"/>
    <n v="0"/>
    <n v="0"/>
    <s v=""/>
  </r>
  <r>
    <s v="5009204095"/>
    <x v="1"/>
    <x v="8"/>
    <d v="2018-09-25T00:00:00"/>
    <x v="13"/>
    <x v="152"/>
    <s v="1070"/>
    <s v="S070"/>
    <s v="H"/>
    <n v="-28432"/>
    <n v="-1"/>
    <x v="0"/>
    <s v="CSMS763460"/>
    <x v="416"/>
    <x v="152"/>
    <n v="0"/>
    <n v="0"/>
    <s v=""/>
  </r>
  <r>
    <s v="5009204320"/>
    <x v="1"/>
    <x v="8"/>
    <d v="2018-09-25T00:00:00"/>
    <x v="12"/>
    <x v="13"/>
    <s v="1030"/>
    <s v="S030"/>
    <s v="S"/>
    <n v="10257.799999999999"/>
    <n v="1"/>
    <x v="0"/>
    <s v="CSMS761320"/>
    <x v="415"/>
    <x v="13"/>
    <n v="46100"/>
    <n v="0"/>
    <s v=""/>
  </r>
  <r>
    <s v="5009204321"/>
    <x v="1"/>
    <x v="8"/>
    <d v="2018-09-25T00:00:00"/>
    <x v="12"/>
    <x v="17"/>
    <s v="1030"/>
    <s v="S030"/>
    <s v="S"/>
    <n v="8317.2199999999993"/>
    <n v="1"/>
    <x v="0"/>
    <s v="CSMS761354"/>
    <x v="415"/>
    <x v="17"/>
    <n v="43365"/>
    <n v="0"/>
    <s v=""/>
  </r>
  <r>
    <s v="5009204322"/>
    <x v="1"/>
    <x v="8"/>
    <d v="2018-09-25T00:00:00"/>
    <x v="12"/>
    <x v="10"/>
    <s v="1030"/>
    <s v="S030"/>
    <s v="S"/>
    <n v="15072.07"/>
    <n v="2"/>
    <x v="0"/>
    <s v="CSMS761360"/>
    <x v="415"/>
    <x v="10"/>
    <n v="42200"/>
    <n v="0"/>
    <s v=""/>
  </r>
  <r>
    <s v="5009204417"/>
    <x v="1"/>
    <x v="8"/>
    <d v="2018-09-25T00:00:00"/>
    <x v="12"/>
    <x v="10"/>
    <s v="1010"/>
    <s v="S010"/>
    <s v="S"/>
    <n v="7994.69"/>
    <n v="1"/>
    <x v="0"/>
    <s v="CSMS761360"/>
    <x v="415"/>
    <x v="10"/>
    <n v="42200"/>
    <n v="0"/>
    <s v=""/>
  </r>
  <r>
    <s v="5009204471"/>
    <x v="1"/>
    <x v="8"/>
    <d v="2018-09-25T00:00:00"/>
    <x v="12"/>
    <x v="13"/>
    <s v="1020"/>
    <s v="S020"/>
    <s v="S"/>
    <n v="10560.7"/>
    <n v="1"/>
    <x v="0"/>
    <s v="CSMS761320"/>
    <x v="415"/>
    <x v="13"/>
    <n v="46100"/>
    <n v="0"/>
    <s v=""/>
  </r>
  <r>
    <s v="5009204471"/>
    <x v="1"/>
    <x v="8"/>
    <d v="2018-09-25T00:00:00"/>
    <x v="12"/>
    <x v="10"/>
    <s v="1020"/>
    <s v="S020"/>
    <s v="S"/>
    <n v="16971.509999999998"/>
    <n v="2"/>
    <x v="0"/>
    <s v="CSMS761360"/>
    <x v="415"/>
    <x v="10"/>
    <n v="42200"/>
    <n v="0"/>
    <s v=""/>
  </r>
  <r>
    <s v="5009204503"/>
    <x v="1"/>
    <x v="8"/>
    <d v="2018-09-25T00:00:00"/>
    <x v="12"/>
    <x v="2"/>
    <s v="1010"/>
    <s v="S010"/>
    <s v="S"/>
    <n v="8179.13"/>
    <n v="4"/>
    <x v="0"/>
    <s v="CSMS764232"/>
    <x v="415"/>
    <x v="2"/>
    <n v="9490"/>
    <n v="0"/>
    <s v=""/>
  </r>
  <r>
    <s v="5009204503"/>
    <x v="1"/>
    <x v="8"/>
    <d v="2018-09-25T00:00:00"/>
    <x v="12"/>
    <x v="7"/>
    <s v="1010"/>
    <s v="S010"/>
    <s v="S"/>
    <n v="16564.95"/>
    <n v="10"/>
    <x v="0"/>
    <s v="CSMS764230"/>
    <x v="415"/>
    <x v="7"/>
    <n v="8280"/>
    <n v="0"/>
    <s v=""/>
  </r>
  <r>
    <s v="5009204644"/>
    <x v="1"/>
    <x v="8"/>
    <d v="2018-09-24T00:00:00"/>
    <x v="13"/>
    <x v="65"/>
    <s v="1010"/>
    <s v="S010"/>
    <s v="H"/>
    <n v="-12428.97"/>
    <n v="-5"/>
    <x v="0"/>
    <s v="CSMS765106"/>
    <x v="415"/>
    <x v="65"/>
    <n v="8130"/>
    <n v="0"/>
    <s v=""/>
  </r>
  <r>
    <s v="5009204761"/>
    <x v="1"/>
    <x v="8"/>
    <d v="2018-09-24T00:00:00"/>
    <x v="12"/>
    <x v="65"/>
    <s v="1010"/>
    <s v="S010"/>
    <s v="S"/>
    <n v="4971.59"/>
    <n v="2"/>
    <x v="0"/>
    <s v="CSMS765106"/>
    <x v="415"/>
    <x v="65"/>
    <n v="8130"/>
    <n v="0"/>
    <s v=""/>
  </r>
  <r>
    <s v="5009204819"/>
    <x v="1"/>
    <x v="8"/>
    <d v="2018-09-24T00:00:00"/>
    <x v="12"/>
    <x v="65"/>
    <s v="1010"/>
    <s v="S010"/>
    <s v="S"/>
    <n v="7457.38"/>
    <n v="3"/>
    <x v="0"/>
    <s v="CSMS765106"/>
    <x v="415"/>
    <x v="65"/>
    <n v="8130"/>
    <n v="0"/>
    <s v=""/>
  </r>
  <r>
    <s v="5009205607"/>
    <x v="1"/>
    <x v="8"/>
    <d v="2018-09-26T00:00:00"/>
    <x v="12"/>
    <x v="0"/>
    <s v="1010"/>
    <s v="S010"/>
    <s v="S"/>
    <n v="17594.169999999998"/>
    <n v="2"/>
    <x v="0"/>
    <s v="CSMS761362"/>
    <x v="415"/>
    <x v="0"/>
    <n v="41000"/>
    <n v="0"/>
    <s v=""/>
  </r>
  <r>
    <s v="5009205607"/>
    <x v="1"/>
    <x v="8"/>
    <d v="2018-09-26T00:00:00"/>
    <x v="12"/>
    <x v="10"/>
    <s v="1010"/>
    <s v="S010"/>
    <s v="S"/>
    <n v="23984.07"/>
    <n v="3"/>
    <x v="0"/>
    <s v="CSMS761360"/>
    <x v="415"/>
    <x v="10"/>
    <n v="42200"/>
    <n v="0"/>
    <s v=""/>
  </r>
  <r>
    <s v="5009205620"/>
    <x v="1"/>
    <x v="8"/>
    <d v="2018-09-26T00:00:00"/>
    <x v="12"/>
    <x v="0"/>
    <s v="1080"/>
    <s v="S080"/>
    <s v="S"/>
    <n v="16908.13"/>
    <n v="2"/>
    <x v="0"/>
    <s v="CSMS761362"/>
    <x v="415"/>
    <x v="0"/>
    <n v="41000"/>
    <n v="0"/>
    <s v=""/>
  </r>
  <r>
    <s v="5009206879"/>
    <x v="1"/>
    <x v="8"/>
    <d v="2018-09-27T00:00:00"/>
    <x v="12"/>
    <x v="0"/>
    <s v="1060"/>
    <s v="S060"/>
    <s v="S"/>
    <n v="8493.2999999999993"/>
    <n v="1"/>
    <x v="0"/>
    <s v="CSMS761362"/>
    <x v="415"/>
    <x v="0"/>
    <n v="41000"/>
    <n v="0"/>
    <s v=""/>
  </r>
  <r>
    <s v="5009206879"/>
    <x v="1"/>
    <x v="8"/>
    <d v="2018-09-27T00:00:00"/>
    <x v="12"/>
    <x v="10"/>
    <s v="1060"/>
    <s v="S060"/>
    <s v="S"/>
    <n v="15142.01"/>
    <n v="2"/>
    <x v="0"/>
    <s v="CSMS761360"/>
    <x v="415"/>
    <x v="10"/>
    <n v="42200"/>
    <n v="0"/>
    <s v=""/>
  </r>
  <r>
    <s v="5009207368"/>
    <x v="1"/>
    <x v="8"/>
    <d v="2018-09-27T00:00:00"/>
    <x v="12"/>
    <x v="13"/>
    <s v="1030"/>
    <s v="S030"/>
    <s v="S"/>
    <n v="10257.799999999999"/>
    <n v="1"/>
    <x v="0"/>
    <s v="CSMS761320"/>
    <x v="415"/>
    <x v="13"/>
    <n v="46100"/>
    <n v="0"/>
    <s v=""/>
  </r>
  <r>
    <s v="5009207369"/>
    <x v="1"/>
    <x v="8"/>
    <d v="2018-09-27T00:00:00"/>
    <x v="12"/>
    <x v="28"/>
    <s v="1030"/>
    <s v="S030"/>
    <s v="S"/>
    <n v="9715.82"/>
    <n v="1"/>
    <x v="0"/>
    <s v="CSMS761356"/>
    <x v="415"/>
    <x v="28"/>
    <n v="44820"/>
    <n v="0"/>
    <s v=""/>
  </r>
  <r>
    <s v="5009207440"/>
    <x v="1"/>
    <x v="8"/>
    <d v="2018-09-27T00:00:00"/>
    <x v="12"/>
    <x v="10"/>
    <s v="1030"/>
    <s v="S030"/>
    <s v="S"/>
    <n v="22608.1"/>
    <n v="3"/>
    <x v="0"/>
    <s v="CSMS761360"/>
    <x v="415"/>
    <x v="10"/>
    <n v="42200"/>
    <n v="0"/>
    <s v=""/>
  </r>
  <r>
    <s v="5009207503"/>
    <x v="1"/>
    <x v="8"/>
    <d v="2018-09-27T00:00:00"/>
    <x v="13"/>
    <x v="28"/>
    <s v="1030"/>
    <s v="S030"/>
    <s v="H"/>
    <n v="-9715.82"/>
    <n v="-1"/>
    <x v="0"/>
    <s v="CSMS761356"/>
    <x v="415"/>
    <x v="28"/>
    <n v="44820"/>
    <n v="0"/>
    <s v=""/>
  </r>
  <r>
    <s v="5009207504"/>
    <x v="1"/>
    <x v="8"/>
    <d v="2018-09-27T00:00:00"/>
    <x v="12"/>
    <x v="28"/>
    <s v="1030"/>
    <s v="S030"/>
    <s v="S"/>
    <n v="9715.82"/>
    <n v="1"/>
    <x v="0"/>
    <s v="CSMS761356"/>
    <x v="415"/>
    <x v="28"/>
    <n v="44820"/>
    <n v="0"/>
    <s v=""/>
  </r>
  <r>
    <s v="5009208948"/>
    <x v="1"/>
    <x v="8"/>
    <d v="2018-09-28T00:00:00"/>
    <x v="12"/>
    <x v="10"/>
    <s v="1060"/>
    <s v="S060"/>
    <s v="S"/>
    <n v="15142.01"/>
    <n v="2"/>
    <x v="0"/>
    <s v="CSMS761360"/>
    <x v="415"/>
    <x v="10"/>
    <n v="42200"/>
    <n v="0"/>
    <s v=""/>
  </r>
  <r>
    <s v="5009208948"/>
    <x v="1"/>
    <x v="8"/>
    <d v="2018-09-28T00:00:00"/>
    <x v="12"/>
    <x v="0"/>
    <s v="1060"/>
    <s v="S060"/>
    <s v="S"/>
    <n v="16986.59"/>
    <n v="2"/>
    <x v="0"/>
    <s v="CSMS761362"/>
    <x v="415"/>
    <x v="0"/>
    <n v="41000"/>
    <n v="0"/>
    <s v=""/>
  </r>
  <r>
    <s v="5009209108"/>
    <x v="1"/>
    <x v="8"/>
    <d v="2018-09-28T00:00:00"/>
    <x v="12"/>
    <x v="13"/>
    <s v="1050"/>
    <s v="S050"/>
    <s v="S"/>
    <n v="61546.8"/>
    <n v="6"/>
    <x v="0"/>
    <s v="CSMS761320"/>
    <x v="415"/>
    <x v="13"/>
    <n v="46100"/>
    <n v="0"/>
    <s v=""/>
  </r>
  <r>
    <s v="5009209267"/>
    <x v="1"/>
    <x v="8"/>
    <d v="2018-09-28T00:00:00"/>
    <x v="12"/>
    <x v="32"/>
    <s v="1050"/>
    <s v="S050"/>
    <s v="S"/>
    <n v="8326.92"/>
    <n v="8"/>
    <x v="0"/>
    <s v="CSMS755168"/>
    <x v="416"/>
    <x v="32"/>
    <n v="1238"/>
    <n v="0"/>
    <s v=""/>
  </r>
  <r>
    <s v="5009209267"/>
    <x v="1"/>
    <x v="8"/>
    <d v="2018-09-28T00:00:00"/>
    <x v="12"/>
    <x v="9"/>
    <s v="1050"/>
    <s v="S050"/>
    <s v="S"/>
    <n v="12783.46"/>
    <n v="8"/>
    <x v="0"/>
    <s v="CSMS752368"/>
    <x v="416"/>
    <x v="9"/>
    <n v="1965"/>
    <n v="0"/>
    <s v=""/>
  </r>
  <r>
    <s v="5009209305"/>
    <x v="1"/>
    <x v="8"/>
    <d v="2018-09-28T00:00:00"/>
    <x v="12"/>
    <x v="13"/>
    <s v="1030"/>
    <s v="S030"/>
    <s v="S"/>
    <n v="10257.799999999999"/>
    <n v="1"/>
    <x v="0"/>
    <s v="CSMS761320"/>
    <x v="415"/>
    <x v="13"/>
    <n v="46100"/>
    <n v="0"/>
    <s v=""/>
  </r>
  <r>
    <s v="5009209408"/>
    <x v="1"/>
    <x v="8"/>
    <d v="2018-09-28T00:00:00"/>
    <x v="12"/>
    <x v="13"/>
    <s v="1050"/>
    <s v="S050"/>
    <s v="S"/>
    <n v="10257.799999999999"/>
    <n v="1"/>
    <x v="0"/>
    <s v="CSMS761320"/>
    <x v="415"/>
    <x v="13"/>
    <n v="46100"/>
    <n v="0"/>
    <s v=""/>
  </r>
  <r>
    <s v="5009209577"/>
    <x v="1"/>
    <x v="8"/>
    <d v="2018-09-28T00:00:00"/>
    <x v="12"/>
    <x v="2"/>
    <s v="1010"/>
    <s v="S010"/>
    <s v="S"/>
    <n v="14329.71"/>
    <n v="7"/>
    <x v="0"/>
    <s v="CSMS764232"/>
    <x v="415"/>
    <x v="2"/>
    <n v="9490"/>
    <n v="0"/>
    <s v=""/>
  </r>
  <r>
    <s v="5009209577"/>
    <x v="1"/>
    <x v="8"/>
    <d v="2018-09-28T00:00:00"/>
    <x v="12"/>
    <x v="12"/>
    <s v="1010"/>
    <s v="S010"/>
    <s v="S"/>
    <n v="11736.3"/>
    <n v="5"/>
    <x v="0"/>
    <s v="CSMS764234"/>
    <x v="415"/>
    <x v="12"/>
    <n v="10385"/>
    <n v="0"/>
    <s v=""/>
  </r>
  <r>
    <s v="5009209634"/>
    <x v="1"/>
    <x v="8"/>
    <d v="2018-09-28T00:00:00"/>
    <x v="12"/>
    <x v="26"/>
    <s v="1020"/>
    <s v="S020"/>
    <s v="S"/>
    <n v="2152"/>
    <n v="1"/>
    <x v="0"/>
    <s v="CSMS761108"/>
    <x v="415"/>
    <x v="26"/>
    <n v="9000"/>
    <n v="0"/>
    <s v=""/>
  </r>
  <r>
    <s v="5009209710"/>
    <x v="1"/>
    <x v="8"/>
    <d v="2018-09-28T00:00:00"/>
    <x v="12"/>
    <x v="13"/>
    <s v="1030"/>
    <s v="S030"/>
    <s v="S"/>
    <n v="10257.799999999999"/>
    <n v="1"/>
    <x v="0"/>
    <s v="CSMS761320"/>
    <x v="415"/>
    <x v="13"/>
    <n v="46100"/>
    <n v="0"/>
    <s v=""/>
  </r>
  <r>
    <s v="5009211324"/>
    <x v="1"/>
    <x v="9"/>
    <d v="2018-10-01T00:00:00"/>
    <x v="12"/>
    <x v="14"/>
    <s v="1080"/>
    <s v="S080"/>
    <s v="S"/>
    <n v="13361"/>
    <n v="1"/>
    <x v="0"/>
    <s v="CSMS761328"/>
    <x v="415"/>
    <x v="14"/>
    <n v="50350"/>
    <n v="0"/>
    <s v=""/>
  </r>
  <r>
    <s v="5009211393"/>
    <x v="1"/>
    <x v="9"/>
    <d v="2018-10-01T00:00:00"/>
    <x v="12"/>
    <x v="13"/>
    <s v="1050"/>
    <s v="S050"/>
    <s v="S"/>
    <n v="10257.799999999999"/>
    <n v="1"/>
    <x v="0"/>
    <s v="CSMS761320"/>
    <x v="415"/>
    <x v="13"/>
    <n v="46100"/>
    <n v="0"/>
    <s v=""/>
  </r>
  <r>
    <s v="5009211398"/>
    <x v="1"/>
    <x v="9"/>
    <d v="2018-10-01T00:00:00"/>
    <x v="12"/>
    <x v="0"/>
    <s v="1020"/>
    <s v="S020"/>
    <s v="S"/>
    <n v="8454.07"/>
    <n v="1"/>
    <x v="0"/>
    <s v="CSMS761362"/>
    <x v="415"/>
    <x v="0"/>
    <n v="41000"/>
    <n v="0"/>
    <s v=""/>
  </r>
  <r>
    <s v="5009211534"/>
    <x v="1"/>
    <x v="9"/>
    <d v="2018-10-01T00:00:00"/>
    <x v="12"/>
    <x v="13"/>
    <s v="1050"/>
    <s v="S050"/>
    <s v="S"/>
    <n v="10257.799999999999"/>
    <n v="1"/>
    <x v="0"/>
    <s v="CSMS761320"/>
    <x v="415"/>
    <x v="13"/>
    <n v="46100"/>
    <n v="0"/>
    <s v=""/>
  </r>
  <r>
    <s v="5009211536"/>
    <x v="1"/>
    <x v="9"/>
    <d v="2018-10-01T00:00:00"/>
    <x v="12"/>
    <x v="5"/>
    <s v="1050"/>
    <s v="S050"/>
    <s v="S"/>
    <n v="8438.98"/>
    <n v="8"/>
    <x v="0"/>
    <s v="CSMS750832"/>
    <x v="416"/>
    <x v="5"/>
    <n v="1297"/>
    <n v="0"/>
    <s v=""/>
  </r>
  <r>
    <s v="5009211702"/>
    <x v="1"/>
    <x v="9"/>
    <d v="2018-10-01T00:00:00"/>
    <x v="12"/>
    <x v="26"/>
    <s v="1030"/>
    <s v="S030"/>
    <s v="S"/>
    <n v="16891.05"/>
    <n v="7"/>
    <x v="0"/>
    <s v="CSMS761108"/>
    <x v="415"/>
    <x v="26"/>
    <n v="9000"/>
    <n v="0"/>
    <s v=""/>
  </r>
  <r>
    <s v="5009211703"/>
    <x v="1"/>
    <x v="9"/>
    <d v="2018-10-01T00:00:00"/>
    <x v="12"/>
    <x v="2"/>
    <s v="1030"/>
    <s v="S030"/>
    <s v="S"/>
    <n v="21857.69"/>
    <n v="10"/>
    <x v="0"/>
    <s v="CSMS764232"/>
    <x v="415"/>
    <x v="2"/>
    <n v="9490"/>
    <n v="0"/>
    <s v=""/>
  </r>
  <r>
    <s v="5009211704"/>
    <x v="1"/>
    <x v="9"/>
    <d v="2018-10-01T00:00:00"/>
    <x v="12"/>
    <x v="12"/>
    <s v="1030"/>
    <s v="S030"/>
    <s v="S"/>
    <n v="5091.51"/>
    <n v="2"/>
    <x v="0"/>
    <s v="CSMS764234"/>
    <x v="415"/>
    <x v="12"/>
    <n v="10385"/>
    <n v="0"/>
    <s v=""/>
  </r>
  <r>
    <s v="5009211705"/>
    <x v="1"/>
    <x v="9"/>
    <d v="2018-10-01T00:00:00"/>
    <x v="12"/>
    <x v="36"/>
    <s v="1030"/>
    <s v="S030"/>
    <s v="S"/>
    <n v="3761.33"/>
    <n v="2"/>
    <x v="0"/>
    <s v="CSMS761520"/>
    <x v="415"/>
    <x v="36"/>
    <n v="3195"/>
    <n v="0"/>
    <s v=""/>
  </r>
  <r>
    <s v="5009211706"/>
    <x v="1"/>
    <x v="9"/>
    <d v="2018-10-01T00:00:00"/>
    <x v="12"/>
    <x v="2"/>
    <s v="1030"/>
    <s v="S030"/>
    <s v="S"/>
    <n v="2227.42"/>
    <n v="1"/>
    <x v="0"/>
    <s v="CSMS764232"/>
    <x v="415"/>
    <x v="2"/>
    <n v="9490"/>
    <n v="0"/>
    <s v=""/>
  </r>
  <r>
    <s v="5009211745"/>
    <x v="1"/>
    <x v="9"/>
    <d v="2018-10-01T00:00:00"/>
    <x v="12"/>
    <x v="22"/>
    <s v="1020"/>
    <s v="S020"/>
    <s v="S"/>
    <n v="3255.13"/>
    <n v="3"/>
    <x v="0"/>
    <s v="CSMS752768"/>
    <x v="416"/>
    <x v="22"/>
    <n v="1334"/>
    <n v="0"/>
    <s v=""/>
  </r>
  <r>
    <s v="5009211761"/>
    <x v="1"/>
    <x v="9"/>
    <d v="2018-10-01T00:00:00"/>
    <x v="12"/>
    <x v="22"/>
    <s v="1017"/>
    <s v="S017"/>
    <s v="S"/>
    <n v="1052.72"/>
    <n v="1"/>
    <x v="0"/>
    <s v="CSMS752768"/>
    <x v="416"/>
    <x v="22"/>
    <n v="1334"/>
    <n v="0"/>
    <s v=""/>
  </r>
  <r>
    <s v="5009211806"/>
    <x v="1"/>
    <x v="9"/>
    <d v="2018-10-01T00:00:00"/>
    <x v="12"/>
    <x v="0"/>
    <s v="1010"/>
    <s v="S010"/>
    <s v="S"/>
    <n v="36390.879999999997"/>
    <n v="4"/>
    <x v="0"/>
    <s v="CSMS761362"/>
    <x v="415"/>
    <x v="0"/>
    <n v="41000"/>
    <n v="0"/>
    <s v=""/>
  </r>
  <r>
    <s v="5009211811"/>
    <x v="1"/>
    <x v="9"/>
    <d v="2018-10-01T00:00:00"/>
    <x v="12"/>
    <x v="9"/>
    <s v="1010"/>
    <s v="S010"/>
    <s v="S"/>
    <n v="1550.52"/>
    <n v="1"/>
    <x v="0"/>
    <s v="CSMS752368"/>
    <x v="416"/>
    <x v="9"/>
    <n v="1965"/>
    <n v="0"/>
    <s v=""/>
  </r>
  <r>
    <s v="5009211873"/>
    <x v="1"/>
    <x v="9"/>
    <d v="2018-10-01T00:00:00"/>
    <x v="12"/>
    <x v="17"/>
    <s v="1080"/>
    <s v="S080"/>
    <s v="S"/>
    <n v="8317.2199999999993"/>
    <n v="1"/>
    <x v="0"/>
    <s v="CSMS761354"/>
    <x v="415"/>
    <x v="17"/>
    <n v="43365"/>
    <n v="0"/>
    <s v=""/>
  </r>
  <r>
    <s v="5009211877"/>
    <x v="1"/>
    <x v="9"/>
    <d v="2018-10-01T00:00:00"/>
    <x v="12"/>
    <x v="32"/>
    <s v="1010"/>
    <s v="S010"/>
    <s v="S"/>
    <n v="1040.8699999999999"/>
    <n v="1"/>
    <x v="0"/>
    <s v="CSMS755168"/>
    <x v="416"/>
    <x v="32"/>
    <n v="1238"/>
    <n v="0"/>
    <s v=""/>
  </r>
  <r>
    <s v="5009211879"/>
    <x v="1"/>
    <x v="9"/>
    <d v="2018-10-01T00:00:00"/>
    <x v="12"/>
    <x v="12"/>
    <s v="1010"/>
    <s v="S010"/>
    <s v="S"/>
    <n v="18778.07"/>
    <n v="8"/>
    <x v="0"/>
    <s v="CSMS764234"/>
    <x v="415"/>
    <x v="12"/>
    <n v="10385"/>
    <n v="0"/>
    <s v=""/>
  </r>
  <r>
    <s v="5009212001"/>
    <x v="1"/>
    <x v="9"/>
    <d v="2018-10-01T00:00:00"/>
    <x v="12"/>
    <x v="0"/>
    <s v="1010"/>
    <s v="S010"/>
    <s v="S"/>
    <n v="18195.439999999999"/>
    <n v="2"/>
    <x v="0"/>
    <s v="CSMS761362"/>
    <x v="415"/>
    <x v="0"/>
    <n v="41000"/>
    <n v="0"/>
    <s v=""/>
  </r>
  <r>
    <s v="5009213518"/>
    <x v="1"/>
    <x v="9"/>
    <d v="2018-10-01T00:00:00"/>
    <x v="12"/>
    <x v="12"/>
    <s v="1060"/>
    <s v="S060"/>
    <s v="S"/>
    <n v="2464.48"/>
    <n v="1"/>
    <x v="0"/>
    <s v="CSMS764234"/>
    <x v="415"/>
    <x v="12"/>
    <n v="10385"/>
    <n v="0"/>
    <s v=""/>
  </r>
  <r>
    <s v="5009213537"/>
    <x v="1"/>
    <x v="9"/>
    <d v="2018-10-01T00:00:00"/>
    <x v="13"/>
    <x v="7"/>
    <s v="1030"/>
    <s v="S030"/>
    <s v="H"/>
    <n v="-8862.44"/>
    <n v="-5"/>
    <x v="0"/>
    <s v="CSMS764230"/>
    <x v="415"/>
    <x v="7"/>
    <n v="8280"/>
    <n v="0"/>
    <s v=""/>
  </r>
  <r>
    <s v="5009213751"/>
    <x v="1"/>
    <x v="9"/>
    <d v="2018-10-03T00:00:00"/>
    <x v="12"/>
    <x v="48"/>
    <s v="1010"/>
    <s v="S010"/>
    <s v="S"/>
    <n v="20088.91"/>
    <n v="1"/>
    <x v="0"/>
    <s v="CSMS761284"/>
    <x v="415"/>
    <x v="48"/>
    <n v="63144.15"/>
    <n v="0"/>
    <s v=""/>
  </r>
  <r>
    <s v="5009213897"/>
    <x v="1"/>
    <x v="9"/>
    <d v="2018-10-01T00:00:00"/>
    <x v="12"/>
    <x v="7"/>
    <s v="1030"/>
    <s v="S030"/>
    <s v="S"/>
    <n v="8474.5400000000009"/>
    <n v="5"/>
    <x v="0"/>
    <s v="CSMS764230"/>
    <x v="415"/>
    <x v="7"/>
    <n v="8280"/>
    <n v="0"/>
    <s v=""/>
  </r>
  <r>
    <s v="5009214303"/>
    <x v="1"/>
    <x v="9"/>
    <d v="2018-10-04T00:00:00"/>
    <x v="12"/>
    <x v="36"/>
    <s v="1050"/>
    <s v="S050"/>
    <s v="S"/>
    <n v="7469.23"/>
    <n v="4"/>
    <x v="0"/>
    <s v="CSMS761520"/>
    <x v="415"/>
    <x v="36"/>
    <n v="3195"/>
    <n v="0"/>
    <s v=""/>
  </r>
  <r>
    <s v="5009214451"/>
    <x v="1"/>
    <x v="9"/>
    <d v="2018-10-04T00:00:00"/>
    <x v="12"/>
    <x v="2"/>
    <s v="1010"/>
    <s v="S010"/>
    <s v="S"/>
    <n v="2047.1"/>
    <n v="1"/>
    <x v="0"/>
    <s v="CSMS764232"/>
    <x v="415"/>
    <x v="2"/>
    <n v="9490"/>
    <n v="0"/>
    <s v=""/>
  </r>
  <r>
    <s v="5009214451"/>
    <x v="1"/>
    <x v="9"/>
    <d v="2018-10-04T00:00:00"/>
    <x v="12"/>
    <x v="12"/>
    <s v="1010"/>
    <s v="S010"/>
    <s v="S"/>
    <n v="4876.7700000000004"/>
    <n v="2"/>
    <x v="0"/>
    <s v="CSMS764234"/>
    <x v="415"/>
    <x v="12"/>
    <n v="10385"/>
    <n v="0"/>
    <s v=""/>
  </r>
  <r>
    <s v="5009214451"/>
    <x v="1"/>
    <x v="9"/>
    <d v="2018-10-04T00:00:00"/>
    <x v="12"/>
    <x v="36"/>
    <s v="1010"/>
    <s v="S010"/>
    <s v="S"/>
    <n v="7710.59"/>
    <n v="4"/>
    <x v="0"/>
    <s v="CSMS761520"/>
    <x v="415"/>
    <x v="36"/>
    <n v="3195"/>
    <n v="0"/>
    <s v=""/>
  </r>
  <r>
    <s v="5009214451"/>
    <x v="1"/>
    <x v="9"/>
    <d v="2018-10-04T00:00:00"/>
    <x v="12"/>
    <x v="61"/>
    <s v="1010"/>
    <s v="S010"/>
    <s v="S"/>
    <n v="9933.48"/>
    <n v="3"/>
    <x v="0"/>
    <s v="CSMS761552"/>
    <x v="415"/>
    <x v="61"/>
    <n v="0"/>
    <n v="0"/>
    <s v=""/>
  </r>
  <r>
    <s v="5009217368"/>
    <x v="1"/>
    <x v="9"/>
    <d v="2018-10-09T00:00:00"/>
    <x v="12"/>
    <x v="55"/>
    <s v="1020"/>
    <s v="S020"/>
    <s v="S"/>
    <n v="9584.36"/>
    <n v="3"/>
    <x v="0"/>
    <s v="CSMS765108"/>
    <x v="415"/>
    <x v="55"/>
    <n v="9800"/>
    <n v="0"/>
    <s v=""/>
  </r>
  <r>
    <s v="5009217407"/>
    <x v="1"/>
    <x v="9"/>
    <d v="2018-10-09T00:00:00"/>
    <x v="12"/>
    <x v="19"/>
    <s v="1050"/>
    <s v="S050"/>
    <s v="S"/>
    <n v="5792.64"/>
    <n v="4"/>
    <x v="0"/>
    <s v="CSMS751120"/>
    <x v="416"/>
    <x v="19"/>
    <n v="1745"/>
    <n v="0"/>
    <s v=""/>
  </r>
  <r>
    <s v="5009217431"/>
    <x v="1"/>
    <x v="9"/>
    <d v="2018-10-09T00:00:00"/>
    <x v="12"/>
    <x v="13"/>
    <s v="1050"/>
    <s v="S050"/>
    <s v="S"/>
    <n v="32557.74"/>
    <n v="3"/>
    <x v="0"/>
    <s v="CSMS761320"/>
    <x v="415"/>
    <x v="13"/>
    <n v="46100"/>
    <n v="0"/>
    <s v=""/>
  </r>
  <r>
    <s v="5009217454"/>
    <x v="1"/>
    <x v="9"/>
    <d v="2018-10-09T00:00:00"/>
    <x v="12"/>
    <x v="13"/>
    <s v="1050"/>
    <s v="S050"/>
    <s v="S"/>
    <n v="10257.799999999999"/>
    <n v="1"/>
    <x v="0"/>
    <s v="CSMS761320"/>
    <x v="415"/>
    <x v="13"/>
    <n v="46100"/>
    <n v="0"/>
    <s v=""/>
  </r>
  <r>
    <s v="5009217472"/>
    <x v="1"/>
    <x v="9"/>
    <d v="2018-10-09T00:00:00"/>
    <x v="12"/>
    <x v="48"/>
    <s v="1050"/>
    <s v="S050"/>
    <s v="S"/>
    <n v="21253.69"/>
    <n v="1"/>
    <x v="0"/>
    <s v="CSMS761284"/>
    <x v="415"/>
    <x v="48"/>
    <n v="63144.15"/>
    <n v="0"/>
    <s v=""/>
  </r>
  <r>
    <s v="5009217475"/>
    <x v="1"/>
    <x v="9"/>
    <d v="2018-10-09T00:00:00"/>
    <x v="12"/>
    <x v="59"/>
    <s v="1050"/>
    <s v="S050"/>
    <s v="S"/>
    <n v="6764"/>
    <n v="2"/>
    <x v="0"/>
    <s v="CSMS764215"/>
    <x v="415"/>
    <x v="59"/>
    <n v="0"/>
    <n v="0"/>
    <s v=""/>
  </r>
  <r>
    <s v="5009217476"/>
    <x v="1"/>
    <x v="9"/>
    <d v="2018-10-09T00:00:00"/>
    <x v="12"/>
    <x v="22"/>
    <s v="1010"/>
    <s v="S010"/>
    <s v="S"/>
    <n v="7595.3"/>
    <n v="7"/>
    <x v="0"/>
    <s v="CSMS752768"/>
    <x v="416"/>
    <x v="22"/>
    <n v="1334"/>
    <n v="0"/>
    <s v=""/>
  </r>
  <r>
    <s v="5009217476"/>
    <x v="1"/>
    <x v="9"/>
    <d v="2018-10-09T00:00:00"/>
    <x v="12"/>
    <x v="6"/>
    <s v="1010"/>
    <s v="S010"/>
    <s v="S"/>
    <n v="11464.6"/>
    <n v="10"/>
    <x v="0"/>
    <s v="CSMS752112"/>
    <x v="416"/>
    <x v="6"/>
    <n v="1446"/>
    <n v="0"/>
    <s v=""/>
  </r>
  <r>
    <s v="5009217643"/>
    <x v="1"/>
    <x v="9"/>
    <d v="2018-10-09T00:00:00"/>
    <x v="12"/>
    <x v="30"/>
    <s v="1020"/>
    <s v="S020"/>
    <s v="S"/>
    <n v="25923.57"/>
    <n v="1"/>
    <x v="0"/>
    <s v="CSMS761290"/>
    <x v="415"/>
    <x v="30"/>
    <n v="82358.8"/>
    <n v="0"/>
    <s v=""/>
  </r>
  <r>
    <s v="5009217752"/>
    <x v="1"/>
    <x v="9"/>
    <d v="2018-10-09T00:00:00"/>
    <x v="12"/>
    <x v="27"/>
    <s v="1030"/>
    <s v="S030"/>
    <s v="S"/>
    <n v="33097.78"/>
    <n v="1"/>
    <x v="0"/>
    <s v="CSMS761302"/>
    <x v="415"/>
    <x v="27"/>
    <n v="95048.4"/>
    <n v="0"/>
    <s v=""/>
  </r>
  <r>
    <s v="5009217779"/>
    <x v="1"/>
    <x v="9"/>
    <d v="2018-10-09T00:00:00"/>
    <x v="12"/>
    <x v="10"/>
    <s v="1010"/>
    <s v="S010"/>
    <s v="S"/>
    <n v="18526.43"/>
    <n v="2"/>
    <x v="0"/>
    <s v="CSMS761360"/>
    <x v="415"/>
    <x v="10"/>
    <n v="42200"/>
    <n v="0"/>
    <s v=""/>
  </r>
  <r>
    <s v="5009217780"/>
    <x v="1"/>
    <x v="9"/>
    <d v="2018-10-09T00:00:00"/>
    <x v="12"/>
    <x v="10"/>
    <s v="1010"/>
    <s v="S010"/>
    <s v="S"/>
    <n v="9263.2199999999993"/>
    <n v="1"/>
    <x v="0"/>
    <s v="CSMS761360"/>
    <x v="415"/>
    <x v="10"/>
    <n v="42200"/>
    <n v="0"/>
    <s v=""/>
  </r>
  <r>
    <s v="5009217868"/>
    <x v="1"/>
    <x v="9"/>
    <d v="2018-10-09T00:00:00"/>
    <x v="12"/>
    <x v="18"/>
    <s v="1010"/>
    <s v="S010"/>
    <s v="S"/>
    <n v="16535.71"/>
    <n v="1"/>
    <x v="0"/>
    <s v="CSMS761326"/>
    <x v="415"/>
    <x v="18"/>
    <n v="52000"/>
    <n v="0"/>
    <s v=""/>
  </r>
  <r>
    <s v="5009217868"/>
    <x v="1"/>
    <x v="9"/>
    <d v="2018-10-09T00:00:00"/>
    <x v="12"/>
    <x v="14"/>
    <s v="1010"/>
    <s v="S010"/>
    <s v="S"/>
    <n v="14645.69"/>
    <n v="1"/>
    <x v="0"/>
    <s v="CSMS761328"/>
    <x v="415"/>
    <x v="14"/>
    <n v="50350"/>
    <n v="0"/>
    <s v=""/>
  </r>
  <r>
    <s v="5009217868"/>
    <x v="1"/>
    <x v="9"/>
    <d v="2018-10-09T00:00:00"/>
    <x v="12"/>
    <x v="10"/>
    <s v="1010"/>
    <s v="S010"/>
    <s v="S"/>
    <n v="9263.2099999999991"/>
    <n v="1"/>
    <x v="0"/>
    <s v="CSMS761360"/>
    <x v="415"/>
    <x v="10"/>
    <n v="42200"/>
    <n v="0"/>
    <s v=""/>
  </r>
  <r>
    <s v="5009217868"/>
    <x v="1"/>
    <x v="9"/>
    <d v="2018-10-09T00:00:00"/>
    <x v="12"/>
    <x v="15"/>
    <s v="1010"/>
    <s v="S010"/>
    <s v="S"/>
    <n v="35103.22"/>
    <n v="2"/>
    <x v="0"/>
    <s v="CSMS761336"/>
    <x v="415"/>
    <x v="15"/>
    <n v="53650"/>
    <n v="0"/>
    <s v=""/>
  </r>
  <r>
    <s v="5009217883"/>
    <x v="1"/>
    <x v="9"/>
    <d v="2018-10-09T00:00:00"/>
    <x v="12"/>
    <x v="19"/>
    <s v="1080"/>
    <s v="S080"/>
    <s v="S"/>
    <n v="1448.16"/>
    <n v="1"/>
    <x v="0"/>
    <s v="CSMS751120"/>
    <x v="416"/>
    <x v="19"/>
    <n v="1745"/>
    <n v="0"/>
    <s v=""/>
  </r>
  <r>
    <s v="5009217899"/>
    <x v="1"/>
    <x v="9"/>
    <d v="2018-10-09T00:00:00"/>
    <x v="12"/>
    <x v="10"/>
    <s v="1010"/>
    <s v="S010"/>
    <s v="S"/>
    <n v="7973.5"/>
    <n v="1"/>
    <x v="0"/>
    <s v="CSMS761360"/>
    <x v="415"/>
    <x v="10"/>
    <n v="42200"/>
    <n v="0"/>
    <s v=""/>
  </r>
  <r>
    <s v="5009217931"/>
    <x v="1"/>
    <x v="9"/>
    <d v="2018-10-09T00:00:00"/>
    <x v="12"/>
    <x v="7"/>
    <s v="1030"/>
    <s v="S030"/>
    <s v="S"/>
    <n v="10913.05"/>
    <n v="6"/>
    <x v="0"/>
    <s v="CSMS764230"/>
    <x v="415"/>
    <x v="7"/>
    <n v="8280"/>
    <n v="0"/>
    <s v=""/>
  </r>
  <r>
    <s v="5009217931"/>
    <x v="1"/>
    <x v="9"/>
    <d v="2018-10-09T00:00:00"/>
    <x v="12"/>
    <x v="12"/>
    <s v="1030"/>
    <s v="S030"/>
    <s v="S"/>
    <n v="2606.41"/>
    <n v="1"/>
    <x v="0"/>
    <s v="CSMS764234"/>
    <x v="415"/>
    <x v="12"/>
    <n v="10385"/>
    <n v="0"/>
    <s v=""/>
  </r>
  <r>
    <s v="5009217932"/>
    <x v="1"/>
    <x v="9"/>
    <d v="2018-10-09T00:00:00"/>
    <x v="13"/>
    <x v="7"/>
    <s v="1030"/>
    <s v="S030"/>
    <s v="H"/>
    <n v="-10913.05"/>
    <n v="-6"/>
    <x v="0"/>
    <s v="CSMS764230"/>
    <x v="415"/>
    <x v="7"/>
    <n v="8280"/>
    <n v="0"/>
    <s v=""/>
  </r>
  <r>
    <s v="5009217932"/>
    <x v="1"/>
    <x v="9"/>
    <d v="2018-10-09T00:00:00"/>
    <x v="13"/>
    <x v="12"/>
    <s v="1030"/>
    <s v="S030"/>
    <s v="H"/>
    <n v="-2576.08"/>
    <n v="-1"/>
    <x v="0"/>
    <s v="CSMS764234"/>
    <x v="415"/>
    <x v="12"/>
    <n v="10385"/>
    <n v="0"/>
    <s v=""/>
  </r>
  <r>
    <s v="5009217933"/>
    <x v="1"/>
    <x v="9"/>
    <d v="2018-10-09T00:00:00"/>
    <x v="12"/>
    <x v="7"/>
    <s v="1030"/>
    <s v="S030"/>
    <s v="S"/>
    <n v="10913.05"/>
    <n v="6"/>
    <x v="0"/>
    <s v="CSMS764230"/>
    <x v="415"/>
    <x v="7"/>
    <n v="8280"/>
    <n v="0"/>
    <s v=""/>
  </r>
  <r>
    <s v="5009217933"/>
    <x v="1"/>
    <x v="9"/>
    <d v="2018-10-09T00:00:00"/>
    <x v="12"/>
    <x v="12"/>
    <s v="1030"/>
    <s v="S030"/>
    <s v="S"/>
    <n v="5182.49"/>
    <n v="2"/>
    <x v="0"/>
    <s v="CSMS764234"/>
    <x v="415"/>
    <x v="12"/>
    <n v="10385"/>
    <n v="0"/>
    <s v=""/>
  </r>
  <r>
    <s v="5009217951"/>
    <x v="1"/>
    <x v="9"/>
    <d v="2018-10-09T00:00:00"/>
    <x v="12"/>
    <x v="10"/>
    <s v="1010"/>
    <s v="S010"/>
    <s v="S"/>
    <n v="15947"/>
    <n v="2"/>
    <x v="0"/>
    <s v="CSMS761360"/>
    <x v="415"/>
    <x v="10"/>
    <n v="42200"/>
    <n v="0"/>
    <s v=""/>
  </r>
  <r>
    <s v="5009218049"/>
    <x v="1"/>
    <x v="9"/>
    <d v="2018-10-09T00:00:00"/>
    <x v="12"/>
    <x v="28"/>
    <s v="1020"/>
    <s v="S020"/>
    <s v="S"/>
    <n v="30838.05"/>
    <n v="3"/>
    <x v="0"/>
    <s v="CSMS761356"/>
    <x v="415"/>
    <x v="28"/>
    <n v="44820"/>
    <n v="0"/>
    <s v=""/>
  </r>
  <r>
    <s v="5009218107"/>
    <x v="1"/>
    <x v="9"/>
    <d v="2018-10-01T00:00:00"/>
    <x v="13"/>
    <x v="2"/>
    <s v="1080"/>
    <s v="S080"/>
    <s v="H"/>
    <n v="-34750.69"/>
    <n v="-18"/>
    <x v="0"/>
    <s v="CSMS764232"/>
    <x v="415"/>
    <x v="2"/>
    <n v="9490"/>
    <n v="0"/>
    <s v=""/>
  </r>
  <r>
    <s v="5009218109"/>
    <x v="1"/>
    <x v="9"/>
    <d v="2018-10-01T00:00:00"/>
    <x v="13"/>
    <x v="2"/>
    <s v="1080"/>
    <s v="S080"/>
    <s v="H"/>
    <n v="-25097.72"/>
    <n v="-13"/>
    <x v="0"/>
    <s v="CSMS764232"/>
    <x v="415"/>
    <x v="2"/>
    <n v="9490"/>
    <n v="0"/>
    <s v=""/>
  </r>
  <r>
    <s v="5009218112"/>
    <x v="1"/>
    <x v="9"/>
    <d v="2018-10-01T00:00:00"/>
    <x v="13"/>
    <x v="2"/>
    <s v="1080"/>
    <s v="S080"/>
    <s v="H"/>
    <n v="-19305.939999999999"/>
    <n v="-10"/>
    <x v="0"/>
    <s v="CSMS764232"/>
    <x v="415"/>
    <x v="2"/>
    <n v="9490"/>
    <n v="0"/>
    <s v=""/>
  </r>
  <r>
    <s v="5009218152"/>
    <x v="1"/>
    <x v="9"/>
    <d v="2018-10-09T00:00:00"/>
    <x v="12"/>
    <x v="5"/>
    <s v="1096"/>
    <s v="S096"/>
    <s v="S"/>
    <n v="4219.49"/>
    <n v="4"/>
    <x v="0"/>
    <s v="CSMS750832"/>
    <x v="416"/>
    <x v="5"/>
    <n v="1297"/>
    <n v="0"/>
    <s v=""/>
  </r>
  <r>
    <s v="5009218152"/>
    <x v="1"/>
    <x v="9"/>
    <d v="2018-10-09T00:00:00"/>
    <x v="12"/>
    <x v="80"/>
    <s v="1096"/>
    <s v="S096"/>
    <s v="S"/>
    <n v="5392.89"/>
    <n v="5"/>
    <x v="0"/>
    <s v="CSMS757968"/>
    <x v="416"/>
    <x v="80"/>
    <n v="1325"/>
    <n v="0"/>
    <s v=""/>
  </r>
  <r>
    <s v="5009218440"/>
    <x v="1"/>
    <x v="9"/>
    <d v="2018-10-10T00:00:00"/>
    <x v="12"/>
    <x v="16"/>
    <s v="1020"/>
    <s v="S020"/>
    <s v="S"/>
    <n v="4312.16"/>
    <n v="3"/>
    <x v="0"/>
    <s v="CSMS752928"/>
    <x v="416"/>
    <x v="16"/>
    <n v="1778"/>
    <n v="0"/>
    <s v=""/>
  </r>
  <r>
    <s v="5009218634"/>
    <x v="1"/>
    <x v="9"/>
    <d v="2018-10-01T00:00:00"/>
    <x v="12"/>
    <x v="2"/>
    <s v="1080"/>
    <s v="S080"/>
    <s v="S"/>
    <n v="20149.25"/>
    <n v="10"/>
    <x v="0"/>
    <s v="CSMS764232"/>
    <x v="415"/>
    <x v="2"/>
    <n v="9490"/>
    <n v="0"/>
    <s v=""/>
  </r>
  <r>
    <s v="5009218638"/>
    <x v="1"/>
    <x v="9"/>
    <d v="2018-10-01T00:00:00"/>
    <x v="12"/>
    <x v="2"/>
    <s v="1080"/>
    <s v="S080"/>
    <s v="S"/>
    <n v="26194.03"/>
    <n v="13"/>
    <x v="0"/>
    <s v="CSMS764232"/>
    <x v="415"/>
    <x v="2"/>
    <n v="9490"/>
    <n v="0"/>
    <s v=""/>
  </r>
  <r>
    <s v="5009218650"/>
    <x v="1"/>
    <x v="9"/>
    <d v="2018-10-01T00:00:00"/>
    <x v="12"/>
    <x v="2"/>
    <s v="1080"/>
    <s v="S080"/>
    <s v="S"/>
    <n v="36268.65"/>
    <n v="18"/>
    <x v="0"/>
    <s v="CSMS764232"/>
    <x v="415"/>
    <x v="2"/>
    <n v="9490"/>
    <n v="0"/>
    <s v=""/>
  </r>
  <r>
    <s v="5009218768"/>
    <x v="1"/>
    <x v="9"/>
    <d v="2018-10-01T00:00:00"/>
    <x v="12"/>
    <x v="9"/>
    <s v="1010"/>
    <s v="S010"/>
    <s v="S"/>
    <n v="4651.57"/>
    <n v="3"/>
    <x v="0"/>
    <s v="CSMS752368"/>
    <x v="416"/>
    <x v="9"/>
    <n v="1965"/>
    <n v="0"/>
    <s v=""/>
  </r>
  <r>
    <s v="5009219788"/>
    <x v="1"/>
    <x v="9"/>
    <d v="2018-10-11T00:00:00"/>
    <x v="12"/>
    <x v="13"/>
    <s v="1010"/>
    <s v="S010"/>
    <s v="S"/>
    <n v="44589.91"/>
    <n v="4"/>
    <x v="0"/>
    <s v="CSMS761320"/>
    <x v="415"/>
    <x v="13"/>
    <n v="46100"/>
    <n v="0"/>
    <s v=""/>
  </r>
  <r>
    <s v="5009219788"/>
    <x v="1"/>
    <x v="9"/>
    <d v="2018-10-11T00:00:00"/>
    <x v="12"/>
    <x v="0"/>
    <s v="1010"/>
    <s v="S010"/>
    <s v="S"/>
    <n v="18083.09"/>
    <n v="2"/>
    <x v="0"/>
    <s v="CSMS761362"/>
    <x v="415"/>
    <x v="0"/>
    <n v="41000"/>
    <n v="0"/>
    <s v=""/>
  </r>
  <r>
    <s v="5009219788"/>
    <x v="1"/>
    <x v="9"/>
    <d v="2018-10-11T00:00:00"/>
    <x v="12"/>
    <x v="10"/>
    <s v="1010"/>
    <s v="S010"/>
    <s v="S"/>
    <n v="15947"/>
    <n v="2"/>
    <x v="0"/>
    <s v="CSMS761360"/>
    <x v="415"/>
    <x v="10"/>
    <n v="42200"/>
    <n v="0"/>
    <s v=""/>
  </r>
  <r>
    <s v="5009220049"/>
    <x v="1"/>
    <x v="9"/>
    <d v="2018-10-12T00:00:00"/>
    <x v="12"/>
    <x v="13"/>
    <s v="1050"/>
    <s v="S050"/>
    <s v="S"/>
    <n v="21705.16"/>
    <n v="2"/>
    <x v="0"/>
    <s v="CSMS761320"/>
    <x v="415"/>
    <x v="13"/>
    <n v="46100"/>
    <n v="0"/>
    <s v=""/>
  </r>
  <r>
    <s v="5009220178"/>
    <x v="1"/>
    <x v="9"/>
    <d v="2018-10-12T00:00:00"/>
    <x v="12"/>
    <x v="18"/>
    <s v="1010"/>
    <s v="S010"/>
    <s v="S"/>
    <n v="33331.53"/>
    <n v="2"/>
    <x v="0"/>
    <s v="CSMS761326"/>
    <x v="415"/>
    <x v="18"/>
    <n v="52000"/>
    <n v="0"/>
    <s v=""/>
  </r>
  <r>
    <s v="5009220205"/>
    <x v="1"/>
    <x v="9"/>
    <d v="2018-10-12T00:00:00"/>
    <x v="12"/>
    <x v="5"/>
    <s v="1010"/>
    <s v="S010"/>
    <s v="S"/>
    <n v="48218.13"/>
    <n v="50"/>
    <x v="0"/>
    <s v="CSMS750832"/>
    <x v="416"/>
    <x v="5"/>
    <n v="1297"/>
    <n v="0"/>
    <s v=""/>
  </r>
  <r>
    <s v="5009220450"/>
    <x v="1"/>
    <x v="9"/>
    <d v="2018-10-09T00:00:00"/>
    <x v="13"/>
    <x v="10"/>
    <s v="1010"/>
    <s v="S010"/>
    <s v="H"/>
    <n v="-17362.330000000002"/>
    <n v="-2"/>
    <x v="0"/>
    <s v="CSMS761360"/>
    <x v="415"/>
    <x v="10"/>
    <n v="42200"/>
    <n v="0"/>
    <s v=""/>
  </r>
  <r>
    <s v="5009220451"/>
    <x v="1"/>
    <x v="9"/>
    <d v="2018-10-09T00:00:00"/>
    <x v="13"/>
    <x v="10"/>
    <s v="1010"/>
    <s v="S010"/>
    <s v="H"/>
    <n v="-8681.16"/>
    <n v="-1"/>
    <x v="0"/>
    <s v="CSMS761360"/>
    <x v="415"/>
    <x v="10"/>
    <n v="42200"/>
    <n v="0"/>
    <s v=""/>
  </r>
  <r>
    <s v="5009220460"/>
    <x v="1"/>
    <x v="9"/>
    <d v="2018-10-12T00:00:00"/>
    <x v="12"/>
    <x v="10"/>
    <s v="1010"/>
    <s v="S010"/>
    <s v="S"/>
    <n v="34016.99"/>
    <n v="4"/>
    <x v="0"/>
    <s v="CSMS761360"/>
    <x v="415"/>
    <x v="10"/>
    <n v="42200"/>
    <n v="0"/>
    <s v=""/>
  </r>
  <r>
    <s v="5009220460"/>
    <x v="1"/>
    <x v="9"/>
    <d v="2018-10-12T00:00:00"/>
    <x v="12"/>
    <x v="0"/>
    <s v="1010"/>
    <s v="S010"/>
    <s v="S"/>
    <n v="27124.639999999999"/>
    <n v="3"/>
    <x v="0"/>
    <s v="CSMS761362"/>
    <x v="415"/>
    <x v="0"/>
    <n v="41000"/>
    <n v="0"/>
    <s v=""/>
  </r>
  <r>
    <s v="5009220773"/>
    <x v="1"/>
    <x v="9"/>
    <d v="2018-10-15T00:00:00"/>
    <x v="12"/>
    <x v="65"/>
    <s v="1030"/>
    <s v="S030"/>
    <s v="S"/>
    <n v="2485.79"/>
    <n v="1"/>
    <x v="0"/>
    <s v="CSMS765106"/>
    <x v="415"/>
    <x v="65"/>
    <n v="8130"/>
    <n v="0"/>
    <s v=""/>
  </r>
  <r>
    <s v="5009221061"/>
    <x v="1"/>
    <x v="9"/>
    <d v="2018-10-15T00:00:00"/>
    <x v="12"/>
    <x v="55"/>
    <s v="1060"/>
    <s v="S060"/>
    <s v="S"/>
    <n v="6419.23"/>
    <n v="2"/>
    <x v="0"/>
    <s v="CSMS765108"/>
    <x v="415"/>
    <x v="55"/>
    <n v="9800"/>
    <n v="0"/>
    <s v=""/>
  </r>
  <r>
    <s v="5009221264"/>
    <x v="1"/>
    <x v="9"/>
    <d v="2018-10-15T00:00:00"/>
    <x v="12"/>
    <x v="8"/>
    <s v="1020"/>
    <s v="S020"/>
    <s v="S"/>
    <n v="11009.9"/>
    <n v="6"/>
    <x v="0"/>
    <s v="CSMS752992"/>
    <x v="416"/>
    <x v="8"/>
    <n v="2306"/>
    <n v="0"/>
    <s v=""/>
  </r>
  <r>
    <s v="5009221363"/>
    <x v="1"/>
    <x v="9"/>
    <d v="2018-10-15T00:00:00"/>
    <x v="12"/>
    <x v="13"/>
    <s v="1080"/>
    <s v="S080"/>
    <s v="S"/>
    <n v="21705.16"/>
    <n v="2"/>
    <x v="0"/>
    <s v="CSMS761320"/>
    <x v="415"/>
    <x v="13"/>
    <n v="46100"/>
    <n v="0"/>
    <s v=""/>
  </r>
  <r>
    <s v="5009221395"/>
    <x v="1"/>
    <x v="9"/>
    <d v="2018-10-15T00:00:00"/>
    <x v="12"/>
    <x v="13"/>
    <s v="1010"/>
    <s v="S010"/>
    <s v="S"/>
    <n v="46853.75"/>
    <n v="4"/>
    <x v="0"/>
    <s v="CSMS761320"/>
    <x v="415"/>
    <x v="13"/>
    <n v="46100"/>
    <n v="0"/>
    <s v=""/>
  </r>
  <r>
    <s v="5009221799"/>
    <x v="1"/>
    <x v="9"/>
    <d v="2018-10-16T00:00:00"/>
    <x v="12"/>
    <x v="0"/>
    <s v="1010"/>
    <s v="S010"/>
    <s v="S"/>
    <n v="8944.33"/>
    <n v="1"/>
    <x v="0"/>
    <s v="CSMS761362"/>
    <x v="415"/>
    <x v="0"/>
    <n v="41000"/>
    <n v="0"/>
    <s v=""/>
  </r>
  <r>
    <s v="5009222011"/>
    <x v="1"/>
    <x v="9"/>
    <d v="2018-10-16T00:00:00"/>
    <x v="12"/>
    <x v="10"/>
    <s v="1080"/>
    <s v="S080"/>
    <s v="S"/>
    <n v="16693.18"/>
    <n v="2"/>
    <x v="0"/>
    <s v="CSMS761360"/>
    <x v="415"/>
    <x v="10"/>
    <n v="42200"/>
    <n v="0"/>
    <s v=""/>
  </r>
  <r>
    <s v="5009222011"/>
    <x v="1"/>
    <x v="9"/>
    <d v="2018-10-16T00:00:00"/>
    <x v="12"/>
    <x v="18"/>
    <s v="1080"/>
    <s v="S080"/>
    <s v="S"/>
    <n v="16706.71"/>
    <n v="1"/>
    <x v="0"/>
    <s v="CSMS761326"/>
    <x v="415"/>
    <x v="18"/>
    <n v="52000"/>
    <n v="0"/>
    <s v=""/>
  </r>
  <r>
    <s v="5009222164"/>
    <x v="1"/>
    <x v="9"/>
    <d v="2018-10-16T00:00:00"/>
    <x v="12"/>
    <x v="18"/>
    <s v="1010"/>
    <s v="S010"/>
    <s v="S"/>
    <n v="32625.69"/>
    <n v="2"/>
    <x v="0"/>
    <s v="CSMS761326"/>
    <x v="415"/>
    <x v="18"/>
    <n v="52000"/>
    <n v="0"/>
    <s v=""/>
  </r>
  <r>
    <s v="5009222164"/>
    <x v="1"/>
    <x v="9"/>
    <d v="2018-10-16T00:00:00"/>
    <x v="12"/>
    <x v="13"/>
    <s v="1010"/>
    <s v="S010"/>
    <s v="S"/>
    <n v="23426.87"/>
    <n v="2"/>
    <x v="0"/>
    <s v="CSMS761320"/>
    <x v="415"/>
    <x v="13"/>
    <n v="46100"/>
    <n v="0"/>
    <s v=""/>
  </r>
  <r>
    <s v="5009222164"/>
    <x v="1"/>
    <x v="9"/>
    <d v="2018-10-16T00:00:00"/>
    <x v="12"/>
    <x v="14"/>
    <s v="1010"/>
    <s v="S010"/>
    <s v="S"/>
    <n v="30040.639999999999"/>
    <n v="2"/>
    <x v="0"/>
    <s v="CSMS761328"/>
    <x v="415"/>
    <x v="14"/>
    <n v="50350"/>
    <n v="0"/>
    <s v=""/>
  </r>
  <r>
    <s v="5009222230"/>
    <x v="1"/>
    <x v="9"/>
    <d v="2018-10-16T00:00:00"/>
    <x v="12"/>
    <x v="0"/>
    <s v="1010"/>
    <s v="S010"/>
    <s v="S"/>
    <n v="35777.31"/>
    <n v="4"/>
    <x v="0"/>
    <s v="CSMS761362"/>
    <x v="415"/>
    <x v="0"/>
    <n v="41000"/>
    <n v="0"/>
    <s v=""/>
  </r>
  <r>
    <s v="5009222230"/>
    <x v="1"/>
    <x v="9"/>
    <d v="2018-10-16T00:00:00"/>
    <x v="12"/>
    <x v="84"/>
    <s v="1010"/>
    <s v="S010"/>
    <s v="S"/>
    <n v="22358.13"/>
    <n v="2"/>
    <x v="0"/>
    <s v="CSMS761300"/>
    <x v="415"/>
    <x v="84"/>
    <n v="19353"/>
    <n v="0"/>
    <s v=""/>
  </r>
  <r>
    <s v="5009222230"/>
    <x v="1"/>
    <x v="9"/>
    <d v="2018-10-16T00:00:00"/>
    <x v="12"/>
    <x v="18"/>
    <s v="1010"/>
    <s v="S010"/>
    <s v="S"/>
    <n v="16665.77"/>
    <n v="1"/>
    <x v="0"/>
    <s v="CSMS761326"/>
    <x v="415"/>
    <x v="18"/>
    <n v="52000"/>
    <n v="0"/>
    <s v=""/>
  </r>
  <r>
    <s v="5009223241"/>
    <x v="1"/>
    <x v="9"/>
    <d v="2018-10-17T00:00:00"/>
    <x v="12"/>
    <x v="65"/>
    <s v="1060"/>
    <s v="S060"/>
    <s v="S"/>
    <n v="2497.33"/>
    <n v="1"/>
    <x v="0"/>
    <s v="CSMS765106"/>
    <x v="415"/>
    <x v="65"/>
    <n v="8130"/>
    <n v="0"/>
    <s v=""/>
  </r>
  <r>
    <s v="5009223249"/>
    <x v="1"/>
    <x v="9"/>
    <d v="2018-10-17T00:00:00"/>
    <x v="12"/>
    <x v="30"/>
    <s v="1020"/>
    <s v="S020"/>
    <s v="S"/>
    <n v="25923.57"/>
    <n v="1"/>
    <x v="0"/>
    <s v="CSMS761290"/>
    <x v="415"/>
    <x v="30"/>
    <n v="82358.8"/>
    <n v="0"/>
    <s v=""/>
  </r>
  <r>
    <s v="5009223330"/>
    <x v="1"/>
    <x v="9"/>
    <d v="2018-10-17T00:00:00"/>
    <x v="12"/>
    <x v="65"/>
    <s v="1030"/>
    <s v="S030"/>
    <s v="S"/>
    <n v="17400.55"/>
    <n v="7"/>
    <x v="0"/>
    <s v="CSMS765106"/>
    <x v="415"/>
    <x v="65"/>
    <n v="8130"/>
    <n v="0"/>
    <s v=""/>
  </r>
  <r>
    <s v="5009223501"/>
    <x v="1"/>
    <x v="9"/>
    <d v="2018-10-17T00:00:00"/>
    <x v="12"/>
    <x v="14"/>
    <s v="1010"/>
    <s v="S010"/>
    <s v="S"/>
    <n v="45060.97"/>
    <n v="3"/>
    <x v="0"/>
    <s v="CSMS761328"/>
    <x v="415"/>
    <x v="14"/>
    <n v="50350"/>
    <n v="0"/>
    <s v=""/>
  </r>
  <r>
    <s v="5009224569"/>
    <x v="1"/>
    <x v="9"/>
    <d v="2018-10-19T00:00:00"/>
    <x v="12"/>
    <x v="55"/>
    <s v="1060"/>
    <s v="S060"/>
    <s v="S"/>
    <n v="3209.61"/>
    <n v="1"/>
    <x v="0"/>
    <s v="CSMS765108"/>
    <x v="415"/>
    <x v="55"/>
    <n v="9800"/>
    <n v="0"/>
    <s v=""/>
  </r>
  <r>
    <s v="5009225044"/>
    <x v="1"/>
    <x v="9"/>
    <d v="2018-10-19T00:00:00"/>
    <x v="12"/>
    <x v="65"/>
    <s v="1030"/>
    <s v="S030"/>
    <s v="S"/>
    <n v="4971.59"/>
    <n v="2"/>
    <x v="0"/>
    <s v="CSMS765106"/>
    <x v="415"/>
    <x v="65"/>
    <n v="8130"/>
    <n v="0"/>
    <s v=""/>
  </r>
  <r>
    <s v="5009225889"/>
    <x v="1"/>
    <x v="9"/>
    <d v="2018-10-19T00:00:00"/>
    <x v="12"/>
    <x v="84"/>
    <s v="1010"/>
    <s v="S010"/>
    <s v="S"/>
    <n v="22358.13"/>
    <n v="2"/>
    <x v="0"/>
    <s v="CSMS761300"/>
    <x v="415"/>
    <x v="84"/>
    <n v="19353"/>
    <n v="0"/>
    <s v=""/>
  </r>
  <r>
    <s v="5009227208"/>
    <x v="1"/>
    <x v="9"/>
    <d v="2018-10-22T00:00:00"/>
    <x v="12"/>
    <x v="18"/>
    <s v="1080"/>
    <s v="S080"/>
    <s v="S"/>
    <n v="15959.93"/>
    <n v="1"/>
    <x v="0"/>
    <s v="CSMS761326"/>
    <x v="415"/>
    <x v="18"/>
    <n v="52000"/>
    <n v="0"/>
    <s v=""/>
  </r>
  <r>
    <s v="5009227719"/>
    <x v="1"/>
    <x v="9"/>
    <d v="2018-10-23T00:00:00"/>
    <x v="12"/>
    <x v="21"/>
    <s v="1020"/>
    <s v="S020"/>
    <s v="S"/>
    <n v="9167.3700000000008"/>
    <n v="6"/>
    <x v="0"/>
    <s v="CSMS753456"/>
    <x v="416"/>
    <x v="21"/>
    <n v="1708"/>
    <n v="0"/>
    <s v=""/>
  </r>
  <r>
    <s v="5009227874"/>
    <x v="1"/>
    <x v="9"/>
    <d v="2018-10-23T00:00:00"/>
    <x v="12"/>
    <x v="36"/>
    <s v="1010"/>
    <s v="S010"/>
    <s v="S"/>
    <n v="5782.94"/>
    <n v="3"/>
    <x v="0"/>
    <s v="CSMS761520"/>
    <x v="415"/>
    <x v="36"/>
    <n v="3195"/>
    <n v="0"/>
    <s v=""/>
  </r>
  <r>
    <s v="5009227953"/>
    <x v="1"/>
    <x v="9"/>
    <d v="2018-10-23T00:00:00"/>
    <x v="12"/>
    <x v="59"/>
    <s v="1050"/>
    <s v="S050"/>
    <s v="S"/>
    <n v="6764"/>
    <n v="2"/>
    <x v="0"/>
    <s v="CSMS764215"/>
    <x v="415"/>
    <x v="59"/>
    <n v="0"/>
    <n v="0"/>
    <s v=""/>
  </r>
  <r>
    <s v="5009227987"/>
    <x v="1"/>
    <x v="9"/>
    <d v="2018-10-23T00:00:00"/>
    <x v="12"/>
    <x v="9"/>
    <s v="1060"/>
    <s v="S060"/>
    <s v="S"/>
    <n v="5329.15"/>
    <n v="3"/>
    <x v="0"/>
    <s v="CSMS752368"/>
    <x v="416"/>
    <x v="9"/>
    <n v="1965"/>
    <n v="0"/>
    <s v=""/>
  </r>
  <r>
    <s v="5009227987"/>
    <x v="1"/>
    <x v="9"/>
    <d v="2018-10-23T00:00:00"/>
    <x v="12"/>
    <x v="19"/>
    <s v="1060"/>
    <s v="S060"/>
    <s v="S"/>
    <n v="10866.14"/>
    <n v="7"/>
    <x v="0"/>
    <s v="CSMS751120"/>
    <x v="416"/>
    <x v="19"/>
    <n v="1745"/>
    <n v="0"/>
    <s v=""/>
  </r>
  <r>
    <s v="5009227987"/>
    <x v="1"/>
    <x v="9"/>
    <d v="2018-10-23T00:00:00"/>
    <x v="12"/>
    <x v="31"/>
    <s v="1060"/>
    <s v="S060"/>
    <s v="S"/>
    <n v="4468.5600000000004"/>
    <n v="3"/>
    <x v="0"/>
    <s v="CSMS755504"/>
    <x v="416"/>
    <x v="31"/>
    <n v="1911"/>
    <n v="0"/>
    <s v=""/>
  </r>
  <r>
    <s v="5009227987"/>
    <x v="1"/>
    <x v="9"/>
    <d v="2018-10-23T00:00:00"/>
    <x v="12"/>
    <x v="6"/>
    <s v="1060"/>
    <s v="S060"/>
    <s v="S"/>
    <n v="21157.47"/>
    <n v="15"/>
    <x v="0"/>
    <s v="CSMS752112"/>
    <x v="416"/>
    <x v="6"/>
    <n v="1446"/>
    <n v="0"/>
    <s v=""/>
  </r>
  <r>
    <s v="5009228030"/>
    <x v="1"/>
    <x v="9"/>
    <d v="2018-10-23T00:00:00"/>
    <x v="12"/>
    <x v="16"/>
    <s v="1060"/>
    <s v="S060"/>
    <s v="S"/>
    <n v="5927.77"/>
    <n v="4"/>
    <x v="0"/>
    <s v="CSMS752928"/>
    <x v="416"/>
    <x v="16"/>
    <n v="1778"/>
    <n v="0"/>
    <s v=""/>
  </r>
  <r>
    <s v="5009228030"/>
    <x v="1"/>
    <x v="9"/>
    <d v="2018-10-23T00:00:00"/>
    <x v="12"/>
    <x v="22"/>
    <s v="1060"/>
    <s v="S060"/>
    <s v="S"/>
    <n v="3582"/>
    <n v="3"/>
    <x v="0"/>
    <s v="CSMS752768"/>
    <x v="416"/>
    <x v="22"/>
    <n v="1334"/>
    <n v="0"/>
    <s v=""/>
  </r>
  <r>
    <s v="5009228077"/>
    <x v="1"/>
    <x v="9"/>
    <d v="2018-10-23T00:00:00"/>
    <x v="12"/>
    <x v="64"/>
    <s v="1010"/>
    <s v="S010"/>
    <s v="S"/>
    <n v="8278.44"/>
    <n v="3"/>
    <x v="0"/>
    <s v="CSMS761544"/>
    <x v="415"/>
    <x v="64"/>
    <n v="0"/>
    <n v="0"/>
    <s v=""/>
  </r>
  <r>
    <s v="5009228209"/>
    <x v="1"/>
    <x v="9"/>
    <d v="2018-10-24T00:00:00"/>
    <x v="12"/>
    <x v="0"/>
    <s v="1010"/>
    <s v="S010"/>
    <s v="S"/>
    <n v="10280.07"/>
    <n v="1"/>
    <x v="0"/>
    <s v="CSMS761362"/>
    <x v="415"/>
    <x v="0"/>
    <n v="41000"/>
    <n v="0"/>
    <s v=""/>
  </r>
  <r>
    <s v="5009228209"/>
    <x v="1"/>
    <x v="9"/>
    <d v="2018-10-24T00:00:00"/>
    <x v="12"/>
    <x v="48"/>
    <s v="1010"/>
    <s v="S010"/>
    <s v="S"/>
    <n v="21445.42"/>
    <n v="1"/>
    <x v="0"/>
    <s v="CSMS761284"/>
    <x v="415"/>
    <x v="48"/>
    <n v="63144.15"/>
    <n v="0"/>
    <s v=""/>
  </r>
  <r>
    <s v="5009228738"/>
    <x v="1"/>
    <x v="9"/>
    <d v="2018-10-24T00:00:00"/>
    <x v="12"/>
    <x v="13"/>
    <s v="1050"/>
    <s v="S050"/>
    <s v="S"/>
    <n v="10852.58"/>
    <n v="1"/>
    <x v="0"/>
    <s v="CSMS761320"/>
    <x v="415"/>
    <x v="13"/>
    <n v="46100"/>
    <n v="0"/>
    <s v=""/>
  </r>
  <r>
    <s v="5009231908"/>
    <x v="1"/>
    <x v="9"/>
    <d v="2018-10-29T00:00:00"/>
    <x v="12"/>
    <x v="0"/>
    <s v="1010"/>
    <s v="S010"/>
    <s v="S"/>
    <n v="10144.81"/>
    <n v="1"/>
    <x v="0"/>
    <s v="CSMS761362"/>
    <x v="415"/>
    <x v="0"/>
    <n v="41000"/>
    <n v="0"/>
    <s v=""/>
  </r>
  <r>
    <s v="5009231908"/>
    <x v="1"/>
    <x v="9"/>
    <d v="2018-10-29T00:00:00"/>
    <x v="12"/>
    <x v="30"/>
    <s v="1010"/>
    <s v="S010"/>
    <s v="S"/>
    <n v="26115"/>
    <n v="1"/>
    <x v="0"/>
    <s v="CSMS761290"/>
    <x v="415"/>
    <x v="30"/>
    <n v="82358.8"/>
    <n v="0"/>
    <s v=""/>
  </r>
  <r>
    <s v="5009232001"/>
    <x v="1"/>
    <x v="9"/>
    <d v="2018-10-29T00:00:00"/>
    <x v="12"/>
    <x v="26"/>
    <s v="1060"/>
    <s v="S060"/>
    <s v="S"/>
    <n v="7272.11"/>
    <n v="3"/>
    <x v="0"/>
    <s v="CSMS761108"/>
    <x v="415"/>
    <x v="26"/>
    <n v="9000"/>
    <n v="0"/>
    <s v=""/>
  </r>
  <r>
    <s v="5009232001"/>
    <x v="1"/>
    <x v="9"/>
    <d v="2018-10-29T00:00:00"/>
    <x v="12"/>
    <x v="7"/>
    <s v="1060"/>
    <s v="S060"/>
    <s v="S"/>
    <n v="12933.84"/>
    <n v="7"/>
    <x v="0"/>
    <s v="CSMS764230"/>
    <x v="415"/>
    <x v="7"/>
    <n v="8280"/>
    <n v="0"/>
    <s v=""/>
  </r>
  <r>
    <s v="5009232223"/>
    <x v="1"/>
    <x v="9"/>
    <d v="2018-10-29T00:00:00"/>
    <x v="12"/>
    <x v="26"/>
    <s v="1030"/>
    <s v="S030"/>
    <s v="S"/>
    <n v="2412.5300000000002"/>
    <n v="1"/>
    <x v="0"/>
    <s v="CSMS761108"/>
    <x v="415"/>
    <x v="26"/>
    <n v="9000"/>
    <n v="0"/>
    <s v=""/>
  </r>
  <r>
    <s v="5009232367"/>
    <x v="1"/>
    <x v="9"/>
    <d v="2018-10-29T00:00:00"/>
    <x v="12"/>
    <x v="12"/>
    <s v="1080"/>
    <s v="S080"/>
    <s v="S"/>
    <n v="25195.7"/>
    <n v="10"/>
    <x v="0"/>
    <s v="CSMS764234"/>
    <x v="415"/>
    <x v="12"/>
    <n v="10385"/>
    <n v="0"/>
    <s v=""/>
  </r>
  <r>
    <s v="5009232367"/>
    <x v="1"/>
    <x v="9"/>
    <d v="2018-10-29T00:00:00"/>
    <x v="12"/>
    <x v="7"/>
    <s v="1080"/>
    <s v="S080"/>
    <s v="S"/>
    <n v="7486.05"/>
    <n v="4"/>
    <x v="0"/>
    <s v="CSMS764230"/>
    <x v="415"/>
    <x v="7"/>
    <n v="8280"/>
    <n v="0"/>
    <s v=""/>
  </r>
  <r>
    <s v="5009232367"/>
    <x v="1"/>
    <x v="9"/>
    <d v="2018-10-29T00:00:00"/>
    <x v="12"/>
    <x v="11"/>
    <s v="1080"/>
    <s v="S080"/>
    <s v="S"/>
    <n v="5860.8"/>
    <n v="2"/>
    <x v="0"/>
    <s v="CSMS764236"/>
    <x v="415"/>
    <x v="11"/>
    <n v="11525"/>
    <n v="0"/>
    <s v=""/>
  </r>
  <r>
    <s v="5009232420"/>
    <x v="1"/>
    <x v="9"/>
    <d v="2018-10-29T00:00:00"/>
    <x v="12"/>
    <x v="7"/>
    <s v="1080"/>
    <s v="S080"/>
    <s v="S"/>
    <n v="11229.07"/>
    <n v="6"/>
    <x v="0"/>
    <s v="CSMS764230"/>
    <x v="415"/>
    <x v="7"/>
    <n v="8280"/>
    <n v="0"/>
    <s v=""/>
  </r>
  <r>
    <s v="5009232420"/>
    <x v="1"/>
    <x v="9"/>
    <d v="2018-10-29T00:00:00"/>
    <x v="12"/>
    <x v="2"/>
    <s v="1080"/>
    <s v="S080"/>
    <s v="S"/>
    <n v="43723.06"/>
    <n v="20"/>
    <x v="0"/>
    <s v="CSMS764232"/>
    <x v="415"/>
    <x v="2"/>
    <n v="9490"/>
    <n v="0"/>
    <s v=""/>
  </r>
  <r>
    <s v="5009232595"/>
    <x v="1"/>
    <x v="9"/>
    <d v="2018-10-30T00:00:00"/>
    <x v="12"/>
    <x v="2"/>
    <s v="1050"/>
    <s v="S050"/>
    <s v="S"/>
    <n v="59028.69"/>
    <n v="27"/>
    <x v="0"/>
    <s v="CSMS764232"/>
    <x v="415"/>
    <x v="2"/>
    <n v="9490"/>
    <n v="0"/>
    <s v=""/>
  </r>
  <r>
    <s v="5009233371"/>
    <x v="1"/>
    <x v="9"/>
    <d v="2018-10-30T00:00:00"/>
    <x v="12"/>
    <x v="36"/>
    <s v="1010"/>
    <s v="S010"/>
    <s v="S"/>
    <n v="1927.65"/>
    <n v="1"/>
    <x v="0"/>
    <s v="CSMS761520"/>
    <x v="415"/>
    <x v="36"/>
    <n v="3195"/>
    <n v="0"/>
    <s v=""/>
  </r>
  <r>
    <s v="5009236319"/>
    <x v="1"/>
    <x v="10"/>
    <d v="2018-11-02T00:00:00"/>
    <x v="12"/>
    <x v="16"/>
    <s v="1010"/>
    <s v="S010"/>
    <s v="S"/>
    <n v="4312.16"/>
    <n v="3"/>
    <x v="0"/>
    <s v="CSMS752928"/>
    <x v="416"/>
    <x v="16"/>
    <n v="1778"/>
    <n v="0"/>
    <s v=""/>
  </r>
  <r>
    <s v="5009236319"/>
    <x v="1"/>
    <x v="10"/>
    <d v="2018-11-02T00:00:00"/>
    <x v="12"/>
    <x v="5"/>
    <s v="1010"/>
    <s v="S010"/>
    <s v="S"/>
    <n v="31646.18"/>
    <n v="30"/>
    <x v="0"/>
    <s v="CSMS750832"/>
    <x v="416"/>
    <x v="5"/>
    <n v="1297"/>
    <n v="0"/>
    <s v=""/>
  </r>
  <r>
    <s v="5009236319"/>
    <x v="1"/>
    <x v="10"/>
    <d v="2018-11-02T00:00:00"/>
    <x v="12"/>
    <x v="9"/>
    <s v="1010"/>
    <s v="S010"/>
    <s v="S"/>
    <n v="7989.67"/>
    <n v="5"/>
    <x v="0"/>
    <s v="CSMS752368"/>
    <x v="416"/>
    <x v="9"/>
    <n v="1965"/>
    <n v="0"/>
    <s v=""/>
  </r>
  <r>
    <s v="5009236366"/>
    <x v="1"/>
    <x v="10"/>
    <d v="2018-11-02T00:00:00"/>
    <x v="12"/>
    <x v="63"/>
    <s v="1080"/>
    <s v="S080"/>
    <s v="S"/>
    <n v="2362.96"/>
    <n v="1"/>
    <x v="0"/>
    <s v="CSMS752424"/>
    <x v="416"/>
    <x v="63"/>
    <n v="3113"/>
    <n v="0"/>
    <s v=""/>
  </r>
  <r>
    <s v="5009237447"/>
    <x v="1"/>
    <x v="10"/>
    <d v="2018-11-06T00:00:00"/>
    <x v="12"/>
    <x v="30"/>
    <s v="1010"/>
    <s v="S010"/>
    <s v="S"/>
    <n v="25923.57"/>
    <n v="1"/>
    <x v="0"/>
    <s v="CSMS761290"/>
    <x v="415"/>
    <x v="30"/>
    <n v="82358.8"/>
    <n v="0"/>
    <s v=""/>
  </r>
  <r>
    <s v="5009237906"/>
    <x v="1"/>
    <x v="10"/>
    <d v="2018-11-06T00:00:00"/>
    <x v="12"/>
    <x v="95"/>
    <s v="1060"/>
    <s v="S060"/>
    <s v="S"/>
    <n v="5658.42"/>
    <n v="1"/>
    <x v="0"/>
    <s v="CSMS765110"/>
    <x v="415"/>
    <x v="95"/>
    <n v="11320"/>
    <n v="0"/>
    <s v=""/>
  </r>
  <r>
    <s v="5009238746"/>
    <x v="1"/>
    <x v="10"/>
    <d v="2018-11-07T00:00:00"/>
    <x v="12"/>
    <x v="22"/>
    <s v="1060"/>
    <s v="S060"/>
    <s v="S"/>
    <n v="3270.24"/>
    <n v="3"/>
    <x v="0"/>
    <s v="CSMS752768"/>
    <x v="416"/>
    <x v="22"/>
    <n v="1334"/>
    <n v="0"/>
    <s v=""/>
  </r>
  <r>
    <s v="5009238747"/>
    <x v="1"/>
    <x v="10"/>
    <d v="2018-11-07T00:00:00"/>
    <x v="12"/>
    <x v="120"/>
    <s v="1060"/>
    <s v="S060"/>
    <s v="S"/>
    <n v="6380.26"/>
    <n v="2"/>
    <x v="0"/>
    <s v="CSMS754944"/>
    <x v="416"/>
    <x v="120"/>
    <n v="3916"/>
    <n v="0"/>
    <s v=""/>
  </r>
  <r>
    <s v="5009238747"/>
    <x v="1"/>
    <x v="10"/>
    <d v="2018-11-07T00:00:00"/>
    <x v="12"/>
    <x v="42"/>
    <s v="1060"/>
    <s v="S060"/>
    <s v="S"/>
    <n v="6456.03"/>
    <n v="3"/>
    <x v="0"/>
    <s v="CSMS755616"/>
    <x v="416"/>
    <x v="42"/>
    <n v="2857"/>
    <n v="0"/>
    <s v=""/>
  </r>
  <r>
    <s v="5009238840"/>
    <x v="1"/>
    <x v="10"/>
    <d v="2018-11-07T00:00:00"/>
    <x v="12"/>
    <x v="18"/>
    <s v="1060"/>
    <s v="S060"/>
    <s v="S"/>
    <n v="18471.150000000001"/>
    <n v="1"/>
    <x v="0"/>
    <s v="CSMS761326"/>
    <x v="415"/>
    <x v="18"/>
    <n v="52000"/>
    <n v="0"/>
    <s v=""/>
  </r>
  <r>
    <s v="5009238887"/>
    <x v="1"/>
    <x v="10"/>
    <d v="2018-11-07T00:00:00"/>
    <x v="12"/>
    <x v="31"/>
    <s v="1030"/>
    <s v="S030"/>
    <s v="S"/>
    <n v="8960.49"/>
    <n v="6"/>
    <x v="0"/>
    <s v="CSMS755504"/>
    <x v="416"/>
    <x v="31"/>
    <n v="1911"/>
    <n v="0"/>
    <s v=""/>
  </r>
  <r>
    <s v="5009238887"/>
    <x v="1"/>
    <x v="10"/>
    <d v="2018-11-07T00:00:00"/>
    <x v="12"/>
    <x v="22"/>
    <s v="1030"/>
    <s v="S030"/>
    <s v="S"/>
    <n v="4340.17"/>
    <n v="4"/>
    <x v="0"/>
    <s v="CSMS752768"/>
    <x v="416"/>
    <x v="22"/>
    <n v="1334"/>
    <n v="0"/>
    <s v=""/>
  </r>
  <r>
    <s v="5009238895"/>
    <x v="1"/>
    <x v="10"/>
    <d v="2018-11-07T00:00:00"/>
    <x v="12"/>
    <x v="22"/>
    <s v="1050"/>
    <s v="S050"/>
    <s v="S"/>
    <n v="3255.13"/>
    <n v="3"/>
    <x v="0"/>
    <s v="CSMS752768"/>
    <x v="416"/>
    <x v="22"/>
    <n v="1334"/>
    <n v="0"/>
    <s v=""/>
  </r>
  <r>
    <s v="5009239024"/>
    <x v="1"/>
    <x v="10"/>
    <d v="2018-11-07T00:00:00"/>
    <x v="12"/>
    <x v="0"/>
    <s v="1030"/>
    <s v="S030"/>
    <s v="S"/>
    <n v="35777.31"/>
    <n v="4"/>
    <x v="0"/>
    <s v="CSMS761362"/>
    <x v="415"/>
    <x v="0"/>
    <n v="41000"/>
    <n v="0"/>
    <s v=""/>
  </r>
  <r>
    <s v="5009239152"/>
    <x v="1"/>
    <x v="10"/>
    <d v="2018-11-07T00:00:00"/>
    <x v="12"/>
    <x v="16"/>
    <s v="1017"/>
    <s v="S017"/>
    <s v="S"/>
    <n v="4312.16"/>
    <n v="3"/>
    <x v="0"/>
    <s v="CSMS752928"/>
    <x v="416"/>
    <x v="16"/>
    <n v="1778"/>
    <n v="0"/>
    <s v=""/>
  </r>
  <r>
    <s v="5009239234"/>
    <x v="1"/>
    <x v="10"/>
    <d v="2018-11-07T00:00:00"/>
    <x v="12"/>
    <x v="44"/>
    <s v="1020"/>
    <s v="S020"/>
    <s v="S"/>
    <n v="5240.96"/>
    <n v="2"/>
    <x v="0"/>
    <s v="CSMS752672"/>
    <x v="416"/>
    <x v="44"/>
    <n v="3096"/>
    <n v="0"/>
    <s v=""/>
  </r>
  <r>
    <s v="5009239878"/>
    <x v="1"/>
    <x v="10"/>
    <d v="2018-11-08T00:00:00"/>
    <x v="12"/>
    <x v="0"/>
    <s v="1030"/>
    <s v="S030"/>
    <s v="S"/>
    <n v="8944.33"/>
    <n v="1"/>
    <x v="0"/>
    <s v="CSMS761362"/>
    <x v="415"/>
    <x v="0"/>
    <n v="41000"/>
    <n v="0"/>
    <s v=""/>
  </r>
  <r>
    <s v="5009241122"/>
    <x v="1"/>
    <x v="10"/>
    <d v="2018-11-09T00:00:00"/>
    <x v="12"/>
    <x v="14"/>
    <s v="1080"/>
    <s v="S080"/>
    <s v="S"/>
    <n v="14827.69"/>
    <n v="1"/>
    <x v="0"/>
    <s v="CSMS761328"/>
    <x v="415"/>
    <x v="14"/>
    <n v="50350"/>
    <n v="0"/>
    <s v=""/>
  </r>
  <r>
    <s v="5009241122"/>
    <x v="1"/>
    <x v="10"/>
    <d v="2018-11-09T00:00:00"/>
    <x v="12"/>
    <x v="10"/>
    <s v="1080"/>
    <s v="S080"/>
    <s v="S"/>
    <n v="8363.82"/>
    <n v="1"/>
    <x v="0"/>
    <s v="CSMS761360"/>
    <x v="415"/>
    <x v="10"/>
    <n v="42200"/>
    <n v="0"/>
    <s v=""/>
  </r>
  <r>
    <s v="5009242774"/>
    <x v="1"/>
    <x v="10"/>
    <d v="2018-11-12T00:00:00"/>
    <x v="12"/>
    <x v="5"/>
    <s v="1060"/>
    <s v="S060"/>
    <s v="S"/>
    <n v="48441.88"/>
    <n v="50"/>
    <x v="0"/>
    <s v="CSMS750832"/>
    <x v="416"/>
    <x v="5"/>
    <n v="1297"/>
    <n v="0"/>
    <s v=""/>
  </r>
  <r>
    <s v="5009242775"/>
    <x v="1"/>
    <x v="10"/>
    <d v="2018-11-12T00:00:00"/>
    <x v="12"/>
    <x v="120"/>
    <s v="1060"/>
    <s v="S060"/>
    <s v="S"/>
    <n v="3190.13"/>
    <n v="1"/>
    <x v="0"/>
    <s v="CSMS754944"/>
    <x v="416"/>
    <x v="120"/>
    <n v="3916"/>
    <n v="0"/>
    <s v=""/>
  </r>
  <r>
    <s v="5009242775"/>
    <x v="1"/>
    <x v="10"/>
    <d v="2018-11-12T00:00:00"/>
    <x v="12"/>
    <x v="42"/>
    <s v="1060"/>
    <s v="S060"/>
    <s v="S"/>
    <n v="4304.0200000000004"/>
    <n v="2"/>
    <x v="0"/>
    <s v="CSMS755616"/>
    <x v="416"/>
    <x v="42"/>
    <n v="2857"/>
    <n v="0"/>
    <s v=""/>
  </r>
  <r>
    <s v="5009242962"/>
    <x v="1"/>
    <x v="10"/>
    <d v="2018-11-12T00:00:00"/>
    <x v="12"/>
    <x v="42"/>
    <s v="1030"/>
    <s v="S030"/>
    <s v="S"/>
    <n v="4284.1400000000003"/>
    <n v="2"/>
    <x v="0"/>
    <s v="CSMS755616"/>
    <x v="416"/>
    <x v="42"/>
    <n v="2857"/>
    <n v="0"/>
    <s v=""/>
  </r>
  <r>
    <s v="5009243012"/>
    <x v="1"/>
    <x v="10"/>
    <d v="2018-11-12T00:00:00"/>
    <x v="12"/>
    <x v="16"/>
    <s v="1020"/>
    <s v="S020"/>
    <s v="S"/>
    <n v="2874.77"/>
    <n v="2"/>
    <x v="0"/>
    <s v="CSMS752928"/>
    <x v="416"/>
    <x v="16"/>
    <n v="1778"/>
    <n v="0"/>
    <s v=""/>
  </r>
  <r>
    <s v="5009243098"/>
    <x v="1"/>
    <x v="10"/>
    <d v="2018-11-13T00:00:00"/>
    <x v="12"/>
    <x v="13"/>
    <s v="1010"/>
    <s v="S010"/>
    <s v="S"/>
    <n v="11436.08"/>
    <n v="1"/>
    <x v="0"/>
    <s v="CSMS761320"/>
    <x v="415"/>
    <x v="13"/>
    <n v="46100"/>
    <n v="0"/>
    <s v=""/>
  </r>
  <r>
    <s v="5009243099"/>
    <x v="1"/>
    <x v="10"/>
    <d v="2018-11-13T00:00:00"/>
    <x v="12"/>
    <x v="17"/>
    <s v="1080"/>
    <s v="S080"/>
    <s v="S"/>
    <n v="10487.72"/>
    <n v="1"/>
    <x v="0"/>
    <s v="CSMS761354"/>
    <x v="415"/>
    <x v="17"/>
    <n v="43365"/>
    <n v="0"/>
    <s v=""/>
  </r>
  <r>
    <s v="5009243139"/>
    <x v="1"/>
    <x v="10"/>
    <d v="2018-11-12T00:00:00"/>
    <x v="12"/>
    <x v="13"/>
    <s v="1010"/>
    <s v="S010"/>
    <s v="S"/>
    <n v="34308.230000000003"/>
    <n v="3"/>
    <x v="0"/>
    <s v="CSMS761320"/>
    <x v="415"/>
    <x v="13"/>
    <n v="46100"/>
    <n v="0"/>
    <s v=""/>
  </r>
  <r>
    <s v="5009243163"/>
    <x v="1"/>
    <x v="10"/>
    <d v="2018-11-12T00:00:00"/>
    <x v="12"/>
    <x v="0"/>
    <s v="1030"/>
    <s v="S030"/>
    <s v="S"/>
    <n v="44721.64"/>
    <n v="5"/>
    <x v="0"/>
    <s v="CSMS761362"/>
    <x v="415"/>
    <x v="0"/>
    <n v="41000"/>
    <n v="0"/>
    <s v=""/>
  </r>
  <r>
    <s v="5009243519"/>
    <x v="1"/>
    <x v="10"/>
    <d v="2018-11-13T00:00:00"/>
    <x v="12"/>
    <x v="0"/>
    <s v="1080"/>
    <s v="S080"/>
    <s v="S"/>
    <n v="12563.38"/>
    <n v="1"/>
    <x v="0"/>
    <s v="CSMS761362"/>
    <x v="415"/>
    <x v="0"/>
    <n v="41000"/>
    <n v="0"/>
    <s v=""/>
  </r>
  <r>
    <s v="5009243540"/>
    <x v="1"/>
    <x v="10"/>
    <d v="2018-11-13T00:00:00"/>
    <x v="13"/>
    <x v="0"/>
    <s v="1030"/>
    <s v="S030"/>
    <s v="H"/>
    <n v="-44721.64"/>
    <n v="-5"/>
    <x v="0"/>
    <s v="CSMS761362"/>
    <x v="415"/>
    <x v="0"/>
    <n v="41000"/>
    <n v="0"/>
    <s v=""/>
  </r>
  <r>
    <s v="5009243541"/>
    <x v="1"/>
    <x v="10"/>
    <d v="2018-11-12T00:00:00"/>
    <x v="12"/>
    <x v="0"/>
    <s v="1030"/>
    <s v="S030"/>
    <s v="S"/>
    <n v="26832.98"/>
    <n v="3"/>
    <x v="0"/>
    <s v="CSMS761362"/>
    <x v="415"/>
    <x v="0"/>
    <n v="41000"/>
    <n v="0"/>
    <s v=""/>
  </r>
  <r>
    <s v="5009243574"/>
    <x v="1"/>
    <x v="10"/>
    <d v="2018-11-13T00:00:00"/>
    <x v="12"/>
    <x v="13"/>
    <s v="1010"/>
    <s v="S010"/>
    <s v="S"/>
    <n v="34308.230000000003"/>
    <n v="3"/>
    <x v="0"/>
    <s v="CSMS761320"/>
    <x v="415"/>
    <x v="13"/>
    <n v="46100"/>
    <n v="0"/>
    <s v=""/>
  </r>
  <r>
    <s v="5009243658"/>
    <x v="1"/>
    <x v="10"/>
    <d v="2018-11-13T00:00:00"/>
    <x v="12"/>
    <x v="30"/>
    <s v="1060"/>
    <s v="S060"/>
    <s v="S"/>
    <n v="26043.87"/>
    <n v="1"/>
    <x v="0"/>
    <s v="CSMS761290"/>
    <x v="415"/>
    <x v="30"/>
    <n v="82358.8"/>
    <n v="0"/>
    <s v=""/>
  </r>
  <r>
    <s v="5009244086"/>
    <x v="1"/>
    <x v="10"/>
    <d v="2018-11-14T00:00:00"/>
    <x v="12"/>
    <x v="12"/>
    <s v="1020"/>
    <s v="S020"/>
    <s v="S"/>
    <n v="50901.1"/>
    <n v="20"/>
    <x v="0"/>
    <s v="CSMS764234"/>
    <x v="415"/>
    <x v="12"/>
    <n v="10385"/>
    <n v="0"/>
    <s v=""/>
  </r>
  <r>
    <s v="5009244158"/>
    <x v="1"/>
    <x v="10"/>
    <d v="2018-11-01T00:00:00"/>
    <x v="12"/>
    <x v="2"/>
    <s v="1010"/>
    <s v="S010"/>
    <s v="S"/>
    <n v="57365.32"/>
    <n v="28"/>
    <x v="0"/>
    <s v="CSMS764232"/>
    <x v="415"/>
    <x v="2"/>
    <n v="9490"/>
    <n v="0"/>
    <s v=""/>
  </r>
  <r>
    <s v="5009244332"/>
    <x v="1"/>
    <x v="10"/>
    <d v="2018-11-14T00:00:00"/>
    <x v="12"/>
    <x v="30"/>
    <s v="1060"/>
    <s v="S060"/>
    <s v="S"/>
    <n v="26043.87"/>
    <n v="1"/>
    <x v="0"/>
    <s v="CSMS761290"/>
    <x v="415"/>
    <x v="30"/>
    <n v="82358.8"/>
    <n v="0"/>
    <s v=""/>
  </r>
  <r>
    <s v="5009244367"/>
    <x v="1"/>
    <x v="10"/>
    <d v="2018-11-14T00:00:00"/>
    <x v="12"/>
    <x v="23"/>
    <s v="1050"/>
    <s v="S050"/>
    <s v="S"/>
    <n v="1957.82"/>
    <n v="1"/>
    <x v="0"/>
    <s v="CSMS760262"/>
    <x v="415"/>
    <x v="23"/>
    <n v="3480"/>
    <n v="0"/>
    <s v=""/>
  </r>
  <r>
    <s v="5009244425"/>
    <x v="1"/>
    <x v="10"/>
    <d v="2018-11-14T00:00:00"/>
    <x v="12"/>
    <x v="2"/>
    <s v="1017"/>
    <s v="S017"/>
    <s v="S"/>
    <n v="2186.25"/>
    <n v="1"/>
    <x v="0"/>
    <s v="CSMS764232"/>
    <x v="415"/>
    <x v="2"/>
    <n v="9490"/>
    <n v="0"/>
    <s v=""/>
  </r>
  <r>
    <s v="5009244479"/>
    <x v="1"/>
    <x v="10"/>
    <d v="2018-11-14T00:00:00"/>
    <x v="12"/>
    <x v="13"/>
    <s v="1010"/>
    <s v="S010"/>
    <s v="S"/>
    <n v="11436.08"/>
    <n v="1"/>
    <x v="0"/>
    <s v="CSMS761320"/>
    <x v="415"/>
    <x v="13"/>
    <n v="46100"/>
    <n v="0"/>
    <s v=""/>
  </r>
  <r>
    <s v="5009244622"/>
    <x v="1"/>
    <x v="10"/>
    <d v="2018-11-14T00:00:00"/>
    <x v="12"/>
    <x v="23"/>
    <s v="1030"/>
    <s v="S030"/>
    <s v="S"/>
    <n v="1957.82"/>
    <n v="1"/>
    <x v="0"/>
    <s v="CSMS760262"/>
    <x v="415"/>
    <x v="23"/>
    <n v="3480"/>
    <n v="0"/>
    <s v=""/>
  </r>
  <r>
    <s v="5009247331"/>
    <x v="1"/>
    <x v="10"/>
    <d v="2018-11-19T00:00:00"/>
    <x v="12"/>
    <x v="48"/>
    <s v="1060"/>
    <s v="S060"/>
    <s v="S"/>
    <n v="21352.32"/>
    <n v="1"/>
    <x v="0"/>
    <s v="CSMS761284"/>
    <x v="415"/>
    <x v="48"/>
    <n v="63144.15"/>
    <n v="0"/>
    <s v=""/>
  </r>
  <r>
    <s v="5009247331"/>
    <x v="1"/>
    <x v="10"/>
    <d v="2018-11-19T00:00:00"/>
    <x v="12"/>
    <x v="13"/>
    <s v="1060"/>
    <s v="S060"/>
    <s v="S"/>
    <n v="10902.94"/>
    <n v="1"/>
    <x v="0"/>
    <s v="CSMS761320"/>
    <x v="415"/>
    <x v="13"/>
    <n v="46100"/>
    <n v="0"/>
    <s v=""/>
  </r>
  <r>
    <s v="5009247331"/>
    <x v="1"/>
    <x v="10"/>
    <d v="2018-11-19T00:00:00"/>
    <x v="12"/>
    <x v="0"/>
    <s v="1060"/>
    <s v="S060"/>
    <s v="S"/>
    <n v="17971.669999999998"/>
    <n v="2"/>
    <x v="0"/>
    <s v="CSMS761362"/>
    <x v="415"/>
    <x v="0"/>
    <n v="41000"/>
    <n v="0"/>
    <s v=""/>
  </r>
  <r>
    <s v="5009247335"/>
    <x v="1"/>
    <x v="10"/>
    <d v="2018-11-19T00:00:00"/>
    <x v="12"/>
    <x v="0"/>
    <s v="1030"/>
    <s v="S030"/>
    <s v="S"/>
    <n v="17888.66"/>
    <n v="2"/>
    <x v="0"/>
    <s v="CSMS761362"/>
    <x v="415"/>
    <x v="0"/>
    <n v="41000"/>
    <n v="0"/>
    <s v=""/>
  </r>
  <r>
    <s v="5009247444"/>
    <x v="1"/>
    <x v="10"/>
    <d v="2018-11-20T00:00:00"/>
    <x v="12"/>
    <x v="17"/>
    <s v="1010"/>
    <s v="S010"/>
    <s v="S"/>
    <n v="52799.66"/>
    <n v="6"/>
    <x v="0"/>
    <s v="CSMS761354"/>
    <x v="415"/>
    <x v="17"/>
    <n v="43365"/>
    <n v="0"/>
    <s v=""/>
  </r>
  <r>
    <s v="5009247496"/>
    <x v="1"/>
    <x v="10"/>
    <d v="2018-11-19T00:00:00"/>
    <x v="12"/>
    <x v="0"/>
    <s v="1080"/>
    <s v="S080"/>
    <s v="S"/>
    <n v="8944.33"/>
    <n v="1"/>
    <x v="0"/>
    <s v="CSMS761362"/>
    <x v="415"/>
    <x v="0"/>
    <n v="41000"/>
    <n v="0"/>
    <s v=""/>
  </r>
  <r>
    <s v="5009248107"/>
    <x v="1"/>
    <x v="10"/>
    <d v="2018-11-20T00:00:00"/>
    <x v="12"/>
    <x v="13"/>
    <s v="1010"/>
    <s v="S010"/>
    <s v="S"/>
    <n v="21705.16"/>
    <n v="2"/>
    <x v="0"/>
    <s v="CSMS761320"/>
    <x v="415"/>
    <x v="13"/>
    <n v="46100"/>
    <n v="0"/>
    <s v=""/>
  </r>
  <r>
    <s v="5009249868"/>
    <x v="1"/>
    <x v="10"/>
    <d v="2018-11-21T00:00:00"/>
    <x v="12"/>
    <x v="152"/>
    <s v="1070"/>
    <s v="S070"/>
    <s v="S"/>
    <n v="28432"/>
    <n v="1"/>
    <x v="0"/>
    <s v="CSMS763460"/>
    <x v="416"/>
    <x v="152"/>
    <n v="0"/>
    <n v="0"/>
    <s v=""/>
  </r>
  <r>
    <s v="5009249868"/>
    <x v="1"/>
    <x v="10"/>
    <d v="2018-11-21T00:00:00"/>
    <x v="12"/>
    <x v="153"/>
    <s v="1070"/>
    <s v="S070"/>
    <s v="S"/>
    <n v="27316.78"/>
    <n v="1"/>
    <x v="0"/>
    <s v="CSMS763000"/>
    <x v="416"/>
    <x v="153"/>
    <n v="0"/>
    <n v="0"/>
    <s v=""/>
  </r>
  <r>
    <s v="5009250336"/>
    <x v="1"/>
    <x v="10"/>
    <d v="2018-11-26T00:00:00"/>
    <x v="12"/>
    <x v="9"/>
    <s v="1060"/>
    <s v="S060"/>
    <s v="S"/>
    <n v="1776.38"/>
    <n v="1"/>
    <x v="0"/>
    <s v="CSMS752368"/>
    <x v="416"/>
    <x v="9"/>
    <n v="1965"/>
    <n v="0"/>
    <s v=""/>
  </r>
  <r>
    <s v="5009250337"/>
    <x v="1"/>
    <x v="10"/>
    <d v="2018-11-26T00:00:00"/>
    <x v="12"/>
    <x v="12"/>
    <s v="1060"/>
    <s v="S060"/>
    <s v="S"/>
    <n v="12784.33"/>
    <n v="5"/>
    <x v="0"/>
    <s v="CSMS764234"/>
    <x v="415"/>
    <x v="12"/>
    <n v="10385"/>
    <n v="0"/>
    <s v=""/>
  </r>
  <r>
    <s v="5009250338"/>
    <x v="1"/>
    <x v="10"/>
    <d v="2018-11-26T00:00:00"/>
    <x v="12"/>
    <x v="2"/>
    <s v="1050"/>
    <s v="S050"/>
    <s v="S"/>
    <n v="6558.75"/>
    <n v="3"/>
    <x v="0"/>
    <s v="CSMS764232"/>
    <x v="415"/>
    <x v="2"/>
    <n v="9490"/>
    <n v="0"/>
    <s v=""/>
  </r>
  <r>
    <s v="5009250735"/>
    <x v="1"/>
    <x v="10"/>
    <d v="2018-11-26T00:00:00"/>
    <x v="12"/>
    <x v="17"/>
    <s v="1010"/>
    <s v="S010"/>
    <s v="S"/>
    <n v="8799.94"/>
    <n v="1"/>
    <x v="0"/>
    <s v="CSMS761354"/>
    <x v="415"/>
    <x v="17"/>
    <n v="43365"/>
    <n v="0"/>
    <s v=""/>
  </r>
  <r>
    <s v="5009250961"/>
    <x v="1"/>
    <x v="10"/>
    <d v="2018-11-26T00:00:00"/>
    <x v="12"/>
    <x v="111"/>
    <s v="1030"/>
    <s v="S030"/>
    <s v="S"/>
    <n v="2428.69"/>
    <n v="1"/>
    <x v="0"/>
    <s v="CSMS760264"/>
    <x v="415"/>
    <x v="111"/>
    <n v="4016"/>
    <n v="0"/>
    <s v=""/>
  </r>
  <r>
    <s v="5009251013"/>
    <x v="1"/>
    <x v="10"/>
    <d v="2018-11-26T00:00:00"/>
    <x v="12"/>
    <x v="17"/>
    <s v="1020"/>
    <s v="S020"/>
    <s v="S"/>
    <n v="8799.9500000000007"/>
    <n v="1"/>
    <x v="0"/>
    <s v="CSMS761354"/>
    <x v="415"/>
    <x v="17"/>
    <n v="43365"/>
    <n v="0"/>
    <s v=""/>
  </r>
  <r>
    <s v="5009251109"/>
    <x v="1"/>
    <x v="10"/>
    <d v="2018-11-26T00:00:00"/>
    <x v="12"/>
    <x v="12"/>
    <s v="1020"/>
    <s v="S020"/>
    <s v="S"/>
    <n v="12725.28"/>
    <n v="5"/>
    <x v="0"/>
    <s v="CSMS764234"/>
    <x v="415"/>
    <x v="12"/>
    <n v="10385"/>
    <n v="0"/>
    <s v=""/>
  </r>
  <r>
    <s v="5009252125"/>
    <x v="1"/>
    <x v="10"/>
    <d v="2018-11-27T00:00:00"/>
    <x v="12"/>
    <x v="48"/>
    <s v="1060"/>
    <s v="S060"/>
    <s v="S"/>
    <n v="21352.32"/>
    <n v="1"/>
    <x v="0"/>
    <s v="CSMS761284"/>
    <x v="415"/>
    <x v="48"/>
    <n v="63144.15"/>
    <n v="0"/>
    <s v=""/>
  </r>
  <r>
    <s v="5009252125"/>
    <x v="1"/>
    <x v="10"/>
    <d v="2018-11-27T00:00:00"/>
    <x v="12"/>
    <x v="0"/>
    <s v="1060"/>
    <s v="S060"/>
    <s v="S"/>
    <n v="8985.83"/>
    <n v="1"/>
    <x v="0"/>
    <s v="CSMS761362"/>
    <x v="415"/>
    <x v="0"/>
    <n v="41000"/>
    <n v="0"/>
    <s v=""/>
  </r>
  <r>
    <s v="5009252640"/>
    <x v="1"/>
    <x v="10"/>
    <d v="2018-11-27T00:00:00"/>
    <x v="12"/>
    <x v="11"/>
    <s v="1080"/>
    <s v="S080"/>
    <s v="S"/>
    <n v="5926.25"/>
    <n v="2"/>
    <x v="0"/>
    <s v="CSMS764236"/>
    <x v="415"/>
    <x v="11"/>
    <n v="11525"/>
    <n v="0"/>
    <s v=""/>
  </r>
  <r>
    <s v="5009254041"/>
    <x v="1"/>
    <x v="10"/>
    <d v="2018-11-29T00:00:00"/>
    <x v="12"/>
    <x v="48"/>
    <s v="1060"/>
    <s v="S060"/>
    <s v="S"/>
    <n v="21352.31"/>
    <n v="1"/>
    <x v="0"/>
    <s v="CSMS761284"/>
    <x v="415"/>
    <x v="48"/>
    <n v="63144.15"/>
    <n v="0"/>
    <s v=""/>
  </r>
  <r>
    <s v="5009254437"/>
    <x v="1"/>
    <x v="10"/>
    <d v="2018-11-01T00:00:00"/>
    <x v="12"/>
    <x v="65"/>
    <s v="1010"/>
    <s v="S010"/>
    <s v="S"/>
    <n v="4700.0600000000004"/>
    <n v="2"/>
    <x v="0"/>
    <s v="CSMS765106"/>
    <x v="415"/>
    <x v="65"/>
    <n v="8130"/>
    <n v="0"/>
    <s v=""/>
  </r>
  <r>
    <s v="5009254437"/>
    <x v="1"/>
    <x v="10"/>
    <d v="2018-11-01T00:00:00"/>
    <x v="12"/>
    <x v="55"/>
    <s v="1010"/>
    <s v="S010"/>
    <s v="S"/>
    <n v="3019.15"/>
    <n v="1"/>
    <x v="0"/>
    <s v="CSMS765108"/>
    <x v="415"/>
    <x v="55"/>
    <n v="9800"/>
    <n v="0"/>
    <s v=""/>
  </r>
  <r>
    <s v="5009254513"/>
    <x v="1"/>
    <x v="10"/>
    <d v="2018-11-01T00:00:00"/>
    <x v="12"/>
    <x v="30"/>
    <s v="1010"/>
    <s v="S010"/>
    <s v="S"/>
    <n v="26581.22"/>
    <n v="1"/>
    <x v="0"/>
    <s v="CSMS761290"/>
    <x v="415"/>
    <x v="30"/>
    <n v="82358.8"/>
    <n v="0"/>
    <s v=""/>
  </r>
  <r>
    <s v="5009254514"/>
    <x v="1"/>
    <x v="10"/>
    <d v="2018-11-01T00:00:00"/>
    <x v="12"/>
    <x v="65"/>
    <s v="1010"/>
    <s v="S010"/>
    <s v="S"/>
    <n v="2485.79"/>
    <n v="1"/>
    <x v="0"/>
    <s v="CSMS765106"/>
    <x v="415"/>
    <x v="65"/>
    <n v="8130"/>
    <n v="0"/>
    <s v=""/>
  </r>
  <r>
    <s v="5009255411"/>
    <x v="1"/>
    <x v="10"/>
    <d v="2018-11-30T00:00:00"/>
    <x v="12"/>
    <x v="7"/>
    <s v="1030"/>
    <s v="S030"/>
    <s v="S"/>
    <n v="23910.81"/>
    <n v="13"/>
    <x v="0"/>
    <s v="CSMS764230"/>
    <x v="415"/>
    <x v="7"/>
    <n v="8280"/>
    <n v="0"/>
    <s v=""/>
  </r>
  <r>
    <s v="5009255445"/>
    <x v="1"/>
    <x v="10"/>
    <d v="2018-11-30T00:00:00"/>
    <x v="12"/>
    <x v="7"/>
    <s v="1050"/>
    <s v="S050"/>
    <s v="S"/>
    <n v="22071.51"/>
    <n v="12"/>
    <x v="0"/>
    <s v="CSMS764230"/>
    <x v="415"/>
    <x v="7"/>
    <n v="8280"/>
    <n v="0"/>
    <s v=""/>
  </r>
  <r>
    <s v="5009257184"/>
    <x v="1"/>
    <x v="11"/>
    <d v="2018-12-03T00:00:00"/>
    <x v="12"/>
    <x v="2"/>
    <s v="1060"/>
    <s v="S060"/>
    <s v="S"/>
    <n v="50517.04"/>
    <n v="23"/>
    <x v="0"/>
    <s v="CSMS764232"/>
    <x v="415"/>
    <x v="2"/>
    <n v="9490"/>
    <n v="0"/>
    <s v=""/>
  </r>
  <r>
    <s v="5009257185"/>
    <x v="1"/>
    <x v="11"/>
    <d v="2018-12-03T00:00:00"/>
    <x v="12"/>
    <x v="12"/>
    <s v="1060"/>
    <s v="S060"/>
    <s v="S"/>
    <n v="7670.6"/>
    <n v="3"/>
    <x v="0"/>
    <s v="CSMS764234"/>
    <x v="415"/>
    <x v="12"/>
    <n v="10385"/>
    <n v="0"/>
    <s v=""/>
  </r>
  <r>
    <s v="5009257886"/>
    <x v="1"/>
    <x v="11"/>
    <d v="2018-12-04T00:00:00"/>
    <x v="12"/>
    <x v="0"/>
    <s v="1060"/>
    <s v="S060"/>
    <s v="S"/>
    <n v="18841.04"/>
    <n v="2"/>
    <x v="0"/>
    <s v="CSMS761362"/>
    <x v="415"/>
    <x v="0"/>
    <n v="41000"/>
    <n v="0"/>
    <s v=""/>
  </r>
  <r>
    <s v="5009258855"/>
    <x v="1"/>
    <x v="11"/>
    <d v="2018-12-05T00:00:00"/>
    <x v="12"/>
    <x v="5"/>
    <s v="1060"/>
    <s v="S060"/>
    <s v="S"/>
    <n v="24220.95"/>
    <n v="25"/>
    <x v="0"/>
    <s v="CSMS750832"/>
    <x v="416"/>
    <x v="5"/>
    <n v="1297"/>
    <n v="0"/>
    <s v=""/>
  </r>
  <r>
    <s v="5009259682"/>
    <x v="1"/>
    <x v="11"/>
    <d v="2018-12-06T00:00:00"/>
    <x v="12"/>
    <x v="2"/>
    <s v="1060"/>
    <s v="S060"/>
    <s v="S"/>
    <n v="15374.76"/>
    <n v="7"/>
    <x v="0"/>
    <s v="CSMS764232"/>
    <x v="415"/>
    <x v="2"/>
    <n v="9490"/>
    <n v="0"/>
    <s v=""/>
  </r>
  <r>
    <s v="5009259685"/>
    <x v="1"/>
    <x v="11"/>
    <d v="2018-12-06T00:00:00"/>
    <x v="12"/>
    <x v="2"/>
    <s v="1020"/>
    <s v="S020"/>
    <s v="S"/>
    <n v="21862.48"/>
    <n v="10"/>
    <x v="0"/>
    <s v="CSMS764232"/>
    <x v="415"/>
    <x v="2"/>
    <n v="9490"/>
    <n v="0"/>
    <s v=""/>
  </r>
  <r>
    <s v="5009259791"/>
    <x v="1"/>
    <x v="11"/>
    <d v="2018-12-06T00:00:00"/>
    <x v="12"/>
    <x v="2"/>
    <s v="1030"/>
    <s v="S030"/>
    <s v="S"/>
    <n v="39352.46"/>
    <n v="18"/>
    <x v="0"/>
    <s v="CSMS764232"/>
    <x v="415"/>
    <x v="2"/>
    <n v="9490"/>
    <n v="0"/>
    <s v=""/>
  </r>
  <r>
    <s v="5009259792"/>
    <x v="1"/>
    <x v="11"/>
    <d v="2018-12-06T00:00:00"/>
    <x v="12"/>
    <x v="2"/>
    <s v="1030"/>
    <s v="S030"/>
    <s v="S"/>
    <n v="26234.97"/>
    <n v="12"/>
    <x v="0"/>
    <s v="CSMS764232"/>
    <x v="415"/>
    <x v="2"/>
    <n v="9490"/>
    <n v="0"/>
    <s v=""/>
  </r>
  <r>
    <s v="5009259900"/>
    <x v="1"/>
    <x v="11"/>
    <d v="2018-12-06T00:00:00"/>
    <x v="12"/>
    <x v="26"/>
    <s v="1020"/>
    <s v="S020"/>
    <s v="S"/>
    <n v="12062.62"/>
    <n v="5"/>
    <x v="0"/>
    <s v="CSMS761108"/>
    <x v="415"/>
    <x v="26"/>
    <n v="9000"/>
    <n v="0"/>
    <s v=""/>
  </r>
  <r>
    <s v="5009262361"/>
    <x v="1"/>
    <x v="11"/>
    <d v="2018-12-10T00:00:00"/>
    <x v="12"/>
    <x v="5"/>
    <s v="1060"/>
    <s v="S060"/>
    <s v="S"/>
    <n v="24220.95"/>
    <n v="25"/>
    <x v="0"/>
    <s v="CSMS750832"/>
    <x v="416"/>
    <x v="5"/>
    <n v="1297"/>
    <n v="0"/>
    <s v=""/>
  </r>
  <r>
    <s v="5009262744"/>
    <x v="1"/>
    <x v="11"/>
    <d v="2018-12-10T00:00:00"/>
    <x v="12"/>
    <x v="15"/>
    <s v="1030"/>
    <s v="S030"/>
    <s v="S"/>
    <n v="16940.46"/>
    <n v="1"/>
    <x v="0"/>
    <s v="CSMS761336"/>
    <x v="415"/>
    <x v="15"/>
    <n v="53650"/>
    <n v="0"/>
    <s v=""/>
  </r>
  <r>
    <s v="5009264477"/>
    <x v="1"/>
    <x v="11"/>
    <d v="2018-12-12T00:00:00"/>
    <x v="12"/>
    <x v="10"/>
    <s v="1050"/>
    <s v="S050"/>
    <s v="S"/>
    <n v="17299.21"/>
    <n v="2"/>
    <x v="0"/>
    <s v="CSMS761360"/>
    <x v="415"/>
    <x v="10"/>
    <n v="42200"/>
    <n v="0"/>
    <s v=""/>
  </r>
  <r>
    <s v="5009264540"/>
    <x v="1"/>
    <x v="11"/>
    <d v="2018-12-12T00:00:00"/>
    <x v="12"/>
    <x v="6"/>
    <s v="1020"/>
    <s v="S020"/>
    <s v="S"/>
    <n v="10318.14"/>
    <n v="9"/>
    <x v="0"/>
    <s v="CSMS752112"/>
    <x v="416"/>
    <x v="6"/>
    <n v="1446"/>
    <n v="0"/>
    <s v=""/>
  </r>
  <r>
    <s v="5009264807"/>
    <x v="1"/>
    <x v="11"/>
    <d v="2018-12-12T00:00:00"/>
    <x v="12"/>
    <x v="15"/>
    <s v="1030"/>
    <s v="S030"/>
    <s v="S"/>
    <n v="50821.37"/>
    <n v="3"/>
    <x v="0"/>
    <s v="CSMS761336"/>
    <x v="415"/>
    <x v="15"/>
    <n v="53650"/>
    <n v="0"/>
    <s v=""/>
  </r>
  <r>
    <s v="5009265039"/>
    <x v="1"/>
    <x v="11"/>
    <d v="2018-12-13T00:00:00"/>
    <x v="12"/>
    <x v="0"/>
    <s v="1050"/>
    <s v="S050"/>
    <s v="S"/>
    <n v="9508.44"/>
    <n v="1"/>
    <x v="0"/>
    <s v="CSMS761362"/>
    <x v="415"/>
    <x v="0"/>
    <n v="41000"/>
    <n v="0"/>
    <s v=""/>
  </r>
  <r>
    <s v="5009265881"/>
    <x v="1"/>
    <x v="11"/>
    <d v="2018-12-13T00:00:00"/>
    <x v="12"/>
    <x v="10"/>
    <s v="1050"/>
    <s v="S050"/>
    <s v="S"/>
    <n v="51897.64"/>
    <n v="6"/>
    <x v="0"/>
    <s v="CSMS761360"/>
    <x v="415"/>
    <x v="10"/>
    <n v="42200"/>
    <n v="0"/>
    <s v=""/>
  </r>
  <r>
    <s v="5009266395"/>
    <x v="1"/>
    <x v="11"/>
    <d v="2018-12-14T00:00:00"/>
    <x v="12"/>
    <x v="23"/>
    <s v="1030"/>
    <s v="S030"/>
    <s v="S"/>
    <n v="2138.84"/>
    <n v="1"/>
    <x v="0"/>
    <s v="CSMS760262"/>
    <x v="415"/>
    <x v="23"/>
    <n v="3480"/>
    <n v="0"/>
    <s v=""/>
  </r>
  <r>
    <s v="5009266396"/>
    <x v="1"/>
    <x v="11"/>
    <d v="2018-12-14T00:00:00"/>
    <x v="12"/>
    <x v="11"/>
    <s v="1030"/>
    <s v="S030"/>
    <s v="S"/>
    <n v="5921.24"/>
    <n v="2"/>
    <x v="0"/>
    <s v="CSMS764236"/>
    <x v="415"/>
    <x v="11"/>
    <n v="11525"/>
    <n v="0"/>
    <s v=""/>
  </r>
  <r>
    <s v="5009266396"/>
    <x v="1"/>
    <x v="11"/>
    <d v="2018-12-14T00:00:00"/>
    <x v="12"/>
    <x v="26"/>
    <s v="1030"/>
    <s v="S030"/>
    <s v="S"/>
    <n v="9651.25"/>
    <n v="4"/>
    <x v="0"/>
    <s v="CSMS761108"/>
    <x v="415"/>
    <x v="26"/>
    <n v="9000"/>
    <n v="0"/>
    <s v=""/>
  </r>
  <r>
    <s v="5009266396"/>
    <x v="1"/>
    <x v="11"/>
    <d v="2018-12-14T00:00:00"/>
    <x v="12"/>
    <x v="7"/>
    <s v="1030"/>
    <s v="S030"/>
    <s v="S"/>
    <n v="12873.97"/>
    <n v="7"/>
    <x v="0"/>
    <s v="CSMS764230"/>
    <x v="415"/>
    <x v="7"/>
    <n v="8280"/>
    <n v="0"/>
    <s v=""/>
  </r>
  <r>
    <s v="5009266396"/>
    <x v="1"/>
    <x v="11"/>
    <d v="2018-12-14T00:00:00"/>
    <x v="12"/>
    <x v="12"/>
    <s v="1030"/>
    <s v="S030"/>
    <s v="S"/>
    <n v="25455.48"/>
    <n v="10"/>
    <x v="0"/>
    <s v="CSMS764234"/>
    <x v="415"/>
    <x v="12"/>
    <n v="10385"/>
    <n v="0"/>
    <s v=""/>
  </r>
  <r>
    <s v="5009267397"/>
    <x v="1"/>
    <x v="11"/>
    <d v="2018-12-17T00:00:00"/>
    <x v="12"/>
    <x v="7"/>
    <s v="1060"/>
    <s v="S060"/>
    <s v="S"/>
    <n v="23868.34"/>
    <n v="13"/>
    <x v="0"/>
    <s v="CSMS764230"/>
    <x v="415"/>
    <x v="7"/>
    <n v="8280"/>
    <n v="0"/>
    <s v=""/>
  </r>
  <r>
    <s v="5009267397"/>
    <x v="1"/>
    <x v="11"/>
    <d v="2018-12-17T00:00:00"/>
    <x v="12"/>
    <x v="2"/>
    <s v="1060"/>
    <s v="S060"/>
    <s v="S"/>
    <n v="29910.61"/>
    <n v="14"/>
    <x v="0"/>
    <s v="CSMS764232"/>
    <x v="415"/>
    <x v="2"/>
    <n v="9490"/>
    <n v="0"/>
    <s v=""/>
  </r>
  <r>
    <s v="5009267398"/>
    <x v="1"/>
    <x v="11"/>
    <d v="2018-12-17T00:00:00"/>
    <x v="12"/>
    <x v="26"/>
    <s v="1060"/>
    <s v="S060"/>
    <s v="S"/>
    <n v="2652.13"/>
    <n v="1"/>
    <x v="0"/>
    <s v="CSMS761108"/>
    <x v="415"/>
    <x v="26"/>
    <n v="9000"/>
    <n v="0"/>
    <s v=""/>
  </r>
  <r>
    <s v="5009267427"/>
    <x v="1"/>
    <x v="11"/>
    <d v="2018-12-17T00:00:00"/>
    <x v="12"/>
    <x v="111"/>
    <s v="1096"/>
    <s v="S096"/>
    <s v="S"/>
    <n v="4835.82"/>
    <n v="2"/>
    <x v="0"/>
    <s v="CSMS760264"/>
    <x v="415"/>
    <x v="111"/>
    <n v="4016"/>
    <n v="0"/>
    <s v=""/>
  </r>
  <r>
    <s v="5009267453"/>
    <x v="1"/>
    <x v="11"/>
    <d v="2018-12-17T00:00:00"/>
    <x v="12"/>
    <x v="0"/>
    <s v="1050"/>
    <s v="S050"/>
    <s v="S"/>
    <n v="36798.730000000003"/>
    <n v="4"/>
    <x v="0"/>
    <s v="CSMS761362"/>
    <x v="415"/>
    <x v="0"/>
    <n v="41000"/>
    <n v="0"/>
    <s v=""/>
  </r>
  <r>
    <s v="5009267461"/>
    <x v="1"/>
    <x v="11"/>
    <d v="2018-12-17T00:00:00"/>
    <x v="12"/>
    <x v="5"/>
    <s v="1020"/>
    <s v="S020"/>
    <s v="S"/>
    <n v="15823.09"/>
    <n v="15"/>
    <x v="0"/>
    <s v="CSMS750832"/>
    <x v="416"/>
    <x v="5"/>
    <n v="1297"/>
    <n v="0"/>
    <s v=""/>
  </r>
  <r>
    <s v="5009267494"/>
    <x v="1"/>
    <x v="11"/>
    <d v="2018-12-17T00:00:00"/>
    <x v="12"/>
    <x v="2"/>
    <s v="1060"/>
    <s v="S060"/>
    <s v="S"/>
    <n v="19765.669999999998"/>
    <n v="9"/>
    <x v="0"/>
    <s v="CSMS764232"/>
    <x v="415"/>
    <x v="2"/>
    <n v="9490"/>
    <n v="0"/>
    <s v=""/>
  </r>
  <r>
    <s v="5009267494"/>
    <x v="1"/>
    <x v="11"/>
    <d v="2018-12-17T00:00:00"/>
    <x v="12"/>
    <x v="12"/>
    <s v="1060"/>
    <s v="S060"/>
    <s v="S"/>
    <n v="4899.3999999999996"/>
    <n v="2"/>
    <x v="0"/>
    <s v="CSMS764234"/>
    <x v="415"/>
    <x v="12"/>
    <n v="10385"/>
    <n v="0"/>
    <s v=""/>
  </r>
  <r>
    <s v="5009267494"/>
    <x v="1"/>
    <x v="11"/>
    <d v="2018-12-17T00:00:00"/>
    <x v="12"/>
    <x v="7"/>
    <s v="1060"/>
    <s v="S060"/>
    <s v="S"/>
    <n v="3696.1"/>
    <n v="2"/>
    <x v="0"/>
    <s v="CSMS764230"/>
    <x v="415"/>
    <x v="7"/>
    <n v="8280"/>
    <n v="0"/>
    <s v=""/>
  </r>
  <r>
    <s v="5009267494"/>
    <x v="1"/>
    <x v="11"/>
    <d v="2018-12-17T00:00:00"/>
    <x v="12"/>
    <x v="26"/>
    <s v="1060"/>
    <s v="S060"/>
    <s v="S"/>
    <n v="25541.59"/>
    <n v="11"/>
    <x v="0"/>
    <s v="CSMS761108"/>
    <x v="415"/>
    <x v="26"/>
    <n v="9000"/>
    <n v="0"/>
    <s v=""/>
  </r>
  <r>
    <s v="5009267495"/>
    <x v="1"/>
    <x v="11"/>
    <d v="2018-12-17T00:00:00"/>
    <x v="12"/>
    <x v="65"/>
    <s v="1060"/>
    <s v="S060"/>
    <s v="S"/>
    <n v="2320.88"/>
    <n v="1"/>
    <x v="0"/>
    <s v="CSMS765106"/>
    <x v="415"/>
    <x v="65"/>
    <n v="8130"/>
    <n v="0"/>
    <s v=""/>
  </r>
  <r>
    <s v="5009267571"/>
    <x v="1"/>
    <x v="11"/>
    <d v="2018-12-17T00:00:00"/>
    <x v="12"/>
    <x v="10"/>
    <s v="1050"/>
    <s v="S050"/>
    <s v="S"/>
    <n v="34453.980000000003"/>
    <n v="4"/>
    <x v="0"/>
    <s v="CSMS761360"/>
    <x v="415"/>
    <x v="10"/>
    <n v="42200"/>
    <n v="0"/>
    <s v=""/>
  </r>
  <r>
    <s v="5009268387"/>
    <x v="1"/>
    <x v="11"/>
    <d v="2018-12-18T00:00:00"/>
    <x v="13"/>
    <x v="7"/>
    <s v="1060"/>
    <s v="S060"/>
    <s v="H"/>
    <n v="-17807.259999999998"/>
    <n v="-10"/>
    <x v="0"/>
    <s v="CSMS764230"/>
    <x v="415"/>
    <x v="7"/>
    <n v="8280"/>
    <n v="0"/>
    <s v=""/>
  </r>
  <r>
    <s v="5009268849"/>
    <x v="1"/>
    <x v="11"/>
    <d v="2018-12-18T00:00:00"/>
    <x v="13"/>
    <x v="23"/>
    <s v="1030"/>
    <s v="S030"/>
    <s v="H"/>
    <n v="-2138.84"/>
    <n v="-1"/>
    <x v="0"/>
    <s v="CSMS760262"/>
    <x v="415"/>
    <x v="23"/>
    <n v="3480"/>
    <n v="0"/>
    <s v=""/>
  </r>
  <r>
    <s v="5009268850"/>
    <x v="1"/>
    <x v="11"/>
    <d v="2018-12-18T00:00:00"/>
    <x v="13"/>
    <x v="7"/>
    <s v="1030"/>
    <s v="S030"/>
    <s v="H"/>
    <n v="-12873.97"/>
    <n v="-7"/>
    <x v="0"/>
    <s v="CSMS764230"/>
    <x v="415"/>
    <x v="7"/>
    <n v="8280"/>
    <n v="0"/>
    <s v=""/>
  </r>
  <r>
    <s v="5009268851"/>
    <x v="1"/>
    <x v="11"/>
    <d v="2018-12-18T00:00:00"/>
    <x v="13"/>
    <x v="12"/>
    <s v="1030"/>
    <s v="S030"/>
    <s v="H"/>
    <n v="-25455.48"/>
    <n v="-10"/>
    <x v="0"/>
    <s v="CSMS764234"/>
    <x v="415"/>
    <x v="12"/>
    <n v="10385"/>
    <n v="0"/>
    <s v=""/>
  </r>
  <r>
    <s v="5009268852"/>
    <x v="1"/>
    <x v="11"/>
    <d v="2018-12-18T00:00:00"/>
    <x v="13"/>
    <x v="11"/>
    <s v="1030"/>
    <s v="S030"/>
    <s v="H"/>
    <n v="-5921.24"/>
    <n v="-2"/>
    <x v="0"/>
    <s v="CSMS764236"/>
    <x v="415"/>
    <x v="11"/>
    <n v="11525"/>
    <n v="0"/>
    <s v=""/>
  </r>
  <r>
    <s v="5009268853"/>
    <x v="1"/>
    <x v="11"/>
    <d v="2018-12-18T00:00:00"/>
    <x v="13"/>
    <x v="26"/>
    <s v="1030"/>
    <s v="S030"/>
    <s v="H"/>
    <n v="-9651.25"/>
    <n v="-4"/>
    <x v="0"/>
    <s v="CSMS761108"/>
    <x v="415"/>
    <x v="26"/>
    <n v="9000"/>
    <n v="0"/>
    <s v=""/>
  </r>
  <r>
    <s v="5009268871"/>
    <x v="1"/>
    <x v="11"/>
    <d v="2018-12-14T00:00:00"/>
    <x v="12"/>
    <x v="23"/>
    <s v="1030"/>
    <s v="S030"/>
    <s v="S"/>
    <n v="2138.84"/>
    <n v="1"/>
    <x v="0"/>
    <s v="CSMS760262"/>
    <x v="415"/>
    <x v="23"/>
    <n v="3480"/>
    <n v="0"/>
    <s v=""/>
  </r>
  <r>
    <s v="5009268881"/>
    <x v="1"/>
    <x v="11"/>
    <d v="2018-12-14T00:00:00"/>
    <x v="12"/>
    <x v="26"/>
    <s v="1030"/>
    <s v="S030"/>
    <s v="S"/>
    <n v="9651.25"/>
    <n v="4"/>
    <x v="0"/>
    <s v="CSMS761108"/>
    <x v="415"/>
    <x v="26"/>
    <n v="9000"/>
    <n v="0"/>
    <s v=""/>
  </r>
  <r>
    <s v="5009268881"/>
    <x v="1"/>
    <x v="11"/>
    <d v="2018-12-14T00:00:00"/>
    <x v="12"/>
    <x v="11"/>
    <s v="1030"/>
    <s v="S030"/>
    <s v="S"/>
    <n v="20101.14"/>
    <n v="7"/>
    <x v="0"/>
    <s v="CSMS764236"/>
    <x v="415"/>
    <x v="11"/>
    <n v="11525"/>
    <n v="0"/>
    <s v=""/>
  </r>
  <r>
    <s v="5009268881"/>
    <x v="1"/>
    <x v="11"/>
    <d v="2018-12-14T00:00:00"/>
    <x v="12"/>
    <x v="7"/>
    <s v="1030"/>
    <s v="S030"/>
    <s v="S"/>
    <n v="12873.97"/>
    <n v="7"/>
    <x v="0"/>
    <s v="CSMS764230"/>
    <x v="415"/>
    <x v="7"/>
    <n v="8280"/>
    <n v="0"/>
    <s v=""/>
  </r>
  <r>
    <s v="5009268881"/>
    <x v="1"/>
    <x v="11"/>
    <d v="2018-12-14T00:00:00"/>
    <x v="12"/>
    <x v="12"/>
    <s v="1030"/>
    <s v="S030"/>
    <s v="S"/>
    <n v="25455.48"/>
    <n v="10"/>
    <x v="0"/>
    <s v="CSMS764234"/>
    <x v="415"/>
    <x v="12"/>
    <n v="10385"/>
    <n v="0"/>
    <s v=""/>
  </r>
  <r>
    <s v="5009268971"/>
    <x v="1"/>
    <x v="11"/>
    <d v="2018-12-01T00:00:00"/>
    <x v="12"/>
    <x v="7"/>
    <s v="1060"/>
    <s v="S060"/>
    <s v="S"/>
    <n v="17027.73"/>
    <n v="10"/>
    <x v="0"/>
    <s v="CSMS764230"/>
    <x v="415"/>
    <x v="7"/>
    <n v="8280"/>
    <n v="0"/>
    <s v=""/>
  </r>
  <r>
    <s v="5009270104"/>
    <x v="1"/>
    <x v="11"/>
    <d v="2018-12-19T00:00:00"/>
    <x v="12"/>
    <x v="16"/>
    <s v="1050"/>
    <s v="S050"/>
    <s v="S"/>
    <n v="4312.16"/>
    <n v="3"/>
    <x v="0"/>
    <s v="CSMS752928"/>
    <x v="416"/>
    <x v="16"/>
    <n v="1778"/>
    <n v="0"/>
    <s v=""/>
  </r>
  <r>
    <s v="5009270197"/>
    <x v="1"/>
    <x v="11"/>
    <d v="2018-12-14T00:00:00"/>
    <x v="13"/>
    <x v="26"/>
    <s v="1030"/>
    <s v="S030"/>
    <s v="H"/>
    <n v="-9651.25"/>
    <n v="-4"/>
    <x v="0"/>
    <s v="CSMS761108"/>
    <x v="415"/>
    <x v="26"/>
    <n v="9000"/>
    <n v="0"/>
    <s v=""/>
  </r>
  <r>
    <s v="5009270197"/>
    <x v="1"/>
    <x v="11"/>
    <d v="2018-12-14T00:00:00"/>
    <x v="13"/>
    <x v="7"/>
    <s v="1030"/>
    <s v="S030"/>
    <s v="H"/>
    <n v="-12873.97"/>
    <n v="-7"/>
    <x v="0"/>
    <s v="CSMS764230"/>
    <x v="415"/>
    <x v="7"/>
    <n v="8280"/>
    <n v="0"/>
    <s v=""/>
  </r>
  <r>
    <s v="5009270197"/>
    <x v="1"/>
    <x v="11"/>
    <d v="2018-12-14T00:00:00"/>
    <x v="13"/>
    <x v="11"/>
    <s v="1030"/>
    <s v="S030"/>
    <s v="H"/>
    <n v="-20101.14"/>
    <n v="-7"/>
    <x v="0"/>
    <s v="CSMS764236"/>
    <x v="415"/>
    <x v="11"/>
    <n v="11525"/>
    <n v="0"/>
    <s v=""/>
  </r>
  <r>
    <s v="5009270197"/>
    <x v="1"/>
    <x v="11"/>
    <d v="2018-12-14T00:00:00"/>
    <x v="13"/>
    <x v="12"/>
    <s v="1030"/>
    <s v="S030"/>
    <s v="H"/>
    <n v="-25455.48"/>
    <n v="-10"/>
    <x v="0"/>
    <s v="CSMS764234"/>
    <x v="415"/>
    <x v="12"/>
    <n v="10385"/>
    <n v="0"/>
    <s v=""/>
  </r>
  <r>
    <s v="5009270198"/>
    <x v="1"/>
    <x v="11"/>
    <d v="2018-12-14T00:00:00"/>
    <x v="12"/>
    <x v="26"/>
    <s v="1030"/>
    <s v="S030"/>
    <s v="S"/>
    <n v="9651.25"/>
    <n v="4"/>
    <x v="0"/>
    <s v="CSMS761108"/>
    <x v="415"/>
    <x v="26"/>
    <n v="9000"/>
    <n v="0"/>
    <s v=""/>
  </r>
  <r>
    <s v="5009270198"/>
    <x v="1"/>
    <x v="11"/>
    <d v="2018-12-14T00:00:00"/>
    <x v="12"/>
    <x v="12"/>
    <s v="1030"/>
    <s v="S030"/>
    <s v="S"/>
    <n v="25455.48"/>
    <n v="10"/>
    <x v="0"/>
    <s v="CSMS764234"/>
    <x v="415"/>
    <x v="12"/>
    <n v="10385"/>
    <n v="0"/>
    <s v=""/>
  </r>
  <r>
    <s v="5009270198"/>
    <x v="1"/>
    <x v="11"/>
    <d v="2018-12-14T00:00:00"/>
    <x v="12"/>
    <x v="7"/>
    <s v="1030"/>
    <s v="S030"/>
    <s v="S"/>
    <n v="12873.97"/>
    <n v="7"/>
    <x v="0"/>
    <s v="CSMS764230"/>
    <x v="415"/>
    <x v="7"/>
    <n v="8280"/>
    <n v="0"/>
    <s v=""/>
  </r>
  <r>
    <s v="5009270198"/>
    <x v="1"/>
    <x v="11"/>
    <d v="2018-12-14T00:00:00"/>
    <x v="12"/>
    <x v="11"/>
    <s v="1030"/>
    <s v="S030"/>
    <s v="S"/>
    <n v="5921.24"/>
    <n v="2"/>
    <x v="0"/>
    <s v="CSMS764236"/>
    <x v="415"/>
    <x v="11"/>
    <n v="11525"/>
    <n v="0"/>
    <s v=""/>
  </r>
  <r>
    <s v="5009270209"/>
    <x v="1"/>
    <x v="11"/>
    <d v="2018-12-19T00:00:00"/>
    <x v="12"/>
    <x v="9"/>
    <s v="1030"/>
    <s v="S030"/>
    <s v="S"/>
    <n v="7989.67"/>
    <n v="5"/>
    <x v="0"/>
    <s v="CSMS752368"/>
    <x v="416"/>
    <x v="9"/>
    <n v="1965"/>
    <n v="0"/>
    <s v=""/>
  </r>
  <r>
    <s v="5009270210"/>
    <x v="1"/>
    <x v="11"/>
    <d v="2018-12-19T00:00:00"/>
    <x v="12"/>
    <x v="5"/>
    <s v="1030"/>
    <s v="S030"/>
    <s v="S"/>
    <n v="8438.98"/>
    <n v="8"/>
    <x v="0"/>
    <s v="CSMS750832"/>
    <x v="416"/>
    <x v="5"/>
    <n v="1297"/>
    <n v="0"/>
    <s v=""/>
  </r>
  <r>
    <s v="5009270264"/>
    <x v="1"/>
    <x v="11"/>
    <d v="2018-12-19T00:00:00"/>
    <x v="12"/>
    <x v="6"/>
    <s v="1020"/>
    <s v="S020"/>
    <s v="S"/>
    <n v="35540.26"/>
    <n v="31"/>
    <x v="0"/>
    <s v="CSMS752112"/>
    <x v="416"/>
    <x v="6"/>
    <n v="1446"/>
    <n v="0"/>
    <s v=""/>
  </r>
  <r>
    <s v="5009272432"/>
    <x v="1"/>
    <x v="11"/>
    <d v="2018-12-21T00:00:00"/>
    <x v="12"/>
    <x v="111"/>
    <s v="1050"/>
    <s v="S050"/>
    <s v="S"/>
    <n v="2523.5100000000002"/>
    <n v="1"/>
    <x v="0"/>
    <s v="CSMS760264"/>
    <x v="415"/>
    <x v="111"/>
    <n v="4016"/>
    <n v="0"/>
    <s v=""/>
  </r>
  <r>
    <s v="5009272442"/>
    <x v="1"/>
    <x v="11"/>
    <d v="2018-12-21T00:00:00"/>
    <x v="12"/>
    <x v="26"/>
    <s v="1050"/>
    <s v="S050"/>
    <s v="S"/>
    <n v="16891.2"/>
    <n v="7"/>
    <x v="0"/>
    <s v="CSMS761108"/>
    <x v="415"/>
    <x v="26"/>
    <n v="9000"/>
    <n v="0"/>
    <s v=""/>
  </r>
  <r>
    <s v="5009272442"/>
    <x v="1"/>
    <x v="11"/>
    <d v="2018-12-21T00:00:00"/>
    <x v="12"/>
    <x v="2"/>
    <s v="1050"/>
    <s v="S050"/>
    <s v="S"/>
    <n v="30601.05"/>
    <n v="14"/>
    <x v="0"/>
    <s v="CSMS764232"/>
    <x v="415"/>
    <x v="2"/>
    <n v="9490"/>
    <n v="0"/>
    <s v=""/>
  </r>
  <r>
    <s v="5009272442"/>
    <x v="1"/>
    <x v="11"/>
    <d v="2018-12-21T00:00:00"/>
    <x v="12"/>
    <x v="12"/>
    <s v="1050"/>
    <s v="S050"/>
    <s v="S"/>
    <n v="10183.1"/>
    <n v="4"/>
    <x v="0"/>
    <s v="CSMS764234"/>
    <x v="415"/>
    <x v="12"/>
    <n v="10385"/>
    <n v="0"/>
    <s v=""/>
  </r>
  <r>
    <s v="5009274293"/>
    <x v="1"/>
    <x v="11"/>
    <d v="2018-12-27T00:00:00"/>
    <x v="12"/>
    <x v="2"/>
    <s v="1080"/>
    <s v="S080"/>
    <s v="S"/>
    <n v="22390.45"/>
    <n v="10"/>
    <x v="0"/>
    <s v="CSMS764232"/>
    <x v="415"/>
    <x v="2"/>
    <n v="9490"/>
    <n v="0"/>
    <s v=""/>
  </r>
  <r>
    <s v="5009274817"/>
    <x v="1"/>
    <x v="11"/>
    <d v="2018-12-28T00:00:00"/>
    <x v="12"/>
    <x v="0"/>
    <s v="1020"/>
    <s v="S020"/>
    <s v="S"/>
    <n v="28437.54"/>
    <n v="3"/>
    <x v="0"/>
    <s v="CSMS761362"/>
    <x v="415"/>
    <x v="0"/>
    <n v="41000"/>
    <n v="0"/>
    <s v=""/>
  </r>
  <r>
    <s v="5009275169"/>
    <x v="1"/>
    <x v="11"/>
    <d v="2018-12-28T00:00:00"/>
    <x v="12"/>
    <x v="6"/>
    <s v="1020"/>
    <s v="S020"/>
    <s v="S"/>
    <n v="5732.3"/>
    <n v="5"/>
    <x v="0"/>
    <s v="CSMS752112"/>
    <x v="416"/>
    <x v="6"/>
    <n v="1446"/>
    <n v="0"/>
    <s v=""/>
  </r>
  <r>
    <s v="5009275187"/>
    <x v="1"/>
    <x v="11"/>
    <d v="2018-12-28T00:00:00"/>
    <x v="12"/>
    <x v="36"/>
    <s v="1060"/>
    <s v="S060"/>
    <s v="S"/>
    <n v="1979.33"/>
    <n v="1"/>
    <x v="0"/>
    <s v="CSMS761520"/>
    <x v="415"/>
    <x v="36"/>
    <n v="3195"/>
    <n v="0"/>
    <s v=""/>
  </r>
  <r>
    <s v="5009275187"/>
    <x v="1"/>
    <x v="11"/>
    <d v="2018-12-28T00:00:00"/>
    <x v="12"/>
    <x v="12"/>
    <s v="1060"/>
    <s v="S060"/>
    <s v="S"/>
    <n v="27660.84"/>
    <n v="11"/>
    <x v="0"/>
    <s v="CSMS764234"/>
    <x v="415"/>
    <x v="12"/>
    <n v="10385"/>
    <n v="0"/>
    <s v=""/>
  </r>
  <r>
    <s v="5009275187"/>
    <x v="1"/>
    <x v="11"/>
    <d v="2018-12-28T00:00:00"/>
    <x v="12"/>
    <x v="26"/>
    <s v="1060"/>
    <s v="S060"/>
    <s v="S"/>
    <n v="2996.05"/>
    <n v="1"/>
    <x v="0"/>
    <s v="CSMS761108"/>
    <x v="415"/>
    <x v="26"/>
    <n v="9000"/>
    <n v="0"/>
    <s v=""/>
  </r>
  <r>
    <s v="5009275187"/>
    <x v="1"/>
    <x v="11"/>
    <d v="2018-12-28T00:00:00"/>
    <x v="12"/>
    <x v="11"/>
    <s v="1060"/>
    <s v="S060"/>
    <s v="S"/>
    <n v="2912.01"/>
    <n v="1"/>
    <x v="0"/>
    <s v="CSMS764236"/>
    <x v="415"/>
    <x v="11"/>
    <n v="11525"/>
    <n v="0"/>
    <s v=""/>
  </r>
  <r>
    <s v="5009275252"/>
    <x v="1"/>
    <x v="11"/>
    <d v="2018-12-28T00:00:00"/>
    <x v="12"/>
    <x v="80"/>
    <s v="1096"/>
    <s v="S096"/>
    <s v="S"/>
    <n v="11864.35"/>
    <n v="11"/>
    <x v="0"/>
    <s v="CSMS757968"/>
    <x v="416"/>
    <x v="80"/>
    <n v="1325"/>
    <n v="0"/>
    <s v=""/>
  </r>
  <r>
    <s v="5009275453"/>
    <x v="1"/>
    <x v="11"/>
    <d v="2018-12-28T00:00:00"/>
    <x v="12"/>
    <x v="23"/>
    <s v="1030"/>
    <s v="S030"/>
    <s v="S"/>
    <n v="4267.1400000000003"/>
    <n v="2"/>
    <x v="0"/>
    <s v="CSMS760262"/>
    <x v="415"/>
    <x v="23"/>
    <n v="3480"/>
    <n v="0"/>
    <s v=""/>
  </r>
  <r>
    <s v="5009275453"/>
    <x v="1"/>
    <x v="11"/>
    <d v="2018-12-28T00:00:00"/>
    <x v="12"/>
    <x v="92"/>
    <s v="1030"/>
    <s v="S030"/>
    <s v="S"/>
    <n v="2752.78"/>
    <n v="1"/>
    <x v="0"/>
    <s v="CSMS761524"/>
    <x v="415"/>
    <x v="92"/>
    <n v="4081"/>
    <n v="0"/>
    <s v=""/>
  </r>
  <r>
    <s v="5009275454"/>
    <x v="1"/>
    <x v="11"/>
    <d v="2018-12-28T00:00:00"/>
    <x v="12"/>
    <x v="111"/>
    <s v="1030"/>
    <s v="S030"/>
    <s v="S"/>
    <n v="2523.5100000000002"/>
    <n v="1"/>
    <x v="0"/>
    <s v="CSMS760264"/>
    <x v="415"/>
    <x v="111"/>
    <n v="4016"/>
    <n v="0"/>
    <s v=""/>
  </r>
  <r>
    <s v="5009276755"/>
    <x v="1"/>
    <x v="11"/>
    <d v="2018-12-31T00:00:00"/>
    <x v="12"/>
    <x v="0"/>
    <s v="1020"/>
    <s v="S020"/>
    <s v="S"/>
    <n v="37916.730000000003"/>
    <n v="4"/>
    <x v="0"/>
    <s v="CSMS761362"/>
    <x v="415"/>
    <x v="0"/>
    <n v="41000"/>
    <n v="0"/>
    <s v=""/>
  </r>
  <r>
    <s v="5009277018"/>
    <x v="1"/>
    <x v="11"/>
    <d v="2018-12-31T00:00:00"/>
    <x v="12"/>
    <x v="17"/>
    <s v="1020"/>
    <s v="S020"/>
    <s v="S"/>
    <n v="18193.2"/>
    <n v="2"/>
    <x v="0"/>
    <s v="CSMS761354"/>
    <x v="415"/>
    <x v="17"/>
    <n v="43365"/>
    <n v="0"/>
    <s v=""/>
  </r>
  <r>
    <s v="5009277678"/>
    <x v="2"/>
    <x v="0"/>
    <d v="2019-01-02T00:00:00"/>
    <x v="12"/>
    <x v="6"/>
    <s v="1020"/>
    <s v="S020"/>
    <s v="S"/>
    <n v="10318.14"/>
    <n v="9"/>
    <x v="0"/>
    <s v="CSMS752112"/>
    <x v="416"/>
    <x v="6"/>
    <n v="1446"/>
    <n v="0"/>
    <s v=""/>
  </r>
  <r>
    <s v="5009277773"/>
    <x v="2"/>
    <x v="0"/>
    <d v="2019-01-02T00:00:00"/>
    <x v="12"/>
    <x v="5"/>
    <s v="1030"/>
    <s v="S030"/>
    <s v="S"/>
    <n v="26371.82"/>
    <n v="25"/>
    <x v="0"/>
    <s v="CSMS750832"/>
    <x v="416"/>
    <x v="5"/>
    <n v="1297"/>
    <n v="0"/>
    <s v=""/>
  </r>
  <r>
    <s v="5009278447"/>
    <x v="2"/>
    <x v="0"/>
    <d v="2019-01-03T00:00:00"/>
    <x v="12"/>
    <x v="2"/>
    <s v="1080"/>
    <s v="S080"/>
    <s v="S"/>
    <n v="8956.18"/>
    <n v="4"/>
    <x v="0"/>
    <s v="CSMS764232"/>
    <x v="415"/>
    <x v="2"/>
    <n v="9490"/>
    <n v="0"/>
    <s v=""/>
  </r>
  <r>
    <s v="5009279805"/>
    <x v="2"/>
    <x v="0"/>
    <d v="2019-01-07T00:00:00"/>
    <x v="12"/>
    <x v="65"/>
    <s v="1060"/>
    <s v="S060"/>
    <s v="S"/>
    <n v="2497.33"/>
    <n v="1"/>
    <x v="0"/>
    <s v="CSMS765106"/>
    <x v="415"/>
    <x v="65"/>
    <n v="8130"/>
    <n v="0"/>
    <s v=""/>
  </r>
  <r>
    <s v="5009279805"/>
    <x v="2"/>
    <x v="0"/>
    <d v="2019-01-07T00:00:00"/>
    <x v="12"/>
    <x v="55"/>
    <s v="1060"/>
    <s v="S060"/>
    <s v="S"/>
    <n v="3209.61"/>
    <n v="1"/>
    <x v="0"/>
    <s v="CSMS765108"/>
    <x v="415"/>
    <x v="55"/>
    <n v="9800"/>
    <n v="0"/>
    <s v=""/>
  </r>
  <r>
    <s v="5009279805"/>
    <x v="2"/>
    <x v="0"/>
    <d v="2019-01-07T00:00:00"/>
    <x v="12"/>
    <x v="95"/>
    <s v="1060"/>
    <s v="S060"/>
    <s v="S"/>
    <n v="9268.3700000000008"/>
    <n v="2"/>
    <x v="0"/>
    <s v="CSMS765110"/>
    <x v="415"/>
    <x v="95"/>
    <n v="11320"/>
    <n v="0"/>
    <s v=""/>
  </r>
  <r>
    <s v="5009279806"/>
    <x v="2"/>
    <x v="0"/>
    <d v="2019-01-07T00:00:00"/>
    <x v="12"/>
    <x v="65"/>
    <s v="1060"/>
    <s v="S060"/>
    <s v="S"/>
    <n v="12486.64"/>
    <n v="5"/>
    <x v="0"/>
    <s v="CSMS765106"/>
    <x v="415"/>
    <x v="65"/>
    <n v="8130"/>
    <n v="0"/>
    <s v=""/>
  </r>
  <r>
    <s v="5009279830"/>
    <x v="2"/>
    <x v="0"/>
    <d v="2019-01-07T00:00:00"/>
    <x v="12"/>
    <x v="10"/>
    <s v="1080"/>
    <s v="S080"/>
    <s v="S"/>
    <n v="34808.47"/>
    <n v="4"/>
    <x v="0"/>
    <s v="CSMS761360"/>
    <x v="415"/>
    <x v="10"/>
    <n v="42200"/>
    <n v="0"/>
    <s v=""/>
  </r>
  <r>
    <s v="5009279831"/>
    <x v="2"/>
    <x v="0"/>
    <d v="2019-01-07T00:00:00"/>
    <x v="12"/>
    <x v="2"/>
    <s v="1080"/>
    <s v="S080"/>
    <s v="S"/>
    <n v="31346.63"/>
    <n v="14"/>
    <x v="0"/>
    <s v="CSMS764232"/>
    <x v="415"/>
    <x v="2"/>
    <n v="9490"/>
    <n v="0"/>
    <s v=""/>
  </r>
  <r>
    <s v="5009279835"/>
    <x v="2"/>
    <x v="0"/>
    <d v="2019-01-07T00:00:00"/>
    <x v="12"/>
    <x v="0"/>
    <s v="1020"/>
    <s v="S020"/>
    <s v="S"/>
    <n v="12701.67"/>
    <n v="1"/>
    <x v="0"/>
    <s v="CSMS761362"/>
    <x v="415"/>
    <x v="0"/>
    <n v="41000"/>
    <n v="0"/>
    <s v=""/>
  </r>
  <r>
    <s v="5009279908"/>
    <x v="2"/>
    <x v="0"/>
    <d v="2019-01-07T00:00:00"/>
    <x v="12"/>
    <x v="7"/>
    <s v="1020"/>
    <s v="S020"/>
    <s v="S"/>
    <n v="15929.76"/>
    <n v="8"/>
    <x v="0"/>
    <s v="CSMS764230"/>
    <x v="415"/>
    <x v="7"/>
    <n v="8280"/>
    <n v="0"/>
    <s v=""/>
  </r>
  <r>
    <s v="5009279908"/>
    <x v="2"/>
    <x v="0"/>
    <d v="2019-01-07T00:00:00"/>
    <x v="12"/>
    <x v="2"/>
    <s v="1020"/>
    <s v="S020"/>
    <s v="S"/>
    <n v="2239.0500000000002"/>
    <n v="1"/>
    <x v="0"/>
    <s v="CSMS764232"/>
    <x v="415"/>
    <x v="2"/>
    <n v="9490"/>
    <n v="0"/>
    <s v=""/>
  </r>
  <r>
    <s v="5009279941"/>
    <x v="2"/>
    <x v="0"/>
    <d v="2019-01-07T00:00:00"/>
    <x v="12"/>
    <x v="28"/>
    <s v="1030"/>
    <s v="S030"/>
    <s v="S"/>
    <n v="20558.7"/>
    <n v="2"/>
    <x v="0"/>
    <s v="CSMS761356"/>
    <x v="415"/>
    <x v="28"/>
    <n v="44820"/>
    <n v="0"/>
    <s v=""/>
  </r>
  <r>
    <s v="5009279960"/>
    <x v="2"/>
    <x v="0"/>
    <d v="2019-01-07T00:00:00"/>
    <x v="12"/>
    <x v="10"/>
    <s v="1080"/>
    <s v="S080"/>
    <s v="S"/>
    <n v="43510.59"/>
    <n v="5"/>
    <x v="0"/>
    <s v="CSMS761360"/>
    <x v="415"/>
    <x v="10"/>
    <n v="42200"/>
    <n v="0"/>
    <s v=""/>
  </r>
  <r>
    <s v="5009279960"/>
    <x v="2"/>
    <x v="0"/>
    <d v="2019-01-07T00:00:00"/>
    <x v="12"/>
    <x v="0"/>
    <s v="1080"/>
    <s v="S080"/>
    <s v="S"/>
    <n v="18526.86"/>
    <n v="2"/>
    <x v="0"/>
    <s v="CSMS761362"/>
    <x v="415"/>
    <x v="0"/>
    <n v="41000"/>
    <n v="0"/>
    <s v=""/>
  </r>
  <r>
    <s v="5009280146"/>
    <x v="2"/>
    <x v="0"/>
    <d v="2019-01-08T00:00:00"/>
    <x v="12"/>
    <x v="9"/>
    <s v="1017"/>
    <s v="S017"/>
    <s v="S"/>
    <n v="3693.53"/>
    <n v="2"/>
    <x v="0"/>
    <s v="CSMS752368"/>
    <x v="416"/>
    <x v="9"/>
    <n v="1965"/>
    <n v="0"/>
    <s v=""/>
  </r>
  <r>
    <s v="5009280146"/>
    <x v="2"/>
    <x v="0"/>
    <d v="2019-01-08T00:00:00"/>
    <x v="12"/>
    <x v="2"/>
    <s v="1017"/>
    <s v="S017"/>
    <s v="S"/>
    <n v="13119.78"/>
    <n v="6"/>
    <x v="0"/>
    <s v="CSMS764232"/>
    <x v="415"/>
    <x v="2"/>
    <n v="9490"/>
    <n v="0"/>
    <s v=""/>
  </r>
  <r>
    <s v="5009280359"/>
    <x v="2"/>
    <x v="0"/>
    <d v="2019-01-08T00:00:00"/>
    <x v="12"/>
    <x v="32"/>
    <s v="1030"/>
    <s v="S030"/>
    <s v="S"/>
    <n v="7802.18"/>
    <n v="6"/>
    <x v="0"/>
    <s v="CSMS755168"/>
    <x v="416"/>
    <x v="32"/>
    <n v="1238"/>
    <n v="0"/>
    <s v=""/>
  </r>
  <r>
    <s v="5009280364"/>
    <x v="2"/>
    <x v="0"/>
    <d v="2019-01-08T00:00:00"/>
    <x v="12"/>
    <x v="26"/>
    <s v="1020"/>
    <s v="S020"/>
    <s v="S"/>
    <n v="2589.23"/>
    <n v="1"/>
    <x v="0"/>
    <s v="CSMS761108"/>
    <x v="415"/>
    <x v="26"/>
    <n v="9000"/>
    <n v="0"/>
    <s v=""/>
  </r>
  <r>
    <s v="5009280364"/>
    <x v="2"/>
    <x v="0"/>
    <d v="2019-01-08T00:00:00"/>
    <x v="12"/>
    <x v="7"/>
    <s v="1020"/>
    <s v="S020"/>
    <s v="S"/>
    <n v="1991.22"/>
    <n v="1"/>
    <x v="0"/>
    <s v="CSMS764230"/>
    <x v="415"/>
    <x v="7"/>
    <n v="8280"/>
    <n v="0"/>
    <s v=""/>
  </r>
  <r>
    <s v="5009280382"/>
    <x v="2"/>
    <x v="0"/>
    <d v="2019-01-08T00:00:00"/>
    <x v="12"/>
    <x v="65"/>
    <s v="1060"/>
    <s v="S060"/>
    <s v="S"/>
    <n v="2320.88"/>
    <n v="1"/>
    <x v="0"/>
    <s v="CSMS765106"/>
    <x v="415"/>
    <x v="65"/>
    <n v="8130"/>
    <n v="0"/>
    <s v=""/>
  </r>
  <r>
    <s v="5009280437"/>
    <x v="2"/>
    <x v="0"/>
    <d v="2019-01-08T00:00:00"/>
    <x v="12"/>
    <x v="12"/>
    <s v="1080"/>
    <s v="S080"/>
    <s v="S"/>
    <n v="2522.4299999999998"/>
    <n v="1"/>
    <x v="0"/>
    <s v="CSMS764234"/>
    <x v="415"/>
    <x v="12"/>
    <n v="10385"/>
    <n v="0"/>
    <s v=""/>
  </r>
  <r>
    <s v="5009280437"/>
    <x v="2"/>
    <x v="0"/>
    <d v="2019-01-08T00:00:00"/>
    <x v="12"/>
    <x v="2"/>
    <s v="1080"/>
    <s v="S080"/>
    <s v="S"/>
    <n v="4478.09"/>
    <n v="2"/>
    <x v="0"/>
    <s v="CSMS764232"/>
    <x v="415"/>
    <x v="2"/>
    <n v="9490"/>
    <n v="0"/>
    <s v=""/>
  </r>
  <r>
    <s v="5009280437"/>
    <x v="2"/>
    <x v="0"/>
    <d v="2019-01-08T00:00:00"/>
    <x v="12"/>
    <x v="7"/>
    <s v="1080"/>
    <s v="S080"/>
    <s v="S"/>
    <n v="11947.32"/>
    <n v="6"/>
    <x v="0"/>
    <s v="CSMS764230"/>
    <x v="415"/>
    <x v="7"/>
    <n v="8280"/>
    <n v="0"/>
    <s v=""/>
  </r>
  <r>
    <s v="5009280439"/>
    <x v="2"/>
    <x v="0"/>
    <d v="2019-01-08T00:00:00"/>
    <x v="12"/>
    <x v="0"/>
    <s v="1080"/>
    <s v="S080"/>
    <s v="S"/>
    <n v="8944.33"/>
    <n v="1"/>
    <x v="0"/>
    <s v="CSMS761362"/>
    <x v="415"/>
    <x v="0"/>
    <n v="41000"/>
    <n v="0"/>
    <s v=""/>
  </r>
  <r>
    <s v="5009280450"/>
    <x v="2"/>
    <x v="0"/>
    <d v="2019-01-08T00:00:00"/>
    <x v="12"/>
    <x v="12"/>
    <s v="1080"/>
    <s v="S080"/>
    <s v="S"/>
    <n v="5044.8599999999997"/>
    <n v="2"/>
    <x v="0"/>
    <s v="CSMS764234"/>
    <x v="415"/>
    <x v="12"/>
    <n v="10385"/>
    <n v="0"/>
    <s v=""/>
  </r>
  <r>
    <s v="5009280450"/>
    <x v="2"/>
    <x v="0"/>
    <d v="2019-01-08T00:00:00"/>
    <x v="12"/>
    <x v="7"/>
    <s v="1080"/>
    <s v="S080"/>
    <s v="S"/>
    <n v="3982.44"/>
    <n v="2"/>
    <x v="0"/>
    <s v="CSMS764230"/>
    <x v="415"/>
    <x v="7"/>
    <n v="8280"/>
    <n v="0"/>
    <s v=""/>
  </r>
  <r>
    <s v="5009280459"/>
    <x v="2"/>
    <x v="0"/>
    <d v="2019-01-08T00:00:00"/>
    <x v="12"/>
    <x v="23"/>
    <s v="1050"/>
    <s v="S050"/>
    <s v="S"/>
    <n v="2080.02"/>
    <n v="1"/>
    <x v="0"/>
    <s v="CSMS761108"/>
    <x v="415"/>
    <x v="23"/>
    <n v="3480"/>
    <n v="0"/>
    <s v=""/>
  </r>
  <r>
    <s v="5009280477"/>
    <x v="2"/>
    <x v="0"/>
    <d v="2019-01-08T00:00:00"/>
    <x v="12"/>
    <x v="61"/>
    <s v="1050"/>
    <s v="S050"/>
    <s v="S"/>
    <n v="6721.25"/>
    <n v="2"/>
    <x v="0"/>
    <s v="CSMS761552"/>
    <x v="415"/>
    <x v="61"/>
    <n v="0"/>
    <n v="0"/>
    <s v=""/>
  </r>
  <r>
    <s v="5009280478"/>
    <x v="2"/>
    <x v="0"/>
    <d v="2019-01-08T00:00:00"/>
    <x v="12"/>
    <x v="26"/>
    <s v="1050"/>
    <s v="S050"/>
    <s v="S"/>
    <n v="7309.2"/>
    <n v="3"/>
    <x v="0"/>
    <s v="CSMS761108"/>
    <x v="415"/>
    <x v="26"/>
    <n v="9000"/>
    <n v="0"/>
    <s v=""/>
  </r>
  <r>
    <s v="5009280485"/>
    <x v="2"/>
    <x v="0"/>
    <d v="2019-01-08T00:00:00"/>
    <x v="12"/>
    <x v="2"/>
    <s v="1050"/>
    <s v="S050"/>
    <s v="S"/>
    <n v="11116.88"/>
    <n v="5"/>
    <x v="0"/>
    <s v="CSMS764232"/>
    <x v="415"/>
    <x v="2"/>
    <n v="9490"/>
    <n v="0"/>
    <s v=""/>
  </r>
  <r>
    <s v="5009280530"/>
    <x v="2"/>
    <x v="0"/>
    <d v="2019-01-08T00:00:00"/>
    <x v="12"/>
    <x v="36"/>
    <s v="1030"/>
    <s v="S030"/>
    <s v="S"/>
    <n v="2014.15"/>
    <n v="1"/>
    <x v="0"/>
    <s v="CSMS761520"/>
    <x v="415"/>
    <x v="36"/>
    <n v="3195"/>
    <n v="0"/>
    <s v=""/>
  </r>
  <r>
    <s v="5009280531"/>
    <x v="2"/>
    <x v="0"/>
    <d v="2019-01-08T00:00:00"/>
    <x v="12"/>
    <x v="61"/>
    <s v="1030"/>
    <s v="S030"/>
    <s v="S"/>
    <n v="10379.26"/>
    <n v="3"/>
    <x v="0"/>
    <s v="CSMS761552"/>
    <x v="415"/>
    <x v="61"/>
    <n v="0"/>
    <n v="0"/>
    <s v=""/>
  </r>
  <r>
    <s v="5009280532"/>
    <x v="2"/>
    <x v="0"/>
    <d v="2019-01-08T00:00:00"/>
    <x v="12"/>
    <x v="2"/>
    <s v="1030"/>
    <s v="S030"/>
    <s v="S"/>
    <n v="10931.24"/>
    <n v="5"/>
    <x v="0"/>
    <s v="CSMS764232"/>
    <x v="415"/>
    <x v="2"/>
    <n v="9490"/>
    <n v="0"/>
    <s v=""/>
  </r>
  <r>
    <s v="5009281492"/>
    <x v="2"/>
    <x v="0"/>
    <d v="2019-01-10T00:00:00"/>
    <x v="12"/>
    <x v="80"/>
    <s v="1096"/>
    <s v="S096"/>
    <s v="S"/>
    <n v="1078.58"/>
    <n v="1"/>
    <x v="0"/>
    <s v="CSMS757968"/>
    <x v="416"/>
    <x v="80"/>
    <n v="1325"/>
    <n v="0"/>
    <s v=""/>
  </r>
  <r>
    <s v="5009281522"/>
    <x v="2"/>
    <x v="0"/>
    <d v="2019-01-10T00:00:00"/>
    <x v="12"/>
    <x v="95"/>
    <s v="1060"/>
    <s v="S060"/>
    <s v="S"/>
    <n v="9268.3700000000008"/>
    <n v="2"/>
    <x v="0"/>
    <s v="CSMS765110"/>
    <x v="415"/>
    <x v="95"/>
    <n v="11320"/>
    <n v="0"/>
    <s v=""/>
  </r>
  <r>
    <s v="5009281545"/>
    <x v="2"/>
    <x v="0"/>
    <d v="2019-01-10T00:00:00"/>
    <x v="12"/>
    <x v="65"/>
    <s v="1060"/>
    <s v="S060"/>
    <s v="S"/>
    <n v="14986.73"/>
    <n v="5"/>
    <x v="0"/>
    <s v="CSMS765106"/>
    <x v="415"/>
    <x v="65"/>
    <n v="8130"/>
    <n v="0"/>
    <s v=""/>
  </r>
  <r>
    <s v="5009281545"/>
    <x v="2"/>
    <x v="0"/>
    <d v="2019-01-10T00:00:00"/>
    <x v="12"/>
    <x v="55"/>
    <s v="1060"/>
    <s v="S060"/>
    <s v="S"/>
    <n v="7255.01"/>
    <n v="2"/>
    <x v="0"/>
    <s v="CSMS765108"/>
    <x v="415"/>
    <x v="55"/>
    <n v="9800"/>
    <n v="0"/>
    <s v=""/>
  </r>
  <r>
    <s v="5009281683"/>
    <x v="2"/>
    <x v="0"/>
    <d v="2019-01-10T00:00:00"/>
    <x v="12"/>
    <x v="10"/>
    <s v="1020"/>
    <s v="S020"/>
    <s v="S"/>
    <n v="7973.5"/>
    <n v="1"/>
    <x v="0"/>
    <s v="CSMS761360"/>
    <x v="415"/>
    <x v="10"/>
    <n v="42200"/>
    <n v="0"/>
    <s v=""/>
  </r>
  <r>
    <s v="5009281780"/>
    <x v="2"/>
    <x v="0"/>
    <d v="2019-01-10T00:00:00"/>
    <x v="12"/>
    <x v="19"/>
    <s v="1050"/>
    <s v="S050"/>
    <s v="S"/>
    <n v="5792.64"/>
    <n v="4"/>
    <x v="0"/>
    <s v="CSMS751120"/>
    <x v="416"/>
    <x v="19"/>
    <n v="1745"/>
    <n v="0"/>
    <s v=""/>
  </r>
  <r>
    <s v="5009281780"/>
    <x v="2"/>
    <x v="0"/>
    <d v="2019-01-10T00:00:00"/>
    <x v="12"/>
    <x v="6"/>
    <s v="1050"/>
    <s v="S050"/>
    <s v="S"/>
    <n v="14903.98"/>
    <n v="13"/>
    <x v="0"/>
    <s v="CSMS752112"/>
    <x v="416"/>
    <x v="6"/>
    <n v="1446"/>
    <n v="0"/>
    <s v=""/>
  </r>
  <r>
    <s v="5009281793"/>
    <x v="2"/>
    <x v="0"/>
    <d v="2019-01-10T00:00:00"/>
    <x v="12"/>
    <x v="84"/>
    <s v="1030"/>
    <s v="S030"/>
    <s v="S"/>
    <n v="11179.06"/>
    <n v="1"/>
    <x v="0"/>
    <s v="CSMS761300"/>
    <x v="415"/>
    <x v="84"/>
    <n v="19353"/>
    <n v="0"/>
    <s v=""/>
  </r>
  <r>
    <s v="5009281794"/>
    <x v="2"/>
    <x v="0"/>
    <d v="2019-01-10T00:00:00"/>
    <x v="12"/>
    <x v="0"/>
    <s v="1030"/>
    <s v="S030"/>
    <s v="S"/>
    <n v="9413.15"/>
    <n v="1"/>
    <x v="0"/>
    <s v="CSMS761362"/>
    <x v="415"/>
    <x v="0"/>
    <n v="41000"/>
    <n v="0"/>
    <s v=""/>
  </r>
  <r>
    <s v="5009281795"/>
    <x v="2"/>
    <x v="0"/>
    <d v="2019-01-10T00:00:00"/>
    <x v="12"/>
    <x v="15"/>
    <s v="1030"/>
    <s v="S030"/>
    <s v="S"/>
    <n v="18239.75"/>
    <n v="1"/>
    <x v="0"/>
    <s v="CSMS761336"/>
    <x v="415"/>
    <x v="15"/>
    <n v="53650"/>
    <n v="0"/>
    <s v=""/>
  </r>
  <r>
    <s v="5009281796"/>
    <x v="2"/>
    <x v="0"/>
    <d v="2019-01-10T00:00:00"/>
    <x v="12"/>
    <x v="9"/>
    <s v="1030"/>
    <s v="S030"/>
    <s v="S"/>
    <n v="1597.93"/>
    <n v="1"/>
    <x v="0"/>
    <s v="CSMS752368"/>
    <x v="416"/>
    <x v="9"/>
    <n v="1965"/>
    <n v="0"/>
    <s v=""/>
  </r>
  <r>
    <s v="5009281797"/>
    <x v="2"/>
    <x v="0"/>
    <d v="2019-01-10T00:00:00"/>
    <x v="12"/>
    <x v="5"/>
    <s v="1030"/>
    <s v="S030"/>
    <s v="S"/>
    <n v="15823.09"/>
    <n v="15"/>
    <x v="0"/>
    <s v="CSMS750832"/>
    <x v="416"/>
    <x v="5"/>
    <n v="1297"/>
    <n v="0"/>
    <s v=""/>
  </r>
  <r>
    <s v="5009281844"/>
    <x v="2"/>
    <x v="0"/>
    <d v="2019-01-10T00:00:00"/>
    <x v="12"/>
    <x v="10"/>
    <s v="1020"/>
    <s v="S020"/>
    <s v="S"/>
    <n v="7973.5"/>
    <n v="1"/>
    <x v="0"/>
    <s v="CSMS761360"/>
    <x v="415"/>
    <x v="10"/>
    <n v="42200"/>
    <n v="0"/>
    <s v=""/>
  </r>
  <r>
    <s v="5009282080"/>
    <x v="2"/>
    <x v="0"/>
    <d v="2019-01-10T00:00:00"/>
    <x v="12"/>
    <x v="7"/>
    <s v="1080"/>
    <s v="S080"/>
    <s v="S"/>
    <n v="5973.66"/>
    <n v="3"/>
    <x v="0"/>
    <s v="CSMS764230"/>
    <x v="415"/>
    <x v="7"/>
    <n v="8280"/>
    <n v="0"/>
    <s v=""/>
  </r>
  <r>
    <s v="5009282080"/>
    <x v="2"/>
    <x v="0"/>
    <d v="2019-01-10T00:00:00"/>
    <x v="12"/>
    <x v="12"/>
    <s v="1080"/>
    <s v="S080"/>
    <s v="S"/>
    <n v="2522.4299999999998"/>
    <n v="1"/>
    <x v="0"/>
    <s v="CSMS764234"/>
    <x v="415"/>
    <x v="12"/>
    <n v="10385"/>
    <n v="0"/>
    <s v=""/>
  </r>
  <r>
    <s v="5009282081"/>
    <x v="2"/>
    <x v="0"/>
    <d v="2019-01-10T00:00:00"/>
    <x v="13"/>
    <x v="7"/>
    <s v="1080"/>
    <s v="S080"/>
    <s v="H"/>
    <n v="-5973.66"/>
    <n v="-3"/>
    <x v="0"/>
    <s v="CSMS764230"/>
    <x v="415"/>
    <x v="7"/>
    <n v="8280"/>
    <n v="0"/>
    <s v=""/>
  </r>
  <r>
    <s v="5009282081"/>
    <x v="2"/>
    <x v="0"/>
    <d v="2019-01-10T00:00:00"/>
    <x v="13"/>
    <x v="12"/>
    <s v="1080"/>
    <s v="S080"/>
    <s v="H"/>
    <n v="-2522.4299999999998"/>
    <n v="-1"/>
    <x v="0"/>
    <s v="CSMS764234"/>
    <x v="415"/>
    <x v="12"/>
    <n v="10385"/>
    <n v="0"/>
    <s v=""/>
  </r>
  <r>
    <s v="5009282082"/>
    <x v="2"/>
    <x v="0"/>
    <d v="2019-01-10T00:00:00"/>
    <x v="12"/>
    <x v="11"/>
    <s v="1080"/>
    <s v="S080"/>
    <s v="S"/>
    <n v="3251.9"/>
    <n v="1"/>
    <x v="0"/>
    <s v="CSMS764236"/>
    <x v="415"/>
    <x v="11"/>
    <n v="11525"/>
    <n v="0"/>
    <s v=""/>
  </r>
  <r>
    <s v="5009282082"/>
    <x v="2"/>
    <x v="0"/>
    <d v="2019-01-10T00:00:00"/>
    <x v="12"/>
    <x v="7"/>
    <s v="1080"/>
    <s v="S080"/>
    <s v="S"/>
    <n v="5973.66"/>
    <n v="3"/>
    <x v="0"/>
    <s v="CSMS764230"/>
    <x v="415"/>
    <x v="7"/>
    <n v="8280"/>
    <n v="0"/>
    <s v=""/>
  </r>
  <r>
    <s v="5009282083"/>
    <x v="2"/>
    <x v="0"/>
    <d v="2019-01-10T00:00:00"/>
    <x v="12"/>
    <x v="12"/>
    <s v="1080"/>
    <s v="S080"/>
    <s v="S"/>
    <n v="10089.709999999999"/>
    <n v="4"/>
    <x v="0"/>
    <s v="CSMS764234"/>
    <x v="415"/>
    <x v="12"/>
    <n v="10385"/>
    <n v="0"/>
    <s v=""/>
  </r>
  <r>
    <s v="5009282083"/>
    <x v="2"/>
    <x v="0"/>
    <d v="2019-01-10T00:00:00"/>
    <x v="12"/>
    <x v="7"/>
    <s v="1080"/>
    <s v="S080"/>
    <s v="S"/>
    <n v="1991.22"/>
    <n v="1"/>
    <x v="0"/>
    <s v="CSMS764230"/>
    <x v="415"/>
    <x v="7"/>
    <n v="8280"/>
    <n v="0"/>
    <s v=""/>
  </r>
  <r>
    <s v="5009282084"/>
    <x v="2"/>
    <x v="0"/>
    <d v="2019-01-10T00:00:00"/>
    <x v="12"/>
    <x v="18"/>
    <s v="1080"/>
    <s v="S080"/>
    <s v="S"/>
    <n v="17891.89"/>
    <n v="1"/>
    <x v="0"/>
    <s v="CSMS761326"/>
    <x v="415"/>
    <x v="18"/>
    <n v="52000"/>
    <n v="0"/>
    <s v=""/>
  </r>
  <r>
    <s v="5009282596"/>
    <x v="2"/>
    <x v="0"/>
    <d v="2019-01-11T00:00:00"/>
    <x v="12"/>
    <x v="65"/>
    <s v="1020"/>
    <s v="S020"/>
    <s v="S"/>
    <n v="25710.04"/>
    <n v="10"/>
    <x v="0"/>
    <s v="CSMS765106"/>
    <x v="415"/>
    <x v="65"/>
    <n v="8130"/>
    <n v="0"/>
    <s v=""/>
  </r>
  <r>
    <s v="5009282596"/>
    <x v="2"/>
    <x v="0"/>
    <d v="2019-01-11T00:00:00"/>
    <x v="12"/>
    <x v="7"/>
    <s v="1020"/>
    <s v="S020"/>
    <s v="S"/>
    <n v="2218.9"/>
    <n v="1"/>
    <x v="0"/>
    <s v="CSMS764230"/>
    <x v="415"/>
    <x v="7"/>
    <n v="8280"/>
    <n v="0"/>
    <s v=""/>
  </r>
  <r>
    <s v="5009282596"/>
    <x v="2"/>
    <x v="0"/>
    <d v="2019-01-11T00:00:00"/>
    <x v="12"/>
    <x v="11"/>
    <s v="1020"/>
    <s v="S020"/>
    <s v="S"/>
    <n v="3303.92"/>
    <n v="1"/>
    <x v="0"/>
    <s v="CSMS764236"/>
    <x v="415"/>
    <x v="11"/>
    <n v="11525"/>
    <n v="0"/>
    <s v=""/>
  </r>
  <r>
    <s v="5009282596"/>
    <x v="2"/>
    <x v="0"/>
    <d v="2019-01-11T00:00:00"/>
    <x v="12"/>
    <x v="2"/>
    <s v="1020"/>
    <s v="S020"/>
    <s v="S"/>
    <n v="14172.48"/>
    <n v="6"/>
    <x v="0"/>
    <s v="CSMS764232"/>
    <x v="415"/>
    <x v="2"/>
    <n v="9490"/>
    <n v="0"/>
    <s v=""/>
  </r>
  <r>
    <s v="5009282596"/>
    <x v="2"/>
    <x v="0"/>
    <d v="2019-01-11T00:00:00"/>
    <x v="12"/>
    <x v="55"/>
    <s v="1020"/>
    <s v="S020"/>
    <s v="S"/>
    <n v="6696.23"/>
    <n v="2"/>
    <x v="0"/>
    <s v="CSMS765108"/>
    <x v="415"/>
    <x v="55"/>
    <n v="9800"/>
    <n v="0"/>
    <s v=""/>
  </r>
  <r>
    <s v="5009282671"/>
    <x v="2"/>
    <x v="0"/>
    <d v="2019-01-11T00:00:00"/>
    <x v="12"/>
    <x v="10"/>
    <s v="1020"/>
    <s v="S020"/>
    <s v="S"/>
    <n v="15947"/>
    <n v="2"/>
    <x v="0"/>
    <s v="CSMS761360"/>
    <x v="415"/>
    <x v="10"/>
    <n v="42200"/>
    <n v="0"/>
    <s v=""/>
  </r>
  <r>
    <s v="5009282721"/>
    <x v="2"/>
    <x v="0"/>
    <d v="2019-01-11T00:00:00"/>
    <x v="12"/>
    <x v="7"/>
    <s v="1080"/>
    <s v="S080"/>
    <s v="S"/>
    <n v="5973.66"/>
    <n v="3"/>
    <x v="0"/>
    <s v="CSMS764230"/>
    <x v="415"/>
    <x v="7"/>
    <n v="8280"/>
    <n v="0"/>
    <s v=""/>
  </r>
  <r>
    <s v="5009282732"/>
    <x v="2"/>
    <x v="0"/>
    <d v="2019-01-11T00:00:00"/>
    <x v="12"/>
    <x v="65"/>
    <s v="1020"/>
    <s v="S020"/>
    <s v="S"/>
    <n v="7713.02"/>
    <n v="3"/>
    <x v="0"/>
    <s v="CSMS765106"/>
    <x v="415"/>
    <x v="65"/>
    <n v="8130"/>
    <n v="0"/>
    <s v=""/>
  </r>
  <r>
    <s v="5009282732"/>
    <x v="2"/>
    <x v="0"/>
    <d v="2019-01-11T00:00:00"/>
    <x v="12"/>
    <x v="7"/>
    <s v="1020"/>
    <s v="S020"/>
    <s v="S"/>
    <n v="17751.23"/>
    <n v="8"/>
    <x v="0"/>
    <s v="CSMS764230"/>
    <x v="415"/>
    <x v="7"/>
    <n v="8280"/>
    <n v="0"/>
    <s v=""/>
  </r>
  <r>
    <s v="5009282732"/>
    <x v="2"/>
    <x v="0"/>
    <d v="2019-01-11T00:00:00"/>
    <x v="12"/>
    <x v="2"/>
    <s v="1020"/>
    <s v="S020"/>
    <s v="S"/>
    <n v="33069.11"/>
    <n v="14"/>
    <x v="0"/>
    <s v="CSMS764232"/>
    <x v="415"/>
    <x v="2"/>
    <n v="9490"/>
    <n v="0"/>
    <s v=""/>
  </r>
  <r>
    <s v="5009283379"/>
    <x v="2"/>
    <x v="0"/>
    <d v="2019-01-14T00:00:00"/>
    <x v="12"/>
    <x v="7"/>
    <s v="1020"/>
    <s v="S020"/>
    <s v="S"/>
    <n v="8543.07"/>
    <n v="4"/>
    <x v="0"/>
    <s v="CSMS764230"/>
    <x v="415"/>
    <x v="7"/>
    <n v="8280"/>
    <n v="0"/>
    <s v=""/>
  </r>
  <r>
    <s v="5009283395"/>
    <x v="2"/>
    <x v="0"/>
    <d v="2019-01-14T00:00:00"/>
    <x v="12"/>
    <x v="11"/>
    <s v="1020"/>
    <s v="S020"/>
    <s v="S"/>
    <n v="6607.83"/>
    <n v="2"/>
    <x v="0"/>
    <s v="CSMS764236"/>
    <x v="415"/>
    <x v="11"/>
    <n v="11525"/>
    <n v="0"/>
    <s v=""/>
  </r>
  <r>
    <s v="5009283415"/>
    <x v="2"/>
    <x v="0"/>
    <d v="2019-01-14T00:00:00"/>
    <x v="12"/>
    <x v="2"/>
    <s v="1020"/>
    <s v="S020"/>
    <s v="S"/>
    <n v="2633.29"/>
    <n v="1"/>
    <x v="0"/>
    <s v="CSMS764232"/>
    <x v="415"/>
    <x v="2"/>
    <n v="9490"/>
    <n v="0"/>
    <s v=""/>
  </r>
  <r>
    <s v="5009283452"/>
    <x v="2"/>
    <x v="0"/>
    <d v="2019-01-14T00:00:00"/>
    <x v="12"/>
    <x v="65"/>
    <s v="1020"/>
    <s v="S020"/>
    <s v="S"/>
    <n v="2892.16"/>
    <n v="1"/>
    <x v="0"/>
    <s v="CSMS765106"/>
    <x v="415"/>
    <x v="65"/>
    <n v="8130"/>
    <n v="0"/>
    <s v=""/>
  </r>
  <r>
    <s v="5009283516"/>
    <x v="2"/>
    <x v="0"/>
    <d v="2019-01-14T00:00:00"/>
    <x v="12"/>
    <x v="10"/>
    <s v="1020"/>
    <s v="S020"/>
    <s v="S"/>
    <n v="17604.88"/>
    <n v="2"/>
    <x v="0"/>
    <s v="CSMS761360"/>
    <x v="415"/>
    <x v="10"/>
    <n v="42200"/>
    <n v="0"/>
    <s v=""/>
  </r>
  <r>
    <s v="5009283534"/>
    <x v="2"/>
    <x v="0"/>
    <d v="2019-01-14T00:00:00"/>
    <x v="12"/>
    <x v="26"/>
    <s v="1020"/>
    <s v="S020"/>
    <s v="S"/>
    <n v="2628.9"/>
    <n v="1"/>
    <x v="0"/>
    <s v="CSMS761108"/>
    <x v="415"/>
    <x v="26"/>
    <n v="9000"/>
    <n v="0"/>
    <s v=""/>
  </r>
  <r>
    <s v="5009283568"/>
    <x v="2"/>
    <x v="0"/>
    <d v="2019-01-14T00:00:00"/>
    <x v="12"/>
    <x v="13"/>
    <s v="1080"/>
    <s v="S080"/>
    <s v="S"/>
    <n v="11840.87"/>
    <n v="1"/>
    <x v="0"/>
    <s v="CSMS761320"/>
    <x v="415"/>
    <x v="13"/>
    <n v="46100"/>
    <n v="0"/>
    <s v=""/>
  </r>
  <r>
    <s v="5009283588"/>
    <x v="2"/>
    <x v="0"/>
    <d v="2019-01-14T00:00:00"/>
    <x v="12"/>
    <x v="10"/>
    <s v="1020"/>
    <s v="S020"/>
    <s v="S"/>
    <n v="8802.44"/>
    <n v="1"/>
    <x v="0"/>
    <s v="CSMS761360"/>
    <x v="415"/>
    <x v="10"/>
    <n v="42200"/>
    <n v="0"/>
    <s v=""/>
  </r>
  <r>
    <s v="5009283592"/>
    <x v="2"/>
    <x v="0"/>
    <d v="2019-01-14T00:00:00"/>
    <x v="12"/>
    <x v="30"/>
    <s v="1030"/>
    <s v="S030"/>
    <s v="S"/>
    <n v="27210.01"/>
    <n v="1"/>
    <x v="0"/>
    <s v="CSMS761290"/>
    <x v="415"/>
    <x v="30"/>
    <n v="82358.8"/>
    <n v="0"/>
    <s v=""/>
  </r>
  <r>
    <s v="5009283592"/>
    <x v="2"/>
    <x v="0"/>
    <d v="2019-01-14T00:00:00"/>
    <x v="12"/>
    <x v="48"/>
    <s v="1030"/>
    <s v="S030"/>
    <s v="S"/>
    <n v="22388.73"/>
    <n v="1"/>
    <x v="0"/>
    <s v="CSMS761284"/>
    <x v="415"/>
    <x v="48"/>
    <n v="63144.15"/>
    <n v="0"/>
    <s v=""/>
  </r>
  <r>
    <s v="5009283592"/>
    <x v="2"/>
    <x v="0"/>
    <d v="2019-01-14T00:00:00"/>
    <x v="12"/>
    <x v="0"/>
    <s v="1030"/>
    <s v="S030"/>
    <s v="S"/>
    <n v="19015.16"/>
    <n v="2"/>
    <x v="0"/>
    <s v="CSMS761362"/>
    <x v="415"/>
    <x v="0"/>
    <n v="41000"/>
    <n v="0"/>
    <s v=""/>
  </r>
  <r>
    <s v="5009283593"/>
    <x v="2"/>
    <x v="0"/>
    <d v="2019-01-14T00:00:00"/>
    <x v="12"/>
    <x v="10"/>
    <s v="1030"/>
    <s v="S030"/>
    <s v="S"/>
    <n v="16341.73"/>
    <n v="2"/>
    <x v="0"/>
    <s v="CSMS761360"/>
    <x v="415"/>
    <x v="10"/>
    <n v="42200"/>
    <n v="0"/>
    <s v=""/>
  </r>
  <r>
    <s v="5009283593"/>
    <x v="2"/>
    <x v="0"/>
    <d v="2019-01-14T00:00:00"/>
    <x v="12"/>
    <x v="0"/>
    <s v="1030"/>
    <s v="S030"/>
    <s v="S"/>
    <n v="19015.16"/>
    <n v="2"/>
    <x v="0"/>
    <s v="CSMS761362"/>
    <x v="415"/>
    <x v="0"/>
    <n v="41000"/>
    <n v="0"/>
    <s v=""/>
  </r>
  <r>
    <s v="5009283593"/>
    <x v="2"/>
    <x v="0"/>
    <d v="2019-01-14T00:00:00"/>
    <x v="12"/>
    <x v="84"/>
    <s v="1030"/>
    <s v="S030"/>
    <s v="S"/>
    <n v="11801.19"/>
    <n v="1"/>
    <x v="0"/>
    <s v="CSMS761300"/>
    <x v="415"/>
    <x v="84"/>
    <n v="19353"/>
    <n v="0"/>
    <s v=""/>
  </r>
  <r>
    <s v="5009283593"/>
    <x v="2"/>
    <x v="0"/>
    <d v="2019-01-14T00:00:00"/>
    <x v="12"/>
    <x v="48"/>
    <s v="1030"/>
    <s v="S030"/>
    <s v="S"/>
    <n v="22388.73"/>
    <n v="1"/>
    <x v="0"/>
    <s v="CSMS761284"/>
    <x v="415"/>
    <x v="48"/>
    <n v="63144.15"/>
    <n v="0"/>
    <s v=""/>
  </r>
  <r>
    <s v="5009283608"/>
    <x v="2"/>
    <x v="0"/>
    <d v="2019-01-14T00:00:00"/>
    <x v="12"/>
    <x v="2"/>
    <s v="1020"/>
    <s v="S020"/>
    <s v="S"/>
    <n v="5266.59"/>
    <n v="2"/>
    <x v="0"/>
    <s v="CSMS764232"/>
    <x v="415"/>
    <x v="2"/>
    <n v="9490"/>
    <n v="0"/>
    <s v=""/>
  </r>
  <r>
    <s v="5009283680"/>
    <x v="2"/>
    <x v="0"/>
    <d v="2019-01-14T00:00:00"/>
    <x v="12"/>
    <x v="18"/>
    <s v="1080"/>
    <s v="S080"/>
    <s v="S"/>
    <n v="17891.89"/>
    <n v="1"/>
    <x v="0"/>
    <s v="CSMS761326"/>
    <x v="415"/>
    <x v="18"/>
    <n v="52000"/>
    <n v="0"/>
    <s v=""/>
  </r>
  <r>
    <s v="5009283681"/>
    <x v="2"/>
    <x v="0"/>
    <d v="2019-01-14T00:00:00"/>
    <x v="12"/>
    <x v="13"/>
    <s v="1080"/>
    <s v="S080"/>
    <s v="S"/>
    <n v="11840.88"/>
    <n v="1"/>
    <x v="0"/>
    <s v="CSMS761320"/>
    <x v="415"/>
    <x v="13"/>
    <n v="46100"/>
    <n v="0"/>
    <s v=""/>
  </r>
  <r>
    <s v="5009283684"/>
    <x v="2"/>
    <x v="0"/>
    <d v="2019-01-14T00:00:00"/>
    <x v="12"/>
    <x v="26"/>
    <s v="1020"/>
    <s v="S020"/>
    <s v="S"/>
    <n v="2589.23"/>
    <n v="1"/>
    <x v="0"/>
    <s v="CSMS761108"/>
    <x v="415"/>
    <x v="26"/>
    <n v="9000"/>
    <n v="0"/>
    <s v=""/>
  </r>
  <r>
    <s v="5009283708"/>
    <x v="2"/>
    <x v="0"/>
    <d v="2019-01-14T00:00:00"/>
    <x v="12"/>
    <x v="7"/>
    <s v="1020"/>
    <s v="S020"/>
    <s v="S"/>
    <n v="27331.34"/>
    <n v="13"/>
    <x v="0"/>
    <s v="CSMS764230"/>
    <x v="415"/>
    <x v="7"/>
    <n v="8280"/>
    <n v="0"/>
    <s v=""/>
  </r>
  <r>
    <s v="5009283709"/>
    <x v="2"/>
    <x v="0"/>
    <d v="2019-01-14T00:00:00"/>
    <x v="12"/>
    <x v="65"/>
    <s v="1020"/>
    <s v="S020"/>
    <s v="S"/>
    <n v="2892.15"/>
    <n v="1"/>
    <x v="0"/>
    <s v="CSMS765106"/>
    <x v="415"/>
    <x v="65"/>
    <n v="8130"/>
    <n v="0"/>
    <s v=""/>
  </r>
  <r>
    <s v="5009283712"/>
    <x v="2"/>
    <x v="0"/>
    <d v="2019-01-14T00:00:00"/>
    <x v="12"/>
    <x v="26"/>
    <s v="1020"/>
    <s v="S020"/>
    <s v="S"/>
    <n v="28917.9"/>
    <n v="11"/>
    <x v="0"/>
    <s v="CSMS761108"/>
    <x v="415"/>
    <x v="26"/>
    <n v="9000"/>
    <n v="0"/>
    <s v=""/>
  </r>
  <r>
    <s v="5009284325"/>
    <x v="2"/>
    <x v="0"/>
    <d v="2019-01-15T00:00:00"/>
    <x v="13"/>
    <x v="7"/>
    <s v="1080"/>
    <s v="S080"/>
    <s v="H"/>
    <n v="-1764.9"/>
    <n v="-1"/>
    <x v="0"/>
    <s v="CSMS764230"/>
    <x v="415"/>
    <x v="7"/>
    <n v="8280"/>
    <n v="0"/>
    <s v=""/>
  </r>
  <r>
    <s v="5009284326"/>
    <x v="2"/>
    <x v="0"/>
    <d v="2019-01-15T00:00:00"/>
    <x v="12"/>
    <x v="7"/>
    <s v="1080"/>
    <s v="S080"/>
    <s v="S"/>
    <n v="5294.7"/>
    <n v="3"/>
    <x v="0"/>
    <s v="CSMS764230"/>
    <x v="415"/>
    <x v="7"/>
    <n v="8280"/>
    <n v="0"/>
    <s v=""/>
  </r>
  <r>
    <s v="5009284555"/>
    <x v="2"/>
    <x v="0"/>
    <d v="2019-01-15T00:00:00"/>
    <x v="12"/>
    <x v="10"/>
    <s v="1020"/>
    <s v="S020"/>
    <s v="S"/>
    <n v="8802.44"/>
    <n v="1"/>
    <x v="0"/>
    <s v="CSMS761360"/>
    <x v="415"/>
    <x v="10"/>
    <n v="42200"/>
    <n v="0"/>
    <s v=""/>
  </r>
  <r>
    <s v="5009284581"/>
    <x v="2"/>
    <x v="0"/>
    <d v="2019-01-15T00:00:00"/>
    <x v="12"/>
    <x v="7"/>
    <s v="1020"/>
    <s v="S020"/>
    <s v="S"/>
    <n v="3982.44"/>
    <n v="2"/>
    <x v="0"/>
    <s v="CSMS764230"/>
    <x v="415"/>
    <x v="7"/>
    <n v="8280"/>
    <n v="0"/>
    <s v=""/>
  </r>
  <r>
    <s v="5009284584"/>
    <x v="2"/>
    <x v="0"/>
    <d v="2019-01-15T00:00:00"/>
    <x v="12"/>
    <x v="13"/>
    <s v="1080"/>
    <s v="S080"/>
    <s v="S"/>
    <n v="11346.73"/>
    <n v="1"/>
    <x v="0"/>
    <s v="CSMS761320"/>
    <x v="415"/>
    <x v="13"/>
    <n v="46100"/>
    <n v="0"/>
    <s v=""/>
  </r>
  <r>
    <s v="5009284584"/>
    <x v="2"/>
    <x v="0"/>
    <d v="2019-01-15T00:00:00"/>
    <x v="12"/>
    <x v="17"/>
    <s v="1080"/>
    <s v="S080"/>
    <s v="S"/>
    <n v="17599.89"/>
    <n v="2"/>
    <x v="0"/>
    <s v="CSMS761354"/>
    <x v="415"/>
    <x v="17"/>
    <n v="43365"/>
    <n v="0"/>
    <s v=""/>
  </r>
  <r>
    <s v="5009284740"/>
    <x v="2"/>
    <x v="0"/>
    <d v="2019-01-15T00:00:00"/>
    <x v="12"/>
    <x v="35"/>
    <s v="1030"/>
    <s v="S030"/>
    <s v="S"/>
    <n v="20755.88"/>
    <n v="1"/>
    <x v="0"/>
    <s v="CSMS761334"/>
    <x v="415"/>
    <x v="35"/>
    <n v="57200"/>
    <n v="0"/>
    <s v=""/>
  </r>
  <r>
    <s v="5009284740"/>
    <x v="2"/>
    <x v="0"/>
    <d v="2019-01-15T00:00:00"/>
    <x v="12"/>
    <x v="50"/>
    <s v="1030"/>
    <s v="S030"/>
    <s v="S"/>
    <n v="8620"/>
    <n v="1"/>
    <x v="0"/>
    <s v="CSMS761347"/>
    <x v="415"/>
    <x v="50"/>
    <n v="17654"/>
    <n v="0"/>
    <s v=""/>
  </r>
  <r>
    <s v="5009284975"/>
    <x v="2"/>
    <x v="0"/>
    <d v="2019-01-16T00:00:00"/>
    <x v="12"/>
    <x v="6"/>
    <s v="1060"/>
    <s v="S060"/>
    <s v="S"/>
    <n v="24187.38"/>
    <n v="21"/>
    <x v="0"/>
    <s v="CSMS752112"/>
    <x v="416"/>
    <x v="6"/>
    <n v="1446"/>
    <n v="0"/>
    <s v=""/>
  </r>
  <r>
    <s v="5009285201"/>
    <x v="2"/>
    <x v="0"/>
    <d v="2019-01-16T00:00:00"/>
    <x v="12"/>
    <x v="9"/>
    <s v="1050"/>
    <s v="S050"/>
    <s v="S"/>
    <n v="20773.13"/>
    <n v="13"/>
    <x v="0"/>
    <s v="CSMS752368"/>
    <x v="416"/>
    <x v="9"/>
    <n v="1965"/>
    <n v="0"/>
    <s v=""/>
  </r>
  <r>
    <s v="5009285358"/>
    <x v="2"/>
    <x v="0"/>
    <d v="2019-01-17T00:00:00"/>
    <x v="12"/>
    <x v="13"/>
    <s v="1080"/>
    <s v="S080"/>
    <s v="S"/>
    <n v="11099.65"/>
    <n v="1"/>
    <x v="0"/>
    <s v="CSMS761320"/>
    <x v="415"/>
    <x v="13"/>
    <n v="46100"/>
    <n v="0"/>
    <s v=""/>
  </r>
  <r>
    <s v="5009285378"/>
    <x v="2"/>
    <x v="0"/>
    <d v="2019-01-17T00:00:00"/>
    <x v="12"/>
    <x v="2"/>
    <s v="1020"/>
    <s v="S020"/>
    <s v="S"/>
    <n v="22976.3"/>
    <n v="10"/>
    <x v="0"/>
    <s v="CSMS764232"/>
    <x v="415"/>
    <x v="2"/>
    <n v="9490"/>
    <n v="0"/>
    <s v=""/>
  </r>
  <r>
    <s v="5009285535"/>
    <x v="2"/>
    <x v="0"/>
    <d v="2019-01-17T00:00:00"/>
    <x v="12"/>
    <x v="26"/>
    <s v="1020"/>
    <s v="S020"/>
    <s v="S"/>
    <n v="3042"/>
    <n v="1"/>
    <x v="0"/>
    <s v="CSMS761108"/>
    <x v="415"/>
    <x v="26"/>
    <n v="9000"/>
    <n v="0"/>
    <s v=""/>
  </r>
  <r>
    <s v="5009285797"/>
    <x v="2"/>
    <x v="0"/>
    <d v="2019-01-17T00:00:00"/>
    <x v="12"/>
    <x v="7"/>
    <s v="1020"/>
    <s v="S020"/>
    <s v="S"/>
    <n v="3982.44"/>
    <n v="2"/>
    <x v="0"/>
    <s v="CSMS764230"/>
    <x v="415"/>
    <x v="7"/>
    <n v="8280"/>
    <n v="0"/>
    <s v=""/>
  </r>
  <r>
    <s v="5009285841"/>
    <x v="2"/>
    <x v="0"/>
    <d v="2019-01-17T00:00:00"/>
    <x v="12"/>
    <x v="28"/>
    <s v="1020"/>
    <s v="S020"/>
    <s v="S"/>
    <n v="10279.35"/>
    <n v="1"/>
    <x v="0"/>
    <s v="CSMS761356"/>
    <x v="415"/>
    <x v="28"/>
    <n v="44820"/>
    <n v="0"/>
    <s v=""/>
  </r>
  <r>
    <s v="5009285920"/>
    <x v="2"/>
    <x v="0"/>
    <d v="2019-01-17T00:00:00"/>
    <x v="12"/>
    <x v="13"/>
    <s v="1030"/>
    <s v="S030"/>
    <s v="S"/>
    <n v="81798.75"/>
    <n v="7"/>
    <x v="0"/>
    <s v="CSMS761320"/>
    <x v="415"/>
    <x v="13"/>
    <n v="46100"/>
    <n v="0"/>
    <s v=""/>
  </r>
  <r>
    <s v="5009286213"/>
    <x v="2"/>
    <x v="0"/>
    <d v="2019-01-17T00:00:00"/>
    <x v="12"/>
    <x v="6"/>
    <s v="1010"/>
    <s v="S010"/>
    <s v="S"/>
    <n v="26368.58"/>
    <n v="23"/>
    <x v="0"/>
    <s v="CSMS752112"/>
    <x v="416"/>
    <x v="6"/>
    <n v="1446"/>
    <n v="0"/>
    <s v=""/>
  </r>
  <r>
    <s v="5009286213"/>
    <x v="2"/>
    <x v="0"/>
    <d v="2019-01-17T00:00:00"/>
    <x v="12"/>
    <x v="22"/>
    <s v="1010"/>
    <s v="S010"/>
    <s v="S"/>
    <n v="1085.05"/>
    <n v="1"/>
    <x v="0"/>
    <s v="CSMS752768"/>
    <x v="416"/>
    <x v="22"/>
    <n v="1334"/>
    <n v="0"/>
    <s v=""/>
  </r>
  <r>
    <s v="5009286213"/>
    <x v="2"/>
    <x v="0"/>
    <d v="2019-01-17T00:00:00"/>
    <x v="12"/>
    <x v="19"/>
    <s v="1010"/>
    <s v="S010"/>
    <s v="S"/>
    <n v="28963.200000000001"/>
    <n v="20"/>
    <x v="0"/>
    <s v="CSMS751120"/>
    <x v="416"/>
    <x v="19"/>
    <n v="1745"/>
    <n v="0"/>
    <s v=""/>
  </r>
  <r>
    <s v="5009287385"/>
    <x v="2"/>
    <x v="0"/>
    <d v="2019-01-22T00:00:00"/>
    <x v="12"/>
    <x v="14"/>
    <s v="1020"/>
    <s v="S020"/>
    <s v="S"/>
    <n v="42407.17"/>
    <n v="3"/>
    <x v="0"/>
    <s v="CSMS761328"/>
    <x v="415"/>
    <x v="14"/>
    <n v="50350"/>
    <n v="0"/>
    <s v=""/>
  </r>
  <r>
    <s v="5009287405"/>
    <x v="2"/>
    <x v="0"/>
    <d v="2019-01-22T00:00:00"/>
    <x v="12"/>
    <x v="2"/>
    <s v="1020"/>
    <s v="S020"/>
    <s v="S"/>
    <n v="18287.3"/>
    <n v="8"/>
    <x v="0"/>
    <s v="CSMS764232"/>
    <x v="415"/>
    <x v="2"/>
    <n v="9490"/>
    <n v="0"/>
    <s v=""/>
  </r>
  <r>
    <s v="5009287563"/>
    <x v="2"/>
    <x v="0"/>
    <d v="2019-01-22T00:00:00"/>
    <x v="12"/>
    <x v="48"/>
    <s v="1050"/>
    <s v="S050"/>
    <s v="S"/>
    <n v="24937.200000000001"/>
    <n v="1"/>
    <x v="0"/>
    <s v="CSMS761284"/>
    <x v="415"/>
    <x v="48"/>
    <n v="63144.15"/>
    <n v="0"/>
    <s v=""/>
  </r>
  <r>
    <s v="5009287565"/>
    <x v="2"/>
    <x v="0"/>
    <d v="2019-01-22T00:00:00"/>
    <x v="12"/>
    <x v="55"/>
    <s v="1020"/>
    <s v="S020"/>
    <s v="S"/>
    <n v="3366.21"/>
    <n v="1"/>
    <x v="0"/>
    <s v="CSMS765108"/>
    <x v="415"/>
    <x v="55"/>
    <n v="9800"/>
    <n v="0"/>
    <s v=""/>
  </r>
  <r>
    <s v="5009287600"/>
    <x v="2"/>
    <x v="0"/>
    <d v="2019-01-22T00:00:00"/>
    <x v="12"/>
    <x v="28"/>
    <s v="1020"/>
    <s v="S020"/>
    <s v="S"/>
    <n v="10279.35"/>
    <n v="1"/>
    <x v="0"/>
    <s v="CSMS761356"/>
    <x v="415"/>
    <x v="28"/>
    <n v="44820"/>
    <n v="0"/>
    <s v=""/>
  </r>
  <r>
    <s v="5009287651"/>
    <x v="2"/>
    <x v="0"/>
    <d v="2019-01-22T00:00:00"/>
    <x v="12"/>
    <x v="2"/>
    <s v="1020"/>
    <s v="S020"/>
    <s v="S"/>
    <n v="4571.83"/>
    <n v="2"/>
    <x v="0"/>
    <s v="CSMS764232"/>
    <x v="415"/>
    <x v="2"/>
    <n v="9490"/>
    <n v="0"/>
    <s v=""/>
  </r>
  <r>
    <s v="5009287785"/>
    <x v="2"/>
    <x v="0"/>
    <d v="2019-01-22T00:00:00"/>
    <x v="12"/>
    <x v="9"/>
    <s v="1060"/>
    <s v="S060"/>
    <s v="S"/>
    <n v="33712.31"/>
    <n v="21"/>
    <x v="0"/>
    <s v="CSMS752368"/>
    <x v="416"/>
    <x v="9"/>
    <n v="1965"/>
    <n v="0"/>
    <s v=""/>
  </r>
  <r>
    <s v="5009287804"/>
    <x v="2"/>
    <x v="0"/>
    <d v="2019-01-22T00:00:00"/>
    <x v="12"/>
    <x v="28"/>
    <s v="1020"/>
    <s v="S020"/>
    <s v="S"/>
    <n v="20558.7"/>
    <n v="2"/>
    <x v="0"/>
    <s v="CSMS761356"/>
    <x v="415"/>
    <x v="28"/>
    <n v="44820"/>
    <n v="0"/>
    <s v=""/>
  </r>
  <r>
    <s v="5009287832"/>
    <x v="2"/>
    <x v="0"/>
    <d v="2019-01-22T00:00:00"/>
    <x v="12"/>
    <x v="15"/>
    <s v="1010"/>
    <s v="S010"/>
    <s v="S"/>
    <n v="20643.400000000001"/>
    <n v="1"/>
    <x v="0"/>
    <s v="CSMS761336"/>
    <x v="415"/>
    <x v="15"/>
    <n v="53650"/>
    <n v="0"/>
    <s v=""/>
  </r>
  <r>
    <s v="5009287914"/>
    <x v="2"/>
    <x v="0"/>
    <d v="2019-01-22T00:00:00"/>
    <x v="12"/>
    <x v="13"/>
    <s v="1020"/>
    <s v="S020"/>
    <s v="S"/>
    <n v="11822.27"/>
    <n v="1"/>
    <x v="0"/>
    <s v="CSMS761320"/>
    <x v="415"/>
    <x v="13"/>
    <n v="46100"/>
    <n v="0"/>
    <s v=""/>
  </r>
  <r>
    <s v="5009287982"/>
    <x v="2"/>
    <x v="0"/>
    <d v="2019-01-22T00:00:00"/>
    <x v="12"/>
    <x v="13"/>
    <s v="1030"/>
    <s v="S030"/>
    <s v="S"/>
    <n v="11269.06"/>
    <n v="1"/>
    <x v="0"/>
    <s v="CSMS761320"/>
    <x v="415"/>
    <x v="13"/>
    <n v="46100"/>
    <n v="0"/>
    <s v=""/>
  </r>
  <r>
    <s v="5009287982"/>
    <x v="2"/>
    <x v="0"/>
    <d v="2019-01-22T00:00:00"/>
    <x v="12"/>
    <x v="30"/>
    <s v="1030"/>
    <s v="S030"/>
    <s v="S"/>
    <n v="51847.15"/>
    <n v="2"/>
    <x v="0"/>
    <s v="CSMS761290"/>
    <x v="415"/>
    <x v="30"/>
    <n v="82358.8"/>
    <n v="0"/>
    <s v=""/>
  </r>
  <r>
    <s v="5009287983"/>
    <x v="2"/>
    <x v="0"/>
    <d v="2019-01-22T00:00:00"/>
    <x v="12"/>
    <x v="28"/>
    <s v="1030"/>
    <s v="S030"/>
    <s v="S"/>
    <n v="10279.35"/>
    <n v="1"/>
    <x v="0"/>
    <s v="CSMS761356"/>
    <x v="415"/>
    <x v="28"/>
    <n v="44820"/>
    <n v="0"/>
    <s v=""/>
  </r>
  <r>
    <s v="5009287985"/>
    <x v="2"/>
    <x v="0"/>
    <d v="2019-01-22T00:00:00"/>
    <x v="12"/>
    <x v="13"/>
    <s v="1030"/>
    <s v="S030"/>
    <s v="S"/>
    <n v="11269.05"/>
    <n v="1"/>
    <x v="0"/>
    <s v="CSMS761320"/>
    <x v="415"/>
    <x v="13"/>
    <n v="46100"/>
    <n v="0"/>
    <s v=""/>
  </r>
  <r>
    <s v="5009287985"/>
    <x v="2"/>
    <x v="0"/>
    <d v="2019-01-22T00:00:00"/>
    <x v="12"/>
    <x v="28"/>
    <s v="1030"/>
    <s v="S030"/>
    <s v="S"/>
    <n v="10279.35"/>
    <n v="1"/>
    <x v="0"/>
    <s v="CSMS761356"/>
    <x v="415"/>
    <x v="28"/>
    <n v="44820"/>
    <n v="0"/>
    <s v=""/>
  </r>
  <r>
    <s v="5009288125"/>
    <x v="2"/>
    <x v="0"/>
    <d v="2019-01-22T00:00:00"/>
    <x v="12"/>
    <x v="14"/>
    <s v="1080"/>
    <s v="S080"/>
    <s v="S"/>
    <n v="14135.72"/>
    <n v="1"/>
    <x v="0"/>
    <s v="CSMS761328"/>
    <x v="415"/>
    <x v="14"/>
    <n v="50350"/>
    <n v="0"/>
    <s v=""/>
  </r>
  <r>
    <s v="5009288125"/>
    <x v="2"/>
    <x v="0"/>
    <d v="2019-01-22T00:00:00"/>
    <x v="12"/>
    <x v="13"/>
    <s v="1080"/>
    <s v="S080"/>
    <s v="S"/>
    <n v="10976.12"/>
    <n v="1"/>
    <x v="0"/>
    <s v="CSMS761320"/>
    <x v="415"/>
    <x v="13"/>
    <n v="46100"/>
    <n v="0"/>
    <s v=""/>
  </r>
  <r>
    <s v="5009288126"/>
    <x v="2"/>
    <x v="0"/>
    <d v="2019-01-22T00:00:00"/>
    <x v="13"/>
    <x v="14"/>
    <s v="1080"/>
    <s v="S080"/>
    <s v="H"/>
    <n v="-14135.72"/>
    <n v="-1"/>
    <x v="0"/>
    <s v="CSMS761328"/>
    <x v="415"/>
    <x v="14"/>
    <n v="50350"/>
    <n v="0"/>
    <s v=""/>
  </r>
  <r>
    <s v="5009288126"/>
    <x v="2"/>
    <x v="0"/>
    <d v="2019-01-22T00:00:00"/>
    <x v="13"/>
    <x v="13"/>
    <s v="1080"/>
    <s v="S080"/>
    <s v="H"/>
    <n v="-11346.73"/>
    <n v="-1"/>
    <x v="0"/>
    <s v="CSMS761320"/>
    <x v="415"/>
    <x v="13"/>
    <n v="46100"/>
    <n v="0"/>
    <s v=""/>
  </r>
  <r>
    <s v="5009288127"/>
    <x v="2"/>
    <x v="0"/>
    <d v="2019-01-22T00:00:00"/>
    <x v="12"/>
    <x v="14"/>
    <s v="1080"/>
    <s v="S080"/>
    <s v="S"/>
    <n v="14135.72"/>
    <n v="1"/>
    <x v="0"/>
    <s v="CSMS761328"/>
    <x v="415"/>
    <x v="14"/>
    <n v="50350"/>
    <n v="0"/>
    <s v=""/>
  </r>
  <r>
    <s v="5009288128"/>
    <x v="2"/>
    <x v="0"/>
    <d v="2019-01-22T00:00:00"/>
    <x v="12"/>
    <x v="17"/>
    <s v="1080"/>
    <s v="S080"/>
    <s v="S"/>
    <n v="30147.43"/>
    <n v="3"/>
    <x v="0"/>
    <s v="CSMS761354"/>
    <x v="415"/>
    <x v="17"/>
    <n v="43365"/>
    <n v="0"/>
    <s v=""/>
  </r>
  <r>
    <s v="5009288128"/>
    <x v="2"/>
    <x v="0"/>
    <d v="2019-01-22T00:00:00"/>
    <x v="12"/>
    <x v="13"/>
    <s v="1080"/>
    <s v="S080"/>
    <s v="S"/>
    <n v="11161.42"/>
    <n v="1"/>
    <x v="0"/>
    <s v="CSMS761320"/>
    <x v="415"/>
    <x v="13"/>
    <n v="46100"/>
    <n v="0"/>
    <s v=""/>
  </r>
  <r>
    <s v="5009288607"/>
    <x v="2"/>
    <x v="0"/>
    <d v="2019-01-23T00:00:00"/>
    <x v="12"/>
    <x v="21"/>
    <s v="1020"/>
    <s v="S020"/>
    <s v="S"/>
    <n v="35141.589999999997"/>
    <n v="23"/>
    <x v="0"/>
    <s v="CSMS753456"/>
    <x v="416"/>
    <x v="21"/>
    <n v="1708"/>
    <n v="0"/>
    <s v=""/>
  </r>
  <r>
    <s v="5009288711"/>
    <x v="2"/>
    <x v="0"/>
    <d v="2019-01-23T00:00:00"/>
    <x v="12"/>
    <x v="2"/>
    <s v="1096"/>
    <s v="S096"/>
    <s v="S"/>
    <n v="2186.56"/>
    <n v="1"/>
    <x v="0"/>
    <s v="CSMS764232"/>
    <x v="415"/>
    <x v="2"/>
    <n v="9490"/>
    <n v="0"/>
    <s v=""/>
  </r>
  <r>
    <s v="5009288712"/>
    <x v="2"/>
    <x v="0"/>
    <d v="2019-01-23T00:00:00"/>
    <x v="12"/>
    <x v="2"/>
    <s v="1096"/>
    <s v="S096"/>
    <s v="S"/>
    <n v="2186.25"/>
    <n v="1"/>
    <x v="0"/>
    <s v="CSMS764232"/>
    <x v="415"/>
    <x v="2"/>
    <n v="9490"/>
    <n v="0"/>
    <s v=""/>
  </r>
  <r>
    <s v="5009288974"/>
    <x v="2"/>
    <x v="0"/>
    <d v="2019-01-23T00:00:00"/>
    <x v="12"/>
    <x v="11"/>
    <s v="1030"/>
    <s v="S030"/>
    <s v="S"/>
    <n v="5925.25"/>
    <n v="2"/>
    <x v="0"/>
    <s v="CSMS764236"/>
    <x v="415"/>
    <x v="11"/>
    <n v="11525"/>
    <n v="0"/>
    <s v=""/>
  </r>
  <r>
    <s v="5009288974"/>
    <x v="2"/>
    <x v="0"/>
    <d v="2019-01-23T00:00:00"/>
    <x v="12"/>
    <x v="36"/>
    <s v="1030"/>
    <s v="S030"/>
    <s v="S"/>
    <n v="2013.77"/>
    <n v="1"/>
    <x v="0"/>
    <s v="CSMS761520"/>
    <x v="415"/>
    <x v="36"/>
    <n v="3195"/>
    <n v="0"/>
    <s v=""/>
  </r>
  <r>
    <s v="5009288975"/>
    <x v="2"/>
    <x v="0"/>
    <d v="2019-01-23T00:00:00"/>
    <x v="12"/>
    <x v="7"/>
    <s v="1030"/>
    <s v="S030"/>
    <s v="S"/>
    <n v="3677.9"/>
    <n v="2"/>
    <x v="0"/>
    <s v="CSMS764230"/>
    <x v="415"/>
    <x v="7"/>
    <n v="8280"/>
    <n v="0"/>
    <s v=""/>
  </r>
  <r>
    <s v="5009288975"/>
    <x v="2"/>
    <x v="0"/>
    <d v="2019-01-23T00:00:00"/>
    <x v="12"/>
    <x v="12"/>
    <s v="1030"/>
    <s v="S030"/>
    <s v="S"/>
    <n v="7635.85"/>
    <n v="3"/>
    <x v="0"/>
    <s v="CSMS764234"/>
    <x v="415"/>
    <x v="12"/>
    <n v="10385"/>
    <n v="0"/>
    <s v=""/>
  </r>
  <r>
    <s v="5009289140"/>
    <x v="2"/>
    <x v="0"/>
    <d v="2019-01-01T00:00:00"/>
    <x v="12"/>
    <x v="13"/>
    <s v="1080"/>
    <s v="S080"/>
    <s v="S"/>
    <n v="11161.42"/>
    <n v="1"/>
    <x v="0"/>
    <s v="CSMS761320"/>
    <x v="415"/>
    <x v="13"/>
    <n v="46100"/>
    <n v="0"/>
    <s v=""/>
  </r>
  <r>
    <s v="5009289306"/>
    <x v="2"/>
    <x v="0"/>
    <d v="2019-01-24T00:00:00"/>
    <x v="12"/>
    <x v="13"/>
    <s v="1020"/>
    <s v="S020"/>
    <s v="S"/>
    <n v="11822.27"/>
    <n v="1"/>
    <x v="0"/>
    <s v="CSMS761320"/>
    <x v="415"/>
    <x v="13"/>
    <n v="46100"/>
    <n v="0"/>
    <s v=""/>
  </r>
  <r>
    <s v="5009289701"/>
    <x v="2"/>
    <x v="0"/>
    <d v="2019-01-07T00:00:00"/>
    <x v="13"/>
    <x v="28"/>
    <s v="1030"/>
    <s v="S030"/>
    <s v="H"/>
    <n v="-20558.7"/>
    <n v="-2"/>
    <x v="0"/>
    <s v="CSMS761356"/>
    <x v="415"/>
    <x v="28"/>
    <n v="44820"/>
    <n v="0"/>
    <s v=""/>
  </r>
  <r>
    <s v="5009289703"/>
    <x v="2"/>
    <x v="0"/>
    <d v="2019-01-07T00:00:00"/>
    <x v="12"/>
    <x v="28"/>
    <s v="1030"/>
    <s v="S030"/>
    <s v="S"/>
    <n v="41117.4"/>
    <n v="4"/>
    <x v="0"/>
    <s v="CSMS761356"/>
    <x v="415"/>
    <x v="28"/>
    <n v="44820"/>
    <n v="0"/>
    <s v=""/>
  </r>
  <r>
    <s v="5009289711"/>
    <x v="2"/>
    <x v="0"/>
    <d v="2019-01-24T00:00:00"/>
    <x v="13"/>
    <x v="28"/>
    <s v="1030"/>
    <s v="S030"/>
    <s v="H"/>
    <n v="-61676.1"/>
    <n v="-6"/>
    <x v="0"/>
    <s v="CSMS761356"/>
    <x v="415"/>
    <x v="28"/>
    <n v="44820"/>
    <n v="0"/>
    <s v=""/>
  </r>
  <r>
    <s v="5009289714"/>
    <x v="2"/>
    <x v="0"/>
    <d v="2019-01-22T00:00:00"/>
    <x v="12"/>
    <x v="28"/>
    <s v="1030"/>
    <s v="S030"/>
    <s v="S"/>
    <n v="41117.4"/>
    <n v="4"/>
    <x v="0"/>
    <s v="CSMS761356"/>
    <x v="415"/>
    <x v="28"/>
    <n v="44820"/>
    <n v="0"/>
    <s v=""/>
  </r>
  <r>
    <s v="5009289717"/>
    <x v="2"/>
    <x v="0"/>
    <d v="2019-01-07T00:00:00"/>
    <x v="12"/>
    <x v="28"/>
    <s v="1030"/>
    <s v="S030"/>
    <s v="S"/>
    <n v="20558.7"/>
    <n v="2"/>
    <x v="0"/>
    <s v="CSMS761356"/>
    <x v="415"/>
    <x v="28"/>
    <n v="44820"/>
    <n v="0"/>
    <s v=""/>
  </r>
  <r>
    <s v="5009289734"/>
    <x v="2"/>
    <x v="0"/>
    <d v="2019-01-24T00:00:00"/>
    <x v="13"/>
    <x v="28"/>
    <s v="1030"/>
    <s v="S030"/>
    <s v="H"/>
    <n v="-20558.7"/>
    <n v="-2"/>
    <x v="0"/>
    <s v="CSMS761356"/>
    <x v="415"/>
    <x v="28"/>
    <n v="44820"/>
    <n v="0"/>
    <s v=""/>
  </r>
  <r>
    <s v="5009289735"/>
    <x v="2"/>
    <x v="0"/>
    <d v="2019-01-07T00:00:00"/>
    <x v="12"/>
    <x v="15"/>
    <s v="1030"/>
    <s v="S030"/>
    <s v="S"/>
    <n v="36479.49"/>
    <n v="2"/>
    <x v="0"/>
    <s v="CSMS761336"/>
    <x v="415"/>
    <x v="15"/>
    <n v="53650"/>
    <n v="0"/>
    <s v=""/>
  </r>
  <r>
    <s v="5009289870"/>
    <x v="2"/>
    <x v="0"/>
    <d v="2019-01-24T00:00:00"/>
    <x v="12"/>
    <x v="14"/>
    <s v="1080"/>
    <s v="S080"/>
    <s v="S"/>
    <n v="14135.72"/>
    <n v="1"/>
    <x v="0"/>
    <s v="CSMS761328"/>
    <x v="415"/>
    <x v="14"/>
    <n v="50350"/>
    <n v="0"/>
    <s v=""/>
  </r>
  <r>
    <s v="5009290558"/>
    <x v="2"/>
    <x v="0"/>
    <d v="2019-01-24T00:00:00"/>
    <x v="12"/>
    <x v="28"/>
    <s v="1030"/>
    <s v="S030"/>
    <s v="S"/>
    <n v="20558.7"/>
    <n v="2"/>
    <x v="0"/>
    <s v="CSMS761356"/>
    <x v="415"/>
    <x v="28"/>
    <n v="44820"/>
    <n v="0"/>
    <s v=""/>
  </r>
  <r>
    <s v="5009291296"/>
    <x v="2"/>
    <x v="0"/>
    <d v="2019-01-28T00:00:00"/>
    <x v="12"/>
    <x v="5"/>
    <s v="1096"/>
    <s v="S096"/>
    <s v="S"/>
    <n v="2453.62"/>
    <n v="2"/>
    <x v="0"/>
    <s v="CSMS750832"/>
    <x v="416"/>
    <x v="5"/>
    <n v="1297"/>
    <n v="0"/>
    <s v=""/>
  </r>
  <r>
    <s v="5009291296"/>
    <x v="2"/>
    <x v="0"/>
    <d v="2019-01-28T00:00:00"/>
    <x v="12"/>
    <x v="7"/>
    <s v="1096"/>
    <s v="S096"/>
    <s v="S"/>
    <n v="1840.22"/>
    <n v="1"/>
    <x v="0"/>
    <s v="CSMS764230"/>
    <x v="415"/>
    <x v="7"/>
    <n v="8280"/>
    <n v="0"/>
    <s v=""/>
  </r>
  <r>
    <s v="5009291297"/>
    <x v="2"/>
    <x v="0"/>
    <d v="2019-01-28T00:00:00"/>
    <x v="12"/>
    <x v="2"/>
    <s v="1096"/>
    <s v="S096"/>
    <s v="S"/>
    <n v="4373.12"/>
    <n v="2"/>
    <x v="0"/>
    <s v="CSMS764232"/>
    <x v="415"/>
    <x v="2"/>
    <n v="9490"/>
    <n v="0"/>
    <s v=""/>
  </r>
  <r>
    <s v="5009291297"/>
    <x v="2"/>
    <x v="0"/>
    <d v="2019-01-28T00:00:00"/>
    <x v="12"/>
    <x v="7"/>
    <s v="1096"/>
    <s v="S096"/>
    <s v="S"/>
    <n v="5520.25"/>
    <n v="3"/>
    <x v="0"/>
    <s v="CSMS764230"/>
    <x v="415"/>
    <x v="7"/>
    <n v="8280"/>
    <n v="0"/>
    <s v=""/>
  </r>
  <r>
    <s v="5009291297"/>
    <x v="2"/>
    <x v="0"/>
    <d v="2019-01-28T00:00:00"/>
    <x v="12"/>
    <x v="5"/>
    <s v="1096"/>
    <s v="S096"/>
    <s v="S"/>
    <n v="7360.33"/>
    <n v="6"/>
    <x v="0"/>
    <s v="CSMS750832"/>
    <x v="416"/>
    <x v="5"/>
    <n v="1297"/>
    <n v="0"/>
    <s v=""/>
  </r>
  <r>
    <s v="5009291335"/>
    <x v="2"/>
    <x v="0"/>
    <d v="2019-01-28T00:00:00"/>
    <x v="12"/>
    <x v="6"/>
    <s v="1010"/>
    <s v="S010"/>
    <s v="S"/>
    <n v="5870.22"/>
    <n v="4"/>
    <x v="0"/>
    <s v="CSMS752112"/>
    <x v="416"/>
    <x v="6"/>
    <n v="1446"/>
    <n v="0"/>
    <s v=""/>
  </r>
  <r>
    <s v="5009291561"/>
    <x v="2"/>
    <x v="0"/>
    <d v="2019-01-28T00:00:00"/>
    <x v="12"/>
    <x v="22"/>
    <s v="1020"/>
    <s v="S020"/>
    <s v="S"/>
    <n v="8680.34"/>
    <n v="8"/>
    <x v="0"/>
    <s v="CSMS752768"/>
    <x v="416"/>
    <x v="22"/>
    <n v="1334"/>
    <n v="0"/>
    <s v=""/>
  </r>
  <r>
    <s v="5009291561"/>
    <x v="2"/>
    <x v="0"/>
    <d v="2019-01-28T00:00:00"/>
    <x v="12"/>
    <x v="6"/>
    <s v="1020"/>
    <s v="S020"/>
    <s v="S"/>
    <n v="13757.52"/>
    <n v="12"/>
    <x v="0"/>
    <s v="CSMS752112"/>
    <x v="416"/>
    <x v="6"/>
    <n v="1446"/>
    <n v="0"/>
    <s v=""/>
  </r>
  <r>
    <s v="5009291561"/>
    <x v="2"/>
    <x v="0"/>
    <d v="2019-01-28T00:00:00"/>
    <x v="12"/>
    <x v="29"/>
    <s v="1020"/>
    <s v="S020"/>
    <s v="S"/>
    <n v="7969.19"/>
    <n v="4"/>
    <x v="0"/>
    <s v="CSMS751232"/>
    <x v="416"/>
    <x v="29"/>
    <n v="2800"/>
    <n v="0"/>
    <s v=""/>
  </r>
  <r>
    <s v="5009291580"/>
    <x v="2"/>
    <x v="0"/>
    <d v="2019-01-28T00:00:00"/>
    <x v="12"/>
    <x v="26"/>
    <s v="1010"/>
    <s v="S010"/>
    <s v="S"/>
    <n v="24125.23"/>
    <n v="10"/>
    <x v="0"/>
    <s v="CSMS761108"/>
    <x v="415"/>
    <x v="26"/>
    <n v="9000"/>
    <n v="0"/>
    <s v=""/>
  </r>
  <r>
    <s v="5009291593"/>
    <x v="2"/>
    <x v="0"/>
    <d v="2019-01-28T00:00:00"/>
    <x v="12"/>
    <x v="16"/>
    <s v="1010"/>
    <s v="S010"/>
    <s v="S"/>
    <n v="4312.16"/>
    <n v="3"/>
    <x v="0"/>
    <s v="CSMS752928"/>
    <x v="416"/>
    <x v="16"/>
    <n v="1778"/>
    <n v="0"/>
    <s v=""/>
  </r>
  <r>
    <s v="5009291593"/>
    <x v="2"/>
    <x v="0"/>
    <d v="2019-01-28T00:00:00"/>
    <x v="12"/>
    <x v="31"/>
    <s v="1010"/>
    <s v="S010"/>
    <s v="S"/>
    <n v="4480.25"/>
    <n v="3"/>
    <x v="0"/>
    <s v="CSMS755504"/>
    <x v="416"/>
    <x v="31"/>
    <n v="1911"/>
    <n v="0"/>
    <s v=""/>
  </r>
  <r>
    <s v="5009291593"/>
    <x v="2"/>
    <x v="0"/>
    <d v="2019-01-28T00:00:00"/>
    <x v="12"/>
    <x v="19"/>
    <s v="1010"/>
    <s v="S010"/>
    <s v="S"/>
    <n v="8688.9599999999991"/>
    <n v="6"/>
    <x v="0"/>
    <s v="CSMS751120"/>
    <x v="416"/>
    <x v="19"/>
    <n v="1745"/>
    <n v="0"/>
    <s v=""/>
  </r>
  <r>
    <s v="5009292125"/>
    <x v="2"/>
    <x v="0"/>
    <d v="2019-01-29T00:00:00"/>
    <x v="12"/>
    <x v="39"/>
    <s v="1010"/>
    <s v="S010"/>
    <s v="S"/>
    <n v="13748.21"/>
    <n v="1"/>
    <x v="0"/>
    <s v="CSMS764252"/>
    <x v="416"/>
    <x v="39"/>
    <n v="20246"/>
    <n v="0"/>
    <s v=""/>
  </r>
  <r>
    <s v="5009292547"/>
    <x v="2"/>
    <x v="0"/>
    <d v="2019-01-29T00:00:00"/>
    <x v="12"/>
    <x v="2"/>
    <s v="1020"/>
    <s v="S020"/>
    <s v="S"/>
    <n v="2383.73"/>
    <n v="1"/>
    <x v="0"/>
    <s v="CSMS764232"/>
    <x v="415"/>
    <x v="2"/>
    <n v="9490"/>
    <n v="0"/>
    <s v=""/>
  </r>
  <r>
    <s v="5009292557"/>
    <x v="2"/>
    <x v="0"/>
    <d v="2019-01-29T00:00:00"/>
    <x v="12"/>
    <x v="14"/>
    <s v="1080"/>
    <s v="S080"/>
    <s v="S"/>
    <n v="14982.09"/>
    <n v="1"/>
    <x v="0"/>
    <s v="CSMS761328"/>
    <x v="415"/>
    <x v="14"/>
    <n v="50350"/>
    <n v="0"/>
    <s v=""/>
  </r>
  <r>
    <s v="5009292596"/>
    <x v="2"/>
    <x v="0"/>
    <d v="2019-01-29T00:00:00"/>
    <x v="12"/>
    <x v="48"/>
    <s v="1050"/>
    <s v="S050"/>
    <s v="S"/>
    <n v="22595.11"/>
    <n v="1"/>
    <x v="0"/>
    <s v="CSMS761284"/>
    <x v="415"/>
    <x v="48"/>
    <n v="63144.15"/>
    <n v="0"/>
    <s v=""/>
  </r>
  <r>
    <s v="5009292788"/>
    <x v="2"/>
    <x v="0"/>
    <d v="2019-01-29T00:00:00"/>
    <x v="12"/>
    <x v="10"/>
    <s v="1020"/>
    <s v="S020"/>
    <s v="S"/>
    <n v="8443.4"/>
    <n v="1"/>
    <x v="0"/>
    <s v="CSMS761360"/>
    <x v="415"/>
    <x v="10"/>
    <n v="42200"/>
    <n v="0"/>
    <s v=""/>
  </r>
  <r>
    <s v="5009293156"/>
    <x v="2"/>
    <x v="0"/>
    <d v="2019-01-30T00:00:00"/>
    <x v="12"/>
    <x v="22"/>
    <s v="1017"/>
    <s v="S017"/>
    <s v="S"/>
    <n v="10850.43"/>
    <n v="10"/>
    <x v="0"/>
    <s v="CSMS752768"/>
    <x v="416"/>
    <x v="22"/>
    <n v="1334"/>
    <n v="0"/>
    <s v=""/>
  </r>
  <r>
    <s v="5009293156"/>
    <x v="2"/>
    <x v="0"/>
    <d v="2019-01-30T00:00:00"/>
    <x v="12"/>
    <x v="16"/>
    <s v="1017"/>
    <s v="S017"/>
    <s v="S"/>
    <n v="4312.16"/>
    <n v="3"/>
    <x v="0"/>
    <s v="CSMS752928"/>
    <x v="416"/>
    <x v="16"/>
    <n v="1778"/>
    <n v="0"/>
    <s v=""/>
  </r>
  <r>
    <s v="5009293156"/>
    <x v="2"/>
    <x v="0"/>
    <d v="2019-01-30T00:00:00"/>
    <x v="12"/>
    <x v="5"/>
    <s v="1017"/>
    <s v="S017"/>
    <s v="S"/>
    <n v="10548.73"/>
    <n v="10"/>
    <x v="0"/>
    <s v="CSMS750832"/>
    <x v="416"/>
    <x v="5"/>
    <n v="1297"/>
    <n v="0"/>
    <s v=""/>
  </r>
  <r>
    <s v="5009293343"/>
    <x v="2"/>
    <x v="0"/>
    <d v="2019-01-30T00:00:00"/>
    <x v="12"/>
    <x v="22"/>
    <s v="1050"/>
    <s v="S050"/>
    <s v="S"/>
    <n v="2170.09"/>
    <n v="2"/>
    <x v="0"/>
    <s v="CSMS752768"/>
    <x v="416"/>
    <x v="22"/>
    <n v="1334"/>
    <n v="0"/>
    <s v=""/>
  </r>
  <r>
    <s v="5009293511"/>
    <x v="2"/>
    <x v="0"/>
    <d v="2019-01-30T00:00:00"/>
    <x v="12"/>
    <x v="5"/>
    <s v="1030"/>
    <s v="S030"/>
    <s v="S"/>
    <n v="2109.75"/>
    <n v="2"/>
    <x v="0"/>
    <s v="CSMS750832"/>
    <x v="416"/>
    <x v="5"/>
    <n v="1297"/>
    <n v="0"/>
    <s v=""/>
  </r>
  <r>
    <s v="5009294402"/>
    <x v="2"/>
    <x v="0"/>
    <d v="2019-01-31T00:00:00"/>
    <x v="12"/>
    <x v="16"/>
    <s v="1050"/>
    <s v="S050"/>
    <s v="S"/>
    <n v="4312.16"/>
    <n v="3"/>
    <x v="0"/>
    <s v="CSMS752928"/>
    <x v="416"/>
    <x v="16"/>
    <n v="1778"/>
    <n v="0"/>
    <s v=""/>
  </r>
  <r>
    <s v="5009294402"/>
    <x v="2"/>
    <x v="0"/>
    <d v="2019-01-31T00:00:00"/>
    <x v="12"/>
    <x v="8"/>
    <s v="1050"/>
    <s v="S050"/>
    <s v="S"/>
    <n v="3669.97"/>
    <n v="2"/>
    <x v="0"/>
    <s v="CSMS752992"/>
    <x v="416"/>
    <x v="8"/>
    <n v="2306"/>
    <n v="0"/>
    <s v=""/>
  </r>
  <r>
    <s v="5009294455"/>
    <x v="2"/>
    <x v="0"/>
    <d v="2019-01-31T00:00:00"/>
    <x v="12"/>
    <x v="31"/>
    <s v="1030"/>
    <s v="S030"/>
    <s v="S"/>
    <n v="13440.74"/>
    <n v="9"/>
    <x v="0"/>
    <s v="CSMS755504"/>
    <x v="416"/>
    <x v="31"/>
    <n v="1911"/>
    <n v="0"/>
    <s v=""/>
  </r>
  <r>
    <s v="5009296657"/>
    <x v="2"/>
    <x v="1"/>
    <d v="2019-02-04T00:00:00"/>
    <x v="12"/>
    <x v="10"/>
    <s v="1020"/>
    <s v="S020"/>
    <s v="S"/>
    <n v="55814.5"/>
    <n v="7"/>
    <x v="0"/>
    <s v="CSMS761360"/>
    <x v="415"/>
    <x v="10"/>
    <n v="42200"/>
    <n v="0"/>
    <s v=""/>
  </r>
  <r>
    <s v="5009296722"/>
    <x v="2"/>
    <x v="1"/>
    <d v="2019-02-04T00:00:00"/>
    <x v="12"/>
    <x v="32"/>
    <s v="1030"/>
    <s v="S030"/>
    <s v="S"/>
    <n v="5333.47"/>
    <n v="4"/>
    <x v="0"/>
    <s v="CSMS755168"/>
    <x v="416"/>
    <x v="32"/>
    <n v="1238"/>
    <n v="0"/>
    <s v=""/>
  </r>
  <r>
    <s v="5009296723"/>
    <x v="2"/>
    <x v="1"/>
    <d v="2019-02-04T00:00:00"/>
    <x v="12"/>
    <x v="29"/>
    <s v="1030"/>
    <s v="S030"/>
    <s v="S"/>
    <n v="2139.23"/>
    <n v="1"/>
    <x v="0"/>
    <s v="CSMS751232"/>
    <x v="416"/>
    <x v="29"/>
    <n v="2800"/>
    <n v="0"/>
    <s v=""/>
  </r>
  <r>
    <s v="5009296724"/>
    <x v="2"/>
    <x v="1"/>
    <d v="2019-02-04T00:00:00"/>
    <x v="12"/>
    <x v="16"/>
    <s v="1030"/>
    <s v="S030"/>
    <s v="S"/>
    <n v="15142.68"/>
    <n v="10"/>
    <x v="0"/>
    <s v="CSMS752928"/>
    <x v="416"/>
    <x v="16"/>
    <n v="1778"/>
    <n v="0"/>
    <s v=""/>
  </r>
  <r>
    <s v="5009296725"/>
    <x v="2"/>
    <x v="1"/>
    <d v="2019-02-04T00:00:00"/>
    <x v="12"/>
    <x v="11"/>
    <s v="1030"/>
    <s v="S030"/>
    <s v="S"/>
    <n v="9072.82"/>
    <n v="3"/>
    <x v="0"/>
    <s v="CSMS764236"/>
    <x v="415"/>
    <x v="11"/>
    <n v="11525"/>
    <n v="0"/>
    <s v=""/>
  </r>
  <r>
    <s v="5009296726"/>
    <x v="2"/>
    <x v="1"/>
    <d v="2019-02-04T00:00:00"/>
    <x v="12"/>
    <x v="16"/>
    <s v="1030"/>
    <s v="S030"/>
    <s v="S"/>
    <n v="7650.77"/>
    <n v="5"/>
    <x v="0"/>
    <s v="CSMS752928"/>
    <x v="416"/>
    <x v="16"/>
    <n v="1778"/>
    <n v="0"/>
    <s v=""/>
  </r>
  <r>
    <s v="5009296727"/>
    <x v="2"/>
    <x v="1"/>
    <d v="2019-02-04T00:00:00"/>
    <x v="12"/>
    <x v="7"/>
    <s v="1030"/>
    <s v="S030"/>
    <s v="S"/>
    <n v="9285.25"/>
    <n v="5"/>
    <x v="0"/>
    <s v="CSMS764230"/>
    <x v="415"/>
    <x v="7"/>
    <n v="8280"/>
    <n v="0"/>
    <s v=""/>
  </r>
  <r>
    <s v="5009296728"/>
    <x v="2"/>
    <x v="1"/>
    <d v="2019-02-04T00:00:00"/>
    <x v="12"/>
    <x v="26"/>
    <s v="1030"/>
    <s v="S030"/>
    <s v="S"/>
    <n v="4795"/>
    <n v="2"/>
    <x v="0"/>
    <s v="CSMS761108"/>
    <x v="415"/>
    <x v="26"/>
    <n v="9000"/>
    <n v="0"/>
    <s v=""/>
  </r>
  <r>
    <s v="5009297098"/>
    <x v="2"/>
    <x v="1"/>
    <d v="2019-02-05T00:00:00"/>
    <x v="12"/>
    <x v="5"/>
    <s v="1020"/>
    <s v="S020"/>
    <s v="S"/>
    <n v="17358.53"/>
    <n v="18"/>
    <x v="0"/>
    <s v="CSMS750832"/>
    <x v="416"/>
    <x v="5"/>
    <n v="1297"/>
    <n v="0"/>
    <s v=""/>
  </r>
  <r>
    <s v="5009297141"/>
    <x v="2"/>
    <x v="1"/>
    <d v="2019-02-04T00:00:00"/>
    <x v="12"/>
    <x v="12"/>
    <s v="1050"/>
    <s v="S050"/>
    <s v="S"/>
    <n v="10181.56"/>
    <n v="4"/>
    <x v="0"/>
    <s v="CSMS764234"/>
    <x v="415"/>
    <x v="12"/>
    <n v="10385"/>
    <n v="0"/>
    <s v=""/>
  </r>
  <r>
    <s v="5009297141"/>
    <x v="2"/>
    <x v="1"/>
    <d v="2019-02-04T00:00:00"/>
    <x v="12"/>
    <x v="7"/>
    <s v="1050"/>
    <s v="S050"/>
    <s v="S"/>
    <n v="9195.1299999999992"/>
    <n v="5"/>
    <x v="0"/>
    <s v="CSMS764230"/>
    <x v="415"/>
    <x v="7"/>
    <n v="8280"/>
    <n v="0"/>
    <s v=""/>
  </r>
  <r>
    <s v="5009297150"/>
    <x v="2"/>
    <x v="1"/>
    <d v="2019-02-04T00:00:00"/>
    <x v="12"/>
    <x v="26"/>
    <s v="1050"/>
    <s v="S050"/>
    <s v="S"/>
    <n v="7239.85"/>
    <n v="3"/>
    <x v="0"/>
    <s v="CSMS761108"/>
    <x v="415"/>
    <x v="26"/>
    <n v="9000"/>
    <n v="0"/>
    <s v=""/>
  </r>
  <r>
    <s v="5009297150"/>
    <x v="2"/>
    <x v="1"/>
    <d v="2019-02-04T00:00:00"/>
    <x v="12"/>
    <x v="2"/>
    <s v="1050"/>
    <s v="S050"/>
    <s v="S"/>
    <n v="21860.2"/>
    <n v="10"/>
    <x v="0"/>
    <s v="CSMS764232"/>
    <x v="415"/>
    <x v="2"/>
    <n v="9490"/>
    <n v="0"/>
    <s v=""/>
  </r>
  <r>
    <s v="5009297496"/>
    <x v="2"/>
    <x v="1"/>
    <d v="2019-02-05T00:00:00"/>
    <x v="12"/>
    <x v="19"/>
    <s v="1020"/>
    <s v="S020"/>
    <s v="S"/>
    <n v="11585.28"/>
    <n v="8"/>
    <x v="0"/>
    <s v="CSMS751120"/>
    <x v="416"/>
    <x v="19"/>
    <n v="1745"/>
    <n v="0"/>
    <s v=""/>
  </r>
  <r>
    <s v="5009297496"/>
    <x v="2"/>
    <x v="1"/>
    <d v="2019-02-05T00:00:00"/>
    <x v="12"/>
    <x v="49"/>
    <s v="1020"/>
    <s v="S020"/>
    <s v="S"/>
    <n v="7581.3"/>
    <n v="4"/>
    <x v="0"/>
    <s v="CSMS753584"/>
    <x v="416"/>
    <x v="49"/>
    <n v="2408"/>
    <n v="0"/>
    <s v=""/>
  </r>
  <r>
    <s v="5009297496"/>
    <x v="2"/>
    <x v="1"/>
    <d v="2019-02-05T00:00:00"/>
    <x v="12"/>
    <x v="16"/>
    <s v="1020"/>
    <s v="S020"/>
    <s v="S"/>
    <n v="10061.700000000001"/>
    <n v="7"/>
    <x v="0"/>
    <s v="CSMS752928"/>
    <x v="416"/>
    <x v="16"/>
    <n v="1778"/>
    <n v="0"/>
    <s v=""/>
  </r>
  <r>
    <s v="5009297498"/>
    <x v="2"/>
    <x v="1"/>
    <d v="2019-02-05T00:00:00"/>
    <x v="12"/>
    <x v="9"/>
    <s v="1030"/>
    <s v="S030"/>
    <s v="S"/>
    <n v="15979.33"/>
    <n v="10"/>
    <x v="0"/>
    <s v="CSMS752368"/>
    <x v="416"/>
    <x v="9"/>
    <n v="1965"/>
    <n v="0"/>
    <s v=""/>
  </r>
  <r>
    <s v="5009297498"/>
    <x v="2"/>
    <x v="1"/>
    <d v="2019-02-05T00:00:00"/>
    <x v="12"/>
    <x v="31"/>
    <s v="1030"/>
    <s v="S030"/>
    <s v="S"/>
    <n v="1493.42"/>
    <n v="1"/>
    <x v="0"/>
    <s v="CSMS755504"/>
    <x v="416"/>
    <x v="31"/>
    <n v="1911"/>
    <n v="0"/>
    <s v=""/>
  </r>
  <r>
    <s v="5009297498"/>
    <x v="2"/>
    <x v="1"/>
    <d v="2019-02-05T00:00:00"/>
    <x v="12"/>
    <x v="6"/>
    <s v="1030"/>
    <s v="S030"/>
    <s v="S"/>
    <n v="11464.6"/>
    <n v="10"/>
    <x v="0"/>
    <s v="CSMS752368"/>
    <x v="416"/>
    <x v="6"/>
    <n v="1446"/>
    <n v="0"/>
    <s v=""/>
  </r>
  <r>
    <s v="5009297574"/>
    <x v="2"/>
    <x v="1"/>
    <d v="2019-02-05T00:00:00"/>
    <x v="12"/>
    <x v="10"/>
    <s v="1020"/>
    <s v="S020"/>
    <s v="S"/>
    <n v="7973.5"/>
    <n v="1"/>
    <x v="0"/>
    <s v="CSMS761360"/>
    <x v="415"/>
    <x v="10"/>
    <n v="42200"/>
    <n v="0"/>
    <s v=""/>
  </r>
  <r>
    <s v="5009297615"/>
    <x v="2"/>
    <x v="1"/>
    <d v="2019-02-05T00:00:00"/>
    <x v="12"/>
    <x v="15"/>
    <s v="1010"/>
    <s v="S010"/>
    <s v="S"/>
    <n v="16940.46"/>
    <n v="1"/>
    <x v="0"/>
    <s v="CSMS761336"/>
    <x v="415"/>
    <x v="15"/>
    <n v="53650"/>
    <n v="0"/>
    <s v=""/>
  </r>
  <r>
    <s v="5009297648"/>
    <x v="2"/>
    <x v="1"/>
    <d v="2019-02-05T00:00:00"/>
    <x v="12"/>
    <x v="2"/>
    <s v="1030"/>
    <s v="S030"/>
    <s v="S"/>
    <n v="6557.86"/>
    <n v="3"/>
    <x v="0"/>
    <s v="CSMS764232"/>
    <x v="415"/>
    <x v="2"/>
    <n v="9490"/>
    <n v="0"/>
    <s v=""/>
  </r>
  <r>
    <s v="5009297648"/>
    <x v="2"/>
    <x v="1"/>
    <d v="2019-02-05T00:00:00"/>
    <x v="12"/>
    <x v="7"/>
    <s v="1030"/>
    <s v="S030"/>
    <s v="S"/>
    <n v="11036.64"/>
    <n v="6"/>
    <x v="0"/>
    <s v="CSMS764230"/>
    <x v="415"/>
    <x v="7"/>
    <n v="8280"/>
    <n v="0"/>
    <s v=""/>
  </r>
  <r>
    <s v="5009297658"/>
    <x v="2"/>
    <x v="1"/>
    <d v="2019-02-05T00:00:00"/>
    <x v="12"/>
    <x v="10"/>
    <s v="1080"/>
    <s v="S080"/>
    <s v="S"/>
    <n v="15947"/>
    <n v="2"/>
    <x v="0"/>
    <s v="CSMS761360"/>
    <x v="415"/>
    <x v="10"/>
    <n v="42200"/>
    <n v="0"/>
    <s v=""/>
  </r>
  <r>
    <s v="5009297681"/>
    <x v="2"/>
    <x v="1"/>
    <d v="2019-02-05T00:00:00"/>
    <x v="12"/>
    <x v="11"/>
    <s v="1030"/>
    <s v="S030"/>
    <s v="S"/>
    <n v="5831.65"/>
    <n v="2"/>
    <x v="0"/>
    <s v="CSMS764236"/>
    <x v="415"/>
    <x v="11"/>
    <n v="11525"/>
    <n v="0"/>
    <s v=""/>
  </r>
  <r>
    <s v="5009297681"/>
    <x v="2"/>
    <x v="1"/>
    <d v="2019-02-05T00:00:00"/>
    <x v="12"/>
    <x v="2"/>
    <s v="1030"/>
    <s v="S030"/>
    <s v="S"/>
    <n v="6789.17"/>
    <n v="3"/>
    <x v="0"/>
    <s v="CSMS764232"/>
    <x v="415"/>
    <x v="2"/>
    <n v="9490"/>
    <n v="0"/>
    <s v=""/>
  </r>
  <r>
    <s v="5009297681"/>
    <x v="2"/>
    <x v="1"/>
    <d v="2019-02-05T00:00:00"/>
    <x v="12"/>
    <x v="32"/>
    <s v="1030"/>
    <s v="S030"/>
    <s v="S"/>
    <n v="6397.74"/>
    <n v="5"/>
    <x v="0"/>
    <s v="CSMS755168"/>
    <x v="416"/>
    <x v="32"/>
    <n v="1238"/>
    <n v="0"/>
    <s v=""/>
  </r>
  <r>
    <s v="5009297681"/>
    <x v="2"/>
    <x v="1"/>
    <d v="2019-02-05T00:00:00"/>
    <x v="12"/>
    <x v="36"/>
    <s v="1030"/>
    <s v="S030"/>
    <s v="S"/>
    <n v="1981.92"/>
    <n v="1"/>
    <x v="0"/>
    <s v="CSMS761520"/>
    <x v="415"/>
    <x v="36"/>
    <n v="3195"/>
    <n v="0"/>
    <s v=""/>
  </r>
  <r>
    <s v="5009297892"/>
    <x v="2"/>
    <x v="1"/>
    <d v="2019-02-05T00:00:00"/>
    <x v="12"/>
    <x v="92"/>
    <s v="1080"/>
    <s v="S080"/>
    <s v="S"/>
    <n v="2748.71"/>
    <n v="1"/>
    <x v="0"/>
    <s v="CSMS761524"/>
    <x v="415"/>
    <x v="92"/>
    <n v="4081"/>
    <n v="0"/>
    <s v=""/>
  </r>
  <r>
    <s v="5009297979"/>
    <x v="2"/>
    <x v="1"/>
    <d v="2019-02-05T00:00:00"/>
    <x v="12"/>
    <x v="63"/>
    <s v="1050"/>
    <s v="S050"/>
    <s v="S"/>
    <n v="2362.96"/>
    <n v="1"/>
    <x v="0"/>
    <s v="CSMS752424"/>
    <x v="416"/>
    <x v="63"/>
    <n v="3113"/>
    <n v="0"/>
    <s v=""/>
  </r>
  <r>
    <s v="5009299536"/>
    <x v="2"/>
    <x v="1"/>
    <d v="2019-02-08T00:00:00"/>
    <x v="12"/>
    <x v="7"/>
    <s v="1020"/>
    <s v="S020"/>
    <s v="S"/>
    <n v="17197.91"/>
    <n v="8"/>
    <x v="0"/>
    <s v="CSMS764230"/>
    <x v="415"/>
    <x v="7"/>
    <n v="8280"/>
    <n v="0"/>
    <s v=""/>
  </r>
  <r>
    <s v="5009299536"/>
    <x v="2"/>
    <x v="1"/>
    <d v="2019-02-08T00:00:00"/>
    <x v="12"/>
    <x v="2"/>
    <s v="1020"/>
    <s v="S020"/>
    <s v="S"/>
    <n v="33341.440000000002"/>
    <n v="14"/>
    <x v="0"/>
    <s v="CSMS764232"/>
    <x v="415"/>
    <x v="2"/>
    <n v="9490"/>
    <n v="0"/>
    <s v=""/>
  </r>
  <r>
    <s v="5009299536"/>
    <x v="2"/>
    <x v="1"/>
    <d v="2019-02-08T00:00:00"/>
    <x v="12"/>
    <x v="65"/>
    <s v="1020"/>
    <s v="S020"/>
    <s v="S"/>
    <n v="10467.34"/>
    <n v="4"/>
    <x v="0"/>
    <s v="CSMS765106"/>
    <x v="415"/>
    <x v="65"/>
    <n v="8130"/>
    <n v="0"/>
    <s v=""/>
  </r>
  <r>
    <s v="5009299536"/>
    <x v="2"/>
    <x v="1"/>
    <d v="2019-02-08T00:00:00"/>
    <x v="12"/>
    <x v="26"/>
    <s v="1020"/>
    <s v="S020"/>
    <s v="S"/>
    <n v="5451.46"/>
    <n v="2"/>
    <x v="0"/>
    <s v="CSMS761108"/>
    <x v="415"/>
    <x v="26"/>
    <n v="9000"/>
    <n v="0"/>
    <s v=""/>
  </r>
  <r>
    <s v="5009300209"/>
    <x v="2"/>
    <x v="1"/>
    <d v="2019-02-05T00:00:00"/>
    <x v="13"/>
    <x v="6"/>
    <s v="1030"/>
    <s v="S030"/>
    <s v="H"/>
    <n v="-11464.6"/>
    <n v="-10"/>
    <x v="0"/>
    <s v="CSMS752368"/>
    <x v="416"/>
    <x v="6"/>
    <n v="1446"/>
    <n v="0"/>
    <s v=""/>
  </r>
  <r>
    <s v="5009300209"/>
    <x v="2"/>
    <x v="1"/>
    <d v="2019-02-05T00:00:00"/>
    <x v="13"/>
    <x v="9"/>
    <s v="1030"/>
    <s v="S030"/>
    <s v="H"/>
    <n v="-15979.33"/>
    <n v="-10"/>
    <x v="0"/>
    <s v="CSMS752368"/>
    <x v="416"/>
    <x v="9"/>
    <n v="1965"/>
    <n v="0"/>
    <s v=""/>
  </r>
  <r>
    <s v="5009300209"/>
    <x v="2"/>
    <x v="1"/>
    <d v="2019-02-05T00:00:00"/>
    <x v="13"/>
    <x v="31"/>
    <s v="1030"/>
    <s v="S030"/>
    <s v="H"/>
    <n v="-1493.42"/>
    <n v="-1"/>
    <x v="0"/>
    <s v="CSMS755504"/>
    <x v="416"/>
    <x v="31"/>
    <n v="1911"/>
    <n v="0"/>
    <s v=""/>
  </r>
  <r>
    <s v="5009300220"/>
    <x v="2"/>
    <x v="1"/>
    <d v="2019-02-05T00:00:00"/>
    <x v="12"/>
    <x v="6"/>
    <s v="1030"/>
    <s v="S030"/>
    <s v="S"/>
    <n v="11464.6"/>
    <n v="10"/>
    <x v="0"/>
    <s v="CSMS752368"/>
    <x v="416"/>
    <x v="6"/>
    <n v="1446"/>
    <n v="0"/>
    <s v=""/>
  </r>
  <r>
    <s v="5009300220"/>
    <x v="2"/>
    <x v="1"/>
    <d v="2019-02-05T00:00:00"/>
    <x v="12"/>
    <x v="9"/>
    <s v="1030"/>
    <s v="S030"/>
    <s v="S"/>
    <n v="20773.12"/>
    <n v="13"/>
    <x v="0"/>
    <s v="CSMS752368"/>
    <x v="416"/>
    <x v="9"/>
    <n v="1965"/>
    <n v="0"/>
    <s v=""/>
  </r>
  <r>
    <s v="5009300220"/>
    <x v="2"/>
    <x v="1"/>
    <d v="2019-02-05T00:00:00"/>
    <x v="12"/>
    <x v="31"/>
    <s v="1030"/>
    <s v="S030"/>
    <s v="S"/>
    <n v="1493.42"/>
    <n v="1"/>
    <x v="0"/>
    <s v="CSMS755504"/>
    <x v="416"/>
    <x v="31"/>
    <n v="1911"/>
    <n v="0"/>
    <s v=""/>
  </r>
  <r>
    <s v="5009300403"/>
    <x v="2"/>
    <x v="1"/>
    <d v="2019-02-08T00:00:00"/>
    <x v="12"/>
    <x v="7"/>
    <s v="1080"/>
    <s v="S080"/>
    <s v="S"/>
    <n v="14854.37"/>
    <n v="7"/>
    <x v="0"/>
    <s v="CSMS764230"/>
    <x v="415"/>
    <x v="7"/>
    <n v="8280"/>
    <n v="0"/>
    <s v=""/>
  </r>
  <r>
    <s v="5009300403"/>
    <x v="2"/>
    <x v="1"/>
    <d v="2019-02-08T00:00:00"/>
    <x v="12"/>
    <x v="2"/>
    <s v="1080"/>
    <s v="S080"/>
    <s v="S"/>
    <n v="42950.9"/>
    <n v="18"/>
    <x v="0"/>
    <s v="CSMS764232"/>
    <x v="415"/>
    <x v="2"/>
    <n v="9490"/>
    <n v="0"/>
    <s v=""/>
  </r>
  <r>
    <s v="5009300431"/>
    <x v="2"/>
    <x v="1"/>
    <d v="2019-02-08T00:00:00"/>
    <x v="12"/>
    <x v="9"/>
    <s v="1010"/>
    <s v="S010"/>
    <s v="S"/>
    <n v="14381.4"/>
    <n v="9"/>
    <x v="0"/>
    <s v="CSMS752368"/>
    <x v="416"/>
    <x v="9"/>
    <n v="1965"/>
    <n v="0"/>
    <s v=""/>
  </r>
  <r>
    <s v="5009300431"/>
    <x v="2"/>
    <x v="1"/>
    <d v="2019-02-08T00:00:00"/>
    <x v="12"/>
    <x v="19"/>
    <s v="1010"/>
    <s v="S010"/>
    <s v="S"/>
    <n v="1448.16"/>
    <n v="1"/>
    <x v="0"/>
    <s v="CSMS751120"/>
    <x v="416"/>
    <x v="19"/>
    <n v="1745"/>
    <n v="0"/>
    <s v=""/>
  </r>
  <r>
    <s v="5009300431"/>
    <x v="2"/>
    <x v="1"/>
    <d v="2019-02-08T00:00:00"/>
    <x v="12"/>
    <x v="32"/>
    <s v="1010"/>
    <s v="S010"/>
    <s v="S"/>
    <n v="8326.92"/>
    <n v="8"/>
    <x v="0"/>
    <s v="CSMS755168"/>
    <x v="416"/>
    <x v="32"/>
    <n v="1238"/>
    <n v="0"/>
    <s v=""/>
  </r>
  <r>
    <s v="5009300483"/>
    <x v="2"/>
    <x v="1"/>
    <d v="2019-02-08T00:00:00"/>
    <x v="12"/>
    <x v="130"/>
    <s v="SDGE"/>
    <s v=""/>
    <s v="S"/>
    <n v="2543.98"/>
    <n v="3"/>
    <x v="0"/>
    <s v="418164"/>
    <x v="22"/>
    <x v="130"/>
    <n v="0"/>
    <n v="0"/>
    <s v=""/>
  </r>
  <r>
    <s v="5009300735"/>
    <x v="2"/>
    <x v="1"/>
    <d v="2019-02-11T00:00:00"/>
    <x v="12"/>
    <x v="7"/>
    <s v="1020"/>
    <s v="S020"/>
    <s v="S"/>
    <n v="2149.7399999999998"/>
    <n v="1"/>
    <x v="0"/>
    <s v="CSMS764230"/>
    <x v="415"/>
    <x v="7"/>
    <n v="8280"/>
    <n v="0"/>
    <s v=""/>
  </r>
  <r>
    <s v="5009300735"/>
    <x v="2"/>
    <x v="1"/>
    <d v="2019-02-11T00:00:00"/>
    <x v="12"/>
    <x v="55"/>
    <s v="1020"/>
    <s v="S020"/>
    <s v="S"/>
    <n v="6509.75"/>
    <n v="2"/>
    <x v="0"/>
    <s v="CSMS765108"/>
    <x v="415"/>
    <x v="55"/>
    <n v="9800"/>
    <n v="0"/>
    <s v=""/>
  </r>
  <r>
    <s v="5009300735"/>
    <x v="2"/>
    <x v="1"/>
    <d v="2019-02-11T00:00:00"/>
    <x v="12"/>
    <x v="11"/>
    <s v="1020"/>
    <s v="S020"/>
    <s v="S"/>
    <n v="3343.63"/>
    <n v="1"/>
    <x v="0"/>
    <s v="CSMS764236"/>
    <x v="415"/>
    <x v="11"/>
    <n v="11525"/>
    <n v="0"/>
    <s v=""/>
  </r>
  <r>
    <s v="5009300735"/>
    <x v="2"/>
    <x v="1"/>
    <d v="2019-02-11T00:00:00"/>
    <x v="12"/>
    <x v="2"/>
    <s v="1020"/>
    <s v="S020"/>
    <s v="S"/>
    <n v="23815.32"/>
    <n v="10"/>
    <x v="0"/>
    <s v="CSMS764232"/>
    <x v="415"/>
    <x v="2"/>
    <n v="9490"/>
    <n v="0"/>
    <s v=""/>
  </r>
  <r>
    <s v="5009300735"/>
    <x v="2"/>
    <x v="1"/>
    <d v="2019-02-11T00:00:00"/>
    <x v="12"/>
    <x v="12"/>
    <s v="1020"/>
    <s v="S020"/>
    <s v="S"/>
    <n v="10374.33"/>
    <n v="4"/>
    <x v="0"/>
    <s v="CSMS764234"/>
    <x v="415"/>
    <x v="12"/>
    <n v="10385"/>
    <n v="0"/>
    <s v=""/>
  </r>
  <r>
    <s v="5009300811"/>
    <x v="2"/>
    <x v="1"/>
    <d v="2019-02-11T00:00:00"/>
    <x v="12"/>
    <x v="18"/>
    <s v="1050"/>
    <s v="S050"/>
    <s v="S"/>
    <n v="15959.93"/>
    <n v="1"/>
    <x v="0"/>
    <s v="CSMS761326"/>
    <x v="415"/>
    <x v="18"/>
    <n v="52000"/>
    <n v="0"/>
    <s v=""/>
  </r>
  <r>
    <s v="5009300929"/>
    <x v="2"/>
    <x v="1"/>
    <d v="2019-02-11T00:00:00"/>
    <x v="12"/>
    <x v="6"/>
    <s v="1030"/>
    <s v="S030"/>
    <s v="S"/>
    <n v="4585.84"/>
    <n v="4"/>
    <x v="0"/>
    <s v="CSMS752368"/>
    <x v="416"/>
    <x v="6"/>
    <n v="1446"/>
    <n v="0"/>
    <s v=""/>
  </r>
  <r>
    <s v="5009300929"/>
    <x v="2"/>
    <x v="1"/>
    <d v="2019-02-11T00:00:00"/>
    <x v="12"/>
    <x v="9"/>
    <s v="1030"/>
    <s v="S030"/>
    <s v="S"/>
    <n v="9587.6"/>
    <n v="6"/>
    <x v="0"/>
    <s v="CSMS752368"/>
    <x v="416"/>
    <x v="9"/>
    <n v="1965"/>
    <n v="0"/>
    <s v=""/>
  </r>
  <r>
    <s v="5009300995"/>
    <x v="2"/>
    <x v="1"/>
    <d v="2019-02-11T00:00:00"/>
    <x v="12"/>
    <x v="2"/>
    <s v="1020"/>
    <s v="S020"/>
    <s v="S"/>
    <n v="2239.0500000000002"/>
    <n v="1"/>
    <x v="0"/>
    <s v="CSMS764232"/>
    <x v="415"/>
    <x v="2"/>
    <n v="9490"/>
    <n v="0"/>
    <s v=""/>
  </r>
  <r>
    <s v="5009301005"/>
    <x v="2"/>
    <x v="1"/>
    <d v="2019-02-11T00:00:00"/>
    <x v="12"/>
    <x v="10"/>
    <s v="1030"/>
    <s v="S030"/>
    <s v="S"/>
    <n v="8236.2999999999993"/>
    <n v="1"/>
    <x v="0"/>
    <s v="CSMS761360"/>
    <x v="415"/>
    <x v="10"/>
    <n v="42200"/>
    <n v="0"/>
    <s v=""/>
  </r>
  <r>
    <s v="5009301146"/>
    <x v="2"/>
    <x v="1"/>
    <d v="2019-02-11T00:00:00"/>
    <x v="12"/>
    <x v="30"/>
    <s v="1060"/>
    <s v="S060"/>
    <s v="S"/>
    <n v="27870.7"/>
    <n v="1"/>
    <x v="0"/>
    <s v="CSMS761290"/>
    <x v="415"/>
    <x v="30"/>
    <n v="82358.8"/>
    <n v="0"/>
    <s v=""/>
  </r>
  <r>
    <s v="5009301146"/>
    <x v="2"/>
    <x v="1"/>
    <d v="2019-02-11T00:00:00"/>
    <x v="12"/>
    <x v="95"/>
    <s v="1060"/>
    <s v="S060"/>
    <s v="S"/>
    <n v="4959.24"/>
    <n v="1"/>
    <x v="0"/>
    <s v="CSMS765110"/>
    <x v="415"/>
    <x v="95"/>
    <n v="11320"/>
    <n v="0"/>
    <s v=""/>
  </r>
  <r>
    <s v="5009301146"/>
    <x v="2"/>
    <x v="1"/>
    <d v="2019-02-11T00:00:00"/>
    <x v="12"/>
    <x v="48"/>
    <s v="1060"/>
    <s v="S060"/>
    <s v="S"/>
    <n v="22850.06"/>
    <n v="1"/>
    <x v="0"/>
    <s v="CSMS761284"/>
    <x v="415"/>
    <x v="48"/>
    <n v="63144.15"/>
    <n v="0"/>
    <s v=""/>
  </r>
  <r>
    <s v="5009301198"/>
    <x v="2"/>
    <x v="1"/>
    <d v="2019-02-11T00:00:00"/>
    <x v="12"/>
    <x v="10"/>
    <s v="1020"/>
    <s v="S020"/>
    <s v="S"/>
    <n v="7973.5"/>
    <n v="1"/>
    <x v="0"/>
    <s v="CSMS761360"/>
    <x v="415"/>
    <x v="10"/>
    <n v="42200"/>
    <n v="0"/>
    <s v=""/>
  </r>
  <r>
    <s v="5009301198"/>
    <x v="2"/>
    <x v="1"/>
    <d v="2019-02-11T00:00:00"/>
    <x v="12"/>
    <x v="14"/>
    <s v="1020"/>
    <s v="S020"/>
    <s v="S"/>
    <n v="14135.72"/>
    <n v="1"/>
    <x v="0"/>
    <s v="CSMS761328"/>
    <x v="415"/>
    <x v="14"/>
    <n v="50350"/>
    <n v="0"/>
    <s v=""/>
  </r>
  <r>
    <s v="5009301253"/>
    <x v="2"/>
    <x v="1"/>
    <d v="2019-02-11T00:00:00"/>
    <x v="12"/>
    <x v="2"/>
    <s v="1020"/>
    <s v="S020"/>
    <s v="S"/>
    <n v="4763.0600000000004"/>
    <n v="2"/>
    <x v="0"/>
    <s v="CSMS764232"/>
    <x v="415"/>
    <x v="2"/>
    <n v="9490"/>
    <n v="0"/>
    <s v=""/>
  </r>
  <r>
    <s v="5009301337"/>
    <x v="2"/>
    <x v="1"/>
    <d v="2019-02-11T00:00:00"/>
    <x v="12"/>
    <x v="9"/>
    <s v="1017"/>
    <s v="S017"/>
    <s v="S"/>
    <n v="7391.65"/>
    <n v="4"/>
    <x v="0"/>
    <s v="CSMS752368"/>
    <x v="416"/>
    <x v="9"/>
    <n v="1965"/>
    <n v="0"/>
    <s v=""/>
  </r>
  <r>
    <s v="5009301343"/>
    <x v="2"/>
    <x v="1"/>
    <d v="2019-02-11T00:00:00"/>
    <x v="12"/>
    <x v="12"/>
    <s v="1080"/>
    <s v="S080"/>
    <s v="S"/>
    <n v="17656.990000000002"/>
    <n v="7"/>
    <x v="0"/>
    <s v="CSMS764234"/>
    <x v="415"/>
    <x v="12"/>
    <n v="10385"/>
    <n v="0"/>
    <s v=""/>
  </r>
  <r>
    <s v="5009301381"/>
    <x v="2"/>
    <x v="1"/>
    <d v="2019-02-11T00:00:00"/>
    <x v="12"/>
    <x v="17"/>
    <s v="1030"/>
    <s v="S030"/>
    <s v="S"/>
    <n v="8976.51"/>
    <n v="1"/>
    <x v="0"/>
    <s v="CSMS761354"/>
    <x v="415"/>
    <x v="17"/>
    <n v="43365"/>
    <n v="0"/>
    <s v=""/>
  </r>
  <r>
    <s v="5009301382"/>
    <x v="2"/>
    <x v="1"/>
    <d v="2019-02-11T00:00:00"/>
    <x v="12"/>
    <x v="10"/>
    <s v="1030"/>
    <s v="S030"/>
    <s v="S"/>
    <n v="16472.59"/>
    <n v="2"/>
    <x v="0"/>
    <s v="CSMS761360"/>
    <x v="415"/>
    <x v="10"/>
    <n v="42200"/>
    <n v="0"/>
    <s v=""/>
  </r>
  <r>
    <s v="5009301383"/>
    <x v="2"/>
    <x v="1"/>
    <d v="2019-02-11T00:00:00"/>
    <x v="12"/>
    <x v="41"/>
    <s v="1030"/>
    <s v="S030"/>
    <s v="S"/>
    <n v="25694.07"/>
    <n v="1"/>
    <x v="0"/>
    <s v="CSMS761282"/>
    <x v="415"/>
    <x v="41"/>
    <n v="59300"/>
    <n v="0"/>
    <s v=""/>
  </r>
  <r>
    <s v="5009301384"/>
    <x v="2"/>
    <x v="1"/>
    <d v="2019-02-11T00:00:00"/>
    <x v="12"/>
    <x v="30"/>
    <s v="1030"/>
    <s v="S030"/>
    <s v="S"/>
    <n v="25923.57"/>
    <n v="1"/>
    <x v="0"/>
    <s v="CSMS761290"/>
    <x v="415"/>
    <x v="30"/>
    <n v="82358.8"/>
    <n v="0"/>
    <s v=""/>
  </r>
  <r>
    <s v="5009301385"/>
    <x v="2"/>
    <x v="1"/>
    <d v="2019-02-11T00:00:00"/>
    <x v="12"/>
    <x v="41"/>
    <s v="1030"/>
    <s v="S030"/>
    <s v="S"/>
    <n v="25694.07"/>
    <n v="1"/>
    <x v="0"/>
    <s v="CSMS761282"/>
    <x v="415"/>
    <x v="41"/>
    <n v="59300"/>
    <n v="0"/>
    <s v=""/>
  </r>
  <r>
    <s v="5009301407"/>
    <x v="2"/>
    <x v="1"/>
    <d v="2019-02-12T00:00:00"/>
    <x v="12"/>
    <x v="112"/>
    <s v="1050"/>
    <s v="S050"/>
    <s v="S"/>
    <n v="5065.33"/>
    <n v="1"/>
    <x v="0"/>
    <s v="CSMS764219"/>
    <x v="415"/>
    <x v="112"/>
    <n v="0"/>
    <n v="0"/>
    <s v=""/>
  </r>
  <r>
    <s v="5009301436"/>
    <x v="2"/>
    <x v="1"/>
    <d v="2019-02-11T00:00:00"/>
    <x v="12"/>
    <x v="18"/>
    <s v="1080"/>
    <s v="S080"/>
    <s v="S"/>
    <n v="15959.93"/>
    <n v="1"/>
    <x v="0"/>
    <s v="CSMS761326"/>
    <x v="415"/>
    <x v="18"/>
    <n v="52000"/>
    <n v="0"/>
    <s v=""/>
  </r>
  <r>
    <s v="5009301465"/>
    <x v="2"/>
    <x v="1"/>
    <d v="2019-02-11T00:00:00"/>
    <x v="12"/>
    <x v="36"/>
    <s v="1060"/>
    <s v="S060"/>
    <s v="S"/>
    <n v="2021.93"/>
    <n v="1"/>
    <x v="0"/>
    <s v="CSMS761520"/>
    <x v="415"/>
    <x v="36"/>
    <n v="3195"/>
    <n v="0"/>
    <s v=""/>
  </r>
  <r>
    <s v="5009301465"/>
    <x v="2"/>
    <x v="1"/>
    <d v="2019-02-11T00:00:00"/>
    <x v="12"/>
    <x v="11"/>
    <s v="1060"/>
    <s v="S060"/>
    <s v="S"/>
    <n v="2974.69"/>
    <n v="1"/>
    <x v="0"/>
    <s v="CSMS764236"/>
    <x v="415"/>
    <x v="11"/>
    <n v="11525"/>
    <n v="0"/>
    <s v=""/>
  </r>
  <r>
    <s v="5009301465"/>
    <x v="2"/>
    <x v="1"/>
    <d v="2019-02-11T00:00:00"/>
    <x v="12"/>
    <x v="7"/>
    <s v="1060"/>
    <s v="S060"/>
    <s v="S"/>
    <n v="12935.16"/>
    <n v="7"/>
    <x v="0"/>
    <s v="CSMS764230"/>
    <x v="415"/>
    <x v="7"/>
    <n v="8280"/>
    <n v="0"/>
    <s v=""/>
  </r>
  <r>
    <s v="5009301465"/>
    <x v="2"/>
    <x v="1"/>
    <d v="2019-02-11T00:00:00"/>
    <x v="12"/>
    <x v="12"/>
    <s v="1060"/>
    <s v="S060"/>
    <s v="S"/>
    <n v="7672.95"/>
    <n v="3"/>
    <x v="0"/>
    <s v="CSMS764234"/>
    <x v="415"/>
    <x v="12"/>
    <n v="10385"/>
    <n v="0"/>
    <s v=""/>
  </r>
  <r>
    <s v="5009301465"/>
    <x v="2"/>
    <x v="1"/>
    <d v="2019-02-11T00:00:00"/>
    <x v="12"/>
    <x v="2"/>
    <s v="1060"/>
    <s v="S060"/>
    <s v="S"/>
    <n v="10979.92"/>
    <n v="5"/>
    <x v="0"/>
    <s v="CSMS764232"/>
    <x v="415"/>
    <x v="2"/>
    <n v="9490"/>
    <n v="0"/>
    <s v=""/>
  </r>
  <r>
    <s v="5009301465"/>
    <x v="2"/>
    <x v="1"/>
    <d v="2019-02-11T00:00:00"/>
    <x v="12"/>
    <x v="26"/>
    <s v="1060"/>
    <s v="S060"/>
    <s v="S"/>
    <n v="7272.85"/>
    <n v="3"/>
    <x v="0"/>
    <s v="CSMS761108"/>
    <x v="415"/>
    <x v="26"/>
    <n v="9000"/>
    <n v="0"/>
    <s v=""/>
  </r>
  <r>
    <s v="5009301481"/>
    <x v="2"/>
    <x v="1"/>
    <d v="2019-02-11T00:00:00"/>
    <x v="12"/>
    <x v="0"/>
    <s v="1080"/>
    <s v="S080"/>
    <s v="S"/>
    <n v="20121.79"/>
    <n v="2"/>
    <x v="0"/>
    <s v="CSMS761362"/>
    <x v="415"/>
    <x v="0"/>
    <n v="41000"/>
    <n v="0"/>
    <s v=""/>
  </r>
  <r>
    <s v="5009301481"/>
    <x v="2"/>
    <x v="1"/>
    <d v="2019-02-11T00:00:00"/>
    <x v="12"/>
    <x v="13"/>
    <s v="1080"/>
    <s v="S080"/>
    <s v="S"/>
    <n v="12173.74"/>
    <n v="1"/>
    <x v="0"/>
    <s v="CSMS761320"/>
    <x v="415"/>
    <x v="13"/>
    <n v="46100"/>
    <n v="0"/>
    <s v=""/>
  </r>
  <r>
    <s v="5009301807"/>
    <x v="2"/>
    <x v="1"/>
    <d v="2019-02-12T00:00:00"/>
    <x v="12"/>
    <x v="65"/>
    <s v="1060"/>
    <s v="S060"/>
    <s v="S"/>
    <n v="4251.1899999999996"/>
    <n v="1"/>
    <x v="0"/>
    <s v="CSMS765106"/>
    <x v="415"/>
    <x v="65"/>
    <n v="8130"/>
    <n v="0"/>
    <s v=""/>
  </r>
  <r>
    <s v="5009301899"/>
    <x v="2"/>
    <x v="1"/>
    <d v="2019-02-12T00:00:00"/>
    <x v="12"/>
    <x v="112"/>
    <s v="1050"/>
    <s v="S050"/>
    <s v="S"/>
    <n v="5065.33"/>
    <n v="1"/>
    <x v="0"/>
    <s v="CSMS764219"/>
    <x v="415"/>
    <x v="112"/>
    <n v="0"/>
    <n v="0"/>
    <s v=""/>
  </r>
  <r>
    <s v="5009301915"/>
    <x v="2"/>
    <x v="1"/>
    <d v="2019-02-12T00:00:00"/>
    <x v="12"/>
    <x v="10"/>
    <s v="1030"/>
    <s v="S030"/>
    <s v="S"/>
    <n v="7973.5"/>
    <n v="1"/>
    <x v="0"/>
    <s v="CSMS761360"/>
    <x v="415"/>
    <x v="10"/>
    <n v="42200"/>
    <n v="0"/>
    <s v=""/>
  </r>
  <r>
    <s v="5009301915"/>
    <x v="2"/>
    <x v="1"/>
    <d v="2019-02-12T00:00:00"/>
    <x v="12"/>
    <x v="28"/>
    <s v="1030"/>
    <s v="S030"/>
    <s v="S"/>
    <n v="10279.35"/>
    <n v="1"/>
    <x v="0"/>
    <s v="CSMS761356"/>
    <x v="415"/>
    <x v="28"/>
    <n v="44820"/>
    <n v="0"/>
    <s v=""/>
  </r>
  <r>
    <s v="5009301916"/>
    <x v="2"/>
    <x v="1"/>
    <d v="2019-02-12T00:00:00"/>
    <x v="12"/>
    <x v="14"/>
    <s v="1030"/>
    <s v="S030"/>
    <s v="S"/>
    <n v="14135.72"/>
    <n v="1"/>
    <x v="0"/>
    <s v="CSMS761328"/>
    <x v="415"/>
    <x v="14"/>
    <n v="50350"/>
    <n v="0"/>
    <s v=""/>
  </r>
  <r>
    <s v="5009301918"/>
    <x v="2"/>
    <x v="1"/>
    <d v="2019-02-12T00:00:00"/>
    <x v="12"/>
    <x v="28"/>
    <s v="1020"/>
    <s v="S020"/>
    <s v="S"/>
    <n v="20558.7"/>
    <n v="2"/>
    <x v="0"/>
    <s v="CSMS761356"/>
    <x v="415"/>
    <x v="28"/>
    <n v="44820"/>
    <n v="0"/>
    <s v=""/>
  </r>
  <r>
    <s v="5009301918"/>
    <x v="2"/>
    <x v="1"/>
    <d v="2019-02-12T00:00:00"/>
    <x v="12"/>
    <x v="17"/>
    <s v="1020"/>
    <s v="S020"/>
    <s v="S"/>
    <n v="8799.94"/>
    <n v="1"/>
    <x v="0"/>
    <s v="CSMS761354"/>
    <x v="415"/>
    <x v="17"/>
    <n v="43365"/>
    <n v="0"/>
    <s v=""/>
  </r>
  <r>
    <s v="5009301923"/>
    <x v="2"/>
    <x v="1"/>
    <d v="2019-02-12T00:00:00"/>
    <x v="12"/>
    <x v="95"/>
    <s v="1060"/>
    <s v="S060"/>
    <s v="S"/>
    <n v="6023.75"/>
    <n v="1"/>
    <x v="0"/>
    <s v="CSMS765110"/>
    <x v="415"/>
    <x v="95"/>
    <n v="11320"/>
    <n v="0"/>
    <s v=""/>
  </r>
  <r>
    <s v="5009301923"/>
    <x v="2"/>
    <x v="1"/>
    <d v="2019-02-12T00:00:00"/>
    <x v="12"/>
    <x v="65"/>
    <s v="1060"/>
    <s v="S060"/>
    <s v="S"/>
    <n v="8502.3799999999992"/>
    <n v="2"/>
    <x v="0"/>
    <s v="CSMS765106"/>
    <x v="415"/>
    <x v="65"/>
    <n v="8130"/>
    <n v="0"/>
    <s v=""/>
  </r>
  <r>
    <s v="5009301923"/>
    <x v="2"/>
    <x v="1"/>
    <d v="2019-02-12T00:00:00"/>
    <x v="12"/>
    <x v="55"/>
    <s v="1060"/>
    <s v="S060"/>
    <s v="S"/>
    <n v="4172.0200000000004"/>
    <n v="1"/>
    <x v="0"/>
    <s v="CSMS765108"/>
    <x v="415"/>
    <x v="55"/>
    <n v="9800"/>
    <n v="0"/>
    <s v=""/>
  </r>
  <r>
    <s v="5009301924"/>
    <x v="2"/>
    <x v="1"/>
    <d v="2019-02-12T00:00:00"/>
    <x v="12"/>
    <x v="65"/>
    <s v="1060"/>
    <s v="S060"/>
    <s v="S"/>
    <n v="7491.99"/>
    <n v="3"/>
    <x v="0"/>
    <s v="CSMS765106"/>
    <x v="415"/>
    <x v="65"/>
    <n v="8130"/>
    <n v="0"/>
    <s v=""/>
  </r>
  <r>
    <s v="5009301924"/>
    <x v="2"/>
    <x v="1"/>
    <d v="2019-02-12T00:00:00"/>
    <x v="12"/>
    <x v="55"/>
    <s v="1060"/>
    <s v="S060"/>
    <s v="S"/>
    <n v="3209.61"/>
    <n v="1"/>
    <x v="0"/>
    <s v="CSMS765108"/>
    <x v="415"/>
    <x v="55"/>
    <n v="9800"/>
    <n v="0"/>
    <s v=""/>
  </r>
  <r>
    <s v="5009301936"/>
    <x v="2"/>
    <x v="1"/>
    <d v="2019-02-12T00:00:00"/>
    <x v="12"/>
    <x v="48"/>
    <s v="1050"/>
    <s v="S050"/>
    <s v="S"/>
    <n v="21253.69"/>
    <n v="1"/>
    <x v="0"/>
    <s v="CSMS761284"/>
    <x v="415"/>
    <x v="48"/>
    <n v="63144.15"/>
    <n v="0"/>
    <s v=""/>
  </r>
  <r>
    <s v="5009301952"/>
    <x v="2"/>
    <x v="1"/>
    <d v="2019-02-12T00:00:00"/>
    <x v="12"/>
    <x v="0"/>
    <s v="1020"/>
    <s v="S020"/>
    <s v="S"/>
    <n v="17888.66"/>
    <n v="2"/>
    <x v="0"/>
    <s v="CSMS761362"/>
    <x v="415"/>
    <x v="0"/>
    <n v="41000"/>
    <n v="0"/>
    <s v=""/>
  </r>
  <r>
    <s v="5009301971"/>
    <x v="2"/>
    <x v="1"/>
    <d v="2019-02-12T00:00:00"/>
    <x v="12"/>
    <x v="2"/>
    <s v="1020"/>
    <s v="S020"/>
    <s v="S"/>
    <n v="8956.18"/>
    <n v="4"/>
    <x v="0"/>
    <s v="CSMS764232"/>
    <x v="415"/>
    <x v="2"/>
    <n v="9490"/>
    <n v="0"/>
    <s v=""/>
  </r>
  <r>
    <s v="5009301996"/>
    <x v="2"/>
    <x v="1"/>
    <d v="2019-02-12T00:00:00"/>
    <x v="12"/>
    <x v="0"/>
    <s v="1020"/>
    <s v="S020"/>
    <s v="S"/>
    <n v="8944.33"/>
    <n v="1"/>
    <x v="0"/>
    <s v="CSMS761362"/>
    <x v="415"/>
    <x v="0"/>
    <n v="41000"/>
    <n v="0"/>
    <s v=""/>
  </r>
  <r>
    <s v="5009302000"/>
    <x v="2"/>
    <x v="1"/>
    <d v="2019-02-12T00:00:00"/>
    <x v="12"/>
    <x v="41"/>
    <s v="1030"/>
    <s v="S030"/>
    <s v="S"/>
    <n v="25694.07"/>
    <n v="1"/>
    <x v="0"/>
    <s v="CSMS761282"/>
    <x v="415"/>
    <x v="41"/>
    <n v="59300"/>
    <n v="0"/>
    <s v=""/>
  </r>
  <r>
    <s v="5009302008"/>
    <x v="2"/>
    <x v="1"/>
    <d v="2019-02-12T00:00:00"/>
    <x v="12"/>
    <x v="11"/>
    <s v="1080"/>
    <s v="S080"/>
    <s v="S"/>
    <n v="3251.9"/>
    <n v="1"/>
    <x v="0"/>
    <s v="CSMS764236"/>
    <x v="415"/>
    <x v="11"/>
    <n v="11525"/>
    <n v="0"/>
    <s v=""/>
  </r>
  <r>
    <s v="5009302011"/>
    <x v="2"/>
    <x v="1"/>
    <d v="2019-02-12T00:00:00"/>
    <x v="12"/>
    <x v="18"/>
    <s v="1010"/>
    <s v="S010"/>
    <s v="S"/>
    <n v="15959.93"/>
    <n v="1"/>
    <x v="0"/>
    <s v="CSMS761326"/>
    <x v="415"/>
    <x v="18"/>
    <n v="52000"/>
    <n v="0"/>
    <s v=""/>
  </r>
  <r>
    <s v="5009302031"/>
    <x v="2"/>
    <x v="1"/>
    <d v="2019-02-12T00:00:00"/>
    <x v="12"/>
    <x v="15"/>
    <s v="1010"/>
    <s v="S010"/>
    <s v="S"/>
    <n v="19486.810000000001"/>
    <n v="1"/>
    <x v="0"/>
    <s v="CSMS761336"/>
    <x v="415"/>
    <x v="15"/>
    <n v="53650"/>
    <n v="0"/>
    <s v=""/>
  </r>
  <r>
    <s v="5009302036"/>
    <x v="2"/>
    <x v="1"/>
    <d v="2019-02-12T00:00:00"/>
    <x v="12"/>
    <x v="42"/>
    <s v="1030"/>
    <s v="S030"/>
    <s v="S"/>
    <n v="6006.17"/>
    <n v="3"/>
    <x v="0"/>
    <s v="CSMS755616"/>
    <x v="416"/>
    <x v="42"/>
    <n v="2857"/>
    <n v="0"/>
    <s v=""/>
  </r>
  <r>
    <s v="5009302036"/>
    <x v="2"/>
    <x v="1"/>
    <d v="2019-02-12T00:00:00"/>
    <x v="12"/>
    <x v="56"/>
    <s v="1030"/>
    <s v="S030"/>
    <s v="S"/>
    <n v="7585.15"/>
    <n v="3"/>
    <x v="0"/>
    <s v="CSMS750544"/>
    <x v="416"/>
    <x v="56"/>
    <n v="3645"/>
    <n v="0"/>
    <s v=""/>
  </r>
  <r>
    <s v="5009302036"/>
    <x v="2"/>
    <x v="1"/>
    <d v="2019-02-12T00:00:00"/>
    <x v="12"/>
    <x v="29"/>
    <s v="1030"/>
    <s v="S030"/>
    <s v="S"/>
    <n v="4436.47"/>
    <n v="2"/>
    <x v="0"/>
    <s v="CSMS751232"/>
    <x v="416"/>
    <x v="29"/>
    <n v="2800"/>
    <n v="0"/>
    <s v=""/>
  </r>
  <r>
    <s v="5009302037"/>
    <x v="2"/>
    <x v="1"/>
    <d v="2019-02-12T00:00:00"/>
    <x v="12"/>
    <x v="32"/>
    <s v="1030"/>
    <s v="S030"/>
    <s v="S"/>
    <n v="6502.72"/>
    <n v="5"/>
    <x v="0"/>
    <s v="CSMS755168"/>
    <x v="416"/>
    <x v="32"/>
    <n v="1238"/>
    <n v="0"/>
    <s v=""/>
  </r>
  <r>
    <s v="5009302038"/>
    <x v="2"/>
    <x v="1"/>
    <d v="2019-02-12T00:00:00"/>
    <x v="12"/>
    <x v="0"/>
    <s v="1030"/>
    <s v="S030"/>
    <s v="S"/>
    <n v="8944.33"/>
    <n v="1"/>
    <x v="0"/>
    <s v="CSMS761362"/>
    <x v="415"/>
    <x v="0"/>
    <n v="41000"/>
    <n v="0"/>
    <s v=""/>
  </r>
  <r>
    <s v="5009302039"/>
    <x v="2"/>
    <x v="1"/>
    <d v="2019-02-12T00:00:00"/>
    <x v="12"/>
    <x v="10"/>
    <s v="1030"/>
    <s v="S030"/>
    <s v="S"/>
    <n v="8236.2999999999993"/>
    <n v="1"/>
    <x v="0"/>
    <s v="CSMS761360"/>
    <x v="415"/>
    <x v="10"/>
    <n v="42200"/>
    <n v="0"/>
    <s v=""/>
  </r>
  <r>
    <s v="5009302039"/>
    <x v="2"/>
    <x v="1"/>
    <d v="2019-02-12T00:00:00"/>
    <x v="12"/>
    <x v="39"/>
    <s v="1030"/>
    <s v="S030"/>
    <s v="S"/>
    <n v="13211.6"/>
    <n v="1"/>
    <x v="0"/>
    <s v="CSMS764252"/>
    <x v="416"/>
    <x v="39"/>
    <n v="20246"/>
    <n v="0"/>
    <s v=""/>
  </r>
  <r>
    <s v="5009302039"/>
    <x v="2"/>
    <x v="1"/>
    <d v="2019-02-12T00:00:00"/>
    <x v="12"/>
    <x v="0"/>
    <s v="1030"/>
    <s v="S030"/>
    <s v="S"/>
    <n v="19361.5"/>
    <n v="2"/>
    <x v="0"/>
    <s v="CSMS761362"/>
    <x v="415"/>
    <x v="0"/>
    <n v="41000"/>
    <n v="0"/>
    <s v=""/>
  </r>
  <r>
    <s v="5009302086"/>
    <x v="2"/>
    <x v="1"/>
    <d v="2019-02-12T00:00:00"/>
    <x v="12"/>
    <x v="65"/>
    <s v="1020"/>
    <s v="S020"/>
    <s v="S"/>
    <n v="2485.79"/>
    <n v="1"/>
    <x v="0"/>
    <s v="CSMS765106"/>
    <x v="415"/>
    <x v="65"/>
    <n v="8130"/>
    <n v="0"/>
    <s v=""/>
  </r>
  <r>
    <s v="5009302086"/>
    <x v="2"/>
    <x v="1"/>
    <d v="2019-02-12T00:00:00"/>
    <x v="12"/>
    <x v="55"/>
    <s v="1020"/>
    <s v="S020"/>
    <s v="S"/>
    <n v="3254.87"/>
    <n v="1"/>
    <x v="0"/>
    <s v="CSMS765108"/>
    <x v="415"/>
    <x v="55"/>
    <n v="9800"/>
    <n v="0"/>
    <s v=""/>
  </r>
  <r>
    <s v="5009302111"/>
    <x v="2"/>
    <x v="1"/>
    <d v="2019-02-12T00:00:00"/>
    <x v="12"/>
    <x v="0"/>
    <s v="1080"/>
    <s v="S080"/>
    <s v="S"/>
    <n v="10060.89"/>
    <n v="1"/>
    <x v="0"/>
    <s v="CSMS761362"/>
    <x v="415"/>
    <x v="0"/>
    <n v="41000"/>
    <n v="0"/>
    <s v=""/>
  </r>
  <r>
    <s v="5009302111"/>
    <x v="2"/>
    <x v="1"/>
    <d v="2019-02-12T00:00:00"/>
    <x v="12"/>
    <x v="17"/>
    <s v="1080"/>
    <s v="S080"/>
    <s v="S"/>
    <n v="9176.3799999999992"/>
    <n v="1"/>
    <x v="0"/>
    <s v="CSMS761354"/>
    <x v="415"/>
    <x v="17"/>
    <n v="43365"/>
    <n v="0"/>
    <s v=""/>
  </r>
  <r>
    <s v="5009302111"/>
    <x v="2"/>
    <x v="1"/>
    <d v="2019-02-12T00:00:00"/>
    <x v="12"/>
    <x v="13"/>
    <s v="1080"/>
    <s v="S080"/>
    <s v="S"/>
    <n v="12173.73"/>
    <n v="1"/>
    <x v="0"/>
    <s v="CSMS761320"/>
    <x v="415"/>
    <x v="13"/>
    <n v="46100"/>
    <n v="0"/>
    <s v=""/>
  </r>
  <r>
    <s v="5009302150"/>
    <x v="2"/>
    <x v="1"/>
    <d v="2019-02-12T00:00:00"/>
    <x v="12"/>
    <x v="17"/>
    <s v="1030"/>
    <s v="S030"/>
    <s v="S"/>
    <n v="17953.02"/>
    <n v="2"/>
    <x v="0"/>
    <s v="CSMS761354"/>
    <x v="415"/>
    <x v="17"/>
    <n v="43365"/>
    <n v="0"/>
    <s v=""/>
  </r>
  <r>
    <s v="5009302151"/>
    <x v="2"/>
    <x v="1"/>
    <d v="2019-02-12T00:00:00"/>
    <x v="12"/>
    <x v="22"/>
    <s v="1030"/>
    <s v="S030"/>
    <s v="S"/>
    <n v="12378.19"/>
    <n v="10"/>
    <x v="0"/>
    <s v="CSMS752768"/>
    <x v="416"/>
    <x v="22"/>
    <n v="1334"/>
    <n v="0"/>
    <s v=""/>
  </r>
  <r>
    <s v="5009302158"/>
    <x v="2"/>
    <x v="1"/>
    <d v="2019-02-12T00:00:00"/>
    <x v="12"/>
    <x v="0"/>
    <s v="1080"/>
    <s v="S080"/>
    <s v="S"/>
    <n v="10060.89"/>
    <n v="1"/>
    <x v="0"/>
    <s v="CSMS761362"/>
    <x v="415"/>
    <x v="0"/>
    <n v="41000"/>
    <n v="0"/>
    <s v=""/>
  </r>
  <r>
    <s v="5009302431"/>
    <x v="2"/>
    <x v="1"/>
    <d v="2019-02-13T00:00:00"/>
    <x v="12"/>
    <x v="10"/>
    <s v="1030"/>
    <s v="S030"/>
    <s v="S"/>
    <n v="8236.2900000000009"/>
    <n v="1"/>
    <x v="0"/>
    <s v="CSMS761360"/>
    <x v="415"/>
    <x v="10"/>
    <n v="42200"/>
    <n v="0"/>
    <s v=""/>
  </r>
  <r>
    <s v="5009302452"/>
    <x v="2"/>
    <x v="1"/>
    <d v="2019-02-13T00:00:00"/>
    <x v="12"/>
    <x v="7"/>
    <s v="1020"/>
    <s v="S020"/>
    <s v="S"/>
    <n v="2149.7399999999998"/>
    <n v="1"/>
    <x v="0"/>
    <s v="CSMS764230"/>
    <x v="415"/>
    <x v="7"/>
    <n v="8280"/>
    <n v="0"/>
    <s v=""/>
  </r>
  <r>
    <s v="5009302452"/>
    <x v="2"/>
    <x v="1"/>
    <d v="2019-02-13T00:00:00"/>
    <x v="12"/>
    <x v="2"/>
    <s v="1020"/>
    <s v="S020"/>
    <s v="S"/>
    <n v="9526.1299999999992"/>
    <n v="4"/>
    <x v="0"/>
    <s v="CSMS764232"/>
    <x v="415"/>
    <x v="2"/>
    <n v="9490"/>
    <n v="0"/>
    <s v=""/>
  </r>
  <r>
    <s v="5009302581"/>
    <x v="2"/>
    <x v="1"/>
    <d v="2019-02-13T00:00:00"/>
    <x v="12"/>
    <x v="10"/>
    <s v="1080"/>
    <s v="S080"/>
    <s v="S"/>
    <n v="7973.5"/>
    <n v="1"/>
    <x v="0"/>
    <s v="CSMS761360"/>
    <x v="415"/>
    <x v="10"/>
    <n v="42200"/>
    <n v="0"/>
    <s v=""/>
  </r>
  <r>
    <s v="5009302592"/>
    <x v="2"/>
    <x v="1"/>
    <d v="2019-02-13T00:00:00"/>
    <x v="12"/>
    <x v="19"/>
    <s v="1050"/>
    <s v="S050"/>
    <s v="S"/>
    <n v="2896.32"/>
    <n v="2"/>
    <x v="0"/>
    <s v="CSMS751120"/>
    <x v="416"/>
    <x v="19"/>
    <n v="1745"/>
    <n v="0"/>
    <s v=""/>
  </r>
  <r>
    <s v="5009302592"/>
    <x v="2"/>
    <x v="1"/>
    <d v="2019-02-13T00:00:00"/>
    <x v="12"/>
    <x v="16"/>
    <s v="1050"/>
    <s v="S050"/>
    <s v="S"/>
    <n v="2874.77"/>
    <n v="2"/>
    <x v="0"/>
    <s v="CSMS752928"/>
    <x v="416"/>
    <x v="16"/>
    <n v="1778"/>
    <n v="0"/>
    <s v=""/>
  </r>
  <r>
    <s v="5009302594"/>
    <x v="2"/>
    <x v="1"/>
    <d v="2019-02-14T00:00:00"/>
    <x v="12"/>
    <x v="30"/>
    <s v="1060"/>
    <s v="S060"/>
    <s v="S"/>
    <n v="29893.51"/>
    <n v="1"/>
    <x v="0"/>
    <s v="CSMS761290"/>
    <x v="415"/>
    <x v="30"/>
    <n v="82358.8"/>
    <n v="0"/>
    <s v=""/>
  </r>
  <r>
    <s v="5009302728"/>
    <x v="2"/>
    <x v="1"/>
    <d v="2019-02-14T00:00:00"/>
    <x v="12"/>
    <x v="18"/>
    <s v="1060"/>
    <s v="S060"/>
    <s v="S"/>
    <n v="16033.99"/>
    <n v="1"/>
    <x v="0"/>
    <s v="CSMS761326"/>
    <x v="415"/>
    <x v="18"/>
    <n v="52000"/>
    <n v="0"/>
    <s v=""/>
  </r>
  <r>
    <s v="5009302761"/>
    <x v="2"/>
    <x v="1"/>
    <d v="2019-02-13T00:00:00"/>
    <x v="12"/>
    <x v="19"/>
    <s v="1010"/>
    <s v="S010"/>
    <s v="S"/>
    <n v="11585.28"/>
    <n v="8"/>
    <x v="0"/>
    <s v="CSMS751120"/>
    <x v="416"/>
    <x v="19"/>
    <n v="1745"/>
    <n v="0"/>
    <s v=""/>
  </r>
  <r>
    <s v="5009302761"/>
    <x v="2"/>
    <x v="1"/>
    <d v="2019-02-13T00:00:00"/>
    <x v="12"/>
    <x v="16"/>
    <s v="1010"/>
    <s v="S010"/>
    <s v="S"/>
    <n v="1437.39"/>
    <n v="1"/>
    <x v="0"/>
    <s v="CSMS752928"/>
    <x v="416"/>
    <x v="16"/>
    <n v="1778"/>
    <n v="0"/>
    <s v=""/>
  </r>
  <r>
    <s v="5009302763"/>
    <x v="2"/>
    <x v="1"/>
    <d v="2019-02-14T00:00:00"/>
    <x v="12"/>
    <x v="28"/>
    <s v="1050"/>
    <s v="S050"/>
    <s v="S"/>
    <n v="22721.35"/>
    <n v="2"/>
    <x v="0"/>
    <s v="CSMS761356"/>
    <x v="415"/>
    <x v="28"/>
    <n v="44820"/>
    <n v="0"/>
    <s v=""/>
  </r>
  <r>
    <s v="5009302763"/>
    <x v="2"/>
    <x v="1"/>
    <d v="2019-02-14T00:00:00"/>
    <x v="12"/>
    <x v="14"/>
    <s v="1050"/>
    <s v="S050"/>
    <s v="S"/>
    <n v="15622.71"/>
    <n v="1"/>
    <x v="0"/>
    <s v="CSMS761328"/>
    <x v="415"/>
    <x v="14"/>
    <n v="50350"/>
    <n v="0"/>
    <s v=""/>
  </r>
  <r>
    <s v="5009303197"/>
    <x v="2"/>
    <x v="1"/>
    <d v="2019-02-14T00:00:00"/>
    <x v="12"/>
    <x v="30"/>
    <s v="1030"/>
    <s v="S030"/>
    <s v="S"/>
    <n v="25923.57"/>
    <n v="1"/>
    <x v="0"/>
    <s v="CSMS761290"/>
    <x v="415"/>
    <x v="30"/>
    <n v="82358.8"/>
    <n v="0"/>
    <s v=""/>
  </r>
  <r>
    <s v="5009303198"/>
    <x v="2"/>
    <x v="1"/>
    <d v="2019-02-14T00:00:00"/>
    <x v="12"/>
    <x v="0"/>
    <s v="1030"/>
    <s v="S030"/>
    <s v="S"/>
    <n v="26832.98"/>
    <n v="3"/>
    <x v="0"/>
    <s v="CSMS761362"/>
    <x v="415"/>
    <x v="0"/>
    <n v="41000"/>
    <n v="0"/>
    <s v=""/>
  </r>
  <r>
    <s v="5009303291"/>
    <x v="2"/>
    <x v="1"/>
    <d v="2019-02-14T00:00:00"/>
    <x v="12"/>
    <x v="7"/>
    <s v="1010"/>
    <s v="S010"/>
    <s v="S"/>
    <n v="1991.22"/>
    <n v="1"/>
    <x v="0"/>
    <s v="CSMS764230"/>
    <x v="415"/>
    <x v="7"/>
    <n v="8280"/>
    <n v="0"/>
    <s v=""/>
  </r>
  <r>
    <s v="5009303316"/>
    <x v="2"/>
    <x v="1"/>
    <d v="2019-02-14T00:00:00"/>
    <x v="12"/>
    <x v="2"/>
    <s v="1020"/>
    <s v="S020"/>
    <s v="S"/>
    <n v="22390.45"/>
    <n v="10"/>
    <x v="0"/>
    <s v="CSMS764232"/>
    <x v="415"/>
    <x v="2"/>
    <n v="9490"/>
    <n v="0"/>
    <s v=""/>
  </r>
  <r>
    <s v="5009303390"/>
    <x v="2"/>
    <x v="1"/>
    <d v="2019-02-14T00:00:00"/>
    <x v="12"/>
    <x v="130"/>
    <s v="SDGE"/>
    <s v=""/>
    <s v="S"/>
    <n v="5087.96"/>
    <n v="6"/>
    <x v="0"/>
    <s v="418164"/>
    <x v="22"/>
    <x v="130"/>
    <n v="0"/>
    <n v="0"/>
    <s v=""/>
  </r>
  <r>
    <s v="5009303401"/>
    <x v="2"/>
    <x v="1"/>
    <d v="2019-02-14T00:00:00"/>
    <x v="12"/>
    <x v="0"/>
    <s v="1050"/>
    <s v="S050"/>
    <s v="S"/>
    <n v="9426.7099999999991"/>
    <n v="1"/>
    <x v="0"/>
    <s v="CSMS761362"/>
    <x v="415"/>
    <x v="0"/>
    <n v="41000"/>
    <n v="0"/>
    <s v=""/>
  </r>
  <r>
    <s v="5009304148"/>
    <x v="2"/>
    <x v="1"/>
    <d v="2019-02-15T00:00:00"/>
    <x v="12"/>
    <x v="10"/>
    <s v="1050"/>
    <s v="S050"/>
    <s v="S"/>
    <n v="25640.6"/>
    <n v="3"/>
    <x v="0"/>
    <s v="CSMS761360"/>
    <x v="415"/>
    <x v="10"/>
    <n v="42200"/>
    <n v="0"/>
    <s v=""/>
  </r>
  <r>
    <s v="5009304148"/>
    <x v="2"/>
    <x v="1"/>
    <d v="2019-02-15T00:00:00"/>
    <x v="12"/>
    <x v="0"/>
    <s v="1050"/>
    <s v="S050"/>
    <s v="S"/>
    <n v="28280.14"/>
    <n v="3"/>
    <x v="0"/>
    <s v="CSMS761362"/>
    <x v="415"/>
    <x v="0"/>
    <n v="41000"/>
    <n v="0"/>
    <s v=""/>
  </r>
  <r>
    <s v="5009304224"/>
    <x v="2"/>
    <x v="1"/>
    <d v="2019-02-15T00:00:00"/>
    <x v="12"/>
    <x v="0"/>
    <s v="1010"/>
    <s v="S010"/>
    <s v="S"/>
    <n v="9383.06"/>
    <n v="1"/>
    <x v="0"/>
    <s v="CSMS761362"/>
    <x v="415"/>
    <x v="0"/>
    <n v="41000"/>
    <n v="0"/>
    <s v=""/>
  </r>
  <r>
    <s v="5009304468"/>
    <x v="2"/>
    <x v="1"/>
    <d v="2019-02-15T00:00:00"/>
    <x v="12"/>
    <x v="0"/>
    <s v="1030"/>
    <s v="S030"/>
    <s v="S"/>
    <n v="21435.66"/>
    <n v="2"/>
    <x v="0"/>
    <s v="CSMS761362"/>
    <x v="415"/>
    <x v="0"/>
    <n v="41000"/>
    <n v="0"/>
    <s v=""/>
  </r>
  <r>
    <s v="5009304469"/>
    <x v="2"/>
    <x v="1"/>
    <d v="2019-02-15T00:00:00"/>
    <x v="12"/>
    <x v="0"/>
    <s v="1030"/>
    <s v="S030"/>
    <s v="S"/>
    <n v="35777.31"/>
    <n v="4"/>
    <x v="0"/>
    <s v="CSMS761362"/>
    <x v="415"/>
    <x v="0"/>
    <n v="41000"/>
    <n v="0"/>
    <s v=""/>
  </r>
  <r>
    <s v="5009304480"/>
    <x v="2"/>
    <x v="1"/>
    <d v="2019-02-15T00:00:00"/>
    <x v="12"/>
    <x v="10"/>
    <s v="1030"/>
    <s v="S030"/>
    <s v="S"/>
    <n v="7973.5"/>
    <n v="1"/>
    <x v="0"/>
    <s v="CSMS761360"/>
    <x v="415"/>
    <x v="10"/>
    <n v="42200"/>
    <n v="0"/>
    <s v=""/>
  </r>
  <r>
    <s v="5009304497"/>
    <x v="2"/>
    <x v="1"/>
    <d v="2019-02-15T00:00:00"/>
    <x v="12"/>
    <x v="118"/>
    <s v="1060"/>
    <s v="S060"/>
    <s v="S"/>
    <n v="12652.79"/>
    <n v="3"/>
    <x v="0"/>
    <s v="CSMS750720"/>
    <x v="416"/>
    <x v="118"/>
    <n v="5926"/>
    <n v="0"/>
    <s v=""/>
  </r>
  <r>
    <s v="5009304497"/>
    <x v="2"/>
    <x v="1"/>
    <d v="2019-02-15T00:00:00"/>
    <x v="12"/>
    <x v="16"/>
    <s v="1060"/>
    <s v="S060"/>
    <s v="S"/>
    <n v="3097.59"/>
    <n v="2"/>
    <x v="0"/>
    <s v="CSMS752928"/>
    <x v="416"/>
    <x v="16"/>
    <n v="1778"/>
    <n v="0"/>
    <s v=""/>
  </r>
  <r>
    <s v="5009304498"/>
    <x v="2"/>
    <x v="1"/>
    <d v="2019-02-15T00:00:00"/>
    <x v="12"/>
    <x v="16"/>
    <s v="1060"/>
    <s v="S060"/>
    <s v="S"/>
    <n v="1481.95"/>
    <n v="1"/>
    <x v="0"/>
    <s v="CSMS752928"/>
    <x v="416"/>
    <x v="16"/>
    <n v="1778"/>
    <n v="0"/>
    <s v=""/>
  </r>
  <r>
    <s v="5009304498"/>
    <x v="2"/>
    <x v="1"/>
    <d v="2019-02-15T00:00:00"/>
    <x v="12"/>
    <x v="2"/>
    <s v="1060"/>
    <s v="S060"/>
    <s v="S"/>
    <n v="8875.51"/>
    <n v="4"/>
    <x v="0"/>
    <s v="CSMS764232"/>
    <x v="415"/>
    <x v="2"/>
    <n v="9490"/>
    <n v="0"/>
    <s v=""/>
  </r>
  <r>
    <s v="5009304499"/>
    <x v="2"/>
    <x v="1"/>
    <d v="2019-02-15T00:00:00"/>
    <x v="12"/>
    <x v="2"/>
    <s v="1060"/>
    <s v="S060"/>
    <s v="S"/>
    <n v="19766.61"/>
    <n v="9"/>
    <x v="0"/>
    <s v="CSMS764232"/>
    <x v="415"/>
    <x v="2"/>
    <n v="9490"/>
    <n v="0"/>
    <s v=""/>
  </r>
  <r>
    <s v="5009304499"/>
    <x v="2"/>
    <x v="1"/>
    <d v="2019-02-15T00:00:00"/>
    <x v="12"/>
    <x v="7"/>
    <s v="1060"/>
    <s v="S060"/>
    <s v="S"/>
    <n v="5544.41"/>
    <n v="3"/>
    <x v="0"/>
    <s v="CSMS764230"/>
    <x v="415"/>
    <x v="7"/>
    <n v="8280"/>
    <n v="0"/>
    <s v=""/>
  </r>
  <r>
    <s v="5009304960"/>
    <x v="2"/>
    <x v="1"/>
    <d v="2019-02-15T00:00:00"/>
    <x v="13"/>
    <x v="16"/>
    <s v="1060"/>
    <s v="S060"/>
    <s v="H"/>
    <n v="-1481.95"/>
    <n v="-1"/>
    <x v="0"/>
    <s v="CSMS752928"/>
    <x v="416"/>
    <x v="16"/>
    <n v="1778"/>
    <n v="0"/>
    <s v=""/>
  </r>
  <r>
    <s v="5009304960"/>
    <x v="2"/>
    <x v="1"/>
    <d v="2019-02-15T00:00:00"/>
    <x v="13"/>
    <x v="2"/>
    <s v="1060"/>
    <s v="S060"/>
    <s v="H"/>
    <n v="-8824.64"/>
    <n v="-4"/>
    <x v="0"/>
    <s v="CSMS764232"/>
    <x v="415"/>
    <x v="2"/>
    <n v="9490"/>
    <n v="0"/>
    <s v=""/>
  </r>
  <r>
    <s v="5009304961"/>
    <x v="2"/>
    <x v="1"/>
    <d v="2019-02-15T00:00:00"/>
    <x v="12"/>
    <x v="118"/>
    <s v="1060"/>
    <s v="S060"/>
    <s v="S"/>
    <n v="4127.4799999999996"/>
    <n v="1"/>
    <x v="0"/>
    <s v="CSMS750720"/>
    <x v="416"/>
    <x v="118"/>
    <n v="5926"/>
    <n v="0"/>
    <s v=""/>
  </r>
  <r>
    <s v="5009304961"/>
    <x v="2"/>
    <x v="1"/>
    <d v="2019-02-15T00:00:00"/>
    <x v="12"/>
    <x v="2"/>
    <s v="1060"/>
    <s v="S060"/>
    <s v="S"/>
    <n v="8824.64"/>
    <n v="4"/>
    <x v="0"/>
    <s v="CSMS764232"/>
    <x v="415"/>
    <x v="2"/>
    <n v="9490"/>
    <n v="0"/>
    <s v=""/>
  </r>
  <r>
    <s v="5009305018"/>
    <x v="2"/>
    <x v="1"/>
    <d v="2019-02-19T00:00:00"/>
    <x v="12"/>
    <x v="7"/>
    <s v="1010"/>
    <s v="S010"/>
    <s v="S"/>
    <n v="4191.0600000000004"/>
    <n v="2"/>
    <x v="0"/>
    <s v="CSMS764230"/>
    <x v="415"/>
    <x v="7"/>
    <n v="8280"/>
    <n v="0"/>
    <s v=""/>
  </r>
  <r>
    <s v="5009305018"/>
    <x v="2"/>
    <x v="1"/>
    <d v="2019-02-19T00:00:00"/>
    <x v="12"/>
    <x v="11"/>
    <s v="1010"/>
    <s v="S010"/>
    <s v="S"/>
    <n v="26170.14"/>
    <n v="8"/>
    <x v="0"/>
    <s v="CSMS764236"/>
    <x v="415"/>
    <x v="11"/>
    <n v="11525"/>
    <n v="0"/>
    <s v=""/>
  </r>
  <r>
    <s v="5009305018"/>
    <x v="2"/>
    <x v="1"/>
    <d v="2019-02-19T00:00:00"/>
    <x v="12"/>
    <x v="2"/>
    <s v="1010"/>
    <s v="S010"/>
    <s v="S"/>
    <n v="2316.2199999999998"/>
    <n v="1"/>
    <x v="0"/>
    <s v="CSMS764232"/>
    <x v="415"/>
    <x v="2"/>
    <n v="9490"/>
    <n v="0"/>
    <s v=""/>
  </r>
  <r>
    <s v="5009305076"/>
    <x v="2"/>
    <x v="1"/>
    <d v="2019-02-19T00:00:00"/>
    <x v="12"/>
    <x v="0"/>
    <s v="1010"/>
    <s v="S010"/>
    <s v="S"/>
    <n v="28149.17"/>
    <n v="3"/>
    <x v="0"/>
    <s v="CSMS761362"/>
    <x v="415"/>
    <x v="0"/>
    <n v="41000"/>
    <n v="0"/>
    <s v=""/>
  </r>
  <r>
    <s v="5009305076"/>
    <x v="2"/>
    <x v="1"/>
    <d v="2019-02-19T00:00:00"/>
    <x v="12"/>
    <x v="10"/>
    <s v="1010"/>
    <s v="S010"/>
    <s v="S"/>
    <n v="8593.09"/>
    <n v="1"/>
    <x v="0"/>
    <s v="CSMS761360"/>
    <x v="415"/>
    <x v="10"/>
    <n v="42200"/>
    <n v="0"/>
    <s v=""/>
  </r>
  <r>
    <s v="5009305115"/>
    <x v="2"/>
    <x v="1"/>
    <d v="2019-02-19T00:00:00"/>
    <x v="12"/>
    <x v="13"/>
    <s v="1020"/>
    <s v="S020"/>
    <s v="S"/>
    <n v="11346.16"/>
    <n v="1"/>
    <x v="0"/>
    <s v="CSMS761320"/>
    <x v="415"/>
    <x v="13"/>
    <n v="46100"/>
    <n v="0"/>
    <s v=""/>
  </r>
  <r>
    <s v="5009305115"/>
    <x v="2"/>
    <x v="1"/>
    <d v="2019-02-19T00:00:00"/>
    <x v="12"/>
    <x v="14"/>
    <s v="1020"/>
    <s v="S020"/>
    <s v="S"/>
    <n v="14778.62"/>
    <n v="1"/>
    <x v="0"/>
    <s v="CSMS761328"/>
    <x v="415"/>
    <x v="14"/>
    <n v="50350"/>
    <n v="0"/>
    <s v=""/>
  </r>
  <r>
    <s v="5009305115"/>
    <x v="2"/>
    <x v="1"/>
    <d v="2019-02-19T00:00:00"/>
    <x v="12"/>
    <x v="0"/>
    <s v="1020"/>
    <s v="S020"/>
    <s v="S"/>
    <n v="28053.360000000001"/>
    <n v="3"/>
    <x v="0"/>
    <s v="CSMS761362"/>
    <x v="415"/>
    <x v="0"/>
    <n v="41000"/>
    <n v="0"/>
    <s v=""/>
  </r>
  <r>
    <s v="5009305115"/>
    <x v="2"/>
    <x v="1"/>
    <d v="2019-02-19T00:00:00"/>
    <x v="12"/>
    <x v="10"/>
    <s v="1020"/>
    <s v="S020"/>
    <s v="S"/>
    <n v="16672.28"/>
    <n v="2"/>
    <x v="0"/>
    <s v="CSMS761360"/>
    <x v="415"/>
    <x v="10"/>
    <n v="42200"/>
    <n v="0"/>
    <s v=""/>
  </r>
  <r>
    <s v="5009305115"/>
    <x v="2"/>
    <x v="1"/>
    <d v="2019-02-19T00:00:00"/>
    <x v="12"/>
    <x v="28"/>
    <s v="1020"/>
    <s v="S020"/>
    <s v="S"/>
    <n v="10746.86"/>
    <n v="1"/>
    <x v="0"/>
    <s v="CSMS761356"/>
    <x v="415"/>
    <x v="28"/>
    <n v="44820"/>
    <n v="0"/>
    <s v=""/>
  </r>
  <r>
    <s v="5009305116"/>
    <x v="2"/>
    <x v="1"/>
    <d v="2019-02-19T00:00:00"/>
    <x v="12"/>
    <x v="49"/>
    <s v="1020"/>
    <s v="S020"/>
    <s v="S"/>
    <n v="1895.32"/>
    <n v="1"/>
    <x v="0"/>
    <s v="CSMS753584"/>
    <x v="416"/>
    <x v="49"/>
    <n v="2408"/>
    <n v="0"/>
    <s v=""/>
  </r>
  <r>
    <s v="5009305116"/>
    <x v="2"/>
    <x v="1"/>
    <d v="2019-02-19T00:00:00"/>
    <x v="12"/>
    <x v="16"/>
    <s v="1020"/>
    <s v="S020"/>
    <s v="S"/>
    <n v="1437.39"/>
    <n v="1"/>
    <x v="0"/>
    <s v="CSMS752928"/>
    <x v="416"/>
    <x v="16"/>
    <n v="1778"/>
    <n v="0"/>
    <s v=""/>
  </r>
  <r>
    <s v="5009305206"/>
    <x v="2"/>
    <x v="1"/>
    <d v="2019-02-19T00:00:00"/>
    <x v="12"/>
    <x v="17"/>
    <s v="1050"/>
    <s v="S050"/>
    <s v="S"/>
    <n v="8799.94"/>
    <n v="1"/>
    <x v="0"/>
    <s v="CSMS761354"/>
    <x v="415"/>
    <x v="17"/>
    <n v="43365"/>
    <n v="0"/>
    <s v=""/>
  </r>
  <r>
    <s v="5009305263"/>
    <x v="2"/>
    <x v="1"/>
    <d v="2019-02-19T00:00:00"/>
    <x v="12"/>
    <x v="13"/>
    <s v="1060"/>
    <s v="S060"/>
    <s v="S"/>
    <n v="14752.58"/>
    <n v="1"/>
    <x v="0"/>
    <s v="CSMS761320"/>
    <x v="415"/>
    <x v="13"/>
    <n v="46100"/>
    <n v="0"/>
    <s v=""/>
  </r>
  <r>
    <s v="5009305304"/>
    <x v="2"/>
    <x v="1"/>
    <d v="2019-02-19T00:00:00"/>
    <x v="12"/>
    <x v="10"/>
    <s v="1060"/>
    <s v="S060"/>
    <s v="S"/>
    <n v="10442.14"/>
    <n v="1"/>
    <x v="0"/>
    <s v="CSMS761360"/>
    <x v="415"/>
    <x v="10"/>
    <n v="42200"/>
    <n v="0"/>
    <s v=""/>
  </r>
  <r>
    <s v="5009305317"/>
    <x v="2"/>
    <x v="1"/>
    <d v="2019-02-19T00:00:00"/>
    <x v="12"/>
    <x v="73"/>
    <s v="1030"/>
    <s v="S030"/>
    <s v="S"/>
    <n v="7705.2"/>
    <n v="1"/>
    <x v="0"/>
    <s v="CSMS761340"/>
    <x v="415"/>
    <x v="73"/>
    <n v="41980"/>
    <n v="0"/>
    <s v=""/>
  </r>
  <r>
    <s v="5009305317"/>
    <x v="2"/>
    <x v="1"/>
    <d v="2019-02-19T00:00:00"/>
    <x v="12"/>
    <x v="14"/>
    <s v="1030"/>
    <s v="S030"/>
    <s v="S"/>
    <n v="14135.73"/>
    <n v="1"/>
    <x v="0"/>
    <s v="CSMS761328"/>
    <x v="415"/>
    <x v="14"/>
    <n v="50350"/>
    <n v="0"/>
    <s v=""/>
  </r>
  <r>
    <s v="5009305318"/>
    <x v="2"/>
    <x v="1"/>
    <d v="2019-02-19T00:00:00"/>
    <x v="12"/>
    <x v="17"/>
    <s v="1030"/>
    <s v="S030"/>
    <s v="S"/>
    <n v="8799.94"/>
    <n v="1"/>
    <x v="0"/>
    <s v="CSMS761354"/>
    <x v="415"/>
    <x v="17"/>
    <n v="43365"/>
    <n v="0"/>
    <s v=""/>
  </r>
  <r>
    <s v="5009305328"/>
    <x v="2"/>
    <x v="1"/>
    <d v="2019-02-19T00:00:00"/>
    <x v="12"/>
    <x v="10"/>
    <s v="1050"/>
    <s v="S050"/>
    <s v="S"/>
    <n v="19596.64"/>
    <n v="2"/>
    <x v="0"/>
    <s v="CSMS761360"/>
    <x v="415"/>
    <x v="10"/>
    <n v="42200"/>
    <n v="0"/>
    <s v=""/>
  </r>
  <r>
    <s v="5009305355"/>
    <x v="2"/>
    <x v="1"/>
    <d v="2019-02-19T00:00:00"/>
    <x v="12"/>
    <x v="28"/>
    <s v="1030"/>
    <s v="S030"/>
    <s v="S"/>
    <n v="10743.55"/>
    <n v="1"/>
    <x v="0"/>
    <s v="CSMS761356"/>
    <x v="415"/>
    <x v="28"/>
    <n v="44820"/>
    <n v="0"/>
    <s v=""/>
  </r>
  <r>
    <s v="5009305355"/>
    <x v="2"/>
    <x v="1"/>
    <d v="2019-02-19T00:00:00"/>
    <x v="12"/>
    <x v="10"/>
    <s v="1030"/>
    <s v="S030"/>
    <s v="S"/>
    <n v="8333.57"/>
    <n v="1"/>
    <x v="0"/>
    <s v="CSMS761360"/>
    <x v="415"/>
    <x v="10"/>
    <n v="42200"/>
    <n v="0"/>
    <s v=""/>
  </r>
  <r>
    <s v="5009305355"/>
    <x v="2"/>
    <x v="1"/>
    <d v="2019-02-19T00:00:00"/>
    <x v="12"/>
    <x v="15"/>
    <s v="1030"/>
    <s v="S030"/>
    <s v="S"/>
    <n v="17705.48"/>
    <n v="1"/>
    <x v="0"/>
    <s v="CSMS761336"/>
    <x v="415"/>
    <x v="15"/>
    <n v="53650"/>
    <n v="0"/>
    <s v=""/>
  </r>
  <r>
    <s v="5009305355"/>
    <x v="2"/>
    <x v="1"/>
    <d v="2019-02-19T00:00:00"/>
    <x v="12"/>
    <x v="13"/>
    <s v="1030"/>
    <s v="S030"/>
    <s v="S"/>
    <n v="45370.67"/>
    <n v="4"/>
    <x v="0"/>
    <s v="CSMS761320"/>
    <x v="415"/>
    <x v="13"/>
    <n v="46100"/>
    <n v="0"/>
    <s v=""/>
  </r>
  <r>
    <s v="5009305417"/>
    <x v="2"/>
    <x v="1"/>
    <d v="2019-02-19T00:00:00"/>
    <x v="12"/>
    <x v="12"/>
    <s v="1020"/>
    <s v="S020"/>
    <s v="S"/>
    <n v="2522.4299999999998"/>
    <n v="1"/>
    <x v="0"/>
    <s v="CSMS764234"/>
    <x v="415"/>
    <x v="12"/>
    <n v="10385"/>
    <n v="0"/>
    <s v=""/>
  </r>
  <r>
    <s v="5009305418"/>
    <x v="2"/>
    <x v="1"/>
    <d v="2019-02-19T00:00:00"/>
    <x v="12"/>
    <x v="65"/>
    <s v="1020"/>
    <s v="S020"/>
    <s v="S"/>
    <n v="12428.96"/>
    <n v="5"/>
    <x v="0"/>
    <s v="CSMS765106"/>
    <x v="415"/>
    <x v="65"/>
    <n v="8130"/>
    <n v="0"/>
    <s v=""/>
  </r>
  <r>
    <s v="5009305418"/>
    <x v="2"/>
    <x v="1"/>
    <d v="2019-02-19T00:00:00"/>
    <x v="12"/>
    <x v="26"/>
    <s v="1020"/>
    <s v="S020"/>
    <s v="S"/>
    <n v="5178.47"/>
    <n v="2"/>
    <x v="0"/>
    <s v="CSMS761108"/>
    <x v="415"/>
    <x v="26"/>
    <n v="9000"/>
    <n v="0"/>
    <s v=""/>
  </r>
  <r>
    <s v="5009305418"/>
    <x v="2"/>
    <x v="1"/>
    <d v="2019-02-19T00:00:00"/>
    <x v="12"/>
    <x v="2"/>
    <s v="1020"/>
    <s v="S020"/>
    <s v="S"/>
    <n v="8956.18"/>
    <n v="4"/>
    <x v="0"/>
    <s v="CSMS764232"/>
    <x v="415"/>
    <x v="2"/>
    <n v="9490"/>
    <n v="0"/>
    <s v=""/>
  </r>
  <r>
    <s v="5009305418"/>
    <x v="2"/>
    <x v="1"/>
    <d v="2019-02-19T00:00:00"/>
    <x v="12"/>
    <x v="12"/>
    <s v="1020"/>
    <s v="S020"/>
    <s v="S"/>
    <n v="12612.14"/>
    <n v="5"/>
    <x v="0"/>
    <s v="CSMS764234"/>
    <x v="415"/>
    <x v="12"/>
    <n v="10385"/>
    <n v="0"/>
    <s v=""/>
  </r>
  <r>
    <s v="5009305420"/>
    <x v="2"/>
    <x v="1"/>
    <d v="2019-02-19T00:00:00"/>
    <x v="12"/>
    <x v="12"/>
    <s v="1080"/>
    <s v="S080"/>
    <s v="S"/>
    <n v="12044.89"/>
    <n v="4"/>
    <x v="0"/>
    <s v="CSMS764234"/>
    <x v="415"/>
    <x v="12"/>
    <n v="10385"/>
    <n v="0"/>
    <s v=""/>
  </r>
  <r>
    <s v="5009305470"/>
    <x v="2"/>
    <x v="1"/>
    <d v="2019-02-19T00:00:00"/>
    <x v="12"/>
    <x v="12"/>
    <s v="1080"/>
    <s v="S080"/>
    <s v="S"/>
    <n v="6022.44"/>
    <n v="2"/>
    <x v="0"/>
    <s v="CSMS764234"/>
    <x v="415"/>
    <x v="12"/>
    <n v="10385"/>
    <n v="0"/>
    <s v=""/>
  </r>
  <r>
    <s v="5009305523"/>
    <x v="2"/>
    <x v="1"/>
    <d v="2019-02-19T00:00:00"/>
    <x v="12"/>
    <x v="12"/>
    <s v="1020"/>
    <s v="S020"/>
    <s v="S"/>
    <n v="2522.4299999999998"/>
    <n v="1"/>
    <x v="0"/>
    <s v="CSMS764234"/>
    <x v="415"/>
    <x v="12"/>
    <n v="10385"/>
    <n v="0"/>
    <s v=""/>
  </r>
  <r>
    <s v="5009305523"/>
    <x v="2"/>
    <x v="1"/>
    <d v="2019-02-19T00:00:00"/>
    <x v="12"/>
    <x v="2"/>
    <s v="1020"/>
    <s v="S020"/>
    <s v="S"/>
    <n v="2239.0500000000002"/>
    <n v="1"/>
    <x v="0"/>
    <s v="CSMS764232"/>
    <x v="415"/>
    <x v="2"/>
    <n v="9490"/>
    <n v="0"/>
    <s v=""/>
  </r>
  <r>
    <s v="5009305523"/>
    <x v="2"/>
    <x v="1"/>
    <d v="2019-02-19T00:00:00"/>
    <x v="12"/>
    <x v="55"/>
    <s v="1020"/>
    <s v="S020"/>
    <s v="S"/>
    <n v="3194.79"/>
    <n v="1"/>
    <x v="0"/>
    <s v="CSMS765108"/>
    <x v="415"/>
    <x v="55"/>
    <n v="9800"/>
    <n v="0"/>
    <s v=""/>
  </r>
  <r>
    <s v="5009305582"/>
    <x v="2"/>
    <x v="1"/>
    <d v="2019-02-19T00:00:00"/>
    <x v="13"/>
    <x v="2"/>
    <s v="1020"/>
    <s v="S020"/>
    <s v="H"/>
    <n v="-8956.18"/>
    <n v="-4"/>
    <x v="0"/>
    <s v="CSMS764232"/>
    <x v="415"/>
    <x v="2"/>
    <n v="9490"/>
    <n v="0"/>
    <s v=""/>
  </r>
  <r>
    <s v="5009305582"/>
    <x v="2"/>
    <x v="1"/>
    <d v="2019-02-19T00:00:00"/>
    <x v="13"/>
    <x v="26"/>
    <s v="1020"/>
    <s v="S020"/>
    <s v="H"/>
    <n v="-5178.47"/>
    <n v="-2"/>
    <x v="0"/>
    <s v="CSMS761108"/>
    <x v="415"/>
    <x v="26"/>
    <n v="9000"/>
    <n v="0"/>
    <s v=""/>
  </r>
  <r>
    <s v="5009305582"/>
    <x v="2"/>
    <x v="1"/>
    <d v="2019-02-19T00:00:00"/>
    <x v="13"/>
    <x v="12"/>
    <s v="1020"/>
    <s v="S020"/>
    <s v="H"/>
    <n v="-12612.14"/>
    <n v="-5"/>
    <x v="0"/>
    <s v="CSMS764234"/>
    <x v="415"/>
    <x v="12"/>
    <n v="10385"/>
    <n v="0"/>
    <s v=""/>
  </r>
  <r>
    <s v="5009305582"/>
    <x v="2"/>
    <x v="1"/>
    <d v="2019-02-19T00:00:00"/>
    <x v="13"/>
    <x v="65"/>
    <s v="1020"/>
    <s v="S020"/>
    <s v="H"/>
    <n v="-12428.96"/>
    <n v="-5"/>
    <x v="0"/>
    <s v="CSMS765106"/>
    <x v="415"/>
    <x v="65"/>
    <n v="8130"/>
    <n v="0"/>
    <s v=""/>
  </r>
  <r>
    <s v="5009305592"/>
    <x v="2"/>
    <x v="1"/>
    <d v="2019-02-12T00:00:00"/>
    <x v="12"/>
    <x v="14"/>
    <s v="1080"/>
    <s v="S080"/>
    <s v="S"/>
    <n v="28271.45"/>
    <n v="2"/>
    <x v="0"/>
    <s v="CSMS761328"/>
    <x v="415"/>
    <x v="14"/>
    <n v="50350"/>
    <n v="0"/>
    <s v=""/>
  </r>
  <r>
    <s v="5009305595"/>
    <x v="2"/>
    <x v="1"/>
    <d v="2019-02-19T00:00:00"/>
    <x v="12"/>
    <x v="17"/>
    <s v="1030"/>
    <s v="S030"/>
    <s v="S"/>
    <n v="8799.94"/>
    <n v="1"/>
    <x v="0"/>
    <s v="CSMS761354"/>
    <x v="415"/>
    <x v="17"/>
    <n v="43365"/>
    <n v="0"/>
    <s v=""/>
  </r>
  <r>
    <s v="5009305595"/>
    <x v="2"/>
    <x v="1"/>
    <d v="2019-02-19T00:00:00"/>
    <x v="12"/>
    <x v="14"/>
    <s v="1030"/>
    <s v="S030"/>
    <s v="S"/>
    <n v="14135.72"/>
    <n v="1"/>
    <x v="0"/>
    <s v="CSMS761328"/>
    <x v="415"/>
    <x v="14"/>
    <n v="50350"/>
    <n v="0"/>
    <s v=""/>
  </r>
  <r>
    <s v="5009305595"/>
    <x v="2"/>
    <x v="1"/>
    <d v="2019-02-19T00:00:00"/>
    <x v="12"/>
    <x v="0"/>
    <s v="1030"/>
    <s v="S030"/>
    <s v="S"/>
    <n v="8944.34"/>
    <n v="1"/>
    <x v="0"/>
    <s v="CSMS761362"/>
    <x v="415"/>
    <x v="0"/>
    <n v="41000"/>
    <n v="0"/>
    <s v=""/>
  </r>
  <r>
    <s v="5009305595"/>
    <x v="2"/>
    <x v="1"/>
    <d v="2019-02-19T00:00:00"/>
    <x v="12"/>
    <x v="73"/>
    <s v="1030"/>
    <s v="S030"/>
    <s v="S"/>
    <n v="7705.2"/>
    <n v="1"/>
    <x v="0"/>
    <s v="CSMS761340"/>
    <x v="415"/>
    <x v="73"/>
    <n v="41980"/>
    <n v="0"/>
    <s v=""/>
  </r>
  <r>
    <s v="5009305596"/>
    <x v="2"/>
    <x v="1"/>
    <d v="2019-02-19T00:00:00"/>
    <x v="12"/>
    <x v="17"/>
    <s v="1030"/>
    <s v="S030"/>
    <s v="S"/>
    <n v="8799.94"/>
    <n v="1"/>
    <x v="0"/>
    <s v="CSMS761354"/>
    <x v="415"/>
    <x v="17"/>
    <n v="43365"/>
    <n v="0"/>
    <s v=""/>
  </r>
  <r>
    <s v="5009305596"/>
    <x v="2"/>
    <x v="1"/>
    <d v="2019-02-19T00:00:00"/>
    <x v="12"/>
    <x v="0"/>
    <s v="1030"/>
    <s v="S030"/>
    <s v="S"/>
    <n v="8944.33"/>
    <n v="1"/>
    <x v="0"/>
    <s v="CSMS761362"/>
    <x v="415"/>
    <x v="0"/>
    <n v="41000"/>
    <n v="0"/>
    <s v=""/>
  </r>
  <r>
    <s v="5009305597"/>
    <x v="2"/>
    <x v="1"/>
    <d v="2019-02-19T00:00:00"/>
    <x v="12"/>
    <x v="9"/>
    <s v="1030"/>
    <s v="S030"/>
    <s v="S"/>
    <n v="1597.93"/>
    <n v="1"/>
    <x v="0"/>
    <s v="CSMS752368"/>
    <x v="416"/>
    <x v="9"/>
    <n v="1965"/>
    <n v="0"/>
    <s v=""/>
  </r>
  <r>
    <s v="5009305600"/>
    <x v="2"/>
    <x v="1"/>
    <d v="2019-02-19T00:00:00"/>
    <x v="12"/>
    <x v="12"/>
    <s v="1020"/>
    <s v="S020"/>
    <s v="S"/>
    <n v="10089.709999999999"/>
    <n v="4"/>
    <x v="0"/>
    <s v="CSMS764234"/>
    <x v="415"/>
    <x v="12"/>
    <n v="10385"/>
    <n v="0"/>
    <s v=""/>
  </r>
  <r>
    <s v="5009305600"/>
    <x v="2"/>
    <x v="1"/>
    <d v="2019-02-19T00:00:00"/>
    <x v="12"/>
    <x v="2"/>
    <s v="1020"/>
    <s v="S020"/>
    <s v="S"/>
    <n v="8956.18"/>
    <n v="4"/>
    <x v="0"/>
    <s v="CSMS764232"/>
    <x v="415"/>
    <x v="2"/>
    <n v="9490"/>
    <n v="0"/>
    <s v=""/>
  </r>
  <r>
    <s v="5009305600"/>
    <x v="2"/>
    <x v="1"/>
    <d v="2019-02-19T00:00:00"/>
    <x v="12"/>
    <x v="55"/>
    <s v="1020"/>
    <s v="S020"/>
    <s v="S"/>
    <n v="6389.57"/>
    <n v="2"/>
    <x v="0"/>
    <s v="CSMS765108"/>
    <x v="415"/>
    <x v="55"/>
    <n v="9800"/>
    <n v="0"/>
    <s v=""/>
  </r>
  <r>
    <s v="5009305600"/>
    <x v="2"/>
    <x v="1"/>
    <d v="2019-02-19T00:00:00"/>
    <x v="12"/>
    <x v="65"/>
    <s v="1020"/>
    <s v="S020"/>
    <s v="S"/>
    <n v="9943.17"/>
    <n v="4"/>
    <x v="0"/>
    <s v="CSMS765106"/>
    <x v="415"/>
    <x v="65"/>
    <n v="8130"/>
    <n v="0"/>
    <s v=""/>
  </r>
  <r>
    <s v="5009305613"/>
    <x v="2"/>
    <x v="1"/>
    <d v="2019-02-19T00:00:00"/>
    <x v="12"/>
    <x v="14"/>
    <s v="1010"/>
    <s v="S010"/>
    <s v="S"/>
    <n v="14135.72"/>
    <n v="1"/>
    <x v="0"/>
    <s v="CSMS761328"/>
    <x v="415"/>
    <x v="14"/>
    <n v="50350"/>
    <n v="0"/>
    <s v=""/>
  </r>
  <r>
    <s v="5009305635"/>
    <x v="2"/>
    <x v="1"/>
    <d v="2019-02-19T00:00:00"/>
    <x v="12"/>
    <x v="7"/>
    <s v="1010"/>
    <s v="S010"/>
    <s v="S"/>
    <n v="4191.0600000000004"/>
    <n v="2"/>
    <x v="0"/>
    <s v="CSMS764230"/>
    <x v="415"/>
    <x v="7"/>
    <n v="8280"/>
    <n v="0"/>
    <s v=""/>
  </r>
  <r>
    <s v="5009305661"/>
    <x v="2"/>
    <x v="1"/>
    <d v="2019-02-19T00:00:00"/>
    <x v="12"/>
    <x v="11"/>
    <s v="1010"/>
    <s v="S010"/>
    <s v="S"/>
    <n v="3271.27"/>
    <n v="1"/>
    <x v="0"/>
    <s v="CSMS764236"/>
    <x v="415"/>
    <x v="11"/>
    <n v="11525"/>
    <n v="0"/>
    <s v=""/>
  </r>
  <r>
    <s v="5009305661"/>
    <x v="2"/>
    <x v="1"/>
    <d v="2019-02-19T00:00:00"/>
    <x v="12"/>
    <x v="2"/>
    <s v="1010"/>
    <s v="S010"/>
    <s v="S"/>
    <n v="20845.97"/>
    <n v="9"/>
    <x v="0"/>
    <s v="CSMS764232"/>
    <x v="415"/>
    <x v="2"/>
    <n v="9490"/>
    <n v="0"/>
    <s v=""/>
  </r>
  <r>
    <s v="5009305661"/>
    <x v="2"/>
    <x v="1"/>
    <d v="2019-02-19T00:00:00"/>
    <x v="12"/>
    <x v="7"/>
    <s v="1010"/>
    <s v="S010"/>
    <s v="S"/>
    <n v="37719.58"/>
    <n v="18"/>
    <x v="0"/>
    <s v="CSMS764230"/>
    <x v="415"/>
    <x v="7"/>
    <n v="8280"/>
    <n v="0"/>
    <s v=""/>
  </r>
  <r>
    <s v="5009305728"/>
    <x v="2"/>
    <x v="1"/>
    <d v="2019-02-19T00:00:00"/>
    <x v="12"/>
    <x v="10"/>
    <s v="1010"/>
    <s v="S010"/>
    <s v="S"/>
    <n v="8593.08"/>
    <n v="1"/>
    <x v="0"/>
    <s v="CSMS761360"/>
    <x v="415"/>
    <x v="10"/>
    <n v="42200"/>
    <n v="0"/>
    <s v=""/>
  </r>
  <r>
    <s v="5009305771"/>
    <x v="2"/>
    <x v="1"/>
    <d v="2019-02-20T00:00:00"/>
    <x v="12"/>
    <x v="13"/>
    <s v="1010"/>
    <s v="S010"/>
    <s v="S"/>
    <n v="22375.99"/>
    <n v="2"/>
    <x v="0"/>
    <s v="CSMS761320"/>
    <x v="415"/>
    <x v="13"/>
    <n v="46100"/>
    <n v="0"/>
    <s v=""/>
  </r>
  <r>
    <s v="5009305771"/>
    <x v="2"/>
    <x v="1"/>
    <d v="2019-02-20T00:00:00"/>
    <x v="12"/>
    <x v="28"/>
    <s v="1010"/>
    <s v="S010"/>
    <s v="S"/>
    <n v="10517.62"/>
    <n v="1"/>
    <x v="0"/>
    <s v="CSMS761356"/>
    <x v="415"/>
    <x v="28"/>
    <n v="44820"/>
    <n v="0"/>
    <s v=""/>
  </r>
  <r>
    <s v="5009305771"/>
    <x v="2"/>
    <x v="1"/>
    <d v="2019-02-20T00:00:00"/>
    <x v="12"/>
    <x v="17"/>
    <s v="1010"/>
    <s v="S010"/>
    <s v="S"/>
    <n v="9207.91"/>
    <n v="1"/>
    <x v="0"/>
    <s v="CSMS761354"/>
    <x v="415"/>
    <x v="17"/>
    <n v="43365"/>
    <n v="0"/>
    <s v=""/>
  </r>
  <r>
    <s v="5009305771"/>
    <x v="2"/>
    <x v="1"/>
    <d v="2019-02-20T00:00:00"/>
    <x v="12"/>
    <x v="10"/>
    <s v="1010"/>
    <s v="S010"/>
    <s v="S"/>
    <n v="17186.169999999998"/>
    <n v="2"/>
    <x v="0"/>
    <s v="CSMS761360"/>
    <x v="415"/>
    <x v="10"/>
    <n v="42200"/>
    <n v="0"/>
    <s v=""/>
  </r>
  <r>
    <s v="5009306075"/>
    <x v="2"/>
    <x v="1"/>
    <d v="2019-02-20T00:00:00"/>
    <x v="12"/>
    <x v="2"/>
    <s v="1010"/>
    <s v="S010"/>
    <s v="S"/>
    <n v="9264.8700000000008"/>
    <n v="4"/>
    <x v="0"/>
    <s v="CSMS764232"/>
    <x v="415"/>
    <x v="2"/>
    <n v="9490"/>
    <n v="0"/>
    <s v=""/>
  </r>
  <r>
    <s v="5009306084"/>
    <x v="2"/>
    <x v="1"/>
    <d v="2019-02-20T00:00:00"/>
    <x v="12"/>
    <x v="22"/>
    <s v="1096"/>
    <s v="S096"/>
    <s v="S"/>
    <n v="2483.81"/>
    <n v="2"/>
    <x v="0"/>
    <s v="CSMS752768"/>
    <x v="416"/>
    <x v="22"/>
    <n v="1334"/>
    <n v="0"/>
    <s v=""/>
  </r>
  <r>
    <s v="5009306085"/>
    <x v="2"/>
    <x v="1"/>
    <d v="2019-02-20T00:00:00"/>
    <x v="12"/>
    <x v="6"/>
    <s v="1050"/>
    <s v="S050"/>
    <s v="S"/>
    <n v="13208"/>
    <n v="9"/>
    <x v="0"/>
    <s v="CSMS752112"/>
    <x v="416"/>
    <x v="6"/>
    <n v="1446"/>
    <n v="0"/>
    <s v=""/>
  </r>
  <r>
    <s v="5009306178"/>
    <x v="2"/>
    <x v="1"/>
    <d v="2019-02-20T00:00:00"/>
    <x v="12"/>
    <x v="112"/>
    <s v="1050"/>
    <s v="S050"/>
    <s v="S"/>
    <n v="5065.33"/>
    <n v="1"/>
    <x v="0"/>
    <s v="CSMS764219"/>
    <x v="415"/>
    <x v="112"/>
    <n v="0"/>
    <n v="0"/>
    <s v=""/>
  </r>
  <r>
    <s v="5009306383"/>
    <x v="2"/>
    <x v="1"/>
    <d v="2019-02-20T00:00:00"/>
    <x v="12"/>
    <x v="80"/>
    <s v="1096"/>
    <s v="S096"/>
    <s v="S"/>
    <n v="15676.41"/>
    <n v="13"/>
    <x v="0"/>
    <s v="CSMS757968"/>
    <x v="416"/>
    <x v="80"/>
    <n v="1325"/>
    <n v="0"/>
    <s v=""/>
  </r>
  <r>
    <s v="5009306383"/>
    <x v="2"/>
    <x v="1"/>
    <d v="2019-02-20T00:00:00"/>
    <x v="12"/>
    <x v="83"/>
    <s v="1096"/>
    <s v="S096"/>
    <s v="S"/>
    <n v="9842.93"/>
    <n v="6"/>
    <x v="0"/>
    <s v="CSMS757976"/>
    <x v="416"/>
    <x v="83"/>
    <n v="1830"/>
    <n v="0"/>
    <s v=""/>
  </r>
  <r>
    <s v="5009306384"/>
    <x v="2"/>
    <x v="1"/>
    <d v="2019-02-20T00:00:00"/>
    <x v="12"/>
    <x v="80"/>
    <s v="1096"/>
    <s v="S096"/>
    <s v="S"/>
    <n v="6029.59"/>
    <n v="5"/>
    <x v="0"/>
    <s v="CSMS757968"/>
    <x v="416"/>
    <x v="80"/>
    <n v="1325"/>
    <n v="0"/>
    <s v=""/>
  </r>
  <r>
    <s v="5009306385"/>
    <x v="2"/>
    <x v="1"/>
    <d v="2019-02-20T00:00:00"/>
    <x v="12"/>
    <x v="5"/>
    <s v="1096"/>
    <s v="S096"/>
    <s v="S"/>
    <n v="2453.38"/>
    <n v="2"/>
    <x v="0"/>
    <s v="CSMS750832"/>
    <x v="416"/>
    <x v="5"/>
    <n v="1297"/>
    <n v="0"/>
    <s v=""/>
  </r>
  <r>
    <s v="5009306386"/>
    <x v="2"/>
    <x v="1"/>
    <d v="2019-02-20T00:00:00"/>
    <x v="12"/>
    <x v="83"/>
    <s v="1096"/>
    <s v="S096"/>
    <s v="S"/>
    <n v="3281.09"/>
    <n v="2"/>
    <x v="0"/>
    <s v="CSMS757976"/>
    <x v="416"/>
    <x v="83"/>
    <n v="1830"/>
    <n v="0"/>
    <s v=""/>
  </r>
  <r>
    <s v="5009306387"/>
    <x v="2"/>
    <x v="1"/>
    <d v="2019-02-20T00:00:00"/>
    <x v="12"/>
    <x v="2"/>
    <s v="1096"/>
    <s v="S096"/>
    <s v="S"/>
    <n v="2186.67"/>
    <n v="1"/>
    <x v="0"/>
    <s v="CSMS764232"/>
    <x v="415"/>
    <x v="2"/>
    <n v="9490"/>
    <n v="0"/>
    <s v=""/>
  </r>
  <r>
    <s v="5009306387"/>
    <x v="2"/>
    <x v="1"/>
    <d v="2019-02-20T00:00:00"/>
    <x v="12"/>
    <x v="7"/>
    <s v="1096"/>
    <s v="S096"/>
    <s v="S"/>
    <n v="1840.04"/>
    <n v="1"/>
    <x v="0"/>
    <s v="CSMS764230"/>
    <x v="415"/>
    <x v="7"/>
    <n v="8280"/>
    <n v="0"/>
    <s v=""/>
  </r>
  <r>
    <s v="5009306462"/>
    <x v="2"/>
    <x v="1"/>
    <d v="2019-02-20T00:00:00"/>
    <x v="12"/>
    <x v="56"/>
    <s v="1030"/>
    <s v="S030"/>
    <s v="S"/>
    <n v="2537.52"/>
    <n v="1"/>
    <x v="0"/>
    <s v="CSMS750544"/>
    <x v="416"/>
    <x v="56"/>
    <n v="3645"/>
    <n v="0"/>
    <s v=""/>
  </r>
  <r>
    <s v="5009306463"/>
    <x v="2"/>
    <x v="1"/>
    <d v="2019-02-20T00:00:00"/>
    <x v="12"/>
    <x v="2"/>
    <s v="1030"/>
    <s v="S030"/>
    <s v="S"/>
    <n v="2186.25"/>
    <n v="1"/>
    <x v="0"/>
    <s v="CSMS764232"/>
    <x v="415"/>
    <x v="2"/>
    <n v="9490"/>
    <n v="0"/>
    <s v=""/>
  </r>
  <r>
    <s v="5009306798"/>
    <x v="2"/>
    <x v="1"/>
    <d v="2019-02-21T00:00:00"/>
    <x v="12"/>
    <x v="0"/>
    <s v="1020"/>
    <s v="S020"/>
    <s v="S"/>
    <n v="8944.33"/>
    <n v="1"/>
    <x v="0"/>
    <s v="CSMS761362"/>
    <x v="415"/>
    <x v="0"/>
    <n v="41000"/>
    <n v="0"/>
    <s v=""/>
  </r>
  <r>
    <s v="5009307148"/>
    <x v="2"/>
    <x v="1"/>
    <d v="2019-02-21T00:00:00"/>
    <x v="12"/>
    <x v="6"/>
    <s v="1030"/>
    <s v="S030"/>
    <s v="S"/>
    <n v="1146.46"/>
    <n v="1"/>
    <x v="0"/>
    <s v="CSMS752368"/>
    <x v="416"/>
    <x v="6"/>
    <n v="1446"/>
    <n v="0"/>
    <s v=""/>
  </r>
  <r>
    <s v="5009307229"/>
    <x v="2"/>
    <x v="1"/>
    <d v="2019-02-21T00:00:00"/>
    <x v="12"/>
    <x v="10"/>
    <s v="1060"/>
    <s v="S060"/>
    <s v="S"/>
    <n v="10442.129999999999"/>
    <n v="1"/>
    <x v="0"/>
    <s v="CSMS761360"/>
    <x v="415"/>
    <x v="10"/>
    <n v="42200"/>
    <n v="0"/>
    <s v=""/>
  </r>
  <r>
    <s v="5009307229"/>
    <x v="2"/>
    <x v="1"/>
    <d v="2019-02-21T00:00:00"/>
    <x v="12"/>
    <x v="28"/>
    <s v="1060"/>
    <s v="S060"/>
    <s v="S"/>
    <n v="11084.07"/>
    <n v="1"/>
    <x v="0"/>
    <s v="CSMS761356"/>
    <x v="415"/>
    <x v="28"/>
    <n v="44820"/>
    <n v="0"/>
    <s v=""/>
  </r>
  <r>
    <s v="5009307229"/>
    <x v="2"/>
    <x v="1"/>
    <d v="2019-02-21T00:00:00"/>
    <x v="12"/>
    <x v="0"/>
    <s v="1060"/>
    <s v="S060"/>
    <s v="S"/>
    <n v="19289.060000000001"/>
    <n v="2"/>
    <x v="0"/>
    <s v="CSMS761362"/>
    <x v="415"/>
    <x v="0"/>
    <n v="41000"/>
    <n v="0"/>
    <s v=""/>
  </r>
  <r>
    <s v="5009307310"/>
    <x v="2"/>
    <x v="1"/>
    <d v="2019-02-21T00:00:00"/>
    <x v="12"/>
    <x v="6"/>
    <s v="1050"/>
    <s v="S050"/>
    <s v="S"/>
    <n v="5732.3"/>
    <n v="5"/>
    <x v="0"/>
    <s v="CSMS752112"/>
    <x v="416"/>
    <x v="6"/>
    <n v="1446"/>
    <n v="0"/>
    <s v=""/>
  </r>
  <r>
    <s v="5009307310"/>
    <x v="2"/>
    <x v="1"/>
    <d v="2019-02-21T00:00:00"/>
    <x v="12"/>
    <x v="9"/>
    <s v="1050"/>
    <s v="S050"/>
    <s v="S"/>
    <n v="4793.8"/>
    <n v="3"/>
    <x v="0"/>
    <s v="CSMS752368"/>
    <x v="416"/>
    <x v="9"/>
    <n v="1965"/>
    <n v="0"/>
    <s v=""/>
  </r>
  <r>
    <s v="5009307313"/>
    <x v="2"/>
    <x v="1"/>
    <d v="2019-02-21T00:00:00"/>
    <x v="12"/>
    <x v="0"/>
    <s v="1080"/>
    <s v="S080"/>
    <s v="S"/>
    <n v="10081.959999999999"/>
    <n v="1"/>
    <x v="0"/>
    <s v="CSMS761362"/>
    <x v="415"/>
    <x v="0"/>
    <n v="41000"/>
    <n v="0"/>
    <s v=""/>
  </r>
  <r>
    <s v="5009307314"/>
    <x v="2"/>
    <x v="1"/>
    <d v="2019-02-21T00:00:00"/>
    <x v="12"/>
    <x v="26"/>
    <s v="1020"/>
    <s v="S020"/>
    <s v="S"/>
    <n v="10356.93"/>
    <n v="4"/>
    <x v="0"/>
    <s v="CSMS761108"/>
    <x v="415"/>
    <x v="26"/>
    <n v="9000"/>
    <n v="0"/>
    <s v=""/>
  </r>
  <r>
    <s v="5009307336"/>
    <x v="2"/>
    <x v="1"/>
    <d v="2019-02-21T00:00:00"/>
    <x v="12"/>
    <x v="12"/>
    <s v="1080"/>
    <s v="S080"/>
    <s v="S"/>
    <n v="2522.4299999999998"/>
    <n v="1"/>
    <x v="0"/>
    <s v="CSMS764234"/>
    <x v="415"/>
    <x v="12"/>
    <n v="10385"/>
    <n v="0"/>
    <s v=""/>
  </r>
  <r>
    <s v="5009307368"/>
    <x v="2"/>
    <x v="1"/>
    <d v="2019-02-22T00:00:00"/>
    <x v="12"/>
    <x v="30"/>
    <s v="1060"/>
    <s v="S060"/>
    <s v="S"/>
    <n v="29529.79"/>
    <n v="1"/>
    <x v="0"/>
    <s v="CSMS761290"/>
    <x v="415"/>
    <x v="30"/>
    <n v="82358.8"/>
    <n v="0"/>
    <s v=""/>
  </r>
  <r>
    <s v="5009307405"/>
    <x v="2"/>
    <x v="1"/>
    <d v="2019-02-21T00:00:00"/>
    <x v="12"/>
    <x v="10"/>
    <s v="1080"/>
    <s v="S080"/>
    <s v="S"/>
    <n v="7973.5"/>
    <n v="1"/>
    <x v="0"/>
    <s v="CSMS761360"/>
    <x v="415"/>
    <x v="10"/>
    <n v="42200"/>
    <n v="0"/>
    <s v=""/>
  </r>
  <r>
    <s v="5009307405"/>
    <x v="2"/>
    <x v="1"/>
    <d v="2019-02-21T00:00:00"/>
    <x v="12"/>
    <x v="0"/>
    <s v="1080"/>
    <s v="S080"/>
    <s v="S"/>
    <n v="8944.33"/>
    <n v="1"/>
    <x v="0"/>
    <s v="CSMS761362"/>
    <x v="415"/>
    <x v="0"/>
    <n v="41000"/>
    <n v="0"/>
    <s v=""/>
  </r>
  <r>
    <s v="5009307405"/>
    <x v="2"/>
    <x v="1"/>
    <d v="2019-02-21T00:00:00"/>
    <x v="12"/>
    <x v="18"/>
    <s v="1080"/>
    <s v="S080"/>
    <s v="S"/>
    <n v="15959.93"/>
    <n v="1"/>
    <x v="0"/>
    <s v="CSMS761326"/>
    <x v="415"/>
    <x v="18"/>
    <n v="52000"/>
    <n v="0"/>
    <s v=""/>
  </r>
  <r>
    <s v="5009307668"/>
    <x v="2"/>
    <x v="1"/>
    <d v="2019-02-22T00:00:00"/>
    <x v="12"/>
    <x v="0"/>
    <s v="1030"/>
    <s v="S030"/>
    <s v="S"/>
    <n v="8944.33"/>
    <n v="1"/>
    <x v="0"/>
    <s v="CSMS761362"/>
    <x v="415"/>
    <x v="0"/>
    <n v="41000"/>
    <n v="0"/>
    <s v=""/>
  </r>
  <r>
    <s v="5009307669"/>
    <x v="2"/>
    <x v="1"/>
    <d v="2019-02-22T00:00:00"/>
    <x v="12"/>
    <x v="14"/>
    <s v="1030"/>
    <s v="S030"/>
    <s v="S"/>
    <n v="14135.72"/>
    <n v="1"/>
    <x v="0"/>
    <s v="CSMS761328"/>
    <x v="415"/>
    <x v="14"/>
    <n v="50350"/>
    <n v="0"/>
    <s v=""/>
  </r>
  <r>
    <s v="5009307975"/>
    <x v="2"/>
    <x v="1"/>
    <d v="2019-02-22T00:00:00"/>
    <x v="12"/>
    <x v="13"/>
    <s v="1010"/>
    <s v="S010"/>
    <s v="S"/>
    <n v="11187.99"/>
    <n v="1"/>
    <x v="0"/>
    <s v="CSMS761320"/>
    <x v="415"/>
    <x v="13"/>
    <n v="46100"/>
    <n v="0"/>
    <s v=""/>
  </r>
  <r>
    <s v="5009307975"/>
    <x v="2"/>
    <x v="1"/>
    <d v="2019-02-22T00:00:00"/>
    <x v="12"/>
    <x v="0"/>
    <s v="1010"/>
    <s v="S010"/>
    <s v="S"/>
    <n v="8944.33"/>
    <n v="1"/>
    <x v="0"/>
    <s v="CSMS761362"/>
    <x v="415"/>
    <x v="0"/>
    <n v="41000"/>
    <n v="0"/>
    <s v=""/>
  </r>
  <r>
    <s v="5009307975"/>
    <x v="2"/>
    <x v="1"/>
    <d v="2019-02-22T00:00:00"/>
    <x v="12"/>
    <x v="28"/>
    <s v="1010"/>
    <s v="S010"/>
    <s v="S"/>
    <n v="10517.62"/>
    <n v="1"/>
    <x v="0"/>
    <s v="CSMS761356"/>
    <x v="415"/>
    <x v="28"/>
    <n v="44820"/>
    <n v="0"/>
    <s v=""/>
  </r>
  <r>
    <s v="5009308074"/>
    <x v="2"/>
    <x v="1"/>
    <d v="2019-02-22T00:00:00"/>
    <x v="12"/>
    <x v="11"/>
    <s v="1010"/>
    <s v="S010"/>
    <s v="S"/>
    <n v="3251.9"/>
    <n v="1"/>
    <x v="0"/>
    <s v="CSMS764236"/>
    <x v="415"/>
    <x v="11"/>
    <n v="11525"/>
    <n v="0"/>
    <s v=""/>
  </r>
  <r>
    <s v="5009308074"/>
    <x v="2"/>
    <x v="1"/>
    <d v="2019-02-22T00:00:00"/>
    <x v="12"/>
    <x v="7"/>
    <s v="1010"/>
    <s v="S010"/>
    <s v="S"/>
    <n v="11947.32"/>
    <n v="6"/>
    <x v="0"/>
    <s v="CSMS764230"/>
    <x v="415"/>
    <x v="7"/>
    <n v="8280"/>
    <n v="0"/>
    <s v=""/>
  </r>
  <r>
    <s v="5009308090"/>
    <x v="2"/>
    <x v="1"/>
    <d v="2019-02-22T00:00:00"/>
    <x v="12"/>
    <x v="28"/>
    <s v="1060"/>
    <s v="S060"/>
    <s v="S"/>
    <n v="10327.049999999999"/>
    <n v="1"/>
    <x v="0"/>
    <s v="CSMS761356"/>
    <x v="415"/>
    <x v="28"/>
    <n v="44820"/>
    <n v="0"/>
    <s v=""/>
  </r>
  <r>
    <s v="5009308092"/>
    <x v="2"/>
    <x v="1"/>
    <d v="2019-02-22T00:00:00"/>
    <x v="12"/>
    <x v="17"/>
    <s v="1020"/>
    <s v="S020"/>
    <s v="S"/>
    <n v="8799.94"/>
    <n v="1"/>
    <x v="0"/>
    <s v="CSMS761354"/>
    <x v="415"/>
    <x v="17"/>
    <n v="43365"/>
    <n v="0"/>
    <s v=""/>
  </r>
  <r>
    <s v="5009308130"/>
    <x v="2"/>
    <x v="1"/>
    <d v="2019-02-22T00:00:00"/>
    <x v="12"/>
    <x v="0"/>
    <s v="1050"/>
    <s v="S050"/>
    <s v="S"/>
    <n v="8944.33"/>
    <n v="1"/>
    <x v="0"/>
    <s v="CSMS761362"/>
    <x v="415"/>
    <x v="0"/>
    <n v="41000"/>
    <n v="0"/>
    <s v=""/>
  </r>
  <r>
    <s v="5009308130"/>
    <x v="2"/>
    <x v="1"/>
    <d v="2019-02-22T00:00:00"/>
    <x v="12"/>
    <x v="28"/>
    <s v="1050"/>
    <s v="S050"/>
    <s v="S"/>
    <n v="10279.35"/>
    <n v="1"/>
    <x v="0"/>
    <s v="CSMS761356"/>
    <x v="415"/>
    <x v="28"/>
    <n v="44820"/>
    <n v="0"/>
    <s v=""/>
  </r>
  <r>
    <s v="5009308154"/>
    <x v="2"/>
    <x v="1"/>
    <d v="2019-02-22T00:00:00"/>
    <x v="12"/>
    <x v="2"/>
    <s v="1080"/>
    <s v="S080"/>
    <s v="S"/>
    <n v="13836.3"/>
    <n v="5"/>
    <x v="0"/>
    <s v="CSMS764232"/>
    <x v="415"/>
    <x v="2"/>
    <n v="9490"/>
    <n v="0"/>
    <s v=""/>
  </r>
  <r>
    <s v="5009308222"/>
    <x v="2"/>
    <x v="1"/>
    <d v="2019-02-22T00:00:00"/>
    <x v="12"/>
    <x v="49"/>
    <s v="1020"/>
    <s v="S020"/>
    <s v="S"/>
    <n v="1895.33"/>
    <n v="1"/>
    <x v="0"/>
    <s v="CSMS753584"/>
    <x v="416"/>
    <x v="49"/>
    <n v="2408"/>
    <n v="0"/>
    <s v=""/>
  </r>
  <r>
    <s v="5009308222"/>
    <x v="2"/>
    <x v="1"/>
    <d v="2019-02-22T00:00:00"/>
    <x v="12"/>
    <x v="6"/>
    <s v="1020"/>
    <s v="S020"/>
    <s v="S"/>
    <n v="13757.52"/>
    <n v="12"/>
    <x v="0"/>
    <s v="CSMS752112"/>
    <x v="416"/>
    <x v="6"/>
    <n v="1446"/>
    <n v="0"/>
    <s v=""/>
  </r>
  <r>
    <s v="5009308981"/>
    <x v="2"/>
    <x v="1"/>
    <d v="2019-02-20T00:00:00"/>
    <x v="13"/>
    <x v="83"/>
    <s v="1096"/>
    <s v="S096"/>
    <s v="H"/>
    <n v="-3281.09"/>
    <n v="-2"/>
    <x v="0"/>
    <s v="CSMS757976"/>
    <x v="416"/>
    <x v="83"/>
    <n v="1830"/>
    <n v="0"/>
    <s v=""/>
  </r>
  <r>
    <s v="5009308982"/>
    <x v="2"/>
    <x v="1"/>
    <d v="2019-02-20T00:00:00"/>
    <x v="13"/>
    <x v="80"/>
    <s v="1096"/>
    <s v="S096"/>
    <s v="H"/>
    <n v="-15676.41"/>
    <n v="-13"/>
    <x v="0"/>
    <s v="CSMS757968"/>
    <x v="416"/>
    <x v="80"/>
    <n v="1325"/>
    <n v="0"/>
    <s v=""/>
  </r>
  <r>
    <s v="5009308982"/>
    <x v="2"/>
    <x v="1"/>
    <d v="2019-02-20T00:00:00"/>
    <x v="13"/>
    <x v="83"/>
    <s v="1096"/>
    <s v="S096"/>
    <s v="H"/>
    <n v="-9842.93"/>
    <n v="-6"/>
    <x v="0"/>
    <s v="CSMS757976"/>
    <x v="416"/>
    <x v="83"/>
    <n v="1830"/>
    <n v="0"/>
    <s v=""/>
  </r>
  <r>
    <s v="5009308983"/>
    <x v="2"/>
    <x v="1"/>
    <d v="2019-02-20T00:00:00"/>
    <x v="13"/>
    <x v="80"/>
    <s v="1096"/>
    <s v="S096"/>
    <s v="H"/>
    <n v="-6029.59"/>
    <n v="-5"/>
    <x v="0"/>
    <s v="CSMS757968"/>
    <x v="416"/>
    <x v="80"/>
    <n v="1325"/>
    <n v="0"/>
    <s v=""/>
  </r>
  <r>
    <s v="5009308986"/>
    <x v="2"/>
    <x v="1"/>
    <d v="2019-02-25T00:00:00"/>
    <x v="12"/>
    <x v="34"/>
    <s v="1096"/>
    <s v="S096"/>
    <s v="S"/>
    <n v="10891.37"/>
    <n v="7"/>
    <x v="0"/>
    <s v="CSMS758000"/>
    <x v="416"/>
    <x v="34"/>
    <n v="1754"/>
    <n v="0"/>
    <s v=""/>
  </r>
  <r>
    <s v="5009308988"/>
    <x v="2"/>
    <x v="1"/>
    <d v="2019-02-20T00:00:00"/>
    <x v="13"/>
    <x v="22"/>
    <s v="1096"/>
    <s v="S096"/>
    <s v="H"/>
    <n v="-2483.81"/>
    <n v="-2"/>
    <x v="0"/>
    <s v="CSMS752768"/>
    <x v="416"/>
    <x v="22"/>
    <n v="1334"/>
    <n v="0"/>
    <s v=""/>
  </r>
  <r>
    <s v="5009308989"/>
    <x v="2"/>
    <x v="1"/>
    <d v="2019-02-20T00:00:00"/>
    <x v="13"/>
    <x v="5"/>
    <s v="1096"/>
    <s v="S096"/>
    <s v="H"/>
    <n v="-2453.38"/>
    <n v="-2"/>
    <x v="0"/>
    <s v="CSMS750832"/>
    <x v="416"/>
    <x v="5"/>
    <n v="1297"/>
    <n v="0"/>
    <s v=""/>
  </r>
  <r>
    <s v="5009309012"/>
    <x v="2"/>
    <x v="1"/>
    <d v="2019-02-25T00:00:00"/>
    <x v="12"/>
    <x v="48"/>
    <s v="1050"/>
    <s v="S050"/>
    <s v="S"/>
    <n v="23451.16"/>
    <n v="1"/>
    <x v="0"/>
    <s v="CSMS761284"/>
    <x v="415"/>
    <x v="48"/>
    <n v="63144.15"/>
    <n v="0"/>
    <s v=""/>
  </r>
  <r>
    <s v="5009309017"/>
    <x v="2"/>
    <x v="1"/>
    <d v="2019-02-25T00:00:00"/>
    <x v="12"/>
    <x v="48"/>
    <s v="1010"/>
    <s v="S010"/>
    <s v="S"/>
    <n v="21253.69"/>
    <n v="1"/>
    <x v="0"/>
    <s v="CSMS761284"/>
    <x v="415"/>
    <x v="48"/>
    <n v="63144.15"/>
    <n v="0"/>
    <s v=""/>
  </r>
  <r>
    <s v="5009309018"/>
    <x v="2"/>
    <x v="1"/>
    <d v="2019-02-25T00:00:00"/>
    <x v="12"/>
    <x v="12"/>
    <s v="1050"/>
    <s v="S050"/>
    <s v="S"/>
    <n v="10180.219999999999"/>
    <n v="4"/>
    <x v="0"/>
    <s v="CSMS764234"/>
    <x v="415"/>
    <x v="12"/>
    <n v="10385"/>
    <n v="0"/>
    <s v=""/>
  </r>
  <r>
    <s v="5009309027"/>
    <x v="2"/>
    <x v="1"/>
    <d v="2019-02-25T00:00:00"/>
    <x v="12"/>
    <x v="30"/>
    <s v="1060"/>
    <s v="S060"/>
    <s v="S"/>
    <n v="29529.78"/>
    <n v="1"/>
    <x v="0"/>
    <s v="CSMS761290"/>
    <x v="415"/>
    <x v="30"/>
    <n v="82358.8"/>
    <n v="0"/>
    <s v=""/>
  </r>
  <r>
    <s v="5009309172"/>
    <x v="2"/>
    <x v="1"/>
    <d v="2019-02-25T00:00:00"/>
    <x v="12"/>
    <x v="18"/>
    <s v="1050"/>
    <s v="S050"/>
    <s v="S"/>
    <n v="17610.060000000001"/>
    <n v="1"/>
    <x v="0"/>
    <s v="CSMS761326"/>
    <x v="415"/>
    <x v="18"/>
    <n v="52000"/>
    <n v="0"/>
    <s v=""/>
  </r>
  <r>
    <s v="5009309240"/>
    <x v="2"/>
    <x v="1"/>
    <d v="2019-02-25T00:00:00"/>
    <x v="12"/>
    <x v="2"/>
    <s v="1020"/>
    <s v="S020"/>
    <s v="S"/>
    <n v="2239.0500000000002"/>
    <n v="1"/>
    <x v="0"/>
    <s v="CSMS764232"/>
    <x v="415"/>
    <x v="2"/>
    <n v="9490"/>
    <n v="0"/>
    <s v=""/>
  </r>
  <r>
    <s v="5009309281"/>
    <x v="2"/>
    <x v="1"/>
    <d v="2019-02-25T00:00:00"/>
    <x v="12"/>
    <x v="6"/>
    <s v="1060"/>
    <s v="S060"/>
    <s v="S"/>
    <n v="25064.21"/>
    <n v="17"/>
    <x v="0"/>
    <s v="CSMS752112"/>
    <x v="416"/>
    <x v="6"/>
    <n v="1446"/>
    <n v="0"/>
    <s v=""/>
  </r>
  <r>
    <s v="5009309294"/>
    <x v="2"/>
    <x v="1"/>
    <d v="2019-02-25T00:00:00"/>
    <x v="12"/>
    <x v="48"/>
    <s v="1010"/>
    <s v="S010"/>
    <s v="S"/>
    <n v="23027.49"/>
    <n v="1"/>
    <x v="0"/>
    <s v="CSMS761284"/>
    <x v="415"/>
    <x v="48"/>
    <n v="63144.15"/>
    <n v="0"/>
    <s v=""/>
  </r>
  <r>
    <s v="5009309296"/>
    <x v="2"/>
    <x v="1"/>
    <d v="2019-02-25T00:00:00"/>
    <x v="12"/>
    <x v="5"/>
    <s v="1020"/>
    <s v="S020"/>
    <s v="S"/>
    <n v="17358.53"/>
    <n v="18"/>
    <x v="0"/>
    <s v="CSMS750832"/>
    <x v="416"/>
    <x v="5"/>
    <n v="1297"/>
    <n v="0"/>
    <s v=""/>
  </r>
  <r>
    <s v="5009309297"/>
    <x v="2"/>
    <x v="1"/>
    <d v="2019-02-25T00:00:00"/>
    <x v="12"/>
    <x v="0"/>
    <s v="1080"/>
    <s v="S080"/>
    <s v="S"/>
    <n v="8944.33"/>
    <n v="1"/>
    <x v="0"/>
    <s v="CSMS761362"/>
    <x v="415"/>
    <x v="0"/>
    <n v="41000"/>
    <n v="0"/>
    <s v=""/>
  </r>
  <r>
    <s v="5009309297"/>
    <x v="2"/>
    <x v="1"/>
    <d v="2019-02-25T00:00:00"/>
    <x v="12"/>
    <x v="17"/>
    <s v="1080"/>
    <s v="S080"/>
    <s v="S"/>
    <n v="8799.94"/>
    <n v="1"/>
    <x v="0"/>
    <s v="CSMS761354"/>
    <x v="415"/>
    <x v="17"/>
    <n v="43365"/>
    <n v="0"/>
    <s v=""/>
  </r>
  <r>
    <s v="5009309413"/>
    <x v="2"/>
    <x v="1"/>
    <d v="2019-02-25T00:00:00"/>
    <x v="12"/>
    <x v="6"/>
    <s v="1050"/>
    <s v="S050"/>
    <s v="S"/>
    <n v="52831.98"/>
    <n v="36"/>
    <x v="0"/>
    <s v="CSMS752112"/>
    <x v="416"/>
    <x v="6"/>
    <n v="1446"/>
    <n v="0"/>
    <s v=""/>
  </r>
  <r>
    <s v="5009309477"/>
    <x v="2"/>
    <x v="1"/>
    <d v="2019-02-25T00:00:00"/>
    <x v="12"/>
    <x v="27"/>
    <s v="1001"/>
    <s v="S001"/>
    <s v="S"/>
    <n v="35418.21"/>
    <n v="1"/>
    <x v="0"/>
    <s v="CSMS761302"/>
    <x v="415"/>
    <x v="27"/>
    <n v="95048.4"/>
    <n v="0"/>
    <s v=""/>
  </r>
  <r>
    <s v="5009309477"/>
    <x v="2"/>
    <x v="1"/>
    <d v="2019-02-25T00:00:00"/>
    <x v="12"/>
    <x v="4"/>
    <s v="1001"/>
    <s v="S001"/>
    <s v="S"/>
    <n v="39920.949999999997"/>
    <n v="1"/>
    <x v="0"/>
    <s v="CSMS761314"/>
    <x v="415"/>
    <x v="4"/>
    <n v="107120"/>
    <n v="0"/>
    <s v=""/>
  </r>
  <r>
    <s v="5009309507"/>
    <x v="2"/>
    <x v="1"/>
    <d v="2019-02-25T00:00:00"/>
    <x v="12"/>
    <x v="2"/>
    <s v="1030"/>
    <s v="S030"/>
    <s v="S"/>
    <n v="8744.99"/>
    <n v="4"/>
    <x v="0"/>
    <s v="CSMS764232"/>
    <x v="415"/>
    <x v="2"/>
    <n v="9490"/>
    <n v="0"/>
    <s v=""/>
  </r>
  <r>
    <s v="5009309509"/>
    <x v="2"/>
    <x v="1"/>
    <d v="2019-02-25T00:00:00"/>
    <x v="12"/>
    <x v="29"/>
    <s v="1030"/>
    <s v="S030"/>
    <s v="S"/>
    <n v="2177.63"/>
    <n v="1"/>
    <x v="0"/>
    <s v="CSMS751232"/>
    <x v="416"/>
    <x v="29"/>
    <n v="2800"/>
    <n v="0"/>
    <s v=""/>
  </r>
  <r>
    <s v="5009309512"/>
    <x v="2"/>
    <x v="1"/>
    <d v="2019-02-25T00:00:00"/>
    <x v="12"/>
    <x v="13"/>
    <s v="1020"/>
    <s v="S020"/>
    <s v="S"/>
    <n v="10852.58"/>
    <n v="1"/>
    <x v="0"/>
    <s v="CSMS761320"/>
    <x v="415"/>
    <x v="13"/>
    <n v="46100"/>
    <n v="0"/>
    <s v=""/>
  </r>
  <r>
    <s v="5009309521"/>
    <x v="2"/>
    <x v="1"/>
    <d v="2019-02-25T00:00:00"/>
    <x v="12"/>
    <x v="7"/>
    <s v="1030"/>
    <s v="S030"/>
    <s v="S"/>
    <n v="1971.01"/>
    <n v="1"/>
    <x v="0"/>
    <s v="CSMS764230"/>
    <x v="415"/>
    <x v="7"/>
    <n v="8280"/>
    <n v="0"/>
    <s v=""/>
  </r>
  <r>
    <s v="5009309523"/>
    <x v="2"/>
    <x v="1"/>
    <d v="2019-02-25T00:00:00"/>
    <x v="12"/>
    <x v="26"/>
    <s v="1030"/>
    <s v="S030"/>
    <s v="S"/>
    <n v="4693.33"/>
    <n v="2"/>
    <x v="0"/>
    <s v="CSMS761108"/>
    <x v="415"/>
    <x v="26"/>
    <n v="9000"/>
    <n v="0"/>
    <s v=""/>
  </r>
  <r>
    <s v="5009309525"/>
    <x v="2"/>
    <x v="1"/>
    <d v="2019-02-25T00:00:00"/>
    <x v="12"/>
    <x v="42"/>
    <s v="1030"/>
    <s v="S030"/>
    <s v="S"/>
    <n v="2008.46"/>
    <n v="1"/>
    <x v="0"/>
    <s v="CSMS755616"/>
    <x v="416"/>
    <x v="42"/>
    <n v="2857"/>
    <n v="0"/>
    <s v=""/>
  </r>
  <r>
    <s v="5009309529"/>
    <x v="2"/>
    <x v="1"/>
    <d v="2019-02-25T00:00:00"/>
    <x v="12"/>
    <x v="13"/>
    <s v="1030"/>
    <s v="S030"/>
    <s v="S"/>
    <n v="10852.58"/>
    <n v="1"/>
    <x v="0"/>
    <s v="CSMS761320"/>
    <x v="415"/>
    <x v="13"/>
    <n v="46100"/>
    <n v="0"/>
    <s v=""/>
  </r>
  <r>
    <s v="5009309529"/>
    <x v="2"/>
    <x v="1"/>
    <d v="2019-02-25T00:00:00"/>
    <x v="12"/>
    <x v="14"/>
    <s v="1030"/>
    <s v="S030"/>
    <s v="S"/>
    <n v="14135.72"/>
    <n v="1"/>
    <x v="0"/>
    <s v="CSMS761328"/>
    <x v="415"/>
    <x v="14"/>
    <n v="50350"/>
    <n v="0"/>
    <s v=""/>
  </r>
  <r>
    <s v="5009309534"/>
    <x v="2"/>
    <x v="1"/>
    <d v="2019-02-25T00:00:00"/>
    <x v="12"/>
    <x v="13"/>
    <s v="1030"/>
    <s v="S030"/>
    <s v="S"/>
    <n v="10852.58"/>
    <n v="1"/>
    <x v="0"/>
    <s v="CSMS761320"/>
    <x v="415"/>
    <x v="13"/>
    <n v="46100"/>
    <n v="0"/>
    <s v=""/>
  </r>
  <r>
    <s v="5009309548"/>
    <x v="2"/>
    <x v="1"/>
    <d v="2019-02-25T00:00:00"/>
    <x v="12"/>
    <x v="0"/>
    <s v="1010"/>
    <s v="S010"/>
    <s v="S"/>
    <n v="8944.33"/>
    <n v="1"/>
    <x v="0"/>
    <s v="CSMS761362"/>
    <x v="415"/>
    <x v="0"/>
    <n v="41000"/>
    <n v="0"/>
    <s v=""/>
  </r>
  <r>
    <s v="5009309548"/>
    <x v="2"/>
    <x v="1"/>
    <d v="2019-02-25T00:00:00"/>
    <x v="12"/>
    <x v="13"/>
    <s v="1010"/>
    <s v="S010"/>
    <s v="S"/>
    <n v="21705.16"/>
    <n v="2"/>
    <x v="0"/>
    <s v="CSMS761320"/>
    <x v="415"/>
    <x v="13"/>
    <n v="46100"/>
    <n v="0"/>
    <s v=""/>
  </r>
  <r>
    <s v="5009309549"/>
    <x v="2"/>
    <x v="1"/>
    <d v="2019-02-25T00:00:00"/>
    <x v="12"/>
    <x v="55"/>
    <s v="1010"/>
    <s v="S010"/>
    <s v="S"/>
    <n v="9584.36"/>
    <n v="3"/>
    <x v="0"/>
    <s v="CSMS765108"/>
    <x v="415"/>
    <x v="55"/>
    <n v="9800"/>
    <n v="0"/>
    <s v=""/>
  </r>
  <r>
    <s v="5009309592"/>
    <x v="2"/>
    <x v="1"/>
    <d v="2019-02-25T00:00:00"/>
    <x v="12"/>
    <x v="21"/>
    <s v="1020"/>
    <s v="S020"/>
    <s v="S"/>
    <n v="19862.64"/>
    <n v="13"/>
    <x v="0"/>
    <s v="CSMS753456"/>
    <x v="416"/>
    <x v="21"/>
    <n v="1708"/>
    <n v="0"/>
    <s v=""/>
  </r>
  <r>
    <s v="5009309625"/>
    <x v="2"/>
    <x v="1"/>
    <d v="2019-02-25T00:00:00"/>
    <x v="12"/>
    <x v="63"/>
    <s v="1050"/>
    <s v="S050"/>
    <s v="S"/>
    <n v="2362.96"/>
    <n v="1"/>
    <x v="0"/>
    <s v="CSMS752424"/>
    <x v="416"/>
    <x v="63"/>
    <n v="3113"/>
    <n v="0"/>
    <s v=""/>
  </r>
  <r>
    <s v="5009309627"/>
    <x v="2"/>
    <x v="1"/>
    <d v="2019-02-25T00:00:00"/>
    <x v="12"/>
    <x v="9"/>
    <s v="1050"/>
    <s v="S050"/>
    <s v="S"/>
    <n v="1597.93"/>
    <n v="1"/>
    <x v="0"/>
    <s v="CSMS752368"/>
    <x v="416"/>
    <x v="9"/>
    <n v="1965"/>
    <n v="0"/>
    <s v=""/>
  </r>
  <r>
    <s v="5009309627"/>
    <x v="2"/>
    <x v="1"/>
    <d v="2019-02-25T00:00:00"/>
    <x v="12"/>
    <x v="5"/>
    <s v="1050"/>
    <s v="S050"/>
    <s v="S"/>
    <n v="3164.62"/>
    <n v="3"/>
    <x v="0"/>
    <s v="CSMS750832"/>
    <x v="416"/>
    <x v="5"/>
    <n v="1297"/>
    <n v="0"/>
    <s v=""/>
  </r>
  <r>
    <s v="5009309636"/>
    <x v="2"/>
    <x v="1"/>
    <d v="2019-02-25T00:00:00"/>
    <x v="12"/>
    <x v="10"/>
    <s v="1080"/>
    <s v="S080"/>
    <s v="S"/>
    <n v="7973.5"/>
    <n v="1"/>
    <x v="0"/>
    <s v="CSMS761360"/>
    <x v="415"/>
    <x v="10"/>
    <n v="42200"/>
    <n v="0"/>
    <s v=""/>
  </r>
  <r>
    <s v="5009309645"/>
    <x v="2"/>
    <x v="1"/>
    <d v="2019-02-25T00:00:00"/>
    <x v="12"/>
    <x v="31"/>
    <s v="1010"/>
    <s v="S010"/>
    <s v="S"/>
    <n v="1493.42"/>
    <n v="1"/>
    <x v="0"/>
    <s v="CSMS755504"/>
    <x v="416"/>
    <x v="31"/>
    <n v="1911"/>
    <n v="0"/>
    <s v=""/>
  </r>
  <r>
    <s v="5009309645"/>
    <x v="2"/>
    <x v="1"/>
    <d v="2019-02-25T00:00:00"/>
    <x v="12"/>
    <x v="6"/>
    <s v="1010"/>
    <s v="S010"/>
    <s v="S"/>
    <n v="6878.76"/>
    <n v="6"/>
    <x v="0"/>
    <s v="CSMS752112"/>
    <x v="416"/>
    <x v="6"/>
    <n v="1446"/>
    <n v="0"/>
    <s v=""/>
  </r>
  <r>
    <s v="5009309645"/>
    <x v="2"/>
    <x v="1"/>
    <d v="2019-02-25T00:00:00"/>
    <x v="12"/>
    <x v="22"/>
    <s v="1010"/>
    <s v="S010"/>
    <s v="S"/>
    <n v="1085.05"/>
    <n v="1"/>
    <x v="0"/>
    <s v="CSMS751120"/>
    <x v="416"/>
    <x v="22"/>
    <n v="1334"/>
    <n v="0"/>
    <s v=""/>
  </r>
  <r>
    <s v="5009309645"/>
    <x v="2"/>
    <x v="1"/>
    <d v="2019-02-25T00:00:00"/>
    <x v="12"/>
    <x v="9"/>
    <s v="1010"/>
    <s v="S010"/>
    <s v="S"/>
    <n v="3195.87"/>
    <n v="2"/>
    <x v="0"/>
    <s v="CSMS752368"/>
    <x v="416"/>
    <x v="9"/>
    <n v="1965"/>
    <n v="0"/>
    <s v=""/>
  </r>
  <r>
    <s v="5009309646"/>
    <x v="2"/>
    <x v="1"/>
    <d v="2019-02-25T00:00:00"/>
    <x v="12"/>
    <x v="0"/>
    <s v="1080"/>
    <s v="S080"/>
    <s v="S"/>
    <n v="17888.66"/>
    <n v="2"/>
    <x v="0"/>
    <s v="CSMS761362"/>
    <x v="415"/>
    <x v="0"/>
    <n v="41000"/>
    <n v="0"/>
    <s v=""/>
  </r>
  <r>
    <s v="5009309649"/>
    <x v="2"/>
    <x v="1"/>
    <d v="2019-02-26T00:00:00"/>
    <x v="12"/>
    <x v="55"/>
    <s v="1010"/>
    <s v="S010"/>
    <s v="S"/>
    <n v="3194.79"/>
    <n v="1"/>
    <x v="0"/>
    <s v="CSMS765108"/>
    <x v="415"/>
    <x v="55"/>
    <n v="9800"/>
    <n v="0"/>
    <s v=""/>
  </r>
  <r>
    <s v="5009309653"/>
    <x v="2"/>
    <x v="1"/>
    <d v="2019-02-25T00:00:00"/>
    <x v="12"/>
    <x v="31"/>
    <s v="1030"/>
    <s v="S030"/>
    <s v="S"/>
    <n v="7467.08"/>
    <n v="5"/>
    <x v="0"/>
    <s v="CSMS755504"/>
    <x v="416"/>
    <x v="31"/>
    <n v="1911"/>
    <n v="0"/>
    <s v=""/>
  </r>
  <r>
    <s v="5009309655"/>
    <x v="2"/>
    <x v="1"/>
    <d v="2019-02-25T00:00:00"/>
    <x v="12"/>
    <x v="26"/>
    <s v="1030"/>
    <s v="S030"/>
    <s v="S"/>
    <n v="8243.08"/>
    <n v="3"/>
    <x v="0"/>
    <s v="CSMS761108"/>
    <x v="415"/>
    <x v="26"/>
    <n v="9000"/>
    <n v="0"/>
    <s v=""/>
  </r>
  <r>
    <s v="5009309721"/>
    <x v="2"/>
    <x v="1"/>
    <d v="2019-02-25T00:00:00"/>
    <x v="12"/>
    <x v="17"/>
    <s v="1050"/>
    <s v="S050"/>
    <s v="S"/>
    <n v="8799.9500000000007"/>
    <n v="1"/>
    <x v="0"/>
    <s v="CSMS761354"/>
    <x v="415"/>
    <x v="17"/>
    <n v="43365"/>
    <n v="0"/>
    <s v=""/>
  </r>
  <r>
    <s v="5009309721"/>
    <x v="2"/>
    <x v="1"/>
    <d v="2019-02-25T00:00:00"/>
    <x v="12"/>
    <x v="14"/>
    <s v="1050"/>
    <s v="S050"/>
    <s v="S"/>
    <n v="14135.73"/>
    <n v="1"/>
    <x v="0"/>
    <s v="CSMS761328"/>
    <x v="415"/>
    <x v="14"/>
    <n v="50350"/>
    <n v="0"/>
    <s v=""/>
  </r>
  <r>
    <s v="5009309721"/>
    <x v="2"/>
    <x v="1"/>
    <d v="2019-02-25T00:00:00"/>
    <x v="12"/>
    <x v="0"/>
    <s v="1050"/>
    <s v="S050"/>
    <s v="S"/>
    <n v="8944.33"/>
    <n v="1"/>
    <x v="0"/>
    <s v="CSMS761362"/>
    <x v="415"/>
    <x v="0"/>
    <n v="41000"/>
    <n v="0"/>
    <s v=""/>
  </r>
  <r>
    <s v="5009309767"/>
    <x v="2"/>
    <x v="1"/>
    <d v="2019-02-25T00:00:00"/>
    <x v="12"/>
    <x v="2"/>
    <s v="1020"/>
    <s v="S020"/>
    <s v="S"/>
    <n v="11195.23"/>
    <n v="5"/>
    <x v="0"/>
    <s v="CSMS764232"/>
    <x v="415"/>
    <x v="2"/>
    <n v="9490"/>
    <n v="0"/>
    <s v=""/>
  </r>
  <r>
    <s v="5009309767"/>
    <x v="2"/>
    <x v="1"/>
    <d v="2019-02-25T00:00:00"/>
    <x v="12"/>
    <x v="7"/>
    <s v="1020"/>
    <s v="S020"/>
    <s v="S"/>
    <n v="19912.2"/>
    <n v="10"/>
    <x v="0"/>
    <s v="CSMS764230"/>
    <x v="415"/>
    <x v="7"/>
    <n v="8280"/>
    <n v="0"/>
    <s v=""/>
  </r>
  <r>
    <s v="5009309851"/>
    <x v="2"/>
    <x v="1"/>
    <d v="2019-02-20T00:00:00"/>
    <x v="12"/>
    <x v="5"/>
    <s v="1096"/>
    <s v="S096"/>
    <s v="S"/>
    <n v="2453.38"/>
    <n v="2"/>
    <x v="0"/>
    <s v="CSMS750832"/>
    <x v="416"/>
    <x v="5"/>
    <n v="1297"/>
    <n v="0"/>
    <s v=""/>
  </r>
  <r>
    <s v="5009309861"/>
    <x v="2"/>
    <x v="1"/>
    <d v="2019-02-20T00:00:00"/>
    <x v="12"/>
    <x v="22"/>
    <s v="1096"/>
    <s v="S096"/>
    <s v="S"/>
    <n v="2483.81"/>
    <n v="2"/>
    <x v="0"/>
    <s v="CSMS752768"/>
    <x v="416"/>
    <x v="22"/>
    <n v="1334"/>
    <n v="0"/>
    <s v=""/>
  </r>
  <r>
    <s v="5009309861"/>
    <x v="2"/>
    <x v="1"/>
    <d v="2019-02-20T00:00:00"/>
    <x v="12"/>
    <x v="80"/>
    <s v="1096"/>
    <s v="S096"/>
    <s v="S"/>
    <n v="15676.41"/>
    <n v="13"/>
    <x v="0"/>
    <s v="CSMS757968"/>
    <x v="416"/>
    <x v="80"/>
    <n v="1325"/>
    <n v="0"/>
    <s v=""/>
  </r>
  <r>
    <s v="5009309861"/>
    <x v="2"/>
    <x v="1"/>
    <d v="2019-02-20T00:00:00"/>
    <x v="12"/>
    <x v="83"/>
    <s v="1096"/>
    <s v="S096"/>
    <s v="S"/>
    <n v="9842.93"/>
    <n v="6"/>
    <x v="0"/>
    <s v="CSMS757976"/>
    <x v="416"/>
    <x v="83"/>
    <n v="1830"/>
    <n v="0"/>
    <s v=""/>
  </r>
  <r>
    <s v="5009309864"/>
    <x v="2"/>
    <x v="1"/>
    <d v="2019-02-20T00:00:00"/>
    <x v="12"/>
    <x v="80"/>
    <s v="1096"/>
    <s v="S096"/>
    <s v="S"/>
    <n v="6029.59"/>
    <n v="5"/>
    <x v="0"/>
    <s v="CSMS757968"/>
    <x v="416"/>
    <x v="80"/>
    <n v="1325"/>
    <n v="0"/>
    <s v=""/>
  </r>
  <r>
    <s v="5009309867"/>
    <x v="2"/>
    <x v="1"/>
    <d v="2019-02-20T00:00:00"/>
    <x v="12"/>
    <x v="83"/>
    <s v="1096"/>
    <s v="S096"/>
    <s v="S"/>
    <n v="3281.09"/>
    <n v="2"/>
    <x v="0"/>
    <s v="CSMS757976"/>
    <x v="416"/>
    <x v="83"/>
    <n v="1830"/>
    <n v="0"/>
    <s v=""/>
  </r>
  <r>
    <s v="5009309882"/>
    <x v="2"/>
    <x v="1"/>
    <d v="2019-02-25T00:00:00"/>
    <x v="12"/>
    <x v="28"/>
    <s v="1010"/>
    <s v="S010"/>
    <s v="S"/>
    <n v="10279.35"/>
    <n v="1"/>
    <x v="0"/>
    <s v="CSMS761356"/>
    <x v="415"/>
    <x v="28"/>
    <n v="44820"/>
    <n v="0"/>
    <s v=""/>
  </r>
  <r>
    <s v="5009309882"/>
    <x v="2"/>
    <x v="1"/>
    <d v="2019-02-25T00:00:00"/>
    <x v="12"/>
    <x v="18"/>
    <s v="1010"/>
    <s v="S010"/>
    <s v="S"/>
    <n v="15959.93"/>
    <n v="1"/>
    <x v="0"/>
    <s v="CSMS761326"/>
    <x v="415"/>
    <x v="18"/>
    <n v="52000"/>
    <n v="0"/>
    <s v=""/>
  </r>
  <r>
    <s v="5009310229"/>
    <x v="2"/>
    <x v="1"/>
    <d v="2019-02-26T00:00:00"/>
    <x v="12"/>
    <x v="26"/>
    <s v="1030"/>
    <s v="S030"/>
    <s v="S"/>
    <n v="16266.75"/>
    <n v="6"/>
    <x v="0"/>
    <s v="CSMS761108"/>
    <x v="415"/>
    <x v="26"/>
    <n v="9000"/>
    <n v="0"/>
    <s v=""/>
  </r>
  <r>
    <s v="5009310416"/>
    <x v="2"/>
    <x v="1"/>
    <d v="2019-02-26T00:00:00"/>
    <x v="12"/>
    <x v="28"/>
    <s v="1020"/>
    <s v="S020"/>
    <s v="S"/>
    <n v="10279.35"/>
    <n v="1"/>
    <x v="0"/>
    <s v="CSMS761356"/>
    <x v="415"/>
    <x v="28"/>
    <n v="44820"/>
    <n v="0"/>
    <s v=""/>
  </r>
  <r>
    <s v="5009310416"/>
    <x v="2"/>
    <x v="1"/>
    <d v="2019-02-26T00:00:00"/>
    <x v="12"/>
    <x v="0"/>
    <s v="1020"/>
    <s v="S020"/>
    <s v="S"/>
    <n v="8944.33"/>
    <n v="1"/>
    <x v="0"/>
    <s v="CSMS761362"/>
    <x v="415"/>
    <x v="0"/>
    <n v="41000"/>
    <n v="0"/>
    <s v=""/>
  </r>
  <r>
    <s v="5009310422"/>
    <x v="2"/>
    <x v="1"/>
    <d v="2019-02-26T00:00:00"/>
    <x v="12"/>
    <x v="9"/>
    <s v="1060"/>
    <s v="S060"/>
    <s v="S"/>
    <n v="8026.75"/>
    <n v="5"/>
    <x v="0"/>
    <s v="CSMS752368"/>
    <x v="416"/>
    <x v="9"/>
    <n v="1965"/>
    <n v="0"/>
    <s v=""/>
  </r>
  <r>
    <s v="5009310422"/>
    <x v="2"/>
    <x v="1"/>
    <d v="2019-02-26T00:00:00"/>
    <x v="12"/>
    <x v="6"/>
    <s v="1060"/>
    <s v="S060"/>
    <s v="S"/>
    <n v="5758.9"/>
    <n v="5"/>
    <x v="0"/>
    <s v="CSMS752112"/>
    <x v="416"/>
    <x v="6"/>
    <n v="1446"/>
    <n v="0"/>
    <s v=""/>
  </r>
  <r>
    <s v="5009310452"/>
    <x v="2"/>
    <x v="1"/>
    <d v="2019-02-26T00:00:00"/>
    <x v="12"/>
    <x v="48"/>
    <s v="1060"/>
    <s v="S060"/>
    <s v="S"/>
    <n v="42704.63"/>
    <n v="2"/>
    <x v="0"/>
    <s v="CSMS761284"/>
    <x v="415"/>
    <x v="48"/>
    <n v="63144.15"/>
    <n v="0"/>
    <s v=""/>
  </r>
  <r>
    <s v="5009310518"/>
    <x v="2"/>
    <x v="1"/>
    <d v="2019-02-26T00:00:00"/>
    <x v="12"/>
    <x v="18"/>
    <s v="1060"/>
    <s v="S060"/>
    <s v="S"/>
    <n v="18669.080000000002"/>
    <n v="1"/>
    <x v="0"/>
    <s v="CSMS761326"/>
    <x v="415"/>
    <x v="18"/>
    <n v="52000"/>
    <n v="0"/>
    <s v=""/>
  </r>
  <r>
    <s v="5009310537"/>
    <x v="2"/>
    <x v="1"/>
    <d v="2019-02-26T00:00:00"/>
    <x v="12"/>
    <x v="0"/>
    <s v="1010"/>
    <s v="S010"/>
    <s v="S"/>
    <n v="9173.16"/>
    <n v="1"/>
    <x v="0"/>
    <s v="CSMS761362"/>
    <x v="415"/>
    <x v="0"/>
    <n v="41000"/>
    <n v="0"/>
    <s v=""/>
  </r>
  <r>
    <s v="5009310610"/>
    <x v="2"/>
    <x v="1"/>
    <d v="2019-02-26T00:00:00"/>
    <x v="12"/>
    <x v="48"/>
    <s v="1060"/>
    <s v="S060"/>
    <s v="S"/>
    <n v="23576.28"/>
    <n v="1"/>
    <x v="0"/>
    <s v="CSMS761284"/>
    <x v="415"/>
    <x v="48"/>
    <n v="63144.15"/>
    <n v="0"/>
    <s v=""/>
  </r>
  <r>
    <s v="5009310613"/>
    <x v="2"/>
    <x v="1"/>
    <d v="2019-02-26T00:00:00"/>
    <x v="12"/>
    <x v="55"/>
    <s v="1030"/>
    <s v="S030"/>
    <s v="S"/>
    <n v="12779.15"/>
    <n v="4"/>
    <x v="0"/>
    <s v="CSMS765108"/>
    <x v="415"/>
    <x v="55"/>
    <n v="9800"/>
    <n v="0"/>
    <s v=""/>
  </r>
  <r>
    <s v="5009310614"/>
    <x v="2"/>
    <x v="1"/>
    <d v="2019-02-26T00:00:00"/>
    <x v="12"/>
    <x v="26"/>
    <s v="1030"/>
    <s v="S030"/>
    <s v="S"/>
    <n v="10844.5"/>
    <n v="4"/>
    <x v="0"/>
    <s v="CSMS761108"/>
    <x v="415"/>
    <x v="26"/>
    <n v="9000"/>
    <n v="0"/>
    <s v=""/>
  </r>
  <r>
    <s v="5009310628"/>
    <x v="2"/>
    <x v="1"/>
    <d v="2019-02-26T00:00:00"/>
    <x v="12"/>
    <x v="13"/>
    <s v="1080"/>
    <s v="S080"/>
    <s v="S"/>
    <n v="10852.58"/>
    <n v="1"/>
    <x v="0"/>
    <s v="CSMS761320"/>
    <x v="415"/>
    <x v="13"/>
    <n v="46100"/>
    <n v="0"/>
    <s v=""/>
  </r>
  <r>
    <s v="5009310885"/>
    <x v="2"/>
    <x v="1"/>
    <d v="2019-02-26T00:00:00"/>
    <x v="12"/>
    <x v="2"/>
    <s v="1080"/>
    <s v="S080"/>
    <s v="S"/>
    <n v="5358.45"/>
    <n v="2"/>
    <x v="0"/>
    <s v="CSMS764232"/>
    <x v="415"/>
    <x v="2"/>
    <n v="9490"/>
    <n v="0"/>
    <s v=""/>
  </r>
  <r>
    <s v="5009310887"/>
    <x v="2"/>
    <x v="1"/>
    <d v="2019-02-26T00:00:00"/>
    <x v="12"/>
    <x v="7"/>
    <s v="1080"/>
    <s v="S080"/>
    <s v="S"/>
    <n v="14558.7"/>
    <n v="7"/>
    <x v="0"/>
    <s v="CSMS764230"/>
    <x v="415"/>
    <x v="7"/>
    <n v="8280"/>
    <n v="0"/>
    <s v=""/>
  </r>
  <r>
    <s v="5009310887"/>
    <x v="2"/>
    <x v="1"/>
    <d v="2019-02-26T00:00:00"/>
    <x v="12"/>
    <x v="2"/>
    <s v="1080"/>
    <s v="S080"/>
    <s v="S"/>
    <n v="13396.12"/>
    <n v="5"/>
    <x v="0"/>
    <s v="CSMS764232"/>
    <x v="415"/>
    <x v="2"/>
    <n v="9490"/>
    <n v="0"/>
    <s v=""/>
  </r>
  <r>
    <s v="5009311258"/>
    <x v="2"/>
    <x v="1"/>
    <d v="2019-02-27T00:00:00"/>
    <x v="12"/>
    <x v="21"/>
    <s v="1020"/>
    <s v="S020"/>
    <s v="S"/>
    <n v="10094.02"/>
    <n v="8"/>
    <x v="0"/>
    <s v="CSMS753456"/>
    <x v="416"/>
    <x v="21"/>
    <n v="1708"/>
    <n v="0"/>
    <s v=""/>
  </r>
  <r>
    <s v="5009311568"/>
    <x v="2"/>
    <x v="1"/>
    <d v="2019-02-27T00:00:00"/>
    <x v="12"/>
    <x v="16"/>
    <s v="1017"/>
    <s v="S017"/>
    <s v="S"/>
    <n v="2874.77"/>
    <n v="2"/>
    <x v="0"/>
    <s v="CSMS752928"/>
    <x v="416"/>
    <x v="16"/>
    <n v="1778"/>
    <n v="0"/>
    <s v=""/>
  </r>
  <r>
    <s v="5009311568"/>
    <x v="2"/>
    <x v="1"/>
    <d v="2019-02-27T00:00:00"/>
    <x v="12"/>
    <x v="22"/>
    <s v="1017"/>
    <s v="S017"/>
    <s v="S"/>
    <n v="4340.17"/>
    <n v="4"/>
    <x v="0"/>
    <s v="CSMS752768"/>
    <x v="416"/>
    <x v="22"/>
    <n v="1334"/>
    <n v="0"/>
    <s v=""/>
  </r>
  <r>
    <s v="5009311755"/>
    <x v="2"/>
    <x v="1"/>
    <d v="2019-02-27T00:00:00"/>
    <x v="12"/>
    <x v="29"/>
    <s v="1020"/>
    <s v="S020"/>
    <s v="S"/>
    <n v="1992.3"/>
    <n v="1"/>
    <x v="0"/>
    <s v="CSMS751232"/>
    <x v="416"/>
    <x v="29"/>
    <n v="2800"/>
    <n v="0"/>
    <s v=""/>
  </r>
  <r>
    <s v="5009311755"/>
    <x v="2"/>
    <x v="1"/>
    <d v="2019-02-27T00:00:00"/>
    <x v="12"/>
    <x v="19"/>
    <s v="1020"/>
    <s v="S020"/>
    <s v="S"/>
    <n v="2896.32"/>
    <n v="2"/>
    <x v="0"/>
    <s v="CSMS751120"/>
    <x v="416"/>
    <x v="19"/>
    <n v="1745"/>
    <n v="0"/>
    <s v=""/>
  </r>
  <r>
    <s v="5009311791"/>
    <x v="2"/>
    <x v="1"/>
    <d v="2019-02-27T00:00:00"/>
    <x v="12"/>
    <x v="26"/>
    <s v="1030"/>
    <s v="S030"/>
    <s v="S"/>
    <n v="8133.38"/>
    <n v="3"/>
    <x v="0"/>
    <s v="CSMS761108"/>
    <x v="415"/>
    <x v="26"/>
    <n v="9000"/>
    <n v="0"/>
    <s v=""/>
  </r>
  <r>
    <s v="5009311792"/>
    <x v="2"/>
    <x v="1"/>
    <d v="2019-02-27T00:00:00"/>
    <x v="12"/>
    <x v="55"/>
    <s v="1030"/>
    <s v="S030"/>
    <s v="S"/>
    <n v="3194.79"/>
    <n v="1"/>
    <x v="0"/>
    <s v="CSMS765108"/>
    <x v="415"/>
    <x v="55"/>
    <n v="9800"/>
    <n v="0"/>
    <s v=""/>
  </r>
  <r>
    <s v="5009311793"/>
    <x v="2"/>
    <x v="1"/>
    <d v="2019-02-27T00:00:00"/>
    <x v="12"/>
    <x v="10"/>
    <s v="1030"/>
    <s v="S030"/>
    <s v="S"/>
    <n v="7973.5"/>
    <n v="1"/>
    <x v="0"/>
    <s v="CSMS761360"/>
    <x v="415"/>
    <x v="10"/>
    <n v="42200"/>
    <n v="0"/>
    <s v=""/>
  </r>
  <r>
    <s v="5009312007"/>
    <x v="2"/>
    <x v="1"/>
    <d v="2019-02-28T00:00:00"/>
    <x v="12"/>
    <x v="10"/>
    <s v="1050"/>
    <s v="S050"/>
    <s v="S"/>
    <n v="31894"/>
    <n v="4"/>
    <x v="0"/>
    <s v="CSMS761360"/>
    <x v="415"/>
    <x v="10"/>
    <n v="42200"/>
    <n v="0"/>
    <s v=""/>
  </r>
  <r>
    <s v="5009312093"/>
    <x v="2"/>
    <x v="1"/>
    <d v="2019-02-28T00:00:00"/>
    <x v="12"/>
    <x v="55"/>
    <s v="1010"/>
    <s v="S010"/>
    <s v="S"/>
    <n v="19168.73"/>
    <n v="6"/>
    <x v="0"/>
    <s v="CSMS765108"/>
    <x v="415"/>
    <x v="55"/>
    <n v="9800"/>
    <n v="0"/>
    <s v=""/>
  </r>
  <r>
    <s v="5009312095"/>
    <x v="2"/>
    <x v="1"/>
    <d v="2019-02-28T00:00:00"/>
    <x v="12"/>
    <x v="0"/>
    <s v="1010"/>
    <s v="S010"/>
    <s v="S"/>
    <n v="9173.16"/>
    <n v="1"/>
    <x v="0"/>
    <s v="CSMS761362"/>
    <x v="415"/>
    <x v="0"/>
    <n v="41000"/>
    <n v="0"/>
    <s v=""/>
  </r>
  <r>
    <s v="5009312095"/>
    <x v="2"/>
    <x v="1"/>
    <d v="2019-02-28T00:00:00"/>
    <x v="12"/>
    <x v="28"/>
    <s v="1010"/>
    <s v="S010"/>
    <s v="S"/>
    <n v="10279.35"/>
    <n v="1"/>
    <x v="0"/>
    <s v="CSMS761356"/>
    <x v="415"/>
    <x v="28"/>
    <n v="44820"/>
    <n v="0"/>
    <s v=""/>
  </r>
  <r>
    <s v="5009312095"/>
    <x v="2"/>
    <x v="1"/>
    <d v="2019-02-28T00:00:00"/>
    <x v="12"/>
    <x v="13"/>
    <s v="1010"/>
    <s v="S010"/>
    <s v="S"/>
    <n v="21705.16"/>
    <n v="2"/>
    <x v="0"/>
    <s v="CSMS761320"/>
    <x v="415"/>
    <x v="13"/>
    <n v="46100"/>
    <n v="0"/>
    <s v=""/>
  </r>
  <r>
    <s v="5009312130"/>
    <x v="2"/>
    <x v="1"/>
    <d v="2019-02-27T00:00:00"/>
    <x v="12"/>
    <x v="2"/>
    <s v="1080"/>
    <s v="S080"/>
    <s v="S"/>
    <n v="13396.12"/>
    <n v="5"/>
    <x v="0"/>
    <s v="CSMS764232"/>
    <x v="415"/>
    <x v="2"/>
    <n v="9490"/>
    <n v="0"/>
    <s v=""/>
  </r>
  <r>
    <s v="5009312130"/>
    <x v="2"/>
    <x v="1"/>
    <d v="2019-02-27T00:00:00"/>
    <x v="12"/>
    <x v="11"/>
    <s v="1080"/>
    <s v="S080"/>
    <s v="S"/>
    <n v="3469.26"/>
    <n v="1"/>
    <x v="0"/>
    <s v="CSMS764236"/>
    <x v="415"/>
    <x v="11"/>
    <n v="11525"/>
    <n v="0"/>
    <s v=""/>
  </r>
  <r>
    <s v="5009312480"/>
    <x v="2"/>
    <x v="1"/>
    <d v="2019-02-28T00:00:00"/>
    <x v="12"/>
    <x v="10"/>
    <s v="1060"/>
    <s v="S060"/>
    <s v="S"/>
    <n v="9166.5400000000009"/>
    <n v="1"/>
    <x v="0"/>
    <s v="CSMS761360"/>
    <x v="415"/>
    <x v="10"/>
    <n v="42200"/>
    <n v="0"/>
    <s v=""/>
  </r>
  <r>
    <s v="5009312480"/>
    <x v="2"/>
    <x v="1"/>
    <d v="2019-02-28T00:00:00"/>
    <x v="12"/>
    <x v="13"/>
    <s v="1060"/>
    <s v="S060"/>
    <s v="S"/>
    <n v="10902.94"/>
    <n v="1"/>
    <x v="0"/>
    <s v="CSMS761320"/>
    <x v="415"/>
    <x v="13"/>
    <n v="46100"/>
    <n v="0"/>
    <s v=""/>
  </r>
  <r>
    <s v="5009312483"/>
    <x v="2"/>
    <x v="1"/>
    <d v="2019-02-28T00:00:00"/>
    <x v="12"/>
    <x v="14"/>
    <s v="1010"/>
    <s v="S010"/>
    <s v="S"/>
    <n v="14135.72"/>
    <n v="1"/>
    <x v="0"/>
    <s v="CSMS761328"/>
    <x v="415"/>
    <x v="14"/>
    <n v="50350"/>
    <n v="0"/>
    <s v=""/>
  </r>
  <r>
    <s v="5009312483"/>
    <x v="2"/>
    <x v="1"/>
    <d v="2019-02-28T00:00:00"/>
    <x v="12"/>
    <x v="48"/>
    <s v="1010"/>
    <s v="S010"/>
    <s v="S"/>
    <n v="21253.69"/>
    <n v="1"/>
    <x v="0"/>
    <s v="CSMS761284"/>
    <x v="415"/>
    <x v="48"/>
    <n v="63144.15"/>
    <n v="0"/>
    <s v=""/>
  </r>
  <r>
    <s v="5009312508"/>
    <x v="2"/>
    <x v="1"/>
    <d v="2019-02-28T00:00:00"/>
    <x v="12"/>
    <x v="0"/>
    <s v="1060"/>
    <s v="S060"/>
    <s v="S"/>
    <n v="20565.27"/>
    <n v="2"/>
    <x v="0"/>
    <s v="CSMS761362"/>
    <x v="415"/>
    <x v="0"/>
    <n v="41000"/>
    <n v="0"/>
    <s v=""/>
  </r>
  <r>
    <s v="5009312508"/>
    <x v="2"/>
    <x v="1"/>
    <d v="2019-02-28T00:00:00"/>
    <x v="12"/>
    <x v="10"/>
    <s v="1060"/>
    <s v="S060"/>
    <s v="S"/>
    <n v="8010.5"/>
    <n v="1"/>
    <x v="0"/>
    <s v="CSMS761360"/>
    <x v="415"/>
    <x v="10"/>
    <n v="42200"/>
    <n v="0"/>
    <s v=""/>
  </r>
  <r>
    <s v="5009312596"/>
    <x v="2"/>
    <x v="1"/>
    <d v="2019-02-28T00:00:00"/>
    <x v="12"/>
    <x v="48"/>
    <s v="1010"/>
    <s v="S010"/>
    <s v="S"/>
    <n v="23027.49"/>
    <n v="1"/>
    <x v="0"/>
    <s v="CSMS761284"/>
    <x v="415"/>
    <x v="48"/>
    <n v="63144.15"/>
    <n v="0"/>
    <s v=""/>
  </r>
  <r>
    <s v="5009312598"/>
    <x v="2"/>
    <x v="1"/>
    <d v="2019-02-28T00:00:00"/>
    <x v="12"/>
    <x v="17"/>
    <s v="1010"/>
    <s v="S010"/>
    <s v="S"/>
    <n v="8799.94"/>
    <n v="1"/>
    <x v="0"/>
    <s v="CSMS761354"/>
    <x v="415"/>
    <x v="17"/>
    <n v="43365"/>
    <n v="0"/>
    <s v=""/>
  </r>
  <r>
    <s v="5009312598"/>
    <x v="2"/>
    <x v="1"/>
    <d v="2019-02-28T00:00:00"/>
    <x v="12"/>
    <x v="0"/>
    <s v="1010"/>
    <s v="S010"/>
    <s v="S"/>
    <n v="9173.17"/>
    <n v="1"/>
    <x v="0"/>
    <s v="CSMS761362"/>
    <x v="415"/>
    <x v="0"/>
    <n v="41000"/>
    <n v="0"/>
    <s v=""/>
  </r>
  <r>
    <s v="5009312671"/>
    <x v="2"/>
    <x v="1"/>
    <d v="2019-02-25T00:00:00"/>
    <x v="12"/>
    <x v="130"/>
    <s v="SDGE"/>
    <s v=""/>
    <s v="S"/>
    <n v="2543.98"/>
    <n v="3"/>
    <x v="0"/>
    <s v="418164"/>
    <x v="22"/>
    <x v="130"/>
    <n v="0"/>
    <n v="0"/>
    <s v=""/>
  </r>
  <r>
    <s v="5009312933"/>
    <x v="2"/>
    <x v="1"/>
    <d v="2019-02-28T00:00:00"/>
    <x v="12"/>
    <x v="14"/>
    <s v="1080"/>
    <s v="S080"/>
    <s v="S"/>
    <n v="14135.73"/>
    <n v="1"/>
    <x v="0"/>
    <s v="CSMS761328"/>
    <x v="415"/>
    <x v="14"/>
    <n v="50350"/>
    <n v="0"/>
    <s v=""/>
  </r>
  <r>
    <s v="5009312934"/>
    <x v="2"/>
    <x v="1"/>
    <d v="2019-02-28T00:00:00"/>
    <x v="12"/>
    <x v="13"/>
    <s v="1080"/>
    <s v="S080"/>
    <s v="S"/>
    <n v="10852.58"/>
    <n v="1"/>
    <x v="0"/>
    <s v="CSMS761320"/>
    <x v="415"/>
    <x v="13"/>
    <n v="46100"/>
    <n v="0"/>
    <s v=""/>
  </r>
  <r>
    <s v="5009314906"/>
    <x v="2"/>
    <x v="2"/>
    <d v="2019-03-04T00:00:00"/>
    <x v="12"/>
    <x v="27"/>
    <s v="1001"/>
    <s v="S001"/>
    <s v="S"/>
    <n v="33749.46"/>
    <n v="1"/>
    <x v="0"/>
    <s v="CSMS761302"/>
    <x v="415"/>
    <x v="27"/>
    <n v="95048.4"/>
    <n v="0"/>
    <s v=""/>
  </r>
  <r>
    <s v="5009314952"/>
    <x v="2"/>
    <x v="2"/>
    <d v="2019-03-04T00:00:00"/>
    <x v="12"/>
    <x v="7"/>
    <s v="1060"/>
    <s v="S060"/>
    <s v="S"/>
    <n v="7530"/>
    <n v="4"/>
    <x v="0"/>
    <s v="CSMS764230"/>
    <x v="415"/>
    <x v="7"/>
    <n v="8280"/>
    <n v="0"/>
    <s v=""/>
  </r>
  <r>
    <s v="5009314952"/>
    <x v="2"/>
    <x v="2"/>
    <d v="2019-03-04T00:00:00"/>
    <x v="12"/>
    <x v="26"/>
    <s v="1060"/>
    <s v="S060"/>
    <s v="S"/>
    <n v="2401.92"/>
    <n v="1"/>
    <x v="0"/>
    <s v="CSMS761108"/>
    <x v="415"/>
    <x v="26"/>
    <n v="9000"/>
    <n v="0"/>
    <s v=""/>
  </r>
  <r>
    <s v="5009314952"/>
    <x v="2"/>
    <x v="2"/>
    <d v="2019-03-04T00:00:00"/>
    <x v="12"/>
    <x v="12"/>
    <s v="1060"/>
    <s v="S060"/>
    <s v="S"/>
    <n v="7602.16"/>
    <n v="3"/>
    <x v="0"/>
    <s v="CSMS764234"/>
    <x v="415"/>
    <x v="12"/>
    <n v="10385"/>
    <n v="0"/>
    <s v=""/>
  </r>
  <r>
    <s v="5009314952"/>
    <x v="2"/>
    <x v="2"/>
    <d v="2019-03-04T00:00:00"/>
    <x v="12"/>
    <x v="11"/>
    <s v="1060"/>
    <s v="S060"/>
    <s v="S"/>
    <n v="2947.26"/>
    <n v="1"/>
    <x v="0"/>
    <s v="CSMS764236"/>
    <x v="415"/>
    <x v="11"/>
    <n v="11525"/>
    <n v="0"/>
    <s v=""/>
  </r>
  <r>
    <s v="5009314952"/>
    <x v="2"/>
    <x v="2"/>
    <d v="2019-03-04T00:00:00"/>
    <x v="12"/>
    <x v="36"/>
    <s v="1060"/>
    <s v="S060"/>
    <s v="S"/>
    <n v="2003.28"/>
    <n v="1"/>
    <x v="0"/>
    <s v="CSMS761520"/>
    <x v="415"/>
    <x v="36"/>
    <n v="3195"/>
    <n v="0"/>
    <s v=""/>
  </r>
  <r>
    <s v="5009314958"/>
    <x v="2"/>
    <x v="2"/>
    <d v="2019-03-04T00:00:00"/>
    <x v="12"/>
    <x v="6"/>
    <s v="1010"/>
    <s v="S010"/>
    <s v="S"/>
    <n v="16143.11"/>
    <n v="11"/>
    <x v="0"/>
    <s v="CSMS752112"/>
    <x v="416"/>
    <x v="6"/>
    <n v="1446"/>
    <n v="0"/>
    <s v=""/>
  </r>
  <r>
    <s v="5009315022"/>
    <x v="2"/>
    <x v="2"/>
    <d v="2019-03-04T00:00:00"/>
    <x v="12"/>
    <x v="10"/>
    <s v="1080"/>
    <s v="S080"/>
    <s v="S"/>
    <n v="9980.67"/>
    <n v="1"/>
    <x v="0"/>
    <s v="CSMS761360"/>
    <x v="415"/>
    <x v="10"/>
    <n v="42200"/>
    <n v="0"/>
    <s v=""/>
  </r>
  <r>
    <s v="5009315111"/>
    <x v="2"/>
    <x v="2"/>
    <d v="2019-03-04T00:00:00"/>
    <x v="12"/>
    <x v="34"/>
    <s v="1096"/>
    <s v="S096"/>
    <s v="S"/>
    <n v="10866.88"/>
    <n v="7"/>
    <x v="0"/>
    <s v="CSMS758000"/>
    <x v="416"/>
    <x v="34"/>
    <n v="1754"/>
    <n v="0"/>
    <s v=""/>
  </r>
  <r>
    <s v="5009315111"/>
    <x v="2"/>
    <x v="2"/>
    <d v="2019-03-04T00:00:00"/>
    <x v="12"/>
    <x v="22"/>
    <s v="1096"/>
    <s v="S096"/>
    <s v="S"/>
    <n v="1265.77"/>
    <n v="1"/>
    <x v="0"/>
    <s v="CSMS752768"/>
    <x v="416"/>
    <x v="22"/>
    <n v="1334"/>
    <n v="0"/>
    <s v=""/>
  </r>
  <r>
    <s v="5009315112"/>
    <x v="2"/>
    <x v="2"/>
    <d v="2019-03-04T00:00:00"/>
    <x v="12"/>
    <x v="34"/>
    <s v="1096"/>
    <s v="S096"/>
    <s v="S"/>
    <n v="1556.25"/>
    <n v="1"/>
    <x v="0"/>
    <s v="CSMS758000"/>
    <x v="416"/>
    <x v="34"/>
    <n v="1754"/>
    <n v="0"/>
    <s v=""/>
  </r>
  <r>
    <s v="5009315112"/>
    <x v="2"/>
    <x v="2"/>
    <d v="2019-03-04T00:00:00"/>
    <x v="12"/>
    <x v="83"/>
    <s v="1096"/>
    <s v="S096"/>
    <s v="S"/>
    <n v="1640.7"/>
    <n v="1"/>
    <x v="0"/>
    <s v="CSMS757976"/>
    <x v="416"/>
    <x v="83"/>
    <n v="1830"/>
    <n v="0"/>
    <s v=""/>
  </r>
  <r>
    <s v="5009315113"/>
    <x v="2"/>
    <x v="2"/>
    <d v="2019-03-04T00:00:00"/>
    <x v="12"/>
    <x v="22"/>
    <s v="1096"/>
    <s v="S096"/>
    <s v="S"/>
    <n v="1241.71"/>
    <n v="1"/>
    <x v="0"/>
    <s v="CSMS752768"/>
    <x v="416"/>
    <x v="22"/>
    <n v="1334"/>
    <n v="0"/>
    <s v=""/>
  </r>
  <r>
    <s v="5009315113"/>
    <x v="2"/>
    <x v="2"/>
    <d v="2019-03-04T00:00:00"/>
    <x v="12"/>
    <x v="34"/>
    <s v="1096"/>
    <s v="S096"/>
    <s v="S"/>
    <n v="6223.21"/>
    <n v="4"/>
    <x v="0"/>
    <s v="CSMS758000"/>
    <x v="416"/>
    <x v="34"/>
    <n v="1754"/>
    <n v="0"/>
    <s v=""/>
  </r>
  <r>
    <s v="5009315114"/>
    <x v="2"/>
    <x v="2"/>
    <d v="2019-03-04T00:00:00"/>
    <x v="12"/>
    <x v="2"/>
    <s v="1020"/>
    <s v="S020"/>
    <s v="S"/>
    <n v="8125.69"/>
    <n v="2"/>
    <x v="0"/>
    <s v="CSMS764232"/>
    <x v="415"/>
    <x v="2"/>
    <n v="9490"/>
    <n v="0"/>
    <s v=""/>
  </r>
  <r>
    <s v="5009315301"/>
    <x v="2"/>
    <x v="2"/>
    <d v="2019-03-04T00:00:00"/>
    <x v="12"/>
    <x v="55"/>
    <s v="1010"/>
    <s v="S010"/>
    <s v="S"/>
    <n v="19168.73"/>
    <n v="6"/>
    <x v="0"/>
    <s v="CSMS765108"/>
    <x v="415"/>
    <x v="55"/>
    <n v="9800"/>
    <n v="0"/>
    <s v=""/>
  </r>
  <r>
    <s v="5009315311"/>
    <x v="2"/>
    <x v="2"/>
    <d v="2019-03-04T00:00:00"/>
    <x v="12"/>
    <x v="0"/>
    <s v="1010"/>
    <s v="S010"/>
    <s v="S"/>
    <n v="8944.33"/>
    <n v="1"/>
    <x v="0"/>
    <s v="CSMS761362"/>
    <x v="415"/>
    <x v="0"/>
    <n v="41000"/>
    <n v="0"/>
    <s v=""/>
  </r>
  <r>
    <s v="5009315311"/>
    <x v="2"/>
    <x v="2"/>
    <d v="2019-03-04T00:00:00"/>
    <x v="12"/>
    <x v="10"/>
    <s v="1010"/>
    <s v="S010"/>
    <s v="S"/>
    <n v="31894"/>
    <n v="4"/>
    <x v="0"/>
    <s v="CSMS761360"/>
    <x v="415"/>
    <x v="10"/>
    <n v="42200"/>
    <n v="0"/>
    <s v=""/>
  </r>
  <r>
    <s v="5009316063"/>
    <x v="2"/>
    <x v="2"/>
    <d v="2019-03-06T00:00:00"/>
    <x v="12"/>
    <x v="44"/>
    <s v="1020"/>
    <s v="S020"/>
    <s v="S"/>
    <n v="2620.48"/>
    <n v="1"/>
    <x v="0"/>
    <s v="CSMS752672"/>
    <x v="416"/>
    <x v="44"/>
    <n v="3096"/>
    <n v="0"/>
    <s v=""/>
  </r>
  <r>
    <s v="5009316065"/>
    <x v="2"/>
    <x v="2"/>
    <d v="2019-03-06T00:00:00"/>
    <x v="12"/>
    <x v="32"/>
    <s v="1010"/>
    <s v="S010"/>
    <s v="S"/>
    <n v="2081.73"/>
    <n v="2"/>
    <x v="0"/>
    <s v="CSMS755168"/>
    <x v="416"/>
    <x v="32"/>
    <n v="1238"/>
    <n v="0"/>
    <s v=""/>
  </r>
  <r>
    <s v="5009316349"/>
    <x v="2"/>
    <x v="2"/>
    <d v="2019-03-06T00:00:00"/>
    <x v="12"/>
    <x v="22"/>
    <s v="1050"/>
    <s v="S050"/>
    <s v="S"/>
    <n v="2170.09"/>
    <n v="2"/>
    <x v="0"/>
    <s v="CSMS752768"/>
    <x v="416"/>
    <x v="22"/>
    <n v="1334"/>
    <n v="0"/>
    <s v=""/>
  </r>
  <r>
    <s v="5009316349"/>
    <x v="2"/>
    <x v="2"/>
    <d v="2019-03-06T00:00:00"/>
    <x v="12"/>
    <x v="8"/>
    <s v="1050"/>
    <s v="S050"/>
    <s v="S"/>
    <n v="3669.97"/>
    <n v="2"/>
    <x v="0"/>
    <s v="CSMS752992"/>
    <x v="416"/>
    <x v="8"/>
    <n v="2306"/>
    <n v="0"/>
    <s v=""/>
  </r>
  <r>
    <s v="5009316359"/>
    <x v="2"/>
    <x v="2"/>
    <d v="2019-03-06T00:00:00"/>
    <x v="12"/>
    <x v="16"/>
    <s v="1020"/>
    <s v="S020"/>
    <s v="S"/>
    <n v="1437.39"/>
    <n v="1"/>
    <x v="0"/>
    <s v="CSMS752928"/>
    <x v="416"/>
    <x v="16"/>
    <n v="1778"/>
    <n v="0"/>
    <s v=""/>
  </r>
  <r>
    <s v="5009316359"/>
    <x v="2"/>
    <x v="2"/>
    <d v="2019-03-06T00:00:00"/>
    <x v="12"/>
    <x v="22"/>
    <s v="1020"/>
    <s v="S020"/>
    <s v="S"/>
    <n v="2170.09"/>
    <n v="2"/>
    <x v="0"/>
    <s v="CSMS752768"/>
    <x v="416"/>
    <x v="22"/>
    <n v="1334"/>
    <n v="0"/>
    <s v=""/>
  </r>
  <r>
    <s v="5009317121"/>
    <x v="2"/>
    <x v="2"/>
    <d v="2019-03-07T00:00:00"/>
    <x v="12"/>
    <x v="2"/>
    <s v="1010"/>
    <s v="S010"/>
    <s v="S"/>
    <n v="2239.0500000000002"/>
    <n v="1"/>
    <x v="0"/>
    <s v="CSMS764232"/>
    <x v="415"/>
    <x v="2"/>
    <n v="9490"/>
    <n v="0"/>
    <s v=""/>
  </r>
  <r>
    <s v="5009317124"/>
    <x v="2"/>
    <x v="2"/>
    <d v="2019-03-07T00:00:00"/>
    <x v="12"/>
    <x v="19"/>
    <s v="1010"/>
    <s v="S010"/>
    <s v="S"/>
    <n v="11585.28"/>
    <n v="8"/>
    <x v="0"/>
    <s v="CSMS751120"/>
    <x v="416"/>
    <x v="19"/>
    <n v="1745"/>
    <n v="0"/>
    <s v=""/>
  </r>
  <r>
    <s v="5009317141"/>
    <x v="2"/>
    <x v="2"/>
    <d v="2019-03-07T00:00:00"/>
    <x v="12"/>
    <x v="13"/>
    <s v="1010"/>
    <s v="S010"/>
    <s v="S"/>
    <n v="10852.58"/>
    <n v="1"/>
    <x v="0"/>
    <s v="CSMS761320"/>
    <x v="415"/>
    <x v="13"/>
    <n v="46100"/>
    <n v="0"/>
    <s v=""/>
  </r>
  <r>
    <s v="5009317177"/>
    <x v="2"/>
    <x v="2"/>
    <d v="2019-03-07T00:00:00"/>
    <x v="12"/>
    <x v="14"/>
    <s v="1010"/>
    <s v="S010"/>
    <s v="S"/>
    <n v="15509.82"/>
    <n v="1"/>
    <x v="0"/>
    <s v="CSMS761328"/>
    <x v="415"/>
    <x v="14"/>
    <n v="50350"/>
    <n v="0"/>
    <s v=""/>
  </r>
  <r>
    <s v="5009318072"/>
    <x v="2"/>
    <x v="2"/>
    <d v="2019-03-08T00:00:00"/>
    <x v="12"/>
    <x v="10"/>
    <s v="1060"/>
    <s v="S060"/>
    <s v="S"/>
    <n v="8408.09"/>
    <n v="1"/>
    <x v="0"/>
    <s v="CSMS761360"/>
    <x v="415"/>
    <x v="10"/>
    <n v="42200"/>
    <n v="0"/>
    <s v=""/>
  </r>
  <r>
    <s v="5009318072"/>
    <x v="2"/>
    <x v="2"/>
    <d v="2019-03-08T00:00:00"/>
    <x v="12"/>
    <x v="13"/>
    <s v="1060"/>
    <s v="S060"/>
    <s v="S"/>
    <n v="34668.730000000003"/>
    <n v="3"/>
    <x v="0"/>
    <s v="CSMS761320"/>
    <x v="415"/>
    <x v="13"/>
    <n v="46100"/>
    <n v="0"/>
    <s v=""/>
  </r>
  <r>
    <s v="5009318658"/>
    <x v="2"/>
    <x v="2"/>
    <d v="2019-03-11T00:00:00"/>
    <x v="12"/>
    <x v="9"/>
    <s v="1060"/>
    <s v="S060"/>
    <s v="S"/>
    <n v="8026.75"/>
    <n v="5"/>
    <x v="0"/>
    <s v="CSMS752368"/>
    <x v="416"/>
    <x v="9"/>
    <n v="1965"/>
    <n v="0"/>
    <s v=""/>
  </r>
  <r>
    <s v="5009318659"/>
    <x v="2"/>
    <x v="2"/>
    <d v="2019-03-11T00:00:00"/>
    <x v="12"/>
    <x v="0"/>
    <s v="1060"/>
    <s v="S060"/>
    <s v="S"/>
    <n v="29957.54"/>
    <n v="3"/>
    <x v="0"/>
    <s v="CSMS761362"/>
    <x v="415"/>
    <x v="0"/>
    <n v="41000"/>
    <n v="0"/>
    <s v=""/>
  </r>
  <r>
    <s v="5009318659"/>
    <x v="2"/>
    <x v="2"/>
    <d v="2019-03-11T00:00:00"/>
    <x v="12"/>
    <x v="13"/>
    <s v="1060"/>
    <s v="S060"/>
    <s v="S"/>
    <n v="23112.49"/>
    <n v="2"/>
    <x v="0"/>
    <s v="CSMS761320"/>
    <x v="415"/>
    <x v="13"/>
    <n v="46100"/>
    <n v="0"/>
    <s v=""/>
  </r>
  <r>
    <s v="5009318753"/>
    <x v="2"/>
    <x v="2"/>
    <d v="2019-03-11T00:00:00"/>
    <x v="12"/>
    <x v="32"/>
    <s v="1020"/>
    <s v="S020"/>
    <s v="S"/>
    <n v="1040.8699999999999"/>
    <n v="1"/>
    <x v="0"/>
    <s v="CSMS755168"/>
    <x v="416"/>
    <x v="32"/>
    <n v="1238"/>
    <n v="0"/>
    <s v=""/>
  </r>
  <r>
    <s v="5009318770"/>
    <x v="2"/>
    <x v="2"/>
    <d v="2019-03-11T00:00:00"/>
    <x v="12"/>
    <x v="10"/>
    <s v="1060"/>
    <s v="S060"/>
    <s v="S"/>
    <n v="8850.82"/>
    <n v="1"/>
    <x v="0"/>
    <s v="CSMS761360"/>
    <x v="415"/>
    <x v="10"/>
    <n v="42200"/>
    <n v="0"/>
    <s v=""/>
  </r>
  <r>
    <s v="5009318770"/>
    <x v="2"/>
    <x v="2"/>
    <d v="2019-03-11T00:00:00"/>
    <x v="12"/>
    <x v="28"/>
    <s v="1060"/>
    <s v="S060"/>
    <s v="S"/>
    <n v="10705.59"/>
    <n v="1"/>
    <x v="0"/>
    <s v="CSMS761356"/>
    <x v="415"/>
    <x v="28"/>
    <n v="44820"/>
    <n v="0"/>
    <s v=""/>
  </r>
  <r>
    <s v="5009318770"/>
    <x v="2"/>
    <x v="2"/>
    <d v="2019-03-11T00:00:00"/>
    <x v="12"/>
    <x v="18"/>
    <s v="1060"/>
    <s v="S060"/>
    <s v="S"/>
    <n v="16033.99"/>
    <n v="1"/>
    <x v="0"/>
    <s v="CSMS761326"/>
    <x v="415"/>
    <x v="18"/>
    <n v="52000"/>
    <n v="0"/>
    <s v=""/>
  </r>
  <r>
    <s v="5009318802"/>
    <x v="2"/>
    <x v="2"/>
    <d v="2019-03-11T00:00:00"/>
    <x v="12"/>
    <x v="14"/>
    <s v="1030"/>
    <s v="S030"/>
    <s v="S"/>
    <n v="14135.72"/>
    <n v="1"/>
    <x v="0"/>
    <s v="CSMS761328"/>
    <x v="415"/>
    <x v="14"/>
    <n v="50350"/>
    <n v="0"/>
    <s v=""/>
  </r>
  <r>
    <s v="5009318863"/>
    <x v="2"/>
    <x v="2"/>
    <d v="2019-03-11T00:00:00"/>
    <x v="12"/>
    <x v="9"/>
    <s v="1030"/>
    <s v="S030"/>
    <s v="S"/>
    <n v="7989.67"/>
    <n v="5"/>
    <x v="0"/>
    <s v="CSMS752368"/>
    <x v="416"/>
    <x v="9"/>
    <n v="1965"/>
    <n v="0"/>
    <s v=""/>
  </r>
  <r>
    <s v="5009318887"/>
    <x v="2"/>
    <x v="2"/>
    <d v="2019-03-11T00:00:00"/>
    <x v="12"/>
    <x v="0"/>
    <s v="1060"/>
    <s v="S060"/>
    <s v="S"/>
    <n v="9985.84"/>
    <n v="1"/>
    <x v="0"/>
    <s v="CSMS761362"/>
    <x v="415"/>
    <x v="0"/>
    <n v="41000"/>
    <n v="0"/>
    <s v=""/>
  </r>
  <r>
    <s v="5009318887"/>
    <x v="2"/>
    <x v="2"/>
    <d v="2019-03-11T00:00:00"/>
    <x v="12"/>
    <x v="10"/>
    <s v="1060"/>
    <s v="S060"/>
    <s v="S"/>
    <n v="8850.83"/>
    <n v="1"/>
    <x v="0"/>
    <s v="CSMS761360"/>
    <x v="415"/>
    <x v="10"/>
    <n v="42200"/>
    <n v="0"/>
    <s v=""/>
  </r>
  <r>
    <s v="5009318915"/>
    <x v="2"/>
    <x v="2"/>
    <d v="2019-03-11T00:00:00"/>
    <x v="12"/>
    <x v="14"/>
    <s v="1010"/>
    <s v="S010"/>
    <s v="S"/>
    <n v="14135.72"/>
    <n v="1"/>
    <x v="0"/>
    <s v="CSMS761328"/>
    <x v="415"/>
    <x v="14"/>
    <n v="50350"/>
    <n v="0"/>
    <s v=""/>
  </r>
  <r>
    <s v="5009318986"/>
    <x v="2"/>
    <x v="2"/>
    <d v="2019-03-11T00:00:00"/>
    <x v="12"/>
    <x v="10"/>
    <s v="1010"/>
    <s v="S010"/>
    <s v="S"/>
    <n v="7973.5"/>
    <n v="1"/>
    <x v="0"/>
    <s v="CSMS761360"/>
    <x v="415"/>
    <x v="10"/>
    <n v="42200"/>
    <n v="0"/>
    <s v=""/>
  </r>
  <r>
    <s v="5009319413"/>
    <x v="2"/>
    <x v="2"/>
    <d v="2019-03-12T00:00:00"/>
    <x v="12"/>
    <x v="65"/>
    <s v="1020"/>
    <s v="S020"/>
    <s v="S"/>
    <n v="2485.79"/>
    <n v="1"/>
    <x v="0"/>
    <s v="CSMS765106"/>
    <x v="415"/>
    <x v="65"/>
    <n v="8130"/>
    <n v="0"/>
    <s v=""/>
  </r>
  <r>
    <s v="5009319413"/>
    <x v="2"/>
    <x v="2"/>
    <d v="2019-03-12T00:00:00"/>
    <x v="12"/>
    <x v="2"/>
    <s v="1020"/>
    <s v="S020"/>
    <s v="S"/>
    <n v="4478.09"/>
    <n v="2"/>
    <x v="0"/>
    <s v="CSMS764232"/>
    <x v="415"/>
    <x v="2"/>
    <n v="9490"/>
    <n v="0"/>
    <s v=""/>
  </r>
  <r>
    <s v="5009319462"/>
    <x v="2"/>
    <x v="2"/>
    <d v="2019-03-11T00:00:00"/>
    <x v="12"/>
    <x v="14"/>
    <s v="1080"/>
    <s v="S080"/>
    <s v="S"/>
    <n v="15092.23"/>
    <n v="1"/>
    <x v="0"/>
    <s v="CSMS761328"/>
    <x v="415"/>
    <x v="14"/>
    <n v="50350"/>
    <n v="0"/>
    <s v=""/>
  </r>
  <r>
    <s v="5009319465"/>
    <x v="2"/>
    <x v="2"/>
    <d v="2019-03-12T00:00:00"/>
    <x v="12"/>
    <x v="7"/>
    <s v="1010"/>
    <s v="S010"/>
    <s v="S"/>
    <n v="1991.22"/>
    <n v="1"/>
    <x v="0"/>
    <s v="CSMS764230"/>
    <x v="415"/>
    <x v="7"/>
    <n v="8280"/>
    <n v="0"/>
    <s v=""/>
  </r>
  <r>
    <s v="5009319613"/>
    <x v="2"/>
    <x v="2"/>
    <d v="2019-03-12T00:00:00"/>
    <x v="12"/>
    <x v="4"/>
    <s v="1001"/>
    <s v="S001"/>
    <s v="S"/>
    <n v="38040.06"/>
    <n v="1"/>
    <x v="0"/>
    <s v="CSMS761314"/>
    <x v="415"/>
    <x v="4"/>
    <n v="107120"/>
    <n v="0"/>
    <s v=""/>
  </r>
  <r>
    <s v="5009319670"/>
    <x v="2"/>
    <x v="2"/>
    <d v="2019-03-12T00:00:00"/>
    <x v="12"/>
    <x v="11"/>
    <s v="1020"/>
    <s v="S020"/>
    <s v="S"/>
    <n v="3251.9"/>
    <n v="1"/>
    <x v="0"/>
    <s v="CSMS764236"/>
    <x v="415"/>
    <x v="11"/>
    <n v="11525"/>
    <n v="0"/>
    <s v=""/>
  </r>
  <r>
    <s v="5009319808"/>
    <x v="2"/>
    <x v="2"/>
    <d v="2019-03-11T00:00:00"/>
    <x v="12"/>
    <x v="28"/>
    <s v="1050"/>
    <s v="S050"/>
    <s v="S"/>
    <n v="21188.45"/>
    <n v="2"/>
    <x v="0"/>
    <s v="CSMS761356"/>
    <x v="415"/>
    <x v="28"/>
    <n v="44820"/>
    <n v="0"/>
    <s v=""/>
  </r>
  <r>
    <s v="5009319809"/>
    <x v="2"/>
    <x v="2"/>
    <d v="2019-03-12T00:00:00"/>
    <x v="12"/>
    <x v="10"/>
    <s v="1050"/>
    <s v="S050"/>
    <s v="S"/>
    <n v="26472.89"/>
    <n v="3"/>
    <x v="0"/>
    <s v="CSMS761360"/>
    <x v="415"/>
    <x v="10"/>
    <n v="42200"/>
    <n v="0"/>
    <s v=""/>
  </r>
  <r>
    <s v="5009319840"/>
    <x v="2"/>
    <x v="2"/>
    <d v="2019-03-12T00:00:00"/>
    <x v="12"/>
    <x v="16"/>
    <s v="1017"/>
    <s v="S017"/>
    <s v="S"/>
    <n v="4312.16"/>
    <n v="3"/>
    <x v="0"/>
    <s v="CSMS752928"/>
    <x v="416"/>
    <x v="16"/>
    <n v="1778"/>
    <n v="0"/>
    <s v=""/>
  </r>
  <r>
    <s v="5009319977"/>
    <x v="2"/>
    <x v="2"/>
    <d v="2019-03-13T00:00:00"/>
    <x v="12"/>
    <x v="22"/>
    <s v="1020"/>
    <s v="S020"/>
    <s v="S"/>
    <n v="2170.09"/>
    <n v="2"/>
    <x v="0"/>
    <s v="CSMS752768"/>
    <x v="416"/>
    <x v="22"/>
    <n v="1334"/>
    <n v="0"/>
    <s v=""/>
  </r>
  <r>
    <s v="5009319977"/>
    <x v="2"/>
    <x v="2"/>
    <d v="2019-03-13T00:00:00"/>
    <x v="12"/>
    <x v="29"/>
    <s v="1020"/>
    <s v="S020"/>
    <s v="S"/>
    <n v="1992.3"/>
    <n v="1"/>
    <x v="0"/>
    <s v="CSMS751232"/>
    <x v="416"/>
    <x v="29"/>
    <n v="2800"/>
    <n v="0"/>
    <s v=""/>
  </r>
  <r>
    <s v="5009319977"/>
    <x v="2"/>
    <x v="2"/>
    <d v="2019-03-13T00:00:00"/>
    <x v="12"/>
    <x v="49"/>
    <s v="1020"/>
    <s v="S020"/>
    <s v="S"/>
    <n v="1895.33"/>
    <n v="1"/>
    <x v="0"/>
    <s v="CSMS753584"/>
    <x v="416"/>
    <x v="49"/>
    <n v="2408"/>
    <n v="0"/>
    <s v=""/>
  </r>
  <r>
    <s v="5009320147"/>
    <x v="2"/>
    <x v="2"/>
    <d v="2019-03-13T00:00:00"/>
    <x v="12"/>
    <x v="5"/>
    <s v="1017"/>
    <s v="S017"/>
    <s v="S"/>
    <n v="4219.49"/>
    <n v="4"/>
    <x v="0"/>
    <s v="CSMS750832"/>
    <x v="416"/>
    <x v="5"/>
    <n v="1297"/>
    <n v="0"/>
    <s v=""/>
  </r>
  <r>
    <s v="5009320147"/>
    <x v="2"/>
    <x v="2"/>
    <d v="2019-03-13T00:00:00"/>
    <x v="12"/>
    <x v="16"/>
    <s v="1017"/>
    <s v="S017"/>
    <s v="S"/>
    <n v="5749.54"/>
    <n v="4"/>
    <x v="0"/>
    <s v="CSMS752928"/>
    <x v="416"/>
    <x v="16"/>
    <n v="1778"/>
    <n v="0"/>
    <s v=""/>
  </r>
  <r>
    <s v="5009320198"/>
    <x v="2"/>
    <x v="2"/>
    <d v="2019-03-11T00:00:00"/>
    <x v="12"/>
    <x v="17"/>
    <s v="1050"/>
    <s v="S050"/>
    <s v="S"/>
    <n v="17599.89"/>
    <n v="2"/>
    <x v="0"/>
    <s v="CSMS761354"/>
    <x v="415"/>
    <x v="17"/>
    <n v="43365"/>
    <n v="0"/>
    <s v=""/>
  </r>
  <r>
    <s v="5009320199"/>
    <x v="2"/>
    <x v="2"/>
    <d v="2019-03-11T00:00:00"/>
    <x v="12"/>
    <x v="17"/>
    <s v="1050"/>
    <s v="S050"/>
    <s v="S"/>
    <n v="8799.94"/>
    <n v="1"/>
    <x v="0"/>
    <s v="CSMS761354"/>
    <x v="415"/>
    <x v="17"/>
    <n v="43365"/>
    <n v="0"/>
    <s v=""/>
  </r>
  <r>
    <s v="5009320206"/>
    <x v="2"/>
    <x v="2"/>
    <d v="2019-03-13T00:00:00"/>
    <x v="12"/>
    <x v="31"/>
    <s v="1010"/>
    <s v="S010"/>
    <s v="S"/>
    <n v="4480.25"/>
    <n v="3"/>
    <x v="0"/>
    <s v="CSMS755504"/>
    <x v="416"/>
    <x v="31"/>
    <n v="1911"/>
    <n v="0"/>
    <s v=""/>
  </r>
  <r>
    <s v="5009320247"/>
    <x v="2"/>
    <x v="2"/>
    <d v="2019-03-11T00:00:00"/>
    <x v="12"/>
    <x v="28"/>
    <s v="1050"/>
    <s v="S050"/>
    <s v="S"/>
    <n v="21188.46"/>
    <n v="2"/>
    <x v="0"/>
    <s v="CSMS761356"/>
    <x v="415"/>
    <x v="28"/>
    <n v="44820"/>
    <n v="0"/>
    <s v=""/>
  </r>
  <r>
    <s v="5009320248"/>
    <x v="2"/>
    <x v="2"/>
    <d v="2019-03-11T00:00:00"/>
    <x v="12"/>
    <x v="10"/>
    <s v="1050"/>
    <s v="S050"/>
    <s v="S"/>
    <n v="8824.2999999999993"/>
    <n v="1"/>
    <x v="0"/>
    <s v="CSMS761360"/>
    <x v="415"/>
    <x v="10"/>
    <n v="42200"/>
    <n v="0"/>
    <s v=""/>
  </r>
  <r>
    <s v="5009320256"/>
    <x v="2"/>
    <x v="2"/>
    <d v="2019-03-11T00:00:00"/>
    <x v="12"/>
    <x v="5"/>
    <s v="1050"/>
    <s v="S050"/>
    <s v="S"/>
    <n v="3164.62"/>
    <n v="3"/>
    <x v="0"/>
    <s v="CSMS750832"/>
    <x v="416"/>
    <x v="5"/>
    <n v="1297"/>
    <n v="0"/>
    <s v=""/>
  </r>
  <r>
    <s v="5009320256"/>
    <x v="2"/>
    <x v="2"/>
    <d v="2019-03-11T00:00:00"/>
    <x v="12"/>
    <x v="19"/>
    <s v="1050"/>
    <s v="S050"/>
    <s v="S"/>
    <n v="2896.32"/>
    <n v="2"/>
    <x v="0"/>
    <s v="CSMS751120"/>
    <x v="416"/>
    <x v="19"/>
    <n v="1745"/>
    <n v="0"/>
    <s v=""/>
  </r>
  <r>
    <s v="5009320343"/>
    <x v="2"/>
    <x v="2"/>
    <d v="2019-03-13T00:00:00"/>
    <x v="12"/>
    <x v="18"/>
    <s v="1050"/>
    <s v="S050"/>
    <s v="S"/>
    <n v="31919.86"/>
    <n v="2"/>
    <x v="0"/>
    <s v="CSMS761326"/>
    <x v="415"/>
    <x v="18"/>
    <n v="52000"/>
    <n v="0"/>
    <s v=""/>
  </r>
  <r>
    <s v="5009320367"/>
    <x v="2"/>
    <x v="2"/>
    <d v="2019-03-11T00:00:00"/>
    <x v="12"/>
    <x v="6"/>
    <s v="1050"/>
    <s v="S050"/>
    <s v="S"/>
    <n v="5732.3"/>
    <n v="5"/>
    <x v="0"/>
    <s v="CSMS752112"/>
    <x v="416"/>
    <x v="6"/>
    <n v="1446"/>
    <n v="0"/>
    <s v=""/>
  </r>
  <r>
    <s v="5009320392"/>
    <x v="2"/>
    <x v="2"/>
    <d v="2019-03-13T00:00:00"/>
    <x v="12"/>
    <x v="5"/>
    <s v="1017"/>
    <s v="S017"/>
    <s v="S"/>
    <n v="4219.49"/>
    <n v="4"/>
    <x v="0"/>
    <s v="CSMS750832"/>
    <x v="416"/>
    <x v="5"/>
    <n v="1297"/>
    <n v="0"/>
    <s v=""/>
  </r>
  <r>
    <s v="5009320441"/>
    <x v="2"/>
    <x v="2"/>
    <d v="2019-03-13T00:00:00"/>
    <x v="12"/>
    <x v="13"/>
    <s v="1010"/>
    <s v="S010"/>
    <s v="S"/>
    <n v="10852.58"/>
    <n v="1"/>
    <x v="0"/>
    <s v="CSMS761320"/>
    <x v="415"/>
    <x v="13"/>
    <n v="46100"/>
    <n v="0"/>
    <s v=""/>
  </r>
  <r>
    <s v="5009320512"/>
    <x v="2"/>
    <x v="2"/>
    <d v="2019-03-13T00:00:00"/>
    <x v="12"/>
    <x v="21"/>
    <s v="1020"/>
    <s v="S020"/>
    <s v="S"/>
    <n v="10094.02"/>
    <n v="8"/>
    <x v="0"/>
    <s v="CSMS753456"/>
    <x v="416"/>
    <x v="21"/>
    <n v="1708"/>
    <n v="0"/>
    <s v=""/>
  </r>
  <r>
    <s v="5009320512"/>
    <x v="2"/>
    <x v="2"/>
    <d v="2019-03-13T00:00:00"/>
    <x v="12"/>
    <x v="19"/>
    <s v="1020"/>
    <s v="S020"/>
    <s v="S"/>
    <n v="2896.32"/>
    <n v="2"/>
    <x v="0"/>
    <s v="CSMS751120"/>
    <x v="416"/>
    <x v="19"/>
    <n v="1745"/>
    <n v="0"/>
    <s v=""/>
  </r>
  <r>
    <s v="5009320552"/>
    <x v="2"/>
    <x v="2"/>
    <d v="2019-03-13T00:00:00"/>
    <x v="12"/>
    <x v="32"/>
    <s v="1020"/>
    <s v="S020"/>
    <s v="S"/>
    <n v="1040.8699999999999"/>
    <n v="1"/>
    <x v="0"/>
    <s v="CSMS755168"/>
    <x v="416"/>
    <x v="32"/>
    <n v="1238"/>
    <n v="0"/>
    <s v=""/>
  </r>
  <r>
    <s v="5009320601"/>
    <x v="2"/>
    <x v="2"/>
    <d v="2019-03-13T00:00:00"/>
    <x v="12"/>
    <x v="10"/>
    <s v="1060"/>
    <s v="S060"/>
    <s v="S"/>
    <n v="9177.58"/>
    <n v="1"/>
    <x v="0"/>
    <s v="CSMS761360"/>
    <x v="415"/>
    <x v="10"/>
    <n v="42200"/>
    <n v="0"/>
    <s v=""/>
  </r>
  <r>
    <s v="5009320601"/>
    <x v="2"/>
    <x v="2"/>
    <d v="2019-03-13T00:00:00"/>
    <x v="12"/>
    <x v="28"/>
    <s v="1060"/>
    <s v="S060"/>
    <s v="S"/>
    <n v="10780.15"/>
    <n v="1"/>
    <x v="0"/>
    <s v="CSMS761356"/>
    <x v="415"/>
    <x v="28"/>
    <n v="44820"/>
    <n v="0"/>
    <s v=""/>
  </r>
  <r>
    <s v="5009320610"/>
    <x v="2"/>
    <x v="2"/>
    <d v="2019-03-13T00:00:00"/>
    <x v="12"/>
    <x v="6"/>
    <s v="1060"/>
    <s v="S060"/>
    <s v="S"/>
    <n v="5758.9"/>
    <n v="5"/>
    <x v="0"/>
    <s v="CSMS752112"/>
    <x v="416"/>
    <x v="6"/>
    <n v="1446"/>
    <n v="0"/>
    <s v=""/>
  </r>
  <r>
    <s v="5009321012"/>
    <x v="2"/>
    <x v="2"/>
    <d v="2019-03-14T00:00:00"/>
    <x v="12"/>
    <x v="130"/>
    <s v="SDGE"/>
    <s v=""/>
    <s v="S"/>
    <n v="847.99"/>
    <n v="1"/>
    <x v="0"/>
    <s v="418164"/>
    <x v="22"/>
    <x v="130"/>
    <n v="0"/>
    <n v="0"/>
    <s v=""/>
  </r>
  <r>
    <s v="5009321014"/>
    <x v="2"/>
    <x v="2"/>
    <d v="2019-03-14T00:00:00"/>
    <x v="12"/>
    <x v="6"/>
    <s v="1030"/>
    <s v="S030"/>
    <s v="S"/>
    <n v="5732.3"/>
    <n v="5"/>
    <x v="0"/>
    <s v="CSMS752112"/>
    <x v="416"/>
    <x v="6"/>
    <n v="1446"/>
    <n v="0"/>
    <s v=""/>
  </r>
  <r>
    <s v="5009321033"/>
    <x v="2"/>
    <x v="2"/>
    <d v="2019-03-14T00:00:00"/>
    <x v="12"/>
    <x v="63"/>
    <s v="1050"/>
    <s v="S050"/>
    <s v="S"/>
    <n v="4725.92"/>
    <n v="2"/>
    <x v="0"/>
    <s v="CSMS752424"/>
    <x v="416"/>
    <x v="63"/>
    <n v="3113"/>
    <n v="0"/>
    <s v=""/>
  </r>
  <r>
    <s v="5009321072"/>
    <x v="2"/>
    <x v="2"/>
    <d v="2019-03-14T00:00:00"/>
    <x v="12"/>
    <x v="9"/>
    <s v="1010"/>
    <s v="S010"/>
    <s v="S"/>
    <n v="3195.87"/>
    <n v="2"/>
    <x v="0"/>
    <s v="CSMS752368"/>
    <x v="416"/>
    <x v="9"/>
    <n v="1965"/>
    <n v="0"/>
    <s v=""/>
  </r>
  <r>
    <s v="5009321256"/>
    <x v="2"/>
    <x v="2"/>
    <d v="2019-03-14T00:00:00"/>
    <x v="12"/>
    <x v="18"/>
    <s v="1060"/>
    <s v="S060"/>
    <s v="S"/>
    <n v="16536.669999999998"/>
    <n v="1"/>
    <x v="0"/>
    <s v="CSMS761326"/>
    <x v="415"/>
    <x v="18"/>
    <n v="52000"/>
    <n v="0"/>
    <s v=""/>
  </r>
  <r>
    <s v="5009321256"/>
    <x v="2"/>
    <x v="2"/>
    <d v="2019-03-14T00:00:00"/>
    <x v="12"/>
    <x v="10"/>
    <s v="1060"/>
    <s v="S060"/>
    <s v="S"/>
    <n v="9177.59"/>
    <n v="1"/>
    <x v="0"/>
    <s v="CSMS761360"/>
    <x v="415"/>
    <x v="10"/>
    <n v="42200"/>
    <n v="0"/>
    <s v=""/>
  </r>
  <r>
    <s v="5009321256"/>
    <x v="2"/>
    <x v="2"/>
    <d v="2019-03-14T00:00:00"/>
    <x v="12"/>
    <x v="28"/>
    <s v="1060"/>
    <s v="S060"/>
    <s v="S"/>
    <n v="10780.15"/>
    <n v="1"/>
    <x v="0"/>
    <s v="CSMS761356"/>
    <x v="415"/>
    <x v="28"/>
    <n v="44820"/>
    <n v="0"/>
    <s v=""/>
  </r>
  <r>
    <s v="5009321768"/>
    <x v="2"/>
    <x v="2"/>
    <d v="2019-03-15T00:00:00"/>
    <x v="12"/>
    <x v="22"/>
    <s v="1050"/>
    <s v="S050"/>
    <s v="S"/>
    <n v="2170.09"/>
    <n v="2"/>
    <x v="0"/>
    <s v="CSMS752768"/>
    <x v="416"/>
    <x v="22"/>
    <n v="1334"/>
    <n v="0"/>
    <s v=""/>
  </r>
  <r>
    <s v="5009321768"/>
    <x v="2"/>
    <x v="2"/>
    <d v="2019-03-15T00:00:00"/>
    <x v="12"/>
    <x v="9"/>
    <s v="1050"/>
    <s v="S050"/>
    <s v="S"/>
    <n v="6391.73"/>
    <n v="4"/>
    <x v="0"/>
    <s v="CSMS752368"/>
    <x v="416"/>
    <x v="9"/>
    <n v="1965"/>
    <n v="0"/>
    <s v=""/>
  </r>
  <r>
    <s v="5009321845"/>
    <x v="2"/>
    <x v="2"/>
    <d v="2019-03-15T00:00:00"/>
    <x v="12"/>
    <x v="6"/>
    <s v="1020"/>
    <s v="S020"/>
    <s v="S"/>
    <n v="13757.52"/>
    <n v="12"/>
    <x v="0"/>
    <s v="CSMS752112"/>
    <x v="416"/>
    <x v="6"/>
    <n v="1446"/>
    <n v="0"/>
    <s v=""/>
  </r>
  <r>
    <s v="5009322052"/>
    <x v="2"/>
    <x v="2"/>
    <d v="2019-03-15T00:00:00"/>
    <x v="12"/>
    <x v="6"/>
    <s v="1010"/>
    <s v="S010"/>
    <s v="S"/>
    <n v="6878.76"/>
    <n v="6"/>
    <x v="0"/>
    <s v="CSMS752112"/>
    <x v="416"/>
    <x v="6"/>
    <n v="1446"/>
    <n v="0"/>
    <s v=""/>
  </r>
  <r>
    <s v="5009322958"/>
    <x v="2"/>
    <x v="2"/>
    <d v="2019-03-18T00:00:00"/>
    <x v="12"/>
    <x v="0"/>
    <s v="1010"/>
    <s v="S010"/>
    <s v="S"/>
    <n v="18620.14"/>
    <n v="2"/>
    <x v="0"/>
    <s v="CSMS761362"/>
    <x v="415"/>
    <x v="0"/>
    <n v="41000"/>
    <n v="0"/>
    <s v=""/>
  </r>
  <r>
    <s v="5009323019"/>
    <x v="2"/>
    <x v="2"/>
    <d v="2019-03-18T00:00:00"/>
    <x v="12"/>
    <x v="22"/>
    <s v="1010"/>
    <s v="S010"/>
    <s v="S"/>
    <n v="3255.13"/>
    <n v="3"/>
    <x v="0"/>
    <s v="CSMS752768"/>
    <x v="416"/>
    <x v="22"/>
    <n v="1334"/>
    <n v="0"/>
    <s v=""/>
  </r>
  <r>
    <s v="5009323019"/>
    <x v="2"/>
    <x v="2"/>
    <d v="2019-03-18T00:00:00"/>
    <x v="12"/>
    <x v="32"/>
    <s v="1010"/>
    <s v="S010"/>
    <s v="S"/>
    <n v="2081.73"/>
    <n v="2"/>
    <x v="0"/>
    <s v="CSMS755168"/>
    <x v="416"/>
    <x v="32"/>
    <n v="1238"/>
    <n v="0"/>
    <s v=""/>
  </r>
  <r>
    <s v="5009323019"/>
    <x v="2"/>
    <x v="2"/>
    <d v="2019-03-18T00:00:00"/>
    <x v="12"/>
    <x v="8"/>
    <s v="1010"/>
    <s v="S010"/>
    <s v="S"/>
    <n v="5504.95"/>
    <n v="3"/>
    <x v="0"/>
    <s v="CSMS752992"/>
    <x v="416"/>
    <x v="8"/>
    <n v="2306"/>
    <n v="0"/>
    <s v=""/>
  </r>
  <r>
    <s v="5009323029"/>
    <x v="2"/>
    <x v="2"/>
    <d v="2019-03-18T00:00:00"/>
    <x v="12"/>
    <x v="10"/>
    <s v="1050"/>
    <s v="S050"/>
    <s v="S"/>
    <n v="7973.5"/>
    <n v="1"/>
    <x v="0"/>
    <s v="CSMS761360"/>
    <x v="415"/>
    <x v="10"/>
    <n v="42200"/>
    <n v="0"/>
    <s v=""/>
  </r>
  <r>
    <s v="5009323412"/>
    <x v="2"/>
    <x v="2"/>
    <d v="2019-03-18T00:00:00"/>
    <x v="12"/>
    <x v="10"/>
    <s v="1010"/>
    <s v="S010"/>
    <s v="S"/>
    <n v="7973.5"/>
    <n v="1"/>
    <x v="0"/>
    <s v="CSMS761360"/>
    <x v="415"/>
    <x v="10"/>
    <n v="42200"/>
    <n v="0"/>
    <s v=""/>
  </r>
  <r>
    <s v="5009323412"/>
    <x v="2"/>
    <x v="2"/>
    <d v="2019-03-18T00:00:00"/>
    <x v="12"/>
    <x v="28"/>
    <s v="1010"/>
    <s v="S010"/>
    <s v="S"/>
    <n v="21483.05"/>
    <n v="2"/>
    <x v="0"/>
    <s v="CSMS761356"/>
    <x v="415"/>
    <x v="28"/>
    <n v="44820"/>
    <n v="0"/>
    <s v=""/>
  </r>
  <r>
    <s v="5009323412"/>
    <x v="2"/>
    <x v="2"/>
    <d v="2019-03-18T00:00:00"/>
    <x v="12"/>
    <x v="13"/>
    <s v="1010"/>
    <s v="S010"/>
    <s v="S"/>
    <n v="32557.74"/>
    <n v="3"/>
    <x v="0"/>
    <s v="CSMS761320"/>
    <x v="415"/>
    <x v="13"/>
    <n v="46100"/>
    <n v="0"/>
    <s v=""/>
  </r>
  <r>
    <s v="5009323415"/>
    <x v="2"/>
    <x v="2"/>
    <d v="2019-03-18T00:00:00"/>
    <x v="12"/>
    <x v="0"/>
    <s v="1060"/>
    <s v="S060"/>
    <s v="S"/>
    <n v="39314.83"/>
    <n v="4"/>
    <x v="0"/>
    <s v="CSMS761362"/>
    <x v="415"/>
    <x v="0"/>
    <n v="41000"/>
    <n v="0"/>
    <s v=""/>
  </r>
  <r>
    <s v="5009323416"/>
    <x v="2"/>
    <x v="2"/>
    <d v="2019-03-18T00:00:00"/>
    <x v="12"/>
    <x v="0"/>
    <s v="1060"/>
    <s v="S060"/>
    <s v="S"/>
    <n v="9828.7099999999991"/>
    <n v="1"/>
    <x v="0"/>
    <s v="CSMS761362"/>
    <x v="415"/>
    <x v="0"/>
    <n v="41000"/>
    <n v="0"/>
    <s v=""/>
  </r>
  <r>
    <s v="5009323416"/>
    <x v="2"/>
    <x v="2"/>
    <d v="2019-03-18T00:00:00"/>
    <x v="12"/>
    <x v="10"/>
    <s v="1060"/>
    <s v="S060"/>
    <s v="S"/>
    <n v="9177.58"/>
    <n v="1"/>
    <x v="0"/>
    <s v="CSMS761360"/>
    <x v="415"/>
    <x v="10"/>
    <n v="42200"/>
    <n v="0"/>
    <s v=""/>
  </r>
  <r>
    <s v="5009323421"/>
    <x v="2"/>
    <x v="2"/>
    <d v="2019-03-18T00:00:00"/>
    <x v="12"/>
    <x v="18"/>
    <s v="1050"/>
    <s v="S050"/>
    <s v="S"/>
    <n v="15959.93"/>
    <n v="1"/>
    <x v="0"/>
    <s v="CSMS761326"/>
    <x v="415"/>
    <x v="18"/>
    <n v="52000"/>
    <n v="0"/>
    <s v=""/>
  </r>
  <r>
    <s v="5009323422"/>
    <x v="2"/>
    <x v="2"/>
    <d v="2019-03-18T00:00:00"/>
    <x v="12"/>
    <x v="8"/>
    <s v="1050"/>
    <s v="S050"/>
    <s v="S"/>
    <n v="3669.97"/>
    <n v="2"/>
    <x v="0"/>
    <s v="CSMS752992"/>
    <x v="416"/>
    <x v="8"/>
    <n v="2306"/>
    <n v="0"/>
    <s v=""/>
  </r>
  <r>
    <s v="5009324154"/>
    <x v="2"/>
    <x v="2"/>
    <d v="2019-03-19T00:00:00"/>
    <x v="12"/>
    <x v="28"/>
    <s v="1010"/>
    <s v="S010"/>
    <s v="S"/>
    <n v="10741.52"/>
    <n v="1"/>
    <x v="0"/>
    <s v="CSMS761356"/>
    <x v="415"/>
    <x v="28"/>
    <n v="44820"/>
    <n v="0"/>
    <s v=""/>
  </r>
  <r>
    <s v="5009324154"/>
    <x v="2"/>
    <x v="2"/>
    <d v="2019-03-19T00:00:00"/>
    <x v="12"/>
    <x v="0"/>
    <s v="1010"/>
    <s v="S010"/>
    <s v="S"/>
    <n v="56355.85"/>
    <n v="6"/>
    <x v="0"/>
    <s v="CSMS761362"/>
    <x v="415"/>
    <x v="0"/>
    <n v="41000"/>
    <n v="0"/>
    <s v=""/>
  </r>
  <r>
    <s v="5009324346"/>
    <x v="2"/>
    <x v="2"/>
    <d v="2019-03-19T00:00:00"/>
    <x v="12"/>
    <x v="10"/>
    <s v="1010"/>
    <s v="S010"/>
    <s v="S"/>
    <n v="8468.7199999999993"/>
    <n v="1"/>
    <x v="0"/>
    <s v="CSMS761360"/>
    <x v="415"/>
    <x v="10"/>
    <n v="42200"/>
    <n v="0"/>
    <s v=""/>
  </r>
  <r>
    <s v="5009324346"/>
    <x v="2"/>
    <x v="2"/>
    <d v="2019-03-19T00:00:00"/>
    <x v="12"/>
    <x v="0"/>
    <s v="1010"/>
    <s v="S010"/>
    <s v="S"/>
    <n v="37570.57"/>
    <n v="4"/>
    <x v="0"/>
    <s v="CSMS761362"/>
    <x v="415"/>
    <x v="0"/>
    <n v="41000"/>
    <n v="0"/>
    <s v=""/>
  </r>
  <r>
    <s v="5009324777"/>
    <x v="2"/>
    <x v="2"/>
    <d v="2019-03-20T00:00:00"/>
    <x v="12"/>
    <x v="16"/>
    <s v="1050"/>
    <s v="S050"/>
    <s v="S"/>
    <n v="2874.77"/>
    <n v="2"/>
    <x v="0"/>
    <s v="CSMS752928"/>
    <x v="416"/>
    <x v="16"/>
    <n v="1778"/>
    <n v="0"/>
    <s v=""/>
  </r>
  <r>
    <s v="5009325172"/>
    <x v="2"/>
    <x v="2"/>
    <d v="2019-03-20T00:00:00"/>
    <x v="12"/>
    <x v="32"/>
    <s v="1020"/>
    <s v="S020"/>
    <s v="S"/>
    <n v="1040.8699999999999"/>
    <n v="1"/>
    <x v="0"/>
    <s v="CSMS755168"/>
    <x v="416"/>
    <x v="32"/>
    <n v="1238"/>
    <n v="0"/>
    <s v=""/>
  </r>
  <r>
    <s v="5009325172"/>
    <x v="2"/>
    <x v="2"/>
    <d v="2019-03-20T00:00:00"/>
    <x v="12"/>
    <x v="16"/>
    <s v="1020"/>
    <s v="S020"/>
    <s v="S"/>
    <n v="1437.39"/>
    <n v="1"/>
    <x v="0"/>
    <s v="CSMS752928"/>
    <x v="416"/>
    <x v="16"/>
    <n v="1778"/>
    <n v="0"/>
    <s v=""/>
  </r>
  <r>
    <s v="5009325180"/>
    <x v="2"/>
    <x v="2"/>
    <d v="2019-03-20T00:00:00"/>
    <x v="12"/>
    <x v="16"/>
    <s v="1010"/>
    <s v="S010"/>
    <s v="S"/>
    <n v="4312.16"/>
    <n v="3"/>
    <x v="0"/>
    <s v="CSMS752928"/>
    <x v="416"/>
    <x v="16"/>
    <n v="1778"/>
    <n v="0"/>
    <s v=""/>
  </r>
  <r>
    <s v="5009326690"/>
    <x v="2"/>
    <x v="2"/>
    <d v="2019-03-22T00:00:00"/>
    <x v="12"/>
    <x v="14"/>
    <s v="1010"/>
    <s v="S010"/>
    <s v="S"/>
    <n v="45083.39"/>
    <n v="3"/>
    <x v="0"/>
    <s v="CSMS761328"/>
    <x v="415"/>
    <x v="14"/>
    <n v="50350"/>
    <n v="0"/>
    <s v=""/>
  </r>
  <r>
    <s v="5009327779"/>
    <x v="2"/>
    <x v="2"/>
    <d v="2019-03-25T00:00:00"/>
    <x v="12"/>
    <x v="14"/>
    <s v="1010"/>
    <s v="S010"/>
    <s v="S"/>
    <n v="15027.79"/>
    <n v="1"/>
    <x v="0"/>
    <s v="CSMS761328"/>
    <x v="415"/>
    <x v="14"/>
    <n v="50350"/>
    <n v="0"/>
    <s v=""/>
  </r>
  <r>
    <s v="5009327861"/>
    <x v="2"/>
    <x v="2"/>
    <d v="2019-03-25T00:00:00"/>
    <x v="12"/>
    <x v="10"/>
    <s v="1080"/>
    <s v="S080"/>
    <s v="S"/>
    <n v="8821.52"/>
    <n v="1"/>
    <x v="0"/>
    <s v="CSMS761360"/>
    <x v="415"/>
    <x v="10"/>
    <n v="42200"/>
    <n v="0"/>
    <s v=""/>
  </r>
  <r>
    <s v="5009327993"/>
    <x v="2"/>
    <x v="2"/>
    <d v="2019-03-25T00:00:00"/>
    <x v="12"/>
    <x v="26"/>
    <s v="1020"/>
    <s v="S020"/>
    <s v="S"/>
    <n v="5178.47"/>
    <n v="2"/>
    <x v="0"/>
    <s v="CSMS761108"/>
    <x v="415"/>
    <x v="26"/>
    <n v="9000"/>
    <n v="0"/>
    <s v=""/>
  </r>
  <r>
    <s v="5009328142"/>
    <x v="2"/>
    <x v="2"/>
    <d v="2019-03-25T00:00:00"/>
    <x v="12"/>
    <x v="14"/>
    <s v="1010"/>
    <s v="S010"/>
    <s v="S"/>
    <n v="15027.8"/>
    <n v="1"/>
    <x v="0"/>
    <s v="CSMS761328"/>
    <x v="415"/>
    <x v="14"/>
    <n v="50350"/>
    <n v="0"/>
    <s v=""/>
  </r>
  <r>
    <s v="5009328149"/>
    <x v="2"/>
    <x v="2"/>
    <d v="2019-03-25T00:00:00"/>
    <x v="12"/>
    <x v="26"/>
    <s v="1020"/>
    <s v="S020"/>
    <s v="S"/>
    <n v="2589.23"/>
    <n v="1"/>
    <x v="0"/>
    <s v="CSMS761108"/>
    <x v="415"/>
    <x v="26"/>
    <n v="9000"/>
    <n v="0"/>
    <s v=""/>
  </r>
  <r>
    <s v="5009328916"/>
    <x v="2"/>
    <x v="2"/>
    <d v="2019-03-26T00:00:00"/>
    <x v="12"/>
    <x v="27"/>
    <s v="1030"/>
    <s v="S030"/>
    <s v="S"/>
    <n v="35335.54"/>
    <n v="1"/>
    <x v="0"/>
    <s v="CSMS761302"/>
    <x v="415"/>
    <x v="27"/>
    <n v="95048.4"/>
    <n v="0"/>
    <s v=""/>
  </r>
  <r>
    <s v="5009328916"/>
    <x v="2"/>
    <x v="2"/>
    <d v="2019-03-26T00:00:00"/>
    <x v="12"/>
    <x v="17"/>
    <s v="1030"/>
    <s v="S030"/>
    <s v="S"/>
    <n v="9213.7000000000007"/>
    <n v="1"/>
    <x v="0"/>
    <s v="CSMS761354"/>
    <x v="415"/>
    <x v="17"/>
    <n v="43365"/>
    <n v="0"/>
    <s v=""/>
  </r>
  <r>
    <s v="5009328960"/>
    <x v="2"/>
    <x v="2"/>
    <d v="2019-03-26T00:00:00"/>
    <x v="12"/>
    <x v="14"/>
    <s v="1050"/>
    <s v="S050"/>
    <s v="S"/>
    <n v="17732.189999999999"/>
    <n v="1"/>
    <x v="0"/>
    <s v="CSMS761328"/>
    <x v="415"/>
    <x v="14"/>
    <n v="50350"/>
    <n v="0"/>
    <s v=""/>
  </r>
  <r>
    <s v="5009328961"/>
    <x v="2"/>
    <x v="2"/>
    <d v="2019-03-26T00:00:00"/>
    <x v="12"/>
    <x v="115"/>
    <s v="1050"/>
    <s v="S050"/>
    <s v="S"/>
    <n v="13924.53"/>
    <n v="1"/>
    <x v="0"/>
    <s v="CSMS764260"/>
    <x v="416"/>
    <x v="115"/>
    <n v="20860"/>
    <n v="0"/>
    <s v=""/>
  </r>
  <r>
    <s v="5009328962"/>
    <x v="2"/>
    <x v="2"/>
    <d v="2019-03-26T00:00:00"/>
    <x v="12"/>
    <x v="10"/>
    <s v="1050"/>
    <s v="S050"/>
    <s v="S"/>
    <n v="8348.4699999999993"/>
    <n v="1"/>
    <x v="0"/>
    <s v="CSMS761360"/>
    <x v="415"/>
    <x v="10"/>
    <n v="42200"/>
    <n v="0"/>
    <s v=""/>
  </r>
  <r>
    <s v="5009329425"/>
    <x v="2"/>
    <x v="2"/>
    <d v="2019-03-27T00:00:00"/>
    <x v="12"/>
    <x v="2"/>
    <s v="1050"/>
    <s v="S050"/>
    <s v="S"/>
    <n v="24041.59"/>
    <n v="11"/>
    <x v="0"/>
    <s v="CSMS764232"/>
    <x v="415"/>
    <x v="2"/>
    <n v="9490"/>
    <n v="0"/>
    <s v=""/>
  </r>
  <r>
    <s v="5009329425"/>
    <x v="2"/>
    <x v="2"/>
    <d v="2019-03-27T00:00:00"/>
    <x v="12"/>
    <x v="12"/>
    <s v="1050"/>
    <s v="S050"/>
    <s v="S"/>
    <n v="5091.1099999999997"/>
    <n v="2"/>
    <x v="0"/>
    <s v="CSMS764234"/>
    <x v="415"/>
    <x v="12"/>
    <n v="10385"/>
    <n v="0"/>
    <s v=""/>
  </r>
  <r>
    <s v="5009329818"/>
    <x v="2"/>
    <x v="2"/>
    <d v="2019-03-27T00:00:00"/>
    <x v="12"/>
    <x v="15"/>
    <s v="1060"/>
    <s v="S060"/>
    <s v="S"/>
    <n v="17819.04"/>
    <n v="1"/>
    <x v="0"/>
    <s v="CSMS761336"/>
    <x v="415"/>
    <x v="15"/>
    <n v="53650"/>
    <n v="0"/>
    <s v=""/>
  </r>
  <r>
    <s v="5009329843"/>
    <x v="2"/>
    <x v="2"/>
    <d v="2019-03-27T00:00:00"/>
    <x v="12"/>
    <x v="41"/>
    <s v="1030"/>
    <s v="S030"/>
    <s v="S"/>
    <n v="26901.95"/>
    <n v="1"/>
    <x v="0"/>
    <s v="CSMS761282"/>
    <x v="415"/>
    <x v="41"/>
    <n v="59300"/>
    <n v="0"/>
    <s v=""/>
  </r>
  <r>
    <s v="5009329844"/>
    <x v="2"/>
    <x v="2"/>
    <d v="2019-03-27T00:00:00"/>
    <x v="12"/>
    <x v="28"/>
    <s v="1030"/>
    <s v="S030"/>
    <s v="S"/>
    <n v="10762.07"/>
    <n v="1"/>
    <x v="0"/>
    <s v="CSMS761356"/>
    <x v="415"/>
    <x v="28"/>
    <n v="44820"/>
    <n v="0"/>
    <s v=""/>
  </r>
  <r>
    <s v="5009329845"/>
    <x v="2"/>
    <x v="2"/>
    <d v="2019-03-27T00:00:00"/>
    <x v="12"/>
    <x v="48"/>
    <s v="1030"/>
    <s v="S030"/>
    <s v="S"/>
    <n v="22252.53"/>
    <n v="1"/>
    <x v="0"/>
    <s v="CSMS761284"/>
    <x v="415"/>
    <x v="48"/>
    <n v="63144.15"/>
    <n v="0"/>
    <s v=""/>
  </r>
  <r>
    <s v="5009329846"/>
    <x v="2"/>
    <x v="2"/>
    <d v="2019-03-27T00:00:00"/>
    <x v="12"/>
    <x v="14"/>
    <s v="1030"/>
    <s v="S030"/>
    <s v="S"/>
    <n v="14800.54"/>
    <n v="1"/>
    <x v="0"/>
    <s v="CSMS761328"/>
    <x v="415"/>
    <x v="14"/>
    <n v="50350"/>
    <n v="0"/>
    <s v=""/>
  </r>
  <r>
    <s v="5009329973"/>
    <x v="2"/>
    <x v="2"/>
    <d v="2019-03-27T00:00:00"/>
    <x v="12"/>
    <x v="13"/>
    <s v="1050"/>
    <s v="S050"/>
    <s v="S"/>
    <n v="45448.95"/>
    <n v="4"/>
    <x v="0"/>
    <s v="CSMS761320"/>
    <x v="415"/>
    <x v="13"/>
    <n v="46100"/>
    <n v="0"/>
    <s v=""/>
  </r>
  <r>
    <s v="5009329977"/>
    <x v="2"/>
    <x v="2"/>
    <d v="2019-03-27T00:00:00"/>
    <x v="12"/>
    <x v="14"/>
    <s v="1050"/>
    <s v="S050"/>
    <s v="S"/>
    <n v="17732.189999999999"/>
    <n v="1"/>
    <x v="0"/>
    <s v="CSMS761328"/>
    <x v="415"/>
    <x v="14"/>
    <n v="50350"/>
    <n v="0"/>
    <s v=""/>
  </r>
  <r>
    <s v="5009329978"/>
    <x v="2"/>
    <x v="2"/>
    <d v="2019-03-27T00:00:00"/>
    <x v="12"/>
    <x v="13"/>
    <s v="1050"/>
    <s v="S050"/>
    <s v="S"/>
    <n v="68173.429999999993"/>
    <n v="6"/>
    <x v="0"/>
    <s v="CSMS761320"/>
    <x v="415"/>
    <x v="13"/>
    <n v="46100"/>
    <n v="0"/>
    <s v=""/>
  </r>
  <r>
    <s v="5009330000"/>
    <x v="2"/>
    <x v="2"/>
    <d v="2019-03-27T00:00:00"/>
    <x v="12"/>
    <x v="0"/>
    <s v="1030"/>
    <s v="S030"/>
    <s v="S"/>
    <n v="37458.21"/>
    <n v="4"/>
    <x v="0"/>
    <s v="CSMS761362"/>
    <x v="415"/>
    <x v="0"/>
    <n v="41000"/>
    <n v="0"/>
    <s v=""/>
  </r>
  <r>
    <s v="5009330620"/>
    <x v="2"/>
    <x v="2"/>
    <d v="2019-03-28T00:00:00"/>
    <x v="12"/>
    <x v="80"/>
    <s v="1096"/>
    <s v="S096"/>
    <s v="S"/>
    <n v="1190.82"/>
    <n v="1"/>
    <x v="0"/>
    <s v="CSMS757968"/>
    <x v="416"/>
    <x v="80"/>
    <n v="1325"/>
    <n v="0"/>
    <s v=""/>
  </r>
  <r>
    <s v="5009330620"/>
    <x v="2"/>
    <x v="2"/>
    <d v="2019-03-28T00:00:00"/>
    <x v="12"/>
    <x v="34"/>
    <s v="1096"/>
    <s v="S096"/>
    <s v="S"/>
    <n v="3126.73"/>
    <n v="2"/>
    <x v="0"/>
    <s v="CSMS758000"/>
    <x v="416"/>
    <x v="34"/>
    <n v="1754"/>
    <n v="0"/>
    <s v=""/>
  </r>
  <r>
    <s v="5009330621"/>
    <x v="2"/>
    <x v="2"/>
    <d v="2019-03-28T00:00:00"/>
    <x v="12"/>
    <x v="7"/>
    <s v="1096"/>
    <s v="S096"/>
    <s v="S"/>
    <n v="1839.3"/>
    <n v="1"/>
    <x v="0"/>
    <s v="CSMS764230"/>
    <x v="415"/>
    <x v="7"/>
    <n v="8280"/>
    <n v="0"/>
    <s v=""/>
  </r>
  <r>
    <s v="5009330622"/>
    <x v="2"/>
    <x v="2"/>
    <d v="2019-03-28T00:00:00"/>
    <x v="12"/>
    <x v="7"/>
    <s v="1096"/>
    <s v="S096"/>
    <s v="S"/>
    <n v="5518.41"/>
    <n v="3"/>
    <x v="0"/>
    <s v="CSMS764230"/>
    <x v="415"/>
    <x v="7"/>
    <n v="8280"/>
    <n v="0"/>
    <s v=""/>
  </r>
  <r>
    <s v="5009330624"/>
    <x v="2"/>
    <x v="2"/>
    <d v="2019-03-28T00:00:00"/>
    <x v="13"/>
    <x v="7"/>
    <s v="1096"/>
    <s v="S096"/>
    <s v="H"/>
    <n v="-5518.41"/>
    <n v="-3"/>
    <x v="0"/>
    <s v="CSMS764230"/>
    <x v="415"/>
    <x v="7"/>
    <n v="8280"/>
    <n v="0"/>
    <s v=""/>
  </r>
  <r>
    <s v="5009330625"/>
    <x v="2"/>
    <x v="2"/>
    <d v="2019-03-28T00:00:00"/>
    <x v="12"/>
    <x v="2"/>
    <s v="1096"/>
    <s v="S096"/>
    <s v="S"/>
    <n v="4371.97"/>
    <n v="2"/>
    <x v="0"/>
    <s v="CSMS764232"/>
    <x v="415"/>
    <x v="2"/>
    <n v="9490"/>
    <n v="0"/>
    <s v=""/>
  </r>
  <r>
    <s v="5009330625"/>
    <x v="2"/>
    <x v="2"/>
    <d v="2019-03-28T00:00:00"/>
    <x v="12"/>
    <x v="7"/>
    <s v="1096"/>
    <s v="S096"/>
    <s v="S"/>
    <n v="5518.41"/>
    <n v="3"/>
    <x v="0"/>
    <s v="CSMS764230"/>
    <x v="415"/>
    <x v="7"/>
    <n v="8280"/>
    <n v="0"/>
    <s v=""/>
  </r>
  <r>
    <s v="5009330640"/>
    <x v="2"/>
    <x v="2"/>
    <d v="2019-03-28T00:00:00"/>
    <x v="12"/>
    <x v="26"/>
    <s v="1050"/>
    <s v="S050"/>
    <s v="S"/>
    <n v="14476.92"/>
    <n v="6"/>
    <x v="0"/>
    <s v="CSMS761108"/>
    <x v="415"/>
    <x v="26"/>
    <n v="9000"/>
    <n v="0"/>
    <s v=""/>
  </r>
  <r>
    <s v="5009330640"/>
    <x v="2"/>
    <x v="2"/>
    <d v="2019-03-28T00:00:00"/>
    <x v="12"/>
    <x v="2"/>
    <s v="1050"/>
    <s v="S050"/>
    <s v="S"/>
    <n v="25215.01"/>
    <n v="12"/>
    <x v="0"/>
    <s v="CSMS764232"/>
    <x v="415"/>
    <x v="2"/>
    <n v="9490"/>
    <n v="0"/>
    <s v=""/>
  </r>
  <r>
    <s v="5009330640"/>
    <x v="2"/>
    <x v="2"/>
    <d v="2019-03-28T00:00:00"/>
    <x v="12"/>
    <x v="12"/>
    <s v="1050"/>
    <s v="S050"/>
    <s v="S"/>
    <n v="30332.32"/>
    <n v="12"/>
    <x v="0"/>
    <s v="CSMS764234"/>
    <x v="415"/>
    <x v="12"/>
    <n v="10385"/>
    <n v="0"/>
    <s v=""/>
  </r>
  <r>
    <s v="5009330667"/>
    <x v="2"/>
    <x v="2"/>
    <d v="2019-03-28T00:00:00"/>
    <x v="12"/>
    <x v="59"/>
    <s v="1060"/>
    <s v="S060"/>
    <s v="S"/>
    <n v="3661.02"/>
    <n v="1"/>
    <x v="0"/>
    <s v="CSMS764215"/>
    <x v="415"/>
    <x v="59"/>
    <n v="0"/>
    <n v="0"/>
    <s v=""/>
  </r>
  <r>
    <s v="5009330668"/>
    <x v="2"/>
    <x v="2"/>
    <d v="2019-03-28T00:00:00"/>
    <x v="12"/>
    <x v="16"/>
    <s v="1060"/>
    <s v="S060"/>
    <s v="S"/>
    <n v="4647.18"/>
    <n v="3"/>
    <x v="0"/>
    <s v="CSMS752928"/>
    <x v="416"/>
    <x v="16"/>
    <n v="1778"/>
    <n v="0"/>
    <s v=""/>
  </r>
  <r>
    <s v="5009330669"/>
    <x v="2"/>
    <x v="2"/>
    <d v="2019-03-28T00:00:00"/>
    <x v="12"/>
    <x v="6"/>
    <s v="1060"/>
    <s v="S060"/>
    <s v="S"/>
    <n v="4423.1000000000004"/>
    <n v="3"/>
    <x v="0"/>
    <s v="CSMS752112"/>
    <x v="416"/>
    <x v="6"/>
    <n v="1446"/>
    <n v="0"/>
    <s v=""/>
  </r>
  <r>
    <s v="5009330726"/>
    <x v="2"/>
    <x v="2"/>
    <d v="2019-03-28T00:00:00"/>
    <x v="12"/>
    <x v="6"/>
    <s v="1010"/>
    <s v="S010"/>
    <s v="S"/>
    <n v="14675.55"/>
    <n v="10"/>
    <x v="0"/>
    <s v="CSMS752112"/>
    <x v="416"/>
    <x v="6"/>
    <n v="1446"/>
    <n v="0"/>
    <s v=""/>
  </r>
  <r>
    <s v="5009330870"/>
    <x v="2"/>
    <x v="2"/>
    <d v="2019-03-28T00:00:00"/>
    <x v="12"/>
    <x v="118"/>
    <s v="1060"/>
    <s v="S060"/>
    <s v="S"/>
    <n v="4179.74"/>
    <n v="1"/>
    <x v="0"/>
    <s v="CSMS750720"/>
    <x v="416"/>
    <x v="118"/>
    <n v="5926"/>
    <n v="0"/>
    <s v=""/>
  </r>
  <r>
    <s v="5009330871"/>
    <x v="2"/>
    <x v="2"/>
    <d v="2019-03-28T00:00:00"/>
    <x v="12"/>
    <x v="42"/>
    <s v="1060"/>
    <s v="S060"/>
    <s v="S"/>
    <n v="2000.18"/>
    <n v="1"/>
    <x v="0"/>
    <s v="CSMS755616"/>
    <x v="416"/>
    <x v="42"/>
    <n v="2857"/>
    <n v="0"/>
    <s v=""/>
  </r>
  <r>
    <s v="5009330872"/>
    <x v="2"/>
    <x v="2"/>
    <d v="2019-03-28T00:00:00"/>
    <x v="12"/>
    <x v="26"/>
    <s v="1060"/>
    <s v="S060"/>
    <s v="S"/>
    <n v="4902.72"/>
    <n v="2"/>
    <x v="0"/>
    <s v="CSMS761108"/>
    <x v="415"/>
    <x v="26"/>
    <n v="9000"/>
    <n v="0"/>
    <s v=""/>
  </r>
  <r>
    <s v="5009330873"/>
    <x v="2"/>
    <x v="2"/>
    <d v="2019-03-28T00:00:00"/>
    <x v="12"/>
    <x v="6"/>
    <s v="1050"/>
    <s v="S050"/>
    <s v="S"/>
    <n v="7337.78"/>
    <n v="5"/>
    <x v="0"/>
    <s v="CSMS752112"/>
    <x v="416"/>
    <x v="6"/>
    <n v="1446"/>
    <n v="0"/>
    <s v=""/>
  </r>
  <r>
    <s v="5009330881"/>
    <x v="2"/>
    <x v="2"/>
    <d v="2019-03-28T00:00:00"/>
    <x v="12"/>
    <x v="23"/>
    <s v="1050"/>
    <s v="S050"/>
    <s v="S"/>
    <n v="2138.84"/>
    <n v="1"/>
    <x v="0"/>
    <s v="CSMS760262"/>
    <x v="415"/>
    <x v="23"/>
    <n v="3480"/>
    <n v="0"/>
    <s v=""/>
  </r>
  <r>
    <s v="5009330947"/>
    <x v="2"/>
    <x v="2"/>
    <d v="2019-03-28T00:00:00"/>
    <x v="12"/>
    <x v="42"/>
    <s v="1030"/>
    <s v="S030"/>
    <s v="S"/>
    <n v="2008.46"/>
    <n v="1"/>
    <x v="0"/>
    <s v="CSMS755616"/>
    <x v="416"/>
    <x v="42"/>
    <n v="2857"/>
    <n v="0"/>
    <s v=""/>
  </r>
  <r>
    <s v="5009330948"/>
    <x v="2"/>
    <x v="2"/>
    <d v="2019-03-28T00:00:00"/>
    <x v="12"/>
    <x v="36"/>
    <s v="1030"/>
    <s v="S030"/>
    <s v="S"/>
    <n v="2012.77"/>
    <n v="1"/>
    <x v="0"/>
    <s v="CSMS761520"/>
    <x v="415"/>
    <x v="36"/>
    <n v="3195"/>
    <n v="0"/>
    <s v=""/>
  </r>
  <r>
    <s v="5009330949"/>
    <x v="2"/>
    <x v="2"/>
    <d v="2019-03-28T00:00:00"/>
    <x v="12"/>
    <x v="22"/>
    <s v="1030"/>
    <s v="S030"/>
    <s v="S"/>
    <n v="2482.56"/>
    <n v="2"/>
    <x v="0"/>
    <s v="CSMS752768"/>
    <x v="416"/>
    <x v="22"/>
    <n v="1334"/>
    <n v="0"/>
    <s v=""/>
  </r>
  <r>
    <s v="5009331513"/>
    <x v="2"/>
    <x v="2"/>
    <d v="2019-03-29T00:00:00"/>
    <x v="12"/>
    <x v="7"/>
    <s v="1010"/>
    <s v="S010"/>
    <s v="S"/>
    <n v="25154.12"/>
    <n v="14"/>
    <x v="0"/>
    <s v="CSMS764230"/>
    <x v="415"/>
    <x v="7"/>
    <n v="8280"/>
    <n v="0"/>
    <s v=""/>
  </r>
  <r>
    <s v="5009331513"/>
    <x v="2"/>
    <x v="2"/>
    <d v="2019-03-29T00:00:00"/>
    <x v="12"/>
    <x v="2"/>
    <s v="1010"/>
    <s v="S010"/>
    <s v="S"/>
    <n v="30806.12"/>
    <n v="14"/>
    <x v="0"/>
    <s v="CSMS764232"/>
    <x v="415"/>
    <x v="2"/>
    <n v="9490"/>
    <n v="0"/>
    <s v=""/>
  </r>
  <r>
    <s v="5009332257"/>
    <x v="2"/>
    <x v="2"/>
    <d v="2019-03-29T00:00:00"/>
    <x v="12"/>
    <x v="7"/>
    <s v="1020"/>
    <s v="S020"/>
    <s v="S"/>
    <n v="12874.17"/>
    <n v="7"/>
    <x v="0"/>
    <s v="CSMS764230"/>
    <x v="415"/>
    <x v="7"/>
    <n v="8280"/>
    <n v="0"/>
    <s v=""/>
  </r>
  <r>
    <s v="5009332257"/>
    <x v="2"/>
    <x v="2"/>
    <d v="2019-03-29T00:00:00"/>
    <x v="12"/>
    <x v="12"/>
    <s v="1020"/>
    <s v="S020"/>
    <s v="S"/>
    <n v="28001.46"/>
    <n v="11"/>
    <x v="0"/>
    <s v="CSMS764234"/>
    <x v="415"/>
    <x v="12"/>
    <n v="10385"/>
    <n v="0"/>
    <s v=""/>
  </r>
  <r>
    <s v="5009332257"/>
    <x v="2"/>
    <x v="2"/>
    <d v="2019-03-29T00:00:00"/>
    <x v="12"/>
    <x v="2"/>
    <s v="1020"/>
    <s v="S020"/>
    <s v="S"/>
    <n v="17485.009999999998"/>
    <n v="8"/>
    <x v="0"/>
    <s v="CSMS764232"/>
    <x v="415"/>
    <x v="2"/>
    <n v="9490"/>
    <n v="0"/>
    <s v=""/>
  </r>
  <r>
    <s v="5009332346"/>
    <x v="2"/>
    <x v="2"/>
    <d v="2019-03-29T00:00:00"/>
    <x v="12"/>
    <x v="10"/>
    <s v="1050"/>
    <s v="S050"/>
    <s v="S"/>
    <n v="8754.11"/>
    <n v="1"/>
    <x v="0"/>
    <s v="CSMS761360"/>
    <x v="415"/>
    <x v="10"/>
    <n v="42200"/>
    <n v="0"/>
    <s v=""/>
  </r>
  <r>
    <s v="5009332346"/>
    <x v="2"/>
    <x v="2"/>
    <d v="2019-03-29T00:00:00"/>
    <x v="12"/>
    <x v="13"/>
    <s v="1050"/>
    <s v="S050"/>
    <s v="S"/>
    <n v="24547.95"/>
    <n v="2"/>
    <x v="0"/>
    <s v="CSMS761320"/>
    <x v="415"/>
    <x v="13"/>
    <n v="46100"/>
    <n v="0"/>
    <s v=""/>
  </r>
  <r>
    <s v="5009332346"/>
    <x v="2"/>
    <x v="2"/>
    <d v="2019-03-29T00:00:00"/>
    <x v="12"/>
    <x v="0"/>
    <s v="1050"/>
    <s v="S050"/>
    <s v="S"/>
    <n v="39176.550000000003"/>
    <n v="4"/>
    <x v="0"/>
    <s v="CSMS761362"/>
    <x v="415"/>
    <x v="0"/>
    <n v="41000"/>
    <n v="0"/>
    <s v=""/>
  </r>
  <r>
    <s v="5009332402"/>
    <x v="2"/>
    <x v="2"/>
    <d v="2019-03-29T00:00:00"/>
    <x v="12"/>
    <x v="21"/>
    <s v="1020"/>
    <s v="S020"/>
    <s v="S"/>
    <n v="1527.9"/>
    <n v="1"/>
    <x v="0"/>
    <s v="CSMS753456"/>
    <x v="416"/>
    <x v="21"/>
    <n v="1708"/>
    <n v="0"/>
    <s v=""/>
  </r>
  <r>
    <s v="5009333611"/>
    <x v="2"/>
    <x v="3"/>
    <d v="2019-04-01T00:00:00"/>
    <x v="12"/>
    <x v="9"/>
    <s v="1060"/>
    <s v="S060"/>
    <s v="S"/>
    <n v="4816.05"/>
    <n v="3"/>
    <x v="0"/>
    <s v="CSMS752368"/>
    <x v="416"/>
    <x v="9"/>
    <n v="1965"/>
    <n v="0"/>
    <s v=""/>
  </r>
  <r>
    <s v="5009333613"/>
    <x v="2"/>
    <x v="3"/>
    <d v="2019-04-01T00:00:00"/>
    <x v="12"/>
    <x v="0"/>
    <s v="1050"/>
    <s v="S050"/>
    <s v="S"/>
    <n v="48970.69"/>
    <n v="5"/>
    <x v="0"/>
    <s v="CSMS761362"/>
    <x v="415"/>
    <x v="0"/>
    <n v="41000"/>
    <n v="0"/>
    <s v=""/>
  </r>
  <r>
    <s v="5009333613"/>
    <x v="2"/>
    <x v="3"/>
    <d v="2019-04-01T00:00:00"/>
    <x v="12"/>
    <x v="15"/>
    <s v="1050"/>
    <s v="S050"/>
    <s v="S"/>
    <n v="19851.669999999998"/>
    <n v="1"/>
    <x v="0"/>
    <s v="CSMS761336"/>
    <x v="415"/>
    <x v="15"/>
    <n v="53650"/>
    <n v="0"/>
    <s v=""/>
  </r>
  <r>
    <s v="5009333687"/>
    <x v="2"/>
    <x v="3"/>
    <d v="2019-04-01T00:00:00"/>
    <x v="12"/>
    <x v="19"/>
    <s v="1017"/>
    <s v="S017"/>
    <s v="S"/>
    <n v="7240.8"/>
    <n v="5"/>
    <x v="0"/>
    <s v="CSMS751120"/>
    <x v="416"/>
    <x v="19"/>
    <n v="1745"/>
    <n v="0"/>
    <s v=""/>
  </r>
  <r>
    <s v="5009333687"/>
    <x v="2"/>
    <x v="3"/>
    <d v="2019-04-01T00:00:00"/>
    <x v="12"/>
    <x v="32"/>
    <s v="1017"/>
    <s v="S017"/>
    <s v="S"/>
    <n v="5204.33"/>
    <n v="5"/>
    <x v="0"/>
    <s v="CSMS755168"/>
    <x v="416"/>
    <x v="32"/>
    <n v="1238"/>
    <n v="0"/>
    <s v=""/>
  </r>
  <r>
    <s v="5009333702"/>
    <x v="2"/>
    <x v="3"/>
    <d v="2019-04-01T00:00:00"/>
    <x v="12"/>
    <x v="65"/>
    <s v="1060"/>
    <s v="S060"/>
    <s v="S"/>
    <n v="2768.98"/>
    <n v="1"/>
    <x v="0"/>
    <s v="CSMS765106"/>
    <x v="415"/>
    <x v="65"/>
    <n v="8130"/>
    <n v="0"/>
    <s v=""/>
  </r>
  <r>
    <s v="5009333702"/>
    <x v="2"/>
    <x v="3"/>
    <d v="2019-04-01T00:00:00"/>
    <x v="12"/>
    <x v="13"/>
    <s v="1060"/>
    <s v="S060"/>
    <s v="S"/>
    <n v="13535.6"/>
    <n v="1"/>
    <x v="0"/>
    <s v="CSMS761320"/>
    <x v="415"/>
    <x v="13"/>
    <n v="46100"/>
    <n v="0"/>
    <s v=""/>
  </r>
  <r>
    <s v="5009333745"/>
    <x v="2"/>
    <x v="3"/>
    <d v="2019-04-01T00:00:00"/>
    <x v="12"/>
    <x v="9"/>
    <s v="1030"/>
    <s v="S030"/>
    <s v="S"/>
    <n v="15979.33"/>
    <n v="10"/>
    <x v="0"/>
    <s v="CSMS752368"/>
    <x v="416"/>
    <x v="9"/>
    <n v="1965"/>
    <n v="0"/>
    <s v=""/>
  </r>
  <r>
    <s v="5009333758"/>
    <x v="2"/>
    <x v="3"/>
    <d v="2019-04-01T00:00:00"/>
    <x v="12"/>
    <x v="32"/>
    <s v="1010"/>
    <s v="S010"/>
    <s v="S"/>
    <n v="6245.19"/>
    <n v="6"/>
    <x v="0"/>
    <s v="CSMS755168"/>
    <x v="416"/>
    <x v="32"/>
    <n v="1238"/>
    <n v="0"/>
    <s v=""/>
  </r>
  <r>
    <s v="5009333775"/>
    <x v="2"/>
    <x v="3"/>
    <d v="2019-04-01T00:00:00"/>
    <x v="12"/>
    <x v="16"/>
    <s v="1017"/>
    <s v="S017"/>
    <s v="S"/>
    <n v="1437.39"/>
    <n v="1"/>
    <x v="0"/>
    <s v="CSMS752928"/>
    <x v="416"/>
    <x v="16"/>
    <n v="1778"/>
    <n v="0"/>
    <s v=""/>
  </r>
  <r>
    <s v="5009333778"/>
    <x v="2"/>
    <x v="3"/>
    <d v="2019-04-01T00:00:00"/>
    <x v="12"/>
    <x v="2"/>
    <s v="1010"/>
    <s v="S010"/>
    <s v="S"/>
    <n v="61612.25"/>
    <n v="28"/>
    <x v="0"/>
    <s v="CSMS764232"/>
    <x v="415"/>
    <x v="2"/>
    <n v="9490"/>
    <n v="0"/>
    <s v=""/>
  </r>
  <r>
    <s v="5009333788"/>
    <x v="2"/>
    <x v="3"/>
    <d v="2019-04-01T00:00:00"/>
    <x v="12"/>
    <x v="41"/>
    <s v="1010"/>
    <s v="S010"/>
    <s v="S"/>
    <n v="26901.94"/>
    <n v="1"/>
    <x v="0"/>
    <s v="CSMS761282"/>
    <x v="415"/>
    <x v="41"/>
    <n v="59300"/>
    <n v="0"/>
    <s v=""/>
  </r>
  <r>
    <s v="5009333790"/>
    <x v="2"/>
    <x v="3"/>
    <d v="2019-04-01T00:00:00"/>
    <x v="12"/>
    <x v="65"/>
    <s v="1050"/>
    <s v="S050"/>
    <s v="S"/>
    <n v="10421.58"/>
    <n v="4"/>
    <x v="0"/>
    <s v="CSMS765106"/>
    <x v="415"/>
    <x v="65"/>
    <n v="8130"/>
    <n v="0"/>
    <s v=""/>
  </r>
  <r>
    <s v="5009333828"/>
    <x v="2"/>
    <x v="3"/>
    <d v="2019-04-01T00:00:00"/>
    <x v="12"/>
    <x v="22"/>
    <s v="1020"/>
    <s v="S020"/>
    <s v="S"/>
    <n v="13020.51"/>
    <n v="12"/>
    <x v="0"/>
    <s v="CSMS752768"/>
    <x v="416"/>
    <x v="22"/>
    <n v="1334"/>
    <n v="0"/>
    <s v=""/>
  </r>
  <r>
    <s v="5009333828"/>
    <x v="2"/>
    <x v="3"/>
    <d v="2019-04-01T00:00:00"/>
    <x v="12"/>
    <x v="32"/>
    <s v="1020"/>
    <s v="S020"/>
    <s v="S"/>
    <n v="3122.6"/>
    <n v="3"/>
    <x v="0"/>
    <s v="CSMS755168"/>
    <x v="416"/>
    <x v="32"/>
    <n v="1238"/>
    <n v="0"/>
    <s v=""/>
  </r>
  <r>
    <s v="5009333856"/>
    <x v="2"/>
    <x v="3"/>
    <d v="2019-04-01T00:00:00"/>
    <x v="12"/>
    <x v="13"/>
    <s v="1020"/>
    <s v="S020"/>
    <s v="S"/>
    <n v="11362.24"/>
    <n v="1"/>
    <x v="0"/>
    <s v="CSMS761320"/>
    <x v="415"/>
    <x v="13"/>
    <n v="46100"/>
    <n v="0"/>
    <s v=""/>
  </r>
  <r>
    <s v="5009333987"/>
    <x v="2"/>
    <x v="3"/>
    <d v="2019-04-01T00:00:00"/>
    <x v="12"/>
    <x v="13"/>
    <s v="1060"/>
    <s v="S060"/>
    <s v="S"/>
    <n v="27071.19"/>
    <n v="2"/>
    <x v="0"/>
    <s v="CSMS761320"/>
    <x v="415"/>
    <x v="13"/>
    <n v="46100"/>
    <n v="0"/>
    <s v=""/>
  </r>
  <r>
    <s v="5009334128"/>
    <x v="2"/>
    <x v="3"/>
    <d v="2019-04-02T00:00:00"/>
    <x v="12"/>
    <x v="55"/>
    <s v="1050"/>
    <s v="S050"/>
    <s v="S"/>
    <n v="10043.379999999999"/>
    <n v="3"/>
    <x v="0"/>
    <s v="CSMS765108"/>
    <x v="415"/>
    <x v="55"/>
    <n v="9800"/>
    <n v="0"/>
    <s v=""/>
  </r>
  <r>
    <s v="5009334324"/>
    <x v="2"/>
    <x v="3"/>
    <d v="2019-04-01T00:00:00"/>
    <x v="12"/>
    <x v="117"/>
    <s v="1030"/>
    <s v="S030"/>
    <s v="S"/>
    <n v="15681.94"/>
    <n v="2"/>
    <x v="0"/>
    <s v="CSMS765102"/>
    <x v="415"/>
    <x v="117"/>
    <n v="0"/>
    <n v="0"/>
    <s v=""/>
  </r>
  <r>
    <s v="5009334374"/>
    <x v="2"/>
    <x v="3"/>
    <d v="2019-04-02T00:00:00"/>
    <x v="12"/>
    <x v="65"/>
    <s v="1030"/>
    <s v="S030"/>
    <s v="S"/>
    <n v="10421.58"/>
    <n v="4"/>
    <x v="0"/>
    <s v="CSMS765106"/>
    <x v="415"/>
    <x v="65"/>
    <n v="8130"/>
    <n v="0"/>
    <s v=""/>
  </r>
  <r>
    <s v="5009334375"/>
    <x v="2"/>
    <x v="3"/>
    <d v="2019-04-02T00:00:00"/>
    <x v="12"/>
    <x v="55"/>
    <s v="1030"/>
    <s v="S030"/>
    <s v="S"/>
    <n v="10043.379999999999"/>
    <n v="3"/>
    <x v="0"/>
    <s v="CSMS765108"/>
    <x v="415"/>
    <x v="55"/>
    <n v="9800"/>
    <n v="0"/>
    <s v=""/>
  </r>
  <r>
    <s v="5009334376"/>
    <x v="2"/>
    <x v="3"/>
    <d v="2019-04-02T00:00:00"/>
    <x v="12"/>
    <x v="30"/>
    <s v="1030"/>
    <s v="S030"/>
    <s v="S"/>
    <n v="55806.94"/>
    <n v="2"/>
    <x v="0"/>
    <s v="CSMS761290"/>
    <x v="415"/>
    <x v="30"/>
    <n v="82358.8"/>
    <n v="0"/>
    <s v=""/>
  </r>
  <r>
    <s v="5009334376"/>
    <x v="2"/>
    <x v="3"/>
    <d v="2019-04-02T00:00:00"/>
    <x v="12"/>
    <x v="10"/>
    <s v="1030"/>
    <s v="S030"/>
    <s v="S"/>
    <n v="8626.25"/>
    <n v="1"/>
    <x v="0"/>
    <s v="CSMS761360"/>
    <x v="415"/>
    <x v="10"/>
    <n v="42200"/>
    <n v="0"/>
    <s v=""/>
  </r>
  <r>
    <s v="5009334376"/>
    <x v="2"/>
    <x v="3"/>
    <d v="2019-04-02T00:00:00"/>
    <x v="12"/>
    <x v="18"/>
    <s v="1030"/>
    <s v="S030"/>
    <s v="S"/>
    <n v="51813.04"/>
    <n v="3"/>
    <x v="0"/>
    <s v="CSMS761326"/>
    <x v="415"/>
    <x v="18"/>
    <n v="52000"/>
    <n v="0"/>
    <s v=""/>
  </r>
  <r>
    <s v="5009334376"/>
    <x v="2"/>
    <x v="3"/>
    <d v="2019-04-02T00:00:00"/>
    <x v="12"/>
    <x v="13"/>
    <s v="1030"/>
    <s v="S030"/>
    <s v="S"/>
    <n v="23389.08"/>
    <n v="2"/>
    <x v="0"/>
    <s v="CSMS761320"/>
    <x v="415"/>
    <x v="13"/>
    <n v="46100"/>
    <n v="0"/>
    <s v=""/>
  </r>
  <r>
    <s v="5009334380"/>
    <x v="2"/>
    <x v="3"/>
    <d v="2019-04-02T00:00:00"/>
    <x v="12"/>
    <x v="54"/>
    <s v="1096"/>
    <s v="S096"/>
    <s v="S"/>
    <n v="25976.37"/>
    <n v="21"/>
    <x v="0"/>
    <s v="CSMS757934"/>
    <x v="416"/>
    <x v="54"/>
    <n v="1415"/>
    <n v="0"/>
    <s v=""/>
  </r>
  <r>
    <s v="5009334400"/>
    <x v="2"/>
    <x v="3"/>
    <d v="2019-04-02T00:00:00"/>
    <x v="12"/>
    <x v="30"/>
    <s v="1020"/>
    <s v="S020"/>
    <s v="S"/>
    <n v="27142.23"/>
    <n v="1"/>
    <x v="0"/>
    <s v="CSMS761290"/>
    <x v="415"/>
    <x v="30"/>
    <n v="82358.8"/>
    <n v="0"/>
    <s v=""/>
  </r>
  <r>
    <s v="5009334400"/>
    <x v="2"/>
    <x v="3"/>
    <d v="2019-04-02T00:00:00"/>
    <x v="12"/>
    <x v="13"/>
    <s v="1020"/>
    <s v="S020"/>
    <s v="S"/>
    <n v="34086.71"/>
    <n v="3"/>
    <x v="0"/>
    <s v="CSMS761320"/>
    <x v="415"/>
    <x v="13"/>
    <n v="46100"/>
    <n v="0"/>
    <s v=""/>
  </r>
  <r>
    <s v="5009334400"/>
    <x v="2"/>
    <x v="3"/>
    <d v="2019-04-02T00:00:00"/>
    <x v="12"/>
    <x v="28"/>
    <s v="1020"/>
    <s v="S020"/>
    <s v="S"/>
    <n v="10762.07"/>
    <n v="1"/>
    <x v="0"/>
    <s v="CSMS761356"/>
    <x v="415"/>
    <x v="28"/>
    <n v="44820"/>
    <n v="0"/>
    <s v=""/>
  </r>
  <r>
    <s v="5009334416"/>
    <x v="2"/>
    <x v="3"/>
    <d v="2019-04-02T00:00:00"/>
    <x v="12"/>
    <x v="55"/>
    <s v="1060"/>
    <s v="S060"/>
    <s v="S"/>
    <n v="3580.14"/>
    <n v="1"/>
    <x v="0"/>
    <s v="CSMS765108"/>
    <x v="415"/>
    <x v="55"/>
    <n v="9800"/>
    <n v="0"/>
    <s v=""/>
  </r>
  <r>
    <s v="5009334416"/>
    <x v="2"/>
    <x v="3"/>
    <d v="2019-04-02T00:00:00"/>
    <x v="12"/>
    <x v="65"/>
    <s v="1060"/>
    <s v="S060"/>
    <s v="S"/>
    <n v="9260.5300000000007"/>
    <n v="3"/>
    <x v="0"/>
    <s v="CSMS765106"/>
    <x v="415"/>
    <x v="65"/>
    <n v="8130"/>
    <n v="0"/>
    <s v=""/>
  </r>
  <r>
    <s v="5009334541"/>
    <x v="2"/>
    <x v="3"/>
    <d v="2019-04-02T00:00:00"/>
    <x v="12"/>
    <x v="12"/>
    <s v="1010"/>
    <s v="S010"/>
    <s v="S"/>
    <n v="17342.27"/>
    <n v="7"/>
    <x v="0"/>
    <s v="CSMS764234"/>
    <x v="415"/>
    <x v="12"/>
    <n v="10385"/>
    <n v="0"/>
    <s v=""/>
  </r>
  <r>
    <s v="5009334541"/>
    <x v="2"/>
    <x v="3"/>
    <d v="2019-04-02T00:00:00"/>
    <x v="12"/>
    <x v="2"/>
    <s v="1010"/>
    <s v="S010"/>
    <s v="S"/>
    <n v="42011.82"/>
    <n v="19"/>
    <x v="0"/>
    <s v="CSMS764232"/>
    <x v="415"/>
    <x v="2"/>
    <n v="9490"/>
    <n v="0"/>
    <s v=""/>
  </r>
  <r>
    <s v="5009334574"/>
    <x v="2"/>
    <x v="3"/>
    <d v="2019-04-02T00:00:00"/>
    <x v="12"/>
    <x v="63"/>
    <s v="1050"/>
    <s v="S050"/>
    <s v="S"/>
    <n v="4725.92"/>
    <n v="2"/>
    <x v="0"/>
    <s v="CSMS752424"/>
    <x v="416"/>
    <x v="63"/>
    <n v="3113"/>
    <n v="0"/>
    <s v=""/>
  </r>
  <r>
    <s v="5009334575"/>
    <x v="2"/>
    <x v="3"/>
    <d v="2019-04-02T00:00:00"/>
    <x v="12"/>
    <x v="9"/>
    <s v="1050"/>
    <s v="S050"/>
    <s v="S"/>
    <n v="9587.6"/>
    <n v="6"/>
    <x v="0"/>
    <s v="CSMS752368"/>
    <x v="416"/>
    <x v="9"/>
    <n v="1965"/>
    <n v="0"/>
    <s v=""/>
  </r>
  <r>
    <s v="5009334604"/>
    <x v="2"/>
    <x v="3"/>
    <d v="2019-04-02T00:00:00"/>
    <x v="12"/>
    <x v="6"/>
    <s v="1030"/>
    <s v="S030"/>
    <s v="S"/>
    <n v="11464.6"/>
    <n v="10"/>
    <x v="0"/>
    <s v="CSMS752112"/>
    <x v="416"/>
    <x v="6"/>
    <n v="1446"/>
    <n v="0"/>
    <s v=""/>
  </r>
  <r>
    <s v="5009334605"/>
    <x v="2"/>
    <x v="3"/>
    <d v="2019-04-02T00:00:00"/>
    <x v="12"/>
    <x v="31"/>
    <s v="1030"/>
    <s v="S030"/>
    <s v="S"/>
    <n v="5973.66"/>
    <n v="4"/>
    <x v="0"/>
    <s v="CSMS755504"/>
    <x v="416"/>
    <x v="31"/>
    <n v="1911"/>
    <n v="0"/>
    <s v=""/>
  </r>
  <r>
    <s v="5009334606"/>
    <x v="2"/>
    <x v="3"/>
    <d v="2019-04-02T00:00:00"/>
    <x v="12"/>
    <x v="9"/>
    <s v="1030"/>
    <s v="S030"/>
    <s v="S"/>
    <n v="15979.33"/>
    <n v="10"/>
    <x v="0"/>
    <s v="CSMS752368"/>
    <x v="416"/>
    <x v="9"/>
    <n v="1965"/>
    <n v="0"/>
    <s v=""/>
  </r>
  <r>
    <s v="5009334640"/>
    <x v="2"/>
    <x v="3"/>
    <d v="2019-04-02T00:00:00"/>
    <x v="12"/>
    <x v="48"/>
    <s v="1010"/>
    <s v="S010"/>
    <s v="S"/>
    <n v="22252.53"/>
    <n v="1"/>
    <x v="0"/>
    <s v="CSMS761284"/>
    <x v="415"/>
    <x v="48"/>
    <n v="63144.15"/>
    <n v="0"/>
    <s v=""/>
  </r>
  <r>
    <s v="5009335071"/>
    <x v="2"/>
    <x v="3"/>
    <d v="2019-04-03T00:00:00"/>
    <x v="12"/>
    <x v="15"/>
    <s v="1050"/>
    <s v="S050"/>
    <s v="S"/>
    <n v="19851.669999999998"/>
    <n v="1"/>
    <x v="0"/>
    <s v="CSMS761336"/>
    <x v="415"/>
    <x v="15"/>
    <n v="53650"/>
    <n v="0"/>
    <s v=""/>
  </r>
  <r>
    <s v="5009335159"/>
    <x v="2"/>
    <x v="3"/>
    <d v="2019-04-04T00:00:00"/>
    <x v="12"/>
    <x v="115"/>
    <s v="1010"/>
    <s v="S010"/>
    <s v="S"/>
    <n v="13924.53"/>
    <n v="1"/>
    <x v="0"/>
    <s v="CSMS764260"/>
    <x v="416"/>
    <x v="115"/>
    <n v="20860"/>
    <n v="0"/>
    <s v=""/>
  </r>
  <r>
    <s v="5009335210"/>
    <x v="2"/>
    <x v="3"/>
    <d v="2019-04-03T00:00:00"/>
    <x v="12"/>
    <x v="95"/>
    <s v="1030"/>
    <s v="S030"/>
    <s v="S"/>
    <n v="14501"/>
    <n v="3"/>
    <x v="0"/>
    <s v="CSMS765110"/>
    <x v="415"/>
    <x v="95"/>
    <n v="11320"/>
    <n v="0"/>
    <s v=""/>
  </r>
  <r>
    <s v="5009335210"/>
    <x v="2"/>
    <x v="3"/>
    <d v="2019-04-03T00:00:00"/>
    <x v="12"/>
    <x v="28"/>
    <s v="1030"/>
    <s v="S030"/>
    <s v="S"/>
    <n v="10762.07"/>
    <n v="1"/>
    <x v="0"/>
    <s v="CSMS761356"/>
    <x v="415"/>
    <x v="28"/>
    <n v="44820"/>
    <n v="0"/>
    <s v=""/>
  </r>
  <r>
    <s v="5009335210"/>
    <x v="2"/>
    <x v="3"/>
    <d v="2019-04-03T00:00:00"/>
    <x v="12"/>
    <x v="10"/>
    <s v="1030"/>
    <s v="S030"/>
    <s v="S"/>
    <n v="25878.75"/>
    <n v="3"/>
    <x v="0"/>
    <s v="CSMS761360"/>
    <x v="415"/>
    <x v="10"/>
    <n v="42200"/>
    <n v="0"/>
    <s v=""/>
  </r>
  <r>
    <s v="5009335210"/>
    <x v="2"/>
    <x v="3"/>
    <d v="2019-04-03T00:00:00"/>
    <x v="12"/>
    <x v="14"/>
    <s v="1030"/>
    <s v="S030"/>
    <s v="S"/>
    <n v="14800.54"/>
    <n v="1"/>
    <x v="0"/>
    <s v="CSMS761328"/>
    <x v="415"/>
    <x v="14"/>
    <n v="50350"/>
    <n v="0"/>
    <s v=""/>
  </r>
  <r>
    <s v="5009335428"/>
    <x v="2"/>
    <x v="3"/>
    <d v="2019-04-04T00:00:00"/>
    <x v="12"/>
    <x v="118"/>
    <s v="1060"/>
    <s v="S060"/>
    <s v="S"/>
    <n v="4831.21"/>
    <n v="1"/>
    <x v="0"/>
    <s v="CSMS750720"/>
    <x v="416"/>
    <x v="118"/>
    <n v="5926"/>
    <n v="0"/>
    <s v=""/>
  </r>
  <r>
    <s v="5009335634"/>
    <x v="2"/>
    <x v="3"/>
    <d v="2019-04-04T00:00:00"/>
    <x v="12"/>
    <x v="115"/>
    <s v="1050"/>
    <s v="S050"/>
    <s v="S"/>
    <n v="17705.43"/>
    <n v="1"/>
    <x v="0"/>
    <s v="CSMS764260"/>
    <x v="416"/>
    <x v="115"/>
    <n v="20860"/>
    <n v="0"/>
    <s v=""/>
  </r>
  <r>
    <s v="5009335638"/>
    <x v="2"/>
    <x v="3"/>
    <d v="2019-04-04T00:00:00"/>
    <x v="12"/>
    <x v="95"/>
    <s v="1050"/>
    <s v="S050"/>
    <s v="S"/>
    <n v="18147.939999999999"/>
    <n v="3"/>
    <x v="0"/>
    <s v="CSMS765110"/>
    <x v="415"/>
    <x v="95"/>
    <n v="11320"/>
    <n v="0"/>
    <s v=""/>
  </r>
  <r>
    <s v="5009335840"/>
    <x v="2"/>
    <x v="3"/>
    <d v="2019-04-04T00:00:00"/>
    <x v="12"/>
    <x v="5"/>
    <s v="1017"/>
    <s v="S017"/>
    <s v="S"/>
    <n v="21097.45"/>
    <n v="20"/>
    <x v="0"/>
    <s v="CSMS750832"/>
    <x v="416"/>
    <x v="5"/>
    <n v="1297"/>
    <n v="0"/>
    <s v=""/>
  </r>
  <r>
    <s v="5009335843"/>
    <x v="2"/>
    <x v="3"/>
    <d v="2019-04-04T00:00:00"/>
    <x v="12"/>
    <x v="18"/>
    <s v="1010"/>
    <s v="S010"/>
    <s v="S"/>
    <n v="33419.74"/>
    <n v="2"/>
    <x v="0"/>
    <s v="CSMS761326"/>
    <x v="415"/>
    <x v="18"/>
    <n v="52000"/>
    <n v="0"/>
    <s v=""/>
  </r>
  <r>
    <s v="5009335884"/>
    <x v="2"/>
    <x v="3"/>
    <d v="2019-04-04T00:00:00"/>
    <x v="12"/>
    <x v="0"/>
    <s v="1020"/>
    <s v="S020"/>
    <s v="S"/>
    <n v="9364.56"/>
    <n v="1"/>
    <x v="0"/>
    <s v="CSMS761362"/>
    <x v="415"/>
    <x v="0"/>
    <n v="41000"/>
    <n v="0"/>
    <s v=""/>
  </r>
  <r>
    <s v="5009335884"/>
    <x v="2"/>
    <x v="3"/>
    <d v="2019-04-04T00:00:00"/>
    <x v="12"/>
    <x v="17"/>
    <s v="1020"/>
    <s v="S020"/>
    <s v="S"/>
    <n v="9213.7000000000007"/>
    <n v="1"/>
    <x v="0"/>
    <s v="CSMS761354"/>
    <x v="415"/>
    <x v="17"/>
    <n v="43365"/>
    <n v="0"/>
    <s v=""/>
  </r>
  <r>
    <s v="5009335916"/>
    <x v="2"/>
    <x v="3"/>
    <d v="2019-04-04T00:00:00"/>
    <x v="12"/>
    <x v="55"/>
    <s v="1030"/>
    <s v="S030"/>
    <s v="S"/>
    <n v="20086.759999999998"/>
    <n v="6"/>
    <x v="0"/>
    <s v="CSMS765108"/>
    <x v="415"/>
    <x v="55"/>
    <n v="9800"/>
    <n v="0"/>
    <s v=""/>
  </r>
  <r>
    <s v="5009335917"/>
    <x v="2"/>
    <x v="3"/>
    <d v="2019-04-04T00:00:00"/>
    <x v="12"/>
    <x v="13"/>
    <s v="1030"/>
    <s v="S030"/>
    <s v="S"/>
    <n v="11362.24"/>
    <n v="1"/>
    <x v="0"/>
    <s v="CSMS761320"/>
    <x v="415"/>
    <x v="13"/>
    <n v="46100"/>
    <n v="0"/>
    <s v=""/>
  </r>
  <r>
    <s v="5009335917"/>
    <x v="2"/>
    <x v="3"/>
    <d v="2019-04-04T00:00:00"/>
    <x v="12"/>
    <x v="18"/>
    <s v="1030"/>
    <s v="S030"/>
    <s v="S"/>
    <n v="16709.87"/>
    <n v="1"/>
    <x v="0"/>
    <s v="CSMS761326"/>
    <x v="415"/>
    <x v="18"/>
    <n v="52000"/>
    <n v="0"/>
    <s v=""/>
  </r>
  <r>
    <s v="5009335928"/>
    <x v="2"/>
    <x v="3"/>
    <d v="2019-04-05T00:00:00"/>
    <x v="12"/>
    <x v="31"/>
    <s v="1050"/>
    <s v="S050"/>
    <s v="S"/>
    <n v="8960.49"/>
    <n v="6"/>
    <x v="0"/>
    <s v="CSMS755504"/>
    <x v="416"/>
    <x v="31"/>
    <n v="1911"/>
    <n v="0"/>
    <s v=""/>
  </r>
  <r>
    <s v="5009336728"/>
    <x v="2"/>
    <x v="3"/>
    <d v="2019-04-05T00:00:00"/>
    <x v="12"/>
    <x v="9"/>
    <s v="1020"/>
    <s v="S020"/>
    <s v="S"/>
    <n v="27164.86"/>
    <n v="17"/>
    <x v="0"/>
    <s v="CSMS752368"/>
    <x v="416"/>
    <x v="9"/>
    <n v="1965"/>
    <n v="0"/>
    <s v=""/>
  </r>
  <r>
    <s v="5009336728"/>
    <x v="2"/>
    <x v="3"/>
    <d v="2019-04-05T00:00:00"/>
    <x v="12"/>
    <x v="19"/>
    <s v="1020"/>
    <s v="S020"/>
    <s v="S"/>
    <n v="18826.080000000002"/>
    <n v="13"/>
    <x v="0"/>
    <s v="CSMS751120"/>
    <x v="416"/>
    <x v="19"/>
    <n v="1745"/>
    <n v="0"/>
    <s v=""/>
  </r>
  <r>
    <s v="5009336729"/>
    <x v="2"/>
    <x v="3"/>
    <d v="2019-04-05T00:00:00"/>
    <x v="12"/>
    <x v="0"/>
    <s v="1050"/>
    <s v="S050"/>
    <s v="S"/>
    <n v="9364.5499999999993"/>
    <n v="1"/>
    <x v="0"/>
    <s v="CSMS761362"/>
    <x v="415"/>
    <x v="0"/>
    <n v="41000"/>
    <n v="0"/>
    <s v=""/>
  </r>
  <r>
    <s v="5009336771"/>
    <x v="2"/>
    <x v="3"/>
    <d v="2019-04-05T00:00:00"/>
    <x v="12"/>
    <x v="65"/>
    <s v="1050"/>
    <s v="S050"/>
    <s v="S"/>
    <n v="2605.4"/>
    <n v="1"/>
    <x v="0"/>
    <s v="CSMS765106"/>
    <x v="415"/>
    <x v="65"/>
    <n v="8130"/>
    <n v="0"/>
    <s v=""/>
  </r>
  <r>
    <s v="5009336804"/>
    <x v="2"/>
    <x v="3"/>
    <d v="2019-04-05T00:00:00"/>
    <x v="12"/>
    <x v="65"/>
    <s v="1060"/>
    <s v="S060"/>
    <s v="S"/>
    <n v="15434.22"/>
    <n v="5"/>
    <x v="0"/>
    <s v="CSMS765106"/>
    <x v="415"/>
    <x v="65"/>
    <n v="8130"/>
    <n v="0"/>
    <s v=""/>
  </r>
  <r>
    <s v="5009336806"/>
    <x v="2"/>
    <x v="3"/>
    <d v="2019-04-05T00:00:00"/>
    <x v="12"/>
    <x v="65"/>
    <s v="1030"/>
    <s v="S030"/>
    <s v="S"/>
    <n v="10421.58"/>
    <n v="4"/>
    <x v="0"/>
    <s v="CSMS765106"/>
    <x v="415"/>
    <x v="65"/>
    <n v="8130"/>
    <n v="0"/>
    <s v=""/>
  </r>
  <r>
    <s v="5009336810"/>
    <x v="2"/>
    <x v="3"/>
    <d v="2019-04-05T00:00:00"/>
    <x v="12"/>
    <x v="125"/>
    <s v="1096"/>
    <s v="S096"/>
    <s v="S"/>
    <n v="6316.31"/>
    <n v="2"/>
    <x v="0"/>
    <s v="CSMS757972"/>
    <x v="416"/>
    <x v="125"/>
    <n v="3946"/>
    <n v="0"/>
    <s v=""/>
  </r>
  <r>
    <s v="5009336870"/>
    <x v="2"/>
    <x v="3"/>
    <d v="2019-04-05T00:00:00"/>
    <x v="12"/>
    <x v="10"/>
    <s v="1020"/>
    <s v="S020"/>
    <s v="S"/>
    <n v="8348.4699999999993"/>
    <n v="1"/>
    <x v="0"/>
    <s v="CSMS761360"/>
    <x v="415"/>
    <x v="10"/>
    <n v="42200"/>
    <n v="0"/>
    <s v=""/>
  </r>
  <r>
    <s v="5009337206"/>
    <x v="2"/>
    <x v="3"/>
    <d v="2019-04-08T00:00:00"/>
    <x v="12"/>
    <x v="16"/>
    <s v="1060"/>
    <s v="S060"/>
    <s v="S"/>
    <n v="1549.07"/>
    <n v="1"/>
    <x v="0"/>
    <s v="CSMS752928"/>
    <x v="416"/>
    <x v="16"/>
    <n v="1778"/>
    <n v="0"/>
    <s v=""/>
  </r>
  <r>
    <s v="5009337207"/>
    <x v="2"/>
    <x v="3"/>
    <d v="2019-04-08T00:00:00"/>
    <x v="12"/>
    <x v="16"/>
    <s v="1060"/>
    <s v="S060"/>
    <s v="S"/>
    <n v="1549.07"/>
    <n v="1"/>
    <x v="0"/>
    <s v="CSMS752928"/>
    <x v="416"/>
    <x v="16"/>
    <n v="1778"/>
    <n v="0"/>
    <s v=""/>
  </r>
  <r>
    <s v="5009337216"/>
    <x v="2"/>
    <x v="3"/>
    <d v="2019-04-08T00:00:00"/>
    <x v="12"/>
    <x v="19"/>
    <s v="1050"/>
    <s v="S050"/>
    <s v="S"/>
    <n v="8688.9599999999991"/>
    <n v="6"/>
    <x v="0"/>
    <s v="CSMS751120"/>
    <x v="416"/>
    <x v="19"/>
    <n v="1745"/>
    <n v="0"/>
    <s v=""/>
  </r>
  <r>
    <s v="5009337218"/>
    <x v="2"/>
    <x v="3"/>
    <d v="2019-04-08T00:00:00"/>
    <x v="12"/>
    <x v="12"/>
    <s v="1010"/>
    <s v="S010"/>
    <s v="S"/>
    <n v="25674.66"/>
    <n v="10"/>
    <x v="0"/>
    <s v="CSMS764234"/>
    <x v="415"/>
    <x v="12"/>
    <n v="10385"/>
    <n v="0"/>
    <s v=""/>
  </r>
  <r>
    <s v="5009337218"/>
    <x v="2"/>
    <x v="3"/>
    <d v="2019-04-08T00:00:00"/>
    <x v="12"/>
    <x v="26"/>
    <s v="1010"/>
    <s v="S010"/>
    <s v="S"/>
    <n v="16663.55"/>
    <n v="7"/>
    <x v="0"/>
    <s v="CSMS761108"/>
    <x v="415"/>
    <x v="26"/>
    <n v="9000"/>
    <n v="0"/>
    <s v=""/>
  </r>
  <r>
    <s v="5009337223"/>
    <x v="2"/>
    <x v="3"/>
    <d v="2019-04-08T00:00:00"/>
    <x v="12"/>
    <x v="18"/>
    <s v="1010"/>
    <s v="S010"/>
    <s v="S"/>
    <n v="16709.87"/>
    <n v="1"/>
    <x v="0"/>
    <s v="CSMS761326"/>
    <x v="415"/>
    <x v="18"/>
    <n v="52000"/>
    <n v="0"/>
    <s v=""/>
  </r>
  <r>
    <s v="5009337283"/>
    <x v="2"/>
    <x v="3"/>
    <d v="2019-04-08T00:00:00"/>
    <x v="12"/>
    <x v="18"/>
    <s v="1020"/>
    <s v="S020"/>
    <s v="S"/>
    <n v="20390.77"/>
    <n v="1"/>
    <x v="0"/>
    <s v="CSMS761326"/>
    <x v="415"/>
    <x v="18"/>
    <n v="52000"/>
    <n v="0"/>
    <s v=""/>
  </r>
  <r>
    <s v="5009337285"/>
    <x v="2"/>
    <x v="3"/>
    <d v="2019-04-08T00:00:00"/>
    <x v="12"/>
    <x v="0"/>
    <s v="1010"/>
    <s v="S010"/>
    <s v="S"/>
    <n v="57552.1"/>
    <n v="6"/>
    <x v="0"/>
    <s v="CSMS761362"/>
    <x v="415"/>
    <x v="0"/>
    <n v="41000"/>
    <n v="0"/>
    <s v=""/>
  </r>
  <r>
    <s v="5009337286"/>
    <x v="2"/>
    <x v="3"/>
    <d v="2019-04-08T00:00:00"/>
    <x v="12"/>
    <x v="112"/>
    <s v="1050"/>
    <s v="S050"/>
    <s v="S"/>
    <n v="5012.46"/>
    <n v="1"/>
    <x v="0"/>
    <s v="CSMS764219"/>
    <x v="415"/>
    <x v="112"/>
    <n v="0"/>
    <n v="0"/>
    <s v=""/>
  </r>
  <r>
    <s v="5009337286"/>
    <x v="2"/>
    <x v="3"/>
    <d v="2019-04-08T00:00:00"/>
    <x v="12"/>
    <x v="26"/>
    <s v="1050"/>
    <s v="S050"/>
    <s v="S"/>
    <n v="4958.01"/>
    <n v="2"/>
    <x v="0"/>
    <s v="CSMS761108"/>
    <x v="415"/>
    <x v="26"/>
    <n v="9000"/>
    <n v="0"/>
    <s v=""/>
  </r>
  <r>
    <s v="5009337286"/>
    <x v="2"/>
    <x v="3"/>
    <d v="2019-04-08T00:00:00"/>
    <x v="12"/>
    <x v="11"/>
    <s v="1050"/>
    <s v="S050"/>
    <s v="S"/>
    <n v="2883.03"/>
    <n v="1"/>
    <x v="0"/>
    <s v="CSMS764236"/>
    <x v="415"/>
    <x v="11"/>
    <n v="11525"/>
    <n v="0"/>
    <s v=""/>
  </r>
  <r>
    <s v="5009337318"/>
    <x v="2"/>
    <x v="3"/>
    <d v="2019-04-08T00:00:00"/>
    <x v="12"/>
    <x v="26"/>
    <s v="1060"/>
    <s v="S060"/>
    <s v="S"/>
    <n v="4847.4399999999996"/>
    <n v="2"/>
    <x v="0"/>
    <s v="CSMS761108"/>
    <x v="415"/>
    <x v="26"/>
    <n v="9000"/>
    <n v="0"/>
    <s v=""/>
  </r>
  <r>
    <s v="5009337328"/>
    <x v="2"/>
    <x v="3"/>
    <d v="2019-04-08T00:00:00"/>
    <x v="12"/>
    <x v="10"/>
    <s v="1010"/>
    <s v="S010"/>
    <s v="S"/>
    <n v="44489.34"/>
    <n v="5"/>
    <x v="0"/>
    <s v="CSMS761360"/>
    <x v="415"/>
    <x v="10"/>
    <n v="42200"/>
    <n v="0"/>
    <s v=""/>
  </r>
  <r>
    <s v="5009337329"/>
    <x v="2"/>
    <x v="3"/>
    <d v="2019-04-08T00:00:00"/>
    <x v="12"/>
    <x v="10"/>
    <s v="1010"/>
    <s v="S010"/>
    <s v="S"/>
    <n v="17795.73"/>
    <n v="2"/>
    <x v="0"/>
    <s v="CSMS761360"/>
    <x v="415"/>
    <x v="10"/>
    <n v="42200"/>
    <n v="0"/>
    <s v=""/>
  </r>
  <r>
    <s v="5009337363"/>
    <x v="2"/>
    <x v="3"/>
    <d v="2019-04-08T00:00:00"/>
    <x v="12"/>
    <x v="18"/>
    <s v="1010"/>
    <s v="S010"/>
    <s v="S"/>
    <n v="16709.87"/>
    <n v="1"/>
    <x v="0"/>
    <s v="CSMS761326"/>
    <x v="415"/>
    <x v="18"/>
    <n v="52000"/>
    <n v="0"/>
    <s v=""/>
  </r>
  <r>
    <s v="5009337364"/>
    <x v="2"/>
    <x v="3"/>
    <d v="2019-04-08T00:00:00"/>
    <x v="13"/>
    <x v="18"/>
    <s v="1010"/>
    <s v="S010"/>
    <s v="H"/>
    <n v="-16709.87"/>
    <n v="-1"/>
    <x v="0"/>
    <s v="CSMS761326"/>
    <x v="415"/>
    <x v="18"/>
    <n v="52000"/>
    <n v="0"/>
    <s v=""/>
  </r>
  <r>
    <s v="5009337386"/>
    <x v="2"/>
    <x v="3"/>
    <d v="2019-04-08T00:00:00"/>
    <x v="12"/>
    <x v="10"/>
    <s v="1010"/>
    <s v="S010"/>
    <s v="S"/>
    <n v="17795.73"/>
    <n v="2"/>
    <x v="0"/>
    <s v="CSMS761360"/>
    <x v="415"/>
    <x v="10"/>
    <n v="42200"/>
    <n v="0"/>
    <s v=""/>
  </r>
  <r>
    <s v="5009337386"/>
    <x v="2"/>
    <x v="3"/>
    <d v="2019-04-08T00:00:00"/>
    <x v="12"/>
    <x v="13"/>
    <s v="1010"/>
    <s v="S010"/>
    <s v="S"/>
    <n v="70672.59"/>
    <n v="6"/>
    <x v="0"/>
    <s v="CSMS761320"/>
    <x v="415"/>
    <x v="13"/>
    <n v="46100"/>
    <n v="0"/>
    <s v=""/>
  </r>
  <r>
    <s v="5009337402"/>
    <x v="2"/>
    <x v="3"/>
    <d v="2019-04-08T00:00:00"/>
    <x v="12"/>
    <x v="6"/>
    <s v="1080"/>
    <s v="S080"/>
    <s v="S"/>
    <n v="3439.38"/>
    <n v="3"/>
    <x v="0"/>
    <s v="CSMS752112"/>
    <x v="416"/>
    <x v="6"/>
    <n v="1446"/>
    <n v="0"/>
    <s v=""/>
  </r>
  <r>
    <s v="5009337414"/>
    <x v="2"/>
    <x v="3"/>
    <d v="2019-04-08T00:00:00"/>
    <x v="12"/>
    <x v="83"/>
    <s v="1096"/>
    <s v="S096"/>
    <s v="S"/>
    <n v="11698.42"/>
    <n v="7"/>
    <x v="0"/>
    <s v="CSMS757976"/>
    <x v="416"/>
    <x v="83"/>
    <n v="1830"/>
    <n v="0"/>
    <s v=""/>
  </r>
  <r>
    <s v="5009337414"/>
    <x v="2"/>
    <x v="3"/>
    <d v="2019-04-08T00:00:00"/>
    <x v="12"/>
    <x v="125"/>
    <s v="1096"/>
    <s v="S096"/>
    <s v="S"/>
    <n v="3158.15"/>
    <n v="1"/>
    <x v="0"/>
    <s v="CSMS757972"/>
    <x v="416"/>
    <x v="125"/>
    <n v="3946"/>
    <n v="0"/>
    <s v=""/>
  </r>
  <r>
    <s v="5009337414"/>
    <x v="2"/>
    <x v="3"/>
    <d v="2019-04-08T00:00:00"/>
    <x v="12"/>
    <x v="56"/>
    <s v="1096"/>
    <s v="S096"/>
    <s v="S"/>
    <n v="12072.31"/>
    <n v="4"/>
    <x v="0"/>
    <s v="CSMS750544"/>
    <x v="416"/>
    <x v="56"/>
    <n v="3645"/>
    <n v="0"/>
    <s v=""/>
  </r>
  <r>
    <s v="5009337838"/>
    <x v="2"/>
    <x v="3"/>
    <d v="2019-04-09T00:00:00"/>
    <x v="12"/>
    <x v="13"/>
    <s v="1010"/>
    <s v="S010"/>
    <s v="S"/>
    <n v="24061.119999999999"/>
    <n v="2"/>
    <x v="0"/>
    <s v="CSMS761320"/>
    <x v="415"/>
    <x v="13"/>
    <n v="46100"/>
    <n v="0"/>
    <s v=""/>
  </r>
  <r>
    <s v="5009337838"/>
    <x v="2"/>
    <x v="3"/>
    <d v="2019-04-09T00:00:00"/>
    <x v="12"/>
    <x v="28"/>
    <s v="1010"/>
    <s v="S010"/>
    <s v="S"/>
    <n v="43600.02"/>
    <n v="4"/>
    <x v="0"/>
    <s v="CSMS761356"/>
    <x v="415"/>
    <x v="28"/>
    <n v="44820"/>
    <n v="0"/>
    <s v=""/>
  </r>
  <r>
    <s v="5009337838"/>
    <x v="2"/>
    <x v="3"/>
    <d v="2019-04-09T00:00:00"/>
    <x v="12"/>
    <x v="10"/>
    <s v="1010"/>
    <s v="S010"/>
    <s v="S"/>
    <n v="8788.1299999999992"/>
    <n v="1"/>
    <x v="0"/>
    <s v="CSMS761360"/>
    <x v="415"/>
    <x v="10"/>
    <n v="42200"/>
    <n v="0"/>
    <s v=""/>
  </r>
  <r>
    <s v="5009337855"/>
    <x v="2"/>
    <x v="3"/>
    <d v="2019-04-09T00:00:00"/>
    <x v="12"/>
    <x v="11"/>
    <s v="1020"/>
    <s v="S020"/>
    <s v="S"/>
    <n v="2895.14"/>
    <n v="1"/>
    <x v="0"/>
    <s v="CSMS764236"/>
    <x v="415"/>
    <x v="11"/>
    <n v="11525"/>
    <n v="0"/>
    <s v=""/>
  </r>
  <r>
    <s v="5009337855"/>
    <x v="2"/>
    <x v="3"/>
    <d v="2019-04-09T00:00:00"/>
    <x v="12"/>
    <x v="7"/>
    <s v="1020"/>
    <s v="S020"/>
    <s v="S"/>
    <n v="2087.8000000000002"/>
    <n v="1"/>
    <x v="0"/>
    <s v="CSMS764230"/>
    <x v="415"/>
    <x v="7"/>
    <n v="8280"/>
    <n v="0"/>
    <s v=""/>
  </r>
  <r>
    <s v="5009337855"/>
    <x v="2"/>
    <x v="3"/>
    <d v="2019-04-09T00:00:00"/>
    <x v="12"/>
    <x v="12"/>
    <s v="1020"/>
    <s v="S020"/>
    <s v="S"/>
    <n v="13075.53"/>
    <n v="5"/>
    <x v="0"/>
    <s v="CSMS764234"/>
    <x v="415"/>
    <x v="12"/>
    <n v="10385"/>
    <n v="0"/>
    <s v=""/>
  </r>
  <r>
    <s v="5009337855"/>
    <x v="2"/>
    <x v="3"/>
    <d v="2019-04-09T00:00:00"/>
    <x v="12"/>
    <x v="26"/>
    <s v="1020"/>
    <s v="S020"/>
    <s v="S"/>
    <n v="23594.45"/>
    <n v="10"/>
    <x v="0"/>
    <s v="CSMS761108"/>
    <x v="415"/>
    <x v="26"/>
    <n v="9000"/>
    <n v="0"/>
    <s v=""/>
  </r>
  <r>
    <s v="5009337914"/>
    <x v="2"/>
    <x v="3"/>
    <d v="2019-04-09T00:00:00"/>
    <x v="12"/>
    <x v="13"/>
    <s v="1030"/>
    <s v="S030"/>
    <s v="S"/>
    <n v="11362.24"/>
    <n v="1"/>
    <x v="0"/>
    <s v="CSMS761320"/>
    <x v="415"/>
    <x v="13"/>
    <n v="46100"/>
    <n v="0"/>
    <s v=""/>
  </r>
  <r>
    <s v="5009337914"/>
    <x v="2"/>
    <x v="3"/>
    <d v="2019-04-09T00:00:00"/>
    <x v="12"/>
    <x v="26"/>
    <s v="1030"/>
    <s v="S030"/>
    <s v="S"/>
    <n v="10852.58"/>
    <n v="4"/>
    <x v="0"/>
    <s v="CSMS761108"/>
    <x v="415"/>
    <x v="26"/>
    <n v="9000"/>
    <n v="0"/>
    <s v=""/>
  </r>
  <r>
    <s v="5009337915"/>
    <x v="2"/>
    <x v="3"/>
    <d v="2019-04-09T00:00:00"/>
    <x v="12"/>
    <x v="55"/>
    <s v="1030"/>
    <s v="S030"/>
    <s v="S"/>
    <n v="3347.79"/>
    <n v="1"/>
    <x v="0"/>
    <s v="CSMS765108"/>
    <x v="415"/>
    <x v="55"/>
    <n v="9800"/>
    <n v="0"/>
    <s v=""/>
  </r>
  <r>
    <s v="5009338008"/>
    <x v="2"/>
    <x v="3"/>
    <d v="2019-04-09T00:00:00"/>
    <x v="12"/>
    <x v="2"/>
    <s v="1030"/>
    <s v="S030"/>
    <s v="S"/>
    <n v="23467.95"/>
    <n v="10"/>
    <x v="0"/>
    <s v="CSMS764232"/>
    <x v="415"/>
    <x v="2"/>
    <n v="9490"/>
    <n v="0"/>
    <s v=""/>
  </r>
  <r>
    <s v="5009338009"/>
    <x v="2"/>
    <x v="3"/>
    <d v="2019-04-09T00:00:00"/>
    <x v="12"/>
    <x v="26"/>
    <s v="1030"/>
    <s v="S030"/>
    <s v="S"/>
    <n v="16278.87"/>
    <n v="6"/>
    <x v="0"/>
    <s v="CSMS761108"/>
    <x v="415"/>
    <x v="26"/>
    <n v="9000"/>
    <n v="0"/>
    <s v=""/>
  </r>
  <r>
    <s v="5009338053"/>
    <x v="2"/>
    <x v="3"/>
    <d v="2019-04-09T00:00:00"/>
    <x v="12"/>
    <x v="115"/>
    <s v="1010"/>
    <s v="S010"/>
    <s v="S"/>
    <n v="16916.740000000002"/>
    <n v="1"/>
    <x v="0"/>
    <s v="CSMS764260"/>
    <x v="416"/>
    <x v="115"/>
    <n v="20860"/>
    <n v="0"/>
    <s v=""/>
  </r>
  <r>
    <s v="5009338054"/>
    <x v="2"/>
    <x v="3"/>
    <d v="2019-04-09T00:00:00"/>
    <x v="12"/>
    <x v="0"/>
    <s v="1010"/>
    <s v="S010"/>
    <s v="S"/>
    <n v="39551.599999999999"/>
    <n v="4"/>
    <x v="0"/>
    <s v="CSMS761362"/>
    <x v="415"/>
    <x v="0"/>
    <n v="41000"/>
    <n v="0"/>
    <s v=""/>
  </r>
  <r>
    <s v="5009338091"/>
    <x v="2"/>
    <x v="3"/>
    <d v="2019-04-09T00:00:00"/>
    <x v="12"/>
    <x v="18"/>
    <s v="1010"/>
    <s v="S010"/>
    <s v="S"/>
    <n v="16709.87"/>
    <n v="1"/>
    <x v="0"/>
    <s v="CSMS761326"/>
    <x v="415"/>
    <x v="18"/>
    <n v="52000"/>
    <n v="0"/>
    <s v=""/>
  </r>
  <r>
    <s v="5009338099"/>
    <x v="2"/>
    <x v="3"/>
    <d v="2019-04-09T00:00:00"/>
    <x v="12"/>
    <x v="0"/>
    <s v="1010"/>
    <s v="S010"/>
    <s v="S"/>
    <n v="19775.8"/>
    <n v="2"/>
    <x v="0"/>
    <s v="CSMS761362"/>
    <x v="415"/>
    <x v="0"/>
    <n v="41000"/>
    <n v="0"/>
    <s v=""/>
  </r>
  <r>
    <s v="5009338202"/>
    <x v="2"/>
    <x v="3"/>
    <d v="2019-04-09T00:00:00"/>
    <x v="12"/>
    <x v="55"/>
    <s v="1060"/>
    <s v="S060"/>
    <s v="S"/>
    <n v="35944.160000000003"/>
    <n v="10"/>
    <x v="0"/>
    <s v="CSMS765108"/>
    <x v="415"/>
    <x v="55"/>
    <n v="9800"/>
    <n v="0"/>
    <s v=""/>
  </r>
  <r>
    <s v="5009338437"/>
    <x v="2"/>
    <x v="3"/>
    <d v="2019-04-10T00:00:00"/>
    <x v="12"/>
    <x v="13"/>
    <s v="1010"/>
    <s v="S010"/>
    <s v="S"/>
    <n v="11862.7"/>
    <n v="1"/>
    <x v="0"/>
    <s v="CSMS761320"/>
    <x v="415"/>
    <x v="13"/>
    <n v="46100"/>
    <n v="0"/>
    <s v=""/>
  </r>
  <r>
    <s v="5009338437"/>
    <x v="2"/>
    <x v="3"/>
    <d v="2019-04-10T00:00:00"/>
    <x v="12"/>
    <x v="0"/>
    <s v="1010"/>
    <s v="S010"/>
    <s v="S"/>
    <n v="19522.18"/>
    <n v="2"/>
    <x v="0"/>
    <s v="CSMS761362"/>
    <x v="415"/>
    <x v="0"/>
    <n v="41000"/>
    <n v="0"/>
    <s v=""/>
  </r>
  <r>
    <s v="5009338437"/>
    <x v="2"/>
    <x v="3"/>
    <d v="2019-04-10T00:00:00"/>
    <x v="12"/>
    <x v="10"/>
    <s v="1010"/>
    <s v="S010"/>
    <s v="S"/>
    <n v="26592.31"/>
    <n v="3"/>
    <x v="0"/>
    <s v="CSMS761360"/>
    <x v="415"/>
    <x v="10"/>
    <n v="42200"/>
    <n v="0"/>
    <s v=""/>
  </r>
  <r>
    <s v="5009338437"/>
    <x v="2"/>
    <x v="3"/>
    <d v="2019-04-10T00:00:00"/>
    <x v="12"/>
    <x v="17"/>
    <s v="1010"/>
    <s v="S010"/>
    <s v="S"/>
    <n v="18559.509999999998"/>
    <n v="2"/>
    <x v="0"/>
    <s v="CSMS761354"/>
    <x v="415"/>
    <x v="17"/>
    <n v="43365"/>
    <n v="0"/>
    <s v=""/>
  </r>
  <r>
    <s v="5009338529"/>
    <x v="2"/>
    <x v="3"/>
    <d v="2019-04-10T00:00:00"/>
    <x v="13"/>
    <x v="0"/>
    <s v="1010"/>
    <s v="S010"/>
    <s v="H"/>
    <n v="-19522.18"/>
    <n v="-2"/>
    <x v="0"/>
    <s v="CSMS761362"/>
    <x v="415"/>
    <x v="0"/>
    <n v="41000"/>
    <n v="0"/>
    <s v=""/>
  </r>
  <r>
    <s v="5009338529"/>
    <x v="2"/>
    <x v="3"/>
    <d v="2019-04-10T00:00:00"/>
    <x v="13"/>
    <x v="10"/>
    <s v="1010"/>
    <s v="S010"/>
    <s v="H"/>
    <n v="-26592.31"/>
    <n v="-3"/>
    <x v="0"/>
    <s v="CSMS761360"/>
    <x v="415"/>
    <x v="10"/>
    <n v="42200"/>
    <n v="0"/>
    <s v=""/>
  </r>
  <r>
    <s v="5009338529"/>
    <x v="2"/>
    <x v="3"/>
    <d v="2019-04-10T00:00:00"/>
    <x v="13"/>
    <x v="13"/>
    <s v="1010"/>
    <s v="S010"/>
    <s v="H"/>
    <n v="-11862.7"/>
    <n v="-1"/>
    <x v="0"/>
    <s v="CSMS761320"/>
    <x v="415"/>
    <x v="13"/>
    <n v="46100"/>
    <n v="0"/>
    <s v=""/>
  </r>
  <r>
    <s v="5009338529"/>
    <x v="2"/>
    <x v="3"/>
    <d v="2019-04-10T00:00:00"/>
    <x v="13"/>
    <x v="17"/>
    <s v="1010"/>
    <s v="S010"/>
    <s v="H"/>
    <n v="-36986.92"/>
    <n v="-4"/>
    <x v="0"/>
    <s v="CSMS761354"/>
    <x v="415"/>
    <x v="17"/>
    <n v="43365"/>
    <n v="0"/>
    <s v=""/>
  </r>
  <r>
    <s v="5009338598"/>
    <x v="2"/>
    <x v="3"/>
    <d v="2019-04-10T00:00:00"/>
    <x v="12"/>
    <x v="17"/>
    <s v="1010"/>
    <s v="S010"/>
    <s v="S"/>
    <n v="36986.92"/>
    <n v="4"/>
    <x v="0"/>
    <s v="CSMS761354"/>
    <x v="415"/>
    <x v="17"/>
    <n v="43365"/>
    <n v="0"/>
    <s v=""/>
  </r>
  <r>
    <s v="5009338598"/>
    <x v="2"/>
    <x v="3"/>
    <d v="2019-04-10T00:00:00"/>
    <x v="12"/>
    <x v="0"/>
    <s v="1010"/>
    <s v="S010"/>
    <s v="S"/>
    <n v="19775.79"/>
    <n v="2"/>
    <x v="0"/>
    <s v="CSMS761362"/>
    <x v="415"/>
    <x v="0"/>
    <n v="41000"/>
    <n v="0"/>
    <s v=""/>
  </r>
  <r>
    <s v="5009338598"/>
    <x v="2"/>
    <x v="3"/>
    <d v="2019-04-10T00:00:00"/>
    <x v="12"/>
    <x v="10"/>
    <s v="1010"/>
    <s v="S010"/>
    <s v="S"/>
    <n v="26364.400000000001"/>
    <n v="3"/>
    <x v="0"/>
    <s v="CSMS761360"/>
    <x v="415"/>
    <x v="10"/>
    <n v="42200"/>
    <n v="0"/>
    <s v=""/>
  </r>
  <r>
    <s v="5009338598"/>
    <x v="2"/>
    <x v="3"/>
    <d v="2019-04-10T00:00:00"/>
    <x v="12"/>
    <x v="13"/>
    <s v="1010"/>
    <s v="S010"/>
    <s v="S"/>
    <n v="12030.56"/>
    <n v="1"/>
    <x v="0"/>
    <s v="CSMS761320"/>
    <x v="415"/>
    <x v="13"/>
    <n v="46100"/>
    <n v="0"/>
    <s v=""/>
  </r>
  <r>
    <s v="5009338783"/>
    <x v="2"/>
    <x v="3"/>
    <d v="2019-04-10T00:00:00"/>
    <x v="12"/>
    <x v="1"/>
    <s v="1050"/>
    <s v="S050"/>
    <s v="S"/>
    <n v="4741.4799999999996"/>
    <n v="2"/>
    <x v="0"/>
    <s v="CSMS750400"/>
    <x v="416"/>
    <x v="1"/>
    <n v="2569.91"/>
    <n v="0"/>
    <s v=""/>
  </r>
  <r>
    <s v="5009340428"/>
    <x v="2"/>
    <x v="3"/>
    <d v="2019-04-12T00:00:00"/>
    <x v="12"/>
    <x v="17"/>
    <s v="1010"/>
    <s v="S010"/>
    <s v="S"/>
    <n v="9213.7000000000007"/>
    <n v="1"/>
    <x v="0"/>
    <s v="CSMS761354"/>
    <x v="415"/>
    <x v="17"/>
    <n v="43365"/>
    <n v="0"/>
    <s v=""/>
  </r>
  <r>
    <s v="5009340478"/>
    <x v="2"/>
    <x v="3"/>
    <d v="2019-04-12T00:00:00"/>
    <x v="12"/>
    <x v="0"/>
    <s v="1010"/>
    <s v="S010"/>
    <s v="S"/>
    <n v="9364.56"/>
    <n v="1"/>
    <x v="0"/>
    <s v="CSMS761362"/>
    <x v="415"/>
    <x v="0"/>
    <n v="41000"/>
    <n v="0"/>
    <s v=""/>
  </r>
  <r>
    <s v="5009340478"/>
    <x v="2"/>
    <x v="3"/>
    <d v="2019-04-12T00:00:00"/>
    <x v="12"/>
    <x v="10"/>
    <s v="1010"/>
    <s v="S010"/>
    <s v="S"/>
    <n v="16696.939999999999"/>
    <n v="2"/>
    <x v="0"/>
    <s v="CSMS761360"/>
    <x v="415"/>
    <x v="10"/>
    <n v="42200"/>
    <n v="0"/>
    <s v=""/>
  </r>
  <r>
    <s v="5009340531"/>
    <x v="2"/>
    <x v="3"/>
    <d v="2019-04-12T00:00:00"/>
    <x v="12"/>
    <x v="18"/>
    <s v="1010"/>
    <s v="S010"/>
    <s v="S"/>
    <n v="16709.87"/>
    <n v="1"/>
    <x v="0"/>
    <s v="CSMS761326"/>
    <x v="415"/>
    <x v="18"/>
    <n v="52000"/>
    <n v="0"/>
    <s v=""/>
  </r>
  <r>
    <s v="5009340560"/>
    <x v="2"/>
    <x v="3"/>
    <d v="2019-04-12T00:00:00"/>
    <x v="12"/>
    <x v="115"/>
    <s v="1010"/>
    <s v="S010"/>
    <s v="S"/>
    <n v="16726.03"/>
    <n v="1"/>
    <x v="0"/>
    <s v="CSMS764260"/>
    <x v="416"/>
    <x v="115"/>
    <n v="20860"/>
    <n v="0"/>
    <s v=""/>
  </r>
  <r>
    <s v="5009342019"/>
    <x v="2"/>
    <x v="3"/>
    <d v="2019-04-16T00:00:00"/>
    <x v="12"/>
    <x v="41"/>
    <s v="1010"/>
    <s v="S010"/>
    <s v="S"/>
    <n v="26901.95"/>
    <n v="1"/>
    <x v="0"/>
    <s v="CSMS761282"/>
    <x v="415"/>
    <x v="41"/>
    <n v="59300"/>
    <n v="0"/>
    <s v=""/>
  </r>
  <r>
    <s v="5009342024"/>
    <x v="2"/>
    <x v="3"/>
    <d v="2019-04-16T00:00:00"/>
    <x v="12"/>
    <x v="154"/>
    <s v="1070"/>
    <s v="S070"/>
    <s v="S"/>
    <n v="57687.199999999997"/>
    <n v="2"/>
    <x v="0"/>
    <s v="CSMS763720"/>
    <x v="416"/>
    <x v="154"/>
    <n v="0"/>
    <n v="0"/>
    <s v=""/>
  </r>
  <r>
    <s v="5009342082"/>
    <x v="2"/>
    <x v="3"/>
    <d v="2019-04-16T00:00:00"/>
    <x v="12"/>
    <x v="115"/>
    <s v="1030"/>
    <s v="S030"/>
    <s v="S"/>
    <n v="27849.07"/>
    <n v="2"/>
    <x v="0"/>
    <s v="CSMS764260"/>
    <x v="416"/>
    <x v="115"/>
    <n v="20860"/>
    <n v="0"/>
    <s v=""/>
  </r>
  <r>
    <s v="5009342162"/>
    <x v="2"/>
    <x v="3"/>
    <d v="2019-04-16T00:00:00"/>
    <x v="12"/>
    <x v="2"/>
    <s v="1080"/>
    <s v="S080"/>
    <s v="S"/>
    <n v="2239.0500000000002"/>
    <n v="1"/>
    <x v="0"/>
    <s v="CSMS764232"/>
    <x v="415"/>
    <x v="2"/>
    <n v="9490"/>
    <n v="0"/>
    <s v=""/>
  </r>
  <r>
    <s v="5009342163"/>
    <x v="2"/>
    <x v="3"/>
    <d v="2019-04-16T00:00:00"/>
    <x v="12"/>
    <x v="15"/>
    <s v="1010"/>
    <s v="S010"/>
    <s v="S"/>
    <n v="17736.73"/>
    <n v="1"/>
    <x v="0"/>
    <s v="CSMS761336"/>
    <x v="415"/>
    <x v="15"/>
    <n v="53650"/>
    <n v="0"/>
    <s v=""/>
  </r>
  <r>
    <s v="5009342163"/>
    <x v="2"/>
    <x v="3"/>
    <d v="2019-04-16T00:00:00"/>
    <x v="12"/>
    <x v="17"/>
    <s v="1010"/>
    <s v="S010"/>
    <s v="S"/>
    <n v="9213.7000000000007"/>
    <n v="1"/>
    <x v="0"/>
    <s v="CSMS761354"/>
    <x v="415"/>
    <x v="17"/>
    <n v="43365"/>
    <n v="0"/>
    <s v=""/>
  </r>
  <r>
    <s v="5009342163"/>
    <x v="2"/>
    <x v="3"/>
    <d v="2019-04-16T00:00:00"/>
    <x v="12"/>
    <x v="13"/>
    <s v="1010"/>
    <s v="S010"/>
    <s v="S"/>
    <n v="11362.24"/>
    <n v="1"/>
    <x v="0"/>
    <s v="CSMS761320"/>
    <x v="415"/>
    <x v="13"/>
    <n v="46100"/>
    <n v="0"/>
    <s v=""/>
  </r>
  <r>
    <s v="5009343459"/>
    <x v="2"/>
    <x v="3"/>
    <d v="2019-04-18T00:00:00"/>
    <x v="12"/>
    <x v="5"/>
    <s v="1020"/>
    <s v="S020"/>
    <s v="S"/>
    <n v="48218.13"/>
    <n v="50"/>
    <x v="0"/>
    <s v="CSMS750832"/>
    <x v="416"/>
    <x v="5"/>
    <n v="1297"/>
    <n v="0"/>
    <s v=""/>
  </r>
  <r>
    <s v="5009344855"/>
    <x v="2"/>
    <x v="3"/>
    <d v="2019-04-22T00:00:00"/>
    <x v="12"/>
    <x v="21"/>
    <s v="1017"/>
    <s v="S017"/>
    <s v="S"/>
    <n v="18926.29"/>
    <n v="15"/>
    <x v="0"/>
    <s v="CSMS753456"/>
    <x v="416"/>
    <x v="21"/>
    <n v="1708"/>
    <n v="0"/>
    <s v=""/>
  </r>
  <r>
    <s v="5009345689"/>
    <x v="2"/>
    <x v="3"/>
    <d v="2019-04-23T00:00:00"/>
    <x v="12"/>
    <x v="27"/>
    <s v="1030"/>
    <s v="S030"/>
    <s v="S"/>
    <n v="36486.51"/>
    <n v="1"/>
    <x v="0"/>
    <s v="CSMS761302"/>
    <x v="415"/>
    <x v="27"/>
    <n v="95048.4"/>
    <n v="0"/>
    <s v=""/>
  </r>
  <r>
    <s v="5009346040"/>
    <x v="2"/>
    <x v="3"/>
    <d v="2019-04-23T00:00:00"/>
    <x v="12"/>
    <x v="41"/>
    <s v="1030"/>
    <s v="S030"/>
    <s v="S"/>
    <n v="27778.21"/>
    <n v="1"/>
    <x v="0"/>
    <s v="CSMS761282"/>
    <x v="415"/>
    <x v="41"/>
    <n v="59300"/>
    <n v="0"/>
    <s v=""/>
  </r>
  <r>
    <s v="5009346219"/>
    <x v="2"/>
    <x v="3"/>
    <d v="2019-04-22T00:00:00"/>
    <x v="12"/>
    <x v="44"/>
    <s v="1020"/>
    <s v="S020"/>
    <s v="S"/>
    <n v="2620.48"/>
    <n v="1"/>
    <x v="0"/>
    <s v="CSMS752672"/>
    <x v="416"/>
    <x v="44"/>
    <n v="3096"/>
    <n v="0"/>
    <s v=""/>
  </r>
  <r>
    <s v="5009346245"/>
    <x v="2"/>
    <x v="3"/>
    <d v="2019-04-22T00:00:00"/>
    <x v="12"/>
    <x v="44"/>
    <s v="1020"/>
    <s v="S020"/>
    <s v="S"/>
    <n v="2620.48"/>
    <n v="1"/>
    <x v="0"/>
    <s v="CSMS752672"/>
    <x v="416"/>
    <x v="44"/>
    <n v="3096"/>
    <n v="0"/>
    <s v=""/>
  </r>
  <r>
    <s v="5009346311"/>
    <x v="2"/>
    <x v="3"/>
    <d v="2019-04-22T00:00:00"/>
    <x v="12"/>
    <x v="8"/>
    <s v="1020"/>
    <s v="S020"/>
    <s v="S"/>
    <n v="1834.99"/>
    <n v="1"/>
    <x v="0"/>
    <s v="CSMS752992"/>
    <x v="416"/>
    <x v="8"/>
    <n v="2306"/>
    <n v="0"/>
    <s v=""/>
  </r>
  <r>
    <s v="5009346311"/>
    <x v="2"/>
    <x v="3"/>
    <d v="2019-04-22T00:00:00"/>
    <x v="12"/>
    <x v="16"/>
    <s v="1020"/>
    <s v="S020"/>
    <s v="S"/>
    <n v="1437.39"/>
    <n v="1"/>
    <x v="0"/>
    <s v="CSMS752928"/>
    <x v="416"/>
    <x v="16"/>
    <n v="1778"/>
    <n v="0"/>
    <s v=""/>
  </r>
  <r>
    <s v="5009346311"/>
    <x v="2"/>
    <x v="3"/>
    <d v="2019-04-22T00:00:00"/>
    <x v="12"/>
    <x v="19"/>
    <s v="1020"/>
    <s v="S020"/>
    <s v="S"/>
    <n v="1448.16"/>
    <n v="1"/>
    <x v="0"/>
    <s v="CSMS751120"/>
    <x v="416"/>
    <x v="19"/>
    <n v="1745"/>
    <n v="0"/>
    <s v=""/>
  </r>
  <r>
    <s v="5009347553"/>
    <x v="2"/>
    <x v="3"/>
    <d v="2019-04-25T00:00:00"/>
    <x v="12"/>
    <x v="34"/>
    <s v="1096"/>
    <s v="S096"/>
    <s v="S"/>
    <n v="1580.41"/>
    <n v="1"/>
    <x v="0"/>
    <s v="CSMS758000"/>
    <x v="416"/>
    <x v="34"/>
    <n v="1754"/>
    <n v="0"/>
    <s v=""/>
  </r>
  <r>
    <s v="5009347553"/>
    <x v="2"/>
    <x v="3"/>
    <d v="2019-04-25T00:00:00"/>
    <x v="12"/>
    <x v="83"/>
    <s v="1096"/>
    <s v="S096"/>
    <s v="S"/>
    <n v="1616.54"/>
    <n v="1"/>
    <x v="0"/>
    <s v="CSMS757976"/>
    <x v="416"/>
    <x v="83"/>
    <n v="1830"/>
    <n v="0"/>
    <s v=""/>
  </r>
  <r>
    <s v="5009347554"/>
    <x v="2"/>
    <x v="3"/>
    <d v="2019-04-25T00:00:00"/>
    <x v="12"/>
    <x v="2"/>
    <s v="1096"/>
    <s v="S096"/>
    <s v="S"/>
    <n v="2186.25"/>
    <n v="1"/>
    <x v="0"/>
    <s v="CSMS764232"/>
    <x v="415"/>
    <x v="2"/>
    <n v="9490"/>
    <n v="0"/>
    <s v=""/>
  </r>
  <r>
    <s v="5009347556"/>
    <x v="2"/>
    <x v="3"/>
    <d v="2019-04-25T00:00:00"/>
    <x v="12"/>
    <x v="80"/>
    <s v="1096"/>
    <s v="S096"/>
    <s v="S"/>
    <n v="27731.62"/>
    <n v="23"/>
    <x v="0"/>
    <s v="CSMS757968"/>
    <x v="416"/>
    <x v="80"/>
    <n v="1325"/>
    <n v="0"/>
    <s v=""/>
  </r>
  <r>
    <s v="5009347623"/>
    <x v="2"/>
    <x v="3"/>
    <d v="2019-04-25T00:00:00"/>
    <x v="12"/>
    <x v="37"/>
    <s v="1060"/>
    <s v="S060"/>
    <s v="S"/>
    <n v="2488.6799999999998"/>
    <n v="1"/>
    <x v="0"/>
    <s v="CSMS761522"/>
    <x v="415"/>
    <x v="37"/>
    <n v="3529"/>
    <n v="0"/>
    <s v=""/>
  </r>
  <r>
    <s v="5009347671"/>
    <x v="2"/>
    <x v="3"/>
    <d v="2019-04-25T00:00:00"/>
    <x v="12"/>
    <x v="26"/>
    <s v="1060"/>
    <s v="S060"/>
    <s v="S"/>
    <n v="14542.31"/>
    <n v="6"/>
    <x v="0"/>
    <s v="CSMS761108"/>
    <x v="415"/>
    <x v="26"/>
    <n v="9000"/>
    <n v="0"/>
    <s v=""/>
  </r>
  <r>
    <s v="5009347764"/>
    <x v="2"/>
    <x v="3"/>
    <d v="2019-04-25T00:00:00"/>
    <x v="12"/>
    <x v="26"/>
    <s v="1050"/>
    <s v="S050"/>
    <s v="S"/>
    <n v="7237.57"/>
    <n v="3"/>
    <x v="0"/>
    <s v="CSMS761108"/>
    <x v="415"/>
    <x v="26"/>
    <n v="9000"/>
    <n v="0"/>
    <s v=""/>
  </r>
  <r>
    <s v="5009347765"/>
    <x v="2"/>
    <x v="3"/>
    <d v="2019-04-25T00:00:00"/>
    <x v="12"/>
    <x v="23"/>
    <s v="1050"/>
    <s v="S050"/>
    <s v="S"/>
    <n v="4277.68"/>
    <n v="2"/>
    <x v="0"/>
    <s v="CSMS760262"/>
    <x v="415"/>
    <x v="23"/>
    <n v="3480"/>
    <n v="0"/>
    <s v=""/>
  </r>
  <r>
    <s v="5009347804"/>
    <x v="2"/>
    <x v="3"/>
    <d v="2019-04-25T00:00:00"/>
    <x v="12"/>
    <x v="26"/>
    <s v="1020"/>
    <s v="S020"/>
    <s v="S"/>
    <n v="12062.62"/>
    <n v="5"/>
    <x v="0"/>
    <s v="CSMS761108"/>
    <x v="415"/>
    <x v="26"/>
    <n v="9000"/>
    <n v="0"/>
    <s v=""/>
  </r>
  <r>
    <s v="5009349197"/>
    <x v="2"/>
    <x v="3"/>
    <d v="2019-04-26T00:00:00"/>
    <x v="12"/>
    <x v="86"/>
    <s v="1096"/>
    <s v="S096"/>
    <s v="S"/>
    <n v="10667.25"/>
    <n v="9"/>
    <x v="0"/>
    <s v="CSMS753360"/>
    <x v="416"/>
    <x v="86"/>
    <n v="1733"/>
    <n v="0"/>
    <s v=""/>
  </r>
  <r>
    <s v="5009349797"/>
    <x v="2"/>
    <x v="3"/>
    <d v="2019-04-29T00:00:00"/>
    <x v="13"/>
    <x v="41"/>
    <s v="1030"/>
    <s v="S030"/>
    <s v="H"/>
    <n v="-27778.21"/>
    <n v="-1"/>
    <x v="0"/>
    <s v="CSMS761282"/>
    <x v="415"/>
    <x v="41"/>
    <n v="59300"/>
    <n v="0"/>
    <s v=""/>
  </r>
  <r>
    <s v="5009350170"/>
    <x v="2"/>
    <x v="3"/>
    <d v="2019-04-29T00:00:00"/>
    <x v="12"/>
    <x v="48"/>
    <s v="1030"/>
    <s v="S030"/>
    <s v="S"/>
    <n v="22252.53"/>
    <n v="1"/>
    <x v="0"/>
    <s v="CSMS761284"/>
    <x v="415"/>
    <x v="48"/>
    <n v="63144.15"/>
    <n v="0"/>
    <s v=""/>
  </r>
  <r>
    <s v="5009350179"/>
    <x v="2"/>
    <x v="3"/>
    <d v="2019-04-29T00:00:00"/>
    <x v="12"/>
    <x v="26"/>
    <s v="1030"/>
    <s v="S030"/>
    <s v="S"/>
    <n v="23112.38"/>
    <n v="10"/>
    <x v="0"/>
    <s v="CSMS761108"/>
    <x v="415"/>
    <x v="26"/>
    <n v="9000"/>
    <n v="0"/>
    <s v=""/>
  </r>
  <r>
    <s v="5009350221"/>
    <x v="2"/>
    <x v="3"/>
    <d v="2019-04-29T00:00:00"/>
    <x v="12"/>
    <x v="112"/>
    <s v="1050"/>
    <s v="S050"/>
    <s v="S"/>
    <n v="4930.6400000000003"/>
    <n v="1"/>
    <x v="0"/>
    <s v="CSMS764219"/>
    <x v="415"/>
    <x v="112"/>
    <n v="0"/>
    <n v="0"/>
    <s v=""/>
  </r>
  <r>
    <s v="5009350221"/>
    <x v="2"/>
    <x v="3"/>
    <d v="2019-04-29T00:00:00"/>
    <x v="12"/>
    <x v="12"/>
    <s v="1050"/>
    <s v="S050"/>
    <s v="S"/>
    <n v="2438.38"/>
    <n v="1"/>
    <x v="0"/>
    <s v="CSMS764234"/>
    <x v="415"/>
    <x v="12"/>
    <n v="10385"/>
    <n v="0"/>
    <s v=""/>
  </r>
  <r>
    <s v="5009350221"/>
    <x v="2"/>
    <x v="3"/>
    <d v="2019-04-29T00:00:00"/>
    <x v="12"/>
    <x v="2"/>
    <s v="1050"/>
    <s v="S050"/>
    <s v="S"/>
    <n v="18842.25"/>
    <n v="9"/>
    <x v="0"/>
    <s v="CSMS764232"/>
    <x v="415"/>
    <x v="2"/>
    <n v="9490"/>
    <n v="0"/>
    <s v=""/>
  </r>
  <r>
    <s v="5009350594"/>
    <x v="2"/>
    <x v="3"/>
    <d v="2019-04-29T00:00:00"/>
    <x v="12"/>
    <x v="80"/>
    <s v="1096"/>
    <s v="S096"/>
    <s v="S"/>
    <n v="4616.0200000000004"/>
    <n v="4"/>
    <x v="0"/>
    <s v="CSMS757968"/>
    <x v="416"/>
    <x v="80"/>
    <n v="1325"/>
    <n v="0"/>
    <s v=""/>
  </r>
  <r>
    <s v="5009350594"/>
    <x v="2"/>
    <x v="3"/>
    <d v="2019-04-29T00:00:00"/>
    <x v="12"/>
    <x v="22"/>
    <s v="1096"/>
    <s v="S096"/>
    <s v="S"/>
    <n v="1188.49"/>
    <n v="1"/>
    <x v="0"/>
    <s v="CSMS752768"/>
    <x v="416"/>
    <x v="22"/>
    <n v="1334"/>
    <n v="0"/>
    <s v=""/>
  </r>
  <r>
    <s v="5009350595"/>
    <x v="2"/>
    <x v="3"/>
    <d v="2019-04-29T00:00:00"/>
    <x v="12"/>
    <x v="2"/>
    <s v="1096"/>
    <s v="S096"/>
    <s v="S"/>
    <n v="2093.59"/>
    <n v="1"/>
    <x v="0"/>
    <s v="CSMS764232"/>
    <x v="415"/>
    <x v="2"/>
    <n v="9490"/>
    <n v="0"/>
    <s v=""/>
  </r>
  <r>
    <s v="5009350596"/>
    <x v="2"/>
    <x v="3"/>
    <d v="2019-04-29T00:00:00"/>
    <x v="12"/>
    <x v="80"/>
    <s v="1096"/>
    <s v="S096"/>
    <s v="S"/>
    <n v="1154"/>
    <n v="1"/>
    <x v="0"/>
    <s v="CSMS757968"/>
    <x v="416"/>
    <x v="80"/>
    <n v="1325"/>
    <n v="0"/>
    <s v=""/>
  </r>
  <r>
    <s v="5009351756"/>
    <x v="2"/>
    <x v="3"/>
    <d v="2019-04-30T00:00:00"/>
    <x v="12"/>
    <x v="7"/>
    <s v="1010"/>
    <s v="S010"/>
    <s v="S"/>
    <n v="12876.18"/>
    <n v="7"/>
    <x v="0"/>
    <s v="CSMS764230"/>
    <x v="415"/>
    <x v="7"/>
    <n v="8280"/>
    <n v="0"/>
    <s v=""/>
  </r>
  <r>
    <s v="5009351756"/>
    <x v="2"/>
    <x v="3"/>
    <d v="2019-04-30T00:00:00"/>
    <x v="12"/>
    <x v="12"/>
    <s v="1010"/>
    <s v="S010"/>
    <s v="S"/>
    <n v="2545.98"/>
    <n v="1"/>
    <x v="0"/>
    <s v="CSMS764234"/>
    <x v="415"/>
    <x v="12"/>
    <n v="10385"/>
    <n v="0"/>
    <s v=""/>
  </r>
  <r>
    <s v="5009351756"/>
    <x v="2"/>
    <x v="3"/>
    <d v="2019-04-30T00:00:00"/>
    <x v="12"/>
    <x v="26"/>
    <s v="1010"/>
    <s v="S010"/>
    <s v="S"/>
    <n v="7239.69"/>
    <n v="3"/>
    <x v="0"/>
    <s v="CSMS761108"/>
    <x v="415"/>
    <x v="26"/>
    <n v="9000"/>
    <n v="0"/>
    <s v=""/>
  </r>
  <r>
    <s v="5009351756"/>
    <x v="2"/>
    <x v="3"/>
    <d v="2019-04-30T00:00:00"/>
    <x v="12"/>
    <x v="2"/>
    <s v="1010"/>
    <s v="S010"/>
    <s v="S"/>
    <n v="32789.54"/>
    <n v="15"/>
    <x v="0"/>
    <s v="CSMS764232"/>
    <x v="415"/>
    <x v="2"/>
    <n v="9490"/>
    <n v="0"/>
    <s v=""/>
  </r>
  <r>
    <s v="5009351946"/>
    <x v="2"/>
    <x v="3"/>
    <d v="2019-04-30T00:00:00"/>
    <x v="12"/>
    <x v="155"/>
    <s v="1070"/>
    <s v="S070"/>
    <s v="S"/>
    <n v="57383.34"/>
    <n v="2"/>
    <x v="0"/>
    <s v="CSMS763722"/>
    <x v="416"/>
    <x v="155"/>
    <n v="0"/>
    <n v="0"/>
    <s v=""/>
  </r>
  <r>
    <s v="5009352282"/>
    <x v="2"/>
    <x v="3"/>
    <d v="2019-04-30T00:00:00"/>
    <x v="12"/>
    <x v="9"/>
    <s v="1010"/>
    <s v="S010"/>
    <s v="S"/>
    <n v="23968.99"/>
    <n v="15"/>
    <x v="0"/>
    <s v="CSMS752368"/>
    <x v="416"/>
    <x v="9"/>
    <n v="1965"/>
    <n v="0"/>
    <s v=""/>
  </r>
  <r>
    <s v="5009352586"/>
    <x v="2"/>
    <x v="4"/>
    <d v="2019-05-01T00:00:00"/>
    <x v="12"/>
    <x v="48"/>
    <s v="1010"/>
    <s v="S010"/>
    <s v="S"/>
    <n v="22252.53"/>
    <n v="1"/>
    <x v="0"/>
    <s v="CSMS761284"/>
    <x v="415"/>
    <x v="48"/>
    <n v="63144.15"/>
    <n v="0"/>
    <s v=""/>
  </r>
  <r>
    <s v="5009352655"/>
    <x v="2"/>
    <x v="4"/>
    <d v="2019-05-01T00:00:00"/>
    <x v="12"/>
    <x v="13"/>
    <s v="1080"/>
    <s v="S080"/>
    <s v="S"/>
    <n v="11362.24"/>
    <n v="1"/>
    <x v="0"/>
    <s v="CSMS761320"/>
    <x v="415"/>
    <x v="13"/>
    <n v="46100"/>
    <n v="0"/>
    <s v=""/>
  </r>
  <r>
    <s v="5009354526"/>
    <x v="2"/>
    <x v="4"/>
    <d v="2019-05-03T00:00:00"/>
    <x v="12"/>
    <x v="13"/>
    <s v="1080"/>
    <s v="S080"/>
    <s v="S"/>
    <n v="12325.56"/>
    <n v="1"/>
    <x v="0"/>
    <s v="CSMS761320"/>
    <x v="415"/>
    <x v="13"/>
    <n v="46100"/>
    <n v="0"/>
    <s v=""/>
  </r>
  <r>
    <s v="5009354806"/>
    <x v="2"/>
    <x v="4"/>
    <d v="2019-05-03T00:00:00"/>
    <x v="12"/>
    <x v="26"/>
    <s v="1060"/>
    <s v="S060"/>
    <s v="S"/>
    <n v="7271.16"/>
    <n v="3"/>
    <x v="0"/>
    <s v="CSMS761108"/>
    <x v="415"/>
    <x v="26"/>
    <n v="9000"/>
    <n v="0"/>
    <s v=""/>
  </r>
  <r>
    <s v="5009354852"/>
    <x v="2"/>
    <x v="4"/>
    <d v="2019-05-03T00:00:00"/>
    <x v="12"/>
    <x v="2"/>
    <s v="1020"/>
    <s v="S020"/>
    <s v="S"/>
    <n v="34978.15"/>
    <n v="16"/>
    <x v="0"/>
    <s v="CSMS764232"/>
    <x v="415"/>
    <x v="2"/>
    <n v="9490"/>
    <n v="0"/>
    <s v=""/>
  </r>
  <r>
    <s v="5009354852"/>
    <x v="2"/>
    <x v="4"/>
    <d v="2019-05-03T00:00:00"/>
    <x v="12"/>
    <x v="7"/>
    <s v="1020"/>
    <s v="S020"/>
    <s v="S"/>
    <n v="11183.63"/>
    <n v="6"/>
    <x v="0"/>
    <s v="CSMS764230"/>
    <x v="415"/>
    <x v="7"/>
    <n v="8280"/>
    <n v="0"/>
    <s v=""/>
  </r>
  <r>
    <s v="5009355189"/>
    <x v="2"/>
    <x v="4"/>
    <d v="2019-05-06T00:00:00"/>
    <x v="12"/>
    <x v="15"/>
    <s v="1050"/>
    <s v="S050"/>
    <s v="S"/>
    <n v="17736.73"/>
    <n v="1"/>
    <x v="0"/>
    <s v="CSMS761336"/>
    <x v="415"/>
    <x v="15"/>
    <n v="53650"/>
    <n v="0"/>
    <s v=""/>
  </r>
  <r>
    <s v="5009355246"/>
    <x v="2"/>
    <x v="4"/>
    <d v="2019-05-06T00:00:00"/>
    <x v="12"/>
    <x v="13"/>
    <s v="1080"/>
    <s v="S080"/>
    <s v="S"/>
    <n v="24651.119999999999"/>
    <n v="2"/>
    <x v="0"/>
    <s v="CSMS761320"/>
    <x v="415"/>
    <x v="13"/>
    <n v="46100"/>
    <n v="0"/>
    <s v=""/>
  </r>
  <r>
    <s v="5009355272"/>
    <x v="2"/>
    <x v="4"/>
    <d v="2019-05-06T00:00:00"/>
    <x v="12"/>
    <x v="15"/>
    <s v="1010"/>
    <s v="S010"/>
    <s v="S"/>
    <n v="17736.73"/>
    <n v="1"/>
    <x v="0"/>
    <s v="CSMS761336"/>
    <x v="415"/>
    <x v="15"/>
    <n v="53650"/>
    <n v="0"/>
    <s v=""/>
  </r>
  <r>
    <s v="5009355331"/>
    <x v="2"/>
    <x v="4"/>
    <d v="2019-05-06T00:00:00"/>
    <x v="12"/>
    <x v="9"/>
    <s v="1010"/>
    <s v="S010"/>
    <s v="S"/>
    <n v="9587.6"/>
    <n v="6"/>
    <x v="0"/>
    <s v="CSMS752368"/>
    <x v="416"/>
    <x v="9"/>
    <n v="1965"/>
    <n v="0"/>
    <s v=""/>
  </r>
  <r>
    <s v="5009355331"/>
    <x v="2"/>
    <x v="4"/>
    <d v="2019-05-06T00:00:00"/>
    <x v="12"/>
    <x v="32"/>
    <s v="1010"/>
    <s v="S010"/>
    <s v="S"/>
    <n v="3122.6"/>
    <n v="3"/>
    <x v="0"/>
    <s v="CSMS755168"/>
    <x v="416"/>
    <x v="32"/>
    <n v="1238"/>
    <n v="0"/>
    <s v=""/>
  </r>
  <r>
    <s v="5009355351"/>
    <x v="2"/>
    <x v="4"/>
    <d v="2019-05-06T00:00:00"/>
    <x v="12"/>
    <x v="65"/>
    <s v="1050"/>
    <s v="S050"/>
    <s v="S"/>
    <n v="2831.75"/>
    <n v="1"/>
    <x v="0"/>
    <s v="CSMS765106"/>
    <x v="415"/>
    <x v="65"/>
    <n v="8130"/>
    <n v="0"/>
    <s v=""/>
  </r>
  <r>
    <s v="5009355351"/>
    <x v="2"/>
    <x v="4"/>
    <d v="2019-05-06T00:00:00"/>
    <x v="12"/>
    <x v="55"/>
    <s v="1050"/>
    <s v="S050"/>
    <s v="S"/>
    <n v="10915.97"/>
    <n v="3"/>
    <x v="0"/>
    <s v="CSMS765108"/>
    <x v="415"/>
    <x v="55"/>
    <n v="9800"/>
    <n v="0"/>
    <s v=""/>
  </r>
  <r>
    <s v="5009355405"/>
    <x v="2"/>
    <x v="4"/>
    <d v="2019-05-06T00:00:00"/>
    <x v="12"/>
    <x v="11"/>
    <s v="1020"/>
    <s v="S020"/>
    <s v="S"/>
    <n v="2910.73"/>
    <n v="1"/>
    <x v="0"/>
    <s v="CSMS764236"/>
    <x v="415"/>
    <x v="11"/>
    <n v="11525"/>
    <n v="0"/>
    <s v=""/>
  </r>
  <r>
    <s v="5009355405"/>
    <x v="2"/>
    <x v="4"/>
    <d v="2019-05-06T00:00:00"/>
    <x v="12"/>
    <x v="7"/>
    <s v="1020"/>
    <s v="S020"/>
    <s v="S"/>
    <n v="5591.81"/>
    <n v="3"/>
    <x v="0"/>
    <s v="CSMS764230"/>
    <x v="415"/>
    <x v="7"/>
    <n v="8280"/>
    <n v="0"/>
    <s v=""/>
  </r>
  <r>
    <s v="5009355405"/>
    <x v="2"/>
    <x v="4"/>
    <d v="2019-05-06T00:00:00"/>
    <x v="12"/>
    <x v="12"/>
    <s v="1020"/>
    <s v="S020"/>
    <s v="S"/>
    <n v="7507.94"/>
    <n v="3"/>
    <x v="0"/>
    <s v="CSMS764234"/>
    <x v="415"/>
    <x v="12"/>
    <n v="10385"/>
    <n v="0"/>
    <s v=""/>
  </r>
  <r>
    <s v="5009355405"/>
    <x v="2"/>
    <x v="4"/>
    <d v="2019-05-06T00:00:00"/>
    <x v="12"/>
    <x v="26"/>
    <s v="1020"/>
    <s v="S020"/>
    <s v="S"/>
    <n v="2372.15"/>
    <n v="1"/>
    <x v="0"/>
    <s v="CSMS761108"/>
    <x v="415"/>
    <x v="26"/>
    <n v="9000"/>
    <n v="0"/>
    <s v=""/>
  </r>
  <r>
    <s v="5009355412"/>
    <x v="2"/>
    <x v="4"/>
    <d v="2019-05-06T00:00:00"/>
    <x v="12"/>
    <x v="84"/>
    <s v="1080"/>
    <s v="S080"/>
    <s v="S"/>
    <n v="11704.88"/>
    <n v="1"/>
    <x v="0"/>
    <s v="CSMS761300"/>
    <x v="415"/>
    <x v="84"/>
    <n v="19353"/>
    <n v="0"/>
    <s v=""/>
  </r>
  <r>
    <s v="5009355421"/>
    <x v="2"/>
    <x v="4"/>
    <d v="2019-05-06T00:00:00"/>
    <x v="12"/>
    <x v="22"/>
    <s v="1030"/>
    <s v="S030"/>
    <s v="S"/>
    <n v="3723.84"/>
    <n v="3"/>
    <x v="0"/>
    <s v="CSMS752768"/>
    <x v="416"/>
    <x v="22"/>
    <n v="1334"/>
    <n v="0"/>
    <s v=""/>
  </r>
  <r>
    <s v="5009355426"/>
    <x v="2"/>
    <x v="4"/>
    <d v="2019-05-06T00:00:00"/>
    <x v="12"/>
    <x v="6"/>
    <s v="1080"/>
    <s v="S080"/>
    <s v="S"/>
    <n v="3439.38"/>
    <n v="3"/>
    <x v="0"/>
    <s v="CSMS752112"/>
    <x v="416"/>
    <x v="6"/>
    <n v="1446"/>
    <n v="0"/>
    <s v=""/>
  </r>
  <r>
    <s v="5009355440"/>
    <x v="2"/>
    <x v="4"/>
    <d v="2019-05-06T00:00:00"/>
    <x v="12"/>
    <x v="12"/>
    <s v="1010"/>
    <s v="S010"/>
    <s v="S"/>
    <n v="33085.72"/>
    <n v="13"/>
    <x v="0"/>
    <s v="CSMS764234"/>
    <x v="415"/>
    <x v="12"/>
    <n v="10385"/>
    <n v="0"/>
    <s v=""/>
  </r>
  <r>
    <s v="5009355553"/>
    <x v="2"/>
    <x v="4"/>
    <d v="2019-05-06T00:00:00"/>
    <x v="12"/>
    <x v="10"/>
    <s v="1080"/>
    <s v="S080"/>
    <s v="S"/>
    <n v="16696.939999999999"/>
    <n v="2"/>
    <x v="0"/>
    <s v="CSMS761360"/>
    <x v="415"/>
    <x v="10"/>
    <n v="42200"/>
    <n v="0"/>
    <s v=""/>
  </r>
  <r>
    <s v="5009356076"/>
    <x v="2"/>
    <x v="4"/>
    <d v="2019-05-07T00:00:00"/>
    <x v="12"/>
    <x v="0"/>
    <s v="1030"/>
    <s v="S030"/>
    <s v="S"/>
    <n v="10126.34"/>
    <n v="1"/>
    <x v="0"/>
    <s v="CSMS761362"/>
    <x v="415"/>
    <x v="0"/>
    <n v="41000"/>
    <n v="0"/>
    <s v=""/>
  </r>
  <r>
    <s v="5009356172"/>
    <x v="2"/>
    <x v="4"/>
    <d v="2019-05-07T00:00:00"/>
    <x v="12"/>
    <x v="0"/>
    <s v="1030"/>
    <s v="S030"/>
    <s v="S"/>
    <n v="10126.34"/>
    <n v="1"/>
    <x v="0"/>
    <s v="CSMS761362"/>
    <x v="415"/>
    <x v="0"/>
    <n v="41000"/>
    <n v="0"/>
    <s v=""/>
  </r>
  <r>
    <s v="5009356173"/>
    <x v="2"/>
    <x v="4"/>
    <d v="2019-05-07T00:00:00"/>
    <x v="12"/>
    <x v="14"/>
    <s v="1030"/>
    <s v="S030"/>
    <s v="S"/>
    <n v="29601.08"/>
    <n v="2"/>
    <x v="0"/>
    <s v="CSMS761328"/>
    <x v="415"/>
    <x v="14"/>
    <n v="50350"/>
    <n v="0"/>
    <s v=""/>
  </r>
  <r>
    <s v="5009356336"/>
    <x v="2"/>
    <x v="4"/>
    <d v="2019-05-07T00:00:00"/>
    <x v="12"/>
    <x v="28"/>
    <s v="1030"/>
    <s v="S030"/>
    <s v="S"/>
    <n v="22212.16"/>
    <n v="2"/>
    <x v="0"/>
    <s v="CSMS761356"/>
    <x v="415"/>
    <x v="28"/>
    <n v="44820"/>
    <n v="0"/>
    <s v=""/>
  </r>
  <r>
    <s v="5009356361"/>
    <x v="2"/>
    <x v="4"/>
    <d v="2019-05-07T00:00:00"/>
    <x v="12"/>
    <x v="13"/>
    <s v="1020"/>
    <s v="S020"/>
    <s v="S"/>
    <n v="11362.24"/>
    <n v="1"/>
    <x v="0"/>
    <s v="CSMS761320"/>
    <x v="415"/>
    <x v="13"/>
    <n v="46100"/>
    <n v="0"/>
    <s v=""/>
  </r>
  <r>
    <s v="5009356361"/>
    <x v="2"/>
    <x v="4"/>
    <d v="2019-05-07T00:00:00"/>
    <x v="12"/>
    <x v="17"/>
    <s v="1020"/>
    <s v="S020"/>
    <s v="S"/>
    <n v="9213.7000000000007"/>
    <n v="1"/>
    <x v="0"/>
    <s v="CSMS761354"/>
    <x v="415"/>
    <x v="17"/>
    <n v="43365"/>
    <n v="0"/>
    <s v=""/>
  </r>
  <r>
    <s v="5009356377"/>
    <x v="2"/>
    <x v="4"/>
    <d v="2019-05-07T00:00:00"/>
    <x v="12"/>
    <x v="18"/>
    <s v="1030"/>
    <s v="S030"/>
    <s v="S"/>
    <n v="34488.019999999997"/>
    <n v="2"/>
    <x v="0"/>
    <s v="CSMS761326"/>
    <x v="415"/>
    <x v="18"/>
    <n v="52000"/>
    <n v="0"/>
    <s v=""/>
  </r>
  <r>
    <s v="5009356415"/>
    <x v="2"/>
    <x v="4"/>
    <d v="2019-05-07T00:00:00"/>
    <x v="12"/>
    <x v="10"/>
    <s v="1030"/>
    <s v="S030"/>
    <s v="S"/>
    <n v="8806.5400000000009"/>
    <n v="1"/>
    <x v="0"/>
    <s v="CSMS761360"/>
    <x v="415"/>
    <x v="10"/>
    <n v="42200"/>
    <n v="0"/>
    <s v=""/>
  </r>
  <r>
    <s v="5009356441"/>
    <x v="2"/>
    <x v="4"/>
    <d v="2019-05-07T00:00:00"/>
    <x v="12"/>
    <x v="10"/>
    <s v="1030"/>
    <s v="S030"/>
    <s v="S"/>
    <n v="17613.080000000002"/>
    <n v="2"/>
    <x v="0"/>
    <s v="CSMS761360"/>
    <x v="415"/>
    <x v="10"/>
    <n v="42200"/>
    <n v="0"/>
    <s v=""/>
  </r>
  <r>
    <s v="5009356474"/>
    <x v="2"/>
    <x v="4"/>
    <d v="2019-05-07T00:00:00"/>
    <x v="12"/>
    <x v="0"/>
    <s v="1030"/>
    <s v="S030"/>
    <s v="S"/>
    <n v="10126.34"/>
    <n v="1"/>
    <x v="0"/>
    <s v="CSMS761362"/>
    <x v="415"/>
    <x v="0"/>
    <n v="41000"/>
    <n v="0"/>
    <s v=""/>
  </r>
  <r>
    <s v="5009356532"/>
    <x v="2"/>
    <x v="4"/>
    <d v="2019-05-07T00:00:00"/>
    <x v="12"/>
    <x v="0"/>
    <s v="1010"/>
    <s v="S010"/>
    <s v="S"/>
    <n v="29709.48"/>
    <n v="3"/>
    <x v="0"/>
    <s v="CSMS761362"/>
    <x v="415"/>
    <x v="0"/>
    <n v="41000"/>
    <n v="0"/>
    <s v=""/>
  </r>
  <r>
    <s v="5009356590"/>
    <x v="2"/>
    <x v="4"/>
    <d v="2019-05-07T00:00:00"/>
    <x v="12"/>
    <x v="13"/>
    <s v="1030"/>
    <s v="S030"/>
    <s v="S"/>
    <n v="36142.68"/>
    <n v="3"/>
    <x v="0"/>
    <s v="CSMS761320"/>
    <x v="415"/>
    <x v="13"/>
    <n v="46100"/>
    <n v="0"/>
    <s v=""/>
  </r>
  <r>
    <s v="5009356597"/>
    <x v="2"/>
    <x v="4"/>
    <d v="2019-05-08T00:00:00"/>
    <x v="12"/>
    <x v="28"/>
    <s v="1020"/>
    <s v="S020"/>
    <s v="S"/>
    <n v="10762.07"/>
    <n v="1"/>
    <x v="0"/>
    <s v="CSMS761356"/>
    <x v="415"/>
    <x v="28"/>
    <n v="44820"/>
    <n v="0"/>
    <s v=""/>
  </r>
  <r>
    <s v="5009356597"/>
    <x v="2"/>
    <x v="4"/>
    <d v="2019-05-08T00:00:00"/>
    <x v="12"/>
    <x v="18"/>
    <s v="1020"/>
    <s v="S020"/>
    <s v="S"/>
    <n v="16709.87"/>
    <n v="1"/>
    <x v="0"/>
    <s v="CSMS761326"/>
    <x v="415"/>
    <x v="18"/>
    <n v="52000"/>
    <n v="0"/>
    <s v=""/>
  </r>
  <r>
    <s v="5009356868"/>
    <x v="2"/>
    <x v="4"/>
    <d v="2019-05-08T00:00:00"/>
    <x v="12"/>
    <x v="28"/>
    <s v="1010"/>
    <s v="S010"/>
    <s v="S"/>
    <n v="10851.89"/>
    <n v="1"/>
    <x v="0"/>
    <s v="CSMS761356"/>
    <x v="415"/>
    <x v="28"/>
    <n v="44820"/>
    <n v="0"/>
    <s v=""/>
  </r>
  <r>
    <s v="5009356868"/>
    <x v="2"/>
    <x v="4"/>
    <d v="2019-05-08T00:00:00"/>
    <x v="12"/>
    <x v="13"/>
    <s v="1010"/>
    <s v="S010"/>
    <s v="S"/>
    <n v="58165.89"/>
    <n v="5"/>
    <x v="0"/>
    <s v="CSMS761320"/>
    <x v="415"/>
    <x v="13"/>
    <n v="46100"/>
    <n v="0"/>
    <s v=""/>
  </r>
  <r>
    <s v="5009356868"/>
    <x v="2"/>
    <x v="4"/>
    <d v="2019-05-08T00:00:00"/>
    <x v="12"/>
    <x v="0"/>
    <s v="1010"/>
    <s v="S010"/>
    <s v="S"/>
    <n v="9903.16"/>
    <n v="1"/>
    <x v="0"/>
    <s v="CSMS761362"/>
    <x v="415"/>
    <x v="0"/>
    <n v="41000"/>
    <n v="0"/>
    <s v=""/>
  </r>
  <r>
    <s v="5009356905"/>
    <x v="2"/>
    <x v="4"/>
    <d v="2019-05-08T00:00:00"/>
    <x v="12"/>
    <x v="95"/>
    <s v="1050"/>
    <s v="S050"/>
    <s v="S"/>
    <n v="10775.01"/>
    <n v="2"/>
    <x v="0"/>
    <s v="CSMS765110"/>
    <x v="415"/>
    <x v="95"/>
    <n v="11320"/>
    <n v="0"/>
    <s v=""/>
  </r>
  <r>
    <s v="5009356992"/>
    <x v="2"/>
    <x v="4"/>
    <d v="2019-05-08T00:00:00"/>
    <x v="12"/>
    <x v="10"/>
    <s v="1010"/>
    <s v="S010"/>
    <s v="S"/>
    <n v="34470.46"/>
    <n v="4"/>
    <x v="0"/>
    <s v="CSMS761360"/>
    <x v="415"/>
    <x v="10"/>
    <n v="42200"/>
    <n v="0"/>
    <s v=""/>
  </r>
  <r>
    <s v="5009356992"/>
    <x v="2"/>
    <x v="4"/>
    <d v="2019-05-08T00:00:00"/>
    <x v="12"/>
    <x v="0"/>
    <s v="1010"/>
    <s v="S010"/>
    <s v="S"/>
    <n v="29709.49"/>
    <n v="3"/>
    <x v="0"/>
    <s v="CSMS761362"/>
    <x v="415"/>
    <x v="0"/>
    <n v="41000"/>
    <n v="0"/>
    <s v=""/>
  </r>
  <r>
    <s v="5009357069"/>
    <x v="2"/>
    <x v="4"/>
    <d v="2019-05-08T00:00:00"/>
    <x v="12"/>
    <x v="13"/>
    <s v="1060"/>
    <s v="S060"/>
    <s v="S"/>
    <n v="14308.96"/>
    <n v="1"/>
    <x v="0"/>
    <s v="CSMS761320"/>
    <x v="415"/>
    <x v="13"/>
    <n v="46100"/>
    <n v="0"/>
    <s v=""/>
  </r>
  <r>
    <s v="5009357069"/>
    <x v="2"/>
    <x v="4"/>
    <d v="2019-05-08T00:00:00"/>
    <x v="12"/>
    <x v="65"/>
    <s v="1060"/>
    <s v="S060"/>
    <s v="S"/>
    <n v="12122.82"/>
    <n v="4"/>
    <x v="0"/>
    <s v="CSMS765106"/>
    <x v="415"/>
    <x v="65"/>
    <n v="8130"/>
    <n v="0"/>
    <s v=""/>
  </r>
  <r>
    <s v="5009357069"/>
    <x v="2"/>
    <x v="4"/>
    <d v="2019-05-08T00:00:00"/>
    <x v="12"/>
    <x v="55"/>
    <s v="1060"/>
    <s v="S060"/>
    <s v="S"/>
    <n v="3894.3"/>
    <n v="1"/>
    <x v="0"/>
    <s v="CSMS765108"/>
    <x v="415"/>
    <x v="55"/>
    <n v="9800"/>
    <n v="0"/>
    <s v=""/>
  </r>
  <r>
    <s v="5009357162"/>
    <x v="2"/>
    <x v="4"/>
    <d v="2019-05-08T00:00:00"/>
    <x v="12"/>
    <x v="13"/>
    <s v="1050"/>
    <s v="S050"/>
    <s v="S"/>
    <n v="11362.24"/>
    <n v="1"/>
    <x v="0"/>
    <s v="CSMS761320"/>
    <x v="415"/>
    <x v="13"/>
    <n v="46100"/>
    <n v="0"/>
    <s v=""/>
  </r>
  <r>
    <s v="5009357186"/>
    <x v="2"/>
    <x v="4"/>
    <d v="2019-05-09T00:00:00"/>
    <x v="12"/>
    <x v="10"/>
    <s v="1020"/>
    <s v="S020"/>
    <s v="S"/>
    <n v="17909.71"/>
    <n v="2"/>
    <x v="0"/>
    <s v="CSMS761360"/>
    <x v="415"/>
    <x v="10"/>
    <n v="42200"/>
    <n v="0"/>
    <s v=""/>
  </r>
  <r>
    <s v="5009357186"/>
    <x v="2"/>
    <x v="4"/>
    <d v="2019-05-09T00:00:00"/>
    <x v="12"/>
    <x v="0"/>
    <s v="1020"/>
    <s v="S020"/>
    <s v="S"/>
    <n v="10044.74"/>
    <n v="1"/>
    <x v="0"/>
    <s v="CSMS761362"/>
    <x v="415"/>
    <x v="0"/>
    <n v="41000"/>
    <n v="0"/>
    <s v=""/>
  </r>
  <r>
    <s v="5009357194"/>
    <x v="2"/>
    <x v="4"/>
    <d v="2019-05-08T00:00:00"/>
    <x v="12"/>
    <x v="10"/>
    <s v="1010"/>
    <s v="S010"/>
    <s v="S"/>
    <n v="8617.6200000000008"/>
    <n v="1"/>
    <x v="0"/>
    <s v="CSMS761360"/>
    <x v="415"/>
    <x v="10"/>
    <n v="42200"/>
    <n v="0"/>
    <s v=""/>
  </r>
  <r>
    <s v="5009357394"/>
    <x v="2"/>
    <x v="4"/>
    <d v="2019-05-09T00:00:00"/>
    <x v="12"/>
    <x v="118"/>
    <s v="1060"/>
    <s v="S060"/>
    <s v="S"/>
    <n v="4831.21"/>
    <n v="1"/>
    <x v="0"/>
    <s v="CSMS750720"/>
    <x v="416"/>
    <x v="118"/>
    <n v="5926"/>
    <n v="0"/>
    <s v=""/>
  </r>
  <r>
    <s v="5009357398"/>
    <x v="2"/>
    <x v="4"/>
    <d v="2019-05-09T00:00:00"/>
    <x v="12"/>
    <x v="95"/>
    <s v="1050"/>
    <s v="S050"/>
    <s v="S"/>
    <n v="5387.51"/>
    <n v="1"/>
    <x v="0"/>
    <s v="CSMS765110"/>
    <x v="415"/>
    <x v="95"/>
    <n v="11320"/>
    <n v="0"/>
    <s v=""/>
  </r>
  <r>
    <s v="5009357399"/>
    <x v="2"/>
    <x v="4"/>
    <d v="2019-05-09T00:00:00"/>
    <x v="12"/>
    <x v="13"/>
    <s v="1050"/>
    <s v="S050"/>
    <s v="S"/>
    <n v="22724.48"/>
    <n v="2"/>
    <x v="0"/>
    <s v="CSMS761320"/>
    <x v="415"/>
    <x v="13"/>
    <n v="46100"/>
    <n v="0"/>
    <s v=""/>
  </r>
  <r>
    <s v="5009357399"/>
    <x v="2"/>
    <x v="4"/>
    <d v="2019-05-09T00:00:00"/>
    <x v="12"/>
    <x v="10"/>
    <s v="1050"/>
    <s v="S050"/>
    <s v="S"/>
    <n v="8348.4699999999993"/>
    <n v="1"/>
    <x v="0"/>
    <s v="CSMS761360"/>
    <x v="415"/>
    <x v="10"/>
    <n v="42200"/>
    <n v="0"/>
    <s v=""/>
  </r>
  <r>
    <s v="5009357602"/>
    <x v="2"/>
    <x v="4"/>
    <d v="2019-05-09T00:00:00"/>
    <x v="12"/>
    <x v="19"/>
    <s v="1050"/>
    <s v="S050"/>
    <s v="S"/>
    <n v="4344.4799999999996"/>
    <n v="3"/>
    <x v="0"/>
    <s v="CSMS751120"/>
    <x v="416"/>
    <x v="19"/>
    <n v="1745"/>
    <n v="0"/>
    <s v=""/>
  </r>
  <r>
    <s v="5009357602"/>
    <x v="2"/>
    <x v="4"/>
    <d v="2019-05-09T00:00:00"/>
    <x v="12"/>
    <x v="9"/>
    <s v="1050"/>
    <s v="S050"/>
    <s v="S"/>
    <n v="9587.6"/>
    <n v="6"/>
    <x v="0"/>
    <s v="CSMS752368"/>
    <x v="416"/>
    <x v="9"/>
    <n v="1965"/>
    <n v="0"/>
    <s v=""/>
  </r>
  <r>
    <s v="5009357607"/>
    <x v="2"/>
    <x v="4"/>
    <d v="2019-05-09T00:00:00"/>
    <x v="12"/>
    <x v="13"/>
    <s v="1060"/>
    <s v="S060"/>
    <s v="S"/>
    <n v="14308.95"/>
    <n v="1"/>
    <x v="0"/>
    <s v="CSMS761320"/>
    <x v="415"/>
    <x v="13"/>
    <n v="46100"/>
    <n v="0"/>
    <s v=""/>
  </r>
  <r>
    <s v="5009357747"/>
    <x v="2"/>
    <x v="4"/>
    <d v="2019-05-09T00:00:00"/>
    <x v="12"/>
    <x v="28"/>
    <s v="1010"/>
    <s v="S010"/>
    <s v="S"/>
    <n v="32555.67"/>
    <n v="3"/>
    <x v="0"/>
    <s v="CSMS761356"/>
    <x v="415"/>
    <x v="28"/>
    <n v="44820"/>
    <n v="0"/>
    <s v=""/>
  </r>
  <r>
    <s v="5009357747"/>
    <x v="2"/>
    <x v="4"/>
    <d v="2019-05-09T00:00:00"/>
    <x v="12"/>
    <x v="13"/>
    <s v="1010"/>
    <s v="S010"/>
    <s v="S"/>
    <n v="24206.36"/>
    <n v="2"/>
    <x v="0"/>
    <s v="CSMS761320"/>
    <x v="415"/>
    <x v="13"/>
    <n v="46100"/>
    <n v="0"/>
    <s v=""/>
  </r>
  <r>
    <s v="5009357820"/>
    <x v="2"/>
    <x v="4"/>
    <d v="2019-05-09T00:00:00"/>
    <x v="12"/>
    <x v="32"/>
    <s v="1020"/>
    <s v="S020"/>
    <s v="S"/>
    <n v="1040.8699999999999"/>
    <n v="1"/>
    <x v="0"/>
    <s v="CSMS755168"/>
    <x v="416"/>
    <x v="32"/>
    <n v="1238"/>
    <n v="0"/>
    <s v=""/>
  </r>
  <r>
    <s v="5009357820"/>
    <x v="2"/>
    <x v="4"/>
    <d v="2019-05-09T00:00:00"/>
    <x v="12"/>
    <x v="16"/>
    <s v="1020"/>
    <s v="S020"/>
    <s v="S"/>
    <n v="2874.77"/>
    <n v="2"/>
    <x v="0"/>
    <s v="CSMS752928"/>
    <x v="416"/>
    <x v="16"/>
    <n v="1778"/>
    <n v="0"/>
    <s v=""/>
  </r>
  <r>
    <s v="5009357820"/>
    <x v="2"/>
    <x v="4"/>
    <d v="2019-05-09T00:00:00"/>
    <x v="12"/>
    <x v="9"/>
    <s v="1020"/>
    <s v="S020"/>
    <s v="S"/>
    <n v="6391.73"/>
    <n v="4"/>
    <x v="0"/>
    <s v="CSMS752368"/>
    <x v="416"/>
    <x v="9"/>
    <n v="1965"/>
    <n v="0"/>
    <s v=""/>
  </r>
  <r>
    <s v="5009357849"/>
    <x v="2"/>
    <x v="4"/>
    <d v="2019-05-09T00:00:00"/>
    <x v="12"/>
    <x v="0"/>
    <s v="1050"/>
    <s v="S050"/>
    <s v="S"/>
    <n v="28093.66"/>
    <n v="3"/>
    <x v="0"/>
    <s v="CSMS761362"/>
    <x v="415"/>
    <x v="0"/>
    <n v="41000"/>
    <n v="0"/>
    <s v=""/>
  </r>
  <r>
    <s v="5009357849"/>
    <x v="2"/>
    <x v="4"/>
    <d v="2019-05-09T00:00:00"/>
    <x v="12"/>
    <x v="10"/>
    <s v="1050"/>
    <s v="S050"/>
    <s v="S"/>
    <n v="16696.939999999999"/>
    <n v="2"/>
    <x v="0"/>
    <s v="CSMS761360"/>
    <x v="415"/>
    <x v="10"/>
    <n v="42200"/>
    <n v="0"/>
    <s v=""/>
  </r>
  <r>
    <s v="5009357882"/>
    <x v="2"/>
    <x v="4"/>
    <d v="2019-05-09T00:00:00"/>
    <x v="12"/>
    <x v="0"/>
    <s v="1020"/>
    <s v="S020"/>
    <s v="S"/>
    <n v="10044.74"/>
    <n v="1"/>
    <x v="0"/>
    <s v="CSMS761362"/>
    <x v="415"/>
    <x v="0"/>
    <n v="41000"/>
    <n v="0"/>
    <s v=""/>
  </r>
  <r>
    <s v="5009357882"/>
    <x v="2"/>
    <x v="4"/>
    <d v="2019-05-09T00:00:00"/>
    <x v="12"/>
    <x v="10"/>
    <s v="1020"/>
    <s v="S020"/>
    <s v="S"/>
    <n v="8954.86"/>
    <n v="1"/>
    <x v="0"/>
    <s v="CSMS761360"/>
    <x v="415"/>
    <x v="10"/>
    <n v="42200"/>
    <n v="0"/>
    <s v=""/>
  </r>
  <r>
    <s v="5009357914"/>
    <x v="2"/>
    <x v="4"/>
    <d v="2019-05-09T00:00:00"/>
    <x v="12"/>
    <x v="31"/>
    <s v="1030"/>
    <s v="S030"/>
    <s v="S"/>
    <n v="1493.42"/>
    <n v="1"/>
    <x v="0"/>
    <s v="CSMS755504"/>
    <x v="416"/>
    <x v="31"/>
    <n v="1911"/>
    <n v="0"/>
    <s v=""/>
  </r>
  <r>
    <s v="5009357993"/>
    <x v="2"/>
    <x v="4"/>
    <d v="2019-05-09T00:00:00"/>
    <x v="12"/>
    <x v="21"/>
    <s v="1017"/>
    <s v="S017"/>
    <s v="S"/>
    <n v="18926.29"/>
    <n v="15"/>
    <x v="0"/>
    <s v="CSMS753456"/>
    <x v="416"/>
    <x v="21"/>
    <n v="1708"/>
    <n v="0"/>
    <s v=""/>
  </r>
  <r>
    <s v="5009357993"/>
    <x v="2"/>
    <x v="4"/>
    <d v="2019-05-09T00:00:00"/>
    <x v="12"/>
    <x v="32"/>
    <s v="1017"/>
    <s v="S017"/>
    <s v="S"/>
    <n v="5204.33"/>
    <n v="5"/>
    <x v="0"/>
    <s v="CSMS755168"/>
    <x v="416"/>
    <x v="32"/>
    <n v="1238"/>
    <n v="0"/>
    <s v=""/>
  </r>
  <r>
    <s v="5009357993"/>
    <x v="2"/>
    <x v="4"/>
    <d v="2019-05-09T00:00:00"/>
    <x v="12"/>
    <x v="19"/>
    <s v="1017"/>
    <s v="S017"/>
    <s v="S"/>
    <n v="7240.8"/>
    <n v="5"/>
    <x v="0"/>
    <s v="CSMS751120"/>
    <x v="416"/>
    <x v="19"/>
    <n v="1745"/>
    <n v="0"/>
    <s v=""/>
  </r>
  <r>
    <s v="5009359793"/>
    <x v="2"/>
    <x v="4"/>
    <d v="2019-05-13T00:00:00"/>
    <x v="12"/>
    <x v="13"/>
    <s v="1010"/>
    <s v="S010"/>
    <s v="S"/>
    <n v="24206.35"/>
    <n v="2"/>
    <x v="0"/>
    <s v="CSMS761320"/>
    <x v="415"/>
    <x v="13"/>
    <n v="46100"/>
    <n v="0"/>
    <s v=""/>
  </r>
  <r>
    <s v="5009359794"/>
    <x v="2"/>
    <x v="4"/>
    <d v="2019-05-13T00:00:00"/>
    <x v="12"/>
    <x v="13"/>
    <s v="1010"/>
    <s v="S010"/>
    <s v="S"/>
    <n v="23684.13"/>
    <n v="2"/>
    <x v="0"/>
    <s v="CSMS761320"/>
    <x v="415"/>
    <x v="13"/>
    <n v="46100"/>
    <n v="0"/>
    <s v=""/>
  </r>
  <r>
    <s v="5009359794"/>
    <x v="2"/>
    <x v="4"/>
    <d v="2019-05-13T00:00:00"/>
    <x v="12"/>
    <x v="17"/>
    <s v="1010"/>
    <s v="S010"/>
    <s v="S"/>
    <n v="19648.27"/>
    <n v="2"/>
    <x v="0"/>
    <s v="CSMS761354"/>
    <x v="415"/>
    <x v="17"/>
    <n v="43365"/>
    <n v="0"/>
    <s v=""/>
  </r>
  <r>
    <s v="5009359846"/>
    <x v="2"/>
    <x v="4"/>
    <d v="2019-05-13T00:00:00"/>
    <x v="12"/>
    <x v="55"/>
    <s v="1050"/>
    <s v="S050"/>
    <s v="S"/>
    <n v="28979.35"/>
    <n v="8"/>
    <x v="0"/>
    <s v="CSMS765108"/>
    <x v="415"/>
    <x v="55"/>
    <n v="9800"/>
    <n v="0"/>
    <s v=""/>
  </r>
  <r>
    <s v="5009359951"/>
    <x v="2"/>
    <x v="4"/>
    <d v="2019-05-13T00:00:00"/>
    <x v="12"/>
    <x v="10"/>
    <s v="1020"/>
    <s v="S020"/>
    <s v="S"/>
    <n v="8954.85"/>
    <n v="1"/>
    <x v="0"/>
    <s v="CSMS761360"/>
    <x v="415"/>
    <x v="10"/>
    <n v="42200"/>
    <n v="0"/>
    <s v=""/>
  </r>
  <r>
    <s v="5009360270"/>
    <x v="2"/>
    <x v="4"/>
    <d v="2019-05-13T00:00:00"/>
    <x v="12"/>
    <x v="17"/>
    <s v="1010"/>
    <s v="S010"/>
    <s v="S"/>
    <n v="19648.27"/>
    <n v="2"/>
    <x v="0"/>
    <s v="CSMS761354"/>
    <x v="415"/>
    <x v="17"/>
    <n v="43365"/>
    <n v="0"/>
    <s v=""/>
  </r>
  <r>
    <s v="5009360285"/>
    <x v="2"/>
    <x v="4"/>
    <d v="2019-05-13T00:00:00"/>
    <x v="13"/>
    <x v="13"/>
    <s v="1010"/>
    <s v="S010"/>
    <s v="H"/>
    <n v="-23684.13"/>
    <n v="-2"/>
    <x v="0"/>
    <s v="CSMS761320"/>
    <x v="415"/>
    <x v="13"/>
    <n v="46100"/>
    <n v="0"/>
    <s v=""/>
  </r>
  <r>
    <s v="5009360379"/>
    <x v="2"/>
    <x v="4"/>
    <d v="2019-05-13T00:00:00"/>
    <x v="12"/>
    <x v="1"/>
    <s v="1050"/>
    <s v="S050"/>
    <s v="S"/>
    <n v="2370.73"/>
    <n v="1"/>
    <x v="0"/>
    <s v="CSMS750400"/>
    <x v="416"/>
    <x v="1"/>
    <n v="2569.91"/>
    <n v="0"/>
    <s v=""/>
  </r>
  <r>
    <s v="5009360507"/>
    <x v="2"/>
    <x v="4"/>
    <d v="2019-05-13T00:00:00"/>
    <x v="13"/>
    <x v="55"/>
    <s v="1050"/>
    <s v="S050"/>
    <s v="H"/>
    <n v="-28979.35"/>
    <n v="-8"/>
    <x v="0"/>
    <s v="CSMS765108"/>
    <x v="415"/>
    <x v="55"/>
    <n v="9800"/>
    <n v="0"/>
    <s v=""/>
  </r>
  <r>
    <s v="5009360508"/>
    <x v="2"/>
    <x v="4"/>
    <d v="2019-05-13T00:00:00"/>
    <x v="12"/>
    <x v="55"/>
    <s v="1050"/>
    <s v="S050"/>
    <s v="S"/>
    <n v="10867.26"/>
    <n v="3"/>
    <x v="0"/>
    <s v="CSMS765108"/>
    <x v="415"/>
    <x v="55"/>
    <n v="9800"/>
    <n v="0"/>
    <s v=""/>
  </r>
  <r>
    <s v="5009360508"/>
    <x v="2"/>
    <x v="4"/>
    <d v="2019-05-13T00:00:00"/>
    <x v="12"/>
    <x v="26"/>
    <s v="1050"/>
    <s v="S050"/>
    <s v="S"/>
    <n v="13565.72"/>
    <n v="5"/>
    <x v="0"/>
    <s v="CSMS761108"/>
    <x v="415"/>
    <x v="26"/>
    <n v="9000"/>
    <n v="0"/>
    <s v=""/>
  </r>
  <r>
    <s v="5009361278"/>
    <x v="2"/>
    <x v="4"/>
    <d v="2019-05-14T00:00:00"/>
    <x v="12"/>
    <x v="117"/>
    <s v="1030"/>
    <s v="S030"/>
    <s v="S"/>
    <n v="15681.94"/>
    <n v="2"/>
    <x v="0"/>
    <s v="CSMS765102"/>
    <x v="415"/>
    <x v="117"/>
    <n v="0"/>
    <n v="0"/>
    <s v=""/>
  </r>
  <r>
    <s v="5009361290"/>
    <x v="2"/>
    <x v="4"/>
    <d v="2019-05-14T00:00:00"/>
    <x v="12"/>
    <x v="35"/>
    <s v="1080"/>
    <s v="S080"/>
    <s v="S"/>
    <n v="21731.02"/>
    <n v="1"/>
    <x v="0"/>
    <s v="CSMS761334"/>
    <x v="415"/>
    <x v="35"/>
    <n v="57200"/>
    <n v="0"/>
    <s v=""/>
  </r>
  <r>
    <s v="5009361410"/>
    <x v="2"/>
    <x v="4"/>
    <d v="2019-05-14T00:00:00"/>
    <x v="12"/>
    <x v="35"/>
    <s v="1030"/>
    <s v="S030"/>
    <s v="S"/>
    <n v="21731.02"/>
    <n v="1"/>
    <x v="0"/>
    <s v="CSMS761334"/>
    <x v="415"/>
    <x v="35"/>
    <n v="57200"/>
    <n v="0"/>
    <s v=""/>
  </r>
  <r>
    <s v="5009361465"/>
    <x v="2"/>
    <x v="4"/>
    <d v="2019-05-14T00:00:00"/>
    <x v="12"/>
    <x v="83"/>
    <s v="1096"/>
    <s v="S096"/>
    <s v="S"/>
    <n v="3342.41"/>
    <n v="2"/>
    <x v="0"/>
    <s v="CSMS757976"/>
    <x v="416"/>
    <x v="83"/>
    <n v="1830"/>
    <n v="0"/>
    <s v=""/>
  </r>
  <r>
    <s v="5009361465"/>
    <x v="2"/>
    <x v="4"/>
    <d v="2019-05-14T00:00:00"/>
    <x v="12"/>
    <x v="125"/>
    <s v="1096"/>
    <s v="S096"/>
    <s v="S"/>
    <n v="3158.16"/>
    <n v="1"/>
    <x v="0"/>
    <s v="CSMS757972"/>
    <x v="416"/>
    <x v="125"/>
    <n v="3946"/>
    <n v="0"/>
    <s v=""/>
  </r>
  <r>
    <s v="5009361465"/>
    <x v="2"/>
    <x v="4"/>
    <d v="2019-05-14T00:00:00"/>
    <x v="12"/>
    <x v="56"/>
    <s v="1096"/>
    <s v="S096"/>
    <s v="S"/>
    <n v="3018.08"/>
    <n v="1"/>
    <x v="0"/>
    <s v="CSMS750544"/>
    <x v="416"/>
    <x v="56"/>
    <n v="3645"/>
    <n v="0"/>
    <s v=""/>
  </r>
  <r>
    <s v="5009361465"/>
    <x v="2"/>
    <x v="4"/>
    <d v="2019-05-14T00:00:00"/>
    <x v="12"/>
    <x v="54"/>
    <s v="1096"/>
    <s v="S096"/>
    <s v="S"/>
    <n v="6184.85"/>
    <n v="5"/>
    <x v="0"/>
    <s v="CSMS757934"/>
    <x v="416"/>
    <x v="54"/>
    <n v="1415"/>
    <n v="0"/>
    <s v=""/>
  </r>
  <r>
    <s v="5009361518"/>
    <x v="2"/>
    <x v="4"/>
    <d v="2019-05-15T00:00:00"/>
    <x v="12"/>
    <x v="5"/>
    <s v="1017"/>
    <s v="S017"/>
    <s v="S"/>
    <n v="20042.580000000002"/>
    <n v="19"/>
    <x v="0"/>
    <s v="CSMS750832"/>
    <x v="416"/>
    <x v="5"/>
    <n v="1297"/>
    <n v="0"/>
    <s v=""/>
  </r>
  <r>
    <s v="5009363243"/>
    <x v="2"/>
    <x v="4"/>
    <d v="2019-05-17T00:00:00"/>
    <x v="12"/>
    <x v="5"/>
    <s v="1020"/>
    <s v="S020"/>
    <s v="S"/>
    <n v="24109.07"/>
    <n v="25"/>
    <x v="0"/>
    <s v="CSMS750832"/>
    <x v="416"/>
    <x v="5"/>
    <n v="1297"/>
    <n v="0"/>
    <s v=""/>
  </r>
  <r>
    <s v="5009363466"/>
    <x v="2"/>
    <x v="4"/>
    <d v="2019-05-17T00:00:00"/>
    <x v="12"/>
    <x v="35"/>
    <s v="1030"/>
    <s v="S030"/>
    <s v="S"/>
    <n v="22756.880000000001"/>
    <n v="1"/>
    <x v="0"/>
    <s v="CSMS761334"/>
    <x v="415"/>
    <x v="35"/>
    <n v="57200"/>
    <n v="0"/>
    <s v=""/>
  </r>
  <r>
    <s v="5009363468"/>
    <x v="2"/>
    <x v="4"/>
    <d v="2019-05-17T00:00:00"/>
    <x v="12"/>
    <x v="55"/>
    <s v="1030"/>
    <s v="S030"/>
    <s v="S"/>
    <n v="28484.6"/>
    <n v="8"/>
    <x v="0"/>
    <s v="CSMS765108"/>
    <x v="415"/>
    <x v="55"/>
    <n v="9800"/>
    <n v="0"/>
    <s v=""/>
  </r>
  <r>
    <s v="5009364404"/>
    <x v="2"/>
    <x v="4"/>
    <d v="2019-05-20T00:00:00"/>
    <x v="12"/>
    <x v="9"/>
    <s v="1060"/>
    <s v="S060"/>
    <s v="S"/>
    <n v="8026.75"/>
    <n v="5"/>
    <x v="0"/>
    <s v="CSMS752368"/>
    <x v="416"/>
    <x v="9"/>
    <n v="1965"/>
    <n v="0"/>
    <s v=""/>
  </r>
  <r>
    <s v="5009364775"/>
    <x v="2"/>
    <x v="4"/>
    <d v="2019-05-20T00:00:00"/>
    <x v="12"/>
    <x v="5"/>
    <s v="1017"/>
    <s v="S017"/>
    <s v="S"/>
    <n v="1054.8699999999999"/>
    <n v="1"/>
    <x v="0"/>
    <s v="CSMS750832"/>
    <x v="416"/>
    <x v="5"/>
    <n v="1297"/>
    <n v="0"/>
    <s v=""/>
  </r>
  <r>
    <s v="5009364814"/>
    <x v="2"/>
    <x v="4"/>
    <d v="2019-05-20T00:00:00"/>
    <x v="12"/>
    <x v="19"/>
    <s v="1020"/>
    <s v="S020"/>
    <s v="S"/>
    <n v="4344.4799999999996"/>
    <n v="3"/>
    <x v="0"/>
    <s v="CSMS751120"/>
    <x v="416"/>
    <x v="19"/>
    <n v="1745"/>
    <n v="0"/>
    <s v=""/>
  </r>
  <r>
    <s v="5009364814"/>
    <x v="2"/>
    <x v="4"/>
    <d v="2019-05-20T00:00:00"/>
    <x v="12"/>
    <x v="22"/>
    <s v="1020"/>
    <s v="S020"/>
    <s v="S"/>
    <n v="7595.3"/>
    <n v="7"/>
    <x v="0"/>
    <s v="CSMS752368"/>
    <x v="416"/>
    <x v="22"/>
    <n v="1334"/>
    <n v="0"/>
    <s v=""/>
  </r>
  <r>
    <s v="5009364814"/>
    <x v="2"/>
    <x v="4"/>
    <d v="2019-05-20T00:00:00"/>
    <x v="12"/>
    <x v="8"/>
    <s v="1020"/>
    <s v="S020"/>
    <s v="S"/>
    <n v="1834.99"/>
    <n v="1"/>
    <x v="0"/>
    <s v="CSMS752992"/>
    <x v="416"/>
    <x v="8"/>
    <n v="2306"/>
    <n v="0"/>
    <s v=""/>
  </r>
  <r>
    <s v="5009364947"/>
    <x v="2"/>
    <x v="4"/>
    <d v="2019-05-20T00:00:00"/>
    <x v="12"/>
    <x v="12"/>
    <s v="1050"/>
    <s v="S050"/>
    <s v="S"/>
    <n v="7315.15"/>
    <n v="3"/>
    <x v="0"/>
    <s v="CSMS764234"/>
    <x v="415"/>
    <x v="12"/>
    <n v="10385"/>
    <n v="0"/>
    <s v=""/>
  </r>
  <r>
    <s v="5009364947"/>
    <x v="2"/>
    <x v="4"/>
    <d v="2019-05-20T00:00:00"/>
    <x v="12"/>
    <x v="26"/>
    <s v="1050"/>
    <s v="S050"/>
    <s v="S"/>
    <n v="6933.72"/>
    <n v="3"/>
    <x v="0"/>
    <s v="CSMS761108"/>
    <x v="415"/>
    <x v="26"/>
    <n v="9000"/>
    <n v="0"/>
    <s v=""/>
  </r>
  <r>
    <s v="5009364947"/>
    <x v="2"/>
    <x v="4"/>
    <d v="2019-05-20T00:00:00"/>
    <x v="12"/>
    <x v="11"/>
    <s v="1050"/>
    <s v="S050"/>
    <s v="S"/>
    <n v="2835.98"/>
    <n v="1"/>
    <x v="0"/>
    <s v="CSMS764236"/>
    <x v="415"/>
    <x v="11"/>
    <n v="11525"/>
    <n v="0"/>
    <s v=""/>
  </r>
  <r>
    <s v="5009365051"/>
    <x v="2"/>
    <x v="4"/>
    <d v="2019-05-20T00:00:00"/>
    <x v="12"/>
    <x v="19"/>
    <s v="1050"/>
    <s v="S050"/>
    <s v="S"/>
    <n v="4635.41"/>
    <n v="3"/>
    <x v="0"/>
    <s v="CSMS751120"/>
    <x v="416"/>
    <x v="19"/>
    <n v="1745"/>
    <n v="0"/>
    <s v=""/>
  </r>
  <r>
    <s v="5009365051"/>
    <x v="2"/>
    <x v="4"/>
    <d v="2019-05-20T00:00:00"/>
    <x v="12"/>
    <x v="31"/>
    <s v="1050"/>
    <s v="S050"/>
    <s v="S"/>
    <n v="1482.64"/>
    <n v="1"/>
    <x v="0"/>
    <s v="CSMS755504"/>
    <x v="416"/>
    <x v="31"/>
    <n v="1911"/>
    <n v="0"/>
    <s v=""/>
  </r>
  <r>
    <s v="5009365051"/>
    <x v="2"/>
    <x v="4"/>
    <d v="2019-05-20T00:00:00"/>
    <x v="12"/>
    <x v="9"/>
    <s v="1050"/>
    <s v="S050"/>
    <s v="S"/>
    <n v="3536.36"/>
    <n v="2"/>
    <x v="0"/>
    <s v="CSMS752368"/>
    <x v="416"/>
    <x v="9"/>
    <n v="1965"/>
    <n v="0"/>
    <s v=""/>
  </r>
  <r>
    <s v="5009365064"/>
    <x v="2"/>
    <x v="4"/>
    <d v="2019-05-20T00:00:00"/>
    <x v="12"/>
    <x v="26"/>
    <s v="1020"/>
    <s v="S020"/>
    <s v="S"/>
    <n v="9244.9500000000007"/>
    <n v="4"/>
    <x v="0"/>
    <s v="CSMS761108"/>
    <x v="415"/>
    <x v="26"/>
    <n v="9000"/>
    <n v="0"/>
    <s v=""/>
  </r>
  <r>
    <s v="5009365064"/>
    <x v="2"/>
    <x v="4"/>
    <d v="2019-05-20T00:00:00"/>
    <x v="12"/>
    <x v="12"/>
    <s v="1020"/>
    <s v="S020"/>
    <s v="S"/>
    <n v="7315.15"/>
    <n v="3"/>
    <x v="0"/>
    <s v="CSMS764234"/>
    <x v="415"/>
    <x v="12"/>
    <n v="10385"/>
    <n v="0"/>
    <s v=""/>
  </r>
  <r>
    <s v="5009365566"/>
    <x v="2"/>
    <x v="4"/>
    <d v="2019-05-21T00:00:00"/>
    <x v="12"/>
    <x v="55"/>
    <s v="1030"/>
    <s v="S030"/>
    <s v="S"/>
    <n v="7121.15"/>
    <n v="2"/>
    <x v="0"/>
    <s v="CSMS765108"/>
    <x v="415"/>
    <x v="55"/>
    <n v="9800"/>
    <n v="0"/>
    <s v=""/>
  </r>
  <r>
    <s v="5009365568"/>
    <x v="2"/>
    <x v="4"/>
    <d v="2019-05-21T00:00:00"/>
    <x v="12"/>
    <x v="117"/>
    <s v="1030"/>
    <s v="S030"/>
    <s v="S"/>
    <n v="15681.94"/>
    <n v="2"/>
    <x v="0"/>
    <s v="CSMS765102"/>
    <x v="415"/>
    <x v="117"/>
    <n v="0"/>
    <n v="0"/>
    <s v=""/>
  </r>
  <r>
    <s v="5009365672"/>
    <x v="2"/>
    <x v="4"/>
    <d v="2019-05-21T00:00:00"/>
    <x v="12"/>
    <x v="55"/>
    <s v="1050"/>
    <s v="S050"/>
    <s v="S"/>
    <n v="18239.32"/>
    <n v="5"/>
    <x v="0"/>
    <s v="CSMS765108"/>
    <x v="415"/>
    <x v="55"/>
    <n v="9800"/>
    <n v="0"/>
    <s v=""/>
  </r>
  <r>
    <s v="5009365690"/>
    <x v="2"/>
    <x v="4"/>
    <d v="2019-05-21T00:00:00"/>
    <x v="12"/>
    <x v="55"/>
    <s v="1050"/>
    <s v="S050"/>
    <s v="S"/>
    <n v="3647.86"/>
    <n v="1"/>
    <x v="0"/>
    <s v="CSMS765108"/>
    <x v="415"/>
    <x v="55"/>
    <n v="9800"/>
    <n v="0"/>
    <s v=""/>
  </r>
  <r>
    <s v="5009367125"/>
    <x v="2"/>
    <x v="4"/>
    <d v="2019-05-21T00:00:00"/>
    <x v="13"/>
    <x v="55"/>
    <s v="1050"/>
    <s v="S050"/>
    <s v="H"/>
    <n v="-18201.150000000001"/>
    <n v="-5"/>
    <x v="0"/>
    <s v="CSMS765108"/>
    <x v="415"/>
    <x v="55"/>
    <n v="9800"/>
    <n v="0"/>
    <s v=""/>
  </r>
  <r>
    <s v="5009367126"/>
    <x v="2"/>
    <x v="4"/>
    <d v="2019-05-21T00:00:00"/>
    <x v="12"/>
    <x v="55"/>
    <s v="1050"/>
    <s v="S050"/>
    <s v="S"/>
    <n v="18207.509999999998"/>
    <n v="5"/>
    <x v="0"/>
    <s v="CSMS765108"/>
    <x v="415"/>
    <x v="55"/>
    <n v="9800"/>
    <n v="0"/>
    <s v=""/>
  </r>
  <r>
    <s v="5009367127"/>
    <x v="2"/>
    <x v="4"/>
    <d v="2019-05-21T00:00:00"/>
    <x v="12"/>
    <x v="26"/>
    <s v="1050"/>
    <s v="S050"/>
    <s v="S"/>
    <n v="13860.99"/>
    <n v="5"/>
    <x v="0"/>
    <s v="CSMS761108"/>
    <x v="415"/>
    <x v="26"/>
    <n v="9000"/>
    <n v="0"/>
    <s v=""/>
  </r>
  <r>
    <s v="5009367247"/>
    <x v="2"/>
    <x v="4"/>
    <d v="2019-05-23T00:00:00"/>
    <x v="12"/>
    <x v="26"/>
    <s v="1080"/>
    <s v="S080"/>
    <s v="S"/>
    <n v="8139.44"/>
    <n v="3"/>
    <x v="0"/>
    <s v="CSMS761108"/>
    <x v="415"/>
    <x v="26"/>
    <n v="9000"/>
    <n v="0"/>
    <s v=""/>
  </r>
  <r>
    <s v="5009367247"/>
    <x v="2"/>
    <x v="4"/>
    <d v="2019-05-23T00:00:00"/>
    <x v="12"/>
    <x v="65"/>
    <s v="1080"/>
    <s v="S080"/>
    <s v="S"/>
    <n v="4123.43"/>
    <n v="1"/>
    <x v="0"/>
    <s v="CSMS765106"/>
    <x v="415"/>
    <x v="65"/>
    <n v="8130"/>
    <n v="0"/>
    <s v=""/>
  </r>
  <r>
    <s v="5009367352"/>
    <x v="2"/>
    <x v="4"/>
    <d v="2019-05-23T00:00:00"/>
    <x v="12"/>
    <x v="17"/>
    <s v="1030"/>
    <s v="S030"/>
    <s v="S"/>
    <n v="9213.7000000000007"/>
    <n v="1"/>
    <x v="0"/>
    <s v="CSMS761354"/>
    <x v="415"/>
    <x v="17"/>
    <n v="43365"/>
    <n v="0"/>
    <s v=""/>
  </r>
  <r>
    <s v="5009367353"/>
    <x v="2"/>
    <x v="4"/>
    <d v="2019-05-23T00:00:00"/>
    <x v="12"/>
    <x v="17"/>
    <s v="1030"/>
    <s v="S030"/>
    <s v="S"/>
    <n v="9509.7800000000007"/>
    <n v="1"/>
    <x v="0"/>
    <s v="CSMS761354"/>
    <x v="415"/>
    <x v="17"/>
    <n v="43365"/>
    <n v="0"/>
    <s v=""/>
  </r>
  <r>
    <s v="5009367353"/>
    <x v="2"/>
    <x v="4"/>
    <d v="2019-05-23T00:00:00"/>
    <x v="12"/>
    <x v="18"/>
    <s v="1030"/>
    <s v="S030"/>
    <s v="S"/>
    <n v="34332.82"/>
    <n v="2"/>
    <x v="0"/>
    <s v="CSMS761326"/>
    <x v="415"/>
    <x v="18"/>
    <n v="52000"/>
    <n v="0"/>
    <s v=""/>
  </r>
  <r>
    <s v="5009368142"/>
    <x v="2"/>
    <x v="4"/>
    <d v="2019-05-24T00:00:00"/>
    <x v="12"/>
    <x v="17"/>
    <s v="1030"/>
    <s v="S030"/>
    <s v="S"/>
    <n v="28529.32"/>
    <n v="3"/>
    <x v="0"/>
    <s v="CSMS761354"/>
    <x v="415"/>
    <x v="17"/>
    <n v="43365"/>
    <n v="0"/>
    <s v=""/>
  </r>
  <r>
    <s v="5009368144"/>
    <x v="2"/>
    <x v="4"/>
    <d v="2019-05-24T00:00:00"/>
    <x v="12"/>
    <x v="18"/>
    <s v="1030"/>
    <s v="S030"/>
    <s v="S"/>
    <n v="68665.649999999994"/>
    <n v="4"/>
    <x v="0"/>
    <s v="CSMS761326"/>
    <x v="415"/>
    <x v="18"/>
    <n v="52000"/>
    <n v="0"/>
    <s v=""/>
  </r>
  <r>
    <s v="5009368144"/>
    <x v="2"/>
    <x v="4"/>
    <d v="2019-05-24T00:00:00"/>
    <x v="12"/>
    <x v="13"/>
    <s v="1030"/>
    <s v="S030"/>
    <s v="S"/>
    <n v="34962.660000000003"/>
    <n v="3"/>
    <x v="0"/>
    <s v="CSMS761320"/>
    <x v="415"/>
    <x v="13"/>
    <n v="46100"/>
    <n v="0"/>
    <s v=""/>
  </r>
  <r>
    <s v="5009368966"/>
    <x v="2"/>
    <x v="4"/>
    <d v="2019-05-28T00:00:00"/>
    <x v="12"/>
    <x v="13"/>
    <s v="1030"/>
    <s v="S030"/>
    <s v="S"/>
    <n v="83221.58"/>
    <n v="7"/>
    <x v="0"/>
    <s v="CSMS761320"/>
    <x v="415"/>
    <x v="13"/>
    <n v="46100"/>
    <n v="0"/>
    <s v=""/>
  </r>
  <r>
    <s v="5009369803"/>
    <x v="2"/>
    <x v="4"/>
    <d v="2019-05-29T00:00:00"/>
    <x v="12"/>
    <x v="13"/>
    <s v="1010"/>
    <s v="S010"/>
    <s v="S"/>
    <n v="11542.51"/>
    <n v="1"/>
    <x v="0"/>
    <s v="CSMS761320"/>
    <x v="415"/>
    <x v="13"/>
    <n v="46100"/>
    <n v="0"/>
    <s v=""/>
  </r>
  <r>
    <s v="5009369826"/>
    <x v="2"/>
    <x v="4"/>
    <d v="2019-05-29T00:00:00"/>
    <x v="12"/>
    <x v="65"/>
    <s v="1080"/>
    <s v="S080"/>
    <s v="S"/>
    <n v="4123.42"/>
    <n v="1"/>
    <x v="0"/>
    <s v="CSMS765106"/>
    <x v="415"/>
    <x v="65"/>
    <n v="8130"/>
    <n v="0"/>
    <s v=""/>
  </r>
  <r>
    <s v="5009370039"/>
    <x v="2"/>
    <x v="4"/>
    <d v="2019-05-29T00:00:00"/>
    <x v="12"/>
    <x v="17"/>
    <s v="1030"/>
    <s v="S030"/>
    <s v="S"/>
    <n v="19126.73"/>
    <n v="2"/>
    <x v="0"/>
    <s v="CSMS761354"/>
    <x v="415"/>
    <x v="17"/>
    <n v="43365"/>
    <n v="0"/>
    <s v=""/>
  </r>
  <r>
    <s v="5009373447"/>
    <x v="2"/>
    <x v="5"/>
    <d v="2019-06-03T00:00:00"/>
    <x v="12"/>
    <x v="10"/>
    <s v="1010"/>
    <s v="S010"/>
    <s v="S"/>
    <n v="8348.4699999999993"/>
    <n v="1"/>
    <x v="0"/>
    <s v="CSMS761360"/>
    <x v="415"/>
    <x v="10"/>
    <n v="42200"/>
    <n v="0"/>
    <s v=""/>
  </r>
  <r>
    <s v="5009373583"/>
    <x v="2"/>
    <x v="5"/>
    <d v="2019-06-03T00:00:00"/>
    <x v="12"/>
    <x v="35"/>
    <s v="1080"/>
    <s v="S080"/>
    <s v="S"/>
    <n v="21731.02"/>
    <n v="1"/>
    <x v="0"/>
    <s v="CSMS761334"/>
    <x v="415"/>
    <x v="35"/>
    <n v="57200"/>
    <n v="0"/>
    <s v=""/>
  </r>
  <r>
    <s v="5009373649"/>
    <x v="2"/>
    <x v="5"/>
    <d v="2019-06-03T00:00:00"/>
    <x v="12"/>
    <x v="117"/>
    <s v="1030"/>
    <s v="S030"/>
    <s v="S"/>
    <n v="39204.839999999997"/>
    <n v="5"/>
    <x v="0"/>
    <s v="CSMS765102"/>
    <x v="415"/>
    <x v="117"/>
    <n v="0"/>
    <n v="0"/>
    <s v=""/>
  </r>
  <r>
    <s v="5009373836"/>
    <x v="2"/>
    <x v="5"/>
    <d v="2019-06-03T00:00:00"/>
    <x v="12"/>
    <x v="10"/>
    <s v="1010"/>
    <s v="S010"/>
    <s v="S"/>
    <n v="8348.4699999999993"/>
    <n v="1"/>
    <x v="0"/>
    <s v="CSMS761360"/>
    <x v="415"/>
    <x v="10"/>
    <n v="42200"/>
    <n v="0"/>
    <s v=""/>
  </r>
  <r>
    <s v="5009374071"/>
    <x v="2"/>
    <x v="5"/>
    <d v="2019-06-03T00:00:00"/>
    <x v="12"/>
    <x v="117"/>
    <s v="1030"/>
    <s v="S030"/>
    <s v="S"/>
    <n v="7840.97"/>
    <n v="1"/>
    <x v="0"/>
    <s v="CSMS765102"/>
    <x v="415"/>
    <x v="117"/>
    <n v="0"/>
    <n v="0"/>
    <s v=""/>
  </r>
  <r>
    <s v="5009374596"/>
    <x v="2"/>
    <x v="5"/>
    <d v="2019-06-04T00:00:00"/>
    <x v="12"/>
    <x v="48"/>
    <s v="1030"/>
    <s v="S030"/>
    <s v="S"/>
    <n v="22252.53"/>
    <n v="1"/>
    <x v="0"/>
    <s v="CSMS761284"/>
    <x v="415"/>
    <x v="48"/>
    <n v="63144.15"/>
    <n v="0"/>
    <s v=""/>
  </r>
  <r>
    <s v="5009374596"/>
    <x v="2"/>
    <x v="5"/>
    <d v="2019-06-04T00:00:00"/>
    <x v="12"/>
    <x v="14"/>
    <s v="1030"/>
    <s v="S030"/>
    <s v="S"/>
    <n v="14800.54"/>
    <n v="1"/>
    <x v="0"/>
    <s v="CSMS761328"/>
    <x v="415"/>
    <x v="14"/>
    <n v="50350"/>
    <n v="0"/>
    <s v=""/>
  </r>
  <r>
    <s v="5009374596"/>
    <x v="2"/>
    <x v="5"/>
    <d v="2019-06-04T00:00:00"/>
    <x v="12"/>
    <x v="18"/>
    <s v="1030"/>
    <s v="S030"/>
    <s v="S"/>
    <n v="16709.87"/>
    <n v="1"/>
    <x v="0"/>
    <s v="CSMS761326"/>
    <x v="415"/>
    <x v="18"/>
    <n v="52000"/>
    <n v="0"/>
    <s v=""/>
  </r>
  <r>
    <s v="5009374891"/>
    <x v="2"/>
    <x v="5"/>
    <d v="2019-06-04T00:00:00"/>
    <x v="12"/>
    <x v="15"/>
    <s v="1010"/>
    <s v="S010"/>
    <s v="S"/>
    <n v="19902.39"/>
    <n v="1"/>
    <x v="0"/>
    <s v="CSMS761336"/>
    <x v="415"/>
    <x v="15"/>
    <n v="53650"/>
    <n v="0"/>
    <s v=""/>
  </r>
  <r>
    <s v="5009376695"/>
    <x v="2"/>
    <x v="5"/>
    <d v="2019-06-06T00:00:00"/>
    <x v="12"/>
    <x v="19"/>
    <s v="1020"/>
    <s v="S020"/>
    <s v="S"/>
    <n v="1448.16"/>
    <n v="1"/>
    <x v="0"/>
    <s v="CSMS751120"/>
    <x v="416"/>
    <x v="19"/>
    <n v="1745"/>
    <n v="0"/>
    <s v=""/>
  </r>
  <r>
    <s v="5009377116"/>
    <x v="2"/>
    <x v="5"/>
    <d v="2019-06-07T00:00:00"/>
    <x v="12"/>
    <x v="13"/>
    <s v="1060"/>
    <s v="S060"/>
    <s v="S"/>
    <n v="26359.16"/>
    <n v="2"/>
    <x v="0"/>
    <s v="CSMS761320"/>
    <x v="415"/>
    <x v="13"/>
    <n v="46100"/>
    <n v="0"/>
    <s v=""/>
  </r>
  <r>
    <s v="5009377382"/>
    <x v="2"/>
    <x v="5"/>
    <d v="2019-06-07T00:00:00"/>
    <x v="12"/>
    <x v="26"/>
    <s v="1060"/>
    <s v="S060"/>
    <s v="S"/>
    <n v="7271.16"/>
    <n v="3"/>
    <x v="0"/>
    <s v="CSMS761108"/>
    <x v="415"/>
    <x v="26"/>
    <n v="9000"/>
    <n v="0"/>
    <s v=""/>
  </r>
  <r>
    <s v="5009377416"/>
    <x v="2"/>
    <x v="5"/>
    <d v="2019-06-07T00:00:00"/>
    <x v="12"/>
    <x v="13"/>
    <s v="1050"/>
    <s v="S050"/>
    <s v="S"/>
    <n v="12624.21"/>
    <n v="1"/>
    <x v="0"/>
    <s v="CSMS761320"/>
    <x v="415"/>
    <x v="13"/>
    <n v="46100"/>
    <n v="0"/>
    <s v=""/>
  </r>
  <r>
    <s v="5009377454"/>
    <x v="2"/>
    <x v="5"/>
    <d v="2019-06-07T00:00:00"/>
    <x v="12"/>
    <x v="2"/>
    <s v="1020"/>
    <s v="S020"/>
    <s v="S"/>
    <n v="34977.550000000003"/>
    <n v="16"/>
    <x v="0"/>
    <s v="CSMS764232"/>
    <x v="415"/>
    <x v="2"/>
    <n v="9490"/>
    <n v="0"/>
    <s v=""/>
  </r>
  <r>
    <s v="5009377454"/>
    <x v="2"/>
    <x v="5"/>
    <d v="2019-06-07T00:00:00"/>
    <x v="12"/>
    <x v="7"/>
    <s v="1020"/>
    <s v="S020"/>
    <s v="S"/>
    <n v="16556.05"/>
    <n v="9"/>
    <x v="0"/>
    <s v="CSMS764230"/>
    <x v="415"/>
    <x v="7"/>
    <n v="8280"/>
    <n v="0"/>
    <s v=""/>
  </r>
  <r>
    <s v="5009377470"/>
    <x v="2"/>
    <x v="5"/>
    <d v="2019-06-07T00:00:00"/>
    <x v="12"/>
    <x v="13"/>
    <s v="1030"/>
    <s v="S030"/>
    <s v="S"/>
    <n v="11362.24"/>
    <n v="1"/>
    <x v="0"/>
    <s v="CSMS761320"/>
    <x v="415"/>
    <x v="13"/>
    <n v="46100"/>
    <n v="0"/>
    <s v=""/>
  </r>
  <r>
    <s v="5009377546"/>
    <x v="2"/>
    <x v="5"/>
    <d v="2019-06-07T00:00:00"/>
    <x v="12"/>
    <x v="28"/>
    <s v="1010"/>
    <s v="S010"/>
    <s v="S"/>
    <n v="11110.04"/>
    <n v="1"/>
    <x v="0"/>
    <s v="CSMS761356"/>
    <x v="415"/>
    <x v="28"/>
    <n v="44820"/>
    <n v="0"/>
    <s v=""/>
  </r>
  <r>
    <s v="5009377546"/>
    <x v="2"/>
    <x v="5"/>
    <d v="2019-06-07T00:00:00"/>
    <x v="12"/>
    <x v="13"/>
    <s v="1010"/>
    <s v="S010"/>
    <s v="S"/>
    <n v="12112.25"/>
    <n v="1"/>
    <x v="0"/>
    <s v="CSMS761320"/>
    <x v="415"/>
    <x v="13"/>
    <n v="46100"/>
    <n v="0"/>
    <s v=""/>
  </r>
  <r>
    <s v="5009377602"/>
    <x v="2"/>
    <x v="5"/>
    <d v="2019-06-07T00:00:00"/>
    <x v="12"/>
    <x v="21"/>
    <s v="1020"/>
    <s v="S020"/>
    <s v="S"/>
    <n v="1527.9"/>
    <n v="1"/>
    <x v="0"/>
    <s v="CSMS753456"/>
    <x v="416"/>
    <x v="21"/>
    <n v="1708"/>
    <n v="0"/>
    <s v=""/>
  </r>
  <r>
    <s v="5009378064"/>
    <x v="2"/>
    <x v="5"/>
    <d v="2019-06-10T00:00:00"/>
    <x v="12"/>
    <x v="13"/>
    <s v="1030"/>
    <s v="S030"/>
    <s v="S"/>
    <n v="22724.48"/>
    <n v="2"/>
    <x v="0"/>
    <s v="CSMS761320"/>
    <x v="415"/>
    <x v="13"/>
    <n v="46100"/>
    <n v="0"/>
    <s v=""/>
  </r>
  <r>
    <s v="5009378107"/>
    <x v="2"/>
    <x v="5"/>
    <d v="2019-06-10T00:00:00"/>
    <x v="12"/>
    <x v="0"/>
    <s v="1010"/>
    <s v="S010"/>
    <s v="S"/>
    <n v="29367.84"/>
    <n v="3"/>
    <x v="0"/>
    <s v="CSMS761362"/>
    <x v="415"/>
    <x v="0"/>
    <n v="41000"/>
    <n v="0"/>
    <s v=""/>
  </r>
  <r>
    <s v="5009378107"/>
    <x v="2"/>
    <x v="5"/>
    <d v="2019-06-10T00:00:00"/>
    <x v="12"/>
    <x v="10"/>
    <s v="1010"/>
    <s v="S010"/>
    <s v="S"/>
    <n v="26477.95"/>
    <n v="3"/>
    <x v="0"/>
    <s v="CSMS761360"/>
    <x v="415"/>
    <x v="10"/>
    <n v="42200"/>
    <n v="0"/>
    <s v=""/>
  </r>
  <r>
    <s v="5009378107"/>
    <x v="2"/>
    <x v="5"/>
    <d v="2019-06-10T00:00:00"/>
    <x v="12"/>
    <x v="28"/>
    <s v="1010"/>
    <s v="S010"/>
    <s v="S"/>
    <n v="22220.080000000002"/>
    <n v="2"/>
    <x v="0"/>
    <s v="CSMS761356"/>
    <x v="415"/>
    <x v="28"/>
    <n v="44820"/>
    <n v="0"/>
    <s v=""/>
  </r>
  <r>
    <s v="5009378108"/>
    <x v="2"/>
    <x v="5"/>
    <d v="2019-06-10T00:00:00"/>
    <x v="12"/>
    <x v="0"/>
    <s v="1010"/>
    <s v="S010"/>
    <s v="S"/>
    <n v="9789.2800000000007"/>
    <n v="1"/>
    <x v="0"/>
    <s v="CSMS761362"/>
    <x v="415"/>
    <x v="0"/>
    <n v="41000"/>
    <n v="0"/>
    <s v=""/>
  </r>
  <r>
    <s v="5009378108"/>
    <x v="2"/>
    <x v="5"/>
    <d v="2019-06-10T00:00:00"/>
    <x v="12"/>
    <x v="13"/>
    <s v="1010"/>
    <s v="S010"/>
    <s v="S"/>
    <n v="48449"/>
    <n v="4"/>
    <x v="0"/>
    <s v="CSMS761320"/>
    <x v="415"/>
    <x v="13"/>
    <n v="46100"/>
    <n v="0"/>
    <s v=""/>
  </r>
  <r>
    <s v="5009378208"/>
    <x v="2"/>
    <x v="5"/>
    <d v="2019-06-10T00:00:00"/>
    <x v="12"/>
    <x v="28"/>
    <s v="1030"/>
    <s v="S030"/>
    <s v="S"/>
    <n v="10762.07"/>
    <n v="1"/>
    <x v="0"/>
    <s v="CSMS761356"/>
    <x v="415"/>
    <x v="28"/>
    <n v="44820"/>
    <n v="0"/>
    <s v=""/>
  </r>
  <r>
    <s v="5009378218"/>
    <x v="2"/>
    <x v="5"/>
    <d v="2019-06-10T00:00:00"/>
    <x v="12"/>
    <x v="10"/>
    <s v="1050"/>
    <s v="S050"/>
    <s v="S"/>
    <n v="18750.650000000001"/>
    <n v="2"/>
    <x v="0"/>
    <s v="CSMS761360"/>
    <x v="415"/>
    <x v="10"/>
    <n v="42200"/>
    <n v="0"/>
    <s v=""/>
  </r>
  <r>
    <s v="5009378376"/>
    <x v="2"/>
    <x v="5"/>
    <d v="2019-06-10T00:00:00"/>
    <x v="12"/>
    <x v="14"/>
    <s v="1030"/>
    <s v="S030"/>
    <s v="S"/>
    <n v="14800.54"/>
    <n v="1"/>
    <x v="0"/>
    <s v="CSMS761328"/>
    <x v="415"/>
    <x v="14"/>
    <n v="50350"/>
    <n v="0"/>
    <s v=""/>
  </r>
  <r>
    <s v="5009378382"/>
    <x v="2"/>
    <x v="5"/>
    <d v="2019-06-10T00:00:00"/>
    <x v="12"/>
    <x v="13"/>
    <s v="1050"/>
    <s v="S050"/>
    <s v="S"/>
    <n v="25248.43"/>
    <n v="2"/>
    <x v="0"/>
    <s v="CSMS761320"/>
    <x v="415"/>
    <x v="13"/>
    <n v="46100"/>
    <n v="0"/>
    <s v=""/>
  </r>
  <r>
    <s v="5009378438"/>
    <x v="2"/>
    <x v="5"/>
    <d v="2019-06-10T00:00:00"/>
    <x v="12"/>
    <x v="41"/>
    <s v="1030"/>
    <s v="S030"/>
    <s v="S"/>
    <n v="26901.94"/>
    <n v="1"/>
    <x v="0"/>
    <s v="CSMS761282"/>
    <x v="415"/>
    <x v="41"/>
    <n v="59300"/>
    <n v="0"/>
    <s v=""/>
  </r>
  <r>
    <s v="5009378439"/>
    <x v="2"/>
    <x v="5"/>
    <d v="2019-06-10T00:00:00"/>
    <x v="12"/>
    <x v="18"/>
    <s v="1030"/>
    <s v="S030"/>
    <s v="S"/>
    <n v="16709.87"/>
    <n v="1"/>
    <x v="0"/>
    <s v="CSMS761326"/>
    <x v="415"/>
    <x v="18"/>
    <n v="52000"/>
    <n v="0"/>
    <s v=""/>
  </r>
  <r>
    <s v="5009378685"/>
    <x v="2"/>
    <x v="5"/>
    <d v="2019-06-10T00:00:00"/>
    <x v="12"/>
    <x v="18"/>
    <s v="1020"/>
    <s v="S020"/>
    <s v="S"/>
    <n v="16709.87"/>
    <n v="1"/>
    <x v="0"/>
    <s v="CSMS761326"/>
    <x v="415"/>
    <x v="18"/>
    <n v="52000"/>
    <n v="0"/>
    <s v=""/>
  </r>
  <r>
    <s v="5009378792"/>
    <x v="2"/>
    <x v="5"/>
    <d v="2019-06-10T00:00:00"/>
    <x v="12"/>
    <x v="26"/>
    <s v="1010"/>
    <s v="S010"/>
    <s v="S"/>
    <n v="6933.72"/>
    <n v="3"/>
    <x v="0"/>
    <s v="CSMS761108"/>
    <x v="415"/>
    <x v="26"/>
    <n v="9000"/>
    <n v="0"/>
    <s v=""/>
  </r>
  <r>
    <s v="5009378792"/>
    <x v="2"/>
    <x v="5"/>
    <d v="2019-06-10T00:00:00"/>
    <x v="12"/>
    <x v="12"/>
    <s v="1010"/>
    <s v="S010"/>
    <s v="S"/>
    <n v="9753.5300000000007"/>
    <n v="4"/>
    <x v="0"/>
    <s v="CSMS764234"/>
    <x v="415"/>
    <x v="12"/>
    <n v="10385"/>
    <n v="0"/>
    <s v=""/>
  </r>
  <r>
    <s v="5009378792"/>
    <x v="2"/>
    <x v="5"/>
    <d v="2019-06-10T00:00:00"/>
    <x v="12"/>
    <x v="7"/>
    <s v="1010"/>
    <s v="S010"/>
    <s v="S"/>
    <n v="10570.28"/>
    <n v="6"/>
    <x v="0"/>
    <s v="CSMS764230"/>
    <x v="415"/>
    <x v="7"/>
    <n v="8280"/>
    <n v="0"/>
    <s v=""/>
  </r>
  <r>
    <s v="5009378792"/>
    <x v="2"/>
    <x v="5"/>
    <d v="2019-06-10T00:00:00"/>
    <x v="12"/>
    <x v="2"/>
    <s v="1010"/>
    <s v="S010"/>
    <s v="S"/>
    <n v="31403.74"/>
    <n v="15"/>
    <x v="0"/>
    <s v="CSMS764232"/>
    <x v="415"/>
    <x v="2"/>
    <n v="9490"/>
    <n v="0"/>
    <s v=""/>
  </r>
  <r>
    <s v="5009379453"/>
    <x v="2"/>
    <x v="5"/>
    <d v="2019-06-11T00:00:00"/>
    <x v="12"/>
    <x v="10"/>
    <s v="1020"/>
    <s v="S020"/>
    <s v="S"/>
    <n v="16696.939999999999"/>
    <n v="2"/>
    <x v="0"/>
    <s v="CSMS761360"/>
    <x v="415"/>
    <x v="10"/>
    <n v="42200"/>
    <n v="0"/>
    <s v=""/>
  </r>
  <r>
    <s v="5009379453"/>
    <x v="2"/>
    <x v="5"/>
    <d v="2019-06-11T00:00:00"/>
    <x v="12"/>
    <x v="28"/>
    <s v="1020"/>
    <s v="S020"/>
    <s v="S"/>
    <n v="10762.07"/>
    <n v="1"/>
    <x v="0"/>
    <s v="CSMS761356"/>
    <x v="415"/>
    <x v="28"/>
    <n v="44820"/>
    <n v="0"/>
    <s v=""/>
  </r>
  <r>
    <s v="5009379546"/>
    <x v="2"/>
    <x v="5"/>
    <d v="2019-06-11T00:00:00"/>
    <x v="12"/>
    <x v="13"/>
    <s v="1010"/>
    <s v="S010"/>
    <s v="S"/>
    <n v="24224.5"/>
    <n v="2"/>
    <x v="0"/>
    <s v="CSMS761320"/>
    <x v="415"/>
    <x v="13"/>
    <n v="46100"/>
    <n v="0"/>
    <s v=""/>
  </r>
  <r>
    <s v="5009379546"/>
    <x v="2"/>
    <x v="5"/>
    <d v="2019-06-11T00:00:00"/>
    <x v="12"/>
    <x v="48"/>
    <s v="1010"/>
    <s v="S010"/>
    <s v="S"/>
    <n v="22909.119999999999"/>
    <n v="1"/>
    <x v="0"/>
    <s v="CSMS761284"/>
    <x v="415"/>
    <x v="48"/>
    <n v="63144.15"/>
    <n v="0"/>
    <s v=""/>
  </r>
  <r>
    <s v="5009379546"/>
    <x v="2"/>
    <x v="5"/>
    <d v="2019-06-11T00:00:00"/>
    <x v="12"/>
    <x v="17"/>
    <s v="1010"/>
    <s v="S010"/>
    <s v="S"/>
    <n v="9485.56"/>
    <n v="1"/>
    <x v="0"/>
    <s v="CSMS761354"/>
    <x v="415"/>
    <x v="17"/>
    <n v="43365"/>
    <n v="0"/>
    <s v=""/>
  </r>
  <r>
    <s v="5009380321"/>
    <x v="2"/>
    <x v="5"/>
    <d v="2019-06-12T00:00:00"/>
    <x v="12"/>
    <x v="1"/>
    <s v="1050"/>
    <s v="S050"/>
    <s v="S"/>
    <n v="2370.73"/>
    <n v="1"/>
    <x v="0"/>
    <s v="CSMS750400"/>
    <x v="416"/>
    <x v="1"/>
    <n v="2569.91"/>
    <n v="0"/>
    <s v=""/>
  </r>
  <r>
    <s v="5009380967"/>
    <x v="2"/>
    <x v="5"/>
    <d v="2019-06-13T00:00:00"/>
    <x v="12"/>
    <x v="12"/>
    <s v="1020"/>
    <s v="S020"/>
    <s v="S"/>
    <n v="7636.71"/>
    <n v="3"/>
    <x v="0"/>
    <s v="CSMS764234"/>
    <x v="415"/>
    <x v="12"/>
    <n v="10385"/>
    <n v="0"/>
    <s v=""/>
  </r>
  <r>
    <s v="5009380967"/>
    <x v="2"/>
    <x v="5"/>
    <d v="2019-06-13T00:00:00"/>
    <x v="12"/>
    <x v="26"/>
    <s v="1020"/>
    <s v="S020"/>
    <s v="S"/>
    <n v="7238.51"/>
    <n v="3"/>
    <x v="0"/>
    <s v="CSMS761108"/>
    <x v="415"/>
    <x v="26"/>
    <n v="9000"/>
    <n v="0"/>
    <s v=""/>
  </r>
  <r>
    <s v="5009380967"/>
    <x v="2"/>
    <x v="5"/>
    <d v="2019-06-13T00:00:00"/>
    <x v="12"/>
    <x v="11"/>
    <s v="1020"/>
    <s v="S020"/>
    <s v="S"/>
    <n v="2960.64"/>
    <n v="1"/>
    <x v="0"/>
    <s v="CSMS764236"/>
    <x v="415"/>
    <x v="11"/>
    <n v="11525"/>
    <n v="0"/>
    <s v=""/>
  </r>
  <r>
    <s v="5009381126"/>
    <x v="2"/>
    <x v="5"/>
    <d v="2019-06-13T00:00:00"/>
    <x v="12"/>
    <x v="2"/>
    <s v="1096"/>
    <s v="S096"/>
    <s v="S"/>
    <n v="2186.0300000000002"/>
    <n v="1"/>
    <x v="0"/>
    <s v="CSMS764232"/>
    <x v="415"/>
    <x v="2"/>
    <n v="9490"/>
    <n v="0"/>
    <s v=""/>
  </r>
  <r>
    <s v="5009381126"/>
    <x v="2"/>
    <x v="5"/>
    <d v="2019-06-13T00:00:00"/>
    <x v="12"/>
    <x v="7"/>
    <s v="1096"/>
    <s v="S096"/>
    <s v="S"/>
    <n v="1839.51"/>
    <n v="1"/>
    <x v="0"/>
    <s v="CSMS764230"/>
    <x v="415"/>
    <x v="7"/>
    <n v="8280"/>
    <n v="0"/>
    <s v=""/>
  </r>
  <r>
    <s v="5009381127"/>
    <x v="2"/>
    <x v="5"/>
    <d v="2019-06-13T00:00:00"/>
    <x v="12"/>
    <x v="80"/>
    <s v="1096"/>
    <s v="S096"/>
    <s v="S"/>
    <n v="7130.9"/>
    <n v="6"/>
    <x v="0"/>
    <s v="CSMS757968"/>
    <x v="416"/>
    <x v="80"/>
    <n v="1325"/>
    <n v="0"/>
    <s v=""/>
  </r>
  <r>
    <s v="5009381168"/>
    <x v="2"/>
    <x v="5"/>
    <d v="2019-06-13T00:00:00"/>
    <x v="12"/>
    <x v="7"/>
    <s v="1010"/>
    <s v="S010"/>
    <s v="S"/>
    <n v="1839.3"/>
    <n v="1"/>
    <x v="0"/>
    <s v="CSMS764230"/>
    <x v="415"/>
    <x v="7"/>
    <n v="8280"/>
    <n v="0"/>
    <s v=""/>
  </r>
  <r>
    <s v="5009381191"/>
    <x v="2"/>
    <x v="5"/>
    <d v="2019-06-13T00:00:00"/>
    <x v="12"/>
    <x v="0"/>
    <s v="1030"/>
    <s v="S030"/>
    <s v="S"/>
    <n v="13167.71"/>
    <n v="1"/>
    <x v="0"/>
    <s v="CSMS761362"/>
    <x v="415"/>
    <x v="0"/>
    <n v="41000"/>
    <n v="0"/>
    <s v=""/>
  </r>
  <r>
    <s v="5009381294"/>
    <x v="2"/>
    <x v="5"/>
    <d v="2019-06-13T00:00:00"/>
    <x v="12"/>
    <x v="17"/>
    <s v="1020"/>
    <s v="S020"/>
    <s v="S"/>
    <n v="9213.7000000000007"/>
    <n v="1"/>
    <x v="0"/>
    <s v="CSMS761354"/>
    <x v="415"/>
    <x v="17"/>
    <n v="43365"/>
    <n v="0"/>
    <s v=""/>
  </r>
  <r>
    <s v="5009381294"/>
    <x v="2"/>
    <x v="5"/>
    <d v="2019-06-13T00:00:00"/>
    <x v="12"/>
    <x v="0"/>
    <s v="1020"/>
    <s v="S020"/>
    <s v="S"/>
    <n v="18729.11"/>
    <n v="2"/>
    <x v="0"/>
    <s v="CSMS761362"/>
    <x v="415"/>
    <x v="0"/>
    <n v="41000"/>
    <n v="0"/>
    <s v=""/>
  </r>
  <r>
    <s v="5009381294"/>
    <x v="2"/>
    <x v="5"/>
    <d v="2019-06-13T00:00:00"/>
    <x v="12"/>
    <x v="10"/>
    <s v="1020"/>
    <s v="S020"/>
    <s v="S"/>
    <n v="16696.939999999999"/>
    <n v="2"/>
    <x v="0"/>
    <s v="CSMS761360"/>
    <x v="415"/>
    <x v="10"/>
    <n v="42200"/>
    <n v="0"/>
    <s v=""/>
  </r>
  <r>
    <s v="5009381294"/>
    <x v="2"/>
    <x v="5"/>
    <d v="2019-06-13T00:00:00"/>
    <x v="12"/>
    <x v="13"/>
    <s v="1020"/>
    <s v="S020"/>
    <s v="S"/>
    <n v="11362.24"/>
    <n v="1"/>
    <x v="0"/>
    <s v="CSMS761320"/>
    <x v="415"/>
    <x v="13"/>
    <n v="46100"/>
    <n v="0"/>
    <s v=""/>
  </r>
  <r>
    <s v="5009381334"/>
    <x v="2"/>
    <x v="5"/>
    <d v="2019-06-13T00:00:00"/>
    <x v="12"/>
    <x v="13"/>
    <s v="1010"/>
    <s v="S010"/>
    <s v="S"/>
    <n v="23927.919999999998"/>
    <n v="2"/>
    <x v="0"/>
    <s v="CSMS761320"/>
    <x v="415"/>
    <x v="13"/>
    <n v="46100"/>
    <n v="0"/>
    <s v=""/>
  </r>
  <r>
    <s v="5009381334"/>
    <x v="2"/>
    <x v="5"/>
    <d v="2019-06-13T00:00:00"/>
    <x v="12"/>
    <x v="0"/>
    <s v="1010"/>
    <s v="S010"/>
    <s v="S"/>
    <n v="9912.0300000000007"/>
    <n v="1"/>
    <x v="0"/>
    <s v="CSMS761362"/>
    <x v="415"/>
    <x v="0"/>
    <n v="41000"/>
    <n v="0"/>
    <s v=""/>
  </r>
  <r>
    <s v="5009381335"/>
    <x v="2"/>
    <x v="5"/>
    <d v="2019-06-13T00:00:00"/>
    <x v="12"/>
    <x v="7"/>
    <s v="1010"/>
    <s v="S010"/>
    <s v="S"/>
    <n v="54402.98"/>
    <n v="30"/>
    <x v="0"/>
    <s v="CSMS764230"/>
    <x v="415"/>
    <x v="7"/>
    <n v="8280"/>
    <n v="0"/>
    <s v=""/>
  </r>
  <r>
    <s v="5009381599"/>
    <x v="2"/>
    <x v="5"/>
    <d v="2019-06-14T00:00:00"/>
    <x v="12"/>
    <x v="0"/>
    <s v="1050"/>
    <s v="S050"/>
    <s v="S"/>
    <n v="18729.11"/>
    <n v="2"/>
    <x v="0"/>
    <s v="CSMS761362"/>
    <x v="415"/>
    <x v="0"/>
    <n v="41000"/>
    <n v="0"/>
    <s v=""/>
  </r>
  <r>
    <s v="5009381803"/>
    <x v="2"/>
    <x v="5"/>
    <d v="2019-06-14T00:00:00"/>
    <x v="12"/>
    <x v="10"/>
    <s v="1030"/>
    <s v="S030"/>
    <s v="S"/>
    <n v="27898.85"/>
    <n v="3"/>
    <x v="0"/>
    <s v="CSMS761360"/>
    <x v="415"/>
    <x v="10"/>
    <n v="42200"/>
    <n v="0"/>
    <s v=""/>
  </r>
  <r>
    <s v="5009381804"/>
    <x v="2"/>
    <x v="5"/>
    <d v="2019-06-14T00:00:00"/>
    <x v="12"/>
    <x v="17"/>
    <s v="1030"/>
    <s v="S030"/>
    <s v="S"/>
    <n v="10263.42"/>
    <n v="1"/>
    <x v="0"/>
    <s v="CSMS761354"/>
    <x v="415"/>
    <x v="17"/>
    <n v="43365"/>
    <n v="0"/>
    <s v=""/>
  </r>
  <r>
    <s v="5009381817"/>
    <x v="2"/>
    <x v="5"/>
    <d v="2019-06-14T00:00:00"/>
    <x v="12"/>
    <x v="10"/>
    <s v="1080"/>
    <s v="S080"/>
    <s v="S"/>
    <n v="8348.4699999999993"/>
    <n v="1"/>
    <x v="0"/>
    <s v="CSMS761360"/>
    <x v="415"/>
    <x v="10"/>
    <n v="42200"/>
    <n v="0"/>
    <s v=""/>
  </r>
  <r>
    <s v="5009381894"/>
    <x v="2"/>
    <x v="5"/>
    <d v="2019-06-14T00:00:00"/>
    <x v="12"/>
    <x v="26"/>
    <s v="1050"/>
    <s v="S050"/>
    <s v="S"/>
    <n v="7239.44"/>
    <n v="3"/>
    <x v="0"/>
    <s v="CSMS761108"/>
    <x v="415"/>
    <x v="26"/>
    <n v="9000"/>
    <n v="0"/>
    <s v=""/>
  </r>
  <r>
    <s v="5009381894"/>
    <x v="2"/>
    <x v="5"/>
    <d v="2019-06-14T00:00:00"/>
    <x v="12"/>
    <x v="12"/>
    <s v="1050"/>
    <s v="S050"/>
    <s v="S"/>
    <n v="10183.6"/>
    <n v="4"/>
    <x v="0"/>
    <s v="CSMS764234"/>
    <x v="415"/>
    <x v="12"/>
    <n v="10385"/>
    <n v="0"/>
    <s v=""/>
  </r>
  <r>
    <s v="5009381894"/>
    <x v="2"/>
    <x v="5"/>
    <d v="2019-06-14T00:00:00"/>
    <x v="12"/>
    <x v="2"/>
    <s v="1050"/>
    <s v="S050"/>
    <s v="S"/>
    <n v="19673.07"/>
    <n v="9"/>
    <x v="0"/>
    <s v="CSMS764232"/>
    <x v="415"/>
    <x v="2"/>
    <n v="9490"/>
    <n v="0"/>
    <s v=""/>
  </r>
  <r>
    <s v="5009381894"/>
    <x v="2"/>
    <x v="5"/>
    <d v="2019-06-14T00:00:00"/>
    <x v="12"/>
    <x v="11"/>
    <s v="1050"/>
    <s v="S050"/>
    <s v="S"/>
    <n v="2961.03"/>
    <n v="1"/>
    <x v="0"/>
    <s v="CSMS764236"/>
    <x v="415"/>
    <x v="11"/>
    <n v="11525"/>
    <n v="0"/>
    <s v=""/>
  </r>
  <r>
    <s v="5009381914"/>
    <x v="2"/>
    <x v="5"/>
    <d v="2019-06-01T00:00:00"/>
    <x v="13"/>
    <x v="55"/>
    <s v="1050"/>
    <s v="S050"/>
    <s v="H"/>
    <n v="-3640.23"/>
    <n v="-1"/>
    <x v="0"/>
    <s v="CSMS765108"/>
    <x v="415"/>
    <x v="55"/>
    <n v="9800"/>
    <n v="0"/>
    <s v=""/>
  </r>
  <r>
    <s v="5009381915"/>
    <x v="2"/>
    <x v="5"/>
    <d v="2019-06-01T00:00:00"/>
    <x v="13"/>
    <x v="55"/>
    <s v="1050"/>
    <s v="S050"/>
    <s v="H"/>
    <n v="-18201.150000000001"/>
    <n v="-5"/>
    <x v="0"/>
    <s v="CSMS765108"/>
    <x v="415"/>
    <x v="55"/>
    <n v="9800"/>
    <n v="0"/>
    <s v=""/>
  </r>
  <r>
    <s v="5009381916"/>
    <x v="2"/>
    <x v="5"/>
    <d v="2019-06-01T00:00:00"/>
    <x v="12"/>
    <x v="55"/>
    <s v="1050"/>
    <s v="S050"/>
    <s v="S"/>
    <n v="21841.38"/>
    <n v="6"/>
    <x v="0"/>
    <s v="CSMS765108"/>
    <x v="415"/>
    <x v="55"/>
    <n v="9800"/>
    <n v="0"/>
    <s v=""/>
  </r>
  <r>
    <s v="5009381959"/>
    <x v="2"/>
    <x v="5"/>
    <d v="2019-06-01T00:00:00"/>
    <x v="12"/>
    <x v="55"/>
    <s v="1050"/>
    <s v="S050"/>
    <s v="S"/>
    <n v="3641.5"/>
    <n v="1"/>
    <x v="0"/>
    <s v="CSMS765108"/>
    <x v="415"/>
    <x v="55"/>
    <n v="9800"/>
    <n v="0"/>
    <s v=""/>
  </r>
  <r>
    <s v="5009382402"/>
    <x v="2"/>
    <x v="5"/>
    <d v="2019-06-13T00:00:00"/>
    <x v="13"/>
    <x v="80"/>
    <s v="1096"/>
    <s v="S096"/>
    <s v="H"/>
    <n v="-7130.9"/>
    <n v="-6"/>
    <x v="0"/>
    <s v="CSMS757968"/>
    <x v="416"/>
    <x v="80"/>
    <n v="1325"/>
    <n v="0"/>
    <s v=""/>
  </r>
  <r>
    <s v="5009382403"/>
    <x v="2"/>
    <x v="5"/>
    <d v="2019-06-13T00:00:00"/>
    <x v="12"/>
    <x v="80"/>
    <s v="1096"/>
    <s v="S096"/>
    <s v="S"/>
    <n v="4822.8900000000003"/>
    <n v="4"/>
    <x v="0"/>
    <s v="CSMS757968"/>
    <x v="416"/>
    <x v="80"/>
    <n v="1325"/>
    <n v="0"/>
    <s v=""/>
  </r>
  <r>
    <s v="5009382550"/>
    <x v="2"/>
    <x v="5"/>
    <d v="2019-06-17T00:00:00"/>
    <x v="12"/>
    <x v="55"/>
    <s v="1060"/>
    <s v="S060"/>
    <s v="S"/>
    <n v="4553.4799999999996"/>
    <n v="1"/>
    <x v="0"/>
    <s v="CSMS765108"/>
    <x v="415"/>
    <x v="55"/>
    <n v="9800"/>
    <n v="0"/>
    <s v=""/>
  </r>
  <r>
    <s v="5009382550"/>
    <x v="2"/>
    <x v="5"/>
    <d v="2019-06-17T00:00:00"/>
    <x v="12"/>
    <x v="65"/>
    <s v="1060"/>
    <s v="S060"/>
    <s v="S"/>
    <n v="3543.71"/>
    <n v="1"/>
    <x v="0"/>
    <s v="CSMS765106"/>
    <x v="415"/>
    <x v="65"/>
    <n v="8130"/>
    <n v="0"/>
    <s v=""/>
  </r>
  <r>
    <s v="5009382606"/>
    <x v="2"/>
    <x v="5"/>
    <d v="2019-06-17T00:00:00"/>
    <x v="12"/>
    <x v="13"/>
    <s v="1010"/>
    <s v="S010"/>
    <s v="S"/>
    <n v="13305.52"/>
    <n v="1"/>
    <x v="0"/>
    <s v="CSMS761320"/>
    <x v="415"/>
    <x v="13"/>
    <n v="46100"/>
    <n v="0"/>
    <s v=""/>
  </r>
  <r>
    <s v="5009382606"/>
    <x v="2"/>
    <x v="5"/>
    <d v="2019-06-17T00:00:00"/>
    <x v="12"/>
    <x v="17"/>
    <s v="1010"/>
    <s v="S010"/>
    <s v="S"/>
    <n v="18755.490000000002"/>
    <n v="2"/>
    <x v="0"/>
    <s v="CSMS761354"/>
    <x v="415"/>
    <x v="17"/>
    <n v="43365"/>
    <n v="0"/>
    <s v=""/>
  </r>
  <r>
    <s v="5009382606"/>
    <x v="2"/>
    <x v="5"/>
    <d v="2019-06-17T00:00:00"/>
    <x v="12"/>
    <x v="0"/>
    <s v="1010"/>
    <s v="S010"/>
    <s v="S"/>
    <n v="10282.280000000001"/>
    <n v="1"/>
    <x v="0"/>
    <s v="CSMS761362"/>
    <x v="415"/>
    <x v="0"/>
    <n v="41000"/>
    <n v="0"/>
    <s v=""/>
  </r>
  <r>
    <s v="5009382642"/>
    <x v="2"/>
    <x v="5"/>
    <d v="2019-06-17T00:00:00"/>
    <x v="12"/>
    <x v="95"/>
    <s v="1050"/>
    <s v="S050"/>
    <s v="S"/>
    <n v="14501"/>
    <n v="3"/>
    <x v="0"/>
    <s v="CSMS765110"/>
    <x v="415"/>
    <x v="95"/>
    <n v="11320"/>
    <n v="0"/>
    <s v=""/>
  </r>
  <r>
    <s v="5009382642"/>
    <x v="2"/>
    <x v="5"/>
    <d v="2019-06-17T00:00:00"/>
    <x v="12"/>
    <x v="55"/>
    <s v="1050"/>
    <s v="S050"/>
    <s v="S"/>
    <n v="4295.83"/>
    <n v="1"/>
    <x v="0"/>
    <s v="CSMS765108"/>
    <x v="415"/>
    <x v="55"/>
    <n v="9800"/>
    <n v="0"/>
    <s v=""/>
  </r>
  <r>
    <s v="5009382864"/>
    <x v="2"/>
    <x v="5"/>
    <d v="2019-06-17T00:00:00"/>
    <x v="12"/>
    <x v="15"/>
    <s v="1050"/>
    <s v="S050"/>
    <s v="S"/>
    <n v="17736.73"/>
    <n v="1"/>
    <x v="0"/>
    <s v="CSMS761336"/>
    <x v="415"/>
    <x v="15"/>
    <n v="53650"/>
    <n v="0"/>
    <s v=""/>
  </r>
  <r>
    <s v="5009382885"/>
    <x v="2"/>
    <x v="5"/>
    <d v="2019-06-17T00:00:00"/>
    <x v="12"/>
    <x v="80"/>
    <s v="1096"/>
    <s v="S096"/>
    <s v="S"/>
    <n v="21926.05"/>
    <n v="19"/>
    <x v="0"/>
    <s v="CSMS757968"/>
    <x v="416"/>
    <x v="80"/>
    <n v="1325"/>
    <n v="0"/>
    <s v=""/>
  </r>
  <r>
    <s v="5009382886"/>
    <x v="2"/>
    <x v="5"/>
    <d v="2019-06-17T00:00:00"/>
    <x v="13"/>
    <x v="80"/>
    <s v="1096"/>
    <s v="S096"/>
    <s v="H"/>
    <n v="-21926.05"/>
    <n v="-19"/>
    <x v="0"/>
    <s v="CSMS757968"/>
    <x v="416"/>
    <x v="80"/>
    <n v="1325"/>
    <n v="0"/>
    <s v=""/>
  </r>
  <r>
    <s v="5009382887"/>
    <x v="2"/>
    <x v="5"/>
    <d v="2019-06-17T00:00:00"/>
    <x v="12"/>
    <x v="80"/>
    <s v="1096"/>
    <s v="S096"/>
    <s v="S"/>
    <n v="19618.04"/>
    <n v="17"/>
    <x v="0"/>
    <s v="CSMS757968"/>
    <x v="416"/>
    <x v="80"/>
    <n v="1325"/>
    <n v="0"/>
    <s v=""/>
  </r>
  <r>
    <s v="5009382888"/>
    <x v="2"/>
    <x v="5"/>
    <d v="2019-06-17T00:00:00"/>
    <x v="12"/>
    <x v="80"/>
    <s v="1096"/>
    <s v="S096"/>
    <s v="S"/>
    <n v="2308.0100000000002"/>
    <n v="2"/>
    <x v="0"/>
    <s v="CSMS757968"/>
    <x v="416"/>
    <x v="80"/>
    <n v="1325"/>
    <n v="0"/>
    <s v=""/>
  </r>
  <r>
    <s v="5009383307"/>
    <x v="2"/>
    <x v="5"/>
    <d v="2019-06-18T00:00:00"/>
    <x v="12"/>
    <x v="55"/>
    <s v="1050"/>
    <s v="S050"/>
    <s v="S"/>
    <n v="8591.65"/>
    <n v="2"/>
    <x v="0"/>
    <s v="CSMS765108"/>
    <x v="415"/>
    <x v="55"/>
    <n v="9800"/>
    <n v="0"/>
    <s v=""/>
  </r>
  <r>
    <s v="5009383308"/>
    <x v="2"/>
    <x v="5"/>
    <d v="2019-06-18T00:00:00"/>
    <x v="12"/>
    <x v="0"/>
    <s v="1050"/>
    <s v="S050"/>
    <s v="S"/>
    <n v="9364.5499999999993"/>
    <n v="1"/>
    <x v="0"/>
    <s v="CSMS761362"/>
    <x v="415"/>
    <x v="0"/>
    <n v="41000"/>
    <n v="0"/>
    <s v=""/>
  </r>
  <r>
    <s v="5009383308"/>
    <x v="2"/>
    <x v="5"/>
    <d v="2019-06-18T00:00:00"/>
    <x v="12"/>
    <x v="10"/>
    <s v="1050"/>
    <s v="S050"/>
    <s v="S"/>
    <n v="8348.4699999999993"/>
    <n v="1"/>
    <x v="0"/>
    <s v="CSMS761360"/>
    <x v="415"/>
    <x v="10"/>
    <n v="42200"/>
    <n v="0"/>
    <s v=""/>
  </r>
  <r>
    <s v="5009383309"/>
    <x v="2"/>
    <x v="5"/>
    <d v="2019-06-18T00:00:00"/>
    <x v="12"/>
    <x v="7"/>
    <s v="1050"/>
    <s v="S050"/>
    <s v="S"/>
    <n v="7357.17"/>
    <n v="4"/>
    <x v="0"/>
    <s v="CSMS764230"/>
    <x v="415"/>
    <x v="7"/>
    <n v="8280"/>
    <n v="0"/>
    <s v=""/>
  </r>
  <r>
    <s v="5009383372"/>
    <x v="2"/>
    <x v="5"/>
    <d v="2019-06-17T00:00:00"/>
    <x v="12"/>
    <x v="0"/>
    <s v="1030"/>
    <s v="S030"/>
    <s v="S"/>
    <n v="18729.099999999999"/>
    <n v="2"/>
    <x v="0"/>
    <s v="CSMS761362"/>
    <x v="415"/>
    <x v="0"/>
    <n v="41000"/>
    <n v="0"/>
    <s v=""/>
  </r>
  <r>
    <s v="5009383387"/>
    <x v="2"/>
    <x v="5"/>
    <d v="2019-06-18T00:00:00"/>
    <x v="12"/>
    <x v="37"/>
    <s v="1030"/>
    <s v="S030"/>
    <s v="S"/>
    <n v="4954.3500000000004"/>
    <n v="2"/>
    <x v="0"/>
    <s v="CSMS761522"/>
    <x v="415"/>
    <x v="37"/>
    <n v="3529"/>
    <n v="0"/>
    <s v=""/>
  </r>
  <r>
    <s v="5009383455"/>
    <x v="2"/>
    <x v="5"/>
    <d v="2019-06-13T00:00:00"/>
    <x v="13"/>
    <x v="7"/>
    <s v="1010"/>
    <s v="S010"/>
    <s v="H"/>
    <n v="-54402.98"/>
    <n v="-30"/>
    <x v="0"/>
    <s v="CSMS764230"/>
    <x v="415"/>
    <x v="7"/>
    <n v="8280"/>
    <n v="0"/>
    <s v=""/>
  </r>
  <r>
    <s v="5009383476"/>
    <x v="2"/>
    <x v="5"/>
    <d v="2019-06-18T00:00:00"/>
    <x v="12"/>
    <x v="17"/>
    <s v="1010"/>
    <s v="S010"/>
    <s v="S"/>
    <n v="9377.74"/>
    <n v="1"/>
    <x v="0"/>
    <s v="CSMS761354"/>
    <x v="415"/>
    <x v="17"/>
    <n v="43365"/>
    <n v="0"/>
    <s v=""/>
  </r>
  <r>
    <s v="5009383489"/>
    <x v="2"/>
    <x v="5"/>
    <d v="2019-06-18T00:00:00"/>
    <x v="12"/>
    <x v="10"/>
    <s v="1080"/>
    <s v="S080"/>
    <s v="S"/>
    <n v="8348.4699999999993"/>
    <n v="1"/>
    <x v="0"/>
    <s v="CSMS761360"/>
    <x v="415"/>
    <x v="10"/>
    <n v="42200"/>
    <n v="0"/>
    <s v=""/>
  </r>
  <r>
    <s v="5009383569"/>
    <x v="2"/>
    <x v="5"/>
    <d v="2019-06-13T00:00:00"/>
    <x v="12"/>
    <x v="7"/>
    <s v="1010"/>
    <s v="S010"/>
    <s v="S"/>
    <n v="36785.85"/>
    <n v="20"/>
    <x v="0"/>
    <s v="CSMS764230"/>
    <x v="415"/>
    <x v="7"/>
    <n v="8280"/>
    <n v="0"/>
    <s v=""/>
  </r>
  <r>
    <s v="5009383610"/>
    <x v="2"/>
    <x v="5"/>
    <d v="2019-06-18T00:00:00"/>
    <x v="12"/>
    <x v="12"/>
    <s v="1020"/>
    <s v="S020"/>
    <s v="S"/>
    <n v="7605.61"/>
    <n v="3"/>
    <x v="0"/>
    <s v="CSMS764234"/>
    <x v="415"/>
    <x v="12"/>
    <n v="10385"/>
    <n v="0"/>
    <s v=""/>
  </r>
  <r>
    <s v="5009383610"/>
    <x v="2"/>
    <x v="5"/>
    <d v="2019-06-18T00:00:00"/>
    <x v="12"/>
    <x v="26"/>
    <s v="1020"/>
    <s v="S020"/>
    <s v="S"/>
    <n v="4854.6000000000004"/>
    <n v="2"/>
    <x v="0"/>
    <s v="CSMS761108"/>
    <x v="415"/>
    <x v="26"/>
    <n v="9000"/>
    <n v="0"/>
    <s v=""/>
  </r>
  <r>
    <s v="5009384707"/>
    <x v="2"/>
    <x v="5"/>
    <d v="2019-06-20T00:00:00"/>
    <x v="12"/>
    <x v="31"/>
    <s v="1050"/>
    <s v="S050"/>
    <s v="S"/>
    <n v="1493.42"/>
    <n v="1"/>
    <x v="0"/>
    <s v="CSMS755504"/>
    <x v="416"/>
    <x v="31"/>
    <n v="1911"/>
    <n v="0"/>
    <s v=""/>
  </r>
  <r>
    <s v="5009384799"/>
    <x v="2"/>
    <x v="5"/>
    <d v="2019-06-20T00:00:00"/>
    <x v="12"/>
    <x v="65"/>
    <s v="1050"/>
    <s v="S050"/>
    <s v="S"/>
    <n v="2718.05"/>
    <n v="1"/>
    <x v="0"/>
    <s v="CSMS765106"/>
    <x v="415"/>
    <x v="65"/>
    <n v="8130"/>
    <n v="0"/>
    <s v=""/>
  </r>
  <r>
    <s v="5009386099"/>
    <x v="2"/>
    <x v="5"/>
    <d v="2019-06-21T00:00:00"/>
    <x v="12"/>
    <x v="1"/>
    <s v="1017"/>
    <s v="S017"/>
    <s v="S"/>
    <n v="9482.94"/>
    <n v="4"/>
    <x v="0"/>
    <s v="CSMS750400"/>
    <x v="416"/>
    <x v="1"/>
    <n v="2569.91"/>
    <n v="0"/>
    <s v=""/>
  </r>
  <r>
    <s v="5009386154"/>
    <x v="2"/>
    <x v="5"/>
    <d v="2019-06-21T00:00:00"/>
    <x v="12"/>
    <x v="28"/>
    <s v="1010"/>
    <s v="S010"/>
    <s v="S"/>
    <n v="11642.78"/>
    <n v="1"/>
    <x v="0"/>
    <s v="CSMS761356"/>
    <x v="415"/>
    <x v="28"/>
    <n v="44820"/>
    <n v="0"/>
    <s v=""/>
  </r>
  <r>
    <s v="5009387500"/>
    <x v="2"/>
    <x v="5"/>
    <d v="2019-06-24T00:00:00"/>
    <x v="12"/>
    <x v="9"/>
    <s v="1060"/>
    <s v="S060"/>
    <s v="S"/>
    <n v="8026.75"/>
    <n v="5"/>
    <x v="0"/>
    <s v="CSMS752368"/>
    <x v="416"/>
    <x v="9"/>
    <n v="1965"/>
    <n v="0"/>
    <s v=""/>
  </r>
  <r>
    <s v="5009388236"/>
    <x v="2"/>
    <x v="5"/>
    <d v="2019-06-25T00:00:00"/>
    <x v="12"/>
    <x v="118"/>
    <s v="1060"/>
    <s v="S060"/>
    <s v="S"/>
    <n v="4831.21"/>
    <n v="1"/>
    <x v="0"/>
    <s v="CSMS750720"/>
    <x v="416"/>
    <x v="118"/>
    <n v="5926"/>
    <n v="0"/>
    <s v=""/>
  </r>
  <r>
    <s v="5009388347"/>
    <x v="2"/>
    <x v="5"/>
    <d v="2019-06-25T00:00:00"/>
    <x v="12"/>
    <x v="83"/>
    <s v="1096"/>
    <s v="S096"/>
    <s v="S"/>
    <n v="1671.2"/>
    <n v="1"/>
    <x v="0"/>
    <s v="CSMS757976"/>
    <x v="416"/>
    <x v="83"/>
    <n v="1830"/>
    <n v="0"/>
    <s v=""/>
  </r>
  <r>
    <s v="5009388347"/>
    <x v="2"/>
    <x v="5"/>
    <d v="2019-06-25T00:00:00"/>
    <x v="12"/>
    <x v="86"/>
    <s v="1096"/>
    <s v="S096"/>
    <s v="S"/>
    <n v="2370.5"/>
    <n v="2"/>
    <x v="0"/>
    <s v="CSMS753360"/>
    <x v="416"/>
    <x v="86"/>
    <n v="1733"/>
    <n v="0"/>
    <s v=""/>
  </r>
  <r>
    <s v="5009388349"/>
    <x v="2"/>
    <x v="5"/>
    <d v="2019-06-25T00:00:00"/>
    <x v="12"/>
    <x v="125"/>
    <s v="1096"/>
    <s v="S096"/>
    <s v="S"/>
    <n v="3158.16"/>
    <n v="1"/>
    <x v="0"/>
    <s v="CSMS757972"/>
    <x v="416"/>
    <x v="125"/>
    <n v="3946"/>
    <n v="0"/>
    <s v=""/>
  </r>
  <r>
    <s v="5009388349"/>
    <x v="2"/>
    <x v="5"/>
    <d v="2019-06-25T00:00:00"/>
    <x v="12"/>
    <x v="56"/>
    <s v="1096"/>
    <s v="S096"/>
    <s v="S"/>
    <n v="3018.08"/>
    <n v="1"/>
    <x v="0"/>
    <s v="CSMS750544"/>
    <x v="416"/>
    <x v="56"/>
    <n v="3645"/>
    <n v="0"/>
    <s v=""/>
  </r>
  <r>
    <s v="5009388600"/>
    <x v="2"/>
    <x v="5"/>
    <d v="2019-06-25T00:00:00"/>
    <x v="12"/>
    <x v="31"/>
    <s v="1050"/>
    <s v="S050"/>
    <s v="S"/>
    <n v="2986.83"/>
    <n v="2"/>
    <x v="0"/>
    <s v="CSMS755504"/>
    <x v="416"/>
    <x v="31"/>
    <n v="1911"/>
    <n v="0"/>
    <s v=""/>
  </r>
  <r>
    <s v="5009391702"/>
    <x v="2"/>
    <x v="5"/>
    <d v="2019-06-28T00:00:00"/>
    <x v="12"/>
    <x v="19"/>
    <s v="1050"/>
    <s v="S050"/>
    <s v="S"/>
    <n v="4344.4799999999996"/>
    <n v="3"/>
    <x v="0"/>
    <s v="CSMS751120"/>
    <x v="416"/>
    <x v="19"/>
    <n v="1745"/>
    <n v="0"/>
    <s v=""/>
  </r>
  <r>
    <s v="5009391702"/>
    <x v="2"/>
    <x v="5"/>
    <d v="2019-06-28T00:00:00"/>
    <x v="12"/>
    <x v="9"/>
    <s v="1050"/>
    <s v="S050"/>
    <s v="S"/>
    <n v="9587.6"/>
    <n v="6"/>
    <x v="0"/>
    <s v="CSMS752368"/>
    <x v="416"/>
    <x v="9"/>
    <n v="1965"/>
    <n v="0"/>
    <s v=""/>
  </r>
  <r>
    <s v="5009392659"/>
    <x v="2"/>
    <x v="6"/>
    <d v="2019-07-01T00:00:00"/>
    <x v="12"/>
    <x v="5"/>
    <s v="1010"/>
    <s v="S010"/>
    <s v="S"/>
    <n v="28930.880000000001"/>
    <n v="30"/>
    <x v="0"/>
    <s v="CSMS750832"/>
    <x v="416"/>
    <x v="5"/>
    <n v="1297"/>
    <n v="0"/>
    <s v=""/>
  </r>
  <r>
    <s v="5009392674"/>
    <x v="2"/>
    <x v="6"/>
    <d v="2019-07-01T00:00:00"/>
    <x v="12"/>
    <x v="5"/>
    <s v="1096"/>
    <s v="S096"/>
    <s v="S"/>
    <n v="9643.6299999999992"/>
    <n v="10"/>
    <x v="0"/>
    <s v="CSMS750832"/>
    <x v="416"/>
    <x v="5"/>
    <n v="1297"/>
    <n v="0"/>
    <s v=""/>
  </r>
  <r>
    <s v="5009392746"/>
    <x v="2"/>
    <x v="6"/>
    <d v="2019-07-01T00:00:00"/>
    <x v="12"/>
    <x v="9"/>
    <s v="1020"/>
    <s v="S020"/>
    <s v="S"/>
    <n v="6391.73"/>
    <n v="4"/>
    <x v="0"/>
    <s v="CSMS752368"/>
    <x v="416"/>
    <x v="9"/>
    <n v="1965"/>
    <n v="0"/>
    <s v=""/>
  </r>
  <r>
    <s v="5009392762"/>
    <x v="2"/>
    <x v="6"/>
    <d v="2019-07-01T00:00:00"/>
    <x v="12"/>
    <x v="6"/>
    <s v="1080"/>
    <s v="S080"/>
    <s v="S"/>
    <n v="3439.38"/>
    <n v="3"/>
    <x v="0"/>
    <s v="CSMS752112"/>
    <x v="416"/>
    <x v="6"/>
    <n v="1446"/>
    <n v="0"/>
    <s v=""/>
  </r>
  <r>
    <s v="5009392763"/>
    <x v="2"/>
    <x v="6"/>
    <d v="2019-07-01T00:00:00"/>
    <x v="12"/>
    <x v="5"/>
    <s v="1020"/>
    <s v="S020"/>
    <s v="S"/>
    <n v="24109.07"/>
    <n v="25"/>
    <x v="0"/>
    <s v="CSMS750832"/>
    <x v="416"/>
    <x v="5"/>
    <n v="1297"/>
    <n v="0"/>
    <s v=""/>
  </r>
  <r>
    <s v="5009392801"/>
    <x v="2"/>
    <x v="6"/>
    <d v="2019-07-01T00:00:00"/>
    <x v="12"/>
    <x v="19"/>
    <s v="1017"/>
    <s v="S017"/>
    <s v="S"/>
    <n v="7240.8"/>
    <n v="5"/>
    <x v="0"/>
    <s v="CSMS751120"/>
    <x v="416"/>
    <x v="19"/>
    <n v="1745"/>
    <n v="0"/>
    <s v=""/>
  </r>
  <r>
    <s v="5009392801"/>
    <x v="2"/>
    <x v="6"/>
    <d v="2019-07-01T00:00:00"/>
    <x v="12"/>
    <x v="21"/>
    <s v="1017"/>
    <s v="S017"/>
    <s v="S"/>
    <n v="5047.0200000000004"/>
    <n v="4"/>
    <x v="0"/>
    <s v="CSMS753456"/>
    <x v="416"/>
    <x v="21"/>
    <n v="1708"/>
    <n v="0"/>
    <s v=""/>
  </r>
  <r>
    <s v="5009393617"/>
    <x v="2"/>
    <x v="6"/>
    <d v="2019-07-02T00:00:00"/>
    <x v="12"/>
    <x v="86"/>
    <s v="1096"/>
    <s v="S096"/>
    <s v="S"/>
    <n v="2370.5"/>
    <n v="2"/>
    <x v="0"/>
    <s v="CSMS753360"/>
    <x v="416"/>
    <x v="86"/>
    <n v="1733"/>
    <n v="0"/>
    <s v=""/>
  </r>
  <r>
    <s v="5009393618"/>
    <x v="2"/>
    <x v="6"/>
    <d v="2019-07-02T00:00:00"/>
    <x v="12"/>
    <x v="80"/>
    <s v="1096"/>
    <s v="S096"/>
    <s v="S"/>
    <n v="3617.17"/>
    <n v="3"/>
    <x v="0"/>
    <s v="CSMS757968"/>
    <x v="416"/>
    <x v="80"/>
    <n v="1325"/>
    <n v="0"/>
    <s v=""/>
  </r>
  <r>
    <s v="5009393961"/>
    <x v="2"/>
    <x v="6"/>
    <d v="2019-07-02T00:00:00"/>
    <x v="12"/>
    <x v="62"/>
    <s v="1050"/>
    <s v="S050"/>
    <s v="S"/>
    <n v="30525.58"/>
    <n v="10"/>
    <x v="0"/>
    <s v="CSMS750350"/>
    <x v="415"/>
    <x v="62"/>
    <n v="0"/>
    <n v="0"/>
    <s v=""/>
  </r>
  <r>
    <s v="5009393970"/>
    <x v="2"/>
    <x v="6"/>
    <d v="2019-07-02T00:00:00"/>
    <x v="12"/>
    <x v="112"/>
    <s v="1050"/>
    <s v="S050"/>
    <s v="S"/>
    <n v="5065.33"/>
    <n v="1"/>
    <x v="0"/>
    <s v="CSMS764219"/>
    <x v="415"/>
    <x v="112"/>
    <n v="0"/>
    <n v="0"/>
    <s v=""/>
  </r>
  <r>
    <s v="5009394033"/>
    <x v="2"/>
    <x v="6"/>
    <d v="2019-07-02T00:00:00"/>
    <x v="12"/>
    <x v="37"/>
    <s v="1010"/>
    <s v="S010"/>
    <s v="S"/>
    <n v="4954.3500000000004"/>
    <n v="2"/>
    <x v="0"/>
    <s v="CSMS761522"/>
    <x v="415"/>
    <x v="37"/>
    <n v="3529"/>
    <n v="0"/>
    <s v=""/>
  </r>
  <r>
    <s v="5009394034"/>
    <x v="2"/>
    <x v="6"/>
    <d v="2019-07-02T00:00:00"/>
    <x v="12"/>
    <x v="61"/>
    <s v="1080"/>
    <s v="S080"/>
    <s v="S"/>
    <n v="6919.71"/>
    <n v="2"/>
    <x v="0"/>
    <s v="CSMS761552"/>
    <x v="415"/>
    <x v="61"/>
    <n v="0"/>
    <n v="0"/>
    <s v=""/>
  </r>
  <r>
    <s v="5009395558"/>
    <x v="2"/>
    <x v="6"/>
    <d v="2019-07-01T00:00:00"/>
    <x v="12"/>
    <x v="41"/>
    <s v="1030"/>
    <s v="S030"/>
    <s v="S"/>
    <n v="27778.21"/>
    <n v="1"/>
    <x v="0"/>
    <s v="CSMS761282"/>
    <x v="415"/>
    <x v="41"/>
    <n v="59300"/>
    <n v="0"/>
    <s v=""/>
  </r>
  <r>
    <s v="5009395705"/>
    <x v="2"/>
    <x v="6"/>
    <d v="2019-07-08T00:00:00"/>
    <x v="12"/>
    <x v="13"/>
    <s v="1010"/>
    <s v="S010"/>
    <s v="S"/>
    <n v="45448.95"/>
    <n v="4"/>
    <x v="0"/>
    <s v="CSMS761320"/>
    <x v="415"/>
    <x v="13"/>
    <n v="46100"/>
    <n v="0"/>
    <s v=""/>
  </r>
  <r>
    <s v="5009395705"/>
    <x v="2"/>
    <x v="6"/>
    <d v="2019-07-08T00:00:00"/>
    <x v="12"/>
    <x v="17"/>
    <s v="1010"/>
    <s v="S010"/>
    <s v="S"/>
    <n v="27641.11"/>
    <n v="3"/>
    <x v="0"/>
    <s v="CSMS761354"/>
    <x v="415"/>
    <x v="17"/>
    <n v="43365"/>
    <n v="0"/>
    <s v=""/>
  </r>
  <r>
    <s v="5009396628"/>
    <x v="2"/>
    <x v="6"/>
    <d v="2019-07-09T00:00:00"/>
    <x v="12"/>
    <x v="17"/>
    <s v="1010"/>
    <s v="S010"/>
    <s v="S"/>
    <n v="9993"/>
    <n v="1"/>
    <x v="0"/>
    <s v="CSMS761354"/>
    <x v="415"/>
    <x v="17"/>
    <n v="43365"/>
    <n v="0"/>
    <s v=""/>
  </r>
  <r>
    <s v="5009396628"/>
    <x v="2"/>
    <x v="6"/>
    <d v="2019-07-09T00:00:00"/>
    <x v="12"/>
    <x v="13"/>
    <s v="1010"/>
    <s v="S010"/>
    <s v="S"/>
    <n v="24262.68"/>
    <n v="2"/>
    <x v="0"/>
    <s v="CSMS761320"/>
    <x v="415"/>
    <x v="13"/>
    <n v="46100"/>
    <n v="0"/>
    <s v=""/>
  </r>
  <r>
    <s v="5009396628"/>
    <x v="2"/>
    <x v="6"/>
    <d v="2019-07-09T00:00:00"/>
    <x v="12"/>
    <x v="0"/>
    <s v="1010"/>
    <s v="S010"/>
    <s v="S"/>
    <n v="9516.9699999999993"/>
    <n v="1"/>
    <x v="0"/>
    <s v="CSMS761362"/>
    <x v="415"/>
    <x v="0"/>
    <n v="41000"/>
    <n v="0"/>
    <s v=""/>
  </r>
  <r>
    <s v="5009396628"/>
    <x v="2"/>
    <x v="6"/>
    <d v="2019-07-09T00:00:00"/>
    <x v="12"/>
    <x v="10"/>
    <s v="1010"/>
    <s v="S010"/>
    <s v="S"/>
    <n v="16968.7"/>
    <n v="2"/>
    <x v="0"/>
    <s v="CSMS761360"/>
    <x v="415"/>
    <x v="10"/>
    <n v="42200"/>
    <n v="0"/>
    <s v=""/>
  </r>
  <r>
    <s v="5009396866"/>
    <x v="2"/>
    <x v="6"/>
    <d v="2019-07-09T00:00:00"/>
    <x v="12"/>
    <x v="13"/>
    <s v="1010"/>
    <s v="S010"/>
    <s v="S"/>
    <n v="24262.68"/>
    <n v="2"/>
    <x v="0"/>
    <s v="CSMS761320"/>
    <x v="415"/>
    <x v="13"/>
    <n v="46100"/>
    <n v="0"/>
    <s v=""/>
  </r>
  <r>
    <s v="5009396910"/>
    <x v="2"/>
    <x v="6"/>
    <d v="2019-07-09T00:00:00"/>
    <x v="12"/>
    <x v="55"/>
    <s v="1080"/>
    <s v="S080"/>
    <s v="S"/>
    <n v="6695.59"/>
    <n v="2"/>
    <x v="0"/>
    <s v="CSMS765108"/>
    <x v="415"/>
    <x v="55"/>
    <n v="9800"/>
    <n v="0"/>
    <s v=""/>
  </r>
  <r>
    <s v="5009397078"/>
    <x v="2"/>
    <x v="6"/>
    <d v="2019-07-10T00:00:00"/>
    <x v="12"/>
    <x v="10"/>
    <s v="1010"/>
    <s v="S010"/>
    <s v="S"/>
    <n v="62519.07"/>
    <n v="7"/>
    <x v="0"/>
    <s v="CSMS761360"/>
    <x v="415"/>
    <x v="10"/>
    <n v="42200"/>
    <n v="0"/>
    <s v=""/>
  </r>
  <r>
    <s v="5009398962"/>
    <x v="2"/>
    <x v="6"/>
    <d v="2019-07-12T00:00:00"/>
    <x v="12"/>
    <x v="28"/>
    <s v="1010"/>
    <s v="S010"/>
    <s v="S"/>
    <n v="44935.040000000001"/>
    <n v="4"/>
    <x v="0"/>
    <s v="CSMS761356"/>
    <x v="415"/>
    <x v="28"/>
    <n v="44820"/>
    <n v="0"/>
    <s v=""/>
  </r>
  <r>
    <s v="5009398962"/>
    <x v="2"/>
    <x v="6"/>
    <d v="2019-07-12T00:00:00"/>
    <x v="12"/>
    <x v="10"/>
    <s v="1010"/>
    <s v="S010"/>
    <s v="S"/>
    <n v="26538.58"/>
    <n v="3"/>
    <x v="0"/>
    <s v="CSMS761360"/>
    <x v="415"/>
    <x v="10"/>
    <n v="42200"/>
    <n v="0"/>
    <s v=""/>
  </r>
  <r>
    <s v="5009399681"/>
    <x v="2"/>
    <x v="6"/>
    <d v="2019-07-15T00:00:00"/>
    <x v="12"/>
    <x v="0"/>
    <s v="1010"/>
    <s v="S010"/>
    <s v="S"/>
    <n v="68779.97"/>
    <n v="7"/>
    <x v="0"/>
    <s v="CSMS761362"/>
    <x v="415"/>
    <x v="0"/>
    <n v="41000"/>
    <n v="0"/>
    <s v=""/>
  </r>
  <r>
    <s v="5009399686"/>
    <x v="2"/>
    <x v="6"/>
    <d v="2019-07-15T00:00:00"/>
    <x v="12"/>
    <x v="0"/>
    <s v="1010"/>
    <s v="S010"/>
    <s v="S"/>
    <n v="19651.419999999998"/>
    <n v="2"/>
    <x v="0"/>
    <s v="CSMS761362"/>
    <x v="415"/>
    <x v="0"/>
    <n v="41000"/>
    <n v="0"/>
    <s v=""/>
  </r>
  <r>
    <s v="5009399686"/>
    <x v="2"/>
    <x v="6"/>
    <d v="2019-07-15T00:00:00"/>
    <x v="12"/>
    <x v="13"/>
    <s v="1010"/>
    <s v="S010"/>
    <s v="S"/>
    <n v="11905.43"/>
    <n v="1"/>
    <x v="0"/>
    <s v="CSMS761320"/>
    <x v="415"/>
    <x v="13"/>
    <n v="46100"/>
    <n v="0"/>
    <s v=""/>
  </r>
  <r>
    <s v="5009399795"/>
    <x v="2"/>
    <x v="6"/>
    <d v="2019-07-15T00:00:00"/>
    <x v="12"/>
    <x v="2"/>
    <s v="1010"/>
    <s v="S010"/>
    <s v="S"/>
    <n v="61214.93"/>
    <n v="28"/>
    <x v="0"/>
    <s v="CSMS764232"/>
    <x v="415"/>
    <x v="2"/>
    <n v="9490"/>
    <n v="0"/>
    <s v=""/>
  </r>
  <r>
    <s v="5009399885"/>
    <x v="2"/>
    <x v="6"/>
    <d v="2019-07-15T00:00:00"/>
    <x v="12"/>
    <x v="83"/>
    <s v="1096"/>
    <s v="S096"/>
    <s v="S"/>
    <n v="5013.6099999999997"/>
    <n v="3"/>
    <x v="0"/>
    <s v="CSMS757976"/>
    <x v="416"/>
    <x v="83"/>
    <n v="1830"/>
    <n v="0"/>
    <s v=""/>
  </r>
  <r>
    <s v="5009399890"/>
    <x v="2"/>
    <x v="6"/>
    <d v="2019-07-15T00:00:00"/>
    <x v="12"/>
    <x v="10"/>
    <s v="1010"/>
    <s v="S010"/>
    <s v="S"/>
    <n v="26538.57"/>
    <n v="3"/>
    <x v="0"/>
    <s v="CSMS761360"/>
    <x v="415"/>
    <x v="10"/>
    <n v="42200"/>
    <n v="0"/>
    <s v=""/>
  </r>
  <r>
    <s v="5009399890"/>
    <x v="2"/>
    <x v="6"/>
    <d v="2019-07-15T00:00:00"/>
    <x v="12"/>
    <x v="0"/>
    <s v="1010"/>
    <s v="S010"/>
    <s v="S"/>
    <n v="19651.419999999998"/>
    <n v="2"/>
    <x v="0"/>
    <s v="CSMS761362"/>
    <x v="415"/>
    <x v="0"/>
    <n v="41000"/>
    <n v="0"/>
    <s v=""/>
  </r>
  <r>
    <s v="5009399925"/>
    <x v="2"/>
    <x v="6"/>
    <d v="2019-07-15T00:00:00"/>
    <x v="12"/>
    <x v="5"/>
    <s v="1017"/>
    <s v="S017"/>
    <s v="S"/>
    <n v="9493.86"/>
    <n v="9"/>
    <x v="0"/>
    <s v="CSMS750832"/>
    <x v="416"/>
    <x v="5"/>
    <n v="1297"/>
    <n v="0"/>
    <s v=""/>
  </r>
  <r>
    <s v="5009400543"/>
    <x v="2"/>
    <x v="6"/>
    <d v="2019-07-01T00:00:00"/>
    <x v="12"/>
    <x v="7"/>
    <s v="1050"/>
    <s v="S050"/>
    <s v="S"/>
    <n v="47821.61"/>
    <n v="26"/>
    <x v="0"/>
    <s v="CSMS764230"/>
    <x v="415"/>
    <x v="7"/>
    <n v="8280"/>
    <n v="0"/>
    <s v=""/>
  </r>
  <r>
    <s v="5009401024"/>
    <x v="2"/>
    <x v="6"/>
    <d v="2019-07-17T00:00:00"/>
    <x v="12"/>
    <x v="7"/>
    <s v="1010"/>
    <s v="S010"/>
    <s v="S"/>
    <n v="16552.599999999999"/>
    <n v="9"/>
    <x v="0"/>
    <s v="CSMS764230"/>
    <x v="415"/>
    <x v="7"/>
    <n v="8280"/>
    <n v="0"/>
    <s v=""/>
  </r>
  <r>
    <s v="5009401024"/>
    <x v="2"/>
    <x v="6"/>
    <d v="2019-07-17T00:00:00"/>
    <x v="12"/>
    <x v="26"/>
    <s v="1010"/>
    <s v="S010"/>
    <s v="S"/>
    <n v="7238.6"/>
    <n v="3"/>
    <x v="0"/>
    <s v="CSMS761108"/>
    <x v="415"/>
    <x v="26"/>
    <n v="9000"/>
    <n v="0"/>
    <s v=""/>
  </r>
  <r>
    <s v="5009402838"/>
    <x v="2"/>
    <x v="6"/>
    <d v="2019-07-17T00:00:00"/>
    <x v="12"/>
    <x v="37"/>
    <s v="1010"/>
    <s v="S010"/>
    <s v="S"/>
    <n v="4917.24"/>
    <n v="2"/>
    <x v="0"/>
    <s v="CSMS761522"/>
    <x v="415"/>
    <x v="37"/>
    <n v="3529"/>
    <n v="0"/>
    <s v=""/>
  </r>
  <r>
    <s v="5009402838"/>
    <x v="2"/>
    <x v="6"/>
    <d v="2019-07-17T00:00:00"/>
    <x v="12"/>
    <x v="62"/>
    <s v="1010"/>
    <s v="S010"/>
    <s v="S"/>
    <n v="5941.82"/>
    <n v="2"/>
    <x v="0"/>
    <s v="CSMS750350"/>
    <x v="415"/>
    <x v="62"/>
    <n v="0"/>
    <n v="0"/>
    <s v=""/>
  </r>
  <r>
    <s v="5009402838"/>
    <x v="2"/>
    <x v="6"/>
    <d v="2019-07-17T00:00:00"/>
    <x v="12"/>
    <x v="7"/>
    <s v="1010"/>
    <s v="S010"/>
    <s v="S"/>
    <n v="18593.330000000002"/>
    <n v="10"/>
    <x v="0"/>
    <s v="CSMS764230"/>
    <x v="415"/>
    <x v="7"/>
    <n v="8280"/>
    <n v="0"/>
    <s v=""/>
  </r>
  <r>
    <s v="5009403011"/>
    <x v="2"/>
    <x v="6"/>
    <d v="2019-07-17T00:00:00"/>
    <x v="12"/>
    <x v="0"/>
    <s v="1010"/>
    <s v="S010"/>
    <s v="S"/>
    <n v="18729.11"/>
    <n v="2"/>
    <x v="0"/>
    <s v="CSMS761362"/>
    <x v="415"/>
    <x v="0"/>
    <n v="41000"/>
    <n v="0"/>
    <s v=""/>
  </r>
  <r>
    <s v="5009403200"/>
    <x v="2"/>
    <x v="6"/>
    <d v="2019-07-17T00:00:00"/>
    <x v="12"/>
    <x v="32"/>
    <s v="1017"/>
    <s v="S017"/>
    <s v="S"/>
    <n v="5204.33"/>
    <n v="5"/>
    <x v="0"/>
    <s v="CSMS755168"/>
    <x v="416"/>
    <x v="32"/>
    <n v="1238"/>
    <n v="0"/>
    <s v=""/>
  </r>
  <r>
    <s v="5009403279"/>
    <x v="2"/>
    <x v="6"/>
    <d v="2019-07-17T00:00:00"/>
    <x v="12"/>
    <x v="22"/>
    <s v="1020"/>
    <s v="S020"/>
    <s v="S"/>
    <n v="6510.26"/>
    <n v="6"/>
    <x v="0"/>
    <s v="CSMS752768"/>
    <x v="416"/>
    <x v="22"/>
    <n v="1334"/>
    <n v="0"/>
    <s v=""/>
  </r>
  <r>
    <s v="5009403279"/>
    <x v="2"/>
    <x v="6"/>
    <d v="2019-07-17T00:00:00"/>
    <x v="12"/>
    <x v="32"/>
    <s v="1020"/>
    <s v="S020"/>
    <s v="S"/>
    <n v="1040.8699999999999"/>
    <n v="1"/>
    <x v="0"/>
    <s v="CSMS755168"/>
    <x v="416"/>
    <x v="32"/>
    <n v="1238"/>
    <n v="0"/>
    <s v=""/>
  </r>
  <r>
    <s v="5009403279"/>
    <x v="2"/>
    <x v="6"/>
    <d v="2019-07-17T00:00:00"/>
    <x v="12"/>
    <x v="16"/>
    <s v="1020"/>
    <s v="S020"/>
    <s v="S"/>
    <n v="2874.77"/>
    <n v="2"/>
    <x v="0"/>
    <s v="CSMS752928"/>
    <x v="416"/>
    <x v="16"/>
    <n v="1778"/>
    <n v="0"/>
    <s v=""/>
  </r>
  <r>
    <s v="5009405057"/>
    <x v="2"/>
    <x v="6"/>
    <d v="2019-07-19T00:00:00"/>
    <x v="12"/>
    <x v="12"/>
    <s v="1010"/>
    <s v="S010"/>
    <s v="S"/>
    <n v="9918.8799999999992"/>
    <n v="4"/>
    <x v="0"/>
    <s v="CSMS764234"/>
    <x v="415"/>
    <x v="12"/>
    <n v="10385"/>
    <n v="0"/>
    <s v=""/>
  </r>
  <r>
    <s v="5009405057"/>
    <x v="2"/>
    <x v="6"/>
    <d v="2019-07-19T00:00:00"/>
    <x v="12"/>
    <x v="7"/>
    <s v="1010"/>
    <s v="S010"/>
    <s v="S"/>
    <n v="16426.59"/>
    <n v="9"/>
    <x v="0"/>
    <s v="CSMS764230"/>
    <x v="415"/>
    <x v="7"/>
    <n v="8280"/>
    <n v="0"/>
    <s v=""/>
  </r>
  <r>
    <s v="5009405057"/>
    <x v="2"/>
    <x v="6"/>
    <d v="2019-07-19T00:00:00"/>
    <x v="12"/>
    <x v="11"/>
    <s v="1010"/>
    <s v="S010"/>
    <s v="S"/>
    <n v="5768.13"/>
    <n v="2"/>
    <x v="0"/>
    <s v="CSMS764236"/>
    <x v="415"/>
    <x v="11"/>
    <n v="11525"/>
    <n v="0"/>
    <s v=""/>
  </r>
  <r>
    <s v="5009405057"/>
    <x v="2"/>
    <x v="6"/>
    <d v="2019-07-19T00:00:00"/>
    <x v="12"/>
    <x v="2"/>
    <s v="1010"/>
    <s v="S010"/>
    <s v="S"/>
    <n v="22408.98"/>
    <n v="10"/>
    <x v="0"/>
    <s v="CSMS764232"/>
    <x v="415"/>
    <x v="2"/>
    <n v="9490"/>
    <n v="0"/>
    <s v=""/>
  </r>
  <r>
    <s v="5009405115"/>
    <x v="2"/>
    <x v="6"/>
    <d v="2019-07-19T00:00:00"/>
    <x v="12"/>
    <x v="37"/>
    <s v="1010"/>
    <s v="S010"/>
    <s v="S"/>
    <n v="2477.1799999999998"/>
    <n v="1"/>
    <x v="0"/>
    <s v="CSMS761522"/>
    <x v="415"/>
    <x v="37"/>
    <n v="3529"/>
    <n v="0"/>
    <s v=""/>
  </r>
  <r>
    <s v="5009406025"/>
    <x v="2"/>
    <x v="6"/>
    <d v="2019-07-22T00:00:00"/>
    <x v="12"/>
    <x v="26"/>
    <s v="1020"/>
    <s v="S020"/>
    <s v="S"/>
    <n v="3402.26"/>
    <n v="1"/>
    <x v="0"/>
    <s v="CSMS761108"/>
    <x v="415"/>
    <x v="26"/>
    <n v="9000"/>
    <n v="0"/>
    <s v=""/>
  </r>
  <r>
    <s v="5009406197"/>
    <x v="2"/>
    <x v="6"/>
    <d v="2019-07-22T00:00:00"/>
    <x v="12"/>
    <x v="31"/>
    <s v="1050"/>
    <s v="S050"/>
    <s v="S"/>
    <n v="4480.25"/>
    <n v="3"/>
    <x v="0"/>
    <s v="CSMS755504"/>
    <x v="416"/>
    <x v="31"/>
    <n v="1911"/>
    <n v="0"/>
    <s v=""/>
  </r>
  <r>
    <s v="5009406324"/>
    <x v="2"/>
    <x v="6"/>
    <d v="2019-07-22T00:00:00"/>
    <x v="12"/>
    <x v="13"/>
    <s v="1010"/>
    <s v="S010"/>
    <s v="S"/>
    <n v="11362.24"/>
    <n v="1"/>
    <x v="0"/>
    <s v="CSMS761320"/>
    <x v="415"/>
    <x v="13"/>
    <n v="46100"/>
    <n v="0"/>
    <s v=""/>
  </r>
  <r>
    <s v="5009406380"/>
    <x v="2"/>
    <x v="6"/>
    <d v="2019-07-22T00:00:00"/>
    <x v="12"/>
    <x v="19"/>
    <s v="1020"/>
    <s v="S020"/>
    <s v="S"/>
    <n v="5792.64"/>
    <n v="4"/>
    <x v="0"/>
    <s v="CSMS751120"/>
    <x v="416"/>
    <x v="19"/>
    <n v="1745"/>
    <n v="0"/>
    <s v=""/>
  </r>
  <r>
    <s v="5009406380"/>
    <x v="2"/>
    <x v="6"/>
    <d v="2019-07-22T00:00:00"/>
    <x v="12"/>
    <x v="8"/>
    <s v="1020"/>
    <s v="S020"/>
    <s v="S"/>
    <n v="1834.99"/>
    <n v="1"/>
    <x v="0"/>
    <s v="CSMS752992"/>
    <x v="416"/>
    <x v="8"/>
    <n v="2306"/>
    <n v="0"/>
    <s v=""/>
  </r>
  <r>
    <s v="5009409119"/>
    <x v="2"/>
    <x v="6"/>
    <d v="2019-07-25T00:00:00"/>
    <x v="12"/>
    <x v="0"/>
    <s v="1010"/>
    <s v="S010"/>
    <s v="S"/>
    <n v="9364.5499999999993"/>
    <n v="1"/>
    <x v="0"/>
    <s v="CSMS761362"/>
    <x v="415"/>
    <x v="0"/>
    <n v="41000"/>
    <n v="0"/>
    <s v=""/>
  </r>
  <r>
    <s v="5009409307"/>
    <x v="2"/>
    <x v="6"/>
    <d v="2019-07-26T00:00:00"/>
    <x v="12"/>
    <x v="32"/>
    <s v="1010"/>
    <s v="S010"/>
    <s v="S"/>
    <n v="3122.6"/>
    <n v="3"/>
    <x v="0"/>
    <s v="CSMS755168"/>
    <x v="416"/>
    <x v="32"/>
    <n v="1238"/>
    <n v="0"/>
    <s v=""/>
  </r>
  <r>
    <s v="5009409372"/>
    <x v="2"/>
    <x v="6"/>
    <d v="2019-07-26T00:00:00"/>
    <x v="12"/>
    <x v="5"/>
    <s v="1017"/>
    <s v="S017"/>
    <s v="S"/>
    <n v="1054.8699999999999"/>
    <n v="1"/>
    <x v="0"/>
    <s v="CSMS750832"/>
    <x v="416"/>
    <x v="5"/>
    <n v="1297"/>
    <n v="0"/>
    <s v=""/>
  </r>
  <r>
    <s v="5009411185"/>
    <x v="2"/>
    <x v="6"/>
    <d v="2019-07-29T00:00:00"/>
    <x v="12"/>
    <x v="28"/>
    <s v="1080"/>
    <s v="S080"/>
    <s v="S"/>
    <n v="21524.14"/>
    <n v="2"/>
    <x v="0"/>
    <s v="CSMS761356"/>
    <x v="415"/>
    <x v="28"/>
    <n v="44820"/>
    <n v="0"/>
    <s v=""/>
  </r>
  <r>
    <s v="5009411335"/>
    <x v="2"/>
    <x v="6"/>
    <d v="2019-07-29T00:00:00"/>
    <x v="12"/>
    <x v="2"/>
    <s v="1030"/>
    <s v="S030"/>
    <s v="S"/>
    <n v="32793.72"/>
    <n v="15"/>
    <x v="0"/>
    <s v="CSMS764232"/>
    <x v="415"/>
    <x v="2"/>
    <n v="9490"/>
    <n v="0"/>
    <s v=""/>
  </r>
  <r>
    <s v="5009411813"/>
    <x v="2"/>
    <x v="6"/>
    <d v="2019-07-29T00:00:00"/>
    <x v="12"/>
    <x v="5"/>
    <s v="1020"/>
    <s v="S020"/>
    <s v="S"/>
    <n v="35234.25"/>
    <n v="30"/>
    <x v="0"/>
    <s v="CSMS750832"/>
    <x v="416"/>
    <x v="5"/>
    <n v="1297"/>
    <n v="0"/>
    <s v=""/>
  </r>
  <r>
    <s v="5009411827"/>
    <x v="2"/>
    <x v="6"/>
    <d v="2019-07-29T00:00:00"/>
    <x v="12"/>
    <x v="2"/>
    <s v="1010"/>
    <s v="S010"/>
    <s v="S"/>
    <n v="5038.07"/>
    <n v="2"/>
    <x v="0"/>
    <s v="CSMS764232"/>
    <x v="415"/>
    <x v="2"/>
    <n v="9490"/>
    <n v="0"/>
    <s v=""/>
  </r>
  <r>
    <s v="5009411827"/>
    <x v="2"/>
    <x v="6"/>
    <d v="2019-07-29T00:00:00"/>
    <x v="12"/>
    <x v="12"/>
    <s v="1010"/>
    <s v="S010"/>
    <s v="S"/>
    <n v="22239.919999999998"/>
    <n v="9"/>
    <x v="0"/>
    <s v="CSMS764234"/>
    <x v="415"/>
    <x v="12"/>
    <n v="10385"/>
    <n v="0"/>
    <s v=""/>
  </r>
  <r>
    <s v="5009411842"/>
    <x v="2"/>
    <x v="6"/>
    <d v="2019-07-29T00:00:00"/>
    <x v="12"/>
    <x v="62"/>
    <s v="1020"/>
    <s v="S020"/>
    <s v="S"/>
    <n v="8763.31"/>
    <n v="3"/>
    <x v="0"/>
    <s v="CSMS750350"/>
    <x v="415"/>
    <x v="62"/>
    <n v="0"/>
    <n v="0"/>
    <s v=""/>
  </r>
  <r>
    <s v="5009411919"/>
    <x v="2"/>
    <x v="6"/>
    <d v="2019-07-29T00:00:00"/>
    <x v="12"/>
    <x v="7"/>
    <s v="1020"/>
    <s v="S020"/>
    <s v="S"/>
    <n v="45804.53"/>
    <n v="26"/>
    <x v="0"/>
    <s v="CSMS764230"/>
    <x v="415"/>
    <x v="7"/>
    <n v="8280"/>
    <n v="0"/>
    <s v=""/>
  </r>
  <r>
    <s v="5009413703"/>
    <x v="2"/>
    <x v="6"/>
    <d v="2019-07-31T00:00:00"/>
    <x v="12"/>
    <x v="2"/>
    <s v="1020"/>
    <s v="S020"/>
    <s v="S"/>
    <n v="61214.93"/>
    <n v="28"/>
    <x v="0"/>
    <s v="CSMS764232"/>
    <x v="415"/>
    <x v="2"/>
    <n v="9490"/>
    <n v="0"/>
    <s v=""/>
  </r>
  <r>
    <s v="5009414413"/>
    <x v="2"/>
    <x v="7"/>
    <d v="2019-08-01T00:00:00"/>
    <x v="12"/>
    <x v="9"/>
    <s v="1010"/>
    <s v="S010"/>
    <s v="S"/>
    <n v="9587.6"/>
    <n v="6"/>
    <x v="0"/>
    <s v="CSMS752368"/>
    <x v="416"/>
    <x v="9"/>
    <n v="1965"/>
    <n v="0"/>
    <s v=""/>
  </r>
  <r>
    <s v="5009414914"/>
    <x v="2"/>
    <x v="7"/>
    <d v="2019-08-01T00:00:00"/>
    <x v="12"/>
    <x v="28"/>
    <s v="1080"/>
    <s v="S080"/>
    <s v="S"/>
    <n v="22356.04"/>
    <n v="2"/>
    <x v="0"/>
    <s v="CSMS761356"/>
    <x v="415"/>
    <x v="28"/>
    <n v="44820"/>
    <n v="0"/>
    <s v=""/>
  </r>
  <r>
    <s v="5009415004"/>
    <x v="2"/>
    <x v="7"/>
    <d v="2019-08-01T00:00:00"/>
    <x v="12"/>
    <x v="22"/>
    <s v="1080"/>
    <s v="S080"/>
    <s v="S"/>
    <n v="7595.3"/>
    <n v="7"/>
    <x v="0"/>
    <s v="CSMS752768"/>
    <x v="416"/>
    <x v="22"/>
    <n v="1334"/>
    <n v="0"/>
    <s v=""/>
  </r>
  <r>
    <s v="5009416371"/>
    <x v="2"/>
    <x v="7"/>
    <d v="2019-08-05T00:00:00"/>
    <x v="12"/>
    <x v="21"/>
    <s v="1017"/>
    <s v="S017"/>
    <s v="S"/>
    <n v="1261.75"/>
    <n v="1"/>
    <x v="0"/>
    <s v="CSMS753456"/>
    <x v="416"/>
    <x v="21"/>
    <n v="1708"/>
    <n v="0"/>
    <s v=""/>
  </r>
  <r>
    <s v="5009416400"/>
    <x v="2"/>
    <x v="7"/>
    <d v="2019-08-05T00:00:00"/>
    <x v="12"/>
    <x v="31"/>
    <s v="1017"/>
    <s v="S017"/>
    <s v="S"/>
    <n v="4480.25"/>
    <n v="3"/>
    <x v="0"/>
    <s v="CSMS755504"/>
    <x v="416"/>
    <x v="31"/>
    <n v="1911"/>
    <n v="0"/>
    <s v=""/>
  </r>
  <r>
    <s v="5009416459"/>
    <x v="2"/>
    <x v="7"/>
    <d v="2019-08-05T00:00:00"/>
    <x v="12"/>
    <x v="22"/>
    <s v="1010"/>
    <s v="S010"/>
    <s v="S"/>
    <n v="9765.39"/>
    <n v="9"/>
    <x v="0"/>
    <s v="CSMS752768"/>
    <x v="416"/>
    <x v="22"/>
    <n v="1334"/>
    <n v="0"/>
    <s v=""/>
  </r>
  <r>
    <s v="5009416482"/>
    <x v="2"/>
    <x v="7"/>
    <d v="2019-08-05T00:00:00"/>
    <x v="12"/>
    <x v="13"/>
    <s v="1010"/>
    <s v="S010"/>
    <s v="S"/>
    <n v="12001.93"/>
    <n v="1"/>
    <x v="0"/>
    <s v="CSMS761320"/>
    <x v="415"/>
    <x v="13"/>
    <n v="46100"/>
    <n v="0"/>
    <s v=""/>
  </r>
  <r>
    <s v="5009416482"/>
    <x v="2"/>
    <x v="7"/>
    <d v="2019-08-05T00:00:00"/>
    <x v="12"/>
    <x v="28"/>
    <s v="1010"/>
    <s v="S010"/>
    <s v="S"/>
    <n v="34599.14"/>
    <n v="3"/>
    <x v="0"/>
    <s v="CSMS761356"/>
    <x v="415"/>
    <x v="28"/>
    <n v="44820"/>
    <n v="0"/>
    <s v=""/>
  </r>
  <r>
    <s v="5009416482"/>
    <x v="2"/>
    <x v="7"/>
    <d v="2019-08-05T00:00:00"/>
    <x v="12"/>
    <x v="10"/>
    <s v="1010"/>
    <s v="S010"/>
    <s v="S"/>
    <n v="8863.3700000000008"/>
    <n v="1"/>
    <x v="0"/>
    <s v="CSMS761360"/>
    <x v="415"/>
    <x v="10"/>
    <n v="42200"/>
    <n v="0"/>
    <s v=""/>
  </r>
  <r>
    <s v="5009416483"/>
    <x v="2"/>
    <x v="7"/>
    <d v="2019-08-05T00:00:00"/>
    <x v="12"/>
    <x v="6"/>
    <s v="1010"/>
    <s v="S010"/>
    <s v="S"/>
    <n v="12611.06"/>
    <n v="11"/>
    <x v="0"/>
    <s v="CSMS752112"/>
    <x v="416"/>
    <x v="6"/>
    <n v="1446"/>
    <n v="0"/>
    <s v=""/>
  </r>
  <r>
    <s v="5009416483"/>
    <x v="2"/>
    <x v="7"/>
    <d v="2019-08-05T00:00:00"/>
    <x v="12"/>
    <x v="19"/>
    <s v="1010"/>
    <s v="S010"/>
    <s v="S"/>
    <n v="18826.080000000002"/>
    <n v="13"/>
    <x v="0"/>
    <s v="CSMS751120"/>
    <x v="416"/>
    <x v="19"/>
    <n v="1745"/>
    <n v="0"/>
    <s v=""/>
  </r>
  <r>
    <s v="5009416483"/>
    <x v="2"/>
    <x v="7"/>
    <d v="2019-08-05T00:00:00"/>
    <x v="12"/>
    <x v="31"/>
    <s v="1010"/>
    <s v="S010"/>
    <s v="S"/>
    <n v="7467.08"/>
    <n v="5"/>
    <x v="0"/>
    <s v="CSMS755504"/>
    <x v="416"/>
    <x v="31"/>
    <n v="1911"/>
    <n v="0"/>
    <s v=""/>
  </r>
  <r>
    <s v="5009416524"/>
    <x v="2"/>
    <x v="7"/>
    <d v="2019-08-05T00:00:00"/>
    <x v="12"/>
    <x v="9"/>
    <s v="1010"/>
    <s v="S010"/>
    <s v="S"/>
    <n v="14381.4"/>
    <n v="9"/>
    <x v="0"/>
    <s v="CSMS752368"/>
    <x v="416"/>
    <x v="9"/>
    <n v="1965"/>
    <n v="0"/>
    <s v=""/>
  </r>
  <r>
    <s v="5009417196"/>
    <x v="2"/>
    <x v="7"/>
    <d v="2019-08-06T00:00:00"/>
    <x v="12"/>
    <x v="2"/>
    <s v="1060"/>
    <s v="S060"/>
    <s v="S"/>
    <n v="39535.07"/>
    <n v="18"/>
    <x v="0"/>
    <s v="CSMS764232"/>
    <x v="415"/>
    <x v="2"/>
    <n v="9490"/>
    <n v="0"/>
    <s v=""/>
  </r>
  <r>
    <s v="5009417452"/>
    <x v="2"/>
    <x v="7"/>
    <d v="2019-08-06T00:00:00"/>
    <x v="12"/>
    <x v="10"/>
    <s v="1010"/>
    <s v="S010"/>
    <s v="S"/>
    <n v="17726.740000000002"/>
    <n v="2"/>
    <x v="0"/>
    <s v="CSMS761360"/>
    <x v="415"/>
    <x v="10"/>
    <n v="42200"/>
    <n v="0"/>
    <s v=""/>
  </r>
  <r>
    <s v="5009417452"/>
    <x v="2"/>
    <x v="7"/>
    <d v="2019-08-06T00:00:00"/>
    <x v="12"/>
    <x v="0"/>
    <s v="1010"/>
    <s v="S010"/>
    <s v="S"/>
    <n v="48561.27"/>
    <n v="5"/>
    <x v="0"/>
    <s v="CSMS761362"/>
    <x v="415"/>
    <x v="0"/>
    <n v="41000"/>
    <n v="0"/>
    <s v=""/>
  </r>
  <r>
    <s v="5009417497"/>
    <x v="2"/>
    <x v="7"/>
    <d v="2019-08-07T00:00:00"/>
    <x v="12"/>
    <x v="18"/>
    <s v="1080"/>
    <s v="S080"/>
    <s v="S"/>
    <n v="52369.13"/>
    <n v="3"/>
    <x v="0"/>
    <s v="CSMS761326"/>
    <x v="415"/>
    <x v="18"/>
    <n v="52000"/>
    <n v="0"/>
    <s v=""/>
  </r>
  <r>
    <s v="5009417763"/>
    <x v="2"/>
    <x v="7"/>
    <d v="2019-08-07T00:00:00"/>
    <x v="12"/>
    <x v="10"/>
    <s v="1010"/>
    <s v="S010"/>
    <s v="S"/>
    <n v="8899.5300000000007"/>
    <n v="1"/>
    <x v="0"/>
    <s v="CSMS761360"/>
    <x v="415"/>
    <x v="10"/>
    <n v="42200"/>
    <n v="0"/>
    <s v=""/>
  </r>
  <r>
    <s v="5009417835"/>
    <x v="2"/>
    <x v="7"/>
    <d v="2019-08-07T00:00:00"/>
    <x v="12"/>
    <x v="17"/>
    <s v="1010"/>
    <s v="S010"/>
    <s v="S"/>
    <n v="9407.07"/>
    <n v="1"/>
    <x v="0"/>
    <s v="CSMS761354"/>
    <x v="415"/>
    <x v="17"/>
    <n v="43365"/>
    <n v="0"/>
    <s v=""/>
  </r>
  <r>
    <s v="5009417835"/>
    <x v="2"/>
    <x v="7"/>
    <d v="2019-08-07T00:00:00"/>
    <x v="12"/>
    <x v="10"/>
    <s v="1010"/>
    <s v="S010"/>
    <s v="S"/>
    <n v="35598.11"/>
    <n v="4"/>
    <x v="0"/>
    <s v="CSMS761360"/>
    <x v="415"/>
    <x v="10"/>
    <n v="42200"/>
    <n v="0"/>
    <s v=""/>
  </r>
  <r>
    <s v="5009417835"/>
    <x v="2"/>
    <x v="7"/>
    <d v="2019-08-07T00:00:00"/>
    <x v="12"/>
    <x v="13"/>
    <s v="1010"/>
    <s v="S010"/>
    <s v="S"/>
    <n v="11790.17"/>
    <n v="1"/>
    <x v="0"/>
    <s v="CSMS761320"/>
    <x v="415"/>
    <x v="13"/>
    <n v="46100"/>
    <n v="0"/>
    <s v=""/>
  </r>
  <r>
    <s v="5009417835"/>
    <x v="2"/>
    <x v="7"/>
    <d v="2019-08-07T00:00:00"/>
    <x v="12"/>
    <x v="28"/>
    <s v="1010"/>
    <s v="S010"/>
    <s v="S"/>
    <n v="11533.05"/>
    <n v="1"/>
    <x v="0"/>
    <s v="CSMS761356"/>
    <x v="415"/>
    <x v="28"/>
    <n v="44820"/>
    <n v="0"/>
    <s v=""/>
  </r>
  <r>
    <s v="5009419022"/>
    <x v="2"/>
    <x v="7"/>
    <d v="2019-08-08T00:00:00"/>
    <x v="12"/>
    <x v="0"/>
    <s v="1010"/>
    <s v="S010"/>
    <s v="S"/>
    <n v="39212.92"/>
    <n v="4"/>
    <x v="0"/>
    <s v="CSMS761362"/>
    <x v="415"/>
    <x v="0"/>
    <n v="41000"/>
    <n v="0"/>
    <s v=""/>
  </r>
  <r>
    <s v="5009419022"/>
    <x v="2"/>
    <x v="7"/>
    <d v="2019-08-08T00:00:00"/>
    <x v="12"/>
    <x v="13"/>
    <s v="1010"/>
    <s v="S010"/>
    <s v="S"/>
    <n v="11790.17"/>
    <n v="1"/>
    <x v="0"/>
    <s v="CSMS761320"/>
    <x v="415"/>
    <x v="13"/>
    <n v="46100"/>
    <n v="0"/>
    <s v=""/>
  </r>
  <r>
    <s v="5009419626"/>
    <x v="2"/>
    <x v="7"/>
    <d v="2019-08-09T00:00:00"/>
    <x v="12"/>
    <x v="54"/>
    <s v="1096"/>
    <s v="S096"/>
    <s v="S"/>
    <n v="6184.85"/>
    <n v="5"/>
    <x v="0"/>
    <s v="CSMS757934"/>
    <x v="416"/>
    <x v="54"/>
    <n v="1415"/>
    <n v="0"/>
    <s v=""/>
  </r>
  <r>
    <s v="5009419714"/>
    <x v="2"/>
    <x v="7"/>
    <d v="2019-08-09T00:00:00"/>
    <x v="12"/>
    <x v="10"/>
    <s v="1010"/>
    <s v="S010"/>
    <s v="S"/>
    <n v="26880.09"/>
    <n v="3"/>
    <x v="0"/>
    <s v="CSMS761360"/>
    <x v="415"/>
    <x v="10"/>
    <n v="42200"/>
    <n v="0"/>
    <s v=""/>
  </r>
  <r>
    <s v="5009419714"/>
    <x v="2"/>
    <x v="7"/>
    <d v="2019-08-09T00:00:00"/>
    <x v="12"/>
    <x v="0"/>
    <s v="1010"/>
    <s v="S010"/>
    <s v="S"/>
    <n v="19832.669999999998"/>
    <n v="2"/>
    <x v="0"/>
    <s v="CSMS761362"/>
    <x v="415"/>
    <x v="0"/>
    <n v="41000"/>
    <n v="0"/>
    <s v=""/>
  </r>
  <r>
    <s v="5009419714"/>
    <x v="2"/>
    <x v="7"/>
    <d v="2019-08-09T00:00:00"/>
    <x v="12"/>
    <x v="13"/>
    <s v="1010"/>
    <s v="S010"/>
    <s v="S"/>
    <n v="35370.5"/>
    <n v="3"/>
    <x v="0"/>
    <s v="CSMS761320"/>
    <x v="415"/>
    <x v="13"/>
    <n v="46100"/>
    <n v="0"/>
    <s v=""/>
  </r>
  <r>
    <s v="5009419913"/>
    <x v="2"/>
    <x v="7"/>
    <d v="2019-08-09T00:00:00"/>
    <x v="12"/>
    <x v="19"/>
    <s v="1060"/>
    <s v="S060"/>
    <s v="S"/>
    <n v="5819.52"/>
    <n v="4"/>
    <x v="0"/>
    <s v="CSMS751120"/>
    <x v="416"/>
    <x v="19"/>
    <n v="1745"/>
    <n v="0"/>
    <s v=""/>
  </r>
  <r>
    <s v="5009419913"/>
    <x v="2"/>
    <x v="7"/>
    <d v="2019-08-09T00:00:00"/>
    <x v="12"/>
    <x v="9"/>
    <s v="1060"/>
    <s v="S060"/>
    <s v="S"/>
    <n v="4816.05"/>
    <n v="3"/>
    <x v="0"/>
    <s v="CSMS752368"/>
    <x v="416"/>
    <x v="9"/>
    <n v="1965"/>
    <n v="0"/>
    <s v=""/>
  </r>
  <r>
    <s v="5009419997"/>
    <x v="2"/>
    <x v="7"/>
    <d v="2019-08-09T00:00:00"/>
    <x v="12"/>
    <x v="6"/>
    <s v="1017"/>
    <s v="S017"/>
    <s v="S"/>
    <n v="6878.76"/>
    <n v="6"/>
    <x v="0"/>
    <s v="CSMS752112"/>
    <x v="416"/>
    <x v="6"/>
    <n v="1446"/>
    <n v="0"/>
    <s v=""/>
  </r>
  <r>
    <s v="5009420122"/>
    <x v="2"/>
    <x v="7"/>
    <d v="2019-08-09T00:00:00"/>
    <x v="12"/>
    <x v="32"/>
    <s v="1020"/>
    <s v="S020"/>
    <s v="S"/>
    <n v="11449.52"/>
    <n v="11"/>
    <x v="0"/>
    <s v="CSMS755168"/>
    <x v="416"/>
    <x v="32"/>
    <n v="1238"/>
    <n v="0"/>
    <s v=""/>
  </r>
  <r>
    <s v="5009420179"/>
    <x v="2"/>
    <x v="7"/>
    <d v="2019-08-09T00:00:00"/>
    <x v="12"/>
    <x v="32"/>
    <s v="1010"/>
    <s v="S010"/>
    <s v="S"/>
    <n v="8326.92"/>
    <n v="8"/>
    <x v="0"/>
    <s v="CSMS755168"/>
    <x v="416"/>
    <x v="32"/>
    <n v="1238"/>
    <n v="0"/>
    <s v=""/>
  </r>
  <r>
    <s v="5009420615"/>
    <x v="2"/>
    <x v="7"/>
    <d v="2019-08-12T00:00:00"/>
    <x v="12"/>
    <x v="5"/>
    <s v="1030"/>
    <s v="S030"/>
    <s v="S"/>
    <n v="48218.13"/>
    <n v="50"/>
    <x v="0"/>
    <s v="CSMS750832"/>
    <x v="416"/>
    <x v="5"/>
    <n v="1297"/>
    <n v="0"/>
    <s v=""/>
  </r>
  <r>
    <s v="5009420633"/>
    <x v="2"/>
    <x v="7"/>
    <d v="2019-08-12T00:00:00"/>
    <x v="12"/>
    <x v="17"/>
    <s v="1010"/>
    <s v="S010"/>
    <s v="S"/>
    <n v="18814.13"/>
    <n v="2"/>
    <x v="0"/>
    <s v="CSMS761354"/>
    <x v="415"/>
    <x v="17"/>
    <n v="43365"/>
    <n v="0"/>
    <s v=""/>
  </r>
  <r>
    <s v="5009420633"/>
    <x v="2"/>
    <x v="7"/>
    <d v="2019-08-12T00:00:00"/>
    <x v="12"/>
    <x v="13"/>
    <s v="1010"/>
    <s v="S010"/>
    <s v="S"/>
    <n v="47160.66"/>
    <n v="4"/>
    <x v="0"/>
    <s v="CSMS761320"/>
    <x v="415"/>
    <x v="13"/>
    <n v="46100"/>
    <n v="0"/>
    <s v=""/>
  </r>
  <r>
    <s v="5009420633"/>
    <x v="2"/>
    <x v="7"/>
    <d v="2019-08-12T00:00:00"/>
    <x v="12"/>
    <x v="10"/>
    <s v="1010"/>
    <s v="S010"/>
    <s v="S"/>
    <n v="17920.05"/>
    <n v="2"/>
    <x v="0"/>
    <s v="CSMS761360"/>
    <x v="415"/>
    <x v="10"/>
    <n v="42200"/>
    <n v="0"/>
    <s v=""/>
  </r>
  <r>
    <s v="5009420636"/>
    <x v="2"/>
    <x v="7"/>
    <d v="2019-08-12T00:00:00"/>
    <x v="12"/>
    <x v="26"/>
    <s v="1017"/>
    <s v="S017"/>
    <s v="S"/>
    <n v="7239.01"/>
    <n v="3"/>
    <x v="0"/>
    <s v="CSMS761108"/>
    <x v="415"/>
    <x v="26"/>
    <n v="9000"/>
    <n v="0"/>
    <s v=""/>
  </r>
  <r>
    <s v="5009420896"/>
    <x v="2"/>
    <x v="7"/>
    <d v="2019-08-01T00:00:00"/>
    <x v="12"/>
    <x v="22"/>
    <s v="1020"/>
    <s v="S020"/>
    <s v="S"/>
    <n v="7595.3"/>
    <n v="7"/>
    <x v="0"/>
    <s v="CSMS752768"/>
    <x v="416"/>
    <x v="22"/>
    <n v="1334"/>
    <n v="0"/>
    <s v=""/>
  </r>
  <r>
    <s v="5009421035"/>
    <x v="2"/>
    <x v="7"/>
    <d v="2019-08-01T00:00:00"/>
    <x v="12"/>
    <x v="63"/>
    <s v="1080"/>
    <s v="S080"/>
    <s v="S"/>
    <n v="9451.83"/>
    <n v="4"/>
    <x v="0"/>
    <s v="CSMS752424"/>
    <x v="416"/>
    <x v="63"/>
    <n v="3113"/>
    <n v="0"/>
    <s v=""/>
  </r>
  <r>
    <s v="5009421048"/>
    <x v="2"/>
    <x v="7"/>
    <d v="2019-08-13T00:00:00"/>
    <x v="12"/>
    <x v="2"/>
    <s v="1030"/>
    <s v="S030"/>
    <s v="S"/>
    <n v="11304.16"/>
    <n v="5"/>
    <x v="0"/>
    <s v="CSMS764232"/>
    <x v="415"/>
    <x v="2"/>
    <n v="9490"/>
    <n v="0"/>
    <s v=""/>
  </r>
  <r>
    <s v="5009421049"/>
    <x v="2"/>
    <x v="7"/>
    <d v="2019-08-13T00:00:00"/>
    <x v="12"/>
    <x v="70"/>
    <s v="1030"/>
    <s v="S030"/>
    <s v="S"/>
    <n v="4603.08"/>
    <n v="1"/>
    <x v="0"/>
    <s v="CSMS761110"/>
    <x v="415"/>
    <x v="70"/>
    <n v="6419"/>
    <n v="0"/>
    <s v=""/>
  </r>
  <r>
    <s v="5009421110"/>
    <x v="2"/>
    <x v="7"/>
    <d v="2019-08-12T00:00:00"/>
    <x v="12"/>
    <x v="2"/>
    <s v="1017"/>
    <s v="S017"/>
    <s v="S"/>
    <n v="6557.3"/>
    <n v="3"/>
    <x v="0"/>
    <s v="CSMS764232"/>
    <x v="415"/>
    <x v="2"/>
    <n v="9490"/>
    <n v="0"/>
    <s v=""/>
  </r>
  <r>
    <s v="5009421169"/>
    <x v="2"/>
    <x v="7"/>
    <d v="2019-08-13T00:00:00"/>
    <x v="12"/>
    <x v="35"/>
    <s v="1001"/>
    <s v="S001"/>
    <s v="S"/>
    <n v="21731.02"/>
    <n v="1"/>
    <x v="0"/>
    <s v="CSMS761334"/>
    <x v="415"/>
    <x v="35"/>
    <n v="57200"/>
    <n v="0"/>
    <s v=""/>
  </r>
  <r>
    <s v="5009421305"/>
    <x v="2"/>
    <x v="7"/>
    <d v="2019-08-13T00:00:00"/>
    <x v="12"/>
    <x v="0"/>
    <s v="1010"/>
    <s v="S010"/>
    <s v="S"/>
    <n v="9892.7000000000007"/>
    <n v="1"/>
    <x v="0"/>
    <s v="CSMS761362"/>
    <x v="415"/>
    <x v="0"/>
    <n v="41000"/>
    <n v="0"/>
    <s v=""/>
  </r>
  <r>
    <s v="5009421631"/>
    <x v="2"/>
    <x v="7"/>
    <d v="2019-08-13T00:00:00"/>
    <x v="12"/>
    <x v="63"/>
    <s v="1050"/>
    <s v="S050"/>
    <s v="S"/>
    <n v="2362.96"/>
    <n v="1"/>
    <x v="0"/>
    <s v="CSMS752424"/>
    <x v="416"/>
    <x v="63"/>
    <n v="3113"/>
    <n v="0"/>
    <s v=""/>
  </r>
  <r>
    <s v="5009421733"/>
    <x v="2"/>
    <x v="7"/>
    <d v="2019-08-13T00:00:00"/>
    <x v="12"/>
    <x v="5"/>
    <s v="1017"/>
    <s v="S017"/>
    <s v="S"/>
    <n v="36920.54"/>
    <n v="35"/>
    <x v="0"/>
    <s v="CSMS750832"/>
    <x v="416"/>
    <x v="5"/>
    <n v="1297"/>
    <n v="0"/>
    <s v=""/>
  </r>
  <r>
    <s v="5009421760"/>
    <x v="2"/>
    <x v="7"/>
    <d v="2019-08-13T00:00:00"/>
    <x v="12"/>
    <x v="12"/>
    <s v="1030"/>
    <s v="S030"/>
    <s v="S"/>
    <n v="14897.41"/>
    <n v="6"/>
    <x v="0"/>
    <s v="CSMS764234"/>
    <x v="415"/>
    <x v="12"/>
    <n v="10385"/>
    <n v="0"/>
    <s v=""/>
  </r>
  <r>
    <s v="5009421761"/>
    <x v="2"/>
    <x v="7"/>
    <d v="2019-08-13T00:00:00"/>
    <x v="12"/>
    <x v="63"/>
    <s v="1030"/>
    <s v="S030"/>
    <s v="S"/>
    <n v="4725.92"/>
    <n v="2"/>
    <x v="0"/>
    <s v="CSMS752424"/>
    <x v="416"/>
    <x v="63"/>
    <n v="3113"/>
    <n v="0"/>
    <s v=""/>
  </r>
  <r>
    <s v="5009421769"/>
    <x v="2"/>
    <x v="7"/>
    <d v="2019-08-13T00:00:00"/>
    <x v="12"/>
    <x v="0"/>
    <s v="1010"/>
    <s v="S010"/>
    <s v="S"/>
    <n v="9892.7000000000007"/>
    <n v="1"/>
    <x v="0"/>
    <s v="CSMS761362"/>
    <x v="415"/>
    <x v="0"/>
    <n v="41000"/>
    <n v="0"/>
    <s v=""/>
  </r>
  <r>
    <s v="5009421769"/>
    <x v="2"/>
    <x v="7"/>
    <d v="2019-08-13T00:00:00"/>
    <x v="12"/>
    <x v="10"/>
    <s v="1010"/>
    <s v="S010"/>
    <s v="S"/>
    <n v="8960.0300000000007"/>
    <n v="1"/>
    <x v="0"/>
    <s v="CSMS761360"/>
    <x v="415"/>
    <x v="10"/>
    <n v="42200"/>
    <n v="0"/>
    <s v=""/>
  </r>
  <r>
    <s v="5009421856"/>
    <x v="2"/>
    <x v="7"/>
    <d v="2019-08-13T00:00:00"/>
    <x v="12"/>
    <x v="0"/>
    <s v="1010"/>
    <s v="S010"/>
    <s v="S"/>
    <n v="19785.400000000001"/>
    <n v="2"/>
    <x v="0"/>
    <s v="CSMS761362"/>
    <x v="415"/>
    <x v="0"/>
    <n v="41000"/>
    <n v="0"/>
    <s v=""/>
  </r>
  <r>
    <s v="5009421857"/>
    <x v="2"/>
    <x v="7"/>
    <d v="2019-08-13T00:00:00"/>
    <x v="12"/>
    <x v="16"/>
    <s v="1010"/>
    <s v="S010"/>
    <s v="S"/>
    <n v="4312.16"/>
    <n v="3"/>
    <x v="0"/>
    <s v="CSMS752928"/>
    <x v="416"/>
    <x v="16"/>
    <n v="1778"/>
    <n v="0"/>
    <s v=""/>
  </r>
  <r>
    <s v="5009421858"/>
    <x v="2"/>
    <x v="7"/>
    <d v="2019-08-13T00:00:00"/>
    <x v="12"/>
    <x v="7"/>
    <s v="1010"/>
    <s v="S010"/>
    <s v="S"/>
    <n v="25750.1"/>
    <n v="14"/>
    <x v="0"/>
    <s v="CSMS764230"/>
    <x v="415"/>
    <x v="7"/>
    <n v="8280"/>
    <n v="0"/>
    <s v=""/>
  </r>
  <r>
    <s v="5009421860"/>
    <x v="2"/>
    <x v="7"/>
    <d v="2019-08-13T00:00:00"/>
    <x v="12"/>
    <x v="22"/>
    <s v="1020"/>
    <s v="S020"/>
    <s v="S"/>
    <n v="5425.21"/>
    <n v="5"/>
    <x v="0"/>
    <s v="CSMS752768"/>
    <x v="416"/>
    <x v="22"/>
    <n v="1334"/>
    <n v="0"/>
    <s v=""/>
  </r>
  <r>
    <s v="5009421860"/>
    <x v="2"/>
    <x v="7"/>
    <d v="2019-08-13T00:00:00"/>
    <x v="12"/>
    <x v="32"/>
    <s v="1020"/>
    <s v="S020"/>
    <s v="S"/>
    <n v="1040.8699999999999"/>
    <n v="1"/>
    <x v="0"/>
    <s v="CSMS755168"/>
    <x v="416"/>
    <x v="32"/>
    <n v="1238"/>
    <n v="0"/>
    <s v=""/>
  </r>
  <r>
    <s v="5009422107"/>
    <x v="2"/>
    <x v="7"/>
    <d v="2019-08-14T00:00:00"/>
    <x v="12"/>
    <x v="80"/>
    <s v="1096"/>
    <s v="S096"/>
    <s v="S"/>
    <n v="33435.910000000003"/>
    <n v="31"/>
    <x v="0"/>
    <s v="CSMS757968"/>
    <x v="416"/>
    <x v="80"/>
    <n v="1325"/>
    <n v="0"/>
    <s v=""/>
  </r>
  <r>
    <s v="5009422663"/>
    <x v="2"/>
    <x v="7"/>
    <d v="2019-08-14T00:00:00"/>
    <x v="12"/>
    <x v="48"/>
    <s v="1010"/>
    <s v="S010"/>
    <s v="S"/>
    <n v="46599.6"/>
    <n v="2"/>
    <x v="0"/>
    <s v="CSMS761284"/>
    <x v="415"/>
    <x v="48"/>
    <n v="63144.15"/>
    <n v="0"/>
    <s v=""/>
  </r>
  <r>
    <s v="5009423225"/>
    <x v="2"/>
    <x v="7"/>
    <d v="2019-08-15T00:00:00"/>
    <x v="12"/>
    <x v="0"/>
    <s v="1010"/>
    <s v="S010"/>
    <s v="S"/>
    <n v="49301.38"/>
    <n v="5"/>
    <x v="0"/>
    <s v="CSMS761362"/>
    <x v="415"/>
    <x v="0"/>
    <n v="41000"/>
    <n v="0"/>
    <s v=""/>
  </r>
  <r>
    <s v="5009423225"/>
    <x v="2"/>
    <x v="7"/>
    <d v="2019-08-15T00:00:00"/>
    <x v="12"/>
    <x v="10"/>
    <s v="1010"/>
    <s v="S010"/>
    <s v="S"/>
    <n v="17801.78"/>
    <n v="2"/>
    <x v="0"/>
    <s v="CSMS761360"/>
    <x v="415"/>
    <x v="10"/>
    <n v="42200"/>
    <n v="0"/>
    <s v=""/>
  </r>
  <r>
    <s v="5009423227"/>
    <x v="2"/>
    <x v="7"/>
    <d v="2019-08-16T00:00:00"/>
    <x v="12"/>
    <x v="93"/>
    <s v="1001"/>
    <s v="S001"/>
    <s v="S"/>
    <n v="27323.25"/>
    <n v="1"/>
    <x v="0"/>
    <s v="CSMS765132"/>
    <x v="415"/>
    <x v="93"/>
    <n v="0"/>
    <n v="0"/>
    <s v=""/>
  </r>
  <r>
    <s v="5009423298"/>
    <x v="2"/>
    <x v="7"/>
    <d v="2019-08-15T00:00:00"/>
    <x v="12"/>
    <x v="5"/>
    <s v="1060"/>
    <s v="S060"/>
    <s v="S"/>
    <n v="31793.03"/>
    <n v="30"/>
    <x v="0"/>
    <s v="CSMS750832"/>
    <x v="416"/>
    <x v="5"/>
    <n v="1297"/>
    <n v="0"/>
    <s v=""/>
  </r>
  <r>
    <s v="5009423299"/>
    <x v="2"/>
    <x v="7"/>
    <d v="2019-08-15T00:00:00"/>
    <x v="12"/>
    <x v="29"/>
    <s v="1060"/>
    <s v="S060"/>
    <s v="S"/>
    <n v="6004.64"/>
    <n v="3"/>
    <x v="0"/>
    <s v="CSMS751232"/>
    <x v="416"/>
    <x v="29"/>
    <n v="2800"/>
    <n v="0"/>
    <s v=""/>
  </r>
  <r>
    <s v="5009424299"/>
    <x v="2"/>
    <x v="7"/>
    <d v="2019-08-16T00:00:00"/>
    <x v="12"/>
    <x v="48"/>
    <s v="1010"/>
    <s v="S010"/>
    <s v="S"/>
    <n v="23299.8"/>
    <n v="1"/>
    <x v="0"/>
    <s v="CSMS761284"/>
    <x v="415"/>
    <x v="48"/>
    <n v="63144.15"/>
    <n v="0"/>
    <s v=""/>
  </r>
  <r>
    <s v="5009425499"/>
    <x v="2"/>
    <x v="7"/>
    <d v="2019-08-19T00:00:00"/>
    <x v="12"/>
    <x v="2"/>
    <s v="1020"/>
    <s v="S020"/>
    <s v="S"/>
    <n v="4187.17"/>
    <n v="2"/>
    <x v="0"/>
    <s v="CSMS764232"/>
    <x v="415"/>
    <x v="2"/>
    <n v="9490"/>
    <n v="0"/>
    <s v=""/>
  </r>
  <r>
    <s v="5009425590"/>
    <x v="2"/>
    <x v="7"/>
    <d v="2019-08-19T00:00:00"/>
    <x v="12"/>
    <x v="128"/>
    <s v="1001"/>
    <s v="S001"/>
    <s v="S"/>
    <n v="22400.95"/>
    <n v="1"/>
    <x v="0"/>
    <s v="CSMS761286"/>
    <x v="415"/>
    <x v="128"/>
    <n v="39525"/>
    <n v="0"/>
    <s v=""/>
  </r>
  <r>
    <s v="5009425591"/>
    <x v="2"/>
    <x v="7"/>
    <d v="2019-08-19T00:00:00"/>
    <x v="12"/>
    <x v="94"/>
    <s v="1001"/>
    <s v="S001"/>
    <s v="S"/>
    <n v="39066.39"/>
    <n v="1"/>
    <x v="0"/>
    <s v="CSMS765134"/>
    <x v="415"/>
    <x v="94"/>
    <n v="0"/>
    <n v="0"/>
    <s v=""/>
  </r>
  <r>
    <s v="5009425663"/>
    <x v="2"/>
    <x v="7"/>
    <d v="2019-08-19T00:00:00"/>
    <x v="12"/>
    <x v="5"/>
    <s v="1010"/>
    <s v="S010"/>
    <s v="S"/>
    <n v="17617.13"/>
    <n v="15"/>
    <x v="0"/>
    <s v="CSMS750832"/>
    <x v="416"/>
    <x v="5"/>
    <n v="1297"/>
    <n v="0"/>
    <s v=""/>
  </r>
  <r>
    <s v="5009425688"/>
    <x v="2"/>
    <x v="7"/>
    <d v="2019-08-19T00:00:00"/>
    <x v="12"/>
    <x v="63"/>
    <s v="1010"/>
    <s v="S010"/>
    <s v="S"/>
    <n v="2545.06"/>
    <n v="1"/>
    <x v="0"/>
    <s v="CSMS752424"/>
    <x v="416"/>
    <x v="63"/>
    <n v="3113"/>
    <n v="0"/>
    <s v=""/>
  </r>
  <r>
    <s v="5009425824"/>
    <x v="2"/>
    <x v="7"/>
    <d v="2019-08-19T00:00:00"/>
    <x v="12"/>
    <x v="5"/>
    <s v="1020"/>
    <s v="S020"/>
    <s v="S"/>
    <n v="63292.35"/>
    <n v="60"/>
    <x v="0"/>
    <s v="CSMS750832"/>
    <x v="416"/>
    <x v="5"/>
    <n v="1297"/>
    <n v="0"/>
    <s v=""/>
  </r>
  <r>
    <s v="5009425905"/>
    <x v="2"/>
    <x v="7"/>
    <d v="2019-08-19T00:00:00"/>
    <x v="12"/>
    <x v="5"/>
    <s v="1080"/>
    <s v="S080"/>
    <s v="S"/>
    <n v="6329.24"/>
    <n v="6"/>
    <x v="0"/>
    <s v="CSMS750832"/>
    <x v="416"/>
    <x v="5"/>
    <n v="1297"/>
    <n v="0"/>
    <s v=""/>
  </r>
  <r>
    <s v="5009426329"/>
    <x v="2"/>
    <x v="7"/>
    <d v="2019-08-20T00:00:00"/>
    <x v="12"/>
    <x v="9"/>
    <s v="1050"/>
    <s v="S050"/>
    <s v="S"/>
    <n v="9587.6"/>
    <n v="6"/>
    <x v="0"/>
    <s v="CSMS752368"/>
    <x v="416"/>
    <x v="9"/>
    <n v="1965"/>
    <n v="0"/>
    <s v=""/>
  </r>
  <r>
    <s v="5009426680"/>
    <x v="2"/>
    <x v="7"/>
    <d v="2019-08-20T00:00:00"/>
    <x v="12"/>
    <x v="5"/>
    <s v="1030"/>
    <s v="S030"/>
    <s v="S"/>
    <n v="31646.18"/>
    <n v="30"/>
    <x v="0"/>
    <s v="CSMS750832"/>
    <x v="416"/>
    <x v="5"/>
    <n v="1297"/>
    <n v="0"/>
    <s v=""/>
  </r>
  <r>
    <s v="5009426699"/>
    <x v="2"/>
    <x v="7"/>
    <d v="2019-08-20T00:00:00"/>
    <x v="12"/>
    <x v="5"/>
    <s v="1050"/>
    <s v="S050"/>
    <s v="S"/>
    <n v="21097.45"/>
    <n v="20"/>
    <x v="0"/>
    <s v="CSMS750832"/>
    <x v="416"/>
    <x v="5"/>
    <n v="1297"/>
    <n v="0"/>
    <s v=""/>
  </r>
  <r>
    <s v="5009426936"/>
    <x v="2"/>
    <x v="7"/>
    <d v="2019-08-20T00:00:00"/>
    <x v="12"/>
    <x v="5"/>
    <s v="1010"/>
    <s v="S010"/>
    <s v="S"/>
    <n v="32701.05"/>
    <n v="31"/>
    <x v="0"/>
    <s v="CSMS750832"/>
    <x v="416"/>
    <x v="5"/>
    <n v="1297"/>
    <n v="0"/>
    <s v=""/>
  </r>
  <r>
    <s v="5009426954"/>
    <x v="2"/>
    <x v="7"/>
    <d v="2019-08-20T00:00:00"/>
    <x v="12"/>
    <x v="5"/>
    <s v="1017"/>
    <s v="S017"/>
    <s v="S"/>
    <n v="38574.5"/>
    <n v="40"/>
    <x v="0"/>
    <s v="CSMS750832"/>
    <x v="416"/>
    <x v="5"/>
    <n v="1297"/>
    <n v="0"/>
    <s v=""/>
  </r>
  <r>
    <s v="5009427013"/>
    <x v="2"/>
    <x v="7"/>
    <d v="2019-08-20T00:00:00"/>
    <x v="12"/>
    <x v="65"/>
    <s v="1010"/>
    <s v="S010"/>
    <s v="S"/>
    <n v="8332.59"/>
    <n v="3"/>
    <x v="0"/>
    <s v="CSMS765106"/>
    <x v="415"/>
    <x v="65"/>
    <n v="8130"/>
    <n v="0"/>
    <s v=""/>
  </r>
  <r>
    <s v="5009427013"/>
    <x v="2"/>
    <x v="7"/>
    <d v="2019-08-20T00:00:00"/>
    <x v="12"/>
    <x v="10"/>
    <s v="1010"/>
    <s v="S010"/>
    <s v="S"/>
    <n v="28112.47"/>
    <n v="3"/>
    <x v="0"/>
    <s v="CSMS761360"/>
    <x v="415"/>
    <x v="10"/>
    <n v="42200"/>
    <n v="0"/>
    <s v=""/>
  </r>
  <r>
    <s v="5009427455"/>
    <x v="2"/>
    <x v="7"/>
    <d v="2019-08-21T00:00:00"/>
    <x v="12"/>
    <x v="128"/>
    <s v="1001"/>
    <s v="S001"/>
    <s v="S"/>
    <n v="23806.75"/>
    <n v="1"/>
    <x v="0"/>
    <s v="CSMS761286"/>
    <x v="415"/>
    <x v="128"/>
    <n v="39525"/>
    <n v="0"/>
    <s v=""/>
  </r>
  <r>
    <s v="5009427468"/>
    <x v="2"/>
    <x v="7"/>
    <d v="2019-08-21T00:00:00"/>
    <x v="12"/>
    <x v="15"/>
    <s v="1001"/>
    <s v="S001"/>
    <s v="S"/>
    <n v="37031.620000000003"/>
    <n v="2"/>
    <x v="0"/>
    <s v="CSMS761336"/>
    <x v="415"/>
    <x v="15"/>
    <n v="53650"/>
    <n v="0"/>
    <s v=""/>
  </r>
  <r>
    <s v="5009427679"/>
    <x v="2"/>
    <x v="7"/>
    <d v="2019-08-21T00:00:00"/>
    <x v="12"/>
    <x v="15"/>
    <s v="1010"/>
    <s v="S010"/>
    <s v="S"/>
    <n v="17736.73"/>
    <n v="1"/>
    <x v="0"/>
    <s v="CSMS761336"/>
    <x v="415"/>
    <x v="15"/>
    <n v="53650"/>
    <n v="0"/>
    <s v=""/>
  </r>
  <r>
    <s v="5009427679"/>
    <x v="2"/>
    <x v="7"/>
    <d v="2019-08-21T00:00:00"/>
    <x v="12"/>
    <x v="28"/>
    <s v="1010"/>
    <s v="S010"/>
    <s v="S"/>
    <n v="32286.21"/>
    <n v="3"/>
    <x v="0"/>
    <s v="CSMS761356"/>
    <x v="415"/>
    <x v="28"/>
    <n v="44820"/>
    <n v="0"/>
    <s v=""/>
  </r>
  <r>
    <s v="5009430236"/>
    <x v="2"/>
    <x v="7"/>
    <d v="2019-08-26T00:00:00"/>
    <x v="12"/>
    <x v="65"/>
    <s v="1020"/>
    <s v="S020"/>
    <s v="S"/>
    <n v="6028.71"/>
    <n v="2"/>
    <x v="0"/>
    <s v="CSMS765106"/>
    <x v="415"/>
    <x v="65"/>
    <n v="8130"/>
    <n v="0"/>
    <s v=""/>
  </r>
  <r>
    <s v="5009430237"/>
    <x v="2"/>
    <x v="7"/>
    <d v="2019-08-26T00:00:00"/>
    <x v="12"/>
    <x v="95"/>
    <s v="1080"/>
    <s v="S080"/>
    <s v="S"/>
    <n v="13350.8"/>
    <n v="2"/>
    <x v="0"/>
    <s v="CSMS765110"/>
    <x v="415"/>
    <x v="95"/>
    <n v="11320"/>
    <n v="0"/>
    <s v=""/>
  </r>
  <r>
    <s v="5009430238"/>
    <x v="2"/>
    <x v="7"/>
    <d v="2019-08-26T00:00:00"/>
    <x v="12"/>
    <x v="55"/>
    <s v="1017"/>
    <s v="S017"/>
    <s v="S"/>
    <n v="6695.59"/>
    <n v="2"/>
    <x v="0"/>
    <s v="CSMS765108"/>
    <x v="415"/>
    <x v="55"/>
    <n v="9800"/>
    <n v="0"/>
    <s v=""/>
  </r>
  <r>
    <s v="5009430242"/>
    <x v="2"/>
    <x v="7"/>
    <d v="2019-08-26T00:00:00"/>
    <x v="12"/>
    <x v="5"/>
    <s v="1020"/>
    <s v="S020"/>
    <s v="S"/>
    <n v="18409.09"/>
    <n v="15"/>
    <x v="0"/>
    <s v="CSMS750832"/>
    <x v="416"/>
    <x v="5"/>
    <n v="1297"/>
    <n v="0"/>
    <s v=""/>
  </r>
  <r>
    <s v="5009430243"/>
    <x v="2"/>
    <x v="7"/>
    <d v="2019-08-26T00:00:00"/>
    <x v="12"/>
    <x v="2"/>
    <s v="1060"/>
    <s v="S060"/>
    <s v="S"/>
    <n v="4392.79"/>
    <n v="2"/>
    <x v="0"/>
    <s v="CSMS764232"/>
    <x v="415"/>
    <x v="2"/>
    <n v="9490"/>
    <n v="0"/>
    <s v=""/>
  </r>
  <r>
    <s v="5009430252"/>
    <x v="2"/>
    <x v="7"/>
    <d v="2019-08-26T00:00:00"/>
    <x v="12"/>
    <x v="26"/>
    <s v="1020"/>
    <s v="S020"/>
    <s v="S"/>
    <n v="7237.57"/>
    <n v="3"/>
    <x v="0"/>
    <s v="CSMS761326"/>
    <x v="415"/>
    <x v="26"/>
    <n v="9000"/>
    <n v="0"/>
    <s v=""/>
  </r>
  <r>
    <s v="5009430257"/>
    <x v="2"/>
    <x v="7"/>
    <d v="2019-08-26T00:00:00"/>
    <x v="12"/>
    <x v="65"/>
    <s v="1030"/>
    <s v="S030"/>
    <s v="S"/>
    <n v="10421.58"/>
    <n v="4"/>
    <x v="0"/>
    <s v="CSMS765106"/>
    <x v="415"/>
    <x v="65"/>
    <n v="8130"/>
    <n v="0"/>
    <s v=""/>
  </r>
  <r>
    <s v="5009430258"/>
    <x v="2"/>
    <x v="7"/>
    <d v="2019-08-26T00:00:00"/>
    <x v="12"/>
    <x v="0"/>
    <s v="1030"/>
    <s v="S030"/>
    <s v="S"/>
    <n v="28093.66"/>
    <n v="3"/>
    <x v="0"/>
    <s v="CSMS761108"/>
    <x v="415"/>
    <x v="0"/>
    <n v="41000"/>
    <n v="0"/>
    <s v=""/>
  </r>
  <r>
    <s v="5009430296"/>
    <x v="2"/>
    <x v="7"/>
    <d v="2019-08-26T00:00:00"/>
    <x v="12"/>
    <x v="65"/>
    <s v="1020"/>
    <s v="S020"/>
    <s v="S"/>
    <n v="9043.06"/>
    <n v="3"/>
    <x v="0"/>
    <s v="CSMS765106"/>
    <x v="415"/>
    <x v="65"/>
    <n v="8130"/>
    <n v="0"/>
    <s v=""/>
  </r>
  <r>
    <s v="5009430296"/>
    <x v="2"/>
    <x v="7"/>
    <d v="2019-08-26T00:00:00"/>
    <x v="12"/>
    <x v="55"/>
    <s v="1020"/>
    <s v="S020"/>
    <s v="S"/>
    <n v="7747.11"/>
    <n v="2"/>
    <x v="0"/>
    <s v="CSMS765108"/>
    <x v="415"/>
    <x v="55"/>
    <n v="9800"/>
    <n v="0"/>
    <s v=""/>
  </r>
  <r>
    <s v="5009430323"/>
    <x v="2"/>
    <x v="7"/>
    <d v="2019-08-26T00:00:00"/>
    <x v="12"/>
    <x v="65"/>
    <s v="1010"/>
    <s v="S010"/>
    <s v="S"/>
    <n v="2828.47"/>
    <n v="1"/>
    <x v="0"/>
    <s v="CSMS765106"/>
    <x v="415"/>
    <x v="65"/>
    <n v="8130"/>
    <n v="0"/>
    <s v=""/>
  </r>
  <r>
    <s v="5009430323"/>
    <x v="2"/>
    <x v="7"/>
    <d v="2019-08-26T00:00:00"/>
    <x v="12"/>
    <x v="115"/>
    <s v="1010"/>
    <s v="S010"/>
    <s v="S"/>
    <n v="14033.45"/>
    <n v="1"/>
    <x v="0"/>
    <s v="CSMS764260"/>
    <x v="416"/>
    <x v="115"/>
    <n v="20860"/>
    <n v="0"/>
    <s v=""/>
  </r>
  <r>
    <s v="5009430323"/>
    <x v="2"/>
    <x v="7"/>
    <d v="2019-08-26T00:00:00"/>
    <x v="12"/>
    <x v="0"/>
    <s v="1010"/>
    <s v="S010"/>
    <s v="S"/>
    <n v="9776.34"/>
    <n v="1"/>
    <x v="0"/>
    <s v="CSMS761362"/>
    <x v="415"/>
    <x v="0"/>
    <n v="41000"/>
    <n v="0"/>
    <s v=""/>
  </r>
  <r>
    <s v="5009430344"/>
    <x v="2"/>
    <x v="7"/>
    <d v="2019-08-26T00:00:00"/>
    <x v="12"/>
    <x v="65"/>
    <s v="1017"/>
    <s v="S017"/>
    <s v="S"/>
    <n v="2605.4"/>
    <n v="1"/>
    <x v="0"/>
    <s v="CSMS765106"/>
    <x v="415"/>
    <x v="65"/>
    <n v="8130"/>
    <n v="0"/>
    <s v=""/>
  </r>
  <r>
    <s v="5009430360"/>
    <x v="2"/>
    <x v="7"/>
    <d v="2019-08-26T00:00:00"/>
    <x v="12"/>
    <x v="55"/>
    <s v="1017"/>
    <s v="S017"/>
    <s v="S"/>
    <n v="3347.79"/>
    <n v="1"/>
    <x v="0"/>
    <s v="CSMS765108"/>
    <x v="415"/>
    <x v="55"/>
    <n v="9800"/>
    <n v="0"/>
    <s v=""/>
  </r>
  <r>
    <s v="5009430530"/>
    <x v="2"/>
    <x v="7"/>
    <d v="2019-08-26T00:00:00"/>
    <x v="12"/>
    <x v="0"/>
    <s v="1030"/>
    <s v="S030"/>
    <s v="S"/>
    <n v="9364.5499999999993"/>
    <n v="1"/>
    <x v="0"/>
    <s v="CSMS761108"/>
    <x v="415"/>
    <x v="0"/>
    <n v="41000"/>
    <n v="0"/>
    <s v=""/>
  </r>
  <r>
    <s v="5009430532"/>
    <x v="2"/>
    <x v="7"/>
    <d v="2019-08-26T00:00:00"/>
    <x v="12"/>
    <x v="18"/>
    <s v="1010"/>
    <s v="S010"/>
    <s v="S"/>
    <n v="17045.89"/>
    <n v="1"/>
    <x v="0"/>
    <s v="CSMS761326"/>
    <x v="415"/>
    <x v="18"/>
    <n v="52000"/>
    <n v="0"/>
    <s v=""/>
  </r>
  <r>
    <s v="5009430532"/>
    <x v="2"/>
    <x v="7"/>
    <d v="2019-08-26T00:00:00"/>
    <x v="12"/>
    <x v="15"/>
    <s v="1010"/>
    <s v="S010"/>
    <s v="S"/>
    <n v="18534.810000000001"/>
    <n v="1"/>
    <x v="0"/>
    <s v="CSMS761336"/>
    <x v="415"/>
    <x v="15"/>
    <n v="53650"/>
    <n v="0"/>
    <s v=""/>
  </r>
  <r>
    <s v="5009430532"/>
    <x v="2"/>
    <x v="7"/>
    <d v="2019-08-26T00:00:00"/>
    <x v="12"/>
    <x v="10"/>
    <s v="1010"/>
    <s v="S010"/>
    <s v="S"/>
    <n v="26519.9"/>
    <n v="3"/>
    <x v="0"/>
    <s v="CSMS761360"/>
    <x v="415"/>
    <x v="10"/>
    <n v="42200"/>
    <n v="0"/>
    <s v=""/>
  </r>
  <r>
    <s v="5009430532"/>
    <x v="2"/>
    <x v="7"/>
    <d v="2019-08-26T00:00:00"/>
    <x v="12"/>
    <x v="14"/>
    <s v="1010"/>
    <s v="S010"/>
    <s v="S"/>
    <n v="30305.88"/>
    <n v="2"/>
    <x v="0"/>
    <s v="CSMS761328"/>
    <x v="415"/>
    <x v="14"/>
    <n v="50350"/>
    <n v="0"/>
    <s v=""/>
  </r>
  <r>
    <s v="5009430533"/>
    <x v="2"/>
    <x v="7"/>
    <d v="2019-08-26T00:00:00"/>
    <x v="12"/>
    <x v="5"/>
    <s v="1060"/>
    <s v="S060"/>
    <s v="S"/>
    <n v="14795.61"/>
    <n v="12"/>
    <x v="0"/>
    <s v="CSMS750832"/>
    <x v="416"/>
    <x v="5"/>
    <n v="1297"/>
    <n v="0"/>
    <s v=""/>
  </r>
  <r>
    <s v="5009430560"/>
    <x v="2"/>
    <x v="7"/>
    <d v="2019-08-26T00:00:00"/>
    <x v="12"/>
    <x v="0"/>
    <s v="1010"/>
    <s v="S010"/>
    <s v="S"/>
    <n v="39105.35"/>
    <n v="4"/>
    <x v="0"/>
    <s v="CSMS761362"/>
    <x v="415"/>
    <x v="0"/>
    <n v="41000"/>
    <n v="0"/>
    <s v=""/>
  </r>
  <r>
    <s v="5009430560"/>
    <x v="2"/>
    <x v="7"/>
    <d v="2019-08-26T00:00:00"/>
    <x v="12"/>
    <x v="115"/>
    <s v="1010"/>
    <s v="S010"/>
    <s v="S"/>
    <n v="14033.45"/>
    <n v="1"/>
    <x v="0"/>
    <s v="CSMS764260"/>
    <x v="416"/>
    <x v="115"/>
    <n v="20860"/>
    <n v="0"/>
    <s v=""/>
  </r>
  <r>
    <s v="5009430560"/>
    <x v="2"/>
    <x v="7"/>
    <d v="2019-08-26T00:00:00"/>
    <x v="12"/>
    <x v="10"/>
    <s v="1010"/>
    <s v="S010"/>
    <s v="S"/>
    <n v="8839.9699999999993"/>
    <n v="1"/>
    <x v="0"/>
    <s v="CSMS761360"/>
    <x v="415"/>
    <x v="10"/>
    <n v="42200"/>
    <n v="0"/>
    <s v=""/>
  </r>
  <r>
    <s v="5009430584"/>
    <x v="2"/>
    <x v="7"/>
    <d v="2019-08-26T00:00:00"/>
    <x v="12"/>
    <x v="5"/>
    <s v="1030"/>
    <s v="S030"/>
    <s v="S"/>
    <n v="24545.45"/>
    <n v="20"/>
    <x v="0"/>
    <s v="CSMS750832"/>
    <x v="416"/>
    <x v="5"/>
    <n v="1297"/>
    <n v="0"/>
    <s v=""/>
  </r>
  <r>
    <s v="5009430595"/>
    <x v="2"/>
    <x v="7"/>
    <d v="2019-08-26T00:00:00"/>
    <x v="12"/>
    <x v="55"/>
    <s v="1020"/>
    <s v="S020"/>
    <s v="S"/>
    <n v="3873.56"/>
    <n v="1"/>
    <x v="0"/>
    <s v="CSMS765108"/>
    <x v="415"/>
    <x v="55"/>
    <n v="9800"/>
    <n v="0"/>
    <s v=""/>
  </r>
  <r>
    <s v="5009430603"/>
    <x v="2"/>
    <x v="7"/>
    <d v="2019-08-26T00:00:00"/>
    <x v="12"/>
    <x v="0"/>
    <s v="1010"/>
    <s v="S010"/>
    <s v="S"/>
    <n v="9776.34"/>
    <n v="1"/>
    <x v="0"/>
    <s v="CSMS761362"/>
    <x v="415"/>
    <x v="0"/>
    <n v="41000"/>
    <n v="0"/>
    <s v=""/>
  </r>
  <r>
    <s v="5009430603"/>
    <x v="2"/>
    <x v="7"/>
    <d v="2019-08-26T00:00:00"/>
    <x v="12"/>
    <x v="14"/>
    <s v="1010"/>
    <s v="S010"/>
    <s v="S"/>
    <n v="15152.94"/>
    <n v="1"/>
    <x v="0"/>
    <s v="CSMS761328"/>
    <x v="415"/>
    <x v="14"/>
    <n v="50350"/>
    <n v="0"/>
    <s v=""/>
  </r>
  <r>
    <s v="5009430603"/>
    <x v="2"/>
    <x v="7"/>
    <d v="2019-08-26T00:00:00"/>
    <x v="12"/>
    <x v="10"/>
    <s v="1010"/>
    <s v="S010"/>
    <s v="S"/>
    <n v="17679.93"/>
    <n v="2"/>
    <x v="0"/>
    <s v="CSMS761360"/>
    <x v="415"/>
    <x v="10"/>
    <n v="42200"/>
    <n v="0"/>
    <s v=""/>
  </r>
  <r>
    <s v="5009430618"/>
    <x v="2"/>
    <x v="7"/>
    <d v="2019-08-26T00:00:00"/>
    <x v="12"/>
    <x v="15"/>
    <s v="1010"/>
    <s v="S010"/>
    <s v="S"/>
    <n v="17736.73"/>
    <n v="1"/>
    <x v="0"/>
    <s v="CSMS761336"/>
    <x v="415"/>
    <x v="15"/>
    <n v="53650"/>
    <n v="0"/>
    <s v=""/>
  </r>
  <r>
    <s v="5009430667"/>
    <x v="2"/>
    <x v="7"/>
    <d v="2019-08-27T00:00:00"/>
    <x v="12"/>
    <x v="65"/>
    <s v="1030"/>
    <s v="S030"/>
    <s v="S"/>
    <n v="16013.2"/>
    <n v="5"/>
    <x v="0"/>
    <s v="CSMS765106"/>
    <x v="415"/>
    <x v="65"/>
    <n v="8130"/>
    <n v="0"/>
    <s v=""/>
  </r>
  <r>
    <s v="5009430668"/>
    <x v="2"/>
    <x v="7"/>
    <d v="2019-08-27T00:00:00"/>
    <x v="12"/>
    <x v="156"/>
    <s v="1030"/>
    <s v="S030"/>
    <s v="S"/>
    <n v="19496.29"/>
    <n v="1"/>
    <x v="0"/>
    <s v="CSMS765096"/>
    <x v="415"/>
    <x v="156"/>
    <n v="0"/>
    <n v="0"/>
    <s v=""/>
  </r>
  <r>
    <s v="5009430805"/>
    <x v="2"/>
    <x v="7"/>
    <d v="2019-08-26T00:00:00"/>
    <x v="12"/>
    <x v="156"/>
    <s v="1030"/>
    <s v="S030"/>
    <s v="S"/>
    <n v="19496.29"/>
    <n v="1"/>
    <x v="0"/>
    <s v="CSMS765096"/>
    <x v="415"/>
    <x v="156"/>
    <n v="0"/>
    <n v="0"/>
    <s v=""/>
  </r>
  <r>
    <s v="5009430806"/>
    <x v="2"/>
    <x v="7"/>
    <d v="2019-08-26T00:00:00"/>
    <x v="12"/>
    <x v="0"/>
    <s v="1030"/>
    <s v="S030"/>
    <s v="S"/>
    <n v="9364.5499999999993"/>
    <n v="1"/>
    <x v="0"/>
    <s v="CSMS761108"/>
    <x v="415"/>
    <x v="0"/>
    <n v="41000"/>
    <n v="0"/>
    <s v=""/>
  </r>
  <r>
    <s v="5009430878"/>
    <x v="2"/>
    <x v="7"/>
    <d v="2019-08-27T00:00:00"/>
    <x v="12"/>
    <x v="65"/>
    <s v="1020"/>
    <s v="S020"/>
    <s v="S"/>
    <n v="9043.0499999999993"/>
    <n v="3"/>
    <x v="0"/>
    <s v="CSMS765106"/>
    <x v="415"/>
    <x v="65"/>
    <n v="8130"/>
    <n v="0"/>
    <s v=""/>
  </r>
  <r>
    <s v="5009430878"/>
    <x v="2"/>
    <x v="7"/>
    <d v="2019-08-27T00:00:00"/>
    <x v="12"/>
    <x v="30"/>
    <s v="1020"/>
    <s v="S020"/>
    <s v="S"/>
    <n v="28035.24"/>
    <n v="1"/>
    <x v="0"/>
    <s v="CSMS761290"/>
    <x v="415"/>
    <x v="30"/>
    <n v="82358.8"/>
    <n v="0"/>
    <s v=""/>
  </r>
  <r>
    <s v="5009430878"/>
    <x v="2"/>
    <x v="7"/>
    <d v="2019-08-27T00:00:00"/>
    <x v="12"/>
    <x v="55"/>
    <s v="1020"/>
    <s v="S020"/>
    <s v="S"/>
    <n v="3347.79"/>
    <n v="1"/>
    <x v="0"/>
    <s v="CSMS765108"/>
    <x v="415"/>
    <x v="55"/>
    <n v="9800"/>
    <n v="0"/>
    <s v=""/>
  </r>
  <r>
    <s v="5009431083"/>
    <x v="2"/>
    <x v="7"/>
    <d v="2019-08-27T00:00:00"/>
    <x v="12"/>
    <x v="65"/>
    <s v="1017"/>
    <s v="S017"/>
    <s v="S"/>
    <n v="5210.79"/>
    <n v="2"/>
    <x v="0"/>
    <s v="CSMS765106"/>
    <x v="415"/>
    <x v="65"/>
    <n v="8130"/>
    <n v="0"/>
    <s v=""/>
  </r>
  <r>
    <s v="5009431090"/>
    <x v="2"/>
    <x v="7"/>
    <d v="2019-08-27T00:00:00"/>
    <x v="12"/>
    <x v="63"/>
    <s v="1050"/>
    <s v="S050"/>
    <s v="S"/>
    <n v="4725.92"/>
    <n v="2"/>
    <x v="0"/>
    <s v="CSMS752424"/>
    <x v="416"/>
    <x v="63"/>
    <n v="3113"/>
    <n v="0"/>
    <s v=""/>
  </r>
  <r>
    <s v="5009432333"/>
    <x v="2"/>
    <x v="7"/>
    <d v="2019-08-28T00:00:00"/>
    <x v="12"/>
    <x v="18"/>
    <s v="1020"/>
    <s v="S020"/>
    <s v="S"/>
    <n v="33419.74"/>
    <n v="2"/>
    <x v="0"/>
    <s v="CSMS761326"/>
    <x v="415"/>
    <x v="18"/>
    <n v="52000"/>
    <n v="0"/>
    <s v=""/>
  </r>
  <r>
    <s v="5009432333"/>
    <x v="2"/>
    <x v="7"/>
    <d v="2019-08-28T00:00:00"/>
    <x v="12"/>
    <x v="48"/>
    <s v="1020"/>
    <s v="S020"/>
    <s v="S"/>
    <n v="22252.53"/>
    <n v="1"/>
    <x v="0"/>
    <s v="CSMS761284"/>
    <x v="415"/>
    <x v="48"/>
    <n v="63144.15"/>
    <n v="0"/>
    <s v=""/>
  </r>
  <r>
    <s v="5009432374"/>
    <x v="2"/>
    <x v="7"/>
    <d v="2019-08-28T00:00:00"/>
    <x v="12"/>
    <x v="18"/>
    <s v="1010"/>
    <s v="S010"/>
    <s v="S"/>
    <n v="19769.900000000001"/>
    <n v="1"/>
    <x v="0"/>
    <s v="CSMS761326"/>
    <x v="415"/>
    <x v="18"/>
    <n v="52000"/>
    <n v="0"/>
    <s v=""/>
  </r>
  <r>
    <s v="5009432607"/>
    <x v="2"/>
    <x v="7"/>
    <d v="2019-08-28T00:00:00"/>
    <x v="12"/>
    <x v="65"/>
    <s v="1060"/>
    <s v="S060"/>
    <s v="S"/>
    <n v="2617.4899999999998"/>
    <n v="1"/>
    <x v="0"/>
    <s v="CSMS765106"/>
    <x v="415"/>
    <x v="65"/>
    <n v="8130"/>
    <n v="0"/>
    <s v=""/>
  </r>
  <r>
    <s v="5009433259"/>
    <x v="2"/>
    <x v="7"/>
    <d v="2019-08-29T00:00:00"/>
    <x v="12"/>
    <x v="65"/>
    <s v="1030"/>
    <s v="S030"/>
    <s v="S"/>
    <n v="3202.64"/>
    <n v="1"/>
    <x v="0"/>
    <s v="CSMS765106"/>
    <x v="415"/>
    <x v="65"/>
    <n v="8130"/>
    <n v="0"/>
    <s v=""/>
  </r>
  <r>
    <s v="5009433308"/>
    <x v="2"/>
    <x v="7"/>
    <d v="2019-08-29T00:00:00"/>
    <x v="12"/>
    <x v="5"/>
    <s v="1060"/>
    <s v="S060"/>
    <s v="S"/>
    <n v="52988.38"/>
    <n v="50"/>
    <x v="0"/>
    <s v="CSMS750832"/>
    <x v="416"/>
    <x v="5"/>
    <n v="1297"/>
    <n v="0"/>
    <s v=""/>
  </r>
  <r>
    <s v="5009433430"/>
    <x v="2"/>
    <x v="7"/>
    <d v="2019-08-29T00:00:00"/>
    <x v="12"/>
    <x v="0"/>
    <s v="1030"/>
    <s v="S030"/>
    <s v="S"/>
    <n v="56187.32"/>
    <n v="6"/>
    <x v="0"/>
    <s v="CSMS761108"/>
    <x v="415"/>
    <x v="0"/>
    <n v="41000"/>
    <n v="0"/>
    <s v=""/>
  </r>
  <r>
    <s v="5009433431"/>
    <x v="2"/>
    <x v="7"/>
    <d v="2019-08-29T00:00:00"/>
    <x v="12"/>
    <x v="156"/>
    <s v="1030"/>
    <s v="S030"/>
    <s v="S"/>
    <n v="19496.29"/>
    <n v="1"/>
    <x v="0"/>
    <s v="CSMS765096"/>
    <x v="415"/>
    <x v="156"/>
    <n v="0"/>
    <n v="0"/>
    <s v=""/>
  </r>
  <r>
    <s v="5009434582"/>
    <x v="2"/>
    <x v="7"/>
    <d v="2019-08-30T00:00:00"/>
    <x v="12"/>
    <x v="95"/>
    <s v="1080"/>
    <s v="S080"/>
    <s v="S"/>
    <n v="11495.83"/>
    <n v="2"/>
    <x v="0"/>
    <s v="CSMS765110"/>
    <x v="415"/>
    <x v="95"/>
    <n v="11320"/>
    <n v="0"/>
    <s v=""/>
  </r>
  <r>
    <s v="5009434760"/>
    <x v="2"/>
    <x v="7"/>
    <d v="2019-08-30T00:00:00"/>
    <x v="12"/>
    <x v="0"/>
    <s v="1030"/>
    <s v="S030"/>
    <s v="S"/>
    <n v="29797.64"/>
    <n v="3"/>
    <x v="0"/>
    <s v="CSMS761108"/>
    <x v="415"/>
    <x v="0"/>
    <n v="41000"/>
    <n v="0"/>
    <s v=""/>
  </r>
  <r>
    <s v="5009436128"/>
    <x v="2"/>
    <x v="8"/>
    <d v="2019-09-03T00:00:00"/>
    <x v="12"/>
    <x v="32"/>
    <s v="1017"/>
    <s v="S017"/>
    <s v="S"/>
    <n v="12490.38"/>
    <n v="12"/>
    <x v="0"/>
    <s v="CSMS755168"/>
    <x v="416"/>
    <x v="32"/>
    <n v="1238"/>
    <n v="0"/>
    <s v=""/>
  </r>
  <r>
    <s v="5009436180"/>
    <x v="2"/>
    <x v="8"/>
    <d v="2019-09-03T00:00:00"/>
    <x v="12"/>
    <x v="7"/>
    <s v="1060"/>
    <s v="S060"/>
    <s v="S"/>
    <n v="27717.42"/>
    <n v="15"/>
    <x v="0"/>
    <s v="CSMS764230"/>
    <x v="415"/>
    <x v="7"/>
    <n v="8280"/>
    <n v="0"/>
    <s v=""/>
  </r>
  <r>
    <s v="5009436241"/>
    <x v="2"/>
    <x v="8"/>
    <d v="2019-09-03T00:00:00"/>
    <x v="12"/>
    <x v="13"/>
    <s v="1010"/>
    <s v="S010"/>
    <s v="S"/>
    <n v="11779.51"/>
    <n v="1"/>
    <x v="0"/>
    <s v="CSMS761320"/>
    <x v="415"/>
    <x v="13"/>
    <n v="46100"/>
    <n v="0"/>
    <s v=""/>
  </r>
  <r>
    <s v="5009436242"/>
    <x v="2"/>
    <x v="8"/>
    <d v="2019-09-03T00:00:00"/>
    <x v="12"/>
    <x v="92"/>
    <s v="1010"/>
    <s v="S010"/>
    <s v="S"/>
    <n v="5412.35"/>
    <n v="2"/>
    <x v="0"/>
    <s v="CSMS761524"/>
    <x v="415"/>
    <x v="92"/>
    <n v="4081"/>
    <n v="0"/>
    <s v=""/>
  </r>
  <r>
    <s v="5009436242"/>
    <x v="2"/>
    <x v="8"/>
    <d v="2019-09-03T00:00:00"/>
    <x v="12"/>
    <x v="11"/>
    <s v="1010"/>
    <s v="S010"/>
    <s v="S"/>
    <n v="3048.18"/>
    <n v="1"/>
    <x v="0"/>
    <s v="CSMS764236"/>
    <x v="415"/>
    <x v="11"/>
    <n v="11525"/>
    <n v="0"/>
    <s v=""/>
  </r>
  <r>
    <s v="5009436243"/>
    <x v="2"/>
    <x v="8"/>
    <d v="2019-09-03T00:00:00"/>
    <x v="12"/>
    <x v="44"/>
    <s v="1010"/>
    <s v="S010"/>
    <s v="S"/>
    <n v="2524.59"/>
    <n v="1"/>
    <x v="0"/>
    <s v="CSMS752672"/>
    <x v="416"/>
    <x v="44"/>
    <n v="3096"/>
    <n v="0"/>
    <s v=""/>
  </r>
  <r>
    <s v="5009436244"/>
    <x v="2"/>
    <x v="8"/>
    <d v="2019-09-03T00:00:00"/>
    <x v="12"/>
    <x v="28"/>
    <s v="1010"/>
    <s v="S010"/>
    <s v="S"/>
    <n v="10762.07"/>
    <n v="1"/>
    <x v="0"/>
    <s v="CSMS761356"/>
    <x v="415"/>
    <x v="28"/>
    <n v="44820"/>
    <n v="0"/>
    <s v=""/>
  </r>
  <r>
    <s v="5009436244"/>
    <x v="2"/>
    <x v="8"/>
    <d v="2019-09-03T00:00:00"/>
    <x v="12"/>
    <x v="13"/>
    <s v="1010"/>
    <s v="S010"/>
    <s v="S"/>
    <n v="58897.54"/>
    <n v="5"/>
    <x v="0"/>
    <s v="CSMS761320"/>
    <x v="415"/>
    <x v="13"/>
    <n v="46100"/>
    <n v="0"/>
    <s v=""/>
  </r>
  <r>
    <s v="5009436244"/>
    <x v="2"/>
    <x v="8"/>
    <d v="2019-09-03T00:00:00"/>
    <x v="12"/>
    <x v="10"/>
    <s v="1010"/>
    <s v="S010"/>
    <s v="S"/>
    <n v="8710.61"/>
    <n v="1"/>
    <x v="0"/>
    <s v="CSMS761360"/>
    <x v="415"/>
    <x v="10"/>
    <n v="42200"/>
    <n v="0"/>
    <s v=""/>
  </r>
  <r>
    <s v="5009436284"/>
    <x v="2"/>
    <x v="8"/>
    <d v="2019-09-03T00:00:00"/>
    <x v="12"/>
    <x v="35"/>
    <s v="1080"/>
    <s v="S080"/>
    <s v="S"/>
    <n v="21731.02"/>
    <n v="1"/>
    <x v="0"/>
    <s v="CSMS761334"/>
    <x v="415"/>
    <x v="35"/>
    <n v="57200"/>
    <n v="0"/>
    <s v=""/>
  </r>
  <r>
    <s v="5009436285"/>
    <x v="2"/>
    <x v="8"/>
    <d v="2019-09-03T00:00:00"/>
    <x v="12"/>
    <x v="37"/>
    <s v="1080"/>
    <s v="S080"/>
    <s v="S"/>
    <n v="4954.3500000000004"/>
    <n v="2"/>
    <x v="0"/>
    <s v="CSMS761522"/>
    <x v="415"/>
    <x v="37"/>
    <n v="3529"/>
    <n v="0"/>
    <s v=""/>
  </r>
  <r>
    <s v="5009436287"/>
    <x v="2"/>
    <x v="8"/>
    <d v="2019-09-03T00:00:00"/>
    <x v="12"/>
    <x v="131"/>
    <s v="1001"/>
    <s v="S001"/>
    <s v="S"/>
    <n v="20009.73"/>
    <n v="1"/>
    <x v="0"/>
    <s v="CSMS761310"/>
    <x v="415"/>
    <x v="131"/>
    <n v="25520"/>
    <n v="0"/>
    <s v=""/>
  </r>
  <r>
    <s v="5009436761"/>
    <x v="2"/>
    <x v="8"/>
    <d v="2019-09-03T00:00:00"/>
    <x v="12"/>
    <x v="0"/>
    <s v="1030"/>
    <s v="S030"/>
    <s v="S"/>
    <n v="11068.53"/>
    <n v="1"/>
    <x v="0"/>
    <s v="CSMS761108"/>
    <x v="415"/>
    <x v="0"/>
    <n v="41000"/>
    <n v="0"/>
    <s v=""/>
  </r>
  <r>
    <s v="5009436767"/>
    <x v="2"/>
    <x v="8"/>
    <d v="2019-09-04T00:00:00"/>
    <x v="13"/>
    <x v="0"/>
    <s v="1030"/>
    <s v="S030"/>
    <s v="H"/>
    <n v="-28775.25"/>
    <n v="-3"/>
    <x v="0"/>
    <s v="CSMS761108"/>
    <x v="415"/>
    <x v="0"/>
    <n v="41000"/>
    <n v="0"/>
    <s v=""/>
  </r>
  <r>
    <s v="5009436787"/>
    <x v="2"/>
    <x v="8"/>
    <d v="2019-09-04T00:00:00"/>
    <x v="12"/>
    <x v="13"/>
    <s v="1010"/>
    <s v="S010"/>
    <s v="S"/>
    <n v="11779.51"/>
    <n v="1"/>
    <x v="0"/>
    <s v="CSMS761320"/>
    <x v="415"/>
    <x v="13"/>
    <n v="46100"/>
    <n v="0"/>
    <s v=""/>
  </r>
  <r>
    <s v="5009436930"/>
    <x v="2"/>
    <x v="8"/>
    <d v="2019-09-01T00:00:00"/>
    <x v="13"/>
    <x v="0"/>
    <s v="1030"/>
    <s v="S030"/>
    <s v="H"/>
    <n v="-19183.5"/>
    <n v="-2"/>
    <x v="0"/>
    <s v="CSMS761108"/>
    <x v="415"/>
    <x v="0"/>
    <n v="41000"/>
    <n v="0"/>
    <s v=""/>
  </r>
  <r>
    <s v="5009436932"/>
    <x v="2"/>
    <x v="8"/>
    <d v="2019-09-04T00:00:00"/>
    <x v="13"/>
    <x v="0"/>
    <s v="1030"/>
    <s v="S030"/>
    <s v="H"/>
    <n v="-19183.5"/>
    <n v="-2"/>
    <x v="0"/>
    <s v="CSMS761108"/>
    <x v="415"/>
    <x v="0"/>
    <n v="41000"/>
    <n v="0"/>
    <s v=""/>
  </r>
  <r>
    <s v="5009436933"/>
    <x v="2"/>
    <x v="8"/>
    <d v="2019-09-01T00:00:00"/>
    <x v="12"/>
    <x v="0"/>
    <s v="1030"/>
    <s v="S030"/>
    <s v="S"/>
    <n v="19183.5"/>
    <n v="2"/>
    <x v="0"/>
    <s v="CSMS761108"/>
    <x v="415"/>
    <x v="0"/>
    <n v="41000"/>
    <n v="0"/>
    <s v=""/>
  </r>
  <r>
    <s v="5009437129"/>
    <x v="2"/>
    <x v="8"/>
    <d v="2019-09-05T00:00:00"/>
    <x v="12"/>
    <x v="7"/>
    <s v="1050"/>
    <s v="S050"/>
    <s v="S"/>
    <n v="36784.980000000003"/>
    <n v="20"/>
    <x v="0"/>
    <s v="CSMS764230"/>
    <x v="415"/>
    <x v="7"/>
    <n v="8280"/>
    <n v="0"/>
    <s v=""/>
  </r>
  <r>
    <s v="5009437129"/>
    <x v="2"/>
    <x v="8"/>
    <d v="2019-09-05T00:00:00"/>
    <x v="12"/>
    <x v="26"/>
    <s v="1050"/>
    <s v="S050"/>
    <s v="S"/>
    <n v="4825.92"/>
    <n v="2"/>
    <x v="0"/>
    <s v="CSMS761108"/>
    <x v="415"/>
    <x v="26"/>
    <n v="9000"/>
    <n v="0"/>
    <s v=""/>
  </r>
  <r>
    <s v="5009437676"/>
    <x v="2"/>
    <x v="8"/>
    <d v="2019-09-05T00:00:00"/>
    <x v="12"/>
    <x v="7"/>
    <s v="1030"/>
    <s v="S030"/>
    <s v="S"/>
    <n v="1859.71"/>
    <n v="1"/>
    <x v="0"/>
    <s v="CSMS764230"/>
    <x v="415"/>
    <x v="7"/>
    <n v="8280"/>
    <n v="0"/>
    <s v=""/>
  </r>
  <r>
    <s v="5009437676"/>
    <x v="2"/>
    <x v="8"/>
    <d v="2019-09-05T00:00:00"/>
    <x v="12"/>
    <x v="26"/>
    <s v="1030"/>
    <s v="S030"/>
    <s v="S"/>
    <n v="7033.39"/>
    <n v="3"/>
    <x v="0"/>
    <s v="CSMS761108"/>
    <x v="415"/>
    <x v="26"/>
    <n v="9000"/>
    <n v="0"/>
    <s v=""/>
  </r>
  <r>
    <s v="5009438023"/>
    <x v="2"/>
    <x v="8"/>
    <d v="2019-09-05T00:00:00"/>
    <x v="12"/>
    <x v="5"/>
    <s v="1010"/>
    <s v="S010"/>
    <s v="S"/>
    <n v="11603.6"/>
    <n v="11"/>
    <x v="0"/>
    <s v="CSMS750832"/>
    <x v="416"/>
    <x v="5"/>
    <n v="1297"/>
    <n v="0"/>
    <s v=""/>
  </r>
  <r>
    <s v="5009438229"/>
    <x v="2"/>
    <x v="8"/>
    <d v="2019-09-05T00:00:00"/>
    <x v="12"/>
    <x v="6"/>
    <s v="1060"/>
    <s v="S060"/>
    <s v="S"/>
    <n v="9214.24"/>
    <n v="8"/>
    <x v="0"/>
    <s v="CSMS752112"/>
    <x v="416"/>
    <x v="6"/>
    <n v="1446"/>
    <n v="0"/>
    <s v=""/>
  </r>
  <r>
    <s v="5009438811"/>
    <x v="2"/>
    <x v="8"/>
    <d v="2019-09-06T00:00:00"/>
    <x v="12"/>
    <x v="5"/>
    <s v="1060"/>
    <s v="S060"/>
    <s v="S"/>
    <n v="21195.35"/>
    <n v="20"/>
    <x v="0"/>
    <s v="CSMS750832"/>
    <x v="416"/>
    <x v="5"/>
    <n v="1297"/>
    <n v="0"/>
    <s v=""/>
  </r>
  <r>
    <s v="5009438814"/>
    <x v="2"/>
    <x v="8"/>
    <d v="2019-09-06T00:00:00"/>
    <x v="12"/>
    <x v="32"/>
    <s v="1050"/>
    <s v="S050"/>
    <s v="S"/>
    <n v="3122.6"/>
    <n v="3"/>
    <x v="0"/>
    <s v="CSMS755168"/>
    <x v="416"/>
    <x v="32"/>
    <n v="1238"/>
    <n v="0"/>
    <s v=""/>
  </r>
  <r>
    <s v="5009439123"/>
    <x v="2"/>
    <x v="8"/>
    <d v="2019-09-06T00:00:00"/>
    <x v="12"/>
    <x v="131"/>
    <s v="1001"/>
    <s v="S001"/>
    <s v="S"/>
    <n v="20009.740000000002"/>
    <n v="1"/>
    <x v="0"/>
    <s v="CSMS761310"/>
    <x v="415"/>
    <x v="131"/>
    <n v="25520"/>
    <n v="0"/>
    <s v=""/>
  </r>
  <r>
    <s v="5009439146"/>
    <x v="2"/>
    <x v="8"/>
    <d v="2019-09-06T00:00:00"/>
    <x v="12"/>
    <x v="156"/>
    <s v="1030"/>
    <s v="S030"/>
    <s v="S"/>
    <n v="19496.29"/>
    <n v="1"/>
    <x v="0"/>
    <s v="CSMS765096"/>
    <x v="415"/>
    <x v="156"/>
    <n v="0"/>
    <n v="0"/>
    <s v=""/>
  </r>
  <r>
    <s v="5009439826"/>
    <x v="2"/>
    <x v="8"/>
    <d v="2019-09-09T00:00:00"/>
    <x v="12"/>
    <x v="14"/>
    <s v="1080"/>
    <s v="S080"/>
    <s v="S"/>
    <n v="29601.08"/>
    <n v="2"/>
    <x v="0"/>
    <s v="CSMS761328"/>
    <x v="415"/>
    <x v="14"/>
    <n v="50350"/>
    <n v="0"/>
    <s v=""/>
  </r>
  <r>
    <s v="5009440056"/>
    <x v="2"/>
    <x v="8"/>
    <d v="2019-09-09T00:00:00"/>
    <x v="12"/>
    <x v="30"/>
    <s v="1010"/>
    <s v="S010"/>
    <s v="S"/>
    <n v="81426.679999999993"/>
    <n v="3"/>
    <x v="0"/>
    <s v="CSMS761290"/>
    <x v="415"/>
    <x v="30"/>
    <n v="82358.8"/>
    <n v="0"/>
    <s v=""/>
  </r>
  <r>
    <s v="5009440057"/>
    <x v="2"/>
    <x v="8"/>
    <d v="2019-09-09T00:00:00"/>
    <x v="12"/>
    <x v="13"/>
    <s v="1010"/>
    <s v="S010"/>
    <s v="S"/>
    <n v="11362.24"/>
    <n v="1"/>
    <x v="0"/>
    <s v="CSMS761320"/>
    <x v="415"/>
    <x v="13"/>
    <n v="46100"/>
    <n v="0"/>
    <s v=""/>
  </r>
  <r>
    <s v="5009440057"/>
    <x v="2"/>
    <x v="8"/>
    <d v="2019-09-09T00:00:00"/>
    <x v="12"/>
    <x v="10"/>
    <s v="1010"/>
    <s v="S010"/>
    <s v="S"/>
    <n v="42466.64"/>
    <n v="5"/>
    <x v="0"/>
    <s v="CSMS761360"/>
    <x v="415"/>
    <x v="10"/>
    <n v="42200"/>
    <n v="0"/>
    <s v=""/>
  </r>
  <r>
    <s v="5009440057"/>
    <x v="2"/>
    <x v="8"/>
    <d v="2019-09-09T00:00:00"/>
    <x v="12"/>
    <x v="0"/>
    <s v="1010"/>
    <s v="S010"/>
    <s v="S"/>
    <n v="18729.11"/>
    <n v="2"/>
    <x v="0"/>
    <s v="CSMS761362"/>
    <x v="415"/>
    <x v="0"/>
    <n v="41000"/>
    <n v="0"/>
    <s v=""/>
  </r>
  <r>
    <s v="5009440071"/>
    <x v="2"/>
    <x v="8"/>
    <d v="2019-09-09T00:00:00"/>
    <x v="12"/>
    <x v="2"/>
    <s v="1060"/>
    <s v="S060"/>
    <s v="S"/>
    <n v="8784.01"/>
    <n v="4"/>
    <x v="0"/>
    <s v="CSMS764232"/>
    <x v="415"/>
    <x v="2"/>
    <n v="9490"/>
    <n v="0"/>
    <s v=""/>
  </r>
  <r>
    <s v="5009440071"/>
    <x v="2"/>
    <x v="8"/>
    <d v="2019-09-09T00:00:00"/>
    <x v="12"/>
    <x v="7"/>
    <s v="1060"/>
    <s v="S060"/>
    <s v="S"/>
    <n v="40653.769999999997"/>
    <n v="22"/>
    <x v="0"/>
    <s v="CSMS764230"/>
    <x v="415"/>
    <x v="7"/>
    <n v="8280"/>
    <n v="0"/>
    <s v=""/>
  </r>
  <r>
    <s v="5009440618"/>
    <x v="2"/>
    <x v="8"/>
    <d v="2019-09-10T00:00:00"/>
    <x v="12"/>
    <x v="65"/>
    <s v="1060"/>
    <s v="S060"/>
    <s v="S"/>
    <n v="5809.3"/>
    <n v="2"/>
    <x v="0"/>
    <s v="CSMS765106"/>
    <x v="415"/>
    <x v="65"/>
    <n v="8130"/>
    <n v="0"/>
    <s v=""/>
  </r>
  <r>
    <s v="5009440674"/>
    <x v="2"/>
    <x v="8"/>
    <d v="2019-09-10T00:00:00"/>
    <x v="12"/>
    <x v="17"/>
    <s v="1010"/>
    <s v="S010"/>
    <s v="S"/>
    <n v="28120.31"/>
    <n v="3"/>
    <x v="0"/>
    <s v="CSMS761354"/>
    <x v="415"/>
    <x v="17"/>
    <n v="43365"/>
    <n v="0"/>
    <s v=""/>
  </r>
  <r>
    <s v="5009440674"/>
    <x v="2"/>
    <x v="8"/>
    <d v="2019-09-10T00:00:00"/>
    <x v="12"/>
    <x v="0"/>
    <s v="1010"/>
    <s v="S010"/>
    <s v="S"/>
    <n v="9844.39"/>
    <n v="1"/>
    <x v="0"/>
    <s v="CSMS761362"/>
    <x v="415"/>
    <x v="0"/>
    <n v="41000"/>
    <n v="0"/>
    <s v=""/>
  </r>
  <r>
    <s v="5009440674"/>
    <x v="2"/>
    <x v="8"/>
    <d v="2019-09-10T00:00:00"/>
    <x v="12"/>
    <x v="13"/>
    <s v="1010"/>
    <s v="S010"/>
    <s v="S"/>
    <n v="13209.42"/>
    <n v="1"/>
    <x v="0"/>
    <s v="CSMS761320"/>
    <x v="415"/>
    <x v="13"/>
    <n v="46100"/>
    <n v="0"/>
    <s v=""/>
  </r>
  <r>
    <s v="5009440674"/>
    <x v="2"/>
    <x v="8"/>
    <d v="2019-09-10T00:00:00"/>
    <x v="12"/>
    <x v="10"/>
    <s v="1010"/>
    <s v="S010"/>
    <s v="S"/>
    <n v="17221.11"/>
    <n v="2"/>
    <x v="0"/>
    <s v="CSMS761360"/>
    <x v="415"/>
    <x v="10"/>
    <n v="42200"/>
    <n v="0"/>
    <s v=""/>
  </r>
  <r>
    <s v="5009440731"/>
    <x v="2"/>
    <x v="8"/>
    <d v="2019-09-10T00:00:00"/>
    <x v="12"/>
    <x v="0"/>
    <s v="1010"/>
    <s v="S010"/>
    <s v="S"/>
    <n v="68910.710000000006"/>
    <n v="7"/>
    <x v="0"/>
    <s v="CSMS761362"/>
    <x v="415"/>
    <x v="0"/>
    <n v="41000"/>
    <n v="0"/>
    <s v=""/>
  </r>
  <r>
    <s v="5009440739"/>
    <x v="2"/>
    <x v="8"/>
    <d v="2019-09-10T00:00:00"/>
    <x v="12"/>
    <x v="65"/>
    <s v="1050"/>
    <s v="S050"/>
    <s v="S"/>
    <n v="20843.18"/>
    <n v="8"/>
    <x v="0"/>
    <s v="CSMS765106"/>
    <x v="415"/>
    <x v="65"/>
    <n v="8130"/>
    <n v="0"/>
    <s v=""/>
  </r>
  <r>
    <s v="5009440767"/>
    <x v="2"/>
    <x v="8"/>
    <d v="2019-09-10T00:00:00"/>
    <x v="13"/>
    <x v="65"/>
    <s v="1050"/>
    <s v="S050"/>
    <s v="H"/>
    <n v="-20843.18"/>
    <n v="-8"/>
    <x v="0"/>
    <s v="CSMS765106"/>
    <x v="415"/>
    <x v="65"/>
    <n v="8130"/>
    <n v="0"/>
    <s v=""/>
  </r>
  <r>
    <s v="5009440768"/>
    <x v="2"/>
    <x v="8"/>
    <d v="2019-09-11T00:00:00"/>
    <x v="12"/>
    <x v="65"/>
    <s v="1050"/>
    <s v="S050"/>
    <s v="S"/>
    <n v="13026.99"/>
    <n v="5"/>
    <x v="0"/>
    <s v="CSMS765106"/>
    <x v="415"/>
    <x v="65"/>
    <n v="8130"/>
    <n v="0"/>
    <s v=""/>
  </r>
  <r>
    <s v="5009440837"/>
    <x v="2"/>
    <x v="8"/>
    <d v="2019-09-10T00:00:00"/>
    <x v="12"/>
    <x v="65"/>
    <s v="1020"/>
    <s v="S020"/>
    <s v="S"/>
    <n v="2605.4"/>
    <n v="1"/>
    <x v="0"/>
    <s v="CSMS765106"/>
    <x v="415"/>
    <x v="65"/>
    <n v="8130"/>
    <n v="0"/>
    <s v=""/>
  </r>
  <r>
    <s v="5009441265"/>
    <x v="2"/>
    <x v="8"/>
    <d v="2019-09-11T00:00:00"/>
    <x v="12"/>
    <x v="19"/>
    <s v="1030"/>
    <s v="S030"/>
    <s v="S"/>
    <n v="14481.6"/>
    <n v="10"/>
    <x v="0"/>
    <s v="CSMS751120"/>
    <x v="416"/>
    <x v="19"/>
    <n v="1745"/>
    <n v="0"/>
    <s v=""/>
  </r>
  <r>
    <s v="5009441413"/>
    <x v="2"/>
    <x v="8"/>
    <d v="2019-09-11T00:00:00"/>
    <x v="12"/>
    <x v="65"/>
    <s v="1060"/>
    <s v="S060"/>
    <s v="S"/>
    <n v="2904.65"/>
    <n v="1"/>
    <x v="0"/>
    <s v="CSMS765106"/>
    <x v="415"/>
    <x v="65"/>
    <n v="8130"/>
    <n v="0"/>
    <s v=""/>
  </r>
  <r>
    <s v="5009441519"/>
    <x v="2"/>
    <x v="8"/>
    <d v="2019-09-11T00:00:00"/>
    <x v="12"/>
    <x v="65"/>
    <s v="1050"/>
    <s v="S050"/>
    <s v="S"/>
    <n v="7816.19"/>
    <n v="3"/>
    <x v="0"/>
    <s v="CSMS765106"/>
    <x v="415"/>
    <x v="65"/>
    <n v="8130"/>
    <n v="0"/>
    <s v=""/>
  </r>
  <r>
    <s v="5009441526"/>
    <x v="2"/>
    <x v="8"/>
    <d v="2019-09-11T00:00:00"/>
    <x v="12"/>
    <x v="19"/>
    <s v="1020"/>
    <s v="S020"/>
    <s v="S"/>
    <n v="7240.8"/>
    <n v="5"/>
    <x v="0"/>
    <s v="CSMS751120"/>
    <x v="416"/>
    <x v="19"/>
    <n v="1745"/>
    <n v="0"/>
    <s v=""/>
  </r>
  <r>
    <s v="5009441541"/>
    <x v="2"/>
    <x v="8"/>
    <d v="2019-09-11T00:00:00"/>
    <x v="12"/>
    <x v="10"/>
    <s v="1010"/>
    <s v="S010"/>
    <s v="S"/>
    <n v="17221.099999999999"/>
    <n v="2"/>
    <x v="0"/>
    <s v="CSMS761360"/>
    <x v="415"/>
    <x v="10"/>
    <n v="42200"/>
    <n v="0"/>
    <s v=""/>
  </r>
  <r>
    <s v="5009441560"/>
    <x v="2"/>
    <x v="8"/>
    <d v="2019-09-11T00:00:00"/>
    <x v="12"/>
    <x v="70"/>
    <s v="1030"/>
    <s v="S030"/>
    <s v="S"/>
    <n v="4603.08"/>
    <n v="1"/>
    <x v="0"/>
    <s v="CSMS761110"/>
    <x v="415"/>
    <x v="70"/>
    <n v="6419"/>
    <n v="0"/>
    <s v=""/>
  </r>
  <r>
    <s v="5009441561"/>
    <x v="2"/>
    <x v="8"/>
    <d v="2019-09-11T00:00:00"/>
    <x v="12"/>
    <x v="7"/>
    <s v="1030"/>
    <s v="S030"/>
    <s v="S"/>
    <n v="16737.400000000001"/>
    <n v="9"/>
    <x v="0"/>
    <s v="CSMS764230"/>
    <x v="415"/>
    <x v="7"/>
    <n v="8280"/>
    <n v="0"/>
    <s v=""/>
  </r>
  <r>
    <s v="5009441572"/>
    <x v="2"/>
    <x v="8"/>
    <d v="2019-09-11T00:00:00"/>
    <x v="12"/>
    <x v="5"/>
    <s v="1010"/>
    <s v="S010"/>
    <s v="S"/>
    <n v="4219.49"/>
    <n v="4"/>
    <x v="0"/>
    <s v="CSMS750832"/>
    <x v="416"/>
    <x v="5"/>
    <n v="1297"/>
    <n v="0"/>
    <s v=""/>
  </r>
  <r>
    <s v="5009441573"/>
    <x v="2"/>
    <x v="8"/>
    <d v="2019-09-11T00:00:00"/>
    <x v="12"/>
    <x v="63"/>
    <s v="1010"/>
    <s v="S010"/>
    <s v="S"/>
    <n v="4725.92"/>
    <n v="2"/>
    <x v="0"/>
    <s v="CSMS752424"/>
    <x v="416"/>
    <x v="63"/>
    <n v="3113"/>
    <n v="0"/>
    <s v=""/>
  </r>
  <r>
    <s v="5009441576"/>
    <x v="2"/>
    <x v="8"/>
    <d v="2019-09-11T00:00:00"/>
    <x v="12"/>
    <x v="7"/>
    <s v="1020"/>
    <s v="S020"/>
    <s v="S"/>
    <n v="7357.17"/>
    <n v="4"/>
    <x v="0"/>
    <s v="CSMS764230"/>
    <x v="415"/>
    <x v="7"/>
    <n v="8280"/>
    <n v="0"/>
    <s v=""/>
  </r>
  <r>
    <s v="5009441586"/>
    <x v="2"/>
    <x v="8"/>
    <d v="2019-09-11T00:00:00"/>
    <x v="12"/>
    <x v="31"/>
    <s v="1050"/>
    <s v="S050"/>
    <s v="S"/>
    <n v="1493.42"/>
    <n v="1"/>
    <x v="0"/>
    <s v="CSMS755504"/>
    <x v="416"/>
    <x v="31"/>
    <n v="1911"/>
    <n v="0"/>
    <s v=""/>
  </r>
  <r>
    <s v="5009441586"/>
    <x v="2"/>
    <x v="8"/>
    <d v="2019-09-11T00:00:00"/>
    <x v="12"/>
    <x v="5"/>
    <s v="1050"/>
    <s v="S050"/>
    <s v="S"/>
    <n v="6329.24"/>
    <n v="6"/>
    <x v="0"/>
    <s v="CSMS750832"/>
    <x v="416"/>
    <x v="5"/>
    <n v="1297"/>
    <n v="0"/>
    <s v=""/>
  </r>
  <r>
    <s v="5009441684"/>
    <x v="2"/>
    <x v="8"/>
    <d v="2019-09-12T00:00:00"/>
    <x v="12"/>
    <x v="65"/>
    <s v="1060"/>
    <s v="S060"/>
    <s v="S"/>
    <n v="3715.08"/>
    <n v="1"/>
    <x v="0"/>
    <s v="CSMS765106"/>
    <x v="415"/>
    <x v="65"/>
    <n v="8130"/>
    <n v="0"/>
    <s v=""/>
  </r>
  <r>
    <s v="5009441684"/>
    <x v="2"/>
    <x v="8"/>
    <d v="2019-09-12T00:00:00"/>
    <x v="12"/>
    <x v="17"/>
    <s v="1060"/>
    <s v="S060"/>
    <s v="S"/>
    <n v="9909.64"/>
    <n v="1"/>
    <x v="0"/>
    <s v="CSMS761354"/>
    <x v="415"/>
    <x v="17"/>
    <n v="43365"/>
    <n v="0"/>
    <s v=""/>
  </r>
  <r>
    <s v="5009441684"/>
    <x v="2"/>
    <x v="8"/>
    <d v="2019-09-12T00:00:00"/>
    <x v="12"/>
    <x v="0"/>
    <s v="1060"/>
    <s v="S060"/>
    <s v="S"/>
    <n v="10071.89"/>
    <n v="1"/>
    <x v="0"/>
    <s v="CSMS761362"/>
    <x v="415"/>
    <x v="0"/>
    <n v="41000"/>
    <n v="0"/>
    <s v=""/>
  </r>
  <r>
    <s v="5009441684"/>
    <x v="2"/>
    <x v="8"/>
    <d v="2019-09-12T00:00:00"/>
    <x v="12"/>
    <x v="13"/>
    <s v="1060"/>
    <s v="S060"/>
    <s v="S"/>
    <n v="12220.46"/>
    <n v="1"/>
    <x v="0"/>
    <s v="CSMS761320"/>
    <x v="415"/>
    <x v="13"/>
    <n v="46100"/>
    <n v="0"/>
    <s v=""/>
  </r>
  <r>
    <s v="5009442161"/>
    <x v="2"/>
    <x v="8"/>
    <d v="2019-09-12T00:00:00"/>
    <x v="12"/>
    <x v="0"/>
    <s v="1010"/>
    <s v="S010"/>
    <s v="S"/>
    <n v="28866.25"/>
    <n v="3"/>
    <x v="0"/>
    <s v="CSMS761362"/>
    <x v="415"/>
    <x v="0"/>
    <n v="41000"/>
    <n v="0"/>
    <s v=""/>
  </r>
  <r>
    <s v="5009442161"/>
    <x v="2"/>
    <x v="8"/>
    <d v="2019-09-12T00:00:00"/>
    <x v="12"/>
    <x v="13"/>
    <s v="1010"/>
    <s v="S010"/>
    <s v="S"/>
    <n v="12665.9"/>
    <n v="1"/>
    <x v="0"/>
    <s v="CSMS761320"/>
    <x v="415"/>
    <x v="13"/>
    <n v="46100"/>
    <n v="0"/>
    <s v=""/>
  </r>
  <r>
    <s v="5009442161"/>
    <x v="2"/>
    <x v="8"/>
    <d v="2019-09-12T00:00:00"/>
    <x v="12"/>
    <x v="10"/>
    <s v="1010"/>
    <s v="S010"/>
    <s v="S"/>
    <n v="34591.99"/>
    <n v="4"/>
    <x v="0"/>
    <s v="CSMS761360"/>
    <x v="415"/>
    <x v="10"/>
    <n v="42200"/>
    <n v="0"/>
    <s v=""/>
  </r>
  <r>
    <s v="5009442495"/>
    <x v="2"/>
    <x v="8"/>
    <d v="2019-09-12T00:00:00"/>
    <x v="12"/>
    <x v="14"/>
    <s v="1050"/>
    <s v="S050"/>
    <s v="S"/>
    <n v="29601.08"/>
    <n v="2"/>
    <x v="0"/>
    <s v="CSMS761328"/>
    <x v="415"/>
    <x v="14"/>
    <n v="50350"/>
    <n v="0"/>
    <s v=""/>
  </r>
  <r>
    <s v="5009442496"/>
    <x v="2"/>
    <x v="8"/>
    <d v="2019-09-12T00:00:00"/>
    <x v="12"/>
    <x v="10"/>
    <s v="1050"/>
    <s v="S050"/>
    <s v="S"/>
    <n v="8348.4699999999993"/>
    <n v="1"/>
    <x v="0"/>
    <s v="CSMS761360"/>
    <x v="415"/>
    <x v="10"/>
    <n v="42200"/>
    <n v="0"/>
    <s v=""/>
  </r>
  <r>
    <s v="5009443369"/>
    <x v="2"/>
    <x v="8"/>
    <d v="2019-09-13T00:00:00"/>
    <x v="12"/>
    <x v="13"/>
    <s v="1080"/>
    <s v="S080"/>
    <s v="S"/>
    <n v="11678.61"/>
    <n v="1"/>
    <x v="0"/>
    <s v="CSMS761320"/>
    <x v="415"/>
    <x v="13"/>
    <n v="46100"/>
    <n v="0"/>
    <s v=""/>
  </r>
  <r>
    <s v="5009443412"/>
    <x v="2"/>
    <x v="8"/>
    <d v="2019-09-13T00:00:00"/>
    <x v="12"/>
    <x v="10"/>
    <s v="1080"/>
    <s v="S080"/>
    <s v="S"/>
    <n v="44429.440000000002"/>
    <n v="5"/>
    <x v="0"/>
    <s v="CSMS761360"/>
    <x v="415"/>
    <x v="10"/>
    <n v="42200"/>
    <n v="0"/>
    <s v=""/>
  </r>
  <r>
    <s v="5009443563"/>
    <x v="2"/>
    <x v="8"/>
    <d v="2019-09-13T00:00:00"/>
    <x v="12"/>
    <x v="28"/>
    <s v="1060"/>
    <s v="S060"/>
    <s v="S"/>
    <n v="11152.34"/>
    <n v="1"/>
    <x v="0"/>
    <s v="CSMS761356"/>
    <x v="415"/>
    <x v="28"/>
    <n v="44820"/>
    <n v="0"/>
    <s v=""/>
  </r>
  <r>
    <s v="5009443563"/>
    <x v="2"/>
    <x v="8"/>
    <d v="2019-09-13T00:00:00"/>
    <x v="12"/>
    <x v="13"/>
    <s v="1060"/>
    <s v="S060"/>
    <s v="S"/>
    <n v="12220.46"/>
    <n v="1"/>
    <x v="0"/>
    <s v="CSMS761320"/>
    <x v="415"/>
    <x v="13"/>
    <n v="46100"/>
    <n v="0"/>
    <s v=""/>
  </r>
  <r>
    <s v="5009443563"/>
    <x v="2"/>
    <x v="8"/>
    <d v="2019-09-13T00:00:00"/>
    <x v="12"/>
    <x v="0"/>
    <s v="1060"/>
    <s v="S060"/>
    <s v="S"/>
    <n v="19865.75"/>
    <n v="2"/>
    <x v="0"/>
    <s v="CSMS761362"/>
    <x v="415"/>
    <x v="0"/>
    <n v="41000"/>
    <n v="0"/>
    <s v=""/>
  </r>
  <r>
    <s v="5009443563"/>
    <x v="2"/>
    <x v="8"/>
    <d v="2019-09-13T00:00:00"/>
    <x v="12"/>
    <x v="17"/>
    <s v="1060"/>
    <s v="S060"/>
    <s v="S"/>
    <n v="9909.64"/>
    <n v="1"/>
    <x v="0"/>
    <s v="CSMS761354"/>
    <x v="415"/>
    <x v="17"/>
    <n v="43365"/>
    <n v="0"/>
    <s v=""/>
  </r>
  <r>
    <s v="5009443563"/>
    <x v="2"/>
    <x v="8"/>
    <d v="2019-09-13T00:00:00"/>
    <x v="12"/>
    <x v="14"/>
    <s v="1060"/>
    <s v="S060"/>
    <s v="S"/>
    <n v="15337.25"/>
    <n v="1"/>
    <x v="0"/>
    <s v="CSMS761328"/>
    <x v="415"/>
    <x v="14"/>
    <n v="50350"/>
    <n v="0"/>
    <s v=""/>
  </r>
  <r>
    <s v="5009443600"/>
    <x v="2"/>
    <x v="8"/>
    <d v="2019-09-13T00:00:00"/>
    <x v="12"/>
    <x v="0"/>
    <s v="1010"/>
    <s v="S010"/>
    <s v="S"/>
    <n v="19244.16"/>
    <n v="2"/>
    <x v="0"/>
    <s v="CSMS761362"/>
    <x v="415"/>
    <x v="0"/>
    <n v="41000"/>
    <n v="0"/>
    <s v=""/>
  </r>
  <r>
    <s v="5009444139"/>
    <x v="2"/>
    <x v="8"/>
    <d v="2019-09-16T00:00:00"/>
    <x v="12"/>
    <x v="5"/>
    <s v="1096"/>
    <s v="S096"/>
    <s v="S"/>
    <n v="3164.62"/>
    <n v="3"/>
    <x v="0"/>
    <s v="CSMS750832"/>
    <x v="416"/>
    <x v="5"/>
    <n v="1297"/>
    <n v="0"/>
    <s v=""/>
  </r>
  <r>
    <s v="5009444538"/>
    <x v="2"/>
    <x v="8"/>
    <d v="2019-09-16T00:00:00"/>
    <x v="12"/>
    <x v="32"/>
    <s v="1017"/>
    <s v="S017"/>
    <s v="S"/>
    <n v="3122.6"/>
    <n v="3"/>
    <x v="0"/>
    <s v="CSMS755168"/>
    <x v="416"/>
    <x v="32"/>
    <n v="1238"/>
    <n v="0"/>
    <s v=""/>
  </r>
  <r>
    <s v="5009444631"/>
    <x v="2"/>
    <x v="8"/>
    <d v="2019-09-16T00:00:00"/>
    <x v="12"/>
    <x v="31"/>
    <s v="1050"/>
    <s v="S050"/>
    <s v="S"/>
    <n v="7467.08"/>
    <n v="5"/>
    <x v="0"/>
    <s v="CSMS755504"/>
    <x v="416"/>
    <x v="31"/>
    <n v="1911"/>
    <n v="0"/>
    <s v=""/>
  </r>
  <r>
    <s v="5009444632"/>
    <x v="2"/>
    <x v="8"/>
    <d v="2019-09-16T00:00:00"/>
    <x v="12"/>
    <x v="22"/>
    <s v="1050"/>
    <s v="S050"/>
    <s v="S"/>
    <n v="5425.22"/>
    <n v="5"/>
    <x v="0"/>
    <s v="CSMS752768"/>
    <x v="416"/>
    <x v="22"/>
    <n v="1334"/>
    <n v="0"/>
    <s v=""/>
  </r>
  <r>
    <s v="5009444633"/>
    <x v="2"/>
    <x v="8"/>
    <d v="2019-09-16T00:00:00"/>
    <x v="12"/>
    <x v="5"/>
    <s v="1050"/>
    <s v="S050"/>
    <s v="S"/>
    <n v="5274.36"/>
    <n v="5"/>
    <x v="0"/>
    <s v="CSMS750832"/>
    <x v="416"/>
    <x v="5"/>
    <n v="1297"/>
    <n v="0"/>
    <s v=""/>
  </r>
  <r>
    <s v="5009444662"/>
    <x v="2"/>
    <x v="8"/>
    <d v="2019-09-16T00:00:00"/>
    <x v="12"/>
    <x v="10"/>
    <s v="1080"/>
    <s v="S080"/>
    <s v="S"/>
    <n v="26657.67"/>
    <n v="3"/>
    <x v="0"/>
    <s v="CSMS761360"/>
    <x v="415"/>
    <x v="10"/>
    <n v="42200"/>
    <n v="0"/>
    <s v=""/>
  </r>
  <r>
    <s v="5009444662"/>
    <x v="2"/>
    <x v="8"/>
    <d v="2019-09-16T00:00:00"/>
    <x v="12"/>
    <x v="13"/>
    <s v="1080"/>
    <s v="S080"/>
    <s v="S"/>
    <n v="46714.46"/>
    <n v="4"/>
    <x v="0"/>
    <s v="CSMS761320"/>
    <x v="415"/>
    <x v="13"/>
    <n v="46100"/>
    <n v="0"/>
    <s v=""/>
  </r>
  <r>
    <s v="5009444706"/>
    <x v="2"/>
    <x v="8"/>
    <d v="2019-09-16T00:00:00"/>
    <x v="12"/>
    <x v="5"/>
    <s v="1010"/>
    <s v="S010"/>
    <s v="S"/>
    <n v="15823.09"/>
    <n v="15"/>
    <x v="0"/>
    <s v="CSMS750832"/>
    <x v="416"/>
    <x v="5"/>
    <n v="1297"/>
    <n v="0"/>
    <s v=""/>
  </r>
  <r>
    <s v="5009444707"/>
    <x v="2"/>
    <x v="8"/>
    <d v="2019-09-16T00:00:00"/>
    <x v="12"/>
    <x v="18"/>
    <s v="1010"/>
    <s v="S010"/>
    <s v="S"/>
    <n v="16709.87"/>
    <n v="1"/>
    <x v="0"/>
    <s v="CSMS761326"/>
    <x v="415"/>
    <x v="18"/>
    <n v="52000"/>
    <n v="0"/>
    <s v=""/>
  </r>
  <r>
    <s v="5009444718"/>
    <x v="2"/>
    <x v="8"/>
    <d v="2019-09-16T00:00:00"/>
    <x v="12"/>
    <x v="14"/>
    <s v="1050"/>
    <s v="S050"/>
    <s v="S"/>
    <n v="14800.54"/>
    <n v="1"/>
    <x v="0"/>
    <s v="CSMS761328"/>
    <x v="415"/>
    <x v="14"/>
    <n v="50350"/>
    <n v="0"/>
    <s v=""/>
  </r>
  <r>
    <s v="5009444718"/>
    <x v="2"/>
    <x v="8"/>
    <d v="2019-09-16T00:00:00"/>
    <x v="12"/>
    <x v="10"/>
    <s v="1050"/>
    <s v="S050"/>
    <s v="S"/>
    <n v="8348.4699999999993"/>
    <n v="1"/>
    <x v="0"/>
    <s v="CSMS761360"/>
    <x v="415"/>
    <x v="10"/>
    <n v="42200"/>
    <n v="0"/>
    <s v=""/>
  </r>
  <r>
    <s v="5009444719"/>
    <x v="2"/>
    <x v="8"/>
    <d v="2019-09-16T00:00:00"/>
    <x v="12"/>
    <x v="19"/>
    <s v="1060"/>
    <s v="S060"/>
    <s v="S"/>
    <n v="18913.439999999999"/>
    <n v="13"/>
    <x v="0"/>
    <s v="CSMS751120"/>
    <x v="416"/>
    <x v="19"/>
    <n v="1745"/>
    <n v="0"/>
    <s v=""/>
  </r>
  <r>
    <s v="5009444730"/>
    <x v="2"/>
    <x v="8"/>
    <d v="2019-09-16T00:00:00"/>
    <x v="12"/>
    <x v="0"/>
    <s v="1060"/>
    <s v="S060"/>
    <s v="S"/>
    <n v="29798.63"/>
    <n v="3"/>
    <x v="0"/>
    <s v="CSMS761362"/>
    <x v="415"/>
    <x v="0"/>
    <n v="41000"/>
    <n v="0"/>
    <s v=""/>
  </r>
  <r>
    <s v="5009444730"/>
    <x v="2"/>
    <x v="8"/>
    <d v="2019-09-16T00:00:00"/>
    <x v="12"/>
    <x v="26"/>
    <s v="1060"/>
    <s v="S060"/>
    <s v="S"/>
    <n v="11353.44"/>
    <n v="4"/>
    <x v="0"/>
    <s v="CSMS761108"/>
    <x v="415"/>
    <x v="26"/>
    <n v="9000"/>
    <n v="0"/>
    <s v=""/>
  </r>
  <r>
    <s v="5009444731"/>
    <x v="2"/>
    <x v="8"/>
    <d v="2019-09-16T00:00:00"/>
    <x v="12"/>
    <x v="56"/>
    <s v="1060"/>
    <s v="S060"/>
    <s v="S"/>
    <n v="9096.26"/>
    <n v="3"/>
    <x v="0"/>
    <s v="CSMS750544"/>
    <x v="416"/>
    <x v="56"/>
    <n v="3645"/>
    <n v="0"/>
    <s v=""/>
  </r>
  <r>
    <s v="5009444735"/>
    <x v="2"/>
    <x v="8"/>
    <d v="2019-09-16T00:00:00"/>
    <x v="12"/>
    <x v="26"/>
    <s v="1060"/>
    <s v="S060"/>
    <s v="S"/>
    <n v="11353.44"/>
    <n v="4"/>
    <x v="0"/>
    <s v="CSMS761108"/>
    <x v="415"/>
    <x v="26"/>
    <n v="9000"/>
    <n v="0"/>
    <s v=""/>
  </r>
  <r>
    <s v="5009444735"/>
    <x v="2"/>
    <x v="8"/>
    <d v="2019-09-16T00:00:00"/>
    <x v="12"/>
    <x v="65"/>
    <s v="1060"/>
    <s v="S060"/>
    <s v="S"/>
    <n v="17365.46"/>
    <n v="6"/>
    <x v="0"/>
    <s v="CSMS765106"/>
    <x v="415"/>
    <x v="65"/>
    <n v="8130"/>
    <n v="0"/>
    <s v=""/>
  </r>
  <r>
    <s v="5009445147"/>
    <x v="2"/>
    <x v="8"/>
    <d v="2019-09-16T00:00:00"/>
    <x v="12"/>
    <x v="156"/>
    <s v="1030"/>
    <s v="S030"/>
    <s v="S"/>
    <n v="19496.29"/>
    <n v="1"/>
    <x v="0"/>
    <s v="CSMS765096"/>
    <x v="415"/>
    <x v="156"/>
    <n v="0"/>
    <n v="0"/>
    <s v=""/>
  </r>
  <r>
    <s v="5009445354"/>
    <x v="2"/>
    <x v="8"/>
    <d v="2019-09-17T00:00:00"/>
    <x v="12"/>
    <x v="5"/>
    <s v="1096"/>
    <s v="S096"/>
    <s v="S"/>
    <n v="9493.85"/>
    <n v="9"/>
    <x v="0"/>
    <s v="CSMS750832"/>
    <x v="416"/>
    <x v="5"/>
    <n v="1297"/>
    <n v="0"/>
    <s v=""/>
  </r>
  <r>
    <s v="5009445355"/>
    <x v="2"/>
    <x v="8"/>
    <d v="2019-09-17T00:00:00"/>
    <x v="12"/>
    <x v="19"/>
    <s v="1096"/>
    <s v="S096"/>
    <s v="S"/>
    <n v="2896.32"/>
    <n v="2"/>
    <x v="0"/>
    <s v="CSMS751120"/>
    <x v="416"/>
    <x v="19"/>
    <n v="1745"/>
    <n v="0"/>
    <s v=""/>
  </r>
  <r>
    <s v="5009445357"/>
    <x v="2"/>
    <x v="8"/>
    <d v="2019-09-17T00:00:00"/>
    <x v="12"/>
    <x v="0"/>
    <s v="1060"/>
    <s v="S060"/>
    <s v="S"/>
    <n v="20455.62"/>
    <n v="2"/>
    <x v="0"/>
    <s v="CSMS761362"/>
    <x v="415"/>
    <x v="0"/>
    <n v="41000"/>
    <n v="0"/>
    <s v=""/>
  </r>
  <r>
    <s v="5009445395"/>
    <x v="2"/>
    <x v="8"/>
    <d v="2019-09-17T00:00:00"/>
    <x v="12"/>
    <x v="16"/>
    <s v="1060"/>
    <s v="S060"/>
    <s v="S"/>
    <n v="11552.44"/>
    <n v="8"/>
    <x v="0"/>
    <s v="CSMS752928"/>
    <x v="416"/>
    <x v="16"/>
    <n v="1778"/>
    <n v="0"/>
    <s v=""/>
  </r>
  <r>
    <s v="5009445395"/>
    <x v="2"/>
    <x v="8"/>
    <d v="2019-09-17T00:00:00"/>
    <x v="12"/>
    <x v="32"/>
    <s v="1060"/>
    <s v="S060"/>
    <s v="S"/>
    <n v="5228.4799999999996"/>
    <n v="5"/>
    <x v="0"/>
    <s v="CSMS755168"/>
    <x v="416"/>
    <x v="32"/>
    <n v="1238"/>
    <n v="0"/>
    <s v=""/>
  </r>
  <r>
    <s v="5009445395"/>
    <x v="2"/>
    <x v="8"/>
    <d v="2019-09-17T00:00:00"/>
    <x v="12"/>
    <x v="42"/>
    <s v="1060"/>
    <s v="S060"/>
    <s v="S"/>
    <n v="10760.05"/>
    <n v="5"/>
    <x v="0"/>
    <s v="CSMS755616"/>
    <x v="416"/>
    <x v="42"/>
    <n v="2857"/>
    <n v="0"/>
    <s v=""/>
  </r>
  <r>
    <s v="5009445397"/>
    <x v="2"/>
    <x v="8"/>
    <d v="2019-09-17T00:00:00"/>
    <x v="12"/>
    <x v="35"/>
    <s v="1050"/>
    <s v="S050"/>
    <s v="S"/>
    <n v="43462.04"/>
    <n v="2"/>
    <x v="0"/>
    <s v="CSMS761334"/>
    <x v="415"/>
    <x v="35"/>
    <n v="57200"/>
    <n v="0"/>
    <s v=""/>
  </r>
  <r>
    <s v="5009445483"/>
    <x v="2"/>
    <x v="8"/>
    <d v="2019-09-17T00:00:00"/>
    <x v="12"/>
    <x v="19"/>
    <s v="1050"/>
    <s v="S050"/>
    <s v="S"/>
    <n v="14481.6"/>
    <n v="10"/>
    <x v="0"/>
    <s v="CSMS751120"/>
    <x v="416"/>
    <x v="19"/>
    <n v="1745"/>
    <n v="0"/>
    <s v=""/>
  </r>
  <r>
    <s v="5009446522"/>
    <x v="2"/>
    <x v="8"/>
    <d v="2019-09-01T00:00:00"/>
    <x v="12"/>
    <x v="0"/>
    <s v="1030"/>
    <s v="S030"/>
    <s v="S"/>
    <n v="19183.5"/>
    <n v="2"/>
    <x v="0"/>
    <s v="CSMS761108"/>
    <x v="415"/>
    <x v="0"/>
    <n v="41000"/>
    <n v="0"/>
    <s v=""/>
  </r>
  <r>
    <s v="5009446523"/>
    <x v="2"/>
    <x v="8"/>
    <d v="2019-09-04T00:00:00"/>
    <x v="12"/>
    <x v="0"/>
    <s v="1030"/>
    <s v="S030"/>
    <s v="S"/>
    <n v="19183.5"/>
    <n v="2"/>
    <x v="0"/>
    <s v="CSMS761108"/>
    <x v="415"/>
    <x v="0"/>
    <n v="41000"/>
    <n v="0"/>
    <s v=""/>
  </r>
  <r>
    <s v="5009447459"/>
    <x v="2"/>
    <x v="8"/>
    <d v="2019-09-19T00:00:00"/>
    <x v="12"/>
    <x v="26"/>
    <s v="1060"/>
    <s v="S060"/>
    <s v="S"/>
    <n v="2839.98"/>
    <n v="1"/>
    <x v="0"/>
    <s v="CSMS761108"/>
    <x v="415"/>
    <x v="26"/>
    <n v="9000"/>
    <n v="0"/>
    <s v=""/>
  </r>
  <r>
    <s v="5009447459"/>
    <x v="2"/>
    <x v="8"/>
    <d v="2019-09-19T00:00:00"/>
    <x v="12"/>
    <x v="65"/>
    <s v="1060"/>
    <s v="S060"/>
    <s v="S"/>
    <n v="6963.24"/>
    <n v="2"/>
    <x v="0"/>
    <s v="CSMS765106"/>
    <x v="415"/>
    <x v="65"/>
    <n v="8130"/>
    <n v="0"/>
    <s v=""/>
  </r>
  <r>
    <s v="5009448150"/>
    <x v="2"/>
    <x v="8"/>
    <d v="2019-09-20T00:00:00"/>
    <x v="12"/>
    <x v="2"/>
    <s v="1020"/>
    <s v="S020"/>
    <s v="S"/>
    <n v="21859.64"/>
    <n v="10"/>
    <x v="0"/>
    <s v="CSMS764232"/>
    <x v="415"/>
    <x v="2"/>
    <n v="9490"/>
    <n v="0"/>
    <s v=""/>
  </r>
  <r>
    <s v="5009448150"/>
    <x v="2"/>
    <x v="8"/>
    <d v="2019-09-20T00:00:00"/>
    <x v="12"/>
    <x v="7"/>
    <s v="1020"/>
    <s v="S020"/>
    <s v="S"/>
    <n v="33110.1"/>
    <n v="18"/>
    <x v="0"/>
    <s v="CSMS764230"/>
    <x v="415"/>
    <x v="7"/>
    <n v="8280"/>
    <n v="0"/>
    <s v=""/>
  </r>
  <r>
    <s v="5009448258"/>
    <x v="2"/>
    <x v="8"/>
    <d v="2019-09-20T00:00:00"/>
    <x v="12"/>
    <x v="2"/>
    <s v="1050"/>
    <s v="S050"/>
    <s v="S"/>
    <n v="61214.93"/>
    <n v="28"/>
    <x v="0"/>
    <s v="CSMS764232"/>
    <x v="415"/>
    <x v="2"/>
    <n v="9490"/>
    <n v="0"/>
    <s v=""/>
  </r>
  <r>
    <s v="5009448650"/>
    <x v="2"/>
    <x v="8"/>
    <d v="2019-09-20T00:00:00"/>
    <x v="12"/>
    <x v="2"/>
    <s v="1030"/>
    <s v="S030"/>
    <s v="S"/>
    <n v="20935.830000000002"/>
    <n v="10"/>
    <x v="0"/>
    <s v="CSMS764232"/>
    <x v="415"/>
    <x v="2"/>
    <n v="9490"/>
    <n v="0"/>
    <s v=""/>
  </r>
  <r>
    <s v="5009448651"/>
    <x v="2"/>
    <x v="8"/>
    <d v="2019-09-20T00:00:00"/>
    <x v="12"/>
    <x v="26"/>
    <s v="1030"/>
    <s v="S030"/>
    <s v="S"/>
    <n v="32661.18"/>
    <n v="14"/>
    <x v="0"/>
    <s v="CSMS761108"/>
    <x v="415"/>
    <x v="26"/>
    <n v="9000"/>
    <n v="0"/>
    <s v=""/>
  </r>
  <r>
    <s v="5009449516"/>
    <x v="2"/>
    <x v="8"/>
    <d v="2019-09-23T00:00:00"/>
    <x v="12"/>
    <x v="7"/>
    <s v="1050"/>
    <s v="S050"/>
    <s v="S"/>
    <n v="27589.39"/>
    <n v="15"/>
    <x v="0"/>
    <s v="CSMS764230"/>
    <x v="415"/>
    <x v="7"/>
    <n v="8280"/>
    <n v="0"/>
    <s v=""/>
  </r>
  <r>
    <s v="5009449694"/>
    <x v="2"/>
    <x v="8"/>
    <d v="2019-09-23T00:00:00"/>
    <x v="12"/>
    <x v="65"/>
    <s v="1060"/>
    <s v="S060"/>
    <s v="S"/>
    <n v="3481.62"/>
    <n v="1"/>
    <x v="0"/>
    <s v="CSMS765106"/>
    <x v="415"/>
    <x v="65"/>
    <n v="8130"/>
    <n v="0"/>
    <s v=""/>
  </r>
  <r>
    <s v="5009449695"/>
    <x v="2"/>
    <x v="8"/>
    <d v="2019-09-23T00:00:00"/>
    <x v="12"/>
    <x v="35"/>
    <s v="1060"/>
    <s v="S060"/>
    <s v="S"/>
    <n v="21831.86"/>
    <n v="1"/>
    <x v="0"/>
    <s v="CSMS761334"/>
    <x v="415"/>
    <x v="35"/>
    <n v="57200"/>
    <n v="0"/>
    <s v=""/>
  </r>
  <r>
    <s v="5009449710"/>
    <x v="2"/>
    <x v="8"/>
    <d v="2019-09-23T00:00:00"/>
    <x v="12"/>
    <x v="26"/>
    <s v="1096"/>
    <s v="S096"/>
    <s v="S"/>
    <n v="2311.2399999999998"/>
    <n v="1"/>
    <x v="0"/>
    <s v="CSMS761108"/>
    <x v="415"/>
    <x v="26"/>
    <n v="9000"/>
    <n v="0"/>
    <s v=""/>
  </r>
  <r>
    <s v="5009449768"/>
    <x v="2"/>
    <x v="8"/>
    <d v="2019-09-23T00:00:00"/>
    <x v="12"/>
    <x v="2"/>
    <s v="1030"/>
    <s v="S030"/>
    <s v="S"/>
    <n v="41871.65"/>
    <n v="20"/>
    <x v="0"/>
    <s v="CSMS764232"/>
    <x v="415"/>
    <x v="2"/>
    <n v="9490"/>
    <n v="0"/>
    <s v=""/>
  </r>
  <r>
    <s v="5009449769"/>
    <x v="2"/>
    <x v="8"/>
    <d v="2019-09-23T00:00:00"/>
    <x v="12"/>
    <x v="12"/>
    <s v="1030"/>
    <s v="S030"/>
    <s v="S"/>
    <n v="9753.5300000000007"/>
    <n v="4"/>
    <x v="0"/>
    <s v="CSMS764234"/>
    <x v="415"/>
    <x v="12"/>
    <n v="10385"/>
    <n v="0"/>
    <s v=""/>
  </r>
  <r>
    <s v="5009449815"/>
    <x v="2"/>
    <x v="8"/>
    <d v="2019-09-23T00:00:00"/>
    <x v="12"/>
    <x v="35"/>
    <s v="1001"/>
    <s v="S001"/>
    <s v="S"/>
    <n v="21731.02"/>
    <n v="1"/>
    <x v="0"/>
    <s v="CSMS761334"/>
    <x v="415"/>
    <x v="35"/>
    <n v="57200"/>
    <n v="0"/>
    <s v=""/>
  </r>
  <r>
    <s v="5009449838"/>
    <x v="2"/>
    <x v="8"/>
    <d v="2019-09-23T00:00:00"/>
    <x v="12"/>
    <x v="7"/>
    <s v="1060"/>
    <s v="S060"/>
    <s v="S"/>
    <n v="1769.89"/>
    <n v="1"/>
    <x v="0"/>
    <s v="CSMS764230"/>
    <x v="415"/>
    <x v="7"/>
    <n v="8280"/>
    <n v="0"/>
    <s v=""/>
  </r>
  <r>
    <s v="5009449840"/>
    <x v="2"/>
    <x v="8"/>
    <d v="2019-09-23T00:00:00"/>
    <x v="12"/>
    <x v="137"/>
    <s v="1030"/>
    <s v="S030"/>
    <s v="S"/>
    <n v="14680.94"/>
    <n v="1"/>
    <x v="0"/>
    <s v="CSMS761330"/>
    <x v="415"/>
    <x v="137"/>
    <n v="29176"/>
    <n v="0"/>
    <s v=""/>
  </r>
  <r>
    <s v="5009449841"/>
    <x v="2"/>
    <x v="8"/>
    <d v="2019-09-23T00:00:00"/>
    <x v="12"/>
    <x v="12"/>
    <s v="1030"/>
    <s v="S030"/>
    <s v="S"/>
    <n v="15270.33"/>
    <n v="6"/>
    <x v="0"/>
    <s v="CSMS764234"/>
    <x v="415"/>
    <x v="12"/>
    <n v="10385"/>
    <n v="0"/>
    <s v=""/>
  </r>
  <r>
    <s v="5009449842"/>
    <x v="2"/>
    <x v="8"/>
    <d v="2019-09-23T00:00:00"/>
    <x v="12"/>
    <x v="26"/>
    <s v="1030"/>
    <s v="S030"/>
    <s v="S"/>
    <n v="6933.71"/>
    <n v="3"/>
    <x v="0"/>
    <s v="CSMS761108"/>
    <x v="415"/>
    <x v="26"/>
    <n v="9000"/>
    <n v="0"/>
    <s v=""/>
  </r>
  <r>
    <s v="5009449868"/>
    <x v="2"/>
    <x v="8"/>
    <d v="2019-09-23T00:00:00"/>
    <x v="12"/>
    <x v="36"/>
    <s v="1010"/>
    <s v="S010"/>
    <s v="S"/>
    <n v="6037.97"/>
    <n v="3"/>
    <x v="0"/>
    <s v="CSMS761520"/>
    <x v="415"/>
    <x v="36"/>
    <n v="3195"/>
    <n v="0"/>
    <s v=""/>
  </r>
  <r>
    <s v="5009449921"/>
    <x v="2"/>
    <x v="8"/>
    <d v="2019-09-23T00:00:00"/>
    <x v="13"/>
    <x v="36"/>
    <s v="1010"/>
    <s v="S010"/>
    <s v="H"/>
    <n v="-6037.97"/>
    <n v="-3"/>
    <x v="0"/>
    <s v="CSMS761520"/>
    <x v="415"/>
    <x v="36"/>
    <n v="3195"/>
    <n v="0"/>
    <s v=""/>
  </r>
  <r>
    <s v="5009449933"/>
    <x v="2"/>
    <x v="8"/>
    <d v="2019-09-23T00:00:00"/>
    <x v="12"/>
    <x v="37"/>
    <s v="1010"/>
    <s v="S010"/>
    <s v="S"/>
    <n v="7431.86"/>
    <n v="3"/>
    <x v="0"/>
    <s v="CSMS761522"/>
    <x v="415"/>
    <x v="37"/>
    <n v="3529"/>
    <n v="0"/>
    <s v=""/>
  </r>
  <r>
    <s v="5009449933"/>
    <x v="2"/>
    <x v="8"/>
    <d v="2019-09-23T00:00:00"/>
    <x v="12"/>
    <x v="36"/>
    <s v="1010"/>
    <s v="S010"/>
    <s v="S"/>
    <n v="6037.97"/>
    <n v="3"/>
    <x v="0"/>
    <s v="CSMS761520"/>
    <x v="415"/>
    <x v="36"/>
    <n v="3195"/>
    <n v="0"/>
    <s v=""/>
  </r>
  <r>
    <s v="5009450861"/>
    <x v="2"/>
    <x v="8"/>
    <d v="2019-09-24T00:00:00"/>
    <x v="12"/>
    <x v="14"/>
    <s v="1080"/>
    <s v="S080"/>
    <s v="S"/>
    <n v="15418.56"/>
    <n v="1"/>
    <x v="0"/>
    <s v="CSMS761328"/>
    <x v="415"/>
    <x v="14"/>
    <n v="50350"/>
    <n v="0"/>
    <s v=""/>
  </r>
  <r>
    <s v="5009451719"/>
    <x v="2"/>
    <x v="8"/>
    <d v="2019-09-25T00:00:00"/>
    <x v="12"/>
    <x v="5"/>
    <s v="1096"/>
    <s v="S096"/>
    <s v="S"/>
    <n v="2109.75"/>
    <n v="2"/>
    <x v="0"/>
    <s v="CSMS750832"/>
    <x v="416"/>
    <x v="5"/>
    <n v="1297"/>
    <n v="0"/>
    <s v=""/>
  </r>
  <r>
    <s v="5009451880"/>
    <x v="2"/>
    <x v="8"/>
    <d v="2019-09-25T00:00:00"/>
    <x v="12"/>
    <x v="8"/>
    <s v="1060"/>
    <s v="S060"/>
    <s v="S"/>
    <n v="5530.5"/>
    <n v="3"/>
    <x v="0"/>
    <s v="CSMS752992"/>
    <x v="416"/>
    <x v="8"/>
    <n v="2306"/>
    <n v="0"/>
    <s v=""/>
  </r>
  <r>
    <s v="5009455549"/>
    <x v="2"/>
    <x v="8"/>
    <d v="2019-09-30T00:00:00"/>
    <x v="12"/>
    <x v="65"/>
    <s v="1030"/>
    <s v="S030"/>
    <s v="S"/>
    <n v="5683.9"/>
    <n v="2"/>
    <x v="0"/>
    <s v="CSMS765106"/>
    <x v="415"/>
    <x v="65"/>
    <n v="8130"/>
    <n v="0"/>
    <s v=""/>
  </r>
  <r>
    <s v="5009455589"/>
    <x v="2"/>
    <x v="8"/>
    <d v="2019-09-30T00:00:00"/>
    <x v="12"/>
    <x v="12"/>
    <s v="1060"/>
    <s v="S060"/>
    <s v="S"/>
    <n v="7670.6"/>
    <n v="3"/>
    <x v="0"/>
    <s v="CSMS764234"/>
    <x v="415"/>
    <x v="12"/>
    <n v="10385"/>
    <n v="0"/>
    <s v=""/>
  </r>
  <r>
    <s v="5009455891"/>
    <x v="2"/>
    <x v="8"/>
    <d v="2019-09-30T00:00:00"/>
    <x v="12"/>
    <x v="0"/>
    <s v="1030"/>
    <s v="S030"/>
    <s v="S"/>
    <n v="46822.76"/>
    <n v="5"/>
    <x v="0"/>
    <s v="CSMS761362"/>
    <x v="415"/>
    <x v="0"/>
    <n v="41000"/>
    <n v="0"/>
    <s v=""/>
  </r>
  <r>
    <s v="5009455893"/>
    <x v="2"/>
    <x v="8"/>
    <d v="2019-09-30T00:00:00"/>
    <x v="12"/>
    <x v="0"/>
    <s v="1030"/>
    <s v="S030"/>
    <s v="S"/>
    <n v="18729.11"/>
    <n v="2"/>
    <x v="0"/>
    <s v="CSMS761362"/>
    <x v="415"/>
    <x v="0"/>
    <n v="41000"/>
    <n v="0"/>
    <s v=""/>
  </r>
  <r>
    <s v="5009455938"/>
    <x v="2"/>
    <x v="8"/>
    <d v="2019-09-30T00:00:00"/>
    <x v="12"/>
    <x v="65"/>
    <s v="1060"/>
    <s v="S060"/>
    <s v="S"/>
    <n v="6551.69"/>
    <n v="1"/>
    <x v="0"/>
    <s v="CSMS765106"/>
    <x v="415"/>
    <x v="65"/>
    <n v="8130"/>
    <n v="0"/>
    <s v=""/>
  </r>
  <r>
    <s v="5009455979"/>
    <x v="2"/>
    <x v="8"/>
    <d v="2019-09-30T00:00:00"/>
    <x v="13"/>
    <x v="156"/>
    <s v="1030"/>
    <s v="S030"/>
    <s v="H"/>
    <n v="-194962.86"/>
    <n v="-10"/>
    <x v="0"/>
    <s v="CSMS765096"/>
    <x v="415"/>
    <x v="156"/>
    <n v="0"/>
    <n v="0"/>
    <s v=""/>
  </r>
  <r>
    <s v="5009456004"/>
    <x v="2"/>
    <x v="8"/>
    <d v="2019-09-30T00:00:00"/>
    <x v="12"/>
    <x v="156"/>
    <s v="1030"/>
    <s v="S030"/>
    <s v="S"/>
    <n v="194962.86"/>
    <n v="10"/>
    <x v="0"/>
    <s v="CSMS765096"/>
    <x v="415"/>
    <x v="156"/>
    <n v="0"/>
    <n v="0"/>
    <s v=""/>
  </r>
  <r>
    <s v="5009456005"/>
    <x v="2"/>
    <x v="8"/>
    <d v="2019-09-30T00:00:00"/>
    <x v="12"/>
    <x v="65"/>
    <s v="1030"/>
    <s v="S030"/>
    <s v="S"/>
    <n v="5683.89"/>
    <n v="2"/>
    <x v="0"/>
    <s v="CSMS765106"/>
    <x v="415"/>
    <x v="65"/>
    <n v="8130"/>
    <n v="0"/>
    <s v=""/>
  </r>
  <r>
    <s v="5009456006"/>
    <x v="2"/>
    <x v="8"/>
    <d v="2019-09-30T00:00:00"/>
    <x v="12"/>
    <x v="55"/>
    <s v="1030"/>
    <s v="S030"/>
    <s v="S"/>
    <n v="7561.58"/>
    <n v="2"/>
    <x v="0"/>
    <s v="CSMS765108"/>
    <x v="415"/>
    <x v="55"/>
    <n v="9800"/>
    <n v="0"/>
    <s v=""/>
  </r>
  <r>
    <s v="5009456007"/>
    <x v="2"/>
    <x v="8"/>
    <d v="2019-09-30T00:00:00"/>
    <x v="12"/>
    <x v="0"/>
    <s v="1030"/>
    <s v="S030"/>
    <s v="S"/>
    <n v="9364.5499999999993"/>
    <n v="1"/>
    <x v="0"/>
    <s v="CSMS761362"/>
    <x v="415"/>
    <x v="0"/>
    <n v="41000"/>
    <n v="0"/>
    <s v=""/>
  </r>
  <r>
    <s v="5009456010"/>
    <x v="2"/>
    <x v="8"/>
    <d v="2019-09-30T00:00:00"/>
    <x v="12"/>
    <x v="62"/>
    <s v="1060"/>
    <s v="S060"/>
    <s v="S"/>
    <n v="6133.45"/>
    <n v="2"/>
    <x v="0"/>
    <s v="CSMS750350"/>
    <x v="415"/>
    <x v="62"/>
    <n v="0"/>
    <n v="0"/>
    <s v=""/>
  </r>
  <r>
    <s v="5009456011"/>
    <x v="2"/>
    <x v="8"/>
    <d v="2019-09-30T00:00:00"/>
    <x v="12"/>
    <x v="7"/>
    <s v="1060"/>
    <s v="S060"/>
    <s v="S"/>
    <n v="9239.15"/>
    <n v="5"/>
    <x v="0"/>
    <s v="CSMS764230"/>
    <x v="415"/>
    <x v="7"/>
    <n v="8280"/>
    <n v="0"/>
    <s v=""/>
  </r>
  <r>
    <s v="5009456013"/>
    <x v="2"/>
    <x v="8"/>
    <d v="2019-09-30T00:00:00"/>
    <x v="12"/>
    <x v="14"/>
    <s v="1050"/>
    <s v="S050"/>
    <s v="S"/>
    <n v="31927.64"/>
    <n v="2"/>
    <x v="0"/>
    <s v="CSMS761328"/>
    <x v="415"/>
    <x v="14"/>
    <n v="50350"/>
    <n v="0"/>
    <s v=""/>
  </r>
  <r>
    <s v="5009456013"/>
    <x v="2"/>
    <x v="8"/>
    <d v="2019-09-30T00:00:00"/>
    <x v="12"/>
    <x v="17"/>
    <s v="1050"/>
    <s v="S050"/>
    <s v="S"/>
    <n v="9379.56"/>
    <n v="1"/>
    <x v="0"/>
    <s v="CSMS761354"/>
    <x v="415"/>
    <x v="17"/>
    <n v="43365"/>
    <n v="0"/>
    <s v=""/>
  </r>
  <r>
    <s v="5009456013"/>
    <x v="2"/>
    <x v="8"/>
    <d v="2019-09-30T00:00:00"/>
    <x v="12"/>
    <x v="13"/>
    <s v="1050"/>
    <s v="S050"/>
    <s v="S"/>
    <n v="11703.14"/>
    <n v="1"/>
    <x v="0"/>
    <s v="CSMS761320"/>
    <x v="415"/>
    <x v="13"/>
    <n v="46100"/>
    <n v="0"/>
    <s v=""/>
  </r>
  <r>
    <s v="5009456014"/>
    <x v="2"/>
    <x v="8"/>
    <d v="2019-09-30T00:00:00"/>
    <x v="12"/>
    <x v="14"/>
    <s v="1050"/>
    <s v="S050"/>
    <s v="S"/>
    <n v="31927.63"/>
    <n v="2"/>
    <x v="0"/>
    <s v="CSMS761328"/>
    <x v="415"/>
    <x v="14"/>
    <n v="50350"/>
    <n v="0"/>
    <s v=""/>
  </r>
  <r>
    <s v="5009456015"/>
    <x v="2"/>
    <x v="8"/>
    <d v="2019-09-30T00:00:00"/>
    <x v="12"/>
    <x v="13"/>
    <s v="1050"/>
    <s v="S050"/>
    <s v="S"/>
    <n v="11703.14"/>
    <n v="1"/>
    <x v="0"/>
    <s v="CSMS761320"/>
    <x v="415"/>
    <x v="13"/>
    <n v="46100"/>
    <n v="0"/>
    <s v=""/>
  </r>
  <r>
    <s v="5009456055"/>
    <x v="2"/>
    <x v="8"/>
    <d v="2019-09-30T00:00:00"/>
    <x v="12"/>
    <x v="36"/>
    <s v="1080"/>
    <s v="S080"/>
    <s v="S"/>
    <n v="2012.54"/>
    <n v="1"/>
    <x v="0"/>
    <s v="CSMS761520"/>
    <x v="415"/>
    <x v="36"/>
    <n v="3195"/>
    <n v="0"/>
    <s v=""/>
  </r>
  <r>
    <s v="5009456055"/>
    <x v="2"/>
    <x v="8"/>
    <d v="2019-09-30T00:00:00"/>
    <x v="12"/>
    <x v="7"/>
    <s v="1080"/>
    <s v="S080"/>
    <s v="S"/>
    <n v="31268.21"/>
    <n v="17"/>
    <x v="0"/>
    <s v="CSMS764230"/>
    <x v="415"/>
    <x v="7"/>
    <n v="8280"/>
    <n v="0"/>
    <s v=""/>
  </r>
  <r>
    <s v="5009456059"/>
    <x v="2"/>
    <x v="8"/>
    <d v="2019-09-30T00:00:00"/>
    <x v="12"/>
    <x v="156"/>
    <s v="1020"/>
    <s v="S020"/>
    <s v="S"/>
    <n v="19496.29"/>
    <n v="1"/>
    <x v="0"/>
    <s v="CSMS765096"/>
    <x v="415"/>
    <x v="156"/>
    <n v="0"/>
    <n v="0"/>
    <s v=""/>
  </r>
  <r>
    <s v="5009456076"/>
    <x v="2"/>
    <x v="8"/>
    <d v="2019-09-30T00:00:00"/>
    <x v="13"/>
    <x v="13"/>
    <s v="1050"/>
    <s v="S050"/>
    <s v="H"/>
    <n v="-11703.14"/>
    <n v="-1"/>
    <x v="0"/>
    <s v="CSMS761320"/>
    <x v="415"/>
    <x v="13"/>
    <n v="46100"/>
    <n v="0"/>
    <s v=""/>
  </r>
  <r>
    <s v="5009456101"/>
    <x v="2"/>
    <x v="8"/>
    <d v="2019-09-30T00:00:00"/>
    <x v="12"/>
    <x v="14"/>
    <s v="1050"/>
    <s v="S050"/>
    <s v="S"/>
    <n v="15963.82"/>
    <n v="1"/>
    <x v="0"/>
    <s v="CSMS761328"/>
    <x v="415"/>
    <x v="14"/>
    <n v="50350"/>
    <n v="0"/>
    <s v=""/>
  </r>
  <r>
    <s v="5009456101"/>
    <x v="2"/>
    <x v="8"/>
    <d v="2019-09-30T00:00:00"/>
    <x v="12"/>
    <x v="17"/>
    <s v="1050"/>
    <s v="S050"/>
    <s v="S"/>
    <n v="9379.56"/>
    <n v="1"/>
    <x v="0"/>
    <s v="CSMS761354"/>
    <x v="415"/>
    <x v="17"/>
    <n v="43365"/>
    <n v="0"/>
    <s v=""/>
  </r>
  <r>
    <s v="5009456101"/>
    <x v="2"/>
    <x v="8"/>
    <d v="2019-09-30T00:00:00"/>
    <x v="12"/>
    <x v="13"/>
    <s v="1050"/>
    <s v="S050"/>
    <s v="S"/>
    <n v="11703.14"/>
    <n v="1"/>
    <x v="0"/>
    <s v="CSMS761320"/>
    <x v="415"/>
    <x v="13"/>
    <n v="46100"/>
    <n v="0"/>
    <s v=""/>
  </r>
  <r>
    <s v="5009456106"/>
    <x v="2"/>
    <x v="8"/>
    <d v="2019-09-30T00:00:00"/>
    <x v="12"/>
    <x v="2"/>
    <s v="1050"/>
    <s v="S050"/>
    <s v="S"/>
    <n v="4372.5"/>
    <n v="2"/>
    <x v="0"/>
    <s v="CSMS764232"/>
    <x v="415"/>
    <x v="2"/>
    <n v="9490"/>
    <n v="0"/>
    <s v=""/>
  </r>
  <r>
    <s v="5009456107"/>
    <x v="2"/>
    <x v="8"/>
    <d v="2019-09-30T00:00:00"/>
    <x v="12"/>
    <x v="37"/>
    <s v="1050"/>
    <s v="S050"/>
    <s v="S"/>
    <n v="2477.1799999999998"/>
    <n v="1"/>
    <x v="0"/>
    <s v="CSMS761522"/>
    <x v="415"/>
    <x v="37"/>
    <n v="3529"/>
    <n v="0"/>
    <s v=""/>
  </r>
  <r>
    <s v="5009456180"/>
    <x v="2"/>
    <x v="8"/>
    <d v="2019-09-30T00:00:00"/>
    <x v="12"/>
    <x v="156"/>
    <s v="1030"/>
    <s v="S030"/>
    <s v="S"/>
    <n v="19496.29"/>
    <n v="1"/>
    <x v="0"/>
    <s v="CSMS765096"/>
    <x v="415"/>
    <x v="156"/>
    <n v="0"/>
    <n v="0"/>
    <s v=""/>
  </r>
  <r>
    <s v="5009456231"/>
    <x v="2"/>
    <x v="8"/>
    <d v="2019-09-30T00:00:00"/>
    <x v="12"/>
    <x v="13"/>
    <s v="1050"/>
    <s v="S050"/>
    <s v="S"/>
    <n v="11703.14"/>
    <n v="1"/>
    <x v="0"/>
    <s v="CSMS761320"/>
    <x v="415"/>
    <x v="13"/>
    <n v="46100"/>
    <n v="0"/>
    <s v=""/>
  </r>
  <r>
    <s v="5009456231"/>
    <x v="2"/>
    <x v="8"/>
    <d v="2019-09-30T00:00:00"/>
    <x v="12"/>
    <x v="17"/>
    <s v="1050"/>
    <s v="S050"/>
    <s v="S"/>
    <n v="18759.13"/>
    <n v="2"/>
    <x v="0"/>
    <s v="CSMS761354"/>
    <x v="415"/>
    <x v="17"/>
    <n v="43365"/>
    <n v="0"/>
    <s v=""/>
  </r>
  <r>
    <s v="5009456291"/>
    <x v="2"/>
    <x v="8"/>
    <d v="2019-09-30T00:00:00"/>
    <x v="12"/>
    <x v="26"/>
    <s v="1030"/>
    <s v="S030"/>
    <s v="S"/>
    <n v="24125.23"/>
    <n v="10"/>
    <x v="0"/>
    <s v="CSMS761108"/>
    <x v="415"/>
    <x v="26"/>
    <n v="9000"/>
    <n v="0"/>
    <s v=""/>
  </r>
  <r>
    <s v="5009456352"/>
    <x v="2"/>
    <x v="8"/>
    <d v="2019-09-30T00:00:00"/>
    <x v="12"/>
    <x v="156"/>
    <s v="1020"/>
    <s v="S020"/>
    <s v="S"/>
    <n v="19496.29"/>
    <n v="1"/>
    <x v="0"/>
    <s v="CSMS765096"/>
    <x v="415"/>
    <x v="156"/>
    <n v="0"/>
    <n v="0"/>
    <s v=""/>
  </r>
  <r>
    <s v="5009456354"/>
    <x v="2"/>
    <x v="8"/>
    <d v="2019-09-30T00:00:00"/>
    <x v="12"/>
    <x v="0"/>
    <s v="1070"/>
    <s v="S070"/>
    <s v="S"/>
    <n v="10359.09"/>
    <n v="1"/>
    <x v="0"/>
    <s v="CSMS761362"/>
    <x v="415"/>
    <x v="0"/>
    <n v="41000"/>
    <n v="0"/>
    <s v=""/>
  </r>
  <r>
    <s v="5009456357"/>
    <x v="2"/>
    <x v="8"/>
    <d v="2019-09-30T00:00:00"/>
    <x v="12"/>
    <x v="92"/>
    <s v="1010"/>
    <s v="S010"/>
    <s v="S"/>
    <n v="2748.71"/>
    <n v="1"/>
    <x v="0"/>
    <s v="CSMS761524"/>
    <x v="415"/>
    <x v="92"/>
    <n v="4081"/>
    <n v="0"/>
    <s v=""/>
  </r>
  <r>
    <s v="5009458407"/>
    <x v="2"/>
    <x v="9"/>
    <d v="2019-10-03T00:00:00"/>
    <x v="12"/>
    <x v="17"/>
    <s v="1050"/>
    <s v="S050"/>
    <s v="S"/>
    <n v="9379.56"/>
    <n v="1"/>
    <x v="0"/>
    <s v="CSMS761354"/>
    <x v="415"/>
    <x v="17"/>
    <n v="43365"/>
    <n v="0"/>
    <s v=""/>
  </r>
  <r>
    <s v="5009458408"/>
    <x v="2"/>
    <x v="9"/>
    <d v="2019-10-03T00:00:00"/>
    <x v="12"/>
    <x v="13"/>
    <s v="1050"/>
    <s v="S050"/>
    <s v="S"/>
    <n v="22724.48"/>
    <n v="2"/>
    <x v="0"/>
    <s v="CSMS761320"/>
    <x v="415"/>
    <x v="13"/>
    <n v="46100"/>
    <n v="0"/>
    <s v=""/>
  </r>
  <r>
    <s v="5009458712"/>
    <x v="2"/>
    <x v="9"/>
    <d v="2019-10-03T00:00:00"/>
    <x v="12"/>
    <x v="7"/>
    <s v="1030"/>
    <s v="S030"/>
    <s v="S"/>
    <n v="47821.61"/>
    <n v="26"/>
    <x v="0"/>
    <s v="CSMS764230"/>
    <x v="415"/>
    <x v="7"/>
    <n v="8280"/>
    <n v="0"/>
    <s v=""/>
  </r>
  <r>
    <s v="5009458802"/>
    <x v="2"/>
    <x v="9"/>
    <d v="2019-10-03T00:00:00"/>
    <x v="12"/>
    <x v="84"/>
    <s v="1030"/>
    <s v="S030"/>
    <s v="S"/>
    <n v="27057.77"/>
    <n v="2"/>
    <x v="0"/>
    <s v="CSMS761300"/>
    <x v="415"/>
    <x v="84"/>
    <n v="19353"/>
    <n v="0"/>
    <s v=""/>
  </r>
  <r>
    <s v="5009458803"/>
    <x v="2"/>
    <x v="9"/>
    <d v="2019-10-03T00:00:00"/>
    <x v="12"/>
    <x v="0"/>
    <s v="1030"/>
    <s v="S030"/>
    <s v="S"/>
    <n v="9364.5499999999993"/>
    <n v="1"/>
    <x v="0"/>
    <s v="CSMS761362"/>
    <x v="415"/>
    <x v="0"/>
    <n v="41000"/>
    <n v="0"/>
    <s v=""/>
  </r>
  <r>
    <s v="5009458804"/>
    <x v="2"/>
    <x v="9"/>
    <d v="2019-10-03T00:00:00"/>
    <x v="12"/>
    <x v="55"/>
    <s v="1030"/>
    <s v="S030"/>
    <s v="S"/>
    <n v="11342.36"/>
    <n v="3"/>
    <x v="0"/>
    <s v="CSMS765108"/>
    <x v="415"/>
    <x v="55"/>
    <n v="9800"/>
    <n v="0"/>
    <s v=""/>
  </r>
  <r>
    <s v="5009459626"/>
    <x v="2"/>
    <x v="9"/>
    <d v="2019-10-04T00:00:00"/>
    <x v="12"/>
    <x v="5"/>
    <s v="1060"/>
    <s v="S060"/>
    <s v="S"/>
    <n v="9863.74"/>
    <n v="8"/>
    <x v="0"/>
    <s v="CSMS750832"/>
    <x v="416"/>
    <x v="5"/>
    <n v="1297"/>
    <n v="0"/>
    <s v=""/>
  </r>
  <r>
    <s v="5009459629"/>
    <x v="2"/>
    <x v="9"/>
    <d v="2019-10-04T00:00:00"/>
    <x v="12"/>
    <x v="26"/>
    <s v="1060"/>
    <s v="S060"/>
    <s v="S"/>
    <n v="16807.45"/>
    <n v="7"/>
    <x v="0"/>
    <s v="CSMS761108"/>
    <x v="415"/>
    <x v="26"/>
    <n v="9000"/>
    <n v="0"/>
    <s v=""/>
  </r>
  <r>
    <s v="5009459629"/>
    <x v="2"/>
    <x v="9"/>
    <d v="2019-10-04T00:00:00"/>
    <x v="12"/>
    <x v="2"/>
    <s v="1060"/>
    <s v="S060"/>
    <s v="S"/>
    <n v="17723.53"/>
    <n v="8"/>
    <x v="0"/>
    <s v="CSMS764232"/>
    <x v="415"/>
    <x v="2"/>
    <n v="9490"/>
    <n v="0"/>
    <s v=""/>
  </r>
  <r>
    <s v="5009459629"/>
    <x v="2"/>
    <x v="9"/>
    <d v="2019-10-04T00:00:00"/>
    <x v="12"/>
    <x v="5"/>
    <s v="1060"/>
    <s v="S060"/>
    <s v="S"/>
    <n v="19521.95"/>
    <n v="16"/>
    <x v="0"/>
    <s v="CSMS750832"/>
    <x v="416"/>
    <x v="5"/>
    <n v="1297"/>
    <n v="0"/>
    <s v=""/>
  </r>
  <r>
    <s v="5009459629"/>
    <x v="2"/>
    <x v="9"/>
    <d v="2019-10-04T00:00:00"/>
    <x v="12"/>
    <x v="12"/>
    <s v="1060"/>
    <s v="S060"/>
    <s v="S"/>
    <n v="7882.32"/>
    <n v="3"/>
    <x v="0"/>
    <s v="CSMS764234"/>
    <x v="415"/>
    <x v="12"/>
    <n v="10385"/>
    <n v="0"/>
    <s v=""/>
  </r>
  <r>
    <s v="5009460188"/>
    <x v="2"/>
    <x v="9"/>
    <d v="2019-10-07T00:00:00"/>
    <x v="12"/>
    <x v="84"/>
    <s v="1080"/>
    <s v="S080"/>
    <s v="S"/>
    <n v="15011.33"/>
    <n v="1"/>
    <x v="0"/>
    <s v="CSMS761300"/>
    <x v="415"/>
    <x v="84"/>
    <n v="19353"/>
    <n v="0"/>
    <s v=""/>
  </r>
  <r>
    <s v="5009460243"/>
    <x v="2"/>
    <x v="9"/>
    <d v="2019-10-07T00:00:00"/>
    <x v="12"/>
    <x v="65"/>
    <s v="1030"/>
    <s v="S030"/>
    <s v="S"/>
    <n v="15632.37"/>
    <n v="6"/>
    <x v="0"/>
    <s v="CSMS765106"/>
    <x v="415"/>
    <x v="65"/>
    <n v="8130"/>
    <n v="0"/>
    <s v=""/>
  </r>
  <r>
    <s v="5009460374"/>
    <x v="2"/>
    <x v="9"/>
    <d v="2019-10-07T00:00:00"/>
    <x v="12"/>
    <x v="65"/>
    <s v="1060"/>
    <s v="S060"/>
    <s v="S"/>
    <n v="2715.85"/>
    <n v="1"/>
    <x v="0"/>
    <s v="CSMS765106"/>
    <x v="415"/>
    <x v="65"/>
    <n v="8130"/>
    <n v="0"/>
    <s v=""/>
  </r>
  <r>
    <s v="5009460374"/>
    <x v="2"/>
    <x v="9"/>
    <d v="2019-10-07T00:00:00"/>
    <x v="12"/>
    <x v="14"/>
    <s v="1060"/>
    <s v="S060"/>
    <s v="S"/>
    <n v="15427.95"/>
    <n v="1"/>
    <x v="0"/>
    <s v="CSMS761328"/>
    <x v="415"/>
    <x v="14"/>
    <n v="50350"/>
    <n v="0"/>
    <s v=""/>
  </r>
  <r>
    <s v="5009460467"/>
    <x v="2"/>
    <x v="9"/>
    <d v="2019-10-07T00:00:00"/>
    <x v="12"/>
    <x v="0"/>
    <s v="1010"/>
    <s v="S010"/>
    <s v="S"/>
    <n v="9508.34"/>
    <n v="1"/>
    <x v="0"/>
    <s v="CSMS761362"/>
    <x v="415"/>
    <x v="0"/>
    <n v="41000"/>
    <n v="0"/>
    <s v=""/>
  </r>
  <r>
    <s v="5009460467"/>
    <x v="2"/>
    <x v="9"/>
    <d v="2019-10-07T00:00:00"/>
    <x v="12"/>
    <x v="10"/>
    <s v="1010"/>
    <s v="S010"/>
    <s v="S"/>
    <n v="52727.73"/>
    <n v="6"/>
    <x v="0"/>
    <s v="CSMS761360"/>
    <x v="415"/>
    <x v="10"/>
    <n v="42200"/>
    <n v="0"/>
    <s v=""/>
  </r>
  <r>
    <s v="5009460468"/>
    <x v="2"/>
    <x v="9"/>
    <d v="2019-10-07T00:00:00"/>
    <x v="12"/>
    <x v="13"/>
    <s v="1010"/>
    <s v="S010"/>
    <s v="S"/>
    <n v="46417.09"/>
    <n v="4"/>
    <x v="0"/>
    <s v="CSMS761320"/>
    <x v="415"/>
    <x v="13"/>
    <n v="46100"/>
    <n v="0"/>
    <s v=""/>
  </r>
  <r>
    <s v="5009460508"/>
    <x v="2"/>
    <x v="9"/>
    <d v="2019-10-07T00:00:00"/>
    <x v="12"/>
    <x v="17"/>
    <s v="1010"/>
    <s v="S010"/>
    <s v="S"/>
    <n v="9655.2999999999993"/>
    <n v="1"/>
    <x v="0"/>
    <s v="CSMS761354"/>
    <x v="415"/>
    <x v="17"/>
    <n v="43365"/>
    <n v="0"/>
    <s v=""/>
  </r>
  <r>
    <s v="5009460508"/>
    <x v="2"/>
    <x v="9"/>
    <d v="2019-10-07T00:00:00"/>
    <x v="12"/>
    <x v="13"/>
    <s v="1010"/>
    <s v="S010"/>
    <s v="S"/>
    <n v="46417.09"/>
    <n v="4"/>
    <x v="0"/>
    <s v="CSMS761320"/>
    <x v="415"/>
    <x v="13"/>
    <n v="46100"/>
    <n v="0"/>
    <s v=""/>
  </r>
  <r>
    <s v="5009460508"/>
    <x v="2"/>
    <x v="9"/>
    <d v="2019-10-07T00:00:00"/>
    <x v="12"/>
    <x v="28"/>
    <s v="1010"/>
    <s v="S010"/>
    <s v="S"/>
    <n v="22555.77"/>
    <n v="2"/>
    <x v="0"/>
    <s v="CSMS761356"/>
    <x v="415"/>
    <x v="28"/>
    <n v="44820"/>
    <n v="0"/>
    <s v=""/>
  </r>
  <r>
    <s v="5009460622"/>
    <x v="2"/>
    <x v="9"/>
    <d v="2019-10-07T00:00:00"/>
    <x v="12"/>
    <x v="65"/>
    <s v="1030"/>
    <s v="S030"/>
    <s v="S"/>
    <n v="13026.98"/>
    <n v="5"/>
    <x v="0"/>
    <s v="CSMS765106"/>
    <x v="415"/>
    <x v="65"/>
    <n v="8130"/>
    <n v="0"/>
    <s v=""/>
  </r>
  <r>
    <s v="5009460623"/>
    <x v="2"/>
    <x v="9"/>
    <d v="2019-10-07T00:00:00"/>
    <x v="12"/>
    <x v="0"/>
    <s v="1030"/>
    <s v="S030"/>
    <s v="S"/>
    <n v="9364.5499999999993"/>
    <n v="1"/>
    <x v="0"/>
    <s v="CSMS761362"/>
    <x v="415"/>
    <x v="0"/>
    <n v="41000"/>
    <n v="0"/>
    <s v=""/>
  </r>
  <r>
    <s v="5009460817"/>
    <x v="2"/>
    <x v="9"/>
    <d v="2019-10-08T00:00:00"/>
    <x v="12"/>
    <x v="156"/>
    <s v="1030"/>
    <s v="S030"/>
    <s v="S"/>
    <n v="159621.82"/>
    <n v="8"/>
    <x v="0"/>
    <s v="CSMS765096"/>
    <x v="415"/>
    <x v="156"/>
    <n v="0"/>
    <n v="0"/>
    <s v=""/>
  </r>
  <r>
    <s v="5009461102"/>
    <x v="2"/>
    <x v="9"/>
    <d v="2019-10-08T00:00:00"/>
    <x v="12"/>
    <x v="13"/>
    <s v="1050"/>
    <s v="S050"/>
    <s v="S"/>
    <n v="15113.68"/>
    <n v="1"/>
    <x v="0"/>
    <s v="CSMS761320"/>
    <x v="415"/>
    <x v="13"/>
    <n v="46100"/>
    <n v="0"/>
    <s v=""/>
  </r>
  <r>
    <s v="5009461143"/>
    <x v="2"/>
    <x v="9"/>
    <d v="2019-10-08T00:00:00"/>
    <x v="12"/>
    <x v="13"/>
    <s v="1030"/>
    <s v="S030"/>
    <s v="S"/>
    <n v="11362.24"/>
    <n v="1"/>
    <x v="0"/>
    <s v="CSMS761320"/>
    <x v="415"/>
    <x v="13"/>
    <n v="46100"/>
    <n v="0"/>
    <s v=""/>
  </r>
  <r>
    <s v="5009461144"/>
    <x v="2"/>
    <x v="9"/>
    <d v="2019-10-08T00:00:00"/>
    <x v="12"/>
    <x v="18"/>
    <s v="1030"/>
    <s v="S030"/>
    <s v="S"/>
    <n v="50129.61"/>
    <n v="3"/>
    <x v="0"/>
    <s v="CSMS761326"/>
    <x v="415"/>
    <x v="18"/>
    <n v="52000"/>
    <n v="0"/>
    <s v=""/>
  </r>
  <r>
    <s v="5009461145"/>
    <x v="2"/>
    <x v="9"/>
    <d v="2019-10-08T00:00:00"/>
    <x v="12"/>
    <x v="14"/>
    <s v="1030"/>
    <s v="S030"/>
    <s v="S"/>
    <n v="29601.08"/>
    <n v="2"/>
    <x v="0"/>
    <s v="CSMS761328"/>
    <x v="415"/>
    <x v="14"/>
    <n v="50350"/>
    <n v="0"/>
    <s v=""/>
  </r>
  <r>
    <s v="5009461318"/>
    <x v="2"/>
    <x v="9"/>
    <d v="2019-10-08T00:00:00"/>
    <x v="12"/>
    <x v="28"/>
    <s v="1010"/>
    <s v="S010"/>
    <s v="S"/>
    <n v="11556.13"/>
    <n v="1"/>
    <x v="0"/>
    <s v="CSMS761356"/>
    <x v="415"/>
    <x v="28"/>
    <n v="44820"/>
    <n v="0"/>
    <s v=""/>
  </r>
  <r>
    <s v="5009461318"/>
    <x v="2"/>
    <x v="9"/>
    <d v="2019-10-08T00:00:00"/>
    <x v="12"/>
    <x v="10"/>
    <s v="1010"/>
    <s v="S010"/>
    <s v="S"/>
    <n v="35541.68"/>
    <n v="4"/>
    <x v="0"/>
    <s v="CSMS761360"/>
    <x v="415"/>
    <x v="10"/>
    <n v="42200"/>
    <n v="0"/>
    <s v=""/>
  </r>
  <r>
    <s v="5009461318"/>
    <x v="2"/>
    <x v="9"/>
    <d v="2019-10-08T00:00:00"/>
    <x v="12"/>
    <x v="17"/>
    <s v="1010"/>
    <s v="S010"/>
    <s v="S"/>
    <n v="19039.53"/>
    <n v="2"/>
    <x v="0"/>
    <s v="CSMS761354"/>
    <x v="415"/>
    <x v="17"/>
    <n v="43365"/>
    <n v="0"/>
    <s v=""/>
  </r>
  <r>
    <s v="5009461506"/>
    <x v="2"/>
    <x v="9"/>
    <d v="2019-10-09T00:00:00"/>
    <x v="12"/>
    <x v="14"/>
    <s v="1060"/>
    <s v="S060"/>
    <s v="S"/>
    <n v="16093.75"/>
    <n v="1"/>
    <x v="0"/>
    <s v="CSMS761328"/>
    <x v="415"/>
    <x v="14"/>
    <n v="50350"/>
    <n v="0"/>
    <s v=""/>
  </r>
  <r>
    <s v="5009461506"/>
    <x v="2"/>
    <x v="9"/>
    <d v="2019-10-09T00:00:00"/>
    <x v="12"/>
    <x v="55"/>
    <s v="1060"/>
    <s v="S060"/>
    <s v="S"/>
    <n v="3769.09"/>
    <n v="1"/>
    <x v="0"/>
    <s v="CSMS765108"/>
    <x v="415"/>
    <x v="55"/>
    <n v="9800"/>
    <n v="0"/>
    <s v=""/>
  </r>
  <r>
    <s v="5009461506"/>
    <x v="2"/>
    <x v="9"/>
    <d v="2019-10-09T00:00:00"/>
    <x v="12"/>
    <x v="65"/>
    <s v="1060"/>
    <s v="S060"/>
    <s v="S"/>
    <n v="30410.15"/>
    <n v="10"/>
    <x v="0"/>
    <s v="CSMS765106"/>
    <x v="415"/>
    <x v="65"/>
    <n v="8130"/>
    <n v="0"/>
    <s v=""/>
  </r>
  <r>
    <s v="5009461506"/>
    <x v="2"/>
    <x v="9"/>
    <d v="2019-10-09T00:00:00"/>
    <x v="12"/>
    <x v="17"/>
    <s v="1060"/>
    <s v="S060"/>
    <s v="S"/>
    <n v="9595.77"/>
    <n v="1"/>
    <x v="0"/>
    <s v="CSMS761354"/>
    <x v="415"/>
    <x v="17"/>
    <n v="43365"/>
    <n v="0"/>
    <s v=""/>
  </r>
  <r>
    <s v="5009461508"/>
    <x v="2"/>
    <x v="9"/>
    <d v="2019-10-09T00:00:00"/>
    <x v="12"/>
    <x v="6"/>
    <s v="1060"/>
    <s v="S060"/>
    <s v="S"/>
    <n v="1151.78"/>
    <n v="1"/>
    <x v="0"/>
    <s v="CSMS752112"/>
    <x v="416"/>
    <x v="6"/>
    <n v="1446"/>
    <n v="0"/>
    <s v=""/>
  </r>
  <r>
    <s v="5009461509"/>
    <x v="2"/>
    <x v="9"/>
    <d v="2019-10-09T00:00:00"/>
    <x v="12"/>
    <x v="120"/>
    <s v="1060"/>
    <s v="S060"/>
    <s v="S"/>
    <n v="9570.39"/>
    <n v="3"/>
    <x v="0"/>
    <s v="CSMS754944"/>
    <x v="416"/>
    <x v="120"/>
    <n v="3916"/>
    <n v="0"/>
    <s v=""/>
  </r>
  <r>
    <s v="5009461576"/>
    <x v="2"/>
    <x v="9"/>
    <d v="2019-10-09T00:00:00"/>
    <x v="12"/>
    <x v="84"/>
    <s v="1080"/>
    <s v="S080"/>
    <s v="S"/>
    <n v="15011.33"/>
    <n v="1"/>
    <x v="0"/>
    <s v="CSMS761300"/>
    <x v="415"/>
    <x v="84"/>
    <n v="19353"/>
    <n v="0"/>
    <s v=""/>
  </r>
  <r>
    <s v="5009461736"/>
    <x v="2"/>
    <x v="9"/>
    <d v="2019-10-09T00:00:00"/>
    <x v="12"/>
    <x v="10"/>
    <s v="1010"/>
    <s v="S010"/>
    <s v="S"/>
    <n v="9227.57"/>
    <n v="1"/>
    <x v="0"/>
    <s v="CSMS761360"/>
    <x v="415"/>
    <x v="10"/>
    <n v="42200"/>
    <n v="0"/>
    <s v=""/>
  </r>
  <r>
    <s v="5009461736"/>
    <x v="2"/>
    <x v="9"/>
    <d v="2019-10-09T00:00:00"/>
    <x v="12"/>
    <x v="13"/>
    <s v="1010"/>
    <s v="S010"/>
    <s v="S"/>
    <n v="12148.64"/>
    <n v="1"/>
    <x v="0"/>
    <s v="CSMS761320"/>
    <x v="415"/>
    <x v="13"/>
    <n v="46100"/>
    <n v="0"/>
    <s v=""/>
  </r>
  <r>
    <s v="5009461736"/>
    <x v="2"/>
    <x v="9"/>
    <d v="2019-10-09T00:00:00"/>
    <x v="12"/>
    <x v="0"/>
    <s v="1010"/>
    <s v="S010"/>
    <s v="S"/>
    <n v="28511.15"/>
    <n v="3"/>
    <x v="0"/>
    <s v="CSMS761362"/>
    <x v="415"/>
    <x v="0"/>
    <n v="41000"/>
    <n v="0"/>
    <s v=""/>
  </r>
  <r>
    <s v="5009462089"/>
    <x v="2"/>
    <x v="9"/>
    <d v="2019-10-10T00:00:00"/>
    <x v="12"/>
    <x v="10"/>
    <s v="1030"/>
    <s v="S030"/>
    <s v="S"/>
    <n v="33393.879999999997"/>
    <n v="4"/>
    <x v="0"/>
    <s v="CSMS761360"/>
    <x v="415"/>
    <x v="10"/>
    <n v="42200"/>
    <n v="0"/>
    <s v=""/>
  </r>
  <r>
    <s v="5009462223"/>
    <x v="2"/>
    <x v="9"/>
    <d v="2019-10-10T00:00:00"/>
    <x v="12"/>
    <x v="55"/>
    <s v="1060"/>
    <s v="S060"/>
    <s v="S"/>
    <n v="11307.26"/>
    <n v="3"/>
    <x v="0"/>
    <s v="CSMS765108"/>
    <x v="415"/>
    <x v="55"/>
    <n v="9800"/>
    <n v="0"/>
    <s v=""/>
  </r>
  <r>
    <s v="5009462223"/>
    <x v="2"/>
    <x v="9"/>
    <d v="2019-10-10T00:00:00"/>
    <x v="12"/>
    <x v="65"/>
    <s v="1060"/>
    <s v="S060"/>
    <s v="S"/>
    <n v="9123.0499999999993"/>
    <n v="3"/>
    <x v="0"/>
    <s v="CSMS765106"/>
    <x v="415"/>
    <x v="65"/>
    <n v="8130"/>
    <n v="0"/>
    <s v=""/>
  </r>
  <r>
    <s v="5009462447"/>
    <x v="2"/>
    <x v="9"/>
    <d v="2019-10-11T00:00:00"/>
    <x v="12"/>
    <x v="13"/>
    <s v="1030"/>
    <s v="S030"/>
    <s v="S"/>
    <n v="45448.95"/>
    <n v="4"/>
    <x v="0"/>
    <s v="CSMS761320"/>
    <x v="415"/>
    <x v="13"/>
    <n v="46100"/>
    <n v="0"/>
    <s v=""/>
  </r>
  <r>
    <s v="5009462448"/>
    <x v="2"/>
    <x v="9"/>
    <d v="2019-10-11T00:00:00"/>
    <x v="12"/>
    <x v="156"/>
    <s v="1030"/>
    <s v="S030"/>
    <s v="S"/>
    <n v="19496.29"/>
    <n v="1"/>
    <x v="0"/>
    <s v="CSMS765096"/>
    <x v="415"/>
    <x v="156"/>
    <n v="0"/>
    <n v="0"/>
    <s v=""/>
  </r>
  <r>
    <s v="5009462574"/>
    <x v="2"/>
    <x v="9"/>
    <d v="2019-10-10T00:00:00"/>
    <x v="12"/>
    <x v="0"/>
    <s v="1010"/>
    <s v="S010"/>
    <s v="S"/>
    <n v="19084.59"/>
    <n v="2"/>
    <x v="0"/>
    <s v="CSMS761362"/>
    <x v="415"/>
    <x v="0"/>
    <n v="41000"/>
    <n v="0"/>
    <s v=""/>
  </r>
  <r>
    <s v="5009462578"/>
    <x v="2"/>
    <x v="9"/>
    <d v="2019-10-10T00:00:00"/>
    <x v="12"/>
    <x v="65"/>
    <s v="1060"/>
    <s v="S060"/>
    <s v="S"/>
    <n v="9123.0400000000009"/>
    <n v="3"/>
    <x v="0"/>
    <s v="CSMS765106"/>
    <x v="415"/>
    <x v="65"/>
    <n v="8130"/>
    <n v="0"/>
    <s v=""/>
  </r>
  <r>
    <s v="5009462578"/>
    <x v="2"/>
    <x v="9"/>
    <d v="2019-10-10T00:00:00"/>
    <x v="12"/>
    <x v="55"/>
    <s v="1060"/>
    <s v="S060"/>
    <s v="S"/>
    <n v="3769.08"/>
    <n v="1"/>
    <x v="0"/>
    <s v="CSMS765108"/>
    <x v="415"/>
    <x v="55"/>
    <n v="9800"/>
    <n v="0"/>
    <s v=""/>
  </r>
  <r>
    <s v="5009462597"/>
    <x v="2"/>
    <x v="9"/>
    <d v="2019-10-10T00:00:00"/>
    <x v="12"/>
    <x v="10"/>
    <s v="1030"/>
    <s v="S030"/>
    <s v="S"/>
    <n v="8348.4699999999993"/>
    <n v="1"/>
    <x v="0"/>
    <s v="CSMS761360"/>
    <x v="415"/>
    <x v="10"/>
    <n v="42200"/>
    <n v="0"/>
    <s v=""/>
  </r>
  <r>
    <s v="5009462598"/>
    <x v="2"/>
    <x v="9"/>
    <d v="2019-10-10T00:00:00"/>
    <x v="12"/>
    <x v="14"/>
    <s v="1030"/>
    <s v="S030"/>
    <s v="S"/>
    <n v="29601.08"/>
    <n v="2"/>
    <x v="0"/>
    <s v="CSMS761328"/>
    <x v="415"/>
    <x v="14"/>
    <n v="50350"/>
    <n v="0"/>
    <s v=""/>
  </r>
  <r>
    <s v="5009462599"/>
    <x v="2"/>
    <x v="9"/>
    <d v="2019-10-10T00:00:00"/>
    <x v="12"/>
    <x v="18"/>
    <s v="1030"/>
    <s v="S030"/>
    <s v="S"/>
    <n v="16709.87"/>
    <n v="1"/>
    <x v="0"/>
    <s v="CSMS761326"/>
    <x v="415"/>
    <x v="18"/>
    <n v="52000"/>
    <n v="0"/>
    <s v=""/>
  </r>
  <r>
    <s v="5009462630"/>
    <x v="2"/>
    <x v="9"/>
    <d v="2019-10-10T00:00:00"/>
    <x v="12"/>
    <x v="13"/>
    <s v="1030"/>
    <s v="S030"/>
    <s v="S"/>
    <n v="22724.48"/>
    <n v="2"/>
    <x v="0"/>
    <s v="CSMS761320"/>
    <x v="415"/>
    <x v="13"/>
    <n v="46100"/>
    <n v="0"/>
    <s v=""/>
  </r>
  <r>
    <s v="5009463020"/>
    <x v="2"/>
    <x v="9"/>
    <d v="2019-10-11T00:00:00"/>
    <x v="12"/>
    <x v="10"/>
    <s v="1010"/>
    <s v="S010"/>
    <s v="S"/>
    <n v="8793.2199999999993"/>
    <n v="1"/>
    <x v="0"/>
    <s v="CSMS761360"/>
    <x v="415"/>
    <x v="10"/>
    <n v="42200"/>
    <n v="0"/>
    <s v=""/>
  </r>
  <r>
    <s v="5009463020"/>
    <x v="2"/>
    <x v="9"/>
    <d v="2019-10-11T00:00:00"/>
    <x v="12"/>
    <x v="13"/>
    <s v="1010"/>
    <s v="S010"/>
    <s v="S"/>
    <n v="12148.63"/>
    <n v="1"/>
    <x v="0"/>
    <s v="CSMS761320"/>
    <x v="415"/>
    <x v="13"/>
    <n v="46100"/>
    <n v="0"/>
    <s v=""/>
  </r>
  <r>
    <s v="5009463020"/>
    <x v="2"/>
    <x v="9"/>
    <d v="2019-10-11T00:00:00"/>
    <x v="12"/>
    <x v="0"/>
    <s v="1010"/>
    <s v="S010"/>
    <s v="S"/>
    <n v="57120.47"/>
    <n v="6"/>
    <x v="0"/>
    <s v="CSMS761362"/>
    <x v="415"/>
    <x v="0"/>
    <n v="41000"/>
    <n v="0"/>
    <s v=""/>
  </r>
  <r>
    <s v="5009463060"/>
    <x v="2"/>
    <x v="9"/>
    <d v="2019-10-11T00:00:00"/>
    <x v="12"/>
    <x v="13"/>
    <s v="1050"/>
    <s v="S050"/>
    <s v="S"/>
    <n v="25225.439999999999"/>
    <n v="2"/>
    <x v="0"/>
    <s v="CSMS761320"/>
    <x v="415"/>
    <x v="13"/>
    <n v="46100"/>
    <n v="0"/>
    <s v=""/>
  </r>
  <r>
    <s v="5009463785"/>
    <x v="2"/>
    <x v="9"/>
    <d v="2019-10-14T00:00:00"/>
    <x v="12"/>
    <x v="63"/>
    <s v="1060"/>
    <s v="S060"/>
    <s v="S"/>
    <n v="9495.69"/>
    <n v="4"/>
    <x v="0"/>
    <s v="CSMS752424"/>
    <x v="416"/>
    <x v="63"/>
    <n v="3113"/>
    <n v="0"/>
    <s v=""/>
  </r>
  <r>
    <s v="5009463785"/>
    <x v="2"/>
    <x v="9"/>
    <d v="2019-10-14T00:00:00"/>
    <x v="12"/>
    <x v="19"/>
    <s v="1060"/>
    <s v="S060"/>
    <s v="S"/>
    <n v="1454.88"/>
    <n v="1"/>
    <x v="0"/>
    <s v="CSMS751120"/>
    <x v="416"/>
    <x v="19"/>
    <n v="1745"/>
    <n v="0"/>
    <s v=""/>
  </r>
  <r>
    <s v="5009463786"/>
    <x v="2"/>
    <x v="9"/>
    <d v="2019-10-14T00:00:00"/>
    <x v="12"/>
    <x v="13"/>
    <s v="1050"/>
    <s v="S050"/>
    <s v="S"/>
    <n v="11987.48"/>
    <n v="1"/>
    <x v="0"/>
    <s v="CSMS761320"/>
    <x v="415"/>
    <x v="13"/>
    <n v="46100"/>
    <n v="0"/>
    <s v=""/>
  </r>
  <r>
    <s v="5009463893"/>
    <x v="2"/>
    <x v="9"/>
    <d v="2019-10-14T00:00:00"/>
    <x v="12"/>
    <x v="13"/>
    <s v="1030"/>
    <s v="S030"/>
    <s v="S"/>
    <n v="59188.24"/>
    <n v="5"/>
    <x v="0"/>
    <s v="CSMS761320"/>
    <x v="415"/>
    <x v="13"/>
    <n v="46100"/>
    <n v="0"/>
    <s v=""/>
  </r>
  <r>
    <s v="5009463894"/>
    <x v="2"/>
    <x v="9"/>
    <d v="2019-10-14T00:00:00"/>
    <x v="12"/>
    <x v="14"/>
    <s v="1030"/>
    <s v="S030"/>
    <s v="S"/>
    <n v="16174.93"/>
    <n v="1"/>
    <x v="0"/>
    <s v="CSMS761328"/>
    <x v="415"/>
    <x v="14"/>
    <n v="50350"/>
    <n v="0"/>
    <s v=""/>
  </r>
  <r>
    <s v="5009463895"/>
    <x v="2"/>
    <x v="9"/>
    <d v="2019-10-14T00:00:00"/>
    <x v="12"/>
    <x v="18"/>
    <s v="1030"/>
    <s v="S030"/>
    <s v="S"/>
    <n v="16709.87"/>
    <n v="1"/>
    <x v="0"/>
    <s v="CSMS761326"/>
    <x v="415"/>
    <x v="18"/>
    <n v="52000"/>
    <n v="0"/>
    <s v=""/>
  </r>
  <r>
    <s v="5009464607"/>
    <x v="2"/>
    <x v="9"/>
    <d v="2019-10-15T00:00:00"/>
    <x v="12"/>
    <x v="0"/>
    <s v="1010"/>
    <s v="S010"/>
    <s v="S"/>
    <n v="10228.61"/>
    <n v="1"/>
    <x v="0"/>
    <s v="CSMS761362"/>
    <x v="415"/>
    <x v="0"/>
    <n v="41000"/>
    <n v="0"/>
    <s v=""/>
  </r>
  <r>
    <s v="5009464608"/>
    <x v="2"/>
    <x v="9"/>
    <d v="2019-10-15T00:00:00"/>
    <x v="12"/>
    <x v="84"/>
    <s v="1010"/>
    <s v="S010"/>
    <s v="S"/>
    <n v="11704.88"/>
    <n v="1"/>
    <x v="0"/>
    <s v="CSMS761300"/>
    <x v="415"/>
    <x v="84"/>
    <n v="19353"/>
    <n v="0"/>
    <s v=""/>
  </r>
  <r>
    <s v="5009464634"/>
    <x v="2"/>
    <x v="9"/>
    <d v="2019-10-15T00:00:00"/>
    <x v="12"/>
    <x v="65"/>
    <s v="1060"/>
    <s v="S060"/>
    <s v="S"/>
    <n v="10055.15"/>
    <n v="3"/>
    <x v="0"/>
    <s v="CSMS765106"/>
    <x v="415"/>
    <x v="65"/>
    <n v="8130"/>
    <n v="0"/>
    <s v=""/>
  </r>
  <r>
    <s v="5009464730"/>
    <x v="2"/>
    <x v="9"/>
    <d v="2019-10-15T00:00:00"/>
    <x v="12"/>
    <x v="0"/>
    <s v="1010"/>
    <s v="S010"/>
    <s v="S"/>
    <n v="10228.620000000001"/>
    <n v="1"/>
    <x v="0"/>
    <s v="CSMS761362"/>
    <x v="415"/>
    <x v="0"/>
    <n v="41000"/>
    <n v="0"/>
    <s v=""/>
  </r>
  <r>
    <s v="5009464730"/>
    <x v="2"/>
    <x v="9"/>
    <d v="2019-10-15T00:00:00"/>
    <x v="12"/>
    <x v="10"/>
    <s v="1010"/>
    <s v="S010"/>
    <s v="S"/>
    <n v="8793.2199999999993"/>
    <n v="1"/>
    <x v="0"/>
    <s v="CSMS761360"/>
    <x v="415"/>
    <x v="10"/>
    <n v="42200"/>
    <n v="0"/>
    <s v=""/>
  </r>
  <r>
    <s v="5009464753"/>
    <x v="2"/>
    <x v="9"/>
    <d v="2019-10-15T00:00:00"/>
    <x v="12"/>
    <x v="14"/>
    <s v="1060"/>
    <s v="S060"/>
    <s v="S"/>
    <n v="14869.22"/>
    <n v="1"/>
    <x v="0"/>
    <s v="CSMS761328"/>
    <x v="415"/>
    <x v="14"/>
    <n v="50350"/>
    <n v="0"/>
    <s v=""/>
  </r>
  <r>
    <s v="5009464937"/>
    <x v="2"/>
    <x v="9"/>
    <d v="2019-10-15T00:00:00"/>
    <x v="12"/>
    <x v="13"/>
    <s v="1050"/>
    <s v="S050"/>
    <s v="S"/>
    <n v="11987.48"/>
    <n v="1"/>
    <x v="0"/>
    <s v="CSMS761320"/>
    <x v="415"/>
    <x v="13"/>
    <n v="46100"/>
    <n v="0"/>
    <s v=""/>
  </r>
  <r>
    <s v="5009465098"/>
    <x v="2"/>
    <x v="9"/>
    <d v="2019-10-15T00:00:00"/>
    <x v="12"/>
    <x v="10"/>
    <s v="1010"/>
    <s v="S010"/>
    <s v="S"/>
    <n v="8793.2099999999991"/>
    <n v="1"/>
    <x v="0"/>
    <s v="CSMS761360"/>
    <x v="415"/>
    <x v="10"/>
    <n v="42200"/>
    <n v="0"/>
    <s v=""/>
  </r>
  <r>
    <s v="5009465098"/>
    <x v="2"/>
    <x v="9"/>
    <d v="2019-10-15T00:00:00"/>
    <x v="12"/>
    <x v="0"/>
    <s v="1010"/>
    <s v="S010"/>
    <s v="S"/>
    <n v="10228.61"/>
    <n v="1"/>
    <x v="0"/>
    <s v="CSMS761362"/>
    <x v="415"/>
    <x v="0"/>
    <n v="41000"/>
    <n v="0"/>
    <s v=""/>
  </r>
  <r>
    <s v="5009466528"/>
    <x v="2"/>
    <x v="9"/>
    <d v="2019-10-18T00:00:00"/>
    <x v="12"/>
    <x v="84"/>
    <s v="1010"/>
    <s v="S010"/>
    <s v="S"/>
    <n v="37982.839999999997"/>
    <n v="3"/>
    <x v="0"/>
    <s v="CSMS761300"/>
    <x v="415"/>
    <x v="84"/>
    <n v="19353"/>
    <n v="0"/>
    <s v=""/>
  </r>
  <r>
    <s v="5009466528"/>
    <x v="2"/>
    <x v="9"/>
    <d v="2019-10-18T00:00:00"/>
    <x v="12"/>
    <x v="65"/>
    <s v="1010"/>
    <s v="S010"/>
    <s v="S"/>
    <n v="5516.5"/>
    <n v="2"/>
    <x v="0"/>
    <s v="CSMS765106"/>
    <x v="415"/>
    <x v="65"/>
    <n v="8130"/>
    <n v="0"/>
    <s v=""/>
  </r>
  <r>
    <s v="5009466528"/>
    <x v="2"/>
    <x v="9"/>
    <d v="2019-10-18T00:00:00"/>
    <x v="12"/>
    <x v="26"/>
    <s v="1010"/>
    <s v="S010"/>
    <s v="S"/>
    <n v="8616.9699999999993"/>
    <n v="3"/>
    <x v="0"/>
    <s v="CSMS761108"/>
    <x v="415"/>
    <x v="26"/>
    <n v="9000"/>
    <n v="0"/>
    <s v=""/>
  </r>
  <r>
    <s v="5009466656"/>
    <x v="2"/>
    <x v="9"/>
    <d v="2019-10-18T00:00:00"/>
    <x v="12"/>
    <x v="31"/>
    <s v="1060"/>
    <s v="S060"/>
    <s v="S"/>
    <n v="9002.07"/>
    <n v="6"/>
    <x v="0"/>
    <s v="CSMS755504"/>
    <x v="416"/>
    <x v="31"/>
    <n v="1911"/>
    <n v="0"/>
    <s v=""/>
  </r>
  <r>
    <s v="5009466678"/>
    <x v="2"/>
    <x v="9"/>
    <d v="2019-10-17T00:00:00"/>
    <x v="12"/>
    <x v="111"/>
    <s v="1096"/>
    <s v="S096"/>
    <s v="S"/>
    <n v="2520.2800000000002"/>
    <n v="1"/>
    <x v="0"/>
    <s v="CSMS760264"/>
    <x v="415"/>
    <x v="111"/>
    <n v="4016"/>
    <n v="0"/>
    <s v=""/>
  </r>
  <r>
    <s v="5009467364"/>
    <x v="2"/>
    <x v="9"/>
    <d v="2019-10-18T00:00:00"/>
    <x v="12"/>
    <x v="7"/>
    <s v="1060"/>
    <s v="S060"/>
    <s v="S"/>
    <n v="4285.51"/>
    <n v="2"/>
    <x v="0"/>
    <s v="CSMS764230"/>
    <x v="415"/>
    <x v="7"/>
    <n v="8280"/>
    <n v="0"/>
    <s v=""/>
  </r>
  <r>
    <s v="5009467364"/>
    <x v="2"/>
    <x v="9"/>
    <d v="2019-10-18T00:00:00"/>
    <x v="12"/>
    <x v="5"/>
    <s v="1060"/>
    <s v="S060"/>
    <s v="S"/>
    <n v="31326.86"/>
    <n v="26"/>
    <x v="0"/>
    <s v="CSMS750832"/>
    <x v="416"/>
    <x v="5"/>
    <n v="1297"/>
    <n v="0"/>
    <s v=""/>
  </r>
  <r>
    <s v="5009467364"/>
    <x v="2"/>
    <x v="9"/>
    <d v="2019-10-18T00:00:00"/>
    <x v="12"/>
    <x v="2"/>
    <s v="1060"/>
    <s v="S060"/>
    <s v="S"/>
    <n v="6748.25"/>
    <n v="3"/>
    <x v="0"/>
    <s v="CSMS764232"/>
    <x v="415"/>
    <x v="2"/>
    <n v="9490"/>
    <n v="0"/>
    <s v=""/>
  </r>
  <r>
    <s v="5009467364"/>
    <x v="2"/>
    <x v="9"/>
    <d v="2019-10-18T00:00:00"/>
    <x v="12"/>
    <x v="12"/>
    <s v="1060"/>
    <s v="S060"/>
    <s v="S"/>
    <n v="7651.97"/>
    <n v="3"/>
    <x v="0"/>
    <s v="CSMS764234"/>
    <x v="415"/>
    <x v="12"/>
    <n v="10385"/>
    <n v="0"/>
    <s v=""/>
  </r>
  <r>
    <s v="5009467365"/>
    <x v="2"/>
    <x v="9"/>
    <d v="2019-10-18T00:00:00"/>
    <x v="12"/>
    <x v="62"/>
    <s v="1060"/>
    <s v="S060"/>
    <s v="S"/>
    <n v="3066.73"/>
    <n v="1"/>
    <x v="0"/>
    <s v="CSMS750350"/>
    <x v="415"/>
    <x v="62"/>
    <n v="0"/>
    <n v="0"/>
    <s v=""/>
  </r>
  <r>
    <s v="5009467406"/>
    <x v="2"/>
    <x v="9"/>
    <d v="2019-10-18T00:00:00"/>
    <x v="12"/>
    <x v="7"/>
    <s v="1030"/>
    <s v="S030"/>
    <s v="S"/>
    <n v="7357.17"/>
    <n v="4"/>
    <x v="0"/>
    <s v="CSMS764230"/>
    <x v="415"/>
    <x v="7"/>
    <n v="8280"/>
    <n v="0"/>
    <s v=""/>
  </r>
  <r>
    <s v="5009467760"/>
    <x v="2"/>
    <x v="9"/>
    <d v="2019-10-18T00:00:00"/>
    <x v="12"/>
    <x v="7"/>
    <s v="1010"/>
    <s v="S010"/>
    <s v="S"/>
    <n v="20871.18"/>
    <n v="10"/>
    <x v="0"/>
    <s v="CSMS764230"/>
    <x v="415"/>
    <x v="7"/>
    <n v="8280"/>
    <n v="0"/>
    <s v=""/>
  </r>
  <r>
    <s v="5009468396"/>
    <x v="2"/>
    <x v="9"/>
    <d v="2019-10-21T00:00:00"/>
    <x v="12"/>
    <x v="5"/>
    <s v="1096"/>
    <s v="S096"/>
    <s v="S"/>
    <n v="1054.8699999999999"/>
    <n v="1"/>
    <x v="0"/>
    <s v="CSMS750832"/>
    <x v="416"/>
    <x v="5"/>
    <n v="1297"/>
    <n v="0"/>
    <s v=""/>
  </r>
  <r>
    <s v="5009468560"/>
    <x v="2"/>
    <x v="9"/>
    <d v="2019-10-21T00:00:00"/>
    <x v="12"/>
    <x v="10"/>
    <s v="1030"/>
    <s v="S030"/>
    <s v="S"/>
    <n v="8748.48"/>
    <n v="1"/>
    <x v="0"/>
    <s v="CSMS761360"/>
    <x v="415"/>
    <x v="10"/>
    <n v="42200"/>
    <n v="0"/>
    <s v=""/>
  </r>
  <r>
    <s v="5009472792"/>
    <x v="2"/>
    <x v="9"/>
    <d v="2019-10-28T00:00:00"/>
    <x v="12"/>
    <x v="80"/>
    <s v="1096"/>
    <s v="S096"/>
    <s v="S"/>
    <n v="5392.89"/>
    <n v="5"/>
    <x v="0"/>
    <s v="CSMS757968"/>
    <x v="416"/>
    <x v="80"/>
    <n v="1325"/>
    <n v="0"/>
    <s v=""/>
  </r>
  <r>
    <s v="5009473040"/>
    <x v="2"/>
    <x v="9"/>
    <d v="2019-10-28T00:00:00"/>
    <x v="12"/>
    <x v="108"/>
    <s v="1060"/>
    <s v="S060"/>
    <s v="S"/>
    <n v="12064.47"/>
    <n v="3"/>
    <x v="0"/>
    <s v="CSMS752736"/>
    <x v="416"/>
    <x v="108"/>
    <n v="4861"/>
    <n v="0"/>
    <s v=""/>
  </r>
  <r>
    <s v="5009473206"/>
    <x v="2"/>
    <x v="9"/>
    <d v="2019-10-29T00:00:00"/>
    <x v="12"/>
    <x v="36"/>
    <s v="1017"/>
    <s v="S017"/>
    <s v="S"/>
    <n v="2012.77"/>
    <n v="1"/>
    <x v="0"/>
    <s v="CSMS761520"/>
    <x v="415"/>
    <x v="36"/>
    <n v="3195"/>
    <n v="0"/>
    <s v=""/>
  </r>
  <r>
    <s v="5009473274"/>
    <x v="2"/>
    <x v="9"/>
    <d v="2019-10-28T00:00:00"/>
    <x v="12"/>
    <x v="144"/>
    <s v="1001"/>
    <s v="S001"/>
    <s v="S"/>
    <n v="45351.92"/>
    <n v="1"/>
    <x v="0"/>
    <s v="CSMS761318"/>
    <x v="415"/>
    <x v="144"/>
    <n v="186800"/>
    <n v="0"/>
    <s v=""/>
  </r>
  <r>
    <s v="5009474312"/>
    <x v="2"/>
    <x v="9"/>
    <d v="2019-10-29T00:00:00"/>
    <x v="12"/>
    <x v="32"/>
    <s v="1010"/>
    <s v="S010"/>
    <s v="S"/>
    <n v="1300.55"/>
    <n v="1"/>
    <x v="0"/>
    <s v="CSMS755168"/>
    <x v="416"/>
    <x v="32"/>
    <n v="1238"/>
    <n v="0"/>
    <s v=""/>
  </r>
  <r>
    <s v="5009474323"/>
    <x v="2"/>
    <x v="9"/>
    <d v="2019-10-29T00:00:00"/>
    <x v="12"/>
    <x v="73"/>
    <s v="1010"/>
    <s v="S010"/>
    <s v="S"/>
    <n v="9680.26"/>
    <n v="1"/>
    <x v="0"/>
    <s v="CSMS761340"/>
    <x v="415"/>
    <x v="73"/>
    <n v="41980"/>
    <n v="0"/>
    <s v=""/>
  </r>
  <r>
    <s v="5009474334"/>
    <x v="2"/>
    <x v="9"/>
    <d v="2019-10-29T00:00:00"/>
    <x v="12"/>
    <x v="7"/>
    <s v="1010"/>
    <s v="S010"/>
    <s v="S"/>
    <n v="23910.81"/>
    <n v="13"/>
    <x v="0"/>
    <s v="CSMS764230"/>
    <x v="415"/>
    <x v="7"/>
    <n v="8280"/>
    <n v="0"/>
    <s v=""/>
  </r>
  <r>
    <s v="5009474994"/>
    <x v="2"/>
    <x v="9"/>
    <d v="2019-10-30T00:00:00"/>
    <x v="12"/>
    <x v="26"/>
    <s v="1010"/>
    <s v="S010"/>
    <s v="S"/>
    <n v="2985.57"/>
    <n v="1"/>
    <x v="0"/>
    <s v="CSMS761108"/>
    <x v="415"/>
    <x v="26"/>
    <n v="9000"/>
    <n v="0"/>
    <s v=""/>
  </r>
  <r>
    <s v="5009475011"/>
    <x v="2"/>
    <x v="9"/>
    <d v="2019-10-30T00:00:00"/>
    <x v="12"/>
    <x v="7"/>
    <s v="1050"/>
    <s v="S050"/>
    <s v="S"/>
    <n v="20232.22"/>
    <n v="11"/>
    <x v="0"/>
    <s v="CSMS764230"/>
    <x v="415"/>
    <x v="7"/>
    <n v="8280"/>
    <n v="0"/>
    <s v=""/>
  </r>
  <r>
    <s v="5009475124"/>
    <x v="2"/>
    <x v="9"/>
    <d v="2019-10-30T00:00:00"/>
    <x v="12"/>
    <x v="7"/>
    <s v="1020"/>
    <s v="S020"/>
    <s v="S"/>
    <n v="4135.12"/>
    <n v="2"/>
    <x v="0"/>
    <s v="CSMS764230"/>
    <x v="415"/>
    <x v="7"/>
    <n v="8280"/>
    <n v="0"/>
    <s v=""/>
  </r>
  <r>
    <s v="5009475124"/>
    <x v="2"/>
    <x v="9"/>
    <d v="2019-10-30T00:00:00"/>
    <x v="12"/>
    <x v="26"/>
    <s v="1020"/>
    <s v="S020"/>
    <s v="S"/>
    <n v="18742.37"/>
    <n v="8"/>
    <x v="0"/>
    <s v="CSMS761108"/>
    <x v="415"/>
    <x v="26"/>
    <n v="9000"/>
    <n v="0"/>
    <s v=""/>
  </r>
  <r>
    <s v="5009476651"/>
    <x v="2"/>
    <x v="9"/>
    <d v="2019-10-30T00:00:00"/>
    <x v="13"/>
    <x v="7"/>
    <s v="1020"/>
    <s v="S020"/>
    <s v="H"/>
    <n v="-3724.52"/>
    <n v="-2"/>
    <x v="0"/>
    <s v="CSMS764230"/>
    <x v="415"/>
    <x v="7"/>
    <n v="8280"/>
    <n v="0"/>
    <s v=""/>
  </r>
  <r>
    <s v="5009476651"/>
    <x v="2"/>
    <x v="9"/>
    <d v="2019-10-30T00:00:00"/>
    <x v="13"/>
    <x v="26"/>
    <s v="1020"/>
    <s v="S020"/>
    <s v="H"/>
    <n v="-18742.37"/>
    <n v="-8"/>
    <x v="0"/>
    <s v="CSMS761108"/>
    <x v="415"/>
    <x v="26"/>
    <n v="9000"/>
    <n v="0"/>
    <s v=""/>
  </r>
  <r>
    <s v="5009476652"/>
    <x v="2"/>
    <x v="9"/>
    <d v="2019-10-30T00:00:00"/>
    <x v="12"/>
    <x v="7"/>
    <s v="1020"/>
    <s v="S020"/>
    <s v="S"/>
    <n v="3724.52"/>
    <n v="2"/>
    <x v="0"/>
    <s v="CSMS764230"/>
    <x v="415"/>
    <x v="7"/>
    <n v="8280"/>
    <n v="0"/>
    <s v=""/>
  </r>
  <r>
    <s v="5009476652"/>
    <x v="2"/>
    <x v="9"/>
    <d v="2019-10-30T00:00:00"/>
    <x v="12"/>
    <x v="26"/>
    <s v="1020"/>
    <s v="S020"/>
    <s v="S"/>
    <n v="16431.13"/>
    <n v="7"/>
    <x v="0"/>
    <s v="CSMS761108"/>
    <x v="415"/>
    <x v="26"/>
    <n v="9000"/>
    <n v="0"/>
    <s v=""/>
  </r>
  <r>
    <s v="5009477501"/>
    <x v="2"/>
    <x v="10"/>
    <d v="2019-11-01T00:00:00"/>
    <x v="12"/>
    <x v="12"/>
    <s v="1060"/>
    <s v="S060"/>
    <s v="S"/>
    <n v="2556.87"/>
    <n v="1"/>
    <x v="0"/>
    <s v="CSMS764234"/>
    <x v="415"/>
    <x v="12"/>
    <n v="10385"/>
    <n v="0"/>
    <s v=""/>
  </r>
  <r>
    <s v="5009478006"/>
    <x v="2"/>
    <x v="10"/>
    <d v="2019-11-04T00:00:00"/>
    <x v="12"/>
    <x v="7"/>
    <s v="1050"/>
    <s v="S050"/>
    <s v="S"/>
    <n v="7357.17"/>
    <n v="4"/>
    <x v="0"/>
    <s v="CSMS764230"/>
    <x v="415"/>
    <x v="7"/>
    <n v="8280"/>
    <n v="0"/>
    <s v=""/>
  </r>
  <r>
    <s v="5009478017"/>
    <x v="2"/>
    <x v="10"/>
    <d v="2019-11-04T00:00:00"/>
    <x v="12"/>
    <x v="5"/>
    <s v="1096"/>
    <s v="S096"/>
    <s v="S"/>
    <n v="1054.8699999999999"/>
    <n v="1"/>
    <x v="0"/>
    <s v="CSMS750832"/>
    <x v="416"/>
    <x v="5"/>
    <n v="1297"/>
    <n v="0"/>
    <s v=""/>
  </r>
  <r>
    <s v="5009478246"/>
    <x v="2"/>
    <x v="10"/>
    <d v="2019-11-01T00:00:00"/>
    <x v="13"/>
    <x v="5"/>
    <s v="1020"/>
    <s v="S020"/>
    <s v="H"/>
    <n v="-964.36"/>
    <n v="-1"/>
    <x v="0"/>
    <s v="CSMS750832"/>
    <x v="416"/>
    <x v="5"/>
    <n v="1297"/>
    <n v="0"/>
    <s v=""/>
  </r>
  <r>
    <s v="5009478443"/>
    <x v="2"/>
    <x v="10"/>
    <d v="2019-11-04T00:00:00"/>
    <x v="12"/>
    <x v="26"/>
    <s v="1020"/>
    <s v="S020"/>
    <s v="S"/>
    <n v="2412.5300000000002"/>
    <n v="1"/>
    <x v="0"/>
    <s v="CSMS761108"/>
    <x v="415"/>
    <x v="26"/>
    <n v="9000"/>
    <n v="0"/>
    <s v=""/>
  </r>
  <r>
    <s v="5009478453"/>
    <x v="2"/>
    <x v="10"/>
    <d v="2019-11-04T00:00:00"/>
    <x v="12"/>
    <x v="7"/>
    <s v="1020"/>
    <s v="S020"/>
    <s v="S"/>
    <n v="36553.120000000003"/>
    <n v="20"/>
    <x v="0"/>
    <s v="CSMS764230"/>
    <x v="415"/>
    <x v="7"/>
    <n v="8280"/>
    <n v="0"/>
    <s v=""/>
  </r>
  <r>
    <s v="5009478729"/>
    <x v="2"/>
    <x v="10"/>
    <d v="2019-11-04T00:00:00"/>
    <x v="12"/>
    <x v="7"/>
    <s v="1020"/>
    <s v="S020"/>
    <s v="S"/>
    <n v="31267.98"/>
    <n v="17"/>
    <x v="0"/>
    <s v="CSMS764230"/>
    <x v="415"/>
    <x v="7"/>
    <n v="8280"/>
    <n v="0"/>
    <s v=""/>
  </r>
  <r>
    <s v="5009478820"/>
    <x v="2"/>
    <x v="10"/>
    <d v="2019-11-05T00:00:00"/>
    <x v="12"/>
    <x v="7"/>
    <s v="1010"/>
    <s v="S010"/>
    <s v="S"/>
    <n v="29219.65"/>
    <n v="14"/>
    <x v="0"/>
    <s v="CSMS764230"/>
    <x v="415"/>
    <x v="7"/>
    <n v="8280"/>
    <n v="0"/>
    <s v=""/>
  </r>
  <r>
    <s v="5009478912"/>
    <x v="2"/>
    <x v="10"/>
    <d v="2019-11-04T00:00:00"/>
    <x v="13"/>
    <x v="7"/>
    <s v="1020"/>
    <s v="S020"/>
    <s v="H"/>
    <n v="-36553.120000000003"/>
    <n v="-20"/>
    <x v="0"/>
    <s v="CSMS764230"/>
    <x v="415"/>
    <x v="7"/>
    <n v="8280"/>
    <n v="0"/>
    <s v=""/>
  </r>
  <r>
    <s v="5009479467"/>
    <x v="2"/>
    <x v="10"/>
    <d v="2019-11-06T00:00:00"/>
    <x v="12"/>
    <x v="7"/>
    <s v="1010"/>
    <s v="S010"/>
    <s v="S"/>
    <n v="18784.060000000001"/>
    <n v="9"/>
    <x v="0"/>
    <s v="CSMS764230"/>
    <x v="415"/>
    <x v="7"/>
    <n v="8280"/>
    <n v="0"/>
    <s v=""/>
  </r>
  <r>
    <s v="5009481091"/>
    <x v="2"/>
    <x v="10"/>
    <d v="2019-11-08T00:00:00"/>
    <x v="12"/>
    <x v="6"/>
    <s v="1060"/>
    <s v="S060"/>
    <s v="S"/>
    <n v="3455.34"/>
    <n v="3"/>
    <x v="0"/>
    <s v="CSMS752112"/>
    <x v="416"/>
    <x v="6"/>
    <n v="1446"/>
    <n v="0"/>
    <s v=""/>
  </r>
  <r>
    <s v="5009482251"/>
    <x v="2"/>
    <x v="10"/>
    <d v="2019-11-11T00:00:00"/>
    <x v="12"/>
    <x v="10"/>
    <s v="1010"/>
    <s v="S010"/>
    <s v="S"/>
    <n v="50090.82"/>
    <n v="6"/>
    <x v="0"/>
    <s v="CSMS761360"/>
    <x v="415"/>
    <x v="10"/>
    <n v="42200"/>
    <n v="0"/>
    <s v=""/>
  </r>
  <r>
    <s v="5009482251"/>
    <x v="2"/>
    <x v="10"/>
    <d v="2019-11-11T00:00:00"/>
    <x v="12"/>
    <x v="17"/>
    <s v="1010"/>
    <s v="S010"/>
    <s v="S"/>
    <n v="18427.41"/>
    <n v="2"/>
    <x v="0"/>
    <s v="CSMS761354"/>
    <x v="415"/>
    <x v="17"/>
    <n v="43365"/>
    <n v="0"/>
    <s v=""/>
  </r>
  <r>
    <s v="5009482631"/>
    <x v="2"/>
    <x v="10"/>
    <d v="2019-11-12T00:00:00"/>
    <x v="12"/>
    <x v="10"/>
    <s v="1010"/>
    <s v="S010"/>
    <s v="S"/>
    <n v="41742.35"/>
    <n v="5"/>
    <x v="0"/>
    <s v="CSMS761360"/>
    <x v="415"/>
    <x v="10"/>
    <n v="42200"/>
    <n v="0"/>
    <s v=""/>
  </r>
  <r>
    <s v="5009482631"/>
    <x v="2"/>
    <x v="10"/>
    <d v="2019-11-12T00:00:00"/>
    <x v="12"/>
    <x v="0"/>
    <s v="1010"/>
    <s v="S010"/>
    <s v="S"/>
    <n v="18729.11"/>
    <n v="2"/>
    <x v="0"/>
    <s v="CSMS761362"/>
    <x v="415"/>
    <x v="0"/>
    <n v="41000"/>
    <n v="0"/>
    <s v=""/>
  </r>
  <r>
    <s v="5009484138"/>
    <x v="2"/>
    <x v="10"/>
    <d v="2019-11-14T00:00:00"/>
    <x v="12"/>
    <x v="0"/>
    <s v="1010"/>
    <s v="S010"/>
    <s v="S"/>
    <n v="18729.11"/>
    <n v="2"/>
    <x v="0"/>
    <s v="CSMS761362"/>
    <x v="415"/>
    <x v="0"/>
    <n v="41000"/>
    <n v="0"/>
    <s v=""/>
  </r>
  <r>
    <s v="5009484138"/>
    <x v="2"/>
    <x v="10"/>
    <d v="2019-11-14T00:00:00"/>
    <x v="12"/>
    <x v="10"/>
    <s v="1010"/>
    <s v="S010"/>
    <s v="S"/>
    <n v="25045.41"/>
    <n v="3"/>
    <x v="0"/>
    <s v="CSMS761360"/>
    <x v="415"/>
    <x v="10"/>
    <n v="42200"/>
    <n v="0"/>
    <s v=""/>
  </r>
  <r>
    <s v="5009484167"/>
    <x v="2"/>
    <x v="10"/>
    <d v="2019-11-14T00:00:00"/>
    <x v="12"/>
    <x v="65"/>
    <s v="1010"/>
    <s v="S010"/>
    <s v="S"/>
    <n v="7816.19"/>
    <n v="3"/>
    <x v="0"/>
    <s v="CSMS765106"/>
    <x v="415"/>
    <x v="65"/>
    <n v="8130"/>
    <n v="0"/>
    <s v=""/>
  </r>
  <r>
    <s v="5009484168"/>
    <x v="2"/>
    <x v="10"/>
    <d v="2019-11-14T00:00:00"/>
    <x v="12"/>
    <x v="137"/>
    <s v="1010"/>
    <s v="S010"/>
    <s v="S"/>
    <n v="14680.94"/>
    <n v="1"/>
    <x v="0"/>
    <s v="CSMS761330"/>
    <x v="415"/>
    <x v="137"/>
    <n v="29176"/>
    <n v="0"/>
    <s v=""/>
  </r>
  <r>
    <s v="5009484220"/>
    <x v="2"/>
    <x v="10"/>
    <d v="2019-11-14T00:00:00"/>
    <x v="13"/>
    <x v="0"/>
    <s v="1060"/>
    <s v="S060"/>
    <s v="H"/>
    <n v="-10046.629999999999"/>
    <n v="-1"/>
    <x v="0"/>
    <s v="CSMS761362"/>
    <x v="415"/>
    <x v="0"/>
    <n v="41000"/>
    <n v="0"/>
    <s v=""/>
  </r>
  <r>
    <s v="5009484220"/>
    <x v="2"/>
    <x v="10"/>
    <d v="2019-11-14T00:00:00"/>
    <x v="13"/>
    <x v="65"/>
    <s v="1060"/>
    <s v="S060"/>
    <s v="H"/>
    <n v="-3293.9"/>
    <n v="-1"/>
    <x v="0"/>
    <s v="CSMS765106"/>
    <x v="415"/>
    <x v="65"/>
    <n v="8130"/>
    <n v="0"/>
    <s v=""/>
  </r>
  <r>
    <s v="5009484220"/>
    <x v="2"/>
    <x v="10"/>
    <d v="2019-11-14T00:00:00"/>
    <x v="13"/>
    <x v="17"/>
    <s v="1060"/>
    <s v="S060"/>
    <s v="H"/>
    <n v="-9909.64"/>
    <n v="-1"/>
    <x v="0"/>
    <s v="CSMS761354"/>
    <x v="415"/>
    <x v="17"/>
    <n v="43365"/>
    <n v="0"/>
    <s v=""/>
  </r>
  <r>
    <s v="5009484220"/>
    <x v="2"/>
    <x v="10"/>
    <d v="2019-11-14T00:00:00"/>
    <x v="13"/>
    <x v="13"/>
    <s v="1060"/>
    <s v="S060"/>
    <s v="H"/>
    <n v="-12220.46"/>
    <n v="-1"/>
    <x v="0"/>
    <s v="CSMS761320"/>
    <x v="415"/>
    <x v="13"/>
    <n v="46100"/>
    <n v="0"/>
    <s v=""/>
  </r>
  <r>
    <s v="5009484221"/>
    <x v="2"/>
    <x v="10"/>
    <d v="2019-11-01T00:00:00"/>
    <x v="12"/>
    <x v="65"/>
    <s v="1060"/>
    <s v="S060"/>
    <s v="S"/>
    <n v="3293.9"/>
    <n v="1"/>
    <x v="0"/>
    <s v="CSMS765106"/>
    <x v="415"/>
    <x v="65"/>
    <n v="8130"/>
    <n v="0"/>
    <s v=""/>
  </r>
  <r>
    <s v="5009484221"/>
    <x v="2"/>
    <x v="10"/>
    <d v="2019-11-01T00:00:00"/>
    <x v="12"/>
    <x v="0"/>
    <s v="1060"/>
    <s v="S060"/>
    <s v="S"/>
    <n v="20274.439999999999"/>
    <n v="2"/>
    <x v="0"/>
    <s v="CSMS761362"/>
    <x v="415"/>
    <x v="0"/>
    <n v="41000"/>
    <n v="0"/>
    <s v=""/>
  </r>
  <r>
    <s v="5009484221"/>
    <x v="2"/>
    <x v="10"/>
    <d v="2019-11-01T00:00:00"/>
    <x v="12"/>
    <x v="17"/>
    <s v="1060"/>
    <s v="S060"/>
    <s v="S"/>
    <n v="9909.64"/>
    <n v="1"/>
    <x v="0"/>
    <s v="CSMS761354"/>
    <x v="415"/>
    <x v="17"/>
    <n v="43365"/>
    <n v="0"/>
    <s v=""/>
  </r>
  <r>
    <s v="5009484221"/>
    <x v="2"/>
    <x v="10"/>
    <d v="2019-11-01T00:00:00"/>
    <x v="12"/>
    <x v="13"/>
    <s v="1060"/>
    <s v="S060"/>
    <s v="S"/>
    <n v="12220.46"/>
    <n v="1"/>
    <x v="0"/>
    <s v="CSMS761320"/>
    <x v="415"/>
    <x v="13"/>
    <n v="46100"/>
    <n v="0"/>
    <s v=""/>
  </r>
  <r>
    <s v="5009484231"/>
    <x v="2"/>
    <x v="10"/>
    <d v="2019-11-14T00:00:00"/>
    <x v="12"/>
    <x v="5"/>
    <s v="1020"/>
    <s v="S020"/>
    <s v="S"/>
    <n v="48218.13"/>
    <n v="50"/>
    <x v="0"/>
    <s v="CSMS750832"/>
    <x v="416"/>
    <x v="5"/>
    <n v="1297"/>
    <n v="0"/>
    <s v=""/>
  </r>
  <r>
    <s v="5009484797"/>
    <x v="2"/>
    <x v="10"/>
    <d v="2019-11-19T00:00:00"/>
    <x v="12"/>
    <x v="0"/>
    <s v="1010"/>
    <s v="S010"/>
    <s v="S"/>
    <n v="18729.11"/>
    <n v="2"/>
    <x v="0"/>
    <s v="CSMS761362"/>
    <x v="415"/>
    <x v="0"/>
    <n v="41000"/>
    <n v="0"/>
    <s v=""/>
  </r>
  <r>
    <s v="5009484797"/>
    <x v="2"/>
    <x v="10"/>
    <d v="2019-11-19T00:00:00"/>
    <x v="12"/>
    <x v="28"/>
    <s v="1010"/>
    <s v="S010"/>
    <s v="S"/>
    <n v="21524.14"/>
    <n v="2"/>
    <x v="0"/>
    <s v="CSMS761356"/>
    <x v="415"/>
    <x v="28"/>
    <n v="44820"/>
    <n v="0"/>
    <s v=""/>
  </r>
  <r>
    <s v="5009484797"/>
    <x v="2"/>
    <x v="10"/>
    <d v="2019-11-19T00:00:00"/>
    <x v="12"/>
    <x v="13"/>
    <s v="1010"/>
    <s v="S010"/>
    <s v="S"/>
    <n v="45448.95"/>
    <n v="4"/>
    <x v="0"/>
    <s v="CSMS761320"/>
    <x v="415"/>
    <x v="13"/>
    <n v="46100"/>
    <n v="0"/>
    <s v=""/>
  </r>
  <r>
    <s v="5009485171"/>
    <x v="2"/>
    <x v="10"/>
    <d v="2019-11-15T00:00:00"/>
    <x v="12"/>
    <x v="0"/>
    <s v="1010"/>
    <s v="S010"/>
    <s v="S"/>
    <n v="65551.87"/>
    <n v="7"/>
    <x v="0"/>
    <s v="CSMS761362"/>
    <x v="415"/>
    <x v="0"/>
    <n v="41000"/>
    <n v="0"/>
    <s v=""/>
  </r>
  <r>
    <s v="5009485173"/>
    <x v="2"/>
    <x v="10"/>
    <d v="2019-11-15T00:00:00"/>
    <x v="12"/>
    <x v="13"/>
    <s v="1010"/>
    <s v="S010"/>
    <s v="S"/>
    <n v="56811.19"/>
    <n v="5"/>
    <x v="0"/>
    <s v="CSMS761320"/>
    <x v="415"/>
    <x v="13"/>
    <n v="46100"/>
    <n v="0"/>
    <s v=""/>
  </r>
  <r>
    <s v="5009485173"/>
    <x v="2"/>
    <x v="10"/>
    <d v="2019-11-15T00:00:00"/>
    <x v="12"/>
    <x v="28"/>
    <s v="1010"/>
    <s v="S010"/>
    <s v="S"/>
    <n v="10762.07"/>
    <n v="1"/>
    <x v="0"/>
    <s v="CSMS761356"/>
    <x v="415"/>
    <x v="28"/>
    <n v="44820"/>
    <n v="0"/>
    <s v=""/>
  </r>
  <r>
    <s v="5009485173"/>
    <x v="2"/>
    <x v="10"/>
    <d v="2019-11-15T00:00:00"/>
    <x v="12"/>
    <x v="0"/>
    <s v="1010"/>
    <s v="S010"/>
    <s v="S"/>
    <n v="18729.11"/>
    <n v="2"/>
    <x v="0"/>
    <s v="CSMS761362"/>
    <x v="415"/>
    <x v="0"/>
    <n v="41000"/>
    <n v="0"/>
    <s v=""/>
  </r>
  <r>
    <s v="5009485243"/>
    <x v="2"/>
    <x v="10"/>
    <d v="2019-11-15T00:00:00"/>
    <x v="12"/>
    <x v="17"/>
    <s v="1010"/>
    <s v="S010"/>
    <s v="S"/>
    <n v="9213.7000000000007"/>
    <n v="1"/>
    <x v="0"/>
    <s v="CSMS761354"/>
    <x v="415"/>
    <x v="17"/>
    <n v="43365"/>
    <n v="0"/>
    <s v=""/>
  </r>
  <r>
    <s v="5009485877"/>
    <x v="2"/>
    <x v="10"/>
    <d v="2019-11-18T00:00:00"/>
    <x v="12"/>
    <x v="31"/>
    <s v="1080"/>
    <s v="S080"/>
    <s v="S"/>
    <n v="1549.45"/>
    <n v="1"/>
    <x v="0"/>
    <s v="CSMS755504"/>
    <x v="416"/>
    <x v="31"/>
    <n v="1911"/>
    <n v="0"/>
    <s v=""/>
  </r>
  <r>
    <s v="5009486128"/>
    <x v="2"/>
    <x v="10"/>
    <d v="2019-11-18T00:00:00"/>
    <x v="12"/>
    <x v="65"/>
    <s v="1010"/>
    <s v="S010"/>
    <s v="S"/>
    <n v="10421.58"/>
    <n v="4"/>
    <x v="0"/>
    <s v="CSMS765106"/>
    <x v="415"/>
    <x v="65"/>
    <n v="8130"/>
    <n v="0"/>
    <s v=""/>
  </r>
  <r>
    <s v="5009486129"/>
    <x v="2"/>
    <x v="10"/>
    <d v="2019-11-18T00:00:00"/>
    <x v="12"/>
    <x v="7"/>
    <s v="1010"/>
    <s v="S010"/>
    <s v="S"/>
    <n v="12522.71"/>
    <n v="6"/>
    <x v="0"/>
    <s v="CSMS764230"/>
    <x v="415"/>
    <x v="7"/>
    <n v="8280"/>
    <n v="0"/>
    <s v=""/>
  </r>
  <r>
    <s v="5009486402"/>
    <x v="2"/>
    <x v="10"/>
    <d v="2019-11-18T00:00:00"/>
    <x v="12"/>
    <x v="7"/>
    <s v="1020"/>
    <s v="S020"/>
    <s v="S"/>
    <n v="5517.88"/>
    <n v="3"/>
    <x v="0"/>
    <s v="CSMS764230"/>
    <x v="415"/>
    <x v="7"/>
    <n v="8280"/>
    <n v="0"/>
    <s v=""/>
  </r>
  <r>
    <s v="5009486490"/>
    <x v="2"/>
    <x v="10"/>
    <d v="2019-11-18T00:00:00"/>
    <x v="12"/>
    <x v="26"/>
    <s v="1010"/>
    <s v="S010"/>
    <s v="S"/>
    <n v="13565.73"/>
    <n v="5"/>
    <x v="0"/>
    <s v="CSMS761108"/>
    <x v="415"/>
    <x v="26"/>
    <n v="9000"/>
    <n v="0"/>
    <s v=""/>
  </r>
  <r>
    <s v="5009486670"/>
    <x v="2"/>
    <x v="10"/>
    <d v="2019-11-18T00:00:00"/>
    <x v="12"/>
    <x v="37"/>
    <s v="1010"/>
    <s v="S010"/>
    <s v="S"/>
    <n v="4940.91"/>
    <n v="2"/>
    <x v="0"/>
    <s v="CSMS761522"/>
    <x v="415"/>
    <x v="37"/>
    <n v="3529"/>
    <n v="0"/>
    <s v=""/>
  </r>
  <r>
    <s v="5009486670"/>
    <x v="2"/>
    <x v="10"/>
    <d v="2019-11-18T00:00:00"/>
    <x v="12"/>
    <x v="92"/>
    <s v="1010"/>
    <s v="S010"/>
    <s v="S"/>
    <n v="8259.5499999999993"/>
    <n v="3"/>
    <x v="0"/>
    <s v="CSMS761524"/>
    <x v="415"/>
    <x v="92"/>
    <n v="4081"/>
    <n v="0"/>
    <s v=""/>
  </r>
  <r>
    <s v="5009486672"/>
    <x v="2"/>
    <x v="10"/>
    <d v="2019-11-18T00:00:00"/>
    <x v="12"/>
    <x v="7"/>
    <s v="1010"/>
    <s v="S010"/>
    <s v="S"/>
    <n v="18392.93"/>
    <n v="10"/>
    <x v="0"/>
    <s v="CSMS764230"/>
    <x v="415"/>
    <x v="7"/>
    <n v="8280"/>
    <n v="0"/>
    <s v=""/>
  </r>
  <r>
    <s v="5009486690"/>
    <x v="2"/>
    <x v="10"/>
    <d v="2019-11-18T00:00:00"/>
    <x v="12"/>
    <x v="120"/>
    <s v="1010"/>
    <s v="S010"/>
    <s v="S"/>
    <n v="2547.4699999999998"/>
    <n v="1"/>
    <x v="0"/>
    <s v="CSMS754944"/>
    <x v="416"/>
    <x v="120"/>
    <n v="3916"/>
    <n v="0"/>
    <s v=""/>
  </r>
  <r>
    <s v="5009486690"/>
    <x v="2"/>
    <x v="10"/>
    <d v="2019-11-18T00:00:00"/>
    <x v="12"/>
    <x v="92"/>
    <s v="1010"/>
    <s v="S010"/>
    <s v="S"/>
    <n v="2752.76"/>
    <n v="1"/>
    <x v="0"/>
    <s v="CSMS761524"/>
    <x v="415"/>
    <x v="92"/>
    <n v="4081"/>
    <n v="0"/>
    <s v=""/>
  </r>
  <r>
    <s v="5009487362"/>
    <x v="2"/>
    <x v="10"/>
    <d v="2019-11-19T00:00:00"/>
    <x v="12"/>
    <x v="5"/>
    <s v="1020"/>
    <s v="S020"/>
    <s v="S"/>
    <n v="48218.13"/>
    <n v="50"/>
    <x v="0"/>
    <s v="CSMS750832"/>
    <x v="416"/>
    <x v="5"/>
    <n v="1297"/>
    <n v="0"/>
    <s v=""/>
  </r>
  <r>
    <s v="5009489260"/>
    <x v="2"/>
    <x v="10"/>
    <d v="2019-11-21T00:00:00"/>
    <x v="12"/>
    <x v="41"/>
    <s v="1080"/>
    <s v="S080"/>
    <s v="S"/>
    <n v="26901.95"/>
    <n v="1"/>
    <x v="0"/>
    <s v="CSMS761282"/>
    <x v="415"/>
    <x v="41"/>
    <n v="59300"/>
    <n v="0"/>
    <s v=""/>
  </r>
  <r>
    <s v="5009489260"/>
    <x v="2"/>
    <x v="10"/>
    <d v="2019-11-21T00:00:00"/>
    <x v="12"/>
    <x v="15"/>
    <s v="1080"/>
    <s v="S080"/>
    <s v="S"/>
    <n v="17736.73"/>
    <n v="1"/>
    <x v="0"/>
    <s v="CSMS761336"/>
    <x v="415"/>
    <x v="15"/>
    <n v="53650"/>
    <n v="0"/>
    <s v=""/>
  </r>
  <r>
    <s v="5009489260"/>
    <x v="2"/>
    <x v="10"/>
    <d v="2019-11-21T00:00:00"/>
    <x v="12"/>
    <x v="2"/>
    <s v="1080"/>
    <s v="S080"/>
    <s v="S"/>
    <n v="4693.59"/>
    <n v="2"/>
    <x v="0"/>
    <s v="CSMS764232"/>
    <x v="415"/>
    <x v="2"/>
    <n v="9490"/>
    <n v="0"/>
    <s v=""/>
  </r>
  <r>
    <s v="5009489260"/>
    <x v="2"/>
    <x v="10"/>
    <d v="2019-11-21T00:00:00"/>
    <x v="12"/>
    <x v="12"/>
    <s v="1080"/>
    <s v="S080"/>
    <s v="S"/>
    <n v="15858.65"/>
    <n v="6"/>
    <x v="0"/>
    <s v="CSMS764234"/>
    <x v="415"/>
    <x v="12"/>
    <n v="10385"/>
    <n v="0"/>
    <s v=""/>
  </r>
  <r>
    <s v="5009489391"/>
    <x v="2"/>
    <x v="10"/>
    <d v="2019-11-21T00:00:00"/>
    <x v="12"/>
    <x v="7"/>
    <s v="1010"/>
    <s v="S010"/>
    <s v="S"/>
    <n v="10435.59"/>
    <n v="5"/>
    <x v="0"/>
    <s v="CSMS764230"/>
    <x v="415"/>
    <x v="7"/>
    <n v="8280"/>
    <n v="0"/>
    <s v=""/>
  </r>
  <r>
    <s v="5009489392"/>
    <x v="2"/>
    <x v="10"/>
    <d v="2019-11-21T00:00:00"/>
    <x v="12"/>
    <x v="13"/>
    <s v="1010"/>
    <s v="S010"/>
    <s v="S"/>
    <n v="11362.24"/>
    <n v="1"/>
    <x v="0"/>
    <s v="CSMS761320"/>
    <x v="415"/>
    <x v="13"/>
    <n v="46100"/>
    <n v="0"/>
    <s v=""/>
  </r>
  <r>
    <s v="5009489393"/>
    <x v="2"/>
    <x v="10"/>
    <d v="2019-11-21T00:00:00"/>
    <x v="12"/>
    <x v="65"/>
    <s v="1010"/>
    <s v="S010"/>
    <s v="S"/>
    <n v="7816.19"/>
    <n v="3"/>
    <x v="0"/>
    <s v="CSMS765106"/>
    <x v="415"/>
    <x v="65"/>
    <n v="8130"/>
    <n v="0"/>
    <s v=""/>
  </r>
  <r>
    <s v="5009490216"/>
    <x v="2"/>
    <x v="10"/>
    <d v="2019-11-22T00:00:00"/>
    <x v="12"/>
    <x v="65"/>
    <s v="1010"/>
    <s v="S010"/>
    <s v="S"/>
    <n v="7816.19"/>
    <n v="3"/>
    <x v="0"/>
    <s v="CSMS765106"/>
    <x v="415"/>
    <x v="65"/>
    <n v="8130"/>
    <n v="0"/>
    <s v=""/>
  </r>
  <r>
    <s v="5009491668"/>
    <x v="2"/>
    <x v="10"/>
    <d v="2019-11-25T00:00:00"/>
    <x v="12"/>
    <x v="7"/>
    <s v="1010"/>
    <s v="S010"/>
    <s v="S"/>
    <n v="20232.22"/>
    <n v="11"/>
    <x v="0"/>
    <s v="CSMS764230"/>
    <x v="415"/>
    <x v="7"/>
    <n v="8280"/>
    <n v="0"/>
    <s v=""/>
  </r>
  <r>
    <s v="5009491669"/>
    <x v="2"/>
    <x v="10"/>
    <d v="2019-11-25T00:00:00"/>
    <x v="12"/>
    <x v="92"/>
    <s v="1010"/>
    <s v="S010"/>
    <s v="S"/>
    <n v="2811.66"/>
    <n v="1"/>
    <x v="0"/>
    <s v="CSMS761524"/>
    <x v="415"/>
    <x v="92"/>
    <n v="4081"/>
    <n v="0"/>
    <s v=""/>
  </r>
  <r>
    <s v="5009491669"/>
    <x v="2"/>
    <x v="10"/>
    <d v="2019-11-25T00:00:00"/>
    <x v="12"/>
    <x v="37"/>
    <s v="1010"/>
    <s v="S010"/>
    <s v="S"/>
    <n v="4891.3900000000003"/>
    <n v="2"/>
    <x v="0"/>
    <s v="CSMS761522"/>
    <x v="415"/>
    <x v="37"/>
    <n v="3529"/>
    <n v="0"/>
    <s v=""/>
  </r>
  <r>
    <s v="5009492022"/>
    <x v="2"/>
    <x v="10"/>
    <d v="2019-11-25T00:00:00"/>
    <x v="12"/>
    <x v="65"/>
    <s v="1096"/>
    <s v="S096"/>
    <s v="S"/>
    <n v="2605.4"/>
    <n v="1"/>
    <x v="0"/>
    <s v="CSMS765106"/>
    <x v="415"/>
    <x v="65"/>
    <n v="8130"/>
    <n v="0"/>
    <s v=""/>
  </r>
  <r>
    <s v="5009492023"/>
    <x v="2"/>
    <x v="10"/>
    <d v="2019-11-25T00:00:00"/>
    <x v="12"/>
    <x v="26"/>
    <s v="1096"/>
    <s v="S096"/>
    <s v="S"/>
    <n v="2713.15"/>
    <n v="1"/>
    <x v="0"/>
    <s v="CSMS761108"/>
    <x v="415"/>
    <x v="26"/>
    <n v="9000"/>
    <n v="0"/>
    <s v=""/>
  </r>
  <r>
    <s v="5009493017"/>
    <x v="2"/>
    <x v="10"/>
    <d v="2019-11-26T00:00:00"/>
    <x v="12"/>
    <x v="7"/>
    <s v="1010"/>
    <s v="S010"/>
    <s v="S"/>
    <n v="2087.12"/>
    <n v="1"/>
    <x v="0"/>
    <s v="CSMS764230"/>
    <x v="415"/>
    <x v="7"/>
    <n v="8280"/>
    <n v="0"/>
    <s v=""/>
  </r>
  <r>
    <s v="5009496585"/>
    <x v="2"/>
    <x v="11"/>
    <d v="2019-12-02T00:00:00"/>
    <x v="12"/>
    <x v="156"/>
    <s v="1010"/>
    <s v="S010"/>
    <s v="S"/>
    <n v="19496.29"/>
    <n v="1"/>
    <x v="0"/>
    <s v="CSMS765096"/>
    <x v="415"/>
    <x v="156"/>
    <n v="0"/>
    <n v="0"/>
    <s v=""/>
  </r>
  <r>
    <s v="5009498602"/>
    <x v="2"/>
    <x v="11"/>
    <d v="2019-12-05T00:00:00"/>
    <x v="12"/>
    <x v="6"/>
    <s v="1060"/>
    <s v="S060"/>
    <s v="S"/>
    <n v="16124.92"/>
    <n v="14"/>
    <x v="0"/>
    <s v="CSMS752112"/>
    <x v="416"/>
    <x v="6"/>
    <n v="1446"/>
    <n v="0"/>
    <s v=""/>
  </r>
  <r>
    <s v="5009498671"/>
    <x v="2"/>
    <x v="11"/>
    <d v="2019-12-05T00:00:00"/>
    <x v="12"/>
    <x v="65"/>
    <s v="1096"/>
    <s v="S096"/>
    <s v="S"/>
    <n v="2605.4"/>
    <n v="1"/>
    <x v="0"/>
    <s v="CSMS765106"/>
    <x v="415"/>
    <x v="65"/>
    <n v="8130"/>
    <n v="0"/>
    <s v=""/>
  </r>
  <r>
    <s v="5009499004"/>
    <x v="2"/>
    <x v="11"/>
    <d v="2019-12-05T00:00:00"/>
    <x v="12"/>
    <x v="156"/>
    <s v="1010"/>
    <s v="S010"/>
    <s v="S"/>
    <n v="19496.29"/>
    <n v="1"/>
    <x v="0"/>
    <s v="CSMS765096"/>
    <x v="415"/>
    <x v="156"/>
    <n v="0"/>
    <n v="0"/>
    <s v=""/>
  </r>
  <r>
    <s v="5009500730"/>
    <x v="2"/>
    <x v="11"/>
    <d v="2019-12-09T00:00:00"/>
    <x v="12"/>
    <x v="65"/>
    <s v="1096"/>
    <s v="S096"/>
    <s v="S"/>
    <n v="2605.4"/>
    <n v="1"/>
    <x v="0"/>
    <s v="CSMS765106"/>
    <x v="415"/>
    <x v="65"/>
    <n v="8130"/>
    <n v="0"/>
    <s v=""/>
  </r>
  <r>
    <s v="5009500981"/>
    <x v="2"/>
    <x v="11"/>
    <d v="2019-12-09T00:00:00"/>
    <x v="12"/>
    <x v="7"/>
    <s v="1020"/>
    <s v="S020"/>
    <s v="S"/>
    <n v="41742.35"/>
    <n v="20"/>
    <x v="0"/>
    <s v="CSMS764230"/>
    <x v="415"/>
    <x v="7"/>
    <n v="8280"/>
    <n v="0"/>
    <s v=""/>
  </r>
  <r>
    <s v="5009501156"/>
    <x v="2"/>
    <x v="11"/>
    <d v="2019-12-09T00:00:00"/>
    <x v="12"/>
    <x v="10"/>
    <s v="1010"/>
    <s v="S010"/>
    <s v="S"/>
    <n v="58439.29"/>
    <n v="7"/>
    <x v="0"/>
    <s v="CSMS761360"/>
    <x v="415"/>
    <x v="10"/>
    <n v="42200"/>
    <n v="0"/>
    <s v=""/>
  </r>
  <r>
    <s v="5009501157"/>
    <x v="2"/>
    <x v="11"/>
    <d v="2019-12-09T00:00:00"/>
    <x v="12"/>
    <x v="17"/>
    <s v="1010"/>
    <s v="S010"/>
    <s v="S"/>
    <n v="9213.7000000000007"/>
    <n v="1"/>
    <x v="0"/>
    <s v="CSMS761354"/>
    <x v="415"/>
    <x v="17"/>
    <n v="43365"/>
    <n v="0"/>
    <s v=""/>
  </r>
  <r>
    <s v="5009501157"/>
    <x v="2"/>
    <x v="11"/>
    <d v="2019-12-09T00:00:00"/>
    <x v="12"/>
    <x v="13"/>
    <s v="1010"/>
    <s v="S010"/>
    <s v="S"/>
    <n v="68173.429999999993"/>
    <n v="6"/>
    <x v="0"/>
    <s v="CSMS761320"/>
    <x v="415"/>
    <x v="13"/>
    <n v="46100"/>
    <n v="0"/>
    <s v=""/>
  </r>
  <r>
    <s v="5009501239"/>
    <x v="2"/>
    <x v="11"/>
    <d v="2019-12-09T00:00:00"/>
    <x v="12"/>
    <x v="41"/>
    <s v="1010"/>
    <s v="S010"/>
    <s v="S"/>
    <n v="26901.95"/>
    <n v="1"/>
    <x v="0"/>
    <s v="CSMS761282"/>
    <x v="415"/>
    <x v="41"/>
    <n v="59300"/>
    <n v="0"/>
    <s v=""/>
  </r>
  <r>
    <s v="5009501239"/>
    <x v="2"/>
    <x v="11"/>
    <d v="2019-12-09T00:00:00"/>
    <x v="12"/>
    <x v="35"/>
    <s v="1010"/>
    <s v="S010"/>
    <s v="S"/>
    <n v="21731.02"/>
    <n v="1"/>
    <x v="0"/>
    <s v="CSMS761334"/>
    <x v="415"/>
    <x v="35"/>
    <n v="57200"/>
    <n v="0"/>
    <s v=""/>
  </r>
  <r>
    <s v="5009501755"/>
    <x v="2"/>
    <x v="11"/>
    <d v="2019-12-10T00:00:00"/>
    <x v="12"/>
    <x v="17"/>
    <s v="1010"/>
    <s v="S010"/>
    <s v="S"/>
    <n v="9213.7000000000007"/>
    <n v="1"/>
    <x v="0"/>
    <s v="CSMS761354"/>
    <x v="415"/>
    <x v="17"/>
    <n v="43365"/>
    <n v="0"/>
    <s v=""/>
  </r>
  <r>
    <s v="5009501755"/>
    <x v="2"/>
    <x v="11"/>
    <d v="2019-12-10T00:00:00"/>
    <x v="12"/>
    <x v="13"/>
    <s v="1010"/>
    <s v="S010"/>
    <s v="S"/>
    <n v="22724.48"/>
    <n v="2"/>
    <x v="0"/>
    <s v="CSMS761320"/>
    <x v="415"/>
    <x v="13"/>
    <n v="46100"/>
    <n v="0"/>
    <s v=""/>
  </r>
  <r>
    <s v="5009501755"/>
    <x v="2"/>
    <x v="11"/>
    <d v="2019-12-10T00:00:00"/>
    <x v="12"/>
    <x v="10"/>
    <s v="1010"/>
    <s v="S010"/>
    <s v="S"/>
    <n v="33393.879999999997"/>
    <n v="4"/>
    <x v="0"/>
    <s v="CSMS761360"/>
    <x v="415"/>
    <x v="10"/>
    <n v="42200"/>
    <n v="0"/>
    <s v=""/>
  </r>
  <r>
    <s v="5009502114"/>
    <x v="2"/>
    <x v="11"/>
    <d v="2019-12-10T00:00:00"/>
    <x v="12"/>
    <x v="9"/>
    <s v="1060"/>
    <s v="S060"/>
    <s v="S"/>
    <n v="22474.87"/>
    <n v="14"/>
    <x v="0"/>
    <s v="CSMS752368"/>
    <x v="416"/>
    <x v="9"/>
    <n v="1965"/>
    <n v="0"/>
    <s v=""/>
  </r>
  <r>
    <s v="5009503949"/>
    <x v="2"/>
    <x v="11"/>
    <d v="2019-12-12T00:00:00"/>
    <x v="12"/>
    <x v="28"/>
    <s v="1010"/>
    <s v="S010"/>
    <s v="S"/>
    <n v="32286.21"/>
    <n v="3"/>
    <x v="0"/>
    <s v="CSMS761356"/>
    <x v="415"/>
    <x v="28"/>
    <n v="44820"/>
    <n v="0"/>
    <s v=""/>
  </r>
  <r>
    <s v="5009503949"/>
    <x v="2"/>
    <x v="11"/>
    <d v="2019-12-12T00:00:00"/>
    <x v="12"/>
    <x v="13"/>
    <s v="1010"/>
    <s v="S010"/>
    <s v="S"/>
    <n v="22724.48"/>
    <n v="2"/>
    <x v="0"/>
    <s v="CSMS761320"/>
    <x v="415"/>
    <x v="13"/>
    <n v="46100"/>
    <n v="0"/>
    <s v=""/>
  </r>
  <r>
    <s v="5009503949"/>
    <x v="2"/>
    <x v="11"/>
    <d v="2019-12-12T00:00:00"/>
    <x v="12"/>
    <x v="10"/>
    <s v="1010"/>
    <s v="S010"/>
    <s v="S"/>
    <n v="25045.41"/>
    <n v="3"/>
    <x v="0"/>
    <s v="CSMS761360"/>
    <x v="415"/>
    <x v="10"/>
    <n v="42200"/>
    <n v="0"/>
    <s v=""/>
  </r>
  <r>
    <s v="5009505566"/>
    <x v="2"/>
    <x v="11"/>
    <d v="2019-12-13T00:00:00"/>
    <x v="12"/>
    <x v="17"/>
    <s v="1010"/>
    <s v="S010"/>
    <s v="S"/>
    <n v="9213.7000000000007"/>
    <n v="1"/>
    <x v="0"/>
    <s v="CSMS761354"/>
    <x v="415"/>
    <x v="17"/>
    <n v="43365"/>
    <n v="0"/>
    <s v=""/>
  </r>
  <r>
    <s v="5009505567"/>
    <x v="2"/>
    <x v="11"/>
    <d v="2019-12-13T00:00:00"/>
    <x v="12"/>
    <x v="156"/>
    <s v="1010"/>
    <s v="S010"/>
    <s v="S"/>
    <n v="19496.29"/>
    <n v="1"/>
    <x v="0"/>
    <s v="CSMS765096"/>
    <x v="415"/>
    <x v="156"/>
    <n v="0"/>
    <n v="0"/>
    <s v=""/>
  </r>
  <r>
    <s v="5009505568"/>
    <x v="2"/>
    <x v="11"/>
    <d v="2019-12-13T00:00:00"/>
    <x v="12"/>
    <x v="35"/>
    <s v="1010"/>
    <s v="S010"/>
    <s v="S"/>
    <n v="21731.02"/>
    <n v="1"/>
    <x v="0"/>
    <s v="CSMS761334"/>
    <x v="415"/>
    <x v="35"/>
    <n v="57200"/>
    <n v="0"/>
    <s v=""/>
  </r>
  <r>
    <s v="5009507716"/>
    <x v="2"/>
    <x v="11"/>
    <d v="2019-12-17T00:00:00"/>
    <x v="12"/>
    <x v="41"/>
    <s v="1010"/>
    <s v="S010"/>
    <s v="S"/>
    <n v="26901.95"/>
    <n v="1"/>
    <x v="0"/>
    <s v="CSMS761282"/>
    <x v="415"/>
    <x v="41"/>
    <n v="59300"/>
    <n v="0"/>
    <s v=""/>
  </r>
  <r>
    <s v="5009507731"/>
    <x v="2"/>
    <x v="11"/>
    <d v="2019-12-17T00:00:00"/>
    <x v="12"/>
    <x v="15"/>
    <s v="1080"/>
    <s v="S080"/>
    <s v="S"/>
    <n v="17736.73"/>
    <n v="1"/>
    <x v="0"/>
    <s v="CSMS761336"/>
    <x v="415"/>
    <x v="15"/>
    <n v="53650"/>
    <n v="0"/>
    <s v=""/>
  </r>
  <r>
    <s v="5009507916"/>
    <x v="2"/>
    <x v="11"/>
    <d v="2019-12-17T00:00:00"/>
    <x v="12"/>
    <x v="28"/>
    <s v="1030"/>
    <s v="S030"/>
    <s v="S"/>
    <n v="43048.28"/>
    <n v="4"/>
    <x v="0"/>
    <s v="CSMS761356"/>
    <x v="415"/>
    <x v="28"/>
    <n v="44820"/>
    <n v="0"/>
    <s v=""/>
  </r>
  <r>
    <s v="5009509194"/>
    <x v="2"/>
    <x v="11"/>
    <d v="2019-12-18T00:00:00"/>
    <x v="12"/>
    <x v="2"/>
    <s v="1020"/>
    <s v="S020"/>
    <s v="S"/>
    <n v="8374.33"/>
    <n v="4"/>
    <x v="0"/>
    <s v="CSMS764232"/>
    <x v="415"/>
    <x v="2"/>
    <n v="9490"/>
    <n v="0"/>
    <s v=""/>
  </r>
  <r>
    <s v="5009511024"/>
    <x v="2"/>
    <x v="11"/>
    <d v="2019-12-20T00:00:00"/>
    <x v="12"/>
    <x v="26"/>
    <s v="1010"/>
    <s v="S010"/>
    <s v="S"/>
    <n v="9650.5300000000007"/>
    <n v="4"/>
    <x v="0"/>
    <s v="CSMS761108"/>
    <x v="415"/>
    <x v="26"/>
    <n v="9000"/>
    <n v="0"/>
    <s v=""/>
  </r>
  <r>
    <s v="5009511024"/>
    <x v="2"/>
    <x v="11"/>
    <d v="2019-12-20T00:00:00"/>
    <x v="12"/>
    <x v="37"/>
    <s v="1010"/>
    <s v="S010"/>
    <s v="S"/>
    <n v="2476.7399999999998"/>
    <n v="1"/>
    <x v="0"/>
    <s v="CSMS761522"/>
    <x v="415"/>
    <x v="37"/>
    <n v="3529"/>
    <n v="0"/>
    <s v=""/>
  </r>
  <r>
    <s v="5009511062"/>
    <x v="2"/>
    <x v="11"/>
    <d v="2019-12-20T00:00:00"/>
    <x v="12"/>
    <x v="7"/>
    <s v="1010"/>
    <s v="S010"/>
    <s v="S"/>
    <n v="20232.22"/>
    <n v="11"/>
    <x v="0"/>
    <s v="CSMS764230"/>
    <x v="415"/>
    <x v="7"/>
    <n v="8280"/>
    <n v="0"/>
    <s v=""/>
  </r>
  <r>
    <s v="5009511112"/>
    <x v="2"/>
    <x v="11"/>
    <d v="2019-12-20T00:00:00"/>
    <x v="12"/>
    <x v="31"/>
    <s v="1080"/>
    <s v="S080"/>
    <s v="S"/>
    <n v="1549.45"/>
    <n v="1"/>
    <x v="0"/>
    <s v="CSMS755504"/>
    <x v="416"/>
    <x v="31"/>
    <n v="1911"/>
    <n v="0"/>
    <s v=""/>
  </r>
  <r>
    <s v="5009511143"/>
    <x v="2"/>
    <x v="11"/>
    <d v="2019-12-20T00:00:00"/>
    <x v="12"/>
    <x v="12"/>
    <s v="1080"/>
    <s v="S080"/>
    <s v="S"/>
    <n v="25450.55"/>
    <n v="10"/>
    <x v="0"/>
    <s v="CSMS764234"/>
    <x v="415"/>
    <x v="12"/>
    <n v="10385"/>
    <n v="0"/>
    <s v=""/>
  </r>
  <r>
    <s v="5009511263"/>
    <x v="2"/>
    <x v="11"/>
    <d v="2019-12-20T00:00:00"/>
    <x v="12"/>
    <x v="95"/>
    <s v="1010"/>
    <s v="S010"/>
    <s v="S"/>
    <n v="4833.67"/>
    <n v="1"/>
    <x v="0"/>
    <s v="CSMS765110"/>
    <x v="415"/>
    <x v="95"/>
    <n v="11320"/>
    <n v="0"/>
    <s v=""/>
  </r>
  <r>
    <s v="5009511357"/>
    <x v="2"/>
    <x v="11"/>
    <d v="2019-12-20T00:00:00"/>
    <x v="12"/>
    <x v="28"/>
    <s v="1030"/>
    <s v="S030"/>
    <s v="S"/>
    <n v="32286.21"/>
    <n v="3"/>
    <x v="0"/>
    <s v="CSMS761356"/>
    <x v="415"/>
    <x v="28"/>
    <n v="44820"/>
    <n v="0"/>
    <s v=""/>
  </r>
  <r>
    <s v="5009512594"/>
    <x v="2"/>
    <x v="11"/>
    <d v="2019-12-23T00:00:00"/>
    <x v="12"/>
    <x v="28"/>
    <s v="1030"/>
    <s v="S030"/>
    <s v="S"/>
    <n v="10762.07"/>
    <n v="1"/>
    <x v="0"/>
    <s v="CSMS761356"/>
    <x v="415"/>
    <x v="28"/>
    <n v="44820"/>
    <n v="0"/>
    <s v=""/>
  </r>
  <r>
    <s v="5009512594"/>
    <x v="2"/>
    <x v="11"/>
    <d v="2019-12-23T00:00:00"/>
    <x v="12"/>
    <x v="18"/>
    <s v="1030"/>
    <s v="S030"/>
    <s v="S"/>
    <n v="83549.350000000006"/>
    <n v="5"/>
    <x v="0"/>
    <s v="CSMS761326"/>
    <x v="415"/>
    <x v="18"/>
    <n v="52000"/>
    <n v="0"/>
    <s v=""/>
  </r>
  <r>
    <s v="5009512594"/>
    <x v="2"/>
    <x v="11"/>
    <d v="2019-12-23T00:00:00"/>
    <x v="12"/>
    <x v="13"/>
    <s v="1030"/>
    <s v="S030"/>
    <s v="S"/>
    <n v="11362.24"/>
    <n v="1"/>
    <x v="0"/>
    <s v="CSMS761320"/>
    <x v="415"/>
    <x v="13"/>
    <n v="46100"/>
    <n v="0"/>
    <s v=""/>
  </r>
  <r>
    <s v="5009513747"/>
    <x v="2"/>
    <x v="11"/>
    <d v="2019-12-26T00:00:00"/>
    <x v="12"/>
    <x v="124"/>
    <s v="1010"/>
    <s v="S010"/>
    <s v="S"/>
    <n v="18931.68"/>
    <n v="1"/>
    <x v="0"/>
    <s v="CSMS761338"/>
    <x v="415"/>
    <x v="124"/>
    <n v="34877"/>
    <n v="0"/>
    <s v=""/>
  </r>
  <r>
    <s v="5009513747"/>
    <x v="2"/>
    <x v="11"/>
    <d v="2019-12-26T00:00:00"/>
    <x v="12"/>
    <x v="40"/>
    <s v="1010"/>
    <s v="S010"/>
    <s v="S"/>
    <n v="10033.68"/>
    <n v="1"/>
    <x v="0"/>
    <s v="CSMS761306"/>
    <x v="415"/>
    <x v="40"/>
    <n v="17645"/>
    <n v="0"/>
    <s v=""/>
  </r>
  <r>
    <s v="5009513787"/>
    <x v="2"/>
    <x v="11"/>
    <d v="2019-12-26T00:00:00"/>
    <x v="12"/>
    <x v="0"/>
    <s v="1080"/>
    <s v="S080"/>
    <s v="S"/>
    <n v="37458.21"/>
    <n v="4"/>
    <x v="0"/>
    <s v="CSMS761362"/>
    <x v="415"/>
    <x v="0"/>
    <n v="41000"/>
    <n v="0"/>
    <s v=""/>
  </r>
  <r>
    <s v="5009513787"/>
    <x v="2"/>
    <x v="11"/>
    <d v="2019-12-26T00:00:00"/>
    <x v="12"/>
    <x v="14"/>
    <s v="1080"/>
    <s v="S080"/>
    <s v="S"/>
    <n v="14800.54"/>
    <n v="1"/>
    <x v="0"/>
    <s v="CSMS761328"/>
    <x v="415"/>
    <x v="14"/>
    <n v="50350"/>
    <n v="0"/>
    <s v=""/>
  </r>
  <r>
    <s v="5009513787"/>
    <x v="2"/>
    <x v="11"/>
    <d v="2019-12-26T00:00:00"/>
    <x v="12"/>
    <x v="18"/>
    <s v="1080"/>
    <s v="S080"/>
    <s v="S"/>
    <n v="16709.87"/>
    <n v="1"/>
    <x v="0"/>
    <s v="CSMS761326"/>
    <x v="415"/>
    <x v="18"/>
    <n v="52000"/>
    <n v="0"/>
    <s v=""/>
  </r>
  <r>
    <s v="5009513787"/>
    <x v="2"/>
    <x v="11"/>
    <d v="2019-12-26T00:00:00"/>
    <x v="12"/>
    <x v="17"/>
    <s v="1080"/>
    <s v="S080"/>
    <s v="S"/>
    <n v="9213.7099999999991"/>
    <n v="1"/>
    <x v="0"/>
    <s v="CSMS761354"/>
    <x v="415"/>
    <x v="17"/>
    <n v="43365"/>
    <n v="0"/>
    <s v=""/>
  </r>
  <r>
    <s v="5009513863"/>
    <x v="2"/>
    <x v="11"/>
    <d v="2019-12-26T00:00:00"/>
    <x v="12"/>
    <x v="18"/>
    <s v="1060"/>
    <s v="S060"/>
    <s v="S"/>
    <n v="16787.41"/>
    <n v="1"/>
    <x v="0"/>
    <s v="CSMS761326"/>
    <x v="415"/>
    <x v="18"/>
    <n v="52000"/>
    <n v="0"/>
    <s v=""/>
  </r>
  <r>
    <s v="5009514091"/>
    <x v="2"/>
    <x v="11"/>
    <d v="2019-12-26T00:00:00"/>
    <x v="12"/>
    <x v="10"/>
    <s v="1080"/>
    <s v="S080"/>
    <s v="S"/>
    <n v="25045.41"/>
    <n v="3"/>
    <x v="0"/>
    <s v="CSMS761360"/>
    <x v="415"/>
    <x v="10"/>
    <n v="42200"/>
    <n v="0"/>
    <s v=""/>
  </r>
  <r>
    <s v="5009514091"/>
    <x v="2"/>
    <x v="11"/>
    <d v="2019-12-26T00:00:00"/>
    <x v="12"/>
    <x v="28"/>
    <s v="1080"/>
    <s v="S080"/>
    <s v="S"/>
    <n v="10762.07"/>
    <n v="1"/>
    <x v="0"/>
    <s v="CSMS761356"/>
    <x v="415"/>
    <x v="28"/>
    <n v="44820"/>
    <n v="0"/>
    <s v=""/>
  </r>
  <r>
    <s v="5009514257"/>
    <x v="2"/>
    <x v="11"/>
    <d v="2019-12-27T00:00:00"/>
    <x v="12"/>
    <x v="14"/>
    <s v="1010"/>
    <s v="S010"/>
    <s v="S"/>
    <n v="44401.62"/>
    <n v="3"/>
    <x v="0"/>
    <s v="CSMS761328"/>
    <x v="415"/>
    <x v="14"/>
    <n v="50350"/>
    <n v="0"/>
    <s v=""/>
  </r>
  <r>
    <s v="5009514298"/>
    <x v="2"/>
    <x v="11"/>
    <d v="2019-12-27T00:00:00"/>
    <x v="12"/>
    <x v="18"/>
    <s v="1060"/>
    <s v="S060"/>
    <s v="S"/>
    <n v="16787.41"/>
    <n v="1"/>
    <x v="0"/>
    <s v="CSMS761326"/>
    <x v="415"/>
    <x v="18"/>
    <n v="52000"/>
    <n v="0"/>
    <s v=""/>
  </r>
  <r>
    <s v="5009514298"/>
    <x v="2"/>
    <x v="11"/>
    <d v="2019-12-27T00:00:00"/>
    <x v="12"/>
    <x v="17"/>
    <s v="1060"/>
    <s v="S060"/>
    <s v="S"/>
    <n v="9256.4599999999991"/>
    <n v="1"/>
    <x v="0"/>
    <s v="CSMS761354"/>
    <x v="415"/>
    <x v="17"/>
    <n v="43365"/>
    <n v="0"/>
    <s v=""/>
  </r>
  <r>
    <s v="5009514755"/>
    <x v="2"/>
    <x v="11"/>
    <d v="2019-12-27T00:00:00"/>
    <x v="12"/>
    <x v="28"/>
    <s v="1030"/>
    <s v="S030"/>
    <s v="S"/>
    <n v="10762.07"/>
    <n v="1"/>
    <x v="0"/>
    <s v="CSMS761356"/>
    <x v="415"/>
    <x v="28"/>
    <n v="44820"/>
    <n v="0"/>
    <s v=""/>
  </r>
  <r>
    <s v="5009514755"/>
    <x v="2"/>
    <x v="11"/>
    <d v="2019-12-27T00:00:00"/>
    <x v="12"/>
    <x v="13"/>
    <s v="1030"/>
    <s v="S030"/>
    <s v="S"/>
    <n v="34086.71"/>
    <n v="3"/>
    <x v="0"/>
    <s v="CSMS761320"/>
    <x v="415"/>
    <x v="13"/>
    <n v="46100"/>
    <n v="0"/>
    <s v=""/>
  </r>
  <r>
    <s v="5009516205"/>
    <x v="2"/>
    <x v="11"/>
    <d v="2019-12-30T00:00:00"/>
    <x v="12"/>
    <x v="0"/>
    <s v="1080"/>
    <s v="S080"/>
    <s v="S"/>
    <n v="9364.5499999999993"/>
    <n v="1"/>
    <x v="0"/>
    <s v="CSMS761362"/>
    <x v="415"/>
    <x v="0"/>
    <n v="41000"/>
    <n v="0"/>
    <s v=""/>
  </r>
  <r>
    <s v="5009516669"/>
    <x v="2"/>
    <x v="11"/>
    <d v="2019-12-30T00:00:00"/>
    <x v="12"/>
    <x v="14"/>
    <s v="1010"/>
    <s v="S010"/>
    <s v="S"/>
    <n v="29601.08"/>
    <n v="2"/>
    <x v="0"/>
    <s v="CSMS761328"/>
    <x v="415"/>
    <x v="14"/>
    <n v="50350"/>
    <n v="0"/>
    <s v=""/>
  </r>
  <r>
    <s v="5009516669"/>
    <x v="2"/>
    <x v="11"/>
    <d v="2019-12-30T00:00:00"/>
    <x v="12"/>
    <x v="73"/>
    <s v="1010"/>
    <s v="S010"/>
    <s v="S"/>
    <n v="8067.25"/>
    <n v="1"/>
    <x v="0"/>
    <s v="CSMS761340"/>
    <x v="415"/>
    <x v="73"/>
    <n v="41980"/>
    <n v="0"/>
    <s v=""/>
  </r>
  <r>
    <s v="5009516695"/>
    <x v="2"/>
    <x v="11"/>
    <d v="2019-12-30T00:00:00"/>
    <x v="12"/>
    <x v="13"/>
    <s v="1030"/>
    <s v="S030"/>
    <s v="S"/>
    <n v="22724.48"/>
    <n v="2"/>
    <x v="0"/>
    <s v="CSMS761320"/>
    <x v="415"/>
    <x v="13"/>
    <n v="46100"/>
    <n v="0"/>
    <s v=""/>
  </r>
  <r>
    <s v="5009520428"/>
    <x v="3"/>
    <x v="0"/>
    <d v="2020-01-06T00:00:00"/>
    <x v="12"/>
    <x v="17"/>
    <s v="1060"/>
    <s v="S060"/>
    <s v="S"/>
    <n v="9256.4599999999991"/>
    <n v="1"/>
    <x v="0"/>
    <s v="CSMS761354"/>
    <x v="415"/>
    <x v="17"/>
    <n v="43365"/>
    <n v="0"/>
    <s v=""/>
  </r>
  <r>
    <s v="5009520569"/>
    <x v="3"/>
    <x v="0"/>
    <d v="2020-01-06T00:00:00"/>
    <x v="12"/>
    <x v="13"/>
    <s v="1030"/>
    <s v="S030"/>
    <s v="S"/>
    <n v="11362.24"/>
    <n v="1"/>
    <x v="0"/>
    <s v="CSMS761320"/>
    <x v="415"/>
    <x v="13"/>
    <n v="46100"/>
    <n v="0"/>
    <s v=""/>
  </r>
  <r>
    <s v="5009520569"/>
    <x v="3"/>
    <x v="0"/>
    <d v="2020-01-06T00:00:00"/>
    <x v="12"/>
    <x v="28"/>
    <s v="1030"/>
    <s v="S030"/>
    <s v="S"/>
    <n v="10762.07"/>
    <n v="1"/>
    <x v="0"/>
    <s v="CSMS761356"/>
    <x v="415"/>
    <x v="28"/>
    <n v="44820"/>
    <n v="0"/>
    <s v=""/>
  </r>
  <r>
    <s v="5009520576"/>
    <x v="3"/>
    <x v="0"/>
    <d v="2020-01-06T00:00:00"/>
    <x v="12"/>
    <x v="51"/>
    <s v="1010"/>
    <s v="S010"/>
    <s v="S"/>
    <n v="53933.19"/>
    <n v="2"/>
    <x v="0"/>
    <s v="CSMS761332"/>
    <x v="415"/>
    <x v="51"/>
    <n v="27818"/>
    <n v="0"/>
    <s v=""/>
  </r>
  <r>
    <s v="5009520581"/>
    <x v="3"/>
    <x v="0"/>
    <d v="2020-01-06T00:00:00"/>
    <x v="13"/>
    <x v="51"/>
    <s v="1010"/>
    <s v="S010"/>
    <s v="H"/>
    <n v="-53933.19"/>
    <n v="-2"/>
    <x v="0"/>
    <s v="CSMS761332"/>
    <x v="415"/>
    <x v="51"/>
    <n v="27818"/>
    <n v="0"/>
    <s v=""/>
  </r>
  <r>
    <s v="5009520652"/>
    <x v="3"/>
    <x v="0"/>
    <d v="2020-01-06T00:00:00"/>
    <x v="12"/>
    <x v="51"/>
    <s v="1010"/>
    <s v="S010"/>
    <s v="S"/>
    <n v="26966.6"/>
    <n v="1"/>
    <x v="0"/>
    <s v="CSMS761332"/>
    <x v="415"/>
    <x v="51"/>
    <n v="27818"/>
    <n v="0"/>
    <s v=""/>
  </r>
  <r>
    <s v="5009521143"/>
    <x v="3"/>
    <x v="0"/>
    <d v="2020-01-07T00:00:00"/>
    <x v="12"/>
    <x v="10"/>
    <s v="1080"/>
    <s v="S080"/>
    <s v="S"/>
    <n v="8348.4699999999993"/>
    <n v="1"/>
    <x v="0"/>
    <s v="CSMS761360"/>
    <x v="415"/>
    <x v="10"/>
    <n v="42200"/>
    <n v="0"/>
    <s v=""/>
  </r>
  <r>
    <s v="5009521172"/>
    <x v="3"/>
    <x v="0"/>
    <d v="2020-01-07T00:00:00"/>
    <x v="12"/>
    <x v="14"/>
    <s v="1010"/>
    <s v="S010"/>
    <s v="S"/>
    <n v="14800.54"/>
    <n v="1"/>
    <x v="0"/>
    <s v="CSMS761328"/>
    <x v="415"/>
    <x v="14"/>
    <n v="50350"/>
    <n v="0"/>
    <s v=""/>
  </r>
  <r>
    <s v="5009523796"/>
    <x v="3"/>
    <x v="0"/>
    <d v="2020-01-13T00:00:00"/>
    <x v="12"/>
    <x v="5"/>
    <s v="1050"/>
    <s v="S050"/>
    <s v="S"/>
    <n v="18409.09"/>
    <n v="15"/>
    <x v="0"/>
    <s v="CSMS750832"/>
    <x v="416"/>
    <x v="5"/>
    <n v="1297"/>
    <n v="0"/>
    <s v=""/>
  </r>
  <r>
    <s v="5009523797"/>
    <x v="3"/>
    <x v="0"/>
    <d v="2020-01-13T00:00:00"/>
    <x v="12"/>
    <x v="0"/>
    <s v="1030"/>
    <s v="S030"/>
    <s v="S"/>
    <n v="41436.339999999997"/>
    <n v="4"/>
    <x v="0"/>
    <s v="CSMS761362"/>
    <x v="415"/>
    <x v="0"/>
    <n v="41000"/>
    <n v="0"/>
    <s v=""/>
  </r>
  <r>
    <s v="5009523905"/>
    <x v="3"/>
    <x v="0"/>
    <d v="2020-01-13T00:00:00"/>
    <x v="12"/>
    <x v="31"/>
    <s v="1030"/>
    <s v="S030"/>
    <s v="S"/>
    <n v="14934.15"/>
    <n v="10"/>
    <x v="0"/>
    <s v="CSMS755504"/>
    <x v="416"/>
    <x v="31"/>
    <n v="1911"/>
    <n v="0"/>
    <s v=""/>
  </r>
  <r>
    <s v="5009524016"/>
    <x v="3"/>
    <x v="0"/>
    <d v="2020-01-13T00:00:00"/>
    <x v="12"/>
    <x v="51"/>
    <s v="1010"/>
    <s v="S010"/>
    <s v="S"/>
    <n v="26966.6"/>
    <n v="1"/>
    <x v="0"/>
    <s v="CSMS761332"/>
    <x v="415"/>
    <x v="51"/>
    <n v="27818"/>
    <n v="0"/>
    <s v=""/>
  </r>
  <r>
    <s v="5009524016"/>
    <x v="3"/>
    <x v="0"/>
    <d v="2020-01-13T00:00:00"/>
    <x v="12"/>
    <x v="39"/>
    <s v="1010"/>
    <s v="S010"/>
    <s v="S"/>
    <n v="13588.36"/>
    <n v="1"/>
    <x v="0"/>
    <s v="CSMS764252"/>
    <x v="416"/>
    <x v="39"/>
    <n v="20246"/>
    <n v="0"/>
    <s v=""/>
  </r>
  <r>
    <s v="5009524090"/>
    <x v="3"/>
    <x v="0"/>
    <d v="2020-01-13T00:00:00"/>
    <x v="12"/>
    <x v="31"/>
    <s v="1020"/>
    <s v="S020"/>
    <s v="S"/>
    <n v="5973.66"/>
    <n v="4"/>
    <x v="0"/>
    <s v="CSMS755504"/>
    <x v="416"/>
    <x v="31"/>
    <n v="1911"/>
    <n v="0"/>
    <s v=""/>
  </r>
  <r>
    <s v="5009524100"/>
    <x v="3"/>
    <x v="0"/>
    <d v="2020-01-13T00:00:00"/>
    <x v="12"/>
    <x v="89"/>
    <s v="1020"/>
    <s v="S020"/>
    <s v="S"/>
    <n v="4890.78"/>
    <n v="3"/>
    <x v="0"/>
    <s v="CSMS756320"/>
    <x v="416"/>
    <x v="89"/>
    <n v="2011"/>
    <n v="0"/>
    <s v=""/>
  </r>
  <r>
    <s v="5009524120"/>
    <x v="3"/>
    <x v="0"/>
    <d v="2020-01-13T00:00:00"/>
    <x v="12"/>
    <x v="13"/>
    <s v="1030"/>
    <s v="S030"/>
    <s v="S"/>
    <n v="11362.24"/>
    <n v="1"/>
    <x v="0"/>
    <s v="CSMS761320"/>
    <x v="415"/>
    <x v="13"/>
    <n v="46100"/>
    <n v="0"/>
    <s v=""/>
  </r>
  <r>
    <s v="5009524150"/>
    <x v="3"/>
    <x v="0"/>
    <d v="2020-01-13T00:00:00"/>
    <x v="12"/>
    <x v="12"/>
    <s v="1080"/>
    <s v="S080"/>
    <s v="S"/>
    <n v="4876.7700000000004"/>
    <n v="2"/>
    <x v="0"/>
    <s v="CSMS764234"/>
    <x v="415"/>
    <x v="12"/>
    <n v="10385"/>
    <n v="0"/>
    <s v=""/>
  </r>
  <r>
    <s v="5009524150"/>
    <x v="3"/>
    <x v="0"/>
    <d v="2020-01-13T00:00:00"/>
    <x v="12"/>
    <x v="11"/>
    <s v="1080"/>
    <s v="S080"/>
    <s v="S"/>
    <n v="5671.96"/>
    <n v="2"/>
    <x v="0"/>
    <s v="CSMS764236"/>
    <x v="415"/>
    <x v="11"/>
    <n v="11525"/>
    <n v="0"/>
    <s v=""/>
  </r>
  <r>
    <s v="5009524150"/>
    <x v="3"/>
    <x v="0"/>
    <d v="2020-01-13T00:00:00"/>
    <x v="12"/>
    <x v="7"/>
    <s v="1080"/>
    <s v="S080"/>
    <s v="S"/>
    <n v="28187.4"/>
    <n v="16"/>
    <x v="0"/>
    <s v="CSMS764230"/>
    <x v="415"/>
    <x v="7"/>
    <n v="8280"/>
    <n v="0"/>
    <s v=""/>
  </r>
  <r>
    <s v="5009524210"/>
    <x v="3"/>
    <x v="0"/>
    <d v="2020-01-13T00:00:00"/>
    <x v="12"/>
    <x v="43"/>
    <s v="1010"/>
    <s v="S010"/>
    <s v="S"/>
    <n v="7042.54"/>
    <n v="2"/>
    <x v="0"/>
    <s v="CSMS761560"/>
    <x v="415"/>
    <x v="43"/>
    <n v="0"/>
    <n v="0"/>
    <s v=""/>
  </r>
  <r>
    <s v="5009524210"/>
    <x v="3"/>
    <x v="0"/>
    <d v="2020-01-13T00:00:00"/>
    <x v="12"/>
    <x v="26"/>
    <s v="1010"/>
    <s v="S010"/>
    <s v="S"/>
    <n v="4622.4799999999996"/>
    <n v="2"/>
    <x v="0"/>
    <s v="CSMS761108"/>
    <x v="415"/>
    <x v="26"/>
    <n v="9000"/>
    <n v="0"/>
    <s v=""/>
  </r>
  <r>
    <s v="5009524210"/>
    <x v="3"/>
    <x v="0"/>
    <d v="2020-01-13T00:00:00"/>
    <x v="12"/>
    <x v="23"/>
    <s v="1010"/>
    <s v="S010"/>
    <s v="S"/>
    <n v="2049.41"/>
    <n v="1"/>
    <x v="0"/>
    <s v="CSMS760262"/>
    <x v="415"/>
    <x v="23"/>
    <n v="3480"/>
    <n v="0"/>
    <s v=""/>
  </r>
  <r>
    <s v="5009524210"/>
    <x v="3"/>
    <x v="0"/>
    <d v="2020-01-13T00:00:00"/>
    <x v="12"/>
    <x v="92"/>
    <s v="1010"/>
    <s v="S010"/>
    <s v="S"/>
    <n v="2644.19"/>
    <n v="1"/>
    <x v="0"/>
    <s v="CSMS761524"/>
    <x v="415"/>
    <x v="92"/>
    <n v="4081"/>
    <n v="0"/>
    <s v=""/>
  </r>
  <r>
    <s v="5009524784"/>
    <x v="3"/>
    <x v="0"/>
    <d v="2020-01-01T00:00:00"/>
    <x v="13"/>
    <x v="2"/>
    <s v="1020"/>
    <s v="S020"/>
    <s v="H"/>
    <n v="-8374.33"/>
    <n v="-4"/>
    <x v="0"/>
    <s v="CSMS764232"/>
    <x v="415"/>
    <x v="2"/>
    <n v="9490"/>
    <n v="0"/>
    <s v=""/>
  </r>
  <r>
    <s v="5009524785"/>
    <x v="3"/>
    <x v="0"/>
    <d v="2020-01-01T00:00:00"/>
    <x v="12"/>
    <x v="2"/>
    <s v="1020"/>
    <s v="S020"/>
    <s v="S"/>
    <n v="8744.99"/>
    <n v="4"/>
    <x v="0"/>
    <s v="CSMS764232"/>
    <x v="415"/>
    <x v="2"/>
    <n v="9490"/>
    <n v="0"/>
    <s v=""/>
  </r>
  <r>
    <s v="5009525852"/>
    <x v="3"/>
    <x v="0"/>
    <d v="2020-01-16T00:00:00"/>
    <x v="14"/>
    <x v="2"/>
    <s v="1070"/>
    <s v=""/>
    <s v="S"/>
    <n v="0"/>
    <n v="-1"/>
    <x v="0"/>
    <s v="CSMS764232"/>
    <x v="415"/>
    <x v="2"/>
    <n v="9490"/>
    <n v="0"/>
    <s v=""/>
  </r>
  <r>
    <s v="5009526258"/>
    <x v="3"/>
    <x v="0"/>
    <d v="2020-01-17T00:00:00"/>
    <x v="12"/>
    <x v="12"/>
    <s v="1080"/>
    <s v="S080"/>
    <s v="S"/>
    <n v="5109.1000000000004"/>
    <n v="2"/>
    <x v="0"/>
    <s v="CSMS764234"/>
    <x v="415"/>
    <x v="12"/>
    <n v="10385"/>
    <n v="0"/>
    <s v=""/>
  </r>
  <r>
    <s v="5009526258"/>
    <x v="3"/>
    <x v="0"/>
    <d v="2020-01-17T00:00:00"/>
    <x v="12"/>
    <x v="9"/>
    <s v="1080"/>
    <s v="S080"/>
    <s v="S"/>
    <n v="5423.45"/>
    <n v="3"/>
    <x v="0"/>
    <s v="CSMS752368"/>
    <x v="416"/>
    <x v="9"/>
    <n v="1965"/>
    <n v="0"/>
    <s v=""/>
  </r>
  <r>
    <s v="5009526258"/>
    <x v="3"/>
    <x v="0"/>
    <d v="2020-01-17T00:00:00"/>
    <x v="12"/>
    <x v="7"/>
    <s v="1080"/>
    <s v="S080"/>
    <s v="S"/>
    <n v="7915.77"/>
    <n v="4"/>
    <x v="0"/>
    <s v="CSMS764230"/>
    <x v="415"/>
    <x v="7"/>
    <n v="8280"/>
    <n v="0"/>
    <s v=""/>
  </r>
  <r>
    <s v="5009526258"/>
    <x v="3"/>
    <x v="0"/>
    <d v="2020-01-17T00:00:00"/>
    <x v="12"/>
    <x v="2"/>
    <s v="1080"/>
    <s v="S080"/>
    <s v="S"/>
    <n v="21405.18"/>
    <n v="10"/>
    <x v="0"/>
    <s v="CSMS764232"/>
    <x v="415"/>
    <x v="2"/>
    <n v="9490"/>
    <n v="0"/>
    <s v=""/>
  </r>
  <r>
    <s v="5009526752"/>
    <x v="3"/>
    <x v="0"/>
    <d v="2020-01-17T00:00:00"/>
    <x v="12"/>
    <x v="5"/>
    <s v="1017"/>
    <s v="S017"/>
    <s v="S"/>
    <n v="3681.82"/>
    <n v="3"/>
    <x v="0"/>
    <s v="CSMS750832"/>
    <x v="416"/>
    <x v="5"/>
    <n v="1297"/>
    <n v="0"/>
    <s v=""/>
  </r>
  <r>
    <s v="5009526753"/>
    <x v="3"/>
    <x v="0"/>
    <d v="2020-01-17T00:00:00"/>
    <x v="12"/>
    <x v="7"/>
    <s v="1017"/>
    <s v="S017"/>
    <s v="S"/>
    <n v="3678.7"/>
    <n v="2"/>
    <x v="0"/>
    <s v="CSMS764230"/>
    <x v="415"/>
    <x v="7"/>
    <n v="8280"/>
    <n v="0"/>
    <s v=""/>
  </r>
  <r>
    <s v="5009526754"/>
    <x v="3"/>
    <x v="0"/>
    <d v="2020-01-17T00:00:00"/>
    <x v="12"/>
    <x v="2"/>
    <s v="1017"/>
    <s v="S017"/>
    <s v="S"/>
    <n v="4371.7"/>
    <n v="2"/>
    <x v="0"/>
    <s v="CSMS764232"/>
    <x v="415"/>
    <x v="2"/>
    <n v="9490"/>
    <n v="0"/>
    <s v=""/>
  </r>
  <r>
    <s v="5009526756"/>
    <x v="3"/>
    <x v="0"/>
    <d v="2020-01-17T00:00:00"/>
    <x v="12"/>
    <x v="12"/>
    <s v="1017"/>
    <s v="S017"/>
    <s v="S"/>
    <n v="2545.84"/>
    <n v="1"/>
    <x v="0"/>
    <s v="CSMS764234"/>
    <x v="415"/>
    <x v="12"/>
    <n v="10385"/>
    <n v="0"/>
    <s v=""/>
  </r>
  <r>
    <s v="5009526900"/>
    <x v="3"/>
    <x v="0"/>
    <d v="2020-01-17T00:00:00"/>
    <x v="12"/>
    <x v="36"/>
    <s v="1017"/>
    <s v="S017"/>
    <s v="S"/>
    <n v="2012.6"/>
    <n v="1"/>
    <x v="0"/>
    <s v="CSMS761520"/>
    <x v="415"/>
    <x v="36"/>
    <n v="3195"/>
    <n v="0"/>
    <s v=""/>
  </r>
  <r>
    <s v="5009526902"/>
    <x v="3"/>
    <x v="0"/>
    <d v="2020-01-17T00:00:00"/>
    <x v="12"/>
    <x v="37"/>
    <s v="1017"/>
    <s v="S017"/>
    <s v="S"/>
    <n v="2477.2399999999998"/>
    <n v="1"/>
    <x v="0"/>
    <s v="CSMS761522"/>
    <x v="415"/>
    <x v="37"/>
    <n v="3529"/>
    <n v="0"/>
    <s v=""/>
  </r>
  <r>
    <s v="5009528079"/>
    <x v="3"/>
    <x v="0"/>
    <d v="2020-01-21T00:00:00"/>
    <x v="12"/>
    <x v="63"/>
    <s v="1020"/>
    <s v="S020"/>
    <s v="S"/>
    <n v="4725.92"/>
    <n v="2"/>
    <x v="0"/>
    <s v="CSMS752424"/>
    <x v="416"/>
    <x v="63"/>
    <n v="3113"/>
    <n v="0"/>
    <s v=""/>
  </r>
  <r>
    <s v="5009528240"/>
    <x v="3"/>
    <x v="0"/>
    <d v="2020-01-21T00:00:00"/>
    <x v="12"/>
    <x v="6"/>
    <s v="1096"/>
    <s v="S096"/>
    <s v="S"/>
    <n v="3439.38"/>
    <n v="3"/>
    <x v="0"/>
    <s v="CSMS752112"/>
    <x v="416"/>
    <x v="6"/>
    <n v="1446"/>
    <n v="0"/>
    <s v=""/>
  </r>
  <r>
    <s v="5009529491"/>
    <x v="3"/>
    <x v="0"/>
    <d v="2020-01-22T00:00:00"/>
    <x v="12"/>
    <x v="65"/>
    <s v="1030"/>
    <s v="S030"/>
    <s v="S"/>
    <n v="26053.95"/>
    <n v="10"/>
    <x v="0"/>
    <s v="CSMS765106"/>
    <x v="415"/>
    <x v="65"/>
    <n v="8130"/>
    <n v="0"/>
    <s v=""/>
  </r>
  <r>
    <s v="5009529492"/>
    <x v="3"/>
    <x v="0"/>
    <d v="2020-01-22T00:00:00"/>
    <x v="12"/>
    <x v="65"/>
    <s v="1020"/>
    <s v="S020"/>
    <s v="S"/>
    <n v="36475.53"/>
    <n v="14"/>
    <x v="0"/>
    <s v="CSMS765106"/>
    <x v="415"/>
    <x v="65"/>
    <n v="8130"/>
    <n v="0"/>
    <s v=""/>
  </r>
  <r>
    <s v="5009529603"/>
    <x v="3"/>
    <x v="0"/>
    <d v="2020-01-22T00:00:00"/>
    <x v="12"/>
    <x v="0"/>
    <s v="1080"/>
    <s v="S080"/>
    <s v="S"/>
    <n v="9364.5499999999993"/>
    <n v="1"/>
    <x v="0"/>
    <s v="CSMS761362"/>
    <x v="415"/>
    <x v="0"/>
    <n v="41000"/>
    <n v="0"/>
    <s v=""/>
  </r>
  <r>
    <s v="5009529741"/>
    <x v="3"/>
    <x v="0"/>
    <d v="2020-01-22T00:00:00"/>
    <x v="13"/>
    <x v="65"/>
    <s v="1020"/>
    <s v="S020"/>
    <s v="H"/>
    <n v="-36475.53"/>
    <n v="-14"/>
    <x v="0"/>
    <s v="CSMS765106"/>
    <x v="415"/>
    <x v="65"/>
    <n v="8130"/>
    <n v="0"/>
    <s v=""/>
  </r>
  <r>
    <s v="5009529746"/>
    <x v="3"/>
    <x v="0"/>
    <d v="2020-01-22T00:00:00"/>
    <x v="12"/>
    <x v="65"/>
    <s v="1020"/>
    <s v="S020"/>
    <s v="S"/>
    <n v="31264.74"/>
    <n v="12"/>
    <x v="0"/>
    <s v="CSMS765106"/>
    <x v="415"/>
    <x v="65"/>
    <n v="8130"/>
    <n v="0"/>
    <s v=""/>
  </r>
  <r>
    <s v="5009529748"/>
    <x v="3"/>
    <x v="0"/>
    <d v="2020-01-22T00:00:00"/>
    <x v="12"/>
    <x v="65"/>
    <s v="1020"/>
    <s v="S020"/>
    <s v="S"/>
    <n v="2605.4"/>
    <n v="1"/>
    <x v="0"/>
    <s v="CSMS765106"/>
    <x v="415"/>
    <x v="65"/>
    <n v="8130"/>
    <n v="0"/>
    <s v=""/>
  </r>
  <r>
    <s v="5009532351"/>
    <x v="3"/>
    <x v="0"/>
    <d v="2020-01-27T00:00:00"/>
    <x v="12"/>
    <x v="19"/>
    <s v="1017"/>
    <s v="S017"/>
    <s v="S"/>
    <n v="9609.23"/>
    <n v="6"/>
    <x v="0"/>
    <s v="CSMS751120"/>
    <x v="416"/>
    <x v="19"/>
    <n v="1745"/>
    <n v="0"/>
    <s v=""/>
  </r>
  <r>
    <s v="5009532352"/>
    <x v="3"/>
    <x v="0"/>
    <d v="2020-01-27T00:00:00"/>
    <x v="12"/>
    <x v="42"/>
    <s v="1010"/>
    <s v="S010"/>
    <s v="S"/>
    <n v="6025.38"/>
    <n v="3"/>
    <x v="0"/>
    <s v="CSMS755616"/>
    <x v="416"/>
    <x v="42"/>
    <n v="2857"/>
    <n v="0"/>
    <s v=""/>
  </r>
  <r>
    <s v="5009532362"/>
    <x v="3"/>
    <x v="0"/>
    <d v="2020-01-27T00:00:00"/>
    <x v="12"/>
    <x v="12"/>
    <s v="1017"/>
    <s v="S017"/>
    <s v="S"/>
    <n v="2545.06"/>
    <n v="1"/>
    <x v="0"/>
    <s v="CSMS764234"/>
    <x v="415"/>
    <x v="12"/>
    <n v="10385"/>
    <n v="0"/>
    <s v=""/>
  </r>
  <r>
    <s v="5009532392"/>
    <x v="3"/>
    <x v="0"/>
    <d v="2020-01-27T00:00:00"/>
    <x v="12"/>
    <x v="9"/>
    <s v="1096"/>
    <s v="S096"/>
    <s v="S"/>
    <n v="4793.8"/>
    <n v="3"/>
    <x v="0"/>
    <s v="CSMS752368"/>
    <x v="416"/>
    <x v="9"/>
    <n v="1965"/>
    <n v="0"/>
    <s v=""/>
  </r>
  <r>
    <s v="5009532420"/>
    <x v="3"/>
    <x v="0"/>
    <d v="2020-01-27T00:00:00"/>
    <x v="12"/>
    <x v="5"/>
    <s v="1017"/>
    <s v="S017"/>
    <s v="S"/>
    <n v="8666.25"/>
    <n v="7"/>
    <x v="0"/>
    <s v="CSMS750832"/>
    <x v="416"/>
    <x v="5"/>
    <n v="1297"/>
    <n v="0"/>
    <s v=""/>
  </r>
  <r>
    <s v="5009532423"/>
    <x v="3"/>
    <x v="0"/>
    <d v="2020-01-27T00:00:00"/>
    <x v="12"/>
    <x v="2"/>
    <s v="1010"/>
    <s v="S010"/>
    <s v="S"/>
    <n v="39352.46"/>
    <n v="18"/>
    <x v="0"/>
    <s v="CSMS764232"/>
    <x v="415"/>
    <x v="2"/>
    <n v="9490"/>
    <n v="0"/>
    <s v=""/>
  </r>
  <r>
    <s v="5009532435"/>
    <x v="3"/>
    <x v="0"/>
    <d v="2020-01-27T00:00:00"/>
    <x v="12"/>
    <x v="42"/>
    <s v="1010"/>
    <s v="S010"/>
    <s v="S"/>
    <n v="7947.64"/>
    <n v="4"/>
    <x v="0"/>
    <s v="CSMS755616"/>
    <x v="416"/>
    <x v="42"/>
    <n v="2857"/>
    <n v="0"/>
    <s v=""/>
  </r>
  <r>
    <s v="5009532438"/>
    <x v="3"/>
    <x v="0"/>
    <d v="2020-01-27T00:00:00"/>
    <x v="12"/>
    <x v="32"/>
    <s v="1030"/>
    <s v="S030"/>
    <s v="S"/>
    <n v="9367.7900000000009"/>
    <n v="9"/>
    <x v="0"/>
    <s v="CSMS755168"/>
    <x v="416"/>
    <x v="32"/>
    <n v="1238"/>
    <n v="0"/>
    <s v=""/>
  </r>
  <r>
    <s v="5009532466"/>
    <x v="3"/>
    <x v="0"/>
    <d v="2020-01-27T00:00:00"/>
    <x v="12"/>
    <x v="19"/>
    <s v="1020"/>
    <s v="S020"/>
    <s v="S"/>
    <n v="1448.16"/>
    <n v="1"/>
    <x v="0"/>
    <s v="CSMS751120"/>
    <x v="416"/>
    <x v="19"/>
    <n v="1745"/>
    <n v="0"/>
    <s v=""/>
  </r>
  <r>
    <s v="5009532471"/>
    <x v="3"/>
    <x v="0"/>
    <d v="2020-01-27T00:00:00"/>
    <x v="13"/>
    <x v="42"/>
    <s v="1010"/>
    <s v="S010"/>
    <s v="H"/>
    <n v="-7947.64"/>
    <n v="-4"/>
    <x v="0"/>
    <s v="CSMS755616"/>
    <x v="416"/>
    <x v="42"/>
    <n v="2857"/>
    <n v="0"/>
    <s v=""/>
  </r>
  <r>
    <s v="5009532513"/>
    <x v="3"/>
    <x v="0"/>
    <d v="2020-01-27T00:00:00"/>
    <x v="14"/>
    <x v="2"/>
    <s v="1070"/>
    <s v=""/>
    <s v="S"/>
    <n v="0"/>
    <n v="-1"/>
    <x v="0"/>
    <s v="CSMS764232"/>
    <x v="415"/>
    <x v="2"/>
    <n v="9490"/>
    <n v="0"/>
    <s v=""/>
  </r>
  <r>
    <s v="5009532797"/>
    <x v="3"/>
    <x v="0"/>
    <d v="2020-01-28T00:00:00"/>
    <x v="12"/>
    <x v="0"/>
    <s v="1010"/>
    <s v="S010"/>
    <s v="S"/>
    <n v="18729.11"/>
    <n v="2"/>
    <x v="0"/>
    <s v="CSMS761362"/>
    <x v="415"/>
    <x v="0"/>
    <n v="41000"/>
    <n v="0"/>
    <s v=""/>
  </r>
  <r>
    <s v="5009533094"/>
    <x v="3"/>
    <x v="0"/>
    <d v="2020-01-28T00:00:00"/>
    <x v="12"/>
    <x v="65"/>
    <s v="1020"/>
    <s v="S020"/>
    <s v="S"/>
    <n v="2605.4"/>
    <n v="1"/>
    <x v="0"/>
    <s v="CSMS765106"/>
    <x v="415"/>
    <x v="65"/>
    <n v="8130"/>
    <n v="0"/>
    <s v=""/>
  </r>
  <r>
    <s v="5009535232"/>
    <x v="3"/>
    <x v="0"/>
    <d v="2020-01-30T00:00:00"/>
    <x v="12"/>
    <x v="0"/>
    <s v="1010"/>
    <s v="S010"/>
    <s v="S"/>
    <n v="74916.429999999993"/>
    <n v="8"/>
    <x v="0"/>
    <s v="CSMS761362"/>
    <x v="415"/>
    <x v="0"/>
    <n v="41000"/>
    <n v="0"/>
    <s v=""/>
  </r>
  <r>
    <s v="5009536280"/>
    <x v="3"/>
    <x v="0"/>
    <d v="2020-01-31T00:00:00"/>
    <x v="12"/>
    <x v="0"/>
    <s v="1010"/>
    <s v="S010"/>
    <s v="S"/>
    <n v="29073.33"/>
    <n v="3"/>
    <x v="0"/>
    <s v="CSMS761362"/>
    <x v="415"/>
    <x v="0"/>
    <n v="41000"/>
    <n v="0"/>
    <s v=""/>
  </r>
  <r>
    <s v="5009536331"/>
    <x v="3"/>
    <x v="0"/>
    <d v="2020-01-31T00:00:00"/>
    <x v="12"/>
    <x v="2"/>
    <s v="1010"/>
    <s v="S010"/>
    <s v="S"/>
    <n v="8744.99"/>
    <n v="4"/>
    <x v="0"/>
    <s v="CSMS764232"/>
    <x v="415"/>
    <x v="2"/>
    <n v="9490"/>
    <n v="0"/>
    <s v=""/>
  </r>
  <r>
    <s v="5009536332"/>
    <x v="3"/>
    <x v="0"/>
    <d v="2020-01-31T00:00:00"/>
    <x v="12"/>
    <x v="7"/>
    <s v="1050"/>
    <s v="S050"/>
    <s v="S"/>
    <n v="1880.67"/>
    <n v="1"/>
    <x v="0"/>
    <s v="CSMS764230"/>
    <x v="415"/>
    <x v="7"/>
    <n v="8280"/>
    <n v="0"/>
    <s v=""/>
  </r>
  <r>
    <s v="5009536369"/>
    <x v="3"/>
    <x v="0"/>
    <d v="2020-01-31T00:00:00"/>
    <x v="12"/>
    <x v="16"/>
    <s v="1080"/>
    <s v="S080"/>
    <s v="S"/>
    <n v="6167.61"/>
    <n v="4"/>
    <x v="0"/>
    <s v="CSMS752928"/>
    <x v="416"/>
    <x v="16"/>
    <n v="1778"/>
    <n v="0"/>
    <s v=""/>
  </r>
  <r>
    <s v="5009536390"/>
    <x v="3"/>
    <x v="0"/>
    <d v="2020-01-31T00:00:00"/>
    <x v="12"/>
    <x v="92"/>
    <s v="1010"/>
    <s v="S010"/>
    <s v="S"/>
    <n v="2762.12"/>
    <n v="1"/>
    <x v="0"/>
    <s v="CSMS761524"/>
    <x v="415"/>
    <x v="92"/>
    <n v="4081"/>
    <n v="0"/>
    <s v=""/>
  </r>
  <r>
    <s v="5009536390"/>
    <x v="3"/>
    <x v="0"/>
    <d v="2020-01-31T00:00:00"/>
    <x v="12"/>
    <x v="120"/>
    <s v="1010"/>
    <s v="S010"/>
    <s v="S"/>
    <n v="4997.6400000000003"/>
    <n v="2"/>
    <x v="0"/>
    <s v="CSMS754944"/>
    <x v="416"/>
    <x v="120"/>
    <n v="3916"/>
    <n v="0"/>
    <s v=""/>
  </r>
  <r>
    <s v="5009536390"/>
    <x v="3"/>
    <x v="0"/>
    <d v="2020-01-31T00:00:00"/>
    <x v="12"/>
    <x v="42"/>
    <s v="1010"/>
    <s v="S010"/>
    <s v="S"/>
    <n v="2100.4499999999998"/>
    <n v="1"/>
    <x v="0"/>
    <s v="CSMS755616"/>
    <x v="416"/>
    <x v="42"/>
    <n v="2857"/>
    <n v="0"/>
    <s v=""/>
  </r>
  <r>
    <s v="5009536426"/>
    <x v="3"/>
    <x v="0"/>
    <d v="2020-01-31T00:00:00"/>
    <x v="12"/>
    <x v="9"/>
    <s v="1080"/>
    <s v="S080"/>
    <s v="S"/>
    <n v="1847.92"/>
    <n v="1"/>
    <x v="0"/>
    <s v="CSMS752368"/>
    <x v="416"/>
    <x v="9"/>
    <n v="1965"/>
    <n v="0"/>
    <s v=""/>
  </r>
  <r>
    <s v="5009536482"/>
    <x v="3"/>
    <x v="0"/>
    <d v="2020-01-31T00:00:00"/>
    <x v="12"/>
    <x v="64"/>
    <s v="1080"/>
    <s v="S080"/>
    <s v="S"/>
    <n v="5525.42"/>
    <n v="2"/>
    <x v="0"/>
    <s v="CSMS761544"/>
    <x v="415"/>
    <x v="64"/>
    <n v="0"/>
    <n v="0"/>
    <s v=""/>
  </r>
  <r>
    <s v="5009537362"/>
    <x v="3"/>
    <x v="1"/>
    <d v="2020-02-01T00:00:00"/>
    <x v="12"/>
    <x v="26"/>
    <s v="1096"/>
    <s v="S096"/>
    <s v="S"/>
    <n v="3129.97"/>
    <n v="1"/>
    <x v="0"/>
    <s v="CSMS761108"/>
    <x v="415"/>
    <x v="26"/>
    <n v="9000"/>
    <n v="0"/>
    <s v=""/>
  </r>
  <r>
    <s v="5009537398"/>
    <x v="3"/>
    <x v="1"/>
    <d v="2020-02-03T00:00:00"/>
    <x v="12"/>
    <x v="32"/>
    <s v="1030"/>
    <s v="S030"/>
    <s v="S"/>
    <n v="1040.8699999999999"/>
    <n v="1"/>
    <x v="0"/>
    <s v="CSMS755168"/>
    <x v="416"/>
    <x v="32"/>
    <n v="1238"/>
    <n v="0"/>
    <s v=""/>
  </r>
  <r>
    <s v="5009537411"/>
    <x v="3"/>
    <x v="1"/>
    <d v="2020-02-03T00:00:00"/>
    <x v="12"/>
    <x v="19"/>
    <s v="1020"/>
    <s v="S020"/>
    <s v="S"/>
    <n v="5792.64"/>
    <n v="4"/>
    <x v="0"/>
    <s v="CSMS751120"/>
    <x v="416"/>
    <x v="19"/>
    <n v="1745"/>
    <n v="0"/>
    <s v=""/>
  </r>
  <r>
    <s v="5009537442"/>
    <x v="3"/>
    <x v="1"/>
    <d v="2020-02-03T00:00:00"/>
    <x v="12"/>
    <x v="7"/>
    <s v="1050"/>
    <s v="S050"/>
    <s v="S"/>
    <n v="3761.35"/>
    <n v="2"/>
    <x v="0"/>
    <s v="CSMS764230"/>
    <x v="415"/>
    <x v="7"/>
    <n v="8280"/>
    <n v="0"/>
    <s v=""/>
  </r>
  <r>
    <s v="5009537442"/>
    <x v="3"/>
    <x v="1"/>
    <d v="2020-02-03T00:00:00"/>
    <x v="12"/>
    <x v="63"/>
    <s v="1050"/>
    <s v="S050"/>
    <s v="S"/>
    <n v="2621.81"/>
    <n v="1"/>
    <x v="0"/>
    <s v="CSMS752424"/>
    <x v="416"/>
    <x v="63"/>
    <n v="3113"/>
    <n v="0"/>
    <s v=""/>
  </r>
  <r>
    <s v="5009537442"/>
    <x v="3"/>
    <x v="1"/>
    <d v="2020-02-03T00:00:00"/>
    <x v="12"/>
    <x v="42"/>
    <s v="1050"/>
    <s v="S050"/>
    <s v="S"/>
    <n v="3960.47"/>
    <n v="2"/>
    <x v="0"/>
    <s v="CSMS755616"/>
    <x v="416"/>
    <x v="42"/>
    <n v="2857"/>
    <n v="0"/>
    <s v=""/>
  </r>
  <r>
    <s v="5009537442"/>
    <x v="3"/>
    <x v="1"/>
    <d v="2020-02-03T00:00:00"/>
    <x v="12"/>
    <x v="29"/>
    <s v="1050"/>
    <s v="S050"/>
    <s v="S"/>
    <n v="6440.2"/>
    <n v="3"/>
    <x v="0"/>
    <s v="CSMS751232"/>
    <x v="416"/>
    <x v="29"/>
    <n v="2800"/>
    <n v="0"/>
    <s v=""/>
  </r>
  <r>
    <s v="5009537442"/>
    <x v="3"/>
    <x v="1"/>
    <d v="2020-02-03T00:00:00"/>
    <x v="12"/>
    <x v="6"/>
    <s v="1050"/>
    <s v="S050"/>
    <s v="S"/>
    <n v="4507.74"/>
    <n v="3"/>
    <x v="0"/>
    <s v="CSMS752112"/>
    <x v="416"/>
    <x v="6"/>
    <n v="1446"/>
    <n v="0"/>
    <s v=""/>
  </r>
  <r>
    <s v="5009537442"/>
    <x v="3"/>
    <x v="1"/>
    <d v="2020-02-03T00:00:00"/>
    <x v="12"/>
    <x v="2"/>
    <s v="1050"/>
    <s v="S050"/>
    <s v="S"/>
    <n v="8626.9"/>
    <n v="4"/>
    <x v="0"/>
    <s v="CSMS764232"/>
    <x v="415"/>
    <x v="2"/>
    <n v="9490"/>
    <n v="0"/>
    <s v=""/>
  </r>
  <r>
    <s v="5009537442"/>
    <x v="3"/>
    <x v="1"/>
    <d v="2020-02-03T00:00:00"/>
    <x v="12"/>
    <x v="32"/>
    <s v="1050"/>
    <s v="S050"/>
    <s v="S"/>
    <n v="10256.370000000001"/>
    <n v="8"/>
    <x v="0"/>
    <s v="CSMS755168"/>
    <x v="416"/>
    <x v="32"/>
    <n v="1238"/>
    <n v="0"/>
    <s v=""/>
  </r>
  <r>
    <s v="5009537442"/>
    <x v="3"/>
    <x v="1"/>
    <d v="2020-02-03T00:00:00"/>
    <x v="12"/>
    <x v="19"/>
    <s v="1050"/>
    <s v="S050"/>
    <s v="S"/>
    <n v="12733.88"/>
    <n v="8"/>
    <x v="0"/>
    <s v="CSMS751120"/>
    <x v="416"/>
    <x v="19"/>
    <n v="1745"/>
    <n v="0"/>
    <s v=""/>
  </r>
  <r>
    <s v="5009537442"/>
    <x v="3"/>
    <x v="1"/>
    <d v="2020-02-03T00:00:00"/>
    <x v="12"/>
    <x v="31"/>
    <s v="1050"/>
    <s v="S050"/>
    <s v="S"/>
    <n v="12218.84"/>
    <n v="8"/>
    <x v="0"/>
    <s v="CSMS755504"/>
    <x v="416"/>
    <x v="31"/>
    <n v="1911"/>
    <n v="0"/>
    <s v=""/>
  </r>
  <r>
    <s v="5009537442"/>
    <x v="3"/>
    <x v="1"/>
    <d v="2020-02-03T00:00:00"/>
    <x v="12"/>
    <x v="9"/>
    <s v="1050"/>
    <s v="S050"/>
    <s v="S"/>
    <n v="14572.03"/>
    <n v="8"/>
    <x v="0"/>
    <s v="CSMS752368"/>
    <x v="416"/>
    <x v="9"/>
    <n v="1965"/>
    <n v="0"/>
    <s v=""/>
  </r>
  <r>
    <s v="5009537451"/>
    <x v="3"/>
    <x v="1"/>
    <d v="2020-02-03T00:00:00"/>
    <x v="12"/>
    <x v="89"/>
    <s v="1010"/>
    <s v="S010"/>
    <s v="S"/>
    <n v="1630.26"/>
    <n v="1"/>
    <x v="0"/>
    <s v="CSMS756320"/>
    <x v="416"/>
    <x v="89"/>
    <n v="2011"/>
    <n v="0"/>
    <s v=""/>
  </r>
  <r>
    <s v="5009537451"/>
    <x v="3"/>
    <x v="1"/>
    <d v="2020-02-03T00:00:00"/>
    <x v="12"/>
    <x v="32"/>
    <s v="1010"/>
    <s v="S010"/>
    <s v="S"/>
    <n v="4163.46"/>
    <n v="4"/>
    <x v="0"/>
    <s v="CSMS755168"/>
    <x v="416"/>
    <x v="32"/>
    <n v="1238"/>
    <n v="0"/>
    <s v=""/>
  </r>
  <r>
    <s v="5009537451"/>
    <x v="3"/>
    <x v="1"/>
    <d v="2020-02-03T00:00:00"/>
    <x v="12"/>
    <x v="63"/>
    <s v="1010"/>
    <s v="S010"/>
    <s v="S"/>
    <n v="2362.96"/>
    <n v="1"/>
    <x v="0"/>
    <s v="CSMS752424"/>
    <x v="416"/>
    <x v="63"/>
    <n v="3113"/>
    <n v="0"/>
    <s v=""/>
  </r>
  <r>
    <s v="5009537621"/>
    <x v="3"/>
    <x v="1"/>
    <d v="2020-02-03T00:00:00"/>
    <x v="12"/>
    <x v="6"/>
    <s v="1050"/>
    <s v="S050"/>
    <s v="S"/>
    <n v="22538.68"/>
    <n v="15"/>
    <x v="0"/>
    <s v="CSMS752112"/>
    <x v="416"/>
    <x v="6"/>
    <n v="1446"/>
    <n v="0"/>
    <s v=""/>
  </r>
  <r>
    <s v="5009537621"/>
    <x v="3"/>
    <x v="1"/>
    <d v="2020-02-03T00:00:00"/>
    <x v="12"/>
    <x v="26"/>
    <s v="1050"/>
    <s v="S050"/>
    <s v="S"/>
    <n v="38618.120000000003"/>
    <n v="16"/>
    <x v="0"/>
    <s v="CSMS761108"/>
    <x v="415"/>
    <x v="26"/>
    <n v="9000"/>
    <n v="0"/>
    <s v=""/>
  </r>
  <r>
    <s v="5009537621"/>
    <x v="3"/>
    <x v="1"/>
    <d v="2020-02-03T00:00:00"/>
    <x v="12"/>
    <x v="7"/>
    <s v="1050"/>
    <s v="S050"/>
    <s v="S"/>
    <n v="11284.03"/>
    <n v="6"/>
    <x v="0"/>
    <s v="CSMS764230"/>
    <x v="415"/>
    <x v="7"/>
    <n v="8280"/>
    <n v="0"/>
    <s v=""/>
  </r>
  <r>
    <s v="5009538144"/>
    <x v="3"/>
    <x v="1"/>
    <d v="2020-02-04T00:00:00"/>
    <x v="12"/>
    <x v="56"/>
    <s v="1020"/>
    <s v="S020"/>
    <s v="S"/>
    <n v="6221.49"/>
    <n v="2"/>
    <x v="0"/>
    <s v="CSMS750544"/>
    <x v="416"/>
    <x v="56"/>
    <n v="3645"/>
    <n v="0"/>
    <s v=""/>
  </r>
  <r>
    <s v="5009538443"/>
    <x v="3"/>
    <x v="1"/>
    <d v="2020-02-04T00:00:00"/>
    <x v="12"/>
    <x v="19"/>
    <s v="1010"/>
    <s v="S010"/>
    <s v="S"/>
    <n v="26066.880000000001"/>
    <n v="18"/>
    <x v="0"/>
    <s v="CSMS751120"/>
    <x v="416"/>
    <x v="19"/>
    <n v="1745"/>
    <n v="0"/>
    <s v=""/>
  </r>
  <r>
    <s v="5009538791"/>
    <x v="3"/>
    <x v="1"/>
    <d v="2020-02-05T00:00:00"/>
    <x v="12"/>
    <x v="56"/>
    <s v="1020"/>
    <s v="S020"/>
    <s v="S"/>
    <n v="6221.49"/>
    <n v="2"/>
    <x v="0"/>
    <s v="CSMS750544"/>
    <x v="416"/>
    <x v="56"/>
    <n v="3645"/>
    <n v="0"/>
    <s v=""/>
  </r>
  <r>
    <s v="5009538880"/>
    <x v="3"/>
    <x v="1"/>
    <d v="2020-02-05T00:00:00"/>
    <x v="12"/>
    <x v="2"/>
    <s v="1020"/>
    <s v="S020"/>
    <s v="S"/>
    <n v="13117.49"/>
    <n v="6"/>
    <x v="0"/>
    <s v="CSMS764232"/>
    <x v="415"/>
    <x v="2"/>
    <n v="9490"/>
    <n v="0"/>
    <s v=""/>
  </r>
  <r>
    <s v="5009538961"/>
    <x v="3"/>
    <x v="1"/>
    <d v="2020-02-05T00:00:00"/>
    <x v="12"/>
    <x v="26"/>
    <s v="1050"/>
    <s v="S050"/>
    <s v="S"/>
    <n v="9904.77"/>
    <n v="4"/>
    <x v="0"/>
    <s v="CSMS761108"/>
    <x v="415"/>
    <x v="26"/>
    <n v="9000"/>
    <n v="0"/>
    <s v=""/>
  </r>
  <r>
    <s v="5009538961"/>
    <x v="3"/>
    <x v="1"/>
    <d v="2020-02-05T00:00:00"/>
    <x v="12"/>
    <x v="2"/>
    <s v="1050"/>
    <s v="S050"/>
    <s v="S"/>
    <n v="12845.07"/>
    <n v="6"/>
    <x v="0"/>
    <s v="CSMS764232"/>
    <x v="415"/>
    <x v="2"/>
    <n v="9490"/>
    <n v="0"/>
    <s v=""/>
  </r>
  <r>
    <s v="5009538961"/>
    <x v="3"/>
    <x v="1"/>
    <d v="2020-02-05T00:00:00"/>
    <x v="12"/>
    <x v="7"/>
    <s v="1050"/>
    <s v="S050"/>
    <s v="S"/>
    <n v="7374.91"/>
    <n v="4"/>
    <x v="0"/>
    <s v="CSMS764230"/>
    <x v="415"/>
    <x v="7"/>
    <n v="8280"/>
    <n v="0"/>
    <s v=""/>
  </r>
  <r>
    <s v="5009538994"/>
    <x v="3"/>
    <x v="1"/>
    <d v="2020-02-05T00:00:00"/>
    <x v="12"/>
    <x v="19"/>
    <s v="1010"/>
    <s v="S010"/>
    <s v="S"/>
    <n v="2896.32"/>
    <n v="2"/>
    <x v="0"/>
    <s v="CSMS751120"/>
    <x v="416"/>
    <x v="19"/>
    <n v="1745"/>
    <n v="0"/>
    <s v=""/>
  </r>
  <r>
    <s v="5009539013"/>
    <x v="3"/>
    <x v="1"/>
    <d v="2020-02-05T00:00:00"/>
    <x v="12"/>
    <x v="11"/>
    <s v="1080"/>
    <s v="S080"/>
    <s v="S"/>
    <n v="5926.25"/>
    <n v="2"/>
    <x v="0"/>
    <s v="CSMS764236"/>
    <x v="415"/>
    <x v="11"/>
    <n v="11525"/>
    <n v="0"/>
    <s v=""/>
  </r>
  <r>
    <s v="5009539778"/>
    <x v="3"/>
    <x v="1"/>
    <d v="2020-02-01T00:00:00"/>
    <x v="15"/>
    <x v="2"/>
    <s v="1070"/>
    <s v="S070"/>
    <s v="S"/>
    <n v="-2551.52"/>
    <n v="-1"/>
    <x v="0"/>
    <s v="CSMS764232"/>
    <x v="415"/>
    <x v="2"/>
    <n v="9490"/>
    <n v="0"/>
    <s v=""/>
  </r>
  <r>
    <s v="5009539781"/>
    <x v="3"/>
    <x v="1"/>
    <d v="2020-02-01T00:00:00"/>
    <x v="15"/>
    <x v="2"/>
    <s v="1070"/>
    <s v="S070"/>
    <s v="S"/>
    <n v="-2450.2399999999998"/>
    <n v="-1"/>
    <x v="0"/>
    <s v="CSMS764232"/>
    <x v="415"/>
    <x v="2"/>
    <n v="9490"/>
    <n v="0"/>
    <s v=""/>
  </r>
  <r>
    <s v="5009540515"/>
    <x v="3"/>
    <x v="1"/>
    <d v="2020-02-07T00:00:00"/>
    <x v="12"/>
    <x v="13"/>
    <s v="1080"/>
    <s v="S080"/>
    <s v="S"/>
    <n v="11362.24"/>
    <n v="1"/>
    <x v="0"/>
    <s v="CSMS761320"/>
    <x v="415"/>
    <x v="13"/>
    <n v="46100"/>
    <n v="0"/>
    <s v=""/>
  </r>
  <r>
    <s v="5009540605"/>
    <x v="3"/>
    <x v="1"/>
    <d v="2020-02-07T00:00:00"/>
    <x v="12"/>
    <x v="0"/>
    <s v="1010"/>
    <s v="S010"/>
    <s v="S"/>
    <n v="19869.04"/>
    <n v="2"/>
    <x v="0"/>
    <s v="CSMS761362"/>
    <x v="415"/>
    <x v="0"/>
    <n v="41000"/>
    <n v="0"/>
    <s v=""/>
  </r>
  <r>
    <s v="5009540620"/>
    <x v="3"/>
    <x v="1"/>
    <d v="2020-02-07T00:00:00"/>
    <x v="12"/>
    <x v="0"/>
    <s v="1020"/>
    <s v="S020"/>
    <s v="S"/>
    <n v="31077.26"/>
    <n v="3"/>
    <x v="0"/>
    <s v="CSMS761362"/>
    <x v="415"/>
    <x v="0"/>
    <n v="41000"/>
    <n v="0"/>
    <s v=""/>
  </r>
  <r>
    <s v="5009540863"/>
    <x v="3"/>
    <x v="1"/>
    <d v="2020-02-07T00:00:00"/>
    <x v="12"/>
    <x v="0"/>
    <s v="1030"/>
    <s v="S030"/>
    <s v="S"/>
    <n v="10359.09"/>
    <n v="1"/>
    <x v="0"/>
    <s v="CSMS761362"/>
    <x v="415"/>
    <x v="0"/>
    <n v="41000"/>
    <n v="0"/>
    <s v=""/>
  </r>
  <r>
    <s v="5009540864"/>
    <x v="3"/>
    <x v="1"/>
    <d v="2020-02-07T00:00:00"/>
    <x v="12"/>
    <x v="26"/>
    <s v="1030"/>
    <s v="S030"/>
    <s v="S"/>
    <n v="24125.23"/>
    <n v="10"/>
    <x v="0"/>
    <s v="CSMS761108"/>
    <x v="415"/>
    <x v="26"/>
    <n v="9000"/>
    <n v="0"/>
    <s v=""/>
  </r>
  <r>
    <s v="5009542183"/>
    <x v="3"/>
    <x v="1"/>
    <d v="2020-02-10T00:00:00"/>
    <x v="12"/>
    <x v="56"/>
    <s v="1020"/>
    <s v="S020"/>
    <s v="S"/>
    <n v="3110.74"/>
    <n v="1"/>
    <x v="0"/>
    <s v="CSMS750544"/>
    <x v="416"/>
    <x v="56"/>
    <n v="3645"/>
    <n v="0"/>
    <s v=""/>
  </r>
  <r>
    <s v="5009542260"/>
    <x v="3"/>
    <x v="1"/>
    <d v="2020-02-10T00:00:00"/>
    <x v="12"/>
    <x v="63"/>
    <s v="1060"/>
    <s v="S060"/>
    <s v="S"/>
    <n v="9495.69"/>
    <n v="4"/>
    <x v="0"/>
    <s v="CSMS752424"/>
    <x v="416"/>
    <x v="63"/>
    <n v="3113"/>
    <n v="0"/>
    <s v=""/>
  </r>
  <r>
    <s v="5009543459"/>
    <x v="3"/>
    <x v="1"/>
    <d v="2020-02-12T00:00:00"/>
    <x v="12"/>
    <x v="2"/>
    <s v="1020"/>
    <s v="S020"/>
    <s v="S"/>
    <n v="30607.47"/>
    <n v="14"/>
    <x v="0"/>
    <s v="CSMS764232"/>
    <x v="415"/>
    <x v="2"/>
    <n v="9490"/>
    <n v="0"/>
    <s v=""/>
  </r>
  <r>
    <s v="5009543533"/>
    <x v="3"/>
    <x v="1"/>
    <d v="2020-02-12T00:00:00"/>
    <x v="12"/>
    <x v="31"/>
    <s v="1010"/>
    <s v="S010"/>
    <s v="S"/>
    <n v="2986.83"/>
    <n v="2"/>
    <x v="0"/>
    <s v="CSMS755504"/>
    <x v="416"/>
    <x v="31"/>
    <n v="1911"/>
    <n v="0"/>
    <s v=""/>
  </r>
  <r>
    <s v="5009545323"/>
    <x v="3"/>
    <x v="1"/>
    <d v="2020-02-14T00:00:00"/>
    <x v="12"/>
    <x v="2"/>
    <s v="1020"/>
    <s v="S020"/>
    <s v="S"/>
    <n v="48097.45"/>
    <n v="22"/>
    <x v="0"/>
    <s v="CSMS764232"/>
    <x v="415"/>
    <x v="2"/>
    <n v="9490"/>
    <n v="0"/>
    <s v=""/>
  </r>
  <r>
    <s v="5009545324"/>
    <x v="3"/>
    <x v="1"/>
    <d v="2020-02-14T00:00:00"/>
    <x v="12"/>
    <x v="5"/>
    <s v="1020"/>
    <s v="S020"/>
    <s v="S"/>
    <n v="60754.84"/>
    <n v="63"/>
    <x v="0"/>
    <s v="CSMS750832"/>
    <x v="416"/>
    <x v="5"/>
    <n v="1297"/>
    <n v="0"/>
    <s v=""/>
  </r>
  <r>
    <s v="5009545370"/>
    <x v="3"/>
    <x v="1"/>
    <d v="2020-02-14T00:00:00"/>
    <x v="12"/>
    <x v="129"/>
    <s v="1010"/>
    <s v="S010"/>
    <s v="S"/>
    <n v="3412.72"/>
    <n v="1"/>
    <x v="0"/>
    <s v="CSMS754272"/>
    <x v="416"/>
    <x v="129"/>
    <n v="0"/>
    <n v="0"/>
    <s v=""/>
  </r>
  <r>
    <s v="5009546078"/>
    <x v="3"/>
    <x v="1"/>
    <d v="2020-02-18T00:00:00"/>
    <x v="12"/>
    <x v="122"/>
    <s v="1010"/>
    <s v="S010"/>
    <s v="S"/>
    <n v="26939.66"/>
    <n v="6"/>
    <x v="0"/>
    <s v="CSMS753920"/>
    <x v="416"/>
    <x v="122"/>
    <n v="0"/>
    <n v="0"/>
    <s v=""/>
  </r>
  <r>
    <s v="5009547123"/>
    <x v="3"/>
    <x v="1"/>
    <d v="2020-02-19T00:00:00"/>
    <x v="12"/>
    <x v="122"/>
    <s v="1060"/>
    <s v="S060"/>
    <s v="S"/>
    <n v="18043.11"/>
    <n v="4"/>
    <x v="0"/>
    <s v="CSMS753920"/>
    <x v="416"/>
    <x v="122"/>
    <n v="0"/>
    <n v="0"/>
    <s v=""/>
  </r>
  <r>
    <s v="5009547199"/>
    <x v="3"/>
    <x v="1"/>
    <d v="2020-02-19T00:00:00"/>
    <x v="12"/>
    <x v="16"/>
    <s v="1020"/>
    <s v="S020"/>
    <s v="S"/>
    <n v="17248.62"/>
    <n v="12"/>
    <x v="0"/>
    <s v="CSMS752928"/>
    <x v="416"/>
    <x v="16"/>
    <n v="1778"/>
    <n v="0"/>
    <s v=""/>
  </r>
  <r>
    <s v="5009547208"/>
    <x v="3"/>
    <x v="1"/>
    <d v="2020-02-19T00:00:00"/>
    <x v="12"/>
    <x v="63"/>
    <s v="1050"/>
    <s v="S050"/>
    <s v="S"/>
    <n v="9451.83"/>
    <n v="4"/>
    <x v="0"/>
    <s v="CSMS752424"/>
    <x v="416"/>
    <x v="63"/>
    <n v="3113"/>
    <n v="0"/>
    <s v=""/>
  </r>
  <r>
    <s v="5009547228"/>
    <x v="3"/>
    <x v="1"/>
    <d v="2020-02-19T00:00:00"/>
    <x v="12"/>
    <x v="2"/>
    <s v="1080"/>
    <s v="S080"/>
    <s v="S"/>
    <n v="41893.199999999997"/>
    <n v="20"/>
    <x v="0"/>
    <s v="CSMS764232"/>
    <x v="415"/>
    <x v="2"/>
    <n v="9490"/>
    <n v="0"/>
    <s v=""/>
  </r>
  <r>
    <s v="5009547253"/>
    <x v="3"/>
    <x v="1"/>
    <d v="2020-02-19T00:00:00"/>
    <x v="12"/>
    <x v="2"/>
    <s v="1020"/>
    <s v="S020"/>
    <s v="S"/>
    <n v="13117.49"/>
    <n v="6"/>
    <x v="0"/>
    <s v="CSMS764232"/>
    <x v="415"/>
    <x v="2"/>
    <n v="9490"/>
    <n v="0"/>
    <s v=""/>
  </r>
  <r>
    <s v="5009547375"/>
    <x v="3"/>
    <x v="1"/>
    <d v="2020-02-19T00:00:00"/>
    <x v="12"/>
    <x v="63"/>
    <s v="1030"/>
    <s v="S030"/>
    <s v="S"/>
    <n v="7088.88"/>
    <n v="3"/>
    <x v="0"/>
    <s v="CSMS752424"/>
    <x v="416"/>
    <x v="63"/>
    <n v="3113"/>
    <n v="0"/>
    <s v=""/>
  </r>
  <r>
    <s v="5009547375"/>
    <x v="3"/>
    <x v="1"/>
    <d v="2020-02-19T00:00:00"/>
    <x v="12"/>
    <x v="6"/>
    <s v="1030"/>
    <s v="S030"/>
    <s v="S"/>
    <n v="22929.200000000001"/>
    <n v="20"/>
    <x v="0"/>
    <s v="CSMS752112"/>
    <x v="416"/>
    <x v="6"/>
    <n v="1446"/>
    <n v="0"/>
    <s v=""/>
  </r>
  <r>
    <s v="5009547375"/>
    <x v="3"/>
    <x v="1"/>
    <d v="2020-02-19T00:00:00"/>
    <x v="12"/>
    <x v="16"/>
    <s v="1030"/>
    <s v="S030"/>
    <s v="S"/>
    <n v="7186.93"/>
    <n v="5"/>
    <x v="0"/>
    <s v="CSMS752928"/>
    <x v="416"/>
    <x v="16"/>
    <n v="1778"/>
    <n v="0"/>
    <s v=""/>
  </r>
  <r>
    <s v="5009547961"/>
    <x v="3"/>
    <x v="1"/>
    <d v="2020-02-20T00:00:00"/>
    <x v="12"/>
    <x v="42"/>
    <s v="1050"/>
    <s v="S050"/>
    <s v="S"/>
    <n v="6426.21"/>
    <n v="3"/>
    <x v="0"/>
    <s v="CSMS755616"/>
    <x v="416"/>
    <x v="42"/>
    <n v="2857"/>
    <n v="0"/>
    <s v=""/>
  </r>
  <r>
    <s v="5009548168"/>
    <x v="3"/>
    <x v="1"/>
    <d v="2020-02-20T00:00:00"/>
    <x v="12"/>
    <x v="22"/>
    <s v="1010"/>
    <s v="S010"/>
    <s v="S"/>
    <n v="4340.17"/>
    <n v="4"/>
    <x v="0"/>
    <s v="CSMS752768"/>
    <x v="416"/>
    <x v="22"/>
    <n v="1334"/>
    <n v="0"/>
    <s v=""/>
  </r>
  <r>
    <s v="5009548737"/>
    <x v="3"/>
    <x v="1"/>
    <d v="2020-02-21T00:00:00"/>
    <x v="12"/>
    <x v="5"/>
    <s v="1050"/>
    <s v="S050"/>
    <s v="S"/>
    <n v="10548.73"/>
    <n v="10"/>
    <x v="0"/>
    <s v="CSMS750832"/>
    <x v="416"/>
    <x v="5"/>
    <n v="1297"/>
    <n v="0"/>
    <s v=""/>
  </r>
  <r>
    <s v="5009548817"/>
    <x v="3"/>
    <x v="1"/>
    <d v="2020-02-21T00:00:00"/>
    <x v="12"/>
    <x v="9"/>
    <s v="1030"/>
    <s v="S030"/>
    <s v="S"/>
    <n v="23968.99"/>
    <n v="15"/>
    <x v="0"/>
    <s v="CSMS752368"/>
    <x v="416"/>
    <x v="9"/>
    <n v="1965"/>
    <n v="0"/>
    <s v=""/>
  </r>
  <r>
    <s v="5009550381"/>
    <x v="3"/>
    <x v="1"/>
    <d v="2020-02-24T00:00:00"/>
    <x v="12"/>
    <x v="6"/>
    <s v="1050"/>
    <s v="S050"/>
    <s v="S"/>
    <n v="11464.6"/>
    <n v="10"/>
    <x v="0"/>
    <s v="CSMS752112"/>
    <x v="416"/>
    <x v="6"/>
    <n v="1446"/>
    <n v="0"/>
    <s v=""/>
  </r>
  <r>
    <s v="5009551234"/>
    <x v="3"/>
    <x v="1"/>
    <d v="2020-02-25T00:00:00"/>
    <x v="12"/>
    <x v="42"/>
    <s v="1050"/>
    <s v="S050"/>
    <s v="S"/>
    <n v="6426.21"/>
    <n v="3"/>
    <x v="0"/>
    <s v="CSMS755616"/>
    <x v="416"/>
    <x v="42"/>
    <n v="2857"/>
    <n v="0"/>
    <s v=""/>
  </r>
  <r>
    <s v="5009551278"/>
    <x v="3"/>
    <x v="1"/>
    <d v="2020-02-25T00:00:00"/>
    <x v="12"/>
    <x v="8"/>
    <s v="1020"/>
    <s v="S020"/>
    <s v="S"/>
    <n v="7339.93"/>
    <n v="4"/>
    <x v="0"/>
    <s v="CSMS752992"/>
    <x v="416"/>
    <x v="8"/>
    <n v="2306"/>
    <n v="0"/>
    <s v=""/>
  </r>
  <r>
    <s v="5009551493"/>
    <x v="3"/>
    <x v="1"/>
    <d v="2020-02-25T00:00:00"/>
    <x v="12"/>
    <x v="2"/>
    <s v="1020"/>
    <s v="S020"/>
    <s v="S"/>
    <n v="17489.98"/>
    <n v="8"/>
    <x v="0"/>
    <s v="CSMS764232"/>
    <x v="415"/>
    <x v="2"/>
    <n v="9490"/>
    <n v="0"/>
    <s v=""/>
  </r>
  <r>
    <s v="5009551529"/>
    <x v="3"/>
    <x v="1"/>
    <d v="2020-02-25T00:00:00"/>
    <x v="12"/>
    <x v="7"/>
    <s v="1050"/>
    <s v="S050"/>
    <s v="S"/>
    <n v="11035.76"/>
    <n v="6"/>
    <x v="0"/>
    <s v="CSMS764230"/>
    <x v="415"/>
    <x v="7"/>
    <n v="8280"/>
    <n v="0"/>
    <s v=""/>
  </r>
  <r>
    <s v="5009551598"/>
    <x v="3"/>
    <x v="1"/>
    <d v="2020-02-26T00:00:00"/>
    <x v="12"/>
    <x v="32"/>
    <s v="1050"/>
    <s v="S050"/>
    <s v="S"/>
    <n v="16653.84"/>
    <n v="16"/>
    <x v="0"/>
    <s v="CSMS755168"/>
    <x v="416"/>
    <x v="32"/>
    <n v="1238"/>
    <n v="0"/>
    <s v=""/>
  </r>
  <r>
    <s v="5009552106"/>
    <x v="3"/>
    <x v="1"/>
    <d v="2020-02-26T00:00:00"/>
    <x v="12"/>
    <x v="5"/>
    <s v="1020"/>
    <s v="S020"/>
    <s v="S"/>
    <n v="59790.48"/>
    <n v="62"/>
    <x v="0"/>
    <s v="CSMS750832"/>
    <x v="416"/>
    <x v="5"/>
    <n v="1297"/>
    <n v="0"/>
    <s v=""/>
  </r>
  <r>
    <s v="5009552456"/>
    <x v="3"/>
    <x v="1"/>
    <d v="2020-02-26T00:00:00"/>
    <x v="12"/>
    <x v="80"/>
    <s v="1096"/>
    <s v="S096"/>
    <s v="S"/>
    <n v="38828.79"/>
    <n v="36"/>
    <x v="0"/>
    <s v="CSMS757968"/>
    <x v="416"/>
    <x v="80"/>
    <n v="1325"/>
    <n v="0"/>
    <s v=""/>
  </r>
  <r>
    <s v="5009552500"/>
    <x v="3"/>
    <x v="1"/>
    <d v="2020-02-26T00:00:00"/>
    <x v="12"/>
    <x v="5"/>
    <s v="1020"/>
    <s v="S020"/>
    <s v="S"/>
    <n v="50633.88"/>
    <n v="48"/>
    <x v="0"/>
    <s v="CSMS750832"/>
    <x v="416"/>
    <x v="5"/>
    <n v="1297"/>
    <n v="0"/>
    <s v=""/>
  </r>
  <r>
    <s v="5009552611"/>
    <x v="3"/>
    <x v="1"/>
    <d v="2020-02-26T00:00:00"/>
    <x v="12"/>
    <x v="80"/>
    <s v="1096"/>
    <s v="S096"/>
    <s v="S"/>
    <n v="38828.79"/>
    <n v="36"/>
    <x v="0"/>
    <s v="CSMS757968"/>
    <x v="416"/>
    <x v="80"/>
    <n v="1325"/>
    <n v="0"/>
    <s v=""/>
  </r>
  <r>
    <s v="5009553403"/>
    <x v="3"/>
    <x v="1"/>
    <d v="2020-02-28T00:00:00"/>
    <x v="12"/>
    <x v="5"/>
    <s v="1020"/>
    <s v="S020"/>
    <s v="S"/>
    <n v="49579.01"/>
    <n v="47"/>
    <x v="0"/>
    <s v="CSMS750832"/>
    <x v="416"/>
    <x v="5"/>
    <n v="1297"/>
    <n v="0"/>
    <s v=""/>
  </r>
  <r>
    <s v="5009553952"/>
    <x v="3"/>
    <x v="1"/>
    <d v="2020-02-28T00:00:00"/>
    <x v="12"/>
    <x v="5"/>
    <s v="1020"/>
    <s v="S020"/>
    <s v="S"/>
    <n v="41467.589999999997"/>
    <n v="43"/>
    <x v="0"/>
    <s v="CSMS750832"/>
    <x v="416"/>
    <x v="5"/>
    <n v="1297"/>
    <n v="0"/>
    <s v=""/>
  </r>
  <r>
    <s v="5009555444"/>
    <x v="3"/>
    <x v="2"/>
    <d v="2020-03-02T00:00:00"/>
    <x v="12"/>
    <x v="61"/>
    <s v="1050"/>
    <s v="S050"/>
    <s v="S"/>
    <n v="3312.74"/>
    <n v="1"/>
    <x v="0"/>
    <s v="CSMS761552"/>
    <x v="415"/>
    <x v="61"/>
    <n v="0"/>
    <n v="0"/>
    <s v=""/>
  </r>
  <r>
    <s v="5009555444"/>
    <x v="3"/>
    <x v="2"/>
    <d v="2020-03-02T00:00:00"/>
    <x v="12"/>
    <x v="43"/>
    <s v="1050"/>
    <s v="S050"/>
    <s v="S"/>
    <n v="7044.94"/>
    <n v="2"/>
    <x v="0"/>
    <s v="CSMS761560"/>
    <x v="415"/>
    <x v="43"/>
    <n v="0"/>
    <n v="0"/>
    <s v=""/>
  </r>
  <r>
    <s v="5009555444"/>
    <x v="3"/>
    <x v="2"/>
    <d v="2020-03-02T00:00:00"/>
    <x v="12"/>
    <x v="2"/>
    <s v="1050"/>
    <s v="S050"/>
    <s v="S"/>
    <n v="20949.91"/>
    <n v="10"/>
    <x v="0"/>
    <s v="CSMS764232"/>
    <x v="415"/>
    <x v="2"/>
    <n v="9490"/>
    <n v="0"/>
    <s v=""/>
  </r>
  <r>
    <s v="5009555444"/>
    <x v="3"/>
    <x v="2"/>
    <d v="2020-03-02T00:00:00"/>
    <x v="12"/>
    <x v="7"/>
    <s v="1050"/>
    <s v="S050"/>
    <s v="S"/>
    <n v="12336.55"/>
    <n v="7"/>
    <x v="0"/>
    <s v="CSMS764230"/>
    <x v="415"/>
    <x v="7"/>
    <n v="8280"/>
    <n v="0"/>
    <s v=""/>
  </r>
  <r>
    <s v="5009555573"/>
    <x v="3"/>
    <x v="2"/>
    <d v="2020-03-02T00:00:00"/>
    <x v="12"/>
    <x v="19"/>
    <s v="1050"/>
    <s v="S050"/>
    <s v="S"/>
    <n v="2896.32"/>
    <n v="2"/>
    <x v="0"/>
    <s v="CSMS751120"/>
    <x v="416"/>
    <x v="19"/>
    <n v="1745"/>
    <n v="0"/>
    <s v=""/>
  </r>
  <r>
    <s v="5009555573"/>
    <x v="3"/>
    <x v="2"/>
    <d v="2020-03-02T00:00:00"/>
    <x v="12"/>
    <x v="9"/>
    <s v="1050"/>
    <s v="S050"/>
    <s v="S"/>
    <n v="9587.6"/>
    <n v="6"/>
    <x v="0"/>
    <s v="CSMS752368"/>
    <x v="416"/>
    <x v="9"/>
    <n v="1965"/>
    <n v="0"/>
    <s v=""/>
  </r>
  <r>
    <s v="5009555573"/>
    <x v="3"/>
    <x v="2"/>
    <d v="2020-03-02T00:00:00"/>
    <x v="12"/>
    <x v="29"/>
    <s v="1050"/>
    <s v="S050"/>
    <s v="S"/>
    <n v="5976.89"/>
    <n v="3"/>
    <x v="0"/>
    <s v="CSMS751232"/>
    <x v="416"/>
    <x v="29"/>
    <n v="2800"/>
    <n v="0"/>
    <s v=""/>
  </r>
  <r>
    <s v="5009555613"/>
    <x v="3"/>
    <x v="2"/>
    <d v="2020-03-02T00:00:00"/>
    <x v="12"/>
    <x v="9"/>
    <s v="1050"/>
    <s v="S050"/>
    <s v="S"/>
    <n v="9587.6"/>
    <n v="6"/>
    <x v="0"/>
    <s v="CSMS752368"/>
    <x v="416"/>
    <x v="9"/>
    <n v="1965"/>
    <n v="0"/>
    <s v=""/>
  </r>
  <r>
    <s v="5009555613"/>
    <x v="3"/>
    <x v="2"/>
    <d v="2020-03-02T00:00:00"/>
    <x v="12"/>
    <x v="6"/>
    <s v="1050"/>
    <s v="S050"/>
    <s v="S"/>
    <n v="3439.38"/>
    <n v="3"/>
    <x v="0"/>
    <s v="CSMS752112"/>
    <x v="416"/>
    <x v="6"/>
    <n v="1446"/>
    <n v="0"/>
    <s v=""/>
  </r>
  <r>
    <s v="5009555613"/>
    <x v="3"/>
    <x v="2"/>
    <d v="2020-03-02T00:00:00"/>
    <x v="12"/>
    <x v="19"/>
    <s v="1050"/>
    <s v="S050"/>
    <s v="S"/>
    <n v="30411.360000000001"/>
    <n v="21"/>
    <x v="0"/>
    <s v="CSMS751120"/>
    <x v="416"/>
    <x v="19"/>
    <n v="1745"/>
    <n v="0"/>
    <s v=""/>
  </r>
  <r>
    <s v="5009555947"/>
    <x v="3"/>
    <x v="2"/>
    <d v="2020-03-02T00:00:00"/>
    <x v="12"/>
    <x v="7"/>
    <s v="1050"/>
    <s v="S050"/>
    <s v="S"/>
    <n v="1946.98"/>
    <n v="1"/>
    <x v="0"/>
    <s v="CSMS764230"/>
    <x v="415"/>
    <x v="7"/>
    <n v="8280"/>
    <n v="0"/>
    <s v=""/>
  </r>
  <r>
    <s v="5009555947"/>
    <x v="3"/>
    <x v="2"/>
    <d v="2020-03-02T00:00:00"/>
    <x v="12"/>
    <x v="31"/>
    <s v="1050"/>
    <s v="S050"/>
    <s v="S"/>
    <n v="3040.3"/>
    <n v="2"/>
    <x v="0"/>
    <s v="CSMS755504"/>
    <x v="416"/>
    <x v="31"/>
    <n v="1911"/>
    <n v="0"/>
    <s v=""/>
  </r>
  <r>
    <s v="5009555947"/>
    <x v="3"/>
    <x v="2"/>
    <d v="2020-03-02T00:00:00"/>
    <x v="12"/>
    <x v="32"/>
    <s v="1050"/>
    <s v="S050"/>
    <s v="S"/>
    <n v="2551.9899999999998"/>
    <n v="2"/>
    <x v="0"/>
    <s v="CSMS755168"/>
    <x v="416"/>
    <x v="32"/>
    <n v="1238"/>
    <n v="0"/>
    <s v=""/>
  </r>
  <r>
    <s v="5009556060"/>
    <x v="3"/>
    <x v="2"/>
    <d v="2020-03-02T00:00:00"/>
    <x v="12"/>
    <x v="64"/>
    <s v="1030"/>
    <s v="S030"/>
    <s v="S"/>
    <n v="5766.78"/>
    <n v="2"/>
    <x v="0"/>
    <s v="CSMS761544"/>
    <x v="415"/>
    <x v="64"/>
    <n v="0"/>
    <n v="0"/>
    <s v=""/>
  </r>
  <r>
    <s v="5009556061"/>
    <x v="3"/>
    <x v="2"/>
    <d v="2020-03-02T00:00:00"/>
    <x v="12"/>
    <x v="43"/>
    <s v="1030"/>
    <s v="S030"/>
    <s v="S"/>
    <n v="7051.16"/>
    <n v="2"/>
    <x v="0"/>
    <s v="CSMS761560"/>
    <x v="415"/>
    <x v="43"/>
    <n v="0"/>
    <n v="0"/>
    <s v=""/>
  </r>
  <r>
    <s v="5009556103"/>
    <x v="3"/>
    <x v="2"/>
    <d v="2020-03-02T00:00:00"/>
    <x v="13"/>
    <x v="29"/>
    <s v="1050"/>
    <s v="S050"/>
    <s v="H"/>
    <n v="-6331.61"/>
    <n v="-3"/>
    <x v="0"/>
    <s v="CSMS751232"/>
    <x v="416"/>
    <x v="29"/>
    <n v="2800"/>
    <n v="0"/>
    <s v=""/>
  </r>
  <r>
    <s v="5009556103"/>
    <x v="3"/>
    <x v="2"/>
    <d v="2020-03-02T00:00:00"/>
    <x v="13"/>
    <x v="19"/>
    <s v="1050"/>
    <s v="S050"/>
    <s v="H"/>
    <n v="-3068.21"/>
    <n v="-2"/>
    <x v="0"/>
    <s v="CSMS751120"/>
    <x v="416"/>
    <x v="19"/>
    <n v="1745"/>
    <n v="0"/>
    <s v=""/>
  </r>
  <r>
    <s v="5009556103"/>
    <x v="3"/>
    <x v="2"/>
    <d v="2020-03-02T00:00:00"/>
    <x v="13"/>
    <x v="9"/>
    <s v="1050"/>
    <s v="S050"/>
    <s v="H"/>
    <n v="-10156.6"/>
    <n v="-6"/>
    <x v="0"/>
    <s v="CSMS752368"/>
    <x v="416"/>
    <x v="9"/>
    <n v="1965"/>
    <n v="0"/>
    <s v=""/>
  </r>
  <r>
    <s v="5009556431"/>
    <x v="3"/>
    <x v="2"/>
    <d v="2020-03-02T00:00:00"/>
    <x v="12"/>
    <x v="19"/>
    <s v="1050"/>
    <s v="S050"/>
    <s v="S"/>
    <n v="3068.21"/>
    <n v="2"/>
    <x v="0"/>
    <s v="CSMS751120"/>
    <x v="416"/>
    <x v="19"/>
    <n v="1745"/>
    <n v="0"/>
    <s v=""/>
  </r>
  <r>
    <s v="5009556431"/>
    <x v="3"/>
    <x v="2"/>
    <d v="2020-03-02T00:00:00"/>
    <x v="12"/>
    <x v="29"/>
    <s v="1050"/>
    <s v="S050"/>
    <s v="S"/>
    <n v="6331.61"/>
    <n v="3"/>
    <x v="0"/>
    <s v="CSMS751232"/>
    <x v="416"/>
    <x v="29"/>
    <n v="2800"/>
    <n v="0"/>
    <s v=""/>
  </r>
  <r>
    <s v="5009556432"/>
    <x v="3"/>
    <x v="2"/>
    <d v="2020-03-02T00:00:00"/>
    <x v="13"/>
    <x v="7"/>
    <s v="1050"/>
    <s v="S050"/>
    <s v="H"/>
    <n v="-1864.19"/>
    <n v="-1"/>
    <x v="0"/>
    <s v="CSMS764230"/>
    <x v="415"/>
    <x v="7"/>
    <n v="8280"/>
    <n v="0"/>
    <s v=""/>
  </r>
  <r>
    <s v="5009556432"/>
    <x v="3"/>
    <x v="2"/>
    <d v="2020-03-02T00:00:00"/>
    <x v="13"/>
    <x v="31"/>
    <s v="1050"/>
    <s v="S050"/>
    <s v="H"/>
    <n v="-3051.83"/>
    <n v="-2"/>
    <x v="0"/>
    <s v="CSMS755504"/>
    <x v="416"/>
    <x v="31"/>
    <n v="1911"/>
    <n v="0"/>
    <s v=""/>
  </r>
  <r>
    <s v="5009556432"/>
    <x v="3"/>
    <x v="2"/>
    <d v="2020-03-02T00:00:00"/>
    <x v="13"/>
    <x v="32"/>
    <s v="1050"/>
    <s v="S050"/>
    <s v="H"/>
    <n v="-2561.67"/>
    <n v="-2"/>
    <x v="0"/>
    <s v="CSMS755168"/>
    <x v="416"/>
    <x v="32"/>
    <n v="1238"/>
    <n v="0"/>
    <s v=""/>
  </r>
  <r>
    <s v="5009556433"/>
    <x v="3"/>
    <x v="2"/>
    <d v="2020-03-02T00:00:00"/>
    <x v="12"/>
    <x v="31"/>
    <s v="1050"/>
    <s v="S050"/>
    <s v="S"/>
    <n v="3051.83"/>
    <n v="2"/>
    <x v="0"/>
    <s v="CSMS755504"/>
    <x v="416"/>
    <x v="31"/>
    <n v="1911"/>
    <n v="0"/>
    <s v=""/>
  </r>
  <r>
    <s v="5009556433"/>
    <x v="3"/>
    <x v="2"/>
    <d v="2020-03-02T00:00:00"/>
    <x v="12"/>
    <x v="32"/>
    <s v="1050"/>
    <s v="S050"/>
    <s v="S"/>
    <n v="1280.8399999999999"/>
    <n v="1"/>
    <x v="0"/>
    <s v="CSMS755168"/>
    <x v="416"/>
    <x v="32"/>
    <n v="1238"/>
    <n v="0"/>
    <s v=""/>
  </r>
  <r>
    <s v="5009556433"/>
    <x v="3"/>
    <x v="2"/>
    <d v="2020-03-02T00:00:00"/>
    <x v="12"/>
    <x v="7"/>
    <s v="1050"/>
    <s v="S050"/>
    <s v="S"/>
    <n v="1864.19"/>
    <n v="1"/>
    <x v="0"/>
    <s v="CSMS764230"/>
    <x v="415"/>
    <x v="7"/>
    <n v="8280"/>
    <n v="0"/>
    <s v=""/>
  </r>
  <r>
    <s v="5009556434"/>
    <x v="3"/>
    <x v="2"/>
    <d v="2020-03-03T00:00:00"/>
    <x v="14"/>
    <x v="32"/>
    <s v="1050"/>
    <s v=""/>
    <s v="S"/>
    <n v="0"/>
    <n v="-1"/>
    <x v="0"/>
    <s v="CSMS755168"/>
    <x v="416"/>
    <x v="32"/>
    <n v="1238"/>
    <n v="0"/>
    <s v=""/>
  </r>
  <r>
    <s v="5009556435"/>
    <x v="3"/>
    <x v="2"/>
    <d v="2020-03-03T00:00:00"/>
    <x v="14"/>
    <x v="9"/>
    <s v="1050"/>
    <s v=""/>
    <s v="S"/>
    <n v="0"/>
    <n v="-6"/>
    <x v="0"/>
    <s v="CSMS752368"/>
    <x v="416"/>
    <x v="9"/>
    <n v="1965"/>
    <n v="0"/>
    <s v=""/>
  </r>
  <r>
    <s v="5009556673"/>
    <x v="3"/>
    <x v="2"/>
    <d v="2020-03-03T00:00:00"/>
    <x v="12"/>
    <x v="31"/>
    <s v="1050"/>
    <s v="S050"/>
    <s v="S"/>
    <n v="14934.15"/>
    <n v="10"/>
    <x v="0"/>
    <s v="CSMS755504"/>
    <x v="416"/>
    <x v="31"/>
    <n v="1911"/>
    <n v="0"/>
    <s v=""/>
  </r>
  <r>
    <s v="5009556680"/>
    <x v="3"/>
    <x v="2"/>
    <d v="2020-03-03T00:00:00"/>
    <x v="12"/>
    <x v="122"/>
    <s v="1060"/>
    <s v="S060"/>
    <s v="S"/>
    <n v="4510.78"/>
    <n v="1"/>
    <x v="0"/>
    <s v="CSMS753920"/>
    <x v="416"/>
    <x v="122"/>
    <n v="0"/>
    <n v="0"/>
    <s v=""/>
  </r>
  <r>
    <s v="5009556681"/>
    <x v="3"/>
    <x v="2"/>
    <d v="2020-03-03T00:00:00"/>
    <x v="12"/>
    <x v="9"/>
    <s v="1050"/>
    <s v="S050"/>
    <s v="S"/>
    <n v="11185.53"/>
    <n v="7"/>
    <x v="0"/>
    <s v="CSMS752368"/>
    <x v="416"/>
    <x v="9"/>
    <n v="1965"/>
    <n v="0"/>
    <s v=""/>
  </r>
  <r>
    <s v="5009556681"/>
    <x v="3"/>
    <x v="2"/>
    <d v="2020-03-03T00:00:00"/>
    <x v="12"/>
    <x v="19"/>
    <s v="1050"/>
    <s v="S050"/>
    <s v="S"/>
    <n v="4344.4799999999996"/>
    <n v="3"/>
    <x v="0"/>
    <s v="CSMS751120"/>
    <x v="416"/>
    <x v="19"/>
    <n v="1745"/>
    <n v="0"/>
    <s v=""/>
  </r>
  <r>
    <s v="5009556730"/>
    <x v="3"/>
    <x v="2"/>
    <d v="2020-03-03T00:00:00"/>
    <x v="12"/>
    <x v="19"/>
    <s v="1050"/>
    <s v="S050"/>
    <s v="S"/>
    <n v="14481.6"/>
    <n v="10"/>
    <x v="0"/>
    <s v="CSMS751120"/>
    <x v="416"/>
    <x v="19"/>
    <n v="1745"/>
    <n v="0"/>
    <s v=""/>
  </r>
  <r>
    <s v="5009557649"/>
    <x v="3"/>
    <x v="2"/>
    <d v="2020-03-04T00:00:00"/>
    <x v="12"/>
    <x v="5"/>
    <s v="1017"/>
    <s v="S017"/>
    <s v="S"/>
    <n v="11755.62"/>
    <n v="10"/>
    <x v="0"/>
    <s v="CSMS750832"/>
    <x v="416"/>
    <x v="5"/>
    <n v="1297"/>
    <n v="0"/>
    <s v=""/>
  </r>
  <r>
    <s v="5009557910"/>
    <x v="3"/>
    <x v="2"/>
    <d v="2020-03-04T00:00:00"/>
    <x v="12"/>
    <x v="62"/>
    <s v="1017"/>
    <s v="S017"/>
    <s v="S"/>
    <n v="2924.24"/>
    <n v="1"/>
    <x v="0"/>
    <s v="CSMS750350"/>
    <x v="415"/>
    <x v="62"/>
    <n v="0"/>
    <n v="0"/>
    <s v=""/>
  </r>
  <r>
    <s v="5009558302"/>
    <x v="3"/>
    <x v="2"/>
    <d v="2020-03-05T00:00:00"/>
    <x v="12"/>
    <x v="2"/>
    <s v="1050"/>
    <s v="S050"/>
    <s v="S"/>
    <n v="2094.66"/>
    <n v="1"/>
    <x v="0"/>
    <s v="CSMS764232"/>
    <x v="415"/>
    <x v="2"/>
    <n v="9490"/>
    <n v="0"/>
    <s v=""/>
  </r>
  <r>
    <s v="5009558351"/>
    <x v="3"/>
    <x v="2"/>
    <d v="2020-03-05T00:00:00"/>
    <x v="12"/>
    <x v="7"/>
    <s v="1050"/>
    <s v="S050"/>
    <s v="S"/>
    <n v="5285.14"/>
    <n v="3"/>
    <x v="0"/>
    <s v="CSMS764230"/>
    <x v="415"/>
    <x v="7"/>
    <n v="8280"/>
    <n v="0"/>
    <s v=""/>
  </r>
  <r>
    <s v="5009558380"/>
    <x v="3"/>
    <x v="2"/>
    <d v="2020-03-05T00:00:00"/>
    <x v="12"/>
    <x v="2"/>
    <s v="1030"/>
    <s v="S030"/>
    <s v="S"/>
    <n v="31419.9"/>
    <n v="15"/>
    <x v="0"/>
    <s v="CSMS764232"/>
    <x v="415"/>
    <x v="2"/>
    <n v="9490"/>
    <n v="0"/>
    <s v=""/>
  </r>
  <r>
    <s v="5009560047"/>
    <x v="3"/>
    <x v="2"/>
    <d v="2020-03-09T00:00:00"/>
    <x v="12"/>
    <x v="32"/>
    <s v="1050"/>
    <s v="S050"/>
    <s v="S"/>
    <n v="4163.46"/>
    <n v="4"/>
    <x v="0"/>
    <s v="CSMS755168"/>
    <x v="416"/>
    <x v="32"/>
    <n v="1238"/>
    <n v="0"/>
    <s v=""/>
  </r>
  <r>
    <s v="5009560047"/>
    <x v="3"/>
    <x v="2"/>
    <d v="2020-03-09T00:00:00"/>
    <x v="12"/>
    <x v="6"/>
    <s v="1050"/>
    <s v="S050"/>
    <s v="S"/>
    <n v="3439.38"/>
    <n v="3"/>
    <x v="0"/>
    <s v="CSMS752112"/>
    <x v="416"/>
    <x v="6"/>
    <n v="1446"/>
    <n v="0"/>
    <s v=""/>
  </r>
  <r>
    <s v="5009560124"/>
    <x v="3"/>
    <x v="2"/>
    <d v="2020-03-09T00:00:00"/>
    <x v="12"/>
    <x v="2"/>
    <s v="1050"/>
    <s v="S050"/>
    <s v="S"/>
    <n v="10473.299999999999"/>
    <n v="5"/>
    <x v="0"/>
    <s v="CSMS764232"/>
    <x v="415"/>
    <x v="2"/>
    <n v="9490"/>
    <n v="0"/>
    <s v=""/>
  </r>
  <r>
    <s v="5009560175"/>
    <x v="3"/>
    <x v="2"/>
    <d v="2020-03-09T00:00:00"/>
    <x v="12"/>
    <x v="80"/>
    <s v="1096"/>
    <s v="S096"/>
    <s v="S"/>
    <n v="3235.73"/>
    <n v="3"/>
    <x v="0"/>
    <s v="CSMS757968"/>
    <x v="416"/>
    <x v="80"/>
    <n v="1325"/>
    <n v="0"/>
    <s v=""/>
  </r>
  <r>
    <s v="5009560179"/>
    <x v="3"/>
    <x v="2"/>
    <d v="2020-03-09T00:00:00"/>
    <x v="12"/>
    <x v="5"/>
    <s v="1020"/>
    <s v="S020"/>
    <s v="S"/>
    <n v="1054.8699999999999"/>
    <n v="1"/>
    <x v="0"/>
    <s v="CSMS750832"/>
    <x v="416"/>
    <x v="5"/>
    <n v="1297"/>
    <n v="0"/>
    <s v=""/>
  </r>
  <r>
    <s v="5009560307"/>
    <x v="3"/>
    <x v="2"/>
    <d v="2020-03-09T00:00:00"/>
    <x v="12"/>
    <x v="9"/>
    <s v="1050"/>
    <s v="S050"/>
    <s v="S"/>
    <n v="6771.07"/>
    <n v="4"/>
    <x v="0"/>
    <s v="CSMS752368"/>
    <x v="416"/>
    <x v="9"/>
    <n v="1965"/>
    <n v="0"/>
    <s v=""/>
  </r>
  <r>
    <s v="5009560346"/>
    <x v="3"/>
    <x v="2"/>
    <d v="2020-03-09T00:00:00"/>
    <x v="12"/>
    <x v="36"/>
    <s v="1010"/>
    <s v="S010"/>
    <s v="S"/>
    <n v="1927.65"/>
    <n v="1"/>
    <x v="0"/>
    <s v="CSMS761520"/>
    <x v="415"/>
    <x v="36"/>
    <n v="3195"/>
    <n v="0"/>
    <s v=""/>
  </r>
  <r>
    <s v="5009560354"/>
    <x v="3"/>
    <x v="2"/>
    <d v="2020-03-09T00:00:00"/>
    <x v="12"/>
    <x v="7"/>
    <s v="1080"/>
    <s v="S080"/>
    <s v="S"/>
    <n v="24663.98"/>
    <n v="14"/>
    <x v="0"/>
    <s v="CSMS764230"/>
    <x v="415"/>
    <x v="7"/>
    <n v="8280"/>
    <n v="0"/>
    <s v=""/>
  </r>
  <r>
    <s v="5009560555"/>
    <x v="3"/>
    <x v="2"/>
    <d v="2020-03-10T00:00:00"/>
    <x v="12"/>
    <x v="17"/>
    <s v="1010"/>
    <s v="S010"/>
    <s v="S"/>
    <n v="19114.599999999999"/>
    <n v="2"/>
    <x v="0"/>
    <s v="CSMS761354"/>
    <x v="415"/>
    <x v="17"/>
    <n v="43365"/>
    <n v="0"/>
    <s v=""/>
  </r>
  <r>
    <s v="5009561008"/>
    <x v="3"/>
    <x v="2"/>
    <d v="2020-03-10T00:00:00"/>
    <x v="12"/>
    <x v="2"/>
    <s v="1010"/>
    <s v="S010"/>
    <s v="S"/>
    <n v="20946.599999999999"/>
    <n v="10"/>
    <x v="0"/>
    <s v="CSMS764232"/>
    <x v="415"/>
    <x v="2"/>
    <n v="9490"/>
    <n v="0"/>
    <s v=""/>
  </r>
  <r>
    <s v="5009561201"/>
    <x v="3"/>
    <x v="2"/>
    <d v="2020-03-10T00:00:00"/>
    <x v="12"/>
    <x v="2"/>
    <s v="1010"/>
    <s v="S010"/>
    <s v="S"/>
    <n v="20946.599999999999"/>
    <n v="10"/>
    <x v="0"/>
    <s v="CSMS764232"/>
    <x v="415"/>
    <x v="2"/>
    <n v="9490"/>
    <n v="0"/>
    <s v=""/>
  </r>
  <r>
    <s v="5009561232"/>
    <x v="3"/>
    <x v="2"/>
    <d v="2020-03-10T00:00:00"/>
    <x v="12"/>
    <x v="0"/>
    <s v="1020"/>
    <s v="S020"/>
    <s v="S"/>
    <n v="20718.169999999998"/>
    <n v="2"/>
    <x v="0"/>
    <s v="CSMS761362"/>
    <x v="415"/>
    <x v="0"/>
    <n v="41000"/>
    <n v="0"/>
    <s v=""/>
  </r>
  <r>
    <s v="5009562762"/>
    <x v="3"/>
    <x v="2"/>
    <d v="2020-03-12T00:00:00"/>
    <x v="12"/>
    <x v="19"/>
    <s v="1050"/>
    <s v="S050"/>
    <s v="S"/>
    <n v="1448.16"/>
    <n v="1"/>
    <x v="0"/>
    <s v="CSMS751120"/>
    <x v="416"/>
    <x v="19"/>
    <n v="1745"/>
    <n v="0"/>
    <s v=""/>
  </r>
  <r>
    <s v="5009562762"/>
    <x v="3"/>
    <x v="2"/>
    <d v="2020-03-12T00:00:00"/>
    <x v="12"/>
    <x v="5"/>
    <s v="1050"/>
    <s v="S050"/>
    <s v="S"/>
    <n v="31646.18"/>
    <n v="30"/>
    <x v="0"/>
    <s v="CSMS750832"/>
    <x v="416"/>
    <x v="5"/>
    <n v="1297"/>
    <n v="0"/>
    <s v=""/>
  </r>
  <r>
    <s v="5009562762"/>
    <x v="3"/>
    <x v="2"/>
    <d v="2020-03-12T00:00:00"/>
    <x v="12"/>
    <x v="6"/>
    <s v="1050"/>
    <s v="S050"/>
    <s v="S"/>
    <n v="21782.74"/>
    <n v="19"/>
    <x v="0"/>
    <s v="CSMS752112"/>
    <x v="416"/>
    <x v="6"/>
    <n v="1446"/>
    <n v="0"/>
    <s v=""/>
  </r>
  <r>
    <s v="5009562790"/>
    <x v="3"/>
    <x v="2"/>
    <d v="2020-03-12T00:00:00"/>
    <x v="12"/>
    <x v="17"/>
    <s v="1010"/>
    <s v="S010"/>
    <s v="S"/>
    <n v="9818.98"/>
    <n v="1"/>
    <x v="0"/>
    <s v="CSMS761354"/>
    <x v="415"/>
    <x v="17"/>
    <n v="43365"/>
    <n v="0"/>
    <s v=""/>
  </r>
  <r>
    <s v="5009562795"/>
    <x v="3"/>
    <x v="2"/>
    <d v="2020-03-12T00:00:00"/>
    <x v="12"/>
    <x v="18"/>
    <s v="1010"/>
    <s v="S010"/>
    <s v="S"/>
    <n v="17018.759999999998"/>
    <n v="1"/>
    <x v="0"/>
    <s v="CSMS761326"/>
    <x v="415"/>
    <x v="18"/>
    <n v="52000"/>
    <n v="0"/>
    <s v=""/>
  </r>
  <r>
    <s v="5009562795"/>
    <x v="3"/>
    <x v="2"/>
    <d v="2020-03-12T00:00:00"/>
    <x v="12"/>
    <x v="17"/>
    <s v="1010"/>
    <s v="S010"/>
    <s v="S"/>
    <n v="9644.5300000000007"/>
    <n v="1"/>
    <x v="0"/>
    <s v="CSMS761354"/>
    <x v="415"/>
    <x v="17"/>
    <n v="43365"/>
    <n v="0"/>
    <s v=""/>
  </r>
  <r>
    <s v="5009562867"/>
    <x v="3"/>
    <x v="2"/>
    <d v="2020-03-12T00:00:00"/>
    <x v="13"/>
    <x v="17"/>
    <s v="1010"/>
    <s v="S010"/>
    <s v="H"/>
    <n v="-9644.5300000000007"/>
    <n v="-1"/>
    <x v="0"/>
    <s v="CSMS761354"/>
    <x v="415"/>
    <x v="17"/>
    <n v="43365"/>
    <n v="0"/>
    <s v=""/>
  </r>
  <r>
    <s v="5009564535"/>
    <x v="3"/>
    <x v="2"/>
    <d v="2020-03-16T00:00:00"/>
    <x v="12"/>
    <x v="9"/>
    <s v="1050"/>
    <s v="S050"/>
    <s v="S"/>
    <n v="1879.1"/>
    <n v="1"/>
    <x v="0"/>
    <s v="CSMS752368"/>
    <x v="416"/>
    <x v="9"/>
    <n v="1965"/>
    <n v="0"/>
    <s v=""/>
  </r>
  <r>
    <s v="5009564535"/>
    <x v="3"/>
    <x v="2"/>
    <d v="2020-03-16T00:00:00"/>
    <x v="12"/>
    <x v="19"/>
    <s v="1050"/>
    <s v="S050"/>
    <s v="S"/>
    <n v="3197.01"/>
    <n v="2"/>
    <x v="0"/>
    <s v="CSMS751120"/>
    <x v="416"/>
    <x v="19"/>
    <n v="1745"/>
    <n v="0"/>
    <s v=""/>
  </r>
  <r>
    <s v="5009564658"/>
    <x v="3"/>
    <x v="2"/>
    <d v="2020-03-16T00:00:00"/>
    <x v="12"/>
    <x v="61"/>
    <s v="1050"/>
    <s v="S050"/>
    <s v="S"/>
    <n v="6548.26"/>
    <n v="2"/>
    <x v="0"/>
    <s v="CSMS761552"/>
    <x v="415"/>
    <x v="61"/>
    <n v="0"/>
    <n v="0"/>
    <s v=""/>
  </r>
  <r>
    <s v="5009564658"/>
    <x v="3"/>
    <x v="2"/>
    <d v="2020-03-16T00:00:00"/>
    <x v="12"/>
    <x v="43"/>
    <s v="1050"/>
    <s v="S050"/>
    <s v="S"/>
    <n v="3606.1"/>
    <n v="1"/>
    <x v="0"/>
    <s v="CSMS761560"/>
    <x v="415"/>
    <x v="43"/>
    <n v="0"/>
    <n v="0"/>
    <s v=""/>
  </r>
  <r>
    <s v="5009564680"/>
    <x v="3"/>
    <x v="2"/>
    <d v="2020-03-16T00:00:00"/>
    <x v="12"/>
    <x v="2"/>
    <s v="1050"/>
    <s v="S050"/>
    <s v="S"/>
    <n v="25135.919999999998"/>
    <n v="12"/>
    <x v="0"/>
    <s v="CSMS764232"/>
    <x v="415"/>
    <x v="2"/>
    <n v="9490"/>
    <n v="0"/>
    <s v=""/>
  </r>
  <r>
    <s v="5009564782"/>
    <x v="3"/>
    <x v="2"/>
    <d v="2020-03-16T00:00:00"/>
    <x v="12"/>
    <x v="39"/>
    <s v="1010"/>
    <s v="S010"/>
    <s v="S"/>
    <n v="27176.71"/>
    <n v="2"/>
    <x v="0"/>
    <s v="CSMS764252"/>
    <x v="416"/>
    <x v="39"/>
    <n v="20246"/>
    <n v="0"/>
    <s v=""/>
  </r>
  <r>
    <s v="5009564782"/>
    <x v="3"/>
    <x v="2"/>
    <d v="2020-03-16T00:00:00"/>
    <x v="12"/>
    <x v="18"/>
    <s v="1010"/>
    <s v="S010"/>
    <s v="S"/>
    <n v="16709.87"/>
    <n v="1"/>
    <x v="0"/>
    <s v="CSMS761326"/>
    <x v="415"/>
    <x v="18"/>
    <n v="52000"/>
    <n v="0"/>
    <s v=""/>
  </r>
  <r>
    <s v="5009564782"/>
    <x v="3"/>
    <x v="2"/>
    <d v="2020-03-16T00:00:00"/>
    <x v="12"/>
    <x v="84"/>
    <s v="1010"/>
    <s v="S010"/>
    <s v="S"/>
    <n v="11704.89"/>
    <n v="1"/>
    <x v="0"/>
    <s v="CSMS761300"/>
    <x v="415"/>
    <x v="84"/>
    <n v="19353"/>
    <n v="0"/>
    <s v=""/>
  </r>
  <r>
    <s v="5009564782"/>
    <x v="3"/>
    <x v="2"/>
    <d v="2020-03-16T00:00:00"/>
    <x v="12"/>
    <x v="73"/>
    <s v="1010"/>
    <s v="S010"/>
    <s v="S"/>
    <n v="8067.25"/>
    <n v="1"/>
    <x v="0"/>
    <s v="CSMS761340"/>
    <x v="415"/>
    <x v="73"/>
    <n v="41980"/>
    <n v="0"/>
    <s v=""/>
  </r>
  <r>
    <s v="5009565554"/>
    <x v="3"/>
    <x v="2"/>
    <d v="2020-03-17T00:00:00"/>
    <x v="12"/>
    <x v="5"/>
    <s v="1010"/>
    <s v="S010"/>
    <s v="S"/>
    <n v="37975.410000000003"/>
    <n v="36"/>
    <x v="0"/>
    <s v="CSMS750832"/>
    <x v="416"/>
    <x v="5"/>
    <n v="1297"/>
    <n v="0"/>
    <s v=""/>
  </r>
  <r>
    <s v="5009565739"/>
    <x v="3"/>
    <x v="2"/>
    <d v="2020-03-17T00:00:00"/>
    <x v="12"/>
    <x v="17"/>
    <s v="1080"/>
    <s v="S080"/>
    <s v="S"/>
    <n v="39015.410000000003"/>
    <n v="4"/>
    <x v="0"/>
    <s v="CSMS761354"/>
    <x v="415"/>
    <x v="17"/>
    <n v="43365"/>
    <n v="0"/>
    <s v=""/>
  </r>
  <r>
    <s v="5009565960"/>
    <x v="3"/>
    <x v="2"/>
    <d v="2020-03-17T00:00:00"/>
    <x v="12"/>
    <x v="5"/>
    <s v="1020"/>
    <s v="S020"/>
    <s v="S"/>
    <n v="1054.8699999999999"/>
    <n v="1"/>
    <x v="0"/>
    <s v="CSMS750832"/>
    <x v="416"/>
    <x v="5"/>
    <n v="1297"/>
    <n v="0"/>
    <s v=""/>
  </r>
  <r>
    <s v="5009567102"/>
    <x v="3"/>
    <x v="2"/>
    <d v="2020-03-18T00:00:00"/>
    <x v="12"/>
    <x v="32"/>
    <s v="1050"/>
    <s v="S050"/>
    <s v="S"/>
    <n v="5204.33"/>
    <n v="5"/>
    <x v="0"/>
    <s v="CSMS755168"/>
    <x v="416"/>
    <x v="32"/>
    <n v="1238"/>
    <n v="0"/>
    <s v=""/>
  </r>
  <r>
    <s v="5009567140"/>
    <x v="3"/>
    <x v="2"/>
    <d v="2020-03-18T00:00:00"/>
    <x v="12"/>
    <x v="32"/>
    <s v="1050"/>
    <s v="S050"/>
    <s v="S"/>
    <n v="5204.33"/>
    <n v="5"/>
    <x v="0"/>
    <s v="CSMS755168"/>
    <x v="416"/>
    <x v="32"/>
    <n v="1238"/>
    <n v="0"/>
    <s v=""/>
  </r>
  <r>
    <s v="5009567141"/>
    <x v="3"/>
    <x v="2"/>
    <d v="2020-03-18T00:00:00"/>
    <x v="12"/>
    <x v="31"/>
    <s v="1050"/>
    <s v="S050"/>
    <s v="S"/>
    <n v="10453.91"/>
    <n v="7"/>
    <x v="0"/>
    <s v="CSMS755504"/>
    <x v="416"/>
    <x v="31"/>
    <n v="1911"/>
    <n v="0"/>
    <s v=""/>
  </r>
  <r>
    <s v="5009567141"/>
    <x v="3"/>
    <x v="2"/>
    <d v="2020-03-18T00:00:00"/>
    <x v="12"/>
    <x v="6"/>
    <s v="1050"/>
    <s v="S050"/>
    <s v="S"/>
    <n v="3439.38"/>
    <n v="3"/>
    <x v="0"/>
    <s v="CSMS752112"/>
    <x v="416"/>
    <x v="6"/>
    <n v="1446"/>
    <n v="0"/>
    <s v=""/>
  </r>
  <r>
    <s v="5009567344"/>
    <x v="3"/>
    <x v="2"/>
    <d v="2020-03-18T00:00:00"/>
    <x v="12"/>
    <x v="5"/>
    <s v="1010"/>
    <s v="S010"/>
    <s v="S"/>
    <n v="35865.67"/>
    <n v="34"/>
    <x v="0"/>
    <s v="CSMS750832"/>
    <x v="416"/>
    <x v="5"/>
    <n v="1297"/>
    <n v="0"/>
    <s v=""/>
  </r>
  <r>
    <s v="5009567346"/>
    <x v="3"/>
    <x v="2"/>
    <d v="2020-03-18T00:00:00"/>
    <x v="12"/>
    <x v="13"/>
    <s v="1030"/>
    <s v="S030"/>
    <s v="S"/>
    <n v="22724.48"/>
    <n v="2"/>
    <x v="0"/>
    <s v="CSMS761320"/>
    <x v="415"/>
    <x v="13"/>
    <n v="46100"/>
    <n v="0"/>
    <s v=""/>
  </r>
  <r>
    <s v="5009567356"/>
    <x v="3"/>
    <x v="2"/>
    <d v="2020-03-18T00:00:00"/>
    <x v="12"/>
    <x v="5"/>
    <s v="1010"/>
    <s v="S010"/>
    <s v="S"/>
    <n v="15823.09"/>
    <n v="15"/>
    <x v="0"/>
    <s v="CSMS750832"/>
    <x v="416"/>
    <x v="5"/>
    <n v="1297"/>
    <n v="0"/>
    <s v=""/>
  </r>
  <r>
    <s v="5009567414"/>
    <x v="3"/>
    <x v="2"/>
    <d v="2020-03-18T00:00:00"/>
    <x v="12"/>
    <x v="18"/>
    <s v="1010"/>
    <s v="S010"/>
    <s v="S"/>
    <n v="33419.74"/>
    <n v="2"/>
    <x v="0"/>
    <s v="CSMS761326"/>
    <x v="415"/>
    <x v="18"/>
    <n v="52000"/>
    <n v="0"/>
    <s v=""/>
  </r>
  <r>
    <s v="5009567414"/>
    <x v="3"/>
    <x v="2"/>
    <d v="2020-03-18T00:00:00"/>
    <x v="12"/>
    <x v="73"/>
    <s v="1010"/>
    <s v="S010"/>
    <s v="S"/>
    <n v="8067.24"/>
    <n v="1"/>
    <x v="0"/>
    <s v="CSMS761340"/>
    <x v="415"/>
    <x v="73"/>
    <n v="41980"/>
    <n v="0"/>
    <s v=""/>
  </r>
  <r>
    <s v="5009567414"/>
    <x v="3"/>
    <x v="2"/>
    <d v="2020-03-18T00:00:00"/>
    <x v="12"/>
    <x v="50"/>
    <s v="1010"/>
    <s v="S010"/>
    <s v="S"/>
    <n v="18050.28"/>
    <n v="2"/>
    <x v="0"/>
    <s v="CSMS761347"/>
    <x v="415"/>
    <x v="50"/>
    <n v="17654"/>
    <n v="0"/>
    <s v=""/>
  </r>
  <r>
    <s v="5009568576"/>
    <x v="3"/>
    <x v="2"/>
    <d v="2020-03-19T00:00:00"/>
    <x v="12"/>
    <x v="122"/>
    <s v="1060"/>
    <s v="S060"/>
    <s v="S"/>
    <n v="4510.78"/>
    <n v="1"/>
    <x v="0"/>
    <s v="CSMS753920"/>
    <x v="416"/>
    <x v="122"/>
    <n v="0"/>
    <n v="0"/>
    <s v=""/>
  </r>
  <r>
    <s v="5009568716"/>
    <x v="3"/>
    <x v="2"/>
    <d v="2020-03-19T00:00:00"/>
    <x v="12"/>
    <x v="63"/>
    <s v="1050"/>
    <s v="S050"/>
    <s v="S"/>
    <n v="4725.92"/>
    <n v="2"/>
    <x v="0"/>
    <s v="CSMS752424"/>
    <x v="416"/>
    <x v="63"/>
    <n v="3113"/>
    <n v="0"/>
    <s v=""/>
  </r>
  <r>
    <s v="5009569591"/>
    <x v="3"/>
    <x v="2"/>
    <d v="2020-03-20T00:00:00"/>
    <x v="12"/>
    <x v="5"/>
    <s v="1001"/>
    <s v="S003"/>
    <s v="S"/>
    <n v="81006.45"/>
    <n v="84"/>
    <x v="0"/>
    <s v="CSMS750832"/>
    <x v="416"/>
    <x v="5"/>
    <n v="1297"/>
    <n v="0"/>
    <s v=""/>
  </r>
  <r>
    <s v="5009570411"/>
    <x v="3"/>
    <x v="2"/>
    <d v="2020-03-23T00:00:00"/>
    <x v="12"/>
    <x v="14"/>
    <s v="1080"/>
    <s v="S080"/>
    <s v="S"/>
    <n v="31084.69"/>
    <n v="2"/>
    <x v="0"/>
    <s v="CSMS761328"/>
    <x v="415"/>
    <x v="14"/>
    <n v="50350"/>
    <n v="0"/>
    <s v=""/>
  </r>
  <r>
    <s v="5009570411"/>
    <x v="3"/>
    <x v="2"/>
    <d v="2020-03-23T00:00:00"/>
    <x v="12"/>
    <x v="10"/>
    <s v="1080"/>
    <s v="S080"/>
    <s v="S"/>
    <n v="8766.89"/>
    <n v="1"/>
    <x v="0"/>
    <s v="CSMS761360"/>
    <x v="415"/>
    <x v="10"/>
    <n v="42200"/>
    <n v="0"/>
    <s v=""/>
  </r>
  <r>
    <s v="5009570513"/>
    <x v="3"/>
    <x v="2"/>
    <d v="2020-03-23T00:00:00"/>
    <x v="12"/>
    <x v="13"/>
    <s v="1030"/>
    <s v="S030"/>
    <s v="S"/>
    <n v="11362.24"/>
    <n v="1"/>
    <x v="0"/>
    <s v="CSMS761320"/>
    <x v="415"/>
    <x v="13"/>
    <n v="46100"/>
    <n v="0"/>
    <s v=""/>
  </r>
  <r>
    <s v="5009570766"/>
    <x v="3"/>
    <x v="2"/>
    <d v="2020-03-23T00:00:00"/>
    <x v="12"/>
    <x v="10"/>
    <s v="1080"/>
    <s v="S080"/>
    <s v="S"/>
    <n v="8348.4699999999993"/>
    <n v="1"/>
    <x v="0"/>
    <s v="CSMS761360"/>
    <x v="415"/>
    <x v="10"/>
    <n v="42200"/>
    <n v="0"/>
    <s v=""/>
  </r>
  <r>
    <s v="5009572113"/>
    <x v="3"/>
    <x v="2"/>
    <d v="2020-03-23T00:00:00"/>
    <x v="12"/>
    <x v="10"/>
    <s v="1050"/>
    <s v="S050"/>
    <s v="S"/>
    <n v="17913.310000000001"/>
    <n v="2"/>
    <x v="0"/>
    <s v="CSMS761360"/>
    <x v="415"/>
    <x v="10"/>
    <n v="42200"/>
    <n v="0"/>
    <s v=""/>
  </r>
  <r>
    <s v="5009572349"/>
    <x v="3"/>
    <x v="2"/>
    <d v="2020-03-24T00:00:00"/>
    <x v="12"/>
    <x v="5"/>
    <s v="1010"/>
    <s v="S010"/>
    <s v="S"/>
    <n v="1054.8699999999999"/>
    <n v="1"/>
    <x v="0"/>
    <s v="CSMS750832"/>
    <x v="416"/>
    <x v="5"/>
    <n v="1297"/>
    <n v="0"/>
    <s v=""/>
  </r>
  <r>
    <s v="5009572412"/>
    <x v="3"/>
    <x v="2"/>
    <d v="2020-03-24T00:00:00"/>
    <x v="12"/>
    <x v="29"/>
    <s v="1050"/>
    <s v="S050"/>
    <s v="S"/>
    <n v="1992.3"/>
    <n v="1"/>
    <x v="0"/>
    <s v="CSMS751232"/>
    <x v="416"/>
    <x v="29"/>
    <n v="2800"/>
    <n v="0"/>
    <s v=""/>
  </r>
  <r>
    <s v="5009572413"/>
    <x v="3"/>
    <x v="2"/>
    <d v="2020-03-24T00:00:00"/>
    <x v="12"/>
    <x v="9"/>
    <s v="1050"/>
    <s v="S050"/>
    <s v="S"/>
    <n v="3195.87"/>
    <n v="2"/>
    <x v="0"/>
    <s v="CSMS752368"/>
    <x v="416"/>
    <x v="9"/>
    <n v="1965"/>
    <n v="0"/>
    <s v=""/>
  </r>
  <r>
    <s v="5009572413"/>
    <x v="3"/>
    <x v="2"/>
    <d v="2020-03-24T00:00:00"/>
    <x v="12"/>
    <x v="31"/>
    <s v="1050"/>
    <s v="S050"/>
    <s v="S"/>
    <n v="4480.25"/>
    <n v="3"/>
    <x v="0"/>
    <s v="CSMS755504"/>
    <x v="416"/>
    <x v="31"/>
    <n v="1911"/>
    <n v="0"/>
    <s v=""/>
  </r>
  <r>
    <s v="5009572413"/>
    <x v="3"/>
    <x v="2"/>
    <d v="2020-03-24T00:00:00"/>
    <x v="12"/>
    <x v="22"/>
    <s v="1050"/>
    <s v="S050"/>
    <s v="S"/>
    <n v="3255.13"/>
    <n v="3"/>
    <x v="0"/>
    <s v="CSMS752768"/>
    <x v="416"/>
    <x v="22"/>
    <n v="1334"/>
    <n v="0"/>
    <s v=""/>
  </r>
  <r>
    <s v="5009572413"/>
    <x v="3"/>
    <x v="2"/>
    <d v="2020-03-24T00:00:00"/>
    <x v="12"/>
    <x v="19"/>
    <s v="1050"/>
    <s v="S050"/>
    <s v="S"/>
    <n v="7240.8"/>
    <n v="5"/>
    <x v="0"/>
    <s v="CSMS751120"/>
    <x v="416"/>
    <x v="19"/>
    <n v="1745"/>
    <n v="0"/>
    <s v=""/>
  </r>
  <r>
    <s v="5009572427"/>
    <x v="3"/>
    <x v="2"/>
    <d v="2020-03-24T00:00:00"/>
    <x v="12"/>
    <x v="5"/>
    <s v="1010"/>
    <s v="S010"/>
    <s v="S"/>
    <n v="11603.6"/>
    <n v="11"/>
    <x v="0"/>
    <s v="CSMS750832"/>
    <x v="416"/>
    <x v="5"/>
    <n v="1297"/>
    <n v="0"/>
    <s v=""/>
  </r>
  <r>
    <s v="5009572427"/>
    <x v="3"/>
    <x v="2"/>
    <d v="2020-03-24T00:00:00"/>
    <x v="12"/>
    <x v="29"/>
    <s v="1010"/>
    <s v="S010"/>
    <s v="S"/>
    <n v="1992.3"/>
    <n v="1"/>
    <x v="0"/>
    <s v="CSMS751232"/>
    <x v="416"/>
    <x v="29"/>
    <n v="2800"/>
    <n v="0"/>
    <s v=""/>
  </r>
  <r>
    <s v="5009572427"/>
    <x v="3"/>
    <x v="2"/>
    <d v="2020-03-24T00:00:00"/>
    <x v="12"/>
    <x v="22"/>
    <s v="1010"/>
    <s v="S010"/>
    <s v="S"/>
    <n v="3255.13"/>
    <n v="3"/>
    <x v="0"/>
    <s v="CSMS752768"/>
    <x v="416"/>
    <x v="22"/>
    <n v="1334"/>
    <n v="0"/>
    <s v=""/>
  </r>
  <r>
    <s v="5009572427"/>
    <x v="3"/>
    <x v="2"/>
    <d v="2020-03-24T00:00:00"/>
    <x v="12"/>
    <x v="16"/>
    <s v="1010"/>
    <s v="S010"/>
    <s v="S"/>
    <n v="4312.16"/>
    <n v="3"/>
    <x v="0"/>
    <s v="CSMS752928"/>
    <x v="416"/>
    <x v="16"/>
    <n v="1778"/>
    <n v="0"/>
    <s v=""/>
  </r>
  <r>
    <s v="5009572536"/>
    <x v="3"/>
    <x v="2"/>
    <d v="2020-03-24T00:00:00"/>
    <x v="12"/>
    <x v="31"/>
    <s v="1010"/>
    <s v="S010"/>
    <s v="S"/>
    <n v="1493.42"/>
    <n v="1"/>
    <x v="0"/>
    <s v="CSMS755504"/>
    <x v="416"/>
    <x v="31"/>
    <n v="1911"/>
    <n v="0"/>
    <s v=""/>
  </r>
  <r>
    <s v="5009572542"/>
    <x v="3"/>
    <x v="2"/>
    <d v="2020-03-25T00:00:00"/>
    <x v="12"/>
    <x v="31"/>
    <s v="1060"/>
    <s v="S060"/>
    <s v="S"/>
    <n v="3000.69"/>
    <n v="2"/>
    <x v="0"/>
    <s v="CSMS755504"/>
    <x v="416"/>
    <x v="31"/>
    <n v="1911"/>
    <n v="0"/>
    <s v=""/>
  </r>
  <r>
    <s v="5009572542"/>
    <x v="3"/>
    <x v="2"/>
    <d v="2020-03-25T00:00:00"/>
    <x v="12"/>
    <x v="9"/>
    <s v="1060"/>
    <s v="S060"/>
    <s v="S"/>
    <n v="4816.05"/>
    <n v="3"/>
    <x v="0"/>
    <s v="CSMS752368"/>
    <x v="416"/>
    <x v="9"/>
    <n v="1965"/>
    <n v="0"/>
    <s v=""/>
  </r>
  <r>
    <s v="5009572542"/>
    <x v="3"/>
    <x v="2"/>
    <d v="2020-03-25T00:00:00"/>
    <x v="12"/>
    <x v="29"/>
    <s v="1060"/>
    <s v="S060"/>
    <s v="S"/>
    <n v="4003.09"/>
    <n v="2"/>
    <x v="0"/>
    <s v="CSMS751232"/>
    <x v="416"/>
    <x v="29"/>
    <n v="2800"/>
    <n v="0"/>
    <s v=""/>
  </r>
  <r>
    <s v="5009572542"/>
    <x v="3"/>
    <x v="2"/>
    <d v="2020-03-25T00:00:00"/>
    <x v="12"/>
    <x v="32"/>
    <s v="1060"/>
    <s v="S060"/>
    <s v="S"/>
    <n v="3137.09"/>
    <n v="3"/>
    <x v="0"/>
    <s v="CSMS755168"/>
    <x v="416"/>
    <x v="32"/>
    <n v="1238"/>
    <n v="0"/>
    <s v=""/>
  </r>
  <r>
    <s v="5009572949"/>
    <x v="3"/>
    <x v="2"/>
    <d v="2020-03-19T00:00:00"/>
    <x v="13"/>
    <x v="63"/>
    <s v="1050"/>
    <s v="S050"/>
    <s v="H"/>
    <n v="-5355.62"/>
    <n v="-2"/>
    <x v="0"/>
    <s v="CSMS752424"/>
    <x v="416"/>
    <x v="63"/>
    <n v="3113"/>
    <n v="0"/>
    <s v=""/>
  </r>
  <r>
    <s v="5009572950"/>
    <x v="3"/>
    <x v="2"/>
    <d v="2020-03-19T00:00:00"/>
    <x v="14"/>
    <x v="63"/>
    <s v="1050"/>
    <s v=""/>
    <s v="S"/>
    <n v="0"/>
    <n v="-2"/>
    <x v="0"/>
    <s v="CSMS752424"/>
    <x v="416"/>
    <x v="63"/>
    <n v="3113"/>
    <n v="0"/>
    <s v=""/>
  </r>
  <r>
    <s v="5009573089"/>
    <x v="3"/>
    <x v="2"/>
    <d v="2020-03-25T00:00:00"/>
    <x v="12"/>
    <x v="6"/>
    <s v="1050"/>
    <s v="S050"/>
    <s v="S"/>
    <n v="1146.46"/>
    <n v="1"/>
    <x v="0"/>
    <s v="CSMS752112"/>
    <x v="416"/>
    <x v="6"/>
    <n v="1446"/>
    <n v="0"/>
    <s v=""/>
  </r>
  <r>
    <s v="5009573388"/>
    <x v="3"/>
    <x v="2"/>
    <d v="2020-03-25T00:00:00"/>
    <x v="12"/>
    <x v="99"/>
    <s v="1020"/>
    <s v="S020"/>
    <s v="S"/>
    <n v="7331.31"/>
    <n v="6"/>
    <x v="0"/>
    <s v="CSMS756160"/>
    <x v="416"/>
    <x v="99"/>
    <n v="1370"/>
    <n v="0"/>
    <s v=""/>
  </r>
  <r>
    <s v="5009573388"/>
    <x v="3"/>
    <x v="2"/>
    <d v="2020-03-25T00:00:00"/>
    <x v="12"/>
    <x v="29"/>
    <s v="1020"/>
    <s v="S020"/>
    <s v="S"/>
    <n v="17930.68"/>
    <n v="9"/>
    <x v="0"/>
    <s v="CSMS751232"/>
    <x v="416"/>
    <x v="29"/>
    <n v="2800"/>
    <n v="0"/>
    <s v=""/>
  </r>
  <r>
    <s v="5009573401"/>
    <x v="3"/>
    <x v="2"/>
    <d v="2020-03-25T00:00:00"/>
    <x v="12"/>
    <x v="16"/>
    <s v="1020"/>
    <s v="S020"/>
    <s v="S"/>
    <n v="2874.77"/>
    <n v="2"/>
    <x v="0"/>
    <s v="CSMS752928"/>
    <x v="416"/>
    <x v="16"/>
    <n v="1778"/>
    <n v="0"/>
    <s v=""/>
  </r>
  <r>
    <s v="5009573457"/>
    <x v="3"/>
    <x v="2"/>
    <d v="2020-03-25T00:00:00"/>
    <x v="12"/>
    <x v="5"/>
    <s v="1020"/>
    <s v="S020"/>
    <s v="S"/>
    <n v="2109.75"/>
    <n v="2"/>
    <x v="0"/>
    <s v="CSMS750832"/>
    <x v="416"/>
    <x v="5"/>
    <n v="1297"/>
    <n v="0"/>
    <s v=""/>
  </r>
  <r>
    <s v="5009573517"/>
    <x v="3"/>
    <x v="2"/>
    <d v="2020-03-25T00:00:00"/>
    <x v="12"/>
    <x v="109"/>
    <s v="1010"/>
    <s v="S010"/>
    <s v="S"/>
    <n v="2587.08"/>
    <n v="1"/>
    <x v="0"/>
    <s v="CSMS753824"/>
    <x v="416"/>
    <x v="109"/>
    <n v="0"/>
    <n v="0"/>
    <s v=""/>
  </r>
  <r>
    <s v="5009573517"/>
    <x v="3"/>
    <x v="2"/>
    <d v="2020-03-25T00:00:00"/>
    <x v="12"/>
    <x v="32"/>
    <s v="1010"/>
    <s v="S010"/>
    <s v="S"/>
    <n v="1040.8699999999999"/>
    <n v="1"/>
    <x v="0"/>
    <s v="CSMS755168"/>
    <x v="416"/>
    <x v="32"/>
    <n v="1238"/>
    <n v="0"/>
    <s v=""/>
  </r>
  <r>
    <s v="5009573563"/>
    <x v="3"/>
    <x v="2"/>
    <d v="2020-03-25T00:00:00"/>
    <x v="13"/>
    <x v="109"/>
    <s v="1010"/>
    <s v="S010"/>
    <s v="H"/>
    <n v="-2587.08"/>
    <n v="-1"/>
    <x v="0"/>
    <s v="CSMS753824"/>
    <x v="416"/>
    <x v="109"/>
    <n v="0"/>
    <n v="0"/>
    <s v=""/>
  </r>
  <r>
    <s v="5009573563"/>
    <x v="3"/>
    <x v="2"/>
    <d v="2020-03-25T00:00:00"/>
    <x v="13"/>
    <x v="32"/>
    <s v="1010"/>
    <s v="S010"/>
    <s v="H"/>
    <n v="-1040.8699999999999"/>
    <n v="-1"/>
    <x v="0"/>
    <s v="CSMS755168"/>
    <x v="416"/>
    <x v="32"/>
    <n v="1238"/>
    <n v="0"/>
    <s v=""/>
  </r>
  <r>
    <s v="5009573621"/>
    <x v="3"/>
    <x v="2"/>
    <d v="2020-03-25T00:00:00"/>
    <x v="12"/>
    <x v="109"/>
    <s v="1010"/>
    <s v="S010"/>
    <s v="S"/>
    <n v="2587.08"/>
    <n v="1"/>
    <x v="0"/>
    <s v="CSMS753824"/>
    <x v="416"/>
    <x v="109"/>
    <n v="0"/>
    <n v="0"/>
    <s v=""/>
  </r>
  <r>
    <s v="5009573621"/>
    <x v="3"/>
    <x v="2"/>
    <d v="2020-03-25T00:00:00"/>
    <x v="12"/>
    <x v="32"/>
    <s v="1010"/>
    <s v="S010"/>
    <s v="S"/>
    <n v="1040.8699999999999"/>
    <n v="1"/>
    <x v="0"/>
    <s v="CSMS755168"/>
    <x v="416"/>
    <x v="32"/>
    <n v="1238"/>
    <n v="0"/>
    <s v=""/>
  </r>
  <r>
    <s v="5009574145"/>
    <x v="3"/>
    <x v="2"/>
    <d v="2020-03-26T00:00:00"/>
    <x v="12"/>
    <x v="18"/>
    <s v="1080"/>
    <s v="S080"/>
    <s v="S"/>
    <n v="50129.61"/>
    <n v="3"/>
    <x v="0"/>
    <s v="CSMS761326"/>
    <x v="415"/>
    <x v="18"/>
    <n v="52000"/>
    <n v="0"/>
    <s v=""/>
  </r>
  <r>
    <s v="5009574145"/>
    <x v="3"/>
    <x v="2"/>
    <d v="2020-03-26T00:00:00"/>
    <x v="12"/>
    <x v="14"/>
    <s v="1080"/>
    <s v="S080"/>
    <s v="S"/>
    <n v="29601.08"/>
    <n v="2"/>
    <x v="0"/>
    <s v="CSMS761328"/>
    <x v="415"/>
    <x v="14"/>
    <n v="50350"/>
    <n v="0"/>
    <s v=""/>
  </r>
  <r>
    <s v="5009574324"/>
    <x v="3"/>
    <x v="2"/>
    <d v="2020-03-26T00:00:00"/>
    <x v="12"/>
    <x v="18"/>
    <s v="1030"/>
    <s v="S030"/>
    <s v="S"/>
    <n v="17151.349999999999"/>
    <n v="1"/>
    <x v="0"/>
    <s v="CSMS761326"/>
    <x v="415"/>
    <x v="18"/>
    <n v="52000"/>
    <n v="0"/>
    <s v=""/>
  </r>
  <r>
    <s v="5009574324"/>
    <x v="3"/>
    <x v="2"/>
    <d v="2020-03-26T00:00:00"/>
    <x v="12"/>
    <x v="13"/>
    <s v="1030"/>
    <s v="S030"/>
    <s v="S"/>
    <n v="11362.24"/>
    <n v="1"/>
    <x v="0"/>
    <s v="CSMS761320"/>
    <x v="415"/>
    <x v="13"/>
    <n v="46100"/>
    <n v="0"/>
    <s v=""/>
  </r>
  <r>
    <s v="5009576389"/>
    <x v="3"/>
    <x v="2"/>
    <d v="2020-03-30T00:00:00"/>
    <x v="12"/>
    <x v="31"/>
    <s v="1060"/>
    <s v="S060"/>
    <s v="S"/>
    <n v="1500.35"/>
    <n v="1"/>
    <x v="0"/>
    <s v="CSMS755504"/>
    <x v="416"/>
    <x v="31"/>
    <n v="1911"/>
    <n v="0"/>
    <s v=""/>
  </r>
  <r>
    <s v="5009576389"/>
    <x v="3"/>
    <x v="2"/>
    <d v="2020-03-30T00:00:00"/>
    <x v="12"/>
    <x v="16"/>
    <s v="1060"/>
    <s v="S060"/>
    <s v="S"/>
    <n v="2888.11"/>
    <n v="2"/>
    <x v="0"/>
    <s v="CSMS752928"/>
    <x v="416"/>
    <x v="16"/>
    <n v="1778"/>
    <n v="0"/>
    <s v=""/>
  </r>
  <r>
    <s v="5009576496"/>
    <x v="3"/>
    <x v="2"/>
    <d v="2020-03-30T00:00:00"/>
    <x v="12"/>
    <x v="37"/>
    <s v="1010"/>
    <s v="S010"/>
    <s v="S"/>
    <n v="2268.14"/>
    <n v="1"/>
    <x v="0"/>
    <s v="CSMS761522"/>
    <x v="415"/>
    <x v="37"/>
    <n v="3529"/>
    <n v="0"/>
    <s v=""/>
  </r>
  <r>
    <s v="5009576499"/>
    <x v="3"/>
    <x v="2"/>
    <d v="2020-03-30T00:00:00"/>
    <x v="12"/>
    <x v="7"/>
    <s v="1050"/>
    <s v="S050"/>
    <s v="S"/>
    <n v="16841.330000000002"/>
    <n v="10"/>
    <x v="0"/>
    <s v="CSMS764230"/>
    <x v="415"/>
    <x v="7"/>
    <n v="8280"/>
    <n v="0"/>
    <s v=""/>
  </r>
  <r>
    <s v="5009576499"/>
    <x v="3"/>
    <x v="2"/>
    <d v="2020-03-30T00:00:00"/>
    <x v="12"/>
    <x v="2"/>
    <s v="1050"/>
    <s v="S050"/>
    <s v="S"/>
    <n v="10009.98"/>
    <n v="5"/>
    <x v="0"/>
    <s v="CSMS764232"/>
    <x v="415"/>
    <x v="2"/>
    <n v="9490"/>
    <n v="0"/>
    <s v=""/>
  </r>
  <r>
    <s v="5009576536"/>
    <x v="3"/>
    <x v="2"/>
    <d v="2020-03-30T00:00:00"/>
    <x v="12"/>
    <x v="22"/>
    <s v="1060"/>
    <s v="S060"/>
    <s v="S"/>
    <n v="3270.24"/>
    <n v="3"/>
    <x v="0"/>
    <s v="CSMS752768"/>
    <x v="416"/>
    <x v="22"/>
    <n v="1334"/>
    <n v="0"/>
    <s v=""/>
  </r>
  <r>
    <s v="5009576536"/>
    <x v="3"/>
    <x v="2"/>
    <d v="2020-03-30T00:00:00"/>
    <x v="12"/>
    <x v="5"/>
    <s v="1060"/>
    <s v="S060"/>
    <s v="S"/>
    <n v="13776.98"/>
    <n v="13"/>
    <x v="0"/>
    <s v="CSMS750832"/>
    <x v="416"/>
    <x v="5"/>
    <n v="1297"/>
    <n v="0"/>
    <s v=""/>
  </r>
  <r>
    <s v="5009576541"/>
    <x v="3"/>
    <x v="2"/>
    <d v="2020-03-30T00:00:00"/>
    <x v="12"/>
    <x v="22"/>
    <s v="1020"/>
    <s v="S020"/>
    <s v="S"/>
    <n v="5425.22"/>
    <n v="5"/>
    <x v="0"/>
    <s v="CSMS752768"/>
    <x v="416"/>
    <x v="22"/>
    <n v="1334"/>
    <n v="0"/>
    <s v=""/>
  </r>
  <r>
    <s v="5009576706"/>
    <x v="3"/>
    <x v="2"/>
    <d v="2020-03-27T00:00:00"/>
    <x v="12"/>
    <x v="0"/>
    <s v="1050"/>
    <s v="S050"/>
    <s v="S"/>
    <n v="48644.56"/>
    <n v="5"/>
    <x v="0"/>
    <s v="CSMS761362"/>
    <x v="415"/>
    <x v="0"/>
    <n v="41000"/>
    <n v="0"/>
    <s v=""/>
  </r>
  <r>
    <s v="5009576707"/>
    <x v="3"/>
    <x v="2"/>
    <d v="2020-03-27T00:00:00"/>
    <x v="12"/>
    <x v="10"/>
    <s v="1050"/>
    <s v="S050"/>
    <s v="S"/>
    <n v="26869.97"/>
    <n v="3"/>
    <x v="0"/>
    <s v="CSMS761360"/>
    <x v="415"/>
    <x v="10"/>
    <n v="42200"/>
    <n v="0"/>
    <s v=""/>
  </r>
  <r>
    <s v="5009576757"/>
    <x v="3"/>
    <x v="2"/>
    <d v="2020-03-30T00:00:00"/>
    <x v="12"/>
    <x v="43"/>
    <s v="1030"/>
    <s v="S030"/>
    <s v="S"/>
    <n v="6732.22"/>
    <n v="2"/>
    <x v="0"/>
    <s v="CSMS761560"/>
    <x v="415"/>
    <x v="43"/>
    <n v="0"/>
    <n v="0"/>
    <s v=""/>
  </r>
  <r>
    <s v="5009576776"/>
    <x v="3"/>
    <x v="2"/>
    <d v="2020-03-30T00:00:00"/>
    <x v="12"/>
    <x v="63"/>
    <s v="1020"/>
    <s v="S020"/>
    <s v="S"/>
    <n v="9451.83"/>
    <n v="4"/>
    <x v="0"/>
    <s v="CSMS752424"/>
    <x v="416"/>
    <x v="63"/>
    <n v="3113"/>
    <n v="0"/>
    <s v=""/>
  </r>
  <r>
    <s v="5009576776"/>
    <x v="3"/>
    <x v="2"/>
    <d v="2020-03-30T00:00:00"/>
    <x v="12"/>
    <x v="19"/>
    <s v="1020"/>
    <s v="S020"/>
    <s v="S"/>
    <n v="28963.200000000001"/>
    <n v="20"/>
    <x v="0"/>
    <s v="CSMS751120"/>
    <x v="416"/>
    <x v="19"/>
    <n v="1745"/>
    <n v="0"/>
    <s v=""/>
  </r>
  <r>
    <s v="5009576789"/>
    <x v="3"/>
    <x v="2"/>
    <d v="2020-03-30T00:00:00"/>
    <x v="12"/>
    <x v="118"/>
    <s v="1020"/>
    <s v="S020"/>
    <s v="S"/>
    <n v="28853.3"/>
    <n v="6"/>
    <x v="0"/>
    <s v="CSMS750720"/>
    <x v="416"/>
    <x v="118"/>
    <n v="5926"/>
    <n v="0"/>
    <s v=""/>
  </r>
  <r>
    <s v="5009576906"/>
    <x v="3"/>
    <x v="2"/>
    <d v="2020-03-30T00:00:00"/>
    <x v="12"/>
    <x v="109"/>
    <s v="1010"/>
    <s v="S010"/>
    <s v="S"/>
    <n v="5174.16"/>
    <n v="2"/>
    <x v="0"/>
    <s v="CSMS753824"/>
    <x v="416"/>
    <x v="109"/>
    <n v="0"/>
    <n v="0"/>
    <s v=""/>
  </r>
  <r>
    <s v="5009576906"/>
    <x v="3"/>
    <x v="2"/>
    <d v="2020-03-30T00:00:00"/>
    <x v="12"/>
    <x v="32"/>
    <s v="1010"/>
    <s v="S010"/>
    <s v="S"/>
    <n v="4163.46"/>
    <n v="4"/>
    <x v="0"/>
    <s v="CSMS755168"/>
    <x v="416"/>
    <x v="32"/>
    <n v="1238"/>
    <n v="0"/>
    <s v=""/>
  </r>
  <r>
    <s v="5009576912"/>
    <x v="3"/>
    <x v="2"/>
    <d v="2020-03-30T00:00:00"/>
    <x v="12"/>
    <x v="7"/>
    <s v="1010"/>
    <s v="S010"/>
    <s v="S"/>
    <n v="10104.799999999999"/>
    <n v="6"/>
    <x v="0"/>
    <s v="CSMS764230"/>
    <x v="415"/>
    <x v="7"/>
    <n v="8280"/>
    <n v="0"/>
    <s v=""/>
  </r>
  <r>
    <s v="5009576912"/>
    <x v="3"/>
    <x v="2"/>
    <d v="2020-03-30T00:00:00"/>
    <x v="12"/>
    <x v="23"/>
    <s v="1010"/>
    <s v="S010"/>
    <s v="S"/>
    <n v="3919.95"/>
    <n v="2"/>
    <x v="0"/>
    <s v="CSMS760262"/>
    <x v="415"/>
    <x v="23"/>
    <n v="3480"/>
    <n v="0"/>
    <s v=""/>
  </r>
  <r>
    <s v="5009576915"/>
    <x v="3"/>
    <x v="2"/>
    <d v="2020-03-30T00:00:00"/>
    <x v="12"/>
    <x v="63"/>
    <s v="1050"/>
    <s v="S050"/>
    <s v="S"/>
    <n v="2677.81"/>
    <n v="1"/>
    <x v="0"/>
    <s v="CSMS752424"/>
    <x v="416"/>
    <x v="63"/>
    <n v="3113"/>
    <n v="0"/>
    <s v=""/>
  </r>
  <r>
    <s v="5009576990"/>
    <x v="3"/>
    <x v="2"/>
    <d v="2020-03-30T00:00:00"/>
    <x v="12"/>
    <x v="6"/>
    <s v="1050"/>
    <s v="S050"/>
    <s v="S"/>
    <n v="1342.57"/>
    <n v="1"/>
    <x v="0"/>
    <s v="CSMS752112"/>
    <x v="416"/>
    <x v="6"/>
    <n v="1446"/>
    <n v="0"/>
    <s v=""/>
  </r>
  <r>
    <s v="5009576990"/>
    <x v="3"/>
    <x v="2"/>
    <d v="2020-03-30T00:00:00"/>
    <x v="12"/>
    <x v="5"/>
    <s v="1050"/>
    <s v="S050"/>
    <s v="S"/>
    <n v="2245.5100000000002"/>
    <n v="2"/>
    <x v="0"/>
    <s v="CSMS750832"/>
    <x v="416"/>
    <x v="5"/>
    <n v="1297"/>
    <n v="0"/>
    <s v=""/>
  </r>
  <r>
    <s v="5009576991"/>
    <x v="3"/>
    <x v="2"/>
    <d v="2020-03-30T00:00:00"/>
    <x v="12"/>
    <x v="32"/>
    <s v="1050"/>
    <s v="S050"/>
    <s v="S"/>
    <n v="7286.06"/>
    <n v="7"/>
    <x v="0"/>
    <s v="CSMS755168"/>
    <x v="416"/>
    <x v="32"/>
    <n v="1238"/>
    <n v="0"/>
    <s v=""/>
  </r>
  <r>
    <s v="5009577068"/>
    <x v="3"/>
    <x v="2"/>
    <d v="2020-03-31T00:00:00"/>
    <x v="12"/>
    <x v="14"/>
    <s v="1080"/>
    <s v="S080"/>
    <s v="S"/>
    <n v="30853.8"/>
    <n v="2"/>
    <x v="0"/>
    <s v="CSMS761328"/>
    <x v="415"/>
    <x v="14"/>
    <n v="50350"/>
    <n v="0"/>
    <s v=""/>
  </r>
  <r>
    <s v="5009577068"/>
    <x v="3"/>
    <x v="2"/>
    <d v="2020-03-31T00:00:00"/>
    <x v="12"/>
    <x v="18"/>
    <s v="1080"/>
    <s v="S080"/>
    <s v="S"/>
    <n v="17661.28"/>
    <n v="1"/>
    <x v="0"/>
    <s v="CSMS761326"/>
    <x v="415"/>
    <x v="18"/>
    <n v="52000"/>
    <n v="0"/>
    <s v=""/>
  </r>
  <r>
    <s v="5009577159"/>
    <x v="3"/>
    <x v="3"/>
    <d v="2020-04-01T00:00:00"/>
    <x v="12"/>
    <x v="35"/>
    <s v="1010"/>
    <s v="S010"/>
    <s v="S"/>
    <n v="22441.03"/>
    <n v="1"/>
    <x v="0"/>
    <s v="CSMS761334"/>
    <x v="415"/>
    <x v="35"/>
    <n v="57200"/>
    <n v="0"/>
    <s v=""/>
  </r>
  <r>
    <s v="5009577159"/>
    <x v="3"/>
    <x v="3"/>
    <d v="2020-04-01T00:00:00"/>
    <x v="12"/>
    <x v="48"/>
    <s v="1010"/>
    <s v="S010"/>
    <s v="S"/>
    <n v="91918.3"/>
    <n v="4"/>
    <x v="0"/>
    <s v="CSMS761284"/>
    <x v="415"/>
    <x v="48"/>
    <n v="63144.15"/>
    <n v="0"/>
    <s v=""/>
  </r>
  <r>
    <s v="5009577798"/>
    <x v="3"/>
    <x v="2"/>
    <d v="2020-03-31T00:00:00"/>
    <x v="12"/>
    <x v="18"/>
    <s v="1030"/>
    <s v="S030"/>
    <s v="S"/>
    <n v="17214.650000000001"/>
    <n v="1"/>
    <x v="0"/>
    <s v="CSMS761326"/>
    <x v="415"/>
    <x v="18"/>
    <n v="52000"/>
    <n v="0"/>
    <s v=""/>
  </r>
  <r>
    <s v="5009577821"/>
    <x v="3"/>
    <x v="2"/>
    <d v="2020-03-31T00:00:00"/>
    <x v="12"/>
    <x v="9"/>
    <s v="1050"/>
    <s v="S050"/>
    <s v="S"/>
    <n v="19175.189999999999"/>
    <n v="12"/>
    <x v="0"/>
    <s v="CSMS752368"/>
    <x v="416"/>
    <x v="9"/>
    <n v="1965"/>
    <n v="0"/>
    <s v=""/>
  </r>
  <r>
    <s v="5009577823"/>
    <x v="3"/>
    <x v="2"/>
    <d v="2020-03-31T00:00:00"/>
    <x v="12"/>
    <x v="157"/>
    <s v="1050"/>
    <s v="S050"/>
    <s v="S"/>
    <n v="5643.95"/>
    <n v="2"/>
    <x v="0"/>
    <s v="CSMS754176"/>
    <x v="416"/>
    <x v="157"/>
    <n v="0"/>
    <n v="0"/>
    <s v=""/>
  </r>
  <r>
    <s v="5009577824"/>
    <x v="3"/>
    <x v="2"/>
    <d v="2020-03-31T00:00:00"/>
    <x v="12"/>
    <x v="7"/>
    <s v="1050"/>
    <s v="S050"/>
    <s v="S"/>
    <n v="3453.52"/>
    <n v="2"/>
    <x v="0"/>
    <s v="CSMS764230"/>
    <x v="415"/>
    <x v="7"/>
    <n v="8280"/>
    <n v="0"/>
    <s v=""/>
  </r>
  <r>
    <s v="5009577977"/>
    <x v="3"/>
    <x v="2"/>
    <d v="2020-03-31T00:00:00"/>
    <x v="12"/>
    <x v="19"/>
    <s v="1020"/>
    <s v="S020"/>
    <s v="S"/>
    <n v="7240.8"/>
    <n v="5"/>
    <x v="0"/>
    <s v="CSMS751120"/>
    <x v="416"/>
    <x v="19"/>
    <n v="1745"/>
    <n v="0"/>
    <s v=""/>
  </r>
  <r>
    <s v="5009578115"/>
    <x v="3"/>
    <x v="2"/>
    <d v="2020-03-31T00:00:00"/>
    <x v="12"/>
    <x v="120"/>
    <s v="1010"/>
    <s v="S010"/>
    <s v="S"/>
    <n v="3175.4"/>
    <n v="1"/>
    <x v="0"/>
    <s v="CSMS754944"/>
    <x v="416"/>
    <x v="120"/>
    <n v="3916"/>
    <n v="0"/>
    <s v=""/>
  </r>
  <r>
    <s v="5009578165"/>
    <x v="3"/>
    <x v="2"/>
    <d v="2020-03-31T00:00:00"/>
    <x v="12"/>
    <x v="18"/>
    <s v="1030"/>
    <s v="S030"/>
    <s v="S"/>
    <n v="17214.650000000001"/>
    <n v="1"/>
    <x v="0"/>
    <s v="CSMS761326"/>
    <x v="415"/>
    <x v="18"/>
    <n v="52000"/>
    <n v="0"/>
    <s v=""/>
  </r>
  <r>
    <s v="5009578290"/>
    <x v="3"/>
    <x v="2"/>
    <d v="2020-03-31T00:00:00"/>
    <x v="12"/>
    <x v="7"/>
    <s v="1080"/>
    <s v="S080"/>
    <s v="S"/>
    <n v="10570.28"/>
    <n v="6"/>
    <x v="0"/>
    <s v="CSMS764230"/>
    <x v="415"/>
    <x v="7"/>
    <n v="8280"/>
    <n v="0"/>
    <s v=""/>
  </r>
  <r>
    <s v="5009579222"/>
    <x v="3"/>
    <x v="3"/>
    <d v="2020-04-01T00:00:00"/>
    <x v="13"/>
    <x v="18"/>
    <s v="1030"/>
    <s v="S030"/>
    <s v="H"/>
    <n v="-17201.990000000002"/>
    <n v="-1"/>
    <x v="0"/>
    <s v="CSMS761326"/>
    <x v="415"/>
    <x v="18"/>
    <n v="52000"/>
    <n v="0"/>
    <s v=""/>
  </r>
  <r>
    <s v="5009579784"/>
    <x v="3"/>
    <x v="3"/>
    <d v="2020-04-02T00:00:00"/>
    <x v="12"/>
    <x v="35"/>
    <s v="1030"/>
    <s v="S030"/>
    <s v="S"/>
    <n v="44563.16"/>
    <n v="2"/>
    <x v="0"/>
    <s v="CSMS761334"/>
    <x v="415"/>
    <x v="35"/>
    <n v="57200"/>
    <n v="0"/>
    <s v=""/>
  </r>
  <r>
    <s v="5009579784"/>
    <x v="3"/>
    <x v="3"/>
    <d v="2020-04-02T00:00:00"/>
    <x v="12"/>
    <x v="14"/>
    <s v="1030"/>
    <s v="S030"/>
    <s v="S"/>
    <n v="30351.02"/>
    <n v="2"/>
    <x v="0"/>
    <s v="CSMS761328"/>
    <x v="415"/>
    <x v="14"/>
    <n v="50350"/>
    <n v="0"/>
    <s v=""/>
  </r>
  <r>
    <s v="5009579784"/>
    <x v="3"/>
    <x v="3"/>
    <d v="2020-04-02T00:00:00"/>
    <x v="12"/>
    <x v="18"/>
    <s v="1030"/>
    <s v="S030"/>
    <s v="S"/>
    <n v="51030.61"/>
    <n v="3"/>
    <x v="0"/>
    <s v="CSMS761326"/>
    <x v="415"/>
    <x v="18"/>
    <n v="52000"/>
    <n v="0"/>
    <s v=""/>
  </r>
  <r>
    <s v="5009579906"/>
    <x v="3"/>
    <x v="3"/>
    <d v="2020-04-02T00:00:00"/>
    <x v="12"/>
    <x v="5"/>
    <s v="1001"/>
    <s v="S003"/>
    <s v="S"/>
    <n v="81006.45"/>
    <n v="84"/>
    <x v="0"/>
    <s v="CSMS750832"/>
    <x v="416"/>
    <x v="5"/>
    <n v="1297"/>
    <n v="0"/>
    <s v=""/>
  </r>
  <r>
    <s v="5009580665"/>
    <x v="3"/>
    <x v="3"/>
    <d v="2020-04-03T00:00:00"/>
    <x v="12"/>
    <x v="7"/>
    <s v="1050"/>
    <s v="S050"/>
    <s v="S"/>
    <n v="49327.95"/>
    <n v="28"/>
    <x v="0"/>
    <s v="CSMS764230"/>
    <x v="415"/>
    <x v="7"/>
    <n v="8280"/>
    <n v="0"/>
    <s v=""/>
  </r>
  <r>
    <s v="5009581138"/>
    <x v="3"/>
    <x v="3"/>
    <d v="2020-04-06T00:00:00"/>
    <x v="12"/>
    <x v="28"/>
    <s v="1050"/>
    <s v="S050"/>
    <s v="S"/>
    <n v="32286.21"/>
    <n v="3"/>
    <x v="0"/>
    <s v="CSMS761356"/>
    <x v="415"/>
    <x v="28"/>
    <n v="44820"/>
    <n v="0"/>
    <s v=""/>
  </r>
  <r>
    <s v="5009581138"/>
    <x v="3"/>
    <x v="3"/>
    <d v="2020-04-06T00:00:00"/>
    <x v="12"/>
    <x v="14"/>
    <s v="1050"/>
    <s v="S050"/>
    <s v="S"/>
    <n v="59202.16"/>
    <n v="4"/>
    <x v="0"/>
    <s v="CSMS761328"/>
    <x v="415"/>
    <x v="14"/>
    <n v="50350"/>
    <n v="0"/>
    <s v=""/>
  </r>
  <r>
    <s v="5009581356"/>
    <x v="3"/>
    <x v="3"/>
    <d v="2020-04-06T00:00:00"/>
    <x v="12"/>
    <x v="14"/>
    <s v="1080"/>
    <s v="S080"/>
    <s v="S"/>
    <n v="16179.28"/>
    <n v="1"/>
    <x v="0"/>
    <s v="CSMS761328"/>
    <x v="415"/>
    <x v="14"/>
    <n v="50350"/>
    <n v="0"/>
    <s v=""/>
  </r>
  <r>
    <s v="5009581406"/>
    <x v="3"/>
    <x v="3"/>
    <d v="2020-04-06T00:00:00"/>
    <x v="12"/>
    <x v="8"/>
    <s v="1060"/>
    <s v="S060"/>
    <s v="S"/>
    <n v="3687"/>
    <n v="2"/>
    <x v="0"/>
    <s v="CSMS752992"/>
    <x v="416"/>
    <x v="8"/>
    <n v="2306"/>
    <n v="0"/>
    <s v=""/>
  </r>
  <r>
    <s v="5009581406"/>
    <x v="3"/>
    <x v="3"/>
    <d v="2020-04-06T00:00:00"/>
    <x v="12"/>
    <x v="19"/>
    <s v="1060"/>
    <s v="S060"/>
    <s v="S"/>
    <n v="10184.16"/>
    <n v="7"/>
    <x v="0"/>
    <s v="CSMS751120"/>
    <x v="416"/>
    <x v="19"/>
    <n v="1745"/>
    <n v="0"/>
    <s v=""/>
  </r>
  <r>
    <s v="5009581406"/>
    <x v="3"/>
    <x v="3"/>
    <d v="2020-04-06T00:00:00"/>
    <x v="12"/>
    <x v="6"/>
    <s v="1060"/>
    <s v="S060"/>
    <s v="S"/>
    <n v="2303.56"/>
    <n v="2"/>
    <x v="0"/>
    <s v="CSMS752112"/>
    <x v="416"/>
    <x v="6"/>
    <n v="1446"/>
    <n v="0"/>
    <s v=""/>
  </r>
  <r>
    <s v="5009581452"/>
    <x v="3"/>
    <x v="3"/>
    <d v="2020-04-06T00:00:00"/>
    <x v="12"/>
    <x v="6"/>
    <s v="1050"/>
    <s v="S050"/>
    <s v="S"/>
    <n v="1146.46"/>
    <n v="1"/>
    <x v="0"/>
    <s v="CSMS752112"/>
    <x v="416"/>
    <x v="6"/>
    <n v="1446"/>
    <n v="0"/>
    <s v=""/>
  </r>
  <r>
    <s v="5009581453"/>
    <x v="3"/>
    <x v="3"/>
    <d v="2020-04-06T00:00:00"/>
    <x v="12"/>
    <x v="9"/>
    <s v="1050"/>
    <s v="S050"/>
    <s v="S"/>
    <n v="1597.93"/>
    <n v="1"/>
    <x v="0"/>
    <s v="CSMS752368"/>
    <x v="416"/>
    <x v="9"/>
    <n v="1965"/>
    <n v="0"/>
    <s v=""/>
  </r>
  <r>
    <s v="5009581522"/>
    <x v="3"/>
    <x v="3"/>
    <d v="2020-04-06T00:00:00"/>
    <x v="12"/>
    <x v="63"/>
    <s v="1020"/>
    <s v="S020"/>
    <s v="S"/>
    <n v="4725.92"/>
    <n v="2"/>
    <x v="0"/>
    <s v="CSMS752424"/>
    <x v="416"/>
    <x v="63"/>
    <n v="3113"/>
    <n v="0"/>
    <s v=""/>
  </r>
  <r>
    <s v="5009581525"/>
    <x v="3"/>
    <x v="3"/>
    <d v="2020-04-06T00:00:00"/>
    <x v="12"/>
    <x v="28"/>
    <s v="1080"/>
    <s v="S080"/>
    <s v="S"/>
    <n v="10762.07"/>
    <n v="1"/>
    <x v="0"/>
    <s v="CSMS761356"/>
    <x v="415"/>
    <x v="28"/>
    <n v="44820"/>
    <n v="0"/>
    <s v=""/>
  </r>
  <r>
    <s v="5009581525"/>
    <x v="3"/>
    <x v="3"/>
    <d v="2020-04-06T00:00:00"/>
    <x v="12"/>
    <x v="13"/>
    <s v="1080"/>
    <s v="S080"/>
    <s v="S"/>
    <n v="11362.24"/>
    <n v="1"/>
    <x v="0"/>
    <s v="CSMS761320"/>
    <x v="415"/>
    <x v="13"/>
    <n v="46100"/>
    <n v="0"/>
    <s v=""/>
  </r>
  <r>
    <s v="5009581557"/>
    <x v="3"/>
    <x v="3"/>
    <d v="2020-04-06T00:00:00"/>
    <x v="12"/>
    <x v="28"/>
    <s v="1050"/>
    <s v="S050"/>
    <s v="S"/>
    <n v="32286.21"/>
    <n v="3"/>
    <x v="0"/>
    <s v="CSMS761356"/>
    <x v="415"/>
    <x v="28"/>
    <n v="44820"/>
    <n v="0"/>
    <s v=""/>
  </r>
  <r>
    <s v="5009581557"/>
    <x v="3"/>
    <x v="3"/>
    <d v="2020-04-06T00:00:00"/>
    <x v="12"/>
    <x v="13"/>
    <s v="1050"/>
    <s v="S050"/>
    <s v="S"/>
    <n v="45448.95"/>
    <n v="4"/>
    <x v="0"/>
    <s v="CSMS761320"/>
    <x v="415"/>
    <x v="13"/>
    <n v="46100"/>
    <n v="0"/>
    <s v=""/>
  </r>
  <r>
    <s v="5009581557"/>
    <x v="3"/>
    <x v="3"/>
    <d v="2020-04-06T00:00:00"/>
    <x v="12"/>
    <x v="0"/>
    <s v="1050"/>
    <s v="S050"/>
    <s v="S"/>
    <n v="9364.5499999999993"/>
    <n v="1"/>
    <x v="0"/>
    <s v="CSMS761362"/>
    <x v="415"/>
    <x v="0"/>
    <n v="41000"/>
    <n v="0"/>
    <s v=""/>
  </r>
  <r>
    <s v="5009581568"/>
    <x v="3"/>
    <x v="3"/>
    <d v="2020-04-06T00:00:00"/>
    <x v="12"/>
    <x v="18"/>
    <s v="1030"/>
    <s v="S030"/>
    <s v="S"/>
    <n v="34020.410000000003"/>
    <n v="2"/>
    <x v="0"/>
    <s v="CSMS761326"/>
    <x v="415"/>
    <x v="18"/>
    <n v="52000"/>
    <n v="0"/>
    <s v=""/>
  </r>
  <r>
    <s v="5009581599"/>
    <x v="3"/>
    <x v="3"/>
    <d v="2020-04-06T00:00:00"/>
    <x v="12"/>
    <x v="28"/>
    <s v="1050"/>
    <s v="S050"/>
    <s v="S"/>
    <n v="10762.07"/>
    <n v="1"/>
    <x v="0"/>
    <s v="CSMS761356"/>
    <x v="415"/>
    <x v="28"/>
    <n v="44820"/>
    <n v="0"/>
    <s v=""/>
  </r>
  <r>
    <s v="5009581685"/>
    <x v="3"/>
    <x v="3"/>
    <d v="2020-04-06T00:00:00"/>
    <x v="12"/>
    <x v="18"/>
    <s v="1030"/>
    <s v="S030"/>
    <s v="S"/>
    <n v="83549.350000000006"/>
    <n v="5"/>
    <x v="0"/>
    <s v="CSMS761326"/>
    <x v="415"/>
    <x v="18"/>
    <n v="52000"/>
    <n v="0"/>
    <s v=""/>
  </r>
  <r>
    <s v="5009583119"/>
    <x v="3"/>
    <x v="3"/>
    <d v="2020-04-09T00:00:00"/>
    <x v="12"/>
    <x v="56"/>
    <s v="1060"/>
    <s v="S060"/>
    <s v="S"/>
    <n v="3125.19"/>
    <n v="1"/>
    <x v="0"/>
    <s v="CSMS750544"/>
    <x v="416"/>
    <x v="56"/>
    <n v="3645"/>
    <n v="0"/>
    <s v=""/>
  </r>
  <r>
    <s v="5009583121"/>
    <x v="3"/>
    <x v="3"/>
    <d v="2020-04-09T00:00:00"/>
    <x v="12"/>
    <x v="120"/>
    <s v="1020"/>
    <s v="S020"/>
    <s v="S"/>
    <n v="19052.36"/>
    <n v="6"/>
    <x v="0"/>
    <s v="CSMS754944"/>
    <x v="416"/>
    <x v="120"/>
    <n v="3916"/>
    <n v="0"/>
    <s v=""/>
  </r>
  <r>
    <s v="5009583166"/>
    <x v="3"/>
    <x v="3"/>
    <d v="2020-04-09T00:00:00"/>
    <x v="12"/>
    <x v="124"/>
    <s v="1010"/>
    <s v="S010"/>
    <s v="S"/>
    <n v="22648.5"/>
    <n v="1"/>
    <x v="0"/>
    <s v="CSMS761338"/>
    <x v="415"/>
    <x v="124"/>
    <n v="34877"/>
    <n v="0"/>
    <s v=""/>
  </r>
  <r>
    <s v="5009583523"/>
    <x v="3"/>
    <x v="3"/>
    <d v="2020-04-09T00:00:00"/>
    <x v="12"/>
    <x v="32"/>
    <s v="1050"/>
    <s v="S050"/>
    <s v="S"/>
    <n v="1040.8699999999999"/>
    <n v="1"/>
    <x v="0"/>
    <s v="CSMS755168"/>
    <x v="416"/>
    <x v="32"/>
    <n v="1238"/>
    <n v="0"/>
    <s v=""/>
  </r>
  <r>
    <s v="5009583782"/>
    <x v="3"/>
    <x v="3"/>
    <d v="2020-04-09T00:00:00"/>
    <x v="12"/>
    <x v="15"/>
    <s v="1050"/>
    <s v="S050"/>
    <s v="S"/>
    <n v="35473.46"/>
    <n v="2"/>
    <x v="0"/>
    <s v="CSMS761336"/>
    <x v="415"/>
    <x v="15"/>
    <n v="53650"/>
    <n v="0"/>
    <s v=""/>
  </r>
  <r>
    <s v="5009583782"/>
    <x v="3"/>
    <x v="3"/>
    <d v="2020-04-09T00:00:00"/>
    <x v="12"/>
    <x v="0"/>
    <s v="1050"/>
    <s v="S050"/>
    <s v="S"/>
    <n v="37458.21"/>
    <n v="4"/>
    <x v="0"/>
    <s v="CSMS761362"/>
    <x v="415"/>
    <x v="0"/>
    <n v="41000"/>
    <n v="0"/>
    <s v=""/>
  </r>
  <r>
    <s v="5009584471"/>
    <x v="3"/>
    <x v="3"/>
    <d v="2020-04-10T00:00:00"/>
    <x v="12"/>
    <x v="18"/>
    <s v="1030"/>
    <s v="S030"/>
    <s v="S"/>
    <n v="83549.350000000006"/>
    <n v="5"/>
    <x v="0"/>
    <s v="CSMS761326"/>
    <x v="415"/>
    <x v="18"/>
    <n v="52000"/>
    <n v="0"/>
    <s v=""/>
  </r>
  <r>
    <s v="5009584474"/>
    <x v="3"/>
    <x v="3"/>
    <d v="2020-04-10T00:00:00"/>
    <x v="12"/>
    <x v="27"/>
    <s v="1010"/>
    <s v="S010"/>
    <s v="S"/>
    <n v="39054.160000000003"/>
    <n v="1"/>
    <x v="0"/>
    <s v="CSMS761302"/>
    <x v="415"/>
    <x v="27"/>
    <n v="95048.4"/>
    <n v="0"/>
    <s v=""/>
  </r>
  <r>
    <s v="5009584500"/>
    <x v="3"/>
    <x v="3"/>
    <d v="2020-04-10T00:00:00"/>
    <x v="12"/>
    <x v="55"/>
    <s v="1050"/>
    <s v="S050"/>
    <s v="S"/>
    <n v="20086.759999999998"/>
    <n v="6"/>
    <x v="0"/>
    <s v="CSMS765108"/>
    <x v="415"/>
    <x v="55"/>
    <n v="9800"/>
    <n v="0"/>
    <s v=""/>
  </r>
  <r>
    <s v="5009584732"/>
    <x v="3"/>
    <x v="3"/>
    <d v="2020-04-10T00:00:00"/>
    <x v="12"/>
    <x v="2"/>
    <s v="1050"/>
    <s v="S050"/>
    <s v="S"/>
    <n v="4525.38"/>
    <n v="2"/>
    <x v="0"/>
    <s v="CSMS764232"/>
    <x v="415"/>
    <x v="2"/>
    <n v="9490"/>
    <n v="0"/>
    <s v=""/>
  </r>
  <r>
    <s v="5009584732"/>
    <x v="3"/>
    <x v="3"/>
    <d v="2020-04-10T00:00:00"/>
    <x v="12"/>
    <x v="61"/>
    <s v="1050"/>
    <s v="S050"/>
    <s v="S"/>
    <n v="9607.11"/>
    <n v="3"/>
    <x v="0"/>
    <s v="CSMS761552"/>
    <x v="415"/>
    <x v="61"/>
    <n v="0"/>
    <n v="0"/>
    <s v=""/>
  </r>
  <r>
    <s v="5009584743"/>
    <x v="3"/>
    <x v="3"/>
    <d v="2020-04-10T00:00:00"/>
    <x v="12"/>
    <x v="7"/>
    <s v="1080"/>
    <s v="S080"/>
    <s v="S"/>
    <n v="20871.18"/>
    <n v="10"/>
    <x v="0"/>
    <s v="CSMS764230"/>
    <x v="415"/>
    <x v="7"/>
    <n v="8280"/>
    <n v="0"/>
    <s v=""/>
  </r>
  <r>
    <s v="5009584758"/>
    <x v="3"/>
    <x v="3"/>
    <d v="2020-04-10T00:00:00"/>
    <x v="12"/>
    <x v="55"/>
    <s v="1050"/>
    <s v="S050"/>
    <s v="S"/>
    <n v="20086.759999999998"/>
    <n v="6"/>
    <x v="0"/>
    <s v="CSMS765108"/>
    <x v="415"/>
    <x v="55"/>
    <n v="9800"/>
    <n v="0"/>
    <s v=""/>
  </r>
  <r>
    <s v="5009584869"/>
    <x v="3"/>
    <x v="3"/>
    <d v="2020-04-10T00:00:00"/>
    <x v="12"/>
    <x v="28"/>
    <s v="1080"/>
    <s v="S080"/>
    <s v="S"/>
    <n v="35521.800000000003"/>
    <n v="3"/>
    <x v="0"/>
    <s v="CSMS761356"/>
    <x v="415"/>
    <x v="28"/>
    <n v="44820"/>
    <n v="0"/>
    <s v=""/>
  </r>
  <r>
    <s v="5009584911"/>
    <x v="3"/>
    <x v="3"/>
    <d v="2020-04-10T00:00:00"/>
    <x v="12"/>
    <x v="7"/>
    <s v="1030"/>
    <s v="S030"/>
    <s v="S"/>
    <n v="17187.47"/>
    <n v="10"/>
    <x v="0"/>
    <s v="CSMS764230"/>
    <x v="415"/>
    <x v="7"/>
    <n v="8280"/>
    <n v="0"/>
    <s v=""/>
  </r>
  <r>
    <s v="5009584912"/>
    <x v="3"/>
    <x v="3"/>
    <d v="2020-04-10T00:00:00"/>
    <x v="12"/>
    <x v="12"/>
    <s v="1030"/>
    <s v="S030"/>
    <s v="S"/>
    <n v="14271.22"/>
    <n v="6"/>
    <x v="0"/>
    <s v="CSMS764234"/>
    <x v="415"/>
    <x v="12"/>
    <n v="10385"/>
    <n v="0"/>
    <s v=""/>
  </r>
  <r>
    <s v="5009585659"/>
    <x v="3"/>
    <x v="3"/>
    <d v="2020-04-13T00:00:00"/>
    <x v="12"/>
    <x v="28"/>
    <s v="1080"/>
    <s v="S080"/>
    <s v="S"/>
    <n v="11840.6"/>
    <n v="1"/>
    <x v="0"/>
    <s v="CSMS761356"/>
    <x v="415"/>
    <x v="28"/>
    <n v="44820"/>
    <n v="0"/>
    <s v=""/>
  </r>
  <r>
    <s v="5009585659"/>
    <x v="3"/>
    <x v="3"/>
    <d v="2020-04-13T00:00:00"/>
    <x v="12"/>
    <x v="13"/>
    <s v="1080"/>
    <s v="S080"/>
    <s v="S"/>
    <n v="36793.589999999997"/>
    <n v="3"/>
    <x v="0"/>
    <s v="CSMS761320"/>
    <x v="415"/>
    <x v="13"/>
    <n v="46100"/>
    <n v="0"/>
    <s v=""/>
  </r>
  <r>
    <s v="5009585732"/>
    <x v="3"/>
    <x v="3"/>
    <d v="2020-04-13T00:00:00"/>
    <x v="12"/>
    <x v="13"/>
    <s v="1050"/>
    <s v="S050"/>
    <s v="S"/>
    <n v="11362.24"/>
    <n v="1"/>
    <x v="0"/>
    <s v="CSMS761320"/>
    <x v="415"/>
    <x v="13"/>
    <n v="46100"/>
    <n v="0"/>
    <s v=""/>
  </r>
  <r>
    <s v="5009585922"/>
    <x v="3"/>
    <x v="3"/>
    <d v="2020-04-13T00:00:00"/>
    <x v="12"/>
    <x v="18"/>
    <s v="1030"/>
    <s v="S030"/>
    <s v="S"/>
    <n v="16709.87"/>
    <n v="1"/>
    <x v="0"/>
    <s v="CSMS761326"/>
    <x v="415"/>
    <x v="18"/>
    <n v="52000"/>
    <n v="0"/>
    <s v=""/>
  </r>
  <r>
    <s v="5009585922"/>
    <x v="3"/>
    <x v="3"/>
    <d v="2020-04-13T00:00:00"/>
    <x v="12"/>
    <x v="48"/>
    <s v="1030"/>
    <s v="S030"/>
    <s v="S"/>
    <n v="22252.53"/>
    <n v="1"/>
    <x v="0"/>
    <s v="CSMS761284"/>
    <x v="415"/>
    <x v="48"/>
    <n v="63144.15"/>
    <n v="0"/>
    <s v=""/>
  </r>
  <r>
    <s v="5009586078"/>
    <x v="3"/>
    <x v="3"/>
    <d v="2020-04-13T00:00:00"/>
    <x v="12"/>
    <x v="41"/>
    <s v="1010"/>
    <s v="S010"/>
    <s v="S"/>
    <n v="28306.82"/>
    <n v="1"/>
    <x v="0"/>
    <s v="CSMS761282"/>
    <x v="415"/>
    <x v="41"/>
    <n v="59300"/>
    <n v="0"/>
    <s v=""/>
  </r>
  <r>
    <s v="5009586152"/>
    <x v="3"/>
    <x v="3"/>
    <d v="2020-04-13T00:00:00"/>
    <x v="12"/>
    <x v="28"/>
    <s v="1050"/>
    <s v="S050"/>
    <s v="S"/>
    <n v="34360.949999999997"/>
    <n v="3"/>
    <x v="0"/>
    <s v="CSMS761356"/>
    <x v="415"/>
    <x v="28"/>
    <n v="44820"/>
    <n v="0"/>
    <s v=""/>
  </r>
  <r>
    <s v="5009586152"/>
    <x v="3"/>
    <x v="3"/>
    <d v="2020-04-13T00:00:00"/>
    <x v="12"/>
    <x v="14"/>
    <s v="1050"/>
    <s v="S050"/>
    <s v="S"/>
    <n v="30373.03"/>
    <n v="2"/>
    <x v="0"/>
    <s v="CSMS761328"/>
    <x v="415"/>
    <x v="14"/>
    <n v="50350"/>
    <n v="0"/>
    <s v=""/>
  </r>
  <r>
    <s v="5009586152"/>
    <x v="3"/>
    <x v="3"/>
    <d v="2020-04-13T00:00:00"/>
    <x v="12"/>
    <x v="30"/>
    <s v="1050"/>
    <s v="S050"/>
    <s v="S"/>
    <n v="55810.38"/>
    <n v="2"/>
    <x v="0"/>
    <s v="CSMS761290"/>
    <x v="415"/>
    <x v="30"/>
    <n v="82358.8"/>
    <n v="0"/>
    <s v=""/>
  </r>
  <r>
    <s v="5009588164"/>
    <x v="3"/>
    <x v="3"/>
    <d v="2020-04-16T00:00:00"/>
    <x v="12"/>
    <x v="124"/>
    <s v="1010"/>
    <s v="S010"/>
    <s v="S"/>
    <n v="18931.68"/>
    <n v="1"/>
    <x v="0"/>
    <s v="CSMS761338"/>
    <x v="415"/>
    <x v="124"/>
    <n v="34877"/>
    <n v="0"/>
    <s v=""/>
  </r>
  <r>
    <s v="5009588164"/>
    <x v="3"/>
    <x v="3"/>
    <d v="2020-04-16T00:00:00"/>
    <x v="12"/>
    <x v="15"/>
    <s v="1010"/>
    <s v="S010"/>
    <s v="S"/>
    <n v="35473.449999999997"/>
    <n v="2"/>
    <x v="0"/>
    <s v="CSMS761336"/>
    <x v="415"/>
    <x v="15"/>
    <n v="53650"/>
    <n v="0"/>
    <s v=""/>
  </r>
  <r>
    <s v="5009588166"/>
    <x v="3"/>
    <x v="3"/>
    <d v="2020-04-16T00:00:00"/>
    <x v="12"/>
    <x v="13"/>
    <s v="1080"/>
    <s v="S080"/>
    <s v="S"/>
    <n v="14166.47"/>
    <n v="1"/>
    <x v="0"/>
    <s v="CSMS761320"/>
    <x v="415"/>
    <x v="13"/>
    <n v="46100"/>
    <n v="0"/>
    <s v=""/>
  </r>
  <r>
    <s v="5009588450"/>
    <x v="3"/>
    <x v="3"/>
    <d v="2020-04-16T00:00:00"/>
    <x v="12"/>
    <x v="65"/>
    <s v="1017"/>
    <s v="S017"/>
    <s v="S"/>
    <n v="11633.15"/>
    <n v="3"/>
    <x v="0"/>
    <s v="CSMS765106"/>
    <x v="415"/>
    <x v="65"/>
    <n v="8130"/>
    <n v="0"/>
    <s v=""/>
  </r>
  <r>
    <s v="5009588467"/>
    <x v="3"/>
    <x v="3"/>
    <d v="2020-04-16T00:00:00"/>
    <x v="12"/>
    <x v="95"/>
    <s v="1050"/>
    <s v="S050"/>
    <s v="S"/>
    <n v="4833.67"/>
    <n v="1"/>
    <x v="0"/>
    <s v="CSMS765110"/>
    <x v="415"/>
    <x v="95"/>
    <n v="11320"/>
    <n v="0"/>
    <s v=""/>
  </r>
  <r>
    <s v="5009588467"/>
    <x v="3"/>
    <x v="3"/>
    <d v="2020-04-16T00:00:00"/>
    <x v="12"/>
    <x v="10"/>
    <s v="1050"/>
    <s v="S050"/>
    <s v="S"/>
    <n v="8348.4699999999993"/>
    <n v="1"/>
    <x v="0"/>
    <s v="CSMS761360"/>
    <x v="415"/>
    <x v="10"/>
    <n v="42200"/>
    <n v="0"/>
    <s v=""/>
  </r>
  <r>
    <s v="5009588467"/>
    <x v="3"/>
    <x v="3"/>
    <d v="2020-04-16T00:00:00"/>
    <x v="12"/>
    <x v="30"/>
    <s v="1050"/>
    <s v="S050"/>
    <s v="S"/>
    <n v="27142.23"/>
    <n v="1"/>
    <x v="0"/>
    <s v="CSMS761290"/>
    <x v="415"/>
    <x v="30"/>
    <n v="82358.8"/>
    <n v="0"/>
    <s v=""/>
  </r>
  <r>
    <s v="5009588467"/>
    <x v="3"/>
    <x v="3"/>
    <d v="2020-04-16T00:00:00"/>
    <x v="12"/>
    <x v="48"/>
    <s v="1050"/>
    <s v="S050"/>
    <s v="S"/>
    <n v="22252.53"/>
    <n v="1"/>
    <x v="0"/>
    <s v="CSMS761284"/>
    <x v="415"/>
    <x v="48"/>
    <n v="63144.15"/>
    <n v="0"/>
    <s v=""/>
  </r>
  <r>
    <s v="5009589049"/>
    <x v="3"/>
    <x v="3"/>
    <d v="2020-04-17T00:00:00"/>
    <x v="12"/>
    <x v="48"/>
    <s v="1030"/>
    <s v="S030"/>
    <s v="S"/>
    <n v="22252.53"/>
    <n v="1"/>
    <x v="0"/>
    <s v="CSMS761284"/>
    <x v="415"/>
    <x v="48"/>
    <n v="63144.15"/>
    <n v="0"/>
    <s v=""/>
  </r>
  <r>
    <s v="5009589049"/>
    <x v="3"/>
    <x v="3"/>
    <d v="2020-04-17T00:00:00"/>
    <x v="12"/>
    <x v="18"/>
    <s v="1030"/>
    <s v="S030"/>
    <s v="S"/>
    <n v="16709.87"/>
    <n v="1"/>
    <x v="0"/>
    <s v="CSMS761326"/>
    <x v="415"/>
    <x v="18"/>
    <n v="52000"/>
    <n v="0"/>
    <s v=""/>
  </r>
  <r>
    <s v="5009589189"/>
    <x v="3"/>
    <x v="3"/>
    <d v="2020-04-17T00:00:00"/>
    <x v="12"/>
    <x v="95"/>
    <s v="1050"/>
    <s v="S050"/>
    <s v="S"/>
    <n v="38669.32"/>
    <n v="8"/>
    <x v="0"/>
    <s v="CSMS765110"/>
    <x v="415"/>
    <x v="95"/>
    <n v="11320"/>
    <n v="0"/>
    <s v=""/>
  </r>
  <r>
    <s v="5009589189"/>
    <x v="3"/>
    <x v="3"/>
    <d v="2020-04-17T00:00:00"/>
    <x v="12"/>
    <x v="55"/>
    <s v="1050"/>
    <s v="S050"/>
    <s v="S"/>
    <n v="20086.759999999998"/>
    <n v="6"/>
    <x v="0"/>
    <s v="CSMS765108"/>
    <x v="415"/>
    <x v="55"/>
    <n v="9800"/>
    <n v="0"/>
    <s v=""/>
  </r>
  <r>
    <s v="5009589203"/>
    <x v="3"/>
    <x v="3"/>
    <d v="2020-04-17T00:00:00"/>
    <x v="12"/>
    <x v="9"/>
    <s v="1050"/>
    <s v="S050"/>
    <s v="S"/>
    <n v="3195.87"/>
    <n v="2"/>
    <x v="0"/>
    <s v="CSMS752368"/>
    <x v="416"/>
    <x v="9"/>
    <n v="1965"/>
    <n v="0"/>
    <s v=""/>
  </r>
  <r>
    <s v="5009589203"/>
    <x v="3"/>
    <x v="3"/>
    <d v="2020-04-17T00:00:00"/>
    <x v="12"/>
    <x v="31"/>
    <s v="1050"/>
    <s v="S050"/>
    <s v="S"/>
    <n v="1493.42"/>
    <n v="1"/>
    <x v="0"/>
    <s v="CSMS755504"/>
    <x v="416"/>
    <x v="31"/>
    <n v="1911"/>
    <n v="0"/>
    <s v=""/>
  </r>
  <r>
    <s v="5009589203"/>
    <x v="3"/>
    <x v="3"/>
    <d v="2020-04-17T00:00:00"/>
    <x v="12"/>
    <x v="63"/>
    <s v="1050"/>
    <s v="S050"/>
    <s v="S"/>
    <n v="4725.92"/>
    <n v="2"/>
    <x v="0"/>
    <s v="CSMS752424"/>
    <x v="416"/>
    <x v="63"/>
    <n v="3113"/>
    <n v="0"/>
    <s v=""/>
  </r>
  <r>
    <s v="5009589209"/>
    <x v="3"/>
    <x v="3"/>
    <d v="2020-04-17T00:00:00"/>
    <x v="14"/>
    <x v="32"/>
    <s v="1050"/>
    <s v=""/>
    <s v="S"/>
    <n v="0"/>
    <n v="-4"/>
    <x v="0"/>
    <s v="CSMS755168"/>
    <x v="416"/>
    <x v="32"/>
    <n v="1238"/>
    <n v="0"/>
    <s v=""/>
  </r>
  <r>
    <s v="5009589239"/>
    <x v="3"/>
    <x v="3"/>
    <d v="2020-04-17T00:00:00"/>
    <x v="12"/>
    <x v="55"/>
    <s v="1010"/>
    <s v="S010"/>
    <s v="S"/>
    <n v="3347.8"/>
    <n v="1"/>
    <x v="0"/>
    <s v="CSMS765108"/>
    <x v="415"/>
    <x v="55"/>
    <n v="9800"/>
    <n v="0"/>
    <s v=""/>
  </r>
  <r>
    <s v="5009589239"/>
    <x v="3"/>
    <x v="3"/>
    <d v="2020-04-17T00:00:00"/>
    <x v="12"/>
    <x v="65"/>
    <s v="1010"/>
    <s v="S010"/>
    <s v="S"/>
    <n v="15632.37"/>
    <n v="6"/>
    <x v="0"/>
    <s v="CSMS765106"/>
    <x v="415"/>
    <x v="65"/>
    <n v="8130"/>
    <n v="0"/>
    <s v=""/>
  </r>
  <r>
    <s v="5009589335"/>
    <x v="3"/>
    <x v="3"/>
    <d v="2020-04-17T00:00:00"/>
    <x v="12"/>
    <x v="5"/>
    <s v="1020"/>
    <s v="S020"/>
    <s v="S"/>
    <n v="1054.8699999999999"/>
    <n v="1"/>
    <x v="0"/>
    <s v="CSMS750832"/>
    <x v="416"/>
    <x v="5"/>
    <n v="1297"/>
    <n v="0"/>
    <s v=""/>
  </r>
  <r>
    <s v="5009589336"/>
    <x v="3"/>
    <x v="3"/>
    <d v="2020-04-17T00:00:00"/>
    <x v="12"/>
    <x v="108"/>
    <s v="1020"/>
    <s v="S020"/>
    <s v="S"/>
    <n v="16011.65"/>
    <n v="4"/>
    <x v="0"/>
    <s v="CSMS752736"/>
    <x v="416"/>
    <x v="108"/>
    <n v="4861"/>
    <n v="0"/>
    <s v=""/>
  </r>
  <r>
    <s v="5009589336"/>
    <x v="3"/>
    <x v="3"/>
    <d v="2020-04-17T00:00:00"/>
    <x v="12"/>
    <x v="44"/>
    <s v="1020"/>
    <s v="S020"/>
    <s v="S"/>
    <n v="5240.96"/>
    <n v="2"/>
    <x v="0"/>
    <s v="CSMS752672"/>
    <x v="416"/>
    <x v="44"/>
    <n v="3096"/>
    <n v="0"/>
    <s v=""/>
  </r>
  <r>
    <s v="5009590298"/>
    <x v="3"/>
    <x v="3"/>
    <d v="2020-04-20T00:00:00"/>
    <x v="12"/>
    <x v="26"/>
    <s v="1050"/>
    <s v="S050"/>
    <s v="S"/>
    <n v="36979.599999999999"/>
    <n v="16"/>
    <x v="0"/>
    <s v="CSMS761108"/>
    <x v="415"/>
    <x v="26"/>
    <n v="9000"/>
    <n v="0"/>
    <s v=""/>
  </r>
  <r>
    <s v="5009590415"/>
    <x v="3"/>
    <x v="3"/>
    <d v="2020-04-20T00:00:00"/>
    <x v="12"/>
    <x v="95"/>
    <s v="1050"/>
    <s v="S050"/>
    <s v="S"/>
    <n v="4833.67"/>
    <n v="1"/>
    <x v="0"/>
    <s v="CSMS765110"/>
    <x v="415"/>
    <x v="95"/>
    <n v="11320"/>
    <n v="0"/>
    <s v=""/>
  </r>
  <r>
    <s v="5009590415"/>
    <x v="3"/>
    <x v="3"/>
    <d v="2020-04-20T00:00:00"/>
    <x v="12"/>
    <x v="10"/>
    <s v="1050"/>
    <s v="S050"/>
    <s v="S"/>
    <n v="16696.939999999999"/>
    <n v="2"/>
    <x v="0"/>
    <s v="CSMS761360"/>
    <x v="415"/>
    <x v="10"/>
    <n v="42200"/>
    <n v="0"/>
    <s v=""/>
  </r>
  <r>
    <s v="5009590415"/>
    <x v="3"/>
    <x v="3"/>
    <d v="2020-04-20T00:00:00"/>
    <x v="12"/>
    <x v="55"/>
    <s v="1050"/>
    <s v="S050"/>
    <s v="S"/>
    <n v="6695.59"/>
    <n v="2"/>
    <x v="0"/>
    <s v="CSMS765108"/>
    <x v="415"/>
    <x v="55"/>
    <n v="9800"/>
    <n v="0"/>
    <s v=""/>
  </r>
  <r>
    <s v="5009590473"/>
    <x v="3"/>
    <x v="3"/>
    <d v="2020-04-20T00:00:00"/>
    <x v="12"/>
    <x v="13"/>
    <s v="1080"/>
    <s v="S080"/>
    <s v="S"/>
    <n v="11362.24"/>
    <n v="1"/>
    <x v="0"/>
    <s v="CSMS761320"/>
    <x v="415"/>
    <x v="13"/>
    <n v="46100"/>
    <n v="0"/>
    <s v=""/>
  </r>
  <r>
    <s v="5009590494"/>
    <x v="3"/>
    <x v="3"/>
    <d v="2020-04-20T00:00:00"/>
    <x v="12"/>
    <x v="35"/>
    <s v="1050"/>
    <s v="S050"/>
    <s v="S"/>
    <n v="21731.02"/>
    <n v="1"/>
    <x v="0"/>
    <s v="CSMS761334"/>
    <x v="415"/>
    <x v="35"/>
    <n v="57200"/>
    <n v="0"/>
    <s v=""/>
  </r>
  <r>
    <s v="5009590494"/>
    <x v="3"/>
    <x v="3"/>
    <d v="2020-04-20T00:00:00"/>
    <x v="12"/>
    <x v="48"/>
    <s v="1050"/>
    <s v="S050"/>
    <s v="S"/>
    <n v="22252.53"/>
    <n v="1"/>
    <x v="0"/>
    <s v="CSMS761284"/>
    <x v="415"/>
    <x v="48"/>
    <n v="63144.15"/>
    <n v="0"/>
    <s v=""/>
  </r>
  <r>
    <s v="5009590494"/>
    <x v="3"/>
    <x v="3"/>
    <d v="2020-04-20T00:00:00"/>
    <x v="12"/>
    <x v="95"/>
    <s v="1050"/>
    <s v="S050"/>
    <s v="S"/>
    <n v="4833.67"/>
    <n v="1"/>
    <x v="0"/>
    <s v="CSMS765110"/>
    <x v="415"/>
    <x v="95"/>
    <n v="11320"/>
    <n v="0"/>
    <s v=""/>
  </r>
  <r>
    <s v="5009590496"/>
    <x v="3"/>
    <x v="3"/>
    <d v="2020-04-20T00:00:00"/>
    <x v="13"/>
    <x v="95"/>
    <s v="1050"/>
    <s v="S050"/>
    <s v="H"/>
    <n v="-4833.67"/>
    <n v="-1"/>
    <x v="0"/>
    <s v="CSMS765110"/>
    <x v="415"/>
    <x v="95"/>
    <n v="11320"/>
    <n v="0"/>
    <s v=""/>
  </r>
  <r>
    <s v="5009590496"/>
    <x v="3"/>
    <x v="3"/>
    <d v="2020-04-20T00:00:00"/>
    <x v="13"/>
    <x v="55"/>
    <s v="1050"/>
    <s v="S050"/>
    <s v="H"/>
    <n v="-6695.59"/>
    <n v="-2"/>
    <x v="0"/>
    <s v="CSMS765108"/>
    <x v="415"/>
    <x v="55"/>
    <n v="9800"/>
    <n v="0"/>
    <s v=""/>
  </r>
  <r>
    <s v="5009590497"/>
    <x v="3"/>
    <x v="3"/>
    <d v="2020-04-20T00:00:00"/>
    <x v="13"/>
    <x v="10"/>
    <s v="1050"/>
    <s v="S050"/>
    <s v="H"/>
    <n v="-16696.939999999999"/>
    <n v="-2"/>
    <x v="0"/>
    <s v="CSMS761360"/>
    <x v="415"/>
    <x v="10"/>
    <n v="42200"/>
    <n v="0"/>
    <s v=""/>
  </r>
  <r>
    <s v="5009590498"/>
    <x v="3"/>
    <x v="3"/>
    <d v="2020-04-20T00:00:00"/>
    <x v="13"/>
    <x v="95"/>
    <s v="1050"/>
    <s v="S050"/>
    <s v="H"/>
    <n v="-4833.67"/>
    <n v="-1"/>
    <x v="0"/>
    <s v="CSMS765110"/>
    <x v="415"/>
    <x v="95"/>
    <n v="11320"/>
    <n v="0"/>
    <s v=""/>
  </r>
  <r>
    <s v="5009590498"/>
    <x v="3"/>
    <x v="3"/>
    <d v="2020-04-20T00:00:00"/>
    <x v="13"/>
    <x v="48"/>
    <s v="1050"/>
    <s v="S050"/>
    <s v="H"/>
    <n v="-22252.53"/>
    <n v="-1"/>
    <x v="0"/>
    <s v="CSMS761284"/>
    <x v="415"/>
    <x v="48"/>
    <n v="63144.15"/>
    <n v="0"/>
    <s v=""/>
  </r>
  <r>
    <s v="5009590498"/>
    <x v="3"/>
    <x v="3"/>
    <d v="2020-04-20T00:00:00"/>
    <x v="13"/>
    <x v="35"/>
    <s v="1050"/>
    <s v="S050"/>
    <s v="H"/>
    <n v="-21731.02"/>
    <n v="-1"/>
    <x v="0"/>
    <s v="CSMS761334"/>
    <x v="415"/>
    <x v="35"/>
    <n v="57200"/>
    <n v="0"/>
    <s v=""/>
  </r>
  <r>
    <s v="5009590505"/>
    <x v="3"/>
    <x v="3"/>
    <d v="2020-04-20T00:00:00"/>
    <x v="12"/>
    <x v="19"/>
    <s v="1050"/>
    <s v="S050"/>
    <s v="S"/>
    <n v="7731.07"/>
    <n v="5"/>
    <x v="0"/>
    <s v="CSMS751120"/>
    <x v="416"/>
    <x v="19"/>
    <n v="1745"/>
    <n v="0"/>
    <s v=""/>
  </r>
  <r>
    <s v="5009590506"/>
    <x v="3"/>
    <x v="3"/>
    <d v="2020-04-20T00:00:00"/>
    <x v="12"/>
    <x v="9"/>
    <s v="1050"/>
    <s v="S050"/>
    <s v="S"/>
    <n v="1847.92"/>
    <n v="1"/>
    <x v="0"/>
    <s v="CSMS752368"/>
    <x v="416"/>
    <x v="9"/>
    <n v="1965"/>
    <n v="0"/>
    <s v=""/>
  </r>
  <r>
    <s v="5009590538"/>
    <x v="3"/>
    <x v="3"/>
    <d v="2020-04-20T00:00:00"/>
    <x v="12"/>
    <x v="144"/>
    <s v="1001"/>
    <s v="S001"/>
    <s v="S"/>
    <n v="43521.3"/>
    <n v="1"/>
    <x v="0"/>
    <s v="CSMS761318"/>
    <x v="415"/>
    <x v="144"/>
    <n v="186800"/>
    <n v="0"/>
    <s v=""/>
  </r>
  <r>
    <s v="5009590591"/>
    <x v="3"/>
    <x v="3"/>
    <d v="2020-04-20T00:00:00"/>
    <x v="12"/>
    <x v="65"/>
    <s v="1010"/>
    <s v="S010"/>
    <s v="S"/>
    <n v="2605.4"/>
    <n v="1"/>
    <x v="0"/>
    <s v="CSMS765106"/>
    <x v="415"/>
    <x v="65"/>
    <n v="8130"/>
    <n v="0"/>
    <s v=""/>
  </r>
  <r>
    <s v="5009590631"/>
    <x v="3"/>
    <x v="3"/>
    <d v="2020-04-20T00:00:00"/>
    <x v="12"/>
    <x v="55"/>
    <s v="1050"/>
    <s v="S050"/>
    <s v="S"/>
    <n v="6695.59"/>
    <n v="2"/>
    <x v="0"/>
    <s v="CSMS765108"/>
    <x v="415"/>
    <x v="55"/>
    <n v="9800"/>
    <n v="0"/>
    <s v=""/>
  </r>
  <r>
    <s v="5009590631"/>
    <x v="3"/>
    <x v="3"/>
    <d v="2020-04-20T00:00:00"/>
    <x v="12"/>
    <x v="95"/>
    <s v="1050"/>
    <s v="S050"/>
    <s v="S"/>
    <n v="4833.67"/>
    <n v="1"/>
    <x v="0"/>
    <s v="CSMS765110"/>
    <x v="415"/>
    <x v="95"/>
    <n v="11320"/>
    <n v="0"/>
    <s v=""/>
  </r>
  <r>
    <s v="5009590631"/>
    <x v="3"/>
    <x v="3"/>
    <d v="2020-04-20T00:00:00"/>
    <x v="12"/>
    <x v="10"/>
    <s v="1050"/>
    <s v="S050"/>
    <s v="S"/>
    <n v="16696.939999999999"/>
    <n v="2"/>
    <x v="0"/>
    <s v="CSMS761360"/>
    <x v="415"/>
    <x v="10"/>
    <n v="42200"/>
    <n v="0"/>
    <s v=""/>
  </r>
  <r>
    <s v="5009590632"/>
    <x v="3"/>
    <x v="3"/>
    <d v="2020-04-20T00:00:00"/>
    <x v="12"/>
    <x v="95"/>
    <s v="1050"/>
    <s v="S050"/>
    <s v="S"/>
    <n v="4833.67"/>
    <n v="1"/>
    <x v="0"/>
    <s v="CSMS765110"/>
    <x v="415"/>
    <x v="95"/>
    <n v="11320"/>
    <n v="0"/>
    <s v=""/>
  </r>
  <r>
    <s v="5009590632"/>
    <x v="3"/>
    <x v="3"/>
    <d v="2020-04-20T00:00:00"/>
    <x v="12"/>
    <x v="48"/>
    <s v="1050"/>
    <s v="S050"/>
    <s v="S"/>
    <n v="22252.53"/>
    <n v="1"/>
    <x v="0"/>
    <s v="CSMS761284"/>
    <x v="415"/>
    <x v="48"/>
    <n v="63144.15"/>
    <n v="0"/>
    <s v=""/>
  </r>
  <r>
    <s v="5009590632"/>
    <x v="3"/>
    <x v="3"/>
    <d v="2020-04-20T00:00:00"/>
    <x v="12"/>
    <x v="35"/>
    <s v="1050"/>
    <s v="S050"/>
    <s v="S"/>
    <n v="21731.02"/>
    <n v="1"/>
    <x v="0"/>
    <s v="CSMS761334"/>
    <x v="415"/>
    <x v="35"/>
    <n v="57200"/>
    <n v="0"/>
    <s v=""/>
  </r>
  <r>
    <s v="5009590700"/>
    <x v="3"/>
    <x v="3"/>
    <d v="2020-04-20T00:00:00"/>
    <x v="12"/>
    <x v="36"/>
    <s v="1080"/>
    <s v="S080"/>
    <s v="S"/>
    <n v="1927.5"/>
    <n v="1"/>
    <x v="0"/>
    <s v="CSMS761520"/>
    <x v="415"/>
    <x v="36"/>
    <n v="3195"/>
    <n v="0"/>
    <s v=""/>
  </r>
  <r>
    <s v="5009590700"/>
    <x v="3"/>
    <x v="3"/>
    <d v="2020-04-20T00:00:00"/>
    <x v="12"/>
    <x v="37"/>
    <s v="1080"/>
    <s v="S080"/>
    <s v="S"/>
    <n v="4745.46"/>
    <n v="2"/>
    <x v="0"/>
    <s v="CSMS761522"/>
    <x v="415"/>
    <x v="37"/>
    <n v="3529"/>
    <n v="0"/>
    <s v=""/>
  </r>
  <r>
    <s v="5009590710"/>
    <x v="3"/>
    <x v="3"/>
    <d v="2020-04-20T00:00:00"/>
    <x v="13"/>
    <x v="26"/>
    <s v="1050"/>
    <s v="S050"/>
    <s v="H"/>
    <n v="-36979.599999999999"/>
    <n v="-16"/>
    <x v="0"/>
    <s v="CSMS761108"/>
    <x v="415"/>
    <x v="26"/>
    <n v="9000"/>
    <n v="0"/>
    <s v=""/>
  </r>
  <r>
    <s v="5009590730"/>
    <x v="3"/>
    <x v="3"/>
    <d v="2020-04-20T00:00:00"/>
    <x v="12"/>
    <x v="12"/>
    <s v="1050"/>
    <s v="S050"/>
    <s v="S"/>
    <n v="12187.17"/>
    <n v="5"/>
    <x v="0"/>
    <s v="CSMS764234"/>
    <x v="415"/>
    <x v="12"/>
    <n v="10385"/>
    <n v="0"/>
    <s v=""/>
  </r>
  <r>
    <s v="5009590730"/>
    <x v="3"/>
    <x v="3"/>
    <d v="2020-04-20T00:00:00"/>
    <x v="12"/>
    <x v="26"/>
    <s v="1050"/>
    <s v="S050"/>
    <s v="S"/>
    <n v="36979.599999999999"/>
    <n v="16"/>
    <x v="0"/>
    <s v="CSMS761108"/>
    <x v="415"/>
    <x v="26"/>
    <n v="9000"/>
    <n v="0"/>
    <s v=""/>
  </r>
  <r>
    <s v="5009590730"/>
    <x v="3"/>
    <x v="3"/>
    <d v="2020-04-20T00:00:00"/>
    <x v="12"/>
    <x v="11"/>
    <s v="1050"/>
    <s v="S050"/>
    <s v="S"/>
    <n v="5670.44"/>
    <n v="2"/>
    <x v="0"/>
    <s v="CSMS764236"/>
    <x v="415"/>
    <x v="11"/>
    <n v="11525"/>
    <n v="0"/>
    <s v=""/>
  </r>
  <r>
    <s v="5009591858"/>
    <x v="3"/>
    <x v="3"/>
    <d v="2020-04-22T00:00:00"/>
    <x v="12"/>
    <x v="157"/>
    <s v="1050"/>
    <s v="S050"/>
    <s v="S"/>
    <n v="6351.87"/>
    <n v="3"/>
    <x v="0"/>
    <s v="CSMS754176"/>
    <x v="416"/>
    <x v="157"/>
    <n v="0"/>
    <n v="0"/>
    <s v=""/>
  </r>
  <r>
    <s v="5009591859"/>
    <x v="3"/>
    <x v="3"/>
    <d v="2020-04-22T00:00:00"/>
    <x v="12"/>
    <x v="32"/>
    <s v="1050"/>
    <s v="S050"/>
    <s v="S"/>
    <n v="1040.8699999999999"/>
    <n v="1"/>
    <x v="0"/>
    <s v="CSMS755168"/>
    <x v="416"/>
    <x v="32"/>
    <n v="1238"/>
    <n v="0"/>
    <s v=""/>
  </r>
  <r>
    <s v="5009592092"/>
    <x v="3"/>
    <x v="3"/>
    <d v="2020-04-22T00:00:00"/>
    <x v="12"/>
    <x v="118"/>
    <s v="1010"/>
    <s v="S010"/>
    <s v="S"/>
    <n v="4808.88"/>
    <n v="1"/>
    <x v="0"/>
    <s v="CSMS750720"/>
    <x v="416"/>
    <x v="118"/>
    <n v="5926"/>
    <n v="0"/>
    <s v=""/>
  </r>
  <r>
    <s v="5009592199"/>
    <x v="3"/>
    <x v="3"/>
    <d v="2020-04-22T00:00:00"/>
    <x v="12"/>
    <x v="5"/>
    <s v="1020"/>
    <s v="S020"/>
    <s v="S"/>
    <n v="81006.45"/>
    <n v="84"/>
    <x v="0"/>
    <s v="CSMS750832"/>
    <x v="416"/>
    <x v="5"/>
    <n v="1297"/>
    <n v="0"/>
    <s v=""/>
  </r>
  <r>
    <s v="5009592284"/>
    <x v="3"/>
    <x v="3"/>
    <d v="2020-04-22T00:00:00"/>
    <x v="12"/>
    <x v="44"/>
    <s v="1020"/>
    <s v="S020"/>
    <s v="S"/>
    <n v="2620.48"/>
    <n v="1"/>
    <x v="0"/>
    <s v="CSMS752672"/>
    <x v="416"/>
    <x v="44"/>
    <n v="3096"/>
    <n v="0"/>
    <s v=""/>
  </r>
  <r>
    <s v="5009592284"/>
    <x v="3"/>
    <x v="3"/>
    <d v="2020-04-22T00:00:00"/>
    <x v="12"/>
    <x v="108"/>
    <s v="1020"/>
    <s v="S020"/>
    <s v="S"/>
    <n v="8005.83"/>
    <n v="2"/>
    <x v="0"/>
    <s v="CSMS752736"/>
    <x v="416"/>
    <x v="108"/>
    <n v="4861"/>
    <n v="0"/>
    <s v=""/>
  </r>
  <r>
    <s v="5009592284"/>
    <x v="3"/>
    <x v="3"/>
    <d v="2020-04-22T00:00:00"/>
    <x v="12"/>
    <x v="42"/>
    <s v="1020"/>
    <s v="S020"/>
    <s v="S"/>
    <n v="8568.2800000000007"/>
    <n v="4"/>
    <x v="0"/>
    <s v="CSMS755616"/>
    <x v="416"/>
    <x v="42"/>
    <n v="2857"/>
    <n v="0"/>
    <s v=""/>
  </r>
  <r>
    <s v="5009592865"/>
    <x v="3"/>
    <x v="3"/>
    <d v="2020-04-23T00:00:00"/>
    <x v="14"/>
    <x v="5"/>
    <s v="1060"/>
    <s v=""/>
    <s v="S"/>
    <n v="0"/>
    <n v="-2"/>
    <x v="0"/>
    <s v="CSMS750832"/>
    <x v="416"/>
    <x v="5"/>
    <n v="1297"/>
    <n v="0"/>
    <s v=""/>
  </r>
  <r>
    <s v="5009592865"/>
    <x v="3"/>
    <x v="3"/>
    <d v="2020-04-23T00:00:00"/>
    <x v="14"/>
    <x v="19"/>
    <s v="1060"/>
    <s v=""/>
    <s v="S"/>
    <n v="0"/>
    <n v="-4"/>
    <x v="0"/>
    <s v="CSMS751120"/>
    <x v="416"/>
    <x v="19"/>
    <n v="1745"/>
    <n v="0"/>
    <s v=""/>
  </r>
  <r>
    <s v="5009592865"/>
    <x v="3"/>
    <x v="3"/>
    <d v="2020-04-23T00:00:00"/>
    <x v="14"/>
    <x v="29"/>
    <s v="1060"/>
    <s v=""/>
    <s v="S"/>
    <n v="0"/>
    <n v="-2"/>
    <x v="0"/>
    <s v="CSMS751232"/>
    <x v="416"/>
    <x v="29"/>
    <n v="2800"/>
    <n v="0"/>
    <s v=""/>
  </r>
  <r>
    <s v="5009592865"/>
    <x v="3"/>
    <x v="3"/>
    <d v="2020-04-23T00:00:00"/>
    <x v="14"/>
    <x v="22"/>
    <s v="1060"/>
    <s v=""/>
    <s v="S"/>
    <n v="0"/>
    <n v="-2"/>
    <x v="0"/>
    <s v="CSMS752768"/>
    <x v="416"/>
    <x v="22"/>
    <n v="1334"/>
    <n v="0"/>
    <s v=""/>
  </r>
  <r>
    <s v="5009594034"/>
    <x v="3"/>
    <x v="3"/>
    <d v="2020-04-24T00:00:00"/>
    <x v="12"/>
    <x v="48"/>
    <s v="1080"/>
    <s v="S080"/>
    <s v="S"/>
    <n v="22252.53"/>
    <n v="1"/>
    <x v="0"/>
    <s v="CSMS761284"/>
    <x v="415"/>
    <x v="48"/>
    <n v="63144.15"/>
    <n v="0"/>
    <s v=""/>
  </r>
  <r>
    <s v="5009594074"/>
    <x v="3"/>
    <x v="3"/>
    <d v="2020-04-24T00:00:00"/>
    <x v="12"/>
    <x v="18"/>
    <s v="1050"/>
    <s v="S050"/>
    <s v="S"/>
    <n v="33912.43"/>
    <n v="2"/>
    <x v="0"/>
    <s v="CSMS761326"/>
    <x v="415"/>
    <x v="18"/>
    <n v="52000"/>
    <n v="0"/>
    <s v=""/>
  </r>
  <r>
    <s v="5009594074"/>
    <x v="3"/>
    <x v="3"/>
    <d v="2020-04-24T00:00:00"/>
    <x v="12"/>
    <x v="13"/>
    <s v="1050"/>
    <s v="S050"/>
    <s v="S"/>
    <n v="46867.42"/>
    <n v="4"/>
    <x v="0"/>
    <s v="CSMS761320"/>
    <x v="415"/>
    <x v="13"/>
    <n v="46100"/>
    <n v="0"/>
    <s v=""/>
  </r>
  <r>
    <s v="5009594074"/>
    <x v="3"/>
    <x v="3"/>
    <d v="2020-04-24T00:00:00"/>
    <x v="12"/>
    <x v="10"/>
    <s v="1050"/>
    <s v="S050"/>
    <s v="S"/>
    <n v="8348.4699999999993"/>
    <n v="1"/>
    <x v="0"/>
    <s v="CSMS761360"/>
    <x v="415"/>
    <x v="10"/>
    <n v="42200"/>
    <n v="0"/>
    <s v=""/>
  </r>
  <r>
    <s v="5009594414"/>
    <x v="3"/>
    <x v="3"/>
    <d v="2020-04-24T00:00:00"/>
    <x v="12"/>
    <x v="13"/>
    <s v="1050"/>
    <s v="S050"/>
    <s v="S"/>
    <n v="11716.85"/>
    <n v="1"/>
    <x v="0"/>
    <s v="CSMS761320"/>
    <x v="415"/>
    <x v="13"/>
    <n v="46100"/>
    <n v="0"/>
    <s v=""/>
  </r>
  <r>
    <s v="5009594414"/>
    <x v="3"/>
    <x v="3"/>
    <d v="2020-04-24T00:00:00"/>
    <x v="12"/>
    <x v="10"/>
    <s v="1050"/>
    <s v="S050"/>
    <s v="S"/>
    <n v="8348.4699999999993"/>
    <n v="1"/>
    <x v="0"/>
    <s v="CSMS761360"/>
    <x v="415"/>
    <x v="10"/>
    <n v="42200"/>
    <n v="0"/>
    <s v=""/>
  </r>
  <r>
    <s v="5009594414"/>
    <x v="3"/>
    <x v="3"/>
    <d v="2020-04-24T00:00:00"/>
    <x v="12"/>
    <x v="35"/>
    <s v="1050"/>
    <s v="S050"/>
    <s v="S"/>
    <n v="21731.02"/>
    <n v="1"/>
    <x v="0"/>
    <s v="CSMS761334"/>
    <x v="415"/>
    <x v="35"/>
    <n v="57200"/>
    <n v="0"/>
    <s v=""/>
  </r>
  <r>
    <s v="5009594442"/>
    <x v="3"/>
    <x v="3"/>
    <d v="2020-04-24T00:00:00"/>
    <x v="12"/>
    <x v="95"/>
    <s v="1060"/>
    <s v="S060"/>
    <s v="S"/>
    <n v="4856.09"/>
    <n v="1"/>
    <x v="0"/>
    <s v="CSMS765110"/>
    <x v="415"/>
    <x v="95"/>
    <n v="11320"/>
    <n v="0"/>
    <s v=""/>
  </r>
  <r>
    <s v="5009594442"/>
    <x v="3"/>
    <x v="3"/>
    <d v="2020-04-24T00:00:00"/>
    <x v="12"/>
    <x v="65"/>
    <s v="1060"/>
    <s v="S060"/>
    <s v="S"/>
    <n v="7852.46"/>
    <n v="3"/>
    <x v="0"/>
    <s v="CSMS765106"/>
    <x v="415"/>
    <x v="65"/>
    <n v="8130"/>
    <n v="0"/>
    <s v=""/>
  </r>
  <r>
    <s v="5009594458"/>
    <x v="3"/>
    <x v="3"/>
    <d v="2020-04-24T00:00:00"/>
    <x v="12"/>
    <x v="65"/>
    <s v="1080"/>
    <s v="S080"/>
    <s v="S"/>
    <n v="2605.4"/>
    <n v="1"/>
    <x v="0"/>
    <s v="CSMS765106"/>
    <x v="415"/>
    <x v="65"/>
    <n v="8130"/>
    <n v="0"/>
    <s v=""/>
  </r>
  <r>
    <s v="5009594458"/>
    <x v="3"/>
    <x v="3"/>
    <d v="2020-04-24T00:00:00"/>
    <x v="12"/>
    <x v="2"/>
    <s v="1080"/>
    <s v="S080"/>
    <s v="S"/>
    <n v="37548.720000000001"/>
    <n v="16"/>
    <x v="0"/>
    <s v="CSMS764232"/>
    <x v="415"/>
    <x v="2"/>
    <n v="9490"/>
    <n v="0"/>
    <s v=""/>
  </r>
  <r>
    <s v="5009594461"/>
    <x v="3"/>
    <x v="3"/>
    <d v="2020-04-24T00:00:00"/>
    <x v="12"/>
    <x v="55"/>
    <s v="1020"/>
    <s v="S020"/>
    <s v="S"/>
    <n v="35228.050000000003"/>
    <n v="10"/>
    <x v="0"/>
    <s v="CSMS765108"/>
    <x v="415"/>
    <x v="55"/>
    <n v="9800"/>
    <n v="0"/>
    <s v=""/>
  </r>
  <r>
    <s v="5009594461"/>
    <x v="3"/>
    <x v="3"/>
    <d v="2020-04-24T00:00:00"/>
    <x v="12"/>
    <x v="7"/>
    <s v="1020"/>
    <s v="S020"/>
    <s v="S"/>
    <n v="21839.3"/>
    <n v="10"/>
    <x v="0"/>
    <s v="CSMS764230"/>
    <x v="415"/>
    <x v="7"/>
    <n v="8280"/>
    <n v="0"/>
    <s v=""/>
  </r>
  <r>
    <s v="5009594461"/>
    <x v="3"/>
    <x v="3"/>
    <d v="2020-04-24T00:00:00"/>
    <x v="12"/>
    <x v="26"/>
    <s v="1020"/>
    <s v="S020"/>
    <s v="S"/>
    <n v="19892.95"/>
    <n v="7"/>
    <x v="0"/>
    <s v="CSMS761108"/>
    <x v="415"/>
    <x v="26"/>
    <n v="9000"/>
    <n v="0"/>
    <s v=""/>
  </r>
  <r>
    <s v="5009594511"/>
    <x v="3"/>
    <x v="3"/>
    <d v="2020-04-24T00:00:00"/>
    <x v="12"/>
    <x v="65"/>
    <s v="1010"/>
    <s v="S010"/>
    <s v="S"/>
    <n v="5210.79"/>
    <n v="2"/>
    <x v="0"/>
    <s v="CSMS765106"/>
    <x v="415"/>
    <x v="65"/>
    <n v="8130"/>
    <n v="0"/>
    <s v=""/>
  </r>
  <r>
    <s v="5009594540"/>
    <x v="3"/>
    <x v="3"/>
    <d v="2020-04-24T00:00:00"/>
    <x v="12"/>
    <x v="95"/>
    <s v="1050"/>
    <s v="S050"/>
    <s v="S"/>
    <n v="24168.33"/>
    <n v="5"/>
    <x v="0"/>
    <s v="CSMS765110"/>
    <x v="415"/>
    <x v="95"/>
    <n v="11320"/>
    <n v="0"/>
    <s v=""/>
  </r>
  <r>
    <s v="5009595115"/>
    <x v="3"/>
    <x v="3"/>
    <d v="2020-04-27T00:00:00"/>
    <x v="12"/>
    <x v="2"/>
    <s v="1080"/>
    <s v="S080"/>
    <s v="S"/>
    <n v="23467.95"/>
    <n v="10"/>
    <x v="0"/>
    <s v="CSMS764232"/>
    <x v="415"/>
    <x v="2"/>
    <n v="9490"/>
    <n v="0"/>
    <s v=""/>
  </r>
  <r>
    <s v="5009595179"/>
    <x v="3"/>
    <x v="3"/>
    <d v="2020-04-27T00:00:00"/>
    <x v="12"/>
    <x v="12"/>
    <s v="1050"/>
    <s v="S050"/>
    <s v="S"/>
    <n v="4841.63"/>
    <n v="2"/>
    <x v="0"/>
    <s v="CSMS764234"/>
    <x v="415"/>
    <x v="12"/>
    <n v="10385"/>
    <n v="0"/>
    <s v=""/>
  </r>
  <r>
    <s v="5009595179"/>
    <x v="3"/>
    <x v="3"/>
    <d v="2020-04-27T00:00:00"/>
    <x v="12"/>
    <x v="2"/>
    <s v="1050"/>
    <s v="S050"/>
    <s v="S"/>
    <n v="12598.79"/>
    <n v="6"/>
    <x v="0"/>
    <s v="CSMS764232"/>
    <x v="415"/>
    <x v="2"/>
    <n v="9490"/>
    <n v="0"/>
    <s v=""/>
  </r>
  <r>
    <s v="5009595192"/>
    <x v="3"/>
    <x v="3"/>
    <d v="2020-04-27T00:00:00"/>
    <x v="12"/>
    <x v="55"/>
    <s v="1020"/>
    <s v="S020"/>
    <s v="S"/>
    <n v="6695.59"/>
    <n v="2"/>
    <x v="0"/>
    <s v="CSMS765108"/>
    <x v="415"/>
    <x v="55"/>
    <n v="9800"/>
    <n v="0"/>
    <s v=""/>
  </r>
  <r>
    <s v="5009595192"/>
    <x v="3"/>
    <x v="3"/>
    <d v="2020-04-27T00:00:00"/>
    <x v="12"/>
    <x v="7"/>
    <s v="1020"/>
    <s v="S020"/>
    <s v="S"/>
    <n v="20871.18"/>
    <n v="10"/>
    <x v="0"/>
    <s v="CSMS764230"/>
    <x v="415"/>
    <x v="7"/>
    <n v="8280"/>
    <n v="0"/>
    <s v=""/>
  </r>
  <r>
    <s v="5009595192"/>
    <x v="3"/>
    <x v="3"/>
    <d v="2020-04-27T00:00:00"/>
    <x v="12"/>
    <x v="26"/>
    <s v="1020"/>
    <s v="S020"/>
    <s v="S"/>
    <n v="16278.87"/>
    <n v="6"/>
    <x v="0"/>
    <s v="CSMS761108"/>
    <x v="415"/>
    <x v="26"/>
    <n v="9000"/>
    <n v="0"/>
    <s v=""/>
  </r>
  <r>
    <s v="5009595226"/>
    <x v="3"/>
    <x v="3"/>
    <d v="2020-04-27T00:00:00"/>
    <x v="12"/>
    <x v="30"/>
    <s v="1050"/>
    <s v="S050"/>
    <s v="S"/>
    <n v="27142.23"/>
    <n v="1"/>
    <x v="0"/>
    <s v="CSMS761290"/>
    <x v="415"/>
    <x v="30"/>
    <n v="82358.8"/>
    <n v="0"/>
    <s v=""/>
  </r>
  <r>
    <s v="5009595227"/>
    <x v="3"/>
    <x v="3"/>
    <d v="2020-04-27T00:00:00"/>
    <x v="12"/>
    <x v="157"/>
    <s v="1050"/>
    <s v="S050"/>
    <s v="S"/>
    <n v="2117.29"/>
    <n v="1"/>
    <x v="0"/>
    <s v="CSMS754176"/>
    <x v="416"/>
    <x v="157"/>
    <n v="0"/>
    <n v="0"/>
    <s v=""/>
  </r>
  <r>
    <s v="5009595489"/>
    <x v="3"/>
    <x v="3"/>
    <d v="2020-04-27T00:00:00"/>
    <x v="12"/>
    <x v="18"/>
    <s v="1030"/>
    <s v="S030"/>
    <s v="S"/>
    <n v="16709.87"/>
    <n v="1"/>
    <x v="0"/>
    <s v="CSMS761326"/>
    <x v="415"/>
    <x v="18"/>
    <n v="52000"/>
    <n v="0"/>
    <s v=""/>
  </r>
  <r>
    <s v="5009595503"/>
    <x v="3"/>
    <x v="3"/>
    <d v="2020-04-27T00:00:00"/>
    <x v="12"/>
    <x v="42"/>
    <s v="1020"/>
    <s v="S020"/>
    <s v="S"/>
    <n v="2142.0700000000002"/>
    <n v="1"/>
    <x v="0"/>
    <s v="CSMS755616"/>
    <x v="416"/>
    <x v="42"/>
    <n v="2857"/>
    <n v="0"/>
    <s v=""/>
  </r>
  <r>
    <s v="5009595560"/>
    <x v="3"/>
    <x v="3"/>
    <d v="2020-04-27T00:00:00"/>
    <x v="12"/>
    <x v="29"/>
    <s v="1060"/>
    <s v="S060"/>
    <s v="S"/>
    <n v="6004.63"/>
    <n v="3"/>
    <x v="0"/>
    <s v="CSMS751232"/>
    <x v="416"/>
    <x v="29"/>
    <n v="2800"/>
    <n v="0"/>
    <s v=""/>
  </r>
  <r>
    <s v="5009595561"/>
    <x v="3"/>
    <x v="3"/>
    <d v="2020-04-27T00:00:00"/>
    <x v="12"/>
    <x v="19"/>
    <s v="1060"/>
    <s v="S060"/>
    <s v="S"/>
    <n v="1454.88"/>
    <n v="1"/>
    <x v="0"/>
    <s v="CSMS751120"/>
    <x v="416"/>
    <x v="19"/>
    <n v="1745"/>
    <n v="0"/>
    <s v=""/>
  </r>
  <r>
    <s v="5009595612"/>
    <x v="3"/>
    <x v="3"/>
    <d v="2020-04-27T00:00:00"/>
    <x v="12"/>
    <x v="11"/>
    <s v="1020"/>
    <s v="S020"/>
    <s v="S"/>
    <n v="11339.16"/>
    <n v="4"/>
    <x v="0"/>
    <s v="CSMS764236"/>
    <x v="415"/>
    <x v="11"/>
    <n v="11525"/>
    <n v="0"/>
    <s v=""/>
  </r>
  <r>
    <s v="5009595612"/>
    <x v="3"/>
    <x v="3"/>
    <d v="2020-04-27T00:00:00"/>
    <x v="12"/>
    <x v="12"/>
    <s v="1020"/>
    <s v="S020"/>
    <s v="S"/>
    <n v="38993.019999999997"/>
    <n v="16"/>
    <x v="0"/>
    <s v="CSMS764234"/>
    <x v="415"/>
    <x v="12"/>
    <n v="10385"/>
    <n v="0"/>
    <s v=""/>
  </r>
  <r>
    <s v="5009595624"/>
    <x v="3"/>
    <x v="3"/>
    <d v="2020-04-27T00:00:00"/>
    <x v="12"/>
    <x v="65"/>
    <s v="1060"/>
    <s v="S060"/>
    <s v="S"/>
    <n v="18322.400000000001"/>
    <n v="7"/>
    <x v="0"/>
    <s v="CSMS765106"/>
    <x v="415"/>
    <x v="65"/>
    <n v="8130"/>
    <n v="0"/>
    <s v=""/>
  </r>
  <r>
    <s v="5009595638"/>
    <x v="3"/>
    <x v="3"/>
    <d v="2020-04-27T00:00:00"/>
    <x v="12"/>
    <x v="26"/>
    <s v="1010"/>
    <s v="S010"/>
    <s v="S"/>
    <n v="2216.42"/>
    <n v="1"/>
    <x v="0"/>
    <s v="CSMS761108"/>
    <x v="415"/>
    <x v="26"/>
    <n v="9000"/>
    <n v="0"/>
    <s v=""/>
  </r>
  <r>
    <s v="5009595704"/>
    <x v="3"/>
    <x v="3"/>
    <d v="2020-04-27T00:00:00"/>
    <x v="12"/>
    <x v="26"/>
    <s v="1010"/>
    <s v="S010"/>
    <s v="S"/>
    <n v="4419.91"/>
    <n v="2"/>
    <x v="0"/>
    <s v="CSMS761108"/>
    <x v="415"/>
    <x v="26"/>
    <n v="9000"/>
    <n v="0"/>
    <s v=""/>
  </r>
  <r>
    <s v="5009595704"/>
    <x v="3"/>
    <x v="3"/>
    <d v="2020-04-27T00:00:00"/>
    <x v="12"/>
    <x v="36"/>
    <s v="1010"/>
    <s v="S010"/>
    <s v="S"/>
    <n v="1842.53"/>
    <n v="1"/>
    <x v="0"/>
    <s v="CSMS761520"/>
    <x v="415"/>
    <x v="36"/>
    <n v="3195"/>
    <n v="0"/>
    <s v=""/>
  </r>
  <r>
    <s v="5009595705"/>
    <x v="3"/>
    <x v="3"/>
    <d v="2020-04-27T00:00:00"/>
    <x v="12"/>
    <x v="84"/>
    <s v="1010"/>
    <s v="S010"/>
    <s v="S"/>
    <n v="11704.89"/>
    <n v="1"/>
    <x v="0"/>
    <s v="CSMS761300"/>
    <x v="415"/>
    <x v="84"/>
    <n v="19353"/>
    <n v="0"/>
    <s v=""/>
  </r>
  <r>
    <s v="5009595820"/>
    <x v="3"/>
    <x v="3"/>
    <d v="2020-04-01T00:00:00"/>
    <x v="15"/>
    <x v="29"/>
    <s v="1060"/>
    <s v="S060"/>
    <s v="S"/>
    <n v="-4003.09"/>
    <n v="-2"/>
    <x v="0"/>
    <s v="CSMS751232"/>
    <x v="416"/>
    <x v="29"/>
    <n v="2800"/>
    <n v="0"/>
    <s v=""/>
  </r>
  <r>
    <s v="5009595820"/>
    <x v="3"/>
    <x v="3"/>
    <d v="2020-04-01T00:00:00"/>
    <x v="15"/>
    <x v="22"/>
    <s v="1060"/>
    <s v="S060"/>
    <s v="S"/>
    <n v="-2180.16"/>
    <n v="-2"/>
    <x v="0"/>
    <s v="CSMS752768"/>
    <x v="416"/>
    <x v="22"/>
    <n v="1334"/>
    <n v="0"/>
    <s v=""/>
  </r>
  <r>
    <s v="5009595820"/>
    <x v="3"/>
    <x v="3"/>
    <d v="2020-04-01T00:00:00"/>
    <x v="15"/>
    <x v="19"/>
    <s v="1060"/>
    <s v="S060"/>
    <s v="S"/>
    <n v="-5819.52"/>
    <n v="-4"/>
    <x v="0"/>
    <s v="CSMS751120"/>
    <x v="416"/>
    <x v="19"/>
    <n v="1745"/>
    <n v="0"/>
    <s v=""/>
  </r>
  <r>
    <s v="5009595820"/>
    <x v="3"/>
    <x v="3"/>
    <d v="2020-04-01T00:00:00"/>
    <x v="15"/>
    <x v="5"/>
    <s v="1060"/>
    <s v="S060"/>
    <s v="S"/>
    <n v="-2119.54"/>
    <n v="-2"/>
    <x v="0"/>
    <s v="CSMS750832"/>
    <x v="416"/>
    <x v="5"/>
    <n v="1297"/>
    <n v="0"/>
    <s v=""/>
  </r>
  <r>
    <s v="5009595846"/>
    <x v="3"/>
    <x v="3"/>
    <d v="2020-04-27T00:00:00"/>
    <x v="12"/>
    <x v="118"/>
    <s v="1010"/>
    <s v="S010"/>
    <s v="S"/>
    <n v="4808.88"/>
    <n v="1"/>
    <x v="0"/>
    <s v="CSMS750720"/>
    <x v="416"/>
    <x v="118"/>
    <n v="5926"/>
    <n v="0"/>
    <s v=""/>
  </r>
  <r>
    <s v="5009595895"/>
    <x v="3"/>
    <x v="3"/>
    <d v="2020-04-27T00:00:00"/>
    <x v="12"/>
    <x v="16"/>
    <s v="1010"/>
    <s v="S010"/>
    <s v="S"/>
    <n v="15811.24"/>
    <n v="11"/>
    <x v="0"/>
    <s v="CSMS752928"/>
    <x v="416"/>
    <x v="16"/>
    <n v="1778"/>
    <n v="0"/>
    <s v=""/>
  </r>
  <r>
    <s v="5009595895"/>
    <x v="3"/>
    <x v="3"/>
    <d v="2020-04-27T00:00:00"/>
    <x v="12"/>
    <x v="22"/>
    <s v="1010"/>
    <s v="S010"/>
    <s v="S"/>
    <n v="14105.56"/>
    <n v="13"/>
    <x v="0"/>
    <s v="CSMS752768"/>
    <x v="416"/>
    <x v="22"/>
    <n v="1334"/>
    <n v="0"/>
    <s v=""/>
  </r>
  <r>
    <s v="5009595930"/>
    <x v="3"/>
    <x v="3"/>
    <d v="2020-04-27T00:00:00"/>
    <x v="12"/>
    <x v="84"/>
    <s v="1010"/>
    <s v="S010"/>
    <s v="S"/>
    <n v="11704.89"/>
    <n v="1"/>
    <x v="0"/>
    <s v="CSMS761300"/>
    <x v="415"/>
    <x v="84"/>
    <n v="19353"/>
    <n v="0"/>
    <s v=""/>
  </r>
  <r>
    <s v="5009595930"/>
    <x v="3"/>
    <x v="3"/>
    <d v="2020-04-27T00:00:00"/>
    <x v="12"/>
    <x v="65"/>
    <s v="1010"/>
    <s v="S010"/>
    <s v="S"/>
    <n v="5210.79"/>
    <n v="2"/>
    <x v="0"/>
    <s v="CSMS765106"/>
    <x v="415"/>
    <x v="65"/>
    <n v="8130"/>
    <n v="0"/>
    <s v=""/>
  </r>
  <r>
    <s v="5009595930"/>
    <x v="3"/>
    <x v="3"/>
    <d v="2020-04-27T00:00:00"/>
    <x v="12"/>
    <x v="36"/>
    <s v="1010"/>
    <s v="S010"/>
    <s v="S"/>
    <n v="5346.56"/>
    <n v="2"/>
    <x v="0"/>
    <s v="CSMS761520"/>
    <x v="415"/>
    <x v="36"/>
    <n v="3195"/>
    <n v="0"/>
    <s v=""/>
  </r>
  <r>
    <s v="5009597824"/>
    <x v="3"/>
    <x v="3"/>
    <d v="2020-04-29T00:00:00"/>
    <x v="12"/>
    <x v="12"/>
    <s v="1050"/>
    <s v="S050"/>
    <s v="S"/>
    <n v="7354.43"/>
    <n v="3"/>
    <x v="0"/>
    <s v="CSMS764234"/>
    <x v="415"/>
    <x v="12"/>
    <n v="10385"/>
    <n v="0"/>
    <s v=""/>
  </r>
  <r>
    <s v="5009597824"/>
    <x v="3"/>
    <x v="3"/>
    <d v="2020-04-29T00:00:00"/>
    <x v="12"/>
    <x v="2"/>
    <s v="1050"/>
    <s v="S050"/>
    <s v="S"/>
    <n v="29279.5"/>
    <n v="14"/>
    <x v="0"/>
    <s v="CSMS764232"/>
    <x v="415"/>
    <x v="2"/>
    <n v="9490"/>
    <n v="0"/>
    <s v=""/>
  </r>
  <r>
    <s v="5009597848"/>
    <x v="3"/>
    <x v="3"/>
    <d v="2020-04-29T00:00:00"/>
    <x v="12"/>
    <x v="19"/>
    <s v="1017"/>
    <s v="S017"/>
    <s v="S"/>
    <n v="6184.85"/>
    <n v="4"/>
    <x v="0"/>
    <s v="CSMS751120"/>
    <x v="416"/>
    <x v="19"/>
    <n v="1745"/>
    <n v="0"/>
    <s v=""/>
  </r>
  <r>
    <s v="5009598011"/>
    <x v="3"/>
    <x v="3"/>
    <d v="2020-04-29T00:00:00"/>
    <x v="12"/>
    <x v="55"/>
    <s v="1060"/>
    <s v="S060"/>
    <s v="S"/>
    <n v="7330.29"/>
    <n v="1"/>
    <x v="0"/>
    <s v="CSMS765108"/>
    <x v="415"/>
    <x v="55"/>
    <n v="9800"/>
    <n v="0"/>
    <s v=""/>
  </r>
  <r>
    <s v="5009598038"/>
    <x v="3"/>
    <x v="3"/>
    <d v="2020-04-29T00:00:00"/>
    <x v="12"/>
    <x v="10"/>
    <s v="1010"/>
    <s v="S010"/>
    <s v="S"/>
    <n v="16696.939999999999"/>
    <n v="2"/>
    <x v="0"/>
    <s v="CSMS761360"/>
    <x v="415"/>
    <x v="10"/>
    <n v="42200"/>
    <n v="0"/>
    <s v=""/>
  </r>
  <r>
    <s v="5009598130"/>
    <x v="3"/>
    <x v="3"/>
    <d v="2020-04-29T00:00:00"/>
    <x v="12"/>
    <x v="26"/>
    <s v="1020"/>
    <s v="S020"/>
    <s v="S"/>
    <n v="2713.15"/>
    <n v="1"/>
    <x v="0"/>
    <s v="CSMS761108"/>
    <x v="415"/>
    <x v="26"/>
    <n v="9000"/>
    <n v="0"/>
    <s v=""/>
  </r>
  <r>
    <s v="5009598648"/>
    <x v="3"/>
    <x v="3"/>
    <d v="2020-04-30T00:00:00"/>
    <x v="12"/>
    <x v="55"/>
    <s v="1060"/>
    <s v="S060"/>
    <s v="S"/>
    <n v="7330.29"/>
    <n v="1"/>
    <x v="0"/>
    <s v="CSMS765108"/>
    <x v="415"/>
    <x v="55"/>
    <n v="9800"/>
    <n v="0"/>
    <s v=""/>
  </r>
  <r>
    <s v="5009598655"/>
    <x v="3"/>
    <x v="3"/>
    <d v="2020-04-30T00:00:00"/>
    <x v="12"/>
    <x v="26"/>
    <s v="1020"/>
    <s v="S020"/>
    <s v="S"/>
    <n v="2713.15"/>
    <n v="1"/>
    <x v="0"/>
    <s v="CSMS761108"/>
    <x v="415"/>
    <x v="26"/>
    <n v="9000"/>
    <n v="0"/>
    <s v=""/>
  </r>
  <r>
    <s v="5009598655"/>
    <x v="3"/>
    <x v="3"/>
    <d v="2020-04-30T00:00:00"/>
    <x v="12"/>
    <x v="11"/>
    <s v="1020"/>
    <s v="S020"/>
    <s v="S"/>
    <n v="17040.66"/>
    <n v="5"/>
    <x v="0"/>
    <s v="CSMS764236"/>
    <x v="415"/>
    <x v="11"/>
    <n v="11525"/>
    <n v="0"/>
    <s v=""/>
  </r>
  <r>
    <s v="5009598656"/>
    <x v="3"/>
    <x v="3"/>
    <d v="2020-04-30T00:00:00"/>
    <x v="12"/>
    <x v="29"/>
    <s v="1060"/>
    <s v="S060"/>
    <s v="S"/>
    <n v="2001.54"/>
    <n v="1"/>
    <x v="0"/>
    <s v="CSMS751232"/>
    <x v="416"/>
    <x v="29"/>
    <n v="2800"/>
    <n v="0"/>
    <s v=""/>
  </r>
  <r>
    <s v="5009598718"/>
    <x v="3"/>
    <x v="3"/>
    <d v="2020-04-30T00:00:00"/>
    <x v="12"/>
    <x v="10"/>
    <s v="1010"/>
    <s v="S010"/>
    <s v="S"/>
    <n v="8348.4699999999993"/>
    <n v="1"/>
    <x v="0"/>
    <s v="CSMS761360"/>
    <x v="415"/>
    <x v="10"/>
    <n v="42200"/>
    <n v="0"/>
    <s v=""/>
  </r>
  <r>
    <s v="5009598718"/>
    <x v="3"/>
    <x v="3"/>
    <d v="2020-04-30T00:00:00"/>
    <x v="12"/>
    <x v="28"/>
    <s v="1010"/>
    <s v="S010"/>
    <s v="S"/>
    <n v="10762.07"/>
    <n v="1"/>
    <x v="0"/>
    <s v="CSMS761356"/>
    <x v="415"/>
    <x v="28"/>
    <n v="44820"/>
    <n v="0"/>
    <s v=""/>
  </r>
  <r>
    <s v="5009598783"/>
    <x v="3"/>
    <x v="3"/>
    <d v="2020-04-30T00:00:00"/>
    <x v="12"/>
    <x v="2"/>
    <s v="1080"/>
    <s v="S080"/>
    <s v="S"/>
    <n v="10873.97"/>
    <n v="4"/>
    <x v="0"/>
    <s v="CSMS764232"/>
    <x v="415"/>
    <x v="2"/>
    <n v="9490"/>
    <n v="0"/>
    <s v=""/>
  </r>
  <r>
    <s v="5009598783"/>
    <x v="3"/>
    <x v="3"/>
    <d v="2020-04-30T00:00:00"/>
    <x v="12"/>
    <x v="12"/>
    <s v="1080"/>
    <s v="S080"/>
    <s v="S"/>
    <n v="10572.43"/>
    <n v="4"/>
    <x v="0"/>
    <s v="CSMS764234"/>
    <x v="415"/>
    <x v="12"/>
    <n v="10385"/>
    <n v="0"/>
    <s v=""/>
  </r>
  <r>
    <s v="5009598783"/>
    <x v="3"/>
    <x v="3"/>
    <d v="2020-04-30T00:00:00"/>
    <x v="12"/>
    <x v="65"/>
    <s v="1080"/>
    <s v="S080"/>
    <s v="S"/>
    <n v="7816.19"/>
    <n v="3"/>
    <x v="0"/>
    <s v="CSMS765106"/>
    <x v="415"/>
    <x v="65"/>
    <n v="8130"/>
    <n v="0"/>
    <s v=""/>
  </r>
  <r>
    <s v="5009598871"/>
    <x v="3"/>
    <x v="3"/>
    <d v="2020-04-30T00:00:00"/>
    <x v="12"/>
    <x v="17"/>
    <s v="1010"/>
    <s v="S010"/>
    <s v="S"/>
    <n v="9213.7000000000007"/>
    <n v="1"/>
    <x v="0"/>
    <s v="CSMS761354"/>
    <x v="415"/>
    <x v="17"/>
    <n v="43365"/>
    <n v="0"/>
    <s v=""/>
  </r>
  <r>
    <s v="5009598871"/>
    <x v="3"/>
    <x v="3"/>
    <d v="2020-04-30T00:00:00"/>
    <x v="12"/>
    <x v="28"/>
    <s v="1010"/>
    <s v="S010"/>
    <s v="S"/>
    <n v="10762.07"/>
    <n v="1"/>
    <x v="0"/>
    <s v="CSMS761356"/>
    <x v="415"/>
    <x v="28"/>
    <n v="44820"/>
    <n v="0"/>
    <s v=""/>
  </r>
  <r>
    <s v="5009598874"/>
    <x v="3"/>
    <x v="3"/>
    <d v="2020-04-30T00:00:00"/>
    <x v="12"/>
    <x v="32"/>
    <s v="1050"/>
    <s v="S050"/>
    <s v="S"/>
    <n v="1040.8699999999999"/>
    <n v="1"/>
    <x v="0"/>
    <s v="CSMS755168"/>
    <x v="416"/>
    <x v="32"/>
    <n v="1238"/>
    <n v="0"/>
    <s v=""/>
  </r>
  <r>
    <s v="5009598874"/>
    <x v="3"/>
    <x v="3"/>
    <d v="2020-04-30T00:00:00"/>
    <x v="12"/>
    <x v="31"/>
    <s v="1050"/>
    <s v="S050"/>
    <s v="S"/>
    <n v="1493.42"/>
    <n v="1"/>
    <x v="0"/>
    <s v="CSMS755504"/>
    <x v="416"/>
    <x v="31"/>
    <n v="1911"/>
    <n v="0"/>
    <s v=""/>
  </r>
  <r>
    <s v="5009598874"/>
    <x v="3"/>
    <x v="3"/>
    <d v="2020-04-30T00:00:00"/>
    <x v="12"/>
    <x v="157"/>
    <s v="1050"/>
    <s v="S050"/>
    <s v="S"/>
    <n v="2117.29"/>
    <n v="1"/>
    <x v="0"/>
    <s v="CSMS754176"/>
    <x v="416"/>
    <x v="157"/>
    <n v="0"/>
    <n v="0"/>
    <s v=""/>
  </r>
  <r>
    <s v="5009599019"/>
    <x v="3"/>
    <x v="3"/>
    <d v="2020-04-30T00:00:00"/>
    <x v="12"/>
    <x v="2"/>
    <s v="1080"/>
    <s v="S080"/>
    <s v="S"/>
    <n v="5436.98"/>
    <n v="2"/>
    <x v="0"/>
    <s v="CSMS764232"/>
    <x v="415"/>
    <x v="2"/>
    <n v="9490"/>
    <n v="0"/>
    <s v=""/>
  </r>
  <r>
    <s v="5009599019"/>
    <x v="3"/>
    <x v="3"/>
    <d v="2020-04-30T00:00:00"/>
    <x v="12"/>
    <x v="12"/>
    <s v="1080"/>
    <s v="S080"/>
    <s v="S"/>
    <n v="10572.43"/>
    <n v="4"/>
    <x v="0"/>
    <s v="CSMS764234"/>
    <x v="415"/>
    <x v="12"/>
    <n v="10385"/>
    <n v="0"/>
    <s v=""/>
  </r>
  <r>
    <s v="5009600195"/>
    <x v="3"/>
    <x v="4"/>
    <d v="2020-05-01T00:00:00"/>
    <x v="12"/>
    <x v="50"/>
    <s v="1050"/>
    <s v="S050"/>
    <s v="S"/>
    <n v="9467.67"/>
    <n v="1"/>
    <x v="0"/>
    <s v="CSMS761347"/>
    <x v="415"/>
    <x v="50"/>
    <n v="17654"/>
    <n v="0"/>
    <s v=""/>
  </r>
  <r>
    <s v="5009601509"/>
    <x v="3"/>
    <x v="4"/>
    <d v="2020-05-05T00:00:00"/>
    <x v="12"/>
    <x v="2"/>
    <s v="1010"/>
    <s v="S010"/>
    <s v="S"/>
    <n v="41628.74"/>
    <n v="20"/>
    <x v="0"/>
    <s v="CSMS764232"/>
    <x v="415"/>
    <x v="2"/>
    <n v="9490"/>
    <n v="0"/>
    <s v=""/>
  </r>
  <r>
    <s v="5009601509"/>
    <x v="3"/>
    <x v="4"/>
    <d v="2020-05-05T00:00:00"/>
    <x v="12"/>
    <x v="7"/>
    <s v="1010"/>
    <s v="S010"/>
    <s v="S"/>
    <n v="7187.3"/>
    <n v="4"/>
    <x v="0"/>
    <s v="CSMS764230"/>
    <x v="415"/>
    <x v="7"/>
    <n v="8280"/>
    <n v="0"/>
    <s v=""/>
  </r>
  <r>
    <s v="5009601509"/>
    <x v="3"/>
    <x v="4"/>
    <d v="2020-05-05T00:00:00"/>
    <x v="12"/>
    <x v="12"/>
    <s v="1010"/>
    <s v="S010"/>
    <s v="S"/>
    <n v="7169.33"/>
    <n v="3"/>
    <x v="0"/>
    <s v="CSMS764234"/>
    <x v="415"/>
    <x v="12"/>
    <n v="10385"/>
    <n v="0"/>
    <s v=""/>
  </r>
  <r>
    <s v="5009601509"/>
    <x v="3"/>
    <x v="4"/>
    <d v="2020-05-05T00:00:00"/>
    <x v="12"/>
    <x v="37"/>
    <s v="1010"/>
    <s v="S010"/>
    <s v="S"/>
    <n v="2325.6999999999998"/>
    <n v="1"/>
    <x v="0"/>
    <s v="CSMS761522"/>
    <x v="415"/>
    <x v="37"/>
    <n v="3529"/>
    <n v="0"/>
    <s v=""/>
  </r>
  <r>
    <s v="5009601736"/>
    <x v="3"/>
    <x v="4"/>
    <d v="2020-05-05T00:00:00"/>
    <x v="12"/>
    <x v="19"/>
    <s v="1017"/>
    <s v="S017"/>
    <s v="S"/>
    <n v="8688.9599999999991"/>
    <n v="6"/>
    <x v="0"/>
    <s v="CSMS751120"/>
    <x v="416"/>
    <x v="19"/>
    <n v="1745"/>
    <n v="0"/>
    <s v=""/>
  </r>
  <r>
    <s v="5009601736"/>
    <x v="3"/>
    <x v="4"/>
    <d v="2020-05-05T00:00:00"/>
    <x v="12"/>
    <x v="5"/>
    <s v="1017"/>
    <s v="S017"/>
    <s v="S"/>
    <n v="18987.71"/>
    <n v="18"/>
    <x v="0"/>
    <s v="CSMS750832"/>
    <x v="416"/>
    <x v="5"/>
    <n v="1297"/>
    <n v="0"/>
    <s v=""/>
  </r>
  <r>
    <s v="5009602419"/>
    <x v="3"/>
    <x v="4"/>
    <d v="2020-05-06T00:00:00"/>
    <x v="12"/>
    <x v="5"/>
    <s v="1010"/>
    <s v="S010"/>
    <s v="S"/>
    <n v="14768.22"/>
    <n v="14"/>
    <x v="0"/>
    <s v="CSMS750832"/>
    <x v="416"/>
    <x v="5"/>
    <n v="1297"/>
    <n v="0"/>
    <s v=""/>
  </r>
  <r>
    <s v="5009602599"/>
    <x v="3"/>
    <x v="4"/>
    <d v="2020-05-05T00:00:00"/>
    <x v="12"/>
    <x v="17"/>
    <s v="1010"/>
    <s v="S010"/>
    <s v="S"/>
    <n v="38990.639999999999"/>
    <n v="4"/>
    <x v="0"/>
    <s v="CSMS761354"/>
    <x v="415"/>
    <x v="17"/>
    <n v="43365"/>
    <n v="0"/>
    <s v=""/>
  </r>
  <r>
    <s v="5009602599"/>
    <x v="3"/>
    <x v="4"/>
    <d v="2020-05-05T00:00:00"/>
    <x v="12"/>
    <x v="10"/>
    <s v="1010"/>
    <s v="S010"/>
    <s v="S"/>
    <n v="9502.0400000000009"/>
    <n v="1"/>
    <x v="0"/>
    <s v="CSMS761360"/>
    <x v="415"/>
    <x v="10"/>
    <n v="42200"/>
    <n v="0"/>
    <s v=""/>
  </r>
  <r>
    <s v="5009602599"/>
    <x v="3"/>
    <x v="4"/>
    <d v="2020-05-05T00:00:00"/>
    <x v="12"/>
    <x v="28"/>
    <s v="1010"/>
    <s v="S010"/>
    <s v="S"/>
    <n v="34675.5"/>
    <n v="3"/>
    <x v="0"/>
    <s v="CSMS761356"/>
    <x v="415"/>
    <x v="28"/>
    <n v="44820"/>
    <n v="0"/>
    <s v=""/>
  </r>
  <r>
    <s v="5009603470"/>
    <x v="3"/>
    <x v="4"/>
    <d v="2020-05-06T00:00:00"/>
    <x v="12"/>
    <x v="118"/>
    <s v="1010"/>
    <s v="S010"/>
    <s v="S"/>
    <n v="4808.88"/>
    <n v="1"/>
    <x v="0"/>
    <s v="CSMS750720"/>
    <x v="416"/>
    <x v="118"/>
    <n v="5926"/>
    <n v="0"/>
    <s v=""/>
  </r>
  <r>
    <s v="5009603530"/>
    <x v="3"/>
    <x v="4"/>
    <d v="2020-05-06T00:00:00"/>
    <x v="12"/>
    <x v="42"/>
    <s v="1020"/>
    <s v="S020"/>
    <s v="S"/>
    <n v="2142.0700000000002"/>
    <n v="1"/>
    <x v="0"/>
    <s v="CSMS755616"/>
    <x v="416"/>
    <x v="42"/>
    <n v="2857"/>
    <n v="0"/>
    <s v=""/>
  </r>
  <r>
    <s v="5009604094"/>
    <x v="3"/>
    <x v="4"/>
    <d v="2020-05-07T00:00:00"/>
    <x v="12"/>
    <x v="65"/>
    <s v="1060"/>
    <s v="S060"/>
    <s v="S"/>
    <n v="5234.97"/>
    <n v="2"/>
    <x v="0"/>
    <s v="CSMS765106"/>
    <x v="415"/>
    <x v="65"/>
    <n v="8130"/>
    <n v="0"/>
    <s v=""/>
  </r>
  <r>
    <s v="5009604094"/>
    <x v="3"/>
    <x v="4"/>
    <d v="2020-05-07T00:00:00"/>
    <x v="12"/>
    <x v="14"/>
    <s v="1060"/>
    <s v="S060"/>
    <s v="S"/>
    <n v="14869.23"/>
    <n v="1"/>
    <x v="0"/>
    <s v="CSMS761328"/>
    <x v="415"/>
    <x v="14"/>
    <n v="50350"/>
    <n v="0"/>
    <s v=""/>
  </r>
  <r>
    <s v="5009604273"/>
    <x v="3"/>
    <x v="4"/>
    <d v="2020-05-07T00:00:00"/>
    <x v="12"/>
    <x v="7"/>
    <s v="1020"/>
    <s v="S020"/>
    <s v="S"/>
    <n v="20871.18"/>
    <n v="10"/>
    <x v="0"/>
    <s v="CSMS764230"/>
    <x v="415"/>
    <x v="7"/>
    <n v="8280"/>
    <n v="0"/>
    <s v=""/>
  </r>
  <r>
    <s v="5009604273"/>
    <x v="3"/>
    <x v="4"/>
    <d v="2020-05-07T00:00:00"/>
    <x v="12"/>
    <x v="65"/>
    <s v="1020"/>
    <s v="S020"/>
    <s v="S"/>
    <n v="20843.16"/>
    <n v="8"/>
    <x v="0"/>
    <s v="CSMS765106"/>
    <x v="415"/>
    <x v="65"/>
    <n v="8130"/>
    <n v="0"/>
    <s v=""/>
  </r>
  <r>
    <s v="5009604273"/>
    <x v="3"/>
    <x v="4"/>
    <d v="2020-05-07T00:00:00"/>
    <x v="12"/>
    <x v="11"/>
    <s v="1020"/>
    <s v="S020"/>
    <s v="S"/>
    <n v="10224.4"/>
    <n v="3"/>
    <x v="0"/>
    <s v="CSMS764236"/>
    <x v="415"/>
    <x v="11"/>
    <n v="11525"/>
    <n v="0"/>
    <s v=""/>
  </r>
  <r>
    <s v="5009604321"/>
    <x v="3"/>
    <x v="4"/>
    <d v="2020-05-07T00:00:00"/>
    <x v="12"/>
    <x v="2"/>
    <s v="1080"/>
    <s v="S080"/>
    <s v="S"/>
    <n v="39895.519999999997"/>
    <n v="17"/>
    <x v="0"/>
    <s v="CSMS764232"/>
    <x v="415"/>
    <x v="2"/>
    <n v="9490"/>
    <n v="0"/>
    <s v=""/>
  </r>
  <r>
    <s v="5009604321"/>
    <x v="3"/>
    <x v="4"/>
    <d v="2020-05-07T00:00:00"/>
    <x v="12"/>
    <x v="7"/>
    <s v="1080"/>
    <s v="S080"/>
    <s v="S"/>
    <n v="20871.18"/>
    <n v="10"/>
    <x v="0"/>
    <s v="CSMS764230"/>
    <x v="415"/>
    <x v="7"/>
    <n v="8280"/>
    <n v="0"/>
    <s v=""/>
  </r>
  <r>
    <s v="5009604321"/>
    <x v="3"/>
    <x v="4"/>
    <d v="2020-05-07T00:00:00"/>
    <x v="12"/>
    <x v="12"/>
    <s v="1080"/>
    <s v="S080"/>
    <s v="S"/>
    <n v="2643.11"/>
    <n v="1"/>
    <x v="0"/>
    <s v="CSMS764234"/>
    <x v="415"/>
    <x v="12"/>
    <n v="10385"/>
    <n v="0"/>
    <s v=""/>
  </r>
  <r>
    <s v="5009604983"/>
    <x v="3"/>
    <x v="4"/>
    <d v="2020-05-08T00:00:00"/>
    <x v="12"/>
    <x v="6"/>
    <s v="1050"/>
    <s v="S050"/>
    <s v="S"/>
    <n v="8436.83"/>
    <n v="6"/>
    <x v="0"/>
    <s v="CSMS752112"/>
    <x v="416"/>
    <x v="6"/>
    <n v="1446"/>
    <n v="0"/>
    <s v=""/>
  </r>
  <r>
    <s v="5009605003"/>
    <x v="3"/>
    <x v="4"/>
    <d v="2020-05-08T00:00:00"/>
    <x v="12"/>
    <x v="0"/>
    <s v="1010"/>
    <s v="S010"/>
    <s v="S"/>
    <n v="9592.2099999999991"/>
    <n v="1"/>
    <x v="0"/>
    <s v="CSMS761362"/>
    <x v="415"/>
    <x v="0"/>
    <n v="41000"/>
    <n v="0"/>
    <s v=""/>
  </r>
  <r>
    <s v="5009605022"/>
    <x v="3"/>
    <x v="4"/>
    <d v="2020-05-08T00:00:00"/>
    <x v="12"/>
    <x v="28"/>
    <s v="1010"/>
    <s v="S010"/>
    <s v="S"/>
    <n v="11558.5"/>
    <n v="1"/>
    <x v="0"/>
    <s v="CSMS761356"/>
    <x v="415"/>
    <x v="28"/>
    <n v="44820"/>
    <n v="0"/>
    <s v=""/>
  </r>
  <r>
    <s v="5009605022"/>
    <x v="3"/>
    <x v="4"/>
    <d v="2020-05-08T00:00:00"/>
    <x v="12"/>
    <x v="17"/>
    <s v="1010"/>
    <s v="S010"/>
    <s v="S"/>
    <n v="9747.66"/>
    <n v="1"/>
    <x v="0"/>
    <s v="CSMS761354"/>
    <x v="415"/>
    <x v="17"/>
    <n v="43365"/>
    <n v="0"/>
    <s v=""/>
  </r>
  <r>
    <s v="5009605032"/>
    <x v="3"/>
    <x v="4"/>
    <d v="2020-05-08T00:00:00"/>
    <x v="12"/>
    <x v="26"/>
    <s v="1050"/>
    <s v="S050"/>
    <s v="S"/>
    <n v="9244.9500000000007"/>
    <n v="4"/>
    <x v="0"/>
    <s v="CSMS761108"/>
    <x v="415"/>
    <x v="26"/>
    <n v="9000"/>
    <n v="0"/>
    <s v=""/>
  </r>
  <r>
    <s v="5009605070"/>
    <x v="3"/>
    <x v="4"/>
    <d v="2020-05-08T00:00:00"/>
    <x v="12"/>
    <x v="30"/>
    <s v="1030"/>
    <s v="S030"/>
    <s v="S"/>
    <n v="27142.23"/>
    <n v="1"/>
    <x v="0"/>
    <s v="CSMS761290"/>
    <x v="415"/>
    <x v="30"/>
    <n v="82358.8"/>
    <n v="0"/>
    <s v=""/>
  </r>
  <r>
    <s v="5009605100"/>
    <x v="3"/>
    <x v="4"/>
    <d v="2020-05-08T00:00:00"/>
    <x v="12"/>
    <x v="40"/>
    <s v="1010"/>
    <s v="S010"/>
    <s v="S"/>
    <n v="10033.68"/>
    <n v="1"/>
    <x v="0"/>
    <s v="CSMS761306"/>
    <x v="415"/>
    <x v="40"/>
    <n v="17645"/>
    <n v="0"/>
    <s v=""/>
  </r>
  <r>
    <s v="5009605100"/>
    <x v="3"/>
    <x v="4"/>
    <d v="2020-05-08T00:00:00"/>
    <x v="12"/>
    <x v="128"/>
    <s v="1010"/>
    <s v="S010"/>
    <s v="S"/>
    <n v="21681.46"/>
    <n v="1"/>
    <x v="0"/>
    <s v="CSMS761286"/>
    <x v="415"/>
    <x v="128"/>
    <n v="39525"/>
    <n v="0"/>
    <s v=""/>
  </r>
  <r>
    <s v="5009605192"/>
    <x v="3"/>
    <x v="4"/>
    <d v="2020-05-08T00:00:00"/>
    <x v="12"/>
    <x v="9"/>
    <s v="1030"/>
    <s v="S030"/>
    <s v="S"/>
    <n v="14159.87"/>
    <n v="8"/>
    <x v="0"/>
    <s v="CSMS752368"/>
    <x v="416"/>
    <x v="9"/>
    <n v="1965"/>
    <n v="0"/>
    <s v=""/>
  </r>
  <r>
    <s v="5009605192"/>
    <x v="3"/>
    <x v="4"/>
    <d v="2020-05-08T00:00:00"/>
    <x v="12"/>
    <x v="29"/>
    <s v="1030"/>
    <s v="S030"/>
    <s v="S"/>
    <n v="7969.19"/>
    <n v="4"/>
    <x v="0"/>
    <s v="CSMS751232"/>
    <x v="416"/>
    <x v="29"/>
    <n v="2800"/>
    <n v="0"/>
    <s v=""/>
  </r>
  <r>
    <s v="5009605192"/>
    <x v="3"/>
    <x v="4"/>
    <d v="2020-05-08T00:00:00"/>
    <x v="12"/>
    <x v="36"/>
    <s v="1030"/>
    <s v="S030"/>
    <s v="S"/>
    <n v="3858.09"/>
    <n v="2"/>
    <x v="0"/>
    <s v="CSMS761520"/>
    <x v="415"/>
    <x v="36"/>
    <n v="3195"/>
    <n v="0"/>
    <s v=""/>
  </r>
  <r>
    <s v="5009605275"/>
    <x v="3"/>
    <x v="4"/>
    <d v="2020-05-08T00:00:00"/>
    <x v="13"/>
    <x v="9"/>
    <s v="1030"/>
    <s v="S030"/>
    <s v="H"/>
    <n v="-14159.87"/>
    <n v="-8"/>
    <x v="0"/>
    <s v="CSMS752368"/>
    <x v="416"/>
    <x v="9"/>
    <n v="1965"/>
    <n v="0"/>
    <s v=""/>
  </r>
  <r>
    <s v="5009605275"/>
    <x v="3"/>
    <x v="4"/>
    <d v="2020-05-08T00:00:00"/>
    <x v="13"/>
    <x v="29"/>
    <s v="1030"/>
    <s v="S030"/>
    <s v="H"/>
    <n v="-7969.19"/>
    <n v="-4"/>
    <x v="0"/>
    <s v="CSMS751232"/>
    <x v="416"/>
    <x v="29"/>
    <n v="2800"/>
    <n v="0"/>
    <s v=""/>
  </r>
  <r>
    <s v="5009605275"/>
    <x v="3"/>
    <x v="4"/>
    <d v="2020-05-08T00:00:00"/>
    <x v="13"/>
    <x v="36"/>
    <s v="1030"/>
    <s v="S030"/>
    <s v="H"/>
    <n v="-3858.09"/>
    <n v="-2"/>
    <x v="0"/>
    <s v="CSMS761520"/>
    <x v="415"/>
    <x v="36"/>
    <n v="3195"/>
    <n v="0"/>
    <s v=""/>
  </r>
  <r>
    <s v="5009605276"/>
    <x v="3"/>
    <x v="4"/>
    <d v="2020-05-08T00:00:00"/>
    <x v="12"/>
    <x v="29"/>
    <s v="1030"/>
    <s v="S030"/>
    <s v="S"/>
    <n v="8344.16"/>
    <n v="4"/>
    <x v="0"/>
    <s v="CSMS751232"/>
    <x v="416"/>
    <x v="29"/>
    <n v="2800"/>
    <n v="0"/>
    <s v=""/>
  </r>
  <r>
    <s v="5009605277"/>
    <x v="3"/>
    <x v="4"/>
    <d v="2020-05-08T00:00:00"/>
    <x v="12"/>
    <x v="36"/>
    <s v="1030"/>
    <s v="S030"/>
    <s v="S"/>
    <n v="3858.09"/>
    <n v="2"/>
    <x v="0"/>
    <s v="CSMS761520"/>
    <x v="415"/>
    <x v="36"/>
    <n v="3195"/>
    <n v="0"/>
    <s v=""/>
  </r>
  <r>
    <s v="5009605277"/>
    <x v="3"/>
    <x v="4"/>
    <d v="2020-05-08T00:00:00"/>
    <x v="12"/>
    <x v="9"/>
    <s v="1030"/>
    <s v="S030"/>
    <s v="S"/>
    <n v="14159.87"/>
    <n v="8"/>
    <x v="0"/>
    <s v="CSMS752368"/>
    <x v="416"/>
    <x v="9"/>
    <n v="1965"/>
    <n v="0"/>
    <s v=""/>
  </r>
  <r>
    <s v="5009606277"/>
    <x v="3"/>
    <x v="4"/>
    <d v="2020-05-11T00:00:00"/>
    <x v="12"/>
    <x v="22"/>
    <s v="1010"/>
    <s v="S010"/>
    <s v="S"/>
    <n v="1085.04"/>
    <n v="1"/>
    <x v="0"/>
    <s v="CSMS752768"/>
    <x v="416"/>
    <x v="22"/>
    <n v="1334"/>
    <n v="0"/>
    <s v=""/>
  </r>
  <r>
    <s v="5009606518"/>
    <x v="3"/>
    <x v="4"/>
    <d v="2020-05-11T00:00:00"/>
    <x v="12"/>
    <x v="0"/>
    <s v="1010"/>
    <s v="S010"/>
    <s v="S"/>
    <n v="10123.1"/>
    <n v="1"/>
    <x v="0"/>
    <s v="CSMS761362"/>
    <x v="415"/>
    <x v="0"/>
    <n v="41000"/>
    <n v="0"/>
    <s v=""/>
  </r>
  <r>
    <s v="5009606518"/>
    <x v="3"/>
    <x v="4"/>
    <d v="2020-05-11T00:00:00"/>
    <x v="12"/>
    <x v="13"/>
    <s v="1010"/>
    <s v="S010"/>
    <s v="S"/>
    <n v="23837.32"/>
    <n v="2"/>
    <x v="0"/>
    <s v="CSMS761320"/>
    <x v="415"/>
    <x v="13"/>
    <n v="46100"/>
    <n v="0"/>
    <s v=""/>
  </r>
  <r>
    <s v="5009606714"/>
    <x v="3"/>
    <x v="4"/>
    <d v="2020-05-11T00:00:00"/>
    <x v="12"/>
    <x v="15"/>
    <s v="1080"/>
    <s v="S080"/>
    <s v="S"/>
    <n v="39093.22"/>
    <n v="2"/>
    <x v="0"/>
    <s v="CSMS761336"/>
    <x v="415"/>
    <x v="15"/>
    <n v="53650"/>
    <n v="0"/>
    <s v=""/>
  </r>
  <r>
    <s v="5009606734"/>
    <x v="3"/>
    <x v="4"/>
    <d v="2020-05-11T00:00:00"/>
    <x v="12"/>
    <x v="31"/>
    <s v="1050"/>
    <s v="S050"/>
    <s v="S"/>
    <n v="1493.42"/>
    <n v="1"/>
    <x v="0"/>
    <s v="CSMS755504"/>
    <x v="416"/>
    <x v="31"/>
    <n v="1911"/>
    <n v="0"/>
    <s v=""/>
  </r>
  <r>
    <s v="5009606734"/>
    <x v="3"/>
    <x v="4"/>
    <d v="2020-05-11T00:00:00"/>
    <x v="12"/>
    <x v="157"/>
    <s v="1050"/>
    <s v="S050"/>
    <s v="S"/>
    <n v="2117.29"/>
    <n v="1"/>
    <x v="0"/>
    <s v="CSMS754176"/>
    <x v="416"/>
    <x v="157"/>
    <n v="0"/>
    <n v="0"/>
    <s v=""/>
  </r>
  <r>
    <s v="5009606869"/>
    <x v="3"/>
    <x v="4"/>
    <d v="2020-05-11T00:00:00"/>
    <x v="12"/>
    <x v="30"/>
    <s v="1030"/>
    <s v="S030"/>
    <s v="S"/>
    <n v="27142.23"/>
    <n v="1"/>
    <x v="0"/>
    <s v="CSMS761290"/>
    <x v="415"/>
    <x v="30"/>
    <n v="82358.8"/>
    <n v="0"/>
    <s v=""/>
  </r>
  <r>
    <s v="5009606886"/>
    <x v="3"/>
    <x v="4"/>
    <d v="2020-05-11T00:00:00"/>
    <x v="12"/>
    <x v="0"/>
    <s v="1010"/>
    <s v="S010"/>
    <s v="S"/>
    <n v="10123.1"/>
    <n v="1"/>
    <x v="0"/>
    <s v="CSMS761362"/>
    <x v="415"/>
    <x v="0"/>
    <n v="41000"/>
    <n v="0"/>
    <s v=""/>
  </r>
  <r>
    <s v="5009606886"/>
    <x v="3"/>
    <x v="4"/>
    <d v="2020-05-11T00:00:00"/>
    <x v="12"/>
    <x v="13"/>
    <s v="1010"/>
    <s v="S010"/>
    <s v="S"/>
    <n v="11918.66"/>
    <n v="1"/>
    <x v="0"/>
    <s v="CSMS761320"/>
    <x v="415"/>
    <x v="13"/>
    <n v="46100"/>
    <n v="0"/>
    <s v=""/>
  </r>
  <r>
    <s v="5009606886"/>
    <x v="3"/>
    <x v="4"/>
    <d v="2020-05-11T00:00:00"/>
    <x v="12"/>
    <x v="10"/>
    <s v="1010"/>
    <s v="S010"/>
    <s v="S"/>
    <n v="25045.41"/>
    <n v="3"/>
    <x v="0"/>
    <s v="CSMS761360"/>
    <x v="415"/>
    <x v="10"/>
    <n v="42200"/>
    <n v="0"/>
    <s v=""/>
  </r>
  <r>
    <s v="5009607099"/>
    <x v="3"/>
    <x v="4"/>
    <d v="2020-05-12T00:00:00"/>
    <x v="12"/>
    <x v="40"/>
    <s v="1060"/>
    <s v="S060"/>
    <s v="S"/>
    <n v="13797.2"/>
    <n v="1"/>
    <x v="0"/>
    <s v="CSMS761306"/>
    <x v="415"/>
    <x v="40"/>
    <n v="17645"/>
    <n v="0"/>
    <s v=""/>
  </r>
  <r>
    <s v="5009607609"/>
    <x v="3"/>
    <x v="4"/>
    <d v="2020-05-12T00:00:00"/>
    <x v="12"/>
    <x v="10"/>
    <s v="1010"/>
    <s v="S010"/>
    <s v="S"/>
    <n v="8348.4699999999993"/>
    <n v="1"/>
    <x v="0"/>
    <s v="CSMS761360"/>
    <x v="415"/>
    <x v="10"/>
    <n v="42200"/>
    <n v="0"/>
    <s v=""/>
  </r>
  <r>
    <s v="5009607609"/>
    <x v="3"/>
    <x v="4"/>
    <d v="2020-05-12T00:00:00"/>
    <x v="12"/>
    <x v="40"/>
    <s v="1010"/>
    <s v="S010"/>
    <s v="S"/>
    <n v="10033.68"/>
    <n v="1"/>
    <x v="0"/>
    <s v="CSMS761306"/>
    <x v="415"/>
    <x v="40"/>
    <n v="17645"/>
    <n v="0"/>
    <s v=""/>
  </r>
  <r>
    <s v="5009607609"/>
    <x v="3"/>
    <x v="4"/>
    <d v="2020-05-12T00:00:00"/>
    <x v="12"/>
    <x v="13"/>
    <s v="1010"/>
    <s v="S010"/>
    <s v="S"/>
    <n v="23280.91"/>
    <n v="2"/>
    <x v="0"/>
    <s v="CSMS761320"/>
    <x v="415"/>
    <x v="13"/>
    <n v="46100"/>
    <n v="0"/>
    <s v=""/>
  </r>
  <r>
    <s v="5009607770"/>
    <x v="3"/>
    <x v="4"/>
    <d v="2020-05-12T00:00:00"/>
    <x v="12"/>
    <x v="19"/>
    <s v="1010"/>
    <s v="S010"/>
    <s v="S"/>
    <n v="18826.080000000002"/>
    <n v="13"/>
    <x v="0"/>
    <s v="CSMS751120"/>
    <x v="416"/>
    <x v="19"/>
    <n v="1745"/>
    <n v="0"/>
    <s v=""/>
  </r>
  <r>
    <s v="5009607780"/>
    <x v="3"/>
    <x v="4"/>
    <d v="2020-05-12T00:00:00"/>
    <x v="12"/>
    <x v="27"/>
    <s v="1010"/>
    <s v="S010"/>
    <s v="S"/>
    <n v="35335.54"/>
    <n v="1"/>
    <x v="0"/>
    <s v="CSMS761302"/>
    <x v="415"/>
    <x v="27"/>
    <n v="95048.4"/>
    <n v="0"/>
    <s v=""/>
  </r>
  <r>
    <s v="5009607814"/>
    <x v="3"/>
    <x v="4"/>
    <d v="2020-05-12T00:00:00"/>
    <x v="12"/>
    <x v="7"/>
    <s v="1010"/>
    <s v="S010"/>
    <s v="S"/>
    <n v="43787.45"/>
    <n v="26"/>
    <x v="0"/>
    <s v="CSMS764230"/>
    <x v="415"/>
    <x v="7"/>
    <n v="8280"/>
    <n v="0"/>
    <s v=""/>
  </r>
  <r>
    <s v="5009608642"/>
    <x v="3"/>
    <x v="4"/>
    <d v="2020-05-13T00:00:00"/>
    <x v="12"/>
    <x v="7"/>
    <s v="1030"/>
    <s v="S030"/>
    <s v="S"/>
    <n v="53710.58"/>
    <n v="24"/>
    <x v="0"/>
    <s v="CSMS764230"/>
    <x v="415"/>
    <x v="7"/>
    <n v="8280"/>
    <n v="0"/>
    <s v=""/>
  </r>
  <r>
    <s v="5009608654"/>
    <x v="3"/>
    <x v="4"/>
    <d v="2020-05-14T00:00:00"/>
    <x v="12"/>
    <x v="26"/>
    <s v="1060"/>
    <s v="S060"/>
    <s v="S"/>
    <n v="20188.09"/>
    <n v="9"/>
    <x v="0"/>
    <s v="CSMS761108"/>
    <x v="415"/>
    <x v="26"/>
    <n v="9000"/>
    <n v="0"/>
    <s v=""/>
  </r>
  <r>
    <s v="5009608654"/>
    <x v="3"/>
    <x v="4"/>
    <d v="2020-05-14T00:00:00"/>
    <x v="12"/>
    <x v="62"/>
    <s v="1060"/>
    <s v="S060"/>
    <s v="S"/>
    <n v="5669.6"/>
    <n v="2"/>
    <x v="0"/>
    <s v="CSMS750350"/>
    <x v="415"/>
    <x v="62"/>
    <n v="0"/>
    <n v="0"/>
    <s v=""/>
  </r>
  <r>
    <s v="5009609018"/>
    <x v="3"/>
    <x v="4"/>
    <d v="2020-05-14T00:00:00"/>
    <x v="12"/>
    <x v="70"/>
    <s v="1050"/>
    <s v="S050"/>
    <s v="S"/>
    <n v="4336.74"/>
    <n v="1"/>
    <x v="0"/>
    <s v="CSMS761110"/>
    <x v="415"/>
    <x v="70"/>
    <n v="6419"/>
    <n v="0"/>
    <s v=""/>
  </r>
  <r>
    <s v="5009609019"/>
    <x v="3"/>
    <x v="4"/>
    <d v="2020-05-14T00:00:00"/>
    <x v="13"/>
    <x v="70"/>
    <s v="1050"/>
    <s v="S050"/>
    <s v="H"/>
    <n v="-4336.74"/>
    <n v="-1"/>
    <x v="0"/>
    <s v="CSMS761110"/>
    <x v="415"/>
    <x v="70"/>
    <n v="6419"/>
    <n v="0"/>
    <s v=""/>
  </r>
  <r>
    <s v="5009609068"/>
    <x v="3"/>
    <x v="4"/>
    <d v="2020-05-14T00:00:00"/>
    <x v="12"/>
    <x v="70"/>
    <s v="1050"/>
    <s v="S050"/>
    <s v="S"/>
    <n v="4336.74"/>
    <n v="1"/>
    <x v="0"/>
    <s v="CSMS761110"/>
    <x v="415"/>
    <x v="70"/>
    <n v="6419"/>
    <n v="0"/>
    <s v=""/>
  </r>
  <r>
    <s v="5009609068"/>
    <x v="3"/>
    <x v="4"/>
    <d v="2020-05-14T00:00:00"/>
    <x v="12"/>
    <x v="6"/>
    <s v="1050"/>
    <s v="S050"/>
    <s v="S"/>
    <n v="4465.12"/>
    <n v="3"/>
    <x v="0"/>
    <s v="CSMS752112"/>
    <x v="416"/>
    <x v="6"/>
    <n v="1446"/>
    <n v="0"/>
    <s v=""/>
  </r>
  <r>
    <s v="5009609068"/>
    <x v="3"/>
    <x v="4"/>
    <d v="2020-05-14T00:00:00"/>
    <x v="12"/>
    <x v="5"/>
    <s v="1050"/>
    <s v="S050"/>
    <s v="S"/>
    <n v="15131.35"/>
    <n v="13"/>
    <x v="0"/>
    <s v="CSMS750832"/>
    <x v="416"/>
    <x v="5"/>
    <n v="1297"/>
    <n v="0"/>
    <s v=""/>
  </r>
  <r>
    <s v="5009609116"/>
    <x v="3"/>
    <x v="4"/>
    <d v="2020-05-14T00:00:00"/>
    <x v="12"/>
    <x v="5"/>
    <s v="1050"/>
    <s v="S050"/>
    <s v="S"/>
    <n v="15107.87"/>
    <n v="13"/>
    <x v="0"/>
    <s v="CSMS750832"/>
    <x v="416"/>
    <x v="5"/>
    <n v="1297"/>
    <n v="0"/>
    <s v=""/>
  </r>
  <r>
    <s v="5009609229"/>
    <x v="3"/>
    <x v="4"/>
    <d v="2020-05-14T00:00:00"/>
    <x v="12"/>
    <x v="77"/>
    <s v="1050"/>
    <s v="S050"/>
    <s v="S"/>
    <n v="4167.7700000000004"/>
    <n v="1"/>
    <x v="0"/>
    <s v="CSMS761536"/>
    <x v="415"/>
    <x v="77"/>
    <n v="0"/>
    <n v="0"/>
    <s v=""/>
  </r>
  <r>
    <s v="5009609302"/>
    <x v="3"/>
    <x v="4"/>
    <d v="2020-05-14T00:00:00"/>
    <x v="12"/>
    <x v="63"/>
    <s v="1050"/>
    <s v="S050"/>
    <s v="S"/>
    <n v="2660.35"/>
    <n v="1"/>
    <x v="0"/>
    <s v="CSMS752424"/>
    <x v="416"/>
    <x v="63"/>
    <n v="3113"/>
    <n v="0"/>
    <s v=""/>
  </r>
  <r>
    <s v="5009609350"/>
    <x v="3"/>
    <x v="4"/>
    <d v="2020-05-14T00:00:00"/>
    <x v="13"/>
    <x v="5"/>
    <s v="1050"/>
    <s v="S050"/>
    <s v="H"/>
    <n v="-15131.35"/>
    <n v="-13"/>
    <x v="0"/>
    <s v="CSMS750832"/>
    <x v="416"/>
    <x v="5"/>
    <n v="1297"/>
    <n v="0"/>
    <s v=""/>
  </r>
  <r>
    <s v="5009609361"/>
    <x v="3"/>
    <x v="4"/>
    <d v="2020-05-14T00:00:00"/>
    <x v="12"/>
    <x v="37"/>
    <s v="1030"/>
    <s v="S030"/>
    <s v="S"/>
    <n v="9490.6200000000008"/>
    <n v="4"/>
    <x v="0"/>
    <s v="CSMS761522"/>
    <x v="415"/>
    <x v="37"/>
    <n v="3529"/>
    <n v="0"/>
    <s v=""/>
  </r>
  <r>
    <s v="5009610925"/>
    <x v="3"/>
    <x v="4"/>
    <d v="2020-05-18T00:00:00"/>
    <x v="12"/>
    <x v="11"/>
    <s v="1010"/>
    <s v="S010"/>
    <s v="S"/>
    <n v="16265.94"/>
    <n v="6"/>
    <x v="0"/>
    <s v="CSMS764236"/>
    <x v="415"/>
    <x v="11"/>
    <n v="11525"/>
    <n v="0"/>
    <s v=""/>
  </r>
  <r>
    <s v="5009610977"/>
    <x v="3"/>
    <x v="4"/>
    <d v="2020-05-18T00:00:00"/>
    <x v="12"/>
    <x v="62"/>
    <s v="1060"/>
    <s v="S060"/>
    <s v="S"/>
    <n v="5875.81"/>
    <n v="2"/>
    <x v="0"/>
    <s v="CSMS750350"/>
    <x v="415"/>
    <x v="62"/>
    <n v="0"/>
    <n v="0"/>
    <s v=""/>
  </r>
  <r>
    <s v="5009611063"/>
    <x v="3"/>
    <x v="4"/>
    <d v="2020-05-18T00:00:00"/>
    <x v="12"/>
    <x v="37"/>
    <s v="1060"/>
    <s v="S060"/>
    <s v="S"/>
    <n v="4557.33"/>
    <n v="2"/>
    <x v="0"/>
    <s v="CSMS761522"/>
    <x v="415"/>
    <x v="37"/>
    <n v="3529"/>
    <n v="0"/>
    <s v=""/>
  </r>
  <r>
    <s v="5009611063"/>
    <x v="3"/>
    <x v="4"/>
    <d v="2020-05-18T00:00:00"/>
    <x v="12"/>
    <x v="2"/>
    <s v="1060"/>
    <s v="S060"/>
    <s v="S"/>
    <n v="12067.71"/>
    <n v="6"/>
    <x v="0"/>
    <s v="CSMS764232"/>
    <x v="415"/>
    <x v="2"/>
    <n v="9490"/>
    <n v="0"/>
    <s v=""/>
  </r>
  <r>
    <s v="5009611355"/>
    <x v="3"/>
    <x v="4"/>
    <d v="2020-05-18T00:00:00"/>
    <x v="12"/>
    <x v="13"/>
    <s v="1010"/>
    <s v="S010"/>
    <s v="S"/>
    <n v="22947.040000000001"/>
    <n v="2"/>
    <x v="0"/>
    <s v="CSMS761320"/>
    <x v="415"/>
    <x v="13"/>
    <n v="46100"/>
    <n v="0"/>
    <s v=""/>
  </r>
  <r>
    <s v="5009611355"/>
    <x v="3"/>
    <x v="4"/>
    <d v="2020-05-18T00:00:00"/>
    <x v="12"/>
    <x v="0"/>
    <s v="1010"/>
    <s v="S010"/>
    <s v="S"/>
    <n v="10123.09"/>
    <n v="1"/>
    <x v="0"/>
    <s v="CSMS761362"/>
    <x v="415"/>
    <x v="0"/>
    <n v="41000"/>
    <n v="0"/>
    <s v=""/>
  </r>
  <r>
    <s v="5009611371"/>
    <x v="3"/>
    <x v="4"/>
    <d v="2020-05-18T00:00:00"/>
    <x v="12"/>
    <x v="12"/>
    <s v="1080"/>
    <s v="S080"/>
    <s v="S"/>
    <n v="2643.11"/>
    <n v="1"/>
    <x v="0"/>
    <s v="CSMS764234"/>
    <x v="415"/>
    <x v="12"/>
    <n v="10385"/>
    <n v="0"/>
    <s v=""/>
  </r>
  <r>
    <s v="5009611371"/>
    <x v="3"/>
    <x v="4"/>
    <d v="2020-05-18T00:00:00"/>
    <x v="12"/>
    <x v="2"/>
    <s v="1080"/>
    <s v="S080"/>
    <s v="S"/>
    <n v="2346.8000000000002"/>
    <n v="1"/>
    <x v="0"/>
    <s v="CSMS764232"/>
    <x v="415"/>
    <x v="2"/>
    <n v="9490"/>
    <n v="0"/>
    <s v=""/>
  </r>
  <r>
    <s v="5009611652"/>
    <x v="3"/>
    <x v="4"/>
    <d v="2020-05-18T00:00:00"/>
    <x v="12"/>
    <x v="10"/>
    <s v="1010"/>
    <s v="S010"/>
    <s v="S"/>
    <n v="8348.4699999999993"/>
    <n v="1"/>
    <x v="0"/>
    <s v="CSMS761360"/>
    <x v="415"/>
    <x v="10"/>
    <n v="42200"/>
    <n v="0"/>
    <s v=""/>
  </r>
  <r>
    <s v="5009611652"/>
    <x v="3"/>
    <x v="4"/>
    <d v="2020-05-18T00:00:00"/>
    <x v="12"/>
    <x v="13"/>
    <s v="1010"/>
    <s v="S010"/>
    <s v="S"/>
    <n v="34420.57"/>
    <n v="3"/>
    <x v="0"/>
    <s v="CSMS761320"/>
    <x v="415"/>
    <x v="13"/>
    <n v="46100"/>
    <n v="0"/>
    <s v=""/>
  </r>
  <r>
    <s v="5009611652"/>
    <x v="3"/>
    <x v="4"/>
    <d v="2020-05-18T00:00:00"/>
    <x v="12"/>
    <x v="17"/>
    <s v="1010"/>
    <s v="S010"/>
    <s v="S"/>
    <n v="27641.11"/>
    <n v="3"/>
    <x v="0"/>
    <s v="CSMS761354"/>
    <x v="415"/>
    <x v="17"/>
    <n v="43365"/>
    <n v="0"/>
    <s v=""/>
  </r>
  <r>
    <s v="5009611676"/>
    <x v="3"/>
    <x v="4"/>
    <d v="2020-05-18T00:00:00"/>
    <x v="12"/>
    <x v="51"/>
    <s v="1010"/>
    <s v="S010"/>
    <s v="S"/>
    <n v="26966.59"/>
    <n v="1"/>
    <x v="0"/>
    <s v="CSMS761332"/>
    <x v="415"/>
    <x v="51"/>
    <n v="27818"/>
    <n v="0"/>
    <s v=""/>
  </r>
  <r>
    <s v="5009611677"/>
    <x v="3"/>
    <x v="4"/>
    <d v="2020-05-18T00:00:00"/>
    <x v="12"/>
    <x v="26"/>
    <s v="1010"/>
    <s v="S010"/>
    <s v="S"/>
    <n v="22099.53"/>
    <n v="10"/>
    <x v="0"/>
    <s v="CSMS761108"/>
    <x v="415"/>
    <x v="26"/>
    <n v="9000"/>
    <n v="0"/>
    <s v=""/>
  </r>
  <r>
    <s v="5009611720"/>
    <x v="3"/>
    <x v="4"/>
    <d v="2020-05-18T00:00:00"/>
    <x v="12"/>
    <x v="7"/>
    <s v="1010"/>
    <s v="S010"/>
    <s v="S"/>
    <n v="43787.45"/>
    <n v="26"/>
    <x v="0"/>
    <s v="CSMS764230"/>
    <x v="415"/>
    <x v="7"/>
    <n v="8280"/>
    <n v="0"/>
    <s v=""/>
  </r>
  <r>
    <s v="5009611825"/>
    <x v="3"/>
    <x v="4"/>
    <d v="2020-05-18T00:00:00"/>
    <x v="12"/>
    <x v="2"/>
    <s v="1060"/>
    <s v="S060"/>
    <s v="S"/>
    <n v="12067.71"/>
    <n v="6"/>
    <x v="0"/>
    <s v="CSMS764232"/>
    <x v="415"/>
    <x v="2"/>
    <n v="9490"/>
    <n v="0"/>
    <s v=""/>
  </r>
  <r>
    <s v="5009611825"/>
    <x v="3"/>
    <x v="4"/>
    <d v="2020-05-18T00:00:00"/>
    <x v="12"/>
    <x v="36"/>
    <s v="1060"/>
    <s v="S060"/>
    <s v="S"/>
    <n v="5553.23"/>
    <n v="3"/>
    <x v="0"/>
    <s v="CSMS761520"/>
    <x v="415"/>
    <x v="36"/>
    <n v="3195"/>
    <n v="0"/>
    <s v=""/>
  </r>
  <r>
    <s v="5009611825"/>
    <x v="3"/>
    <x v="4"/>
    <d v="2020-05-18T00:00:00"/>
    <x v="12"/>
    <x v="11"/>
    <s v="1060"/>
    <s v="S060"/>
    <s v="S"/>
    <n v="5447.14"/>
    <n v="2"/>
    <x v="0"/>
    <s v="CSMS764236"/>
    <x v="415"/>
    <x v="11"/>
    <n v="11525"/>
    <n v="0"/>
    <s v=""/>
  </r>
  <r>
    <s v="5009611827"/>
    <x v="3"/>
    <x v="4"/>
    <d v="2020-05-18T00:00:00"/>
    <x v="14"/>
    <x v="2"/>
    <s v="1060"/>
    <s v=""/>
    <s v="S"/>
    <n v="0"/>
    <n v="-1"/>
    <x v="0"/>
    <s v="CSMS764232"/>
    <x v="415"/>
    <x v="2"/>
    <n v="9490"/>
    <n v="0"/>
    <s v=""/>
  </r>
  <r>
    <s v="5009611828"/>
    <x v="3"/>
    <x v="4"/>
    <d v="2020-05-18T00:00:00"/>
    <x v="12"/>
    <x v="7"/>
    <s v="1030"/>
    <s v="S030"/>
    <s v="S"/>
    <n v="10435.59"/>
    <n v="5"/>
    <x v="0"/>
    <s v="CSMS764230"/>
    <x v="415"/>
    <x v="7"/>
    <n v="8280"/>
    <n v="0"/>
    <s v=""/>
  </r>
  <r>
    <s v="5009611829"/>
    <x v="3"/>
    <x v="4"/>
    <d v="2020-05-18T00:00:00"/>
    <x v="12"/>
    <x v="14"/>
    <s v="1030"/>
    <s v="S030"/>
    <s v="S"/>
    <n v="44401.62"/>
    <n v="3"/>
    <x v="0"/>
    <s v="CSMS761328"/>
    <x v="415"/>
    <x v="14"/>
    <n v="50350"/>
    <n v="0"/>
    <s v=""/>
  </r>
  <r>
    <s v="5009612493"/>
    <x v="3"/>
    <x v="4"/>
    <d v="2020-05-19T00:00:00"/>
    <x v="14"/>
    <x v="2"/>
    <s v="1030"/>
    <s v=""/>
    <s v="S"/>
    <n v="0"/>
    <n v="-14"/>
    <x v="0"/>
    <s v="CSMS764232"/>
    <x v="415"/>
    <x v="2"/>
    <n v="9490"/>
    <n v="0"/>
    <s v=""/>
  </r>
  <r>
    <s v="5009612494"/>
    <x v="3"/>
    <x v="4"/>
    <d v="2020-05-19T00:00:00"/>
    <x v="17"/>
    <x v="2"/>
    <s v="1030"/>
    <s v=""/>
    <s v="H"/>
    <n v="0"/>
    <n v="14"/>
    <x v="0"/>
    <s v="CSMS764232"/>
    <x v="415"/>
    <x v="2"/>
    <n v="9490"/>
    <n v="0"/>
    <s v=""/>
  </r>
  <r>
    <s v="5009612495"/>
    <x v="3"/>
    <x v="4"/>
    <d v="2020-05-19T00:00:00"/>
    <x v="12"/>
    <x v="2"/>
    <s v="1030"/>
    <s v="S030"/>
    <s v="S"/>
    <n v="29325.24"/>
    <n v="14"/>
    <x v="0"/>
    <s v="CSMS764232"/>
    <x v="415"/>
    <x v="2"/>
    <n v="9490"/>
    <n v="0"/>
    <s v=""/>
  </r>
  <r>
    <s v="5009613238"/>
    <x v="3"/>
    <x v="4"/>
    <d v="2020-05-20T00:00:00"/>
    <x v="12"/>
    <x v="30"/>
    <s v="1030"/>
    <s v="S030"/>
    <s v="S"/>
    <n v="28992.32"/>
    <n v="1"/>
    <x v="0"/>
    <s v="CSMS761290"/>
    <x v="415"/>
    <x v="30"/>
    <n v="82358.8"/>
    <n v="0"/>
    <s v=""/>
  </r>
  <r>
    <s v="5009613447"/>
    <x v="3"/>
    <x v="4"/>
    <d v="2020-05-20T00:00:00"/>
    <x v="12"/>
    <x v="13"/>
    <s v="1010"/>
    <s v="S010"/>
    <s v="S"/>
    <n v="83155.42"/>
    <n v="7"/>
    <x v="0"/>
    <s v="CSMS761320"/>
    <x v="415"/>
    <x v="13"/>
    <n v="46100"/>
    <n v="0"/>
    <s v=""/>
  </r>
  <r>
    <s v="5009615516"/>
    <x v="3"/>
    <x v="4"/>
    <d v="2020-05-18T00:00:00"/>
    <x v="12"/>
    <x v="5"/>
    <s v="1020"/>
    <s v="S024"/>
    <s v="S"/>
    <n v="81006.45"/>
    <n v="84"/>
    <x v="0"/>
    <s v="CSMS750832"/>
    <x v="416"/>
    <x v="5"/>
    <n v="1297"/>
    <n v="0"/>
    <s v=""/>
  </r>
  <r>
    <s v="5009616110"/>
    <x v="3"/>
    <x v="4"/>
    <d v="2020-05-22T00:00:00"/>
    <x v="12"/>
    <x v="28"/>
    <s v="1010"/>
    <s v="S010"/>
    <s v="S"/>
    <n v="55115.86"/>
    <n v="5"/>
    <x v="0"/>
    <s v="CSMS761356"/>
    <x v="415"/>
    <x v="28"/>
    <n v="44820"/>
    <n v="0"/>
    <s v=""/>
  </r>
  <r>
    <s v="5009616110"/>
    <x v="3"/>
    <x v="4"/>
    <d v="2020-05-22T00:00:00"/>
    <x v="12"/>
    <x v="17"/>
    <s v="1010"/>
    <s v="S010"/>
    <s v="S"/>
    <n v="10375.49"/>
    <n v="1"/>
    <x v="0"/>
    <s v="CSMS761354"/>
    <x v="415"/>
    <x v="17"/>
    <n v="43365"/>
    <n v="0"/>
    <s v=""/>
  </r>
  <r>
    <s v="5009616110"/>
    <x v="3"/>
    <x v="4"/>
    <d v="2020-05-22T00:00:00"/>
    <x v="12"/>
    <x v="10"/>
    <s v="1010"/>
    <s v="S010"/>
    <s v="S"/>
    <n v="9500.93"/>
    <n v="1"/>
    <x v="0"/>
    <s v="CSMS761360"/>
    <x v="415"/>
    <x v="10"/>
    <n v="42200"/>
    <n v="0"/>
    <s v=""/>
  </r>
  <r>
    <s v="5009617061"/>
    <x v="3"/>
    <x v="4"/>
    <d v="2020-05-26T00:00:00"/>
    <x v="12"/>
    <x v="29"/>
    <s v="1060"/>
    <s v="S060"/>
    <s v="S"/>
    <n v="8006.17"/>
    <n v="4"/>
    <x v="0"/>
    <s v="CSMS751232"/>
    <x v="416"/>
    <x v="29"/>
    <n v="2800"/>
    <n v="0"/>
    <s v=""/>
  </r>
  <r>
    <s v="5009617063"/>
    <x v="3"/>
    <x v="4"/>
    <d v="2020-05-26T00:00:00"/>
    <x v="12"/>
    <x v="19"/>
    <s v="1050"/>
    <s v="S050"/>
    <s v="S"/>
    <n v="4755.42"/>
    <n v="3"/>
    <x v="0"/>
    <s v="CSMS751120"/>
    <x v="416"/>
    <x v="19"/>
    <n v="1745"/>
    <n v="0"/>
    <s v=""/>
  </r>
  <r>
    <s v="5009617063"/>
    <x v="3"/>
    <x v="4"/>
    <d v="2020-05-26T00:00:00"/>
    <x v="12"/>
    <x v="11"/>
    <s v="1050"/>
    <s v="S050"/>
    <s v="S"/>
    <n v="5559.49"/>
    <n v="2"/>
    <x v="0"/>
    <s v="CSMS764236"/>
    <x v="415"/>
    <x v="11"/>
    <n v="11525"/>
    <n v="0"/>
    <s v=""/>
  </r>
  <r>
    <s v="5009617064"/>
    <x v="3"/>
    <x v="4"/>
    <d v="2020-05-26T00:00:00"/>
    <x v="12"/>
    <x v="42"/>
    <s v="1050"/>
    <s v="S050"/>
    <s v="S"/>
    <n v="2142.0700000000002"/>
    <n v="1"/>
    <x v="0"/>
    <s v="CSMS755616"/>
    <x v="416"/>
    <x v="42"/>
    <n v="2857"/>
    <n v="0"/>
    <s v=""/>
  </r>
  <r>
    <s v="5009617205"/>
    <x v="3"/>
    <x v="4"/>
    <d v="2020-05-26T00:00:00"/>
    <x v="12"/>
    <x v="5"/>
    <s v="1060"/>
    <s v="S060"/>
    <s v="S"/>
    <n v="7418.38"/>
    <n v="7"/>
    <x v="0"/>
    <s v="CSMS750832"/>
    <x v="416"/>
    <x v="5"/>
    <n v="1297"/>
    <n v="0"/>
    <s v=""/>
  </r>
  <r>
    <s v="5009617206"/>
    <x v="3"/>
    <x v="4"/>
    <d v="2020-05-26T00:00:00"/>
    <x v="12"/>
    <x v="11"/>
    <s v="1060"/>
    <s v="S060"/>
    <s v="S"/>
    <n v="5447.14"/>
    <n v="2"/>
    <x v="0"/>
    <s v="CSMS764236"/>
    <x v="415"/>
    <x v="11"/>
    <n v="11525"/>
    <n v="0"/>
    <s v=""/>
  </r>
  <r>
    <s v="5009617206"/>
    <x v="3"/>
    <x v="4"/>
    <d v="2020-05-26T00:00:00"/>
    <x v="12"/>
    <x v="2"/>
    <s v="1060"/>
    <s v="S060"/>
    <s v="S"/>
    <n v="4132.75"/>
    <n v="2"/>
    <x v="0"/>
    <s v="CSMS764232"/>
    <x v="415"/>
    <x v="2"/>
    <n v="9490"/>
    <n v="0"/>
    <s v=""/>
  </r>
  <r>
    <s v="5009617301"/>
    <x v="3"/>
    <x v="4"/>
    <d v="2020-05-26T00:00:00"/>
    <x v="12"/>
    <x v="41"/>
    <s v="1050"/>
    <s v="S050"/>
    <s v="S"/>
    <n v="82936.009999999995"/>
    <n v="3"/>
    <x v="0"/>
    <s v="CSMS761282"/>
    <x v="415"/>
    <x v="41"/>
    <n v="59300"/>
    <n v="0"/>
    <s v=""/>
  </r>
  <r>
    <s v="5009617312"/>
    <x v="3"/>
    <x v="4"/>
    <d v="2020-05-26T00:00:00"/>
    <x v="12"/>
    <x v="41"/>
    <s v="1050"/>
    <s v="S050"/>
    <s v="S"/>
    <n v="55290.67"/>
    <n v="2"/>
    <x v="0"/>
    <s v="CSMS761282"/>
    <x v="415"/>
    <x v="41"/>
    <n v="59300"/>
    <n v="0"/>
    <s v=""/>
  </r>
  <r>
    <s v="5009617325"/>
    <x v="3"/>
    <x v="4"/>
    <d v="2020-05-26T00:00:00"/>
    <x v="12"/>
    <x v="44"/>
    <s v="1020"/>
    <s v="S020"/>
    <s v="S"/>
    <n v="2620.48"/>
    <n v="1"/>
    <x v="0"/>
    <s v="CSMS752672"/>
    <x v="416"/>
    <x v="44"/>
    <n v="3096"/>
    <n v="0"/>
    <s v=""/>
  </r>
  <r>
    <s v="5009617435"/>
    <x v="3"/>
    <x v="4"/>
    <d v="2020-05-26T00:00:00"/>
    <x v="12"/>
    <x v="29"/>
    <s v="1030"/>
    <s v="S030"/>
    <s v="S"/>
    <n v="8082.4"/>
    <n v="4"/>
    <x v="0"/>
    <s v="CSMS751232"/>
    <x v="416"/>
    <x v="29"/>
    <n v="2800"/>
    <n v="0"/>
    <s v=""/>
  </r>
  <r>
    <s v="5009617436"/>
    <x v="3"/>
    <x v="4"/>
    <d v="2020-05-26T00:00:00"/>
    <x v="12"/>
    <x v="36"/>
    <s v="1030"/>
    <s v="S030"/>
    <s v="S"/>
    <n v="7533.86"/>
    <n v="4"/>
    <x v="0"/>
    <s v="CSMS761520"/>
    <x v="415"/>
    <x v="36"/>
    <n v="3195"/>
    <n v="0"/>
    <s v=""/>
  </r>
  <r>
    <s v="5009617437"/>
    <x v="3"/>
    <x v="4"/>
    <d v="2020-05-26T00:00:00"/>
    <x v="12"/>
    <x v="2"/>
    <s v="1030"/>
    <s v="S030"/>
    <s v="S"/>
    <n v="12631.48"/>
    <n v="6"/>
    <x v="0"/>
    <s v="CSMS764232"/>
    <x v="415"/>
    <x v="2"/>
    <n v="9490"/>
    <n v="0"/>
    <s v=""/>
  </r>
  <r>
    <s v="5009617631"/>
    <x v="3"/>
    <x v="4"/>
    <d v="2020-05-26T00:00:00"/>
    <x v="12"/>
    <x v="41"/>
    <s v="1080"/>
    <s v="S080"/>
    <s v="S"/>
    <n v="28958.02"/>
    <n v="1"/>
    <x v="0"/>
    <s v="CSMS761282"/>
    <x v="415"/>
    <x v="41"/>
    <n v="59300"/>
    <n v="0"/>
    <s v=""/>
  </r>
  <r>
    <s v="5009617631"/>
    <x v="3"/>
    <x v="4"/>
    <d v="2020-05-26T00:00:00"/>
    <x v="12"/>
    <x v="35"/>
    <s v="1080"/>
    <s v="S080"/>
    <s v="S"/>
    <n v="23391.9"/>
    <n v="1"/>
    <x v="0"/>
    <s v="CSMS761334"/>
    <x v="415"/>
    <x v="35"/>
    <n v="57200"/>
    <n v="0"/>
    <s v=""/>
  </r>
  <r>
    <s v="5009617741"/>
    <x v="3"/>
    <x v="4"/>
    <d v="2020-05-26T00:00:00"/>
    <x v="12"/>
    <x v="41"/>
    <s v="1010"/>
    <s v="S010"/>
    <s v="S"/>
    <n v="26901.94"/>
    <n v="1"/>
    <x v="0"/>
    <s v="CSMS761282"/>
    <x v="415"/>
    <x v="41"/>
    <n v="59300"/>
    <n v="0"/>
    <s v=""/>
  </r>
  <r>
    <s v="5009617755"/>
    <x v="3"/>
    <x v="4"/>
    <d v="2020-05-26T00:00:00"/>
    <x v="12"/>
    <x v="26"/>
    <s v="1010"/>
    <s v="S010"/>
    <s v="S"/>
    <n v="27761.97"/>
    <n v="12"/>
    <x v="0"/>
    <s v="CSMS761108"/>
    <x v="415"/>
    <x v="26"/>
    <n v="9000"/>
    <n v="0"/>
    <s v=""/>
  </r>
  <r>
    <s v="5009617755"/>
    <x v="3"/>
    <x v="4"/>
    <d v="2020-05-26T00:00:00"/>
    <x v="12"/>
    <x v="37"/>
    <s v="1010"/>
    <s v="S010"/>
    <s v="S"/>
    <n v="9136.4"/>
    <n v="4"/>
    <x v="0"/>
    <s v="CSMS761522"/>
    <x v="415"/>
    <x v="37"/>
    <n v="3529"/>
    <n v="0"/>
    <s v=""/>
  </r>
  <r>
    <s v="5009617835"/>
    <x v="3"/>
    <x v="4"/>
    <d v="2020-05-26T00:00:00"/>
    <x v="12"/>
    <x v="5"/>
    <s v="1017"/>
    <s v="S017"/>
    <s v="S"/>
    <n v="23511.05"/>
    <n v="20"/>
    <x v="0"/>
    <s v="CSMS750832"/>
    <x v="416"/>
    <x v="5"/>
    <n v="1297"/>
    <n v="0"/>
    <s v=""/>
  </r>
  <r>
    <s v="5009617856"/>
    <x v="3"/>
    <x v="4"/>
    <d v="2020-05-26T00:00:00"/>
    <x v="12"/>
    <x v="26"/>
    <s v="1010"/>
    <s v="S010"/>
    <s v="S"/>
    <n v="9253.99"/>
    <n v="4"/>
    <x v="0"/>
    <s v="CSMS761108"/>
    <x v="415"/>
    <x v="26"/>
    <n v="9000"/>
    <n v="0"/>
    <s v=""/>
  </r>
  <r>
    <s v="5009617856"/>
    <x v="3"/>
    <x v="4"/>
    <d v="2020-05-26T00:00:00"/>
    <x v="12"/>
    <x v="11"/>
    <s v="1010"/>
    <s v="S010"/>
    <s v="S"/>
    <n v="8304.92"/>
    <n v="3"/>
    <x v="0"/>
    <s v="CSMS764236"/>
    <x v="415"/>
    <x v="11"/>
    <n v="11525"/>
    <n v="0"/>
    <s v=""/>
  </r>
  <r>
    <s v="5009617856"/>
    <x v="3"/>
    <x v="4"/>
    <d v="2020-05-26T00:00:00"/>
    <x v="12"/>
    <x v="12"/>
    <s v="1010"/>
    <s v="S010"/>
    <s v="S"/>
    <n v="14279.44"/>
    <n v="6"/>
    <x v="0"/>
    <s v="CSMS764234"/>
    <x v="415"/>
    <x v="12"/>
    <n v="10385"/>
    <n v="0"/>
    <s v=""/>
  </r>
  <r>
    <s v="5009617856"/>
    <x v="3"/>
    <x v="4"/>
    <d v="2020-05-26T00:00:00"/>
    <x v="12"/>
    <x v="2"/>
    <s v="1010"/>
    <s v="S010"/>
    <s v="S"/>
    <n v="30029.93"/>
    <n v="15"/>
    <x v="0"/>
    <s v="CSMS764232"/>
    <x v="415"/>
    <x v="2"/>
    <n v="9490"/>
    <n v="0"/>
    <s v=""/>
  </r>
  <r>
    <s v="5009617922"/>
    <x v="3"/>
    <x v="4"/>
    <d v="2020-05-26T00:00:00"/>
    <x v="12"/>
    <x v="2"/>
    <s v="1010"/>
    <s v="S010"/>
    <s v="S"/>
    <n v="48682.77"/>
    <n v="24"/>
    <x v="0"/>
    <s v="CSMS764232"/>
    <x v="415"/>
    <x v="2"/>
    <n v="9490"/>
    <n v="0"/>
    <s v=""/>
  </r>
  <r>
    <s v="5009618695"/>
    <x v="3"/>
    <x v="4"/>
    <d v="2020-05-27T00:00:00"/>
    <x v="12"/>
    <x v="40"/>
    <s v="1020"/>
    <s v="S020"/>
    <s v="S"/>
    <n v="11843.56"/>
    <n v="1"/>
    <x v="0"/>
    <s v="CSMS761306"/>
    <x v="415"/>
    <x v="40"/>
    <n v="17645"/>
    <n v="0"/>
    <s v=""/>
  </r>
  <r>
    <s v="5009619231"/>
    <x v="3"/>
    <x v="4"/>
    <d v="2020-05-27T00:00:00"/>
    <x v="12"/>
    <x v="13"/>
    <s v="1010"/>
    <s v="S010"/>
    <s v="S"/>
    <n v="72124.800000000003"/>
    <n v="6"/>
    <x v="0"/>
    <s v="CSMS761320"/>
    <x v="415"/>
    <x v="13"/>
    <n v="46100"/>
    <n v="0"/>
    <s v=""/>
  </r>
  <r>
    <s v="5009619231"/>
    <x v="3"/>
    <x v="4"/>
    <d v="2020-05-27T00:00:00"/>
    <x v="12"/>
    <x v="0"/>
    <s v="1010"/>
    <s v="S010"/>
    <s v="S"/>
    <n v="9527.33"/>
    <n v="1"/>
    <x v="0"/>
    <s v="CSMS761362"/>
    <x v="415"/>
    <x v="0"/>
    <n v="41000"/>
    <n v="0"/>
    <s v=""/>
  </r>
  <r>
    <s v="5009621609"/>
    <x v="3"/>
    <x v="4"/>
    <d v="2020-05-29T00:00:00"/>
    <x v="12"/>
    <x v="31"/>
    <s v="1060"/>
    <s v="S060"/>
    <s v="S"/>
    <n v="3000.69"/>
    <n v="2"/>
    <x v="0"/>
    <s v="CSMS755504"/>
    <x v="416"/>
    <x v="31"/>
    <n v="1911"/>
    <n v="0"/>
    <s v=""/>
  </r>
  <r>
    <s v="5009621609"/>
    <x v="3"/>
    <x v="4"/>
    <d v="2020-05-29T00:00:00"/>
    <x v="12"/>
    <x v="5"/>
    <s v="1060"/>
    <s v="S060"/>
    <s v="S"/>
    <n v="1059.77"/>
    <n v="1"/>
    <x v="0"/>
    <s v="CSMS750832"/>
    <x v="416"/>
    <x v="5"/>
    <n v="1297"/>
    <n v="0"/>
    <s v=""/>
  </r>
  <r>
    <s v="5009621729"/>
    <x v="3"/>
    <x v="4"/>
    <d v="2020-05-29T00:00:00"/>
    <x v="12"/>
    <x v="65"/>
    <s v="1060"/>
    <s v="S060"/>
    <s v="S"/>
    <n v="26174.85"/>
    <n v="10"/>
    <x v="0"/>
    <s v="CSMS765106"/>
    <x v="415"/>
    <x v="65"/>
    <n v="8130"/>
    <n v="0"/>
    <s v=""/>
  </r>
  <r>
    <s v="5009621785"/>
    <x v="3"/>
    <x v="4"/>
    <d v="2020-05-29T00:00:00"/>
    <x v="12"/>
    <x v="13"/>
    <s v="1010"/>
    <s v="S010"/>
    <s v="S"/>
    <n v="47205.120000000003"/>
    <n v="4"/>
    <x v="0"/>
    <s v="CSMS761320"/>
    <x v="415"/>
    <x v="13"/>
    <n v="46100"/>
    <n v="0"/>
    <s v=""/>
  </r>
  <r>
    <s v="5009621785"/>
    <x v="3"/>
    <x v="4"/>
    <d v="2020-05-29T00:00:00"/>
    <x v="12"/>
    <x v="0"/>
    <s v="1010"/>
    <s v="S010"/>
    <s v="S"/>
    <n v="28459.9"/>
    <n v="3"/>
    <x v="0"/>
    <s v="CSMS761362"/>
    <x v="415"/>
    <x v="0"/>
    <n v="41000"/>
    <n v="0"/>
    <s v=""/>
  </r>
  <r>
    <s v="5009621822"/>
    <x v="3"/>
    <x v="4"/>
    <d v="2020-05-29T00:00:00"/>
    <x v="12"/>
    <x v="32"/>
    <s v="1060"/>
    <s v="S060"/>
    <s v="S"/>
    <n v="6274.17"/>
    <n v="6"/>
    <x v="0"/>
    <s v="CSMS755168"/>
    <x v="416"/>
    <x v="32"/>
    <n v="1238"/>
    <n v="0"/>
    <s v=""/>
  </r>
  <r>
    <s v="5009621822"/>
    <x v="3"/>
    <x v="4"/>
    <d v="2020-05-29T00:00:00"/>
    <x v="12"/>
    <x v="31"/>
    <s v="1060"/>
    <s v="S060"/>
    <s v="S"/>
    <n v="6001.38"/>
    <n v="4"/>
    <x v="0"/>
    <s v="CSMS755504"/>
    <x v="416"/>
    <x v="31"/>
    <n v="1911"/>
    <n v="0"/>
    <s v=""/>
  </r>
  <r>
    <s v="5009621822"/>
    <x v="3"/>
    <x v="4"/>
    <d v="2020-05-29T00:00:00"/>
    <x v="12"/>
    <x v="5"/>
    <s v="1060"/>
    <s v="S060"/>
    <s v="S"/>
    <n v="2119.54"/>
    <n v="2"/>
    <x v="0"/>
    <s v="CSMS750832"/>
    <x v="416"/>
    <x v="5"/>
    <n v="1297"/>
    <n v="0"/>
    <s v=""/>
  </r>
  <r>
    <s v="5009621856"/>
    <x v="3"/>
    <x v="4"/>
    <d v="2020-05-29T00:00:00"/>
    <x v="12"/>
    <x v="32"/>
    <s v="1050"/>
    <s v="S050"/>
    <s v="S"/>
    <n v="1040.8699999999999"/>
    <n v="1"/>
    <x v="0"/>
    <s v="CSMS755168"/>
    <x v="416"/>
    <x v="32"/>
    <n v="1238"/>
    <n v="0"/>
    <s v=""/>
  </r>
  <r>
    <s v="5009621982"/>
    <x v="3"/>
    <x v="4"/>
    <d v="2020-05-29T00:00:00"/>
    <x v="12"/>
    <x v="5"/>
    <s v="1017"/>
    <s v="S017"/>
    <s v="S"/>
    <n v="1054.8699999999999"/>
    <n v="1"/>
    <x v="0"/>
    <s v="CSMS750832"/>
    <x v="416"/>
    <x v="5"/>
    <n v="1297"/>
    <n v="0"/>
    <s v=""/>
  </r>
  <r>
    <s v="5009621985"/>
    <x v="3"/>
    <x v="4"/>
    <d v="2020-05-29T00:00:00"/>
    <x v="12"/>
    <x v="16"/>
    <s v="1010"/>
    <s v="S010"/>
    <s v="S"/>
    <n v="1437.39"/>
    <n v="1"/>
    <x v="0"/>
    <s v="CSMS752928"/>
    <x v="416"/>
    <x v="16"/>
    <n v="1778"/>
    <n v="0"/>
    <s v=""/>
  </r>
  <r>
    <s v="5009622092"/>
    <x v="3"/>
    <x v="4"/>
    <d v="2020-05-29T00:00:00"/>
    <x v="12"/>
    <x v="41"/>
    <s v="1050"/>
    <s v="S050"/>
    <s v="S"/>
    <n v="29193.77"/>
    <n v="1"/>
    <x v="0"/>
    <s v="CSMS761282"/>
    <x v="415"/>
    <x v="41"/>
    <n v="59300"/>
    <n v="0"/>
    <s v=""/>
  </r>
  <r>
    <s v="5009622154"/>
    <x v="3"/>
    <x v="4"/>
    <d v="2020-05-29T00:00:00"/>
    <x v="12"/>
    <x v="0"/>
    <s v="1010"/>
    <s v="S010"/>
    <s v="S"/>
    <n v="9486.6299999999992"/>
    <n v="1"/>
    <x v="0"/>
    <s v="CSMS761362"/>
    <x v="415"/>
    <x v="0"/>
    <n v="41000"/>
    <n v="0"/>
    <s v=""/>
  </r>
  <r>
    <s v="5009622154"/>
    <x v="3"/>
    <x v="4"/>
    <d v="2020-05-29T00:00:00"/>
    <x v="12"/>
    <x v="13"/>
    <s v="1010"/>
    <s v="S010"/>
    <s v="S"/>
    <n v="23602.560000000001"/>
    <n v="2"/>
    <x v="0"/>
    <s v="CSMS761320"/>
    <x v="415"/>
    <x v="13"/>
    <n v="46100"/>
    <n v="0"/>
    <s v=""/>
  </r>
  <r>
    <s v="5009622155"/>
    <x v="3"/>
    <x v="4"/>
    <d v="2020-05-29T00:00:00"/>
    <x v="12"/>
    <x v="28"/>
    <s v="1010"/>
    <s v="S010"/>
    <s v="S"/>
    <n v="32286.21"/>
    <n v="3"/>
    <x v="0"/>
    <s v="CSMS761356"/>
    <x v="415"/>
    <x v="28"/>
    <n v="44820"/>
    <n v="0"/>
    <s v=""/>
  </r>
  <r>
    <s v="5009622170"/>
    <x v="3"/>
    <x v="4"/>
    <d v="2020-05-29T00:00:00"/>
    <x v="12"/>
    <x v="16"/>
    <s v="1080"/>
    <s v="S080"/>
    <s v="S"/>
    <n v="4312.16"/>
    <n v="3"/>
    <x v="0"/>
    <s v="CSMS752928"/>
    <x v="416"/>
    <x v="16"/>
    <n v="1778"/>
    <n v="0"/>
    <s v=""/>
  </r>
  <r>
    <s v="5009623289"/>
    <x v="3"/>
    <x v="5"/>
    <d v="2020-06-01T00:00:00"/>
    <x v="17"/>
    <x v="9"/>
    <s v="1050"/>
    <s v=""/>
    <s v="H"/>
    <n v="0"/>
    <n v="6"/>
    <x v="0"/>
    <s v="CSMS752368"/>
    <x v="416"/>
    <x v="9"/>
    <n v="1965"/>
    <n v="0"/>
    <s v=""/>
  </r>
  <r>
    <s v="5009623460"/>
    <x v="3"/>
    <x v="5"/>
    <d v="2020-06-01T00:00:00"/>
    <x v="12"/>
    <x v="9"/>
    <s v="1050"/>
    <s v="S050"/>
    <s v="S"/>
    <n v="9777.26"/>
    <n v="6"/>
    <x v="0"/>
    <s v="CSMS752368"/>
    <x v="416"/>
    <x v="9"/>
    <n v="1965"/>
    <n v="0"/>
    <s v=""/>
  </r>
  <r>
    <s v="5009623481"/>
    <x v="3"/>
    <x v="5"/>
    <d v="2020-06-01T00:00:00"/>
    <x v="12"/>
    <x v="28"/>
    <s v="1060"/>
    <s v="S060"/>
    <s v="S"/>
    <n v="12899.84"/>
    <n v="1"/>
    <x v="0"/>
    <s v="CSMS761356"/>
    <x v="415"/>
    <x v="28"/>
    <n v="44820"/>
    <n v="0"/>
    <s v=""/>
  </r>
  <r>
    <s v="5009623808"/>
    <x v="3"/>
    <x v="5"/>
    <d v="2020-06-01T00:00:00"/>
    <x v="12"/>
    <x v="7"/>
    <s v="1030"/>
    <s v="S030"/>
    <s v="S"/>
    <n v="2087.12"/>
    <n v="1"/>
    <x v="0"/>
    <s v="CSMS764230"/>
    <x v="415"/>
    <x v="7"/>
    <n v="8280"/>
    <n v="0"/>
    <s v=""/>
  </r>
  <r>
    <s v="5009623809"/>
    <x v="3"/>
    <x v="5"/>
    <d v="2020-06-01T00:00:00"/>
    <x v="12"/>
    <x v="65"/>
    <s v="1030"/>
    <s v="S030"/>
    <s v="S"/>
    <n v="26053.95"/>
    <n v="10"/>
    <x v="0"/>
    <s v="CSMS765106"/>
    <x v="415"/>
    <x v="65"/>
    <n v="8130"/>
    <n v="0"/>
    <s v=""/>
  </r>
  <r>
    <s v="5009624704"/>
    <x v="3"/>
    <x v="5"/>
    <d v="2020-06-02T00:00:00"/>
    <x v="12"/>
    <x v="41"/>
    <s v="1050"/>
    <s v="S050"/>
    <s v="S"/>
    <n v="29193.77"/>
    <n v="1"/>
    <x v="0"/>
    <s v="CSMS761282"/>
    <x v="415"/>
    <x v="41"/>
    <n v="59300"/>
    <n v="0"/>
    <s v=""/>
  </r>
  <r>
    <s v="5009625452"/>
    <x v="3"/>
    <x v="5"/>
    <d v="2020-06-03T00:00:00"/>
    <x v="12"/>
    <x v="28"/>
    <s v="1010"/>
    <s v="S010"/>
    <s v="S"/>
    <n v="21524.14"/>
    <n v="2"/>
    <x v="0"/>
    <s v="CSMS761356"/>
    <x v="415"/>
    <x v="28"/>
    <n v="44820"/>
    <n v="0"/>
    <s v=""/>
  </r>
  <r>
    <s v="5009625453"/>
    <x v="3"/>
    <x v="5"/>
    <d v="2020-06-03T00:00:00"/>
    <x v="12"/>
    <x v="13"/>
    <s v="1010"/>
    <s v="S010"/>
    <s v="S"/>
    <n v="60428.160000000003"/>
    <n v="5"/>
    <x v="0"/>
    <s v="CSMS761320"/>
    <x v="415"/>
    <x v="13"/>
    <n v="46100"/>
    <n v="0"/>
    <s v=""/>
  </r>
  <r>
    <s v="5009625523"/>
    <x v="3"/>
    <x v="5"/>
    <d v="2020-06-01T00:00:00"/>
    <x v="12"/>
    <x v="40"/>
    <s v="1020"/>
    <s v="S020"/>
    <s v="S"/>
    <n v="11843.56"/>
    <n v="1"/>
    <x v="0"/>
    <s v="CSMS761306"/>
    <x v="415"/>
    <x v="40"/>
    <n v="17645"/>
    <n v="0"/>
    <s v=""/>
  </r>
  <r>
    <s v="5009626368"/>
    <x v="3"/>
    <x v="5"/>
    <d v="2020-06-04T00:00:00"/>
    <x v="12"/>
    <x v="7"/>
    <s v="1010"/>
    <s v="S010"/>
    <s v="S"/>
    <n v="8782.61"/>
    <n v="5"/>
    <x v="0"/>
    <s v="CSMS764230"/>
    <x v="415"/>
    <x v="7"/>
    <n v="8280"/>
    <n v="0"/>
    <s v=""/>
  </r>
  <r>
    <s v="5009626368"/>
    <x v="3"/>
    <x v="5"/>
    <d v="2020-06-04T00:00:00"/>
    <x v="12"/>
    <x v="37"/>
    <s v="1010"/>
    <s v="S010"/>
    <s v="S"/>
    <n v="6863.04"/>
    <n v="3"/>
    <x v="0"/>
    <s v="CSMS761522"/>
    <x v="415"/>
    <x v="37"/>
    <n v="3529"/>
    <n v="0"/>
    <s v=""/>
  </r>
  <r>
    <s v="5009626368"/>
    <x v="3"/>
    <x v="5"/>
    <d v="2020-06-04T00:00:00"/>
    <x v="12"/>
    <x v="36"/>
    <s v="1010"/>
    <s v="S010"/>
    <s v="S"/>
    <n v="3698.02"/>
    <n v="2"/>
    <x v="0"/>
    <s v="CSMS761520"/>
    <x v="415"/>
    <x v="36"/>
    <n v="3195"/>
    <n v="0"/>
    <s v=""/>
  </r>
  <r>
    <s v="5009626368"/>
    <x v="3"/>
    <x v="5"/>
    <d v="2020-06-04T00:00:00"/>
    <x v="12"/>
    <x v="2"/>
    <s v="1010"/>
    <s v="S010"/>
    <s v="S"/>
    <n v="6334.24"/>
    <n v="3"/>
    <x v="0"/>
    <s v="CSMS764232"/>
    <x v="415"/>
    <x v="2"/>
    <n v="9490"/>
    <n v="0"/>
    <s v=""/>
  </r>
  <r>
    <s v="5009627137"/>
    <x v="3"/>
    <x v="5"/>
    <d v="2020-06-05T00:00:00"/>
    <x v="12"/>
    <x v="48"/>
    <s v="1050"/>
    <s v="S050"/>
    <s v="S"/>
    <n v="22252.53"/>
    <n v="1"/>
    <x v="0"/>
    <s v="CSMS761284"/>
    <x v="415"/>
    <x v="48"/>
    <n v="63144.15"/>
    <n v="0"/>
    <s v=""/>
  </r>
  <r>
    <s v="5009627193"/>
    <x v="3"/>
    <x v="5"/>
    <d v="2020-06-05T00:00:00"/>
    <x v="12"/>
    <x v="48"/>
    <s v="1060"/>
    <s v="S060"/>
    <s v="S"/>
    <n v="22355.79"/>
    <n v="1"/>
    <x v="0"/>
    <s v="CSMS761284"/>
    <x v="415"/>
    <x v="48"/>
    <n v="63144.15"/>
    <n v="0"/>
    <s v=""/>
  </r>
  <r>
    <s v="5009627194"/>
    <x v="3"/>
    <x v="5"/>
    <d v="2020-06-05T00:00:00"/>
    <x v="12"/>
    <x v="17"/>
    <s v="1060"/>
    <s v="S060"/>
    <s v="S"/>
    <n v="12220.16"/>
    <n v="1"/>
    <x v="0"/>
    <s v="CSMS761354"/>
    <x v="415"/>
    <x v="17"/>
    <n v="43365"/>
    <n v="0"/>
    <s v=""/>
  </r>
  <r>
    <s v="5009627622"/>
    <x v="3"/>
    <x v="5"/>
    <d v="2020-06-05T00:00:00"/>
    <x v="12"/>
    <x v="13"/>
    <s v="1010"/>
    <s v="S010"/>
    <s v="S"/>
    <n v="11362.24"/>
    <n v="1"/>
    <x v="0"/>
    <s v="CSMS761320"/>
    <x v="415"/>
    <x v="13"/>
    <n v="46100"/>
    <n v="0"/>
    <s v=""/>
  </r>
  <r>
    <s v="5009627674"/>
    <x v="3"/>
    <x v="5"/>
    <d v="2020-06-05T00:00:00"/>
    <x v="12"/>
    <x v="17"/>
    <s v="1010"/>
    <s v="S010"/>
    <s v="S"/>
    <n v="9213.7000000000007"/>
    <n v="1"/>
    <x v="0"/>
    <s v="CSMS761354"/>
    <x v="415"/>
    <x v="17"/>
    <n v="43365"/>
    <n v="0"/>
    <s v=""/>
  </r>
  <r>
    <s v="5009627801"/>
    <x v="3"/>
    <x v="5"/>
    <d v="2020-06-05T00:00:00"/>
    <x v="17"/>
    <x v="32"/>
    <s v="1050"/>
    <s v=""/>
    <s v="H"/>
    <n v="0"/>
    <n v="4"/>
    <x v="0"/>
    <s v="CSMS755168"/>
    <x v="416"/>
    <x v="32"/>
    <n v="1238"/>
    <n v="0"/>
    <s v=""/>
  </r>
  <r>
    <s v="5009627802"/>
    <x v="3"/>
    <x v="5"/>
    <d v="2020-06-01T00:00:00"/>
    <x v="12"/>
    <x v="32"/>
    <s v="1050"/>
    <s v="S050"/>
    <s v="S"/>
    <n v="4163.46"/>
    <n v="4"/>
    <x v="0"/>
    <s v="CSMS755168"/>
    <x v="416"/>
    <x v="32"/>
    <n v="1238"/>
    <n v="0"/>
    <s v=""/>
  </r>
  <r>
    <s v="5009628187"/>
    <x v="3"/>
    <x v="5"/>
    <d v="2020-06-08T00:00:00"/>
    <x v="12"/>
    <x v="65"/>
    <s v="1017"/>
    <s v="S017"/>
    <s v="S"/>
    <n v="3220.57"/>
    <n v="1"/>
    <x v="0"/>
    <s v="CSMS765106"/>
    <x v="415"/>
    <x v="65"/>
    <n v="8130"/>
    <n v="0"/>
    <s v=""/>
  </r>
  <r>
    <s v="5009628256"/>
    <x v="3"/>
    <x v="5"/>
    <d v="2020-06-08T00:00:00"/>
    <x v="12"/>
    <x v="55"/>
    <s v="1010"/>
    <s v="S010"/>
    <s v="S"/>
    <n v="13391.17"/>
    <n v="4"/>
    <x v="0"/>
    <s v="CSMS765108"/>
    <x v="415"/>
    <x v="55"/>
    <n v="9800"/>
    <n v="0"/>
    <s v=""/>
  </r>
  <r>
    <s v="5009628256"/>
    <x v="3"/>
    <x v="5"/>
    <d v="2020-06-08T00:00:00"/>
    <x v="12"/>
    <x v="95"/>
    <s v="1010"/>
    <s v="S010"/>
    <s v="S"/>
    <n v="14500.99"/>
    <n v="3"/>
    <x v="0"/>
    <s v="CSMS765110"/>
    <x v="415"/>
    <x v="95"/>
    <n v="11320"/>
    <n v="0"/>
    <s v=""/>
  </r>
  <r>
    <s v="5009628256"/>
    <x v="3"/>
    <x v="5"/>
    <d v="2020-06-08T00:00:00"/>
    <x v="12"/>
    <x v="65"/>
    <s v="1010"/>
    <s v="S010"/>
    <s v="S"/>
    <n v="26181.98"/>
    <n v="9"/>
    <x v="0"/>
    <s v="CSMS765106"/>
    <x v="415"/>
    <x v="65"/>
    <n v="8130"/>
    <n v="0"/>
    <s v=""/>
  </r>
  <r>
    <s v="5009628276"/>
    <x v="3"/>
    <x v="5"/>
    <d v="2020-06-08T00:00:00"/>
    <x v="12"/>
    <x v="2"/>
    <s v="1017"/>
    <s v="S017"/>
    <s v="S"/>
    <n v="5896.25"/>
    <n v="2"/>
    <x v="0"/>
    <s v="CSMS764232"/>
    <x v="415"/>
    <x v="2"/>
    <n v="9490"/>
    <n v="0"/>
    <s v=""/>
  </r>
  <r>
    <s v="5009628277"/>
    <x v="3"/>
    <x v="5"/>
    <d v="2020-06-08T00:00:00"/>
    <x v="12"/>
    <x v="12"/>
    <s v="1017"/>
    <s v="S017"/>
    <s v="S"/>
    <n v="3267.18"/>
    <n v="1"/>
    <x v="0"/>
    <s v="CSMS764234"/>
    <x v="415"/>
    <x v="12"/>
    <n v="10385"/>
    <n v="0"/>
    <s v=""/>
  </r>
  <r>
    <s v="5009628435"/>
    <x v="3"/>
    <x v="5"/>
    <d v="2020-06-08T00:00:00"/>
    <x v="12"/>
    <x v="0"/>
    <s v="1050"/>
    <s v="S050"/>
    <s v="S"/>
    <n v="20574.810000000001"/>
    <n v="2"/>
    <x v="0"/>
    <s v="CSMS761362"/>
    <x v="415"/>
    <x v="0"/>
    <n v="41000"/>
    <n v="0"/>
    <s v=""/>
  </r>
  <r>
    <s v="5009628435"/>
    <x v="3"/>
    <x v="5"/>
    <d v="2020-06-08T00:00:00"/>
    <x v="12"/>
    <x v="10"/>
    <s v="1050"/>
    <s v="S050"/>
    <s v="S"/>
    <n v="9124.48"/>
    <n v="1"/>
    <x v="0"/>
    <s v="CSMS761360"/>
    <x v="415"/>
    <x v="10"/>
    <n v="42200"/>
    <n v="0"/>
    <s v=""/>
  </r>
  <r>
    <s v="5009628530"/>
    <x v="3"/>
    <x v="5"/>
    <d v="2020-06-08T00:00:00"/>
    <x v="12"/>
    <x v="65"/>
    <s v="1020"/>
    <s v="S020"/>
    <s v="S"/>
    <n v="7816.18"/>
    <n v="3"/>
    <x v="0"/>
    <s v="CSMS765106"/>
    <x v="415"/>
    <x v="65"/>
    <n v="8130"/>
    <n v="0"/>
    <s v=""/>
  </r>
  <r>
    <s v="5009628530"/>
    <x v="3"/>
    <x v="5"/>
    <d v="2020-06-08T00:00:00"/>
    <x v="12"/>
    <x v="55"/>
    <s v="1020"/>
    <s v="S020"/>
    <s v="S"/>
    <n v="10043.379999999999"/>
    <n v="3"/>
    <x v="0"/>
    <s v="CSMS765108"/>
    <x v="415"/>
    <x v="55"/>
    <n v="9800"/>
    <n v="0"/>
    <s v=""/>
  </r>
  <r>
    <s v="5009628539"/>
    <x v="3"/>
    <x v="5"/>
    <d v="2020-06-08T00:00:00"/>
    <x v="12"/>
    <x v="0"/>
    <s v="1010"/>
    <s v="S010"/>
    <s v="S"/>
    <n v="9364.5499999999993"/>
    <n v="1"/>
    <x v="0"/>
    <s v="CSMS761362"/>
    <x v="415"/>
    <x v="0"/>
    <n v="41000"/>
    <n v="0"/>
    <s v=""/>
  </r>
  <r>
    <s v="5009628539"/>
    <x v="3"/>
    <x v="5"/>
    <d v="2020-06-08T00:00:00"/>
    <x v="12"/>
    <x v="10"/>
    <s v="1010"/>
    <s v="S010"/>
    <s v="S"/>
    <n v="25045.41"/>
    <n v="3"/>
    <x v="0"/>
    <s v="CSMS761360"/>
    <x v="415"/>
    <x v="10"/>
    <n v="42200"/>
    <n v="0"/>
    <s v=""/>
  </r>
  <r>
    <s v="5009628539"/>
    <x v="3"/>
    <x v="5"/>
    <d v="2020-06-08T00:00:00"/>
    <x v="12"/>
    <x v="13"/>
    <s v="1010"/>
    <s v="S010"/>
    <s v="S"/>
    <n v="11362.24"/>
    <n v="1"/>
    <x v="0"/>
    <s v="CSMS761320"/>
    <x v="415"/>
    <x v="13"/>
    <n v="46100"/>
    <n v="0"/>
    <s v=""/>
  </r>
  <r>
    <s v="5009629427"/>
    <x v="3"/>
    <x v="5"/>
    <d v="2020-06-08T00:00:00"/>
    <x v="12"/>
    <x v="2"/>
    <s v="1017"/>
    <s v="S017"/>
    <s v="S"/>
    <n v="5896.25"/>
    <n v="2"/>
    <x v="0"/>
    <s v="CSMS764232"/>
    <x v="415"/>
    <x v="2"/>
    <n v="9490"/>
    <n v="0"/>
    <s v=""/>
  </r>
  <r>
    <s v="5009629505"/>
    <x v="3"/>
    <x v="5"/>
    <d v="2020-06-09T00:00:00"/>
    <x v="12"/>
    <x v="0"/>
    <s v="1050"/>
    <s v="S050"/>
    <s v="S"/>
    <n v="10287.4"/>
    <n v="1"/>
    <x v="0"/>
    <s v="CSMS761362"/>
    <x v="415"/>
    <x v="0"/>
    <n v="41000"/>
    <n v="0"/>
    <s v=""/>
  </r>
  <r>
    <s v="5009629505"/>
    <x v="3"/>
    <x v="5"/>
    <d v="2020-06-09T00:00:00"/>
    <x v="12"/>
    <x v="48"/>
    <s v="1050"/>
    <s v="S050"/>
    <s v="S"/>
    <n v="44505.06"/>
    <n v="2"/>
    <x v="0"/>
    <s v="CSMS761284"/>
    <x v="415"/>
    <x v="48"/>
    <n v="63144.15"/>
    <n v="0"/>
    <s v=""/>
  </r>
  <r>
    <s v="5009629526"/>
    <x v="3"/>
    <x v="5"/>
    <d v="2020-06-09T00:00:00"/>
    <x v="12"/>
    <x v="7"/>
    <s v="1017"/>
    <s v="S017"/>
    <s v="S"/>
    <n v="6261.35"/>
    <n v="3"/>
    <x v="0"/>
    <s v="CSMS764230"/>
    <x v="415"/>
    <x v="7"/>
    <n v="8280"/>
    <n v="0"/>
    <s v=""/>
  </r>
  <r>
    <s v="5009629547"/>
    <x v="3"/>
    <x v="5"/>
    <d v="2020-06-09T00:00:00"/>
    <x v="12"/>
    <x v="2"/>
    <s v="1017"/>
    <s v="S017"/>
    <s v="S"/>
    <n v="5896.25"/>
    <n v="2"/>
    <x v="0"/>
    <s v="CSMS764232"/>
    <x v="415"/>
    <x v="2"/>
    <n v="9490"/>
    <n v="0"/>
    <s v=""/>
  </r>
  <r>
    <s v="5009629567"/>
    <x v="3"/>
    <x v="5"/>
    <d v="2020-06-08T00:00:00"/>
    <x v="13"/>
    <x v="2"/>
    <s v="1017"/>
    <s v="S017"/>
    <s v="H"/>
    <n v="-5896.25"/>
    <n v="-2"/>
    <x v="0"/>
    <s v="CSMS764232"/>
    <x v="415"/>
    <x v="2"/>
    <n v="9490"/>
    <n v="0"/>
    <s v=""/>
  </r>
  <r>
    <s v="5009629603"/>
    <x v="3"/>
    <x v="5"/>
    <d v="2020-06-09T00:00:00"/>
    <x v="12"/>
    <x v="55"/>
    <s v="1020"/>
    <s v="S020"/>
    <s v="S"/>
    <n v="3347.79"/>
    <n v="1"/>
    <x v="0"/>
    <s v="CSMS765108"/>
    <x v="415"/>
    <x v="55"/>
    <n v="9800"/>
    <n v="0"/>
    <s v=""/>
  </r>
  <r>
    <s v="5009629625"/>
    <x v="3"/>
    <x v="5"/>
    <d v="2020-06-09T00:00:00"/>
    <x v="12"/>
    <x v="65"/>
    <s v="1010"/>
    <s v="S010"/>
    <s v="S"/>
    <n v="8727.33"/>
    <n v="3"/>
    <x v="0"/>
    <s v="CSMS765106"/>
    <x v="415"/>
    <x v="65"/>
    <n v="8130"/>
    <n v="0"/>
    <s v=""/>
  </r>
  <r>
    <s v="5009631135"/>
    <x v="3"/>
    <x v="5"/>
    <d v="2020-06-11T00:00:00"/>
    <x v="12"/>
    <x v="23"/>
    <s v="1010"/>
    <s v="S010"/>
    <s v="S"/>
    <n v="6148.22"/>
    <n v="3"/>
    <x v="0"/>
    <s v="CSMS760262"/>
    <x v="415"/>
    <x v="23"/>
    <n v="3480"/>
    <n v="0"/>
    <s v=""/>
  </r>
  <r>
    <s v="5009631174"/>
    <x v="3"/>
    <x v="5"/>
    <d v="2020-06-11T00:00:00"/>
    <x v="12"/>
    <x v="26"/>
    <s v="1010"/>
    <s v="S010"/>
    <s v="S"/>
    <n v="5005.24"/>
    <n v="2"/>
    <x v="0"/>
    <s v="CSMS761108"/>
    <x v="415"/>
    <x v="26"/>
    <n v="9000"/>
    <n v="0"/>
    <s v=""/>
  </r>
  <r>
    <s v="5009631174"/>
    <x v="3"/>
    <x v="5"/>
    <d v="2020-06-11T00:00:00"/>
    <x v="12"/>
    <x v="2"/>
    <s v="1010"/>
    <s v="S010"/>
    <s v="S"/>
    <n v="37153.61"/>
    <n v="18"/>
    <x v="0"/>
    <s v="CSMS764232"/>
    <x v="415"/>
    <x v="2"/>
    <n v="9490"/>
    <n v="0"/>
    <s v=""/>
  </r>
  <r>
    <s v="5009631174"/>
    <x v="3"/>
    <x v="5"/>
    <d v="2020-06-11T00:00:00"/>
    <x v="12"/>
    <x v="36"/>
    <s v="1010"/>
    <s v="S010"/>
    <s v="S"/>
    <n v="1892.59"/>
    <n v="1"/>
    <x v="0"/>
    <s v="CSMS761520"/>
    <x v="415"/>
    <x v="36"/>
    <n v="3195"/>
    <n v="0"/>
    <s v=""/>
  </r>
  <r>
    <s v="5009631870"/>
    <x v="3"/>
    <x v="5"/>
    <d v="2020-06-11T00:00:00"/>
    <x v="12"/>
    <x v="10"/>
    <s v="1010"/>
    <s v="S010"/>
    <s v="S"/>
    <n v="8713.9"/>
    <n v="1"/>
    <x v="0"/>
    <s v="CSMS761360"/>
    <x v="415"/>
    <x v="10"/>
    <n v="42200"/>
    <n v="0"/>
    <s v=""/>
  </r>
  <r>
    <s v="5009631870"/>
    <x v="3"/>
    <x v="5"/>
    <d v="2020-06-11T00:00:00"/>
    <x v="12"/>
    <x v="13"/>
    <s v="1010"/>
    <s v="S010"/>
    <s v="S"/>
    <n v="22724.48"/>
    <n v="2"/>
    <x v="0"/>
    <s v="CSMS761320"/>
    <x v="415"/>
    <x v="13"/>
    <n v="46100"/>
    <n v="0"/>
    <s v=""/>
  </r>
  <r>
    <s v="5009631870"/>
    <x v="3"/>
    <x v="5"/>
    <d v="2020-06-11T00:00:00"/>
    <x v="12"/>
    <x v="13"/>
    <s v="1010"/>
    <s v="S010"/>
    <s v="S"/>
    <n v="24128.25"/>
    <n v="2"/>
    <x v="0"/>
    <s v="CSMS761320"/>
    <x v="415"/>
    <x v="13"/>
    <n v="46100"/>
    <n v="0"/>
    <s v=""/>
  </r>
  <r>
    <s v="5009631870"/>
    <x v="3"/>
    <x v="5"/>
    <d v="2020-06-11T00:00:00"/>
    <x v="12"/>
    <x v="0"/>
    <s v="1010"/>
    <s v="S010"/>
    <s v="S"/>
    <n v="19047.73"/>
    <n v="2"/>
    <x v="0"/>
    <s v="CSMS761362"/>
    <x v="415"/>
    <x v="0"/>
    <n v="41000"/>
    <n v="0"/>
    <s v=""/>
  </r>
  <r>
    <s v="5009632690"/>
    <x v="3"/>
    <x v="5"/>
    <d v="2020-06-12T00:00:00"/>
    <x v="12"/>
    <x v="26"/>
    <s v="1020"/>
    <s v="S020"/>
    <s v="S"/>
    <n v="13872.06"/>
    <n v="6"/>
    <x v="0"/>
    <s v="CSMS761108"/>
    <x v="415"/>
    <x v="26"/>
    <n v="9000"/>
    <n v="0"/>
    <s v=""/>
  </r>
  <r>
    <s v="5009632690"/>
    <x v="3"/>
    <x v="5"/>
    <d v="2020-06-12T00:00:00"/>
    <x v="12"/>
    <x v="2"/>
    <s v="1020"/>
    <s v="S020"/>
    <s v="S"/>
    <n v="46077.89"/>
    <n v="22"/>
    <x v="0"/>
    <s v="CSMS764232"/>
    <x v="415"/>
    <x v="2"/>
    <n v="9490"/>
    <n v="0"/>
    <s v=""/>
  </r>
  <r>
    <s v="5009633147"/>
    <x v="3"/>
    <x v="5"/>
    <d v="2020-06-15T00:00:00"/>
    <x v="12"/>
    <x v="0"/>
    <s v="1050"/>
    <s v="S050"/>
    <s v="S"/>
    <n v="10794.51"/>
    <n v="1"/>
    <x v="0"/>
    <s v="CSMS761362"/>
    <x v="415"/>
    <x v="0"/>
    <n v="41000"/>
    <n v="0"/>
    <s v=""/>
  </r>
  <r>
    <s v="5009633147"/>
    <x v="3"/>
    <x v="5"/>
    <d v="2020-06-15T00:00:00"/>
    <x v="12"/>
    <x v="41"/>
    <s v="1050"/>
    <s v="S050"/>
    <s v="S"/>
    <n v="28026.43"/>
    <n v="1"/>
    <x v="0"/>
    <s v="CSMS761282"/>
    <x v="415"/>
    <x v="41"/>
    <n v="59300"/>
    <n v="0"/>
    <s v=""/>
  </r>
  <r>
    <s v="5009633147"/>
    <x v="3"/>
    <x v="5"/>
    <d v="2020-06-15T00:00:00"/>
    <x v="12"/>
    <x v="10"/>
    <s v="1050"/>
    <s v="S050"/>
    <s v="S"/>
    <n v="34765.5"/>
    <n v="4"/>
    <x v="0"/>
    <s v="CSMS761360"/>
    <x v="415"/>
    <x v="10"/>
    <n v="42200"/>
    <n v="0"/>
    <s v=""/>
  </r>
  <r>
    <s v="5009633603"/>
    <x v="3"/>
    <x v="5"/>
    <d v="2020-06-15T00:00:00"/>
    <x v="12"/>
    <x v="95"/>
    <s v="1020"/>
    <s v="S020"/>
    <s v="S"/>
    <n v="19334.66"/>
    <n v="4"/>
    <x v="0"/>
    <s v="CSMS765110"/>
    <x v="415"/>
    <x v="95"/>
    <n v="11320"/>
    <n v="0"/>
    <s v=""/>
  </r>
  <r>
    <s v="5009633695"/>
    <x v="3"/>
    <x v="5"/>
    <d v="2020-06-15T00:00:00"/>
    <x v="12"/>
    <x v="26"/>
    <s v="1010"/>
    <s v="S010"/>
    <s v="S"/>
    <n v="2899.46"/>
    <n v="1"/>
    <x v="0"/>
    <s v="CSMS761108"/>
    <x v="415"/>
    <x v="26"/>
    <n v="9000"/>
    <n v="0"/>
    <s v=""/>
  </r>
  <r>
    <s v="5009633695"/>
    <x v="3"/>
    <x v="5"/>
    <d v="2020-06-15T00:00:00"/>
    <x v="12"/>
    <x v="2"/>
    <s v="1010"/>
    <s v="S010"/>
    <s v="S"/>
    <n v="53851.73"/>
    <n v="26"/>
    <x v="0"/>
    <s v="CSMS764232"/>
    <x v="415"/>
    <x v="2"/>
    <n v="9490"/>
    <n v="0"/>
    <s v=""/>
  </r>
  <r>
    <s v="5009633695"/>
    <x v="3"/>
    <x v="5"/>
    <d v="2020-06-15T00:00:00"/>
    <x v="12"/>
    <x v="92"/>
    <s v="1010"/>
    <s v="S010"/>
    <s v="S"/>
    <n v="2552.2600000000002"/>
    <n v="1"/>
    <x v="0"/>
    <s v="CSMS761524"/>
    <x v="415"/>
    <x v="92"/>
    <n v="4081"/>
    <n v="0"/>
    <s v=""/>
  </r>
  <r>
    <s v="5009634573"/>
    <x v="3"/>
    <x v="5"/>
    <d v="2020-06-16T00:00:00"/>
    <x v="12"/>
    <x v="41"/>
    <s v="1050"/>
    <s v="S050"/>
    <s v="S"/>
    <n v="28026.42"/>
    <n v="1"/>
    <x v="0"/>
    <s v="CSMS761282"/>
    <x v="415"/>
    <x v="41"/>
    <n v="59300"/>
    <n v="0"/>
    <s v=""/>
  </r>
  <r>
    <s v="5009634573"/>
    <x v="3"/>
    <x v="5"/>
    <d v="2020-06-16T00:00:00"/>
    <x v="12"/>
    <x v="17"/>
    <s v="1050"/>
    <s v="S050"/>
    <s v="S"/>
    <n v="18851.48"/>
    <n v="2"/>
    <x v="0"/>
    <s v="CSMS761354"/>
    <x v="415"/>
    <x v="17"/>
    <n v="43365"/>
    <n v="0"/>
    <s v=""/>
  </r>
  <r>
    <s v="5009634573"/>
    <x v="3"/>
    <x v="5"/>
    <d v="2020-06-16T00:00:00"/>
    <x v="12"/>
    <x v="18"/>
    <s v="1050"/>
    <s v="S050"/>
    <s v="S"/>
    <n v="17094.419999999998"/>
    <n v="1"/>
    <x v="0"/>
    <s v="CSMS761326"/>
    <x v="415"/>
    <x v="18"/>
    <n v="52000"/>
    <n v="0"/>
    <s v=""/>
  </r>
  <r>
    <s v="5009634573"/>
    <x v="3"/>
    <x v="5"/>
    <d v="2020-06-16T00:00:00"/>
    <x v="12"/>
    <x v="0"/>
    <s v="1050"/>
    <s v="S050"/>
    <s v="S"/>
    <n v="10794.51"/>
    <n v="1"/>
    <x v="0"/>
    <s v="CSMS761362"/>
    <x v="415"/>
    <x v="0"/>
    <n v="41000"/>
    <n v="0"/>
    <s v=""/>
  </r>
  <r>
    <s v="5009634712"/>
    <x v="3"/>
    <x v="5"/>
    <d v="2020-06-11T00:00:00"/>
    <x v="13"/>
    <x v="13"/>
    <s v="1010"/>
    <s v="S010"/>
    <s v="H"/>
    <n v="-23647.98"/>
    <n v="-2"/>
    <x v="0"/>
    <s v="CSMS761320"/>
    <x v="415"/>
    <x v="13"/>
    <n v="46100"/>
    <n v="0"/>
    <s v=""/>
  </r>
  <r>
    <s v="5009634712"/>
    <x v="3"/>
    <x v="5"/>
    <d v="2020-06-11T00:00:00"/>
    <x v="13"/>
    <x v="10"/>
    <s v="1010"/>
    <s v="S010"/>
    <s v="H"/>
    <n v="-8650.98"/>
    <n v="-1"/>
    <x v="0"/>
    <s v="CSMS761360"/>
    <x v="415"/>
    <x v="10"/>
    <n v="42200"/>
    <n v="0"/>
    <s v=""/>
  </r>
  <r>
    <s v="5009634712"/>
    <x v="3"/>
    <x v="5"/>
    <d v="2020-06-11T00:00:00"/>
    <x v="13"/>
    <x v="0"/>
    <s v="1010"/>
    <s v="S010"/>
    <s v="H"/>
    <n v="-19504.259999999998"/>
    <n v="-2"/>
    <x v="0"/>
    <s v="CSMS761362"/>
    <x v="415"/>
    <x v="0"/>
    <n v="41000"/>
    <n v="0"/>
    <s v=""/>
  </r>
  <r>
    <s v="5009634712"/>
    <x v="3"/>
    <x v="5"/>
    <d v="2020-06-11T00:00:00"/>
    <x v="13"/>
    <x v="13"/>
    <s v="1010"/>
    <s v="S010"/>
    <s v="H"/>
    <n v="-23186.23"/>
    <n v="-2"/>
    <x v="0"/>
    <s v="CSMS761320"/>
    <x v="415"/>
    <x v="13"/>
    <n v="46100"/>
    <n v="0"/>
    <s v=""/>
  </r>
  <r>
    <s v="5009634863"/>
    <x v="3"/>
    <x v="5"/>
    <d v="2020-06-16T00:00:00"/>
    <x v="12"/>
    <x v="30"/>
    <s v="1010"/>
    <s v="S010"/>
    <s v="S"/>
    <n v="27142.23"/>
    <n v="1"/>
    <x v="0"/>
    <s v="CSMS761290"/>
    <x v="415"/>
    <x v="30"/>
    <n v="82358.8"/>
    <n v="0"/>
    <s v=""/>
  </r>
  <r>
    <s v="5009634886"/>
    <x v="3"/>
    <x v="5"/>
    <d v="2020-06-11T00:00:00"/>
    <x v="12"/>
    <x v="13"/>
    <s v="1010"/>
    <s v="S010"/>
    <s v="S"/>
    <n v="11823.99"/>
    <n v="1"/>
    <x v="0"/>
    <s v="CSMS761320"/>
    <x v="415"/>
    <x v="13"/>
    <n v="46100"/>
    <n v="0"/>
    <s v=""/>
  </r>
  <r>
    <s v="5009634921"/>
    <x v="3"/>
    <x v="5"/>
    <d v="2020-06-11T00:00:00"/>
    <x v="12"/>
    <x v="13"/>
    <s v="1010"/>
    <s v="S010"/>
    <s v="S"/>
    <n v="23647.98"/>
    <n v="2"/>
    <x v="0"/>
    <s v="CSMS761320"/>
    <x v="415"/>
    <x v="13"/>
    <n v="46100"/>
    <n v="0"/>
    <s v=""/>
  </r>
  <r>
    <s v="5009634921"/>
    <x v="3"/>
    <x v="5"/>
    <d v="2020-06-11T00:00:00"/>
    <x v="12"/>
    <x v="10"/>
    <s v="1010"/>
    <s v="S010"/>
    <s v="S"/>
    <n v="9432.81"/>
    <n v="1"/>
    <x v="0"/>
    <s v="CSMS761360"/>
    <x v="415"/>
    <x v="10"/>
    <n v="42200"/>
    <n v="0"/>
    <s v=""/>
  </r>
  <r>
    <s v="5009634921"/>
    <x v="3"/>
    <x v="5"/>
    <d v="2020-06-11T00:00:00"/>
    <x v="12"/>
    <x v="0"/>
    <s v="1010"/>
    <s v="S010"/>
    <s v="S"/>
    <n v="20093.240000000002"/>
    <n v="2"/>
    <x v="0"/>
    <s v="CSMS761362"/>
    <x v="415"/>
    <x v="0"/>
    <n v="41000"/>
    <n v="0"/>
    <s v=""/>
  </r>
  <r>
    <s v="5009636317"/>
    <x v="3"/>
    <x v="5"/>
    <d v="2020-06-17T00:00:00"/>
    <x v="12"/>
    <x v="2"/>
    <s v="1020"/>
    <s v="S020"/>
    <s v="S"/>
    <n v="25135.919999999998"/>
    <n v="12"/>
    <x v="0"/>
    <s v="CSMS764232"/>
    <x v="415"/>
    <x v="2"/>
    <n v="9490"/>
    <n v="0"/>
    <s v=""/>
  </r>
  <r>
    <s v="5009636333"/>
    <x v="3"/>
    <x v="5"/>
    <d v="2020-06-17T00:00:00"/>
    <x v="12"/>
    <x v="124"/>
    <s v="1010"/>
    <s v="S010"/>
    <s v="S"/>
    <n v="19738.830000000002"/>
    <n v="1"/>
    <x v="0"/>
    <s v="CSMS761338"/>
    <x v="415"/>
    <x v="124"/>
    <n v="34877"/>
    <n v="0"/>
    <s v=""/>
  </r>
  <r>
    <s v="5009637157"/>
    <x v="3"/>
    <x v="5"/>
    <d v="2020-06-18T00:00:00"/>
    <x v="12"/>
    <x v="11"/>
    <s v="1030"/>
    <s v="S030"/>
    <s v="S"/>
    <n v="11352.54"/>
    <n v="4"/>
    <x v="0"/>
    <s v="CSMS764236"/>
    <x v="415"/>
    <x v="11"/>
    <n v="11525"/>
    <n v="0"/>
    <s v=""/>
  </r>
  <r>
    <s v="5009637302"/>
    <x v="3"/>
    <x v="5"/>
    <d v="2020-06-17T00:00:00"/>
    <x v="12"/>
    <x v="5"/>
    <s v="1050"/>
    <s v="S050"/>
    <s v="S"/>
    <n v="21159.95"/>
    <n v="18"/>
    <x v="0"/>
    <s v="CSMS750832"/>
    <x v="416"/>
    <x v="5"/>
    <n v="1297"/>
    <n v="0"/>
    <s v=""/>
  </r>
  <r>
    <s v="5009637341"/>
    <x v="3"/>
    <x v="5"/>
    <d v="2020-06-17T00:00:00"/>
    <x v="12"/>
    <x v="63"/>
    <s v="1050"/>
    <s v="S050"/>
    <s v="S"/>
    <n v="5320.7"/>
    <n v="2"/>
    <x v="0"/>
    <s v="CSMS752424"/>
    <x v="416"/>
    <x v="63"/>
    <n v="3113"/>
    <n v="0"/>
    <s v=""/>
  </r>
  <r>
    <s v="5009637350"/>
    <x v="3"/>
    <x v="5"/>
    <d v="2020-06-17T00:00:00"/>
    <x v="12"/>
    <x v="77"/>
    <s v="1050"/>
    <s v="S050"/>
    <s v="S"/>
    <n v="4167.7700000000004"/>
    <n v="1"/>
    <x v="0"/>
    <s v="CSMS761536"/>
    <x v="415"/>
    <x v="77"/>
    <n v="0"/>
    <n v="0"/>
    <s v=""/>
  </r>
  <r>
    <s v="5009637411"/>
    <x v="3"/>
    <x v="5"/>
    <d v="2020-06-18T00:00:00"/>
    <x v="12"/>
    <x v="2"/>
    <s v="1060"/>
    <s v="S060"/>
    <s v="S"/>
    <n v="16835.04"/>
    <n v="8"/>
    <x v="0"/>
    <s v="CSMS764232"/>
    <x v="415"/>
    <x v="2"/>
    <n v="9490"/>
    <n v="0"/>
    <s v=""/>
  </r>
  <r>
    <s v="5009637412"/>
    <x v="3"/>
    <x v="5"/>
    <d v="2020-06-18T00:00:00"/>
    <x v="12"/>
    <x v="6"/>
    <s v="1060"/>
    <s v="S060"/>
    <s v="S"/>
    <n v="4159.93"/>
    <n v="3"/>
    <x v="0"/>
    <s v="CSMS752112"/>
    <x v="416"/>
    <x v="6"/>
    <n v="1446"/>
    <n v="0"/>
    <s v=""/>
  </r>
  <r>
    <s v="5009637412"/>
    <x v="3"/>
    <x v="5"/>
    <d v="2020-06-18T00:00:00"/>
    <x v="12"/>
    <x v="5"/>
    <s v="1060"/>
    <s v="S060"/>
    <s v="S"/>
    <n v="9276.93"/>
    <n v="8"/>
    <x v="0"/>
    <s v="CSMS750832"/>
    <x v="416"/>
    <x v="5"/>
    <n v="1297"/>
    <n v="0"/>
    <s v=""/>
  </r>
  <r>
    <s v="5009637412"/>
    <x v="3"/>
    <x v="5"/>
    <d v="2020-06-18T00:00:00"/>
    <x v="12"/>
    <x v="26"/>
    <s v="1060"/>
    <s v="S060"/>
    <s v="S"/>
    <n v="9130.0300000000007"/>
    <n v="4"/>
    <x v="0"/>
    <s v="CSMS761108"/>
    <x v="415"/>
    <x v="26"/>
    <n v="9000"/>
    <n v="0"/>
    <s v=""/>
  </r>
  <r>
    <s v="5009637897"/>
    <x v="3"/>
    <x v="5"/>
    <d v="2020-06-19T00:00:00"/>
    <x v="12"/>
    <x v="6"/>
    <s v="1050"/>
    <s v="S050"/>
    <s v="S"/>
    <n v="28122.75"/>
    <n v="20"/>
    <x v="0"/>
    <s v="CSMS752112"/>
    <x v="416"/>
    <x v="6"/>
    <n v="1446"/>
    <n v="0"/>
    <s v=""/>
  </r>
  <r>
    <s v="5009638398"/>
    <x v="3"/>
    <x v="5"/>
    <d v="2020-06-19T00:00:00"/>
    <x v="12"/>
    <x v="10"/>
    <s v="1010"/>
    <s v="S010"/>
    <s v="S"/>
    <n v="9432.7999999999993"/>
    <n v="1"/>
    <x v="0"/>
    <s v="CSMS761360"/>
    <x v="415"/>
    <x v="10"/>
    <n v="42200"/>
    <n v="0"/>
    <s v=""/>
  </r>
  <r>
    <s v="5009638398"/>
    <x v="3"/>
    <x v="5"/>
    <d v="2020-06-19T00:00:00"/>
    <x v="12"/>
    <x v="0"/>
    <s v="1010"/>
    <s v="S010"/>
    <s v="S"/>
    <n v="20093.23"/>
    <n v="2"/>
    <x v="0"/>
    <s v="CSMS761362"/>
    <x v="415"/>
    <x v="0"/>
    <n v="41000"/>
    <n v="0"/>
    <s v=""/>
  </r>
  <r>
    <s v="5009638435"/>
    <x v="3"/>
    <x v="5"/>
    <d v="2020-06-19T00:00:00"/>
    <x v="12"/>
    <x v="30"/>
    <s v="1010"/>
    <s v="S010"/>
    <s v="S"/>
    <n v="27142.23"/>
    <n v="1"/>
    <x v="0"/>
    <s v="CSMS761290"/>
    <x v="415"/>
    <x v="30"/>
    <n v="82358.8"/>
    <n v="0"/>
    <s v=""/>
  </r>
  <r>
    <s v="5009638585"/>
    <x v="3"/>
    <x v="5"/>
    <d v="2020-06-19T00:00:00"/>
    <x v="12"/>
    <x v="30"/>
    <s v="1010"/>
    <s v="S010"/>
    <s v="S"/>
    <n v="54284.45"/>
    <n v="2"/>
    <x v="0"/>
    <s v="CSMS761290"/>
    <x v="415"/>
    <x v="30"/>
    <n v="82358.8"/>
    <n v="0"/>
    <s v=""/>
  </r>
  <r>
    <s v="5009639457"/>
    <x v="3"/>
    <x v="5"/>
    <d v="2020-06-22T00:00:00"/>
    <x v="12"/>
    <x v="4"/>
    <s v="1001"/>
    <s v="S001"/>
    <s v="S"/>
    <n v="41259.74"/>
    <n v="1"/>
    <x v="0"/>
    <s v="CSMS761314"/>
    <x v="415"/>
    <x v="4"/>
    <n v="107120"/>
    <n v="0"/>
    <s v=""/>
  </r>
  <r>
    <s v="5009639466"/>
    <x v="3"/>
    <x v="5"/>
    <d v="2020-06-22T00:00:00"/>
    <x v="12"/>
    <x v="13"/>
    <s v="1050"/>
    <s v="S050"/>
    <s v="S"/>
    <n v="59146.05"/>
    <n v="5"/>
    <x v="0"/>
    <s v="CSMS761320"/>
    <x v="415"/>
    <x v="13"/>
    <n v="46100"/>
    <n v="0"/>
    <s v=""/>
  </r>
  <r>
    <s v="5009639466"/>
    <x v="3"/>
    <x v="5"/>
    <d v="2020-06-22T00:00:00"/>
    <x v="12"/>
    <x v="17"/>
    <s v="1050"/>
    <s v="S050"/>
    <s v="S"/>
    <n v="20019.560000000001"/>
    <n v="2"/>
    <x v="0"/>
    <s v="CSMS761354"/>
    <x v="415"/>
    <x v="17"/>
    <n v="43365"/>
    <n v="0"/>
    <s v=""/>
  </r>
  <r>
    <s v="5009639588"/>
    <x v="3"/>
    <x v="5"/>
    <d v="2020-06-22T00:00:00"/>
    <x v="12"/>
    <x v="48"/>
    <s v="1010"/>
    <s v="S010"/>
    <s v="S"/>
    <n v="22252.53"/>
    <n v="1"/>
    <x v="0"/>
    <s v="CSMS761284"/>
    <x v="415"/>
    <x v="48"/>
    <n v="63144.15"/>
    <n v="0"/>
    <s v=""/>
  </r>
  <r>
    <s v="5009639588"/>
    <x v="3"/>
    <x v="5"/>
    <d v="2020-06-22T00:00:00"/>
    <x v="12"/>
    <x v="0"/>
    <s v="1010"/>
    <s v="S010"/>
    <s v="S"/>
    <n v="37458.21"/>
    <n v="4"/>
    <x v="0"/>
    <s v="CSMS761362"/>
    <x v="415"/>
    <x v="0"/>
    <n v="41000"/>
    <n v="0"/>
    <s v=""/>
  </r>
  <r>
    <s v="5009639590"/>
    <x v="3"/>
    <x v="5"/>
    <d v="2020-06-22T00:00:00"/>
    <x v="12"/>
    <x v="18"/>
    <s v="1050"/>
    <s v="S050"/>
    <s v="S"/>
    <n v="37562.25"/>
    <n v="2"/>
    <x v="0"/>
    <s v="CSMS761326"/>
    <x v="415"/>
    <x v="18"/>
    <n v="52000"/>
    <n v="0"/>
    <s v=""/>
  </r>
  <r>
    <s v="5009639596"/>
    <x v="3"/>
    <x v="5"/>
    <d v="2020-06-22T00:00:00"/>
    <x v="12"/>
    <x v="95"/>
    <s v="1020"/>
    <s v="S020"/>
    <s v="S"/>
    <n v="4833.66"/>
    <n v="1"/>
    <x v="0"/>
    <s v="CSMS765110"/>
    <x v="415"/>
    <x v="95"/>
    <n v="11320"/>
    <n v="0"/>
    <s v=""/>
  </r>
  <r>
    <s v="5009639596"/>
    <x v="3"/>
    <x v="5"/>
    <d v="2020-06-22T00:00:00"/>
    <x v="12"/>
    <x v="65"/>
    <s v="1020"/>
    <s v="S020"/>
    <s v="S"/>
    <n v="2605.4"/>
    <n v="1"/>
    <x v="0"/>
    <s v="CSMS765106"/>
    <x v="415"/>
    <x v="65"/>
    <n v="8130"/>
    <n v="0"/>
    <s v=""/>
  </r>
  <r>
    <s v="5009639597"/>
    <x v="3"/>
    <x v="5"/>
    <d v="2020-06-22T00:00:00"/>
    <x v="12"/>
    <x v="73"/>
    <s v="1020"/>
    <s v="S020"/>
    <s v="S"/>
    <n v="16134.49"/>
    <n v="2"/>
    <x v="0"/>
    <s v="CSMS761340"/>
    <x v="415"/>
    <x v="73"/>
    <n v="41980"/>
    <n v="0"/>
    <s v=""/>
  </r>
  <r>
    <s v="5009639601"/>
    <x v="3"/>
    <x v="5"/>
    <d v="2020-06-22T00:00:00"/>
    <x v="12"/>
    <x v="14"/>
    <s v="1030"/>
    <s v="S030"/>
    <s v="S"/>
    <n v="14800.54"/>
    <n v="1"/>
    <x v="0"/>
    <s v="CSMS761328"/>
    <x v="415"/>
    <x v="14"/>
    <n v="50350"/>
    <n v="0"/>
    <s v=""/>
  </r>
  <r>
    <s v="5009639639"/>
    <x v="3"/>
    <x v="5"/>
    <d v="2020-06-22T00:00:00"/>
    <x v="12"/>
    <x v="11"/>
    <s v="1017"/>
    <s v="S017"/>
    <s v="S"/>
    <n v="3408.13"/>
    <n v="1"/>
    <x v="0"/>
    <s v="CSMS764234"/>
    <x v="415"/>
    <x v="11"/>
    <n v="11525"/>
    <n v="0"/>
    <s v=""/>
  </r>
  <r>
    <s v="5009639653"/>
    <x v="3"/>
    <x v="5"/>
    <d v="2020-06-22T00:00:00"/>
    <x v="12"/>
    <x v="17"/>
    <s v="1010"/>
    <s v="S010"/>
    <s v="S"/>
    <n v="9213.7000000000007"/>
    <n v="1"/>
    <x v="0"/>
    <s v="CSMS761354"/>
    <x v="415"/>
    <x v="17"/>
    <n v="43365"/>
    <n v="0"/>
    <s v=""/>
  </r>
  <r>
    <s v="5009639775"/>
    <x v="3"/>
    <x v="5"/>
    <d v="2020-06-22T00:00:00"/>
    <x v="12"/>
    <x v="7"/>
    <s v="1017"/>
    <s v="S017"/>
    <s v="S"/>
    <n v="2087.12"/>
    <n v="1"/>
    <x v="0"/>
    <s v="CSMS764230"/>
    <x v="415"/>
    <x v="7"/>
    <n v="8280"/>
    <n v="0"/>
    <s v=""/>
  </r>
  <r>
    <s v="5009639870"/>
    <x v="3"/>
    <x v="5"/>
    <d v="2020-06-22T00:00:00"/>
    <x v="12"/>
    <x v="13"/>
    <s v="1010"/>
    <s v="S010"/>
    <s v="S"/>
    <n v="15181.5"/>
    <n v="1"/>
    <x v="0"/>
    <s v="CSMS761320"/>
    <x v="415"/>
    <x v="13"/>
    <n v="46100"/>
    <n v="0"/>
    <s v=""/>
  </r>
  <r>
    <s v="5009643106"/>
    <x v="3"/>
    <x v="5"/>
    <d v="2020-06-25T00:00:00"/>
    <x v="12"/>
    <x v="5"/>
    <s v="1017"/>
    <s v="S017"/>
    <s v="S"/>
    <n v="1054.8699999999999"/>
    <n v="1"/>
    <x v="0"/>
    <s v="CSMS750832"/>
    <x v="416"/>
    <x v="5"/>
    <n v="1297"/>
    <n v="0"/>
    <s v=""/>
  </r>
  <r>
    <s v="5009643215"/>
    <x v="3"/>
    <x v="5"/>
    <d v="2020-06-25T00:00:00"/>
    <x v="12"/>
    <x v="17"/>
    <s v="1010"/>
    <s v="S010"/>
    <s v="S"/>
    <n v="9446.3700000000008"/>
    <n v="1"/>
    <x v="0"/>
    <s v="CSMS761354"/>
    <x v="415"/>
    <x v="17"/>
    <n v="43365"/>
    <n v="0"/>
    <s v=""/>
  </r>
  <r>
    <s v="5009643215"/>
    <x v="3"/>
    <x v="5"/>
    <d v="2020-06-25T00:00:00"/>
    <x v="12"/>
    <x v="0"/>
    <s v="1010"/>
    <s v="S010"/>
    <s v="S"/>
    <n v="39423.279999999999"/>
    <n v="4"/>
    <x v="0"/>
    <s v="CSMS761362"/>
    <x v="415"/>
    <x v="0"/>
    <n v="41000"/>
    <n v="0"/>
    <s v=""/>
  </r>
  <r>
    <s v="5009643215"/>
    <x v="3"/>
    <x v="5"/>
    <d v="2020-06-25T00:00:00"/>
    <x v="12"/>
    <x v="48"/>
    <s v="1010"/>
    <s v="S010"/>
    <s v="S"/>
    <n v="46234.34"/>
    <n v="2"/>
    <x v="0"/>
    <s v="CSMS761284"/>
    <x v="415"/>
    <x v="48"/>
    <n v="63144.15"/>
    <n v="0"/>
    <s v=""/>
  </r>
  <r>
    <s v="5009643247"/>
    <x v="3"/>
    <x v="5"/>
    <d v="2020-06-25T00:00:00"/>
    <x v="12"/>
    <x v="32"/>
    <s v="1010"/>
    <s v="S010"/>
    <s v="S"/>
    <n v="4163.46"/>
    <n v="4"/>
    <x v="0"/>
    <s v="CSMS755168"/>
    <x v="416"/>
    <x v="32"/>
    <n v="1238"/>
    <n v="0"/>
    <s v=""/>
  </r>
  <r>
    <s v="5009643411"/>
    <x v="3"/>
    <x v="5"/>
    <d v="2020-06-25T00:00:00"/>
    <x v="12"/>
    <x v="17"/>
    <s v="1010"/>
    <s v="S010"/>
    <s v="S"/>
    <n v="18427.41"/>
    <n v="2"/>
    <x v="0"/>
    <s v="CSMS761354"/>
    <x v="415"/>
    <x v="17"/>
    <n v="43365"/>
    <n v="0"/>
    <s v=""/>
  </r>
  <r>
    <s v="5009643411"/>
    <x v="3"/>
    <x v="5"/>
    <d v="2020-06-25T00:00:00"/>
    <x v="12"/>
    <x v="10"/>
    <s v="1010"/>
    <s v="S010"/>
    <s v="S"/>
    <n v="16696.939999999999"/>
    <n v="2"/>
    <x v="0"/>
    <s v="CSMS761360"/>
    <x v="415"/>
    <x v="10"/>
    <n v="42200"/>
    <n v="0"/>
    <s v=""/>
  </r>
  <r>
    <s v="5009643411"/>
    <x v="3"/>
    <x v="5"/>
    <d v="2020-06-25T00:00:00"/>
    <x v="12"/>
    <x v="28"/>
    <s v="1010"/>
    <s v="S010"/>
    <s v="S"/>
    <n v="10762.07"/>
    <n v="1"/>
    <x v="0"/>
    <s v="CSMS761356"/>
    <x v="415"/>
    <x v="28"/>
    <n v="44820"/>
    <n v="0"/>
    <s v=""/>
  </r>
  <r>
    <s v="5009643411"/>
    <x v="3"/>
    <x v="5"/>
    <d v="2020-06-25T00:00:00"/>
    <x v="12"/>
    <x v="0"/>
    <s v="1010"/>
    <s v="S010"/>
    <s v="S"/>
    <n v="9364.5499999999993"/>
    <n v="1"/>
    <x v="0"/>
    <s v="CSMS761362"/>
    <x v="415"/>
    <x v="0"/>
    <n v="41000"/>
    <n v="0"/>
    <s v=""/>
  </r>
  <r>
    <s v="5009644324"/>
    <x v="3"/>
    <x v="5"/>
    <d v="2020-06-26T00:00:00"/>
    <x v="12"/>
    <x v="2"/>
    <s v="1010"/>
    <s v="S010"/>
    <s v="S"/>
    <n v="58650.48"/>
    <n v="28"/>
    <x v="0"/>
    <s v="CSMS764232"/>
    <x v="415"/>
    <x v="2"/>
    <n v="9490"/>
    <n v="0"/>
    <s v=""/>
  </r>
  <r>
    <s v="5009646265"/>
    <x v="3"/>
    <x v="5"/>
    <d v="2020-06-29T00:00:00"/>
    <x v="12"/>
    <x v="5"/>
    <s v="1020"/>
    <s v="S020"/>
    <s v="S"/>
    <n v="81006.45"/>
    <n v="84"/>
    <x v="0"/>
    <s v="CSMS750832"/>
    <x v="416"/>
    <x v="5"/>
    <n v="1297"/>
    <n v="0"/>
    <s v=""/>
  </r>
  <r>
    <s v="5009646340"/>
    <x v="3"/>
    <x v="5"/>
    <d v="2020-06-29T00:00:00"/>
    <x v="12"/>
    <x v="5"/>
    <s v="1096"/>
    <s v="S096"/>
    <s v="S"/>
    <n v="12658.47"/>
    <n v="12"/>
    <x v="0"/>
    <s v="CSMS750832"/>
    <x v="416"/>
    <x v="5"/>
    <n v="1297"/>
    <n v="0"/>
    <s v=""/>
  </r>
  <r>
    <s v="5009646382"/>
    <x v="3"/>
    <x v="5"/>
    <d v="2020-06-29T00:00:00"/>
    <x v="12"/>
    <x v="31"/>
    <s v="1010"/>
    <s v="S010"/>
    <s v="S"/>
    <n v="1493.42"/>
    <n v="1"/>
    <x v="0"/>
    <s v="CSMS755504"/>
    <x v="416"/>
    <x v="31"/>
    <n v="1911"/>
    <n v="0"/>
    <s v=""/>
  </r>
  <r>
    <s v="5009646455"/>
    <x v="3"/>
    <x v="5"/>
    <d v="2020-06-29T00:00:00"/>
    <x v="12"/>
    <x v="31"/>
    <s v="1030"/>
    <s v="S030"/>
    <s v="S"/>
    <n v="11947.32"/>
    <n v="8"/>
    <x v="0"/>
    <s v="CSMS755504"/>
    <x v="416"/>
    <x v="31"/>
    <n v="1911"/>
    <n v="0"/>
    <s v=""/>
  </r>
  <r>
    <s v="5009647161"/>
    <x v="3"/>
    <x v="5"/>
    <d v="2020-06-30T00:00:00"/>
    <x v="12"/>
    <x v="50"/>
    <s v="1050"/>
    <s v="S050"/>
    <s v="S"/>
    <n v="9404"/>
    <n v="1"/>
    <x v="0"/>
    <s v="CSMS761347"/>
    <x v="415"/>
    <x v="50"/>
    <n v="17654"/>
    <n v="0"/>
    <s v=""/>
  </r>
  <r>
    <s v="5009647421"/>
    <x v="3"/>
    <x v="5"/>
    <d v="2020-06-30T00:00:00"/>
    <x v="12"/>
    <x v="28"/>
    <s v="1010"/>
    <s v="S010"/>
    <s v="S"/>
    <n v="21524.14"/>
    <n v="2"/>
    <x v="0"/>
    <s v="CSMS761356"/>
    <x v="415"/>
    <x v="28"/>
    <n v="44820"/>
    <n v="0"/>
    <s v=""/>
  </r>
  <r>
    <s v="5009647421"/>
    <x v="3"/>
    <x v="5"/>
    <d v="2020-06-30T00:00:00"/>
    <x v="12"/>
    <x v="10"/>
    <s v="1010"/>
    <s v="S010"/>
    <s v="S"/>
    <n v="25045.41"/>
    <n v="3"/>
    <x v="0"/>
    <s v="CSMS761360"/>
    <x v="415"/>
    <x v="10"/>
    <n v="42200"/>
    <n v="0"/>
    <s v=""/>
  </r>
  <r>
    <s v="5009647421"/>
    <x v="3"/>
    <x v="5"/>
    <d v="2020-06-30T00:00:00"/>
    <x v="12"/>
    <x v="0"/>
    <s v="1010"/>
    <s v="S010"/>
    <s v="S"/>
    <n v="9364.5499999999993"/>
    <n v="1"/>
    <x v="0"/>
    <s v="CSMS761362"/>
    <x v="415"/>
    <x v="0"/>
    <n v="41000"/>
    <n v="0"/>
    <s v=""/>
  </r>
  <r>
    <s v="5009647421"/>
    <x v="3"/>
    <x v="5"/>
    <d v="2020-06-30T00:00:00"/>
    <x v="12"/>
    <x v="13"/>
    <s v="1010"/>
    <s v="S010"/>
    <s v="S"/>
    <n v="22724.48"/>
    <n v="2"/>
    <x v="0"/>
    <s v="CSMS761320"/>
    <x v="415"/>
    <x v="13"/>
    <n v="46100"/>
    <n v="0"/>
    <s v=""/>
  </r>
  <r>
    <s v="5009647824"/>
    <x v="3"/>
    <x v="5"/>
    <d v="2020-06-30T00:00:00"/>
    <x v="17"/>
    <x v="63"/>
    <s v="1050"/>
    <s v=""/>
    <s v="H"/>
    <n v="0"/>
    <n v="2"/>
    <x v="0"/>
    <s v="CSMS752424"/>
    <x v="416"/>
    <x v="63"/>
    <n v="3113"/>
    <n v="0"/>
    <s v=""/>
  </r>
  <r>
    <s v="5009647825"/>
    <x v="3"/>
    <x v="5"/>
    <d v="2020-06-01T00:00:00"/>
    <x v="12"/>
    <x v="63"/>
    <s v="1050"/>
    <s v="S050"/>
    <s v="S"/>
    <n v="5040.7700000000004"/>
    <n v="2"/>
    <x v="0"/>
    <s v="CSMS752424"/>
    <x v="416"/>
    <x v="63"/>
    <n v="3113"/>
    <n v="0"/>
    <s v=""/>
  </r>
  <r>
    <s v="5009647923"/>
    <x v="3"/>
    <x v="5"/>
    <d v="2020-06-01T00:00:00"/>
    <x v="12"/>
    <x v="31"/>
    <s v="1050"/>
    <s v="S050"/>
    <s v="S"/>
    <n v="10453.91"/>
    <n v="7"/>
    <x v="0"/>
    <s v="CSMS755504"/>
    <x v="416"/>
    <x v="31"/>
    <n v="1911"/>
    <n v="0"/>
    <s v=""/>
  </r>
  <r>
    <s v="5009648679"/>
    <x v="3"/>
    <x v="6"/>
    <d v="2020-07-01T00:00:00"/>
    <x v="12"/>
    <x v="18"/>
    <s v="1010"/>
    <s v="S010"/>
    <s v="S"/>
    <n v="16709.87"/>
    <n v="1"/>
    <x v="0"/>
    <s v="CSMS761326"/>
    <x v="415"/>
    <x v="18"/>
    <n v="52000"/>
    <n v="0"/>
    <s v=""/>
  </r>
  <r>
    <s v="5009648679"/>
    <x v="3"/>
    <x v="6"/>
    <d v="2020-07-01T00:00:00"/>
    <x v="12"/>
    <x v="28"/>
    <s v="1010"/>
    <s v="S010"/>
    <s v="S"/>
    <n v="21524.14"/>
    <n v="2"/>
    <x v="0"/>
    <s v="CSMS761356"/>
    <x v="415"/>
    <x v="28"/>
    <n v="44820"/>
    <n v="0"/>
    <s v=""/>
  </r>
  <r>
    <s v="5009648679"/>
    <x v="3"/>
    <x v="6"/>
    <d v="2020-07-01T00:00:00"/>
    <x v="12"/>
    <x v="17"/>
    <s v="1010"/>
    <s v="S010"/>
    <s v="S"/>
    <n v="18427.41"/>
    <n v="2"/>
    <x v="0"/>
    <s v="CSMS761354"/>
    <x v="415"/>
    <x v="17"/>
    <n v="43365"/>
    <n v="0"/>
    <s v=""/>
  </r>
  <r>
    <s v="5009648730"/>
    <x v="3"/>
    <x v="6"/>
    <d v="2020-07-01T00:00:00"/>
    <x v="12"/>
    <x v="17"/>
    <s v="1050"/>
    <s v="S050"/>
    <s v="S"/>
    <n v="10609.5"/>
    <n v="1"/>
    <x v="0"/>
    <s v="CSMS761354"/>
    <x v="415"/>
    <x v="17"/>
    <n v="43365"/>
    <n v="0"/>
    <s v=""/>
  </r>
  <r>
    <s v="5009648843"/>
    <x v="3"/>
    <x v="6"/>
    <d v="2020-07-01T00:00:00"/>
    <x v="12"/>
    <x v="18"/>
    <s v="1080"/>
    <s v="S080"/>
    <s v="S"/>
    <n v="33419.74"/>
    <n v="2"/>
    <x v="0"/>
    <s v="CSMS761326"/>
    <x v="415"/>
    <x v="18"/>
    <n v="52000"/>
    <n v="0"/>
    <s v=""/>
  </r>
  <r>
    <s v="5009649014"/>
    <x v="3"/>
    <x v="6"/>
    <d v="2020-07-01T00:00:00"/>
    <x v="12"/>
    <x v="2"/>
    <s v="1060"/>
    <s v="S060"/>
    <s v="S"/>
    <n v="4377.3599999999997"/>
    <n v="2"/>
    <x v="0"/>
    <s v="CSMS764232"/>
    <x v="415"/>
    <x v="2"/>
    <n v="9490"/>
    <n v="0"/>
    <s v=""/>
  </r>
  <r>
    <s v="5009649014"/>
    <x v="3"/>
    <x v="6"/>
    <d v="2020-07-01T00:00:00"/>
    <x v="12"/>
    <x v="11"/>
    <s v="1060"/>
    <s v="S060"/>
    <s v="S"/>
    <n v="5534.01"/>
    <n v="2"/>
    <x v="0"/>
    <s v="CSMS764236"/>
    <x v="415"/>
    <x v="11"/>
    <n v="11525"/>
    <n v="0"/>
    <s v=""/>
  </r>
  <r>
    <s v="5009649050"/>
    <x v="3"/>
    <x v="6"/>
    <d v="2020-07-01T00:00:00"/>
    <x v="12"/>
    <x v="7"/>
    <s v="1060"/>
    <s v="S060"/>
    <s v="S"/>
    <n v="25379.22"/>
    <n v="15"/>
    <x v="0"/>
    <s v="CSMS764230"/>
    <x v="415"/>
    <x v="7"/>
    <n v="8280"/>
    <n v="0"/>
    <s v=""/>
  </r>
  <r>
    <s v="5009650634"/>
    <x v="3"/>
    <x v="6"/>
    <d v="2020-07-01T00:00:00"/>
    <x v="12"/>
    <x v="18"/>
    <s v="1010"/>
    <s v="S010"/>
    <s v="S"/>
    <n v="17287.64"/>
    <n v="1"/>
    <x v="0"/>
    <s v="CSMS761326"/>
    <x v="415"/>
    <x v="18"/>
    <n v="52000"/>
    <n v="0"/>
    <s v=""/>
  </r>
  <r>
    <s v="5009650738"/>
    <x v="3"/>
    <x v="6"/>
    <d v="2020-07-06T00:00:00"/>
    <x v="12"/>
    <x v="9"/>
    <s v="1030"/>
    <s v="S030"/>
    <s v="S"/>
    <n v="3679.69"/>
    <n v="2"/>
    <x v="0"/>
    <s v="CSMS752368"/>
    <x v="416"/>
    <x v="9"/>
    <n v="1965"/>
    <n v="0"/>
    <s v=""/>
  </r>
  <r>
    <s v="5009650738"/>
    <x v="3"/>
    <x v="6"/>
    <d v="2020-07-06T00:00:00"/>
    <x v="12"/>
    <x v="11"/>
    <s v="1030"/>
    <s v="S030"/>
    <s v="S"/>
    <n v="11213.52"/>
    <n v="4"/>
    <x v="0"/>
    <s v="CSMS764236"/>
    <x v="415"/>
    <x v="11"/>
    <n v="11525"/>
    <n v="0"/>
    <s v=""/>
  </r>
  <r>
    <s v="5009650803"/>
    <x v="3"/>
    <x v="6"/>
    <d v="2020-07-01T00:00:00"/>
    <x v="12"/>
    <x v="7"/>
    <s v="1010"/>
    <s v="S010"/>
    <s v="S"/>
    <n v="20209.59"/>
    <n v="12"/>
    <x v="0"/>
    <s v="CSMS764230"/>
    <x v="415"/>
    <x v="7"/>
    <n v="8280"/>
    <n v="0"/>
    <s v=""/>
  </r>
  <r>
    <s v="5009651281"/>
    <x v="3"/>
    <x v="6"/>
    <d v="2020-07-01T00:00:00"/>
    <x v="13"/>
    <x v="18"/>
    <s v="1010"/>
    <s v="S010"/>
    <s v="H"/>
    <n v="-16998.759999999998"/>
    <n v="-1"/>
    <x v="0"/>
    <s v="CSMS761326"/>
    <x v="415"/>
    <x v="18"/>
    <n v="52000"/>
    <n v="0"/>
    <s v=""/>
  </r>
  <r>
    <s v="5009651282"/>
    <x v="3"/>
    <x v="6"/>
    <d v="2020-07-01T00:00:00"/>
    <x v="13"/>
    <x v="7"/>
    <s v="1010"/>
    <s v="S010"/>
    <s v="H"/>
    <n v="-20272.54"/>
    <n v="-12"/>
    <x v="0"/>
    <s v="CSMS764230"/>
    <x v="415"/>
    <x v="7"/>
    <n v="8280"/>
    <n v="0"/>
    <s v=""/>
  </r>
  <r>
    <s v="5009651292"/>
    <x v="3"/>
    <x v="6"/>
    <d v="2020-07-06T00:00:00"/>
    <x v="12"/>
    <x v="18"/>
    <s v="1010"/>
    <s v="S010"/>
    <s v="S"/>
    <n v="16998.759999999998"/>
    <n v="1"/>
    <x v="0"/>
    <s v="CSMS761326"/>
    <x v="415"/>
    <x v="18"/>
    <n v="52000"/>
    <n v="0"/>
    <s v=""/>
  </r>
  <r>
    <s v="5009651301"/>
    <x v="3"/>
    <x v="6"/>
    <d v="2020-07-06T00:00:00"/>
    <x v="12"/>
    <x v="7"/>
    <s v="1010"/>
    <s v="S010"/>
    <s v="S"/>
    <n v="20272.54"/>
    <n v="12"/>
    <x v="0"/>
    <s v="CSMS764230"/>
    <x v="415"/>
    <x v="7"/>
    <n v="8280"/>
    <n v="0"/>
    <s v=""/>
  </r>
  <r>
    <s v="5009651734"/>
    <x v="3"/>
    <x v="6"/>
    <d v="2020-07-07T00:00:00"/>
    <x v="12"/>
    <x v="4"/>
    <s v="1001"/>
    <s v="S001"/>
    <s v="S"/>
    <n v="39827.629999999997"/>
    <n v="1"/>
    <x v="0"/>
    <s v="CSMS761314"/>
    <x v="415"/>
    <x v="4"/>
    <n v="107120"/>
    <n v="0"/>
    <s v=""/>
  </r>
  <r>
    <s v="5009651752"/>
    <x v="3"/>
    <x v="6"/>
    <d v="2020-07-07T00:00:00"/>
    <x v="12"/>
    <x v="14"/>
    <s v="1030"/>
    <s v="S030"/>
    <s v="S"/>
    <n v="48544.13"/>
    <n v="3"/>
    <x v="0"/>
    <s v="CSMS761328"/>
    <x v="415"/>
    <x v="14"/>
    <n v="50350"/>
    <n v="0"/>
    <s v=""/>
  </r>
  <r>
    <s v="5009652134"/>
    <x v="3"/>
    <x v="6"/>
    <d v="2020-07-07T00:00:00"/>
    <x v="12"/>
    <x v="18"/>
    <s v="1010"/>
    <s v="S010"/>
    <s v="S"/>
    <n v="16709.87"/>
    <n v="1"/>
    <x v="0"/>
    <s v="CSMS761326"/>
    <x v="415"/>
    <x v="18"/>
    <n v="52000"/>
    <n v="0"/>
    <s v=""/>
  </r>
  <r>
    <s v="5009652944"/>
    <x v="3"/>
    <x v="6"/>
    <d v="2020-07-08T00:00:00"/>
    <x v="12"/>
    <x v="5"/>
    <s v="1096"/>
    <s v="S096"/>
    <s v="S"/>
    <n v="23207.200000000001"/>
    <n v="22"/>
    <x v="0"/>
    <s v="CSMS750832"/>
    <x v="416"/>
    <x v="5"/>
    <n v="1297"/>
    <n v="0"/>
    <s v=""/>
  </r>
  <r>
    <s v="5009654730"/>
    <x v="3"/>
    <x v="6"/>
    <d v="2020-07-10T00:00:00"/>
    <x v="12"/>
    <x v="31"/>
    <s v="1030"/>
    <s v="S030"/>
    <s v="S"/>
    <n v="1493.42"/>
    <n v="1"/>
    <x v="0"/>
    <s v="CSMS755504"/>
    <x v="416"/>
    <x v="31"/>
    <n v="1911"/>
    <n v="0"/>
    <s v=""/>
  </r>
  <r>
    <s v="5009654961"/>
    <x v="3"/>
    <x v="6"/>
    <d v="2020-07-10T00:00:00"/>
    <x v="12"/>
    <x v="5"/>
    <s v="1096"/>
    <s v="S096"/>
    <s v="S"/>
    <n v="25316.94"/>
    <n v="24"/>
    <x v="0"/>
    <s v="CSMS750832"/>
    <x v="416"/>
    <x v="5"/>
    <n v="1297"/>
    <n v="0"/>
    <s v=""/>
  </r>
  <r>
    <s v="5009655652"/>
    <x v="3"/>
    <x v="6"/>
    <d v="2020-07-13T00:00:00"/>
    <x v="12"/>
    <x v="12"/>
    <s v="1050"/>
    <s v="S050"/>
    <s v="S"/>
    <n v="9744.91"/>
    <n v="4"/>
    <x v="0"/>
    <s v="CSMS764234"/>
    <x v="415"/>
    <x v="12"/>
    <n v="10385"/>
    <n v="0"/>
    <s v=""/>
  </r>
  <r>
    <s v="5009655676"/>
    <x v="3"/>
    <x v="6"/>
    <d v="2020-07-13T00:00:00"/>
    <x v="12"/>
    <x v="2"/>
    <s v="1010"/>
    <s v="S010"/>
    <s v="S"/>
    <n v="16857.759999999998"/>
    <n v="8"/>
    <x v="0"/>
    <s v="CSMS764232"/>
    <x v="415"/>
    <x v="2"/>
    <n v="9490"/>
    <n v="0"/>
    <s v=""/>
  </r>
  <r>
    <s v="5009655676"/>
    <x v="3"/>
    <x v="6"/>
    <d v="2020-07-13T00:00:00"/>
    <x v="12"/>
    <x v="12"/>
    <s v="1010"/>
    <s v="S010"/>
    <s v="S"/>
    <n v="14074.92"/>
    <n v="6"/>
    <x v="0"/>
    <s v="CSMS764234"/>
    <x v="415"/>
    <x v="12"/>
    <n v="10385"/>
    <n v="0"/>
    <s v=""/>
  </r>
  <r>
    <s v="5009655676"/>
    <x v="3"/>
    <x v="6"/>
    <d v="2020-07-13T00:00:00"/>
    <x v="12"/>
    <x v="7"/>
    <s v="1010"/>
    <s v="S010"/>
    <s v="S"/>
    <n v="17283.29"/>
    <n v="10"/>
    <x v="0"/>
    <s v="CSMS764230"/>
    <x v="415"/>
    <x v="7"/>
    <n v="8280"/>
    <n v="0"/>
    <s v=""/>
  </r>
  <r>
    <s v="5009655686"/>
    <x v="3"/>
    <x v="6"/>
    <d v="2020-07-13T00:00:00"/>
    <x v="12"/>
    <x v="7"/>
    <s v="1010"/>
    <s v="S010"/>
    <s v="S"/>
    <n v="16841.330000000002"/>
    <n v="10"/>
    <x v="0"/>
    <s v="CSMS764230"/>
    <x v="415"/>
    <x v="7"/>
    <n v="8280"/>
    <n v="0"/>
    <s v=""/>
  </r>
  <r>
    <s v="5009655686"/>
    <x v="3"/>
    <x v="6"/>
    <d v="2020-07-13T00:00:00"/>
    <x v="12"/>
    <x v="12"/>
    <s v="1010"/>
    <s v="S010"/>
    <s v="S"/>
    <n v="13983.8"/>
    <n v="6"/>
    <x v="0"/>
    <s v="CSMS764234"/>
    <x v="415"/>
    <x v="12"/>
    <n v="10385"/>
    <n v="0"/>
    <s v=""/>
  </r>
  <r>
    <s v="5009655686"/>
    <x v="3"/>
    <x v="6"/>
    <d v="2020-07-13T00:00:00"/>
    <x v="12"/>
    <x v="2"/>
    <s v="1010"/>
    <s v="S010"/>
    <s v="S"/>
    <n v="16015.96"/>
    <n v="8"/>
    <x v="0"/>
    <s v="CSMS764232"/>
    <x v="415"/>
    <x v="2"/>
    <n v="9490"/>
    <n v="0"/>
    <s v=""/>
  </r>
  <r>
    <s v="5009655808"/>
    <x v="3"/>
    <x v="6"/>
    <d v="2020-07-13T00:00:00"/>
    <x v="13"/>
    <x v="7"/>
    <s v="1010"/>
    <s v="S010"/>
    <s v="H"/>
    <n v="-16841.330000000002"/>
    <n v="-10"/>
    <x v="0"/>
    <s v="CSMS764230"/>
    <x v="415"/>
    <x v="7"/>
    <n v="8280"/>
    <n v="0"/>
    <s v=""/>
  </r>
  <r>
    <s v="5009655808"/>
    <x v="3"/>
    <x v="6"/>
    <d v="2020-07-13T00:00:00"/>
    <x v="13"/>
    <x v="12"/>
    <s v="1010"/>
    <s v="S010"/>
    <s v="H"/>
    <n v="-13983.8"/>
    <n v="-6"/>
    <x v="0"/>
    <s v="CSMS764234"/>
    <x v="415"/>
    <x v="12"/>
    <n v="10385"/>
    <n v="0"/>
    <s v=""/>
  </r>
  <r>
    <s v="5009655808"/>
    <x v="3"/>
    <x v="6"/>
    <d v="2020-07-13T00:00:00"/>
    <x v="13"/>
    <x v="2"/>
    <s v="1010"/>
    <s v="S010"/>
    <s v="H"/>
    <n v="-16015.96"/>
    <n v="-8"/>
    <x v="0"/>
    <s v="CSMS764232"/>
    <x v="415"/>
    <x v="2"/>
    <n v="9490"/>
    <n v="0"/>
    <s v=""/>
  </r>
  <r>
    <s v="5009657125"/>
    <x v="3"/>
    <x v="6"/>
    <d v="2020-07-15T00:00:00"/>
    <x v="12"/>
    <x v="7"/>
    <s v="1080"/>
    <s v="S080"/>
    <s v="S"/>
    <n v="10435.59"/>
    <n v="5"/>
    <x v="0"/>
    <s v="CSMS764230"/>
    <x v="415"/>
    <x v="7"/>
    <n v="8280"/>
    <n v="0"/>
    <s v=""/>
  </r>
  <r>
    <s v="5009657125"/>
    <x v="3"/>
    <x v="6"/>
    <d v="2020-07-15T00:00:00"/>
    <x v="12"/>
    <x v="11"/>
    <s v="1080"/>
    <s v="S080"/>
    <s v="S"/>
    <n v="3408.13"/>
    <n v="1"/>
    <x v="0"/>
    <s v="CSMS764236"/>
    <x v="415"/>
    <x v="11"/>
    <n v="11525"/>
    <n v="0"/>
    <s v=""/>
  </r>
  <r>
    <s v="5009657125"/>
    <x v="3"/>
    <x v="6"/>
    <d v="2020-07-15T00:00:00"/>
    <x v="12"/>
    <x v="2"/>
    <s v="1080"/>
    <s v="S080"/>
    <s v="S"/>
    <n v="23467.95"/>
    <n v="10"/>
    <x v="0"/>
    <s v="CSMS764232"/>
    <x v="415"/>
    <x v="2"/>
    <n v="9490"/>
    <n v="0"/>
    <s v=""/>
  </r>
  <r>
    <s v="5009657151"/>
    <x v="3"/>
    <x v="6"/>
    <d v="2020-07-15T00:00:00"/>
    <x v="12"/>
    <x v="5"/>
    <s v="1096"/>
    <s v="S096"/>
    <s v="S"/>
    <n v="10548.73"/>
    <n v="10"/>
    <x v="0"/>
    <s v="CSMS750832"/>
    <x v="416"/>
    <x v="5"/>
    <n v="1297"/>
    <n v="0"/>
    <s v=""/>
  </r>
  <r>
    <s v="5009657195"/>
    <x v="3"/>
    <x v="6"/>
    <d v="2020-07-15T00:00:00"/>
    <x v="12"/>
    <x v="65"/>
    <s v="1030"/>
    <s v="S030"/>
    <s v="S"/>
    <n v="26053.95"/>
    <n v="10"/>
    <x v="0"/>
    <s v="CSMS765106"/>
    <x v="415"/>
    <x v="65"/>
    <n v="8130"/>
    <n v="0"/>
    <s v=""/>
  </r>
  <r>
    <s v="5009657196"/>
    <x v="3"/>
    <x v="6"/>
    <d v="2020-07-15T00:00:00"/>
    <x v="12"/>
    <x v="32"/>
    <s v="1010"/>
    <s v="S010"/>
    <s v="S"/>
    <n v="1040.8699999999999"/>
    <n v="1"/>
    <x v="0"/>
    <s v="CSMS755168"/>
    <x v="416"/>
    <x v="32"/>
    <n v="1238"/>
    <n v="0"/>
    <s v=""/>
  </r>
  <r>
    <s v="5009657774"/>
    <x v="3"/>
    <x v="6"/>
    <d v="2020-07-16T00:00:00"/>
    <x v="12"/>
    <x v="41"/>
    <s v="1010"/>
    <s v="S010"/>
    <s v="S"/>
    <n v="26901.95"/>
    <n v="1"/>
    <x v="0"/>
    <s v="CSMS761282"/>
    <x v="415"/>
    <x v="41"/>
    <n v="59300"/>
    <n v="0"/>
    <s v=""/>
  </r>
  <r>
    <s v="5009657776"/>
    <x v="3"/>
    <x v="6"/>
    <d v="2020-07-16T00:00:00"/>
    <x v="12"/>
    <x v="14"/>
    <s v="1030"/>
    <s v="S030"/>
    <s v="S"/>
    <n v="14800.54"/>
    <n v="1"/>
    <x v="0"/>
    <s v="CSMS761328"/>
    <x v="415"/>
    <x v="14"/>
    <n v="50350"/>
    <n v="0"/>
    <s v=""/>
  </r>
  <r>
    <s v="5009657806"/>
    <x v="3"/>
    <x v="6"/>
    <d v="2020-07-16T00:00:00"/>
    <x v="12"/>
    <x v="11"/>
    <s v="1080"/>
    <s v="S080"/>
    <s v="S"/>
    <n v="3408.13"/>
    <n v="1"/>
    <x v="0"/>
    <s v="CSMS764236"/>
    <x v="415"/>
    <x v="11"/>
    <n v="11525"/>
    <n v="0"/>
    <s v=""/>
  </r>
  <r>
    <s v="5009657993"/>
    <x v="3"/>
    <x v="6"/>
    <d v="2020-07-16T00:00:00"/>
    <x v="12"/>
    <x v="18"/>
    <s v="1010"/>
    <s v="S010"/>
    <s v="S"/>
    <n v="16709.87"/>
    <n v="1"/>
    <x v="0"/>
    <s v="CSMS761326"/>
    <x v="415"/>
    <x v="18"/>
    <n v="52000"/>
    <n v="0"/>
    <s v=""/>
  </r>
  <r>
    <s v="5009658130"/>
    <x v="3"/>
    <x v="6"/>
    <d v="2020-07-16T00:00:00"/>
    <x v="12"/>
    <x v="14"/>
    <s v="1010"/>
    <s v="S010"/>
    <s v="S"/>
    <n v="44401.62"/>
    <n v="3"/>
    <x v="0"/>
    <s v="CSMS761328"/>
    <x v="415"/>
    <x v="14"/>
    <n v="50350"/>
    <n v="0"/>
    <s v=""/>
  </r>
  <r>
    <s v="5009659142"/>
    <x v="3"/>
    <x v="6"/>
    <d v="2020-07-17T00:00:00"/>
    <x v="12"/>
    <x v="7"/>
    <s v="1010"/>
    <s v="S010"/>
    <s v="S"/>
    <n v="35794.29"/>
    <n v="21"/>
    <x v="0"/>
    <s v="CSMS764230"/>
    <x v="415"/>
    <x v="7"/>
    <n v="8280"/>
    <n v="0"/>
    <s v=""/>
  </r>
  <r>
    <s v="5009659142"/>
    <x v="3"/>
    <x v="6"/>
    <d v="2020-07-17T00:00:00"/>
    <x v="12"/>
    <x v="12"/>
    <s v="1010"/>
    <s v="S010"/>
    <s v="S"/>
    <n v="11753.63"/>
    <n v="5"/>
    <x v="0"/>
    <s v="CSMS764234"/>
    <x v="415"/>
    <x v="12"/>
    <n v="10385"/>
    <n v="0"/>
    <s v=""/>
  </r>
  <r>
    <s v="5009660340"/>
    <x v="3"/>
    <x v="6"/>
    <d v="2020-07-20T00:00:00"/>
    <x v="12"/>
    <x v="5"/>
    <s v="1096"/>
    <s v="S096"/>
    <s v="S"/>
    <n v="1054.8699999999999"/>
    <n v="1"/>
    <x v="0"/>
    <s v="CSMS750832"/>
    <x v="416"/>
    <x v="5"/>
    <n v="1297"/>
    <n v="0"/>
    <s v=""/>
  </r>
  <r>
    <s v="5009660346"/>
    <x v="3"/>
    <x v="6"/>
    <d v="2020-07-20T00:00:00"/>
    <x v="12"/>
    <x v="2"/>
    <s v="1020"/>
    <s v="S020"/>
    <s v="S"/>
    <n v="13467.29"/>
    <n v="6"/>
    <x v="0"/>
    <s v="CSMS764232"/>
    <x v="415"/>
    <x v="2"/>
    <n v="9490"/>
    <n v="0"/>
    <s v=""/>
  </r>
  <r>
    <s v="5009660604"/>
    <x v="3"/>
    <x v="6"/>
    <d v="2020-07-20T00:00:00"/>
    <x v="13"/>
    <x v="2"/>
    <s v="1020"/>
    <s v="S020"/>
    <s v="H"/>
    <n v="-12702.17"/>
    <n v="-6"/>
    <x v="0"/>
    <s v="CSMS764232"/>
    <x v="415"/>
    <x v="2"/>
    <n v="9490"/>
    <n v="0"/>
    <s v=""/>
  </r>
  <r>
    <s v="5009660678"/>
    <x v="3"/>
    <x v="6"/>
    <d v="2020-07-20T00:00:00"/>
    <x v="12"/>
    <x v="7"/>
    <s v="1020"/>
    <s v="S020"/>
    <s v="S"/>
    <n v="30811.5"/>
    <n v="18"/>
    <x v="0"/>
    <s v="CSMS764230"/>
    <x v="415"/>
    <x v="7"/>
    <n v="8280"/>
    <n v="0"/>
    <s v=""/>
  </r>
  <r>
    <s v="5009660678"/>
    <x v="3"/>
    <x v="6"/>
    <d v="2020-07-20T00:00:00"/>
    <x v="12"/>
    <x v="2"/>
    <s v="1020"/>
    <s v="S020"/>
    <s v="S"/>
    <n v="12702.17"/>
    <n v="6"/>
    <x v="0"/>
    <s v="CSMS764232"/>
    <x v="415"/>
    <x v="2"/>
    <n v="9490"/>
    <n v="0"/>
    <s v=""/>
  </r>
  <r>
    <s v="5009661043"/>
    <x v="3"/>
    <x v="6"/>
    <d v="2020-07-21T00:00:00"/>
    <x v="12"/>
    <x v="55"/>
    <s v="1060"/>
    <s v="S060"/>
    <s v="S"/>
    <n v="10089.98"/>
    <n v="3"/>
    <x v="0"/>
    <s v="CSMS765108"/>
    <x v="415"/>
    <x v="55"/>
    <n v="9800"/>
    <n v="0"/>
    <s v=""/>
  </r>
  <r>
    <s v="5009661205"/>
    <x v="3"/>
    <x v="6"/>
    <d v="2020-07-21T00:00:00"/>
    <x v="12"/>
    <x v="12"/>
    <s v="1080"/>
    <s v="S080"/>
    <s v="S"/>
    <n v="8419"/>
    <n v="3"/>
    <x v="0"/>
    <s v="CSMS764234"/>
    <x v="415"/>
    <x v="12"/>
    <n v="10385"/>
    <n v="0"/>
    <s v=""/>
  </r>
  <r>
    <s v="5009661205"/>
    <x v="3"/>
    <x v="6"/>
    <d v="2020-07-21T00:00:00"/>
    <x v="12"/>
    <x v="2"/>
    <s v="1080"/>
    <s v="S080"/>
    <s v="S"/>
    <n v="2346.8000000000002"/>
    <n v="1"/>
    <x v="0"/>
    <s v="CSMS764232"/>
    <x v="415"/>
    <x v="2"/>
    <n v="9490"/>
    <n v="0"/>
    <s v=""/>
  </r>
  <r>
    <s v="5009661205"/>
    <x v="3"/>
    <x v="6"/>
    <d v="2020-07-21T00:00:00"/>
    <x v="12"/>
    <x v="11"/>
    <s v="1080"/>
    <s v="S080"/>
    <s v="S"/>
    <n v="14538.12"/>
    <n v="4"/>
    <x v="0"/>
    <s v="CSMS764236"/>
    <x v="415"/>
    <x v="11"/>
    <n v="11525"/>
    <n v="0"/>
    <s v=""/>
  </r>
  <r>
    <s v="5009663085"/>
    <x v="3"/>
    <x v="6"/>
    <d v="2020-07-23T00:00:00"/>
    <x v="12"/>
    <x v="27"/>
    <s v="1010"/>
    <s v="S010"/>
    <s v="S"/>
    <n v="35335.54"/>
    <n v="1"/>
    <x v="0"/>
    <s v="CSMS761302"/>
    <x v="415"/>
    <x v="27"/>
    <n v="95048.4"/>
    <n v="0"/>
    <s v=""/>
  </r>
  <r>
    <s v="5009663226"/>
    <x v="3"/>
    <x v="6"/>
    <d v="2020-07-24T00:00:00"/>
    <x v="12"/>
    <x v="65"/>
    <s v="1060"/>
    <s v="S060"/>
    <s v="S"/>
    <n v="26092.28"/>
    <n v="9"/>
    <x v="0"/>
    <s v="CSMS765106"/>
    <x v="415"/>
    <x v="65"/>
    <n v="8130"/>
    <n v="0"/>
    <s v=""/>
  </r>
  <r>
    <s v="5009663226"/>
    <x v="3"/>
    <x v="6"/>
    <d v="2020-07-24T00:00:00"/>
    <x v="12"/>
    <x v="55"/>
    <s v="1060"/>
    <s v="S060"/>
    <s v="S"/>
    <n v="4900.5600000000004"/>
    <n v="1"/>
    <x v="0"/>
    <s v="CSMS765108"/>
    <x v="415"/>
    <x v="55"/>
    <n v="9800"/>
    <n v="0"/>
    <s v=""/>
  </r>
  <r>
    <s v="5009663227"/>
    <x v="3"/>
    <x v="6"/>
    <d v="2020-07-24T00:00:00"/>
    <x v="12"/>
    <x v="65"/>
    <s v="1017"/>
    <s v="S017"/>
    <s v="S"/>
    <n v="2605.4"/>
    <n v="1"/>
    <x v="0"/>
    <s v="CSMS765106"/>
    <x v="415"/>
    <x v="65"/>
    <n v="8130"/>
    <n v="0"/>
    <s v=""/>
  </r>
  <r>
    <s v="5009664208"/>
    <x v="3"/>
    <x v="6"/>
    <d v="2020-07-24T00:00:00"/>
    <x v="12"/>
    <x v="19"/>
    <s v="1050"/>
    <s v="S050"/>
    <s v="S"/>
    <n v="3092.43"/>
    <n v="2"/>
    <x v="0"/>
    <s v="CSMS751120"/>
    <x v="416"/>
    <x v="19"/>
    <n v="1745"/>
    <n v="0"/>
    <s v=""/>
  </r>
  <r>
    <s v="5009664335"/>
    <x v="3"/>
    <x v="6"/>
    <d v="2020-07-24T00:00:00"/>
    <x v="12"/>
    <x v="16"/>
    <s v="1017"/>
    <s v="S017"/>
    <s v="S"/>
    <n v="8863.52"/>
    <n v="6"/>
    <x v="0"/>
    <s v="CSMS752928"/>
    <x v="416"/>
    <x v="16"/>
    <n v="1778"/>
    <n v="0"/>
    <s v=""/>
  </r>
  <r>
    <s v="5009664571"/>
    <x v="3"/>
    <x v="6"/>
    <d v="2020-07-24T00:00:00"/>
    <x v="12"/>
    <x v="11"/>
    <s v="1020"/>
    <s v="S020"/>
    <s v="S"/>
    <n v="19666.55"/>
    <n v="7"/>
    <x v="0"/>
    <s v="CSMS764236"/>
    <x v="415"/>
    <x v="11"/>
    <n v="11525"/>
    <n v="0"/>
    <s v=""/>
  </r>
  <r>
    <s v="5009664571"/>
    <x v="3"/>
    <x v="6"/>
    <d v="2020-07-24T00:00:00"/>
    <x v="12"/>
    <x v="12"/>
    <s v="1020"/>
    <s v="S020"/>
    <s v="S"/>
    <n v="35975.050000000003"/>
    <n v="15"/>
    <x v="0"/>
    <s v="CSMS764234"/>
    <x v="415"/>
    <x v="12"/>
    <n v="10385"/>
    <n v="0"/>
    <s v=""/>
  </r>
  <r>
    <s v="5009664571"/>
    <x v="3"/>
    <x v="6"/>
    <d v="2020-07-24T00:00:00"/>
    <x v="12"/>
    <x v="7"/>
    <s v="1020"/>
    <s v="S020"/>
    <s v="S"/>
    <n v="3661.1"/>
    <n v="2"/>
    <x v="0"/>
    <s v="CSMS764230"/>
    <x v="415"/>
    <x v="7"/>
    <n v="8280"/>
    <n v="0"/>
    <s v=""/>
  </r>
  <r>
    <s v="5009664753"/>
    <x v="3"/>
    <x v="6"/>
    <d v="2020-07-24T00:00:00"/>
    <x v="12"/>
    <x v="7"/>
    <s v="1017"/>
    <s v="S017"/>
    <s v="S"/>
    <n v="6958.35"/>
    <n v="4"/>
    <x v="0"/>
    <s v="CSMS764230"/>
    <x v="415"/>
    <x v="7"/>
    <n v="8280"/>
    <n v="0"/>
    <s v=""/>
  </r>
  <r>
    <s v="5009664754"/>
    <x v="3"/>
    <x v="6"/>
    <d v="2020-07-24T00:00:00"/>
    <x v="12"/>
    <x v="12"/>
    <s v="1017"/>
    <s v="S017"/>
    <s v="S"/>
    <n v="2407.37"/>
    <n v="1"/>
    <x v="0"/>
    <s v="CSMS764234"/>
    <x v="415"/>
    <x v="12"/>
    <n v="10385"/>
    <n v="0"/>
    <s v=""/>
  </r>
  <r>
    <s v="5009664789"/>
    <x v="3"/>
    <x v="6"/>
    <d v="2020-07-24T00:00:00"/>
    <x v="12"/>
    <x v="19"/>
    <s v="1017"/>
    <s v="S017"/>
    <s v="S"/>
    <n v="7629.48"/>
    <n v="5"/>
    <x v="0"/>
    <s v="CSMS751120"/>
    <x v="416"/>
    <x v="19"/>
    <n v="1745"/>
    <n v="0"/>
    <s v=""/>
  </r>
  <r>
    <s v="5009664810"/>
    <x v="3"/>
    <x v="6"/>
    <d v="2020-07-24T00:00:00"/>
    <x v="12"/>
    <x v="11"/>
    <s v="1017"/>
    <s v="S017"/>
    <s v="S"/>
    <n v="2800.25"/>
    <n v="1"/>
    <x v="0"/>
    <s v="CSMS764236"/>
    <x v="415"/>
    <x v="11"/>
    <n v="11525"/>
    <n v="0"/>
    <s v=""/>
  </r>
  <r>
    <s v="5009664821"/>
    <x v="3"/>
    <x v="6"/>
    <d v="2020-07-24T00:00:00"/>
    <x v="12"/>
    <x v="2"/>
    <s v="1017"/>
    <s v="S017"/>
    <s v="S"/>
    <n v="4135.83"/>
    <n v="2"/>
    <x v="0"/>
    <s v="CSMS764232"/>
    <x v="415"/>
    <x v="2"/>
    <n v="9490"/>
    <n v="0"/>
    <s v=""/>
  </r>
  <r>
    <s v="5009664849"/>
    <x v="3"/>
    <x v="6"/>
    <d v="2020-07-24T00:00:00"/>
    <x v="12"/>
    <x v="2"/>
    <s v="1080"/>
    <s v="S080"/>
    <s v="S"/>
    <n v="23467.95"/>
    <n v="10"/>
    <x v="0"/>
    <s v="CSMS764232"/>
    <x v="415"/>
    <x v="2"/>
    <n v="9490"/>
    <n v="0"/>
    <s v=""/>
  </r>
  <r>
    <s v="5009664849"/>
    <x v="3"/>
    <x v="6"/>
    <d v="2020-07-24T00:00:00"/>
    <x v="12"/>
    <x v="7"/>
    <s v="1080"/>
    <s v="S080"/>
    <s v="S"/>
    <n v="10435.59"/>
    <n v="5"/>
    <x v="0"/>
    <s v="CSMS764230"/>
    <x v="415"/>
    <x v="7"/>
    <n v="8280"/>
    <n v="0"/>
    <s v=""/>
  </r>
  <r>
    <s v="5009664849"/>
    <x v="3"/>
    <x v="6"/>
    <d v="2020-07-24T00:00:00"/>
    <x v="12"/>
    <x v="12"/>
    <s v="1080"/>
    <s v="S080"/>
    <s v="S"/>
    <n v="5286.22"/>
    <n v="2"/>
    <x v="0"/>
    <s v="CSMS764234"/>
    <x v="415"/>
    <x v="12"/>
    <n v="10385"/>
    <n v="0"/>
    <s v=""/>
  </r>
  <r>
    <s v="5009664870"/>
    <x v="3"/>
    <x v="6"/>
    <d v="2020-07-24T00:00:00"/>
    <x v="12"/>
    <x v="61"/>
    <s v="1080"/>
    <s v="S080"/>
    <s v="S"/>
    <n v="6628.78"/>
    <n v="2"/>
    <x v="0"/>
    <s v="CSMS761552"/>
    <x v="415"/>
    <x v="61"/>
    <n v="0"/>
    <n v="0"/>
    <s v=""/>
  </r>
  <r>
    <s v="5009664991"/>
    <x v="3"/>
    <x v="6"/>
    <d v="2020-07-24T00:00:00"/>
    <x v="12"/>
    <x v="2"/>
    <s v="1010"/>
    <s v="S010"/>
    <s v="S"/>
    <n v="13163.24"/>
    <n v="6"/>
    <x v="0"/>
    <s v="CSMS764232"/>
    <x v="415"/>
    <x v="2"/>
    <n v="9490"/>
    <n v="0"/>
    <s v=""/>
  </r>
  <r>
    <s v="5009664991"/>
    <x v="3"/>
    <x v="6"/>
    <d v="2020-07-24T00:00:00"/>
    <x v="12"/>
    <x v="12"/>
    <s v="1010"/>
    <s v="S010"/>
    <s v="S"/>
    <n v="18894.54"/>
    <n v="8"/>
    <x v="0"/>
    <s v="CSMS764234"/>
    <x v="415"/>
    <x v="12"/>
    <n v="10385"/>
    <n v="0"/>
    <s v=""/>
  </r>
  <r>
    <s v="5009665472"/>
    <x v="3"/>
    <x v="6"/>
    <d v="2020-07-27T00:00:00"/>
    <x v="12"/>
    <x v="17"/>
    <s v="1010"/>
    <s v="S010"/>
    <s v="S"/>
    <n v="18427.41"/>
    <n v="2"/>
    <x v="0"/>
    <s v="CSMS761354"/>
    <x v="415"/>
    <x v="17"/>
    <n v="43365"/>
    <n v="0"/>
    <s v=""/>
  </r>
  <r>
    <s v="5009665472"/>
    <x v="3"/>
    <x v="6"/>
    <d v="2020-07-27T00:00:00"/>
    <x v="12"/>
    <x v="13"/>
    <s v="1010"/>
    <s v="S010"/>
    <s v="S"/>
    <n v="71259.75"/>
    <n v="6"/>
    <x v="0"/>
    <s v="CSMS761320"/>
    <x v="415"/>
    <x v="13"/>
    <n v="46100"/>
    <n v="0"/>
    <s v=""/>
  </r>
  <r>
    <s v="5009665503"/>
    <x v="3"/>
    <x v="6"/>
    <d v="2020-07-27T00:00:00"/>
    <x v="12"/>
    <x v="41"/>
    <s v="1010"/>
    <s v="S010"/>
    <s v="S"/>
    <n v="26901.94"/>
    <n v="1"/>
    <x v="0"/>
    <s v="CSMS761282"/>
    <x v="415"/>
    <x v="41"/>
    <n v="59300"/>
    <n v="0"/>
    <s v=""/>
  </r>
  <r>
    <s v="5009665503"/>
    <x v="3"/>
    <x v="6"/>
    <d v="2020-07-27T00:00:00"/>
    <x v="12"/>
    <x v="15"/>
    <s v="1010"/>
    <s v="S010"/>
    <s v="S"/>
    <n v="18208.82"/>
    <n v="1"/>
    <x v="0"/>
    <s v="CSMS761336"/>
    <x v="415"/>
    <x v="15"/>
    <n v="53650"/>
    <n v="0"/>
    <s v=""/>
  </r>
  <r>
    <s v="5009665503"/>
    <x v="3"/>
    <x v="6"/>
    <d v="2020-07-27T00:00:00"/>
    <x v="12"/>
    <x v="0"/>
    <s v="1010"/>
    <s v="S010"/>
    <s v="S"/>
    <n v="40079.71"/>
    <n v="4"/>
    <x v="0"/>
    <s v="CSMS761362"/>
    <x v="415"/>
    <x v="0"/>
    <n v="41000"/>
    <n v="0"/>
    <s v=""/>
  </r>
  <r>
    <s v="5009665516"/>
    <x v="3"/>
    <x v="6"/>
    <d v="2020-07-27T00:00:00"/>
    <x v="12"/>
    <x v="13"/>
    <s v="1010"/>
    <s v="S010"/>
    <s v="S"/>
    <n v="22724.48"/>
    <n v="2"/>
    <x v="0"/>
    <s v="CSMS761320"/>
    <x v="415"/>
    <x v="13"/>
    <n v="46100"/>
    <n v="0"/>
    <s v=""/>
  </r>
  <r>
    <s v="5009665516"/>
    <x v="3"/>
    <x v="6"/>
    <d v="2020-07-27T00:00:00"/>
    <x v="12"/>
    <x v="15"/>
    <s v="1010"/>
    <s v="S010"/>
    <s v="S"/>
    <n v="18208.82"/>
    <n v="1"/>
    <x v="0"/>
    <s v="CSMS761336"/>
    <x v="415"/>
    <x v="15"/>
    <n v="53650"/>
    <n v="0"/>
    <s v=""/>
  </r>
  <r>
    <s v="5009665516"/>
    <x v="3"/>
    <x v="6"/>
    <d v="2020-07-27T00:00:00"/>
    <x v="12"/>
    <x v="73"/>
    <s v="1010"/>
    <s v="S010"/>
    <s v="S"/>
    <n v="8067.25"/>
    <n v="1"/>
    <x v="0"/>
    <s v="CSMS761340"/>
    <x v="415"/>
    <x v="73"/>
    <n v="41980"/>
    <n v="0"/>
    <s v=""/>
  </r>
  <r>
    <s v="5009665516"/>
    <x v="3"/>
    <x v="6"/>
    <d v="2020-07-27T00:00:00"/>
    <x v="12"/>
    <x v="0"/>
    <s v="1010"/>
    <s v="S010"/>
    <s v="S"/>
    <n v="20039.86"/>
    <n v="2"/>
    <x v="0"/>
    <s v="CSMS761362"/>
    <x v="415"/>
    <x v="0"/>
    <n v="41000"/>
    <n v="0"/>
    <s v=""/>
  </r>
  <r>
    <s v="5009665643"/>
    <x v="3"/>
    <x v="6"/>
    <d v="2020-07-27T00:00:00"/>
    <x v="12"/>
    <x v="2"/>
    <s v="1060"/>
    <s v="S060"/>
    <s v="S"/>
    <n v="33670.080000000002"/>
    <n v="16"/>
    <x v="0"/>
    <s v="CSMS764232"/>
    <x v="415"/>
    <x v="2"/>
    <n v="9490"/>
    <n v="0"/>
    <s v=""/>
  </r>
  <r>
    <s v="5009665837"/>
    <x v="3"/>
    <x v="6"/>
    <d v="2020-07-27T00:00:00"/>
    <x v="12"/>
    <x v="7"/>
    <s v="1020"/>
    <s v="S020"/>
    <s v="S"/>
    <n v="18305.47"/>
    <n v="10"/>
    <x v="0"/>
    <s v="CSMS764230"/>
    <x v="415"/>
    <x v="7"/>
    <n v="8280"/>
    <n v="0"/>
    <s v=""/>
  </r>
  <r>
    <s v="5009665837"/>
    <x v="3"/>
    <x v="6"/>
    <d v="2020-07-27T00:00:00"/>
    <x v="12"/>
    <x v="11"/>
    <s v="1020"/>
    <s v="S020"/>
    <s v="S"/>
    <n v="5619.02"/>
    <n v="2"/>
    <x v="0"/>
    <s v="CSMS764236"/>
    <x v="415"/>
    <x v="11"/>
    <n v="11525"/>
    <n v="0"/>
    <s v=""/>
  </r>
  <r>
    <s v="5009666002"/>
    <x v="3"/>
    <x v="6"/>
    <d v="2020-07-27T00:00:00"/>
    <x v="12"/>
    <x v="35"/>
    <s v="1010"/>
    <s v="S010"/>
    <s v="S"/>
    <n v="21731.02"/>
    <n v="1"/>
    <x v="0"/>
    <s v="CSMS761334"/>
    <x v="415"/>
    <x v="35"/>
    <n v="57200"/>
    <n v="0"/>
    <s v=""/>
  </r>
  <r>
    <s v="5009666002"/>
    <x v="3"/>
    <x v="6"/>
    <d v="2020-07-27T00:00:00"/>
    <x v="12"/>
    <x v="15"/>
    <s v="1010"/>
    <s v="S010"/>
    <s v="S"/>
    <n v="18208.82"/>
    <n v="1"/>
    <x v="0"/>
    <s v="CSMS761336"/>
    <x v="415"/>
    <x v="15"/>
    <n v="53650"/>
    <n v="0"/>
    <s v=""/>
  </r>
  <r>
    <s v="5009666002"/>
    <x v="3"/>
    <x v="6"/>
    <d v="2020-07-27T00:00:00"/>
    <x v="12"/>
    <x v="0"/>
    <s v="1010"/>
    <s v="S010"/>
    <s v="S"/>
    <n v="28749.040000000001"/>
    <n v="3"/>
    <x v="0"/>
    <s v="CSMS761362"/>
    <x v="415"/>
    <x v="0"/>
    <n v="41000"/>
    <n v="0"/>
    <s v=""/>
  </r>
  <r>
    <s v="5009666081"/>
    <x v="3"/>
    <x v="6"/>
    <d v="2020-07-27T00:00:00"/>
    <x v="12"/>
    <x v="14"/>
    <s v="1010"/>
    <s v="S010"/>
    <s v="S"/>
    <n v="16665.580000000002"/>
    <n v="1"/>
    <x v="0"/>
    <s v="CSMS761328"/>
    <x v="415"/>
    <x v="14"/>
    <n v="50350"/>
    <n v="0"/>
    <s v=""/>
  </r>
  <r>
    <s v="5009666110"/>
    <x v="3"/>
    <x v="6"/>
    <d v="2020-07-27T00:00:00"/>
    <x v="12"/>
    <x v="14"/>
    <s v="1010"/>
    <s v="S010"/>
    <s v="S"/>
    <n v="16665.59"/>
    <n v="1"/>
    <x v="0"/>
    <s v="CSMS761328"/>
    <x v="415"/>
    <x v="14"/>
    <n v="50350"/>
    <n v="0"/>
    <s v=""/>
  </r>
  <r>
    <s v="5009666991"/>
    <x v="3"/>
    <x v="6"/>
    <d v="2020-07-27T00:00:00"/>
    <x v="12"/>
    <x v="15"/>
    <s v="1010"/>
    <s v="S010"/>
    <s v="S"/>
    <n v="18208.82"/>
    <n v="1"/>
    <x v="0"/>
    <s v="CSMS761336"/>
    <x v="415"/>
    <x v="15"/>
    <n v="53650"/>
    <n v="0"/>
    <s v=""/>
  </r>
  <r>
    <s v="5009666991"/>
    <x v="3"/>
    <x v="6"/>
    <d v="2020-07-27T00:00:00"/>
    <x v="12"/>
    <x v="13"/>
    <s v="1010"/>
    <s v="S010"/>
    <s v="S"/>
    <n v="23380.2"/>
    <n v="2"/>
    <x v="0"/>
    <s v="CSMS761320"/>
    <x v="415"/>
    <x v="13"/>
    <n v="46100"/>
    <n v="0"/>
    <s v=""/>
  </r>
  <r>
    <s v="5009666991"/>
    <x v="3"/>
    <x v="6"/>
    <d v="2020-07-27T00:00:00"/>
    <x v="12"/>
    <x v="50"/>
    <s v="1010"/>
    <s v="S010"/>
    <s v="S"/>
    <n v="9224.5300000000007"/>
    <n v="1"/>
    <x v="0"/>
    <s v="CSMS761347"/>
    <x v="415"/>
    <x v="50"/>
    <n v="17654"/>
    <n v="0"/>
    <s v=""/>
  </r>
  <r>
    <s v="5009666991"/>
    <x v="3"/>
    <x v="6"/>
    <d v="2020-07-27T00:00:00"/>
    <x v="12"/>
    <x v="0"/>
    <s v="1010"/>
    <s v="S010"/>
    <s v="S"/>
    <n v="18729.11"/>
    <n v="2"/>
    <x v="0"/>
    <s v="CSMS761362"/>
    <x v="415"/>
    <x v="0"/>
    <n v="41000"/>
    <n v="0"/>
    <s v=""/>
  </r>
  <r>
    <s v="5009667020"/>
    <x v="3"/>
    <x v="6"/>
    <d v="2020-07-27T00:00:00"/>
    <x v="13"/>
    <x v="13"/>
    <s v="1010"/>
    <s v="S010"/>
    <s v="H"/>
    <n v="-23380.2"/>
    <n v="-2"/>
    <x v="0"/>
    <s v="CSMS761320"/>
    <x v="415"/>
    <x v="13"/>
    <n v="46100"/>
    <n v="0"/>
    <s v=""/>
  </r>
  <r>
    <s v="5009667020"/>
    <x v="3"/>
    <x v="6"/>
    <d v="2020-07-27T00:00:00"/>
    <x v="13"/>
    <x v="15"/>
    <s v="1010"/>
    <s v="S010"/>
    <s v="H"/>
    <n v="-18208.82"/>
    <n v="-1"/>
    <x v="0"/>
    <s v="CSMS761336"/>
    <x v="415"/>
    <x v="15"/>
    <n v="53650"/>
    <n v="0"/>
    <s v=""/>
  </r>
  <r>
    <s v="5009667020"/>
    <x v="3"/>
    <x v="6"/>
    <d v="2020-07-27T00:00:00"/>
    <x v="13"/>
    <x v="73"/>
    <s v="1010"/>
    <s v="S010"/>
    <s v="H"/>
    <n v="-8205"/>
    <n v="-1"/>
    <x v="0"/>
    <s v="CSMS761340"/>
    <x v="415"/>
    <x v="73"/>
    <n v="41980"/>
    <n v="0"/>
    <s v=""/>
  </r>
  <r>
    <s v="5009667020"/>
    <x v="3"/>
    <x v="6"/>
    <d v="2020-07-27T00:00:00"/>
    <x v="13"/>
    <x v="0"/>
    <s v="1010"/>
    <s v="S010"/>
    <s v="H"/>
    <n v="-18729.11"/>
    <n v="-2"/>
    <x v="0"/>
    <s v="CSMS761362"/>
    <x v="415"/>
    <x v="0"/>
    <n v="41000"/>
    <n v="0"/>
    <s v=""/>
  </r>
  <r>
    <s v="5009668079"/>
    <x v="3"/>
    <x v="6"/>
    <d v="2020-07-29T00:00:00"/>
    <x v="12"/>
    <x v="50"/>
    <s v="1010"/>
    <s v="S010"/>
    <s v="S"/>
    <n v="18449.05"/>
    <n v="2"/>
    <x v="0"/>
    <s v="CSMS761347"/>
    <x v="415"/>
    <x v="50"/>
    <n v="17654"/>
    <n v="0"/>
    <s v=""/>
  </r>
  <r>
    <s v="5009668079"/>
    <x v="3"/>
    <x v="6"/>
    <d v="2020-07-29T00:00:00"/>
    <x v="12"/>
    <x v="17"/>
    <s v="1010"/>
    <s v="S010"/>
    <s v="S"/>
    <n v="27641.11"/>
    <n v="3"/>
    <x v="0"/>
    <s v="CSMS761354"/>
    <x v="415"/>
    <x v="17"/>
    <n v="43365"/>
    <n v="0"/>
    <s v=""/>
  </r>
  <r>
    <s v="5009668079"/>
    <x v="3"/>
    <x v="6"/>
    <d v="2020-07-29T00:00:00"/>
    <x v="12"/>
    <x v="13"/>
    <s v="1010"/>
    <s v="S010"/>
    <s v="S"/>
    <n v="11362.24"/>
    <n v="1"/>
    <x v="0"/>
    <s v="CSMS761320"/>
    <x v="415"/>
    <x v="13"/>
    <n v="46100"/>
    <n v="0"/>
    <s v=""/>
  </r>
  <r>
    <s v="5009668079"/>
    <x v="3"/>
    <x v="6"/>
    <d v="2020-07-29T00:00:00"/>
    <x v="12"/>
    <x v="73"/>
    <s v="1010"/>
    <s v="S010"/>
    <s v="S"/>
    <n v="8205"/>
    <n v="1"/>
    <x v="0"/>
    <s v="CSMS761340"/>
    <x v="415"/>
    <x v="73"/>
    <n v="41980"/>
    <n v="0"/>
    <s v=""/>
  </r>
  <r>
    <s v="5009668079"/>
    <x v="3"/>
    <x v="6"/>
    <d v="2020-07-29T00:00:00"/>
    <x v="12"/>
    <x v="40"/>
    <s v="1010"/>
    <s v="S010"/>
    <s v="S"/>
    <n v="10205.01"/>
    <n v="1"/>
    <x v="0"/>
    <s v="CSMS761306"/>
    <x v="415"/>
    <x v="40"/>
    <n v="17645"/>
    <n v="0"/>
    <s v=""/>
  </r>
  <r>
    <s v="5009668128"/>
    <x v="3"/>
    <x v="6"/>
    <d v="2020-07-29T00:00:00"/>
    <x v="12"/>
    <x v="65"/>
    <s v="1060"/>
    <s v="S060"/>
    <s v="S"/>
    <n v="6136.01"/>
    <n v="1"/>
    <x v="0"/>
    <s v="CSMS765106"/>
    <x v="415"/>
    <x v="65"/>
    <n v="8130"/>
    <n v="0"/>
    <s v=""/>
  </r>
  <r>
    <s v="5009668128"/>
    <x v="3"/>
    <x v="6"/>
    <d v="2020-07-29T00:00:00"/>
    <x v="12"/>
    <x v="95"/>
    <s v="1060"/>
    <s v="S060"/>
    <s v="S"/>
    <n v="5409.72"/>
    <n v="1"/>
    <x v="0"/>
    <s v="CSMS765110"/>
    <x v="415"/>
    <x v="95"/>
    <n v="11320"/>
    <n v="0"/>
    <s v=""/>
  </r>
  <r>
    <s v="5009668198"/>
    <x v="3"/>
    <x v="6"/>
    <d v="2020-07-29T00:00:00"/>
    <x v="12"/>
    <x v="2"/>
    <s v="1080"/>
    <s v="S080"/>
    <s v="S"/>
    <n v="9387.18"/>
    <n v="4"/>
    <x v="0"/>
    <s v="CSMS764232"/>
    <x v="415"/>
    <x v="2"/>
    <n v="9490"/>
    <n v="0"/>
    <s v=""/>
  </r>
  <r>
    <s v="5009668198"/>
    <x v="3"/>
    <x v="6"/>
    <d v="2020-07-29T00:00:00"/>
    <x v="12"/>
    <x v="12"/>
    <s v="1080"/>
    <s v="S080"/>
    <s v="S"/>
    <n v="10572.44"/>
    <n v="4"/>
    <x v="0"/>
    <s v="CSMS764234"/>
    <x v="415"/>
    <x v="12"/>
    <n v="10385"/>
    <n v="0"/>
    <s v=""/>
  </r>
  <r>
    <s v="5009668198"/>
    <x v="3"/>
    <x v="6"/>
    <d v="2020-07-29T00:00:00"/>
    <x v="12"/>
    <x v="11"/>
    <s v="1080"/>
    <s v="S080"/>
    <s v="S"/>
    <n v="3408.13"/>
    <n v="1"/>
    <x v="0"/>
    <s v="CSMS764236"/>
    <x v="415"/>
    <x v="11"/>
    <n v="11525"/>
    <n v="0"/>
    <s v=""/>
  </r>
  <r>
    <s v="5009668628"/>
    <x v="3"/>
    <x v="6"/>
    <d v="2020-07-30T00:00:00"/>
    <x v="12"/>
    <x v="18"/>
    <s v="1010"/>
    <s v="S010"/>
    <s v="S"/>
    <n v="16709.87"/>
    <n v="1"/>
    <x v="0"/>
    <s v="CSMS761326"/>
    <x v="415"/>
    <x v="18"/>
    <n v="52000"/>
    <n v="0"/>
    <s v=""/>
  </r>
  <r>
    <s v="5009668727"/>
    <x v="3"/>
    <x v="6"/>
    <d v="2020-07-29T00:00:00"/>
    <x v="13"/>
    <x v="18"/>
    <s v="1010"/>
    <s v="S010"/>
    <s v="H"/>
    <n v="-16709.87"/>
    <n v="-1"/>
    <x v="0"/>
    <s v="CSMS761326"/>
    <x v="415"/>
    <x v="18"/>
    <n v="52000"/>
    <n v="0"/>
    <s v=""/>
  </r>
  <r>
    <s v="5009669033"/>
    <x v="3"/>
    <x v="6"/>
    <d v="2020-07-29T00:00:00"/>
    <x v="12"/>
    <x v="18"/>
    <s v="1010"/>
    <s v="S010"/>
    <s v="S"/>
    <n v="16709.87"/>
    <n v="1"/>
    <x v="0"/>
    <s v="CSMS761326"/>
    <x v="415"/>
    <x v="18"/>
    <n v="52000"/>
    <n v="0"/>
    <s v=""/>
  </r>
  <r>
    <s v="5009670101"/>
    <x v="3"/>
    <x v="6"/>
    <d v="2020-07-31T00:00:00"/>
    <x v="12"/>
    <x v="7"/>
    <s v="1060"/>
    <s v="S060"/>
    <s v="S"/>
    <n v="8459.75"/>
    <n v="5"/>
    <x v="0"/>
    <s v="CSMS764230"/>
    <x v="415"/>
    <x v="7"/>
    <n v="8280"/>
    <n v="0"/>
    <s v=""/>
  </r>
  <r>
    <s v="5009670125"/>
    <x v="3"/>
    <x v="6"/>
    <d v="2020-07-31T00:00:00"/>
    <x v="12"/>
    <x v="56"/>
    <s v="1060"/>
    <s v="S060"/>
    <s v="S"/>
    <n v="7326.36"/>
    <n v="3"/>
    <x v="0"/>
    <s v="CSMS750544"/>
    <x v="416"/>
    <x v="56"/>
    <n v="3645"/>
    <n v="0"/>
    <s v=""/>
  </r>
  <r>
    <s v="5009670254"/>
    <x v="3"/>
    <x v="6"/>
    <d v="2020-07-31T00:00:00"/>
    <x v="12"/>
    <x v="13"/>
    <s v="1010"/>
    <s v="S010"/>
    <s v="S"/>
    <n v="34086.71"/>
    <n v="3"/>
    <x v="0"/>
    <s v="CSMS761320"/>
    <x v="415"/>
    <x v="13"/>
    <n v="46100"/>
    <n v="0"/>
    <s v=""/>
  </r>
  <r>
    <s v="5009670255"/>
    <x v="3"/>
    <x v="6"/>
    <d v="2020-07-31T00:00:00"/>
    <x v="12"/>
    <x v="0"/>
    <s v="1010"/>
    <s v="S010"/>
    <s v="S"/>
    <n v="9364.5499999999993"/>
    <n v="1"/>
    <x v="0"/>
    <s v="CSMS761362"/>
    <x v="415"/>
    <x v="0"/>
    <n v="41000"/>
    <n v="0"/>
    <s v=""/>
  </r>
  <r>
    <s v="5009670289"/>
    <x v="3"/>
    <x v="6"/>
    <d v="2020-07-31T00:00:00"/>
    <x v="12"/>
    <x v="28"/>
    <s v="1010"/>
    <s v="S010"/>
    <s v="S"/>
    <n v="10762.07"/>
    <n v="1"/>
    <x v="0"/>
    <s v="CSMS761356"/>
    <x v="415"/>
    <x v="28"/>
    <n v="44820"/>
    <n v="0"/>
    <s v=""/>
  </r>
  <r>
    <s v="5009670567"/>
    <x v="3"/>
    <x v="6"/>
    <d v="2020-07-31T00:00:00"/>
    <x v="12"/>
    <x v="0"/>
    <s v="1010"/>
    <s v="S010"/>
    <s v="S"/>
    <n v="9364.5499999999993"/>
    <n v="1"/>
    <x v="0"/>
    <s v="CSMS761362"/>
    <x v="415"/>
    <x v="0"/>
    <n v="41000"/>
    <n v="0"/>
    <s v=""/>
  </r>
  <r>
    <s v="5009670587"/>
    <x v="3"/>
    <x v="6"/>
    <d v="2020-07-31T00:00:00"/>
    <x v="12"/>
    <x v="92"/>
    <s v="1010"/>
    <s v="S010"/>
    <s v="S"/>
    <n v="2632.34"/>
    <n v="1"/>
    <x v="0"/>
    <s v="CSMS761524"/>
    <x v="415"/>
    <x v="92"/>
    <n v="4081"/>
    <n v="0"/>
    <s v=""/>
  </r>
  <r>
    <s v="5009670590"/>
    <x v="3"/>
    <x v="6"/>
    <d v="2020-07-31T00:00:00"/>
    <x v="12"/>
    <x v="15"/>
    <s v="1010"/>
    <s v="S010"/>
    <s v="S"/>
    <n v="17736.73"/>
    <n v="1"/>
    <x v="0"/>
    <s v="CSMS761336"/>
    <x v="415"/>
    <x v="15"/>
    <n v="53650"/>
    <n v="0"/>
    <s v=""/>
  </r>
  <r>
    <s v="5009670592"/>
    <x v="3"/>
    <x v="6"/>
    <d v="2020-07-31T00:00:00"/>
    <x v="12"/>
    <x v="2"/>
    <s v="1080"/>
    <s v="S080"/>
    <s v="S"/>
    <n v="41893.199999999997"/>
    <n v="20"/>
    <x v="0"/>
    <s v="CSMS764232"/>
    <x v="415"/>
    <x v="2"/>
    <n v="9490"/>
    <n v="0"/>
    <s v=""/>
  </r>
  <r>
    <s v="5009670610"/>
    <x v="3"/>
    <x v="6"/>
    <d v="2020-07-31T00:00:00"/>
    <x v="12"/>
    <x v="17"/>
    <s v="1010"/>
    <s v="S010"/>
    <s v="S"/>
    <n v="27641.11"/>
    <n v="3"/>
    <x v="0"/>
    <s v="CSMS761354"/>
    <x v="415"/>
    <x v="17"/>
    <n v="43365"/>
    <n v="0"/>
    <s v=""/>
  </r>
  <r>
    <s v="5009670953"/>
    <x v="3"/>
    <x v="7"/>
    <d v="2020-08-03T00:00:00"/>
    <x v="12"/>
    <x v="7"/>
    <s v="1060"/>
    <s v="S060"/>
    <s v="S"/>
    <n v="8459.74"/>
    <n v="5"/>
    <x v="0"/>
    <s v="CSMS764230"/>
    <x v="415"/>
    <x v="7"/>
    <n v="8280"/>
    <n v="0"/>
    <s v=""/>
  </r>
  <r>
    <s v="5009671306"/>
    <x v="3"/>
    <x v="7"/>
    <d v="2020-08-03T00:00:00"/>
    <x v="12"/>
    <x v="0"/>
    <s v="1010"/>
    <s v="S010"/>
    <s v="S"/>
    <n v="18729.11"/>
    <n v="2"/>
    <x v="0"/>
    <s v="CSMS761362"/>
    <x v="415"/>
    <x v="0"/>
    <n v="41000"/>
    <n v="0"/>
    <s v=""/>
  </r>
  <r>
    <s v="5009671899"/>
    <x v="3"/>
    <x v="7"/>
    <d v="2020-08-03T00:00:00"/>
    <x v="12"/>
    <x v="13"/>
    <s v="1010"/>
    <s v="S010"/>
    <s v="S"/>
    <n v="22724.48"/>
    <n v="2"/>
    <x v="0"/>
    <s v="CSMS761320"/>
    <x v="415"/>
    <x v="13"/>
    <n v="46100"/>
    <n v="0"/>
    <s v=""/>
  </r>
  <r>
    <s v="5009671963"/>
    <x v="3"/>
    <x v="7"/>
    <d v="2020-08-03T00:00:00"/>
    <x v="12"/>
    <x v="2"/>
    <s v="1060"/>
    <s v="S060"/>
    <s v="S"/>
    <n v="12067.71"/>
    <n v="6"/>
    <x v="0"/>
    <s v="CSMS764232"/>
    <x v="415"/>
    <x v="2"/>
    <n v="9490"/>
    <n v="0"/>
    <s v=""/>
  </r>
  <r>
    <s v="5009671963"/>
    <x v="3"/>
    <x v="7"/>
    <d v="2020-08-03T00:00:00"/>
    <x v="12"/>
    <x v="7"/>
    <s v="1060"/>
    <s v="S060"/>
    <s v="S"/>
    <n v="11843.63"/>
    <n v="7"/>
    <x v="0"/>
    <s v="CSMS764230"/>
    <x v="415"/>
    <x v="7"/>
    <n v="8280"/>
    <n v="0"/>
    <s v=""/>
  </r>
  <r>
    <s v="5009672041"/>
    <x v="3"/>
    <x v="7"/>
    <d v="2020-08-03T00:00:00"/>
    <x v="12"/>
    <x v="17"/>
    <s v="1010"/>
    <s v="S010"/>
    <s v="S"/>
    <n v="9213.7000000000007"/>
    <n v="1"/>
    <x v="0"/>
    <s v="CSMS761354"/>
    <x v="415"/>
    <x v="17"/>
    <n v="43365"/>
    <n v="0"/>
    <s v=""/>
  </r>
  <r>
    <s v="5009672916"/>
    <x v="3"/>
    <x v="7"/>
    <d v="2020-08-03T00:00:00"/>
    <x v="12"/>
    <x v="80"/>
    <s v="1096"/>
    <s v="S096"/>
    <s v="S"/>
    <n v="20791.439999999999"/>
    <n v="18"/>
    <x v="0"/>
    <s v="CSMS757968"/>
    <x v="416"/>
    <x v="80"/>
    <n v="1325"/>
    <n v="0"/>
    <s v=""/>
  </r>
  <r>
    <s v="5009673864"/>
    <x v="3"/>
    <x v="7"/>
    <d v="2020-08-05T00:00:00"/>
    <x v="12"/>
    <x v="0"/>
    <s v="1010"/>
    <s v="S010"/>
    <s v="S"/>
    <n v="28093.66"/>
    <n v="3"/>
    <x v="0"/>
    <s v="CSMS761362"/>
    <x v="415"/>
    <x v="0"/>
    <n v="41000"/>
    <n v="0"/>
    <s v=""/>
  </r>
  <r>
    <s v="5009673864"/>
    <x v="3"/>
    <x v="7"/>
    <d v="2020-08-05T00:00:00"/>
    <x v="12"/>
    <x v="28"/>
    <s v="1010"/>
    <s v="S010"/>
    <s v="S"/>
    <n v="10762.07"/>
    <n v="1"/>
    <x v="0"/>
    <s v="CSMS761356"/>
    <x v="415"/>
    <x v="28"/>
    <n v="44820"/>
    <n v="0"/>
    <s v=""/>
  </r>
  <r>
    <s v="5009676220"/>
    <x v="3"/>
    <x v="7"/>
    <d v="2020-08-07T00:00:00"/>
    <x v="12"/>
    <x v="13"/>
    <s v="1010"/>
    <s v="S010"/>
    <s v="S"/>
    <n v="11362.24"/>
    <n v="1"/>
    <x v="0"/>
    <s v="CSMS761320"/>
    <x v="415"/>
    <x v="13"/>
    <n v="46100"/>
    <n v="0"/>
    <s v=""/>
  </r>
  <r>
    <s v="5009676452"/>
    <x v="3"/>
    <x v="7"/>
    <d v="2020-08-10T00:00:00"/>
    <x v="12"/>
    <x v="7"/>
    <s v="1060"/>
    <s v="S060"/>
    <s v="S"/>
    <n v="20529.349999999999"/>
    <n v="12"/>
    <x v="0"/>
    <s v="CSMS764230"/>
    <x v="415"/>
    <x v="7"/>
    <n v="8280"/>
    <n v="0"/>
    <s v=""/>
  </r>
  <r>
    <s v="5009676452"/>
    <x v="3"/>
    <x v="7"/>
    <d v="2020-08-10T00:00:00"/>
    <x v="12"/>
    <x v="62"/>
    <s v="1060"/>
    <s v="S060"/>
    <s v="S"/>
    <n v="5649.83"/>
    <n v="2"/>
    <x v="0"/>
    <s v="CSMS750350"/>
    <x v="415"/>
    <x v="62"/>
    <n v="0"/>
    <n v="0"/>
    <s v=""/>
  </r>
  <r>
    <s v="5009676699"/>
    <x v="3"/>
    <x v="7"/>
    <d v="2020-08-10T00:00:00"/>
    <x v="12"/>
    <x v="12"/>
    <s v="1080"/>
    <s v="S080"/>
    <s v="S"/>
    <n v="2643.11"/>
    <n v="1"/>
    <x v="0"/>
    <s v="CSMS764234"/>
    <x v="415"/>
    <x v="12"/>
    <n v="10385"/>
    <n v="0"/>
    <s v=""/>
  </r>
  <r>
    <s v="5009676716"/>
    <x v="3"/>
    <x v="7"/>
    <d v="2020-08-10T00:00:00"/>
    <x v="12"/>
    <x v="2"/>
    <s v="1080"/>
    <s v="S080"/>
    <s v="S"/>
    <n v="10473.299999999999"/>
    <n v="5"/>
    <x v="0"/>
    <s v="CSMS764232"/>
    <x v="415"/>
    <x v="2"/>
    <n v="9490"/>
    <n v="0"/>
    <s v=""/>
  </r>
  <r>
    <s v="5009676942"/>
    <x v="3"/>
    <x v="7"/>
    <d v="2020-08-10T00:00:00"/>
    <x v="12"/>
    <x v="28"/>
    <s v="1010"/>
    <s v="S010"/>
    <s v="S"/>
    <n v="21524.14"/>
    <n v="2"/>
    <x v="0"/>
    <s v="CSMS761356"/>
    <x v="415"/>
    <x v="28"/>
    <n v="44820"/>
    <n v="0"/>
    <s v=""/>
  </r>
  <r>
    <s v="5009676942"/>
    <x v="3"/>
    <x v="7"/>
    <d v="2020-08-10T00:00:00"/>
    <x v="12"/>
    <x v="13"/>
    <s v="1010"/>
    <s v="S010"/>
    <s v="S"/>
    <n v="11362.24"/>
    <n v="1"/>
    <x v="0"/>
    <s v="CSMS761320"/>
    <x v="415"/>
    <x v="13"/>
    <n v="46100"/>
    <n v="0"/>
    <s v=""/>
  </r>
  <r>
    <s v="5009676942"/>
    <x v="3"/>
    <x v="7"/>
    <d v="2020-08-10T00:00:00"/>
    <x v="12"/>
    <x v="17"/>
    <s v="1010"/>
    <s v="S010"/>
    <s v="S"/>
    <n v="9213.7000000000007"/>
    <n v="1"/>
    <x v="0"/>
    <s v="CSMS761354"/>
    <x v="415"/>
    <x v="17"/>
    <n v="43365"/>
    <n v="0"/>
    <s v=""/>
  </r>
  <r>
    <s v="5009676952"/>
    <x v="3"/>
    <x v="7"/>
    <d v="2020-08-10T00:00:00"/>
    <x v="12"/>
    <x v="0"/>
    <s v="1010"/>
    <s v="S010"/>
    <s v="S"/>
    <n v="28093.66"/>
    <n v="3"/>
    <x v="0"/>
    <s v="CSMS761362"/>
    <x v="415"/>
    <x v="0"/>
    <n v="41000"/>
    <n v="0"/>
    <s v=""/>
  </r>
  <r>
    <s v="5009676952"/>
    <x v="3"/>
    <x v="7"/>
    <d v="2020-08-10T00:00:00"/>
    <x v="12"/>
    <x v="28"/>
    <s v="1010"/>
    <s v="S010"/>
    <s v="S"/>
    <n v="10762.07"/>
    <n v="1"/>
    <x v="0"/>
    <s v="CSMS761356"/>
    <x v="415"/>
    <x v="28"/>
    <n v="44820"/>
    <n v="0"/>
    <s v=""/>
  </r>
  <r>
    <s v="5009676952"/>
    <x v="3"/>
    <x v="7"/>
    <d v="2020-08-10T00:00:00"/>
    <x v="12"/>
    <x v="13"/>
    <s v="1010"/>
    <s v="S010"/>
    <s v="S"/>
    <n v="11362.24"/>
    <n v="1"/>
    <x v="0"/>
    <s v="CSMS761320"/>
    <x v="415"/>
    <x v="13"/>
    <n v="46100"/>
    <n v="0"/>
    <s v=""/>
  </r>
  <r>
    <s v="5009676953"/>
    <x v="3"/>
    <x v="7"/>
    <d v="2020-08-10T00:00:00"/>
    <x v="12"/>
    <x v="95"/>
    <s v="1060"/>
    <s v="S060"/>
    <s v="S"/>
    <n v="4856.1000000000004"/>
    <n v="1"/>
    <x v="0"/>
    <s v="CSMS765110"/>
    <x v="415"/>
    <x v="95"/>
    <n v="11320"/>
    <n v="0"/>
    <s v=""/>
  </r>
  <r>
    <s v="5009677156"/>
    <x v="3"/>
    <x v="7"/>
    <d v="2020-08-07T00:00:00"/>
    <x v="13"/>
    <x v="13"/>
    <s v="1010"/>
    <s v="S010"/>
    <s v="H"/>
    <n v="-11362.24"/>
    <n v="-1"/>
    <x v="0"/>
    <s v="CSMS761320"/>
    <x v="415"/>
    <x v="13"/>
    <n v="46100"/>
    <n v="0"/>
    <s v=""/>
  </r>
  <r>
    <s v="5009677157"/>
    <x v="3"/>
    <x v="7"/>
    <d v="2020-08-01T00:00:00"/>
    <x v="12"/>
    <x v="13"/>
    <s v="1010"/>
    <s v="S010"/>
    <s v="S"/>
    <n v="11362.24"/>
    <n v="1"/>
    <x v="0"/>
    <s v="CSMS761320"/>
    <x v="415"/>
    <x v="13"/>
    <n v="46100"/>
    <n v="0"/>
    <s v=""/>
  </r>
  <r>
    <s v="5009677161"/>
    <x v="3"/>
    <x v="7"/>
    <d v="2020-08-03T00:00:00"/>
    <x v="12"/>
    <x v="13"/>
    <s v="1010"/>
    <s v="S010"/>
    <s v="S"/>
    <n v="34086.71"/>
    <n v="3"/>
    <x v="0"/>
    <s v="CSMS761320"/>
    <x v="415"/>
    <x v="13"/>
    <n v="46100"/>
    <n v="0"/>
    <s v=""/>
  </r>
  <r>
    <s v="5009678032"/>
    <x v="3"/>
    <x v="7"/>
    <d v="2020-08-11T00:00:00"/>
    <x v="12"/>
    <x v="5"/>
    <s v="1096"/>
    <s v="S096"/>
    <s v="S"/>
    <n v="1054.8699999999999"/>
    <n v="1"/>
    <x v="0"/>
    <s v="CSMS750832"/>
    <x v="416"/>
    <x v="5"/>
    <n v="1297"/>
    <n v="0"/>
    <s v=""/>
  </r>
  <r>
    <s v="5009679683"/>
    <x v="3"/>
    <x v="7"/>
    <d v="2020-08-13T00:00:00"/>
    <x v="12"/>
    <x v="19"/>
    <s v="1060"/>
    <s v="S060"/>
    <s v="S"/>
    <n v="7545.24"/>
    <n v="5"/>
    <x v="0"/>
    <s v="CSMS751120"/>
    <x v="416"/>
    <x v="19"/>
    <n v="1745"/>
    <n v="0"/>
    <s v=""/>
  </r>
  <r>
    <s v="5009679683"/>
    <x v="3"/>
    <x v="7"/>
    <d v="2020-08-13T00:00:00"/>
    <x v="12"/>
    <x v="2"/>
    <s v="1060"/>
    <s v="S060"/>
    <s v="S"/>
    <n v="31516.55"/>
    <n v="15"/>
    <x v="0"/>
    <s v="CSMS764232"/>
    <x v="415"/>
    <x v="2"/>
    <n v="9490"/>
    <n v="0"/>
    <s v=""/>
  </r>
  <r>
    <s v="5009679683"/>
    <x v="3"/>
    <x v="7"/>
    <d v="2020-08-13T00:00:00"/>
    <x v="12"/>
    <x v="11"/>
    <s v="1060"/>
    <s v="S060"/>
    <s v="S"/>
    <n v="5538.69"/>
    <n v="2"/>
    <x v="0"/>
    <s v="CSMS764236"/>
    <x v="415"/>
    <x v="11"/>
    <n v="11525"/>
    <n v="0"/>
    <s v=""/>
  </r>
  <r>
    <s v="5009679683"/>
    <x v="3"/>
    <x v="7"/>
    <d v="2020-08-13T00:00:00"/>
    <x v="12"/>
    <x v="7"/>
    <s v="1060"/>
    <s v="S060"/>
    <s v="S"/>
    <n v="2311.3200000000002"/>
    <n v="1"/>
    <x v="0"/>
    <s v="CSMS764230"/>
    <x v="415"/>
    <x v="7"/>
    <n v="8280"/>
    <n v="0"/>
    <s v=""/>
  </r>
  <r>
    <s v="5009679684"/>
    <x v="3"/>
    <x v="7"/>
    <d v="2020-08-13T00:00:00"/>
    <x v="12"/>
    <x v="9"/>
    <s v="1060"/>
    <s v="S060"/>
    <s v="S"/>
    <n v="3453.98"/>
    <n v="2"/>
    <x v="0"/>
    <s v="CSMS752368"/>
    <x v="416"/>
    <x v="9"/>
    <n v="1965"/>
    <n v="0"/>
    <s v=""/>
  </r>
  <r>
    <s v="5009679684"/>
    <x v="3"/>
    <x v="7"/>
    <d v="2020-08-13T00:00:00"/>
    <x v="12"/>
    <x v="6"/>
    <s v="1060"/>
    <s v="S060"/>
    <s v="S"/>
    <n v="2818.59"/>
    <n v="2"/>
    <x v="0"/>
    <s v="CSMS752112"/>
    <x v="416"/>
    <x v="6"/>
    <n v="1446"/>
    <n v="0"/>
    <s v=""/>
  </r>
  <r>
    <s v="5009679684"/>
    <x v="3"/>
    <x v="7"/>
    <d v="2020-08-13T00:00:00"/>
    <x v="12"/>
    <x v="63"/>
    <s v="1060"/>
    <s v="S060"/>
    <s v="S"/>
    <n v="2485.37"/>
    <n v="1"/>
    <x v="0"/>
    <s v="CSMS752424"/>
    <x v="416"/>
    <x v="63"/>
    <n v="3113"/>
    <n v="0"/>
    <s v=""/>
  </r>
  <r>
    <s v="5009680340"/>
    <x v="3"/>
    <x v="7"/>
    <d v="2020-08-14T00:00:00"/>
    <x v="12"/>
    <x v="5"/>
    <s v="1020"/>
    <s v="S024"/>
    <s v="S"/>
    <n v="78743.7"/>
    <n v="84"/>
    <x v="0"/>
    <s v="CSMS750832"/>
    <x v="416"/>
    <x v="5"/>
    <n v="1297"/>
    <n v="0"/>
    <s v=""/>
  </r>
  <r>
    <s v="5009681287"/>
    <x v="3"/>
    <x v="7"/>
    <d v="2020-08-17T00:00:00"/>
    <x v="12"/>
    <x v="31"/>
    <s v="1030"/>
    <s v="S030"/>
    <s v="S"/>
    <n v="1493.42"/>
    <n v="1"/>
    <x v="0"/>
    <s v="CSMS755504"/>
    <x v="416"/>
    <x v="31"/>
    <n v="1911"/>
    <n v="0"/>
    <s v=""/>
  </r>
  <r>
    <s v="5009681850"/>
    <x v="3"/>
    <x v="7"/>
    <d v="2020-08-17T00:00:00"/>
    <x v="12"/>
    <x v="17"/>
    <s v="1020"/>
    <s v="S020"/>
    <s v="S"/>
    <n v="37269.75"/>
    <n v="4"/>
    <x v="0"/>
    <s v="CSMS761354"/>
    <x v="415"/>
    <x v="17"/>
    <n v="43365"/>
    <n v="0"/>
    <s v=""/>
  </r>
  <r>
    <s v="5009681859"/>
    <x v="3"/>
    <x v="7"/>
    <d v="2020-08-17T00:00:00"/>
    <x v="12"/>
    <x v="84"/>
    <s v="1020"/>
    <s v="S020"/>
    <s v="S"/>
    <n v="12232.01"/>
    <n v="1"/>
    <x v="0"/>
    <s v="CSMS761300"/>
    <x v="415"/>
    <x v="84"/>
    <n v="19353"/>
    <n v="0"/>
    <s v=""/>
  </r>
  <r>
    <s v="5009681859"/>
    <x v="3"/>
    <x v="7"/>
    <d v="2020-08-17T00:00:00"/>
    <x v="12"/>
    <x v="17"/>
    <s v="1020"/>
    <s v="S020"/>
    <s v="S"/>
    <n v="9213.7000000000007"/>
    <n v="1"/>
    <x v="0"/>
    <s v="CSMS761354"/>
    <x v="415"/>
    <x v="17"/>
    <n v="43365"/>
    <n v="0"/>
    <s v=""/>
  </r>
  <r>
    <s v="5009681859"/>
    <x v="3"/>
    <x v="7"/>
    <d v="2020-08-17T00:00:00"/>
    <x v="12"/>
    <x v="28"/>
    <s v="1020"/>
    <s v="S020"/>
    <s v="S"/>
    <n v="44986.95"/>
    <n v="4"/>
    <x v="0"/>
    <s v="CSMS761356"/>
    <x v="415"/>
    <x v="28"/>
    <n v="44820"/>
    <n v="0"/>
    <s v=""/>
  </r>
  <r>
    <s v="5009682488"/>
    <x v="3"/>
    <x v="7"/>
    <d v="2020-08-18T00:00:00"/>
    <x v="12"/>
    <x v="0"/>
    <s v="1060"/>
    <s v="S060"/>
    <s v="S"/>
    <n v="9891.11"/>
    <n v="1"/>
    <x v="0"/>
    <s v="CSMS761362"/>
    <x v="415"/>
    <x v="0"/>
    <n v="41000"/>
    <n v="0"/>
    <s v=""/>
  </r>
  <r>
    <s v="5009682488"/>
    <x v="3"/>
    <x v="7"/>
    <d v="2020-08-18T00:00:00"/>
    <x v="12"/>
    <x v="28"/>
    <s v="1060"/>
    <s v="S060"/>
    <s v="S"/>
    <n v="11367.2"/>
    <n v="1"/>
    <x v="0"/>
    <s v="CSMS761356"/>
    <x v="415"/>
    <x v="28"/>
    <n v="44820"/>
    <n v="0"/>
    <s v=""/>
  </r>
  <r>
    <s v="5009682488"/>
    <x v="3"/>
    <x v="7"/>
    <d v="2020-08-18T00:00:00"/>
    <x v="12"/>
    <x v="13"/>
    <s v="1060"/>
    <s v="S060"/>
    <s v="S"/>
    <n v="36003.360000000001"/>
    <n v="3"/>
    <x v="0"/>
    <s v="CSMS761320"/>
    <x v="415"/>
    <x v="13"/>
    <n v="46100"/>
    <n v="0"/>
    <s v=""/>
  </r>
  <r>
    <s v="5009682488"/>
    <x v="3"/>
    <x v="7"/>
    <d v="2020-08-18T00:00:00"/>
    <x v="12"/>
    <x v="17"/>
    <s v="1060"/>
    <s v="S060"/>
    <s v="S"/>
    <n v="19463.55"/>
    <n v="2"/>
    <x v="0"/>
    <s v="CSMS761354"/>
    <x v="415"/>
    <x v="17"/>
    <n v="43365"/>
    <n v="0"/>
    <s v=""/>
  </r>
  <r>
    <s v="5009682655"/>
    <x v="3"/>
    <x v="7"/>
    <d v="2020-08-18T00:00:00"/>
    <x v="12"/>
    <x v="13"/>
    <s v="1010"/>
    <s v="S010"/>
    <s v="S"/>
    <n v="22724.48"/>
    <n v="2"/>
    <x v="0"/>
    <s v="CSMS761320"/>
    <x v="415"/>
    <x v="13"/>
    <n v="46100"/>
    <n v="0"/>
    <s v=""/>
  </r>
  <r>
    <s v="5009684000"/>
    <x v="3"/>
    <x v="7"/>
    <d v="2020-08-19T00:00:00"/>
    <x v="12"/>
    <x v="2"/>
    <s v="1080"/>
    <s v="S080"/>
    <s v="S"/>
    <n v="26787.23"/>
    <n v="13"/>
    <x v="0"/>
    <s v="CSMS764232"/>
    <x v="415"/>
    <x v="2"/>
    <n v="9490"/>
    <n v="0"/>
    <s v=""/>
  </r>
  <r>
    <s v="5009684000"/>
    <x v="3"/>
    <x v="7"/>
    <d v="2020-08-19T00:00:00"/>
    <x v="12"/>
    <x v="7"/>
    <s v="1080"/>
    <s v="S080"/>
    <s v="S"/>
    <n v="15600.55"/>
    <n v="9"/>
    <x v="0"/>
    <s v="CSMS764230"/>
    <x v="415"/>
    <x v="7"/>
    <n v="8280"/>
    <n v="0"/>
    <s v=""/>
  </r>
  <r>
    <s v="5009684597"/>
    <x v="3"/>
    <x v="7"/>
    <d v="2020-08-20T00:00:00"/>
    <x v="12"/>
    <x v="13"/>
    <s v="1010"/>
    <s v="S010"/>
    <s v="S"/>
    <n v="11362.24"/>
    <n v="1"/>
    <x v="0"/>
    <s v="CSMS761320"/>
    <x v="415"/>
    <x v="13"/>
    <n v="46100"/>
    <n v="0"/>
    <s v=""/>
  </r>
  <r>
    <s v="5009684597"/>
    <x v="3"/>
    <x v="7"/>
    <d v="2020-08-20T00:00:00"/>
    <x v="12"/>
    <x v="0"/>
    <s v="1010"/>
    <s v="S010"/>
    <s v="S"/>
    <n v="56187.32"/>
    <n v="6"/>
    <x v="0"/>
    <s v="CSMS761362"/>
    <x v="415"/>
    <x v="0"/>
    <n v="41000"/>
    <n v="0"/>
    <s v=""/>
  </r>
  <r>
    <s v="5009684598"/>
    <x v="3"/>
    <x v="7"/>
    <d v="2020-08-20T00:00:00"/>
    <x v="12"/>
    <x v="17"/>
    <s v="1010"/>
    <s v="S010"/>
    <s v="S"/>
    <n v="36854.81"/>
    <n v="4"/>
    <x v="0"/>
    <s v="CSMS761354"/>
    <x v="415"/>
    <x v="17"/>
    <n v="43365"/>
    <n v="0"/>
    <s v=""/>
  </r>
  <r>
    <s v="5009684598"/>
    <x v="3"/>
    <x v="7"/>
    <d v="2020-08-20T00:00:00"/>
    <x v="12"/>
    <x v="13"/>
    <s v="1010"/>
    <s v="S010"/>
    <s v="S"/>
    <n v="22724.48"/>
    <n v="2"/>
    <x v="0"/>
    <s v="CSMS761320"/>
    <x v="415"/>
    <x v="13"/>
    <n v="46100"/>
    <n v="0"/>
    <s v=""/>
  </r>
  <r>
    <s v="5009685726"/>
    <x v="3"/>
    <x v="7"/>
    <d v="2020-08-21T00:00:00"/>
    <x v="12"/>
    <x v="80"/>
    <s v="1096"/>
    <s v="S096"/>
    <s v="S"/>
    <n v="35807.480000000003"/>
    <n v="31"/>
    <x v="0"/>
    <s v="CSMS757968"/>
    <x v="416"/>
    <x v="80"/>
    <n v="1325"/>
    <n v="0"/>
    <s v=""/>
  </r>
  <r>
    <s v="5009685891"/>
    <x v="3"/>
    <x v="7"/>
    <d v="2020-08-21T00:00:00"/>
    <x v="12"/>
    <x v="11"/>
    <s v="1020"/>
    <s v="S020"/>
    <s v="S"/>
    <n v="2838.14"/>
    <n v="1"/>
    <x v="0"/>
    <s v="CSMS764236"/>
    <x v="415"/>
    <x v="11"/>
    <n v="11525"/>
    <n v="0"/>
    <s v=""/>
  </r>
  <r>
    <s v="5009685986"/>
    <x v="3"/>
    <x v="7"/>
    <d v="2020-08-21T00:00:00"/>
    <x v="12"/>
    <x v="5"/>
    <s v="1050"/>
    <s v="S050"/>
    <s v="S"/>
    <n v="2908.14"/>
    <n v="2"/>
    <x v="0"/>
    <s v="CSMS750832"/>
    <x v="416"/>
    <x v="5"/>
    <n v="1297"/>
    <n v="0"/>
    <s v=""/>
  </r>
  <r>
    <s v="5009685986"/>
    <x v="3"/>
    <x v="7"/>
    <d v="2020-08-21T00:00:00"/>
    <x v="12"/>
    <x v="31"/>
    <s v="1050"/>
    <s v="S050"/>
    <s v="S"/>
    <n v="27633.599999999999"/>
    <n v="19"/>
    <x v="0"/>
    <s v="CSMS755504"/>
    <x v="416"/>
    <x v="31"/>
    <n v="1911"/>
    <n v="0"/>
    <s v=""/>
  </r>
  <r>
    <s v="5009686167"/>
    <x v="3"/>
    <x v="7"/>
    <d v="2020-08-21T00:00:00"/>
    <x v="12"/>
    <x v="10"/>
    <s v="1010"/>
    <s v="S010"/>
    <s v="S"/>
    <n v="16696.939999999999"/>
    <n v="2"/>
    <x v="0"/>
    <s v="CSMS761360"/>
    <x v="415"/>
    <x v="10"/>
    <n v="42200"/>
    <n v="0"/>
    <s v=""/>
  </r>
  <r>
    <s v="5009686167"/>
    <x v="3"/>
    <x v="7"/>
    <d v="2020-08-21T00:00:00"/>
    <x v="12"/>
    <x v="0"/>
    <s v="1010"/>
    <s v="S010"/>
    <s v="S"/>
    <n v="9364.5499999999993"/>
    <n v="1"/>
    <x v="0"/>
    <s v="CSMS761362"/>
    <x v="415"/>
    <x v="0"/>
    <n v="41000"/>
    <n v="0"/>
    <s v=""/>
  </r>
  <r>
    <s v="5009686167"/>
    <x v="3"/>
    <x v="7"/>
    <d v="2020-08-21T00:00:00"/>
    <x v="12"/>
    <x v="17"/>
    <s v="1010"/>
    <s v="S010"/>
    <s v="S"/>
    <n v="9213.7000000000007"/>
    <n v="1"/>
    <x v="0"/>
    <s v="CSMS761354"/>
    <x v="415"/>
    <x v="17"/>
    <n v="43365"/>
    <n v="0"/>
    <s v=""/>
  </r>
  <r>
    <s v="5009686167"/>
    <x v="3"/>
    <x v="7"/>
    <d v="2020-08-21T00:00:00"/>
    <x v="12"/>
    <x v="13"/>
    <s v="1010"/>
    <s v="S010"/>
    <s v="S"/>
    <n v="45448.95"/>
    <n v="4"/>
    <x v="0"/>
    <s v="CSMS761320"/>
    <x v="415"/>
    <x v="13"/>
    <n v="46100"/>
    <n v="0"/>
    <s v=""/>
  </r>
  <r>
    <s v="5009686285"/>
    <x v="3"/>
    <x v="7"/>
    <d v="2020-08-21T00:00:00"/>
    <x v="12"/>
    <x v="16"/>
    <s v="1010"/>
    <s v="S010"/>
    <s v="S"/>
    <n v="7386.27"/>
    <n v="5"/>
    <x v="0"/>
    <s v="CSMS752928"/>
    <x v="416"/>
    <x v="16"/>
    <n v="1778"/>
    <n v="0"/>
    <s v=""/>
  </r>
  <r>
    <s v="5009686336"/>
    <x v="3"/>
    <x v="7"/>
    <d v="2020-08-21T00:00:00"/>
    <x v="12"/>
    <x v="22"/>
    <s v="1010"/>
    <s v="S010"/>
    <s v="S"/>
    <n v="9507.86"/>
    <n v="8"/>
    <x v="0"/>
    <s v="CSMS752768"/>
    <x v="416"/>
    <x v="22"/>
    <n v="1334"/>
    <n v="0"/>
    <s v=""/>
  </r>
  <r>
    <s v="5009686351"/>
    <x v="3"/>
    <x v="7"/>
    <d v="2020-08-21T00:00:00"/>
    <x v="12"/>
    <x v="12"/>
    <s v="1080"/>
    <s v="S080"/>
    <s v="S"/>
    <n v="19069.169999999998"/>
    <n v="8"/>
    <x v="0"/>
    <s v="CSMS764234"/>
    <x v="415"/>
    <x v="12"/>
    <n v="10385"/>
    <n v="0"/>
    <s v=""/>
  </r>
  <r>
    <s v="5009686351"/>
    <x v="3"/>
    <x v="7"/>
    <d v="2020-08-21T00:00:00"/>
    <x v="12"/>
    <x v="7"/>
    <s v="1080"/>
    <s v="S080"/>
    <s v="S"/>
    <n v="2104.79"/>
    <n v="1"/>
    <x v="0"/>
    <s v="CSMS764230"/>
    <x v="415"/>
    <x v="7"/>
    <n v="8280"/>
    <n v="0"/>
    <s v=""/>
  </r>
  <r>
    <s v="5009686352"/>
    <x v="3"/>
    <x v="7"/>
    <d v="2020-08-21T00:00:00"/>
    <x v="12"/>
    <x v="9"/>
    <s v="1080"/>
    <s v="S080"/>
    <s v="S"/>
    <n v="5311"/>
    <n v="3"/>
    <x v="0"/>
    <s v="CSMS752368"/>
    <x v="416"/>
    <x v="9"/>
    <n v="1965"/>
    <n v="0"/>
    <s v=""/>
  </r>
  <r>
    <s v="5009686555"/>
    <x v="3"/>
    <x v="7"/>
    <d v="2020-08-21T00:00:00"/>
    <x v="12"/>
    <x v="14"/>
    <s v="1060"/>
    <s v="S060"/>
    <s v="S"/>
    <n v="14869.22"/>
    <n v="1"/>
    <x v="0"/>
    <s v="CSMS761328"/>
    <x v="415"/>
    <x v="14"/>
    <n v="50350"/>
    <n v="0"/>
    <s v=""/>
  </r>
  <r>
    <s v="5009686854"/>
    <x v="3"/>
    <x v="7"/>
    <d v="2020-08-22T00:00:00"/>
    <x v="12"/>
    <x v="2"/>
    <s v="1060"/>
    <s v="S060"/>
    <s v="S"/>
    <n v="19303.310000000001"/>
    <n v="9"/>
    <x v="0"/>
    <s v="CSMS764232"/>
    <x v="415"/>
    <x v="2"/>
    <n v="9490"/>
    <n v="0"/>
    <s v=""/>
  </r>
  <r>
    <s v="5009686854"/>
    <x v="3"/>
    <x v="7"/>
    <d v="2020-08-22T00:00:00"/>
    <x v="12"/>
    <x v="19"/>
    <s v="1060"/>
    <s v="S060"/>
    <s v="S"/>
    <n v="1597.58"/>
    <n v="1"/>
    <x v="0"/>
    <s v="CSMS751120"/>
    <x v="416"/>
    <x v="19"/>
    <n v="1745"/>
    <n v="0"/>
    <s v=""/>
  </r>
  <r>
    <s v="5009686854"/>
    <x v="3"/>
    <x v="7"/>
    <d v="2020-08-22T00:00:00"/>
    <x v="12"/>
    <x v="11"/>
    <s v="1060"/>
    <s v="S060"/>
    <s v="S"/>
    <n v="13848.45"/>
    <n v="5"/>
    <x v="0"/>
    <s v="CSMS764236"/>
    <x v="415"/>
    <x v="11"/>
    <n v="11525"/>
    <n v="0"/>
    <s v=""/>
  </r>
  <r>
    <s v="5009687616"/>
    <x v="3"/>
    <x v="7"/>
    <d v="2020-08-24T00:00:00"/>
    <x v="12"/>
    <x v="7"/>
    <s v="1050"/>
    <s v="S050"/>
    <s v="S"/>
    <n v="2163.63"/>
    <n v="1"/>
    <x v="0"/>
    <s v="CSMS764230"/>
    <x v="415"/>
    <x v="7"/>
    <n v="8280"/>
    <n v="0"/>
    <s v=""/>
  </r>
  <r>
    <s v="5009687616"/>
    <x v="3"/>
    <x v="7"/>
    <d v="2020-08-24T00:00:00"/>
    <x v="12"/>
    <x v="65"/>
    <s v="1050"/>
    <s v="S050"/>
    <s v="S"/>
    <n v="5404.27"/>
    <n v="2"/>
    <x v="0"/>
    <s v="CSMS765106"/>
    <x v="415"/>
    <x v="65"/>
    <n v="8130"/>
    <n v="0"/>
    <s v=""/>
  </r>
  <r>
    <s v="5009687616"/>
    <x v="3"/>
    <x v="7"/>
    <d v="2020-08-24T00:00:00"/>
    <x v="12"/>
    <x v="17"/>
    <s v="1050"/>
    <s v="S050"/>
    <s v="S"/>
    <n v="9540.2999999999993"/>
    <n v="1"/>
    <x v="0"/>
    <s v="CSMS761354"/>
    <x v="415"/>
    <x v="17"/>
    <n v="43365"/>
    <n v="0"/>
    <s v=""/>
  </r>
  <r>
    <s v="5009687676"/>
    <x v="3"/>
    <x v="7"/>
    <d v="2020-08-24T00:00:00"/>
    <x v="12"/>
    <x v="7"/>
    <s v="1030"/>
    <s v="S030"/>
    <s v="S"/>
    <n v="22626.080000000002"/>
    <n v="10"/>
    <x v="0"/>
    <s v="CSMS764230"/>
    <x v="415"/>
    <x v="7"/>
    <n v="8280"/>
    <n v="0"/>
    <s v=""/>
  </r>
  <r>
    <s v="5009687677"/>
    <x v="3"/>
    <x v="7"/>
    <d v="2020-08-24T00:00:00"/>
    <x v="13"/>
    <x v="7"/>
    <s v="1030"/>
    <s v="S030"/>
    <s v="H"/>
    <n v="-22626.080000000002"/>
    <n v="-10"/>
    <x v="0"/>
    <s v="CSMS764230"/>
    <x v="415"/>
    <x v="7"/>
    <n v="8280"/>
    <n v="0"/>
    <s v=""/>
  </r>
  <r>
    <s v="5009687678"/>
    <x v="3"/>
    <x v="7"/>
    <d v="2020-08-21T00:00:00"/>
    <x v="12"/>
    <x v="7"/>
    <s v="1030"/>
    <s v="S030"/>
    <s v="S"/>
    <n v="22626.080000000002"/>
    <n v="10"/>
    <x v="0"/>
    <s v="CSMS764230"/>
    <x v="415"/>
    <x v="7"/>
    <n v="8280"/>
    <n v="0"/>
    <s v=""/>
  </r>
  <r>
    <s v="5009687679"/>
    <x v="3"/>
    <x v="7"/>
    <d v="2020-08-21T00:00:00"/>
    <x v="12"/>
    <x v="65"/>
    <s v="1030"/>
    <s v="S030"/>
    <s v="S"/>
    <n v="25420.17"/>
    <n v="9"/>
    <x v="0"/>
    <s v="CSMS765106"/>
    <x v="415"/>
    <x v="65"/>
    <n v="8130"/>
    <n v="0"/>
    <s v=""/>
  </r>
  <r>
    <s v="5009687738"/>
    <x v="3"/>
    <x v="7"/>
    <d v="2020-08-24T00:00:00"/>
    <x v="12"/>
    <x v="0"/>
    <s v="1010"/>
    <s v="S010"/>
    <s v="S"/>
    <n v="9364.5499999999993"/>
    <n v="1"/>
    <x v="0"/>
    <s v="CSMS761362"/>
    <x v="415"/>
    <x v="0"/>
    <n v="41000"/>
    <n v="0"/>
    <s v=""/>
  </r>
  <r>
    <s v="5009687738"/>
    <x v="3"/>
    <x v="7"/>
    <d v="2020-08-24T00:00:00"/>
    <x v="12"/>
    <x v="13"/>
    <s v="1010"/>
    <s v="S010"/>
    <s v="S"/>
    <n v="22724.48"/>
    <n v="2"/>
    <x v="0"/>
    <s v="CSMS761320"/>
    <x v="415"/>
    <x v="13"/>
    <n v="46100"/>
    <n v="0"/>
    <s v=""/>
  </r>
  <r>
    <s v="5009687739"/>
    <x v="3"/>
    <x v="7"/>
    <d v="2020-08-24T00:00:00"/>
    <x v="12"/>
    <x v="84"/>
    <s v="1010"/>
    <s v="S010"/>
    <s v="S"/>
    <n v="11704.88"/>
    <n v="1"/>
    <x v="0"/>
    <s v="CSMS761300"/>
    <x v="415"/>
    <x v="84"/>
    <n v="19353"/>
    <n v="0"/>
    <s v=""/>
  </r>
  <r>
    <s v="5009687750"/>
    <x v="3"/>
    <x v="7"/>
    <d v="2020-08-21T00:00:00"/>
    <x v="12"/>
    <x v="65"/>
    <s v="1030"/>
    <s v="S030"/>
    <s v="S"/>
    <n v="2824.46"/>
    <n v="1"/>
    <x v="0"/>
    <s v="CSMS765106"/>
    <x v="415"/>
    <x v="65"/>
    <n v="8130"/>
    <n v="0"/>
    <s v=""/>
  </r>
  <r>
    <s v="5009687751"/>
    <x v="3"/>
    <x v="7"/>
    <d v="2020-08-21T00:00:00"/>
    <x v="12"/>
    <x v="84"/>
    <s v="1010"/>
    <s v="S010"/>
    <s v="S"/>
    <n v="23409.759999999998"/>
    <n v="2"/>
    <x v="0"/>
    <s v="CSMS761300"/>
    <x v="415"/>
    <x v="84"/>
    <n v="19353"/>
    <n v="0"/>
    <s v=""/>
  </r>
  <r>
    <s v="5009687757"/>
    <x v="3"/>
    <x v="7"/>
    <d v="2020-08-24T00:00:00"/>
    <x v="12"/>
    <x v="48"/>
    <s v="1020"/>
    <s v="S020"/>
    <s v="S"/>
    <n v="22252.53"/>
    <n v="1"/>
    <x v="0"/>
    <s v="CSMS761284"/>
    <x v="415"/>
    <x v="48"/>
    <n v="63144.15"/>
    <n v="0"/>
    <s v=""/>
  </r>
  <r>
    <s v="5009687792"/>
    <x v="3"/>
    <x v="7"/>
    <d v="2020-08-21T00:00:00"/>
    <x v="12"/>
    <x v="28"/>
    <s v="1010"/>
    <s v="S010"/>
    <s v="S"/>
    <n v="10762.07"/>
    <n v="1"/>
    <x v="0"/>
    <s v="CSMS761356"/>
    <x v="415"/>
    <x v="28"/>
    <n v="44820"/>
    <n v="0"/>
    <s v=""/>
  </r>
  <r>
    <s v="5009687792"/>
    <x v="3"/>
    <x v="7"/>
    <d v="2020-08-21T00:00:00"/>
    <x v="12"/>
    <x v="0"/>
    <s v="1010"/>
    <s v="S010"/>
    <s v="S"/>
    <n v="18729.11"/>
    <n v="2"/>
    <x v="0"/>
    <s v="CSMS761362"/>
    <x v="415"/>
    <x v="0"/>
    <n v="41000"/>
    <n v="0"/>
    <s v=""/>
  </r>
  <r>
    <s v="5009687792"/>
    <x v="3"/>
    <x v="7"/>
    <d v="2020-08-21T00:00:00"/>
    <x v="12"/>
    <x v="17"/>
    <s v="1010"/>
    <s v="S010"/>
    <s v="S"/>
    <n v="9213.7000000000007"/>
    <n v="1"/>
    <x v="0"/>
    <s v="CSMS761354"/>
    <x v="415"/>
    <x v="17"/>
    <n v="43365"/>
    <n v="0"/>
    <s v=""/>
  </r>
  <r>
    <s v="5009687792"/>
    <x v="3"/>
    <x v="7"/>
    <d v="2020-08-21T00:00:00"/>
    <x v="12"/>
    <x v="13"/>
    <s v="1010"/>
    <s v="S010"/>
    <s v="S"/>
    <n v="22724.48"/>
    <n v="2"/>
    <x v="0"/>
    <s v="CSMS761320"/>
    <x v="415"/>
    <x v="13"/>
    <n v="46100"/>
    <n v="0"/>
    <s v=""/>
  </r>
  <r>
    <s v="5009687830"/>
    <x v="3"/>
    <x v="7"/>
    <d v="2020-08-21T00:00:00"/>
    <x v="12"/>
    <x v="0"/>
    <s v="1010"/>
    <s v="S010"/>
    <s v="S"/>
    <n v="18729.11"/>
    <n v="2"/>
    <x v="0"/>
    <s v="CSMS761362"/>
    <x v="415"/>
    <x v="0"/>
    <n v="41000"/>
    <n v="0"/>
    <s v=""/>
  </r>
  <r>
    <s v="5009687904"/>
    <x v="3"/>
    <x v="7"/>
    <d v="2020-08-24T00:00:00"/>
    <x v="12"/>
    <x v="11"/>
    <s v="1050"/>
    <s v="S050"/>
    <s v="S"/>
    <n v="3531.23"/>
    <n v="1"/>
    <x v="0"/>
    <s v="CSMS764236"/>
    <x v="415"/>
    <x v="11"/>
    <n v="11525"/>
    <n v="0"/>
    <s v=""/>
  </r>
  <r>
    <s v="5009687904"/>
    <x v="3"/>
    <x v="7"/>
    <d v="2020-08-24T00:00:00"/>
    <x v="12"/>
    <x v="65"/>
    <s v="1050"/>
    <s v="S050"/>
    <s v="S"/>
    <n v="13510.68"/>
    <n v="5"/>
    <x v="0"/>
    <s v="CSMS765106"/>
    <x v="415"/>
    <x v="65"/>
    <n v="8130"/>
    <n v="0"/>
    <s v=""/>
  </r>
  <r>
    <s v="5009687904"/>
    <x v="3"/>
    <x v="7"/>
    <d v="2020-08-24T00:00:00"/>
    <x v="12"/>
    <x v="7"/>
    <s v="1050"/>
    <s v="S050"/>
    <s v="S"/>
    <n v="12981.77"/>
    <n v="6"/>
    <x v="0"/>
    <s v="CSMS764230"/>
    <x v="415"/>
    <x v="7"/>
    <n v="8280"/>
    <n v="0"/>
    <s v=""/>
  </r>
  <r>
    <s v="5009687904"/>
    <x v="3"/>
    <x v="7"/>
    <d v="2020-08-24T00:00:00"/>
    <x v="12"/>
    <x v="2"/>
    <s v="1050"/>
    <s v="S050"/>
    <s v="S"/>
    <n v="14593.16"/>
    <n v="6"/>
    <x v="0"/>
    <s v="CSMS764232"/>
    <x v="415"/>
    <x v="2"/>
    <n v="9490"/>
    <n v="0"/>
    <s v=""/>
  </r>
  <r>
    <s v="5009688046"/>
    <x v="3"/>
    <x v="7"/>
    <d v="2020-08-24T00:00:00"/>
    <x v="12"/>
    <x v="0"/>
    <s v="1060"/>
    <s v="S060"/>
    <s v="S"/>
    <n v="9408.01"/>
    <n v="1"/>
    <x v="0"/>
    <s v="CSMS761362"/>
    <x v="415"/>
    <x v="0"/>
    <n v="41000"/>
    <n v="0"/>
    <s v=""/>
  </r>
  <r>
    <s v="5009688693"/>
    <x v="3"/>
    <x v="7"/>
    <d v="2020-08-24T00:00:00"/>
    <x v="12"/>
    <x v="5"/>
    <s v="1020"/>
    <s v="S024"/>
    <s v="S"/>
    <n v="78743.7"/>
    <n v="84"/>
    <x v="0"/>
    <s v="CSMS750832"/>
    <x v="416"/>
    <x v="5"/>
    <n v="1297"/>
    <n v="0"/>
    <s v=""/>
  </r>
  <r>
    <s v="5009689446"/>
    <x v="3"/>
    <x v="7"/>
    <d v="2020-08-25T00:00:00"/>
    <x v="12"/>
    <x v="10"/>
    <s v="1010"/>
    <s v="S010"/>
    <s v="S"/>
    <n v="16696.939999999999"/>
    <n v="2"/>
    <x v="0"/>
    <s v="CSMS761360"/>
    <x v="415"/>
    <x v="10"/>
    <n v="42200"/>
    <n v="0"/>
    <s v=""/>
  </r>
  <r>
    <s v="5009689590"/>
    <x v="3"/>
    <x v="7"/>
    <d v="2020-08-25T00:00:00"/>
    <x v="12"/>
    <x v="15"/>
    <s v="1020"/>
    <s v="S020"/>
    <s v="S"/>
    <n v="35473.46"/>
    <n v="2"/>
    <x v="0"/>
    <s v="CSMS761336"/>
    <x v="415"/>
    <x v="15"/>
    <n v="53650"/>
    <n v="0"/>
    <s v=""/>
  </r>
  <r>
    <s v="5009690142"/>
    <x v="3"/>
    <x v="7"/>
    <d v="2020-08-26T00:00:00"/>
    <x v="12"/>
    <x v="13"/>
    <s v="1010"/>
    <s v="S010"/>
    <s v="S"/>
    <n v="11362.24"/>
    <n v="1"/>
    <x v="0"/>
    <s v="CSMS761320"/>
    <x v="415"/>
    <x v="13"/>
    <n v="46100"/>
    <n v="0"/>
    <s v=""/>
  </r>
  <r>
    <s v="5009690142"/>
    <x v="3"/>
    <x v="7"/>
    <d v="2020-08-26T00:00:00"/>
    <x v="12"/>
    <x v="17"/>
    <s v="1010"/>
    <s v="S010"/>
    <s v="S"/>
    <n v="9213.7000000000007"/>
    <n v="1"/>
    <x v="0"/>
    <s v="CSMS761354"/>
    <x v="415"/>
    <x v="17"/>
    <n v="43365"/>
    <n v="0"/>
    <s v=""/>
  </r>
  <r>
    <s v="5009690200"/>
    <x v="3"/>
    <x v="7"/>
    <d v="2020-08-26T00:00:00"/>
    <x v="12"/>
    <x v="65"/>
    <s v="1050"/>
    <s v="S050"/>
    <s v="S"/>
    <n v="2875.81"/>
    <n v="1"/>
    <x v="0"/>
    <s v="CSMS765106"/>
    <x v="415"/>
    <x v="65"/>
    <n v="8130"/>
    <n v="0"/>
    <s v=""/>
  </r>
  <r>
    <s v="5009690200"/>
    <x v="3"/>
    <x v="7"/>
    <d v="2020-08-26T00:00:00"/>
    <x v="12"/>
    <x v="2"/>
    <s v="1050"/>
    <s v="S050"/>
    <s v="S"/>
    <n v="9728.77"/>
    <n v="4"/>
    <x v="0"/>
    <s v="CSMS764232"/>
    <x v="415"/>
    <x v="2"/>
    <n v="9490"/>
    <n v="0"/>
    <s v=""/>
  </r>
  <r>
    <s v="5009690200"/>
    <x v="3"/>
    <x v="7"/>
    <d v="2020-08-26T00:00:00"/>
    <x v="12"/>
    <x v="17"/>
    <s v="1050"/>
    <s v="S050"/>
    <s v="S"/>
    <n v="29023.27"/>
    <n v="3"/>
    <x v="0"/>
    <s v="CSMS761354"/>
    <x v="415"/>
    <x v="17"/>
    <n v="43365"/>
    <n v="0"/>
    <s v=""/>
  </r>
  <r>
    <s v="5009690200"/>
    <x v="3"/>
    <x v="7"/>
    <d v="2020-08-26T00:00:00"/>
    <x v="12"/>
    <x v="7"/>
    <s v="1050"/>
    <s v="S050"/>
    <s v="S"/>
    <n v="6490.88"/>
    <n v="3"/>
    <x v="0"/>
    <s v="CSMS764230"/>
    <x v="415"/>
    <x v="7"/>
    <n v="8280"/>
    <n v="0"/>
    <s v=""/>
  </r>
  <r>
    <s v="5009690200"/>
    <x v="3"/>
    <x v="7"/>
    <d v="2020-08-26T00:00:00"/>
    <x v="12"/>
    <x v="11"/>
    <s v="1050"/>
    <s v="S050"/>
    <s v="S"/>
    <n v="3531.23"/>
    <n v="1"/>
    <x v="0"/>
    <s v="CSMS764236"/>
    <x v="415"/>
    <x v="11"/>
    <n v="11525"/>
    <n v="0"/>
    <s v=""/>
  </r>
  <r>
    <s v="5009691086"/>
    <x v="3"/>
    <x v="7"/>
    <d v="2020-08-27T00:00:00"/>
    <x v="12"/>
    <x v="41"/>
    <s v="1020"/>
    <s v="S020"/>
    <s v="S"/>
    <n v="26901.94"/>
    <n v="1"/>
    <x v="0"/>
    <s v="CSMS761282"/>
    <x v="415"/>
    <x v="41"/>
    <n v="59300"/>
    <n v="0"/>
    <s v=""/>
  </r>
  <r>
    <s v="5009691093"/>
    <x v="3"/>
    <x v="7"/>
    <d v="2020-08-27T00:00:00"/>
    <x v="12"/>
    <x v="11"/>
    <s v="1060"/>
    <s v="S060"/>
    <s v="S"/>
    <n v="2810.27"/>
    <n v="1"/>
    <x v="0"/>
    <s v="CSMS764236"/>
    <x v="415"/>
    <x v="11"/>
    <n v="11525"/>
    <n v="0"/>
    <s v=""/>
  </r>
  <r>
    <s v="5009691093"/>
    <x v="3"/>
    <x v="7"/>
    <d v="2020-08-27T00:00:00"/>
    <x v="12"/>
    <x v="2"/>
    <s v="1060"/>
    <s v="S060"/>
    <s v="S"/>
    <n v="8458.56"/>
    <n v="4"/>
    <x v="0"/>
    <s v="CSMS764232"/>
    <x v="415"/>
    <x v="2"/>
    <n v="9490"/>
    <n v="0"/>
    <s v=""/>
  </r>
  <r>
    <s v="5009691116"/>
    <x v="3"/>
    <x v="7"/>
    <d v="2020-08-27T00:00:00"/>
    <x v="12"/>
    <x v="35"/>
    <s v="1020"/>
    <s v="S020"/>
    <s v="S"/>
    <n v="21731.02"/>
    <n v="1"/>
    <x v="0"/>
    <s v="CSMS761334"/>
    <x v="415"/>
    <x v="35"/>
    <n v="57200"/>
    <n v="0"/>
    <s v=""/>
  </r>
  <r>
    <s v="5009691183"/>
    <x v="3"/>
    <x v="7"/>
    <d v="2020-08-27T00:00:00"/>
    <x v="12"/>
    <x v="19"/>
    <s v="1050"/>
    <s v="S050"/>
    <s v="S"/>
    <n v="26285.62"/>
    <n v="17"/>
    <x v="0"/>
    <s v="CSMS751120"/>
    <x v="416"/>
    <x v="19"/>
    <n v="1745"/>
    <n v="0"/>
    <s v=""/>
  </r>
  <r>
    <s v="5009691184"/>
    <x v="3"/>
    <x v="7"/>
    <d v="2020-08-27T00:00:00"/>
    <x v="12"/>
    <x v="65"/>
    <s v="1050"/>
    <s v="S050"/>
    <s v="S"/>
    <n v="2875.81"/>
    <n v="1"/>
    <x v="0"/>
    <s v="CSMS765106"/>
    <x v="415"/>
    <x v="65"/>
    <n v="8130"/>
    <n v="0"/>
    <s v=""/>
  </r>
  <r>
    <s v="5009691184"/>
    <x v="3"/>
    <x v="7"/>
    <d v="2020-08-27T00:00:00"/>
    <x v="12"/>
    <x v="17"/>
    <s v="1050"/>
    <s v="S050"/>
    <s v="S"/>
    <n v="9674.42"/>
    <n v="1"/>
    <x v="0"/>
    <s v="CSMS761354"/>
    <x v="415"/>
    <x v="17"/>
    <n v="43365"/>
    <n v="0"/>
    <s v=""/>
  </r>
  <r>
    <s v="5009691286"/>
    <x v="3"/>
    <x v="7"/>
    <d v="2020-08-27T00:00:00"/>
    <x v="12"/>
    <x v="2"/>
    <s v="1020"/>
    <s v="S020"/>
    <s v="S"/>
    <n v="25135.919999999998"/>
    <n v="12"/>
    <x v="0"/>
    <s v="CSMS764232"/>
    <x v="415"/>
    <x v="2"/>
    <n v="9490"/>
    <n v="0"/>
    <s v=""/>
  </r>
  <r>
    <s v="5009691356"/>
    <x v="3"/>
    <x v="7"/>
    <d v="2020-08-27T00:00:00"/>
    <x v="12"/>
    <x v="10"/>
    <s v="1010"/>
    <s v="S010"/>
    <s v="S"/>
    <n v="8348.4699999999993"/>
    <n v="1"/>
    <x v="0"/>
    <s v="CSMS761360"/>
    <x v="415"/>
    <x v="10"/>
    <n v="42200"/>
    <n v="0"/>
    <s v=""/>
  </r>
  <r>
    <s v="5009691356"/>
    <x v="3"/>
    <x v="7"/>
    <d v="2020-08-27T00:00:00"/>
    <x v="12"/>
    <x v="13"/>
    <s v="1010"/>
    <s v="S010"/>
    <s v="S"/>
    <n v="11362.24"/>
    <n v="1"/>
    <x v="0"/>
    <s v="CSMS761320"/>
    <x v="415"/>
    <x v="13"/>
    <n v="46100"/>
    <n v="0"/>
    <s v=""/>
  </r>
  <r>
    <s v="5009691356"/>
    <x v="3"/>
    <x v="7"/>
    <d v="2020-08-27T00:00:00"/>
    <x v="12"/>
    <x v="28"/>
    <s v="1010"/>
    <s v="S010"/>
    <s v="S"/>
    <n v="32286.21"/>
    <n v="3"/>
    <x v="0"/>
    <s v="CSMS761356"/>
    <x v="415"/>
    <x v="28"/>
    <n v="44820"/>
    <n v="0"/>
    <s v=""/>
  </r>
  <r>
    <s v="5009691356"/>
    <x v="3"/>
    <x v="7"/>
    <d v="2020-08-27T00:00:00"/>
    <x v="12"/>
    <x v="0"/>
    <s v="1010"/>
    <s v="S010"/>
    <s v="S"/>
    <n v="9364.5499999999993"/>
    <n v="1"/>
    <x v="0"/>
    <s v="CSMS761362"/>
    <x v="415"/>
    <x v="0"/>
    <n v="41000"/>
    <n v="0"/>
    <s v=""/>
  </r>
  <r>
    <s v="5009691419"/>
    <x v="3"/>
    <x v="7"/>
    <d v="2020-08-27T00:00:00"/>
    <x v="12"/>
    <x v="5"/>
    <s v="1020"/>
    <s v="S024"/>
    <s v="S"/>
    <n v="78743.7"/>
    <n v="84"/>
    <x v="0"/>
    <s v="CSMS750832"/>
    <x v="416"/>
    <x v="5"/>
    <n v="1297"/>
    <n v="0"/>
    <s v=""/>
  </r>
  <r>
    <s v="5009692511"/>
    <x v="3"/>
    <x v="7"/>
    <d v="2020-08-03T00:00:00"/>
    <x v="12"/>
    <x v="14"/>
    <s v="1010"/>
    <s v="S010"/>
    <s v="S"/>
    <n v="16271.71"/>
    <n v="1"/>
    <x v="0"/>
    <s v="CSMS761328"/>
    <x v="415"/>
    <x v="14"/>
    <n v="50350"/>
    <n v="0"/>
    <s v=""/>
  </r>
  <r>
    <s v="5009692511"/>
    <x v="3"/>
    <x v="7"/>
    <d v="2020-08-03T00:00:00"/>
    <x v="12"/>
    <x v="84"/>
    <s v="1010"/>
    <s v="S010"/>
    <s v="S"/>
    <n v="12048.4"/>
    <n v="1"/>
    <x v="0"/>
    <s v="CSMS761300"/>
    <x v="415"/>
    <x v="84"/>
    <n v="19353"/>
    <n v="0"/>
    <s v=""/>
  </r>
  <r>
    <s v="5009692683"/>
    <x v="3"/>
    <x v="7"/>
    <d v="2020-08-03T00:00:00"/>
    <x v="13"/>
    <x v="14"/>
    <s v="1010"/>
    <s v="S010"/>
    <s v="H"/>
    <n v="-15818.49"/>
    <n v="-1"/>
    <x v="0"/>
    <s v="CSMS761328"/>
    <x v="415"/>
    <x v="14"/>
    <n v="50350"/>
    <n v="0"/>
    <s v=""/>
  </r>
  <r>
    <s v="5009692683"/>
    <x v="3"/>
    <x v="7"/>
    <d v="2020-08-03T00:00:00"/>
    <x v="13"/>
    <x v="84"/>
    <s v="1010"/>
    <s v="S010"/>
    <s v="H"/>
    <n v="-11790.76"/>
    <n v="-1"/>
    <x v="0"/>
    <s v="CSMS761300"/>
    <x v="415"/>
    <x v="84"/>
    <n v="19353"/>
    <n v="0"/>
    <s v=""/>
  </r>
  <r>
    <s v="5009692692"/>
    <x v="3"/>
    <x v="7"/>
    <d v="2020-08-28T00:00:00"/>
    <x v="12"/>
    <x v="84"/>
    <s v="1010"/>
    <s v="S010"/>
    <s v="S"/>
    <n v="11790.76"/>
    <n v="1"/>
    <x v="0"/>
    <s v="CSMS761300"/>
    <x v="415"/>
    <x v="84"/>
    <n v="19353"/>
    <n v="0"/>
    <s v=""/>
  </r>
  <r>
    <s v="5009692692"/>
    <x v="3"/>
    <x v="7"/>
    <d v="2020-08-28T00:00:00"/>
    <x v="12"/>
    <x v="14"/>
    <s v="1010"/>
    <s v="S010"/>
    <s v="S"/>
    <n v="16120.64"/>
    <n v="1"/>
    <x v="0"/>
    <s v="CSMS761328"/>
    <x v="415"/>
    <x v="14"/>
    <n v="50350"/>
    <n v="0"/>
    <s v=""/>
  </r>
  <r>
    <s v="5009693846"/>
    <x v="3"/>
    <x v="7"/>
    <d v="2020-08-31T00:00:00"/>
    <x v="12"/>
    <x v="2"/>
    <s v="1020"/>
    <s v="S020"/>
    <s v="S"/>
    <n v="23041.26"/>
    <n v="11"/>
    <x v="0"/>
    <s v="CSMS764232"/>
    <x v="415"/>
    <x v="2"/>
    <n v="9490"/>
    <n v="0"/>
    <s v=""/>
  </r>
  <r>
    <s v="5009694074"/>
    <x v="3"/>
    <x v="7"/>
    <d v="2020-08-31T00:00:00"/>
    <x v="12"/>
    <x v="2"/>
    <s v="1050"/>
    <s v="S050"/>
    <s v="S"/>
    <n v="25814.75"/>
    <n v="11"/>
    <x v="0"/>
    <s v="CSMS764232"/>
    <x v="415"/>
    <x v="2"/>
    <n v="9490"/>
    <n v="0"/>
    <s v=""/>
  </r>
  <r>
    <s v="5009694074"/>
    <x v="3"/>
    <x v="7"/>
    <d v="2020-08-31T00:00:00"/>
    <x v="12"/>
    <x v="28"/>
    <s v="1050"/>
    <s v="S050"/>
    <s v="S"/>
    <n v="10762.07"/>
    <n v="1"/>
    <x v="0"/>
    <s v="CSMS761356"/>
    <x v="415"/>
    <x v="28"/>
    <n v="44820"/>
    <n v="0"/>
    <s v=""/>
  </r>
  <r>
    <s v="5009694283"/>
    <x v="3"/>
    <x v="7"/>
    <d v="2020-08-31T00:00:00"/>
    <x v="12"/>
    <x v="18"/>
    <s v="1020"/>
    <s v="S020"/>
    <s v="S"/>
    <n v="33419.74"/>
    <n v="2"/>
    <x v="0"/>
    <s v="CSMS761326"/>
    <x v="415"/>
    <x v="18"/>
    <n v="52000"/>
    <n v="0"/>
    <s v=""/>
  </r>
  <r>
    <s v="5009694283"/>
    <x v="3"/>
    <x v="7"/>
    <d v="2020-08-31T00:00:00"/>
    <x v="12"/>
    <x v="48"/>
    <s v="1020"/>
    <s v="S020"/>
    <s v="S"/>
    <n v="22252.53"/>
    <n v="1"/>
    <x v="0"/>
    <s v="CSMS761284"/>
    <x v="415"/>
    <x v="48"/>
    <n v="63144.15"/>
    <n v="0"/>
    <s v=""/>
  </r>
  <r>
    <s v="5009694569"/>
    <x v="3"/>
    <x v="7"/>
    <d v="2020-08-31T00:00:00"/>
    <x v="12"/>
    <x v="14"/>
    <s v="1010"/>
    <s v="S010"/>
    <s v="S"/>
    <n v="32241.27"/>
    <n v="2"/>
    <x v="0"/>
    <s v="CSMS761328"/>
    <x v="415"/>
    <x v="14"/>
    <n v="50350"/>
    <n v="0"/>
    <s v=""/>
  </r>
  <r>
    <s v="5009694573"/>
    <x v="3"/>
    <x v="7"/>
    <d v="2020-08-31T00:00:00"/>
    <x v="12"/>
    <x v="22"/>
    <s v="1010"/>
    <s v="S010"/>
    <s v="S"/>
    <n v="1188.49"/>
    <n v="1"/>
    <x v="0"/>
    <s v="CSMS752768"/>
    <x v="416"/>
    <x v="22"/>
    <n v="1334"/>
    <n v="0"/>
    <s v=""/>
  </r>
  <r>
    <s v="5009694593"/>
    <x v="3"/>
    <x v="7"/>
    <d v="2020-08-31T00:00:00"/>
    <x v="12"/>
    <x v="22"/>
    <s v="1010"/>
    <s v="S010"/>
    <s v="S"/>
    <n v="2376.9699999999998"/>
    <n v="2"/>
    <x v="0"/>
    <s v="CSMS752768"/>
    <x v="416"/>
    <x v="22"/>
    <n v="1334"/>
    <n v="0"/>
    <s v=""/>
  </r>
  <r>
    <s v="5009694642"/>
    <x v="3"/>
    <x v="7"/>
    <d v="2020-08-31T00:00:00"/>
    <x v="12"/>
    <x v="18"/>
    <s v="1020"/>
    <s v="S020"/>
    <s v="S"/>
    <n v="16709.87"/>
    <n v="1"/>
    <x v="0"/>
    <s v="CSMS761326"/>
    <x v="415"/>
    <x v="18"/>
    <n v="52000"/>
    <n v="0"/>
    <s v=""/>
  </r>
  <r>
    <s v="5009694642"/>
    <x v="3"/>
    <x v="7"/>
    <d v="2020-08-31T00:00:00"/>
    <x v="12"/>
    <x v="14"/>
    <s v="1020"/>
    <s v="S020"/>
    <s v="S"/>
    <n v="14800.54"/>
    <n v="1"/>
    <x v="0"/>
    <s v="CSMS761328"/>
    <x v="415"/>
    <x v="14"/>
    <n v="50350"/>
    <n v="0"/>
    <s v=""/>
  </r>
  <r>
    <s v="5009694643"/>
    <x v="3"/>
    <x v="7"/>
    <d v="2020-08-31T00:00:00"/>
    <x v="12"/>
    <x v="28"/>
    <s v="1010"/>
    <s v="S010"/>
    <s v="S"/>
    <n v="10762.07"/>
    <n v="1"/>
    <x v="0"/>
    <s v="CSMS761356"/>
    <x v="415"/>
    <x v="28"/>
    <n v="44820"/>
    <n v="0"/>
    <s v=""/>
  </r>
  <r>
    <s v="5009694682"/>
    <x v="3"/>
    <x v="7"/>
    <d v="2020-08-31T00:00:00"/>
    <x v="12"/>
    <x v="16"/>
    <s v="1010"/>
    <s v="S010"/>
    <s v="S"/>
    <n v="1477.26"/>
    <n v="1"/>
    <x v="0"/>
    <s v="CSMS752928"/>
    <x v="416"/>
    <x v="16"/>
    <n v="1778"/>
    <n v="0"/>
    <s v=""/>
  </r>
  <r>
    <s v="5009694725"/>
    <x v="3"/>
    <x v="7"/>
    <d v="2020-08-31T00:00:00"/>
    <x v="12"/>
    <x v="13"/>
    <s v="1010"/>
    <s v="S010"/>
    <s v="S"/>
    <n v="34086.71"/>
    <n v="3"/>
    <x v="0"/>
    <s v="CSMS761320"/>
    <x v="415"/>
    <x v="13"/>
    <n v="46100"/>
    <n v="0"/>
    <s v=""/>
  </r>
  <r>
    <s v="5009694725"/>
    <x v="3"/>
    <x v="7"/>
    <d v="2020-08-31T00:00:00"/>
    <x v="12"/>
    <x v="18"/>
    <s v="1010"/>
    <s v="S010"/>
    <s v="S"/>
    <n v="16709.87"/>
    <n v="1"/>
    <x v="0"/>
    <s v="CSMS761326"/>
    <x v="415"/>
    <x v="18"/>
    <n v="52000"/>
    <n v="0"/>
    <s v=""/>
  </r>
  <r>
    <s v="5009694725"/>
    <x v="3"/>
    <x v="7"/>
    <d v="2020-08-31T00:00:00"/>
    <x v="12"/>
    <x v="28"/>
    <s v="1010"/>
    <s v="S010"/>
    <s v="S"/>
    <n v="10762.07"/>
    <n v="1"/>
    <x v="0"/>
    <s v="CSMS761356"/>
    <x v="415"/>
    <x v="28"/>
    <n v="44820"/>
    <n v="0"/>
    <s v=""/>
  </r>
  <r>
    <s v="5009697378"/>
    <x v="3"/>
    <x v="8"/>
    <d v="2020-09-03T00:00:00"/>
    <x v="12"/>
    <x v="13"/>
    <s v="1010"/>
    <s v="S010"/>
    <s v="S"/>
    <n v="22724.48"/>
    <n v="2"/>
    <x v="0"/>
    <s v="CSMS761320"/>
    <x v="415"/>
    <x v="13"/>
    <n v="46100"/>
    <n v="0"/>
    <s v=""/>
  </r>
  <r>
    <s v="5009697540"/>
    <x v="3"/>
    <x v="8"/>
    <d v="2020-09-03T00:00:00"/>
    <x v="12"/>
    <x v="14"/>
    <s v="1020"/>
    <s v="S020"/>
    <s v="S"/>
    <n v="29601.08"/>
    <n v="2"/>
    <x v="0"/>
    <s v="CSMS761328"/>
    <x v="415"/>
    <x v="14"/>
    <n v="50350"/>
    <n v="0"/>
    <s v=""/>
  </r>
  <r>
    <s v="5009697686"/>
    <x v="3"/>
    <x v="8"/>
    <d v="2020-09-03T00:00:00"/>
    <x v="12"/>
    <x v="13"/>
    <s v="1050"/>
    <s v="S050"/>
    <s v="S"/>
    <n v="11562.1"/>
    <n v="1"/>
    <x v="0"/>
    <s v="CSMS761320"/>
    <x v="415"/>
    <x v="13"/>
    <n v="46100"/>
    <n v="0"/>
    <s v=""/>
  </r>
  <r>
    <s v="5009697821"/>
    <x v="3"/>
    <x v="8"/>
    <d v="2020-09-03T00:00:00"/>
    <x v="12"/>
    <x v="2"/>
    <s v="1080"/>
    <s v="S080"/>
    <s v="S"/>
    <n v="58650.48"/>
    <n v="28"/>
    <x v="0"/>
    <s v="CSMS764232"/>
    <x v="415"/>
    <x v="2"/>
    <n v="9490"/>
    <n v="0"/>
    <s v=""/>
  </r>
  <r>
    <s v="5009698266"/>
    <x v="3"/>
    <x v="8"/>
    <d v="2020-09-04T00:00:00"/>
    <x v="12"/>
    <x v="2"/>
    <s v="1050"/>
    <s v="S050"/>
    <s v="S"/>
    <n v="7764.89"/>
    <n v="3"/>
    <x v="0"/>
    <s v="CSMS764232"/>
    <x v="415"/>
    <x v="2"/>
    <n v="9490"/>
    <n v="0"/>
    <s v=""/>
  </r>
  <r>
    <s v="5009698266"/>
    <x v="3"/>
    <x v="8"/>
    <d v="2020-09-04T00:00:00"/>
    <x v="12"/>
    <x v="28"/>
    <s v="1050"/>
    <s v="S050"/>
    <s v="S"/>
    <n v="11007.88"/>
    <n v="1"/>
    <x v="0"/>
    <s v="CSMS761356"/>
    <x v="415"/>
    <x v="28"/>
    <n v="44820"/>
    <n v="0"/>
    <s v=""/>
  </r>
  <r>
    <s v="5009698266"/>
    <x v="3"/>
    <x v="8"/>
    <d v="2020-09-04T00:00:00"/>
    <x v="12"/>
    <x v="13"/>
    <s v="1050"/>
    <s v="S050"/>
    <s v="S"/>
    <n v="46248.4"/>
    <n v="4"/>
    <x v="0"/>
    <s v="CSMS761320"/>
    <x v="415"/>
    <x v="13"/>
    <n v="46100"/>
    <n v="0"/>
    <s v=""/>
  </r>
  <r>
    <s v="5009698266"/>
    <x v="3"/>
    <x v="8"/>
    <d v="2020-09-04T00:00:00"/>
    <x v="12"/>
    <x v="7"/>
    <s v="1050"/>
    <s v="S050"/>
    <s v="S"/>
    <n v="6542.43"/>
    <n v="3"/>
    <x v="0"/>
    <s v="CSMS764230"/>
    <x v="415"/>
    <x v="7"/>
    <n v="8280"/>
    <n v="0"/>
    <s v=""/>
  </r>
  <r>
    <s v="5009698266"/>
    <x v="3"/>
    <x v="8"/>
    <d v="2020-09-04T00:00:00"/>
    <x v="12"/>
    <x v="11"/>
    <s v="1050"/>
    <s v="S050"/>
    <s v="S"/>
    <n v="3650.39"/>
    <n v="1"/>
    <x v="0"/>
    <s v="CSMS764236"/>
    <x v="415"/>
    <x v="11"/>
    <n v="11525"/>
    <n v="0"/>
    <s v=""/>
  </r>
  <r>
    <s v="5009699025"/>
    <x v="3"/>
    <x v="8"/>
    <d v="2020-09-08T00:00:00"/>
    <x v="12"/>
    <x v="92"/>
    <s v="1030"/>
    <s v="S030"/>
    <s v="S"/>
    <n v="5264.67"/>
    <n v="2"/>
    <x v="0"/>
    <s v="CSMS761524"/>
    <x v="415"/>
    <x v="92"/>
    <n v="4081"/>
    <n v="0"/>
    <s v=""/>
  </r>
  <r>
    <s v="5009699026"/>
    <x v="3"/>
    <x v="8"/>
    <d v="2020-09-08T00:00:00"/>
    <x v="12"/>
    <x v="64"/>
    <s v="1030"/>
    <s v="S030"/>
    <s v="S"/>
    <n v="5525.42"/>
    <n v="2"/>
    <x v="0"/>
    <s v="CSMS761544"/>
    <x v="415"/>
    <x v="64"/>
    <n v="0"/>
    <n v="0"/>
    <s v=""/>
  </r>
  <r>
    <s v="5009699027"/>
    <x v="3"/>
    <x v="8"/>
    <d v="2020-09-08T00:00:00"/>
    <x v="12"/>
    <x v="63"/>
    <s v="1030"/>
    <s v="S030"/>
    <s v="S"/>
    <n v="5096.58"/>
    <n v="2"/>
    <x v="0"/>
    <s v="CSMS752424"/>
    <x v="416"/>
    <x v="63"/>
    <n v="3113"/>
    <n v="0"/>
    <s v=""/>
  </r>
  <r>
    <s v="5009699028"/>
    <x v="3"/>
    <x v="8"/>
    <d v="2020-09-08T00:00:00"/>
    <x v="12"/>
    <x v="2"/>
    <s v="1080"/>
    <s v="S080"/>
    <s v="S"/>
    <n v="37703.879999999997"/>
    <n v="18"/>
    <x v="0"/>
    <s v="CSMS764232"/>
    <x v="415"/>
    <x v="2"/>
    <n v="9490"/>
    <n v="0"/>
    <s v=""/>
  </r>
  <r>
    <s v="5009699029"/>
    <x v="3"/>
    <x v="8"/>
    <d v="2020-09-08T00:00:00"/>
    <x v="12"/>
    <x v="9"/>
    <s v="1080"/>
    <s v="S080"/>
    <s v="S"/>
    <n v="1770.34"/>
    <n v="1"/>
    <x v="0"/>
    <s v="CSMS752368"/>
    <x v="416"/>
    <x v="9"/>
    <n v="1965"/>
    <n v="0"/>
    <s v=""/>
  </r>
  <r>
    <s v="5009699157"/>
    <x v="3"/>
    <x v="8"/>
    <d v="2020-09-08T00:00:00"/>
    <x v="12"/>
    <x v="19"/>
    <s v="1080"/>
    <s v="S080"/>
    <s v="S"/>
    <n v="1546.99"/>
    <n v="1"/>
    <x v="0"/>
    <s v="CSMS751120"/>
    <x v="416"/>
    <x v="19"/>
    <n v="1745"/>
    <n v="0"/>
    <s v=""/>
  </r>
  <r>
    <s v="5009699157"/>
    <x v="3"/>
    <x v="8"/>
    <d v="2020-09-08T00:00:00"/>
    <x v="12"/>
    <x v="6"/>
    <s v="1080"/>
    <s v="S080"/>
    <s v="S"/>
    <n v="5623.78"/>
    <n v="4"/>
    <x v="0"/>
    <s v="CSMS752112"/>
    <x v="416"/>
    <x v="6"/>
    <n v="1446"/>
    <n v="0"/>
    <s v=""/>
  </r>
  <r>
    <s v="5009699436"/>
    <x v="3"/>
    <x v="8"/>
    <d v="2020-09-08T00:00:00"/>
    <x v="12"/>
    <x v="65"/>
    <s v="1050"/>
    <s v="S050"/>
    <s v="S"/>
    <n v="23983.56"/>
    <n v="9"/>
    <x v="0"/>
    <s v="CSMS765106"/>
    <x v="415"/>
    <x v="65"/>
    <n v="8130"/>
    <n v="0"/>
    <s v=""/>
  </r>
  <r>
    <s v="5009699436"/>
    <x v="3"/>
    <x v="8"/>
    <d v="2020-09-08T00:00:00"/>
    <x v="12"/>
    <x v="2"/>
    <s v="1050"/>
    <s v="S050"/>
    <s v="S"/>
    <n v="12941.49"/>
    <n v="5"/>
    <x v="0"/>
    <s v="CSMS764232"/>
    <x v="415"/>
    <x v="2"/>
    <n v="9490"/>
    <n v="0"/>
    <s v=""/>
  </r>
  <r>
    <s v="5009699436"/>
    <x v="3"/>
    <x v="8"/>
    <d v="2020-09-08T00:00:00"/>
    <x v="12"/>
    <x v="7"/>
    <s v="1050"/>
    <s v="S050"/>
    <s v="S"/>
    <n v="2180.81"/>
    <n v="1"/>
    <x v="0"/>
    <s v="CSMS764230"/>
    <x v="415"/>
    <x v="7"/>
    <n v="8280"/>
    <n v="0"/>
    <s v=""/>
  </r>
  <r>
    <s v="5009699517"/>
    <x v="3"/>
    <x v="8"/>
    <d v="2020-09-08T00:00:00"/>
    <x v="12"/>
    <x v="14"/>
    <s v="1010"/>
    <s v="S010"/>
    <s v="S"/>
    <n v="17342.39"/>
    <n v="1"/>
    <x v="0"/>
    <s v="CSMS761328"/>
    <x v="415"/>
    <x v="14"/>
    <n v="50350"/>
    <n v="0"/>
    <s v=""/>
  </r>
  <r>
    <s v="5009699946"/>
    <x v="3"/>
    <x v="8"/>
    <d v="2020-09-08T00:00:00"/>
    <x v="12"/>
    <x v="7"/>
    <s v="1050"/>
    <s v="S050"/>
    <s v="S"/>
    <n v="19627.28"/>
    <n v="9"/>
    <x v="0"/>
    <s v="CSMS764230"/>
    <x v="415"/>
    <x v="7"/>
    <n v="8280"/>
    <n v="0"/>
    <s v=""/>
  </r>
  <r>
    <s v="5009699946"/>
    <x v="3"/>
    <x v="8"/>
    <d v="2020-09-08T00:00:00"/>
    <x v="12"/>
    <x v="28"/>
    <s v="1050"/>
    <s v="S050"/>
    <s v="S"/>
    <n v="11007.88"/>
    <n v="1"/>
    <x v="0"/>
    <s v="CSMS761356"/>
    <x v="415"/>
    <x v="28"/>
    <n v="44820"/>
    <n v="0"/>
    <s v=""/>
  </r>
  <r>
    <s v="5009699946"/>
    <x v="3"/>
    <x v="8"/>
    <d v="2020-09-08T00:00:00"/>
    <x v="12"/>
    <x v="2"/>
    <s v="1050"/>
    <s v="S050"/>
    <s v="S"/>
    <n v="2588.3000000000002"/>
    <n v="1"/>
    <x v="0"/>
    <s v="CSMS764232"/>
    <x v="415"/>
    <x v="2"/>
    <n v="9490"/>
    <n v="0"/>
    <s v=""/>
  </r>
  <r>
    <s v="5009700017"/>
    <x v="3"/>
    <x v="8"/>
    <d v="2020-09-09T00:00:00"/>
    <x v="12"/>
    <x v="7"/>
    <s v="1050"/>
    <s v="S050"/>
    <s v="S"/>
    <n v="2931.44"/>
    <n v="1"/>
    <x v="0"/>
    <s v="CSMS764230"/>
    <x v="415"/>
    <x v="7"/>
    <n v="8280"/>
    <n v="0"/>
    <s v=""/>
  </r>
  <r>
    <s v="5009700175"/>
    <x v="3"/>
    <x v="8"/>
    <d v="2020-09-09T00:00:00"/>
    <x v="12"/>
    <x v="35"/>
    <s v="1020"/>
    <s v="S020"/>
    <s v="S"/>
    <n v="21731.02"/>
    <n v="1"/>
    <x v="0"/>
    <s v="CSMS761334"/>
    <x v="415"/>
    <x v="35"/>
    <n v="57200"/>
    <n v="0"/>
    <s v=""/>
  </r>
  <r>
    <s v="5009701397"/>
    <x v="3"/>
    <x v="8"/>
    <d v="2020-09-11T00:00:00"/>
    <x v="12"/>
    <x v="115"/>
    <s v="1010"/>
    <s v="S010"/>
    <s v="S"/>
    <n v="13924.53"/>
    <n v="1"/>
    <x v="0"/>
    <s v="CSMS764260"/>
    <x v="416"/>
    <x v="115"/>
    <n v="20860"/>
    <n v="0"/>
    <s v=""/>
  </r>
  <r>
    <s v="5009702350"/>
    <x v="3"/>
    <x v="8"/>
    <d v="2020-09-11T00:00:00"/>
    <x v="12"/>
    <x v="18"/>
    <s v="1010"/>
    <s v="S010"/>
    <s v="S"/>
    <n v="16709.87"/>
    <n v="1"/>
    <x v="0"/>
    <s v="CSMS761326"/>
    <x v="415"/>
    <x v="18"/>
    <n v="52000"/>
    <n v="0"/>
    <s v=""/>
  </r>
  <r>
    <s v="5009702357"/>
    <x v="3"/>
    <x v="8"/>
    <d v="2020-09-11T00:00:00"/>
    <x v="12"/>
    <x v="41"/>
    <s v="1020"/>
    <s v="S020"/>
    <s v="S"/>
    <n v="27915.84"/>
    <n v="1"/>
    <x v="0"/>
    <s v="CSMS761282"/>
    <x v="415"/>
    <x v="41"/>
    <n v="59300"/>
    <n v="0"/>
    <s v=""/>
  </r>
  <r>
    <s v="5009702554"/>
    <x v="3"/>
    <x v="8"/>
    <d v="2020-09-11T00:00:00"/>
    <x v="12"/>
    <x v="18"/>
    <s v="1020"/>
    <s v="S020"/>
    <s v="S"/>
    <n v="17992.91"/>
    <n v="1"/>
    <x v="0"/>
    <s v="CSMS761326"/>
    <x v="415"/>
    <x v="18"/>
    <n v="52000"/>
    <n v="0"/>
    <s v=""/>
  </r>
  <r>
    <s v="5009702577"/>
    <x v="3"/>
    <x v="8"/>
    <d v="2020-09-14T00:00:00"/>
    <x v="12"/>
    <x v="2"/>
    <s v="1017"/>
    <s v="S017"/>
    <s v="S"/>
    <n v="4189.32"/>
    <n v="2"/>
    <x v="0"/>
    <s v="CSMS764232"/>
    <x v="415"/>
    <x v="2"/>
    <n v="9490"/>
    <n v="0"/>
    <s v=""/>
  </r>
  <r>
    <s v="5009703474"/>
    <x v="3"/>
    <x v="8"/>
    <d v="2020-09-14T00:00:00"/>
    <x v="12"/>
    <x v="19"/>
    <s v="1050"/>
    <s v="S050"/>
    <s v="S"/>
    <n v="3388.86"/>
    <n v="2"/>
    <x v="0"/>
    <s v="CSMS751120"/>
    <x v="416"/>
    <x v="19"/>
    <n v="1745"/>
    <n v="0"/>
    <s v=""/>
  </r>
  <r>
    <s v="5009703474"/>
    <x v="3"/>
    <x v="8"/>
    <d v="2020-09-14T00:00:00"/>
    <x v="12"/>
    <x v="32"/>
    <s v="1050"/>
    <s v="S050"/>
    <s v="S"/>
    <n v="6251.96"/>
    <n v="5"/>
    <x v="0"/>
    <s v="CSMS755168"/>
    <x v="416"/>
    <x v="32"/>
    <n v="1238"/>
    <n v="0"/>
    <s v=""/>
  </r>
  <r>
    <s v="5009703474"/>
    <x v="3"/>
    <x v="8"/>
    <d v="2020-09-14T00:00:00"/>
    <x v="12"/>
    <x v="9"/>
    <s v="1050"/>
    <s v="S050"/>
    <s v="S"/>
    <n v="13844.85"/>
    <n v="8"/>
    <x v="0"/>
    <s v="CSMS752368"/>
    <x v="416"/>
    <x v="9"/>
    <n v="1965"/>
    <n v="0"/>
    <s v=""/>
  </r>
  <r>
    <s v="5009703581"/>
    <x v="3"/>
    <x v="8"/>
    <d v="2020-09-14T00:00:00"/>
    <x v="12"/>
    <x v="32"/>
    <s v="1050"/>
    <s v="S050"/>
    <s v="S"/>
    <n v="20006.27"/>
    <n v="16"/>
    <x v="0"/>
    <s v="CSMS755168"/>
    <x v="416"/>
    <x v="32"/>
    <n v="1238"/>
    <n v="0"/>
    <s v=""/>
  </r>
  <r>
    <s v="5009703581"/>
    <x v="3"/>
    <x v="8"/>
    <d v="2020-09-14T00:00:00"/>
    <x v="12"/>
    <x v="9"/>
    <s v="1050"/>
    <s v="S050"/>
    <s v="S"/>
    <n v="3461.21"/>
    <n v="2"/>
    <x v="0"/>
    <s v="CSMS752368"/>
    <x v="416"/>
    <x v="9"/>
    <n v="1965"/>
    <n v="0"/>
    <s v=""/>
  </r>
  <r>
    <s v="5009703605"/>
    <x v="3"/>
    <x v="8"/>
    <d v="2020-09-14T00:00:00"/>
    <x v="12"/>
    <x v="12"/>
    <s v="1080"/>
    <s v="S080"/>
    <s v="S"/>
    <n v="41415.870000000003"/>
    <n v="17"/>
    <x v="0"/>
    <s v="CSMS764234"/>
    <x v="415"/>
    <x v="12"/>
    <n v="10385"/>
    <n v="0"/>
    <s v=""/>
  </r>
  <r>
    <s v="5009703606"/>
    <x v="3"/>
    <x v="8"/>
    <d v="2020-09-14T00:00:00"/>
    <x v="12"/>
    <x v="2"/>
    <s v="1080"/>
    <s v="S080"/>
    <s v="S"/>
    <n v="2094.66"/>
    <n v="1"/>
    <x v="0"/>
    <s v="CSMS764232"/>
    <x v="415"/>
    <x v="2"/>
    <n v="9490"/>
    <n v="0"/>
    <s v=""/>
  </r>
  <r>
    <s v="5009703610"/>
    <x v="3"/>
    <x v="8"/>
    <d v="2020-09-14T00:00:00"/>
    <x v="12"/>
    <x v="6"/>
    <s v="1060"/>
    <s v="S060"/>
    <s v="S"/>
    <n v="1412.67"/>
    <n v="1"/>
    <x v="0"/>
    <s v="CSMS752112"/>
    <x v="416"/>
    <x v="6"/>
    <n v="1446"/>
    <n v="0"/>
    <s v=""/>
  </r>
  <r>
    <s v="5009703732"/>
    <x v="3"/>
    <x v="8"/>
    <d v="2020-09-14T00:00:00"/>
    <x v="12"/>
    <x v="2"/>
    <s v="1020"/>
    <s v="S020"/>
    <s v="S"/>
    <n v="18851.939999999999"/>
    <n v="9"/>
    <x v="0"/>
    <s v="CSMS764232"/>
    <x v="415"/>
    <x v="2"/>
    <n v="9490"/>
    <n v="0"/>
    <s v=""/>
  </r>
  <r>
    <s v="5009703733"/>
    <x v="3"/>
    <x v="8"/>
    <d v="2020-09-14T00:00:00"/>
    <x v="12"/>
    <x v="44"/>
    <s v="1030"/>
    <s v="S030"/>
    <s v="S"/>
    <n v="2376.2800000000002"/>
    <n v="1"/>
    <x v="0"/>
    <s v="CSMS752672"/>
    <x v="416"/>
    <x v="44"/>
    <n v="3096"/>
    <n v="0"/>
    <s v=""/>
  </r>
  <r>
    <s v="5009703733"/>
    <x v="3"/>
    <x v="8"/>
    <d v="2020-09-14T00:00:00"/>
    <x v="12"/>
    <x v="6"/>
    <s v="1030"/>
    <s v="S030"/>
    <s v="S"/>
    <n v="9712.2000000000007"/>
    <n v="7"/>
    <x v="0"/>
    <s v="CSMS752112"/>
    <x v="416"/>
    <x v="6"/>
    <n v="1446"/>
    <n v="0"/>
    <s v=""/>
  </r>
  <r>
    <s v="5009703822"/>
    <x v="3"/>
    <x v="8"/>
    <d v="2020-09-14T00:00:00"/>
    <x v="12"/>
    <x v="9"/>
    <s v="1080"/>
    <s v="S080"/>
    <s v="S"/>
    <n v="3540.67"/>
    <n v="2"/>
    <x v="0"/>
    <s v="CSMS752368"/>
    <x v="416"/>
    <x v="9"/>
    <n v="1965"/>
    <n v="0"/>
    <s v=""/>
  </r>
  <r>
    <s v="5009703823"/>
    <x v="3"/>
    <x v="8"/>
    <d v="2020-09-14T00:00:00"/>
    <x v="12"/>
    <x v="42"/>
    <s v="1080"/>
    <s v="S080"/>
    <s v="S"/>
    <n v="3848.83"/>
    <n v="2"/>
    <x v="0"/>
    <s v="CSMS755616"/>
    <x v="416"/>
    <x v="42"/>
    <n v="2857"/>
    <n v="0"/>
    <s v=""/>
  </r>
  <r>
    <s v="5009703824"/>
    <x v="3"/>
    <x v="8"/>
    <d v="2020-09-14T00:00:00"/>
    <x v="12"/>
    <x v="7"/>
    <s v="1080"/>
    <s v="S080"/>
    <s v="S"/>
    <n v="6873.87"/>
    <n v="4"/>
    <x v="0"/>
    <s v="CSMS764230"/>
    <x v="415"/>
    <x v="7"/>
    <n v="8280"/>
    <n v="0"/>
    <s v=""/>
  </r>
  <r>
    <s v="5009703824"/>
    <x v="3"/>
    <x v="8"/>
    <d v="2020-09-14T00:00:00"/>
    <x v="12"/>
    <x v="11"/>
    <s v="1080"/>
    <s v="S080"/>
    <s v="S"/>
    <n v="10901.65"/>
    <n v="4"/>
    <x v="0"/>
    <s v="CSMS764236"/>
    <x v="415"/>
    <x v="11"/>
    <n v="11525"/>
    <n v="0"/>
    <s v=""/>
  </r>
  <r>
    <s v="5009703824"/>
    <x v="3"/>
    <x v="8"/>
    <d v="2020-09-14T00:00:00"/>
    <x v="12"/>
    <x v="2"/>
    <s v="1080"/>
    <s v="S080"/>
    <s v="S"/>
    <n v="2718.53"/>
    <n v="1"/>
    <x v="0"/>
    <s v="CSMS764232"/>
    <x v="415"/>
    <x v="2"/>
    <n v="9490"/>
    <n v="0"/>
    <s v=""/>
  </r>
  <r>
    <s v="5009703825"/>
    <x v="3"/>
    <x v="8"/>
    <d v="2020-09-14T00:00:00"/>
    <x v="12"/>
    <x v="7"/>
    <s v="1080"/>
    <s v="S080"/>
    <s v="S"/>
    <n v="5285.14"/>
    <n v="3"/>
    <x v="0"/>
    <s v="CSMS764230"/>
    <x v="415"/>
    <x v="7"/>
    <n v="8280"/>
    <n v="0"/>
    <s v=""/>
  </r>
  <r>
    <s v="5009703834"/>
    <x v="3"/>
    <x v="8"/>
    <d v="2020-09-14T00:00:00"/>
    <x v="12"/>
    <x v="2"/>
    <s v="1020"/>
    <s v="S020"/>
    <s v="S"/>
    <n v="37703.879999999997"/>
    <n v="18"/>
    <x v="0"/>
    <s v="CSMS764232"/>
    <x v="415"/>
    <x v="2"/>
    <n v="9490"/>
    <n v="0"/>
    <s v=""/>
  </r>
  <r>
    <s v="5009706062"/>
    <x v="3"/>
    <x v="8"/>
    <d v="2020-09-16T00:00:00"/>
    <x v="12"/>
    <x v="7"/>
    <s v="1080"/>
    <s v="S080"/>
    <s v="S"/>
    <n v="40519.39"/>
    <n v="23"/>
    <x v="0"/>
    <s v="CSMS764230"/>
    <x v="415"/>
    <x v="7"/>
    <n v="8280"/>
    <n v="0"/>
    <s v=""/>
  </r>
  <r>
    <s v="5009706503"/>
    <x v="3"/>
    <x v="8"/>
    <d v="2020-09-17T00:00:00"/>
    <x v="12"/>
    <x v="18"/>
    <s v="1080"/>
    <s v="S080"/>
    <s v="S"/>
    <n v="18251.330000000002"/>
    <n v="1"/>
    <x v="0"/>
    <s v="CSMS761326"/>
    <x v="415"/>
    <x v="18"/>
    <n v="52000"/>
    <n v="0"/>
    <s v=""/>
  </r>
  <r>
    <s v="5009706503"/>
    <x v="3"/>
    <x v="8"/>
    <d v="2020-09-17T00:00:00"/>
    <x v="12"/>
    <x v="10"/>
    <s v="1080"/>
    <s v="S080"/>
    <s v="S"/>
    <n v="18237.2"/>
    <n v="2"/>
    <x v="0"/>
    <s v="CSMS761360"/>
    <x v="415"/>
    <x v="10"/>
    <n v="42200"/>
    <n v="0"/>
    <s v=""/>
  </r>
  <r>
    <s v="5009706503"/>
    <x v="3"/>
    <x v="8"/>
    <d v="2020-09-17T00:00:00"/>
    <x v="12"/>
    <x v="0"/>
    <s v="1080"/>
    <s v="S080"/>
    <s v="S"/>
    <n v="10228.42"/>
    <n v="1"/>
    <x v="0"/>
    <s v="CSMS761362"/>
    <x v="415"/>
    <x v="0"/>
    <n v="41000"/>
    <n v="0"/>
    <s v=""/>
  </r>
  <r>
    <s v="5009706714"/>
    <x v="3"/>
    <x v="8"/>
    <d v="2020-09-17T00:00:00"/>
    <x v="12"/>
    <x v="7"/>
    <s v="1080"/>
    <s v="S080"/>
    <s v="S"/>
    <n v="5285.14"/>
    <n v="3"/>
    <x v="0"/>
    <s v="CSMS764230"/>
    <x v="415"/>
    <x v="7"/>
    <n v="8280"/>
    <n v="0"/>
    <s v=""/>
  </r>
  <r>
    <s v="5009706777"/>
    <x v="3"/>
    <x v="8"/>
    <d v="2020-09-17T00:00:00"/>
    <x v="12"/>
    <x v="7"/>
    <s v="1080"/>
    <s v="S080"/>
    <s v="S"/>
    <n v="1978.43"/>
    <n v="1"/>
    <x v="0"/>
    <s v="CSMS764230"/>
    <x v="415"/>
    <x v="7"/>
    <n v="8280"/>
    <n v="0"/>
    <s v=""/>
  </r>
  <r>
    <s v="5009706777"/>
    <x v="3"/>
    <x v="8"/>
    <d v="2020-09-17T00:00:00"/>
    <x v="12"/>
    <x v="2"/>
    <s v="1080"/>
    <s v="S080"/>
    <s v="S"/>
    <n v="39645.019999999997"/>
    <n v="19"/>
    <x v="0"/>
    <s v="CSMS764232"/>
    <x v="415"/>
    <x v="2"/>
    <n v="9490"/>
    <n v="0"/>
    <s v=""/>
  </r>
  <r>
    <s v="5009706777"/>
    <x v="3"/>
    <x v="8"/>
    <d v="2020-09-17T00:00:00"/>
    <x v="12"/>
    <x v="12"/>
    <s v="1080"/>
    <s v="S080"/>
    <s v="S"/>
    <n v="12117.94"/>
    <n v="5"/>
    <x v="0"/>
    <s v="CSMS764234"/>
    <x v="415"/>
    <x v="12"/>
    <n v="10385"/>
    <n v="0"/>
    <s v=""/>
  </r>
  <r>
    <s v="5009707125"/>
    <x v="3"/>
    <x v="8"/>
    <d v="2020-09-17T00:00:00"/>
    <x v="12"/>
    <x v="2"/>
    <s v="1050"/>
    <s v="S050"/>
    <s v="S"/>
    <n v="5257.25"/>
    <n v="2"/>
    <x v="0"/>
    <s v="CSMS764232"/>
    <x v="415"/>
    <x v="2"/>
    <n v="9490"/>
    <n v="0"/>
    <s v=""/>
  </r>
  <r>
    <s v="5009707125"/>
    <x v="3"/>
    <x v="8"/>
    <d v="2020-09-17T00:00:00"/>
    <x v="12"/>
    <x v="7"/>
    <s v="1050"/>
    <s v="S050"/>
    <s v="S"/>
    <n v="4174.24"/>
    <n v="2"/>
    <x v="0"/>
    <s v="CSMS764230"/>
    <x v="415"/>
    <x v="7"/>
    <n v="8280"/>
    <n v="0"/>
    <s v=""/>
  </r>
  <r>
    <s v="5009707343"/>
    <x v="3"/>
    <x v="8"/>
    <d v="2020-09-17T00:00:00"/>
    <x v="12"/>
    <x v="14"/>
    <s v="1030"/>
    <s v="S030"/>
    <s v="S"/>
    <n v="14800.54"/>
    <n v="1"/>
    <x v="0"/>
    <s v="CSMS761328"/>
    <x v="415"/>
    <x v="14"/>
    <n v="50350"/>
    <n v="0"/>
    <s v=""/>
  </r>
  <r>
    <s v="5009707344"/>
    <x v="3"/>
    <x v="8"/>
    <d v="2020-09-17T00:00:00"/>
    <x v="12"/>
    <x v="30"/>
    <s v="1030"/>
    <s v="S030"/>
    <s v="S"/>
    <n v="27142.23"/>
    <n v="1"/>
    <x v="0"/>
    <s v="CSMS761290"/>
    <x v="415"/>
    <x v="30"/>
    <n v="82358.8"/>
    <n v="0"/>
    <s v=""/>
  </r>
  <r>
    <s v="5009708401"/>
    <x v="3"/>
    <x v="8"/>
    <d v="2020-09-18T00:00:00"/>
    <x v="12"/>
    <x v="0"/>
    <s v="1010"/>
    <s v="S010"/>
    <s v="S"/>
    <n v="9364.5499999999993"/>
    <n v="1"/>
    <x v="0"/>
    <s v="CSMS761362"/>
    <x v="415"/>
    <x v="0"/>
    <n v="41000"/>
    <n v="0"/>
    <s v=""/>
  </r>
  <r>
    <s v="5009708682"/>
    <x v="3"/>
    <x v="8"/>
    <d v="2020-09-18T00:00:00"/>
    <x v="12"/>
    <x v="48"/>
    <s v="1030"/>
    <s v="S030"/>
    <s v="S"/>
    <n v="22252.53"/>
    <n v="1"/>
    <x v="0"/>
    <s v="CSMS761284"/>
    <x v="415"/>
    <x v="48"/>
    <n v="63144.15"/>
    <n v="0"/>
    <s v=""/>
  </r>
  <r>
    <s v="5009708845"/>
    <x v="3"/>
    <x v="8"/>
    <d v="2020-09-18T00:00:00"/>
    <x v="12"/>
    <x v="2"/>
    <s v="1050"/>
    <s v="S050"/>
    <s v="S"/>
    <n v="21028.98"/>
    <n v="8"/>
    <x v="0"/>
    <s v="CSMS764232"/>
    <x v="415"/>
    <x v="2"/>
    <n v="9490"/>
    <n v="0"/>
    <s v=""/>
  </r>
  <r>
    <s v="5009708845"/>
    <x v="3"/>
    <x v="8"/>
    <d v="2020-09-18T00:00:00"/>
    <x v="12"/>
    <x v="7"/>
    <s v="1050"/>
    <s v="S050"/>
    <s v="S"/>
    <n v="10435.59"/>
    <n v="5"/>
    <x v="0"/>
    <s v="CSMS764230"/>
    <x v="415"/>
    <x v="7"/>
    <n v="8280"/>
    <n v="0"/>
    <s v=""/>
  </r>
  <r>
    <s v="5009708845"/>
    <x v="3"/>
    <x v="8"/>
    <d v="2020-09-18T00:00:00"/>
    <x v="12"/>
    <x v="65"/>
    <s v="1050"/>
    <s v="S050"/>
    <s v="S"/>
    <n v="2605.39"/>
    <n v="1"/>
    <x v="0"/>
    <s v="CSMS765106"/>
    <x v="415"/>
    <x v="65"/>
    <n v="8130"/>
    <n v="0"/>
    <s v=""/>
  </r>
  <r>
    <s v="5009709977"/>
    <x v="3"/>
    <x v="8"/>
    <d v="2020-09-21T00:00:00"/>
    <x v="12"/>
    <x v="13"/>
    <s v="1030"/>
    <s v="S030"/>
    <s v="S"/>
    <n v="22724.48"/>
    <n v="2"/>
    <x v="0"/>
    <s v="CSMS761320"/>
    <x v="415"/>
    <x v="13"/>
    <n v="46100"/>
    <n v="0"/>
    <s v=""/>
  </r>
  <r>
    <s v="5009709978"/>
    <x v="3"/>
    <x v="8"/>
    <d v="2020-09-21T00:00:00"/>
    <x v="12"/>
    <x v="28"/>
    <s v="1030"/>
    <s v="S030"/>
    <s v="S"/>
    <n v="34031.199999999997"/>
    <n v="3"/>
    <x v="0"/>
    <s v="CSMS761356"/>
    <x v="415"/>
    <x v="28"/>
    <n v="44820"/>
    <n v="0"/>
    <s v=""/>
  </r>
  <r>
    <s v="5009709978"/>
    <x v="3"/>
    <x v="8"/>
    <d v="2020-09-21T00:00:00"/>
    <x v="12"/>
    <x v="14"/>
    <s v="1030"/>
    <s v="S030"/>
    <s v="S"/>
    <n v="15631.47"/>
    <n v="1"/>
    <x v="0"/>
    <s v="CSMS761328"/>
    <x v="415"/>
    <x v="14"/>
    <n v="50350"/>
    <n v="0"/>
    <s v=""/>
  </r>
  <r>
    <s v="5009709979"/>
    <x v="3"/>
    <x v="8"/>
    <d v="2020-09-21T00:00:00"/>
    <x v="12"/>
    <x v="2"/>
    <s v="1050"/>
    <s v="S050"/>
    <s v="S"/>
    <n v="10827.72"/>
    <n v="4"/>
    <x v="0"/>
    <s v="CSMS764232"/>
    <x v="415"/>
    <x v="2"/>
    <n v="9490"/>
    <n v="0"/>
    <s v=""/>
  </r>
  <r>
    <s v="5009710002"/>
    <x v="3"/>
    <x v="8"/>
    <d v="2020-09-21T00:00:00"/>
    <x v="12"/>
    <x v="14"/>
    <s v="1020"/>
    <s v="S020"/>
    <s v="S"/>
    <n v="18746.13"/>
    <n v="1"/>
    <x v="0"/>
    <s v="CSMS761328"/>
    <x v="415"/>
    <x v="14"/>
    <n v="50350"/>
    <n v="0"/>
    <s v=""/>
  </r>
  <r>
    <s v="5009710014"/>
    <x v="3"/>
    <x v="8"/>
    <d v="2020-09-21T00:00:00"/>
    <x v="12"/>
    <x v="48"/>
    <s v="1030"/>
    <s v="S030"/>
    <s v="S"/>
    <n v="22252.53"/>
    <n v="1"/>
    <x v="0"/>
    <s v="CSMS761284"/>
    <x v="415"/>
    <x v="48"/>
    <n v="63144.15"/>
    <n v="0"/>
    <s v=""/>
  </r>
  <r>
    <s v="5009710015"/>
    <x v="3"/>
    <x v="8"/>
    <d v="2020-09-21T00:00:00"/>
    <x v="12"/>
    <x v="40"/>
    <s v="1030"/>
    <s v="S030"/>
    <s v="S"/>
    <n v="20067.36"/>
    <n v="2"/>
    <x v="0"/>
    <s v="CSMS761306"/>
    <x v="415"/>
    <x v="40"/>
    <n v="17645"/>
    <n v="0"/>
    <s v=""/>
  </r>
  <r>
    <s v="5009710120"/>
    <x v="3"/>
    <x v="8"/>
    <d v="2020-09-21T00:00:00"/>
    <x v="12"/>
    <x v="131"/>
    <s v="1020"/>
    <s v="S020"/>
    <s v="S"/>
    <n v="19608.349999999999"/>
    <n v="1"/>
    <x v="0"/>
    <s v="CSMS761310"/>
    <x v="415"/>
    <x v="131"/>
    <n v="25520"/>
    <n v="0"/>
    <s v=""/>
  </r>
  <r>
    <s v="5009710122"/>
    <x v="3"/>
    <x v="8"/>
    <d v="2020-09-21T00:00:00"/>
    <x v="12"/>
    <x v="115"/>
    <s v="1010"/>
    <s v="S010"/>
    <s v="S"/>
    <n v="13924.53"/>
    <n v="1"/>
    <x v="0"/>
    <s v="CSMS764260"/>
    <x v="416"/>
    <x v="115"/>
    <n v="20860"/>
    <n v="0"/>
    <s v=""/>
  </r>
  <r>
    <s v="5009710133"/>
    <x v="3"/>
    <x v="8"/>
    <d v="2020-09-21T00:00:00"/>
    <x v="12"/>
    <x v="14"/>
    <s v="1030"/>
    <s v="S030"/>
    <s v="S"/>
    <n v="15631.46"/>
    <n v="1"/>
    <x v="0"/>
    <s v="CSMS761328"/>
    <x v="415"/>
    <x v="14"/>
    <n v="50350"/>
    <n v="0"/>
    <s v=""/>
  </r>
  <r>
    <s v="5009710279"/>
    <x v="3"/>
    <x v="8"/>
    <d v="2020-09-21T00:00:00"/>
    <x v="12"/>
    <x v="26"/>
    <s v="1030"/>
    <s v="S030"/>
    <s v="S"/>
    <n v="8139.44"/>
    <n v="3"/>
    <x v="0"/>
    <s v="CSMS761108"/>
    <x v="415"/>
    <x v="26"/>
    <n v="9000"/>
    <n v="0"/>
    <s v=""/>
  </r>
  <r>
    <s v="5009710360"/>
    <x v="3"/>
    <x v="8"/>
    <d v="2020-09-21T00:00:00"/>
    <x v="12"/>
    <x v="2"/>
    <s v="1050"/>
    <s v="S050"/>
    <s v="S"/>
    <n v="16241.58"/>
    <n v="6"/>
    <x v="0"/>
    <s v="CSMS764232"/>
    <x v="415"/>
    <x v="2"/>
    <n v="9490"/>
    <n v="0"/>
    <s v=""/>
  </r>
  <r>
    <s v="5009710360"/>
    <x v="3"/>
    <x v="8"/>
    <d v="2020-09-21T00:00:00"/>
    <x v="12"/>
    <x v="7"/>
    <s v="1050"/>
    <s v="S050"/>
    <s v="S"/>
    <n v="7732.9"/>
    <n v="3"/>
    <x v="0"/>
    <s v="CSMS764230"/>
    <x v="415"/>
    <x v="7"/>
    <n v="8280"/>
    <n v="0"/>
    <s v=""/>
  </r>
  <r>
    <s v="5009710708"/>
    <x v="3"/>
    <x v="8"/>
    <d v="2020-09-22T00:00:00"/>
    <x v="12"/>
    <x v="30"/>
    <s v="1080"/>
    <s v="S080"/>
    <s v="S"/>
    <n v="27142.23"/>
    <n v="1"/>
    <x v="0"/>
    <s v="CSMS761290"/>
    <x v="415"/>
    <x v="30"/>
    <n v="82358.8"/>
    <n v="0"/>
    <s v=""/>
  </r>
  <r>
    <s v="5009710709"/>
    <x v="3"/>
    <x v="8"/>
    <d v="2020-09-22T00:00:00"/>
    <x v="12"/>
    <x v="17"/>
    <s v="1080"/>
    <s v="S080"/>
    <s v="S"/>
    <n v="9645.2900000000009"/>
    <n v="1"/>
    <x v="0"/>
    <s v="CSMS761354"/>
    <x v="415"/>
    <x v="17"/>
    <n v="43365"/>
    <n v="0"/>
    <s v=""/>
  </r>
  <r>
    <s v="5009711663"/>
    <x v="3"/>
    <x v="8"/>
    <d v="2020-09-22T00:00:00"/>
    <x v="12"/>
    <x v="17"/>
    <s v="1080"/>
    <s v="S080"/>
    <s v="S"/>
    <n v="9645.2900000000009"/>
    <n v="1"/>
    <x v="0"/>
    <s v="CSMS761354"/>
    <x v="415"/>
    <x v="17"/>
    <n v="43365"/>
    <n v="0"/>
    <s v=""/>
  </r>
  <r>
    <s v="5009711663"/>
    <x v="3"/>
    <x v="8"/>
    <d v="2020-09-22T00:00:00"/>
    <x v="12"/>
    <x v="18"/>
    <s v="1080"/>
    <s v="S080"/>
    <s v="S"/>
    <n v="17936.509999999998"/>
    <n v="1"/>
    <x v="0"/>
    <s v="CSMS761326"/>
    <x v="415"/>
    <x v="18"/>
    <n v="52000"/>
    <n v="0"/>
    <s v=""/>
  </r>
  <r>
    <s v="5009711663"/>
    <x v="3"/>
    <x v="8"/>
    <d v="2020-09-22T00:00:00"/>
    <x v="12"/>
    <x v="13"/>
    <s v="1080"/>
    <s v="S080"/>
    <s v="S"/>
    <n v="23474.36"/>
    <n v="2"/>
    <x v="0"/>
    <s v="CSMS761320"/>
    <x v="415"/>
    <x v="13"/>
    <n v="46100"/>
    <n v="0"/>
    <s v=""/>
  </r>
  <r>
    <s v="5009711663"/>
    <x v="3"/>
    <x v="8"/>
    <d v="2020-09-22T00:00:00"/>
    <x v="12"/>
    <x v="28"/>
    <s v="1080"/>
    <s v="S080"/>
    <s v="S"/>
    <n v="11117.22"/>
    <n v="1"/>
    <x v="0"/>
    <s v="CSMS761356"/>
    <x v="415"/>
    <x v="28"/>
    <n v="44820"/>
    <n v="0"/>
    <s v=""/>
  </r>
  <r>
    <s v="5009711775"/>
    <x v="3"/>
    <x v="8"/>
    <d v="2020-09-22T00:00:00"/>
    <x v="12"/>
    <x v="18"/>
    <s v="1080"/>
    <s v="S080"/>
    <s v="S"/>
    <n v="17936.509999999998"/>
    <n v="1"/>
    <x v="0"/>
    <s v="CSMS761326"/>
    <x v="415"/>
    <x v="18"/>
    <n v="52000"/>
    <n v="0"/>
    <s v=""/>
  </r>
  <r>
    <s v="5009711775"/>
    <x v="3"/>
    <x v="8"/>
    <d v="2020-09-22T00:00:00"/>
    <x v="12"/>
    <x v="121"/>
    <s v="1080"/>
    <s v="S080"/>
    <s v="S"/>
    <n v="37354.769999999997"/>
    <n v="1"/>
    <x v="0"/>
    <s v="CSMS761288"/>
    <x v="415"/>
    <x v="121"/>
    <n v="69825"/>
    <n v="0"/>
    <s v=""/>
  </r>
  <r>
    <s v="5009711775"/>
    <x v="3"/>
    <x v="8"/>
    <d v="2020-09-22T00:00:00"/>
    <x v="12"/>
    <x v="0"/>
    <s v="1080"/>
    <s v="S080"/>
    <s v="S"/>
    <n v="19501.3"/>
    <n v="2"/>
    <x v="0"/>
    <s v="CSMS761362"/>
    <x v="415"/>
    <x v="0"/>
    <n v="41000"/>
    <n v="0"/>
    <s v=""/>
  </r>
  <r>
    <s v="5009711775"/>
    <x v="3"/>
    <x v="8"/>
    <d v="2020-09-22T00:00:00"/>
    <x v="12"/>
    <x v="17"/>
    <s v="1080"/>
    <s v="S080"/>
    <s v="S"/>
    <n v="19290.57"/>
    <n v="2"/>
    <x v="0"/>
    <s v="CSMS761354"/>
    <x v="415"/>
    <x v="17"/>
    <n v="43365"/>
    <n v="0"/>
    <s v=""/>
  </r>
  <r>
    <s v="5009711775"/>
    <x v="3"/>
    <x v="8"/>
    <d v="2020-09-22T00:00:00"/>
    <x v="12"/>
    <x v="10"/>
    <s v="1080"/>
    <s v="S080"/>
    <s v="S"/>
    <n v="8948.2099999999991"/>
    <n v="1"/>
    <x v="0"/>
    <s v="CSMS761360"/>
    <x v="415"/>
    <x v="10"/>
    <n v="42200"/>
    <n v="0"/>
    <s v=""/>
  </r>
  <r>
    <s v="5009712084"/>
    <x v="3"/>
    <x v="8"/>
    <d v="2020-09-22T00:00:00"/>
    <x v="12"/>
    <x v="26"/>
    <s v="1030"/>
    <s v="S030"/>
    <s v="S"/>
    <n v="2713.15"/>
    <n v="1"/>
    <x v="0"/>
    <s v="CSMS761108"/>
    <x v="415"/>
    <x v="26"/>
    <n v="9000"/>
    <n v="0"/>
    <s v=""/>
  </r>
  <r>
    <s v="5009712085"/>
    <x v="3"/>
    <x v="8"/>
    <d v="2020-09-22T00:00:00"/>
    <x v="12"/>
    <x v="13"/>
    <s v="1030"/>
    <s v="S030"/>
    <s v="S"/>
    <n v="22724.48"/>
    <n v="2"/>
    <x v="0"/>
    <s v="CSMS761320"/>
    <x v="415"/>
    <x v="13"/>
    <n v="46100"/>
    <n v="0"/>
    <s v=""/>
  </r>
  <r>
    <s v="5009712124"/>
    <x v="3"/>
    <x v="8"/>
    <d v="2020-09-23T00:00:00"/>
    <x v="12"/>
    <x v="5"/>
    <s v="1020"/>
    <s v="S024"/>
    <s v="S"/>
    <n v="78743.7"/>
    <n v="84"/>
    <x v="0"/>
    <s v="CSMS750832"/>
    <x v="416"/>
    <x v="5"/>
    <n v="1297"/>
    <n v="0"/>
    <s v=""/>
  </r>
  <r>
    <s v="5009713278"/>
    <x v="3"/>
    <x v="8"/>
    <d v="2020-09-24T00:00:00"/>
    <x v="12"/>
    <x v="18"/>
    <s v="1080"/>
    <s v="S080"/>
    <s v="S"/>
    <n v="17932.349999999999"/>
    <n v="1"/>
    <x v="0"/>
    <s v="CSMS761326"/>
    <x v="415"/>
    <x v="18"/>
    <n v="52000"/>
    <n v="0"/>
    <s v=""/>
  </r>
  <r>
    <s v="5009713278"/>
    <x v="3"/>
    <x v="8"/>
    <d v="2020-09-24T00:00:00"/>
    <x v="12"/>
    <x v="10"/>
    <s v="1080"/>
    <s v="S080"/>
    <s v="S"/>
    <n v="26112.53"/>
    <n v="3"/>
    <x v="0"/>
    <s v="CSMS761360"/>
    <x v="415"/>
    <x v="10"/>
    <n v="42200"/>
    <n v="0"/>
    <s v=""/>
  </r>
  <r>
    <s v="5009713278"/>
    <x v="3"/>
    <x v="8"/>
    <d v="2020-09-24T00:00:00"/>
    <x v="12"/>
    <x v="17"/>
    <s v="1080"/>
    <s v="S080"/>
    <s v="S"/>
    <n v="9869.4500000000007"/>
    <n v="1"/>
    <x v="0"/>
    <s v="CSMS761354"/>
    <x v="415"/>
    <x v="17"/>
    <n v="43365"/>
    <n v="0"/>
    <s v=""/>
  </r>
  <r>
    <s v="5009713278"/>
    <x v="3"/>
    <x v="8"/>
    <d v="2020-09-24T00:00:00"/>
    <x v="12"/>
    <x v="28"/>
    <s v="1080"/>
    <s v="S080"/>
    <s v="S"/>
    <n v="22152.400000000001"/>
    <n v="2"/>
    <x v="0"/>
    <s v="CSMS761356"/>
    <x v="415"/>
    <x v="28"/>
    <n v="44820"/>
    <n v="0"/>
    <s v=""/>
  </r>
  <r>
    <s v="5009713281"/>
    <x v="3"/>
    <x v="8"/>
    <d v="2020-09-23T00:00:00"/>
    <x v="12"/>
    <x v="26"/>
    <s v="1030"/>
    <s v="S030"/>
    <s v="S"/>
    <n v="16278.87"/>
    <n v="6"/>
    <x v="0"/>
    <s v="CSMS761108"/>
    <x v="415"/>
    <x v="26"/>
    <n v="9000"/>
    <n v="0"/>
    <s v=""/>
  </r>
  <r>
    <s v="5009713410"/>
    <x v="3"/>
    <x v="8"/>
    <d v="2020-09-24T00:00:00"/>
    <x v="12"/>
    <x v="13"/>
    <s v="1080"/>
    <s v="S080"/>
    <s v="S"/>
    <n v="23972.46"/>
    <n v="2"/>
    <x v="0"/>
    <s v="CSMS761320"/>
    <x v="415"/>
    <x v="13"/>
    <n v="46100"/>
    <n v="0"/>
    <s v=""/>
  </r>
  <r>
    <s v="5009713410"/>
    <x v="3"/>
    <x v="8"/>
    <d v="2020-09-24T00:00:00"/>
    <x v="12"/>
    <x v="28"/>
    <s v="1080"/>
    <s v="S080"/>
    <s v="S"/>
    <n v="11076.2"/>
    <n v="1"/>
    <x v="0"/>
    <s v="CSMS761356"/>
    <x v="415"/>
    <x v="28"/>
    <n v="44820"/>
    <n v="0"/>
    <s v=""/>
  </r>
  <r>
    <s v="5009713410"/>
    <x v="3"/>
    <x v="8"/>
    <d v="2020-09-24T00:00:00"/>
    <x v="12"/>
    <x v="18"/>
    <s v="1080"/>
    <s v="S080"/>
    <s v="S"/>
    <n v="17932.349999999999"/>
    <n v="1"/>
    <x v="0"/>
    <s v="CSMS761326"/>
    <x v="415"/>
    <x v="18"/>
    <n v="52000"/>
    <n v="0"/>
    <s v=""/>
  </r>
  <r>
    <s v="5009713410"/>
    <x v="3"/>
    <x v="8"/>
    <d v="2020-09-24T00:00:00"/>
    <x v="12"/>
    <x v="0"/>
    <s v="1080"/>
    <s v="S080"/>
    <s v="S"/>
    <n v="19997.54"/>
    <n v="2"/>
    <x v="0"/>
    <s v="CSMS761362"/>
    <x v="415"/>
    <x v="0"/>
    <n v="41000"/>
    <n v="0"/>
    <s v=""/>
  </r>
  <r>
    <s v="5009714636"/>
    <x v="3"/>
    <x v="8"/>
    <d v="2020-09-25T00:00:00"/>
    <x v="12"/>
    <x v="30"/>
    <s v="1030"/>
    <s v="S030"/>
    <s v="S"/>
    <n v="29038.43"/>
    <n v="1"/>
    <x v="0"/>
    <s v="CSMS761290"/>
    <x v="415"/>
    <x v="30"/>
    <n v="82358.8"/>
    <n v="0"/>
    <s v=""/>
  </r>
  <r>
    <s v="5009714636"/>
    <x v="3"/>
    <x v="8"/>
    <d v="2020-09-25T00:00:00"/>
    <x v="12"/>
    <x v="17"/>
    <s v="1030"/>
    <s v="S030"/>
    <s v="S"/>
    <n v="37846.29"/>
    <n v="4"/>
    <x v="0"/>
    <s v="CSMS761354"/>
    <x v="415"/>
    <x v="17"/>
    <n v="43365"/>
    <n v="0"/>
    <s v=""/>
  </r>
  <r>
    <s v="5009714636"/>
    <x v="3"/>
    <x v="8"/>
    <d v="2020-09-25T00:00:00"/>
    <x v="12"/>
    <x v="73"/>
    <s v="1030"/>
    <s v="S030"/>
    <s v="S"/>
    <n v="8338.5300000000007"/>
    <n v="1"/>
    <x v="0"/>
    <s v="CSMS761340"/>
    <x v="415"/>
    <x v="73"/>
    <n v="41980"/>
    <n v="0"/>
    <s v=""/>
  </r>
  <r>
    <s v="5009714636"/>
    <x v="3"/>
    <x v="8"/>
    <d v="2020-09-25T00:00:00"/>
    <x v="12"/>
    <x v="13"/>
    <s v="1030"/>
    <s v="S030"/>
    <s v="S"/>
    <n v="11362.24"/>
    <n v="1"/>
    <x v="0"/>
    <s v="CSMS761320"/>
    <x v="415"/>
    <x v="13"/>
    <n v="46100"/>
    <n v="0"/>
    <s v=""/>
  </r>
  <r>
    <s v="5009714836"/>
    <x v="3"/>
    <x v="8"/>
    <d v="2020-09-25T00:00:00"/>
    <x v="13"/>
    <x v="73"/>
    <s v="1030"/>
    <s v="S030"/>
    <s v="H"/>
    <n v="-8338.5300000000007"/>
    <n v="-1"/>
    <x v="0"/>
    <s v="CSMS761340"/>
    <x v="415"/>
    <x v="73"/>
    <n v="41980"/>
    <n v="0"/>
    <s v=""/>
  </r>
  <r>
    <s v="5009714836"/>
    <x v="3"/>
    <x v="8"/>
    <d v="2020-09-25T00:00:00"/>
    <x v="13"/>
    <x v="13"/>
    <s v="1030"/>
    <s v="S030"/>
    <s v="H"/>
    <n v="-11362.24"/>
    <n v="-1"/>
    <x v="0"/>
    <s v="CSMS761320"/>
    <x v="415"/>
    <x v="13"/>
    <n v="46100"/>
    <n v="0"/>
    <s v=""/>
  </r>
  <r>
    <s v="5009714836"/>
    <x v="3"/>
    <x v="8"/>
    <d v="2020-09-25T00:00:00"/>
    <x v="13"/>
    <x v="30"/>
    <s v="1030"/>
    <s v="S030"/>
    <s v="H"/>
    <n v="-28090.33"/>
    <n v="-1"/>
    <x v="0"/>
    <s v="CSMS761290"/>
    <x v="415"/>
    <x v="30"/>
    <n v="82358.8"/>
    <n v="0"/>
    <s v=""/>
  </r>
  <r>
    <s v="5009714836"/>
    <x v="3"/>
    <x v="8"/>
    <d v="2020-09-25T00:00:00"/>
    <x v="13"/>
    <x v="17"/>
    <s v="1030"/>
    <s v="S030"/>
    <s v="H"/>
    <n v="-37846.29"/>
    <n v="-4"/>
    <x v="0"/>
    <s v="CSMS761354"/>
    <x v="415"/>
    <x v="17"/>
    <n v="43365"/>
    <n v="0"/>
    <s v=""/>
  </r>
  <r>
    <s v="5009714849"/>
    <x v="3"/>
    <x v="8"/>
    <d v="2020-09-28T00:00:00"/>
    <x v="12"/>
    <x v="18"/>
    <s v="1050"/>
    <s v="S050"/>
    <s v="S"/>
    <n v="16709.87"/>
    <n v="1"/>
    <x v="0"/>
    <s v="CSMS761326"/>
    <x v="415"/>
    <x v="18"/>
    <n v="52000"/>
    <n v="0"/>
    <s v=""/>
  </r>
  <r>
    <s v="5009715697"/>
    <x v="3"/>
    <x v="8"/>
    <d v="2020-09-25T00:00:00"/>
    <x v="12"/>
    <x v="73"/>
    <s v="1030"/>
    <s v="S030"/>
    <s v="S"/>
    <n v="8338.5300000000007"/>
    <n v="1"/>
    <x v="0"/>
    <s v="CSMS761340"/>
    <x v="415"/>
    <x v="73"/>
    <n v="41980"/>
    <n v="0"/>
    <s v=""/>
  </r>
  <r>
    <s v="5009715697"/>
    <x v="3"/>
    <x v="8"/>
    <d v="2020-09-25T00:00:00"/>
    <x v="12"/>
    <x v="17"/>
    <s v="1030"/>
    <s v="S030"/>
    <s v="S"/>
    <n v="37846.29"/>
    <n v="4"/>
    <x v="0"/>
    <s v="CSMS761354"/>
    <x v="415"/>
    <x v="17"/>
    <n v="43365"/>
    <n v="0"/>
    <s v=""/>
  </r>
  <r>
    <s v="5009715697"/>
    <x v="3"/>
    <x v="8"/>
    <d v="2020-09-25T00:00:00"/>
    <x v="12"/>
    <x v="30"/>
    <s v="1030"/>
    <s v="S030"/>
    <s v="S"/>
    <n v="28090.33"/>
    <n v="1"/>
    <x v="0"/>
    <s v="CSMS761290"/>
    <x v="415"/>
    <x v="30"/>
    <n v="82358.8"/>
    <n v="0"/>
    <s v=""/>
  </r>
  <r>
    <s v="5009715702"/>
    <x v="3"/>
    <x v="8"/>
    <d v="2020-09-25T00:00:00"/>
    <x v="12"/>
    <x v="14"/>
    <s v="1030"/>
    <s v="S030"/>
    <s v="S"/>
    <n v="14800.54"/>
    <n v="1"/>
    <x v="0"/>
    <s v="CSMS761328"/>
    <x v="415"/>
    <x v="14"/>
    <n v="50350"/>
    <n v="0"/>
    <s v=""/>
  </r>
  <r>
    <s v="5009716086"/>
    <x v="3"/>
    <x v="8"/>
    <d v="2020-09-28T00:00:00"/>
    <x v="12"/>
    <x v="26"/>
    <s v="1060"/>
    <s v="S060"/>
    <s v="S"/>
    <n v="13931.78"/>
    <n v="6"/>
    <x v="0"/>
    <s v="CSMS761108"/>
    <x v="415"/>
    <x v="26"/>
    <n v="9000"/>
    <n v="0"/>
    <s v=""/>
  </r>
  <r>
    <s v="5009716157"/>
    <x v="3"/>
    <x v="8"/>
    <d v="2020-09-28T00:00:00"/>
    <x v="12"/>
    <x v="12"/>
    <s v="1030"/>
    <s v="S030"/>
    <s v="S"/>
    <n v="7308.69"/>
    <n v="3"/>
    <x v="0"/>
    <s v="CSMS764234"/>
    <x v="415"/>
    <x v="12"/>
    <n v="10385"/>
    <n v="0"/>
    <s v=""/>
  </r>
  <r>
    <s v="5009716158"/>
    <x v="3"/>
    <x v="8"/>
    <d v="2020-09-28T00:00:00"/>
    <x v="12"/>
    <x v="26"/>
    <s v="1030"/>
    <s v="S030"/>
    <s v="S"/>
    <n v="18489.900000000001"/>
    <n v="8"/>
    <x v="0"/>
    <s v="CSMS761108"/>
    <x v="415"/>
    <x v="26"/>
    <n v="9000"/>
    <n v="0"/>
    <s v=""/>
  </r>
  <r>
    <s v="5009716159"/>
    <x v="3"/>
    <x v="8"/>
    <d v="2020-09-28T00:00:00"/>
    <x v="12"/>
    <x v="44"/>
    <s v="1030"/>
    <s v="S030"/>
    <s v="S"/>
    <n v="2418.9899999999998"/>
    <n v="1"/>
    <x v="0"/>
    <s v="CSMS752672"/>
    <x v="416"/>
    <x v="44"/>
    <n v="3096"/>
    <n v="0"/>
    <s v=""/>
  </r>
  <r>
    <s v="5009716420"/>
    <x v="3"/>
    <x v="8"/>
    <d v="2020-09-28T00:00:00"/>
    <x v="12"/>
    <x v="63"/>
    <s v="1030"/>
    <s v="S030"/>
    <s v="S"/>
    <n v="2548.29"/>
    <n v="1"/>
    <x v="0"/>
    <s v="CSMS752424"/>
    <x v="416"/>
    <x v="63"/>
    <n v="3113"/>
    <n v="0"/>
    <s v=""/>
  </r>
  <r>
    <s v="5009716423"/>
    <x v="3"/>
    <x v="8"/>
    <d v="2020-09-28T00:00:00"/>
    <x v="12"/>
    <x v="17"/>
    <s v="1030"/>
    <s v="S030"/>
    <s v="S"/>
    <n v="9461.57"/>
    <n v="1"/>
    <x v="0"/>
    <s v="CSMS761354"/>
    <x v="415"/>
    <x v="17"/>
    <n v="43365"/>
    <n v="0"/>
    <s v=""/>
  </r>
  <r>
    <s v="5009716423"/>
    <x v="3"/>
    <x v="8"/>
    <d v="2020-09-28T00:00:00"/>
    <x v="12"/>
    <x v="13"/>
    <s v="1030"/>
    <s v="S030"/>
    <s v="S"/>
    <n v="34086.720000000001"/>
    <n v="3"/>
    <x v="0"/>
    <s v="CSMS761320"/>
    <x v="415"/>
    <x v="13"/>
    <n v="46100"/>
    <n v="0"/>
    <s v=""/>
  </r>
  <r>
    <s v="5009716424"/>
    <x v="3"/>
    <x v="8"/>
    <d v="2020-09-28T00:00:00"/>
    <x v="12"/>
    <x v="28"/>
    <s v="1030"/>
    <s v="S030"/>
    <s v="S"/>
    <n v="12805.25"/>
    <n v="1"/>
    <x v="0"/>
    <s v="CSMS761356"/>
    <x v="415"/>
    <x v="28"/>
    <n v="44820"/>
    <n v="0"/>
    <s v=""/>
  </r>
  <r>
    <s v="5009716424"/>
    <x v="3"/>
    <x v="8"/>
    <d v="2020-09-28T00:00:00"/>
    <x v="12"/>
    <x v="40"/>
    <s v="1030"/>
    <s v="S030"/>
    <s v="S"/>
    <n v="11397.34"/>
    <n v="1"/>
    <x v="0"/>
    <s v="CSMS761306"/>
    <x v="415"/>
    <x v="40"/>
    <n v="17645"/>
    <n v="0"/>
    <s v=""/>
  </r>
  <r>
    <s v="5009716740"/>
    <x v="3"/>
    <x v="8"/>
    <d v="2020-09-28T00:00:00"/>
    <x v="12"/>
    <x v="7"/>
    <s v="1080"/>
    <s v="S080"/>
    <s v="S"/>
    <n v="10570.28"/>
    <n v="6"/>
    <x v="0"/>
    <s v="CSMS764230"/>
    <x v="415"/>
    <x v="7"/>
    <n v="8280"/>
    <n v="0"/>
    <s v=""/>
  </r>
  <r>
    <s v="5009716746"/>
    <x v="3"/>
    <x v="8"/>
    <d v="2020-09-28T00:00:00"/>
    <x v="12"/>
    <x v="13"/>
    <s v="1080"/>
    <s v="S080"/>
    <s v="S"/>
    <n v="11986.23"/>
    <n v="1"/>
    <x v="0"/>
    <s v="CSMS761320"/>
    <x v="415"/>
    <x v="13"/>
    <n v="46100"/>
    <n v="0"/>
    <s v=""/>
  </r>
  <r>
    <s v="5009716828"/>
    <x v="3"/>
    <x v="8"/>
    <d v="2020-09-28T00:00:00"/>
    <x v="12"/>
    <x v="13"/>
    <s v="1030"/>
    <s v="S030"/>
    <s v="S"/>
    <n v="11362.24"/>
    <n v="1"/>
    <x v="0"/>
    <s v="CSMS761320"/>
    <x v="415"/>
    <x v="13"/>
    <n v="46100"/>
    <n v="0"/>
    <s v=""/>
  </r>
  <r>
    <s v="5009716863"/>
    <x v="3"/>
    <x v="8"/>
    <d v="2020-09-28T00:00:00"/>
    <x v="12"/>
    <x v="13"/>
    <s v="1080"/>
    <s v="S080"/>
    <s v="S"/>
    <n v="11362.24"/>
    <n v="1"/>
    <x v="0"/>
    <s v="CSMS761320"/>
    <x v="415"/>
    <x v="13"/>
    <n v="46100"/>
    <n v="0"/>
    <s v=""/>
  </r>
  <r>
    <s v="5009716863"/>
    <x v="3"/>
    <x v="8"/>
    <d v="2020-09-28T00:00:00"/>
    <x v="12"/>
    <x v="15"/>
    <s v="1080"/>
    <s v="S080"/>
    <s v="S"/>
    <n v="18057.990000000002"/>
    <n v="1"/>
    <x v="0"/>
    <s v="CSMS761336"/>
    <x v="415"/>
    <x v="15"/>
    <n v="53650"/>
    <n v="0"/>
    <s v=""/>
  </r>
  <r>
    <s v="5009716863"/>
    <x v="3"/>
    <x v="8"/>
    <d v="2020-09-28T00:00:00"/>
    <x v="12"/>
    <x v="0"/>
    <s v="1080"/>
    <s v="S080"/>
    <s v="S"/>
    <n v="9998.77"/>
    <n v="1"/>
    <x v="0"/>
    <s v="CSMS761362"/>
    <x v="415"/>
    <x v="0"/>
    <n v="41000"/>
    <n v="0"/>
    <s v=""/>
  </r>
  <r>
    <s v="5009716863"/>
    <x v="3"/>
    <x v="8"/>
    <d v="2020-09-28T00:00:00"/>
    <x v="12"/>
    <x v="10"/>
    <s v="1080"/>
    <s v="S080"/>
    <s v="S"/>
    <n v="17408.349999999999"/>
    <n v="2"/>
    <x v="0"/>
    <s v="CSMS761360"/>
    <x v="415"/>
    <x v="10"/>
    <n v="42200"/>
    <n v="0"/>
    <s v=""/>
  </r>
  <r>
    <s v="5009720133"/>
    <x v="3"/>
    <x v="8"/>
    <d v="2020-09-30T00:00:00"/>
    <x v="12"/>
    <x v="5"/>
    <s v="1020"/>
    <s v="S024"/>
    <s v="S"/>
    <n v="78743.7"/>
    <n v="84"/>
    <x v="0"/>
    <s v="CSMS750832"/>
    <x v="416"/>
    <x v="5"/>
    <n v="1297"/>
    <n v="0"/>
    <s v=""/>
  </r>
  <r>
    <s v="5009721451"/>
    <x v="3"/>
    <x v="9"/>
    <d v="2020-10-01T00:00:00"/>
    <x v="12"/>
    <x v="13"/>
    <s v="1030"/>
    <s v="S030"/>
    <s v="S"/>
    <n v="82942.5"/>
    <n v="7"/>
    <x v="0"/>
    <s v="CSMS761320"/>
    <x v="415"/>
    <x v="13"/>
    <n v="46100"/>
    <n v="0"/>
    <s v=""/>
  </r>
  <r>
    <s v="5009721452"/>
    <x v="3"/>
    <x v="9"/>
    <d v="2020-10-01T00:00:00"/>
    <x v="12"/>
    <x v="28"/>
    <s v="1030"/>
    <s v="S030"/>
    <s v="S"/>
    <n v="10762.07"/>
    <n v="1"/>
    <x v="0"/>
    <s v="CSMS761356"/>
    <x v="415"/>
    <x v="28"/>
    <n v="44820"/>
    <n v="0"/>
    <s v=""/>
  </r>
  <r>
    <s v="5009722802"/>
    <x v="3"/>
    <x v="9"/>
    <d v="2020-10-05T00:00:00"/>
    <x v="12"/>
    <x v="65"/>
    <s v="1050"/>
    <s v="S050"/>
    <s v="S"/>
    <n v="6119.98"/>
    <n v="1"/>
    <x v="0"/>
    <s v="CSMS765106"/>
    <x v="415"/>
    <x v="65"/>
    <n v="8130"/>
    <n v="0"/>
    <s v=""/>
  </r>
  <r>
    <s v="5009723223"/>
    <x v="3"/>
    <x v="9"/>
    <d v="2020-10-05T00:00:00"/>
    <x v="12"/>
    <x v="18"/>
    <s v="1050"/>
    <s v="S050"/>
    <s v="S"/>
    <n v="17430.61"/>
    <n v="1"/>
    <x v="0"/>
    <s v="CSMS761326"/>
    <x v="415"/>
    <x v="18"/>
    <n v="52000"/>
    <n v="0"/>
    <s v=""/>
  </r>
  <r>
    <s v="5009723256"/>
    <x v="3"/>
    <x v="9"/>
    <d v="2020-10-05T00:00:00"/>
    <x v="12"/>
    <x v="18"/>
    <s v="1050"/>
    <s v="S050"/>
    <s v="S"/>
    <n v="17430.61"/>
    <n v="1"/>
    <x v="0"/>
    <s v="CSMS761326"/>
    <x v="415"/>
    <x v="18"/>
    <n v="52000"/>
    <n v="0"/>
    <s v=""/>
  </r>
  <r>
    <s v="5009723356"/>
    <x v="3"/>
    <x v="9"/>
    <d v="2020-10-05T00:00:00"/>
    <x v="12"/>
    <x v="48"/>
    <s v="1080"/>
    <s v="S080"/>
    <s v="S"/>
    <n v="22252.53"/>
    <n v="1"/>
    <x v="0"/>
    <s v="CSMS761284"/>
    <x v="415"/>
    <x v="48"/>
    <n v="63144.15"/>
    <n v="0"/>
    <s v=""/>
  </r>
  <r>
    <s v="5009723415"/>
    <x v="3"/>
    <x v="9"/>
    <d v="2020-10-05T00:00:00"/>
    <x v="12"/>
    <x v="18"/>
    <s v="1080"/>
    <s v="S080"/>
    <s v="S"/>
    <n v="16709.87"/>
    <n v="1"/>
    <x v="0"/>
    <s v="CSMS761326"/>
    <x v="415"/>
    <x v="18"/>
    <n v="52000"/>
    <n v="0"/>
    <s v=""/>
  </r>
  <r>
    <s v="5009723415"/>
    <x v="3"/>
    <x v="9"/>
    <d v="2020-10-05T00:00:00"/>
    <x v="12"/>
    <x v="17"/>
    <s v="1080"/>
    <s v="S080"/>
    <s v="S"/>
    <n v="9213.7000000000007"/>
    <n v="1"/>
    <x v="0"/>
    <s v="CSMS761354"/>
    <x v="415"/>
    <x v="17"/>
    <n v="43365"/>
    <n v="0"/>
    <s v=""/>
  </r>
  <r>
    <s v="5009723415"/>
    <x v="3"/>
    <x v="9"/>
    <d v="2020-10-05T00:00:00"/>
    <x v="12"/>
    <x v="0"/>
    <s v="1080"/>
    <s v="S080"/>
    <s v="S"/>
    <n v="18729.11"/>
    <n v="2"/>
    <x v="0"/>
    <s v="CSMS761362"/>
    <x v="415"/>
    <x v="0"/>
    <n v="41000"/>
    <n v="0"/>
    <s v=""/>
  </r>
  <r>
    <s v="5009723415"/>
    <x v="3"/>
    <x v="9"/>
    <d v="2020-10-05T00:00:00"/>
    <x v="12"/>
    <x v="41"/>
    <s v="1080"/>
    <s v="S080"/>
    <s v="S"/>
    <n v="26901.94"/>
    <n v="1"/>
    <x v="0"/>
    <s v="CSMS761282"/>
    <x v="415"/>
    <x v="41"/>
    <n v="59300"/>
    <n v="0"/>
    <s v=""/>
  </r>
  <r>
    <s v="5009724949"/>
    <x v="3"/>
    <x v="9"/>
    <d v="2020-10-05T00:00:00"/>
    <x v="12"/>
    <x v="18"/>
    <s v="1050"/>
    <s v="S050"/>
    <s v="S"/>
    <n v="17070.240000000002"/>
    <n v="1"/>
    <x v="0"/>
    <s v="CSMS761326"/>
    <x v="415"/>
    <x v="18"/>
    <n v="52000"/>
    <n v="0"/>
    <s v=""/>
  </r>
  <r>
    <s v="5009724949"/>
    <x v="3"/>
    <x v="9"/>
    <d v="2020-10-05T00:00:00"/>
    <x v="12"/>
    <x v="14"/>
    <s v="1050"/>
    <s v="S050"/>
    <s v="S"/>
    <n v="30845.7"/>
    <n v="2"/>
    <x v="0"/>
    <s v="CSMS761328"/>
    <x v="415"/>
    <x v="14"/>
    <n v="50350"/>
    <n v="0"/>
    <s v=""/>
  </r>
  <r>
    <s v="5009725122"/>
    <x v="3"/>
    <x v="9"/>
    <d v="2020-10-07T00:00:00"/>
    <x v="12"/>
    <x v="73"/>
    <s v="1030"/>
    <s v="S030"/>
    <s v="S"/>
    <n v="10344.620000000001"/>
    <n v="1"/>
    <x v="0"/>
    <s v="CSMS761340"/>
    <x v="415"/>
    <x v="73"/>
    <n v="41980"/>
    <n v="0"/>
    <s v=""/>
  </r>
  <r>
    <s v="5009725125"/>
    <x v="3"/>
    <x v="9"/>
    <d v="2020-10-07T00:00:00"/>
    <x v="12"/>
    <x v="40"/>
    <s v="1010"/>
    <s v="S010"/>
    <s v="S"/>
    <n v="10033.68"/>
    <n v="1"/>
    <x v="0"/>
    <s v="CSMS761306"/>
    <x v="415"/>
    <x v="40"/>
    <n v="17645"/>
    <n v="0"/>
    <s v=""/>
  </r>
  <r>
    <s v="5009725145"/>
    <x v="3"/>
    <x v="9"/>
    <d v="2020-10-07T00:00:00"/>
    <x v="12"/>
    <x v="65"/>
    <s v="1010"/>
    <s v="S010"/>
    <s v="S"/>
    <n v="20843.16"/>
    <n v="8"/>
    <x v="0"/>
    <s v="CSMS765106"/>
    <x v="415"/>
    <x v="65"/>
    <n v="8130"/>
    <n v="0"/>
    <s v=""/>
  </r>
  <r>
    <s v="5009725725"/>
    <x v="3"/>
    <x v="9"/>
    <d v="2020-10-08T00:00:00"/>
    <x v="12"/>
    <x v="131"/>
    <s v="1050"/>
    <s v="S050"/>
    <s v="S"/>
    <n v="19608.349999999999"/>
    <n v="1"/>
    <x v="0"/>
    <s v="CSMS761310"/>
    <x v="415"/>
    <x v="131"/>
    <n v="25520"/>
    <n v="0"/>
    <s v=""/>
  </r>
  <r>
    <s v="5009725744"/>
    <x v="3"/>
    <x v="9"/>
    <d v="2020-10-08T00:00:00"/>
    <x v="12"/>
    <x v="14"/>
    <s v="1050"/>
    <s v="S050"/>
    <s v="S"/>
    <n v="30845.7"/>
    <n v="2"/>
    <x v="0"/>
    <s v="CSMS761328"/>
    <x v="415"/>
    <x v="14"/>
    <n v="50350"/>
    <n v="0"/>
    <s v=""/>
  </r>
  <r>
    <s v="5009725865"/>
    <x v="3"/>
    <x v="9"/>
    <d v="2020-10-08T00:00:00"/>
    <x v="12"/>
    <x v="18"/>
    <s v="1050"/>
    <s v="S050"/>
    <s v="S"/>
    <n v="17142.310000000001"/>
    <n v="1"/>
    <x v="0"/>
    <s v="CSMS761326"/>
    <x v="415"/>
    <x v="18"/>
    <n v="52000"/>
    <n v="0"/>
    <s v=""/>
  </r>
  <r>
    <s v="5009725890"/>
    <x v="3"/>
    <x v="9"/>
    <d v="2020-10-05T00:00:00"/>
    <x v="12"/>
    <x v="18"/>
    <s v="1050"/>
    <s v="S050"/>
    <s v="S"/>
    <n v="17070.240000000002"/>
    <n v="1"/>
    <x v="0"/>
    <s v="CSMS761326"/>
    <x v="415"/>
    <x v="18"/>
    <n v="52000"/>
    <n v="0"/>
    <s v=""/>
  </r>
  <r>
    <s v="5009725892"/>
    <x v="3"/>
    <x v="9"/>
    <d v="2020-10-08T00:00:00"/>
    <x v="12"/>
    <x v="65"/>
    <s v="1010"/>
    <s v="S010"/>
    <s v="S"/>
    <n v="7816.19"/>
    <n v="3"/>
    <x v="0"/>
    <s v="CSMS765106"/>
    <x v="415"/>
    <x v="65"/>
    <n v="8130"/>
    <n v="0"/>
    <s v=""/>
  </r>
  <r>
    <s v="5009725893"/>
    <x v="3"/>
    <x v="9"/>
    <d v="2020-10-08T00:00:00"/>
    <x v="12"/>
    <x v="65"/>
    <s v="1010"/>
    <s v="S010"/>
    <s v="S"/>
    <n v="5210.79"/>
    <n v="2"/>
    <x v="0"/>
    <s v="CSMS765106"/>
    <x v="415"/>
    <x v="65"/>
    <n v="8130"/>
    <n v="0"/>
    <s v=""/>
  </r>
  <r>
    <s v="5009725922"/>
    <x v="3"/>
    <x v="9"/>
    <d v="2020-10-08T00:00:00"/>
    <x v="12"/>
    <x v="18"/>
    <s v="1050"/>
    <s v="S050"/>
    <s v="S"/>
    <n v="17142.310000000001"/>
    <n v="1"/>
    <x v="0"/>
    <s v="CSMS761326"/>
    <x v="415"/>
    <x v="18"/>
    <n v="52000"/>
    <n v="0"/>
    <s v=""/>
  </r>
  <r>
    <s v="5009725924"/>
    <x v="3"/>
    <x v="9"/>
    <d v="2020-10-08T00:00:00"/>
    <x v="12"/>
    <x v="18"/>
    <s v="1050"/>
    <s v="S050"/>
    <s v="S"/>
    <n v="17142.310000000001"/>
    <n v="1"/>
    <x v="0"/>
    <s v="CSMS761326"/>
    <x v="415"/>
    <x v="18"/>
    <n v="52000"/>
    <n v="0"/>
    <s v=""/>
  </r>
  <r>
    <s v="5009725938"/>
    <x v="3"/>
    <x v="9"/>
    <d v="2020-10-05T00:00:00"/>
    <x v="13"/>
    <x v="18"/>
    <s v="1050"/>
    <s v="S050"/>
    <s v="H"/>
    <n v="-17142.310000000001"/>
    <n v="-1"/>
    <x v="0"/>
    <s v="CSMS761326"/>
    <x v="415"/>
    <x v="18"/>
    <n v="52000"/>
    <n v="0"/>
    <s v=""/>
  </r>
  <r>
    <s v="5009725939"/>
    <x v="3"/>
    <x v="9"/>
    <d v="2020-10-05T00:00:00"/>
    <x v="13"/>
    <x v="18"/>
    <s v="1050"/>
    <s v="S050"/>
    <s v="H"/>
    <n v="-17142.310000000001"/>
    <n v="-1"/>
    <x v="0"/>
    <s v="CSMS761326"/>
    <x v="415"/>
    <x v="18"/>
    <n v="52000"/>
    <n v="0"/>
    <s v=""/>
  </r>
  <r>
    <s v="5009725939"/>
    <x v="3"/>
    <x v="9"/>
    <d v="2020-10-05T00:00:00"/>
    <x v="13"/>
    <x v="14"/>
    <s v="1050"/>
    <s v="S050"/>
    <s v="H"/>
    <n v="-30845.7"/>
    <n v="-2"/>
    <x v="0"/>
    <s v="CSMS761328"/>
    <x v="415"/>
    <x v="14"/>
    <n v="50350"/>
    <n v="0"/>
    <s v=""/>
  </r>
  <r>
    <s v="5009725950"/>
    <x v="3"/>
    <x v="9"/>
    <d v="2020-10-08T00:00:00"/>
    <x v="13"/>
    <x v="18"/>
    <s v="1050"/>
    <s v="S050"/>
    <s v="H"/>
    <n v="-17142.310000000001"/>
    <n v="-1"/>
    <x v="0"/>
    <s v="CSMS761326"/>
    <x v="415"/>
    <x v="18"/>
    <n v="52000"/>
    <n v="0"/>
    <s v=""/>
  </r>
  <r>
    <s v="5009726069"/>
    <x v="3"/>
    <x v="9"/>
    <d v="2020-10-08T00:00:00"/>
    <x v="12"/>
    <x v="17"/>
    <s v="1030"/>
    <s v="S030"/>
    <s v="S"/>
    <n v="28626.85"/>
    <n v="3"/>
    <x v="0"/>
    <s v="CSMS761354"/>
    <x v="415"/>
    <x v="17"/>
    <n v="43365"/>
    <n v="0"/>
    <s v=""/>
  </r>
  <r>
    <s v="5009726121"/>
    <x v="3"/>
    <x v="9"/>
    <d v="2020-10-08T00:00:00"/>
    <x v="12"/>
    <x v="14"/>
    <s v="1030"/>
    <s v="S030"/>
    <s v="S"/>
    <n v="62737.58"/>
    <n v="4"/>
    <x v="0"/>
    <s v="CSMS761328"/>
    <x v="415"/>
    <x v="14"/>
    <n v="50350"/>
    <n v="0"/>
    <s v=""/>
  </r>
  <r>
    <s v="5009726122"/>
    <x v="3"/>
    <x v="9"/>
    <d v="2020-10-08T00:00:00"/>
    <x v="12"/>
    <x v="14"/>
    <s v="1030"/>
    <s v="S030"/>
    <s v="S"/>
    <n v="15684.39"/>
    <n v="1"/>
    <x v="0"/>
    <s v="CSMS761328"/>
    <x v="415"/>
    <x v="14"/>
    <n v="50350"/>
    <n v="0"/>
    <s v=""/>
  </r>
  <r>
    <s v="5009726182"/>
    <x v="3"/>
    <x v="9"/>
    <d v="2020-10-08T00:00:00"/>
    <x v="12"/>
    <x v="2"/>
    <s v="1020"/>
    <s v="S024"/>
    <s v="S"/>
    <n v="25561.9"/>
    <n v="10"/>
    <x v="0"/>
    <s v="CSMS764232"/>
    <x v="415"/>
    <x v="2"/>
    <n v="9490"/>
    <n v="0"/>
    <s v=""/>
  </r>
  <r>
    <s v="5009728243"/>
    <x v="3"/>
    <x v="9"/>
    <d v="2020-10-12T00:00:00"/>
    <x v="12"/>
    <x v="28"/>
    <s v="1030"/>
    <s v="S030"/>
    <s v="S"/>
    <n v="75334.490000000005"/>
    <n v="7"/>
    <x v="0"/>
    <s v="CSMS761356"/>
    <x v="415"/>
    <x v="28"/>
    <n v="44820"/>
    <n v="0"/>
    <s v=""/>
  </r>
  <r>
    <s v="5009728243"/>
    <x v="3"/>
    <x v="9"/>
    <d v="2020-10-12T00:00:00"/>
    <x v="12"/>
    <x v="17"/>
    <s v="1030"/>
    <s v="S030"/>
    <s v="S"/>
    <n v="9213.7000000000007"/>
    <n v="1"/>
    <x v="0"/>
    <s v="CSMS761354"/>
    <x v="415"/>
    <x v="17"/>
    <n v="43365"/>
    <n v="0"/>
    <s v=""/>
  </r>
  <r>
    <s v="5009728471"/>
    <x v="3"/>
    <x v="9"/>
    <d v="2020-10-12T00:00:00"/>
    <x v="12"/>
    <x v="15"/>
    <s v="1050"/>
    <s v="S050"/>
    <s v="S"/>
    <n v="37175.82"/>
    <n v="2"/>
    <x v="0"/>
    <s v="CSMS761336"/>
    <x v="415"/>
    <x v="15"/>
    <n v="53650"/>
    <n v="0"/>
    <s v=""/>
  </r>
  <r>
    <s v="5009728473"/>
    <x v="3"/>
    <x v="9"/>
    <d v="2020-10-12T00:00:00"/>
    <x v="12"/>
    <x v="17"/>
    <s v="1030"/>
    <s v="S030"/>
    <s v="S"/>
    <n v="36854.81"/>
    <n v="4"/>
    <x v="0"/>
    <s v="CSMS761354"/>
    <x v="415"/>
    <x v="17"/>
    <n v="43365"/>
    <n v="0"/>
    <s v=""/>
  </r>
  <r>
    <s v="5009728475"/>
    <x v="3"/>
    <x v="9"/>
    <d v="2020-10-12T00:00:00"/>
    <x v="12"/>
    <x v="7"/>
    <s v="1020"/>
    <s v="S024"/>
    <s v="S"/>
    <n v="10435.59"/>
    <n v="5"/>
    <x v="0"/>
    <s v="CSMS764230"/>
    <x v="415"/>
    <x v="7"/>
    <n v="8280"/>
    <n v="0"/>
    <s v=""/>
  </r>
  <r>
    <s v="5009728500"/>
    <x v="3"/>
    <x v="9"/>
    <d v="2020-10-12T00:00:00"/>
    <x v="12"/>
    <x v="10"/>
    <s v="1030"/>
    <s v="S030"/>
    <s v="S"/>
    <n v="37123.97"/>
    <n v="4"/>
    <x v="0"/>
    <s v="CSMS761360"/>
    <x v="415"/>
    <x v="10"/>
    <n v="42200"/>
    <n v="0"/>
    <s v=""/>
  </r>
  <r>
    <s v="5009728528"/>
    <x v="3"/>
    <x v="9"/>
    <d v="2020-10-12T00:00:00"/>
    <x v="12"/>
    <x v="131"/>
    <s v="1050"/>
    <s v="S050"/>
    <s v="S"/>
    <n v="19608.349999999999"/>
    <n v="1"/>
    <x v="0"/>
    <s v="CSMS761310"/>
    <x v="415"/>
    <x v="131"/>
    <n v="25520"/>
    <n v="0"/>
    <s v=""/>
  </r>
  <r>
    <s v="5009728583"/>
    <x v="3"/>
    <x v="9"/>
    <d v="2020-10-12T00:00:00"/>
    <x v="12"/>
    <x v="13"/>
    <s v="1050"/>
    <s v="S050"/>
    <s v="S"/>
    <n v="22724.48"/>
    <n v="2"/>
    <x v="0"/>
    <s v="CSMS761320"/>
    <x v="415"/>
    <x v="13"/>
    <n v="46100"/>
    <n v="0"/>
    <s v=""/>
  </r>
  <r>
    <s v="5009728584"/>
    <x v="3"/>
    <x v="9"/>
    <d v="2020-10-12T00:00:00"/>
    <x v="13"/>
    <x v="131"/>
    <s v="1050"/>
    <s v="S050"/>
    <s v="H"/>
    <n v="-19608.349999999999"/>
    <n v="-1"/>
    <x v="0"/>
    <s v="CSMS761310"/>
    <x v="415"/>
    <x v="131"/>
    <n v="25520"/>
    <n v="0"/>
    <s v=""/>
  </r>
  <r>
    <s v="5009728585"/>
    <x v="3"/>
    <x v="9"/>
    <d v="2020-10-12T00:00:00"/>
    <x v="12"/>
    <x v="131"/>
    <s v="1050"/>
    <s v="S050"/>
    <s v="S"/>
    <n v="19608.349999999999"/>
    <n v="1"/>
    <x v="0"/>
    <s v="CSMS761310"/>
    <x v="415"/>
    <x v="131"/>
    <n v="25520"/>
    <n v="0"/>
    <s v=""/>
  </r>
  <r>
    <s v="5009728962"/>
    <x v="3"/>
    <x v="9"/>
    <d v="2020-10-13T00:00:00"/>
    <x v="12"/>
    <x v="10"/>
    <s v="1050"/>
    <s v="S050"/>
    <s v="S"/>
    <n v="41742.35"/>
    <n v="5"/>
    <x v="0"/>
    <s v="CSMS761360"/>
    <x v="415"/>
    <x v="10"/>
    <n v="42200"/>
    <n v="0"/>
    <s v=""/>
  </r>
  <r>
    <s v="5009729466"/>
    <x v="3"/>
    <x v="9"/>
    <d v="2020-10-13T00:00:00"/>
    <x v="12"/>
    <x v="14"/>
    <s v="1060"/>
    <s v="S060"/>
    <s v="S"/>
    <n v="31361.55"/>
    <n v="2"/>
    <x v="0"/>
    <s v="CSMS761328"/>
    <x v="415"/>
    <x v="14"/>
    <n v="50350"/>
    <n v="0"/>
    <s v=""/>
  </r>
  <r>
    <s v="5009729483"/>
    <x v="3"/>
    <x v="9"/>
    <d v="2020-10-13T00:00:00"/>
    <x v="12"/>
    <x v="7"/>
    <s v="1020"/>
    <s v="S024"/>
    <s v="S"/>
    <n v="9068.89"/>
    <n v="4"/>
    <x v="0"/>
    <s v="CSMS764230"/>
    <x v="415"/>
    <x v="7"/>
    <n v="8280"/>
    <n v="0"/>
    <s v=""/>
  </r>
  <r>
    <s v="5009729573"/>
    <x v="3"/>
    <x v="9"/>
    <d v="2020-10-13T00:00:00"/>
    <x v="12"/>
    <x v="7"/>
    <s v="1050"/>
    <s v="S050"/>
    <s v="S"/>
    <n v="2087.12"/>
    <n v="1"/>
    <x v="0"/>
    <s v="CSMS764230"/>
    <x v="415"/>
    <x v="7"/>
    <n v="8280"/>
    <n v="0"/>
    <s v=""/>
  </r>
  <r>
    <s v="5009732531"/>
    <x v="3"/>
    <x v="9"/>
    <d v="2020-10-16T00:00:00"/>
    <x v="12"/>
    <x v="5"/>
    <s v="1020"/>
    <s v="S024"/>
    <s v="S"/>
    <n v="76868.850000000006"/>
    <n v="82"/>
    <x v="0"/>
    <s v="CSMS750832"/>
    <x v="416"/>
    <x v="5"/>
    <n v="1297"/>
    <n v="0"/>
    <s v=""/>
  </r>
  <r>
    <s v="5009732564"/>
    <x v="3"/>
    <x v="9"/>
    <d v="2020-10-19T00:00:00"/>
    <x v="12"/>
    <x v="13"/>
    <s v="1050"/>
    <s v="S050"/>
    <s v="S"/>
    <n v="22724.48"/>
    <n v="2"/>
    <x v="0"/>
    <s v="CSMS761320"/>
    <x v="415"/>
    <x v="13"/>
    <n v="46100"/>
    <n v="0"/>
    <s v=""/>
  </r>
  <r>
    <s v="5009732565"/>
    <x v="3"/>
    <x v="9"/>
    <d v="2020-10-19T00:00:00"/>
    <x v="12"/>
    <x v="14"/>
    <s v="1080"/>
    <s v="S080"/>
    <s v="S"/>
    <n v="14800.54"/>
    <n v="1"/>
    <x v="0"/>
    <s v="CSMS761328"/>
    <x v="415"/>
    <x v="14"/>
    <n v="50350"/>
    <n v="0"/>
    <s v=""/>
  </r>
  <r>
    <s v="5009732597"/>
    <x v="3"/>
    <x v="9"/>
    <d v="2020-10-20T00:00:00"/>
    <x v="12"/>
    <x v="10"/>
    <s v="1050"/>
    <s v="S050"/>
    <s v="S"/>
    <n v="33393.879999999997"/>
    <n v="4"/>
    <x v="0"/>
    <s v="CSMS761360"/>
    <x v="415"/>
    <x v="10"/>
    <n v="42200"/>
    <n v="0"/>
    <s v=""/>
  </r>
  <r>
    <s v="5009733167"/>
    <x v="3"/>
    <x v="9"/>
    <d v="2020-10-19T00:00:00"/>
    <x v="12"/>
    <x v="35"/>
    <s v="1060"/>
    <s v="S060"/>
    <s v="S"/>
    <n v="21831.86"/>
    <n v="1"/>
    <x v="0"/>
    <s v="CSMS761334"/>
    <x v="415"/>
    <x v="35"/>
    <n v="57200"/>
    <n v="0"/>
    <s v=""/>
  </r>
  <r>
    <s v="5009733280"/>
    <x v="3"/>
    <x v="9"/>
    <d v="2020-10-19T00:00:00"/>
    <x v="12"/>
    <x v="15"/>
    <s v="1060"/>
    <s v="S060"/>
    <s v="S"/>
    <n v="17819.04"/>
    <n v="1"/>
    <x v="0"/>
    <s v="CSMS761336"/>
    <x v="415"/>
    <x v="15"/>
    <n v="53650"/>
    <n v="0"/>
    <s v=""/>
  </r>
  <r>
    <s v="5009733341"/>
    <x v="3"/>
    <x v="9"/>
    <d v="2020-10-19T00:00:00"/>
    <x v="12"/>
    <x v="28"/>
    <s v="1030"/>
    <s v="S030"/>
    <s v="S"/>
    <n v="10762.07"/>
    <n v="1"/>
    <x v="0"/>
    <s v="CSMS761356"/>
    <x v="415"/>
    <x v="28"/>
    <n v="44820"/>
    <n v="0"/>
    <s v=""/>
  </r>
  <r>
    <s v="5009733378"/>
    <x v="3"/>
    <x v="9"/>
    <d v="2020-10-19T00:00:00"/>
    <x v="12"/>
    <x v="30"/>
    <s v="1020"/>
    <s v="S020"/>
    <s v="S"/>
    <n v="27142.23"/>
    <n v="1"/>
    <x v="0"/>
    <s v="CSMS761290"/>
    <x v="415"/>
    <x v="30"/>
    <n v="82358.8"/>
    <n v="0"/>
    <s v=""/>
  </r>
  <r>
    <s v="5009733424"/>
    <x v="3"/>
    <x v="9"/>
    <d v="2020-10-19T00:00:00"/>
    <x v="12"/>
    <x v="28"/>
    <s v="1030"/>
    <s v="S030"/>
    <s v="S"/>
    <n v="10762.07"/>
    <n v="1"/>
    <x v="0"/>
    <s v="CSMS761356"/>
    <x v="415"/>
    <x v="28"/>
    <n v="44820"/>
    <n v="0"/>
    <s v=""/>
  </r>
  <r>
    <s v="5009733425"/>
    <x v="3"/>
    <x v="9"/>
    <d v="2020-10-19T00:00:00"/>
    <x v="12"/>
    <x v="10"/>
    <s v="1030"/>
    <s v="S030"/>
    <s v="S"/>
    <n v="16696.939999999999"/>
    <n v="2"/>
    <x v="0"/>
    <s v="CSMS761360"/>
    <x v="415"/>
    <x v="10"/>
    <n v="42200"/>
    <n v="0"/>
    <s v=""/>
  </r>
  <r>
    <s v="5009733522"/>
    <x v="3"/>
    <x v="9"/>
    <d v="2020-10-19T00:00:00"/>
    <x v="12"/>
    <x v="13"/>
    <s v="1050"/>
    <s v="S050"/>
    <s v="S"/>
    <n v="11362.24"/>
    <n v="1"/>
    <x v="0"/>
    <s v="CSMS761320"/>
    <x v="415"/>
    <x v="13"/>
    <n v="46100"/>
    <n v="0"/>
    <s v=""/>
  </r>
  <r>
    <s v="5009733523"/>
    <x v="3"/>
    <x v="9"/>
    <d v="2020-10-19T00:00:00"/>
    <x v="12"/>
    <x v="35"/>
    <s v="1050"/>
    <s v="S050"/>
    <s v="S"/>
    <n v="43462.04"/>
    <n v="2"/>
    <x v="0"/>
    <s v="CSMS761334"/>
    <x v="415"/>
    <x v="35"/>
    <n v="57200"/>
    <n v="0"/>
    <s v=""/>
  </r>
  <r>
    <s v="5009733607"/>
    <x v="3"/>
    <x v="9"/>
    <d v="2020-10-19T00:00:00"/>
    <x v="12"/>
    <x v="14"/>
    <s v="1080"/>
    <s v="S080"/>
    <s v="S"/>
    <n v="29601.08"/>
    <n v="2"/>
    <x v="0"/>
    <s v="CSMS761328"/>
    <x v="415"/>
    <x v="14"/>
    <n v="50350"/>
    <n v="0"/>
    <s v=""/>
  </r>
  <r>
    <s v="5009733674"/>
    <x v="3"/>
    <x v="9"/>
    <d v="2020-10-19T00:00:00"/>
    <x v="12"/>
    <x v="2"/>
    <s v="1020"/>
    <s v="S024"/>
    <s v="S"/>
    <n v="32855.129999999997"/>
    <n v="14"/>
    <x v="0"/>
    <s v="CSMS764232"/>
    <x v="415"/>
    <x v="2"/>
    <n v="9490"/>
    <n v="0"/>
    <s v=""/>
  </r>
  <r>
    <s v="5009733674"/>
    <x v="3"/>
    <x v="9"/>
    <d v="2020-10-19T00:00:00"/>
    <x v="12"/>
    <x v="7"/>
    <s v="1020"/>
    <s v="S024"/>
    <s v="S"/>
    <n v="2087.12"/>
    <n v="1"/>
    <x v="0"/>
    <s v="CSMS764230"/>
    <x v="415"/>
    <x v="7"/>
    <n v="8280"/>
    <n v="0"/>
    <s v=""/>
  </r>
  <r>
    <s v="5009733676"/>
    <x v="3"/>
    <x v="9"/>
    <d v="2020-10-19T00:00:00"/>
    <x v="12"/>
    <x v="2"/>
    <s v="1020"/>
    <s v="S024"/>
    <s v="S"/>
    <n v="2346.8000000000002"/>
    <n v="1"/>
    <x v="0"/>
    <s v="CSMS764232"/>
    <x v="415"/>
    <x v="2"/>
    <n v="9490"/>
    <n v="0"/>
    <s v=""/>
  </r>
  <r>
    <s v="5009733679"/>
    <x v="3"/>
    <x v="9"/>
    <d v="2020-10-19T00:00:00"/>
    <x v="12"/>
    <x v="18"/>
    <s v="1020"/>
    <s v="S024"/>
    <s v="S"/>
    <n v="16709.87"/>
    <n v="1"/>
    <x v="0"/>
    <s v="CSMS761326"/>
    <x v="415"/>
    <x v="18"/>
    <n v="52000"/>
    <n v="0"/>
    <s v=""/>
  </r>
  <r>
    <s v="5009733679"/>
    <x v="3"/>
    <x v="9"/>
    <d v="2020-10-19T00:00:00"/>
    <x v="12"/>
    <x v="0"/>
    <s v="1020"/>
    <s v="S024"/>
    <s v="S"/>
    <n v="28093.66"/>
    <n v="3"/>
    <x v="0"/>
    <s v="CSMS761362"/>
    <x v="415"/>
    <x v="0"/>
    <n v="41000"/>
    <n v="0"/>
    <s v=""/>
  </r>
  <r>
    <s v="5009734232"/>
    <x v="3"/>
    <x v="9"/>
    <d v="2020-10-20T00:00:00"/>
    <x v="12"/>
    <x v="41"/>
    <s v="1060"/>
    <s v="S060"/>
    <s v="S"/>
    <n v="27026.79"/>
    <n v="1"/>
    <x v="0"/>
    <s v="CSMS761282"/>
    <x v="415"/>
    <x v="41"/>
    <n v="59300"/>
    <n v="0"/>
    <s v=""/>
  </r>
  <r>
    <s v="5009734236"/>
    <x v="3"/>
    <x v="9"/>
    <d v="2020-10-20T00:00:00"/>
    <x v="12"/>
    <x v="10"/>
    <s v="1030"/>
    <s v="S030"/>
    <s v="S"/>
    <n v="8348.4699999999993"/>
    <n v="1"/>
    <x v="0"/>
    <s v="CSMS761360"/>
    <x v="415"/>
    <x v="10"/>
    <n v="42200"/>
    <n v="0"/>
    <s v=""/>
  </r>
  <r>
    <s v="5009734404"/>
    <x v="3"/>
    <x v="9"/>
    <d v="2020-10-20T00:00:00"/>
    <x v="12"/>
    <x v="2"/>
    <s v="1020"/>
    <s v="S024"/>
    <s v="S"/>
    <n v="11733.98"/>
    <n v="5"/>
    <x v="0"/>
    <s v="CSMS764232"/>
    <x v="415"/>
    <x v="2"/>
    <n v="9490"/>
    <n v="0"/>
    <s v=""/>
  </r>
  <r>
    <s v="5009734405"/>
    <x v="3"/>
    <x v="9"/>
    <d v="2020-10-20T00:00:00"/>
    <x v="12"/>
    <x v="18"/>
    <s v="1020"/>
    <s v="S024"/>
    <s v="S"/>
    <n v="66839.48"/>
    <n v="4"/>
    <x v="0"/>
    <s v="CSMS761326"/>
    <x v="415"/>
    <x v="18"/>
    <n v="52000"/>
    <n v="0"/>
    <s v=""/>
  </r>
  <r>
    <s v="5009734405"/>
    <x v="3"/>
    <x v="9"/>
    <d v="2020-10-20T00:00:00"/>
    <x v="12"/>
    <x v="0"/>
    <s v="1020"/>
    <s v="S024"/>
    <s v="S"/>
    <n v="9364.5499999999993"/>
    <n v="1"/>
    <x v="0"/>
    <s v="CSMS761362"/>
    <x v="415"/>
    <x v="0"/>
    <n v="41000"/>
    <n v="0"/>
    <s v=""/>
  </r>
  <r>
    <s v="5009734639"/>
    <x v="3"/>
    <x v="9"/>
    <d v="2020-10-20T00:00:00"/>
    <x v="12"/>
    <x v="28"/>
    <s v="1030"/>
    <s v="S030"/>
    <s v="S"/>
    <n v="10762.07"/>
    <n v="1"/>
    <x v="0"/>
    <s v="CSMS761356"/>
    <x v="415"/>
    <x v="28"/>
    <n v="44820"/>
    <n v="0"/>
    <s v=""/>
  </r>
  <r>
    <s v="5009734639"/>
    <x v="3"/>
    <x v="9"/>
    <d v="2020-10-20T00:00:00"/>
    <x v="12"/>
    <x v="17"/>
    <s v="1030"/>
    <s v="S030"/>
    <s v="S"/>
    <n v="18427.41"/>
    <n v="2"/>
    <x v="0"/>
    <s v="CSMS761354"/>
    <x v="415"/>
    <x v="17"/>
    <n v="43365"/>
    <n v="0"/>
    <s v=""/>
  </r>
  <r>
    <s v="5009738179"/>
    <x v="3"/>
    <x v="9"/>
    <d v="2020-10-26T00:00:00"/>
    <x v="12"/>
    <x v="92"/>
    <s v="1030"/>
    <s v="S030"/>
    <s v="S"/>
    <n v="2527.8200000000002"/>
    <n v="1"/>
    <x v="0"/>
    <s v="CSMS761524"/>
    <x v="415"/>
    <x v="92"/>
    <n v="4081"/>
    <n v="0"/>
    <s v=""/>
  </r>
  <r>
    <s v="5009738447"/>
    <x v="3"/>
    <x v="9"/>
    <d v="2020-10-26T00:00:00"/>
    <x v="12"/>
    <x v="22"/>
    <s v="1080"/>
    <s v="S080"/>
    <s v="S"/>
    <n v="3461.52"/>
    <n v="3"/>
    <x v="0"/>
    <s v="CSMS752768"/>
    <x v="416"/>
    <x v="22"/>
    <n v="1334"/>
    <n v="0"/>
    <s v=""/>
  </r>
  <r>
    <s v="5009738447"/>
    <x v="3"/>
    <x v="9"/>
    <d v="2020-10-26T00:00:00"/>
    <x v="12"/>
    <x v="11"/>
    <s v="1080"/>
    <s v="S080"/>
    <s v="S"/>
    <n v="2942.07"/>
    <n v="1"/>
    <x v="0"/>
    <s v="CSMS764236"/>
    <x v="415"/>
    <x v="11"/>
    <n v="11525"/>
    <n v="0"/>
    <s v=""/>
  </r>
  <r>
    <s v="5009738806"/>
    <x v="3"/>
    <x v="9"/>
    <d v="2020-10-26T00:00:00"/>
    <x v="12"/>
    <x v="19"/>
    <s v="1050"/>
    <s v="S050"/>
    <s v="S"/>
    <n v="1477.25"/>
    <n v="1"/>
    <x v="0"/>
    <s v="CSMS751120"/>
    <x v="416"/>
    <x v="19"/>
    <n v="1745"/>
    <n v="0"/>
    <s v=""/>
  </r>
  <r>
    <s v="5009738807"/>
    <x v="3"/>
    <x v="9"/>
    <d v="2020-10-26T00:00:00"/>
    <x v="12"/>
    <x v="31"/>
    <s v="1050"/>
    <s v="S050"/>
    <s v="S"/>
    <n v="1416.91"/>
    <n v="1"/>
    <x v="0"/>
    <s v="CSMS755504"/>
    <x v="416"/>
    <x v="31"/>
    <n v="1911"/>
    <n v="0"/>
    <s v=""/>
  </r>
  <r>
    <s v="5009738808"/>
    <x v="3"/>
    <x v="9"/>
    <d v="2020-10-26T00:00:00"/>
    <x v="12"/>
    <x v="32"/>
    <s v="1050"/>
    <s v="S050"/>
    <s v="S"/>
    <n v="3568.68"/>
    <n v="3"/>
    <x v="0"/>
    <s v="CSMS755168"/>
    <x v="416"/>
    <x v="32"/>
    <n v="1238"/>
    <n v="0"/>
    <s v=""/>
  </r>
  <r>
    <s v="5009738837"/>
    <x v="3"/>
    <x v="9"/>
    <d v="2020-10-26T00:00:00"/>
    <x v="12"/>
    <x v="22"/>
    <s v="1080"/>
    <s v="S080"/>
    <s v="S"/>
    <n v="3504.03"/>
    <n v="3"/>
    <x v="0"/>
    <s v="CSMS752768"/>
    <x v="416"/>
    <x v="22"/>
    <n v="1334"/>
    <n v="0"/>
    <s v=""/>
  </r>
  <r>
    <s v="5009738855"/>
    <x v="3"/>
    <x v="9"/>
    <d v="2020-10-26T00:00:00"/>
    <x v="12"/>
    <x v="7"/>
    <s v="1080"/>
    <s v="S080"/>
    <s v="S"/>
    <n v="34614.339999999997"/>
    <n v="20"/>
    <x v="0"/>
    <s v="CSMS764230"/>
    <x v="415"/>
    <x v="7"/>
    <n v="8280"/>
    <n v="0"/>
    <s v=""/>
  </r>
  <r>
    <s v="5009738855"/>
    <x v="3"/>
    <x v="9"/>
    <d v="2020-10-26T00:00:00"/>
    <x v="12"/>
    <x v="2"/>
    <s v="1080"/>
    <s v="S080"/>
    <s v="S"/>
    <n v="6903.89"/>
    <n v="3"/>
    <x v="0"/>
    <s v="CSMS764232"/>
    <x v="415"/>
    <x v="2"/>
    <n v="9490"/>
    <n v="0"/>
    <s v=""/>
  </r>
  <r>
    <s v="5009739000"/>
    <x v="3"/>
    <x v="9"/>
    <d v="2020-10-26T00:00:00"/>
    <x v="12"/>
    <x v="6"/>
    <s v="1030"/>
    <s v="S030"/>
    <s v="S"/>
    <n v="1342.57"/>
    <n v="1"/>
    <x v="0"/>
    <s v="CSMS752112"/>
    <x v="416"/>
    <x v="6"/>
    <n v="1446"/>
    <n v="0"/>
    <s v=""/>
  </r>
  <r>
    <s v="5009739001"/>
    <x v="3"/>
    <x v="9"/>
    <d v="2020-10-26T00:00:00"/>
    <x v="12"/>
    <x v="9"/>
    <s v="1030"/>
    <s v="S030"/>
    <s v="S"/>
    <n v="21977.77"/>
    <n v="13"/>
    <x v="0"/>
    <s v="CSMS752368"/>
    <x v="416"/>
    <x v="9"/>
    <n v="1965"/>
    <n v="0"/>
    <s v=""/>
  </r>
  <r>
    <s v="5009739002"/>
    <x v="3"/>
    <x v="9"/>
    <d v="2020-10-26T00:00:00"/>
    <x v="12"/>
    <x v="31"/>
    <s v="1030"/>
    <s v="S030"/>
    <s v="S"/>
    <n v="14169.13"/>
    <n v="10"/>
    <x v="0"/>
    <s v="CSMS755504"/>
    <x v="416"/>
    <x v="31"/>
    <n v="1911"/>
    <n v="0"/>
    <s v=""/>
  </r>
  <r>
    <s v="5009739003"/>
    <x v="3"/>
    <x v="9"/>
    <d v="2020-10-26T00:00:00"/>
    <x v="12"/>
    <x v="64"/>
    <s v="1030"/>
    <s v="S030"/>
    <s v="S"/>
    <n v="5277.6"/>
    <n v="2"/>
    <x v="0"/>
    <s v="CSMS761544"/>
    <x v="415"/>
    <x v="64"/>
    <n v="0"/>
    <n v="0"/>
    <s v=""/>
  </r>
  <r>
    <s v="5009739004"/>
    <x v="3"/>
    <x v="9"/>
    <d v="2020-10-26T00:00:00"/>
    <x v="12"/>
    <x v="2"/>
    <s v="1030"/>
    <s v="S030"/>
    <s v="S"/>
    <n v="10009.98"/>
    <n v="5"/>
    <x v="0"/>
    <s v="CSMS764232"/>
    <x v="415"/>
    <x v="2"/>
    <n v="9490"/>
    <n v="0"/>
    <s v=""/>
  </r>
  <r>
    <s v="5009739196"/>
    <x v="3"/>
    <x v="9"/>
    <d v="2020-10-26T00:00:00"/>
    <x v="12"/>
    <x v="80"/>
    <s v="1096"/>
    <s v="S096"/>
    <s v="S"/>
    <n v="11033.6"/>
    <n v="10"/>
    <x v="0"/>
    <s v="CSMS757968"/>
    <x v="416"/>
    <x v="80"/>
    <n v="1325"/>
    <n v="0"/>
    <s v=""/>
  </r>
  <r>
    <s v="5009739598"/>
    <x v="3"/>
    <x v="9"/>
    <d v="2020-10-27T00:00:00"/>
    <x v="12"/>
    <x v="35"/>
    <s v="1010"/>
    <s v="S010"/>
    <s v="S"/>
    <n v="21731.02"/>
    <n v="1"/>
    <x v="0"/>
    <s v="CSMS761334"/>
    <x v="415"/>
    <x v="35"/>
    <n v="57200"/>
    <n v="0"/>
    <s v=""/>
  </r>
  <r>
    <s v="5009739839"/>
    <x v="3"/>
    <x v="9"/>
    <d v="2020-10-27T00:00:00"/>
    <x v="12"/>
    <x v="4"/>
    <s v="1001"/>
    <s v="S001"/>
    <s v="S"/>
    <n v="41885.01"/>
    <n v="1"/>
    <x v="0"/>
    <s v="CSMS761314"/>
    <x v="415"/>
    <x v="4"/>
    <n v="107120"/>
    <n v="0"/>
    <s v=""/>
  </r>
  <r>
    <s v="5009741161"/>
    <x v="3"/>
    <x v="9"/>
    <d v="2020-10-28T00:00:00"/>
    <x v="12"/>
    <x v="14"/>
    <s v="1050"/>
    <s v="S050"/>
    <s v="S"/>
    <n v="33654.42"/>
    <n v="2"/>
    <x v="0"/>
    <s v="CSMS761328"/>
    <x v="415"/>
    <x v="14"/>
    <n v="50350"/>
    <n v="0"/>
    <s v=""/>
  </r>
  <r>
    <s v="5009741529"/>
    <x v="3"/>
    <x v="9"/>
    <d v="2020-10-29T00:00:00"/>
    <x v="12"/>
    <x v="35"/>
    <s v="1010"/>
    <s v="S010"/>
    <s v="S"/>
    <n v="21731.02"/>
    <n v="1"/>
    <x v="0"/>
    <s v="CSMS761334"/>
    <x v="415"/>
    <x v="35"/>
    <n v="57200"/>
    <n v="0"/>
    <s v=""/>
  </r>
  <r>
    <s v="5009741640"/>
    <x v="3"/>
    <x v="9"/>
    <d v="2020-10-28T00:00:00"/>
    <x v="12"/>
    <x v="18"/>
    <s v="1030"/>
    <s v="S030"/>
    <s v="S"/>
    <n v="16709.87"/>
    <n v="1"/>
    <x v="0"/>
    <s v="CSMS761326"/>
    <x v="415"/>
    <x v="18"/>
    <n v="52000"/>
    <n v="0"/>
    <s v=""/>
  </r>
  <r>
    <s v="5009741840"/>
    <x v="3"/>
    <x v="9"/>
    <d v="2020-10-28T00:00:00"/>
    <x v="12"/>
    <x v="12"/>
    <s v="1020"/>
    <s v="S024"/>
    <s v="S"/>
    <n v="10572.43"/>
    <n v="4"/>
    <x v="0"/>
    <s v="CSMS764234"/>
    <x v="415"/>
    <x v="12"/>
    <n v="10385"/>
    <n v="0"/>
    <s v=""/>
  </r>
  <r>
    <s v="5009741841"/>
    <x v="3"/>
    <x v="9"/>
    <d v="2020-10-28T00:00:00"/>
    <x v="12"/>
    <x v="14"/>
    <s v="1020"/>
    <s v="S024"/>
    <s v="S"/>
    <n v="44401.62"/>
    <n v="3"/>
    <x v="0"/>
    <s v="CSMS761328"/>
    <x v="415"/>
    <x v="14"/>
    <n v="50350"/>
    <n v="0"/>
    <s v=""/>
  </r>
  <r>
    <s v="5009741860"/>
    <x v="3"/>
    <x v="9"/>
    <d v="2020-10-28T00:00:00"/>
    <x v="12"/>
    <x v="2"/>
    <s v="1080"/>
    <s v="S080"/>
    <s v="S"/>
    <n v="50212.1"/>
    <n v="24"/>
    <x v="0"/>
    <s v="CSMS764232"/>
    <x v="415"/>
    <x v="2"/>
    <n v="9490"/>
    <n v="0"/>
    <s v=""/>
  </r>
  <r>
    <s v="5009741860"/>
    <x v="3"/>
    <x v="9"/>
    <d v="2020-10-28T00:00:00"/>
    <x v="12"/>
    <x v="12"/>
    <s v="1080"/>
    <s v="S080"/>
    <s v="S"/>
    <n v="9804.65"/>
    <n v="4"/>
    <x v="0"/>
    <s v="CSMS764234"/>
    <x v="415"/>
    <x v="12"/>
    <n v="10385"/>
    <n v="0"/>
    <s v=""/>
  </r>
  <r>
    <s v="5009742624"/>
    <x v="3"/>
    <x v="9"/>
    <d v="2020-10-29T00:00:00"/>
    <x v="12"/>
    <x v="10"/>
    <s v="1050"/>
    <s v="S050"/>
    <s v="S"/>
    <n v="8348.4699999999993"/>
    <n v="1"/>
    <x v="0"/>
    <s v="CSMS761360"/>
    <x v="415"/>
    <x v="10"/>
    <n v="42200"/>
    <n v="0"/>
    <s v=""/>
  </r>
  <r>
    <s v="5009742661"/>
    <x v="3"/>
    <x v="9"/>
    <d v="2020-10-29T00:00:00"/>
    <x v="12"/>
    <x v="65"/>
    <s v="1010"/>
    <s v="S010"/>
    <s v="S"/>
    <n v="6130.96"/>
    <n v="1"/>
    <x v="0"/>
    <s v="CSMS765106"/>
    <x v="415"/>
    <x v="65"/>
    <n v="8130"/>
    <n v="0"/>
    <s v=""/>
  </r>
  <r>
    <s v="5009742674"/>
    <x v="3"/>
    <x v="9"/>
    <d v="2020-10-29T00:00:00"/>
    <x v="12"/>
    <x v="5"/>
    <s v="1020"/>
    <s v="S024"/>
    <s v="S"/>
    <n v="36559.58"/>
    <n v="39"/>
    <x v="0"/>
    <s v="CSMS750832"/>
    <x v="416"/>
    <x v="5"/>
    <n v="1297"/>
    <n v="0"/>
    <s v=""/>
  </r>
  <r>
    <s v="5009742674"/>
    <x v="3"/>
    <x v="9"/>
    <d v="2020-10-29T00:00:00"/>
    <x v="12"/>
    <x v="5"/>
    <s v="1020"/>
    <s v="S024"/>
    <s v="S"/>
    <n v="1874.85"/>
    <n v="2"/>
    <x v="0"/>
    <s v="CSMS750832"/>
    <x v="416"/>
    <x v="5"/>
    <n v="1297"/>
    <n v="0"/>
    <s v=""/>
  </r>
  <r>
    <s v="5009742734"/>
    <x v="3"/>
    <x v="9"/>
    <d v="2020-10-29T00:00:00"/>
    <x v="12"/>
    <x v="0"/>
    <s v="1020"/>
    <s v="S024"/>
    <s v="S"/>
    <n v="9364.5499999999993"/>
    <n v="1"/>
    <x v="0"/>
    <s v="CSMS761362"/>
    <x v="415"/>
    <x v="0"/>
    <n v="41000"/>
    <n v="0"/>
    <s v=""/>
  </r>
  <r>
    <s v="5009742735"/>
    <x v="3"/>
    <x v="9"/>
    <d v="2020-10-29T00:00:00"/>
    <x v="12"/>
    <x v="14"/>
    <s v="1020"/>
    <s v="S024"/>
    <s v="S"/>
    <n v="29601.08"/>
    <n v="2"/>
    <x v="0"/>
    <s v="CSMS761328"/>
    <x v="415"/>
    <x v="14"/>
    <n v="50350"/>
    <n v="0"/>
    <s v=""/>
  </r>
  <r>
    <s v="5009742737"/>
    <x v="3"/>
    <x v="9"/>
    <d v="2020-10-29T00:00:00"/>
    <x v="12"/>
    <x v="12"/>
    <s v="1020"/>
    <s v="S024"/>
    <s v="S"/>
    <n v="23787.97"/>
    <n v="9"/>
    <x v="0"/>
    <s v="CSMS764234"/>
    <x v="415"/>
    <x v="12"/>
    <n v="10385"/>
    <n v="0"/>
    <s v=""/>
  </r>
  <r>
    <s v="5009742739"/>
    <x v="3"/>
    <x v="9"/>
    <d v="2020-10-29T00:00:00"/>
    <x v="12"/>
    <x v="14"/>
    <s v="1050"/>
    <s v="S050"/>
    <s v="S"/>
    <n v="44401.62"/>
    <n v="3"/>
    <x v="0"/>
    <s v="CSMS761328"/>
    <x v="415"/>
    <x v="14"/>
    <n v="50350"/>
    <n v="0"/>
    <s v=""/>
  </r>
  <r>
    <s v="5009742830"/>
    <x v="3"/>
    <x v="9"/>
    <d v="2020-10-29T00:00:00"/>
    <x v="12"/>
    <x v="65"/>
    <s v="1030"/>
    <s v="S030"/>
    <s v="S"/>
    <n v="2498.7199999999998"/>
    <n v="1"/>
    <x v="0"/>
    <s v="CSMS765106"/>
    <x v="415"/>
    <x v="65"/>
    <n v="8130"/>
    <n v="0"/>
    <s v=""/>
  </r>
  <r>
    <s v="5009745349"/>
    <x v="3"/>
    <x v="10"/>
    <d v="2020-11-02T00:00:00"/>
    <x v="12"/>
    <x v="18"/>
    <s v="1030"/>
    <s v="S030"/>
    <s v="S"/>
    <n v="16709.87"/>
    <n v="1"/>
    <x v="0"/>
    <s v="CSMS761326"/>
    <x v="415"/>
    <x v="18"/>
    <n v="52000"/>
    <n v="0"/>
    <s v=""/>
  </r>
  <r>
    <s v="5009745352"/>
    <x v="3"/>
    <x v="10"/>
    <d v="2020-11-02T00:00:00"/>
    <x v="12"/>
    <x v="65"/>
    <s v="1030"/>
    <s v="S030"/>
    <s v="S"/>
    <n v="14992.34"/>
    <n v="6"/>
    <x v="0"/>
    <s v="CSMS765106"/>
    <x v="415"/>
    <x v="65"/>
    <n v="8130"/>
    <n v="0"/>
    <s v=""/>
  </r>
  <r>
    <s v="5009745489"/>
    <x v="3"/>
    <x v="10"/>
    <d v="2020-11-02T00:00:00"/>
    <x v="12"/>
    <x v="12"/>
    <s v="1020"/>
    <s v="S024"/>
    <s v="S"/>
    <n v="10572.43"/>
    <n v="4"/>
    <x v="0"/>
    <s v="CSMS764234"/>
    <x v="415"/>
    <x v="12"/>
    <n v="10385"/>
    <n v="0"/>
    <s v=""/>
  </r>
  <r>
    <s v="5009747834"/>
    <x v="3"/>
    <x v="10"/>
    <d v="2020-11-05T00:00:00"/>
    <x v="12"/>
    <x v="7"/>
    <s v="1030"/>
    <s v="S030"/>
    <s v="S"/>
    <n v="7046.85"/>
    <n v="4"/>
    <x v="0"/>
    <s v="CSMS764230"/>
    <x v="415"/>
    <x v="7"/>
    <n v="8280"/>
    <n v="0"/>
    <s v=""/>
  </r>
  <r>
    <s v="5009747835"/>
    <x v="3"/>
    <x v="10"/>
    <d v="2020-11-05T00:00:00"/>
    <x v="12"/>
    <x v="19"/>
    <s v="1030"/>
    <s v="S030"/>
    <s v="S"/>
    <n v="10823.49"/>
    <n v="7"/>
    <x v="0"/>
    <s v="CSMS751120"/>
    <x v="416"/>
    <x v="19"/>
    <n v="1745"/>
    <n v="0"/>
    <s v=""/>
  </r>
  <r>
    <s v="5009747912"/>
    <x v="3"/>
    <x v="10"/>
    <d v="2020-11-05T00:00:00"/>
    <x v="12"/>
    <x v="56"/>
    <s v="1060"/>
    <s v="S060"/>
    <s v="S"/>
    <n v="2442.12"/>
    <n v="1"/>
    <x v="0"/>
    <s v="CSMS750544"/>
    <x v="416"/>
    <x v="56"/>
    <n v="3645"/>
    <n v="0"/>
    <s v=""/>
  </r>
  <r>
    <s v="5009747963"/>
    <x v="3"/>
    <x v="10"/>
    <d v="2020-11-05T00:00:00"/>
    <x v="12"/>
    <x v="14"/>
    <s v="1050"/>
    <s v="S050"/>
    <s v="S"/>
    <n v="76820.98"/>
    <n v="5"/>
    <x v="0"/>
    <s v="CSMS761328"/>
    <x v="415"/>
    <x v="14"/>
    <n v="50350"/>
    <n v="0"/>
    <s v=""/>
  </r>
  <r>
    <s v="5009748032"/>
    <x v="3"/>
    <x v="10"/>
    <d v="2020-11-05T00:00:00"/>
    <x v="12"/>
    <x v="65"/>
    <s v="1030"/>
    <s v="S030"/>
    <s v="S"/>
    <n v="7959.94"/>
    <n v="3"/>
    <x v="0"/>
    <s v="CSMS765106"/>
    <x v="415"/>
    <x v="65"/>
    <n v="8130"/>
    <n v="0"/>
    <s v=""/>
  </r>
  <r>
    <s v="5009748090"/>
    <x v="3"/>
    <x v="10"/>
    <d v="2020-11-05T00:00:00"/>
    <x v="12"/>
    <x v="11"/>
    <s v="1080"/>
    <s v="S080"/>
    <s v="S"/>
    <n v="19526.29"/>
    <n v="7"/>
    <x v="0"/>
    <s v="CSMS764236"/>
    <x v="415"/>
    <x v="11"/>
    <n v="11525"/>
    <n v="0"/>
    <s v=""/>
  </r>
  <r>
    <s v="5009748090"/>
    <x v="3"/>
    <x v="10"/>
    <d v="2020-11-05T00:00:00"/>
    <x v="12"/>
    <x v="12"/>
    <s v="1080"/>
    <s v="S080"/>
    <s v="S"/>
    <n v="22266.71"/>
    <n v="9"/>
    <x v="0"/>
    <s v="CSMS764234"/>
    <x v="415"/>
    <x v="12"/>
    <n v="10385"/>
    <n v="0"/>
    <s v=""/>
  </r>
  <r>
    <s v="5009748205"/>
    <x v="3"/>
    <x v="10"/>
    <d v="2020-11-05T00:00:00"/>
    <x v="12"/>
    <x v="22"/>
    <s v="1010"/>
    <s v="S010"/>
    <s v="S"/>
    <n v="9507.86"/>
    <n v="8"/>
    <x v="0"/>
    <s v="CSMS752768"/>
    <x v="416"/>
    <x v="22"/>
    <n v="1334"/>
    <n v="0"/>
    <s v=""/>
  </r>
  <r>
    <s v="5009748230"/>
    <x v="3"/>
    <x v="10"/>
    <d v="2020-11-05T00:00:00"/>
    <x v="12"/>
    <x v="32"/>
    <s v="1010"/>
    <s v="S010"/>
    <s v="S"/>
    <n v="1245.5899999999999"/>
    <n v="1"/>
    <x v="0"/>
    <s v="CSMS755168"/>
    <x v="416"/>
    <x v="32"/>
    <n v="1238"/>
    <n v="0"/>
    <s v=""/>
  </r>
  <r>
    <s v="5009748709"/>
    <x v="3"/>
    <x v="10"/>
    <d v="2020-11-05T00:00:00"/>
    <x v="13"/>
    <x v="14"/>
    <s v="1050"/>
    <s v="S050"/>
    <s v="H"/>
    <n v="-78979.58"/>
    <n v="-5"/>
    <x v="0"/>
    <s v="CSMS761328"/>
    <x v="415"/>
    <x v="14"/>
    <n v="50350"/>
    <n v="0"/>
    <s v=""/>
  </r>
  <r>
    <s v="5009748740"/>
    <x v="3"/>
    <x v="10"/>
    <d v="2020-11-05T00:00:00"/>
    <x v="12"/>
    <x v="14"/>
    <s v="1050"/>
    <s v="S050"/>
    <s v="S"/>
    <n v="62690.27"/>
    <n v="4"/>
    <x v="0"/>
    <s v="CSMS761328"/>
    <x v="415"/>
    <x v="14"/>
    <n v="50350"/>
    <n v="0"/>
    <s v=""/>
  </r>
  <r>
    <s v="5009750333"/>
    <x v="3"/>
    <x v="10"/>
    <d v="2020-11-09T00:00:00"/>
    <x v="12"/>
    <x v="0"/>
    <s v="1020"/>
    <s v="S024"/>
    <s v="S"/>
    <n v="21106.59"/>
    <n v="2"/>
    <x v="0"/>
    <s v="CSMS761362"/>
    <x v="415"/>
    <x v="0"/>
    <n v="41000"/>
    <n v="0"/>
    <s v=""/>
  </r>
  <r>
    <s v="5009750333"/>
    <x v="3"/>
    <x v="10"/>
    <d v="2020-11-09T00:00:00"/>
    <x v="12"/>
    <x v="10"/>
    <s v="1020"/>
    <s v="S024"/>
    <s v="S"/>
    <n v="43189.49"/>
    <n v="5"/>
    <x v="0"/>
    <s v="CSMS761360"/>
    <x v="415"/>
    <x v="10"/>
    <n v="42200"/>
    <n v="0"/>
    <s v=""/>
  </r>
  <r>
    <s v="5009750748"/>
    <x v="3"/>
    <x v="10"/>
    <d v="2020-11-01T00:00:00"/>
    <x v="12"/>
    <x v="12"/>
    <s v="1020"/>
    <s v="S024"/>
    <s v="S"/>
    <n v="8320.64"/>
    <n v="3"/>
    <x v="0"/>
    <s v="CSMS764234"/>
    <x v="415"/>
    <x v="12"/>
    <n v="10385"/>
    <n v="0"/>
    <s v=""/>
  </r>
  <r>
    <s v="5009751215"/>
    <x v="3"/>
    <x v="10"/>
    <d v="2020-11-10T00:00:00"/>
    <x v="12"/>
    <x v="0"/>
    <s v="1020"/>
    <s v="S024"/>
    <s v="S"/>
    <n v="10553.3"/>
    <n v="1"/>
    <x v="0"/>
    <s v="CSMS761362"/>
    <x v="415"/>
    <x v="0"/>
    <n v="41000"/>
    <n v="0"/>
    <s v=""/>
  </r>
  <r>
    <s v="5009751215"/>
    <x v="3"/>
    <x v="10"/>
    <d v="2020-11-10T00:00:00"/>
    <x v="12"/>
    <x v="10"/>
    <s v="1020"/>
    <s v="S024"/>
    <s v="S"/>
    <n v="34551.589999999997"/>
    <n v="4"/>
    <x v="0"/>
    <s v="CSMS761360"/>
    <x v="415"/>
    <x v="10"/>
    <n v="42200"/>
    <n v="0"/>
    <s v=""/>
  </r>
  <r>
    <s v="5009753236"/>
    <x v="3"/>
    <x v="10"/>
    <d v="2020-11-13T00:00:00"/>
    <x v="12"/>
    <x v="7"/>
    <s v="1020"/>
    <s v="S024"/>
    <s v="S"/>
    <n v="6261.35"/>
    <n v="3"/>
    <x v="0"/>
    <s v="CSMS764234"/>
    <x v="415"/>
    <x v="7"/>
    <n v="8280"/>
    <n v="0"/>
    <s v=""/>
  </r>
  <r>
    <s v="5009753236"/>
    <x v="3"/>
    <x v="10"/>
    <d v="2020-11-13T00:00:00"/>
    <x v="12"/>
    <x v="2"/>
    <s v="1020"/>
    <s v="S024"/>
    <s v="S"/>
    <n v="7040.39"/>
    <n v="3"/>
    <x v="0"/>
    <s v="CSMS764232"/>
    <x v="415"/>
    <x v="2"/>
    <n v="9490"/>
    <n v="0"/>
    <s v=""/>
  </r>
  <r>
    <s v="5009753237"/>
    <x v="3"/>
    <x v="10"/>
    <d v="2020-11-13T00:00:00"/>
    <x v="12"/>
    <x v="10"/>
    <s v="1020"/>
    <s v="S024"/>
    <s v="S"/>
    <n v="8489.7199999999993"/>
    <n v="1"/>
    <x v="0"/>
    <s v="CSMS761360"/>
    <x v="415"/>
    <x v="10"/>
    <n v="42200"/>
    <n v="0"/>
    <s v=""/>
  </r>
  <r>
    <s v="5009753757"/>
    <x v="3"/>
    <x v="10"/>
    <d v="2020-11-13T00:00:00"/>
    <x v="12"/>
    <x v="2"/>
    <s v="1080"/>
    <s v="S080"/>
    <s v="S"/>
    <n v="35609.22"/>
    <n v="17"/>
    <x v="0"/>
    <s v="CSMS764232"/>
    <x v="415"/>
    <x v="2"/>
    <n v="9490"/>
    <n v="0"/>
    <s v=""/>
  </r>
  <r>
    <s v="5009753758"/>
    <x v="3"/>
    <x v="10"/>
    <d v="2020-11-13T00:00:00"/>
    <x v="13"/>
    <x v="2"/>
    <s v="1080"/>
    <s v="S080"/>
    <s v="H"/>
    <n v="-35609.22"/>
    <n v="-17"/>
    <x v="0"/>
    <s v="CSMS764232"/>
    <x v="415"/>
    <x v="2"/>
    <n v="9490"/>
    <n v="0"/>
    <s v=""/>
  </r>
  <r>
    <s v="5009753759"/>
    <x v="3"/>
    <x v="10"/>
    <d v="2020-11-13T00:00:00"/>
    <x v="12"/>
    <x v="2"/>
    <s v="1080"/>
    <s v="S080"/>
    <s v="S"/>
    <n v="35609.22"/>
    <n v="17"/>
    <x v="0"/>
    <s v="CSMS764232"/>
    <x v="415"/>
    <x v="2"/>
    <n v="9490"/>
    <n v="0"/>
    <s v=""/>
  </r>
  <r>
    <s v="5009754196"/>
    <x v="3"/>
    <x v="10"/>
    <d v="2020-11-13T00:00:00"/>
    <x v="12"/>
    <x v="2"/>
    <s v="1080"/>
    <s v="S080"/>
    <s v="S"/>
    <n v="6340.52"/>
    <n v="3"/>
    <x v="0"/>
    <s v="CSMS764232"/>
    <x v="415"/>
    <x v="2"/>
    <n v="9490"/>
    <n v="0"/>
    <s v=""/>
  </r>
  <r>
    <s v="5009754196"/>
    <x v="3"/>
    <x v="10"/>
    <d v="2020-11-13T00:00:00"/>
    <x v="12"/>
    <x v="11"/>
    <s v="1080"/>
    <s v="S080"/>
    <s v="S"/>
    <n v="2781.6"/>
    <n v="1"/>
    <x v="0"/>
    <s v="CSMS764236"/>
    <x v="415"/>
    <x v="11"/>
    <n v="11525"/>
    <n v="0"/>
    <s v=""/>
  </r>
  <r>
    <s v="5009754223"/>
    <x v="3"/>
    <x v="10"/>
    <d v="2020-11-13T00:00:00"/>
    <x v="12"/>
    <x v="2"/>
    <s v="1080"/>
    <s v="S080"/>
    <s v="S"/>
    <n v="50271.839999999997"/>
    <n v="24"/>
    <x v="0"/>
    <s v="CSMS764232"/>
    <x v="415"/>
    <x v="2"/>
    <n v="9490"/>
    <n v="0"/>
    <s v=""/>
  </r>
  <r>
    <s v="5009754657"/>
    <x v="3"/>
    <x v="10"/>
    <d v="2020-11-16T00:00:00"/>
    <x v="12"/>
    <x v="2"/>
    <s v="1030"/>
    <s v="S030"/>
    <s v="S"/>
    <n v="27205.23"/>
    <n v="13"/>
    <x v="0"/>
    <s v="CSMS764232"/>
    <x v="415"/>
    <x v="2"/>
    <n v="9490"/>
    <n v="0"/>
    <s v=""/>
  </r>
  <r>
    <s v="5009754658"/>
    <x v="3"/>
    <x v="10"/>
    <d v="2020-11-16T00:00:00"/>
    <x v="12"/>
    <x v="18"/>
    <s v="1030"/>
    <s v="S030"/>
    <s v="S"/>
    <n v="16709.87"/>
    <n v="1"/>
    <x v="0"/>
    <s v="CSMS761326"/>
    <x v="415"/>
    <x v="18"/>
    <n v="52000"/>
    <n v="0"/>
    <s v=""/>
  </r>
  <r>
    <s v="5009754659"/>
    <x v="3"/>
    <x v="10"/>
    <d v="2020-11-16T00:00:00"/>
    <x v="12"/>
    <x v="41"/>
    <s v="1030"/>
    <s v="S030"/>
    <s v="S"/>
    <n v="27001.63"/>
    <n v="1"/>
    <x v="0"/>
    <s v="CSMS761282"/>
    <x v="415"/>
    <x v="41"/>
    <n v="59300"/>
    <n v="0"/>
    <s v=""/>
  </r>
  <r>
    <s v="5009754752"/>
    <x v="3"/>
    <x v="10"/>
    <d v="2020-11-16T00:00:00"/>
    <x v="12"/>
    <x v="15"/>
    <s v="1017"/>
    <s v="S017"/>
    <s v="S"/>
    <n v="17736.73"/>
    <n v="1"/>
    <x v="0"/>
    <s v="CSMS761336"/>
    <x v="415"/>
    <x v="15"/>
    <n v="53650"/>
    <n v="0"/>
    <s v=""/>
  </r>
  <r>
    <s v="5009754834"/>
    <x v="3"/>
    <x v="10"/>
    <d v="2020-11-16T00:00:00"/>
    <x v="12"/>
    <x v="13"/>
    <s v="1050"/>
    <s v="S050"/>
    <s v="S"/>
    <n v="22724.48"/>
    <n v="2"/>
    <x v="0"/>
    <s v="CSMS761320"/>
    <x v="415"/>
    <x v="13"/>
    <n v="46100"/>
    <n v="0"/>
    <s v=""/>
  </r>
  <r>
    <s v="5009754835"/>
    <x v="3"/>
    <x v="10"/>
    <d v="2020-11-16T00:00:00"/>
    <x v="12"/>
    <x v="13"/>
    <s v="1050"/>
    <s v="S050"/>
    <s v="S"/>
    <n v="11362.24"/>
    <n v="1"/>
    <x v="0"/>
    <s v="CSMS761320"/>
    <x v="415"/>
    <x v="13"/>
    <n v="46100"/>
    <n v="0"/>
    <s v=""/>
  </r>
  <r>
    <s v="5009754836"/>
    <x v="3"/>
    <x v="10"/>
    <d v="2020-11-16T00:00:00"/>
    <x v="12"/>
    <x v="15"/>
    <s v="1030"/>
    <s v="S030"/>
    <s v="S"/>
    <n v="18709.66"/>
    <n v="1"/>
    <x v="0"/>
    <s v="CSMS761336"/>
    <x v="415"/>
    <x v="15"/>
    <n v="53650"/>
    <n v="0"/>
    <s v=""/>
  </r>
  <r>
    <s v="5009754838"/>
    <x v="3"/>
    <x v="10"/>
    <d v="2020-11-16T00:00:00"/>
    <x v="12"/>
    <x v="15"/>
    <s v="1030"/>
    <s v="S030"/>
    <s v="S"/>
    <n v="18709.650000000001"/>
    <n v="1"/>
    <x v="0"/>
    <s v="CSMS761336"/>
    <x v="415"/>
    <x v="15"/>
    <n v="53650"/>
    <n v="0"/>
    <s v=""/>
  </r>
  <r>
    <s v="5009754895"/>
    <x v="3"/>
    <x v="10"/>
    <d v="2020-11-16T00:00:00"/>
    <x v="12"/>
    <x v="12"/>
    <s v="1030"/>
    <s v="S030"/>
    <s v="S"/>
    <n v="17078.95"/>
    <n v="7"/>
    <x v="0"/>
    <s v="CSMS764234"/>
    <x v="415"/>
    <x v="12"/>
    <n v="10385"/>
    <n v="0"/>
    <s v=""/>
  </r>
  <r>
    <s v="5009754896"/>
    <x v="3"/>
    <x v="10"/>
    <d v="2020-11-16T00:00:00"/>
    <x v="12"/>
    <x v="35"/>
    <s v="1030"/>
    <s v="S030"/>
    <s v="S"/>
    <n v="20839.93"/>
    <n v="1"/>
    <x v="0"/>
    <s v="CSMS761334"/>
    <x v="415"/>
    <x v="35"/>
    <n v="57200"/>
    <n v="0"/>
    <s v=""/>
  </r>
  <r>
    <s v="5009755012"/>
    <x v="3"/>
    <x v="10"/>
    <d v="2020-11-16T00:00:00"/>
    <x v="12"/>
    <x v="19"/>
    <s v="1030"/>
    <s v="S030"/>
    <s v="S"/>
    <n v="3060.65"/>
    <n v="2"/>
    <x v="0"/>
    <s v="CSMS751120"/>
    <x v="416"/>
    <x v="19"/>
    <n v="1745"/>
    <n v="0"/>
    <s v=""/>
  </r>
  <r>
    <s v="5009755012"/>
    <x v="3"/>
    <x v="10"/>
    <d v="2020-11-16T00:00:00"/>
    <x v="12"/>
    <x v="6"/>
    <s v="1030"/>
    <s v="S030"/>
    <s v="S"/>
    <n v="2794.49"/>
    <n v="2"/>
    <x v="0"/>
    <s v="CSMS752112"/>
    <x v="416"/>
    <x v="6"/>
    <n v="1446"/>
    <n v="0"/>
    <s v=""/>
  </r>
  <r>
    <s v="5009755146"/>
    <x v="3"/>
    <x v="10"/>
    <d v="2020-11-16T00:00:00"/>
    <x v="12"/>
    <x v="65"/>
    <s v="1010"/>
    <s v="S010"/>
    <s v="S"/>
    <n v="4997.45"/>
    <n v="2"/>
    <x v="0"/>
    <s v="CSMS765106"/>
    <x v="415"/>
    <x v="65"/>
    <n v="8130"/>
    <n v="0"/>
    <s v=""/>
  </r>
  <r>
    <s v="5009755262"/>
    <x v="3"/>
    <x v="10"/>
    <d v="2020-11-16T00:00:00"/>
    <x v="12"/>
    <x v="41"/>
    <s v="1030"/>
    <s v="S030"/>
    <s v="S"/>
    <n v="27001.63"/>
    <n v="1"/>
    <x v="0"/>
    <s v="CSMS761282"/>
    <x v="415"/>
    <x v="41"/>
    <n v="59300"/>
    <n v="0"/>
    <s v=""/>
  </r>
  <r>
    <s v="5009755308"/>
    <x v="3"/>
    <x v="10"/>
    <d v="2020-11-16T00:00:00"/>
    <x v="12"/>
    <x v="14"/>
    <s v="1050"/>
    <s v="S050"/>
    <s v="S"/>
    <n v="15454.56"/>
    <n v="1"/>
    <x v="0"/>
    <s v="CSMS761328"/>
    <x v="415"/>
    <x v="14"/>
    <n v="50350"/>
    <n v="0"/>
    <s v=""/>
  </r>
  <r>
    <s v="5009755323"/>
    <x v="3"/>
    <x v="10"/>
    <d v="2020-11-16T00:00:00"/>
    <x v="12"/>
    <x v="5"/>
    <s v="1020"/>
    <s v="S024"/>
    <s v="S"/>
    <n v="25509.81"/>
    <n v="25"/>
    <x v="0"/>
    <s v="CSMS750832"/>
    <x v="416"/>
    <x v="5"/>
    <n v="1297"/>
    <n v="0"/>
    <s v=""/>
  </r>
  <r>
    <s v="5009755324"/>
    <x v="3"/>
    <x v="10"/>
    <d v="2020-11-16T00:00:00"/>
    <x v="12"/>
    <x v="2"/>
    <s v="1020"/>
    <s v="S024"/>
    <s v="S"/>
    <n v="18774.36"/>
    <n v="8"/>
    <x v="0"/>
    <s v="CSMS764232"/>
    <x v="415"/>
    <x v="2"/>
    <n v="9490"/>
    <n v="0"/>
    <s v=""/>
  </r>
  <r>
    <s v="5009755325"/>
    <x v="3"/>
    <x v="10"/>
    <d v="2020-11-16T00:00:00"/>
    <x v="12"/>
    <x v="0"/>
    <s v="1020"/>
    <s v="S024"/>
    <s v="S"/>
    <n v="28659.73"/>
    <n v="3"/>
    <x v="0"/>
    <s v="CSMS761362"/>
    <x v="415"/>
    <x v="0"/>
    <n v="41000"/>
    <n v="0"/>
    <s v=""/>
  </r>
  <r>
    <s v="5009755325"/>
    <x v="3"/>
    <x v="10"/>
    <d v="2020-11-16T00:00:00"/>
    <x v="12"/>
    <x v="10"/>
    <s v="1020"/>
    <s v="S024"/>
    <s v="S"/>
    <n v="8489.7199999999993"/>
    <n v="1"/>
    <x v="0"/>
    <s v="CSMS761360"/>
    <x v="415"/>
    <x v="10"/>
    <n v="42200"/>
    <n v="0"/>
    <s v=""/>
  </r>
  <r>
    <s v="5009755326"/>
    <x v="3"/>
    <x v="10"/>
    <d v="2020-11-16T00:00:00"/>
    <x v="12"/>
    <x v="2"/>
    <s v="1020"/>
    <s v="S024"/>
    <s v="S"/>
    <n v="7040.39"/>
    <n v="3"/>
    <x v="0"/>
    <s v="CSMS764232"/>
    <x v="415"/>
    <x v="2"/>
    <n v="9490"/>
    <n v="0"/>
    <s v=""/>
  </r>
  <r>
    <s v="5009755326"/>
    <x v="3"/>
    <x v="10"/>
    <d v="2020-11-16T00:00:00"/>
    <x v="12"/>
    <x v="7"/>
    <s v="1020"/>
    <s v="S024"/>
    <s v="S"/>
    <n v="12522.71"/>
    <n v="6"/>
    <x v="0"/>
    <s v="CSMS764234"/>
    <x v="415"/>
    <x v="7"/>
    <n v="8280"/>
    <n v="0"/>
    <s v=""/>
  </r>
  <r>
    <s v="5009755327"/>
    <x v="3"/>
    <x v="10"/>
    <d v="2020-11-16T00:00:00"/>
    <x v="12"/>
    <x v="10"/>
    <s v="1020"/>
    <s v="S024"/>
    <s v="S"/>
    <n v="8489.7199999999993"/>
    <n v="1"/>
    <x v="0"/>
    <s v="CSMS761360"/>
    <x v="415"/>
    <x v="10"/>
    <n v="42200"/>
    <n v="0"/>
    <s v=""/>
  </r>
  <r>
    <s v="5009755328"/>
    <x v="3"/>
    <x v="10"/>
    <d v="2020-11-16T00:00:00"/>
    <x v="12"/>
    <x v="0"/>
    <s v="1020"/>
    <s v="S024"/>
    <s v="S"/>
    <n v="9364.5499999999993"/>
    <n v="1"/>
    <x v="0"/>
    <s v="CSMS761362"/>
    <x v="415"/>
    <x v="0"/>
    <n v="41000"/>
    <n v="0"/>
    <s v=""/>
  </r>
  <r>
    <s v="5009755328"/>
    <x v="3"/>
    <x v="10"/>
    <d v="2020-11-16T00:00:00"/>
    <x v="12"/>
    <x v="10"/>
    <s v="1020"/>
    <s v="S024"/>
    <s v="S"/>
    <n v="25327.9"/>
    <n v="3"/>
    <x v="0"/>
    <s v="CSMS761360"/>
    <x v="415"/>
    <x v="10"/>
    <n v="42200"/>
    <n v="0"/>
    <s v=""/>
  </r>
  <r>
    <s v="5009755370"/>
    <x v="3"/>
    <x v="10"/>
    <d v="2020-11-16T00:00:00"/>
    <x v="12"/>
    <x v="5"/>
    <s v="1020"/>
    <s v="S024"/>
    <s v="S"/>
    <n v="78743.7"/>
    <n v="84"/>
    <x v="0"/>
    <s v="CSMS750832"/>
    <x v="416"/>
    <x v="5"/>
    <n v="1297"/>
    <n v="0"/>
    <s v=""/>
  </r>
  <r>
    <s v="5009755371"/>
    <x v="3"/>
    <x v="10"/>
    <d v="2020-11-16T00:00:00"/>
    <x v="12"/>
    <x v="5"/>
    <s v="1020"/>
    <s v="S024"/>
    <s v="S"/>
    <n v="2812.28"/>
    <n v="3"/>
    <x v="0"/>
    <s v="CSMS750832"/>
    <x v="416"/>
    <x v="5"/>
    <n v="1297"/>
    <n v="0"/>
    <s v=""/>
  </r>
  <r>
    <s v="5009755372"/>
    <x v="3"/>
    <x v="10"/>
    <d v="2020-11-16T00:00:00"/>
    <x v="12"/>
    <x v="5"/>
    <s v="1020"/>
    <s v="S024"/>
    <s v="S"/>
    <n v="34693.35"/>
    <n v="34"/>
    <x v="0"/>
    <s v="CSMS750832"/>
    <x v="416"/>
    <x v="5"/>
    <n v="1297"/>
    <n v="0"/>
    <s v=""/>
  </r>
  <r>
    <s v="5009755375"/>
    <x v="3"/>
    <x v="10"/>
    <d v="2020-11-16T00:00:00"/>
    <x v="12"/>
    <x v="22"/>
    <s v="1020"/>
    <s v="S020"/>
    <s v="S"/>
    <n v="28523.58"/>
    <n v="24"/>
    <x v="0"/>
    <s v="CSMS752768"/>
    <x v="416"/>
    <x v="22"/>
    <n v="1334"/>
    <n v="0"/>
    <s v=""/>
  </r>
  <r>
    <s v="5009755388"/>
    <x v="3"/>
    <x v="10"/>
    <d v="2020-11-16T00:00:00"/>
    <x v="12"/>
    <x v="48"/>
    <s v="1010"/>
    <s v="S010"/>
    <s v="S"/>
    <n v="22252.53"/>
    <n v="1"/>
    <x v="0"/>
    <s v="CSMS761284"/>
    <x v="415"/>
    <x v="48"/>
    <n v="63144.15"/>
    <n v="0"/>
    <s v=""/>
  </r>
  <r>
    <s v="5009755390"/>
    <x v="3"/>
    <x v="10"/>
    <d v="2020-11-16T00:00:00"/>
    <x v="12"/>
    <x v="48"/>
    <s v="1030"/>
    <s v="S030"/>
    <s v="S"/>
    <n v="42679.78"/>
    <n v="2"/>
    <x v="0"/>
    <s v="CSMS761284"/>
    <x v="415"/>
    <x v="48"/>
    <n v="63144.15"/>
    <n v="0"/>
    <s v=""/>
  </r>
  <r>
    <s v="5009755391"/>
    <x v="3"/>
    <x v="10"/>
    <d v="2020-11-16T00:00:00"/>
    <x v="12"/>
    <x v="41"/>
    <s v="1030"/>
    <s v="S030"/>
    <s v="S"/>
    <n v="27001.63"/>
    <n v="1"/>
    <x v="0"/>
    <s v="CSMS761282"/>
    <x v="415"/>
    <x v="41"/>
    <n v="59300"/>
    <n v="0"/>
    <s v=""/>
  </r>
  <r>
    <s v="5009755996"/>
    <x v="3"/>
    <x v="10"/>
    <d v="2020-11-17T00:00:00"/>
    <x v="12"/>
    <x v="13"/>
    <s v="1050"/>
    <s v="S050"/>
    <s v="S"/>
    <n v="15397"/>
    <n v="1"/>
    <x v="0"/>
    <s v="CSMS761320"/>
    <x v="415"/>
    <x v="13"/>
    <n v="46100"/>
    <n v="0"/>
    <s v=""/>
  </r>
  <r>
    <s v="5009756242"/>
    <x v="3"/>
    <x v="10"/>
    <d v="2020-11-17T00:00:00"/>
    <x v="12"/>
    <x v="48"/>
    <s v="1010"/>
    <s v="S010"/>
    <s v="S"/>
    <n v="44505.06"/>
    <n v="2"/>
    <x v="0"/>
    <s v="CSMS761284"/>
    <x v="415"/>
    <x v="48"/>
    <n v="63144.15"/>
    <n v="0"/>
    <s v=""/>
  </r>
  <r>
    <s v="5009756309"/>
    <x v="3"/>
    <x v="10"/>
    <d v="2020-11-17T00:00:00"/>
    <x v="12"/>
    <x v="7"/>
    <s v="1020"/>
    <s v="S024"/>
    <s v="S"/>
    <n v="2087.12"/>
    <n v="1"/>
    <x v="0"/>
    <s v="CSMS764234"/>
    <x v="415"/>
    <x v="7"/>
    <n v="8280"/>
    <n v="0"/>
    <s v=""/>
  </r>
  <r>
    <s v="5009756401"/>
    <x v="3"/>
    <x v="10"/>
    <d v="2020-11-17T00:00:00"/>
    <x v="12"/>
    <x v="128"/>
    <s v="1080"/>
    <s v="S080"/>
    <s v="S"/>
    <n v="20792.52"/>
    <n v="1"/>
    <x v="0"/>
    <s v="CSMS761286"/>
    <x v="415"/>
    <x v="128"/>
    <n v="39525"/>
    <n v="0"/>
    <s v=""/>
  </r>
  <r>
    <s v="5009756510"/>
    <x v="3"/>
    <x v="10"/>
    <d v="2020-11-17T00:00:00"/>
    <x v="12"/>
    <x v="2"/>
    <s v="1020"/>
    <s v="S024"/>
    <s v="S"/>
    <n v="16427.560000000001"/>
    <n v="7"/>
    <x v="0"/>
    <s v="CSMS764232"/>
    <x v="415"/>
    <x v="2"/>
    <n v="9490"/>
    <n v="0"/>
    <s v=""/>
  </r>
  <r>
    <s v="5009756511"/>
    <x v="3"/>
    <x v="10"/>
    <d v="2020-11-17T00:00:00"/>
    <x v="12"/>
    <x v="0"/>
    <s v="1020"/>
    <s v="S024"/>
    <s v="S"/>
    <n v="9364.5499999999993"/>
    <n v="1"/>
    <x v="0"/>
    <s v="CSMS761362"/>
    <x v="415"/>
    <x v="0"/>
    <n v="41000"/>
    <n v="0"/>
    <s v=""/>
  </r>
  <r>
    <s v="5009759200"/>
    <x v="3"/>
    <x v="10"/>
    <d v="2020-11-20T00:00:00"/>
    <x v="12"/>
    <x v="2"/>
    <s v="1030"/>
    <s v="S030"/>
    <s v="S"/>
    <n v="4277.3100000000004"/>
    <n v="2"/>
    <x v="0"/>
    <s v="CSMS764232"/>
    <x v="415"/>
    <x v="2"/>
    <n v="9490"/>
    <n v="0"/>
    <s v=""/>
  </r>
  <r>
    <s v="5009759206"/>
    <x v="3"/>
    <x v="10"/>
    <d v="2020-11-20T00:00:00"/>
    <x v="12"/>
    <x v="7"/>
    <s v="1030"/>
    <s v="S030"/>
    <s v="S"/>
    <n v="3435.44"/>
    <n v="2"/>
    <x v="0"/>
    <s v="CSMS764230"/>
    <x v="415"/>
    <x v="7"/>
    <n v="8280"/>
    <n v="0"/>
    <s v=""/>
  </r>
  <r>
    <s v="5009759338"/>
    <x v="3"/>
    <x v="10"/>
    <d v="2020-11-20T00:00:00"/>
    <x v="12"/>
    <x v="32"/>
    <s v="1010"/>
    <s v="S010"/>
    <s v="S"/>
    <n v="1278.46"/>
    <n v="1"/>
    <x v="0"/>
    <s v="CSMS755168"/>
    <x v="416"/>
    <x v="32"/>
    <n v="1238"/>
    <n v="0"/>
    <s v=""/>
  </r>
  <r>
    <s v="5009759338"/>
    <x v="3"/>
    <x v="10"/>
    <d v="2020-11-20T00:00:00"/>
    <x v="12"/>
    <x v="6"/>
    <s v="1010"/>
    <s v="S010"/>
    <s v="S"/>
    <n v="2779.41"/>
    <n v="2"/>
    <x v="0"/>
    <s v="CSMS752112"/>
    <x v="416"/>
    <x v="6"/>
    <n v="1446"/>
    <n v="0"/>
    <s v=""/>
  </r>
  <r>
    <s v="5009759339"/>
    <x v="3"/>
    <x v="10"/>
    <d v="2020-11-20T00:00:00"/>
    <x v="12"/>
    <x v="11"/>
    <s v="1080"/>
    <s v="S080"/>
    <s v="S"/>
    <n v="5494.43"/>
    <n v="2"/>
    <x v="0"/>
    <s v="CSMS764236"/>
    <x v="415"/>
    <x v="11"/>
    <n v="11525"/>
    <n v="0"/>
    <s v=""/>
  </r>
  <r>
    <s v="5009759339"/>
    <x v="3"/>
    <x v="10"/>
    <d v="2020-11-20T00:00:00"/>
    <x v="12"/>
    <x v="2"/>
    <s v="1080"/>
    <s v="S080"/>
    <s v="S"/>
    <n v="33696.400000000001"/>
    <n v="16"/>
    <x v="0"/>
    <s v="CSMS764232"/>
    <x v="415"/>
    <x v="2"/>
    <n v="9490"/>
    <n v="0"/>
    <s v=""/>
  </r>
  <r>
    <s v="5009759364"/>
    <x v="3"/>
    <x v="10"/>
    <d v="2020-11-20T00:00:00"/>
    <x v="12"/>
    <x v="144"/>
    <s v="1001"/>
    <s v="S001"/>
    <s v="S"/>
    <n v="43521.3"/>
    <n v="1"/>
    <x v="0"/>
    <s v="CSMS761318"/>
    <x v="415"/>
    <x v="144"/>
    <n v="186800"/>
    <n v="0"/>
    <s v=""/>
  </r>
  <r>
    <s v="5009759391"/>
    <x v="3"/>
    <x v="10"/>
    <d v="2020-11-20T00:00:00"/>
    <x v="12"/>
    <x v="32"/>
    <s v="1050"/>
    <s v="S050"/>
    <s v="S"/>
    <n v="1245.5899999999999"/>
    <n v="1"/>
    <x v="0"/>
    <s v="CSMS755168"/>
    <x v="416"/>
    <x v="32"/>
    <n v="1238"/>
    <n v="0"/>
    <s v=""/>
  </r>
  <r>
    <s v="5009759497"/>
    <x v="3"/>
    <x v="10"/>
    <d v="2020-11-20T00:00:00"/>
    <x v="12"/>
    <x v="12"/>
    <s v="1080"/>
    <s v="S080"/>
    <s v="S"/>
    <n v="4872.46"/>
    <n v="2"/>
    <x v="0"/>
    <s v="CSMS764234"/>
    <x v="415"/>
    <x v="12"/>
    <n v="10385"/>
    <n v="0"/>
    <s v=""/>
  </r>
  <r>
    <s v="5009759728"/>
    <x v="3"/>
    <x v="10"/>
    <d v="2020-11-20T00:00:00"/>
    <x v="12"/>
    <x v="0"/>
    <s v="1020"/>
    <s v="S024"/>
    <s v="S"/>
    <n v="30264.27"/>
    <n v="3"/>
    <x v="0"/>
    <s v="CSMS761362"/>
    <x v="415"/>
    <x v="0"/>
    <n v="41000"/>
    <n v="0"/>
    <s v=""/>
  </r>
  <r>
    <s v="5009759728"/>
    <x v="3"/>
    <x v="10"/>
    <d v="2020-11-20T00:00:00"/>
    <x v="12"/>
    <x v="10"/>
    <s v="1020"/>
    <s v="S024"/>
    <s v="S"/>
    <n v="34643.85"/>
    <n v="4"/>
    <x v="0"/>
    <s v="CSMS761360"/>
    <x v="415"/>
    <x v="10"/>
    <n v="42200"/>
    <n v="0"/>
    <s v=""/>
  </r>
  <r>
    <s v="5009760402"/>
    <x v="3"/>
    <x v="10"/>
    <d v="2020-11-23T00:00:00"/>
    <x v="12"/>
    <x v="133"/>
    <s v="SDGE"/>
    <s v=""/>
    <s v="S"/>
    <n v="20934.53"/>
    <n v="16"/>
    <x v="0"/>
    <s v="7074264"/>
    <x v="260"/>
    <x v="133"/>
    <n v="0.01"/>
    <n v="0"/>
    <s v=""/>
  </r>
  <r>
    <s v="5009760549"/>
    <x v="3"/>
    <x v="10"/>
    <d v="2020-11-23T00:00:00"/>
    <x v="12"/>
    <x v="63"/>
    <s v="1080"/>
    <s v="S080"/>
    <s v="S"/>
    <n v="4568.6000000000004"/>
    <n v="2"/>
    <x v="0"/>
    <s v="CSMS752424"/>
    <x v="416"/>
    <x v="63"/>
    <n v="3113"/>
    <n v="0"/>
    <s v=""/>
  </r>
  <r>
    <s v="5009760836"/>
    <x v="3"/>
    <x v="10"/>
    <d v="2020-11-23T00:00:00"/>
    <x v="12"/>
    <x v="18"/>
    <s v="1030"/>
    <s v="S030"/>
    <s v="S"/>
    <n v="51649.440000000002"/>
    <n v="3"/>
    <x v="0"/>
    <s v="CSMS761326"/>
    <x v="415"/>
    <x v="18"/>
    <n v="52000"/>
    <n v="0"/>
    <s v=""/>
  </r>
  <r>
    <s v="5009761000"/>
    <x v="3"/>
    <x v="10"/>
    <d v="2020-11-23T00:00:00"/>
    <x v="12"/>
    <x v="35"/>
    <s v="1050"/>
    <s v="S050"/>
    <s v="S"/>
    <n v="21731.02"/>
    <n v="1"/>
    <x v="0"/>
    <s v="CSMS761334"/>
    <x v="415"/>
    <x v="35"/>
    <n v="57200"/>
    <n v="0"/>
    <s v=""/>
  </r>
  <r>
    <s v="5009761388"/>
    <x v="3"/>
    <x v="10"/>
    <d v="2020-11-23T00:00:00"/>
    <x v="12"/>
    <x v="5"/>
    <s v="1020"/>
    <s v="S024"/>
    <s v="S"/>
    <n v="8163.14"/>
    <n v="8"/>
    <x v="0"/>
    <s v="CSMS750832"/>
    <x v="416"/>
    <x v="5"/>
    <n v="1297"/>
    <n v="0"/>
    <s v=""/>
  </r>
  <r>
    <s v="5009761389"/>
    <x v="3"/>
    <x v="10"/>
    <d v="2020-11-23T00:00:00"/>
    <x v="12"/>
    <x v="2"/>
    <s v="1020"/>
    <s v="S024"/>
    <s v="S"/>
    <n v="8341.1"/>
    <n v="3"/>
    <x v="0"/>
    <s v="CSMS764232"/>
    <x v="415"/>
    <x v="2"/>
    <n v="9490"/>
    <n v="0"/>
    <s v=""/>
  </r>
  <r>
    <s v="5009761400"/>
    <x v="3"/>
    <x v="10"/>
    <d v="2020-11-23T00:00:00"/>
    <x v="12"/>
    <x v="0"/>
    <s v="1020"/>
    <s v="S024"/>
    <s v="S"/>
    <n v="40352.370000000003"/>
    <n v="4"/>
    <x v="0"/>
    <s v="CSMS761362"/>
    <x v="415"/>
    <x v="0"/>
    <n v="41000"/>
    <n v="0"/>
    <s v=""/>
  </r>
  <r>
    <s v="5009762464"/>
    <x v="3"/>
    <x v="10"/>
    <d v="2020-11-24T00:00:00"/>
    <x v="12"/>
    <x v="22"/>
    <s v="1020"/>
    <s v="S020"/>
    <s v="S"/>
    <n v="3565.45"/>
    <n v="3"/>
    <x v="0"/>
    <s v="CSMS752768"/>
    <x v="416"/>
    <x v="22"/>
    <n v="1334"/>
    <n v="0"/>
    <s v=""/>
  </r>
  <r>
    <s v="5009762687"/>
    <x v="3"/>
    <x v="10"/>
    <d v="2020-11-24T00:00:00"/>
    <x v="12"/>
    <x v="22"/>
    <s v="1010"/>
    <s v="S010"/>
    <s v="S"/>
    <n v="2376.9699999999998"/>
    <n v="2"/>
    <x v="0"/>
    <s v="CSMS752768"/>
    <x v="416"/>
    <x v="22"/>
    <n v="1334"/>
    <n v="0"/>
    <s v=""/>
  </r>
  <r>
    <s v="5009762790"/>
    <x v="3"/>
    <x v="10"/>
    <d v="2020-11-24T00:00:00"/>
    <x v="12"/>
    <x v="18"/>
    <s v="1030"/>
    <s v="S030"/>
    <s v="S"/>
    <n v="16709.87"/>
    <n v="1"/>
    <x v="0"/>
    <s v="CSMS761326"/>
    <x v="415"/>
    <x v="18"/>
    <n v="52000"/>
    <n v="0"/>
    <s v=""/>
  </r>
  <r>
    <s v="5009762806"/>
    <x v="3"/>
    <x v="10"/>
    <d v="2020-11-24T00:00:00"/>
    <x v="12"/>
    <x v="2"/>
    <s v="1080"/>
    <s v="S080"/>
    <s v="S"/>
    <n v="7516.9"/>
    <n v="3"/>
    <x v="0"/>
    <s v="CSMS764232"/>
    <x v="415"/>
    <x v="2"/>
    <n v="9490"/>
    <n v="0"/>
    <s v=""/>
  </r>
  <r>
    <s v="5009762806"/>
    <x v="3"/>
    <x v="10"/>
    <d v="2020-11-24T00:00:00"/>
    <x v="12"/>
    <x v="7"/>
    <s v="1080"/>
    <s v="S080"/>
    <s v="S"/>
    <n v="35763.050000000003"/>
    <n v="21"/>
    <x v="0"/>
    <s v="CSMS764230"/>
    <x v="415"/>
    <x v="7"/>
    <n v="8280"/>
    <n v="0"/>
    <s v=""/>
  </r>
  <r>
    <s v="5009763221"/>
    <x v="3"/>
    <x v="10"/>
    <d v="2020-11-24T00:00:00"/>
    <x v="12"/>
    <x v="7"/>
    <s v="1020"/>
    <s v="S024"/>
    <s v="S"/>
    <n v="2182.63"/>
    <n v="1"/>
    <x v="0"/>
    <s v="CSMS764230"/>
    <x v="415"/>
    <x v="7"/>
    <n v="8280"/>
    <n v="0"/>
    <s v=""/>
  </r>
  <r>
    <s v="5009763221"/>
    <x v="3"/>
    <x v="10"/>
    <d v="2020-11-24T00:00:00"/>
    <x v="12"/>
    <x v="12"/>
    <s v="1020"/>
    <s v="S024"/>
    <s v="S"/>
    <n v="8292.25"/>
    <n v="3"/>
    <x v="0"/>
    <s v="CSMS764234"/>
    <x v="415"/>
    <x v="12"/>
    <n v="10385"/>
    <n v="0"/>
    <s v=""/>
  </r>
  <r>
    <s v="5009763221"/>
    <x v="3"/>
    <x v="10"/>
    <d v="2020-11-24T00:00:00"/>
    <x v="12"/>
    <x v="2"/>
    <s v="1020"/>
    <s v="S024"/>
    <s v="S"/>
    <n v="13901.84"/>
    <n v="5"/>
    <x v="0"/>
    <s v="CSMS764232"/>
    <x v="415"/>
    <x v="2"/>
    <n v="9490"/>
    <n v="0"/>
    <s v=""/>
  </r>
  <r>
    <s v="5009763222"/>
    <x v="3"/>
    <x v="10"/>
    <d v="2020-11-24T00:00:00"/>
    <x v="12"/>
    <x v="10"/>
    <s v="1020"/>
    <s v="S024"/>
    <s v="S"/>
    <n v="17321.919999999998"/>
    <n v="2"/>
    <x v="0"/>
    <s v="CSMS761360"/>
    <x v="415"/>
    <x v="10"/>
    <n v="42200"/>
    <n v="0"/>
    <s v=""/>
  </r>
  <r>
    <s v="5009764269"/>
    <x v="3"/>
    <x v="10"/>
    <d v="2020-11-30T00:00:00"/>
    <x v="12"/>
    <x v="30"/>
    <s v="1010"/>
    <s v="S010"/>
    <s v="S"/>
    <n v="27142.23"/>
    <n v="1"/>
    <x v="0"/>
    <s v="CSMS761290"/>
    <x v="415"/>
    <x v="30"/>
    <n v="82358.8"/>
    <n v="0"/>
    <s v=""/>
  </r>
  <r>
    <s v="5009765415"/>
    <x v="3"/>
    <x v="10"/>
    <d v="2020-11-30T00:00:00"/>
    <x v="12"/>
    <x v="48"/>
    <s v="1050"/>
    <s v="S050"/>
    <s v="S"/>
    <n v="20792.52"/>
    <n v="1"/>
    <x v="0"/>
    <s v="CSMS761284"/>
    <x v="415"/>
    <x v="48"/>
    <n v="63144.15"/>
    <n v="0"/>
    <s v=""/>
  </r>
  <r>
    <s v="5009765419"/>
    <x v="3"/>
    <x v="10"/>
    <d v="2020-11-30T00:00:00"/>
    <x v="12"/>
    <x v="4"/>
    <s v="1010"/>
    <s v="S010"/>
    <s v="S"/>
    <n v="39827.64"/>
    <n v="1"/>
    <x v="0"/>
    <s v="CSMS761314"/>
    <x v="415"/>
    <x v="4"/>
    <n v="107120"/>
    <n v="0"/>
    <s v=""/>
  </r>
  <r>
    <s v="5009765867"/>
    <x v="3"/>
    <x v="10"/>
    <d v="2020-11-30T00:00:00"/>
    <x v="12"/>
    <x v="4"/>
    <s v="1001"/>
    <s v="S001"/>
    <s v="S"/>
    <n v="39827.629999999997"/>
    <n v="1"/>
    <x v="0"/>
    <s v="CSMS761314"/>
    <x v="415"/>
    <x v="4"/>
    <n v="107120"/>
    <n v="0"/>
    <s v=""/>
  </r>
  <r>
    <s v="5009766119"/>
    <x v="3"/>
    <x v="10"/>
    <d v="2020-11-30T00:00:00"/>
    <x v="12"/>
    <x v="63"/>
    <s v="1080"/>
    <s v="S080"/>
    <s v="S"/>
    <n v="2284.3000000000002"/>
    <n v="1"/>
    <x v="0"/>
    <s v="CSMS752424"/>
    <x v="416"/>
    <x v="63"/>
    <n v="3113"/>
    <n v="0"/>
    <s v=""/>
  </r>
  <r>
    <s v="5009766334"/>
    <x v="3"/>
    <x v="10"/>
    <d v="2020-11-30T00:00:00"/>
    <x v="12"/>
    <x v="35"/>
    <s v="1050"/>
    <s v="S050"/>
    <s v="S"/>
    <n v="25429"/>
    <n v="1"/>
    <x v="0"/>
    <s v="CSMS761334"/>
    <x v="415"/>
    <x v="35"/>
    <n v="57200"/>
    <n v="0"/>
    <s v=""/>
  </r>
  <r>
    <s v="5009766335"/>
    <x v="3"/>
    <x v="10"/>
    <d v="2020-11-30T00:00:00"/>
    <x v="12"/>
    <x v="48"/>
    <s v="1050"/>
    <s v="S050"/>
    <s v="S"/>
    <n v="20792.52"/>
    <n v="1"/>
    <x v="0"/>
    <s v="CSMS761284"/>
    <x v="415"/>
    <x v="48"/>
    <n v="63144.15"/>
    <n v="0"/>
    <s v=""/>
  </r>
  <r>
    <s v="5009766473"/>
    <x v="3"/>
    <x v="10"/>
    <d v="2020-11-30T00:00:00"/>
    <x v="12"/>
    <x v="2"/>
    <s v="1020"/>
    <s v="S024"/>
    <s v="S"/>
    <n v="2346.8000000000002"/>
    <n v="1"/>
    <x v="0"/>
    <s v="CSMS764232"/>
    <x v="415"/>
    <x v="2"/>
    <n v="9490"/>
    <n v="0"/>
    <s v=""/>
  </r>
  <r>
    <s v="5009766473"/>
    <x v="3"/>
    <x v="10"/>
    <d v="2020-11-30T00:00:00"/>
    <x v="12"/>
    <x v="2"/>
    <s v="1020"/>
    <s v="S024"/>
    <s v="S"/>
    <n v="2488.3200000000002"/>
    <n v="1"/>
    <x v="0"/>
    <s v="CSMS764232"/>
    <x v="415"/>
    <x v="2"/>
    <n v="9490"/>
    <n v="0"/>
    <s v=""/>
  </r>
  <r>
    <s v="5009766473"/>
    <x v="3"/>
    <x v="10"/>
    <d v="2020-11-30T00:00:00"/>
    <x v="12"/>
    <x v="7"/>
    <s v="1020"/>
    <s v="S024"/>
    <s v="S"/>
    <n v="4528.54"/>
    <n v="2"/>
    <x v="0"/>
    <s v="CSMS764230"/>
    <x v="415"/>
    <x v="7"/>
    <n v="8280"/>
    <n v="0"/>
    <s v=""/>
  </r>
  <r>
    <s v="5009766473"/>
    <x v="3"/>
    <x v="10"/>
    <d v="2020-11-30T00:00:00"/>
    <x v="12"/>
    <x v="12"/>
    <s v="1020"/>
    <s v="S024"/>
    <s v="S"/>
    <n v="5878.44"/>
    <n v="2"/>
    <x v="0"/>
    <s v="CSMS764234"/>
    <x v="415"/>
    <x v="12"/>
    <n v="10385"/>
    <n v="0"/>
    <s v=""/>
  </r>
  <r>
    <s v="5009766475"/>
    <x v="3"/>
    <x v="10"/>
    <d v="2020-11-30T00:00:00"/>
    <x v="13"/>
    <x v="12"/>
    <s v="1020"/>
    <s v="S024"/>
    <s v="H"/>
    <n v="-5728.32"/>
    <n v="-2"/>
    <x v="0"/>
    <s v="CSMS764234"/>
    <x v="415"/>
    <x v="12"/>
    <n v="10385"/>
    <n v="0"/>
    <s v=""/>
  </r>
  <r>
    <s v="5009766475"/>
    <x v="3"/>
    <x v="10"/>
    <d v="2020-11-30T00:00:00"/>
    <x v="13"/>
    <x v="2"/>
    <s v="1020"/>
    <s v="S024"/>
    <s v="H"/>
    <n v="-2346.8000000000002"/>
    <n v="-1"/>
    <x v="0"/>
    <s v="CSMS764232"/>
    <x v="415"/>
    <x v="2"/>
    <n v="9490"/>
    <n v="0"/>
    <s v=""/>
  </r>
  <r>
    <s v="5009766475"/>
    <x v="3"/>
    <x v="10"/>
    <d v="2020-11-30T00:00:00"/>
    <x v="13"/>
    <x v="2"/>
    <s v="1020"/>
    <s v="S024"/>
    <s v="H"/>
    <n v="-2488.3200000000002"/>
    <n v="-1"/>
    <x v="0"/>
    <s v="CSMS764232"/>
    <x v="415"/>
    <x v="2"/>
    <n v="9490"/>
    <n v="0"/>
    <s v=""/>
  </r>
  <r>
    <s v="5009766475"/>
    <x v="3"/>
    <x v="10"/>
    <d v="2020-11-30T00:00:00"/>
    <x v="13"/>
    <x v="7"/>
    <s v="1020"/>
    <s v="S024"/>
    <s v="H"/>
    <n v="-4487.72"/>
    <n v="-2"/>
    <x v="0"/>
    <s v="CSMS764230"/>
    <x v="415"/>
    <x v="7"/>
    <n v="8280"/>
    <n v="0"/>
    <s v=""/>
  </r>
  <r>
    <s v="5009766476"/>
    <x v="3"/>
    <x v="10"/>
    <d v="2020-11-30T00:00:00"/>
    <x v="12"/>
    <x v="2"/>
    <s v="1020"/>
    <s v="S024"/>
    <s v="S"/>
    <n v="4976.6499999999996"/>
    <n v="2"/>
    <x v="0"/>
    <s v="CSMS764232"/>
    <x v="415"/>
    <x v="2"/>
    <n v="9490"/>
    <n v="0"/>
    <s v=""/>
  </r>
  <r>
    <s v="5009766476"/>
    <x v="3"/>
    <x v="10"/>
    <d v="2020-11-30T00:00:00"/>
    <x v="12"/>
    <x v="7"/>
    <s v="1020"/>
    <s v="S024"/>
    <s v="S"/>
    <n v="4501.33"/>
    <n v="2"/>
    <x v="0"/>
    <s v="CSMS764230"/>
    <x v="415"/>
    <x v="7"/>
    <n v="8280"/>
    <n v="0"/>
    <s v=""/>
  </r>
  <r>
    <s v="5009766476"/>
    <x v="3"/>
    <x v="10"/>
    <d v="2020-11-30T00:00:00"/>
    <x v="12"/>
    <x v="12"/>
    <s v="1020"/>
    <s v="S024"/>
    <s v="S"/>
    <n v="5803.38"/>
    <n v="2"/>
    <x v="0"/>
    <s v="CSMS764234"/>
    <x v="415"/>
    <x v="12"/>
    <n v="10385"/>
    <n v="0"/>
    <s v=""/>
  </r>
  <r>
    <s v="5009766477"/>
    <x v="3"/>
    <x v="10"/>
    <d v="2020-11-30T00:00:00"/>
    <x v="12"/>
    <x v="0"/>
    <s v="1020"/>
    <s v="S024"/>
    <s v="S"/>
    <n v="9364.5499999999993"/>
    <n v="1"/>
    <x v="0"/>
    <s v="CSMS761362"/>
    <x v="415"/>
    <x v="0"/>
    <n v="41000"/>
    <n v="0"/>
    <s v=""/>
  </r>
  <r>
    <s v="5009766477"/>
    <x v="3"/>
    <x v="10"/>
    <d v="2020-11-30T00:00:00"/>
    <x v="12"/>
    <x v="10"/>
    <s v="1020"/>
    <s v="S024"/>
    <s v="S"/>
    <n v="16696.939999999999"/>
    <n v="2"/>
    <x v="0"/>
    <s v="CSMS761360"/>
    <x v="415"/>
    <x v="10"/>
    <n v="42200"/>
    <n v="0"/>
    <s v=""/>
  </r>
  <r>
    <s v="5009766478"/>
    <x v="3"/>
    <x v="10"/>
    <d v="2020-11-30T00:00:00"/>
    <x v="12"/>
    <x v="12"/>
    <s v="1020"/>
    <s v="S024"/>
    <s v="S"/>
    <n v="2901.69"/>
    <n v="1"/>
    <x v="0"/>
    <s v="CSMS764234"/>
    <x v="415"/>
    <x v="12"/>
    <n v="10385"/>
    <n v="0"/>
    <s v=""/>
  </r>
  <r>
    <s v="5009766478"/>
    <x v="3"/>
    <x v="10"/>
    <d v="2020-11-30T00:00:00"/>
    <x v="12"/>
    <x v="7"/>
    <s v="1020"/>
    <s v="S024"/>
    <s v="S"/>
    <n v="2250.66"/>
    <n v="1"/>
    <x v="0"/>
    <s v="CSMS764230"/>
    <x v="415"/>
    <x v="7"/>
    <n v="8280"/>
    <n v="0"/>
    <s v=""/>
  </r>
  <r>
    <s v="5009766478"/>
    <x v="3"/>
    <x v="10"/>
    <d v="2020-11-30T00:00:00"/>
    <x v="12"/>
    <x v="2"/>
    <s v="1020"/>
    <s v="S024"/>
    <s v="S"/>
    <n v="9953.2900000000009"/>
    <n v="4"/>
    <x v="0"/>
    <s v="CSMS764232"/>
    <x v="415"/>
    <x v="2"/>
    <n v="9490"/>
    <n v="0"/>
    <s v=""/>
  </r>
  <r>
    <s v="5009766479"/>
    <x v="3"/>
    <x v="10"/>
    <d v="2020-11-30T00:00:00"/>
    <x v="12"/>
    <x v="7"/>
    <s v="1020"/>
    <s v="S024"/>
    <s v="S"/>
    <n v="2087.12"/>
    <n v="1"/>
    <x v="0"/>
    <s v="CSMS764230"/>
    <x v="415"/>
    <x v="7"/>
    <n v="8280"/>
    <n v="0"/>
    <s v=""/>
  </r>
  <r>
    <s v="5009766479"/>
    <x v="3"/>
    <x v="10"/>
    <d v="2020-11-30T00:00:00"/>
    <x v="12"/>
    <x v="12"/>
    <s v="1020"/>
    <s v="S024"/>
    <s v="S"/>
    <n v="5544.8"/>
    <n v="2"/>
    <x v="0"/>
    <s v="CSMS764234"/>
    <x v="415"/>
    <x v="12"/>
    <n v="10385"/>
    <n v="0"/>
    <s v=""/>
  </r>
  <r>
    <s v="5009766479"/>
    <x v="3"/>
    <x v="10"/>
    <d v="2020-11-30T00:00:00"/>
    <x v="12"/>
    <x v="2"/>
    <s v="1020"/>
    <s v="S024"/>
    <s v="S"/>
    <n v="21828.79"/>
    <n v="9"/>
    <x v="0"/>
    <s v="CSMS764232"/>
    <x v="415"/>
    <x v="2"/>
    <n v="9490"/>
    <n v="0"/>
    <s v=""/>
  </r>
  <r>
    <s v="5009766530"/>
    <x v="3"/>
    <x v="10"/>
    <d v="2020-11-30T00:00:00"/>
    <x v="12"/>
    <x v="10"/>
    <s v="1020"/>
    <s v="S024"/>
    <s v="S"/>
    <n v="8348.4699999999993"/>
    <n v="1"/>
    <x v="0"/>
    <s v="CSMS761360"/>
    <x v="415"/>
    <x v="10"/>
    <n v="42200"/>
    <n v="0"/>
    <s v=""/>
  </r>
  <r>
    <s v="5009766530"/>
    <x v="3"/>
    <x v="10"/>
    <d v="2020-11-30T00:00:00"/>
    <x v="12"/>
    <x v="0"/>
    <s v="1020"/>
    <s v="S024"/>
    <s v="S"/>
    <n v="9364.5499999999993"/>
    <n v="1"/>
    <x v="0"/>
    <s v="CSMS761362"/>
    <x v="415"/>
    <x v="0"/>
    <n v="41000"/>
    <n v="0"/>
    <s v=""/>
  </r>
  <r>
    <s v="5009766531"/>
    <x v="3"/>
    <x v="10"/>
    <d v="2020-11-30T00:00:00"/>
    <x v="12"/>
    <x v="7"/>
    <s v="1020"/>
    <s v="S024"/>
    <s v="S"/>
    <n v="8348.4699999999993"/>
    <n v="4"/>
    <x v="0"/>
    <s v="CSMS764230"/>
    <x v="415"/>
    <x v="7"/>
    <n v="8280"/>
    <n v="0"/>
    <s v=""/>
  </r>
  <r>
    <s v="5009766531"/>
    <x v="3"/>
    <x v="10"/>
    <d v="2020-11-30T00:00:00"/>
    <x v="12"/>
    <x v="12"/>
    <s v="1020"/>
    <s v="S024"/>
    <s v="S"/>
    <n v="2643.11"/>
    <n v="1"/>
    <x v="0"/>
    <s v="CSMS764234"/>
    <x v="415"/>
    <x v="12"/>
    <n v="10385"/>
    <n v="0"/>
    <s v=""/>
  </r>
  <r>
    <s v="5009766531"/>
    <x v="3"/>
    <x v="10"/>
    <d v="2020-11-30T00:00:00"/>
    <x v="12"/>
    <x v="2"/>
    <s v="1020"/>
    <s v="S024"/>
    <s v="S"/>
    <n v="7040.39"/>
    <n v="3"/>
    <x v="0"/>
    <s v="CSMS764232"/>
    <x v="415"/>
    <x v="2"/>
    <n v="9490"/>
    <n v="0"/>
    <s v=""/>
  </r>
  <r>
    <s v="5009766532"/>
    <x v="3"/>
    <x v="10"/>
    <d v="2020-11-30T00:00:00"/>
    <x v="12"/>
    <x v="0"/>
    <s v="1020"/>
    <s v="S024"/>
    <s v="S"/>
    <n v="18729.11"/>
    <n v="2"/>
    <x v="0"/>
    <s v="CSMS761362"/>
    <x v="415"/>
    <x v="0"/>
    <n v="41000"/>
    <n v="0"/>
    <s v=""/>
  </r>
  <r>
    <s v="5009766532"/>
    <x v="3"/>
    <x v="10"/>
    <d v="2020-11-30T00:00:00"/>
    <x v="12"/>
    <x v="10"/>
    <s v="1020"/>
    <s v="S024"/>
    <s v="S"/>
    <n v="8348.4699999999993"/>
    <n v="1"/>
    <x v="0"/>
    <s v="CSMS761360"/>
    <x v="415"/>
    <x v="10"/>
    <n v="42200"/>
    <n v="0"/>
    <s v=""/>
  </r>
  <r>
    <s v="5009766533"/>
    <x v="3"/>
    <x v="10"/>
    <d v="2020-11-30T00:00:00"/>
    <x v="12"/>
    <x v="5"/>
    <s v="1020"/>
    <s v="S024"/>
    <s v="S"/>
    <n v="4081.57"/>
    <n v="4"/>
    <x v="0"/>
    <s v="CSMS750832"/>
    <x v="416"/>
    <x v="5"/>
    <n v="1297"/>
    <n v="0"/>
    <s v=""/>
  </r>
  <r>
    <s v="5009766725"/>
    <x v="3"/>
    <x v="10"/>
    <d v="2020-11-30T00:00:00"/>
    <x v="12"/>
    <x v="18"/>
    <s v="1030"/>
    <s v="S030"/>
    <s v="S"/>
    <n v="37064.92"/>
    <n v="2"/>
    <x v="0"/>
    <s v="CSMS761326"/>
    <x v="415"/>
    <x v="18"/>
    <n v="52000"/>
    <n v="0"/>
    <s v=""/>
  </r>
  <r>
    <s v="5009770131"/>
    <x v="3"/>
    <x v="11"/>
    <d v="2020-12-03T00:00:00"/>
    <x v="12"/>
    <x v="0"/>
    <s v="1020"/>
    <s v="S024"/>
    <s v="S"/>
    <n v="9364.5499999999993"/>
    <n v="1"/>
    <x v="0"/>
    <s v="CSMS761362"/>
    <x v="415"/>
    <x v="0"/>
    <n v="41000"/>
    <n v="0"/>
    <s v=""/>
  </r>
  <r>
    <s v="5009770132"/>
    <x v="3"/>
    <x v="11"/>
    <d v="2020-12-03T00:00:00"/>
    <x v="12"/>
    <x v="10"/>
    <s v="1020"/>
    <s v="S024"/>
    <s v="S"/>
    <n v="8348.4699999999993"/>
    <n v="1"/>
    <x v="0"/>
    <s v="CSMS761360"/>
    <x v="415"/>
    <x v="10"/>
    <n v="42200"/>
    <n v="0"/>
    <s v=""/>
  </r>
  <r>
    <s v="5009770133"/>
    <x v="3"/>
    <x v="11"/>
    <d v="2020-12-03T00:00:00"/>
    <x v="12"/>
    <x v="0"/>
    <s v="1020"/>
    <s v="S024"/>
    <s v="S"/>
    <n v="46822.76"/>
    <n v="5"/>
    <x v="0"/>
    <s v="CSMS761362"/>
    <x v="415"/>
    <x v="0"/>
    <n v="41000"/>
    <n v="0"/>
    <s v=""/>
  </r>
  <r>
    <s v="5009770135"/>
    <x v="3"/>
    <x v="11"/>
    <d v="2020-12-03T00:00:00"/>
    <x v="12"/>
    <x v="5"/>
    <s v="1020"/>
    <s v="S024"/>
    <s v="S"/>
    <n v="39371.85"/>
    <n v="42"/>
    <x v="0"/>
    <s v="CSMS750832"/>
    <x v="416"/>
    <x v="5"/>
    <n v="1297"/>
    <n v="0"/>
    <s v=""/>
  </r>
  <r>
    <s v="5009770853"/>
    <x v="3"/>
    <x v="11"/>
    <d v="2020-12-04T00:00:00"/>
    <x v="12"/>
    <x v="5"/>
    <s v="1060"/>
    <s v="S060"/>
    <s v="S"/>
    <n v="15353.11"/>
    <n v="13"/>
    <x v="0"/>
    <s v="CSMS750832"/>
    <x v="416"/>
    <x v="5"/>
    <n v="1297"/>
    <n v="0"/>
    <s v=""/>
  </r>
  <r>
    <s v="5009770890"/>
    <x v="3"/>
    <x v="11"/>
    <d v="2020-12-04T00:00:00"/>
    <x v="12"/>
    <x v="5"/>
    <s v="1020"/>
    <s v="S024"/>
    <s v="S"/>
    <n v="2040.79"/>
    <n v="2"/>
    <x v="0"/>
    <s v="CSMS750832"/>
    <x v="416"/>
    <x v="5"/>
    <n v="1297"/>
    <n v="0"/>
    <s v=""/>
  </r>
  <r>
    <s v="5009770891"/>
    <x v="3"/>
    <x v="11"/>
    <d v="2020-12-04T00:00:00"/>
    <x v="12"/>
    <x v="5"/>
    <s v="1020"/>
    <s v="S024"/>
    <s v="S"/>
    <n v="4081.57"/>
    <n v="4"/>
    <x v="0"/>
    <s v="CSMS750832"/>
    <x v="416"/>
    <x v="5"/>
    <n v="1297"/>
    <n v="0"/>
    <s v=""/>
  </r>
  <r>
    <s v="5009771201"/>
    <x v="3"/>
    <x v="11"/>
    <d v="2020-12-04T00:00:00"/>
    <x v="12"/>
    <x v="6"/>
    <s v="1030"/>
    <s v="S030"/>
    <s v="S"/>
    <n v="6652.49"/>
    <n v="6"/>
    <x v="0"/>
    <s v="CSMS752112"/>
    <x v="416"/>
    <x v="6"/>
    <n v="1446"/>
    <n v="0"/>
    <s v=""/>
  </r>
  <r>
    <s v="5009771201"/>
    <x v="3"/>
    <x v="11"/>
    <d v="2020-12-04T00:00:00"/>
    <x v="12"/>
    <x v="19"/>
    <s v="1030"/>
    <s v="S030"/>
    <s v="S"/>
    <n v="4202.25"/>
    <n v="3"/>
    <x v="0"/>
    <s v="CSMS751120"/>
    <x v="416"/>
    <x v="19"/>
    <n v="1745"/>
    <n v="0"/>
    <s v=""/>
  </r>
  <r>
    <s v="5009771201"/>
    <x v="3"/>
    <x v="11"/>
    <d v="2020-12-04T00:00:00"/>
    <x v="12"/>
    <x v="32"/>
    <s v="1030"/>
    <s v="S030"/>
    <s v="S"/>
    <n v="6044.78"/>
    <n v="6"/>
    <x v="0"/>
    <s v="CSMS755168"/>
    <x v="416"/>
    <x v="32"/>
    <n v="1238"/>
    <n v="0"/>
    <s v=""/>
  </r>
  <r>
    <s v="5009771201"/>
    <x v="3"/>
    <x v="11"/>
    <d v="2020-12-04T00:00:00"/>
    <x v="12"/>
    <x v="22"/>
    <s v="1030"/>
    <s v="S030"/>
    <s v="S"/>
    <n v="1048.4100000000001"/>
    <n v="1"/>
    <x v="0"/>
    <s v="CSMS752768"/>
    <x v="416"/>
    <x v="22"/>
    <n v="1334"/>
    <n v="0"/>
    <s v=""/>
  </r>
  <r>
    <s v="5009771201"/>
    <x v="3"/>
    <x v="11"/>
    <d v="2020-12-04T00:00:00"/>
    <x v="12"/>
    <x v="9"/>
    <s v="1030"/>
    <s v="S030"/>
    <s v="S"/>
    <n v="4635.41"/>
    <n v="3"/>
    <x v="0"/>
    <s v="CSMS752368"/>
    <x v="416"/>
    <x v="9"/>
    <n v="1965"/>
    <n v="0"/>
    <s v=""/>
  </r>
  <r>
    <s v="5009771202"/>
    <x v="3"/>
    <x v="11"/>
    <d v="2020-12-04T00:00:00"/>
    <x v="12"/>
    <x v="19"/>
    <s v="1030"/>
    <s v="S030"/>
    <s v="S"/>
    <n v="1546.22"/>
    <n v="1"/>
    <x v="0"/>
    <s v="CSMS751120"/>
    <x v="416"/>
    <x v="19"/>
    <n v="1745"/>
    <n v="0"/>
    <s v=""/>
  </r>
  <r>
    <s v="5009771203"/>
    <x v="3"/>
    <x v="11"/>
    <d v="2020-12-04T00:00:00"/>
    <x v="12"/>
    <x v="92"/>
    <s v="1030"/>
    <s v="S030"/>
    <s v="S"/>
    <n v="2632.34"/>
    <n v="1"/>
    <x v="0"/>
    <s v="CSMS761524"/>
    <x v="415"/>
    <x v="92"/>
    <n v="4081"/>
    <n v="0"/>
    <s v=""/>
  </r>
  <r>
    <s v="5009771204"/>
    <x v="3"/>
    <x v="11"/>
    <d v="2020-12-04T00:00:00"/>
    <x v="12"/>
    <x v="7"/>
    <s v="1030"/>
    <s v="S030"/>
    <s v="S"/>
    <n v="7046.85"/>
    <n v="4"/>
    <x v="0"/>
    <s v="CSMS764230"/>
    <x v="415"/>
    <x v="7"/>
    <n v="8280"/>
    <n v="0"/>
    <s v=""/>
  </r>
  <r>
    <s v="5009771205"/>
    <x v="3"/>
    <x v="11"/>
    <d v="2020-12-04T00:00:00"/>
    <x v="12"/>
    <x v="7"/>
    <s v="1030"/>
    <s v="S030"/>
    <s v="S"/>
    <n v="14093.7"/>
    <n v="8"/>
    <x v="0"/>
    <s v="CSMS764230"/>
    <x v="415"/>
    <x v="7"/>
    <n v="8280"/>
    <n v="0"/>
    <s v=""/>
  </r>
  <r>
    <s v="5009771718"/>
    <x v="3"/>
    <x v="11"/>
    <d v="2020-12-07T00:00:00"/>
    <x v="12"/>
    <x v="7"/>
    <s v="1080"/>
    <s v="S080"/>
    <s v="S"/>
    <n v="15855.42"/>
    <n v="9"/>
    <x v="0"/>
    <s v="CSMS764230"/>
    <x v="415"/>
    <x v="7"/>
    <n v="8280"/>
    <n v="0"/>
    <s v=""/>
  </r>
  <r>
    <s v="5009771847"/>
    <x v="3"/>
    <x v="11"/>
    <d v="2020-12-07T00:00:00"/>
    <x v="12"/>
    <x v="18"/>
    <s v="1030"/>
    <s v="S030"/>
    <s v="S"/>
    <n v="16709.87"/>
    <n v="1"/>
    <x v="0"/>
    <s v="CSMS761326"/>
    <x v="415"/>
    <x v="18"/>
    <n v="52000"/>
    <n v="0"/>
    <s v=""/>
  </r>
  <r>
    <s v="5009772566"/>
    <x v="3"/>
    <x v="11"/>
    <d v="2020-12-08T00:00:00"/>
    <x v="12"/>
    <x v="7"/>
    <s v="1020"/>
    <s v="S024"/>
    <s v="S"/>
    <n v="2261.08"/>
    <n v="1"/>
    <x v="0"/>
    <s v="CSMS764230"/>
    <x v="415"/>
    <x v="7"/>
    <n v="8280"/>
    <n v="0"/>
    <s v=""/>
  </r>
  <r>
    <s v="5009772566"/>
    <x v="3"/>
    <x v="11"/>
    <d v="2020-12-08T00:00:00"/>
    <x v="12"/>
    <x v="2"/>
    <s v="1020"/>
    <s v="S024"/>
    <s v="S"/>
    <n v="2511.13"/>
    <n v="1"/>
    <x v="0"/>
    <s v="CSMS764232"/>
    <x v="415"/>
    <x v="2"/>
    <n v="9490"/>
    <n v="0"/>
    <s v=""/>
  </r>
  <r>
    <s v="5009772566"/>
    <x v="3"/>
    <x v="11"/>
    <d v="2020-12-08T00:00:00"/>
    <x v="12"/>
    <x v="12"/>
    <s v="1020"/>
    <s v="S024"/>
    <s v="S"/>
    <n v="19905.09"/>
    <n v="7"/>
    <x v="0"/>
    <s v="CSMS764234"/>
    <x v="415"/>
    <x v="12"/>
    <n v="10385"/>
    <n v="0"/>
    <s v=""/>
  </r>
  <r>
    <s v="5009775309"/>
    <x v="3"/>
    <x v="11"/>
    <d v="2020-12-10T00:00:00"/>
    <x v="12"/>
    <x v="0"/>
    <s v="1020"/>
    <s v="S024"/>
    <s v="S"/>
    <n v="47332.89"/>
    <n v="5"/>
    <x v="0"/>
    <s v="CSMS761362"/>
    <x v="415"/>
    <x v="0"/>
    <n v="41000"/>
    <n v="0"/>
    <s v=""/>
  </r>
  <r>
    <s v="5009775309"/>
    <x v="3"/>
    <x v="11"/>
    <d v="2020-12-10T00:00:00"/>
    <x v="12"/>
    <x v="10"/>
    <s v="1020"/>
    <s v="S024"/>
    <s v="S"/>
    <n v="26464.11"/>
    <n v="3"/>
    <x v="0"/>
    <s v="CSMS761360"/>
    <x v="415"/>
    <x v="10"/>
    <n v="42200"/>
    <n v="0"/>
    <s v=""/>
  </r>
  <r>
    <s v="5009775357"/>
    <x v="3"/>
    <x v="11"/>
    <d v="2020-12-11T00:00:00"/>
    <x v="12"/>
    <x v="30"/>
    <s v="1050"/>
    <s v="S050"/>
    <s v="S"/>
    <n v="27142.23"/>
    <n v="1"/>
    <x v="0"/>
    <s v="CSMS761290"/>
    <x v="415"/>
    <x v="30"/>
    <n v="82358.8"/>
    <n v="0"/>
    <s v=""/>
  </r>
  <r>
    <s v="5009776140"/>
    <x v="3"/>
    <x v="11"/>
    <d v="2020-12-11T00:00:00"/>
    <x v="12"/>
    <x v="13"/>
    <s v="1050"/>
    <s v="S050"/>
    <s v="S"/>
    <n v="13224.64"/>
    <n v="1"/>
    <x v="0"/>
    <s v="CSMS761320"/>
    <x v="415"/>
    <x v="13"/>
    <n v="46100"/>
    <n v="0"/>
    <s v=""/>
  </r>
  <r>
    <s v="5009776200"/>
    <x v="3"/>
    <x v="11"/>
    <d v="2020-12-11T00:00:00"/>
    <x v="12"/>
    <x v="30"/>
    <s v="1030"/>
    <s v="S030"/>
    <s v="S"/>
    <n v="27142.23"/>
    <n v="1"/>
    <x v="0"/>
    <s v="CSMS761290"/>
    <x v="415"/>
    <x v="30"/>
    <n v="82358.8"/>
    <n v="0"/>
    <s v=""/>
  </r>
  <r>
    <s v="5009776272"/>
    <x v="3"/>
    <x v="11"/>
    <d v="2020-12-11T00:00:00"/>
    <x v="12"/>
    <x v="12"/>
    <s v="1010"/>
    <s v="S010"/>
    <s v="S"/>
    <n v="2436.23"/>
    <n v="1"/>
    <x v="0"/>
    <s v="CSMS764234"/>
    <x v="415"/>
    <x v="12"/>
    <n v="10385"/>
    <n v="0"/>
    <s v=""/>
  </r>
  <r>
    <s v="5009776273"/>
    <x v="3"/>
    <x v="11"/>
    <d v="2020-12-11T00:00:00"/>
    <x v="12"/>
    <x v="12"/>
    <s v="1010"/>
    <s v="S010"/>
    <s v="S"/>
    <n v="4872.46"/>
    <n v="2"/>
    <x v="0"/>
    <s v="CSMS764234"/>
    <x v="415"/>
    <x v="12"/>
    <n v="10385"/>
    <n v="0"/>
    <s v=""/>
  </r>
  <r>
    <s v="5009776324"/>
    <x v="3"/>
    <x v="11"/>
    <d v="2020-12-11T00:00:00"/>
    <x v="12"/>
    <x v="93"/>
    <s v="1001"/>
    <s v="S001"/>
    <s v="S"/>
    <n v="27323.25"/>
    <n v="1"/>
    <x v="0"/>
    <s v="CSMS765132"/>
    <x v="415"/>
    <x v="93"/>
    <n v="0"/>
    <n v="0"/>
    <s v=""/>
  </r>
  <r>
    <s v="5009776341"/>
    <x v="3"/>
    <x v="11"/>
    <d v="2020-12-11T00:00:00"/>
    <x v="13"/>
    <x v="93"/>
    <s v="1001"/>
    <s v="S001"/>
    <s v="H"/>
    <n v="-27323.25"/>
    <n v="-1"/>
    <x v="0"/>
    <s v="CSMS765132"/>
    <x v="415"/>
    <x v="93"/>
    <n v="0"/>
    <n v="0"/>
    <s v=""/>
  </r>
  <r>
    <s v="5009776342"/>
    <x v="3"/>
    <x v="11"/>
    <d v="2020-12-11T00:00:00"/>
    <x v="12"/>
    <x v="93"/>
    <s v="1001"/>
    <s v="S001"/>
    <s v="S"/>
    <n v="27323.25"/>
    <n v="1"/>
    <x v="0"/>
    <s v="CSMS765132"/>
    <x v="415"/>
    <x v="93"/>
    <n v="0"/>
    <n v="0"/>
    <s v=""/>
  </r>
  <r>
    <s v="5009776457"/>
    <x v="3"/>
    <x v="11"/>
    <d v="2020-12-11T00:00:00"/>
    <x v="12"/>
    <x v="12"/>
    <s v="1080"/>
    <s v="S080"/>
    <s v="S"/>
    <n v="60905.69"/>
    <n v="25"/>
    <x v="0"/>
    <s v="CSMS764234"/>
    <x v="415"/>
    <x v="12"/>
    <n v="10385"/>
    <n v="0"/>
    <s v=""/>
  </r>
  <r>
    <s v="5009776567"/>
    <x v="3"/>
    <x v="11"/>
    <d v="2020-12-01T00:00:00"/>
    <x v="12"/>
    <x v="35"/>
    <s v="1030"/>
    <s v="S030"/>
    <s v="S"/>
    <n v="42628.84"/>
    <n v="2"/>
    <x v="0"/>
    <s v="CSMS761334"/>
    <x v="415"/>
    <x v="35"/>
    <n v="57200"/>
    <n v="0"/>
    <s v=""/>
  </r>
  <r>
    <s v="5009776567"/>
    <x v="3"/>
    <x v="11"/>
    <d v="2020-12-01T00:00:00"/>
    <x v="12"/>
    <x v="48"/>
    <s v="1030"/>
    <s v="S030"/>
    <s v="S"/>
    <n v="42679.78"/>
    <n v="2"/>
    <x v="0"/>
    <s v="CSMS761284"/>
    <x v="415"/>
    <x v="48"/>
    <n v="63144.15"/>
    <n v="0"/>
    <s v=""/>
  </r>
  <r>
    <s v="5009778524"/>
    <x v="3"/>
    <x v="11"/>
    <d v="2020-12-15T00:00:00"/>
    <x v="12"/>
    <x v="128"/>
    <s v="1010"/>
    <s v="S010"/>
    <s v="S"/>
    <n v="20792.52"/>
    <n v="1"/>
    <x v="0"/>
    <s v="CSMS761286"/>
    <x v="415"/>
    <x v="128"/>
    <n v="39525"/>
    <n v="0"/>
    <s v=""/>
  </r>
  <r>
    <s v="5009778541"/>
    <x v="3"/>
    <x v="11"/>
    <d v="2020-12-15T00:00:00"/>
    <x v="12"/>
    <x v="2"/>
    <s v="1020"/>
    <s v="S024"/>
    <s v="S"/>
    <n v="2346.8000000000002"/>
    <n v="1"/>
    <x v="0"/>
    <s v="CSMS764232"/>
    <x v="415"/>
    <x v="2"/>
    <n v="9490"/>
    <n v="0"/>
    <s v=""/>
  </r>
  <r>
    <s v="5009778541"/>
    <x v="3"/>
    <x v="11"/>
    <d v="2020-12-15T00:00:00"/>
    <x v="12"/>
    <x v="12"/>
    <s v="1020"/>
    <s v="S024"/>
    <s v="S"/>
    <n v="8530.75"/>
    <n v="3"/>
    <x v="0"/>
    <s v="CSMS764234"/>
    <x v="415"/>
    <x v="12"/>
    <n v="10385"/>
    <n v="0"/>
    <s v=""/>
  </r>
  <r>
    <s v="5009778543"/>
    <x v="3"/>
    <x v="11"/>
    <d v="2020-12-15T00:00:00"/>
    <x v="12"/>
    <x v="10"/>
    <s v="1020"/>
    <s v="S024"/>
    <s v="S"/>
    <n v="26337.68"/>
    <n v="3"/>
    <x v="0"/>
    <s v="CSMS761360"/>
    <x v="415"/>
    <x v="10"/>
    <n v="42200"/>
    <n v="0"/>
    <s v=""/>
  </r>
  <r>
    <s v="5009778544"/>
    <x v="3"/>
    <x v="11"/>
    <d v="2020-12-15T00:00:00"/>
    <x v="12"/>
    <x v="10"/>
    <s v="1020"/>
    <s v="S024"/>
    <s v="S"/>
    <n v="70233.820000000007"/>
    <n v="8"/>
    <x v="0"/>
    <s v="CSMS761360"/>
    <x v="415"/>
    <x v="10"/>
    <n v="42200"/>
    <n v="0"/>
    <s v=""/>
  </r>
  <r>
    <s v="5009778546"/>
    <x v="3"/>
    <x v="11"/>
    <d v="2020-12-15T00:00:00"/>
    <x v="12"/>
    <x v="5"/>
    <s v="1020"/>
    <s v="S024"/>
    <s v="S"/>
    <n v="5101.96"/>
    <n v="5"/>
    <x v="0"/>
    <s v="CSMS750832"/>
    <x v="416"/>
    <x v="5"/>
    <n v="1297"/>
    <n v="0"/>
    <s v=""/>
  </r>
  <r>
    <s v="5009778547"/>
    <x v="3"/>
    <x v="11"/>
    <d v="2020-12-15T00:00:00"/>
    <x v="12"/>
    <x v="12"/>
    <s v="1020"/>
    <s v="S024"/>
    <s v="S"/>
    <n v="47619.5"/>
    <n v="18"/>
    <x v="0"/>
    <s v="CSMS764234"/>
    <x v="415"/>
    <x v="12"/>
    <n v="10385"/>
    <n v="0"/>
    <s v=""/>
  </r>
  <r>
    <s v="5009778547"/>
    <x v="3"/>
    <x v="11"/>
    <d v="2020-12-15T00:00:00"/>
    <x v="12"/>
    <x v="12"/>
    <s v="1020"/>
    <s v="S024"/>
    <s v="S"/>
    <n v="2843.58"/>
    <n v="1"/>
    <x v="0"/>
    <s v="CSMS764234"/>
    <x v="415"/>
    <x v="12"/>
    <n v="10385"/>
    <n v="0"/>
    <s v=""/>
  </r>
  <r>
    <s v="5009778547"/>
    <x v="3"/>
    <x v="11"/>
    <d v="2020-12-15T00:00:00"/>
    <x v="12"/>
    <x v="2"/>
    <s v="1020"/>
    <s v="S024"/>
    <s v="S"/>
    <n v="2502.17"/>
    <n v="1"/>
    <x v="0"/>
    <s v="CSMS764232"/>
    <x v="415"/>
    <x v="2"/>
    <n v="9490"/>
    <n v="0"/>
    <s v=""/>
  </r>
  <r>
    <s v="5009778548"/>
    <x v="3"/>
    <x v="11"/>
    <d v="2020-12-15T00:00:00"/>
    <x v="12"/>
    <x v="0"/>
    <s v="1020"/>
    <s v="S024"/>
    <s v="S"/>
    <n v="19761.38"/>
    <n v="2"/>
    <x v="0"/>
    <s v="CSMS761362"/>
    <x v="415"/>
    <x v="0"/>
    <n v="41000"/>
    <n v="0"/>
    <s v=""/>
  </r>
  <r>
    <s v="5009778594"/>
    <x v="3"/>
    <x v="11"/>
    <d v="2020-12-15T00:00:00"/>
    <x v="12"/>
    <x v="0"/>
    <s v="1020"/>
    <s v="S024"/>
    <s v="S"/>
    <n v="19245.240000000002"/>
    <n v="2"/>
    <x v="0"/>
    <s v="CSMS761362"/>
    <x v="415"/>
    <x v="0"/>
    <n v="41000"/>
    <n v="0"/>
    <s v=""/>
  </r>
  <r>
    <s v="5009778966"/>
    <x v="3"/>
    <x v="11"/>
    <d v="2020-12-14T00:00:00"/>
    <x v="12"/>
    <x v="9"/>
    <s v="1030"/>
    <s v="S030"/>
    <s v="S"/>
    <n v="1545.14"/>
    <n v="1"/>
    <x v="0"/>
    <s v="CSMS752368"/>
    <x v="416"/>
    <x v="9"/>
    <n v="1965"/>
    <n v="0"/>
    <s v=""/>
  </r>
  <r>
    <s v="5009778966"/>
    <x v="3"/>
    <x v="11"/>
    <d v="2020-12-14T00:00:00"/>
    <x v="12"/>
    <x v="19"/>
    <s v="1030"/>
    <s v="S030"/>
    <s v="S"/>
    <n v="2801.5"/>
    <n v="2"/>
    <x v="0"/>
    <s v="CSMS751120"/>
    <x v="416"/>
    <x v="19"/>
    <n v="1745"/>
    <n v="0"/>
    <s v=""/>
  </r>
  <r>
    <s v="5009778966"/>
    <x v="3"/>
    <x v="11"/>
    <d v="2020-12-14T00:00:00"/>
    <x v="12"/>
    <x v="22"/>
    <s v="1030"/>
    <s v="S030"/>
    <s v="S"/>
    <n v="2096.8200000000002"/>
    <n v="2"/>
    <x v="0"/>
    <s v="CSMS752768"/>
    <x v="416"/>
    <x v="22"/>
    <n v="1334"/>
    <n v="0"/>
    <s v=""/>
  </r>
  <r>
    <s v="5009778966"/>
    <x v="3"/>
    <x v="11"/>
    <d v="2020-12-14T00:00:00"/>
    <x v="12"/>
    <x v="6"/>
    <s v="1030"/>
    <s v="S030"/>
    <s v="S"/>
    <n v="2217.5"/>
    <n v="2"/>
    <x v="0"/>
    <s v="CSMS752112"/>
    <x v="416"/>
    <x v="6"/>
    <n v="1446"/>
    <n v="0"/>
    <s v=""/>
  </r>
  <r>
    <s v="5009780314"/>
    <x v="3"/>
    <x v="11"/>
    <d v="2020-12-16T00:00:00"/>
    <x v="12"/>
    <x v="2"/>
    <s v="1020"/>
    <s v="S024"/>
    <s v="S"/>
    <n v="22519.54"/>
    <n v="9"/>
    <x v="0"/>
    <s v="CSMS764232"/>
    <x v="415"/>
    <x v="2"/>
    <n v="9490"/>
    <n v="0"/>
    <s v=""/>
  </r>
  <r>
    <s v="5009780316"/>
    <x v="3"/>
    <x v="11"/>
    <d v="2020-12-16T00:00:00"/>
    <x v="12"/>
    <x v="12"/>
    <s v="1020"/>
    <s v="S024"/>
    <s v="S"/>
    <n v="2643.11"/>
    <n v="1"/>
    <x v="0"/>
    <s v="CSMS764234"/>
    <x v="415"/>
    <x v="12"/>
    <n v="10385"/>
    <n v="0"/>
    <s v=""/>
  </r>
  <r>
    <s v="5009780317"/>
    <x v="3"/>
    <x v="11"/>
    <d v="2020-12-16T00:00:00"/>
    <x v="12"/>
    <x v="10"/>
    <s v="1020"/>
    <s v="S024"/>
    <s v="S"/>
    <n v="8779.23"/>
    <n v="1"/>
    <x v="0"/>
    <s v="CSMS761360"/>
    <x v="415"/>
    <x v="10"/>
    <n v="42200"/>
    <n v="0"/>
    <s v=""/>
  </r>
  <r>
    <s v="5009780318"/>
    <x v="3"/>
    <x v="11"/>
    <d v="2020-12-16T00:00:00"/>
    <x v="12"/>
    <x v="0"/>
    <s v="1020"/>
    <s v="S024"/>
    <s v="S"/>
    <n v="9364.5499999999993"/>
    <n v="1"/>
    <x v="0"/>
    <s v="CSMS761362"/>
    <x v="415"/>
    <x v="0"/>
    <n v="41000"/>
    <n v="0"/>
    <s v=""/>
  </r>
  <r>
    <s v="5009781236"/>
    <x v="3"/>
    <x v="11"/>
    <d v="2020-12-18T00:00:00"/>
    <x v="12"/>
    <x v="12"/>
    <s v="1010"/>
    <s v="S010"/>
    <s v="S"/>
    <n v="2436.23"/>
    <n v="1"/>
    <x v="0"/>
    <s v="CSMS764234"/>
    <x v="415"/>
    <x v="12"/>
    <n v="10385"/>
    <n v="0"/>
    <s v=""/>
  </r>
  <r>
    <s v="5009781273"/>
    <x v="3"/>
    <x v="11"/>
    <d v="2020-12-17T00:00:00"/>
    <x v="12"/>
    <x v="10"/>
    <s v="1020"/>
    <s v="S024"/>
    <s v="S"/>
    <n v="43465.37"/>
    <n v="5"/>
    <x v="0"/>
    <s v="CSMS761360"/>
    <x v="415"/>
    <x v="10"/>
    <n v="42200"/>
    <n v="0"/>
    <s v=""/>
  </r>
  <r>
    <s v="5009781274"/>
    <x v="3"/>
    <x v="11"/>
    <d v="2020-12-17T00:00:00"/>
    <x v="12"/>
    <x v="0"/>
    <s v="1020"/>
    <s v="S024"/>
    <s v="S"/>
    <n v="28093.66"/>
    <n v="3"/>
    <x v="0"/>
    <s v="CSMS761362"/>
    <x v="415"/>
    <x v="0"/>
    <n v="41000"/>
    <n v="0"/>
    <s v=""/>
  </r>
  <r>
    <s v="5009781417"/>
    <x v="3"/>
    <x v="11"/>
    <d v="2020-12-18T00:00:00"/>
    <x v="12"/>
    <x v="26"/>
    <s v="1030"/>
    <s v="S030"/>
    <s v="S"/>
    <n v="16178.67"/>
    <n v="7"/>
    <x v="0"/>
    <s v="CSMS761108"/>
    <x v="415"/>
    <x v="26"/>
    <n v="9000"/>
    <n v="0"/>
    <s v=""/>
  </r>
  <r>
    <s v="5009781621"/>
    <x v="3"/>
    <x v="11"/>
    <d v="2020-12-18T00:00:00"/>
    <x v="12"/>
    <x v="32"/>
    <s v="1010"/>
    <s v="S010"/>
    <s v="S"/>
    <n v="7052.24"/>
    <n v="7"/>
    <x v="0"/>
    <s v="CSMS755168"/>
    <x v="416"/>
    <x v="32"/>
    <n v="1238"/>
    <n v="0"/>
    <s v=""/>
  </r>
  <r>
    <s v="5009781676"/>
    <x v="3"/>
    <x v="11"/>
    <d v="2020-12-18T00:00:00"/>
    <x v="12"/>
    <x v="36"/>
    <s v="1060"/>
    <s v="S060"/>
    <s v="S"/>
    <n v="7746.37"/>
    <n v="4"/>
    <x v="0"/>
    <s v="CSMS761520"/>
    <x v="415"/>
    <x v="36"/>
    <n v="3195"/>
    <n v="0"/>
    <s v=""/>
  </r>
  <r>
    <s v="5009781695"/>
    <x v="3"/>
    <x v="11"/>
    <d v="2020-12-18T00:00:00"/>
    <x v="12"/>
    <x v="5"/>
    <s v="1080"/>
    <s v="S080"/>
    <s v="S"/>
    <n v="6122.36"/>
    <n v="6"/>
    <x v="0"/>
    <s v="CSMS750832"/>
    <x v="416"/>
    <x v="5"/>
    <n v="1297"/>
    <n v="0"/>
    <s v=""/>
  </r>
  <r>
    <s v="5009781695"/>
    <x v="3"/>
    <x v="11"/>
    <d v="2020-12-18T00:00:00"/>
    <x v="12"/>
    <x v="19"/>
    <s v="1080"/>
    <s v="S080"/>
    <s v="S"/>
    <n v="1400.75"/>
    <n v="1"/>
    <x v="0"/>
    <s v="CSMS751120"/>
    <x v="416"/>
    <x v="19"/>
    <n v="1745"/>
    <n v="0"/>
    <s v=""/>
  </r>
  <r>
    <s v="5009781847"/>
    <x v="3"/>
    <x v="11"/>
    <d v="2020-12-18T00:00:00"/>
    <x v="12"/>
    <x v="26"/>
    <s v="1020"/>
    <s v="S020"/>
    <s v="S"/>
    <n v="22403.39"/>
    <n v="10"/>
    <x v="0"/>
    <s v="CSMS761108"/>
    <x v="415"/>
    <x v="26"/>
    <n v="9000"/>
    <n v="0"/>
    <s v=""/>
  </r>
  <r>
    <s v="5009782001"/>
    <x v="3"/>
    <x v="11"/>
    <d v="2020-12-18T00:00:00"/>
    <x v="12"/>
    <x v="36"/>
    <s v="1010"/>
    <s v="S010"/>
    <s v="S"/>
    <n v="5782.95"/>
    <n v="3"/>
    <x v="0"/>
    <s v="CSMS761520"/>
    <x v="415"/>
    <x v="36"/>
    <n v="3195"/>
    <n v="0"/>
    <s v=""/>
  </r>
  <r>
    <s v="5009782006"/>
    <x v="3"/>
    <x v="11"/>
    <d v="2020-12-18T00:00:00"/>
    <x v="12"/>
    <x v="19"/>
    <s v="1030"/>
    <s v="S030"/>
    <s v="S"/>
    <n v="7003.75"/>
    <n v="5"/>
    <x v="0"/>
    <s v="CSMS751120"/>
    <x v="416"/>
    <x v="19"/>
    <n v="1745"/>
    <n v="0"/>
    <s v=""/>
  </r>
  <r>
    <s v="5009782006"/>
    <x v="3"/>
    <x v="11"/>
    <d v="2020-12-18T00:00:00"/>
    <x v="12"/>
    <x v="32"/>
    <s v="1030"/>
    <s v="S030"/>
    <s v="S"/>
    <n v="4029.85"/>
    <n v="4"/>
    <x v="0"/>
    <s v="CSMS755168"/>
    <x v="416"/>
    <x v="32"/>
    <n v="1238"/>
    <n v="0"/>
    <s v=""/>
  </r>
  <r>
    <s v="5009782006"/>
    <x v="3"/>
    <x v="11"/>
    <d v="2020-12-18T00:00:00"/>
    <x v="12"/>
    <x v="9"/>
    <s v="1030"/>
    <s v="S030"/>
    <s v="S"/>
    <n v="6180.54"/>
    <n v="4"/>
    <x v="0"/>
    <s v="CSMS752368"/>
    <x v="416"/>
    <x v="9"/>
    <n v="1965"/>
    <n v="0"/>
    <s v=""/>
  </r>
  <r>
    <s v="5009782006"/>
    <x v="3"/>
    <x v="11"/>
    <d v="2020-12-18T00:00:00"/>
    <x v="12"/>
    <x v="6"/>
    <s v="1030"/>
    <s v="S030"/>
    <s v="S"/>
    <n v="7761.24"/>
    <n v="7"/>
    <x v="0"/>
    <s v="CSMS752112"/>
    <x v="416"/>
    <x v="6"/>
    <n v="1446"/>
    <n v="0"/>
    <s v=""/>
  </r>
  <r>
    <s v="5009782006"/>
    <x v="3"/>
    <x v="11"/>
    <d v="2020-12-18T00:00:00"/>
    <x v="12"/>
    <x v="22"/>
    <s v="1030"/>
    <s v="S030"/>
    <s v="S"/>
    <n v="8387.26"/>
    <n v="8"/>
    <x v="0"/>
    <s v="CSMS752768"/>
    <x v="416"/>
    <x v="22"/>
    <n v="1334"/>
    <n v="0"/>
    <s v=""/>
  </r>
  <r>
    <s v="5009782102"/>
    <x v="3"/>
    <x v="11"/>
    <d v="2020-12-18T00:00:00"/>
    <x v="13"/>
    <x v="26"/>
    <s v="1020"/>
    <s v="S020"/>
    <s v="H"/>
    <n v="-22403.39"/>
    <n v="-10"/>
    <x v="0"/>
    <s v="CSMS761108"/>
    <x v="415"/>
    <x v="26"/>
    <n v="9000"/>
    <n v="0"/>
    <s v=""/>
  </r>
  <r>
    <s v="5009782122"/>
    <x v="3"/>
    <x v="11"/>
    <d v="2020-12-18T00:00:00"/>
    <x v="12"/>
    <x v="26"/>
    <s v="1020"/>
    <s v="S020"/>
    <s v="S"/>
    <n v="6933.72"/>
    <n v="3"/>
    <x v="0"/>
    <s v="CSMS761108"/>
    <x v="415"/>
    <x v="26"/>
    <n v="9000"/>
    <n v="0"/>
    <s v=""/>
  </r>
  <r>
    <s v="5009782130"/>
    <x v="3"/>
    <x v="11"/>
    <d v="2020-12-18T00:00:00"/>
    <x v="12"/>
    <x v="16"/>
    <s v="1020"/>
    <s v="S020"/>
    <s v="S"/>
    <n v="14772.53"/>
    <n v="10"/>
    <x v="0"/>
    <s v="CSMS752928"/>
    <x v="416"/>
    <x v="16"/>
    <n v="1778"/>
    <n v="0"/>
    <s v=""/>
  </r>
  <r>
    <s v="5009782177"/>
    <x v="3"/>
    <x v="11"/>
    <d v="2020-12-18T00:00:00"/>
    <x v="12"/>
    <x v="5"/>
    <s v="1020"/>
    <s v="S024"/>
    <s v="S"/>
    <n v="13265.1"/>
    <n v="13"/>
    <x v="0"/>
    <s v="CSMS750832"/>
    <x v="416"/>
    <x v="5"/>
    <n v="1297"/>
    <n v="0"/>
    <s v=""/>
  </r>
  <r>
    <s v="5009782178"/>
    <x v="3"/>
    <x v="11"/>
    <d v="2020-12-18T00:00:00"/>
    <x v="12"/>
    <x v="5"/>
    <s v="1020"/>
    <s v="S024"/>
    <s v="S"/>
    <n v="1020.39"/>
    <n v="1"/>
    <x v="0"/>
    <s v="CSMS750832"/>
    <x v="416"/>
    <x v="5"/>
    <n v="1297"/>
    <n v="0"/>
    <s v=""/>
  </r>
  <r>
    <s v="5009782240"/>
    <x v="3"/>
    <x v="11"/>
    <d v="2020-12-18T00:00:00"/>
    <x v="12"/>
    <x v="16"/>
    <s v="1080"/>
    <s v="S080"/>
    <s v="S"/>
    <n v="4354.18"/>
    <n v="3"/>
    <x v="0"/>
    <s v="CSMS752928"/>
    <x v="416"/>
    <x v="16"/>
    <n v="1778"/>
    <n v="0"/>
    <s v=""/>
  </r>
  <r>
    <s v="5009782241"/>
    <x v="3"/>
    <x v="11"/>
    <d v="2020-12-18T00:00:00"/>
    <x v="12"/>
    <x v="32"/>
    <s v="1080"/>
    <s v="S080"/>
    <s v="S"/>
    <n v="2491.1799999999998"/>
    <n v="2"/>
    <x v="0"/>
    <s v="CSMS755168"/>
    <x v="416"/>
    <x v="32"/>
    <n v="1238"/>
    <n v="0"/>
    <s v=""/>
  </r>
  <r>
    <s v="5009783164"/>
    <x v="3"/>
    <x v="11"/>
    <d v="2020-12-21T00:00:00"/>
    <x v="12"/>
    <x v="2"/>
    <s v="1050"/>
    <s v="S050"/>
    <s v="S"/>
    <n v="4501.8"/>
    <n v="2"/>
    <x v="0"/>
    <s v="CSMS764232"/>
    <x v="415"/>
    <x v="2"/>
    <n v="9490"/>
    <n v="0"/>
    <s v=""/>
  </r>
  <r>
    <s v="5009783388"/>
    <x v="3"/>
    <x v="11"/>
    <d v="2020-12-21T00:00:00"/>
    <x v="12"/>
    <x v="55"/>
    <s v="1060"/>
    <s v="S060"/>
    <s v="S"/>
    <n v="16129.25"/>
    <n v="5"/>
    <x v="0"/>
    <s v="CSMS765108"/>
    <x v="415"/>
    <x v="55"/>
    <n v="9800"/>
    <n v="0"/>
    <s v=""/>
  </r>
  <r>
    <s v="5009783416"/>
    <x v="3"/>
    <x v="11"/>
    <d v="2020-12-21T00:00:00"/>
    <x v="12"/>
    <x v="30"/>
    <s v="1030"/>
    <s v="S030"/>
    <s v="S"/>
    <n v="27142.23"/>
    <n v="1"/>
    <x v="0"/>
    <s v="CSMS761290"/>
    <x v="415"/>
    <x v="30"/>
    <n v="82358.8"/>
    <n v="0"/>
    <s v=""/>
  </r>
  <r>
    <s v="5009783444"/>
    <x v="3"/>
    <x v="11"/>
    <d v="2020-12-21T00:00:00"/>
    <x v="12"/>
    <x v="30"/>
    <s v="1050"/>
    <s v="S050"/>
    <s v="S"/>
    <n v="57763.05"/>
    <n v="2"/>
    <x v="0"/>
    <s v="CSMS761290"/>
    <x v="415"/>
    <x v="30"/>
    <n v="82358.8"/>
    <n v="0"/>
    <s v=""/>
  </r>
  <r>
    <s v="5009783485"/>
    <x v="3"/>
    <x v="11"/>
    <d v="2020-12-21T00:00:00"/>
    <x v="12"/>
    <x v="32"/>
    <s v="1010"/>
    <s v="S010"/>
    <s v="S"/>
    <n v="9067.17"/>
    <n v="9"/>
    <x v="0"/>
    <s v="CSMS755168"/>
    <x v="416"/>
    <x v="32"/>
    <n v="1238"/>
    <n v="0"/>
    <s v=""/>
  </r>
  <r>
    <s v="5009783553"/>
    <x v="3"/>
    <x v="11"/>
    <d v="2020-12-21T00:00:00"/>
    <x v="12"/>
    <x v="19"/>
    <s v="1080"/>
    <s v="S080"/>
    <s v="S"/>
    <n v="1400.75"/>
    <n v="1"/>
    <x v="0"/>
    <s v="CSMS751120"/>
    <x v="416"/>
    <x v="19"/>
    <n v="1745"/>
    <n v="0"/>
    <s v=""/>
  </r>
  <r>
    <s v="5009783553"/>
    <x v="3"/>
    <x v="11"/>
    <d v="2020-12-21T00:00:00"/>
    <x v="12"/>
    <x v="29"/>
    <s v="1080"/>
    <s v="S080"/>
    <s v="S"/>
    <n v="1926.57"/>
    <n v="1"/>
    <x v="0"/>
    <s v="CSMS751232"/>
    <x v="416"/>
    <x v="29"/>
    <n v="2800"/>
    <n v="0"/>
    <s v=""/>
  </r>
  <r>
    <s v="5009783607"/>
    <x v="3"/>
    <x v="11"/>
    <d v="2020-12-21T00:00:00"/>
    <x v="12"/>
    <x v="0"/>
    <s v="1020"/>
    <s v="S024"/>
    <s v="S"/>
    <n v="46822.76"/>
    <n v="5"/>
    <x v="0"/>
    <s v="CSMS761362"/>
    <x v="415"/>
    <x v="0"/>
    <n v="41000"/>
    <n v="0"/>
    <s v=""/>
  </r>
  <r>
    <s v="5009783608"/>
    <x v="3"/>
    <x v="11"/>
    <d v="2020-12-21T00:00:00"/>
    <x v="12"/>
    <x v="2"/>
    <s v="1020"/>
    <s v="S024"/>
    <s v="S"/>
    <n v="2463.33"/>
    <n v="1"/>
    <x v="0"/>
    <s v="CSMS764232"/>
    <x v="415"/>
    <x v="2"/>
    <n v="9490"/>
    <n v="0"/>
    <s v=""/>
  </r>
  <r>
    <s v="5009783609"/>
    <x v="3"/>
    <x v="11"/>
    <d v="2020-12-21T00:00:00"/>
    <x v="12"/>
    <x v="10"/>
    <s v="1020"/>
    <s v="S024"/>
    <s v="S"/>
    <n v="8348.4699999999993"/>
    <n v="1"/>
    <x v="0"/>
    <s v="CSMS761360"/>
    <x v="415"/>
    <x v="10"/>
    <n v="42200"/>
    <n v="0"/>
    <s v=""/>
  </r>
  <r>
    <s v="5009783609"/>
    <x v="3"/>
    <x v="11"/>
    <d v="2020-12-21T00:00:00"/>
    <x v="12"/>
    <x v="0"/>
    <s v="1020"/>
    <s v="S024"/>
    <s v="S"/>
    <n v="9364.5499999999993"/>
    <n v="1"/>
    <x v="0"/>
    <s v="CSMS761362"/>
    <x v="415"/>
    <x v="0"/>
    <n v="41000"/>
    <n v="0"/>
    <s v=""/>
  </r>
  <r>
    <s v="5009783650"/>
    <x v="3"/>
    <x v="11"/>
    <d v="2020-12-21T00:00:00"/>
    <x v="12"/>
    <x v="5"/>
    <s v="1020"/>
    <s v="S024"/>
    <s v="S"/>
    <n v="12244.71"/>
    <n v="12"/>
    <x v="0"/>
    <s v="CSMS750832"/>
    <x v="416"/>
    <x v="5"/>
    <n v="1297"/>
    <n v="0"/>
    <s v=""/>
  </r>
  <r>
    <s v="5009785599"/>
    <x v="3"/>
    <x v="11"/>
    <d v="2020-12-23T00:00:00"/>
    <x v="12"/>
    <x v="21"/>
    <s v="1017"/>
    <s v="S017"/>
    <s v="S"/>
    <n v="7318.38"/>
    <n v="6"/>
    <x v="0"/>
    <s v="CSMS753456"/>
    <x v="416"/>
    <x v="21"/>
    <n v="1708"/>
    <n v="0"/>
    <s v=""/>
  </r>
  <r>
    <s v="5009785731"/>
    <x v="3"/>
    <x v="11"/>
    <d v="2020-12-23T00:00:00"/>
    <x v="12"/>
    <x v="127"/>
    <s v="1017"/>
    <s v="S017"/>
    <s v="S"/>
    <n v="1789.73"/>
    <n v="1"/>
    <x v="0"/>
    <s v="CSMS756990"/>
    <x v="416"/>
    <x v="127"/>
    <n v="2961"/>
    <n v="0"/>
    <s v=""/>
  </r>
  <r>
    <s v="5009786023"/>
    <x v="3"/>
    <x v="11"/>
    <d v="2020-12-23T00:00:00"/>
    <x v="12"/>
    <x v="31"/>
    <s v="1010"/>
    <s v="S010"/>
    <s v="S"/>
    <n v="1444.93"/>
    <n v="1"/>
    <x v="0"/>
    <s v="CSMS755504"/>
    <x v="416"/>
    <x v="31"/>
    <n v="1911"/>
    <n v="0"/>
    <s v=""/>
  </r>
  <r>
    <s v="5009786164"/>
    <x v="3"/>
    <x v="11"/>
    <d v="2020-12-23T00:00:00"/>
    <x v="12"/>
    <x v="5"/>
    <s v="1020"/>
    <s v="S024"/>
    <s v="S"/>
    <n v="14285.5"/>
    <n v="14"/>
    <x v="0"/>
    <s v="CSMS750832"/>
    <x v="416"/>
    <x v="5"/>
    <n v="1297"/>
    <n v="0"/>
    <s v=""/>
  </r>
  <r>
    <s v="5009787979"/>
    <x v="3"/>
    <x v="11"/>
    <d v="2020-12-28T00:00:00"/>
    <x v="12"/>
    <x v="13"/>
    <s v="1080"/>
    <s v="S080"/>
    <s v="S"/>
    <n v="11700.36"/>
    <n v="1"/>
    <x v="0"/>
    <s v="CSMS761320"/>
    <x v="415"/>
    <x v="13"/>
    <n v="46100"/>
    <n v="0"/>
    <s v=""/>
  </r>
  <r>
    <s v="5009787979"/>
    <x v="3"/>
    <x v="11"/>
    <d v="2020-12-28T00:00:00"/>
    <x v="12"/>
    <x v="14"/>
    <s v="1080"/>
    <s v="S080"/>
    <s v="S"/>
    <n v="15240.98"/>
    <n v="1"/>
    <x v="0"/>
    <s v="CSMS761328"/>
    <x v="415"/>
    <x v="14"/>
    <n v="50350"/>
    <n v="0"/>
    <s v=""/>
  </r>
  <r>
    <s v="5009788311"/>
    <x v="3"/>
    <x v="11"/>
    <d v="2020-12-28T00:00:00"/>
    <x v="12"/>
    <x v="65"/>
    <s v="1060"/>
    <s v="S060"/>
    <s v="S"/>
    <n v="10041.27"/>
    <n v="4"/>
    <x v="0"/>
    <s v="CSMS765106"/>
    <x v="415"/>
    <x v="65"/>
    <n v="8130"/>
    <n v="0"/>
    <s v=""/>
  </r>
  <r>
    <s v="5009788316"/>
    <x v="3"/>
    <x v="11"/>
    <d v="2020-12-29T00:00:00"/>
    <x v="12"/>
    <x v="35"/>
    <s v="1080"/>
    <s v="S080"/>
    <s v="S"/>
    <n v="22416.71"/>
    <n v="1"/>
    <x v="0"/>
    <s v="CSMS761334"/>
    <x v="415"/>
    <x v="35"/>
    <n v="57200"/>
    <n v="0"/>
    <s v=""/>
  </r>
  <r>
    <s v="5009789145"/>
    <x v="3"/>
    <x v="11"/>
    <d v="2020-12-29T00:00:00"/>
    <x v="12"/>
    <x v="10"/>
    <s v="1020"/>
    <s v="S024"/>
    <s v="S"/>
    <n v="9497.9"/>
    <n v="1"/>
    <x v="0"/>
    <s v="CSMS761360"/>
    <x v="415"/>
    <x v="10"/>
    <n v="42200"/>
    <n v="0"/>
    <s v=""/>
  </r>
  <r>
    <s v="5009789145"/>
    <x v="3"/>
    <x v="11"/>
    <d v="2020-12-29T00:00:00"/>
    <x v="12"/>
    <x v="0"/>
    <s v="1020"/>
    <s v="S024"/>
    <s v="S"/>
    <n v="9364.5499999999993"/>
    <n v="1"/>
    <x v="0"/>
    <s v="CSMS761362"/>
    <x v="415"/>
    <x v="0"/>
    <n v="41000"/>
    <n v="0"/>
    <s v=""/>
  </r>
  <r>
    <s v="5009791830"/>
    <x v="3"/>
    <x v="11"/>
    <d v="2020-12-31T00:00:00"/>
    <x v="12"/>
    <x v="10"/>
    <s v="1080"/>
    <s v="S080"/>
    <s v="S"/>
    <n v="35381.339999999997"/>
    <n v="4"/>
    <x v="0"/>
    <s v="CSMS761360"/>
    <x v="415"/>
    <x v="10"/>
    <n v="42200"/>
    <n v="0"/>
    <s v=""/>
  </r>
  <r>
    <s v="5009791831"/>
    <x v="3"/>
    <x v="11"/>
    <d v="2020-12-31T00:00:00"/>
    <x v="12"/>
    <x v="14"/>
    <s v="1080"/>
    <s v="S080"/>
    <s v="S"/>
    <n v="15240.97"/>
    <n v="1"/>
    <x v="0"/>
    <s v="CSMS761328"/>
    <x v="415"/>
    <x v="14"/>
    <n v="50350"/>
    <n v="0"/>
    <s v=""/>
  </r>
  <r>
    <s v="5009791832"/>
    <x v="3"/>
    <x v="11"/>
    <d v="2020-12-31T00:00:00"/>
    <x v="12"/>
    <x v="13"/>
    <s v="1080"/>
    <s v="S080"/>
    <s v="S"/>
    <n v="11700.35"/>
    <n v="1"/>
    <x v="0"/>
    <s v="CSMS761320"/>
    <x v="415"/>
    <x v="13"/>
    <n v="46100"/>
    <n v="0"/>
    <s v=""/>
  </r>
  <r>
    <s v="5009791956"/>
    <x v="3"/>
    <x v="11"/>
    <d v="2020-12-31T00:00:00"/>
    <x v="12"/>
    <x v="13"/>
    <s v="1030"/>
    <s v="S030"/>
    <s v="S"/>
    <n v="21793.52"/>
    <n v="2"/>
    <x v="0"/>
    <s v="CSMS761320"/>
    <x v="415"/>
    <x v="13"/>
    <n v="46100"/>
    <n v="0"/>
    <s v=""/>
  </r>
  <r>
    <s v="5009793063"/>
    <x v="4"/>
    <x v="0"/>
    <d v="2021-01-01T00:00:00"/>
    <x v="12"/>
    <x v="10"/>
    <s v="1020"/>
    <s v="S024"/>
    <s v="S"/>
    <n v="8348.4699999999993"/>
    <n v="1"/>
    <x v="0"/>
    <s v="CSMS761360"/>
    <x v="415"/>
    <x v="10"/>
    <n v="42200"/>
    <n v="0"/>
    <s v=""/>
  </r>
  <r>
    <s v="5009793064"/>
    <x v="4"/>
    <x v="0"/>
    <d v="2021-01-01T00:00:00"/>
    <x v="12"/>
    <x v="10"/>
    <s v="1020"/>
    <s v="S024"/>
    <s v="S"/>
    <n v="8348.4699999999993"/>
    <n v="1"/>
    <x v="0"/>
    <s v="CSMS761360"/>
    <x v="415"/>
    <x v="10"/>
    <n v="42200"/>
    <n v="0"/>
    <s v=""/>
  </r>
  <r>
    <s v="5009793065"/>
    <x v="4"/>
    <x v="0"/>
    <d v="2021-01-01T00:00:00"/>
    <x v="12"/>
    <x v="12"/>
    <s v="1020"/>
    <s v="S024"/>
    <s v="S"/>
    <n v="2643.11"/>
    <n v="1"/>
    <x v="0"/>
    <s v="CSMS764234"/>
    <x v="415"/>
    <x v="12"/>
    <n v="10385"/>
    <n v="0"/>
    <s v=""/>
  </r>
  <r>
    <s v="5009793749"/>
    <x v="4"/>
    <x v="0"/>
    <d v="2021-01-05T00:00:00"/>
    <x v="12"/>
    <x v="13"/>
    <s v="1030"/>
    <s v="S030"/>
    <s v="S"/>
    <n v="34785.93"/>
    <n v="3"/>
    <x v="0"/>
    <s v="CSMS761320"/>
    <x v="415"/>
    <x v="13"/>
    <n v="46100"/>
    <n v="0"/>
    <s v=""/>
  </r>
  <r>
    <s v="5009794175"/>
    <x v="4"/>
    <x v="0"/>
    <d v="2021-01-05T00:00:00"/>
    <x v="12"/>
    <x v="65"/>
    <s v="1060"/>
    <s v="S060"/>
    <s v="S"/>
    <n v="2510.3200000000002"/>
    <n v="1"/>
    <x v="0"/>
    <s v="CSMS765106"/>
    <x v="415"/>
    <x v="65"/>
    <n v="8130"/>
    <n v="0"/>
    <s v=""/>
  </r>
  <r>
    <s v="5009794381"/>
    <x v="4"/>
    <x v="0"/>
    <d v="2021-01-05T00:00:00"/>
    <x v="12"/>
    <x v="65"/>
    <s v="1060"/>
    <s v="S060"/>
    <s v="S"/>
    <n v="5020.6400000000003"/>
    <n v="2"/>
    <x v="0"/>
    <s v="CSMS765106"/>
    <x v="415"/>
    <x v="65"/>
    <n v="8130"/>
    <n v="0"/>
    <s v=""/>
  </r>
  <r>
    <s v="5009794381"/>
    <x v="4"/>
    <x v="0"/>
    <d v="2021-01-05T00:00:00"/>
    <x v="12"/>
    <x v="55"/>
    <s v="1060"/>
    <s v="S060"/>
    <s v="S"/>
    <n v="5307.29"/>
    <n v="1"/>
    <x v="0"/>
    <s v="CSMS765108"/>
    <x v="415"/>
    <x v="55"/>
    <n v="9800"/>
    <n v="0"/>
    <s v=""/>
  </r>
  <r>
    <s v="5009794390"/>
    <x v="4"/>
    <x v="0"/>
    <d v="2021-01-05T00:00:00"/>
    <x v="12"/>
    <x v="18"/>
    <s v="1030"/>
    <s v="S030"/>
    <s v="S"/>
    <n v="32049.16"/>
    <n v="2"/>
    <x v="0"/>
    <s v="CSMS761326"/>
    <x v="415"/>
    <x v="18"/>
    <n v="52000"/>
    <n v="0"/>
    <s v=""/>
  </r>
  <r>
    <s v="5009794399"/>
    <x v="4"/>
    <x v="0"/>
    <d v="2021-01-05T00:00:00"/>
    <x v="12"/>
    <x v="10"/>
    <s v="1080"/>
    <s v="S080"/>
    <s v="S"/>
    <n v="8348.4699999999993"/>
    <n v="1"/>
    <x v="0"/>
    <s v="CSMS761360"/>
    <x v="415"/>
    <x v="10"/>
    <n v="42200"/>
    <n v="0"/>
    <s v=""/>
  </r>
  <r>
    <s v="5009794399"/>
    <x v="4"/>
    <x v="0"/>
    <d v="2021-01-05T00:00:00"/>
    <x v="12"/>
    <x v="13"/>
    <s v="1080"/>
    <s v="S080"/>
    <s v="S"/>
    <n v="11362.24"/>
    <n v="1"/>
    <x v="0"/>
    <s v="CSMS761320"/>
    <x v="415"/>
    <x v="13"/>
    <n v="46100"/>
    <n v="0"/>
    <s v=""/>
  </r>
  <r>
    <s v="5009794399"/>
    <x v="4"/>
    <x v="0"/>
    <d v="2021-01-05T00:00:00"/>
    <x v="12"/>
    <x v="14"/>
    <s v="1080"/>
    <s v="S080"/>
    <s v="S"/>
    <n v="16367.64"/>
    <n v="1"/>
    <x v="0"/>
    <s v="CSMS761328"/>
    <x v="415"/>
    <x v="14"/>
    <n v="50350"/>
    <n v="0"/>
    <s v=""/>
  </r>
  <r>
    <s v="5009794509"/>
    <x v="4"/>
    <x v="0"/>
    <d v="2021-01-05T00:00:00"/>
    <x v="12"/>
    <x v="2"/>
    <s v="1050"/>
    <s v="S050"/>
    <s v="S"/>
    <n v="2250.9"/>
    <n v="1"/>
    <x v="0"/>
    <s v="CSMS764232"/>
    <x v="415"/>
    <x v="2"/>
    <n v="9490"/>
    <n v="0"/>
    <s v=""/>
  </r>
  <r>
    <s v="5009794534"/>
    <x v="4"/>
    <x v="0"/>
    <d v="2021-01-05T00:00:00"/>
    <x v="12"/>
    <x v="48"/>
    <s v="1050"/>
    <s v="S050"/>
    <s v="S"/>
    <n v="21435.18"/>
    <n v="1"/>
    <x v="0"/>
    <s v="CSMS761284"/>
    <x v="415"/>
    <x v="48"/>
    <n v="63144.15"/>
    <n v="0"/>
    <s v=""/>
  </r>
  <r>
    <s v="5009794547"/>
    <x v="4"/>
    <x v="0"/>
    <d v="2021-01-05T00:00:00"/>
    <x v="12"/>
    <x v="65"/>
    <s v="1060"/>
    <s v="S060"/>
    <s v="S"/>
    <n v="2510.3200000000002"/>
    <n v="1"/>
    <x v="0"/>
    <s v="CSMS765106"/>
    <x v="415"/>
    <x v="65"/>
    <n v="8130"/>
    <n v="0"/>
    <s v=""/>
  </r>
  <r>
    <s v="5009794604"/>
    <x v="4"/>
    <x v="0"/>
    <d v="2021-01-05T00:00:00"/>
    <x v="12"/>
    <x v="13"/>
    <s v="1080"/>
    <s v="S080"/>
    <s v="S"/>
    <n v="11362.24"/>
    <n v="1"/>
    <x v="0"/>
    <s v="CSMS761320"/>
    <x v="415"/>
    <x v="13"/>
    <n v="46100"/>
    <n v="0"/>
    <s v=""/>
  </r>
  <r>
    <s v="5009794604"/>
    <x v="4"/>
    <x v="0"/>
    <d v="2021-01-05T00:00:00"/>
    <x v="12"/>
    <x v="14"/>
    <s v="1080"/>
    <s v="S080"/>
    <s v="S"/>
    <n v="16367.63"/>
    <n v="1"/>
    <x v="0"/>
    <s v="CSMS761328"/>
    <x v="415"/>
    <x v="14"/>
    <n v="50350"/>
    <n v="0"/>
    <s v=""/>
  </r>
  <r>
    <s v="5009794605"/>
    <x v="4"/>
    <x v="0"/>
    <d v="2021-01-05T00:00:00"/>
    <x v="12"/>
    <x v="127"/>
    <s v="1017"/>
    <s v="S017"/>
    <s v="S"/>
    <n v="3579.46"/>
    <n v="2"/>
    <x v="0"/>
    <s v="CSMS756990"/>
    <x v="416"/>
    <x v="127"/>
    <n v="2961"/>
    <n v="0"/>
    <s v=""/>
  </r>
  <r>
    <s v="5009794742"/>
    <x v="4"/>
    <x v="0"/>
    <d v="2021-01-05T00:00:00"/>
    <x v="12"/>
    <x v="19"/>
    <s v="1010"/>
    <s v="S010"/>
    <s v="S"/>
    <n v="5603"/>
    <n v="4"/>
    <x v="0"/>
    <s v="CSMS751120"/>
    <x v="416"/>
    <x v="19"/>
    <n v="1745"/>
    <n v="0"/>
    <s v=""/>
  </r>
  <r>
    <s v="5009794742"/>
    <x v="4"/>
    <x v="0"/>
    <d v="2021-01-05T00:00:00"/>
    <x v="12"/>
    <x v="6"/>
    <s v="1010"/>
    <s v="S010"/>
    <s v="S"/>
    <n v="3326.25"/>
    <n v="3"/>
    <x v="0"/>
    <s v="CSMS752112"/>
    <x v="416"/>
    <x v="6"/>
    <n v="1446"/>
    <n v="0"/>
    <s v=""/>
  </r>
  <r>
    <s v="5009794742"/>
    <x v="4"/>
    <x v="0"/>
    <d v="2021-01-05T00:00:00"/>
    <x v="12"/>
    <x v="31"/>
    <s v="1010"/>
    <s v="S010"/>
    <s v="S"/>
    <n v="4334.78"/>
    <n v="3"/>
    <x v="0"/>
    <s v="CSMS755504"/>
    <x v="416"/>
    <x v="31"/>
    <n v="1911"/>
    <n v="0"/>
    <s v=""/>
  </r>
  <r>
    <s v="5009795240"/>
    <x v="4"/>
    <x v="0"/>
    <d v="2021-01-06T00:00:00"/>
    <x v="12"/>
    <x v="22"/>
    <s v="1030"/>
    <s v="S030"/>
    <s v="S"/>
    <n v="6290.45"/>
    <n v="6"/>
    <x v="0"/>
    <s v="CSMS752768"/>
    <x v="416"/>
    <x v="22"/>
    <n v="1334"/>
    <n v="0"/>
    <s v=""/>
  </r>
  <r>
    <s v="5009795708"/>
    <x v="4"/>
    <x v="0"/>
    <d v="2021-01-07T00:00:00"/>
    <x v="12"/>
    <x v="95"/>
    <s v="1060"/>
    <s v="S060"/>
    <s v="S"/>
    <n v="4656.92"/>
    <n v="1"/>
    <x v="0"/>
    <s v="CSMS765110"/>
    <x v="415"/>
    <x v="95"/>
    <n v="11320"/>
    <n v="0"/>
    <s v=""/>
  </r>
  <r>
    <s v="5009795828"/>
    <x v="4"/>
    <x v="0"/>
    <d v="2021-01-07T00:00:00"/>
    <x v="12"/>
    <x v="65"/>
    <s v="1060"/>
    <s v="S060"/>
    <s v="S"/>
    <n v="5129.87"/>
    <n v="1"/>
    <x v="0"/>
    <s v="CSMS765106"/>
    <x v="415"/>
    <x v="65"/>
    <n v="8130"/>
    <n v="0"/>
    <s v=""/>
  </r>
  <r>
    <s v="5009796117"/>
    <x v="4"/>
    <x v="0"/>
    <d v="2021-01-07T00:00:00"/>
    <x v="12"/>
    <x v="13"/>
    <s v="1030"/>
    <s v="S030"/>
    <s v="S"/>
    <n v="10896.76"/>
    <n v="1"/>
    <x v="0"/>
    <s v="CSMS761320"/>
    <x v="415"/>
    <x v="13"/>
    <n v="46100"/>
    <n v="0"/>
    <s v=""/>
  </r>
  <r>
    <s v="5009796118"/>
    <x v="4"/>
    <x v="0"/>
    <d v="2021-01-07T00:00:00"/>
    <x v="12"/>
    <x v="18"/>
    <s v="1030"/>
    <s v="S030"/>
    <s v="S"/>
    <n v="32049.16"/>
    <n v="2"/>
    <x v="0"/>
    <s v="CSMS761326"/>
    <x v="415"/>
    <x v="18"/>
    <n v="52000"/>
    <n v="0"/>
    <s v=""/>
  </r>
  <r>
    <s v="5009796315"/>
    <x v="4"/>
    <x v="0"/>
    <d v="2021-01-07T00:00:00"/>
    <x v="12"/>
    <x v="12"/>
    <s v="1010"/>
    <s v="S010"/>
    <s v="S"/>
    <n v="9744.91"/>
    <n v="4"/>
    <x v="0"/>
    <s v="CSMS764234"/>
    <x v="415"/>
    <x v="12"/>
    <n v="10385"/>
    <n v="0"/>
    <s v=""/>
  </r>
  <r>
    <s v="5009796383"/>
    <x v="4"/>
    <x v="0"/>
    <d v="2021-01-07T00:00:00"/>
    <x v="12"/>
    <x v="12"/>
    <s v="1010"/>
    <s v="S010"/>
    <s v="S"/>
    <n v="19489.82"/>
    <n v="8"/>
    <x v="0"/>
    <s v="CSMS764234"/>
    <x v="415"/>
    <x v="12"/>
    <n v="10385"/>
    <n v="0"/>
    <s v=""/>
  </r>
  <r>
    <s v="5009797787"/>
    <x v="4"/>
    <x v="0"/>
    <d v="2021-01-11T00:00:00"/>
    <x v="12"/>
    <x v="32"/>
    <s v="1010"/>
    <s v="S010"/>
    <s v="S"/>
    <n v="2014.93"/>
    <n v="2"/>
    <x v="0"/>
    <s v="CSMS755168"/>
    <x v="416"/>
    <x v="32"/>
    <n v="1238"/>
    <n v="0"/>
    <s v=""/>
  </r>
  <r>
    <s v="5009797787"/>
    <x v="4"/>
    <x v="0"/>
    <d v="2021-01-11T00:00:00"/>
    <x v="12"/>
    <x v="6"/>
    <s v="1010"/>
    <s v="S010"/>
    <s v="S"/>
    <n v="1108.75"/>
    <n v="1"/>
    <x v="0"/>
    <s v="CSMS752112"/>
    <x v="416"/>
    <x v="6"/>
    <n v="1446"/>
    <n v="0"/>
    <s v=""/>
  </r>
  <r>
    <s v="5009797913"/>
    <x v="4"/>
    <x v="0"/>
    <d v="2021-01-11T00:00:00"/>
    <x v="12"/>
    <x v="21"/>
    <s v="1017"/>
    <s v="S017"/>
    <s v="S"/>
    <n v="3659.19"/>
    <n v="3"/>
    <x v="0"/>
    <s v="CSMS753456"/>
    <x v="416"/>
    <x v="21"/>
    <n v="1708"/>
    <n v="0"/>
    <s v=""/>
  </r>
  <r>
    <s v="5009798254"/>
    <x v="4"/>
    <x v="0"/>
    <d v="2021-01-11T00:00:00"/>
    <x v="12"/>
    <x v="5"/>
    <s v="1020"/>
    <s v="S024"/>
    <s v="S"/>
    <n v="31632.17"/>
    <n v="31"/>
    <x v="0"/>
    <s v="CSMS750832"/>
    <x v="416"/>
    <x v="5"/>
    <n v="1297"/>
    <n v="0"/>
    <s v=""/>
  </r>
  <r>
    <s v="5009798284"/>
    <x v="4"/>
    <x v="0"/>
    <d v="2021-01-11T00:00:00"/>
    <x v="12"/>
    <x v="5"/>
    <s v="1020"/>
    <s v="S024"/>
    <s v="S"/>
    <n v="78743.7"/>
    <n v="84"/>
    <x v="0"/>
    <s v="CSMS750832"/>
    <x v="416"/>
    <x v="5"/>
    <n v="1297"/>
    <n v="0"/>
    <s v=""/>
  </r>
  <r>
    <s v="5009798305"/>
    <x v="4"/>
    <x v="0"/>
    <d v="2021-01-11T00:00:00"/>
    <x v="12"/>
    <x v="19"/>
    <s v="1080"/>
    <s v="S080"/>
    <s v="S"/>
    <n v="1400.75"/>
    <n v="1"/>
    <x v="0"/>
    <s v="CSMS751120"/>
    <x v="416"/>
    <x v="19"/>
    <n v="1745"/>
    <n v="0"/>
    <s v=""/>
  </r>
  <r>
    <s v="5009798466"/>
    <x v="4"/>
    <x v="0"/>
    <d v="2021-01-11T00:00:00"/>
    <x v="12"/>
    <x v="22"/>
    <s v="1030"/>
    <s v="S030"/>
    <s v="S"/>
    <n v="1048.4100000000001"/>
    <n v="1"/>
    <x v="0"/>
    <s v="CSMS752768"/>
    <x v="416"/>
    <x v="22"/>
    <n v="1334"/>
    <n v="0"/>
    <s v=""/>
  </r>
  <r>
    <s v="5009798466"/>
    <x v="4"/>
    <x v="0"/>
    <d v="2021-01-11T00:00:00"/>
    <x v="12"/>
    <x v="9"/>
    <s v="1030"/>
    <s v="S030"/>
    <s v="S"/>
    <n v="3090.27"/>
    <n v="2"/>
    <x v="0"/>
    <s v="CSMS752368"/>
    <x v="416"/>
    <x v="9"/>
    <n v="1965"/>
    <n v="0"/>
    <s v=""/>
  </r>
  <r>
    <s v="5009799256"/>
    <x v="4"/>
    <x v="0"/>
    <d v="2021-01-12T00:00:00"/>
    <x v="12"/>
    <x v="13"/>
    <s v="1030"/>
    <s v="S030"/>
    <s v="S"/>
    <n v="45301.25"/>
    <n v="4"/>
    <x v="0"/>
    <s v="CSMS761320"/>
    <x v="415"/>
    <x v="13"/>
    <n v="46100"/>
    <n v="0"/>
    <s v=""/>
  </r>
  <r>
    <s v="5009799278"/>
    <x v="4"/>
    <x v="0"/>
    <d v="2021-01-12T00:00:00"/>
    <x v="12"/>
    <x v="0"/>
    <s v="1080"/>
    <s v="S080"/>
    <s v="S"/>
    <n v="9191.7199999999993"/>
    <n v="1"/>
    <x v="0"/>
    <s v="CSMS761362"/>
    <x v="415"/>
    <x v="0"/>
    <n v="41000"/>
    <n v="0"/>
    <s v=""/>
  </r>
  <r>
    <s v="5009799278"/>
    <x v="4"/>
    <x v="0"/>
    <d v="2021-01-12T00:00:00"/>
    <x v="12"/>
    <x v="10"/>
    <s v="1080"/>
    <s v="S080"/>
    <s v="S"/>
    <n v="8448.51"/>
    <n v="1"/>
    <x v="0"/>
    <s v="CSMS761360"/>
    <x v="415"/>
    <x v="10"/>
    <n v="42200"/>
    <n v="0"/>
    <s v=""/>
  </r>
  <r>
    <s v="5009799300"/>
    <x v="4"/>
    <x v="0"/>
    <d v="2021-01-12T00:00:00"/>
    <x v="12"/>
    <x v="18"/>
    <s v="1030"/>
    <s v="S030"/>
    <s v="S"/>
    <n v="49788.82"/>
    <n v="3"/>
    <x v="0"/>
    <s v="CSMS761326"/>
    <x v="415"/>
    <x v="18"/>
    <n v="52000"/>
    <n v="0"/>
    <s v=""/>
  </r>
  <r>
    <s v="5009800153"/>
    <x v="4"/>
    <x v="0"/>
    <d v="2021-01-13T00:00:00"/>
    <x v="12"/>
    <x v="18"/>
    <s v="1080"/>
    <s v="S080"/>
    <s v="S"/>
    <n v="16606.84"/>
    <n v="1"/>
    <x v="0"/>
    <s v="CSMS761326"/>
    <x v="415"/>
    <x v="18"/>
    <n v="52000"/>
    <n v="0"/>
    <s v=""/>
  </r>
  <r>
    <s v="5009800154"/>
    <x v="4"/>
    <x v="0"/>
    <d v="2021-01-11T00:00:00"/>
    <x v="13"/>
    <x v="22"/>
    <s v="1030"/>
    <s v="S030"/>
    <s v="H"/>
    <n v="-1048.4100000000001"/>
    <n v="-1"/>
    <x v="0"/>
    <s v="CSMS752768"/>
    <x v="416"/>
    <x v="22"/>
    <n v="1334"/>
    <n v="0"/>
    <s v=""/>
  </r>
  <r>
    <s v="5009800155"/>
    <x v="4"/>
    <x v="0"/>
    <d v="2021-01-11T00:00:00"/>
    <x v="12"/>
    <x v="22"/>
    <s v="1030"/>
    <s v="S030"/>
    <s v="S"/>
    <n v="1048.4100000000001"/>
    <n v="1"/>
    <x v="0"/>
    <s v="CSMS752768"/>
    <x v="416"/>
    <x v="22"/>
    <n v="1334"/>
    <n v="0"/>
    <s v=""/>
  </r>
  <r>
    <s v="5009800156"/>
    <x v="4"/>
    <x v="0"/>
    <d v="2021-01-11T00:00:00"/>
    <x v="13"/>
    <x v="22"/>
    <s v="1030"/>
    <s v="S030"/>
    <s v="H"/>
    <n v="-1048.4100000000001"/>
    <n v="-1"/>
    <x v="0"/>
    <s v="CSMS752768"/>
    <x v="416"/>
    <x v="22"/>
    <n v="1334"/>
    <n v="0"/>
    <s v=""/>
  </r>
  <r>
    <s v="5009800157"/>
    <x v="4"/>
    <x v="0"/>
    <d v="2021-01-11T00:00:00"/>
    <x v="12"/>
    <x v="22"/>
    <s v="1030"/>
    <s v="S030"/>
    <s v="S"/>
    <n v="1048.4100000000001"/>
    <n v="1"/>
    <x v="0"/>
    <s v="CSMS752768"/>
    <x v="416"/>
    <x v="22"/>
    <n v="1334"/>
    <n v="0"/>
    <s v=""/>
  </r>
  <r>
    <s v="5009800158"/>
    <x v="4"/>
    <x v="0"/>
    <d v="2021-01-11T00:00:00"/>
    <x v="13"/>
    <x v="9"/>
    <s v="1030"/>
    <s v="S030"/>
    <s v="H"/>
    <n v="-3090.27"/>
    <n v="-2"/>
    <x v="0"/>
    <s v="CSMS752368"/>
    <x v="416"/>
    <x v="9"/>
    <n v="1965"/>
    <n v="0"/>
    <s v=""/>
  </r>
  <r>
    <s v="5009800159"/>
    <x v="4"/>
    <x v="0"/>
    <d v="2021-01-11T00:00:00"/>
    <x v="12"/>
    <x v="9"/>
    <s v="1030"/>
    <s v="S030"/>
    <s v="S"/>
    <n v="3090.27"/>
    <n v="2"/>
    <x v="0"/>
    <s v="CSMS752368"/>
    <x v="416"/>
    <x v="9"/>
    <n v="1965"/>
    <n v="0"/>
    <s v=""/>
  </r>
  <r>
    <s v="5009800915"/>
    <x v="4"/>
    <x v="0"/>
    <d v="2021-01-14T00:00:00"/>
    <x v="12"/>
    <x v="10"/>
    <s v="1080"/>
    <s v="S080"/>
    <s v="S"/>
    <n v="8448.51"/>
    <n v="1"/>
    <x v="0"/>
    <s v="CSMS761360"/>
    <x v="415"/>
    <x v="10"/>
    <n v="42200"/>
    <n v="0"/>
    <s v=""/>
  </r>
  <r>
    <s v="5009800915"/>
    <x v="4"/>
    <x v="0"/>
    <d v="2021-01-14T00:00:00"/>
    <x v="12"/>
    <x v="17"/>
    <s v="1080"/>
    <s v="S080"/>
    <s v="S"/>
    <n v="28022.69"/>
    <n v="3"/>
    <x v="0"/>
    <s v="CSMS761354"/>
    <x v="415"/>
    <x v="17"/>
    <n v="43365"/>
    <n v="0"/>
    <s v=""/>
  </r>
  <r>
    <s v="5009800946"/>
    <x v="4"/>
    <x v="0"/>
    <d v="2021-01-14T00:00:00"/>
    <x v="12"/>
    <x v="5"/>
    <s v="1020"/>
    <s v="S024"/>
    <s v="S"/>
    <n v="7142.75"/>
    <n v="7"/>
    <x v="0"/>
    <s v="CSMS750832"/>
    <x v="416"/>
    <x v="5"/>
    <n v="1297"/>
    <n v="0"/>
    <s v=""/>
  </r>
  <r>
    <s v="5009800992"/>
    <x v="4"/>
    <x v="0"/>
    <d v="2021-01-14T00:00:00"/>
    <x v="12"/>
    <x v="19"/>
    <s v="1080"/>
    <s v="S080"/>
    <s v="S"/>
    <n v="1400.75"/>
    <n v="1"/>
    <x v="0"/>
    <s v="CSMS751120"/>
    <x v="416"/>
    <x v="19"/>
    <n v="1745"/>
    <n v="0"/>
    <s v=""/>
  </r>
  <r>
    <s v="5009801649"/>
    <x v="4"/>
    <x v="0"/>
    <d v="2021-01-19T00:00:00"/>
    <x v="12"/>
    <x v="9"/>
    <s v="1030"/>
    <s v="S030"/>
    <s v="S"/>
    <n v="3540.67"/>
    <n v="2"/>
    <x v="0"/>
    <s v="CSMS752368"/>
    <x v="416"/>
    <x v="9"/>
    <n v="1965"/>
    <n v="0"/>
    <s v=""/>
  </r>
  <r>
    <s v="5009801825"/>
    <x v="4"/>
    <x v="0"/>
    <d v="2021-01-15T00:00:00"/>
    <x v="12"/>
    <x v="12"/>
    <s v="1060"/>
    <s v="S060"/>
    <s v="S"/>
    <n v="2418.6999999999998"/>
    <n v="1"/>
    <x v="0"/>
    <s v="CSMS764234"/>
    <x v="415"/>
    <x v="12"/>
    <n v="10385"/>
    <n v="0"/>
    <s v=""/>
  </r>
  <r>
    <s v="5009801825"/>
    <x v="4"/>
    <x v="0"/>
    <d v="2021-01-15T00:00:00"/>
    <x v="12"/>
    <x v="36"/>
    <s v="1060"/>
    <s v="S060"/>
    <s v="S"/>
    <n v="4101.01"/>
    <n v="2"/>
    <x v="0"/>
    <s v="CSMS761520"/>
    <x v="415"/>
    <x v="36"/>
    <n v="3195"/>
    <n v="0"/>
    <s v=""/>
  </r>
  <r>
    <s v="5009801825"/>
    <x v="4"/>
    <x v="0"/>
    <d v="2021-01-15T00:00:00"/>
    <x v="12"/>
    <x v="7"/>
    <s v="1060"/>
    <s v="S060"/>
    <s v="S"/>
    <n v="15730"/>
    <n v="9"/>
    <x v="0"/>
    <s v="CSMS764230"/>
    <x v="415"/>
    <x v="7"/>
    <n v="8280"/>
    <n v="0"/>
    <s v=""/>
  </r>
  <r>
    <s v="5009801826"/>
    <x v="4"/>
    <x v="0"/>
    <d v="2021-01-15T00:00:00"/>
    <x v="12"/>
    <x v="5"/>
    <s v="1060"/>
    <s v="S060"/>
    <s v="S"/>
    <n v="2362.02"/>
    <n v="2"/>
    <x v="0"/>
    <s v="CSMS750832"/>
    <x v="416"/>
    <x v="5"/>
    <n v="1297"/>
    <n v="0"/>
    <s v=""/>
  </r>
  <r>
    <s v="5009801843"/>
    <x v="4"/>
    <x v="0"/>
    <d v="2021-01-15T00:00:00"/>
    <x v="12"/>
    <x v="9"/>
    <s v="1060"/>
    <s v="S060"/>
    <s v="S"/>
    <n v="44463.7"/>
    <n v="25"/>
    <x v="0"/>
    <s v="CSMS752368"/>
    <x v="416"/>
    <x v="9"/>
    <n v="1965"/>
    <n v="0"/>
    <s v=""/>
  </r>
  <r>
    <s v="5009802709"/>
    <x v="4"/>
    <x v="0"/>
    <d v="2021-01-19T00:00:00"/>
    <x v="12"/>
    <x v="48"/>
    <s v="1060"/>
    <s v="S060"/>
    <s v="S"/>
    <n v="21438.91"/>
    <n v="1"/>
    <x v="0"/>
    <s v="CSMS761284"/>
    <x v="415"/>
    <x v="48"/>
    <n v="63144.15"/>
    <n v="0"/>
    <s v=""/>
  </r>
  <r>
    <s v="5009802814"/>
    <x v="4"/>
    <x v="0"/>
    <d v="2021-01-19T00:00:00"/>
    <x v="12"/>
    <x v="7"/>
    <s v="1030"/>
    <s v="S030"/>
    <s v="S"/>
    <n v="3523.43"/>
    <n v="2"/>
    <x v="0"/>
    <s v="CSMS764230"/>
    <x v="415"/>
    <x v="7"/>
    <n v="8280"/>
    <n v="0"/>
    <s v=""/>
  </r>
  <r>
    <s v="5009803105"/>
    <x v="4"/>
    <x v="0"/>
    <d v="2021-01-19T00:00:00"/>
    <x v="12"/>
    <x v="2"/>
    <s v="1010"/>
    <s v="S010"/>
    <s v="S"/>
    <n v="24759.88"/>
    <n v="11"/>
    <x v="0"/>
    <s v="CSMS764232"/>
    <x v="415"/>
    <x v="2"/>
    <n v="9490"/>
    <n v="0"/>
    <s v=""/>
  </r>
  <r>
    <s v="5009803139"/>
    <x v="4"/>
    <x v="0"/>
    <d v="2021-01-19T00:00:00"/>
    <x v="12"/>
    <x v="48"/>
    <s v="1050"/>
    <s v="S050"/>
    <s v="S"/>
    <n v="42860.85"/>
    <n v="2"/>
    <x v="0"/>
    <s v="CSMS761284"/>
    <x v="415"/>
    <x v="48"/>
    <n v="63144.15"/>
    <n v="0"/>
    <s v=""/>
  </r>
  <r>
    <s v="5009803275"/>
    <x v="4"/>
    <x v="0"/>
    <d v="2021-01-19T00:00:00"/>
    <x v="12"/>
    <x v="16"/>
    <s v="1020"/>
    <s v="S020"/>
    <s v="S"/>
    <n v="1477.26"/>
    <n v="1"/>
    <x v="0"/>
    <s v="CSMS752928"/>
    <x v="416"/>
    <x v="16"/>
    <n v="1778"/>
    <n v="0"/>
    <s v=""/>
  </r>
  <r>
    <s v="5009803475"/>
    <x v="4"/>
    <x v="0"/>
    <d v="2021-01-19T00:00:00"/>
    <x v="12"/>
    <x v="7"/>
    <s v="1020"/>
    <s v="S020"/>
    <s v="S"/>
    <n v="28187.4"/>
    <n v="16"/>
    <x v="0"/>
    <s v="CSMS764230"/>
    <x v="415"/>
    <x v="7"/>
    <n v="8280"/>
    <n v="0"/>
    <s v=""/>
  </r>
  <r>
    <s v="5009803486"/>
    <x v="4"/>
    <x v="0"/>
    <d v="2021-01-19T00:00:00"/>
    <x v="12"/>
    <x v="12"/>
    <s v="1010"/>
    <s v="S010"/>
    <s v="S"/>
    <n v="13983.8"/>
    <n v="6"/>
    <x v="0"/>
    <s v="CSMS764234"/>
    <x v="415"/>
    <x v="12"/>
    <n v="10385"/>
    <n v="0"/>
    <s v=""/>
  </r>
  <r>
    <s v="5009803490"/>
    <x v="4"/>
    <x v="0"/>
    <d v="2021-01-19T00:00:00"/>
    <x v="12"/>
    <x v="7"/>
    <s v="1020"/>
    <s v="S020"/>
    <s v="S"/>
    <n v="23577.86"/>
    <n v="14"/>
    <x v="0"/>
    <s v="CSMS764230"/>
    <x v="415"/>
    <x v="7"/>
    <n v="8280"/>
    <n v="0"/>
    <s v=""/>
  </r>
  <r>
    <s v="5009803492"/>
    <x v="4"/>
    <x v="0"/>
    <d v="2021-01-19T00:00:00"/>
    <x v="12"/>
    <x v="2"/>
    <s v="1010"/>
    <s v="S010"/>
    <s v="S"/>
    <n v="9003.59"/>
    <n v="4"/>
    <x v="0"/>
    <s v="CSMS764232"/>
    <x v="415"/>
    <x v="2"/>
    <n v="9490"/>
    <n v="0"/>
    <s v=""/>
  </r>
  <r>
    <s v="5009803691"/>
    <x v="4"/>
    <x v="0"/>
    <d v="2021-01-19T00:00:00"/>
    <x v="12"/>
    <x v="11"/>
    <s v="1080"/>
    <s v="S080"/>
    <s v="S"/>
    <n v="17028.810000000001"/>
    <n v="6"/>
    <x v="0"/>
    <s v="CSMS764236"/>
    <x v="415"/>
    <x v="11"/>
    <n v="11525"/>
    <n v="0"/>
    <s v=""/>
  </r>
  <r>
    <s v="5009803692"/>
    <x v="4"/>
    <x v="0"/>
    <d v="2021-01-19T00:00:00"/>
    <x v="12"/>
    <x v="14"/>
    <s v="1080"/>
    <s v="S080"/>
    <s v="S"/>
    <n v="14193.91"/>
    <n v="1"/>
    <x v="0"/>
    <s v="CSMS761328"/>
    <x v="415"/>
    <x v="14"/>
    <n v="50350"/>
    <n v="0"/>
    <s v=""/>
  </r>
  <r>
    <s v="5009803692"/>
    <x v="4"/>
    <x v="0"/>
    <d v="2021-01-19T00:00:00"/>
    <x v="12"/>
    <x v="17"/>
    <s v="1080"/>
    <s v="S080"/>
    <s v="S"/>
    <n v="8835.5"/>
    <n v="1"/>
    <x v="0"/>
    <s v="CSMS761354"/>
    <x v="415"/>
    <x v="17"/>
    <n v="43365"/>
    <n v="0"/>
    <s v=""/>
  </r>
  <r>
    <s v="5009803751"/>
    <x v="4"/>
    <x v="0"/>
    <d v="2021-01-19T00:00:00"/>
    <x v="12"/>
    <x v="2"/>
    <s v="1050"/>
    <s v="S050"/>
    <s v="S"/>
    <n v="2250.9"/>
    <n v="1"/>
    <x v="0"/>
    <s v="CSMS764232"/>
    <x v="415"/>
    <x v="2"/>
    <n v="9490"/>
    <n v="0"/>
    <s v=""/>
  </r>
  <r>
    <s v="5009803812"/>
    <x v="4"/>
    <x v="0"/>
    <d v="2021-01-19T00:00:00"/>
    <x v="12"/>
    <x v="18"/>
    <s v="1030"/>
    <s v="S030"/>
    <s v="S"/>
    <n v="17890.21"/>
    <n v="1"/>
    <x v="0"/>
    <s v="CSMS761326"/>
    <x v="415"/>
    <x v="18"/>
    <n v="52000"/>
    <n v="0"/>
    <s v=""/>
  </r>
  <r>
    <s v="5009803826"/>
    <x v="4"/>
    <x v="0"/>
    <d v="2021-01-19T00:00:00"/>
    <x v="12"/>
    <x v="18"/>
    <s v="1030"/>
    <s v="S030"/>
    <s v="S"/>
    <n v="17890.22"/>
    <n v="1"/>
    <x v="0"/>
    <s v="CSMS761326"/>
    <x v="415"/>
    <x v="18"/>
    <n v="52000"/>
    <n v="0"/>
    <s v=""/>
  </r>
  <r>
    <s v="5009803894"/>
    <x v="4"/>
    <x v="0"/>
    <d v="2021-01-19T00:00:00"/>
    <x v="12"/>
    <x v="5"/>
    <s v="1020"/>
    <s v="S024"/>
    <s v="S"/>
    <n v="78743.7"/>
    <n v="84"/>
    <x v="0"/>
    <s v="CSMS750832"/>
    <x v="416"/>
    <x v="5"/>
    <n v="1297"/>
    <n v="0"/>
    <s v=""/>
  </r>
  <r>
    <s v="5009804018"/>
    <x v="4"/>
    <x v="0"/>
    <d v="2021-01-19T00:00:00"/>
    <x v="12"/>
    <x v="156"/>
    <s v="1010"/>
    <s v="S010"/>
    <s v="S"/>
    <n v="18662.3"/>
    <n v="1"/>
    <x v="0"/>
    <s v="CSMS765096"/>
    <x v="415"/>
    <x v="156"/>
    <n v="0"/>
    <n v="0"/>
    <s v=""/>
  </r>
  <r>
    <s v="5009804341"/>
    <x v="4"/>
    <x v="0"/>
    <d v="2021-01-19T00:00:00"/>
    <x v="12"/>
    <x v="5"/>
    <s v="1020"/>
    <s v="S024"/>
    <s v="S"/>
    <n v="1020.39"/>
    <n v="1"/>
    <x v="0"/>
    <s v="CSMS750832"/>
    <x v="416"/>
    <x v="5"/>
    <n v="1297"/>
    <n v="0"/>
    <s v=""/>
  </r>
  <r>
    <s v="5009805550"/>
    <x v="4"/>
    <x v="0"/>
    <d v="2021-01-21T00:00:00"/>
    <x v="12"/>
    <x v="48"/>
    <s v="1060"/>
    <s v="S060"/>
    <s v="S"/>
    <n v="21438.91"/>
    <n v="1"/>
    <x v="0"/>
    <s v="CSMS761284"/>
    <x v="415"/>
    <x v="48"/>
    <n v="63144.15"/>
    <n v="0"/>
    <s v=""/>
  </r>
  <r>
    <s v="5009806259"/>
    <x v="4"/>
    <x v="0"/>
    <d v="2021-01-21T00:00:00"/>
    <x v="12"/>
    <x v="48"/>
    <s v="1050"/>
    <s v="S050"/>
    <s v="S"/>
    <n v="21430.42"/>
    <n v="1"/>
    <x v="0"/>
    <s v="CSMS761284"/>
    <x v="415"/>
    <x v="48"/>
    <n v="63144.15"/>
    <n v="0"/>
    <s v=""/>
  </r>
  <r>
    <s v="5009807813"/>
    <x v="4"/>
    <x v="0"/>
    <d v="2021-01-25T00:00:00"/>
    <x v="12"/>
    <x v="11"/>
    <s v="1060"/>
    <s v="S060"/>
    <s v="S"/>
    <n v="5447.14"/>
    <n v="2"/>
    <x v="0"/>
    <s v="CSMS764236"/>
    <x v="415"/>
    <x v="11"/>
    <n v="11525"/>
    <n v="0"/>
    <s v=""/>
  </r>
  <r>
    <s v="5009807923"/>
    <x v="4"/>
    <x v="0"/>
    <d v="2021-01-25T00:00:00"/>
    <x v="12"/>
    <x v="6"/>
    <s v="1020"/>
    <s v="S020"/>
    <s v="S"/>
    <n v="8869.98"/>
    <n v="8"/>
    <x v="0"/>
    <s v="CSMS752112"/>
    <x v="416"/>
    <x v="6"/>
    <n v="1446"/>
    <n v="0"/>
    <s v=""/>
  </r>
  <r>
    <s v="5009807924"/>
    <x v="4"/>
    <x v="0"/>
    <d v="2021-01-25T00:00:00"/>
    <x v="12"/>
    <x v="29"/>
    <s v="1020"/>
    <s v="S020"/>
    <s v="S"/>
    <n v="1926.57"/>
    <n v="1"/>
    <x v="0"/>
    <s v="CSMS751232"/>
    <x v="416"/>
    <x v="29"/>
    <n v="2800"/>
    <n v="0"/>
    <s v=""/>
  </r>
  <r>
    <s v="5009808103"/>
    <x v="4"/>
    <x v="0"/>
    <d v="2021-01-25T00:00:00"/>
    <x v="12"/>
    <x v="6"/>
    <s v="1060"/>
    <s v="S060"/>
    <s v="S"/>
    <n v="13366.71"/>
    <n v="12"/>
    <x v="0"/>
    <s v="CSMS752112"/>
    <x v="416"/>
    <x v="6"/>
    <n v="1446"/>
    <n v="0"/>
    <s v=""/>
  </r>
  <r>
    <s v="5009808103"/>
    <x v="4"/>
    <x v="0"/>
    <d v="2021-01-25T00:00:00"/>
    <x v="12"/>
    <x v="9"/>
    <s v="1060"/>
    <s v="S060"/>
    <s v="S"/>
    <n v="3104.61"/>
    <n v="2"/>
    <x v="0"/>
    <s v="CSMS752368"/>
    <x v="416"/>
    <x v="9"/>
    <n v="1965"/>
    <n v="0"/>
    <s v=""/>
  </r>
  <r>
    <s v="5009808281"/>
    <x v="4"/>
    <x v="0"/>
    <d v="2021-01-25T00:00:00"/>
    <x v="12"/>
    <x v="62"/>
    <s v="1060"/>
    <s v="S060"/>
    <s v="S"/>
    <n v="8417.52"/>
    <n v="3"/>
    <x v="0"/>
    <s v="CSMS750350"/>
    <x v="415"/>
    <x v="62"/>
    <n v="0"/>
    <n v="0"/>
    <s v=""/>
  </r>
  <r>
    <s v="5009808281"/>
    <x v="4"/>
    <x v="0"/>
    <d v="2021-01-25T00:00:00"/>
    <x v="12"/>
    <x v="12"/>
    <s v="1060"/>
    <s v="S060"/>
    <s v="S"/>
    <n v="4682.8999999999996"/>
    <n v="2"/>
    <x v="0"/>
    <s v="CSMS764234"/>
    <x v="415"/>
    <x v="12"/>
    <n v="10385"/>
    <n v="0"/>
    <s v=""/>
  </r>
  <r>
    <s v="5009808573"/>
    <x v="4"/>
    <x v="0"/>
    <d v="2021-01-25T00:00:00"/>
    <x v="12"/>
    <x v="11"/>
    <s v="1010"/>
    <s v="S010"/>
    <s v="S"/>
    <n v="5421.98"/>
    <n v="2"/>
    <x v="0"/>
    <s v="CSMS764236"/>
    <x v="415"/>
    <x v="11"/>
    <n v="11525"/>
    <n v="0"/>
    <s v=""/>
  </r>
  <r>
    <s v="5009808573"/>
    <x v="4"/>
    <x v="0"/>
    <d v="2021-01-25T00:00:00"/>
    <x v="12"/>
    <x v="7"/>
    <s v="1010"/>
    <s v="S010"/>
    <s v="S"/>
    <n v="25261.99"/>
    <n v="15"/>
    <x v="0"/>
    <s v="CSMS764230"/>
    <x v="415"/>
    <x v="7"/>
    <n v="8280"/>
    <n v="0"/>
    <s v=""/>
  </r>
  <r>
    <s v="5009808673"/>
    <x v="4"/>
    <x v="0"/>
    <d v="2021-01-25T00:00:00"/>
    <x v="12"/>
    <x v="49"/>
    <s v="1020"/>
    <s v="S020"/>
    <s v="S"/>
    <n v="5498.48"/>
    <n v="3"/>
    <x v="0"/>
    <s v="CSMS753584"/>
    <x v="416"/>
    <x v="49"/>
    <n v="2408"/>
    <n v="0"/>
    <s v=""/>
  </r>
  <r>
    <s v="5009808685"/>
    <x v="4"/>
    <x v="0"/>
    <d v="2021-01-25T00:00:00"/>
    <x v="12"/>
    <x v="5"/>
    <s v="1020"/>
    <s v="S024"/>
    <s v="S"/>
    <n v="1020.39"/>
    <n v="1"/>
    <x v="0"/>
    <s v="CSMS750832"/>
    <x v="416"/>
    <x v="5"/>
    <n v="1297"/>
    <n v="0"/>
    <s v=""/>
  </r>
  <r>
    <s v="5009809186"/>
    <x v="4"/>
    <x v="0"/>
    <d v="2021-01-26T00:00:00"/>
    <x v="12"/>
    <x v="123"/>
    <s v="1001"/>
    <s v="S001"/>
    <s v="S"/>
    <n v="24963.52"/>
    <n v="1"/>
    <x v="0"/>
    <s v="CSMS761292"/>
    <x v="415"/>
    <x v="123"/>
    <n v="55572"/>
    <n v="0"/>
    <s v=""/>
  </r>
  <r>
    <s v="5009809884"/>
    <x v="4"/>
    <x v="0"/>
    <d v="2021-01-26T00:00:00"/>
    <x v="12"/>
    <x v="7"/>
    <s v="1010"/>
    <s v="S010"/>
    <s v="S"/>
    <n v="45962.76"/>
    <n v="26"/>
    <x v="0"/>
    <s v="CSMS764230"/>
    <x v="415"/>
    <x v="7"/>
    <n v="8280"/>
    <n v="0"/>
    <s v=""/>
  </r>
  <r>
    <s v="5009809885"/>
    <x v="4"/>
    <x v="0"/>
    <d v="2021-01-26T00:00:00"/>
    <x v="12"/>
    <x v="73"/>
    <s v="1010"/>
    <s v="S010"/>
    <s v="S"/>
    <n v="7736.45"/>
    <n v="1"/>
    <x v="0"/>
    <s v="CSMS761340"/>
    <x v="415"/>
    <x v="73"/>
    <n v="41980"/>
    <n v="0"/>
    <s v=""/>
  </r>
  <r>
    <s v="5009809966"/>
    <x v="4"/>
    <x v="0"/>
    <d v="2021-01-26T00:00:00"/>
    <x v="12"/>
    <x v="14"/>
    <s v="1080"/>
    <s v="S080"/>
    <s v="S"/>
    <n v="29914.97"/>
    <n v="2"/>
    <x v="0"/>
    <s v="CSMS761328"/>
    <x v="415"/>
    <x v="14"/>
    <n v="50350"/>
    <n v="0"/>
    <s v=""/>
  </r>
  <r>
    <s v="5009810021"/>
    <x v="4"/>
    <x v="0"/>
    <d v="2021-01-26T00:00:00"/>
    <x v="12"/>
    <x v="48"/>
    <s v="1020"/>
    <s v="S024"/>
    <s v="S"/>
    <n v="21339.89"/>
    <n v="1"/>
    <x v="0"/>
    <s v="CSMS761284"/>
    <x v="415"/>
    <x v="48"/>
    <n v="63144.15"/>
    <n v="0"/>
    <s v=""/>
  </r>
  <r>
    <s v="5009810024"/>
    <x v="4"/>
    <x v="0"/>
    <d v="2021-01-26T00:00:00"/>
    <x v="12"/>
    <x v="5"/>
    <s v="1020"/>
    <s v="S024"/>
    <s v="S"/>
    <n v="1020.39"/>
    <n v="1"/>
    <x v="0"/>
    <s v="CSMS750832"/>
    <x v="416"/>
    <x v="5"/>
    <n v="1297"/>
    <n v="0"/>
    <s v=""/>
  </r>
  <r>
    <s v="5009810592"/>
    <x v="4"/>
    <x v="0"/>
    <d v="2021-01-27T00:00:00"/>
    <x v="12"/>
    <x v="17"/>
    <s v="1080"/>
    <s v="S080"/>
    <s v="S"/>
    <n v="8835.5"/>
    <n v="1"/>
    <x v="0"/>
    <s v="CSMS761354"/>
    <x v="415"/>
    <x v="17"/>
    <n v="43365"/>
    <n v="0"/>
    <s v=""/>
  </r>
  <r>
    <s v="5009810592"/>
    <x v="4"/>
    <x v="0"/>
    <d v="2021-01-27T00:00:00"/>
    <x v="12"/>
    <x v="28"/>
    <s v="1080"/>
    <s v="S080"/>
    <s v="S"/>
    <n v="10649.35"/>
    <n v="1"/>
    <x v="0"/>
    <s v="CSMS761356"/>
    <x v="415"/>
    <x v="28"/>
    <n v="44820"/>
    <n v="0"/>
    <s v=""/>
  </r>
  <r>
    <s v="5009810592"/>
    <x v="4"/>
    <x v="0"/>
    <d v="2021-01-27T00:00:00"/>
    <x v="12"/>
    <x v="14"/>
    <s v="1080"/>
    <s v="S080"/>
    <s v="S"/>
    <n v="15062.51"/>
    <n v="1"/>
    <x v="0"/>
    <s v="CSMS761328"/>
    <x v="415"/>
    <x v="14"/>
    <n v="50350"/>
    <n v="0"/>
    <s v=""/>
  </r>
  <r>
    <s v="5009810886"/>
    <x v="4"/>
    <x v="0"/>
    <d v="2021-01-27T00:00:00"/>
    <x v="12"/>
    <x v="48"/>
    <s v="1020"/>
    <s v="S024"/>
    <s v="S"/>
    <n v="22046.14"/>
    <n v="1"/>
    <x v="0"/>
    <s v="CSMS761284"/>
    <x v="415"/>
    <x v="48"/>
    <n v="63144.15"/>
    <n v="0"/>
    <s v=""/>
  </r>
  <r>
    <s v="5009810904"/>
    <x v="4"/>
    <x v="0"/>
    <d v="2021-01-27T00:00:00"/>
    <x v="12"/>
    <x v="2"/>
    <s v="1010"/>
    <s v="S010"/>
    <s v="S"/>
    <n v="2250.9"/>
    <n v="1"/>
    <x v="0"/>
    <s v="CSMS764232"/>
    <x v="415"/>
    <x v="2"/>
    <n v="9490"/>
    <n v="0"/>
    <s v=""/>
  </r>
  <r>
    <s v="5009810904"/>
    <x v="4"/>
    <x v="0"/>
    <d v="2021-01-27T00:00:00"/>
    <x v="12"/>
    <x v="65"/>
    <s v="1010"/>
    <s v="S010"/>
    <s v="S"/>
    <n v="7496.17"/>
    <n v="3"/>
    <x v="0"/>
    <s v="CSMS765106"/>
    <x v="415"/>
    <x v="65"/>
    <n v="8130"/>
    <n v="0"/>
    <s v=""/>
  </r>
  <r>
    <s v="5009810929"/>
    <x v="4"/>
    <x v="0"/>
    <d v="2021-01-28T00:00:00"/>
    <x v="12"/>
    <x v="0"/>
    <s v="1010"/>
    <s v="S010"/>
    <s v="S"/>
    <n v="17961.93"/>
    <n v="2"/>
    <x v="0"/>
    <s v="CSMS761362"/>
    <x v="415"/>
    <x v="0"/>
    <n v="41000"/>
    <n v="0"/>
    <s v=""/>
  </r>
  <r>
    <s v="5009812075"/>
    <x v="4"/>
    <x v="0"/>
    <d v="2021-01-28T00:00:00"/>
    <x v="12"/>
    <x v="10"/>
    <s v="1010"/>
    <s v="S010"/>
    <s v="S"/>
    <n v="16011.65"/>
    <n v="2"/>
    <x v="0"/>
    <s v="CSMS761360"/>
    <x v="415"/>
    <x v="10"/>
    <n v="42200"/>
    <n v="0"/>
    <s v=""/>
  </r>
  <r>
    <s v="5009812459"/>
    <x v="4"/>
    <x v="0"/>
    <d v="2021-01-28T00:00:00"/>
    <x v="12"/>
    <x v="48"/>
    <s v="1020"/>
    <s v="S024"/>
    <s v="S"/>
    <n v="22046.14"/>
    <n v="1"/>
    <x v="0"/>
    <s v="CSMS761284"/>
    <x v="415"/>
    <x v="48"/>
    <n v="63144.15"/>
    <n v="0"/>
    <s v=""/>
  </r>
  <r>
    <s v="5009812499"/>
    <x v="4"/>
    <x v="0"/>
    <d v="2021-01-28T00:00:00"/>
    <x v="12"/>
    <x v="13"/>
    <s v="1080"/>
    <s v="S080"/>
    <s v="S"/>
    <n v="11141.89"/>
    <n v="1"/>
    <x v="0"/>
    <s v="CSMS761320"/>
    <x v="415"/>
    <x v="13"/>
    <n v="46100"/>
    <n v="0"/>
    <s v=""/>
  </r>
  <r>
    <s v="5009812499"/>
    <x v="4"/>
    <x v="0"/>
    <d v="2021-01-28T00:00:00"/>
    <x v="12"/>
    <x v="28"/>
    <s v="1080"/>
    <s v="S080"/>
    <s v="S"/>
    <n v="10649.35"/>
    <n v="1"/>
    <x v="0"/>
    <s v="CSMS761356"/>
    <x v="415"/>
    <x v="28"/>
    <n v="44820"/>
    <n v="0"/>
    <s v=""/>
  </r>
  <r>
    <s v="5009812510"/>
    <x v="4"/>
    <x v="0"/>
    <d v="2021-01-28T00:00:00"/>
    <x v="12"/>
    <x v="48"/>
    <s v="1020"/>
    <s v="S024"/>
    <s v="S"/>
    <n v="44092.29"/>
    <n v="2"/>
    <x v="0"/>
    <s v="CSMS761284"/>
    <x v="415"/>
    <x v="48"/>
    <n v="63144.15"/>
    <n v="0"/>
    <s v=""/>
  </r>
  <r>
    <s v="5009812511"/>
    <x v="4"/>
    <x v="0"/>
    <d v="2021-01-28T00:00:00"/>
    <x v="12"/>
    <x v="48"/>
    <s v="1020"/>
    <s v="S024"/>
    <s v="S"/>
    <n v="43386.03"/>
    <n v="2"/>
    <x v="0"/>
    <s v="CSMS761284"/>
    <x v="415"/>
    <x v="48"/>
    <n v="63144.15"/>
    <n v="0"/>
    <s v=""/>
  </r>
  <r>
    <s v="5009813288"/>
    <x v="4"/>
    <x v="0"/>
    <d v="2021-01-29T00:00:00"/>
    <x v="12"/>
    <x v="10"/>
    <s v="1010"/>
    <s v="S010"/>
    <s v="S"/>
    <n v="24017.48"/>
    <n v="3"/>
    <x v="0"/>
    <s v="CSMS761360"/>
    <x v="415"/>
    <x v="10"/>
    <n v="42200"/>
    <n v="0"/>
    <s v=""/>
  </r>
  <r>
    <s v="5009813343"/>
    <x v="4"/>
    <x v="0"/>
    <d v="2021-01-29T00:00:00"/>
    <x v="12"/>
    <x v="35"/>
    <s v="1010"/>
    <s v="S010"/>
    <s v="S"/>
    <n v="20839.93"/>
    <n v="1"/>
    <x v="0"/>
    <s v="CSMS761334"/>
    <x v="415"/>
    <x v="35"/>
    <n v="57200"/>
    <n v="0"/>
    <s v=""/>
  </r>
  <r>
    <s v="5009813343"/>
    <x v="4"/>
    <x v="0"/>
    <d v="2021-01-29T00:00:00"/>
    <x v="12"/>
    <x v="2"/>
    <s v="1010"/>
    <s v="S010"/>
    <s v="S"/>
    <n v="9003.59"/>
    <n v="4"/>
    <x v="0"/>
    <s v="CSMS764232"/>
    <x v="415"/>
    <x v="2"/>
    <n v="9490"/>
    <n v="0"/>
    <s v=""/>
  </r>
  <r>
    <s v="5009813343"/>
    <x v="4"/>
    <x v="0"/>
    <d v="2021-01-29T00:00:00"/>
    <x v="12"/>
    <x v="65"/>
    <s v="1010"/>
    <s v="S010"/>
    <s v="S"/>
    <n v="17491.060000000001"/>
    <n v="7"/>
    <x v="0"/>
    <s v="CSMS765106"/>
    <x v="415"/>
    <x v="65"/>
    <n v="8130"/>
    <n v="0"/>
    <s v=""/>
  </r>
  <r>
    <s v="5009813525"/>
    <x v="4"/>
    <x v="0"/>
    <d v="2021-01-29T00:00:00"/>
    <x v="12"/>
    <x v="7"/>
    <s v="1010"/>
    <s v="S010"/>
    <s v="S"/>
    <n v="15855.42"/>
    <n v="9"/>
    <x v="0"/>
    <s v="CSMS764230"/>
    <x v="415"/>
    <x v="7"/>
    <n v="8280"/>
    <n v="0"/>
    <s v=""/>
  </r>
  <r>
    <s v="5009813571"/>
    <x v="4"/>
    <x v="0"/>
    <d v="2021-01-29T00:00:00"/>
    <x v="12"/>
    <x v="2"/>
    <s v="1010"/>
    <s v="S010"/>
    <s v="S"/>
    <n v="25135.27"/>
    <n v="12"/>
    <x v="0"/>
    <s v="CSMS764232"/>
    <x v="415"/>
    <x v="2"/>
    <n v="9490"/>
    <n v="0"/>
    <s v=""/>
  </r>
  <r>
    <s v="5009813571"/>
    <x v="4"/>
    <x v="0"/>
    <d v="2021-01-29T00:00:00"/>
    <x v="12"/>
    <x v="7"/>
    <s v="1010"/>
    <s v="S010"/>
    <s v="S"/>
    <n v="3524.08"/>
    <n v="2"/>
    <x v="0"/>
    <s v="CSMS764230"/>
    <x v="415"/>
    <x v="7"/>
    <n v="8280"/>
    <n v="0"/>
    <s v=""/>
  </r>
  <r>
    <s v="5009813572"/>
    <x v="4"/>
    <x v="0"/>
    <d v="2021-01-29T00:00:00"/>
    <x v="12"/>
    <x v="36"/>
    <s v="1010"/>
    <s v="S010"/>
    <s v="S"/>
    <n v="1927.65"/>
    <n v="1"/>
    <x v="0"/>
    <s v="CSMS761520"/>
    <x v="415"/>
    <x v="36"/>
    <n v="3195"/>
    <n v="0"/>
    <s v=""/>
  </r>
  <r>
    <s v="5009813700"/>
    <x v="4"/>
    <x v="0"/>
    <d v="2021-01-29T00:00:00"/>
    <x v="12"/>
    <x v="9"/>
    <s v="1080"/>
    <s v="S080"/>
    <s v="S"/>
    <n v="10622"/>
    <n v="6"/>
    <x v="0"/>
    <s v="CSMS752368"/>
    <x v="416"/>
    <x v="9"/>
    <n v="1965"/>
    <n v="0"/>
    <s v=""/>
  </r>
  <r>
    <s v="5009813701"/>
    <x v="4"/>
    <x v="0"/>
    <d v="2021-01-29T00:00:00"/>
    <x v="12"/>
    <x v="62"/>
    <s v="1080"/>
    <s v="S080"/>
    <s v="S"/>
    <n v="2924.34"/>
    <n v="1"/>
    <x v="0"/>
    <s v="CSMS750350"/>
    <x v="415"/>
    <x v="62"/>
    <n v="0"/>
    <n v="0"/>
    <s v=""/>
  </r>
  <r>
    <s v="5009813702"/>
    <x v="4"/>
    <x v="0"/>
    <d v="2021-01-29T00:00:00"/>
    <x v="12"/>
    <x v="14"/>
    <s v="1080"/>
    <s v="S080"/>
    <s v="S"/>
    <n v="15062.5"/>
    <n v="1"/>
    <x v="0"/>
    <s v="CSMS761328"/>
    <x v="415"/>
    <x v="14"/>
    <n v="50350"/>
    <n v="0"/>
    <s v=""/>
  </r>
  <r>
    <s v="5009813703"/>
    <x v="4"/>
    <x v="0"/>
    <d v="2021-01-29T00:00:00"/>
    <x v="12"/>
    <x v="28"/>
    <s v="1080"/>
    <s v="S080"/>
    <s v="S"/>
    <n v="31948.06"/>
    <n v="3"/>
    <x v="0"/>
    <s v="CSMS761356"/>
    <x v="415"/>
    <x v="28"/>
    <n v="44820"/>
    <n v="0"/>
    <s v=""/>
  </r>
  <r>
    <s v="5009814253"/>
    <x v="4"/>
    <x v="1"/>
    <d v="2021-02-01T00:00:00"/>
    <x v="12"/>
    <x v="9"/>
    <s v="1060"/>
    <s v="S060"/>
    <s v="S"/>
    <n v="6209.22"/>
    <n v="4"/>
    <x v="0"/>
    <s v="CSMS752368"/>
    <x v="416"/>
    <x v="9"/>
    <n v="1965"/>
    <n v="0"/>
    <s v=""/>
  </r>
  <r>
    <s v="5009814253"/>
    <x v="4"/>
    <x v="1"/>
    <d v="2021-02-01T00:00:00"/>
    <x v="12"/>
    <x v="19"/>
    <s v="1060"/>
    <s v="S060"/>
    <s v="S"/>
    <n v="12665.25"/>
    <n v="9"/>
    <x v="0"/>
    <s v="CSMS751120"/>
    <x v="416"/>
    <x v="19"/>
    <n v="1745"/>
    <n v="0"/>
    <s v=""/>
  </r>
  <r>
    <s v="5009814253"/>
    <x v="4"/>
    <x v="1"/>
    <d v="2021-02-01T00:00:00"/>
    <x v="12"/>
    <x v="5"/>
    <s v="1060"/>
    <s v="S060"/>
    <s v="S"/>
    <n v="1025.1300000000001"/>
    <n v="1"/>
    <x v="0"/>
    <s v="CSMS750832"/>
    <x v="416"/>
    <x v="5"/>
    <n v="1297"/>
    <n v="0"/>
    <s v=""/>
  </r>
  <r>
    <s v="5009814253"/>
    <x v="4"/>
    <x v="1"/>
    <d v="2021-02-01T00:00:00"/>
    <x v="12"/>
    <x v="31"/>
    <s v="1060"/>
    <s v="S060"/>
    <s v="S"/>
    <n v="2903.27"/>
    <n v="2"/>
    <x v="0"/>
    <s v="CSMS755504"/>
    <x v="416"/>
    <x v="31"/>
    <n v="1911"/>
    <n v="0"/>
    <s v=""/>
  </r>
  <r>
    <s v="5009814284"/>
    <x v="4"/>
    <x v="1"/>
    <d v="2021-02-01T00:00:00"/>
    <x v="12"/>
    <x v="9"/>
    <s v="1030"/>
    <s v="S030"/>
    <s v="S"/>
    <n v="30902.7"/>
    <n v="20"/>
    <x v="0"/>
    <s v="CSMS752368"/>
    <x v="416"/>
    <x v="9"/>
    <n v="1965"/>
    <n v="0"/>
    <s v=""/>
  </r>
  <r>
    <s v="5009814307"/>
    <x v="4"/>
    <x v="1"/>
    <d v="2021-02-01T00:00:00"/>
    <x v="12"/>
    <x v="49"/>
    <s v="1020"/>
    <s v="S020"/>
    <s v="S"/>
    <n v="5498.48"/>
    <n v="3"/>
    <x v="0"/>
    <s v="CSMS753584"/>
    <x v="416"/>
    <x v="49"/>
    <n v="2408"/>
    <n v="0"/>
    <s v=""/>
  </r>
  <r>
    <s v="5009814308"/>
    <x v="4"/>
    <x v="1"/>
    <d v="2021-02-01T00:00:00"/>
    <x v="12"/>
    <x v="31"/>
    <s v="1020"/>
    <s v="S020"/>
    <s v="S"/>
    <n v="1444.93"/>
    <n v="1"/>
    <x v="0"/>
    <s v="CSMS755504"/>
    <x v="416"/>
    <x v="31"/>
    <n v="1911"/>
    <n v="0"/>
    <s v=""/>
  </r>
  <r>
    <s v="5009814309"/>
    <x v="4"/>
    <x v="1"/>
    <d v="2021-02-01T00:00:00"/>
    <x v="12"/>
    <x v="9"/>
    <s v="1020"/>
    <s v="S020"/>
    <s v="S"/>
    <n v="15451.35"/>
    <n v="10"/>
    <x v="0"/>
    <s v="CSMS752368"/>
    <x v="416"/>
    <x v="9"/>
    <n v="1965"/>
    <n v="0"/>
    <s v=""/>
  </r>
  <r>
    <s v="5009814459"/>
    <x v="4"/>
    <x v="1"/>
    <d v="2021-02-01T00:00:00"/>
    <x v="12"/>
    <x v="22"/>
    <s v="1030"/>
    <s v="S030"/>
    <s v="S"/>
    <n v="1048.4100000000001"/>
    <n v="1"/>
    <x v="0"/>
    <s v="CSMS752768"/>
    <x v="416"/>
    <x v="22"/>
    <n v="1334"/>
    <n v="0"/>
    <s v=""/>
  </r>
  <r>
    <s v="5009814460"/>
    <x v="4"/>
    <x v="1"/>
    <d v="2021-02-01T00:00:00"/>
    <x v="12"/>
    <x v="22"/>
    <s v="1030"/>
    <s v="S030"/>
    <s v="S"/>
    <n v="1048.4100000000001"/>
    <n v="1"/>
    <x v="0"/>
    <s v="CSMS752768"/>
    <x v="416"/>
    <x v="22"/>
    <n v="1334"/>
    <n v="0"/>
    <s v=""/>
  </r>
  <r>
    <s v="5009814476"/>
    <x v="4"/>
    <x v="1"/>
    <d v="2021-02-01T00:00:00"/>
    <x v="12"/>
    <x v="2"/>
    <s v="1010"/>
    <s v="S010"/>
    <s v="S"/>
    <n v="4501.8"/>
    <n v="2"/>
    <x v="0"/>
    <s v="CSMS764232"/>
    <x v="415"/>
    <x v="2"/>
    <n v="9490"/>
    <n v="0"/>
    <s v=""/>
  </r>
  <r>
    <s v="5009814487"/>
    <x v="4"/>
    <x v="1"/>
    <d v="2021-02-01T00:00:00"/>
    <x v="12"/>
    <x v="56"/>
    <s v="1010"/>
    <s v="S010"/>
    <s v="S"/>
    <n v="3008.38"/>
    <n v="1"/>
    <x v="0"/>
    <s v="CSMS750544"/>
    <x v="416"/>
    <x v="56"/>
    <n v="3645"/>
    <n v="0"/>
    <s v=""/>
  </r>
  <r>
    <s v="5009814487"/>
    <x v="4"/>
    <x v="1"/>
    <d v="2021-02-01T00:00:00"/>
    <x v="12"/>
    <x v="6"/>
    <s v="1010"/>
    <s v="S010"/>
    <s v="S"/>
    <n v="2217.5"/>
    <n v="2"/>
    <x v="0"/>
    <s v="CSMS752112"/>
    <x v="416"/>
    <x v="6"/>
    <n v="1446"/>
    <n v="0"/>
    <s v=""/>
  </r>
  <r>
    <s v="5009814510"/>
    <x v="4"/>
    <x v="1"/>
    <d v="2021-02-01T00:00:00"/>
    <x v="12"/>
    <x v="13"/>
    <s v="1080"/>
    <s v="S080"/>
    <s v="S"/>
    <n v="11141.89"/>
    <n v="1"/>
    <x v="0"/>
    <s v="CSMS761320"/>
    <x v="415"/>
    <x v="13"/>
    <n v="46100"/>
    <n v="0"/>
    <s v=""/>
  </r>
  <r>
    <s v="5009814529"/>
    <x v="4"/>
    <x v="1"/>
    <d v="2021-02-01T00:00:00"/>
    <x v="12"/>
    <x v="13"/>
    <s v="1010"/>
    <s v="S010"/>
    <s v="S"/>
    <n v="10896.76"/>
    <n v="1"/>
    <x v="0"/>
    <s v="CSMS761320"/>
    <x v="415"/>
    <x v="13"/>
    <n v="46100"/>
    <n v="0"/>
    <s v=""/>
  </r>
  <r>
    <s v="5009814535"/>
    <x v="4"/>
    <x v="1"/>
    <d v="2021-02-01T00:00:00"/>
    <x v="12"/>
    <x v="30"/>
    <s v="1020"/>
    <s v="S024"/>
    <s v="S"/>
    <n v="23939.9"/>
    <n v="1"/>
    <x v="0"/>
    <s v="CSMS761290"/>
    <x v="415"/>
    <x v="30"/>
    <n v="82358.8"/>
    <n v="0"/>
    <s v=""/>
  </r>
  <r>
    <s v="5009814536"/>
    <x v="4"/>
    <x v="1"/>
    <d v="2021-02-01T00:00:00"/>
    <x v="12"/>
    <x v="5"/>
    <s v="1020"/>
    <s v="S024"/>
    <s v="S"/>
    <n v="5101.96"/>
    <n v="5"/>
    <x v="0"/>
    <s v="CSMS750832"/>
    <x v="416"/>
    <x v="5"/>
    <n v="1297"/>
    <n v="0"/>
    <s v=""/>
  </r>
  <r>
    <s v="5009814537"/>
    <x v="4"/>
    <x v="1"/>
    <d v="2021-02-01T00:00:00"/>
    <x v="12"/>
    <x v="5"/>
    <s v="1020"/>
    <s v="S024"/>
    <s v="S"/>
    <n v="78743.7"/>
    <n v="84"/>
    <x v="0"/>
    <s v="CSMS750832"/>
    <x v="416"/>
    <x v="5"/>
    <n v="1297"/>
    <n v="0"/>
    <s v=""/>
  </r>
  <r>
    <s v="5009814552"/>
    <x v="4"/>
    <x v="1"/>
    <d v="2021-02-01T00:00:00"/>
    <x v="12"/>
    <x v="83"/>
    <s v="1096"/>
    <s v="S096"/>
    <s v="S"/>
    <n v="4848.75"/>
    <n v="3"/>
    <x v="0"/>
    <s v="CSMS757976"/>
    <x v="416"/>
    <x v="83"/>
    <n v="1830"/>
    <n v="0"/>
    <s v=""/>
  </r>
  <r>
    <s v="5009814553"/>
    <x v="4"/>
    <x v="1"/>
    <d v="2021-02-01T00:00:00"/>
    <x v="12"/>
    <x v="80"/>
    <s v="1096"/>
    <s v="S096"/>
    <s v="S"/>
    <n v="17731.34"/>
    <n v="17"/>
    <x v="0"/>
    <s v="CSMS757968"/>
    <x v="416"/>
    <x v="80"/>
    <n v="1325"/>
    <n v="0"/>
    <s v=""/>
  </r>
  <r>
    <s v="5009814562"/>
    <x v="4"/>
    <x v="1"/>
    <d v="2021-02-01T00:00:00"/>
    <x v="12"/>
    <x v="28"/>
    <s v="1080"/>
    <s v="S080"/>
    <s v="S"/>
    <n v="10320.299999999999"/>
    <n v="1"/>
    <x v="0"/>
    <s v="CSMS761356"/>
    <x v="415"/>
    <x v="28"/>
    <n v="44820"/>
    <n v="0"/>
    <s v=""/>
  </r>
  <r>
    <s v="5009814562"/>
    <x v="4"/>
    <x v="1"/>
    <d v="2021-02-01T00:00:00"/>
    <x v="12"/>
    <x v="14"/>
    <s v="1080"/>
    <s v="S080"/>
    <s v="S"/>
    <n v="14193.91"/>
    <n v="1"/>
    <x v="0"/>
    <s v="CSMS761328"/>
    <x v="415"/>
    <x v="14"/>
    <n v="50350"/>
    <n v="0"/>
    <s v=""/>
  </r>
  <r>
    <s v="5009814562"/>
    <x v="4"/>
    <x v="1"/>
    <d v="2021-02-01T00:00:00"/>
    <x v="12"/>
    <x v="13"/>
    <s v="1080"/>
    <s v="S080"/>
    <s v="S"/>
    <n v="32690.27"/>
    <n v="3"/>
    <x v="0"/>
    <s v="CSMS761320"/>
    <x v="415"/>
    <x v="13"/>
    <n v="46100"/>
    <n v="0"/>
    <s v=""/>
  </r>
  <r>
    <s v="5009814616"/>
    <x v="4"/>
    <x v="1"/>
    <d v="2021-02-01T00:00:00"/>
    <x v="12"/>
    <x v="10"/>
    <s v="1010"/>
    <s v="S010"/>
    <s v="S"/>
    <n v="16011.65"/>
    <n v="2"/>
    <x v="0"/>
    <s v="CSMS761360"/>
    <x v="415"/>
    <x v="10"/>
    <n v="42200"/>
    <n v="0"/>
    <s v=""/>
  </r>
  <r>
    <s v="5009814616"/>
    <x v="4"/>
    <x v="1"/>
    <d v="2021-02-01T00:00:00"/>
    <x v="12"/>
    <x v="13"/>
    <s v="1010"/>
    <s v="S010"/>
    <s v="S"/>
    <n v="10896.76"/>
    <n v="1"/>
    <x v="0"/>
    <s v="CSMS761320"/>
    <x v="415"/>
    <x v="13"/>
    <n v="46100"/>
    <n v="0"/>
    <s v=""/>
  </r>
  <r>
    <s v="5009814617"/>
    <x v="4"/>
    <x v="1"/>
    <d v="2021-02-01T00:00:00"/>
    <x v="12"/>
    <x v="10"/>
    <s v="1010"/>
    <s v="S010"/>
    <s v="S"/>
    <n v="8005.83"/>
    <n v="1"/>
    <x v="0"/>
    <s v="CSMS761360"/>
    <x v="415"/>
    <x v="10"/>
    <n v="42200"/>
    <n v="0"/>
    <s v=""/>
  </r>
  <r>
    <s v="5009814617"/>
    <x v="4"/>
    <x v="1"/>
    <d v="2021-02-01T00:00:00"/>
    <x v="12"/>
    <x v="13"/>
    <s v="1010"/>
    <s v="S010"/>
    <s v="S"/>
    <n v="10896.76"/>
    <n v="1"/>
    <x v="0"/>
    <s v="CSMS761320"/>
    <x v="415"/>
    <x v="13"/>
    <n v="46100"/>
    <n v="0"/>
    <s v=""/>
  </r>
  <r>
    <s v="5009814621"/>
    <x v="4"/>
    <x v="1"/>
    <d v="2021-02-01T00:00:00"/>
    <x v="12"/>
    <x v="2"/>
    <s v="1010"/>
    <s v="S010"/>
    <s v="S"/>
    <n v="47268.85"/>
    <n v="21"/>
    <x v="0"/>
    <s v="CSMS764232"/>
    <x v="415"/>
    <x v="2"/>
    <n v="9490"/>
    <n v="0"/>
    <s v=""/>
  </r>
  <r>
    <s v="5009815087"/>
    <x v="4"/>
    <x v="1"/>
    <d v="2021-02-02T00:00:00"/>
    <x v="12"/>
    <x v="80"/>
    <s v="1096"/>
    <s v="S096"/>
    <s v="S"/>
    <n v="40677.78"/>
    <n v="39"/>
    <x v="0"/>
    <s v="CSMS757968"/>
    <x v="416"/>
    <x v="80"/>
    <n v="1325"/>
    <n v="0"/>
    <s v=""/>
  </r>
  <r>
    <s v="5009815196"/>
    <x v="4"/>
    <x v="1"/>
    <d v="2021-02-02T00:00:00"/>
    <x v="12"/>
    <x v="6"/>
    <s v="1020"/>
    <s v="S020"/>
    <s v="S"/>
    <n v="14413.72"/>
    <n v="13"/>
    <x v="0"/>
    <s v="CSMS752112"/>
    <x v="416"/>
    <x v="6"/>
    <n v="1446"/>
    <n v="0"/>
    <s v=""/>
  </r>
  <r>
    <s v="5009815196"/>
    <x v="4"/>
    <x v="1"/>
    <d v="2021-02-02T00:00:00"/>
    <x v="12"/>
    <x v="31"/>
    <s v="1020"/>
    <s v="S020"/>
    <s v="S"/>
    <n v="8669.57"/>
    <n v="6"/>
    <x v="0"/>
    <s v="CSMS755504"/>
    <x v="416"/>
    <x v="31"/>
    <n v="1911"/>
    <n v="0"/>
    <s v=""/>
  </r>
  <r>
    <s v="5009815197"/>
    <x v="4"/>
    <x v="1"/>
    <d v="2021-02-02T00:00:00"/>
    <x v="12"/>
    <x v="9"/>
    <s v="1020"/>
    <s v="S020"/>
    <s v="S"/>
    <n v="9270.81"/>
    <n v="6"/>
    <x v="0"/>
    <s v="CSMS752368"/>
    <x v="416"/>
    <x v="9"/>
    <n v="1965"/>
    <n v="0"/>
    <s v=""/>
  </r>
  <r>
    <s v="5009815197"/>
    <x v="4"/>
    <x v="1"/>
    <d v="2021-02-02T00:00:00"/>
    <x v="12"/>
    <x v="19"/>
    <s v="1020"/>
    <s v="S020"/>
    <s v="S"/>
    <n v="16809"/>
    <n v="12"/>
    <x v="0"/>
    <s v="CSMS751120"/>
    <x v="416"/>
    <x v="19"/>
    <n v="1745"/>
    <n v="0"/>
    <s v=""/>
  </r>
  <r>
    <s v="5009815384"/>
    <x v="4"/>
    <x v="1"/>
    <d v="2021-02-02T00:00:00"/>
    <x v="12"/>
    <x v="9"/>
    <s v="1020"/>
    <s v="S020"/>
    <s v="S"/>
    <n v="21631.89"/>
    <n v="14"/>
    <x v="0"/>
    <s v="CSMS752368"/>
    <x v="416"/>
    <x v="9"/>
    <n v="1965"/>
    <n v="0"/>
    <s v=""/>
  </r>
  <r>
    <s v="5009815511"/>
    <x v="4"/>
    <x v="1"/>
    <d v="2021-02-02T00:00:00"/>
    <x v="12"/>
    <x v="21"/>
    <s v="1017"/>
    <s v="S017"/>
    <s v="S"/>
    <n v="1219.73"/>
    <n v="1"/>
    <x v="0"/>
    <s v="CSMS753456"/>
    <x v="416"/>
    <x v="21"/>
    <n v="1708"/>
    <n v="0"/>
    <s v=""/>
  </r>
  <r>
    <s v="5009815548"/>
    <x v="4"/>
    <x v="1"/>
    <d v="2021-02-02T00:00:00"/>
    <x v="12"/>
    <x v="83"/>
    <s v="1096"/>
    <s v="S096"/>
    <s v="S"/>
    <n v="11313.75"/>
    <n v="7"/>
    <x v="0"/>
    <s v="CSMS757976"/>
    <x v="416"/>
    <x v="83"/>
    <n v="1830"/>
    <n v="0"/>
    <s v=""/>
  </r>
  <r>
    <s v="5009815550"/>
    <x v="4"/>
    <x v="1"/>
    <d v="2021-02-02T00:00:00"/>
    <x v="12"/>
    <x v="80"/>
    <s v="1096"/>
    <s v="S096"/>
    <s v="S"/>
    <n v="22946.44"/>
    <n v="22"/>
    <x v="0"/>
    <s v="CSMS757968"/>
    <x v="416"/>
    <x v="80"/>
    <n v="1325"/>
    <n v="0"/>
    <s v=""/>
  </r>
  <r>
    <s v="5009816029"/>
    <x v="4"/>
    <x v="1"/>
    <d v="2021-02-03T00:00:00"/>
    <x v="12"/>
    <x v="18"/>
    <s v="1030"/>
    <s v="S030"/>
    <s v="S"/>
    <n v="16024.58"/>
    <n v="1"/>
    <x v="0"/>
    <s v="CSMS761326"/>
    <x v="415"/>
    <x v="18"/>
    <n v="52000"/>
    <n v="0"/>
    <s v=""/>
  </r>
  <r>
    <s v="5009816068"/>
    <x v="4"/>
    <x v="1"/>
    <d v="2021-02-03T00:00:00"/>
    <x v="12"/>
    <x v="63"/>
    <s v="1080"/>
    <s v="S080"/>
    <s v="S"/>
    <n v="4568.6000000000004"/>
    <n v="2"/>
    <x v="0"/>
    <s v="CSMS752424"/>
    <x v="416"/>
    <x v="63"/>
    <n v="3113"/>
    <n v="0"/>
    <s v=""/>
  </r>
  <r>
    <s v="5009816069"/>
    <x v="4"/>
    <x v="1"/>
    <d v="2021-02-03T00:00:00"/>
    <x v="12"/>
    <x v="2"/>
    <s v="1010"/>
    <s v="S010"/>
    <s v="S"/>
    <n v="2250.9"/>
    <n v="1"/>
    <x v="0"/>
    <s v="CSMS764232"/>
    <x v="415"/>
    <x v="2"/>
    <n v="9490"/>
    <n v="0"/>
    <s v=""/>
  </r>
  <r>
    <s v="5009816353"/>
    <x v="4"/>
    <x v="1"/>
    <d v="2021-02-04T00:00:00"/>
    <x v="12"/>
    <x v="0"/>
    <s v="1060"/>
    <s v="S060"/>
    <s v="S"/>
    <n v="12553.91"/>
    <n v="1"/>
    <x v="0"/>
    <s v="CSMS761362"/>
    <x v="415"/>
    <x v="0"/>
    <n v="41000"/>
    <n v="0"/>
    <s v=""/>
  </r>
  <r>
    <s v="5009816361"/>
    <x v="4"/>
    <x v="1"/>
    <d v="2021-02-03T00:00:00"/>
    <x v="12"/>
    <x v="30"/>
    <s v="1020"/>
    <s v="S024"/>
    <s v="S"/>
    <n v="49034.13"/>
    <n v="2"/>
    <x v="0"/>
    <s v="CSMS761290"/>
    <x v="415"/>
    <x v="30"/>
    <n v="82358.8"/>
    <n v="0"/>
    <s v=""/>
  </r>
  <r>
    <s v="5009816677"/>
    <x v="4"/>
    <x v="1"/>
    <d v="2021-02-04T00:00:00"/>
    <x v="12"/>
    <x v="0"/>
    <s v="1010"/>
    <s v="S010"/>
    <s v="S"/>
    <n v="53885.77"/>
    <n v="6"/>
    <x v="0"/>
    <s v="CSMS761362"/>
    <x v="415"/>
    <x v="0"/>
    <n v="41000"/>
    <n v="0"/>
    <s v=""/>
  </r>
  <r>
    <s v="5009816677"/>
    <x v="4"/>
    <x v="1"/>
    <d v="2021-02-04T00:00:00"/>
    <x v="12"/>
    <x v="10"/>
    <s v="1010"/>
    <s v="S010"/>
    <s v="S"/>
    <n v="16011.65"/>
    <n v="2"/>
    <x v="0"/>
    <s v="CSMS761360"/>
    <x v="415"/>
    <x v="10"/>
    <n v="42200"/>
    <n v="0"/>
    <s v=""/>
  </r>
  <r>
    <s v="5009816679"/>
    <x v="4"/>
    <x v="1"/>
    <d v="2021-02-04T00:00:00"/>
    <x v="12"/>
    <x v="10"/>
    <s v="1010"/>
    <s v="S010"/>
    <s v="S"/>
    <n v="8005.82"/>
    <n v="1"/>
    <x v="0"/>
    <s v="CSMS761360"/>
    <x v="415"/>
    <x v="10"/>
    <n v="42200"/>
    <n v="0"/>
    <s v=""/>
  </r>
  <r>
    <s v="5009816679"/>
    <x v="4"/>
    <x v="1"/>
    <d v="2021-02-04T00:00:00"/>
    <x v="12"/>
    <x v="0"/>
    <s v="1010"/>
    <s v="S010"/>
    <s v="S"/>
    <n v="53885.78"/>
    <n v="6"/>
    <x v="0"/>
    <s v="CSMS761362"/>
    <x v="415"/>
    <x v="0"/>
    <n v="41000"/>
    <n v="0"/>
    <s v=""/>
  </r>
  <r>
    <s v="5009816825"/>
    <x v="4"/>
    <x v="1"/>
    <d v="2021-02-04T00:00:00"/>
    <x v="12"/>
    <x v="0"/>
    <s v="1030"/>
    <s v="S030"/>
    <s v="S"/>
    <n v="26942.89"/>
    <n v="3"/>
    <x v="0"/>
    <s v="CSMS761362"/>
    <x v="415"/>
    <x v="0"/>
    <n v="41000"/>
    <n v="0"/>
    <s v=""/>
  </r>
  <r>
    <s v="5009816841"/>
    <x v="4"/>
    <x v="1"/>
    <d v="2021-02-04T00:00:00"/>
    <x v="13"/>
    <x v="10"/>
    <s v="1010"/>
    <s v="S010"/>
    <s v="H"/>
    <n v="-16011.65"/>
    <n v="-2"/>
    <x v="0"/>
    <s v="CSMS761360"/>
    <x v="415"/>
    <x v="10"/>
    <n v="42200"/>
    <n v="0"/>
    <s v=""/>
  </r>
  <r>
    <s v="5009816841"/>
    <x v="4"/>
    <x v="1"/>
    <d v="2021-02-04T00:00:00"/>
    <x v="13"/>
    <x v="0"/>
    <s v="1010"/>
    <s v="S010"/>
    <s v="H"/>
    <n v="-53885.78"/>
    <n v="-6"/>
    <x v="0"/>
    <s v="CSMS761362"/>
    <x v="415"/>
    <x v="0"/>
    <n v="41000"/>
    <n v="0"/>
    <s v=""/>
  </r>
  <r>
    <s v="5009817100"/>
    <x v="4"/>
    <x v="1"/>
    <d v="2021-02-04T00:00:00"/>
    <x v="12"/>
    <x v="48"/>
    <s v="1020"/>
    <s v="S024"/>
    <s v="S"/>
    <n v="21339.89"/>
    <n v="1"/>
    <x v="0"/>
    <s v="CSMS761284"/>
    <x v="415"/>
    <x v="48"/>
    <n v="63144.15"/>
    <n v="0"/>
    <s v=""/>
  </r>
  <r>
    <s v="5009817101"/>
    <x v="4"/>
    <x v="1"/>
    <d v="2021-02-04T00:00:00"/>
    <x v="12"/>
    <x v="30"/>
    <s v="1020"/>
    <s v="S024"/>
    <s v="S"/>
    <n v="24517.07"/>
    <n v="1"/>
    <x v="0"/>
    <s v="CSMS761290"/>
    <x v="415"/>
    <x v="30"/>
    <n v="82358.8"/>
    <n v="0"/>
    <s v=""/>
  </r>
  <r>
    <s v="5009818821"/>
    <x v="4"/>
    <x v="1"/>
    <d v="2021-02-08T00:00:00"/>
    <x v="12"/>
    <x v="26"/>
    <s v="1060"/>
    <s v="S060"/>
    <s v="S"/>
    <n v="4644.97"/>
    <n v="2"/>
    <x v="0"/>
    <s v="CSMS761108"/>
    <x v="415"/>
    <x v="26"/>
    <n v="9000"/>
    <n v="0"/>
    <s v=""/>
  </r>
  <r>
    <s v="5009818821"/>
    <x v="4"/>
    <x v="1"/>
    <d v="2021-02-08T00:00:00"/>
    <x v="12"/>
    <x v="12"/>
    <s v="1060"/>
    <s v="S060"/>
    <s v="S"/>
    <n v="2449.31"/>
    <n v="1"/>
    <x v="0"/>
    <s v="CSMS764234"/>
    <x v="415"/>
    <x v="12"/>
    <n v="10385"/>
    <n v="0"/>
    <s v=""/>
  </r>
  <r>
    <s v="5009818821"/>
    <x v="4"/>
    <x v="1"/>
    <d v="2021-02-08T00:00:00"/>
    <x v="12"/>
    <x v="62"/>
    <s v="1060"/>
    <s v="S060"/>
    <s v="S"/>
    <n v="2935.09"/>
    <n v="1"/>
    <x v="0"/>
    <s v="CSMS750350"/>
    <x v="415"/>
    <x v="62"/>
    <n v="0"/>
    <n v="0"/>
    <s v=""/>
  </r>
  <r>
    <s v="5009818988"/>
    <x v="4"/>
    <x v="1"/>
    <d v="2021-02-08T00:00:00"/>
    <x v="12"/>
    <x v="26"/>
    <s v="1030"/>
    <s v="S030"/>
    <s v="S"/>
    <n v="9244.9500000000007"/>
    <n v="4"/>
    <x v="0"/>
    <s v="CSMS761108"/>
    <x v="415"/>
    <x v="26"/>
    <n v="9000"/>
    <n v="0"/>
    <s v=""/>
  </r>
  <r>
    <s v="5009819155"/>
    <x v="4"/>
    <x v="1"/>
    <d v="2021-02-08T00:00:00"/>
    <x v="12"/>
    <x v="13"/>
    <s v="1010"/>
    <s v="S010"/>
    <s v="S"/>
    <n v="10896.76"/>
    <n v="1"/>
    <x v="0"/>
    <s v="CSMS761320"/>
    <x v="415"/>
    <x v="13"/>
    <n v="46100"/>
    <n v="0"/>
    <s v=""/>
  </r>
  <r>
    <s v="5009819156"/>
    <x v="4"/>
    <x v="1"/>
    <d v="2021-02-08T00:00:00"/>
    <x v="12"/>
    <x v="10"/>
    <s v="1010"/>
    <s v="S010"/>
    <s v="S"/>
    <n v="32023.3"/>
    <n v="4"/>
    <x v="0"/>
    <s v="CSMS761360"/>
    <x v="415"/>
    <x v="10"/>
    <n v="42200"/>
    <n v="0"/>
    <s v=""/>
  </r>
  <r>
    <s v="5009819157"/>
    <x v="4"/>
    <x v="1"/>
    <d v="2021-02-08T00:00:00"/>
    <x v="12"/>
    <x v="10"/>
    <s v="1010"/>
    <s v="S010"/>
    <s v="S"/>
    <n v="24017.48"/>
    <n v="3"/>
    <x v="0"/>
    <s v="CSMS761360"/>
    <x v="415"/>
    <x v="10"/>
    <n v="42200"/>
    <n v="0"/>
    <s v=""/>
  </r>
  <r>
    <s v="5009819158"/>
    <x v="4"/>
    <x v="1"/>
    <d v="2021-02-08T00:00:00"/>
    <x v="12"/>
    <x v="26"/>
    <s v="1020"/>
    <s v="S020"/>
    <s v="S"/>
    <n v="20801.14"/>
    <n v="9"/>
    <x v="0"/>
    <s v="CSMS761108"/>
    <x v="415"/>
    <x v="26"/>
    <n v="9000"/>
    <n v="0"/>
    <s v=""/>
  </r>
  <r>
    <s v="5009819159"/>
    <x v="4"/>
    <x v="1"/>
    <d v="2021-02-08T00:00:00"/>
    <x v="12"/>
    <x v="6"/>
    <s v="1020"/>
    <s v="S020"/>
    <s v="S"/>
    <n v="9978.73"/>
    <n v="9"/>
    <x v="0"/>
    <s v="CSMS752112"/>
    <x v="416"/>
    <x v="6"/>
    <n v="1446"/>
    <n v="0"/>
    <s v=""/>
  </r>
  <r>
    <s v="5009819159"/>
    <x v="4"/>
    <x v="1"/>
    <d v="2021-02-08T00:00:00"/>
    <x v="12"/>
    <x v="31"/>
    <s v="1020"/>
    <s v="S020"/>
    <s v="S"/>
    <n v="2889.86"/>
    <n v="2"/>
    <x v="0"/>
    <s v="CSMS755504"/>
    <x v="416"/>
    <x v="31"/>
    <n v="1911"/>
    <n v="0"/>
    <s v=""/>
  </r>
  <r>
    <s v="5009819222"/>
    <x v="4"/>
    <x v="1"/>
    <d v="2021-02-08T00:00:00"/>
    <x v="12"/>
    <x v="13"/>
    <s v="1010"/>
    <s v="S010"/>
    <s v="S"/>
    <n v="21793.52"/>
    <n v="2"/>
    <x v="0"/>
    <s v="CSMS761320"/>
    <x v="415"/>
    <x v="13"/>
    <n v="46100"/>
    <n v="0"/>
    <s v=""/>
  </r>
  <r>
    <s v="5009819231"/>
    <x v="4"/>
    <x v="1"/>
    <d v="2021-02-08T00:00:00"/>
    <x v="12"/>
    <x v="0"/>
    <s v="1010"/>
    <s v="S010"/>
    <s v="S"/>
    <n v="53885.78"/>
    <n v="6"/>
    <x v="0"/>
    <s v="CSMS761362"/>
    <x v="415"/>
    <x v="0"/>
    <n v="41000"/>
    <n v="0"/>
    <s v=""/>
  </r>
  <r>
    <s v="5009819231"/>
    <x v="4"/>
    <x v="1"/>
    <d v="2021-02-08T00:00:00"/>
    <x v="12"/>
    <x v="10"/>
    <s v="1010"/>
    <s v="S010"/>
    <s v="S"/>
    <n v="8005.83"/>
    <n v="1"/>
    <x v="0"/>
    <s v="CSMS761360"/>
    <x v="415"/>
    <x v="10"/>
    <n v="42200"/>
    <n v="0"/>
    <s v=""/>
  </r>
  <r>
    <s v="5009819231"/>
    <x v="4"/>
    <x v="1"/>
    <d v="2021-02-08T00:00:00"/>
    <x v="12"/>
    <x v="13"/>
    <s v="1010"/>
    <s v="S010"/>
    <s v="S"/>
    <n v="10896.76"/>
    <n v="1"/>
    <x v="0"/>
    <s v="CSMS761320"/>
    <x v="415"/>
    <x v="13"/>
    <n v="46100"/>
    <n v="0"/>
    <s v=""/>
  </r>
  <r>
    <s v="5009819232"/>
    <x v="4"/>
    <x v="1"/>
    <d v="2021-02-08T00:00:00"/>
    <x v="12"/>
    <x v="2"/>
    <s v="1010"/>
    <s v="S010"/>
    <s v="S"/>
    <n v="9003.59"/>
    <n v="4"/>
    <x v="0"/>
    <s v="CSMS764232"/>
    <x v="415"/>
    <x v="2"/>
    <n v="9490"/>
    <n v="0"/>
    <s v=""/>
  </r>
  <r>
    <s v="5009819240"/>
    <x v="4"/>
    <x v="1"/>
    <d v="2021-02-08T00:00:00"/>
    <x v="12"/>
    <x v="13"/>
    <s v="1010"/>
    <s v="S010"/>
    <s v="S"/>
    <n v="32690.27"/>
    <n v="3"/>
    <x v="0"/>
    <s v="CSMS761320"/>
    <x v="415"/>
    <x v="13"/>
    <n v="46100"/>
    <n v="0"/>
    <s v=""/>
  </r>
  <r>
    <s v="5009819241"/>
    <x v="4"/>
    <x v="1"/>
    <d v="2021-02-08T00:00:00"/>
    <x v="12"/>
    <x v="9"/>
    <s v="1020"/>
    <s v="S020"/>
    <s v="S"/>
    <n v="15451.35"/>
    <n v="10"/>
    <x v="0"/>
    <s v="CSMS752368"/>
    <x v="416"/>
    <x v="9"/>
    <n v="1965"/>
    <n v="0"/>
    <s v=""/>
  </r>
  <r>
    <s v="5009819250"/>
    <x v="4"/>
    <x v="1"/>
    <d v="2021-02-08T00:00:00"/>
    <x v="12"/>
    <x v="0"/>
    <s v="1010"/>
    <s v="S010"/>
    <s v="S"/>
    <n v="8980.9599999999991"/>
    <n v="1"/>
    <x v="0"/>
    <s v="CSMS761362"/>
    <x v="415"/>
    <x v="0"/>
    <n v="41000"/>
    <n v="0"/>
    <s v=""/>
  </r>
  <r>
    <s v="5009819251"/>
    <x v="4"/>
    <x v="1"/>
    <d v="2021-02-08T00:00:00"/>
    <x v="12"/>
    <x v="7"/>
    <s v="1010"/>
    <s v="S010"/>
    <s v="S"/>
    <n v="10324.75"/>
    <n v="6"/>
    <x v="0"/>
    <s v="CSMS764230"/>
    <x v="415"/>
    <x v="7"/>
    <n v="8280"/>
    <n v="0"/>
    <s v=""/>
  </r>
  <r>
    <s v="5009819251"/>
    <x v="4"/>
    <x v="1"/>
    <d v="2021-02-08T00:00:00"/>
    <x v="12"/>
    <x v="2"/>
    <s v="1010"/>
    <s v="S010"/>
    <s v="S"/>
    <n v="6529.51"/>
    <n v="3"/>
    <x v="0"/>
    <s v="CSMS764232"/>
    <x v="415"/>
    <x v="2"/>
    <n v="9490"/>
    <n v="0"/>
    <s v=""/>
  </r>
  <r>
    <s v="5009819252"/>
    <x v="4"/>
    <x v="1"/>
    <d v="2021-02-08T00:00:00"/>
    <x v="12"/>
    <x v="16"/>
    <s v="1020"/>
    <s v="S020"/>
    <s v="S"/>
    <n v="12509.78"/>
    <n v="9"/>
    <x v="0"/>
    <s v="CSMS752928"/>
    <x v="416"/>
    <x v="16"/>
    <n v="1778"/>
    <n v="0"/>
    <s v=""/>
  </r>
  <r>
    <s v="5009819261"/>
    <x v="4"/>
    <x v="1"/>
    <d v="2021-02-08T00:00:00"/>
    <x v="12"/>
    <x v="49"/>
    <s v="1020"/>
    <s v="S020"/>
    <s v="S"/>
    <n v="1832.83"/>
    <n v="1"/>
    <x v="0"/>
    <s v="CSMS753584"/>
    <x v="416"/>
    <x v="49"/>
    <n v="2408"/>
    <n v="0"/>
    <s v=""/>
  </r>
  <r>
    <s v="5009819803"/>
    <x v="4"/>
    <x v="1"/>
    <d v="2021-02-09T00:00:00"/>
    <x v="12"/>
    <x v="17"/>
    <s v="1060"/>
    <s v="S060"/>
    <s v="S"/>
    <n v="9348.27"/>
    <n v="1"/>
    <x v="0"/>
    <s v="CSMS761354"/>
    <x v="415"/>
    <x v="17"/>
    <n v="43365"/>
    <n v="0"/>
    <s v=""/>
  </r>
  <r>
    <s v="5009819803"/>
    <x v="4"/>
    <x v="1"/>
    <d v="2021-02-09T00:00:00"/>
    <x v="12"/>
    <x v="18"/>
    <s v="1060"/>
    <s v="S060"/>
    <s v="S"/>
    <n v="16954.57"/>
    <n v="1"/>
    <x v="0"/>
    <s v="CSMS761326"/>
    <x v="415"/>
    <x v="18"/>
    <n v="52000"/>
    <n v="0"/>
    <s v=""/>
  </r>
  <r>
    <s v="5009819803"/>
    <x v="4"/>
    <x v="1"/>
    <d v="2021-02-09T00:00:00"/>
    <x v="12"/>
    <x v="28"/>
    <s v="1060"/>
    <s v="S060"/>
    <s v="S"/>
    <n v="10919.24"/>
    <n v="1"/>
    <x v="0"/>
    <s v="CSMS761356"/>
    <x v="415"/>
    <x v="28"/>
    <n v="44820"/>
    <n v="0"/>
    <s v=""/>
  </r>
  <r>
    <s v="5009819803"/>
    <x v="4"/>
    <x v="1"/>
    <d v="2021-02-09T00:00:00"/>
    <x v="12"/>
    <x v="10"/>
    <s v="1060"/>
    <s v="S060"/>
    <s v="S"/>
    <n v="8470.4500000000007"/>
    <n v="1"/>
    <x v="0"/>
    <s v="CSMS761360"/>
    <x v="415"/>
    <x v="10"/>
    <n v="42200"/>
    <n v="0"/>
    <s v=""/>
  </r>
  <r>
    <s v="5009819803"/>
    <x v="4"/>
    <x v="1"/>
    <d v="2021-02-09T00:00:00"/>
    <x v="12"/>
    <x v="0"/>
    <s v="1060"/>
    <s v="S060"/>
    <s v="S"/>
    <n v="10295.73"/>
    <n v="1"/>
    <x v="0"/>
    <s v="CSMS761362"/>
    <x v="415"/>
    <x v="0"/>
    <n v="41000"/>
    <n v="0"/>
    <s v=""/>
  </r>
  <r>
    <s v="5009819855"/>
    <x v="4"/>
    <x v="1"/>
    <d v="2021-02-09T00:00:00"/>
    <x v="12"/>
    <x v="17"/>
    <s v="1080"/>
    <s v="S080"/>
    <s v="S"/>
    <n v="18014.05"/>
    <n v="2"/>
    <x v="0"/>
    <s v="CSMS761354"/>
    <x v="415"/>
    <x v="17"/>
    <n v="43365"/>
    <n v="0"/>
    <s v=""/>
  </r>
  <r>
    <s v="5009819855"/>
    <x v="4"/>
    <x v="1"/>
    <d v="2021-02-09T00:00:00"/>
    <x v="12"/>
    <x v="28"/>
    <s v="1080"/>
    <s v="S080"/>
    <s v="S"/>
    <n v="21579.75"/>
    <n v="2"/>
    <x v="0"/>
    <s v="CSMS761356"/>
    <x v="415"/>
    <x v="28"/>
    <n v="44820"/>
    <n v="0"/>
    <s v=""/>
  </r>
  <r>
    <s v="5009819855"/>
    <x v="4"/>
    <x v="1"/>
    <d v="2021-02-09T00:00:00"/>
    <x v="12"/>
    <x v="14"/>
    <s v="1080"/>
    <s v="S080"/>
    <s v="S"/>
    <n v="15393.62"/>
    <n v="1"/>
    <x v="0"/>
    <s v="CSMS761328"/>
    <x v="415"/>
    <x v="14"/>
    <n v="50350"/>
    <n v="0"/>
    <s v=""/>
  </r>
  <r>
    <s v="5009819891"/>
    <x v="4"/>
    <x v="1"/>
    <d v="2021-02-09T00:00:00"/>
    <x v="12"/>
    <x v="1"/>
    <s v="1096"/>
    <s v="S096"/>
    <s v="S"/>
    <n v="2440.15"/>
    <n v="1"/>
    <x v="0"/>
    <s v="CSMS750400"/>
    <x v="416"/>
    <x v="1"/>
    <n v="2569.91"/>
    <n v="0"/>
    <s v=""/>
  </r>
  <r>
    <s v="5009819933"/>
    <x v="4"/>
    <x v="1"/>
    <d v="2021-02-09T00:00:00"/>
    <x v="12"/>
    <x v="17"/>
    <s v="1080"/>
    <s v="S080"/>
    <s v="S"/>
    <n v="18014.04"/>
    <n v="2"/>
    <x v="0"/>
    <s v="CSMS761354"/>
    <x v="415"/>
    <x v="17"/>
    <n v="43365"/>
    <n v="0"/>
    <s v=""/>
  </r>
  <r>
    <s v="5009819976"/>
    <x v="4"/>
    <x v="1"/>
    <d v="2021-02-09T00:00:00"/>
    <x v="12"/>
    <x v="48"/>
    <s v="1020"/>
    <s v="S024"/>
    <s v="S"/>
    <n v="22494.92"/>
    <n v="1"/>
    <x v="0"/>
    <s v="CSMS761284"/>
    <x v="415"/>
    <x v="48"/>
    <n v="63144.15"/>
    <n v="0"/>
    <s v=""/>
  </r>
  <r>
    <s v="5009819977"/>
    <x v="4"/>
    <x v="1"/>
    <d v="2021-02-09T00:00:00"/>
    <x v="12"/>
    <x v="5"/>
    <s v="1020"/>
    <s v="S024"/>
    <s v="S"/>
    <n v="78743.7"/>
    <n v="84"/>
    <x v="0"/>
    <s v="CSMS750832"/>
    <x v="416"/>
    <x v="5"/>
    <n v="1297"/>
    <n v="0"/>
    <s v=""/>
  </r>
  <r>
    <s v="5009820336"/>
    <x v="4"/>
    <x v="1"/>
    <d v="2021-02-10T00:00:00"/>
    <x v="12"/>
    <x v="5"/>
    <s v="1020"/>
    <s v="S024"/>
    <s v="S"/>
    <n v="14285.5"/>
    <n v="14"/>
    <x v="0"/>
    <s v="CSMS750832"/>
    <x v="416"/>
    <x v="5"/>
    <n v="1297"/>
    <n v="0"/>
    <s v=""/>
  </r>
  <r>
    <s v="5009820336"/>
    <x v="4"/>
    <x v="1"/>
    <d v="2021-02-10T00:00:00"/>
    <x v="12"/>
    <x v="5"/>
    <s v="1020"/>
    <s v="S024"/>
    <s v="S"/>
    <n v="1020.39"/>
    <n v="1"/>
    <x v="0"/>
    <s v="CSMS750832"/>
    <x v="416"/>
    <x v="5"/>
    <n v="1297"/>
    <n v="0"/>
    <s v=""/>
  </r>
  <r>
    <s v="5009823142"/>
    <x v="4"/>
    <x v="1"/>
    <d v="2021-02-12T00:00:00"/>
    <x v="12"/>
    <x v="6"/>
    <s v="1030"/>
    <s v="S030"/>
    <s v="S"/>
    <n v="5543.74"/>
    <n v="5"/>
    <x v="0"/>
    <s v="CSMS752112"/>
    <x v="416"/>
    <x v="6"/>
    <n v="1446"/>
    <n v="0"/>
    <s v=""/>
  </r>
  <r>
    <s v="5009823216"/>
    <x v="4"/>
    <x v="1"/>
    <d v="2021-02-12T00:00:00"/>
    <x v="12"/>
    <x v="9"/>
    <s v="1050"/>
    <s v="S050"/>
    <s v="S"/>
    <n v="3090.27"/>
    <n v="2"/>
    <x v="0"/>
    <s v="CSMS752368"/>
    <x v="416"/>
    <x v="9"/>
    <n v="1965"/>
    <n v="0"/>
    <s v=""/>
  </r>
  <r>
    <s v="5009823217"/>
    <x v="4"/>
    <x v="1"/>
    <d v="2021-02-12T00:00:00"/>
    <x v="12"/>
    <x v="9"/>
    <s v="1050"/>
    <s v="S050"/>
    <s v="S"/>
    <n v="27812.43"/>
    <n v="18"/>
    <x v="0"/>
    <s v="CSMS752368"/>
    <x v="416"/>
    <x v="9"/>
    <n v="1965"/>
    <n v="0"/>
    <s v=""/>
  </r>
  <r>
    <s v="5009823221"/>
    <x v="4"/>
    <x v="1"/>
    <d v="2021-02-12T00:00:00"/>
    <x v="12"/>
    <x v="9"/>
    <s v="1010"/>
    <s v="S010"/>
    <s v="S"/>
    <n v="27812.43"/>
    <n v="18"/>
    <x v="0"/>
    <s v="CSMS752368"/>
    <x v="416"/>
    <x v="9"/>
    <n v="1965"/>
    <n v="0"/>
    <s v=""/>
  </r>
  <r>
    <s v="5009823223"/>
    <x v="4"/>
    <x v="1"/>
    <d v="2021-02-12T00:00:00"/>
    <x v="12"/>
    <x v="9"/>
    <s v="1010"/>
    <s v="S010"/>
    <s v="S"/>
    <n v="6180.54"/>
    <n v="4"/>
    <x v="0"/>
    <s v="CSMS752368"/>
    <x v="416"/>
    <x v="9"/>
    <n v="1965"/>
    <n v="0"/>
    <s v=""/>
  </r>
  <r>
    <s v="5009823224"/>
    <x v="4"/>
    <x v="1"/>
    <d v="2021-02-12T00:00:00"/>
    <x v="12"/>
    <x v="16"/>
    <s v="1010"/>
    <s v="S010"/>
    <s v="S"/>
    <n v="2779.95"/>
    <n v="2"/>
    <x v="0"/>
    <s v="CSMS752928"/>
    <x v="416"/>
    <x v="16"/>
    <n v="1778"/>
    <n v="0"/>
    <s v=""/>
  </r>
  <r>
    <s v="5009823672"/>
    <x v="4"/>
    <x v="1"/>
    <d v="2021-02-12T00:00:00"/>
    <x v="12"/>
    <x v="48"/>
    <s v="1020"/>
    <s v="S024"/>
    <s v="S"/>
    <n v="66329.72"/>
    <n v="3"/>
    <x v="0"/>
    <s v="CSMS761284"/>
    <x v="415"/>
    <x v="48"/>
    <n v="63144.15"/>
    <n v="0"/>
    <s v=""/>
  </r>
  <r>
    <s v="5009823673"/>
    <x v="4"/>
    <x v="1"/>
    <d v="2021-02-12T00:00:00"/>
    <x v="12"/>
    <x v="30"/>
    <s v="1020"/>
    <s v="S024"/>
    <s v="S"/>
    <n v="23939.9"/>
    <n v="1"/>
    <x v="0"/>
    <s v="CSMS761290"/>
    <x v="415"/>
    <x v="30"/>
    <n v="82358.8"/>
    <n v="0"/>
    <s v=""/>
  </r>
  <r>
    <s v="5009823843"/>
    <x v="4"/>
    <x v="1"/>
    <d v="2021-02-16T00:00:00"/>
    <x v="12"/>
    <x v="15"/>
    <s v="1060"/>
    <s v="S060"/>
    <s v="S"/>
    <n v="17088.349999999999"/>
    <n v="1"/>
    <x v="0"/>
    <s v="CSMS761336"/>
    <x v="415"/>
    <x v="15"/>
    <n v="53650"/>
    <n v="0"/>
    <s v=""/>
  </r>
  <r>
    <s v="5009824461"/>
    <x v="4"/>
    <x v="1"/>
    <d v="2021-02-16T00:00:00"/>
    <x v="12"/>
    <x v="40"/>
    <s v="1060"/>
    <s v="S060"/>
    <s v="S"/>
    <n v="12929.68"/>
    <n v="1"/>
    <x v="0"/>
    <s v="CSMS761306"/>
    <x v="415"/>
    <x v="40"/>
    <n v="17645"/>
    <n v="0"/>
    <s v=""/>
  </r>
  <r>
    <s v="5009824462"/>
    <x v="4"/>
    <x v="1"/>
    <d v="2021-02-16T00:00:00"/>
    <x v="12"/>
    <x v="5"/>
    <s v="1060"/>
    <s v="S060"/>
    <s v="S"/>
    <n v="8201.0300000000007"/>
    <n v="8"/>
    <x v="0"/>
    <s v="CSMS750832"/>
    <x v="416"/>
    <x v="5"/>
    <n v="1297"/>
    <n v="0"/>
    <s v=""/>
  </r>
  <r>
    <s v="5009824462"/>
    <x v="4"/>
    <x v="1"/>
    <d v="2021-02-16T00:00:00"/>
    <x v="12"/>
    <x v="63"/>
    <s v="1060"/>
    <s v="S060"/>
    <s v="S"/>
    <n v="2294.9"/>
    <n v="1"/>
    <x v="0"/>
    <s v="CSMS752424"/>
    <x v="416"/>
    <x v="63"/>
    <n v="3113"/>
    <n v="0"/>
    <s v=""/>
  </r>
  <r>
    <s v="5009824503"/>
    <x v="4"/>
    <x v="1"/>
    <d v="2021-02-16T00:00:00"/>
    <x v="12"/>
    <x v="73"/>
    <s v="1060"/>
    <s v="S060"/>
    <s v="S"/>
    <n v="8868.91"/>
    <n v="1"/>
    <x v="0"/>
    <s v="CSMS761340"/>
    <x v="415"/>
    <x v="73"/>
    <n v="41980"/>
    <n v="0"/>
    <s v=""/>
  </r>
  <r>
    <s v="5009824503"/>
    <x v="4"/>
    <x v="1"/>
    <d v="2021-02-16T00:00:00"/>
    <x v="12"/>
    <x v="10"/>
    <s v="1060"/>
    <s v="S060"/>
    <s v="S"/>
    <n v="10611.51"/>
    <n v="1"/>
    <x v="0"/>
    <s v="CSMS761360"/>
    <x v="415"/>
    <x v="10"/>
    <n v="42200"/>
    <n v="0"/>
    <s v=""/>
  </r>
  <r>
    <s v="5009824635"/>
    <x v="4"/>
    <x v="1"/>
    <d v="2021-02-16T00:00:00"/>
    <x v="12"/>
    <x v="48"/>
    <s v="1060"/>
    <s v="S060"/>
    <s v="S"/>
    <n v="25104"/>
    <n v="1"/>
    <x v="0"/>
    <s v="CSMS761284"/>
    <x v="415"/>
    <x v="48"/>
    <n v="63144.15"/>
    <n v="0"/>
    <s v=""/>
  </r>
  <r>
    <s v="5009824701"/>
    <x v="4"/>
    <x v="1"/>
    <d v="2021-02-16T00:00:00"/>
    <x v="12"/>
    <x v="16"/>
    <s v="1060"/>
    <s v="S060"/>
    <s v="S"/>
    <n v="4189.28"/>
    <n v="3"/>
    <x v="0"/>
    <s v="CSMS752928"/>
    <x v="416"/>
    <x v="16"/>
    <n v="1778"/>
    <n v="0"/>
    <s v=""/>
  </r>
  <r>
    <s v="5009824717"/>
    <x v="4"/>
    <x v="1"/>
    <d v="2021-02-16T00:00:00"/>
    <x v="12"/>
    <x v="31"/>
    <s v="1020"/>
    <s v="S020"/>
    <s v="S"/>
    <n v="1444.93"/>
    <n v="1"/>
    <x v="0"/>
    <s v="CSMS755504"/>
    <x v="416"/>
    <x v="31"/>
    <n v="1911"/>
    <n v="0"/>
    <s v=""/>
  </r>
  <r>
    <s v="5009824718"/>
    <x v="4"/>
    <x v="1"/>
    <d v="2021-02-16T00:00:00"/>
    <x v="12"/>
    <x v="29"/>
    <s v="1020"/>
    <s v="S020"/>
    <s v="S"/>
    <n v="1926.57"/>
    <n v="1"/>
    <x v="0"/>
    <s v="CSMS751232"/>
    <x v="416"/>
    <x v="29"/>
    <n v="2800"/>
    <n v="0"/>
    <s v=""/>
  </r>
  <r>
    <s v="5009824719"/>
    <x v="4"/>
    <x v="1"/>
    <d v="2021-02-16T00:00:00"/>
    <x v="12"/>
    <x v="19"/>
    <s v="1020"/>
    <s v="S020"/>
    <s v="S"/>
    <n v="37820.25"/>
    <n v="27"/>
    <x v="0"/>
    <s v="CSMS751120"/>
    <x v="416"/>
    <x v="19"/>
    <n v="1745"/>
    <n v="0"/>
    <s v=""/>
  </r>
  <r>
    <s v="5009824927"/>
    <x v="4"/>
    <x v="1"/>
    <d v="2021-02-16T00:00:00"/>
    <x v="12"/>
    <x v="0"/>
    <s v="1030"/>
    <s v="S030"/>
    <s v="S"/>
    <n v="8980.9599999999991"/>
    <n v="1"/>
    <x v="0"/>
    <s v="CSMS761362"/>
    <x v="415"/>
    <x v="0"/>
    <n v="41000"/>
    <n v="0"/>
    <s v=""/>
  </r>
  <r>
    <s v="5009824928"/>
    <x v="4"/>
    <x v="1"/>
    <d v="2021-02-16T00:00:00"/>
    <x v="12"/>
    <x v="0"/>
    <s v="1030"/>
    <s v="S030"/>
    <s v="S"/>
    <n v="17961.93"/>
    <n v="2"/>
    <x v="0"/>
    <s v="CSMS761362"/>
    <x v="415"/>
    <x v="0"/>
    <n v="41000"/>
    <n v="0"/>
    <s v=""/>
  </r>
  <r>
    <s v="5009824929"/>
    <x v="4"/>
    <x v="1"/>
    <d v="2021-02-16T00:00:00"/>
    <x v="12"/>
    <x v="0"/>
    <s v="1030"/>
    <s v="S030"/>
    <s v="S"/>
    <n v="35923.85"/>
    <n v="4"/>
    <x v="0"/>
    <s v="CSMS761362"/>
    <x v="415"/>
    <x v="0"/>
    <n v="41000"/>
    <n v="0"/>
    <s v=""/>
  </r>
  <r>
    <s v="5009825086"/>
    <x v="4"/>
    <x v="1"/>
    <d v="2021-02-16T00:00:00"/>
    <x v="12"/>
    <x v="16"/>
    <s v="1010"/>
    <s v="S010"/>
    <s v="S"/>
    <n v="1389.98"/>
    <n v="1"/>
    <x v="0"/>
    <s v="CSMS752928"/>
    <x v="416"/>
    <x v="16"/>
    <n v="1778"/>
    <n v="0"/>
    <s v=""/>
  </r>
  <r>
    <s v="5009825086"/>
    <x v="4"/>
    <x v="1"/>
    <d v="2021-02-16T00:00:00"/>
    <x v="12"/>
    <x v="19"/>
    <s v="1010"/>
    <s v="S010"/>
    <s v="S"/>
    <n v="23812.75"/>
    <n v="17"/>
    <x v="0"/>
    <s v="CSMS751120"/>
    <x v="416"/>
    <x v="19"/>
    <n v="1745"/>
    <n v="0"/>
    <s v=""/>
  </r>
  <r>
    <s v="5009825122"/>
    <x v="4"/>
    <x v="1"/>
    <d v="2021-02-16T00:00:00"/>
    <x v="12"/>
    <x v="73"/>
    <s v="1010"/>
    <s v="S010"/>
    <s v="S"/>
    <n v="7736.45"/>
    <n v="1"/>
    <x v="0"/>
    <s v="CSMS761340"/>
    <x v="415"/>
    <x v="73"/>
    <n v="41980"/>
    <n v="0"/>
    <s v=""/>
  </r>
  <r>
    <s v="5009825160"/>
    <x v="4"/>
    <x v="1"/>
    <d v="2021-02-16T00:00:00"/>
    <x v="12"/>
    <x v="10"/>
    <s v="1010"/>
    <s v="S010"/>
    <s v="S"/>
    <n v="32023.3"/>
    <n v="4"/>
    <x v="0"/>
    <s v="CSMS761360"/>
    <x v="415"/>
    <x v="10"/>
    <n v="42200"/>
    <n v="0"/>
    <s v=""/>
  </r>
  <r>
    <s v="5009825160"/>
    <x v="4"/>
    <x v="1"/>
    <d v="2021-02-16T00:00:00"/>
    <x v="12"/>
    <x v="13"/>
    <s v="1010"/>
    <s v="S010"/>
    <s v="S"/>
    <n v="21793.52"/>
    <n v="2"/>
    <x v="0"/>
    <s v="CSMS761320"/>
    <x v="415"/>
    <x v="13"/>
    <n v="46100"/>
    <n v="0"/>
    <s v=""/>
  </r>
  <r>
    <s v="5009825170"/>
    <x v="4"/>
    <x v="1"/>
    <d v="2021-02-16T00:00:00"/>
    <x v="12"/>
    <x v="10"/>
    <s v="1010"/>
    <s v="S010"/>
    <s v="S"/>
    <n v="8005.83"/>
    <n v="1"/>
    <x v="0"/>
    <s v="CSMS761360"/>
    <x v="415"/>
    <x v="10"/>
    <n v="42200"/>
    <n v="0"/>
    <s v=""/>
  </r>
  <r>
    <s v="5009825181"/>
    <x v="4"/>
    <x v="1"/>
    <d v="2021-02-16T00:00:00"/>
    <x v="12"/>
    <x v="17"/>
    <s v="1080"/>
    <s v="S080"/>
    <s v="S"/>
    <n v="8835.5"/>
    <n v="1"/>
    <x v="0"/>
    <s v="CSMS761354"/>
    <x v="415"/>
    <x v="17"/>
    <n v="43365"/>
    <n v="0"/>
    <s v=""/>
  </r>
  <r>
    <s v="5009825182"/>
    <x v="4"/>
    <x v="1"/>
    <d v="2021-02-16T00:00:00"/>
    <x v="12"/>
    <x v="18"/>
    <s v="1080"/>
    <s v="S080"/>
    <s v="S"/>
    <n v="64098.32"/>
    <n v="4"/>
    <x v="0"/>
    <s v="CSMS761326"/>
    <x v="415"/>
    <x v="18"/>
    <n v="52000"/>
    <n v="0"/>
    <s v=""/>
  </r>
  <r>
    <s v="5009826422"/>
    <x v="4"/>
    <x v="1"/>
    <d v="2021-02-17T00:00:00"/>
    <x v="12"/>
    <x v="30"/>
    <s v="1020"/>
    <s v="S024"/>
    <s v="S"/>
    <n v="23939.9"/>
    <n v="1"/>
    <x v="0"/>
    <s v="CSMS761290"/>
    <x v="415"/>
    <x v="30"/>
    <n v="82358.8"/>
    <n v="0"/>
    <s v=""/>
  </r>
  <r>
    <s v="5009826423"/>
    <x v="4"/>
    <x v="1"/>
    <d v="2021-02-17T00:00:00"/>
    <x v="12"/>
    <x v="30"/>
    <s v="1020"/>
    <s v="S024"/>
    <s v="S"/>
    <n v="95759.58"/>
    <n v="4"/>
    <x v="0"/>
    <s v="CSMS761290"/>
    <x v="415"/>
    <x v="30"/>
    <n v="82358.8"/>
    <n v="0"/>
    <s v=""/>
  </r>
  <r>
    <s v="5009826425"/>
    <x v="4"/>
    <x v="1"/>
    <d v="2021-02-17T00:00:00"/>
    <x v="13"/>
    <x v="30"/>
    <s v="1020"/>
    <s v="S024"/>
    <s v="H"/>
    <n v="-95759.58"/>
    <n v="-4"/>
    <x v="0"/>
    <s v="CSMS761290"/>
    <x v="415"/>
    <x v="30"/>
    <n v="82358.8"/>
    <n v="0"/>
    <s v=""/>
  </r>
  <r>
    <s v="5009826426"/>
    <x v="4"/>
    <x v="1"/>
    <d v="2021-02-17T00:00:00"/>
    <x v="12"/>
    <x v="30"/>
    <s v="1020"/>
    <s v="S024"/>
    <s v="S"/>
    <n v="23939.9"/>
    <n v="1"/>
    <x v="0"/>
    <s v="CSMS761290"/>
    <x v="415"/>
    <x v="30"/>
    <n v="82358.8"/>
    <n v="0"/>
    <s v=""/>
  </r>
  <r>
    <s v="5009826427"/>
    <x v="4"/>
    <x v="1"/>
    <d v="2021-02-17T00:00:00"/>
    <x v="12"/>
    <x v="30"/>
    <s v="1020"/>
    <s v="S024"/>
    <s v="S"/>
    <n v="71819.69"/>
    <n v="3"/>
    <x v="0"/>
    <s v="CSMS761290"/>
    <x v="415"/>
    <x v="30"/>
    <n v="82358.8"/>
    <n v="0"/>
    <s v=""/>
  </r>
  <r>
    <s v="5009826428"/>
    <x v="4"/>
    <x v="1"/>
    <d v="2021-02-17T00:00:00"/>
    <x v="12"/>
    <x v="5"/>
    <s v="1020"/>
    <s v="S024"/>
    <s v="S"/>
    <n v="5101.96"/>
    <n v="5"/>
    <x v="0"/>
    <s v="CSMS750832"/>
    <x v="416"/>
    <x v="5"/>
    <n v="1297"/>
    <n v="0"/>
    <s v=""/>
  </r>
  <r>
    <s v="5009828252"/>
    <x v="4"/>
    <x v="1"/>
    <d v="2021-02-19T00:00:00"/>
    <x v="12"/>
    <x v="9"/>
    <s v="1050"/>
    <s v="S050"/>
    <s v="S"/>
    <n v="15451.35"/>
    <n v="10"/>
    <x v="0"/>
    <s v="CSMS752368"/>
    <x v="416"/>
    <x v="9"/>
    <n v="1965"/>
    <n v="0"/>
    <s v=""/>
  </r>
  <r>
    <s v="5009828368"/>
    <x v="4"/>
    <x v="1"/>
    <d v="2021-02-19T00:00:00"/>
    <x v="12"/>
    <x v="2"/>
    <s v="1010"/>
    <s v="S010"/>
    <s v="S"/>
    <n v="2250.9"/>
    <n v="1"/>
    <x v="0"/>
    <s v="CSMS764232"/>
    <x v="415"/>
    <x v="2"/>
    <n v="9490"/>
    <n v="0"/>
    <s v=""/>
  </r>
  <r>
    <s v="5009828368"/>
    <x v="4"/>
    <x v="1"/>
    <d v="2021-02-19T00:00:00"/>
    <x v="12"/>
    <x v="10"/>
    <s v="1010"/>
    <s v="S010"/>
    <s v="S"/>
    <n v="8005.83"/>
    <n v="1"/>
    <x v="0"/>
    <s v="CSMS761360"/>
    <x v="415"/>
    <x v="10"/>
    <n v="42200"/>
    <n v="0"/>
    <s v=""/>
  </r>
  <r>
    <s v="5009828368"/>
    <x v="4"/>
    <x v="1"/>
    <d v="2021-02-19T00:00:00"/>
    <x v="12"/>
    <x v="0"/>
    <s v="1010"/>
    <s v="S010"/>
    <s v="S"/>
    <n v="17961.93"/>
    <n v="2"/>
    <x v="0"/>
    <s v="CSMS761362"/>
    <x v="415"/>
    <x v="0"/>
    <n v="41000"/>
    <n v="0"/>
    <s v=""/>
  </r>
  <r>
    <s v="5009828484"/>
    <x v="4"/>
    <x v="1"/>
    <d v="2021-02-19T00:00:00"/>
    <x v="12"/>
    <x v="18"/>
    <s v="1080"/>
    <s v="S080"/>
    <s v="S"/>
    <n v="16024.58"/>
    <n v="1"/>
    <x v="0"/>
    <s v="CSMS761326"/>
    <x v="415"/>
    <x v="18"/>
    <n v="52000"/>
    <n v="0"/>
    <s v=""/>
  </r>
  <r>
    <s v="5009828518"/>
    <x v="4"/>
    <x v="1"/>
    <d v="2021-02-22T00:00:00"/>
    <x v="12"/>
    <x v="32"/>
    <s v="1020"/>
    <s v="S020"/>
    <s v="S"/>
    <n v="8059.7"/>
    <n v="8"/>
    <x v="0"/>
    <s v="CSMS755168"/>
    <x v="416"/>
    <x v="32"/>
    <n v="1238"/>
    <n v="0"/>
    <s v=""/>
  </r>
  <r>
    <s v="5009828525"/>
    <x v="4"/>
    <x v="1"/>
    <d v="2021-02-19T00:00:00"/>
    <x v="12"/>
    <x v="0"/>
    <s v="1030"/>
    <s v="S030"/>
    <s v="S"/>
    <n v="8980.9599999999991"/>
    <n v="1"/>
    <x v="0"/>
    <s v="CSMS761362"/>
    <x v="415"/>
    <x v="0"/>
    <n v="41000"/>
    <n v="0"/>
    <s v=""/>
  </r>
  <r>
    <s v="5009828526"/>
    <x v="4"/>
    <x v="1"/>
    <d v="2021-02-19T00:00:00"/>
    <x v="12"/>
    <x v="6"/>
    <s v="1030"/>
    <s v="S030"/>
    <s v="S"/>
    <n v="4434.99"/>
    <n v="4"/>
    <x v="0"/>
    <s v="CSMS752112"/>
    <x v="416"/>
    <x v="6"/>
    <n v="1446"/>
    <n v="0"/>
    <s v=""/>
  </r>
  <r>
    <s v="5009828539"/>
    <x v="4"/>
    <x v="1"/>
    <d v="2021-02-22T00:00:00"/>
    <x v="12"/>
    <x v="10"/>
    <s v="1010"/>
    <s v="S010"/>
    <s v="S"/>
    <n v="8005.83"/>
    <n v="1"/>
    <x v="0"/>
    <s v="CSMS761360"/>
    <x v="415"/>
    <x v="10"/>
    <n v="42200"/>
    <n v="0"/>
    <s v=""/>
  </r>
  <r>
    <s v="5009828539"/>
    <x v="4"/>
    <x v="1"/>
    <d v="2021-02-22T00:00:00"/>
    <x v="12"/>
    <x v="13"/>
    <s v="1010"/>
    <s v="S010"/>
    <s v="S"/>
    <n v="10896.76"/>
    <n v="1"/>
    <x v="0"/>
    <s v="CSMS761320"/>
    <x v="415"/>
    <x v="13"/>
    <n v="46100"/>
    <n v="0"/>
    <s v=""/>
  </r>
  <r>
    <s v="5009828543"/>
    <x v="4"/>
    <x v="1"/>
    <d v="2021-02-19T00:00:00"/>
    <x v="12"/>
    <x v="73"/>
    <s v="1080"/>
    <s v="S080"/>
    <s v="S"/>
    <n v="7736.45"/>
    <n v="1"/>
    <x v="0"/>
    <s v="CSMS761340"/>
    <x v="415"/>
    <x v="73"/>
    <n v="41980"/>
    <n v="0"/>
    <s v=""/>
  </r>
  <r>
    <s v="5009828756"/>
    <x v="4"/>
    <x v="1"/>
    <d v="2021-02-19T00:00:00"/>
    <x v="12"/>
    <x v="80"/>
    <s v="1096"/>
    <s v="S096"/>
    <s v="S"/>
    <n v="33376.639999999999"/>
    <n v="32"/>
    <x v="0"/>
    <s v="CSMS757968"/>
    <x v="416"/>
    <x v="80"/>
    <n v="1325"/>
    <n v="0"/>
    <s v=""/>
  </r>
  <r>
    <s v="5009828843"/>
    <x v="4"/>
    <x v="1"/>
    <d v="2021-02-19T00:00:00"/>
    <x v="12"/>
    <x v="0"/>
    <s v="1030"/>
    <s v="S030"/>
    <s v="S"/>
    <n v="35923.85"/>
    <n v="4"/>
    <x v="0"/>
    <s v="CSMS761362"/>
    <x v="415"/>
    <x v="0"/>
    <n v="41000"/>
    <n v="0"/>
    <s v=""/>
  </r>
  <r>
    <s v="5009828942"/>
    <x v="4"/>
    <x v="1"/>
    <d v="2021-02-19T00:00:00"/>
    <x v="12"/>
    <x v="48"/>
    <s v="1010"/>
    <s v="S010"/>
    <s v="S"/>
    <n v="21339.89"/>
    <n v="1"/>
    <x v="0"/>
    <s v="CSMS761284"/>
    <x v="415"/>
    <x v="48"/>
    <n v="63144.15"/>
    <n v="0"/>
    <s v=""/>
  </r>
  <r>
    <s v="5009829667"/>
    <x v="4"/>
    <x v="1"/>
    <d v="2021-02-22T00:00:00"/>
    <x v="12"/>
    <x v="8"/>
    <s v="1020"/>
    <s v="S020"/>
    <s v="S"/>
    <n v="3547.13"/>
    <n v="2"/>
    <x v="0"/>
    <s v="CSMS752992"/>
    <x v="416"/>
    <x v="8"/>
    <n v="2306"/>
    <n v="0"/>
    <s v=""/>
  </r>
  <r>
    <s v="5009829667"/>
    <x v="4"/>
    <x v="1"/>
    <d v="2021-02-22T00:00:00"/>
    <x v="12"/>
    <x v="29"/>
    <s v="1020"/>
    <s v="S020"/>
    <s v="S"/>
    <n v="1926.57"/>
    <n v="1"/>
    <x v="0"/>
    <s v="CSMS751232"/>
    <x v="416"/>
    <x v="29"/>
    <n v="2800"/>
    <n v="0"/>
    <s v=""/>
  </r>
  <r>
    <s v="5009829793"/>
    <x v="4"/>
    <x v="1"/>
    <d v="2021-02-22T00:00:00"/>
    <x v="12"/>
    <x v="49"/>
    <s v="1020"/>
    <s v="S020"/>
    <s v="S"/>
    <n v="3665.66"/>
    <n v="2"/>
    <x v="0"/>
    <s v="CSMS753584"/>
    <x v="416"/>
    <x v="49"/>
    <n v="2408"/>
    <n v="0"/>
    <s v=""/>
  </r>
  <r>
    <s v="5009829937"/>
    <x v="4"/>
    <x v="1"/>
    <d v="2021-02-22T00:00:00"/>
    <x v="12"/>
    <x v="73"/>
    <s v="1010"/>
    <s v="S010"/>
    <s v="S"/>
    <n v="7736.45"/>
    <n v="1"/>
    <x v="0"/>
    <s v="CSMS761340"/>
    <x v="415"/>
    <x v="73"/>
    <n v="41980"/>
    <n v="0"/>
    <s v=""/>
  </r>
  <r>
    <s v="5009830366"/>
    <x v="4"/>
    <x v="1"/>
    <d v="2021-02-22T00:00:00"/>
    <x v="12"/>
    <x v="10"/>
    <s v="1010"/>
    <s v="S010"/>
    <s v="S"/>
    <n v="8005.83"/>
    <n v="1"/>
    <x v="0"/>
    <s v="CSMS761360"/>
    <x v="415"/>
    <x v="10"/>
    <n v="42200"/>
    <n v="0"/>
    <s v=""/>
  </r>
  <r>
    <s v="5009831157"/>
    <x v="4"/>
    <x v="1"/>
    <d v="2021-02-23T00:00:00"/>
    <x v="12"/>
    <x v="28"/>
    <s v="1010"/>
    <s v="S010"/>
    <s v="S"/>
    <n v="10320.299999999999"/>
    <n v="1"/>
    <x v="0"/>
    <s v="CSMS761356"/>
    <x v="415"/>
    <x v="28"/>
    <n v="44820"/>
    <n v="0"/>
    <s v=""/>
  </r>
  <r>
    <s v="5009831157"/>
    <x v="4"/>
    <x v="1"/>
    <d v="2021-02-23T00:00:00"/>
    <x v="12"/>
    <x v="18"/>
    <s v="1010"/>
    <s v="S010"/>
    <s v="S"/>
    <n v="48073.74"/>
    <n v="3"/>
    <x v="0"/>
    <s v="CSMS761326"/>
    <x v="415"/>
    <x v="18"/>
    <n v="52000"/>
    <n v="0"/>
    <s v=""/>
  </r>
  <r>
    <s v="5009831157"/>
    <x v="4"/>
    <x v="1"/>
    <d v="2021-02-23T00:00:00"/>
    <x v="12"/>
    <x v="2"/>
    <s v="1010"/>
    <s v="S010"/>
    <s v="S"/>
    <n v="2250.9"/>
    <n v="1"/>
    <x v="0"/>
    <s v="CSMS764232"/>
    <x v="415"/>
    <x v="2"/>
    <n v="9490"/>
    <n v="0"/>
    <s v=""/>
  </r>
  <r>
    <s v="5009831158"/>
    <x v="4"/>
    <x v="1"/>
    <d v="2021-02-23T00:00:00"/>
    <x v="12"/>
    <x v="30"/>
    <s v="1010"/>
    <s v="S010"/>
    <s v="S"/>
    <n v="23939.9"/>
    <n v="1"/>
    <x v="0"/>
    <s v="CSMS761290"/>
    <x v="415"/>
    <x v="30"/>
    <n v="82358.8"/>
    <n v="0"/>
    <s v=""/>
  </r>
  <r>
    <s v="5009831159"/>
    <x v="4"/>
    <x v="1"/>
    <d v="2021-02-23T00:00:00"/>
    <x v="12"/>
    <x v="19"/>
    <s v="1010"/>
    <s v="S010"/>
    <s v="S"/>
    <n v="2801.5"/>
    <n v="2"/>
    <x v="0"/>
    <s v="CSMS751120"/>
    <x v="416"/>
    <x v="19"/>
    <n v="1745"/>
    <n v="0"/>
    <s v=""/>
  </r>
  <r>
    <s v="5009831159"/>
    <x v="4"/>
    <x v="1"/>
    <d v="2021-02-23T00:00:00"/>
    <x v="12"/>
    <x v="6"/>
    <s v="1010"/>
    <s v="S010"/>
    <s v="S"/>
    <n v="24392.45"/>
    <n v="22"/>
    <x v="0"/>
    <s v="CSMS752112"/>
    <x v="416"/>
    <x v="6"/>
    <n v="1446"/>
    <n v="0"/>
    <s v=""/>
  </r>
  <r>
    <s v="5009831159"/>
    <x v="4"/>
    <x v="1"/>
    <d v="2021-02-23T00:00:00"/>
    <x v="12"/>
    <x v="9"/>
    <s v="1010"/>
    <s v="S010"/>
    <s v="S"/>
    <n v="1545.14"/>
    <n v="1"/>
    <x v="0"/>
    <s v="CSMS752368"/>
    <x v="416"/>
    <x v="9"/>
    <n v="1965"/>
    <n v="0"/>
    <s v=""/>
  </r>
  <r>
    <s v="5009831159"/>
    <x v="4"/>
    <x v="1"/>
    <d v="2021-02-23T00:00:00"/>
    <x v="12"/>
    <x v="22"/>
    <s v="1010"/>
    <s v="S010"/>
    <s v="S"/>
    <n v="12580.89"/>
    <n v="12"/>
    <x v="0"/>
    <s v="CSMS752768"/>
    <x v="416"/>
    <x v="22"/>
    <n v="1334"/>
    <n v="0"/>
    <s v=""/>
  </r>
  <r>
    <s v="5009831237"/>
    <x v="4"/>
    <x v="1"/>
    <d v="2021-02-23T00:00:00"/>
    <x v="12"/>
    <x v="80"/>
    <s v="1096"/>
    <s v="S096"/>
    <s v="S"/>
    <n v="17731.34"/>
    <n v="17"/>
    <x v="0"/>
    <s v="CSMS757968"/>
    <x v="416"/>
    <x v="80"/>
    <n v="1325"/>
    <n v="0"/>
    <s v=""/>
  </r>
  <r>
    <s v="5009831635"/>
    <x v="4"/>
    <x v="1"/>
    <d v="2021-02-23T00:00:00"/>
    <x v="12"/>
    <x v="6"/>
    <s v="1010"/>
    <s v="S010"/>
    <s v="S"/>
    <n v="19957.46"/>
    <n v="18"/>
    <x v="0"/>
    <s v="CSMS752112"/>
    <x v="416"/>
    <x v="6"/>
    <n v="1446"/>
    <n v="0"/>
    <s v=""/>
  </r>
  <r>
    <s v="5009831636"/>
    <x v="4"/>
    <x v="1"/>
    <d v="2021-02-23T00:00:00"/>
    <x v="12"/>
    <x v="9"/>
    <s v="1010"/>
    <s v="S010"/>
    <s v="S"/>
    <n v="9270.81"/>
    <n v="6"/>
    <x v="0"/>
    <s v="CSMS752368"/>
    <x v="416"/>
    <x v="9"/>
    <n v="1965"/>
    <n v="0"/>
    <s v=""/>
  </r>
  <r>
    <s v="5009831782"/>
    <x v="4"/>
    <x v="1"/>
    <d v="2021-02-23T00:00:00"/>
    <x v="12"/>
    <x v="6"/>
    <s v="1030"/>
    <s v="S030"/>
    <s v="S"/>
    <n v="1108.75"/>
    <n v="1"/>
    <x v="0"/>
    <s v="CSMS752112"/>
    <x v="416"/>
    <x v="6"/>
    <n v="1446"/>
    <n v="0"/>
    <s v=""/>
  </r>
  <r>
    <s v="5009831875"/>
    <x v="4"/>
    <x v="1"/>
    <d v="2021-02-23T00:00:00"/>
    <x v="12"/>
    <x v="0"/>
    <s v="1030"/>
    <s v="S030"/>
    <s v="S"/>
    <n v="35923.85"/>
    <n v="4"/>
    <x v="0"/>
    <s v="CSMS761362"/>
    <x v="415"/>
    <x v="0"/>
    <n v="41000"/>
    <n v="0"/>
    <s v=""/>
  </r>
  <r>
    <s v="5009831877"/>
    <x v="4"/>
    <x v="1"/>
    <d v="2021-02-23T00:00:00"/>
    <x v="12"/>
    <x v="0"/>
    <s v="1080"/>
    <s v="S080"/>
    <s v="S"/>
    <n v="35923.85"/>
    <n v="4"/>
    <x v="0"/>
    <s v="CSMS761362"/>
    <x v="415"/>
    <x v="0"/>
    <n v="41000"/>
    <n v="0"/>
    <s v=""/>
  </r>
  <r>
    <s v="5009831892"/>
    <x v="4"/>
    <x v="1"/>
    <d v="2021-02-23T00:00:00"/>
    <x v="12"/>
    <x v="9"/>
    <s v="1050"/>
    <s v="S050"/>
    <s v="S"/>
    <n v="30902.7"/>
    <n v="20"/>
    <x v="0"/>
    <s v="CSMS752368"/>
    <x v="416"/>
    <x v="9"/>
    <n v="1965"/>
    <n v="0"/>
    <s v=""/>
  </r>
  <r>
    <s v="5009832769"/>
    <x v="4"/>
    <x v="1"/>
    <d v="2021-02-24T00:00:00"/>
    <x v="12"/>
    <x v="5"/>
    <s v="1020"/>
    <s v="S024"/>
    <s v="S"/>
    <n v="30611.78"/>
    <n v="30"/>
    <x v="0"/>
    <s v="CSMS750832"/>
    <x v="416"/>
    <x v="5"/>
    <n v="1297"/>
    <n v="0"/>
    <s v=""/>
  </r>
  <r>
    <s v="5009832900"/>
    <x v="4"/>
    <x v="1"/>
    <d v="2021-02-24T00:00:00"/>
    <x v="13"/>
    <x v="5"/>
    <s v="1020"/>
    <s v="S024"/>
    <s v="H"/>
    <n v="-30611.78"/>
    <n v="-30"/>
    <x v="0"/>
    <s v="CSMS750832"/>
    <x v="416"/>
    <x v="5"/>
    <n v="1297"/>
    <n v="0"/>
    <s v=""/>
  </r>
  <r>
    <s v="5009832901"/>
    <x v="4"/>
    <x v="1"/>
    <d v="2021-02-24T00:00:00"/>
    <x v="12"/>
    <x v="5"/>
    <s v="1020"/>
    <s v="S024"/>
    <s v="S"/>
    <n v="30611.78"/>
    <n v="30"/>
    <x v="0"/>
    <s v="CSMS750832"/>
    <x v="416"/>
    <x v="5"/>
    <n v="1297"/>
    <n v="0"/>
    <s v=""/>
  </r>
  <r>
    <s v="5009832903"/>
    <x v="4"/>
    <x v="1"/>
    <d v="2021-02-24T00:00:00"/>
    <x v="12"/>
    <x v="28"/>
    <s v="1020"/>
    <s v="S024"/>
    <s v="S"/>
    <n v="82562.36"/>
    <n v="8"/>
    <x v="0"/>
    <s v="CSMS761356"/>
    <x v="415"/>
    <x v="28"/>
    <n v="44820"/>
    <n v="0"/>
    <s v=""/>
  </r>
  <r>
    <s v="5009832904"/>
    <x v="4"/>
    <x v="1"/>
    <d v="2021-02-24T00:00:00"/>
    <x v="12"/>
    <x v="28"/>
    <s v="1020"/>
    <s v="S024"/>
    <s v="S"/>
    <n v="72242.070000000007"/>
    <n v="7"/>
    <x v="0"/>
    <s v="CSMS761356"/>
    <x v="415"/>
    <x v="28"/>
    <n v="44820"/>
    <n v="0"/>
    <s v=""/>
  </r>
  <r>
    <s v="5009833017"/>
    <x v="4"/>
    <x v="1"/>
    <d v="2021-02-25T00:00:00"/>
    <x v="12"/>
    <x v="120"/>
    <s v="1017"/>
    <s v="S017"/>
    <s v="S"/>
    <n v="6141.75"/>
    <n v="2"/>
    <x v="0"/>
    <s v="CSMS754944"/>
    <x v="416"/>
    <x v="120"/>
    <n v="3916"/>
    <n v="0"/>
    <s v=""/>
  </r>
  <r>
    <s v="5009834547"/>
    <x v="4"/>
    <x v="1"/>
    <d v="2021-02-25T00:00:00"/>
    <x v="12"/>
    <x v="63"/>
    <s v="1060"/>
    <s v="S060"/>
    <s v="S"/>
    <n v="6884.7"/>
    <n v="3"/>
    <x v="0"/>
    <s v="CSMS752424"/>
    <x v="416"/>
    <x v="63"/>
    <n v="3113"/>
    <n v="0"/>
    <s v=""/>
  </r>
  <r>
    <s v="5009834547"/>
    <x v="4"/>
    <x v="1"/>
    <d v="2021-02-25T00:00:00"/>
    <x v="12"/>
    <x v="32"/>
    <s v="1060"/>
    <s v="S060"/>
    <s v="S"/>
    <n v="6072.83"/>
    <n v="6"/>
    <x v="0"/>
    <s v="CSMS755168"/>
    <x v="416"/>
    <x v="32"/>
    <n v="1238"/>
    <n v="0"/>
    <s v=""/>
  </r>
  <r>
    <s v="5009834588"/>
    <x v="4"/>
    <x v="1"/>
    <d v="2021-02-25T00:00:00"/>
    <x v="12"/>
    <x v="22"/>
    <s v="1020"/>
    <s v="S020"/>
    <s v="S"/>
    <n v="10484.08"/>
    <n v="10"/>
    <x v="0"/>
    <s v="CSMS752768"/>
    <x v="416"/>
    <x v="22"/>
    <n v="1334"/>
    <n v="0"/>
    <s v=""/>
  </r>
  <r>
    <s v="5009834588"/>
    <x v="4"/>
    <x v="1"/>
    <d v="2021-02-25T00:00:00"/>
    <x v="12"/>
    <x v="29"/>
    <s v="1020"/>
    <s v="S020"/>
    <s v="S"/>
    <n v="1926.57"/>
    <n v="1"/>
    <x v="0"/>
    <s v="CSMS751232"/>
    <x v="416"/>
    <x v="29"/>
    <n v="2800"/>
    <n v="0"/>
    <s v=""/>
  </r>
  <r>
    <s v="5009834700"/>
    <x v="4"/>
    <x v="1"/>
    <d v="2021-02-25T00:00:00"/>
    <x v="12"/>
    <x v="32"/>
    <s v="1020"/>
    <s v="S020"/>
    <s v="S"/>
    <n v="2014.93"/>
    <n v="2"/>
    <x v="0"/>
    <s v="CSMS755168"/>
    <x v="416"/>
    <x v="32"/>
    <n v="1238"/>
    <n v="0"/>
    <s v=""/>
  </r>
  <r>
    <s v="5009835197"/>
    <x v="4"/>
    <x v="1"/>
    <d v="2021-02-25T00:00:00"/>
    <x v="12"/>
    <x v="22"/>
    <s v="1060"/>
    <s v="S060"/>
    <s v="S"/>
    <n v="13692.55"/>
    <n v="13"/>
    <x v="0"/>
    <s v="CSMS752768"/>
    <x v="416"/>
    <x v="22"/>
    <n v="1334"/>
    <n v="0"/>
    <s v=""/>
  </r>
  <r>
    <s v="5009835197"/>
    <x v="4"/>
    <x v="1"/>
    <d v="2021-02-25T00:00:00"/>
    <x v="12"/>
    <x v="6"/>
    <s v="1060"/>
    <s v="S060"/>
    <s v="S"/>
    <n v="15594.51"/>
    <n v="14"/>
    <x v="0"/>
    <s v="CSMS752112"/>
    <x v="416"/>
    <x v="6"/>
    <n v="1446"/>
    <n v="0"/>
    <s v=""/>
  </r>
  <r>
    <s v="5009835197"/>
    <x v="4"/>
    <x v="1"/>
    <d v="2021-02-25T00:00:00"/>
    <x v="12"/>
    <x v="21"/>
    <s v="1060"/>
    <s v="S060"/>
    <s v="S"/>
    <n v="1225.3900000000001"/>
    <n v="1"/>
    <x v="0"/>
    <s v="CSMS753456"/>
    <x v="416"/>
    <x v="21"/>
    <n v="1708"/>
    <n v="0"/>
    <s v=""/>
  </r>
  <r>
    <s v="5009835204"/>
    <x v="4"/>
    <x v="1"/>
    <d v="2021-02-26T00:00:00"/>
    <x v="12"/>
    <x v="22"/>
    <s v="1020"/>
    <s v="S020"/>
    <s v="S"/>
    <n v="2096.8200000000002"/>
    <n v="2"/>
    <x v="0"/>
    <s v="CSMS752768"/>
    <x v="416"/>
    <x v="22"/>
    <n v="1334"/>
    <n v="0"/>
    <s v=""/>
  </r>
  <r>
    <s v="5009835502"/>
    <x v="4"/>
    <x v="1"/>
    <d v="2021-02-26T00:00:00"/>
    <x v="12"/>
    <x v="0"/>
    <s v="1030"/>
    <s v="S030"/>
    <s v="S"/>
    <n v="8980.9599999999991"/>
    <n v="1"/>
    <x v="0"/>
    <s v="CSMS761362"/>
    <x v="415"/>
    <x v="0"/>
    <n v="41000"/>
    <n v="0"/>
    <s v=""/>
  </r>
  <r>
    <s v="5009835895"/>
    <x v="4"/>
    <x v="1"/>
    <d v="2021-02-26T00:00:00"/>
    <x v="12"/>
    <x v="32"/>
    <s v="1010"/>
    <s v="S010"/>
    <s v="S"/>
    <n v="4029.85"/>
    <n v="4"/>
    <x v="0"/>
    <s v="CSMS755168"/>
    <x v="416"/>
    <x v="32"/>
    <n v="1238"/>
    <n v="0"/>
    <s v=""/>
  </r>
  <r>
    <s v="5009835895"/>
    <x v="4"/>
    <x v="1"/>
    <d v="2021-02-26T00:00:00"/>
    <x v="12"/>
    <x v="6"/>
    <s v="1010"/>
    <s v="S010"/>
    <s v="S"/>
    <n v="2217.5"/>
    <n v="2"/>
    <x v="0"/>
    <s v="CSMS752112"/>
    <x v="416"/>
    <x v="6"/>
    <n v="1446"/>
    <n v="0"/>
    <s v=""/>
  </r>
  <r>
    <s v="5009835895"/>
    <x v="4"/>
    <x v="1"/>
    <d v="2021-02-26T00:00:00"/>
    <x v="12"/>
    <x v="9"/>
    <s v="1010"/>
    <s v="S010"/>
    <s v="S"/>
    <n v="4635.41"/>
    <n v="3"/>
    <x v="0"/>
    <s v="CSMS752368"/>
    <x v="416"/>
    <x v="9"/>
    <n v="1965"/>
    <n v="0"/>
    <s v=""/>
  </r>
  <r>
    <s v="5009835895"/>
    <x v="4"/>
    <x v="1"/>
    <d v="2021-02-26T00:00:00"/>
    <x v="12"/>
    <x v="19"/>
    <s v="1010"/>
    <s v="S010"/>
    <s v="S"/>
    <n v="7003.75"/>
    <n v="5"/>
    <x v="0"/>
    <s v="CSMS751120"/>
    <x v="416"/>
    <x v="19"/>
    <n v="1745"/>
    <n v="0"/>
    <s v=""/>
  </r>
  <r>
    <s v="5009836000"/>
    <x v="4"/>
    <x v="1"/>
    <d v="2021-02-26T00:00:00"/>
    <x v="12"/>
    <x v="5"/>
    <s v="1020"/>
    <s v="S024"/>
    <s v="S"/>
    <n v="26530.21"/>
    <n v="26"/>
    <x v="0"/>
    <s v="CSMS750832"/>
    <x v="416"/>
    <x v="5"/>
    <n v="1297"/>
    <n v="0"/>
    <s v=""/>
  </r>
  <r>
    <s v="5009836256"/>
    <x v="4"/>
    <x v="1"/>
    <d v="2021-02-26T00:00:00"/>
    <x v="12"/>
    <x v="10"/>
    <s v="1080"/>
    <s v="S080"/>
    <s v="S"/>
    <n v="42959.61"/>
    <n v="5"/>
    <x v="0"/>
    <s v="CSMS761360"/>
    <x v="415"/>
    <x v="10"/>
    <n v="42200"/>
    <n v="0"/>
    <s v=""/>
  </r>
  <r>
    <s v="5009836310"/>
    <x v="4"/>
    <x v="1"/>
    <d v="2021-02-26T00:00:00"/>
    <x v="12"/>
    <x v="10"/>
    <s v="1080"/>
    <s v="S080"/>
    <s v="S"/>
    <n v="8738.4500000000007"/>
    <n v="1"/>
    <x v="0"/>
    <s v="CSMS761360"/>
    <x v="415"/>
    <x v="10"/>
    <n v="42200"/>
    <n v="0"/>
    <s v=""/>
  </r>
  <r>
    <s v="5009836310"/>
    <x v="4"/>
    <x v="1"/>
    <d v="2021-02-26T00:00:00"/>
    <x v="12"/>
    <x v="0"/>
    <s v="1080"/>
    <s v="S080"/>
    <s v="S"/>
    <n v="53885.78"/>
    <n v="6"/>
    <x v="0"/>
    <s v="CSMS761362"/>
    <x v="415"/>
    <x v="0"/>
    <n v="41000"/>
    <n v="0"/>
    <s v=""/>
  </r>
  <r>
    <s v="5009837246"/>
    <x v="4"/>
    <x v="2"/>
    <d v="2021-03-01T00:00:00"/>
    <x v="12"/>
    <x v="27"/>
    <s v="1010"/>
    <s v="S010"/>
    <s v="S"/>
    <n v="36531.96"/>
    <n v="1"/>
    <x v="0"/>
    <s v="CSMS761302"/>
    <x v="415"/>
    <x v="27"/>
    <n v="95048.4"/>
    <n v="0"/>
    <s v=""/>
  </r>
  <r>
    <s v="5009837371"/>
    <x v="4"/>
    <x v="2"/>
    <d v="2021-03-01T00:00:00"/>
    <x v="12"/>
    <x v="10"/>
    <s v="1010"/>
    <s v="S010"/>
    <s v="S"/>
    <n v="40029.129999999997"/>
    <n v="5"/>
    <x v="0"/>
    <s v="CSMS761360"/>
    <x v="415"/>
    <x v="10"/>
    <n v="42200"/>
    <n v="0"/>
    <s v=""/>
  </r>
  <r>
    <s v="5009837371"/>
    <x v="4"/>
    <x v="2"/>
    <d v="2021-03-01T00:00:00"/>
    <x v="12"/>
    <x v="0"/>
    <s v="1010"/>
    <s v="S010"/>
    <s v="S"/>
    <n v="17961.919999999998"/>
    <n v="2"/>
    <x v="0"/>
    <s v="CSMS761362"/>
    <x v="415"/>
    <x v="0"/>
    <n v="41000"/>
    <n v="0"/>
    <s v=""/>
  </r>
  <r>
    <s v="5009837394"/>
    <x v="4"/>
    <x v="2"/>
    <d v="2021-03-01T00:00:00"/>
    <x v="12"/>
    <x v="48"/>
    <s v="1010"/>
    <s v="S010"/>
    <s v="S"/>
    <n v="21339.89"/>
    <n v="1"/>
    <x v="0"/>
    <s v="CSMS761284"/>
    <x v="415"/>
    <x v="48"/>
    <n v="63144.15"/>
    <n v="0"/>
    <s v=""/>
  </r>
  <r>
    <s v="5009838474"/>
    <x v="4"/>
    <x v="2"/>
    <d v="2021-03-02T00:00:00"/>
    <x v="12"/>
    <x v="31"/>
    <s v="1050"/>
    <s v="S050"/>
    <s v="S"/>
    <n v="4505.9799999999996"/>
    <n v="3"/>
    <x v="0"/>
    <s v="CSMS755504"/>
    <x v="416"/>
    <x v="31"/>
    <n v="1911"/>
    <n v="0"/>
    <s v=""/>
  </r>
  <r>
    <s v="5009838474"/>
    <x v="4"/>
    <x v="2"/>
    <d v="2021-03-02T00:00:00"/>
    <x v="12"/>
    <x v="32"/>
    <s v="1050"/>
    <s v="S050"/>
    <s v="S"/>
    <n v="25213.63"/>
    <n v="20"/>
    <x v="0"/>
    <s v="CSMS755168"/>
    <x v="416"/>
    <x v="32"/>
    <n v="1238"/>
    <n v="0"/>
    <s v=""/>
  </r>
  <r>
    <s v="5009838603"/>
    <x v="4"/>
    <x v="2"/>
    <d v="2021-03-02T00:00:00"/>
    <x v="12"/>
    <x v="26"/>
    <s v="1010"/>
    <s v="S010"/>
    <s v="S"/>
    <n v="8942.3700000000008"/>
    <n v="4"/>
    <x v="0"/>
    <s v="CSMS761108"/>
    <x v="415"/>
    <x v="26"/>
    <n v="9000"/>
    <n v="0"/>
    <s v=""/>
  </r>
  <r>
    <s v="5009838603"/>
    <x v="4"/>
    <x v="2"/>
    <d v="2021-03-02T00:00:00"/>
    <x v="12"/>
    <x v="7"/>
    <s v="1010"/>
    <s v="S010"/>
    <s v="S"/>
    <n v="1876.79"/>
    <n v="1"/>
    <x v="0"/>
    <s v="CSMS764230"/>
    <x v="415"/>
    <x v="7"/>
    <n v="8280"/>
    <n v="0"/>
    <s v=""/>
  </r>
  <r>
    <s v="5009838603"/>
    <x v="4"/>
    <x v="2"/>
    <d v="2021-03-02T00:00:00"/>
    <x v="12"/>
    <x v="2"/>
    <s v="1010"/>
    <s v="S010"/>
    <s v="S"/>
    <n v="6471.49"/>
    <n v="3"/>
    <x v="0"/>
    <s v="CSMS764232"/>
    <x v="415"/>
    <x v="2"/>
    <n v="9490"/>
    <n v="0"/>
    <s v=""/>
  </r>
  <r>
    <s v="5009838630"/>
    <x v="4"/>
    <x v="2"/>
    <d v="2021-03-02T00:00:00"/>
    <x v="12"/>
    <x v="9"/>
    <s v="1096"/>
    <s v="S096"/>
    <s v="S"/>
    <n v="12151.59"/>
    <n v="7"/>
    <x v="0"/>
    <s v="CSMS752368"/>
    <x v="416"/>
    <x v="9"/>
    <n v="1965"/>
    <n v="0"/>
    <s v=""/>
  </r>
  <r>
    <s v="5009838779"/>
    <x v="4"/>
    <x v="2"/>
    <d v="2021-03-02T00:00:00"/>
    <x v="12"/>
    <x v="32"/>
    <s v="1010"/>
    <s v="S010"/>
    <s v="S"/>
    <n v="2521.35"/>
    <n v="2"/>
    <x v="0"/>
    <s v="CSMS755168"/>
    <x v="416"/>
    <x v="32"/>
    <n v="1238"/>
    <n v="0"/>
    <s v=""/>
  </r>
  <r>
    <s v="5009838836"/>
    <x v="4"/>
    <x v="2"/>
    <d v="2021-03-01T00:00:00"/>
    <x v="12"/>
    <x v="0"/>
    <s v="1010"/>
    <s v="S010"/>
    <s v="S"/>
    <n v="8980.9599999999991"/>
    <n v="1"/>
    <x v="0"/>
    <s v="CSMS761362"/>
    <x v="415"/>
    <x v="0"/>
    <n v="41000"/>
    <n v="0"/>
    <s v=""/>
  </r>
  <r>
    <s v="5009840171"/>
    <x v="4"/>
    <x v="2"/>
    <d v="2021-03-04T00:00:00"/>
    <x v="12"/>
    <x v="19"/>
    <s v="1060"/>
    <s v="S060"/>
    <s v="S"/>
    <n v="2814.5"/>
    <n v="2"/>
    <x v="0"/>
    <s v="CSMS751120"/>
    <x v="416"/>
    <x v="19"/>
    <n v="1745"/>
    <n v="0"/>
    <s v=""/>
  </r>
  <r>
    <s v="5009840189"/>
    <x v="4"/>
    <x v="2"/>
    <d v="2021-03-04T00:00:00"/>
    <x v="12"/>
    <x v="56"/>
    <s v="1020"/>
    <s v="S020"/>
    <s v="S"/>
    <n v="6016.76"/>
    <n v="2"/>
    <x v="0"/>
    <s v="CSMS750544"/>
    <x v="416"/>
    <x v="56"/>
    <n v="3645"/>
    <n v="0"/>
    <s v=""/>
  </r>
  <r>
    <s v="5009840189"/>
    <x v="4"/>
    <x v="2"/>
    <d v="2021-03-04T00:00:00"/>
    <x v="12"/>
    <x v="32"/>
    <s v="1020"/>
    <s v="S020"/>
    <s v="S"/>
    <n v="5037.32"/>
    <n v="5"/>
    <x v="0"/>
    <s v="CSMS755168"/>
    <x v="416"/>
    <x v="32"/>
    <n v="1238"/>
    <n v="0"/>
    <s v=""/>
  </r>
  <r>
    <s v="5009840219"/>
    <x v="4"/>
    <x v="2"/>
    <d v="2021-03-04T00:00:00"/>
    <x v="12"/>
    <x v="80"/>
    <s v="1096"/>
    <s v="S096"/>
    <s v="S"/>
    <n v="2086.04"/>
    <n v="2"/>
    <x v="0"/>
    <s v="CSMS757968"/>
    <x v="416"/>
    <x v="80"/>
    <n v="1325"/>
    <n v="0"/>
    <s v=""/>
  </r>
  <r>
    <s v="5009840230"/>
    <x v="4"/>
    <x v="2"/>
    <d v="2021-03-04T00:00:00"/>
    <x v="12"/>
    <x v="56"/>
    <s v="1060"/>
    <s v="S060"/>
    <s v="S"/>
    <n v="3022.34"/>
    <n v="1"/>
    <x v="0"/>
    <s v="CSMS750544"/>
    <x v="416"/>
    <x v="56"/>
    <n v="3645"/>
    <n v="0"/>
    <s v=""/>
  </r>
  <r>
    <s v="5009840258"/>
    <x v="4"/>
    <x v="2"/>
    <d v="2021-03-04T00:00:00"/>
    <x v="12"/>
    <x v="19"/>
    <s v="1020"/>
    <s v="S020"/>
    <s v="S"/>
    <n v="1400.75"/>
    <n v="1"/>
    <x v="0"/>
    <s v="CSMS751120"/>
    <x v="416"/>
    <x v="19"/>
    <n v="1745"/>
    <n v="0"/>
    <s v=""/>
  </r>
  <r>
    <s v="5009840362"/>
    <x v="4"/>
    <x v="2"/>
    <d v="2021-03-04T00:00:00"/>
    <x v="12"/>
    <x v="22"/>
    <s v="1030"/>
    <s v="S030"/>
    <s v="S"/>
    <n v="1048.4100000000001"/>
    <n v="1"/>
    <x v="0"/>
    <s v="CSMS752768"/>
    <x v="416"/>
    <x v="22"/>
    <n v="1334"/>
    <n v="0"/>
    <s v=""/>
  </r>
  <r>
    <s v="5009840422"/>
    <x v="4"/>
    <x v="2"/>
    <d v="2021-03-04T00:00:00"/>
    <x v="12"/>
    <x v="9"/>
    <s v="1017"/>
    <s v="S017"/>
    <s v="S"/>
    <n v="1545.14"/>
    <n v="1"/>
    <x v="0"/>
    <s v="CSMS752368"/>
    <x v="416"/>
    <x v="9"/>
    <n v="1965"/>
    <n v="0"/>
    <s v=""/>
  </r>
  <r>
    <s v="5009840965"/>
    <x v="4"/>
    <x v="2"/>
    <d v="2021-03-05T00:00:00"/>
    <x v="12"/>
    <x v="19"/>
    <s v="1010"/>
    <s v="S010"/>
    <s v="S"/>
    <n v="8404.5"/>
    <n v="6"/>
    <x v="0"/>
    <s v="CSMS751120"/>
    <x v="416"/>
    <x v="19"/>
    <n v="1745"/>
    <n v="0"/>
    <s v=""/>
  </r>
  <r>
    <s v="5009840965"/>
    <x v="4"/>
    <x v="2"/>
    <d v="2021-03-05T00:00:00"/>
    <x v="12"/>
    <x v="32"/>
    <s v="1010"/>
    <s v="S010"/>
    <s v="S"/>
    <n v="6044.78"/>
    <n v="6"/>
    <x v="0"/>
    <s v="CSMS755168"/>
    <x v="416"/>
    <x v="32"/>
    <n v="1238"/>
    <n v="0"/>
    <s v=""/>
  </r>
  <r>
    <s v="5009841166"/>
    <x v="4"/>
    <x v="2"/>
    <d v="2021-03-05T00:00:00"/>
    <x v="12"/>
    <x v="6"/>
    <s v="1080"/>
    <s v="S080"/>
    <s v="S"/>
    <n v="3326.24"/>
    <n v="3"/>
    <x v="0"/>
    <s v="CSMS752112"/>
    <x v="416"/>
    <x v="6"/>
    <n v="1446"/>
    <n v="0"/>
    <s v=""/>
  </r>
  <r>
    <s v="5009841389"/>
    <x v="4"/>
    <x v="2"/>
    <d v="2021-03-05T00:00:00"/>
    <x v="12"/>
    <x v="28"/>
    <s v="1010"/>
    <s v="S010"/>
    <s v="S"/>
    <n v="10320.299999999999"/>
    <n v="1"/>
    <x v="0"/>
    <s v="CSMS761356"/>
    <x v="415"/>
    <x v="28"/>
    <n v="44820"/>
    <n v="0"/>
    <s v=""/>
  </r>
  <r>
    <s v="5009841479"/>
    <x v="4"/>
    <x v="2"/>
    <d v="2021-03-05T00:00:00"/>
    <x v="12"/>
    <x v="5"/>
    <s v="1020"/>
    <s v="S024"/>
    <s v="S"/>
    <n v="2040.79"/>
    <n v="2"/>
    <x v="0"/>
    <s v="CSMS750832"/>
    <x v="416"/>
    <x v="5"/>
    <n v="1297"/>
    <n v="0"/>
    <s v=""/>
  </r>
  <r>
    <s v="5009841557"/>
    <x v="4"/>
    <x v="2"/>
    <d v="2021-03-05T00:00:00"/>
    <x v="12"/>
    <x v="13"/>
    <s v="1080"/>
    <s v="S080"/>
    <s v="S"/>
    <n v="22835.919999999998"/>
    <n v="2"/>
    <x v="0"/>
    <s v="CSMS761320"/>
    <x v="415"/>
    <x v="13"/>
    <n v="46100"/>
    <n v="0"/>
    <s v=""/>
  </r>
  <r>
    <s v="5009841558"/>
    <x v="4"/>
    <x v="2"/>
    <d v="2021-03-05T00:00:00"/>
    <x v="12"/>
    <x v="10"/>
    <s v="1080"/>
    <s v="S080"/>
    <s v="S"/>
    <n v="16011.65"/>
    <n v="2"/>
    <x v="0"/>
    <s v="CSMS761360"/>
    <x v="415"/>
    <x v="10"/>
    <n v="42200"/>
    <n v="0"/>
    <s v=""/>
  </r>
  <r>
    <s v="5009841558"/>
    <x v="4"/>
    <x v="2"/>
    <d v="2021-03-05T00:00:00"/>
    <x v="12"/>
    <x v="0"/>
    <s v="1080"/>
    <s v="S080"/>
    <s v="S"/>
    <n v="26942.89"/>
    <n v="3"/>
    <x v="0"/>
    <s v="CSMS761362"/>
    <x v="415"/>
    <x v="0"/>
    <n v="41000"/>
    <n v="0"/>
    <s v=""/>
  </r>
  <r>
    <s v="5009841969"/>
    <x v="4"/>
    <x v="2"/>
    <d v="2021-03-08T00:00:00"/>
    <x v="12"/>
    <x v="10"/>
    <s v="1060"/>
    <s v="S060"/>
    <s v="S"/>
    <n v="8042.97"/>
    <n v="1"/>
    <x v="0"/>
    <s v="CSMS761360"/>
    <x v="415"/>
    <x v="10"/>
    <n v="42200"/>
    <n v="0"/>
    <s v=""/>
  </r>
  <r>
    <s v="5009841969"/>
    <x v="4"/>
    <x v="2"/>
    <d v="2021-03-08T00:00:00"/>
    <x v="12"/>
    <x v="17"/>
    <s v="1060"/>
    <s v="S060"/>
    <s v="S"/>
    <n v="17753"/>
    <n v="2"/>
    <x v="0"/>
    <s v="CSMS761354"/>
    <x v="415"/>
    <x v="17"/>
    <n v="43365"/>
    <n v="0"/>
    <s v=""/>
  </r>
  <r>
    <s v="5009841969"/>
    <x v="4"/>
    <x v="2"/>
    <d v="2021-03-08T00:00:00"/>
    <x v="12"/>
    <x v="13"/>
    <s v="1060"/>
    <s v="S060"/>
    <s v="S"/>
    <n v="10947.32"/>
    <n v="1"/>
    <x v="0"/>
    <s v="CSMS761320"/>
    <x v="415"/>
    <x v="13"/>
    <n v="46100"/>
    <n v="0"/>
    <s v=""/>
  </r>
  <r>
    <s v="5009842036"/>
    <x v="4"/>
    <x v="2"/>
    <d v="2021-03-08T00:00:00"/>
    <x v="12"/>
    <x v="10"/>
    <s v="1010"/>
    <s v="S010"/>
    <s v="S"/>
    <n v="24017.49"/>
    <n v="3"/>
    <x v="0"/>
    <s v="CSMS761360"/>
    <x v="415"/>
    <x v="10"/>
    <n v="42200"/>
    <n v="0"/>
    <s v=""/>
  </r>
  <r>
    <s v="5009842036"/>
    <x v="4"/>
    <x v="2"/>
    <d v="2021-03-08T00:00:00"/>
    <x v="12"/>
    <x v="0"/>
    <s v="1010"/>
    <s v="S010"/>
    <s v="S"/>
    <n v="44904.82"/>
    <n v="5"/>
    <x v="0"/>
    <s v="CSMS761362"/>
    <x v="415"/>
    <x v="0"/>
    <n v="41000"/>
    <n v="0"/>
    <s v=""/>
  </r>
  <r>
    <s v="5009842218"/>
    <x v="4"/>
    <x v="2"/>
    <d v="2021-03-08T00:00:00"/>
    <x v="12"/>
    <x v="32"/>
    <s v="1030"/>
    <s v="S030"/>
    <s v="S"/>
    <n v="15111.94"/>
    <n v="15"/>
    <x v="0"/>
    <s v="CSMS755168"/>
    <x v="416"/>
    <x v="32"/>
    <n v="1238"/>
    <n v="0"/>
    <s v=""/>
  </r>
  <r>
    <s v="5009842218"/>
    <x v="4"/>
    <x v="2"/>
    <d v="2021-03-08T00:00:00"/>
    <x v="12"/>
    <x v="31"/>
    <s v="1030"/>
    <s v="S030"/>
    <s v="S"/>
    <n v="21673.919999999998"/>
    <n v="15"/>
    <x v="0"/>
    <s v="CSMS755504"/>
    <x v="416"/>
    <x v="31"/>
    <n v="1911"/>
    <n v="0"/>
    <s v=""/>
  </r>
  <r>
    <s v="5009842480"/>
    <x v="4"/>
    <x v="2"/>
    <d v="2021-03-08T00:00:00"/>
    <x v="12"/>
    <x v="28"/>
    <s v="1010"/>
    <s v="S010"/>
    <s v="S"/>
    <n v="10320.299999999999"/>
    <n v="1"/>
    <x v="0"/>
    <s v="CSMS761356"/>
    <x v="415"/>
    <x v="28"/>
    <n v="44820"/>
    <n v="0"/>
    <s v=""/>
  </r>
  <r>
    <s v="5009842480"/>
    <x v="4"/>
    <x v="2"/>
    <d v="2021-03-08T00:00:00"/>
    <x v="12"/>
    <x v="13"/>
    <s v="1010"/>
    <s v="S010"/>
    <s v="S"/>
    <n v="21793.52"/>
    <n v="2"/>
    <x v="0"/>
    <s v="CSMS761320"/>
    <x v="415"/>
    <x v="13"/>
    <n v="46100"/>
    <n v="0"/>
    <s v=""/>
  </r>
  <r>
    <s v="5009842480"/>
    <x v="4"/>
    <x v="2"/>
    <d v="2021-03-08T00:00:00"/>
    <x v="12"/>
    <x v="0"/>
    <s v="1010"/>
    <s v="S010"/>
    <s v="S"/>
    <n v="8980.9599999999991"/>
    <n v="1"/>
    <x v="0"/>
    <s v="CSMS761362"/>
    <x v="415"/>
    <x v="0"/>
    <n v="41000"/>
    <n v="0"/>
    <s v=""/>
  </r>
  <r>
    <s v="5009842490"/>
    <x v="4"/>
    <x v="2"/>
    <d v="2021-03-08T00:00:00"/>
    <x v="12"/>
    <x v="13"/>
    <s v="1010"/>
    <s v="S010"/>
    <s v="S"/>
    <n v="32690.27"/>
    <n v="3"/>
    <x v="0"/>
    <s v="CSMS761320"/>
    <x v="415"/>
    <x v="13"/>
    <n v="46100"/>
    <n v="0"/>
    <s v=""/>
  </r>
  <r>
    <s v="5009842490"/>
    <x v="4"/>
    <x v="2"/>
    <d v="2021-03-08T00:00:00"/>
    <x v="12"/>
    <x v="10"/>
    <s v="1010"/>
    <s v="S010"/>
    <s v="S"/>
    <n v="24017.48"/>
    <n v="3"/>
    <x v="0"/>
    <s v="CSMS761360"/>
    <x v="415"/>
    <x v="10"/>
    <n v="42200"/>
    <n v="0"/>
    <s v=""/>
  </r>
  <r>
    <s v="5009842490"/>
    <x v="4"/>
    <x v="2"/>
    <d v="2021-03-08T00:00:00"/>
    <x v="12"/>
    <x v="0"/>
    <s v="1010"/>
    <s v="S010"/>
    <s v="S"/>
    <n v="17961.93"/>
    <n v="2"/>
    <x v="0"/>
    <s v="CSMS761362"/>
    <x v="415"/>
    <x v="0"/>
    <n v="41000"/>
    <n v="0"/>
    <s v=""/>
  </r>
  <r>
    <s v="5009842587"/>
    <x v="4"/>
    <x v="2"/>
    <d v="2021-03-08T00:00:00"/>
    <x v="12"/>
    <x v="10"/>
    <s v="1060"/>
    <s v="S060"/>
    <s v="S"/>
    <n v="24128.93"/>
    <n v="3"/>
    <x v="0"/>
    <s v="CSMS761360"/>
    <x v="415"/>
    <x v="10"/>
    <n v="42200"/>
    <n v="0"/>
    <s v=""/>
  </r>
  <r>
    <s v="5009842587"/>
    <x v="4"/>
    <x v="2"/>
    <d v="2021-03-08T00:00:00"/>
    <x v="12"/>
    <x v="0"/>
    <s v="1060"/>
    <s v="S060"/>
    <s v="S"/>
    <n v="9022.64"/>
    <n v="1"/>
    <x v="0"/>
    <s v="CSMS761362"/>
    <x v="415"/>
    <x v="0"/>
    <n v="41000"/>
    <n v="0"/>
    <s v=""/>
  </r>
  <r>
    <s v="5009843257"/>
    <x v="4"/>
    <x v="2"/>
    <d v="2021-03-09T00:00:00"/>
    <x v="12"/>
    <x v="56"/>
    <s v="1060"/>
    <s v="S060"/>
    <s v="S"/>
    <n v="6044.68"/>
    <n v="2"/>
    <x v="0"/>
    <s v="CSMS750544"/>
    <x v="416"/>
    <x v="56"/>
    <n v="3645"/>
    <n v="0"/>
    <s v=""/>
  </r>
  <r>
    <s v="5009843258"/>
    <x v="4"/>
    <x v="2"/>
    <d v="2021-03-09T00:00:00"/>
    <x v="12"/>
    <x v="13"/>
    <s v="1020"/>
    <s v="S020"/>
    <s v="S"/>
    <n v="11338.77"/>
    <n v="1"/>
    <x v="0"/>
    <s v="CSMS761320"/>
    <x v="415"/>
    <x v="13"/>
    <n v="46100"/>
    <n v="0"/>
    <s v=""/>
  </r>
  <r>
    <s v="5009843258"/>
    <x v="4"/>
    <x v="2"/>
    <d v="2021-03-09T00:00:00"/>
    <x v="12"/>
    <x v="14"/>
    <s v="1020"/>
    <s v="S020"/>
    <s v="S"/>
    <n v="14630.46"/>
    <n v="1"/>
    <x v="0"/>
    <s v="CSMS761328"/>
    <x v="415"/>
    <x v="14"/>
    <n v="50350"/>
    <n v="0"/>
    <s v=""/>
  </r>
  <r>
    <s v="5009843303"/>
    <x v="4"/>
    <x v="2"/>
    <d v="2021-03-09T00:00:00"/>
    <x v="12"/>
    <x v="13"/>
    <s v="1060"/>
    <s v="S060"/>
    <s v="S"/>
    <n v="10947.32"/>
    <n v="1"/>
    <x v="0"/>
    <s v="CSMS761320"/>
    <x v="415"/>
    <x v="13"/>
    <n v="46100"/>
    <n v="0"/>
    <s v=""/>
  </r>
  <r>
    <s v="5009843303"/>
    <x v="4"/>
    <x v="2"/>
    <d v="2021-03-09T00:00:00"/>
    <x v="12"/>
    <x v="17"/>
    <s v="1060"/>
    <s v="S060"/>
    <s v="S"/>
    <n v="8876.5"/>
    <n v="1"/>
    <x v="0"/>
    <s v="CSMS761354"/>
    <x v="415"/>
    <x v="17"/>
    <n v="43365"/>
    <n v="0"/>
    <s v=""/>
  </r>
  <r>
    <s v="5009843304"/>
    <x v="4"/>
    <x v="2"/>
    <d v="2021-03-09T00:00:00"/>
    <x v="12"/>
    <x v="0"/>
    <s v="1080"/>
    <s v="S080"/>
    <s v="S"/>
    <n v="8980.9599999999991"/>
    <n v="1"/>
    <x v="0"/>
    <s v="CSMS761362"/>
    <x v="415"/>
    <x v="0"/>
    <n v="41000"/>
    <n v="0"/>
    <s v=""/>
  </r>
  <r>
    <s v="5009843304"/>
    <x v="4"/>
    <x v="2"/>
    <d v="2021-03-09T00:00:00"/>
    <x v="12"/>
    <x v="13"/>
    <s v="1080"/>
    <s v="S080"/>
    <s v="S"/>
    <n v="12018.92"/>
    <n v="1"/>
    <x v="0"/>
    <s v="CSMS761320"/>
    <x v="415"/>
    <x v="13"/>
    <n v="46100"/>
    <n v="0"/>
    <s v=""/>
  </r>
  <r>
    <s v="5009843304"/>
    <x v="4"/>
    <x v="2"/>
    <d v="2021-03-09T00:00:00"/>
    <x v="12"/>
    <x v="10"/>
    <s v="1080"/>
    <s v="S080"/>
    <s v="S"/>
    <n v="17269.39"/>
    <n v="2"/>
    <x v="0"/>
    <s v="CSMS761360"/>
    <x v="415"/>
    <x v="10"/>
    <n v="42200"/>
    <n v="0"/>
    <s v=""/>
  </r>
  <r>
    <s v="5009843305"/>
    <x v="4"/>
    <x v="2"/>
    <d v="2021-03-09T00:00:00"/>
    <x v="12"/>
    <x v="10"/>
    <s v="1010"/>
    <s v="S010"/>
    <s v="S"/>
    <n v="40029.129999999997"/>
    <n v="5"/>
    <x v="0"/>
    <s v="CSMS761360"/>
    <x v="415"/>
    <x v="10"/>
    <n v="42200"/>
    <n v="0"/>
    <s v=""/>
  </r>
  <r>
    <s v="5009843305"/>
    <x v="4"/>
    <x v="2"/>
    <d v="2021-03-09T00:00:00"/>
    <x v="12"/>
    <x v="0"/>
    <s v="1010"/>
    <s v="S010"/>
    <s v="S"/>
    <n v="26942.89"/>
    <n v="3"/>
    <x v="0"/>
    <s v="CSMS761362"/>
    <x v="415"/>
    <x v="0"/>
    <n v="41000"/>
    <n v="0"/>
    <s v=""/>
  </r>
  <r>
    <s v="5009843410"/>
    <x v="4"/>
    <x v="2"/>
    <d v="2021-03-09T00:00:00"/>
    <x v="12"/>
    <x v="19"/>
    <s v="1060"/>
    <s v="S060"/>
    <s v="S"/>
    <n v="5629"/>
    <n v="4"/>
    <x v="0"/>
    <s v="CSMS751120"/>
    <x v="416"/>
    <x v="19"/>
    <n v="1745"/>
    <n v="0"/>
    <s v=""/>
  </r>
  <r>
    <s v="5009843410"/>
    <x v="4"/>
    <x v="2"/>
    <d v="2021-03-09T00:00:00"/>
    <x v="12"/>
    <x v="79"/>
    <s v="1060"/>
    <s v="S060"/>
    <s v="S"/>
    <n v="3435.86"/>
    <n v="1"/>
    <x v="0"/>
    <s v="CSMS753324"/>
    <x v="416"/>
    <x v="79"/>
    <n v="4095"/>
    <n v="0"/>
    <s v=""/>
  </r>
  <r>
    <s v="5009843410"/>
    <x v="4"/>
    <x v="2"/>
    <d v="2021-03-09T00:00:00"/>
    <x v="12"/>
    <x v="6"/>
    <s v="1060"/>
    <s v="S060"/>
    <s v="S"/>
    <n v="1113.8900000000001"/>
    <n v="1"/>
    <x v="0"/>
    <s v="CSMS752112"/>
    <x v="416"/>
    <x v="6"/>
    <n v="1446"/>
    <n v="0"/>
    <s v=""/>
  </r>
  <r>
    <s v="5009843432"/>
    <x v="4"/>
    <x v="2"/>
    <d v="2021-03-09T00:00:00"/>
    <x v="12"/>
    <x v="0"/>
    <s v="1010"/>
    <s v="S010"/>
    <s v="S"/>
    <n v="8980.9599999999991"/>
    <n v="1"/>
    <x v="0"/>
    <s v="CSMS761362"/>
    <x v="415"/>
    <x v="0"/>
    <n v="41000"/>
    <n v="0"/>
    <s v=""/>
  </r>
  <r>
    <s v="5009843432"/>
    <x v="4"/>
    <x v="2"/>
    <d v="2021-03-09T00:00:00"/>
    <x v="12"/>
    <x v="10"/>
    <s v="1010"/>
    <s v="S010"/>
    <s v="S"/>
    <n v="8005.82"/>
    <n v="1"/>
    <x v="0"/>
    <s v="CSMS761360"/>
    <x v="415"/>
    <x v="10"/>
    <n v="42200"/>
    <n v="0"/>
    <s v=""/>
  </r>
  <r>
    <s v="5009843432"/>
    <x v="4"/>
    <x v="2"/>
    <d v="2021-03-09T00:00:00"/>
    <x v="12"/>
    <x v="13"/>
    <s v="1010"/>
    <s v="S010"/>
    <s v="S"/>
    <n v="32690.27"/>
    <n v="3"/>
    <x v="0"/>
    <s v="CSMS761320"/>
    <x v="415"/>
    <x v="13"/>
    <n v="46100"/>
    <n v="0"/>
    <s v=""/>
  </r>
  <r>
    <s v="5009843440"/>
    <x v="4"/>
    <x v="2"/>
    <d v="2021-03-09T00:00:00"/>
    <x v="12"/>
    <x v="0"/>
    <s v="1010"/>
    <s v="S010"/>
    <s v="S"/>
    <n v="17961.919999999998"/>
    <n v="2"/>
    <x v="0"/>
    <s v="CSMS761362"/>
    <x v="415"/>
    <x v="0"/>
    <n v="41000"/>
    <n v="0"/>
    <s v=""/>
  </r>
  <r>
    <s v="5009843440"/>
    <x v="4"/>
    <x v="2"/>
    <d v="2021-03-09T00:00:00"/>
    <x v="12"/>
    <x v="13"/>
    <s v="1010"/>
    <s v="S010"/>
    <s v="S"/>
    <n v="21793.52"/>
    <n v="2"/>
    <x v="0"/>
    <s v="CSMS761320"/>
    <x v="415"/>
    <x v="13"/>
    <n v="46100"/>
    <n v="0"/>
    <s v=""/>
  </r>
  <r>
    <s v="5009843440"/>
    <x v="4"/>
    <x v="2"/>
    <d v="2021-03-09T00:00:00"/>
    <x v="12"/>
    <x v="14"/>
    <s v="1010"/>
    <s v="S010"/>
    <s v="S"/>
    <n v="14193.9"/>
    <n v="1"/>
    <x v="0"/>
    <s v="CSMS761328"/>
    <x v="415"/>
    <x v="14"/>
    <n v="50350"/>
    <n v="0"/>
    <s v=""/>
  </r>
  <r>
    <s v="5009843523"/>
    <x v="4"/>
    <x v="2"/>
    <d v="2021-03-09T00:00:00"/>
    <x v="12"/>
    <x v="6"/>
    <s v="1050"/>
    <s v="S050"/>
    <s v="S"/>
    <n v="16631.22"/>
    <n v="15"/>
    <x v="0"/>
    <s v="CSMS752112"/>
    <x v="416"/>
    <x v="6"/>
    <n v="1446"/>
    <n v="0"/>
    <s v=""/>
  </r>
  <r>
    <s v="5009843621"/>
    <x v="4"/>
    <x v="2"/>
    <d v="2021-03-09T00:00:00"/>
    <x v="12"/>
    <x v="16"/>
    <s v="1010"/>
    <s v="S010"/>
    <s v="S"/>
    <n v="2779.95"/>
    <n v="2"/>
    <x v="0"/>
    <s v="CSMS752928"/>
    <x v="416"/>
    <x v="16"/>
    <n v="1778"/>
    <n v="0"/>
    <s v=""/>
  </r>
  <r>
    <s v="5009843621"/>
    <x v="4"/>
    <x v="2"/>
    <d v="2021-03-09T00:00:00"/>
    <x v="12"/>
    <x v="19"/>
    <s v="1010"/>
    <s v="S010"/>
    <s v="S"/>
    <n v="12606.75"/>
    <n v="9"/>
    <x v="0"/>
    <s v="CSMS751120"/>
    <x v="416"/>
    <x v="19"/>
    <n v="1745"/>
    <n v="0"/>
    <s v=""/>
  </r>
  <r>
    <s v="5009843897"/>
    <x v="4"/>
    <x v="2"/>
    <d v="2021-03-09T00:00:00"/>
    <x v="12"/>
    <x v="10"/>
    <s v="1010"/>
    <s v="S010"/>
    <s v="S"/>
    <n v="16011.65"/>
    <n v="2"/>
    <x v="0"/>
    <s v="CSMS761360"/>
    <x v="415"/>
    <x v="10"/>
    <n v="42200"/>
    <n v="0"/>
    <s v=""/>
  </r>
  <r>
    <s v="5009843897"/>
    <x v="4"/>
    <x v="2"/>
    <d v="2021-03-09T00:00:00"/>
    <x v="12"/>
    <x v="13"/>
    <s v="1010"/>
    <s v="S010"/>
    <s v="S"/>
    <n v="32690.27"/>
    <n v="3"/>
    <x v="0"/>
    <s v="CSMS761320"/>
    <x v="415"/>
    <x v="13"/>
    <n v="46100"/>
    <n v="0"/>
    <s v=""/>
  </r>
  <r>
    <s v="5009844625"/>
    <x v="4"/>
    <x v="2"/>
    <d v="2021-03-10T00:00:00"/>
    <x v="12"/>
    <x v="6"/>
    <s v="1080"/>
    <s v="S080"/>
    <s v="S"/>
    <n v="5543.74"/>
    <n v="5"/>
    <x v="0"/>
    <s v="CSMS752112"/>
    <x v="416"/>
    <x v="6"/>
    <n v="1446"/>
    <n v="0"/>
    <s v=""/>
  </r>
  <r>
    <s v="5009844887"/>
    <x v="4"/>
    <x v="2"/>
    <d v="2021-03-01T00:00:00"/>
    <x v="17"/>
    <x v="2"/>
    <s v="1060"/>
    <s v=""/>
    <s v="H"/>
    <n v="0"/>
    <n v="1"/>
    <x v="0"/>
    <s v="CSMS764232"/>
    <x v="415"/>
    <x v="2"/>
    <n v="9490"/>
    <n v="0"/>
    <s v=""/>
  </r>
  <r>
    <s v="5009845351"/>
    <x v="4"/>
    <x v="2"/>
    <d v="2021-03-11T00:00:00"/>
    <x v="12"/>
    <x v="13"/>
    <s v="1010"/>
    <s v="S010"/>
    <s v="S"/>
    <n v="32690.28"/>
    <n v="3"/>
    <x v="0"/>
    <s v="CSMS761320"/>
    <x v="415"/>
    <x v="13"/>
    <n v="46100"/>
    <n v="0"/>
    <s v=""/>
  </r>
  <r>
    <s v="5009845351"/>
    <x v="4"/>
    <x v="2"/>
    <d v="2021-03-11T00:00:00"/>
    <x v="12"/>
    <x v="10"/>
    <s v="1010"/>
    <s v="S010"/>
    <s v="S"/>
    <n v="8005.82"/>
    <n v="1"/>
    <x v="0"/>
    <s v="CSMS761360"/>
    <x v="415"/>
    <x v="10"/>
    <n v="42200"/>
    <n v="0"/>
    <s v=""/>
  </r>
  <r>
    <s v="5009845351"/>
    <x v="4"/>
    <x v="2"/>
    <d v="2021-03-11T00:00:00"/>
    <x v="12"/>
    <x v="0"/>
    <s v="1010"/>
    <s v="S010"/>
    <s v="S"/>
    <n v="8980.9599999999991"/>
    <n v="1"/>
    <x v="0"/>
    <s v="CSMS761362"/>
    <x v="415"/>
    <x v="0"/>
    <n v="41000"/>
    <n v="0"/>
    <s v=""/>
  </r>
  <r>
    <s v="5009845351"/>
    <x v="4"/>
    <x v="2"/>
    <d v="2021-03-11T00:00:00"/>
    <x v="12"/>
    <x v="28"/>
    <s v="1010"/>
    <s v="S010"/>
    <s v="S"/>
    <n v="10320.299999999999"/>
    <n v="1"/>
    <x v="0"/>
    <s v="CSMS761356"/>
    <x v="415"/>
    <x v="28"/>
    <n v="44820"/>
    <n v="0"/>
    <s v=""/>
  </r>
  <r>
    <s v="5009845352"/>
    <x v="4"/>
    <x v="2"/>
    <d v="2021-03-11T00:00:00"/>
    <x v="12"/>
    <x v="10"/>
    <s v="1010"/>
    <s v="S010"/>
    <s v="S"/>
    <n v="8005.83"/>
    <n v="1"/>
    <x v="0"/>
    <s v="CSMS761360"/>
    <x v="415"/>
    <x v="10"/>
    <n v="42200"/>
    <n v="0"/>
    <s v=""/>
  </r>
  <r>
    <s v="5009845352"/>
    <x v="4"/>
    <x v="2"/>
    <d v="2021-03-11T00:00:00"/>
    <x v="12"/>
    <x v="0"/>
    <s v="1010"/>
    <s v="S010"/>
    <s v="S"/>
    <n v="8980.9599999999991"/>
    <n v="1"/>
    <x v="0"/>
    <s v="CSMS761362"/>
    <x v="415"/>
    <x v="0"/>
    <n v="41000"/>
    <n v="0"/>
    <s v=""/>
  </r>
  <r>
    <s v="5009845460"/>
    <x v="4"/>
    <x v="2"/>
    <d v="2021-03-11T00:00:00"/>
    <x v="12"/>
    <x v="17"/>
    <s v="1020"/>
    <s v="S020"/>
    <s v="S"/>
    <n v="27134.94"/>
    <n v="3"/>
    <x v="0"/>
    <s v="CSMS761354"/>
    <x v="415"/>
    <x v="17"/>
    <n v="43365"/>
    <n v="0"/>
    <s v=""/>
  </r>
  <r>
    <s v="5009845460"/>
    <x v="4"/>
    <x v="2"/>
    <d v="2021-03-11T00:00:00"/>
    <x v="12"/>
    <x v="13"/>
    <s v="1020"/>
    <s v="S020"/>
    <s v="S"/>
    <n v="56693.87"/>
    <n v="5"/>
    <x v="0"/>
    <s v="CSMS761320"/>
    <x v="415"/>
    <x v="13"/>
    <n v="46100"/>
    <n v="0"/>
    <s v=""/>
  </r>
  <r>
    <s v="5009845461"/>
    <x v="4"/>
    <x v="2"/>
    <d v="2021-03-11T00:00:00"/>
    <x v="12"/>
    <x v="39"/>
    <s v="1020"/>
    <s v="S020"/>
    <s v="S"/>
    <n v="13398.58"/>
    <n v="1"/>
    <x v="0"/>
    <s v="CSMS764252"/>
    <x v="416"/>
    <x v="39"/>
    <n v="20246"/>
    <n v="0"/>
    <s v=""/>
  </r>
  <r>
    <s v="5009845461"/>
    <x v="4"/>
    <x v="2"/>
    <d v="2021-03-11T00:00:00"/>
    <x v="12"/>
    <x v="17"/>
    <s v="1020"/>
    <s v="S020"/>
    <s v="S"/>
    <n v="9044.98"/>
    <n v="1"/>
    <x v="0"/>
    <s v="CSMS761354"/>
    <x v="415"/>
    <x v="17"/>
    <n v="43365"/>
    <n v="0"/>
    <s v=""/>
  </r>
  <r>
    <s v="5009845461"/>
    <x v="4"/>
    <x v="2"/>
    <d v="2021-03-11T00:00:00"/>
    <x v="12"/>
    <x v="65"/>
    <s v="1020"/>
    <s v="S020"/>
    <s v="S"/>
    <n v="5138.3"/>
    <n v="2"/>
    <x v="0"/>
    <s v="CSMS765106"/>
    <x v="415"/>
    <x v="65"/>
    <n v="8130"/>
    <n v="0"/>
    <s v=""/>
  </r>
  <r>
    <s v="5009845461"/>
    <x v="4"/>
    <x v="2"/>
    <d v="2021-03-11T00:00:00"/>
    <x v="12"/>
    <x v="15"/>
    <s v="1020"/>
    <s v="S020"/>
    <s v="S"/>
    <n v="34977.67"/>
    <n v="2"/>
    <x v="0"/>
    <s v="CSMS761336"/>
    <x v="415"/>
    <x v="15"/>
    <n v="53650"/>
    <n v="0"/>
    <s v=""/>
  </r>
  <r>
    <s v="5009845461"/>
    <x v="4"/>
    <x v="2"/>
    <d v="2021-03-11T00:00:00"/>
    <x v="12"/>
    <x v="14"/>
    <s v="1020"/>
    <s v="S020"/>
    <s v="S"/>
    <n v="14630.46"/>
    <n v="1"/>
    <x v="0"/>
    <s v="CSMS761328"/>
    <x v="415"/>
    <x v="14"/>
    <n v="50350"/>
    <n v="0"/>
    <s v=""/>
  </r>
  <r>
    <s v="5009845461"/>
    <x v="4"/>
    <x v="2"/>
    <d v="2021-03-11T00:00:00"/>
    <x v="12"/>
    <x v="13"/>
    <s v="1020"/>
    <s v="S020"/>
    <s v="S"/>
    <n v="22677.55"/>
    <n v="2"/>
    <x v="0"/>
    <s v="CSMS761320"/>
    <x v="415"/>
    <x v="13"/>
    <n v="46100"/>
    <n v="0"/>
    <s v=""/>
  </r>
  <r>
    <s v="5009845849"/>
    <x v="4"/>
    <x v="2"/>
    <d v="2021-03-11T00:00:00"/>
    <x v="12"/>
    <x v="10"/>
    <s v="1010"/>
    <s v="S010"/>
    <s v="S"/>
    <n v="8005.83"/>
    <n v="1"/>
    <x v="0"/>
    <s v="CSMS761360"/>
    <x v="415"/>
    <x v="10"/>
    <n v="42200"/>
    <n v="0"/>
    <s v=""/>
  </r>
  <r>
    <s v="5009845849"/>
    <x v="4"/>
    <x v="2"/>
    <d v="2021-03-11T00:00:00"/>
    <x v="12"/>
    <x v="13"/>
    <s v="1010"/>
    <s v="S010"/>
    <s v="S"/>
    <n v="32690.27"/>
    <n v="3"/>
    <x v="0"/>
    <s v="CSMS761320"/>
    <x v="415"/>
    <x v="13"/>
    <n v="46100"/>
    <n v="0"/>
    <s v=""/>
  </r>
  <r>
    <s v="5009845849"/>
    <x v="4"/>
    <x v="2"/>
    <d v="2021-03-11T00:00:00"/>
    <x v="12"/>
    <x v="0"/>
    <s v="1010"/>
    <s v="S010"/>
    <s v="S"/>
    <n v="17961.93"/>
    <n v="2"/>
    <x v="0"/>
    <s v="CSMS761362"/>
    <x v="415"/>
    <x v="0"/>
    <n v="41000"/>
    <n v="0"/>
    <s v=""/>
  </r>
  <r>
    <s v="5009845927"/>
    <x v="4"/>
    <x v="2"/>
    <d v="2021-03-11T00:00:00"/>
    <x v="12"/>
    <x v="17"/>
    <s v="1020"/>
    <s v="S020"/>
    <s v="S"/>
    <n v="18089.96"/>
    <n v="2"/>
    <x v="0"/>
    <s v="CSMS761354"/>
    <x v="415"/>
    <x v="17"/>
    <n v="43365"/>
    <n v="0"/>
    <s v=""/>
  </r>
  <r>
    <s v="5009845928"/>
    <x v="4"/>
    <x v="2"/>
    <d v="2021-03-11T00:00:00"/>
    <x v="12"/>
    <x v="5"/>
    <s v="1020"/>
    <s v="S024"/>
    <s v="S"/>
    <n v="78743.7"/>
    <n v="84"/>
    <x v="0"/>
    <s v="CSMS750832"/>
    <x v="416"/>
    <x v="5"/>
    <n v="1297"/>
    <n v="0"/>
    <s v=""/>
  </r>
  <r>
    <s v="5009848049"/>
    <x v="4"/>
    <x v="2"/>
    <d v="2021-03-15T00:00:00"/>
    <x v="12"/>
    <x v="11"/>
    <s v="1010"/>
    <s v="S010"/>
    <s v="S"/>
    <n v="17028.810000000001"/>
    <n v="6"/>
    <x v="0"/>
    <s v="CSMS764236"/>
    <x v="415"/>
    <x v="11"/>
    <n v="11525"/>
    <n v="0"/>
    <s v=""/>
  </r>
  <r>
    <s v="5009848719"/>
    <x v="4"/>
    <x v="2"/>
    <d v="2021-03-15T00:00:00"/>
    <x v="12"/>
    <x v="31"/>
    <s v="1080"/>
    <s v="S080"/>
    <s v="S"/>
    <n v="1481.19"/>
    <n v="1"/>
    <x v="0"/>
    <s v="CSMS755504"/>
    <x v="416"/>
    <x v="31"/>
    <n v="1911"/>
    <n v="0"/>
    <s v=""/>
  </r>
  <r>
    <s v="5009848719"/>
    <x v="4"/>
    <x v="2"/>
    <d v="2021-03-15T00:00:00"/>
    <x v="12"/>
    <x v="12"/>
    <s v="1080"/>
    <s v="S080"/>
    <s v="S"/>
    <n v="48727.08"/>
    <n v="20"/>
    <x v="0"/>
    <s v="CSMS764234"/>
    <x v="415"/>
    <x v="12"/>
    <n v="10385"/>
    <n v="0"/>
    <s v=""/>
  </r>
  <r>
    <s v="5009848809"/>
    <x v="4"/>
    <x v="2"/>
    <d v="2021-03-15T00:00:00"/>
    <x v="12"/>
    <x v="13"/>
    <s v="1010"/>
    <s v="S010"/>
    <s v="S"/>
    <n v="10896.76"/>
    <n v="1"/>
    <x v="0"/>
    <s v="CSMS761320"/>
    <x v="415"/>
    <x v="13"/>
    <n v="46100"/>
    <n v="0"/>
    <s v=""/>
  </r>
  <r>
    <s v="5009848809"/>
    <x v="4"/>
    <x v="2"/>
    <d v="2021-03-15T00:00:00"/>
    <x v="12"/>
    <x v="10"/>
    <s v="1010"/>
    <s v="S010"/>
    <s v="S"/>
    <n v="8005.83"/>
    <n v="1"/>
    <x v="0"/>
    <s v="CSMS761360"/>
    <x v="415"/>
    <x v="10"/>
    <n v="42200"/>
    <n v="0"/>
    <s v=""/>
  </r>
  <r>
    <s v="5009848824"/>
    <x v="4"/>
    <x v="2"/>
    <d v="2021-03-15T00:00:00"/>
    <x v="12"/>
    <x v="73"/>
    <s v="1050"/>
    <s v="S050"/>
    <s v="S"/>
    <n v="9085.2099999999991"/>
    <n v="1"/>
    <x v="0"/>
    <s v="CSMS761340"/>
    <x v="415"/>
    <x v="73"/>
    <n v="41980"/>
    <n v="0"/>
    <s v=""/>
  </r>
  <r>
    <s v="5009848905"/>
    <x v="4"/>
    <x v="2"/>
    <d v="2021-03-15T00:00:00"/>
    <x v="12"/>
    <x v="5"/>
    <s v="1020"/>
    <s v="S024"/>
    <s v="S"/>
    <n v="78743.7"/>
    <n v="84"/>
    <x v="0"/>
    <s v="CSMS750832"/>
    <x v="416"/>
    <x v="5"/>
    <n v="1297"/>
    <n v="0"/>
    <s v=""/>
  </r>
  <r>
    <s v="5009848909"/>
    <x v="4"/>
    <x v="2"/>
    <d v="2021-03-01T00:00:00"/>
    <x v="13"/>
    <x v="48"/>
    <s v="1020"/>
    <s v="S024"/>
    <s v="H"/>
    <n v="-22071.040000000001"/>
    <n v="-1"/>
    <x v="0"/>
    <s v="CSMS761284"/>
    <x v="415"/>
    <x v="48"/>
    <n v="63144.15"/>
    <n v="0"/>
    <s v=""/>
  </r>
  <r>
    <s v="5009848951"/>
    <x v="4"/>
    <x v="2"/>
    <d v="2021-03-01T00:00:00"/>
    <x v="12"/>
    <x v="48"/>
    <s v="1020"/>
    <s v="S024"/>
    <s v="S"/>
    <n v="64750.81"/>
    <n v="3"/>
    <x v="0"/>
    <s v="CSMS761284"/>
    <x v="415"/>
    <x v="48"/>
    <n v="63144.15"/>
    <n v="0"/>
    <s v=""/>
  </r>
  <r>
    <s v="5009849080"/>
    <x v="4"/>
    <x v="2"/>
    <d v="2021-03-15T00:00:00"/>
    <x v="12"/>
    <x v="0"/>
    <s v="1080"/>
    <s v="S080"/>
    <s v="S"/>
    <n v="8980.9599999999991"/>
    <n v="1"/>
    <x v="0"/>
    <s v="CSMS761362"/>
    <x v="415"/>
    <x v="0"/>
    <n v="41000"/>
    <n v="0"/>
    <s v=""/>
  </r>
  <r>
    <s v="5009849084"/>
    <x v="4"/>
    <x v="2"/>
    <d v="2021-03-15T00:00:00"/>
    <x v="12"/>
    <x v="65"/>
    <s v="1020"/>
    <s v="S020"/>
    <s v="S"/>
    <n v="17491.060000000001"/>
    <n v="7"/>
    <x v="0"/>
    <s v="CSMS765106"/>
    <x v="415"/>
    <x v="65"/>
    <n v="8130"/>
    <n v="0"/>
    <s v=""/>
  </r>
  <r>
    <s v="5009849731"/>
    <x v="4"/>
    <x v="2"/>
    <d v="2021-03-16T00:00:00"/>
    <x v="12"/>
    <x v="73"/>
    <s v="1050"/>
    <s v="S050"/>
    <s v="S"/>
    <n v="16821.66"/>
    <n v="2"/>
    <x v="0"/>
    <s v="CSMS761340"/>
    <x v="415"/>
    <x v="73"/>
    <n v="41980"/>
    <n v="0"/>
    <s v=""/>
  </r>
  <r>
    <s v="5009849925"/>
    <x v="4"/>
    <x v="2"/>
    <d v="2021-03-16T00:00:00"/>
    <x v="12"/>
    <x v="128"/>
    <s v="1020"/>
    <s v="S020"/>
    <s v="S"/>
    <n v="20792.52"/>
    <n v="1"/>
    <x v="0"/>
    <s v="CSMS761286"/>
    <x v="415"/>
    <x v="128"/>
    <n v="39525"/>
    <n v="0"/>
    <s v=""/>
  </r>
  <r>
    <s v="5009849925"/>
    <x v="4"/>
    <x v="2"/>
    <d v="2021-03-16T00:00:00"/>
    <x v="12"/>
    <x v="18"/>
    <s v="1020"/>
    <s v="S020"/>
    <s v="S"/>
    <n v="16024.58"/>
    <n v="1"/>
    <x v="0"/>
    <s v="CSMS761326"/>
    <x v="415"/>
    <x v="18"/>
    <n v="52000"/>
    <n v="0"/>
    <s v=""/>
  </r>
  <r>
    <s v="5009849925"/>
    <x v="4"/>
    <x v="2"/>
    <d v="2021-03-16T00:00:00"/>
    <x v="12"/>
    <x v="115"/>
    <s v="1020"/>
    <s v="S020"/>
    <s v="S"/>
    <n v="13353.46"/>
    <n v="1"/>
    <x v="0"/>
    <s v="CSMS764260"/>
    <x v="416"/>
    <x v="115"/>
    <n v="20860"/>
    <n v="0"/>
    <s v=""/>
  </r>
  <r>
    <s v="5009849925"/>
    <x v="4"/>
    <x v="2"/>
    <d v="2021-03-16T00:00:00"/>
    <x v="12"/>
    <x v="65"/>
    <s v="1020"/>
    <s v="S020"/>
    <s v="S"/>
    <n v="2498.7199999999998"/>
    <n v="1"/>
    <x v="0"/>
    <s v="CSMS765106"/>
    <x v="415"/>
    <x v="65"/>
    <n v="8130"/>
    <n v="0"/>
    <s v=""/>
  </r>
  <r>
    <s v="5009849935"/>
    <x v="4"/>
    <x v="2"/>
    <d v="2021-03-16T00:00:00"/>
    <x v="12"/>
    <x v="6"/>
    <s v="1050"/>
    <s v="S050"/>
    <s v="S"/>
    <n v="16631.22"/>
    <n v="15"/>
    <x v="0"/>
    <s v="CSMS752112"/>
    <x v="416"/>
    <x v="6"/>
    <n v="1446"/>
    <n v="0"/>
    <s v=""/>
  </r>
  <r>
    <s v="5009850130"/>
    <x v="4"/>
    <x v="2"/>
    <d v="2021-03-16T00:00:00"/>
    <x v="12"/>
    <x v="5"/>
    <s v="1096"/>
    <s v="S096"/>
    <s v="S"/>
    <n v="4081.57"/>
    <n v="4"/>
    <x v="0"/>
    <s v="CSMS750832"/>
    <x v="416"/>
    <x v="5"/>
    <n v="1297"/>
    <n v="0"/>
    <s v=""/>
  </r>
  <r>
    <s v="5009850262"/>
    <x v="4"/>
    <x v="2"/>
    <d v="2021-03-17T00:00:00"/>
    <x v="12"/>
    <x v="31"/>
    <s v="1010"/>
    <s v="S010"/>
    <s v="S"/>
    <n v="1444.93"/>
    <n v="1"/>
    <x v="0"/>
    <s v="CSMS755504"/>
    <x v="416"/>
    <x v="31"/>
    <n v="1911"/>
    <n v="0"/>
    <s v=""/>
  </r>
  <r>
    <s v="5009850468"/>
    <x v="4"/>
    <x v="2"/>
    <d v="2021-03-17T00:00:00"/>
    <x v="12"/>
    <x v="19"/>
    <s v="1010"/>
    <s v="S010"/>
    <s v="S"/>
    <n v="2801.5"/>
    <n v="2"/>
    <x v="0"/>
    <s v="CSMS751120"/>
    <x v="416"/>
    <x v="19"/>
    <n v="1745"/>
    <n v="0"/>
    <s v=""/>
  </r>
  <r>
    <s v="5009850468"/>
    <x v="4"/>
    <x v="2"/>
    <d v="2021-03-17T00:00:00"/>
    <x v="12"/>
    <x v="16"/>
    <s v="1010"/>
    <s v="S010"/>
    <s v="S"/>
    <n v="1389.98"/>
    <n v="1"/>
    <x v="0"/>
    <s v="CSMS752928"/>
    <x v="416"/>
    <x v="16"/>
    <n v="1778"/>
    <n v="0"/>
    <s v=""/>
  </r>
  <r>
    <s v="5009850468"/>
    <x v="4"/>
    <x v="2"/>
    <d v="2021-03-17T00:00:00"/>
    <x v="12"/>
    <x v="6"/>
    <s v="1010"/>
    <s v="S010"/>
    <s v="S"/>
    <n v="4434.99"/>
    <n v="4"/>
    <x v="0"/>
    <s v="CSMS752112"/>
    <x v="416"/>
    <x v="6"/>
    <n v="1446"/>
    <n v="0"/>
    <s v=""/>
  </r>
  <r>
    <s v="5009850858"/>
    <x v="4"/>
    <x v="2"/>
    <d v="2021-03-17T00:00:00"/>
    <x v="12"/>
    <x v="22"/>
    <s v="1020"/>
    <s v="S020"/>
    <s v="S"/>
    <n v="1048.4100000000001"/>
    <n v="1"/>
    <x v="0"/>
    <s v="CSMS752768"/>
    <x v="416"/>
    <x v="22"/>
    <n v="1334"/>
    <n v="0"/>
    <s v=""/>
  </r>
  <r>
    <s v="5009850858"/>
    <x v="4"/>
    <x v="2"/>
    <d v="2021-03-17T00:00:00"/>
    <x v="12"/>
    <x v="32"/>
    <s v="1020"/>
    <s v="S020"/>
    <s v="S"/>
    <n v="2014.93"/>
    <n v="2"/>
    <x v="0"/>
    <s v="CSMS755168"/>
    <x v="416"/>
    <x v="32"/>
    <n v="1238"/>
    <n v="0"/>
    <s v=""/>
  </r>
  <r>
    <s v="5009851071"/>
    <x v="4"/>
    <x v="2"/>
    <d v="2021-03-17T00:00:00"/>
    <x v="12"/>
    <x v="49"/>
    <s v="1020"/>
    <s v="S020"/>
    <s v="S"/>
    <n v="1832.83"/>
    <n v="1"/>
    <x v="0"/>
    <s v="CSMS753584"/>
    <x v="416"/>
    <x v="49"/>
    <n v="2408"/>
    <n v="0"/>
    <s v=""/>
  </r>
  <r>
    <s v="5009851236"/>
    <x v="4"/>
    <x v="2"/>
    <d v="2021-03-18T00:00:00"/>
    <x v="12"/>
    <x v="65"/>
    <s v="1096"/>
    <s v="S096"/>
    <s v="S"/>
    <n v="3111.4"/>
    <n v="1"/>
    <x v="0"/>
    <s v="CSMS765106"/>
    <x v="415"/>
    <x v="65"/>
    <n v="8130"/>
    <n v="0"/>
    <s v=""/>
  </r>
  <r>
    <s v="5009851236"/>
    <x v="4"/>
    <x v="2"/>
    <d v="2021-03-18T00:00:00"/>
    <x v="12"/>
    <x v="11"/>
    <s v="1096"/>
    <s v="S096"/>
    <s v="S"/>
    <n v="4069.38"/>
    <n v="1"/>
    <x v="0"/>
    <s v="CSMS764236"/>
    <x v="415"/>
    <x v="11"/>
    <n v="11525"/>
    <n v="0"/>
    <s v=""/>
  </r>
  <r>
    <s v="5009851236"/>
    <x v="4"/>
    <x v="2"/>
    <d v="2021-03-18T00:00:00"/>
    <x v="12"/>
    <x v="2"/>
    <s v="1096"/>
    <s v="S096"/>
    <s v="S"/>
    <n v="2802.82"/>
    <n v="1"/>
    <x v="0"/>
    <s v="CSMS764232"/>
    <x v="415"/>
    <x v="2"/>
    <n v="9490"/>
    <n v="0"/>
    <s v=""/>
  </r>
  <r>
    <s v="5009852057"/>
    <x v="4"/>
    <x v="2"/>
    <d v="2021-03-18T00:00:00"/>
    <x v="12"/>
    <x v="15"/>
    <s v="1020"/>
    <s v="S024"/>
    <s v="S"/>
    <n v="34018.83"/>
    <n v="2"/>
    <x v="0"/>
    <s v="CSMS761336"/>
    <x v="415"/>
    <x v="15"/>
    <n v="53650"/>
    <n v="0"/>
    <s v=""/>
  </r>
  <r>
    <s v="5009854815"/>
    <x v="4"/>
    <x v="2"/>
    <d v="2021-03-22T00:00:00"/>
    <x v="12"/>
    <x v="92"/>
    <s v="1060"/>
    <s v="S060"/>
    <s v="S"/>
    <n v="7953.56"/>
    <n v="3"/>
    <x v="0"/>
    <s v="CSMS761524"/>
    <x v="415"/>
    <x v="92"/>
    <n v="4081"/>
    <n v="0"/>
    <s v=""/>
  </r>
  <r>
    <s v="5009854815"/>
    <x v="4"/>
    <x v="2"/>
    <d v="2021-03-22T00:00:00"/>
    <x v="12"/>
    <x v="37"/>
    <s v="1060"/>
    <s v="S060"/>
    <s v="S"/>
    <n v="7136.5"/>
    <n v="3"/>
    <x v="0"/>
    <s v="CSMS761522"/>
    <x v="415"/>
    <x v="37"/>
    <n v="3529"/>
    <n v="0"/>
    <s v=""/>
  </r>
  <r>
    <s v="5009854815"/>
    <x v="4"/>
    <x v="2"/>
    <d v="2021-03-22T00:00:00"/>
    <x v="12"/>
    <x v="42"/>
    <s v="1060"/>
    <s v="S060"/>
    <s v="S"/>
    <n v="1927.93"/>
    <n v="1"/>
    <x v="0"/>
    <s v="CSMS755616"/>
    <x v="416"/>
    <x v="42"/>
    <n v="2857"/>
    <n v="0"/>
    <s v=""/>
  </r>
  <r>
    <s v="5009854857"/>
    <x v="4"/>
    <x v="2"/>
    <d v="2021-03-22T00:00:00"/>
    <x v="12"/>
    <x v="10"/>
    <s v="1010"/>
    <s v="S010"/>
    <s v="S"/>
    <n v="40029.129999999997"/>
    <n v="5"/>
    <x v="0"/>
    <s v="CSMS761360"/>
    <x v="415"/>
    <x v="10"/>
    <n v="42200"/>
    <n v="0"/>
    <s v=""/>
  </r>
  <r>
    <s v="5009854866"/>
    <x v="4"/>
    <x v="2"/>
    <d v="2021-03-22T00:00:00"/>
    <x v="12"/>
    <x v="118"/>
    <s v="1060"/>
    <s v="S060"/>
    <s v="S"/>
    <n v="7999.11"/>
    <n v="2"/>
    <x v="0"/>
    <s v="CSMS750720"/>
    <x v="416"/>
    <x v="118"/>
    <n v="5926"/>
    <n v="0"/>
    <s v=""/>
  </r>
  <r>
    <s v="5009854866"/>
    <x v="4"/>
    <x v="2"/>
    <d v="2021-03-22T00:00:00"/>
    <x v="12"/>
    <x v="12"/>
    <s v="1060"/>
    <s v="S060"/>
    <s v="S"/>
    <n v="2526.0500000000002"/>
    <n v="1"/>
    <x v="0"/>
    <s v="CSMS764234"/>
    <x v="415"/>
    <x v="12"/>
    <n v="10385"/>
    <n v="0"/>
    <s v=""/>
  </r>
  <r>
    <s v="5009854901"/>
    <x v="4"/>
    <x v="2"/>
    <d v="2021-03-22T00:00:00"/>
    <x v="12"/>
    <x v="15"/>
    <s v="1020"/>
    <s v="S020"/>
    <s v="S"/>
    <n v="19186.45"/>
    <n v="1"/>
    <x v="0"/>
    <s v="CSMS761336"/>
    <x v="415"/>
    <x v="15"/>
    <n v="53650"/>
    <n v="0"/>
    <s v=""/>
  </r>
  <r>
    <s v="5009854901"/>
    <x v="4"/>
    <x v="2"/>
    <d v="2021-03-22T00:00:00"/>
    <x v="12"/>
    <x v="65"/>
    <s v="1020"/>
    <s v="S020"/>
    <s v="S"/>
    <n v="11484.41"/>
    <n v="4"/>
    <x v="0"/>
    <s v="CSMS765106"/>
    <x v="415"/>
    <x v="65"/>
    <n v="8130"/>
    <n v="0"/>
    <s v=""/>
  </r>
  <r>
    <s v="5009854952"/>
    <x v="4"/>
    <x v="2"/>
    <d v="2021-03-22T00:00:00"/>
    <x v="12"/>
    <x v="6"/>
    <s v="1010"/>
    <s v="S010"/>
    <s v="S"/>
    <n v="4434.99"/>
    <n v="4"/>
    <x v="0"/>
    <s v="CSMS752112"/>
    <x v="416"/>
    <x v="6"/>
    <n v="1446"/>
    <n v="0"/>
    <s v=""/>
  </r>
  <r>
    <s v="5009854952"/>
    <x v="4"/>
    <x v="2"/>
    <d v="2021-03-22T00:00:00"/>
    <x v="12"/>
    <x v="19"/>
    <s v="1010"/>
    <s v="S010"/>
    <s v="S"/>
    <n v="8404.5"/>
    <n v="6"/>
    <x v="0"/>
    <s v="CSMS751120"/>
    <x v="416"/>
    <x v="19"/>
    <n v="1745"/>
    <n v="0"/>
    <s v=""/>
  </r>
  <r>
    <s v="5009854954"/>
    <x v="4"/>
    <x v="2"/>
    <d v="2021-03-22T00:00:00"/>
    <x v="12"/>
    <x v="12"/>
    <s v="1010"/>
    <s v="S010"/>
    <s v="S"/>
    <n v="24362.28"/>
    <n v="10"/>
    <x v="0"/>
    <s v="CSMS764234"/>
    <x v="415"/>
    <x v="12"/>
    <n v="10385"/>
    <n v="0"/>
    <s v=""/>
  </r>
  <r>
    <s v="5009854998"/>
    <x v="4"/>
    <x v="2"/>
    <d v="2021-03-22T00:00:00"/>
    <x v="12"/>
    <x v="92"/>
    <s v="1010"/>
    <s v="S010"/>
    <s v="S"/>
    <n v="5264.67"/>
    <n v="2"/>
    <x v="0"/>
    <s v="CSMS761524"/>
    <x v="415"/>
    <x v="92"/>
    <n v="4081"/>
    <n v="0"/>
    <s v=""/>
  </r>
  <r>
    <s v="5009855028"/>
    <x v="4"/>
    <x v="2"/>
    <d v="2021-03-22T00:00:00"/>
    <x v="12"/>
    <x v="11"/>
    <s v="1010"/>
    <s v="S010"/>
    <s v="S"/>
    <n v="5676.27"/>
    <n v="2"/>
    <x v="0"/>
    <s v="CSMS764236"/>
    <x v="415"/>
    <x v="11"/>
    <n v="11525"/>
    <n v="0"/>
    <s v=""/>
  </r>
  <r>
    <s v="5009855029"/>
    <x v="4"/>
    <x v="2"/>
    <d v="2021-03-22T00:00:00"/>
    <x v="12"/>
    <x v="36"/>
    <s v="1010"/>
    <s v="S010"/>
    <s v="S"/>
    <n v="5772.16"/>
    <n v="3"/>
    <x v="0"/>
    <s v="CSMS761520"/>
    <x v="415"/>
    <x v="36"/>
    <n v="3195"/>
    <n v="0"/>
    <s v=""/>
  </r>
  <r>
    <s v="5009855029"/>
    <x v="4"/>
    <x v="2"/>
    <d v="2021-03-22T00:00:00"/>
    <x v="12"/>
    <x v="122"/>
    <s v="1010"/>
    <s v="S010"/>
    <s v="S"/>
    <n v="5148.16"/>
    <n v="1"/>
    <x v="0"/>
    <s v="CSMS753920"/>
    <x v="416"/>
    <x v="122"/>
    <n v="0"/>
    <n v="0"/>
    <s v=""/>
  </r>
  <r>
    <s v="5009855040"/>
    <x v="4"/>
    <x v="2"/>
    <d v="2021-03-22T00:00:00"/>
    <x v="12"/>
    <x v="31"/>
    <s v="1010"/>
    <s v="S010"/>
    <s v="S"/>
    <n v="2889.86"/>
    <n v="2"/>
    <x v="0"/>
    <s v="CSMS755504"/>
    <x v="416"/>
    <x v="31"/>
    <n v="1911"/>
    <n v="0"/>
    <s v=""/>
  </r>
  <r>
    <s v="5009855064"/>
    <x v="4"/>
    <x v="2"/>
    <d v="2021-03-22T00:00:00"/>
    <x v="12"/>
    <x v="32"/>
    <s v="1020"/>
    <s v="S020"/>
    <s v="S"/>
    <n v="3022.39"/>
    <n v="3"/>
    <x v="0"/>
    <s v="CSMS755168"/>
    <x v="416"/>
    <x v="32"/>
    <n v="1238"/>
    <n v="0"/>
    <s v=""/>
  </r>
  <r>
    <s v="5009855064"/>
    <x v="4"/>
    <x v="2"/>
    <d v="2021-03-22T00:00:00"/>
    <x v="12"/>
    <x v="22"/>
    <s v="1020"/>
    <s v="S020"/>
    <s v="S"/>
    <n v="2096.8200000000002"/>
    <n v="2"/>
    <x v="0"/>
    <s v="CSMS752768"/>
    <x v="416"/>
    <x v="22"/>
    <n v="1334"/>
    <n v="0"/>
    <s v=""/>
  </r>
  <r>
    <s v="5009855192"/>
    <x v="4"/>
    <x v="2"/>
    <d v="2021-03-18T00:00:00"/>
    <x v="13"/>
    <x v="65"/>
    <s v="1096"/>
    <s v="S096"/>
    <s v="H"/>
    <n v="-3111.4"/>
    <n v="-1"/>
    <x v="0"/>
    <s v="CSMS765106"/>
    <x v="415"/>
    <x v="65"/>
    <n v="8130"/>
    <n v="0"/>
    <s v=""/>
  </r>
  <r>
    <s v="5009855192"/>
    <x v="4"/>
    <x v="2"/>
    <d v="2021-03-18T00:00:00"/>
    <x v="13"/>
    <x v="11"/>
    <s v="1096"/>
    <s v="S096"/>
    <s v="H"/>
    <n v="-4069.38"/>
    <n v="-1"/>
    <x v="0"/>
    <s v="CSMS764236"/>
    <x v="415"/>
    <x v="11"/>
    <n v="11525"/>
    <n v="0"/>
    <s v=""/>
  </r>
  <r>
    <s v="5009855192"/>
    <x v="4"/>
    <x v="2"/>
    <d v="2021-03-18T00:00:00"/>
    <x v="13"/>
    <x v="2"/>
    <s v="1096"/>
    <s v="S096"/>
    <s v="H"/>
    <n v="-2802.82"/>
    <n v="-1"/>
    <x v="0"/>
    <s v="CSMS764232"/>
    <x v="415"/>
    <x v="2"/>
    <n v="9490"/>
    <n v="0"/>
    <s v=""/>
  </r>
  <r>
    <s v="5009855194"/>
    <x v="4"/>
    <x v="2"/>
    <d v="2021-03-22T00:00:00"/>
    <x v="12"/>
    <x v="65"/>
    <s v="1096"/>
    <s v="S096"/>
    <s v="S"/>
    <n v="3111.4"/>
    <n v="1"/>
    <x v="0"/>
    <s v="CSMS765106"/>
    <x v="415"/>
    <x v="65"/>
    <n v="8130"/>
    <n v="0"/>
    <s v=""/>
  </r>
  <r>
    <s v="5009855194"/>
    <x v="4"/>
    <x v="2"/>
    <d v="2021-03-22T00:00:00"/>
    <x v="12"/>
    <x v="2"/>
    <s v="1096"/>
    <s v="S096"/>
    <s v="S"/>
    <n v="2802.82"/>
    <n v="1"/>
    <x v="0"/>
    <s v="CSMS764232"/>
    <x v="415"/>
    <x v="2"/>
    <n v="9490"/>
    <n v="0"/>
    <s v=""/>
  </r>
  <r>
    <s v="5009855194"/>
    <x v="4"/>
    <x v="2"/>
    <d v="2021-03-22T00:00:00"/>
    <x v="12"/>
    <x v="11"/>
    <s v="1096"/>
    <s v="S096"/>
    <s v="S"/>
    <n v="4069.38"/>
    <n v="1"/>
    <x v="0"/>
    <s v="CSMS764236"/>
    <x v="415"/>
    <x v="11"/>
    <n v="11525"/>
    <n v="0"/>
    <s v=""/>
  </r>
  <r>
    <s v="5009855253"/>
    <x v="4"/>
    <x v="2"/>
    <d v="2021-03-22T00:00:00"/>
    <x v="12"/>
    <x v="5"/>
    <s v="1020"/>
    <s v="S024"/>
    <s v="S"/>
    <n v="7142.75"/>
    <n v="7"/>
    <x v="0"/>
    <s v="CSMS750832"/>
    <x v="416"/>
    <x v="5"/>
    <n v="1297"/>
    <n v="0"/>
    <s v=""/>
  </r>
  <r>
    <s v="5009855255"/>
    <x v="4"/>
    <x v="2"/>
    <d v="2021-03-22T00:00:00"/>
    <x v="12"/>
    <x v="5"/>
    <s v="1096"/>
    <s v="S096"/>
    <s v="S"/>
    <n v="9183.5300000000007"/>
    <n v="9"/>
    <x v="0"/>
    <s v="CSMS750832"/>
    <x v="416"/>
    <x v="5"/>
    <n v="1297"/>
    <n v="0"/>
    <s v=""/>
  </r>
  <r>
    <s v="5009855255"/>
    <x v="4"/>
    <x v="2"/>
    <d v="2021-03-22T00:00:00"/>
    <x v="12"/>
    <x v="6"/>
    <s v="1096"/>
    <s v="S096"/>
    <s v="S"/>
    <n v="16631.21"/>
    <n v="15"/>
    <x v="0"/>
    <s v="CSMS752112"/>
    <x v="416"/>
    <x v="6"/>
    <n v="1446"/>
    <n v="0"/>
    <s v=""/>
  </r>
  <r>
    <s v="5009856340"/>
    <x v="4"/>
    <x v="2"/>
    <d v="2021-03-23T00:00:00"/>
    <x v="12"/>
    <x v="9"/>
    <s v="1017"/>
    <s v="S017"/>
    <s v="S"/>
    <n v="3090.27"/>
    <n v="2"/>
    <x v="0"/>
    <s v="CSMS752368"/>
    <x v="416"/>
    <x v="9"/>
    <n v="1965"/>
    <n v="0"/>
    <s v=""/>
  </r>
  <r>
    <s v="5009856400"/>
    <x v="4"/>
    <x v="2"/>
    <d v="2021-03-23T00:00:00"/>
    <x v="12"/>
    <x v="5"/>
    <s v="1096"/>
    <s v="S096"/>
    <s v="S"/>
    <n v="3061.18"/>
    <n v="3"/>
    <x v="0"/>
    <s v="CSMS750832"/>
    <x v="416"/>
    <x v="5"/>
    <n v="1297"/>
    <n v="0"/>
    <s v=""/>
  </r>
  <r>
    <s v="5009856402"/>
    <x v="4"/>
    <x v="2"/>
    <d v="2021-03-23T00:00:00"/>
    <x v="12"/>
    <x v="26"/>
    <s v="1096"/>
    <s v="S096"/>
    <s v="S"/>
    <n v="4288.21"/>
    <n v="1"/>
    <x v="0"/>
    <s v="CSMS761108"/>
    <x v="415"/>
    <x v="26"/>
    <n v="9000"/>
    <n v="0"/>
    <s v=""/>
  </r>
  <r>
    <s v="5009856403"/>
    <x v="4"/>
    <x v="2"/>
    <d v="2021-03-23T00:00:00"/>
    <x v="12"/>
    <x v="55"/>
    <s v="1096"/>
    <s v="S096"/>
    <s v="S"/>
    <n v="5291.45"/>
    <n v="1"/>
    <x v="0"/>
    <s v="CSMS765108"/>
    <x v="415"/>
    <x v="55"/>
    <n v="9800"/>
    <n v="0"/>
    <s v=""/>
  </r>
  <r>
    <s v="5009856685"/>
    <x v="4"/>
    <x v="2"/>
    <d v="2021-03-23T00:00:00"/>
    <x v="12"/>
    <x v="48"/>
    <s v="1020"/>
    <s v="S024"/>
    <s v="S"/>
    <n v="64019.67"/>
    <n v="3"/>
    <x v="0"/>
    <s v="CSMS761306"/>
    <x v="415"/>
    <x v="48"/>
    <n v="63144.15"/>
    <n v="0"/>
    <s v=""/>
  </r>
  <r>
    <s v="5009856730"/>
    <x v="4"/>
    <x v="2"/>
    <d v="2021-03-23T00:00:00"/>
    <x v="12"/>
    <x v="130"/>
    <s v="1010"/>
    <s v="S010"/>
    <s v="S"/>
    <n v="819.98"/>
    <n v="1"/>
    <x v="0"/>
    <s v="CSMS757728"/>
    <x v="416"/>
    <x v="130"/>
    <n v="0"/>
    <n v="0"/>
    <s v=""/>
  </r>
  <r>
    <s v="5009856731"/>
    <x v="4"/>
    <x v="2"/>
    <d v="2021-03-23T00:00:00"/>
    <x v="12"/>
    <x v="31"/>
    <s v="1010"/>
    <s v="S010"/>
    <s v="S"/>
    <n v="10114.5"/>
    <n v="7"/>
    <x v="0"/>
    <s v="CSMS755504"/>
    <x v="416"/>
    <x v="31"/>
    <n v="1911"/>
    <n v="0"/>
    <s v=""/>
  </r>
  <r>
    <s v="5009856732"/>
    <x v="4"/>
    <x v="2"/>
    <d v="2021-03-23T00:00:00"/>
    <x v="12"/>
    <x v="65"/>
    <s v="1010"/>
    <s v="S010"/>
    <s v="S"/>
    <n v="9994.89"/>
    <n v="4"/>
    <x v="0"/>
    <s v="CSMS765106"/>
    <x v="415"/>
    <x v="65"/>
    <n v="8130"/>
    <n v="0"/>
    <s v=""/>
  </r>
  <r>
    <s v="5009856732"/>
    <x v="4"/>
    <x v="2"/>
    <d v="2021-03-23T00:00:00"/>
    <x v="12"/>
    <x v="13"/>
    <s v="1010"/>
    <s v="S010"/>
    <s v="S"/>
    <n v="21793.52"/>
    <n v="2"/>
    <x v="0"/>
    <s v="CSMS761320"/>
    <x v="415"/>
    <x v="13"/>
    <n v="46100"/>
    <n v="0"/>
    <s v=""/>
  </r>
  <r>
    <s v="5009857400"/>
    <x v="4"/>
    <x v="2"/>
    <d v="2021-03-24T00:00:00"/>
    <x v="12"/>
    <x v="6"/>
    <s v="1080"/>
    <s v="S080"/>
    <s v="S"/>
    <n v="2217.5"/>
    <n v="2"/>
    <x v="0"/>
    <s v="CSMS752112"/>
    <x v="416"/>
    <x v="6"/>
    <n v="1446"/>
    <n v="0"/>
    <s v=""/>
  </r>
  <r>
    <s v="5009857400"/>
    <x v="4"/>
    <x v="2"/>
    <d v="2021-03-24T00:00:00"/>
    <x v="12"/>
    <x v="22"/>
    <s v="1080"/>
    <s v="S080"/>
    <s v="S"/>
    <n v="4193.63"/>
    <n v="4"/>
    <x v="0"/>
    <s v="CSMS752768"/>
    <x v="416"/>
    <x v="22"/>
    <n v="1334"/>
    <n v="0"/>
    <s v=""/>
  </r>
  <r>
    <s v="5009857695"/>
    <x v="4"/>
    <x v="2"/>
    <d v="2021-03-24T00:00:00"/>
    <x v="12"/>
    <x v="11"/>
    <s v="1050"/>
    <s v="S050"/>
    <s v="S"/>
    <n v="8612.9500000000007"/>
    <n v="3"/>
    <x v="0"/>
    <s v="CSMS764236"/>
    <x v="415"/>
    <x v="11"/>
    <n v="11525"/>
    <n v="0"/>
    <s v=""/>
  </r>
  <r>
    <s v="5009857695"/>
    <x v="4"/>
    <x v="2"/>
    <d v="2021-03-24T00:00:00"/>
    <x v="12"/>
    <x v="7"/>
    <s v="1050"/>
    <s v="S050"/>
    <s v="S"/>
    <n v="19607.900000000001"/>
    <n v="11"/>
    <x v="0"/>
    <s v="CSMS764230"/>
    <x v="415"/>
    <x v="7"/>
    <n v="8280"/>
    <n v="0"/>
    <s v=""/>
  </r>
  <r>
    <s v="5009857695"/>
    <x v="4"/>
    <x v="2"/>
    <d v="2021-03-24T00:00:00"/>
    <x v="12"/>
    <x v="26"/>
    <s v="1050"/>
    <s v="S050"/>
    <s v="S"/>
    <n v="2340.29"/>
    <n v="1"/>
    <x v="0"/>
    <s v="CSMS761108"/>
    <x v="415"/>
    <x v="26"/>
    <n v="9000"/>
    <n v="0"/>
    <s v=""/>
  </r>
  <r>
    <s v="5009857709"/>
    <x v="4"/>
    <x v="2"/>
    <d v="2021-03-24T00:00:00"/>
    <x v="12"/>
    <x v="7"/>
    <s v="1010"/>
    <s v="S010"/>
    <s v="S"/>
    <n v="19378.84"/>
    <n v="11"/>
    <x v="0"/>
    <s v="CSMS764230"/>
    <x v="415"/>
    <x v="7"/>
    <n v="8280"/>
    <n v="0"/>
    <s v=""/>
  </r>
  <r>
    <s v="5009857724"/>
    <x v="4"/>
    <x v="2"/>
    <d v="2021-03-24T00:00:00"/>
    <x v="12"/>
    <x v="92"/>
    <s v="1080"/>
    <s v="S080"/>
    <s v="S"/>
    <n v="5264.67"/>
    <n v="2"/>
    <x v="0"/>
    <s v="CSMS761524"/>
    <x v="415"/>
    <x v="92"/>
    <n v="4081"/>
    <n v="0"/>
    <s v=""/>
  </r>
  <r>
    <s v="5009857846"/>
    <x v="4"/>
    <x v="2"/>
    <d v="2021-03-24T00:00:00"/>
    <x v="12"/>
    <x v="48"/>
    <s v="1080"/>
    <s v="S080"/>
    <s v="S"/>
    <n v="22186.06"/>
    <n v="1"/>
    <x v="0"/>
    <s v="CSMS761284"/>
    <x v="415"/>
    <x v="48"/>
    <n v="63144.15"/>
    <n v="0"/>
    <s v=""/>
  </r>
  <r>
    <s v="5009858863"/>
    <x v="4"/>
    <x v="2"/>
    <d v="2021-03-25T00:00:00"/>
    <x v="12"/>
    <x v="65"/>
    <s v="1020"/>
    <s v="S024"/>
    <s v="S"/>
    <n v="7755.62"/>
    <n v="3"/>
    <x v="0"/>
    <s v="CSMS765106"/>
    <x v="415"/>
    <x v="65"/>
    <n v="8130"/>
    <n v="0"/>
    <s v=""/>
  </r>
  <r>
    <s v="5009859934"/>
    <x v="4"/>
    <x v="2"/>
    <d v="2021-03-24T00:00:00"/>
    <x v="13"/>
    <x v="6"/>
    <s v="1080"/>
    <s v="S080"/>
    <s v="H"/>
    <n v="-2217.5"/>
    <n v="-2"/>
    <x v="0"/>
    <s v="CSMS752112"/>
    <x v="416"/>
    <x v="6"/>
    <n v="1446"/>
    <n v="0"/>
    <s v=""/>
  </r>
  <r>
    <s v="5009859934"/>
    <x v="4"/>
    <x v="2"/>
    <d v="2021-03-24T00:00:00"/>
    <x v="13"/>
    <x v="22"/>
    <s v="1080"/>
    <s v="S080"/>
    <s v="H"/>
    <n v="-4193.63"/>
    <n v="-4"/>
    <x v="0"/>
    <s v="CSMS752768"/>
    <x v="416"/>
    <x v="22"/>
    <n v="1334"/>
    <n v="0"/>
    <s v=""/>
  </r>
  <r>
    <s v="5009859935"/>
    <x v="4"/>
    <x v="2"/>
    <d v="2021-03-24T00:00:00"/>
    <x v="12"/>
    <x v="6"/>
    <s v="1080"/>
    <s v="S080"/>
    <s v="S"/>
    <n v="2217.5"/>
    <n v="2"/>
    <x v="0"/>
    <s v="CSMS752112"/>
    <x v="416"/>
    <x v="6"/>
    <n v="1446"/>
    <n v="0"/>
    <s v=""/>
  </r>
  <r>
    <s v="5009859935"/>
    <x v="4"/>
    <x v="2"/>
    <d v="2021-03-24T00:00:00"/>
    <x v="12"/>
    <x v="22"/>
    <s v="1080"/>
    <s v="S080"/>
    <s v="S"/>
    <n v="4193.63"/>
    <n v="4"/>
    <x v="0"/>
    <s v="CSMS752768"/>
    <x v="416"/>
    <x v="22"/>
    <n v="1334"/>
    <n v="0"/>
    <s v=""/>
  </r>
  <r>
    <s v="5009859936"/>
    <x v="4"/>
    <x v="2"/>
    <d v="2021-03-24T00:00:00"/>
    <x v="13"/>
    <x v="22"/>
    <s v="1080"/>
    <s v="S080"/>
    <s v="H"/>
    <n v="-4193.63"/>
    <n v="-4"/>
    <x v="0"/>
    <s v="CSMS752768"/>
    <x v="416"/>
    <x v="22"/>
    <n v="1334"/>
    <n v="0"/>
    <s v=""/>
  </r>
  <r>
    <s v="5009859936"/>
    <x v="4"/>
    <x v="2"/>
    <d v="2021-03-24T00:00:00"/>
    <x v="13"/>
    <x v="6"/>
    <s v="1080"/>
    <s v="S080"/>
    <s v="H"/>
    <n v="-2217.5"/>
    <n v="-2"/>
    <x v="0"/>
    <s v="CSMS752112"/>
    <x v="416"/>
    <x v="6"/>
    <n v="1446"/>
    <n v="0"/>
    <s v=""/>
  </r>
  <r>
    <s v="5009859937"/>
    <x v="4"/>
    <x v="2"/>
    <d v="2021-03-24T00:00:00"/>
    <x v="12"/>
    <x v="6"/>
    <s v="1080"/>
    <s v="S080"/>
    <s v="S"/>
    <n v="2217.5"/>
    <n v="2"/>
    <x v="0"/>
    <s v="CSMS752112"/>
    <x v="416"/>
    <x v="6"/>
    <n v="1446"/>
    <n v="0"/>
    <s v=""/>
  </r>
  <r>
    <s v="5009859937"/>
    <x v="4"/>
    <x v="2"/>
    <d v="2021-03-24T00:00:00"/>
    <x v="12"/>
    <x v="22"/>
    <s v="1080"/>
    <s v="S080"/>
    <s v="S"/>
    <n v="4193.63"/>
    <n v="4"/>
    <x v="0"/>
    <s v="CSMS752768"/>
    <x v="416"/>
    <x v="22"/>
    <n v="1334"/>
    <n v="0"/>
    <s v=""/>
  </r>
  <r>
    <s v="5009860004"/>
    <x v="4"/>
    <x v="2"/>
    <d v="2021-03-26T00:00:00"/>
    <x v="13"/>
    <x v="26"/>
    <s v="1030"/>
    <s v="S030"/>
    <s v="H"/>
    <n v="-9244.9500000000007"/>
    <n v="-4"/>
    <x v="0"/>
    <s v="CSMS761108"/>
    <x v="415"/>
    <x v="26"/>
    <n v="9000"/>
    <n v="0"/>
    <s v=""/>
  </r>
  <r>
    <s v="5009862088"/>
    <x v="4"/>
    <x v="2"/>
    <d v="2021-03-29T00:00:00"/>
    <x v="12"/>
    <x v="5"/>
    <s v="1050"/>
    <s v="S050"/>
    <s v="S"/>
    <n v="7129.45"/>
    <n v="6"/>
    <x v="0"/>
    <s v="CSMS750832"/>
    <x v="416"/>
    <x v="5"/>
    <n v="1297"/>
    <n v="0"/>
    <s v=""/>
  </r>
  <r>
    <s v="5009862088"/>
    <x v="4"/>
    <x v="2"/>
    <d v="2021-03-29T00:00:00"/>
    <x v="12"/>
    <x v="12"/>
    <s v="1050"/>
    <s v="S050"/>
    <s v="S"/>
    <n v="14806.3"/>
    <n v="6"/>
    <x v="0"/>
    <s v="CSMS764234"/>
    <x v="415"/>
    <x v="12"/>
    <n v="10385"/>
    <n v="0"/>
    <s v=""/>
  </r>
  <r>
    <s v="5009862268"/>
    <x v="4"/>
    <x v="2"/>
    <d v="2021-03-29T00:00:00"/>
    <x v="12"/>
    <x v="16"/>
    <s v="1020"/>
    <s v="S020"/>
    <s v="S"/>
    <n v="1477.26"/>
    <n v="1"/>
    <x v="0"/>
    <s v="CSMS752928"/>
    <x v="416"/>
    <x v="16"/>
    <n v="1778"/>
    <n v="0"/>
    <s v=""/>
  </r>
  <r>
    <s v="5009862334"/>
    <x v="4"/>
    <x v="2"/>
    <d v="2021-03-29T00:00:00"/>
    <x v="12"/>
    <x v="15"/>
    <s v="1010"/>
    <s v="S010"/>
    <s v="S"/>
    <n v="17009.41"/>
    <n v="1"/>
    <x v="0"/>
    <s v="CSMS761336"/>
    <x v="415"/>
    <x v="15"/>
    <n v="53650"/>
    <n v="0"/>
    <s v=""/>
  </r>
  <r>
    <s v="5009862334"/>
    <x v="4"/>
    <x v="2"/>
    <d v="2021-03-29T00:00:00"/>
    <x v="12"/>
    <x v="95"/>
    <s v="1010"/>
    <s v="S010"/>
    <s v="S"/>
    <n v="4635.41"/>
    <n v="1"/>
    <x v="0"/>
    <s v="CSMS765110"/>
    <x v="415"/>
    <x v="95"/>
    <n v="11320"/>
    <n v="0"/>
    <s v=""/>
  </r>
  <r>
    <s v="5009862377"/>
    <x v="4"/>
    <x v="2"/>
    <d v="2021-03-30T00:00:00"/>
    <x v="12"/>
    <x v="40"/>
    <s v="1010"/>
    <s v="S010"/>
    <s v="S"/>
    <n v="19244.150000000001"/>
    <n v="2"/>
    <x v="0"/>
    <s v="CSMS761306"/>
    <x v="415"/>
    <x v="40"/>
    <n v="17645"/>
    <n v="0"/>
    <s v=""/>
  </r>
  <r>
    <s v="5009862381"/>
    <x v="4"/>
    <x v="2"/>
    <d v="2021-03-29T00:00:00"/>
    <x v="12"/>
    <x v="37"/>
    <s v="1030"/>
    <s v="S030"/>
    <s v="S"/>
    <n v="4803.3999999999996"/>
    <n v="2"/>
    <x v="0"/>
    <s v="CSMS761522"/>
    <x v="415"/>
    <x v="37"/>
    <n v="3529"/>
    <n v="0"/>
    <s v=""/>
  </r>
  <r>
    <s v="5009862381"/>
    <x v="4"/>
    <x v="2"/>
    <d v="2021-03-29T00:00:00"/>
    <x v="12"/>
    <x v="9"/>
    <s v="1030"/>
    <s v="S030"/>
    <s v="S"/>
    <n v="3581.71"/>
    <n v="2"/>
    <x v="0"/>
    <s v="CSMS752368"/>
    <x v="416"/>
    <x v="9"/>
    <n v="1965"/>
    <n v="0"/>
    <s v=""/>
  </r>
  <r>
    <s v="5009862461"/>
    <x v="4"/>
    <x v="2"/>
    <d v="2021-03-29T00:00:00"/>
    <x v="12"/>
    <x v="15"/>
    <s v="1020"/>
    <s v="S024"/>
    <s v="S"/>
    <n v="18819.72"/>
    <n v="1"/>
    <x v="0"/>
    <s v="CSMS761336"/>
    <x v="415"/>
    <x v="15"/>
    <n v="53650"/>
    <n v="0"/>
    <s v=""/>
  </r>
  <r>
    <s v="5009862462"/>
    <x v="4"/>
    <x v="2"/>
    <d v="2021-03-29T00:00:00"/>
    <x v="12"/>
    <x v="65"/>
    <s v="1020"/>
    <s v="S024"/>
    <s v="S"/>
    <n v="18009.95"/>
    <n v="7"/>
    <x v="0"/>
    <s v="CSMS765106"/>
    <x v="415"/>
    <x v="65"/>
    <n v="8130"/>
    <n v="0"/>
    <s v=""/>
  </r>
  <r>
    <s v="5009862463"/>
    <x v="4"/>
    <x v="2"/>
    <d v="2021-03-29T00:00:00"/>
    <x v="13"/>
    <x v="65"/>
    <s v="1020"/>
    <s v="S024"/>
    <s v="H"/>
    <n v="-18009.95"/>
    <n v="-7"/>
    <x v="0"/>
    <s v="CSMS765106"/>
    <x v="415"/>
    <x v="65"/>
    <n v="8130"/>
    <n v="0"/>
    <s v=""/>
  </r>
  <r>
    <s v="5009862464"/>
    <x v="4"/>
    <x v="2"/>
    <d v="2021-03-29T00:00:00"/>
    <x v="12"/>
    <x v="65"/>
    <s v="1020"/>
    <s v="S024"/>
    <s v="S"/>
    <n v="15511.23"/>
    <n v="6"/>
    <x v="0"/>
    <s v="CSMS765106"/>
    <x v="415"/>
    <x v="65"/>
    <n v="8130"/>
    <n v="0"/>
    <s v=""/>
  </r>
  <r>
    <s v="5009862465"/>
    <x v="4"/>
    <x v="2"/>
    <d v="2021-03-29T00:00:00"/>
    <x v="12"/>
    <x v="65"/>
    <s v="1020"/>
    <s v="S020"/>
    <s v="S"/>
    <n v="2498.7199999999998"/>
    <n v="1"/>
    <x v="0"/>
    <s v="CSMS765106"/>
    <x v="415"/>
    <x v="65"/>
    <n v="8130"/>
    <n v="0"/>
    <s v=""/>
  </r>
  <r>
    <s v="5009862480"/>
    <x v="4"/>
    <x v="2"/>
    <d v="2021-03-29T00:00:00"/>
    <x v="12"/>
    <x v="12"/>
    <s v="1020"/>
    <s v="S020"/>
    <s v="S"/>
    <n v="9865.59"/>
    <n v="4"/>
    <x v="0"/>
    <s v="CSMS764234"/>
    <x v="415"/>
    <x v="12"/>
    <n v="10385"/>
    <n v="0"/>
    <s v=""/>
  </r>
  <r>
    <s v="5009862481"/>
    <x v="4"/>
    <x v="2"/>
    <d v="2021-03-29T00:00:00"/>
    <x v="12"/>
    <x v="12"/>
    <s v="1096"/>
    <s v="S096"/>
    <s v="S"/>
    <n v="2534.2800000000002"/>
    <n v="1"/>
    <x v="0"/>
    <s v="CSMS764234"/>
    <x v="415"/>
    <x v="12"/>
    <n v="10385"/>
    <n v="0"/>
    <s v=""/>
  </r>
  <r>
    <s v="5009862481"/>
    <x v="4"/>
    <x v="2"/>
    <d v="2021-03-29T00:00:00"/>
    <x v="12"/>
    <x v="7"/>
    <s v="1096"/>
    <s v="S096"/>
    <s v="S"/>
    <n v="2002"/>
    <n v="1"/>
    <x v="0"/>
    <s v="CSMS764230"/>
    <x v="415"/>
    <x v="7"/>
    <n v="8280"/>
    <n v="0"/>
    <s v=""/>
  </r>
  <r>
    <s v="5009862482"/>
    <x v="4"/>
    <x v="2"/>
    <d v="2021-03-02T00:00:00"/>
    <x v="13"/>
    <x v="9"/>
    <s v="1096"/>
    <s v="S096"/>
    <s v="H"/>
    <n v="-12373.68"/>
    <n v="-7"/>
    <x v="0"/>
    <s v="CSMS752368"/>
    <x v="416"/>
    <x v="9"/>
    <n v="1965"/>
    <n v="0"/>
    <s v=""/>
  </r>
  <r>
    <s v="5009862483"/>
    <x v="4"/>
    <x v="2"/>
    <d v="2021-03-29T00:00:00"/>
    <x v="12"/>
    <x v="22"/>
    <s v="1096"/>
    <s v="S096"/>
    <s v="S"/>
    <n v="3646.43"/>
    <n v="3"/>
    <x v="0"/>
    <s v="CSMS752768"/>
    <x v="416"/>
    <x v="22"/>
    <n v="1334"/>
    <n v="0"/>
    <s v=""/>
  </r>
  <r>
    <s v="5009862483"/>
    <x v="4"/>
    <x v="2"/>
    <d v="2021-03-29T00:00:00"/>
    <x v="12"/>
    <x v="9"/>
    <s v="1096"/>
    <s v="S096"/>
    <s v="S"/>
    <n v="7068.9"/>
    <n v="4"/>
    <x v="0"/>
    <s v="CSMS752368"/>
    <x v="416"/>
    <x v="9"/>
    <n v="1965"/>
    <n v="0"/>
    <s v=""/>
  </r>
  <r>
    <s v="5009862484"/>
    <x v="4"/>
    <x v="2"/>
    <d v="2021-03-29T00:00:00"/>
    <x v="12"/>
    <x v="9"/>
    <s v="1096"/>
    <s v="S096"/>
    <s v="S"/>
    <n v="19439.490000000002"/>
    <n v="11"/>
    <x v="0"/>
    <s v="CSMS752368"/>
    <x v="416"/>
    <x v="9"/>
    <n v="1965"/>
    <n v="0"/>
    <s v=""/>
  </r>
  <r>
    <s v="5009862484"/>
    <x v="4"/>
    <x v="2"/>
    <d v="2021-03-29T00:00:00"/>
    <x v="12"/>
    <x v="16"/>
    <s v="1096"/>
    <s v="S096"/>
    <s v="S"/>
    <n v="1455.55"/>
    <n v="1"/>
    <x v="0"/>
    <s v="CSMS752928"/>
    <x v="416"/>
    <x v="16"/>
    <n v="1778"/>
    <n v="0"/>
    <s v=""/>
  </r>
  <r>
    <s v="5009862484"/>
    <x v="4"/>
    <x v="2"/>
    <d v="2021-03-29T00:00:00"/>
    <x v="12"/>
    <x v="22"/>
    <s v="1096"/>
    <s v="S096"/>
    <s v="S"/>
    <n v="1215.47"/>
    <n v="1"/>
    <x v="0"/>
    <s v="CSMS752768"/>
    <x v="416"/>
    <x v="22"/>
    <n v="1334"/>
    <n v="0"/>
    <s v=""/>
  </r>
  <r>
    <s v="5009862484"/>
    <x v="4"/>
    <x v="2"/>
    <d v="2021-03-29T00:00:00"/>
    <x v="12"/>
    <x v="83"/>
    <s v="1096"/>
    <s v="S096"/>
    <s v="S"/>
    <n v="3095.69"/>
    <n v="2"/>
    <x v="0"/>
    <s v="CSMS757976"/>
    <x v="416"/>
    <x v="83"/>
    <n v="1830"/>
    <n v="0"/>
    <s v=""/>
  </r>
  <r>
    <s v="5009863185"/>
    <x v="4"/>
    <x v="2"/>
    <d v="2021-03-30T00:00:00"/>
    <x v="12"/>
    <x v="28"/>
    <s v="1010"/>
    <s v="S010"/>
    <s v="S"/>
    <n v="10678.83"/>
    <n v="1"/>
    <x v="0"/>
    <s v="CSMS761356"/>
    <x v="415"/>
    <x v="28"/>
    <n v="44820"/>
    <n v="0"/>
    <s v=""/>
  </r>
  <r>
    <s v="5009863765"/>
    <x v="4"/>
    <x v="2"/>
    <d v="2021-03-01T00:00:00"/>
    <x v="12"/>
    <x v="2"/>
    <s v="1060"/>
    <s v="S060"/>
    <s v="S"/>
    <n v="2175.5700000000002"/>
    <n v="1"/>
    <x v="0"/>
    <s v="CSMS764232"/>
    <x v="415"/>
    <x v="2"/>
    <n v="9490"/>
    <n v="0"/>
    <s v=""/>
  </r>
  <r>
    <s v="5009863768"/>
    <x v="4"/>
    <x v="2"/>
    <d v="2021-03-30T00:00:00"/>
    <x v="12"/>
    <x v="70"/>
    <s v="1060"/>
    <s v="S060"/>
    <s v="S"/>
    <n v="4429.59"/>
    <n v="1"/>
    <x v="0"/>
    <s v="CSMS761110"/>
    <x v="415"/>
    <x v="70"/>
    <n v="6419"/>
    <n v="0"/>
    <s v=""/>
  </r>
  <r>
    <s v="5009863800"/>
    <x v="4"/>
    <x v="2"/>
    <d v="2021-03-01T00:00:00"/>
    <x v="12"/>
    <x v="26"/>
    <s v="1030"/>
    <s v="S030"/>
    <s v="S"/>
    <n v="8951.8700000000008"/>
    <n v="4"/>
    <x v="0"/>
    <s v="CSMS761108"/>
    <x v="415"/>
    <x v="26"/>
    <n v="9000"/>
    <n v="0"/>
    <s v=""/>
  </r>
  <r>
    <s v="5009864188"/>
    <x v="4"/>
    <x v="2"/>
    <d v="2021-03-31T00:00:00"/>
    <x v="12"/>
    <x v="28"/>
    <s v="1020"/>
    <s v="S024"/>
    <s v="S"/>
    <n v="33025.699999999997"/>
    <n v="3"/>
    <x v="0"/>
    <s v="CSMS761356"/>
    <x v="415"/>
    <x v="28"/>
    <n v="44820"/>
    <n v="0"/>
    <s v=""/>
  </r>
  <r>
    <s v="5009864188"/>
    <x v="4"/>
    <x v="2"/>
    <d v="2021-03-31T00:00:00"/>
    <x v="12"/>
    <x v="10"/>
    <s v="1020"/>
    <s v="S024"/>
    <s v="S"/>
    <n v="25619.21"/>
    <n v="3"/>
    <x v="0"/>
    <s v="CSMS761360"/>
    <x v="415"/>
    <x v="10"/>
    <n v="42200"/>
    <n v="0"/>
    <s v=""/>
  </r>
  <r>
    <s v="5009867021"/>
    <x v="4"/>
    <x v="3"/>
    <d v="2021-04-02T00:00:00"/>
    <x v="12"/>
    <x v="55"/>
    <s v="1010"/>
    <s v="S010"/>
    <s v="S"/>
    <n v="3443.88"/>
    <n v="1"/>
    <x v="0"/>
    <s v="CSMS765108"/>
    <x v="415"/>
    <x v="55"/>
    <n v="9800"/>
    <n v="0"/>
    <s v=""/>
  </r>
  <r>
    <s v="5009867021"/>
    <x v="4"/>
    <x v="3"/>
    <d v="2021-04-02T00:00:00"/>
    <x v="12"/>
    <x v="18"/>
    <s v="1010"/>
    <s v="S010"/>
    <s v="S"/>
    <n v="34374.089999999997"/>
    <n v="2"/>
    <x v="0"/>
    <s v="CSMS761326"/>
    <x v="415"/>
    <x v="18"/>
    <n v="52000"/>
    <n v="0"/>
    <s v=""/>
  </r>
  <r>
    <s v="5009867022"/>
    <x v="4"/>
    <x v="3"/>
    <d v="2021-04-02T00:00:00"/>
    <x v="12"/>
    <x v="28"/>
    <s v="1010"/>
    <s v="S010"/>
    <s v="S"/>
    <n v="30960.89"/>
    <n v="3"/>
    <x v="0"/>
    <s v="CSMS761356"/>
    <x v="415"/>
    <x v="28"/>
    <n v="44820"/>
    <n v="0"/>
    <s v=""/>
  </r>
  <r>
    <s v="5009867826"/>
    <x v="4"/>
    <x v="3"/>
    <d v="2021-04-05T00:00:00"/>
    <x v="12"/>
    <x v="63"/>
    <s v="1060"/>
    <s v="S060"/>
    <s v="S"/>
    <n v="4589.8"/>
    <n v="2"/>
    <x v="0"/>
    <s v="CSMS752424"/>
    <x v="416"/>
    <x v="63"/>
    <n v="3113"/>
    <n v="0"/>
    <s v=""/>
  </r>
  <r>
    <s v="5009867887"/>
    <x v="4"/>
    <x v="3"/>
    <d v="2021-04-05T00:00:00"/>
    <x v="12"/>
    <x v="130"/>
    <s v="1010"/>
    <s v="S010"/>
    <s v="S"/>
    <n v="819.98"/>
    <n v="1"/>
    <x v="0"/>
    <s v="CSMS757728"/>
    <x v="416"/>
    <x v="130"/>
    <n v="0"/>
    <n v="0"/>
    <s v=""/>
  </r>
  <r>
    <s v="5009868165"/>
    <x v="4"/>
    <x v="3"/>
    <d v="2021-04-05T00:00:00"/>
    <x v="12"/>
    <x v="16"/>
    <s v="1080"/>
    <s v="S080"/>
    <s v="S"/>
    <n v="2779.95"/>
    <n v="2"/>
    <x v="0"/>
    <s v="CSMS752928"/>
    <x v="416"/>
    <x v="16"/>
    <n v="1778"/>
    <n v="0"/>
    <s v=""/>
  </r>
  <r>
    <s v="5009868165"/>
    <x v="4"/>
    <x v="3"/>
    <d v="2021-04-05T00:00:00"/>
    <x v="12"/>
    <x v="8"/>
    <s v="1080"/>
    <s v="S080"/>
    <s v="S"/>
    <n v="1773.57"/>
    <n v="1"/>
    <x v="0"/>
    <s v="CSMS752992"/>
    <x v="416"/>
    <x v="8"/>
    <n v="2306"/>
    <n v="0"/>
    <s v=""/>
  </r>
  <r>
    <s v="5009868910"/>
    <x v="4"/>
    <x v="3"/>
    <d v="2021-04-06T00:00:00"/>
    <x v="12"/>
    <x v="6"/>
    <s v="1096"/>
    <s v="S096"/>
    <s v="S"/>
    <n v="3326.24"/>
    <n v="3"/>
    <x v="0"/>
    <s v="CSMS752112"/>
    <x v="416"/>
    <x v="6"/>
    <n v="1446"/>
    <n v="0"/>
    <s v=""/>
  </r>
  <r>
    <s v="5009868910"/>
    <x v="4"/>
    <x v="3"/>
    <d v="2021-04-06T00:00:00"/>
    <x v="12"/>
    <x v="56"/>
    <s v="1096"/>
    <s v="S096"/>
    <s v="S"/>
    <n v="3008.38"/>
    <n v="1"/>
    <x v="0"/>
    <s v="CSMS750544"/>
    <x v="416"/>
    <x v="56"/>
    <n v="3645"/>
    <n v="0"/>
    <s v=""/>
  </r>
  <r>
    <s v="5009870584"/>
    <x v="4"/>
    <x v="3"/>
    <d v="2021-04-08T00:00:00"/>
    <x v="12"/>
    <x v="65"/>
    <s v="1050"/>
    <s v="S050"/>
    <s v="S"/>
    <n v="19989.78"/>
    <n v="8"/>
    <x v="0"/>
    <s v="CSMS765106"/>
    <x v="415"/>
    <x v="65"/>
    <n v="8130"/>
    <n v="0"/>
    <s v=""/>
  </r>
  <r>
    <s v="5009870729"/>
    <x v="4"/>
    <x v="3"/>
    <d v="2021-04-09T00:00:00"/>
    <x v="12"/>
    <x v="28"/>
    <s v="1010"/>
    <s v="S010"/>
    <s v="S"/>
    <n v="10320.299999999999"/>
    <n v="1"/>
    <x v="0"/>
    <s v="CSMS761356"/>
    <x v="415"/>
    <x v="28"/>
    <n v="44820"/>
    <n v="0"/>
    <s v=""/>
  </r>
  <r>
    <s v="5009871103"/>
    <x v="4"/>
    <x v="3"/>
    <d v="2021-04-09T00:00:00"/>
    <x v="12"/>
    <x v="18"/>
    <s v="1010"/>
    <s v="S010"/>
    <s v="S"/>
    <n v="16024.58"/>
    <n v="1"/>
    <x v="0"/>
    <s v="CSMS761326"/>
    <x v="415"/>
    <x v="18"/>
    <n v="52000"/>
    <n v="0"/>
    <s v=""/>
  </r>
  <r>
    <s v="5009871530"/>
    <x v="4"/>
    <x v="3"/>
    <d v="2021-04-09T00:00:00"/>
    <x v="12"/>
    <x v="28"/>
    <s v="1020"/>
    <s v="S024"/>
    <s v="S"/>
    <n v="10823.39"/>
    <n v="1"/>
    <x v="0"/>
    <s v="CSMS761356"/>
    <x v="415"/>
    <x v="28"/>
    <n v="44820"/>
    <n v="0"/>
    <s v=""/>
  </r>
  <r>
    <s v="5009871530"/>
    <x v="4"/>
    <x v="3"/>
    <d v="2021-04-09T00:00:00"/>
    <x v="12"/>
    <x v="0"/>
    <s v="1020"/>
    <s v="S024"/>
    <s v="S"/>
    <n v="18226.96"/>
    <n v="2"/>
    <x v="0"/>
    <s v="CSMS761362"/>
    <x v="415"/>
    <x v="0"/>
    <n v="41000"/>
    <n v="0"/>
    <s v=""/>
  </r>
  <r>
    <s v="5009871530"/>
    <x v="4"/>
    <x v="3"/>
    <d v="2021-04-09T00:00:00"/>
    <x v="12"/>
    <x v="48"/>
    <s v="1020"/>
    <s v="S024"/>
    <s v="S"/>
    <n v="22331.93"/>
    <n v="1"/>
    <x v="0"/>
    <s v="CSMS761306"/>
    <x v="415"/>
    <x v="48"/>
    <n v="63144.15"/>
    <n v="0"/>
    <s v=""/>
  </r>
  <r>
    <s v="5009871531"/>
    <x v="4"/>
    <x v="3"/>
    <d v="2021-04-09T00:00:00"/>
    <x v="12"/>
    <x v="0"/>
    <s v="1020"/>
    <s v="S024"/>
    <s v="S"/>
    <n v="27075.41"/>
    <n v="3"/>
    <x v="0"/>
    <s v="CSMS761362"/>
    <x v="415"/>
    <x v="0"/>
    <n v="41000"/>
    <n v="0"/>
    <s v=""/>
  </r>
  <r>
    <s v="5009871532"/>
    <x v="4"/>
    <x v="3"/>
    <d v="2021-04-09T00:00:00"/>
    <x v="12"/>
    <x v="28"/>
    <s v="1020"/>
    <s v="S024"/>
    <s v="S"/>
    <n v="10823.39"/>
    <n v="1"/>
    <x v="0"/>
    <s v="CSMS761356"/>
    <x v="415"/>
    <x v="28"/>
    <n v="44820"/>
    <n v="0"/>
    <s v=""/>
  </r>
  <r>
    <s v="5009871532"/>
    <x v="4"/>
    <x v="3"/>
    <d v="2021-04-09T00:00:00"/>
    <x v="12"/>
    <x v="0"/>
    <s v="1020"/>
    <s v="S024"/>
    <s v="S"/>
    <n v="8980.9599999999991"/>
    <n v="1"/>
    <x v="0"/>
    <s v="CSMS761362"/>
    <x v="415"/>
    <x v="0"/>
    <n v="41000"/>
    <n v="0"/>
    <s v=""/>
  </r>
  <r>
    <s v="5009871532"/>
    <x v="4"/>
    <x v="3"/>
    <d v="2021-04-09T00:00:00"/>
    <x v="12"/>
    <x v="65"/>
    <s v="1020"/>
    <s v="S024"/>
    <s v="S"/>
    <n v="2739.03"/>
    <n v="1"/>
    <x v="0"/>
    <s v="CSMS765106"/>
    <x v="415"/>
    <x v="65"/>
    <n v="8130"/>
    <n v="0"/>
    <s v=""/>
  </r>
  <r>
    <s v="5009871532"/>
    <x v="4"/>
    <x v="3"/>
    <d v="2021-04-09T00:00:00"/>
    <x v="12"/>
    <x v="48"/>
    <s v="1020"/>
    <s v="S024"/>
    <s v="S"/>
    <n v="22331.919999999998"/>
    <n v="1"/>
    <x v="0"/>
    <s v="CSMS761306"/>
    <x v="415"/>
    <x v="48"/>
    <n v="63144.15"/>
    <n v="0"/>
    <s v=""/>
  </r>
  <r>
    <s v="5009871532"/>
    <x v="4"/>
    <x v="3"/>
    <d v="2021-04-09T00:00:00"/>
    <x v="12"/>
    <x v="10"/>
    <s v="1020"/>
    <s v="S024"/>
    <s v="S"/>
    <n v="16357.41"/>
    <n v="2"/>
    <x v="0"/>
    <s v="CSMS761360"/>
    <x v="415"/>
    <x v="10"/>
    <n v="42200"/>
    <n v="0"/>
    <s v=""/>
  </r>
  <r>
    <s v="5009871533"/>
    <x v="4"/>
    <x v="3"/>
    <d v="2021-04-09T00:00:00"/>
    <x v="12"/>
    <x v="5"/>
    <s v="1020"/>
    <s v="S024"/>
    <s v="S"/>
    <n v="78743.7"/>
    <n v="84"/>
    <x v="0"/>
    <s v="CSMS750832"/>
    <x v="416"/>
    <x v="5"/>
    <n v="1297"/>
    <n v="0"/>
    <s v=""/>
  </r>
  <r>
    <s v="5009872828"/>
    <x v="4"/>
    <x v="3"/>
    <d v="2021-04-12T00:00:00"/>
    <x v="12"/>
    <x v="21"/>
    <s v="1060"/>
    <s v="S060"/>
    <s v="S"/>
    <n v="1225.3900000000001"/>
    <n v="1"/>
    <x v="0"/>
    <s v="CSMS753456"/>
    <x v="416"/>
    <x v="21"/>
    <n v="1708"/>
    <n v="0"/>
    <s v=""/>
  </r>
  <r>
    <s v="5009873183"/>
    <x v="4"/>
    <x v="3"/>
    <d v="2021-04-12T00:00:00"/>
    <x v="12"/>
    <x v="80"/>
    <s v="1096"/>
    <s v="S096"/>
    <s v="S"/>
    <n v="1043.02"/>
    <n v="1"/>
    <x v="0"/>
    <s v="CSMS757968"/>
    <x v="416"/>
    <x v="80"/>
    <n v="1325"/>
    <n v="0"/>
    <s v=""/>
  </r>
  <r>
    <s v="5009874056"/>
    <x v="4"/>
    <x v="3"/>
    <d v="2021-04-13T00:00:00"/>
    <x v="12"/>
    <x v="5"/>
    <s v="1096"/>
    <s v="S096"/>
    <s v="S"/>
    <n v="3061.18"/>
    <n v="3"/>
    <x v="0"/>
    <s v="CSMS750832"/>
    <x v="416"/>
    <x v="5"/>
    <n v="1297"/>
    <n v="0"/>
    <s v=""/>
  </r>
  <r>
    <s v="5009874056"/>
    <x v="4"/>
    <x v="3"/>
    <d v="2021-04-13T00:00:00"/>
    <x v="12"/>
    <x v="19"/>
    <s v="1096"/>
    <s v="S096"/>
    <s v="S"/>
    <n v="1400.75"/>
    <n v="1"/>
    <x v="0"/>
    <s v="CSMS751120"/>
    <x v="416"/>
    <x v="19"/>
    <n v="1745"/>
    <n v="0"/>
    <s v=""/>
  </r>
  <r>
    <s v="5009874056"/>
    <x v="4"/>
    <x v="3"/>
    <d v="2021-04-13T00:00:00"/>
    <x v="12"/>
    <x v="6"/>
    <s v="1096"/>
    <s v="S096"/>
    <s v="S"/>
    <n v="6652.49"/>
    <n v="6"/>
    <x v="0"/>
    <s v="CSMS752112"/>
    <x v="416"/>
    <x v="6"/>
    <n v="1446"/>
    <n v="0"/>
    <s v=""/>
  </r>
  <r>
    <s v="5009874456"/>
    <x v="4"/>
    <x v="3"/>
    <d v="2021-04-14T00:00:00"/>
    <x v="12"/>
    <x v="55"/>
    <s v="1010"/>
    <s v="S010"/>
    <s v="S"/>
    <n v="5158.54"/>
    <n v="1"/>
    <x v="0"/>
    <s v="CSMS765108"/>
    <x v="415"/>
    <x v="55"/>
    <n v="9800"/>
    <n v="0"/>
    <s v=""/>
  </r>
  <r>
    <s v="5009874651"/>
    <x v="4"/>
    <x v="3"/>
    <d v="2021-04-14T00:00:00"/>
    <x v="12"/>
    <x v="65"/>
    <s v="1030"/>
    <s v="S030"/>
    <s v="S"/>
    <n v="19989.78"/>
    <n v="8"/>
    <x v="0"/>
    <s v="CSMS765106"/>
    <x v="415"/>
    <x v="65"/>
    <n v="8130"/>
    <n v="0"/>
    <s v=""/>
  </r>
  <r>
    <s v="5009874734"/>
    <x v="4"/>
    <x v="3"/>
    <d v="2021-04-14T00:00:00"/>
    <x v="12"/>
    <x v="65"/>
    <s v="1050"/>
    <s v="S050"/>
    <s v="S"/>
    <n v="4997.45"/>
    <n v="2"/>
    <x v="0"/>
    <s v="CSMS765106"/>
    <x v="415"/>
    <x v="65"/>
    <n v="8130"/>
    <n v="0"/>
    <s v=""/>
  </r>
  <r>
    <s v="5009874752"/>
    <x v="4"/>
    <x v="3"/>
    <d v="2021-04-14T00:00:00"/>
    <x v="12"/>
    <x v="40"/>
    <s v="1050"/>
    <s v="S050"/>
    <s v="S"/>
    <n v="9622.08"/>
    <n v="1"/>
    <x v="0"/>
    <s v="CSMS761306"/>
    <x v="415"/>
    <x v="40"/>
    <n v="17645"/>
    <n v="0"/>
    <s v=""/>
  </r>
  <r>
    <s v="5009874872"/>
    <x v="4"/>
    <x v="3"/>
    <d v="2021-04-14T00:00:00"/>
    <x v="12"/>
    <x v="0"/>
    <s v="1020"/>
    <s v="S024"/>
    <s v="S"/>
    <n v="35923.85"/>
    <n v="4"/>
    <x v="0"/>
    <s v="CSMS761362"/>
    <x v="415"/>
    <x v="0"/>
    <n v="41000"/>
    <n v="0"/>
    <s v=""/>
  </r>
  <r>
    <s v="5009874872"/>
    <x v="4"/>
    <x v="3"/>
    <d v="2021-04-14T00:00:00"/>
    <x v="12"/>
    <x v="30"/>
    <s v="1020"/>
    <s v="S024"/>
    <s v="S"/>
    <n v="26029.17"/>
    <n v="1"/>
    <x v="0"/>
    <s v="CSMS761290"/>
    <x v="415"/>
    <x v="30"/>
    <n v="82358.8"/>
    <n v="0"/>
    <s v=""/>
  </r>
  <r>
    <s v="5009874873"/>
    <x v="4"/>
    <x v="3"/>
    <d v="2021-04-14T00:00:00"/>
    <x v="12"/>
    <x v="30"/>
    <s v="1020"/>
    <s v="S024"/>
    <s v="S"/>
    <n v="52058.34"/>
    <n v="2"/>
    <x v="0"/>
    <s v="CSMS761290"/>
    <x v="415"/>
    <x v="30"/>
    <n v="82358.8"/>
    <n v="0"/>
    <s v=""/>
  </r>
  <r>
    <s v="5009874886"/>
    <x v="4"/>
    <x v="3"/>
    <d v="2021-04-14T00:00:00"/>
    <x v="12"/>
    <x v="5"/>
    <s v="1020"/>
    <s v="S024"/>
    <s v="S"/>
    <n v="78743.7"/>
    <n v="84"/>
    <x v="0"/>
    <s v="CSMS750832"/>
    <x v="416"/>
    <x v="5"/>
    <n v="1297"/>
    <n v="0"/>
    <s v=""/>
  </r>
  <r>
    <s v="5009875567"/>
    <x v="4"/>
    <x v="3"/>
    <d v="2021-04-15T00:00:00"/>
    <x v="12"/>
    <x v="22"/>
    <s v="1010"/>
    <s v="S010"/>
    <s v="S"/>
    <n v="10811.99"/>
    <n v="9"/>
    <x v="0"/>
    <s v="CSMS752768"/>
    <x v="416"/>
    <x v="22"/>
    <n v="1334"/>
    <n v="0"/>
    <s v=""/>
  </r>
  <r>
    <s v="5009875567"/>
    <x v="4"/>
    <x v="3"/>
    <d v="2021-04-15T00:00:00"/>
    <x v="12"/>
    <x v="92"/>
    <s v="1010"/>
    <s v="S010"/>
    <s v="S"/>
    <n v="2674"/>
    <n v="1"/>
    <x v="0"/>
    <s v="CSMS761524"/>
    <x v="415"/>
    <x v="92"/>
    <n v="4081"/>
    <n v="0"/>
    <s v=""/>
  </r>
  <r>
    <s v="5009875577"/>
    <x v="4"/>
    <x v="3"/>
    <d v="2021-04-15T00:00:00"/>
    <x v="12"/>
    <x v="31"/>
    <s v="1050"/>
    <s v="S050"/>
    <s v="S"/>
    <n v="9012.2099999999991"/>
    <n v="6"/>
    <x v="0"/>
    <s v="CSMS755504"/>
    <x v="416"/>
    <x v="31"/>
    <n v="1911"/>
    <n v="0"/>
    <s v=""/>
  </r>
  <r>
    <s v="5009875654"/>
    <x v="4"/>
    <x v="3"/>
    <d v="2021-04-15T00:00:00"/>
    <x v="12"/>
    <x v="6"/>
    <s v="1010"/>
    <s v="S010"/>
    <s v="S"/>
    <n v="5693.51"/>
    <n v="4"/>
    <x v="0"/>
    <s v="CSMS752112"/>
    <x v="416"/>
    <x v="6"/>
    <n v="1446"/>
    <n v="0"/>
    <s v=""/>
  </r>
  <r>
    <s v="5009875697"/>
    <x v="4"/>
    <x v="3"/>
    <d v="2021-04-15T00:00:00"/>
    <x v="12"/>
    <x v="122"/>
    <s v="1010"/>
    <s v="S010"/>
    <s v="S"/>
    <n v="5107.37"/>
    <n v="1"/>
    <x v="0"/>
    <s v="CSMS753920"/>
    <x v="416"/>
    <x v="122"/>
    <n v="0"/>
    <n v="0"/>
    <s v=""/>
  </r>
  <r>
    <s v="5009875699"/>
    <x v="4"/>
    <x v="3"/>
    <d v="2021-04-15T00:00:00"/>
    <x v="12"/>
    <x v="36"/>
    <s v="1010"/>
    <s v="S010"/>
    <s v="S"/>
    <n v="1957.65"/>
    <n v="1"/>
    <x v="0"/>
    <s v="CSMS761520"/>
    <x v="415"/>
    <x v="36"/>
    <n v="3195"/>
    <n v="0"/>
    <s v=""/>
  </r>
  <r>
    <s v="5009875699"/>
    <x v="4"/>
    <x v="3"/>
    <d v="2021-04-15T00:00:00"/>
    <x v="12"/>
    <x v="122"/>
    <s v="1010"/>
    <s v="S010"/>
    <s v="S"/>
    <n v="5127.7700000000004"/>
    <n v="1"/>
    <x v="0"/>
    <s v="CSMS753920"/>
    <x v="416"/>
    <x v="122"/>
    <n v="0"/>
    <n v="0"/>
    <s v=""/>
  </r>
  <r>
    <s v="5009875701"/>
    <x v="4"/>
    <x v="3"/>
    <d v="2021-04-15T00:00:00"/>
    <x v="12"/>
    <x v="92"/>
    <s v="1010"/>
    <s v="S010"/>
    <s v="S"/>
    <n v="2632.34"/>
    <n v="1"/>
    <x v="0"/>
    <s v="CSMS761524"/>
    <x v="415"/>
    <x v="92"/>
    <n v="4081"/>
    <n v="0"/>
    <s v=""/>
  </r>
  <r>
    <s v="5009875704"/>
    <x v="4"/>
    <x v="3"/>
    <d v="2021-04-15T00:00:00"/>
    <x v="13"/>
    <x v="122"/>
    <s v="1010"/>
    <s v="S010"/>
    <s v="H"/>
    <n v="-5127.7700000000004"/>
    <n v="-1"/>
    <x v="0"/>
    <s v="CSMS753920"/>
    <x v="416"/>
    <x v="122"/>
    <n v="0"/>
    <n v="0"/>
    <s v=""/>
  </r>
  <r>
    <s v="5009875816"/>
    <x v="4"/>
    <x v="3"/>
    <d v="2021-04-15T00:00:00"/>
    <x v="12"/>
    <x v="63"/>
    <s v="1080"/>
    <s v="S080"/>
    <s v="S"/>
    <n v="4568.6000000000004"/>
    <n v="2"/>
    <x v="0"/>
    <s v="CSMS752424"/>
    <x v="416"/>
    <x v="63"/>
    <n v="3113"/>
    <n v="0"/>
    <s v=""/>
  </r>
  <r>
    <s v="5009876857"/>
    <x v="4"/>
    <x v="3"/>
    <d v="2021-04-16T00:00:00"/>
    <x v="12"/>
    <x v="9"/>
    <s v="1017"/>
    <s v="S017"/>
    <s v="S"/>
    <n v="1545.14"/>
    <n v="1"/>
    <x v="0"/>
    <s v="CSMS752368"/>
    <x v="416"/>
    <x v="9"/>
    <n v="1965"/>
    <n v="0"/>
    <s v=""/>
  </r>
  <r>
    <s v="5009877901"/>
    <x v="4"/>
    <x v="3"/>
    <d v="2021-04-19T00:00:00"/>
    <x v="12"/>
    <x v="4"/>
    <s v="1001"/>
    <s v="S001"/>
    <s v="S"/>
    <n v="41024.699999999997"/>
    <n v="1"/>
    <x v="0"/>
    <s v="CSMS761314"/>
    <x v="415"/>
    <x v="4"/>
    <n v="107120"/>
    <n v="0"/>
    <s v=""/>
  </r>
  <r>
    <s v="5009878440"/>
    <x v="4"/>
    <x v="3"/>
    <d v="2021-04-19T00:00:00"/>
    <x v="12"/>
    <x v="48"/>
    <s v="1020"/>
    <s v="S024"/>
    <s v="S"/>
    <n v="64019.66"/>
    <n v="3"/>
    <x v="0"/>
    <s v="CSMS761284"/>
    <x v="415"/>
    <x v="48"/>
    <n v="63144.15"/>
    <n v="0"/>
    <s v=""/>
  </r>
  <r>
    <s v="5009879062"/>
    <x v="4"/>
    <x v="3"/>
    <d v="2021-04-20T00:00:00"/>
    <x v="12"/>
    <x v="4"/>
    <s v="1001"/>
    <s v="S001"/>
    <s v="S"/>
    <n v="41024.71"/>
    <n v="1"/>
    <x v="0"/>
    <s v="CSMS761314"/>
    <x v="415"/>
    <x v="4"/>
    <n v="107120"/>
    <n v="0"/>
    <s v=""/>
  </r>
  <r>
    <s v="5009879633"/>
    <x v="4"/>
    <x v="3"/>
    <d v="2021-04-21T00:00:00"/>
    <x v="12"/>
    <x v="40"/>
    <s v="1050"/>
    <s v="S050"/>
    <s v="S"/>
    <n v="9622.08"/>
    <n v="1"/>
    <x v="0"/>
    <s v="CSMS761306"/>
    <x v="415"/>
    <x v="40"/>
    <n v="17645"/>
    <n v="0"/>
    <s v=""/>
  </r>
  <r>
    <s v="5009880148"/>
    <x v="4"/>
    <x v="3"/>
    <d v="2021-04-21T00:00:00"/>
    <x v="12"/>
    <x v="4"/>
    <s v="1001"/>
    <s v="S001"/>
    <s v="S"/>
    <n v="41024.699999999997"/>
    <n v="1"/>
    <x v="0"/>
    <s v="CSMS761314"/>
    <x v="415"/>
    <x v="4"/>
    <n v="107120"/>
    <n v="0"/>
    <s v=""/>
  </r>
  <r>
    <s v="5009880218"/>
    <x v="4"/>
    <x v="3"/>
    <d v="2021-04-21T00:00:00"/>
    <x v="12"/>
    <x v="95"/>
    <s v="1030"/>
    <s v="S030"/>
    <s v="S"/>
    <n v="4635.3999999999996"/>
    <n v="1"/>
    <x v="0"/>
    <s v="CSMS765110"/>
    <x v="415"/>
    <x v="95"/>
    <n v="11320"/>
    <n v="0"/>
    <s v=""/>
  </r>
  <r>
    <s v="5009880218"/>
    <x v="4"/>
    <x v="3"/>
    <d v="2021-04-21T00:00:00"/>
    <x v="12"/>
    <x v="65"/>
    <s v="1030"/>
    <s v="S030"/>
    <s v="S"/>
    <n v="34982.120000000003"/>
    <n v="14"/>
    <x v="0"/>
    <s v="CSMS765106"/>
    <x v="415"/>
    <x v="65"/>
    <n v="8130"/>
    <n v="0"/>
    <s v=""/>
  </r>
  <r>
    <s v="5009881233"/>
    <x v="4"/>
    <x v="3"/>
    <d v="2021-04-22T00:00:00"/>
    <x v="12"/>
    <x v="0"/>
    <s v="1010"/>
    <s v="S010"/>
    <s v="S"/>
    <n v="27891.56"/>
    <n v="3"/>
    <x v="0"/>
    <s v="CSMS761362"/>
    <x v="415"/>
    <x v="0"/>
    <n v="41000"/>
    <n v="0"/>
    <s v=""/>
  </r>
  <r>
    <s v="5009881233"/>
    <x v="4"/>
    <x v="3"/>
    <d v="2021-04-22T00:00:00"/>
    <x v="12"/>
    <x v="13"/>
    <s v="1010"/>
    <s v="S010"/>
    <s v="S"/>
    <n v="57177.69"/>
    <n v="5"/>
    <x v="0"/>
    <s v="CSMS761320"/>
    <x v="415"/>
    <x v="13"/>
    <n v="46100"/>
    <n v="0"/>
    <s v=""/>
  </r>
  <r>
    <s v="5009882576"/>
    <x v="4"/>
    <x v="3"/>
    <d v="2021-04-23T00:00:00"/>
    <x v="12"/>
    <x v="0"/>
    <s v="1010"/>
    <s v="S010"/>
    <s v="S"/>
    <n v="65080.3"/>
    <n v="7"/>
    <x v="0"/>
    <s v="CSMS761362"/>
    <x v="415"/>
    <x v="0"/>
    <n v="41000"/>
    <n v="0"/>
    <s v=""/>
  </r>
  <r>
    <s v="5009882576"/>
    <x v="4"/>
    <x v="3"/>
    <d v="2021-04-23T00:00:00"/>
    <x v="12"/>
    <x v="10"/>
    <s v="1010"/>
    <s v="S010"/>
    <s v="S"/>
    <n v="9348.36"/>
    <n v="1"/>
    <x v="0"/>
    <s v="CSMS761360"/>
    <x v="415"/>
    <x v="10"/>
    <n v="42200"/>
    <n v="0"/>
    <s v=""/>
  </r>
  <r>
    <s v="5009883822"/>
    <x v="4"/>
    <x v="3"/>
    <d v="2021-04-26T00:00:00"/>
    <x v="12"/>
    <x v="7"/>
    <s v="1050"/>
    <s v="S050"/>
    <s v="S"/>
    <n v="5340.56"/>
    <n v="3"/>
    <x v="0"/>
    <s v="CSMS764230"/>
    <x v="415"/>
    <x v="7"/>
    <n v="8280"/>
    <n v="0"/>
    <s v=""/>
  </r>
  <r>
    <s v="5009883822"/>
    <x v="4"/>
    <x v="3"/>
    <d v="2021-04-26T00:00:00"/>
    <x v="12"/>
    <x v="31"/>
    <s v="1050"/>
    <s v="S050"/>
    <s v="S"/>
    <n v="6005.18"/>
    <n v="4"/>
    <x v="0"/>
    <s v="CSMS755504"/>
    <x v="416"/>
    <x v="31"/>
    <n v="1911"/>
    <n v="0"/>
    <s v=""/>
  </r>
  <r>
    <s v="5009883858"/>
    <x v="4"/>
    <x v="3"/>
    <d v="2021-04-26T00:00:00"/>
    <x v="12"/>
    <x v="16"/>
    <s v="1030"/>
    <s v="S030"/>
    <s v="S"/>
    <n v="7405.86"/>
    <n v="5"/>
    <x v="0"/>
    <s v="CSMS752928"/>
    <x v="416"/>
    <x v="16"/>
    <n v="1778"/>
    <n v="0"/>
    <s v=""/>
  </r>
  <r>
    <s v="5009883858"/>
    <x v="4"/>
    <x v="3"/>
    <d v="2021-04-26T00:00:00"/>
    <x v="12"/>
    <x v="9"/>
    <s v="1030"/>
    <s v="S030"/>
    <s v="S"/>
    <n v="9026.02"/>
    <n v="5"/>
    <x v="0"/>
    <s v="CSMS752368"/>
    <x v="416"/>
    <x v="9"/>
    <n v="1965"/>
    <n v="0"/>
    <s v=""/>
  </r>
  <r>
    <s v="5009884078"/>
    <x v="4"/>
    <x v="3"/>
    <d v="2021-04-26T00:00:00"/>
    <x v="12"/>
    <x v="32"/>
    <s v="1017"/>
    <s v="S017"/>
    <s v="S"/>
    <n v="2439.38"/>
    <n v="2"/>
    <x v="0"/>
    <s v="CSMS755168"/>
    <x v="416"/>
    <x v="32"/>
    <n v="1238"/>
    <n v="0"/>
    <s v=""/>
  </r>
  <r>
    <s v="5009884079"/>
    <x v="4"/>
    <x v="3"/>
    <d v="2021-04-26T00:00:00"/>
    <x v="12"/>
    <x v="5"/>
    <s v="1017"/>
    <s v="S017"/>
    <s v="S"/>
    <n v="8346.7099999999991"/>
    <n v="7"/>
    <x v="0"/>
    <s v="CSMS750832"/>
    <x v="416"/>
    <x v="5"/>
    <n v="1297"/>
    <n v="0"/>
    <s v=""/>
  </r>
  <r>
    <s v="5009884090"/>
    <x v="4"/>
    <x v="3"/>
    <d v="2021-04-26T00:00:00"/>
    <x v="12"/>
    <x v="11"/>
    <s v="1017"/>
    <s v="S017"/>
    <s v="S"/>
    <n v="2869.87"/>
    <n v="1"/>
    <x v="0"/>
    <s v="CSMS764236"/>
    <x v="415"/>
    <x v="11"/>
    <n v="11525"/>
    <n v="0"/>
    <s v=""/>
  </r>
  <r>
    <s v="5009884092"/>
    <x v="4"/>
    <x v="3"/>
    <d v="2021-04-26T00:00:00"/>
    <x v="12"/>
    <x v="12"/>
    <s v="1017"/>
    <s v="S017"/>
    <s v="S"/>
    <n v="4935.54"/>
    <n v="2"/>
    <x v="0"/>
    <s v="CSMS764234"/>
    <x v="415"/>
    <x v="12"/>
    <n v="10385"/>
    <n v="0"/>
    <s v=""/>
  </r>
  <r>
    <s v="5009884147"/>
    <x v="4"/>
    <x v="3"/>
    <d v="2021-04-26T00:00:00"/>
    <x v="12"/>
    <x v="30"/>
    <s v="1020"/>
    <s v="S024"/>
    <s v="S"/>
    <n v="27989.55"/>
    <n v="1"/>
    <x v="0"/>
    <s v="CSMS761290"/>
    <x v="415"/>
    <x v="30"/>
    <n v="82358.8"/>
    <n v="0"/>
    <s v=""/>
  </r>
  <r>
    <s v="5009884148"/>
    <x v="4"/>
    <x v="3"/>
    <d v="2021-04-26T00:00:00"/>
    <x v="12"/>
    <x v="48"/>
    <s v="1020"/>
    <s v="S024"/>
    <s v="S"/>
    <n v="21339.89"/>
    <n v="1"/>
    <x v="0"/>
    <s v="CSMS761284"/>
    <x v="415"/>
    <x v="48"/>
    <n v="63144.15"/>
    <n v="0"/>
    <s v=""/>
  </r>
  <r>
    <s v="5009884854"/>
    <x v="4"/>
    <x v="3"/>
    <d v="2021-04-27T00:00:00"/>
    <x v="12"/>
    <x v="95"/>
    <s v="1030"/>
    <s v="S030"/>
    <s v="S"/>
    <n v="4635.3999999999996"/>
    <n v="1"/>
    <x v="0"/>
    <s v="CSMS765110"/>
    <x v="415"/>
    <x v="95"/>
    <n v="11320"/>
    <n v="0"/>
    <s v=""/>
  </r>
  <r>
    <s v="5009884856"/>
    <x v="4"/>
    <x v="3"/>
    <d v="2021-04-26T00:00:00"/>
    <x v="12"/>
    <x v="65"/>
    <s v="1030"/>
    <s v="S030"/>
    <s v="S"/>
    <n v="4997.45"/>
    <n v="2"/>
    <x v="0"/>
    <s v="CSMS765106"/>
    <x v="415"/>
    <x v="65"/>
    <n v="8130"/>
    <n v="0"/>
    <s v=""/>
  </r>
  <r>
    <s v="5009884858"/>
    <x v="4"/>
    <x v="3"/>
    <d v="2021-04-27T00:00:00"/>
    <x v="13"/>
    <x v="95"/>
    <s v="1030"/>
    <s v="S030"/>
    <s v="H"/>
    <n v="-4635.3999999999996"/>
    <n v="-1"/>
    <x v="0"/>
    <s v="CSMS765110"/>
    <x v="415"/>
    <x v="95"/>
    <n v="11320"/>
    <n v="0"/>
    <s v=""/>
  </r>
  <r>
    <s v="5009884859"/>
    <x v="4"/>
    <x v="3"/>
    <d v="2021-04-26T00:00:00"/>
    <x v="12"/>
    <x v="95"/>
    <s v="1030"/>
    <s v="S030"/>
    <s v="S"/>
    <n v="4635.3999999999996"/>
    <n v="1"/>
    <x v="0"/>
    <s v="CSMS765110"/>
    <x v="415"/>
    <x v="95"/>
    <n v="11320"/>
    <n v="0"/>
    <s v=""/>
  </r>
  <r>
    <s v="5009884984"/>
    <x v="4"/>
    <x v="3"/>
    <d v="2021-04-27T00:00:00"/>
    <x v="12"/>
    <x v="4"/>
    <s v="1001"/>
    <s v="S001"/>
    <s v="S"/>
    <n v="38195.22"/>
    <n v="1"/>
    <x v="0"/>
    <s v="CSMS761314"/>
    <x v="415"/>
    <x v="4"/>
    <n v="107120"/>
    <n v="0"/>
    <s v=""/>
  </r>
  <r>
    <s v="5009885031"/>
    <x v="4"/>
    <x v="3"/>
    <d v="2021-04-27T00:00:00"/>
    <x v="12"/>
    <x v="22"/>
    <s v="1080"/>
    <s v="S080"/>
    <s v="S"/>
    <n v="1048.4100000000001"/>
    <n v="1"/>
    <x v="0"/>
    <s v="CSMS752768"/>
    <x v="416"/>
    <x v="22"/>
    <n v="1334"/>
    <n v="0"/>
    <s v=""/>
  </r>
  <r>
    <s v="5009885052"/>
    <x v="4"/>
    <x v="3"/>
    <d v="2021-04-26T00:00:00"/>
    <x v="12"/>
    <x v="5"/>
    <s v="1050"/>
    <s v="S050"/>
    <s v="S"/>
    <n v="4772.38"/>
    <n v="4"/>
    <x v="0"/>
    <s v="CSMS750832"/>
    <x v="416"/>
    <x v="5"/>
    <n v="1297"/>
    <n v="0"/>
    <s v=""/>
  </r>
  <r>
    <s v="5009885052"/>
    <x v="4"/>
    <x v="3"/>
    <d v="2021-04-26T00:00:00"/>
    <x v="12"/>
    <x v="31"/>
    <s v="1050"/>
    <s v="S050"/>
    <s v="S"/>
    <n v="10509.07"/>
    <n v="7"/>
    <x v="0"/>
    <s v="CSMS755504"/>
    <x v="416"/>
    <x v="31"/>
    <n v="1911"/>
    <n v="0"/>
    <s v=""/>
  </r>
  <r>
    <s v="5009885070"/>
    <x v="4"/>
    <x v="3"/>
    <d v="2021-04-27T00:00:00"/>
    <x v="12"/>
    <x v="31"/>
    <s v="1010"/>
    <s v="S010"/>
    <s v="S"/>
    <n v="1444.93"/>
    <n v="1"/>
    <x v="0"/>
    <s v="CSMS755504"/>
    <x v="416"/>
    <x v="31"/>
    <n v="1911"/>
    <n v="0"/>
    <s v=""/>
  </r>
  <r>
    <s v="5009885180"/>
    <x v="4"/>
    <x v="3"/>
    <d v="2021-04-27T00:00:00"/>
    <x v="12"/>
    <x v="10"/>
    <s v="1050"/>
    <s v="S050"/>
    <s v="S"/>
    <n v="11806.2"/>
    <n v="1"/>
    <x v="0"/>
    <s v="CSMS761360"/>
    <x v="415"/>
    <x v="10"/>
    <n v="42200"/>
    <n v="0"/>
    <s v=""/>
  </r>
  <r>
    <s v="5009885224"/>
    <x v="4"/>
    <x v="3"/>
    <d v="2021-04-27T00:00:00"/>
    <x v="12"/>
    <x v="43"/>
    <s v="1080"/>
    <s v="S080"/>
    <s v="S"/>
    <n v="3525.58"/>
    <n v="1"/>
    <x v="0"/>
    <s v="CSMS761560"/>
    <x v="415"/>
    <x v="43"/>
    <n v="0"/>
    <n v="0"/>
    <s v=""/>
  </r>
  <r>
    <s v="5009885225"/>
    <x v="4"/>
    <x v="3"/>
    <d v="2021-04-27T00:00:00"/>
    <x v="12"/>
    <x v="32"/>
    <s v="1080"/>
    <s v="S080"/>
    <s v="S"/>
    <n v="2521.21"/>
    <n v="2"/>
    <x v="0"/>
    <s v="CSMS755168"/>
    <x v="416"/>
    <x v="32"/>
    <n v="1238"/>
    <n v="0"/>
    <s v=""/>
  </r>
  <r>
    <s v="5009885225"/>
    <x v="4"/>
    <x v="3"/>
    <d v="2021-04-27T00:00:00"/>
    <x v="12"/>
    <x v="9"/>
    <s v="1080"/>
    <s v="S080"/>
    <s v="S"/>
    <n v="12541.78"/>
    <n v="7"/>
    <x v="0"/>
    <s v="CSMS752368"/>
    <x v="416"/>
    <x v="9"/>
    <n v="1965"/>
    <n v="0"/>
    <s v=""/>
  </r>
  <r>
    <s v="5009885225"/>
    <x v="4"/>
    <x v="3"/>
    <d v="2021-04-27T00:00:00"/>
    <x v="12"/>
    <x v="19"/>
    <s v="1080"/>
    <s v="S080"/>
    <s v="S"/>
    <n v="4695.13"/>
    <n v="3"/>
    <x v="0"/>
    <s v="CSMS751120"/>
    <x v="416"/>
    <x v="19"/>
    <n v="1745"/>
    <n v="0"/>
    <s v=""/>
  </r>
  <r>
    <s v="5009885274"/>
    <x v="4"/>
    <x v="3"/>
    <d v="2021-04-27T00:00:00"/>
    <x v="12"/>
    <x v="9"/>
    <s v="1017"/>
    <s v="S017"/>
    <s v="S"/>
    <n v="1545.14"/>
    <n v="1"/>
    <x v="0"/>
    <s v="CSMS752368"/>
    <x v="416"/>
    <x v="9"/>
    <n v="1965"/>
    <n v="0"/>
    <s v=""/>
  </r>
  <r>
    <s v="5009885275"/>
    <x v="4"/>
    <x v="3"/>
    <d v="2021-04-27T00:00:00"/>
    <x v="12"/>
    <x v="5"/>
    <s v="1017"/>
    <s v="S017"/>
    <s v="S"/>
    <n v="26232.5"/>
    <n v="22"/>
    <x v="0"/>
    <s v="CSMS750832"/>
    <x v="416"/>
    <x v="5"/>
    <n v="1297"/>
    <n v="0"/>
    <s v=""/>
  </r>
  <r>
    <s v="5009885306"/>
    <x v="4"/>
    <x v="3"/>
    <d v="2021-04-27T00:00:00"/>
    <x v="12"/>
    <x v="28"/>
    <s v="1020"/>
    <s v="S024"/>
    <s v="S"/>
    <n v="20640.59"/>
    <n v="2"/>
    <x v="0"/>
    <s v="CSMS761356"/>
    <x v="415"/>
    <x v="28"/>
    <n v="44820"/>
    <n v="0"/>
    <s v=""/>
  </r>
  <r>
    <s v="5009885307"/>
    <x v="4"/>
    <x v="3"/>
    <d v="2021-04-27T00:00:00"/>
    <x v="12"/>
    <x v="10"/>
    <s v="1020"/>
    <s v="S024"/>
    <s v="S"/>
    <n v="8005.82"/>
    <n v="1"/>
    <x v="0"/>
    <s v="CSMS761360"/>
    <x v="415"/>
    <x v="10"/>
    <n v="42200"/>
    <n v="0"/>
    <s v=""/>
  </r>
  <r>
    <s v="5009885308"/>
    <x v="4"/>
    <x v="3"/>
    <d v="2021-04-27T00:00:00"/>
    <x v="12"/>
    <x v="65"/>
    <s v="1020"/>
    <s v="S024"/>
    <s v="S"/>
    <n v="7496.17"/>
    <n v="3"/>
    <x v="0"/>
    <s v="CSMS765106"/>
    <x v="415"/>
    <x v="65"/>
    <n v="8130"/>
    <n v="0"/>
    <s v=""/>
  </r>
  <r>
    <s v="5009885309"/>
    <x v="4"/>
    <x v="3"/>
    <d v="2021-04-27T00:00:00"/>
    <x v="12"/>
    <x v="0"/>
    <s v="1020"/>
    <s v="S024"/>
    <s v="S"/>
    <n v="75448.070000000007"/>
    <n v="8"/>
    <x v="0"/>
    <s v="CSMS761362"/>
    <x v="415"/>
    <x v="0"/>
    <n v="41000"/>
    <n v="0"/>
    <s v=""/>
  </r>
  <r>
    <s v="5009885310"/>
    <x v="4"/>
    <x v="3"/>
    <d v="2021-04-27T00:00:00"/>
    <x v="12"/>
    <x v="9"/>
    <s v="1010"/>
    <s v="S010"/>
    <s v="S"/>
    <n v="10751.2"/>
    <n v="6"/>
    <x v="0"/>
    <s v="CSMS752368"/>
    <x v="416"/>
    <x v="9"/>
    <n v="1965"/>
    <n v="0"/>
    <s v=""/>
  </r>
  <r>
    <s v="5009885310"/>
    <x v="4"/>
    <x v="3"/>
    <d v="2021-04-27T00:00:00"/>
    <x v="12"/>
    <x v="31"/>
    <s v="1010"/>
    <s v="S010"/>
    <s v="S"/>
    <n v="7510.27"/>
    <n v="5"/>
    <x v="0"/>
    <s v="CSMS755504"/>
    <x v="416"/>
    <x v="31"/>
    <n v="1911"/>
    <n v="0"/>
    <s v=""/>
  </r>
  <r>
    <s v="5009885311"/>
    <x v="4"/>
    <x v="3"/>
    <d v="2021-04-27T00:00:00"/>
    <x v="12"/>
    <x v="6"/>
    <s v="1010"/>
    <s v="S010"/>
    <s v="S"/>
    <n v="4270.1400000000003"/>
    <n v="3"/>
    <x v="0"/>
    <s v="CSMS752112"/>
    <x v="416"/>
    <x v="6"/>
    <n v="1446"/>
    <n v="0"/>
    <s v=""/>
  </r>
  <r>
    <s v="5009887305"/>
    <x v="4"/>
    <x v="3"/>
    <d v="2021-04-29T00:00:00"/>
    <x v="12"/>
    <x v="10"/>
    <s v="1050"/>
    <s v="S050"/>
    <s v="S"/>
    <n v="24017.48"/>
    <n v="3"/>
    <x v="0"/>
    <s v="CSMS761360"/>
    <x v="415"/>
    <x v="10"/>
    <n v="42200"/>
    <n v="0"/>
    <s v=""/>
  </r>
  <r>
    <s v="5009887305"/>
    <x v="4"/>
    <x v="3"/>
    <d v="2021-04-29T00:00:00"/>
    <x v="12"/>
    <x v="65"/>
    <s v="1050"/>
    <s v="S050"/>
    <s v="S"/>
    <n v="12493.61"/>
    <n v="5"/>
    <x v="0"/>
    <s v="CSMS765106"/>
    <x v="415"/>
    <x v="65"/>
    <n v="8130"/>
    <n v="0"/>
    <s v=""/>
  </r>
  <r>
    <s v="5009887333"/>
    <x v="4"/>
    <x v="3"/>
    <d v="2021-04-28T00:00:00"/>
    <x v="12"/>
    <x v="15"/>
    <s v="1020"/>
    <s v="S024"/>
    <s v="S"/>
    <n v="35159.07"/>
    <n v="2"/>
    <x v="0"/>
    <s v="CSMS761336"/>
    <x v="415"/>
    <x v="15"/>
    <n v="53650"/>
    <n v="0"/>
    <s v=""/>
  </r>
  <r>
    <s v="5009887333"/>
    <x v="4"/>
    <x v="3"/>
    <d v="2021-04-28T00:00:00"/>
    <x v="12"/>
    <x v="30"/>
    <s v="1020"/>
    <s v="S024"/>
    <s v="S"/>
    <n v="53803.199999999997"/>
    <n v="2"/>
    <x v="0"/>
    <s v="CSMS761290"/>
    <x v="415"/>
    <x v="30"/>
    <n v="82358.8"/>
    <n v="0"/>
    <s v=""/>
  </r>
  <r>
    <s v="5009887333"/>
    <x v="4"/>
    <x v="3"/>
    <d v="2021-04-28T00:00:00"/>
    <x v="12"/>
    <x v="48"/>
    <s v="1020"/>
    <s v="S024"/>
    <s v="S"/>
    <n v="22055.15"/>
    <n v="1"/>
    <x v="0"/>
    <s v="CSMS761284"/>
    <x v="415"/>
    <x v="48"/>
    <n v="63144.15"/>
    <n v="0"/>
    <s v=""/>
  </r>
  <r>
    <s v="5009887407"/>
    <x v="4"/>
    <x v="3"/>
    <d v="2021-04-29T00:00:00"/>
    <x v="12"/>
    <x v="35"/>
    <s v="1020"/>
    <s v="S020"/>
    <s v="S"/>
    <n v="41679.86"/>
    <n v="2"/>
    <x v="0"/>
    <s v="CSMS761334"/>
    <x v="415"/>
    <x v="35"/>
    <n v="57200"/>
    <n v="0"/>
    <s v=""/>
  </r>
  <r>
    <s v="5009888036"/>
    <x v="4"/>
    <x v="3"/>
    <d v="2021-04-29T00:00:00"/>
    <x v="12"/>
    <x v="48"/>
    <s v="1020"/>
    <s v="S024"/>
    <s v="S"/>
    <n v="64019.66"/>
    <n v="3"/>
    <x v="0"/>
    <s v="CSMS761284"/>
    <x v="415"/>
    <x v="48"/>
    <n v="63144.15"/>
    <n v="0"/>
    <s v=""/>
  </r>
  <r>
    <s v="5009888080"/>
    <x v="4"/>
    <x v="3"/>
    <d v="2021-04-29T00:00:00"/>
    <x v="12"/>
    <x v="65"/>
    <s v="1020"/>
    <s v="S024"/>
    <s v="S"/>
    <n v="2498.7199999999998"/>
    <n v="1"/>
    <x v="0"/>
    <s v="CSMS765106"/>
    <x v="415"/>
    <x v="65"/>
    <n v="8130"/>
    <n v="0"/>
    <s v=""/>
  </r>
  <r>
    <s v="5009888080"/>
    <x v="4"/>
    <x v="3"/>
    <d v="2021-04-29T00:00:00"/>
    <x v="12"/>
    <x v="15"/>
    <s v="1020"/>
    <s v="S024"/>
    <s v="S"/>
    <n v="34018.83"/>
    <n v="2"/>
    <x v="0"/>
    <s v="CSMS761336"/>
    <x v="415"/>
    <x v="15"/>
    <n v="53650"/>
    <n v="0"/>
    <s v=""/>
  </r>
  <r>
    <s v="5009888080"/>
    <x v="4"/>
    <x v="3"/>
    <d v="2021-04-29T00:00:00"/>
    <x v="12"/>
    <x v="0"/>
    <s v="1020"/>
    <s v="S024"/>
    <s v="S"/>
    <n v="17961.93"/>
    <n v="2"/>
    <x v="0"/>
    <s v="CSMS761362"/>
    <x v="415"/>
    <x v="0"/>
    <n v="41000"/>
    <n v="0"/>
    <s v=""/>
  </r>
  <r>
    <s v="5009888080"/>
    <x v="4"/>
    <x v="3"/>
    <d v="2021-04-29T00:00:00"/>
    <x v="12"/>
    <x v="10"/>
    <s v="1020"/>
    <s v="S024"/>
    <s v="S"/>
    <n v="8005.83"/>
    <n v="1"/>
    <x v="0"/>
    <s v="CSMS761360"/>
    <x v="415"/>
    <x v="10"/>
    <n v="42200"/>
    <n v="0"/>
    <s v=""/>
  </r>
  <r>
    <s v="5009888080"/>
    <x v="4"/>
    <x v="3"/>
    <d v="2021-04-29T00:00:00"/>
    <x v="12"/>
    <x v="48"/>
    <s v="1020"/>
    <s v="S024"/>
    <s v="S"/>
    <n v="21339.89"/>
    <n v="1"/>
    <x v="0"/>
    <s v="CSMS761284"/>
    <x v="415"/>
    <x v="48"/>
    <n v="63144.15"/>
    <n v="0"/>
    <s v=""/>
  </r>
  <r>
    <s v="5009889910"/>
    <x v="4"/>
    <x v="3"/>
    <d v="2021-04-30T00:00:00"/>
    <x v="12"/>
    <x v="56"/>
    <s v="1096"/>
    <s v="S096"/>
    <s v="S"/>
    <n v="3008.38"/>
    <n v="1"/>
    <x v="0"/>
    <s v="CSMS750544"/>
    <x v="416"/>
    <x v="56"/>
    <n v="3645"/>
    <n v="0"/>
    <s v=""/>
  </r>
  <r>
    <s v="5009889910"/>
    <x v="4"/>
    <x v="3"/>
    <d v="2021-04-30T00:00:00"/>
    <x v="12"/>
    <x v="19"/>
    <s v="1096"/>
    <s v="S096"/>
    <s v="S"/>
    <n v="1400.75"/>
    <n v="1"/>
    <x v="0"/>
    <s v="CSMS751120"/>
    <x v="416"/>
    <x v="19"/>
    <n v="1745"/>
    <n v="0"/>
    <s v=""/>
  </r>
  <r>
    <s v="5009890937"/>
    <x v="4"/>
    <x v="4"/>
    <d v="2021-05-03T00:00:00"/>
    <x v="12"/>
    <x v="29"/>
    <s v="1096"/>
    <s v="S096"/>
    <s v="S"/>
    <n v="1926.57"/>
    <n v="1"/>
    <x v="0"/>
    <s v="CSMS751232"/>
    <x v="416"/>
    <x v="29"/>
    <n v="2800"/>
    <n v="0"/>
    <s v=""/>
  </r>
  <r>
    <s v="5009891030"/>
    <x v="4"/>
    <x v="4"/>
    <d v="2021-05-03T00:00:00"/>
    <x v="12"/>
    <x v="9"/>
    <s v="1017"/>
    <s v="S017"/>
    <s v="S"/>
    <n v="1545.14"/>
    <n v="1"/>
    <x v="0"/>
    <s v="CSMS752368"/>
    <x v="416"/>
    <x v="9"/>
    <n v="1965"/>
    <n v="0"/>
    <s v=""/>
  </r>
  <r>
    <s v="5009891153"/>
    <x v="4"/>
    <x v="4"/>
    <d v="2021-05-03T00:00:00"/>
    <x v="12"/>
    <x v="8"/>
    <s v="1080"/>
    <s v="S080"/>
    <s v="S"/>
    <n v="1773.57"/>
    <n v="1"/>
    <x v="0"/>
    <s v="CSMS752992"/>
    <x v="416"/>
    <x v="8"/>
    <n v="2306"/>
    <n v="0"/>
    <s v=""/>
  </r>
  <r>
    <s v="5009891153"/>
    <x v="4"/>
    <x v="4"/>
    <d v="2021-05-03T00:00:00"/>
    <x v="12"/>
    <x v="120"/>
    <s v="1080"/>
    <s v="S080"/>
    <s v="S"/>
    <n v="3070.88"/>
    <n v="1"/>
    <x v="0"/>
    <s v="CSMS754944"/>
    <x v="416"/>
    <x v="120"/>
    <n v="3916"/>
    <n v="0"/>
    <s v=""/>
  </r>
  <r>
    <s v="5009891153"/>
    <x v="4"/>
    <x v="4"/>
    <d v="2021-05-03T00:00:00"/>
    <x v="12"/>
    <x v="22"/>
    <s v="1080"/>
    <s v="S080"/>
    <s v="S"/>
    <n v="1048.4100000000001"/>
    <n v="1"/>
    <x v="0"/>
    <s v="CSMS752768"/>
    <x v="416"/>
    <x v="22"/>
    <n v="1334"/>
    <n v="0"/>
    <s v=""/>
  </r>
  <r>
    <s v="5009891155"/>
    <x v="4"/>
    <x v="4"/>
    <d v="2021-05-03T00:00:00"/>
    <x v="12"/>
    <x v="89"/>
    <s v="1020"/>
    <s v="S020"/>
    <s v="S"/>
    <n v="3152.77"/>
    <n v="2"/>
    <x v="0"/>
    <s v="CSMS756320"/>
    <x v="416"/>
    <x v="89"/>
    <n v="2011"/>
    <n v="0"/>
    <s v=""/>
  </r>
  <r>
    <s v="5009891236"/>
    <x v="4"/>
    <x v="4"/>
    <d v="2021-05-03T00:00:00"/>
    <x v="12"/>
    <x v="16"/>
    <s v="1080"/>
    <s v="S080"/>
    <s v="S"/>
    <n v="1389.98"/>
    <n v="1"/>
    <x v="0"/>
    <s v="CSMS752928"/>
    <x v="416"/>
    <x v="16"/>
    <n v="1778"/>
    <n v="0"/>
    <s v=""/>
  </r>
  <r>
    <s v="5009891800"/>
    <x v="4"/>
    <x v="4"/>
    <d v="2021-05-04T00:00:00"/>
    <x v="12"/>
    <x v="48"/>
    <s v="1020"/>
    <s v="S024"/>
    <s v="S"/>
    <n v="21339.89"/>
    <n v="1"/>
    <x v="0"/>
    <s v="CSMS761284"/>
    <x v="415"/>
    <x v="48"/>
    <n v="63144.15"/>
    <n v="0"/>
    <s v=""/>
  </r>
  <r>
    <s v="5009891800"/>
    <x v="4"/>
    <x v="4"/>
    <d v="2021-05-04T00:00:00"/>
    <x v="12"/>
    <x v="15"/>
    <s v="1020"/>
    <s v="S024"/>
    <s v="S"/>
    <n v="17009.419999999998"/>
    <n v="1"/>
    <x v="0"/>
    <s v="CSMS761336"/>
    <x v="415"/>
    <x v="15"/>
    <n v="53650"/>
    <n v="0"/>
    <s v=""/>
  </r>
  <r>
    <s v="5009891801"/>
    <x v="4"/>
    <x v="4"/>
    <d v="2021-05-04T00:00:00"/>
    <x v="12"/>
    <x v="65"/>
    <s v="1020"/>
    <s v="S024"/>
    <s v="S"/>
    <n v="12493.62"/>
    <n v="5"/>
    <x v="0"/>
    <s v="CSMS765106"/>
    <x v="415"/>
    <x v="65"/>
    <n v="8130"/>
    <n v="0"/>
    <s v=""/>
  </r>
  <r>
    <s v="5009891801"/>
    <x v="4"/>
    <x v="4"/>
    <d v="2021-05-04T00:00:00"/>
    <x v="12"/>
    <x v="10"/>
    <s v="1020"/>
    <s v="S024"/>
    <s v="S"/>
    <n v="8005.83"/>
    <n v="1"/>
    <x v="0"/>
    <s v="CSMS761360"/>
    <x v="415"/>
    <x v="10"/>
    <n v="42200"/>
    <n v="0"/>
    <s v=""/>
  </r>
  <r>
    <s v="5009891801"/>
    <x v="4"/>
    <x v="4"/>
    <d v="2021-05-04T00:00:00"/>
    <x v="12"/>
    <x v="28"/>
    <s v="1020"/>
    <s v="S024"/>
    <s v="S"/>
    <n v="30960.89"/>
    <n v="3"/>
    <x v="0"/>
    <s v="CSMS761356"/>
    <x v="415"/>
    <x v="28"/>
    <n v="44820"/>
    <n v="0"/>
    <s v=""/>
  </r>
  <r>
    <s v="5009893516"/>
    <x v="4"/>
    <x v="4"/>
    <d v="2021-05-06T00:00:00"/>
    <x v="12"/>
    <x v="35"/>
    <s v="1020"/>
    <s v="S020"/>
    <s v="S"/>
    <n v="20839.93"/>
    <n v="1"/>
    <x v="0"/>
    <s v="CSMS761334"/>
    <x v="415"/>
    <x v="35"/>
    <n v="57200"/>
    <n v="0"/>
    <s v=""/>
  </r>
  <r>
    <s v="5009893614"/>
    <x v="4"/>
    <x v="4"/>
    <d v="2021-05-06T00:00:00"/>
    <x v="12"/>
    <x v="10"/>
    <s v="1020"/>
    <s v="S024"/>
    <s v="S"/>
    <n v="16848.5"/>
    <n v="2"/>
    <x v="0"/>
    <s v="CSMS761360"/>
    <x v="415"/>
    <x v="10"/>
    <n v="42200"/>
    <n v="0"/>
    <s v=""/>
  </r>
  <r>
    <s v="5009893615"/>
    <x v="4"/>
    <x v="4"/>
    <d v="2021-05-06T00:00:00"/>
    <x v="12"/>
    <x v="5"/>
    <s v="1020"/>
    <s v="S024"/>
    <s v="S"/>
    <n v="86437.05"/>
    <n v="84"/>
    <x v="0"/>
    <s v="CSMS750832"/>
    <x v="416"/>
    <x v="5"/>
    <n v="1297"/>
    <n v="0"/>
    <s v=""/>
  </r>
  <r>
    <s v="5009893652"/>
    <x v="4"/>
    <x v="4"/>
    <d v="2021-05-04T00:00:00"/>
    <x v="12"/>
    <x v="0"/>
    <s v="1050"/>
    <s v="S050"/>
    <s v="S"/>
    <n v="17961.93"/>
    <n v="2"/>
    <x v="0"/>
    <s v="CSMS761362"/>
    <x v="415"/>
    <x v="0"/>
    <n v="41000"/>
    <n v="0"/>
    <s v=""/>
  </r>
  <r>
    <s v="5009893791"/>
    <x v="4"/>
    <x v="4"/>
    <d v="2021-05-06T00:00:00"/>
    <x v="12"/>
    <x v="10"/>
    <s v="1050"/>
    <s v="S050"/>
    <s v="S"/>
    <n v="8320.3799999999992"/>
    <n v="1"/>
    <x v="0"/>
    <s v="CSMS761360"/>
    <x v="415"/>
    <x v="10"/>
    <n v="42200"/>
    <n v="0"/>
    <s v=""/>
  </r>
  <r>
    <s v="5009896667"/>
    <x v="4"/>
    <x v="4"/>
    <d v="2021-05-10T00:00:00"/>
    <x v="12"/>
    <x v="28"/>
    <s v="1050"/>
    <s v="S050"/>
    <s v="S"/>
    <n v="10320.290000000001"/>
    <n v="1"/>
    <x v="0"/>
    <s v="CSMS761356"/>
    <x v="415"/>
    <x v="28"/>
    <n v="44820"/>
    <n v="0"/>
    <s v=""/>
  </r>
  <r>
    <s v="5009896667"/>
    <x v="4"/>
    <x v="4"/>
    <d v="2021-05-10T00:00:00"/>
    <x v="12"/>
    <x v="0"/>
    <s v="1050"/>
    <s v="S050"/>
    <s v="S"/>
    <n v="17961.93"/>
    <n v="2"/>
    <x v="0"/>
    <s v="CSMS761362"/>
    <x v="415"/>
    <x v="0"/>
    <n v="41000"/>
    <n v="0"/>
    <s v=""/>
  </r>
  <r>
    <s v="5009896667"/>
    <x v="4"/>
    <x v="4"/>
    <d v="2021-05-10T00:00:00"/>
    <x v="12"/>
    <x v="10"/>
    <s v="1050"/>
    <s v="S050"/>
    <s v="S"/>
    <n v="41601.919999999998"/>
    <n v="5"/>
    <x v="0"/>
    <s v="CSMS761360"/>
    <x v="415"/>
    <x v="10"/>
    <n v="42200"/>
    <n v="0"/>
    <s v=""/>
  </r>
  <r>
    <s v="5009897000"/>
    <x v="4"/>
    <x v="4"/>
    <d v="2021-05-10T00:00:00"/>
    <x v="12"/>
    <x v="35"/>
    <s v="1020"/>
    <s v="S020"/>
    <s v="S"/>
    <n v="41679.86"/>
    <n v="2"/>
    <x v="0"/>
    <s v="CSMS761334"/>
    <x v="415"/>
    <x v="35"/>
    <n v="57200"/>
    <n v="0"/>
    <s v=""/>
  </r>
  <r>
    <s v="5009900224"/>
    <x v="4"/>
    <x v="4"/>
    <d v="2021-05-14T00:00:00"/>
    <x v="12"/>
    <x v="15"/>
    <s v="1020"/>
    <s v="S024"/>
    <s v="S"/>
    <n v="17988.98"/>
    <n v="1"/>
    <x v="0"/>
    <s v="CSMS761336"/>
    <x v="415"/>
    <x v="15"/>
    <n v="53650"/>
    <n v="0"/>
    <s v=""/>
  </r>
  <r>
    <s v="5009901494"/>
    <x v="4"/>
    <x v="4"/>
    <d v="2021-05-17T00:00:00"/>
    <x v="12"/>
    <x v="28"/>
    <s v="1050"/>
    <s v="S050"/>
    <s v="S"/>
    <n v="32552.53"/>
    <n v="3"/>
    <x v="0"/>
    <s v="CSMS761356"/>
    <x v="415"/>
    <x v="28"/>
    <n v="44820"/>
    <n v="0"/>
    <s v=""/>
  </r>
  <r>
    <s v="5009903035"/>
    <x v="4"/>
    <x v="4"/>
    <d v="2021-05-18T00:00:00"/>
    <x v="12"/>
    <x v="0"/>
    <s v="1050"/>
    <s v="S050"/>
    <s v="S"/>
    <n v="9614.82"/>
    <n v="1"/>
    <x v="0"/>
    <s v="CSMS761362"/>
    <x v="415"/>
    <x v="0"/>
    <n v="41000"/>
    <n v="0"/>
    <s v=""/>
  </r>
  <r>
    <s v="5009903035"/>
    <x v="4"/>
    <x v="4"/>
    <d v="2021-05-18T00:00:00"/>
    <x v="12"/>
    <x v="28"/>
    <s v="1050"/>
    <s v="S050"/>
    <s v="S"/>
    <n v="21701.68"/>
    <n v="2"/>
    <x v="0"/>
    <s v="CSMS761356"/>
    <x v="415"/>
    <x v="28"/>
    <n v="44820"/>
    <n v="0"/>
    <s v=""/>
  </r>
  <r>
    <s v="5009904436"/>
    <x v="4"/>
    <x v="4"/>
    <d v="2021-05-01T00:00:00"/>
    <x v="13"/>
    <x v="6"/>
    <s v="1096"/>
    <s v="S096"/>
    <s v="H"/>
    <n v="-16631.21"/>
    <n v="-15"/>
    <x v="0"/>
    <s v="CSMS752112"/>
    <x v="416"/>
    <x v="6"/>
    <n v="1446"/>
    <n v="0"/>
    <s v=""/>
  </r>
  <r>
    <s v="5009904436"/>
    <x v="4"/>
    <x v="4"/>
    <d v="2021-05-01T00:00:00"/>
    <x v="13"/>
    <x v="5"/>
    <s v="1096"/>
    <s v="S096"/>
    <s v="H"/>
    <n v="-9183.5300000000007"/>
    <n v="-9"/>
    <x v="0"/>
    <s v="CSMS750832"/>
    <x v="416"/>
    <x v="5"/>
    <n v="1297"/>
    <n v="0"/>
    <s v=""/>
  </r>
  <r>
    <s v="5009904437"/>
    <x v="4"/>
    <x v="4"/>
    <d v="2021-05-01T00:00:00"/>
    <x v="12"/>
    <x v="6"/>
    <s v="1096"/>
    <s v="S096"/>
    <s v="S"/>
    <n v="11087.48"/>
    <n v="10"/>
    <x v="0"/>
    <s v="CSMS752112"/>
    <x v="416"/>
    <x v="6"/>
    <n v="1446"/>
    <n v="0"/>
    <s v=""/>
  </r>
  <r>
    <s v="5009904437"/>
    <x v="4"/>
    <x v="4"/>
    <d v="2021-05-01T00:00:00"/>
    <x v="12"/>
    <x v="19"/>
    <s v="1096"/>
    <s v="S096"/>
    <s v="S"/>
    <n v="7003.75"/>
    <n v="5"/>
    <x v="0"/>
    <s v="CSMS751120"/>
    <x v="416"/>
    <x v="19"/>
    <n v="1745"/>
    <n v="0"/>
    <s v=""/>
  </r>
  <r>
    <s v="5009904437"/>
    <x v="4"/>
    <x v="4"/>
    <d v="2021-05-01T00:00:00"/>
    <x v="12"/>
    <x v="5"/>
    <s v="1096"/>
    <s v="S096"/>
    <s v="S"/>
    <n v="9183.5300000000007"/>
    <n v="9"/>
    <x v="0"/>
    <s v="CSMS750832"/>
    <x v="416"/>
    <x v="5"/>
    <n v="1297"/>
    <n v="0"/>
    <s v=""/>
  </r>
  <r>
    <s v="5009904976"/>
    <x v="4"/>
    <x v="4"/>
    <d v="2021-05-20T00:00:00"/>
    <x v="12"/>
    <x v="28"/>
    <s v="1050"/>
    <s v="S050"/>
    <s v="S"/>
    <n v="43238.3"/>
    <n v="4"/>
    <x v="0"/>
    <s v="CSMS761356"/>
    <x v="415"/>
    <x v="28"/>
    <n v="44820"/>
    <n v="0"/>
    <s v=""/>
  </r>
  <r>
    <s v="5009905425"/>
    <x v="4"/>
    <x v="4"/>
    <d v="2021-05-20T00:00:00"/>
    <x v="12"/>
    <x v="15"/>
    <s v="1050"/>
    <s v="S050"/>
    <s v="S"/>
    <n v="18519.099999999999"/>
    <n v="1"/>
    <x v="0"/>
    <s v="CSMS761336"/>
    <x v="415"/>
    <x v="15"/>
    <n v="53650"/>
    <n v="0"/>
    <s v=""/>
  </r>
  <r>
    <s v="5009905426"/>
    <x v="4"/>
    <x v="4"/>
    <d v="2021-05-20T00:00:00"/>
    <x v="12"/>
    <x v="2"/>
    <s v="1010"/>
    <s v="S010"/>
    <s v="S"/>
    <n v="4189.32"/>
    <n v="2"/>
    <x v="0"/>
    <s v="CSMS764232"/>
    <x v="415"/>
    <x v="2"/>
    <n v="9490"/>
    <n v="0"/>
    <s v=""/>
  </r>
  <r>
    <s v="5009905603"/>
    <x v="4"/>
    <x v="4"/>
    <d v="2021-05-20T00:00:00"/>
    <x v="12"/>
    <x v="122"/>
    <s v="1010"/>
    <s v="S010"/>
    <s v="S"/>
    <n v="5137.38"/>
    <n v="1"/>
    <x v="0"/>
    <s v="CSMS753920"/>
    <x v="416"/>
    <x v="122"/>
    <n v="0"/>
    <n v="0"/>
    <s v=""/>
  </r>
  <r>
    <s v="5009905666"/>
    <x v="4"/>
    <x v="4"/>
    <d v="2021-05-20T00:00:00"/>
    <x v="12"/>
    <x v="49"/>
    <s v="1096"/>
    <s v="S096"/>
    <s v="S"/>
    <n v="23131.98"/>
    <n v="12"/>
    <x v="0"/>
    <s v="CSMS753584"/>
    <x v="416"/>
    <x v="49"/>
    <n v="2408"/>
    <n v="0"/>
    <s v=""/>
  </r>
  <r>
    <s v="5009905666"/>
    <x v="4"/>
    <x v="4"/>
    <d v="2021-05-20T00:00:00"/>
    <x v="12"/>
    <x v="63"/>
    <s v="1096"/>
    <s v="S096"/>
    <s v="S"/>
    <n v="2543.9299999999998"/>
    <n v="1"/>
    <x v="0"/>
    <s v="CSMS752424"/>
    <x v="416"/>
    <x v="63"/>
    <n v="3113"/>
    <n v="0"/>
    <s v=""/>
  </r>
  <r>
    <s v="5009905666"/>
    <x v="4"/>
    <x v="4"/>
    <d v="2021-05-20T00:00:00"/>
    <x v="12"/>
    <x v="16"/>
    <s v="1096"/>
    <s v="S096"/>
    <s v="S"/>
    <n v="1546.27"/>
    <n v="1"/>
    <x v="0"/>
    <s v="CSMS752928"/>
    <x v="416"/>
    <x v="16"/>
    <n v="1778"/>
    <n v="0"/>
    <s v=""/>
  </r>
  <r>
    <s v="5009905666"/>
    <x v="4"/>
    <x v="4"/>
    <d v="2021-05-20T00:00:00"/>
    <x v="12"/>
    <x v="21"/>
    <s v="1096"/>
    <s v="S096"/>
    <s v="S"/>
    <n v="18996.11"/>
    <n v="13"/>
    <x v="0"/>
    <s v="CSMS753456"/>
    <x v="416"/>
    <x v="21"/>
    <n v="1708"/>
    <n v="0"/>
    <s v=""/>
  </r>
  <r>
    <s v="5009905761"/>
    <x v="4"/>
    <x v="4"/>
    <d v="2021-05-20T00:00:00"/>
    <x v="12"/>
    <x v="19"/>
    <s v="1080"/>
    <s v="S080"/>
    <s v="S"/>
    <n v="1564.53"/>
    <n v="1"/>
    <x v="0"/>
    <s v="CSMS751120"/>
    <x v="416"/>
    <x v="19"/>
    <n v="1745"/>
    <n v="0"/>
    <s v=""/>
  </r>
  <r>
    <s v="5009905766"/>
    <x v="4"/>
    <x v="4"/>
    <d v="2021-05-20T00:00:00"/>
    <x v="12"/>
    <x v="42"/>
    <s v="1080"/>
    <s v="S080"/>
    <s v="S"/>
    <n v="5841.13"/>
    <n v="3"/>
    <x v="0"/>
    <s v="CSMS755616"/>
    <x v="416"/>
    <x v="42"/>
    <n v="2857"/>
    <n v="0"/>
    <s v=""/>
  </r>
  <r>
    <s v="5009906369"/>
    <x v="4"/>
    <x v="4"/>
    <d v="2021-05-21T00:00:00"/>
    <x v="12"/>
    <x v="27"/>
    <s v="1001"/>
    <s v="S001"/>
    <s v="S"/>
    <n v="105257.19"/>
    <n v="3"/>
    <x v="0"/>
    <s v="CSMS761302"/>
    <x v="415"/>
    <x v="27"/>
    <n v="95048.4"/>
    <n v="0"/>
    <s v=""/>
  </r>
  <r>
    <s v="5009906387"/>
    <x v="4"/>
    <x v="4"/>
    <d v="2021-05-20T00:00:00"/>
    <x v="12"/>
    <x v="9"/>
    <s v="1030"/>
    <s v="S030"/>
    <s v="S"/>
    <n v="3569.99"/>
    <n v="2"/>
    <x v="0"/>
    <s v="CSMS752368"/>
    <x v="416"/>
    <x v="9"/>
    <n v="1965"/>
    <n v="0"/>
    <s v=""/>
  </r>
  <r>
    <s v="5009906387"/>
    <x v="4"/>
    <x v="4"/>
    <d v="2021-05-20T00:00:00"/>
    <x v="12"/>
    <x v="16"/>
    <s v="1030"/>
    <s v="S030"/>
    <s v="S"/>
    <n v="1508.27"/>
    <n v="1"/>
    <x v="0"/>
    <s v="CSMS752928"/>
    <x v="416"/>
    <x v="16"/>
    <n v="1778"/>
    <n v="0"/>
    <s v=""/>
  </r>
  <r>
    <s v="5009906397"/>
    <x v="4"/>
    <x v="4"/>
    <d v="2021-05-20T00:00:00"/>
    <x v="13"/>
    <x v="16"/>
    <s v="1096"/>
    <s v="S096"/>
    <s v="H"/>
    <n v="-1500.91"/>
    <n v="-1"/>
    <x v="0"/>
    <s v="CSMS752928"/>
    <x v="416"/>
    <x v="16"/>
    <n v="1778"/>
    <n v="0"/>
    <s v=""/>
  </r>
  <r>
    <s v="5009906397"/>
    <x v="4"/>
    <x v="4"/>
    <d v="2021-05-20T00:00:00"/>
    <x v="13"/>
    <x v="63"/>
    <s v="1096"/>
    <s v="S096"/>
    <s v="H"/>
    <n v="-2543.9299999999998"/>
    <n v="-1"/>
    <x v="0"/>
    <s v="CSMS752424"/>
    <x v="416"/>
    <x v="63"/>
    <n v="3113"/>
    <n v="0"/>
    <s v=""/>
  </r>
  <r>
    <s v="5009906397"/>
    <x v="4"/>
    <x v="4"/>
    <d v="2021-05-20T00:00:00"/>
    <x v="13"/>
    <x v="49"/>
    <s v="1096"/>
    <s v="S096"/>
    <s v="H"/>
    <n v="-23131.98"/>
    <n v="-12"/>
    <x v="0"/>
    <s v="CSMS753584"/>
    <x v="416"/>
    <x v="49"/>
    <n v="2408"/>
    <n v="0"/>
    <s v=""/>
  </r>
  <r>
    <s v="5009906397"/>
    <x v="4"/>
    <x v="4"/>
    <d v="2021-05-20T00:00:00"/>
    <x v="13"/>
    <x v="21"/>
    <s v="1096"/>
    <s v="S096"/>
    <s v="H"/>
    <n v="-18996.11"/>
    <n v="-13"/>
    <x v="0"/>
    <s v="CSMS753456"/>
    <x v="416"/>
    <x v="21"/>
    <n v="1708"/>
    <n v="0"/>
    <s v=""/>
  </r>
  <r>
    <s v="5009906398"/>
    <x v="4"/>
    <x v="4"/>
    <d v="2021-05-20T00:00:00"/>
    <x v="12"/>
    <x v="49"/>
    <s v="1096"/>
    <s v="S096"/>
    <s v="S"/>
    <n v="23131.98"/>
    <n v="12"/>
    <x v="0"/>
    <s v="CSMS753584"/>
    <x v="416"/>
    <x v="49"/>
    <n v="2408"/>
    <n v="0"/>
    <s v=""/>
  </r>
  <r>
    <s v="5009906398"/>
    <x v="4"/>
    <x v="4"/>
    <d v="2021-05-20T00:00:00"/>
    <x v="12"/>
    <x v="63"/>
    <s v="1096"/>
    <s v="S096"/>
    <s v="S"/>
    <n v="2543.9299999999998"/>
    <n v="1"/>
    <x v="0"/>
    <s v="CSMS752424"/>
    <x v="416"/>
    <x v="63"/>
    <n v="3113"/>
    <n v="0"/>
    <s v=""/>
  </r>
  <r>
    <s v="5009906398"/>
    <x v="4"/>
    <x v="4"/>
    <d v="2021-05-20T00:00:00"/>
    <x v="12"/>
    <x v="21"/>
    <s v="1096"/>
    <s v="S096"/>
    <s v="S"/>
    <n v="18996.11"/>
    <n v="13"/>
    <x v="0"/>
    <s v="CSMS753456"/>
    <x v="416"/>
    <x v="21"/>
    <n v="1708"/>
    <n v="0"/>
    <s v=""/>
  </r>
  <r>
    <s v="5009906398"/>
    <x v="4"/>
    <x v="4"/>
    <d v="2021-05-20T00:00:00"/>
    <x v="12"/>
    <x v="16"/>
    <s v="1096"/>
    <s v="S096"/>
    <s v="S"/>
    <n v="1500.91"/>
    <n v="1"/>
    <x v="0"/>
    <s v="CSMS752928"/>
    <x v="416"/>
    <x v="16"/>
    <n v="1778"/>
    <n v="0"/>
    <s v=""/>
  </r>
  <r>
    <s v="5009906744"/>
    <x v="4"/>
    <x v="4"/>
    <d v="2021-05-21T00:00:00"/>
    <x v="12"/>
    <x v="65"/>
    <s v="1020"/>
    <s v="S024"/>
    <s v="S"/>
    <n v="2498.7199999999998"/>
    <n v="1"/>
    <x v="0"/>
    <s v="CSMS765106"/>
    <x v="415"/>
    <x v="65"/>
    <n v="8130"/>
    <n v="0"/>
    <s v=""/>
  </r>
  <r>
    <s v="5009908123"/>
    <x v="4"/>
    <x v="4"/>
    <d v="2021-05-24T00:00:00"/>
    <x v="12"/>
    <x v="0"/>
    <s v="1050"/>
    <s v="S050"/>
    <s v="S"/>
    <n v="18384.5"/>
    <n v="2"/>
    <x v="0"/>
    <s v="CSMS761362"/>
    <x v="415"/>
    <x v="0"/>
    <n v="41000"/>
    <n v="0"/>
    <s v=""/>
  </r>
  <r>
    <s v="5009908470"/>
    <x v="4"/>
    <x v="4"/>
    <d v="2021-05-24T00:00:00"/>
    <x v="12"/>
    <x v="28"/>
    <s v="1020"/>
    <s v="S024"/>
    <s v="S"/>
    <n v="30960.89"/>
    <n v="3"/>
    <x v="0"/>
    <s v="CSMS761356"/>
    <x v="415"/>
    <x v="28"/>
    <n v="44820"/>
    <n v="0"/>
    <s v=""/>
  </r>
  <r>
    <s v="5009908471"/>
    <x v="4"/>
    <x v="4"/>
    <d v="2021-05-24T00:00:00"/>
    <x v="12"/>
    <x v="0"/>
    <s v="1020"/>
    <s v="S024"/>
    <s v="S"/>
    <n v="17961.93"/>
    <n v="2"/>
    <x v="0"/>
    <s v="CSMS761362"/>
    <x v="415"/>
    <x v="0"/>
    <n v="41000"/>
    <n v="0"/>
    <s v=""/>
  </r>
  <r>
    <s v="5009910598"/>
    <x v="4"/>
    <x v="4"/>
    <d v="2021-05-26T00:00:00"/>
    <x v="12"/>
    <x v="0"/>
    <s v="1050"/>
    <s v="S050"/>
    <s v="S"/>
    <n v="20569.7"/>
    <n v="2"/>
    <x v="0"/>
    <s v="CSMS761362"/>
    <x v="415"/>
    <x v="0"/>
    <n v="41000"/>
    <n v="0"/>
    <s v=""/>
  </r>
  <r>
    <s v="5009910931"/>
    <x v="4"/>
    <x v="4"/>
    <d v="2021-05-26T00:00:00"/>
    <x v="12"/>
    <x v="15"/>
    <s v="1050"/>
    <s v="S050"/>
    <s v="S"/>
    <n v="18519.099999999999"/>
    <n v="1"/>
    <x v="0"/>
    <s v="CSMS761336"/>
    <x v="415"/>
    <x v="15"/>
    <n v="53650"/>
    <n v="0"/>
    <s v=""/>
  </r>
  <r>
    <s v="5009911130"/>
    <x v="4"/>
    <x v="4"/>
    <d v="2021-05-26T00:00:00"/>
    <x v="12"/>
    <x v="65"/>
    <s v="1010"/>
    <s v="S010"/>
    <s v="S"/>
    <n v="2498.7199999999998"/>
    <n v="1"/>
    <x v="0"/>
    <s v="CSMS765106"/>
    <x v="415"/>
    <x v="65"/>
    <n v="8130"/>
    <n v="0"/>
    <s v=""/>
  </r>
  <r>
    <s v="5009913037"/>
    <x v="4"/>
    <x v="4"/>
    <d v="2021-05-28T00:00:00"/>
    <x v="12"/>
    <x v="28"/>
    <s v="1020"/>
    <s v="S024"/>
    <s v="S"/>
    <n v="10320.299999999999"/>
    <n v="1"/>
    <x v="0"/>
    <s v="CSMS761356"/>
    <x v="415"/>
    <x v="28"/>
    <n v="44820"/>
    <n v="0"/>
    <s v=""/>
  </r>
  <r>
    <s v="5009913038"/>
    <x v="4"/>
    <x v="4"/>
    <d v="2021-05-28T00:00:00"/>
    <x v="12"/>
    <x v="0"/>
    <s v="1020"/>
    <s v="S024"/>
    <s v="S"/>
    <n v="53885.78"/>
    <n v="6"/>
    <x v="0"/>
    <s v="CSMS761362"/>
    <x v="415"/>
    <x v="0"/>
    <n v="41000"/>
    <n v="0"/>
    <s v=""/>
  </r>
  <r>
    <s v="5009913491"/>
    <x v="4"/>
    <x v="4"/>
    <d v="2021-05-28T00:00:00"/>
    <x v="12"/>
    <x v="27"/>
    <s v="1001"/>
    <s v="S001"/>
    <s v="S"/>
    <n v="33886.300000000003"/>
    <n v="1"/>
    <x v="0"/>
    <s v="CSMS761302"/>
    <x v="415"/>
    <x v="27"/>
    <n v="95048.4"/>
    <n v="0"/>
    <s v=""/>
  </r>
  <r>
    <s v="5009913580"/>
    <x v="4"/>
    <x v="4"/>
    <d v="2021-05-28T00:00:00"/>
    <x v="12"/>
    <x v="65"/>
    <s v="1010"/>
    <s v="S010"/>
    <s v="S"/>
    <n v="7496.17"/>
    <n v="3"/>
    <x v="0"/>
    <s v="CSMS765106"/>
    <x v="415"/>
    <x v="65"/>
    <n v="8130"/>
    <n v="0"/>
    <s v=""/>
  </r>
  <r>
    <s v="5009913580"/>
    <x v="4"/>
    <x v="4"/>
    <d v="2021-05-28T00:00:00"/>
    <x v="12"/>
    <x v="26"/>
    <s v="1010"/>
    <s v="S010"/>
    <s v="S"/>
    <n v="20817.3"/>
    <n v="8"/>
    <x v="0"/>
    <s v="CSMS761108"/>
    <x v="415"/>
    <x v="26"/>
    <n v="9000"/>
    <n v="0"/>
    <s v=""/>
  </r>
  <r>
    <s v="5009914697"/>
    <x v="4"/>
    <x v="5"/>
    <d v="2021-06-01T00:00:00"/>
    <x v="12"/>
    <x v="4"/>
    <s v="1001"/>
    <s v="S001"/>
    <s v="S"/>
    <n v="38195.22"/>
    <n v="1"/>
    <x v="0"/>
    <s v="CSMS761314"/>
    <x v="415"/>
    <x v="4"/>
    <n v="107120"/>
    <n v="0"/>
    <s v=""/>
  </r>
  <r>
    <s v="5009914781"/>
    <x v="4"/>
    <x v="5"/>
    <d v="2021-06-01T00:00:00"/>
    <x v="12"/>
    <x v="65"/>
    <s v="1010"/>
    <s v="S010"/>
    <s v="S"/>
    <n v="24987.23"/>
    <n v="10"/>
    <x v="0"/>
    <s v="CSMS765106"/>
    <x v="415"/>
    <x v="65"/>
    <n v="8130"/>
    <n v="0"/>
    <s v=""/>
  </r>
  <r>
    <s v="5009914781"/>
    <x v="4"/>
    <x v="5"/>
    <d v="2021-06-01T00:00:00"/>
    <x v="12"/>
    <x v="26"/>
    <s v="1010"/>
    <s v="S010"/>
    <s v="S"/>
    <n v="5204.33"/>
    <n v="2"/>
    <x v="0"/>
    <s v="CSMS761108"/>
    <x v="415"/>
    <x v="26"/>
    <n v="9000"/>
    <n v="0"/>
    <s v=""/>
  </r>
  <r>
    <s v="5009914982"/>
    <x v="4"/>
    <x v="5"/>
    <d v="2021-06-01T00:00:00"/>
    <x v="12"/>
    <x v="27"/>
    <s v="1001"/>
    <s v="S001"/>
    <s v="S"/>
    <n v="33886.300000000003"/>
    <n v="1"/>
    <x v="0"/>
    <s v="CSMS761302"/>
    <x v="415"/>
    <x v="27"/>
    <n v="95048.4"/>
    <n v="0"/>
    <s v=""/>
  </r>
  <r>
    <s v="5009915080"/>
    <x v="4"/>
    <x v="5"/>
    <d v="2021-06-01T00:00:00"/>
    <x v="12"/>
    <x v="10"/>
    <s v="1020"/>
    <s v="S024"/>
    <s v="S"/>
    <n v="8005.83"/>
    <n v="1"/>
    <x v="0"/>
    <s v="CSMS761360"/>
    <x v="415"/>
    <x v="10"/>
    <n v="42200"/>
    <n v="0"/>
    <s v=""/>
  </r>
  <r>
    <s v="5009915080"/>
    <x v="4"/>
    <x v="5"/>
    <d v="2021-06-01T00:00:00"/>
    <x v="12"/>
    <x v="65"/>
    <s v="1020"/>
    <s v="S024"/>
    <s v="S"/>
    <n v="17491.060000000001"/>
    <n v="7"/>
    <x v="0"/>
    <s v="CSMS765106"/>
    <x v="415"/>
    <x v="65"/>
    <n v="8130"/>
    <n v="0"/>
    <s v=""/>
  </r>
  <r>
    <s v="5009915080"/>
    <x v="4"/>
    <x v="5"/>
    <d v="2021-06-01T00:00:00"/>
    <x v="12"/>
    <x v="0"/>
    <s v="1020"/>
    <s v="S024"/>
    <s v="S"/>
    <n v="8980.9599999999991"/>
    <n v="1"/>
    <x v="0"/>
    <s v="CSMS761362"/>
    <x v="415"/>
    <x v="0"/>
    <n v="41000"/>
    <n v="0"/>
    <s v=""/>
  </r>
  <r>
    <s v="5009915110"/>
    <x v="4"/>
    <x v="5"/>
    <d v="2021-06-01T00:00:00"/>
    <x v="12"/>
    <x v="128"/>
    <s v="1080"/>
    <s v="S080"/>
    <s v="S"/>
    <n v="21681.46"/>
    <n v="1"/>
    <x v="0"/>
    <s v="CSMS761286"/>
    <x v="415"/>
    <x v="128"/>
    <n v="39525"/>
    <n v="0"/>
    <s v=""/>
  </r>
  <r>
    <s v="5009916713"/>
    <x v="4"/>
    <x v="5"/>
    <d v="2021-06-03T00:00:00"/>
    <x v="12"/>
    <x v="89"/>
    <s v="1020"/>
    <s v="S020"/>
    <s v="S"/>
    <n v="1576.38"/>
    <n v="1"/>
    <x v="0"/>
    <s v="CSMS756320"/>
    <x v="416"/>
    <x v="89"/>
    <n v="2011"/>
    <n v="0"/>
    <s v=""/>
  </r>
  <r>
    <s v="5009916839"/>
    <x v="4"/>
    <x v="5"/>
    <d v="2021-06-03T00:00:00"/>
    <x v="12"/>
    <x v="29"/>
    <s v="1096"/>
    <s v="S096"/>
    <s v="S"/>
    <n v="1926.57"/>
    <n v="1"/>
    <x v="0"/>
    <s v="CSMS751232"/>
    <x v="416"/>
    <x v="29"/>
    <n v="2800"/>
    <n v="0"/>
    <s v=""/>
  </r>
  <r>
    <s v="5009920670"/>
    <x v="4"/>
    <x v="5"/>
    <d v="2021-06-08T00:00:00"/>
    <x v="12"/>
    <x v="0"/>
    <s v="1020"/>
    <s v="S024"/>
    <s v="S"/>
    <n v="11354.12"/>
    <n v="1"/>
    <x v="0"/>
    <s v="CSMS761362"/>
    <x v="415"/>
    <x v="0"/>
    <n v="41000"/>
    <n v="0"/>
    <s v=""/>
  </r>
  <r>
    <s v="5009920672"/>
    <x v="4"/>
    <x v="5"/>
    <d v="2021-06-08T00:00:00"/>
    <x v="12"/>
    <x v="10"/>
    <s v="1020"/>
    <s v="S024"/>
    <s v="S"/>
    <n v="33529.64"/>
    <n v="4"/>
    <x v="0"/>
    <s v="CSMS761360"/>
    <x v="415"/>
    <x v="10"/>
    <n v="42200"/>
    <n v="0"/>
    <s v=""/>
  </r>
  <r>
    <s v="5009920673"/>
    <x v="4"/>
    <x v="5"/>
    <d v="2021-06-08T00:00:00"/>
    <x v="12"/>
    <x v="65"/>
    <s v="1020"/>
    <s v="S024"/>
    <s v="S"/>
    <n v="2549.92"/>
    <n v="1"/>
    <x v="0"/>
    <s v="CSMS765106"/>
    <x v="415"/>
    <x v="65"/>
    <n v="8130"/>
    <n v="0"/>
    <s v=""/>
  </r>
  <r>
    <s v="5009923619"/>
    <x v="4"/>
    <x v="5"/>
    <d v="2021-06-11T00:00:00"/>
    <x v="12"/>
    <x v="5"/>
    <s v="1020"/>
    <s v="S024"/>
    <s v="S"/>
    <n v="86437.05"/>
    <n v="84"/>
    <x v="0"/>
    <s v="CSMS750832"/>
    <x v="416"/>
    <x v="5"/>
    <n v="1297"/>
    <n v="0"/>
    <s v=""/>
  </r>
  <r>
    <s v="5009928044"/>
    <x v="4"/>
    <x v="5"/>
    <d v="2021-06-16T00:00:00"/>
    <x v="12"/>
    <x v="15"/>
    <s v="1017"/>
    <s v="S017"/>
    <s v="S"/>
    <n v="17009.419999999998"/>
    <n v="1"/>
    <x v="0"/>
    <s v="CSMS761336"/>
    <x v="415"/>
    <x v="15"/>
    <n v="53650"/>
    <n v="0"/>
    <s v=""/>
  </r>
  <r>
    <s v="5009929017"/>
    <x v="4"/>
    <x v="5"/>
    <d v="2021-06-17T00:00:00"/>
    <x v="12"/>
    <x v="65"/>
    <s v="1020"/>
    <s v="S024"/>
    <s v="S"/>
    <n v="4838.8100000000004"/>
    <n v="1"/>
    <x v="0"/>
    <s v="CSMS765106"/>
    <x v="415"/>
    <x v="65"/>
    <n v="8130"/>
    <n v="0"/>
    <s v=""/>
  </r>
  <r>
    <s v="5009929018"/>
    <x v="4"/>
    <x v="5"/>
    <d v="2021-06-17T00:00:00"/>
    <x v="12"/>
    <x v="13"/>
    <s v="1020"/>
    <s v="S020"/>
    <s v="S"/>
    <n v="10896.76"/>
    <n v="1"/>
    <x v="0"/>
    <s v="CSMS761320"/>
    <x v="415"/>
    <x v="13"/>
    <n v="46100"/>
    <n v="0"/>
    <s v=""/>
  </r>
  <r>
    <s v="5009929019"/>
    <x v="4"/>
    <x v="5"/>
    <d v="2021-06-17T00:00:00"/>
    <x v="12"/>
    <x v="18"/>
    <s v="1020"/>
    <s v="S020"/>
    <s v="S"/>
    <n v="16024.58"/>
    <n v="1"/>
    <x v="0"/>
    <s v="CSMS761326"/>
    <x v="415"/>
    <x v="18"/>
    <n v="52000"/>
    <n v="0"/>
    <s v=""/>
  </r>
  <r>
    <s v="5009930242"/>
    <x v="4"/>
    <x v="5"/>
    <d v="2021-06-18T00:00:00"/>
    <x v="12"/>
    <x v="0"/>
    <s v="1020"/>
    <s v="S020"/>
    <s v="S"/>
    <n v="62866.74"/>
    <n v="7"/>
    <x v="0"/>
    <s v="CSMS761362"/>
    <x v="415"/>
    <x v="0"/>
    <n v="41000"/>
    <n v="0"/>
    <s v=""/>
  </r>
  <r>
    <s v="5009930242"/>
    <x v="4"/>
    <x v="5"/>
    <d v="2021-06-18T00:00:00"/>
    <x v="12"/>
    <x v="13"/>
    <s v="1020"/>
    <s v="S020"/>
    <s v="S"/>
    <n v="10896.76"/>
    <n v="1"/>
    <x v="0"/>
    <s v="CSMS761320"/>
    <x v="415"/>
    <x v="13"/>
    <n v="46100"/>
    <n v="0"/>
    <s v=""/>
  </r>
  <r>
    <s v="5009932715"/>
    <x v="4"/>
    <x v="5"/>
    <d v="2021-06-22T00:00:00"/>
    <x v="12"/>
    <x v="18"/>
    <s v="1020"/>
    <s v="S020"/>
    <s v="S"/>
    <n v="66492.570000000007"/>
    <n v="4"/>
    <x v="0"/>
    <s v="CSMS761326"/>
    <x v="415"/>
    <x v="18"/>
    <n v="52000"/>
    <n v="0"/>
    <s v=""/>
  </r>
  <r>
    <s v="5009932715"/>
    <x v="4"/>
    <x v="5"/>
    <d v="2021-06-22T00:00:00"/>
    <x v="12"/>
    <x v="13"/>
    <s v="1020"/>
    <s v="S020"/>
    <s v="S"/>
    <n v="22293.57"/>
    <n v="2"/>
    <x v="0"/>
    <s v="CSMS761320"/>
    <x v="415"/>
    <x v="13"/>
    <n v="46100"/>
    <n v="0"/>
    <s v=""/>
  </r>
  <r>
    <s v="5009932715"/>
    <x v="4"/>
    <x v="5"/>
    <d v="2021-06-22T00:00:00"/>
    <x v="12"/>
    <x v="73"/>
    <s v="1020"/>
    <s v="S020"/>
    <s v="S"/>
    <n v="7959.39"/>
    <n v="1"/>
    <x v="0"/>
    <s v="CSMS761340"/>
    <x v="415"/>
    <x v="73"/>
    <n v="41980"/>
    <n v="0"/>
    <s v=""/>
  </r>
  <r>
    <s v="5009932743"/>
    <x v="4"/>
    <x v="5"/>
    <d v="2021-06-22T00:00:00"/>
    <x v="12"/>
    <x v="65"/>
    <s v="1080"/>
    <s v="S080"/>
    <s v="S"/>
    <n v="5973.16"/>
    <n v="2"/>
    <x v="0"/>
    <s v="CSMS765106"/>
    <x v="415"/>
    <x v="65"/>
    <n v="8130"/>
    <n v="0"/>
    <s v=""/>
  </r>
  <r>
    <s v="5009932751"/>
    <x v="4"/>
    <x v="5"/>
    <d v="2021-06-22T00:00:00"/>
    <x v="12"/>
    <x v="65"/>
    <s v="1010"/>
    <s v="S010"/>
    <s v="S"/>
    <n v="2498.7199999999998"/>
    <n v="1"/>
    <x v="0"/>
    <s v="CSMS765106"/>
    <x v="415"/>
    <x v="65"/>
    <n v="8130"/>
    <n v="0"/>
    <s v=""/>
  </r>
  <r>
    <s v="5009932939"/>
    <x v="4"/>
    <x v="5"/>
    <d v="2021-06-22T00:00:00"/>
    <x v="12"/>
    <x v="10"/>
    <s v="1020"/>
    <s v="S020"/>
    <s v="S"/>
    <n v="8005.83"/>
    <n v="1"/>
    <x v="0"/>
    <s v="CSMS761360"/>
    <x v="415"/>
    <x v="10"/>
    <n v="42200"/>
    <n v="0"/>
    <s v=""/>
  </r>
  <r>
    <s v="5009932960"/>
    <x v="4"/>
    <x v="5"/>
    <d v="2021-06-22T00:00:00"/>
    <x v="12"/>
    <x v="0"/>
    <s v="1020"/>
    <s v="S020"/>
    <s v="S"/>
    <n v="8980.9599999999991"/>
    <n v="1"/>
    <x v="0"/>
    <s v="CSMS761362"/>
    <x v="415"/>
    <x v="0"/>
    <n v="41000"/>
    <n v="0"/>
    <s v=""/>
  </r>
  <r>
    <s v="5009934418"/>
    <x v="4"/>
    <x v="5"/>
    <d v="2021-06-24T00:00:00"/>
    <x v="12"/>
    <x v="10"/>
    <s v="1020"/>
    <s v="S020"/>
    <s v="S"/>
    <n v="48572.81"/>
    <n v="6"/>
    <x v="0"/>
    <s v="CSMS761360"/>
    <x v="415"/>
    <x v="10"/>
    <n v="42200"/>
    <n v="0"/>
    <s v=""/>
  </r>
  <r>
    <s v="5009936000"/>
    <x v="4"/>
    <x v="5"/>
    <d v="2021-06-25T00:00:00"/>
    <x v="12"/>
    <x v="0"/>
    <s v="1020"/>
    <s v="S020"/>
    <s v="S"/>
    <n v="17961.93"/>
    <n v="2"/>
    <x v="0"/>
    <s v="CSMS761362"/>
    <x v="415"/>
    <x v="0"/>
    <n v="41000"/>
    <n v="0"/>
    <s v=""/>
  </r>
  <r>
    <s v="5009937273"/>
    <x v="4"/>
    <x v="5"/>
    <d v="2021-06-28T00:00:00"/>
    <x v="12"/>
    <x v="10"/>
    <s v="1020"/>
    <s v="S020"/>
    <s v="S"/>
    <n v="16190.93"/>
    <n v="2"/>
    <x v="0"/>
    <s v="CSMS761360"/>
    <x v="415"/>
    <x v="10"/>
    <n v="42200"/>
    <n v="0"/>
    <s v=""/>
  </r>
  <r>
    <s v="5009939400"/>
    <x v="4"/>
    <x v="5"/>
    <d v="2021-06-29T00:00:00"/>
    <x v="12"/>
    <x v="21"/>
    <s v="1096"/>
    <s v="S096"/>
    <s v="S"/>
    <n v="1725.94"/>
    <n v="1"/>
    <x v="0"/>
    <s v="CSMS753456"/>
    <x v="416"/>
    <x v="21"/>
    <n v="1708"/>
    <n v="0"/>
    <s v=""/>
  </r>
  <r>
    <s v="5009939400"/>
    <x v="4"/>
    <x v="5"/>
    <d v="2021-06-29T00:00:00"/>
    <x v="12"/>
    <x v="63"/>
    <s v="1096"/>
    <s v="S096"/>
    <s v="S"/>
    <n v="9919.32"/>
    <n v="4"/>
    <x v="0"/>
    <s v="CSMS752424"/>
    <x v="416"/>
    <x v="63"/>
    <n v="3113"/>
    <n v="0"/>
    <s v=""/>
  </r>
  <r>
    <s v="5009939400"/>
    <x v="4"/>
    <x v="5"/>
    <d v="2021-06-29T00:00:00"/>
    <x v="12"/>
    <x v="34"/>
    <s v="1096"/>
    <s v="S096"/>
    <s v="S"/>
    <n v="5779.03"/>
    <n v="4"/>
    <x v="0"/>
    <s v="CSMS758000"/>
    <x v="416"/>
    <x v="34"/>
    <n v="1754"/>
    <n v="0"/>
    <s v=""/>
  </r>
  <r>
    <s v="5009939400"/>
    <x v="4"/>
    <x v="5"/>
    <d v="2021-06-29T00:00:00"/>
    <x v="12"/>
    <x v="83"/>
    <s v="1096"/>
    <s v="S096"/>
    <s v="S"/>
    <n v="1572.51"/>
    <n v="1"/>
    <x v="0"/>
    <s v="CSMS757976"/>
    <x v="416"/>
    <x v="83"/>
    <n v="1830"/>
    <n v="0"/>
    <s v=""/>
  </r>
  <r>
    <s v="5009939400"/>
    <x v="4"/>
    <x v="5"/>
    <d v="2021-06-29T00:00:00"/>
    <x v="12"/>
    <x v="8"/>
    <s v="1096"/>
    <s v="S096"/>
    <s v="S"/>
    <n v="2017.85"/>
    <n v="1"/>
    <x v="0"/>
    <s v="CSMS752992"/>
    <x v="416"/>
    <x v="8"/>
    <n v="2306"/>
    <n v="0"/>
    <s v=""/>
  </r>
  <r>
    <s v="5009939400"/>
    <x v="4"/>
    <x v="5"/>
    <d v="2021-06-29T00:00:00"/>
    <x v="12"/>
    <x v="49"/>
    <s v="1096"/>
    <s v="S096"/>
    <s v="S"/>
    <n v="4116.96"/>
    <n v="2"/>
    <x v="0"/>
    <s v="CSMS753584"/>
    <x v="416"/>
    <x v="49"/>
    <n v="2408"/>
    <n v="0"/>
    <s v=""/>
  </r>
  <r>
    <s v="5009940109"/>
    <x v="4"/>
    <x v="5"/>
    <d v="2021-06-30T00:00:00"/>
    <x v="12"/>
    <x v="36"/>
    <s v="1030"/>
    <s v="S030"/>
    <s v="S"/>
    <n v="1932.23"/>
    <n v="1"/>
    <x v="0"/>
    <s v="CSMS761520"/>
    <x v="415"/>
    <x v="36"/>
    <n v="3195"/>
    <n v="0"/>
    <s v=""/>
  </r>
  <r>
    <s v="5009940344"/>
    <x v="4"/>
    <x v="5"/>
    <d v="2021-06-30T00:00:00"/>
    <x v="12"/>
    <x v="2"/>
    <s v="1020"/>
    <s v="S020"/>
    <s v="S"/>
    <n v="6342.97"/>
    <n v="3"/>
    <x v="0"/>
    <s v="CSMS764232"/>
    <x v="415"/>
    <x v="2"/>
    <n v="9490"/>
    <n v="0"/>
    <s v=""/>
  </r>
  <r>
    <s v="5009940344"/>
    <x v="4"/>
    <x v="5"/>
    <d v="2021-06-30T00:00:00"/>
    <x v="12"/>
    <x v="7"/>
    <s v="1020"/>
    <s v="S020"/>
    <s v="S"/>
    <n v="2244.71"/>
    <n v="1"/>
    <x v="0"/>
    <s v="CSMS764230"/>
    <x v="415"/>
    <x v="7"/>
    <n v="8280"/>
    <n v="0"/>
    <s v=""/>
  </r>
  <r>
    <s v="5009940400"/>
    <x v="4"/>
    <x v="5"/>
    <d v="2021-06-30T00:00:00"/>
    <x v="12"/>
    <x v="37"/>
    <s v="1030"/>
    <s v="S030"/>
    <s v="S"/>
    <n v="9692.4699999999993"/>
    <n v="4"/>
    <x v="0"/>
    <s v="CSMS761522"/>
    <x v="415"/>
    <x v="37"/>
    <n v="3529"/>
    <n v="0"/>
    <s v=""/>
  </r>
  <r>
    <s v="5009940401"/>
    <x v="4"/>
    <x v="5"/>
    <d v="2021-06-30T00:00:00"/>
    <x v="12"/>
    <x v="61"/>
    <s v="1030"/>
    <s v="S030"/>
    <s v="S"/>
    <n v="6637.85"/>
    <n v="2"/>
    <x v="0"/>
    <s v="CSMS761552"/>
    <x v="415"/>
    <x v="61"/>
    <n v="0"/>
    <n v="0"/>
    <s v=""/>
  </r>
  <r>
    <s v="5009940402"/>
    <x v="4"/>
    <x v="5"/>
    <d v="2021-06-30T00:00:00"/>
    <x v="12"/>
    <x v="63"/>
    <s v="1030"/>
    <s v="S030"/>
    <s v="S"/>
    <n v="2548.29"/>
    <n v="1"/>
    <x v="0"/>
    <s v="CSMS752424"/>
    <x v="416"/>
    <x v="63"/>
    <n v="3113"/>
    <n v="0"/>
    <s v=""/>
  </r>
  <r>
    <s v="5009944069"/>
    <x v="4"/>
    <x v="6"/>
    <d v="2021-07-06T00:00:00"/>
    <x v="12"/>
    <x v="5"/>
    <s v="1020"/>
    <s v="S024"/>
    <s v="S"/>
    <n v="86437.05"/>
    <n v="84"/>
    <x v="0"/>
    <s v="CSMS750832"/>
    <x v="416"/>
    <x v="5"/>
    <n v="1297"/>
    <n v="0"/>
    <s v=""/>
  </r>
  <r>
    <s v="5009944478"/>
    <x v="4"/>
    <x v="6"/>
    <d v="2021-07-06T00:00:00"/>
    <x v="12"/>
    <x v="19"/>
    <s v="1096"/>
    <s v="S096"/>
    <s v="S"/>
    <n v="1400.75"/>
    <n v="1"/>
    <x v="0"/>
    <s v="CSMS751120"/>
    <x v="416"/>
    <x v="19"/>
    <n v="1745"/>
    <n v="0"/>
    <s v=""/>
  </r>
  <r>
    <s v="5009944478"/>
    <x v="4"/>
    <x v="6"/>
    <d v="2021-07-06T00:00:00"/>
    <x v="12"/>
    <x v="5"/>
    <s v="1096"/>
    <s v="S096"/>
    <s v="S"/>
    <n v="1020.39"/>
    <n v="1"/>
    <x v="0"/>
    <s v="CSMS750832"/>
    <x v="416"/>
    <x v="5"/>
    <n v="1297"/>
    <n v="0"/>
    <s v=""/>
  </r>
  <r>
    <s v="5009944730"/>
    <x v="4"/>
    <x v="6"/>
    <d v="2021-07-07T00:00:00"/>
    <x v="12"/>
    <x v="26"/>
    <s v="1010"/>
    <s v="S010"/>
    <s v="S"/>
    <n v="23419.46"/>
    <n v="9"/>
    <x v="0"/>
    <s v="CSMS761108"/>
    <x v="415"/>
    <x v="26"/>
    <n v="9000"/>
    <n v="0"/>
    <s v=""/>
  </r>
  <r>
    <s v="5009947598"/>
    <x v="4"/>
    <x v="6"/>
    <d v="2021-07-12T00:00:00"/>
    <x v="12"/>
    <x v="10"/>
    <s v="1020"/>
    <s v="S020"/>
    <s v="S"/>
    <n v="10055.959999999999"/>
    <n v="1"/>
    <x v="0"/>
    <s v="CSMS761360"/>
    <x v="415"/>
    <x v="10"/>
    <n v="42200"/>
    <n v="0"/>
    <s v=""/>
  </r>
  <r>
    <s v="5009947739"/>
    <x v="4"/>
    <x v="6"/>
    <d v="2021-07-12T00:00:00"/>
    <x v="12"/>
    <x v="9"/>
    <s v="1010"/>
    <s v="S010"/>
    <s v="S"/>
    <n v="3940.78"/>
    <n v="2"/>
    <x v="0"/>
    <s v="CSMS752368"/>
    <x v="416"/>
    <x v="9"/>
    <n v="1965"/>
    <n v="0"/>
    <s v=""/>
  </r>
  <r>
    <s v="5009947739"/>
    <x v="4"/>
    <x v="6"/>
    <d v="2021-07-12T00:00:00"/>
    <x v="12"/>
    <x v="37"/>
    <s v="1010"/>
    <s v="S010"/>
    <s v="S"/>
    <n v="33252.370000000003"/>
    <n v="14"/>
    <x v="0"/>
    <s v="CSMS761522"/>
    <x v="415"/>
    <x v="37"/>
    <n v="3529"/>
    <n v="0"/>
    <s v=""/>
  </r>
  <r>
    <s v="5009947823"/>
    <x v="4"/>
    <x v="6"/>
    <d v="2021-07-12T00:00:00"/>
    <x v="12"/>
    <x v="2"/>
    <s v="1050"/>
    <s v="S050"/>
    <s v="S"/>
    <n v="12716.66"/>
    <n v="6"/>
    <x v="0"/>
    <s v="CSMS764232"/>
    <x v="415"/>
    <x v="2"/>
    <n v="9490"/>
    <n v="0"/>
    <s v=""/>
  </r>
  <r>
    <s v="5009947873"/>
    <x v="4"/>
    <x v="6"/>
    <d v="2021-07-12T00:00:00"/>
    <x v="12"/>
    <x v="26"/>
    <s v="1030"/>
    <s v="S030"/>
    <s v="S"/>
    <n v="18714.02"/>
    <n v="8"/>
    <x v="0"/>
    <s v="CSMS761108"/>
    <x v="415"/>
    <x v="26"/>
    <n v="9000"/>
    <n v="0"/>
    <s v=""/>
  </r>
  <r>
    <s v="5009948300"/>
    <x v="4"/>
    <x v="6"/>
    <d v="2021-07-12T00:00:00"/>
    <x v="12"/>
    <x v="65"/>
    <s v="1010"/>
    <s v="S010"/>
    <s v="S"/>
    <n v="20984.27"/>
    <n v="8"/>
    <x v="0"/>
    <s v="CSMS765106"/>
    <x v="415"/>
    <x v="65"/>
    <n v="8130"/>
    <n v="0"/>
    <s v=""/>
  </r>
  <r>
    <s v="5009948300"/>
    <x v="4"/>
    <x v="6"/>
    <d v="2021-07-12T00:00:00"/>
    <x v="12"/>
    <x v="26"/>
    <s v="1010"/>
    <s v="S010"/>
    <s v="S"/>
    <n v="24733.27"/>
    <n v="9"/>
    <x v="0"/>
    <s v="CSMS761108"/>
    <x v="415"/>
    <x v="26"/>
    <n v="9000"/>
    <n v="0"/>
    <s v=""/>
  </r>
  <r>
    <s v="5009949967"/>
    <x v="4"/>
    <x v="6"/>
    <d v="2021-07-14T00:00:00"/>
    <x v="12"/>
    <x v="28"/>
    <s v="1020"/>
    <s v="S024"/>
    <s v="S"/>
    <n v="12721.08"/>
    <n v="1"/>
    <x v="0"/>
    <s v="CSMS761356"/>
    <x v="415"/>
    <x v="28"/>
    <n v="44820"/>
    <n v="0"/>
    <s v=""/>
  </r>
  <r>
    <s v="5009949967"/>
    <x v="4"/>
    <x v="6"/>
    <d v="2021-07-14T00:00:00"/>
    <x v="12"/>
    <x v="65"/>
    <s v="1020"/>
    <s v="S024"/>
    <s v="S"/>
    <n v="3815.22"/>
    <n v="1"/>
    <x v="0"/>
    <s v="CSMS765106"/>
    <x v="415"/>
    <x v="65"/>
    <n v="8130"/>
    <n v="0"/>
    <s v=""/>
  </r>
  <r>
    <s v="5009953828"/>
    <x v="4"/>
    <x v="6"/>
    <d v="2021-07-19T00:00:00"/>
    <x v="12"/>
    <x v="62"/>
    <s v="1060"/>
    <s v="S060"/>
    <s v="S"/>
    <n v="2805.84"/>
    <n v="1"/>
    <x v="0"/>
    <s v="CSMS750350"/>
    <x v="415"/>
    <x v="62"/>
    <n v="0"/>
    <n v="0"/>
    <s v=""/>
  </r>
  <r>
    <s v="5009954191"/>
    <x v="4"/>
    <x v="6"/>
    <d v="2021-07-19T00:00:00"/>
    <x v="12"/>
    <x v="26"/>
    <s v="1050"/>
    <s v="S050"/>
    <s v="S"/>
    <n v="24617.65"/>
    <n v="11"/>
    <x v="0"/>
    <s v="CSMS761108"/>
    <x v="415"/>
    <x v="26"/>
    <n v="9000"/>
    <n v="0"/>
    <s v=""/>
  </r>
  <r>
    <s v="5009954191"/>
    <x v="4"/>
    <x v="6"/>
    <d v="2021-07-19T00:00:00"/>
    <x v="12"/>
    <x v="2"/>
    <s v="1050"/>
    <s v="S050"/>
    <s v="S"/>
    <n v="4238.8900000000003"/>
    <n v="2"/>
    <x v="0"/>
    <s v="CSMS764232"/>
    <x v="415"/>
    <x v="2"/>
    <n v="9490"/>
    <n v="0"/>
    <s v=""/>
  </r>
  <r>
    <s v="5009954207"/>
    <x v="4"/>
    <x v="6"/>
    <d v="2021-07-19T00:00:00"/>
    <x v="12"/>
    <x v="8"/>
    <s v="1096"/>
    <s v="S096"/>
    <s v="S"/>
    <n v="2007.39"/>
    <n v="1"/>
    <x v="0"/>
    <s v="CSMS752992"/>
    <x v="416"/>
    <x v="8"/>
    <n v="2306"/>
    <n v="0"/>
    <s v=""/>
  </r>
  <r>
    <s v="5009954208"/>
    <x v="4"/>
    <x v="6"/>
    <d v="2021-07-19T00:00:00"/>
    <x v="12"/>
    <x v="80"/>
    <s v="1096"/>
    <s v="S096"/>
    <s v="S"/>
    <n v="1103.3599999999999"/>
    <n v="1"/>
    <x v="0"/>
    <s v="CSMS757968"/>
    <x v="416"/>
    <x v="80"/>
    <n v="1325"/>
    <n v="0"/>
    <s v=""/>
  </r>
  <r>
    <s v="5009954246"/>
    <x v="4"/>
    <x v="6"/>
    <d v="2021-07-19T00:00:00"/>
    <x v="12"/>
    <x v="2"/>
    <s v="1020"/>
    <s v="S020"/>
    <s v="S"/>
    <n v="8107.11"/>
    <n v="4"/>
    <x v="0"/>
    <s v="CSMS764232"/>
    <x v="415"/>
    <x v="2"/>
    <n v="9490"/>
    <n v="0"/>
    <s v=""/>
  </r>
  <r>
    <s v="5009954519"/>
    <x v="4"/>
    <x v="6"/>
    <d v="2021-07-19T00:00:00"/>
    <x v="12"/>
    <x v="6"/>
    <s v="1010"/>
    <s v="S010"/>
    <s v="S"/>
    <n v="16317.66"/>
    <n v="12"/>
    <x v="0"/>
    <s v="CSMS752112"/>
    <x v="416"/>
    <x v="6"/>
    <n v="1446"/>
    <n v="0"/>
    <s v=""/>
  </r>
  <r>
    <s v="5009954613"/>
    <x v="4"/>
    <x v="6"/>
    <d v="2021-07-19T00:00:00"/>
    <x v="12"/>
    <x v="37"/>
    <s v="1010"/>
    <s v="S010"/>
    <s v="S"/>
    <n v="2296.15"/>
    <n v="1"/>
    <x v="0"/>
    <s v="CSMS761522"/>
    <x v="415"/>
    <x v="37"/>
    <n v="3529"/>
    <n v="0"/>
    <s v=""/>
  </r>
  <r>
    <s v="5009954631"/>
    <x v="4"/>
    <x v="6"/>
    <d v="2021-07-19T00:00:00"/>
    <x v="12"/>
    <x v="62"/>
    <s v="1010"/>
    <s v="S010"/>
    <s v="S"/>
    <n v="2792.88"/>
    <n v="1"/>
    <x v="0"/>
    <s v="CSMS750350"/>
    <x v="415"/>
    <x v="62"/>
    <n v="0"/>
    <n v="0"/>
    <s v=""/>
  </r>
  <r>
    <s v="5009956244"/>
    <x v="4"/>
    <x v="6"/>
    <d v="2021-07-21T00:00:00"/>
    <x v="12"/>
    <x v="6"/>
    <s v="1017"/>
    <s v="S017"/>
    <s v="S"/>
    <n v="1411.99"/>
    <n v="1"/>
    <x v="0"/>
    <s v="CSMS752112"/>
    <x v="416"/>
    <x v="6"/>
    <n v="1446"/>
    <n v="0"/>
    <s v=""/>
  </r>
  <r>
    <s v="5009956335"/>
    <x v="4"/>
    <x v="6"/>
    <d v="2021-07-21T00:00:00"/>
    <x v="12"/>
    <x v="42"/>
    <s v="1017"/>
    <s v="S017"/>
    <s v="S"/>
    <n v="1932.26"/>
    <n v="1"/>
    <x v="0"/>
    <s v="CSMS755616"/>
    <x v="416"/>
    <x v="42"/>
    <n v="2857"/>
    <n v="0"/>
    <s v=""/>
  </r>
  <r>
    <s v="5009956337"/>
    <x v="4"/>
    <x v="6"/>
    <d v="2021-07-21T00:00:00"/>
    <x v="12"/>
    <x v="27"/>
    <s v="1010"/>
    <s v="S010"/>
    <s v="S"/>
    <n v="34668.559999999998"/>
    <n v="1"/>
    <x v="0"/>
    <s v="CSMS761302"/>
    <x v="415"/>
    <x v="27"/>
    <n v="95048.4"/>
    <n v="0"/>
    <s v=""/>
  </r>
  <r>
    <s v="5009956397"/>
    <x v="4"/>
    <x v="6"/>
    <d v="2021-07-21T00:00:00"/>
    <x v="12"/>
    <x v="2"/>
    <s v="1050"/>
    <s v="S050"/>
    <s v="S"/>
    <n v="26059.66"/>
    <n v="12"/>
    <x v="0"/>
    <s v="CSMS764232"/>
    <x v="415"/>
    <x v="2"/>
    <n v="9490"/>
    <n v="0"/>
    <s v=""/>
  </r>
  <r>
    <s v="5009956419"/>
    <x v="4"/>
    <x v="6"/>
    <d v="2021-07-21T00:00:00"/>
    <x v="12"/>
    <x v="31"/>
    <s v="1017"/>
    <s v="S017"/>
    <s v="S"/>
    <n v="7451.57"/>
    <n v="5"/>
    <x v="0"/>
    <s v="CSMS755504"/>
    <x v="416"/>
    <x v="31"/>
    <n v="1911"/>
    <n v="0"/>
    <s v=""/>
  </r>
  <r>
    <s v="5009956474"/>
    <x v="4"/>
    <x v="6"/>
    <d v="2021-07-21T00:00:00"/>
    <x v="12"/>
    <x v="26"/>
    <s v="1017"/>
    <s v="S017"/>
    <s v="S"/>
    <n v="2339.2600000000002"/>
    <n v="1"/>
    <x v="0"/>
    <s v="CSMS761108"/>
    <x v="415"/>
    <x v="26"/>
    <n v="9000"/>
    <n v="0"/>
    <s v=""/>
  </r>
  <r>
    <s v="5009956475"/>
    <x v="4"/>
    <x v="6"/>
    <d v="2021-07-21T00:00:00"/>
    <x v="12"/>
    <x v="32"/>
    <s v="1017"/>
    <s v="S017"/>
    <s v="S"/>
    <n v="2602.64"/>
    <n v="2"/>
    <x v="0"/>
    <s v="CSMS755168"/>
    <x v="416"/>
    <x v="32"/>
    <n v="1238"/>
    <n v="0"/>
    <s v=""/>
  </r>
  <r>
    <s v="5009956476"/>
    <x v="4"/>
    <x v="6"/>
    <d v="2021-07-21T00:00:00"/>
    <x v="12"/>
    <x v="19"/>
    <s v="1017"/>
    <s v="S017"/>
    <s v="S"/>
    <n v="1960.23"/>
    <n v="1"/>
    <x v="0"/>
    <s v="CSMS751120"/>
    <x v="416"/>
    <x v="19"/>
    <n v="1745"/>
    <n v="0"/>
    <s v=""/>
  </r>
  <r>
    <s v="5009956536"/>
    <x v="4"/>
    <x v="6"/>
    <d v="2021-07-21T00:00:00"/>
    <x v="12"/>
    <x v="65"/>
    <s v="1017"/>
    <s v="S017"/>
    <s v="S"/>
    <n v="2498.7199999999998"/>
    <n v="1"/>
    <x v="0"/>
    <s v="CSMS765106"/>
    <x v="415"/>
    <x v="65"/>
    <n v="8130"/>
    <n v="0"/>
    <s v=""/>
  </r>
  <r>
    <s v="5009956537"/>
    <x v="4"/>
    <x v="6"/>
    <d v="2021-07-19T00:00:00"/>
    <x v="12"/>
    <x v="26"/>
    <s v="1010"/>
    <s v="S010"/>
    <s v="S"/>
    <n v="3615.86"/>
    <n v="1"/>
    <x v="0"/>
    <s v="CSMS761108"/>
    <x v="415"/>
    <x v="26"/>
    <n v="9000"/>
    <n v="0"/>
    <s v=""/>
  </r>
  <r>
    <s v="5009956537"/>
    <x v="4"/>
    <x v="6"/>
    <d v="2021-07-19T00:00:00"/>
    <x v="12"/>
    <x v="65"/>
    <s v="1010"/>
    <s v="S010"/>
    <s v="S"/>
    <n v="5766.64"/>
    <n v="2"/>
    <x v="0"/>
    <s v="CSMS765106"/>
    <x v="415"/>
    <x v="65"/>
    <n v="8130"/>
    <n v="0"/>
    <s v=""/>
  </r>
  <r>
    <s v="5009956624"/>
    <x v="4"/>
    <x v="6"/>
    <d v="2021-07-19T00:00:00"/>
    <x v="13"/>
    <x v="26"/>
    <s v="1010"/>
    <s v="S010"/>
    <s v="H"/>
    <n v="-2759.63"/>
    <n v="-1"/>
    <x v="0"/>
    <s v="CSMS761108"/>
    <x v="415"/>
    <x v="26"/>
    <n v="9000"/>
    <n v="0"/>
    <s v=""/>
  </r>
  <r>
    <s v="5009956624"/>
    <x v="4"/>
    <x v="6"/>
    <d v="2021-07-19T00:00:00"/>
    <x v="13"/>
    <x v="65"/>
    <s v="1010"/>
    <s v="S010"/>
    <s v="H"/>
    <n v="-5138.54"/>
    <n v="-2"/>
    <x v="0"/>
    <s v="CSMS765106"/>
    <x v="415"/>
    <x v="65"/>
    <n v="8130"/>
    <n v="0"/>
    <s v=""/>
  </r>
  <r>
    <s v="5009956626"/>
    <x v="4"/>
    <x v="6"/>
    <d v="2021-07-21T00:00:00"/>
    <x v="12"/>
    <x v="65"/>
    <s v="1010"/>
    <s v="S010"/>
    <s v="S"/>
    <n v="5138.54"/>
    <n v="2"/>
    <x v="0"/>
    <s v="CSMS765106"/>
    <x v="415"/>
    <x v="65"/>
    <n v="8130"/>
    <n v="0"/>
    <s v=""/>
  </r>
  <r>
    <s v="5009956626"/>
    <x v="4"/>
    <x v="6"/>
    <d v="2021-07-21T00:00:00"/>
    <x v="12"/>
    <x v="26"/>
    <s v="1010"/>
    <s v="S010"/>
    <s v="S"/>
    <n v="2759.63"/>
    <n v="1"/>
    <x v="0"/>
    <s v="CSMS761108"/>
    <x v="415"/>
    <x v="26"/>
    <n v="9000"/>
    <n v="0"/>
    <s v=""/>
  </r>
  <r>
    <s v="5009956721"/>
    <x v="4"/>
    <x v="6"/>
    <d v="2021-07-21T00:00:00"/>
    <x v="12"/>
    <x v="42"/>
    <s v="1080"/>
    <s v="S080"/>
    <s v="S"/>
    <n v="1947.05"/>
    <n v="1"/>
    <x v="0"/>
    <s v="CSMS755616"/>
    <x v="416"/>
    <x v="42"/>
    <n v="2857"/>
    <n v="0"/>
    <s v=""/>
  </r>
  <r>
    <s v="5009956722"/>
    <x v="4"/>
    <x v="6"/>
    <d v="2021-07-21T00:00:00"/>
    <x v="12"/>
    <x v="31"/>
    <s v="1080"/>
    <s v="S080"/>
    <s v="S"/>
    <n v="7510.18"/>
    <n v="5"/>
    <x v="0"/>
    <s v="CSMS755504"/>
    <x v="416"/>
    <x v="31"/>
    <n v="1911"/>
    <n v="0"/>
    <s v=""/>
  </r>
  <r>
    <s v="5009959866"/>
    <x v="4"/>
    <x v="6"/>
    <d v="2021-07-26T00:00:00"/>
    <x v="13"/>
    <x v="5"/>
    <s v="1017"/>
    <s v="S017"/>
    <s v="H"/>
    <n v="-1200.69"/>
    <n v="-1"/>
    <x v="0"/>
    <s v="CSMS750832"/>
    <x v="416"/>
    <x v="5"/>
    <n v="1297"/>
    <n v="0"/>
    <s v=""/>
  </r>
  <r>
    <s v="5009959867"/>
    <x v="4"/>
    <x v="6"/>
    <d v="2021-07-26T00:00:00"/>
    <x v="13"/>
    <x v="6"/>
    <s v="1017"/>
    <s v="S017"/>
    <s v="H"/>
    <n v="-6897.53"/>
    <n v="-5"/>
    <x v="0"/>
    <s v="CSMS752112"/>
    <x v="416"/>
    <x v="6"/>
    <n v="1446"/>
    <n v="0"/>
    <s v=""/>
  </r>
  <r>
    <s v="5009959985"/>
    <x v="4"/>
    <x v="6"/>
    <d v="2021-07-26T00:00:00"/>
    <x v="12"/>
    <x v="6"/>
    <s v="1017"/>
    <s v="S017"/>
    <s v="S"/>
    <n v="6865.05"/>
    <n v="5"/>
    <x v="0"/>
    <s v="CSMS752112"/>
    <x v="416"/>
    <x v="6"/>
    <n v="1446"/>
    <n v="0"/>
    <s v=""/>
  </r>
  <r>
    <s v="5009960003"/>
    <x v="4"/>
    <x v="6"/>
    <d v="2021-07-26T00:00:00"/>
    <x v="12"/>
    <x v="5"/>
    <s v="1017"/>
    <s v="S017"/>
    <s v="S"/>
    <n v="1441.4"/>
    <n v="1"/>
    <x v="0"/>
    <s v="CSMS750832"/>
    <x v="416"/>
    <x v="5"/>
    <n v="1297"/>
    <n v="0"/>
    <s v=""/>
  </r>
  <r>
    <s v="5009960115"/>
    <x v="4"/>
    <x v="6"/>
    <d v="2021-07-26T00:00:00"/>
    <x v="12"/>
    <x v="2"/>
    <s v="1020"/>
    <s v="S020"/>
    <s v="S"/>
    <n v="33911.08"/>
    <n v="16"/>
    <x v="0"/>
    <s v="CSMS764232"/>
    <x v="415"/>
    <x v="2"/>
    <n v="9490"/>
    <n v="0"/>
    <s v=""/>
  </r>
  <r>
    <s v="5009960252"/>
    <x v="4"/>
    <x v="6"/>
    <d v="2021-07-26T00:00:00"/>
    <x v="12"/>
    <x v="6"/>
    <s v="1017"/>
    <s v="S017"/>
    <s v="S"/>
    <n v="6897.53"/>
    <n v="5"/>
    <x v="0"/>
    <s v="CSMS752112"/>
    <x v="416"/>
    <x v="6"/>
    <n v="1446"/>
    <n v="0"/>
    <s v=""/>
  </r>
  <r>
    <s v="5009960254"/>
    <x v="4"/>
    <x v="6"/>
    <d v="2021-07-26T00:00:00"/>
    <x v="13"/>
    <x v="6"/>
    <s v="1017"/>
    <s v="S017"/>
    <s v="H"/>
    <n v="-6897.53"/>
    <n v="-5"/>
    <x v="0"/>
    <s v="CSMS752112"/>
    <x v="416"/>
    <x v="6"/>
    <n v="1446"/>
    <n v="0"/>
    <s v=""/>
  </r>
  <r>
    <s v="5009960299"/>
    <x v="4"/>
    <x v="6"/>
    <d v="2021-07-26T00:00:00"/>
    <x v="12"/>
    <x v="8"/>
    <s v="1080"/>
    <s v="S080"/>
    <s v="S"/>
    <n v="1773.57"/>
    <n v="1"/>
    <x v="0"/>
    <s v="CSMS752992"/>
    <x v="416"/>
    <x v="8"/>
    <n v="2306"/>
    <n v="0"/>
    <s v=""/>
  </r>
  <r>
    <s v="5009960969"/>
    <x v="4"/>
    <x v="6"/>
    <d v="2021-07-26T00:00:00"/>
    <x v="12"/>
    <x v="6"/>
    <s v="1017"/>
    <s v="S017"/>
    <s v="S"/>
    <n v="6897.53"/>
    <n v="5"/>
    <x v="0"/>
    <s v="CSMS752112"/>
    <x v="416"/>
    <x v="6"/>
    <n v="1446"/>
    <n v="0"/>
    <s v=""/>
  </r>
  <r>
    <s v="5009961034"/>
    <x v="4"/>
    <x v="6"/>
    <d v="2021-07-27T00:00:00"/>
    <x v="12"/>
    <x v="5"/>
    <s v="1017"/>
    <s v="S017"/>
    <s v="S"/>
    <n v="1200.69"/>
    <n v="1"/>
    <x v="0"/>
    <s v="CSMS750832"/>
    <x v="416"/>
    <x v="5"/>
    <n v="1297"/>
    <n v="0"/>
    <s v=""/>
  </r>
  <r>
    <s v="5009961547"/>
    <x v="4"/>
    <x v="6"/>
    <d v="2021-07-27T00:00:00"/>
    <x v="12"/>
    <x v="49"/>
    <s v="1050"/>
    <s v="S050"/>
    <s v="S"/>
    <n v="23170.560000000001"/>
    <n v="12"/>
    <x v="0"/>
    <s v="CSMS753584"/>
    <x v="416"/>
    <x v="49"/>
    <n v="2408"/>
    <n v="0"/>
    <s v=""/>
  </r>
  <r>
    <s v="5009961562"/>
    <x v="4"/>
    <x v="6"/>
    <d v="2021-07-27T00:00:00"/>
    <x v="13"/>
    <x v="49"/>
    <s v="1050"/>
    <s v="S050"/>
    <s v="H"/>
    <n v="-23170.560000000001"/>
    <n v="-12"/>
    <x v="0"/>
    <s v="CSMS753584"/>
    <x v="416"/>
    <x v="49"/>
    <n v="2408"/>
    <n v="0"/>
    <s v=""/>
  </r>
  <r>
    <s v="5009961563"/>
    <x v="4"/>
    <x v="6"/>
    <d v="2021-07-27T00:00:00"/>
    <x v="12"/>
    <x v="49"/>
    <s v="1050"/>
    <s v="S050"/>
    <s v="S"/>
    <n v="15447.04"/>
    <n v="8"/>
    <x v="0"/>
    <s v="CSMS753584"/>
    <x v="416"/>
    <x v="49"/>
    <n v="2408"/>
    <n v="0"/>
    <s v=""/>
  </r>
  <r>
    <s v="5009970125"/>
    <x v="4"/>
    <x v="7"/>
    <d v="2021-08-06T00:00:00"/>
    <x v="12"/>
    <x v="65"/>
    <s v="1030"/>
    <s v="S030"/>
    <s v="S"/>
    <n v="20640.02"/>
    <n v="8"/>
    <x v="0"/>
    <s v="CSMS765106"/>
    <x v="415"/>
    <x v="65"/>
    <n v="8130"/>
    <n v="0"/>
    <s v=""/>
  </r>
  <r>
    <s v="5009971785"/>
    <x v="4"/>
    <x v="7"/>
    <d v="2021-08-09T00:00:00"/>
    <x v="12"/>
    <x v="22"/>
    <s v="1010"/>
    <s v="S010"/>
    <s v="S"/>
    <n v="12160.67"/>
    <n v="11"/>
    <x v="0"/>
    <s v="CSMS752768"/>
    <x v="416"/>
    <x v="22"/>
    <n v="1334"/>
    <n v="0"/>
    <s v=""/>
  </r>
  <r>
    <s v="5009972839"/>
    <x v="4"/>
    <x v="7"/>
    <d v="2021-08-10T00:00:00"/>
    <x v="12"/>
    <x v="65"/>
    <s v="1030"/>
    <s v="S030"/>
    <s v="S"/>
    <n v="5160.01"/>
    <n v="2"/>
    <x v="0"/>
    <s v="CSMS765106"/>
    <x v="415"/>
    <x v="65"/>
    <n v="8130"/>
    <n v="0"/>
    <s v=""/>
  </r>
  <r>
    <s v="5009977846"/>
    <x v="4"/>
    <x v="7"/>
    <d v="2021-08-16T00:00:00"/>
    <x v="12"/>
    <x v="35"/>
    <s v="1010"/>
    <s v="S010"/>
    <s v="S"/>
    <n v="21320.5"/>
    <n v="1"/>
    <x v="0"/>
    <s v="CSMS761334"/>
    <x v="415"/>
    <x v="35"/>
    <n v="57200"/>
    <n v="0"/>
    <s v=""/>
  </r>
  <r>
    <s v="5009981152"/>
    <x v="4"/>
    <x v="7"/>
    <d v="2021-08-19T00:00:00"/>
    <x v="12"/>
    <x v="17"/>
    <s v="1010"/>
    <s v="S010"/>
    <s v="S"/>
    <n v="19349.310000000001"/>
    <n v="2"/>
    <x v="0"/>
    <s v="CSMS761354"/>
    <x v="415"/>
    <x v="17"/>
    <n v="43365"/>
    <n v="0"/>
    <s v=""/>
  </r>
  <r>
    <s v="5009981861"/>
    <x v="4"/>
    <x v="7"/>
    <d v="2021-08-19T00:00:00"/>
    <x v="12"/>
    <x v="17"/>
    <s v="1010"/>
    <s v="S010"/>
    <s v="S"/>
    <n v="29023.96"/>
    <n v="3"/>
    <x v="0"/>
    <s v="CSMS761354"/>
    <x v="415"/>
    <x v="17"/>
    <n v="43365"/>
    <n v="0"/>
    <s v=""/>
  </r>
  <r>
    <s v="5009982316"/>
    <x v="4"/>
    <x v="7"/>
    <d v="2021-08-20T00:00:00"/>
    <x v="12"/>
    <x v="124"/>
    <s v="1060"/>
    <s v="S060"/>
    <s v="S"/>
    <n v="18659.05"/>
    <n v="1"/>
    <x v="0"/>
    <s v="CSMS761338"/>
    <x v="415"/>
    <x v="124"/>
    <n v="34877"/>
    <n v="0"/>
    <s v=""/>
  </r>
  <r>
    <s v="5009982481"/>
    <x v="4"/>
    <x v="7"/>
    <d v="2021-08-20T00:00:00"/>
    <x v="12"/>
    <x v="13"/>
    <s v="1030"/>
    <s v="S030"/>
    <s v="S"/>
    <n v="33440.21"/>
    <n v="3"/>
    <x v="0"/>
    <s v="CSMS761320"/>
    <x v="415"/>
    <x v="13"/>
    <n v="46100"/>
    <n v="0"/>
    <s v=""/>
  </r>
  <r>
    <s v="5009982500"/>
    <x v="4"/>
    <x v="7"/>
    <d v="2021-08-20T00:00:00"/>
    <x v="12"/>
    <x v="17"/>
    <s v="1010"/>
    <s v="S010"/>
    <s v="S"/>
    <n v="9674.65"/>
    <n v="1"/>
    <x v="0"/>
    <s v="CSMS761354"/>
    <x v="415"/>
    <x v="17"/>
    <n v="43365"/>
    <n v="0"/>
    <s v=""/>
  </r>
  <r>
    <s v="5009984420"/>
    <x v="4"/>
    <x v="7"/>
    <d v="2021-08-23T00:00:00"/>
    <x v="12"/>
    <x v="10"/>
    <s v="1010"/>
    <s v="S010"/>
    <s v="S"/>
    <n v="17078.82"/>
    <n v="2"/>
    <x v="0"/>
    <s v="CSMS761360"/>
    <x v="415"/>
    <x v="10"/>
    <n v="42200"/>
    <n v="0"/>
    <s v=""/>
  </r>
  <r>
    <s v="5009985463"/>
    <x v="4"/>
    <x v="7"/>
    <d v="2021-08-24T00:00:00"/>
    <x v="12"/>
    <x v="13"/>
    <s v="1030"/>
    <s v="S030"/>
    <s v="S"/>
    <n v="57806.9"/>
    <n v="5"/>
    <x v="0"/>
    <s v="CSMS761320"/>
    <x v="415"/>
    <x v="13"/>
    <n v="46100"/>
    <n v="0"/>
    <s v=""/>
  </r>
  <r>
    <s v="5009985465"/>
    <x v="4"/>
    <x v="7"/>
    <d v="2021-08-24T00:00:00"/>
    <x v="12"/>
    <x v="17"/>
    <s v="1010"/>
    <s v="S010"/>
    <s v="S"/>
    <n v="19368.84"/>
    <n v="2"/>
    <x v="0"/>
    <s v="CSMS761354"/>
    <x v="415"/>
    <x v="17"/>
    <n v="43365"/>
    <n v="0"/>
    <s v=""/>
  </r>
  <r>
    <s v="5009985465"/>
    <x v="4"/>
    <x v="7"/>
    <d v="2021-08-24T00:00:00"/>
    <x v="12"/>
    <x v="10"/>
    <s v="1010"/>
    <s v="S010"/>
    <s v="S"/>
    <n v="8539.41"/>
    <n v="1"/>
    <x v="0"/>
    <s v="CSMS761360"/>
    <x v="415"/>
    <x v="10"/>
    <n v="42200"/>
    <n v="0"/>
    <s v=""/>
  </r>
  <r>
    <s v="5009985465"/>
    <x v="4"/>
    <x v="7"/>
    <d v="2021-08-24T00:00:00"/>
    <x v="12"/>
    <x v="13"/>
    <s v="1010"/>
    <s v="S010"/>
    <s v="S"/>
    <n v="22597.16"/>
    <n v="2"/>
    <x v="0"/>
    <s v="CSMS761320"/>
    <x v="415"/>
    <x v="13"/>
    <n v="46100"/>
    <n v="0"/>
    <s v=""/>
  </r>
  <r>
    <s v="5009988369"/>
    <x v="4"/>
    <x v="7"/>
    <d v="2021-08-27T00:00:00"/>
    <x v="12"/>
    <x v="28"/>
    <s v="1010"/>
    <s v="S010"/>
    <s v="S"/>
    <n v="66146.3"/>
    <n v="6"/>
    <x v="0"/>
    <s v="CSMS761356"/>
    <x v="415"/>
    <x v="28"/>
    <n v="44820"/>
    <n v="0"/>
    <s v=""/>
  </r>
  <r>
    <s v="5009988466"/>
    <x v="4"/>
    <x v="7"/>
    <d v="2021-08-27T00:00:00"/>
    <x v="12"/>
    <x v="73"/>
    <s v="1030"/>
    <s v="S030"/>
    <s v="S"/>
    <n v="15830.63"/>
    <n v="2"/>
    <x v="0"/>
    <s v="CSMS761340"/>
    <x v="415"/>
    <x v="73"/>
    <n v="41980"/>
    <n v="0"/>
    <s v=""/>
  </r>
  <r>
    <s v="5009988467"/>
    <x v="4"/>
    <x v="7"/>
    <d v="2021-08-27T00:00:00"/>
    <x v="12"/>
    <x v="13"/>
    <s v="1030"/>
    <s v="S030"/>
    <s v="S"/>
    <n v="25062.66"/>
    <n v="2"/>
    <x v="0"/>
    <s v="CSMS761320"/>
    <x v="415"/>
    <x v="13"/>
    <n v="46100"/>
    <n v="0"/>
    <s v=""/>
  </r>
  <r>
    <s v="5009988520"/>
    <x v="4"/>
    <x v="7"/>
    <d v="2021-08-27T00:00:00"/>
    <x v="12"/>
    <x v="13"/>
    <s v="1020"/>
    <s v="S020"/>
    <s v="S"/>
    <n v="11146.74"/>
    <n v="1"/>
    <x v="0"/>
    <s v="CSMS761320"/>
    <x v="415"/>
    <x v="13"/>
    <n v="46100"/>
    <n v="0"/>
    <s v=""/>
  </r>
  <r>
    <s v="5009989686"/>
    <x v="4"/>
    <x v="7"/>
    <d v="2021-08-30T00:00:00"/>
    <x v="12"/>
    <x v="28"/>
    <s v="1010"/>
    <s v="S010"/>
    <s v="S"/>
    <n v="10558.42"/>
    <n v="1"/>
    <x v="0"/>
    <s v="CSMS761356"/>
    <x v="415"/>
    <x v="28"/>
    <n v="44820"/>
    <n v="0"/>
    <s v=""/>
  </r>
  <r>
    <s v="5009989758"/>
    <x v="4"/>
    <x v="7"/>
    <d v="2021-08-30T00:00:00"/>
    <x v="12"/>
    <x v="28"/>
    <s v="1010"/>
    <s v="S010"/>
    <s v="S"/>
    <n v="10558.42"/>
    <n v="1"/>
    <x v="0"/>
    <s v="CSMS761356"/>
    <x v="415"/>
    <x v="28"/>
    <n v="44820"/>
    <n v="0"/>
    <s v=""/>
  </r>
  <r>
    <s v="5009989938"/>
    <x v="4"/>
    <x v="7"/>
    <d v="2021-08-30T00:00:00"/>
    <x v="12"/>
    <x v="18"/>
    <s v="1020"/>
    <s v="S020"/>
    <s v="S"/>
    <n v="32788.33"/>
    <n v="2"/>
    <x v="0"/>
    <s v="CSMS761326"/>
    <x v="415"/>
    <x v="18"/>
    <n v="52000"/>
    <n v="0"/>
    <s v=""/>
  </r>
  <r>
    <s v="5009989938"/>
    <x v="4"/>
    <x v="7"/>
    <d v="2021-08-30T00:00:00"/>
    <x v="12"/>
    <x v="10"/>
    <s v="1020"/>
    <s v="S020"/>
    <s v="S"/>
    <n v="8189"/>
    <n v="1"/>
    <x v="0"/>
    <s v="CSMS761360"/>
    <x v="415"/>
    <x v="10"/>
    <n v="42200"/>
    <n v="0"/>
    <s v=""/>
  </r>
  <r>
    <s v="5009989938"/>
    <x v="4"/>
    <x v="7"/>
    <d v="2021-08-30T00:00:00"/>
    <x v="12"/>
    <x v="0"/>
    <s v="1020"/>
    <s v="S020"/>
    <s v="S"/>
    <n v="9187.84"/>
    <n v="1"/>
    <x v="0"/>
    <s v="CSMS761362"/>
    <x v="415"/>
    <x v="0"/>
    <n v="41000"/>
    <n v="0"/>
    <s v=""/>
  </r>
  <r>
    <s v="5009989939"/>
    <x v="4"/>
    <x v="7"/>
    <d v="2021-08-30T00:00:00"/>
    <x v="12"/>
    <x v="0"/>
    <s v="1020"/>
    <s v="S020"/>
    <s v="S"/>
    <n v="27563.53"/>
    <n v="3"/>
    <x v="0"/>
    <s v="CSMS761362"/>
    <x v="415"/>
    <x v="0"/>
    <n v="41000"/>
    <n v="0"/>
    <s v=""/>
  </r>
  <r>
    <s v="5009989939"/>
    <x v="4"/>
    <x v="7"/>
    <d v="2021-08-30T00:00:00"/>
    <x v="12"/>
    <x v="13"/>
    <s v="1020"/>
    <s v="S020"/>
    <s v="S"/>
    <n v="11146.74"/>
    <n v="1"/>
    <x v="0"/>
    <s v="CSMS761320"/>
    <x v="415"/>
    <x v="13"/>
    <n v="46100"/>
    <n v="0"/>
    <s v=""/>
  </r>
  <r>
    <s v="5009990009"/>
    <x v="4"/>
    <x v="7"/>
    <d v="2021-08-30T00:00:00"/>
    <x v="12"/>
    <x v="10"/>
    <s v="1020"/>
    <s v="S020"/>
    <s v="S"/>
    <n v="8189"/>
    <n v="1"/>
    <x v="0"/>
    <s v="CSMS761360"/>
    <x v="415"/>
    <x v="10"/>
    <n v="42200"/>
    <n v="0"/>
    <s v=""/>
  </r>
  <r>
    <s v="5009990009"/>
    <x v="4"/>
    <x v="7"/>
    <d v="2021-08-30T00:00:00"/>
    <x v="12"/>
    <x v="0"/>
    <s v="1020"/>
    <s v="S020"/>
    <s v="S"/>
    <n v="36751.370000000003"/>
    <n v="4"/>
    <x v="0"/>
    <s v="CSMS761362"/>
    <x v="415"/>
    <x v="0"/>
    <n v="41000"/>
    <n v="0"/>
    <s v=""/>
  </r>
  <r>
    <s v="5009991548"/>
    <x v="4"/>
    <x v="7"/>
    <d v="2021-08-31T00:00:00"/>
    <x v="12"/>
    <x v="18"/>
    <s v="1020"/>
    <s v="S020"/>
    <s v="S"/>
    <n v="16394.16"/>
    <n v="1"/>
    <x v="0"/>
    <s v="CSMS761326"/>
    <x v="415"/>
    <x v="18"/>
    <n v="52000"/>
    <n v="0"/>
    <s v=""/>
  </r>
  <r>
    <s v="5009991548"/>
    <x v="4"/>
    <x v="7"/>
    <d v="2021-08-31T00:00:00"/>
    <x v="12"/>
    <x v="10"/>
    <s v="1020"/>
    <s v="S020"/>
    <s v="S"/>
    <n v="8189"/>
    <n v="1"/>
    <x v="0"/>
    <s v="CSMS761360"/>
    <x v="415"/>
    <x v="10"/>
    <n v="42200"/>
    <n v="0"/>
    <s v=""/>
  </r>
  <r>
    <s v="5009995006"/>
    <x v="4"/>
    <x v="8"/>
    <d v="2021-09-03T00:00:00"/>
    <x v="12"/>
    <x v="48"/>
    <s v="1050"/>
    <s v="S050"/>
    <s v="S"/>
    <n v="21430.43"/>
    <n v="1"/>
    <x v="0"/>
    <s v="CSMS761284"/>
    <x v="415"/>
    <x v="48"/>
    <n v="63144.15"/>
    <n v="0"/>
    <s v=""/>
  </r>
  <r>
    <s v="5009995007"/>
    <x v="4"/>
    <x v="8"/>
    <d v="2021-09-01T00:00:00"/>
    <x v="12"/>
    <x v="48"/>
    <s v="1050"/>
    <s v="S050"/>
    <s v="S"/>
    <n v="64291.27"/>
    <n v="3"/>
    <x v="0"/>
    <s v="CSMS761284"/>
    <x v="415"/>
    <x v="48"/>
    <n v="63144.15"/>
    <n v="0"/>
    <s v=""/>
  </r>
  <r>
    <s v="5009995008"/>
    <x v="4"/>
    <x v="8"/>
    <d v="2021-09-03T00:00:00"/>
    <x v="13"/>
    <x v="48"/>
    <s v="1050"/>
    <s v="S050"/>
    <s v="H"/>
    <n v="-21367.11"/>
    <n v="-1"/>
    <x v="0"/>
    <s v="CSMS761284"/>
    <x v="415"/>
    <x v="48"/>
    <n v="63144.15"/>
    <n v="0"/>
    <s v=""/>
  </r>
  <r>
    <s v="5009995009"/>
    <x v="4"/>
    <x v="8"/>
    <d v="2021-09-01T00:00:00"/>
    <x v="12"/>
    <x v="48"/>
    <s v="1050"/>
    <s v="S050"/>
    <s v="S"/>
    <n v="21367.11"/>
    <n v="1"/>
    <x v="0"/>
    <s v="CSMS761284"/>
    <x v="415"/>
    <x v="48"/>
    <n v="63144.15"/>
    <n v="0"/>
    <s v=""/>
  </r>
  <r>
    <s v="5009995044"/>
    <x v="4"/>
    <x v="8"/>
    <d v="2021-09-03T00:00:00"/>
    <x v="12"/>
    <x v="5"/>
    <s v="1020"/>
    <s v="S024"/>
    <s v="S"/>
    <n v="98022.33"/>
    <n v="84"/>
    <x v="0"/>
    <s v="CSMS750832"/>
    <x v="416"/>
    <x v="5"/>
    <n v="1297"/>
    <n v="0"/>
    <s v=""/>
  </r>
  <r>
    <s v="5009996997"/>
    <x v="4"/>
    <x v="8"/>
    <d v="2021-09-08T00:00:00"/>
    <x v="12"/>
    <x v="10"/>
    <s v="1060"/>
    <s v="S060"/>
    <s v="S"/>
    <n v="9295.66"/>
    <n v="1"/>
    <x v="0"/>
    <s v="CSMS761360"/>
    <x v="415"/>
    <x v="10"/>
    <n v="42200"/>
    <n v="0"/>
    <s v=""/>
  </r>
  <r>
    <s v="5009997036"/>
    <x v="4"/>
    <x v="8"/>
    <d v="2021-09-08T00:00:00"/>
    <x v="12"/>
    <x v="0"/>
    <s v="1020"/>
    <s v="S020"/>
    <s v="S"/>
    <n v="9782.66"/>
    <n v="1"/>
    <x v="0"/>
    <s v="CSMS761362"/>
    <x v="415"/>
    <x v="0"/>
    <n v="41000"/>
    <n v="0"/>
    <s v=""/>
  </r>
  <r>
    <s v="5009997036"/>
    <x v="4"/>
    <x v="8"/>
    <d v="2021-09-08T00:00:00"/>
    <x v="12"/>
    <x v="10"/>
    <s v="1020"/>
    <s v="S020"/>
    <s v="S"/>
    <n v="16719.63"/>
    <n v="2"/>
    <x v="0"/>
    <s v="CSMS761360"/>
    <x v="415"/>
    <x v="10"/>
    <n v="42200"/>
    <n v="0"/>
    <s v=""/>
  </r>
  <r>
    <s v="5009998714"/>
    <x v="4"/>
    <x v="8"/>
    <d v="2021-09-09T00:00:00"/>
    <x v="12"/>
    <x v="133"/>
    <s v="SDGE"/>
    <s v=""/>
    <s v="S"/>
    <n v="45794.29"/>
    <n v="35"/>
    <x v="0"/>
    <s v="200553570"/>
    <x v="99"/>
    <x v="133"/>
    <n v="0.01"/>
    <n v="0"/>
    <s v=""/>
  </r>
  <r>
    <s v="5009998738"/>
    <x v="4"/>
    <x v="8"/>
    <d v="2021-09-10T00:00:00"/>
    <x v="12"/>
    <x v="10"/>
    <s v="1060"/>
    <s v="S060"/>
    <s v="S"/>
    <n v="18578.02"/>
    <n v="2"/>
    <x v="0"/>
    <s v="CSMS761360"/>
    <x v="415"/>
    <x v="10"/>
    <n v="42200"/>
    <n v="0"/>
    <s v=""/>
  </r>
  <r>
    <s v="5009998738"/>
    <x v="4"/>
    <x v="8"/>
    <d v="2021-09-10T00:00:00"/>
    <x v="12"/>
    <x v="0"/>
    <s v="1060"/>
    <s v="S060"/>
    <s v="S"/>
    <n v="29112.12"/>
    <n v="3"/>
    <x v="0"/>
    <s v="CSMS761362"/>
    <x v="415"/>
    <x v="0"/>
    <n v="41000"/>
    <n v="0"/>
    <s v=""/>
  </r>
  <r>
    <s v="5009998738"/>
    <x v="4"/>
    <x v="8"/>
    <d v="2021-09-10T00:00:00"/>
    <x v="12"/>
    <x v="13"/>
    <s v="1060"/>
    <s v="S060"/>
    <s v="S"/>
    <n v="23461.32"/>
    <n v="2"/>
    <x v="0"/>
    <s v="CSMS761320"/>
    <x v="415"/>
    <x v="13"/>
    <n v="46100"/>
    <n v="0"/>
    <s v=""/>
  </r>
  <r>
    <s v="5009999409"/>
    <x v="4"/>
    <x v="8"/>
    <d v="2021-09-01T00:00:00"/>
    <x v="12"/>
    <x v="0"/>
    <s v="1050"/>
    <s v="S050"/>
    <s v="S"/>
    <n v="9848.4599999999991"/>
    <n v="1"/>
    <x v="0"/>
    <s v="CSMS761362"/>
    <x v="415"/>
    <x v="0"/>
    <n v="41000"/>
    <n v="0"/>
    <s v=""/>
  </r>
  <r>
    <s v="5009999422"/>
    <x v="4"/>
    <x v="8"/>
    <d v="2021-09-10T00:00:00"/>
    <x v="12"/>
    <x v="10"/>
    <s v="1060"/>
    <s v="S060"/>
    <s v="S"/>
    <n v="9289.01"/>
    <n v="1"/>
    <x v="0"/>
    <s v="CSMS761360"/>
    <x v="415"/>
    <x v="10"/>
    <n v="42200"/>
    <n v="0"/>
    <s v=""/>
  </r>
  <r>
    <s v="5009999422"/>
    <x v="4"/>
    <x v="8"/>
    <d v="2021-09-10T00:00:00"/>
    <x v="12"/>
    <x v="17"/>
    <s v="1060"/>
    <s v="S060"/>
    <s v="S"/>
    <n v="18535.189999999999"/>
    <n v="2"/>
    <x v="0"/>
    <s v="CSMS761354"/>
    <x v="415"/>
    <x v="17"/>
    <n v="43365"/>
    <n v="0"/>
    <s v=""/>
  </r>
  <r>
    <s v="5009999422"/>
    <x v="4"/>
    <x v="8"/>
    <d v="2021-09-10T00:00:00"/>
    <x v="12"/>
    <x v="0"/>
    <s v="1060"/>
    <s v="S060"/>
    <s v="S"/>
    <n v="29112.12"/>
    <n v="3"/>
    <x v="0"/>
    <s v="CSMS761362"/>
    <x v="415"/>
    <x v="0"/>
    <n v="41000"/>
    <n v="0"/>
    <s v=""/>
  </r>
  <r>
    <s v="5009999422"/>
    <x v="4"/>
    <x v="8"/>
    <d v="2021-09-10T00:00:00"/>
    <x v="12"/>
    <x v="13"/>
    <s v="1060"/>
    <s v="S060"/>
    <s v="S"/>
    <n v="23461.31"/>
    <n v="2"/>
    <x v="0"/>
    <s v="CSMS761320"/>
    <x v="415"/>
    <x v="13"/>
    <n v="46100"/>
    <n v="0"/>
    <s v=""/>
  </r>
  <r>
    <s v="5010000008"/>
    <x v="4"/>
    <x v="8"/>
    <d v="2021-09-13T00:00:00"/>
    <x v="12"/>
    <x v="11"/>
    <s v="1060"/>
    <s v="S060"/>
    <s v="S"/>
    <n v="13920.95"/>
    <n v="4"/>
    <x v="0"/>
    <s v="CSMS764236"/>
    <x v="415"/>
    <x v="11"/>
    <n v="11525"/>
    <n v="0"/>
    <s v=""/>
  </r>
  <r>
    <s v="5010000008"/>
    <x v="4"/>
    <x v="8"/>
    <d v="2021-09-13T00:00:00"/>
    <x v="12"/>
    <x v="2"/>
    <s v="1060"/>
    <s v="S060"/>
    <s v="S"/>
    <n v="2569.86"/>
    <n v="1"/>
    <x v="0"/>
    <s v="CSMS764232"/>
    <x v="415"/>
    <x v="2"/>
    <n v="9490"/>
    <n v="0"/>
    <s v=""/>
  </r>
  <r>
    <s v="5010000008"/>
    <x v="4"/>
    <x v="8"/>
    <d v="2021-09-13T00:00:00"/>
    <x v="12"/>
    <x v="12"/>
    <s v="1060"/>
    <s v="S060"/>
    <s v="S"/>
    <n v="8979.34"/>
    <n v="3"/>
    <x v="0"/>
    <s v="CSMS764234"/>
    <x v="415"/>
    <x v="12"/>
    <n v="10385"/>
    <n v="0"/>
    <s v=""/>
  </r>
  <r>
    <s v="5010000073"/>
    <x v="4"/>
    <x v="8"/>
    <d v="2021-09-13T00:00:00"/>
    <x v="12"/>
    <x v="26"/>
    <s v="1050"/>
    <s v="S050"/>
    <s v="S"/>
    <n v="11189.84"/>
    <n v="5"/>
    <x v="0"/>
    <s v="CSMS761108"/>
    <x v="415"/>
    <x v="26"/>
    <n v="9000"/>
    <n v="0"/>
    <s v=""/>
  </r>
  <r>
    <s v="5010000077"/>
    <x v="4"/>
    <x v="8"/>
    <d v="2021-09-13T00:00:00"/>
    <x v="12"/>
    <x v="11"/>
    <s v="1017"/>
    <s v="S017"/>
    <s v="S"/>
    <n v="6928.33"/>
    <n v="2"/>
    <x v="0"/>
    <s v="CSMS764236"/>
    <x v="415"/>
    <x v="11"/>
    <n v="11525"/>
    <n v="0"/>
    <s v=""/>
  </r>
  <r>
    <s v="5010000213"/>
    <x v="4"/>
    <x v="8"/>
    <d v="2021-09-13T00:00:00"/>
    <x v="12"/>
    <x v="0"/>
    <s v="1060"/>
    <s v="S060"/>
    <s v="S"/>
    <n v="48520.2"/>
    <n v="5"/>
    <x v="0"/>
    <s v="CSMS761362"/>
    <x v="415"/>
    <x v="0"/>
    <n v="41000"/>
    <n v="0"/>
    <s v=""/>
  </r>
  <r>
    <s v="5010000213"/>
    <x v="4"/>
    <x v="8"/>
    <d v="2021-09-13T00:00:00"/>
    <x v="12"/>
    <x v="10"/>
    <s v="1060"/>
    <s v="S060"/>
    <s v="S"/>
    <n v="9289"/>
    <n v="1"/>
    <x v="0"/>
    <s v="CSMS761360"/>
    <x v="415"/>
    <x v="10"/>
    <n v="42200"/>
    <n v="0"/>
    <s v=""/>
  </r>
  <r>
    <s v="5010000387"/>
    <x v="4"/>
    <x v="8"/>
    <d v="2021-09-13T00:00:00"/>
    <x v="12"/>
    <x v="31"/>
    <s v="1010"/>
    <s v="S010"/>
    <s v="S"/>
    <n v="7245.11"/>
    <n v="4"/>
    <x v="0"/>
    <s v="CSMS755504"/>
    <x v="416"/>
    <x v="31"/>
    <n v="1911"/>
    <n v="0"/>
    <s v=""/>
  </r>
  <r>
    <s v="5010000415"/>
    <x v="4"/>
    <x v="8"/>
    <d v="2021-09-13T00:00:00"/>
    <x v="12"/>
    <x v="6"/>
    <s v="1010"/>
    <s v="S010"/>
    <s v="S"/>
    <n v="1359.81"/>
    <n v="1"/>
    <x v="0"/>
    <s v="CSMS752112"/>
    <x v="416"/>
    <x v="6"/>
    <n v="1446"/>
    <n v="0"/>
    <s v=""/>
  </r>
  <r>
    <s v="5010000434"/>
    <x v="4"/>
    <x v="8"/>
    <d v="2021-09-13T00:00:00"/>
    <x v="12"/>
    <x v="37"/>
    <s v="1010"/>
    <s v="S010"/>
    <s v="S"/>
    <n v="2296.15"/>
    <n v="1"/>
    <x v="0"/>
    <s v="CSMS761522"/>
    <x v="415"/>
    <x v="37"/>
    <n v="3529"/>
    <n v="0"/>
    <s v=""/>
  </r>
  <r>
    <s v="5010000510"/>
    <x v="4"/>
    <x v="8"/>
    <d v="2021-09-13T00:00:00"/>
    <x v="12"/>
    <x v="7"/>
    <s v="1020"/>
    <s v="S020"/>
    <s v="S"/>
    <n v="2151.77"/>
    <n v="1"/>
    <x v="0"/>
    <s v="CSMS764230"/>
    <x v="415"/>
    <x v="7"/>
    <n v="8280"/>
    <n v="0"/>
    <s v=""/>
  </r>
  <r>
    <s v="5010000510"/>
    <x v="4"/>
    <x v="8"/>
    <d v="2021-09-13T00:00:00"/>
    <x v="12"/>
    <x v="2"/>
    <s v="1020"/>
    <s v="S020"/>
    <s v="S"/>
    <n v="14187.44"/>
    <n v="7"/>
    <x v="0"/>
    <s v="CSMS764232"/>
    <x v="415"/>
    <x v="2"/>
    <n v="9490"/>
    <n v="0"/>
    <s v=""/>
  </r>
  <r>
    <s v="5010000511"/>
    <x v="4"/>
    <x v="8"/>
    <d v="2021-09-13T00:00:00"/>
    <x v="12"/>
    <x v="0"/>
    <s v="1020"/>
    <s v="S020"/>
    <s v="S"/>
    <n v="9485.25"/>
    <n v="1"/>
    <x v="0"/>
    <s v="CSMS761362"/>
    <x v="415"/>
    <x v="0"/>
    <n v="41000"/>
    <n v="0"/>
    <s v=""/>
  </r>
  <r>
    <s v="5010000761"/>
    <x v="4"/>
    <x v="8"/>
    <d v="2021-09-13T00:00:00"/>
    <x v="12"/>
    <x v="61"/>
    <s v="1080"/>
    <s v="S080"/>
    <s v="S"/>
    <n v="3205.57"/>
    <n v="1"/>
    <x v="0"/>
    <s v="CSMS761552"/>
    <x v="415"/>
    <x v="61"/>
    <n v="0"/>
    <n v="0"/>
    <s v=""/>
  </r>
  <r>
    <s v="5010004414"/>
    <x v="4"/>
    <x v="8"/>
    <d v="2021-09-17T00:00:00"/>
    <x v="12"/>
    <x v="7"/>
    <s v="1020"/>
    <s v="S020"/>
    <s v="S"/>
    <n v="31210.87"/>
    <n v="14"/>
    <x v="0"/>
    <s v="CSMS764230"/>
    <x v="415"/>
    <x v="7"/>
    <n v="8280"/>
    <n v="0"/>
    <s v=""/>
  </r>
  <r>
    <s v="5010004512"/>
    <x v="4"/>
    <x v="8"/>
    <d v="2021-09-17T00:00:00"/>
    <x v="12"/>
    <x v="36"/>
    <s v="1030"/>
    <s v="S030"/>
    <s v="S"/>
    <n v="3902.71"/>
    <n v="2"/>
    <x v="0"/>
    <s v="CSMS761520"/>
    <x v="415"/>
    <x v="36"/>
    <n v="3195"/>
    <n v="0"/>
    <s v=""/>
  </r>
  <r>
    <s v="5010004513"/>
    <x v="4"/>
    <x v="8"/>
    <d v="2021-09-17T00:00:00"/>
    <x v="12"/>
    <x v="2"/>
    <s v="1030"/>
    <s v="S030"/>
    <s v="S"/>
    <n v="26506.5"/>
    <n v="10"/>
    <x v="0"/>
    <s v="CSMS764232"/>
    <x v="415"/>
    <x v="2"/>
    <n v="9490"/>
    <n v="0"/>
    <s v=""/>
  </r>
  <r>
    <s v="5010004518"/>
    <x v="4"/>
    <x v="8"/>
    <d v="2021-09-17T00:00:00"/>
    <x v="12"/>
    <x v="2"/>
    <s v="1010"/>
    <s v="S010"/>
    <s v="S"/>
    <n v="23156.44"/>
    <n v="9"/>
    <x v="0"/>
    <s v="CSMS764232"/>
    <x v="415"/>
    <x v="2"/>
    <n v="9490"/>
    <n v="0"/>
    <s v=""/>
  </r>
  <r>
    <s v="5010004562"/>
    <x v="4"/>
    <x v="8"/>
    <d v="2021-09-17T00:00:00"/>
    <x v="12"/>
    <x v="0"/>
    <s v="1060"/>
    <s v="S060"/>
    <s v="S"/>
    <n v="10197.75"/>
    <n v="1"/>
    <x v="0"/>
    <s v="CSMS761362"/>
    <x v="415"/>
    <x v="0"/>
    <n v="41000"/>
    <n v="0"/>
    <s v=""/>
  </r>
  <r>
    <s v="5010004562"/>
    <x v="4"/>
    <x v="8"/>
    <d v="2021-09-17T00:00:00"/>
    <x v="12"/>
    <x v="10"/>
    <s v="1060"/>
    <s v="S060"/>
    <s v="S"/>
    <n v="8656.86"/>
    <n v="1"/>
    <x v="0"/>
    <s v="CSMS761360"/>
    <x v="415"/>
    <x v="10"/>
    <n v="42200"/>
    <n v="0"/>
    <s v=""/>
  </r>
  <r>
    <s v="5010005586"/>
    <x v="4"/>
    <x v="8"/>
    <d v="2021-09-20T00:00:00"/>
    <x v="12"/>
    <x v="2"/>
    <s v="1030"/>
    <s v="S030"/>
    <s v="S"/>
    <n v="30695.82"/>
    <n v="12"/>
    <x v="0"/>
    <s v="CSMS764232"/>
    <x v="415"/>
    <x v="2"/>
    <n v="9490"/>
    <n v="0"/>
    <s v=""/>
  </r>
  <r>
    <s v="5010005622"/>
    <x v="4"/>
    <x v="8"/>
    <d v="2021-09-20T00:00:00"/>
    <x v="12"/>
    <x v="18"/>
    <s v="1060"/>
    <s v="S060"/>
    <s v="S"/>
    <n v="16470.25"/>
    <n v="1"/>
    <x v="0"/>
    <s v="CSMS761326"/>
    <x v="415"/>
    <x v="18"/>
    <n v="52000"/>
    <n v="0"/>
    <s v=""/>
  </r>
  <r>
    <s v="5010005876"/>
    <x v="4"/>
    <x v="8"/>
    <d v="2021-09-20T00:00:00"/>
    <x v="12"/>
    <x v="7"/>
    <s v="1020"/>
    <s v="S020"/>
    <s v="S"/>
    <n v="30124.75"/>
    <n v="14"/>
    <x v="0"/>
    <s v="CSMS764230"/>
    <x v="415"/>
    <x v="7"/>
    <n v="8280"/>
    <n v="0"/>
    <s v=""/>
  </r>
  <r>
    <s v="5010006907"/>
    <x v="4"/>
    <x v="8"/>
    <d v="2021-09-20T00:00:00"/>
    <x v="12"/>
    <x v="2"/>
    <s v="1010"/>
    <s v="S010"/>
    <s v="S"/>
    <n v="35697.730000000003"/>
    <n v="14"/>
    <x v="0"/>
    <s v="CSMS764232"/>
    <x v="415"/>
    <x v="2"/>
    <n v="9490"/>
    <n v="0"/>
    <s v=""/>
  </r>
  <r>
    <s v="5010009171"/>
    <x v="4"/>
    <x v="8"/>
    <d v="2021-09-23T00:00:00"/>
    <x v="12"/>
    <x v="2"/>
    <s v="1010"/>
    <s v="S010"/>
    <s v="S"/>
    <n v="36490.39"/>
    <n v="14"/>
    <x v="0"/>
    <s v="CSMS764232"/>
    <x v="415"/>
    <x v="2"/>
    <n v="9490"/>
    <n v="0"/>
    <s v=""/>
  </r>
  <r>
    <s v="5010011818"/>
    <x v="4"/>
    <x v="8"/>
    <d v="2021-09-27T00:00:00"/>
    <x v="12"/>
    <x v="2"/>
    <s v="1010"/>
    <s v="S010"/>
    <s v="S"/>
    <n v="5445.7"/>
    <n v="2"/>
    <x v="0"/>
    <s v="CSMS764232"/>
    <x v="415"/>
    <x v="2"/>
    <n v="9490"/>
    <n v="0"/>
    <s v=""/>
  </r>
  <r>
    <s v="5010012046"/>
    <x v="4"/>
    <x v="8"/>
    <d v="2021-09-27T00:00:00"/>
    <x v="12"/>
    <x v="26"/>
    <s v="1030"/>
    <s v="S030"/>
    <s v="S"/>
    <n v="10619.84"/>
    <n v="4"/>
    <x v="0"/>
    <s v="CSMS761108"/>
    <x v="415"/>
    <x v="26"/>
    <n v="9000"/>
    <n v="0"/>
    <s v=""/>
  </r>
  <r>
    <s v="5010012047"/>
    <x v="4"/>
    <x v="8"/>
    <d v="2021-09-27T00:00:00"/>
    <x v="12"/>
    <x v="27"/>
    <s v="1030"/>
    <s v="S030"/>
    <s v="S"/>
    <n v="34668.559999999998"/>
    <n v="1"/>
    <x v="0"/>
    <s v="CSMS761302"/>
    <x v="415"/>
    <x v="27"/>
    <n v="95048.4"/>
    <n v="0"/>
    <s v=""/>
  </r>
  <r>
    <s v="5010012048"/>
    <x v="4"/>
    <x v="8"/>
    <d v="2021-09-27T00:00:00"/>
    <x v="12"/>
    <x v="2"/>
    <s v="1030"/>
    <s v="S030"/>
    <s v="S"/>
    <n v="7951.95"/>
    <n v="3"/>
    <x v="0"/>
    <s v="CSMS764232"/>
    <x v="415"/>
    <x v="2"/>
    <n v="9490"/>
    <n v="0"/>
    <s v=""/>
  </r>
  <r>
    <s v="5010012063"/>
    <x v="4"/>
    <x v="8"/>
    <d v="2021-09-27T00:00:00"/>
    <x v="12"/>
    <x v="22"/>
    <s v="1010"/>
    <s v="S010"/>
    <s v="S"/>
    <n v="1105.52"/>
    <n v="1"/>
    <x v="0"/>
    <s v="CSMS752768"/>
    <x v="416"/>
    <x v="22"/>
    <n v="1334"/>
    <n v="0"/>
    <s v=""/>
  </r>
  <r>
    <s v="5010012176"/>
    <x v="4"/>
    <x v="8"/>
    <d v="2021-09-27T00:00:00"/>
    <x v="12"/>
    <x v="36"/>
    <s v="1010"/>
    <s v="S010"/>
    <s v="S"/>
    <n v="18375.689999999999"/>
    <n v="8"/>
    <x v="0"/>
    <s v="CSMS761520"/>
    <x v="415"/>
    <x v="36"/>
    <n v="3195"/>
    <n v="0"/>
    <s v=""/>
  </r>
  <r>
    <s v="5010012290"/>
    <x v="4"/>
    <x v="8"/>
    <d v="2021-09-27T00:00:00"/>
    <x v="12"/>
    <x v="9"/>
    <s v="1060"/>
    <s v="S060"/>
    <s v="S"/>
    <n v="9813.9500000000007"/>
    <n v="6"/>
    <x v="0"/>
    <s v="CSMS752368"/>
    <x v="416"/>
    <x v="9"/>
    <n v="1965"/>
    <n v="0"/>
    <s v=""/>
  </r>
  <r>
    <s v="5010012338"/>
    <x v="4"/>
    <x v="8"/>
    <d v="2021-09-27T00:00:00"/>
    <x v="12"/>
    <x v="7"/>
    <s v="1080"/>
    <s v="S080"/>
    <s v="S"/>
    <n v="35395.879999999997"/>
    <n v="18"/>
    <x v="0"/>
    <s v="CSMS764230"/>
    <x v="415"/>
    <x v="7"/>
    <n v="8280"/>
    <n v="0"/>
    <s v=""/>
  </r>
  <r>
    <s v="5010012386"/>
    <x v="4"/>
    <x v="8"/>
    <d v="2021-09-27T00:00:00"/>
    <x v="12"/>
    <x v="36"/>
    <s v="1010"/>
    <s v="S010"/>
    <s v="S"/>
    <n v="1927.65"/>
    <n v="1"/>
    <x v="0"/>
    <s v="CSMS761520"/>
    <x v="415"/>
    <x v="36"/>
    <n v="3195"/>
    <n v="0"/>
    <s v=""/>
  </r>
  <r>
    <s v="5010013852"/>
    <x v="4"/>
    <x v="8"/>
    <d v="2021-09-27T00:00:00"/>
    <x v="12"/>
    <x v="26"/>
    <s v="1030"/>
    <s v="S030"/>
    <s v="S"/>
    <n v="18584.72"/>
    <n v="7"/>
    <x v="0"/>
    <s v="CSMS761108"/>
    <x v="415"/>
    <x v="26"/>
    <n v="9000"/>
    <n v="0"/>
    <s v=""/>
  </r>
  <r>
    <s v="5010013971"/>
    <x v="4"/>
    <x v="8"/>
    <d v="2021-09-27T00:00:00"/>
    <x v="12"/>
    <x v="36"/>
    <s v="1010"/>
    <s v="S010"/>
    <s v="S"/>
    <n v="18375.689999999999"/>
    <n v="8"/>
    <x v="0"/>
    <s v="CSMS761520"/>
    <x v="415"/>
    <x v="36"/>
    <n v="3195"/>
    <n v="0"/>
    <s v=""/>
  </r>
  <r>
    <s v="5010014078"/>
    <x v="4"/>
    <x v="8"/>
    <d v="2021-09-27T00:00:00"/>
    <x v="13"/>
    <x v="36"/>
    <s v="1010"/>
    <s v="S010"/>
    <s v="H"/>
    <n v="-18375.689999999999"/>
    <n v="-8"/>
    <x v="0"/>
    <s v="CSMS761520"/>
    <x v="415"/>
    <x v="36"/>
    <n v="3195"/>
    <n v="0"/>
    <s v=""/>
  </r>
  <r>
    <s v="5010014079"/>
    <x v="4"/>
    <x v="8"/>
    <d v="2021-09-27T00:00:00"/>
    <x v="13"/>
    <x v="36"/>
    <s v="1010"/>
    <s v="S010"/>
    <s v="H"/>
    <n v="-18375.689999999999"/>
    <n v="-8"/>
    <x v="0"/>
    <s v="CSMS761520"/>
    <x v="415"/>
    <x v="36"/>
    <n v="3195"/>
    <n v="0"/>
    <s v=""/>
  </r>
  <r>
    <s v="5010014170"/>
    <x v="4"/>
    <x v="8"/>
    <d v="2021-09-27T00:00:00"/>
    <x v="12"/>
    <x v="36"/>
    <s v="1010"/>
    <s v="S010"/>
    <s v="S"/>
    <n v="14643.23"/>
    <n v="6"/>
    <x v="0"/>
    <s v="CSMS761520"/>
    <x v="415"/>
    <x v="36"/>
    <n v="3195"/>
    <n v="0"/>
    <s v=""/>
  </r>
  <r>
    <s v="5010016882"/>
    <x v="4"/>
    <x v="8"/>
    <d v="2021-09-01T00:00:00"/>
    <x v="12"/>
    <x v="14"/>
    <s v="1060"/>
    <s v="S061"/>
    <s v="S"/>
    <n v="29885.18"/>
    <n v="2"/>
    <x v="0"/>
    <s v="CSMS761328"/>
    <x v="415"/>
    <x v="14"/>
    <n v="50350"/>
    <n v="0"/>
    <s v=""/>
  </r>
  <r>
    <s v="5010016882"/>
    <x v="4"/>
    <x v="8"/>
    <d v="2021-09-01T00:00:00"/>
    <x v="12"/>
    <x v="13"/>
    <s v="1060"/>
    <s v="S061"/>
    <s v="S"/>
    <n v="23671.22"/>
    <n v="2"/>
    <x v="0"/>
    <s v="CSMS761320"/>
    <x v="415"/>
    <x v="13"/>
    <n v="46100"/>
    <n v="0"/>
    <s v=""/>
  </r>
  <r>
    <s v="5010016883"/>
    <x v="4"/>
    <x v="8"/>
    <d v="2021-09-01T00:00:00"/>
    <x v="12"/>
    <x v="13"/>
    <s v="1060"/>
    <s v="S061"/>
    <s v="S"/>
    <n v="11835.61"/>
    <n v="1"/>
    <x v="0"/>
    <s v="CSMS761320"/>
    <x v="415"/>
    <x v="13"/>
    <n v="46100"/>
    <n v="0"/>
    <s v=""/>
  </r>
  <r>
    <s v="5010016884"/>
    <x v="4"/>
    <x v="8"/>
    <d v="2021-09-01T00:00:00"/>
    <x v="12"/>
    <x v="13"/>
    <s v="1060"/>
    <s v="S061"/>
    <s v="S"/>
    <n v="11835.61"/>
    <n v="1"/>
    <x v="0"/>
    <s v="CSMS761320"/>
    <x v="415"/>
    <x v="13"/>
    <n v="46100"/>
    <n v="0"/>
    <s v=""/>
  </r>
  <r>
    <s v="5010016887"/>
    <x v="4"/>
    <x v="8"/>
    <d v="2021-09-01T00:00:00"/>
    <x v="12"/>
    <x v="13"/>
    <s v="1060"/>
    <s v="S061"/>
    <s v="S"/>
    <n v="71013.66"/>
    <n v="6"/>
    <x v="0"/>
    <s v="CSMS761320"/>
    <x v="415"/>
    <x v="13"/>
    <n v="46100"/>
    <n v="0"/>
    <s v=""/>
  </r>
  <r>
    <s v="5010016887"/>
    <x v="4"/>
    <x v="8"/>
    <d v="2021-09-01T00:00:00"/>
    <x v="12"/>
    <x v="14"/>
    <s v="1060"/>
    <s v="S061"/>
    <s v="S"/>
    <n v="14588.86"/>
    <n v="1"/>
    <x v="0"/>
    <s v="CSMS761328"/>
    <x v="415"/>
    <x v="14"/>
    <n v="50350"/>
    <n v="0"/>
    <s v=""/>
  </r>
  <r>
    <s v="5010016888"/>
    <x v="4"/>
    <x v="8"/>
    <d v="2021-09-01T00:00:00"/>
    <x v="12"/>
    <x v="13"/>
    <s v="1060"/>
    <s v="S061"/>
    <s v="S"/>
    <n v="23671.22"/>
    <n v="2"/>
    <x v="0"/>
    <s v="CSMS761320"/>
    <x v="415"/>
    <x v="13"/>
    <n v="46100"/>
    <n v="0"/>
    <s v=""/>
  </r>
  <r>
    <s v="5010017232"/>
    <x v="4"/>
    <x v="8"/>
    <d v="2021-09-30T00:00:00"/>
    <x v="12"/>
    <x v="15"/>
    <s v="1060"/>
    <s v="S060"/>
    <s v="S"/>
    <n v="18318.830000000002"/>
    <n v="1"/>
    <x v="0"/>
    <s v="CSMS761336"/>
    <x v="415"/>
    <x v="15"/>
    <n v="53650"/>
    <n v="0"/>
    <s v=""/>
  </r>
  <r>
    <s v="5010018153"/>
    <x v="4"/>
    <x v="9"/>
    <d v="2021-10-01T00:00:00"/>
    <x v="12"/>
    <x v="26"/>
    <s v="1030"/>
    <s v="S030"/>
    <s v="S"/>
    <n v="2654.96"/>
    <n v="1"/>
    <x v="0"/>
    <s v="CSMS761108"/>
    <x v="415"/>
    <x v="26"/>
    <n v="9000"/>
    <n v="0"/>
    <s v=""/>
  </r>
  <r>
    <s v="5010019334"/>
    <x v="4"/>
    <x v="9"/>
    <d v="2021-10-04T00:00:00"/>
    <x v="12"/>
    <x v="29"/>
    <s v="1030"/>
    <s v="S030"/>
    <s v="S"/>
    <n v="9076.86"/>
    <n v="4"/>
    <x v="0"/>
    <s v="CSMS751232"/>
    <x v="416"/>
    <x v="29"/>
    <n v="2800"/>
    <n v="0"/>
    <s v=""/>
  </r>
  <r>
    <s v="5010019409"/>
    <x v="4"/>
    <x v="9"/>
    <d v="2021-10-04T00:00:00"/>
    <x v="12"/>
    <x v="9"/>
    <s v="1060"/>
    <s v="S060"/>
    <s v="S"/>
    <n v="1635.66"/>
    <n v="1"/>
    <x v="0"/>
    <s v="CSMS752368"/>
    <x v="416"/>
    <x v="9"/>
    <n v="1965"/>
    <n v="0"/>
    <s v=""/>
  </r>
  <r>
    <s v="5010019409"/>
    <x v="4"/>
    <x v="9"/>
    <d v="2021-10-04T00:00:00"/>
    <x v="12"/>
    <x v="19"/>
    <s v="1060"/>
    <s v="S060"/>
    <s v="S"/>
    <n v="11855.54"/>
    <n v="8"/>
    <x v="0"/>
    <s v="CSMS751120"/>
    <x v="416"/>
    <x v="19"/>
    <n v="1745"/>
    <n v="0"/>
    <s v=""/>
  </r>
  <r>
    <s v="5010019570"/>
    <x v="4"/>
    <x v="9"/>
    <d v="2021-10-04T00:00:00"/>
    <x v="12"/>
    <x v="22"/>
    <s v="1020"/>
    <s v="S020"/>
    <s v="S"/>
    <n v="5527.58"/>
    <n v="5"/>
    <x v="0"/>
    <s v="CSMS752768"/>
    <x v="416"/>
    <x v="22"/>
    <n v="1334"/>
    <n v="0"/>
    <s v=""/>
  </r>
  <r>
    <s v="5010019570"/>
    <x v="4"/>
    <x v="9"/>
    <d v="2021-10-04T00:00:00"/>
    <x v="12"/>
    <x v="16"/>
    <s v="1020"/>
    <s v="S020"/>
    <s v="S"/>
    <n v="13178.91"/>
    <n v="9"/>
    <x v="0"/>
    <s v="CSMS752928"/>
    <x v="416"/>
    <x v="16"/>
    <n v="1778"/>
    <n v="0"/>
    <s v=""/>
  </r>
  <r>
    <s v="5010019570"/>
    <x v="4"/>
    <x v="9"/>
    <d v="2021-10-04T00:00:00"/>
    <x v="12"/>
    <x v="19"/>
    <s v="1020"/>
    <s v="S020"/>
    <s v="S"/>
    <n v="11800.78"/>
    <n v="8"/>
    <x v="0"/>
    <s v="CSMS751120"/>
    <x v="416"/>
    <x v="19"/>
    <n v="1745"/>
    <n v="0"/>
    <s v=""/>
  </r>
  <r>
    <s v="5010019604"/>
    <x v="4"/>
    <x v="9"/>
    <d v="2021-10-04T00:00:00"/>
    <x v="12"/>
    <x v="2"/>
    <s v="1017"/>
    <s v="S017"/>
    <s v="S"/>
    <n v="2296.16"/>
    <n v="1"/>
    <x v="0"/>
    <s v="CSMS764232"/>
    <x v="415"/>
    <x v="2"/>
    <n v="9490"/>
    <n v="0"/>
    <s v=""/>
  </r>
  <r>
    <s v="5010019664"/>
    <x v="4"/>
    <x v="9"/>
    <d v="2021-10-04T00:00:00"/>
    <x v="12"/>
    <x v="26"/>
    <s v="1030"/>
    <s v="S030"/>
    <s v="S"/>
    <n v="21239.68"/>
    <n v="8"/>
    <x v="0"/>
    <s v="CSMS761108"/>
    <x v="415"/>
    <x v="26"/>
    <n v="9000"/>
    <n v="0"/>
    <s v=""/>
  </r>
  <r>
    <s v="5010020334"/>
    <x v="4"/>
    <x v="9"/>
    <d v="2021-10-05T00:00:00"/>
    <x v="12"/>
    <x v="28"/>
    <s v="1060"/>
    <s v="S060"/>
    <s v="S"/>
    <n v="10607.42"/>
    <n v="1"/>
    <x v="0"/>
    <s v="CSMS761356"/>
    <x v="415"/>
    <x v="28"/>
    <n v="44820"/>
    <n v="0"/>
    <s v=""/>
  </r>
  <r>
    <s v="5010021288"/>
    <x v="4"/>
    <x v="9"/>
    <d v="2021-10-05T00:00:00"/>
    <x v="12"/>
    <x v="27"/>
    <s v="1010"/>
    <s v="S010"/>
    <s v="S"/>
    <n v="36497.379999999997"/>
    <n v="1"/>
    <x v="0"/>
    <s v="CSMS761302"/>
    <x v="415"/>
    <x v="27"/>
    <n v="95048.4"/>
    <n v="0"/>
    <s v=""/>
  </r>
  <r>
    <s v="5010024046"/>
    <x v="4"/>
    <x v="9"/>
    <d v="2021-10-11T00:00:00"/>
    <x v="12"/>
    <x v="37"/>
    <s v="1010"/>
    <s v="S010"/>
    <s v="S"/>
    <n v="6888.46"/>
    <n v="3"/>
    <x v="0"/>
    <s v="CSMS761522"/>
    <x v="415"/>
    <x v="37"/>
    <n v="3529"/>
    <n v="0"/>
    <s v=""/>
  </r>
  <r>
    <s v="5010024060"/>
    <x v="4"/>
    <x v="9"/>
    <d v="2021-10-11T00:00:00"/>
    <x v="12"/>
    <x v="16"/>
    <s v="1060"/>
    <s v="S060"/>
    <s v="S"/>
    <n v="2942.24"/>
    <n v="2"/>
    <x v="0"/>
    <s v="CSMS752928"/>
    <x v="416"/>
    <x v="16"/>
    <n v="1778"/>
    <n v="0"/>
    <s v=""/>
  </r>
  <r>
    <s v="5010024060"/>
    <x v="4"/>
    <x v="9"/>
    <d v="2021-10-11T00:00:00"/>
    <x v="12"/>
    <x v="19"/>
    <s v="1060"/>
    <s v="S060"/>
    <s v="S"/>
    <n v="7409.71"/>
    <n v="5"/>
    <x v="0"/>
    <s v="CSMS751120"/>
    <x v="416"/>
    <x v="19"/>
    <n v="1745"/>
    <n v="0"/>
    <s v=""/>
  </r>
  <r>
    <s v="5010024137"/>
    <x v="4"/>
    <x v="9"/>
    <d v="2021-10-11T00:00:00"/>
    <x v="12"/>
    <x v="19"/>
    <s v="1020"/>
    <s v="S020"/>
    <s v="S"/>
    <n v="1475.1"/>
    <n v="1"/>
    <x v="0"/>
    <s v="CSMS751120"/>
    <x v="416"/>
    <x v="19"/>
    <n v="1745"/>
    <n v="0"/>
    <s v=""/>
  </r>
  <r>
    <s v="5010024137"/>
    <x v="4"/>
    <x v="9"/>
    <d v="2021-10-11T00:00:00"/>
    <x v="12"/>
    <x v="22"/>
    <s v="1020"/>
    <s v="S020"/>
    <s v="S"/>
    <n v="2211.0300000000002"/>
    <n v="2"/>
    <x v="0"/>
    <s v="CSMS752768"/>
    <x v="416"/>
    <x v="22"/>
    <n v="1334"/>
    <n v="0"/>
    <s v=""/>
  </r>
  <r>
    <s v="5010024271"/>
    <x v="4"/>
    <x v="9"/>
    <d v="2021-10-11T00:00:00"/>
    <x v="12"/>
    <x v="7"/>
    <s v="1017"/>
    <s v="S017"/>
    <s v="S"/>
    <n v="6455.3"/>
    <n v="3"/>
    <x v="0"/>
    <s v="CSMS764230"/>
    <x v="415"/>
    <x v="7"/>
    <n v="8280"/>
    <n v="0"/>
    <s v=""/>
  </r>
  <r>
    <s v="5010024282"/>
    <x v="4"/>
    <x v="9"/>
    <d v="2021-10-11T00:00:00"/>
    <x v="12"/>
    <x v="5"/>
    <s v="1017"/>
    <s v="S017"/>
    <s v="S"/>
    <n v="12917.07"/>
    <n v="9"/>
    <x v="0"/>
    <s v="CSMS750832"/>
    <x v="416"/>
    <x v="5"/>
    <n v="1297"/>
    <n v="0"/>
    <s v=""/>
  </r>
  <r>
    <s v="5010024292"/>
    <x v="4"/>
    <x v="9"/>
    <d v="2021-10-11T00:00:00"/>
    <x v="12"/>
    <x v="2"/>
    <s v="1017"/>
    <s v="S017"/>
    <s v="S"/>
    <n v="2557.9899999999998"/>
    <n v="1"/>
    <x v="0"/>
    <s v="CSMS764232"/>
    <x v="415"/>
    <x v="2"/>
    <n v="9490"/>
    <n v="0"/>
    <s v=""/>
  </r>
  <r>
    <s v="5010024300"/>
    <x v="4"/>
    <x v="9"/>
    <d v="2021-10-11T00:00:00"/>
    <x v="12"/>
    <x v="12"/>
    <s v="1017"/>
    <s v="S017"/>
    <s v="S"/>
    <n v="8937.86"/>
    <n v="3"/>
    <x v="0"/>
    <s v="CSMS764234"/>
    <x v="415"/>
    <x v="12"/>
    <n v="10385"/>
    <n v="0"/>
    <s v=""/>
  </r>
  <r>
    <s v="5010024374"/>
    <x v="4"/>
    <x v="9"/>
    <d v="2021-10-11T00:00:00"/>
    <x v="12"/>
    <x v="5"/>
    <s v="1020"/>
    <s v="S024"/>
    <s v="S"/>
    <n v="98022.33"/>
    <n v="84"/>
    <x v="0"/>
    <s v="CSMS750832"/>
    <x v="416"/>
    <x v="5"/>
    <n v="1297"/>
    <n v="0"/>
    <s v=""/>
  </r>
  <r>
    <s v="5010024379"/>
    <x v="4"/>
    <x v="9"/>
    <d v="2021-10-11T00:00:00"/>
    <x v="12"/>
    <x v="5"/>
    <s v="1020"/>
    <s v="S020"/>
    <s v="S"/>
    <n v="43056.9"/>
    <n v="30"/>
    <x v="0"/>
    <s v="CSMS750832"/>
    <x v="416"/>
    <x v="5"/>
    <n v="1297"/>
    <n v="0"/>
    <s v=""/>
  </r>
  <r>
    <s v="5010024502"/>
    <x v="4"/>
    <x v="9"/>
    <d v="2021-10-11T00:00:00"/>
    <x v="12"/>
    <x v="29"/>
    <s v="1080"/>
    <s v="S080"/>
    <s v="S"/>
    <n v="4538.43"/>
    <n v="2"/>
    <x v="0"/>
    <s v="CSMS751232"/>
    <x v="416"/>
    <x v="29"/>
    <n v="2800"/>
    <n v="0"/>
    <s v=""/>
  </r>
  <r>
    <s v="5010024725"/>
    <x v="4"/>
    <x v="9"/>
    <d v="2021-10-12T00:00:00"/>
    <x v="12"/>
    <x v="2"/>
    <s v="1017"/>
    <s v="S017"/>
    <s v="S"/>
    <n v="2296.15"/>
    <n v="1"/>
    <x v="0"/>
    <s v="CSMS764232"/>
    <x v="415"/>
    <x v="2"/>
    <n v="9490"/>
    <n v="0"/>
    <s v=""/>
  </r>
  <r>
    <s v="5010025127"/>
    <x v="4"/>
    <x v="9"/>
    <d v="2021-10-12T00:00:00"/>
    <x v="12"/>
    <x v="7"/>
    <s v="1017"/>
    <s v="S017"/>
    <s v="S"/>
    <n v="6125.59"/>
    <n v="3"/>
    <x v="0"/>
    <s v="CSMS764230"/>
    <x v="415"/>
    <x v="7"/>
    <n v="8280"/>
    <n v="0"/>
    <s v=""/>
  </r>
  <r>
    <s v="5010025273"/>
    <x v="4"/>
    <x v="9"/>
    <d v="2021-10-12T00:00:00"/>
    <x v="12"/>
    <x v="12"/>
    <s v="1020"/>
    <s v="S020"/>
    <s v="S"/>
    <n v="23058.66"/>
    <n v="8"/>
    <x v="0"/>
    <s v="CSMS764234"/>
    <x v="415"/>
    <x v="12"/>
    <n v="10385"/>
    <n v="0"/>
    <s v=""/>
  </r>
  <r>
    <s v="5010025354"/>
    <x v="4"/>
    <x v="9"/>
    <d v="2021-10-12T00:00:00"/>
    <x v="12"/>
    <x v="26"/>
    <s v="1030"/>
    <s v="S030"/>
    <s v="S"/>
    <n v="5309.92"/>
    <n v="2"/>
    <x v="0"/>
    <s v="CSMS761108"/>
    <x v="415"/>
    <x v="26"/>
    <n v="9000"/>
    <n v="0"/>
    <s v=""/>
  </r>
  <r>
    <s v="5010028318"/>
    <x v="4"/>
    <x v="9"/>
    <d v="2021-10-15T00:00:00"/>
    <x v="12"/>
    <x v="27"/>
    <s v="1030"/>
    <s v="S030"/>
    <s v="S"/>
    <n v="34668.559999999998"/>
    <n v="1"/>
    <x v="0"/>
    <s v="CSMS761302"/>
    <x v="415"/>
    <x v="27"/>
    <n v="95048.4"/>
    <n v="0"/>
    <s v=""/>
  </r>
  <r>
    <s v="5010028429"/>
    <x v="4"/>
    <x v="9"/>
    <d v="2021-10-15T00:00:00"/>
    <x v="12"/>
    <x v="26"/>
    <s v="1030"/>
    <s v="S030"/>
    <s v="S"/>
    <n v="5309.92"/>
    <n v="2"/>
    <x v="0"/>
    <s v="CSMS761108"/>
    <x v="415"/>
    <x v="26"/>
    <n v="9000"/>
    <n v="0"/>
    <s v=""/>
  </r>
  <r>
    <s v="5010028483"/>
    <x v="4"/>
    <x v="9"/>
    <d v="2021-10-15T00:00:00"/>
    <x v="12"/>
    <x v="12"/>
    <s v="1020"/>
    <s v="S020"/>
    <s v="S"/>
    <n v="4292.3999999999996"/>
    <n v="1"/>
    <x v="0"/>
    <s v="CSMS764234"/>
    <x v="415"/>
    <x v="12"/>
    <n v="10385"/>
    <n v="0"/>
    <s v=""/>
  </r>
  <r>
    <s v="5010030142"/>
    <x v="4"/>
    <x v="9"/>
    <d v="2021-10-18T00:00:00"/>
    <x v="12"/>
    <x v="13"/>
    <s v="1030"/>
    <s v="S030"/>
    <s v="S"/>
    <n v="91492.02"/>
    <n v="7"/>
    <x v="0"/>
    <s v="CSMS761320"/>
    <x v="415"/>
    <x v="13"/>
    <n v="46100"/>
    <n v="0"/>
    <s v=""/>
  </r>
  <r>
    <s v="5010030388"/>
    <x v="4"/>
    <x v="9"/>
    <d v="2021-10-18T00:00:00"/>
    <x v="12"/>
    <x v="17"/>
    <s v="1010"/>
    <s v="S010"/>
    <s v="S"/>
    <n v="41683.01"/>
    <n v="4"/>
    <x v="0"/>
    <s v="CSMS761354"/>
    <x v="415"/>
    <x v="17"/>
    <n v="43365"/>
    <n v="0"/>
    <s v=""/>
  </r>
  <r>
    <s v="5010030441"/>
    <x v="4"/>
    <x v="9"/>
    <d v="2021-10-18T00:00:00"/>
    <x v="12"/>
    <x v="13"/>
    <s v="1010"/>
    <s v="S010"/>
    <s v="S"/>
    <n v="38338.550000000003"/>
    <n v="3"/>
    <x v="0"/>
    <s v="CSMS761320"/>
    <x v="415"/>
    <x v="13"/>
    <n v="46100"/>
    <n v="0"/>
    <s v=""/>
  </r>
  <r>
    <s v="5010030471"/>
    <x v="4"/>
    <x v="9"/>
    <d v="2021-10-18T00:00:00"/>
    <x v="13"/>
    <x v="36"/>
    <s v="1010"/>
    <s v="S010"/>
    <s v="H"/>
    <n v="-14643.23"/>
    <n v="-6"/>
    <x v="0"/>
    <s v="CSMS761520"/>
    <x v="415"/>
    <x v="36"/>
    <n v="3195"/>
    <n v="0"/>
    <s v=""/>
  </r>
  <r>
    <s v="5010030476"/>
    <x v="4"/>
    <x v="9"/>
    <d v="2021-10-18T00:00:00"/>
    <x v="12"/>
    <x v="10"/>
    <s v="1010"/>
    <s v="S010"/>
    <s v="S"/>
    <n v="9317.58"/>
    <n v="1"/>
    <x v="0"/>
    <s v="CSMS761360"/>
    <x v="415"/>
    <x v="10"/>
    <n v="42200"/>
    <n v="0"/>
    <s v=""/>
  </r>
  <r>
    <s v="5010030589"/>
    <x v="4"/>
    <x v="9"/>
    <d v="2021-10-01T00:00:00"/>
    <x v="12"/>
    <x v="36"/>
    <s v="1010"/>
    <s v="S010"/>
    <s v="S"/>
    <n v="14643.23"/>
    <n v="6"/>
    <x v="0"/>
    <s v="CSMS761520"/>
    <x v="415"/>
    <x v="36"/>
    <n v="3195"/>
    <n v="0"/>
    <s v=""/>
  </r>
  <r>
    <s v="5010030689"/>
    <x v="4"/>
    <x v="9"/>
    <d v="2021-10-18T00:00:00"/>
    <x v="12"/>
    <x v="83"/>
    <s v="1096"/>
    <s v="S096"/>
    <s v="S"/>
    <n v="34270.97"/>
    <n v="18"/>
    <x v="0"/>
    <s v="CSMS757976"/>
    <x v="416"/>
    <x v="83"/>
    <n v="1830"/>
    <n v="0"/>
    <s v=""/>
  </r>
  <r>
    <s v="5010031408"/>
    <x v="4"/>
    <x v="9"/>
    <d v="2021-10-19T00:00:00"/>
    <x v="12"/>
    <x v="28"/>
    <s v="1010"/>
    <s v="S010"/>
    <s v="S"/>
    <n v="23788.68"/>
    <n v="2"/>
    <x v="0"/>
    <s v="CSMS761356"/>
    <x v="415"/>
    <x v="28"/>
    <n v="44820"/>
    <n v="0"/>
    <s v=""/>
  </r>
  <r>
    <s v="5010031408"/>
    <x v="4"/>
    <x v="9"/>
    <d v="2021-10-19T00:00:00"/>
    <x v="12"/>
    <x v="10"/>
    <s v="1010"/>
    <s v="S010"/>
    <s v="S"/>
    <n v="18635.16"/>
    <n v="2"/>
    <x v="0"/>
    <s v="CSMS761360"/>
    <x v="415"/>
    <x v="10"/>
    <n v="42200"/>
    <n v="0"/>
    <s v=""/>
  </r>
  <r>
    <s v="5010031408"/>
    <x v="4"/>
    <x v="9"/>
    <d v="2021-10-19T00:00:00"/>
    <x v="12"/>
    <x v="13"/>
    <s v="1010"/>
    <s v="S010"/>
    <s v="S"/>
    <n v="38338.550000000003"/>
    <n v="3"/>
    <x v="0"/>
    <s v="CSMS761320"/>
    <x v="415"/>
    <x v="13"/>
    <n v="46100"/>
    <n v="0"/>
    <s v=""/>
  </r>
  <r>
    <s v="5010033481"/>
    <x v="4"/>
    <x v="9"/>
    <d v="2021-10-21T00:00:00"/>
    <x v="12"/>
    <x v="17"/>
    <s v="1010"/>
    <s v="S010"/>
    <s v="S"/>
    <n v="11116.55"/>
    <n v="1"/>
    <x v="0"/>
    <s v="CSMS761354"/>
    <x v="415"/>
    <x v="17"/>
    <n v="43365"/>
    <n v="0"/>
    <s v=""/>
  </r>
  <r>
    <s v="5010033481"/>
    <x v="4"/>
    <x v="9"/>
    <d v="2021-10-21T00:00:00"/>
    <x v="12"/>
    <x v="28"/>
    <s v="1010"/>
    <s v="S010"/>
    <s v="S"/>
    <n v="24291.67"/>
    <n v="2"/>
    <x v="0"/>
    <s v="CSMS761356"/>
    <x v="415"/>
    <x v="28"/>
    <n v="44820"/>
    <n v="0"/>
    <s v=""/>
  </r>
  <r>
    <s v="5010033482"/>
    <x v="4"/>
    <x v="9"/>
    <d v="2021-10-21T00:00:00"/>
    <x v="12"/>
    <x v="10"/>
    <s v="1010"/>
    <s v="S010"/>
    <s v="S"/>
    <n v="19054.25"/>
    <n v="2"/>
    <x v="0"/>
    <s v="CSMS761360"/>
    <x v="415"/>
    <x v="10"/>
    <n v="42200"/>
    <n v="0"/>
    <s v=""/>
  </r>
  <r>
    <s v="5010033483"/>
    <x v="4"/>
    <x v="9"/>
    <d v="2021-10-21T00:00:00"/>
    <x v="12"/>
    <x v="10"/>
    <s v="1010"/>
    <s v="S010"/>
    <s v="S"/>
    <n v="18340.82"/>
    <n v="2"/>
    <x v="0"/>
    <s v="CSMS761360"/>
    <x v="415"/>
    <x v="10"/>
    <n v="42200"/>
    <n v="0"/>
    <s v=""/>
  </r>
  <r>
    <s v="5010033519"/>
    <x v="4"/>
    <x v="9"/>
    <d v="2021-10-21T00:00:00"/>
    <x v="12"/>
    <x v="63"/>
    <s v="1050"/>
    <s v="S050"/>
    <s v="S"/>
    <n v="5156.92"/>
    <n v="2"/>
    <x v="0"/>
    <s v="CSMS752424"/>
    <x v="416"/>
    <x v="63"/>
    <n v="3113"/>
    <n v="0"/>
    <s v=""/>
  </r>
  <r>
    <s v="5010033543"/>
    <x v="4"/>
    <x v="9"/>
    <d v="2021-10-21T00:00:00"/>
    <x v="12"/>
    <x v="10"/>
    <s v="1010"/>
    <s v="S010"/>
    <s v="S"/>
    <n v="9170.41"/>
    <n v="1"/>
    <x v="0"/>
    <s v="CSMS761360"/>
    <x v="415"/>
    <x v="10"/>
    <n v="42200"/>
    <n v="0"/>
    <s v=""/>
  </r>
  <r>
    <s v="5010033547"/>
    <x v="4"/>
    <x v="9"/>
    <d v="2021-10-21T00:00:00"/>
    <x v="12"/>
    <x v="10"/>
    <s v="1010"/>
    <s v="S010"/>
    <s v="S"/>
    <n v="19054.240000000002"/>
    <n v="2"/>
    <x v="0"/>
    <s v="CSMS761360"/>
    <x v="415"/>
    <x v="10"/>
    <n v="42200"/>
    <n v="0"/>
    <s v=""/>
  </r>
  <r>
    <s v="5010033547"/>
    <x v="4"/>
    <x v="9"/>
    <d v="2021-10-21T00:00:00"/>
    <x v="12"/>
    <x v="28"/>
    <s v="1010"/>
    <s v="S010"/>
    <s v="S"/>
    <n v="12145.84"/>
    <n v="1"/>
    <x v="0"/>
    <s v="CSMS761356"/>
    <x v="415"/>
    <x v="28"/>
    <n v="44820"/>
    <n v="0"/>
    <s v=""/>
  </r>
  <r>
    <s v="5010033547"/>
    <x v="4"/>
    <x v="9"/>
    <d v="2021-10-21T00:00:00"/>
    <x v="12"/>
    <x v="13"/>
    <s v="1010"/>
    <s v="S010"/>
    <s v="S"/>
    <n v="25559.03"/>
    <n v="2"/>
    <x v="0"/>
    <s v="CSMS761320"/>
    <x v="415"/>
    <x v="13"/>
    <n v="46100"/>
    <n v="0"/>
    <s v=""/>
  </r>
  <r>
    <s v="5010033578"/>
    <x v="4"/>
    <x v="9"/>
    <d v="2021-10-21T00:00:00"/>
    <x v="12"/>
    <x v="6"/>
    <s v="1030"/>
    <s v="S030"/>
    <s v="S"/>
    <n v="17789.53"/>
    <n v="10"/>
    <x v="0"/>
    <s v="CSMS752112"/>
    <x v="416"/>
    <x v="6"/>
    <n v="1446"/>
    <n v="0"/>
    <s v=""/>
  </r>
  <r>
    <s v="5010033579"/>
    <x v="4"/>
    <x v="9"/>
    <d v="2021-10-21T00:00:00"/>
    <x v="12"/>
    <x v="6"/>
    <s v="1030"/>
    <s v="S030"/>
    <s v="S"/>
    <n v="1778.96"/>
    <n v="1"/>
    <x v="0"/>
    <s v="CSMS752112"/>
    <x v="416"/>
    <x v="6"/>
    <n v="1446"/>
    <n v="0"/>
    <s v=""/>
  </r>
  <r>
    <s v="5010033600"/>
    <x v="4"/>
    <x v="9"/>
    <d v="2021-10-21T00:00:00"/>
    <x v="12"/>
    <x v="7"/>
    <s v="1050"/>
    <s v="S050"/>
    <s v="S"/>
    <n v="31210.87"/>
    <n v="14"/>
    <x v="0"/>
    <s v="CSMS764230"/>
    <x v="415"/>
    <x v="7"/>
    <n v="8280"/>
    <n v="0"/>
    <s v=""/>
  </r>
  <r>
    <s v="5010033621"/>
    <x v="4"/>
    <x v="9"/>
    <d v="2021-10-21T00:00:00"/>
    <x v="12"/>
    <x v="6"/>
    <s v="1020"/>
    <s v="S020"/>
    <s v="S"/>
    <n v="17789.53"/>
    <n v="10"/>
    <x v="0"/>
    <s v="CSMS752112"/>
    <x v="416"/>
    <x v="6"/>
    <n v="1446"/>
    <n v="0"/>
    <s v=""/>
  </r>
  <r>
    <s v="5010033650"/>
    <x v="4"/>
    <x v="9"/>
    <d v="2021-10-21T00:00:00"/>
    <x v="12"/>
    <x v="13"/>
    <s v="1030"/>
    <s v="S030"/>
    <s v="S"/>
    <n v="39210.870000000003"/>
    <n v="3"/>
    <x v="0"/>
    <s v="CSMS761320"/>
    <x v="415"/>
    <x v="13"/>
    <n v="46100"/>
    <n v="0"/>
    <s v=""/>
  </r>
  <r>
    <s v="5010037036"/>
    <x v="4"/>
    <x v="9"/>
    <d v="2021-10-26T00:00:00"/>
    <x v="12"/>
    <x v="12"/>
    <s v="1020"/>
    <s v="S020"/>
    <s v="S"/>
    <n v="2587.08"/>
    <n v="1"/>
    <x v="0"/>
    <s v="CSMS764234"/>
    <x v="415"/>
    <x v="12"/>
    <n v="10385"/>
    <n v="0"/>
    <s v=""/>
  </r>
  <r>
    <s v="5010037068"/>
    <x v="4"/>
    <x v="9"/>
    <d v="2021-10-26T00:00:00"/>
    <x v="12"/>
    <x v="83"/>
    <s v="1096"/>
    <s v="S096"/>
    <s v="S"/>
    <n v="7615.77"/>
    <n v="4"/>
    <x v="0"/>
    <s v="CSMS757976"/>
    <x v="416"/>
    <x v="83"/>
    <n v="1830"/>
    <n v="0"/>
    <s v=""/>
  </r>
  <r>
    <s v="5010037108"/>
    <x v="4"/>
    <x v="9"/>
    <d v="2021-10-26T00:00:00"/>
    <x v="12"/>
    <x v="7"/>
    <s v="1020"/>
    <s v="S020"/>
    <s v="S"/>
    <n v="14293.04"/>
    <n v="7"/>
    <x v="0"/>
    <s v="CSMS764230"/>
    <x v="415"/>
    <x v="7"/>
    <n v="8280"/>
    <n v="0"/>
    <s v=""/>
  </r>
  <r>
    <s v="5010037154"/>
    <x v="4"/>
    <x v="9"/>
    <d v="2021-10-26T00:00:00"/>
    <x v="12"/>
    <x v="7"/>
    <s v="1020"/>
    <s v="S020"/>
    <s v="S"/>
    <n v="14293.04"/>
    <n v="7"/>
    <x v="0"/>
    <s v="CSMS764230"/>
    <x v="415"/>
    <x v="7"/>
    <n v="8280"/>
    <n v="0"/>
    <s v=""/>
  </r>
  <r>
    <s v="5010037156"/>
    <x v="4"/>
    <x v="9"/>
    <d v="2021-10-26T00:00:00"/>
    <x v="12"/>
    <x v="7"/>
    <s v="1080"/>
    <s v="S080"/>
    <s v="S"/>
    <n v="12251.18"/>
    <n v="6"/>
    <x v="0"/>
    <s v="CSMS764230"/>
    <x v="415"/>
    <x v="7"/>
    <n v="8280"/>
    <n v="0"/>
    <s v=""/>
  </r>
  <r>
    <s v="5010037272"/>
    <x v="4"/>
    <x v="9"/>
    <d v="2021-10-26T00:00:00"/>
    <x v="12"/>
    <x v="49"/>
    <s v="1050"/>
    <s v="S050"/>
    <s v="S"/>
    <n v="1930.88"/>
    <n v="1"/>
    <x v="0"/>
    <s v="CSMS753584"/>
    <x v="416"/>
    <x v="49"/>
    <n v="2408"/>
    <n v="0"/>
    <s v=""/>
  </r>
  <r>
    <s v="5010037335"/>
    <x v="4"/>
    <x v="9"/>
    <d v="2021-10-26T00:00:00"/>
    <x v="12"/>
    <x v="1"/>
    <s v="1060"/>
    <s v="S060"/>
    <s v="S"/>
    <n v="2451.4699999999998"/>
    <n v="1"/>
    <x v="0"/>
    <s v="CSMS750400"/>
    <x v="416"/>
    <x v="1"/>
    <n v="2569.91"/>
    <n v="0"/>
    <s v=""/>
  </r>
  <r>
    <s v="5010037512"/>
    <x v="4"/>
    <x v="9"/>
    <d v="2021-10-26T00:00:00"/>
    <x v="12"/>
    <x v="7"/>
    <s v="1017"/>
    <s v="S017"/>
    <s v="S"/>
    <n v="2514.85"/>
    <n v="1"/>
    <x v="0"/>
    <s v="CSMS764230"/>
    <x v="415"/>
    <x v="7"/>
    <n v="8280"/>
    <n v="0"/>
    <s v=""/>
  </r>
  <r>
    <s v="5010037657"/>
    <x v="4"/>
    <x v="9"/>
    <d v="2021-10-27T00:00:00"/>
    <x v="12"/>
    <x v="26"/>
    <s v="1050"/>
    <s v="S050"/>
    <s v="S"/>
    <n v="2339.2600000000002"/>
    <n v="1"/>
    <x v="0"/>
    <s v="CSMS761108"/>
    <x v="415"/>
    <x v="26"/>
    <n v="9000"/>
    <n v="0"/>
    <s v=""/>
  </r>
  <r>
    <s v="5010037658"/>
    <x v="4"/>
    <x v="9"/>
    <d v="2021-10-27T00:00:00"/>
    <x v="13"/>
    <x v="5"/>
    <s v="1050"/>
    <s v="S050"/>
    <s v="H"/>
    <n v="-14510.7"/>
    <n v="-10"/>
    <x v="0"/>
    <s v="CSMS750832"/>
    <x v="416"/>
    <x v="5"/>
    <n v="1297"/>
    <n v="0"/>
    <s v=""/>
  </r>
  <r>
    <s v="5010037659"/>
    <x v="4"/>
    <x v="9"/>
    <d v="2021-10-27T00:00:00"/>
    <x v="12"/>
    <x v="5"/>
    <s v="1050"/>
    <s v="S050"/>
    <s v="S"/>
    <n v="4464.09"/>
    <n v="3"/>
    <x v="0"/>
    <s v="CSMS750832"/>
    <x v="416"/>
    <x v="5"/>
    <n v="1297"/>
    <n v="0"/>
    <s v=""/>
  </r>
  <r>
    <s v="5010038593"/>
    <x v="4"/>
    <x v="9"/>
    <d v="2021-10-27T00:00:00"/>
    <x v="12"/>
    <x v="2"/>
    <s v="1060"/>
    <s v="S060"/>
    <s v="S"/>
    <n v="37115.129999999997"/>
    <n v="14"/>
    <x v="0"/>
    <s v="CSMS764232"/>
    <x v="415"/>
    <x v="2"/>
    <n v="9490"/>
    <n v="0"/>
    <s v=""/>
  </r>
  <r>
    <s v="5010038593"/>
    <x v="4"/>
    <x v="9"/>
    <d v="2021-10-27T00:00:00"/>
    <x v="12"/>
    <x v="36"/>
    <s v="1060"/>
    <s v="S060"/>
    <s v="S"/>
    <n v="2435.59"/>
    <n v="1"/>
    <x v="0"/>
    <s v="CSMS761520"/>
    <x v="415"/>
    <x v="36"/>
    <n v="3195"/>
    <n v="0"/>
    <s v=""/>
  </r>
  <r>
    <s v="5010038593"/>
    <x v="4"/>
    <x v="9"/>
    <d v="2021-10-27T00:00:00"/>
    <x v="12"/>
    <x v="37"/>
    <s v="1060"/>
    <s v="S060"/>
    <s v="S"/>
    <n v="2997.14"/>
    <n v="1"/>
    <x v="0"/>
    <s v="CSMS761522"/>
    <x v="415"/>
    <x v="37"/>
    <n v="3529"/>
    <n v="0"/>
    <s v=""/>
  </r>
  <r>
    <s v="5010038593"/>
    <x v="4"/>
    <x v="9"/>
    <d v="2021-10-27T00:00:00"/>
    <x v="12"/>
    <x v="12"/>
    <s v="1060"/>
    <s v="S060"/>
    <s v="S"/>
    <n v="15698.23"/>
    <n v="5"/>
    <x v="0"/>
    <s v="CSMS764234"/>
    <x v="415"/>
    <x v="12"/>
    <n v="10385"/>
    <n v="0"/>
    <s v=""/>
  </r>
  <r>
    <s v="5010038609"/>
    <x v="4"/>
    <x v="9"/>
    <d v="2021-10-27T00:00:00"/>
    <x v="12"/>
    <x v="5"/>
    <s v="1050"/>
    <s v="S050"/>
    <s v="S"/>
    <n v="14510.7"/>
    <n v="10"/>
    <x v="0"/>
    <s v="CSMS750832"/>
    <x v="416"/>
    <x v="5"/>
    <n v="1297"/>
    <n v="0"/>
    <s v=""/>
  </r>
  <r>
    <s v="5010038659"/>
    <x v="4"/>
    <x v="9"/>
    <d v="2021-10-27T00:00:00"/>
    <x v="12"/>
    <x v="26"/>
    <s v="1030"/>
    <s v="S030"/>
    <s v="S"/>
    <n v="4031.49"/>
    <n v="1"/>
    <x v="0"/>
    <s v="CSMS761108"/>
    <x v="415"/>
    <x v="26"/>
    <n v="9000"/>
    <n v="0"/>
    <s v=""/>
  </r>
  <r>
    <s v="5010038729"/>
    <x v="4"/>
    <x v="9"/>
    <d v="2021-10-27T00:00:00"/>
    <x v="12"/>
    <x v="10"/>
    <s v="1010"/>
    <s v="S010"/>
    <s v="S"/>
    <n v="9051"/>
    <n v="1"/>
    <x v="0"/>
    <s v="CSMS761360"/>
    <x v="415"/>
    <x v="10"/>
    <n v="42200"/>
    <n v="0"/>
    <s v=""/>
  </r>
  <r>
    <s v="5010038765"/>
    <x v="4"/>
    <x v="9"/>
    <d v="2021-10-27T00:00:00"/>
    <x v="12"/>
    <x v="13"/>
    <s v="1010"/>
    <s v="S010"/>
    <s v="S"/>
    <n v="12320.14"/>
    <n v="1"/>
    <x v="0"/>
    <s v="CSMS761320"/>
    <x v="415"/>
    <x v="13"/>
    <n v="46100"/>
    <n v="0"/>
    <s v=""/>
  </r>
  <r>
    <s v="5010038766"/>
    <x v="4"/>
    <x v="9"/>
    <d v="2021-10-27T00:00:00"/>
    <x v="12"/>
    <x v="10"/>
    <s v="1010"/>
    <s v="S010"/>
    <s v="S"/>
    <n v="9051"/>
    <n v="1"/>
    <x v="0"/>
    <s v="CSMS761360"/>
    <x v="415"/>
    <x v="10"/>
    <n v="42200"/>
    <n v="0"/>
    <s v=""/>
  </r>
  <r>
    <s v="5010038798"/>
    <x v="4"/>
    <x v="9"/>
    <d v="2021-10-27T00:00:00"/>
    <x v="12"/>
    <x v="7"/>
    <s v="1080"/>
    <s v="S080"/>
    <s v="S"/>
    <n v="3932.88"/>
    <n v="2"/>
    <x v="0"/>
    <s v="CSMS764230"/>
    <x v="415"/>
    <x v="7"/>
    <n v="8280"/>
    <n v="0"/>
    <s v=""/>
  </r>
  <r>
    <s v="5010042104"/>
    <x v="4"/>
    <x v="9"/>
    <d v="2021-10-29T00:00:00"/>
    <x v="12"/>
    <x v="2"/>
    <s v="1020"/>
    <s v="S024"/>
    <s v="S"/>
    <n v="18369.22"/>
    <n v="8"/>
    <x v="0"/>
    <s v="CSMS764232"/>
    <x v="415"/>
    <x v="2"/>
    <n v="9490"/>
    <n v="0"/>
    <s v=""/>
  </r>
  <r>
    <s v="5010042105"/>
    <x v="4"/>
    <x v="9"/>
    <d v="2021-10-29T00:00:00"/>
    <x v="12"/>
    <x v="2"/>
    <s v="1020"/>
    <s v="S024"/>
    <s v="S"/>
    <n v="2296.15"/>
    <n v="1"/>
    <x v="0"/>
    <s v="CSMS764232"/>
    <x v="415"/>
    <x v="2"/>
    <n v="9490"/>
    <n v="0"/>
    <s v=""/>
  </r>
  <r>
    <s v="5010042736"/>
    <x v="4"/>
    <x v="9"/>
    <d v="2021-10-29T00:00:00"/>
    <x v="12"/>
    <x v="13"/>
    <s v="1010"/>
    <s v="S010"/>
    <s v="S"/>
    <n v="12320.14"/>
    <n v="1"/>
    <x v="0"/>
    <s v="CSMS761320"/>
    <x v="415"/>
    <x v="13"/>
    <n v="46100"/>
    <n v="0"/>
    <s v=""/>
  </r>
  <r>
    <s v="5010042864"/>
    <x v="4"/>
    <x v="9"/>
    <d v="2021-10-29T00:00:00"/>
    <x v="12"/>
    <x v="10"/>
    <s v="1010"/>
    <s v="S010"/>
    <s v="S"/>
    <n v="9051"/>
    <n v="1"/>
    <x v="0"/>
    <s v="CSMS761360"/>
    <x v="415"/>
    <x v="10"/>
    <n v="42200"/>
    <n v="0"/>
    <s v=""/>
  </r>
  <r>
    <s v="5010043991"/>
    <x v="4"/>
    <x v="10"/>
    <d v="2021-11-01T00:00:00"/>
    <x v="12"/>
    <x v="7"/>
    <s v="1080"/>
    <s v="S080"/>
    <s v="S"/>
    <n v="12251.18"/>
    <n v="6"/>
    <x v="0"/>
    <s v="CSMS764230"/>
    <x v="415"/>
    <x v="7"/>
    <n v="8280"/>
    <n v="0"/>
    <s v=""/>
  </r>
  <r>
    <s v="5010044035"/>
    <x v="4"/>
    <x v="10"/>
    <d v="2021-11-01T00:00:00"/>
    <x v="12"/>
    <x v="7"/>
    <s v="1020"/>
    <s v="S020"/>
    <s v="S"/>
    <n v="20418.63"/>
    <n v="10"/>
    <x v="0"/>
    <s v="CSMS764230"/>
    <x v="415"/>
    <x v="7"/>
    <n v="8280"/>
    <n v="0"/>
    <s v=""/>
  </r>
  <r>
    <s v="5010044037"/>
    <x v="4"/>
    <x v="10"/>
    <d v="2021-11-01T00:00:00"/>
    <x v="12"/>
    <x v="7"/>
    <s v="1020"/>
    <s v="S020"/>
    <s v="S"/>
    <n v="6125.59"/>
    <n v="3"/>
    <x v="0"/>
    <s v="CSMS764230"/>
    <x v="415"/>
    <x v="7"/>
    <n v="8280"/>
    <n v="0"/>
    <s v=""/>
  </r>
  <r>
    <s v="5010044038"/>
    <x v="4"/>
    <x v="10"/>
    <d v="2021-11-01T00:00:00"/>
    <x v="12"/>
    <x v="7"/>
    <s v="1020"/>
    <s v="S020"/>
    <s v="S"/>
    <n v="2041.86"/>
    <n v="1"/>
    <x v="0"/>
    <s v="CSMS764230"/>
    <x v="415"/>
    <x v="7"/>
    <n v="8280"/>
    <n v="0"/>
    <s v=""/>
  </r>
  <r>
    <s v="5010044272"/>
    <x v="4"/>
    <x v="10"/>
    <d v="2021-11-01T00:00:00"/>
    <x v="12"/>
    <x v="10"/>
    <s v="1010"/>
    <s v="S010"/>
    <s v="S"/>
    <n v="9051"/>
    <n v="1"/>
    <x v="0"/>
    <s v="CSMS761360"/>
    <x v="415"/>
    <x v="10"/>
    <n v="42200"/>
    <n v="0"/>
    <s v=""/>
  </r>
  <r>
    <s v="5010044849"/>
    <x v="4"/>
    <x v="10"/>
    <d v="2021-11-02T00:00:00"/>
    <x v="12"/>
    <x v="2"/>
    <s v="1020"/>
    <s v="S024"/>
    <s v="S"/>
    <n v="6888.46"/>
    <n v="3"/>
    <x v="0"/>
    <s v="CSMS764232"/>
    <x v="415"/>
    <x v="2"/>
    <n v="9490"/>
    <n v="0"/>
    <s v=""/>
  </r>
  <r>
    <s v="5010046963"/>
    <x v="4"/>
    <x v="10"/>
    <d v="2021-11-04T00:00:00"/>
    <x v="12"/>
    <x v="22"/>
    <s v="1060"/>
    <s v="S060"/>
    <s v="S"/>
    <n v="4514.03"/>
    <n v="4"/>
    <x v="0"/>
    <s v="CSMS752768"/>
    <x v="416"/>
    <x v="22"/>
    <n v="1334"/>
    <n v="0"/>
    <s v=""/>
  </r>
  <r>
    <s v="5010046963"/>
    <x v="4"/>
    <x v="10"/>
    <d v="2021-11-04T00:00:00"/>
    <x v="12"/>
    <x v="34"/>
    <s v="1060"/>
    <s v="S060"/>
    <s v="S"/>
    <n v="1136.6300000000001"/>
    <n v="1"/>
    <x v="0"/>
    <s v="CSMS758000"/>
    <x v="416"/>
    <x v="34"/>
    <n v="1754"/>
    <n v="0"/>
    <s v=""/>
  </r>
  <r>
    <s v="5010046963"/>
    <x v="4"/>
    <x v="10"/>
    <d v="2021-11-04T00:00:00"/>
    <x v="12"/>
    <x v="125"/>
    <s v="1060"/>
    <s v="S061"/>
    <s v="S"/>
    <n v="12178.13"/>
    <n v="4"/>
    <x v="0"/>
    <s v="CSMS757972"/>
    <x v="416"/>
    <x v="125"/>
    <n v="3946"/>
    <n v="0"/>
    <s v=""/>
  </r>
  <r>
    <s v="5010046963"/>
    <x v="4"/>
    <x v="10"/>
    <d v="2021-11-04T00:00:00"/>
    <x v="12"/>
    <x v="83"/>
    <s v="1060"/>
    <s v="S061"/>
    <s v="S"/>
    <n v="3206.9"/>
    <n v="2"/>
    <x v="0"/>
    <s v="CSMS757976"/>
    <x v="416"/>
    <x v="83"/>
    <n v="1830"/>
    <n v="0"/>
    <s v=""/>
  </r>
  <r>
    <s v="5010046963"/>
    <x v="4"/>
    <x v="10"/>
    <d v="2021-11-04T00:00:00"/>
    <x v="12"/>
    <x v="5"/>
    <s v="1060"/>
    <s v="S060"/>
    <s v="S"/>
    <n v="10148.450000000001"/>
    <n v="10"/>
    <x v="0"/>
    <s v="CSMS750832"/>
    <x v="416"/>
    <x v="5"/>
    <n v="1297"/>
    <n v="0"/>
    <s v=""/>
  </r>
  <r>
    <s v="5010046963"/>
    <x v="4"/>
    <x v="10"/>
    <d v="2021-11-04T00:00:00"/>
    <x v="12"/>
    <x v="80"/>
    <s v="1060"/>
    <s v="S061"/>
    <s v="S"/>
    <n v="2476.2199999999998"/>
    <n v="2"/>
    <x v="0"/>
    <s v="CSMS757968"/>
    <x v="416"/>
    <x v="80"/>
    <n v="1325"/>
    <n v="0"/>
    <s v=""/>
  </r>
  <r>
    <s v="5010046963"/>
    <x v="4"/>
    <x v="10"/>
    <d v="2021-11-04T00:00:00"/>
    <x v="12"/>
    <x v="16"/>
    <s v="1060"/>
    <s v="S060"/>
    <s v="S"/>
    <n v="2784.73"/>
    <n v="2"/>
    <x v="0"/>
    <s v="CSMS752928"/>
    <x v="416"/>
    <x v="16"/>
    <n v="1778"/>
    <n v="0"/>
    <s v=""/>
  </r>
  <r>
    <s v="5010046963"/>
    <x v="4"/>
    <x v="10"/>
    <d v="2021-11-04T00:00:00"/>
    <x v="12"/>
    <x v="73"/>
    <s v="1060"/>
    <s v="S060"/>
    <s v="S"/>
    <n v="15669.2"/>
    <n v="2"/>
    <x v="0"/>
    <s v="CSMS761340"/>
    <x v="415"/>
    <x v="73"/>
    <n v="41980"/>
    <n v="0"/>
    <s v=""/>
  </r>
  <r>
    <s v="5010047291"/>
    <x v="4"/>
    <x v="10"/>
    <d v="2021-11-01T00:00:00"/>
    <x v="13"/>
    <x v="6"/>
    <s v="1096"/>
    <s v="S096"/>
    <s v="H"/>
    <n v="-3725.82"/>
    <n v="-3"/>
    <x v="0"/>
    <s v="CSMS752112"/>
    <x v="416"/>
    <x v="6"/>
    <n v="1446"/>
    <n v="0"/>
    <s v=""/>
  </r>
  <r>
    <s v="5010047291"/>
    <x v="4"/>
    <x v="10"/>
    <d v="2021-11-01T00:00:00"/>
    <x v="13"/>
    <x v="56"/>
    <s v="1096"/>
    <s v="S096"/>
    <s v="H"/>
    <n v="-3008.38"/>
    <n v="-1"/>
    <x v="0"/>
    <s v="CSMS750544"/>
    <x v="416"/>
    <x v="56"/>
    <n v="3645"/>
    <n v="0"/>
    <s v=""/>
  </r>
  <r>
    <s v="5010047292"/>
    <x v="4"/>
    <x v="10"/>
    <d v="2021-11-01T00:00:00"/>
    <x v="12"/>
    <x v="19"/>
    <s v="1096"/>
    <s v="S096"/>
    <s v="S"/>
    <n v="1400.75"/>
    <n v="1"/>
    <x v="0"/>
    <s v="CSMS751120"/>
    <x v="416"/>
    <x v="19"/>
    <n v="1745"/>
    <n v="0"/>
    <s v=""/>
  </r>
  <r>
    <s v="5010047292"/>
    <x v="4"/>
    <x v="10"/>
    <d v="2021-11-01T00:00:00"/>
    <x v="12"/>
    <x v="56"/>
    <s v="1096"/>
    <s v="S096"/>
    <s v="S"/>
    <n v="3008.38"/>
    <n v="1"/>
    <x v="0"/>
    <s v="CSMS750544"/>
    <x v="416"/>
    <x v="56"/>
    <n v="3645"/>
    <n v="0"/>
    <s v=""/>
  </r>
  <r>
    <s v="5010047292"/>
    <x v="4"/>
    <x v="10"/>
    <d v="2021-11-01T00:00:00"/>
    <x v="12"/>
    <x v="6"/>
    <s v="1096"/>
    <s v="S096"/>
    <s v="S"/>
    <n v="2617.0700000000002"/>
    <n v="2"/>
    <x v="0"/>
    <s v="CSMS752112"/>
    <x v="416"/>
    <x v="6"/>
    <n v="1446"/>
    <n v="0"/>
    <s v=""/>
  </r>
  <r>
    <s v="5010047293"/>
    <x v="4"/>
    <x v="10"/>
    <d v="2021-11-04T00:00:00"/>
    <x v="12"/>
    <x v="19"/>
    <s v="1096"/>
    <s v="S096"/>
    <s v="S"/>
    <n v="1400.75"/>
    <n v="1"/>
    <x v="0"/>
    <s v="CSMS751120"/>
    <x v="416"/>
    <x v="19"/>
    <n v="1745"/>
    <n v="0"/>
    <s v=""/>
  </r>
  <r>
    <s v="5010047293"/>
    <x v="4"/>
    <x v="10"/>
    <d v="2021-11-04T00:00:00"/>
    <x v="12"/>
    <x v="6"/>
    <s v="1096"/>
    <s v="S096"/>
    <s v="S"/>
    <n v="2217.5"/>
    <n v="2"/>
    <x v="0"/>
    <s v="CSMS752112"/>
    <x v="416"/>
    <x v="6"/>
    <n v="1446"/>
    <n v="0"/>
    <s v=""/>
  </r>
  <r>
    <s v="5010047364"/>
    <x v="4"/>
    <x v="10"/>
    <d v="2021-11-05T00:00:00"/>
    <x v="12"/>
    <x v="7"/>
    <s v="1020"/>
    <s v="S020"/>
    <s v="S"/>
    <n v="22263.14"/>
    <n v="9"/>
    <x v="0"/>
    <s v="CSMS764230"/>
    <x v="415"/>
    <x v="7"/>
    <n v="8280"/>
    <n v="0"/>
    <s v=""/>
  </r>
  <r>
    <s v="5010047853"/>
    <x v="4"/>
    <x v="10"/>
    <d v="2021-11-05T00:00:00"/>
    <x v="12"/>
    <x v="7"/>
    <s v="1020"/>
    <s v="S020"/>
    <s v="S"/>
    <n v="22460.49"/>
    <n v="11"/>
    <x v="0"/>
    <s v="CSMS764230"/>
    <x v="415"/>
    <x v="7"/>
    <n v="8280"/>
    <n v="0"/>
    <s v=""/>
  </r>
  <r>
    <s v="5010049993"/>
    <x v="4"/>
    <x v="10"/>
    <d v="2021-11-08T00:00:00"/>
    <x v="12"/>
    <x v="0"/>
    <s v="1010"/>
    <s v="S010"/>
    <s v="S"/>
    <n v="40617.440000000002"/>
    <n v="4"/>
    <x v="0"/>
    <s v="CSMS761362"/>
    <x v="415"/>
    <x v="0"/>
    <n v="41000"/>
    <n v="0"/>
    <s v=""/>
  </r>
  <r>
    <s v="5010049993"/>
    <x v="4"/>
    <x v="10"/>
    <d v="2021-11-08T00:00:00"/>
    <x v="12"/>
    <x v="10"/>
    <s v="1010"/>
    <s v="S010"/>
    <s v="S"/>
    <n v="9051"/>
    <n v="1"/>
    <x v="0"/>
    <s v="CSMS761360"/>
    <x v="415"/>
    <x v="10"/>
    <n v="42200"/>
    <n v="0"/>
    <s v=""/>
  </r>
  <r>
    <s v="5010049993"/>
    <x v="4"/>
    <x v="10"/>
    <d v="2021-11-08T00:00:00"/>
    <x v="12"/>
    <x v="13"/>
    <s v="1010"/>
    <s v="S010"/>
    <s v="S"/>
    <n v="12894.81"/>
    <n v="1"/>
    <x v="0"/>
    <s v="CSMS761320"/>
    <x v="415"/>
    <x v="13"/>
    <n v="46100"/>
    <n v="0"/>
    <s v=""/>
  </r>
  <r>
    <s v="5010049996"/>
    <x v="4"/>
    <x v="10"/>
    <d v="2021-11-09T00:00:00"/>
    <x v="12"/>
    <x v="7"/>
    <s v="1080"/>
    <s v="S080"/>
    <s v="S"/>
    <n v="16149.42"/>
    <n v="7"/>
    <x v="0"/>
    <s v="CSMS764230"/>
    <x v="415"/>
    <x v="7"/>
    <n v="8280"/>
    <n v="0"/>
    <s v=""/>
  </r>
  <r>
    <s v="5010049999"/>
    <x v="4"/>
    <x v="10"/>
    <d v="2021-11-10T00:00:00"/>
    <x v="12"/>
    <x v="7"/>
    <s v="1080"/>
    <s v="S080"/>
    <s v="S"/>
    <n v="23070.6"/>
    <n v="10"/>
    <x v="0"/>
    <s v="CSMS764230"/>
    <x v="415"/>
    <x v="7"/>
    <n v="8280"/>
    <n v="0"/>
    <s v=""/>
  </r>
  <r>
    <s v="5010050048"/>
    <x v="4"/>
    <x v="10"/>
    <d v="2021-11-08T00:00:00"/>
    <x v="12"/>
    <x v="7"/>
    <s v="1020"/>
    <s v="S020"/>
    <s v="S"/>
    <n v="12251.18"/>
    <n v="6"/>
    <x v="0"/>
    <s v="CSMS764230"/>
    <x v="415"/>
    <x v="7"/>
    <n v="8280"/>
    <n v="0"/>
    <s v=""/>
  </r>
  <r>
    <s v="5010050906"/>
    <x v="4"/>
    <x v="10"/>
    <d v="2021-11-09T00:00:00"/>
    <x v="12"/>
    <x v="7"/>
    <s v="1010"/>
    <s v="S010"/>
    <s v="S"/>
    <n v="18376.77"/>
    <n v="9"/>
    <x v="0"/>
    <s v="CSMS764230"/>
    <x v="415"/>
    <x v="7"/>
    <n v="8280"/>
    <n v="0"/>
    <s v=""/>
  </r>
  <r>
    <s v="5010050913"/>
    <x v="4"/>
    <x v="10"/>
    <d v="2021-11-09T00:00:00"/>
    <x v="12"/>
    <x v="7"/>
    <s v="1020"/>
    <s v="S020"/>
    <s v="S"/>
    <n v="4083.73"/>
    <n v="2"/>
    <x v="0"/>
    <s v="CSMS764230"/>
    <x v="415"/>
    <x v="7"/>
    <n v="8280"/>
    <n v="0"/>
    <s v=""/>
  </r>
  <r>
    <s v="5010050914"/>
    <x v="4"/>
    <x v="10"/>
    <d v="2021-11-09T00:00:00"/>
    <x v="12"/>
    <x v="7"/>
    <s v="1020"/>
    <s v="S020"/>
    <s v="S"/>
    <n v="4083.74"/>
    <n v="2"/>
    <x v="0"/>
    <s v="CSMS764230"/>
    <x v="415"/>
    <x v="7"/>
    <n v="8280"/>
    <n v="0"/>
    <s v=""/>
  </r>
  <r>
    <s v="5010050916"/>
    <x v="4"/>
    <x v="10"/>
    <d v="2021-11-09T00:00:00"/>
    <x v="12"/>
    <x v="70"/>
    <s v="1017"/>
    <s v="S017"/>
    <s v="S"/>
    <n v="9611.2999999999993"/>
    <n v="2"/>
    <x v="0"/>
    <s v="CSMS761110"/>
    <x v="415"/>
    <x v="70"/>
    <n v="6419"/>
    <n v="0"/>
    <s v=""/>
  </r>
  <r>
    <s v="5010050944"/>
    <x v="4"/>
    <x v="10"/>
    <d v="2021-11-09T00:00:00"/>
    <x v="12"/>
    <x v="26"/>
    <s v="1010"/>
    <s v="S010"/>
    <s v="S"/>
    <n v="2921.1"/>
    <n v="1"/>
    <x v="0"/>
    <s v="CSMS761108"/>
    <x v="415"/>
    <x v="26"/>
    <n v="9000"/>
    <n v="0"/>
    <s v=""/>
  </r>
  <r>
    <s v="5010051454"/>
    <x v="4"/>
    <x v="10"/>
    <d v="2021-11-10T00:00:00"/>
    <x v="12"/>
    <x v="83"/>
    <s v="1096"/>
    <s v="S096"/>
    <s v="S"/>
    <n v="1903.94"/>
    <n v="1"/>
    <x v="0"/>
    <s v="CSMS757976"/>
    <x v="416"/>
    <x v="83"/>
    <n v="1830"/>
    <n v="0"/>
    <s v=""/>
  </r>
  <r>
    <s v="5010051629"/>
    <x v="4"/>
    <x v="10"/>
    <d v="2021-11-10T00:00:00"/>
    <x v="12"/>
    <x v="9"/>
    <s v="1060"/>
    <s v="S060"/>
    <s v="S"/>
    <n v="4906.97"/>
    <n v="3"/>
    <x v="0"/>
    <s v="CSMS752368"/>
    <x v="416"/>
    <x v="9"/>
    <n v="1965"/>
    <n v="0"/>
    <s v=""/>
  </r>
  <r>
    <s v="5010051629"/>
    <x v="4"/>
    <x v="10"/>
    <d v="2021-11-10T00:00:00"/>
    <x v="12"/>
    <x v="19"/>
    <s v="1060"/>
    <s v="S060"/>
    <s v="S"/>
    <n v="1481.94"/>
    <n v="1"/>
    <x v="0"/>
    <s v="CSMS751120"/>
    <x v="416"/>
    <x v="19"/>
    <n v="1745"/>
    <n v="0"/>
    <s v=""/>
  </r>
  <r>
    <s v="5010051898"/>
    <x v="4"/>
    <x v="10"/>
    <d v="2021-11-10T00:00:00"/>
    <x v="12"/>
    <x v="9"/>
    <s v="1030"/>
    <s v="S030"/>
    <s v="S"/>
    <n v="16050.44"/>
    <n v="8"/>
    <x v="0"/>
    <s v="CSMS752368"/>
    <x v="416"/>
    <x v="9"/>
    <n v="1965"/>
    <n v="0"/>
    <s v=""/>
  </r>
  <r>
    <s v="5010051899"/>
    <x v="4"/>
    <x v="10"/>
    <d v="2021-11-10T00:00:00"/>
    <x v="12"/>
    <x v="31"/>
    <s v="1030"/>
    <s v="S030"/>
    <s v="S"/>
    <n v="7607.15"/>
    <n v="5"/>
    <x v="0"/>
    <s v="CSMS755504"/>
    <x v="416"/>
    <x v="31"/>
    <n v="1911"/>
    <n v="0"/>
    <s v=""/>
  </r>
  <r>
    <s v="5010052040"/>
    <x v="4"/>
    <x v="10"/>
    <d v="2021-11-10T00:00:00"/>
    <x v="12"/>
    <x v="13"/>
    <s v="1010"/>
    <s v="S010"/>
    <s v="S"/>
    <n v="51004.57"/>
    <n v="4"/>
    <x v="0"/>
    <s v="CSMS761320"/>
    <x v="415"/>
    <x v="13"/>
    <n v="46100"/>
    <n v="0"/>
    <s v=""/>
  </r>
  <r>
    <s v="5010052090"/>
    <x v="4"/>
    <x v="10"/>
    <d v="2021-11-10T00:00:00"/>
    <x v="12"/>
    <x v="21"/>
    <s v="1017"/>
    <s v="S017"/>
    <s v="S"/>
    <n v="5749.54"/>
    <n v="4"/>
    <x v="0"/>
    <s v="CSMS753456"/>
    <x v="416"/>
    <x v="21"/>
    <n v="1708"/>
    <n v="0"/>
    <s v=""/>
  </r>
  <r>
    <s v="5010052599"/>
    <x v="4"/>
    <x v="10"/>
    <d v="2021-11-11T00:00:00"/>
    <x v="12"/>
    <x v="0"/>
    <s v="1010"/>
    <s v="S010"/>
    <s v="S"/>
    <n v="10154.36"/>
    <n v="1"/>
    <x v="0"/>
    <s v="CSMS761362"/>
    <x v="415"/>
    <x v="0"/>
    <n v="41000"/>
    <n v="0"/>
    <s v=""/>
  </r>
  <r>
    <s v="5010052599"/>
    <x v="4"/>
    <x v="10"/>
    <d v="2021-11-11T00:00:00"/>
    <x v="12"/>
    <x v="10"/>
    <s v="1010"/>
    <s v="S010"/>
    <s v="S"/>
    <n v="45255"/>
    <n v="5"/>
    <x v="0"/>
    <s v="CSMS761360"/>
    <x v="415"/>
    <x v="10"/>
    <n v="42200"/>
    <n v="0"/>
    <s v=""/>
  </r>
  <r>
    <s v="5010052806"/>
    <x v="4"/>
    <x v="10"/>
    <d v="2021-11-11T00:00:00"/>
    <x v="12"/>
    <x v="10"/>
    <s v="1010"/>
    <s v="S010"/>
    <s v="S"/>
    <n v="12837.38"/>
    <n v="1"/>
    <x v="0"/>
    <s v="CSMS761360"/>
    <x v="415"/>
    <x v="10"/>
    <n v="42200"/>
    <n v="0"/>
    <s v=""/>
  </r>
  <r>
    <s v="5010052846"/>
    <x v="4"/>
    <x v="10"/>
    <d v="2021-11-11T00:00:00"/>
    <x v="12"/>
    <x v="2"/>
    <s v="1020"/>
    <s v="S024"/>
    <s v="S"/>
    <n v="18369.22"/>
    <n v="8"/>
    <x v="0"/>
    <s v="CSMS764232"/>
    <x v="415"/>
    <x v="2"/>
    <n v="9490"/>
    <n v="0"/>
    <s v=""/>
  </r>
  <r>
    <s v="5010052868"/>
    <x v="4"/>
    <x v="10"/>
    <d v="2021-11-12T00:00:00"/>
    <x v="12"/>
    <x v="2"/>
    <s v="1010"/>
    <s v="S010"/>
    <s v="S"/>
    <n v="2526.7399999999998"/>
    <n v="1"/>
    <x v="0"/>
    <s v="CSMS764232"/>
    <x v="415"/>
    <x v="2"/>
    <n v="9490"/>
    <n v="0"/>
    <s v=""/>
  </r>
  <r>
    <s v="5010053262"/>
    <x v="4"/>
    <x v="10"/>
    <d v="2021-11-09T00:00:00"/>
    <x v="13"/>
    <x v="26"/>
    <s v="1010"/>
    <s v="S010"/>
    <s v="H"/>
    <n v="-2921.1"/>
    <n v="-1"/>
    <x v="0"/>
    <s v="CSMS761108"/>
    <x v="415"/>
    <x v="26"/>
    <n v="9000"/>
    <n v="0"/>
    <s v=""/>
  </r>
  <r>
    <s v="5010054214"/>
    <x v="4"/>
    <x v="10"/>
    <d v="2021-11-12T00:00:00"/>
    <x v="13"/>
    <x v="2"/>
    <s v="1010"/>
    <s v="S010"/>
    <s v="H"/>
    <n v="-2651.56"/>
    <n v="-1"/>
    <x v="0"/>
    <s v="CSMS764232"/>
    <x v="415"/>
    <x v="2"/>
    <n v="9490"/>
    <n v="0"/>
    <s v=""/>
  </r>
  <r>
    <s v="5010054228"/>
    <x v="4"/>
    <x v="10"/>
    <d v="2021-11-15T00:00:00"/>
    <x v="12"/>
    <x v="9"/>
    <s v="1020"/>
    <s v="S020"/>
    <s v="S"/>
    <n v="17121.48"/>
    <n v="10"/>
    <x v="0"/>
    <s v="CSMS752368"/>
    <x v="416"/>
    <x v="9"/>
    <n v="1965"/>
    <n v="0"/>
    <s v=""/>
  </r>
  <r>
    <s v="5010054246"/>
    <x v="4"/>
    <x v="10"/>
    <d v="2021-11-09T00:00:00"/>
    <x v="12"/>
    <x v="2"/>
    <s v="1010"/>
    <s v="S010"/>
    <s v="S"/>
    <n v="2651.56"/>
    <n v="1"/>
    <x v="0"/>
    <s v="CSMS764232"/>
    <x v="415"/>
    <x v="2"/>
    <n v="9490"/>
    <n v="0"/>
    <s v=""/>
  </r>
  <r>
    <s v="5010054328"/>
    <x v="4"/>
    <x v="10"/>
    <d v="2021-11-15T00:00:00"/>
    <x v="12"/>
    <x v="31"/>
    <s v="1060"/>
    <s v="S060"/>
    <s v="S"/>
    <n v="1528.49"/>
    <n v="1"/>
    <x v="0"/>
    <s v="CSMS755504"/>
    <x v="416"/>
    <x v="31"/>
    <n v="1911"/>
    <n v="0"/>
    <s v=""/>
  </r>
  <r>
    <s v="5010054329"/>
    <x v="4"/>
    <x v="10"/>
    <d v="2021-11-15T00:00:00"/>
    <x v="12"/>
    <x v="7"/>
    <s v="1060"/>
    <s v="S060"/>
    <s v="S"/>
    <n v="8773.42"/>
    <n v="4"/>
    <x v="0"/>
    <s v="CSMS764230"/>
    <x v="415"/>
    <x v="7"/>
    <n v="8280"/>
    <n v="0"/>
    <s v=""/>
  </r>
  <r>
    <s v="5010054329"/>
    <x v="4"/>
    <x v="10"/>
    <d v="2021-11-15T00:00:00"/>
    <x v="12"/>
    <x v="2"/>
    <s v="1060"/>
    <s v="S060"/>
    <s v="S"/>
    <n v="21488.95"/>
    <n v="8"/>
    <x v="0"/>
    <s v="CSMS764232"/>
    <x v="415"/>
    <x v="2"/>
    <n v="9490"/>
    <n v="0"/>
    <s v=""/>
  </r>
  <r>
    <s v="5010054330"/>
    <x v="4"/>
    <x v="10"/>
    <d v="2021-11-15T00:00:00"/>
    <x v="12"/>
    <x v="19"/>
    <s v="1017"/>
    <s v="S017"/>
    <s v="S"/>
    <n v="14846.88"/>
    <n v="9"/>
    <x v="0"/>
    <s v="CSMS751120"/>
    <x v="416"/>
    <x v="19"/>
    <n v="1745"/>
    <n v="0"/>
    <s v=""/>
  </r>
  <r>
    <s v="5010054330"/>
    <x v="4"/>
    <x v="10"/>
    <d v="2021-11-15T00:00:00"/>
    <x v="12"/>
    <x v="21"/>
    <s v="1017"/>
    <s v="S017"/>
    <s v="S"/>
    <n v="1437.39"/>
    <n v="1"/>
    <x v="0"/>
    <s v="CSMS753456"/>
    <x v="416"/>
    <x v="21"/>
    <n v="1708"/>
    <n v="0"/>
    <s v=""/>
  </r>
  <r>
    <s v="5010054345"/>
    <x v="4"/>
    <x v="10"/>
    <d v="2021-11-15T00:00:00"/>
    <x v="12"/>
    <x v="0"/>
    <s v="1010"/>
    <s v="S010"/>
    <s v="S"/>
    <n v="42783.65"/>
    <n v="4"/>
    <x v="0"/>
    <s v="CSMS761362"/>
    <x v="415"/>
    <x v="0"/>
    <n v="41000"/>
    <n v="0"/>
    <s v=""/>
  </r>
  <r>
    <s v="5010054353"/>
    <x v="4"/>
    <x v="10"/>
    <d v="2021-11-15T00:00:00"/>
    <x v="12"/>
    <x v="5"/>
    <s v="1050"/>
    <s v="S050"/>
    <s v="S"/>
    <n v="5740.92"/>
    <n v="4"/>
    <x v="0"/>
    <s v="CSMS750832"/>
    <x v="416"/>
    <x v="5"/>
    <n v="1297"/>
    <n v="0"/>
    <s v=""/>
  </r>
  <r>
    <s v="5010054353"/>
    <x v="4"/>
    <x v="10"/>
    <d v="2021-11-15T00:00:00"/>
    <x v="12"/>
    <x v="6"/>
    <s v="1050"/>
    <s v="S050"/>
    <s v="S"/>
    <n v="17153.8"/>
    <n v="10"/>
    <x v="0"/>
    <s v="CSMS752112"/>
    <x v="416"/>
    <x v="6"/>
    <n v="1446"/>
    <n v="0"/>
    <s v=""/>
  </r>
  <r>
    <s v="5010054353"/>
    <x v="4"/>
    <x v="10"/>
    <d v="2021-11-15T00:00:00"/>
    <x v="12"/>
    <x v="9"/>
    <s v="1050"/>
    <s v="S050"/>
    <s v="S"/>
    <n v="2160.39"/>
    <n v="1"/>
    <x v="0"/>
    <s v="CSMS752368"/>
    <x v="416"/>
    <x v="9"/>
    <n v="1965"/>
    <n v="0"/>
    <s v=""/>
  </r>
  <r>
    <s v="5010054359"/>
    <x v="4"/>
    <x v="10"/>
    <d v="2021-11-15T00:00:00"/>
    <x v="12"/>
    <x v="29"/>
    <s v="1020"/>
    <s v="S020"/>
    <s v="S"/>
    <n v="7919.63"/>
    <n v="3"/>
    <x v="0"/>
    <s v="CSMS751232"/>
    <x v="416"/>
    <x v="29"/>
    <n v="2800"/>
    <n v="0"/>
    <s v=""/>
  </r>
  <r>
    <s v="5010054374"/>
    <x v="4"/>
    <x v="10"/>
    <d v="2021-11-15T00:00:00"/>
    <x v="12"/>
    <x v="7"/>
    <s v="1020"/>
    <s v="S020"/>
    <s v="S"/>
    <n v="4300.9399999999996"/>
    <n v="2"/>
    <x v="0"/>
    <s v="CSMS764230"/>
    <x v="415"/>
    <x v="7"/>
    <n v="8280"/>
    <n v="0"/>
    <s v=""/>
  </r>
  <r>
    <s v="5010054461"/>
    <x v="4"/>
    <x v="10"/>
    <d v="2021-11-15T00:00:00"/>
    <x v="12"/>
    <x v="31"/>
    <s v="1030"/>
    <s v="S030"/>
    <s v="S"/>
    <n v="7607.15"/>
    <n v="5"/>
    <x v="0"/>
    <s v="CSMS755504"/>
    <x v="416"/>
    <x v="31"/>
    <n v="1911"/>
    <n v="0"/>
    <s v=""/>
  </r>
  <r>
    <s v="5010054462"/>
    <x v="4"/>
    <x v="10"/>
    <d v="2021-11-15T00:00:00"/>
    <x v="12"/>
    <x v="9"/>
    <s v="1030"/>
    <s v="S030"/>
    <s v="S"/>
    <n v="22069.360000000001"/>
    <n v="11"/>
    <x v="0"/>
    <s v="CSMS752368"/>
    <x v="416"/>
    <x v="9"/>
    <n v="1965"/>
    <n v="0"/>
    <s v=""/>
  </r>
  <r>
    <s v="5010054464"/>
    <x v="4"/>
    <x v="10"/>
    <d v="2021-11-15T00:00:00"/>
    <x v="13"/>
    <x v="31"/>
    <s v="1030"/>
    <s v="S030"/>
    <s v="H"/>
    <n v="-7607.15"/>
    <n v="-5"/>
    <x v="0"/>
    <s v="CSMS755504"/>
    <x v="416"/>
    <x v="31"/>
    <n v="1911"/>
    <n v="0"/>
    <s v=""/>
  </r>
  <r>
    <s v="5010054465"/>
    <x v="4"/>
    <x v="10"/>
    <d v="2021-11-15T00:00:00"/>
    <x v="12"/>
    <x v="31"/>
    <s v="1030"/>
    <s v="S030"/>
    <s v="S"/>
    <n v="1521.43"/>
    <n v="1"/>
    <x v="0"/>
    <s v="CSMS755504"/>
    <x v="416"/>
    <x v="31"/>
    <n v="1911"/>
    <n v="0"/>
    <s v=""/>
  </r>
  <r>
    <s v="5010055238"/>
    <x v="4"/>
    <x v="10"/>
    <d v="2021-11-16T00:00:00"/>
    <x v="12"/>
    <x v="31"/>
    <s v="1030"/>
    <s v="S030"/>
    <s v="S"/>
    <n v="6085.72"/>
    <n v="4"/>
    <x v="0"/>
    <s v="CSMS755504"/>
    <x v="416"/>
    <x v="31"/>
    <n v="1911"/>
    <n v="0"/>
    <s v=""/>
  </r>
  <r>
    <s v="5010055270"/>
    <x v="4"/>
    <x v="10"/>
    <d v="2021-11-16T00:00:00"/>
    <x v="12"/>
    <x v="49"/>
    <s v="1050"/>
    <s v="S050"/>
    <s v="S"/>
    <n v="1930.88"/>
    <n v="1"/>
    <x v="0"/>
    <s v="CSMS753584"/>
    <x v="416"/>
    <x v="49"/>
    <n v="2408"/>
    <n v="0"/>
    <s v=""/>
  </r>
  <r>
    <s v="5010055568"/>
    <x v="4"/>
    <x v="10"/>
    <d v="2021-11-16T00:00:00"/>
    <x v="12"/>
    <x v="7"/>
    <s v="1020"/>
    <s v="S020"/>
    <s v="S"/>
    <n v="2041.86"/>
    <n v="1"/>
    <x v="0"/>
    <s v="CSMS764230"/>
    <x v="415"/>
    <x v="7"/>
    <n v="8280"/>
    <n v="0"/>
    <s v=""/>
  </r>
  <r>
    <s v="5010055660"/>
    <x v="4"/>
    <x v="10"/>
    <d v="2021-11-16T00:00:00"/>
    <x v="12"/>
    <x v="7"/>
    <s v="1010"/>
    <s v="S010"/>
    <s v="S"/>
    <n v="2041.86"/>
    <n v="1"/>
    <x v="0"/>
    <s v="CSMS764230"/>
    <x v="415"/>
    <x v="7"/>
    <n v="8280"/>
    <n v="0"/>
    <s v=""/>
  </r>
  <r>
    <s v="5010055662"/>
    <x v="4"/>
    <x v="10"/>
    <d v="2021-11-16T00:00:00"/>
    <x v="12"/>
    <x v="10"/>
    <s v="1010"/>
    <s v="S010"/>
    <s v="S"/>
    <n v="18102"/>
    <n v="2"/>
    <x v="0"/>
    <s v="CSMS761360"/>
    <x v="415"/>
    <x v="10"/>
    <n v="42200"/>
    <n v="0"/>
    <s v=""/>
  </r>
  <r>
    <s v="5010055662"/>
    <x v="4"/>
    <x v="10"/>
    <d v="2021-11-16T00:00:00"/>
    <x v="12"/>
    <x v="0"/>
    <s v="1010"/>
    <s v="S010"/>
    <s v="S"/>
    <n v="10695.91"/>
    <n v="1"/>
    <x v="0"/>
    <s v="CSMS761362"/>
    <x v="415"/>
    <x v="0"/>
    <n v="41000"/>
    <n v="0"/>
    <s v=""/>
  </r>
  <r>
    <s v="5010055698"/>
    <x v="4"/>
    <x v="10"/>
    <d v="2021-11-16T00:00:00"/>
    <x v="12"/>
    <x v="13"/>
    <s v="1010"/>
    <s v="S010"/>
    <s v="S"/>
    <n v="13451.46"/>
    <n v="1"/>
    <x v="0"/>
    <s v="CSMS761320"/>
    <x v="415"/>
    <x v="13"/>
    <n v="46100"/>
    <n v="0"/>
    <s v=""/>
  </r>
  <r>
    <s v="5010055762"/>
    <x v="4"/>
    <x v="10"/>
    <d v="2021-11-16T00:00:00"/>
    <x v="12"/>
    <x v="26"/>
    <s v="1060"/>
    <s v="S060"/>
    <s v="S"/>
    <n v="10669.12"/>
    <n v="4"/>
    <x v="0"/>
    <s v="CSMS761108"/>
    <x v="415"/>
    <x v="26"/>
    <n v="9000"/>
    <n v="0"/>
    <s v=""/>
  </r>
  <r>
    <s v="5010055762"/>
    <x v="4"/>
    <x v="10"/>
    <d v="2021-11-16T00:00:00"/>
    <x v="12"/>
    <x v="65"/>
    <s v="1060"/>
    <s v="S060"/>
    <s v="S"/>
    <n v="2561.1999999999998"/>
    <n v="1"/>
    <x v="0"/>
    <s v="CSMS765106"/>
    <x v="415"/>
    <x v="65"/>
    <n v="8130"/>
    <n v="0"/>
    <s v=""/>
  </r>
  <r>
    <s v="5010055960"/>
    <x v="4"/>
    <x v="10"/>
    <d v="2021-11-16T00:00:00"/>
    <x v="12"/>
    <x v="0"/>
    <s v="1010"/>
    <s v="S010"/>
    <s v="S"/>
    <n v="31546.19"/>
    <n v="3"/>
    <x v="0"/>
    <s v="CSMS761362"/>
    <x v="415"/>
    <x v="0"/>
    <n v="41000"/>
    <n v="0"/>
    <s v=""/>
  </r>
  <r>
    <s v="5010055961"/>
    <x v="4"/>
    <x v="10"/>
    <d v="2021-11-16T00:00:00"/>
    <x v="12"/>
    <x v="0"/>
    <s v="1010"/>
    <s v="S010"/>
    <s v="S"/>
    <n v="31094.89"/>
    <n v="3"/>
    <x v="0"/>
    <s v="CSMS761362"/>
    <x v="415"/>
    <x v="0"/>
    <n v="41000"/>
    <n v="0"/>
    <s v=""/>
  </r>
  <r>
    <s v="5010055961"/>
    <x v="4"/>
    <x v="10"/>
    <d v="2021-11-16T00:00:00"/>
    <x v="12"/>
    <x v="13"/>
    <s v="1010"/>
    <s v="S010"/>
    <s v="S"/>
    <n v="12891.81"/>
    <n v="1"/>
    <x v="0"/>
    <s v="CSMS761320"/>
    <x v="415"/>
    <x v="13"/>
    <n v="46100"/>
    <n v="0"/>
    <s v=""/>
  </r>
  <r>
    <s v="5010055970"/>
    <x v="4"/>
    <x v="10"/>
    <d v="2021-11-16T00:00:00"/>
    <x v="13"/>
    <x v="13"/>
    <s v="1010"/>
    <s v="S010"/>
    <s v="H"/>
    <n v="-12891.81"/>
    <n v="-1"/>
    <x v="0"/>
    <s v="CSMS761320"/>
    <x v="415"/>
    <x v="13"/>
    <n v="46100"/>
    <n v="0"/>
    <s v=""/>
  </r>
  <r>
    <s v="5010055971"/>
    <x v="4"/>
    <x v="10"/>
    <d v="2021-11-16T00:00:00"/>
    <x v="13"/>
    <x v="0"/>
    <s v="1010"/>
    <s v="S010"/>
    <s v="H"/>
    <n v="-31094.89"/>
    <n v="-3"/>
    <x v="0"/>
    <s v="CSMS761362"/>
    <x v="415"/>
    <x v="0"/>
    <n v="41000"/>
    <n v="0"/>
    <s v=""/>
  </r>
  <r>
    <s v="5010056582"/>
    <x v="4"/>
    <x v="10"/>
    <d v="2021-11-17T00:00:00"/>
    <x v="12"/>
    <x v="22"/>
    <s v="1020"/>
    <s v="S020"/>
    <s v="S"/>
    <n v="2211.0300000000002"/>
    <n v="2"/>
    <x v="0"/>
    <s v="CSMS752768"/>
    <x v="416"/>
    <x v="22"/>
    <n v="1334"/>
    <n v="0"/>
    <s v=""/>
  </r>
  <r>
    <s v="5010056824"/>
    <x v="4"/>
    <x v="10"/>
    <d v="2021-11-17T00:00:00"/>
    <x v="12"/>
    <x v="5"/>
    <s v="1020"/>
    <s v="S024"/>
    <s v="S"/>
    <n v="103000.38"/>
    <n v="84"/>
    <x v="0"/>
    <s v="CSMS750832"/>
    <x v="416"/>
    <x v="5"/>
    <n v="1297"/>
    <n v="0"/>
    <s v=""/>
  </r>
  <r>
    <s v="5010058046"/>
    <x v="4"/>
    <x v="10"/>
    <d v="2021-11-19T00:00:00"/>
    <x v="12"/>
    <x v="7"/>
    <s v="1020"/>
    <s v="S020"/>
    <s v="S"/>
    <n v="19813.61"/>
    <n v="8"/>
    <x v="0"/>
    <s v="CSMS764230"/>
    <x v="415"/>
    <x v="7"/>
    <n v="8280"/>
    <n v="0"/>
    <s v=""/>
  </r>
  <r>
    <s v="5010058117"/>
    <x v="4"/>
    <x v="10"/>
    <d v="2021-11-19T00:00:00"/>
    <x v="12"/>
    <x v="26"/>
    <s v="1060"/>
    <s v="S060"/>
    <s v="S"/>
    <n v="12023.99"/>
    <n v="4"/>
    <x v="0"/>
    <s v="CSMS761108"/>
    <x v="415"/>
    <x v="26"/>
    <n v="9000"/>
    <n v="0"/>
    <s v=""/>
  </r>
  <r>
    <s v="5010058117"/>
    <x v="4"/>
    <x v="10"/>
    <d v="2021-11-19T00:00:00"/>
    <x v="12"/>
    <x v="65"/>
    <s v="1060"/>
    <s v="S060"/>
    <s v="S"/>
    <n v="19136.849999999999"/>
    <n v="7"/>
    <x v="0"/>
    <s v="CSMS765106"/>
    <x v="415"/>
    <x v="65"/>
    <n v="8130"/>
    <n v="0"/>
    <s v=""/>
  </r>
  <r>
    <s v="5010058360"/>
    <x v="4"/>
    <x v="10"/>
    <d v="2021-11-18T00:00:00"/>
    <x v="12"/>
    <x v="13"/>
    <s v="1010"/>
    <s v="S010"/>
    <s v="S"/>
    <n v="25553.48"/>
    <n v="2"/>
    <x v="0"/>
    <s v="CSMS761320"/>
    <x v="415"/>
    <x v="13"/>
    <n v="46100"/>
    <n v="0"/>
    <s v=""/>
  </r>
  <r>
    <s v="5010058360"/>
    <x v="4"/>
    <x v="10"/>
    <d v="2021-11-18T00:00:00"/>
    <x v="12"/>
    <x v="10"/>
    <s v="1010"/>
    <s v="S010"/>
    <s v="S"/>
    <n v="19387.330000000002"/>
    <n v="2"/>
    <x v="0"/>
    <s v="CSMS761360"/>
    <x v="415"/>
    <x v="10"/>
    <n v="42200"/>
    <n v="0"/>
    <s v=""/>
  </r>
  <r>
    <s v="5010059485"/>
    <x v="4"/>
    <x v="10"/>
    <d v="2021-11-22T00:00:00"/>
    <x v="12"/>
    <x v="19"/>
    <s v="1017"/>
    <s v="S017"/>
    <s v="S"/>
    <n v="1649.65"/>
    <n v="1"/>
    <x v="0"/>
    <s v="CSMS751120"/>
    <x v="416"/>
    <x v="19"/>
    <n v="1745"/>
    <n v="0"/>
    <s v=""/>
  </r>
  <r>
    <s v="5010059485"/>
    <x v="4"/>
    <x v="10"/>
    <d v="2021-11-22T00:00:00"/>
    <x v="12"/>
    <x v="5"/>
    <s v="1017"/>
    <s v="S017"/>
    <s v="S"/>
    <n v="33639.550000000003"/>
    <n v="28"/>
    <x v="0"/>
    <s v="CSMS750832"/>
    <x v="416"/>
    <x v="5"/>
    <n v="1297"/>
    <n v="0"/>
    <s v=""/>
  </r>
  <r>
    <s v="5010059820"/>
    <x v="4"/>
    <x v="10"/>
    <d v="2021-11-22T00:00:00"/>
    <x v="12"/>
    <x v="7"/>
    <s v="1020"/>
    <s v="S020"/>
    <s v="S"/>
    <n v="14293.04"/>
    <n v="7"/>
    <x v="0"/>
    <s v="CSMS764230"/>
    <x v="415"/>
    <x v="7"/>
    <n v="8280"/>
    <n v="0"/>
    <s v=""/>
  </r>
  <r>
    <s v="5010059842"/>
    <x v="4"/>
    <x v="10"/>
    <d v="2021-11-22T00:00:00"/>
    <x v="12"/>
    <x v="19"/>
    <s v="1030"/>
    <s v="S030"/>
    <s v="S"/>
    <n v="14550.56"/>
    <n v="8"/>
    <x v="0"/>
    <s v="CSMS751120"/>
    <x v="416"/>
    <x v="19"/>
    <n v="1745"/>
    <n v="0"/>
    <s v=""/>
  </r>
  <r>
    <s v="5010060013"/>
    <x v="4"/>
    <x v="10"/>
    <d v="2021-11-22T00:00:00"/>
    <x v="12"/>
    <x v="2"/>
    <s v="1020"/>
    <s v="S024"/>
    <s v="S"/>
    <n v="11480.76"/>
    <n v="5"/>
    <x v="0"/>
    <s v="CSMS764232"/>
    <x v="415"/>
    <x v="2"/>
    <n v="9490"/>
    <n v="0"/>
    <s v=""/>
  </r>
  <r>
    <s v="5010060048"/>
    <x v="4"/>
    <x v="10"/>
    <d v="2021-11-22T00:00:00"/>
    <x v="12"/>
    <x v="0"/>
    <s v="1010"/>
    <s v="S010"/>
    <s v="S"/>
    <n v="21145.46"/>
    <n v="2"/>
    <x v="0"/>
    <s v="CSMS761362"/>
    <x v="415"/>
    <x v="0"/>
    <n v="41000"/>
    <n v="0"/>
    <s v=""/>
  </r>
  <r>
    <s v="5010060284"/>
    <x v="4"/>
    <x v="10"/>
    <d v="2021-11-22T00:00:00"/>
    <x v="12"/>
    <x v="13"/>
    <s v="1010"/>
    <s v="S010"/>
    <s v="S"/>
    <n v="38592.97"/>
    <n v="3"/>
    <x v="0"/>
    <s v="CSMS761320"/>
    <x v="415"/>
    <x v="13"/>
    <n v="46100"/>
    <n v="0"/>
    <s v=""/>
  </r>
  <r>
    <s v="5010061009"/>
    <x v="4"/>
    <x v="10"/>
    <d v="2021-11-23T00:00:00"/>
    <x v="12"/>
    <x v="13"/>
    <s v="1010"/>
    <s v="S010"/>
    <s v="S"/>
    <n v="38592.959999999999"/>
    <n v="3"/>
    <x v="0"/>
    <s v="CSMS761320"/>
    <x v="415"/>
    <x v="13"/>
    <n v="46100"/>
    <n v="0"/>
    <s v=""/>
  </r>
  <r>
    <s v="5010061637"/>
    <x v="4"/>
    <x v="10"/>
    <d v="2021-11-23T00:00:00"/>
    <x v="12"/>
    <x v="26"/>
    <s v="1060"/>
    <s v="S060"/>
    <s v="S"/>
    <n v="6610.16"/>
    <n v="2"/>
    <x v="0"/>
    <s v="CSMS761108"/>
    <x v="415"/>
    <x v="26"/>
    <n v="9000"/>
    <n v="0"/>
    <s v=""/>
  </r>
  <r>
    <s v="5010061637"/>
    <x v="4"/>
    <x v="10"/>
    <d v="2021-11-23T00:00:00"/>
    <x v="12"/>
    <x v="65"/>
    <s v="1060"/>
    <s v="S060"/>
    <s v="S"/>
    <n v="5936.02"/>
    <n v="2"/>
    <x v="0"/>
    <s v="CSMS765106"/>
    <x v="415"/>
    <x v="65"/>
    <n v="8130"/>
    <n v="0"/>
    <s v=""/>
  </r>
  <r>
    <s v="5010061637"/>
    <x v="4"/>
    <x v="10"/>
    <d v="2021-11-23T00:00:00"/>
    <x v="12"/>
    <x v="55"/>
    <s v="1060"/>
    <s v="S060"/>
    <s v="S"/>
    <n v="6874.13"/>
    <n v="2"/>
    <x v="0"/>
    <s v="CSMS765108"/>
    <x v="415"/>
    <x v="55"/>
    <n v="9800"/>
    <n v="0"/>
    <s v=""/>
  </r>
  <r>
    <s v="5010063905"/>
    <x v="4"/>
    <x v="10"/>
    <d v="2021-11-24T00:00:00"/>
    <x v="12"/>
    <x v="6"/>
    <s v="1010"/>
    <s v="S010"/>
    <s v="S"/>
    <n v="16008.89"/>
    <n v="9"/>
    <x v="0"/>
    <s v="CSMS752112"/>
    <x v="416"/>
    <x v="6"/>
    <n v="1446"/>
    <n v="0"/>
    <s v=""/>
  </r>
  <r>
    <s v="5010063905"/>
    <x v="4"/>
    <x v="10"/>
    <d v="2021-11-24T00:00:00"/>
    <x v="12"/>
    <x v="9"/>
    <s v="1010"/>
    <s v="S010"/>
    <s v="S"/>
    <n v="40323.89"/>
    <n v="18"/>
    <x v="0"/>
    <s v="CSMS752368"/>
    <x v="416"/>
    <x v="9"/>
    <n v="1965"/>
    <n v="0"/>
    <s v=""/>
  </r>
  <r>
    <s v="5010063958"/>
    <x v="4"/>
    <x v="10"/>
    <d v="2021-11-29T00:00:00"/>
    <x v="12"/>
    <x v="65"/>
    <s v="1060"/>
    <s v="S060"/>
    <s v="S"/>
    <n v="17808.04"/>
    <n v="6"/>
    <x v="0"/>
    <s v="CSMS765106"/>
    <x v="415"/>
    <x v="65"/>
    <n v="8130"/>
    <n v="0"/>
    <s v=""/>
  </r>
  <r>
    <s v="5010063958"/>
    <x v="4"/>
    <x v="10"/>
    <d v="2021-11-29T00:00:00"/>
    <x v="12"/>
    <x v="26"/>
    <s v="1060"/>
    <s v="S060"/>
    <s v="S"/>
    <n v="9915.24"/>
    <n v="3"/>
    <x v="0"/>
    <s v="CSMS761108"/>
    <x v="415"/>
    <x v="26"/>
    <n v="9000"/>
    <n v="0"/>
    <s v=""/>
  </r>
  <r>
    <s v="5010063958"/>
    <x v="4"/>
    <x v="10"/>
    <d v="2021-11-29T00:00:00"/>
    <x v="12"/>
    <x v="55"/>
    <s v="1060"/>
    <s v="S060"/>
    <s v="S"/>
    <n v="17185.310000000001"/>
    <n v="5"/>
    <x v="0"/>
    <s v="CSMS765108"/>
    <x v="415"/>
    <x v="55"/>
    <n v="9800"/>
    <n v="0"/>
    <s v=""/>
  </r>
  <r>
    <s v="5010063969"/>
    <x v="4"/>
    <x v="10"/>
    <d v="2021-11-29T00:00:00"/>
    <x v="12"/>
    <x v="7"/>
    <s v="1020"/>
    <s v="S020"/>
    <s v="S"/>
    <n v="8167.45"/>
    <n v="4"/>
    <x v="0"/>
    <s v="CSMS764230"/>
    <x v="415"/>
    <x v="7"/>
    <n v="8280"/>
    <n v="0"/>
    <s v=""/>
  </r>
  <r>
    <s v="5010064089"/>
    <x v="4"/>
    <x v="10"/>
    <d v="2021-11-29T00:00:00"/>
    <x v="12"/>
    <x v="95"/>
    <s v="1060"/>
    <s v="S060"/>
    <s v="S"/>
    <n v="23760.880000000001"/>
    <n v="5"/>
    <x v="0"/>
    <s v="CSMS765110"/>
    <x v="415"/>
    <x v="95"/>
    <n v="11320"/>
    <n v="0"/>
    <s v=""/>
  </r>
  <r>
    <s v="5010064089"/>
    <x v="4"/>
    <x v="10"/>
    <d v="2021-11-29T00:00:00"/>
    <x v="12"/>
    <x v="65"/>
    <s v="1060"/>
    <s v="S060"/>
    <s v="S"/>
    <n v="10244.780000000001"/>
    <n v="4"/>
    <x v="0"/>
    <s v="CSMS765106"/>
    <x v="415"/>
    <x v="65"/>
    <n v="8130"/>
    <n v="0"/>
    <s v=""/>
  </r>
  <r>
    <s v="5010064089"/>
    <x v="4"/>
    <x v="10"/>
    <d v="2021-11-29T00:00:00"/>
    <x v="12"/>
    <x v="26"/>
    <s v="1060"/>
    <s v="S060"/>
    <s v="S"/>
    <n v="13336.4"/>
    <n v="5"/>
    <x v="0"/>
    <s v="CSMS761108"/>
    <x v="415"/>
    <x v="26"/>
    <n v="9000"/>
    <n v="0"/>
    <s v=""/>
  </r>
  <r>
    <s v="5010064163"/>
    <x v="4"/>
    <x v="10"/>
    <d v="2021-11-29T00:00:00"/>
    <x v="12"/>
    <x v="6"/>
    <s v="1010"/>
    <s v="S010"/>
    <s v="S"/>
    <n v="16008.89"/>
    <n v="9"/>
    <x v="0"/>
    <s v="CSMS752112"/>
    <x v="416"/>
    <x v="6"/>
    <n v="1446"/>
    <n v="0"/>
    <s v=""/>
  </r>
  <r>
    <s v="5010064163"/>
    <x v="4"/>
    <x v="10"/>
    <d v="2021-11-29T00:00:00"/>
    <x v="12"/>
    <x v="9"/>
    <s v="1010"/>
    <s v="S010"/>
    <s v="S"/>
    <n v="40323.89"/>
    <n v="18"/>
    <x v="0"/>
    <s v="CSMS752368"/>
    <x v="416"/>
    <x v="9"/>
    <n v="1965"/>
    <n v="0"/>
    <s v=""/>
  </r>
  <r>
    <s v="5010064241"/>
    <x v="4"/>
    <x v="10"/>
    <d v="2021-11-24T00:00:00"/>
    <x v="13"/>
    <x v="6"/>
    <s v="1010"/>
    <s v="S010"/>
    <s v="H"/>
    <n v="-16008.89"/>
    <n v="-9"/>
    <x v="0"/>
    <s v="CSMS752112"/>
    <x v="416"/>
    <x v="6"/>
    <n v="1446"/>
    <n v="0"/>
    <s v=""/>
  </r>
  <r>
    <s v="5010064241"/>
    <x v="4"/>
    <x v="10"/>
    <d v="2021-11-24T00:00:00"/>
    <x v="13"/>
    <x v="9"/>
    <s v="1010"/>
    <s v="S010"/>
    <s v="H"/>
    <n v="-40323.89"/>
    <n v="-18"/>
    <x v="0"/>
    <s v="CSMS752368"/>
    <x v="416"/>
    <x v="9"/>
    <n v="1965"/>
    <n v="0"/>
    <s v=""/>
  </r>
  <r>
    <s v="5010064328"/>
    <x v="4"/>
    <x v="10"/>
    <d v="2021-11-29T00:00:00"/>
    <x v="12"/>
    <x v="4"/>
    <s v="1001"/>
    <s v="S001"/>
    <s v="S"/>
    <n v="43186.2"/>
    <n v="1"/>
    <x v="0"/>
    <s v="CSMS761314"/>
    <x v="415"/>
    <x v="4"/>
    <n v="107120"/>
    <n v="0"/>
    <s v=""/>
  </r>
  <r>
    <s v="5010064500"/>
    <x v="4"/>
    <x v="10"/>
    <d v="2021-11-29T00:00:00"/>
    <x v="12"/>
    <x v="2"/>
    <s v="1010"/>
    <s v="S010"/>
    <s v="S"/>
    <n v="2561.39"/>
    <n v="1"/>
    <x v="0"/>
    <s v="CSMS764232"/>
    <x v="415"/>
    <x v="2"/>
    <n v="9490"/>
    <n v="0"/>
    <s v=""/>
  </r>
  <r>
    <s v="5010064550"/>
    <x v="4"/>
    <x v="10"/>
    <d v="2021-11-29T00:00:00"/>
    <x v="12"/>
    <x v="7"/>
    <s v="1020"/>
    <s v="S024"/>
    <s v="S"/>
    <n v="18376.759999999998"/>
    <n v="9"/>
    <x v="0"/>
    <s v="CSMS764230"/>
    <x v="415"/>
    <x v="7"/>
    <n v="8280"/>
    <n v="0"/>
    <s v=""/>
  </r>
  <r>
    <s v="5010064550"/>
    <x v="4"/>
    <x v="10"/>
    <d v="2021-11-29T00:00:00"/>
    <x v="12"/>
    <x v="2"/>
    <s v="1020"/>
    <s v="S024"/>
    <s v="S"/>
    <n v="9184.61"/>
    <n v="4"/>
    <x v="0"/>
    <s v="CSMS764232"/>
    <x v="415"/>
    <x v="2"/>
    <n v="9490"/>
    <n v="0"/>
    <s v=""/>
  </r>
  <r>
    <s v="5010064551"/>
    <x v="4"/>
    <x v="10"/>
    <d v="2021-11-29T00:00:00"/>
    <x v="12"/>
    <x v="2"/>
    <s v="1020"/>
    <s v="S024"/>
    <s v="S"/>
    <n v="11480.76"/>
    <n v="5"/>
    <x v="0"/>
    <s v="CSMS764232"/>
    <x v="415"/>
    <x v="2"/>
    <n v="9490"/>
    <n v="0"/>
    <s v=""/>
  </r>
  <r>
    <s v="5010066107"/>
    <x v="4"/>
    <x v="10"/>
    <d v="2021-11-30T00:00:00"/>
    <x v="12"/>
    <x v="7"/>
    <s v="1080"/>
    <s v="S080"/>
    <s v="S"/>
    <n v="2041.86"/>
    <n v="1"/>
    <x v="0"/>
    <s v="CSMS764230"/>
    <x v="415"/>
    <x v="7"/>
    <n v="8280"/>
    <n v="0"/>
    <s v=""/>
  </r>
  <r>
    <s v="5010066402"/>
    <x v="4"/>
    <x v="11"/>
    <d v="2021-12-01T00:00:00"/>
    <x v="12"/>
    <x v="13"/>
    <s v="1010"/>
    <s v="S010"/>
    <s v="S"/>
    <n v="12320.14"/>
    <n v="1"/>
    <x v="0"/>
    <s v="CSMS761320"/>
    <x v="415"/>
    <x v="13"/>
    <n v="46100"/>
    <n v="0"/>
    <s v=""/>
  </r>
  <r>
    <s v="5010066570"/>
    <x v="4"/>
    <x v="11"/>
    <d v="2021-12-01T00:00:00"/>
    <x v="12"/>
    <x v="2"/>
    <s v="1010"/>
    <s v="S010"/>
    <s v="S"/>
    <n v="22787.3"/>
    <n v="9"/>
    <x v="0"/>
    <s v="CSMS764232"/>
    <x v="415"/>
    <x v="2"/>
    <n v="9490"/>
    <n v="0"/>
    <s v=""/>
  </r>
  <r>
    <s v="5010066733"/>
    <x v="4"/>
    <x v="11"/>
    <d v="2021-12-01T00:00:00"/>
    <x v="12"/>
    <x v="95"/>
    <s v="1060"/>
    <s v="S060"/>
    <s v="S"/>
    <n v="14818.73"/>
    <n v="3"/>
    <x v="0"/>
    <s v="CSMS765110"/>
    <x v="415"/>
    <x v="95"/>
    <n v="11320"/>
    <n v="0"/>
    <s v=""/>
  </r>
  <r>
    <s v="5010068823"/>
    <x v="4"/>
    <x v="11"/>
    <d v="2021-12-03T00:00:00"/>
    <x v="12"/>
    <x v="21"/>
    <s v="1017"/>
    <s v="S017"/>
    <s v="S"/>
    <n v="10061.700000000001"/>
    <n v="7"/>
    <x v="0"/>
    <s v="CSMS753456"/>
    <x v="416"/>
    <x v="21"/>
    <n v="1708"/>
    <n v="0"/>
    <s v=""/>
  </r>
  <r>
    <s v="5010068823"/>
    <x v="4"/>
    <x v="11"/>
    <d v="2021-12-03T00:00:00"/>
    <x v="12"/>
    <x v="32"/>
    <s v="1017"/>
    <s v="S017"/>
    <s v="S"/>
    <n v="2372.66"/>
    <n v="2"/>
    <x v="0"/>
    <s v="CSMS755168"/>
    <x v="416"/>
    <x v="32"/>
    <n v="1238"/>
    <n v="0"/>
    <s v=""/>
  </r>
  <r>
    <s v="5010070368"/>
    <x v="4"/>
    <x v="11"/>
    <d v="2021-12-06T00:00:00"/>
    <x v="12"/>
    <x v="10"/>
    <s v="1050"/>
    <s v="S050"/>
    <s v="S"/>
    <n v="18102"/>
    <n v="2"/>
    <x v="0"/>
    <s v="CSMS761360"/>
    <x v="415"/>
    <x v="10"/>
    <n v="42200"/>
    <n v="0"/>
    <s v=""/>
  </r>
  <r>
    <s v="5010070517"/>
    <x v="4"/>
    <x v="11"/>
    <d v="2021-12-06T00:00:00"/>
    <x v="12"/>
    <x v="7"/>
    <s v="1050"/>
    <s v="S050"/>
    <s v="S"/>
    <n v="8986.61"/>
    <n v="4"/>
    <x v="0"/>
    <s v="CSMS764230"/>
    <x v="415"/>
    <x v="7"/>
    <n v="8280"/>
    <n v="0"/>
    <s v=""/>
  </r>
  <r>
    <s v="5010070517"/>
    <x v="4"/>
    <x v="11"/>
    <d v="2021-12-06T00:00:00"/>
    <x v="12"/>
    <x v="2"/>
    <s v="1050"/>
    <s v="S050"/>
    <s v="S"/>
    <n v="20211.57"/>
    <n v="8"/>
    <x v="0"/>
    <s v="CSMS764232"/>
    <x v="415"/>
    <x v="2"/>
    <n v="9490"/>
    <n v="0"/>
    <s v=""/>
  </r>
  <r>
    <s v="5010071307"/>
    <x v="4"/>
    <x v="11"/>
    <d v="2021-12-08T00:00:00"/>
    <x v="12"/>
    <x v="22"/>
    <s v="1017"/>
    <s v="S017"/>
    <s v="S"/>
    <n v="7520.95"/>
    <n v="5"/>
    <x v="0"/>
    <s v="CSMS752768"/>
    <x v="416"/>
    <x v="22"/>
    <n v="1334"/>
    <n v="0"/>
    <s v=""/>
  </r>
  <r>
    <s v="5010071387"/>
    <x v="4"/>
    <x v="11"/>
    <d v="2021-12-07T00:00:00"/>
    <x v="12"/>
    <x v="7"/>
    <s v="1010"/>
    <s v="S010"/>
    <s v="S"/>
    <n v="22260.03"/>
    <n v="10"/>
    <x v="0"/>
    <s v="CSMS764230"/>
    <x v="415"/>
    <x v="7"/>
    <n v="8280"/>
    <n v="0"/>
    <s v=""/>
  </r>
  <r>
    <s v="5010072172"/>
    <x v="4"/>
    <x v="11"/>
    <d v="2021-12-08T00:00:00"/>
    <x v="12"/>
    <x v="2"/>
    <s v="1017"/>
    <s v="S017"/>
    <s v="S"/>
    <n v="5301.3"/>
    <n v="2"/>
    <x v="0"/>
    <s v="CSMS764232"/>
    <x v="415"/>
    <x v="2"/>
    <n v="9490"/>
    <n v="0"/>
    <s v=""/>
  </r>
  <r>
    <s v="5010072180"/>
    <x v="4"/>
    <x v="11"/>
    <d v="2021-12-08T00:00:00"/>
    <x v="12"/>
    <x v="22"/>
    <s v="1017"/>
    <s v="S017"/>
    <s v="S"/>
    <n v="13537.71"/>
    <n v="9"/>
    <x v="0"/>
    <s v="CSMS752768"/>
    <x v="416"/>
    <x v="22"/>
    <n v="1334"/>
    <n v="0"/>
    <s v=""/>
  </r>
  <r>
    <s v="5010072414"/>
    <x v="4"/>
    <x v="11"/>
    <d v="2021-12-08T00:00:00"/>
    <x v="12"/>
    <x v="22"/>
    <s v="1020"/>
    <s v="S020"/>
    <s v="S"/>
    <n v="22562.85"/>
    <n v="15"/>
    <x v="0"/>
    <s v="CSMS752768"/>
    <x v="416"/>
    <x v="22"/>
    <n v="1334"/>
    <n v="0"/>
    <s v=""/>
  </r>
  <r>
    <s v="5010072458"/>
    <x v="4"/>
    <x v="11"/>
    <d v="2021-12-08T00:00:00"/>
    <x v="12"/>
    <x v="83"/>
    <s v="1096"/>
    <s v="S096"/>
    <s v="S"/>
    <n v="1903.94"/>
    <n v="1"/>
    <x v="0"/>
    <s v="CSMS757976"/>
    <x v="416"/>
    <x v="83"/>
    <n v="1830"/>
    <n v="0"/>
    <s v=""/>
  </r>
  <r>
    <s v="5010073171"/>
    <x v="4"/>
    <x v="11"/>
    <d v="2021-12-08T00:00:00"/>
    <x v="12"/>
    <x v="87"/>
    <s v="1010"/>
    <s v="S010"/>
    <s v="S"/>
    <n v="986.2"/>
    <n v="2"/>
    <x v="0"/>
    <s v="CSMS757920"/>
    <x v="416"/>
    <x v="87"/>
    <n v="495.22"/>
    <n v="0"/>
    <s v=""/>
  </r>
  <r>
    <s v="5010073557"/>
    <x v="4"/>
    <x v="11"/>
    <d v="2021-12-09T00:00:00"/>
    <x v="12"/>
    <x v="7"/>
    <s v="1020"/>
    <s v="S024"/>
    <s v="S"/>
    <n v="10209.31"/>
    <n v="5"/>
    <x v="0"/>
    <s v="CSMS764230"/>
    <x v="415"/>
    <x v="7"/>
    <n v="8280"/>
    <n v="0"/>
    <s v=""/>
  </r>
  <r>
    <s v="5010073558"/>
    <x v="4"/>
    <x v="11"/>
    <d v="2021-12-09T00:00:00"/>
    <x v="12"/>
    <x v="2"/>
    <s v="1020"/>
    <s v="S024"/>
    <s v="S"/>
    <n v="11480.76"/>
    <n v="5"/>
    <x v="0"/>
    <s v="CSMS764232"/>
    <x v="415"/>
    <x v="2"/>
    <n v="9490"/>
    <n v="0"/>
    <s v=""/>
  </r>
  <r>
    <s v="5010074122"/>
    <x v="4"/>
    <x v="11"/>
    <d v="2021-12-10T00:00:00"/>
    <x v="12"/>
    <x v="7"/>
    <s v="1050"/>
    <s v="S050"/>
    <s v="S"/>
    <n v="2041.86"/>
    <n v="1"/>
    <x v="0"/>
    <s v="CSMS764230"/>
    <x v="415"/>
    <x v="7"/>
    <n v="8280"/>
    <n v="0"/>
    <s v=""/>
  </r>
  <r>
    <s v="5010074122"/>
    <x v="4"/>
    <x v="11"/>
    <d v="2021-12-10T00:00:00"/>
    <x v="12"/>
    <x v="65"/>
    <s v="1050"/>
    <s v="S050"/>
    <s v="S"/>
    <n v="10197.459999999999"/>
    <n v="4"/>
    <x v="0"/>
    <s v="CSMS765106"/>
    <x v="415"/>
    <x v="65"/>
    <n v="8130"/>
    <n v="0"/>
    <s v=""/>
  </r>
  <r>
    <s v="5010074145"/>
    <x v="4"/>
    <x v="11"/>
    <d v="2021-12-10T00:00:00"/>
    <x v="12"/>
    <x v="10"/>
    <s v="1050"/>
    <s v="S050"/>
    <s v="S"/>
    <n v="29847.07"/>
    <n v="3"/>
    <x v="0"/>
    <s v="CSMS761360"/>
    <x v="415"/>
    <x v="10"/>
    <n v="42200"/>
    <n v="0"/>
    <s v=""/>
  </r>
  <r>
    <s v="5010074145"/>
    <x v="4"/>
    <x v="11"/>
    <d v="2021-12-10T00:00:00"/>
    <x v="12"/>
    <x v="0"/>
    <s v="1050"/>
    <s v="S050"/>
    <s v="S"/>
    <n v="20629.84"/>
    <n v="2"/>
    <x v="0"/>
    <s v="CSMS761362"/>
    <x v="415"/>
    <x v="0"/>
    <n v="41000"/>
    <n v="0"/>
    <s v=""/>
  </r>
  <r>
    <s v="5010074316"/>
    <x v="4"/>
    <x v="11"/>
    <d v="2021-12-10T00:00:00"/>
    <x v="12"/>
    <x v="87"/>
    <s v="1020"/>
    <s v="S020"/>
    <s v="S"/>
    <n v="493.1"/>
    <n v="1"/>
    <x v="0"/>
    <s v="CSMS757920"/>
    <x v="416"/>
    <x v="87"/>
    <n v="495.22"/>
    <n v="0"/>
    <s v=""/>
  </r>
  <r>
    <s v="5010074317"/>
    <x v="4"/>
    <x v="11"/>
    <d v="2021-12-10T00:00:00"/>
    <x v="12"/>
    <x v="87"/>
    <s v="1020"/>
    <s v="S020"/>
    <s v="S"/>
    <n v="493.1"/>
    <n v="1"/>
    <x v="0"/>
    <s v="CSMS757920"/>
    <x v="416"/>
    <x v="87"/>
    <n v="495.22"/>
    <n v="0"/>
    <s v=""/>
  </r>
  <r>
    <s v="5010074368"/>
    <x v="4"/>
    <x v="11"/>
    <d v="2021-12-10T00:00:00"/>
    <x v="12"/>
    <x v="65"/>
    <s v="1060"/>
    <s v="S060"/>
    <s v="S"/>
    <n v="6581.4"/>
    <n v="1"/>
    <x v="0"/>
    <s v="CSMS765106"/>
    <x v="415"/>
    <x v="65"/>
    <n v="8130"/>
    <n v="0"/>
    <s v=""/>
  </r>
  <r>
    <s v="5010074377"/>
    <x v="4"/>
    <x v="11"/>
    <d v="2021-12-10T00:00:00"/>
    <x v="12"/>
    <x v="26"/>
    <s v="1050"/>
    <s v="S050"/>
    <s v="S"/>
    <n v="7964.88"/>
    <n v="3"/>
    <x v="0"/>
    <s v="CSMS761108"/>
    <x v="415"/>
    <x v="26"/>
    <n v="9000"/>
    <n v="0"/>
    <s v=""/>
  </r>
  <r>
    <s v="5010074377"/>
    <x v="4"/>
    <x v="11"/>
    <d v="2021-12-10T00:00:00"/>
    <x v="12"/>
    <x v="7"/>
    <s v="1050"/>
    <s v="S050"/>
    <s v="S"/>
    <n v="6125.59"/>
    <n v="3"/>
    <x v="0"/>
    <s v="CSMS764230"/>
    <x v="415"/>
    <x v="7"/>
    <n v="8280"/>
    <n v="0"/>
    <s v=""/>
  </r>
  <r>
    <s v="5010074377"/>
    <x v="4"/>
    <x v="11"/>
    <d v="2021-12-10T00:00:00"/>
    <x v="12"/>
    <x v="2"/>
    <s v="1050"/>
    <s v="S050"/>
    <s v="S"/>
    <n v="2296.15"/>
    <n v="1"/>
    <x v="0"/>
    <s v="CSMS764232"/>
    <x v="415"/>
    <x v="2"/>
    <n v="9490"/>
    <n v="0"/>
    <s v=""/>
  </r>
  <r>
    <s v="5010074377"/>
    <x v="4"/>
    <x v="11"/>
    <d v="2021-12-10T00:00:00"/>
    <x v="12"/>
    <x v="55"/>
    <s v="1050"/>
    <s v="S050"/>
    <s v="S"/>
    <n v="9830.0300000000007"/>
    <n v="3"/>
    <x v="0"/>
    <s v="CSMS765108"/>
    <x v="415"/>
    <x v="55"/>
    <n v="9800"/>
    <n v="0"/>
    <s v=""/>
  </r>
  <r>
    <s v="5010074383"/>
    <x v="4"/>
    <x v="11"/>
    <d v="2021-12-10T00:00:00"/>
    <x v="12"/>
    <x v="0"/>
    <s v="1050"/>
    <s v="S050"/>
    <s v="S"/>
    <n v="51574.61"/>
    <n v="5"/>
    <x v="0"/>
    <s v="CSMS761362"/>
    <x v="415"/>
    <x v="0"/>
    <n v="41000"/>
    <n v="0"/>
    <s v=""/>
  </r>
  <r>
    <s v="5010076179"/>
    <x v="4"/>
    <x v="11"/>
    <d v="2021-12-13T00:00:00"/>
    <x v="12"/>
    <x v="21"/>
    <s v="1017"/>
    <s v="S017"/>
    <s v="S"/>
    <n v="1437.39"/>
    <n v="1"/>
    <x v="0"/>
    <s v="CSMS753456"/>
    <x v="416"/>
    <x v="21"/>
    <n v="1708"/>
    <n v="0"/>
    <s v=""/>
  </r>
  <r>
    <s v="5010076179"/>
    <x v="4"/>
    <x v="11"/>
    <d v="2021-12-13T00:00:00"/>
    <x v="12"/>
    <x v="32"/>
    <s v="1017"/>
    <s v="S017"/>
    <s v="S"/>
    <n v="3558.98"/>
    <n v="3"/>
    <x v="0"/>
    <s v="CSMS755168"/>
    <x v="416"/>
    <x v="32"/>
    <n v="1238"/>
    <n v="0"/>
    <s v=""/>
  </r>
  <r>
    <s v="5010076179"/>
    <x v="4"/>
    <x v="11"/>
    <d v="2021-12-13T00:00:00"/>
    <x v="12"/>
    <x v="5"/>
    <s v="1017"/>
    <s v="S017"/>
    <s v="S"/>
    <n v="2402.83"/>
    <n v="2"/>
    <x v="0"/>
    <s v="CSMS750832"/>
    <x v="416"/>
    <x v="5"/>
    <n v="1297"/>
    <n v="0"/>
    <s v=""/>
  </r>
  <r>
    <s v="5010076430"/>
    <x v="4"/>
    <x v="11"/>
    <d v="2021-12-13T00:00:00"/>
    <x v="12"/>
    <x v="5"/>
    <s v="1050"/>
    <s v="S050"/>
    <s v="S"/>
    <n v="22512.21"/>
    <n v="17"/>
    <x v="0"/>
    <s v="CSMS750832"/>
    <x v="416"/>
    <x v="5"/>
    <n v="1297"/>
    <n v="0"/>
    <s v=""/>
  </r>
  <r>
    <s v="5010077324"/>
    <x v="4"/>
    <x v="11"/>
    <d v="2021-12-12T00:00:00"/>
    <x v="12"/>
    <x v="9"/>
    <s v="1030"/>
    <s v="S030"/>
    <s v="S"/>
    <n v="12037.83"/>
    <n v="6"/>
    <x v="0"/>
    <s v="CSMS752368"/>
    <x v="416"/>
    <x v="9"/>
    <n v="1965"/>
    <n v="0"/>
    <s v=""/>
  </r>
  <r>
    <s v="5010077326"/>
    <x v="4"/>
    <x v="11"/>
    <d v="2021-12-12T00:00:00"/>
    <x v="12"/>
    <x v="32"/>
    <s v="1030"/>
    <s v="S030"/>
    <s v="S"/>
    <n v="6535.04"/>
    <n v="5"/>
    <x v="0"/>
    <s v="CSMS755168"/>
    <x v="416"/>
    <x v="32"/>
    <n v="1238"/>
    <n v="0"/>
    <s v=""/>
  </r>
  <r>
    <s v="5010077326"/>
    <x v="4"/>
    <x v="11"/>
    <d v="2021-12-12T00:00:00"/>
    <x v="12"/>
    <x v="9"/>
    <s v="1030"/>
    <s v="S030"/>
    <s v="S"/>
    <n v="14044.14"/>
    <n v="7"/>
    <x v="0"/>
    <s v="CSMS752368"/>
    <x v="416"/>
    <x v="9"/>
    <n v="1965"/>
    <n v="0"/>
    <s v=""/>
  </r>
  <r>
    <s v="5010077474"/>
    <x v="4"/>
    <x v="11"/>
    <d v="2021-12-14T00:00:00"/>
    <x v="12"/>
    <x v="0"/>
    <s v="1050"/>
    <s v="S050"/>
    <s v="S"/>
    <n v="32455.91"/>
    <n v="3"/>
    <x v="0"/>
    <s v="CSMS761362"/>
    <x v="415"/>
    <x v="0"/>
    <n v="41000"/>
    <n v="0"/>
    <s v=""/>
  </r>
  <r>
    <s v="5010077474"/>
    <x v="4"/>
    <x v="11"/>
    <d v="2021-12-14T00:00:00"/>
    <x v="12"/>
    <x v="13"/>
    <s v="1050"/>
    <s v="S050"/>
    <s v="S"/>
    <n v="12320.14"/>
    <n v="1"/>
    <x v="0"/>
    <s v="CSMS761320"/>
    <x v="415"/>
    <x v="13"/>
    <n v="46100"/>
    <n v="0"/>
    <s v=""/>
  </r>
  <r>
    <s v="5010077520"/>
    <x v="4"/>
    <x v="11"/>
    <d v="2021-12-14T00:00:00"/>
    <x v="12"/>
    <x v="5"/>
    <s v="1080"/>
    <s v="S080"/>
    <s v="S"/>
    <n v="14566.73"/>
    <n v="11"/>
    <x v="0"/>
    <s v="CSMS750832"/>
    <x v="416"/>
    <x v="5"/>
    <n v="1297"/>
    <n v="0"/>
    <s v=""/>
  </r>
  <r>
    <s v="5010077555"/>
    <x v="4"/>
    <x v="11"/>
    <d v="2021-12-14T00:00:00"/>
    <x v="12"/>
    <x v="0"/>
    <s v="1050"/>
    <s v="S050"/>
    <s v="S"/>
    <n v="54093.17"/>
    <n v="5"/>
    <x v="0"/>
    <s v="CSMS761362"/>
    <x v="415"/>
    <x v="0"/>
    <n v="41000"/>
    <n v="0"/>
    <s v=""/>
  </r>
  <r>
    <s v="5010077556"/>
    <x v="4"/>
    <x v="11"/>
    <d v="2021-12-14T00:00:00"/>
    <x v="12"/>
    <x v="26"/>
    <s v="1050"/>
    <s v="S050"/>
    <s v="S"/>
    <n v="2654.96"/>
    <n v="1"/>
    <x v="0"/>
    <s v="CSMS761108"/>
    <x v="415"/>
    <x v="26"/>
    <n v="9000"/>
    <n v="0"/>
    <s v=""/>
  </r>
  <r>
    <s v="5010077556"/>
    <x v="4"/>
    <x v="11"/>
    <d v="2021-12-14T00:00:00"/>
    <x v="12"/>
    <x v="7"/>
    <s v="1050"/>
    <s v="S050"/>
    <s v="S"/>
    <n v="4083.73"/>
    <n v="2"/>
    <x v="0"/>
    <s v="CSMS764230"/>
    <x v="415"/>
    <x v="7"/>
    <n v="8280"/>
    <n v="0"/>
    <s v=""/>
  </r>
  <r>
    <s v="5010077556"/>
    <x v="4"/>
    <x v="11"/>
    <d v="2021-12-14T00:00:00"/>
    <x v="12"/>
    <x v="2"/>
    <s v="1050"/>
    <s v="S050"/>
    <s v="S"/>
    <n v="2296.15"/>
    <n v="1"/>
    <x v="0"/>
    <s v="CSMS764232"/>
    <x v="415"/>
    <x v="2"/>
    <n v="9490"/>
    <n v="0"/>
    <s v=""/>
  </r>
  <r>
    <s v="5010079883"/>
    <x v="4"/>
    <x v="11"/>
    <d v="2021-12-16T00:00:00"/>
    <x v="12"/>
    <x v="28"/>
    <s v="1050"/>
    <s v="S050"/>
    <s v="S"/>
    <n v="24709.02"/>
    <n v="2"/>
    <x v="0"/>
    <s v="CSMS761356"/>
    <x v="415"/>
    <x v="28"/>
    <n v="44820"/>
    <n v="0"/>
    <s v=""/>
  </r>
  <r>
    <s v="5010079883"/>
    <x v="4"/>
    <x v="11"/>
    <d v="2021-12-16T00:00:00"/>
    <x v="12"/>
    <x v="73"/>
    <s v="1050"/>
    <s v="S050"/>
    <s v="S"/>
    <n v="17905.080000000002"/>
    <n v="2"/>
    <x v="0"/>
    <s v="CSMS761340"/>
    <x v="415"/>
    <x v="73"/>
    <n v="41980"/>
    <n v="0"/>
    <s v=""/>
  </r>
  <r>
    <s v="5010079883"/>
    <x v="4"/>
    <x v="11"/>
    <d v="2021-12-16T00:00:00"/>
    <x v="12"/>
    <x v="18"/>
    <s v="1050"/>
    <s v="S050"/>
    <s v="S"/>
    <n v="55497.02"/>
    <n v="3"/>
    <x v="0"/>
    <s v="CSMS761326"/>
    <x v="415"/>
    <x v="18"/>
    <n v="52000"/>
    <n v="0"/>
    <s v=""/>
  </r>
  <r>
    <s v="5010081223"/>
    <x v="4"/>
    <x v="11"/>
    <d v="2021-12-17T00:00:00"/>
    <x v="12"/>
    <x v="73"/>
    <s v="1050"/>
    <s v="S050"/>
    <s v="S"/>
    <n v="8952.5400000000009"/>
    <n v="1"/>
    <x v="0"/>
    <s v="CSMS761340"/>
    <x v="415"/>
    <x v="73"/>
    <n v="41980"/>
    <n v="0"/>
    <s v=""/>
  </r>
  <r>
    <s v="5010081224"/>
    <x v="4"/>
    <x v="11"/>
    <d v="2021-12-17T00:00:00"/>
    <x v="12"/>
    <x v="55"/>
    <s v="1050"/>
    <s v="S050"/>
    <s v="S"/>
    <n v="3276.68"/>
    <n v="1"/>
    <x v="0"/>
    <s v="CSMS765108"/>
    <x v="415"/>
    <x v="55"/>
    <n v="9800"/>
    <n v="0"/>
    <s v=""/>
  </r>
  <r>
    <s v="5010081310"/>
    <x v="4"/>
    <x v="11"/>
    <d v="2021-12-17T00:00:00"/>
    <x v="12"/>
    <x v="18"/>
    <s v="1050"/>
    <s v="S050"/>
    <s v="S"/>
    <n v="36998.019999999997"/>
    <n v="2"/>
    <x v="0"/>
    <s v="CSMS761326"/>
    <x v="415"/>
    <x v="18"/>
    <n v="52000"/>
    <n v="0"/>
    <s v=""/>
  </r>
  <r>
    <s v="5010082475"/>
    <x v="4"/>
    <x v="11"/>
    <d v="2021-12-20T00:00:00"/>
    <x v="12"/>
    <x v="28"/>
    <s v="1050"/>
    <s v="S050"/>
    <s v="S"/>
    <n v="24709.01"/>
    <n v="2"/>
    <x v="0"/>
    <s v="CSMS761356"/>
    <x v="415"/>
    <x v="28"/>
    <n v="44820"/>
    <n v="0"/>
    <s v=""/>
  </r>
  <r>
    <s v="5010082475"/>
    <x v="4"/>
    <x v="11"/>
    <d v="2021-12-20T00:00:00"/>
    <x v="12"/>
    <x v="14"/>
    <s v="1050"/>
    <s v="S050"/>
    <s v="S"/>
    <n v="16049.36"/>
    <n v="1"/>
    <x v="0"/>
    <s v="CSMS761328"/>
    <x v="415"/>
    <x v="14"/>
    <n v="50350"/>
    <n v="0"/>
    <s v=""/>
  </r>
  <r>
    <s v="5010082877"/>
    <x v="4"/>
    <x v="11"/>
    <d v="2021-12-20T00:00:00"/>
    <x v="12"/>
    <x v="2"/>
    <s v="1030"/>
    <s v="S030"/>
    <s v="S"/>
    <n v="13253.25"/>
    <n v="5"/>
    <x v="0"/>
    <s v="CSMS764232"/>
    <x v="415"/>
    <x v="2"/>
    <n v="9490"/>
    <n v="0"/>
    <s v=""/>
  </r>
  <r>
    <s v="5010082959"/>
    <x v="4"/>
    <x v="11"/>
    <d v="2021-12-20T00:00:00"/>
    <x v="12"/>
    <x v="14"/>
    <s v="1050"/>
    <s v="S050"/>
    <s v="S"/>
    <n v="64197.45"/>
    <n v="4"/>
    <x v="0"/>
    <s v="CSMS761328"/>
    <x v="415"/>
    <x v="14"/>
    <n v="50350"/>
    <n v="0"/>
    <s v=""/>
  </r>
  <r>
    <s v="5010082989"/>
    <x v="4"/>
    <x v="11"/>
    <d v="2021-12-20T00:00:00"/>
    <x v="12"/>
    <x v="18"/>
    <s v="1050"/>
    <s v="S050"/>
    <s v="S"/>
    <n v="18118.16"/>
    <n v="1"/>
    <x v="0"/>
    <s v="CSMS761326"/>
    <x v="415"/>
    <x v="18"/>
    <n v="52000"/>
    <n v="0"/>
    <s v=""/>
  </r>
  <r>
    <s v="5010083059"/>
    <x v="4"/>
    <x v="11"/>
    <d v="2021-12-20T00:00:00"/>
    <x v="12"/>
    <x v="5"/>
    <s v="1050"/>
    <s v="S050"/>
    <s v="S"/>
    <n v="6621.24"/>
    <n v="5"/>
    <x v="0"/>
    <s v="CSMS750832"/>
    <x v="416"/>
    <x v="5"/>
    <n v="1297"/>
    <n v="0"/>
    <s v=""/>
  </r>
  <r>
    <s v="5010083539"/>
    <x v="4"/>
    <x v="11"/>
    <d v="2021-12-01T00:00:00"/>
    <x v="14"/>
    <x v="158"/>
    <s v="1070"/>
    <s v=""/>
    <s v="S"/>
    <n v="0"/>
    <n v="-1"/>
    <x v="0"/>
    <s v="CSMS764226"/>
    <x v="416"/>
    <x v="158"/>
    <n v="0"/>
    <n v="0"/>
    <s v=""/>
  </r>
  <r>
    <s v="5010083637"/>
    <x v="4"/>
    <x v="11"/>
    <d v="2021-12-21T00:00:00"/>
    <x v="12"/>
    <x v="31"/>
    <s v="1030"/>
    <s v="S030"/>
    <s v="S"/>
    <n v="15007.42"/>
    <n v="8"/>
    <x v="0"/>
    <s v="CSMS755504"/>
    <x v="416"/>
    <x v="31"/>
    <n v="1911"/>
    <n v="0"/>
    <s v=""/>
  </r>
  <r>
    <s v="5010083637"/>
    <x v="4"/>
    <x v="11"/>
    <d v="2021-12-21T00:00:00"/>
    <x v="12"/>
    <x v="32"/>
    <s v="1030"/>
    <s v="S030"/>
    <s v="S"/>
    <n v="5228.03"/>
    <n v="4"/>
    <x v="0"/>
    <s v="CSMS755168"/>
    <x v="416"/>
    <x v="32"/>
    <n v="1238"/>
    <n v="0"/>
    <s v=""/>
  </r>
  <r>
    <s v="5010083638"/>
    <x v="4"/>
    <x v="11"/>
    <d v="2021-12-21T00:00:00"/>
    <x v="12"/>
    <x v="32"/>
    <s v="1030"/>
    <s v="S030"/>
    <s v="S"/>
    <n v="3921.02"/>
    <n v="3"/>
    <x v="0"/>
    <s v="CSMS755168"/>
    <x v="416"/>
    <x v="32"/>
    <n v="1238"/>
    <n v="0"/>
    <s v=""/>
  </r>
  <r>
    <s v="5010083638"/>
    <x v="4"/>
    <x v="11"/>
    <d v="2021-12-21T00:00:00"/>
    <x v="12"/>
    <x v="31"/>
    <s v="1030"/>
    <s v="S030"/>
    <s v="S"/>
    <n v="1875.93"/>
    <n v="1"/>
    <x v="0"/>
    <s v="CSMS755504"/>
    <x v="416"/>
    <x v="31"/>
    <n v="1911"/>
    <n v="0"/>
    <s v=""/>
  </r>
  <r>
    <s v="5010083638"/>
    <x v="4"/>
    <x v="11"/>
    <d v="2021-12-21T00:00:00"/>
    <x v="12"/>
    <x v="9"/>
    <s v="1030"/>
    <s v="S030"/>
    <s v="S"/>
    <n v="6018.92"/>
    <n v="3"/>
    <x v="0"/>
    <s v="CSMS752368"/>
    <x v="416"/>
    <x v="9"/>
    <n v="1965"/>
    <n v="0"/>
    <s v=""/>
  </r>
  <r>
    <s v="5010083662"/>
    <x v="4"/>
    <x v="11"/>
    <d v="2021-12-21T00:00:00"/>
    <x v="12"/>
    <x v="31"/>
    <s v="1060"/>
    <s v="S060"/>
    <s v="S"/>
    <n v="3056.98"/>
    <n v="2"/>
    <x v="0"/>
    <s v="CSMS755504"/>
    <x v="416"/>
    <x v="31"/>
    <n v="1911"/>
    <n v="0"/>
    <s v=""/>
  </r>
  <r>
    <s v="5010083663"/>
    <x v="4"/>
    <x v="11"/>
    <d v="2021-12-21T00:00:00"/>
    <x v="12"/>
    <x v="2"/>
    <s v="1060"/>
    <s v="S060"/>
    <s v="S"/>
    <n v="7988.85"/>
    <n v="3"/>
    <x v="0"/>
    <s v="CSMS764232"/>
    <x v="415"/>
    <x v="2"/>
    <n v="9490"/>
    <n v="0"/>
    <s v=""/>
  </r>
  <r>
    <s v="5010083670"/>
    <x v="4"/>
    <x v="11"/>
    <d v="2021-12-21T00:00:00"/>
    <x v="12"/>
    <x v="7"/>
    <s v="1020"/>
    <s v="S024"/>
    <s v="S"/>
    <n v="7036.81"/>
    <n v="3"/>
    <x v="0"/>
    <s v="CSMS764230"/>
    <x v="415"/>
    <x v="7"/>
    <n v="8280"/>
    <n v="0"/>
    <s v=""/>
  </r>
  <r>
    <s v="5010083671"/>
    <x v="4"/>
    <x v="11"/>
    <d v="2021-12-21T00:00:00"/>
    <x v="12"/>
    <x v="7"/>
    <s v="1020"/>
    <s v="S024"/>
    <s v="S"/>
    <n v="2345.6"/>
    <n v="1"/>
    <x v="0"/>
    <s v="CSMS764230"/>
    <x v="415"/>
    <x v="7"/>
    <n v="8280"/>
    <n v="0"/>
    <s v=""/>
  </r>
  <r>
    <s v="5010083672"/>
    <x v="4"/>
    <x v="11"/>
    <d v="2021-12-21T00:00:00"/>
    <x v="12"/>
    <x v="7"/>
    <s v="1020"/>
    <s v="S024"/>
    <s v="S"/>
    <n v="4691.2"/>
    <n v="2"/>
    <x v="0"/>
    <s v="CSMS764230"/>
    <x v="415"/>
    <x v="7"/>
    <n v="8280"/>
    <n v="0"/>
    <s v=""/>
  </r>
  <r>
    <s v="5010083673"/>
    <x v="4"/>
    <x v="11"/>
    <d v="2021-12-21T00:00:00"/>
    <x v="12"/>
    <x v="7"/>
    <s v="1020"/>
    <s v="S024"/>
    <s v="S"/>
    <n v="2041.86"/>
    <n v="1"/>
    <x v="0"/>
    <s v="CSMS764230"/>
    <x v="415"/>
    <x v="7"/>
    <n v="8280"/>
    <n v="0"/>
    <s v=""/>
  </r>
  <r>
    <s v="5010083675"/>
    <x v="4"/>
    <x v="11"/>
    <d v="2021-12-21T00:00:00"/>
    <x v="13"/>
    <x v="7"/>
    <s v="1020"/>
    <s v="S024"/>
    <s v="H"/>
    <n v="-2041.86"/>
    <n v="-1"/>
    <x v="0"/>
    <s v="CSMS764230"/>
    <x v="415"/>
    <x v="7"/>
    <n v="8280"/>
    <n v="0"/>
    <s v=""/>
  </r>
  <r>
    <s v="5010083677"/>
    <x v="4"/>
    <x v="11"/>
    <d v="2021-12-21T00:00:00"/>
    <x v="13"/>
    <x v="7"/>
    <s v="1020"/>
    <s v="S024"/>
    <s v="H"/>
    <n v="-4265.97"/>
    <n v="-2"/>
    <x v="0"/>
    <s v="CSMS764230"/>
    <x v="415"/>
    <x v="7"/>
    <n v="8280"/>
    <n v="0"/>
    <s v=""/>
  </r>
  <r>
    <s v="5010083680"/>
    <x v="4"/>
    <x v="11"/>
    <d v="2021-12-21T00:00:00"/>
    <x v="12"/>
    <x v="2"/>
    <s v="1020"/>
    <s v="S024"/>
    <s v="S"/>
    <n v="2296.15"/>
    <n v="1"/>
    <x v="0"/>
    <s v="CSMS764232"/>
    <x v="415"/>
    <x v="2"/>
    <n v="9490"/>
    <n v="0"/>
    <s v=""/>
  </r>
  <r>
    <s v="5010083680"/>
    <x v="4"/>
    <x v="11"/>
    <d v="2021-12-21T00:00:00"/>
    <x v="12"/>
    <x v="7"/>
    <s v="1020"/>
    <s v="S024"/>
    <s v="S"/>
    <n v="4265.97"/>
    <n v="2"/>
    <x v="0"/>
    <s v="CSMS764230"/>
    <x v="415"/>
    <x v="7"/>
    <n v="8280"/>
    <n v="0"/>
    <s v=""/>
  </r>
  <r>
    <s v="5010083681"/>
    <x v="4"/>
    <x v="11"/>
    <d v="2021-12-21T00:00:00"/>
    <x v="12"/>
    <x v="5"/>
    <s v="1020"/>
    <s v="S024"/>
    <s v="S"/>
    <n v="103000.38"/>
    <n v="84"/>
    <x v="0"/>
    <s v="CSMS750832"/>
    <x v="416"/>
    <x v="5"/>
    <n v="1297"/>
    <n v="0"/>
    <s v=""/>
  </r>
  <r>
    <s v="5010083868"/>
    <x v="4"/>
    <x v="11"/>
    <d v="2021-12-21T00:00:00"/>
    <x v="12"/>
    <x v="80"/>
    <s v="1096"/>
    <s v="S096"/>
    <s v="S"/>
    <n v="1354.42"/>
    <n v="1"/>
    <x v="0"/>
    <s v="CSMS757968"/>
    <x v="416"/>
    <x v="80"/>
    <n v="1325"/>
    <n v="0"/>
    <s v=""/>
  </r>
  <r>
    <s v="5010083909"/>
    <x v="4"/>
    <x v="11"/>
    <d v="2021-12-14T00:00:00"/>
    <x v="12"/>
    <x v="9"/>
    <s v="1030"/>
    <s v="S030"/>
    <s v="S"/>
    <n v="14633.21"/>
    <n v="7"/>
    <x v="0"/>
    <s v="CSMS752368"/>
    <x v="416"/>
    <x v="9"/>
    <n v="1965"/>
    <n v="0"/>
    <s v=""/>
  </r>
  <r>
    <s v="5010083909"/>
    <x v="4"/>
    <x v="11"/>
    <d v="2021-12-14T00:00:00"/>
    <x v="12"/>
    <x v="32"/>
    <s v="1030"/>
    <s v="S030"/>
    <s v="S"/>
    <n v="6535.04"/>
    <n v="5"/>
    <x v="0"/>
    <s v="CSMS755168"/>
    <x v="416"/>
    <x v="32"/>
    <n v="1238"/>
    <n v="0"/>
    <s v=""/>
  </r>
  <r>
    <s v="5010084088"/>
    <x v="4"/>
    <x v="11"/>
    <d v="2021-12-21T00:00:00"/>
    <x v="12"/>
    <x v="19"/>
    <s v="1010"/>
    <s v="S010"/>
    <s v="S"/>
    <n v="29101.119999999999"/>
    <n v="16"/>
    <x v="0"/>
    <s v="CSMS751120"/>
    <x v="416"/>
    <x v="19"/>
    <n v="1745"/>
    <n v="0"/>
    <s v=""/>
  </r>
  <r>
    <s v="5010084125"/>
    <x v="4"/>
    <x v="11"/>
    <d v="2021-12-21T00:00:00"/>
    <x v="12"/>
    <x v="9"/>
    <s v="1010"/>
    <s v="S010"/>
    <s v="S"/>
    <n v="18056.75"/>
    <n v="9"/>
    <x v="0"/>
    <s v="CSMS752368"/>
    <x v="416"/>
    <x v="9"/>
    <n v="1965"/>
    <n v="0"/>
    <s v=""/>
  </r>
  <r>
    <s v="5010084203"/>
    <x v="4"/>
    <x v="11"/>
    <d v="2021-12-12T00:00:00"/>
    <x v="13"/>
    <x v="9"/>
    <s v="1030"/>
    <s v="S030"/>
    <s v="H"/>
    <n v="-14633.21"/>
    <n v="-7"/>
    <x v="0"/>
    <s v="CSMS752368"/>
    <x v="416"/>
    <x v="9"/>
    <n v="1965"/>
    <n v="0"/>
    <s v=""/>
  </r>
  <r>
    <s v="5010084203"/>
    <x v="4"/>
    <x v="11"/>
    <d v="2021-12-12T00:00:00"/>
    <x v="13"/>
    <x v="32"/>
    <s v="1030"/>
    <s v="S030"/>
    <s v="H"/>
    <n v="-6535.04"/>
    <n v="-5"/>
    <x v="0"/>
    <s v="CSMS755168"/>
    <x v="416"/>
    <x v="32"/>
    <n v="1238"/>
    <n v="0"/>
    <s v=""/>
  </r>
  <r>
    <s v="5010084204"/>
    <x v="4"/>
    <x v="11"/>
    <d v="2021-12-12T00:00:00"/>
    <x v="13"/>
    <x v="9"/>
    <s v="1030"/>
    <s v="S030"/>
    <s v="H"/>
    <n v="-13092.39"/>
    <n v="-6"/>
    <x v="0"/>
    <s v="CSMS752368"/>
    <x v="416"/>
    <x v="9"/>
    <n v="1965"/>
    <n v="0"/>
    <s v=""/>
  </r>
  <r>
    <s v="5010084209"/>
    <x v="4"/>
    <x v="11"/>
    <d v="2021-12-14T00:00:00"/>
    <x v="13"/>
    <x v="9"/>
    <s v="1030"/>
    <s v="S030"/>
    <s v="H"/>
    <n v="-14633.21"/>
    <n v="-7"/>
    <x v="0"/>
    <s v="CSMS752368"/>
    <x v="416"/>
    <x v="9"/>
    <n v="1965"/>
    <n v="0"/>
    <s v=""/>
  </r>
  <r>
    <s v="5010084217"/>
    <x v="4"/>
    <x v="11"/>
    <d v="2021-12-14T00:00:00"/>
    <x v="12"/>
    <x v="9"/>
    <s v="1030"/>
    <s v="S030"/>
    <s v="S"/>
    <n v="14633.21"/>
    <n v="7"/>
    <x v="0"/>
    <s v="CSMS752368"/>
    <x v="416"/>
    <x v="9"/>
    <n v="1965"/>
    <n v="0"/>
    <s v=""/>
  </r>
  <r>
    <s v="5010084220"/>
    <x v="4"/>
    <x v="11"/>
    <d v="2021-12-14T00:00:00"/>
    <x v="12"/>
    <x v="9"/>
    <s v="1030"/>
    <s v="S030"/>
    <s v="S"/>
    <n v="13092.39"/>
    <n v="6"/>
    <x v="0"/>
    <s v="CSMS752368"/>
    <x v="416"/>
    <x v="9"/>
    <n v="1965"/>
    <n v="0"/>
    <s v=""/>
  </r>
  <r>
    <s v="5010086967"/>
    <x v="4"/>
    <x v="11"/>
    <d v="2021-12-27T00:00:00"/>
    <x v="12"/>
    <x v="48"/>
    <s v="1010"/>
    <s v="S010"/>
    <s v="S"/>
    <n v="24129.54"/>
    <n v="1"/>
    <x v="0"/>
    <s v="CSMS761284"/>
    <x v="415"/>
    <x v="48"/>
    <n v="63144.15"/>
    <n v="0"/>
    <s v=""/>
  </r>
  <r>
    <s v="5010087235"/>
    <x v="4"/>
    <x v="11"/>
    <d v="2021-12-27T00:00:00"/>
    <x v="12"/>
    <x v="18"/>
    <s v="1050"/>
    <s v="S050"/>
    <s v="S"/>
    <n v="38343.14"/>
    <n v="2"/>
    <x v="0"/>
    <s v="CSMS761326"/>
    <x v="415"/>
    <x v="18"/>
    <n v="52000"/>
    <n v="0"/>
    <s v=""/>
  </r>
  <r>
    <s v="5010087442"/>
    <x v="4"/>
    <x v="11"/>
    <d v="2021-12-27T00:00:00"/>
    <x v="12"/>
    <x v="15"/>
    <s v="1010"/>
    <s v="S010"/>
    <s v="S"/>
    <n v="19232.3"/>
    <n v="1"/>
    <x v="0"/>
    <s v="CSMS761336"/>
    <x v="415"/>
    <x v="15"/>
    <n v="53650"/>
    <n v="0"/>
    <s v=""/>
  </r>
  <r>
    <s v="5010087511"/>
    <x v="4"/>
    <x v="11"/>
    <d v="2021-12-27T00:00:00"/>
    <x v="12"/>
    <x v="18"/>
    <s v="1050"/>
    <s v="S050"/>
    <s v="S"/>
    <n v="36236.33"/>
    <n v="2"/>
    <x v="0"/>
    <s v="CSMS761326"/>
    <x v="415"/>
    <x v="18"/>
    <n v="52000"/>
    <n v="0"/>
    <s v=""/>
  </r>
  <r>
    <s v="5010087512"/>
    <x v="4"/>
    <x v="11"/>
    <d v="2021-12-27T00:00:00"/>
    <x v="12"/>
    <x v="18"/>
    <s v="1050"/>
    <s v="S050"/>
    <s v="S"/>
    <n v="57514.71"/>
    <n v="3"/>
    <x v="0"/>
    <s v="CSMS761326"/>
    <x v="415"/>
    <x v="18"/>
    <n v="52000"/>
    <n v="0"/>
    <s v=""/>
  </r>
  <r>
    <s v="5010087513"/>
    <x v="4"/>
    <x v="11"/>
    <d v="2021-12-27T00:00:00"/>
    <x v="12"/>
    <x v="18"/>
    <s v="1050"/>
    <s v="S050"/>
    <s v="S"/>
    <n v="38343.14"/>
    <n v="2"/>
    <x v="0"/>
    <s v="CSMS761326"/>
    <x v="415"/>
    <x v="18"/>
    <n v="52000"/>
    <n v="0"/>
    <s v=""/>
  </r>
  <r>
    <s v="5010087516"/>
    <x v="4"/>
    <x v="11"/>
    <d v="2021-12-27T00:00:00"/>
    <x v="12"/>
    <x v="18"/>
    <s v="1050"/>
    <s v="S050"/>
    <s v="S"/>
    <n v="36236.33"/>
    <n v="2"/>
    <x v="0"/>
    <s v="CSMS761326"/>
    <x v="415"/>
    <x v="18"/>
    <n v="52000"/>
    <n v="0"/>
    <s v=""/>
  </r>
  <r>
    <s v="5010087517"/>
    <x v="4"/>
    <x v="11"/>
    <d v="2021-12-27T00:00:00"/>
    <x v="12"/>
    <x v="18"/>
    <s v="1050"/>
    <s v="S050"/>
    <s v="S"/>
    <n v="38343.14"/>
    <n v="2"/>
    <x v="0"/>
    <s v="CSMS761326"/>
    <x v="415"/>
    <x v="18"/>
    <n v="52000"/>
    <n v="0"/>
    <s v=""/>
  </r>
  <r>
    <s v="5010087518"/>
    <x v="4"/>
    <x v="11"/>
    <d v="2021-12-27T00:00:00"/>
    <x v="12"/>
    <x v="18"/>
    <s v="1050"/>
    <s v="S050"/>
    <s v="S"/>
    <n v="18118.16"/>
    <n v="1"/>
    <x v="0"/>
    <s v="CSMS761326"/>
    <x v="415"/>
    <x v="18"/>
    <n v="52000"/>
    <n v="0"/>
    <s v=""/>
  </r>
  <r>
    <s v="5010092003"/>
    <x v="4"/>
    <x v="11"/>
    <d v="2021-12-30T00:00:00"/>
    <x v="12"/>
    <x v="87"/>
    <s v="1010"/>
    <s v="S010"/>
    <s v="S"/>
    <n v="986.2"/>
    <n v="2"/>
    <x v="0"/>
    <s v="CSMS757920"/>
    <x v="416"/>
    <x v="87"/>
    <n v="495.22"/>
    <n v="0"/>
    <s v=""/>
  </r>
  <r>
    <s v="5010094677"/>
    <x v="5"/>
    <x v="0"/>
    <d v="2022-01-04T00:00:00"/>
    <x v="12"/>
    <x v="14"/>
    <s v="1010"/>
    <s v="S010"/>
    <s v="S"/>
    <n v="16049.37"/>
    <n v="1"/>
    <x v="0"/>
    <s v="CSMS761328"/>
    <x v="415"/>
    <x v="14"/>
    <n v="50350"/>
    <n v="0"/>
    <s v=""/>
  </r>
  <r>
    <s v="5010098355"/>
    <x v="5"/>
    <x v="0"/>
    <d v="2022-01-10T00:00:00"/>
    <x v="12"/>
    <x v="2"/>
    <s v="1017"/>
    <s v="S017"/>
    <s v="S"/>
    <n v="2557.9899999999998"/>
    <n v="1"/>
    <x v="0"/>
    <s v="CSMS764232"/>
    <x v="415"/>
    <x v="2"/>
    <n v="9490"/>
    <n v="0"/>
    <s v=""/>
  </r>
  <r>
    <s v="5010098356"/>
    <x v="5"/>
    <x v="0"/>
    <d v="2022-01-10T00:00:00"/>
    <x v="12"/>
    <x v="16"/>
    <s v="1020"/>
    <s v="S020"/>
    <s v="S"/>
    <n v="16223.92"/>
    <n v="9"/>
    <x v="0"/>
    <s v="CSMS752928"/>
    <x v="416"/>
    <x v="16"/>
    <n v="1778"/>
    <n v="0"/>
    <s v=""/>
  </r>
  <r>
    <s v="5010098426"/>
    <x v="5"/>
    <x v="0"/>
    <d v="2022-01-10T00:00:00"/>
    <x v="12"/>
    <x v="22"/>
    <s v="1017"/>
    <s v="S017"/>
    <s v="S"/>
    <n v="5805.57"/>
    <n v="4"/>
    <x v="0"/>
    <s v="CSMS752768"/>
    <x v="416"/>
    <x v="22"/>
    <n v="1334"/>
    <n v="0"/>
    <s v=""/>
  </r>
  <r>
    <s v="5010098438"/>
    <x v="5"/>
    <x v="0"/>
    <d v="2022-01-10T00:00:00"/>
    <x v="12"/>
    <x v="7"/>
    <s v="1060"/>
    <s v="S060"/>
    <s v="S"/>
    <n v="12970.52"/>
    <n v="6"/>
    <x v="0"/>
    <s v="CSMS764230"/>
    <x v="415"/>
    <x v="7"/>
    <n v="8280"/>
    <n v="0"/>
    <s v=""/>
  </r>
  <r>
    <s v="5010098506"/>
    <x v="5"/>
    <x v="0"/>
    <d v="2022-01-10T00:00:00"/>
    <x v="12"/>
    <x v="7"/>
    <s v="1017"/>
    <s v="S017"/>
    <s v="S"/>
    <n v="2151.77"/>
    <n v="1"/>
    <x v="0"/>
    <s v="CSMS764230"/>
    <x v="415"/>
    <x v="7"/>
    <n v="8280"/>
    <n v="0"/>
    <s v=""/>
  </r>
  <r>
    <s v="5010098549"/>
    <x v="5"/>
    <x v="0"/>
    <d v="2022-01-10T00:00:00"/>
    <x v="12"/>
    <x v="22"/>
    <s v="1010"/>
    <s v="S010"/>
    <s v="S"/>
    <n v="13062.54"/>
    <n v="9"/>
    <x v="0"/>
    <s v="CSMS752768"/>
    <x v="416"/>
    <x v="22"/>
    <n v="1334"/>
    <n v="0"/>
    <s v=""/>
  </r>
  <r>
    <s v="5010098561"/>
    <x v="5"/>
    <x v="0"/>
    <d v="2022-01-01T00:00:00"/>
    <x v="15"/>
    <x v="158"/>
    <s v="1070"/>
    <s v="S070"/>
    <s v="S"/>
    <n v="-5220.49"/>
    <n v="-1"/>
    <x v="0"/>
    <s v="CSMS764226"/>
    <x v="416"/>
    <x v="158"/>
    <n v="0"/>
    <n v="0"/>
    <s v=""/>
  </r>
  <r>
    <s v="5010098577"/>
    <x v="5"/>
    <x v="0"/>
    <d v="2022-01-10T00:00:00"/>
    <x v="12"/>
    <x v="16"/>
    <s v="1010"/>
    <s v="S010"/>
    <s v="S"/>
    <n v="9013.2900000000009"/>
    <n v="5"/>
    <x v="0"/>
    <s v="CSMS752928"/>
    <x v="416"/>
    <x v="16"/>
    <n v="1778"/>
    <n v="0"/>
    <s v=""/>
  </r>
  <r>
    <s v="5010098594"/>
    <x v="5"/>
    <x v="0"/>
    <d v="2022-01-10T00:00:00"/>
    <x v="12"/>
    <x v="22"/>
    <s v="1010"/>
    <s v="S010"/>
    <s v="S"/>
    <n v="7256.97"/>
    <n v="5"/>
    <x v="0"/>
    <s v="CSMS752768"/>
    <x v="416"/>
    <x v="22"/>
    <n v="1334"/>
    <n v="0"/>
    <s v=""/>
  </r>
  <r>
    <s v="5010098595"/>
    <x v="5"/>
    <x v="0"/>
    <d v="2022-01-10T00:00:00"/>
    <x v="12"/>
    <x v="31"/>
    <s v="1010"/>
    <s v="S010"/>
    <s v="S"/>
    <n v="1811.28"/>
    <n v="1"/>
    <x v="0"/>
    <s v="CSMS755504"/>
    <x v="416"/>
    <x v="31"/>
    <n v="1911"/>
    <n v="0"/>
    <s v=""/>
  </r>
  <r>
    <s v="5010098725"/>
    <x v="5"/>
    <x v="0"/>
    <d v="2022-01-11T00:00:00"/>
    <x v="12"/>
    <x v="7"/>
    <s v="1030"/>
    <s v="S030"/>
    <s v="S"/>
    <n v="21716.14"/>
    <n v="10"/>
    <x v="0"/>
    <s v="CSMS764230"/>
    <x v="415"/>
    <x v="7"/>
    <n v="8280"/>
    <n v="0"/>
    <s v=""/>
  </r>
  <r>
    <s v="5010098761"/>
    <x v="5"/>
    <x v="0"/>
    <d v="2022-01-10T00:00:00"/>
    <x v="12"/>
    <x v="16"/>
    <s v="1010"/>
    <s v="S010"/>
    <s v="S"/>
    <n v="7210.63"/>
    <n v="4"/>
    <x v="0"/>
    <s v="CSMS752928"/>
    <x v="416"/>
    <x v="16"/>
    <n v="1778"/>
    <n v="0"/>
    <s v=""/>
  </r>
  <r>
    <s v="5010098761"/>
    <x v="5"/>
    <x v="0"/>
    <d v="2022-01-10T00:00:00"/>
    <x v="12"/>
    <x v="36"/>
    <s v="1010"/>
    <s v="S010"/>
    <s v="S"/>
    <n v="2355.42"/>
    <n v="1"/>
    <x v="0"/>
    <s v="CSMS761520"/>
    <x v="415"/>
    <x v="36"/>
    <n v="3195"/>
    <n v="0"/>
    <s v=""/>
  </r>
  <r>
    <s v="5010100443"/>
    <x v="5"/>
    <x v="0"/>
    <d v="2022-01-12T00:00:00"/>
    <x v="12"/>
    <x v="5"/>
    <s v="1020"/>
    <s v="S024"/>
    <s v="S"/>
    <n v="101774.19"/>
    <n v="83"/>
    <x v="0"/>
    <s v="CSMS750832"/>
    <x v="416"/>
    <x v="5"/>
    <n v="1297"/>
    <n v="0"/>
    <s v=""/>
  </r>
  <r>
    <s v="5010101243"/>
    <x v="5"/>
    <x v="0"/>
    <d v="2022-01-14T00:00:00"/>
    <x v="12"/>
    <x v="5"/>
    <s v="1050"/>
    <s v="S050"/>
    <s v="S"/>
    <n v="1324.25"/>
    <n v="1"/>
    <x v="0"/>
    <s v="CSMS750832"/>
    <x v="416"/>
    <x v="5"/>
    <n v="1297"/>
    <n v="0"/>
    <s v=""/>
  </r>
  <r>
    <s v="5010101892"/>
    <x v="5"/>
    <x v="0"/>
    <d v="2022-01-14T00:00:00"/>
    <x v="12"/>
    <x v="80"/>
    <s v="1096"/>
    <s v="S096"/>
    <s v="S"/>
    <n v="32506.02"/>
    <n v="24"/>
    <x v="0"/>
    <s v="CSMS757968"/>
    <x v="416"/>
    <x v="80"/>
    <n v="1325"/>
    <n v="0"/>
    <s v=""/>
  </r>
  <r>
    <s v="5010101899"/>
    <x v="5"/>
    <x v="0"/>
    <d v="2022-01-14T00:00:00"/>
    <x v="12"/>
    <x v="32"/>
    <s v="1030"/>
    <s v="S030"/>
    <s v="S"/>
    <n v="1307.01"/>
    <n v="1"/>
    <x v="0"/>
    <s v="CSMS755168"/>
    <x v="416"/>
    <x v="32"/>
    <n v="1238"/>
    <n v="0"/>
    <s v=""/>
  </r>
  <r>
    <s v="5010101899"/>
    <x v="5"/>
    <x v="0"/>
    <d v="2022-01-14T00:00:00"/>
    <x v="12"/>
    <x v="31"/>
    <s v="1030"/>
    <s v="S030"/>
    <s v="S"/>
    <n v="11255.57"/>
    <n v="6"/>
    <x v="0"/>
    <s v="CSMS755504"/>
    <x v="416"/>
    <x v="31"/>
    <n v="1911"/>
    <n v="0"/>
    <s v=""/>
  </r>
  <r>
    <s v="5010102363"/>
    <x v="5"/>
    <x v="0"/>
    <d v="2022-01-14T00:00:00"/>
    <x v="12"/>
    <x v="31"/>
    <s v="1010"/>
    <s v="S010"/>
    <s v="S"/>
    <n v="1875.93"/>
    <n v="1"/>
    <x v="0"/>
    <s v="CSMS755504"/>
    <x v="416"/>
    <x v="31"/>
    <n v="1911"/>
    <n v="0"/>
    <s v=""/>
  </r>
  <r>
    <s v="5010103377"/>
    <x v="5"/>
    <x v="0"/>
    <d v="2022-01-18T00:00:00"/>
    <x v="12"/>
    <x v="2"/>
    <s v="1010"/>
    <s v="S010"/>
    <s v="S"/>
    <n v="20665.37"/>
    <n v="9"/>
    <x v="0"/>
    <s v="CSMS764232"/>
    <x v="415"/>
    <x v="2"/>
    <n v="9490"/>
    <n v="0"/>
    <s v=""/>
  </r>
  <r>
    <s v="5010103444"/>
    <x v="5"/>
    <x v="0"/>
    <d v="2022-01-18T00:00:00"/>
    <x v="12"/>
    <x v="13"/>
    <s v="1030"/>
    <s v="S030"/>
    <s v="S"/>
    <n v="25808.03"/>
    <n v="2"/>
    <x v="0"/>
    <s v="CSMS761320"/>
    <x v="415"/>
    <x v="13"/>
    <n v="46100"/>
    <n v="0"/>
    <s v=""/>
  </r>
  <r>
    <s v="5010103444"/>
    <x v="5"/>
    <x v="0"/>
    <d v="2022-01-18T00:00:00"/>
    <x v="12"/>
    <x v="28"/>
    <s v="1030"/>
    <s v="S030"/>
    <s v="S"/>
    <n v="12222.36"/>
    <n v="1"/>
    <x v="0"/>
    <s v="CSMS761356"/>
    <x v="415"/>
    <x v="28"/>
    <n v="44820"/>
    <n v="0"/>
    <s v=""/>
  </r>
  <r>
    <s v="5010103553"/>
    <x v="5"/>
    <x v="0"/>
    <d v="2022-01-18T00:00:00"/>
    <x v="12"/>
    <x v="0"/>
    <s v="1010"/>
    <s v="S010"/>
    <s v="S"/>
    <n v="10536.38"/>
    <n v="1"/>
    <x v="0"/>
    <s v="CSMS761362"/>
    <x v="415"/>
    <x v="0"/>
    <n v="41000"/>
    <n v="0"/>
    <s v=""/>
  </r>
  <r>
    <s v="5010103553"/>
    <x v="5"/>
    <x v="0"/>
    <d v="2022-01-18T00:00:00"/>
    <x v="12"/>
    <x v="13"/>
    <s v="1010"/>
    <s v="S010"/>
    <s v="S"/>
    <n v="38233.81"/>
    <n v="3"/>
    <x v="0"/>
    <s v="CSMS761320"/>
    <x v="415"/>
    <x v="13"/>
    <n v="46100"/>
    <n v="0"/>
    <s v=""/>
  </r>
  <r>
    <s v="5010103610"/>
    <x v="5"/>
    <x v="0"/>
    <d v="2022-01-18T00:00:00"/>
    <x v="12"/>
    <x v="0"/>
    <s v="1010"/>
    <s v="S010"/>
    <s v="S"/>
    <n v="42145.52"/>
    <n v="4"/>
    <x v="0"/>
    <s v="CSMS761362"/>
    <x v="415"/>
    <x v="0"/>
    <n v="41000"/>
    <n v="0"/>
    <s v=""/>
  </r>
  <r>
    <s v="5010103610"/>
    <x v="5"/>
    <x v="0"/>
    <d v="2022-01-18T00:00:00"/>
    <x v="12"/>
    <x v="13"/>
    <s v="1010"/>
    <s v="S010"/>
    <s v="S"/>
    <n v="38233.81"/>
    <n v="3"/>
    <x v="0"/>
    <s v="CSMS761320"/>
    <x v="415"/>
    <x v="13"/>
    <n v="46100"/>
    <n v="0"/>
    <s v=""/>
  </r>
  <r>
    <s v="5010103614"/>
    <x v="5"/>
    <x v="0"/>
    <d v="2022-01-18T00:00:00"/>
    <x v="12"/>
    <x v="15"/>
    <s v="1050"/>
    <s v="S050"/>
    <s v="S"/>
    <n v="23152.5"/>
    <n v="1"/>
    <x v="0"/>
    <s v="CSMS761336"/>
    <x v="415"/>
    <x v="15"/>
    <n v="53650"/>
    <n v="0"/>
    <s v=""/>
  </r>
  <r>
    <s v="5010103633"/>
    <x v="5"/>
    <x v="0"/>
    <d v="2022-01-18T00:00:00"/>
    <x v="12"/>
    <x v="0"/>
    <s v="1010"/>
    <s v="S010"/>
    <s v="S"/>
    <n v="52681.9"/>
    <n v="5"/>
    <x v="0"/>
    <s v="CSMS761362"/>
    <x v="415"/>
    <x v="0"/>
    <n v="41000"/>
    <n v="0"/>
    <s v=""/>
  </r>
  <r>
    <s v="5010103633"/>
    <x v="5"/>
    <x v="0"/>
    <d v="2022-01-18T00:00:00"/>
    <x v="12"/>
    <x v="13"/>
    <s v="1010"/>
    <s v="S010"/>
    <s v="S"/>
    <n v="38233.81"/>
    <n v="3"/>
    <x v="0"/>
    <s v="CSMS761320"/>
    <x v="415"/>
    <x v="13"/>
    <n v="46100"/>
    <n v="0"/>
    <s v=""/>
  </r>
  <r>
    <s v="5010103810"/>
    <x v="5"/>
    <x v="0"/>
    <d v="2022-01-18T00:00:00"/>
    <x v="12"/>
    <x v="62"/>
    <s v="1080"/>
    <s v="S080"/>
    <s v="S"/>
    <n v="6172.58"/>
    <n v="2"/>
    <x v="0"/>
    <s v="CSMS750350"/>
    <x v="415"/>
    <x v="62"/>
    <n v="0"/>
    <n v="0"/>
    <s v=""/>
  </r>
  <r>
    <s v="5010104346"/>
    <x v="5"/>
    <x v="0"/>
    <d v="2022-01-19T00:00:00"/>
    <x v="12"/>
    <x v="80"/>
    <s v="1096"/>
    <s v="S096"/>
    <s v="S"/>
    <n v="36569.269999999997"/>
    <n v="27"/>
    <x v="0"/>
    <s v="CSMS757968"/>
    <x v="416"/>
    <x v="80"/>
    <n v="1325"/>
    <n v="0"/>
    <s v=""/>
  </r>
  <r>
    <s v="5010104647"/>
    <x v="5"/>
    <x v="0"/>
    <d v="2022-01-19T00:00:00"/>
    <x v="12"/>
    <x v="9"/>
    <s v="1010"/>
    <s v="S010"/>
    <s v="S"/>
    <n v="2006.31"/>
    <n v="1"/>
    <x v="0"/>
    <s v="CSMS752368"/>
    <x v="416"/>
    <x v="9"/>
    <n v="1965"/>
    <n v="0"/>
    <s v=""/>
  </r>
  <r>
    <s v="5010104647"/>
    <x v="5"/>
    <x v="0"/>
    <d v="2022-01-19T00:00:00"/>
    <x v="12"/>
    <x v="31"/>
    <s v="1010"/>
    <s v="S010"/>
    <s v="S"/>
    <n v="5627.78"/>
    <n v="3"/>
    <x v="0"/>
    <s v="CSMS755504"/>
    <x v="416"/>
    <x v="31"/>
    <n v="1911"/>
    <n v="0"/>
    <s v=""/>
  </r>
  <r>
    <s v="5010104658"/>
    <x v="5"/>
    <x v="0"/>
    <d v="2022-01-19T00:00:00"/>
    <x v="12"/>
    <x v="9"/>
    <s v="1010"/>
    <s v="S010"/>
    <s v="S"/>
    <n v="2006.31"/>
    <n v="1"/>
    <x v="0"/>
    <s v="CSMS752368"/>
    <x v="416"/>
    <x v="9"/>
    <n v="1965"/>
    <n v="0"/>
    <s v=""/>
  </r>
  <r>
    <s v="5010104658"/>
    <x v="5"/>
    <x v="0"/>
    <d v="2022-01-19T00:00:00"/>
    <x v="12"/>
    <x v="19"/>
    <s v="1010"/>
    <s v="S010"/>
    <s v="S"/>
    <n v="1818.82"/>
    <n v="1"/>
    <x v="0"/>
    <s v="CSMS751120"/>
    <x v="416"/>
    <x v="19"/>
    <n v="1745"/>
    <n v="0"/>
    <s v=""/>
  </r>
  <r>
    <s v="5010105269"/>
    <x v="5"/>
    <x v="0"/>
    <d v="2022-01-20T00:00:00"/>
    <x v="12"/>
    <x v="6"/>
    <s v="1030"/>
    <s v="S030"/>
    <s v="S"/>
    <n v="3557.91"/>
    <n v="2"/>
    <x v="0"/>
    <s v="CSMS752112"/>
    <x v="416"/>
    <x v="6"/>
    <n v="1446"/>
    <n v="0"/>
    <s v=""/>
  </r>
  <r>
    <s v="5010105380"/>
    <x v="5"/>
    <x v="0"/>
    <d v="2022-01-20T00:00:00"/>
    <x v="12"/>
    <x v="16"/>
    <s v="1030"/>
    <s v="S030"/>
    <s v="S"/>
    <n v="9347.32"/>
    <n v="5"/>
    <x v="0"/>
    <s v="CSMS752928"/>
    <x v="416"/>
    <x v="16"/>
    <n v="1778"/>
    <n v="0"/>
    <s v=""/>
  </r>
  <r>
    <s v="5010105392"/>
    <x v="5"/>
    <x v="0"/>
    <d v="2022-01-20T00:00:00"/>
    <x v="12"/>
    <x v="7"/>
    <s v="1050"/>
    <s v="S050"/>
    <s v="S"/>
    <n v="4458.7"/>
    <n v="2"/>
    <x v="0"/>
    <s v="CSMS764230"/>
    <x v="415"/>
    <x v="7"/>
    <n v="8280"/>
    <n v="0"/>
    <s v=""/>
  </r>
  <r>
    <s v="5010105393"/>
    <x v="5"/>
    <x v="0"/>
    <d v="2022-01-20T00:00:00"/>
    <x v="12"/>
    <x v="9"/>
    <s v="1050"/>
    <s v="S050"/>
    <s v="S"/>
    <n v="4480.25"/>
    <n v="2"/>
    <x v="0"/>
    <s v="CSMS752368"/>
    <x v="416"/>
    <x v="9"/>
    <n v="1965"/>
    <n v="0"/>
    <s v=""/>
  </r>
  <r>
    <s v="5010105604"/>
    <x v="5"/>
    <x v="0"/>
    <d v="2022-01-20T00:00:00"/>
    <x v="12"/>
    <x v="2"/>
    <s v="1060"/>
    <s v="S060"/>
    <s v="S"/>
    <n v="15962.92"/>
    <n v="6"/>
    <x v="0"/>
    <s v="CSMS764232"/>
    <x v="415"/>
    <x v="2"/>
    <n v="9490"/>
    <n v="0"/>
    <s v=""/>
  </r>
  <r>
    <s v="5010105604"/>
    <x v="5"/>
    <x v="0"/>
    <d v="2022-01-20T00:00:00"/>
    <x v="12"/>
    <x v="7"/>
    <s v="1060"/>
    <s v="S060"/>
    <s v="S"/>
    <n v="4494.17"/>
    <n v="2"/>
    <x v="0"/>
    <s v="CSMS764230"/>
    <x v="415"/>
    <x v="7"/>
    <n v="8280"/>
    <n v="0"/>
    <s v=""/>
  </r>
  <r>
    <s v="5010106054"/>
    <x v="5"/>
    <x v="0"/>
    <d v="2022-01-21T00:00:00"/>
    <x v="12"/>
    <x v="35"/>
    <s v="1050"/>
    <s v="S050"/>
    <s v="S"/>
    <n v="24092.7"/>
    <n v="1"/>
    <x v="0"/>
    <s v="CSMS761354"/>
    <x v="415"/>
    <x v="35"/>
    <n v="57200"/>
    <n v="0"/>
    <s v=""/>
  </r>
  <r>
    <s v="5010106115"/>
    <x v="5"/>
    <x v="0"/>
    <d v="2022-01-21T00:00:00"/>
    <x v="12"/>
    <x v="95"/>
    <s v="1010"/>
    <s v="S010"/>
    <s v="S"/>
    <n v="15149.75"/>
    <n v="3"/>
    <x v="0"/>
    <s v="CSMS765110"/>
    <x v="415"/>
    <x v="95"/>
    <n v="11320"/>
    <n v="0"/>
    <s v=""/>
  </r>
  <r>
    <s v="5010106230"/>
    <x v="5"/>
    <x v="0"/>
    <d v="2022-01-21T00:00:00"/>
    <x v="12"/>
    <x v="13"/>
    <s v="1010"/>
    <s v="S010"/>
    <s v="S"/>
    <n v="12320.14"/>
    <n v="1"/>
    <x v="0"/>
    <s v="CSMS761320"/>
    <x v="415"/>
    <x v="13"/>
    <n v="46100"/>
    <n v="0"/>
    <s v=""/>
  </r>
  <r>
    <s v="5010106253"/>
    <x v="5"/>
    <x v="0"/>
    <d v="2022-01-14T00:00:00"/>
    <x v="12"/>
    <x v="13"/>
    <s v="1030"/>
    <s v="S030"/>
    <s v="S"/>
    <n v="102379.08"/>
    <n v="8"/>
    <x v="0"/>
    <s v="CSMS761320"/>
    <x v="415"/>
    <x v="13"/>
    <n v="46100"/>
    <n v="0"/>
    <s v=""/>
  </r>
  <r>
    <s v="5010106325"/>
    <x v="5"/>
    <x v="0"/>
    <d v="2022-01-21T00:00:00"/>
    <x v="12"/>
    <x v="35"/>
    <s v="1050"/>
    <s v="S050"/>
    <s v="S"/>
    <n v="24092.69"/>
    <n v="1"/>
    <x v="0"/>
    <s v="CSMS761354"/>
    <x v="415"/>
    <x v="35"/>
    <n v="57200"/>
    <n v="0"/>
    <s v=""/>
  </r>
  <r>
    <s v="5010106325"/>
    <x v="5"/>
    <x v="0"/>
    <d v="2022-01-21T00:00:00"/>
    <x v="12"/>
    <x v="15"/>
    <s v="1050"/>
    <s v="S050"/>
    <s v="S"/>
    <n v="19232.3"/>
    <n v="1"/>
    <x v="0"/>
    <s v="CSMS761336"/>
    <x v="415"/>
    <x v="15"/>
    <n v="53650"/>
    <n v="0"/>
    <s v=""/>
  </r>
  <r>
    <s v="5010106325"/>
    <x v="5"/>
    <x v="0"/>
    <d v="2022-01-21T00:00:00"/>
    <x v="12"/>
    <x v="48"/>
    <s v="1050"/>
    <s v="S050"/>
    <s v="S"/>
    <n v="24129.54"/>
    <n v="1"/>
    <x v="0"/>
    <s v="CSMS761284"/>
    <x v="415"/>
    <x v="48"/>
    <n v="63144.15"/>
    <n v="0"/>
    <s v=""/>
  </r>
  <r>
    <s v="5010106336"/>
    <x v="5"/>
    <x v="0"/>
    <d v="2022-01-19T00:00:00"/>
    <x v="12"/>
    <x v="2"/>
    <s v="1030"/>
    <s v="S030"/>
    <s v="S"/>
    <n v="13059.3"/>
    <n v="5"/>
    <x v="0"/>
    <s v="CSMS764232"/>
    <x v="415"/>
    <x v="2"/>
    <n v="9490"/>
    <n v="0"/>
    <s v=""/>
  </r>
  <r>
    <s v="5010106336"/>
    <x v="5"/>
    <x v="0"/>
    <d v="2022-01-19T00:00:00"/>
    <x v="12"/>
    <x v="7"/>
    <s v="1030"/>
    <s v="S030"/>
    <s v="S"/>
    <n v="2218.5700000000002"/>
    <n v="1"/>
    <x v="0"/>
    <s v="CSMS764230"/>
    <x v="415"/>
    <x v="7"/>
    <n v="8280"/>
    <n v="0"/>
    <s v=""/>
  </r>
  <r>
    <s v="5010106337"/>
    <x v="5"/>
    <x v="0"/>
    <d v="2022-01-19T00:00:00"/>
    <x v="12"/>
    <x v="32"/>
    <s v="1030"/>
    <s v="S030"/>
    <s v="S"/>
    <n v="2614.02"/>
    <n v="2"/>
    <x v="0"/>
    <s v="CSMS755168"/>
    <x v="416"/>
    <x v="32"/>
    <n v="1238"/>
    <n v="0"/>
    <s v=""/>
  </r>
  <r>
    <s v="5010106384"/>
    <x v="5"/>
    <x v="0"/>
    <d v="2022-01-14T00:00:00"/>
    <x v="12"/>
    <x v="28"/>
    <s v="1030"/>
    <s v="S030"/>
    <s v="S"/>
    <n v="11669.33"/>
    <n v="1"/>
    <x v="0"/>
    <s v="CSMS761356"/>
    <x v="415"/>
    <x v="28"/>
    <n v="44820"/>
    <n v="0"/>
    <s v=""/>
  </r>
  <r>
    <s v="5010106447"/>
    <x v="5"/>
    <x v="0"/>
    <d v="2022-01-21T00:00:00"/>
    <x v="12"/>
    <x v="14"/>
    <s v="1080"/>
    <s v="S080"/>
    <s v="S"/>
    <n v="52166.09"/>
    <n v="3"/>
    <x v="0"/>
    <s v="CSMS761328"/>
    <x v="415"/>
    <x v="14"/>
    <n v="50350"/>
    <n v="0"/>
    <s v=""/>
  </r>
  <r>
    <s v="5010106581"/>
    <x v="5"/>
    <x v="0"/>
    <d v="2022-01-21T00:00:00"/>
    <x v="12"/>
    <x v="5"/>
    <s v="1020"/>
    <s v="S024"/>
    <s v="S"/>
    <n v="1226.2"/>
    <n v="1"/>
    <x v="0"/>
    <s v="CSMS750832"/>
    <x v="416"/>
    <x v="5"/>
    <n v="1297"/>
    <n v="0"/>
    <s v=""/>
  </r>
  <r>
    <s v="5010106582"/>
    <x v="5"/>
    <x v="0"/>
    <d v="2022-01-21T00:00:00"/>
    <x v="12"/>
    <x v="7"/>
    <s v="1020"/>
    <s v="S024"/>
    <s v="S"/>
    <n v="13377.29"/>
    <n v="6"/>
    <x v="0"/>
    <s v="CSMS764230"/>
    <x v="415"/>
    <x v="7"/>
    <n v="8280"/>
    <n v="0"/>
    <s v=""/>
  </r>
  <r>
    <s v="5010106582"/>
    <x v="5"/>
    <x v="0"/>
    <d v="2022-01-21T00:00:00"/>
    <x v="12"/>
    <x v="2"/>
    <s v="1020"/>
    <s v="S024"/>
    <s v="S"/>
    <n v="15902.7"/>
    <n v="6"/>
    <x v="0"/>
    <s v="CSMS764232"/>
    <x v="415"/>
    <x v="2"/>
    <n v="9490"/>
    <n v="0"/>
    <s v=""/>
  </r>
  <r>
    <s v="5010107169"/>
    <x v="5"/>
    <x v="0"/>
    <d v="2022-01-01T00:00:00"/>
    <x v="13"/>
    <x v="0"/>
    <s v="1050"/>
    <s v="S050"/>
    <s v="H"/>
    <n v="-31750.71"/>
    <n v="-3"/>
    <x v="0"/>
    <s v="CSMS761362"/>
    <x v="415"/>
    <x v="0"/>
    <n v="41000"/>
    <n v="0"/>
    <s v=""/>
  </r>
  <r>
    <s v="5010107169"/>
    <x v="5"/>
    <x v="0"/>
    <d v="2022-01-01T00:00:00"/>
    <x v="13"/>
    <x v="13"/>
    <s v="1050"/>
    <s v="S050"/>
    <s v="H"/>
    <n v="-12320.14"/>
    <n v="-1"/>
    <x v="0"/>
    <s v="CSMS761320"/>
    <x v="415"/>
    <x v="13"/>
    <n v="46100"/>
    <n v="0"/>
    <s v=""/>
  </r>
  <r>
    <s v="5010107241"/>
    <x v="5"/>
    <x v="0"/>
    <d v="2022-01-01T00:00:00"/>
    <x v="12"/>
    <x v="28"/>
    <s v="1050"/>
    <s v="S050"/>
    <s v="S"/>
    <n v="12354.51"/>
    <n v="1"/>
    <x v="0"/>
    <s v="CSMS761356"/>
    <x v="415"/>
    <x v="28"/>
    <n v="44820"/>
    <n v="0"/>
    <s v=""/>
  </r>
  <r>
    <s v="5010107241"/>
    <x v="5"/>
    <x v="0"/>
    <d v="2022-01-01T00:00:00"/>
    <x v="12"/>
    <x v="0"/>
    <s v="1050"/>
    <s v="S050"/>
    <s v="S"/>
    <n v="31750.71"/>
    <n v="3"/>
    <x v="0"/>
    <s v="CSMS761362"/>
    <x v="415"/>
    <x v="0"/>
    <n v="41000"/>
    <n v="0"/>
    <s v=""/>
  </r>
  <r>
    <s v="5010107288"/>
    <x v="5"/>
    <x v="0"/>
    <d v="2022-01-21T00:00:00"/>
    <x v="12"/>
    <x v="28"/>
    <s v="1030"/>
    <s v="S030"/>
    <s v="S"/>
    <n v="11945.85"/>
    <n v="1"/>
    <x v="0"/>
    <s v="CSMS761356"/>
    <x v="415"/>
    <x v="28"/>
    <n v="44820"/>
    <n v="0"/>
    <s v=""/>
  </r>
  <r>
    <s v="5010107289"/>
    <x v="5"/>
    <x v="0"/>
    <d v="2022-01-21T00:00:00"/>
    <x v="12"/>
    <x v="13"/>
    <s v="1030"/>
    <s v="S030"/>
    <s v="S"/>
    <n v="102549.69"/>
    <n v="8"/>
    <x v="0"/>
    <s v="CSMS761320"/>
    <x v="415"/>
    <x v="13"/>
    <n v="46100"/>
    <n v="0"/>
    <s v=""/>
  </r>
  <r>
    <s v="5010107304"/>
    <x v="5"/>
    <x v="0"/>
    <d v="2022-01-14T00:00:00"/>
    <x v="13"/>
    <x v="13"/>
    <s v="1030"/>
    <s v="S030"/>
    <s v="H"/>
    <n v="-102549.69"/>
    <n v="-8"/>
    <x v="0"/>
    <s v="CSMS761320"/>
    <x v="415"/>
    <x v="13"/>
    <n v="46100"/>
    <n v="0"/>
    <s v=""/>
  </r>
  <r>
    <s v="5010107306"/>
    <x v="5"/>
    <x v="0"/>
    <d v="2022-01-14T00:00:00"/>
    <x v="13"/>
    <x v="28"/>
    <s v="1030"/>
    <s v="S030"/>
    <s v="H"/>
    <n v="-11945.85"/>
    <n v="-1"/>
    <x v="0"/>
    <s v="CSMS761356"/>
    <x v="415"/>
    <x v="28"/>
    <n v="44820"/>
    <n v="0"/>
    <s v=""/>
  </r>
  <r>
    <s v="5010110229"/>
    <x v="5"/>
    <x v="0"/>
    <d v="2022-01-27T00:00:00"/>
    <x v="12"/>
    <x v="35"/>
    <s v="1050"/>
    <s v="S050"/>
    <s v="S"/>
    <n v="23563.85"/>
    <n v="1"/>
    <x v="0"/>
    <s v="CSMS761354"/>
    <x v="415"/>
    <x v="35"/>
    <n v="57200"/>
    <n v="0"/>
    <s v=""/>
  </r>
  <r>
    <s v="5010110229"/>
    <x v="5"/>
    <x v="0"/>
    <d v="2022-01-27T00:00:00"/>
    <x v="12"/>
    <x v="15"/>
    <s v="1050"/>
    <s v="S050"/>
    <s v="S"/>
    <n v="19232.3"/>
    <n v="1"/>
    <x v="0"/>
    <s v="CSMS761336"/>
    <x v="415"/>
    <x v="15"/>
    <n v="53650"/>
    <n v="0"/>
    <s v=""/>
  </r>
  <r>
    <s v="5010110272"/>
    <x v="5"/>
    <x v="0"/>
    <d v="2022-01-27T00:00:00"/>
    <x v="12"/>
    <x v="28"/>
    <s v="1030"/>
    <s v="S030"/>
    <s v="S"/>
    <n v="25885.72"/>
    <n v="2"/>
    <x v="0"/>
    <s v="CSMS761356"/>
    <x v="415"/>
    <x v="28"/>
    <n v="44820"/>
    <n v="0"/>
    <s v=""/>
  </r>
  <r>
    <s v="5010111892"/>
    <x v="5"/>
    <x v="0"/>
    <d v="2022-01-28T00:00:00"/>
    <x v="12"/>
    <x v="80"/>
    <s v="1096"/>
    <s v="S096"/>
    <s v="S"/>
    <n v="27088.35"/>
    <n v="20"/>
    <x v="0"/>
    <s v="CSMS757968"/>
    <x v="416"/>
    <x v="80"/>
    <n v="1325"/>
    <n v="0"/>
    <s v=""/>
  </r>
  <r>
    <s v="5010112728"/>
    <x v="5"/>
    <x v="0"/>
    <d v="2022-01-31T00:00:00"/>
    <x v="12"/>
    <x v="9"/>
    <s v="1010"/>
    <s v="S010"/>
    <s v="S"/>
    <n v="2006.31"/>
    <n v="1"/>
    <x v="0"/>
    <s v="CSMS752368"/>
    <x v="416"/>
    <x v="9"/>
    <n v="1965"/>
    <n v="0"/>
    <s v=""/>
  </r>
  <r>
    <s v="5010112728"/>
    <x v="5"/>
    <x v="0"/>
    <d v="2022-01-31T00:00:00"/>
    <x v="12"/>
    <x v="31"/>
    <s v="1010"/>
    <s v="S010"/>
    <s v="S"/>
    <n v="5627.78"/>
    <n v="3"/>
    <x v="0"/>
    <s v="CSMS755504"/>
    <x v="416"/>
    <x v="31"/>
    <n v="1911"/>
    <n v="0"/>
    <s v=""/>
  </r>
  <r>
    <s v="5010112748"/>
    <x v="5"/>
    <x v="0"/>
    <d v="2022-01-31T00:00:00"/>
    <x v="12"/>
    <x v="2"/>
    <s v="1010"/>
    <s v="S010"/>
    <s v="S"/>
    <n v="2296.15"/>
    <n v="1"/>
    <x v="0"/>
    <s v="CSMS764232"/>
    <x v="415"/>
    <x v="2"/>
    <n v="9490"/>
    <n v="0"/>
    <s v=""/>
  </r>
  <r>
    <s v="5010112748"/>
    <x v="5"/>
    <x v="0"/>
    <d v="2022-01-31T00:00:00"/>
    <x v="12"/>
    <x v="12"/>
    <s v="1010"/>
    <s v="S010"/>
    <s v="S"/>
    <n v="23283.7"/>
    <n v="9"/>
    <x v="0"/>
    <s v="CSMS764234"/>
    <x v="415"/>
    <x v="12"/>
    <n v="10385"/>
    <n v="0"/>
    <s v=""/>
  </r>
  <r>
    <s v="5010112748"/>
    <x v="5"/>
    <x v="0"/>
    <d v="2022-01-31T00:00:00"/>
    <x v="12"/>
    <x v="95"/>
    <s v="1010"/>
    <s v="S010"/>
    <s v="S"/>
    <n v="9460.4500000000007"/>
    <n v="2"/>
    <x v="0"/>
    <s v="CSMS765110"/>
    <x v="415"/>
    <x v="95"/>
    <n v="11320"/>
    <n v="0"/>
    <s v=""/>
  </r>
  <r>
    <s v="5010112763"/>
    <x v="5"/>
    <x v="0"/>
    <d v="2022-01-31T00:00:00"/>
    <x v="12"/>
    <x v="49"/>
    <s v="1050"/>
    <s v="S050"/>
    <s v="S"/>
    <n v="1930.88"/>
    <n v="1"/>
    <x v="0"/>
    <s v="CSMS753584"/>
    <x v="416"/>
    <x v="49"/>
    <n v="2408"/>
    <n v="0"/>
    <s v=""/>
  </r>
  <r>
    <s v="5010112889"/>
    <x v="5"/>
    <x v="0"/>
    <d v="2022-01-31T00:00:00"/>
    <x v="13"/>
    <x v="95"/>
    <s v="1010"/>
    <s v="S010"/>
    <s v="H"/>
    <n v="-9460.4500000000007"/>
    <n v="-2"/>
    <x v="0"/>
    <s v="CSMS765110"/>
    <x v="415"/>
    <x v="95"/>
    <n v="11320"/>
    <n v="0"/>
    <s v=""/>
  </r>
  <r>
    <s v="5010112889"/>
    <x v="5"/>
    <x v="0"/>
    <d v="2022-01-31T00:00:00"/>
    <x v="13"/>
    <x v="12"/>
    <s v="1010"/>
    <s v="S010"/>
    <s v="H"/>
    <n v="-23283.7"/>
    <n v="-9"/>
    <x v="0"/>
    <s v="CSMS764234"/>
    <x v="415"/>
    <x v="12"/>
    <n v="10385"/>
    <n v="0"/>
    <s v=""/>
  </r>
  <r>
    <s v="5010112889"/>
    <x v="5"/>
    <x v="0"/>
    <d v="2022-01-31T00:00:00"/>
    <x v="13"/>
    <x v="2"/>
    <s v="1010"/>
    <s v="S010"/>
    <s v="H"/>
    <n v="-2296.15"/>
    <n v="-1"/>
    <x v="0"/>
    <s v="CSMS764232"/>
    <x v="415"/>
    <x v="2"/>
    <n v="9490"/>
    <n v="0"/>
    <s v=""/>
  </r>
  <r>
    <s v="5010113067"/>
    <x v="5"/>
    <x v="0"/>
    <d v="2022-01-31T00:00:00"/>
    <x v="12"/>
    <x v="30"/>
    <s v="1010"/>
    <s v="S010"/>
    <s v="S"/>
    <n v="29430.84"/>
    <n v="1"/>
    <x v="0"/>
    <s v="CSMS761290"/>
    <x v="415"/>
    <x v="30"/>
    <n v="82358.8"/>
    <n v="0"/>
    <s v=""/>
  </r>
  <r>
    <s v="5010113070"/>
    <x v="5"/>
    <x v="0"/>
    <d v="2022-01-31T00:00:00"/>
    <x v="12"/>
    <x v="12"/>
    <s v="1010"/>
    <s v="S010"/>
    <s v="S"/>
    <n v="23283.7"/>
    <n v="9"/>
    <x v="0"/>
    <s v="CSMS764234"/>
    <x v="415"/>
    <x v="12"/>
    <n v="10385"/>
    <n v="0"/>
    <s v=""/>
  </r>
  <r>
    <s v="5010113070"/>
    <x v="5"/>
    <x v="0"/>
    <d v="2022-01-31T00:00:00"/>
    <x v="12"/>
    <x v="95"/>
    <s v="1010"/>
    <s v="S010"/>
    <s v="S"/>
    <n v="9460.4500000000007"/>
    <n v="2"/>
    <x v="0"/>
    <s v="CSMS765110"/>
    <x v="415"/>
    <x v="95"/>
    <n v="11320"/>
    <n v="0"/>
    <s v=""/>
  </r>
  <r>
    <s v="5010113070"/>
    <x v="5"/>
    <x v="0"/>
    <d v="2022-01-31T00:00:00"/>
    <x v="12"/>
    <x v="2"/>
    <s v="1010"/>
    <s v="S010"/>
    <s v="S"/>
    <n v="2770.25"/>
    <n v="1"/>
    <x v="0"/>
    <s v="CSMS764232"/>
    <x v="415"/>
    <x v="2"/>
    <n v="9490"/>
    <n v="0"/>
    <s v=""/>
  </r>
  <r>
    <s v="5010113083"/>
    <x v="5"/>
    <x v="0"/>
    <d v="2022-01-31T00:00:00"/>
    <x v="12"/>
    <x v="12"/>
    <s v="1030"/>
    <s v="S030"/>
    <s v="S"/>
    <n v="30790"/>
    <n v="10"/>
    <x v="0"/>
    <s v="CSMS764234"/>
    <x v="415"/>
    <x v="12"/>
    <n v="10385"/>
    <n v="0"/>
    <s v=""/>
  </r>
  <r>
    <s v="5010113084"/>
    <x v="5"/>
    <x v="0"/>
    <d v="2022-01-31T00:00:00"/>
    <x v="12"/>
    <x v="2"/>
    <s v="1030"/>
    <s v="S030"/>
    <s v="S"/>
    <n v="2611.86"/>
    <n v="1"/>
    <x v="0"/>
    <s v="CSMS764232"/>
    <x v="415"/>
    <x v="2"/>
    <n v="9490"/>
    <n v="0"/>
    <s v=""/>
  </r>
  <r>
    <s v="5010113085"/>
    <x v="5"/>
    <x v="0"/>
    <d v="2022-01-31T00:00:00"/>
    <x v="12"/>
    <x v="32"/>
    <s v="1030"/>
    <s v="S030"/>
    <s v="S"/>
    <n v="1307.01"/>
    <n v="1"/>
    <x v="0"/>
    <s v="CSMS755168"/>
    <x v="416"/>
    <x v="32"/>
    <n v="1238"/>
    <n v="0"/>
    <s v=""/>
  </r>
  <r>
    <s v="5010113122"/>
    <x v="5"/>
    <x v="0"/>
    <d v="2022-01-31T00:00:00"/>
    <x v="12"/>
    <x v="7"/>
    <s v="1030"/>
    <s v="S030"/>
    <s v="S"/>
    <n v="11092.87"/>
    <n v="5"/>
    <x v="0"/>
    <s v="CSMS764230"/>
    <x v="415"/>
    <x v="7"/>
    <n v="8280"/>
    <n v="0"/>
    <s v=""/>
  </r>
  <r>
    <s v="5010113122"/>
    <x v="5"/>
    <x v="0"/>
    <d v="2022-01-31T00:00:00"/>
    <x v="12"/>
    <x v="2"/>
    <s v="1030"/>
    <s v="S030"/>
    <s v="S"/>
    <n v="10447.44"/>
    <n v="4"/>
    <x v="0"/>
    <s v="CSMS764232"/>
    <x v="415"/>
    <x v="2"/>
    <n v="9490"/>
    <n v="0"/>
    <s v=""/>
  </r>
  <r>
    <s v="5010113136"/>
    <x v="5"/>
    <x v="0"/>
    <d v="2022-01-31T00:00:00"/>
    <x v="12"/>
    <x v="32"/>
    <s v="1030"/>
    <s v="S030"/>
    <s v="S"/>
    <n v="1307.01"/>
    <n v="1"/>
    <x v="0"/>
    <s v="CSMS755168"/>
    <x v="416"/>
    <x v="32"/>
    <n v="1238"/>
    <n v="0"/>
    <s v=""/>
  </r>
  <r>
    <s v="5010113171"/>
    <x v="5"/>
    <x v="0"/>
    <d v="2022-01-31T00:00:00"/>
    <x v="12"/>
    <x v="80"/>
    <s v="1096"/>
    <s v="S096"/>
    <s v="S"/>
    <n v="13544.18"/>
    <n v="10"/>
    <x v="0"/>
    <s v="CSMS757968"/>
    <x v="416"/>
    <x v="80"/>
    <n v="1325"/>
    <n v="0"/>
    <s v=""/>
  </r>
  <r>
    <s v="5010113175"/>
    <x v="5"/>
    <x v="0"/>
    <d v="2022-01-31T00:00:00"/>
    <x v="12"/>
    <x v="7"/>
    <s v="1030"/>
    <s v="S030"/>
    <s v="S"/>
    <n v="18376.759999999998"/>
    <n v="9"/>
    <x v="0"/>
    <s v="CSMS764230"/>
    <x v="415"/>
    <x v="7"/>
    <n v="8280"/>
    <n v="0"/>
    <s v=""/>
  </r>
  <r>
    <s v="5010113235"/>
    <x v="5"/>
    <x v="0"/>
    <d v="2022-01-31T00:00:00"/>
    <x v="12"/>
    <x v="2"/>
    <s v="1080"/>
    <s v="S080"/>
    <s v="S"/>
    <n v="6888.46"/>
    <n v="3"/>
    <x v="0"/>
    <s v="CSMS764232"/>
    <x v="415"/>
    <x v="2"/>
    <n v="9490"/>
    <n v="0"/>
    <s v=""/>
  </r>
  <r>
    <s v="5010113439"/>
    <x v="5"/>
    <x v="0"/>
    <d v="2022-01-31T00:00:00"/>
    <x v="12"/>
    <x v="6"/>
    <s v="1010"/>
    <s v="S010"/>
    <s v="S"/>
    <n v="15834.94"/>
    <n v="11"/>
    <x v="0"/>
    <s v="CSMS752112"/>
    <x v="416"/>
    <x v="6"/>
    <n v="1446"/>
    <n v="0"/>
    <s v=""/>
  </r>
  <r>
    <s v="5010113521"/>
    <x v="5"/>
    <x v="0"/>
    <d v="2022-01-31T00:00:00"/>
    <x v="12"/>
    <x v="14"/>
    <s v="1080"/>
    <s v="S080"/>
    <s v="S"/>
    <n v="16049.36"/>
    <n v="1"/>
    <x v="0"/>
    <s v="CSMS761328"/>
    <x v="415"/>
    <x v="14"/>
    <n v="50350"/>
    <n v="0"/>
    <s v=""/>
  </r>
  <r>
    <s v="5010114281"/>
    <x v="5"/>
    <x v="1"/>
    <d v="2022-02-01T00:00:00"/>
    <x v="12"/>
    <x v="12"/>
    <s v="1010"/>
    <s v="S010"/>
    <s v="S"/>
    <n v="2587.08"/>
    <n v="1"/>
    <x v="0"/>
    <s v="CSMS764234"/>
    <x v="415"/>
    <x v="12"/>
    <n v="10385"/>
    <n v="0"/>
    <s v=""/>
  </r>
  <r>
    <s v="5010114281"/>
    <x v="5"/>
    <x v="1"/>
    <d v="2022-02-01T00:00:00"/>
    <x v="12"/>
    <x v="2"/>
    <s v="1010"/>
    <s v="S010"/>
    <s v="S"/>
    <n v="15561.57"/>
    <n v="6"/>
    <x v="0"/>
    <s v="CSMS764232"/>
    <x v="415"/>
    <x v="2"/>
    <n v="9490"/>
    <n v="0"/>
    <s v=""/>
  </r>
  <r>
    <s v="5010119342"/>
    <x v="5"/>
    <x v="1"/>
    <d v="2022-02-07T00:00:00"/>
    <x v="12"/>
    <x v="17"/>
    <s v="1050"/>
    <s v="S050"/>
    <s v="S"/>
    <n v="31609.8"/>
    <n v="3"/>
    <x v="0"/>
    <s v="CSMS761354"/>
    <x v="415"/>
    <x v="17"/>
    <n v="43365"/>
    <n v="0"/>
    <s v=""/>
  </r>
  <r>
    <s v="5010119460"/>
    <x v="5"/>
    <x v="1"/>
    <d v="2022-02-07T00:00:00"/>
    <x v="12"/>
    <x v="13"/>
    <s v="1050"/>
    <s v="S050"/>
    <s v="S"/>
    <n v="49280.54"/>
    <n v="4"/>
    <x v="0"/>
    <s v="CSMS761320"/>
    <x v="415"/>
    <x v="13"/>
    <n v="46100"/>
    <n v="0"/>
    <s v=""/>
  </r>
  <r>
    <s v="5010119460"/>
    <x v="5"/>
    <x v="1"/>
    <d v="2022-02-07T00:00:00"/>
    <x v="12"/>
    <x v="17"/>
    <s v="1050"/>
    <s v="S050"/>
    <s v="S"/>
    <n v="39962.32"/>
    <n v="4"/>
    <x v="0"/>
    <s v="CSMS761354"/>
    <x v="415"/>
    <x v="17"/>
    <n v="43365"/>
    <n v="0"/>
    <s v=""/>
  </r>
  <r>
    <s v="5010120011"/>
    <x v="5"/>
    <x v="1"/>
    <d v="2022-02-08T00:00:00"/>
    <x v="12"/>
    <x v="2"/>
    <s v="1020"/>
    <s v="S024"/>
    <s v="S"/>
    <n v="47711.7"/>
    <n v="18"/>
    <x v="0"/>
    <s v="CSMS764232"/>
    <x v="415"/>
    <x v="2"/>
    <n v="9490"/>
    <n v="0"/>
    <s v=""/>
  </r>
  <r>
    <s v="5010120106"/>
    <x v="5"/>
    <x v="1"/>
    <d v="2022-02-08T00:00:00"/>
    <x v="12"/>
    <x v="80"/>
    <s v="1096"/>
    <s v="S096"/>
    <s v="S"/>
    <n v="12189.76"/>
    <n v="9"/>
    <x v="0"/>
    <s v="CSMS757968"/>
    <x v="416"/>
    <x v="80"/>
    <n v="1325"/>
    <n v="0"/>
    <s v=""/>
  </r>
  <r>
    <s v="5010120628"/>
    <x v="5"/>
    <x v="1"/>
    <d v="2022-02-09T00:00:00"/>
    <x v="12"/>
    <x v="19"/>
    <s v="1010"/>
    <s v="S010"/>
    <s v="S"/>
    <n v="12731.74"/>
    <n v="7"/>
    <x v="0"/>
    <s v="CSMS751120"/>
    <x v="416"/>
    <x v="19"/>
    <n v="1745"/>
    <n v="0"/>
    <s v=""/>
  </r>
  <r>
    <s v="5010120628"/>
    <x v="5"/>
    <x v="1"/>
    <d v="2022-02-09T00:00:00"/>
    <x v="12"/>
    <x v="6"/>
    <s v="1010"/>
    <s v="S010"/>
    <s v="S"/>
    <n v="8637.24"/>
    <n v="6"/>
    <x v="0"/>
    <s v="CSMS752112"/>
    <x v="416"/>
    <x v="6"/>
    <n v="1446"/>
    <n v="0"/>
    <s v=""/>
  </r>
  <r>
    <s v="5010120752"/>
    <x v="5"/>
    <x v="1"/>
    <d v="2022-02-09T00:00:00"/>
    <x v="12"/>
    <x v="9"/>
    <s v="1010"/>
    <s v="S010"/>
    <s v="S"/>
    <n v="18056.75"/>
    <n v="9"/>
    <x v="0"/>
    <s v="CSMS752368"/>
    <x v="416"/>
    <x v="9"/>
    <n v="1965"/>
    <n v="0"/>
    <s v=""/>
  </r>
  <r>
    <s v="5010120752"/>
    <x v="5"/>
    <x v="1"/>
    <d v="2022-02-09T00:00:00"/>
    <x v="12"/>
    <x v="19"/>
    <s v="1010"/>
    <s v="S010"/>
    <s v="S"/>
    <n v="7275.28"/>
    <n v="4"/>
    <x v="0"/>
    <s v="CSMS751120"/>
    <x v="416"/>
    <x v="19"/>
    <n v="1745"/>
    <n v="0"/>
    <s v=""/>
  </r>
  <r>
    <s v="5010120790"/>
    <x v="5"/>
    <x v="1"/>
    <d v="2022-02-09T00:00:00"/>
    <x v="12"/>
    <x v="13"/>
    <s v="1050"/>
    <s v="S050"/>
    <s v="S"/>
    <n v="12689.92"/>
    <n v="1"/>
    <x v="0"/>
    <s v="CSMS761320"/>
    <x v="415"/>
    <x v="13"/>
    <n v="46100"/>
    <n v="0"/>
    <s v=""/>
  </r>
  <r>
    <s v="5010120790"/>
    <x v="5"/>
    <x v="1"/>
    <d v="2022-02-09T00:00:00"/>
    <x v="12"/>
    <x v="17"/>
    <s v="1050"/>
    <s v="S050"/>
    <s v="S"/>
    <n v="21175.94"/>
    <n v="2"/>
    <x v="0"/>
    <s v="CSMS761354"/>
    <x v="415"/>
    <x v="17"/>
    <n v="43365"/>
    <n v="0"/>
    <s v=""/>
  </r>
  <r>
    <s v="5010120790"/>
    <x v="5"/>
    <x v="1"/>
    <d v="2022-02-09T00:00:00"/>
    <x v="12"/>
    <x v="28"/>
    <s v="1050"/>
    <s v="S050"/>
    <s v="S"/>
    <n v="24793.51"/>
    <n v="2"/>
    <x v="0"/>
    <s v="CSMS761356"/>
    <x v="415"/>
    <x v="28"/>
    <n v="44820"/>
    <n v="0"/>
    <s v=""/>
  </r>
  <r>
    <s v="5010120790"/>
    <x v="5"/>
    <x v="1"/>
    <d v="2022-02-09T00:00:00"/>
    <x v="12"/>
    <x v="15"/>
    <s v="1050"/>
    <s v="S050"/>
    <s v="S"/>
    <n v="20629.36"/>
    <n v="1"/>
    <x v="0"/>
    <s v="CSMS761336"/>
    <x v="415"/>
    <x v="15"/>
    <n v="53650"/>
    <n v="0"/>
    <s v=""/>
  </r>
  <r>
    <s v="5010122326"/>
    <x v="5"/>
    <x v="1"/>
    <d v="2022-02-11T00:00:00"/>
    <x v="12"/>
    <x v="9"/>
    <s v="1010"/>
    <s v="S010"/>
    <s v="S"/>
    <n v="18056.75"/>
    <n v="9"/>
    <x v="0"/>
    <s v="CSMS752368"/>
    <x v="416"/>
    <x v="9"/>
    <n v="1965"/>
    <n v="0"/>
    <s v=""/>
  </r>
  <r>
    <s v="5010122414"/>
    <x v="5"/>
    <x v="1"/>
    <d v="2022-02-11T00:00:00"/>
    <x v="12"/>
    <x v="9"/>
    <s v="1010"/>
    <s v="S010"/>
    <s v="S"/>
    <n v="6018.92"/>
    <n v="3"/>
    <x v="0"/>
    <s v="CSMS752368"/>
    <x v="416"/>
    <x v="9"/>
    <n v="1965"/>
    <n v="0"/>
    <s v=""/>
  </r>
  <r>
    <s v="5010122414"/>
    <x v="5"/>
    <x v="1"/>
    <d v="2022-02-11T00:00:00"/>
    <x v="12"/>
    <x v="19"/>
    <s v="1010"/>
    <s v="S010"/>
    <s v="S"/>
    <n v="20007.02"/>
    <n v="11"/>
    <x v="0"/>
    <s v="CSMS751120"/>
    <x v="416"/>
    <x v="19"/>
    <n v="1745"/>
    <n v="0"/>
    <s v=""/>
  </r>
  <r>
    <s v="5010122414"/>
    <x v="5"/>
    <x v="1"/>
    <d v="2022-02-11T00:00:00"/>
    <x v="12"/>
    <x v="16"/>
    <s v="1010"/>
    <s v="S010"/>
    <s v="S"/>
    <n v="3611.78"/>
    <n v="2"/>
    <x v="0"/>
    <s v="CSMS752928"/>
    <x v="416"/>
    <x v="16"/>
    <n v="1778"/>
    <n v="0"/>
    <s v=""/>
  </r>
  <r>
    <s v="5010122813"/>
    <x v="5"/>
    <x v="1"/>
    <d v="2022-02-11T00:00:00"/>
    <x v="12"/>
    <x v="7"/>
    <s v="1030"/>
    <s v="S030"/>
    <s v="S"/>
    <n v="8874.2900000000009"/>
    <n v="4"/>
    <x v="0"/>
    <s v="CSMS764230"/>
    <x v="415"/>
    <x v="7"/>
    <n v="8280"/>
    <n v="0"/>
    <s v=""/>
  </r>
  <r>
    <s v="5010122813"/>
    <x v="5"/>
    <x v="1"/>
    <d v="2022-02-11T00:00:00"/>
    <x v="12"/>
    <x v="7"/>
    <s v="1030"/>
    <s v="S030"/>
    <s v="S"/>
    <n v="6655.72"/>
    <n v="3"/>
    <x v="0"/>
    <s v="CSMS764230"/>
    <x v="415"/>
    <x v="7"/>
    <n v="8280"/>
    <n v="0"/>
    <s v=""/>
  </r>
  <r>
    <s v="5010122813"/>
    <x v="5"/>
    <x v="1"/>
    <d v="2022-02-11T00:00:00"/>
    <x v="12"/>
    <x v="2"/>
    <s v="1030"/>
    <s v="S030"/>
    <s v="S"/>
    <n v="7835.58"/>
    <n v="3"/>
    <x v="0"/>
    <s v="CSMS764232"/>
    <x v="415"/>
    <x v="2"/>
    <n v="9490"/>
    <n v="0"/>
    <s v=""/>
  </r>
  <r>
    <s v="5010124188"/>
    <x v="5"/>
    <x v="1"/>
    <d v="2022-02-14T00:00:00"/>
    <x v="12"/>
    <x v="12"/>
    <s v="1020"/>
    <s v="S024"/>
    <s v="S"/>
    <n v="89351.69"/>
    <n v="25"/>
    <x v="0"/>
    <s v="CSMS764234"/>
    <x v="415"/>
    <x v="12"/>
    <n v="10385"/>
    <n v="0"/>
    <s v=""/>
  </r>
  <r>
    <s v="5010124189"/>
    <x v="5"/>
    <x v="1"/>
    <d v="2022-02-14T00:00:00"/>
    <x v="12"/>
    <x v="12"/>
    <s v="1020"/>
    <s v="S024"/>
    <s v="S"/>
    <n v="10722.2"/>
    <n v="3"/>
    <x v="0"/>
    <s v="CSMS764234"/>
    <x v="415"/>
    <x v="12"/>
    <n v="10385"/>
    <n v="0"/>
    <s v=""/>
  </r>
  <r>
    <s v="5010124434"/>
    <x v="5"/>
    <x v="1"/>
    <d v="2022-02-14T00:00:00"/>
    <x v="12"/>
    <x v="13"/>
    <s v="1050"/>
    <s v="S050"/>
    <s v="S"/>
    <n v="66522.45"/>
    <n v="5"/>
    <x v="0"/>
    <s v="CSMS761320"/>
    <x v="415"/>
    <x v="13"/>
    <n v="46100"/>
    <n v="0"/>
    <s v=""/>
  </r>
  <r>
    <s v="5010124434"/>
    <x v="5"/>
    <x v="1"/>
    <d v="2022-02-14T00:00:00"/>
    <x v="12"/>
    <x v="28"/>
    <s v="1050"/>
    <s v="S050"/>
    <s v="S"/>
    <n v="36839.25"/>
    <n v="3"/>
    <x v="0"/>
    <s v="CSMS761356"/>
    <x v="415"/>
    <x v="28"/>
    <n v="44820"/>
    <n v="0"/>
    <s v=""/>
  </r>
  <r>
    <s v="5010124435"/>
    <x v="5"/>
    <x v="1"/>
    <d v="2022-02-14T00:00:00"/>
    <x v="12"/>
    <x v="17"/>
    <s v="1050"/>
    <s v="S050"/>
    <s v="S"/>
    <n v="9990.58"/>
    <n v="1"/>
    <x v="0"/>
    <s v="CSMS761354"/>
    <x v="415"/>
    <x v="17"/>
    <n v="43365"/>
    <n v="0"/>
    <s v=""/>
  </r>
  <r>
    <s v="5010125781"/>
    <x v="5"/>
    <x v="1"/>
    <d v="2022-02-15T00:00:00"/>
    <x v="12"/>
    <x v="12"/>
    <s v="1020"/>
    <s v="S024"/>
    <s v="S"/>
    <n v="100073.89"/>
    <n v="28"/>
    <x v="0"/>
    <s v="CSMS764234"/>
    <x v="415"/>
    <x v="12"/>
    <n v="10385"/>
    <n v="0"/>
    <s v=""/>
  </r>
  <r>
    <s v="5010125969"/>
    <x v="5"/>
    <x v="1"/>
    <d v="2022-02-15T00:00:00"/>
    <x v="12"/>
    <x v="83"/>
    <s v="1096"/>
    <s v="S096"/>
    <s v="S"/>
    <n v="1903.94"/>
    <n v="1"/>
    <x v="0"/>
    <s v="CSMS757976"/>
    <x v="416"/>
    <x v="83"/>
    <n v="1830"/>
    <n v="0"/>
    <s v=""/>
  </r>
  <r>
    <s v="5010126070"/>
    <x v="5"/>
    <x v="1"/>
    <d v="2022-02-15T00:00:00"/>
    <x v="12"/>
    <x v="80"/>
    <s v="1096"/>
    <s v="S096"/>
    <s v="S"/>
    <n v="29797.19"/>
    <n v="22"/>
    <x v="0"/>
    <s v="CSMS757968"/>
    <x v="416"/>
    <x v="80"/>
    <n v="1325"/>
    <n v="0"/>
    <s v=""/>
  </r>
  <r>
    <s v="5010126719"/>
    <x v="5"/>
    <x v="1"/>
    <d v="2022-02-16T00:00:00"/>
    <x v="12"/>
    <x v="21"/>
    <s v="1017"/>
    <s v="S017"/>
    <s v="S"/>
    <n v="17461.189999999999"/>
    <n v="12"/>
    <x v="0"/>
    <s v="CSMS753456"/>
    <x v="416"/>
    <x v="21"/>
    <n v="1708"/>
    <n v="0"/>
    <s v=""/>
  </r>
  <r>
    <s v="5010126770"/>
    <x v="5"/>
    <x v="1"/>
    <d v="2022-02-16T00:00:00"/>
    <x v="12"/>
    <x v="5"/>
    <s v="1017"/>
    <s v="S017"/>
    <s v="S"/>
    <n v="13696.88"/>
    <n v="9"/>
    <x v="0"/>
    <s v="CSMS750832"/>
    <x v="416"/>
    <x v="5"/>
    <n v="1297"/>
    <n v="0"/>
    <s v=""/>
  </r>
  <r>
    <s v="5010126922"/>
    <x v="5"/>
    <x v="1"/>
    <d v="2022-02-16T00:00:00"/>
    <x v="12"/>
    <x v="32"/>
    <s v="1010"/>
    <s v="S010"/>
    <s v="S"/>
    <n v="16987.060000000001"/>
    <n v="11"/>
    <x v="0"/>
    <s v="CSMS755168"/>
    <x v="416"/>
    <x v="32"/>
    <n v="1238"/>
    <n v="0"/>
    <s v=""/>
  </r>
  <r>
    <s v="5010126922"/>
    <x v="5"/>
    <x v="1"/>
    <d v="2022-02-16T00:00:00"/>
    <x v="12"/>
    <x v="16"/>
    <s v="1010"/>
    <s v="S010"/>
    <s v="S"/>
    <n v="1987.74"/>
    <n v="1"/>
    <x v="0"/>
    <s v="CSMS752928"/>
    <x v="416"/>
    <x v="16"/>
    <n v="1778"/>
    <n v="0"/>
    <s v=""/>
  </r>
  <r>
    <s v="5010126922"/>
    <x v="5"/>
    <x v="1"/>
    <d v="2022-02-16T00:00:00"/>
    <x v="12"/>
    <x v="6"/>
    <s v="1010"/>
    <s v="S010"/>
    <s v="S"/>
    <n v="2013.83"/>
    <n v="1"/>
    <x v="0"/>
    <s v="CSMS752112"/>
    <x v="416"/>
    <x v="6"/>
    <n v="1446"/>
    <n v="0"/>
    <s v=""/>
  </r>
  <r>
    <s v="5010126935"/>
    <x v="5"/>
    <x v="1"/>
    <d v="2022-02-16T00:00:00"/>
    <x v="12"/>
    <x v="7"/>
    <s v="1030"/>
    <s v="S030"/>
    <s v="S"/>
    <n v="3850.19"/>
    <n v="1"/>
    <x v="0"/>
    <s v="CSMS764230"/>
    <x v="415"/>
    <x v="7"/>
    <n v="8280"/>
    <n v="0"/>
    <s v=""/>
  </r>
  <r>
    <s v="5010126977"/>
    <x v="5"/>
    <x v="1"/>
    <d v="2022-02-16T00:00:00"/>
    <x v="12"/>
    <x v="16"/>
    <s v="1060"/>
    <s v="S060"/>
    <s v="S"/>
    <n v="1471.12"/>
    <n v="1"/>
    <x v="0"/>
    <s v="CSMS752928"/>
    <x v="416"/>
    <x v="16"/>
    <n v="1778"/>
    <n v="0"/>
    <s v=""/>
  </r>
  <r>
    <s v="5010126978"/>
    <x v="5"/>
    <x v="1"/>
    <d v="2022-02-16T00:00:00"/>
    <x v="12"/>
    <x v="44"/>
    <s v="1060"/>
    <s v="S060"/>
    <s v="S"/>
    <n v="3305.96"/>
    <n v="1"/>
    <x v="0"/>
    <s v="CSMS752672"/>
    <x v="416"/>
    <x v="44"/>
    <n v="3096"/>
    <n v="0"/>
    <s v=""/>
  </r>
  <r>
    <s v="5010126978"/>
    <x v="5"/>
    <x v="1"/>
    <d v="2022-02-16T00:00:00"/>
    <x v="12"/>
    <x v="42"/>
    <s v="1060"/>
    <s v="S060"/>
    <s v="S"/>
    <n v="8105.76"/>
    <n v="3"/>
    <x v="0"/>
    <s v="CSMS755616"/>
    <x v="416"/>
    <x v="42"/>
    <n v="2857"/>
    <n v="0"/>
    <s v=""/>
  </r>
  <r>
    <s v="5010126995"/>
    <x v="5"/>
    <x v="1"/>
    <d v="2022-02-16T00:00:00"/>
    <x v="12"/>
    <x v="48"/>
    <s v="1050"/>
    <s v="S050"/>
    <s v="S"/>
    <n v="24129.54"/>
    <n v="1"/>
    <x v="0"/>
    <s v="CSMS761284"/>
    <x v="415"/>
    <x v="48"/>
    <n v="63144.15"/>
    <n v="0"/>
    <s v=""/>
  </r>
  <r>
    <s v="5010127627"/>
    <x v="5"/>
    <x v="1"/>
    <d v="2022-02-17T00:00:00"/>
    <x v="12"/>
    <x v="12"/>
    <s v="1020"/>
    <s v="S024"/>
    <s v="S"/>
    <n v="21444.41"/>
    <n v="6"/>
    <x v="0"/>
    <s v="CSMS764234"/>
    <x v="415"/>
    <x v="12"/>
    <n v="10385"/>
    <n v="0"/>
    <s v=""/>
  </r>
  <r>
    <s v="5010127793"/>
    <x v="5"/>
    <x v="1"/>
    <d v="2022-02-17T00:00:00"/>
    <x v="12"/>
    <x v="18"/>
    <s v="1010"/>
    <s v="S010"/>
    <s v="S"/>
    <n v="18118.16"/>
    <n v="1"/>
    <x v="0"/>
    <s v="CSMS761326"/>
    <x v="415"/>
    <x v="18"/>
    <n v="52000"/>
    <n v="0"/>
    <s v=""/>
  </r>
  <r>
    <s v="5010127822"/>
    <x v="5"/>
    <x v="1"/>
    <d v="2022-02-17T00:00:00"/>
    <x v="12"/>
    <x v="2"/>
    <s v="1010"/>
    <s v="S010"/>
    <s v="S"/>
    <n v="9280.5400000000009"/>
    <n v="4"/>
    <x v="0"/>
    <s v="CSMS764232"/>
    <x v="415"/>
    <x v="2"/>
    <n v="9490"/>
    <n v="0"/>
    <s v=""/>
  </r>
  <r>
    <s v="5010127899"/>
    <x v="5"/>
    <x v="1"/>
    <d v="2022-02-17T00:00:00"/>
    <x v="12"/>
    <x v="2"/>
    <s v="1080"/>
    <s v="S080"/>
    <s v="S"/>
    <n v="16073.07"/>
    <n v="7"/>
    <x v="0"/>
    <s v="CSMS764232"/>
    <x v="415"/>
    <x v="2"/>
    <n v="9490"/>
    <n v="0"/>
    <s v=""/>
  </r>
  <r>
    <s v="5010128186"/>
    <x v="5"/>
    <x v="1"/>
    <d v="2022-02-17T00:00:00"/>
    <x v="12"/>
    <x v="7"/>
    <s v="1030"/>
    <s v="S030"/>
    <s v="S"/>
    <n v="15530.01"/>
    <n v="7"/>
    <x v="0"/>
    <s v="CSMS764230"/>
    <x v="415"/>
    <x v="7"/>
    <n v="8280"/>
    <n v="0"/>
    <s v=""/>
  </r>
  <r>
    <s v="5010128186"/>
    <x v="5"/>
    <x v="1"/>
    <d v="2022-02-17T00:00:00"/>
    <x v="12"/>
    <x v="7"/>
    <s v="1030"/>
    <s v="S030"/>
    <s v="S"/>
    <n v="22185.73"/>
    <n v="10"/>
    <x v="0"/>
    <s v="CSMS764230"/>
    <x v="415"/>
    <x v="7"/>
    <n v="8280"/>
    <n v="0"/>
    <s v=""/>
  </r>
  <r>
    <s v="5010128186"/>
    <x v="5"/>
    <x v="1"/>
    <d v="2022-02-17T00:00:00"/>
    <x v="12"/>
    <x v="2"/>
    <s v="1030"/>
    <s v="S030"/>
    <s v="S"/>
    <n v="18283.02"/>
    <n v="7"/>
    <x v="0"/>
    <s v="CSMS764232"/>
    <x v="415"/>
    <x v="2"/>
    <n v="9490"/>
    <n v="0"/>
    <s v=""/>
  </r>
  <r>
    <s v="5010128186"/>
    <x v="5"/>
    <x v="1"/>
    <d v="2022-02-17T00:00:00"/>
    <x v="12"/>
    <x v="2"/>
    <s v="1030"/>
    <s v="S030"/>
    <s v="S"/>
    <n v="10447.44"/>
    <n v="4"/>
    <x v="0"/>
    <s v="CSMS764232"/>
    <x v="415"/>
    <x v="2"/>
    <n v="9490"/>
    <n v="0"/>
    <s v=""/>
  </r>
  <r>
    <s v="5010128870"/>
    <x v="5"/>
    <x v="1"/>
    <d v="2022-02-18T00:00:00"/>
    <x v="12"/>
    <x v="124"/>
    <s v="1060"/>
    <s v="S060"/>
    <s v="S"/>
    <n v="21370.83"/>
    <n v="1"/>
    <x v="0"/>
    <s v="CSMS761338"/>
    <x v="415"/>
    <x v="124"/>
    <n v="34877"/>
    <n v="0"/>
    <s v=""/>
  </r>
  <r>
    <s v="5010130273"/>
    <x v="5"/>
    <x v="1"/>
    <d v="2022-02-22T00:00:00"/>
    <x v="12"/>
    <x v="56"/>
    <s v="1060"/>
    <s v="S060"/>
    <s v="S"/>
    <n v="11772.19"/>
    <n v="3"/>
    <x v="0"/>
    <s v="CSMS750544"/>
    <x v="416"/>
    <x v="56"/>
    <n v="3645"/>
    <n v="0"/>
    <s v=""/>
  </r>
  <r>
    <s v="5010130273"/>
    <x v="5"/>
    <x v="1"/>
    <d v="2022-02-22T00:00:00"/>
    <x v="12"/>
    <x v="42"/>
    <s v="1060"/>
    <s v="S060"/>
    <s v="S"/>
    <n v="5403.84"/>
    <n v="2"/>
    <x v="0"/>
    <s v="CSMS755616"/>
    <x v="416"/>
    <x v="42"/>
    <n v="2857"/>
    <n v="0"/>
    <s v=""/>
  </r>
  <r>
    <s v="5010130477"/>
    <x v="5"/>
    <x v="1"/>
    <d v="2022-02-22T00:00:00"/>
    <x v="12"/>
    <x v="0"/>
    <s v="1080"/>
    <s v="S080"/>
    <s v="S"/>
    <n v="35866.75"/>
    <n v="3"/>
    <x v="0"/>
    <s v="CSMS761362"/>
    <x v="415"/>
    <x v="0"/>
    <n v="41000"/>
    <n v="0"/>
    <s v=""/>
  </r>
  <r>
    <s v="5010130566"/>
    <x v="5"/>
    <x v="1"/>
    <d v="2022-02-22T00:00:00"/>
    <x v="12"/>
    <x v="44"/>
    <s v="1020"/>
    <s v="S020"/>
    <s v="S"/>
    <n v="6581.37"/>
    <n v="2"/>
    <x v="0"/>
    <s v="CSMS752672"/>
    <x v="416"/>
    <x v="44"/>
    <n v="3096"/>
    <n v="0"/>
    <s v=""/>
  </r>
  <r>
    <s v="5010130566"/>
    <x v="5"/>
    <x v="1"/>
    <d v="2022-02-22T00:00:00"/>
    <x v="12"/>
    <x v="29"/>
    <s v="1020"/>
    <s v="S020"/>
    <s v="S"/>
    <n v="15011.73"/>
    <n v="6"/>
    <x v="0"/>
    <s v="CSMS751232"/>
    <x v="416"/>
    <x v="29"/>
    <n v="2800"/>
    <n v="0"/>
    <s v=""/>
  </r>
  <r>
    <s v="5010130569"/>
    <x v="5"/>
    <x v="1"/>
    <d v="2022-02-22T00:00:00"/>
    <x v="12"/>
    <x v="7"/>
    <s v="1030"/>
    <s v="S030"/>
    <s v="S"/>
    <n v="2218.5700000000002"/>
    <n v="1"/>
    <x v="0"/>
    <s v="CSMS764230"/>
    <x v="415"/>
    <x v="7"/>
    <n v="8280"/>
    <n v="0"/>
    <s v=""/>
  </r>
  <r>
    <s v="5010130569"/>
    <x v="5"/>
    <x v="1"/>
    <d v="2022-02-22T00:00:00"/>
    <x v="12"/>
    <x v="2"/>
    <s v="1030"/>
    <s v="S030"/>
    <s v="S"/>
    <n v="7835.58"/>
    <n v="3"/>
    <x v="0"/>
    <s v="CSMS764232"/>
    <x v="415"/>
    <x v="2"/>
    <n v="9490"/>
    <n v="0"/>
    <s v=""/>
  </r>
  <r>
    <s v="5010130569"/>
    <x v="5"/>
    <x v="1"/>
    <d v="2022-02-22T00:00:00"/>
    <x v="12"/>
    <x v="2"/>
    <s v="1030"/>
    <s v="S030"/>
    <s v="S"/>
    <n v="7835.58"/>
    <n v="3"/>
    <x v="0"/>
    <s v="CSMS764232"/>
    <x v="415"/>
    <x v="2"/>
    <n v="9490"/>
    <n v="0"/>
    <s v=""/>
  </r>
  <r>
    <s v="5010130569"/>
    <x v="5"/>
    <x v="1"/>
    <d v="2022-02-22T00:00:00"/>
    <x v="12"/>
    <x v="2"/>
    <s v="1030"/>
    <s v="S030"/>
    <s v="S"/>
    <n v="13059.3"/>
    <n v="5"/>
    <x v="0"/>
    <s v="CSMS764232"/>
    <x v="415"/>
    <x v="2"/>
    <n v="9490"/>
    <n v="0"/>
    <s v=""/>
  </r>
  <r>
    <s v="5010130571"/>
    <x v="5"/>
    <x v="1"/>
    <d v="2022-02-22T00:00:00"/>
    <x v="12"/>
    <x v="32"/>
    <s v="1030"/>
    <s v="S030"/>
    <s v="S"/>
    <n v="1307.01"/>
    <n v="1"/>
    <x v="0"/>
    <s v="CSMS755168"/>
    <x v="416"/>
    <x v="32"/>
    <n v="1238"/>
    <n v="0"/>
    <s v=""/>
  </r>
  <r>
    <s v="5010130571"/>
    <x v="5"/>
    <x v="1"/>
    <d v="2022-02-22T00:00:00"/>
    <x v="12"/>
    <x v="63"/>
    <s v="1030"/>
    <s v="S030"/>
    <s v="S"/>
    <n v="8899.08"/>
    <n v="3"/>
    <x v="0"/>
    <s v="CSMS752424"/>
    <x v="416"/>
    <x v="63"/>
    <n v="3113"/>
    <n v="0"/>
    <s v=""/>
  </r>
  <r>
    <s v="5010130572"/>
    <x v="5"/>
    <x v="1"/>
    <d v="2022-02-22T00:00:00"/>
    <x v="12"/>
    <x v="28"/>
    <s v="1030"/>
    <s v="S030"/>
    <s v="S"/>
    <n v="11934.93"/>
    <n v="1"/>
    <x v="0"/>
    <s v="CSMS761356"/>
    <x v="415"/>
    <x v="28"/>
    <n v="44820"/>
    <n v="0"/>
    <s v=""/>
  </r>
  <r>
    <s v="5010130573"/>
    <x v="5"/>
    <x v="1"/>
    <d v="2022-02-22T00:00:00"/>
    <x v="12"/>
    <x v="18"/>
    <s v="1030"/>
    <s v="S030"/>
    <s v="S"/>
    <n v="36499.440000000002"/>
    <n v="2"/>
    <x v="0"/>
    <s v="CSMS761326"/>
    <x v="415"/>
    <x v="18"/>
    <n v="52000"/>
    <n v="0"/>
    <s v=""/>
  </r>
  <r>
    <s v="5010130574"/>
    <x v="5"/>
    <x v="1"/>
    <d v="2022-02-22T00:00:00"/>
    <x v="12"/>
    <x v="14"/>
    <s v="1030"/>
    <s v="S030"/>
    <s v="S"/>
    <n v="16195.03"/>
    <n v="1"/>
    <x v="0"/>
    <s v="CSMS761328"/>
    <x v="415"/>
    <x v="14"/>
    <n v="50350"/>
    <n v="0"/>
    <s v=""/>
  </r>
  <r>
    <s v="5010130575"/>
    <x v="5"/>
    <x v="1"/>
    <d v="2022-02-22T00:00:00"/>
    <x v="12"/>
    <x v="28"/>
    <s v="1030"/>
    <s v="S030"/>
    <s v="S"/>
    <n v="11934.93"/>
    <n v="1"/>
    <x v="0"/>
    <s v="CSMS761356"/>
    <x v="415"/>
    <x v="28"/>
    <n v="44820"/>
    <n v="0"/>
    <s v=""/>
  </r>
  <r>
    <s v="5010130576"/>
    <x v="5"/>
    <x v="1"/>
    <d v="2022-02-22T00:00:00"/>
    <x v="12"/>
    <x v="18"/>
    <s v="1030"/>
    <s v="S030"/>
    <s v="S"/>
    <n v="36499.43"/>
    <n v="2"/>
    <x v="0"/>
    <s v="CSMS761326"/>
    <x v="415"/>
    <x v="18"/>
    <n v="52000"/>
    <n v="0"/>
    <s v=""/>
  </r>
  <r>
    <s v="5010130577"/>
    <x v="5"/>
    <x v="1"/>
    <d v="2022-02-22T00:00:00"/>
    <x v="12"/>
    <x v="14"/>
    <s v="1030"/>
    <s v="S030"/>
    <s v="S"/>
    <n v="16195.03"/>
    <n v="1"/>
    <x v="0"/>
    <s v="CSMS761328"/>
    <x v="415"/>
    <x v="14"/>
    <n v="50350"/>
    <n v="0"/>
    <s v=""/>
  </r>
  <r>
    <s v="5010130581"/>
    <x v="5"/>
    <x v="1"/>
    <d v="2022-02-22T00:00:00"/>
    <x v="12"/>
    <x v="49"/>
    <s v="1050"/>
    <s v="S050"/>
    <s v="S"/>
    <n v="1930.88"/>
    <n v="1"/>
    <x v="0"/>
    <s v="CSMS753584"/>
    <x v="416"/>
    <x v="49"/>
    <n v="2408"/>
    <n v="0"/>
    <s v=""/>
  </r>
  <r>
    <s v="5010130610"/>
    <x v="5"/>
    <x v="1"/>
    <d v="2022-02-22T00:00:00"/>
    <x v="12"/>
    <x v="5"/>
    <s v="1050"/>
    <s v="S050"/>
    <s v="S"/>
    <n v="1324.25"/>
    <n v="1"/>
    <x v="0"/>
    <s v="CSMS750832"/>
    <x v="416"/>
    <x v="5"/>
    <n v="1297"/>
    <n v="0"/>
    <s v=""/>
  </r>
  <r>
    <s v="5010130843"/>
    <x v="5"/>
    <x v="1"/>
    <d v="2022-02-22T00:00:00"/>
    <x v="12"/>
    <x v="9"/>
    <s v="1010"/>
    <s v="S010"/>
    <s v="S"/>
    <n v="6018.92"/>
    <n v="3"/>
    <x v="0"/>
    <s v="CSMS752368"/>
    <x v="416"/>
    <x v="9"/>
    <n v="1965"/>
    <n v="0"/>
    <s v=""/>
  </r>
  <r>
    <s v="5010130843"/>
    <x v="5"/>
    <x v="1"/>
    <d v="2022-02-22T00:00:00"/>
    <x v="12"/>
    <x v="16"/>
    <s v="1010"/>
    <s v="S010"/>
    <s v="S"/>
    <n v="1805.89"/>
    <n v="1"/>
    <x v="0"/>
    <s v="CSMS752928"/>
    <x v="416"/>
    <x v="16"/>
    <n v="1778"/>
    <n v="0"/>
    <s v=""/>
  </r>
  <r>
    <s v="5010130843"/>
    <x v="5"/>
    <x v="1"/>
    <d v="2022-02-22T00:00:00"/>
    <x v="12"/>
    <x v="29"/>
    <s v="1010"/>
    <s v="S010"/>
    <s v="S"/>
    <n v="12509.78"/>
    <n v="5"/>
    <x v="0"/>
    <s v="CSMS751232"/>
    <x v="416"/>
    <x v="29"/>
    <n v="2800"/>
    <n v="0"/>
    <s v=""/>
  </r>
  <r>
    <s v="5010130879"/>
    <x v="5"/>
    <x v="1"/>
    <d v="2022-02-22T00:00:00"/>
    <x v="12"/>
    <x v="80"/>
    <s v="1096"/>
    <s v="S096"/>
    <s v="S"/>
    <n v="5417.67"/>
    <n v="4"/>
    <x v="0"/>
    <s v="CSMS757968"/>
    <x v="416"/>
    <x v="80"/>
    <n v="1325"/>
    <n v="0"/>
    <s v=""/>
  </r>
  <r>
    <s v="5010131466"/>
    <x v="5"/>
    <x v="1"/>
    <d v="2022-02-23T00:00:00"/>
    <x v="12"/>
    <x v="42"/>
    <s v="1080"/>
    <s v="S080"/>
    <s v="S"/>
    <n v="5378.88"/>
    <n v="2"/>
    <x v="0"/>
    <s v="CSMS755616"/>
    <x v="416"/>
    <x v="42"/>
    <n v="2857"/>
    <n v="0"/>
    <s v=""/>
  </r>
  <r>
    <s v="5010131520"/>
    <x v="5"/>
    <x v="1"/>
    <d v="2022-02-23T00:00:00"/>
    <x v="12"/>
    <x v="29"/>
    <s v="1080"/>
    <s v="S080"/>
    <s v="S"/>
    <n v="2269.2199999999998"/>
    <n v="1"/>
    <x v="0"/>
    <s v="CSMS751232"/>
    <x v="416"/>
    <x v="29"/>
    <n v="2800"/>
    <n v="0"/>
    <s v=""/>
  </r>
  <r>
    <s v="5010131529"/>
    <x v="5"/>
    <x v="1"/>
    <d v="2022-02-23T00:00:00"/>
    <x v="12"/>
    <x v="12"/>
    <s v="1020"/>
    <s v="S024"/>
    <s v="S"/>
    <n v="47303.56"/>
    <n v="13"/>
    <x v="0"/>
    <s v="CSMS764234"/>
    <x v="415"/>
    <x v="12"/>
    <n v="10385"/>
    <n v="0"/>
    <s v=""/>
  </r>
  <r>
    <s v="5010131630"/>
    <x v="5"/>
    <x v="1"/>
    <d v="2022-02-23T00:00:00"/>
    <x v="12"/>
    <x v="12"/>
    <s v="1020"/>
    <s v="S024"/>
    <s v="S"/>
    <n v="45622.2"/>
    <n v="13"/>
    <x v="0"/>
    <s v="CSMS764234"/>
    <x v="415"/>
    <x v="12"/>
    <n v="10385"/>
    <n v="0"/>
    <s v=""/>
  </r>
  <r>
    <s v="5010131899"/>
    <x v="5"/>
    <x v="1"/>
    <d v="2022-02-11T00:00:00"/>
    <x v="13"/>
    <x v="7"/>
    <s v="1030"/>
    <s v="S030"/>
    <s v="H"/>
    <n v="-9853.4599999999991"/>
    <n v="-4"/>
    <x v="0"/>
    <s v="CSMS764230"/>
    <x v="415"/>
    <x v="7"/>
    <n v="8280"/>
    <n v="0"/>
    <s v=""/>
  </r>
  <r>
    <s v="5010131899"/>
    <x v="5"/>
    <x v="1"/>
    <d v="2022-02-11T00:00:00"/>
    <x v="13"/>
    <x v="7"/>
    <s v="1030"/>
    <s v="S030"/>
    <s v="H"/>
    <n v="-7237.14"/>
    <n v="-3"/>
    <x v="0"/>
    <s v="CSMS764230"/>
    <x v="415"/>
    <x v="7"/>
    <n v="8280"/>
    <n v="0"/>
    <s v=""/>
  </r>
  <r>
    <s v="5010131899"/>
    <x v="5"/>
    <x v="1"/>
    <d v="2022-02-11T00:00:00"/>
    <x v="13"/>
    <x v="2"/>
    <s v="1030"/>
    <s v="S030"/>
    <s v="H"/>
    <n v="-8866.5"/>
    <n v="-3"/>
    <x v="0"/>
    <s v="CSMS764232"/>
    <x v="415"/>
    <x v="2"/>
    <n v="9490"/>
    <n v="0"/>
    <s v=""/>
  </r>
  <r>
    <s v="5010132440"/>
    <x v="5"/>
    <x v="1"/>
    <d v="2022-02-22T00:00:00"/>
    <x v="13"/>
    <x v="2"/>
    <s v="1030"/>
    <s v="S030"/>
    <s v="H"/>
    <n v="-14203.4"/>
    <n v="-5"/>
    <x v="0"/>
    <s v="CSMS764232"/>
    <x v="415"/>
    <x v="2"/>
    <n v="9490"/>
    <n v="0"/>
    <s v=""/>
  </r>
  <r>
    <s v="5010132440"/>
    <x v="5"/>
    <x v="1"/>
    <d v="2022-02-22T00:00:00"/>
    <x v="13"/>
    <x v="2"/>
    <s v="1030"/>
    <s v="S030"/>
    <s v="H"/>
    <n v="-8866.5"/>
    <n v="-3"/>
    <x v="0"/>
    <s v="CSMS764232"/>
    <x v="415"/>
    <x v="2"/>
    <n v="9490"/>
    <n v="0"/>
    <s v=""/>
  </r>
  <r>
    <s v="5010132440"/>
    <x v="5"/>
    <x v="1"/>
    <d v="2022-02-22T00:00:00"/>
    <x v="13"/>
    <x v="2"/>
    <s v="1030"/>
    <s v="S030"/>
    <s v="H"/>
    <n v="-8520.07"/>
    <n v="-3"/>
    <x v="0"/>
    <s v="CSMS764232"/>
    <x v="415"/>
    <x v="2"/>
    <n v="9490"/>
    <n v="0"/>
    <s v=""/>
  </r>
  <r>
    <s v="5010132440"/>
    <x v="5"/>
    <x v="1"/>
    <d v="2022-02-22T00:00:00"/>
    <x v="13"/>
    <x v="7"/>
    <s v="1030"/>
    <s v="S030"/>
    <s v="H"/>
    <n v="-2412.94"/>
    <n v="-1"/>
    <x v="0"/>
    <s v="CSMS764230"/>
    <x v="415"/>
    <x v="7"/>
    <n v="8280"/>
    <n v="0"/>
    <s v=""/>
  </r>
  <r>
    <s v="5010132441"/>
    <x v="5"/>
    <x v="1"/>
    <d v="2022-02-11T00:00:00"/>
    <x v="12"/>
    <x v="7"/>
    <s v="1030"/>
    <s v="S030"/>
    <s v="S"/>
    <n v="9853.4599999999991"/>
    <n v="4"/>
    <x v="0"/>
    <s v="CSMS764230"/>
    <x v="415"/>
    <x v="7"/>
    <n v="8280"/>
    <n v="0"/>
    <s v=""/>
  </r>
  <r>
    <s v="5010132441"/>
    <x v="5"/>
    <x v="1"/>
    <d v="2022-02-11T00:00:00"/>
    <x v="12"/>
    <x v="7"/>
    <s v="1030"/>
    <s v="S030"/>
    <s v="S"/>
    <n v="7237.14"/>
    <n v="3"/>
    <x v="0"/>
    <s v="CSMS764230"/>
    <x v="415"/>
    <x v="7"/>
    <n v="8280"/>
    <n v="0"/>
    <s v=""/>
  </r>
  <r>
    <s v="5010132441"/>
    <x v="5"/>
    <x v="1"/>
    <d v="2022-02-11T00:00:00"/>
    <x v="12"/>
    <x v="2"/>
    <s v="1030"/>
    <s v="S030"/>
    <s v="S"/>
    <n v="8520.07"/>
    <n v="3"/>
    <x v="0"/>
    <s v="CSMS764232"/>
    <x v="415"/>
    <x v="2"/>
    <n v="9490"/>
    <n v="0"/>
    <s v=""/>
  </r>
  <r>
    <s v="5010132442"/>
    <x v="5"/>
    <x v="1"/>
    <d v="2022-02-22T00:00:00"/>
    <x v="12"/>
    <x v="7"/>
    <s v="1030"/>
    <s v="S030"/>
    <s v="S"/>
    <n v="2412.94"/>
    <n v="1"/>
    <x v="0"/>
    <s v="CSMS764230"/>
    <x v="415"/>
    <x v="7"/>
    <n v="8280"/>
    <n v="0"/>
    <s v=""/>
  </r>
  <r>
    <s v="5010132442"/>
    <x v="5"/>
    <x v="1"/>
    <d v="2022-02-22T00:00:00"/>
    <x v="12"/>
    <x v="2"/>
    <s v="1030"/>
    <s v="S030"/>
    <s v="S"/>
    <n v="17733"/>
    <n v="6"/>
    <x v="0"/>
    <s v="CSMS764232"/>
    <x v="415"/>
    <x v="2"/>
    <n v="9490"/>
    <n v="0"/>
    <s v=""/>
  </r>
  <r>
    <s v="5010132442"/>
    <x v="5"/>
    <x v="1"/>
    <d v="2022-02-22T00:00:00"/>
    <x v="12"/>
    <x v="2"/>
    <s v="1030"/>
    <s v="S030"/>
    <s v="S"/>
    <n v="14203.4"/>
    <n v="5"/>
    <x v="0"/>
    <s v="CSMS764232"/>
    <x v="415"/>
    <x v="2"/>
    <n v="9490"/>
    <n v="0"/>
    <s v=""/>
  </r>
  <r>
    <s v="5010132884"/>
    <x v="5"/>
    <x v="1"/>
    <d v="2022-02-24T00:00:00"/>
    <x v="12"/>
    <x v="14"/>
    <s v="1030"/>
    <s v="S030"/>
    <s v="S"/>
    <n v="33740.199999999997"/>
    <n v="2"/>
    <x v="0"/>
    <s v="CSMS761328"/>
    <x v="415"/>
    <x v="14"/>
    <n v="50350"/>
    <n v="0"/>
    <s v=""/>
  </r>
  <r>
    <s v="5010132889"/>
    <x v="5"/>
    <x v="1"/>
    <d v="2022-02-25T00:00:00"/>
    <x v="12"/>
    <x v="13"/>
    <s v="1080"/>
    <s v="S080"/>
    <s v="S"/>
    <n v="13052.65"/>
    <n v="1"/>
    <x v="0"/>
    <s v="CSMS761320"/>
    <x v="415"/>
    <x v="13"/>
    <n v="46100"/>
    <n v="0"/>
    <s v=""/>
  </r>
  <r>
    <s v="5010132889"/>
    <x v="5"/>
    <x v="1"/>
    <d v="2022-02-25T00:00:00"/>
    <x v="12"/>
    <x v="0"/>
    <s v="1080"/>
    <s v="S080"/>
    <s v="S"/>
    <n v="11914.36"/>
    <n v="1"/>
    <x v="0"/>
    <s v="CSMS761362"/>
    <x v="415"/>
    <x v="0"/>
    <n v="41000"/>
    <n v="0"/>
    <s v=""/>
  </r>
  <r>
    <s v="5010134826"/>
    <x v="5"/>
    <x v="1"/>
    <d v="2022-02-25T00:00:00"/>
    <x v="12"/>
    <x v="18"/>
    <s v="1030"/>
    <s v="S030"/>
    <s v="S"/>
    <n v="18249.72"/>
    <n v="1"/>
    <x v="0"/>
    <s v="CSMS761326"/>
    <x v="415"/>
    <x v="18"/>
    <n v="52000"/>
    <n v="0"/>
    <s v=""/>
  </r>
  <r>
    <s v="5010134826"/>
    <x v="5"/>
    <x v="1"/>
    <d v="2022-02-25T00:00:00"/>
    <x v="12"/>
    <x v="28"/>
    <s v="1030"/>
    <s v="S030"/>
    <s v="S"/>
    <n v="37108.379999999997"/>
    <n v="3"/>
    <x v="0"/>
    <s v="CSMS761356"/>
    <x v="415"/>
    <x v="28"/>
    <n v="44820"/>
    <n v="0"/>
    <s v=""/>
  </r>
  <r>
    <s v="5010134827"/>
    <x v="5"/>
    <x v="1"/>
    <d v="2022-02-25T00:00:00"/>
    <x v="12"/>
    <x v="14"/>
    <s v="1030"/>
    <s v="S030"/>
    <s v="S"/>
    <n v="33740.19"/>
    <n v="2"/>
    <x v="0"/>
    <s v="CSMS761328"/>
    <x v="415"/>
    <x v="14"/>
    <n v="50350"/>
    <n v="0"/>
    <s v=""/>
  </r>
  <r>
    <s v="5010134827"/>
    <x v="5"/>
    <x v="1"/>
    <d v="2022-02-25T00:00:00"/>
    <x v="12"/>
    <x v="28"/>
    <s v="1030"/>
    <s v="S030"/>
    <s v="S"/>
    <n v="12369.46"/>
    <n v="1"/>
    <x v="0"/>
    <s v="CSMS761356"/>
    <x v="415"/>
    <x v="28"/>
    <n v="44820"/>
    <n v="0"/>
    <s v=""/>
  </r>
  <r>
    <s v="5010134828"/>
    <x v="5"/>
    <x v="1"/>
    <d v="2022-02-25T00:00:00"/>
    <x v="12"/>
    <x v="27"/>
    <s v="1030"/>
    <s v="S030"/>
    <s v="S"/>
    <n v="38315.9"/>
    <n v="1"/>
    <x v="0"/>
    <s v="CSMS761302"/>
    <x v="415"/>
    <x v="27"/>
    <n v="95048.4"/>
    <n v="0"/>
    <s v=""/>
  </r>
  <r>
    <s v="5010135643"/>
    <x v="5"/>
    <x v="1"/>
    <d v="2022-02-28T00:00:00"/>
    <x v="12"/>
    <x v="17"/>
    <s v="1080"/>
    <s v="S080"/>
    <s v="S"/>
    <n v="30696.03"/>
    <n v="3"/>
    <x v="0"/>
    <s v="CSMS761354"/>
    <x v="415"/>
    <x v="17"/>
    <n v="43365"/>
    <n v="0"/>
    <s v=""/>
  </r>
  <r>
    <s v="5010135643"/>
    <x v="5"/>
    <x v="1"/>
    <d v="2022-02-28T00:00:00"/>
    <x v="12"/>
    <x v="0"/>
    <s v="1080"/>
    <s v="S080"/>
    <s v="S"/>
    <n v="11914.35"/>
    <n v="1"/>
    <x v="0"/>
    <s v="CSMS761362"/>
    <x v="415"/>
    <x v="0"/>
    <n v="41000"/>
    <n v="0"/>
    <s v=""/>
  </r>
  <r>
    <s v="5010135650"/>
    <x v="5"/>
    <x v="1"/>
    <d v="2022-02-28T00:00:00"/>
    <x v="12"/>
    <x v="27"/>
    <s v="1080"/>
    <s v="S080"/>
    <s v="S"/>
    <n v="38315.9"/>
    <n v="1"/>
    <x v="0"/>
    <s v="CSMS761302"/>
    <x v="415"/>
    <x v="27"/>
    <n v="95048.4"/>
    <n v="0"/>
    <s v=""/>
  </r>
  <r>
    <s v="5010135749"/>
    <x v="5"/>
    <x v="1"/>
    <d v="2022-02-28T00:00:00"/>
    <x v="12"/>
    <x v="9"/>
    <s v="1010"/>
    <s v="S010"/>
    <s v="S"/>
    <n v="2006.31"/>
    <n v="1"/>
    <x v="0"/>
    <s v="CSMS752368"/>
    <x v="416"/>
    <x v="9"/>
    <n v="1965"/>
    <n v="0"/>
    <s v=""/>
  </r>
  <r>
    <s v="5010135749"/>
    <x v="5"/>
    <x v="1"/>
    <d v="2022-02-28T00:00:00"/>
    <x v="12"/>
    <x v="6"/>
    <s v="1010"/>
    <s v="S010"/>
    <s v="S"/>
    <n v="4318.62"/>
    <n v="3"/>
    <x v="0"/>
    <s v="CSMS752112"/>
    <x v="416"/>
    <x v="6"/>
    <n v="1446"/>
    <n v="0"/>
    <s v=""/>
  </r>
  <r>
    <s v="5010135787"/>
    <x v="5"/>
    <x v="1"/>
    <d v="2022-02-28T00:00:00"/>
    <x v="12"/>
    <x v="4"/>
    <s v="1010"/>
    <s v="S010"/>
    <s v="S"/>
    <n v="43186.2"/>
    <n v="1"/>
    <x v="0"/>
    <s v="CSMS761314"/>
    <x v="415"/>
    <x v="4"/>
    <n v="107120"/>
    <n v="0"/>
    <s v=""/>
  </r>
  <r>
    <s v="5010135807"/>
    <x v="5"/>
    <x v="1"/>
    <d v="2022-02-28T00:00:00"/>
    <x v="12"/>
    <x v="42"/>
    <s v="1060"/>
    <s v="S060"/>
    <s v="S"/>
    <n v="2701.92"/>
    <n v="1"/>
    <x v="0"/>
    <s v="CSMS755616"/>
    <x v="416"/>
    <x v="42"/>
    <n v="2857"/>
    <n v="0"/>
    <s v=""/>
  </r>
  <r>
    <s v="5010135807"/>
    <x v="5"/>
    <x v="1"/>
    <d v="2022-02-28T00:00:00"/>
    <x v="12"/>
    <x v="122"/>
    <s v="1060"/>
    <s v="S060"/>
    <s v="S"/>
    <n v="11327.28"/>
    <n v="2"/>
    <x v="0"/>
    <s v="CSMS753920"/>
    <x v="416"/>
    <x v="122"/>
    <n v="0"/>
    <n v="0"/>
    <s v=""/>
  </r>
  <r>
    <s v="5010135807"/>
    <x v="5"/>
    <x v="1"/>
    <d v="2022-02-28T00:00:00"/>
    <x v="12"/>
    <x v="108"/>
    <s v="1060"/>
    <s v="S060"/>
    <s v="S"/>
    <n v="5048.78"/>
    <n v="1"/>
    <x v="0"/>
    <s v="CSMS752736"/>
    <x v="416"/>
    <x v="108"/>
    <n v="4861"/>
    <n v="0"/>
    <s v=""/>
  </r>
  <r>
    <s v="5010135807"/>
    <x v="5"/>
    <x v="1"/>
    <d v="2022-02-28T00:00:00"/>
    <x v="12"/>
    <x v="44"/>
    <s v="1060"/>
    <s v="S060"/>
    <s v="S"/>
    <n v="3305.96"/>
    <n v="1"/>
    <x v="0"/>
    <s v="CSMS752672"/>
    <x v="416"/>
    <x v="44"/>
    <n v="3096"/>
    <n v="0"/>
    <s v=""/>
  </r>
  <r>
    <s v="5010135807"/>
    <x v="5"/>
    <x v="1"/>
    <d v="2022-02-28T00:00:00"/>
    <x v="12"/>
    <x v="118"/>
    <s v="1060"/>
    <s v="S060"/>
    <s v="S"/>
    <n v="12130.5"/>
    <n v="2"/>
    <x v="0"/>
    <s v="CSMS750720"/>
    <x v="416"/>
    <x v="118"/>
    <n v="5926"/>
    <n v="0"/>
    <s v=""/>
  </r>
  <r>
    <s v="5010135809"/>
    <x v="5"/>
    <x v="1"/>
    <d v="2022-02-28T00:00:00"/>
    <x v="12"/>
    <x v="5"/>
    <s v="1050"/>
    <s v="S050"/>
    <s v="S"/>
    <n v="1324.25"/>
    <n v="1"/>
    <x v="0"/>
    <s v="CSMS750832"/>
    <x v="416"/>
    <x v="5"/>
    <n v="1297"/>
    <n v="0"/>
    <s v=""/>
  </r>
  <r>
    <s v="5010135849"/>
    <x v="5"/>
    <x v="1"/>
    <d v="2022-02-28T00:00:00"/>
    <x v="12"/>
    <x v="80"/>
    <s v="1096"/>
    <s v="S096"/>
    <s v="S"/>
    <n v="1354.42"/>
    <n v="1"/>
    <x v="0"/>
    <s v="CSMS757968"/>
    <x v="416"/>
    <x v="80"/>
    <n v="1325"/>
    <n v="0"/>
    <s v=""/>
  </r>
  <r>
    <s v="5010135876"/>
    <x v="5"/>
    <x v="1"/>
    <d v="2022-02-28T00:00:00"/>
    <x v="12"/>
    <x v="31"/>
    <s v="1010"/>
    <s v="S010"/>
    <s v="S"/>
    <n v="1875.93"/>
    <n v="1"/>
    <x v="0"/>
    <s v="CSMS755504"/>
    <x v="416"/>
    <x v="31"/>
    <n v="1911"/>
    <n v="0"/>
    <s v=""/>
  </r>
  <r>
    <s v="5010136017"/>
    <x v="5"/>
    <x v="1"/>
    <d v="2022-02-28T00:00:00"/>
    <x v="12"/>
    <x v="32"/>
    <s v="1030"/>
    <s v="S030"/>
    <s v="S"/>
    <n v="1307.01"/>
    <n v="1"/>
    <x v="0"/>
    <s v="CSMS755168"/>
    <x v="416"/>
    <x v="32"/>
    <n v="1238"/>
    <n v="0"/>
    <s v=""/>
  </r>
  <r>
    <s v="5010136042"/>
    <x v="5"/>
    <x v="1"/>
    <d v="2022-02-28T00:00:00"/>
    <x v="12"/>
    <x v="80"/>
    <s v="1060"/>
    <s v="S061"/>
    <s v="S"/>
    <n v="23131.94"/>
    <n v="17"/>
    <x v="0"/>
    <s v="CSMS757968"/>
    <x v="416"/>
    <x v="80"/>
    <n v="1325"/>
    <n v="0"/>
    <s v=""/>
  </r>
  <r>
    <s v="5010136053"/>
    <x v="5"/>
    <x v="1"/>
    <d v="2022-02-28T00:00:00"/>
    <x v="12"/>
    <x v="99"/>
    <s v="1020"/>
    <s v="S020"/>
    <s v="S"/>
    <n v="1534.36"/>
    <n v="1"/>
    <x v="0"/>
    <s v="CSMS756160"/>
    <x v="416"/>
    <x v="99"/>
    <n v="1370"/>
    <n v="0"/>
    <s v=""/>
  </r>
  <r>
    <s v="5010136053"/>
    <x v="5"/>
    <x v="1"/>
    <d v="2022-02-28T00:00:00"/>
    <x v="12"/>
    <x v="86"/>
    <s v="1020"/>
    <s v="S020"/>
    <s v="S"/>
    <n v="2976.06"/>
    <n v="2"/>
    <x v="0"/>
    <s v="CSMS753360"/>
    <x v="416"/>
    <x v="86"/>
    <n v="1733"/>
    <n v="0"/>
    <s v=""/>
  </r>
  <r>
    <s v="5010136053"/>
    <x v="5"/>
    <x v="1"/>
    <d v="2022-02-28T00:00:00"/>
    <x v="12"/>
    <x v="44"/>
    <s v="1020"/>
    <s v="S020"/>
    <s v="S"/>
    <n v="3290.69"/>
    <n v="1"/>
    <x v="0"/>
    <s v="CSMS752672"/>
    <x v="416"/>
    <x v="44"/>
    <n v="3096"/>
    <n v="0"/>
    <s v=""/>
  </r>
  <r>
    <s v="5010136053"/>
    <x v="5"/>
    <x v="1"/>
    <d v="2022-02-28T00:00:00"/>
    <x v="12"/>
    <x v="29"/>
    <s v="1020"/>
    <s v="S020"/>
    <s v="S"/>
    <n v="7505.87"/>
    <n v="3"/>
    <x v="0"/>
    <s v="CSMS751232"/>
    <x v="416"/>
    <x v="29"/>
    <n v="2800"/>
    <n v="0"/>
    <s v=""/>
  </r>
  <r>
    <s v="5010136199"/>
    <x v="5"/>
    <x v="1"/>
    <d v="2022-02-28T00:00:00"/>
    <x v="12"/>
    <x v="21"/>
    <s v="1017"/>
    <s v="S017"/>
    <s v="S"/>
    <n v="2874.77"/>
    <n v="2"/>
    <x v="0"/>
    <s v="CSMS753456"/>
    <x v="416"/>
    <x v="21"/>
    <n v="1708"/>
    <n v="0"/>
    <s v=""/>
  </r>
  <r>
    <s v="5010136428"/>
    <x v="5"/>
    <x v="2"/>
    <d v="2022-03-01T00:00:00"/>
    <x v="12"/>
    <x v="7"/>
    <s v="1060"/>
    <s v="S061"/>
    <s v="S"/>
    <n v="19224.12"/>
    <n v="7"/>
    <x v="0"/>
    <s v="CSMS764230"/>
    <x v="415"/>
    <x v="7"/>
    <n v="8280"/>
    <n v="0"/>
    <s v=""/>
  </r>
  <r>
    <s v="5010136429"/>
    <x v="5"/>
    <x v="2"/>
    <d v="2022-03-01T00:00:00"/>
    <x v="12"/>
    <x v="80"/>
    <s v="1060"/>
    <s v="S061"/>
    <s v="S"/>
    <n v="10885.62"/>
    <n v="8"/>
    <x v="0"/>
    <s v="CSMS757968"/>
    <x v="416"/>
    <x v="80"/>
    <n v="1325"/>
    <n v="0"/>
    <s v=""/>
  </r>
  <r>
    <s v="5010137024"/>
    <x v="5"/>
    <x v="2"/>
    <d v="2022-03-01T00:00:00"/>
    <x v="12"/>
    <x v="10"/>
    <s v="1080"/>
    <s v="S080"/>
    <s v="S"/>
    <n v="27153"/>
    <n v="3"/>
    <x v="0"/>
    <s v="CSMS761360"/>
    <x v="415"/>
    <x v="10"/>
    <n v="42200"/>
    <n v="0"/>
    <s v=""/>
  </r>
  <r>
    <s v="5010137024"/>
    <x v="5"/>
    <x v="2"/>
    <d v="2022-03-01T00:00:00"/>
    <x v="12"/>
    <x v="18"/>
    <s v="1080"/>
    <s v="S080"/>
    <s v="S"/>
    <n v="36236.33"/>
    <n v="2"/>
    <x v="0"/>
    <s v="CSMS761326"/>
    <x v="415"/>
    <x v="18"/>
    <n v="52000"/>
    <n v="0"/>
    <s v=""/>
  </r>
  <r>
    <s v="5010137024"/>
    <x v="5"/>
    <x v="2"/>
    <d v="2022-03-01T00:00:00"/>
    <x v="12"/>
    <x v="13"/>
    <s v="1080"/>
    <s v="S080"/>
    <s v="S"/>
    <n v="12320.14"/>
    <n v="1"/>
    <x v="0"/>
    <s v="CSMS761320"/>
    <x v="415"/>
    <x v="13"/>
    <n v="46100"/>
    <n v="0"/>
    <s v=""/>
  </r>
  <r>
    <s v="5010137944"/>
    <x v="5"/>
    <x v="2"/>
    <d v="2022-03-02T00:00:00"/>
    <x v="12"/>
    <x v="27"/>
    <s v="1030"/>
    <s v="S030"/>
    <s v="S"/>
    <n v="38315.9"/>
    <n v="1"/>
    <x v="0"/>
    <s v="CSMS761302"/>
    <x v="415"/>
    <x v="27"/>
    <n v="95048.4"/>
    <n v="0"/>
    <s v=""/>
  </r>
  <r>
    <s v="5010137992"/>
    <x v="5"/>
    <x v="2"/>
    <d v="2022-03-02T00:00:00"/>
    <x v="12"/>
    <x v="80"/>
    <s v="1060"/>
    <s v="S061"/>
    <s v="S"/>
    <n v="23131.94"/>
    <n v="17"/>
    <x v="0"/>
    <s v="CSMS757968"/>
    <x v="416"/>
    <x v="80"/>
    <n v="1325"/>
    <n v="0"/>
    <s v=""/>
  </r>
  <r>
    <s v="5010138011"/>
    <x v="5"/>
    <x v="2"/>
    <d v="2022-03-02T00:00:00"/>
    <x v="12"/>
    <x v="12"/>
    <s v="1020"/>
    <s v="S024"/>
    <s v="S"/>
    <n v="59717.21"/>
    <n v="18"/>
    <x v="0"/>
    <s v="CSMS764234"/>
    <x v="415"/>
    <x v="12"/>
    <n v="10385"/>
    <n v="0"/>
    <s v=""/>
  </r>
  <r>
    <s v="5010138903"/>
    <x v="5"/>
    <x v="2"/>
    <d v="2022-03-03T00:00:00"/>
    <x v="12"/>
    <x v="10"/>
    <s v="1080"/>
    <s v="S080"/>
    <s v="S"/>
    <n v="9566.48"/>
    <n v="1"/>
    <x v="0"/>
    <s v="CSMS761360"/>
    <x v="415"/>
    <x v="10"/>
    <n v="42200"/>
    <n v="0"/>
    <s v=""/>
  </r>
  <r>
    <s v="5010139617"/>
    <x v="5"/>
    <x v="2"/>
    <d v="2022-03-04T00:00:00"/>
    <x v="12"/>
    <x v="30"/>
    <s v="1020"/>
    <s v="S020"/>
    <s v="S"/>
    <n v="29430.84"/>
    <n v="1"/>
    <x v="0"/>
    <s v="CSMS761290"/>
    <x v="415"/>
    <x v="30"/>
    <n v="82358.8"/>
    <n v="0"/>
    <s v=""/>
  </r>
  <r>
    <s v="5010139732"/>
    <x v="5"/>
    <x v="2"/>
    <d v="2022-03-04T00:00:00"/>
    <x v="12"/>
    <x v="108"/>
    <s v="1060"/>
    <s v="S060"/>
    <s v="S"/>
    <n v="10097.56"/>
    <n v="2"/>
    <x v="0"/>
    <s v="CSMS752736"/>
    <x v="416"/>
    <x v="108"/>
    <n v="4861"/>
    <n v="0"/>
    <s v=""/>
  </r>
  <r>
    <s v="5010139757"/>
    <x v="5"/>
    <x v="2"/>
    <d v="2022-03-04T00:00:00"/>
    <x v="12"/>
    <x v="9"/>
    <s v="1010"/>
    <s v="S010"/>
    <s v="S"/>
    <n v="2006.31"/>
    <n v="1"/>
    <x v="0"/>
    <s v="CSMS752368"/>
    <x v="416"/>
    <x v="9"/>
    <n v="1965"/>
    <n v="0"/>
    <s v=""/>
  </r>
  <r>
    <s v="5010139789"/>
    <x v="5"/>
    <x v="2"/>
    <d v="2022-03-04T00:00:00"/>
    <x v="12"/>
    <x v="99"/>
    <s v="1020"/>
    <s v="S020"/>
    <s v="S"/>
    <n v="12274.88"/>
    <n v="8"/>
    <x v="0"/>
    <s v="CSMS756160"/>
    <x v="416"/>
    <x v="99"/>
    <n v="1370"/>
    <n v="0"/>
    <s v=""/>
  </r>
  <r>
    <s v="5010139789"/>
    <x v="5"/>
    <x v="2"/>
    <d v="2022-03-04T00:00:00"/>
    <x v="12"/>
    <x v="32"/>
    <s v="1020"/>
    <s v="S020"/>
    <s v="S"/>
    <n v="3921.02"/>
    <n v="3"/>
    <x v="0"/>
    <s v="CSMS755168"/>
    <x v="416"/>
    <x v="32"/>
    <n v="1238"/>
    <n v="0"/>
    <s v=""/>
  </r>
  <r>
    <s v="5010139789"/>
    <x v="5"/>
    <x v="2"/>
    <d v="2022-03-04T00:00:00"/>
    <x v="12"/>
    <x v="86"/>
    <s v="1020"/>
    <s v="S020"/>
    <s v="S"/>
    <n v="5952.11"/>
    <n v="4"/>
    <x v="0"/>
    <s v="CSMS753360"/>
    <x v="416"/>
    <x v="86"/>
    <n v="1733"/>
    <n v="0"/>
    <s v=""/>
  </r>
  <r>
    <s v="5010139806"/>
    <x v="5"/>
    <x v="2"/>
    <d v="2022-03-04T00:00:00"/>
    <x v="12"/>
    <x v="32"/>
    <s v="1050"/>
    <s v="S050"/>
    <s v="S"/>
    <n v="5228.03"/>
    <n v="4"/>
    <x v="0"/>
    <s v="CSMS755168"/>
    <x v="416"/>
    <x v="32"/>
    <n v="1238"/>
    <n v="0"/>
    <s v=""/>
  </r>
  <r>
    <s v="5010139806"/>
    <x v="5"/>
    <x v="2"/>
    <d v="2022-03-04T00:00:00"/>
    <x v="12"/>
    <x v="31"/>
    <s v="1050"/>
    <s v="S050"/>
    <s v="S"/>
    <n v="3751.86"/>
    <n v="2"/>
    <x v="0"/>
    <s v="CSMS755504"/>
    <x v="416"/>
    <x v="31"/>
    <n v="1911"/>
    <n v="0"/>
    <s v=""/>
  </r>
  <r>
    <s v="5010139920"/>
    <x v="5"/>
    <x v="2"/>
    <d v="2022-03-04T00:00:00"/>
    <x v="12"/>
    <x v="31"/>
    <s v="1010"/>
    <s v="S010"/>
    <s v="S"/>
    <n v="3751.86"/>
    <n v="2"/>
    <x v="0"/>
    <s v="CSMS755504"/>
    <x v="416"/>
    <x v="31"/>
    <n v="1911"/>
    <n v="0"/>
    <s v=""/>
  </r>
  <r>
    <s v="5010139930"/>
    <x v="5"/>
    <x v="2"/>
    <d v="2022-03-04T00:00:00"/>
    <x v="12"/>
    <x v="137"/>
    <s v="1010"/>
    <s v="S010"/>
    <s v="S"/>
    <n v="15918.99"/>
    <n v="1"/>
    <x v="0"/>
    <s v="CSMS761330"/>
    <x v="415"/>
    <x v="137"/>
    <n v="29176"/>
    <n v="0"/>
    <s v=""/>
  </r>
  <r>
    <s v="5010141086"/>
    <x v="5"/>
    <x v="2"/>
    <d v="2022-03-04T00:00:00"/>
    <x v="13"/>
    <x v="108"/>
    <s v="1060"/>
    <s v="S060"/>
    <s v="H"/>
    <n v="-10097.56"/>
    <n v="-2"/>
    <x v="0"/>
    <s v="CSMS752736"/>
    <x v="416"/>
    <x v="108"/>
    <n v="4861"/>
    <n v="0"/>
    <s v=""/>
  </r>
  <r>
    <s v="5010141250"/>
    <x v="5"/>
    <x v="2"/>
    <d v="2022-03-04T00:00:00"/>
    <x v="12"/>
    <x v="56"/>
    <s v="1060"/>
    <s v="S060"/>
    <s v="S"/>
    <n v="7848.13"/>
    <n v="2"/>
    <x v="0"/>
    <s v="CSMS750544"/>
    <x v="416"/>
    <x v="56"/>
    <n v="3645"/>
    <n v="0"/>
    <s v=""/>
  </r>
  <r>
    <s v="5010141275"/>
    <x v="5"/>
    <x v="2"/>
    <d v="2022-03-07T00:00:00"/>
    <x v="12"/>
    <x v="10"/>
    <s v="1050"/>
    <s v="S050"/>
    <s v="S"/>
    <n v="39406"/>
    <n v="4"/>
    <x v="0"/>
    <s v="CSMS761360"/>
    <x v="415"/>
    <x v="10"/>
    <n v="42200"/>
    <n v="0"/>
    <s v=""/>
  </r>
  <r>
    <s v="5010141290"/>
    <x v="5"/>
    <x v="2"/>
    <d v="2022-03-07T00:00:00"/>
    <x v="12"/>
    <x v="2"/>
    <s v="1030"/>
    <s v="S030"/>
    <s v="S"/>
    <n v="9645.69"/>
    <n v="3"/>
    <x v="0"/>
    <s v="CSMS764232"/>
    <x v="415"/>
    <x v="2"/>
    <n v="9490"/>
    <n v="0"/>
    <s v=""/>
  </r>
  <r>
    <s v="5010141291"/>
    <x v="5"/>
    <x v="2"/>
    <d v="2022-03-07T00:00:00"/>
    <x v="12"/>
    <x v="18"/>
    <s v="1030"/>
    <s v="S030"/>
    <s v="S"/>
    <n v="18118.16"/>
    <n v="1"/>
    <x v="0"/>
    <s v="CSMS761326"/>
    <x v="415"/>
    <x v="18"/>
    <n v="52000"/>
    <n v="0"/>
    <s v=""/>
  </r>
  <r>
    <s v="5010141327"/>
    <x v="5"/>
    <x v="2"/>
    <d v="2022-03-07T00:00:00"/>
    <x v="12"/>
    <x v="2"/>
    <s v="1010"/>
    <s v="S010"/>
    <s v="S"/>
    <n v="5692.99"/>
    <n v="2"/>
    <x v="0"/>
    <s v="CSMS764232"/>
    <x v="415"/>
    <x v="2"/>
    <n v="9490"/>
    <n v="0"/>
    <s v=""/>
  </r>
  <r>
    <s v="5010141396"/>
    <x v="5"/>
    <x v="2"/>
    <d v="2022-03-07T00:00:00"/>
    <x v="12"/>
    <x v="79"/>
    <s v="1060"/>
    <s v="S060"/>
    <s v="S"/>
    <n v="8921.9699999999993"/>
    <n v="2"/>
    <x v="0"/>
    <s v="CSMS753324"/>
    <x v="416"/>
    <x v="79"/>
    <n v="4095"/>
    <n v="0"/>
    <s v=""/>
  </r>
  <r>
    <s v="5010141396"/>
    <x v="5"/>
    <x v="2"/>
    <d v="2022-03-07T00:00:00"/>
    <x v="12"/>
    <x v="8"/>
    <s v="1060"/>
    <s v="S060"/>
    <s v="S"/>
    <n v="13886.31"/>
    <n v="6"/>
    <x v="0"/>
    <s v="CSMS752992"/>
    <x v="416"/>
    <x v="8"/>
    <n v="2306"/>
    <n v="0"/>
    <s v=""/>
  </r>
  <r>
    <s v="5010141397"/>
    <x v="5"/>
    <x v="2"/>
    <d v="2022-03-07T00:00:00"/>
    <x v="12"/>
    <x v="65"/>
    <s v="1010"/>
    <s v="S010"/>
    <s v="S"/>
    <n v="8069.06"/>
    <n v="3"/>
    <x v="0"/>
    <s v="CSMS765106"/>
    <x v="415"/>
    <x v="65"/>
    <n v="8130"/>
    <n v="0"/>
    <s v=""/>
  </r>
  <r>
    <s v="5010141414"/>
    <x v="5"/>
    <x v="2"/>
    <d v="2022-03-07T00:00:00"/>
    <x v="12"/>
    <x v="14"/>
    <s v="1050"/>
    <s v="S050"/>
    <s v="S"/>
    <n v="64197.45"/>
    <n v="4"/>
    <x v="0"/>
    <s v="CSMS761328"/>
    <x v="415"/>
    <x v="14"/>
    <n v="50350"/>
    <n v="0"/>
    <s v=""/>
  </r>
  <r>
    <s v="5010141414"/>
    <x v="5"/>
    <x v="2"/>
    <d v="2022-03-07T00:00:00"/>
    <x v="12"/>
    <x v="10"/>
    <s v="1050"/>
    <s v="S050"/>
    <s v="S"/>
    <n v="9851.5"/>
    <n v="1"/>
    <x v="0"/>
    <s v="CSMS761360"/>
    <x v="415"/>
    <x v="10"/>
    <n v="42200"/>
    <n v="0"/>
    <s v=""/>
  </r>
  <r>
    <s v="5010141421"/>
    <x v="5"/>
    <x v="2"/>
    <d v="2022-03-07T00:00:00"/>
    <x v="12"/>
    <x v="9"/>
    <s v="1020"/>
    <s v="S020"/>
    <s v="S"/>
    <n v="8025.22"/>
    <n v="4"/>
    <x v="0"/>
    <s v="CSMS752368"/>
    <x v="416"/>
    <x v="9"/>
    <n v="1965"/>
    <n v="0"/>
    <s v=""/>
  </r>
  <r>
    <s v="5010141421"/>
    <x v="5"/>
    <x v="2"/>
    <d v="2022-03-07T00:00:00"/>
    <x v="12"/>
    <x v="63"/>
    <s v="1020"/>
    <s v="S020"/>
    <s v="S"/>
    <n v="2966.36"/>
    <n v="1"/>
    <x v="0"/>
    <s v="CSMS752424"/>
    <x v="416"/>
    <x v="63"/>
    <n v="3113"/>
    <n v="0"/>
    <s v=""/>
  </r>
  <r>
    <s v="5010141421"/>
    <x v="5"/>
    <x v="2"/>
    <d v="2022-03-07T00:00:00"/>
    <x v="12"/>
    <x v="86"/>
    <s v="1020"/>
    <s v="S020"/>
    <s v="S"/>
    <n v="2976.06"/>
    <n v="2"/>
    <x v="0"/>
    <s v="CSMS753360"/>
    <x v="416"/>
    <x v="86"/>
    <n v="1733"/>
    <n v="0"/>
    <s v=""/>
  </r>
  <r>
    <s v="5010141421"/>
    <x v="5"/>
    <x v="2"/>
    <d v="2022-03-07T00:00:00"/>
    <x v="12"/>
    <x v="32"/>
    <s v="1020"/>
    <s v="S020"/>
    <s v="S"/>
    <n v="9149.0499999999993"/>
    <n v="7"/>
    <x v="0"/>
    <s v="CSMS755168"/>
    <x v="416"/>
    <x v="32"/>
    <n v="1238"/>
    <n v="0"/>
    <s v=""/>
  </r>
  <r>
    <s v="5010141421"/>
    <x v="5"/>
    <x v="2"/>
    <d v="2022-03-07T00:00:00"/>
    <x v="12"/>
    <x v="31"/>
    <s v="1020"/>
    <s v="S020"/>
    <s v="S"/>
    <n v="18759.28"/>
    <n v="10"/>
    <x v="0"/>
    <s v="CSMS755504"/>
    <x v="416"/>
    <x v="31"/>
    <n v="1911"/>
    <n v="0"/>
    <s v=""/>
  </r>
  <r>
    <s v="5010141523"/>
    <x v="5"/>
    <x v="2"/>
    <d v="2022-03-07T00:00:00"/>
    <x v="12"/>
    <x v="2"/>
    <s v="1030"/>
    <s v="S030"/>
    <s v="S"/>
    <n v="19291.38"/>
    <n v="6"/>
    <x v="0"/>
    <s v="CSMS764232"/>
    <x v="415"/>
    <x v="2"/>
    <n v="9490"/>
    <n v="0"/>
    <s v=""/>
  </r>
  <r>
    <s v="5010141731"/>
    <x v="5"/>
    <x v="2"/>
    <d v="2022-03-07T00:00:00"/>
    <x v="12"/>
    <x v="99"/>
    <s v="1020"/>
    <s v="S020"/>
    <s v="S"/>
    <n v="3068.72"/>
    <n v="2"/>
    <x v="0"/>
    <s v="CSMS756160"/>
    <x v="416"/>
    <x v="99"/>
    <n v="1370"/>
    <n v="0"/>
    <s v=""/>
  </r>
  <r>
    <s v="5010141731"/>
    <x v="5"/>
    <x v="2"/>
    <d v="2022-03-07T00:00:00"/>
    <x v="12"/>
    <x v="31"/>
    <s v="1020"/>
    <s v="S020"/>
    <s v="S"/>
    <n v="18759.28"/>
    <n v="10"/>
    <x v="0"/>
    <s v="CSMS755504"/>
    <x v="416"/>
    <x v="31"/>
    <n v="1911"/>
    <n v="0"/>
    <s v=""/>
  </r>
  <r>
    <s v="5010141731"/>
    <x v="5"/>
    <x v="2"/>
    <d v="2022-03-07T00:00:00"/>
    <x v="12"/>
    <x v="32"/>
    <s v="1020"/>
    <s v="S020"/>
    <s v="S"/>
    <n v="9149.0499999999993"/>
    <n v="7"/>
    <x v="0"/>
    <s v="CSMS755168"/>
    <x v="416"/>
    <x v="32"/>
    <n v="1238"/>
    <n v="0"/>
    <s v=""/>
  </r>
  <r>
    <s v="5010141731"/>
    <x v="5"/>
    <x v="2"/>
    <d v="2022-03-07T00:00:00"/>
    <x v="12"/>
    <x v="86"/>
    <s v="1020"/>
    <s v="S020"/>
    <s v="S"/>
    <n v="2976.06"/>
    <n v="2"/>
    <x v="0"/>
    <s v="CSMS753360"/>
    <x v="416"/>
    <x v="86"/>
    <n v="1733"/>
    <n v="0"/>
    <s v=""/>
  </r>
  <r>
    <s v="5010141731"/>
    <x v="5"/>
    <x v="2"/>
    <d v="2022-03-07T00:00:00"/>
    <x v="12"/>
    <x v="63"/>
    <s v="1020"/>
    <s v="S020"/>
    <s v="S"/>
    <n v="2966.36"/>
    <n v="1"/>
    <x v="0"/>
    <s v="CSMS752424"/>
    <x v="416"/>
    <x v="63"/>
    <n v="3113"/>
    <n v="0"/>
    <s v=""/>
  </r>
  <r>
    <s v="5010141731"/>
    <x v="5"/>
    <x v="2"/>
    <d v="2022-03-07T00:00:00"/>
    <x v="12"/>
    <x v="9"/>
    <s v="1020"/>
    <s v="S020"/>
    <s v="S"/>
    <n v="8025.22"/>
    <n v="4"/>
    <x v="0"/>
    <s v="CSMS752368"/>
    <x v="416"/>
    <x v="9"/>
    <n v="1965"/>
    <n v="0"/>
    <s v=""/>
  </r>
  <r>
    <s v="5010141976"/>
    <x v="5"/>
    <x v="2"/>
    <d v="2022-03-07T00:00:00"/>
    <x v="13"/>
    <x v="9"/>
    <s v="1020"/>
    <s v="S020"/>
    <s v="H"/>
    <n v="-8025.22"/>
    <n v="-4"/>
    <x v="0"/>
    <s v="CSMS752368"/>
    <x v="416"/>
    <x v="9"/>
    <n v="1965"/>
    <n v="0"/>
    <s v=""/>
  </r>
  <r>
    <s v="5010141976"/>
    <x v="5"/>
    <x v="2"/>
    <d v="2022-03-07T00:00:00"/>
    <x v="13"/>
    <x v="63"/>
    <s v="1020"/>
    <s v="S020"/>
    <s v="H"/>
    <n v="-2966.36"/>
    <n v="-1"/>
    <x v="0"/>
    <s v="CSMS752424"/>
    <x v="416"/>
    <x v="63"/>
    <n v="3113"/>
    <n v="0"/>
    <s v=""/>
  </r>
  <r>
    <s v="5010141976"/>
    <x v="5"/>
    <x v="2"/>
    <d v="2022-03-07T00:00:00"/>
    <x v="13"/>
    <x v="86"/>
    <s v="1020"/>
    <s v="S020"/>
    <s v="H"/>
    <n v="-2976.06"/>
    <n v="-2"/>
    <x v="0"/>
    <s v="CSMS753360"/>
    <x v="416"/>
    <x v="86"/>
    <n v="1733"/>
    <n v="0"/>
    <s v=""/>
  </r>
  <r>
    <s v="5010141976"/>
    <x v="5"/>
    <x v="2"/>
    <d v="2022-03-07T00:00:00"/>
    <x v="13"/>
    <x v="32"/>
    <s v="1020"/>
    <s v="S020"/>
    <s v="H"/>
    <n v="-9149.0499999999993"/>
    <n v="-7"/>
    <x v="0"/>
    <s v="CSMS755168"/>
    <x v="416"/>
    <x v="32"/>
    <n v="1238"/>
    <n v="0"/>
    <s v=""/>
  </r>
  <r>
    <s v="5010141976"/>
    <x v="5"/>
    <x v="2"/>
    <d v="2022-03-07T00:00:00"/>
    <x v="13"/>
    <x v="31"/>
    <s v="1020"/>
    <s v="S020"/>
    <s v="H"/>
    <n v="-18759.28"/>
    <n v="-10"/>
    <x v="0"/>
    <s v="CSMS755504"/>
    <x v="416"/>
    <x v="31"/>
    <n v="1911"/>
    <n v="0"/>
    <s v=""/>
  </r>
  <r>
    <s v="5010142108"/>
    <x v="5"/>
    <x v="2"/>
    <d v="2022-03-08T00:00:00"/>
    <x v="12"/>
    <x v="4"/>
    <s v="1001"/>
    <s v="S001"/>
    <s v="S"/>
    <n v="46461.84"/>
    <n v="1"/>
    <x v="0"/>
    <s v="CSMS761314"/>
    <x v="415"/>
    <x v="4"/>
    <n v="107120"/>
    <n v="0"/>
    <s v=""/>
  </r>
  <r>
    <s v="5010142109"/>
    <x v="5"/>
    <x v="2"/>
    <d v="2022-03-07T00:00:00"/>
    <x v="12"/>
    <x v="2"/>
    <s v="1010"/>
    <s v="S010"/>
    <s v="S"/>
    <n v="5591.33"/>
    <n v="2"/>
    <x v="0"/>
    <s v="CSMS764232"/>
    <x v="415"/>
    <x v="2"/>
    <n v="9490"/>
    <n v="0"/>
    <s v=""/>
  </r>
  <r>
    <s v="5010142109"/>
    <x v="5"/>
    <x v="2"/>
    <d v="2022-03-07T00:00:00"/>
    <x v="12"/>
    <x v="65"/>
    <s v="1010"/>
    <s v="S010"/>
    <s v="S"/>
    <n v="7828.51"/>
    <n v="3"/>
    <x v="0"/>
    <s v="CSMS765106"/>
    <x v="415"/>
    <x v="65"/>
    <n v="8130"/>
    <n v="0"/>
    <s v=""/>
  </r>
  <r>
    <s v="5010142179"/>
    <x v="5"/>
    <x v="2"/>
    <d v="2022-03-08T00:00:00"/>
    <x v="12"/>
    <x v="2"/>
    <s v="1010"/>
    <s v="S010"/>
    <s v="S"/>
    <n v="11081.01"/>
    <n v="4"/>
    <x v="0"/>
    <s v="CSMS764232"/>
    <x v="415"/>
    <x v="2"/>
    <n v="9490"/>
    <n v="0"/>
    <s v=""/>
  </r>
  <r>
    <s v="5010142179"/>
    <x v="5"/>
    <x v="2"/>
    <d v="2022-03-08T00:00:00"/>
    <x v="12"/>
    <x v="65"/>
    <s v="1010"/>
    <s v="S010"/>
    <s v="S"/>
    <n v="10197.459999999999"/>
    <n v="4"/>
    <x v="0"/>
    <s v="CSMS765106"/>
    <x v="415"/>
    <x v="65"/>
    <n v="8130"/>
    <n v="0"/>
    <s v=""/>
  </r>
  <r>
    <s v="5010142237"/>
    <x v="5"/>
    <x v="2"/>
    <d v="2022-03-08T00:00:00"/>
    <x v="12"/>
    <x v="2"/>
    <s v="1030"/>
    <s v="S030"/>
    <s v="S"/>
    <n v="3510.89"/>
    <n v="1"/>
    <x v="0"/>
    <s v="CSMS764232"/>
    <x v="415"/>
    <x v="2"/>
    <n v="9490"/>
    <n v="0"/>
    <s v=""/>
  </r>
  <r>
    <s v="5010142473"/>
    <x v="5"/>
    <x v="2"/>
    <d v="2022-03-07T00:00:00"/>
    <x v="13"/>
    <x v="2"/>
    <s v="1010"/>
    <s v="S010"/>
    <s v="H"/>
    <n v="-5591.33"/>
    <n v="-2"/>
    <x v="0"/>
    <s v="CSMS764232"/>
    <x v="415"/>
    <x v="2"/>
    <n v="9490"/>
    <n v="0"/>
    <s v=""/>
  </r>
  <r>
    <s v="5010142474"/>
    <x v="5"/>
    <x v="2"/>
    <d v="2022-03-07T00:00:00"/>
    <x v="13"/>
    <x v="65"/>
    <s v="1010"/>
    <s v="S010"/>
    <s v="H"/>
    <n v="-7828.51"/>
    <n v="-3"/>
    <x v="0"/>
    <s v="CSMS765106"/>
    <x v="415"/>
    <x v="65"/>
    <n v="8130"/>
    <n v="0"/>
    <s v=""/>
  </r>
  <r>
    <s v="5010143098"/>
    <x v="5"/>
    <x v="2"/>
    <d v="2022-03-31T00:00:00"/>
    <x v="13"/>
    <x v="12"/>
    <s v="1010"/>
    <s v="S010"/>
    <s v="H"/>
    <n v="-24157.31"/>
    <n v="-9"/>
    <x v="0"/>
    <s v="CSMS764234"/>
    <x v="415"/>
    <x v="12"/>
    <n v="10385"/>
    <n v="0"/>
    <s v=""/>
  </r>
  <r>
    <s v="5010143098"/>
    <x v="5"/>
    <x v="2"/>
    <d v="2022-03-31T00:00:00"/>
    <x v="13"/>
    <x v="95"/>
    <s v="1010"/>
    <s v="S010"/>
    <s v="H"/>
    <n v="-10177.02"/>
    <n v="-2"/>
    <x v="0"/>
    <s v="CSMS765110"/>
    <x v="415"/>
    <x v="95"/>
    <n v="11320"/>
    <n v="0"/>
    <s v=""/>
  </r>
  <r>
    <s v="5010143098"/>
    <x v="5"/>
    <x v="2"/>
    <d v="2022-03-31T00:00:00"/>
    <x v="13"/>
    <x v="2"/>
    <s v="1010"/>
    <s v="S010"/>
    <s v="H"/>
    <n v="-2770.25"/>
    <n v="-1"/>
    <x v="0"/>
    <s v="CSMS764232"/>
    <x v="415"/>
    <x v="2"/>
    <n v="9490"/>
    <n v="0"/>
    <s v=""/>
  </r>
  <r>
    <s v="5010143178"/>
    <x v="5"/>
    <x v="2"/>
    <d v="2022-03-01T00:00:00"/>
    <x v="12"/>
    <x v="2"/>
    <s v="1010"/>
    <s v="S010"/>
    <s v="S"/>
    <n v="2320.13"/>
    <n v="1"/>
    <x v="0"/>
    <s v="CSMS764232"/>
    <x v="415"/>
    <x v="2"/>
    <n v="9490"/>
    <n v="0"/>
    <s v=""/>
  </r>
  <r>
    <s v="5010143178"/>
    <x v="5"/>
    <x v="2"/>
    <d v="2022-03-01T00:00:00"/>
    <x v="12"/>
    <x v="95"/>
    <s v="1010"/>
    <s v="S010"/>
    <s v="S"/>
    <n v="10177.02"/>
    <n v="2"/>
    <x v="0"/>
    <s v="CSMS765110"/>
    <x v="415"/>
    <x v="95"/>
    <n v="11320"/>
    <n v="0"/>
    <s v=""/>
  </r>
  <r>
    <s v="5010143178"/>
    <x v="5"/>
    <x v="2"/>
    <d v="2022-03-01T00:00:00"/>
    <x v="12"/>
    <x v="12"/>
    <s v="1010"/>
    <s v="S010"/>
    <s v="S"/>
    <n v="24157.31"/>
    <n v="9"/>
    <x v="0"/>
    <s v="CSMS764234"/>
    <x v="415"/>
    <x v="12"/>
    <n v="10385"/>
    <n v="0"/>
    <s v=""/>
  </r>
  <r>
    <s v="5010143296"/>
    <x v="5"/>
    <x v="2"/>
    <d v="2022-03-09T00:00:00"/>
    <x v="12"/>
    <x v="30"/>
    <s v="1020"/>
    <s v="S020"/>
    <s v="S"/>
    <n v="58861.67"/>
    <n v="2"/>
    <x v="0"/>
    <s v="CSMS761290"/>
    <x v="415"/>
    <x v="30"/>
    <n v="82358.8"/>
    <n v="0"/>
    <s v=""/>
  </r>
  <r>
    <s v="5010145662"/>
    <x v="5"/>
    <x v="2"/>
    <d v="2022-03-11T00:00:00"/>
    <x v="12"/>
    <x v="80"/>
    <s v="1060"/>
    <s v="S061"/>
    <s v="S"/>
    <n v="13607.03"/>
    <n v="10"/>
    <x v="0"/>
    <s v="CSMS757968"/>
    <x v="416"/>
    <x v="80"/>
    <n v="1325"/>
    <n v="0"/>
    <s v=""/>
  </r>
  <r>
    <s v="5010145663"/>
    <x v="5"/>
    <x v="2"/>
    <d v="2022-03-11T00:00:00"/>
    <x v="12"/>
    <x v="80"/>
    <s v="1060"/>
    <s v="S061"/>
    <s v="S"/>
    <n v="8164.22"/>
    <n v="6"/>
    <x v="0"/>
    <s v="CSMS757968"/>
    <x v="416"/>
    <x v="80"/>
    <n v="1325"/>
    <n v="0"/>
    <s v=""/>
  </r>
  <r>
    <s v="5010146907"/>
    <x v="5"/>
    <x v="2"/>
    <d v="2022-03-14T00:00:00"/>
    <x v="12"/>
    <x v="9"/>
    <s v="1050"/>
    <s v="S050"/>
    <s v="S"/>
    <n v="4012.61"/>
    <n v="2"/>
    <x v="0"/>
    <s v="CSMS752368"/>
    <x v="416"/>
    <x v="9"/>
    <n v="1965"/>
    <n v="0"/>
    <s v=""/>
  </r>
  <r>
    <s v="5010146907"/>
    <x v="5"/>
    <x v="2"/>
    <d v="2022-03-14T00:00:00"/>
    <x v="12"/>
    <x v="32"/>
    <s v="1050"/>
    <s v="S050"/>
    <s v="S"/>
    <n v="3921.02"/>
    <n v="3"/>
    <x v="0"/>
    <s v="CSMS755168"/>
    <x v="416"/>
    <x v="32"/>
    <n v="1238"/>
    <n v="0"/>
    <s v=""/>
  </r>
  <r>
    <s v="5010146907"/>
    <x v="5"/>
    <x v="2"/>
    <d v="2022-03-14T00:00:00"/>
    <x v="12"/>
    <x v="31"/>
    <s v="1050"/>
    <s v="S050"/>
    <s v="S"/>
    <n v="20635.21"/>
    <n v="11"/>
    <x v="0"/>
    <s v="CSMS755504"/>
    <x v="416"/>
    <x v="31"/>
    <n v="1911"/>
    <n v="0"/>
    <s v=""/>
  </r>
  <r>
    <s v="5010147218"/>
    <x v="5"/>
    <x v="2"/>
    <d v="2022-03-14T00:00:00"/>
    <x v="12"/>
    <x v="32"/>
    <s v="1030"/>
    <s v="S030"/>
    <s v="S"/>
    <n v="1307.01"/>
    <n v="1"/>
    <x v="0"/>
    <s v="CSMS755168"/>
    <x v="416"/>
    <x v="32"/>
    <n v="1238"/>
    <n v="0"/>
    <s v=""/>
  </r>
  <r>
    <s v="5010147320"/>
    <x v="5"/>
    <x v="2"/>
    <d v="2022-03-14T00:00:00"/>
    <x v="12"/>
    <x v="6"/>
    <s v="1010"/>
    <s v="S010"/>
    <s v="S"/>
    <n v="8637.24"/>
    <n v="6"/>
    <x v="0"/>
    <s v="CSMS752112"/>
    <x v="416"/>
    <x v="6"/>
    <n v="1446"/>
    <n v="0"/>
    <s v=""/>
  </r>
  <r>
    <s v="5010147321"/>
    <x v="5"/>
    <x v="2"/>
    <d v="2022-03-14T00:00:00"/>
    <x v="12"/>
    <x v="9"/>
    <s v="1010"/>
    <s v="S010"/>
    <s v="S"/>
    <n v="4012.61"/>
    <n v="2"/>
    <x v="0"/>
    <s v="CSMS752368"/>
    <x v="416"/>
    <x v="9"/>
    <n v="1965"/>
    <n v="0"/>
    <s v=""/>
  </r>
  <r>
    <s v="5010147525"/>
    <x v="5"/>
    <x v="2"/>
    <d v="2022-03-15T00:00:00"/>
    <x v="12"/>
    <x v="30"/>
    <s v="1020"/>
    <s v="S020"/>
    <s v="S"/>
    <n v="29430.84"/>
    <n v="1"/>
    <x v="0"/>
    <s v="CSMS761290"/>
    <x v="415"/>
    <x v="30"/>
    <n v="82358.8"/>
    <n v="0"/>
    <s v=""/>
  </r>
  <r>
    <s v="5010147551"/>
    <x v="5"/>
    <x v="2"/>
    <d v="2022-03-14T00:00:00"/>
    <x v="12"/>
    <x v="8"/>
    <s v="1080"/>
    <s v="S080"/>
    <s v="S"/>
    <n v="4607.3900000000003"/>
    <n v="2"/>
    <x v="0"/>
    <s v="CSMS752992"/>
    <x v="416"/>
    <x v="8"/>
    <n v="2306"/>
    <n v="0"/>
    <s v=""/>
  </r>
  <r>
    <s v="5010149702"/>
    <x v="5"/>
    <x v="2"/>
    <d v="2022-03-16T00:00:00"/>
    <x v="12"/>
    <x v="17"/>
    <s v="1060"/>
    <s v="S060"/>
    <s v="S"/>
    <n v="30110.82"/>
    <n v="3"/>
    <x v="0"/>
    <s v="CSMS761354"/>
    <x v="415"/>
    <x v="17"/>
    <n v="43365"/>
    <n v="0"/>
    <s v=""/>
  </r>
  <r>
    <s v="5010149786"/>
    <x v="5"/>
    <x v="2"/>
    <d v="2022-03-16T00:00:00"/>
    <x v="12"/>
    <x v="10"/>
    <s v="1050"/>
    <s v="S050"/>
    <s v="S"/>
    <n v="18102"/>
    <n v="2"/>
    <x v="0"/>
    <s v="CSMS761360"/>
    <x v="415"/>
    <x v="10"/>
    <n v="42200"/>
    <n v="0"/>
    <s v=""/>
  </r>
  <r>
    <s v="5010150125"/>
    <x v="5"/>
    <x v="2"/>
    <d v="2022-03-17T00:00:00"/>
    <x v="12"/>
    <x v="21"/>
    <s v="1096"/>
    <s v="S096"/>
    <s v="S"/>
    <n v="1463.25"/>
    <n v="1"/>
    <x v="0"/>
    <s v="CSMS753456"/>
    <x v="416"/>
    <x v="21"/>
    <n v="1708"/>
    <n v="0"/>
    <s v=""/>
  </r>
  <r>
    <s v="5010150579"/>
    <x v="5"/>
    <x v="2"/>
    <d v="2022-03-17T00:00:00"/>
    <x v="12"/>
    <x v="9"/>
    <s v="1020"/>
    <s v="S020"/>
    <s v="S"/>
    <n v="32100.880000000001"/>
    <n v="16"/>
    <x v="0"/>
    <s v="CSMS752368"/>
    <x v="416"/>
    <x v="9"/>
    <n v="1965"/>
    <n v="0"/>
    <s v=""/>
  </r>
  <r>
    <s v="5010150579"/>
    <x v="5"/>
    <x v="2"/>
    <d v="2022-03-17T00:00:00"/>
    <x v="12"/>
    <x v="32"/>
    <s v="1020"/>
    <s v="S020"/>
    <s v="S"/>
    <n v="2614.02"/>
    <n v="2"/>
    <x v="0"/>
    <s v="CSMS755168"/>
    <x v="416"/>
    <x v="32"/>
    <n v="1238"/>
    <n v="0"/>
    <s v=""/>
  </r>
  <r>
    <s v="5010150579"/>
    <x v="5"/>
    <x v="2"/>
    <d v="2022-03-17T00:00:00"/>
    <x v="12"/>
    <x v="63"/>
    <s v="1020"/>
    <s v="S020"/>
    <s v="S"/>
    <n v="14831.79"/>
    <n v="5"/>
    <x v="0"/>
    <s v="CSMS752424"/>
    <x v="416"/>
    <x v="63"/>
    <n v="3113"/>
    <n v="0"/>
    <s v=""/>
  </r>
  <r>
    <s v="5010150579"/>
    <x v="5"/>
    <x v="2"/>
    <d v="2022-03-17T00:00:00"/>
    <x v="12"/>
    <x v="86"/>
    <s v="1020"/>
    <s v="S020"/>
    <s v="S"/>
    <n v="1488.03"/>
    <n v="1"/>
    <x v="0"/>
    <s v="CSMS753360"/>
    <x v="416"/>
    <x v="86"/>
    <n v="1733"/>
    <n v="0"/>
    <s v=""/>
  </r>
  <r>
    <s v="5010150712"/>
    <x v="5"/>
    <x v="2"/>
    <d v="2022-03-01T00:00:00"/>
    <x v="12"/>
    <x v="14"/>
    <s v="1050"/>
    <s v="S050"/>
    <s v="S"/>
    <n v="19031.84"/>
    <n v="1"/>
    <x v="0"/>
    <s v="CSMS761328"/>
    <x v="415"/>
    <x v="14"/>
    <n v="50350"/>
    <n v="0"/>
    <s v=""/>
  </r>
  <r>
    <s v="5010150733"/>
    <x v="5"/>
    <x v="2"/>
    <d v="2022-03-17T00:00:00"/>
    <x v="12"/>
    <x v="12"/>
    <s v="1020"/>
    <s v="S024"/>
    <s v="S"/>
    <n v="25018.48"/>
    <n v="7"/>
    <x v="0"/>
    <s v="CSMS764234"/>
    <x v="415"/>
    <x v="12"/>
    <n v="10385"/>
    <n v="0"/>
    <s v=""/>
  </r>
  <r>
    <s v="5010150734"/>
    <x v="5"/>
    <x v="2"/>
    <d v="2022-03-17T00:00:00"/>
    <x v="12"/>
    <x v="2"/>
    <s v="1020"/>
    <s v="S024"/>
    <s v="S"/>
    <n v="16608.759999999998"/>
    <n v="6"/>
    <x v="0"/>
    <s v="CSMS764232"/>
    <x v="415"/>
    <x v="2"/>
    <n v="9490"/>
    <n v="0"/>
    <s v=""/>
  </r>
  <r>
    <s v="5010150734"/>
    <x v="5"/>
    <x v="2"/>
    <d v="2022-03-17T00:00:00"/>
    <x v="12"/>
    <x v="2"/>
    <s v="1020"/>
    <s v="S024"/>
    <s v="S"/>
    <n v="33753.589999999997"/>
    <n v="13"/>
    <x v="0"/>
    <s v="CSMS764232"/>
    <x v="415"/>
    <x v="2"/>
    <n v="9490"/>
    <n v="0"/>
    <s v=""/>
  </r>
  <r>
    <s v="5010151455"/>
    <x v="5"/>
    <x v="2"/>
    <d v="2022-03-18T00:00:00"/>
    <x v="12"/>
    <x v="2"/>
    <s v="1010"/>
    <s v="S010"/>
    <s v="S"/>
    <n v="12198.25"/>
    <n v="4"/>
    <x v="0"/>
    <s v="CSMS764232"/>
    <x v="415"/>
    <x v="2"/>
    <n v="9490"/>
    <n v="0"/>
    <s v=""/>
  </r>
  <r>
    <s v="5010151455"/>
    <x v="5"/>
    <x v="2"/>
    <d v="2022-03-18T00:00:00"/>
    <x v="12"/>
    <x v="65"/>
    <s v="1010"/>
    <s v="S010"/>
    <s v="S"/>
    <n v="8711.0300000000007"/>
    <n v="3"/>
    <x v="0"/>
    <s v="CSMS765106"/>
    <x v="415"/>
    <x v="65"/>
    <n v="8130"/>
    <n v="0"/>
    <s v=""/>
  </r>
  <r>
    <s v="5010151512"/>
    <x v="5"/>
    <x v="2"/>
    <d v="2022-03-18T00:00:00"/>
    <x v="12"/>
    <x v="18"/>
    <s v="1010"/>
    <s v="S010"/>
    <s v="S"/>
    <n v="18118.16"/>
    <n v="1"/>
    <x v="0"/>
    <s v="CSMS761326"/>
    <x v="415"/>
    <x v="18"/>
    <n v="52000"/>
    <n v="0"/>
    <s v=""/>
  </r>
  <r>
    <s v="5010153016"/>
    <x v="5"/>
    <x v="2"/>
    <d v="2022-03-21T00:00:00"/>
    <x v="12"/>
    <x v="30"/>
    <s v="1020"/>
    <s v="S020"/>
    <s v="S"/>
    <n v="32153.14"/>
    <n v="1"/>
    <x v="0"/>
    <s v="CSMS761290"/>
    <x v="415"/>
    <x v="30"/>
    <n v="82358.8"/>
    <n v="0"/>
    <s v=""/>
  </r>
  <r>
    <s v="5010153194"/>
    <x v="5"/>
    <x v="2"/>
    <d v="2022-03-21T00:00:00"/>
    <x v="12"/>
    <x v="30"/>
    <s v="1030"/>
    <s v="S030"/>
    <s v="S"/>
    <n v="29430.84"/>
    <n v="1"/>
    <x v="0"/>
    <s v="CSMS761290"/>
    <x v="415"/>
    <x v="30"/>
    <n v="82358.8"/>
    <n v="0"/>
    <s v=""/>
  </r>
  <r>
    <s v="5010153471"/>
    <x v="5"/>
    <x v="2"/>
    <d v="2022-03-21T00:00:00"/>
    <x v="12"/>
    <x v="13"/>
    <s v="1060"/>
    <s v="S060"/>
    <s v="S"/>
    <n v="67756.39"/>
    <n v="5"/>
    <x v="0"/>
    <s v="CSMS761320"/>
    <x v="415"/>
    <x v="13"/>
    <n v="46100"/>
    <n v="0"/>
    <s v=""/>
  </r>
  <r>
    <s v="5010153471"/>
    <x v="5"/>
    <x v="2"/>
    <d v="2022-03-21T00:00:00"/>
    <x v="12"/>
    <x v="10"/>
    <s v="1060"/>
    <s v="S060"/>
    <s v="S"/>
    <n v="18186"/>
    <n v="2"/>
    <x v="0"/>
    <s v="CSMS761360"/>
    <x v="415"/>
    <x v="10"/>
    <n v="42200"/>
    <n v="0"/>
    <s v=""/>
  </r>
  <r>
    <s v="5010153471"/>
    <x v="5"/>
    <x v="2"/>
    <d v="2022-03-21T00:00:00"/>
    <x v="12"/>
    <x v="0"/>
    <s v="1060"/>
    <s v="S060"/>
    <s v="S"/>
    <n v="10201.48"/>
    <n v="1"/>
    <x v="0"/>
    <s v="CSMS761362"/>
    <x v="415"/>
    <x v="0"/>
    <n v="41000"/>
    <n v="0"/>
    <s v=""/>
  </r>
  <r>
    <s v="5010154337"/>
    <x v="5"/>
    <x v="2"/>
    <d v="2022-03-22T00:00:00"/>
    <x v="12"/>
    <x v="0"/>
    <s v="1060"/>
    <s v="S060"/>
    <s v="S"/>
    <n v="10598.99"/>
    <n v="1"/>
    <x v="0"/>
    <s v="CSMS761362"/>
    <x v="415"/>
    <x v="0"/>
    <n v="41000"/>
    <n v="0"/>
    <s v=""/>
  </r>
  <r>
    <s v="5010154337"/>
    <x v="5"/>
    <x v="2"/>
    <d v="2022-03-22T00:00:00"/>
    <x v="12"/>
    <x v="10"/>
    <s v="1060"/>
    <s v="S060"/>
    <s v="S"/>
    <n v="9457.7800000000007"/>
    <n v="1"/>
    <x v="0"/>
    <s v="CSMS761360"/>
    <x v="415"/>
    <x v="10"/>
    <n v="42200"/>
    <n v="0"/>
    <s v=""/>
  </r>
  <r>
    <s v="5010154337"/>
    <x v="5"/>
    <x v="2"/>
    <d v="2022-03-22T00:00:00"/>
    <x v="12"/>
    <x v="17"/>
    <s v="1060"/>
    <s v="S060"/>
    <s v="S"/>
    <n v="21394.06"/>
    <n v="2"/>
    <x v="0"/>
    <s v="CSMS761354"/>
    <x v="415"/>
    <x v="17"/>
    <n v="43365"/>
    <n v="0"/>
    <s v=""/>
  </r>
  <r>
    <s v="5010154337"/>
    <x v="5"/>
    <x v="2"/>
    <d v="2022-03-22T00:00:00"/>
    <x v="12"/>
    <x v="73"/>
    <s v="1060"/>
    <s v="S060"/>
    <s v="S"/>
    <n v="8934.57"/>
    <n v="1"/>
    <x v="0"/>
    <s v="CSMS761340"/>
    <x v="415"/>
    <x v="73"/>
    <n v="41980"/>
    <n v="0"/>
    <s v=""/>
  </r>
  <r>
    <s v="5010154337"/>
    <x v="5"/>
    <x v="2"/>
    <d v="2022-03-22T00:00:00"/>
    <x v="12"/>
    <x v="13"/>
    <s v="1060"/>
    <s v="S060"/>
    <s v="S"/>
    <n v="13551.28"/>
    <n v="1"/>
    <x v="0"/>
    <s v="CSMS761320"/>
    <x v="415"/>
    <x v="13"/>
    <n v="46100"/>
    <n v="0"/>
    <s v=""/>
  </r>
  <r>
    <s v="5010154387"/>
    <x v="5"/>
    <x v="2"/>
    <d v="2022-03-22T00:00:00"/>
    <x v="12"/>
    <x v="10"/>
    <s v="1050"/>
    <s v="S050"/>
    <s v="S"/>
    <n v="9051"/>
    <n v="1"/>
    <x v="0"/>
    <s v="CSMS761360"/>
    <x v="415"/>
    <x v="10"/>
    <n v="42200"/>
    <n v="0"/>
    <s v=""/>
  </r>
  <r>
    <s v="5010154398"/>
    <x v="5"/>
    <x v="2"/>
    <d v="2022-03-22T00:00:00"/>
    <x v="12"/>
    <x v="0"/>
    <s v="1060"/>
    <s v="S060"/>
    <s v="S"/>
    <n v="10598.99"/>
    <n v="1"/>
    <x v="0"/>
    <s v="CSMS761362"/>
    <x v="415"/>
    <x v="0"/>
    <n v="41000"/>
    <n v="0"/>
    <s v=""/>
  </r>
  <r>
    <s v="5010154398"/>
    <x v="5"/>
    <x v="2"/>
    <d v="2022-03-22T00:00:00"/>
    <x v="12"/>
    <x v="73"/>
    <s v="1060"/>
    <s v="S060"/>
    <s v="S"/>
    <n v="8934.58"/>
    <n v="1"/>
    <x v="0"/>
    <s v="CSMS761340"/>
    <x v="415"/>
    <x v="73"/>
    <n v="41980"/>
    <n v="0"/>
    <s v=""/>
  </r>
  <r>
    <s v="5010154398"/>
    <x v="5"/>
    <x v="2"/>
    <d v="2022-03-22T00:00:00"/>
    <x v="12"/>
    <x v="28"/>
    <s v="1060"/>
    <s v="S060"/>
    <s v="S"/>
    <n v="12018.77"/>
    <n v="1"/>
    <x v="0"/>
    <s v="CSMS761356"/>
    <x v="415"/>
    <x v="28"/>
    <n v="44820"/>
    <n v="0"/>
    <s v=""/>
  </r>
  <r>
    <s v="5010154398"/>
    <x v="5"/>
    <x v="2"/>
    <d v="2022-03-22T00:00:00"/>
    <x v="12"/>
    <x v="10"/>
    <s v="1060"/>
    <s v="S060"/>
    <s v="S"/>
    <n v="9457.7800000000007"/>
    <n v="1"/>
    <x v="0"/>
    <s v="CSMS761360"/>
    <x v="415"/>
    <x v="10"/>
    <n v="42200"/>
    <n v="0"/>
    <s v=""/>
  </r>
  <r>
    <s v="5010154401"/>
    <x v="5"/>
    <x v="2"/>
    <d v="2022-03-22T00:00:00"/>
    <x v="12"/>
    <x v="28"/>
    <s v="1060"/>
    <s v="S060"/>
    <s v="S"/>
    <n v="12018.77"/>
    <n v="1"/>
    <x v="0"/>
    <s v="CSMS761356"/>
    <x v="415"/>
    <x v="28"/>
    <n v="44820"/>
    <n v="0"/>
    <s v=""/>
  </r>
  <r>
    <s v="5010154401"/>
    <x v="5"/>
    <x v="2"/>
    <d v="2022-03-22T00:00:00"/>
    <x v="12"/>
    <x v="10"/>
    <s v="1060"/>
    <s v="S060"/>
    <s v="S"/>
    <n v="18915.560000000001"/>
    <n v="2"/>
    <x v="0"/>
    <s v="CSMS761360"/>
    <x v="415"/>
    <x v="10"/>
    <n v="42200"/>
    <n v="0"/>
    <s v=""/>
  </r>
  <r>
    <s v="5010154401"/>
    <x v="5"/>
    <x v="2"/>
    <d v="2022-03-22T00:00:00"/>
    <x v="12"/>
    <x v="0"/>
    <s v="1060"/>
    <s v="S060"/>
    <s v="S"/>
    <n v="10598.99"/>
    <n v="1"/>
    <x v="0"/>
    <s v="CSMS761362"/>
    <x v="415"/>
    <x v="0"/>
    <n v="41000"/>
    <n v="0"/>
    <s v=""/>
  </r>
  <r>
    <s v="5010154401"/>
    <x v="5"/>
    <x v="2"/>
    <d v="2022-03-22T00:00:00"/>
    <x v="12"/>
    <x v="40"/>
    <s v="1060"/>
    <s v="S060"/>
    <s v="S"/>
    <n v="21860.01"/>
    <n v="2"/>
    <x v="0"/>
    <s v="CSMS761306"/>
    <x v="415"/>
    <x v="40"/>
    <n v="17645"/>
    <n v="0"/>
    <s v=""/>
  </r>
  <r>
    <s v="5010154402"/>
    <x v="5"/>
    <x v="2"/>
    <d v="2022-03-22T00:00:00"/>
    <x v="12"/>
    <x v="56"/>
    <s v="1060"/>
    <s v="S060"/>
    <s v="S"/>
    <n v="11772.19"/>
    <n v="3"/>
    <x v="0"/>
    <s v="CSMS750544"/>
    <x v="416"/>
    <x v="56"/>
    <n v="3645"/>
    <n v="0"/>
    <s v=""/>
  </r>
  <r>
    <s v="5010154402"/>
    <x v="5"/>
    <x v="2"/>
    <d v="2022-03-22T00:00:00"/>
    <x v="12"/>
    <x v="5"/>
    <s v="1060"/>
    <s v="S060"/>
    <s v="S"/>
    <n v="9312.75"/>
    <n v="7"/>
    <x v="0"/>
    <s v="CSMS750832"/>
    <x v="416"/>
    <x v="5"/>
    <n v="1297"/>
    <n v="0"/>
    <s v=""/>
  </r>
  <r>
    <s v="5010154402"/>
    <x v="5"/>
    <x v="2"/>
    <d v="2022-03-22T00:00:00"/>
    <x v="12"/>
    <x v="31"/>
    <s v="1060"/>
    <s v="S060"/>
    <s v="S"/>
    <n v="13192.43"/>
    <n v="7"/>
    <x v="0"/>
    <s v="CSMS755504"/>
    <x v="416"/>
    <x v="31"/>
    <n v="1911"/>
    <n v="0"/>
    <s v=""/>
  </r>
  <r>
    <s v="5010154441"/>
    <x v="5"/>
    <x v="2"/>
    <d v="2022-03-22T00:00:00"/>
    <x v="12"/>
    <x v="30"/>
    <s v="1030"/>
    <s v="S030"/>
    <s v="S"/>
    <n v="29430.84"/>
    <n v="1"/>
    <x v="0"/>
    <s v="CSMS761290"/>
    <x v="415"/>
    <x v="30"/>
    <n v="82358.8"/>
    <n v="0"/>
    <s v=""/>
  </r>
  <r>
    <s v="5010154450"/>
    <x v="5"/>
    <x v="2"/>
    <d v="2022-03-22T00:00:00"/>
    <x v="12"/>
    <x v="31"/>
    <s v="1050"/>
    <s v="S050"/>
    <s v="S"/>
    <n v="3751.86"/>
    <n v="2"/>
    <x v="0"/>
    <s v="CSMS755504"/>
    <x v="416"/>
    <x v="31"/>
    <n v="1911"/>
    <n v="0"/>
    <s v=""/>
  </r>
  <r>
    <s v="5010154450"/>
    <x v="5"/>
    <x v="2"/>
    <d v="2022-03-22T00:00:00"/>
    <x v="12"/>
    <x v="9"/>
    <s v="1050"/>
    <s v="S050"/>
    <s v="S"/>
    <n v="2006.31"/>
    <n v="1"/>
    <x v="0"/>
    <s v="CSMS752368"/>
    <x v="416"/>
    <x v="9"/>
    <n v="1965"/>
    <n v="0"/>
    <s v=""/>
  </r>
  <r>
    <s v="5010154629"/>
    <x v="5"/>
    <x v="2"/>
    <d v="2022-03-22T00:00:00"/>
    <x v="12"/>
    <x v="6"/>
    <s v="1010"/>
    <s v="S010"/>
    <s v="S"/>
    <n v="2879.08"/>
    <n v="2"/>
    <x v="0"/>
    <s v="CSMS752112"/>
    <x v="416"/>
    <x v="6"/>
    <n v="1446"/>
    <n v="0"/>
    <s v=""/>
  </r>
  <r>
    <s v="5010155269"/>
    <x v="5"/>
    <x v="2"/>
    <d v="2022-03-23T00:00:00"/>
    <x v="12"/>
    <x v="13"/>
    <s v="1060"/>
    <s v="S060"/>
    <s v="S"/>
    <n v="13551.28"/>
    <n v="1"/>
    <x v="0"/>
    <s v="CSMS761320"/>
    <x v="415"/>
    <x v="13"/>
    <n v="46100"/>
    <n v="0"/>
    <s v=""/>
  </r>
  <r>
    <s v="5010155269"/>
    <x v="5"/>
    <x v="2"/>
    <d v="2022-03-23T00:00:00"/>
    <x v="12"/>
    <x v="28"/>
    <s v="1060"/>
    <s v="S060"/>
    <s v="S"/>
    <n v="12018.77"/>
    <n v="1"/>
    <x v="0"/>
    <s v="CSMS761356"/>
    <x v="415"/>
    <x v="28"/>
    <n v="44820"/>
    <n v="0"/>
    <s v=""/>
  </r>
  <r>
    <s v="5010155269"/>
    <x v="5"/>
    <x v="2"/>
    <d v="2022-03-23T00:00:00"/>
    <x v="12"/>
    <x v="10"/>
    <s v="1060"/>
    <s v="S060"/>
    <s v="S"/>
    <n v="20714.650000000001"/>
    <n v="2"/>
    <x v="0"/>
    <s v="CSMS761360"/>
    <x v="415"/>
    <x v="10"/>
    <n v="42200"/>
    <n v="0"/>
    <s v=""/>
  </r>
  <r>
    <s v="5010155269"/>
    <x v="5"/>
    <x v="2"/>
    <d v="2022-03-23T00:00:00"/>
    <x v="12"/>
    <x v="0"/>
    <s v="1060"/>
    <s v="S060"/>
    <s v="S"/>
    <n v="42395.95"/>
    <n v="4"/>
    <x v="0"/>
    <s v="CSMS761362"/>
    <x v="415"/>
    <x v="0"/>
    <n v="41000"/>
    <n v="0"/>
    <s v=""/>
  </r>
  <r>
    <s v="5010155720"/>
    <x v="5"/>
    <x v="2"/>
    <d v="2022-03-23T00:00:00"/>
    <x v="12"/>
    <x v="80"/>
    <s v="1060"/>
    <s v="S061"/>
    <s v="S"/>
    <n v="1360.7"/>
    <n v="1"/>
    <x v="0"/>
    <s v="CSMS757968"/>
    <x v="416"/>
    <x v="80"/>
    <n v="1325"/>
    <n v="0"/>
    <s v=""/>
  </r>
  <r>
    <s v="5010158607"/>
    <x v="5"/>
    <x v="2"/>
    <d v="2022-03-28T00:00:00"/>
    <x v="12"/>
    <x v="18"/>
    <s v="1060"/>
    <s v="S060"/>
    <s v="S"/>
    <n v="38641.620000000003"/>
    <n v="2"/>
    <x v="0"/>
    <s v="CSMS761326"/>
    <x v="415"/>
    <x v="18"/>
    <n v="52000"/>
    <n v="0"/>
    <s v=""/>
  </r>
  <r>
    <s v="5010158608"/>
    <x v="5"/>
    <x v="2"/>
    <d v="2022-03-28T00:00:00"/>
    <x v="12"/>
    <x v="44"/>
    <s v="1060"/>
    <s v="S060"/>
    <s v="S"/>
    <n v="3305.96"/>
    <n v="1"/>
    <x v="0"/>
    <s v="CSMS752672"/>
    <x v="416"/>
    <x v="44"/>
    <n v="3096"/>
    <n v="0"/>
    <s v=""/>
  </r>
  <r>
    <s v="5010158608"/>
    <x v="5"/>
    <x v="2"/>
    <d v="2022-03-28T00:00:00"/>
    <x v="12"/>
    <x v="56"/>
    <s v="1060"/>
    <s v="S060"/>
    <s v="S"/>
    <n v="3924.06"/>
    <n v="1"/>
    <x v="0"/>
    <s v="CSMS750544"/>
    <x v="416"/>
    <x v="56"/>
    <n v="3645"/>
    <n v="0"/>
    <s v=""/>
  </r>
  <r>
    <s v="5010158608"/>
    <x v="5"/>
    <x v="2"/>
    <d v="2022-03-28T00:00:00"/>
    <x v="12"/>
    <x v="31"/>
    <s v="1060"/>
    <s v="S060"/>
    <s v="S"/>
    <n v="9423.16"/>
    <n v="5"/>
    <x v="0"/>
    <s v="CSMS755504"/>
    <x v="416"/>
    <x v="31"/>
    <n v="1911"/>
    <n v="0"/>
    <s v=""/>
  </r>
  <r>
    <s v="5010159030"/>
    <x v="5"/>
    <x v="2"/>
    <d v="2022-03-28T00:00:00"/>
    <x v="12"/>
    <x v="7"/>
    <s v="1030"/>
    <s v="S030"/>
    <s v="S"/>
    <n v="19967.16"/>
    <n v="9"/>
    <x v="0"/>
    <s v="CSMS764230"/>
    <x v="415"/>
    <x v="7"/>
    <n v="8280"/>
    <n v="0"/>
    <s v=""/>
  </r>
  <r>
    <s v="5010159242"/>
    <x v="5"/>
    <x v="2"/>
    <d v="2022-03-28T00:00:00"/>
    <x v="12"/>
    <x v="55"/>
    <s v="1010"/>
    <s v="S010"/>
    <s v="S"/>
    <n v="8923.86"/>
    <n v="2"/>
    <x v="0"/>
    <s v="CSMS765108"/>
    <x v="415"/>
    <x v="55"/>
    <n v="9800"/>
    <n v="0"/>
    <s v=""/>
  </r>
  <r>
    <s v="5010159399"/>
    <x v="5"/>
    <x v="2"/>
    <d v="2022-03-28T00:00:00"/>
    <x v="12"/>
    <x v="7"/>
    <s v="1030"/>
    <s v="S030"/>
    <s v="S"/>
    <n v="4083.73"/>
    <n v="2"/>
    <x v="0"/>
    <s v="CSMS764230"/>
    <x v="415"/>
    <x v="7"/>
    <n v="8280"/>
    <n v="0"/>
    <s v=""/>
  </r>
  <r>
    <s v="5010159988"/>
    <x v="5"/>
    <x v="2"/>
    <d v="2022-03-29T00:00:00"/>
    <x v="12"/>
    <x v="10"/>
    <s v="1050"/>
    <s v="S050"/>
    <s v="S"/>
    <n v="9051"/>
    <n v="1"/>
    <x v="0"/>
    <s v="CSMS761360"/>
    <x v="415"/>
    <x v="10"/>
    <n v="42200"/>
    <n v="0"/>
    <s v=""/>
  </r>
  <r>
    <s v="5010160105"/>
    <x v="5"/>
    <x v="2"/>
    <d v="2022-03-29T00:00:00"/>
    <x v="12"/>
    <x v="10"/>
    <s v="1060"/>
    <s v="S060"/>
    <s v="S"/>
    <n v="10357.33"/>
    <n v="1"/>
    <x v="0"/>
    <s v="CSMS761360"/>
    <x v="415"/>
    <x v="10"/>
    <n v="42200"/>
    <n v="0"/>
    <s v=""/>
  </r>
  <r>
    <s v="5010160105"/>
    <x v="5"/>
    <x v="2"/>
    <d v="2022-03-29T00:00:00"/>
    <x v="12"/>
    <x v="17"/>
    <s v="1060"/>
    <s v="S060"/>
    <s v="S"/>
    <n v="31585.32"/>
    <n v="3"/>
    <x v="0"/>
    <s v="CSMS761354"/>
    <x v="415"/>
    <x v="17"/>
    <n v="43365"/>
    <n v="0"/>
    <s v=""/>
  </r>
  <r>
    <s v="5010160105"/>
    <x v="5"/>
    <x v="2"/>
    <d v="2022-03-29T00:00:00"/>
    <x v="12"/>
    <x v="18"/>
    <s v="1060"/>
    <s v="S060"/>
    <s v="S"/>
    <n v="19320.810000000001"/>
    <n v="1"/>
    <x v="0"/>
    <s v="CSMS761326"/>
    <x v="415"/>
    <x v="18"/>
    <n v="52000"/>
    <n v="0"/>
    <s v=""/>
  </r>
  <r>
    <s v="5010160212"/>
    <x v="5"/>
    <x v="2"/>
    <d v="2022-03-29T00:00:00"/>
    <x v="12"/>
    <x v="27"/>
    <s v="1001"/>
    <s v="S001"/>
    <s v="S"/>
    <n v="39244.36"/>
    <n v="1"/>
    <x v="0"/>
    <s v="CSMS761302"/>
    <x v="415"/>
    <x v="27"/>
    <n v="95048.4"/>
    <n v="0"/>
    <s v=""/>
  </r>
  <r>
    <s v="5010161439"/>
    <x v="5"/>
    <x v="2"/>
    <d v="2022-03-30T00:00:00"/>
    <x v="12"/>
    <x v="13"/>
    <s v="1060"/>
    <s v="S060"/>
    <s v="S"/>
    <n v="14616.06"/>
    <n v="1"/>
    <x v="0"/>
    <s v="CSMS761320"/>
    <x v="415"/>
    <x v="13"/>
    <n v="46100"/>
    <n v="0"/>
    <s v=""/>
  </r>
  <r>
    <s v="5010161439"/>
    <x v="5"/>
    <x v="2"/>
    <d v="2022-03-30T00:00:00"/>
    <x v="12"/>
    <x v="17"/>
    <s v="1060"/>
    <s v="S060"/>
    <s v="S"/>
    <n v="10528.44"/>
    <n v="1"/>
    <x v="0"/>
    <s v="CSMS761354"/>
    <x v="415"/>
    <x v="17"/>
    <n v="43365"/>
    <n v="0"/>
    <s v=""/>
  </r>
  <r>
    <s v="5010161563"/>
    <x v="5"/>
    <x v="2"/>
    <d v="2022-03-30T00:00:00"/>
    <x v="12"/>
    <x v="27"/>
    <s v="1001"/>
    <s v="S001"/>
    <s v="S"/>
    <n v="39244.36"/>
    <n v="1"/>
    <x v="0"/>
    <s v="CSMS761302"/>
    <x v="415"/>
    <x v="27"/>
    <n v="95048.4"/>
    <n v="0"/>
    <s v=""/>
  </r>
  <r>
    <s v="5010161743"/>
    <x v="5"/>
    <x v="2"/>
    <d v="2022-03-30T00:00:00"/>
    <x v="12"/>
    <x v="7"/>
    <s v="1030"/>
    <s v="S030"/>
    <s v="S"/>
    <n v="16541.11"/>
    <n v="8"/>
    <x v="0"/>
    <s v="CSMS764230"/>
    <x v="415"/>
    <x v="7"/>
    <n v="8280"/>
    <n v="0"/>
    <s v=""/>
  </r>
  <r>
    <s v="5010161748"/>
    <x v="5"/>
    <x v="2"/>
    <d v="2022-03-30T00:00:00"/>
    <x v="12"/>
    <x v="7"/>
    <s v="1060"/>
    <s v="S061"/>
    <s v="S"/>
    <n v="35701.93"/>
    <n v="13"/>
    <x v="0"/>
    <s v="CSMS764230"/>
    <x v="415"/>
    <x v="7"/>
    <n v="8280"/>
    <n v="0"/>
    <s v=""/>
  </r>
  <r>
    <s v="5010161749"/>
    <x v="5"/>
    <x v="2"/>
    <d v="2022-03-30T00:00:00"/>
    <x v="12"/>
    <x v="80"/>
    <s v="1060"/>
    <s v="S061"/>
    <s v="S"/>
    <n v="1360.7"/>
    <n v="1"/>
    <x v="0"/>
    <s v="CSMS757968"/>
    <x v="416"/>
    <x v="80"/>
    <n v="1325"/>
    <n v="0"/>
    <s v=""/>
  </r>
  <r>
    <s v="5010161763"/>
    <x v="5"/>
    <x v="2"/>
    <d v="2022-03-30T00:00:00"/>
    <x v="12"/>
    <x v="55"/>
    <s v="1010"/>
    <s v="S010"/>
    <s v="S"/>
    <n v="4461.93"/>
    <n v="1"/>
    <x v="0"/>
    <s v="CSMS765108"/>
    <x v="415"/>
    <x v="55"/>
    <n v="9800"/>
    <n v="0"/>
    <s v=""/>
  </r>
  <r>
    <s v="5010162906"/>
    <x v="5"/>
    <x v="2"/>
    <d v="2022-03-31T00:00:00"/>
    <x v="12"/>
    <x v="55"/>
    <s v="1010"/>
    <s v="S010"/>
    <s v="S"/>
    <n v="13385.78"/>
    <n v="3"/>
    <x v="0"/>
    <s v="CSMS765108"/>
    <x v="415"/>
    <x v="55"/>
    <n v="9800"/>
    <n v="0"/>
    <s v=""/>
  </r>
  <r>
    <s v="5010163026"/>
    <x v="5"/>
    <x v="2"/>
    <d v="2022-03-31T00:00:00"/>
    <x v="12"/>
    <x v="2"/>
    <s v="1080"/>
    <s v="S080"/>
    <s v="S"/>
    <n v="15634.53"/>
    <n v="5"/>
    <x v="0"/>
    <s v="CSMS764232"/>
    <x v="415"/>
    <x v="2"/>
    <n v="9490"/>
    <n v="0"/>
    <s v=""/>
  </r>
  <r>
    <s v="5010164411"/>
    <x v="5"/>
    <x v="3"/>
    <d v="2022-04-01T00:00:00"/>
    <x v="12"/>
    <x v="63"/>
    <s v="1020"/>
    <s v="S020"/>
    <s v="S"/>
    <n v="11865.43"/>
    <n v="4"/>
    <x v="0"/>
    <s v="CSMS752424"/>
    <x v="416"/>
    <x v="63"/>
    <n v="3113"/>
    <n v="0"/>
    <s v=""/>
  </r>
  <r>
    <s v="5010164412"/>
    <x v="5"/>
    <x v="3"/>
    <d v="2022-04-01T00:00:00"/>
    <x v="12"/>
    <x v="7"/>
    <s v="1020"/>
    <s v="S020"/>
    <s v="S"/>
    <n v="30069.79"/>
    <n v="11"/>
    <x v="0"/>
    <s v="CSMS764230"/>
    <x v="415"/>
    <x v="7"/>
    <n v="8280"/>
    <n v="0"/>
    <s v=""/>
  </r>
  <r>
    <s v="5010164433"/>
    <x v="5"/>
    <x v="3"/>
    <d v="2022-04-01T00:00:00"/>
    <x v="12"/>
    <x v="19"/>
    <s v="1010"/>
    <s v="S010"/>
    <s v="S"/>
    <n v="20007.02"/>
    <n v="11"/>
    <x v="0"/>
    <s v="CSMS751120"/>
    <x v="416"/>
    <x v="19"/>
    <n v="1745"/>
    <n v="0"/>
    <s v=""/>
  </r>
  <r>
    <s v="5010164433"/>
    <x v="5"/>
    <x v="3"/>
    <d v="2022-04-01T00:00:00"/>
    <x v="12"/>
    <x v="6"/>
    <s v="1010"/>
    <s v="S010"/>
    <s v="S"/>
    <n v="1439.54"/>
    <n v="1"/>
    <x v="0"/>
    <s v="CSMS752112"/>
    <x v="416"/>
    <x v="6"/>
    <n v="1446"/>
    <n v="0"/>
    <s v=""/>
  </r>
  <r>
    <s v="5010164447"/>
    <x v="5"/>
    <x v="3"/>
    <d v="2022-04-01T00:00:00"/>
    <x v="12"/>
    <x v="16"/>
    <s v="1010"/>
    <s v="S010"/>
    <s v="S"/>
    <n v="1805.89"/>
    <n v="1"/>
    <x v="0"/>
    <s v="CSMS752928"/>
    <x v="416"/>
    <x v="16"/>
    <n v="1778"/>
    <n v="0"/>
    <s v=""/>
  </r>
  <r>
    <s v="5010164447"/>
    <x v="5"/>
    <x v="3"/>
    <d v="2022-04-01T00:00:00"/>
    <x v="12"/>
    <x v="19"/>
    <s v="1010"/>
    <s v="S010"/>
    <s v="S"/>
    <n v="1818.82"/>
    <n v="1"/>
    <x v="0"/>
    <s v="CSMS751120"/>
    <x v="416"/>
    <x v="19"/>
    <n v="1745"/>
    <n v="0"/>
    <s v=""/>
  </r>
  <r>
    <s v="5010164943"/>
    <x v="5"/>
    <x v="3"/>
    <d v="2022-04-04T00:00:00"/>
    <x v="12"/>
    <x v="6"/>
    <s v="1010"/>
    <s v="S010"/>
    <s v="S"/>
    <n v="2879.08"/>
    <n v="2"/>
    <x v="0"/>
    <s v="CSMS752112"/>
    <x v="416"/>
    <x v="6"/>
    <n v="1446"/>
    <n v="0"/>
    <s v=""/>
  </r>
  <r>
    <s v="5010164943"/>
    <x v="5"/>
    <x v="3"/>
    <d v="2022-04-04T00:00:00"/>
    <x v="12"/>
    <x v="19"/>
    <s v="1010"/>
    <s v="S010"/>
    <s v="S"/>
    <n v="20007.02"/>
    <n v="11"/>
    <x v="0"/>
    <s v="CSMS751120"/>
    <x v="416"/>
    <x v="19"/>
    <n v="1745"/>
    <n v="0"/>
    <s v=""/>
  </r>
  <r>
    <s v="5010164956"/>
    <x v="5"/>
    <x v="3"/>
    <d v="2022-04-01T00:00:00"/>
    <x v="13"/>
    <x v="6"/>
    <s v="1010"/>
    <s v="S010"/>
    <s v="H"/>
    <n v="-1439.54"/>
    <n v="-1"/>
    <x v="0"/>
    <s v="CSMS752112"/>
    <x v="416"/>
    <x v="6"/>
    <n v="1446"/>
    <n v="0"/>
    <s v=""/>
  </r>
  <r>
    <s v="5010164956"/>
    <x v="5"/>
    <x v="3"/>
    <d v="2022-04-01T00:00:00"/>
    <x v="13"/>
    <x v="19"/>
    <s v="1010"/>
    <s v="S010"/>
    <s v="H"/>
    <n v="-20007.02"/>
    <n v="-11"/>
    <x v="0"/>
    <s v="CSMS751120"/>
    <x v="416"/>
    <x v="19"/>
    <n v="1745"/>
    <n v="0"/>
    <s v=""/>
  </r>
  <r>
    <s v="5010164959"/>
    <x v="5"/>
    <x v="3"/>
    <d v="2022-04-04T00:00:00"/>
    <x v="12"/>
    <x v="6"/>
    <s v="1010"/>
    <s v="S010"/>
    <s v="S"/>
    <n v="7197.7"/>
    <n v="5"/>
    <x v="0"/>
    <s v="CSMS752112"/>
    <x v="416"/>
    <x v="6"/>
    <n v="1446"/>
    <n v="0"/>
    <s v=""/>
  </r>
  <r>
    <s v="5010164959"/>
    <x v="5"/>
    <x v="3"/>
    <d v="2022-04-04T00:00:00"/>
    <x v="12"/>
    <x v="19"/>
    <s v="1010"/>
    <s v="S010"/>
    <s v="S"/>
    <n v="1818.82"/>
    <n v="1"/>
    <x v="0"/>
    <s v="CSMS751120"/>
    <x v="416"/>
    <x v="19"/>
    <n v="1745"/>
    <n v="0"/>
    <s v=""/>
  </r>
  <r>
    <s v="5010165012"/>
    <x v="5"/>
    <x v="3"/>
    <d v="2022-04-04T00:00:00"/>
    <x v="12"/>
    <x v="32"/>
    <s v="1060"/>
    <s v="S060"/>
    <s v="S"/>
    <n v="7878.44"/>
    <n v="6"/>
    <x v="0"/>
    <s v="CSMS755168"/>
    <x v="416"/>
    <x v="32"/>
    <n v="1238"/>
    <n v="0"/>
    <s v=""/>
  </r>
  <r>
    <s v="5010165012"/>
    <x v="5"/>
    <x v="3"/>
    <d v="2022-04-04T00:00:00"/>
    <x v="12"/>
    <x v="63"/>
    <s v="1060"/>
    <s v="S060"/>
    <s v="S"/>
    <n v="2980.12"/>
    <n v="1"/>
    <x v="0"/>
    <s v="CSMS752424"/>
    <x v="416"/>
    <x v="63"/>
    <n v="3113"/>
    <n v="0"/>
    <s v=""/>
  </r>
  <r>
    <s v="5010165012"/>
    <x v="5"/>
    <x v="3"/>
    <d v="2022-04-04T00:00:00"/>
    <x v="12"/>
    <x v="29"/>
    <s v="1060"/>
    <s v="S060"/>
    <s v="S"/>
    <n v="22622.09"/>
    <n v="9"/>
    <x v="0"/>
    <s v="CSMS751232"/>
    <x v="416"/>
    <x v="29"/>
    <n v="2800"/>
    <n v="0"/>
    <s v=""/>
  </r>
  <r>
    <s v="5010165012"/>
    <x v="5"/>
    <x v="3"/>
    <d v="2022-04-04T00:00:00"/>
    <x v="12"/>
    <x v="109"/>
    <s v="1060"/>
    <s v="S060"/>
    <s v="S"/>
    <n v="3262.66"/>
    <n v="1"/>
    <x v="0"/>
    <s v="CSMS753824"/>
    <x v="416"/>
    <x v="109"/>
    <n v="0"/>
    <n v="0"/>
    <s v=""/>
  </r>
  <r>
    <s v="5010165012"/>
    <x v="5"/>
    <x v="3"/>
    <d v="2022-04-04T00:00:00"/>
    <x v="12"/>
    <x v="56"/>
    <s v="1060"/>
    <s v="S060"/>
    <s v="S"/>
    <n v="7848.13"/>
    <n v="2"/>
    <x v="0"/>
    <s v="CSMS750544"/>
    <x v="416"/>
    <x v="56"/>
    <n v="3645"/>
    <n v="0"/>
    <s v=""/>
  </r>
  <r>
    <s v="5010165210"/>
    <x v="5"/>
    <x v="3"/>
    <d v="2022-04-04T00:00:00"/>
    <x v="12"/>
    <x v="16"/>
    <s v="1010"/>
    <s v="S010"/>
    <s v="S"/>
    <n v="1805.89"/>
    <n v="1"/>
    <x v="0"/>
    <s v="CSMS752928"/>
    <x v="416"/>
    <x v="16"/>
    <n v="1778"/>
    <n v="0"/>
    <s v=""/>
  </r>
  <r>
    <s v="5010165303"/>
    <x v="5"/>
    <x v="3"/>
    <d v="2022-04-04T00:00:00"/>
    <x v="12"/>
    <x v="6"/>
    <s v="1020"/>
    <s v="S020"/>
    <s v="S"/>
    <n v="21593.1"/>
    <n v="15"/>
    <x v="0"/>
    <s v="CSMS752112"/>
    <x v="416"/>
    <x v="6"/>
    <n v="1446"/>
    <n v="0"/>
    <s v=""/>
  </r>
  <r>
    <s v="5010165304"/>
    <x v="5"/>
    <x v="3"/>
    <d v="2022-04-04T00:00:00"/>
    <x v="12"/>
    <x v="7"/>
    <s v="1020"/>
    <s v="S020"/>
    <s v="S"/>
    <n v="24602.560000000001"/>
    <n v="9"/>
    <x v="0"/>
    <s v="CSMS764230"/>
    <x v="415"/>
    <x v="7"/>
    <n v="8280"/>
    <n v="0"/>
    <s v=""/>
  </r>
  <r>
    <s v="5010165304"/>
    <x v="5"/>
    <x v="3"/>
    <d v="2022-04-04T00:00:00"/>
    <x v="12"/>
    <x v="7"/>
    <s v="1020"/>
    <s v="S020"/>
    <s v="S"/>
    <n v="5467.24"/>
    <n v="2"/>
    <x v="0"/>
    <s v="CSMS764230"/>
    <x v="415"/>
    <x v="7"/>
    <n v="8280"/>
    <n v="0"/>
    <s v=""/>
  </r>
  <r>
    <s v="5010165350"/>
    <x v="5"/>
    <x v="3"/>
    <d v="2022-04-04T00:00:00"/>
    <x v="12"/>
    <x v="6"/>
    <s v="1050"/>
    <s v="S050"/>
    <s v="S"/>
    <n v="2879.08"/>
    <n v="2"/>
    <x v="0"/>
    <s v="CSMS752112"/>
    <x v="416"/>
    <x v="6"/>
    <n v="1446"/>
    <n v="0"/>
    <s v=""/>
  </r>
  <r>
    <s v="5010165350"/>
    <x v="5"/>
    <x v="3"/>
    <d v="2022-04-04T00:00:00"/>
    <x v="12"/>
    <x v="29"/>
    <s v="1050"/>
    <s v="S050"/>
    <s v="S"/>
    <n v="12509.78"/>
    <n v="5"/>
    <x v="0"/>
    <s v="CSMS751232"/>
    <x v="416"/>
    <x v="29"/>
    <n v="2800"/>
    <n v="0"/>
    <s v=""/>
  </r>
  <r>
    <s v="5010165350"/>
    <x v="5"/>
    <x v="3"/>
    <d v="2022-04-04T00:00:00"/>
    <x v="12"/>
    <x v="32"/>
    <s v="1050"/>
    <s v="S050"/>
    <s v="S"/>
    <n v="10456.06"/>
    <n v="8"/>
    <x v="0"/>
    <s v="CSMS755168"/>
    <x v="416"/>
    <x v="32"/>
    <n v="1238"/>
    <n v="0"/>
    <s v=""/>
  </r>
  <r>
    <s v="5010165350"/>
    <x v="5"/>
    <x v="3"/>
    <d v="2022-04-04T00:00:00"/>
    <x v="12"/>
    <x v="63"/>
    <s v="1050"/>
    <s v="S050"/>
    <s v="S"/>
    <n v="14831.79"/>
    <n v="5"/>
    <x v="0"/>
    <s v="CSMS752424"/>
    <x v="416"/>
    <x v="63"/>
    <n v="3113"/>
    <n v="0"/>
    <s v=""/>
  </r>
  <r>
    <s v="5010165510"/>
    <x v="5"/>
    <x v="3"/>
    <d v="2022-04-04T00:00:00"/>
    <x v="12"/>
    <x v="2"/>
    <s v="1080"/>
    <s v="S080"/>
    <s v="S"/>
    <n v="15634.53"/>
    <n v="5"/>
    <x v="0"/>
    <s v="CSMS764232"/>
    <x v="415"/>
    <x v="2"/>
    <n v="9490"/>
    <n v="0"/>
    <s v=""/>
  </r>
  <r>
    <s v="5010165559"/>
    <x v="5"/>
    <x v="3"/>
    <d v="2022-04-04T00:00:00"/>
    <x v="12"/>
    <x v="55"/>
    <s v="1010"/>
    <s v="S010"/>
    <s v="S"/>
    <n v="4573.01"/>
    <n v="1"/>
    <x v="0"/>
    <s v="CSMS765108"/>
    <x v="415"/>
    <x v="55"/>
    <n v="9800"/>
    <n v="0"/>
    <s v=""/>
  </r>
  <r>
    <s v="5010165643"/>
    <x v="5"/>
    <x v="3"/>
    <d v="2022-04-04T00:00:00"/>
    <x v="12"/>
    <x v="55"/>
    <s v="1010"/>
    <s v="S010"/>
    <s v="S"/>
    <n v="8923.86"/>
    <n v="2"/>
    <x v="0"/>
    <s v="CSMS765108"/>
    <x v="415"/>
    <x v="55"/>
    <n v="9800"/>
    <n v="0"/>
    <s v=""/>
  </r>
  <r>
    <s v="5010167380"/>
    <x v="5"/>
    <x v="3"/>
    <d v="2022-04-06T00:00:00"/>
    <x v="12"/>
    <x v="7"/>
    <s v="1020"/>
    <s v="S024"/>
    <s v="S"/>
    <n v="27838.29"/>
    <n v="12"/>
    <x v="0"/>
    <s v="CSMS764230"/>
    <x v="415"/>
    <x v="7"/>
    <n v="8280"/>
    <n v="0"/>
    <s v=""/>
  </r>
  <r>
    <s v="5010167380"/>
    <x v="5"/>
    <x v="3"/>
    <d v="2022-04-06T00:00:00"/>
    <x v="12"/>
    <x v="2"/>
    <s v="1020"/>
    <s v="S024"/>
    <s v="S"/>
    <n v="24815.91"/>
    <n v="9"/>
    <x v="0"/>
    <s v="CSMS764232"/>
    <x v="415"/>
    <x v="2"/>
    <n v="9490"/>
    <n v="0"/>
    <s v=""/>
  </r>
  <r>
    <s v="5010167381"/>
    <x v="5"/>
    <x v="3"/>
    <d v="2022-04-06T00:00:00"/>
    <x v="12"/>
    <x v="12"/>
    <s v="1020"/>
    <s v="S024"/>
    <s v="S"/>
    <n v="6936.95"/>
    <n v="2"/>
    <x v="0"/>
    <s v="CSMS764234"/>
    <x v="415"/>
    <x v="12"/>
    <n v="10385"/>
    <n v="0"/>
    <s v=""/>
  </r>
  <r>
    <s v="5010167382"/>
    <x v="5"/>
    <x v="3"/>
    <d v="2022-04-06T00:00:00"/>
    <x v="12"/>
    <x v="7"/>
    <s v="1020"/>
    <s v="S024"/>
    <s v="S"/>
    <n v="11119.8"/>
    <n v="4"/>
    <x v="0"/>
    <s v="CSMS764230"/>
    <x v="415"/>
    <x v="7"/>
    <n v="8280"/>
    <n v="0"/>
    <s v=""/>
  </r>
  <r>
    <s v="5010168679"/>
    <x v="5"/>
    <x v="3"/>
    <d v="2022-04-08T00:00:00"/>
    <x v="12"/>
    <x v="27"/>
    <s v="1030"/>
    <s v="S030"/>
    <s v="S"/>
    <n v="100147.79"/>
    <n v="2"/>
    <x v="0"/>
    <s v="CSMS761302"/>
    <x v="415"/>
    <x v="27"/>
    <n v="95048.4"/>
    <n v="0"/>
    <s v=""/>
  </r>
  <r>
    <s v="5010170208"/>
    <x v="5"/>
    <x v="3"/>
    <d v="2022-04-11T00:00:00"/>
    <x v="12"/>
    <x v="128"/>
    <s v="1060"/>
    <s v="S060"/>
    <s v="S"/>
    <n v="24515.439999999999"/>
    <n v="1"/>
    <x v="0"/>
    <s v="CSMS761286"/>
    <x v="415"/>
    <x v="128"/>
    <n v="39525"/>
    <n v="0"/>
    <s v=""/>
  </r>
  <r>
    <s v="5010170425"/>
    <x v="5"/>
    <x v="3"/>
    <d v="2022-04-11T00:00:00"/>
    <x v="12"/>
    <x v="80"/>
    <s v="1096"/>
    <s v="S096"/>
    <s v="S"/>
    <n v="1409.37"/>
    <n v="1"/>
    <x v="0"/>
    <s v="CSMS757968"/>
    <x v="416"/>
    <x v="80"/>
    <n v="1325"/>
    <n v="0"/>
    <s v=""/>
  </r>
  <r>
    <s v="5010170426"/>
    <x v="5"/>
    <x v="3"/>
    <d v="2022-04-11T00:00:00"/>
    <x v="12"/>
    <x v="49"/>
    <s v="1096"/>
    <s v="S096"/>
    <s v="S"/>
    <n v="1843.6"/>
    <n v="1"/>
    <x v="0"/>
    <s v="CSMS753584"/>
    <x v="416"/>
    <x v="49"/>
    <n v="2408"/>
    <n v="0"/>
    <s v=""/>
  </r>
  <r>
    <s v="5010170475"/>
    <x v="5"/>
    <x v="3"/>
    <d v="2022-04-11T00:00:00"/>
    <x v="12"/>
    <x v="56"/>
    <s v="1060"/>
    <s v="S060"/>
    <s v="S"/>
    <n v="3924.06"/>
    <n v="1"/>
    <x v="0"/>
    <s v="CSMS750544"/>
    <x v="416"/>
    <x v="56"/>
    <n v="3645"/>
    <n v="0"/>
    <s v=""/>
  </r>
  <r>
    <s v="5010170475"/>
    <x v="5"/>
    <x v="3"/>
    <d v="2022-04-11T00:00:00"/>
    <x v="12"/>
    <x v="29"/>
    <s v="1060"/>
    <s v="S060"/>
    <s v="S"/>
    <n v="7540.7"/>
    <n v="3"/>
    <x v="0"/>
    <s v="CSMS751232"/>
    <x v="416"/>
    <x v="29"/>
    <n v="2800"/>
    <n v="0"/>
    <s v=""/>
  </r>
  <r>
    <s v="5010170475"/>
    <x v="5"/>
    <x v="3"/>
    <d v="2022-04-11T00:00:00"/>
    <x v="12"/>
    <x v="63"/>
    <s v="1060"/>
    <s v="S060"/>
    <s v="S"/>
    <n v="2980.12"/>
    <n v="1"/>
    <x v="0"/>
    <s v="CSMS752424"/>
    <x v="416"/>
    <x v="63"/>
    <n v="3113"/>
    <n v="0"/>
    <s v=""/>
  </r>
  <r>
    <s v="5010170475"/>
    <x v="5"/>
    <x v="3"/>
    <d v="2022-04-11T00:00:00"/>
    <x v="12"/>
    <x v="16"/>
    <s v="1060"/>
    <s v="S060"/>
    <s v="S"/>
    <n v="1814.27"/>
    <n v="1"/>
    <x v="0"/>
    <s v="CSMS752928"/>
    <x v="416"/>
    <x v="16"/>
    <n v="1778"/>
    <n v="0"/>
    <s v=""/>
  </r>
  <r>
    <s v="5010170475"/>
    <x v="5"/>
    <x v="3"/>
    <d v="2022-04-11T00:00:00"/>
    <x v="12"/>
    <x v="32"/>
    <s v="1060"/>
    <s v="S060"/>
    <s v="S"/>
    <n v="7878.44"/>
    <n v="6"/>
    <x v="0"/>
    <s v="CSMS755168"/>
    <x v="416"/>
    <x v="32"/>
    <n v="1238"/>
    <n v="0"/>
    <s v=""/>
  </r>
  <r>
    <s v="5010170563"/>
    <x v="5"/>
    <x v="3"/>
    <d v="2022-04-11T00:00:00"/>
    <x v="12"/>
    <x v="32"/>
    <s v="1017"/>
    <s v="S017"/>
    <s v="S"/>
    <n v="1204.6500000000001"/>
    <n v="1"/>
    <x v="0"/>
    <s v="CSMS755168"/>
    <x v="416"/>
    <x v="32"/>
    <n v="1238"/>
    <n v="0"/>
    <s v=""/>
  </r>
  <r>
    <s v="5010170564"/>
    <x v="5"/>
    <x v="3"/>
    <d v="2022-04-11T00:00:00"/>
    <x v="12"/>
    <x v="5"/>
    <s v="1017"/>
    <s v="S017"/>
    <s v="S"/>
    <n v="2870.46"/>
    <n v="2"/>
    <x v="0"/>
    <s v="CSMS750832"/>
    <x v="416"/>
    <x v="5"/>
    <n v="1297"/>
    <n v="0"/>
    <s v=""/>
  </r>
  <r>
    <s v="5010170565"/>
    <x v="5"/>
    <x v="3"/>
    <d v="2022-04-11T00:00:00"/>
    <x v="12"/>
    <x v="12"/>
    <s v="1017"/>
    <s v="S017"/>
    <s v="S"/>
    <n v="2979.29"/>
    <n v="1"/>
    <x v="0"/>
    <s v="CSMS764234"/>
    <x v="415"/>
    <x v="12"/>
    <n v="10385"/>
    <n v="0"/>
    <s v=""/>
  </r>
  <r>
    <s v="5010170584"/>
    <x v="5"/>
    <x v="3"/>
    <d v="2022-04-11T00:00:00"/>
    <x v="12"/>
    <x v="32"/>
    <s v="1017"/>
    <s v="S017"/>
    <s v="S"/>
    <n v="4916.6400000000003"/>
    <n v="3"/>
    <x v="0"/>
    <s v="CSMS755168"/>
    <x v="416"/>
    <x v="32"/>
    <n v="1238"/>
    <n v="0"/>
    <s v=""/>
  </r>
  <r>
    <s v="5010170658"/>
    <x v="5"/>
    <x v="3"/>
    <d v="2022-04-11T00:00:00"/>
    <x v="12"/>
    <x v="2"/>
    <s v="1017"/>
    <s v="S017"/>
    <s v="S"/>
    <n v="8271.9699999999993"/>
    <n v="3"/>
    <x v="0"/>
    <s v="CSMS764232"/>
    <x v="415"/>
    <x v="2"/>
    <n v="9490"/>
    <n v="0"/>
    <s v=""/>
  </r>
  <r>
    <s v="5010170663"/>
    <x v="5"/>
    <x v="3"/>
    <d v="2022-04-11T00:00:00"/>
    <x v="12"/>
    <x v="21"/>
    <s v="1017"/>
    <s v="S017"/>
    <s v="S"/>
    <n v="4244.2700000000004"/>
    <n v="3"/>
    <x v="0"/>
    <s v="CSMS753456"/>
    <x v="416"/>
    <x v="21"/>
    <n v="1708"/>
    <n v="0"/>
    <s v=""/>
  </r>
  <r>
    <s v="5010170664"/>
    <x v="5"/>
    <x v="3"/>
    <d v="2022-04-11T00:00:00"/>
    <x v="12"/>
    <x v="0"/>
    <s v="1080"/>
    <s v="S080"/>
    <s v="S"/>
    <n v="12394.64"/>
    <n v="1"/>
    <x v="0"/>
    <s v="CSMS761362"/>
    <x v="415"/>
    <x v="0"/>
    <n v="41000"/>
    <n v="0"/>
    <s v=""/>
  </r>
  <r>
    <s v="5010170693"/>
    <x v="5"/>
    <x v="3"/>
    <d v="2022-04-11T00:00:00"/>
    <x v="12"/>
    <x v="7"/>
    <s v="1017"/>
    <s v="S017"/>
    <s v="S"/>
    <n v="4639.72"/>
    <n v="2"/>
    <x v="0"/>
    <s v="CSMS764230"/>
    <x v="415"/>
    <x v="7"/>
    <n v="8280"/>
    <n v="0"/>
    <s v=""/>
  </r>
  <r>
    <s v="5010170708"/>
    <x v="5"/>
    <x v="3"/>
    <d v="2022-04-11T00:00:00"/>
    <x v="12"/>
    <x v="6"/>
    <s v="1020"/>
    <s v="S020"/>
    <s v="S"/>
    <n v="46065.279999999999"/>
    <n v="32"/>
    <x v="0"/>
    <s v="CSMS752112"/>
    <x v="416"/>
    <x v="6"/>
    <n v="1446"/>
    <n v="0"/>
    <s v=""/>
  </r>
  <r>
    <s v="5010170708"/>
    <x v="5"/>
    <x v="3"/>
    <d v="2022-04-11T00:00:00"/>
    <x v="12"/>
    <x v="16"/>
    <s v="1020"/>
    <s v="S020"/>
    <s v="S"/>
    <n v="3611.78"/>
    <n v="2"/>
    <x v="0"/>
    <s v="CSMS752928"/>
    <x v="416"/>
    <x v="16"/>
    <n v="1778"/>
    <n v="0"/>
    <s v=""/>
  </r>
  <r>
    <s v="5010170708"/>
    <x v="5"/>
    <x v="3"/>
    <d v="2022-04-11T00:00:00"/>
    <x v="12"/>
    <x v="99"/>
    <s v="1020"/>
    <s v="S020"/>
    <s v="S"/>
    <n v="1534.36"/>
    <n v="1"/>
    <x v="0"/>
    <s v="CSMS756160"/>
    <x v="416"/>
    <x v="99"/>
    <n v="1370"/>
    <n v="0"/>
    <s v=""/>
  </r>
  <r>
    <s v="5010170708"/>
    <x v="5"/>
    <x v="3"/>
    <d v="2022-04-11T00:00:00"/>
    <x v="12"/>
    <x v="89"/>
    <s v="1020"/>
    <s v="S020"/>
    <s v="S"/>
    <n v="4092.35"/>
    <n v="2"/>
    <x v="0"/>
    <s v="CSMS756320"/>
    <x v="416"/>
    <x v="89"/>
    <n v="2011"/>
    <n v="0"/>
    <s v=""/>
  </r>
  <r>
    <s v="5010170709"/>
    <x v="5"/>
    <x v="3"/>
    <d v="2022-04-11T00:00:00"/>
    <x v="12"/>
    <x v="7"/>
    <s v="1020"/>
    <s v="S020"/>
    <s v="S"/>
    <n v="5467.24"/>
    <n v="2"/>
    <x v="0"/>
    <s v="CSMS764230"/>
    <x v="415"/>
    <x v="7"/>
    <n v="8280"/>
    <n v="0"/>
    <s v=""/>
  </r>
  <r>
    <s v="5010170732"/>
    <x v="5"/>
    <x v="3"/>
    <d v="2022-04-11T00:00:00"/>
    <x v="12"/>
    <x v="22"/>
    <s v="1017"/>
    <s v="S017"/>
    <s v="S"/>
    <n v="4354.18"/>
    <n v="3"/>
    <x v="0"/>
    <s v="CSMS752768"/>
    <x v="416"/>
    <x v="22"/>
    <n v="1334"/>
    <n v="0"/>
    <s v=""/>
  </r>
  <r>
    <s v="5010171552"/>
    <x v="5"/>
    <x v="3"/>
    <d v="2022-04-12T00:00:00"/>
    <x v="12"/>
    <x v="14"/>
    <s v="1060"/>
    <s v="S060"/>
    <s v="S"/>
    <n v="32247.68"/>
    <n v="2"/>
    <x v="0"/>
    <s v="CSMS761328"/>
    <x v="415"/>
    <x v="14"/>
    <n v="50350"/>
    <n v="0"/>
    <s v=""/>
  </r>
  <r>
    <s v="5010171553"/>
    <x v="5"/>
    <x v="3"/>
    <d v="2022-04-12T00:00:00"/>
    <x v="12"/>
    <x v="0"/>
    <s v="1060"/>
    <s v="S060"/>
    <s v="S"/>
    <n v="10201.48"/>
    <n v="1"/>
    <x v="0"/>
    <s v="CSMS761362"/>
    <x v="415"/>
    <x v="0"/>
    <n v="41000"/>
    <n v="0"/>
    <s v=""/>
  </r>
  <r>
    <s v="5010171720"/>
    <x v="5"/>
    <x v="3"/>
    <d v="2022-04-11T00:00:00"/>
    <x v="12"/>
    <x v="27"/>
    <s v="1030"/>
    <s v="S030"/>
    <s v="S"/>
    <n v="98495.75"/>
    <n v="2"/>
    <x v="0"/>
    <s v="CSMS761302"/>
    <x v="415"/>
    <x v="27"/>
    <n v="95048.4"/>
    <n v="0"/>
    <s v=""/>
  </r>
  <r>
    <s v="5010172935"/>
    <x v="5"/>
    <x v="3"/>
    <d v="2022-04-14T00:00:00"/>
    <x v="12"/>
    <x v="14"/>
    <s v="1060"/>
    <s v="S060"/>
    <s v="S"/>
    <n v="20041.990000000002"/>
    <n v="1"/>
    <x v="0"/>
    <s v="CSMS761328"/>
    <x v="415"/>
    <x v="14"/>
    <n v="50350"/>
    <n v="0"/>
    <s v=""/>
  </r>
  <r>
    <s v="5010173301"/>
    <x v="5"/>
    <x v="3"/>
    <d v="2022-04-14T00:00:00"/>
    <x v="12"/>
    <x v="7"/>
    <s v="1020"/>
    <s v="S024"/>
    <s v="S"/>
    <n v="30158.15"/>
    <n v="13"/>
    <x v="0"/>
    <s v="CSMS764230"/>
    <x v="415"/>
    <x v="7"/>
    <n v="8280"/>
    <n v="0"/>
    <s v=""/>
  </r>
  <r>
    <s v="5010173301"/>
    <x v="5"/>
    <x v="3"/>
    <d v="2022-04-14T00:00:00"/>
    <x v="12"/>
    <x v="12"/>
    <s v="1020"/>
    <s v="S024"/>
    <s v="S"/>
    <n v="3212.03"/>
    <n v="1"/>
    <x v="0"/>
    <s v="CSMS764234"/>
    <x v="415"/>
    <x v="12"/>
    <n v="10385"/>
    <n v="0"/>
    <s v=""/>
  </r>
  <r>
    <s v="5010173456"/>
    <x v="5"/>
    <x v="3"/>
    <d v="2022-04-14T00:00:00"/>
    <x v="12"/>
    <x v="7"/>
    <s v="1020"/>
    <s v="S024"/>
    <s v="S"/>
    <n v="27799.5"/>
    <n v="10"/>
    <x v="0"/>
    <s v="CSMS764230"/>
    <x v="415"/>
    <x v="7"/>
    <n v="8280"/>
    <n v="0"/>
    <s v=""/>
  </r>
  <r>
    <s v="5010174317"/>
    <x v="5"/>
    <x v="3"/>
    <d v="2022-04-15T00:00:00"/>
    <x v="12"/>
    <x v="0"/>
    <s v="1030"/>
    <s v="S030"/>
    <s v="S"/>
    <n v="51770.44"/>
    <n v="4"/>
    <x v="0"/>
    <s v="CSMS761362"/>
    <x v="415"/>
    <x v="0"/>
    <n v="41000"/>
    <n v="0"/>
    <s v=""/>
  </r>
  <r>
    <s v="5010175287"/>
    <x v="5"/>
    <x v="3"/>
    <d v="2022-04-18T00:00:00"/>
    <x v="12"/>
    <x v="6"/>
    <s v="1020"/>
    <s v="S020"/>
    <s v="S"/>
    <n v="1439.54"/>
    <n v="1"/>
    <x v="0"/>
    <s v="CSMS752112"/>
    <x v="416"/>
    <x v="6"/>
    <n v="1446"/>
    <n v="0"/>
    <s v=""/>
  </r>
  <r>
    <s v="5010175287"/>
    <x v="5"/>
    <x v="3"/>
    <d v="2022-04-18T00:00:00"/>
    <x v="12"/>
    <x v="16"/>
    <s v="1020"/>
    <s v="S020"/>
    <s v="S"/>
    <n v="7223.56"/>
    <n v="4"/>
    <x v="0"/>
    <s v="CSMS752928"/>
    <x v="416"/>
    <x v="16"/>
    <n v="1778"/>
    <n v="0"/>
    <s v=""/>
  </r>
  <r>
    <s v="5010175287"/>
    <x v="5"/>
    <x v="3"/>
    <d v="2022-04-18T00:00:00"/>
    <x v="12"/>
    <x v="89"/>
    <s v="1020"/>
    <s v="S020"/>
    <s v="S"/>
    <n v="2046.17"/>
    <n v="1"/>
    <x v="0"/>
    <s v="CSMS756320"/>
    <x v="416"/>
    <x v="89"/>
    <n v="2011"/>
    <n v="0"/>
    <s v=""/>
  </r>
  <r>
    <s v="5010175288"/>
    <x v="5"/>
    <x v="3"/>
    <d v="2022-04-18T00:00:00"/>
    <x v="12"/>
    <x v="7"/>
    <s v="1020"/>
    <s v="S020"/>
    <s v="S"/>
    <n v="13668.09"/>
    <n v="5"/>
    <x v="0"/>
    <s v="CSMS764230"/>
    <x v="415"/>
    <x v="7"/>
    <n v="8280"/>
    <n v="0"/>
    <s v=""/>
  </r>
  <r>
    <s v="5010175327"/>
    <x v="5"/>
    <x v="3"/>
    <d v="2022-04-18T00:00:00"/>
    <x v="12"/>
    <x v="9"/>
    <s v="1050"/>
    <s v="S050"/>
    <s v="S"/>
    <n v="6018.92"/>
    <n v="3"/>
    <x v="0"/>
    <s v="CSMS752368"/>
    <x v="416"/>
    <x v="9"/>
    <n v="1965"/>
    <n v="0"/>
    <s v=""/>
  </r>
  <r>
    <s v="5010175328"/>
    <x v="5"/>
    <x v="3"/>
    <d v="2022-04-18T00:00:00"/>
    <x v="12"/>
    <x v="6"/>
    <s v="1050"/>
    <s v="S050"/>
    <s v="S"/>
    <n v="10076.780000000001"/>
    <n v="7"/>
    <x v="0"/>
    <s v="CSMS752112"/>
    <x v="416"/>
    <x v="6"/>
    <n v="1446"/>
    <n v="0"/>
    <s v=""/>
  </r>
  <r>
    <s v="5010175328"/>
    <x v="5"/>
    <x v="3"/>
    <d v="2022-04-18T00:00:00"/>
    <x v="12"/>
    <x v="61"/>
    <s v="1050"/>
    <s v="S050"/>
    <s v="S"/>
    <n v="37151.129999999997"/>
    <n v="9"/>
    <x v="0"/>
    <s v="CSMS761552"/>
    <x v="415"/>
    <x v="61"/>
    <n v="0"/>
    <n v="0"/>
    <s v=""/>
  </r>
  <r>
    <s v="5010175329"/>
    <x v="5"/>
    <x v="3"/>
    <d v="2022-04-18T00:00:00"/>
    <x v="13"/>
    <x v="61"/>
    <s v="1050"/>
    <s v="S050"/>
    <s v="H"/>
    <n v="-37151.129999999997"/>
    <n v="-9"/>
    <x v="0"/>
    <s v="CSMS761552"/>
    <x v="415"/>
    <x v="61"/>
    <n v="0"/>
    <n v="0"/>
    <s v=""/>
  </r>
  <r>
    <s v="5010175329"/>
    <x v="5"/>
    <x v="3"/>
    <d v="2022-04-18T00:00:00"/>
    <x v="13"/>
    <x v="6"/>
    <s v="1050"/>
    <s v="S050"/>
    <s v="H"/>
    <n v="-10076.780000000001"/>
    <n v="-7"/>
    <x v="0"/>
    <s v="CSMS752112"/>
    <x v="416"/>
    <x v="6"/>
    <n v="1446"/>
    <n v="0"/>
    <s v=""/>
  </r>
  <r>
    <s v="5010175524"/>
    <x v="5"/>
    <x v="3"/>
    <d v="2022-04-04T00:00:00"/>
    <x v="13"/>
    <x v="32"/>
    <s v="1060"/>
    <s v="S060"/>
    <s v="H"/>
    <n v="-7878.44"/>
    <n v="-6"/>
    <x v="0"/>
    <s v="CSMS755168"/>
    <x v="416"/>
    <x v="32"/>
    <n v="1238"/>
    <n v="0"/>
    <s v=""/>
  </r>
  <r>
    <s v="5010175524"/>
    <x v="5"/>
    <x v="3"/>
    <d v="2022-04-04T00:00:00"/>
    <x v="13"/>
    <x v="63"/>
    <s v="1060"/>
    <s v="S060"/>
    <s v="H"/>
    <n v="-2980.12"/>
    <n v="-1"/>
    <x v="0"/>
    <s v="CSMS752424"/>
    <x v="416"/>
    <x v="63"/>
    <n v="3113"/>
    <n v="0"/>
    <s v=""/>
  </r>
  <r>
    <s v="5010175524"/>
    <x v="5"/>
    <x v="3"/>
    <d v="2022-04-04T00:00:00"/>
    <x v="13"/>
    <x v="29"/>
    <s v="1060"/>
    <s v="S060"/>
    <s v="H"/>
    <n v="-22622.09"/>
    <n v="-9"/>
    <x v="0"/>
    <s v="CSMS751232"/>
    <x v="416"/>
    <x v="29"/>
    <n v="2800"/>
    <n v="0"/>
    <s v=""/>
  </r>
  <r>
    <s v="5010175524"/>
    <x v="5"/>
    <x v="3"/>
    <d v="2022-04-04T00:00:00"/>
    <x v="13"/>
    <x v="109"/>
    <s v="1060"/>
    <s v="S060"/>
    <s v="H"/>
    <n v="-3262.66"/>
    <n v="-1"/>
    <x v="0"/>
    <s v="CSMS753824"/>
    <x v="416"/>
    <x v="109"/>
    <n v="0"/>
    <n v="0"/>
    <s v=""/>
  </r>
  <r>
    <s v="5010175524"/>
    <x v="5"/>
    <x v="3"/>
    <d v="2022-04-04T00:00:00"/>
    <x v="13"/>
    <x v="56"/>
    <s v="1060"/>
    <s v="S060"/>
    <s v="H"/>
    <n v="-7848.13"/>
    <n v="-2"/>
    <x v="0"/>
    <s v="CSMS750544"/>
    <x v="416"/>
    <x v="56"/>
    <n v="3645"/>
    <n v="0"/>
    <s v=""/>
  </r>
  <r>
    <s v="5010175525"/>
    <x v="5"/>
    <x v="3"/>
    <d v="2022-04-04T00:00:00"/>
    <x v="12"/>
    <x v="56"/>
    <s v="1060"/>
    <s v="S060"/>
    <s v="S"/>
    <n v="7848.13"/>
    <n v="2"/>
    <x v="0"/>
    <s v="CSMS750544"/>
    <x v="416"/>
    <x v="56"/>
    <n v="3645"/>
    <n v="0"/>
    <s v=""/>
  </r>
  <r>
    <s v="5010175525"/>
    <x v="5"/>
    <x v="3"/>
    <d v="2022-04-04T00:00:00"/>
    <x v="12"/>
    <x v="29"/>
    <s v="1060"/>
    <s v="S060"/>
    <s v="S"/>
    <n v="22622.09"/>
    <n v="9"/>
    <x v="0"/>
    <s v="CSMS751232"/>
    <x v="416"/>
    <x v="29"/>
    <n v="2800"/>
    <n v="0"/>
    <s v=""/>
  </r>
  <r>
    <s v="5010175525"/>
    <x v="5"/>
    <x v="3"/>
    <d v="2022-04-04T00:00:00"/>
    <x v="12"/>
    <x v="63"/>
    <s v="1060"/>
    <s v="S060"/>
    <s v="S"/>
    <n v="2980.12"/>
    <n v="1"/>
    <x v="0"/>
    <s v="CSMS752424"/>
    <x v="416"/>
    <x v="63"/>
    <n v="3113"/>
    <n v="0"/>
    <s v=""/>
  </r>
  <r>
    <s v="5010175525"/>
    <x v="5"/>
    <x v="3"/>
    <d v="2022-04-04T00:00:00"/>
    <x v="12"/>
    <x v="79"/>
    <s v="1060"/>
    <s v="S060"/>
    <s v="S"/>
    <n v="4460.9799999999996"/>
    <n v="1"/>
    <x v="0"/>
    <s v="CSMS753324"/>
    <x v="416"/>
    <x v="79"/>
    <n v="4095"/>
    <n v="0"/>
    <s v=""/>
  </r>
  <r>
    <s v="5010175525"/>
    <x v="5"/>
    <x v="3"/>
    <d v="2022-04-04T00:00:00"/>
    <x v="12"/>
    <x v="32"/>
    <s v="1060"/>
    <s v="S060"/>
    <s v="S"/>
    <n v="7878.44"/>
    <n v="6"/>
    <x v="0"/>
    <s v="CSMS755168"/>
    <x v="416"/>
    <x v="32"/>
    <n v="1238"/>
    <n v="0"/>
    <s v=""/>
  </r>
  <r>
    <s v="5010175526"/>
    <x v="5"/>
    <x v="3"/>
    <d v="2022-04-18T00:00:00"/>
    <x v="12"/>
    <x v="120"/>
    <s v="1060"/>
    <s v="S060"/>
    <s v="S"/>
    <n v="44057.75"/>
    <n v="11"/>
    <x v="0"/>
    <s v="CSMS754944"/>
    <x v="416"/>
    <x v="120"/>
    <n v="3916"/>
    <n v="0"/>
    <s v=""/>
  </r>
  <r>
    <s v="5010175526"/>
    <x v="5"/>
    <x v="3"/>
    <d v="2022-04-18T00:00:00"/>
    <x v="12"/>
    <x v="109"/>
    <s v="1060"/>
    <s v="S060"/>
    <s v="S"/>
    <n v="3262.66"/>
    <n v="1"/>
    <x v="0"/>
    <s v="CSMS753824"/>
    <x v="416"/>
    <x v="109"/>
    <n v="0"/>
    <n v="0"/>
    <s v=""/>
  </r>
  <r>
    <s v="5010175526"/>
    <x v="5"/>
    <x v="3"/>
    <d v="2022-04-18T00:00:00"/>
    <x v="12"/>
    <x v="16"/>
    <s v="1060"/>
    <s v="S060"/>
    <s v="S"/>
    <n v="9071.35"/>
    <n v="5"/>
    <x v="0"/>
    <s v="CSMS752928"/>
    <x v="416"/>
    <x v="16"/>
    <n v="1778"/>
    <n v="0"/>
    <s v=""/>
  </r>
  <r>
    <s v="5010175526"/>
    <x v="5"/>
    <x v="3"/>
    <d v="2022-04-18T00:00:00"/>
    <x v="12"/>
    <x v="63"/>
    <s v="1060"/>
    <s v="S060"/>
    <s v="S"/>
    <n v="14900.61"/>
    <n v="5"/>
    <x v="0"/>
    <s v="CSMS752424"/>
    <x v="416"/>
    <x v="63"/>
    <n v="3113"/>
    <n v="0"/>
    <s v=""/>
  </r>
  <r>
    <s v="5010175526"/>
    <x v="5"/>
    <x v="3"/>
    <d v="2022-04-18T00:00:00"/>
    <x v="12"/>
    <x v="5"/>
    <s v="1060"/>
    <s v="S060"/>
    <s v="S"/>
    <n v="3991.18"/>
    <n v="3"/>
    <x v="0"/>
    <s v="CSMS750832"/>
    <x v="416"/>
    <x v="5"/>
    <n v="1297"/>
    <n v="0"/>
    <s v=""/>
  </r>
  <r>
    <s v="5010175536"/>
    <x v="5"/>
    <x v="3"/>
    <d v="2022-04-18T00:00:00"/>
    <x v="12"/>
    <x v="16"/>
    <s v="1080"/>
    <s v="S080"/>
    <s v="S"/>
    <n v="5417.67"/>
    <n v="3"/>
    <x v="0"/>
    <s v="CSMS752928"/>
    <x v="416"/>
    <x v="16"/>
    <n v="1778"/>
    <n v="0"/>
    <s v=""/>
  </r>
  <r>
    <s v="5010175536"/>
    <x v="5"/>
    <x v="3"/>
    <d v="2022-04-18T00:00:00"/>
    <x v="12"/>
    <x v="32"/>
    <s v="1080"/>
    <s v="S080"/>
    <s v="S"/>
    <n v="2614.02"/>
    <n v="2"/>
    <x v="0"/>
    <s v="CSMS755168"/>
    <x v="416"/>
    <x v="32"/>
    <n v="1238"/>
    <n v="0"/>
    <s v=""/>
  </r>
  <r>
    <s v="5010175543"/>
    <x v="5"/>
    <x v="3"/>
    <d v="2022-04-18T00:00:00"/>
    <x v="12"/>
    <x v="14"/>
    <s v="1030"/>
    <s v="S030"/>
    <s v="S"/>
    <n v="20064.13"/>
    <n v="1"/>
    <x v="0"/>
    <s v="CSMS761328"/>
    <x v="415"/>
    <x v="14"/>
    <n v="50350"/>
    <n v="0"/>
    <s v=""/>
  </r>
  <r>
    <s v="5010175647"/>
    <x v="5"/>
    <x v="3"/>
    <d v="2022-04-18T00:00:00"/>
    <x v="12"/>
    <x v="19"/>
    <s v="1010"/>
    <s v="S010"/>
    <s v="S"/>
    <n v="10912.92"/>
    <n v="6"/>
    <x v="0"/>
    <s v="CSMS751120"/>
    <x v="416"/>
    <x v="19"/>
    <n v="1745"/>
    <n v="0"/>
    <s v=""/>
  </r>
  <r>
    <s v="5010175647"/>
    <x v="5"/>
    <x v="3"/>
    <d v="2022-04-18T00:00:00"/>
    <x v="12"/>
    <x v="16"/>
    <s v="1010"/>
    <s v="S010"/>
    <s v="S"/>
    <n v="9029.4500000000007"/>
    <n v="5"/>
    <x v="0"/>
    <s v="CSMS752928"/>
    <x v="416"/>
    <x v="16"/>
    <n v="1778"/>
    <n v="0"/>
    <s v=""/>
  </r>
  <r>
    <s v="5010175650"/>
    <x v="5"/>
    <x v="3"/>
    <d v="2022-04-18T00:00:00"/>
    <x v="12"/>
    <x v="6"/>
    <s v="1050"/>
    <s v="S050"/>
    <s v="S"/>
    <n v="10076.780000000001"/>
    <n v="7"/>
    <x v="0"/>
    <s v="CSMS752112"/>
    <x v="416"/>
    <x v="6"/>
    <n v="1446"/>
    <n v="0"/>
    <s v=""/>
  </r>
  <r>
    <s v="5010175650"/>
    <x v="5"/>
    <x v="3"/>
    <d v="2022-04-18T00:00:00"/>
    <x v="12"/>
    <x v="9"/>
    <s v="1050"/>
    <s v="S050"/>
    <s v="S"/>
    <n v="2006.31"/>
    <n v="1"/>
    <x v="0"/>
    <s v="CSMS752368"/>
    <x v="416"/>
    <x v="9"/>
    <n v="1965"/>
    <n v="0"/>
    <s v=""/>
  </r>
  <r>
    <s v="5010175650"/>
    <x v="5"/>
    <x v="3"/>
    <d v="2022-04-18T00:00:00"/>
    <x v="12"/>
    <x v="61"/>
    <s v="1050"/>
    <s v="S050"/>
    <s v="S"/>
    <n v="37151.129999999997"/>
    <n v="9"/>
    <x v="0"/>
    <s v="CSMS761552"/>
    <x v="415"/>
    <x v="61"/>
    <n v="0"/>
    <n v="0"/>
    <s v=""/>
  </r>
  <r>
    <s v="5010175684"/>
    <x v="5"/>
    <x v="3"/>
    <d v="2022-04-18T00:00:00"/>
    <x v="12"/>
    <x v="19"/>
    <s v="1010"/>
    <s v="S010"/>
    <s v="S"/>
    <n v="1818.82"/>
    <n v="1"/>
    <x v="0"/>
    <s v="CSMS751120"/>
    <x v="416"/>
    <x v="19"/>
    <n v="1745"/>
    <n v="0"/>
    <s v=""/>
  </r>
  <r>
    <s v="5010176362"/>
    <x v="5"/>
    <x v="3"/>
    <d v="2022-04-19T00:00:00"/>
    <x v="12"/>
    <x v="8"/>
    <s v="1080"/>
    <s v="S080"/>
    <s v="S"/>
    <n v="6911.09"/>
    <n v="3"/>
    <x v="0"/>
    <s v="CSMS752992"/>
    <x v="416"/>
    <x v="8"/>
    <n v="2306"/>
    <n v="0"/>
    <s v=""/>
  </r>
  <r>
    <s v="5010176362"/>
    <x v="5"/>
    <x v="3"/>
    <d v="2022-04-19T00:00:00"/>
    <x v="12"/>
    <x v="31"/>
    <s v="1080"/>
    <s v="S080"/>
    <s v="S"/>
    <n v="1875.93"/>
    <n v="1"/>
    <x v="0"/>
    <s v="CSMS755504"/>
    <x v="416"/>
    <x v="31"/>
    <n v="1911"/>
    <n v="0"/>
    <s v=""/>
  </r>
  <r>
    <s v="5010176362"/>
    <x v="5"/>
    <x v="3"/>
    <d v="2022-04-19T00:00:00"/>
    <x v="12"/>
    <x v="32"/>
    <s v="1080"/>
    <s v="S080"/>
    <s v="S"/>
    <n v="2614.02"/>
    <n v="2"/>
    <x v="0"/>
    <s v="CSMS755168"/>
    <x v="416"/>
    <x v="32"/>
    <n v="1238"/>
    <n v="0"/>
    <s v=""/>
  </r>
  <r>
    <s v="5010176362"/>
    <x v="5"/>
    <x v="3"/>
    <d v="2022-04-19T00:00:00"/>
    <x v="12"/>
    <x v="42"/>
    <s v="1080"/>
    <s v="S080"/>
    <s v="S"/>
    <n v="2689.44"/>
    <n v="1"/>
    <x v="0"/>
    <s v="CSMS755616"/>
    <x v="416"/>
    <x v="42"/>
    <n v="2857"/>
    <n v="0"/>
    <s v=""/>
  </r>
  <r>
    <s v="5010176362"/>
    <x v="5"/>
    <x v="3"/>
    <d v="2022-04-19T00:00:00"/>
    <x v="12"/>
    <x v="29"/>
    <s v="1080"/>
    <s v="S080"/>
    <s v="S"/>
    <n v="10007.82"/>
    <n v="4"/>
    <x v="0"/>
    <s v="CSMS751232"/>
    <x v="416"/>
    <x v="29"/>
    <n v="2800"/>
    <n v="0"/>
    <s v=""/>
  </r>
  <r>
    <s v="5010176574"/>
    <x v="5"/>
    <x v="3"/>
    <d v="2022-04-19T00:00:00"/>
    <x v="12"/>
    <x v="12"/>
    <s v="1020"/>
    <s v="S024"/>
    <s v="S"/>
    <n v="97117.23"/>
    <n v="28"/>
    <x v="0"/>
    <s v="CSMS764234"/>
    <x v="415"/>
    <x v="12"/>
    <n v="10385"/>
    <n v="0"/>
    <s v=""/>
  </r>
  <r>
    <s v="5010176575"/>
    <x v="5"/>
    <x v="3"/>
    <d v="2022-04-19T00:00:00"/>
    <x v="12"/>
    <x v="12"/>
    <s v="1020"/>
    <s v="S024"/>
    <s v="S"/>
    <n v="6424.06"/>
    <n v="2"/>
    <x v="0"/>
    <s v="CSMS764234"/>
    <x v="415"/>
    <x v="12"/>
    <n v="10385"/>
    <n v="0"/>
    <s v=""/>
  </r>
  <r>
    <s v="5010176589"/>
    <x v="5"/>
    <x v="3"/>
    <d v="2022-04-19T00:00:00"/>
    <x v="12"/>
    <x v="35"/>
    <s v="1010"/>
    <s v="S010"/>
    <s v="S"/>
    <n v="29458.85"/>
    <n v="1"/>
    <x v="0"/>
    <s v="CSMS761334"/>
    <x v="415"/>
    <x v="35"/>
    <n v="57200"/>
    <n v="0"/>
    <s v=""/>
  </r>
  <r>
    <s v="5010176612"/>
    <x v="5"/>
    <x v="3"/>
    <d v="2022-04-19T00:00:00"/>
    <x v="12"/>
    <x v="2"/>
    <s v="1010"/>
    <s v="S010"/>
    <s v="S"/>
    <n v="20665.37"/>
    <n v="9"/>
    <x v="0"/>
    <s v="CSMS764232"/>
    <x v="415"/>
    <x v="2"/>
    <n v="9490"/>
    <n v="0"/>
    <s v=""/>
  </r>
  <r>
    <s v="5010176624"/>
    <x v="5"/>
    <x v="3"/>
    <d v="2022-04-01T00:00:00"/>
    <x v="12"/>
    <x v="10"/>
    <s v="1050"/>
    <s v="S050"/>
    <s v="S"/>
    <n v="9051"/>
    <n v="1"/>
    <x v="0"/>
    <s v="CSMS761360"/>
    <x v="415"/>
    <x v="10"/>
    <n v="42200"/>
    <n v="0"/>
    <s v=""/>
  </r>
  <r>
    <s v="5010176640"/>
    <x v="5"/>
    <x v="3"/>
    <d v="2022-04-19T00:00:00"/>
    <x v="12"/>
    <x v="55"/>
    <s v="1010"/>
    <s v="S010"/>
    <s v="S"/>
    <n v="4461.93"/>
    <n v="1"/>
    <x v="0"/>
    <s v="CSMS765108"/>
    <x v="415"/>
    <x v="55"/>
    <n v="9800"/>
    <n v="0"/>
    <s v=""/>
  </r>
  <r>
    <s v="5010177082"/>
    <x v="5"/>
    <x v="3"/>
    <d v="2022-04-19T00:00:00"/>
    <x v="13"/>
    <x v="55"/>
    <s v="1010"/>
    <s v="S010"/>
    <s v="H"/>
    <n v="-4473.04"/>
    <n v="-1"/>
    <x v="0"/>
    <s v="CSMS765108"/>
    <x v="415"/>
    <x v="55"/>
    <n v="9800"/>
    <n v="0"/>
    <s v=""/>
  </r>
  <r>
    <s v="5010177083"/>
    <x v="5"/>
    <x v="3"/>
    <d v="2022-04-19T00:00:00"/>
    <x v="13"/>
    <x v="2"/>
    <s v="1010"/>
    <s v="S010"/>
    <s v="H"/>
    <n v="-20665.37"/>
    <n v="-9"/>
    <x v="0"/>
    <s v="CSMS764232"/>
    <x v="415"/>
    <x v="2"/>
    <n v="9490"/>
    <n v="0"/>
    <s v=""/>
  </r>
  <r>
    <s v="5010177084"/>
    <x v="5"/>
    <x v="3"/>
    <d v="2022-04-19T00:00:00"/>
    <x v="12"/>
    <x v="55"/>
    <s v="1010"/>
    <s v="S010"/>
    <s v="S"/>
    <n v="4473.04"/>
    <n v="1"/>
    <x v="0"/>
    <s v="CSMS765108"/>
    <x v="415"/>
    <x v="55"/>
    <n v="9800"/>
    <n v="0"/>
    <s v=""/>
  </r>
  <r>
    <s v="5010177084"/>
    <x v="5"/>
    <x v="3"/>
    <d v="2022-04-19T00:00:00"/>
    <x v="12"/>
    <x v="2"/>
    <s v="1010"/>
    <s v="S010"/>
    <s v="S"/>
    <n v="20665.37"/>
    <n v="9"/>
    <x v="0"/>
    <s v="CSMS764232"/>
    <x v="415"/>
    <x v="2"/>
    <n v="9490"/>
    <n v="0"/>
    <s v=""/>
  </r>
  <r>
    <s v="5010177179"/>
    <x v="5"/>
    <x v="3"/>
    <d v="2022-04-20T00:00:00"/>
    <x v="12"/>
    <x v="12"/>
    <s v="1030"/>
    <s v="S030"/>
    <s v="S"/>
    <n v="17875.73"/>
    <n v="6"/>
    <x v="0"/>
    <s v="CSMS764234"/>
    <x v="415"/>
    <x v="12"/>
    <n v="10385"/>
    <n v="0"/>
    <s v=""/>
  </r>
  <r>
    <s v="5010177181"/>
    <x v="5"/>
    <x v="3"/>
    <d v="2022-04-20T00:00:00"/>
    <x v="12"/>
    <x v="9"/>
    <s v="1030"/>
    <s v="S030"/>
    <s v="S"/>
    <n v="21603.88"/>
    <n v="10"/>
    <x v="0"/>
    <s v="CSMS752368"/>
    <x v="416"/>
    <x v="9"/>
    <n v="1965"/>
    <n v="0"/>
    <s v=""/>
  </r>
  <r>
    <s v="5010177183"/>
    <x v="5"/>
    <x v="3"/>
    <d v="2022-04-20T00:00:00"/>
    <x v="12"/>
    <x v="6"/>
    <s v="1030"/>
    <s v="S030"/>
    <s v="S"/>
    <n v="37738.36"/>
    <n v="22"/>
    <x v="0"/>
    <s v="CSMS752112"/>
    <x v="416"/>
    <x v="6"/>
    <n v="1446"/>
    <n v="0"/>
    <s v=""/>
  </r>
  <r>
    <s v="5010177185"/>
    <x v="5"/>
    <x v="3"/>
    <d v="2022-04-20T00:00:00"/>
    <x v="12"/>
    <x v="16"/>
    <s v="1030"/>
    <s v="S030"/>
    <s v="S"/>
    <n v="3605.32"/>
    <n v="2"/>
    <x v="0"/>
    <s v="CSMS752928"/>
    <x v="416"/>
    <x v="16"/>
    <n v="1778"/>
    <n v="0"/>
    <s v=""/>
  </r>
  <r>
    <s v="5010177212"/>
    <x v="5"/>
    <x v="3"/>
    <d v="2022-04-20T00:00:00"/>
    <x v="12"/>
    <x v="14"/>
    <s v="1030"/>
    <s v="S030"/>
    <s v="S"/>
    <n v="20603.79"/>
    <n v="1"/>
    <x v="0"/>
    <s v="CSMS761328"/>
    <x v="415"/>
    <x v="14"/>
    <n v="50350"/>
    <n v="0"/>
    <s v=""/>
  </r>
  <r>
    <s v="5010177213"/>
    <x v="5"/>
    <x v="3"/>
    <d v="2022-04-20T00:00:00"/>
    <x v="12"/>
    <x v="0"/>
    <s v="1030"/>
    <s v="S030"/>
    <s v="S"/>
    <n v="13077.06"/>
    <n v="1"/>
    <x v="0"/>
    <s v="CSMS761362"/>
    <x v="415"/>
    <x v="0"/>
    <n v="41000"/>
    <n v="0"/>
    <s v=""/>
  </r>
  <r>
    <s v="5010177217"/>
    <x v="5"/>
    <x v="3"/>
    <d v="2022-04-20T00:00:00"/>
    <x v="12"/>
    <x v="27"/>
    <s v="1030"/>
    <s v="S030"/>
    <s v="S"/>
    <n v="52245.37"/>
    <n v="1"/>
    <x v="0"/>
    <s v="CSMS761302"/>
    <x v="415"/>
    <x v="27"/>
    <n v="95048.4"/>
    <n v="0"/>
    <s v=""/>
  </r>
  <r>
    <s v="5010177218"/>
    <x v="5"/>
    <x v="3"/>
    <d v="2022-04-20T00:00:00"/>
    <x v="12"/>
    <x v="0"/>
    <s v="1030"/>
    <s v="S030"/>
    <s v="S"/>
    <n v="52308.24"/>
    <n v="4"/>
    <x v="0"/>
    <s v="CSMS761362"/>
    <x v="415"/>
    <x v="0"/>
    <n v="41000"/>
    <n v="0"/>
    <s v=""/>
  </r>
  <r>
    <s v="5010177219"/>
    <x v="5"/>
    <x v="3"/>
    <d v="2022-04-20T00:00:00"/>
    <x v="12"/>
    <x v="14"/>
    <s v="1030"/>
    <s v="S030"/>
    <s v="S"/>
    <n v="20603.79"/>
    <n v="1"/>
    <x v="0"/>
    <s v="CSMS761328"/>
    <x v="415"/>
    <x v="14"/>
    <n v="50350"/>
    <n v="0"/>
    <s v=""/>
  </r>
  <r>
    <s v="5010177276"/>
    <x v="5"/>
    <x v="3"/>
    <d v="2022-04-20T00:00:00"/>
    <x v="12"/>
    <x v="65"/>
    <s v="1010"/>
    <s v="S010"/>
    <s v="S"/>
    <n v="2549.37"/>
    <n v="1"/>
    <x v="0"/>
    <s v="CSMS765106"/>
    <x v="415"/>
    <x v="65"/>
    <n v="8130"/>
    <n v="0"/>
    <s v=""/>
  </r>
  <r>
    <s v="5010177917"/>
    <x v="5"/>
    <x v="3"/>
    <d v="2022-04-21T00:00:00"/>
    <x v="12"/>
    <x v="12"/>
    <s v="1020"/>
    <s v="S024"/>
    <s v="S"/>
    <n v="12848.11"/>
    <n v="4"/>
    <x v="0"/>
    <s v="CSMS764234"/>
    <x v="415"/>
    <x v="12"/>
    <n v="10385"/>
    <n v="0"/>
    <s v=""/>
  </r>
  <r>
    <s v="5010177918"/>
    <x v="5"/>
    <x v="3"/>
    <d v="2022-04-21T00:00:00"/>
    <x v="12"/>
    <x v="7"/>
    <s v="1020"/>
    <s v="S024"/>
    <s v="S"/>
    <n v="2779.95"/>
    <n v="1"/>
    <x v="0"/>
    <s v="CSMS764230"/>
    <x v="415"/>
    <x v="7"/>
    <n v="8280"/>
    <n v="0"/>
    <s v=""/>
  </r>
  <r>
    <s v="5010177950"/>
    <x v="5"/>
    <x v="3"/>
    <d v="2022-04-21T00:00:00"/>
    <x v="12"/>
    <x v="12"/>
    <s v="1020"/>
    <s v="S024"/>
    <s v="S"/>
    <n v="6424.06"/>
    <n v="2"/>
    <x v="0"/>
    <s v="CSMS764234"/>
    <x v="415"/>
    <x v="12"/>
    <n v="10385"/>
    <n v="0"/>
    <s v=""/>
  </r>
  <r>
    <s v="5010178196"/>
    <x v="5"/>
    <x v="3"/>
    <d v="2022-04-21T00:00:00"/>
    <x v="12"/>
    <x v="14"/>
    <s v="1030"/>
    <s v="S030"/>
    <s v="S"/>
    <n v="41207.58"/>
    <n v="2"/>
    <x v="0"/>
    <s v="CSMS761328"/>
    <x v="415"/>
    <x v="14"/>
    <n v="50350"/>
    <n v="0"/>
    <s v=""/>
  </r>
  <r>
    <s v="5010178197"/>
    <x v="5"/>
    <x v="3"/>
    <d v="2022-04-21T00:00:00"/>
    <x v="12"/>
    <x v="0"/>
    <s v="1030"/>
    <s v="S030"/>
    <s v="S"/>
    <n v="39231.18"/>
    <n v="3"/>
    <x v="0"/>
    <s v="CSMS761362"/>
    <x v="415"/>
    <x v="0"/>
    <n v="41000"/>
    <n v="0"/>
    <s v=""/>
  </r>
  <r>
    <s v="5010180379"/>
    <x v="5"/>
    <x v="3"/>
    <d v="2022-04-25T00:00:00"/>
    <x v="12"/>
    <x v="2"/>
    <s v="1010"/>
    <s v="S010"/>
    <s v="S"/>
    <n v="2296.15"/>
    <n v="1"/>
    <x v="0"/>
    <s v="CSMS764232"/>
    <x v="415"/>
    <x v="2"/>
    <n v="9490"/>
    <n v="0"/>
    <s v=""/>
  </r>
  <r>
    <s v="5010180379"/>
    <x v="5"/>
    <x v="3"/>
    <d v="2022-04-25T00:00:00"/>
    <x v="12"/>
    <x v="7"/>
    <s v="1010"/>
    <s v="S010"/>
    <s v="S"/>
    <n v="26544.21"/>
    <n v="13"/>
    <x v="0"/>
    <s v="CSMS764230"/>
    <x v="415"/>
    <x v="7"/>
    <n v="8280"/>
    <n v="0"/>
    <s v=""/>
  </r>
  <r>
    <s v="5010180646"/>
    <x v="5"/>
    <x v="3"/>
    <d v="2022-04-25T00:00:00"/>
    <x v="12"/>
    <x v="2"/>
    <s v="1080"/>
    <s v="S080"/>
    <s v="S"/>
    <n v="29555.78"/>
    <n v="8"/>
    <x v="0"/>
    <s v="CSMS764232"/>
    <x v="415"/>
    <x v="2"/>
    <n v="9490"/>
    <n v="0"/>
    <s v=""/>
  </r>
  <r>
    <s v="5010180814"/>
    <x v="5"/>
    <x v="3"/>
    <d v="2022-04-25T00:00:00"/>
    <x v="12"/>
    <x v="0"/>
    <s v="1030"/>
    <s v="S030"/>
    <s v="S"/>
    <n v="12695.11"/>
    <n v="1"/>
    <x v="0"/>
    <s v="CSMS761362"/>
    <x v="415"/>
    <x v="0"/>
    <n v="41000"/>
    <n v="0"/>
    <s v=""/>
  </r>
  <r>
    <s v="5010181152"/>
    <x v="5"/>
    <x v="3"/>
    <d v="2022-04-25T00:00:00"/>
    <x v="12"/>
    <x v="2"/>
    <s v="1080"/>
    <s v="S080"/>
    <s v="S"/>
    <n v="21888.34"/>
    <n v="7"/>
    <x v="0"/>
    <s v="CSMS764232"/>
    <x v="415"/>
    <x v="2"/>
    <n v="9490"/>
    <n v="0"/>
    <s v=""/>
  </r>
  <r>
    <s v="5010181258"/>
    <x v="5"/>
    <x v="3"/>
    <d v="2022-04-25T00:00:00"/>
    <x v="12"/>
    <x v="117"/>
    <s v="1030"/>
    <s v="S030"/>
    <s v="S"/>
    <n v="21259.08"/>
    <n v="2"/>
    <x v="0"/>
    <s v="CSMS765102"/>
    <x v="415"/>
    <x v="117"/>
    <n v="0"/>
    <n v="0"/>
    <s v=""/>
  </r>
  <r>
    <s v="5010181259"/>
    <x v="5"/>
    <x v="3"/>
    <d v="2022-04-25T00:00:00"/>
    <x v="12"/>
    <x v="0"/>
    <s v="1030"/>
    <s v="S030"/>
    <s v="S"/>
    <n v="12695.11"/>
    <n v="1"/>
    <x v="0"/>
    <s v="CSMS761362"/>
    <x v="415"/>
    <x v="0"/>
    <n v="41000"/>
    <n v="0"/>
    <s v=""/>
  </r>
  <r>
    <s v="5010182131"/>
    <x v="5"/>
    <x v="3"/>
    <d v="2022-04-26T00:00:00"/>
    <x v="12"/>
    <x v="5"/>
    <s v="1060"/>
    <s v="S060"/>
    <s v="S"/>
    <n v="1330.39"/>
    <n v="1"/>
    <x v="0"/>
    <s v="CSMS750832"/>
    <x v="416"/>
    <x v="5"/>
    <n v="1297"/>
    <n v="0"/>
    <s v=""/>
  </r>
  <r>
    <s v="5010182131"/>
    <x v="5"/>
    <x v="3"/>
    <d v="2022-04-26T00:00:00"/>
    <x v="12"/>
    <x v="108"/>
    <s v="1060"/>
    <s v="S060"/>
    <s v="S"/>
    <n v="10097.56"/>
    <n v="2"/>
    <x v="0"/>
    <s v="CSMS752736"/>
    <x v="416"/>
    <x v="108"/>
    <n v="4861"/>
    <n v="0"/>
    <s v=""/>
  </r>
  <r>
    <s v="5010182131"/>
    <x v="5"/>
    <x v="3"/>
    <d v="2022-04-26T00:00:00"/>
    <x v="12"/>
    <x v="120"/>
    <s v="1060"/>
    <s v="S060"/>
    <s v="S"/>
    <n v="4005.25"/>
    <n v="1"/>
    <x v="0"/>
    <s v="CSMS754944"/>
    <x v="416"/>
    <x v="120"/>
    <n v="3916"/>
    <n v="0"/>
    <s v=""/>
  </r>
  <r>
    <s v="5010182175"/>
    <x v="5"/>
    <x v="3"/>
    <d v="2022-04-26T00:00:00"/>
    <x v="12"/>
    <x v="7"/>
    <s v="1020"/>
    <s v="S020"/>
    <s v="S"/>
    <n v="24602.560000000001"/>
    <n v="9"/>
    <x v="0"/>
    <s v="CSMS764230"/>
    <x v="415"/>
    <x v="7"/>
    <n v="8280"/>
    <n v="0"/>
    <s v=""/>
  </r>
  <r>
    <s v="5010182399"/>
    <x v="5"/>
    <x v="3"/>
    <d v="2022-04-26T00:00:00"/>
    <x v="12"/>
    <x v="7"/>
    <s v="1010"/>
    <s v="S010"/>
    <s v="S"/>
    <n v="20418.63"/>
    <n v="10"/>
    <x v="0"/>
    <s v="CSMS764230"/>
    <x v="415"/>
    <x v="7"/>
    <n v="8280"/>
    <n v="0"/>
    <s v=""/>
  </r>
  <r>
    <s v="5010182422"/>
    <x v="5"/>
    <x v="3"/>
    <d v="2022-04-26T00:00:00"/>
    <x v="12"/>
    <x v="6"/>
    <s v="1050"/>
    <s v="S050"/>
    <s v="S"/>
    <n v="1439.54"/>
    <n v="1"/>
    <x v="0"/>
    <s v="CSMS752112"/>
    <x v="416"/>
    <x v="6"/>
    <n v="1446"/>
    <n v="0"/>
    <s v=""/>
  </r>
  <r>
    <s v="5010182422"/>
    <x v="5"/>
    <x v="3"/>
    <d v="2022-04-26T00:00:00"/>
    <x v="12"/>
    <x v="9"/>
    <s v="1050"/>
    <s v="S050"/>
    <s v="S"/>
    <n v="2006.31"/>
    <n v="1"/>
    <x v="0"/>
    <s v="CSMS752368"/>
    <x v="416"/>
    <x v="9"/>
    <n v="1965"/>
    <n v="0"/>
    <s v=""/>
  </r>
  <r>
    <s v="5010182422"/>
    <x v="5"/>
    <x v="3"/>
    <d v="2022-04-26T00:00:00"/>
    <x v="12"/>
    <x v="64"/>
    <s v="1050"/>
    <s v="S050"/>
    <s v="S"/>
    <n v="11000.2"/>
    <n v="3"/>
    <x v="0"/>
    <s v="CSMS761544"/>
    <x v="415"/>
    <x v="64"/>
    <n v="0"/>
    <n v="0"/>
    <s v=""/>
  </r>
  <r>
    <s v="5010183942"/>
    <x v="5"/>
    <x v="3"/>
    <d v="2022-04-28T00:00:00"/>
    <x v="12"/>
    <x v="7"/>
    <s v="1020"/>
    <s v="S024"/>
    <s v="S"/>
    <n v="28178.78"/>
    <n v="8"/>
    <x v="0"/>
    <s v="CSMS764230"/>
    <x v="415"/>
    <x v="7"/>
    <n v="8280"/>
    <n v="0"/>
    <s v=""/>
  </r>
  <r>
    <s v="5010183944"/>
    <x v="5"/>
    <x v="3"/>
    <d v="2022-04-28T00:00:00"/>
    <x v="12"/>
    <x v="12"/>
    <s v="1030"/>
    <s v="S030"/>
    <s v="S"/>
    <n v="11917.15"/>
    <n v="4"/>
    <x v="0"/>
    <s v="CSMS764234"/>
    <x v="415"/>
    <x v="12"/>
    <n v="10385"/>
    <n v="0"/>
    <s v=""/>
  </r>
  <r>
    <s v="5010184337"/>
    <x v="5"/>
    <x v="3"/>
    <d v="2022-04-28T00:00:00"/>
    <x v="12"/>
    <x v="80"/>
    <s v="1096"/>
    <s v="S096"/>
    <s v="S"/>
    <n v="21812.55"/>
    <n v="15"/>
    <x v="0"/>
    <s v="CSMS757968"/>
    <x v="416"/>
    <x v="80"/>
    <n v="1325"/>
    <n v="0"/>
    <s v=""/>
  </r>
  <r>
    <s v="5010186299"/>
    <x v="5"/>
    <x v="3"/>
    <d v="2022-04-29T00:00:00"/>
    <x v="12"/>
    <x v="16"/>
    <s v="1080"/>
    <s v="S080"/>
    <s v="S"/>
    <n v="3611.78"/>
    <n v="2"/>
    <x v="0"/>
    <s v="CSMS752928"/>
    <x v="416"/>
    <x v="16"/>
    <n v="1778"/>
    <n v="0"/>
    <s v=""/>
  </r>
  <r>
    <s v="5010186478"/>
    <x v="5"/>
    <x v="3"/>
    <d v="2022-04-29T00:00:00"/>
    <x v="12"/>
    <x v="16"/>
    <s v="1080"/>
    <s v="S080"/>
    <s v="S"/>
    <n v="3611.78"/>
    <n v="2"/>
    <x v="0"/>
    <s v="CSMS752928"/>
    <x v="416"/>
    <x v="16"/>
    <n v="1778"/>
    <n v="0"/>
    <s v=""/>
  </r>
  <r>
    <s v="5010186478"/>
    <x v="5"/>
    <x v="3"/>
    <d v="2022-04-29T00:00:00"/>
    <x v="12"/>
    <x v="6"/>
    <s v="1080"/>
    <s v="S080"/>
    <s v="S"/>
    <n v="4318.62"/>
    <n v="3"/>
    <x v="0"/>
    <s v="CSMS752112"/>
    <x v="416"/>
    <x v="6"/>
    <n v="1446"/>
    <n v="0"/>
    <s v=""/>
  </r>
  <r>
    <s v="5010186564"/>
    <x v="5"/>
    <x v="3"/>
    <d v="2022-04-29T00:00:00"/>
    <x v="13"/>
    <x v="16"/>
    <s v="1080"/>
    <s v="S080"/>
    <s v="H"/>
    <n v="-3611.78"/>
    <n v="-2"/>
    <x v="0"/>
    <s v="CSMS752928"/>
    <x v="416"/>
    <x v="16"/>
    <n v="1778"/>
    <n v="0"/>
    <s v=""/>
  </r>
  <r>
    <s v="5010186718"/>
    <x v="5"/>
    <x v="4"/>
    <d v="2022-05-02T00:00:00"/>
    <x v="12"/>
    <x v="2"/>
    <s v="1080"/>
    <s v="S080"/>
    <s v="S"/>
    <n v="6550.92"/>
    <n v="2"/>
    <x v="0"/>
    <s v="CSMS764232"/>
    <x v="415"/>
    <x v="2"/>
    <n v="9490"/>
    <n v="0"/>
    <s v=""/>
  </r>
  <r>
    <s v="5010186794"/>
    <x v="5"/>
    <x v="4"/>
    <d v="2022-05-02T00:00:00"/>
    <x v="12"/>
    <x v="7"/>
    <s v="1010"/>
    <s v="S010"/>
    <s v="S"/>
    <n v="10209.31"/>
    <n v="5"/>
    <x v="0"/>
    <s v="CSMS764230"/>
    <x v="415"/>
    <x v="7"/>
    <n v="8280"/>
    <n v="0"/>
    <s v=""/>
  </r>
  <r>
    <s v="5010186833"/>
    <x v="5"/>
    <x v="4"/>
    <d v="2022-05-02T00:00:00"/>
    <x v="12"/>
    <x v="2"/>
    <s v="1080"/>
    <s v="S080"/>
    <s v="S"/>
    <n v="6253.81"/>
    <n v="2"/>
    <x v="0"/>
    <s v="CSMS764232"/>
    <x v="415"/>
    <x v="2"/>
    <n v="9490"/>
    <n v="0"/>
    <s v=""/>
  </r>
  <r>
    <s v="5010186892"/>
    <x v="5"/>
    <x v="4"/>
    <d v="2022-05-02T00:00:00"/>
    <x v="12"/>
    <x v="64"/>
    <s v="1050"/>
    <s v="S050"/>
    <s v="S"/>
    <n v="3666.73"/>
    <n v="1"/>
    <x v="0"/>
    <s v="CSMS761544"/>
    <x v="415"/>
    <x v="64"/>
    <n v="0"/>
    <n v="0"/>
    <s v=""/>
  </r>
  <r>
    <s v="5010186892"/>
    <x v="5"/>
    <x v="4"/>
    <d v="2022-05-02T00:00:00"/>
    <x v="12"/>
    <x v="9"/>
    <s v="1050"/>
    <s v="S050"/>
    <s v="S"/>
    <n v="14044.14"/>
    <n v="7"/>
    <x v="0"/>
    <s v="CSMS752368"/>
    <x v="416"/>
    <x v="9"/>
    <n v="1965"/>
    <n v="0"/>
    <s v=""/>
  </r>
  <r>
    <s v="5010186892"/>
    <x v="5"/>
    <x v="4"/>
    <d v="2022-05-02T00:00:00"/>
    <x v="12"/>
    <x v="6"/>
    <s v="1050"/>
    <s v="S050"/>
    <s v="S"/>
    <n v="11516.32"/>
    <n v="8"/>
    <x v="0"/>
    <s v="CSMS752112"/>
    <x v="416"/>
    <x v="6"/>
    <n v="1446"/>
    <n v="0"/>
    <s v=""/>
  </r>
  <r>
    <s v="5010186892"/>
    <x v="5"/>
    <x v="4"/>
    <d v="2022-05-02T00:00:00"/>
    <x v="12"/>
    <x v="19"/>
    <s v="1050"/>
    <s v="S050"/>
    <s v="S"/>
    <n v="25463.48"/>
    <n v="14"/>
    <x v="0"/>
    <s v="CSMS751120"/>
    <x v="416"/>
    <x v="19"/>
    <n v="1745"/>
    <n v="0"/>
    <s v=""/>
  </r>
  <r>
    <s v="5010186906"/>
    <x v="5"/>
    <x v="4"/>
    <d v="2022-05-02T00:00:00"/>
    <x v="12"/>
    <x v="19"/>
    <s v="1020"/>
    <s v="S020"/>
    <s v="S"/>
    <n v="18188.2"/>
    <n v="10"/>
    <x v="0"/>
    <s v="CSMS751120"/>
    <x v="416"/>
    <x v="19"/>
    <n v="1745"/>
    <n v="0"/>
    <s v=""/>
  </r>
  <r>
    <s v="5010187003"/>
    <x v="5"/>
    <x v="4"/>
    <d v="2022-05-02T00:00:00"/>
    <x v="12"/>
    <x v="2"/>
    <s v="1080"/>
    <s v="S080"/>
    <s v="S"/>
    <n v="34395.96"/>
    <n v="11"/>
    <x v="0"/>
    <s v="CSMS764232"/>
    <x v="415"/>
    <x v="2"/>
    <n v="9490"/>
    <n v="0"/>
    <s v=""/>
  </r>
  <r>
    <s v="5010187019"/>
    <x v="5"/>
    <x v="4"/>
    <d v="2022-05-01T00:00:00"/>
    <x v="13"/>
    <x v="6"/>
    <s v="1080"/>
    <s v="S080"/>
    <s v="H"/>
    <n v="-4318.62"/>
    <n v="-3"/>
    <x v="0"/>
    <s v="CSMS752112"/>
    <x v="416"/>
    <x v="6"/>
    <n v="1446"/>
    <n v="0"/>
    <s v=""/>
  </r>
  <r>
    <s v="5010187019"/>
    <x v="5"/>
    <x v="4"/>
    <d v="2022-05-01T00:00:00"/>
    <x v="13"/>
    <x v="16"/>
    <s v="1080"/>
    <s v="S080"/>
    <s v="H"/>
    <n v="-3611.78"/>
    <n v="-2"/>
    <x v="0"/>
    <s v="CSMS752928"/>
    <x v="416"/>
    <x v="16"/>
    <n v="1778"/>
    <n v="0"/>
    <s v=""/>
  </r>
  <r>
    <s v="5010187040"/>
    <x v="5"/>
    <x v="4"/>
    <d v="2022-05-02T00:00:00"/>
    <x v="12"/>
    <x v="7"/>
    <s v="1010"/>
    <s v="S010"/>
    <s v="S"/>
    <n v="14293.04"/>
    <n v="7"/>
    <x v="0"/>
    <s v="CSMS764230"/>
    <x v="415"/>
    <x v="7"/>
    <n v="8280"/>
    <n v="0"/>
    <s v=""/>
  </r>
  <r>
    <s v="5010187040"/>
    <x v="5"/>
    <x v="4"/>
    <d v="2022-05-02T00:00:00"/>
    <x v="12"/>
    <x v="2"/>
    <s v="1010"/>
    <s v="S010"/>
    <s v="S"/>
    <n v="22961.53"/>
    <n v="10"/>
    <x v="0"/>
    <s v="CSMS764232"/>
    <x v="415"/>
    <x v="2"/>
    <n v="9490"/>
    <n v="0"/>
    <s v=""/>
  </r>
  <r>
    <s v="5010187040"/>
    <x v="5"/>
    <x v="4"/>
    <d v="2022-05-02T00:00:00"/>
    <x v="12"/>
    <x v="12"/>
    <s v="1010"/>
    <s v="S010"/>
    <s v="S"/>
    <n v="2587.08"/>
    <n v="1"/>
    <x v="0"/>
    <s v="CSMS764234"/>
    <x v="415"/>
    <x v="12"/>
    <n v="10385"/>
    <n v="0"/>
    <s v=""/>
  </r>
  <r>
    <s v="5010187040"/>
    <x v="5"/>
    <x v="4"/>
    <d v="2022-05-02T00:00:00"/>
    <x v="12"/>
    <x v="55"/>
    <s v="1010"/>
    <s v="S010"/>
    <s v="S"/>
    <n v="4461.93"/>
    <n v="1"/>
    <x v="0"/>
    <s v="CSMS765108"/>
    <x v="415"/>
    <x v="55"/>
    <n v="9800"/>
    <n v="0"/>
    <s v=""/>
  </r>
  <r>
    <s v="5010187071"/>
    <x v="5"/>
    <x v="4"/>
    <d v="2022-05-02T00:00:00"/>
    <x v="12"/>
    <x v="16"/>
    <s v="1080"/>
    <s v="S080"/>
    <s v="S"/>
    <n v="3611.78"/>
    <n v="2"/>
    <x v="0"/>
    <s v="CSMS752928"/>
    <x v="416"/>
    <x v="16"/>
    <n v="1778"/>
    <n v="0"/>
    <s v=""/>
  </r>
  <r>
    <s v="5010187105"/>
    <x v="5"/>
    <x v="4"/>
    <d v="2022-05-02T00:00:00"/>
    <x v="12"/>
    <x v="2"/>
    <s v="1030"/>
    <s v="S030"/>
    <s v="S"/>
    <n v="7835.58"/>
    <n v="3"/>
    <x v="0"/>
    <s v="CSMS764232"/>
    <x v="415"/>
    <x v="2"/>
    <n v="9490"/>
    <n v="0"/>
    <s v=""/>
  </r>
  <r>
    <s v="5010187684"/>
    <x v="5"/>
    <x v="4"/>
    <d v="2022-05-03T00:00:00"/>
    <x v="12"/>
    <x v="63"/>
    <s v="1060"/>
    <s v="S060"/>
    <s v="S"/>
    <n v="2980.12"/>
    <n v="1"/>
    <x v="0"/>
    <s v="CSMS752424"/>
    <x v="416"/>
    <x v="63"/>
    <n v="3113"/>
    <n v="0"/>
    <s v=""/>
  </r>
  <r>
    <s v="5010187769"/>
    <x v="5"/>
    <x v="4"/>
    <d v="2022-05-03T00:00:00"/>
    <x v="12"/>
    <x v="2"/>
    <s v="1030"/>
    <s v="S030"/>
    <s v="S"/>
    <n v="5223.72"/>
    <n v="2"/>
    <x v="0"/>
    <s v="CSMS764232"/>
    <x v="415"/>
    <x v="2"/>
    <n v="9490"/>
    <n v="0"/>
    <s v=""/>
  </r>
  <r>
    <s v="5010187995"/>
    <x v="5"/>
    <x v="4"/>
    <d v="2022-05-03T00:00:00"/>
    <x v="12"/>
    <x v="64"/>
    <s v="1010"/>
    <s v="S010"/>
    <s v="S"/>
    <n v="7333.47"/>
    <n v="2"/>
    <x v="0"/>
    <s v="CSMS761544"/>
    <x v="415"/>
    <x v="64"/>
    <n v="0"/>
    <n v="0"/>
    <s v=""/>
  </r>
  <r>
    <s v="5010188020"/>
    <x v="5"/>
    <x v="4"/>
    <d v="2022-05-03T00:00:00"/>
    <x v="12"/>
    <x v="32"/>
    <s v="1080"/>
    <s v="S080"/>
    <s v="S"/>
    <n v="1307.01"/>
    <n v="1"/>
    <x v="0"/>
    <s v="CSMS755168"/>
    <x v="416"/>
    <x v="32"/>
    <n v="1238"/>
    <n v="0"/>
    <s v=""/>
  </r>
  <r>
    <s v="5010188032"/>
    <x v="5"/>
    <x v="4"/>
    <d v="2022-05-03T00:00:00"/>
    <x v="12"/>
    <x v="19"/>
    <s v="1010"/>
    <s v="S010"/>
    <s v="S"/>
    <n v="1818.82"/>
    <n v="1"/>
    <x v="0"/>
    <s v="CSMS751120"/>
    <x v="416"/>
    <x v="19"/>
    <n v="1745"/>
    <n v="0"/>
    <s v=""/>
  </r>
  <r>
    <s v="5010188518"/>
    <x v="5"/>
    <x v="4"/>
    <d v="2022-05-04T00:00:00"/>
    <x v="12"/>
    <x v="2"/>
    <s v="1020"/>
    <s v="S024"/>
    <s v="S"/>
    <n v="45390.8"/>
    <n v="16"/>
    <x v="0"/>
    <s v="CSMS764232"/>
    <x v="415"/>
    <x v="2"/>
    <n v="9490"/>
    <n v="0"/>
    <s v=""/>
  </r>
  <r>
    <s v="5010189640"/>
    <x v="5"/>
    <x v="4"/>
    <d v="2022-05-05T00:00:00"/>
    <x v="12"/>
    <x v="7"/>
    <s v="1010"/>
    <s v="S010"/>
    <s v="S"/>
    <n v="8167.45"/>
    <n v="4"/>
    <x v="0"/>
    <s v="CSMS764230"/>
    <x v="415"/>
    <x v="7"/>
    <n v="8280"/>
    <n v="0"/>
    <s v=""/>
  </r>
  <r>
    <s v="5010189640"/>
    <x v="5"/>
    <x v="4"/>
    <d v="2022-05-05T00:00:00"/>
    <x v="12"/>
    <x v="2"/>
    <s v="1010"/>
    <s v="S010"/>
    <s v="S"/>
    <n v="22961.53"/>
    <n v="10"/>
    <x v="0"/>
    <s v="CSMS764232"/>
    <x v="415"/>
    <x v="2"/>
    <n v="9490"/>
    <n v="0"/>
    <s v=""/>
  </r>
  <r>
    <s v="5010189640"/>
    <x v="5"/>
    <x v="4"/>
    <d v="2022-05-05T00:00:00"/>
    <x v="12"/>
    <x v="12"/>
    <s v="1010"/>
    <s v="S010"/>
    <s v="S"/>
    <n v="12935.39"/>
    <n v="5"/>
    <x v="0"/>
    <s v="CSMS764234"/>
    <x v="415"/>
    <x v="12"/>
    <n v="10385"/>
    <n v="0"/>
    <s v=""/>
  </r>
  <r>
    <s v="5010189720"/>
    <x v="5"/>
    <x v="4"/>
    <d v="2022-05-05T00:00:00"/>
    <x v="12"/>
    <x v="2"/>
    <s v="1080"/>
    <s v="S080"/>
    <s v="S"/>
    <n v="31638.04"/>
    <n v="8"/>
    <x v="0"/>
    <s v="CSMS764232"/>
    <x v="415"/>
    <x v="2"/>
    <n v="9490"/>
    <n v="0"/>
    <s v=""/>
  </r>
  <r>
    <s v="5010190704"/>
    <x v="5"/>
    <x v="4"/>
    <d v="2022-05-01T00:00:00"/>
    <x v="13"/>
    <x v="65"/>
    <s v="1010"/>
    <s v="S010"/>
    <s v="H"/>
    <n v="-2549.37"/>
    <n v="-1"/>
    <x v="0"/>
    <s v="CSMS765106"/>
    <x v="415"/>
    <x v="65"/>
    <n v="8130"/>
    <n v="0"/>
    <s v=""/>
  </r>
  <r>
    <s v="5010190705"/>
    <x v="5"/>
    <x v="4"/>
    <d v="2022-05-05T00:00:00"/>
    <x v="13"/>
    <x v="12"/>
    <s v="1010"/>
    <s v="S010"/>
    <s v="H"/>
    <n v="-12935.39"/>
    <n v="-5"/>
    <x v="0"/>
    <s v="CSMS764234"/>
    <x v="415"/>
    <x v="12"/>
    <n v="10385"/>
    <n v="0"/>
    <s v=""/>
  </r>
  <r>
    <s v="5010190705"/>
    <x v="5"/>
    <x v="4"/>
    <d v="2022-05-05T00:00:00"/>
    <x v="13"/>
    <x v="2"/>
    <s v="1010"/>
    <s v="S010"/>
    <s v="H"/>
    <n v="-22961.53"/>
    <n v="-10"/>
    <x v="0"/>
    <s v="CSMS764232"/>
    <x v="415"/>
    <x v="2"/>
    <n v="9490"/>
    <n v="0"/>
    <s v=""/>
  </r>
  <r>
    <s v="5010190705"/>
    <x v="5"/>
    <x v="4"/>
    <d v="2022-05-05T00:00:00"/>
    <x v="13"/>
    <x v="7"/>
    <s v="1010"/>
    <s v="S010"/>
    <s v="H"/>
    <n v="-8167.45"/>
    <n v="-4"/>
    <x v="0"/>
    <s v="CSMS764230"/>
    <x v="415"/>
    <x v="7"/>
    <n v="8280"/>
    <n v="0"/>
    <s v=""/>
  </r>
  <r>
    <s v="5010190706"/>
    <x v="5"/>
    <x v="4"/>
    <d v="2022-05-02T00:00:00"/>
    <x v="13"/>
    <x v="7"/>
    <s v="1010"/>
    <s v="S010"/>
    <s v="H"/>
    <n v="-14293.04"/>
    <n v="-7"/>
    <x v="0"/>
    <s v="CSMS764230"/>
    <x v="415"/>
    <x v="7"/>
    <n v="8280"/>
    <n v="0"/>
    <s v=""/>
  </r>
  <r>
    <s v="5010190706"/>
    <x v="5"/>
    <x v="4"/>
    <d v="2022-05-02T00:00:00"/>
    <x v="13"/>
    <x v="2"/>
    <s v="1010"/>
    <s v="S010"/>
    <s v="H"/>
    <n v="-22961.53"/>
    <n v="-10"/>
    <x v="0"/>
    <s v="CSMS764232"/>
    <x v="415"/>
    <x v="2"/>
    <n v="9490"/>
    <n v="0"/>
    <s v=""/>
  </r>
  <r>
    <s v="5010190706"/>
    <x v="5"/>
    <x v="4"/>
    <d v="2022-05-02T00:00:00"/>
    <x v="13"/>
    <x v="12"/>
    <s v="1010"/>
    <s v="S010"/>
    <s v="H"/>
    <n v="-2587.08"/>
    <n v="-1"/>
    <x v="0"/>
    <s v="CSMS764234"/>
    <x v="415"/>
    <x v="12"/>
    <n v="10385"/>
    <n v="0"/>
    <s v=""/>
  </r>
  <r>
    <s v="5010190706"/>
    <x v="5"/>
    <x v="4"/>
    <d v="2022-05-02T00:00:00"/>
    <x v="13"/>
    <x v="55"/>
    <s v="1010"/>
    <s v="S010"/>
    <s v="H"/>
    <n v="-4472.03"/>
    <n v="-1"/>
    <x v="0"/>
    <s v="CSMS765108"/>
    <x v="415"/>
    <x v="55"/>
    <n v="9800"/>
    <n v="0"/>
    <s v=""/>
  </r>
  <r>
    <s v="5010190707"/>
    <x v="5"/>
    <x v="4"/>
    <d v="2022-05-01T00:00:00"/>
    <x v="13"/>
    <x v="7"/>
    <s v="1010"/>
    <s v="S010"/>
    <s v="H"/>
    <n v="-26544.21"/>
    <n v="-13"/>
    <x v="0"/>
    <s v="CSMS764230"/>
    <x v="415"/>
    <x v="7"/>
    <n v="8280"/>
    <n v="0"/>
    <s v=""/>
  </r>
  <r>
    <s v="5010190707"/>
    <x v="5"/>
    <x v="4"/>
    <d v="2022-05-01T00:00:00"/>
    <x v="13"/>
    <x v="2"/>
    <s v="1010"/>
    <s v="S010"/>
    <s v="H"/>
    <n v="-2296.15"/>
    <n v="-1"/>
    <x v="0"/>
    <s v="CSMS764232"/>
    <x v="415"/>
    <x v="2"/>
    <n v="9490"/>
    <n v="0"/>
    <s v=""/>
  </r>
  <r>
    <s v="5010190708"/>
    <x v="5"/>
    <x v="4"/>
    <d v="2022-05-06T00:00:00"/>
    <x v="13"/>
    <x v="55"/>
    <s v="1010"/>
    <s v="S010"/>
    <s v="H"/>
    <n v="-4472.03"/>
    <n v="-1"/>
    <x v="0"/>
    <s v="CSMS765108"/>
    <x v="415"/>
    <x v="55"/>
    <n v="9800"/>
    <n v="0"/>
    <s v=""/>
  </r>
  <r>
    <s v="5010190708"/>
    <x v="5"/>
    <x v="4"/>
    <d v="2022-05-06T00:00:00"/>
    <x v="13"/>
    <x v="2"/>
    <s v="1010"/>
    <s v="S010"/>
    <s v="H"/>
    <n v="-20665.37"/>
    <n v="-9"/>
    <x v="0"/>
    <s v="CSMS764232"/>
    <x v="415"/>
    <x v="2"/>
    <n v="9490"/>
    <n v="0"/>
    <s v=""/>
  </r>
  <r>
    <s v="5010190725"/>
    <x v="5"/>
    <x v="4"/>
    <d v="2022-05-01T00:00:00"/>
    <x v="12"/>
    <x v="7"/>
    <s v="1010"/>
    <s v="S010"/>
    <s v="S"/>
    <n v="14293.04"/>
    <n v="7"/>
    <x v="0"/>
    <s v="CSMS764230"/>
    <x v="415"/>
    <x v="7"/>
    <n v="8280"/>
    <n v="0"/>
    <s v=""/>
  </r>
  <r>
    <s v="5010190725"/>
    <x v="5"/>
    <x v="4"/>
    <d v="2022-05-01T00:00:00"/>
    <x v="12"/>
    <x v="2"/>
    <s v="1010"/>
    <s v="S010"/>
    <s v="S"/>
    <n v="31269.05"/>
    <n v="10"/>
    <x v="0"/>
    <s v="CSMS764232"/>
    <x v="415"/>
    <x v="2"/>
    <n v="9490"/>
    <n v="0"/>
    <s v=""/>
  </r>
  <r>
    <s v="5010190725"/>
    <x v="5"/>
    <x v="4"/>
    <d v="2022-05-01T00:00:00"/>
    <x v="12"/>
    <x v="12"/>
    <s v="1010"/>
    <s v="S010"/>
    <s v="S"/>
    <n v="2587.08"/>
    <n v="1"/>
    <x v="0"/>
    <s v="CSMS764234"/>
    <x v="415"/>
    <x v="12"/>
    <n v="10385"/>
    <n v="0"/>
    <s v=""/>
  </r>
  <r>
    <s v="5010190725"/>
    <x v="5"/>
    <x v="4"/>
    <d v="2022-05-01T00:00:00"/>
    <x v="12"/>
    <x v="55"/>
    <s v="1010"/>
    <s v="S010"/>
    <s v="S"/>
    <n v="4472.03"/>
    <n v="1"/>
    <x v="0"/>
    <s v="CSMS765108"/>
    <x v="415"/>
    <x v="55"/>
    <n v="9800"/>
    <n v="0"/>
    <s v=""/>
  </r>
  <r>
    <s v="5010190849"/>
    <x v="5"/>
    <x v="4"/>
    <d v="2022-05-01T00:00:00"/>
    <x v="12"/>
    <x v="7"/>
    <s v="1010"/>
    <s v="S010"/>
    <s v="S"/>
    <n v="8167.45"/>
    <n v="4"/>
    <x v="0"/>
    <s v="CSMS764230"/>
    <x v="415"/>
    <x v="7"/>
    <n v="8280"/>
    <n v="0"/>
    <s v=""/>
  </r>
  <r>
    <s v="5010190849"/>
    <x v="5"/>
    <x v="4"/>
    <d v="2022-05-01T00:00:00"/>
    <x v="12"/>
    <x v="2"/>
    <s v="1010"/>
    <s v="S010"/>
    <s v="S"/>
    <n v="31269.05"/>
    <n v="10"/>
    <x v="0"/>
    <s v="CSMS764232"/>
    <x v="415"/>
    <x v="2"/>
    <n v="9490"/>
    <n v="0"/>
    <s v=""/>
  </r>
  <r>
    <s v="5010190849"/>
    <x v="5"/>
    <x v="4"/>
    <d v="2022-05-01T00:00:00"/>
    <x v="12"/>
    <x v="12"/>
    <s v="1010"/>
    <s v="S010"/>
    <s v="S"/>
    <n v="12935.39"/>
    <n v="5"/>
    <x v="0"/>
    <s v="CSMS764234"/>
    <x v="415"/>
    <x v="12"/>
    <n v="10385"/>
    <n v="0"/>
    <s v=""/>
  </r>
  <r>
    <s v="5010190895"/>
    <x v="5"/>
    <x v="4"/>
    <d v="2022-05-01T00:00:00"/>
    <x v="12"/>
    <x v="2"/>
    <s v="1010"/>
    <s v="S010"/>
    <s v="S"/>
    <n v="3126.91"/>
    <n v="1"/>
    <x v="0"/>
    <s v="CSMS764232"/>
    <x v="415"/>
    <x v="2"/>
    <n v="9490"/>
    <n v="0"/>
    <s v=""/>
  </r>
  <r>
    <s v="5010190895"/>
    <x v="5"/>
    <x v="4"/>
    <d v="2022-05-01T00:00:00"/>
    <x v="12"/>
    <x v="7"/>
    <s v="1010"/>
    <s v="S010"/>
    <s v="S"/>
    <n v="26544.21"/>
    <n v="13"/>
    <x v="0"/>
    <s v="CSMS764230"/>
    <x v="415"/>
    <x v="7"/>
    <n v="8280"/>
    <n v="0"/>
    <s v=""/>
  </r>
  <r>
    <s v="5010190896"/>
    <x v="5"/>
    <x v="4"/>
    <d v="2022-05-01T00:00:00"/>
    <x v="12"/>
    <x v="2"/>
    <s v="1010"/>
    <s v="S010"/>
    <s v="S"/>
    <n v="28142.15"/>
    <n v="9"/>
    <x v="0"/>
    <s v="CSMS764232"/>
    <x v="415"/>
    <x v="2"/>
    <n v="9490"/>
    <n v="0"/>
    <s v=""/>
  </r>
  <r>
    <s v="5010190896"/>
    <x v="5"/>
    <x v="4"/>
    <d v="2022-05-01T00:00:00"/>
    <x v="12"/>
    <x v="55"/>
    <s v="1010"/>
    <s v="S010"/>
    <s v="S"/>
    <n v="4472.03"/>
    <n v="1"/>
    <x v="0"/>
    <s v="CSMS765108"/>
    <x v="415"/>
    <x v="55"/>
    <n v="9800"/>
    <n v="0"/>
    <s v=""/>
  </r>
  <r>
    <s v="5010190904"/>
    <x v="5"/>
    <x v="4"/>
    <d v="2022-05-01T00:00:00"/>
    <x v="13"/>
    <x v="12"/>
    <s v="1010"/>
    <s v="S010"/>
    <s v="H"/>
    <n v="-2587.08"/>
    <n v="-1"/>
    <x v="0"/>
    <s v="CSMS764234"/>
    <x v="415"/>
    <x v="12"/>
    <n v="10385"/>
    <n v="0"/>
    <s v=""/>
  </r>
  <r>
    <s v="5010190904"/>
    <x v="5"/>
    <x v="4"/>
    <d v="2022-05-01T00:00:00"/>
    <x v="13"/>
    <x v="2"/>
    <s v="1010"/>
    <s v="S010"/>
    <s v="H"/>
    <n v="-31269.06"/>
    <n v="-10"/>
    <x v="0"/>
    <s v="CSMS764232"/>
    <x v="415"/>
    <x v="2"/>
    <n v="9490"/>
    <n v="0"/>
    <s v=""/>
  </r>
  <r>
    <s v="5010190904"/>
    <x v="5"/>
    <x v="4"/>
    <d v="2022-05-01T00:00:00"/>
    <x v="13"/>
    <x v="7"/>
    <s v="1010"/>
    <s v="S010"/>
    <s v="H"/>
    <n v="-14293.04"/>
    <n v="-7"/>
    <x v="0"/>
    <s v="CSMS764230"/>
    <x v="415"/>
    <x v="7"/>
    <n v="8280"/>
    <n v="0"/>
    <s v=""/>
  </r>
  <r>
    <s v="5010190932"/>
    <x v="5"/>
    <x v="4"/>
    <d v="2022-05-01T00:00:00"/>
    <x v="12"/>
    <x v="7"/>
    <s v="1010"/>
    <s v="S010"/>
    <s v="S"/>
    <n v="14293.04"/>
    <n v="7"/>
    <x v="0"/>
    <s v="CSMS764230"/>
    <x v="415"/>
    <x v="7"/>
    <n v="8280"/>
    <n v="0"/>
    <s v=""/>
  </r>
  <r>
    <s v="5010190932"/>
    <x v="5"/>
    <x v="4"/>
    <d v="2022-05-01T00:00:00"/>
    <x v="12"/>
    <x v="2"/>
    <s v="1010"/>
    <s v="S010"/>
    <s v="S"/>
    <n v="31269.05"/>
    <n v="10"/>
    <x v="0"/>
    <s v="CSMS764232"/>
    <x v="415"/>
    <x v="2"/>
    <n v="9490"/>
    <n v="0"/>
    <s v=""/>
  </r>
  <r>
    <s v="5010190932"/>
    <x v="5"/>
    <x v="4"/>
    <d v="2022-05-01T00:00:00"/>
    <x v="12"/>
    <x v="12"/>
    <s v="1010"/>
    <s v="S010"/>
    <s v="S"/>
    <n v="2587.08"/>
    <n v="1"/>
    <x v="0"/>
    <s v="CSMS764234"/>
    <x v="415"/>
    <x v="12"/>
    <n v="10385"/>
    <n v="0"/>
    <s v=""/>
  </r>
  <r>
    <s v="5010190941"/>
    <x v="5"/>
    <x v="4"/>
    <d v="2022-05-01T00:00:00"/>
    <x v="12"/>
    <x v="65"/>
    <s v="1010"/>
    <s v="S010"/>
    <s v="S"/>
    <n v="3471.71"/>
    <n v="1"/>
    <x v="0"/>
    <s v="CSMS765106"/>
    <x v="415"/>
    <x v="65"/>
    <n v="8130"/>
    <n v="0"/>
    <s v=""/>
  </r>
  <r>
    <s v="5010191870"/>
    <x v="5"/>
    <x v="4"/>
    <d v="2022-05-09T00:00:00"/>
    <x v="12"/>
    <x v="7"/>
    <s v="1060"/>
    <s v="S061"/>
    <s v="S"/>
    <n v="35701.93"/>
    <n v="13"/>
    <x v="0"/>
    <s v="CSMS764230"/>
    <x v="415"/>
    <x v="7"/>
    <n v="8280"/>
    <n v="0"/>
    <s v=""/>
  </r>
  <r>
    <s v="5010191902"/>
    <x v="5"/>
    <x v="4"/>
    <d v="2022-05-09T00:00:00"/>
    <x v="12"/>
    <x v="14"/>
    <s v="1030"/>
    <s v="S030"/>
    <s v="S"/>
    <n v="20064.13"/>
    <n v="1"/>
    <x v="0"/>
    <s v="CSMS761328"/>
    <x v="415"/>
    <x v="14"/>
    <n v="50350"/>
    <n v="0"/>
    <s v=""/>
  </r>
  <r>
    <s v="5010192180"/>
    <x v="5"/>
    <x v="4"/>
    <d v="2022-05-09T00:00:00"/>
    <x v="12"/>
    <x v="2"/>
    <s v="1080"/>
    <s v="S080"/>
    <s v="S"/>
    <n v="7673.67"/>
    <n v="2"/>
    <x v="0"/>
    <s v="CSMS764232"/>
    <x v="415"/>
    <x v="2"/>
    <n v="9490"/>
    <n v="0"/>
    <s v=""/>
  </r>
  <r>
    <s v="5010192219"/>
    <x v="5"/>
    <x v="4"/>
    <d v="2022-05-09T00:00:00"/>
    <x v="12"/>
    <x v="7"/>
    <s v="1010"/>
    <s v="S010"/>
    <s v="S"/>
    <n v="44920.98"/>
    <n v="22"/>
    <x v="0"/>
    <s v="CSMS764230"/>
    <x v="415"/>
    <x v="7"/>
    <n v="8280"/>
    <n v="0"/>
    <s v=""/>
  </r>
  <r>
    <s v="5010192871"/>
    <x v="5"/>
    <x v="4"/>
    <d v="2022-05-10T00:00:00"/>
    <x v="12"/>
    <x v="19"/>
    <s v="1060"/>
    <s v="S060"/>
    <s v="S"/>
    <n v="5481.78"/>
    <n v="3"/>
    <x v="0"/>
    <s v="CSMS751120"/>
    <x v="416"/>
    <x v="19"/>
    <n v="1745"/>
    <n v="0"/>
    <s v=""/>
  </r>
  <r>
    <s v="5010192871"/>
    <x v="5"/>
    <x v="4"/>
    <d v="2022-05-10T00:00:00"/>
    <x v="12"/>
    <x v="9"/>
    <s v="1060"/>
    <s v="S060"/>
    <s v="S"/>
    <n v="20156.150000000001"/>
    <n v="10"/>
    <x v="0"/>
    <s v="CSMS752368"/>
    <x v="416"/>
    <x v="9"/>
    <n v="1965"/>
    <n v="0"/>
    <s v=""/>
  </r>
  <r>
    <s v="5010193088"/>
    <x v="5"/>
    <x v="4"/>
    <d v="2022-05-10T00:00:00"/>
    <x v="12"/>
    <x v="64"/>
    <s v="1050"/>
    <s v="S050"/>
    <s v="S"/>
    <n v="3666.73"/>
    <n v="1"/>
    <x v="0"/>
    <s v="CSMS761544"/>
    <x v="415"/>
    <x v="64"/>
    <n v="0"/>
    <n v="0"/>
    <s v=""/>
  </r>
  <r>
    <s v="5010193088"/>
    <x v="5"/>
    <x v="4"/>
    <d v="2022-05-10T00:00:00"/>
    <x v="12"/>
    <x v="9"/>
    <s v="1050"/>
    <s v="S050"/>
    <s v="S"/>
    <n v="18056.75"/>
    <n v="9"/>
    <x v="0"/>
    <s v="CSMS752368"/>
    <x v="416"/>
    <x v="9"/>
    <n v="1965"/>
    <n v="0"/>
    <s v=""/>
  </r>
  <r>
    <s v="5010193088"/>
    <x v="5"/>
    <x v="4"/>
    <d v="2022-05-10T00:00:00"/>
    <x v="12"/>
    <x v="6"/>
    <s v="1050"/>
    <s v="S050"/>
    <s v="S"/>
    <n v="2879.08"/>
    <n v="2"/>
    <x v="0"/>
    <s v="CSMS752112"/>
    <x v="416"/>
    <x v="6"/>
    <n v="1446"/>
    <n v="0"/>
    <s v=""/>
  </r>
  <r>
    <s v="5010193088"/>
    <x v="5"/>
    <x v="4"/>
    <d v="2022-05-10T00:00:00"/>
    <x v="12"/>
    <x v="19"/>
    <s v="1050"/>
    <s v="S050"/>
    <s v="S"/>
    <n v="20007.02"/>
    <n v="11"/>
    <x v="0"/>
    <s v="CSMS751120"/>
    <x v="416"/>
    <x v="19"/>
    <n v="1745"/>
    <n v="0"/>
    <s v=""/>
  </r>
  <r>
    <s v="5010193968"/>
    <x v="5"/>
    <x v="4"/>
    <d v="2022-05-11T00:00:00"/>
    <x v="12"/>
    <x v="12"/>
    <s v="1010"/>
    <s v="S010"/>
    <s v="S"/>
    <n v="2587.08"/>
    <n v="1"/>
    <x v="0"/>
    <s v="CSMS764234"/>
    <x v="415"/>
    <x v="12"/>
    <n v="10385"/>
    <n v="0"/>
    <s v=""/>
  </r>
  <r>
    <s v="5010193968"/>
    <x v="5"/>
    <x v="4"/>
    <d v="2022-05-11T00:00:00"/>
    <x v="12"/>
    <x v="7"/>
    <s v="1010"/>
    <s v="S010"/>
    <s v="S"/>
    <n v="4083.73"/>
    <n v="2"/>
    <x v="0"/>
    <s v="CSMS764230"/>
    <x v="415"/>
    <x v="7"/>
    <n v="8280"/>
    <n v="0"/>
    <s v=""/>
  </r>
  <r>
    <s v="5010194155"/>
    <x v="5"/>
    <x v="4"/>
    <d v="2022-05-09T00:00:00"/>
    <x v="12"/>
    <x v="12"/>
    <s v="1010"/>
    <s v="S010"/>
    <s v="S"/>
    <n v="7761.23"/>
    <n v="3"/>
    <x v="0"/>
    <s v="CSMS764234"/>
    <x v="415"/>
    <x v="12"/>
    <n v="10385"/>
    <n v="0"/>
    <s v=""/>
  </r>
  <r>
    <s v="5010194155"/>
    <x v="5"/>
    <x v="4"/>
    <d v="2022-05-09T00:00:00"/>
    <x v="12"/>
    <x v="7"/>
    <s v="1010"/>
    <s v="S010"/>
    <s v="S"/>
    <n v="10209.31"/>
    <n v="5"/>
    <x v="0"/>
    <s v="CSMS764230"/>
    <x v="415"/>
    <x v="7"/>
    <n v="8280"/>
    <n v="0"/>
    <s v=""/>
  </r>
  <r>
    <s v="5010194741"/>
    <x v="5"/>
    <x v="4"/>
    <d v="2022-05-12T00:00:00"/>
    <x v="12"/>
    <x v="7"/>
    <s v="1020"/>
    <s v="S024"/>
    <s v="S"/>
    <n v="33359.4"/>
    <n v="12"/>
    <x v="0"/>
    <s v="CSMS764230"/>
    <x v="415"/>
    <x v="7"/>
    <n v="8280"/>
    <n v="0"/>
    <s v=""/>
  </r>
  <r>
    <s v="5010194741"/>
    <x v="5"/>
    <x v="4"/>
    <d v="2022-05-12T00:00:00"/>
    <x v="12"/>
    <x v="2"/>
    <s v="1020"/>
    <s v="S024"/>
    <s v="S"/>
    <n v="11452.75"/>
    <n v="3"/>
    <x v="0"/>
    <s v="CSMS764232"/>
    <x v="415"/>
    <x v="2"/>
    <n v="9490"/>
    <n v="0"/>
    <s v=""/>
  </r>
  <r>
    <s v="5010194742"/>
    <x v="5"/>
    <x v="4"/>
    <d v="2022-05-12T00:00:00"/>
    <x v="12"/>
    <x v="2"/>
    <s v="1020"/>
    <s v="S024"/>
    <s v="S"/>
    <n v="15270.33"/>
    <n v="4"/>
    <x v="0"/>
    <s v="CSMS764232"/>
    <x v="415"/>
    <x v="2"/>
    <n v="9490"/>
    <n v="0"/>
    <s v=""/>
  </r>
  <r>
    <s v="5010194742"/>
    <x v="5"/>
    <x v="4"/>
    <d v="2022-05-12T00:00:00"/>
    <x v="12"/>
    <x v="7"/>
    <s v="1020"/>
    <s v="S024"/>
    <s v="S"/>
    <n v="8339.85"/>
    <n v="3"/>
    <x v="0"/>
    <s v="CSMS764230"/>
    <x v="415"/>
    <x v="7"/>
    <n v="8280"/>
    <n v="0"/>
    <s v=""/>
  </r>
  <r>
    <s v="5010194743"/>
    <x v="5"/>
    <x v="4"/>
    <d v="2022-05-12T00:00:00"/>
    <x v="12"/>
    <x v="2"/>
    <s v="1020"/>
    <s v="S024"/>
    <s v="S"/>
    <n v="7635.17"/>
    <n v="2"/>
    <x v="0"/>
    <s v="CSMS764232"/>
    <x v="415"/>
    <x v="2"/>
    <n v="9490"/>
    <n v="0"/>
    <s v=""/>
  </r>
  <r>
    <s v="5010194744"/>
    <x v="5"/>
    <x v="4"/>
    <d v="2022-05-12T00:00:00"/>
    <x v="12"/>
    <x v="2"/>
    <s v="1020"/>
    <s v="S024"/>
    <s v="S"/>
    <n v="14146.87"/>
    <n v="5"/>
    <x v="0"/>
    <s v="CSMS764232"/>
    <x v="415"/>
    <x v="2"/>
    <n v="9490"/>
    <n v="0"/>
    <s v=""/>
  </r>
  <r>
    <s v="5010194744"/>
    <x v="5"/>
    <x v="4"/>
    <d v="2022-05-12T00:00:00"/>
    <x v="12"/>
    <x v="12"/>
    <s v="1020"/>
    <s v="S024"/>
    <s v="S"/>
    <n v="76019.990000000005"/>
    <n v="23"/>
    <x v="0"/>
    <s v="CSMS764234"/>
    <x v="415"/>
    <x v="12"/>
    <n v="10385"/>
    <n v="0"/>
    <s v=""/>
  </r>
  <r>
    <s v="5010195994"/>
    <x v="5"/>
    <x v="4"/>
    <d v="2022-05-13T00:00:00"/>
    <x v="12"/>
    <x v="7"/>
    <s v="1010"/>
    <s v="S010"/>
    <s v="S"/>
    <n v="2041.86"/>
    <n v="1"/>
    <x v="0"/>
    <s v="CSMS764230"/>
    <x v="415"/>
    <x v="7"/>
    <n v="8280"/>
    <n v="0"/>
    <s v=""/>
  </r>
  <r>
    <s v="5010196227"/>
    <x v="5"/>
    <x v="4"/>
    <d v="2022-05-13T00:00:00"/>
    <x v="12"/>
    <x v="63"/>
    <s v="1080"/>
    <s v="S080"/>
    <s v="S"/>
    <n v="2966.36"/>
    <n v="1"/>
    <x v="0"/>
    <s v="CSMS752424"/>
    <x v="416"/>
    <x v="63"/>
    <n v="3113"/>
    <n v="0"/>
    <s v=""/>
  </r>
  <r>
    <s v="5010196227"/>
    <x v="5"/>
    <x v="4"/>
    <d v="2022-05-13T00:00:00"/>
    <x v="12"/>
    <x v="31"/>
    <s v="1080"/>
    <s v="S080"/>
    <s v="S"/>
    <n v="3751.86"/>
    <n v="2"/>
    <x v="0"/>
    <s v="CSMS755504"/>
    <x v="416"/>
    <x v="31"/>
    <n v="1911"/>
    <n v="0"/>
    <s v=""/>
  </r>
  <r>
    <s v="5010196227"/>
    <x v="5"/>
    <x v="4"/>
    <d v="2022-05-13T00:00:00"/>
    <x v="12"/>
    <x v="16"/>
    <s v="1080"/>
    <s v="S080"/>
    <s v="S"/>
    <n v="1805.89"/>
    <n v="1"/>
    <x v="0"/>
    <s v="CSMS752928"/>
    <x v="416"/>
    <x v="16"/>
    <n v="1778"/>
    <n v="0"/>
    <s v=""/>
  </r>
  <r>
    <s v="5010196536"/>
    <x v="5"/>
    <x v="4"/>
    <d v="2022-05-13T00:00:00"/>
    <x v="12"/>
    <x v="7"/>
    <s v="1010"/>
    <s v="S010"/>
    <s v="S"/>
    <n v="2041.86"/>
    <n v="1"/>
    <x v="0"/>
    <s v="CSMS764230"/>
    <x v="415"/>
    <x v="7"/>
    <n v="8280"/>
    <n v="0"/>
    <s v=""/>
  </r>
  <r>
    <s v="5010196544"/>
    <x v="5"/>
    <x v="4"/>
    <d v="2022-05-13T00:00:00"/>
    <x v="12"/>
    <x v="159"/>
    <s v="1017"/>
    <s v="S017"/>
    <s v="S"/>
    <n v="2569.77"/>
    <n v="2"/>
    <x v="0"/>
    <s v="CSMS765166"/>
    <x v="416"/>
    <x v="159"/>
    <n v="1192.47"/>
    <n v="0"/>
    <s v=""/>
  </r>
  <r>
    <s v="5010197429"/>
    <x v="5"/>
    <x v="4"/>
    <d v="2022-05-16T00:00:00"/>
    <x v="12"/>
    <x v="7"/>
    <s v="1020"/>
    <s v="S024"/>
    <s v="S"/>
    <n v="30579.45"/>
    <n v="11"/>
    <x v="0"/>
    <s v="CSMS764230"/>
    <x v="415"/>
    <x v="7"/>
    <n v="8280"/>
    <n v="0"/>
    <s v=""/>
  </r>
  <r>
    <s v="5010197429"/>
    <x v="5"/>
    <x v="4"/>
    <d v="2022-05-16T00:00:00"/>
    <x v="12"/>
    <x v="2"/>
    <s v="1020"/>
    <s v="S024"/>
    <s v="S"/>
    <n v="3817.58"/>
    <n v="1"/>
    <x v="0"/>
    <s v="CSMS764232"/>
    <x v="415"/>
    <x v="2"/>
    <n v="9490"/>
    <n v="0"/>
    <s v=""/>
  </r>
  <r>
    <s v="5010197510"/>
    <x v="5"/>
    <x v="4"/>
    <d v="2022-05-16T00:00:00"/>
    <x v="12"/>
    <x v="7"/>
    <s v="1020"/>
    <s v="S024"/>
    <s v="S"/>
    <n v="8339.85"/>
    <n v="3"/>
    <x v="0"/>
    <s v="CSMS764230"/>
    <x v="415"/>
    <x v="7"/>
    <n v="8280"/>
    <n v="0"/>
    <s v=""/>
  </r>
  <r>
    <s v="5010198457"/>
    <x v="5"/>
    <x v="4"/>
    <d v="2022-05-17T00:00:00"/>
    <x v="12"/>
    <x v="6"/>
    <s v="1050"/>
    <s v="S050"/>
    <s v="S"/>
    <n v="4318.62"/>
    <n v="3"/>
    <x v="0"/>
    <s v="CSMS752112"/>
    <x v="416"/>
    <x v="6"/>
    <n v="1446"/>
    <n v="0"/>
    <s v=""/>
  </r>
  <r>
    <s v="5010198457"/>
    <x v="5"/>
    <x v="4"/>
    <d v="2022-05-17T00:00:00"/>
    <x v="12"/>
    <x v="9"/>
    <s v="1050"/>
    <s v="S050"/>
    <s v="S"/>
    <n v="2006.31"/>
    <n v="1"/>
    <x v="0"/>
    <s v="CSMS752368"/>
    <x v="416"/>
    <x v="9"/>
    <n v="1965"/>
    <n v="0"/>
    <s v=""/>
  </r>
  <r>
    <s v="5010198549"/>
    <x v="5"/>
    <x v="4"/>
    <d v="2022-05-17T00:00:00"/>
    <x v="12"/>
    <x v="64"/>
    <s v="1060"/>
    <s v="S060"/>
    <s v="S"/>
    <n v="3683.76"/>
    <n v="1"/>
    <x v="0"/>
    <s v="CSMS761544"/>
    <x v="415"/>
    <x v="64"/>
    <n v="0"/>
    <n v="0"/>
    <s v=""/>
  </r>
  <r>
    <s v="5010198549"/>
    <x v="5"/>
    <x v="4"/>
    <d v="2022-05-17T00:00:00"/>
    <x v="12"/>
    <x v="19"/>
    <s v="1060"/>
    <s v="S060"/>
    <s v="S"/>
    <n v="18272.599999999999"/>
    <n v="10"/>
    <x v="0"/>
    <s v="CSMS751120"/>
    <x v="416"/>
    <x v="19"/>
    <n v="1745"/>
    <n v="0"/>
    <s v=""/>
  </r>
  <r>
    <s v="5010198549"/>
    <x v="5"/>
    <x v="4"/>
    <d v="2022-05-17T00:00:00"/>
    <x v="12"/>
    <x v="9"/>
    <s v="1060"/>
    <s v="S060"/>
    <s v="S"/>
    <n v="2015.62"/>
    <n v="1"/>
    <x v="0"/>
    <s v="CSMS752368"/>
    <x v="416"/>
    <x v="9"/>
    <n v="1965"/>
    <n v="0"/>
    <s v=""/>
  </r>
  <r>
    <s v="5010198599"/>
    <x v="5"/>
    <x v="4"/>
    <d v="2022-05-17T00:00:00"/>
    <x v="12"/>
    <x v="7"/>
    <s v="1020"/>
    <s v="S020"/>
    <s v="S"/>
    <n v="5467.24"/>
    <n v="2"/>
    <x v="0"/>
    <s v="CSMS764230"/>
    <x v="415"/>
    <x v="7"/>
    <n v="8280"/>
    <n v="0"/>
    <s v=""/>
  </r>
  <r>
    <s v="5010203039"/>
    <x v="5"/>
    <x v="4"/>
    <d v="2022-05-23T00:00:00"/>
    <x v="12"/>
    <x v="0"/>
    <s v="1030"/>
    <s v="S030"/>
    <s v="S"/>
    <n v="12695.11"/>
    <n v="1"/>
    <x v="0"/>
    <s v="CSMS761362"/>
    <x v="415"/>
    <x v="0"/>
    <n v="41000"/>
    <n v="0"/>
    <s v=""/>
  </r>
  <r>
    <s v="5010204447"/>
    <x v="5"/>
    <x v="4"/>
    <d v="2022-05-24T00:00:00"/>
    <x v="12"/>
    <x v="2"/>
    <s v="1020"/>
    <s v="S024"/>
    <s v="S"/>
    <n v="6253.81"/>
    <n v="2"/>
    <x v="0"/>
    <s v="CSMS764232"/>
    <x v="415"/>
    <x v="2"/>
    <n v="9490"/>
    <n v="0"/>
    <s v=""/>
  </r>
  <r>
    <s v="5010204447"/>
    <x v="5"/>
    <x v="4"/>
    <d v="2022-05-24T00:00:00"/>
    <x v="12"/>
    <x v="2"/>
    <s v="1020"/>
    <s v="S024"/>
    <s v="S"/>
    <n v="53157.39"/>
    <n v="17"/>
    <x v="0"/>
    <s v="CSMS764232"/>
    <x v="415"/>
    <x v="2"/>
    <n v="9490"/>
    <n v="0"/>
    <s v=""/>
  </r>
  <r>
    <s v="5010204448"/>
    <x v="5"/>
    <x v="4"/>
    <d v="2022-05-24T00:00:00"/>
    <x v="12"/>
    <x v="7"/>
    <s v="1020"/>
    <s v="S024"/>
    <s v="S"/>
    <n v="2779.95"/>
    <n v="1"/>
    <x v="0"/>
    <s v="CSMS764230"/>
    <x v="415"/>
    <x v="7"/>
    <n v="8280"/>
    <n v="0"/>
    <s v=""/>
  </r>
  <r>
    <s v="5010209673"/>
    <x v="5"/>
    <x v="4"/>
    <d v="2022-05-31T00:00:00"/>
    <x v="12"/>
    <x v="9"/>
    <s v="1060"/>
    <s v="S060"/>
    <s v="S"/>
    <n v="2015.62"/>
    <n v="1"/>
    <x v="0"/>
    <s v="CSMS752368"/>
    <x v="416"/>
    <x v="9"/>
    <n v="1965"/>
    <n v="0"/>
    <s v=""/>
  </r>
  <r>
    <s v="5010209673"/>
    <x v="5"/>
    <x v="4"/>
    <d v="2022-05-31T00:00:00"/>
    <x v="12"/>
    <x v="6"/>
    <s v="1060"/>
    <s v="S060"/>
    <s v="S"/>
    <n v="23139.52"/>
    <n v="16"/>
    <x v="0"/>
    <s v="CSMS752112"/>
    <x v="416"/>
    <x v="6"/>
    <n v="1446"/>
    <n v="0"/>
    <s v=""/>
  </r>
  <r>
    <s v="5010209673"/>
    <x v="5"/>
    <x v="4"/>
    <d v="2022-05-31T00:00:00"/>
    <x v="12"/>
    <x v="22"/>
    <s v="1060"/>
    <s v="S060"/>
    <s v="S"/>
    <n v="1368.28"/>
    <n v="1"/>
    <x v="0"/>
    <s v="CSMS752768"/>
    <x v="416"/>
    <x v="22"/>
    <n v="1334"/>
    <n v="0"/>
    <s v=""/>
  </r>
  <r>
    <s v="5010209730"/>
    <x v="5"/>
    <x v="4"/>
    <d v="2022-05-31T00:00:00"/>
    <x v="12"/>
    <x v="6"/>
    <s v="1060"/>
    <s v="S060"/>
    <s v="S"/>
    <n v="15908.42"/>
    <n v="11"/>
    <x v="0"/>
    <s v="CSMS752112"/>
    <x v="416"/>
    <x v="6"/>
    <n v="1446"/>
    <n v="0"/>
    <s v=""/>
  </r>
  <r>
    <s v="5010209730"/>
    <x v="5"/>
    <x v="4"/>
    <d v="2022-05-31T00:00:00"/>
    <x v="12"/>
    <x v="19"/>
    <s v="1060"/>
    <s v="S060"/>
    <s v="S"/>
    <n v="5481.78"/>
    <n v="3"/>
    <x v="0"/>
    <s v="CSMS751120"/>
    <x v="416"/>
    <x v="19"/>
    <n v="1745"/>
    <n v="0"/>
    <s v=""/>
  </r>
  <r>
    <s v="5010209730"/>
    <x v="5"/>
    <x v="4"/>
    <d v="2022-05-31T00:00:00"/>
    <x v="12"/>
    <x v="9"/>
    <s v="1060"/>
    <s v="S060"/>
    <s v="S"/>
    <n v="4031.23"/>
    <n v="2"/>
    <x v="0"/>
    <s v="CSMS752368"/>
    <x v="416"/>
    <x v="9"/>
    <n v="1965"/>
    <n v="0"/>
    <s v=""/>
  </r>
  <r>
    <s v="5010209822"/>
    <x v="5"/>
    <x v="4"/>
    <d v="2022-05-31T00:00:00"/>
    <x v="12"/>
    <x v="61"/>
    <s v="1050"/>
    <s v="S050"/>
    <s v="S"/>
    <n v="4127.8999999999996"/>
    <n v="1"/>
    <x v="0"/>
    <s v="CSMS761552"/>
    <x v="415"/>
    <x v="61"/>
    <n v="0"/>
    <n v="0"/>
    <s v=""/>
  </r>
  <r>
    <s v="5010209822"/>
    <x v="5"/>
    <x v="4"/>
    <d v="2022-05-31T00:00:00"/>
    <x v="12"/>
    <x v="6"/>
    <s v="1050"/>
    <s v="S050"/>
    <s v="S"/>
    <n v="2879.08"/>
    <n v="2"/>
    <x v="0"/>
    <s v="CSMS752112"/>
    <x v="416"/>
    <x v="6"/>
    <n v="1446"/>
    <n v="0"/>
    <s v=""/>
  </r>
  <r>
    <s v="5010209848"/>
    <x v="5"/>
    <x v="4"/>
    <d v="2022-05-31T00:00:00"/>
    <x v="12"/>
    <x v="22"/>
    <s v="1020"/>
    <s v="S020"/>
    <s v="S"/>
    <n v="8171.76"/>
    <n v="6"/>
    <x v="0"/>
    <s v="CSMS752768"/>
    <x v="416"/>
    <x v="22"/>
    <n v="1334"/>
    <n v="0"/>
    <s v=""/>
  </r>
  <r>
    <s v="5010210023"/>
    <x v="5"/>
    <x v="4"/>
    <d v="2022-05-31T00:00:00"/>
    <x v="12"/>
    <x v="22"/>
    <s v="1010"/>
    <s v="S010"/>
    <s v="S"/>
    <n v="20429.400000000001"/>
    <n v="15"/>
    <x v="0"/>
    <s v="CSMS752768"/>
    <x v="416"/>
    <x v="22"/>
    <n v="1334"/>
    <n v="0"/>
    <s v=""/>
  </r>
  <r>
    <s v="5010210102"/>
    <x v="5"/>
    <x v="4"/>
    <d v="2022-05-31T00:00:00"/>
    <x v="12"/>
    <x v="22"/>
    <s v="1080"/>
    <s v="S080"/>
    <s v="S"/>
    <n v="8171.76"/>
    <n v="6"/>
    <x v="0"/>
    <s v="CSMS752768"/>
    <x v="416"/>
    <x v="22"/>
    <n v="1334"/>
    <n v="0"/>
    <s v=""/>
  </r>
  <r>
    <s v="5010210102"/>
    <x v="5"/>
    <x v="4"/>
    <d v="2022-05-31T00:00:00"/>
    <x v="12"/>
    <x v="61"/>
    <s v="1080"/>
    <s v="S080"/>
    <s v="S"/>
    <n v="8255.81"/>
    <n v="2"/>
    <x v="0"/>
    <s v="CSMS761552"/>
    <x v="415"/>
    <x v="61"/>
    <n v="0"/>
    <n v="0"/>
    <s v=""/>
  </r>
  <r>
    <s v="5010210559"/>
    <x v="5"/>
    <x v="5"/>
    <d v="2022-06-01T00:00:00"/>
    <x v="12"/>
    <x v="2"/>
    <s v="1020"/>
    <s v="S024"/>
    <s v="S"/>
    <n v="13286.6"/>
    <n v="4"/>
    <x v="0"/>
    <s v="CSMS764232"/>
    <x v="415"/>
    <x v="2"/>
    <n v="9490"/>
    <n v="0"/>
    <s v=""/>
  </r>
  <r>
    <s v="5010210670"/>
    <x v="5"/>
    <x v="5"/>
    <d v="2022-06-01T00:00:00"/>
    <x v="12"/>
    <x v="2"/>
    <s v="1020"/>
    <s v="S024"/>
    <s v="S"/>
    <n v="9648.5499999999993"/>
    <n v="3"/>
    <x v="0"/>
    <s v="CSMS764232"/>
    <x v="415"/>
    <x v="2"/>
    <n v="9490"/>
    <n v="0"/>
    <s v=""/>
  </r>
  <r>
    <s v="5010210671"/>
    <x v="5"/>
    <x v="5"/>
    <d v="2022-06-01T00:00:00"/>
    <x v="12"/>
    <x v="2"/>
    <s v="1020"/>
    <s v="S024"/>
    <s v="S"/>
    <n v="19325.13"/>
    <n v="6"/>
    <x v="0"/>
    <s v="CSMS764232"/>
    <x v="415"/>
    <x v="2"/>
    <n v="9490"/>
    <n v="0"/>
    <s v=""/>
  </r>
  <r>
    <s v="5010210672"/>
    <x v="5"/>
    <x v="5"/>
    <d v="2022-06-01T00:00:00"/>
    <x v="12"/>
    <x v="2"/>
    <s v="1020"/>
    <s v="S024"/>
    <s v="S"/>
    <n v="7165.92"/>
    <n v="2"/>
    <x v="0"/>
    <s v="CSMS764232"/>
    <x v="415"/>
    <x v="2"/>
    <n v="9490"/>
    <n v="0"/>
    <s v=""/>
  </r>
  <r>
    <s v="5010210673"/>
    <x v="5"/>
    <x v="5"/>
    <d v="2022-06-01T00:00:00"/>
    <x v="12"/>
    <x v="12"/>
    <s v="1020"/>
    <s v="S024"/>
    <s v="S"/>
    <n v="17899.650000000001"/>
    <n v="4"/>
    <x v="0"/>
    <s v="CSMS764234"/>
    <x v="415"/>
    <x v="12"/>
    <n v="10385"/>
    <n v="0"/>
    <s v=""/>
  </r>
  <r>
    <s v="5010210674"/>
    <x v="5"/>
    <x v="5"/>
    <d v="2022-06-01T00:00:00"/>
    <x v="12"/>
    <x v="2"/>
    <s v="1020"/>
    <s v="S024"/>
    <s v="S"/>
    <n v="6432.37"/>
    <n v="2"/>
    <x v="0"/>
    <s v="CSMS764232"/>
    <x v="415"/>
    <x v="2"/>
    <n v="9490"/>
    <n v="0"/>
    <s v=""/>
  </r>
  <r>
    <s v="5010210675"/>
    <x v="5"/>
    <x v="5"/>
    <d v="2022-06-01T00:00:00"/>
    <x v="12"/>
    <x v="12"/>
    <s v="1020"/>
    <s v="S024"/>
    <s v="S"/>
    <n v="13424.74"/>
    <n v="3"/>
    <x v="0"/>
    <s v="CSMS764234"/>
    <x v="415"/>
    <x v="12"/>
    <n v="10385"/>
    <n v="0"/>
    <s v=""/>
  </r>
  <r>
    <s v="5010210676"/>
    <x v="5"/>
    <x v="5"/>
    <d v="2022-06-01T00:00:00"/>
    <x v="12"/>
    <x v="2"/>
    <s v="1020"/>
    <s v="S024"/>
    <s v="S"/>
    <n v="10748.88"/>
    <n v="3"/>
    <x v="0"/>
    <s v="CSMS764232"/>
    <x v="415"/>
    <x v="2"/>
    <n v="9490"/>
    <n v="0"/>
    <s v=""/>
  </r>
  <r>
    <s v="5010210677"/>
    <x v="5"/>
    <x v="5"/>
    <d v="2022-06-01T00:00:00"/>
    <x v="12"/>
    <x v="7"/>
    <s v="1020"/>
    <s v="S024"/>
    <s v="S"/>
    <n v="16679.7"/>
    <n v="6"/>
    <x v="0"/>
    <s v="CSMS764230"/>
    <x v="415"/>
    <x v="7"/>
    <n v="8280"/>
    <n v="0"/>
    <s v=""/>
  </r>
  <r>
    <s v="5010210678"/>
    <x v="5"/>
    <x v="5"/>
    <d v="2022-06-01T00:00:00"/>
    <x v="12"/>
    <x v="2"/>
    <s v="1020"/>
    <s v="S024"/>
    <s v="S"/>
    <n v="3321.65"/>
    <n v="1"/>
    <x v="0"/>
    <s v="CSMS764232"/>
    <x v="415"/>
    <x v="2"/>
    <n v="9490"/>
    <n v="0"/>
    <s v=""/>
  </r>
  <r>
    <s v="5010210679"/>
    <x v="5"/>
    <x v="5"/>
    <d v="2022-06-01T00:00:00"/>
    <x v="12"/>
    <x v="7"/>
    <s v="1020"/>
    <s v="S024"/>
    <s v="S"/>
    <n v="16679.7"/>
    <n v="6"/>
    <x v="0"/>
    <s v="CSMS764230"/>
    <x v="415"/>
    <x v="7"/>
    <n v="8280"/>
    <n v="0"/>
    <s v=""/>
  </r>
  <r>
    <s v="5010210690"/>
    <x v="5"/>
    <x v="5"/>
    <d v="2022-06-01T00:00:00"/>
    <x v="12"/>
    <x v="2"/>
    <s v="1020"/>
    <s v="S024"/>
    <s v="S"/>
    <n v="32208.54"/>
    <n v="10"/>
    <x v="0"/>
    <s v="CSMS764232"/>
    <x v="415"/>
    <x v="2"/>
    <n v="9490"/>
    <n v="0"/>
    <s v=""/>
  </r>
  <r>
    <s v="5010210692"/>
    <x v="5"/>
    <x v="5"/>
    <d v="2022-06-01T00:00:00"/>
    <x v="12"/>
    <x v="7"/>
    <s v="1020"/>
    <s v="S024"/>
    <s v="S"/>
    <n v="7044.7"/>
    <n v="2"/>
    <x v="0"/>
    <s v="CSMS764230"/>
    <x v="415"/>
    <x v="7"/>
    <n v="8280"/>
    <n v="0"/>
    <s v=""/>
  </r>
  <r>
    <s v="5010212154"/>
    <x v="5"/>
    <x v="5"/>
    <d v="2022-06-02T00:00:00"/>
    <x v="12"/>
    <x v="80"/>
    <s v="1096"/>
    <s v="S096"/>
    <s v="S"/>
    <n v="85984.83"/>
    <n v="59"/>
    <x v="0"/>
    <s v="CSMS757968"/>
    <x v="416"/>
    <x v="80"/>
    <n v="1325"/>
    <n v="0"/>
    <s v=""/>
  </r>
  <r>
    <s v="5010214783"/>
    <x v="5"/>
    <x v="5"/>
    <d v="2022-06-06T00:00:00"/>
    <x v="12"/>
    <x v="2"/>
    <s v="1020"/>
    <s v="S024"/>
    <s v="S"/>
    <n v="19325.13"/>
    <n v="6"/>
    <x v="0"/>
    <s v="CSMS764232"/>
    <x v="415"/>
    <x v="2"/>
    <n v="9490"/>
    <n v="0"/>
    <s v=""/>
  </r>
  <r>
    <s v="5010214783"/>
    <x v="5"/>
    <x v="5"/>
    <d v="2022-06-06T00:00:00"/>
    <x v="12"/>
    <x v="2"/>
    <s v="1020"/>
    <s v="S024"/>
    <s v="S"/>
    <n v="10748.87"/>
    <n v="3"/>
    <x v="0"/>
    <s v="CSMS764232"/>
    <x v="415"/>
    <x v="2"/>
    <n v="9490"/>
    <n v="0"/>
    <s v=""/>
  </r>
  <r>
    <s v="5010214846"/>
    <x v="5"/>
    <x v="5"/>
    <d v="2022-06-07T00:00:00"/>
    <x v="12"/>
    <x v="13"/>
    <s v="1080"/>
    <s v="S080"/>
    <s v="S"/>
    <n v="33075.86"/>
    <n v="2"/>
    <x v="0"/>
    <s v="CSMS761320"/>
    <x v="415"/>
    <x v="13"/>
    <n v="46100"/>
    <n v="0"/>
    <s v=""/>
  </r>
  <r>
    <s v="5010215846"/>
    <x v="5"/>
    <x v="5"/>
    <d v="2022-06-07T00:00:00"/>
    <x v="12"/>
    <x v="13"/>
    <s v="1080"/>
    <s v="S080"/>
    <s v="S"/>
    <n v="66151.73"/>
    <n v="4"/>
    <x v="0"/>
    <s v="CSMS761320"/>
    <x v="415"/>
    <x v="13"/>
    <n v="46100"/>
    <n v="0"/>
    <s v=""/>
  </r>
  <r>
    <s v="5010215960"/>
    <x v="5"/>
    <x v="5"/>
    <d v="2022-06-07T00:00:00"/>
    <x v="12"/>
    <x v="35"/>
    <s v="1010"/>
    <s v="S010"/>
    <s v="S"/>
    <n v="58917.7"/>
    <n v="2"/>
    <x v="0"/>
    <s v="CSMS761334"/>
    <x v="415"/>
    <x v="35"/>
    <n v="57200"/>
    <n v="0"/>
    <s v=""/>
  </r>
  <r>
    <s v="5010216544"/>
    <x v="5"/>
    <x v="5"/>
    <d v="2022-06-08T00:00:00"/>
    <x v="12"/>
    <x v="2"/>
    <s v="1020"/>
    <s v="S024"/>
    <s v="S"/>
    <n v="3444.94"/>
    <n v="1"/>
    <x v="0"/>
    <s v="CSMS764232"/>
    <x v="415"/>
    <x v="2"/>
    <n v="9490"/>
    <n v="0"/>
    <s v=""/>
  </r>
  <r>
    <s v="5010216545"/>
    <x v="5"/>
    <x v="5"/>
    <d v="2022-06-08T00:00:00"/>
    <x v="12"/>
    <x v="7"/>
    <s v="1020"/>
    <s v="S024"/>
    <s v="S"/>
    <n v="5658.99"/>
    <n v="2"/>
    <x v="0"/>
    <s v="CSMS764230"/>
    <x v="415"/>
    <x v="7"/>
    <n v="8280"/>
    <n v="0"/>
    <s v=""/>
  </r>
  <r>
    <s v="5010216546"/>
    <x v="5"/>
    <x v="5"/>
    <d v="2022-06-08T00:00:00"/>
    <x v="12"/>
    <x v="12"/>
    <s v="1020"/>
    <s v="S024"/>
    <s v="S"/>
    <n v="4452.2299999999996"/>
    <n v="1"/>
    <x v="0"/>
    <s v="CSMS764234"/>
    <x v="415"/>
    <x v="12"/>
    <n v="10385"/>
    <n v="0"/>
    <s v=""/>
  </r>
  <r>
    <s v="5010216547"/>
    <x v="5"/>
    <x v="5"/>
    <d v="2022-06-08T00:00:00"/>
    <x v="12"/>
    <x v="7"/>
    <s v="1020"/>
    <s v="S024"/>
    <s v="S"/>
    <n v="2829.49"/>
    <n v="1"/>
    <x v="0"/>
    <s v="CSMS764230"/>
    <x v="415"/>
    <x v="7"/>
    <n v="8280"/>
    <n v="0"/>
    <s v=""/>
  </r>
  <r>
    <s v="5010216562"/>
    <x v="5"/>
    <x v="5"/>
    <d v="2022-06-08T00:00:00"/>
    <x v="12"/>
    <x v="14"/>
    <s v="1010"/>
    <s v="S010"/>
    <s v="S"/>
    <n v="40128.26"/>
    <n v="2"/>
    <x v="0"/>
    <s v="CSMS761328"/>
    <x v="415"/>
    <x v="14"/>
    <n v="50350"/>
    <n v="0"/>
    <s v=""/>
  </r>
  <r>
    <s v="5010216821"/>
    <x v="5"/>
    <x v="5"/>
    <d v="2022-06-08T00:00:00"/>
    <x v="12"/>
    <x v="13"/>
    <s v="1080"/>
    <s v="S080"/>
    <s v="S"/>
    <n v="33075.86"/>
    <n v="2"/>
    <x v="0"/>
    <s v="CSMS761320"/>
    <x v="415"/>
    <x v="13"/>
    <n v="46100"/>
    <n v="0"/>
    <s v=""/>
  </r>
  <r>
    <s v="5010220139"/>
    <x v="5"/>
    <x v="5"/>
    <d v="2022-06-13T00:00:00"/>
    <x v="12"/>
    <x v="9"/>
    <s v="1060"/>
    <s v="S060"/>
    <s v="S"/>
    <n v="16124.92"/>
    <n v="8"/>
    <x v="0"/>
    <s v="CSMS752368"/>
    <x v="416"/>
    <x v="9"/>
    <n v="1965"/>
    <n v="0"/>
    <s v=""/>
  </r>
  <r>
    <s v="5010220139"/>
    <x v="5"/>
    <x v="5"/>
    <d v="2022-06-13T00:00:00"/>
    <x v="12"/>
    <x v="6"/>
    <s v="1060"/>
    <s v="S060"/>
    <s v="S"/>
    <n v="8677.32"/>
    <n v="6"/>
    <x v="0"/>
    <s v="CSMS752112"/>
    <x v="416"/>
    <x v="6"/>
    <n v="1446"/>
    <n v="0"/>
    <s v=""/>
  </r>
  <r>
    <s v="5010220139"/>
    <x v="5"/>
    <x v="5"/>
    <d v="2022-06-13T00:00:00"/>
    <x v="12"/>
    <x v="19"/>
    <s v="1060"/>
    <s v="S060"/>
    <s v="S"/>
    <n v="9136.2999999999993"/>
    <n v="5"/>
    <x v="0"/>
    <s v="CSMS751120"/>
    <x v="416"/>
    <x v="19"/>
    <n v="1745"/>
    <n v="0"/>
    <s v=""/>
  </r>
  <r>
    <s v="5010220309"/>
    <x v="5"/>
    <x v="5"/>
    <d v="2022-06-13T00:00:00"/>
    <x v="12"/>
    <x v="22"/>
    <s v="1020"/>
    <s v="S020"/>
    <s v="S"/>
    <n v="2723.92"/>
    <n v="2"/>
    <x v="0"/>
    <s v="CSMS752768"/>
    <x v="416"/>
    <x v="22"/>
    <n v="1334"/>
    <n v="0"/>
    <s v=""/>
  </r>
  <r>
    <s v="5010220349"/>
    <x v="5"/>
    <x v="5"/>
    <d v="2022-06-13T00:00:00"/>
    <x v="12"/>
    <x v="2"/>
    <s v="1020"/>
    <s v="S020"/>
    <s v="S"/>
    <n v="24883.79"/>
    <n v="6"/>
    <x v="0"/>
    <s v="CSMS764232"/>
    <x v="415"/>
    <x v="2"/>
    <n v="9490"/>
    <n v="0"/>
    <s v=""/>
  </r>
  <r>
    <s v="5010221577"/>
    <x v="5"/>
    <x v="5"/>
    <d v="2022-06-14T00:00:00"/>
    <x v="12"/>
    <x v="13"/>
    <s v="1080"/>
    <s v="S080"/>
    <s v="S"/>
    <n v="49613.8"/>
    <n v="3"/>
    <x v="0"/>
    <s v="CSMS761320"/>
    <x v="415"/>
    <x v="13"/>
    <n v="46100"/>
    <n v="0"/>
    <s v=""/>
  </r>
  <r>
    <s v="5010221616"/>
    <x v="5"/>
    <x v="5"/>
    <d v="2022-06-14T00:00:00"/>
    <x v="12"/>
    <x v="4"/>
    <s v="1001"/>
    <s v="S001"/>
    <s v="S"/>
    <n v="53991.37"/>
    <n v="1"/>
    <x v="0"/>
    <s v="CSMS761314"/>
    <x v="415"/>
    <x v="4"/>
    <n v="107120"/>
    <n v="0"/>
    <s v=""/>
  </r>
  <r>
    <s v="5010222199"/>
    <x v="5"/>
    <x v="5"/>
    <d v="2022-06-14T00:00:00"/>
    <x v="13"/>
    <x v="4"/>
    <s v="1001"/>
    <s v="S001"/>
    <s v="H"/>
    <n v="-53991.37"/>
    <n v="-1"/>
    <x v="0"/>
    <s v="CSMS761314"/>
    <x v="415"/>
    <x v="4"/>
    <n v="107120"/>
    <n v="0"/>
    <s v=""/>
  </r>
  <r>
    <s v="5010222210"/>
    <x v="5"/>
    <x v="5"/>
    <d v="2022-06-15T00:00:00"/>
    <x v="12"/>
    <x v="4"/>
    <s v="1001"/>
    <s v="S001"/>
    <s v="S"/>
    <n v="53991.37"/>
    <n v="1"/>
    <x v="0"/>
    <s v="CSMS761314"/>
    <x v="415"/>
    <x v="4"/>
    <n v="107120"/>
    <n v="0"/>
    <s v=""/>
  </r>
  <r>
    <s v="5010222362"/>
    <x v="5"/>
    <x v="5"/>
    <d v="2022-06-15T00:00:00"/>
    <x v="12"/>
    <x v="12"/>
    <s v="1020"/>
    <s v="S024"/>
    <s v="S"/>
    <n v="5460.74"/>
    <n v="1"/>
    <x v="0"/>
    <s v="CSMS764234"/>
    <x v="415"/>
    <x v="12"/>
    <n v="10385"/>
    <n v="0"/>
    <s v=""/>
  </r>
  <r>
    <s v="5010222363"/>
    <x v="5"/>
    <x v="5"/>
    <d v="2022-06-15T00:00:00"/>
    <x v="12"/>
    <x v="7"/>
    <s v="1020"/>
    <s v="S024"/>
    <s v="S"/>
    <n v="8339.85"/>
    <n v="3"/>
    <x v="0"/>
    <s v="CSMS764230"/>
    <x v="415"/>
    <x v="7"/>
    <n v="8280"/>
    <n v="0"/>
    <s v=""/>
  </r>
  <r>
    <s v="5010222364"/>
    <x v="5"/>
    <x v="5"/>
    <d v="2022-06-15T00:00:00"/>
    <x v="12"/>
    <x v="7"/>
    <s v="1020"/>
    <s v="S024"/>
    <s v="S"/>
    <n v="5559.9"/>
    <n v="2"/>
    <x v="0"/>
    <s v="CSMS764230"/>
    <x v="415"/>
    <x v="7"/>
    <n v="8280"/>
    <n v="0"/>
    <s v=""/>
  </r>
  <r>
    <s v="5010222365"/>
    <x v="5"/>
    <x v="5"/>
    <d v="2022-06-15T00:00:00"/>
    <x v="12"/>
    <x v="7"/>
    <s v="1020"/>
    <s v="S024"/>
    <s v="S"/>
    <n v="5559.9"/>
    <n v="2"/>
    <x v="0"/>
    <s v="CSMS764230"/>
    <x v="415"/>
    <x v="7"/>
    <n v="8280"/>
    <n v="0"/>
    <s v=""/>
  </r>
  <r>
    <s v="5010222367"/>
    <x v="5"/>
    <x v="5"/>
    <d v="2022-06-15T00:00:00"/>
    <x v="12"/>
    <x v="7"/>
    <s v="1020"/>
    <s v="S024"/>
    <s v="S"/>
    <n v="21134.09"/>
    <n v="6"/>
    <x v="0"/>
    <s v="CSMS764230"/>
    <x v="415"/>
    <x v="7"/>
    <n v="8280"/>
    <n v="0"/>
    <s v=""/>
  </r>
  <r>
    <s v="5010223553"/>
    <x v="5"/>
    <x v="5"/>
    <d v="2022-06-16T00:00:00"/>
    <x v="12"/>
    <x v="7"/>
    <s v="1020"/>
    <s v="S024"/>
    <s v="S"/>
    <n v="5559.9"/>
    <n v="2"/>
    <x v="0"/>
    <s v="CSMS764230"/>
    <x v="415"/>
    <x v="7"/>
    <n v="8280"/>
    <n v="0"/>
    <s v=""/>
  </r>
  <r>
    <s v="5010224594"/>
    <x v="5"/>
    <x v="5"/>
    <d v="2022-06-17T00:00:00"/>
    <x v="12"/>
    <x v="9"/>
    <s v="1060"/>
    <s v="S060"/>
    <s v="S"/>
    <n v="4031.23"/>
    <n v="2"/>
    <x v="0"/>
    <s v="CSMS752368"/>
    <x v="416"/>
    <x v="9"/>
    <n v="1965"/>
    <n v="0"/>
    <s v=""/>
  </r>
  <r>
    <s v="5010224594"/>
    <x v="5"/>
    <x v="5"/>
    <d v="2022-06-17T00:00:00"/>
    <x v="12"/>
    <x v="49"/>
    <s v="1060"/>
    <s v="S060"/>
    <s v="S"/>
    <n v="11950.8"/>
    <n v="5"/>
    <x v="0"/>
    <s v="CSMS753584"/>
    <x v="416"/>
    <x v="49"/>
    <n v="2408"/>
    <n v="0"/>
    <s v=""/>
  </r>
  <r>
    <s v="5010224594"/>
    <x v="5"/>
    <x v="5"/>
    <d v="2022-06-17T00:00:00"/>
    <x v="12"/>
    <x v="6"/>
    <s v="1060"/>
    <s v="S060"/>
    <s v="S"/>
    <n v="18800.86"/>
    <n v="13"/>
    <x v="0"/>
    <s v="CSMS752112"/>
    <x v="416"/>
    <x v="6"/>
    <n v="1446"/>
    <n v="0"/>
    <s v=""/>
  </r>
  <r>
    <s v="5010224594"/>
    <x v="5"/>
    <x v="5"/>
    <d v="2022-06-17T00:00:00"/>
    <x v="12"/>
    <x v="19"/>
    <s v="1060"/>
    <s v="S060"/>
    <s v="S"/>
    <n v="5481.78"/>
    <n v="3"/>
    <x v="0"/>
    <s v="CSMS751120"/>
    <x v="416"/>
    <x v="19"/>
    <n v="1745"/>
    <n v="0"/>
    <s v=""/>
  </r>
  <r>
    <s v="5010224629"/>
    <x v="5"/>
    <x v="5"/>
    <d v="2022-06-17T00:00:00"/>
    <x v="12"/>
    <x v="22"/>
    <s v="1020"/>
    <s v="S020"/>
    <s v="S"/>
    <n v="1361.96"/>
    <n v="1"/>
    <x v="0"/>
    <s v="CSMS752768"/>
    <x v="416"/>
    <x v="22"/>
    <n v="1334"/>
    <n v="0"/>
    <s v=""/>
  </r>
  <r>
    <s v="5010224629"/>
    <x v="5"/>
    <x v="5"/>
    <d v="2022-06-17T00:00:00"/>
    <x v="12"/>
    <x v="49"/>
    <s v="1020"/>
    <s v="S020"/>
    <s v="S"/>
    <n v="21412.080000000002"/>
    <n v="9"/>
    <x v="0"/>
    <s v="CSMS753584"/>
    <x v="416"/>
    <x v="49"/>
    <n v="2408"/>
    <n v="0"/>
    <s v=""/>
  </r>
  <r>
    <s v="5010224939"/>
    <x v="5"/>
    <x v="5"/>
    <d v="2022-06-17T00:00:00"/>
    <x v="12"/>
    <x v="29"/>
    <s v="1080"/>
    <s v="S080"/>
    <s v="S"/>
    <n v="2501.96"/>
    <n v="1"/>
    <x v="0"/>
    <s v="CSMS751232"/>
    <x v="416"/>
    <x v="29"/>
    <n v="2800"/>
    <n v="0"/>
    <s v=""/>
  </r>
  <r>
    <s v="5010224939"/>
    <x v="5"/>
    <x v="5"/>
    <d v="2022-06-17T00:00:00"/>
    <x v="12"/>
    <x v="19"/>
    <s v="1080"/>
    <s v="S080"/>
    <s v="S"/>
    <n v="12731.74"/>
    <n v="7"/>
    <x v="0"/>
    <s v="CSMS751120"/>
    <x v="416"/>
    <x v="19"/>
    <n v="1745"/>
    <n v="0"/>
    <s v=""/>
  </r>
  <r>
    <s v="5010225598"/>
    <x v="5"/>
    <x v="5"/>
    <d v="2022-06-20T00:00:00"/>
    <x v="12"/>
    <x v="80"/>
    <s v="1096"/>
    <s v="S096"/>
    <s v="S"/>
    <n v="36434.25"/>
    <n v="25"/>
    <x v="0"/>
    <s v="CSMS757968"/>
    <x v="416"/>
    <x v="80"/>
    <n v="1325"/>
    <n v="0"/>
    <s v=""/>
  </r>
  <r>
    <s v="5010225606"/>
    <x v="5"/>
    <x v="5"/>
    <d v="2022-06-20T00:00:00"/>
    <x v="12"/>
    <x v="6"/>
    <s v="1060"/>
    <s v="S060"/>
    <s v="S"/>
    <n v="8616.7000000000007"/>
    <n v="5"/>
    <x v="0"/>
    <s v="CSMS752112"/>
    <x v="416"/>
    <x v="6"/>
    <n v="1446"/>
    <n v="0"/>
    <s v=""/>
  </r>
  <r>
    <s v="5010226116"/>
    <x v="5"/>
    <x v="5"/>
    <d v="2022-06-20T00:00:00"/>
    <x v="12"/>
    <x v="27"/>
    <s v="1010"/>
    <s v="S010"/>
    <s v="S"/>
    <n v="49815.75"/>
    <n v="1"/>
    <x v="0"/>
    <s v="CSMS761302"/>
    <x v="415"/>
    <x v="27"/>
    <n v="95048.4"/>
    <n v="0"/>
    <s v=""/>
  </r>
  <r>
    <s v="5010226140"/>
    <x v="5"/>
    <x v="5"/>
    <d v="2022-06-20T00:00:00"/>
    <x v="12"/>
    <x v="73"/>
    <s v="1010"/>
    <s v="S010"/>
    <s v="S"/>
    <n v="10937.7"/>
    <n v="1"/>
    <x v="0"/>
    <s v="CSMS761340"/>
    <x v="415"/>
    <x v="73"/>
    <n v="41980"/>
    <n v="0"/>
    <s v=""/>
  </r>
  <r>
    <s v="5010228885"/>
    <x v="5"/>
    <x v="5"/>
    <d v="2022-06-23T00:00:00"/>
    <x v="12"/>
    <x v="7"/>
    <s v="1020"/>
    <s v="S024"/>
    <s v="S"/>
    <n v="15571.45"/>
    <n v="5"/>
    <x v="0"/>
    <s v="CSMS764230"/>
    <x v="415"/>
    <x v="7"/>
    <n v="8280"/>
    <n v="0"/>
    <s v=""/>
  </r>
  <r>
    <s v="5010228886"/>
    <x v="5"/>
    <x v="5"/>
    <d v="2022-06-23T00:00:00"/>
    <x v="12"/>
    <x v="7"/>
    <s v="1020"/>
    <s v="S024"/>
    <s v="S"/>
    <n v="2874.96"/>
    <n v="1"/>
    <x v="0"/>
    <s v="CSMS764230"/>
    <x v="415"/>
    <x v="7"/>
    <n v="8280"/>
    <n v="0"/>
    <s v=""/>
  </r>
  <r>
    <s v="5010228887"/>
    <x v="5"/>
    <x v="5"/>
    <d v="2022-06-23T00:00:00"/>
    <x v="12"/>
    <x v="7"/>
    <s v="1020"/>
    <s v="S024"/>
    <s v="S"/>
    <n v="8498.98"/>
    <n v="3"/>
    <x v="0"/>
    <s v="CSMS764230"/>
    <x v="415"/>
    <x v="7"/>
    <n v="8280"/>
    <n v="0"/>
    <s v=""/>
  </r>
  <r>
    <s v="5010228888"/>
    <x v="5"/>
    <x v="5"/>
    <d v="2022-06-23T00:00:00"/>
    <x v="12"/>
    <x v="2"/>
    <s v="1020"/>
    <s v="S024"/>
    <s v="S"/>
    <n v="18979.72"/>
    <n v="6"/>
    <x v="0"/>
    <s v="CSMS764232"/>
    <x v="415"/>
    <x v="2"/>
    <n v="9490"/>
    <n v="0"/>
    <s v=""/>
  </r>
  <r>
    <s v="5010230035"/>
    <x v="5"/>
    <x v="5"/>
    <d v="2022-06-24T00:00:00"/>
    <x v="12"/>
    <x v="118"/>
    <s v="1060"/>
    <s v="S060"/>
    <s v="S"/>
    <n v="6065.25"/>
    <n v="1"/>
    <x v="0"/>
    <s v="CSMS750720"/>
    <x v="416"/>
    <x v="118"/>
    <n v="5926"/>
    <n v="0"/>
    <s v=""/>
  </r>
  <r>
    <s v="5010230035"/>
    <x v="5"/>
    <x v="5"/>
    <d v="2022-06-24T00:00:00"/>
    <x v="12"/>
    <x v="6"/>
    <s v="1060"/>
    <s v="S060"/>
    <s v="S"/>
    <n v="1446.22"/>
    <n v="1"/>
    <x v="0"/>
    <s v="CSMS752112"/>
    <x v="416"/>
    <x v="6"/>
    <n v="1446"/>
    <n v="0"/>
    <s v=""/>
  </r>
  <r>
    <s v="5010230531"/>
    <x v="5"/>
    <x v="5"/>
    <d v="2022-06-24T00:00:00"/>
    <x v="12"/>
    <x v="2"/>
    <s v="1020"/>
    <s v="S020"/>
    <s v="S"/>
    <n v="4147.3"/>
    <n v="1"/>
    <x v="0"/>
    <s v="CSMS764232"/>
    <x v="415"/>
    <x v="2"/>
    <n v="9490"/>
    <n v="0"/>
    <s v=""/>
  </r>
  <r>
    <s v="5010230551"/>
    <x v="5"/>
    <x v="5"/>
    <d v="2022-06-24T00:00:00"/>
    <x v="12"/>
    <x v="29"/>
    <s v="1080"/>
    <s v="S080"/>
    <s v="S"/>
    <n v="2501.96"/>
    <n v="1"/>
    <x v="0"/>
    <s v="CSMS751232"/>
    <x v="416"/>
    <x v="29"/>
    <n v="2800"/>
    <n v="0"/>
    <s v=""/>
  </r>
  <r>
    <s v="5010230551"/>
    <x v="5"/>
    <x v="5"/>
    <d v="2022-06-24T00:00:00"/>
    <x v="12"/>
    <x v="43"/>
    <s v="1080"/>
    <s v="S080"/>
    <s v="S"/>
    <n v="9744.91"/>
    <n v="2"/>
    <x v="0"/>
    <s v="CSMS761560"/>
    <x v="415"/>
    <x v="43"/>
    <n v="0"/>
    <n v="0"/>
    <s v=""/>
  </r>
  <r>
    <s v="5010230646"/>
    <x v="5"/>
    <x v="5"/>
    <d v="2022-06-24T00:00:00"/>
    <x v="12"/>
    <x v="160"/>
    <s v="1096"/>
    <s v="S096"/>
    <s v="S"/>
    <n v="3540.67"/>
    <n v="2"/>
    <x v="0"/>
    <s v="CSMS757346"/>
    <x v="419"/>
    <x v="160"/>
    <n v="1857"/>
    <n v="0"/>
    <s v=""/>
  </r>
  <r>
    <s v="5010230693"/>
    <x v="5"/>
    <x v="5"/>
    <d v="2022-06-24T00:00:00"/>
    <x v="13"/>
    <x v="160"/>
    <s v="1096"/>
    <s v="S096"/>
    <s v="H"/>
    <n v="-3540.67"/>
    <n v="-2"/>
    <x v="0"/>
    <s v="CSMS757346"/>
    <x v="419"/>
    <x v="160"/>
    <n v="1857"/>
    <n v="0"/>
    <s v=""/>
  </r>
  <r>
    <s v="5010230694"/>
    <x v="5"/>
    <x v="5"/>
    <d v="2022-06-24T00:00:00"/>
    <x v="12"/>
    <x v="160"/>
    <s v="1096"/>
    <s v="S096"/>
    <s v="S"/>
    <n v="3540.67"/>
    <n v="2"/>
    <x v="0"/>
    <s v="CSMS757346"/>
    <x v="419"/>
    <x v="160"/>
    <n v="1857"/>
    <n v="0"/>
    <s v=""/>
  </r>
  <r>
    <s v="5010231947"/>
    <x v="5"/>
    <x v="5"/>
    <d v="2022-06-28T00:00:00"/>
    <x v="12"/>
    <x v="13"/>
    <s v="1080"/>
    <s v="S080"/>
    <s v="S"/>
    <n v="15402.86"/>
    <n v="1"/>
    <x v="0"/>
    <s v="CSMS761320"/>
    <x v="415"/>
    <x v="13"/>
    <n v="46100"/>
    <n v="0"/>
    <s v=""/>
  </r>
  <r>
    <s v="5010232179"/>
    <x v="5"/>
    <x v="5"/>
    <d v="2022-06-27T00:00:00"/>
    <x v="12"/>
    <x v="2"/>
    <s v="1020"/>
    <s v="S020"/>
    <s v="S"/>
    <n v="24883.79"/>
    <n v="6"/>
    <x v="0"/>
    <s v="CSMS764232"/>
    <x v="415"/>
    <x v="2"/>
    <n v="9490"/>
    <n v="0"/>
    <s v=""/>
  </r>
  <r>
    <s v="5010232300"/>
    <x v="5"/>
    <x v="5"/>
    <d v="2022-06-27T00:00:00"/>
    <x v="12"/>
    <x v="7"/>
    <s v="1020"/>
    <s v="S024"/>
    <s v="S"/>
    <n v="7044.7"/>
    <n v="2"/>
    <x v="0"/>
    <s v="CSMS764230"/>
    <x v="415"/>
    <x v="7"/>
    <n v="8280"/>
    <n v="0"/>
    <s v=""/>
  </r>
  <r>
    <s v="5010233111"/>
    <x v="5"/>
    <x v="5"/>
    <d v="2022-06-28T00:00:00"/>
    <x v="12"/>
    <x v="12"/>
    <s v="1050"/>
    <s v="S050"/>
    <s v="S"/>
    <n v="11841.75"/>
    <n v="3"/>
    <x v="0"/>
    <s v="CSMS764234"/>
    <x v="415"/>
    <x v="12"/>
    <n v="10385"/>
    <n v="0"/>
    <s v=""/>
  </r>
  <r>
    <s v="5010233148"/>
    <x v="5"/>
    <x v="5"/>
    <d v="2022-06-28T00:00:00"/>
    <x v="12"/>
    <x v="4"/>
    <s v="1001"/>
    <s v="S001"/>
    <s v="S"/>
    <n v="53991.37"/>
    <n v="1"/>
    <x v="0"/>
    <s v="CSMS761314"/>
    <x v="415"/>
    <x v="4"/>
    <n v="107120"/>
    <n v="0"/>
    <s v=""/>
  </r>
  <r>
    <s v="5010233207"/>
    <x v="5"/>
    <x v="5"/>
    <d v="2022-06-29T00:00:00"/>
    <x v="12"/>
    <x v="12"/>
    <s v="1050"/>
    <s v="S050"/>
    <s v="S"/>
    <n v="21134.09"/>
    <n v="6"/>
    <x v="0"/>
    <s v="CSMS764234"/>
    <x v="415"/>
    <x v="12"/>
    <n v="10385"/>
    <n v="0"/>
    <s v=""/>
  </r>
  <r>
    <s v="5010233350"/>
    <x v="5"/>
    <x v="5"/>
    <d v="2022-06-28T00:00:00"/>
    <x v="12"/>
    <x v="12"/>
    <s v="1050"/>
    <s v="S050"/>
    <s v="S"/>
    <n v="35223.480000000003"/>
    <n v="10"/>
    <x v="0"/>
    <s v="CSMS764234"/>
    <x v="415"/>
    <x v="12"/>
    <n v="10385"/>
    <n v="0"/>
    <s v=""/>
  </r>
  <r>
    <s v="5010233449"/>
    <x v="5"/>
    <x v="5"/>
    <d v="2022-06-28T00:00:00"/>
    <x v="12"/>
    <x v="0"/>
    <s v="1010"/>
    <s v="S010"/>
    <s v="S"/>
    <n v="27532.28"/>
    <n v="2"/>
    <x v="0"/>
    <s v="CSMS761362"/>
    <x v="415"/>
    <x v="0"/>
    <n v="41000"/>
    <n v="0"/>
    <s v=""/>
  </r>
  <r>
    <s v="5010234235"/>
    <x v="5"/>
    <x v="5"/>
    <d v="2022-06-29T00:00:00"/>
    <x v="12"/>
    <x v="12"/>
    <s v="1020"/>
    <s v="S024"/>
    <s v="S"/>
    <n v="4827.78"/>
    <n v="1"/>
    <x v="0"/>
    <s v="CSMS764234"/>
    <x v="415"/>
    <x v="12"/>
    <n v="10385"/>
    <n v="0"/>
    <s v=""/>
  </r>
  <r>
    <s v="5010234236"/>
    <x v="5"/>
    <x v="5"/>
    <d v="2022-06-29T00:00:00"/>
    <x v="12"/>
    <x v="7"/>
    <s v="1020"/>
    <s v="S024"/>
    <s v="S"/>
    <n v="19830.96"/>
    <n v="7"/>
    <x v="0"/>
    <s v="CSMS764230"/>
    <x v="415"/>
    <x v="7"/>
    <n v="8280"/>
    <n v="0"/>
    <s v=""/>
  </r>
  <r>
    <s v="5010234237"/>
    <x v="5"/>
    <x v="5"/>
    <d v="2022-06-29T00:00:00"/>
    <x v="12"/>
    <x v="2"/>
    <s v="1020"/>
    <s v="S024"/>
    <s v="S"/>
    <n v="12653.14"/>
    <n v="4"/>
    <x v="0"/>
    <s v="CSMS764232"/>
    <x v="415"/>
    <x v="2"/>
    <n v="9490"/>
    <n v="0"/>
    <s v=""/>
  </r>
  <r>
    <s v="5010234238"/>
    <x v="5"/>
    <x v="5"/>
    <d v="2022-06-29T00:00:00"/>
    <x v="12"/>
    <x v="7"/>
    <s v="1020"/>
    <s v="S024"/>
    <s v="S"/>
    <n v="49312.87"/>
    <n v="14"/>
    <x v="0"/>
    <s v="CSMS764230"/>
    <x v="415"/>
    <x v="7"/>
    <n v="8280"/>
    <n v="0"/>
    <s v=""/>
  </r>
  <r>
    <s v="5010234238"/>
    <x v="5"/>
    <x v="5"/>
    <d v="2022-06-29T00:00:00"/>
    <x v="12"/>
    <x v="7"/>
    <s v="1020"/>
    <s v="S024"/>
    <s v="S"/>
    <n v="7044.7"/>
    <n v="2"/>
    <x v="0"/>
    <s v="CSMS764230"/>
    <x v="415"/>
    <x v="7"/>
    <n v="8280"/>
    <n v="0"/>
    <s v=""/>
  </r>
  <r>
    <s v="5010234262"/>
    <x v="5"/>
    <x v="5"/>
    <d v="2022-06-29T00:00:00"/>
    <x v="12"/>
    <x v="12"/>
    <s v="1060"/>
    <s v="S060"/>
    <s v="S"/>
    <n v="9276.34"/>
    <n v="3"/>
    <x v="0"/>
    <s v="CSMS764234"/>
    <x v="415"/>
    <x v="12"/>
    <n v="10385"/>
    <n v="0"/>
    <s v=""/>
  </r>
  <r>
    <s v="5010234978"/>
    <x v="5"/>
    <x v="5"/>
    <d v="2022-06-30T00:00:00"/>
    <x v="12"/>
    <x v="2"/>
    <s v="1020"/>
    <s v="S024"/>
    <s v="S"/>
    <n v="21888.34"/>
    <n v="7"/>
    <x v="0"/>
    <s v="CSMS764232"/>
    <x v="415"/>
    <x v="2"/>
    <n v="9490"/>
    <n v="0"/>
    <s v=""/>
  </r>
  <r>
    <s v="5010234979"/>
    <x v="5"/>
    <x v="5"/>
    <d v="2022-06-30T00:00:00"/>
    <x v="12"/>
    <x v="2"/>
    <s v="1020"/>
    <s v="S024"/>
    <s v="S"/>
    <n v="14458.54"/>
    <n v="5"/>
    <x v="0"/>
    <s v="CSMS764232"/>
    <x v="415"/>
    <x v="2"/>
    <n v="9490"/>
    <n v="0"/>
    <s v=""/>
  </r>
  <r>
    <s v="5010234979"/>
    <x v="5"/>
    <x v="5"/>
    <d v="2022-06-30T00:00:00"/>
    <x v="12"/>
    <x v="12"/>
    <s v="1020"/>
    <s v="S024"/>
    <s v="S"/>
    <n v="36065.42"/>
    <n v="11"/>
    <x v="0"/>
    <s v="CSMS764234"/>
    <x v="415"/>
    <x v="12"/>
    <n v="10385"/>
    <n v="0"/>
    <s v=""/>
  </r>
  <r>
    <s v="5010238644"/>
    <x v="5"/>
    <x v="6"/>
    <d v="2022-07-05T00:00:00"/>
    <x v="12"/>
    <x v="0"/>
    <s v="1010"/>
    <s v="S010"/>
    <s v="S"/>
    <n v="16054.89"/>
    <n v="1"/>
    <x v="0"/>
    <s v="CSMS761362"/>
    <x v="415"/>
    <x v="0"/>
    <n v="41000"/>
    <n v="0"/>
    <s v=""/>
  </r>
  <r>
    <s v="5010238832"/>
    <x v="5"/>
    <x v="6"/>
    <d v="2022-07-05T00:00:00"/>
    <x v="12"/>
    <x v="4"/>
    <s v="1001"/>
    <s v="S001"/>
    <s v="S"/>
    <n v="54850.5"/>
    <n v="1"/>
    <x v="0"/>
    <s v="CSMS761314"/>
    <x v="415"/>
    <x v="4"/>
    <n v="107120"/>
    <n v="0"/>
    <s v=""/>
  </r>
  <r>
    <s v="5010238834"/>
    <x v="5"/>
    <x v="6"/>
    <d v="2022-07-05T00:00:00"/>
    <x v="12"/>
    <x v="12"/>
    <s v="1050"/>
    <s v="S050"/>
    <s v="S"/>
    <n v="3522.35"/>
    <n v="1"/>
    <x v="0"/>
    <s v="CSMS764234"/>
    <x v="415"/>
    <x v="12"/>
    <n v="10385"/>
    <n v="0"/>
    <s v=""/>
  </r>
  <r>
    <s v="5010238905"/>
    <x v="5"/>
    <x v="6"/>
    <d v="2022-07-05T00:00:00"/>
    <x v="12"/>
    <x v="12"/>
    <s v="1010"/>
    <s v="S010"/>
    <s v="S"/>
    <n v="44689.32"/>
    <n v="15"/>
    <x v="0"/>
    <s v="CSMS764234"/>
    <x v="415"/>
    <x v="12"/>
    <n v="10385"/>
    <n v="0"/>
    <s v=""/>
  </r>
  <r>
    <s v="5010238929"/>
    <x v="5"/>
    <x v="6"/>
    <d v="2022-07-05T00:00:00"/>
    <x v="12"/>
    <x v="2"/>
    <s v="1020"/>
    <s v="S020"/>
    <s v="S"/>
    <n v="29031.08"/>
    <n v="7"/>
    <x v="0"/>
    <s v="CSMS764232"/>
    <x v="415"/>
    <x v="2"/>
    <n v="9490"/>
    <n v="0"/>
    <s v=""/>
  </r>
  <r>
    <s v="5010238929"/>
    <x v="5"/>
    <x v="6"/>
    <d v="2022-07-05T00:00:00"/>
    <x v="12"/>
    <x v="2"/>
    <s v="1020"/>
    <s v="S020"/>
    <s v="S"/>
    <n v="20736.490000000002"/>
    <n v="5"/>
    <x v="0"/>
    <s v="CSMS764232"/>
    <x v="415"/>
    <x v="2"/>
    <n v="9490"/>
    <n v="0"/>
    <s v=""/>
  </r>
  <r>
    <s v="5010239233"/>
    <x v="5"/>
    <x v="6"/>
    <d v="2022-07-05T00:00:00"/>
    <x v="12"/>
    <x v="6"/>
    <s v="1060"/>
    <s v="S060"/>
    <s v="S"/>
    <n v="1446.22"/>
    <n v="1"/>
    <x v="0"/>
    <s v="CSMS752112"/>
    <x v="416"/>
    <x v="6"/>
    <n v="1446"/>
    <n v="0"/>
    <s v=""/>
  </r>
  <r>
    <s v="5010239233"/>
    <x v="5"/>
    <x v="6"/>
    <d v="2022-07-05T00:00:00"/>
    <x v="12"/>
    <x v="9"/>
    <s v="1060"/>
    <s v="S060"/>
    <s v="S"/>
    <n v="2015.62"/>
    <n v="1"/>
    <x v="0"/>
    <s v="CSMS752368"/>
    <x v="416"/>
    <x v="9"/>
    <n v="1965"/>
    <n v="0"/>
    <s v=""/>
  </r>
  <r>
    <s v="5010239233"/>
    <x v="5"/>
    <x v="6"/>
    <d v="2022-07-05T00:00:00"/>
    <x v="12"/>
    <x v="49"/>
    <s v="1060"/>
    <s v="S060"/>
    <s v="S"/>
    <n v="2390.16"/>
    <n v="1"/>
    <x v="0"/>
    <s v="CSMS753584"/>
    <x v="416"/>
    <x v="49"/>
    <n v="2408"/>
    <n v="0"/>
    <s v=""/>
  </r>
  <r>
    <s v="5010240920"/>
    <x v="5"/>
    <x v="6"/>
    <d v="2022-07-07T00:00:00"/>
    <x v="12"/>
    <x v="4"/>
    <s v="1001"/>
    <s v="S001"/>
    <s v="S"/>
    <n v="54420.93"/>
    <n v="1"/>
    <x v="0"/>
    <s v="CSMS761314"/>
    <x v="415"/>
    <x v="4"/>
    <n v="107120"/>
    <n v="0"/>
    <s v=""/>
  </r>
  <r>
    <s v="5010240931"/>
    <x v="5"/>
    <x v="6"/>
    <d v="2022-07-07T00:00:00"/>
    <x v="12"/>
    <x v="0"/>
    <s v="1010"/>
    <s v="S010"/>
    <s v="S"/>
    <n v="16216.72"/>
    <n v="1"/>
    <x v="0"/>
    <s v="CSMS761362"/>
    <x v="415"/>
    <x v="0"/>
    <n v="41000"/>
    <n v="0"/>
    <s v=""/>
  </r>
  <r>
    <s v="5010240931"/>
    <x v="5"/>
    <x v="6"/>
    <d v="2022-07-07T00:00:00"/>
    <x v="12"/>
    <x v="73"/>
    <s v="1010"/>
    <s v="S010"/>
    <s v="S"/>
    <n v="12267.83"/>
    <n v="1"/>
    <x v="0"/>
    <s v="CSMS761340"/>
    <x v="415"/>
    <x v="73"/>
    <n v="41980"/>
    <n v="0"/>
    <s v=""/>
  </r>
  <r>
    <s v="5010241801"/>
    <x v="5"/>
    <x v="6"/>
    <d v="2022-07-08T00:00:00"/>
    <x v="12"/>
    <x v="2"/>
    <s v="1020"/>
    <s v="S024"/>
    <s v="S"/>
    <n v="3646.88"/>
    <n v="1"/>
    <x v="0"/>
    <s v="CSMS764232"/>
    <x v="415"/>
    <x v="2"/>
    <n v="9490"/>
    <n v="0"/>
    <s v=""/>
  </r>
  <r>
    <s v="5010241801"/>
    <x v="5"/>
    <x v="6"/>
    <d v="2022-07-08T00:00:00"/>
    <x v="12"/>
    <x v="7"/>
    <s v="1020"/>
    <s v="S024"/>
    <s v="S"/>
    <n v="11250.05"/>
    <n v="4"/>
    <x v="0"/>
    <s v="CSMS764230"/>
    <x v="415"/>
    <x v="7"/>
    <n v="8280"/>
    <n v="0"/>
    <s v=""/>
  </r>
  <r>
    <s v="5010241801"/>
    <x v="5"/>
    <x v="6"/>
    <d v="2022-07-08T00:00:00"/>
    <x v="12"/>
    <x v="7"/>
    <s v="1020"/>
    <s v="S024"/>
    <s v="S"/>
    <n v="16484.939999999999"/>
    <n v="5"/>
    <x v="0"/>
    <s v="CSMS764230"/>
    <x v="415"/>
    <x v="7"/>
    <n v="8280"/>
    <n v="0"/>
    <s v=""/>
  </r>
  <r>
    <s v="5010241802"/>
    <x v="5"/>
    <x v="6"/>
    <d v="2022-07-08T00:00:00"/>
    <x v="12"/>
    <x v="4"/>
    <s v="1001"/>
    <s v="S001"/>
    <s v="S"/>
    <n v="54420.93"/>
    <n v="1"/>
    <x v="0"/>
    <s v="CSMS761314"/>
    <x v="415"/>
    <x v="4"/>
    <n v="107120"/>
    <n v="0"/>
    <s v=""/>
  </r>
  <r>
    <s v="5010241803"/>
    <x v="5"/>
    <x v="6"/>
    <d v="2022-07-08T00:00:00"/>
    <x v="12"/>
    <x v="2"/>
    <s v="1020"/>
    <s v="S024"/>
    <s v="S"/>
    <n v="7293.77"/>
    <n v="2"/>
    <x v="0"/>
    <s v="CSMS764232"/>
    <x v="415"/>
    <x v="2"/>
    <n v="9490"/>
    <n v="0"/>
    <s v=""/>
  </r>
  <r>
    <s v="5010241804"/>
    <x v="5"/>
    <x v="6"/>
    <d v="2022-07-08T00:00:00"/>
    <x v="12"/>
    <x v="7"/>
    <s v="1020"/>
    <s v="S024"/>
    <s v="S"/>
    <n v="13187.94"/>
    <n v="4"/>
    <x v="0"/>
    <s v="CSMS764230"/>
    <x v="415"/>
    <x v="7"/>
    <n v="8280"/>
    <n v="0"/>
    <s v=""/>
  </r>
  <r>
    <s v="5010241804"/>
    <x v="5"/>
    <x v="6"/>
    <d v="2022-07-08T00:00:00"/>
    <x v="12"/>
    <x v="7"/>
    <s v="1020"/>
    <s v="S024"/>
    <s v="S"/>
    <n v="11250.05"/>
    <n v="4"/>
    <x v="0"/>
    <s v="CSMS764230"/>
    <x v="415"/>
    <x v="7"/>
    <n v="8280"/>
    <n v="0"/>
    <s v=""/>
  </r>
  <r>
    <s v="5010241805"/>
    <x v="5"/>
    <x v="6"/>
    <d v="2022-07-08T00:00:00"/>
    <x v="12"/>
    <x v="7"/>
    <s v="1020"/>
    <s v="S024"/>
    <s v="S"/>
    <n v="14211.55"/>
    <n v="6"/>
    <x v="0"/>
    <s v="CSMS764230"/>
    <x v="415"/>
    <x v="7"/>
    <n v="8280"/>
    <n v="0"/>
    <s v=""/>
  </r>
  <r>
    <s v="5010241805"/>
    <x v="5"/>
    <x v="6"/>
    <d v="2022-07-08T00:00:00"/>
    <x v="12"/>
    <x v="2"/>
    <s v="1020"/>
    <s v="S024"/>
    <s v="S"/>
    <n v="20070.009999999998"/>
    <n v="7"/>
    <x v="0"/>
    <s v="CSMS764232"/>
    <x v="415"/>
    <x v="2"/>
    <n v="9490"/>
    <n v="0"/>
    <s v=""/>
  </r>
  <r>
    <s v="5010241806"/>
    <x v="5"/>
    <x v="6"/>
    <d v="2022-07-08T00:00:00"/>
    <x v="12"/>
    <x v="2"/>
    <s v="1020"/>
    <s v="S024"/>
    <s v="S"/>
    <n v="5614.01"/>
    <n v="2"/>
    <x v="0"/>
    <s v="CSMS764232"/>
    <x v="415"/>
    <x v="2"/>
    <n v="9490"/>
    <n v="0"/>
    <s v=""/>
  </r>
  <r>
    <s v="5010241806"/>
    <x v="5"/>
    <x v="6"/>
    <d v="2022-07-08T00:00:00"/>
    <x v="12"/>
    <x v="2"/>
    <s v="1020"/>
    <s v="S024"/>
    <s v="S"/>
    <n v="22937.15"/>
    <n v="8"/>
    <x v="0"/>
    <s v="CSMS764232"/>
    <x v="415"/>
    <x v="2"/>
    <n v="9490"/>
    <n v="0"/>
    <s v=""/>
  </r>
  <r>
    <s v="5010241806"/>
    <x v="5"/>
    <x v="6"/>
    <d v="2022-07-08T00:00:00"/>
    <x v="12"/>
    <x v="7"/>
    <s v="1020"/>
    <s v="S024"/>
    <s v="S"/>
    <n v="37897.47"/>
    <n v="16"/>
    <x v="0"/>
    <s v="CSMS764230"/>
    <x v="415"/>
    <x v="7"/>
    <n v="8280"/>
    <n v="0"/>
    <s v=""/>
  </r>
  <r>
    <s v="5010241807"/>
    <x v="5"/>
    <x v="6"/>
    <d v="2022-07-08T00:00:00"/>
    <x v="12"/>
    <x v="7"/>
    <s v="1020"/>
    <s v="S024"/>
    <s v="S"/>
    <n v="21134.09"/>
    <n v="6"/>
    <x v="0"/>
    <s v="CSMS764230"/>
    <x v="415"/>
    <x v="7"/>
    <n v="8280"/>
    <n v="0"/>
    <s v=""/>
  </r>
  <r>
    <s v="5010241807"/>
    <x v="5"/>
    <x v="6"/>
    <d v="2022-07-08T00:00:00"/>
    <x v="12"/>
    <x v="7"/>
    <s v="1020"/>
    <s v="S024"/>
    <s v="S"/>
    <n v="14089.39"/>
    <n v="4"/>
    <x v="0"/>
    <s v="CSMS764230"/>
    <x v="415"/>
    <x v="7"/>
    <n v="8280"/>
    <n v="0"/>
    <s v=""/>
  </r>
  <r>
    <s v="5010243806"/>
    <x v="5"/>
    <x v="6"/>
    <d v="2022-07-11T00:00:00"/>
    <x v="12"/>
    <x v="7"/>
    <s v="1020"/>
    <s v="S024"/>
    <s v="S"/>
    <n v="3296.99"/>
    <n v="1"/>
    <x v="0"/>
    <s v="CSMS764230"/>
    <x v="415"/>
    <x v="7"/>
    <n v="8280"/>
    <n v="0"/>
    <s v=""/>
  </r>
  <r>
    <s v="5010243806"/>
    <x v="5"/>
    <x v="6"/>
    <d v="2022-07-11T00:00:00"/>
    <x v="12"/>
    <x v="7"/>
    <s v="1020"/>
    <s v="S024"/>
    <s v="S"/>
    <n v="33750.15"/>
    <n v="12"/>
    <x v="0"/>
    <s v="CSMS764230"/>
    <x v="415"/>
    <x v="7"/>
    <n v="8280"/>
    <n v="0"/>
    <s v=""/>
  </r>
  <r>
    <s v="5010243807"/>
    <x v="5"/>
    <x v="6"/>
    <d v="2022-07-11T00:00:00"/>
    <x v="12"/>
    <x v="2"/>
    <s v="1020"/>
    <s v="S024"/>
    <s v="S"/>
    <n v="46903.62"/>
    <n v="15"/>
    <x v="0"/>
    <s v="CSMS764232"/>
    <x v="415"/>
    <x v="2"/>
    <n v="9490"/>
    <n v="0"/>
    <s v=""/>
  </r>
  <r>
    <s v="5010245302"/>
    <x v="5"/>
    <x v="6"/>
    <d v="2022-07-13T00:00:00"/>
    <x v="12"/>
    <x v="0"/>
    <s v="1010"/>
    <s v="S010"/>
    <s v="S"/>
    <n v="14151.66"/>
    <n v="1"/>
    <x v="0"/>
    <s v="CSMS761362"/>
    <x v="415"/>
    <x v="0"/>
    <n v="41000"/>
    <n v="0"/>
    <s v=""/>
  </r>
  <r>
    <s v="5010246248"/>
    <x v="5"/>
    <x v="6"/>
    <d v="2022-07-01T00:00:00"/>
    <x v="12"/>
    <x v="7"/>
    <s v="1015"/>
    <s v="S015"/>
    <s v="S"/>
    <n v="29868.3"/>
    <n v="2"/>
    <x v="0"/>
    <s v="CSMS764230"/>
    <x v="415"/>
    <x v="7"/>
    <n v="8280"/>
    <n v="0"/>
    <s v=""/>
  </r>
  <r>
    <s v="5010246248"/>
    <x v="5"/>
    <x v="6"/>
    <d v="2022-07-01T00:00:00"/>
    <x v="12"/>
    <x v="2"/>
    <s v="1015"/>
    <s v="S015"/>
    <s v="S"/>
    <n v="29415.75"/>
    <n v="2"/>
    <x v="0"/>
    <s v="CSMS764232"/>
    <x v="415"/>
    <x v="2"/>
    <n v="9490"/>
    <n v="0"/>
    <s v=""/>
  </r>
  <r>
    <s v="5010246248"/>
    <x v="5"/>
    <x v="6"/>
    <d v="2022-07-01T00:00:00"/>
    <x v="12"/>
    <x v="12"/>
    <s v="1015"/>
    <s v="S015"/>
    <s v="S"/>
    <n v="31339.09"/>
    <n v="2"/>
    <x v="0"/>
    <s v="CSMS764234"/>
    <x v="415"/>
    <x v="12"/>
    <n v="10385"/>
    <n v="0"/>
    <s v=""/>
  </r>
  <r>
    <s v="5010247518"/>
    <x v="5"/>
    <x v="6"/>
    <d v="2022-07-15T00:00:00"/>
    <x v="12"/>
    <x v="21"/>
    <s v="1020"/>
    <s v="S020"/>
    <s v="S"/>
    <n v="3167.85"/>
    <n v="2"/>
    <x v="0"/>
    <s v="CSMS753456"/>
    <x v="416"/>
    <x v="21"/>
    <n v="1708"/>
    <n v="0"/>
    <s v=""/>
  </r>
  <r>
    <s v="5010247519"/>
    <x v="5"/>
    <x v="6"/>
    <d v="2022-07-15T00:00:00"/>
    <x v="12"/>
    <x v="2"/>
    <s v="1020"/>
    <s v="S020"/>
    <s v="S"/>
    <n v="8294.6"/>
    <n v="2"/>
    <x v="0"/>
    <s v="CSMS764232"/>
    <x v="415"/>
    <x v="2"/>
    <n v="9490"/>
    <n v="0"/>
    <s v=""/>
  </r>
  <r>
    <s v="5010247519"/>
    <x v="5"/>
    <x v="6"/>
    <d v="2022-07-15T00:00:00"/>
    <x v="12"/>
    <x v="2"/>
    <s v="1020"/>
    <s v="S020"/>
    <s v="S"/>
    <n v="8294.6"/>
    <n v="2"/>
    <x v="0"/>
    <s v="CSMS764232"/>
    <x v="415"/>
    <x v="2"/>
    <n v="9490"/>
    <n v="0"/>
    <s v=""/>
  </r>
  <r>
    <s v="5010247660"/>
    <x v="5"/>
    <x v="6"/>
    <d v="2022-07-15T00:00:00"/>
    <x v="12"/>
    <x v="44"/>
    <s v="1020"/>
    <s v="S020"/>
    <s v="S"/>
    <n v="16453.43"/>
    <n v="5"/>
    <x v="0"/>
    <s v="CSMS752672"/>
    <x v="416"/>
    <x v="44"/>
    <n v="3096"/>
    <n v="0"/>
    <s v=""/>
  </r>
  <r>
    <s v="5010248549"/>
    <x v="5"/>
    <x v="6"/>
    <d v="2022-07-15T00:00:00"/>
    <x v="12"/>
    <x v="6"/>
    <s v="1080"/>
    <s v="S080"/>
    <s v="S"/>
    <n v="8637.24"/>
    <n v="6"/>
    <x v="0"/>
    <s v="CSMS752112"/>
    <x v="416"/>
    <x v="6"/>
    <n v="1446"/>
    <n v="0"/>
    <s v=""/>
  </r>
  <r>
    <s v="5010249545"/>
    <x v="5"/>
    <x v="6"/>
    <d v="2022-07-18T00:00:00"/>
    <x v="12"/>
    <x v="27"/>
    <s v="1010"/>
    <s v="S010"/>
    <s v="S"/>
    <n v="98705.75"/>
    <n v="2"/>
    <x v="0"/>
    <s v="CSMS761302"/>
    <x v="415"/>
    <x v="27"/>
    <n v="95048.4"/>
    <n v="0"/>
    <s v=""/>
  </r>
  <r>
    <s v="5010249938"/>
    <x v="5"/>
    <x v="6"/>
    <d v="2022-07-18T00:00:00"/>
    <x v="12"/>
    <x v="0"/>
    <s v="1010"/>
    <s v="S010"/>
    <s v="S"/>
    <n v="13766.14"/>
    <n v="1"/>
    <x v="0"/>
    <s v="CSMS761362"/>
    <x v="415"/>
    <x v="0"/>
    <n v="41000"/>
    <n v="0"/>
    <s v=""/>
  </r>
  <r>
    <s v="5010250730"/>
    <x v="5"/>
    <x v="6"/>
    <d v="2022-07-19T00:00:00"/>
    <x v="12"/>
    <x v="2"/>
    <s v="1020"/>
    <s v="S024"/>
    <s v="S"/>
    <n v="15634.53"/>
    <n v="5"/>
    <x v="0"/>
    <s v="CSMS764232"/>
    <x v="415"/>
    <x v="2"/>
    <n v="9490"/>
    <n v="0"/>
    <s v=""/>
  </r>
  <r>
    <s v="5010250731"/>
    <x v="5"/>
    <x v="6"/>
    <d v="2022-07-19T00:00:00"/>
    <x v="12"/>
    <x v="7"/>
    <s v="1020"/>
    <s v="S024"/>
    <s v="S"/>
    <n v="35223.480000000003"/>
    <n v="10"/>
    <x v="0"/>
    <s v="CSMS764230"/>
    <x v="415"/>
    <x v="7"/>
    <n v="8280"/>
    <n v="0"/>
    <s v=""/>
  </r>
  <r>
    <s v="5010252015"/>
    <x v="5"/>
    <x v="6"/>
    <d v="2022-07-20T00:00:00"/>
    <x v="12"/>
    <x v="80"/>
    <s v="1060"/>
    <s v="S061"/>
    <s v="S"/>
    <n v="35397.75"/>
    <n v="25"/>
    <x v="0"/>
    <s v="CSMS757968"/>
    <x v="416"/>
    <x v="80"/>
    <n v="1325"/>
    <n v="0"/>
    <s v=""/>
  </r>
  <r>
    <s v="5010252053"/>
    <x v="5"/>
    <x v="6"/>
    <d v="2022-07-20T00:00:00"/>
    <x v="12"/>
    <x v="0"/>
    <s v="1010"/>
    <s v="S010"/>
    <s v="S"/>
    <n v="43892.25"/>
    <n v="3"/>
    <x v="0"/>
    <s v="CSMS761362"/>
    <x v="415"/>
    <x v="0"/>
    <n v="41000"/>
    <n v="0"/>
    <s v=""/>
  </r>
  <r>
    <s v="5010252115"/>
    <x v="5"/>
    <x v="6"/>
    <d v="2022-07-20T00:00:00"/>
    <x v="12"/>
    <x v="7"/>
    <s v="1020"/>
    <s v="S024"/>
    <s v="S"/>
    <n v="7511.55"/>
    <n v="3"/>
    <x v="0"/>
    <s v="CSMS764230"/>
    <x v="415"/>
    <x v="7"/>
    <n v="8280"/>
    <n v="0"/>
    <s v=""/>
  </r>
  <r>
    <s v="5010252115"/>
    <x v="5"/>
    <x v="6"/>
    <d v="2022-07-20T00:00:00"/>
    <x v="12"/>
    <x v="7"/>
    <s v="1020"/>
    <s v="S024"/>
    <s v="S"/>
    <n v="23307.1"/>
    <n v="10"/>
    <x v="0"/>
    <s v="CSMS764230"/>
    <x v="415"/>
    <x v="7"/>
    <n v="8280"/>
    <n v="0"/>
    <s v=""/>
  </r>
  <r>
    <s v="5010252115"/>
    <x v="5"/>
    <x v="6"/>
    <d v="2022-07-20T00:00:00"/>
    <x v="12"/>
    <x v="2"/>
    <s v="1020"/>
    <s v="S024"/>
    <s v="S"/>
    <n v="5596.41"/>
    <n v="2"/>
    <x v="0"/>
    <s v="CSMS764232"/>
    <x v="415"/>
    <x v="2"/>
    <n v="9490"/>
    <n v="0"/>
    <s v=""/>
  </r>
  <r>
    <s v="5010252115"/>
    <x v="5"/>
    <x v="6"/>
    <d v="2022-07-20T00:00:00"/>
    <x v="12"/>
    <x v="12"/>
    <s v="1020"/>
    <s v="S024"/>
    <s v="S"/>
    <n v="3586.54"/>
    <n v="1"/>
    <x v="0"/>
    <s v="CSMS764234"/>
    <x v="415"/>
    <x v="12"/>
    <n v="10385"/>
    <n v="0"/>
    <s v=""/>
  </r>
  <r>
    <s v="5010255293"/>
    <x v="5"/>
    <x v="6"/>
    <d v="2022-07-25T00:00:00"/>
    <x v="12"/>
    <x v="34"/>
    <s v="1060"/>
    <s v="S060"/>
    <s v="S"/>
    <n v="16491.900000000001"/>
    <n v="11"/>
    <x v="0"/>
    <s v="CSMS758000"/>
    <x v="416"/>
    <x v="34"/>
    <n v="1754"/>
    <n v="0"/>
    <s v=""/>
  </r>
  <r>
    <s v="5010255368"/>
    <x v="5"/>
    <x v="6"/>
    <d v="2022-07-25T00:00:00"/>
    <x v="12"/>
    <x v="0"/>
    <s v="1010"/>
    <s v="S010"/>
    <s v="S"/>
    <n v="57710.13"/>
    <n v="4"/>
    <x v="0"/>
    <s v="CSMS761362"/>
    <x v="415"/>
    <x v="0"/>
    <n v="41000"/>
    <n v="0"/>
    <s v=""/>
  </r>
  <r>
    <s v="5010255369"/>
    <x v="5"/>
    <x v="6"/>
    <d v="2022-07-25T00:00:00"/>
    <x v="12"/>
    <x v="0"/>
    <s v="1010"/>
    <s v="S010"/>
    <s v="S"/>
    <n v="72137.67"/>
    <n v="5"/>
    <x v="0"/>
    <s v="CSMS761362"/>
    <x v="415"/>
    <x v="0"/>
    <n v="41000"/>
    <n v="0"/>
    <s v=""/>
  </r>
  <r>
    <s v="5010255633"/>
    <x v="5"/>
    <x v="6"/>
    <d v="2022-07-25T00:00:00"/>
    <x v="12"/>
    <x v="9"/>
    <s v="1060"/>
    <s v="S060"/>
    <s v="S"/>
    <n v="46359.15"/>
    <n v="23"/>
    <x v="0"/>
    <s v="CSMS752368"/>
    <x v="416"/>
    <x v="9"/>
    <n v="1965"/>
    <n v="0"/>
    <s v=""/>
  </r>
  <r>
    <s v="5010255633"/>
    <x v="5"/>
    <x v="6"/>
    <d v="2022-07-25T00:00:00"/>
    <x v="12"/>
    <x v="49"/>
    <s v="1060"/>
    <s v="S060"/>
    <s v="S"/>
    <n v="2390.16"/>
    <n v="1"/>
    <x v="0"/>
    <s v="CSMS753584"/>
    <x v="416"/>
    <x v="49"/>
    <n v="2408"/>
    <n v="0"/>
    <s v=""/>
  </r>
  <r>
    <s v="5010255633"/>
    <x v="5"/>
    <x v="6"/>
    <d v="2022-07-25T00:00:00"/>
    <x v="12"/>
    <x v="21"/>
    <s v="1060"/>
    <s v="S060"/>
    <s v="S"/>
    <n v="9547.65"/>
    <n v="6"/>
    <x v="0"/>
    <s v="CSMS753456"/>
    <x v="416"/>
    <x v="21"/>
    <n v="1708"/>
    <n v="0"/>
    <s v=""/>
  </r>
  <r>
    <s v="5010255671"/>
    <x v="5"/>
    <x v="6"/>
    <d v="2022-07-25T00:00:00"/>
    <x v="12"/>
    <x v="30"/>
    <s v="1001"/>
    <s v="S001"/>
    <s v="S"/>
    <n v="41192.44"/>
    <n v="1"/>
    <x v="0"/>
    <s v="CSMS761290"/>
    <x v="415"/>
    <x v="30"/>
    <n v="82358.8"/>
    <n v="0"/>
    <s v=""/>
  </r>
  <r>
    <s v="5010255933"/>
    <x v="5"/>
    <x v="6"/>
    <d v="2022-07-25T00:00:00"/>
    <x v="12"/>
    <x v="30"/>
    <s v="1001"/>
    <s v="S001"/>
    <s v="S"/>
    <n v="41192.44"/>
    <n v="1"/>
    <x v="0"/>
    <s v="CSMS761290"/>
    <x v="415"/>
    <x v="30"/>
    <n v="82358.8"/>
    <n v="0"/>
    <s v=""/>
  </r>
  <r>
    <s v="5010256003"/>
    <x v="5"/>
    <x v="6"/>
    <d v="2022-07-25T00:00:00"/>
    <x v="12"/>
    <x v="64"/>
    <s v="1080"/>
    <s v="S080"/>
    <s v="S"/>
    <n v="7333.47"/>
    <n v="2"/>
    <x v="0"/>
    <s v="CSMS761544"/>
    <x v="415"/>
    <x v="64"/>
    <n v="0"/>
    <n v="0"/>
    <s v=""/>
  </r>
  <r>
    <s v="5010256003"/>
    <x v="5"/>
    <x v="6"/>
    <d v="2022-07-25T00:00:00"/>
    <x v="12"/>
    <x v="9"/>
    <s v="1080"/>
    <s v="S080"/>
    <s v="S"/>
    <n v="8025.22"/>
    <n v="4"/>
    <x v="0"/>
    <s v="CSMS752368"/>
    <x v="416"/>
    <x v="9"/>
    <n v="1965"/>
    <n v="0"/>
    <s v=""/>
  </r>
  <r>
    <s v="5010256003"/>
    <x v="5"/>
    <x v="6"/>
    <d v="2022-07-25T00:00:00"/>
    <x v="12"/>
    <x v="6"/>
    <s v="1080"/>
    <s v="S080"/>
    <s v="S"/>
    <n v="5758.16"/>
    <n v="4"/>
    <x v="0"/>
    <s v="CSMS752112"/>
    <x v="416"/>
    <x v="6"/>
    <n v="1446"/>
    <n v="0"/>
    <s v=""/>
  </r>
  <r>
    <s v="5010256449"/>
    <x v="5"/>
    <x v="6"/>
    <d v="2022-07-25T00:00:00"/>
    <x v="12"/>
    <x v="44"/>
    <s v="1020"/>
    <s v="S020"/>
    <s v="S"/>
    <n v="6581.37"/>
    <n v="2"/>
    <x v="0"/>
    <s v="CSMS752672"/>
    <x v="416"/>
    <x v="44"/>
    <n v="3096"/>
    <n v="0"/>
    <s v=""/>
  </r>
  <r>
    <s v="5010256748"/>
    <x v="5"/>
    <x v="6"/>
    <d v="2022-07-25T00:00:00"/>
    <x v="12"/>
    <x v="21"/>
    <s v="1020"/>
    <s v="S020"/>
    <s v="S"/>
    <n v="60189.15"/>
    <n v="38"/>
    <x v="0"/>
    <s v="CSMS753456"/>
    <x v="416"/>
    <x v="21"/>
    <n v="1708"/>
    <n v="0"/>
    <s v=""/>
  </r>
  <r>
    <s v="5010256791"/>
    <x v="5"/>
    <x v="6"/>
    <d v="2022-07-25T00:00:00"/>
    <x v="12"/>
    <x v="2"/>
    <s v="1020"/>
    <s v="S020"/>
    <s v="S"/>
    <n v="4147.3"/>
    <n v="1"/>
    <x v="0"/>
    <s v="CSMS764232"/>
    <x v="415"/>
    <x v="2"/>
    <n v="9490"/>
    <n v="0"/>
    <s v=""/>
  </r>
  <r>
    <s v="5010256951"/>
    <x v="5"/>
    <x v="6"/>
    <d v="2022-07-26T00:00:00"/>
    <x v="12"/>
    <x v="0"/>
    <s v="1010"/>
    <s v="S010"/>
    <s v="S"/>
    <n v="57710.13"/>
    <n v="4"/>
    <x v="0"/>
    <s v="CSMS761362"/>
    <x v="415"/>
    <x v="0"/>
    <n v="41000"/>
    <n v="0"/>
    <s v=""/>
  </r>
  <r>
    <s v="5010257211"/>
    <x v="5"/>
    <x v="6"/>
    <d v="2022-07-26T00:00:00"/>
    <x v="12"/>
    <x v="7"/>
    <s v="1020"/>
    <s v="S024"/>
    <s v="S"/>
    <n v="3522.35"/>
    <n v="1"/>
    <x v="0"/>
    <s v="CSMS764230"/>
    <x v="415"/>
    <x v="7"/>
    <n v="8280"/>
    <n v="0"/>
    <s v=""/>
  </r>
  <r>
    <s v="5010257989"/>
    <x v="5"/>
    <x v="6"/>
    <d v="2022-07-27T00:00:00"/>
    <x v="12"/>
    <x v="0"/>
    <s v="1010"/>
    <s v="S010"/>
    <s v="S"/>
    <n v="41298.42"/>
    <n v="3"/>
    <x v="0"/>
    <s v="CSMS761362"/>
    <x v="415"/>
    <x v="0"/>
    <n v="41000"/>
    <n v="0"/>
    <s v=""/>
  </r>
  <r>
    <s v="5010259126"/>
    <x v="5"/>
    <x v="6"/>
    <d v="2022-07-28T00:00:00"/>
    <x v="12"/>
    <x v="161"/>
    <s v="1010"/>
    <s v="S010"/>
    <s v="S"/>
    <n v="38897.75"/>
    <n v="25"/>
    <x v="0"/>
    <s v="CSMS757282"/>
    <x v="416"/>
    <x v="161"/>
    <n v="4130"/>
    <n v="0"/>
    <s v=""/>
  </r>
  <r>
    <s v="5010259126"/>
    <x v="5"/>
    <x v="6"/>
    <d v="2022-07-28T00:00:00"/>
    <x v="12"/>
    <x v="136"/>
    <s v="1010"/>
    <s v="S010"/>
    <s v="S"/>
    <n v="10344"/>
    <n v="5"/>
    <x v="0"/>
    <s v="CSMS757284"/>
    <x v="416"/>
    <x v="136"/>
    <n v="5100"/>
    <n v="0"/>
    <s v=""/>
  </r>
  <r>
    <s v="5010259126"/>
    <x v="5"/>
    <x v="6"/>
    <d v="2022-07-28T00:00:00"/>
    <x v="12"/>
    <x v="139"/>
    <s v="1010"/>
    <s v="S010"/>
    <s v="S"/>
    <n v="30422.14"/>
    <n v="19"/>
    <x v="0"/>
    <s v="CSMS757294"/>
    <x v="416"/>
    <x v="139"/>
    <n v="4870"/>
    <n v="0"/>
    <s v=""/>
  </r>
  <r>
    <s v="5010259126"/>
    <x v="5"/>
    <x v="6"/>
    <d v="2022-07-28T00:00:00"/>
    <x v="12"/>
    <x v="140"/>
    <s v="1010"/>
    <s v="S010"/>
    <s v="S"/>
    <n v="54829.67"/>
    <n v="22"/>
    <x v="0"/>
    <s v="CSMS757296"/>
    <x v="416"/>
    <x v="140"/>
    <n v="5950"/>
    <n v="0"/>
    <s v=""/>
  </r>
  <r>
    <s v="5010259173"/>
    <x v="5"/>
    <x v="6"/>
    <d v="2022-07-28T00:00:00"/>
    <x v="13"/>
    <x v="161"/>
    <s v="1010"/>
    <s v="S010"/>
    <s v="H"/>
    <n v="-38897.75"/>
    <n v="-25"/>
    <x v="0"/>
    <s v="CSMS757282"/>
    <x v="416"/>
    <x v="161"/>
    <n v="4130"/>
    <n v="0"/>
    <s v=""/>
  </r>
  <r>
    <s v="5010259173"/>
    <x v="5"/>
    <x v="6"/>
    <d v="2022-07-28T00:00:00"/>
    <x v="13"/>
    <x v="136"/>
    <s v="1010"/>
    <s v="S010"/>
    <s v="H"/>
    <n v="-10344"/>
    <n v="-5"/>
    <x v="0"/>
    <s v="CSMS757284"/>
    <x v="416"/>
    <x v="136"/>
    <n v="5100"/>
    <n v="0"/>
    <s v=""/>
  </r>
  <r>
    <s v="5010259173"/>
    <x v="5"/>
    <x v="6"/>
    <d v="2022-07-28T00:00:00"/>
    <x v="13"/>
    <x v="139"/>
    <s v="1010"/>
    <s v="S010"/>
    <s v="H"/>
    <n v="-30422.14"/>
    <n v="-19"/>
    <x v="0"/>
    <s v="CSMS757294"/>
    <x v="416"/>
    <x v="139"/>
    <n v="4870"/>
    <n v="0"/>
    <s v=""/>
  </r>
  <r>
    <s v="5010259173"/>
    <x v="5"/>
    <x v="6"/>
    <d v="2022-07-28T00:00:00"/>
    <x v="13"/>
    <x v="140"/>
    <s v="1010"/>
    <s v="S010"/>
    <s v="H"/>
    <n v="-54829.67"/>
    <n v="-22"/>
    <x v="0"/>
    <s v="CSMS757296"/>
    <x v="416"/>
    <x v="140"/>
    <n v="5950"/>
    <n v="0"/>
    <s v=""/>
  </r>
  <r>
    <s v="5010259174"/>
    <x v="5"/>
    <x v="6"/>
    <d v="2022-07-28T00:00:00"/>
    <x v="12"/>
    <x v="140"/>
    <s v="1010"/>
    <s v="S010"/>
    <s v="S"/>
    <n v="54829.67"/>
    <n v="22"/>
    <x v="0"/>
    <s v="CSMS757296"/>
    <x v="416"/>
    <x v="140"/>
    <n v="5950"/>
    <n v="0"/>
    <s v=""/>
  </r>
  <r>
    <s v="5010259174"/>
    <x v="5"/>
    <x v="6"/>
    <d v="2022-07-28T00:00:00"/>
    <x v="12"/>
    <x v="139"/>
    <s v="1010"/>
    <s v="S010"/>
    <s v="S"/>
    <n v="30422.14"/>
    <n v="19"/>
    <x v="0"/>
    <s v="CSMS757294"/>
    <x v="416"/>
    <x v="139"/>
    <n v="4870"/>
    <n v="0"/>
    <s v=""/>
  </r>
  <r>
    <s v="5010259174"/>
    <x v="5"/>
    <x v="6"/>
    <d v="2022-07-28T00:00:00"/>
    <x v="12"/>
    <x v="136"/>
    <s v="1010"/>
    <s v="S010"/>
    <s v="S"/>
    <n v="10344"/>
    <n v="5"/>
    <x v="0"/>
    <s v="CSMS757284"/>
    <x v="416"/>
    <x v="136"/>
    <n v="5100"/>
    <n v="0"/>
    <s v=""/>
  </r>
  <r>
    <s v="5010259174"/>
    <x v="5"/>
    <x v="6"/>
    <d v="2022-07-28T00:00:00"/>
    <x v="12"/>
    <x v="161"/>
    <s v="1010"/>
    <s v="S010"/>
    <s v="S"/>
    <n v="38897.75"/>
    <n v="25"/>
    <x v="0"/>
    <s v="CSMS757282"/>
    <x v="416"/>
    <x v="161"/>
    <n v="4130"/>
    <n v="0"/>
    <s v=""/>
  </r>
  <r>
    <s v="5010261364"/>
    <x v="5"/>
    <x v="7"/>
    <d v="2022-08-01T00:00:00"/>
    <x v="12"/>
    <x v="21"/>
    <s v="1060"/>
    <s v="S060"/>
    <s v="S"/>
    <n v="9547.65"/>
    <n v="6"/>
    <x v="0"/>
    <s v="CSMS753456"/>
    <x v="416"/>
    <x v="21"/>
    <n v="1708"/>
    <n v="0"/>
    <s v=""/>
  </r>
  <r>
    <s v="5010261480"/>
    <x v="5"/>
    <x v="7"/>
    <d v="2022-08-01T00:00:00"/>
    <x v="12"/>
    <x v="11"/>
    <s v="1010"/>
    <s v="S010"/>
    <s v="S"/>
    <n v="7687.9"/>
    <n v="2"/>
    <x v="0"/>
    <s v="CSMS764236"/>
    <x v="415"/>
    <x v="11"/>
    <n v="11525"/>
    <n v="0"/>
    <s v=""/>
  </r>
  <r>
    <s v="5010261801"/>
    <x v="5"/>
    <x v="7"/>
    <d v="2022-08-01T00:00:00"/>
    <x v="12"/>
    <x v="76"/>
    <s v="1080"/>
    <s v="S080"/>
    <s v="S"/>
    <n v="16248.7"/>
    <n v="4"/>
    <x v="0"/>
    <s v="CSMS764221"/>
    <x v="415"/>
    <x v="76"/>
    <n v="0"/>
    <n v="0"/>
    <s v=""/>
  </r>
  <r>
    <s v="5010263122"/>
    <x v="5"/>
    <x v="7"/>
    <d v="2022-08-02T00:00:00"/>
    <x v="12"/>
    <x v="7"/>
    <s v="1020"/>
    <s v="S024"/>
    <s v="S"/>
    <n v="35455.65"/>
    <n v="15"/>
    <x v="0"/>
    <s v="CSMS764230"/>
    <x v="415"/>
    <x v="7"/>
    <n v="8280"/>
    <n v="0"/>
    <s v=""/>
  </r>
  <r>
    <s v="5010263122"/>
    <x v="5"/>
    <x v="7"/>
    <d v="2022-08-02T00:00:00"/>
    <x v="12"/>
    <x v="2"/>
    <s v="1020"/>
    <s v="S024"/>
    <s v="S"/>
    <n v="11293.94"/>
    <n v="4"/>
    <x v="0"/>
    <s v="CSMS764232"/>
    <x v="415"/>
    <x v="2"/>
    <n v="9490"/>
    <n v="0"/>
    <s v=""/>
  </r>
  <r>
    <s v="5010263122"/>
    <x v="5"/>
    <x v="7"/>
    <d v="2022-08-02T00:00:00"/>
    <x v="12"/>
    <x v="12"/>
    <s v="1020"/>
    <s v="S024"/>
    <s v="S"/>
    <n v="10305.969999999999"/>
    <n v="3"/>
    <x v="0"/>
    <s v="CSMS764234"/>
    <x v="415"/>
    <x v="12"/>
    <n v="10385"/>
    <n v="0"/>
    <s v=""/>
  </r>
  <r>
    <s v="5010267013"/>
    <x v="5"/>
    <x v="7"/>
    <d v="2022-08-08T00:00:00"/>
    <x v="12"/>
    <x v="136"/>
    <s v="1010"/>
    <s v="S010"/>
    <s v="S"/>
    <n v="41376"/>
    <n v="20"/>
    <x v="0"/>
    <s v="CSMS757284"/>
    <x v="416"/>
    <x v="136"/>
    <n v="5100"/>
    <n v="0"/>
    <s v=""/>
  </r>
  <r>
    <s v="5010267013"/>
    <x v="5"/>
    <x v="7"/>
    <d v="2022-08-08T00:00:00"/>
    <x v="12"/>
    <x v="139"/>
    <s v="1010"/>
    <s v="S010"/>
    <s v="S"/>
    <n v="9606.99"/>
    <n v="6"/>
    <x v="0"/>
    <s v="CSMS757294"/>
    <x v="416"/>
    <x v="139"/>
    <n v="4870"/>
    <n v="0"/>
    <s v=""/>
  </r>
  <r>
    <s v="5010267013"/>
    <x v="5"/>
    <x v="7"/>
    <d v="2022-08-08T00:00:00"/>
    <x v="12"/>
    <x v="140"/>
    <s v="1010"/>
    <s v="S010"/>
    <s v="S"/>
    <n v="7476.77"/>
    <n v="3"/>
    <x v="0"/>
    <s v="CSMS757296"/>
    <x v="416"/>
    <x v="140"/>
    <n v="5950"/>
    <n v="0"/>
    <s v=""/>
  </r>
  <r>
    <s v="5010267107"/>
    <x v="5"/>
    <x v="7"/>
    <d v="2022-08-08T00:00:00"/>
    <x v="13"/>
    <x v="136"/>
    <s v="1010"/>
    <s v="S010"/>
    <s v="H"/>
    <n v="-41376"/>
    <n v="-20"/>
    <x v="0"/>
    <s v="CSMS757284"/>
    <x v="416"/>
    <x v="136"/>
    <n v="5100"/>
    <n v="0"/>
    <s v=""/>
  </r>
  <r>
    <s v="5010267107"/>
    <x v="5"/>
    <x v="7"/>
    <d v="2022-08-08T00:00:00"/>
    <x v="13"/>
    <x v="139"/>
    <s v="1010"/>
    <s v="S010"/>
    <s v="H"/>
    <n v="-9606.99"/>
    <n v="-6"/>
    <x v="0"/>
    <s v="CSMS757294"/>
    <x v="416"/>
    <x v="139"/>
    <n v="4870"/>
    <n v="0"/>
    <s v=""/>
  </r>
  <r>
    <s v="5010267107"/>
    <x v="5"/>
    <x v="7"/>
    <d v="2022-08-08T00:00:00"/>
    <x v="13"/>
    <x v="140"/>
    <s v="1010"/>
    <s v="S010"/>
    <s v="H"/>
    <n v="-7476.77"/>
    <n v="-3"/>
    <x v="0"/>
    <s v="CSMS757296"/>
    <x v="416"/>
    <x v="140"/>
    <n v="5950"/>
    <n v="0"/>
    <s v=""/>
  </r>
  <r>
    <s v="5010267307"/>
    <x v="5"/>
    <x v="7"/>
    <d v="2022-08-08T00:00:00"/>
    <x v="12"/>
    <x v="140"/>
    <s v="1010"/>
    <s v="S010"/>
    <s v="S"/>
    <n v="7476.77"/>
    <n v="3"/>
    <x v="0"/>
    <s v="CSMS757296"/>
    <x v="416"/>
    <x v="140"/>
    <n v="5950"/>
    <n v="0"/>
    <s v=""/>
  </r>
  <r>
    <s v="5010267307"/>
    <x v="5"/>
    <x v="7"/>
    <d v="2022-08-08T00:00:00"/>
    <x v="12"/>
    <x v="139"/>
    <s v="1010"/>
    <s v="S010"/>
    <s v="S"/>
    <n v="9606.99"/>
    <n v="6"/>
    <x v="0"/>
    <s v="CSMS757294"/>
    <x v="416"/>
    <x v="139"/>
    <n v="4870"/>
    <n v="0"/>
    <s v=""/>
  </r>
  <r>
    <s v="5010267307"/>
    <x v="5"/>
    <x v="7"/>
    <d v="2022-08-08T00:00:00"/>
    <x v="12"/>
    <x v="136"/>
    <s v="1010"/>
    <s v="S010"/>
    <s v="S"/>
    <n v="41376"/>
    <n v="20"/>
    <x v="0"/>
    <s v="CSMS757284"/>
    <x v="416"/>
    <x v="136"/>
    <n v="5100"/>
    <n v="0"/>
    <s v=""/>
  </r>
  <r>
    <s v="5010267313"/>
    <x v="5"/>
    <x v="7"/>
    <d v="2022-08-09T00:00:00"/>
    <x v="12"/>
    <x v="13"/>
    <s v="1010"/>
    <s v="S010"/>
    <s v="S"/>
    <n v="68981.8"/>
    <n v="4"/>
    <x v="0"/>
    <s v="CSMS761320"/>
    <x v="415"/>
    <x v="13"/>
    <n v="46100"/>
    <n v="0"/>
    <s v=""/>
  </r>
  <r>
    <s v="5010267417"/>
    <x v="5"/>
    <x v="7"/>
    <d v="2022-08-08T00:00:00"/>
    <x v="12"/>
    <x v="2"/>
    <s v="1060"/>
    <s v="S061"/>
    <s v="S"/>
    <n v="74403"/>
    <n v="21"/>
    <x v="0"/>
    <s v="CSMS764230"/>
    <x v="415"/>
    <x v="2"/>
    <n v="9490"/>
    <n v="0"/>
    <s v=""/>
  </r>
  <r>
    <s v="5010268006"/>
    <x v="5"/>
    <x v="7"/>
    <d v="2022-08-09T00:00:00"/>
    <x v="12"/>
    <x v="12"/>
    <s v="1060"/>
    <s v="S061"/>
    <s v="S"/>
    <n v="86772"/>
    <n v="21"/>
    <x v="0"/>
    <s v="CSMS764234"/>
    <x v="415"/>
    <x v="12"/>
    <n v="10385"/>
    <n v="0"/>
    <s v=""/>
  </r>
  <r>
    <s v="5010268149"/>
    <x v="5"/>
    <x v="7"/>
    <d v="2022-08-09T00:00:00"/>
    <x v="12"/>
    <x v="13"/>
    <s v="1010"/>
    <s v="S010"/>
    <s v="S"/>
    <n v="137963.6"/>
    <n v="8"/>
    <x v="0"/>
    <s v="CSMS761320"/>
    <x v="415"/>
    <x v="13"/>
    <n v="46100"/>
    <n v="0"/>
    <s v=""/>
  </r>
  <r>
    <s v="5010268784"/>
    <x v="5"/>
    <x v="7"/>
    <d v="2022-08-10T00:00:00"/>
    <x v="12"/>
    <x v="130"/>
    <s v="SDGE"/>
    <s v=""/>
    <s v="S"/>
    <n v="3513.73"/>
    <n v="3"/>
    <x v="0"/>
    <s v="200553625"/>
    <x v="397"/>
    <x v="130"/>
    <n v="0"/>
    <n v="0"/>
    <s v=""/>
  </r>
  <r>
    <s v="5010268868"/>
    <x v="5"/>
    <x v="7"/>
    <d v="2022-08-10T00:00:00"/>
    <x v="12"/>
    <x v="42"/>
    <s v="1030"/>
    <s v="S030"/>
    <s v="S"/>
    <n v="6296.91"/>
    <n v="2"/>
    <x v="0"/>
    <s v="CSMS755616"/>
    <x v="416"/>
    <x v="42"/>
    <n v="2857"/>
    <n v="0"/>
    <s v=""/>
  </r>
  <r>
    <s v="5010268885"/>
    <x v="5"/>
    <x v="7"/>
    <d v="2022-08-10T00:00:00"/>
    <x v="12"/>
    <x v="2"/>
    <s v="1020"/>
    <s v="S020"/>
    <s v="S"/>
    <n v="4147.3"/>
    <n v="1"/>
    <x v="0"/>
    <s v="CSMS764232"/>
    <x v="415"/>
    <x v="2"/>
    <n v="9490"/>
    <n v="0"/>
    <s v=""/>
  </r>
  <r>
    <s v="5010269005"/>
    <x v="5"/>
    <x v="7"/>
    <d v="2022-08-10T00:00:00"/>
    <x v="12"/>
    <x v="44"/>
    <s v="1020"/>
    <s v="S020"/>
    <s v="S"/>
    <n v="3290.69"/>
    <n v="1"/>
    <x v="0"/>
    <s v="CSMS752672"/>
    <x v="416"/>
    <x v="44"/>
    <n v="3096"/>
    <n v="0"/>
    <s v=""/>
  </r>
  <r>
    <s v="5010269381"/>
    <x v="5"/>
    <x v="7"/>
    <d v="2022-08-11T00:00:00"/>
    <x v="12"/>
    <x v="7"/>
    <s v="1020"/>
    <s v="S024"/>
    <s v="S"/>
    <n v="7044.7"/>
    <n v="2"/>
    <x v="0"/>
    <s v="CSMS764230"/>
    <x v="415"/>
    <x v="7"/>
    <n v="8280"/>
    <n v="0"/>
    <s v=""/>
  </r>
  <r>
    <s v="5010269721"/>
    <x v="5"/>
    <x v="7"/>
    <d v="2022-08-11T00:00:00"/>
    <x v="12"/>
    <x v="9"/>
    <s v="1080"/>
    <s v="S080"/>
    <s v="S"/>
    <n v="4012.61"/>
    <n v="2"/>
    <x v="0"/>
    <s v="CSMS752368"/>
    <x v="416"/>
    <x v="9"/>
    <n v="1965"/>
    <n v="0"/>
    <s v=""/>
  </r>
  <r>
    <s v="5010272091"/>
    <x v="5"/>
    <x v="7"/>
    <d v="2022-08-15T00:00:00"/>
    <x v="12"/>
    <x v="0"/>
    <s v="1010"/>
    <s v="S010"/>
    <s v="S"/>
    <n v="43777.9"/>
    <n v="3"/>
    <x v="0"/>
    <s v="CSMS761362"/>
    <x v="415"/>
    <x v="0"/>
    <n v="41000"/>
    <n v="0"/>
    <s v=""/>
  </r>
  <r>
    <s v="5010272091"/>
    <x v="5"/>
    <x v="7"/>
    <d v="2022-08-15T00:00:00"/>
    <x v="12"/>
    <x v="13"/>
    <s v="1010"/>
    <s v="S010"/>
    <s v="S"/>
    <n v="84861.43"/>
    <n v="5"/>
    <x v="0"/>
    <s v="CSMS761320"/>
    <x v="415"/>
    <x v="13"/>
    <n v="46100"/>
    <n v="0"/>
    <s v=""/>
  </r>
  <r>
    <s v="5010272129"/>
    <x v="5"/>
    <x v="7"/>
    <d v="2022-08-15T00:00:00"/>
    <x v="12"/>
    <x v="13"/>
    <s v="1010"/>
    <s v="S010"/>
    <s v="S"/>
    <n v="100478.53"/>
    <n v="6"/>
    <x v="0"/>
    <s v="CSMS761320"/>
    <x v="415"/>
    <x v="13"/>
    <n v="46100"/>
    <n v="0"/>
    <s v=""/>
  </r>
  <r>
    <s v="5010272129"/>
    <x v="5"/>
    <x v="7"/>
    <d v="2022-08-15T00:00:00"/>
    <x v="12"/>
    <x v="0"/>
    <s v="1010"/>
    <s v="S010"/>
    <s v="S"/>
    <n v="29185.26"/>
    <n v="2"/>
    <x v="0"/>
    <s v="CSMS761362"/>
    <x v="415"/>
    <x v="0"/>
    <n v="41000"/>
    <n v="0"/>
    <s v=""/>
  </r>
  <r>
    <s v="5010272222"/>
    <x v="5"/>
    <x v="7"/>
    <d v="2022-08-15T00:00:00"/>
    <x v="12"/>
    <x v="0"/>
    <s v="1010"/>
    <s v="S010"/>
    <s v="S"/>
    <n v="27532.28"/>
    <n v="2"/>
    <x v="0"/>
    <s v="CSMS761362"/>
    <x v="415"/>
    <x v="0"/>
    <n v="41000"/>
    <n v="0"/>
    <s v=""/>
  </r>
  <r>
    <s v="5010272222"/>
    <x v="5"/>
    <x v="7"/>
    <d v="2022-08-15T00:00:00"/>
    <x v="12"/>
    <x v="13"/>
    <s v="1010"/>
    <s v="S010"/>
    <s v="S"/>
    <n v="100207.5"/>
    <n v="6"/>
    <x v="0"/>
    <s v="CSMS761320"/>
    <x v="415"/>
    <x v="13"/>
    <n v="46100"/>
    <n v="0"/>
    <s v=""/>
  </r>
  <r>
    <s v="5010275150"/>
    <x v="5"/>
    <x v="7"/>
    <d v="2022-08-15T00:00:00"/>
    <x v="13"/>
    <x v="0"/>
    <s v="1010"/>
    <s v="S010"/>
    <s v="H"/>
    <n v="-28956.86"/>
    <n v="-2"/>
    <x v="0"/>
    <s v="CSMS761362"/>
    <x v="415"/>
    <x v="0"/>
    <n v="41000"/>
    <n v="0"/>
    <s v=""/>
  </r>
  <r>
    <s v="5010275150"/>
    <x v="5"/>
    <x v="7"/>
    <d v="2022-08-15T00:00:00"/>
    <x v="13"/>
    <x v="13"/>
    <s v="1010"/>
    <s v="S010"/>
    <s v="H"/>
    <n v="-102952.53"/>
    <n v="-6"/>
    <x v="0"/>
    <s v="CSMS761320"/>
    <x v="415"/>
    <x v="13"/>
    <n v="46100"/>
    <n v="0"/>
    <s v=""/>
  </r>
  <r>
    <s v="5010276643"/>
    <x v="5"/>
    <x v="7"/>
    <d v="2022-08-19T00:00:00"/>
    <x v="12"/>
    <x v="13"/>
    <s v="1010"/>
    <s v="S010"/>
    <s v="S"/>
    <n v="85793.78"/>
    <n v="5"/>
    <x v="0"/>
    <s v="CSMS761320"/>
    <x v="415"/>
    <x v="13"/>
    <n v="46100"/>
    <n v="0"/>
    <s v=""/>
  </r>
  <r>
    <s v="5010277524"/>
    <x v="5"/>
    <x v="7"/>
    <d v="2022-08-19T00:00:00"/>
    <x v="12"/>
    <x v="13"/>
    <s v="1010"/>
    <s v="S010"/>
    <s v="S"/>
    <n v="17158.75"/>
    <n v="1"/>
    <x v="0"/>
    <s v="CSMS761320"/>
    <x v="415"/>
    <x v="13"/>
    <n v="46100"/>
    <n v="0"/>
    <s v=""/>
  </r>
  <r>
    <s v="5010279242"/>
    <x v="5"/>
    <x v="7"/>
    <d v="2022-08-22T00:00:00"/>
    <x v="12"/>
    <x v="13"/>
    <s v="1010"/>
    <s v="S010"/>
    <s v="S"/>
    <n v="17158.759999999998"/>
    <n v="1"/>
    <x v="0"/>
    <s v="CSMS761320"/>
    <x v="415"/>
    <x v="13"/>
    <n v="46100"/>
    <n v="0"/>
    <s v=""/>
  </r>
  <r>
    <s v="5010279305"/>
    <x v="5"/>
    <x v="7"/>
    <d v="2022-08-19T00:00:00"/>
    <x v="13"/>
    <x v="13"/>
    <s v="1010"/>
    <s v="S010"/>
    <s v="H"/>
    <n v="-17158.759999999998"/>
    <n v="-1"/>
    <x v="0"/>
    <s v="CSMS761320"/>
    <x v="415"/>
    <x v="13"/>
    <n v="46100"/>
    <n v="0"/>
    <s v=""/>
  </r>
  <r>
    <s v="5010279849"/>
    <x v="5"/>
    <x v="7"/>
    <d v="2022-08-01T00:00:00"/>
    <x v="12"/>
    <x v="21"/>
    <s v="1060"/>
    <s v="S060"/>
    <s v="S"/>
    <n v="9547.65"/>
    <n v="6"/>
    <x v="0"/>
    <s v="CSMS753456"/>
    <x v="416"/>
    <x v="21"/>
    <n v="1708"/>
    <n v="0"/>
    <s v=""/>
  </r>
  <r>
    <s v="5010279849"/>
    <x v="5"/>
    <x v="7"/>
    <d v="2022-08-01T00:00:00"/>
    <x v="12"/>
    <x v="49"/>
    <s v="1060"/>
    <s v="S060"/>
    <s v="S"/>
    <n v="2390.16"/>
    <n v="1"/>
    <x v="0"/>
    <s v="CSMS753584"/>
    <x v="416"/>
    <x v="49"/>
    <n v="2408"/>
    <n v="0"/>
    <s v=""/>
  </r>
  <r>
    <s v="5010280628"/>
    <x v="5"/>
    <x v="7"/>
    <d v="2022-08-25T00:00:00"/>
    <x v="12"/>
    <x v="22"/>
    <s v="1020"/>
    <s v="S020"/>
    <s v="S"/>
    <n v="4085.88"/>
    <n v="3"/>
    <x v="0"/>
    <s v="CSMS752768"/>
    <x v="416"/>
    <x v="22"/>
    <n v="1334"/>
    <n v="0"/>
    <s v=""/>
  </r>
  <r>
    <s v="5010280761"/>
    <x v="5"/>
    <x v="7"/>
    <d v="2022-08-25T00:00:00"/>
    <x v="12"/>
    <x v="44"/>
    <s v="1020"/>
    <s v="S020"/>
    <s v="S"/>
    <n v="3290.69"/>
    <n v="1"/>
    <x v="0"/>
    <s v="CSMS752672"/>
    <x v="416"/>
    <x v="44"/>
    <n v="3096"/>
    <n v="0"/>
    <s v=""/>
  </r>
  <r>
    <s v="5010280853"/>
    <x v="5"/>
    <x v="7"/>
    <d v="2022-08-25T00:00:00"/>
    <x v="12"/>
    <x v="63"/>
    <s v="1080"/>
    <s v="S080"/>
    <s v="S"/>
    <n v="2966.36"/>
    <n v="1"/>
    <x v="0"/>
    <s v="CSMS752424"/>
    <x v="416"/>
    <x v="63"/>
    <n v="3113"/>
    <n v="0"/>
    <s v=""/>
  </r>
  <r>
    <s v="5010282729"/>
    <x v="5"/>
    <x v="7"/>
    <d v="2022-08-29T00:00:00"/>
    <x v="12"/>
    <x v="65"/>
    <s v="1010"/>
    <s v="S010"/>
    <s v="S"/>
    <n v="10649.75"/>
    <n v="3"/>
    <x v="0"/>
    <s v="CSMS765106"/>
    <x v="415"/>
    <x v="65"/>
    <n v="8130"/>
    <n v="0"/>
    <s v=""/>
  </r>
  <r>
    <s v="5010282791"/>
    <x v="5"/>
    <x v="7"/>
    <d v="2022-08-29T00:00:00"/>
    <x v="12"/>
    <x v="65"/>
    <s v="1010"/>
    <s v="S010"/>
    <s v="S"/>
    <n v="10767.06"/>
    <n v="3"/>
    <x v="0"/>
    <s v="CSMS765106"/>
    <x v="415"/>
    <x v="65"/>
    <n v="8130"/>
    <n v="0"/>
    <s v=""/>
  </r>
  <r>
    <s v="5010282799"/>
    <x v="5"/>
    <x v="7"/>
    <d v="2022-08-29T00:00:00"/>
    <x v="12"/>
    <x v="30"/>
    <s v="1001"/>
    <s v="S001"/>
    <s v="S"/>
    <n v="39896.589999999997"/>
    <n v="1"/>
    <x v="0"/>
    <s v="CSMS761290"/>
    <x v="415"/>
    <x v="30"/>
    <n v="82358.8"/>
    <n v="0"/>
    <s v=""/>
  </r>
  <r>
    <s v="5010282827"/>
    <x v="5"/>
    <x v="7"/>
    <d v="2022-08-29T00:00:00"/>
    <x v="12"/>
    <x v="10"/>
    <s v="1010"/>
    <s v="S010"/>
    <s v="S"/>
    <n v="12269.49"/>
    <n v="1"/>
    <x v="0"/>
    <s v="CSMS761360"/>
    <x v="415"/>
    <x v="10"/>
    <n v="42200"/>
    <n v="0"/>
    <s v=""/>
  </r>
  <r>
    <s v="5010282840"/>
    <x v="5"/>
    <x v="7"/>
    <d v="2022-08-29T00:00:00"/>
    <x v="12"/>
    <x v="30"/>
    <s v="1001"/>
    <s v="S001"/>
    <s v="S"/>
    <n v="79793.19"/>
    <n v="2"/>
    <x v="0"/>
    <s v="CSMS761290"/>
    <x v="415"/>
    <x v="30"/>
    <n v="82358.8"/>
    <n v="0"/>
    <s v=""/>
  </r>
  <r>
    <s v="5010283846"/>
    <x v="5"/>
    <x v="7"/>
    <d v="2022-08-30T00:00:00"/>
    <x v="13"/>
    <x v="70"/>
    <s v="1010"/>
    <s v="S010"/>
    <s v="H"/>
    <n v="-6754.97"/>
    <n v="-1"/>
    <x v="0"/>
    <s v="CSMS761110"/>
    <x v="415"/>
    <x v="70"/>
    <n v="6419"/>
    <n v="0"/>
    <s v=""/>
  </r>
  <r>
    <s v="5010283873"/>
    <x v="5"/>
    <x v="7"/>
    <d v="2022-08-30T00:00:00"/>
    <x v="12"/>
    <x v="70"/>
    <s v="1010"/>
    <s v="S010"/>
    <s v="S"/>
    <n v="6754.97"/>
    <n v="1"/>
    <x v="0"/>
    <s v="CSMS761110"/>
    <x v="415"/>
    <x v="70"/>
    <n v="6419"/>
    <n v="0"/>
    <s v=""/>
  </r>
  <r>
    <s v="5010283885"/>
    <x v="5"/>
    <x v="7"/>
    <d v="2022-08-30T00:00:00"/>
    <x v="12"/>
    <x v="70"/>
    <s v="1010"/>
    <s v="S010"/>
    <s v="S"/>
    <n v="6754.97"/>
    <n v="1"/>
    <x v="0"/>
    <s v="CSMS761110"/>
    <x v="415"/>
    <x v="70"/>
    <n v="6419"/>
    <n v="0"/>
    <s v=""/>
  </r>
  <r>
    <s v="5010283885"/>
    <x v="5"/>
    <x v="7"/>
    <d v="2022-08-30T00:00:00"/>
    <x v="12"/>
    <x v="65"/>
    <s v="1010"/>
    <s v="S010"/>
    <s v="S"/>
    <n v="7178.04"/>
    <n v="2"/>
    <x v="0"/>
    <s v="CSMS765106"/>
    <x v="415"/>
    <x v="65"/>
    <n v="8130"/>
    <n v="0"/>
    <s v=""/>
  </r>
  <r>
    <s v="5010283901"/>
    <x v="5"/>
    <x v="7"/>
    <d v="2022-08-29T00:00:00"/>
    <x v="13"/>
    <x v="65"/>
    <s v="1010"/>
    <s v="S010"/>
    <s v="H"/>
    <n v="-10649.75"/>
    <n v="-3"/>
    <x v="0"/>
    <s v="CSMS765106"/>
    <x v="415"/>
    <x v="65"/>
    <n v="8130"/>
    <n v="0"/>
    <s v=""/>
  </r>
  <r>
    <s v="5010285371"/>
    <x v="5"/>
    <x v="7"/>
    <d v="2022-08-29T00:00:00"/>
    <x v="13"/>
    <x v="10"/>
    <s v="1010"/>
    <s v="S010"/>
    <s v="H"/>
    <n v="-12269.49"/>
    <n v="-1"/>
    <x v="0"/>
    <s v="CSMS761360"/>
    <x v="415"/>
    <x v="10"/>
    <n v="42200"/>
    <n v="0"/>
    <s v=""/>
  </r>
  <r>
    <s v="5010285372"/>
    <x v="5"/>
    <x v="7"/>
    <d v="2022-08-31T00:00:00"/>
    <x v="12"/>
    <x v="13"/>
    <s v="1010"/>
    <s v="S010"/>
    <s v="S"/>
    <n v="20520.8"/>
    <n v="1"/>
    <x v="0"/>
    <s v="CSMS761320"/>
    <x v="415"/>
    <x v="13"/>
    <n v="46100"/>
    <n v="0"/>
    <s v=""/>
  </r>
  <r>
    <s v="5010285373"/>
    <x v="5"/>
    <x v="7"/>
    <d v="2022-08-29T00:00:00"/>
    <x v="12"/>
    <x v="13"/>
    <s v="1010"/>
    <s v="S010"/>
    <s v="S"/>
    <n v="17270.82"/>
    <n v="1"/>
    <x v="0"/>
    <s v="CSMS761320"/>
    <x v="415"/>
    <x v="13"/>
    <n v="46100"/>
    <n v="0"/>
    <s v=""/>
  </r>
  <r>
    <s v="5010285385"/>
    <x v="5"/>
    <x v="7"/>
    <d v="2022-08-31T00:00:00"/>
    <x v="13"/>
    <x v="13"/>
    <s v="1010"/>
    <s v="S010"/>
    <s v="H"/>
    <n v="-17270.82"/>
    <n v="-1"/>
    <x v="0"/>
    <s v="CSMS761320"/>
    <x v="415"/>
    <x v="13"/>
    <n v="46100"/>
    <n v="0"/>
    <s v=""/>
  </r>
  <r>
    <s v="5010285875"/>
    <x v="5"/>
    <x v="8"/>
    <d v="2022-09-01T00:00:00"/>
    <x v="12"/>
    <x v="2"/>
    <s v="1060"/>
    <s v="S061"/>
    <s v="S"/>
    <n v="3543"/>
    <n v="1"/>
    <x v="0"/>
    <s v="CSMS764230"/>
    <x v="415"/>
    <x v="2"/>
    <n v="9490"/>
    <n v="0"/>
    <s v=""/>
  </r>
  <r>
    <s v="5010285875"/>
    <x v="5"/>
    <x v="8"/>
    <d v="2022-09-01T00:00:00"/>
    <x v="12"/>
    <x v="12"/>
    <s v="1060"/>
    <s v="S061"/>
    <s v="S"/>
    <n v="4132"/>
    <n v="1"/>
    <x v="0"/>
    <s v="CSMS764234"/>
    <x v="415"/>
    <x v="12"/>
    <n v="10385"/>
    <n v="0"/>
    <s v=""/>
  </r>
  <r>
    <s v="5010285876"/>
    <x v="5"/>
    <x v="8"/>
    <d v="2022-09-01T00:00:00"/>
    <x v="12"/>
    <x v="12"/>
    <s v="1060"/>
    <s v="S061"/>
    <s v="S"/>
    <n v="62620.46"/>
    <n v="14"/>
    <x v="0"/>
    <s v="CSMS764234"/>
    <x v="415"/>
    <x v="12"/>
    <n v="10385"/>
    <n v="0"/>
    <s v=""/>
  </r>
  <r>
    <s v="5010285877"/>
    <x v="5"/>
    <x v="8"/>
    <d v="2022-09-01T00:00:00"/>
    <x v="12"/>
    <x v="2"/>
    <s v="1060"/>
    <s v="S061"/>
    <s v="S"/>
    <n v="115058.93"/>
    <n v="30"/>
    <x v="0"/>
    <s v="CSMS764232"/>
    <x v="415"/>
    <x v="2"/>
    <n v="9490"/>
    <n v="0"/>
    <s v=""/>
  </r>
  <r>
    <s v="5010289165"/>
    <x v="5"/>
    <x v="8"/>
    <d v="2022-09-06T00:00:00"/>
    <x v="12"/>
    <x v="65"/>
    <s v="1010"/>
    <s v="S010"/>
    <s v="S"/>
    <n v="3584.23"/>
    <n v="1"/>
    <x v="0"/>
    <s v="CSMS765106"/>
    <x v="415"/>
    <x v="65"/>
    <n v="8130"/>
    <n v="0"/>
    <s v=""/>
  </r>
  <r>
    <s v="5010289343"/>
    <x v="5"/>
    <x v="8"/>
    <d v="2022-09-06T00:00:00"/>
    <x v="12"/>
    <x v="13"/>
    <s v="1010"/>
    <s v="S010"/>
    <s v="S"/>
    <n v="50103.75"/>
    <n v="3"/>
    <x v="0"/>
    <s v="CSMS761320"/>
    <x v="415"/>
    <x v="13"/>
    <n v="46100"/>
    <n v="0"/>
    <s v=""/>
  </r>
  <r>
    <s v="5010289343"/>
    <x v="5"/>
    <x v="8"/>
    <d v="2022-09-06T00:00:00"/>
    <x v="12"/>
    <x v="17"/>
    <s v="1010"/>
    <s v="S010"/>
    <s v="S"/>
    <n v="13543.1"/>
    <n v="1"/>
    <x v="0"/>
    <s v="CSMS761354"/>
    <x v="415"/>
    <x v="17"/>
    <n v="43365"/>
    <n v="0"/>
    <s v=""/>
  </r>
  <r>
    <s v="5010290297"/>
    <x v="5"/>
    <x v="8"/>
    <d v="2022-09-07T00:00:00"/>
    <x v="12"/>
    <x v="2"/>
    <s v="1060"/>
    <s v="S061"/>
    <s v="S"/>
    <n v="65200.06"/>
    <n v="17"/>
    <x v="0"/>
    <s v="CSMS764232"/>
    <x v="415"/>
    <x v="2"/>
    <n v="9490"/>
    <n v="0"/>
    <s v=""/>
  </r>
  <r>
    <s v="5010290297"/>
    <x v="5"/>
    <x v="8"/>
    <d v="2022-09-07T00:00:00"/>
    <x v="12"/>
    <x v="12"/>
    <s v="1060"/>
    <s v="S061"/>
    <s v="S"/>
    <n v="120768.03"/>
    <n v="27"/>
    <x v="0"/>
    <s v="CSMS764234"/>
    <x v="415"/>
    <x v="12"/>
    <n v="10385"/>
    <n v="0"/>
    <s v=""/>
  </r>
  <r>
    <s v="5010290678"/>
    <x v="5"/>
    <x v="8"/>
    <d v="2022-09-08T00:00:00"/>
    <x v="12"/>
    <x v="17"/>
    <s v="1010"/>
    <s v="S010"/>
    <s v="S"/>
    <n v="27493.86"/>
    <n v="2"/>
    <x v="0"/>
    <s v="CSMS761354"/>
    <x v="415"/>
    <x v="17"/>
    <n v="43365"/>
    <n v="0"/>
    <s v=""/>
  </r>
  <r>
    <s v="5010291912"/>
    <x v="5"/>
    <x v="8"/>
    <d v="2022-09-09T00:00:00"/>
    <x v="12"/>
    <x v="73"/>
    <s v="1030"/>
    <s v="S030"/>
    <s v="S"/>
    <n v="24501.16"/>
    <n v="2"/>
    <x v="0"/>
    <s v="CSMS761340"/>
    <x v="415"/>
    <x v="73"/>
    <n v="41980"/>
    <n v="0"/>
    <s v=""/>
  </r>
  <r>
    <s v="5010292078"/>
    <x v="5"/>
    <x v="8"/>
    <d v="2022-09-09T00:00:00"/>
    <x v="12"/>
    <x v="13"/>
    <s v="1010"/>
    <s v="S010"/>
    <s v="S"/>
    <n v="20358.330000000002"/>
    <n v="1"/>
    <x v="0"/>
    <s v="CSMS761320"/>
    <x v="415"/>
    <x v="13"/>
    <n v="46100"/>
    <n v="0"/>
    <s v=""/>
  </r>
  <r>
    <s v="5010292078"/>
    <x v="5"/>
    <x v="8"/>
    <d v="2022-09-09T00:00:00"/>
    <x v="12"/>
    <x v="17"/>
    <s v="1010"/>
    <s v="S010"/>
    <s v="S"/>
    <n v="54987.73"/>
    <n v="4"/>
    <x v="0"/>
    <s v="CSMS761354"/>
    <x v="415"/>
    <x v="17"/>
    <n v="43365"/>
    <n v="0"/>
    <s v=""/>
  </r>
  <r>
    <s v="5010292078"/>
    <x v="5"/>
    <x v="8"/>
    <d v="2022-09-09T00:00:00"/>
    <x v="12"/>
    <x v="28"/>
    <s v="1010"/>
    <s v="S010"/>
    <s v="S"/>
    <n v="47610.9"/>
    <n v="3"/>
    <x v="0"/>
    <s v="CSMS761356"/>
    <x v="415"/>
    <x v="28"/>
    <n v="44820"/>
    <n v="0"/>
    <s v=""/>
  </r>
  <r>
    <s v="5010293228"/>
    <x v="5"/>
    <x v="8"/>
    <d v="2022-09-12T00:00:00"/>
    <x v="12"/>
    <x v="2"/>
    <s v="1020"/>
    <s v="S020"/>
    <s v="S"/>
    <n v="16589.189999999999"/>
    <n v="4"/>
    <x v="0"/>
    <s v="CSMS764232"/>
    <x v="415"/>
    <x v="2"/>
    <n v="9490"/>
    <n v="0"/>
    <s v=""/>
  </r>
  <r>
    <s v="5010293385"/>
    <x v="5"/>
    <x v="8"/>
    <d v="2022-09-12T00:00:00"/>
    <x v="12"/>
    <x v="19"/>
    <s v="1080"/>
    <s v="S080"/>
    <s v="S"/>
    <n v="1818.82"/>
    <n v="1"/>
    <x v="0"/>
    <s v="CSMS751120"/>
    <x v="416"/>
    <x v="19"/>
    <n v="1745"/>
    <n v="0"/>
    <s v=""/>
  </r>
  <r>
    <s v="5010293385"/>
    <x v="5"/>
    <x v="8"/>
    <d v="2022-09-12T00:00:00"/>
    <x v="12"/>
    <x v="9"/>
    <s v="1080"/>
    <s v="S080"/>
    <s v="S"/>
    <n v="2006.31"/>
    <n v="1"/>
    <x v="0"/>
    <s v="CSMS752368"/>
    <x v="416"/>
    <x v="9"/>
    <n v="1965"/>
    <n v="0"/>
    <s v=""/>
  </r>
  <r>
    <s v="5010293385"/>
    <x v="5"/>
    <x v="8"/>
    <d v="2022-09-12T00:00:00"/>
    <x v="12"/>
    <x v="8"/>
    <s v="1080"/>
    <s v="S080"/>
    <s v="S"/>
    <n v="2303.6999999999998"/>
    <n v="1"/>
    <x v="0"/>
    <s v="CSMS752992"/>
    <x v="416"/>
    <x v="8"/>
    <n v="2306"/>
    <n v="0"/>
    <s v=""/>
  </r>
  <r>
    <s v="5010294112"/>
    <x v="5"/>
    <x v="8"/>
    <d v="2022-09-13T00:00:00"/>
    <x v="12"/>
    <x v="130"/>
    <s v="SDGE"/>
    <s v=""/>
    <s v="S"/>
    <n v="2342.4899999999998"/>
    <n v="2"/>
    <x v="0"/>
    <s v="200553625"/>
    <x v="397"/>
    <x v="130"/>
    <n v="0"/>
    <n v="0"/>
    <s v=""/>
  </r>
  <r>
    <s v="5010294392"/>
    <x v="5"/>
    <x v="8"/>
    <d v="2022-09-13T00:00:00"/>
    <x v="12"/>
    <x v="7"/>
    <s v="1020"/>
    <s v="S020"/>
    <s v="S"/>
    <n v="3522.35"/>
    <n v="1"/>
    <x v="0"/>
    <s v="CSMS764230"/>
    <x v="415"/>
    <x v="7"/>
    <n v="8280"/>
    <n v="0"/>
    <s v=""/>
  </r>
  <r>
    <s v="5010294392"/>
    <x v="5"/>
    <x v="8"/>
    <d v="2022-09-13T00:00:00"/>
    <x v="12"/>
    <x v="2"/>
    <s v="1020"/>
    <s v="S020"/>
    <s v="S"/>
    <n v="20736.490000000002"/>
    <n v="5"/>
    <x v="0"/>
    <s v="CSMS764232"/>
    <x v="415"/>
    <x v="2"/>
    <n v="9490"/>
    <n v="0"/>
    <s v=""/>
  </r>
  <r>
    <s v="5010294414"/>
    <x v="5"/>
    <x v="8"/>
    <d v="2022-09-13T00:00:00"/>
    <x v="12"/>
    <x v="17"/>
    <s v="1010"/>
    <s v="S010"/>
    <s v="S"/>
    <n v="13543.1"/>
    <n v="1"/>
    <x v="0"/>
    <s v="CSMS761354"/>
    <x v="415"/>
    <x v="17"/>
    <n v="43365"/>
    <n v="0"/>
    <s v=""/>
  </r>
  <r>
    <s v="5010294414"/>
    <x v="5"/>
    <x v="8"/>
    <d v="2022-09-13T00:00:00"/>
    <x v="12"/>
    <x v="28"/>
    <s v="1010"/>
    <s v="S010"/>
    <s v="S"/>
    <n v="15819.86"/>
    <n v="1"/>
    <x v="0"/>
    <s v="CSMS761356"/>
    <x v="415"/>
    <x v="28"/>
    <n v="44820"/>
    <n v="0"/>
    <s v=""/>
  </r>
  <r>
    <s v="5010295159"/>
    <x v="5"/>
    <x v="8"/>
    <d v="2022-09-14T00:00:00"/>
    <x v="12"/>
    <x v="7"/>
    <s v="1020"/>
    <s v="S024"/>
    <s v="S"/>
    <n v="10567.04"/>
    <n v="3"/>
    <x v="0"/>
    <s v="CSMS764230"/>
    <x v="415"/>
    <x v="7"/>
    <n v="8280"/>
    <n v="0"/>
    <s v=""/>
  </r>
  <r>
    <s v="5010295220"/>
    <x v="5"/>
    <x v="8"/>
    <d v="2022-09-14T00:00:00"/>
    <x v="12"/>
    <x v="7"/>
    <s v="1020"/>
    <s v="S024"/>
    <s v="S"/>
    <n v="31701.13"/>
    <n v="9"/>
    <x v="0"/>
    <s v="CSMS764230"/>
    <x v="415"/>
    <x v="7"/>
    <n v="8280"/>
    <n v="0"/>
    <s v=""/>
  </r>
  <r>
    <s v="5010295221"/>
    <x v="5"/>
    <x v="8"/>
    <d v="2022-09-14T00:00:00"/>
    <x v="12"/>
    <x v="2"/>
    <s v="1020"/>
    <s v="S024"/>
    <s v="S"/>
    <n v="49767.57"/>
    <n v="12"/>
    <x v="0"/>
    <s v="CSMS764232"/>
    <x v="415"/>
    <x v="2"/>
    <n v="9490"/>
    <n v="0"/>
    <s v=""/>
  </r>
  <r>
    <s v="5010295222"/>
    <x v="5"/>
    <x v="8"/>
    <d v="2022-09-14T00:00:00"/>
    <x v="12"/>
    <x v="7"/>
    <s v="1020"/>
    <s v="S024"/>
    <s v="S"/>
    <n v="38745.82"/>
    <n v="11"/>
    <x v="0"/>
    <s v="CSMS764230"/>
    <x v="415"/>
    <x v="7"/>
    <n v="8280"/>
    <n v="0"/>
    <s v=""/>
  </r>
  <r>
    <s v="5010296205"/>
    <x v="5"/>
    <x v="8"/>
    <d v="2022-09-15T00:00:00"/>
    <x v="12"/>
    <x v="13"/>
    <s v="1010"/>
    <s v="S010"/>
    <s v="S"/>
    <n v="33402.5"/>
    <n v="2"/>
    <x v="0"/>
    <s v="CSMS761320"/>
    <x v="415"/>
    <x v="13"/>
    <n v="46100"/>
    <n v="0"/>
    <s v=""/>
  </r>
  <r>
    <s v="5010296205"/>
    <x v="5"/>
    <x v="8"/>
    <d v="2022-09-15T00:00:00"/>
    <x v="12"/>
    <x v="17"/>
    <s v="1010"/>
    <s v="S010"/>
    <s v="S"/>
    <n v="27086.2"/>
    <n v="2"/>
    <x v="0"/>
    <s v="CSMS761354"/>
    <x v="415"/>
    <x v="17"/>
    <n v="43365"/>
    <n v="0"/>
    <s v=""/>
  </r>
  <r>
    <s v="5010296205"/>
    <x v="5"/>
    <x v="8"/>
    <d v="2022-09-15T00:00:00"/>
    <x v="12"/>
    <x v="28"/>
    <s v="1010"/>
    <s v="S010"/>
    <s v="S"/>
    <n v="15819.86"/>
    <n v="1"/>
    <x v="0"/>
    <s v="CSMS761356"/>
    <x v="415"/>
    <x v="28"/>
    <n v="44820"/>
    <n v="0"/>
    <s v=""/>
  </r>
  <r>
    <s v="5010297090"/>
    <x v="5"/>
    <x v="8"/>
    <d v="2022-09-16T00:00:00"/>
    <x v="12"/>
    <x v="12"/>
    <s v="1060"/>
    <s v="S061"/>
    <s v="S"/>
    <n v="93930.69"/>
    <n v="21"/>
    <x v="0"/>
    <s v="CSMS764234"/>
    <x v="415"/>
    <x v="12"/>
    <n v="10385"/>
    <n v="0"/>
    <s v=""/>
  </r>
  <r>
    <s v="5010297091"/>
    <x v="5"/>
    <x v="8"/>
    <d v="2022-09-16T00:00:00"/>
    <x v="13"/>
    <x v="12"/>
    <s v="1060"/>
    <s v="S061"/>
    <s v="H"/>
    <n v="-93930.69"/>
    <n v="-21"/>
    <x v="0"/>
    <s v="CSMS764234"/>
    <x v="415"/>
    <x v="12"/>
    <n v="10385"/>
    <n v="0"/>
    <s v=""/>
  </r>
  <r>
    <s v="5010297092"/>
    <x v="5"/>
    <x v="8"/>
    <d v="2022-09-07T00:00:00"/>
    <x v="13"/>
    <x v="2"/>
    <s v="1060"/>
    <s v="S061"/>
    <s v="H"/>
    <n v="-65200.06"/>
    <n v="-17"/>
    <x v="0"/>
    <s v="CSMS764232"/>
    <x v="415"/>
    <x v="2"/>
    <n v="9490"/>
    <n v="0"/>
    <s v=""/>
  </r>
  <r>
    <s v="5010297092"/>
    <x v="5"/>
    <x v="8"/>
    <d v="2022-09-07T00:00:00"/>
    <x v="13"/>
    <x v="12"/>
    <s v="1060"/>
    <s v="S061"/>
    <s v="H"/>
    <n v="-120768.03"/>
    <n v="-27"/>
    <x v="0"/>
    <s v="CSMS764234"/>
    <x v="415"/>
    <x v="12"/>
    <n v="10385"/>
    <n v="0"/>
    <s v=""/>
  </r>
  <r>
    <s v="5010297093"/>
    <x v="5"/>
    <x v="8"/>
    <d v="2022-09-07T00:00:00"/>
    <x v="12"/>
    <x v="12"/>
    <s v="1060"/>
    <s v="S061"/>
    <s v="S"/>
    <n v="161024.04"/>
    <n v="36"/>
    <x v="0"/>
    <s v="CSMS764234"/>
    <x v="415"/>
    <x v="12"/>
    <n v="10385"/>
    <n v="0"/>
    <s v=""/>
  </r>
  <r>
    <s v="5010297094"/>
    <x v="5"/>
    <x v="8"/>
    <d v="2022-09-16T00:00:00"/>
    <x v="12"/>
    <x v="12"/>
    <s v="1060"/>
    <s v="S061"/>
    <s v="S"/>
    <n v="53674.68"/>
    <n v="12"/>
    <x v="0"/>
    <s v="CSMS764234"/>
    <x v="415"/>
    <x v="12"/>
    <n v="10385"/>
    <n v="0"/>
    <s v=""/>
  </r>
  <r>
    <s v="5010297095"/>
    <x v="5"/>
    <x v="8"/>
    <d v="2022-09-16T00:00:00"/>
    <x v="12"/>
    <x v="2"/>
    <s v="1060"/>
    <s v="S061"/>
    <s v="S"/>
    <n v="3835.3"/>
    <n v="1"/>
    <x v="0"/>
    <s v="CSMS764232"/>
    <x v="415"/>
    <x v="2"/>
    <n v="9490"/>
    <n v="0"/>
    <s v=""/>
  </r>
  <r>
    <s v="5010297096"/>
    <x v="5"/>
    <x v="8"/>
    <d v="2022-09-16T00:00:00"/>
    <x v="12"/>
    <x v="2"/>
    <s v="1060"/>
    <s v="S061"/>
    <s v="S"/>
    <n v="38352.980000000003"/>
    <n v="10"/>
    <x v="0"/>
    <s v="CSMS764232"/>
    <x v="415"/>
    <x v="2"/>
    <n v="9490"/>
    <n v="0"/>
    <s v=""/>
  </r>
  <r>
    <s v="5010297097"/>
    <x v="5"/>
    <x v="8"/>
    <d v="2022-09-16T00:00:00"/>
    <x v="12"/>
    <x v="2"/>
    <s v="1060"/>
    <s v="S061"/>
    <s v="S"/>
    <n v="26847.08"/>
    <n v="7"/>
    <x v="0"/>
    <s v="CSMS764232"/>
    <x v="415"/>
    <x v="2"/>
    <n v="9490"/>
    <n v="0"/>
    <s v=""/>
  </r>
  <r>
    <s v="5010298577"/>
    <x v="5"/>
    <x v="8"/>
    <d v="2022-09-19T00:00:00"/>
    <x v="12"/>
    <x v="13"/>
    <s v="1010"/>
    <s v="S010"/>
    <s v="S"/>
    <n v="16701.25"/>
    <n v="1"/>
    <x v="0"/>
    <s v="CSMS761320"/>
    <x v="415"/>
    <x v="13"/>
    <n v="46100"/>
    <n v="0"/>
    <s v=""/>
  </r>
  <r>
    <s v="5010298577"/>
    <x v="5"/>
    <x v="8"/>
    <d v="2022-09-19T00:00:00"/>
    <x v="12"/>
    <x v="28"/>
    <s v="1010"/>
    <s v="S010"/>
    <s v="S"/>
    <n v="47459.57"/>
    <n v="3"/>
    <x v="0"/>
    <s v="CSMS761356"/>
    <x v="415"/>
    <x v="28"/>
    <n v="44820"/>
    <n v="0"/>
    <s v=""/>
  </r>
  <r>
    <s v="5010298656"/>
    <x v="5"/>
    <x v="8"/>
    <d v="2022-09-19T00:00:00"/>
    <x v="12"/>
    <x v="30"/>
    <s v="1001"/>
    <s v="S001"/>
    <s v="S"/>
    <n v="39896.589999999997"/>
    <n v="1"/>
    <x v="0"/>
    <s v="CSMS761290"/>
    <x v="415"/>
    <x v="30"/>
    <n v="82358.8"/>
    <n v="0"/>
    <s v=""/>
  </r>
  <r>
    <s v="5010298699"/>
    <x v="5"/>
    <x v="8"/>
    <d v="2022-09-19T00:00:00"/>
    <x v="12"/>
    <x v="14"/>
    <s v="1030"/>
    <s v="S030"/>
    <s v="S"/>
    <n v="21756.880000000001"/>
    <n v="1"/>
    <x v="0"/>
    <s v="CSMS761328"/>
    <x v="415"/>
    <x v="14"/>
    <n v="50350"/>
    <n v="0"/>
    <s v=""/>
  </r>
  <r>
    <s v="5010298893"/>
    <x v="5"/>
    <x v="8"/>
    <d v="2022-09-19T00:00:00"/>
    <x v="12"/>
    <x v="70"/>
    <s v="1010"/>
    <s v="S010"/>
    <s v="S"/>
    <n v="6543.66"/>
    <n v="1"/>
    <x v="0"/>
    <s v="CSMS761110"/>
    <x v="415"/>
    <x v="70"/>
    <n v="6419"/>
    <n v="0"/>
    <s v=""/>
  </r>
  <r>
    <s v="5010298944"/>
    <x v="5"/>
    <x v="8"/>
    <d v="2022-09-19T00:00:00"/>
    <x v="12"/>
    <x v="13"/>
    <s v="1010"/>
    <s v="S010"/>
    <s v="S"/>
    <n v="33402.5"/>
    <n v="2"/>
    <x v="0"/>
    <s v="CSMS761320"/>
    <x v="415"/>
    <x v="13"/>
    <n v="46100"/>
    <n v="0"/>
    <s v=""/>
  </r>
  <r>
    <s v="5010298944"/>
    <x v="5"/>
    <x v="8"/>
    <d v="2022-09-19T00:00:00"/>
    <x v="12"/>
    <x v="28"/>
    <s v="1010"/>
    <s v="S010"/>
    <s v="S"/>
    <n v="31639.71"/>
    <n v="2"/>
    <x v="0"/>
    <s v="CSMS761356"/>
    <x v="415"/>
    <x v="28"/>
    <n v="44820"/>
    <n v="0"/>
    <s v=""/>
  </r>
  <r>
    <s v="5010299998"/>
    <x v="5"/>
    <x v="8"/>
    <d v="2022-09-20T00:00:00"/>
    <x v="12"/>
    <x v="19"/>
    <s v="1030"/>
    <s v="S030"/>
    <s v="S"/>
    <n v="17024.5"/>
    <n v="8"/>
    <x v="0"/>
    <s v="CSMS751120"/>
    <x v="416"/>
    <x v="19"/>
    <n v="1745"/>
    <n v="0"/>
    <s v=""/>
  </r>
  <r>
    <s v="5010299999"/>
    <x v="5"/>
    <x v="8"/>
    <d v="2022-09-20T00:00:00"/>
    <x v="12"/>
    <x v="7"/>
    <s v="1030"/>
    <s v="S030"/>
    <s v="S"/>
    <n v="3522.35"/>
    <n v="1"/>
    <x v="0"/>
    <s v="CSMS764230"/>
    <x v="415"/>
    <x v="7"/>
    <n v="8280"/>
    <n v="0"/>
    <s v=""/>
  </r>
  <r>
    <s v="5010300170"/>
    <x v="5"/>
    <x v="8"/>
    <d v="2022-09-20T00:00:00"/>
    <x v="13"/>
    <x v="7"/>
    <s v="1030"/>
    <s v="S030"/>
    <s v="H"/>
    <n v="-3522.35"/>
    <n v="-1"/>
    <x v="0"/>
    <s v="CSMS764230"/>
    <x v="415"/>
    <x v="7"/>
    <n v="8280"/>
    <n v="0"/>
    <s v=""/>
  </r>
  <r>
    <s v="5010300243"/>
    <x v="5"/>
    <x v="8"/>
    <d v="2022-09-20T00:00:00"/>
    <x v="12"/>
    <x v="7"/>
    <s v="1020"/>
    <s v="S020"/>
    <s v="S"/>
    <n v="7044.7"/>
    <n v="2"/>
    <x v="0"/>
    <s v="CSMS764230"/>
    <x v="415"/>
    <x v="7"/>
    <n v="8280"/>
    <n v="0"/>
    <s v=""/>
  </r>
  <r>
    <s v="5010303331"/>
    <x v="5"/>
    <x v="8"/>
    <d v="2022-09-23T00:00:00"/>
    <x v="12"/>
    <x v="30"/>
    <s v="1001"/>
    <s v="S001"/>
    <s v="S"/>
    <n v="39896.6"/>
    <n v="1"/>
    <x v="0"/>
    <s v="CSMS761290"/>
    <x v="415"/>
    <x v="30"/>
    <n v="82358.8"/>
    <n v="0"/>
    <s v=""/>
  </r>
  <r>
    <s v="5010303667"/>
    <x v="5"/>
    <x v="8"/>
    <d v="2022-09-23T00:00:00"/>
    <x v="12"/>
    <x v="14"/>
    <s v="1030"/>
    <s v="S030"/>
    <s v="S"/>
    <n v="21756.880000000001"/>
    <n v="1"/>
    <x v="0"/>
    <s v="CSMS761328"/>
    <x v="415"/>
    <x v="14"/>
    <n v="50350"/>
    <n v="0"/>
    <s v=""/>
  </r>
  <r>
    <s v="5010306286"/>
    <x v="5"/>
    <x v="8"/>
    <d v="2022-09-27T00:00:00"/>
    <x v="12"/>
    <x v="30"/>
    <s v="1001"/>
    <s v="S001"/>
    <s v="S"/>
    <n v="39896.6"/>
    <n v="1"/>
    <x v="0"/>
    <s v="CSMS761290"/>
    <x v="415"/>
    <x v="30"/>
    <n v="82358.8"/>
    <n v="0"/>
    <s v=""/>
  </r>
  <r>
    <s v="5010306576"/>
    <x v="5"/>
    <x v="8"/>
    <d v="2022-09-27T00:00:00"/>
    <x v="12"/>
    <x v="138"/>
    <s v="1096"/>
    <s v="S096"/>
    <s v="S"/>
    <n v="1606.56"/>
    <n v="1"/>
    <x v="0"/>
    <s v="CSMS757350"/>
    <x v="419"/>
    <x v="138"/>
    <n v="2716"/>
    <n v="0"/>
    <s v=""/>
  </r>
  <r>
    <s v="5010306676"/>
    <x v="5"/>
    <x v="8"/>
    <d v="2022-09-27T00:00:00"/>
    <x v="12"/>
    <x v="14"/>
    <s v="1030"/>
    <s v="S030"/>
    <s v="S"/>
    <n v="21756.880000000001"/>
    <n v="1"/>
    <x v="0"/>
    <s v="CSMS761328"/>
    <x v="415"/>
    <x v="14"/>
    <n v="50350"/>
    <n v="0"/>
    <s v=""/>
  </r>
  <r>
    <s v="5010308042"/>
    <x v="5"/>
    <x v="8"/>
    <d v="2022-09-27T00:00:00"/>
    <x v="13"/>
    <x v="138"/>
    <s v="1096"/>
    <s v="S096"/>
    <s v="H"/>
    <n v="-2000.48"/>
    <n v="-1"/>
    <x v="0"/>
    <s v="CSMS757350"/>
    <x v="419"/>
    <x v="138"/>
    <n v="2716"/>
    <n v="0"/>
    <s v=""/>
  </r>
  <r>
    <s v="5010308043"/>
    <x v="5"/>
    <x v="8"/>
    <d v="2022-09-28T00:00:00"/>
    <x v="12"/>
    <x v="138"/>
    <s v="1096"/>
    <s v="S096"/>
    <s v="S"/>
    <n v="2000.48"/>
    <n v="1"/>
    <x v="0"/>
    <s v="CSMS757350"/>
    <x v="419"/>
    <x v="138"/>
    <n v="2716"/>
    <n v="0"/>
    <s v=""/>
  </r>
  <r>
    <s v="5010308129"/>
    <x v="5"/>
    <x v="8"/>
    <d v="2022-09-28T00:00:00"/>
    <x v="12"/>
    <x v="140"/>
    <s v="1060"/>
    <s v="S061"/>
    <s v="S"/>
    <n v="150229.35"/>
    <n v="60"/>
    <x v="0"/>
    <s v="CSMS757296"/>
    <x v="416"/>
    <x v="140"/>
    <n v="5950"/>
    <n v="0"/>
    <s v=""/>
  </r>
  <r>
    <s v="5010308170"/>
    <x v="5"/>
    <x v="8"/>
    <d v="2022-09-28T00:00:00"/>
    <x v="12"/>
    <x v="140"/>
    <s v="1060"/>
    <s v="S061"/>
    <s v="S"/>
    <n v="150229.35"/>
    <n v="60"/>
    <x v="0"/>
    <s v="CSMS757296"/>
    <x v="416"/>
    <x v="140"/>
    <n v="5950"/>
    <n v="0"/>
    <s v=""/>
  </r>
  <r>
    <s v="5010308719"/>
    <x v="5"/>
    <x v="8"/>
    <d v="2022-09-29T00:00:00"/>
    <x v="12"/>
    <x v="30"/>
    <s v="1001"/>
    <s v="S001"/>
    <s v="S"/>
    <n v="39896.6"/>
    <n v="1"/>
    <x v="0"/>
    <s v="CSMS761290"/>
    <x v="415"/>
    <x v="30"/>
    <n v="82358.8"/>
    <n v="0"/>
    <s v=""/>
  </r>
  <r>
    <s v="5010308719"/>
    <x v="5"/>
    <x v="8"/>
    <d v="2022-09-29T00:00:00"/>
    <x v="12"/>
    <x v="15"/>
    <s v="1001"/>
    <s v="S001"/>
    <s v="S"/>
    <n v="26071.19"/>
    <n v="1"/>
    <x v="0"/>
    <s v="CSMS761336"/>
    <x v="415"/>
    <x v="15"/>
    <n v="53650"/>
    <n v="0"/>
    <s v=""/>
  </r>
  <r>
    <s v="5010310686"/>
    <x v="5"/>
    <x v="8"/>
    <d v="2022-09-30T00:00:00"/>
    <x v="12"/>
    <x v="140"/>
    <s v="1060"/>
    <s v="S061"/>
    <s v="S"/>
    <n v="150229.35"/>
    <n v="60"/>
    <x v="0"/>
    <s v="CSMS757296"/>
    <x v="416"/>
    <x v="140"/>
    <n v="5950"/>
    <n v="0"/>
    <s v=""/>
  </r>
  <r>
    <s v="5010311990"/>
    <x v="5"/>
    <x v="9"/>
    <d v="2022-10-03T00:00:00"/>
    <x v="12"/>
    <x v="19"/>
    <s v="1030"/>
    <s v="S030"/>
    <s v="S"/>
    <n v="8512.25"/>
    <n v="4"/>
    <x v="0"/>
    <s v="CSMS751120"/>
    <x v="416"/>
    <x v="19"/>
    <n v="1745"/>
    <n v="0"/>
    <s v=""/>
  </r>
  <r>
    <s v="5010312113"/>
    <x v="5"/>
    <x v="9"/>
    <d v="2022-10-03T00:00:00"/>
    <x v="12"/>
    <x v="7"/>
    <s v="1020"/>
    <s v="S020"/>
    <s v="S"/>
    <n v="59879.91"/>
    <n v="17"/>
    <x v="0"/>
    <s v="CSMS764230"/>
    <x v="415"/>
    <x v="7"/>
    <n v="8280"/>
    <n v="0"/>
    <s v=""/>
  </r>
  <r>
    <s v="5010312123"/>
    <x v="5"/>
    <x v="9"/>
    <d v="2022-10-03T00:00:00"/>
    <x v="12"/>
    <x v="138"/>
    <s v="1096"/>
    <s v="S096"/>
    <s v="S"/>
    <n v="1606.56"/>
    <n v="1"/>
    <x v="0"/>
    <s v="CSMS757350"/>
    <x v="419"/>
    <x v="138"/>
    <n v="2716"/>
    <n v="0"/>
    <s v=""/>
  </r>
  <r>
    <s v="5010313657"/>
    <x v="5"/>
    <x v="9"/>
    <d v="2022-10-05T00:00:00"/>
    <x v="12"/>
    <x v="14"/>
    <s v="1030"/>
    <s v="S030"/>
    <s v="S"/>
    <n v="21756.880000000001"/>
    <n v="1"/>
    <x v="0"/>
    <s v="CSMS761328"/>
    <x v="415"/>
    <x v="14"/>
    <n v="50350"/>
    <n v="0"/>
    <s v=""/>
  </r>
  <r>
    <s v="5010314002"/>
    <x v="5"/>
    <x v="9"/>
    <d v="2022-10-06T00:00:00"/>
    <x v="12"/>
    <x v="2"/>
    <s v="1020"/>
    <s v="S024"/>
    <s v="S"/>
    <n v="58062.17"/>
    <n v="14"/>
    <x v="0"/>
    <s v="CSMS764232"/>
    <x v="415"/>
    <x v="2"/>
    <n v="9490"/>
    <n v="0"/>
    <s v=""/>
  </r>
  <r>
    <s v="5010314003"/>
    <x v="5"/>
    <x v="9"/>
    <d v="2022-10-06T00:00:00"/>
    <x v="12"/>
    <x v="7"/>
    <s v="1020"/>
    <s v="S024"/>
    <s v="S"/>
    <n v="7044.7"/>
    <n v="2"/>
    <x v="0"/>
    <s v="CSMS764230"/>
    <x v="415"/>
    <x v="7"/>
    <n v="8280"/>
    <n v="0"/>
    <s v=""/>
  </r>
  <r>
    <s v="5010314004"/>
    <x v="5"/>
    <x v="9"/>
    <d v="2022-10-06T00:00:00"/>
    <x v="12"/>
    <x v="2"/>
    <s v="1020"/>
    <s v="S024"/>
    <s v="S"/>
    <n v="24883.79"/>
    <n v="6"/>
    <x v="0"/>
    <s v="CSMS764232"/>
    <x v="415"/>
    <x v="2"/>
    <n v="9490"/>
    <n v="0"/>
    <s v=""/>
  </r>
  <r>
    <s v="5010314005"/>
    <x v="5"/>
    <x v="9"/>
    <d v="2022-10-06T00:00:00"/>
    <x v="12"/>
    <x v="2"/>
    <s v="1020"/>
    <s v="S024"/>
    <s v="S"/>
    <n v="74651.360000000001"/>
    <n v="18"/>
    <x v="0"/>
    <s v="CSMS764232"/>
    <x v="415"/>
    <x v="2"/>
    <n v="9490"/>
    <n v="0"/>
    <s v=""/>
  </r>
  <r>
    <s v="5010314005"/>
    <x v="5"/>
    <x v="9"/>
    <d v="2022-10-06T00:00:00"/>
    <x v="12"/>
    <x v="2"/>
    <s v="1020"/>
    <s v="S024"/>
    <s v="S"/>
    <n v="16589.189999999999"/>
    <n v="4"/>
    <x v="0"/>
    <s v="CSMS764232"/>
    <x v="415"/>
    <x v="2"/>
    <n v="9490"/>
    <n v="0"/>
    <s v=""/>
  </r>
  <r>
    <s v="5010316737"/>
    <x v="5"/>
    <x v="9"/>
    <d v="2022-10-10T00:00:00"/>
    <x v="12"/>
    <x v="65"/>
    <s v="1010"/>
    <s v="S010"/>
    <s v="S"/>
    <n v="26736.36"/>
    <n v="7"/>
    <x v="0"/>
    <s v="CSMS765106"/>
    <x v="415"/>
    <x v="65"/>
    <n v="8130"/>
    <n v="0"/>
    <s v=""/>
  </r>
  <r>
    <s v="5010316774"/>
    <x v="5"/>
    <x v="9"/>
    <d v="2022-10-10T00:00:00"/>
    <x v="12"/>
    <x v="10"/>
    <s v="1010"/>
    <s v="S010"/>
    <s v="S"/>
    <n v="13242.99"/>
    <n v="1"/>
    <x v="0"/>
    <s v="CSMS761360"/>
    <x v="415"/>
    <x v="10"/>
    <n v="42200"/>
    <n v="0"/>
    <s v=""/>
  </r>
  <r>
    <s v="5010316816"/>
    <x v="5"/>
    <x v="9"/>
    <d v="2022-10-10T00:00:00"/>
    <x v="12"/>
    <x v="2"/>
    <s v="1020"/>
    <s v="S020"/>
    <s v="S"/>
    <n v="37325.68"/>
    <n v="9"/>
    <x v="0"/>
    <s v="CSMS764232"/>
    <x v="415"/>
    <x v="2"/>
    <n v="9490"/>
    <n v="0"/>
    <s v=""/>
  </r>
  <r>
    <s v="5010316862"/>
    <x v="5"/>
    <x v="9"/>
    <d v="2022-10-10T00:00:00"/>
    <x v="12"/>
    <x v="13"/>
    <s v="1030"/>
    <s v="S030"/>
    <s v="S"/>
    <n v="33402.5"/>
    <n v="2"/>
    <x v="0"/>
    <s v="CSMS761320"/>
    <x v="415"/>
    <x v="13"/>
    <n v="46100"/>
    <n v="0"/>
    <s v=""/>
  </r>
  <r>
    <s v="5010316863"/>
    <x v="5"/>
    <x v="9"/>
    <d v="2022-10-10T00:00:00"/>
    <x v="12"/>
    <x v="14"/>
    <s v="1030"/>
    <s v="S030"/>
    <s v="S"/>
    <n v="21756.880000000001"/>
    <n v="1"/>
    <x v="0"/>
    <s v="CSMS761328"/>
    <x v="415"/>
    <x v="14"/>
    <n v="50350"/>
    <n v="0"/>
    <s v=""/>
  </r>
  <r>
    <s v="5010317186"/>
    <x v="5"/>
    <x v="9"/>
    <d v="2022-10-11T00:00:00"/>
    <x v="12"/>
    <x v="2"/>
    <s v="1020"/>
    <s v="S024"/>
    <s v="S"/>
    <n v="4147.3"/>
    <n v="1"/>
    <x v="0"/>
    <s v="CSMS764232"/>
    <x v="415"/>
    <x v="2"/>
    <n v="9490"/>
    <n v="0"/>
    <s v=""/>
  </r>
  <r>
    <s v="5010317186"/>
    <x v="5"/>
    <x v="9"/>
    <d v="2022-10-11T00:00:00"/>
    <x v="12"/>
    <x v="2"/>
    <s v="1020"/>
    <s v="S024"/>
    <s v="S"/>
    <n v="8294.6"/>
    <n v="2"/>
    <x v="0"/>
    <s v="CSMS764232"/>
    <x v="415"/>
    <x v="2"/>
    <n v="9490"/>
    <n v="0"/>
    <s v=""/>
  </r>
  <r>
    <s v="5010317186"/>
    <x v="5"/>
    <x v="9"/>
    <d v="2022-10-11T00:00:00"/>
    <x v="12"/>
    <x v="2"/>
    <s v="1020"/>
    <s v="S024"/>
    <s v="S"/>
    <n v="8294.6"/>
    <n v="2"/>
    <x v="0"/>
    <s v="CSMS764232"/>
    <x v="415"/>
    <x v="2"/>
    <n v="9490"/>
    <n v="0"/>
    <s v=""/>
  </r>
  <r>
    <s v="5010317187"/>
    <x v="5"/>
    <x v="9"/>
    <d v="2022-10-11T00:00:00"/>
    <x v="12"/>
    <x v="7"/>
    <s v="1020"/>
    <s v="S024"/>
    <s v="S"/>
    <n v="7044.7"/>
    <n v="2"/>
    <x v="0"/>
    <s v="CSMS764230"/>
    <x v="415"/>
    <x v="7"/>
    <n v="8280"/>
    <n v="0"/>
    <s v=""/>
  </r>
  <r>
    <s v="5010317187"/>
    <x v="5"/>
    <x v="9"/>
    <d v="2022-10-11T00:00:00"/>
    <x v="12"/>
    <x v="2"/>
    <s v="1020"/>
    <s v="S024"/>
    <s v="S"/>
    <n v="41472.980000000003"/>
    <n v="10"/>
    <x v="0"/>
    <s v="CSMS764232"/>
    <x v="415"/>
    <x v="2"/>
    <n v="9490"/>
    <n v="0"/>
    <s v=""/>
  </r>
  <r>
    <s v="5010317355"/>
    <x v="5"/>
    <x v="9"/>
    <d v="2022-10-11T00:00:00"/>
    <x v="12"/>
    <x v="10"/>
    <s v="1010"/>
    <s v="S010"/>
    <s v="S"/>
    <n v="39728.949999999997"/>
    <n v="3"/>
    <x v="0"/>
    <s v="CSMS761360"/>
    <x v="415"/>
    <x v="10"/>
    <n v="42200"/>
    <n v="0"/>
    <s v=""/>
  </r>
  <r>
    <s v="5010317456"/>
    <x v="5"/>
    <x v="9"/>
    <d v="2022-10-11T00:00:00"/>
    <x v="12"/>
    <x v="14"/>
    <s v="1030"/>
    <s v="S030"/>
    <s v="S"/>
    <n v="65270.64"/>
    <n v="3"/>
    <x v="0"/>
    <s v="CSMS761328"/>
    <x v="415"/>
    <x v="14"/>
    <n v="50350"/>
    <n v="0"/>
    <s v=""/>
  </r>
  <r>
    <s v="5010320280"/>
    <x v="5"/>
    <x v="9"/>
    <d v="2022-10-14T00:00:00"/>
    <x v="12"/>
    <x v="10"/>
    <s v="1010"/>
    <s v="S010"/>
    <s v="S"/>
    <n v="13762.02"/>
    <n v="1"/>
    <x v="0"/>
    <s v="CSMS761360"/>
    <x v="415"/>
    <x v="10"/>
    <n v="42200"/>
    <n v="0"/>
    <s v=""/>
  </r>
  <r>
    <s v="5010320373"/>
    <x v="5"/>
    <x v="9"/>
    <d v="2022-10-14T00:00:00"/>
    <x v="12"/>
    <x v="13"/>
    <s v="1030"/>
    <s v="S030"/>
    <s v="S"/>
    <n v="34023.410000000003"/>
    <n v="2"/>
    <x v="0"/>
    <s v="CSMS761320"/>
    <x v="415"/>
    <x v="13"/>
    <n v="46100"/>
    <n v="0"/>
    <s v=""/>
  </r>
  <r>
    <s v="5010321238"/>
    <x v="5"/>
    <x v="9"/>
    <d v="2022-10-17T00:00:00"/>
    <x v="12"/>
    <x v="2"/>
    <s v="1020"/>
    <s v="S020"/>
    <s v="S"/>
    <n v="45620.27"/>
    <n v="11"/>
    <x v="0"/>
    <s v="CSMS764232"/>
    <x v="415"/>
    <x v="2"/>
    <n v="9490"/>
    <n v="0"/>
    <s v=""/>
  </r>
  <r>
    <s v="5010321391"/>
    <x v="5"/>
    <x v="9"/>
    <d v="2022-10-17T00:00:00"/>
    <x v="12"/>
    <x v="2"/>
    <s v="1060"/>
    <s v="S061"/>
    <s v="S"/>
    <n v="63774"/>
    <n v="18"/>
    <x v="0"/>
    <s v="CSMS764232"/>
    <x v="415"/>
    <x v="2"/>
    <n v="9490"/>
    <n v="0"/>
    <s v=""/>
  </r>
  <r>
    <s v="5010321392"/>
    <x v="5"/>
    <x v="9"/>
    <d v="2022-10-17T00:00:00"/>
    <x v="12"/>
    <x v="12"/>
    <s v="1060"/>
    <s v="S061"/>
    <s v="S"/>
    <n v="16528"/>
    <n v="4"/>
    <x v="0"/>
    <s v="CSMS764234"/>
    <x v="415"/>
    <x v="12"/>
    <n v="10385"/>
    <n v="0"/>
    <s v=""/>
  </r>
  <r>
    <s v="5010322682"/>
    <x v="5"/>
    <x v="9"/>
    <d v="2022-10-18T00:00:00"/>
    <x v="12"/>
    <x v="13"/>
    <s v="1030"/>
    <s v="S030"/>
    <s v="S"/>
    <n v="50569.440000000002"/>
    <n v="3"/>
    <x v="0"/>
    <s v="CSMS761320"/>
    <x v="415"/>
    <x v="13"/>
    <n v="46100"/>
    <n v="0"/>
    <s v=""/>
  </r>
  <r>
    <s v="5010322819"/>
    <x v="5"/>
    <x v="9"/>
    <d v="2022-10-18T00:00:00"/>
    <x v="12"/>
    <x v="13"/>
    <s v="1010"/>
    <s v="S010"/>
    <s v="S"/>
    <n v="19079.02"/>
    <n v="1"/>
    <x v="0"/>
    <s v="CSMS761320"/>
    <x v="415"/>
    <x v="13"/>
    <n v="46100"/>
    <n v="0"/>
    <s v=""/>
  </r>
  <r>
    <s v="5010322848"/>
    <x v="5"/>
    <x v="9"/>
    <d v="2022-10-18T00:00:00"/>
    <x v="12"/>
    <x v="140"/>
    <s v="1060"/>
    <s v="S061"/>
    <s v="S"/>
    <n v="50076.45"/>
    <n v="20"/>
    <x v="0"/>
    <s v="CSMS757296"/>
    <x v="416"/>
    <x v="140"/>
    <n v="5950"/>
    <n v="0"/>
    <s v=""/>
  </r>
  <r>
    <s v="5010324554"/>
    <x v="5"/>
    <x v="9"/>
    <d v="2022-10-06T00:00:00"/>
    <x v="13"/>
    <x v="2"/>
    <s v="1020"/>
    <s v="S024"/>
    <s v="H"/>
    <n v="-74651.360000000001"/>
    <n v="-18"/>
    <x v="0"/>
    <s v="CSMS764232"/>
    <x v="415"/>
    <x v="2"/>
    <n v="9490"/>
    <n v="0"/>
    <s v=""/>
  </r>
  <r>
    <s v="5010324554"/>
    <x v="5"/>
    <x v="9"/>
    <d v="2022-10-06T00:00:00"/>
    <x v="13"/>
    <x v="2"/>
    <s v="1020"/>
    <s v="S024"/>
    <s v="H"/>
    <n v="-16589.189999999999"/>
    <n v="-4"/>
    <x v="0"/>
    <s v="CSMS764232"/>
    <x v="415"/>
    <x v="2"/>
    <n v="9490"/>
    <n v="0"/>
    <s v=""/>
  </r>
  <r>
    <s v="5010324555"/>
    <x v="5"/>
    <x v="9"/>
    <d v="2022-10-01T00:00:00"/>
    <x v="12"/>
    <x v="2"/>
    <s v="1020"/>
    <s v="S024"/>
    <s v="S"/>
    <n v="16589.189999999999"/>
    <n v="4"/>
    <x v="0"/>
    <s v="CSMS764232"/>
    <x v="415"/>
    <x v="2"/>
    <n v="9490"/>
    <n v="0"/>
    <s v=""/>
  </r>
  <r>
    <s v="5010324555"/>
    <x v="5"/>
    <x v="9"/>
    <d v="2022-10-01T00:00:00"/>
    <x v="12"/>
    <x v="2"/>
    <s v="1020"/>
    <s v="S024"/>
    <s v="S"/>
    <n v="74651.360000000001"/>
    <n v="18"/>
    <x v="0"/>
    <s v="CSMS764232"/>
    <x v="415"/>
    <x v="2"/>
    <n v="9490"/>
    <n v="0"/>
    <s v=""/>
  </r>
  <r>
    <s v="5010324555"/>
    <x v="5"/>
    <x v="9"/>
    <d v="2022-10-01T00:00:00"/>
    <x v="12"/>
    <x v="2"/>
    <s v="1020"/>
    <s v="S024"/>
    <s v="S"/>
    <n v="4147.3"/>
    <n v="1"/>
    <x v="0"/>
    <s v="CSMS764232"/>
    <x v="415"/>
    <x v="2"/>
    <n v="9490"/>
    <n v="0"/>
    <s v=""/>
  </r>
  <r>
    <s v="5010324765"/>
    <x v="5"/>
    <x v="9"/>
    <d v="2022-10-20T00:00:00"/>
    <x v="12"/>
    <x v="2"/>
    <s v="1020"/>
    <s v="S024"/>
    <s v="S"/>
    <n v="20736.490000000002"/>
    <n v="5"/>
    <x v="0"/>
    <s v="CSMS764232"/>
    <x v="415"/>
    <x v="2"/>
    <n v="9490"/>
    <n v="0"/>
    <s v=""/>
  </r>
  <r>
    <s v="5010324765"/>
    <x v="5"/>
    <x v="9"/>
    <d v="2022-10-20T00:00:00"/>
    <x v="12"/>
    <x v="2"/>
    <s v="1020"/>
    <s v="S024"/>
    <s v="S"/>
    <n v="49767.57"/>
    <n v="12"/>
    <x v="0"/>
    <s v="CSMS764232"/>
    <x v="415"/>
    <x v="2"/>
    <n v="9490"/>
    <n v="0"/>
    <s v=""/>
  </r>
  <r>
    <s v="5010324769"/>
    <x v="5"/>
    <x v="9"/>
    <d v="2022-10-20T00:00:00"/>
    <x v="12"/>
    <x v="7"/>
    <s v="1020"/>
    <s v="S024"/>
    <s v="S"/>
    <n v="3522.35"/>
    <n v="1"/>
    <x v="0"/>
    <s v="CSMS764230"/>
    <x v="415"/>
    <x v="7"/>
    <n v="8280"/>
    <n v="0"/>
    <s v=""/>
  </r>
  <r>
    <s v="5010324769"/>
    <x v="5"/>
    <x v="9"/>
    <d v="2022-10-20T00:00:00"/>
    <x v="12"/>
    <x v="2"/>
    <s v="1020"/>
    <s v="S024"/>
    <s v="S"/>
    <n v="37325.68"/>
    <n v="9"/>
    <x v="0"/>
    <s v="CSMS764232"/>
    <x v="415"/>
    <x v="2"/>
    <n v="9490"/>
    <n v="0"/>
    <s v=""/>
  </r>
  <r>
    <s v="5010324769"/>
    <x v="5"/>
    <x v="9"/>
    <d v="2022-10-20T00:00:00"/>
    <x v="12"/>
    <x v="2"/>
    <s v="1020"/>
    <s v="S024"/>
    <s v="S"/>
    <n v="62209.46"/>
    <n v="15"/>
    <x v="0"/>
    <s v="CSMS764232"/>
    <x v="415"/>
    <x v="2"/>
    <n v="9490"/>
    <n v="0"/>
    <s v=""/>
  </r>
  <r>
    <s v="5010324975"/>
    <x v="5"/>
    <x v="9"/>
    <d v="2022-10-20T00:00:00"/>
    <x v="12"/>
    <x v="139"/>
    <s v="1010"/>
    <s v="S010"/>
    <s v="S"/>
    <n v="36826.800000000003"/>
    <n v="23"/>
    <x v="0"/>
    <s v="CSMS757294"/>
    <x v="416"/>
    <x v="139"/>
    <n v="4870"/>
    <n v="0"/>
    <s v=""/>
  </r>
  <r>
    <s v="5010324975"/>
    <x v="5"/>
    <x v="9"/>
    <d v="2022-10-20T00:00:00"/>
    <x v="12"/>
    <x v="140"/>
    <s v="1010"/>
    <s v="S010"/>
    <s v="S"/>
    <n v="49845.15"/>
    <n v="20"/>
    <x v="0"/>
    <s v="CSMS757296"/>
    <x v="416"/>
    <x v="140"/>
    <n v="5950"/>
    <n v="0"/>
    <s v=""/>
  </r>
  <r>
    <s v="5010325713"/>
    <x v="5"/>
    <x v="9"/>
    <d v="2022-10-21T00:00:00"/>
    <x v="13"/>
    <x v="2"/>
    <s v="1020"/>
    <s v="S024"/>
    <s v="H"/>
    <n v="-82945.95"/>
    <n v="-20"/>
    <x v="0"/>
    <s v="CSMS764232"/>
    <x v="415"/>
    <x v="2"/>
    <n v="9490"/>
    <n v="0"/>
    <s v=""/>
  </r>
  <r>
    <s v="5010325715"/>
    <x v="5"/>
    <x v="9"/>
    <d v="2022-10-21T00:00:00"/>
    <x v="12"/>
    <x v="2"/>
    <s v="1020"/>
    <s v="S020"/>
    <s v="S"/>
    <n v="82945.95"/>
    <n v="20"/>
    <x v="0"/>
    <s v="CSMS764232"/>
    <x v="415"/>
    <x v="2"/>
    <n v="9490"/>
    <n v="0"/>
    <s v=""/>
  </r>
  <r>
    <s v="5010325718"/>
    <x v="5"/>
    <x v="9"/>
    <d v="2022-10-21T00:00:00"/>
    <x v="12"/>
    <x v="18"/>
    <s v="1030"/>
    <s v="S030"/>
    <s v="S"/>
    <n v="99659.03"/>
    <n v="4"/>
    <x v="0"/>
    <s v="CSMS761326"/>
    <x v="415"/>
    <x v="18"/>
    <n v="52000"/>
    <n v="0"/>
    <s v=""/>
  </r>
  <r>
    <s v="5010325722"/>
    <x v="5"/>
    <x v="9"/>
    <d v="2022-10-21T00:00:00"/>
    <x v="12"/>
    <x v="2"/>
    <s v="1020"/>
    <s v="S024"/>
    <s v="S"/>
    <n v="82945.95"/>
    <n v="20"/>
    <x v="0"/>
    <s v="CSMS764232"/>
    <x v="415"/>
    <x v="2"/>
    <n v="9490"/>
    <n v="0"/>
    <s v=""/>
  </r>
  <r>
    <s v="5010325863"/>
    <x v="5"/>
    <x v="9"/>
    <d v="2022-10-21T00:00:00"/>
    <x v="12"/>
    <x v="2"/>
    <s v="1020"/>
    <s v="S024"/>
    <s v="S"/>
    <n v="4147.3"/>
    <n v="1"/>
    <x v="0"/>
    <s v="CSMS764232"/>
    <x v="415"/>
    <x v="2"/>
    <n v="9490"/>
    <n v="0"/>
    <s v=""/>
  </r>
  <r>
    <s v="5010325863"/>
    <x v="5"/>
    <x v="9"/>
    <d v="2022-10-21T00:00:00"/>
    <x v="12"/>
    <x v="2"/>
    <s v="1020"/>
    <s v="S024"/>
    <s v="S"/>
    <n v="33178.379999999997"/>
    <n v="8"/>
    <x v="0"/>
    <s v="CSMS764232"/>
    <x v="415"/>
    <x v="2"/>
    <n v="9490"/>
    <n v="0"/>
    <s v=""/>
  </r>
  <r>
    <s v="5010326997"/>
    <x v="5"/>
    <x v="9"/>
    <d v="2022-10-24T00:00:00"/>
    <x v="12"/>
    <x v="2"/>
    <s v="1020"/>
    <s v="S020"/>
    <s v="S"/>
    <n v="45620.27"/>
    <n v="11"/>
    <x v="0"/>
    <s v="CSMS764232"/>
    <x v="415"/>
    <x v="2"/>
    <n v="9490"/>
    <n v="0"/>
    <s v=""/>
  </r>
  <r>
    <s v="5010327065"/>
    <x v="5"/>
    <x v="9"/>
    <d v="2022-10-24T00:00:00"/>
    <x v="12"/>
    <x v="77"/>
    <s v="1080"/>
    <s v="S080"/>
    <s v="S"/>
    <n v="5546.97"/>
    <n v="1"/>
    <x v="0"/>
    <s v="CSMS761536"/>
    <x v="415"/>
    <x v="77"/>
    <n v="0"/>
    <n v="0"/>
    <s v=""/>
  </r>
  <r>
    <s v="5010327231"/>
    <x v="5"/>
    <x v="9"/>
    <d v="2022-10-24T00:00:00"/>
    <x v="12"/>
    <x v="13"/>
    <s v="1030"/>
    <s v="S030"/>
    <s v="S"/>
    <n v="50569.43"/>
    <n v="3"/>
    <x v="0"/>
    <s v="CSMS761320"/>
    <x v="415"/>
    <x v="13"/>
    <n v="46100"/>
    <n v="0"/>
    <s v=""/>
  </r>
  <r>
    <s v="5010327453"/>
    <x v="5"/>
    <x v="9"/>
    <d v="2022-10-24T00:00:00"/>
    <x v="12"/>
    <x v="5"/>
    <s v="1060"/>
    <s v="S060"/>
    <s v="S"/>
    <n v="1330.39"/>
    <n v="1"/>
    <x v="0"/>
    <s v="CSMS750832"/>
    <x v="416"/>
    <x v="5"/>
    <n v="1297"/>
    <n v="0"/>
    <s v=""/>
  </r>
  <r>
    <s v="5010328189"/>
    <x v="5"/>
    <x v="9"/>
    <d v="2022-10-25T00:00:00"/>
    <x v="12"/>
    <x v="15"/>
    <s v="1001"/>
    <s v="S001"/>
    <s v="S"/>
    <n v="53666.45"/>
    <n v="2"/>
    <x v="0"/>
    <s v="CSMS761336"/>
    <x v="415"/>
    <x v="15"/>
    <n v="53650"/>
    <n v="0"/>
    <s v=""/>
  </r>
  <r>
    <s v="5010328621"/>
    <x v="5"/>
    <x v="9"/>
    <d v="2022-10-25T00:00:00"/>
    <x v="12"/>
    <x v="14"/>
    <s v="1010"/>
    <s v="S010"/>
    <s v="S"/>
    <n v="26049.1"/>
    <n v="1"/>
    <x v="0"/>
    <s v="CSMS761328"/>
    <x v="415"/>
    <x v="14"/>
    <n v="50350"/>
    <n v="0"/>
    <s v=""/>
  </r>
  <r>
    <s v="5010328678"/>
    <x v="5"/>
    <x v="9"/>
    <d v="2022-10-25T00:00:00"/>
    <x v="12"/>
    <x v="7"/>
    <s v="1020"/>
    <s v="S024"/>
    <s v="S"/>
    <n v="21134.09"/>
    <n v="6"/>
    <x v="0"/>
    <s v="CSMS764230"/>
    <x v="415"/>
    <x v="7"/>
    <n v="8280"/>
    <n v="0"/>
    <s v=""/>
  </r>
  <r>
    <s v="5010328902"/>
    <x v="5"/>
    <x v="9"/>
    <d v="2022-10-25T00:00:00"/>
    <x v="12"/>
    <x v="18"/>
    <s v="1030"/>
    <s v="S030"/>
    <s v="S"/>
    <n v="124573.79"/>
    <n v="5"/>
    <x v="0"/>
    <s v="CSMS761326"/>
    <x v="415"/>
    <x v="18"/>
    <n v="52000"/>
    <n v="0"/>
    <s v=""/>
  </r>
  <r>
    <s v="5010329644"/>
    <x v="5"/>
    <x v="9"/>
    <d v="2022-10-26T00:00:00"/>
    <x v="12"/>
    <x v="14"/>
    <s v="1010"/>
    <s v="S010"/>
    <s v="S"/>
    <n v="92180.07"/>
    <n v="4"/>
    <x v="0"/>
    <s v="CSMS761328"/>
    <x v="415"/>
    <x v="14"/>
    <n v="50350"/>
    <n v="0"/>
    <s v=""/>
  </r>
  <r>
    <s v="5010329672"/>
    <x v="5"/>
    <x v="9"/>
    <d v="2022-10-26T00:00:00"/>
    <x v="12"/>
    <x v="18"/>
    <s v="1030"/>
    <s v="S030"/>
    <s v="S"/>
    <n v="24561.61"/>
    <n v="1"/>
    <x v="0"/>
    <s v="CSMS761326"/>
    <x v="415"/>
    <x v="18"/>
    <n v="52000"/>
    <n v="0"/>
    <s v=""/>
  </r>
  <r>
    <s v="5010331984"/>
    <x v="5"/>
    <x v="9"/>
    <d v="2022-10-24T00:00:00"/>
    <x v="13"/>
    <x v="2"/>
    <s v="1020"/>
    <s v="S020"/>
    <s v="H"/>
    <n v="-45620.27"/>
    <n v="-11"/>
    <x v="0"/>
    <s v="CSMS764232"/>
    <x v="415"/>
    <x v="2"/>
    <n v="9490"/>
    <n v="0"/>
    <s v=""/>
  </r>
  <r>
    <s v="5010332013"/>
    <x v="5"/>
    <x v="9"/>
    <d v="2022-10-28T00:00:00"/>
    <x v="12"/>
    <x v="2"/>
    <s v="1020"/>
    <s v="S020"/>
    <s v="S"/>
    <n v="45620.27"/>
    <n v="11"/>
    <x v="0"/>
    <s v="CSMS764232"/>
    <x v="415"/>
    <x v="2"/>
    <n v="9490"/>
    <n v="0"/>
    <s v=""/>
  </r>
  <r>
    <s v="5010332025"/>
    <x v="5"/>
    <x v="9"/>
    <d v="2022-10-28T00:00:00"/>
    <x v="12"/>
    <x v="2"/>
    <s v="1020"/>
    <s v="S020"/>
    <s v="S"/>
    <n v="33178.379999999997"/>
    <n v="8"/>
    <x v="0"/>
    <s v="CSMS764232"/>
    <x v="415"/>
    <x v="2"/>
    <n v="9490"/>
    <n v="0"/>
    <s v=""/>
  </r>
  <r>
    <s v="5010332025"/>
    <x v="5"/>
    <x v="9"/>
    <d v="2022-10-28T00:00:00"/>
    <x v="12"/>
    <x v="2"/>
    <s v="1020"/>
    <s v="S020"/>
    <s v="S"/>
    <n v="45620.27"/>
    <n v="11"/>
    <x v="0"/>
    <s v="CSMS764232"/>
    <x v="415"/>
    <x v="2"/>
    <n v="9490"/>
    <n v="0"/>
    <s v=""/>
  </r>
  <r>
    <s v="5010333302"/>
    <x v="5"/>
    <x v="9"/>
    <d v="2022-10-31T00:00:00"/>
    <x v="12"/>
    <x v="161"/>
    <s v="1010"/>
    <s v="S010"/>
    <s v="S"/>
    <n v="38897.75"/>
    <n v="25"/>
    <x v="0"/>
    <s v="CSMS757282"/>
    <x v="416"/>
    <x v="161"/>
    <n v="4130"/>
    <n v="0"/>
    <s v=""/>
  </r>
  <r>
    <s v="5010333302"/>
    <x v="5"/>
    <x v="9"/>
    <d v="2022-10-31T00:00:00"/>
    <x v="12"/>
    <x v="136"/>
    <s v="1010"/>
    <s v="S010"/>
    <s v="S"/>
    <n v="51720"/>
    <n v="25"/>
    <x v="0"/>
    <s v="CSMS757284"/>
    <x v="416"/>
    <x v="136"/>
    <n v="5100"/>
    <n v="0"/>
    <s v=""/>
  </r>
  <r>
    <s v="5010333302"/>
    <x v="5"/>
    <x v="9"/>
    <d v="2022-10-31T00:00:00"/>
    <x v="12"/>
    <x v="139"/>
    <s v="1010"/>
    <s v="S010"/>
    <s v="S"/>
    <n v="3202.33"/>
    <n v="2"/>
    <x v="0"/>
    <s v="CSMS757294"/>
    <x v="416"/>
    <x v="139"/>
    <n v="4870"/>
    <n v="0"/>
    <s v=""/>
  </r>
  <r>
    <s v="5010333302"/>
    <x v="5"/>
    <x v="9"/>
    <d v="2022-10-31T00:00:00"/>
    <x v="12"/>
    <x v="140"/>
    <s v="1010"/>
    <s v="S010"/>
    <s v="S"/>
    <n v="12461.29"/>
    <n v="5"/>
    <x v="0"/>
    <s v="CSMS757296"/>
    <x v="416"/>
    <x v="140"/>
    <n v="5950"/>
    <n v="0"/>
    <s v=""/>
  </r>
  <r>
    <s v="5010333306"/>
    <x v="5"/>
    <x v="9"/>
    <d v="2022-10-31T00:00:00"/>
    <x v="12"/>
    <x v="7"/>
    <s v="1020"/>
    <s v="S024"/>
    <s v="S"/>
    <n v="21134.09"/>
    <n v="6"/>
    <x v="0"/>
    <s v="CSMS764230"/>
    <x v="415"/>
    <x v="7"/>
    <n v="8280"/>
    <n v="0"/>
    <s v=""/>
  </r>
  <r>
    <s v="5010333330"/>
    <x v="5"/>
    <x v="9"/>
    <d v="2022-10-31T00:00:00"/>
    <x v="12"/>
    <x v="2"/>
    <s v="1020"/>
    <s v="S020"/>
    <s v="S"/>
    <n v="4147.3"/>
    <n v="1"/>
    <x v="0"/>
    <s v="CSMS764232"/>
    <x v="415"/>
    <x v="2"/>
    <n v="9490"/>
    <n v="0"/>
    <s v=""/>
  </r>
  <r>
    <s v="5010333330"/>
    <x v="5"/>
    <x v="9"/>
    <d v="2022-10-31T00:00:00"/>
    <x v="12"/>
    <x v="2"/>
    <s v="1020"/>
    <s v="S020"/>
    <s v="S"/>
    <n v="20736.490000000002"/>
    <n v="5"/>
    <x v="0"/>
    <s v="CSMS764232"/>
    <x v="415"/>
    <x v="2"/>
    <n v="9490"/>
    <n v="0"/>
    <s v=""/>
  </r>
  <r>
    <s v="5010333366"/>
    <x v="5"/>
    <x v="9"/>
    <d v="2022-10-31T00:00:00"/>
    <x v="12"/>
    <x v="19"/>
    <s v="1017"/>
    <s v="S017"/>
    <s v="S"/>
    <n v="7689.6"/>
    <n v="4"/>
    <x v="0"/>
    <s v="CSMS751120"/>
    <x v="416"/>
    <x v="19"/>
    <n v="1745"/>
    <n v="0"/>
    <s v=""/>
  </r>
  <r>
    <s v="5010333367"/>
    <x v="5"/>
    <x v="9"/>
    <d v="2022-10-31T00:00:00"/>
    <x v="12"/>
    <x v="19"/>
    <s v="1017"/>
    <s v="S017"/>
    <s v="S"/>
    <n v="20746.849999999999"/>
    <n v="10"/>
    <x v="0"/>
    <s v="CSMS751120"/>
    <x v="416"/>
    <x v="19"/>
    <n v="1745"/>
    <n v="0"/>
    <s v=""/>
  </r>
  <r>
    <s v="5010333368"/>
    <x v="5"/>
    <x v="9"/>
    <d v="2022-10-31T00:00:00"/>
    <x v="12"/>
    <x v="22"/>
    <s v="1017"/>
    <s v="S017"/>
    <s v="S"/>
    <n v="14352.55"/>
    <n v="9"/>
    <x v="0"/>
    <s v="CSMS752768"/>
    <x v="416"/>
    <x v="22"/>
    <n v="1334"/>
    <n v="0"/>
    <s v=""/>
  </r>
  <r>
    <s v="5010333369"/>
    <x v="5"/>
    <x v="9"/>
    <d v="2022-10-31T00:00:00"/>
    <x v="12"/>
    <x v="26"/>
    <s v="1017"/>
    <s v="S017"/>
    <s v="S"/>
    <n v="9308.07"/>
    <n v="3"/>
    <x v="0"/>
    <s v="CSMS761108"/>
    <x v="415"/>
    <x v="26"/>
    <n v="9000"/>
    <n v="0"/>
    <s v=""/>
  </r>
  <r>
    <s v="5010333508"/>
    <x v="5"/>
    <x v="9"/>
    <d v="2022-10-31T00:00:00"/>
    <x v="12"/>
    <x v="26"/>
    <s v="1030"/>
    <s v="S030"/>
    <s v="S"/>
    <n v="34439.629999999997"/>
    <n v="11"/>
    <x v="0"/>
    <s v="CSMS761108"/>
    <x v="415"/>
    <x v="26"/>
    <n v="9000"/>
    <n v="0"/>
    <s v=""/>
  </r>
  <r>
    <s v="5010333810"/>
    <x v="5"/>
    <x v="9"/>
    <d v="2022-10-31T00:00:00"/>
    <x v="12"/>
    <x v="19"/>
    <s v="1010"/>
    <s v="S010"/>
    <s v="S"/>
    <n v="18877.8"/>
    <n v="10"/>
    <x v="0"/>
    <s v="CSMS751120"/>
    <x v="416"/>
    <x v="19"/>
    <n v="1745"/>
    <n v="0"/>
    <s v=""/>
  </r>
  <r>
    <s v="5010333810"/>
    <x v="5"/>
    <x v="9"/>
    <d v="2022-10-31T00:00:00"/>
    <x v="12"/>
    <x v="6"/>
    <s v="1010"/>
    <s v="S010"/>
    <s v="S"/>
    <n v="1715.38"/>
    <n v="1"/>
    <x v="0"/>
    <s v="CSMS752112"/>
    <x v="416"/>
    <x v="6"/>
    <n v="1446"/>
    <n v="0"/>
    <s v=""/>
  </r>
  <r>
    <s v="5010333845"/>
    <x v="5"/>
    <x v="10"/>
    <d v="2022-11-01T00:00:00"/>
    <x v="12"/>
    <x v="7"/>
    <s v="1020"/>
    <s v="S024"/>
    <s v="S"/>
    <n v="10567.04"/>
    <n v="3"/>
    <x v="0"/>
    <s v="CSMS764230"/>
    <x v="415"/>
    <x v="7"/>
    <n v="8280"/>
    <n v="0"/>
    <s v=""/>
  </r>
  <r>
    <s v="5010333845"/>
    <x v="5"/>
    <x v="10"/>
    <d v="2022-11-01T00:00:00"/>
    <x v="12"/>
    <x v="7"/>
    <s v="1020"/>
    <s v="S024"/>
    <s v="S"/>
    <n v="35223.480000000003"/>
    <n v="10"/>
    <x v="0"/>
    <s v="CSMS764230"/>
    <x v="415"/>
    <x v="7"/>
    <n v="8280"/>
    <n v="0"/>
    <s v=""/>
  </r>
  <r>
    <s v="5010334517"/>
    <x v="5"/>
    <x v="10"/>
    <d v="2022-11-01T00:00:00"/>
    <x v="12"/>
    <x v="30"/>
    <s v="1001"/>
    <s v="S001"/>
    <s v="S"/>
    <n v="39896.589999999997"/>
    <n v="1"/>
    <x v="0"/>
    <s v="CSMS761290"/>
    <x v="415"/>
    <x v="30"/>
    <n v="82358.8"/>
    <n v="0"/>
    <s v=""/>
  </r>
  <r>
    <s v="5010334519"/>
    <x v="5"/>
    <x v="10"/>
    <d v="2022-11-01T00:00:00"/>
    <x v="13"/>
    <x v="30"/>
    <s v="1001"/>
    <s v="S001"/>
    <s v="H"/>
    <n v="-41573.980000000003"/>
    <n v="-1"/>
    <x v="0"/>
    <s v="CSMS761290"/>
    <x v="415"/>
    <x v="30"/>
    <n v="82358.8"/>
    <n v="0"/>
    <s v=""/>
  </r>
  <r>
    <s v="5010334602"/>
    <x v="5"/>
    <x v="10"/>
    <d v="2022-11-01T00:00:00"/>
    <x v="12"/>
    <x v="30"/>
    <s v="1001"/>
    <s v="S001"/>
    <s v="S"/>
    <n v="39896.6"/>
    <n v="1"/>
    <x v="0"/>
    <s v="CSMS761290"/>
    <x v="415"/>
    <x v="30"/>
    <n v="82358.8"/>
    <n v="0"/>
    <s v=""/>
  </r>
  <r>
    <s v="5010334877"/>
    <x v="5"/>
    <x v="10"/>
    <d v="2022-11-02T00:00:00"/>
    <x v="12"/>
    <x v="2"/>
    <s v="1060"/>
    <s v="S061"/>
    <s v="S"/>
    <n v="58331.6"/>
    <n v="14"/>
    <x v="0"/>
    <s v="CSMS764232"/>
    <x v="415"/>
    <x v="2"/>
    <n v="9490"/>
    <n v="0"/>
    <s v=""/>
  </r>
  <r>
    <s v="5010334912"/>
    <x v="5"/>
    <x v="10"/>
    <d v="2022-11-01T00:00:00"/>
    <x v="12"/>
    <x v="2"/>
    <s v="1060"/>
    <s v="S061"/>
    <s v="S"/>
    <n v="61364.76"/>
    <n v="16"/>
    <x v="0"/>
    <s v="CSMS764232"/>
    <x v="415"/>
    <x v="2"/>
    <n v="9490"/>
    <n v="0"/>
    <s v=""/>
  </r>
  <r>
    <s v="5010334913"/>
    <x v="5"/>
    <x v="10"/>
    <d v="2022-11-01T00:00:00"/>
    <x v="12"/>
    <x v="2"/>
    <s v="1060"/>
    <s v="S061"/>
    <s v="S"/>
    <n v="46023.57"/>
    <n v="12"/>
    <x v="0"/>
    <s v="CSMS764232"/>
    <x v="415"/>
    <x v="2"/>
    <n v="9490"/>
    <n v="0"/>
    <s v=""/>
  </r>
  <r>
    <s v="5010334914"/>
    <x v="5"/>
    <x v="10"/>
    <d v="2022-11-01T00:00:00"/>
    <x v="12"/>
    <x v="12"/>
    <s v="1060"/>
    <s v="S061"/>
    <s v="S"/>
    <n v="44728.9"/>
    <n v="10"/>
    <x v="0"/>
    <s v="CSMS764234"/>
    <x v="415"/>
    <x v="12"/>
    <n v="10385"/>
    <n v="0"/>
    <s v=""/>
  </r>
  <r>
    <s v="5010334915"/>
    <x v="5"/>
    <x v="10"/>
    <d v="2022-11-01T00:00:00"/>
    <x v="12"/>
    <x v="12"/>
    <s v="1060"/>
    <s v="S061"/>
    <s v="S"/>
    <n v="26837.34"/>
    <n v="6"/>
    <x v="0"/>
    <s v="CSMS764234"/>
    <x v="415"/>
    <x v="12"/>
    <n v="10385"/>
    <n v="0"/>
    <s v=""/>
  </r>
  <r>
    <s v="5010336309"/>
    <x v="5"/>
    <x v="10"/>
    <d v="2022-11-03T00:00:00"/>
    <x v="12"/>
    <x v="12"/>
    <s v="1060"/>
    <s v="S061"/>
    <s v="S"/>
    <n v="116295.14"/>
    <n v="26"/>
    <x v="0"/>
    <s v="CSMS764234"/>
    <x v="415"/>
    <x v="12"/>
    <n v="10385"/>
    <n v="0"/>
    <s v=""/>
  </r>
  <r>
    <s v="5010338852"/>
    <x v="5"/>
    <x v="10"/>
    <d v="2022-11-07T00:00:00"/>
    <x v="12"/>
    <x v="26"/>
    <s v="1030"/>
    <s v="S030"/>
    <s v="S"/>
    <n v="18785.259999999998"/>
    <n v="6"/>
    <x v="0"/>
    <s v="CSMS761108"/>
    <x v="415"/>
    <x v="26"/>
    <n v="9000"/>
    <n v="0"/>
    <s v=""/>
  </r>
  <r>
    <s v="5010338853"/>
    <x v="5"/>
    <x v="10"/>
    <d v="2022-11-07T00:00:00"/>
    <x v="12"/>
    <x v="19"/>
    <s v="1030"/>
    <s v="S030"/>
    <s v="S"/>
    <n v="20696.759999999998"/>
    <n v="10"/>
    <x v="0"/>
    <s v="CSMS751120"/>
    <x v="416"/>
    <x v="19"/>
    <n v="1745"/>
    <n v="0"/>
    <s v=""/>
  </r>
  <r>
    <s v="5010338907"/>
    <x v="5"/>
    <x v="10"/>
    <d v="2022-11-07T00:00:00"/>
    <x v="12"/>
    <x v="7"/>
    <s v="1020"/>
    <s v="S024"/>
    <s v="S"/>
    <n v="66924.600000000006"/>
    <n v="19"/>
    <x v="0"/>
    <s v="CSMS764230"/>
    <x v="415"/>
    <x v="7"/>
    <n v="8280"/>
    <n v="0"/>
    <s v=""/>
  </r>
  <r>
    <s v="5010338907"/>
    <x v="5"/>
    <x v="10"/>
    <d v="2022-11-07T00:00:00"/>
    <x v="12"/>
    <x v="2"/>
    <s v="1020"/>
    <s v="S024"/>
    <s v="S"/>
    <n v="12441.89"/>
    <n v="3"/>
    <x v="0"/>
    <s v="CSMS764232"/>
    <x v="415"/>
    <x v="2"/>
    <n v="9490"/>
    <n v="0"/>
    <s v=""/>
  </r>
  <r>
    <s v="5010338909"/>
    <x v="5"/>
    <x v="10"/>
    <d v="2022-11-07T00:00:00"/>
    <x v="12"/>
    <x v="30"/>
    <s v="1001"/>
    <s v="S001"/>
    <s v="S"/>
    <n v="40852.339999999997"/>
    <n v="1"/>
    <x v="0"/>
    <s v="CSMS761290"/>
    <x v="415"/>
    <x v="30"/>
    <n v="82358.8"/>
    <n v="0"/>
    <s v=""/>
  </r>
  <r>
    <s v="5010338909"/>
    <x v="5"/>
    <x v="10"/>
    <d v="2022-11-07T00:00:00"/>
    <x v="12"/>
    <x v="15"/>
    <s v="1001"/>
    <s v="S001"/>
    <s v="S"/>
    <n v="26071.19"/>
    <n v="1"/>
    <x v="0"/>
    <s v="CSMS761336"/>
    <x v="415"/>
    <x v="15"/>
    <n v="53650"/>
    <n v="0"/>
    <s v=""/>
  </r>
  <r>
    <s v="5010338929"/>
    <x v="5"/>
    <x v="10"/>
    <d v="2022-11-07T00:00:00"/>
    <x v="12"/>
    <x v="65"/>
    <s v="1010"/>
    <s v="S010"/>
    <s v="S"/>
    <n v="10415.120000000001"/>
    <n v="3"/>
    <x v="0"/>
    <s v="CSMS765106"/>
    <x v="415"/>
    <x v="65"/>
    <n v="8130"/>
    <n v="0"/>
    <s v=""/>
  </r>
  <r>
    <s v="5010338948"/>
    <x v="5"/>
    <x v="10"/>
    <d v="2022-11-07T00:00:00"/>
    <x v="13"/>
    <x v="7"/>
    <s v="1020"/>
    <s v="S024"/>
    <s v="H"/>
    <n v="-66924.600000000006"/>
    <n v="-19"/>
    <x v="0"/>
    <s v="CSMS764230"/>
    <x v="415"/>
    <x v="7"/>
    <n v="8280"/>
    <n v="0"/>
    <s v=""/>
  </r>
  <r>
    <s v="5010338948"/>
    <x v="5"/>
    <x v="10"/>
    <d v="2022-11-07T00:00:00"/>
    <x v="13"/>
    <x v="2"/>
    <s v="1020"/>
    <s v="S024"/>
    <s v="H"/>
    <n v="-12441.89"/>
    <n v="-3"/>
    <x v="0"/>
    <s v="CSMS764232"/>
    <x v="415"/>
    <x v="2"/>
    <n v="9490"/>
    <n v="0"/>
    <s v=""/>
  </r>
  <r>
    <s v="5010338949"/>
    <x v="5"/>
    <x v="10"/>
    <d v="2022-11-07T00:00:00"/>
    <x v="12"/>
    <x v="7"/>
    <s v="1020"/>
    <s v="S020"/>
    <s v="S"/>
    <n v="66924.600000000006"/>
    <n v="19"/>
    <x v="0"/>
    <s v="CSMS764230"/>
    <x v="415"/>
    <x v="7"/>
    <n v="8280"/>
    <n v="0"/>
    <s v=""/>
  </r>
  <r>
    <s v="5010338949"/>
    <x v="5"/>
    <x v="10"/>
    <d v="2022-11-07T00:00:00"/>
    <x v="12"/>
    <x v="2"/>
    <s v="1020"/>
    <s v="S020"/>
    <s v="S"/>
    <n v="12441.89"/>
    <n v="3"/>
    <x v="0"/>
    <s v="CSMS764232"/>
    <x v="415"/>
    <x v="2"/>
    <n v="9490"/>
    <n v="0"/>
    <s v=""/>
  </r>
  <r>
    <s v="5010339128"/>
    <x v="5"/>
    <x v="10"/>
    <d v="2022-11-07T00:00:00"/>
    <x v="12"/>
    <x v="37"/>
    <s v="1010"/>
    <s v="S010"/>
    <s v="S"/>
    <n v="17580.060000000001"/>
    <n v="4"/>
    <x v="0"/>
    <s v="CSMS761522"/>
    <x v="415"/>
    <x v="37"/>
    <n v="3529"/>
    <n v="0"/>
    <s v=""/>
  </r>
  <r>
    <s v="5010339201"/>
    <x v="5"/>
    <x v="10"/>
    <d v="2022-11-07T00:00:00"/>
    <x v="12"/>
    <x v="22"/>
    <s v="1010"/>
    <s v="S010"/>
    <s v="S"/>
    <n v="40546.699999999997"/>
    <n v="23"/>
    <x v="0"/>
    <s v="CSMS752768"/>
    <x v="416"/>
    <x v="22"/>
    <n v="1334"/>
    <n v="0"/>
    <s v=""/>
  </r>
  <r>
    <s v="5010339235"/>
    <x v="5"/>
    <x v="10"/>
    <d v="2022-11-07T00:00:00"/>
    <x v="12"/>
    <x v="0"/>
    <s v="1080"/>
    <s v="S080"/>
    <s v="S"/>
    <n v="29305.82"/>
    <n v="2"/>
    <x v="0"/>
    <s v="CSMS761362"/>
    <x v="415"/>
    <x v="0"/>
    <n v="41000"/>
    <n v="0"/>
    <s v=""/>
  </r>
  <r>
    <s v="5010339261"/>
    <x v="5"/>
    <x v="10"/>
    <d v="2022-11-07T00:00:00"/>
    <x v="12"/>
    <x v="10"/>
    <s v="1080"/>
    <s v="S080"/>
    <s v="S"/>
    <n v="25639.27"/>
    <n v="2"/>
    <x v="0"/>
    <s v="CSMS761360"/>
    <x v="415"/>
    <x v="10"/>
    <n v="42200"/>
    <n v="0"/>
    <s v=""/>
  </r>
  <r>
    <s v="5010339294"/>
    <x v="5"/>
    <x v="10"/>
    <d v="2022-11-07T00:00:00"/>
    <x v="12"/>
    <x v="61"/>
    <s v="1080"/>
    <s v="S080"/>
    <s v="S"/>
    <n v="8960.52"/>
    <n v="2"/>
    <x v="0"/>
    <s v="CSMS761552"/>
    <x v="415"/>
    <x v="61"/>
    <n v="0"/>
    <n v="0"/>
    <s v=""/>
  </r>
  <r>
    <s v="5010339294"/>
    <x v="5"/>
    <x v="10"/>
    <d v="2022-11-07T00:00:00"/>
    <x v="12"/>
    <x v="64"/>
    <s v="1080"/>
    <s v="S080"/>
    <s v="S"/>
    <n v="7470.41"/>
    <n v="2"/>
    <x v="0"/>
    <s v="CSMS761544"/>
    <x v="415"/>
    <x v="64"/>
    <n v="0"/>
    <n v="0"/>
    <s v=""/>
  </r>
  <r>
    <s v="5010339294"/>
    <x v="5"/>
    <x v="10"/>
    <d v="2022-11-07T00:00:00"/>
    <x v="12"/>
    <x v="19"/>
    <s v="1080"/>
    <s v="S080"/>
    <s v="S"/>
    <n v="8364.92"/>
    <n v="4"/>
    <x v="0"/>
    <s v="CSMS751120"/>
    <x v="416"/>
    <x v="19"/>
    <n v="1745"/>
    <n v="0"/>
    <s v=""/>
  </r>
  <r>
    <s v="5010339900"/>
    <x v="5"/>
    <x v="10"/>
    <d v="2022-11-08T00:00:00"/>
    <x v="12"/>
    <x v="10"/>
    <s v="1080"/>
    <s v="S080"/>
    <s v="S"/>
    <n v="77070.600000000006"/>
    <n v="6"/>
    <x v="0"/>
    <s v="CSMS761360"/>
    <x v="415"/>
    <x v="10"/>
    <n v="42200"/>
    <n v="0"/>
    <s v=""/>
  </r>
  <r>
    <s v="5010339900"/>
    <x v="5"/>
    <x v="10"/>
    <d v="2022-11-08T00:00:00"/>
    <x v="12"/>
    <x v="0"/>
    <s v="1080"/>
    <s v="S080"/>
    <s v="S"/>
    <n v="29005.48"/>
    <n v="2"/>
    <x v="0"/>
    <s v="CSMS761362"/>
    <x v="415"/>
    <x v="0"/>
    <n v="41000"/>
    <n v="0"/>
    <s v=""/>
  </r>
  <r>
    <s v="5010340124"/>
    <x v="5"/>
    <x v="10"/>
    <d v="2022-11-08T00:00:00"/>
    <x v="12"/>
    <x v="10"/>
    <s v="1080"/>
    <s v="S080"/>
    <s v="S"/>
    <n v="12845.1"/>
    <n v="1"/>
    <x v="0"/>
    <s v="CSMS761360"/>
    <x v="415"/>
    <x v="10"/>
    <n v="42200"/>
    <n v="0"/>
    <s v=""/>
  </r>
  <r>
    <s v="5010340124"/>
    <x v="5"/>
    <x v="10"/>
    <d v="2022-11-08T00:00:00"/>
    <x v="12"/>
    <x v="0"/>
    <s v="1080"/>
    <s v="S080"/>
    <s v="S"/>
    <n v="14502.74"/>
    <n v="1"/>
    <x v="0"/>
    <s v="CSMS761362"/>
    <x v="415"/>
    <x v="0"/>
    <n v="41000"/>
    <n v="0"/>
    <s v=""/>
  </r>
  <r>
    <s v="5010341069"/>
    <x v="5"/>
    <x v="10"/>
    <d v="2022-11-09T00:00:00"/>
    <x v="12"/>
    <x v="162"/>
    <s v="1096"/>
    <s v="S096"/>
    <s v="S"/>
    <n v="1553.76"/>
    <n v="1"/>
    <x v="0"/>
    <s v="CSMS757340"/>
    <x v="416"/>
    <x v="162"/>
    <n v="1636"/>
    <n v="0"/>
    <s v=""/>
  </r>
  <r>
    <s v="5010341069"/>
    <x v="5"/>
    <x v="10"/>
    <d v="2022-11-09T00:00:00"/>
    <x v="12"/>
    <x v="141"/>
    <s v="1096"/>
    <s v="S096"/>
    <s v="S"/>
    <n v="4865.99"/>
    <n v="2"/>
    <x v="0"/>
    <s v="CSMS757342"/>
    <x v="416"/>
    <x v="141"/>
    <n v="2319"/>
    <n v="0"/>
    <s v=""/>
  </r>
  <r>
    <s v="5010341069"/>
    <x v="5"/>
    <x v="10"/>
    <d v="2022-11-09T00:00:00"/>
    <x v="12"/>
    <x v="163"/>
    <s v="1096"/>
    <s v="S096"/>
    <s v="S"/>
    <n v="2678.67"/>
    <n v="1"/>
    <x v="0"/>
    <s v="CSMS757354"/>
    <x v="419"/>
    <x v="163"/>
    <n v="8576"/>
    <n v="0"/>
    <s v=""/>
  </r>
  <r>
    <s v="5010341556"/>
    <x v="5"/>
    <x v="10"/>
    <d v="2022-11-10T00:00:00"/>
    <x v="12"/>
    <x v="7"/>
    <s v="1020"/>
    <s v="S024"/>
    <s v="S"/>
    <n v="7044.7"/>
    <n v="2"/>
    <x v="0"/>
    <s v="CSMS764230"/>
    <x v="415"/>
    <x v="7"/>
    <n v="8280"/>
    <n v="0"/>
    <s v=""/>
  </r>
  <r>
    <s v="5010341557"/>
    <x v="5"/>
    <x v="10"/>
    <d v="2022-11-10T00:00:00"/>
    <x v="12"/>
    <x v="7"/>
    <s v="1020"/>
    <s v="S024"/>
    <s v="S"/>
    <n v="21134.09"/>
    <n v="6"/>
    <x v="0"/>
    <s v="CSMS764230"/>
    <x v="415"/>
    <x v="7"/>
    <n v="8280"/>
    <n v="0"/>
    <s v=""/>
  </r>
  <r>
    <s v="5010342937"/>
    <x v="5"/>
    <x v="10"/>
    <d v="2022-11-11T00:00:00"/>
    <x v="12"/>
    <x v="2"/>
    <s v="1060"/>
    <s v="S061"/>
    <s v="S"/>
    <n v="54165.05"/>
    <n v="13"/>
    <x v="0"/>
    <s v="CSMS764232"/>
    <x v="415"/>
    <x v="2"/>
    <n v="9490"/>
    <n v="0"/>
    <s v=""/>
  </r>
  <r>
    <s v="5010342937"/>
    <x v="5"/>
    <x v="10"/>
    <d v="2022-11-11T00:00:00"/>
    <x v="12"/>
    <x v="2"/>
    <s v="1060"/>
    <s v="S061"/>
    <s v="S"/>
    <n v="24999.26"/>
    <n v="6"/>
    <x v="0"/>
    <s v="CSMS764232"/>
    <x v="415"/>
    <x v="2"/>
    <n v="9490"/>
    <n v="0"/>
    <s v=""/>
  </r>
  <r>
    <s v="5010343023"/>
    <x v="5"/>
    <x v="10"/>
    <d v="2022-11-11T00:00:00"/>
    <x v="12"/>
    <x v="10"/>
    <s v="1080"/>
    <s v="S080"/>
    <s v="S"/>
    <n v="25358.26"/>
    <n v="2"/>
    <x v="0"/>
    <s v="CSMS761360"/>
    <x v="415"/>
    <x v="10"/>
    <n v="42200"/>
    <n v="0"/>
    <s v=""/>
  </r>
  <r>
    <s v="5010343789"/>
    <x v="5"/>
    <x v="10"/>
    <d v="2022-11-14T00:00:00"/>
    <x v="12"/>
    <x v="130"/>
    <s v="SDGE"/>
    <s v=""/>
    <s v="S"/>
    <n v="1171.24"/>
    <n v="1"/>
    <x v="0"/>
    <s v="200553625"/>
    <x v="397"/>
    <x v="130"/>
    <n v="0"/>
    <n v="0"/>
    <s v=""/>
  </r>
  <r>
    <s v="5010343912"/>
    <x v="5"/>
    <x v="10"/>
    <d v="2022-11-14T00:00:00"/>
    <x v="12"/>
    <x v="7"/>
    <s v="1020"/>
    <s v="S024"/>
    <s v="S"/>
    <n v="3522.35"/>
    <n v="1"/>
    <x v="0"/>
    <s v="CSMS764230"/>
    <x v="415"/>
    <x v="7"/>
    <n v="8280"/>
    <n v="0"/>
    <s v=""/>
  </r>
  <r>
    <s v="5010343912"/>
    <x v="5"/>
    <x v="10"/>
    <d v="2022-11-14T00:00:00"/>
    <x v="12"/>
    <x v="7"/>
    <s v="1020"/>
    <s v="S024"/>
    <s v="S"/>
    <n v="59879.91"/>
    <n v="17"/>
    <x v="0"/>
    <s v="CSMS764230"/>
    <x v="415"/>
    <x v="7"/>
    <n v="8280"/>
    <n v="0"/>
    <s v=""/>
  </r>
  <r>
    <s v="5010343912"/>
    <x v="5"/>
    <x v="10"/>
    <d v="2022-11-14T00:00:00"/>
    <x v="12"/>
    <x v="2"/>
    <s v="1020"/>
    <s v="S024"/>
    <s v="S"/>
    <n v="4147.3"/>
    <n v="1"/>
    <x v="0"/>
    <s v="CSMS764232"/>
    <x v="415"/>
    <x v="2"/>
    <n v="9490"/>
    <n v="0"/>
    <s v=""/>
  </r>
  <r>
    <s v="5010343913"/>
    <x v="5"/>
    <x v="10"/>
    <d v="2022-11-14T00:00:00"/>
    <x v="13"/>
    <x v="2"/>
    <s v="1020"/>
    <s v="S024"/>
    <s v="H"/>
    <n v="-4147.3"/>
    <n v="-1"/>
    <x v="0"/>
    <s v="CSMS764232"/>
    <x v="415"/>
    <x v="2"/>
    <n v="9490"/>
    <n v="0"/>
    <s v=""/>
  </r>
  <r>
    <s v="5010343913"/>
    <x v="5"/>
    <x v="10"/>
    <d v="2022-11-14T00:00:00"/>
    <x v="13"/>
    <x v="7"/>
    <s v="1020"/>
    <s v="S024"/>
    <s v="H"/>
    <n v="-59879.91"/>
    <n v="-17"/>
    <x v="0"/>
    <s v="CSMS764230"/>
    <x v="415"/>
    <x v="7"/>
    <n v="8280"/>
    <n v="0"/>
    <s v=""/>
  </r>
  <r>
    <s v="5010343913"/>
    <x v="5"/>
    <x v="10"/>
    <d v="2022-11-14T00:00:00"/>
    <x v="13"/>
    <x v="7"/>
    <s v="1020"/>
    <s v="S024"/>
    <s v="H"/>
    <n v="-3522.35"/>
    <n v="-1"/>
    <x v="0"/>
    <s v="CSMS764230"/>
    <x v="415"/>
    <x v="7"/>
    <n v="8280"/>
    <n v="0"/>
    <s v=""/>
  </r>
  <r>
    <s v="5010343914"/>
    <x v="5"/>
    <x v="10"/>
    <d v="2022-11-14T00:00:00"/>
    <x v="12"/>
    <x v="7"/>
    <s v="1020"/>
    <s v="S024"/>
    <s v="S"/>
    <n v="3522.35"/>
    <n v="1"/>
    <x v="0"/>
    <s v="CSMS764230"/>
    <x v="415"/>
    <x v="7"/>
    <n v="8280"/>
    <n v="0"/>
    <s v=""/>
  </r>
  <r>
    <s v="5010343914"/>
    <x v="5"/>
    <x v="10"/>
    <d v="2022-11-14T00:00:00"/>
    <x v="12"/>
    <x v="7"/>
    <s v="1020"/>
    <s v="S024"/>
    <s v="S"/>
    <n v="59879.91"/>
    <n v="17"/>
    <x v="0"/>
    <s v="CSMS764230"/>
    <x v="415"/>
    <x v="7"/>
    <n v="8280"/>
    <n v="0"/>
    <s v=""/>
  </r>
  <r>
    <s v="5010343914"/>
    <x v="5"/>
    <x v="10"/>
    <d v="2022-11-14T00:00:00"/>
    <x v="12"/>
    <x v="2"/>
    <s v="1020"/>
    <s v="S024"/>
    <s v="S"/>
    <n v="4147.3"/>
    <n v="1"/>
    <x v="0"/>
    <s v="CSMS764232"/>
    <x v="415"/>
    <x v="2"/>
    <n v="9490"/>
    <n v="0"/>
    <s v=""/>
  </r>
  <r>
    <s v="5010343915"/>
    <x v="5"/>
    <x v="10"/>
    <d v="2022-11-14T00:00:00"/>
    <x v="13"/>
    <x v="7"/>
    <s v="1020"/>
    <s v="S024"/>
    <s v="H"/>
    <n v="-3522.35"/>
    <n v="-1"/>
    <x v="0"/>
    <s v="CSMS764230"/>
    <x v="415"/>
    <x v="7"/>
    <n v="8280"/>
    <n v="0"/>
    <s v=""/>
  </r>
  <r>
    <s v="5010343915"/>
    <x v="5"/>
    <x v="10"/>
    <d v="2022-11-14T00:00:00"/>
    <x v="13"/>
    <x v="7"/>
    <s v="1020"/>
    <s v="S024"/>
    <s v="H"/>
    <n v="-59879.91"/>
    <n v="-17"/>
    <x v="0"/>
    <s v="CSMS764230"/>
    <x v="415"/>
    <x v="7"/>
    <n v="8280"/>
    <n v="0"/>
    <s v=""/>
  </r>
  <r>
    <s v="5010343915"/>
    <x v="5"/>
    <x v="10"/>
    <d v="2022-11-14T00:00:00"/>
    <x v="13"/>
    <x v="2"/>
    <s v="1020"/>
    <s v="S024"/>
    <s v="H"/>
    <n v="-4147.3"/>
    <n v="-1"/>
    <x v="0"/>
    <s v="CSMS764232"/>
    <x v="415"/>
    <x v="2"/>
    <n v="9490"/>
    <n v="0"/>
    <s v=""/>
  </r>
  <r>
    <s v="5010343916"/>
    <x v="5"/>
    <x v="10"/>
    <d v="2022-11-14T00:00:00"/>
    <x v="12"/>
    <x v="2"/>
    <s v="1020"/>
    <s v="S020"/>
    <s v="S"/>
    <n v="4147.3"/>
    <n v="1"/>
    <x v="0"/>
    <s v="CSMS764232"/>
    <x v="415"/>
    <x v="2"/>
    <n v="9490"/>
    <n v="0"/>
    <s v=""/>
  </r>
  <r>
    <s v="5010343916"/>
    <x v="5"/>
    <x v="10"/>
    <d v="2022-11-14T00:00:00"/>
    <x v="12"/>
    <x v="7"/>
    <s v="1020"/>
    <s v="S020"/>
    <s v="S"/>
    <n v="59879.91"/>
    <n v="17"/>
    <x v="0"/>
    <s v="CSMS764230"/>
    <x v="415"/>
    <x v="7"/>
    <n v="8280"/>
    <n v="0"/>
    <s v=""/>
  </r>
  <r>
    <s v="5010343916"/>
    <x v="5"/>
    <x v="10"/>
    <d v="2022-11-14T00:00:00"/>
    <x v="12"/>
    <x v="7"/>
    <s v="1020"/>
    <s v="S020"/>
    <s v="S"/>
    <n v="3522.35"/>
    <n v="1"/>
    <x v="0"/>
    <s v="CSMS764230"/>
    <x v="415"/>
    <x v="7"/>
    <n v="8280"/>
    <n v="0"/>
    <s v=""/>
  </r>
  <r>
    <s v="5010343984"/>
    <x v="5"/>
    <x v="10"/>
    <d v="2022-11-14T00:00:00"/>
    <x v="12"/>
    <x v="77"/>
    <s v="1080"/>
    <s v="S080"/>
    <s v="S"/>
    <n v="5546.97"/>
    <n v="1"/>
    <x v="0"/>
    <s v="CSMS761536"/>
    <x v="415"/>
    <x v="77"/>
    <n v="0"/>
    <n v="0"/>
    <s v=""/>
  </r>
  <r>
    <s v="5010344848"/>
    <x v="5"/>
    <x v="10"/>
    <d v="2022-11-15T00:00:00"/>
    <x v="12"/>
    <x v="10"/>
    <s v="1080"/>
    <s v="S080"/>
    <s v="S"/>
    <n v="51011.67"/>
    <n v="4"/>
    <x v="0"/>
    <s v="CSMS761360"/>
    <x v="415"/>
    <x v="10"/>
    <n v="42200"/>
    <n v="0"/>
    <s v=""/>
  </r>
  <r>
    <s v="5010345797"/>
    <x v="5"/>
    <x v="10"/>
    <d v="2022-11-16T00:00:00"/>
    <x v="12"/>
    <x v="2"/>
    <s v="1060"/>
    <s v="S061"/>
    <s v="S"/>
    <n v="46023.57"/>
    <n v="12"/>
    <x v="0"/>
    <s v="CSMS764232"/>
    <x v="415"/>
    <x v="2"/>
    <n v="9490"/>
    <n v="0"/>
    <s v=""/>
  </r>
  <r>
    <s v="5010345799"/>
    <x v="5"/>
    <x v="10"/>
    <d v="2022-11-16T00:00:00"/>
    <x v="12"/>
    <x v="12"/>
    <s v="1060"/>
    <s v="S061"/>
    <s v="S"/>
    <n v="143132.48000000001"/>
    <n v="32"/>
    <x v="0"/>
    <s v="CSMS764234"/>
    <x v="415"/>
    <x v="12"/>
    <n v="10385"/>
    <n v="0"/>
    <s v=""/>
  </r>
  <r>
    <s v="5010348629"/>
    <x v="5"/>
    <x v="10"/>
    <d v="2022-11-18T00:00:00"/>
    <x v="12"/>
    <x v="2"/>
    <s v="1060"/>
    <s v="S061"/>
    <s v="S"/>
    <n v="66664.679999999993"/>
    <n v="16"/>
    <x v="0"/>
    <s v="CSMS764232"/>
    <x v="415"/>
    <x v="2"/>
    <n v="9490"/>
    <n v="0"/>
    <s v=""/>
  </r>
  <r>
    <s v="5010348629"/>
    <x v="5"/>
    <x v="10"/>
    <d v="2022-11-18T00:00:00"/>
    <x v="12"/>
    <x v="2"/>
    <s v="1060"/>
    <s v="S061"/>
    <s v="S"/>
    <n v="24999.26"/>
    <n v="6"/>
    <x v="0"/>
    <s v="CSMS764232"/>
    <x v="415"/>
    <x v="2"/>
    <n v="9490"/>
    <n v="0"/>
    <s v=""/>
  </r>
  <r>
    <s v="5010348629"/>
    <x v="5"/>
    <x v="10"/>
    <d v="2022-11-18T00:00:00"/>
    <x v="12"/>
    <x v="7"/>
    <s v="1060"/>
    <s v="S061"/>
    <s v="S"/>
    <n v="14154.77"/>
    <n v="4"/>
    <x v="0"/>
    <s v="CSMS764230"/>
    <x v="415"/>
    <x v="7"/>
    <n v="8280"/>
    <n v="0"/>
    <s v=""/>
  </r>
  <r>
    <s v="5010350456"/>
    <x v="5"/>
    <x v="10"/>
    <d v="2022-11-21T00:00:00"/>
    <x v="12"/>
    <x v="35"/>
    <s v="1010"/>
    <s v="S010"/>
    <s v="S"/>
    <n v="65834"/>
    <n v="2"/>
    <x v="0"/>
    <s v="CSMS761334"/>
    <x v="415"/>
    <x v="35"/>
    <n v="57200"/>
    <n v="0"/>
    <s v=""/>
  </r>
  <r>
    <s v="5010350694"/>
    <x v="5"/>
    <x v="10"/>
    <d v="2022-11-21T00:00:00"/>
    <x v="12"/>
    <x v="7"/>
    <s v="1020"/>
    <s v="S020"/>
    <s v="S"/>
    <n v="10567.04"/>
    <n v="3"/>
    <x v="0"/>
    <s v="CSMS764230"/>
    <x v="415"/>
    <x v="7"/>
    <n v="8280"/>
    <n v="0"/>
    <s v=""/>
  </r>
  <r>
    <s v="5010353404"/>
    <x v="5"/>
    <x v="10"/>
    <d v="2022-11-28T00:00:00"/>
    <x v="12"/>
    <x v="15"/>
    <s v="1010"/>
    <s v="S010"/>
    <s v="S"/>
    <n v="26954.49"/>
    <n v="1"/>
    <x v="0"/>
    <s v="CSMS761336"/>
    <x v="415"/>
    <x v="15"/>
    <n v="53650"/>
    <n v="0"/>
    <s v=""/>
  </r>
  <r>
    <s v="5010353770"/>
    <x v="5"/>
    <x v="10"/>
    <d v="2022-11-28T00:00:00"/>
    <x v="12"/>
    <x v="7"/>
    <s v="1020"/>
    <s v="S020"/>
    <s v="S"/>
    <n v="66924.600000000006"/>
    <n v="19"/>
    <x v="0"/>
    <s v="CSMS764230"/>
    <x v="415"/>
    <x v="7"/>
    <n v="8280"/>
    <n v="0"/>
    <s v=""/>
  </r>
  <r>
    <s v="5010353982"/>
    <x v="5"/>
    <x v="10"/>
    <d v="2022-11-28T00:00:00"/>
    <x v="12"/>
    <x v="7"/>
    <s v="1020"/>
    <s v="S024"/>
    <s v="S"/>
    <n v="7044.7"/>
    <n v="2"/>
    <x v="0"/>
    <s v="CSMS764230"/>
    <x v="415"/>
    <x v="7"/>
    <n v="8280"/>
    <n v="0"/>
    <s v=""/>
  </r>
  <r>
    <s v="5010354338"/>
    <x v="5"/>
    <x v="10"/>
    <d v="2022-11-01T00:00:00"/>
    <x v="12"/>
    <x v="10"/>
    <s v="1030"/>
    <s v="S030"/>
    <s v="S"/>
    <n v="90897.9"/>
    <n v="6"/>
    <x v="0"/>
    <s v="CSMS761360"/>
    <x v="415"/>
    <x v="10"/>
    <n v="42200"/>
    <n v="0"/>
    <s v=""/>
  </r>
  <r>
    <s v="5010354339"/>
    <x v="5"/>
    <x v="10"/>
    <d v="2022-11-29T00:00:00"/>
    <x v="12"/>
    <x v="10"/>
    <s v="1010"/>
    <s v="S010"/>
    <s v="S"/>
    <n v="15149.65"/>
    <n v="1"/>
    <x v="0"/>
    <s v="CSMS761360"/>
    <x v="415"/>
    <x v="10"/>
    <n v="42200"/>
    <n v="0"/>
    <s v=""/>
  </r>
  <r>
    <s v="5010355050"/>
    <x v="5"/>
    <x v="10"/>
    <d v="2022-11-01T00:00:00"/>
    <x v="13"/>
    <x v="10"/>
    <s v="1030"/>
    <s v="S030"/>
    <s v="H"/>
    <n v="-90897.9"/>
    <n v="-6"/>
    <x v="0"/>
    <s v="CSMS761360"/>
    <x v="415"/>
    <x v="10"/>
    <n v="42200"/>
    <n v="0"/>
    <s v=""/>
  </r>
  <r>
    <s v="5010356649"/>
    <x v="5"/>
    <x v="10"/>
    <d v="2022-11-30T00:00:00"/>
    <x v="12"/>
    <x v="7"/>
    <s v="1060"/>
    <s v="S061"/>
    <s v="S"/>
    <n v="28309.54"/>
    <n v="8"/>
    <x v="0"/>
    <s v="CSMS764230"/>
    <x v="415"/>
    <x v="7"/>
    <n v="8280"/>
    <n v="0"/>
    <s v=""/>
  </r>
  <r>
    <s v="5010356649"/>
    <x v="5"/>
    <x v="10"/>
    <d v="2022-11-30T00:00:00"/>
    <x v="12"/>
    <x v="2"/>
    <s v="1060"/>
    <s v="S061"/>
    <s v="S"/>
    <n v="83330.850000000006"/>
    <n v="20"/>
    <x v="0"/>
    <s v="CSMS764232"/>
    <x v="415"/>
    <x v="2"/>
    <n v="9490"/>
    <n v="0"/>
    <s v=""/>
  </r>
  <r>
    <s v="5010356987"/>
    <x v="5"/>
    <x v="10"/>
    <d v="2022-11-30T00:00:00"/>
    <x v="12"/>
    <x v="2"/>
    <s v="1060"/>
    <s v="S061"/>
    <s v="S"/>
    <n v="41665.43"/>
    <n v="10"/>
    <x v="0"/>
    <s v="CSMS764232"/>
    <x v="415"/>
    <x v="2"/>
    <n v="9490"/>
    <n v="0"/>
    <s v=""/>
  </r>
  <r>
    <s v="5010356987"/>
    <x v="5"/>
    <x v="10"/>
    <d v="2022-11-30T00:00:00"/>
    <x v="12"/>
    <x v="2"/>
    <s v="1060"/>
    <s v="S061"/>
    <s v="S"/>
    <n v="16666.169999999998"/>
    <n v="4"/>
    <x v="0"/>
    <s v="CSMS764232"/>
    <x v="415"/>
    <x v="2"/>
    <n v="9490"/>
    <n v="0"/>
    <s v=""/>
  </r>
  <r>
    <s v="5010356987"/>
    <x v="5"/>
    <x v="10"/>
    <d v="2022-11-30T00:00:00"/>
    <x v="12"/>
    <x v="2"/>
    <s v="1060"/>
    <s v="S061"/>
    <s v="S"/>
    <n v="4166.54"/>
    <n v="1"/>
    <x v="0"/>
    <s v="CSMS764232"/>
    <x v="415"/>
    <x v="2"/>
    <n v="9490"/>
    <n v="0"/>
    <s v=""/>
  </r>
  <r>
    <s v="5010356987"/>
    <x v="5"/>
    <x v="10"/>
    <d v="2022-11-30T00:00:00"/>
    <x v="12"/>
    <x v="7"/>
    <s v="1060"/>
    <s v="S061"/>
    <s v="S"/>
    <n v="28309.54"/>
    <n v="8"/>
    <x v="0"/>
    <s v="CSMS764230"/>
    <x v="415"/>
    <x v="7"/>
    <n v="8280"/>
    <n v="0"/>
    <s v=""/>
  </r>
  <r>
    <s v="5010358804"/>
    <x v="5"/>
    <x v="11"/>
    <d v="2022-12-01T00:00:00"/>
    <x v="12"/>
    <x v="7"/>
    <s v="1060"/>
    <s v="S061"/>
    <s v="S"/>
    <n v="16477.82"/>
    <n v="6"/>
    <x v="0"/>
    <s v="CSMS764230"/>
    <x v="415"/>
    <x v="7"/>
    <n v="8280"/>
    <n v="0"/>
    <s v=""/>
  </r>
  <r>
    <s v="5010358804"/>
    <x v="5"/>
    <x v="11"/>
    <d v="2022-12-01T00:00:00"/>
    <x v="12"/>
    <x v="2"/>
    <s v="1060"/>
    <s v="S061"/>
    <s v="S"/>
    <n v="8333.09"/>
    <n v="2"/>
    <x v="0"/>
    <s v="CSMS764232"/>
    <x v="415"/>
    <x v="2"/>
    <n v="9490"/>
    <n v="0"/>
    <s v=""/>
  </r>
  <r>
    <s v="5010360383"/>
    <x v="5"/>
    <x v="11"/>
    <d v="2022-12-03T00:00:00"/>
    <x v="12"/>
    <x v="140"/>
    <s v="1060"/>
    <s v="S061"/>
    <s v="S"/>
    <n v="47572.63"/>
    <n v="19"/>
    <x v="0"/>
    <s v="CSMS757296"/>
    <x v="416"/>
    <x v="140"/>
    <n v="5950"/>
    <n v="0"/>
    <s v=""/>
  </r>
  <r>
    <s v="5010360570"/>
    <x v="5"/>
    <x v="11"/>
    <d v="2022-12-05T00:00:00"/>
    <x v="12"/>
    <x v="162"/>
    <s v="1060"/>
    <s v="S061"/>
    <s v="S"/>
    <n v="82070.820000000007"/>
    <n v="54"/>
    <x v="0"/>
    <s v="CSMS757340"/>
    <x v="416"/>
    <x v="162"/>
    <n v="1636"/>
    <n v="0"/>
    <s v=""/>
  </r>
  <r>
    <s v="5010360571"/>
    <x v="5"/>
    <x v="11"/>
    <d v="2022-12-05T00:00:00"/>
    <x v="12"/>
    <x v="139"/>
    <s v="1060"/>
    <s v="S061"/>
    <s v="S"/>
    <n v="28954.71"/>
    <n v="18"/>
    <x v="0"/>
    <s v="CSMS757294"/>
    <x v="416"/>
    <x v="139"/>
    <n v="4870"/>
    <n v="0"/>
    <s v=""/>
  </r>
  <r>
    <s v="5010360571"/>
    <x v="5"/>
    <x v="11"/>
    <d v="2022-12-05T00:00:00"/>
    <x v="12"/>
    <x v="136"/>
    <s v="1060"/>
    <s v="S061"/>
    <s v="S"/>
    <n v="8313.6"/>
    <n v="4"/>
    <x v="0"/>
    <s v="CSMS757284"/>
    <x v="416"/>
    <x v="136"/>
    <n v="5100"/>
    <n v="0"/>
    <s v=""/>
  </r>
  <r>
    <s v="5010360571"/>
    <x v="5"/>
    <x v="11"/>
    <d v="2022-12-05T00:00:00"/>
    <x v="12"/>
    <x v="161"/>
    <s v="1060"/>
    <s v="S061"/>
    <s v="S"/>
    <n v="1563.13"/>
    <n v="1"/>
    <x v="0"/>
    <s v="CSMS757282"/>
    <x v="416"/>
    <x v="161"/>
    <n v="4130"/>
    <n v="0"/>
    <s v=""/>
  </r>
  <r>
    <s v="5010361001"/>
    <x v="5"/>
    <x v="11"/>
    <d v="2022-12-05T00:00:00"/>
    <x v="12"/>
    <x v="10"/>
    <s v="1010"/>
    <s v="S010"/>
    <s v="S"/>
    <n v="93758.04"/>
    <n v="6"/>
    <x v="0"/>
    <s v="CSMS761360"/>
    <x v="415"/>
    <x v="10"/>
    <n v="42200"/>
    <n v="0"/>
    <s v=""/>
  </r>
  <r>
    <s v="5010361001"/>
    <x v="5"/>
    <x v="11"/>
    <d v="2022-12-05T00:00:00"/>
    <x v="12"/>
    <x v="15"/>
    <s v="1010"/>
    <s v="S010"/>
    <s v="S"/>
    <n v="33565.629999999997"/>
    <n v="1"/>
    <x v="0"/>
    <s v="CSMS761336"/>
    <x v="415"/>
    <x v="15"/>
    <n v="53650"/>
    <n v="0"/>
    <s v=""/>
  </r>
  <r>
    <s v="5010361168"/>
    <x v="5"/>
    <x v="11"/>
    <d v="2022-12-05T00:00:00"/>
    <x v="12"/>
    <x v="10"/>
    <s v="1010"/>
    <s v="S010"/>
    <s v="S"/>
    <n v="109384.37"/>
    <n v="7"/>
    <x v="0"/>
    <s v="CSMS761360"/>
    <x v="415"/>
    <x v="10"/>
    <n v="42200"/>
    <n v="0"/>
    <s v=""/>
  </r>
  <r>
    <s v="5010361681"/>
    <x v="5"/>
    <x v="11"/>
    <d v="2022-12-06T00:00:00"/>
    <x v="12"/>
    <x v="10"/>
    <s v="1010"/>
    <s v="S010"/>
    <s v="S"/>
    <n v="15682.09"/>
    <n v="1"/>
    <x v="0"/>
    <s v="CSMS761360"/>
    <x v="415"/>
    <x v="10"/>
    <n v="42200"/>
    <n v="0"/>
    <s v=""/>
  </r>
  <r>
    <s v="5010361798"/>
    <x v="5"/>
    <x v="11"/>
    <d v="2022-12-06T00:00:00"/>
    <x v="12"/>
    <x v="10"/>
    <s v="1010"/>
    <s v="S010"/>
    <s v="S"/>
    <n v="62728.36"/>
    <n v="4"/>
    <x v="0"/>
    <s v="CSMS761360"/>
    <x v="415"/>
    <x v="10"/>
    <n v="42200"/>
    <n v="0"/>
    <s v=""/>
  </r>
  <r>
    <s v="5010363170"/>
    <x v="5"/>
    <x v="11"/>
    <d v="2022-12-07T00:00:00"/>
    <x v="12"/>
    <x v="133"/>
    <s v="SDGE"/>
    <s v=""/>
    <s v="S"/>
    <n v="41989.919999999998"/>
    <n v="24"/>
    <x v="0"/>
    <s v="200557826"/>
    <x v="420"/>
    <x v="133"/>
    <n v="0.01"/>
    <n v="0"/>
    <s v=""/>
  </r>
  <r>
    <s v="5010363932"/>
    <x v="5"/>
    <x v="11"/>
    <d v="2022-12-08T00:00:00"/>
    <x v="12"/>
    <x v="140"/>
    <s v="1060"/>
    <s v="S061"/>
    <s v="S"/>
    <n v="12519.11"/>
    <n v="5"/>
    <x v="0"/>
    <s v="CSMS757296"/>
    <x v="416"/>
    <x v="140"/>
    <n v="5950"/>
    <n v="0"/>
    <s v=""/>
  </r>
  <r>
    <s v="5010363933"/>
    <x v="5"/>
    <x v="11"/>
    <d v="2022-12-08T00:00:00"/>
    <x v="12"/>
    <x v="162"/>
    <s v="1060"/>
    <s v="S061"/>
    <s v="S"/>
    <n v="123106.23"/>
    <n v="81"/>
    <x v="0"/>
    <s v="CSMS757340"/>
    <x v="416"/>
    <x v="162"/>
    <n v="1636"/>
    <n v="0"/>
    <s v=""/>
  </r>
  <r>
    <s v="5010364426"/>
    <x v="5"/>
    <x v="11"/>
    <d v="2022-12-08T00:00:00"/>
    <x v="12"/>
    <x v="164"/>
    <s v="1096"/>
    <s v="S096"/>
    <s v="S"/>
    <n v="2414.6799999999998"/>
    <n v="1"/>
    <x v="0"/>
    <s v="CSMS757348"/>
    <x v="419"/>
    <x v="164"/>
    <n v="2594"/>
    <n v="0"/>
    <s v=""/>
  </r>
  <r>
    <s v="5010364427"/>
    <x v="5"/>
    <x v="11"/>
    <d v="2022-12-08T00:00:00"/>
    <x v="13"/>
    <x v="164"/>
    <s v="1096"/>
    <s v="S096"/>
    <s v="H"/>
    <n v="-2414.6799999999998"/>
    <n v="-1"/>
    <x v="0"/>
    <s v="CSMS757348"/>
    <x v="419"/>
    <x v="164"/>
    <n v="2594"/>
    <n v="0"/>
    <s v=""/>
  </r>
  <r>
    <s v="5010364428"/>
    <x v="5"/>
    <x v="11"/>
    <d v="2022-12-08T00:00:00"/>
    <x v="12"/>
    <x v="164"/>
    <s v="1096"/>
    <s v="S096"/>
    <s v="S"/>
    <n v="2414.6799999999998"/>
    <n v="1"/>
    <x v="0"/>
    <s v="CSMS757348"/>
    <x v="419"/>
    <x v="164"/>
    <n v="2594"/>
    <n v="0"/>
    <s v=""/>
  </r>
  <r>
    <s v="5010365054"/>
    <x v="5"/>
    <x v="11"/>
    <d v="2022-12-09T00:00:00"/>
    <x v="12"/>
    <x v="10"/>
    <s v="1010"/>
    <s v="S010"/>
    <s v="S"/>
    <n v="31078.67"/>
    <n v="2"/>
    <x v="0"/>
    <s v="CSMS761360"/>
    <x v="415"/>
    <x v="10"/>
    <n v="42200"/>
    <n v="0"/>
    <s v=""/>
  </r>
  <r>
    <s v="5010366545"/>
    <x v="5"/>
    <x v="11"/>
    <d v="2022-12-12T00:00:00"/>
    <x v="12"/>
    <x v="165"/>
    <s v="1096"/>
    <s v="S096"/>
    <s v="S"/>
    <n v="11044.38"/>
    <n v="2"/>
    <x v="0"/>
    <s v="CSMS757356"/>
    <x v="419"/>
    <x v="165"/>
    <n v="6661"/>
    <n v="0"/>
    <s v=""/>
  </r>
  <r>
    <s v="5010366561"/>
    <x v="5"/>
    <x v="11"/>
    <d v="2022-12-12T00:00:00"/>
    <x v="12"/>
    <x v="7"/>
    <s v="1020"/>
    <s v="S024"/>
    <s v="S"/>
    <n v="3522.35"/>
    <n v="1"/>
    <x v="0"/>
    <s v="CSMS764230"/>
    <x v="415"/>
    <x v="7"/>
    <n v="8280"/>
    <n v="0"/>
    <s v=""/>
  </r>
  <r>
    <s v="5010366593"/>
    <x v="5"/>
    <x v="11"/>
    <d v="2022-12-12T00:00:00"/>
    <x v="12"/>
    <x v="21"/>
    <s v="1050"/>
    <s v="S050"/>
    <s v="S"/>
    <n v="5492.02"/>
    <n v="3"/>
    <x v="0"/>
    <s v="CSMS753456"/>
    <x v="416"/>
    <x v="21"/>
    <n v="1708"/>
    <n v="0"/>
    <s v=""/>
  </r>
  <r>
    <s v="5010366621"/>
    <x v="5"/>
    <x v="11"/>
    <d v="2022-12-12T00:00:00"/>
    <x v="13"/>
    <x v="7"/>
    <s v="1020"/>
    <s v="S024"/>
    <s v="H"/>
    <n v="-3522.35"/>
    <n v="-1"/>
    <x v="0"/>
    <s v="CSMS764230"/>
    <x v="415"/>
    <x v="7"/>
    <n v="8280"/>
    <n v="0"/>
    <s v=""/>
  </r>
  <r>
    <s v="5010366622"/>
    <x v="5"/>
    <x v="11"/>
    <d v="2022-12-12T00:00:00"/>
    <x v="12"/>
    <x v="7"/>
    <s v="1020"/>
    <s v="S020"/>
    <s v="S"/>
    <n v="3522.35"/>
    <n v="1"/>
    <x v="0"/>
    <s v="CSMS764230"/>
    <x v="415"/>
    <x v="7"/>
    <n v="8280"/>
    <n v="0"/>
    <s v=""/>
  </r>
  <r>
    <s v="5010366673"/>
    <x v="5"/>
    <x v="11"/>
    <d v="2022-12-12T00:00:00"/>
    <x v="12"/>
    <x v="10"/>
    <s v="1010"/>
    <s v="S010"/>
    <s v="S"/>
    <n v="15539.33"/>
    <n v="1"/>
    <x v="0"/>
    <s v="CSMS761360"/>
    <x v="415"/>
    <x v="10"/>
    <n v="42200"/>
    <n v="0"/>
    <s v=""/>
  </r>
  <r>
    <s v="5010366709"/>
    <x v="5"/>
    <x v="11"/>
    <d v="2022-12-12T00:00:00"/>
    <x v="12"/>
    <x v="21"/>
    <s v="1017"/>
    <s v="S017"/>
    <s v="S"/>
    <n v="5492.02"/>
    <n v="3"/>
    <x v="0"/>
    <s v="CSMS753456"/>
    <x v="416"/>
    <x v="21"/>
    <n v="1708"/>
    <n v="0"/>
    <s v=""/>
  </r>
  <r>
    <s v="5010366736"/>
    <x v="5"/>
    <x v="11"/>
    <d v="2022-12-12T00:00:00"/>
    <x v="13"/>
    <x v="165"/>
    <s v="1096"/>
    <s v="S096"/>
    <s v="H"/>
    <n v="-11044.38"/>
    <n v="-2"/>
    <x v="0"/>
    <s v="CSMS757356"/>
    <x v="419"/>
    <x v="165"/>
    <n v="6661"/>
    <n v="0"/>
    <s v=""/>
  </r>
  <r>
    <s v="5010366739"/>
    <x v="5"/>
    <x v="11"/>
    <d v="2022-12-12T00:00:00"/>
    <x v="12"/>
    <x v="165"/>
    <s v="1096"/>
    <s v="S096"/>
    <s v="S"/>
    <n v="11044.38"/>
    <n v="2"/>
    <x v="0"/>
    <s v="CSMS757356"/>
    <x v="419"/>
    <x v="165"/>
    <n v="6661"/>
    <n v="0"/>
    <s v=""/>
  </r>
  <r>
    <s v="5010367534"/>
    <x v="5"/>
    <x v="11"/>
    <d v="2022-12-13T00:00:00"/>
    <x v="12"/>
    <x v="10"/>
    <s v="1010"/>
    <s v="S010"/>
    <s v="S"/>
    <n v="78273.919999999998"/>
    <n v="5"/>
    <x v="0"/>
    <s v="CSMS761360"/>
    <x v="415"/>
    <x v="10"/>
    <n v="42200"/>
    <n v="0"/>
    <s v=""/>
  </r>
  <r>
    <s v="5010368774"/>
    <x v="5"/>
    <x v="11"/>
    <d v="2022-12-14T00:00:00"/>
    <x v="12"/>
    <x v="10"/>
    <s v="1010"/>
    <s v="S010"/>
    <s v="S"/>
    <n v="93928.7"/>
    <n v="6"/>
    <x v="0"/>
    <s v="CSMS761360"/>
    <x v="415"/>
    <x v="10"/>
    <n v="42200"/>
    <n v="0"/>
    <s v=""/>
  </r>
  <r>
    <s v="5010369847"/>
    <x v="5"/>
    <x v="11"/>
    <d v="2022-12-15T00:00:00"/>
    <x v="12"/>
    <x v="161"/>
    <s v="1060"/>
    <s v="S061"/>
    <s v="S"/>
    <n v="37515.120000000003"/>
    <n v="24"/>
    <x v="0"/>
    <s v="CSMS757282"/>
    <x v="416"/>
    <x v="161"/>
    <n v="4130"/>
    <n v="0"/>
    <s v=""/>
  </r>
  <r>
    <s v="5010369847"/>
    <x v="5"/>
    <x v="11"/>
    <d v="2022-12-15T00:00:00"/>
    <x v="12"/>
    <x v="136"/>
    <s v="1060"/>
    <s v="S061"/>
    <s v="S"/>
    <n v="43646.400000000001"/>
    <n v="21"/>
    <x v="0"/>
    <s v="CSMS757284"/>
    <x v="416"/>
    <x v="136"/>
    <n v="5100"/>
    <n v="0"/>
    <s v=""/>
  </r>
  <r>
    <s v="5010369847"/>
    <x v="5"/>
    <x v="11"/>
    <d v="2022-12-15T00:00:00"/>
    <x v="12"/>
    <x v="139"/>
    <s v="1060"/>
    <s v="S061"/>
    <s v="S"/>
    <n v="11260.17"/>
    <n v="7"/>
    <x v="0"/>
    <s v="CSMS757294"/>
    <x v="416"/>
    <x v="139"/>
    <n v="4870"/>
    <n v="0"/>
    <s v=""/>
  </r>
  <r>
    <s v="5010369848"/>
    <x v="5"/>
    <x v="11"/>
    <d v="2022-12-15T00:00:00"/>
    <x v="13"/>
    <x v="139"/>
    <s v="1060"/>
    <s v="S061"/>
    <s v="H"/>
    <n v="-11260.17"/>
    <n v="-7"/>
    <x v="0"/>
    <s v="CSMS757294"/>
    <x v="416"/>
    <x v="139"/>
    <n v="4870"/>
    <n v="0"/>
    <s v=""/>
  </r>
  <r>
    <s v="5010369848"/>
    <x v="5"/>
    <x v="11"/>
    <d v="2022-12-15T00:00:00"/>
    <x v="13"/>
    <x v="136"/>
    <s v="1060"/>
    <s v="S061"/>
    <s v="H"/>
    <n v="-43646.400000000001"/>
    <n v="-21"/>
    <x v="0"/>
    <s v="CSMS757284"/>
    <x v="416"/>
    <x v="136"/>
    <n v="5100"/>
    <n v="0"/>
    <s v=""/>
  </r>
  <r>
    <s v="5010369848"/>
    <x v="5"/>
    <x v="11"/>
    <d v="2022-12-15T00:00:00"/>
    <x v="13"/>
    <x v="161"/>
    <s v="1060"/>
    <s v="S061"/>
    <s v="H"/>
    <n v="-37515.120000000003"/>
    <n v="-24"/>
    <x v="0"/>
    <s v="CSMS757282"/>
    <x v="416"/>
    <x v="161"/>
    <n v="4130"/>
    <n v="0"/>
    <s v=""/>
  </r>
  <r>
    <s v="5010369849"/>
    <x v="5"/>
    <x v="11"/>
    <d v="2022-12-01T00:00:00"/>
    <x v="12"/>
    <x v="161"/>
    <s v="1060"/>
    <s v="S061"/>
    <s v="S"/>
    <n v="37515.120000000003"/>
    <n v="24"/>
    <x v="0"/>
    <s v="CSMS757282"/>
    <x v="416"/>
    <x v="161"/>
    <n v="4130"/>
    <n v="0"/>
    <s v=""/>
  </r>
  <r>
    <s v="5010369849"/>
    <x v="5"/>
    <x v="11"/>
    <d v="2022-12-01T00:00:00"/>
    <x v="12"/>
    <x v="136"/>
    <s v="1060"/>
    <s v="S061"/>
    <s v="S"/>
    <n v="43646.400000000001"/>
    <n v="21"/>
    <x v="0"/>
    <s v="CSMS757284"/>
    <x v="416"/>
    <x v="136"/>
    <n v="5100"/>
    <n v="0"/>
    <s v=""/>
  </r>
  <r>
    <s v="5010369849"/>
    <x v="5"/>
    <x v="11"/>
    <d v="2022-12-01T00:00:00"/>
    <x v="12"/>
    <x v="139"/>
    <s v="1060"/>
    <s v="S061"/>
    <s v="S"/>
    <n v="11260.17"/>
    <n v="7"/>
    <x v="0"/>
    <s v="CSMS757294"/>
    <x v="416"/>
    <x v="139"/>
    <n v="4870"/>
    <n v="0"/>
    <s v=""/>
  </r>
  <r>
    <s v="5010371006"/>
    <x v="5"/>
    <x v="11"/>
    <d v="2022-12-16T00:00:00"/>
    <x v="12"/>
    <x v="19"/>
    <s v="1010"/>
    <s v="S010"/>
    <s v="S"/>
    <n v="22019.86"/>
    <n v="10"/>
    <x v="0"/>
    <s v="CSMS751120"/>
    <x v="416"/>
    <x v="19"/>
    <n v="1745"/>
    <n v="0"/>
    <s v=""/>
  </r>
  <r>
    <s v="5010371007"/>
    <x v="5"/>
    <x v="11"/>
    <d v="2022-12-16T00:00:00"/>
    <x v="12"/>
    <x v="24"/>
    <s v="1010"/>
    <s v="S010"/>
    <s v="S"/>
    <n v="6059.76"/>
    <n v="1"/>
    <x v="0"/>
    <s v="CSMS764223"/>
    <x v="415"/>
    <x v="24"/>
    <n v="0"/>
    <n v="0"/>
    <s v=""/>
  </r>
  <r>
    <s v="5010372510"/>
    <x v="5"/>
    <x v="11"/>
    <d v="2022-12-19T00:00:00"/>
    <x v="12"/>
    <x v="10"/>
    <s v="1010"/>
    <s v="S010"/>
    <s v="S"/>
    <n v="46839.38"/>
    <n v="3"/>
    <x v="0"/>
    <s v="CSMS761360"/>
    <x v="415"/>
    <x v="10"/>
    <n v="42200"/>
    <n v="0"/>
    <s v=""/>
  </r>
  <r>
    <s v="5010372613"/>
    <x v="5"/>
    <x v="11"/>
    <d v="2022-12-19T00:00:00"/>
    <x v="12"/>
    <x v="10"/>
    <s v="1010"/>
    <s v="S010"/>
    <s v="S"/>
    <n v="31226.26"/>
    <n v="2"/>
    <x v="0"/>
    <s v="CSMS761360"/>
    <x v="415"/>
    <x v="10"/>
    <n v="42200"/>
    <n v="0"/>
    <s v=""/>
  </r>
  <r>
    <s v="5010372997"/>
    <x v="5"/>
    <x v="11"/>
    <d v="2022-12-20T00:00:00"/>
    <x v="12"/>
    <x v="10"/>
    <s v="1010"/>
    <s v="S010"/>
    <s v="S"/>
    <n v="31871.81"/>
    <n v="2"/>
    <x v="0"/>
    <s v="CSMS761360"/>
    <x v="415"/>
    <x v="10"/>
    <n v="42200"/>
    <n v="0"/>
    <s v=""/>
  </r>
  <r>
    <s v="5010373613"/>
    <x v="5"/>
    <x v="11"/>
    <d v="2022-12-20T00:00:00"/>
    <x v="12"/>
    <x v="140"/>
    <s v="1060"/>
    <s v="S061"/>
    <s v="S"/>
    <n v="2503.8200000000002"/>
    <n v="1"/>
    <x v="0"/>
    <s v="CSMS757296"/>
    <x v="416"/>
    <x v="140"/>
    <n v="5950"/>
    <n v="0"/>
    <s v=""/>
  </r>
  <r>
    <s v="5010373615"/>
    <x v="5"/>
    <x v="11"/>
    <d v="2022-12-20T00:00:00"/>
    <x v="12"/>
    <x v="162"/>
    <s v="1060"/>
    <s v="S061"/>
    <s v="S"/>
    <n v="22797.45"/>
    <n v="15"/>
    <x v="0"/>
    <s v="CSMS757340"/>
    <x v="416"/>
    <x v="162"/>
    <n v="1636"/>
    <n v="0"/>
    <s v=""/>
  </r>
  <r>
    <s v="5010373681"/>
    <x v="5"/>
    <x v="11"/>
    <d v="2022-12-20T00:00:00"/>
    <x v="12"/>
    <x v="141"/>
    <s v="1060"/>
    <s v="S061"/>
    <s v="S"/>
    <n v="103378.75"/>
    <n v="50"/>
    <x v="0"/>
    <s v="CSMS757314"/>
    <x v="419"/>
    <x v="141"/>
    <n v="2319"/>
    <n v="0"/>
    <s v=""/>
  </r>
  <r>
    <s v="5010373899"/>
    <x v="5"/>
    <x v="11"/>
    <d v="2022-12-20T00:00:00"/>
    <x v="12"/>
    <x v="141"/>
    <s v="1060"/>
    <s v="S061"/>
    <s v="S"/>
    <n v="103378.75"/>
    <n v="50"/>
    <x v="0"/>
    <s v="CSMS757314"/>
    <x v="419"/>
    <x v="141"/>
    <n v="2319"/>
    <n v="0"/>
    <s v=""/>
  </r>
  <r>
    <s v="5010379277"/>
    <x v="5"/>
    <x v="11"/>
    <d v="2022-12-28T00:00:00"/>
    <x v="12"/>
    <x v="136"/>
    <s v="1060"/>
    <s v="S061"/>
    <s v="S"/>
    <n v="118468.8"/>
    <n v="57"/>
    <x v="0"/>
    <s v="CSMS757284"/>
    <x v="416"/>
    <x v="136"/>
    <n v="5100"/>
    <n v="0"/>
    <s v=""/>
  </r>
  <r>
    <s v="5010379298"/>
    <x v="5"/>
    <x v="11"/>
    <d v="2022-12-28T00:00:00"/>
    <x v="12"/>
    <x v="136"/>
    <s v="1060"/>
    <s v="S061"/>
    <s v="S"/>
    <n v="118468.8"/>
    <n v="57"/>
    <x v="0"/>
    <s v="CSMS757284"/>
    <x v="416"/>
    <x v="136"/>
    <n v="5100"/>
    <n v="0"/>
    <s v=""/>
  </r>
  <r>
    <s v="5010379347"/>
    <x v="5"/>
    <x v="11"/>
    <d v="2022-12-28T00:00:00"/>
    <x v="12"/>
    <x v="136"/>
    <s v="1060"/>
    <s v="S061"/>
    <s v="S"/>
    <n v="22862.400000000001"/>
    <n v="11"/>
    <x v="0"/>
    <s v="CSMS757284"/>
    <x v="416"/>
    <x v="136"/>
    <n v="5100"/>
    <n v="0"/>
    <s v=""/>
  </r>
  <r>
    <s v="5010379348"/>
    <x v="5"/>
    <x v="11"/>
    <d v="2022-12-28T00:00:00"/>
    <x v="12"/>
    <x v="141"/>
    <s v="1060"/>
    <s v="S061"/>
    <s v="S"/>
    <n v="93040.88"/>
    <n v="45"/>
    <x v="0"/>
    <s v="CSMS757314"/>
    <x v="419"/>
    <x v="141"/>
    <n v="2319"/>
    <n v="0"/>
    <s v=""/>
  </r>
  <r>
    <s v="5010379435"/>
    <x v="5"/>
    <x v="11"/>
    <d v="2022-12-28T00:00:00"/>
    <x v="12"/>
    <x v="136"/>
    <s v="1060"/>
    <s v="S061"/>
    <s v="S"/>
    <n v="103920"/>
    <n v="50"/>
    <x v="0"/>
    <s v="CSMS757284"/>
    <x v="416"/>
    <x v="136"/>
    <n v="5100"/>
    <n v="0"/>
    <s v=""/>
  </r>
  <r>
    <s v="5010380868"/>
    <x v="5"/>
    <x v="11"/>
    <d v="2022-12-29T00:00:00"/>
    <x v="12"/>
    <x v="55"/>
    <s v="1010"/>
    <s v="S010"/>
    <s v="S"/>
    <n v="4461.93"/>
    <n v="1"/>
    <x v="0"/>
    <s v="CSMS765108"/>
    <x v="415"/>
    <x v="55"/>
    <n v="9800"/>
    <n v="0"/>
    <s v=""/>
  </r>
  <r>
    <s v="5010380870"/>
    <x v="5"/>
    <x v="11"/>
    <d v="2022-12-29T00:00:00"/>
    <x v="12"/>
    <x v="0"/>
    <s v="1010"/>
    <s v="S010"/>
    <s v="S"/>
    <n v="14739.61"/>
    <n v="1"/>
    <x v="0"/>
    <s v="CSMS761362"/>
    <x v="415"/>
    <x v="0"/>
    <n v="41000"/>
    <n v="0"/>
    <s v=""/>
  </r>
  <r>
    <s v="5010380870"/>
    <x v="5"/>
    <x v="11"/>
    <d v="2022-12-29T00:00:00"/>
    <x v="12"/>
    <x v="30"/>
    <s v="1010"/>
    <s v="S010"/>
    <s v="S"/>
    <n v="98659.55"/>
    <n v="2"/>
    <x v="0"/>
    <s v="CSMS761290"/>
    <x v="415"/>
    <x v="30"/>
    <n v="82358.8"/>
    <n v="0"/>
    <s v=""/>
  </r>
  <r>
    <s v="5010380870"/>
    <x v="5"/>
    <x v="11"/>
    <d v="2022-12-29T00:00:00"/>
    <x v="12"/>
    <x v="35"/>
    <s v="1010"/>
    <s v="S010"/>
    <s v="S"/>
    <n v="39747.18"/>
    <n v="1"/>
    <x v="0"/>
    <s v="CSMS761334"/>
    <x v="415"/>
    <x v="35"/>
    <n v="57200"/>
    <n v="0"/>
    <s v=""/>
  </r>
  <r>
    <s v="5010381748"/>
    <x v="5"/>
    <x v="11"/>
    <d v="2022-12-01T00:00:00"/>
    <x v="13"/>
    <x v="7"/>
    <s v="1060"/>
    <s v="S061"/>
    <s v="H"/>
    <n v="-35701.93"/>
    <n v="-13"/>
    <x v="0"/>
    <s v="CSMS764230"/>
    <x v="415"/>
    <x v="7"/>
    <n v="8280"/>
    <n v="0"/>
    <s v=""/>
  </r>
  <r>
    <s v="5010381749"/>
    <x v="5"/>
    <x v="11"/>
    <d v="2022-12-01T00:00:00"/>
    <x v="13"/>
    <x v="7"/>
    <s v="1060"/>
    <s v="S061"/>
    <s v="H"/>
    <n v="-16477.82"/>
    <n v="-6"/>
    <x v="0"/>
    <s v="CSMS764230"/>
    <x v="415"/>
    <x v="7"/>
    <n v="8280"/>
    <n v="0"/>
    <s v=""/>
  </r>
  <r>
    <s v="5010381749"/>
    <x v="5"/>
    <x v="11"/>
    <d v="2022-12-01T00:00:00"/>
    <x v="13"/>
    <x v="2"/>
    <s v="1060"/>
    <s v="S061"/>
    <s v="H"/>
    <n v="-8333.09"/>
    <n v="-2"/>
    <x v="0"/>
    <s v="CSMS764232"/>
    <x v="415"/>
    <x v="2"/>
    <n v="9490"/>
    <n v="0"/>
    <s v=""/>
  </r>
  <r>
    <s v="5010383582"/>
    <x v="6"/>
    <x v="0"/>
    <d v="2023-01-03T00:00:00"/>
    <x v="12"/>
    <x v="0"/>
    <s v="1010"/>
    <s v="S010"/>
    <s v="S"/>
    <n v="50986.22"/>
    <n v="3"/>
    <x v="0"/>
    <s v="CSMS761362"/>
    <x v="415"/>
    <x v="0"/>
    <n v="41000"/>
    <n v="0"/>
    <s v=""/>
  </r>
  <r>
    <s v="5010383583"/>
    <x v="6"/>
    <x v="0"/>
    <d v="2023-01-03T00:00:00"/>
    <x v="13"/>
    <x v="0"/>
    <s v="1010"/>
    <s v="S010"/>
    <s v="H"/>
    <n v="-50986.22"/>
    <n v="-3"/>
    <x v="0"/>
    <s v="CSMS761362"/>
    <x v="415"/>
    <x v="0"/>
    <n v="41000"/>
    <n v="0"/>
    <s v=""/>
  </r>
  <r>
    <s v="5010383586"/>
    <x v="6"/>
    <x v="0"/>
    <d v="2023-01-03T00:00:00"/>
    <x v="12"/>
    <x v="48"/>
    <s v="1010"/>
    <s v="S010"/>
    <s v="S"/>
    <n v="40465.89"/>
    <n v="1"/>
    <x v="0"/>
    <s v="CSMS761284"/>
    <x v="415"/>
    <x v="48"/>
    <n v="63144.15"/>
    <n v="0"/>
    <s v=""/>
  </r>
  <r>
    <s v="5010383618"/>
    <x v="6"/>
    <x v="0"/>
    <d v="2023-01-03T00:00:00"/>
    <x v="12"/>
    <x v="55"/>
    <s v="1010"/>
    <s v="S010"/>
    <s v="S"/>
    <n v="11861.12"/>
    <n v="2"/>
    <x v="0"/>
    <s v="CSMS765108"/>
    <x v="415"/>
    <x v="55"/>
    <n v="9800"/>
    <n v="0"/>
    <s v=""/>
  </r>
  <r>
    <s v="5010383618"/>
    <x v="6"/>
    <x v="0"/>
    <d v="2023-01-03T00:00:00"/>
    <x v="12"/>
    <x v="37"/>
    <s v="1010"/>
    <s v="S010"/>
    <s v="S"/>
    <n v="5454.31"/>
    <n v="1"/>
    <x v="0"/>
    <s v="CSMS761522"/>
    <x v="415"/>
    <x v="37"/>
    <n v="3529"/>
    <n v="0"/>
    <s v=""/>
  </r>
  <r>
    <s v="5010383760"/>
    <x v="6"/>
    <x v="0"/>
    <d v="2023-01-03T00:00:00"/>
    <x v="12"/>
    <x v="55"/>
    <s v="1060"/>
    <s v="S061"/>
    <s v="S"/>
    <n v="214060"/>
    <n v="44"/>
    <x v="0"/>
    <s v="CSMS765108"/>
    <x v="415"/>
    <x v="55"/>
    <n v="9800"/>
    <n v="0"/>
    <s v=""/>
  </r>
  <r>
    <s v="5010383761"/>
    <x v="6"/>
    <x v="0"/>
    <d v="2023-01-03T00:00:00"/>
    <x v="12"/>
    <x v="55"/>
    <s v="1060"/>
    <s v="S061"/>
    <s v="S"/>
    <n v="214060"/>
    <n v="44"/>
    <x v="0"/>
    <s v="CSMS765108"/>
    <x v="415"/>
    <x v="55"/>
    <n v="9800"/>
    <n v="0"/>
    <s v=""/>
  </r>
  <r>
    <s v="5010383764"/>
    <x v="6"/>
    <x v="0"/>
    <d v="2023-01-03T00:00:00"/>
    <x v="12"/>
    <x v="2"/>
    <s v="1060"/>
    <s v="S061"/>
    <s v="S"/>
    <n v="134634"/>
    <n v="38"/>
    <x v="0"/>
    <s v="CSMS764232"/>
    <x v="415"/>
    <x v="2"/>
    <n v="9490"/>
    <n v="0"/>
    <s v=""/>
  </r>
  <r>
    <s v="5010383765"/>
    <x v="6"/>
    <x v="0"/>
    <d v="2023-01-03T00:00:00"/>
    <x v="12"/>
    <x v="12"/>
    <s v="1060"/>
    <s v="S061"/>
    <s v="S"/>
    <n v="24792"/>
    <n v="6"/>
    <x v="0"/>
    <s v="CSMS764234"/>
    <x v="415"/>
    <x v="12"/>
    <n v="10385"/>
    <n v="0"/>
    <s v=""/>
  </r>
  <r>
    <s v="5010383766"/>
    <x v="6"/>
    <x v="0"/>
    <d v="2023-01-03T00:00:00"/>
    <x v="12"/>
    <x v="2"/>
    <s v="1060"/>
    <s v="S061"/>
    <s v="S"/>
    <n v="63774"/>
    <n v="18"/>
    <x v="0"/>
    <s v="CSMS764232"/>
    <x v="415"/>
    <x v="2"/>
    <n v="9490"/>
    <n v="0"/>
    <s v=""/>
  </r>
  <r>
    <s v="5010383767"/>
    <x v="6"/>
    <x v="0"/>
    <d v="2023-01-03T00:00:00"/>
    <x v="13"/>
    <x v="2"/>
    <s v="1060"/>
    <s v="S061"/>
    <s v="H"/>
    <n v="-63774"/>
    <n v="-18"/>
    <x v="0"/>
    <s v="CSMS764232"/>
    <x v="415"/>
    <x v="2"/>
    <n v="9490"/>
    <n v="0"/>
    <s v=""/>
  </r>
  <r>
    <s v="5010383768"/>
    <x v="6"/>
    <x v="0"/>
    <d v="2023-01-03T00:00:00"/>
    <x v="12"/>
    <x v="12"/>
    <s v="1060"/>
    <s v="S061"/>
    <s v="S"/>
    <n v="74376"/>
    <n v="18"/>
    <x v="0"/>
    <s v="CSMS764234"/>
    <x v="415"/>
    <x v="12"/>
    <n v="10385"/>
    <n v="0"/>
    <s v=""/>
  </r>
  <r>
    <s v="5010383842"/>
    <x v="6"/>
    <x v="0"/>
    <d v="2023-01-03T00:00:00"/>
    <x v="12"/>
    <x v="2"/>
    <s v="1060"/>
    <s v="S061"/>
    <s v="S"/>
    <n v="92118"/>
    <n v="26"/>
    <x v="0"/>
    <s v="CSMS764232"/>
    <x v="415"/>
    <x v="2"/>
    <n v="9490"/>
    <n v="0"/>
    <s v=""/>
  </r>
  <r>
    <s v="5010383855"/>
    <x v="6"/>
    <x v="0"/>
    <d v="2023-01-03T00:00:00"/>
    <x v="12"/>
    <x v="35"/>
    <s v="1030"/>
    <s v="S030"/>
    <s v="S"/>
    <n v="39438.660000000003"/>
    <n v="1"/>
    <x v="0"/>
    <s v="CSMS761334"/>
    <x v="415"/>
    <x v="35"/>
    <n v="57200"/>
    <n v="0"/>
    <s v=""/>
  </r>
  <r>
    <s v="5010387054"/>
    <x v="6"/>
    <x v="0"/>
    <d v="2023-01-09T00:00:00"/>
    <x v="12"/>
    <x v="55"/>
    <s v="1010"/>
    <s v="S010"/>
    <s v="S"/>
    <n v="9257.7000000000007"/>
    <n v="2"/>
    <x v="0"/>
    <s v="CSMS765108"/>
    <x v="415"/>
    <x v="55"/>
    <n v="9800"/>
    <n v="0"/>
    <s v=""/>
  </r>
  <r>
    <s v="5010388222"/>
    <x v="6"/>
    <x v="0"/>
    <d v="2023-01-10T00:00:00"/>
    <x v="12"/>
    <x v="31"/>
    <s v="1080"/>
    <s v="S080"/>
    <s v="S"/>
    <n v="1875.93"/>
    <n v="1"/>
    <x v="0"/>
    <s v="CSMS755504"/>
    <x v="416"/>
    <x v="31"/>
    <n v="1911"/>
    <n v="0"/>
    <s v=""/>
  </r>
  <r>
    <s v="5010388224"/>
    <x v="6"/>
    <x v="0"/>
    <d v="2023-01-10T00:00:00"/>
    <x v="12"/>
    <x v="79"/>
    <s v="1060"/>
    <s v="S060"/>
    <s v="S"/>
    <n v="4460.9799999999996"/>
    <n v="1"/>
    <x v="0"/>
    <s v="CSMS753324"/>
    <x v="416"/>
    <x v="79"/>
    <n v="4095"/>
    <n v="0"/>
    <s v=""/>
  </r>
  <r>
    <s v="5010388225"/>
    <x v="6"/>
    <x v="0"/>
    <d v="2023-01-10T00:00:00"/>
    <x v="12"/>
    <x v="31"/>
    <s v="1030"/>
    <s v="S030"/>
    <s v="S"/>
    <n v="21959.45"/>
    <n v="10"/>
    <x v="0"/>
    <s v="CSMS755504"/>
    <x v="416"/>
    <x v="31"/>
    <n v="1911"/>
    <n v="0"/>
    <s v=""/>
  </r>
  <r>
    <s v="5010390656"/>
    <x v="6"/>
    <x v="0"/>
    <d v="2023-01-13T00:00:00"/>
    <x v="12"/>
    <x v="35"/>
    <s v="1030"/>
    <s v="S030"/>
    <s v="S"/>
    <n v="40210.879999999997"/>
    <n v="1"/>
    <x v="0"/>
    <s v="CSMS761334"/>
    <x v="415"/>
    <x v="35"/>
    <n v="57200"/>
    <n v="0"/>
    <s v=""/>
  </r>
  <r>
    <s v="5010392066"/>
    <x v="6"/>
    <x v="0"/>
    <d v="2023-01-17T00:00:00"/>
    <x v="12"/>
    <x v="41"/>
    <s v="1010"/>
    <s v="S010"/>
    <s v="S"/>
    <n v="48867"/>
    <n v="1"/>
    <x v="0"/>
    <s v="CSMS761282"/>
    <x v="415"/>
    <x v="41"/>
    <n v="59300"/>
    <n v="0"/>
    <s v=""/>
  </r>
  <r>
    <s v="5010392071"/>
    <x v="6"/>
    <x v="0"/>
    <d v="2023-01-17T00:00:00"/>
    <x v="12"/>
    <x v="141"/>
    <s v="1096"/>
    <s v="S096"/>
    <s v="S"/>
    <n v="22638.28"/>
    <n v="11"/>
    <x v="0"/>
    <s v="CSMS757342"/>
    <x v="416"/>
    <x v="141"/>
    <n v="2319"/>
    <n v="0"/>
    <s v=""/>
  </r>
  <r>
    <s v="5010392206"/>
    <x v="6"/>
    <x v="0"/>
    <d v="2023-01-17T00:00:00"/>
    <x v="12"/>
    <x v="0"/>
    <s v="1080"/>
    <s v="S080"/>
    <s v="S"/>
    <n v="49752.26"/>
    <n v="3"/>
    <x v="0"/>
    <s v="CSMS761362"/>
    <x v="415"/>
    <x v="0"/>
    <n v="41000"/>
    <n v="0"/>
    <s v=""/>
  </r>
  <r>
    <s v="5010392861"/>
    <x v="6"/>
    <x v="0"/>
    <d v="2023-01-17T00:00:00"/>
    <x v="12"/>
    <x v="10"/>
    <s v="1050"/>
    <s v="S050"/>
    <s v="S"/>
    <n v="30629.18"/>
    <n v="2"/>
    <x v="0"/>
    <s v="CSMS761360"/>
    <x v="415"/>
    <x v="10"/>
    <n v="42200"/>
    <n v="0"/>
    <s v=""/>
  </r>
  <r>
    <s v="5010392862"/>
    <x v="6"/>
    <x v="0"/>
    <d v="2023-01-17T00:00:00"/>
    <x v="13"/>
    <x v="10"/>
    <s v="1050"/>
    <s v="S050"/>
    <s v="H"/>
    <n v="-30629.18"/>
    <n v="-2"/>
    <x v="0"/>
    <s v="CSMS761360"/>
    <x v="415"/>
    <x v="10"/>
    <n v="42200"/>
    <n v="0"/>
    <s v=""/>
  </r>
  <r>
    <s v="5010392863"/>
    <x v="6"/>
    <x v="0"/>
    <d v="2023-01-17T00:00:00"/>
    <x v="12"/>
    <x v="10"/>
    <s v="1050"/>
    <s v="S050"/>
    <s v="S"/>
    <n v="30629.18"/>
    <n v="2"/>
    <x v="0"/>
    <s v="CSMS761360"/>
    <x v="415"/>
    <x v="10"/>
    <n v="42200"/>
    <n v="0"/>
    <s v=""/>
  </r>
  <r>
    <s v="5010392863"/>
    <x v="6"/>
    <x v="0"/>
    <d v="2023-01-17T00:00:00"/>
    <x v="12"/>
    <x v="0"/>
    <s v="1050"/>
    <s v="S050"/>
    <s v="S"/>
    <n v="51342.239999999998"/>
    <n v="3"/>
    <x v="0"/>
    <s v="CSMS761362"/>
    <x v="415"/>
    <x v="0"/>
    <n v="41000"/>
    <n v="0"/>
    <s v=""/>
  </r>
  <r>
    <s v="5010392864"/>
    <x v="6"/>
    <x v="0"/>
    <d v="2023-01-17T00:00:00"/>
    <x v="12"/>
    <x v="10"/>
    <s v="1050"/>
    <s v="S050"/>
    <s v="S"/>
    <n v="30629.18"/>
    <n v="2"/>
    <x v="0"/>
    <s v="CSMS761360"/>
    <x v="415"/>
    <x v="10"/>
    <n v="42200"/>
    <n v="0"/>
    <s v=""/>
  </r>
  <r>
    <s v="5010392877"/>
    <x v="6"/>
    <x v="0"/>
    <d v="2023-01-17T00:00:00"/>
    <x v="13"/>
    <x v="141"/>
    <s v="1096"/>
    <s v="S096"/>
    <s v="H"/>
    <n v="-22638.28"/>
    <n v="-11"/>
    <x v="0"/>
    <s v="CSMS757342"/>
    <x v="416"/>
    <x v="141"/>
    <n v="2319"/>
    <n v="0"/>
    <s v=""/>
  </r>
  <r>
    <s v="5010392878"/>
    <x v="6"/>
    <x v="0"/>
    <d v="2023-01-18T00:00:00"/>
    <x v="12"/>
    <x v="141"/>
    <s v="1096"/>
    <s v="S096"/>
    <s v="S"/>
    <n v="22638.28"/>
    <n v="11"/>
    <x v="0"/>
    <s v="CSMS757342"/>
    <x v="416"/>
    <x v="141"/>
    <n v="2319"/>
    <n v="0"/>
    <s v=""/>
  </r>
  <r>
    <s v="5010392931"/>
    <x v="6"/>
    <x v="0"/>
    <d v="2023-01-18T00:00:00"/>
    <x v="12"/>
    <x v="141"/>
    <s v="1060"/>
    <s v="S061"/>
    <s v="S"/>
    <n v="10337.879999999999"/>
    <n v="5"/>
    <x v="0"/>
    <s v="CSMS757314"/>
    <x v="419"/>
    <x v="141"/>
    <n v="2319"/>
    <n v="0"/>
    <s v=""/>
  </r>
  <r>
    <s v="5010392934"/>
    <x v="6"/>
    <x v="0"/>
    <d v="2023-01-18T00:00:00"/>
    <x v="12"/>
    <x v="136"/>
    <s v="1060"/>
    <s v="S061"/>
    <s v="S"/>
    <n v="51960"/>
    <n v="25"/>
    <x v="0"/>
    <s v="CSMS757284"/>
    <x v="416"/>
    <x v="136"/>
    <n v="5100"/>
    <n v="0"/>
    <s v=""/>
  </r>
  <r>
    <s v="5010392947"/>
    <x v="6"/>
    <x v="0"/>
    <d v="2023-01-18T00:00:00"/>
    <x v="12"/>
    <x v="10"/>
    <s v="1050"/>
    <s v="S050"/>
    <s v="S"/>
    <n v="76572.94"/>
    <n v="5"/>
    <x v="0"/>
    <s v="CSMS761360"/>
    <x v="415"/>
    <x v="10"/>
    <n v="42200"/>
    <n v="0"/>
    <s v=""/>
  </r>
  <r>
    <s v="5010393288"/>
    <x v="6"/>
    <x v="0"/>
    <d v="2023-01-18T00:00:00"/>
    <x v="12"/>
    <x v="0"/>
    <s v="1080"/>
    <s v="S080"/>
    <s v="S"/>
    <n v="16584.09"/>
    <n v="1"/>
    <x v="0"/>
    <s v="CSMS761362"/>
    <x v="415"/>
    <x v="0"/>
    <n v="41000"/>
    <n v="0"/>
    <s v=""/>
  </r>
  <r>
    <s v="5010394546"/>
    <x v="6"/>
    <x v="0"/>
    <d v="2023-01-20T00:00:00"/>
    <x v="12"/>
    <x v="0"/>
    <s v="1010"/>
    <s v="S010"/>
    <s v="S"/>
    <n v="152958.67000000001"/>
    <n v="9"/>
    <x v="0"/>
    <s v="CSMS761362"/>
    <x v="415"/>
    <x v="0"/>
    <n v="41000"/>
    <n v="0"/>
    <s v=""/>
  </r>
  <r>
    <s v="5010395563"/>
    <x v="6"/>
    <x v="0"/>
    <d v="2023-01-20T00:00:00"/>
    <x v="12"/>
    <x v="10"/>
    <s v="1050"/>
    <s v="S050"/>
    <s v="S"/>
    <n v="61126.400000000001"/>
    <n v="4"/>
    <x v="0"/>
    <s v="CSMS761360"/>
    <x v="415"/>
    <x v="10"/>
    <n v="42200"/>
    <n v="0"/>
    <s v=""/>
  </r>
  <r>
    <s v="5010395563"/>
    <x v="6"/>
    <x v="0"/>
    <d v="2023-01-20T00:00:00"/>
    <x v="12"/>
    <x v="0"/>
    <s v="1050"/>
    <s v="S050"/>
    <s v="S"/>
    <n v="17034.97"/>
    <n v="1"/>
    <x v="0"/>
    <s v="CSMS761362"/>
    <x v="415"/>
    <x v="0"/>
    <n v="41000"/>
    <n v="0"/>
    <s v=""/>
  </r>
  <r>
    <s v="5010396897"/>
    <x v="6"/>
    <x v="0"/>
    <d v="2023-01-23T00:00:00"/>
    <x v="12"/>
    <x v="7"/>
    <s v="1010"/>
    <s v="S010"/>
    <s v="S"/>
    <n v="16679.7"/>
    <n v="6"/>
    <x v="0"/>
    <s v="CSMS764230"/>
    <x v="415"/>
    <x v="7"/>
    <n v="8280"/>
    <n v="0"/>
    <s v=""/>
  </r>
  <r>
    <s v="5010396953"/>
    <x v="6"/>
    <x v="0"/>
    <d v="2023-01-23T00:00:00"/>
    <x v="12"/>
    <x v="2"/>
    <s v="1060"/>
    <s v="S061"/>
    <s v="S"/>
    <n v="7086"/>
    <n v="2"/>
    <x v="0"/>
    <s v="CSMS764232"/>
    <x v="415"/>
    <x v="2"/>
    <n v="9490"/>
    <n v="0"/>
    <s v=""/>
  </r>
  <r>
    <s v="5010396960"/>
    <x v="6"/>
    <x v="0"/>
    <d v="2023-01-23T00:00:00"/>
    <x v="12"/>
    <x v="18"/>
    <s v="1020"/>
    <s v="S020"/>
    <s v="S"/>
    <n v="92345.51"/>
    <n v="3"/>
    <x v="0"/>
    <s v="CSMS761326"/>
    <x v="415"/>
    <x v="18"/>
    <n v="52000"/>
    <n v="0"/>
    <s v=""/>
  </r>
  <r>
    <s v="5010396989"/>
    <x v="6"/>
    <x v="0"/>
    <d v="2023-01-23T00:00:00"/>
    <x v="12"/>
    <x v="0"/>
    <s v="1050"/>
    <s v="S050"/>
    <s v="S"/>
    <n v="85056.15"/>
    <n v="5"/>
    <x v="0"/>
    <s v="CSMS761362"/>
    <x v="415"/>
    <x v="0"/>
    <n v="41000"/>
    <n v="0"/>
    <s v=""/>
  </r>
  <r>
    <s v="5010396997"/>
    <x v="6"/>
    <x v="0"/>
    <d v="2023-01-23T00:00:00"/>
    <x v="12"/>
    <x v="18"/>
    <s v="1020"/>
    <s v="S020"/>
    <s v="S"/>
    <n v="30781.83"/>
    <n v="1"/>
    <x v="0"/>
    <s v="CSMS761326"/>
    <x v="415"/>
    <x v="18"/>
    <n v="52000"/>
    <n v="0"/>
    <s v=""/>
  </r>
  <r>
    <s v="5010397120"/>
    <x v="6"/>
    <x v="0"/>
    <d v="2023-01-23T00:00:00"/>
    <x v="12"/>
    <x v="7"/>
    <s v="1060"/>
    <s v="S061"/>
    <s v="S"/>
    <n v="42464.31"/>
    <n v="12"/>
    <x v="0"/>
    <s v="CSMS764230"/>
    <x v="415"/>
    <x v="7"/>
    <n v="8280"/>
    <n v="0"/>
    <s v=""/>
  </r>
  <r>
    <s v="5010397121"/>
    <x v="6"/>
    <x v="0"/>
    <d v="2023-01-23T00:00:00"/>
    <x v="12"/>
    <x v="7"/>
    <s v="1060"/>
    <s v="S061"/>
    <s v="S"/>
    <n v="17693.46"/>
    <n v="5"/>
    <x v="0"/>
    <s v="CSMS764230"/>
    <x v="415"/>
    <x v="7"/>
    <n v="8280"/>
    <n v="0"/>
    <s v=""/>
  </r>
  <r>
    <s v="5010397121"/>
    <x v="6"/>
    <x v="0"/>
    <d v="2023-01-23T00:00:00"/>
    <x v="12"/>
    <x v="7"/>
    <s v="1060"/>
    <s v="S061"/>
    <s v="S"/>
    <n v="38925.620000000003"/>
    <n v="11"/>
    <x v="0"/>
    <s v="CSMS764230"/>
    <x v="415"/>
    <x v="7"/>
    <n v="8280"/>
    <n v="0"/>
    <s v=""/>
  </r>
  <r>
    <s v="5010397121"/>
    <x v="6"/>
    <x v="0"/>
    <d v="2023-01-23T00:00:00"/>
    <x v="12"/>
    <x v="7"/>
    <s v="1060"/>
    <s v="S061"/>
    <s v="S"/>
    <n v="28309.54"/>
    <n v="8"/>
    <x v="0"/>
    <s v="CSMS764230"/>
    <x v="415"/>
    <x v="7"/>
    <n v="8280"/>
    <n v="0"/>
    <s v=""/>
  </r>
  <r>
    <s v="5010397122"/>
    <x v="6"/>
    <x v="0"/>
    <d v="2023-01-23T00:00:00"/>
    <x v="12"/>
    <x v="7"/>
    <s v="1060"/>
    <s v="S061"/>
    <s v="S"/>
    <n v="7077.39"/>
    <n v="2"/>
    <x v="0"/>
    <s v="CSMS764230"/>
    <x v="415"/>
    <x v="7"/>
    <n v="8280"/>
    <n v="0"/>
    <s v=""/>
  </r>
  <r>
    <s v="5010397122"/>
    <x v="6"/>
    <x v="0"/>
    <d v="2023-01-23T00:00:00"/>
    <x v="12"/>
    <x v="2"/>
    <s v="1060"/>
    <s v="S061"/>
    <s v="S"/>
    <n v="12499.63"/>
    <n v="3"/>
    <x v="0"/>
    <s v="CSMS764232"/>
    <x v="415"/>
    <x v="2"/>
    <n v="9490"/>
    <n v="0"/>
    <s v=""/>
  </r>
  <r>
    <s v="5010397235"/>
    <x v="6"/>
    <x v="0"/>
    <d v="2023-01-23T00:00:00"/>
    <x v="12"/>
    <x v="12"/>
    <s v="1060"/>
    <s v="S061"/>
    <s v="S"/>
    <n v="173544"/>
    <n v="42"/>
    <x v="0"/>
    <s v="CSMS764234"/>
    <x v="415"/>
    <x v="12"/>
    <n v="10385"/>
    <n v="0"/>
    <s v=""/>
  </r>
  <r>
    <s v="5010397248"/>
    <x v="6"/>
    <x v="0"/>
    <d v="2023-01-23T00:00:00"/>
    <x v="12"/>
    <x v="10"/>
    <s v="1050"/>
    <s v="S050"/>
    <s v="S"/>
    <n v="15281.6"/>
    <n v="1"/>
    <x v="0"/>
    <s v="CSMS761360"/>
    <x v="415"/>
    <x v="10"/>
    <n v="42200"/>
    <n v="0"/>
    <s v=""/>
  </r>
  <r>
    <s v="5010397248"/>
    <x v="6"/>
    <x v="0"/>
    <d v="2023-01-23T00:00:00"/>
    <x v="12"/>
    <x v="0"/>
    <s v="1050"/>
    <s v="S050"/>
    <s v="S"/>
    <n v="33990.82"/>
    <n v="2"/>
    <x v="0"/>
    <s v="CSMS761362"/>
    <x v="415"/>
    <x v="0"/>
    <n v="41000"/>
    <n v="0"/>
    <s v=""/>
  </r>
  <r>
    <s v="5010397751"/>
    <x v="6"/>
    <x v="0"/>
    <d v="2023-01-24T00:00:00"/>
    <x v="12"/>
    <x v="31"/>
    <s v="1030"/>
    <s v="S030"/>
    <s v="S"/>
    <n v="17567.560000000001"/>
    <n v="8"/>
    <x v="0"/>
    <s v="CSMS755504"/>
    <x v="416"/>
    <x v="31"/>
    <n v="1911"/>
    <n v="0"/>
    <s v=""/>
  </r>
  <r>
    <s v="5010398766"/>
    <x v="6"/>
    <x v="0"/>
    <d v="2023-01-25T00:00:00"/>
    <x v="12"/>
    <x v="55"/>
    <s v="1060"/>
    <s v="S061"/>
    <s v="S"/>
    <n v="77840"/>
    <n v="16"/>
    <x v="0"/>
    <s v="CSMS765108"/>
    <x v="415"/>
    <x v="55"/>
    <n v="9800"/>
    <n v="0"/>
    <s v=""/>
  </r>
  <r>
    <s v="5010398767"/>
    <x v="6"/>
    <x v="0"/>
    <d v="2023-01-25T00:00:00"/>
    <x v="12"/>
    <x v="12"/>
    <s v="1060"/>
    <s v="S061"/>
    <s v="S"/>
    <n v="49584"/>
    <n v="12"/>
    <x v="0"/>
    <s v="CSMS764234"/>
    <x v="415"/>
    <x v="12"/>
    <n v="10385"/>
    <n v="0"/>
    <s v=""/>
  </r>
  <r>
    <s v="5010398768"/>
    <x v="6"/>
    <x v="0"/>
    <d v="2023-01-25T00:00:00"/>
    <x v="12"/>
    <x v="2"/>
    <s v="1060"/>
    <s v="S061"/>
    <s v="S"/>
    <n v="56688"/>
    <n v="16"/>
    <x v="0"/>
    <s v="CSMS764232"/>
    <x v="415"/>
    <x v="2"/>
    <n v="9490"/>
    <n v="0"/>
    <s v=""/>
  </r>
  <r>
    <s v="5010398769"/>
    <x v="6"/>
    <x v="0"/>
    <d v="2023-01-25T00:00:00"/>
    <x v="12"/>
    <x v="12"/>
    <s v="1060"/>
    <s v="S061"/>
    <s v="S"/>
    <n v="41320"/>
    <n v="10"/>
    <x v="0"/>
    <s v="CSMS764234"/>
    <x v="415"/>
    <x v="12"/>
    <n v="10385"/>
    <n v="0"/>
    <s v=""/>
  </r>
  <r>
    <s v="5010398900"/>
    <x v="6"/>
    <x v="0"/>
    <d v="2023-01-25T00:00:00"/>
    <x v="12"/>
    <x v="12"/>
    <s v="1060"/>
    <s v="S061"/>
    <s v="S"/>
    <n v="8264"/>
    <n v="2"/>
    <x v="0"/>
    <s v="CSMS764234"/>
    <x v="415"/>
    <x v="12"/>
    <n v="10385"/>
    <n v="0"/>
    <s v=""/>
  </r>
  <r>
    <s v="5010398901"/>
    <x v="6"/>
    <x v="0"/>
    <d v="2023-01-25T00:00:00"/>
    <x v="12"/>
    <x v="55"/>
    <s v="1060"/>
    <s v="S061"/>
    <s v="S"/>
    <n v="155680"/>
    <n v="32"/>
    <x v="0"/>
    <s v="CSMS765108"/>
    <x v="415"/>
    <x v="55"/>
    <n v="9800"/>
    <n v="0"/>
    <s v=""/>
  </r>
  <r>
    <s v="5010398903"/>
    <x v="6"/>
    <x v="0"/>
    <d v="2023-01-25T00:00:00"/>
    <x v="12"/>
    <x v="2"/>
    <s v="1060"/>
    <s v="S061"/>
    <s v="S"/>
    <n v="14172"/>
    <n v="4"/>
    <x v="0"/>
    <s v="CSMS764232"/>
    <x v="415"/>
    <x v="2"/>
    <n v="9490"/>
    <n v="0"/>
    <s v=""/>
  </r>
  <r>
    <s v="5010398904"/>
    <x v="6"/>
    <x v="0"/>
    <d v="2023-01-25T00:00:00"/>
    <x v="12"/>
    <x v="12"/>
    <s v="1060"/>
    <s v="S061"/>
    <s v="S"/>
    <n v="74376"/>
    <n v="18"/>
    <x v="0"/>
    <s v="CSMS764234"/>
    <x v="415"/>
    <x v="12"/>
    <n v="10385"/>
    <n v="0"/>
    <s v=""/>
  </r>
  <r>
    <s v="5010398908"/>
    <x v="6"/>
    <x v="0"/>
    <d v="2023-01-25T00:00:00"/>
    <x v="12"/>
    <x v="55"/>
    <s v="1060"/>
    <s v="S061"/>
    <s v="S"/>
    <n v="107030"/>
    <n v="22"/>
    <x v="0"/>
    <s v="CSMS765108"/>
    <x v="415"/>
    <x v="55"/>
    <n v="9800"/>
    <n v="0"/>
    <s v=""/>
  </r>
  <r>
    <s v="5010398973"/>
    <x v="6"/>
    <x v="0"/>
    <d v="2023-01-25T00:00:00"/>
    <x v="12"/>
    <x v="55"/>
    <s v="1060"/>
    <s v="S061"/>
    <s v="S"/>
    <n v="48650"/>
    <n v="10"/>
    <x v="0"/>
    <s v="CSMS765108"/>
    <x v="415"/>
    <x v="55"/>
    <n v="9800"/>
    <n v="0"/>
    <s v=""/>
  </r>
  <r>
    <s v="5010398974"/>
    <x v="6"/>
    <x v="0"/>
    <d v="2023-01-25T00:00:00"/>
    <x v="13"/>
    <x v="2"/>
    <s v="1060"/>
    <s v="S061"/>
    <s v="H"/>
    <n v="-14172"/>
    <n v="-4"/>
    <x v="0"/>
    <s v="CSMS764232"/>
    <x v="415"/>
    <x v="2"/>
    <n v="9490"/>
    <n v="0"/>
    <s v=""/>
  </r>
  <r>
    <s v="5010398977"/>
    <x v="6"/>
    <x v="0"/>
    <d v="2023-01-25T00:00:00"/>
    <x v="12"/>
    <x v="12"/>
    <s v="1060"/>
    <s v="S061"/>
    <s v="S"/>
    <n v="80512.02"/>
    <n v="18"/>
    <x v="0"/>
    <s v="CSMS764234"/>
    <x v="415"/>
    <x v="12"/>
    <n v="10385"/>
    <n v="0"/>
    <s v=""/>
  </r>
  <r>
    <s v="5010399006"/>
    <x v="6"/>
    <x v="0"/>
    <d v="2023-01-25T00:00:00"/>
    <x v="12"/>
    <x v="0"/>
    <s v="1080"/>
    <s v="S080"/>
    <s v="S"/>
    <n v="15759.28"/>
    <n v="1"/>
    <x v="0"/>
    <s v="CSMS761362"/>
    <x v="415"/>
    <x v="0"/>
    <n v="41000"/>
    <n v="0"/>
    <s v=""/>
  </r>
  <r>
    <s v="5010399010"/>
    <x v="6"/>
    <x v="0"/>
    <d v="2023-01-25T00:00:00"/>
    <x v="12"/>
    <x v="12"/>
    <s v="1060"/>
    <s v="S061"/>
    <s v="S"/>
    <n v="80512.02"/>
    <n v="18"/>
    <x v="0"/>
    <s v="CSMS764234"/>
    <x v="415"/>
    <x v="12"/>
    <n v="10385"/>
    <n v="0"/>
    <s v=""/>
  </r>
  <r>
    <s v="5010399012"/>
    <x v="6"/>
    <x v="0"/>
    <d v="2023-01-25T00:00:00"/>
    <x v="12"/>
    <x v="2"/>
    <s v="1060"/>
    <s v="S061"/>
    <s v="S"/>
    <n v="99717.74"/>
    <n v="26"/>
    <x v="0"/>
    <s v="CSMS764232"/>
    <x v="415"/>
    <x v="2"/>
    <n v="9490"/>
    <n v="0"/>
    <s v=""/>
  </r>
  <r>
    <s v="5010399259"/>
    <x v="6"/>
    <x v="0"/>
    <d v="2023-01-25T00:00:00"/>
    <x v="12"/>
    <x v="7"/>
    <s v="1060"/>
    <s v="S061"/>
    <s v="S"/>
    <n v="49541.7"/>
    <n v="14"/>
    <x v="0"/>
    <s v="CSMS764230"/>
    <x v="415"/>
    <x v="7"/>
    <n v="8280"/>
    <n v="0"/>
    <s v=""/>
  </r>
  <r>
    <s v="5010399259"/>
    <x v="6"/>
    <x v="0"/>
    <d v="2023-01-25T00:00:00"/>
    <x v="12"/>
    <x v="2"/>
    <s v="1060"/>
    <s v="S061"/>
    <s v="S"/>
    <n v="16666.169999999998"/>
    <n v="4"/>
    <x v="0"/>
    <s v="CSMS764232"/>
    <x v="415"/>
    <x v="2"/>
    <n v="9490"/>
    <n v="0"/>
    <s v=""/>
  </r>
  <r>
    <s v="5010399656"/>
    <x v="6"/>
    <x v="0"/>
    <d v="2023-01-26T00:00:00"/>
    <x v="12"/>
    <x v="13"/>
    <s v="1020"/>
    <s v="S020"/>
    <s v="S"/>
    <n v="41240.239999999998"/>
    <n v="2"/>
    <x v="0"/>
    <s v="CSMS761320"/>
    <x v="415"/>
    <x v="13"/>
    <n v="46100"/>
    <n v="0"/>
    <s v=""/>
  </r>
  <r>
    <s v="5010399814"/>
    <x v="6"/>
    <x v="0"/>
    <d v="2023-01-26T00:00:00"/>
    <x v="12"/>
    <x v="7"/>
    <s v="1010"/>
    <s v="S010"/>
    <s v="S"/>
    <n v="11435.51"/>
    <n v="4"/>
    <x v="0"/>
    <s v="CSMS764230"/>
    <x v="415"/>
    <x v="7"/>
    <n v="8280"/>
    <n v="0"/>
    <s v=""/>
  </r>
  <r>
    <s v="5010399814"/>
    <x v="6"/>
    <x v="0"/>
    <d v="2023-01-26T00:00:00"/>
    <x v="12"/>
    <x v="65"/>
    <s v="1010"/>
    <s v="S010"/>
    <s v="S"/>
    <n v="18753.57"/>
    <n v="5"/>
    <x v="0"/>
    <s v="CSMS765106"/>
    <x v="415"/>
    <x v="65"/>
    <n v="8130"/>
    <n v="0"/>
    <s v=""/>
  </r>
  <r>
    <s v="5010400755"/>
    <x v="6"/>
    <x v="0"/>
    <d v="2023-01-27T00:00:00"/>
    <x v="12"/>
    <x v="4"/>
    <s v="1001"/>
    <s v="S001"/>
    <s v="S"/>
    <n v="361398.9"/>
    <n v="5"/>
    <x v="0"/>
    <s v="CSMS761314"/>
    <x v="415"/>
    <x v="4"/>
    <n v="107120"/>
    <n v="0"/>
    <s v=""/>
  </r>
  <r>
    <s v="5010400756"/>
    <x v="6"/>
    <x v="0"/>
    <d v="2023-01-27T00:00:00"/>
    <x v="13"/>
    <x v="4"/>
    <s v="1001"/>
    <s v="S001"/>
    <s v="H"/>
    <n v="-361398.9"/>
    <n v="-5"/>
    <x v="0"/>
    <s v="CSMS761314"/>
    <x v="415"/>
    <x v="4"/>
    <n v="107120"/>
    <n v="0"/>
    <s v=""/>
  </r>
  <r>
    <s v="5010400757"/>
    <x v="6"/>
    <x v="0"/>
    <d v="2023-01-27T00:00:00"/>
    <x v="12"/>
    <x v="4"/>
    <s v="1001"/>
    <s v="S001"/>
    <s v="S"/>
    <n v="72279.78"/>
    <n v="1"/>
    <x v="0"/>
    <s v="CSMS761314"/>
    <x v="415"/>
    <x v="4"/>
    <n v="107120"/>
    <n v="0"/>
    <s v=""/>
  </r>
  <r>
    <s v="5010400781"/>
    <x v="6"/>
    <x v="0"/>
    <d v="2023-01-27T00:00:00"/>
    <x v="12"/>
    <x v="0"/>
    <s v="1050"/>
    <s v="S050"/>
    <s v="S"/>
    <n v="19416.310000000001"/>
    <n v="1"/>
    <x v="0"/>
    <s v="CSMS761362"/>
    <x v="415"/>
    <x v="0"/>
    <n v="41000"/>
    <n v="0"/>
    <s v=""/>
  </r>
  <r>
    <s v="5010400850"/>
    <x v="6"/>
    <x v="0"/>
    <d v="2023-01-27T00:00:00"/>
    <x v="12"/>
    <x v="7"/>
    <s v="1010"/>
    <s v="S010"/>
    <s v="S"/>
    <n v="14294.39"/>
    <n v="5"/>
    <x v="0"/>
    <s v="CSMS764230"/>
    <x v="415"/>
    <x v="7"/>
    <n v="8280"/>
    <n v="0"/>
    <s v=""/>
  </r>
  <r>
    <s v="5010401095"/>
    <x v="6"/>
    <x v="0"/>
    <d v="2023-01-27T00:00:00"/>
    <x v="12"/>
    <x v="13"/>
    <s v="1020"/>
    <s v="S020"/>
    <s v="S"/>
    <n v="21594.7"/>
    <n v="1"/>
    <x v="0"/>
    <s v="CSMS761320"/>
    <x v="415"/>
    <x v="13"/>
    <n v="46100"/>
    <n v="0"/>
    <s v=""/>
  </r>
  <r>
    <s v="5010402293"/>
    <x v="6"/>
    <x v="0"/>
    <d v="2023-01-30T00:00:00"/>
    <x v="12"/>
    <x v="4"/>
    <s v="1001"/>
    <s v="S001"/>
    <s v="S"/>
    <n v="72279.78"/>
    <n v="1"/>
    <x v="0"/>
    <s v="CSMS761314"/>
    <x v="415"/>
    <x v="4"/>
    <n v="107120"/>
    <n v="0"/>
    <s v=""/>
  </r>
  <r>
    <s v="5010402476"/>
    <x v="6"/>
    <x v="0"/>
    <d v="2023-01-30T00:00:00"/>
    <x v="12"/>
    <x v="0"/>
    <s v="1010"/>
    <s v="S010"/>
    <s v="S"/>
    <n v="18823.919999999998"/>
    <n v="1"/>
    <x v="0"/>
    <s v="CSMS761362"/>
    <x v="415"/>
    <x v="0"/>
    <n v="41000"/>
    <n v="0"/>
    <s v=""/>
  </r>
  <r>
    <s v="5010402534"/>
    <x v="6"/>
    <x v="0"/>
    <d v="2023-01-30T00:00:00"/>
    <x v="12"/>
    <x v="2"/>
    <s v="1030"/>
    <s v="S030"/>
    <s v="S"/>
    <n v="29091.43"/>
    <n v="7"/>
    <x v="0"/>
    <s v="CSMS764232"/>
    <x v="415"/>
    <x v="2"/>
    <n v="9490"/>
    <n v="0"/>
    <s v=""/>
  </r>
  <r>
    <s v="5010402568"/>
    <x v="6"/>
    <x v="0"/>
    <d v="2023-01-30T00:00:00"/>
    <x v="12"/>
    <x v="10"/>
    <s v="1020"/>
    <s v="S020"/>
    <s v="S"/>
    <n v="30299.3"/>
    <n v="2"/>
    <x v="0"/>
    <s v="CSMS761360"/>
    <x v="415"/>
    <x v="10"/>
    <n v="42200"/>
    <n v="0"/>
    <s v=""/>
  </r>
  <r>
    <s v="5010402568"/>
    <x v="6"/>
    <x v="0"/>
    <d v="2023-01-30T00:00:00"/>
    <x v="12"/>
    <x v="13"/>
    <s v="1020"/>
    <s v="S020"/>
    <s v="S"/>
    <n v="83455.05"/>
    <n v="4"/>
    <x v="0"/>
    <s v="CSMS761320"/>
    <x v="415"/>
    <x v="13"/>
    <n v="46100"/>
    <n v="0"/>
    <s v=""/>
  </r>
  <r>
    <s v="5010402569"/>
    <x v="6"/>
    <x v="0"/>
    <d v="2023-01-30T00:00:00"/>
    <x v="12"/>
    <x v="13"/>
    <s v="1020"/>
    <s v="S020"/>
    <s v="S"/>
    <n v="20620.12"/>
    <n v="1"/>
    <x v="0"/>
    <s v="CSMS761320"/>
    <x v="415"/>
    <x v="13"/>
    <n v="46100"/>
    <n v="0"/>
    <s v=""/>
  </r>
  <r>
    <s v="5010402571"/>
    <x v="6"/>
    <x v="0"/>
    <d v="2023-01-30T00:00:00"/>
    <x v="12"/>
    <x v="4"/>
    <s v="1001"/>
    <s v="S001"/>
    <s v="S"/>
    <n v="144559.56"/>
    <n v="2"/>
    <x v="0"/>
    <s v="CSMS761314"/>
    <x v="415"/>
    <x v="4"/>
    <n v="107120"/>
    <n v="0"/>
    <s v=""/>
  </r>
  <r>
    <s v="5010402630"/>
    <x v="6"/>
    <x v="0"/>
    <d v="2023-01-30T00:00:00"/>
    <x v="12"/>
    <x v="0"/>
    <s v="1010"/>
    <s v="S010"/>
    <s v="S"/>
    <n v="18823.919999999998"/>
    <n v="1"/>
    <x v="0"/>
    <s v="CSMS761362"/>
    <x v="415"/>
    <x v="0"/>
    <n v="41000"/>
    <n v="0"/>
    <s v=""/>
  </r>
  <r>
    <s v="5010402653"/>
    <x v="6"/>
    <x v="0"/>
    <d v="2023-01-30T00:00:00"/>
    <x v="12"/>
    <x v="0"/>
    <s v="1050"/>
    <s v="S050"/>
    <s v="S"/>
    <n v="37218.69"/>
    <n v="2"/>
    <x v="0"/>
    <s v="CSMS761362"/>
    <x v="415"/>
    <x v="0"/>
    <n v="41000"/>
    <n v="0"/>
    <s v=""/>
  </r>
  <r>
    <s v="5010402664"/>
    <x v="6"/>
    <x v="0"/>
    <d v="2023-01-30T00:00:00"/>
    <x v="12"/>
    <x v="0"/>
    <s v="1050"/>
    <s v="S050"/>
    <s v="S"/>
    <n v="18609.349999999999"/>
    <n v="1"/>
    <x v="0"/>
    <s v="CSMS761362"/>
    <x v="415"/>
    <x v="0"/>
    <n v="41000"/>
    <n v="0"/>
    <s v=""/>
  </r>
  <r>
    <s v="5010403226"/>
    <x v="6"/>
    <x v="0"/>
    <d v="2023-01-31T00:00:00"/>
    <x v="12"/>
    <x v="0"/>
    <s v="1050"/>
    <s v="S050"/>
    <s v="S"/>
    <n v="16995.41"/>
    <n v="1"/>
    <x v="0"/>
    <s v="CSMS761362"/>
    <x v="415"/>
    <x v="0"/>
    <n v="41000"/>
    <n v="0"/>
    <s v=""/>
  </r>
  <r>
    <s v="5010403396"/>
    <x v="6"/>
    <x v="0"/>
    <d v="2023-01-31T00:00:00"/>
    <x v="12"/>
    <x v="7"/>
    <s v="1080"/>
    <s v="S080"/>
    <s v="S"/>
    <n v="22174.95"/>
    <n v="6"/>
    <x v="0"/>
    <s v="CSMS764230"/>
    <x v="415"/>
    <x v="7"/>
    <n v="8280"/>
    <n v="0"/>
    <s v=""/>
  </r>
  <r>
    <s v="5010403446"/>
    <x v="6"/>
    <x v="0"/>
    <d v="2023-01-31T00:00:00"/>
    <x v="12"/>
    <x v="2"/>
    <s v="1030"/>
    <s v="S030"/>
    <s v="S"/>
    <n v="8311.84"/>
    <n v="2"/>
    <x v="0"/>
    <s v="CSMS764232"/>
    <x v="415"/>
    <x v="2"/>
    <n v="9490"/>
    <n v="0"/>
    <s v=""/>
  </r>
  <r>
    <s v="5010403533"/>
    <x v="6"/>
    <x v="0"/>
    <d v="2023-01-31T00:00:00"/>
    <x v="12"/>
    <x v="65"/>
    <s v="1010"/>
    <s v="S010"/>
    <s v="S"/>
    <n v="3471.71"/>
    <n v="1"/>
    <x v="0"/>
    <s v="CSMS765106"/>
    <x v="415"/>
    <x v="65"/>
    <n v="8130"/>
    <n v="0"/>
    <s v=""/>
  </r>
  <r>
    <s v="5010403545"/>
    <x v="6"/>
    <x v="0"/>
    <d v="2023-01-31T00:00:00"/>
    <x v="13"/>
    <x v="0"/>
    <s v="1010"/>
    <s v="S010"/>
    <s v="H"/>
    <n v="-16995.41"/>
    <n v="-1"/>
    <x v="0"/>
    <s v="CSMS761362"/>
    <x v="415"/>
    <x v="0"/>
    <n v="41000"/>
    <n v="0"/>
    <s v=""/>
  </r>
  <r>
    <s v="5010403630"/>
    <x v="6"/>
    <x v="0"/>
    <d v="2023-01-31T00:00:00"/>
    <x v="12"/>
    <x v="0"/>
    <s v="1010"/>
    <s v="S010"/>
    <s v="S"/>
    <n v="16995.41"/>
    <n v="1"/>
    <x v="0"/>
    <s v="CSMS761362"/>
    <x v="415"/>
    <x v="0"/>
    <n v="41000"/>
    <n v="0"/>
    <s v=""/>
  </r>
  <r>
    <s v="5010403702"/>
    <x v="6"/>
    <x v="0"/>
    <d v="2023-01-31T00:00:00"/>
    <x v="12"/>
    <x v="0"/>
    <s v="1010"/>
    <s v="S010"/>
    <s v="S"/>
    <n v="33990.82"/>
    <n v="2"/>
    <x v="0"/>
    <s v="CSMS761362"/>
    <x v="415"/>
    <x v="0"/>
    <n v="41000"/>
    <n v="0"/>
    <s v=""/>
  </r>
  <r>
    <s v="5010403830"/>
    <x v="6"/>
    <x v="0"/>
    <d v="2023-01-31T00:00:00"/>
    <x v="12"/>
    <x v="10"/>
    <s v="1050"/>
    <s v="S050"/>
    <s v="S"/>
    <n v="15599.59"/>
    <n v="1"/>
    <x v="0"/>
    <s v="CSMS761360"/>
    <x v="415"/>
    <x v="10"/>
    <n v="42200"/>
    <n v="0"/>
    <s v=""/>
  </r>
  <r>
    <s v="5010403849"/>
    <x v="6"/>
    <x v="0"/>
    <d v="2023-01-31T00:00:00"/>
    <x v="12"/>
    <x v="7"/>
    <s v="1010"/>
    <s v="S010"/>
    <s v="S"/>
    <n v="13899.75"/>
    <n v="5"/>
    <x v="0"/>
    <s v="CSMS764230"/>
    <x v="415"/>
    <x v="7"/>
    <n v="8280"/>
    <n v="0"/>
    <s v=""/>
  </r>
  <r>
    <s v="5010403849"/>
    <x v="6"/>
    <x v="0"/>
    <d v="2023-01-31T00:00:00"/>
    <x v="12"/>
    <x v="65"/>
    <s v="1010"/>
    <s v="S010"/>
    <s v="S"/>
    <n v="10415.120000000001"/>
    <n v="3"/>
    <x v="0"/>
    <s v="CSMS765106"/>
    <x v="415"/>
    <x v="65"/>
    <n v="8130"/>
    <n v="0"/>
    <s v=""/>
  </r>
  <r>
    <s v="5010403957"/>
    <x v="6"/>
    <x v="0"/>
    <d v="2023-01-31T00:00:00"/>
    <x v="12"/>
    <x v="2"/>
    <s v="1060"/>
    <s v="S061"/>
    <s v="S"/>
    <n v="8333.09"/>
    <n v="2"/>
    <x v="0"/>
    <s v="CSMS764232"/>
    <x v="415"/>
    <x v="2"/>
    <n v="9490"/>
    <n v="0"/>
    <s v=""/>
  </r>
  <r>
    <s v="5010403957"/>
    <x v="6"/>
    <x v="0"/>
    <d v="2023-01-31T00:00:00"/>
    <x v="12"/>
    <x v="7"/>
    <s v="1060"/>
    <s v="S061"/>
    <s v="S"/>
    <n v="21232.16"/>
    <n v="6"/>
    <x v="0"/>
    <s v="CSMS764230"/>
    <x v="415"/>
    <x v="7"/>
    <n v="8280"/>
    <n v="0"/>
    <s v=""/>
  </r>
  <r>
    <s v="5010403958"/>
    <x v="6"/>
    <x v="0"/>
    <d v="2023-01-31T00:00:00"/>
    <x v="12"/>
    <x v="7"/>
    <s v="1060"/>
    <s v="S061"/>
    <s v="S"/>
    <n v="24770.85"/>
    <n v="7"/>
    <x v="0"/>
    <s v="CSMS764230"/>
    <x v="415"/>
    <x v="7"/>
    <n v="8280"/>
    <n v="0"/>
    <s v=""/>
  </r>
  <r>
    <s v="5010403958"/>
    <x v="6"/>
    <x v="0"/>
    <d v="2023-01-31T00:00:00"/>
    <x v="12"/>
    <x v="7"/>
    <s v="1060"/>
    <s v="S061"/>
    <s v="S"/>
    <n v="31848.23"/>
    <n v="9"/>
    <x v="0"/>
    <s v="CSMS764230"/>
    <x v="415"/>
    <x v="7"/>
    <n v="8280"/>
    <n v="0"/>
    <s v=""/>
  </r>
  <r>
    <s v="5010403958"/>
    <x v="6"/>
    <x v="0"/>
    <d v="2023-01-31T00:00:00"/>
    <x v="12"/>
    <x v="2"/>
    <s v="1060"/>
    <s v="S061"/>
    <s v="S"/>
    <n v="4166.54"/>
    <n v="1"/>
    <x v="0"/>
    <s v="CSMS764232"/>
    <x v="415"/>
    <x v="2"/>
    <n v="9490"/>
    <n v="0"/>
    <s v=""/>
  </r>
  <r>
    <s v="5010403959"/>
    <x v="6"/>
    <x v="0"/>
    <d v="2023-01-31T00:00:00"/>
    <x v="13"/>
    <x v="7"/>
    <s v="1060"/>
    <s v="S061"/>
    <s v="H"/>
    <n v="-21232.16"/>
    <n v="-6"/>
    <x v="0"/>
    <s v="CSMS764230"/>
    <x v="415"/>
    <x v="7"/>
    <n v="8280"/>
    <n v="0"/>
    <s v=""/>
  </r>
  <r>
    <s v="5010403959"/>
    <x v="6"/>
    <x v="0"/>
    <d v="2023-01-31T00:00:00"/>
    <x v="13"/>
    <x v="2"/>
    <s v="1060"/>
    <s v="S061"/>
    <s v="H"/>
    <n v="-8333.09"/>
    <n v="-2"/>
    <x v="0"/>
    <s v="CSMS764232"/>
    <x v="415"/>
    <x v="2"/>
    <n v="9490"/>
    <n v="0"/>
    <s v=""/>
  </r>
  <r>
    <s v="5010404030"/>
    <x v="6"/>
    <x v="0"/>
    <d v="2023-01-31T00:00:00"/>
    <x v="12"/>
    <x v="13"/>
    <s v="1020"/>
    <s v="S020"/>
    <s v="S"/>
    <n v="20620.12"/>
    <n v="1"/>
    <x v="0"/>
    <s v="CSMS761320"/>
    <x v="415"/>
    <x v="13"/>
    <n v="46100"/>
    <n v="0"/>
    <s v=""/>
  </r>
  <r>
    <s v="5010404080"/>
    <x v="6"/>
    <x v="0"/>
    <d v="2023-01-31T00:00:00"/>
    <x v="12"/>
    <x v="7"/>
    <s v="1060"/>
    <s v="S061"/>
    <s v="S"/>
    <n v="21232.16"/>
    <n v="6"/>
    <x v="0"/>
    <s v="CSMS764230"/>
    <x v="415"/>
    <x v="7"/>
    <n v="8280"/>
    <n v="0"/>
    <s v=""/>
  </r>
  <r>
    <s v="5010404080"/>
    <x v="6"/>
    <x v="0"/>
    <d v="2023-01-31T00:00:00"/>
    <x v="12"/>
    <x v="2"/>
    <s v="1060"/>
    <s v="S061"/>
    <s v="S"/>
    <n v="8333.09"/>
    <n v="2"/>
    <x v="0"/>
    <s v="CSMS764232"/>
    <x v="415"/>
    <x v="2"/>
    <n v="9490"/>
    <n v="0"/>
    <s v=""/>
  </r>
  <r>
    <s v="5010404380"/>
    <x v="6"/>
    <x v="1"/>
    <d v="2023-02-01T00:00:00"/>
    <x v="12"/>
    <x v="161"/>
    <s v="1010"/>
    <s v="S010"/>
    <s v="S"/>
    <n v="24894.560000000001"/>
    <n v="16"/>
    <x v="0"/>
    <s v="CSMS757282"/>
    <x v="416"/>
    <x v="161"/>
    <n v="4130"/>
    <n v="0"/>
    <s v=""/>
  </r>
  <r>
    <s v="5010404380"/>
    <x v="6"/>
    <x v="1"/>
    <d v="2023-02-01T00:00:00"/>
    <x v="12"/>
    <x v="136"/>
    <s v="1010"/>
    <s v="S010"/>
    <s v="S"/>
    <n v="41376"/>
    <n v="20"/>
    <x v="0"/>
    <s v="CSMS757284"/>
    <x v="416"/>
    <x v="136"/>
    <n v="5100"/>
    <n v="0"/>
    <s v=""/>
  </r>
  <r>
    <s v="5010404380"/>
    <x v="6"/>
    <x v="1"/>
    <d v="2023-02-01T00:00:00"/>
    <x v="12"/>
    <x v="139"/>
    <s v="1010"/>
    <s v="S010"/>
    <s v="S"/>
    <n v="32023.3"/>
    <n v="20"/>
    <x v="0"/>
    <s v="CSMS757294"/>
    <x v="416"/>
    <x v="139"/>
    <n v="4870"/>
    <n v="0"/>
    <s v=""/>
  </r>
  <r>
    <s v="5010404987"/>
    <x v="6"/>
    <x v="1"/>
    <d v="2023-02-02T00:00:00"/>
    <x v="12"/>
    <x v="2"/>
    <s v="1060"/>
    <s v="S061"/>
    <s v="S"/>
    <n v="41665.43"/>
    <n v="10"/>
    <x v="0"/>
    <s v="CSMS764232"/>
    <x v="415"/>
    <x v="2"/>
    <n v="9490"/>
    <n v="0"/>
    <s v=""/>
  </r>
  <r>
    <s v="5010405794"/>
    <x v="6"/>
    <x v="1"/>
    <d v="2023-02-02T00:00:00"/>
    <x v="12"/>
    <x v="0"/>
    <s v="1010"/>
    <s v="S010"/>
    <s v="S"/>
    <n v="17487.25"/>
    <n v="1"/>
    <x v="0"/>
    <s v="CSMS761362"/>
    <x v="415"/>
    <x v="0"/>
    <n v="41000"/>
    <n v="0"/>
    <s v=""/>
  </r>
  <r>
    <s v="5010407856"/>
    <x v="6"/>
    <x v="1"/>
    <d v="2023-02-06T00:00:00"/>
    <x v="12"/>
    <x v="2"/>
    <s v="1030"/>
    <s v="S030"/>
    <s v="S"/>
    <n v="4155.92"/>
    <n v="1"/>
    <x v="0"/>
    <s v="CSMS764232"/>
    <x v="415"/>
    <x v="2"/>
    <n v="9490"/>
    <n v="0"/>
    <s v=""/>
  </r>
  <r>
    <s v="5010408122"/>
    <x v="6"/>
    <x v="1"/>
    <d v="2023-02-06T00:00:00"/>
    <x v="12"/>
    <x v="18"/>
    <s v="1020"/>
    <s v="S020"/>
    <s v="S"/>
    <n v="60650.32"/>
    <n v="2"/>
    <x v="0"/>
    <s v="CSMS761326"/>
    <x v="415"/>
    <x v="18"/>
    <n v="52000"/>
    <n v="0"/>
    <s v=""/>
  </r>
  <r>
    <s v="5010408122"/>
    <x v="6"/>
    <x v="1"/>
    <d v="2023-02-06T00:00:00"/>
    <x v="12"/>
    <x v="10"/>
    <s v="1020"/>
    <s v="S020"/>
    <s v="S"/>
    <n v="45448.95"/>
    <n v="3"/>
    <x v="0"/>
    <s v="CSMS761360"/>
    <x v="415"/>
    <x v="10"/>
    <n v="42200"/>
    <n v="0"/>
    <s v=""/>
  </r>
  <r>
    <s v="5010408162"/>
    <x v="6"/>
    <x v="1"/>
    <d v="2023-02-06T00:00:00"/>
    <x v="12"/>
    <x v="121"/>
    <s v="1010"/>
    <s v="S010"/>
    <s v="S"/>
    <n v="70109.52"/>
    <n v="1"/>
    <x v="0"/>
    <s v="CSMS761288"/>
    <x v="415"/>
    <x v="121"/>
    <n v="69825"/>
    <n v="0"/>
    <s v=""/>
  </r>
  <r>
    <s v="5010408169"/>
    <x v="6"/>
    <x v="1"/>
    <d v="2023-02-06T00:00:00"/>
    <x v="12"/>
    <x v="35"/>
    <s v="1030"/>
    <s v="S030"/>
    <s v="S"/>
    <n v="78877.31"/>
    <n v="2"/>
    <x v="0"/>
    <s v="CSMS761334"/>
    <x v="415"/>
    <x v="35"/>
    <n v="57200"/>
    <n v="0"/>
    <s v=""/>
  </r>
  <r>
    <s v="5010408301"/>
    <x v="6"/>
    <x v="1"/>
    <d v="2023-02-06T00:00:00"/>
    <x v="12"/>
    <x v="0"/>
    <s v="1050"/>
    <s v="S050"/>
    <s v="S"/>
    <n v="16995.41"/>
    <n v="1"/>
    <x v="0"/>
    <s v="CSMS761362"/>
    <x v="415"/>
    <x v="0"/>
    <n v="41000"/>
    <n v="0"/>
    <s v=""/>
  </r>
  <r>
    <s v="5010408302"/>
    <x v="6"/>
    <x v="1"/>
    <d v="2023-02-06T00:00:00"/>
    <x v="12"/>
    <x v="7"/>
    <s v="1050"/>
    <s v="S050"/>
    <s v="S"/>
    <n v="7391.65"/>
    <n v="2"/>
    <x v="0"/>
    <s v="CSMS764230"/>
    <x v="415"/>
    <x v="7"/>
    <n v="8280"/>
    <n v="0"/>
    <s v=""/>
  </r>
  <r>
    <s v="5010408309"/>
    <x v="6"/>
    <x v="1"/>
    <d v="2023-02-06T00:00:00"/>
    <x v="12"/>
    <x v="0"/>
    <s v="1050"/>
    <s v="S050"/>
    <s v="S"/>
    <n v="50986.22"/>
    <n v="3"/>
    <x v="0"/>
    <s v="CSMS761362"/>
    <x v="415"/>
    <x v="0"/>
    <n v="41000"/>
    <n v="0"/>
    <s v=""/>
  </r>
  <r>
    <s v="5010408804"/>
    <x v="6"/>
    <x v="1"/>
    <d v="2023-02-07T00:00:00"/>
    <x v="12"/>
    <x v="166"/>
    <s v="1096"/>
    <s v="S096"/>
    <s v="S"/>
    <n v="9165.2199999999993"/>
    <n v="2"/>
    <x v="0"/>
    <s v="CSMS757344"/>
    <x v="419"/>
    <x v="166"/>
    <n v="5402"/>
    <n v="0"/>
    <s v=""/>
  </r>
  <r>
    <s v="5010408804"/>
    <x v="6"/>
    <x v="1"/>
    <d v="2023-02-07T00:00:00"/>
    <x v="12"/>
    <x v="164"/>
    <s v="1096"/>
    <s v="S096"/>
    <s v="S"/>
    <n v="2414.6799999999998"/>
    <n v="1"/>
    <x v="0"/>
    <s v="CSMS757348"/>
    <x v="419"/>
    <x v="164"/>
    <n v="2594"/>
    <n v="0"/>
    <s v=""/>
  </r>
  <r>
    <s v="5010408931"/>
    <x v="6"/>
    <x v="1"/>
    <d v="2023-02-07T00:00:00"/>
    <x v="12"/>
    <x v="34"/>
    <s v="1060"/>
    <s v="S060"/>
    <s v="S"/>
    <n v="5997.05"/>
    <n v="4"/>
    <x v="0"/>
    <s v="CSMS758000"/>
    <x v="416"/>
    <x v="34"/>
    <n v="1754"/>
    <n v="0"/>
    <s v=""/>
  </r>
  <r>
    <s v="5010408944"/>
    <x v="6"/>
    <x v="1"/>
    <d v="2023-02-07T00:00:00"/>
    <x v="12"/>
    <x v="7"/>
    <s v="1080"/>
    <s v="S080"/>
    <s v="S"/>
    <n v="9519.44"/>
    <n v="4"/>
    <x v="0"/>
    <s v="CSMS764230"/>
    <x v="415"/>
    <x v="7"/>
    <n v="8280"/>
    <n v="0"/>
    <s v=""/>
  </r>
  <r>
    <s v="5010408973"/>
    <x v="6"/>
    <x v="1"/>
    <d v="2023-02-07T00:00:00"/>
    <x v="12"/>
    <x v="18"/>
    <s v="1020"/>
    <s v="S020"/>
    <s v="S"/>
    <n v="30325.16"/>
    <n v="1"/>
    <x v="0"/>
    <s v="CSMS761326"/>
    <x v="415"/>
    <x v="18"/>
    <n v="52000"/>
    <n v="0"/>
    <s v=""/>
  </r>
  <r>
    <s v="5010408976"/>
    <x v="6"/>
    <x v="1"/>
    <d v="2023-02-07T00:00:00"/>
    <x v="12"/>
    <x v="2"/>
    <s v="1030"/>
    <s v="S030"/>
    <s v="S"/>
    <n v="8294.6"/>
    <n v="2"/>
    <x v="0"/>
    <s v="CSMS764232"/>
    <x v="415"/>
    <x v="2"/>
    <n v="9490"/>
    <n v="0"/>
    <s v=""/>
  </r>
  <r>
    <s v="5010408999"/>
    <x v="6"/>
    <x v="1"/>
    <d v="2023-02-07T00:00:00"/>
    <x v="12"/>
    <x v="10"/>
    <s v="1010"/>
    <s v="S010"/>
    <s v="S"/>
    <n v="39340.6"/>
    <n v="3"/>
    <x v="0"/>
    <s v="CSMS761360"/>
    <x v="415"/>
    <x v="10"/>
    <n v="42200"/>
    <n v="0"/>
    <s v=""/>
  </r>
  <r>
    <s v="5010409001"/>
    <x v="6"/>
    <x v="1"/>
    <d v="2023-02-07T00:00:00"/>
    <x v="12"/>
    <x v="65"/>
    <s v="1010"/>
    <s v="S010"/>
    <s v="S"/>
    <n v="3471.71"/>
    <n v="1"/>
    <x v="0"/>
    <s v="CSMS765106"/>
    <x v="415"/>
    <x v="65"/>
    <n v="8130"/>
    <n v="0"/>
    <s v=""/>
  </r>
  <r>
    <s v="5010409120"/>
    <x v="6"/>
    <x v="1"/>
    <d v="2023-02-07T00:00:00"/>
    <x v="12"/>
    <x v="9"/>
    <s v="1080"/>
    <s v="S080"/>
    <s v="S"/>
    <n v="2006.31"/>
    <n v="1"/>
    <x v="0"/>
    <s v="CSMS752368"/>
    <x v="416"/>
    <x v="9"/>
    <n v="1965"/>
    <n v="0"/>
    <s v=""/>
  </r>
  <r>
    <s v="5010409176"/>
    <x v="6"/>
    <x v="1"/>
    <d v="2023-02-07T00:00:00"/>
    <x v="12"/>
    <x v="7"/>
    <s v="1060"/>
    <s v="S061"/>
    <s v="S"/>
    <n v="3538.69"/>
    <n v="1"/>
    <x v="0"/>
    <s v="CSMS764230"/>
    <x v="415"/>
    <x v="7"/>
    <n v="8280"/>
    <n v="0"/>
    <s v=""/>
  </r>
  <r>
    <s v="5010409270"/>
    <x v="6"/>
    <x v="1"/>
    <d v="2023-02-07T00:00:00"/>
    <x v="12"/>
    <x v="31"/>
    <s v="1030"/>
    <s v="S030"/>
    <s v="S"/>
    <n v="2195.9499999999998"/>
    <n v="1"/>
    <x v="0"/>
    <s v="CSMS755504"/>
    <x v="416"/>
    <x v="31"/>
    <n v="1911"/>
    <n v="0"/>
    <s v=""/>
  </r>
  <r>
    <s v="5010409270"/>
    <x v="6"/>
    <x v="1"/>
    <d v="2023-02-07T00:00:00"/>
    <x v="12"/>
    <x v="7"/>
    <s v="1030"/>
    <s v="S030"/>
    <s v="S"/>
    <n v="38745.82"/>
    <n v="11"/>
    <x v="0"/>
    <s v="CSMS764230"/>
    <x v="415"/>
    <x v="7"/>
    <n v="8280"/>
    <n v="0"/>
    <s v=""/>
  </r>
  <r>
    <s v="5010411103"/>
    <x v="6"/>
    <x v="1"/>
    <d v="2023-02-09T00:00:00"/>
    <x v="12"/>
    <x v="62"/>
    <s v="1060"/>
    <s v="S060"/>
    <s v="S"/>
    <n v="42110.6"/>
    <n v="8"/>
    <x v="0"/>
    <s v="CSMS750350"/>
    <x v="415"/>
    <x v="62"/>
    <n v="0"/>
    <n v="0"/>
    <s v=""/>
  </r>
  <r>
    <s v="5010411789"/>
    <x v="6"/>
    <x v="1"/>
    <d v="2023-02-10T00:00:00"/>
    <x v="12"/>
    <x v="10"/>
    <s v="1010"/>
    <s v="S010"/>
    <s v="S"/>
    <n v="24538.99"/>
    <n v="2"/>
    <x v="0"/>
    <s v="CSMS761360"/>
    <x v="415"/>
    <x v="10"/>
    <n v="42200"/>
    <n v="0"/>
    <s v=""/>
  </r>
  <r>
    <s v="5010412050"/>
    <x v="6"/>
    <x v="1"/>
    <d v="2023-02-10T00:00:00"/>
    <x v="12"/>
    <x v="7"/>
    <s v="1050"/>
    <s v="S050"/>
    <s v="S"/>
    <n v="11087.48"/>
    <n v="3"/>
    <x v="0"/>
    <s v="CSMS764230"/>
    <x v="415"/>
    <x v="7"/>
    <n v="8280"/>
    <n v="0"/>
    <s v=""/>
  </r>
  <r>
    <s v="5010412055"/>
    <x v="6"/>
    <x v="1"/>
    <d v="2023-02-01T00:00:00"/>
    <x v="12"/>
    <x v="10"/>
    <s v="1080"/>
    <s v="S080"/>
    <s v="S"/>
    <n v="12269.49"/>
    <n v="1"/>
    <x v="0"/>
    <s v="CSMS761360"/>
    <x v="415"/>
    <x v="10"/>
    <n v="42200"/>
    <n v="0"/>
    <s v=""/>
  </r>
  <r>
    <s v="5010412055"/>
    <x v="6"/>
    <x v="1"/>
    <d v="2023-02-01T00:00:00"/>
    <x v="12"/>
    <x v="30"/>
    <s v="1080"/>
    <s v="S080"/>
    <s v="S"/>
    <n v="39896.6"/>
    <n v="1"/>
    <x v="0"/>
    <s v="CSMS761290"/>
    <x v="415"/>
    <x v="30"/>
    <n v="82358.8"/>
    <n v="0"/>
    <s v=""/>
  </r>
  <r>
    <s v="5010412057"/>
    <x v="6"/>
    <x v="1"/>
    <d v="2023-02-01T00:00:00"/>
    <x v="13"/>
    <x v="10"/>
    <s v="1080"/>
    <s v="S080"/>
    <s v="H"/>
    <n v="-12269.49"/>
    <n v="-1"/>
    <x v="0"/>
    <s v="CSMS761360"/>
    <x v="415"/>
    <x v="10"/>
    <n v="42200"/>
    <n v="0"/>
    <s v=""/>
  </r>
  <r>
    <s v="5010412057"/>
    <x v="6"/>
    <x v="1"/>
    <d v="2023-02-01T00:00:00"/>
    <x v="13"/>
    <x v="30"/>
    <s v="1080"/>
    <s v="S080"/>
    <s v="H"/>
    <n v="-39896.6"/>
    <n v="-1"/>
    <x v="0"/>
    <s v="CSMS761290"/>
    <x v="415"/>
    <x v="30"/>
    <n v="82358.8"/>
    <n v="0"/>
    <s v=""/>
  </r>
  <r>
    <s v="5010413213"/>
    <x v="6"/>
    <x v="1"/>
    <d v="2023-02-13T00:00:00"/>
    <x v="12"/>
    <x v="4"/>
    <s v="1001"/>
    <s v="S001"/>
    <s v="S"/>
    <n v="74012.759999999995"/>
    <n v="1"/>
    <x v="0"/>
    <s v="CSMS761314"/>
    <x v="415"/>
    <x v="4"/>
    <n v="107120"/>
    <n v="0"/>
    <s v=""/>
  </r>
  <r>
    <s v="5010413213"/>
    <x v="6"/>
    <x v="1"/>
    <d v="2023-02-13T00:00:00"/>
    <x v="12"/>
    <x v="4"/>
    <s v="1001"/>
    <s v="S001"/>
    <s v="S"/>
    <n v="73146.27"/>
    <n v="1"/>
    <x v="0"/>
    <s v="CSMS761314"/>
    <x v="415"/>
    <x v="4"/>
    <n v="107120"/>
    <n v="0"/>
    <s v=""/>
  </r>
  <r>
    <s v="5010413270"/>
    <x v="6"/>
    <x v="1"/>
    <d v="2023-02-13T00:00:00"/>
    <x v="12"/>
    <x v="7"/>
    <s v="1050"/>
    <s v="S050"/>
    <s v="S"/>
    <n v="18479.13"/>
    <n v="5"/>
    <x v="0"/>
    <s v="CSMS764230"/>
    <x v="415"/>
    <x v="7"/>
    <n v="8280"/>
    <n v="0"/>
    <s v=""/>
  </r>
  <r>
    <s v="5010413553"/>
    <x v="6"/>
    <x v="1"/>
    <d v="2023-02-13T00:00:00"/>
    <x v="12"/>
    <x v="18"/>
    <s v="1020"/>
    <s v="S020"/>
    <s v="S"/>
    <n v="32784.54"/>
    <n v="1"/>
    <x v="0"/>
    <s v="CSMS761326"/>
    <x v="415"/>
    <x v="18"/>
    <n v="52000"/>
    <n v="0"/>
    <s v=""/>
  </r>
  <r>
    <s v="5010413564"/>
    <x v="6"/>
    <x v="1"/>
    <d v="2023-02-13T00:00:00"/>
    <x v="12"/>
    <x v="62"/>
    <s v="1060"/>
    <s v="S060"/>
    <s v="S"/>
    <n v="4903.7299999999996"/>
    <n v="1"/>
    <x v="0"/>
    <s v="CSMS750350"/>
    <x v="415"/>
    <x v="62"/>
    <n v="0"/>
    <n v="0"/>
    <s v=""/>
  </r>
  <r>
    <s v="5010413593"/>
    <x v="6"/>
    <x v="1"/>
    <d v="2023-02-13T00:00:00"/>
    <x v="12"/>
    <x v="4"/>
    <s v="1001"/>
    <s v="S001"/>
    <s v="S"/>
    <n v="73146.27"/>
    <n v="1"/>
    <x v="0"/>
    <s v="CSMS761314"/>
    <x v="415"/>
    <x v="4"/>
    <n v="107120"/>
    <n v="0"/>
    <s v=""/>
  </r>
  <r>
    <s v="5010414003"/>
    <x v="6"/>
    <x v="1"/>
    <d v="2023-02-14T00:00:00"/>
    <x v="12"/>
    <x v="7"/>
    <s v="1060"/>
    <s v="S061"/>
    <s v="S"/>
    <n v="17693.46"/>
    <n v="5"/>
    <x v="0"/>
    <s v="CSMS764230"/>
    <x v="415"/>
    <x v="7"/>
    <n v="8280"/>
    <n v="0"/>
    <s v=""/>
  </r>
  <r>
    <s v="5010414003"/>
    <x v="6"/>
    <x v="1"/>
    <d v="2023-02-14T00:00:00"/>
    <x v="12"/>
    <x v="2"/>
    <s v="1060"/>
    <s v="S061"/>
    <s v="S"/>
    <n v="41665.43"/>
    <n v="10"/>
    <x v="0"/>
    <s v="CSMS764232"/>
    <x v="415"/>
    <x v="2"/>
    <n v="9490"/>
    <n v="0"/>
    <s v=""/>
  </r>
  <r>
    <s v="5010414004"/>
    <x v="6"/>
    <x v="1"/>
    <d v="2023-02-14T00:00:00"/>
    <x v="12"/>
    <x v="2"/>
    <s v="1060"/>
    <s v="S061"/>
    <s v="S"/>
    <n v="7670.6"/>
    <n v="2"/>
    <x v="0"/>
    <s v="CSMS764232"/>
    <x v="415"/>
    <x v="2"/>
    <n v="9490"/>
    <n v="0"/>
    <s v=""/>
  </r>
  <r>
    <s v="5010414371"/>
    <x v="6"/>
    <x v="1"/>
    <d v="2023-02-14T00:00:00"/>
    <x v="12"/>
    <x v="2"/>
    <s v="1060"/>
    <s v="S061"/>
    <s v="S"/>
    <n v="77946"/>
    <n v="22"/>
    <x v="0"/>
    <s v="CSMS764232"/>
    <x v="415"/>
    <x v="2"/>
    <n v="9490"/>
    <n v="0"/>
    <s v=""/>
  </r>
  <r>
    <s v="5010414963"/>
    <x v="6"/>
    <x v="1"/>
    <d v="2023-02-15T00:00:00"/>
    <x v="13"/>
    <x v="0"/>
    <s v="1010"/>
    <s v="S010"/>
    <s v="H"/>
    <n v="-29063.41"/>
    <n v="-9"/>
    <x v="0"/>
    <s v="CSMS761362"/>
    <x v="415"/>
    <x v="0"/>
    <n v="41000"/>
    <n v="0"/>
    <s v=""/>
  </r>
  <r>
    <s v="5010415101"/>
    <x v="6"/>
    <x v="1"/>
    <d v="2023-02-15T00:00:00"/>
    <x v="12"/>
    <x v="0"/>
    <s v="1010"/>
    <s v="S010"/>
    <s v="S"/>
    <n v="35243.19"/>
    <n v="2"/>
    <x v="0"/>
    <s v="CSMS761362"/>
    <x v="415"/>
    <x v="0"/>
    <n v="41000"/>
    <n v="0"/>
    <s v=""/>
  </r>
  <r>
    <s v="5010415364"/>
    <x v="6"/>
    <x v="1"/>
    <d v="2023-02-16T00:00:00"/>
    <x v="12"/>
    <x v="12"/>
    <s v="1060"/>
    <s v="S061"/>
    <s v="S"/>
    <n v="57848"/>
    <n v="14"/>
    <x v="0"/>
    <s v="CSMS764234"/>
    <x v="415"/>
    <x v="12"/>
    <n v="10385"/>
    <n v="0"/>
    <s v=""/>
  </r>
  <r>
    <s v="5010416273"/>
    <x v="6"/>
    <x v="1"/>
    <d v="2023-02-16T00:00:00"/>
    <x v="12"/>
    <x v="139"/>
    <s v="1010"/>
    <s v="S010"/>
    <s v="S"/>
    <n v="1601.17"/>
    <n v="1"/>
    <x v="0"/>
    <s v="CSMS757294"/>
    <x v="416"/>
    <x v="139"/>
    <n v="4870"/>
    <n v="0"/>
    <s v=""/>
  </r>
  <r>
    <s v="5010416330"/>
    <x v="6"/>
    <x v="1"/>
    <d v="2023-02-16T00:00:00"/>
    <x v="12"/>
    <x v="136"/>
    <s v="1010"/>
    <s v="S010"/>
    <s v="S"/>
    <n v="2068.8000000000002"/>
    <n v="1"/>
    <x v="0"/>
    <s v="CSMS757284"/>
    <x v="416"/>
    <x v="136"/>
    <n v="5100"/>
    <n v="0"/>
    <s v=""/>
  </r>
  <r>
    <s v="5010416330"/>
    <x v="6"/>
    <x v="1"/>
    <d v="2023-02-16T00:00:00"/>
    <x v="12"/>
    <x v="161"/>
    <s v="1010"/>
    <s v="S010"/>
    <s v="S"/>
    <n v="7779.55"/>
    <n v="5"/>
    <x v="0"/>
    <s v="CSMS757282"/>
    <x v="416"/>
    <x v="161"/>
    <n v="4130"/>
    <n v="0"/>
    <s v=""/>
  </r>
  <r>
    <s v="5010416330"/>
    <x v="6"/>
    <x v="1"/>
    <d v="2023-02-16T00:00:00"/>
    <x v="12"/>
    <x v="140"/>
    <s v="1010"/>
    <s v="S010"/>
    <s v="S"/>
    <n v="52337.41"/>
    <n v="21"/>
    <x v="0"/>
    <s v="CSMS757296"/>
    <x v="416"/>
    <x v="140"/>
    <n v="5950"/>
    <n v="0"/>
    <s v=""/>
  </r>
  <r>
    <s v="5010416960"/>
    <x v="6"/>
    <x v="1"/>
    <d v="2023-02-16T00:00:00"/>
    <x v="13"/>
    <x v="140"/>
    <s v="1010"/>
    <s v="S010"/>
    <s v="H"/>
    <n v="-52337.41"/>
    <n v="-21"/>
    <x v="0"/>
    <s v="CSMS757296"/>
    <x v="416"/>
    <x v="140"/>
    <n v="5950"/>
    <n v="0"/>
    <s v=""/>
  </r>
  <r>
    <s v="5010416960"/>
    <x v="6"/>
    <x v="1"/>
    <d v="2023-02-16T00:00:00"/>
    <x v="13"/>
    <x v="161"/>
    <s v="1010"/>
    <s v="S010"/>
    <s v="H"/>
    <n v="-7779.55"/>
    <n v="-5"/>
    <x v="0"/>
    <s v="CSMS757282"/>
    <x v="416"/>
    <x v="161"/>
    <n v="4130"/>
    <n v="0"/>
    <s v=""/>
  </r>
  <r>
    <s v="5010416960"/>
    <x v="6"/>
    <x v="1"/>
    <d v="2023-02-16T00:00:00"/>
    <x v="13"/>
    <x v="136"/>
    <s v="1010"/>
    <s v="S010"/>
    <s v="H"/>
    <n v="-2068.8000000000002"/>
    <n v="-1"/>
    <x v="0"/>
    <s v="CSMS757284"/>
    <x v="416"/>
    <x v="136"/>
    <n v="5100"/>
    <n v="0"/>
    <s v=""/>
  </r>
  <r>
    <s v="5010416961"/>
    <x v="6"/>
    <x v="1"/>
    <d v="2023-02-16T00:00:00"/>
    <x v="13"/>
    <x v="139"/>
    <s v="1010"/>
    <s v="S010"/>
    <s v="H"/>
    <n v="-1601.17"/>
    <n v="-1"/>
    <x v="0"/>
    <s v="CSMS757294"/>
    <x v="416"/>
    <x v="139"/>
    <n v="4870"/>
    <n v="0"/>
    <s v=""/>
  </r>
  <r>
    <s v="5010416963"/>
    <x v="6"/>
    <x v="1"/>
    <d v="2023-02-17T00:00:00"/>
    <x v="13"/>
    <x v="140"/>
    <s v="1010"/>
    <s v="S010"/>
    <s v="H"/>
    <n v="-52337.41"/>
    <n v="-21"/>
    <x v="0"/>
    <s v="CSMS757296"/>
    <x v="416"/>
    <x v="140"/>
    <n v="5950"/>
    <n v="0"/>
    <s v=""/>
  </r>
  <r>
    <s v="5010416963"/>
    <x v="6"/>
    <x v="1"/>
    <d v="2023-02-17T00:00:00"/>
    <x v="13"/>
    <x v="161"/>
    <s v="1010"/>
    <s v="S010"/>
    <s v="H"/>
    <n v="-7779.55"/>
    <n v="-5"/>
    <x v="0"/>
    <s v="CSMS757282"/>
    <x v="416"/>
    <x v="161"/>
    <n v="4130"/>
    <n v="0"/>
    <s v=""/>
  </r>
  <r>
    <s v="5010416963"/>
    <x v="6"/>
    <x v="1"/>
    <d v="2023-02-17T00:00:00"/>
    <x v="13"/>
    <x v="136"/>
    <s v="1010"/>
    <s v="S010"/>
    <s v="H"/>
    <n v="-2068.8000000000002"/>
    <n v="-1"/>
    <x v="0"/>
    <s v="CSMS757284"/>
    <x v="416"/>
    <x v="136"/>
    <n v="5100"/>
    <n v="0"/>
    <s v=""/>
  </r>
  <r>
    <s v="5010416963"/>
    <x v="6"/>
    <x v="1"/>
    <d v="2023-02-17T00:00:00"/>
    <x v="13"/>
    <x v="139"/>
    <s v="1010"/>
    <s v="S010"/>
    <s v="H"/>
    <n v="-1601.17"/>
    <n v="-1"/>
    <x v="0"/>
    <s v="CSMS757294"/>
    <x v="416"/>
    <x v="139"/>
    <n v="4870"/>
    <n v="0"/>
    <s v=""/>
  </r>
  <r>
    <s v="5010416971"/>
    <x v="6"/>
    <x v="1"/>
    <d v="2023-02-17T00:00:00"/>
    <x v="12"/>
    <x v="139"/>
    <s v="1010"/>
    <s v="S010"/>
    <s v="S"/>
    <n v="1601.17"/>
    <n v="1"/>
    <x v="0"/>
    <s v="CSMS757294"/>
    <x v="416"/>
    <x v="139"/>
    <n v="4870"/>
    <n v="0"/>
    <s v=""/>
  </r>
  <r>
    <s v="5010416971"/>
    <x v="6"/>
    <x v="1"/>
    <d v="2023-02-17T00:00:00"/>
    <x v="12"/>
    <x v="136"/>
    <s v="1010"/>
    <s v="S010"/>
    <s v="S"/>
    <n v="2068.8000000000002"/>
    <n v="1"/>
    <x v="0"/>
    <s v="CSMS757284"/>
    <x v="416"/>
    <x v="136"/>
    <n v="5100"/>
    <n v="0"/>
    <s v=""/>
  </r>
  <r>
    <s v="5010416971"/>
    <x v="6"/>
    <x v="1"/>
    <d v="2023-02-17T00:00:00"/>
    <x v="12"/>
    <x v="161"/>
    <s v="1010"/>
    <s v="S010"/>
    <s v="S"/>
    <n v="7779.55"/>
    <n v="5"/>
    <x v="0"/>
    <s v="CSMS757282"/>
    <x v="416"/>
    <x v="161"/>
    <n v="4130"/>
    <n v="0"/>
    <s v=""/>
  </r>
  <r>
    <s v="5010416971"/>
    <x v="6"/>
    <x v="1"/>
    <d v="2023-02-17T00:00:00"/>
    <x v="12"/>
    <x v="140"/>
    <s v="1010"/>
    <s v="S010"/>
    <s v="S"/>
    <n v="52337.41"/>
    <n v="21"/>
    <x v="0"/>
    <s v="CSMS757296"/>
    <x v="416"/>
    <x v="140"/>
    <n v="5950"/>
    <n v="0"/>
    <s v=""/>
  </r>
  <r>
    <s v="5010416981"/>
    <x v="6"/>
    <x v="1"/>
    <d v="2023-02-16T00:00:00"/>
    <x v="12"/>
    <x v="139"/>
    <s v="1010"/>
    <s v="S010"/>
    <s v="S"/>
    <n v="1601.17"/>
    <n v="1"/>
    <x v="0"/>
    <s v="CSMS757294"/>
    <x v="416"/>
    <x v="139"/>
    <n v="4870"/>
    <n v="0"/>
    <s v=""/>
  </r>
  <r>
    <s v="5010416981"/>
    <x v="6"/>
    <x v="1"/>
    <d v="2023-02-16T00:00:00"/>
    <x v="12"/>
    <x v="136"/>
    <s v="1010"/>
    <s v="S010"/>
    <s v="S"/>
    <n v="2068.8000000000002"/>
    <n v="1"/>
    <x v="0"/>
    <s v="CSMS757284"/>
    <x v="416"/>
    <x v="136"/>
    <n v="5100"/>
    <n v="0"/>
    <s v=""/>
  </r>
  <r>
    <s v="5010416981"/>
    <x v="6"/>
    <x v="1"/>
    <d v="2023-02-16T00:00:00"/>
    <x v="12"/>
    <x v="161"/>
    <s v="1010"/>
    <s v="S010"/>
    <s v="S"/>
    <n v="7779.55"/>
    <n v="5"/>
    <x v="0"/>
    <s v="CSMS757282"/>
    <x v="416"/>
    <x v="161"/>
    <n v="4130"/>
    <n v="0"/>
    <s v=""/>
  </r>
  <r>
    <s v="5010416981"/>
    <x v="6"/>
    <x v="1"/>
    <d v="2023-02-16T00:00:00"/>
    <x v="12"/>
    <x v="140"/>
    <s v="1010"/>
    <s v="S010"/>
    <s v="S"/>
    <n v="52337.41"/>
    <n v="21"/>
    <x v="0"/>
    <s v="CSMS757296"/>
    <x v="416"/>
    <x v="140"/>
    <n v="5950"/>
    <n v="0"/>
    <s v=""/>
  </r>
  <r>
    <s v="5010417123"/>
    <x v="6"/>
    <x v="1"/>
    <d v="2023-02-17T00:00:00"/>
    <x v="12"/>
    <x v="62"/>
    <s v="1060"/>
    <s v="S060"/>
    <s v="S"/>
    <n v="9124.5300000000007"/>
    <n v="1"/>
    <x v="0"/>
    <s v="CSMS750350"/>
    <x v="415"/>
    <x v="62"/>
    <n v="0"/>
    <n v="0"/>
    <s v=""/>
  </r>
  <r>
    <s v="5010417478"/>
    <x v="6"/>
    <x v="1"/>
    <d v="2023-02-17T00:00:00"/>
    <x v="12"/>
    <x v="111"/>
    <s v="1050"/>
    <s v="S050"/>
    <s v="S"/>
    <n v="5697.82"/>
    <n v="1"/>
    <x v="0"/>
    <s v="CSMS760264"/>
    <x v="415"/>
    <x v="111"/>
    <n v="4016"/>
    <n v="0"/>
    <s v=""/>
  </r>
  <r>
    <s v="5010417478"/>
    <x v="6"/>
    <x v="1"/>
    <d v="2023-02-17T00:00:00"/>
    <x v="12"/>
    <x v="26"/>
    <s v="1050"/>
    <s v="S050"/>
    <s v="S"/>
    <n v="48045.72"/>
    <n v="10"/>
    <x v="0"/>
    <s v="CSMS761108"/>
    <x v="415"/>
    <x v="26"/>
    <n v="9000"/>
    <n v="0"/>
    <s v=""/>
  </r>
  <r>
    <s v="5010417478"/>
    <x v="6"/>
    <x v="1"/>
    <d v="2023-02-17T00:00:00"/>
    <x v="12"/>
    <x v="95"/>
    <s v="1050"/>
    <s v="S050"/>
    <s v="S"/>
    <n v="42803.69"/>
    <n v="5"/>
    <x v="0"/>
    <s v="CSMS765110"/>
    <x v="415"/>
    <x v="95"/>
    <n v="11320"/>
    <n v="0"/>
    <s v=""/>
  </r>
  <r>
    <s v="5010417485"/>
    <x v="6"/>
    <x v="1"/>
    <d v="2023-02-17T00:00:00"/>
    <x v="12"/>
    <x v="4"/>
    <s v="1001"/>
    <s v="S001"/>
    <s v="S"/>
    <n v="72279.78"/>
    <n v="1"/>
    <x v="0"/>
    <s v="CSMS761314"/>
    <x v="415"/>
    <x v="4"/>
    <n v="107120"/>
    <n v="0"/>
    <s v=""/>
  </r>
  <r>
    <s v="5010418526"/>
    <x v="6"/>
    <x v="1"/>
    <d v="2023-02-21T00:00:00"/>
    <x v="12"/>
    <x v="13"/>
    <s v="1010"/>
    <s v="S010"/>
    <s v="S"/>
    <n v="42257.91"/>
    <n v="2"/>
    <x v="0"/>
    <s v="CSMS761320"/>
    <x v="415"/>
    <x v="13"/>
    <n v="46100"/>
    <n v="0"/>
    <s v=""/>
  </r>
  <r>
    <s v="5010418526"/>
    <x v="6"/>
    <x v="1"/>
    <d v="2023-02-21T00:00:00"/>
    <x v="12"/>
    <x v="0"/>
    <s v="1010"/>
    <s v="S010"/>
    <s v="S"/>
    <n v="19828.53"/>
    <n v="1"/>
    <x v="0"/>
    <s v="CSMS761362"/>
    <x v="415"/>
    <x v="0"/>
    <n v="41000"/>
    <n v="0"/>
    <s v=""/>
  </r>
  <r>
    <s v="5010418733"/>
    <x v="6"/>
    <x v="1"/>
    <d v="2023-02-21T00:00:00"/>
    <x v="12"/>
    <x v="18"/>
    <s v="1020"/>
    <s v="S020"/>
    <s v="S"/>
    <n v="30325.16"/>
    <n v="1"/>
    <x v="0"/>
    <s v="CSMS761326"/>
    <x v="415"/>
    <x v="18"/>
    <n v="52000"/>
    <n v="0"/>
    <s v=""/>
  </r>
  <r>
    <s v="5010419188"/>
    <x v="6"/>
    <x v="1"/>
    <d v="2023-02-22T00:00:00"/>
    <x v="12"/>
    <x v="26"/>
    <s v="1050"/>
    <s v="S050"/>
    <s v="S"/>
    <n v="14413.72"/>
    <n v="3"/>
    <x v="0"/>
    <s v="CSMS761108"/>
    <x v="415"/>
    <x v="26"/>
    <n v="9000"/>
    <n v="0"/>
    <s v=""/>
  </r>
  <r>
    <s v="5010419625"/>
    <x v="6"/>
    <x v="1"/>
    <d v="2023-02-22T00:00:00"/>
    <x v="12"/>
    <x v="18"/>
    <s v="1020"/>
    <s v="S020"/>
    <s v="S"/>
    <n v="30325.16"/>
    <n v="1"/>
    <x v="0"/>
    <s v="CSMS761326"/>
    <x v="415"/>
    <x v="18"/>
    <n v="52000"/>
    <n v="0"/>
    <s v=""/>
  </r>
  <r>
    <s v="5010419694"/>
    <x v="6"/>
    <x v="1"/>
    <d v="2023-02-22T00:00:00"/>
    <x v="12"/>
    <x v="13"/>
    <s v="1010"/>
    <s v="S010"/>
    <s v="S"/>
    <n v="84515.82"/>
    <n v="4"/>
    <x v="0"/>
    <s v="CSMS761320"/>
    <x v="415"/>
    <x v="13"/>
    <n v="46100"/>
    <n v="0"/>
    <s v=""/>
  </r>
  <r>
    <s v="5010419698"/>
    <x v="6"/>
    <x v="1"/>
    <d v="2023-02-22T00:00:00"/>
    <x v="12"/>
    <x v="31"/>
    <s v="1010"/>
    <s v="S010"/>
    <s v="S"/>
    <n v="19511.37"/>
    <n v="9"/>
    <x v="0"/>
    <s v="CSMS755504"/>
    <x v="416"/>
    <x v="31"/>
    <n v="1911"/>
    <n v="0"/>
    <s v=""/>
  </r>
  <r>
    <s v="5010419885"/>
    <x v="6"/>
    <x v="1"/>
    <d v="2023-02-22T00:00:00"/>
    <x v="12"/>
    <x v="31"/>
    <s v="1030"/>
    <s v="S030"/>
    <s v="S"/>
    <n v="2195.9499999999998"/>
    <n v="1"/>
    <x v="0"/>
    <s v="CSMS755504"/>
    <x v="416"/>
    <x v="31"/>
    <n v="1911"/>
    <n v="0"/>
    <s v=""/>
  </r>
  <r>
    <s v="5010419885"/>
    <x v="6"/>
    <x v="1"/>
    <d v="2023-02-22T00:00:00"/>
    <x v="12"/>
    <x v="7"/>
    <s v="1030"/>
    <s v="S030"/>
    <s v="S"/>
    <n v="17611.740000000002"/>
    <n v="5"/>
    <x v="0"/>
    <s v="CSMS764230"/>
    <x v="415"/>
    <x v="7"/>
    <n v="8280"/>
    <n v="0"/>
    <s v=""/>
  </r>
  <r>
    <s v="5010419885"/>
    <x v="6"/>
    <x v="1"/>
    <d v="2023-02-22T00:00:00"/>
    <x v="12"/>
    <x v="2"/>
    <s v="1030"/>
    <s v="S030"/>
    <s v="S"/>
    <n v="20736.490000000002"/>
    <n v="5"/>
    <x v="0"/>
    <s v="CSMS764232"/>
    <x v="415"/>
    <x v="2"/>
    <n v="9490"/>
    <n v="0"/>
    <s v=""/>
  </r>
  <r>
    <s v="5010421274"/>
    <x v="6"/>
    <x v="1"/>
    <d v="2023-02-23T00:00:00"/>
    <x v="12"/>
    <x v="31"/>
    <s v="1050"/>
    <s v="S050"/>
    <s v="S"/>
    <n v="2230.4299999999998"/>
    <n v="1"/>
    <x v="0"/>
    <s v="CSMS755504"/>
    <x v="416"/>
    <x v="31"/>
    <n v="1911"/>
    <n v="0"/>
    <s v=""/>
  </r>
  <r>
    <s v="5010421295"/>
    <x v="6"/>
    <x v="1"/>
    <d v="2023-02-23T00:00:00"/>
    <x v="12"/>
    <x v="162"/>
    <s v="1096"/>
    <s v="S096"/>
    <s v="S"/>
    <n v="1553.76"/>
    <n v="1"/>
    <x v="0"/>
    <s v="CSMS757340"/>
    <x v="416"/>
    <x v="162"/>
    <n v="1636"/>
    <n v="0"/>
    <s v=""/>
  </r>
  <r>
    <s v="5010421295"/>
    <x v="6"/>
    <x v="1"/>
    <d v="2023-02-23T00:00:00"/>
    <x v="12"/>
    <x v="163"/>
    <s v="1096"/>
    <s v="S096"/>
    <s v="S"/>
    <n v="2678.67"/>
    <n v="1"/>
    <x v="0"/>
    <s v="CSMS757354"/>
    <x v="419"/>
    <x v="163"/>
    <n v="8576"/>
    <n v="0"/>
    <s v=""/>
  </r>
  <r>
    <s v="5010422559"/>
    <x v="6"/>
    <x v="1"/>
    <d v="2023-02-24T00:00:00"/>
    <x v="12"/>
    <x v="13"/>
    <s v="1010"/>
    <s v="S010"/>
    <s v="S"/>
    <n v="41982.93"/>
    <n v="2"/>
    <x v="0"/>
    <s v="CSMS761320"/>
    <x v="415"/>
    <x v="13"/>
    <n v="46100"/>
    <n v="0"/>
    <s v=""/>
  </r>
  <r>
    <s v="5010422662"/>
    <x v="6"/>
    <x v="1"/>
    <d v="2023-02-23T00:00:00"/>
    <x v="13"/>
    <x v="163"/>
    <s v="1096"/>
    <s v="S096"/>
    <s v="H"/>
    <n v="-2678.67"/>
    <n v="-1"/>
    <x v="0"/>
    <s v="CSMS757354"/>
    <x v="419"/>
    <x v="163"/>
    <n v="8576"/>
    <n v="0"/>
    <s v=""/>
  </r>
  <r>
    <s v="5010422662"/>
    <x v="6"/>
    <x v="1"/>
    <d v="2023-02-23T00:00:00"/>
    <x v="13"/>
    <x v="162"/>
    <s v="1096"/>
    <s v="S096"/>
    <s v="H"/>
    <n v="-1553.76"/>
    <n v="-1"/>
    <x v="0"/>
    <s v="CSMS757340"/>
    <x v="416"/>
    <x v="162"/>
    <n v="1636"/>
    <n v="0"/>
    <s v=""/>
  </r>
  <r>
    <s v="5010422663"/>
    <x v="6"/>
    <x v="1"/>
    <d v="2023-02-24T00:00:00"/>
    <x v="12"/>
    <x v="162"/>
    <s v="1096"/>
    <s v="S096"/>
    <s v="S"/>
    <n v="1553.76"/>
    <n v="1"/>
    <x v="0"/>
    <s v="CSMS757340"/>
    <x v="416"/>
    <x v="162"/>
    <n v="1636"/>
    <n v="0"/>
    <s v=""/>
  </r>
  <r>
    <s v="5010422663"/>
    <x v="6"/>
    <x v="1"/>
    <d v="2023-02-24T00:00:00"/>
    <x v="12"/>
    <x v="163"/>
    <s v="1096"/>
    <s v="S096"/>
    <s v="S"/>
    <n v="2678.67"/>
    <n v="1"/>
    <x v="0"/>
    <s v="CSMS757354"/>
    <x v="419"/>
    <x v="163"/>
    <n v="8576"/>
    <n v="0"/>
    <s v=""/>
  </r>
  <r>
    <s v="5010422671"/>
    <x v="6"/>
    <x v="1"/>
    <d v="2023-02-24T00:00:00"/>
    <x v="12"/>
    <x v="72"/>
    <s v="1050"/>
    <s v="S050"/>
    <s v="S"/>
    <n v="15267.1"/>
    <n v="3"/>
    <x v="0"/>
    <s v="CSMS751302"/>
    <x v="415"/>
    <x v="72"/>
    <n v="0"/>
    <n v="0"/>
    <s v=""/>
  </r>
  <r>
    <s v="5010422672"/>
    <x v="6"/>
    <x v="1"/>
    <d v="2023-02-24T00:00:00"/>
    <x v="13"/>
    <x v="72"/>
    <s v="1050"/>
    <s v="S050"/>
    <s v="H"/>
    <n v="-15267.1"/>
    <n v="-3"/>
    <x v="0"/>
    <s v="CSMS751302"/>
    <x v="415"/>
    <x v="72"/>
    <n v="0"/>
    <n v="0"/>
    <s v=""/>
  </r>
  <r>
    <s v="5010422674"/>
    <x v="6"/>
    <x v="1"/>
    <d v="2023-02-24T00:00:00"/>
    <x v="12"/>
    <x v="72"/>
    <s v="1050"/>
    <s v="S050"/>
    <s v="S"/>
    <n v="15267.1"/>
    <n v="3"/>
    <x v="0"/>
    <s v="CSMS751302"/>
    <x v="415"/>
    <x v="72"/>
    <n v="0"/>
    <n v="0"/>
    <s v=""/>
  </r>
  <r>
    <s v="5010422674"/>
    <x v="6"/>
    <x v="1"/>
    <d v="2023-02-24T00:00:00"/>
    <x v="12"/>
    <x v="111"/>
    <s v="1050"/>
    <s v="S050"/>
    <s v="S"/>
    <n v="11395.64"/>
    <n v="2"/>
    <x v="0"/>
    <s v="CSMS760264"/>
    <x v="415"/>
    <x v="111"/>
    <n v="4016"/>
    <n v="0"/>
    <s v=""/>
  </r>
  <r>
    <s v="5010422674"/>
    <x v="6"/>
    <x v="1"/>
    <d v="2023-02-24T00:00:00"/>
    <x v="12"/>
    <x v="26"/>
    <s v="1050"/>
    <s v="S050"/>
    <s v="S"/>
    <n v="9609.14"/>
    <n v="2"/>
    <x v="0"/>
    <s v="CSMS761108"/>
    <x v="415"/>
    <x v="26"/>
    <n v="9000"/>
    <n v="0"/>
    <s v=""/>
  </r>
  <r>
    <s v="5010422955"/>
    <x v="6"/>
    <x v="1"/>
    <d v="2023-02-24T00:00:00"/>
    <x v="12"/>
    <x v="10"/>
    <s v="1080"/>
    <s v="S080"/>
    <s v="S"/>
    <n v="18708.91"/>
    <n v="1"/>
    <x v="0"/>
    <s v="CSMS761360"/>
    <x v="415"/>
    <x v="10"/>
    <n v="42200"/>
    <n v="0"/>
    <s v=""/>
  </r>
  <r>
    <s v="5010423995"/>
    <x v="6"/>
    <x v="1"/>
    <d v="2023-02-27T00:00:00"/>
    <x v="12"/>
    <x v="55"/>
    <s v="1060"/>
    <s v="S061"/>
    <s v="S"/>
    <n v="10532.73"/>
    <n v="2"/>
    <x v="0"/>
    <s v="CSMS765108"/>
    <x v="415"/>
    <x v="55"/>
    <n v="9800"/>
    <n v="0"/>
    <s v=""/>
  </r>
  <r>
    <s v="5010423996"/>
    <x v="6"/>
    <x v="1"/>
    <d v="2023-02-27T00:00:00"/>
    <x v="12"/>
    <x v="2"/>
    <s v="1060"/>
    <s v="S061"/>
    <s v="S"/>
    <n v="69035.360000000001"/>
    <n v="18"/>
    <x v="0"/>
    <s v="CSMS764232"/>
    <x v="415"/>
    <x v="2"/>
    <n v="9490"/>
    <n v="0"/>
    <s v=""/>
  </r>
  <r>
    <s v="5010424250"/>
    <x v="6"/>
    <x v="1"/>
    <d v="2023-02-27T00:00:00"/>
    <x v="12"/>
    <x v="26"/>
    <s v="1060"/>
    <s v="S061"/>
    <s v="S"/>
    <n v="8930"/>
    <n v="2"/>
    <x v="0"/>
    <s v="CSMS761108"/>
    <x v="415"/>
    <x v="26"/>
    <n v="9000"/>
    <n v="0"/>
    <s v=""/>
  </r>
  <r>
    <s v="5010424335"/>
    <x v="6"/>
    <x v="1"/>
    <d v="2023-02-27T00:00:00"/>
    <x v="12"/>
    <x v="26"/>
    <s v="1020"/>
    <s v="S024"/>
    <s v="S"/>
    <n v="290925"/>
    <n v="30"/>
    <x v="0"/>
    <s v="CSMS761108"/>
    <x v="415"/>
    <x v="26"/>
    <n v="9000"/>
    <n v="0"/>
    <s v=""/>
  </r>
  <r>
    <s v="5010424335"/>
    <x v="6"/>
    <x v="1"/>
    <d v="2023-02-27T00:00:00"/>
    <x v="12"/>
    <x v="55"/>
    <s v="1020"/>
    <s v="S024"/>
    <s v="S"/>
    <n v="190071"/>
    <n v="18"/>
    <x v="0"/>
    <s v="CSMS765108"/>
    <x v="415"/>
    <x v="55"/>
    <n v="9800"/>
    <n v="0"/>
    <s v=""/>
  </r>
  <r>
    <s v="5010424985"/>
    <x v="6"/>
    <x v="1"/>
    <d v="2023-02-28T00:00:00"/>
    <x v="12"/>
    <x v="0"/>
    <s v="1010"/>
    <s v="S010"/>
    <s v="S"/>
    <n v="18235.490000000002"/>
    <n v="1"/>
    <x v="0"/>
    <s v="CSMS761362"/>
    <x v="415"/>
    <x v="0"/>
    <n v="41000"/>
    <n v="0"/>
    <s v=""/>
  </r>
  <r>
    <s v="5010424985"/>
    <x v="6"/>
    <x v="1"/>
    <d v="2023-02-28T00:00:00"/>
    <x v="12"/>
    <x v="13"/>
    <s v="1010"/>
    <s v="S010"/>
    <s v="S"/>
    <n v="41982.93"/>
    <n v="2"/>
    <x v="0"/>
    <s v="CSMS761320"/>
    <x v="415"/>
    <x v="13"/>
    <n v="46100"/>
    <n v="0"/>
    <s v=""/>
  </r>
  <r>
    <s v="5010425127"/>
    <x v="6"/>
    <x v="1"/>
    <d v="2023-02-28T00:00:00"/>
    <x v="12"/>
    <x v="0"/>
    <s v="1010"/>
    <s v="S010"/>
    <s v="S"/>
    <n v="9687.7999999999993"/>
    <n v="3"/>
    <x v="0"/>
    <s v="CSMS761362"/>
    <x v="415"/>
    <x v="0"/>
    <n v="41000"/>
    <n v="0"/>
    <s v=""/>
  </r>
  <r>
    <s v="5010425128"/>
    <x v="6"/>
    <x v="1"/>
    <d v="2023-02-28T00:00:00"/>
    <x v="13"/>
    <x v="0"/>
    <s v="1010"/>
    <s v="S010"/>
    <s v="H"/>
    <n v="-9687.7999999999993"/>
    <n v="-3"/>
    <x v="0"/>
    <s v="CSMS761362"/>
    <x v="415"/>
    <x v="0"/>
    <n v="41000"/>
    <n v="0"/>
    <s v=""/>
  </r>
  <r>
    <s v="5010425129"/>
    <x v="6"/>
    <x v="1"/>
    <d v="2023-02-01T00:00:00"/>
    <x v="12"/>
    <x v="0"/>
    <s v="1010"/>
    <s v="S010"/>
    <s v="S"/>
    <n v="32292.68"/>
    <n v="10"/>
    <x v="0"/>
    <s v="CSMS761362"/>
    <x v="415"/>
    <x v="0"/>
    <n v="41000"/>
    <n v="0"/>
    <s v=""/>
  </r>
  <r>
    <s v="5010425185"/>
    <x v="6"/>
    <x v="1"/>
    <d v="2023-02-28T00:00:00"/>
    <x v="12"/>
    <x v="11"/>
    <s v="1080"/>
    <s v="S080"/>
    <s v="S"/>
    <n v="49496.04"/>
    <n v="8"/>
    <x v="0"/>
    <s v="CSMS764236"/>
    <x v="415"/>
    <x v="11"/>
    <n v="11525"/>
    <n v="0"/>
    <s v=""/>
  </r>
  <r>
    <s v="5010425275"/>
    <x v="6"/>
    <x v="1"/>
    <d v="2023-02-28T00:00:00"/>
    <x v="12"/>
    <x v="7"/>
    <s v="1080"/>
    <s v="S080"/>
    <s v="S"/>
    <n v="29566.6"/>
    <n v="8"/>
    <x v="0"/>
    <s v="CSMS764230"/>
    <x v="415"/>
    <x v="7"/>
    <n v="8280"/>
    <n v="0"/>
    <s v=""/>
  </r>
  <r>
    <s v="5010425300"/>
    <x v="6"/>
    <x v="1"/>
    <d v="2023-02-01T00:00:00"/>
    <x v="13"/>
    <x v="0"/>
    <s v="1010"/>
    <s v="S010"/>
    <s v="H"/>
    <n v="-32292.68"/>
    <n v="-10"/>
    <x v="0"/>
    <s v="CSMS761362"/>
    <x v="415"/>
    <x v="0"/>
    <n v="41000"/>
    <n v="0"/>
    <s v=""/>
  </r>
  <r>
    <s v="5010425301"/>
    <x v="6"/>
    <x v="1"/>
    <d v="2023-02-01T00:00:00"/>
    <x v="12"/>
    <x v="0"/>
    <s v="1010"/>
    <s v="S010"/>
    <s v="S"/>
    <n v="9687.7999999999993"/>
    <n v="3"/>
    <x v="0"/>
    <s v="CSMS761362"/>
    <x v="415"/>
    <x v="0"/>
    <n v="41000"/>
    <n v="0"/>
    <s v=""/>
  </r>
  <r>
    <s v="5010425303"/>
    <x v="6"/>
    <x v="1"/>
    <d v="2023-02-01T00:00:00"/>
    <x v="13"/>
    <x v="0"/>
    <s v="1010"/>
    <s v="S010"/>
    <s v="H"/>
    <n v="-9687.7999999999993"/>
    <n v="-3"/>
    <x v="0"/>
    <s v="CSMS761362"/>
    <x v="415"/>
    <x v="0"/>
    <n v="41000"/>
    <n v="0"/>
    <s v=""/>
  </r>
  <r>
    <s v="5010425304"/>
    <x v="6"/>
    <x v="1"/>
    <d v="2023-02-01T00:00:00"/>
    <x v="12"/>
    <x v="0"/>
    <s v="1010"/>
    <s v="S010"/>
    <s v="S"/>
    <n v="29063.41"/>
    <n v="9"/>
    <x v="0"/>
    <s v="CSMS761362"/>
    <x v="415"/>
    <x v="0"/>
    <n v="41000"/>
    <n v="0"/>
    <s v=""/>
  </r>
  <r>
    <s v="5010425439"/>
    <x v="6"/>
    <x v="1"/>
    <d v="2023-02-28T00:00:00"/>
    <x v="12"/>
    <x v="0"/>
    <s v="1010"/>
    <s v="S010"/>
    <s v="S"/>
    <n v="16995.41"/>
    <n v="1"/>
    <x v="0"/>
    <s v="CSMS761362"/>
    <x v="415"/>
    <x v="0"/>
    <n v="41000"/>
    <n v="0"/>
    <s v=""/>
  </r>
  <r>
    <s v="5010425442"/>
    <x v="6"/>
    <x v="1"/>
    <d v="2023-02-28T00:00:00"/>
    <x v="12"/>
    <x v="32"/>
    <s v="1050"/>
    <s v="S050"/>
    <s v="S"/>
    <n v="6219.33"/>
    <n v="4"/>
    <x v="0"/>
    <s v="CSMS755168"/>
    <x v="416"/>
    <x v="32"/>
    <n v="1238"/>
    <n v="0"/>
    <s v=""/>
  </r>
  <r>
    <s v="5010425442"/>
    <x v="6"/>
    <x v="1"/>
    <d v="2023-02-28T00:00:00"/>
    <x v="12"/>
    <x v="32"/>
    <s v="1050"/>
    <s v="S050"/>
    <s v="S"/>
    <n v="37315.99"/>
    <n v="24"/>
    <x v="0"/>
    <s v="CSMS755168"/>
    <x v="416"/>
    <x v="32"/>
    <n v="1238"/>
    <n v="0"/>
    <s v=""/>
  </r>
  <r>
    <s v="5010425481"/>
    <x v="6"/>
    <x v="1"/>
    <d v="2023-02-28T00:00:00"/>
    <x v="12"/>
    <x v="7"/>
    <s v="1030"/>
    <s v="S030"/>
    <s v="S"/>
    <n v="3522.35"/>
    <n v="1"/>
    <x v="0"/>
    <s v="CSMS764230"/>
    <x v="415"/>
    <x v="7"/>
    <n v="8280"/>
    <n v="0"/>
    <s v=""/>
  </r>
  <r>
    <s v="5010425481"/>
    <x v="6"/>
    <x v="1"/>
    <d v="2023-02-28T00:00:00"/>
    <x v="12"/>
    <x v="2"/>
    <s v="1030"/>
    <s v="S030"/>
    <s v="S"/>
    <n v="4147.3"/>
    <n v="1"/>
    <x v="0"/>
    <s v="CSMS764232"/>
    <x v="415"/>
    <x v="2"/>
    <n v="9490"/>
    <n v="0"/>
    <s v=""/>
  </r>
  <r>
    <s v="5010425660"/>
    <x v="6"/>
    <x v="1"/>
    <d v="2023-02-28T00:00:00"/>
    <x v="12"/>
    <x v="130"/>
    <s v="1020"/>
    <s v="S020"/>
    <s v="S"/>
    <n v="5064.25"/>
    <n v="4"/>
    <x v="0"/>
    <s v="CSMS757728"/>
    <x v="416"/>
    <x v="130"/>
    <n v="0"/>
    <n v="0"/>
    <s v=""/>
  </r>
  <r>
    <s v="5010425866"/>
    <x v="6"/>
    <x v="2"/>
    <d v="2023-03-01T00:00:00"/>
    <x v="12"/>
    <x v="2"/>
    <s v="1060"/>
    <s v="S061"/>
    <s v="S"/>
    <n v="10629"/>
    <n v="3"/>
    <x v="0"/>
    <s v="CSMS764232"/>
    <x v="415"/>
    <x v="2"/>
    <n v="9490"/>
    <n v="0"/>
    <s v=""/>
  </r>
  <r>
    <s v="5010426050"/>
    <x v="6"/>
    <x v="2"/>
    <d v="2023-03-01T00:00:00"/>
    <x v="12"/>
    <x v="26"/>
    <s v="1060"/>
    <s v="S061"/>
    <s v="S"/>
    <n v="84835"/>
    <n v="19"/>
    <x v="0"/>
    <s v="CSMS761108"/>
    <x v="415"/>
    <x v="26"/>
    <n v="9000"/>
    <n v="0"/>
    <s v=""/>
  </r>
  <r>
    <s v="5010429926"/>
    <x v="6"/>
    <x v="2"/>
    <d v="2023-03-07T00:00:00"/>
    <x v="12"/>
    <x v="26"/>
    <s v="1060"/>
    <s v="S061"/>
    <s v="S"/>
    <n v="40185"/>
    <n v="9"/>
    <x v="0"/>
    <s v="CSMS761108"/>
    <x v="415"/>
    <x v="26"/>
    <n v="9000"/>
    <n v="0"/>
    <s v=""/>
  </r>
  <r>
    <s v="5010429927"/>
    <x v="6"/>
    <x v="2"/>
    <d v="2023-03-07T00:00:00"/>
    <x v="12"/>
    <x v="26"/>
    <s v="1060"/>
    <s v="S061"/>
    <s v="S"/>
    <n v="156275"/>
    <n v="35"/>
    <x v="0"/>
    <s v="CSMS761108"/>
    <x v="415"/>
    <x v="26"/>
    <n v="9000"/>
    <n v="0"/>
    <s v=""/>
  </r>
  <r>
    <s v="5010429929"/>
    <x v="6"/>
    <x v="2"/>
    <d v="2023-03-07T00:00:00"/>
    <x v="12"/>
    <x v="26"/>
    <s v="1060"/>
    <s v="S061"/>
    <s v="S"/>
    <n v="40185"/>
    <n v="9"/>
    <x v="0"/>
    <s v="CSMS761108"/>
    <x v="415"/>
    <x v="26"/>
    <n v="9000"/>
    <n v="0"/>
    <s v=""/>
  </r>
  <r>
    <s v="5010430020"/>
    <x v="6"/>
    <x v="2"/>
    <d v="2023-03-07T00:00:00"/>
    <x v="12"/>
    <x v="26"/>
    <s v="1060"/>
    <s v="S061"/>
    <s v="S"/>
    <n v="156275"/>
    <n v="35"/>
    <x v="0"/>
    <s v="CSMS761108"/>
    <x v="415"/>
    <x v="26"/>
    <n v="9000"/>
    <n v="0"/>
    <s v=""/>
  </r>
  <r>
    <s v="5010430040"/>
    <x v="6"/>
    <x v="2"/>
    <d v="2023-03-07T00:00:00"/>
    <x v="12"/>
    <x v="11"/>
    <s v="1080"/>
    <s v="S080"/>
    <s v="S"/>
    <n v="30935.03"/>
    <n v="5"/>
    <x v="0"/>
    <s v="CSMS764236"/>
    <x v="415"/>
    <x v="11"/>
    <n v="11525"/>
    <n v="0"/>
    <s v=""/>
  </r>
  <r>
    <s v="5010430040"/>
    <x v="6"/>
    <x v="2"/>
    <d v="2023-03-07T00:00:00"/>
    <x v="12"/>
    <x v="111"/>
    <s v="1080"/>
    <s v="S080"/>
    <s v="S"/>
    <n v="5697.82"/>
    <n v="1"/>
    <x v="0"/>
    <s v="CSMS760264"/>
    <x v="415"/>
    <x v="111"/>
    <n v="4016"/>
    <n v="0"/>
    <s v=""/>
  </r>
  <r>
    <s v="5010430040"/>
    <x v="6"/>
    <x v="2"/>
    <d v="2023-03-07T00:00:00"/>
    <x v="12"/>
    <x v="7"/>
    <s v="1080"/>
    <s v="S080"/>
    <s v="S"/>
    <n v="25870.78"/>
    <n v="7"/>
    <x v="0"/>
    <s v="CSMS764230"/>
    <x v="415"/>
    <x v="7"/>
    <n v="8280"/>
    <n v="0"/>
    <s v=""/>
  </r>
  <r>
    <s v="5010431308"/>
    <x v="6"/>
    <x v="2"/>
    <d v="2023-03-09T00:00:00"/>
    <x v="12"/>
    <x v="26"/>
    <s v="1030"/>
    <s v="S030"/>
    <s v="S"/>
    <n v="12523.5"/>
    <n v="4"/>
    <x v="0"/>
    <s v="CSMS761108"/>
    <x v="415"/>
    <x v="26"/>
    <n v="9000"/>
    <n v="0"/>
    <s v=""/>
  </r>
  <r>
    <s v="5010431446"/>
    <x v="6"/>
    <x v="2"/>
    <d v="2023-03-09T00:00:00"/>
    <x v="12"/>
    <x v="22"/>
    <s v="1010"/>
    <s v="S010"/>
    <s v="S"/>
    <n v="10159.83"/>
    <n v="6"/>
    <x v="0"/>
    <s v="CSMS752768"/>
    <x v="416"/>
    <x v="22"/>
    <n v="1334"/>
    <n v="0"/>
    <s v=""/>
  </r>
  <r>
    <s v="5010431447"/>
    <x v="6"/>
    <x v="2"/>
    <d v="2023-03-09T00:00:00"/>
    <x v="12"/>
    <x v="11"/>
    <s v="1010"/>
    <s v="S010"/>
    <s v="S"/>
    <n v="23063.7"/>
    <n v="6"/>
    <x v="0"/>
    <s v="CSMS764236"/>
    <x v="415"/>
    <x v="11"/>
    <n v="11525"/>
    <n v="0"/>
    <s v=""/>
  </r>
  <r>
    <s v="5010432735"/>
    <x v="6"/>
    <x v="2"/>
    <d v="2023-03-10T00:00:00"/>
    <x v="12"/>
    <x v="11"/>
    <s v="1080"/>
    <s v="S080"/>
    <s v="S"/>
    <n v="12648.77"/>
    <n v="2"/>
    <x v="0"/>
    <s v="CSMS764236"/>
    <x v="415"/>
    <x v="11"/>
    <n v="11525"/>
    <n v="0"/>
    <s v=""/>
  </r>
  <r>
    <s v="5010432935"/>
    <x v="6"/>
    <x v="2"/>
    <d v="2023-03-10T00:00:00"/>
    <x v="12"/>
    <x v="72"/>
    <s v="1050"/>
    <s v="S050"/>
    <s v="S"/>
    <n v="10516.51"/>
    <n v="2"/>
    <x v="0"/>
    <s v="CSMS751302"/>
    <x v="415"/>
    <x v="72"/>
    <n v="0"/>
    <n v="0"/>
    <s v=""/>
  </r>
  <r>
    <s v="5010434177"/>
    <x v="6"/>
    <x v="2"/>
    <d v="2023-03-13T00:00:00"/>
    <x v="12"/>
    <x v="31"/>
    <s v="1050"/>
    <s v="S050"/>
    <s v="S"/>
    <n v="20073.830000000002"/>
    <n v="9"/>
    <x v="0"/>
    <s v="CSMS755504"/>
    <x v="416"/>
    <x v="31"/>
    <n v="1911"/>
    <n v="0"/>
    <s v=""/>
  </r>
  <r>
    <s v="5010434177"/>
    <x v="6"/>
    <x v="2"/>
    <d v="2023-03-13T00:00:00"/>
    <x v="12"/>
    <x v="32"/>
    <s v="1050"/>
    <s v="S050"/>
    <s v="S"/>
    <n v="12438.66"/>
    <n v="8"/>
    <x v="0"/>
    <s v="CSMS755168"/>
    <x v="416"/>
    <x v="32"/>
    <n v="1238"/>
    <n v="0"/>
    <s v=""/>
  </r>
  <r>
    <s v="5010434177"/>
    <x v="6"/>
    <x v="2"/>
    <d v="2023-03-13T00:00:00"/>
    <x v="12"/>
    <x v="32"/>
    <s v="1050"/>
    <s v="S050"/>
    <s v="S"/>
    <n v="1554.83"/>
    <n v="1"/>
    <x v="0"/>
    <s v="CSMS755168"/>
    <x v="416"/>
    <x v="32"/>
    <n v="1238"/>
    <n v="0"/>
    <s v=""/>
  </r>
  <r>
    <s v="5010434387"/>
    <x v="6"/>
    <x v="2"/>
    <d v="2023-03-13T00:00:00"/>
    <x v="12"/>
    <x v="26"/>
    <s v="1010"/>
    <s v="S010"/>
    <s v="S"/>
    <n v="4968.84"/>
    <n v="1"/>
    <x v="0"/>
    <s v="CSMS761108"/>
    <x v="415"/>
    <x v="26"/>
    <n v="9000"/>
    <n v="0"/>
    <s v=""/>
  </r>
  <r>
    <s v="5010434667"/>
    <x v="6"/>
    <x v="2"/>
    <d v="2023-03-13T00:00:00"/>
    <x v="13"/>
    <x v="0"/>
    <s v="1010"/>
    <s v="S010"/>
    <s v="H"/>
    <n v="-29063.41"/>
    <n v="-9"/>
    <x v="0"/>
    <s v="CSMS761362"/>
    <x v="415"/>
    <x v="0"/>
    <n v="41000"/>
    <n v="0"/>
    <s v=""/>
  </r>
  <r>
    <s v="5010434668"/>
    <x v="6"/>
    <x v="2"/>
    <d v="2023-03-01T00:00:00"/>
    <x v="12"/>
    <x v="0"/>
    <s v="1010"/>
    <s v="S010"/>
    <s v="S"/>
    <n v="130146.57"/>
    <n v="9"/>
    <x v="0"/>
    <s v="CSMS761362"/>
    <x v="415"/>
    <x v="0"/>
    <n v="41000"/>
    <n v="0"/>
    <s v=""/>
  </r>
  <r>
    <s v="5010434732"/>
    <x v="6"/>
    <x v="2"/>
    <d v="2023-03-13T00:00:00"/>
    <x v="12"/>
    <x v="16"/>
    <s v="1030"/>
    <s v="S030"/>
    <s v="S"/>
    <n v="12677.87"/>
    <n v="6"/>
    <x v="0"/>
    <s v="CSMS752928"/>
    <x v="416"/>
    <x v="16"/>
    <n v="1778"/>
    <n v="0"/>
    <s v=""/>
  </r>
  <r>
    <s v="5010435310"/>
    <x v="6"/>
    <x v="2"/>
    <d v="2023-03-13T00:00:00"/>
    <x v="12"/>
    <x v="2"/>
    <s v="1030"/>
    <s v="S030"/>
    <s v="S"/>
    <n v="16589.189999999999"/>
    <n v="4"/>
    <x v="0"/>
    <s v="CSMS764232"/>
    <x v="415"/>
    <x v="2"/>
    <n v="9490"/>
    <n v="0"/>
    <s v=""/>
  </r>
  <r>
    <s v="5010435386"/>
    <x v="6"/>
    <x v="2"/>
    <d v="2023-03-01T00:00:00"/>
    <x v="13"/>
    <x v="0"/>
    <s v="1010"/>
    <s v="S010"/>
    <s v="H"/>
    <n v="-131466.69"/>
    <n v="-9"/>
    <x v="0"/>
    <s v="CSMS761362"/>
    <x v="415"/>
    <x v="0"/>
    <n v="41000"/>
    <n v="0"/>
    <s v=""/>
  </r>
  <r>
    <s v="5010437253"/>
    <x v="6"/>
    <x v="2"/>
    <d v="2023-03-01T00:00:00"/>
    <x v="12"/>
    <x v="0"/>
    <s v="1010"/>
    <s v="S010"/>
    <s v="S"/>
    <n v="131466.69"/>
    <n v="9"/>
    <x v="0"/>
    <s v="CSMS761362"/>
    <x v="415"/>
    <x v="0"/>
    <n v="41000"/>
    <n v="0"/>
    <s v=""/>
  </r>
  <r>
    <s v="5010437334"/>
    <x v="6"/>
    <x v="2"/>
    <d v="2023-03-16T00:00:00"/>
    <x v="12"/>
    <x v="2"/>
    <s v="1060"/>
    <s v="S061"/>
    <s v="S"/>
    <n v="3835.3"/>
    <n v="1"/>
    <x v="0"/>
    <s v="CSMS764232"/>
    <x v="415"/>
    <x v="2"/>
    <n v="9490"/>
    <n v="0"/>
    <s v=""/>
  </r>
  <r>
    <s v="5010437335"/>
    <x v="6"/>
    <x v="2"/>
    <d v="2023-03-16T00:00:00"/>
    <x v="13"/>
    <x v="2"/>
    <s v="1060"/>
    <s v="S061"/>
    <s v="H"/>
    <n v="-3835.3"/>
    <n v="-1"/>
    <x v="0"/>
    <s v="CSMS764232"/>
    <x v="415"/>
    <x v="2"/>
    <n v="9490"/>
    <n v="0"/>
    <s v=""/>
  </r>
  <r>
    <s v="5010437336"/>
    <x v="6"/>
    <x v="2"/>
    <d v="2023-03-16T00:00:00"/>
    <x v="12"/>
    <x v="2"/>
    <s v="1060"/>
    <s v="S061"/>
    <s v="S"/>
    <n v="3835.3"/>
    <n v="1"/>
    <x v="0"/>
    <s v="CSMS764232"/>
    <x v="415"/>
    <x v="2"/>
    <n v="9490"/>
    <n v="0"/>
    <s v=""/>
  </r>
  <r>
    <s v="5010437337"/>
    <x v="6"/>
    <x v="2"/>
    <d v="2023-03-16T00:00:00"/>
    <x v="12"/>
    <x v="26"/>
    <s v="1060"/>
    <s v="S061"/>
    <s v="S"/>
    <n v="71440"/>
    <n v="16"/>
    <x v="0"/>
    <s v="CSMS761108"/>
    <x v="415"/>
    <x v="26"/>
    <n v="9000"/>
    <n v="0"/>
    <s v=""/>
  </r>
  <r>
    <s v="5010437348"/>
    <x v="6"/>
    <x v="2"/>
    <d v="2023-03-17T00:00:00"/>
    <x v="12"/>
    <x v="2"/>
    <s v="1020"/>
    <s v="S024"/>
    <s v="S"/>
    <n v="10231.94"/>
    <n v="4"/>
    <x v="0"/>
    <s v="CSMS764232"/>
    <x v="415"/>
    <x v="2"/>
    <n v="9490"/>
    <n v="0"/>
    <s v=""/>
  </r>
  <r>
    <s v="5010437408"/>
    <x v="6"/>
    <x v="2"/>
    <d v="2023-03-16T00:00:00"/>
    <x v="12"/>
    <x v="13"/>
    <s v="1020"/>
    <s v="S020"/>
    <s v="S"/>
    <n v="20620.12"/>
    <n v="1"/>
    <x v="0"/>
    <s v="CSMS761320"/>
    <x v="415"/>
    <x v="13"/>
    <n v="46100"/>
    <n v="0"/>
    <s v=""/>
  </r>
  <r>
    <s v="5010438179"/>
    <x v="6"/>
    <x v="2"/>
    <d v="2023-03-17T00:00:00"/>
    <x v="12"/>
    <x v="26"/>
    <s v="1030"/>
    <s v="S030"/>
    <s v="S"/>
    <n v="12523.5"/>
    <n v="4"/>
    <x v="0"/>
    <s v="CSMS761108"/>
    <x v="415"/>
    <x v="26"/>
    <n v="9000"/>
    <n v="0"/>
    <s v=""/>
  </r>
  <r>
    <s v="5010438484"/>
    <x v="6"/>
    <x v="2"/>
    <d v="2023-03-17T00:00:00"/>
    <x v="12"/>
    <x v="6"/>
    <s v="1010"/>
    <s v="S010"/>
    <s v="S"/>
    <n v="2012.05"/>
    <n v="1"/>
    <x v="0"/>
    <s v="CSMS752112"/>
    <x v="416"/>
    <x v="6"/>
    <n v="1446"/>
    <n v="0"/>
    <s v=""/>
  </r>
  <r>
    <s v="5010438484"/>
    <x v="6"/>
    <x v="2"/>
    <d v="2023-03-17T00:00:00"/>
    <x v="12"/>
    <x v="32"/>
    <s v="1010"/>
    <s v="S010"/>
    <s v="S"/>
    <n v="27856.799999999999"/>
    <n v="18"/>
    <x v="0"/>
    <s v="CSMS755168"/>
    <x v="416"/>
    <x v="32"/>
    <n v="1238"/>
    <n v="0"/>
    <s v=""/>
  </r>
  <r>
    <s v="5010438484"/>
    <x v="6"/>
    <x v="2"/>
    <d v="2023-03-17T00:00:00"/>
    <x v="12"/>
    <x v="31"/>
    <s v="1010"/>
    <s v="S010"/>
    <s v="S"/>
    <n v="40349.050000000003"/>
    <n v="22"/>
    <x v="0"/>
    <s v="CSMS755504"/>
    <x v="416"/>
    <x v="31"/>
    <n v="1911"/>
    <n v="0"/>
    <s v=""/>
  </r>
  <r>
    <s v="5010438485"/>
    <x v="6"/>
    <x v="2"/>
    <d v="2023-03-17T00:00:00"/>
    <x v="12"/>
    <x v="19"/>
    <s v="1010"/>
    <s v="S010"/>
    <s v="S"/>
    <n v="2201.9899999999998"/>
    <n v="1"/>
    <x v="0"/>
    <s v="CSMS751120"/>
    <x v="416"/>
    <x v="19"/>
    <n v="1745"/>
    <n v="0"/>
    <s v=""/>
  </r>
  <r>
    <s v="5010438506"/>
    <x v="6"/>
    <x v="2"/>
    <d v="2023-03-17T00:00:00"/>
    <x v="12"/>
    <x v="2"/>
    <s v="1020"/>
    <s v="S024"/>
    <s v="S"/>
    <n v="10575.94"/>
    <n v="4"/>
    <x v="0"/>
    <s v="CSMS764232"/>
    <x v="415"/>
    <x v="2"/>
    <n v="9490"/>
    <n v="0"/>
    <s v=""/>
  </r>
  <r>
    <s v="5010438565"/>
    <x v="6"/>
    <x v="2"/>
    <d v="2023-03-17T00:00:00"/>
    <x v="13"/>
    <x v="2"/>
    <s v="1020"/>
    <s v="S024"/>
    <s v="H"/>
    <n v="-10231.94"/>
    <n v="-4"/>
    <x v="0"/>
    <s v="CSMS764232"/>
    <x v="415"/>
    <x v="2"/>
    <n v="9490"/>
    <n v="0"/>
    <s v=""/>
  </r>
  <r>
    <s v="5010439183"/>
    <x v="6"/>
    <x v="2"/>
    <d v="2023-03-20T00:00:00"/>
    <x v="12"/>
    <x v="31"/>
    <s v="1010"/>
    <s v="S010"/>
    <s v="S"/>
    <n v="2167.9299999999998"/>
    <n v="1"/>
    <x v="0"/>
    <s v="CSMS755504"/>
    <x v="416"/>
    <x v="31"/>
    <n v="1911"/>
    <n v="0"/>
    <s v=""/>
  </r>
  <r>
    <s v="5010439183"/>
    <x v="6"/>
    <x v="2"/>
    <d v="2023-03-20T00:00:00"/>
    <x v="12"/>
    <x v="16"/>
    <s v="1010"/>
    <s v="S010"/>
    <s v="S"/>
    <n v="10430.200000000001"/>
    <n v="5"/>
    <x v="0"/>
    <s v="CSMS757298"/>
    <x v="416"/>
    <x v="16"/>
    <n v="1778"/>
    <n v="0"/>
    <s v=""/>
  </r>
  <r>
    <s v="5010439329"/>
    <x v="6"/>
    <x v="2"/>
    <d v="2023-03-20T00:00:00"/>
    <x v="12"/>
    <x v="136"/>
    <s v="1010"/>
    <s v="S010"/>
    <s v="S"/>
    <n v="36738.44"/>
    <n v="16"/>
    <x v="0"/>
    <s v="CSMS757284"/>
    <x v="416"/>
    <x v="136"/>
    <n v="5100"/>
    <n v="0"/>
    <s v=""/>
  </r>
  <r>
    <s v="5010439394"/>
    <x v="6"/>
    <x v="2"/>
    <d v="2023-03-20T00:00:00"/>
    <x v="12"/>
    <x v="136"/>
    <s v="1010"/>
    <s v="S010"/>
    <s v="S"/>
    <n v="11480.76"/>
    <n v="5"/>
    <x v="0"/>
    <s v="CSMS757284"/>
    <x v="416"/>
    <x v="136"/>
    <n v="5100"/>
    <n v="0"/>
    <s v=""/>
  </r>
  <r>
    <s v="5010439428"/>
    <x v="6"/>
    <x v="2"/>
    <d v="2023-03-20T00:00:00"/>
    <x v="12"/>
    <x v="7"/>
    <s v="1030"/>
    <s v="S030"/>
    <s v="S"/>
    <n v="3522.35"/>
    <n v="1"/>
    <x v="0"/>
    <s v="CSMS764230"/>
    <x v="415"/>
    <x v="7"/>
    <n v="8280"/>
    <n v="0"/>
    <s v=""/>
  </r>
  <r>
    <s v="5010439428"/>
    <x v="6"/>
    <x v="2"/>
    <d v="2023-03-20T00:00:00"/>
    <x v="12"/>
    <x v="2"/>
    <s v="1030"/>
    <s v="S030"/>
    <s v="S"/>
    <n v="4147.3"/>
    <n v="1"/>
    <x v="0"/>
    <s v="CSMS764232"/>
    <x v="415"/>
    <x v="2"/>
    <n v="9490"/>
    <n v="0"/>
    <s v=""/>
  </r>
  <r>
    <s v="5010439477"/>
    <x v="6"/>
    <x v="2"/>
    <d v="2023-03-20T00:00:00"/>
    <x v="12"/>
    <x v="26"/>
    <s v="1010"/>
    <s v="S010"/>
    <s v="S"/>
    <n v="19218.29"/>
    <n v="4"/>
    <x v="0"/>
    <s v="CSMS761108"/>
    <x v="415"/>
    <x v="26"/>
    <n v="9000"/>
    <n v="0"/>
    <s v=""/>
  </r>
  <r>
    <s v="5010439486"/>
    <x v="6"/>
    <x v="2"/>
    <d v="2023-03-20T00:00:00"/>
    <x v="12"/>
    <x v="7"/>
    <s v="1080"/>
    <s v="S080"/>
    <s v="S"/>
    <n v="7672.18"/>
    <n v="2"/>
    <x v="0"/>
    <s v="CSMS764230"/>
    <x v="415"/>
    <x v="7"/>
    <n v="8280"/>
    <n v="0"/>
    <s v=""/>
  </r>
  <r>
    <s v="5010439510"/>
    <x v="6"/>
    <x v="2"/>
    <d v="2023-03-20T00:00:00"/>
    <x v="12"/>
    <x v="31"/>
    <s v="1050"/>
    <s v="S050"/>
    <s v="S"/>
    <n v="4460.8500000000004"/>
    <n v="2"/>
    <x v="0"/>
    <s v="CSMS755504"/>
    <x v="416"/>
    <x v="31"/>
    <n v="1911"/>
    <n v="0"/>
    <s v=""/>
  </r>
  <r>
    <s v="5010442159"/>
    <x v="6"/>
    <x v="2"/>
    <d v="2023-03-23T00:00:00"/>
    <x v="12"/>
    <x v="7"/>
    <s v="1080"/>
    <s v="S080"/>
    <s v="S"/>
    <n v="30657.05"/>
    <n v="8"/>
    <x v="0"/>
    <s v="CSMS764230"/>
    <x v="415"/>
    <x v="7"/>
    <n v="8280"/>
    <n v="0"/>
    <s v=""/>
  </r>
  <r>
    <s v="5010442159"/>
    <x v="6"/>
    <x v="2"/>
    <d v="2023-03-23T00:00:00"/>
    <x v="12"/>
    <x v="12"/>
    <s v="1080"/>
    <s v="S080"/>
    <s v="S"/>
    <n v="37982.94"/>
    <n v="8"/>
    <x v="0"/>
    <s v="CSMS764234"/>
    <x v="415"/>
    <x v="12"/>
    <n v="10385"/>
    <n v="0"/>
    <s v=""/>
  </r>
  <r>
    <s v="5010442473"/>
    <x v="6"/>
    <x v="2"/>
    <d v="2023-03-23T00:00:00"/>
    <x v="12"/>
    <x v="92"/>
    <s v="1060"/>
    <s v="S060"/>
    <s v="S"/>
    <n v="21785.57"/>
    <n v="3"/>
    <x v="0"/>
    <s v="CSMS761524"/>
    <x v="415"/>
    <x v="92"/>
    <n v="4081"/>
    <n v="0"/>
    <s v=""/>
  </r>
  <r>
    <s v="5010442498"/>
    <x v="6"/>
    <x v="2"/>
    <d v="2023-03-23T00:00:00"/>
    <x v="12"/>
    <x v="4"/>
    <s v="1001"/>
    <s v="S001"/>
    <s v="S"/>
    <n v="72279.78"/>
    <n v="1"/>
    <x v="0"/>
    <s v="CSMS761314"/>
    <x v="415"/>
    <x v="4"/>
    <n v="107120"/>
    <n v="0"/>
    <s v=""/>
  </r>
  <r>
    <s v="5010442512"/>
    <x v="6"/>
    <x v="2"/>
    <d v="2023-03-23T00:00:00"/>
    <x v="12"/>
    <x v="10"/>
    <s v="1020"/>
    <s v="S020"/>
    <s v="S"/>
    <n v="15417.55"/>
    <n v="1"/>
    <x v="0"/>
    <s v="CSMS761360"/>
    <x v="415"/>
    <x v="10"/>
    <n v="42200"/>
    <n v="0"/>
    <s v=""/>
  </r>
  <r>
    <s v="5010442512"/>
    <x v="6"/>
    <x v="2"/>
    <d v="2023-03-23T00:00:00"/>
    <x v="12"/>
    <x v="0"/>
    <s v="1020"/>
    <s v="S020"/>
    <s v="S"/>
    <n v="87158.92"/>
    <n v="5"/>
    <x v="0"/>
    <s v="CSMS761362"/>
    <x v="415"/>
    <x v="0"/>
    <n v="41000"/>
    <n v="0"/>
    <s v=""/>
  </r>
  <r>
    <s v="5010442602"/>
    <x v="6"/>
    <x v="2"/>
    <d v="2023-03-23T00:00:00"/>
    <x v="12"/>
    <x v="0"/>
    <s v="1020"/>
    <s v="S020"/>
    <s v="S"/>
    <n v="87158.91"/>
    <n v="5"/>
    <x v="0"/>
    <s v="CSMS761362"/>
    <x v="415"/>
    <x v="0"/>
    <n v="41000"/>
    <n v="0"/>
    <s v=""/>
  </r>
  <r>
    <s v="5010442709"/>
    <x v="6"/>
    <x v="2"/>
    <d v="2023-03-24T00:00:00"/>
    <x v="12"/>
    <x v="12"/>
    <s v="1080"/>
    <s v="S080"/>
    <s v="S"/>
    <n v="4815.95"/>
    <n v="1"/>
    <x v="0"/>
    <s v="CSMS764234"/>
    <x v="415"/>
    <x v="12"/>
    <n v="10385"/>
    <n v="0"/>
    <s v=""/>
  </r>
  <r>
    <s v="5010443088"/>
    <x v="6"/>
    <x v="2"/>
    <d v="2023-03-23T00:00:00"/>
    <x v="12"/>
    <x v="26"/>
    <s v="1010"/>
    <s v="S010"/>
    <s v="S"/>
    <n v="5137.72"/>
    <n v="1"/>
    <x v="0"/>
    <s v="CSMS761108"/>
    <x v="415"/>
    <x v="26"/>
    <n v="9000"/>
    <n v="0"/>
    <s v=""/>
  </r>
  <r>
    <s v="5010443170"/>
    <x v="6"/>
    <x v="2"/>
    <d v="2023-03-23T00:00:00"/>
    <x v="12"/>
    <x v="26"/>
    <s v="1010"/>
    <s v="S010"/>
    <s v="S"/>
    <n v="46239.51"/>
    <n v="9"/>
    <x v="0"/>
    <s v="CSMS761108"/>
    <x v="415"/>
    <x v="26"/>
    <n v="9000"/>
    <n v="0"/>
    <s v=""/>
  </r>
  <r>
    <s v="5010443229"/>
    <x v="6"/>
    <x v="2"/>
    <d v="2023-03-24T00:00:00"/>
    <x v="12"/>
    <x v="10"/>
    <s v="1020"/>
    <s v="S020"/>
    <s v="S"/>
    <n v="46252.65"/>
    <n v="3"/>
    <x v="0"/>
    <s v="CSMS761360"/>
    <x v="415"/>
    <x v="10"/>
    <n v="42200"/>
    <n v="0"/>
    <s v=""/>
  </r>
  <r>
    <s v="5010443453"/>
    <x v="6"/>
    <x v="2"/>
    <d v="2023-03-24T00:00:00"/>
    <x v="12"/>
    <x v="26"/>
    <s v="1010"/>
    <s v="S010"/>
    <s v="S"/>
    <n v="5037.62"/>
    <n v="1"/>
    <x v="0"/>
    <s v="CSMS761108"/>
    <x v="415"/>
    <x v="26"/>
    <n v="9000"/>
    <n v="0"/>
    <s v=""/>
  </r>
  <r>
    <s v="5010443477"/>
    <x v="6"/>
    <x v="2"/>
    <d v="2023-03-23T00:00:00"/>
    <x v="13"/>
    <x v="26"/>
    <s v="1010"/>
    <s v="S010"/>
    <s v="H"/>
    <n v="-5037.62"/>
    <n v="-1"/>
    <x v="0"/>
    <s v="CSMS761108"/>
    <x v="415"/>
    <x v="26"/>
    <n v="9000"/>
    <n v="0"/>
    <s v=""/>
  </r>
  <r>
    <s v="5010443478"/>
    <x v="6"/>
    <x v="2"/>
    <d v="2023-03-23T00:00:00"/>
    <x v="13"/>
    <x v="26"/>
    <s v="1010"/>
    <s v="S010"/>
    <s v="H"/>
    <n v="-45338.62"/>
    <n v="-9"/>
    <x v="0"/>
    <s v="CSMS761108"/>
    <x v="415"/>
    <x v="26"/>
    <n v="9000"/>
    <n v="0"/>
    <s v=""/>
  </r>
  <r>
    <s v="5010443479"/>
    <x v="6"/>
    <x v="2"/>
    <d v="2023-03-24T00:00:00"/>
    <x v="12"/>
    <x v="26"/>
    <s v="1010"/>
    <s v="S010"/>
    <s v="S"/>
    <n v="45338.62"/>
    <n v="9"/>
    <x v="0"/>
    <s v="CSMS761108"/>
    <x v="415"/>
    <x v="26"/>
    <n v="9000"/>
    <n v="0"/>
    <s v=""/>
  </r>
  <r>
    <s v="5010445004"/>
    <x v="6"/>
    <x v="2"/>
    <d v="2023-03-27T00:00:00"/>
    <x v="12"/>
    <x v="7"/>
    <s v="1080"/>
    <s v="S080"/>
    <s v="S"/>
    <n v="30604.39"/>
    <n v="8"/>
    <x v="0"/>
    <s v="CSMS764230"/>
    <x v="415"/>
    <x v="7"/>
    <n v="8280"/>
    <n v="0"/>
    <s v=""/>
  </r>
  <r>
    <s v="5010445005"/>
    <x v="6"/>
    <x v="2"/>
    <d v="2023-03-27T00:00:00"/>
    <x v="12"/>
    <x v="7"/>
    <s v="1080"/>
    <s v="S080"/>
    <s v="S"/>
    <n v="7651.1"/>
    <n v="2"/>
    <x v="0"/>
    <s v="CSMS764230"/>
    <x v="415"/>
    <x v="7"/>
    <n v="8280"/>
    <n v="0"/>
    <s v=""/>
  </r>
  <r>
    <s v="5010445006"/>
    <x v="6"/>
    <x v="2"/>
    <d v="2023-03-27T00:00:00"/>
    <x v="12"/>
    <x v="7"/>
    <s v="1080"/>
    <s v="S080"/>
    <s v="S"/>
    <n v="34429.94"/>
    <n v="9"/>
    <x v="0"/>
    <s v="CSMS764230"/>
    <x v="415"/>
    <x v="7"/>
    <n v="8280"/>
    <n v="0"/>
    <s v=""/>
  </r>
  <r>
    <s v="5010445006"/>
    <x v="6"/>
    <x v="2"/>
    <d v="2023-03-27T00:00:00"/>
    <x v="12"/>
    <x v="12"/>
    <s v="1080"/>
    <s v="S080"/>
    <s v="S"/>
    <n v="4815.95"/>
    <n v="1"/>
    <x v="0"/>
    <s v="CSMS764234"/>
    <x v="415"/>
    <x v="12"/>
    <n v="10385"/>
    <n v="0"/>
    <s v=""/>
  </r>
  <r>
    <s v="5010445178"/>
    <x v="6"/>
    <x v="2"/>
    <d v="2023-03-27T00:00:00"/>
    <x v="12"/>
    <x v="92"/>
    <s v="1060"/>
    <s v="S060"/>
    <s v="S"/>
    <n v="6711.19"/>
    <n v="1"/>
    <x v="0"/>
    <s v="CSMS761524"/>
    <x v="415"/>
    <x v="92"/>
    <n v="4081"/>
    <n v="0"/>
    <s v=""/>
  </r>
  <r>
    <s v="5010445203"/>
    <x v="6"/>
    <x v="2"/>
    <d v="2023-03-27T00:00:00"/>
    <x v="12"/>
    <x v="92"/>
    <s v="1060"/>
    <s v="S060"/>
    <s v="S"/>
    <n v="6711.18"/>
    <n v="1"/>
    <x v="0"/>
    <s v="CSMS761524"/>
    <x v="415"/>
    <x v="92"/>
    <n v="4081"/>
    <n v="0"/>
    <s v=""/>
  </r>
  <r>
    <s v="5010445370"/>
    <x v="6"/>
    <x v="2"/>
    <d v="2023-03-27T00:00:00"/>
    <x v="12"/>
    <x v="48"/>
    <s v="1030"/>
    <s v="S030"/>
    <s v="S"/>
    <n v="40384.699999999997"/>
    <n v="1"/>
    <x v="0"/>
    <s v="CSMS761284"/>
    <x v="415"/>
    <x v="48"/>
    <n v="63144.15"/>
    <n v="0"/>
    <s v=""/>
  </r>
  <r>
    <s v="5010445371"/>
    <x v="6"/>
    <x v="2"/>
    <d v="2023-03-27T00:00:00"/>
    <x v="12"/>
    <x v="2"/>
    <s v="1030"/>
    <s v="S030"/>
    <s v="S"/>
    <n v="12467.75"/>
    <n v="3"/>
    <x v="0"/>
    <s v="CSMS764232"/>
    <x v="415"/>
    <x v="2"/>
    <n v="9490"/>
    <n v="0"/>
    <s v=""/>
  </r>
  <r>
    <s v="5010445787"/>
    <x v="6"/>
    <x v="2"/>
    <d v="2023-03-28T00:00:00"/>
    <x v="12"/>
    <x v="23"/>
    <s v="1050"/>
    <s v="S050"/>
    <s v="S"/>
    <n v="4608.43"/>
    <n v="1"/>
    <x v="0"/>
    <s v="CSMS760262"/>
    <x v="415"/>
    <x v="23"/>
    <n v="3480"/>
    <n v="0"/>
    <s v=""/>
  </r>
  <r>
    <s v="5010445788"/>
    <x v="6"/>
    <x v="2"/>
    <d v="2023-03-28T00:00:00"/>
    <x v="12"/>
    <x v="23"/>
    <s v="1050"/>
    <s v="S050"/>
    <s v="S"/>
    <n v="4608.4399999999996"/>
    <n v="1"/>
    <x v="0"/>
    <s v="CSMS760262"/>
    <x v="415"/>
    <x v="23"/>
    <n v="3480"/>
    <n v="0"/>
    <s v=""/>
  </r>
  <r>
    <s v="5010445808"/>
    <x v="6"/>
    <x v="2"/>
    <d v="2023-03-28T00:00:00"/>
    <x v="12"/>
    <x v="59"/>
    <s v="1060"/>
    <s v="S060"/>
    <s v="S"/>
    <n v="10534.62"/>
    <n v="2"/>
    <x v="0"/>
    <s v="CSMS764215"/>
    <x v="415"/>
    <x v="59"/>
    <n v="0"/>
    <n v="0"/>
    <s v=""/>
  </r>
  <r>
    <s v="5010445924"/>
    <x v="6"/>
    <x v="2"/>
    <d v="2023-03-28T00:00:00"/>
    <x v="12"/>
    <x v="23"/>
    <s v="1050"/>
    <s v="S050"/>
    <s v="S"/>
    <n v="4608.43"/>
    <n v="1"/>
    <x v="0"/>
    <s v="CSMS760262"/>
    <x v="415"/>
    <x v="23"/>
    <n v="3480"/>
    <n v="0"/>
    <s v=""/>
  </r>
  <r>
    <s v="5010445968"/>
    <x v="6"/>
    <x v="2"/>
    <d v="2023-03-28T00:00:00"/>
    <x v="12"/>
    <x v="48"/>
    <s v="1030"/>
    <s v="S030"/>
    <s v="S"/>
    <n v="40384.699999999997"/>
    <n v="1"/>
    <x v="0"/>
    <s v="CSMS761284"/>
    <x v="415"/>
    <x v="48"/>
    <n v="63144.15"/>
    <n v="0"/>
    <s v=""/>
  </r>
  <r>
    <s v="5010445969"/>
    <x v="6"/>
    <x v="2"/>
    <d v="2023-03-28T00:00:00"/>
    <x v="12"/>
    <x v="2"/>
    <s v="1030"/>
    <s v="S030"/>
    <s v="S"/>
    <n v="8311.84"/>
    <n v="2"/>
    <x v="0"/>
    <s v="CSMS764232"/>
    <x v="415"/>
    <x v="2"/>
    <n v="9490"/>
    <n v="0"/>
    <s v=""/>
  </r>
  <r>
    <s v="5010446054"/>
    <x v="6"/>
    <x v="2"/>
    <d v="2023-03-28T00:00:00"/>
    <x v="12"/>
    <x v="59"/>
    <s v="1050"/>
    <s v="S050"/>
    <s v="S"/>
    <n v="20927.3"/>
    <n v="4"/>
    <x v="0"/>
    <s v="CSMS764215"/>
    <x v="415"/>
    <x v="59"/>
    <n v="0"/>
    <n v="0"/>
    <s v=""/>
  </r>
  <r>
    <s v="5010446139"/>
    <x v="6"/>
    <x v="2"/>
    <d v="2023-03-28T00:00:00"/>
    <x v="12"/>
    <x v="22"/>
    <s v="1010"/>
    <s v="S010"/>
    <s v="S"/>
    <n v="15239.74"/>
    <n v="9"/>
    <x v="0"/>
    <s v="CSMS752768"/>
    <x v="416"/>
    <x v="22"/>
    <n v="1334"/>
    <n v="0"/>
    <s v=""/>
  </r>
  <r>
    <s v="5010446167"/>
    <x v="6"/>
    <x v="2"/>
    <d v="2023-03-28T00:00:00"/>
    <x v="12"/>
    <x v="10"/>
    <s v="1020"/>
    <s v="S020"/>
    <s v="S"/>
    <n v="15417.55"/>
    <n v="1"/>
    <x v="0"/>
    <s v="CSMS761360"/>
    <x v="415"/>
    <x v="10"/>
    <n v="42200"/>
    <n v="0"/>
    <s v=""/>
  </r>
  <r>
    <s v="5010446168"/>
    <x v="6"/>
    <x v="2"/>
    <d v="2023-03-28T00:00:00"/>
    <x v="12"/>
    <x v="0"/>
    <s v="1020"/>
    <s v="S020"/>
    <s v="S"/>
    <n v="34863.57"/>
    <n v="2"/>
    <x v="0"/>
    <s v="CSMS761362"/>
    <x v="415"/>
    <x v="0"/>
    <n v="41000"/>
    <n v="0"/>
    <s v=""/>
  </r>
  <r>
    <s v="5010446191"/>
    <x v="6"/>
    <x v="2"/>
    <d v="2023-03-28T00:00:00"/>
    <x v="12"/>
    <x v="32"/>
    <s v="1010"/>
    <s v="S010"/>
    <s v="S"/>
    <n v="1548.83"/>
    <n v="1"/>
    <x v="0"/>
    <s v="CSMS755168"/>
    <x v="416"/>
    <x v="32"/>
    <n v="1238"/>
    <n v="0"/>
    <s v=""/>
  </r>
  <r>
    <s v="5010446222"/>
    <x v="6"/>
    <x v="2"/>
    <d v="2023-03-28T00:00:00"/>
    <x v="12"/>
    <x v="32"/>
    <s v="1010"/>
    <s v="S010"/>
    <s v="S"/>
    <n v="1638.59"/>
    <n v="1"/>
    <x v="0"/>
    <s v="CSMS755168"/>
    <x v="416"/>
    <x v="32"/>
    <n v="1238"/>
    <n v="0"/>
    <s v=""/>
  </r>
  <r>
    <s v="5010446222"/>
    <x v="6"/>
    <x v="2"/>
    <d v="2023-03-28T00:00:00"/>
    <x v="12"/>
    <x v="11"/>
    <s v="1010"/>
    <s v="S010"/>
    <s v="S"/>
    <n v="3872.44"/>
    <n v="1"/>
    <x v="0"/>
    <s v="CSMS764236"/>
    <x v="415"/>
    <x v="11"/>
    <n v="11525"/>
    <n v="0"/>
    <s v=""/>
  </r>
  <r>
    <s v="5010446240"/>
    <x v="6"/>
    <x v="2"/>
    <d v="2023-03-28T00:00:00"/>
    <x v="12"/>
    <x v="22"/>
    <s v="1010"/>
    <s v="S010"/>
    <s v="S"/>
    <n v="29969.3"/>
    <n v="17"/>
    <x v="0"/>
    <s v="CSMS752768"/>
    <x v="416"/>
    <x v="22"/>
    <n v="1334"/>
    <n v="0"/>
    <s v=""/>
  </r>
  <r>
    <s v="5010446241"/>
    <x v="6"/>
    <x v="2"/>
    <d v="2023-03-28T00:00:00"/>
    <x v="12"/>
    <x v="76"/>
    <s v="1080"/>
    <s v="S080"/>
    <s v="S"/>
    <n v="23175.919999999998"/>
    <n v="5"/>
    <x v="0"/>
    <s v="CSMS764221"/>
    <x v="415"/>
    <x v="76"/>
    <n v="0"/>
    <n v="0"/>
    <s v=""/>
  </r>
  <r>
    <s v="5010446512"/>
    <x v="6"/>
    <x v="2"/>
    <d v="2023-03-28T00:00:00"/>
    <x v="12"/>
    <x v="92"/>
    <s v="1060"/>
    <s v="S060"/>
    <s v="S"/>
    <n v="12612.88"/>
    <n v="2"/>
    <x v="0"/>
    <s v="CSMS761524"/>
    <x v="415"/>
    <x v="92"/>
    <n v="4081"/>
    <n v="0"/>
    <s v=""/>
  </r>
  <r>
    <s v="5010449331"/>
    <x v="6"/>
    <x v="2"/>
    <d v="2023-03-31T00:00:00"/>
    <x v="12"/>
    <x v="92"/>
    <s v="1060"/>
    <s v="S060"/>
    <s v="S"/>
    <n v="3744.37"/>
    <n v="1"/>
    <x v="0"/>
    <s v="CSMS761524"/>
    <x v="415"/>
    <x v="92"/>
    <n v="4081"/>
    <n v="0"/>
    <s v=""/>
  </r>
  <r>
    <s v="5010450156"/>
    <x v="6"/>
    <x v="2"/>
    <d v="2023-03-31T00:00:00"/>
    <x v="12"/>
    <x v="17"/>
    <s v="1020"/>
    <s v="S020"/>
    <s v="S"/>
    <n v="27086.2"/>
    <n v="2"/>
    <x v="0"/>
    <s v="CSMS761354"/>
    <x v="415"/>
    <x v="17"/>
    <n v="43365"/>
    <n v="0"/>
    <s v=""/>
  </r>
  <r>
    <s v="5010450156"/>
    <x v="6"/>
    <x v="2"/>
    <d v="2023-03-31T00:00:00"/>
    <x v="12"/>
    <x v="28"/>
    <s v="1020"/>
    <s v="S020"/>
    <s v="S"/>
    <n v="15819.86"/>
    <n v="1"/>
    <x v="0"/>
    <s v="CSMS761356"/>
    <x v="415"/>
    <x v="28"/>
    <n v="44820"/>
    <n v="0"/>
    <s v=""/>
  </r>
  <r>
    <s v="5010450364"/>
    <x v="6"/>
    <x v="2"/>
    <d v="2023-03-31T00:00:00"/>
    <x v="12"/>
    <x v="2"/>
    <s v="1030"/>
    <s v="S030"/>
    <s v="S"/>
    <n v="8294.6"/>
    <n v="2"/>
    <x v="0"/>
    <s v="CSMS764232"/>
    <x v="415"/>
    <x v="2"/>
    <n v="9490"/>
    <n v="0"/>
    <s v=""/>
  </r>
  <r>
    <s v="5010450406"/>
    <x v="6"/>
    <x v="2"/>
    <d v="2023-03-31T00:00:00"/>
    <x v="12"/>
    <x v="136"/>
    <s v="1010"/>
    <s v="S010"/>
    <s v="S"/>
    <n v="44630.06"/>
    <n v="20"/>
    <x v="0"/>
    <s v="CSMS757284"/>
    <x v="416"/>
    <x v="136"/>
    <n v="5100"/>
    <n v="0"/>
    <s v=""/>
  </r>
  <r>
    <s v="5010450406"/>
    <x v="6"/>
    <x v="2"/>
    <d v="2023-03-31T00:00:00"/>
    <x v="12"/>
    <x v="42"/>
    <s v="1010"/>
    <s v="S010"/>
    <s v="S"/>
    <n v="3107.51"/>
    <n v="1"/>
    <x v="0"/>
    <s v="CSMS755616"/>
    <x v="416"/>
    <x v="42"/>
    <n v="2857"/>
    <n v="0"/>
    <s v=""/>
  </r>
  <r>
    <s v="5010450419"/>
    <x v="6"/>
    <x v="2"/>
    <d v="2023-03-31T00:00:00"/>
    <x v="12"/>
    <x v="136"/>
    <s v="1010"/>
    <s v="S010"/>
    <s v="S"/>
    <n v="9184.61"/>
    <n v="4"/>
    <x v="0"/>
    <s v="CSMS757284"/>
    <x v="416"/>
    <x v="136"/>
    <n v="5100"/>
    <n v="0"/>
    <s v=""/>
  </r>
  <r>
    <s v="5010450494"/>
    <x v="6"/>
    <x v="2"/>
    <d v="2023-03-31T00:00:00"/>
    <x v="12"/>
    <x v="32"/>
    <s v="1050"/>
    <s v="S050"/>
    <s v="S"/>
    <n v="1554.83"/>
    <n v="1"/>
    <x v="0"/>
    <s v="CSMS755168"/>
    <x v="416"/>
    <x v="32"/>
    <n v="1238"/>
    <n v="0"/>
    <s v=""/>
  </r>
  <r>
    <s v="5010450494"/>
    <x v="6"/>
    <x v="2"/>
    <d v="2023-03-31T00:00:00"/>
    <x v="12"/>
    <x v="31"/>
    <s v="1050"/>
    <s v="S050"/>
    <s v="S"/>
    <n v="2230.4299999999998"/>
    <n v="1"/>
    <x v="0"/>
    <s v="CSMS755504"/>
    <x v="416"/>
    <x v="31"/>
    <n v="1911"/>
    <n v="0"/>
    <s v=""/>
  </r>
  <r>
    <s v="5010451336"/>
    <x v="6"/>
    <x v="3"/>
    <d v="2023-04-03T00:00:00"/>
    <x v="12"/>
    <x v="2"/>
    <s v="1080"/>
    <s v="S080"/>
    <s v="S"/>
    <n v="8311.84"/>
    <n v="2"/>
    <x v="0"/>
    <s v="CSMS764232"/>
    <x v="415"/>
    <x v="2"/>
    <n v="9490"/>
    <n v="0"/>
    <s v=""/>
  </r>
  <r>
    <s v="5010451438"/>
    <x v="6"/>
    <x v="3"/>
    <d v="2023-04-03T00:00:00"/>
    <x v="12"/>
    <x v="85"/>
    <s v="1050"/>
    <s v="S050"/>
    <s v="S"/>
    <n v="4652.6499999999996"/>
    <n v="1"/>
    <x v="0"/>
    <s v="CSMS751300"/>
    <x v="415"/>
    <x v="85"/>
    <n v="0"/>
    <n v="0"/>
    <s v=""/>
  </r>
  <r>
    <s v="5010451438"/>
    <x v="6"/>
    <x v="3"/>
    <d v="2023-04-03T00:00:00"/>
    <x v="12"/>
    <x v="7"/>
    <s v="1050"/>
    <s v="S050"/>
    <s v="S"/>
    <n v="11087.48"/>
    <n v="3"/>
    <x v="0"/>
    <s v="CSMS764230"/>
    <x v="415"/>
    <x v="7"/>
    <n v="8280"/>
    <n v="0"/>
    <s v=""/>
  </r>
  <r>
    <s v="5010451439"/>
    <x v="6"/>
    <x v="3"/>
    <d v="2023-04-03T00:00:00"/>
    <x v="12"/>
    <x v="7"/>
    <s v="1050"/>
    <s v="S050"/>
    <s v="S"/>
    <n v="25870.78"/>
    <n v="7"/>
    <x v="0"/>
    <s v="CSMS764230"/>
    <x v="415"/>
    <x v="7"/>
    <n v="8280"/>
    <n v="0"/>
    <s v=""/>
  </r>
  <r>
    <s v="5010451439"/>
    <x v="6"/>
    <x v="3"/>
    <d v="2023-04-03T00:00:00"/>
    <x v="12"/>
    <x v="85"/>
    <s v="1050"/>
    <s v="S050"/>
    <s v="S"/>
    <n v="4652.6499999999996"/>
    <n v="1"/>
    <x v="0"/>
    <s v="CSMS751300"/>
    <x v="415"/>
    <x v="85"/>
    <n v="0"/>
    <n v="0"/>
    <s v=""/>
  </r>
  <r>
    <s v="5010451441"/>
    <x v="6"/>
    <x v="3"/>
    <d v="2023-04-03T00:00:00"/>
    <x v="12"/>
    <x v="17"/>
    <s v="1020"/>
    <s v="S020"/>
    <s v="S"/>
    <n v="40629.29"/>
    <n v="3"/>
    <x v="0"/>
    <s v="CSMS761354"/>
    <x v="415"/>
    <x v="17"/>
    <n v="43365"/>
    <n v="0"/>
    <s v=""/>
  </r>
  <r>
    <s v="5010451441"/>
    <x v="6"/>
    <x v="3"/>
    <d v="2023-04-03T00:00:00"/>
    <x v="12"/>
    <x v="28"/>
    <s v="1020"/>
    <s v="S020"/>
    <s v="S"/>
    <n v="47459.57"/>
    <n v="3"/>
    <x v="0"/>
    <s v="CSMS761356"/>
    <x v="415"/>
    <x v="28"/>
    <n v="44820"/>
    <n v="0"/>
    <s v=""/>
  </r>
  <r>
    <s v="5010451483"/>
    <x v="6"/>
    <x v="3"/>
    <d v="2023-04-03T00:00:00"/>
    <x v="12"/>
    <x v="17"/>
    <s v="1020"/>
    <s v="S020"/>
    <s v="S"/>
    <n v="27086.2"/>
    <n v="2"/>
    <x v="0"/>
    <s v="CSMS761354"/>
    <x v="415"/>
    <x v="17"/>
    <n v="43365"/>
    <n v="0"/>
    <s v=""/>
  </r>
  <r>
    <s v="5010451483"/>
    <x v="6"/>
    <x v="3"/>
    <d v="2023-04-03T00:00:00"/>
    <x v="12"/>
    <x v="28"/>
    <s v="1020"/>
    <s v="S020"/>
    <s v="S"/>
    <n v="15819.86"/>
    <n v="1"/>
    <x v="0"/>
    <s v="CSMS761356"/>
    <x v="415"/>
    <x v="28"/>
    <n v="44820"/>
    <n v="0"/>
    <s v=""/>
  </r>
  <r>
    <s v="5010452111"/>
    <x v="6"/>
    <x v="3"/>
    <d v="2023-04-04T00:00:00"/>
    <x v="12"/>
    <x v="11"/>
    <s v="1080"/>
    <s v="S080"/>
    <s v="S"/>
    <n v="49496.04"/>
    <n v="8"/>
    <x v="0"/>
    <s v="CSMS764236"/>
    <x v="415"/>
    <x v="11"/>
    <n v="11525"/>
    <n v="0"/>
    <s v=""/>
  </r>
  <r>
    <s v="5010452111"/>
    <x v="6"/>
    <x v="3"/>
    <d v="2023-04-04T00:00:00"/>
    <x v="12"/>
    <x v="2"/>
    <s v="1080"/>
    <s v="S080"/>
    <s v="S"/>
    <n v="31577.759999999998"/>
    <n v="7"/>
    <x v="0"/>
    <s v="CSMS764232"/>
    <x v="415"/>
    <x v="2"/>
    <n v="9490"/>
    <n v="0"/>
    <s v=""/>
  </r>
  <r>
    <s v="5010452111"/>
    <x v="6"/>
    <x v="3"/>
    <d v="2023-04-04T00:00:00"/>
    <x v="12"/>
    <x v="7"/>
    <s v="1080"/>
    <s v="S080"/>
    <s v="S"/>
    <n v="3817.92"/>
    <n v="1"/>
    <x v="0"/>
    <s v="CSMS764230"/>
    <x v="415"/>
    <x v="7"/>
    <n v="8280"/>
    <n v="0"/>
    <s v=""/>
  </r>
  <r>
    <s v="5010452207"/>
    <x v="6"/>
    <x v="3"/>
    <d v="2023-04-04T00:00:00"/>
    <x v="12"/>
    <x v="17"/>
    <s v="1020"/>
    <s v="S020"/>
    <s v="S"/>
    <n v="27086.2"/>
    <n v="2"/>
    <x v="0"/>
    <s v="CSMS761354"/>
    <x v="415"/>
    <x v="17"/>
    <n v="43365"/>
    <n v="0"/>
    <s v=""/>
  </r>
  <r>
    <s v="5010453285"/>
    <x v="6"/>
    <x v="3"/>
    <d v="2023-04-06T00:00:00"/>
    <x v="12"/>
    <x v="4"/>
    <s v="1001"/>
    <s v="S001"/>
    <s v="S"/>
    <n v="72279.78"/>
    <n v="1"/>
    <x v="0"/>
    <s v="CSMS761314"/>
    <x v="415"/>
    <x v="4"/>
    <n v="107120"/>
    <n v="0"/>
    <s v=""/>
  </r>
  <r>
    <s v="5010454197"/>
    <x v="6"/>
    <x v="3"/>
    <d v="2023-04-06T00:00:00"/>
    <x v="12"/>
    <x v="17"/>
    <s v="1020"/>
    <s v="S020"/>
    <s v="S"/>
    <n v="13543.1"/>
    <n v="1"/>
    <x v="0"/>
    <s v="CSMS761354"/>
    <x v="415"/>
    <x v="17"/>
    <n v="43365"/>
    <n v="0"/>
    <s v=""/>
  </r>
  <r>
    <s v="5010454243"/>
    <x v="6"/>
    <x v="3"/>
    <d v="2023-04-06T00:00:00"/>
    <x v="12"/>
    <x v="85"/>
    <s v="1050"/>
    <s v="S050"/>
    <s v="S"/>
    <n v="13957.94"/>
    <n v="3"/>
    <x v="0"/>
    <s v="CSMS751300"/>
    <x v="415"/>
    <x v="85"/>
    <n v="0"/>
    <n v="0"/>
    <s v=""/>
  </r>
  <r>
    <s v="5010454263"/>
    <x v="6"/>
    <x v="3"/>
    <d v="2023-04-06T00:00:00"/>
    <x v="12"/>
    <x v="2"/>
    <s v="1080"/>
    <s v="S080"/>
    <s v="S"/>
    <n v="4511.1099999999997"/>
    <n v="1"/>
    <x v="0"/>
    <s v="CSMS764232"/>
    <x v="415"/>
    <x v="2"/>
    <n v="9490"/>
    <n v="0"/>
    <s v=""/>
  </r>
  <r>
    <s v="5010454343"/>
    <x v="6"/>
    <x v="3"/>
    <d v="2023-04-06T00:00:00"/>
    <x v="12"/>
    <x v="92"/>
    <s v="1060"/>
    <s v="S060"/>
    <s v="S"/>
    <n v="6172.48"/>
    <n v="1"/>
    <x v="0"/>
    <s v="CSMS761524"/>
    <x v="415"/>
    <x v="92"/>
    <n v="4081"/>
    <n v="0"/>
    <s v=""/>
  </r>
  <r>
    <s v="5010455102"/>
    <x v="6"/>
    <x v="3"/>
    <d v="2023-04-07T00:00:00"/>
    <x v="12"/>
    <x v="9"/>
    <s v="1050"/>
    <s v="S050"/>
    <s v="S"/>
    <n v="28627.02"/>
    <n v="12"/>
    <x v="0"/>
    <s v="CSMS752368"/>
    <x v="416"/>
    <x v="9"/>
    <n v="1965"/>
    <n v="0"/>
    <s v=""/>
  </r>
  <r>
    <s v="5010455175"/>
    <x v="6"/>
    <x v="3"/>
    <d v="2023-04-07T00:00:00"/>
    <x v="12"/>
    <x v="2"/>
    <s v="1030"/>
    <s v="S030"/>
    <s v="S"/>
    <n v="8294.6"/>
    <n v="2"/>
    <x v="0"/>
    <s v="CSMS764232"/>
    <x v="415"/>
    <x v="2"/>
    <n v="9490"/>
    <n v="0"/>
    <s v=""/>
  </r>
  <r>
    <s v="5010455222"/>
    <x v="6"/>
    <x v="3"/>
    <d v="2023-04-07T00:00:00"/>
    <x v="12"/>
    <x v="16"/>
    <s v="1010"/>
    <s v="S010"/>
    <s v="S"/>
    <n v="10430.200000000001"/>
    <n v="5"/>
    <x v="0"/>
    <s v="CSMS757298"/>
    <x v="416"/>
    <x v="16"/>
    <n v="1778"/>
    <n v="0"/>
    <s v=""/>
  </r>
  <r>
    <s v="5010455222"/>
    <x v="6"/>
    <x v="3"/>
    <d v="2023-04-07T00:00:00"/>
    <x v="12"/>
    <x v="42"/>
    <s v="1010"/>
    <s v="S010"/>
    <s v="S"/>
    <n v="6215.02"/>
    <n v="2"/>
    <x v="0"/>
    <s v="CSMS755616"/>
    <x v="416"/>
    <x v="42"/>
    <n v="2857"/>
    <n v="0"/>
    <s v=""/>
  </r>
  <r>
    <s v="5010455222"/>
    <x v="6"/>
    <x v="3"/>
    <d v="2023-04-07T00:00:00"/>
    <x v="12"/>
    <x v="136"/>
    <s v="1010"/>
    <s v="S010"/>
    <s v="S"/>
    <n v="4463.01"/>
    <n v="2"/>
    <x v="0"/>
    <s v="CSMS757284"/>
    <x v="416"/>
    <x v="136"/>
    <n v="5100"/>
    <n v="0"/>
    <s v=""/>
  </r>
  <r>
    <s v="5010456049"/>
    <x v="6"/>
    <x v="3"/>
    <d v="2023-04-10T00:00:00"/>
    <x v="12"/>
    <x v="65"/>
    <s v="1050"/>
    <s v="S050"/>
    <s v="S"/>
    <n v="22446.48"/>
    <n v="8"/>
    <x v="0"/>
    <s v="CSMS765106"/>
    <x v="415"/>
    <x v="65"/>
    <n v="8130"/>
    <n v="0"/>
    <s v=""/>
  </r>
  <r>
    <s v="5010456101"/>
    <x v="6"/>
    <x v="3"/>
    <d v="2023-04-10T00:00:00"/>
    <x v="12"/>
    <x v="2"/>
    <s v="1080"/>
    <s v="S080"/>
    <s v="S"/>
    <n v="8311.84"/>
    <n v="2"/>
    <x v="0"/>
    <s v="CSMS764232"/>
    <x v="415"/>
    <x v="2"/>
    <n v="9490"/>
    <n v="0"/>
    <s v=""/>
  </r>
  <r>
    <s v="5010457408"/>
    <x v="6"/>
    <x v="3"/>
    <d v="2023-04-11T00:00:00"/>
    <x v="12"/>
    <x v="2"/>
    <s v="1080"/>
    <s v="S080"/>
    <s v="S"/>
    <n v="33247.339999999997"/>
    <n v="8"/>
    <x v="0"/>
    <s v="CSMS764232"/>
    <x v="415"/>
    <x v="2"/>
    <n v="9490"/>
    <n v="0"/>
    <s v=""/>
  </r>
  <r>
    <s v="5010461074"/>
    <x v="6"/>
    <x v="3"/>
    <d v="2023-04-07T00:00:00"/>
    <x v="13"/>
    <x v="9"/>
    <s v="1050"/>
    <s v="S050"/>
    <s v="H"/>
    <n v="-28627.02"/>
    <n v="-12"/>
    <x v="0"/>
    <s v="CSMS752368"/>
    <x v="416"/>
    <x v="9"/>
    <n v="1965"/>
    <n v="0"/>
    <s v=""/>
  </r>
  <r>
    <s v="5010461075"/>
    <x v="6"/>
    <x v="3"/>
    <d v="2023-04-07T00:00:00"/>
    <x v="12"/>
    <x v="9"/>
    <s v="1050"/>
    <s v="S050"/>
    <s v="S"/>
    <n v="28627.02"/>
    <n v="12"/>
    <x v="0"/>
    <s v="CSMS752368"/>
    <x v="416"/>
    <x v="9"/>
    <n v="1965"/>
    <n v="0"/>
    <s v=""/>
  </r>
  <r>
    <s v="5010461419"/>
    <x v="6"/>
    <x v="3"/>
    <d v="2023-04-17T00:00:00"/>
    <x v="12"/>
    <x v="10"/>
    <s v="1030"/>
    <s v="S030"/>
    <s v="S"/>
    <n v="30299.3"/>
    <n v="2"/>
    <x v="0"/>
    <s v="CSMS761360"/>
    <x v="415"/>
    <x v="10"/>
    <n v="42200"/>
    <n v="0"/>
    <s v=""/>
  </r>
  <r>
    <s v="5010461492"/>
    <x v="6"/>
    <x v="3"/>
    <d v="2023-04-17T00:00:00"/>
    <x v="12"/>
    <x v="10"/>
    <s v="1030"/>
    <s v="S030"/>
    <s v="S"/>
    <n v="15149.65"/>
    <n v="1"/>
    <x v="0"/>
    <s v="CSMS761360"/>
    <x v="415"/>
    <x v="10"/>
    <n v="42200"/>
    <n v="0"/>
    <s v=""/>
  </r>
  <r>
    <s v="5010462276"/>
    <x v="6"/>
    <x v="3"/>
    <d v="2023-04-18T00:00:00"/>
    <x v="12"/>
    <x v="10"/>
    <s v="1030"/>
    <s v="S030"/>
    <s v="S"/>
    <n v="15149.65"/>
    <n v="1"/>
    <x v="0"/>
    <s v="CSMS761360"/>
    <x v="415"/>
    <x v="10"/>
    <n v="42200"/>
    <n v="0"/>
    <s v=""/>
  </r>
  <r>
    <s v="5010462277"/>
    <x v="6"/>
    <x v="3"/>
    <d v="2023-04-18T00:00:00"/>
    <x v="12"/>
    <x v="10"/>
    <s v="1030"/>
    <s v="S030"/>
    <s v="S"/>
    <n v="15149.65"/>
    <n v="1"/>
    <x v="0"/>
    <s v="CSMS761360"/>
    <x v="415"/>
    <x v="10"/>
    <n v="42200"/>
    <n v="0"/>
    <s v=""/>
  </r>
  <r>
    <s v="5010462676"/>
    <x v="6"/>
    <x v="3"/>
    <d v="2023-04-01T00:00:00"/>
    <x v="12"/>
    <x v="2"/>
    <s v="1060"/>
    <s v="S061"/>
    <s v="S"/>
    <n v="145263"/>
    <n v="41"/>
    <x v="0"/>
    <s v="CSMS764232"/>
    <x v="415"/>
    <x v="2"/>
    <n v="9490"/>
    <n v="0"/>
    <s v=""/>
  </r>
  <r>
    <s v="5010463628"/>
    <x v="6"/>
    <x v="3"/>
    <d v="2023-04-19T00:00:00"/>
    <x v="12"/>
    <x v="31"/>
    <s v="1050"/>
    <s v="S050"/>
    <s v="S"/>
    <n v="11152.13"/>
    <n v="5"/>
    <x v="0"/>
    <s v="CSMS755504"/>
    <x v="416"/>
    <x v="31"/>
    <n v="1911"/>
    <n v="0"/>
    <s v=""/>
  </r>
  <r>
    <s v="5010463628"/>
    <x v="6"/>
    <x v="3"/>
    <d v="2023-04-19T00:00:00"/>
    <x v="12"/>
    <x v="9"/>
    <s v="1050"/>
    <s v="S050"/>
    <s v="S"/>
    <n v="31012.61"/>
    <n v="13"/>
    <x v="0"/>
    <s v="CSMS752368"/>
    <x v="416"/>
    <x v="9"/>
    <n v="1965"/>
    <n v="0"/>
    <s v=""/>
  </r>
  <r>
    <s v="5010463628"/>
    <x v="6"/>
    <x v="3"/>
    <d v="2023-04-19T00:00:00"/>
    <x v="12"/>
    <x v="9"/>
    <s v="1050"/>
    <s v="S050"/>
    <s v="S"/>
    <n v="21470.27"/>
    <n v="9"/>
    <x v="0"/>
    <s v="CSMS752368"/>
    <x v="416"/>
    <x v="9"/>
    <n v="1965"/>
    <n v="0"/>
    <s v=""/>
  </r>
  <r>
    <s v="5010465691"/>
    <x v="6"/>
    <x v="3"/>
    <d v="2023-04-21T00:00:00"/>
    <x v="12"/>
    <x v="11"/>
    <s v="1080"/>
    <s v="S080"/>
    <s v="S"/>
    <n v="7705.45"/>
    <n v="2"/>
    <x v="0"/>
    <s v="CSMS764236"/>
    <x v="415"/>
    <x v="11"/>
    <n v="11525"/>
    <n v="0"/>
    <s v=""/>
  </r>
  <r>
    <s v="5010466217"/>
    <x v="6"/>
    <x v="3"/>
    <d v="2023-04-21T00:00:00"/>
    <x v="12"/>
    <x v="65"/>
    <s v="1050"/>
    <s v="S050"/>
    <s v="S"/>
    <n v="29394.47"/>
    <n v="10"/>
    <x v="0"/>
    <s v="CSMS765106"/>
    <x v="415"/>
    <x v="65"/>
    <n v="8130"/>
    <n v="0"/>
    <s v=""/>
  </r>
  <r>
    <s v="5010466784"/>
    <x v="6"/>
    <x v="3"/>
    <d v="2023-04-24T00:00:00"/>
    <x v="12"/>
    <x v="10"/>
    <s v="1030"/>
    <s v="S030"/>
    <s v="S"/>
    <n v="25415.85"/>
    <n v="2"/>
    <x v="0"/>
    <s v="CSMS761360"/>
    <x v="415"/>
    <x v="10"/>
    <n v="42200"/>
    <n v="0"/>
    <s v=""/>
  </r>
  <r>
    <s v="5010467254"/>
    <x v="6"/>
    <x v="3"/>
    <d v="2023-04-24T00:00:00"/>
    <x v="12"/>
    <x v="70"/>
    <s v="1020"/>
    <s v="S020"/>
    <s v="S"/>
    <n v="24726.39"/>
    <n v="4"/>
    <x v="0"/>
    <s v="CSMS761110"/>
    <x v="415"/>
    <x v="70"/>
    <n v="6419"/>
    <n v="0"/>
    <s v=""/>
  </r>
  <r>
    <s v="5010467334"/>
    <x v="6"/>
    <x v="3"/>
    <d v="2023-04-24T00:00:00"/>
    <x v="12"/>
    <x v="65"/>
    <s v="1010"/>
    <s v="S010"/>
    <s v="S"/>
    <n v="166172.04999999999"/>
    <n v="11"/>
    <x v="0"/>
    <s v="CSMS765106"/>
    <x v="415"/>
    <x v="65"/>
    <n v="8130"/>
    <n v="0"/>
    <s v=""/>
  </r>
  <r>
    <s v="5010467429"/>
    <x v="6"/>
    <x v="3"/>
    <d v="2023-04-24T00:00:00"/>
    <x v="12"/>
    <x v="24"/>
    <s v="1080"/>
    <s v="S080"/>
    <s v="S"/>
    <n v="12660.63"/>
    <n v="2"/>
    <x v="0"/>
    <s v="CSMS764223"/>
    <x v="415"/>
    <x v="24"/>
    <n v="0"/>
    <n v="0"/>
    <s v=""/>
  </r>
  <r>
    <s v="5010467429"/>
    <x v="6"/>
    <x v="3"/>
    <d v="2023-04-24T00:00:00"/>
    <x v="12"/>
    <x v="31"/>
    <s v="1080"/>
    <s v="S080"/>
    <s v="S"/>
    <n v="3904.86"/>
    <n v="2"/>
    <x v="0"/>
    <s v="CSMS755504"/>
    <x v="416"/>
    <x v="31"/>
    <n v="1911"/>
    <n v="0"/>
    <s v=""/>
  </r>
  <r>
    <s v="5010467500"/>
    <x v="6"/>
    <x v="3"/>
    <d v="2023-04-24T00:00:00"/>
    <x v="12"/>
    <x v="70"/>
    <s v="1080"/>
    <s v="S080"/>
    <s v="S"/>
    <n v="5802.34"/>
    <n v="1"/>
    <x v="0"/>
    <s v="CSMS761110"/>
    <x v="415"/>
    <x v="70"/>
    <n v="6419"/>
    <n v="0"/>
    <s v=""/>
  </r>
  <r>
    <s v="5010467501"/>
    <x v="6"/>
    <x v="3"/>
    <d v="2023-04-24T00:00:00"/>
    <x v="12"/>
    <x v="76"/>
    <s v="1080"/>
    <s v="S080"/>
    <s v="S"/>
    <n v="27043.1"/>
    <n v="6"/>
    <x v="0"/>
    <s v="CSMS764221"/>
    <x v="415"/>
    <x v="76"/>
    <n v="0"/>
    <n v="0"/>
    <s v=""/>
  </r>
  <r>
    <s v="5010468069"/>
    <x v="6"/>
    <x v="3"/>
    <d v="2023-04-25T00:00:00"/>
    <x v="12"/>
    <x v="10"/>
    <s v="1030"/>
    <s v="S030"/>
    <s v="S"/>
    <n v="12608.27"/>
    <n v="1"/>
    <x v="0"/>
    <s v="CSMS761360"/>
    <x v="415"/>
    <x v="10"/>
    <n v="42200"/>
    <n v="0"/>
    <s v=""/>
  </r>
  <r>
    <s v="5010468098"/>
    <x v="6"/>
    <x v="3"/>
    <d v="2023-04-25T00:00:00"/>
    <x v="12"/>
    <x v="92"/>
    <s v="1060"/>
    <s v="S060"/>
    <s v="S"/>
    <n v="6604.95"/>
    <n v="1"/>
    <x v="0"/>
    <s v="CSMS761524"/>
    <x v="415"/>
    <x v="92"/>
    <n v="4081"/>
    <n v="0"/>
    <s v=""/>
  </r>
  <r>
    <s v="5010468334"/>
    <x v="6"/>
    <x v="3"/>
    <d v="2023-04-25T00:00:00"/>
    <x v="12"/>
    <x v="4"/>
    <s v="1001"/>
    <s v="S001"/>
    <s v="S"/>
    <n v="74049.210000000006"/>
    <n v="1"/>
    <x v="0"/>
    <s v="CSMS761314"/>
    <x v="415"/>
    <x v="4"/>
    <n v="107120"/>
    <n v="0"/>
    <s v=""/>
  </r>
  <r>
    <s v="5010468360"/>
    <x v="6"/>
    <x v="3"/>
    <d v="2023-04-25T00:00:00"/>
    <x v="13"/>
    <x v="4"/>
    <s v="1001"/>
    <s v="S001"/>
    <s v="H"/>
    <n v="-73164.5"/>
    <n v="-1"/>
    <x v="0"/>
    <s v="CSMS761314"/>
    <x v="415"/>
    <x v="4"/>
    <n v="107120"/>
    <n v="0"/>
    <s v=""/>
  </r>
  <r>
    <s v="5010468361"/>
    <x v="6"/>
    <x v="3"/>
    <d v="2023-04-25T00:00:00"/>
    <x v="12"/>
    <x v="4"/>
    <s v="1001"/>
    <s v="S001"/>
    <s v="S"/>
    <n v="73164.5"/>
    <n v="1"/>
    <x v="0"/>
    <s v="CSMS761314"/>
    <x v="415"/>
    <x v="4"/>
    <n v="107120"/>
    <n v="0"/>
    <s v=""/>
  </r>
  <r>
    <s v="5010468560"/>
    <x v="6"/>
    <x v="3"/>
    <d v="2023-04-25T00:00:00"/>
    <x v="12"/>
    <x v="65"/>
    <s v="1050"/>
    <s v="S050"/>
    <s v="S"/>
    <n v="2805.81"/>
    <n v="1"/>
    <x v="0"/>
    <s v="CSMS765106"/>
    <x v="415"/>
    <x v="65"/>
    <n v="8130"/>
    <n v="0"/>
    <s v=""/>
  </r>
  <r>
    <s v="5010468827"/>
    <x v="6"/>
    <x v="3"/>
    <d v="2023-04-25T00:00:00"/>
    <x v="12"/>
    <x v="31"/>
    <s v="1050"/>
    <s v="S050"/>
    <s v="S"/>
    <n v="15612.98"/>
    <n v="7"/>
    <x v="0"/>
    <s v="CSMS755504"/>
    <x v="416"/>
    <x v="31"/>
    <n v="1911"/>
    <n v="0"/>
    <s v=""/>
  </r>
  <r>
    <s v="5010468827"/>
    <x v="6"/>
    <x v="3"/>
    <d v="2023-04-25T00:00:00"/>
    <x v="12"/>
    <x v="9"/>
    <s v="1050"/>
    <s v="S050"/>
    <s v="S"/>
    <n v="7156.76"/>
    <n v="3"/>
    <x v="0"/>
    <s v="CSMS752368"/>
    <x v="416"/>
    <x v="9"/>
    <n v="1965"/>
    <n v="0"/>
    <s v=""/>
  </r>
  <r>
    <s v="5010468827"/>
    <x v="6"/>
    <x v="3"/>
    <d v="2023-04-25T00:00:00"/>
    <x v="12"/>
    <x v="9"/>
    <s v="1050"/>
    <s v="S050"/>
    <s v="S"/>
    <n v="7156.76"/>
    <n v="3"/>
    <x v="0"/>
    <s v="CSMS752368"/>
    <x v="416"/>
    <x v="9"/>
    <n v="1965"/>
    <n v="0"/>
    <s v=""/>
  </r>
  <r>
    <s v="5010469591"/>
    <x v="6"/>
    <x v="3"/>
    <d v="2023-04-26T00:00:00"/>
    <x v="12"/>
    <x v="10"/>
    <s v="1030"/>
    <s v="S030"/>
    <s v="S"/>
    <n v="12608.27"/>
    <n v="1"/>
    <x v="0"/>
    <s v="CSMS761360"/>
    <x v="415"/>
    <x v="10"/>
    <n v="42200"/>
    <n v="0"/>
    <s v=""/>
  </r>
  <r>
    <s v="5010470739"/>
    <x v="6"/>
    <x v="3"/>
    <d v="2023-04-27T00:00:00"/>
    <x v="12"/>
    <x v="65"/>
    <s v="1050"/>
    <s v="S050"/>
    <s v="S"/>
    <n v="2805.81"/>
    <n v="1"/>
    <x v="0"/>
    <s v="CSMS765106"/>
    <x v="415"/>
    <x v="65"/>
    <n v="8130"/>
    <n v="0"/>
    <s v=""/>
  </r>
  <r>
    <s v="5010470758"/>
    <x v="6"/>
    <x v="3"/>
    <d v="2023-04-27T00:00:00"/>
    <x v="12"/>
    <x v="26"/>
    <s v="1020"/>
    <s v="S024"/>
    <s v="S"/>
    <n v="48487.5"/>
    <n v="5"/>
    <x v="0"/>
    <s v="CSMS761108"/>
    <x v="415"/>
    <x v="26"/>
    <n v="9000"/>
    <n v="0"/>
    <s v=""/>
  </r>
  <r>
    <s v="5010470758"/>
    <x v="6"/>
    <x v="3"/>
    <d v="2023-04-27T00:00:00"/>
    <x v="12"/>
    <x v="55"/>
    <s v="1020"/>
    <s v="S024"/>
    <s v="S"/>
    <n v="158392.5"/>
    <n v="15"/>
    <x v="0"/>
    <s v="CSMS765108"/>
    <x v="415"/>
    <x v="55"/>
    <n v="9800"/>
    <n v="0"/>
    <s v=""/>
  </r>
  <r>
    <s v="5010472082"/>
    <x v="6"/>
    <x v="3"/>
    <d v="2023-04-01T00:00:00"/>
    <x v="12"/>
    <x v="26"/>
    <s v="1060"/>
    <s v="S061"/>
    <s v="S"/>
    <n v="14500.09"/>
    <n v="3"/>
    <x v="0"/>
    <s v="CSMS765108"/>
    <x v="415"/>
    <x v="26"/>
    <n v="9000"/>
    <n v="0"/>
    <s v=""/>
  </r>
  <r>
    <s v="5010472083"/>
    <x v="6"/>
    <x v="3"/>
    <d v="2023-04-01T00:00:00"/>
    <x v="12"/>
    <x v="26"/>
    <s v="1060"/>
    <s v="S061"/>
    <s v="S"/>
    <n v="24166.81"/>
    <n v="5"/>
    <x v="0"/>
    <s v="CSMS765108"/>
    <x v="415"/>
    <x v="26"/>
    <n v="9000"/>
    <n v="0"/>
    <s v=""/>
  </r>
  <r>
    <s v="5010472084"/>
    <x v="6"/>
    <x v="3"/>
    <d v="2023-04-28T00:00:00"/>
    <x v="12"/>
    <x v="26"/>
    <s v="1060"/>
    <s v="S061"/>
    <s v="S"/>
    <n v="67667.08"/>
    <n v="14"/>
    <x v="0"/>
    <s v="CSMS765108"/>
    <x v="415"/>
    <x v="26"/>
    <n v="9000"/>
    <n v="0"/>
    <s v=""/>
  </r>
  <r>
    <s v="5010472085"/>
    <x v="6"/>
    <x v="3"/>
    <d v="2023-04-28T00:00:00"/>
    <x v="13"/>
    <x v="26"/>
    <s v="1060"/>
    <s v="S061"/>
    <s v="H"/>
    <n v="-67667.08"/>
    <n v="-14"/>
    <x v="0"/>
    <s v="CSMS765108"/>
    <x v="415"/>
    <x v="26"/>
    <n v="9000"/>
    <n v="0"/>
    <s v=""/>
  </r>
  <r>
    <s v="5010472086"/>
    <x v="6"/>
    <x v="3"/>
    <d v="2023-04-01T00:00:00"/>
    <x v="12"/>
    <x v="26"/>
    <s v="1060"/>
    <s v="S061"/>
    <s v="S"/>
    <n v="67667.08"/>
    <n v="14"/>
    <x v="0"/>
    <s v="CSMS765108"/>
    <x v="415"/>
    <x v="26"/>
    <n v="9000"/>
    <n v="0"/>
    <s v=""/>
  </r>
  <r>
    <s v="5010473374"/>
    <x v="6"/>
    <x v="4"/>
    <d v="2023-05-01T00:00:00"/>
    <x v="12"/>
    <x v="140"/>
    <s v="1010"/>
    <s v="S010"/>
    <s v="S"/>
    <n v="2519.1999999999998"/>
    <n v="1"/>
    <x v="0"/>
    <s v="CSMS757296"/>
    <x v="416"/>
    <x v="140"/>
    <n v="5950"/>
    <n v="0"/>
    <s v=""/>
  </r>
  <r>
    <s v="5010473625"/>
    <x v="6"/>
    <x v="4"/>
    <d v="2023-05-01T00:00:00"/>
    <x v="12"/>
    <x v="9"/>
    <s v="1050"/>
    <s v="S050"/>
    <s v="S"/>
    <n v="21470.27"/>
    <n v="9"/>
    <x v="0"/>
    <s v="CSMS752368"/>
    <x v="416"/>
    <x v="9"/>
    <n v="1965"/>
    <n v="0"/>
    <s v=""/>
  </r>
  <r>
    <s v="5010473625"/>
    <x v="6"/>
    <x v="4"/>
    <d v="2023-05-01T00:00:00"/>
    <x v="12"/>
    <x v="31"/>
    <s v="1050"/>
    <s v="S050"/>
    <s v="S"/>
    <n v="11152.13"/>
    <n v="5"/>
    <x v="0"/>
    <s v="CSMS755504"/>
    <x v="416"/>
    <x v="31"/>
    <n v="1911"/>
    <n v="0"/>
    <s v=""/>
  </r>
  <r>
    <s v="5010473751"/>
    <x v="6"/>
    <x v="4"/>
    <d v="2023-05-01T00:00:00"/>
    <x v="12"/>
    <x v="136"/>
    <s v="1010"/>
    <s v="S010"/>
    <s v="S"/>
    <n v="4463.01"/>
    <n v="2"/>
    <x v="0"/>
    <s v="CSMS757284"/>
    <x v="416"/>
    <x v="136"/>
    <n v="5100"/>
    <n v="0"/>
    <s v=""/>
  </r>
  <r>
    <s v="5010474606"/>
    <x v="6"/>
    <x v="4"/>
    <d v="2023-05-02T00:00:00"/>
    <x v="12"/>
    <x v="10"/>
    <s v="1030"/>
    <s v="S030"/>
    <s v="S"/>
    <n v="15149.65"/>
    <n v="1"/>
    <x v="0"/>
    <s v="CSMS761360"/>
    <x v="415"/>
    <x v="10"/>
    <n v="42200"/>
    <n v="0"/>
    <s v=""/>
  </r>
  <r>
    <s v="5010476867"/>
    <x v="6"/>
    <x v="4"/>
    <d v="2023-05-04T00:00:00"/>
    <x v="12"/>
    <x v="28"/>
    <s v="1020"/>
    <s v="S020"/>
    <s v="S"/>
    <n v="47459.57"/>
    <n v="3"/>
    <x v="0"/>
    <s v="CSMS761356"/>
    <x v="415"/>
    <x v="28"/>
    <n v="44820"/>
    <n v="0"/>
    <s v=""/>
  </r>
  <r>
    <s v="5010476867"/>
    <x v="6"/>
    <x v="4"/>
    <d v="2023-05-04T00:00:00"/>
    <x v="12"/>
    <x v="14"/>
    <s v="1020"/>
    <s v="S020"/>
    <s v="S"/>
    <n v="43513.760000000002"/>
    <n v="2"/>
    <x v="0"/>
    <s v="CSMS761328"/>
    <x v="415"/>
    <x v="14"/>
    <n v="50350"/>
    <n v="0"/>
    <s v=""/>
  </r>
  <r>
    <s v="5010477102"/>
    <x v="6"/>
    <x v="4"/>
    <d v="2023-05-04T00:00:00"/>
    <x v="12"/>
    <x v="30"/>
    <s v="1030"/>
    <s v="S030"/>
    <s v="S"/>
    <n v="42074.11"/>
    <n v="1"/>
    <x v="0"/>
    <s v="CSMS761290"/>
    <x v="415"/>
    <x v="30"/>
    <n v="82358.8"/>
    <n v="0"/>
    <s v=""/>
  </r>
  <r>
    <s v="5010477518"/>
    <x v="6"/>
    <x v="4"/>
    <d v="2023-05-05T00:00:00"/>
    <x v="12"/>
    <x v="14"/>
    <s v="1020"/>
    <s v="S020"/>
    <s v="S"/>
    <n v="22064.639999999999"/>
    <n v="1"/>
    <x v="0"/>
    <s v="CSMS761328"/>
    <x v="415"/>
    <x v="14"/>
    <n v="50350"/>
    <n v="0"/>
    <s v=""/>
  </r>
  <r>
    <s v="5010477577"/>
    <x v="6"/>
    <x v="4"/>
    <d v="2023-05-05T00:00:00"/>
    <x v="12"/>
    <x v="14"/>
    <s v="1020"/>
    <s v="S020"/>
    <s v="S"/>
    <n v="44129.279999999999"/>
    <n v="2"/>
    <x v="0"/>
    <s v="CSMS761328"/>
    <x v="415"/>
    <x v="14"/>
    <n v="50350"/>
    <n v="0"/>
    <s v=""/>
  </r>
  <r>
    <s v="5010478009"/>
    <x v="6"/>
    <x v="4"/>
    <d v="2023-05-05T00:00:00"/>
    <x v="12"/>
    <x v="30"/>
    <s v="1030"/>
    <s v="S030"/>
    <s v="S"/>
    <n v="39896.589999999997"/>
    <n v="1"/>
    <x v="0"/>
    <s v="CSMS761290"/>
    <x v="415"/>
    <x v="30"/>
    <n v="82358.8"/>
    <n v="0"/>
    <s v=""/>
  </r>
  <r>
    <s v="5010478135"/>
    <x v="6"/>
    <x v="4"/>
    <d v="2023-05-05T00:00:00"/>
    <x v="12"/>
    <x v="14"/>
    <s v="1020"/>
    <s v="S020"/>
    <s v="S"/>
    <n v="44129.279999999999"/>
    <n v="2"/>
    <x v="0"/>
    <s v="CSMS761328"/>
    <x v="415"/>
    <x v="14"/>
    <n v="50350"/>
    <n v="0"/>
    <s v=""/>
  </r>
  <r>
    <s v="5010478135"/>
    <x v="6"/>
    <x v="4"/>
    <d v="2023-05-05T00:00:00"/>
    <x v="12"/>
    <x v="28"/>
    <s v="1020"/>
    <s v="S020"/>
    <s v="S"/>
    <n v="32711.21"/>
    <n v="2"/>
    <x v="0"/>
    <s v="CSMS761356"/>
    <x v="415"/>
    <x v="28"/>
    <n v="44820"/>
    <n v="0"/>
    <s v=""/>
  </r>
  <r>
    <s v="5010478168"/>
    <x v="6"/>
    <x v="4"/>
    <d v="2023-05-05T00:00:00"/>
    <x v="12"/>
    <x v="92"/>
    <s v="1060"/>
    <s v="S060"/>
    <s v="S"/>
    <n v="8467.51"/>
    <n v="1"/>
    <x v="0"/>
    <s v="CSMS761524"/>
    <x v="415"/>
    <x v="92"/>
    <n v="4081"/>
    <n v="0"/>
    <s v=""/>
  </r>
  <r>
    <s v="5010478175"/>
    <x v="6"/>
    <x v="4"/>
    <d v="2023-05-05T00:00:00"/>
    <x v="12"/>
    <x v="13"/>
    <s v="1010"/>
    <s v="S010"/>
    <s v="S"/>
    <n v="109417.25"/>
    <n v="6"/>
    <x v="0"/>
    <s v="CSMS761320"/>
    <x v="415"/>
    <x v="13"/>
    <n v="46100"/>
    <n v="0"/>
    <s v=""/>
  </r>
  <r>
    <s v="5010478176"/>
    <x v="6"/>
    <x v="4"/>
    <d v="2023-05-05T00:00:00"/>
    <x v="12"/>
    <x v="13"/>
    <s v="1010"/>
    <s v="S010"/>
    <s v="S"/>
    <n v="54708.62"/>
    <n v="3"/>
    <x v="0"/>
    <s v="CSMS761320"/>
    <x v="415"/>
    <x v="13"/>
    <n v="46100"/>
    <n v="0"/>
    <s v=""/>
  </r>
  <r>
    <s v="5010478194"/>
    <x v="6"/>
    <x v="4"/>
    <d v="2023-05-05T00:00:00"/>
    <x v="12"/>
    <x v="37"/>
    <s v="1080"/>
    <s v="S080"/>
    <s v="S"/>
    <n v="3689.54"/>
    <n v="1"/>
    <x v="0"/>
    <s v="CSMS761522"/>
    <x v="415"/>
    <x v="37"/>
    <n v="3529"/>
    <n v="0"/>
    <s v=""/>
  </r>
  <r>
    <s v="5010478194"/>
    <x v="6"/>
    <x v="4"/>
    <d v="2023-05-05T00:00:00"/>
    <x v="12"/>
    <x v="92"/>
    <s v="1080"/>
    <s v="S080"/>
    <s v="S"/>
    <n v="10183.6"/>
    <n v="2"/>
    <x v="0"/>
    <s v="CSMS761524"/>
    <x v="415"/>
    <x v="92"/>
    <n v="4081"/>
    <n v="0"/>
    <s v=""/>
  </r>
  <r>
    <s v="5010478195"/>
    <x v="6"/>
    <x v="4"/>
    <d v="2023-05-05T00:00:00"/>
    <x v="12"/>
    <x v="2"/>
    <s v="1080"/>
    <s v="S080"/>
    <s v="S"/>
    <n v="5221.2"/>
    <n v="2"/>
    <x v="0"/>
    <s v="CSMS764232"/>
    <x v="415"/>
    <x v="2"/>
    <n v="9490"/>
    <n v="0"/>
    <s v=""/>
  </r>
  <r>
    <s v="5010478195"/>
    <x v="6"/>
    <x v="4"/>
    <d v="2023-05-05T00:00:00"/>
    <x v="12"/>
    <x v="12"/>
    <s v="1080"/>
    <s v="S080"/>
    <s v="S"/>
    <n v="20200.45"/>
    <n v="7"/>
    <x v="0"/>
    <s v="CSMS764234"/>
    <x v="415"/>
    <x v="12"/>
    <n v="10385"/>
    <n v="0"/>
    <s v=""/>
  </r>
  <r>
    <s v="5010478196"/>
    <x v="6"/>
    <x v="4"/>
    <d v="2023-05-05T00:00:00"/>
    <x v="12"/>
    <x v="2"/>
    <s v="1080"/>
    <s v="S080"/>
    <s v="S"/>
    <n v="15663.6"/>
    <n v="6"/>
    <x v="0"/>
    <s v="CSMS764232"/>
    <x v="415"/>
    <x v="2"/>
    <n v="9490"/>
    <n v="0"/>
    <s v=""/>
  </r>
  <r>
    <s v="5010478282"/>
    <x v="6"/>
    <x v="4"/>
    <d v="2023-05-05T00:00:00"/>
    <x v="12"/>
    <x v="13"/>
    <s v="1010"/>
    <s v="S010"/>
    <s v="S"/>
    <n v="18236.21"/>
    <n v="1"/>
    <x v="0"/>
    <s v="CSMS761320"/>
    <x v="415"/>
    <x v="13"/>
    <n v="46100"/>
    <n v="0"/>
    <s v=""/>
  </r>
  <r>
    <s v="5010478980"/>
    <x v="6"/>
    <x v="4"/>
    <d v="2023-05-07T00:00:00"/>
    <x v="12"/>
    <x v="2"/>
    <s v="1060"/>
    <s v="S061"/>
    <s v="S"/>
    <n v="61364.76"/>
    <n v="16"/>
    <x v="0"/>
    <s v="CSMS764232"/>
    <x v="415"/>
    <x v="2"/>
    <n v="9490"/>
    <n v="0"/>
    <s v=""/>
  </r>
  <r>
    <s v="5010478980"/>
    <x v="6"/>
    <x v="4"/>
    <d v="2023-05-07T00:00:00"/>
    <x v="12"/>
    <x v="26"/>
    <s v="1060"/>
    <s v="S061"/>
    <s v="S"/>
    <n v="84835"/>
    <n v="19"/>
    <x v="0"/>
    <s v="CSMS761108"/>
    <x v="415"/>
    <x v="26"/>
    <n v="9000"/>
    <n v="0"/>
    <s v=""/>
  </r>
  <r>
    <s v="5010478980"/>
    <x v="6"/>
    <x v="4"/>
    <d v="2023-05-07T00:00:00"/>
    <x v="12"/>
    <x v="55"/>
    <s v="1060"/>
    <s v="S061"/>
    <s v="S"/>
    <n v="43785"/>
    <n v="9"/>
    <x v="0"/>
    <s v="CSMS765108"/>
    <x v="415"/>
    <x v="55"/>
    <n v="9800"/>
    <n v="0"/>
    <s v=""/>
  </r>
  <r>
    <s v="5010478981"/>
    <x v="6"/>
    <x v="4"/>
    <d v="2023-05-07T00:00:00"/>
    <x v="13"/>
    <x v="55"/>
    <s v="1060"/>
    <s v="S061"/>
    <s v="H"/>
    <n v="-43785"/>
    <n v="-9"/>
    <x v="0"/>
    <s v="CSMS765108"/>
    <x v="415"/>
    <x v="55"/>
    <n v="9800"/>
    <n v="0"/>
    <s v=""/>
  </r>
  <r>
    <s v="5010478981"/>
    <x v="6"/>
    <x v="4"/>
    <d v="2023-05-07T00:00:00"/>
    <x v="13"/>
    <x v="26"/>
    <s v="1060"/>
    <s v="S061"/>
    <s v="H"/>
    <n v="-84835"/>
    <n v="-19"/>
    <x v="0"/>
    <s v="CSMS761108"/>
    <x v="415"/>
    <x v="26"/>
    <n v="9000"/>
    <n v="0"/>
    <s v=""/>
  </r>
  <r>
    <s v="5010478981"/>
    <x v="6"/>
    <x v="4"/>
    <d v="2023-05-07T00:00:00"/>
    <x v="13"/>
    <x v="2"/>
    <s v="1060"/>
    <s v="S061"/>
    <s v="H"/>
    <n v="-61364.76"/>
    <n v="-16"/>
    <x v="0"/>
    <s v="CSMS764232"/>
    <x v="415"/>
    <x v="2"/>
    <n v="9490"/>
    <n v="0"/>
    <s v=""/>
  </r>
  <r>
    <s v="5010478982"/>
    <x v="6"/>
    <x v="4"/>
    <d v="2023-05-07T00:00:00"/>
    <x v="12"/>
    <x v="55"/>
    <s v="1060"/>
    <s v="S061"/>
    <s v="S"/>
    <n v="9730"/>
    <n v="2"/>
    <x v="0"/>
    <s v="CSMS765108"/>
    <x v="415"/>
    <x v="55"/>
    <n v="9800"/>
    <n v="0"/>
    <s v=""/>
  </r>
  <r>
    <s v="5010478983"/>
    <x v="6"/>
    <x v="4"/>
    <d v="2023-05-07T00:00:00"/>
    <x v="12"/>
    <x v="26"/>
    <s v="1060"/>
    <s v="S061"/>
    <s v="S"/>
    <n v="24166.81"/>
    <n v="5"/>
    <x v="0"/>
    <s v="CSMS765108"/>
    <x v="415"/>
    <x v="26"/>
    <n v="9000"/>
    <n v="0"/>
    <s v=""/>
  </r>
  <r>
    <s v="5010478984"/>
    <x v="6"/>
    <x v="4"/>
    <d v="2023-05-07T00:00:00"/>
    <x v="12"/>
    <x v="55"/>
    <s v="1060"/>
    <s v="S061"/>
    <s v="S"/>
    <n v="9730"/>
    <n v="2"/>
    <x v="0"/>
    <s v="CSMS765108"/>
    <x v="415"/>
    <x v="55"/>
    <n v="9800"/>
    <n v="0"/>
    <s v=""/>
  </r>
  <r>
    <s v="5010478985"/>
    <x v="6"/>
    <x v="4"/>
    <d v="2023-05-07T00:00:00"/>
    <x v="12"/>
    <x v="26"/>
    <s v="1060"/>
    <s v="S061"/>
    <s v="S"/>
    <n v="67667.08"/>
    <n v="14"/>
    <x v="0"/>
    <s v="CSMS765108"/>
    <x v="415"/>
    <x v="26"/>
    <n v="9000"/>
    <n v="0"/>
    <s v=""/>
  </r>
  <r>
    <s v="5010478986"/>
    <x v="6"/>
    <x v="4"/>
    <d v="2023-05-07T00:00:00"/>
    <x v="12"/>
    <x v="26"/>
    <s v="1060"/>
    <s v="S061"/>
    <s v="S"/>
    <n v="14500.09"/>
    <n v="3"/>
    <x v="0"/>
    <s v="CSMS765108"/>
    <x v="415"/>
    <x v="26"/>
    <n v="9000"/>
    <n v="0"/>
    <s v=""/>
  </r>
  <r>
    <s v="5010478987"/>
    <x v="6"/>
    <x v="4"/>
    <d v="2023-05-07T00:00:00"/>
    <x v="12"/>
    <x v="2"/>
    <s v="1060"/>
    <s v="S061"/>
    <s v="S"/>
    <n v="61364.76"/>
    <n v="16"/>
    <x v="0"/>
    <s v="CSMS764232"/>
    <x v="415"/>
    <x v="2"/>
    <n v="9490"/>
    <n v="0"/>
    <s v=""/>
  </r>
  <r>
    <s v="5010478990"/>
    <x v="6"/>
    <x v="4"/>
    <d v="2023-05-07T00:00:00"/>
    <x v="12"/>
    <x v="55"/>
    <s v="1060"/>
    <s v="S061"/>
    <s v="S"/>
    <n v="100060.89"/>
    <n v="19"/>
    <x v="0"/>
    <s v="CSMS765108"/>
    <x v="415"/>
    <x v="55"/>
    <n v="9800"/>
    <n v="0"/>
    <s v=""/>
  </r>
  <r>
    <s v="5010478991"/>
    <x v="6"/>
    <x v="4"/>
    <d v="2023-05-07T00:00:00"/>
    <x v="12"/>
    <x v="55"/>
    <s v="1060"/>
    <s v="S061"/>
    <s v="S"/>
    <n v="15799.09"/>
    <n v="3"/>
    <x v="0"/>
    <s v="CSMS765108"/>
    <x v="415"/>
    <x v="55"/>
    <n v="9800"/>
    <n v="0"/>
    <s v=""/>
  </r>
  <r>
    <s v="5010478992"/>
    <x v="6"/>
    <x v="4"/>
    <d v="2023-05-07T00:00:00"/>
    <x v="12"/>
    <x v="12"/>
    <s v="1060"/>
    <s v="S061"/>
    <s v="S"/>
    <n v="44728.9"/>
    <n v="10"/>
    <x v="0"/>
    <s v="CSMS764234"/>
    <x v="415"/>
    <x v="12"/>
    <n v="10385"/>
    <n v="0"/>
    <s v=""/>
  </r>
  <r>
    <s v="5010478993"/>
    <x v="6"/>
    <x v="4"/>
    <d v="2023-05-07T00:00:00"/>
    <x v="12"/>
    <x v="2"/>
    <s v="1060"/>
    <s v="S061"/>
    <s v="S"/>
    <n v="3835.3"/>
    <n v="1"/>
    <x v="0"/>
    <s v="CSMS764232"/>
    <x v="415"/>
    <x v="2"/>
    <n v="9490"/>
    <n v="0"/>
    <s v=""/>
  </r>
  <r>
    <s v="5010478994"/>
    <x v="6"/>
    <x v="4"/>
    <d v="2023-05-07T00:00:00"/>
    <x v="12"/>
    <x v="2"/>
    <s v="1060"/>
    <s v="S061"/>
    <s v="S"/>
    <n v="3835.3"/>
    <n v="1"/>
    <x v="0"/>
    <s v="CSMS764232"/>
    <x v="415"/>
    <x v="2"/>
    <n v="9490"/>
    <n v="0"/>
    <s v=""/>
  </r>
  <r>
    <s v="5010478995"/>
    <x v="6"/>
    <x v="4"/>
    <d v="2023-05-07T00:00:00"/>
    <x v="12"/>
    <x v="55"/>
    <s v="1060"/>
    <s v="S061"/>
    <s v="S"/>
    <n v="68110"/>
    <n v="14"/>
    <x v="0"/>
    <s v="CSMS765108"/>
    <x v="415"/>
    <x v="55"/>
    <n v="9800"/>
    <n v="0"/>
    <s v=""/>
  </r>
  <r>
    <s v="5010478996"/>
    <x v="6"/>
    <x v="4"/>
    <d v="2023-05-07T00:00:00"/>
    <x v="12"/>
    <x v="55"/>
    <s v="1060"/>
    <s v="S061"/>
    <s v="S"/>
    <n v="97300"/>
    <n v="20"/>
    <x v="0"/>
    <s v="CSMS765108"/>
    <x v="415"/>
    <x v="55"/>
    <n v="9800"/>
    <n v="0"/>
    <s v=""/>
  </r>
  <r>
    <s v="5010478997"/>
    <x v="6"/>
    <x v="4"/>
    <d v="2023-05-07T00:00:00"/>
    <x v="12"/>
    <x v="2"/>
    <s v="1060"/>
    <s v="S061"/>
    <s v="S"/>
    <n v="23011.79"/>
    <n v="6"/>
    <x v="0"/>
    <s v="CSMS764232"/>
    <x v="415"/>
    <x v="2"/>
    <n v="9490"/>
    <n v="0"/>
    <s v=""/>
  </r>
  <r>
    <s v="5010478998"/>
    <x v="6"/>
    <x v="4"/>
    <d v="2023-05-07T00:00:00"/>
    <x v="12"/>
    <x v="55"/>
    <s v="1060"/>
    <s v="S061"/>
    <s v="S"/>
    <n v="100060.89"/>
    <n v="19"/>
    <x v="0"/>
    <s v="CSMS765108"/>
    <x v="415"/>
    <x v="55"/>
    <n v="9800"/>
    <n v="0"/>
    <s v=""/>
  </r>
  <r>
    <s v="5010478999"/>
    <x v="6"/>
    <x v="4"/>
    <d v="2023-05-07T00:00:00"/>
    <x v="12"/>
    <x v="55"/>
    <s v="1060"/>
    <s v="S061"/>
    <s v="S"/>
    <n v="15799.09"/>
    <n v="3"/>
    <x v="0"/>
    <s v="CSMS765108"/>
    <x v="415"/>
    <x v="55"/>
    <n v="9800"/>
    <n v="0"/>
    <s v=""/>
  </r>
  <r>
    <s v="5010479000"/>
    <x v="6"/>
    <x v="4"/>
    <d v="2023-05-07T00:00:00"/>
    <x v="12"/>
    <x v="2"/>
    <s v="1060"/>
    <s v="S061"/>
    <s v="S"/>
    <n v="15341.19"/>
    <n v="4"/>
    <x v="0"/>
    <s v="CSMS764232"/>
    <x v="415"/>
    <x v="2"/>
    <n v="9490"/>
    <n v="0"/>
    <s v=""/>
  </r>
  <r>
    <s v="5010479363"/>
    <x v="6"/>
    <x v="4"/>
    <d v="2023-05-08T00:00:00"/>
    <x v="12"/>
    <x v="37"/>
    <s v="1080"/>
    <s v="S080"/>
    <s v="S"/>
    <n v="3689.54"/>
    <n v="1"/>
    <x v="0"/>
    <s v="CSMS761522"/>
    <x v="415"/>
    <x v="37"/>
    <n v="3529"/>
    <n v="0"/>
    <s v=""/>
  </r>
  <r>
    <s v="5010479364"/>
    <x v="6"/>
    <x v="4"/>
    <d v="2023-05-08T00:00:00"/>
    <x v="12"/>
    <x v="2"/>
    <s v="1080"/>
    <s v="S080"/>
    <s v="S"/>
    <n v="2767.47"/>
    <n v="1"/>
    <x v="0"/>
    <s v="CSMS764232"/>
    <x v="415"/>
    <x v="2"/>
    <n v="9490"/>
    <n v="0"/>
    <s v=""/>
  </r>
  <r>
    <s v="5010479364"/>
    <x v="6"/>
    <x v="4"/>
    <d v="2023-05-08T00:00:00"/>
    <x v="12"/>
    <x v="12"/>
    <s v="1080"/>
    <s v="S080"/>
    <s v="S"/>
    <n v="8657.33"/>
    <n v="3"/>
    <x v="0"/>
    <s v="CSMS764234"/>
    <x v="415"/>
    <x v="12"/>
    <n v="10385"/>
    <n v="0"/>
    <s v=""/>
  </r>
  <r>
    <s v="5010479800"/>
    <x v="6"/>
    <x v="4"/>
    <d v="2023-05-08T00:00:00"/>
    <x v="12"/>
    <x v="14"/>
    <s v="1020"/>
    <s v="S020"/>
    <s v="S"/>
    <n v="21756.880000000001"/>
    <n v="1"/>
    <x v="0"/>
    <s v="CSMS761328"/>
    <x v="415"/>
    <x v="14"/>
    <n v="50350"/>
    <n v="0"/>
    <s v=""/>
  </r>
  <r>
    <s v="5010479869"/>
    <x v="6"/>
    <x v="4"/>
    <d v="2023-05-08T00:00:00"/>
    <x v="12"/>
    <x v="23"/>
    <s v="1080"/>
    <s v="S080"/>
    <s v="S"/>
    <n v="2547.7800000000002"/>
    <n v="1"/>
    <x v="0"/>
    <s v="CSMS760262"/>
    <x v="415"/>
    <x v="23"/>
    <n v="3480"/>
    <n v="0"/>
    <s v=""/>
  </r>
  <r>
    <s v="5010479869"/>
    <x v="6"/>
    <x v="4"/>
    <d v="2023-05-08T00:00:00"/>
    <x v="12"/>
    <x v="2"/>
    <s v="1080"/>
    <s v="S080"/>
    <s v="S"/>
    <n v="27674.71"/>
    <n v="10"/>
    <x v="0"/>
    <s v="CSMS764232"/>
    <x v="415"/>
    <x v="2"/>
    <n v="9490"/>
    <n v="0"/>
    <s v=""/>
  </r>
  <r>
    <s v="5010479967"/>
    <x v="6"/>
    <x v="4"/>
    <d v="2023-05-08T00:00:00"/>
    <x v="12"/>
    <x v="37"/>
    <s v="1050"/>
    <s v="S050"/>
    <s v="S"/>
    <n v="13261.87"/>
    <n v="4"/>
    <x v="0"/>
    <s v="CSMS761522"/>
    <x v="415"/>
    <x v="37"/>
    <n v="3529"/>
    <n v="0"/>
    <s v=""/>
  </r>
  <r>
    <s v="5010479967"/>
    <x v="6"/>
    <x v="4"/>
    <d v="2023-05-08T00:00:00"/>
    <x v="12"/>
    <x v="92"/>
    <s v="1050"/>
    <s v="S050"/>
    <s v="S"/>
    <n v="9225.56"/>
    <n v="2"/>
    <x v="0"/>
    <s v="CSMS761524"/>
    <x v="415"/>
    <x v="92"/>
    <n v="4081"/>
    <n v="0"/>
    <s v=""/>
  </r>
  <r>
    <s v="5010479968"/>
    <x v="6"/>
    <x v="4"/>
    <d v="2023-05-08T00:00:00"/>
    <x v="12"/>
    <x v="37"/>
    <s v="1050"/>
    <s v="S050"/>
    <s v="S"/>
    <n v="3315.47"/>
    <n v="1"/>
    <x v="0"/>
    <s v="CSMS761522"/>
    <x v="415"/>
    <x v="37"/>
    <n v="3529"/>
    <n v="0"/>
    <s v=""/>
  </r>
  <r>
    <s v="5010479968"/>
    <x v="6"/>
    <x v="4"/>
    <d v="2023-05-08T00:00:00"/>
    <x v="12"/>
    <x v="92"/>
    <s v="1050"/>
    <s v="S050"/>
    <s v="S"/>
    <n v="4612.78"/>
    <n v="1"/>
    <x v="0"/>
    <s v="CSMS761524"/>
    <x v="415"/>
    <x v="92"/>
    <n v="4081"/>
    <n v="0"/>
    <s v=""/>
  </r>
  <r>
    <s v="5010480358"/>
    <x v="6"/>
    <x v="4"/>
    <d v="2023-05-09T00:00:00"/>
    <x v="12"/>
    <x v="92"/>
    <s v="1060"/>
    <s v="S060"/>
    <s v="S"/>
    <n v="8467.51"/>
    <n v="1"/>
    <x v="0"/>
    <s v="CSMS761524"/>
    <x v="415"/>
    <x v="92"/>
    <n v="4081"/>
    <n v="0"/>
    <s v=""/>
  </r>
  <r>
    <s v="5010480571"/>
    <x v="6"/>
    <x v="4"/>
    <d v="2023-05-09T00:00:00"/>
    <x v="12"/>
    <x v="14"/>
    <s v="1020"/>
    <s v="S020"/>
    <s v="S"/>
    <n v="43513.760000000002"/>
    <n v="2"/>
    <x v="0"/>
    <s v="CSMS761328"/>
    <x v="415"/>
    <x v="14"/>
    <n v="50350"/>
    <n v="0"/>
    <s v=""/>
  </r>
  <r>
    <s v="5010480934"/>
    <x v="6"/>
    <x v="4"/>
    <d v="2023-05-09T00:00:00"/>
    <x v="13"/>
    <x v="10"/>
    <s v="1030"/>
    <s v="S030"/>
    <s v="H"/>
    <n v="-15149.65"/>
    <n v="-1"/>
    <x v="0"/>
    <s v="CSMS761360"/>
    <x v="415"/>
    <x v="10"/>
    <n v="42200"/>
    <n v="0"/>
    <s v=""/>
  </r>
  <r>
    <s v="5010480935"/>
    <x v="6"/>
    <x v="4"/>
    <d v="2023-05-09T00:00:00"/>
    <x v="13"/>
    <x v="10"/>
    <s v="1030"/>
    <s v="S030"/>
    <s v="H"/>
    <n v="-30299.3"/>
    <n v="-2"/>
    <x v="0"/>
    <s v="CSMS761360"/>
    <x v="415"/>
    <x v="10"/>
    <n v="42200"/>
    <n v="0"/>
    <s v=""/>
  </r>
  <r>
    <s v="5010480936"/>
    <x v="6"/>
    <x v="4"/>
    <d v="2023-05-09T00:00:00"/>
    <x v="13"/>
    <x v="10"/>
    <s v="1030"/>
    <s v="S030"/>
    <s v="H"/>
    <n v="-15149.65"/>
    <n v="-1"/>
    <x v="0"/>
    <s v="CSMS761360"/>
    <x v="415"/>
    <x v="10"/>
    <n v="42200"/>
    <n v="0"/>
    <s v=""/>
  </r>
  <r>
    <s v="5010480937"/>
    <x v="6"/>
    <x v="4"/>
    <d v="2023-05-09T00:00:00"/>
    <x v="13"/>
    <x v="10"/>
    <s v="1030"/>
    <s v="S030"/>
    <s v="H"/>
    <n v="-15149.65"/>
    <n v="-1"/>
    <x v="0"/>
    <s v="CSMS761360"/>
    <x v="415"/>
    <x v="10"/>
    <n v="42200"/>
    <n v="0"/>
    <s v=""/>
  </r>
  <r>
    <s v="5010480938"/>
    <x v="6"/>
    <x v="4"/>
    <d v="2023-05-01T00:00:00"/>
    <x v="12"/>
    <x v="10"/>
    <s v="1030"/>
    <s v="S030"/>
    <s v="S"/>
    <n v="12612.68"/>
    <n v="1"/>
    <x v="0"/>
    <s v="CSMS761360"/>
    <x v="415"/>
    <x v="10"/>
    <n v="42200"/>
    <n v="0"/>
    <s v=""/>
  </r>
  <r>
    <s v="5010480939"/>
    <x v="6"/>
    <x v="4"/>
    <d v="2023-05-01T00:00:00"/>
    <x v="12"/>
    <x v="10"/>
    <s v="1030"/>
    <s v="S030"/>
    <s v="S"/>
    <n v="25225.35"/>
    <n v="2"/>
    <x v="0"/>
    <s v="CSMS761360"/>
    <x v="415"/>
    <x v="10"/>
    <n v="42200"/>
    <n v="0"/>
    <s v=""/>
  </r>
  <r>
    <s v="5010480950"/>
    <x v="6"/>
    <x v="4"/>
    <d v="2023-05-01T00:00:00"/>
    <x v="12"/>
    <x v="10"/>
    <s v="1030"/>
    <s v="S030"/>
    <s v="S"/>
    <n v="12612.67"/>
    <n v="1"/>
    <x v="0"/>
    <s v="CSMS761360"/>
    <x v="415"/>
    <x v="10"/>
    <n v="42200"/>
    <n v="0"/>
    <s v=""/>
  </r>
  <r>
    <s v="5010480951"/>
    <x v="6"/>
    <x v="4"/>
    <d v="2023-05-01T00:00:00"/>
    <x v="12"/>
    <x v="10"/>
    <s v="1030"/>
    <s v="S030"/>
    <s v="S"/>
    <n v="12612.68"/>
    <n v="1"/>
    <x v="0"/>
    <s v="CSMS761360"/>
    <x v="415"/>
    <x v="10"/>
    <n v="42200"/>
    <n v="0"/>
    <s v=""/>
  </r>
  <r>
    <s v="5010480955"/>
    <x v="6"/>
    <x v="4"/>
    <d v="2023-05-02T00:00:00"/>
    <x v="13"/>
    <x v="10"/>
    <s v="1030"/>
    <s v="S030"/>
    <s v="H"/>
    <n v="-15149.65"/>
    <n v="-1"/>
    <x v="0"/>
    <s v="CSMS761360"/>
    <x v="415"/>
    <x v="10"/>
    <n v="42200"/>
    <n v="0"/>
    <s v=""/>
  </r>
  <r>
    <s v="5010480956"/>
    <x v="6"/>
    <x v="4"/>
    <d v="2023-05-01T00:00:00"/>
    <x v="12"/>
    <x v="10"/>
    <s v="1030"/>
    <s v="S030"/>
    <s v="S"/>
    <n v="12612.67"/>
    <n v="1"/>
    <x v="0"/>
    <s v="CSMS761360"/>
    <x v="415"/>
    <x v="10"/>
    <n v="42200"/>
    <n v="0"/>
    <s v=""/>
  </r>
  <r>
    <s v="5010481213"/>
    <x v="6"/>
    <x v="4"/>
    <d v="2023-05-09T00:00:00"/>
    <x v="13"/>
    <x v="30"/>
    <s v="1030"/>
    <s v="S030"/>
    <s v="H"/>
    <n v="-42074.11"/>
    <n v="-1"/>
    <x v="0"/>
    <s v="CSMS761290"/>
    <x v="415"/>
    <x v="30"/>
    <n v="82358.8"/>
    <n v="0"/>
    <s v=""/>
  </r>
  <r>
    <s v="5010481214"/>
    <x v="6"/>
    <x v="4"/>
    <d v="2023-05-01T00:00:00"/>
    <x v="12"/>
    <x v="30"/>
    <s v="1030"/>
    <s v="S030"/>
    <s v="S"/>
    <n v="39896.589999999997"/>
    <n v="1"/>
    <x v="0"/>
    <s v="CSMS761290"/>
    <x v="415"/>
    <x v="30"/>
    <n v="82358.8"/>
    <n v="0"/>
    <s v=""/>
  </r>
  <r>
    <s v="5010481555"/>
    <x v="6"/>
    <x v="4"/>
    <d v="2023-05-10T00:00:00"/>
    <x v="12"/>
    <x v="55"/>
    <s v="1060"/>
    <s v="S061"/>
    <s v="S"/>
    <n v="31598.18"/>
    <n v="6"/>
    <x v="0"/>
    <s v="CSMS765108"/>
    <x v="415"/>
    <x v="55"/>
    <n v="9800"/>
    <n v="0"/>
    <s v=""/>
  </r>
  <r>
    <s v="5010481833"/>
    <x v="6"/>
    <x v="4"/>
    <d v="2023-05-11T00:00:00"/>
    <x v="12"/>
    <x v="26"/>
    <s v="1060"/>
    <s v="S061"/>
    <s v="S"/>
    <n v="35720"/>
    <n v="8"/>
    <x v="0"/>
    <s v="CSMS761108"/>
    <x v="415"/>
    <x v="26"/>
    <n v="9000"/>
    <n v="0"/>
    <s v=""/>
  </r>
  <r>
    <s v="5010481834"/>
    <x v="6"/>
    <x v="4"/>
    <d v="2023-05-11T00:00:00"/>
    <x v="12"/>
    <x v="12"/>
    <s v="1060"/>
    <s v="S061"/>
    <s v="S"/>
    <n v="35783.120000000003"/>
    <n v="8"/>
    <x v="0"/>
    <s v="CSMS764234"/>
    <x v="415"/>
    <x v="12"/>
    <n v="10385"/>
    <n v="0"/>
    <s v=""/>
  </r>
  <r>
    <s v="5010481835"/>
    <x v="6"/>
    <x v="4"/>
    <d v="2023-05-11T00:00:00"/>
    <x v="12"/>
    <x v="12"/>
    <s v="1060"/>
    <s v="S061"/>
    <s v="S"/>
    <n v="4472.8900000000003"/>
    <n v="1"/>
    <x v="0"/>
    <s v="CSMS764234"/>
    <x v="415"/>
    <x v="12"/>
    <n v="10385"/>
    <n v="0"/>
    <s v=""/>
  </r>
  <r>
    <s v="5010481836"/>
    <x v="6"/>
    <x v="4"/>
    <d v="2023-05-11T00:00:00"/>
    <x v="12"/>
    <x v="12"/>
    <s v="1060"/>
    <s v="S061"/>
    <s v="S"/>
    <n v="40256.01"/>
    <n v="9"/>
    <x v="0"/>
    <s v="CSMS764234"/>
    <x v="415"/>
    <x v="12"/>
    <n v="10385"/>
    <n v="0"/>
    <s v=""/>
  </r>
  <r>
    <s v="5010482693"/>
    <x v="6"/>
    <x v="4"/>
    <d v="2023-05-11T00:00:00"/>
    <x v="12"/>
    <x v="167"/>
    <s v="1096"/>
    <s v="S096"/>
    <s v="S"/>
    <n v="3409.21"/>
    <n v="2"/>
    <x v="0"/>
    <s v="CSMS757352"/>
    <x v="419"/>
    <x v="167"/>
    <n v="2559"/>
    <n v="0"/>
    <s v=""/>
  </r>
  <r>
    <s v="5010483073"/>
    <x v="6"/>
    <x v="4"/>
    <d v="2023-05-11T00:00:00"/>
    <x v="13"/>
    <x v="167"/>
    <s v="1096"/>
    <s v="S096"/>
    <s v="H"/>
    <n v="-3934.41"/>
    <n v="-2"/>
    <x v="0"/>
    <s v="CSMS757352"/>
    <x v="419"/>
    <x v="167"/>
    <n v="2559"/>
    <n v="0"/>
    <s v=""/>
  </r>
  <r>
    <s v="5010483074"/>
    <x v="6"/>
    <x v="4"/>
    <d v="2023-05-12T00:00:00"/>
    <x v="12"/>
    <x v="167"/>
    <s v="1096"/>
    <s v="S096"/>
    <s v="S"/>
    <n v="3934.41"/>
    <n v="2"/>
    <x v="0"/>
    <s v="CSMS757352"/>
    <x v="419"/>
    <x v="167"/>
    <n v="2559"/>
    <n v="0"/>
    <s v=""/>
  </r>
  <r>
    <s v="5010483083"/>
    <x v="6"/>
    <x v="4"/>
    <d v="2023-05-12T00:00:00"/>
    <x v="13"/>
    <x v="167"/>
    <s v="1096"/>
    <s v="S096"/>
    <s v="H"/>
    <n v="-3934.41"/>
    <n v="-2"/>
    <x v="0"/>
    <s v="CSMS757352"/>
    <x v="419"/>
    <x v="167"/>
    <n v="2559"/>
    <n v="0"/>
    <s v=""/>
  </r>
  <r>
    <s v="5010483084"/>
    <x v="6"/>
    <x v="4"/>
    <d v="2023-05-12T00:00:00"/>
    <x v="12"/>
    <x v="167"/>
    <s v="1096"/>
    <s v="S096"/>
    <s v="S"/>
    <n v="3934.41"/>
    <n v="2"/>
    <x v="0"/>
    <s v="CSMS757352"/>
    <x v="419"/>
    <x v="167"/>
    <n v="2559"/>
    <n v="0"/>
    <s v=""/>
  </r>
  <r>
    <s v="5010483088"/>
    <x v="6"/>
    <x v="4"/>
    <d v="2023-05-12T00:00:00"/>
    <x v="13"/>
    <x v="167"/>
    <s v="1096"/>
    <s v="S096"/>
    <s v="H"/>
    <n v="-3934.41"/>
    <n v="-2"/>
    <x v="0"/>
    <s v="CSMS757352"/>
    <x v="419"/>
    <x v="167"/>
    <n v="2559"/>
    <n v="0"/>
    <s v=""/>
  </r>
  <r>
    <s v="5010483089"/>
    <x v="6"/>
    <x v="4"/>
    <d v="2023-05-12T00:00:00"/>
    <x v="12"/>
    <x v="167"/>
    <s v="1096"/>
    <s v="S096"/>
    <s v="S"/>
    <n v="3934.41"/>
    <n v="2"/>
    <x v="0"/>
    <s v="CSMS757352"/>
    <x v="419"/>
    <x v="167"/>
    <n v="2559"/>
    <n v="0"/>
    <s v=""/>
  </r>
  <r>
    <s v="5010483177"/>
    <x v="6"/>
    <x v="4"/>
    <d v="2023-05-12T00:00:00"/>
    <x v="12"/>
    <x v="148"/>
    <s v="1050"/>
    <s v="S050"/>
    <s v="S"/>
    <n v="20356.37"/>
    <n v="3"/>
    <x v="0"/>
    <s v="CSMS764217"/>
    <x v="415"/>
    <x v="148"/>
    <n v="0"/>
    <n v="0"/>
    <s v=""/>
  </r>
  <r>
    <s v="5010483179"/>
    <x v="6"/>
    <x v="4"/>
    <d v="2023-05-12T00:00:00"/>
    <x v="12"/>
    <x v="70"/>
    <s v="1050"/>
    <s v="S050"/>
    <s v="S"/>
    <n v="39738.839999999997"/>
    <n v="6"/>
    <x v="0"/>
    <s v="CSMS761110"/>
    <x v="415"/>
    <x v="70"/>
    <n v="6419"/>
    <n v="0"/>
    <s v=""/>
  </r>
  <r>
    <s v="5010483333"/>
    <x v="6"/>
    <x v="4"/>
    <d v="2023-05-12T00:00:00"/>
    <x v="12"/>
    <x v="43"/>
    <s v="1030"/>
    <s v="S030"/>
    <s v="S"/>
    <n v="10590.44"/>
    <n v="2"/>
    <x v="0"/>
    <s v="CSMS761560"/>
    <x v="415"/>
    <x v="43"/>
    <n v="0"/>
    <n v="0"/>
    <s v=""/>
  </r>
  <r>
    <s v="5010483336"/>
    <x v="6"/>
    <x v="4"/>
    <d v="2023-05-12T00:00:00"/>
    <x v="12"/>
    <x v="26"/>
    <s v="1030"/>
    <s v="S030"/>
    <s v="S"/>
    <n v="6275.88"/>
    <n v="2"/>
    <x v="0"/>
    <s v="CSMS761108"/>
    <x v="415"/>
    <x v="26"/>
    <n v="9000"/>
    <n v="0"/>
    <s v=""/>
  </r>
  <r>
    <s v="5010483337"/>
    <x v="6"/>
    <x v="4"/>
    <d v="2023-05-12T00:00:00"/>
    <x v="12"/>
    <x v="26"/>
    <s v="1030"/>
    <s v="S030"/>
    <s v="S"/>
    <n v="6087.88"/>
    <n v="2"/>
    <x v="0"/>
    <s v="CSMS761108"/>
    <x v="415"/>
    <x v="26"/>
    <n v="9000"/>
    <n v="0"/>
    <s v=""/>
  </r>
  <r>
    <s v="5010483338"/>
    <x v="6"/>
    <x v="4"/>
    <d v="2023-05-12T00:00:00"/>
    <x v="13"/>
    <x v="26"/>
    <s v="1030"/>
    <s v="S030"/>
    <s v="H"/>
    <n v="-6087.88"/>
    <n v="-2"/>
    <x v="0"/>
    <s v="CSMS761108"/>
    <x v="415"/>
    <x v="26"/>
    <n v="9000"/>
    <n v="0"/>
    <s v=""/>
  </r>
  <r>
    <s v="5010483470"/>
    <x v="6"/>
    <x v="4"/>
    <d v="2023-05-12T00:00:00"/>
    <x v="12"/>
    <x v="5"/>
    <s v="1050"/>
    <s v="S050"/>
    <s v="S"/>
    <n v="2930.46"/>
    <n v="2"/>
    <x v="0"/>
    <s v="CSMS750832"/>
    <x v="416"/>
    <x v="5"/>
    <n v="1297"/>
    <n v="0"/>
    <s v=""/>
  </r>
  <r>
    <s v="5010485672"/>
    <x v="6"/>
    <x v="4"/>
    <d v="2023-05-16T00:00:00"/>
    <x v="12"/>
    <x v="26"/>
    <s v="1060"/>
    <s v="S061"/>
    <s v="S"/>
    <n v="13395"/>
    <n v="3"/>
    <x v="0"/>
    <s v="CSMS761108"/>
    <x v="415"/>
    <x v="26"/>
    <n v="9000"/>
    <n v="0"/>
    <s v=""/>
  </r>
  <r>
    <s v="5010485673"/>
    <x v="6"/>
    <x v="4"/>
    <d v="2023-05-16T00:00:00"/>
    <x v="12"/>
    <x v="26"/>
    <s v="1060"/>
    <s v="S061"/>
    <s v="S"/>
    <n v="4465"/>
    <n v="1"/>
    <x v="0"/>
    <s v="CSMS761108"/>
    <x v="415"/>
    <x v="26"/>
    <n v="9000"/>
    <n v="0"/>
    <s v=""/>
  </r>
  <r>
    <s v="5010485674"/>
    <x v="6"/>
    <x v="4"/>
    <d v="2023-05-16T00:00:00"/>
    <x v="12"/>
    <x v="12"/>
    <s v="1060"/>
    <s v="S061"/>
    <s v="S"/>
    <n v="40256.01"/>
    <n v="9"/>
    <x v="0"/>
    <s v="CSMS764234"/>
    <x v="415"/>
    <x v="12"/>
    <n v="10385"/>
    <n v="0"/>
    <s v=""/>
  </r>
  <r>
    <s v="5010485675"/>
    <x v="6"/>
    <x v="4"/>
    <d v="2023-05-16T00:00:00"/>
    <x v="12"/>
    <x v="12"/>
    <s v="1060"/>
    <s v="S061"/>
    <s v="S"/>
    <n v="4472.8900000000003"/>
    <n v="1"/>
    <x v="0"/>
    <s v="CSMS764234"/>
    <x v="415"/>
    <x v="12"/>
    <n v="10385"/>
    <n v="0"/>
    <s v=""/>
  </r>
  <r>
    <s v="5010485676"/>
    <x v="6"/>
    <x v="4"/>
    <d v="2023-05-16T00:00:00"/>
    <x v="12"/>
    <x v="12"/>
    <s v="1060"/>
    <s v="S061"/>
    <s v="S"/>
    <n v="17891.560000000001"/>
    <n v="4"/>
    <x v="0"/>
    <s v="CSMS764234"/>
    <x v="415"/>
    <x v="12"/>
    <n v="10385"/>
    <n v="0"/>
    <s v=""/>
  </r>
  <r>
    <s v="5010485678"/>
    <x v="6"/>
    <x v="4"/>
    <d v="2023-05-16T00:00:00"/>
    <x v="12"/>
    <x v="12"/>
    <s v="1060"/>
    <s v="S061"/>
    <s v="S"/>
    <n v="13418.67"/>
    <n v="3"/>
    <x v="0"/>
    <s v="CSMS764234"/>
    <x v="415"/>
    <x v="12"/>
    <n v="10385"/>
    <n v="0"/>
    <s v=""/>
  </r>
  <r>
    <s v="5010485679"/>
    <x v="6"/>
    <x v="4"/>
    <d v="2023-05-16T00:00:00"/>
    <x v="12"/>
    <x v="2"/>
    <s v="1060"/>
    <s v="S061"/>
    <s v="S"/>
    <n v="57529.46"/>
    <n v="15"/>
    <x v="0"/>
    <s v="CSMS764232"/>
    <x v="415"/>
    <x v="2"/>
    <n v="9490"/>
    <n v="0"/>
    <s v=""/>
  </r>
  <r>
    <s v="5010485740"/>
    <x v="6"/>
    <x v="4"/>
    <d v="2023-05-16T00:00:00"/>
    <x v="12"/>
    <x v="12"/>
    <s v="1060"/>
    <s v="S061"/>
    <s v="S"/>
    <n v="62620.46"/>
    <n v="14"/>
    <x v="0"/>
    <s v="CSMS764234"/>
    <x v="415"/>
    <x v="12"/>
    <n v="10385"/>
    <n v="0"/>
    <s v=""/>
  </r>
  <r>
    <s v="5010485741"/>
    <x v="6"/>
    <x v="4"/>
    <d v="2023-05-16T00:00:00"/>
    <x v="12"/>
    <x v="12"/>
    <s v="1060"/>
    <s v="S061"/>
    <s v="S"/>
    <n v="4472.8900000000003"/>
    <n v="1"/>
    <x v="0"/>
    <s v="CSMS764234"/>
    <x v="415"/>
    <x v="12"/>
    <n v="10385"/>
    <n v="0"/>
    <s v=""/>
  </r>
  <r>
    <s v="5010485742"/>
    <x v="6"/>
    <x v="4"/>
    <d v="2023-05-16T00:00:00"/>
    <x v="12"/>
    <x v="2"/>
    <s v="1060"/>
    <s v="S061"/>
    <s v="S"/>
    <n v="19176.490000000002"/>
    <n v="5"/>
    <x v="0"/>
    <s v="CSMS764232"/>
    <x v="415"/>
    <x v="2"/>
    <n v="9490"/>
    <n v="0"/>
    <s v=""/>
  </r>
  <r>
    <s v="5010487085"/>
    <x v="6"/>
    <x v="4"/>
    <d v="2023-05-18T00:00:00"/>
    <x v="12"/>
    <x v="12"/>
    <s v="1080"/>
    <s v="S080"/>
    <s v="S"/>
    <n v="93656.3"/>
    <n v="20"/>
    <x v="0"/>
    <s v="CSMS764234"/>
    <x v="415"/>
    <x v="12"/>
    <n v="10385"/>
    <n v="0"/>
    <s v=""/>
  </r>
  <r>
    <s v="5010489368"/>
    <x v="6"/>
    <x v="4"/>
    <d v="2023-05-22T00:00:00"/>
    <x v="12"/>
    <x v="2"/>
    <s v="1080"/>
    <s v="S080"/>
    <s v="S"/>
    <n v="6480.76"/>
    <n v="1"/>
    <x v="0"/>
    <s v="CSMS764232"/>
    <x v="415"/>
    <x v="2"/>
    <n v="9490"/>
    <n v="0"/>
    <s v=""/>
  </r>
  <r>
    <s v="5010489754"/>
    <x v="6"/>
    <x v="4"/>
    <d v="2023-05-22T00:00:00"/>
    <x v="12"/>
    <x v="13"/>
    <s v="1010"/>
    <s v="S010"/>
    <s v="S"/>
    <n v="18156.3"/>
    <n v="1"/>
    <x v="0"/>
    <s v="CSMS761320"/>
    <x v="415"/>
    <x v="13"/>
    <n v="46100"/>
    <n v="0"/>
    <s v=""/>
  </r>
  <r>
    <s v="5010489754"/>
    <x v="6"/>
    <x v="4"/>
    <d v="2023-05-22T00:00:00"/>
    <x v="12"/>
    <x v="10"/>
    <s v="1010"/>
    <s v="S010"/>
    <s v="S"/>
    <n v="51785.38"/>
    <n v="4"/>
    <x v="0"/>
    <s v="CSMS761360"/>
    <x v="415"/>
    <x v="10"/>
    <n v="42200"/>
    <n v="0"/>
    <s v=""/>
  </r>
  <r>
    <s v="5010489754"/>
    <x v="6"/>
    <x v="4"/>
    <d v="2023-05-22T00:00:00"/>
    <x v="12"/>
    <x v="0"/>
    <s v="1010"/>
    <s v="S010"/>
    <s v="S"/>
    <n v="14517.16"/>
    <n v="1"/>
    <x v="0"/>
    <s v="CSMS761362"/>
    <x v="415"/>
    <x v="0"/>
    <n v="41000"/>
    <n v="0"/>
    <s v=""/>
  </r>
  <r>
    <s v="5010489756"/>
    <x v="6"/>
    <x v="4"/>
    <d v="2023-05-22T00:00:00"/>
    <x v="12"/>
    <x v="73"/>
    <s v="1010"/>
    <s v="S010"/>
    <s v="S"/>
    <n v="12506.54"/>
    <n v="1"/>
    <x v="0"/>
    <s v="CSMS761340"/>
    <x v="415"/>
    <x v="73"/>
    <n v="41980"/>
    <n v="0"/>
    <s v=""/>
  </r>
  <r>
    <s v="5010489757"/>
    <x v="6"/>
    <x v="4"/>
    <d v="2023-05-22T00:00:00"/>
    <x v="12"/>
    <x v="10"/>
    <s v="1010"/>
    <s v="S010"/>
    <s v="S"/>
    <n v="12946.34"/>
    <n v="1"/>
    <x v="0"/>
    <s v="CSMS761360"/>
    <x v="415"/>
    <x v="10"/>
    <n v="42200"/>
    <n v="0"/>
    <s v=""/>
  </r>
  <r>
    <s v="5010489757"/>
    <x v="6"/>
    <x v="4"/>
    <d v="2023-05-22T00:00:00"/>
    <x v="12"/>
    <x v="13"/>
    <s v="1010"/>
    <s v="S010"/>
    <s v="S"/>
    <n v="18156.29"/>
    <n v="1"/>
    <x v="0"/>
    <s v="CSMS761320"/>
    <x v="415"/>
    <x v="13"/>
    <n v="46100"/>
    <n v="0"/>
    <s v=""/>
  </r>
  <r>
    <s v="5010490760"/>
    <x v="6"/>
    <x v="4"/>
    <d v="2023-05-01T00:00:00"/>
    <x v="12"/>
    <x v="112"/>
    <s v="1050"/>
    <s v="S050"/>
    <s v="S"/>
    <n v="7207.4"/>
    <n v="1"/>
    <x v="0"/>
    <s v="CSMS764219"/>
    <x v="415"/>
    <x v="112"/>
    <n v="0"/>
    <n v="0"/>
    <s v=""/>
  </r>
  <r>
    <s v="5010490760"/>
    <x v="6"/>
    <x v="4"/>
    <d v="2023-05-01T00:00:00"/>
    <x v="12"/>
    <x v="77"/>
    <s v="1050"/>
    <s v="S050"/>
    <s v="S"/>
    <n v="6189.16"/>
    <n v="1"/>
    <x v="0"/>
    <s v="CSMS761536"/>
    <x v="415"/>
    <x v="77"/>
    <n v="0"/>
    <n v="0"/>
    <s v=""/>
  </r>
  <r>
    <s v="5010490760"/>
    <x v="6"/>
    <x v="4"/>
    <d v="2023-05-01T00:00:00"/>
    <x v="12"/>
    <x v="76"/>
    <s v="1050"/>
    <s v="S050"/>
    <s v="S"/>
    <n v="4507.1899999999996"/>
    <n v="1"/>
    <x v="0"/>
    <s v="CSMS764221"/>
    <x v="415"/>
    <x v="76"/>
    <n v="0"/>
    <n v="0"/>
    <s v=""/>
  </r>
  <r>
    <s v="5010490760"/>
    <x v="6"/>
    <x v="4"/>
    <d v="2023-05-01T00:00:00"/>
    <x v="12"/>
    <x v="76"/>
    <s v="1050"/>
    <s v="S050"/>
    <s v="S"/>
    <n v="4507.1899999999996"/>
    <n v="1"/>
    <x v="0"/>
    <s v="CSMS761522"/>
    <x v="415"/>
    <x v="76"/>
    <n v="0"/>
    <n v="0"/>
    <s v=""/>
  </r>
  <r>
    <s v="5010490761"/>
    <x v="6"/>
    <x v="4"/>
    <d v="2023-05-12T00:00:00"/>
    <x v="12"/>
    <x v="31"/>
    <s v="1050"/>
    <s v="S050"/>
    <s v="S"/>
    <n v="2230.4299999999998"/>
    <n v="1"/>
    <x v="0"/>
    <s v="CSMS755504"/>
    <x v="416"/>
    <x v="31"/>
    <n v="1911"/>
    <n v="0"/>
    <s v=""/>
  </r>
  <r>
    <s v="5010490761"/>
    <x v="6"/>
    <x v="4"/>
    <d v="2023-05-12T00:00:00"/>
    <x v="12"/>
    <x v="9"/>
    <s v="1050"/>
    <s v="S050"/>
    <s v="S"/>
    <n v="7156.76"/>
    <n v="3"/>
    <x v="0"/>
    <s v="CSMS752368"/>
    <x v="416"/>
    <x v="9"/>
    <n v="1965"/>
    <n v="0"/>
    <s v=""/>
  </r>
  <r>
    <s v="5010491165"/>
    <x v="6"/>
    <x v="4"/>
    <d v="2023-05-23T00:00:00"/>
    <x v="12"/>
    <x v="13"/>
    <s v="1010"/>
    <s v="S010"/>
    <s v="S"/>
    <n v="36540.94"/>
    <n v="2"/>
    <x v="0"/>
    <s v="CSMS761320"/>
    <x v="415"/>
    <x v="13"/>
    <n v="46100"/>
    <n v="0"/>
    <s v=""/>
  </r>
  <r>
    <s v="5010491165"/>
    <x v="6"/>
    <x v="4"/>
    <d v="2023-05-23T00:00:00"/>
    <x v="12"/>
    <x v="10"/>
    <s v="1010"/>
    <s v="S010"/>
    <s v="S"/>
    <n v="26024.54"/>
    <n v="2"/>
    <x v="0"/>
    <s v="CSMS761360"/>
    <x v="415"/>
    <x v="10"/>
    <n v="42200"/>
    <n v="0"/>
    <s v=""/>
  </r>
  <r>
    <s v="5010491183"/>
    <x v="6"/>
    <x v="4"/>
    <d v="2023-05-23T00:00:00"/>
    <x v="12"/>
    <x v="2"/>
    <s v="1050"/>
    <s v="S050"/>
    <s v="S"/>
    <n v="2526.7399999999998"/>
    <n v="1"/>
    <x v="0"/>
    <s v="CSMS764232"/>
    <x v="415"/>
    <x v="2"/>
    <n v="9490"/>
    <n v="0"/>
    <s v=""/>
  </r>
  <r>
    <s v="5010491184"/>
    <x v="6"/>
    <x v="4"/>
    <d v="2023-05-23T00:00:00"/>
    <x v="12"/>
    <x v="92"/>
    <s v="1050"/>
    <s v="S050"/>
    <s v="S"/>
    <n v="9613.4699999999993"/>
    <n v="2"/>
    <x v="0"/>
    <s v="CSMS761524"/>
    <x v="415"/>
    <x v="92"/>
    <n v="4081"/>
    <n v="0"/>
    <s v=""/>
  </r>
  <r>
    <s v="5010491849"/>
    <x v="6"/>
    <x v="4"/>
    <d v="2023-05-24T00:00:00"/>
    <x v="12"/>
    <x v="10"/>
    <s v="1010"/>
    <s v="S010"/>
    <s v="S"/>
    <n v="52049.09"/>
    <n v="4"/>
    <x v="0"/>
    <s v="CSMS761360"/>
    <x v="415"/>
    <x v="10"/>
    <n v="42200"/>
    <n v="0"/>
    <s v=""/>
  </r>
  <r>
    <s v="5010492051"/>
    <x v="6"/>
    <x v="4"/>
    <d v="2023-05-24T00:00:00"/>
    <x v="12"/>
    <x v="2"/>
    <s v="1050"/>
    <s v="S050"/>
    <s v="S"/>
    <n v="45481.279999999999"/>
    <n v="18"/>
    <x v="0"/>
    <s v="CSMS764232"/>
    <x v="415"/>
    <x v="2"/>
    <n v="9490"/>
    <n v="0"/>
    <s v=""/>
  </r>
  <r>
    <s v="5010495809"/>
    <x v="6"/>
    <x v="4"/>
    <d v="2023-05-30T00:00:00"/>
    <x v="12"/>
    <x v="2"/>
    <s v="1050"/>
    <s v="S050"/>
    <s v="S"/>
    <n v="2526.7399999999998"/>
    <n v="1"/>
    <x v="0"/>
    <s v="CSMS764232"/>
    <x v="415"/>
    <x v="2"/>
    <n v="9490"/>
    <n v="0"/>
    <s v=""/>
  </r>
  <r>
    <s v="5010495898"/>
    <x v="6"/>
    <x v="4"/>
    <d v="2023-05-30T00:00:00"/>
    <x v="12"/>
    <x v="0"/>
    <s v="1010"/>
    <s v="S010"/>
    <s v="S"/>
    <n v="14517.16"/>
    <n v="1"/>
    <x v="0"/>
    <s v="CSMS761362"/>
    <x v="415"/>
    <x v="0"/>
    <n v="41000"/>
    <n v="0"/>
    <s v=""/>
  </r>
  <r>
    <s v="5010495899"/>
    <x v="6"/>
    <x v="4"/>
    <d v="2023-05-30T00:00:00"/>
    <x v="12"/>
    <x v="0"/>
    <s v="1010"/>
    <s v="S010"/>
    <s v="S"/>
    <n v="29034.32"/>
    <n v="2"/>
    <x v="0"/>
    <s v="CSMS761362"/>
    <x v="415"/>
    <x v="0"/>
    <n v="41000"/>
    <n v="0"/>
    <s v=""/>
  </r>
  <r>
    <s v="5010495990"/>
    <x v="6"/>
    <x v="4"/>
    <d v="2023-05-30T00:00:00"/>
    <x v="12"/>
    <x v="10"/>
    <s v="1010"/>
    <s v="S010"/>
    <s v="S"/>
    <n v="38819.089999999997"/>
    <n v="3"/>
    <x v="0"/>
    <s v="CSMS761360"/>
    <x v="415"/>
    <x v="10"/>
    <n v="42200"/>
    <n v="0"/>
    <s v=""/>
  </r>
  <r>
    <s v="5010495990"/>
    <x v="6"/>
    <x v="4"/>
    <d v="2023-05-30T00:00:00"/>
    <x v="12"/>
    <x v="0"/>
    <s v="1010"/>
    <s v="S010"/>
    <s v="S"/>
    <n v="43551.48"/>
    <n v="3"/>
    <x v="0"/>
    <s v="CSMS761362"/>
    <x v="415"/>
    <x v="0"/>
    <n v="41000"/>
    <n v="0"/>
    <s v=""/>
  </r>
  <r>
    <s v="5010495991"/>
    <x v="6"/>
    <x v="4"/>
    <d v="2023-05-30T00:00:00"/>
    <x v="12"/>
    <x v="13"/>
    <s v="1010"/>
    <s v="S010"/>
    <s v="S"/>
    <n v="17612.810000000001"/>
    <n v="1"/>
    <x v="0"/>
    <s v="CSMS761320"/>
    <x v="415"/>
    <x v="13"/>
    <n v="46100"/>
    <n v="0"/>
    <s v=""/>
  </r>
  <r>
    <s v="5010495991"/>
    <x v="6"/>
    <x v="4"/>
    <d v="2023-05-30T00:00:00"/>
    <x v="12"/>
    <x v="0"/>
    <s v="1010"/>
    <s v="S010"/>
    <s v="S"/>
    <n v="14517.16"/>
    <n v="1"/>
    <x v="0"/>
    <s v="CSMS761362"/>
    <x v="415"/>
    <x v="0"/>
    <n v="41000"/>
    <n v="0"/>
    <s v=""/>
  </r>
  <r>
    <s v="5010495993"/>
    <x v="6"/>
    <x v="4"/>
    <d v="2023-05-30T00:00:00"/>
    <x v="12"/>
    <x v="10"/>
    <s v="1010"/>
    <s v="S010"/>
    <s v="S"/>
    <n v="12939.7"/>
    <n v="1"/>
    <x v="0"/>
    <s v="CSMS761360"/>
    <x v="415"/>
    <x v="10"/>
    <n v="42200"/>
    <n v="0"/>
    <s v=""/>
  </r>
  <r>
    <s v="5010496096"/>
    <x v="6"/>
    <x v="4"/>
    <d v="2023-05-30T00:00:00"/>
    <x v="12"/>
    <x v="18"/>
    <s v="1080"/>
    <s v="S080"/>
    <s v="S"/>
    <n v="31761.42"/>
    <n v="1"/>
    <x v="0"/>
    <s v="CSMS761326"/>
    <x v="415"/>
    <x v="18"/>
    <n v="52000"/>
    <n v="0"/>
    <s v=""/>
  </r>
  <r>
    <s v="5010496097"/>
    <x v="6"/>
    <x v="4"/>
    <d v="2023-05-30T00:00:00"/>
    <x v="12"/>
    <x v="48"/>
    <s v="1080"/>
    <s v="S080"/>
    <s v="S"/>
    <n v="32710.75"/>
    <n v="1"/>
    <x v="0"/>
    <s v="7011076"/>
    <x v="22"/>
    <x v="48"/>
    <n v="63144.15"/>
    <n v="0"/>
    <s v=""/>
  </r>
  <r>
    <s v="5010496098"/>
    <x v="6"/>
    <x v="4"/>
    <d v="2023-05-30T00:00:00"/>
    <x v="12"/>
    <x v="17"/>
    <s v="1080"/>
    <s v="S080"/>
    <s v="S"/>
    <n v="33441.29"/>
    <n v="2"/>
    <x v="0"/>
    <s v="CSMS761354"/>
    <x v="415"/>
    <x v="17"/>
    <n v="43365"/>
    <n v="0"/>
    <s v=""/>
  </r>
  <r>
    <s v="5010496098"/>
    <x v="6"/>
    <x v="4"/>
    <d v="2023-05-30T00:00:00"/>
    <x v="12"/>
    <x v="28"/>
    <s v="1080"/>
    <s v="S080"/>
    <s v="S"/>
    <n v="19530.77"/>
    <n v="1"/>
    <x v="0"/>
    <s v="CSMS761356"/>
    <x v="415"/>
    <x v="28"/>
    <n v="44820"/>
    <n v="0"/>
    <s v=""/>
  </r>
  <r>
    <s v="5010496104"/>
    <x v="6"/>
    <x v="4"/>
    <d v="2023-05-30T00:00:00"/>
    <x v="12"/>
    <x v="2"/>
    <s v="1080"/>
    <s v="S080"/>
    <s v="S"/>
    <n v="16623.669999999998"/>
    <n v="4"/>
    <x v="0"/>
    <s v="CSMS764232"/>
    <x v="415"/>
    <x v="2"/>
    <n v="9490"/>
    <n v="0"/>
    <s v=""/>
  </r>
  <r>
    <s v="5010496106"/>
    <x v="6"/>
    <x v="4"/>
    <d v="2023-05-30T00:00:00"/>
    <x v="12"/>
    <x v="18"/>
    <s v="1080"/>
    <s v="S080"/>
    <s v="S"/>
    <n v="31761.41"/>
    <n v="1"/>
    <x v="0"/>
    <s v="CSMS761326"/>
    <x v="415"/>
    <x v="18"/>
    <n v="52000"/>
    <n v="0"/>
    <s v=""/>
  </r>
  <r>
    <s v="5010496106"/>
    <x v="6"/>
    <x v="4"/>
    <d v="2023-05-30T00:00:00"/>
    <x v="12"/>
    <x v="28"/>
    <s v="1080"/>
    <s v="S080"/>
    <s v="S"/>
    <n v="19530.77"/>
    <n v="1"/>
    <x v="0"/>
    <s v="CSMS761356"/>
    <x v="415"/>
    <x v="28"/>
    <n v="44820"/>
    <n v="0"/>
    <s v=""/>
  </r>
  <r>
    <s v="5010496107"/>
    <x v="6"/>
    <x v="4"/>
    <d v="2023-05-30T00:00:00"/>
    <x v="12"/>
    <x v="2"/>
    <s v="1080"/>
    <s v="S080"/>
    <s v="S"/>
    <n v="62338.76"/>
    <n v="15"/>
    <x v="0"/>
    <s v="CSMS764232"/>
    <x v="415"/>
    <x v="2"/>
    <n v="9490"/>
    <n v="0"/>
    <s v=""/>
  </r>
  <r>
    <s v="5010496863"/>
    <x v="6"/>
    <x v="4"/>
    <d v="2023-05-31T00:00:00"/>
    <x v="12"/>
    <x v="31"/>
    <s v="1050"/>
    <s v="S050"/>
    <s v="S"/>
    <n v="24534.68"/>
    <n v="11"/>
    <x v="0"/>
    <s v="CSMS755504"/>
    <x v="416"/>
    <x v="31"/>
    <n v="1911"/>
    <n v="0"/>
    <s v=""/>
  </r>
  <r>
    <s v="5010496863"/>
    <x v="6"/>
    <x v="4"/>
    <d v="2023-05-31T00:00:00"/>
    <x v="12"/>
    <x v="9"/>
    <s v="1050"/>
    <s v="S050"/>
    <s v="S"/>
    <n v="2385.59"/>
    <n v="1"/>
    <x v="0"/>
    <s v="CSMS752368"/>
    <x v="416"/>
    <x v="9"/>
    <n v="1965"/>
    <n v="0"/>
    <s v=""/>
  </r>
  <r>
    <s v="5010497656"/>
    <x v="6"/>
    <x v="5"/>
    <d v="2023-06-01T00:00:00"/>
    <x v="12"/>
    <x v="18"/>
    <s v="1080"/>
    <s v="S080"/>
    <s v="S"/>
    <n v="34279.18"/>
    <n v="1"/>
    <x v="0"/>
    <s v="CSMS761326"/>
    <x v="415"/>
    <x v="18"/>
    <n v="52000"/>
    <n v="0"/>
    <s v=""/>
  </r>
  <r>
    <s v="5010499443"/>
    <x v="6"/>
    <x v="5"/>
    <d v="2023-06-05T00:00:00"/>
    <x v="12"/>
    <x v="28"/>
    <s v="1080"/>
    <s v="S080"/>
    <s v="S"/>
    <n v="19530.77"/>
    <n v="1"/>
    <x v="0"/>
    <s v="CSMS761356"/>
    <x v="415"/>
    <x v="28"/>
    <n v="44820"/>
    <n v="0"/>
    <s v=""/>
  </r>
  <r>
    <s v="5010499444"/>
    <x v="6"/>
    <x v="5"/>
    <d v="2023-06-05T00:00:00"/>
    <x v="12"/>
    <x v="28"/>
    <s v="1080"/>
    <s v="S080"/>
    <s v="S"/>
    <n v="19530.77"/>
    <n v="1"/>
    <x v="0"/>
    <s v="CSMS761356"/>
    <x v="415"/>
    <x v="28"/>
    <n v="44820"/>
    <n v="0"/>
    <s v=""/>
  </r>
  <r>
    <s v="5010499445"/>
    <x v="6"/>
    <x v="5"/>
    <d v="2023-06-05T00:00:00"/>
    <x v="12"/>
    <x v="2"/>
    <s v="1080"/>
    <s v="S080"/>
    <s v="S"/>
    <n v="4155.92"/>
    <n v="1"/>
    <x v="0"/>
    <s v="CSMS764232"/>
    <x v="415"/>
    <x v="2"/>
    <n v="9490"/>
    <n v="0"/>
    <s v=""/>
  </r>
  <r>
    <s v="5010499794"/>
    <x v="6"/>
    <x v="5"/>
    <d v="2023-06-05T00:00:00"/>
    <x v="12"/>
    <x v="136"/>
    <s v="1010"/>
    <s v="S010"/>
    <s v="S"/>
    <n v="2231.5"/>
    <n v="1"/>
    <x v="0"/>
    <s v="CSMS757284"/>
    <x v="416"/>
    <x v="136"/>
    <n v="5100"/>
    <n v="0"/>
    <s v=""/>
  </r>
  <r>
    <s v="5010499892"/>
    <x v="6"/>
    <x v="5"/>
    <d v="2023-06-05T00:00:00"/>
    <x v="12"/>
    <x v="0"/>
    <s v="1010"/>
    <s v="S010"/>
    <s v="S"/>
    <n v="29034.32"/>
    <n v="2"/>
    <x v="0"/>
    <s v="CSMS761362"/>
    <x v="415"/>
    <x v="0"/>
    <n v="41000"/>
    <n v="0"/>
    <s v=""/>
  </r>
  <r>
    <s v="5010499941"/>
    <x v="6"/>
    <x v="5"/>
    <d v="2023-06-05T00:00:00"/>
    <x v="12"/>
    <x v="31"/>
    <s v="1050"/>
    <s v="S050"/>
    <s v="S"/>
    <n v="2230.4299999999998"/>
    <n v="1"/>
    <x v="0"/>
    <s v="CSMS755504"/>
    <x v="416"/>
    <x v="31"/>
    <n v="1911"/>
    <n v="0"/>
    <s v=""/>
  </r>
  <r>
    <s v="5010501116"/>
    <x v="6"/>
    <x v="5"/>
    <d v="2023-06-06T00:00:00"/>
    <x v="12"/>
    <x v="7"/>
    <s v="1080"/>
    <s v="S080"/>
    <s v="S"/>
    <n v="18953.37"/>
    <n v="7"/>
    <x v="0"/>
    <s v="CSMS764230"/>
    <x v="415"/>
    <x v="7"/>
    <n v="8280"/>
    <n v="0"/>
    <s v=""/>
  </r>
  <r>
    <s v="5010501117"/>
    <x v="6"/>
    <x v="5"/>
    <d v="2023-06-06T00:00:00"/>
    <x v="12"/>
    <x v="7"/>
    <s v="1080"/>
    <s v="S080"/>
    <s v="S"/>
    <n v="2707.62"/>
    <n v="1"/>
    <x v="0"/>
    <s v="CSMS764230"/>
    <x v="415"/>
    <x v="7"/>
    <n v="8280"/>
    <n v="0"/>
    <s v=""/>
  </r>
  <r>
    <s v="5010501118"/>
    <x v="6"/>
    <x v="5"/>
    <d v="2023-06-06T00:00:00"/>
    <x v="12"/>
    <x v="7"/>
    <s v="1080"/>
    <s v="S080"/>
    <s v="S"/>
    <n v="10830.5"/>
    <n v="4"/>
    <x v="0"/>
    <s v="CSMS764230"/>
    <x v="415"/>
    <x v="7"/>
    <n v="8280"/>
    <n v="0"/>
    <s v=""/>
  </r>
  <r>
    <s v="5010501119"/>
    <x v="6"/>
    <x v="5"/>
    <d v="2023-06-06T00:00:00"/>
    <x v="12"/>
    <x v="7"/>
    <s v="1080"/>
    <s v="S080"/>
    <s v="S"/>
    <n v="2707.62"/>
    <n v="1"/>
    <x v="0"/>
    <s v="CSMS764230"/>
    <x v="415"/>
    <x v="7"/>
    <n v="8280"/>
    <n v="0"/>
    <s v=""/>
  </r>
  <r>
    <s v="5010501201"/>
    <x v="6"/>
    <x v="5"/>
    <d v="2023-06-06T00:00:00"/>
    <x v="12"/>
    <x v="7"/>
    <s v="1080"/>
    <s v="S080"/>
    <s v="S"/>
    <n v="5415.25"/>
    <n v="2"/>
    <x v="0"/>
    <s v="CSMS764230"/>
    <x v="415"/>
    <x v="7"/>
    <n v="8280"/>
    <n v="0"/>
    <s v=""/>
  </r>
  <r>
    <s v="5010501202"/>
    <x v="6"/>
    <x v="5"/>
    <d v="2023-06-06T00:00:00"/>
    <x v="12"/>
    <x v="7"/>
    <s v="1080"/>
    <s v="S080"/>
    <s v="S"/>
    <n v="13538.12"/>
    <n v="5"/>
    <x v="0"/>
    <s v="CSMS764230"/>
    <x v="415"/>
    <x v="7"/>
    <n v="8280"/>
    <n v="0"/>
    <s v=""/>
  </r>
  <r>
    <s v="5010503308"/>
    <x v="6"/>
    <x v="5"/>
    <d v="2023-06-08T00:00:00"/>
    <x v="12"/>
    <x v="28"/>
    <s v="1080"/>
    <s v="S080"/>
    <s v="S"/>
    <n v="19530.77"/>
    <n v="1"/>
    <x v="0"/>
    <s v="CSMS761356"/>
    <x v="415"/>
    <x v="28"/>
    <n v="44820"/>
    <n v="0"/>
    <s v=""/>
  </r>
  <r>
    <s v="5010503309"/>
    <x v="6"/>
    <x v="5"/>
    <d v="2023-06-08T00:00:00"/>
    <x v="12"/>
    <x v="7"/>
    <s v="1080"/>
    <s v="S080"/>
    <s v="S"/>
    <n v="29566.6"/>
    <n v="8"/>
    <x v="0"/>
    <s v="CSMS764230"/>
    <x v="415"/>
    <x v="7"/>
    <n v="8280"/>
    <n v="0"/>
    <s v=""/>
  </r>
  <r>
    <s v="5010503420"/>
    <x v="6"/>
    <x v="5"/>
    <d v="2023-06-08T00:00:00"/>
    <x v="12"/>
    <x v="141"/>
    <s v="1096"/>
    <s v="S096"/>
    <s v="S"/>
    <n v="39458.050000000003"/>
    <n v="20"/>
    <x v="0"/>
    <s v="CSMS757342"/>
    <x v="416"/>
    <x v="141"/>
    <n v="2319"/>
    <n v="0"/>
    <s v=""/>
  </r>
  <r>
    <s v="5010503438"/>
    <x v="6"/>
    <x v="5"/>
    <d v="2023-06-08T00:00:00"/>
    <x v="12"/>
    <x v="140"/>
    <s v="1010"/>
    <s v="S010"/>
    <s v="S"/>
    <n v="2388.8200000000002"/>
    <n v="1"/>
    <x v="0"/>
    <s v="CSMS757296"/>
    <x v="416"/>
    <x v="140"/>
    <n v="5950"/>
    <n v="0"/>
    <s v=""/>
  </r>
  <r>
    <s v="5010503622"/>
    <x v="6"/>
    <x v="5"/>
    <d v="2023-06-08T00:00:00"/>
    <x v="12"/>
    <x v="55"/>
    <s v="1050"/>
    <s v="S050"/>
    <s v="S"/>
    <n v="21631.89"/>
    <n v="6"/>
    <x v="0"/>
    <s v="CSMS765108"/>
    <x v="415"/>
    <x v="55"/>
    <n v="9800"/>
    <n v="0"/>
    <s v=""/>
  </r>
  <r>
    <s v="5010504449"/>
    <x v="6"/>
    <x v="5"/>
    <d v="2023-06-09T00:00:00"/>
    <x v="12"/>
    <x v="136"/>
    <s v="1020"/>
    <s v="S024"/>
    <s v="S"/>
    <n v="39652"/>
    <n v="20"/>
    <x v="0"/>
    <s v="CSMS757284"/>
    <x v="416"/>
    <x v="136"/>
    <n v="5100"/>
    <n v="0"/>
    <s v=""/>
  </r>
  <r>
    <s v="5010505801"/>
    <x v="6"/>
    <x v="5"/>
    <d v="2023-06-12T00:00:00"/>
    <x v="12"/>
    <x v="162"/>
    <s v="1096"/>
    <s v="S096"/>
    <s v="S"/>
    <n v="30433.99"/>
    <n v="21"/>
    <x v="0"/>
    <s v="CSMS757340"/>
    <x v="416"/>
    <x v="162"/>
    <n v="1636"/>
    <n v="0"/>
    <s v=""/>
  </r>
  <r>
    <s v="5010506130"/>
    <x v="6"/>
    <x v="5"/>
    <d v="2023-06-12T00:00:00"/>
    <x v="12"/>
    <x v="12"/>
    <s v="1050"/>
    <s v="S050"/>
    <s v="S"/>
    <n v="19919.75"/>
    <n v="7"/>
    <x v="0"/>
    <s v="CSMS764234"/>
    <x v="415"/>
    <x v="12"/>
    <n v="10385"/>
    <n v="0"/>
    <s v=""/>
  </r>
  <r>
    <s v="5010506130"/>
    <x v="6"/>
    <x v="5"/>
    <d v="2023-06-12T00:00:00"/>
    <x v="12"/>
    <x v="11"/>
    <s v="1050"/>
    <s v="S050"/>
    <s v="S"/>
    <n v="11087.48"/>
    <n v="3"/>
    <x v="0"/>
    <s v="CSMS764236"/>
    <x v="415"/>
    <x v="11"/>
    <n v="11525"/>
    <n v="0"/>
    <s v=""/>
  </r>
  <r>
    <s v="5010506250"/>
    <x v="6"/>
    <x v="5"/>
    <d v="2023-06-12T00:00:00"/>
    <x v="12"/>
    <x v="26"/>
    <s v="1060"/>
    <s v="S061"/>
    <s v="S"/>
    <n v="142880"/>
    <n v="32"/>
    <x v="0"/>
    <s v="CSMS761108"/>
    <x v="415"/>
    <x v="26"/>
    <n v="9000"/>
    <n v="0"/>
    <s v=""/>
  </r>
  <r>
    <s v="5010506606"/>
    <x v="6"/>
    <x v="5"/>
    <d v="2023-06-13T00:00:00"/>
    <x v="12"/>
    <x v="2"/>
    <s v="1080"/>
    <s v="S080"/>
    <s v="S"/>
    <n v="23226.05"/>
    <n v="8"/>
    <x v="0"/>
    <s v="CSMS764232"/>
    <x v="415"/>
    <x v="2"/>
    <n v="9490"/>
    <n v="0"/>
    <s v=""/>
  </r>
  <r>
    <s v="5010506606"/>
    <x v="6"/>
    <x v="5"/>
    <d v="2023-06-13T00:00:00"/>
    <x v="12"/>
    <x v="7"/>
    <s v="1080"/>
    <s v="S080"/>
    <s v="S"/>
    <n v="24920.25"/>
    <n v="10"/>
    <x v="0"/>
    <s v="CSMS764230"/>
    <x v="415"/>
    <x v="7"/>
    <n v="8280"/>
    <n v="0"/>
    <s v=""/>
  </r>
  <r>
    <s v="5010506850"/>
    <x v="6"/>
    <x v="5"/>
    <d v="2023-06-13T00:00:00"/>
    <x v="12"/>
    <x v="136"/>
    <s v="1020"/>
    <s v="S024"/>
    <s v="S"/>
    <n v="33704.199999999997"/>
    <n v="17"/>
    <x v="0"/>
    <s v="CSMS757284"/>
    <x v="416"/>
    <x v="136"/>
    <n v="5100"/>
    <n v="0"/>
    <s v=""/>
  </r>
  <r>
    <s v="5010506850"/>
    <x v="6"/>
    <x v="5"/>
    <d v="2023-06-13T00:00:00"/>
    <x v="12"/>
    <x v="136"/>
    <s v="1020"/>
    <s v="S024"/>
    <s v="S"/>
    <n v="27756.400000000001"/>
    <n v="14"/>
    <x v="0"/>
    <s v="CSMS757284"/>
    <x v="416"/>
    <x v="136"/>
    <n v="5100"/>
    <n v="0"/>
    <s v=""/>
  </r>
  <r>
    <s v="5010506850"/>
    <x v="6"/>
    <x v="5"/>
    <d v="2023-06-13T00:00:00"/>
    <x v="12"/>
    <x v="140"/>
    <s v="1020"/>
    <s v="S024"/>
    <s v="S"/>
    <n v="31054.63"/>
    <n v="13"/>
    <x v="0"/>
    <s v="CSMS752368"/>
    <x v="416"/>
    <x v="140"/>
    <n v="5950"/>
    <n v="0"/>
    <s v=""/>
  </r>
  <r>
    <s v="5010506950"/>
    <x v="6"/>
    <x v="5"/>
    <d v="2023-06-13T00:00:00"/>
    <x v="12"/>
    <x v="73"/>
    <s v="1010"/>
    <s v="S010"/>
    <s v="S"/>
    <n v="12506.54"/>
    <n v="1"/>
    <x v="0"/>
    <s v="CSMS761340"/>
    <x v="415"/>
    <x v="73"/>
    <n v="41980"/>
    <n v="0"/>
    <s v=""/>
  </r>
  <r>
    <s v="5010507184"/>
    <x v="6"/>
    <x v="5"/>
    <d v="2023-06-13T00:00:00"/>
    <x v="12"/>
    <x v="55"/>
    <s v="1050"/>
    <s v="S050"/>
    <s v="S"/>
    <n v="14421.26"/>
    <n v="4"/>
    <x v="0"/>
    <s v="CSMS765108"/>
    <x v="415"/>
    <x v="55"/>
    <n v="9800"/>
    <n v="0"/>
    <s v=""/>
  </r>
  <r>
    <s v="5010507421"/>
    <x v="6"/>
    <x v="5"/>
    <d v="2023-06-13T00:00:00"/>
    <x v="12"/>
    <x v="2"/>
    <s v="1060"/>
    <s v="S061"/>
    <s v="S"/>
    <n v="46023.57"/>
    <n v="12"/>
    <x v="0"/>
    <s v="CSMS764232"/>
    <x v="415"/>
    <x v="2"/>
    <n v="9490"/>
    <n v="0"/>
    <s v=""/>
  </r>
  <r>
    <s v="5010507422"/>
    <x v="6"/>
    <x v="5"/>
    <d v="2023-06-13T00:00:00"/>
    <x v="12"/>
    <x v="12"/>
    <s v="1060"/>
    <s v="S061"/>
    <s v="S"/>
    <n v="58147.57"/>
    <n v="13"/>
    <x v="0"/>
    <s v="CSMS764234"/>
    <x v="415"/>
    <x v="12"/>
    <n v="10385"/>
    <n v="0"/>
    <s v=""/>
  </r>
  <r>
    <s v="5010507424"/>
    <x v="6"/>
    <x v="5"/>
    <d v="2023-06-13T00:00:00"/>
    <x v="13"/>
    <x v="12"/>
    <s v="1060"/>
    <s v="S061"/>
    <s v="H"/>
    <n v="-58147.57"/>
    <n v="-13"/>
    <x v="0"/>
    <s v="CSMS764234"/>
    <x v="415"/>
    <x v="12"/>
    <n v="10385"/>
    <n v="0"/>
    <s v=""/>
  </r>
  <r>
    <s v="5010507428"/>
    <x v="6"/>
    <x v="5"/>
    <d v="2023-06-13T00:00:00"/>
    <x v="12"/>
    <x v="12"/>
    <s v="1060"/>
    <s v="S061"/>
    <s v="S"/>
    <n v="4472.8900000000003"/>
    <n v="1"/>
    <x v="0"/>
    <s v="CSMS764234"/>
    <x v="415"/>
    <x v="12"/>
    <n v="10385"/>
    <n v="0"/>
    <s v=""/>
  </r>
  <r>
    <s v="5010507428"/>
    <x v="6"/>
    <x v="5"/>
    <d v="2023-06-13T00:00:00"/>
    <x v="12"/>
    <x v="12"/>
    <s v="1060"/>
    <s v="S061"/>
    <s v="S"/>
    <n v="53674.68"/>
    <n v="12"/>
    <x v="0"/>
    <s v="CSMS764234"/>
    <x v="415"/>
    <x v="12"/>
    <n v="10385"/>
    <n v="0"/>
    <s v=""/>
  </r>
  <r>
    <s v="5010507475"/>
    <x v="6"/>
    <x v="5"/>
    <d v="2023-06-13T00:00:00"/>
    <x v="12"/>
    <x v="12"/>
    <s v="1060"/>
    <s v="S061"/>
    <s v="S"/>
    <n v="67093.350000000006"/>
    <n v="15"/>
    <x v="0"/>
    <s v="CSMS764234"/>
    <x v="415"/>
    <x v="12"/>
    <n v="10385"/>
    <n v="0"/>
    <s v=""/>
  </r>
  <r>
    <s v="5010507479"/>
    <x v="6"/>
    <x v="5"/>
    <d v="2023-06-01T00:00:00"/>
    <x v="12"/>
    <x v="26"/>
    <s v="1060"/>
    <s v="S061"/>
    <s v="S"/>
    <n v="35720"/>
    <n v="8"/>
    <x v="0"/>
    <s v="CSMS761108"/>
    <x v="415"/>
    <x v="26"/>
    <n v="9000"/>
    <n v="0"/>
    <s v=""/>
  </r>
  <r>
    <s v="5010507570"/>
    <x v="6"/>
    <x v="5"/>
    <d v="2023-06-01T00:00:00"/>
    <x v="12"/>
    <x v="26"/>
    <s v="1060"/>
    <s v="S061"/>
    <s v="S"/>
    <n v="156275"/>
    <n v="35"/>
    <x v="0"/>
    <s v="CSMS761108"/>
    <x v="415"/>
    <x v="26"/>
    <n v="9000"/>
    <n v="0"/>
    <s v=""/>
  </r>
  <r>
    <s v="5010507571"/>
    <x v="6"/>
    <x v="5"/>
    <d v="2023-06-01T00:00:00"/>
    <x v="13"/>
    <x v="26"/>
    <s v="1060"/>
    <s v="S061"/>
    <s v="H"/>
    <n v="-35720"/>
    <n v="-8"/>
    <x v="0"/>
    <s v="CSMS761108"/>
    <x v="415"/>
    <x v="26"/>
    <n v="9000"/>
    <n v="0"/>
    <s v=""/>
  </r>
  <r>
    <s v="5010507572"/>
    <x v="6"/>
    <x v="5"/>
    <d v="2023-06-01T00:00:00"/>
    <x v="13"/>
    <x v="26"/>
    <s v="1060"/>
    <s v="S061"/>
    <s v="H"/>
    <n v="-156275"/>
    <n v="-35"/>
    <x v="0"/>
    <s v="CSMS761108"/>
    <x v="415"/>
    <x v="26"/>
    <n v="9000"/>
    <n v="0"/>
    <s v=""/>
  </r>
  <r>
    <s v="5010507573"/>
    <x v="6"/>
    <x v="5"/>
    <d v="2023-06-01T00:00:00"/>
    <x v="12"/>
    <x v="26"/>
    <s v="1060"/>
    <s v="S061"/>
    <s v="S"/>
    <n v="227715"/>
    <n v="51"/>
    <x v="0"/>
    <s v="CSMS761108"/>
    <x v="415"/>
    <x v="26"/>
    <n v="9000"/>
    <n v="0"/>
    <s v=""/>
  </r>
  <r>
    <s v="5010508545"/>
    <x v="6"/>
    <x v="5"/>
    <d v="2023-06-14T00:00:00"/>
    <x v="12"/>
    <x v="162"/>
    <s v="1096"/>
    <s v="S096"/>
    <s v="S"/>
    <n v="27535.51"/>
    <n v="19"/>
    <x v="0"/>
    <s v="CSMS757340"/>
    <x v="416"/>
    <x v="162"/>
    <n v="1636"/>
    <n v="0"/>
    <s v=""/>
  </r>
  <r>
    <s v="5010511019"/>
    <x v="6"/>
    <x v="5"/>
    <d v="2023-06-16T00:00:00"/>
    <x v="12"/>
    <x v="6"/>
    <s v="1050"/>
    <s v="S050"/>
    <s v="S"/>
    <n v="1711.07"/>
    <n v="1"/>
    <x v="0"/>
    <s v="CSMS752112"/>
    <x v="416"/>
    <x v="6"/>
    <n v="1446"/>
    <n v="0"/>
    <s v=""/>
  </r>
  <r>
    <s v="5010512167"/>
    <x v="6"/>
    <x v="5"/>
    <d v="2023-06-19T00:00:00"/>
    <x v="12"/>
    <x v="73"/>
    <s v="1020"/>
    <s v="S020"/>
    <s v="S"/>
    <n v="37519.629999999997"/>
    <n v="3"/>
    <x v="0"/>
    <s v="CSMS761340"/>
    <x v="415"/>
    <x v="73"/>
    <n v="41980"/>
    <n v="0"/>
    <s v=""/>
  </r>
  <r>
    <s v="5010512282"/>
    <x v="6"/>
    <x v="5"/>
    <d v="2023-06-19T00:00:00"/>
    <x v="12"/>
    <x v="30"/>
    <s v="1030"/>
    <s v="S030"/>
    <s v="S"/>
    <n v="79793.19"/>
    <n v="2"/>
    <x v="0"/>
    <s v="CSMS761290"/>
    <x v="415"/>
    <x v="30"/>
    <n v="82358.8"/>
    <n v="0"/>
    <s v=""/>
  </r>
  <r>
    <s v="5010512324"/>
    <x v="6"/>
    <x v="5"/>
    <d v="2023-06-19T00:00:00"/>
    <x v="12"/>
    <x v="73"/>
    <s v="1060"/>
    <s v="S060"/>
    <s v="S"/>
    <n v="12564.58"/>
    <n v="1"/>
    <x v="0"/>
    <s v="CSMS761340"/>
    <x v="415"/>
    <x v="73"/>
    <n v="41980"/>
    <n v="0"/>
    <s v=""/>
  </r>
  <r>
    <s v="5010512464"/>
    <x v="6"/>
    <x v="5"/>
    <d v="2023-06-19T00:00:00"/>
    <x v="12"/>
    <x v="12"/>
    <s v="1050"/>
    <s v="S050"/>
    <s v="S"/>
    <n v="10705.5"/>
    <n v="3"/>
    <x v="0"/>
    <s v="CSMS764234"/>
    <x v="415"/>
    <x v="12"/>
    <n v="10385"/>
    <n v="0"/>
    <s v=""/>
  </r>
  <r>
    <s v="5010512464"/>
    <x v="6"/>
    <x v="5"/>
    <d v="2023-06-19T00:00:00"/>
    <x v="12"/>
    <x v="11"/>
    <s v="1050"/>
    <s v="S050"/>
    <s v="S"/>
    <n v="12676.4"/>
    <n v="3"/>
    <x v="0"/>
    <s v="CSMS764236"/>
    <x v="415"/>
    <x v="11"/>
    <n v="11525"/>
    <n v="0"/>
    <s v=""/>
  </r>
  <r>
    <s v="5010513015"/>
    <x v="6"/>
    <x v="5"/>
    <d v="2023-06-20T00:00:00"/>
    <x v="12"/>
    <x v="55"/>
    <s v="1060"/>
    <s v="S061"/>
    <s v="S"/>
    <n v="29190"/>
    <n v="6"/>
    <x v="0"/>
    <s v="CSMS765108"/>
    <x v="415"/>
    <x v="55"/>
    <n v="9800"/>
    <n v="0"/>
    <s v=""/>
  </r>
  <r>
    <s v="5010513101"/>
    <x v="6"/>
    <x v="5"/>
    <d v="2023-06-20T00:00:00"/>
    <x v="12"/>
    <x v="73"/>
    <s v="1020"/>
    <s v="S020"/>
    <s v="S"/>
    <n v="12506.54"/>
    <n v="1"/>
    <x v="0"/>
    <s v="CSMS761340"/>
    <x v="415"/>
    <x v="73"/>
    <n v="41980"/>
    <n v="0"/>
    <s v=""/>
  </r>
  <r>
    <s v="5010513220"/>
    <x v="6"/>
    <x v="5"/>
    <d v="2023-06-20T00:00:00"/>
    <x v="12"/>
    <x v="0"/>
    <s v="1010"/>
    <s v="S010"/>
    <s v="S"/>
    <n v="43551.47"/>
    <n v="3"/>
    <x v="0"/>
    <s v="CSMS761362"/>
    <x v="415"/>
    <x v="0"/>
    <n v="41000"/>
    <n v="0"/>
    <s v=""/>
  </r>
  <r>
    <s v="5010513221"/>
    <x v="6"/>
    <x v="5"/>
    <d v="2023-06-20T00:00:00"/>
    <x v="12"/>
    <x v="73"/>
    <s v="1010"/>
    <s v="S010"/>
    <s v="S"/>
    <n v="12506.55"/>
    <n v="1"/>
    <x v="0"/>
    <s v="CSMS761340"/>
    <x v="415"/>
    <x v="73"/>
    <n v="41980"/>
    <n v="0"/>
    <s v=""/>
  </r>
  <r>
    <s v="5010513291"/>
    <x v="6"/>
    <x v="5"/>
    <d v="2023-06-20T00:00:00"/>
    <x v="12"/>
    <x v="30"/>
    <s v="1080"/>
    <s v="S080"/>
    <s v="S"/>
    <n v="39896.589999999997"/>
    <n v="1"/>
    <x v="0"/>
    <s v="CSMS761290"/>
    <x v="415"/>
    <x v="30"/>
    <n v="82358.8"/>
    <n v="0"/>
    <s v=""/>
  </r>
  <r>
    <s v="5010514300"/>
    <x v="6"/>
    <x v="5"/>
    <d v="2023-06-21T00:00:00"/>
    <x v="12"/>
    <x v="73"/>
    <s v="1020"/>
    <s v="S020"/>
    <s v="S"/>
    <n v="75039.259999999995"/>
    <n v="6"/>
    <x v="0"/>
    <s v="CSMS761340"/>
    <x v="415"/>
    <x v="73"/>
    <n v="41980"/>
    <n v="0"/>
    <s v=""/>
  </r>
  <r>
    <s v="5010514357"/>
    <x v="6"/>
    <x v="5"/>
    <d v="2023-06-21T00:00:00"/>
    <x v="12"/>
    <x v="0"/>
    <s v="1010"/>
    <s v="S010"/>
    <s v="S"/>
    <n v="14517.16"/>
    <n v="1"/>
    <x v="0"/>
    <s v="CSMS761362"/>
    <x v="415"/>
    <x v="0"/>
    <n v="41000"/>
    <n v="0"/>
    <s v=""/>
  </r>
  <r>
    <s v="5010514358"/>
    <x v="6"/>
    <x v="5"/>
    <d v="2023-06-21T00:00:00"/>
    <x v="12"/>
    <x v="73"/>
    <s v="1010"/>
    <s v="S010"/>
    <s v="S"/>
    <n v="12506.55"/>
    <n v="1"/>
    <x v="0"/>
    <s v="CSMS761340"/>
    <x v="415"/>
    <x v="73"/>
    <n v="41980"/>
    <n v="0"/>
    <s v=""/>
  </r>
  <r>
    <s v="5010514383"/>
    <x v="6"/>
    <x v="5"/>
    <d v="2023-06-21T00:00:00"/>
    <x v="12"/>
    <x v="0"/>
    <s v="1080"/>
    <s v="S080"/>
    <s v="S"/>
    <n v="16995.41"/>
    <n v="1"/>
    <x v="0"/>
    <s v="CSMS761362"/>
    <x v="415"/>
    <x v="0"/>
    <n v="41000"/>
    <n v="0"/>
    <s v=""/>
  </r>
  <r>
    <s v="5010514649"/>
    <x v="6"/>
    <x v="5"/>
    <d v="2023-06-21T00:00:00"/>
    <x v="12"/>
    <x v="18"/>
    <s v="1050"/>
    <s v="S050"/>
    <s v="S"/>
    <n v="25902.02"/>
    <n v="1"/>
    <x v="0"/>
    <s v="CSMS761326"/>
    <x v="415"/>
    <x v="18"/>
    <n v="52000"/>
    <n v="0"/>
    <s v=""/>
  </r>
  <r>
    <s v="5010514670"/>
    <x v="6"/>
    <x v="5"/>
    <d v="2023-06-21T00:00:00"/>
    <x v="12"/>
    <x v="11"/>
    <s v="1050"/>
    <s v="S050"/>
    <s v="S"/>
    <n v="14783.3"/>
    <n v="4"/>
    <x v="0"/>
    <s v="CSMS764236"/>
    <x v="415"/>
    <x v="11"/>
    <n v="11525"/>
    <n v="0"/>
    <s v=""/>
  </r>
  <r>
    <s v="5010515951"/>
    <x v="6"/>
    <x v="5"/>
    <d v="2023-06-22T00:00:00"/>
    <x v="12"/>
    <x v="17"/>
    <s v="1080"/>
    <s v="S080"/>
    <s v="S"/>
    <n v="17318.18"/>
    <n v="1"/>
    <x v="0"/>
    <s v="CSMS761354"/>
    <x v="415"/>
    <x v="17"/>
    <n v="43365"/>
    <n v="0"/>
    <s v=""/>
  </r>
  <r>
    <s v="5010515952"/>
    <x v="6"/>
    <x v="5"/>
    <d v="2023-06-22T00:00:00"/>
    <x v="12"/>
    <x v="7"/>
    <s v="1080"/>
    <s v="S080"/>
    <s v="S"/>
    <n v="4493.17"/>
    <n v="2"/>
    <x v="0"/>
    <s v="CSMS764230"/>
    <x v="415"/>
    <x v="7"/>
    <n v="8280"/>
    <n v="0"/>
    <s v=""/>
  </r>
  <r>
    <s v="5010515952"/>
    <x v="6"/>
    <x v="5"/>
    <d v="2023-06-22T00:00:00"/>
    <x v="12"/>
    <x v="2"/>
    <s v="1080"/>
    <s v="S080"/>
    <s v="S"/>
    <n v="4155.92"/>
    <n v="1"/>
    <x v="0"/>
    <s v="CSMS764232"/>
    <x v="415"/>
    <x v="2"/>
    <n v="9490"/>
    <n v="0"/>
    <s v=""/>
  </r>
  <r>
    <s v="5010515953"/>
    <x v="6"/>
    <x v="5"/>
    <d v="2023-06-22T00:00:00"/>
    <x v="12"/>
    <x v="0"/>
    <s v="1080"/>
    <s v="S080"/>
    <s v="S"/>
    <n v="16995.41"/>
    <n v="1"/>
    <x v="0"/>
    <s v="CSMS761362"/>
    <x v="415"/>
    <x v="0"/>
    <n v="41000"/>
    <n v="0"/>
    <s v=""/>
  </r>
  <r>
    <s v="5010516698"/>
    <x v="6"/>
    <x v="5"/>
    <d v="2023-06-01T00:00:00"/>
    <x v="13"/>
    <x v="92"/>
    <s v="1060"/>
    <s v="S060"/>
    <s v="H"/>
    <n v="-3744.37"/>
    <n v="-1"/>
    <x v="0"/>
    <s v="CSMS761524"/>
    <x v="415"/>
    <x v="92"/>
    <n v="4081"/>
    <n v="0"/>
    <s v=""/>
  </r>
  <r>
    <s v="5010516721"/>
    <x v="6"/>
    <x v="5"/>
    <d v="2023-06-01T00:00:00"/>
    <x v="12"/>
    <x v="92"/>
    <s v="1060"/>
    <s v="S060"/>
    <s v="S"/>
    <n v="7914.38"/>
    <n v="1"/>
    <x v="0"/>
    <s v="CSMS761524"/>
    <x v="415"/>
    <x v="92"/>
    <n v="4081"/>
    <n v="0"/>
    <s v=""/>
  </r>
  <r>
    <s v="5010516870"/>
    <x v="6"/>
    <x v="5"/>
    <d v="2023-06-21T00:00:00"/>
    <x v="13"/>
    <x v="73"/>
    <s v="1020"/>
    <s v="S020"/>
    <s v="H"/>
    <n v="-75039.25"/>
    <n v="-6"/>
    <x v="0"/>
    <s v="CSMS761340"/>
    <x v="415"/>
    <x v="73"/>
    <n v="41980"/>
    <n v="0"/>
    <s v=""/>
  </r>
  <r>
    <s v="5010516871"/>
    <x v="6"/>
    <x v="5"/>
    <d v="2023-06-21T00:00:00"/>
    <x v="12"/>
    <x v="73"/>
    <s v="1020"/>
    <s v="S020"/>
    <s v="S"/>
    <n v="50026.17"/>
    <n v="4"/>
    <x v="0"/>
    <s v="CSMS761340"/>
    <x v="415"/>
    <x v="73"/>
    <n v="41980"/>
    <n v="0"/>
    <s v=""/>
  </r>
  <r>
    <s v="5010516874"/>
    <x v="6"/>
    <x v="5"/>
    <d v="2023-06-23T00:00:00"/>
    <x v="12"/>
    <x v="73"/>
    <s v="1020"/>
    <s v="S020"/>
    <s v="S"/>
    <n v="12506.54"/>
    <n v="1"/>
    <x v="0"/>
    <s v="CSMS761340"/>
    <x v="415"/>
    <x v="73"/>
    <n v="41980"/>
    <n v="0"/>
    <s v=""/>
  </r>
  <r>
    <s v="5010517118"/>
    <x v="6"/>
    <x v="5"/>
    <d v="2023-06-23T00:00:00"/>
    <x v="12"/>
    <x v="35"/>
    <s v="1010"/>
    <s v="S010"/>
    <s v="S"/>
    <n v="40886.230000000003"/>
    <n v="1"/>
    <x v="0"/>
    <s v="CSMS761334"/>
    <x v="415"/>
    <x v="35"/>
    <n v="57200"/>
    <n v="0"/>
    <s v=""/>
  </r>
  <r>
    <s v="5010517354"/>
    <x v="6"/>
    <x v="5"/>
    <d v="2023-06-23T00:00:00"/>
    <x v="12"/>
    <x v="6"/>
    <s v="1050"/>
    <s v="S050"/>
    <s v="S"/>
    <n v="13688.56"/>
    <n v="8"/>
    <x v="0"/>
    <s v="CSMS752112"/>
    <x v="416"/>
    <x v="6"/>
    <n v="1446"/>
    <n v="0"/>
    <s v=""/>
  </r>
  <r>
    <s v="5010517375"/>
    <x v="6"/>
    <x v="5"/>
    <d v="2023-06-23T00:00:00"/>
    <x v="12"/>
    <x v="2"/>
    <s v="1030"/>
    <s v="S030"/>
    <s v="S"/>
    <n v="12441.89"/>
    <n v="3"/>
    <x v="0"/>
    <s v="CSMS764232"/>
    <x v="415"/>
    <x v="2"/>
    <n v="9490"/>
    <n v="0"/>
    <s v=""/>
  </r>
  <r>
    <s v="5010517437"/>
    <x v="6"/>
    <x v="5"/>
    <d v="2023-06-23T00:00:00"/>
    <x v="12"/>
    <x v="139"/>
    <s v="1010"/>
    <s v="S010"/>
    <s v="S"/>
    <n v="29399.59"/>
    <n v="17"/>
    <x v="0"/>
    <s v="CSMS757294"/>
    <x v="416"/>
    <x v="139"/>
    <n v="4870"/>
    <n v="0"/>
    <s v=""/>
  </r>
  <r>
    <s v="5010517439"/>
    <x v="6"/>
    <x v="5"/>
    <d v="2023-06-23T00:00:00"/>
    <x v="12"/>
    <x v="139"/>
    <s v="1010"/>
    <s v="S010"/>
    <s v="S"/>
    <n v="44473.82"/>
    <n v="25"/>
    <x v="0"/>
    <s v="CSMS757294"/>
    <x v="416"/>
    <x v="139"/>
    <n v="4870"/>
    <n v="0"/>
    <s v=""/>
  </r>
  <r>
    <s v="5010518887"/>
    <x v="6"/>
    <x v="5"/>
    <d v="2023-06-26T00:00:00"/>
    <x v="12"/>
    <x v="22"/>
    <s v="1060"/>
    <s v="S060"/>
    <s v="S"/>
    <n v="13393.15"/>
    <n v="9"/>
    <x v="0"/>
    <s v="CSMS752768"/>
    <x v="416"/>
    <x v="22"/>
    <n v="1334"/>
    <n v="0"/>
    <s v=""/>
  </r>
  <r>
    <s v="5010518899"/>
    <x v="6"/>
    <x v="5"/>
    <d v="2023-06-26T00:00:00"/>
    <x v="12"/>
    <x v="56"/>
    <s v="1010"/>
    <s v="S010"/>
    <s v="S"/>
    <n v="6134.56"/>
    <n v="2"/>
    <x v="0"/>
    <s v="CSMS750544"/>
    <x v="416"/>
    <x v="56"/>
    <n v="3645"/>
    <n v="0"/>
    <s v=""/>
  </r>
  <r>
    <s v="5010519031"/>
    <x v="6"/>
    <x v="5"/>
    <d v="2023-06-26T00:00:00"/>
    <x v="12"/>
    <x v="73"/>
    <s v="1060"/>
    <s v="S060"/>
    <s v="S"/>
    <n v="25129.16"/>
    <n v="2"/>
    <x v="0"/>
    <s v="CSMS761340"/>
    <x v="415"/>
    <x v="73"/>
    <n v="41980"/>
    <n v="0"/>
    <s v=""/>
  </r>
  <r>
    <s v="5010519033"/>
    <x v="6"/>
    <x v="5"/>
    <d v="2023-06-26T00:00:00"/>
    <x v="13"/>
    <x v="73"/>
    <s v="1060"/>
    <s v="S060"/>
    <s v="H"/>
    <n v="-26801.77"/>
    <n v="-2"/>
    <x v="0"/>
    <s v="CSMS761340"/>
    <x v="415"/>
    <x v="73"/>
    <n v="41980"/>
    <n v="0"/>
    <s v=""/>
  </r>
  <r>
    <s v="5010519034"/>
    <x v="6"/>
    <x v="5"/>
    <d v="2023-06-26T00:00:00"/>
    <x v="12"/>
    <x v="73"/>
    <s v="1060"/>
    <s v="S060"/>
    <s v="S"/>
    <n v="14237.19"/>
    <n v="1"/>
    <x v="0"/>
    <s v="CSMS761340"/>
    <x v="415"/>
    <x v="73"/>
    <n v="41980"/>
    <n v="0"/>
    <s v=""/>
  </r>
  <r>
    <s v="5010519313"/>
    <x v="6"/>
    <x v="5"/>
    <d v="2023-06-26T00:00:00"/>
    <x v="12"/>
    <x v="161"/>
    <s v="1010"/>
    <s v="S010"/>
    <s v="S"/>
    <n v="35107.11"/>
    <n v="22"/>
    <x v="0"/>
    <s v="CSMS757282"/>
    <x v="416"/>
    <x v="161"/>
    <n v="4130"/>
    <n v="0"/>
    <s v=""/>
  </r>
  <r>
    <s v="5010519313"/>
    <x v="6"/>
    <x v="5"/>
    <d v="2023-06-26T00:00:00"/>
    <x v="12"/>
    <x v="139"/>
    <s v="1010"/>
    <s v="S010"/>
    <s v="S"/>
    <n v="5188.16"/>
    <n v="3"/>
    <x v="0"/>
    <s v="CSMS757294"/>
    <x v="416"/>
    <x v="139"/>
    <n v="4870"/>
    <n v="0"/>
    <s v=""/>
  </r>
  <r>
    <s v="5010519326"/>
    <x v="6"/>
    <x v="5"/>
    <d v="2023-06-26T00:00:00"/>
    <x v="12"/>
    <x v="65"/>
    <s v="1010"/>
    <s v="S010"/>
    <s v="S"/>
    <n v="62110.2"/>
    <n v="4"/>
    <x v="0"/>
    <s v="CSMS765106"/>
    <x v="415"/>
    <x v="65"/>
    <n v="8130"/>
    <n v="0"/>
    <s v=""/>
  </r>
  <r>
    <s v="5010519338"/>
    <x v="6"/>
    <x v="5"/>
    <d v="2023-06-26T00:00:00"/>
    <x v="12"/>
    <x v="70"/>
    <s v="1017"/>
    <s v="S017"/>
    <s v="S"/>
    <n v="11945.76"/>
    <n v="2"/>
    <x v="0"/>
    <s v="CSMS761110"/>
    <x v="415"/>
    <x v="70"/>
    <n v="6419"/>
    <n v="0"/>
    <s v=""/>
  </r>
  <r>
    <s v="5010519370"/>
    <x v="6"/>
    <x v="5"/>
    <d v="2023-06-26T00:00:00"/>
    <x v="12"/>
    <x v="161"/>
    <s v="1010"/>
    <s v="S010"/>
    <s v="S"/>
    <n v="41052.75"/>
    <n v="25"/>
    <x v="0"/>
    <s v="CSMS757282"/>
    <x v="416"/>
    <x v="161"/>
    <n v="4130"/>
    <n v="0"/>
    <s v=""/>
  </r>
  <r>
    <s v="5010519381"/>
    <x v="6"/>
    <x v="5"/>
    <d v="2023-06-26T00:00:00"/>
    <x v="12"/>
    <x v="90"/>
    <s v="1017"/>
    <s v="S017"/>
    <s v="S"/>
    <n v="9685.1299999999992"/>
    <n v="5"/>
    <x v="0"/>
    <s v="CSMS756896"/>
    <x v="416"/>
    <x v="90"/>
    <n v="2262"/>
    <n v="0"/>
    <s v=""/>
  </r>
  <r>
    <s v="5010519386"/>
    <x v="6"/>
    <x v="5"/>
    <d v="2023-06-26T00:00:00"/>
    <x v="12"/>
    <x v="15"/>
    <s v="1010"/>
    <s v="S010"/>
    <s v="S"/>
    <n v="26071.19"/>
    <n v="1"/>
    <x v="0"/>
    <s v="CSMS761336"/>
    <x v="415"/>
    <x v="15"/>
    <n v="53650"/>
    <n v="0"/>
    <s v=""/>
  </r>
  <r>
    <s v="5010519454"/>
    <x v="6"/>
    <x v="5"/>
    <d v="2023-06-26T00:00:00"/>
    <x v="12"/>
    <x v="15"/>
    <s v="1030"/>
    <s v="S030"/>
    <s v="S"/>
    <n v="26071.19"/>
    <n v="1"/>
    <x v="0"/>
    <s v="CSMS761336"/>
    <x v="415"/>
    <x v="15"/>
    <n v="53650"/>
    <n v="0"/>
    <s v=""/>
  </r>
  <r>
    <s v="5010519555"/>
    <x v="6"/>
    <x v="5"/>
    <d v="2023-06-26T00:00:00"/>
    <x v="12"/>
    <x v="2"/>
    <s v="1080"/>
    <s v="S080"/>
    <s v="S"/>
    <n v="4155.92"/>
    <n v="1"/>
    <x v="0"/>
    <s v="CSMS764232"/>
    <x v="415"/>
    <x v="2"/>
    <n v="9490"/>
    <n v="0"/>
    <s v=""/>
  </r>
  <r>
    <s v="5010519556"/>
    <x v="6"/>
    <x v="5"/>
    <d v="2023-06-26T00:00:00"/>
    <x v="12"/>
    <x v="56"/>
    <s v="1080"/>
    <s v="S080"/>
    <s v="S"/>
    <n v="19793.66"/>
    <n v="6"/>
    <x v="0"/>
    <s v="CSMS750544"/>
    <x v="416"/>
    <x v="56"/>
    <n v="3645"/>
    <n v="0"/>
    <s v=""/>
  </r>
  <r>
    <s v="5010520363"/>
    <x v="6"/>
    <x v="5"/>
    <d v="2023-06-01T00:00:00"/>
    <x v="12"/>
    <x v="10"/>
    <s v="1030"/>
    <s v="S030"/>
    <s v="S"/>
    <n v="90897.9"/>
    <n v="6"/>
    <x v="0"/>
    <s v="CSMS761360"/>
    <x v="415"/>
    <x v="10"/>
    <n v="42200"/>
    <n v="0"/>
    <s v=""/>
  </r>
  <r>
    <s v="5010520439"/>
    <x v="6"/>
    <x v="5"/>
    <d v="2023-06-27T00:00:00"/>
    <x v="12"/>
    <x v="73"/>
    <s v="1060"/>
    <s v="S060"/>
    <s v="S"/>
    <n v="12564.58"/>
    <n v="1"/>
    <x v="0"/>
    <s v="CSMS761340"/>
    <x v="415"/>
    <x v="73"/>
    <n v="41980"/>
    <n v="0"/>
    <s v=""/>
  </r>
  <r>
    <s v="5010521094"/>
    <x v="6"/>
    <x v="5"/>
    <d v="2023-06-27T00:00:00"/>
    <x v="12"/>
    <x v="73"/>
    <s v="1020"/>
    <s v="S020"/>
    <s v="S"/>
    <n v="12506.54"/>
    <n v="1"/>
    <x v="0"/>
    <s v="CSMS761340"/>
    <x v="415"/>
    <x v="73"/>
    <n v="41980"/>
    <n v="0"/>
    <s v=""/>
  </r>
  <r>
    <s v="5010521105"/>
    <x v="6"/>
    <x v="5"/>
    <d v="2023-06-27T00:00:00"/>
    <x v="12"/>
    <x v="15"/>
    <s v="1030"/>
    <s v="S030"/>
    <s v="S"/>
    <n v="78213.570000000007"/>
    <n v="3"/>
    <x v="0"/>
    <s v="CSMS761336"/>
    <x v="415"/>
    <x v="15"/>
    <n v="53650"/>
    <n v="0"/>
    <s v=""/>
  </r>
  <r>
    <s v="5010521370"/>
    <x v="6"/>
    <x v="5"/>
    <d v="2023-06-27T00:00:00"/>
    <x v="12"/>
    <x v="18"/>
    <s v="1050"/>
    <s v="S050"/>
    <s v="S"/>
    <n v="51804.05"/>
    <n v="2"/>
    <x v="0"/>
    <s v="CSMS761326"/>
    <x v="415"/>
    <x v="18"/>
    <n v="52000"/>
    <n v="0"/>
    <s v=""/>
  </r>
  <r>
    <s v="5010522511"/>
    <x v="6"/>
    <x v="5"/>
    <d v="2023-06-29T00:00:00"/>
    <x v="12"/>
    <x v="32"/>
    <s v="1050"/>
    <s v="S050"/>
    <s v="S"/>
    <n v="10883.83"/>
    <n v="7"/>
    <x v="0"/>
    <s v="CSMS755168"/>
    <x v="416"/>
    <x v="32"/>
    <n v="1238"/>
    <n v="0"/>
    <s v=""/>
  </r>
  <r>
    <s v="5010522511"/>
    <x v="6"/>
    <x v="5"/>
    <d v="2023-06-29T00:00:00"/>
    <x v="12"/>
    <x v="6"/>
    <s v="1050"/>
    <s v="S050"/>
    <s v="S"/>
    <n v="27377.119999999999"/>
    <n v="16"/>
    <x v="0"/>
    <s v="CSMS752112"/>
    <x v="416"/>
    <x v="6"/>
    <n v="1446"/>
    <n v="0"/>
    <s v=""/>
  </r>
  <r>
    <s v="5010522511"/>
    <x v="6"/>
    <x v="5"/>
    <d v="2023-06-29T00:00:00"/>
    <x v="12"/>
    <x v="6"/>
    <s v="1050"/>
    <s v="S050"/>
    <s v="S"/>
    <n v="20532.84"/>
    <n v="12"/>
    <x v="0"/>
    <s v="CSMS752112"/>
    <x v="416"/>
    <x v="6"/>
    <n v="1446"/>
    <n v="0"/>
    <s v=""/>
  </r>
  <r>
    <s v="5010522512"/>
    <x v="6"/>
    <x v="5"/>
    <d v="2023-06-26T00:00:00"/>
    <x v="12"/>
    <x v="18"/>
    <s v="1050"/>
    <s v="S050"/>
    <s v="S"/>
    <n v="25902.02"/>
    <n v="1"/>
    <x v="0"/>
    <s v="CSMS761326"/>
    <x v="415"/>
    <x v="18"/>
    <n v="52000"/>
    <n v="0"/>
    <s v=""/>
  </r>
  <r>
    <s v="5010522976"/>
    <x v="6"/>
    <x v="5"/>
    <d v="2023-06-01T00:00:00"/>
    <x v="13"/>
    <x v="9"/>
    <s v="1050"/>
    <s v="S050"/>
    <s v="H"/>
    <n v="-7156.76"/>
    <n v="-3"/>
    <x v="0"/>
    <s v="CSMS752368"/>
    <x v="416"/>
    <x v="9"/>
    <n v="1965"/>
    <n v="0"/>
    <s v=""/>
  </r>
  <r>
    <s v="5010522976"/>
    <x v="6"/>
    <x v="5"/>
    <d v="2023-06-01T00:00:00"/>
    <x v="13"/>
    <x v="9"/>
    <s v="1050"/>
    <s v="S050"/>
    <s v="H"/>
    <n v="-7905.09"/>
    <n v="-3"/>
    <x v="0"/>
    <s v="CSMS752368"/>
    <x v="416"/>
    <x v="9"/>
    <n v="1965"/>
    <n v="0"/>
    <s v=""/>
  </r>
  <r>
    <s v="5010522976"/>
    <x v="6"/>
    <x v="5"/>
    <d v="2023-06-01T00:00:00"/>
    <x v="13"/>
    <x v="31"/>
    <s v="1050"/>
    <s v="S050"/>
    <s v="H"/>
    <n v="-15864.71"/>
    <n v="-7"/>
    <x v="0"/>
    <s v="CSMS755504"/>
    <x v="416"/>
    <x v="31"/>
    <n v="1911"/>
    <n v="0"/>
    <s v=""/>
  </r>
  <r>
    <s v="5010522977"/>
    <x v="6"/>
    <x v="5"/>
    <d v="2023-06-01T00:00:00"/>
    <x v="12"/>
    <x v="31"/>
    <s v="1050"/>
    <s v="S050"/>
    <s v="S"/>
    <n v="22555.99"/>
    <n v="10"/>
    <x v="0"/>
    <s v="CSMS755504"/>
    <x v="416"/>
    <x v="31"/>
    <n v="1911"/>
    <n v="0"/>
    <s v=""/>
  </r>
  <r>
    <s v="5010522977"/>
    <x v="6"/>
    <x v="5"/>
    <d v="2023-06-01T00:00:00"/>
    <x v="12"/>
    <x v="9"/>
    <s v="1050"/>
    <s v="S050"/>
    <s v="S"/>
    <n v="7905.09"/>
    <n v="3"/>
    <x v="0"/>
    <s v="CSMS752368"/>
    <x v="416"/>
    <x v="9"/>
    <n v="1965"/>
    <n v="0"/>
    <s v=""/>
  </r>
  <r>
    <s v="5010523601"/>
    <x v="6"/>
    <x v="5"/>
    <d v="2023-06-30T00:00:00"/>
    <x v="12"/>
    <x v="0"/>
    <s v="1080"/>
    <s v="S080"/>
    <s v="S"/>
    <n v="33990.82"/>
    <n v="2"/>
    <x v="0"/>
    <s v="CSMS761362"/>
    <x v="415"/>
    <x v="0"/>
    <n v="41000"/>
    <n v="0"/>
    <s v=""/>
  </r>
  <r>
    <s v="5010523602"/>
    <x v="6"/>
    <x v="5"/>
    <d v="2023-06-30T00:00:00"/>
    <x v="12"/>
    <x v="15"/>
    <s v="1080"/>
    <s v="S080"/>
    <s v="S"/>
    <n v="27493.49"/>
    <n v="1"/>
    <x v="0"/>
    <s v="CSMS761336"/>
    <x v="415"/>
    <x v="15"/>
    <n v="53650"/>
    <n v="0"/>
    <s v=""/>
  </r>
  <r>
    <s v="5010523663"/>
    <x v="6"/>
    <x v="5"/>
    <d v="2023-06-30T00:00:00"/>
    <x v="12"/>
    <x v="0"/>
    <s v="1010"/>
    <s v="S010"/>
    <s v="S"/>
    <n v="14517.16"/>
    <n v="1"/>
    <x v="0"/>
    <s v="CSMS761362"/>
    <x v="415"/>
    <x v="0"/>
    <n v="41000"/>
    <n v="0"/>
    <s v=""/>
  </r>
  <r>
    <s v="5010523848"/>
    <x v="6"/>
    <x v="5"/>
    <d v="2023-06-30T00:00:00"/>
    <x v="12"/>
    <x v="30"/>
    <s v="1030"/>
    <s v="S030"/>
    <s v="S"/>
    <n v="42074.11"/>
    <n v="1"/>
    <x v="0"/>
    <s v="CSMS761290"/>
    <x v="415"/>
    <x v="30"/>
    <n v="82358.8"/>
    <n v="0"/>
    <s v=""/>
  </r>
  <r>
    <s v="5010524027"/>
    <x v="6"/>
    <x v="5"/>
    <d v="2023-06-30T00:00:00"/>
    <x v="12"/>
    <x v="18"/>
    <s v="1050"/>
    <s v="S050"/>
    <s v="S"/>
    <n v="25902.02"/>
    <n v="1"/>
    <x v="0"/>
    <s v="CSMS761326"/>
    <x v="415"/>
    <x v="18"/>
    <n v="52000"/>
    <n v="0"/>
    <s v=""/>
  </r>
  <r>
    <s v="5010524347"/>
    <x v="6"/>
    <x v="5"/>
    <d v="2023-06-30T00:00:00"/>
    <x v="12"/>
    <x v="2"/>
    <s v="1060"/>
    <s v="S061"/>
    <s v="S"/>
    <n v="15341.19"/>
    <n v="4"/>
    <x v="0"/>
    <s v="CSMS764232"/>
    <x v="415"/>
    <x v="2"/>
    <n v="9490"/>
    <n v="0"/>
    <s v=""/>
  </r>
  <r>
    <s v="5010524348"/>
    <x v="6"/>
    <x v="5"/>
    <d v="2023-06-30T00:00:00"/>
    <x v="12"/>
    <x v="12"/>
    <s v="1060"/>
    <s v="S061"/>
    <s v="S"/>
    <n v="67093.350000000006"/>
    <n v="15"/>
    <x v="0"/>
    <s v="CSMS764234"/>
    <x v="415"/>
    <x v="12"/>
    <n v="10385"/>
    <n v="0"/>
    <s v=""/>
  </r>
  <r>
    <s v="5010524349"/>
    <x v="6"/>
    <x v="5"/>
    <d v="2023-06-30T00:00:00"/>
    <x v="12"/>
    <x v="2"/>
    <s v="1060"/>
    <s v="S061"/>
    <s v="S"/>
    <n v="7670.6"/>
    <n v="2"/>
    <x v="0"/>
    <s v="CSMS764232"/>
    <x v="415"/>
    <x v="2"/>
    <n v="9490"/>
    <n v="0"/>
    <s v=""/>
  </r>
  <r>
    <s v="5010524430"/>
    <x v="6"/>
    <x v="5"/>
    <d v="2023-06-30T00:00:00"/>
    <x v="12"/>
    <x v="12"/>
    <s v="1060"/>
    <s v="S061"/>
    <s v="S"/>
    <n v="93930.69"/>
    <n v="21"/>
    <x v="0"/>
    <s v="CSMS764234"/>
    <x v="415"/>
    <x v="12"/>
    <n v="10385"/>
    <n v="0"/>
    <s v=""/>
  </r>
  <r>
    <s v="5010524431"/>
    <x v="6"/>
    <x v="5"/>
    <d v="2023-06-30T00:00:00"/>
    <x v="12"/>
    <x v="2"/>
    <s v="1060"/>
    <s v="S061"/>
    <s v="S"/>
    <n v="7670.6"/>
    <n v="2"/>
    <x v="0"/>
    <s v="CSMS764232"/>
    <x v="415"/>
    <x v="2"/>
    <n v="9490"/>
    <n v="0"/>
    <s v=""/>
  </r>
  <r>
    <s v="5010525174"/>
    <x v="6"/>
    <x v="6"/>
    <d v="2023-07-05T00:00:00"/>
    <x v="12"/>
    <x v="55"/>
    <s v="1020"/>
    <s v="S024"/>
    <s v="S"/>
    <n v="73916.5"/>
    <n v="7"/>
    <x v="0"/>
    <s v="CSMS765108"/>
    <x v="415"/>
    <x v="55"/>
    <n v="9800"/>
    <n v="0"/>
    <s v=""/>
  </r>
  <r>
    <s v="5010525174"/>
    <x v="6"/>
    <x v="6"/>
    <d v="2023-07-05T00:00:00"/>
    <x v="12"/>
    <x v="26"/>
    <s v="1020"/>
    <s v="S024"/>
    <s v="S"/>
    <n v="67882.5"/>
    <n v="7"/>
    <x v="0"/>
    <s v="CSMS761108"/>
    <x v="415"/>
    <x v="26"/>
    <n v="9000"/>
    <n v="0"/>
    <s v=""/>
  </r>
  <r>
    <s v="5010525174"/>
    <x v="6"/>
    <x v="6"/>
    <d v="2023-07-05T00:00:00"/>
    <x v="12"/>
    <x v="55"/>
    <s v="1020"/>
    <s v="S024"/>
    <s v="S"/>
    <n v="137273.5"/>
    <n v="13"/>
    <x v="0"/>
    <s v="CSMS765108"/>
    <x v="415"/>
    <x v="55"/>
    <n v="9800"/>
    <n v="0"/>
    <s v=""/>
  </r>
  <r>
    <s v="5010525174"/>
    <x v="6"/>
    <x v="6"/>
    <d v="2023-07-05T00:00:00"/>
    <x v="12"/>
    <x v="26"/>
    <s v="1020"/>
    <s v="S024"/>
    <s v="S"/>
    <n v="281227.5"/>
    <n v="29"/>
    <x v="0"/>
    <s v="CSMS761108"/>
    <x v="415"/>
    <x v="26"/>
    <n v="9000"/>
    <n v="0"/>
    <s v=""/>
  </r>
  <r>
    <s v="5010525174"/>
    <x v="6"/>
    <x v="6"/>
    <d v="2023-07-05T00:00:00"/>
    <x v="12"/>
    <x v="26"/>
    <s v="1020"/>
    <s v="S024"/>
    <s v="S"/>
    <n v="38790"/>
    <n v="4"/>
    <x v="0"/>
    <s v="CSMS761108"/>
    <x v="415"/>
    <x v="26"/>
    <n v="9000"/>
    <n v="0"/>
    <s v=""/>
  </r>
  <r>
    <s v="5010525449"/>
    <x v="6"/>
    <x v="6"/>
    <d v="2023-07-05T00:00:00"/>
    <x v="12"/>
    <x v="26"/>
    <s v="1020"/>
    <s v="S024"/>
    <s v="S"/>
    <n v="261832.5"/>
    <n v="27"/>
    <x v="0"/>
    <s v="CSMS761108"/>
    <x v="415"/>
    <x v="26"/>
    <n v="9000"/>
    <n v="0"/>
    <s v=""/>
  </r>
  <r>
    <s v="5010525449"/>
    <x v="6"/>
    <x v="6"/>
    <d v="2023-07-05T00:00:00"/>
    <x v="12"/>
    <x v="55"/>
    <s v="1020"/>
    <s v="S024"/>
    <s v="S"/>
    <n v="105595"/>
    <n v="10"/>
    <x v="0"/>
    <s v="CSMS765108"/>
    <x v="415"/>
    <x v="55"/>
    <n v="9800"/>
    <n v="0"/>
    <s v=""/>
  </r>
  <r>
    <s v="5010525449"/>
    <x v="6"/>
    <x v="6"/>
    <d v="2023-07-05T00:00:00"/>
    <x v="12"/>
    <x v="26"/>
    <s v="1020"/>
    <s v="S024"/>
    <s v="S"/>
    <n v="223042.5"/>
    <n v="23"/>
    <x v="0"/>
    <s v="CSMS764232"/>
    <x v="415"/>
    <x v="26"/>
    <n v="9000"/>
    <n v="0"/>
    <s v=""/>
  </r>
  <r>
    <s v="5010525461"/>
    <x v="6"/>
    <x v="6"/>
    <d v="2023-07-05T00:00:00"/>
    <x v="12"/>
    <x v="12"/>
    <s v="1080"/>
    <s v="S080"/>
    <s v="S"/>
    <n v="28096.89"/>
    <n v="6"/>
    <x v="0"/>
    <s v="CSMS764234"/>
    <x v="415"/>
    <x v="12"/>
    <n v="10385"/>
    <n v="0"/>
    <s v=""/>
  </r>
  <r>
    <s v="5010525501"/>
    <x v="6"/>
    <x v="6"/>
    <d v="2023-07-05T00:00:00"/>
    <x v="12"/>
    <x v="26"/>
    <s v="1020"/>
    <s v="S024"/>
    <s v="S"/>
    <n v="281227.5"/>
    <n v="29"/>
    <x v="0"/>
    <s v="CSMS761108"/>
    <x v="415"/>
    <x v="26"/>
    <n v="9000"/>
    <n v="0"/>
    <s v=""/>
  </r>
  <r>
    <s v="5010525501"/>
    <x v="6"/>
    <x v="6"/>
    <d v="2023-07-05T00:00:00"/>
    <x v="12"/>
    <x v="26"/>
    <s v="1020"/>
    <s v="S024"/>
    <s v="S"/>
    <n v="67882.5"/>
    <n v="7"/>
    <x v="0"/>
    <s v="CSMS764232"/>
    <x v="415"/>
    <x v="26"/>
    <n v="9000"/>
    <n v="0"/>
    <s v=""/>
  </r>
  <r>
    <s v="5010525501"/>
    <x v="6"/>
    <x v="6"/>
    <d v="2023-07-05T00:00:00"/>
    <x v="12"/>
    <x v="55"/>
    <s v="1020"/>
    <s v="S024"/>
    <s v="S"/>
    <n v="42238"/>
    <n v="4"/>
    <x v="0"/>
    <s v="CSMS765108"/>
    <x v="415"/>
    <x v="55"/>
    <n v="9800"/>
    <n v="0"/>
    <s v=""/>
  </r>
  <r>
    <s v="5010525505"/>
    <x v="6"/>
    <x v="6"/>
    <d v="2023-07-05T00:00:00"/>
    <x v="12"/>
    <x v="2"/>
    <s v="1020"/>
    <s v="S024"/>
    <s v="S"/>
    <n v="49389.37"/>
    <n v="11"/>
    <x v="0"/>
    <s v="CSMS764232"/>
    <x v="415"/>
    <x v="2"/>
    <n v="9490"/>
    <n v="0"/>
    <s v=""/>
  </r>
  <r>
    <s v="5010525506"/>
    <x v="6"/>
    <x v="6"/>
    <d v="2023-07-05T00:00:00"/>
    <x v="12"/>
    <x v="2"/>
    <s v="1020"/>
    <s v="S024"/>
    <s v="S"/>
    <n v="8979.89"/>
    <n v="2"/>
    <x v="0"/>
    <s v="CSMS764232"/>
    <x v="415"/>
    <x v="2"/>
    <n v="9490"/>
    <n v="0"/>
    <s v=""/>
  </r>
  <r>
    <s v="5010527762"/>
    <x v="6"/>
    <x v="6"/>
    <d v="2023-07-07T00:00:00"/>
    <x v="12"/>
    <x v="162"/>
    <s v="1096"/>
    <s v="S096"/>
    <s v="S"/>
    <n v="5796.95"/>
    <n v="4"/>
    <x v="0"/>
    <s v="CSMS757340"/>
    <x v="416"/>
    <x v="162"/>
    <n v="1636"/>
    <n v="0"/>
    <s v=""/>
  </r>
  <r>
    <s v="5010528292"/>
    <x v="6"/>
    <x v="6"/>
    <d v="2023-07-07T00:00:00"/>
    <x v="12"/>
    <x v="136"/>
    <s v="1020"/>
    <s v="S024"/>
    <s v="S"/>
    <n v="25773.8"/>
    <n v="13"/>
    <x v="0"/>
    <s v="CSMS757284"/>
    <x v="416"/>
    <x v="136"/>
    <n v="5100"/>
    <n v="0"/>
    <s v=""/>
  </r>
  <r>
    <s v="5010528292"/>
    <x v="6"/>
    <x v="6"/>
    <d v="2023-07-07T00:00:00"/>
    <x v="12"/>
    <x v="136"/>
    <s v="1020"/>
    <s v="S024"/>
    <s v="S"/>
    <n v="29739"/>
    <n v="15"/>
    <x v="0"/>
    <s v="CSMS757284"/>
    <x v="416"/>
    <x v="136"/>
    <n v="5100"/>
    <n v="0"/>
    <s v=""/>
  </r>
  <r>
    <s v="5010528292"/>
    <x v="6"/>
    <x v="6"/>
    <d v="2023-07-07T00:00:00"/>
    <x v="12"/>
    <x v="136"/>
    <s v="1020"/>
    <s v="S024"/>
    <s v="S"/>
    <n v="23791.200000000001"/>
    <n v="12"/>
    <x v="0"/>
    <s v="CSMS757284"/>
    <x v="416"/>
    <x v="136"/>
    <n v="5100"/>
    <n v="0"/>
    <s v=""/>
  </r>
  <r>
    <s v="5010528293"/>
    <x v="6"/>
    <x v="6"/>
    <d v="2023-07-07T00:00:00"/>
    <x v="12"/>
    <x v="140"/>
    <s v="1020"/>
    <s v="S024"/>
    <s v="S"/>
    <n v="4777.6400000000003"/>
    <n v="2"/>
    <x v="0"/>
    <s v="CSMS752368"/>
    <x v="416"/>
    <x v="140"/>
    <n v="5950"/>
    <n v="0"/>
    <s v=""/>
  </r>
  <r>
    <s v="5010528293"/>
    <x v="6"/>
    <x v="6"/>
    <d v="2023-07-07T00:00:00"/>
    <x v="12"/>
    <x v="140"/>
    <s v="1020"/>
    <s v="S024"/>
    <s v="S"/>
    <n v="4777.6400000000003"/>
    <n v="2"/>
    <x v="0"/>
    <s v="CSMS752368"/>
    <x v="416"/>
    <x v="140"/>
    <n v="5950"/>
    <n v="0"/>
    <s v=""/>
  </r>
  <r>
    <s v="5010528293"/>
    <x v="6"/>
    <x v="6"/>
    <d v="2023-07-07T00:00:00"/>
    <x v="12"/>
    <x v="140"/>
    <s v="1020"/>
    <s v="S024"/>
    <s v="S"/>
    <n v="9555.27"/>
    <n v="4"/>
    <x v="0"/>
    <s v="CSMS752368"/>
    <x v="416"/>
    <x v="140"/>
    <n v="5950"/>
    <n v="0"/>
    <s v=""/>
  </r>
  <r>
    <s v="5010528293"/>
    <x v="6"/>
    <x v="6"/>
    <d v="2023-07-07T00:00:00"/>
    <x v="12"/>
    <x v="136"/>
    <s v="1020"/>
    <s v="S024"/>
    <s v="S"/>
    <n v="17843.400000000001"/>
    <n v="9"/>
    <x v="0"/>
    <s v="CSMS757284"/>
    <x v="416"/>
    <x v="136"/>
    <n v="5100"/>
    <n v="0"/>
    <s v=""/>
  </r>
  <r>
    <s v="5010528293"/>
    <x v="6"/>
    <x v="6"/>
    <d v="2023-07-07T00:00:00"/>
    <x v="12"/>
    <x v="136"/>
    <s v="1020"/>
    <s v="S024"/>
    <s v="S"/>
    <n v="5947.8"/>
    <n v="3"/>
    <x v="0"/>
    <s v="CSMS757284"/>
    <x v="416"/>
    <x v="136"/>
    <n v="5100"/>
    <n v="0"/>
    <s v=""/>
  </r>
  <r>
    <s v="5010530610"/>
    <x v="6"/>
    <x v="6"/>
    <d v="2023-07-11T00:00:00"/>
    <x v="12"/>
    <x v="2"/>
    <s v="1060"/>
    <s v="S061"/>
    <s v="S"/>
    <n v="107388.33"/>
    <n v="28"/>
    <x v="0"/>
    <s v="CSMS764232"/>
    <x v="415"/>
    <x v="2"/>
    <n v="9490"/>
    <n v="0"/>
    <s v=""/>
  </r>
  <r>
    <s v="5010530611"/>
    <x v="6"/>
    <x v="6"/>
    <d v="2023-07-11T00:00:00"/>
    <x v="12"/>
    <x v="12"/>
    <s v="1060"/>
    <s v="S061"/>
    <s v="S"/>
    <n v="35783.120000000003"/>
    <n v="8"/>
    <x v="0"/>
    <s v="CSMS764234"/>
    <x v="415"/>
    <x v="12"/>
    <n v="10385"/>
    <n v="0"/>
    <s v=""/>
  </r>
  <r>
    <s v="5010530612"/>
    <x v="6"/>
    <x v="6"/>
    <d v="2023-07-11T00:00:00"/>
    <x v="12"/>
    <x v="2"/>
    <s v="1060"/>
    <s v="S061"/>
    <s v="S"/>
    <n v="30682.38"/>
    <n v="8"/>
    <x v="0"/>
    <s v="CSMS764232"/>
    <x v="415"/>
    <x v="2"/>
    <n v="9490"/>
    <n v="0"/>
    <s v=""/>
  </r>
  <r>
    <s v="5010531262"/>
    <x v="6"/>
    <x v="6"/>
    <d v="2023-07-12T00:00:00"/>
    <x v="12"/>
    <x v="13"/>
    <s v="1080"/>
    <s v="S080"/>
    <s v="S"/>
    <n v="17612.82"/>
    <n v="1"/>
    <x v="0"/>
    <s v="CSMS761320"/>
    <x v="415"/>
    <x v="13"/>
    <n v="46100"/>
    <n v="0"/>
    <s v=""/>
  </r>
  <r>
    <s v="5010531263"/>
    <x v="6"/>
    <x v="6"/>
    <d v="2023-07-12T00:00:00"/>
    <x v="12"/>
    <x v="12"/>
    <s v="1080"/>
    <s v="S080"/>
    <s v="S"/>
    <n v="9144.76"/>
    <n v="3"/>
    <x v="0"/>
    <s v="CSMS764234"/>
    <x v="415"/>
    <x v="12"/>
    <n v="10385"/>
    <n v="0"/>
    <s v=""/>
  </r>
  <r>
    <s v="5010531264"/>
    <x v="6"/>
    <x v="6"/>
    <d v="2023-07-12T00:00:00"/>
    <x v="12"/>
    <x v="7"/>
    <s v="1080"/>
    <s v="S080"/>
    <s v="S"/>
    <n v="16950.3"/>
    <n v="7"/>
    <x v="0"/>
    <s v="CSMS764230"/>
    <x v="415"/>
    <x v="7"/>
    <n v="8280"/>
    <n v="0"/>
    <s v=""/>
  </r>
  <r>
    <s v="5010533391"/>
    <x v="6"/>
    <x v="6"/>
    <d v="2023-07-14T00:00:00"/>
    <x v="12"/>
    <x v="2"/>
    <s v="1020"/>
    <s v="S024"/>
    <s v="S"/>
    <n v="89798.85"/>
    <n v="20"/>
    <x v="0"/>
    <s v="CSMS764232"/>
    <x v="415"/>
    <x v="2"/>
    <n v="9490"/>
    <n v="0"/>
    <s v=""/>
  </r>
  <r>
    <s v="5010534415"/>
    <x v="6"/>
    <x v="6"/>
    <d v="2023-07-17T00:00:00"/>
    <x v="12"/>
    <x v="18"/>
    <s v="1010"/>
    <s v="S010"/>
    <s v="S"/>
    <n v="25902.02"/>
    <n v="1"/>
    <x v="0"/>
    <s v="CSMS761326"/>
    <x v="415"/>
    <x v="18"/>
    <n v="52000"/>
    <n v="0"/>
    <s v=""/>
  </r>
  <r>
    <s v="5010534416"/>
    <x v="6"/>
    <x v="6"/>
    <d v="2023-07-17T00:00:00"/>
    <x v="12"/>
    <x v="18"/>
    <s v="1010"/>
    <s v="S010"/>
    <s v="S"/>
    <n v="25902.02"/>
    <n v="1"/>
    <x v="0"/>
    <s v="CSMS761326"/>
    <x v="415"/>
    <x v="18"/>
    <n v="52000"/>
    <n v="0"/>
    <s v=""/>
  </r>
  <r>
    <s v="5010534583"/>
    <x v="6"/>
    <x v="6"/>
    <d v="2023-07-17T00:00:00"/>
    <x v="12"/>
    <x v="84"/>
    <s v="1010"/>
    <s v="S010"/>
    <s v="S"/>
    <n v="18142.95"/>
    <n v="1"/>
    <x v="0"/>
    <s v="CSMS761300"/>
    <x v="415"/>
    <x v="84"/>
    <n v="19353"/>
    <n v="0"/>
    <s v=""/>
  </r>
  <r>
    <s v="5010534631"/>
    <x v="6"/>
    <x v="6"/>
    <d v="2023-07-17T00:00:00"/>
    <x v="12"/>
    <x v="140"/>
    <s v="1020"/>
    <s v="S024"/>
    <s v="S"/>
    <n v="47776.35"/>
    <n v="20"/>
    <x v="0"/>
    <s v="CSMS752368"/>
    <x v="416"/>
    <x v="140"/>
    <n v="5950"/>
    <n v="0"/>
    <s v=""/>
  </r>
  <r>
    <s v="5010534631"/>
    <x v="6"/>
    <x v="6"/>
    <d v="2023-07-17T00:00:00"/>
    <x v="12"/>
    <x v="140"/>
    <s v="1020"/>
    <s v="S024"/>
    <s v="S"/>
    <n v="42998.720000000001"/>
    <n v="18"/>
    <x v="0"/>
    <s v="CSMS752368"/>
    <x v="416"/>
    <x v="140"/>
    <n v="5950"/>
    <n v="0"/>
    <s v=""/>
  </r>
  <r>
    <s v="5010534631"/>
    <x v="6"/>
    <x v="6"/>
    <d v="2023-07-17T00:00:00"/>
    <x v="12"/>
    <x v="140"/>
    <s v="1020"/>
    <s v="S024"/>
    <s v="S"/>
    <n v="4777.6400000000003"/>
    <n v="2"/>
    <x v="0"/>
    <s v="CSMS752368"/>
    <x v="416"/>
    <x v="140"/>
    <n v="5950"/>
    <n v="0"/>
    <s v=""/>
  </r>
  <r>
    <s v="5010534634"/>
    <x v="6"/>
    <x v="6"/>
    <d v="2023-07-17T00:00:00"/>
    <x v="12"/>
    <x v="136"/>
    <s v="1020"/>
    <s v="S024"/>
    <s v="S"/>
    <n v="13878.2"/>
    <n v="7"/>
    <x v="0"/>
    <s v="CSMS757284"/>
    <x v="416"/>
    <x v="136"/>
    <n v="5100"/>
    <n v="0"/>
    <s v=""/>
  </r>
  <r>
    <s v="5010534634"/>
    <x v="6"/>
    <x v="6"/>
    <d v="2023-07-17T00:00:00"/>
    <x v="12"/>
    <x v="136"/>
    <s v="1020"/>
    <s v="S024"/>
    <s v="S"/>
    <n v="9913"/>
    <n v="5"/>
    <x v="0"/>
    <s v="CSMS757284"/>
    <x v="416"/>
    <x v="136"/>
    <n v="5100"/>
    <n v="0"/>
    <s v=""/>
  </r>
  <r>
    <s v="5010534634"/>
    <x v="6"/>
    <x v="6"/>
    <d v="2023-07-17T00:00:00"/>
    <x v="12"/>
    <x v="136"/>
    <s v="1020"/>
    <s v="S024"/>
    <s v="S"/>
    <n v="15860.8"/>
    <n v="8"/>
    <x v="0"/>
    <s v="CSMS757284"/>
    <x v="416"/>
    <x v="136"/>
    <n v="5100"/>
    <n v="0"/>
    <s v=""/>
  </r>
  <r>
    <s v="5010534639"/>
    <x v="6"/>
    <x v="6"/>
    <d v="2023-07-17T00:00:00"/>
    <x v="12"/>
    <x v="2"/>
    <s v="1020"/>
    <s v="S024"/>
    <s v="S"/>
    <n v="26939.66"/>
    <n v="6"/>
    <x v="0"/>
    <s v="CSMS764232"/>
    <x v="415"/>
    <x v="2"/>
    <n v="9490"/>
    <n v="0"/>
    <s v=""/>
  </r>
  <r>
    <s v="5010534639"/>
    <x v="6"/>
    <x v="6"/>
    <d v="2023-07-17T00:00:00"/>
    <x v="12"/>
    <x v="2"/>
    <s v="1020"/>
    <s v="S024"/>
    <s v="S"/>
    <n v="4489.9399999999996"/>
    <n v="1"/>
    <x v="0"/>
    <s v="CSMS764232"/>
    <x v="415"/>
    <x v="2"/>
    <n v="9490"/>
    <n v="0"/>
    <s v=""/>
  </r>
  <r>
    <s v="5010534653"/>
    <x v="6"/>
    <x v="6"/>
    <d v="2023-07-17T00:00:00"/>
    <x v="12"/>
    <x v="26"/>
    <s v="1020"/>
    <s v="S024"/>
    <s v="S"/>
    <n v="145462.5"/>
    <n v="15"/>
    <x v="0"/>
    <s v="CSMS764232"/>
    <x v="415"/>
    <x v="26"/>
    <n v="9000"/>
    <n v="0"/>
    <s v=""/>
  </r>
  <r>
    <s v="5010534653"/>
    <x v="6"/>
    <x v="6"/>
    <d v="2023-07-17T00:00:00"/>
    <x v="12"/>
    <x v="26"/>
    <s v="1020"/>
    <s v="S024"/>
    <s v="S"/>
    <n v="48487.5"/>
    <n v="5"/>
    <x v="0"/>
    <s v="CSMS761108"/>
    <x v="415"/>
    <x v="26"/>
    <n v="9000"/>
    <n v="0"/>
    <s v=""/>
  </r>
  <r>
    <s v="5010534653"/>
    <x v="6"/>
    <x v="6"/>
    <d v="2023-07-17T00:00:00"/>
    <x v="12"/>
    <x v="55"/>
    <s v="1020"/>
    <s v="S024"/>
    <s v="S"/>
    <n v="137273.5"/>
    <n v="13"/>
    <x v="0"/>
    <s v="CSMS765108"/>
    <x v="415"/>
    <x v="55"/>
    <n v="9800"/>
    <n v="0"/>
    <s v=""/>
  </r>
  <r>
    <s v="5010534653"/>
    <x v="6"/>
    <x v="6"/>
    <d v="2023-07-17T00:00:00"/>
    <x v="12"/>
    <x v="55"/>
    <s v="1020"/>
    <s v="S024"/>
    <s v="S"/>
    <n v="73916.5"/>
    <n v="7"/>
    <x v="0"/>
    <s v="CSMS765108"/>
    <x v="415"/>
    <x v="55"/>
    <n v="9800"/>
    <n v="0"/>
    <s v=""/>
  </r>
  <r>
    <s v="5010534759"/>
    <x v="6"/>
    <x v="6"/>
    <d v="2023-07-17T00:00:00"/>
    <x v="12"/>
    <x v="32"/>
    <s v="1050"/>
    <s v="S050"/>
    <s v="S"/>
    <n v="4664.5"/>
    <n v="3"/>
    <x v="0"/>
    <s v="CSMS755168"/>
    <x v="416"/>
    <x v="32"/>
    <n v="1238"/>
    <n v="0"/>
    <s v=""/>
  </r>
  <r>
    <s v="5010534759"/>
    <x v="6"/>
    <x v="6"/>
    <d v="2023-07-17T00:00:00"/>
    <x v="12"/>
    <x v="6"/>
    <s v="1050"/>
    <s v="S050"/>
    <s v="S"/>
    <n v="10266.42"/>
    <n v="6"/>
    <x v="0"/>
    <s v="CSMS752112"/>
    <x v="416"/>
    <x v="6"/>
    <n v="1446"/>
    <n v="0"/>
    <s v=""/>
  </r>
  <r>
    <s v="5010535016"/>
    <x v="6"/>
    <x v="6"/>
    <d v="2023-07-17T00:00:00"/>
    <x v="12"/>
    <x v="18"/>
    <s v="1080"/>
    <s v="S080"/>
    <s v="S"/>
    <n v="53361.49"/>
    <n v="2"/>
    <x v="0"/>
    <s v="CSMS761326"/>
    <x v="415"/>
    <x v="18"/>
    <n v="52000"/>
    <n v="0"/>
    <s v=""/>
  </r>
  <r>
    <s v="5010535016"/>
    <x v="6"/>
    <x v="6"/>
    <d v="2023-07-17T00:00:00"/>
    <x v="12"/>
    <x v="13"/>
    <s v="1080"/>
    <s v="S080"/>
    <s v="S"/>
    <n v="19993.18"/>
    <n v="1"/>
    <x v="0"/>
    <s v="CSMS761320"/>
    <x v="415"/>
    <x v="13"/>
    <n v="46100"/>
    <n v="0"/>
    <s v=""/>
  </r>
  <r>
    <s v="5010535017"/>
    <x v="6"/>
    <x v="6"/>
    <d v="2023-07-17T00:00:00"/>
    <x v="12"/>
    <x v="7"/>
    <s v="1080"/>
    <s v="S080"/>
    <s v="S"/>
    <n v="11232.94"/>
    <n v="5"/>
    <x v="0"/>
    <s v="CSMS764230"/>
    <x v="415"/>
    <x v="7"/>
    <n v="8280"/>
    <n v="0"/>
    <s v=""/>
  </r>
  <r>
    <s v="5010535017"/>
    <x v="6"/>
    <x v="6"/>
    <d v="2023-07-17T00:00:00"/>
    <x v="12"/>
    <x v="2"/>
    <s v="1080"/>
    <s v="S080"/>
    <s v="S"/>
    <n v="12633.69"/>
    <n v="5"/>
    <x v="0"/>
    <s v="CSMS764232"/>
    <x v="415"/>
    <x v="2"/>
    <n v="9490"/>
    <n v="0"/>
    <s v=""/>
  </r>
  <r>
    <s v="5010535018"/>
    <x v="6"/>
    <x v="6"/>
    <d v="2023-07-17T00:00:00"/>
    <x v="12"/>
    <x v="13"/>
    <s v="1080"/>
    <s v="S080"/>
    <s v="S"/>
    <n v="19993.18"/>
    <n v="1"/>
    <x v="0"/>
    <s v="CSMS761320"/>
    <x v="415"/>
    <x v="13"/>
    <n v="46100"/>
    <n v="0"/>
    <s v=""/>
  </r>
  <r>
    <s v="5010535019"/>
    <x v="6"/>
    <x v="6"/>
    <d v="2023-07-17T00:00:00"/>
    <x v="12"/>
    <x v="7"/>
    <s v="1080"/>
    <s v="S080"/>
    <s v="S"/>
    <n v="13479.53"/>
    <n v="6"/>
    <x v="0"/>
    <s v="CSMS764230"/>
    <x v="415"/>
    <x v="7"/>
    <n v="8280"/>
    <n v="0"/>
    <s v=""/>
  </r>
  <r>
    <s v="5010535019"/>
    <x v="6"/>
    <x v="6"/>
    <d v="2023-07-17T00:00:00"/>
    <x v="12"/>
    <x v="2"/>
    <s v="1080"/>
    <s v="S080"/>
    <s v="S"/>
    <n v="20213.900000000001"/>
    <n v="8"/>
    <x v="0"/>
    <s v="CSMS764232"/>
    <x v="415"/>
    <x v="2"/>
    <n v="9490"/>
    <n v="0"/>
    <s v=""/>
  </r>
  <r>
    <s v="5010535609"/>
    <x v="6"/>
    <x v="6"/>
    <d v="2023-07-18T00:00:00"/>
    <x v="12"/>
    <x v="13"/>
    <s v="1080"/>
    <s v="S080"/>
    <s v="S"/>
    <n v="19993.169999999998"/>
    <n v="1"/>
    <x v="0"/>
    <s v="CSMS761320"/>
    <x v="415"/>
    <x v="13"/>
    <n v="46100"/>
    <n v="0"/>
    <s v=""/>
  </r>
  <r>
    <s v="5010535609"/>
    <x v="6"/>
    <x v="6"/>
    <d v="2023-07-18T00:00:00"/>
    <x v="12"/>
    <x v="17"/>
    <s v="1080"/>
    <s v="S080"/>
    <s v="S"/>
    <n v="44081.35"/>
    <n v="3"/>
    <x v="0"/>
    <s v="CSMS761354"/>
    <x v="415"/>
    <x v="17"/>
    <n v="43365"/>
    <n v="0"/>
    <s v=""/>
  </r>
  <r>
    <s v="5010535609"/>
    <x v="6"/>
    <x v="6"/>
    <d v="2023-07-18T00:00:00"/>
    <x v="12"/>
    <x v="14"/>
    <s v="1080"/>
    <s v="S080"/>
    <s v="S"/>
    <n v="46769.99"/>
    <n v="2"/>
    <x v="0"/>
    <s v="CSMS761328"/>
    <x v="415"/>
    <x v="14"/>
    <n v="50350"/>
    <n v="0"/>
    <s v=""/>
  </r>
  <r>
    <s v="5010535840"/>
    <x v="6"/>
    <x v="6"/>
    <d v="2023-07-18T00:00:00"/>
    <x v="12"/>
    <x v="2"/>
    <s v="1080"/>
    <s v="S080"/>
    <s v="S"/>
    <n v="10106.950000000001"/>
    <n v="4"/>
    <x v="0"/>
    <s v="CSMS764232"/>
    <x v="415"/>
    <x v="2"/>
    <n v="9490"/>
    <n v="0"/>
    <s v=""/>
  </r>
  <r>
    <s v="5010538080"/>
    <x v="6"/>
    <x v="6"/>
    <d v="2023-07-20T00:00:00"/>
    <x v="12"/>
    <x v="140"/>
    <s v="1020"/>
    <s v="S024"/>
    <s v="S"/>
    <n v="38221.08"/>
    <n v="16"/>
    <x v="0"/>
    <s v="CSMS752368"/>
    <x v="416"/>
    <x v="140"/>
    <n v="5950"/>
    <n v="0"/>
    <s v=""/>
  </r>
  <r>
    <s v="5010538080"/>
    <x v="6"/>
    <x v="6"/>
    <d v="2023-07-20T00:00:00"/>
    <x v="12"/>
    <x v="140"/>
    <s v="1020"/>
    <s v="S024"/>
    <s v="S"/>
    <n v="7166.45"/>
    <n v="3"/>
    <x v="0"/>
    <s v="CSMS752368"/>
    <x v="416"/>
    <x v="140"/>
    <n v="5950"/>
    <n v="0"/>
    <s v=""/>
  </r>
  <r>
    <s v="5010538080"/>
    <x v="6"/>
    <x v="6"/>
    <d v="2023-07-20T00:00:00"/>
    <x v="12"/>
    <x v="136"/>
    <s v="1020"/>
    <s v="S024"/>
    <s v="S"/>
    <n v="21808.6"/>
    <n v="11"/>
    <x v="0"/>
    <s v="CSMS757284"/>
    <x v="416"/>
    <x v="136"/>
    <n v="5100"/>
    <n v="0"/>
    <s v=""/>
  </r>
  <r>
    <s v="5010538080"/>
    <x v="6"/>
    <x v="6"/>
    <d v="2023-07-20T00:00:00"/>
    <x v="12"/>
    <x v="136"/>
    <s v="1020"/>
    <s v="S024"/>
    <s v="S"/>
    <n v="5947.8"/>
    <n v="3"/>
    <x v="0"/>
    <s v="CSMS757284"/>
    <x v="416"/>
    <x v="136"/>
    <n v="5100"/>
    <n v="0"/>
    <s v=""/>
  </r>
  <r>
    <s v="5010538080"/>
    <x v="6"/>
    <x v="6"/>
    <d v="2023-07-20T00:00:00"/>
    <x v="12"/>
    <x v="136"/>
    <s v="1020"/>
    <s v="S024"/>
    <s v="S"/>
    <n v="5947.8"/>
    <n v="3"/>
    <x v="0"/>
    <s v="CSMS757284"/>
    <x v="416"/>
    <x v="136"/>
    <n v="5100"/>
    <n v="0"/>
    <s v=""/>
  </r>
  <r>
    <s v="5010538081"/>
    <x v="6"/>
    <x v="6"/>
    <d v="2023-07-20T00:00:00"/>
    <x v="12"/>
    <x v="55"/>
    <s v="1020"/>
    <s v="S024"/>
    <s v="S"/>
    <n v="126714"/>
    <n v="12"/>
    <x v="0"/>
    <s v="CSMS765108"/>
    <x v="415"/>
    <x v="55"/>
    <n v="9800"/>
    <n v="0"/>
    <s v=""/>
  </r>
  <r>
    <s v="5010538081"/>
    <x v="6"/>
    <x v="6"/>
    <d v="2023-07-20T00:00:00"/>
    <x v="12"/>
    <x v="26"/>
    <s v="1020"/>
    <s v="S024"/>
    <s v="S"/>
    <n v="67882.5"/>
    <n v="7"/>
    <x v="0"/>
    <s v="CSMS764232"/>
    <x v="415"/>
    <x v="26"/>
    <n v="9000"/>
    <n v="0"/>
    <s v=""/>
  </r>
  <r>
    <s v="5010538200"/>
    <x v="6"/>
    <x v="6"/>
    <d v="2023-07-20T00:00:00"/>
    <x v="12"/>
    <x v="13"/>
    <s v="1080"/>
    <s v="S080"/>
    <s v="S"/>
    <n v="19088.53"/>
    <n v="1"/>
    <x v="0"/>
    <s v="CSMS761320"/>
    <x v="415"/>
    <x v="13"/>
    <n v="46100"/>
    <n v="0"/>
    <s v=""/>
  </r>
  <r>
    <s v="5010538200"/>
    <x v="6"/>
    <x v="6"/>
    <d v="2023-07-20T00:00:00"/>
    <x v="12"/>
    <x v="17"/>
    <s v="1080"/>
    <s v="S080"/>
    <s v="S"/>
    <n v="29896.5"/>
    <n v="2"/>
    <x v="0"/>
    <s v="CSMS761354"/>
    <x v="415"/>
    <x v="17"/>
    <n v="43365"/>
    <n v="0"/>
    <s v=""/>
  </r>
  <r>
    <s v="5010538200"/>
    <x v="6"/>
    <x v="6"/>
    <d v="2023-07-20T00:00:00"/>
    <x v="12"/>
    <x v="14"/>
    <s v="1080"/>
    <s v="S080"/>
    <s v="S"/>
    <n v="23971.119999999999"/>
    <n v="1"/>
    <x v="0"/>
    <s v="CSMS761328"/>
    <x v="415"/>
    <x v="14"/>
    <n v="50350"/>
    <n v="0"/>
    <s v=""/>
  </r>
  <r>
    <s v="5010538201"/>
    <x v="6"/>
    <x v="6"/>
    <d v="2023-07-20T00:00:00"/>
    <x v="12"/>
    <x v="2"/>
    <s v="1080"/>
    <s v="S080"/>
    <s v="S"/>
    <n v="2526.7399999999998"/>
    <n v="1"/>
    <x v="0"/>
    <s v="CSMS764232"/>
    <x v="415"/>
    <x v="2"/>
    <n v="9490"/>
    <n v="0"/>
    <s v=""/>
  </r>
  <r>
    <s v="5010538201"/>
    <x v="6"/>
    <x v="6"/>
    <d v="2023-07-20T00:00:00"/>
    <x v="12"/>
    <x v="7"/>
    <s v="1080"/>
    <s v="S080"/>
    <s v="S"/>
    <n v="24712.46"/>
    <n v="11"/>
    <x v="0"/>
    <s v="CSMS764230"/>
    <x v="415"/>
    <x v="7"/>
    <n v="8280"/>
    <n v="0"/>
    <s v=""/>
  </r>
  <r>
    <s v="5010540587"/>
    <x v="6"/>
    <x v="6"/>
    <d v="2023-07-24T00:00:00"/>
    <x v="12"/>
    <x v="13"/>
    <s v="1080"/>
    <s v="S080"/>
    <s v="S"/>
    <n v="21448.42"/>
    <n v="1"/>
    <x v="0"/>
    <s v="CSMS761320"/>
    <x v="415"/>
    <x v="13"/>
    <n v="46100"/>
    <n v="0"/>
    <s v=""/>
  </r>
  <r>
    <s v="5010540588"/>
    <x v="6"/>
    <x v="6"/>
    <d v="2023-07-24T00:00:00"/>
    <x v="12"/>
    <x v="2"/>
    <s v="1080"/>
    <s v="S080"/>
    <s v="S"/>
    <n v="58976.57"/>
    <n v="23"/>
    <x v="0"/>
    <s v="CSMS764232"/>
    <x v="415"/>
    <x v="2"/>
    <n v="9490"/>
    <n v="0"/>
    <s v=""/>
  </r>
  <r>
    <s v="5010540685"/>
    <x v="6"/>
    <x v="6"/>
    <d v="2023-07-24T00:00:00"/>
    <x v="12"/>
    <x v="7"/>
    <s v="1080"/>
    <s v="S080"/>
    <s v="S"/>
    <n v="4321.51"/>
    <n v="1"/>
    <x v="0"/>
    <s v="CSMS764230"/>
    <x v="415"/>
    <x v="7"/>
    <n v="8280"/>
    <n v="0"/>
    <s v=""/>
  </r>
  <r>
    <s v="5010540685"/>
    <x v="6"/>
    <x v="6"/>
    <d v="2023-07-24T00:00:00"/>
    <x v="12"/>
    <x v="2"/>
    <s v="1080"/>
    <s v="S080"/>
    <s v="S"/>
    <n v="61540.77"/>
    <n v="24"/>
    <x v="0"/>
    <s v="CSMS764232"/>
    <x v="415"/>
    <x v="2"/>
    <n v="9490"/>
    <n v="0"/>
    <s v=""/>
  </r>
  <r>
    <s v="5010540794"/>
    <x v="6"/>
    <x v="6"/>
    <d v="2023-07-24T00:00:00"/>
    <x v="12"/>
    <x v="26"/>
    <s v="1020"/>
    <s v="S024"/>
    <s v="S"/>
    <n v="77580"/>
    <n v="8"/>
    <x v="0"/>
    <s v="CSMS764232"/>
    <x v="415"/>
    <x v="26"/>
    <n v="9000"/>
    <n v="0"/>
    <s v=""/>
  </r>
  <r>
    <s v="5010540794"/>
    <x v="6"/>
    <x v="6"/>
    <d v="2023-07-24T00:00:00"/>
    <x v="12"/>
    <x v="26"/>
    <s v="1020"/>
    <s v="S024"/>
    <s v="S"/>
    <n v="116370"/>
    <n v="12"/>
    <x v="0"/>
    <s v="CSMS761108"/>
    <x v="415"/>
    <x v="26"/>
    <n v="9000"/>
    <n v="0"/>
    <s v=""/>
  </r>
  <r>
    <s v="5010541382"/>
    <x v="6"/>
    <x v="6"/>
    <d v="2023-07-25T00:00:00"/>
    <x v="12"/>
    <x v="10"/>
    <s v="1010"/>
    <s v="S010"/>
    <s v="S"/>
    <n v="30299.3"/>
    <n v="2"/>
    <x v="0"/>
    <s v="CSMS761360"/>
    <x v="415"/>
    <x v="10"/>
    <n v="42200"/>
    <n v="0"/>
    <s v=""/>
  </r>
  <r>
    <s v="5010541495"/>
    <x v="6"/>
    <x v="6"/>
    <d v="2023-07-25T00:00:00"/>
    <x v="12"/>
    <x v="143"/>
    <s v="1010"/>
    <s v="S010"/>
    <s v="S"/>
    <n v="24487.27"/>
    <n v="11"/>
    <x v="0"/>
    <s v="CSMS757320"/>
    <x v="419"/>
    <x v="143"/>
    <n v="4540"/>
    <n v="0"/>
    <s v=""/>
  </r>
  <r>
    <s v="5010541496"/>
    <x v="6"/>
    <x v="6"/>
    <d v="2023-07-25T00:00:00"/>
    <x v="12"/>
    <x v="161"/>
    <s v="1010"/>
    <s v="S010"/>
    <s v="S"/>
    <n v="1595.78"/>
    <n v="1"/>
    <x v="0"/>
    <s v="CSMS757282"/>
    <x v="416"/>
    <x v="161"/>
    <n v="4130"/>
    <n v="0"/>
    <s v=""/>
  </r>
  <r>
    <s v="5010541496"/>
    <x v="6"/>
    <x v="6"/>
    <d v="2023-07-25T00:00:00"/>
    <x v="12"/>
    <x v="139"/>
    <s v="1010"/>
    <s v="S010"/>
    <s v="S"/>
    <n v="1729.39"/>
    <n v="1"/>
    <x v="0"/>
    <s v="CSMS757294"/>
    <x v="416"/>
    <x v="139"/>
    <n v="4870"/>
    <n v="0"/>
    <s v=""/>
  </r>
  <r>
    <s v="5010542271"/>
    <x v="6"/>
    <x v="6"/>
    <d v="2023-07-26T00:00:00"/>
    <x v="12"/>
    <x v="35"/>
    <s v="1010"/>
    <s v="S010"/>
    <s v="S"/>
    <n v="39438.660000000003"/>
    <n v="1"/>
    <x v="0"/>
    <s v="CSMS761334"/>
    <x v="415"/>
    <x v="35"/>
    <n v="57200"/>
    <n v="0"/>
    <s v=""/>
  </r>
  <r>
    <s v="5010542272"/>
    <x v="6"/>
    <x v="6"/>
    <d v="2023-07-26T00:00:00"/>
    <x v="12"/>
    <x v="18"/>
    <s v="1010"/>
    <s v="S010"/>
    <s v="S"/>
    <n v="25902.02"/>
    <n v="1"/>
    <x v="0"/>
    <s v="CSMS761326"/>
    <x v="415"/>
    <x v="18"/>
    <n v="52000"/>
    <n v="0"/>
    <s v=""/>
  </r>
  <r>
    <s v="5010542273"/>
    <x v="6"/>
    <x v="6"/>
    <d v="2023-07-26T00:00:00"/>
    <x v="12"/>
    <x v="84"/>
    <s v="1010"/>
    <s v="S010"/>
    <s v="S"/>
    <n v="18142.95"/>
    <n v="1"/>
    <x v="0"/>
    <s v="CSMS761300"/>
    <x v="415"/>
    <x v="84"/>
    <n v="19353"/>
    <n v="0"/>
    <s v=""/>
  </r>
  <r>
    <s v="5010543325"/>
    <x v="6"/>
    <x v="6"/>
    <d v="2023-07-27T00:00:00"/>
    <x v="12"/>
    <x v="28"/>
    <s v="1080"/>
    <s v="S080"/>
    <s v="S"/>
    <n v="16682.93"/>
    <n v="1"/>
    <x v="0"/>
    <s v="CSMS761356"/>
    <x v="415"/>
    <x v="28"/>
    <n v="44820"/>
    <n v="0"/>
    <s v=""/>
  </r>
  <r>
    <s v="5010543326"/>
    <x v="6"/>
    <x v="6"/>
    <d v="2023-07-27T00:00:00"/>
    <x v="12"/>
    <x v="2"/>
    <s v="1080"/>
    <s v="S080"/>
    <s v="S"/>
    <n v="12467.75"/>
    <n v="3"/>
    <x v="0"/>
    <s v="CSMS764232"/>
    <x v="415"/>
    <x v="2"/>
    <n v="9490"/>
    <n v="0"/>
    <s v=""/>
  </r>
  <r>
    <s v="5010543482"/>
    <x v="6"/>
    <x v="6"/>
    <d v="2023-07-27T00:00:00"/>
    <x v="12"/>
    <x v="10"/>
    <s v="1010"/>
    <s v="S010"/>
    <s v="S"/>
    <n v="15149.65"/>
    <n v="1"/>
    <x v="0"/>
    <s v="CSMS761360"/>
    <x v="415"/>
    <x v="10"/>
    <n v="42200"/>
    <n v="0"/>
    <s v=""/>
  </r>
  <r>
    <s v="5010543615"/>
    <x v="6"/>
    <x v="6"/>
    <d v="2023-07-01T00:00:00"/>
    <x v="13"/>
    <x v="73"/>
    <s v="1060"/>
    <s v="S060"/>
    <s v="H"/>
    <n v="-12564.58"/>
    <n v="-1"/>
    <x v="0"/>
    <s v="CSMS761340"/>
    <x v="415"/>
    <x v="73"/>
    <n v="41980"/>
    <n v="0"/>
    <s v=""/>
  </r>
  <r>
    <s v="5010543742"/>
    <x v="6"/>
    <x v="6"/>
    <d v="2023-07-27T00:00:00"/>
    <x v="12"/>
    <x v="2"/>
    <s v="1080"/>
    <s v="S080"/>
    <s v="S"/>
    <n v="41559.18"/>
    <n v="10"/>
    <x v="0"/>
    <s v="CSMS764232"/>
    <x v="415"/>
    <x v="2"/>
    <n v="9490"/>
    <n v="0"/>
    <s v=""/>
  </r>
  <r>
    <s v="5010543804"/>
    <x v="6"/>
    <x v="6"/>
    <d v="2023-07-27T00:00:00"/>
    <x v="12"/>
    <x v="10"/>
    <s v="1010"/>
    <s v="S010"/>
    <s v="S"/>
    <n v="15149.65"/>
    <n v="1"/>
    <x v="0"/>
    <s v="CSMS761360"/>
    <x v="415"/>
    <x v="10"/>
    <n v="42200"/>
    <n v="0"/>
    <s v=""/>
  </r>
  <r>
    <s v="5010546016"/>
    <x v="6"/>
    <x v="6"/>
    <d v="2023-07-31T00:00:00"/>
    <x v="12"/>
    <x v="56"/>
    <s v="1010"/>
    <s v="S010"/>
    <s v="S"/>
    <n v="3067.28"/>
    <n v="1"/>
    <x v="0"/>
    <s v="CSMS750544"/>
    <x v="416"/>
    <x v="56"/>
    <n v="3645"/>
    <n v="0"/>
    <s v=""/>
  </r>
  <r>
    <s v="5010546768"/>
    <x v="6"/>
    <x v="6"/>
    <d v="2023-07-31T00:00:00"/>
    <x v="12"/>
    <x v="31"/>
    <s v="1030"/>
    <s v="S030"/>
    <s v="S"/>
    <n v="29856.45"/>
    <n v="15"/>
    <x v="0"/>
    <s v="CSMS755504"/>
    <x v="416"/>
    <x v="31"/>
    <n v="1911"/>
    <n v="0"/>
    <s v=""/>
  </r>
  <r>
    <s v="5010546769"/>
    <x v="6"/>
    <x v="6"/>
    <d v="2023-07-31T00:00:00"/>
    <x v="12"/>
    <x v="56"/>
    <s v="1030"/>
    <s v="S030"/>
    <s v="S"/>
    <n v="3630.07"/>
    <n v="1"/>
    <x v="0"/>
    <s v="CSMS750544"/>
    <x v="416"/>
    <x v="56"/>
    <n v="3645"/>
    <n v="0"/>
    <s v=""/>
  </r>
  <r>
    <s v="5010546769"/>
    <x v="6"/>
    <x v="6"/>
    <d v="2023-07-31T00:00:00"/>
    <x v="12"/>
    <x v="22"/>
    <s v="1030"/>
    <s v="S030"/>
    <s v="S"/>
    <n v="3554"/>
    <n v="2"/>
    <x v="0"/>
    <s v="CSMS752768"/>
    <x v="416"/>
    <x v="22"/>
    <n v="1334"/>
    <n v="0"/>
    <s v=""/>
  </r>
  <r>
    <s v="5010546782"/>
    <x v="6"/>
    <x v="6"/>
    <d v="2023-07-31T00:00:00"/>
    <x v="12"/>
    <x v="2"/>
    <s v="1020"/>
    <s v="S024"/>
    <s v="S"/>
    <n v="13469.83"/>
    <n v="3"/>
    <x v="0"/>
    <s v="CSMS764232"/>
    <x v="415"/>
    <x v="2"/>
    <n v="9490"/>
    <n v="0"/>
    <s v=""/>
  </r>
  <r>
    <s v="5010546784"/>
    <x v="6"/>
    <x v="6"/>
    <d v="2023-07-31T00:00:00"/>
    <x v="12"/>
    <x v="161"/>
    <s v="1020"/>
    <s v="S024"/>
    <s v="S"/>
    <n v="17895.12"/>
    <n v="12"/>
    <x v="0"/>
    <s v="CSMS757282"/>
    <x v="416"/>
    <x v="161"/>
    <n v="4130"/>
    <n v="0"/>
    <s v=""/>
  </r>
  <r>
    <s v="5010546784"/>
    <x v="6"/>
    <x v="6"/>
    <d v="2023-07-31T00:00:00"/>
    <x v="12"/>
    <x v="161"/>
    <s v="1020"/>
    <s v="S024"/>
    <s v="S"/>
    <n v="17895.12"/>
    <n v="12"/>
    <x v="0"/>
    <s v="CSMS757282"/>
    <x v="416"/>
    <x v="161"/>
    <n v="4130"/>
    <n v="0"/>
    <s v=""/>
  </r>
  <r>
    <s v="5010546784"/>
    <x v="6"/>
    <x v="6"/>
    <d v="2023-07-31T00:00:00"/>
    <x v="12"/>
    <x v="161"/>
    <s v="1020"/>
    <s v="S024"/>
    <s v="S"/>
    <n v="17895.12"/>
    <n v="12"/>
    <x v="0"/>
    <s v="CSMS757282"/>
    <x v="416"/>
    <x v="161"/>
    <n v="4130"/>
    <n v="0"/>
    <s v=""/>
  </r>
  <r>
    <s v="5010546785"/>
    <x v="6"/>
    <x v="6"/>
    <d v="2023-07-31T00:00:00"/>
    <x v="12"/>
    <x v="161"/>
    <s v="1020"/>
    <s v="S024"/>
    <s v="S"/>
    <n v="17895.12"/>
    <n v="12"/>
    <x v="0"/>
    <s v="CSMS757282"/>
    <x v="416"/>
    <x v="161"/>
    <n v="4130"/>
    <n v="0"/>
    <s v=""/>
  </r>
  <r>
    <s v="5010546785"/>
    <x v="6"/>
    <x v="6"/>
    <d v="2023-07-31T00:00:00"/>
    <x v="12"/>
    <x v="161"/>
    <s v="1020"/>
    <s v="S024"/>
    <s v="S"/>
    <n v="17895.12"/>
    <n v="12"/>
    <x v="0"/>
    <s v="CSMS757282"/>
    <x v="416"/>
    <x v="161"/>
    <n v="4130"/>
    <n v="0"/>
    <s v=""/>
  </r>
  <r>
    <s v="5010546786"/>
    <x v="6"/>
    <x v="6"/>
    <d v="2023-07-31T00:00:00"/>
    <x v="12"/>
    <x v="161"/>
    <s v="1020"/>
    <s v="S024"/>
    <s v="S"/>
    <n v="16403.86"/>
    <n v="11"/>
    <x v="0"/>
    <s v="CSMS757282"/>
    <x v="416"/>
    <x v="161"/>
    <n v="4130"/>
    <n v="0"/>
    <s v=""/>
  </r>
  <r>
    <s v="5010546786"/>
    <x v="6"/>
    <x v="6"/>
    <d v="2023-07-31T00:00:00"/>
    <x v="12"/>
    <x v="136"/>
    <s v="1020"/>
    <s v="S024"/>
    <s v="S"/>
    <n v="33704.199999999997"/>
    <n v="17"/>
    <x v="0"/>
    <s v="CSMS757284"/>
    <x v="416"/>
    <x v="136"/>
    <n v="5100"/>
    <n v="0"/>
    <s v=""/>
  </r>
  <r>
    <s v="5010546786"/>
    <x v="6"/>
    <x v="6"/>
    <d v="2023-07-31T00:00:00"/>
    <x v="12"/>
    <x v="136"/>
    <s v="1020"/>
    <s v="S024"/>
    <s v="S"/>
    <n v="39652"/>
    <n v="20"/>
    <x v="0"/>
    <s v="CSMS757284"/>
    <x v="416"/>
    <x v="136"/>
    <n v="5100"/>
    <n v="0"/>
    <s v=""/>
  </r>
  <r>
    <s v="5010546787"/>
    <x v="6"/>
    <x v="6"/>
    <d v="2023-07-31T00:00:00"/>
    <x v="12"/>
    <x v="139"/>
    <s v="1020"/>
    <s v="S024"/>
    <s v="S"/>
    <n v="30687.200000000001"/>
    <n v="20"/>
    <x v="0"/>
    <s v="CSMS757294"/>
    <x v="416"/>
    <x v="139"/>
    <n v="4870"/>
    <n v="0"/>
    <s v=""/>
  </r>
  <r>
    <s v="5010546864"/>
    <x v="6"/>
    <x v="6"/>
    <d v="2023-07-31T00:00:00"/>
    <x v="12"/>
    <x v="28"/>
    <s v="1080"/>
    <s v="S080"/>
    <s v="S"/>
    <n v="33365.870000000003"/>
    <n v="2"/>
    <x v="0"/>
    <s v="CSMS761356"/>
    <x v="415"/>
    <x v="28"/>
    <n v="44820"/>
    <n v="0"/>
    <s v=""/>
  </r>
  <r>
    <s v="5010546865"/>
    <x v="6"/>
    <x v="6"/>
    <d v="2023-07-31T00:00:00"/>
    <x v="12"/>
    <x v="18"/>
    <s v="1080"/>
    <s v="S080"/>
    <s v="S"/>
    <n v="25902.02"/>
    <n v="1"/>
    <x v="0"/>
    <s v="CSMS761326"/>
    <x v="415"/>
    <x v="18"/>
    <n v="52000"/>
    <n v="0"/>
    <s v=""/>
  </r>
  <r>
    <s v="5010546865"/>
    <x v="6"/>
    <x v="6"/>
    <d v="2023-07-31T00:00:00"/>
    <x v="12"/>
    <x v="28"/>
    <s v="1080"/>
    <s v="S080"/>
    <s v="S"/>
    <n v="16682.93"/>
    <n v="1"/>
    <x v="0"/>
    <s v="CSMS761356"/>
    <x v="415"/>
    <x v="28"/>
    <n v="44820"/>
    <n v="0"/>
    <s v=""/>
  </r>
  <r>
    <s v="5010547021"/>
    <x v="6"/>
    <x v="6"/>
    <d v="2023-07-31T00:00:00"/>
    <x v="12"/>
    <x v="35"/>
    <s v="1010"/>
    <s v="S010"/>
    <s v="S"/>
    <n v="39438.660000000003"/>
    <n v="1"/>
    <x v="0"/>
    <s v="CSMS761334"/>
    <x v="415"/>
    <x v="35"/>
    <n v="57200"/>
    <n v="0"/>
    <s v=""/>
  </r>
  <r>
    <s v="5010547053"/>
    <x v="6"/>
    <x v="6"/>
    <d v="2023-07-31T00:00:00"/>
    <x v="12"/>
    <x v="70"/>
    <s v="1050"/>
    <s v="S050"/>
    <s v="S"/>
    <n v="6623.14"/>
    <n v="1"/>
    <x v="0"/>
    <s v="CSMS761110"/>
    <x v="415"/>
    <x v="70"/>
    <n v="6419"/>
    <n v="0"/>
    <s v=""/>
  </r>
  <r>
    <s v="5010547055"/>
    <x v="6"/>
    <x v="6"/>
    <d v="2023-07-31T00:00:00"/>
    <x v="12"/>
    <x v="24"/>
    <s v="1050"/>
    <s v="S050"/>
    <s v="S"/>
    <n v="6531.32"/>
    <n v="1"/>
    <x v="0"/>
    <s v="CSMS764223"/>
    <x v="415"/>
    <x v="24"/>
    <n v="0"/>
    <n v="0"/>
    <s v=""/>
  </r>
  <r>
    <s v="5010547155"/>
    <x v="6"/>
    <x v="6"/>
    <d v="2023-07-31T00:00:00"/>
    <x v="12"/>
    <x v="7"/>
    <s v="1010"/>
    <s v="S010"/>
    <s v="S"/>
    <n v="2646.15"/>
    <n v="1"/>
    <x v="0"/>
    <s v="CSMS764230"/>
    <x v="415"/>
    <x v="7"/>
    <n v="8280"/>
    <n v="0"/>
    <s v=""/>
  </r>
  <r>
    <s v="5010547275"/>
    <x v="6"/>
    <x v="6"/>
    <d v="2023-07-31T00:00:00"/>
    <x v="12"/>
    <x v="19"/>
    <s v="1010"/>
    <s v="S010"/>
    <s v="S"/>
    <n v="2424.7199999999998"/>
    <n v="1"/>
    <x v="0"/>
    <s v="CSMS751120"/>
    <x v="416"/>
    <x v="19"/>
    <n v="1745"/>
    <n v="0"/>
    <s v=""/>
  </r>
  <r>
    <s v="5010547275"/>
    <x v="6"/>
    <x v="6"/>
    <d v="2023-07-31T00:00:00"/>
    <x v="12"/>
    <x v="31"/>
    <s v="1010"/>
    <s v="S010"/>
    <s v="S"/>
    <n v="20967.75"/>
    <n v="10"/>
    <x v="0"/>
    <s v="CSMS755504"/>
    <x v="416"/>
    <x v="31"/>
    <n v="1911"/>
    <n v="0"/>
    <s v=""/>
  </r>
  <r>
    <s v="5010547291"/>
    <x v="6"/>
    <x v="6"/>
    <d v="2023-07-31T00:00:00"/>
    <x v="12"/>
    <x v="31"/>
    <s v="1010"/>
    <s v="S010"/>
    <s v="S"/>
    <n v="5547.84"/>
    <n v="3"/>
    <x v="0"/>
    <s v="CSMS755504"/>
    <x v="416"/>
    <x v="31"/>
    <n v="1911"/>
    <n v="0"/>
    <s v=""/>
  </r>
  <r>
    <s v="5010547565"/>
    <x v="6"/>
    <x v="6"/>
    <d v="2023-07-31T00:00:00"/>
    <x v="12"/>
    <x v="10"/>
    <s v="1010"/>
    <s v="S010"/>
    <s v="S"/>
    <n v="15149.65"/>
    <n v="1"/>
    <x v="0"/>
    <s v="CSMS761360"/>
    <x v="415"/>
    <x v="10"/>
    <n v="42200"/>
    <n v="0"/>
    <s v=""/>
  </r>
  <r>
    <s v="5010547566"/>
    <x v="6"/>
    <x v="6"/>
    <d v="2023-07-31T00:00:00"/>
    <x v="13"/>
    <x v="10"/>
    <s v="1010"/>
    <s v="S010"/>
    <s v="H"/>
    <n v="-15149.65"/>
    <n v="-1"/>
    <x v="0"/>
    <s v="CSMS761360"/>
    <x v="415"/>
    <x v="10"/>
    <n v="42200"/>
    <n v="0"/>
    <s v=""/>
  </r>
  <r>
    <s v="5010547567"/>
    <x v="6"/>
    <x v="6"/>
    <d v="2023-07-31T00:00:00"/>
    <x v="12"/>
    <x v="10"/>
    <s v="1010"/>
    <s v="S010"/>
    <s v="S"/>
    <n v="15149.65"/>
    <n v="1"/>
    <x v="0"/>
    <s v="CSMS761360"/>
    <x v="415"/>
    <x v="10"/>
    <n v="42200"/>
    <n v="0"/>
    <s v=""/>
  </r>
  <r>
    <s v="5010547567"/>
    <x v="6"/>
    <x v="6"/>
    <d v="2023-07-31T00:00:00"/>
    <x v="12"/>
    <x v="30"/>
    <s v="1010"/>
    <s v="S010"/>
    <s v="S"/>
    <n v="49258.99"/>
    <n v="1"/>
    <x v="0"/>
    <s v="CSMS761290"/>
    <x v="415"/>
    <x v="30"/>
    <n v="82358.8"/>
    <n v="0"/>
    <s v=""/>
  </r>
  <r>
    <s v="5010548322"/>
    <x v="6"/>
    <x v="7"/>
    <d v="2023-08-01T00:00:00"/>
    <x v="12"/>
    <x v="143"/>
    <s v="1010"/>
    <s v="S010"/>
    <s v="S"/>
    <n v="13356.69"/>
    <n v="6"/>
    <x v="0"/>
    <s v="CSMS757320"/>
    <x v="419"/>
    <x v="143"/>
    <n v="4540"/>
    <n v="0"/>
    <s v=""/>
  </r>
  <r>
    <s v="5010548339"/>
    <x v="6"/>
    <x v="7"/>
    <d v="2023-08-01T00:00:00"/>
    <x v="12"/>
    <x v="6"/>
    <s v="1050"/>
    <s v="S050"/>
    <s v="S"/>
    <n v="1711.07"/>
    <n v="1"/>
    <x v="0"/>
    <s v="CSMS752112"/>
    <x v="416"/>
    <x v="6"/>
    <n v="1446"/>
    <n v="0"/>
    <s v=""/>
  </r>
  <r>
    <s v="5010548339"/>
    <x v="6"/>
    <x v="7"/>
    <d v="2023-08-01T00:00:00"/>
    <x v="12"/>
    <x v="19"/>
    <s v="1050"/>
    <s v="S050"/>
    <s v="S"/>
    <n v="30260.51"/>
    <n v="14"/>
    <x v="0"/>
    <s v="CSMS764221"/>
    <x v="415"/>
    <x v="19"/>
    <n v="1745"/>
    <n v="0"/>
    <s v=""/>
  </r>
  <r>
    <s v="5010548498"/>
    <x v="6"/>
    <x v="7"/>
    <d v="2023-08-01T00:00:00"/>
    <x v="12"/>
    <x v="80"/>
    <s v="1060"/>
    <s v="S061"/>
    <s v="S"/>
    <n v="4372.1099999999997"/>
    <n v="3"/>
    <x v="0"/>
    <s v="CSMS757968"/>
    <x v="416"/>
    <x v="80"/>
    <n v="1325"/>
    <n v="0"/>
    <s v=""/>
  </r>
  <r>
    <s v="5010549446"/>
    <x v="6"/>
    <x v="7"/>
    <d v="2023-08-02T00:00:00"/>
    <x v="12"/>
    <x v="12"/>
    <s v="1060"/>
    <s v="S061"/>
    <s v="S"/>
    <n v="116295.14"/>
    <n v="26"/>
    <x v="0"/>
    <s v="CSMS764234"/>
    <x v="415"/>
    <x v="12"/>
    <n v="10385"/>
    <n v="0"/>
    <s v=""/>
  </r>
  <r>
    <s v="5010549446"/>
    <x v="6"/>
    <x v="7"/>
    <d v="2023-08-02T00:00:00"/>
    <x v="12"/>
    <x v="2"/>
    <s v="1060"/>
    <s v="S061"/>
    <s v="S"/>
    <n v="76705.95"/>
    <n v="20"/>
    <x v="0"/>
    <s v="CSMS764232"/>
    <x v="415"/>
    <x v="2"/>
    <n v="9490"/>
    <n v="0"/>
    <s v=""/>
  </r>
  <r>
    <s v="5010552010"/>
    <x v="6"/>
    <x v="7"/>
    <d v="2023-08-04T00:00:00"/>
    <x v="12"/>
    <x v="10"/>
    <s v="1010"/>
    <s v="S010"/>
    <s v="S"/>
    <n v="15670.11"/>
    <n v="1"/>
    <x v="0"/>
    <s v="CSMS761360"/>
    <x v="415"/>
    <x v="10"/>
    <n v="42200"/>
    <n v="0"/>
    <s v=""/>
  </r>
  <r>
    <s v="5010552010"/>
    <x v="6"/>
    <x v="7"/>
    <d v="2023-08-04T00:00:00"/>
    <x v="12"/>
    <x v="48"/>
    <s v="1010"/>
    <s v="S010"/>
    <s v="S"/>
    <n v="40652.28"/>
    <n v="1"/>
    <x v="0"/>
    <s v="CSMS761284"/>
    <x v="415"/>
    <x v="48"/>
    <n v="63144.15"/>
    <n v="0"/>
    <s v=""/>
  </r>
  <r>
    <s v="5010552011"/>
    <x v="6"/>
    <x v="7"/>
    <d v="2023-08-04T00:00:00"/>
    <x v="12"/>
    <x v="10"/>
    <s v="1010"/>
    <s v="S010"/>
    <s v="S"/>
    <n v="125360.89"/>
    <n v="8"/>
    <x v="0"/>
    <s v="CSMS761360"/>
    <x v="415"/>
    <x v="10"/>
    <n v="42200"/>
    <n v="0"/>
    <s v=""/>
  </r>
  <r>
    <s v="5010554192"/>
    <x v="6"/>
    <x v="7"/>
    <d v="2023-08-08T00:00:00"/>
    <x v="12"/>
    <x v="10"/>
    <s v="1080"/>
    <s v="S080"/>
    <s v="S"/>
    <n v="15149.65"/>
    <n v="1"/>
    <x v="0"/>
    <s v="CSMS761360"/>
    <x v="415"/>
    <x v="10"/>
    <n v="42200"/>
    <n v="0"/>
    <s v=""/>
  </r>
  <r>
    <s v="5010554193"/>
    <x v="6"/>
    <x v="7"/>
    <d v="2023-08-08T00:00:00"/>
    <x v="12"/>
    <x v="2"/>
    <s v="1080"/>
    <s v="S080"/>
    <s v="S"/>
    <n v="2526.7399999999998"/>
    <n v="1"/>
    <x v="0"/>
    <s v="CSMS764232"/>
    <x v="415"/>
    <x v="2"/>
    <n v="9490"/>
    <n v="0"/>
    <s v=""/>
  </r>
  <r>
    <s v="5010554458"/>
    <x v="6"/>
    <x v="7"/>
    <d v="2023-08-08T00:00:00"/>
    <x v="12"/>
    <x v="10"/>
    <s v="1010"/>
    <s v="S010"/>
    <s v="S"/>
    <n v="62514.22"/>
    <n v="4"/>
    <x v="0"/>
    <s v="CSMS761360"/>
    <x v="415"/>
    <x v="10"/>
    <n v="42200"/>
    <n v="0"/>
    <s v=""/>
  </r>
  <r>
    <s v="5010556053"/>
    <x v="6"/>
    <x v="7"/>
    <d v="2023-08-10T00:00:00"/>
    <x v="12"/>
    <x v="2"/>
    <s v="1020"/>
    <s v="S024"/>
    <s v="S"/>
    <n v="89798.85"/>
    <n v="20"/>
    <x v="0"/>
    <s v="CSMS764232"/>
    <x v="415"/>
    <x v="2"/>
    <n v="9490"/>
    <n v="0"/>
    <s v=""/>
  </r>
  <r>
    <s v="5010556057"/>
    <x v="6"/>
    <x v="7"/>
    <d v="2023-08-10T00:00:00"/>
    <x v="12"/>
    <x v="139"/>
    <s v="1020"/>
    <s v="S024"/>
    <s v="S"/>
    <n v="24549.759999999998"/>
    <n v="16"/>
    <x v="0"/>
    <s v="CSMS757294"/>
    <x v="416"/>
    <x v="139"/>
    <n v="4870"/>
    <n v="0"/>
    <s v=""/>
  </r>
  <r>
    <s v="5010556057"/>
    <x v="6"/>
    <x v="7"/>
    <d v="2023-08-10T00:00:00"/>
    <x v="12"/>
    <x v="139"/>
    <s v="1020"/>
    <s v="S024"/>
    <s v="S"/>
    <n v="26084.12"/>
    <n v="17"/>
    <x v="0"/>
    <s v="CSMS757294"/>
    <x v="416"/>
    <x v="139"/>
    <n v="4870"/>
    <n v="0"/>
    <s v=""/>
  </r>
  <r>
    <s v="5010556058"/>
    <x v="6"/>
    <x v="7"/>
    <d v="2023-08-10T00:00:00"/>
    <x v="12"/>
    <x v="139"/>
    <s v="1020"/>
    <s v="S024"/>
    <s v="S"/>
    <n v="19946.68"/>
    <n v="13"/>
    <x v="0"/>
    <s v="CSMS757294"/>
    <x v="416"/>
    <x v="139"/>
    <n v="4870"/>
    <n v="0"/>
    <s v=""/>
  </r>
  <r>
    <s v="5010556059"/>
    <x v="6"/>
    <x v="7"/>
    <d v="2023-08-10T00:00:00"/>
    <x v="12"/>
    <x v="161"/>
    <s v="1020"/>
    <s v="S024"/>
    <s v="S"/>
    <n v="1491.26"/>
    <n v="1"/>
    <x v="0"/>
    <s v="CSMS757282"/>
    <x v="416"/>
    <x v="161"/>
    <n v="4130"/>
    <n v="0"/>
    <s v=""/>
  </r>
  <r>
    <s v="5010556059"/>
    <x v="6"/>
    <x v="7"/>
    <d v="2023-08-10T00:00:00"/>
    <x v="12"/>
    <x v="139"/>
    <s v="1020"/>
    <s v="S024"/>
    <s v="S"/>
    <n v="16877.96"/>
    <n v="11"/>
    <x v="0"/>
    <s v="CSMS757294"/>
    <x v="416"/>
    <x v="139"/>
    <n v="4870"/>
    <n v="0"/>
    <s v=""/>
  </r>
  <r>
    <s v="5010556059"/>
    <x v="6"/>
    <x v="7"/>
    <d v="2023-08-10T00:00:00"/>
    <x v="12"/>
    <x v="136"/>
    <s v="1020"/>
    <s v="S024"/>
    <s v="S"/>
    <n v="23791.200000000001"/>
    <n v="12"/>
    <x v="0"/>
    <s v="CSMS757284"/>
    <x v="416"/>
    <x v="136"/>
    <n v="5100"/>
    <n v="0"/>
    <s v=""/>
  </r>
  <r>
    <s v="5010556059"/>
    <x v="6"/>
    <x v="7"/>
    <d v="2023-08-10T00:00:00"/>
    <x v="12"/>
    <x v="136"/>
    <s v="1020"/>
    <s v="S024"/>
    <s v="S"/>
    <n v="5947.8"/>
    <n v="3"/>
    <x v="0"/>
    <s v="CSMS757284"/>
    <x v="416"/>
    <x v="136"/>
    <n v="5100"/>
    <n v="0"/>
    <s v=""/>
  </r>
  <r>
    <s v="5010556220"/>
    <x v="6"/>
    <x v="7"/>
    <d v="2023-08-10T00:00:00"/>
    <x v="12"/>
    <x v="139"/>
    <s v="1020"/>
    <s v="S024"/>
    <s v="S"/>
    <n v="10740.52"/>
    <n v="7"/>
    <x v="0"/>
    <s v="CSMS757294"/>
    <x v="416"/>
    <x v="139"/>
    <n v="4870"/>
    <n v="0"/>
    <s v=""/>
  </r>
  <r>
    <s v="5010556220"/>
    <x v="6"/>
    <x v="7"/>
    <d v="2023-08-10T00:00:00"/>
    <x v="12"/>
    <x v="139"/>
    <s v="1020"/>
    <s v="S024"/>
    <s v="S"/>
    <n v="3068.72"/>
    <n v="2"/>
    <x v="0"/>
    <s v="CSMS757294"/>
    <x v="416"/>
    <x v="139"/>
    <n v="4870"/>
    <n v="0"/>
    <s v=""/>
  </r>
  <r>
    <s v="5010556220"/>
    <x v="6"/>
    <x v="7"/>
    <d v="2023-08-10T00:00:00"/>
    <x v="12"/>
    <x v="139"/>
    <s v="1020"/>
    <s v="S024"/>
    <s v="S"/>
    <n v="16877.96"/>
    <n v="11"/>
    <x v="0"/>
    <s v="CSMS757294"/>
    <x v="416"/>
    <x v="139"/>
    <n v="4870"/>
    <n v="0"/>
    <s v=""/>
  </r>
  <r>
    <s v="5010556220"/>
    <x v="6"/>
    <x v="7"/>
    <d v="2023-08-10T00:00:00"/>
    <x v="12"/>
    <x v="139"/>
    <s v="1020"/>
    <s v="S024"/>
    <s v="S"/>
    <n v="16877.96"/>
    <n v="11"/>
    <x v="0"/>
    <s v="CSMS757294"/>
    <x v="416"/>
    <x v="139"/>
    <n v="4870"/>
    <n v="0"/>
    <s v=""/>
  </r>
  <r>
    <s v="5010556221"/>
    <x v="6"/>
    <x v="7"/>
    <d v="2023-08-10T00:00:00"/>
    <x v="12"/>
    <x v="139"/>
    <s v="1020"/>
    <s v="S024"/>
    <s v="S"/>
    <n v="16877.96"/>
    <n v="11"/>
    <x v="0"/>
    <s v="CSMS757294"/>
    <x v="416"/>
    <x v="139"/>
    <n v="4870"/>
    <n v="0"/>
    <s v=""/>
  </r>
  <r>
    <s v="5010556221"/>
    <x v="6"/>
    <x v="7"/>
    <d v="2023-08-10T00:00:00"/>
    <x v="12"/>
    <x v="139"/>
    <s v="1020"/>
    <s v="S024"/>
    <s v="S"/>
    <n v="6137.44"/>
    <n v="4"/>
    <x v="0"/>
    <s v="CSMS757294"/>
    <x v="416"/>
    <x v="139"/>
    <n v="4870"/>
    <n v="0"/>
    <s v=""/>
  </r>
  <r>
    <s v="5010556221"/>
    <x v="6"/>
    <x v="7"/>
    <d v="2023-08-10T00:00:00"/>
    <x v="12"/>
    <x v="139"/>
    <s v="1020"/>
    <s v="S024"/>
    <s v="S"/>
    <n v="9206.16"/>
    <n v="6"/>
    <x v="0"/>
    <s v="CSMS757294"/>
    <x v="416"/>
    <x v="139"/>
    <n v="4870"/>
    <n v="0"/>
    <s v=""/>
  </r>
  <r>
    <s v="5010556222"/>
    <x v="6"/>
    <x v="7"/>
    <d v="2023-08-10T00:00:00"/>
    <x v="12"/>
    <x v="139"/>
    <s v="1020"/>
    <s v="S024"/>
    <s v="S"/>
    <n v="1534.36"/>
    <n v="1"/>
    <x v="0"/>
    <s v="CSMS757294"/>
    <x v="416"/>
    <x v="139"/>
    <n v="4870"/>
    <n v="0"/>
    <s v=""/>
  </r>
  <r>
    <s v="5010556222"/>
    <x v="6"/>
    <x v="7"/>
    <d v="2023-08-10T00:00:00"/>
    <x v="12"/>
    <x v="139"/>
    <s v="1020"/>
    <s v="S024"/>
    <s v="S"/>
    <n v="1534.36"/>
    <n v="1"/>
    <x v="0"/>
    <s v="CSMS757294"/>
    <x v="416"/>
    <x v="139"/>
    <n v="4870"/>
    <n v="0"/>
    <s v=""/>
  </r>
  <r>
    <s v="5010556223"/>
    <x v="6"/>
    <x v="7"/>
    <d v="2023-08-10T00:00:00"/>
    <x v="12"/>
    <x v="140"/>
    <s v="1020"/>
    <s v="S024"/>
    <s v="S"/>
    <n v="35832.26"/>
    <n v="15"/>
    <x v="0"/>
    <s v="CSMS752368"/>
    <x v="416"/>
    <x v="140"/>
    <n v="5950"/>
    <n v="0"/>
    <s v=""/>
  </r>
  <r>
    <s v="5010556223"/>
    <x v="6"/>
    <x v="7"/>
    <d v="2023-08-10T00:00:00"/>
    <x v="12"/>
    <x v="140"/>
    <s v="1020"/>
    <s v="S024"/>
    <s v="S"/>
    <n v="42998.720000000001"/>
    <n v="18"/>
    <x v="0"/>
    <s v="CSMS752368"/>
    <x v="416"/>
    <x v="140"/>
    <n v="5950"/>
    <n v="0"/>
    <s v=""/>
  </r>
  <r>
    <s v="5010556224"/>
    <x v="6"/>
    <x v="7"/>
    <d v="2023-08-10T00:00:00"/>
    <x v="12"/>
    <x v="140"/>
    <s v="1020"/>
    <s v="S024"/>
    <s v="S"/>
    <n v="35832.26"/>
    <n v="15"/>
    <x v="0"/>
    <s v="CSMS752368"/>
    <x v="416"/>
    <x v="140"/>
    <n v="5950"/>
    <n v="0"/>
    <s v=""/>
  </r>
  <r>
    <s v="5010556225"/>
    <x v="6"/>
    <x v="7"/>
    <d v="2023-08-10T00:00:00"/>
    <x v="12"/>
    <x v="139"/>
    <s v="1020"/>
    <s v="S024"/>
    <s v="S"/>
    <n v="9206.16"/>
    <n v="6"/>
    <x v="0"/>
    <s v="CSMS757294"/>
    <x v="416"/>
    <x v="139"/>
    <n v="4870"/>
    <n v="0"/>
    <s v=""/>
  </r>
  <r>
    <s v="5010556225"/>
    <x v="6"/>
    <x v="7"/>
    <d v="2023-08-10T00:00:00"/>
    <x v="12"/>
    <x v="139"/>
    <s v="1020"/>
    <s v="S024"/>
    <s v="S"/>
    <n v="1534.36"/>
    <n v="1"/>
    <x v="0"/>
    <s v="CSMS757294"/>
    <x v="416"/>
    <x v="139"/>
    <n v="4870"/>
    <n v="0"/>
    <s v=""/>
  </r>
  <r>
    <s v="5010556225"/>
    <x v="6"/>
    <x v="7"/>
    <d v="2023-08-10T00:00:00"/>
    <x v="12"/>
    <x v="139"/>
    <s v="1020"/>
    <s v="S024"/>
    <s v="S"/>
    <n v="3068.72"/>
    <n v="2"/>
    <x v="0"/>
    <s v="CSMS757294"/>
    <x v="416"/>
    <x v="139"/>
    <n v="4870"/>
    <n v="0"/>
    <s v=""/>
  </r>
  <r>
    <s v="5010556225"/>
    <x v="6"/>
    <x v="7"/>
    <d v="2023-08-10T00:00:00"/>
    <x v="12"/>
    <x v="139"/>
    <s v="1020"/>
    <s v="S024"/>
    <s v="S"/>
    <n v="1534.36"/>
    <n v="1"/>
    <x v="0"/>
    <s v="CSMS757294"/>
    <x v="416"/>
    <x v="139"/>
    <n v="4870"/>
    <n v="0"/>
    <s v=""/>
  </r>
  <r>
    <s v="5010556227"/>
    <x v="6"/>
    <x v="7"/>
    <d v="2023-08-10T00:00:00"/>
    <x v="12"/>
    <x v="139"/>
    <s v="1020"/>
    <s v="S024"/>
    <s v="S"/>
    <n v="10740.52"/>
    <n v="7"/>
    <x v="0"/>
    <s v="CSMS757294"/>
    <x v="416"/>
    <x v="139"/>
    <n v="4870"/>
    <n v="0"/>
    <s v=""/>
  </r>
  <r>
    <s v="5010556227"/>
    <x v="6"/>
    <x v="7"/>
    <d v="2023-08-10T00:00:00"/>
    <x v="12"/>
    <x v="139"/>
    <s v="1020"/>
    <s v="S024"/>
    <s v="S"/>
    <n v="3068.72"/>
    <n v="2"/>
    <x v="0"/>
    <s v="CSMS757294"/>
    <x v="416"/>
    <x v="139"/>
    <n v="4870"/>
    <n v="0"/>
    <s v=""/>
  </r>
  <r>
    <s v="5010556228"/>
    <x v="6"/>
    <x v="7"/>
    <d v="2023-08-10T00:00:00"/>
    <x v="12"/>
    <x v="139"/>
    <s v="1020"/>
    <s v="S024"/>
    <s v="S"/>
    <n v="1534.36"/>
    <n v="1"/>
    <x v="0"/>
    <s v="CSMS757294"/>
    <x v="416"/>
    <x v="139"/>
    <n v="4870"/>
    <n v="0"/>
    <s v=""/>
  </r>
  <r>
    <s v="5010556270"/>
    <x v="6"/>
    <x v="7"/>
    <d v="2023-08-10T00:00:00"/>
    <x v="12"/>
    <x v="26"/>
    <s v="1020"/>
    <s v="S024"/>
    <s v="S"/>
    <n v="174555"/>
    <n v="18"/>
    <x v="0"/>
    <s v="CSMS761108"/>
    <x v="415"/>
    <x v="26"/>
    <n v="9000"/>
    <n v="0"/>
    <s v=""/>
  </r>
  <r>
    <s v="5010556322"/>
    <x v="6"/>
    <x v="7"/>
    <d v="2023-08-02T00:00:00"/>
    <x v="13"/>
    <x v="2"/>
    <s v="1060"/>
    <s v="S061"/>
    <s v="H"/>
    <n v="-76705.95"/>
    <n v="-20"/>
    <x v="0"/>
    <s v="CSMS764232"/>
    <x v="415"/>
    <x v="2"/>
    <n v="9490"/>
    <n v="0"/>
    <s v=""/>
  </r>
  <r>
    <s v="5010556322"/>
    <x v="6"/>
    <x v="7"/>
    <d v="2023-08-02T00:00:00"/>
    <x v="13"/>
    <x v="12"/>
    <s v="1060"/>
    <s v="S061"/>
    <s v="H"/>
    <n v="-116295.14"/>
    <n v="-26"/>
    <x v="0"/>
    <s v="CSMS764234"/>
    <x v="415"/>
    <x v="12"/>
    <n v="10385"/>
    <n v="0"/>
    <s v=""/>
  </r>
  <r>
    <s v="5010556323"/>
    <x v="6"/>
    <x v="7"/>
    <d v="2023-08-02T00:00:00"/>
    <x v="12"/>
    <x v="2"/>
    <s v="1060"/>
    <s v="S061"/>
    <s v="S"/>
    <n v="69035.360000000001"/>
    <n v="18"/>
    <x v="0"/>
    <s v="CSMS764232"/>
    <x v="415"/>
    <x v="2"/>
    <n v="9490"/>
    <n v="0"/>
    <s v=""/>
  </r>
  <r>
    <s v="5010556323"/>
    <x v="6"/>
    <x v="7"/>
    <d v="2023-08-02T00:00:00"/>
    <x v="12"/>
    <x v="12"/>
    <s v="1060"/>
    <s v="S061"/>
    <s v="S"/>
    <n v="116295.14"/>
    <n v="26"/>
    <x v="0"/>
    <s v="CSMS764234"/>
    <x v="415"/>
    <x v="12"/>
    <n v="10385"/>
    <n v="0"/>
    <s v=""/>
  </r>
  <r>
    <s v="5010556440"/>
    <x v="6"/>
    <x v="7"/>
    <d v="2023-08-10T00:00:00"/>
    <x v="12"/>
    <x v="0"/>
    <s v="1010"/>
    <s v="S010"/>
    <s v="S"/>
    <n v="68464.759999999995"/>
    <n v="4"/>
    <x v="0"/>
    <s v="CSMS761362"/>
    <x v="415"/>
    <x v="0"/>
    <n v="41000"/>
    <n v="0"/>
    <s v=""/>
  </r>
  <r>
    <s v="5010556440"/>
    <x v="6"/>
    <x v="7"/>
    <d v="2023-08-10T00:00:00"/>
    <x v="12"/>
    <x v="10"/>
    <s v="1010"/>
    <s v="S010"/>
    <s v="S"/>
    <n v="50437.64"/>
    <n v="3"/>
    <x v="0"/>
    <s v="CSMS761360"/>
    <x v="415"/>
    <x v="10"/>
    <n v="42200"/>
    <n v="0"/>
    <s v=""/>
  </r>
  <r>
    <s v="5010557673"/>
    <x v="6"/>
    <x v="7"/>
    <d v="2023-08-11T00:00:00"/>
    <x v="12"/>
    <x v="26"/>
    <s v="1060"/>
    <s v="S060"/>
    <s v="S"/>
    <n v="14673.29"/>
    <n v="5"/>
    <x v="0"/>
    <s v="CSMS761108"/>
    <x v="415"/>
    <x v="26"/>
    <n v="9000"/>
    <n v="0"/>
    <s v=""/>
  </r>
  <r>
    <s v="5010558279"/>
    <x v="6"/>
    <x v="7"/>
    <d v="2023-08-11T00:00:00"/>
    <x v="12"/>
    <x v="10"/>
    <s v="1010"/>
    <s v="S010"/>
    <s v="S"/>
    <n v="17225.330000000002"/>
    <n v="1"/>
    <x v="0"/>
    <s v="CSMS761360"/>
    <x v="415"/>
    <x v="10"/>
    <n v="42200"/>
    <n v="0"/>
    <s v=""/>
  </r>
  <r>
    <s v="5010559906"/>
    <x v="6"/>
    <x v="7"/>
    <d v="2023-08-14T00:00:00"/>
    <x v="12"/>
    <x v="139"/>
    <s v="1020"/>
    <s v="S024"/>
    <s v="S"/>
    <n v="3068.72"/>
    <n v="2"/>
    <x v="0"/>
    <s v="CSMS757294"/>
    <x v="416"/>
    <x v="139"/>
    <n v="4870"/>
    <n v="0"/>
    <s v=""/>
  </r>
  <r>
    <s v="5010559906"/>
    <x v="6"/>
    <x v="7"/>
    <d v="2023-08-14T00:00:00"/>
    <x v="12"/>
    <x v="139"/>
    <s v="1020"/>
    <s v="S024"/>
    <s v="S"/>
    <n v="1534.36"/>
    <n v="1"/>
    <x v="0"/>
    <s v="CSMS757294"/>
    <x v="416"/>
    <x v="139"/>
    <n v="4870"/>
    <n v="0"/>
    <s v=""/>
  </r>
  <r>
    <s v="5010559908"/>
    <x v="6"/>
    <x v="7"/>
    <d v="2023-08-14T00:00:00"/>
    <x v="12"/>
    <x v="140"/>
    <s v="1020"/>
    <s v="S024"/>
    <s v="S"/>
    <n v="7166.45"/>
    <n v="3"/>
    <x v="0"/>
    <s v="CSMS752368"/>
    <x v="416"/>
    <x v="140"/>
    <n v="5950"/>
    <n v="0"/>
    <s v=""/>
  </r>
  <r>
    <s v="5010559920"/>
    <x v="6"/>
    <x v="7"/>
    <d v="2023-08-14T00:00:00"/>
    <x v="12"/>
    <x v="0"/>
    <s v="1010"/>
    <s v="S010"/>
    <s v="S"/>
    <n v="101972.45"/>
    <n v="6"/>
    <x v="0"/>
    <s v="CSMS761362"/>
    <x v="415"/>
    <x v="0"/>
    <n v="41000"/>
    <n v="0"/>
    <s v=""/>
  </r>
  <r>
    <s v="5010559920"/>
    <x v="6"/>
    <x v="7"/>
    <d v="2023-08-14T00:00:00"/>
    <x v="12"/>
    <x v="10"/>
    <s v="1010"/>
    <s v="S010"/>
    <s v="S"/>
    <n v="17225.330000000002"/>
    <n v="1"/>
    <x v="0"/>
    <s v="CSMS761360"/>
    <x v="415"/>
    <x v="10"/>
    <n v="42200"/>
    <n v="0"/>
    <s v=""/>
  </r>
  <r>
    <s v="5010560001"/>
    <x v="6"/>
    <x v="7"/>
    <d v="2023-08-14T00:00:00"/>
    <x v="12"/>
    <x v="140"/>
    <s v="1020"/>
    <s v="S024"/>
    <s v="S"/>
    <n v="7166.45"/>
    <n v="3"/>
    <x v="0"/>
    <s v="CSMS752368"/>
    <x v="416"/>
    <x v="140"/>
    <n v="5950"/>
    <n v="0"/>
    <s v=""/>
  </r>
  <r>
    <s v="5010560001"/>
    <x v="6"/>
    <x v="7"/>
    <d v="2023-08-14T00:00:00"/>
    <x v="12"/>
    <x v="140"/>
    <s v="1020"/>
    <s v="S024"/>
    <s v="S"/>
    <n v="2388.8200000000002"/>
    <n v="1"/>
    <x v="0"/>
    <s v="CSMS752368"/>
    <x v="416"/>
    <x v="140"/>
    <n v="5950"/>
    <n v="0"/>
    <s v=""/>
  </r>
  <r>
    <s v="5010560002"/>
    <x v="6"/>
    <x v="7"/>
    <d v="2023-08-14T00:00:00"/>
    <x v="12"/>
    <x v="139"/>
    <s v="1020"/>
    <s v="S024"/>
    <s v="S"/>
    <n v="9206.16"/>
    <n v="6"/>
    <x v="0"/>
    <s v="CSMS757294"/>
    <x v="416"/>
    <x v="139"/>
    <n v="4870"/>
    <n v="0"/>
    <s v=""/>
  </r>
  <r>
    <s v="5010560002"/>
    <x v="6"/>
    <x v="7"/>
    <d v="2023-08-14T00:00:00"/>
    <x v="12"/>
    <x v="139"/>
    <s v="1020"/>
    <s v="S024"/>
    <s v="S"/>
    <n v="6137.44"/>
    <n v="4"/>
    <x v="0"/>
    <s v="CSMS757294"/>
    <x v="416"/>
    <x v="139"/>
    <n v="4870"/>
    <n v="0"/>
    <s v=""/>
  </r>
  <r>
    <s v="5010560002"/>
    <x v="6"/>
    <x v="7"/>
    <d v="2023-08-14T00:00:00"/>
    <x v="12"/>
    <x v="139"/>
    <s v="1020"/>
    <s v="S024"/>
    <s v="S"/>
    <n v="7671.8"/>
    <n v="5"/>
    <x v="0"/>
    <s v="CSMS757294"/>
    <x v="416"/>
    <x v="139"/>
    <n v="4870"/>
    <n v="0"/>
    <s v=""/>
  </r>
  <r>
    <s v="5010560002"/>
    <x v="6"/>
    <x v="7"/>
    <d v="2023-08-14T00:00:00"/>
    <x v="12"/>
    <x v="136"/>
    <s v="1020"/>
    <s v="S024"/>
    <s v="S"/>
    <n v="13878.2"/>
    <n v="7"/>
    <x v="0"/>
    <s v="CSMS757284"/>
    <x v="416"/>
    <x v="136"/>
    <n v="5100"/>
    <n v="0"/>
    <s v=""/>
  </r>
  <r>
    <s v="5010560003"/>
    <x v="6"/>
    <x v="7"/>
    <d v="2023-08-14T00:00:00"/>
    <x v="12"/>
    <x v="139"/>
    <s v="1020"/>
    <s v="S024"/>
    <s v="S"/>
    <n v="7671.8"/>
    <n v="5"/>
    <x v="0"/>
    <s v="CSMS757294"/>
    <x v="416"/>
    <x v="139"/>
    <n v="4870"/>
    <n v="0"/>
    <s v=""/>
  </r>
  <r>
    <s v="5010560003"/>
    <x v="6"/>
    <x v="7"/>
    <d v="2023-08-14T00:00:00"/>
    <x v="12"/>
    <x v="139"/>
    <s v="1020"/>
    <s v="S024"/>
    <s v="S"/>
    <n v="6137.44"/>
    <n v="4"/>
    <x v="0"/>
    <s v="CSMS757294"/>
    <x v="416"/>
    <x v="139"/>
    <n v="4870"/>
    <n v="0"/>
    <s v=""/>
  </r>
  <r>
    <s v="5010560003"/>
    <x v="6"/>
    <x v="7"/>
    <d v="2023-08-14T00:00:00"/>
    <x v="12"/>
    <x v="139"/>
    <s v="1020"/>
    <s v="S024"/>
    <s v="S"/>
    <n v="10740.52"/>
    <n v="7"/>
    <x v="0"/>
    <s v="CSMS757294"/>
    <x v="416"/>
    <x v="139"/>
    <n v="4870"/>
    <n v="0"/>
    <s v=""/>
  </r>
  <r>
    <s v="5010560003"/>
    <x v="6"/>
    <x v="7"/>
    <d v="2023-08-14T00:00:00"/>
    <x v="12"/>
    <x v="139"/>
    <s v="1020"/>
    <s v="S024"/>
    <s v="S"/>
    <n v="12274.88"/>
    <n v="8"/>
    <x v="0"/>
    <s v="CSMS757294"/>
    <x v="416"/>
    <x v="139"/>
    <n v="4870"/>
    <n v="0"/>
    <s v=""/>
  </r>
  <r>
    <s v="5010560107"/>
    <x v="6"/>
    <x v="7"/>
    <d v="2023-08-14T00:00:00"/>
    <x v="12"/>
    <x v="10"/>
    <s v="1010"/>
    <s v="S010"/>
    <s v="S"/>
    <n v="15149.65"/>
    <n v="1"/>
    <x v="0"/>
    <s v="CSMS761360"/>
    <x v="415"/>
    <x v="10"/>
    <n v="42200"/>
    <n v="0"/>
    <s v=""/>
  </r>
  <r>
    <s v="5010560107"/>
    <x v="6"/>
    <x v="7"/>
    <d v="2023-08-14T00:00:00"/>
    <x v="12"/>
    <x v="48"/>
    <s v="1010"/>
    <s v="S010"/>
    <s v="S"/>
    <n v="40781.300000000003"/>
    <n v="1"/>
    <x v="0"/>
    <s v="CSMS761284"/>
    <x v="415"/>
    <x v="48"/>
    <n v="63144.15"/>
    <n v="0"/>
    <s v=""/>
  </r>
  <r>
    <s v="5010561185"/>
    <x v="6"/>
    <x v="7"/>
    <d v="2023-08-15T00:00:00"/>
    <x v="12"/>
    <x v="7"/>
    <s v="1030"/>
    <s v="S030"/>
    <s v="S"/>
    <n v="7044.7"/>
    <n v="2"/>
    <x v="0"/>
    <s v="CSMS764230"/>
    <x v="415"/>
    <x v="7"/>
    <n v="8280"/>
    <n v="0"/>
    <s v=""/>
  </r>
  <r>
    <s v="5010561211"/>
    <x v="6"/>
    <x v="7"/>
    <d v="2023-08-15T00:00:00"/>
    <x v="12"/>
    <x v="7"/>
    <s v="1010"/>
    <s v="S010"/>
    <s v="S"/>
    <n v="53400.9"/>
    <n v="14"/>
    <x v="0"/>
    <s v="CSMS764230"/>
    <x v="415"/>
    <x v="7"/>
    <n v="8280"/>
    <n v="0"/>
    <s v=""/>
  </r>
  <r>
    <s v="5010562120"/>
    <x v="6"/>
    <x v="7"/>
    <d v="2023-08-16T00:00:00"/>
    <x v="12"/>
    <x v="26"/>
    <s v="1020"/>
    <s v="S024"/>
    <s v="S"/>
    <n v="38790"/>
    <n v="4"/>
    <x v="0"/>
    <s v="CSMS761108"/>
    <x v="415"/>
    <x v="26"/>
    <n v="9000"/>
    <n v="0"/>
    <s v=""/>
  </r>
  <r>
    <s v="5010562120"/>
    <x v="6"/>
    <x v="7"/>
    <d v="2023-08-16T00:00:00"/>
    <x v="12"/>
    <x v="26"/>
    <s v="1020"/>
    <s v="S024"/>
    <s v="S"/>
    <n v="116370"/>
    <n v="12"/>
    <x v="0"/>
    <s v="CSMS764232"/>
    <x v="415"/>
    <x v="26"/>
    <n v="9000"/>
    <n v="0"/>
    <s v=""/>
  </r>
  <r>
    <s v="5010562124"/>
    <x v="6"/>
    <x v="7"/>
    <d v="2023-08-16T00:00:00"/>
    <x v="12"/>
    <x v="26"/>
    <s v="1020"/>
    <s v="S024"/>
    <s v="S"/>
    <n v="155160"/>
    <n v="16"/>
    <x v="0"/>
    <s v="CSMS764232"/>
    <x v="415"/>
    <x v="26"/>
    <n v="9000"/>
    <n v="0"/>
    <s v=""/>
  </r>
  <r>
    <s v="5010562415"/>
    <x v="6"/>
    <x v="7"/>
    <d v="2023-08-16T00:00:00"/>
    <x v="12"/>
    <x v="6"/>
    <s v="1050"/>
    <s v="S050"/>
    <s v="S"/>
    <n v="1711.07"/>
    <n v="1"/>
    <x v="0"/>
    <s v="CSMS752112"/>
    <x v="416"/>
    <x v="6"/>
    <n v="1446"/>
    <n v="0"/>
    <s v=""/>
  </r>
  <r>
    <s v="5010562454"/>
    <x v="6"/>
    <x v="7"/>
    <d v="2023-08-16T00:00:00"/>
    <x v="12"/>
    <x v="19"/>
    <s v="1010"/>
    <s v="S010"/>
    <s v="S"/>
    <n v="19863.14"/>
    <n v="9"/>
    <x v="0"/>
    <s v="CSMS751120"/>
    <x v="416"/>
    <x v="19"/>
    <n v="1745"/>
    <n v="0"/>
    <s v=""/>
  </r>
  <r>
    <s v="5010563052"/>
    <x v="6"/>
    <x v="7"/>
    <d v="2023-08-17T00:00:00"/>
    <x v="12"/>
    <x v="26"/>
    <s v="1060"/>
    <s v="S060"/>
    <s v="S"/>
    <n v="8803.9699999999993"/>
    <n v="3"/>
    <x v="0"/>
    <s v="CSMS761108"/>
    <x v="415"/>
    <x v="26"/>
    <n v="9000"/>
    <n v="0"/>
    <s v=""/>
  </r>
  <r>
    <s v="5010563432"/>
    <x v="6"/>
    <x v="7"/>
    <d v="2023-08-17T00:00:00"/>
    <x v="12"/>
    <x v="13"/>
    <s v="1080"/>
    <s v="S080"/>
    <s v="S"/>
    <n v="20620.12"/>
    <n v="1"/>
    <x v="0"/>
    <s v="CSMS761320"/>
    <x v="415"/>
    <x v="13"/>
    <n v="46100"/>
    <n v="0"/>
    <s v=""/>
  </r>
  <r>
    <s v="5010565912"/>
    <x v="6"/>
    <x v="7"/>
    <d v="2023-08-21T00:00:00"/>
    <x v="12"/>
    <x v="95"/>
    <s v="1020"/>
    <s v="S020"/>
    <s v="S"/>
    <n v="28959.09"/>
    <n v="5"/>
    <x v="0"/>
    <s v="CSMS765110"/>
    <x v="415"/>
    <x v="95"/>
    <n v="11320"/>
    <n v="0"/>
    <s v=""/>
  </r>
  <r>
    <s v="5010566044"/>
    <x v="6"/>
    <x v="7"/>
    <d v="2023-08-21T00:00:00"/>
    <x v="12"/>
    <x v="46"/>
    <s v="1060"/>
    <s v="S060"/>
    <s v="S"/>
    <n v="20299.04"/>
    <n v="8"/>
    <x v="0"/>
    <s v="CSMS750312"/>
    <x v="415"/>
    <x v="46"/>
    <n v="0"/>
    <n v="0"/>
    <s v=""/>
  </r>
  <r>
    <s v="5010566044"/>
    <x v="6"/>
    <x v="7"/>
    <d v="2023-08-21T00:00:00"/>
    <x v="12"/>
    <x v="70"/>
    <s v="1060"/>
    <s v="S060"/>
    <s v="S"/>
    <n v="5373.19"/>
    <n v="1"/>
    <x v="0"/>
    <s v="CSMS761110"/>
    <x v="415"/>
    <x v="70"/>
    <n v="6419"/>
    <n v="0"/>
    <s v=""/>
  </r>
  <r>
    <s v="5010566073"/>
    <x v="6"/>
    <x v="7"/>
    <d v="2023-08-21T00:00:00"/>
    <x v="12"/>
    <x v="62"/>
    <s v="1060"/>
    <s v="S060"/>
    <s v="S"/>
    <n v="12364.72"/>
    <n v="4"/>
    <x v="0"/>
    <s v="CSMS750350"/>
    <x v="415"/>
    <x v="62"/>
    <n v="0"/>
    <n v="0"/>
    <s v=""/>
  </r>
  <r>
    <s v="5010566092"/>
    <x v="6"/>
    <x v="7"/>
    <d v="2023-08-21T00:00:00"/>
    <x v="13"/>
    <x v="62"/>
    <s v="1060"/>
    <s v="S060"/>
    <s v="H"/>
    <n v="-9273.5400000000009"/>
    <n v="-3"/>
    <x v="0"/>
    <s v="CSMS750350"/>
    <x v="415"/>
    <x v="62"/>
    <n v="0"/>
    <n v="0"/>
    <s v=""/>
  </r>
  <r>
    <s v="5010566119"/>
    <x v="6"/>
    <x v="7"/>
    <d v="2023-08-21T00:00:00"/>
    <x v="12"/>
    <x v="62"/>
    <s v="1060"/>
    <s v="S060"/>
    <s v="S"/>
    <n v="9273.5400000000009"/>
    <n v="3"/>
    <x v="0"/>
    <s v="CSMS750350"/>
    <x v="415"/>
    <x v="62"/>
    <n v="0"/>
    <n v="0"/>
    <s v=""/>
  </r>
  <r>
    <s v="5010566119"/>
    <x v="6"/>
    <x v="7"/>
    <d v="2023-08-21T00:00:00"/>
    <x v="12"/>
    <x v="26"/>
    <s v="1060"/>
    <s v="S060"/>
    <s v="S"/>
    <n v="5869.32"/>
    <n v="2"/>
    <x v="0"/>
    <s v="CSMS761108"/>
    <x v="415"/>
    <x v="26"/>
    <n v="9000"/>
    <n v="0"/>
    <s v=""/>
  </r>
  <r>
    <s v="5010566120"/>
    <x v="6"/>
    <x v="7"/>
    <d v="2023-08-21T00:00:00"/>
    <x v="12"/>
    <x v="62"/>
    <s v="1060"/>
    <s v="S060"/>
    <s v="S"/>
    <n v="9273.5300000000007"/>
    <n v="3"/>
    <x v="0"/>
    <s v="CSMS750350"/>
    <x v="415"/>
    <x v="62"/>
    <n v="0"/>
    <n v="0"/>
    <s v=""/>
  </r>
  <r>
    <s v="5010566138"/>
    <x v="6"/>
    <x v="7"/>
    <d v="2023-08-21T00:00:00"/>
    <x v="12"/>
    <x v="0"/>
    <s v="1010"/>
    <s v="S010"/>
    <s v="S"/>
    <n v="52892.05"/>
    <n v="3"/>
    <x v="0"/>
    <s v="CSMS761362"/>
    <x v="415"/>
    <x v="0"/>
    <n v="41000"/>
    <n v="0"/>
    <s v=""/>
  </r>
  <r>
    <s v="5010566145"/>
    <x v="6"/>
    <x v="7"/>
    <d v="2023-08-21T00:00:00"/>
    <x v="12"/>
    <x v="143"/>
    <s v="1010"/>
    <s v="S010"/>
    <s v="S"/>
    <n v="4452.2299999999996"/>
    <n v="2"/>
    <x v="0"/>
    <s v="CSMS757320"/>
    <x v="419"/>
    <x v="143"/>
    <n v="4540"/>
    <n v="0"/>
    <s v=""/>
  </r>
  <r>
    <s v="5010566145"/>
    <x v="6"/>
    <x v="7"/>
    <d v="2023-08-21T00:00:00"/>
    <x v="12"/>
    <x v="168"/>
    <s v="1010"/>
    <s v="S010"/>
    <s v="S"/>
    <n v="9484.16"/>
    <n v="6"/>
    <x v="0"/>
    <s v="CSMS757318"/>
    <x v="419"/>
    <x v="168"/>
    <n v="3570"/>
    <n v="0"/>
    <s v=""/>
  </r>
  <r>
    <s v="5010566175"/>
    <x v="6"/>
    <x v="7"/>
    <d v="2023-08-21T00:00:00"/>
    <x v="12"/>
    <x v="168"/>
    <s v="1010"/>
    <s v="S010"/>
    <s v="S"/>
    <n v="9666.2000000000007"/>
    <n v="6"/>
    <x v="0"/>
    <s v="CSMS757318"/>
    <x v="419"/>
    <x v="168"/>
    <n v="3570"/>
    <n v="0"/>
    <s v=""/>
  </r>
  <r>
    <s v="5010566175"/>
    <x v="6"/>
    <x v="7"/>
    <d v="2023-08-21T00:00:00"/>
    <x v="12"/>
    <x v="143"/>
    <s v="1010"/>
    <s v="S010"/>
    <s v="S"/>
    <n v="4896.9799999999996"/>
    <n v="2"/>
    <x v="0"/>
    <s v="CSMS757320"/>
    <x v="419"/>
    <x v="143"/>
    <n v="4540"/>
    <n v="0"/>
    <s v=""/>
  </r>
  <r>
    <s v="5010566744"/>
    <x v="6"/>
    <x v="7"/>
    <d v="2023-08-21T00:00:00"/>
    <x v="13"/>
    <x v="143"/>
    <s v="1010"/>
    <s v="S010"/>
    <s v="H"/>
    <n v="-4896.9799999999996"/>
    <n v="-2"/>
    <x v="0"/>
    <s v="CSMS757320"/>
    <x v="419"/>
    <x v="143"/>
    <n v="4540"/>
    <n v="0"/>
    <s v=""/>
  </r>
  <r>
    <s v="5010566744"/>
    <x v="6"/>
    <x v="7"/>
    <d v="2023-08-21T00:00:00"/>
    <x v="13"/>
    <x v="168"/>
    <s v="1010"/>
    <s v="S010"/>
    <s v="H"/>
    <n v="-9666.2000000000007"/>
    <n v="-6"/>
    <x v="0"/>
    <s v="CSMS757318"/>
    <x v="419"/>
    <x v="168"/>
    <n v="3570"/>
    <n v="0"/>
    <s v=""/>
  </r>
  <r>
    <s v="5010566745"/>
    <x v="6"/>
    <x v="7"/>
    <d v="2023-08-21T00:00:00"/>
    <x v="13"/>
    <x v="143"/>
    <s v="1010"/>
    <s v="S010"/>
    <s v="H"/>
    <n v="-4896.9799999999996"/>
    <n v="-2"/>
    <x v="0"/>
    <s v="CSMS757320"/>
    <x v="419"/>
    <x v="143"/>
    <n v="4540"/>
    <n v="0"/>
    <s v=""/>
  </r>
  <r>
    <s v="5010566745"/>
    <x v="6"/>
    <x v="7"/>
    <d v="2023-08-21T00:00:00"/>
    <x v="13"/>
    <x v="168"/>
    <s v="1010"/>
    <s v="S010"/>
    <s v="H"/>
    <n v="-9666.2000000000007"/>
    <n v="-6"/>
    <x v="0"/>
    <s v="CSMS757318"/>
    <x v="419"/>
    <x v="168"/>
    <n v="3570"/>
    <n v="0"/>
    <s v=""/>
  </r>
  <r>
    <s v="5010567032"/>
    <x v="6"/>
    <x v="7"/>
    <d v="2023-08-21T00:00:00"/>
    <x v="12"/>
    <x v="143"/>
    <s v="1010"/>
    <s v="S010"/>
    <s v="S"/>
    <n v="4896.9799999999996"/>
    <n v="2"/>
    <x v="0"/>
    <s v="CSMS757320"/>
    <x v="419"/>
    <x v="143"/>
    <n v="4540"/>
    <n v="0"/>
    <s v=""/>
  </r>
  <r>
    <s v="5010567032"/>
    <x v="6"/>
    <x v="7"/>
    <d v="2023-08-21T00:00:00"/>
    <x v="12"/>
    <x v="168"/>
    <s v="1010"/>
    <s v="S010"/>
    <s v="S"/>
    <n v="9666.2000000000007"/>
    <n v="6"/>
    <x v="0"/>
    <s v="CSMS757318"/>
    <x v="419"/>
    <x v="168"/>
    <n v="3570"/>
    <n v="0"/>
    <s v=""/>
  </r>
  <r>
    <s v="5010567324"/>
    <x v="6"/>
    <x v="7"/>
    <d v="2023-08-22T00:00:00"/>
    <x v="12"/>
    <x v="0"/>
    <s v="1010"/>
    <s v="S010"/>
    <s v="S"/>
    <n v="68616.899999999994"/>
    <n v="4"/>
    <x v="0"/>
    <s v="CSMS761362"/>
    <x v="415"/>
    <x v="0"/>
    <n v="41000"/>
    <n v="0"/>
    <s v=""/>
  </r>
  <r>
    <s v="5010567493"/>
    <x v="6"/>
    <x v="7"/>
    <d v="2023-08-22T00:00:00"/>
    <x v="12"/>
    <x v="62"/>
    <s v="1060"/>
    <s v="S060"/>
    <s v="S"/>
    <n v="3091.18"/>
    <n v="1"/>
    <x v="0"/>
    <s v="CSMS750350"/>
    <x v="415"/>
    <x v="62"/>
    <n v="0"/>
    <n v="0"/>
    <s v=""/>
  </r>
  <r>
    <s v="5010567493"/>
    <x v="6"/>
    <x v="7"/>
    <d v="2023-08-22T00:00:00"/>
    <x v="12"/>
    <x v="70"/>
    <s v="1060"/>
    <s v="S060"/>
    <s v="S"/>
    <n v="10746.39"/>
    <n v="2"/>
    <x v="0"/>
    <s v="CSMS761110"/>
    <x v="415"/>
    <x v="70"/>
    <n v="6419"/>
    <n v="0"/>
    <s v=""/>
  </r>
  <r>
    <s v="5010568014"/>
    <x v="6"/>
    <x v="7"/>
    <d v="2023-08-23T00:00:00"/>
    <x v="12"/>
    <x v="62"/>
    <s v="1060"/>
    <s v="S060"/>
    <s v="S"/>
    <n v="3091.18"/>
    <n v="1"/>
    <x v="0"/>
    <s v="CSMS750350"/>
    <x v="415"/>
    <x v="62"/>
    <n v="0"/>
    <n v="0"/>
    <s v=""/>
  </r>
  <r>
    <s v="5010568014"/>
    <x v="6"/>
    <x v="7"/>
    <d v="2023-08-23T00:00:00"/>
    <x v="12"/>
    <x v="70"/>
    <s v="1060"/>
    <s v="S060"/>
    <s v="S"/>
    <n v="10685.02"/>
    <n v="2"/>
    <x v="0"/>
    <s v="CSMS761110"/>
    <x v="415"/>
    <x v="70"/>
    <n v="6419"/>
    <n v="0"/>
    <s v=""/>
  </r>
  <r>
    <s v="5010568058"/>
    <x v="6"/>
    <x v="7"/>
    <d v="2023-08-23T00:00:00"/>
    <x v="12"/>
    <x v="30"/>
    <s v="1020"/>
    <s v="S024"/>
    <s v="S"/>
    <n v="103954.91"/>
    <n v="1"/>
    <x v="0"/>
    <s v="CSMS761290"/>
    <x v="415"/>
    <x v="30"/>
    <n v="82358.8"/>
    <n v="0"/>
    <s v=""/>
  </r>
  <r>
    <s v="5010568059"/>
    <x v="6"/>
    <x v="7"/>
    <d v="2023-08-23T00:00:00"/>
    <x v="13"/>
    <x v="30"/>
    <s v="1020"/>
    <s v="S024"/>
    <s v="H"/>
    <n v="-103954.91"/>
    <n v="-1"/>
    <x v="0"/>
    <s v="CSMS761290"/>
    <x v="415"/>
    <x v="30"/>
    <n v="82358.8"/>
    <n v="0"/>
    <s v=""/>
  </r>
  <r>
    <s v="5010568080"/>
    <x v="6"/>
    <x v="7"/>
    <d v="2023-08-23T00:00:00"/>
    <x v="12"/>
    <x v="30"/>
    <s v="1020"/>
    <s v="S020"/>
    <s v="S"/>
    <n v="103954.91"/>
    <n v="1"/>
    <x v="0"/>
    <s v="CSMS761290"/>
    <x v="415"/>
    <x v="30"/>
    <n v="82358.8"/>
    <n v="0"/>
    <s v=""/>
  </r>
  <r>
    <s v="5010568081"/>
    <x v="6"/>
    <x v="7"/>
    <d v="2023-08-23T00:00:00"/>
    <x v="12"/>
    <x v="30"/>
    <s v="1020"/>
    <s v="S020"/>
    <s v="S"/>
    <n v="103954.91"/>
    <n v="1"/>
    <x v="0"/>
    <s v="CSMS761290"/>
    <x v="415"/>
    <x v="30"/>
    <n v="82358.8"/>
    <n v="0"/>
    <s v=""/>
  </r>
  <r>
    <s v="5010568084"/>
    <x v="6"/>
    <x v="7"/>
    <d v="2023-08-23T00:00:00"/>
    <x v="12"/>
    <x v="48"/>
    <s v="1020"/>
    <s v="S020"/>
    <s v="S"/>
    <n v="183609.76"/>
    <n v="2"/>
    <x v="0"/>
    <s v="CSMS761284"/>
    <x v="415"/>
    <x v="48"/>
    <n v="63144.15"/>
    <n v="0"/>
    <s v=""/>
  </r>
  <r>
    <s v="5010568085"/>
    <x v="6"/>
    <x v="7"/>
    <d v="2023-08-23T00:00:00"/>
    <x v="12"/>
    <x v="48"/>
    <s v="1020"/>
    <s v="S020"/>
    <s v="S"/>
    <n v="183446.5"/>
    <n v="2"/>
    <x v="0"/>
    <s v="CSMS761284"/>
    <x v="415"/>
    <x v="48"/>
    <n v="63144.15"/>
    <n v="0"/>
    <s v=""/>
  </r>
  <r>
    <s v="5010568086"/>
    <x v="6"/>
    <x v="7"/>
    <d v="2023-08-23T00:00:00"/>
    <x v="12"/>
    <x v="48"/>
    <s v="1020"/>
    <s v="S020"/>
    <s v="S"/>
    <n v="91804.88"/>
    <n v="1"/>
    <x v="0"/>
    <s v="CSMS761284"/>
    <x v="415"/>
    <x v="48"/>
    <n v="63144.15"/>
    <n v="0"/>
    <s v=""/>
  </r>
  <r>
    <s v="5010568087"/>
    <x v="6"/>
    <x v="7"/>
    <d v="2023-08-23T00:00:00"/>
    <x v="12"/>
    <x v="48"/>
    <s v="1020"/>
    <s v="S020"/>
    <s v="S"/>
    <n v="91723.25"/>
    <n v="1"/>
    <x v="0"/>
    <s v="CSMS761284"/>
    <x v="415"/>
    <x v="48"/>
    <n v="63144.15"/>
    <n v="0"/>
    <s v=""/>
  </r>
  <r>
    <s v="5010568088"/>
    <x v="6"/>
    <x v="7"/>
    <d v="2023-08-23T00:00:00"/>
    <x v="12"/>
    <x v="48"/>
    <s v="1020"/>
    <s v="S020"/>
    <s v="S"/>
    <n v="91723.25"/>
    <n v="1"/>
    <x v="0"/>
    <s v="CSMS761284"/>
    <x v="415"/>
    <x v="48"/>
    <n v="63144.15"/>
    <n v="0"/>
    <s v=""/>
  </r>
  <r>
    <s v="5010568089"/>
    <x v="6"/>
    <x v="7"/>
    <d v="2023-08-23T00:00:00"/>
    <x v="12"/>
    <x v="48"/>
    <s v="1020"/>
    <s v="S020"/>
    <s v="S"/>
    <n v="91804.89"/>
    <n v="1"/>
    <x v="0"/>
    <s v="CSMS761284"/>
    <x v="415"/>
    <x v="48"/>
    <n v="63144.15"/>
    <n v="0"/>
    <s v=""/>
  </r>
  <r>
    <s v="5010569626"/>
    <x v="6"/>
    <x v="7"/>
    <d v="2023-08-24T00:00:00"/>
    <x v="12"/>
    <x v="48"/>
    <s v="1020"/>
    <s v="S020"/>
    <s v="S"/>
    <n v="91723.24"/>
    <n v="1"/>
    <x v="0"/>
    <s v="CSMS761284"/>
    <x v="415"/>
    <x v="48"/>
    <n v="63144.15"/>
    <n v="0"/>
    <s v=""/>
  </r>
  <r>
    <s v="5010570418"/>
    <x v="6"/>
    <x v="7"/>
    <d v="2023-08-25T00:00:00"/>
    <x v="12"/>
    <x v="2"/>
    <s v="1020"/>
    <s v="S024"/>
    <s v="S"/>
    <n v="67349.14"/>
    <n v="15"/>
    <x v="0"/>
    <s v="CSMS764232"/>
    <x v="415"/>
    <x v="2"/>
    <n v="9490"/>
    <n v="0"/>
    <s v=""/>
  </r>
  <r>
    <s v="5010570418"/>
    <x v="6"/>
    <x v="7"/>
    <d v="2023-08-25T00:00:00"/>
    <x v="12"/>
    <x v="2"/>
    <s v="1020"/>
    <s v="S024"/>
    <s v="S"/>
    <n v="22449.71"/>
    <n v="5"/>
    <x v="0"/>
    <s v="CSMS764232"/>
    <x v="415"/>
    <x v="2"/>
    <n v="9490"/>
    <n v="0"/>
    <s v=""/>
  </r>
  <r>
    <s v="5010570470"/>
    <x v="6"/>
    <x v="7"/>
    <d v="2023-08-25T00:00:00"/>
    <x v="12"/>
    <x v="136"/>
    <s v="1020"/>
    <s v="S020"/>
    <s v="S"/>
    <n v="49565"/>
    <n v="25"/>
    <x v="0"/>
    <s v="CSMS751120"/>
    <x v="416"/>
    <x v="136"/>
    <n v="5100"/>
    <n v="0"/>
    <s v=""/>
  </r>
  <r>
    <s v="5010570471"/>
    <x v="6"/>
    <x v="7"/>
    <d v="2023-08-25T00:00:00"/>
    <x v="12"/>
    <x v="139"/>
    <s v="1020"/>
    <s v="S024"/>
    <s v="S"/>
    <n v="3068.72"/>
    <n v="2"/>
    <x v="0"/>
    <s v="CSMS757294"/>
    <x v="416"/>
    <x v="139"/>
    <n v="4870"/>
    <n v="0"/>
    <s v=""/>
  </r>
  <r>
    <s v="5010570472"/>
    <x v="6"/>
    <x v="7"/>
    <d v="2023-08-25T00:00:00"/>
    <x v="12"/>
    <x v="140"/>
    <s v="1020"/>
    <s v="S024"/>
    <s v="S"/>
    <n v="2388.8200000000002"/>
    <n v="1"/>
    <x v="0"/>
    <s v="CSMS752368"/>
    <x v="416"/>
    <x v="140"/>
    <n v="5950"/>
    <n v="0"/>
    <s v=""/>
  </r>
  <r>
    <s v="5010570472"/>
    <x v="6"/>
    <x v="7"/>
    <d v="2023-08-25T00:00:00"/>
    <x v="12"/>
    <x v="140"/>
    <s v="1020"/>
    <s v="S024"/>
    <s v="S"/>
    <n v="9555.27"/>
    <n v="4"/>
    <x v="0"/>
    <s v="CSMS752368"/>
    <x v="416"/>
    <x v="140"/>
    <n v="5950"/>
    <n v="0"/>
    <s v=""/>
  </r>
  <r>
    <s v="5010570475"/>
    <x v="6"/>
    <x v="7"/>
    <d v="2023-08-25T00:00:00"/>
    <x v="12"/>
    <x v="139"/>
    <s v="1020"/>
    <s v="S024"/>
    <s v="S"/>
    <n v="1534.36"/>
    <n v="1"/>
    <x v="0"/>
    <s v="CSMS757294"/>
    <x v="416"/>
    <x v="139"/>
    <n v="4870"/>
    <n v="0"/>
    <s v=""/>
  </r>
  <r>
    <s v="5010570475"/>
    <x v="6"/>
    <x v="7"/>
    <d v="2023-08-25T00:00:00"/>
    <x v="12"/>
    <x v="139"/>
    <s v="1020"/>
    <s v="S024"/>
    <s v="S"/>
    <n v="1534.36"/>
    <n v="1"/>
    <x v="0"/>
    <s v="CSMS757294"/>
    <x v="416"/>
    <x v="139"/>
    <n v="4870"/>
    <n v="0"/>
    <s v=""/>
  </r>
  <r>
    <s v="5010570475"/>
    <x v="6"/>
    <x v="7"/>
    <d v="2023-08-25T00:00:00"/>
    <x v="12"/>
    <x v="139"/>
    <s v="1020"/>
    <s v="S024"/>
    <s v="S"/>
    <n v="1534.36"/>
    <n v="1"/>
    <x v="0"/>
    <s v="CSMS757294"/>
    <x v="416"/>
    <x v="139"/>
    <n v="4870"/>
    <n v="0"/>
    <s v=""/>
  </r>
  <r>
    <s v="5010570476"/>
    <x v="6"/>
    <x v="7"/>
    <d v="2023-08-25T00:00:00"/>
    <x v="12"/>
    <x v="140"/>
    <s v="1020"/>
    <s v="S024"/>
    <s v="S"/>
    <n v="11944.09"/>
    <n v="5"/>
    <x v="0"/>
    <s v="CSMS752368"/>
    <x v="416"/>
    <x v="140"/>
    <n v="5950"/>
    <n v="0"/>
    <s v=""/>
  </r>
  <r>
    <s v="5010570476"/>
    <x v="6"/>
    <x v="7"/>
    <d v="2023-08-25T00:00:00"/>
    <x v="12"/>
    <x v="140"/>
    <s v="1020"/>
    <s v="S024"/>
    <s v="S"/>
    <n v="2388.8200000000002"/>
    <n v="1"/>
    <x v="0"/>
    <s v="CSMS752368"/>
    <x v="416"/>
    <x v="140"/>
    <n v="5950"/>
    <n v="0"/>
    <s v=""/>
  </r>
  <r>
    <s v="5010570494"/>
    <x v="6"/>
    <x v="7"/>
    <d v="2023-08-25T00:00:00"/>
    <x v="12"/>
    <x v="139"/>
    <s v="1020"/>
    <s v="S024"/>
    <s v="S"/>
    <n v="1534.36"/>
    <n v="1"/>
    <x v="0"/>
    <s v="CSMS757294"/>
    <x v="416"/>
    <x v="139"/>
    <n v="4870"/>
    <n v="0"/>
    <s v=""/>
  </r>
  <r>
    <s v="5010570496"/>
    <x v="6"/>
    <x v="7"/>
    <d v="2023-08-25T00:00:00"/>
    <x v="12"/>
    <x v="140"/>
    <s v="1020"/>
    <s v="S024"/>
    <s v="S"/>
    <n v="38221.08"/>
    <n v="16"/>
    <x v="0"/>
    <s v="CSMS752368"/>
    <x v="416"/>
    <x v="140"/>
    <n v="5950"/>
    <n v="0"/>
    <s v=""/>
  </r>
  <r>
    <s v="5010570496"/>
    <x v="6"/>
    <x v="7"/>
    <d v="2023-08-25T00:00:00"/>
    <x v="12"/>
    <x v="140"/>
    <s v="1020"/>
    <s v="S024"/>
    <s v="S"/>
    <n v="45387.53"/>
    <n v="19"/>
    <x v="0"/>
    <s v="CSMS752368"/>
    <x v="416"/>
    <x v="140"/>
    <n v="5950"/>
    <n v="0"/>
    <s v=""/>
  </r>
  <r>
    <s v="5010570496"/>
    <x v="6"/>
    <x v="7"/>
    <d v="2023-08-25T00:00:00"/>
    <x v="12"/>
    <x v="140"/>
    <s v="1020"/>
    <s v="S024"/>
    <s v="S"/>
    <n v="4777.6400000000003"/>
    <n v="2"/>
    <x v="0"/>
    <s v="CSMS752368"/>
    <x v="416"/>
    <x v="140"/>
    <n v="5950"/>
    <n v="0"/>
    <s v=""/>
  </r>
  <r>
    <s v="5010570497"/>
    <x v="6"/>
    <x v="7"/>
    <d v="2023-08-25T00:00:00"/>
    <x v="12"/>
    <x v="136"/>
    <s v="1020"/>
    <s v="S024"/>
    <s v="S"/>
    <n v="1982.6"/>
    <n v="1"/>
    <x v="0"/>
    <s v="CSMS757284"/>
    <x v="416"/>
    <x v="136"/>
    <n v="5100"/>
    <n v="0"/>
    <s v=""/>
  </r>
  <r>
    <s v="5010570497"/>
    <x v="6"/>
    <x v="7"/>
    <d v="2023-08-25T00:00:00"/>
    <x v="12"/>
    <x v="139"/>
    <s v="1020"/>
    <s v="S024"/>
    <s v="S"/>
    <n v="1534.36"/>
    <n v="1"/>
    <x v="0"/>
    <s v="CSMS757294"/>
    <x v="416"/>
    <x v="139"/>
    <n v="4870"/>
    <n v="0"/>
    <s v=""/>
  </r>
  <r>
    <s v="5010570499"/>
    <x v="6"/>
    <x v="7"/>
    <d v="2023-08-25T00:00:00"/>
    <x v="12"/>
    <x v="140"/>
    <s v="1020"/>
    <s v="S024"/>
    <s v="S"/>
    <n v="35832.26"/>
    <n v="15"/>
    <x v="0"/>
    <s v="CSMS752368"/>
    <x v="416"/>
    <x v="140"/>
    <n v="5950"/>
    <n v="0"/>
    <s v=""/>
  </r>
  <r>
    <s v="5010570499"/>
    <x v="6"/>
    <x v="7"/>
    <d v="2023-08-25T00:00:00"/>
    <x v="12"/>
    <x v="140"/>
    <s v="1020"/>
    <s v="S024"/>
    <s v="S"/>
    <n v="4777.6400000000003"/>
    <n v="2"/>
    <x v="0"/>
    <s v="CSMS752368"/>
    <x v="416"/>
    <x v="140"/>
    <n v="5950"/>
    <n v="0"/>
    <s v=""/>
  </r>
  <r>
    <s v="5010570502"/>
    <x v="6"/>
    <x v="7"/>
    <d v="2023-08-25T00:00:00"/>
    <x v="12"/>
    <x v="7"/>
    <s v="1020"/>
    <s v="S024"/>
    <s v="S"/>
    <n v="52620.87"/>
    <n v="22"/>
    <x v="0"/>
    <s v="CSMS764230"/>
    <x v="415"/>
    <x v="7"/>
    <n v="8280"/>
    <n v="0"/>
    <s v=""/>
  </r>
  <r>
    <s v="5010570884"/>
    <x v="6"/>
    <x v="7"/>
    <d v="2023-08-25T00:00:00"/>
    <x v="12"/>
    <x v="13"/>
    <s v="1010"/>
    <s v="S010"/>
    <s v="S"/>
    <n v="20620.12"/>
    <n v="1"/>
    <x v="0"/>
    <s v="CSMS761320"/>
    <x v="415"/>
    <x v="13"/>
    <n v="46100"/>
    <n v="0"/>
    <s v=""/>
  </r>
  <r>
    <s v="5010570884"/>
    <x v="6"/>
    <x v="7"/>
    <d v="2023-08-25T00:00:00"/>
    <x v="12"/>
    <x v="0"/>
    <s v="1010"/>
    <s v="S010"/>
    <s v="S"/>
    <n v="67981.63"/>
    <n v="4"/>
    <x v="0"/>
    <s v="CSMS761362"/>
    <x v="415"/>
    <x v="0"/>
    <n v="41000"/>
    <n v="0"/>
    <s v=""/>
  </r>
  <r>
    <s v="5010571035"/>
    <x v="6"/>
    <x v="7"/>
    <d v="2023-08-25T00:00:00"/>
    <x v="12"/>
    <x v="46"/>
    <s v="1060"/>
    <s v="S060"/>
    <s v="S"/>
    <n v="9196.42"/>
    <n v="2"/>
    <x v="0"/>
    <s v="CSMS750312"/>
    <x v="415"/>
    <x v="46"/>
    <n v="0"/>
    <n v="0"/>
    <s v=""/>
  </r>
  <r>
    <s v="5010571476"/>
    <x v="6"/>
    <x v="7"/>
    <d v="2023-08-25T00:00:00"/>
    <x v="12"/>
    <x v="12"/>
    <s v="1080"/>
    <s v="S080"/>
    <s v="S"/>
    <n v="3060.21"/>
    <n v="1"/>
    <x v="0"/>
    <s v="CSMS764234"/>
    <x v="415"/>
    <x v="12"/>
    <n v="10385"/>
    <n v="0"/>
    <s v=""/>
  </r>
  <r>
    <s v="5010572528"/>
    <x v="6"/>
    <x v="7"/>
    <d v="2023-08-28T00:00:00"/>
    <x v="12"/>
    <x v="0"/>
    <s v="1010"/>
    <s v="S010"/>
    <s v="S"/>
    <n v="53042.84"/>
    <n v="3"/>
    <x v="0"/>
    <s v="CSMS761362"/>
    <x v="415"/>
    <x v="0"/>
    <n v="41000"/>
    <n v="0"/>
    <s v=""/>
  </r>
  <r>
    <s v="5010572528"/>
    <x v="6"/>
    <x v="7"/>
    <d v="2023-08-28T00:00:00"/>
    <x v="12"/>
    <x v="13"/>
    <s v="1010"/>
    <s v="S010"/>
    <s v="S"/>
    <n v="63074.94"/>
    <n v="3"/>
    <x v="0"/>
    <s v="CSMS761320"/>
    <x v="415"/>
    <x v="13"/>
    <n v="46100"/>
    <n v="0"/>
    <s v=""/>
  </r>
  <r>
    <s v="5010572850"/>
    <x v="6"/>
    <x v="7"/>
    <d v="2023-08-28T00:00:00"/>
    <x v="12"/>
    <x v="62"/>
    <s v="1020"/>
    <s v="S020"/>
    <s v="S"/>
    <n v="2967.44"/>
    <n v="1"/>
    <x v="0"/>
    <s v="CSMS750350"/>
    <x v="415"/>
    <x v="62"/>
    <n v="0"/>
    <n v="0"/>
    <s v=""/>
  </r>
  <r>
    <s v="5010572995"/>
    <x v="6"/>
    <x v="7"/>
    <d v="2023-08-28T00:00:00"/>
    <x v="12"/>
    <x v="2"/>
    <s v="1080"/>
    <s v="S080"/>
    <s v="S"/>
    <n v="4155.92"/>
    <n v="1"/>
    <x v="0"/>
    <s v="CSMS764232"/>
    <x v="415"/>
    <x v="2"/>
    <n v="9490"/>
    <n v="0"/>
    <s v=""/>
  </r>
  <r>
    <s v="5010573883"/>
    <x v="6"/>
    <x v="7"/>
    <d v="2023-08-29T00:00:00"/>
    <x v="12"/>
    <x v="143"/>
    <s v="1010"/>
    <s v="S010"/>
    <s v="S"/>
    <n v="2226.12"/>
    <n v="1"/>
    <x v="0"/>
    <s v="CSMS757320"/>
    <x v="419"/>
    <x v="143"/>
    <n v="4540"/>
    <n v="0"/>
    <s v=""/>
  </r>
  <r>
    <s v="5010573884"/>
    <x v="6"/>
    <x v="7"/>
    <d v="2023-08-29T00:00:00"/>
    <x v="12"/>
    <x v="140"/>
    <s v="1010"/>
    <s v="S010"/>
    <s v="S"/>
    <n v="2519.1999999999998"/>
    <n v="1"/>
    <x v="0"/>
    <s v="CSMS757296"/>
    <x v="416"/>
    <x v="140"/>
    <n v="5950"/>
    <n v="0"/>
    <s v=""/>
  </r>
  <r>
    <s v="5010573885"/>
    <x v="6"/>
    <x v="7"/>
    <d v="2023-08-29T00:00:00"/>
    <x v="12"/>
    <x v="7"/>
    <s v="1010"/>
    <s v="S010"/>
    <s v="S"/>
    <n v="34329.15"/>
    <n v="9"/>
    <x v="0"/>
    <s v="CSMS764230"/>
    <x v="415"/>
    <x v="7"/>
    <n v="8280"/>
    <n v="0"/>
    <s v=""/>
  </r>
  <r>
    <s v="5010574034"/>
    <x v="6"/>
    <x v="7"/>
    <d v="2023-08-29T00:00:00"/>
    <x v="12"/>
    <x v="13"/>
    <s v="1010"/>
    <s v="S010"/>
    <s v="S"/>
    <n v="41992.21"/>
    <n v="2"/>
    <x v="0"/>
    <s v="CSMS761320"/>
    <x v="415"/>
    <x v="13"/>
    <n v="46100"/>
    <n v="0"/>
    <s v=""/>
  </r>
  <r>
    <s v="5010574036"/>
    <x v="6"/>
    <x v="7"/>
    <d v="2023-08-29T00:00:00"/>
    <x v="12"/>
    <x v="13"/>
    <s v="1010"/>
    <s v="S010"/>
    <s v="S"/>
    <n v="104980.52"/>
    <n v="5"/>
    <x v="0"/>
    <s v="CSMS761320"/>
    <x v="415"/>
    <x v="13"/>
    <n v="46100"/>
    <n v="0"/>
    <s v=""/>
  </r>
  <r>
    <s v="5010574037"/>
    <x v="6"/>
    <x v="7"/>
    <d v="2023-08-29T00:00:00"/>
    <x v="12"/>
    <x v="0"/>
    <s v="1010"/>
    <s v="S010"/>
    <s v="S"/>
    <n v="17977.439999999999"/>
    <n v="1"/>
    <x v="0"/>
    <s v="CSMS761362"/>
    <x v="415"/>
    <x v="0"/>
    <n v="41000"/>
    <n v="0"/>
    <s v=""/>
  </r>
  <r>
    <s v="5010574037"/>
    <x v="6"/>
    <x v="7"/>
    <d v="2023-08-29T00:00:00"/>
    <x v="12"/>
    <x v="13"/>
    <s v="1010"/>
    <s v="S010"/>
    <s v="S"/>
    <n v="41992.21"/>
    <n v="2"/>
    <x v="0"/>
    <s v="CSMS761320"/>
    <x v="415"/>
    <x v="13"/>
    <n v="46100"/>
    <n v="0"/>
    <s v=""/>
  </r>
  <r>
    <s v="5010574092"/>
    <x v="6"/>
    <x v="7"/>
    <d v="2023-08-29T00:00:00"/>
    <x v="12"/>
    <x v="7"/>
    <s v="1010"/>
    <s v="S010"/>
    <s v="S"/>
    <n v="7628.7"/>
    <n v="2"/>
    <x v="0"/>
    <s v="CSMS764230"/>
    <x v="415"/>
    <x v="7"/>
    <n v="8280"/>
    <n v="0"/>
    <s v=""/>
  </r>
  <r>
    <s v="5010574092"/>
    <x v="6"/>
    <x v="7"/>
    <d v="2023-08-29T00:00:00"/>
    <x v="12"/>
    <x v="7"/>
    <s v="1010"/>
    <s v="S010"/>
    <s v="S"/>
    <n v="19071.75"/>
    <n v="5"/>
    <x v="0"/>
    <s v="CSMS764230"/>
    <x v="415"/>
    <x v="7"/>
    <n v="8280"/>
    <n v="0"/>
    <s v=""/>
  </r>
  <r>
    <s v="5010576385"/>
    <x v="6"/>
    <x v="7"/>
    <d v="2023-08-31T00:00:00"/>
    <x v="12"/>
    <x v="13"/>
    <s v="1010"/>
    <s v="S010"/>
    <s v="S"/>
    <n v="20620.12"/>
    <n v="1"/>
    <x v="0"/>
    <s v="CSMS761320"/>
    <x v="415"/>
    <x v="13"/>
    <n v="46100"/>
    <n v="0"/>
    <s v=""/>
  </r>
  <r>
    <s v="5010576545"/>
    <x v="6"/>
    <x v="7"/>
    <d v="2023-08-31T00:00:00"/>
    <x v="12"/>
    <x v="30"/>
    <s v="1020"/>
    <s v="S020"/>
    <s v="S"/>
    <n v="103636.58"/>
    <n v="1"/>
    <x v="0"/>
    <s v="CSMS761290"/>
    <x v="415"/>
    <x v="30"/>
    <n v="82358.8"/>
    <n v="0"/>
    <s v=""/>
  </r>
  <r>
    <s v="5010576546"/>
    <x v="6"/>
    <x v="7"/>
    <d v="2023-08-31T00:00:00"/>
    <x v="12"/>
    <x v="4"/>
    <s v="1020"/>
    <s v="S020"/>
    <s v="S"/>
    <n v="121451.48"/>
    <n v="1"/>
    <x v="0"/>
    <s v="CSMS761314"/>
    <x v="415"/>
    <x v="4"/>
    <n v="107120"/>
    <n v="0"/>
    <s v=""/>
  </r>
  <r>
    <s v="5010576597"/>
    <x v="6"/>
    <x v="7"/>
    <d v="2023-08-29T00:00:00"/>
    <x v="12"/>
    <x v="62"/>
    <s v="1060"/>
    <s v="S060"/>
    <s v="S"/>
    <n v="2981.21"/>
    <n v="1"/>
    <x v="0"/>
    <s v="CSMS750350"/>
    <x v="415"/>
    <x v="62"/>
    <n v="0"/>
    <n v="0"/>
    <s v=""/>
  </r>
  <r>
    <s v="5010576950"/>
    <x v="6"/>
    <x v="7"/>
    <d v="2023-08-31T00:00:00"/>
    <x v="12"/>
    <x v="35"/>
    <s v="1050"/>
    <s v="S050"/>
    <s v="S"/>
    <n v="33685.879999999997"/>
    <n v="1"/>
    <x v="0"/>
    <s v="CSMS761334"/>
    <x v="415"/>
    <x v="35"/>
    <n v="57200"/>
    <n v="0"/>
    <s v=""/>
  </r>
  <r>
    <s v="5010577123"/>
    <x v="6"/>
    <x v="7"/>
    <d v="2023-08-31T00:00:00"/>
    <x v="12"/>
    <x v="13"/>
    <s v="1080"/>
    <s v="S080"/>
    <s v="S"/>
    <n v="20620.12"/>
    <n v="1"/>
    <x v="0"/>
    <s v="CSMS761320"/>
    <x v="415"/>
    <x v="13"/>
    <n v="46100"/>
    <n v="0"/>
    <s v=""/>
  </r>
  <r>
    <s v="5010577196"/>
    <x v="6"/>
    <x v="7"/>
    <d v="2023-08-31T00:00:00"/>
    <x v="12"/>
    <x v="27"/>
    <s v="1020"/>
    <s v="S024"/>
    <s v="S"/>
    <n v="109452.45"/>
    <n v="1"/>
    <x v="0"/>
    <s v="CSMS761302"/>
    <x v="415"/>
    <x v="27"/>
    <n v="95048.4"/>
    <n v="0"/>
    <s v=""/>
  </r>
  <r>
    <s v="5010577199"/>
    <x v="6"/>
    <x v="7"/>
    <d v="2023-08-31T00:00:00"/>
    <x v="13"/>
    <x v="27"/>
    <s v="1020"/>
    <s v="S024"/>
    <s v="H"/>
    <n v="-109452.45"/>
    <n v="-1"/>
    <x v="0"/>
    <s v="CSMS761302"/>
    <x v="415"/>
    <x v="27"/>
    <n v="95048.4"/>
    <n v="0"/>
    <s v=""/>
  </r>
  <r>
    <s v="5010577280"/>
    <x v="6"/>
    <x v="7"/>
    <d v="2023-08-31T00:00:00"/>
    <x v="12"/>
    <x v="27"/>
    <s v="1020"/>
    <s v="S020"/>
    <s v="S"/>
    <n v="109452.45"/>
    <n v="1"/>
    <x v="0"/>
    <s v="CSMS761302"/>
    <x v="415"/>
    <x v="27"/>
    <n v="95048.4"/>
    <n v="0"/>
    <s v=""/>
  </r>
  <r>
    <s v="5010578535"/>
    <x v="6"/>
    <x v="8"/>
    <d v="2023-09-01T00:00:00"/>
    <x v="12"/>
    <x v="31"/>
    <s v="1050"/>
    <s v="S050"/>
    <s v="S"/>
    <n v="2230.4299999999998"/>
    <n v="1"/>
    <x v="0"/>
    <s v="CSMS755504"/>
    <x v="416"/>
    <x v="31"/>
    <n v="1911"/>
    <n v="0"/>
    <s v=""/>
  </r>
  <r>
    <s v="5010578535"/>
    <x v="6"/>
    <x v="8"/>
    <d v="2023-09-01T00:00:00"/>
    <x v="12"/>
    <x v="6"/>
    <s v="1050"/>
    <s v="S050"/>
    <s v="S"/>
    <n v="1711.07"/>
    <n v="1"/>
    <x v="0"/>
    <s v="CSMS752112"/>
    <x v="416"/>
    <x v="6"/>
    <n v="1446"/>
    <n v="0"/>
    <s v=""/>
  </r>
  <r>
    <s v="5010578589"/>
    <x v="6"/>
    <x v="8"/>
    <d v="2023-09-05T00:00:00"/>
    <x v="12"/>
    <x v="2"/>
    <s v="1060"/>
    <s v="S060"/>
    <s v="S"/>
    <n v="21862.11"/>
    <n v="8"/>
    <x v="0"/>
    <s v="CSMS764232"/>
    <x v="415"/>
    <x v="2"/>
    <n v="9490"/>
    <n v="0"/>
    <s v=""/>
  </r>
  <r>
    <s v="5010579417"/>
    <x v="6"/>
    <x v="8"/>
    <d v="2023-09-05T00:00:00"/>
    <x v="12"/>
    <x v="48"/>
    <s v="1010"/>
    <s v="S010"/>
    <s v="S"/>
    <n v="40384.699999999997"/>
    <n v="1"/>
    <x v="0"/>
    <s v="CSMS761284"/>
    <x v="415"/>
    <x v="48"/>
    <n v="63144.15"/>
    <n v="0"/>
    <s v=""/>
  </r>
  <r>
    <s v="5010579654"/>
    <x v="6"/>
    <x v="8"/>
    <d v="2023-09-05T00:00:00"/>
    <x v="12"/>
    <x v="2"/>
    <s v="1060"/>
    <s v="S061"/>
    <s v="S"/>
    <n v="15341.19"/>
    <n v="4"/>
    <x v="0"/>
    <s v="CSMS764232"/>
    <x v="415"/>
    <x v="2"/>
    <n v="9490"/>
    <n v="0"/>
    <s v=""/>
  </r>
  <r>
    <s v="5010579655"/>
    <x v="6"/>
    <x v="8"/>
    <d v="2023-09-05T00:00:00"/>
    <x v="12"/>
    <x v="12"/>
    <s v="1060"/>
    <s v="S061"/>
    <s v="S"/>
    <n v="125240.92"/>
    <n v="28"/>
    <x v="0"/>
    <s v="CSMS764234"/>
    <x v="415"/>
    <x v="12"/>
    <n v="10385"/>
    <n v="0"/>
    <s v=""/>
  </r>
  <r>
    <s v="5010579656"/>
    <x v="6"/>
    <x v="8"/>
    <d v="2023-09-05T00:00:00"/>
    <x v="12"/>
    <x v="2"/>
    <s v="1060"/>
    <s v="S061"/>
    <s v="S"/>
    <n v="46023.57"/>
    <n v="12"/>
    <x v="0"/>
    <s v="CSMS764232"/>
    <x v="415"/>
    <x v="2"/>
    <n v="9490"/>
    <n v="0"/>
    <s v=""/>
  </r>
  <r>
    <s v="5010579657"/>
    <x v="6"/>
    <x v="8"/>
    <d v="2023-09-05T00:00:00"/>
    <x v="12"/>
    <x v="12"/>
    <s v="1060"/>
    <s v="S061"/>
    <s v="S"/>
    <n v="62620.46"/>
    <n v="14"/>
    <x v="0"/>
    <s v="CSMS764234"/>
    <x v="415"/>
    <x v="12"/>
    <n v="10385"/>
    <n v="0"/>
    <s v=""/>
  </r>
  <r>
    <s v="5010579658"/>
    <x v="6"/>
    <x v="8"/>
    <d v="2023-09-05T00:00:00"/>
    <x v="12"/>
    <x v="12"/>
    <s v="1060"/>
    <s v="S061"/>
    <s v="S"/>
    <n v="35617.839999999997"/>
    <n v="8"/>
    <x v="0"/>
    <s v="CSMS764234"/>
    <x v="415"/>
    <x v="12"/>
    <n v="10385"/>
    <n v="0"/>
    <s v=""/>
  </r>
  <r>
    <s v="5010579659"/>
    <x v="6"/>
    <x v="8"/>
    <d v="2023-09-05T00:00:00"/>
    <x v="12"/>
    <x v="2"/>
    <s v="1060"/>
    <s v="S061"/>
    <s v="S"/>
    <n v="84376.55"/>
    <n v="22"/>
    <x v="0"/>
    <s v="CSMS764232"/>
    <x v="415"/>
    <x v="2"/>
    <n v="9490"/>
    <n v="0"/>
    <s v=""/>
  </r>
  <r>
    <s v="5010579744"/>
    <x v="6"/>
    <x v="8"/>
    <d v="2023-09-05T00:00:00"/>
    <x v="12"/>
    <x v="35"/>
    <s v="1050"/>
    <s v="S050"/>
    <s v="S"/>
    <n v="67371.77"/>
    <n v="2"/>
    <x v="0"/>
    <s v="CSMS761334"/>
    <x v="415"/>
    <x v="35"/>
    <n v="57200"/>
    <n v="0"/>
    <s v=""/>
  </r>
  <r>
    <s v="5010579744"/>
    <x v="6"/>
    <x v="8"/>
    <d v="2023-09-05T00:00:00"/>
    <x v="12"/>
    <x v="48"/>
    <s v="1050"/>
    <s v="S050"/>
    <s v="S"/>
    <n v="68990.17"/>
    <n v="2"/>
    <x v="0"/>
    <s v="CSMS761284"/>
    <x v="415"/>
    <x v="48"/>
    <n v="63144.15"/>
    <n v="0"/>
    <s v=""/>
  </r>
  <r>
    <s v="5010579760"/>
    <x v="6"/>
    <x v="8"/>
    <d v="2023-09-05T00:00:00"/>
    <x v="12"/>
    <x v="18"/>
    <s v="1010"/>
    <s v="S010"/>
    <s v="S"/>
    <n v="30325.16"/>
    <n v="1"/>
    <x v="0"/>
    <s v="CSMS761326"/>
    <x v="415"/>
    <x v="18"/>
    <n v="52000"/>
    <n v="0"/>
    <s v=""/>
  </r>
  <r>
    <s v="5010580063"/>
    <x v="6"/>
    <x v="8"/>
    <d v="2023-09-05T00:00:00"/>
    <x v="12"/>
    <x v="11"/>
    <s v="1060"/>
    <s v="S060"/>
    <s v="S"/>
    <n v="23999.03"/>
    <n v="6"/>
    <x v="0"/>
    <s v="CSMS764236"/>
    <x v="415"/>
    <x v="11"/>
    <n v="11525"/>
    <n v="0"/>
    <s v=""/>
  </r>
  <r>
    <s v="5010580077"/>
    <x v="6"/>
    <x v="8"/>
    <d v="2023-09-05T00:00:00"/>
    <x v="12"/>
    <x v="2"/>
    <s v="1060"/>
    <s v="S060"/>
    <s v="S"/>
    <n v="21862.11"/>
    <n v="8"/>
    <x v="0"/>
    <s v="CSMS764232"/>
    <x v="415"/>
    <x v="2"/>
    <n v="9490"/>
    <n v="0"/>
    <s v=""/>
  </r>
  <r>
    <s v="5010580077"/>
    <x v="6"/>
    <x v="8"/>
    <d v="2023-09-05T00:00:00"/>
    <x v="12"/>
    <x v="11"/>
    <s v="1060"/>
    <s v="S060"/>
    <s v="S"/>
    <n v="11999.51"/>
    <n v="3"/>
    <x v="0"/>
    <s v="CSMS764236"/>
    <x v="415"/>
    <x v="11"/>
    <n v="11525"/>
    <n v="0"/>
    <s v=""/>
  </r>
  <r>
    <s v="5010580099"/>
    <x v="6"/>
    <x v="8"/>
    <d v="2023-09-05T00:00:00"/>
    <x v="13"/>
    <x v="2"/>
    <s v="1060"/>
    <s v="S060"/>
    <s v="H"/>
    <n v="-21862.11"/>
    <n v="-8"/>
    <x v="0"/>
    <s v="CSMS764232"/>
    <x v="415"/>
    <x v="2"/>
    <n v="9490"/>
    <n v="0"/>
    <s v=""/>
  </r>
  <r>
    <s v="5010580245"/>
    <x v="6"/>
    <x v="8"/>
    <d v="2023-09-05T00:00:00"/>
    <x v="12"/>
    <x v="62"/>
    <s v="1020"/>
    <s v="S020"/>
    <s v="S"/>
    <n v="2967.44"/>
    <n v="1"/>
    <x v="0"/>
    <s v="CSMS750350"/>
    <x v="415"/>
    <x v="62"/>
    <n v="0"/>
    <n v="0"/>
    <s v=""/>
  </r>
  <r>
    <s v="5010580410"/>
    <x v="6"/>
    <x v="8"/>
    <d v="2023-09-06T00:00:00"/>
    <x v="12"/>
    <x v="13"/>
    <s v="1010"/>
    <s v="S010"/>
    <s v="S"/>
    <n v="21978.47"/>
    <n v="1"/>
    <x v="0"/>
    <s v="CSMS761320"/>
    <x v="415"/>
    <x v="13"/>
    <n v="46100"/>
    <n v="0"/>
    <s v=""/>
  </r>
  <r>
    <s v="5010580621"/>
    <x v="6"/>
    <x v="8"/>
    <d v="2023-09-06T00:00:00"/>
    <x v="12"/>
    <x v="35"/>
    <s v="1050"/>
    <s v="S050"/>
    <s v="S"/>
    <n v="33685.879999999997"/>
    <n v="1"/>
    <x v="0"/>
    <s v="CSMS761334"/>
    <x v="415"/>
    <x v="35"/>
    <n v="57200"/>
    <n v="0"/>
    <s v=""/>
  </r>
  <r>
    <s v="5010581699"/>
    <x v="6"/>
    <x v="8"/>
    <d v="2023-09-07T00:00:00"/>
    <x v="12"/>
    <x v="27"/>
    <s v="1020"/>
    <s v="S020"/>
    <s v="S"/>
    <n v="222367.26"/>
    <n v="2"/>
    <x v="0"/>
    <s v="CSMS761302"/>
    <x v="415"/>
    <x v="27"/>
    <n v="95048.4"/>
    <n v="0"/>
    <s v=""/>
  </r>
  <r>
    <s v="5010581710"/>
    <x v="6"/>
    <x v="8"/>
    <d v="2023-09-07T00:00:00"/>
    <x v="12"/>
    <x v="30"/>
    <s v="1020"/>
    <s v="S020"/>
    <s v="S"/>
    <n v="105487.11"/>
    <n v="1"/>
    <x v="0"/>
    <s v="CSMS761290"/>
    <x v="415"/>
    <x v="30"/>
    <n v="82358.8"/>
    <n v="0"/>
    <s v=""/>
  </r>
  <r>
    <s v="5010582314"/>
    <x v="6"/>
    <x v="8"/>
    <d v="2023-09-08T00:00:00"/>
    <x v="12"/>
    <x v="15"/>
    <s v="1001"/>
    <s v="S001"/>
    <s v="S"/>
    <n v="32189.24"/>
    <n v="1"/>
    <x v="0"/>
    <s v="CSMS761336"/>
    <x v="415"/>
    <x v="15"/>
    <n v="53650"/>
    <n v="0"/>
    <s v=""/>
  </r>
  <r>
    <s v="5010582314"/>
    <x v="6"/>
    <x v="8"/>
    <d v="2023-09-08T00:00:00"/>
    <x v="12"/>
    <x v="15"/>
    <s v="1001"/>
    <s v="S001"/>
    <s v="S"/>
    <n v="64378.47"/>
    <n v="2"/>
    <x v="0"/>
    <s v="CSMS761336"/>
    <x v="415"/>
    <x v="15"/>
    <n v="53650"/>
    <n v="0"/>
    <s v=""/>
  </r>
  <r>
    <s v="5010582314"/>
    <x v="6"/>
    <x v="8"/>
    <d v="2023-09-08T00:00:00"/>
    <x v="12"/>
    <x v="15"/>
    <s v="1001"/>
    <s v="S001"/>
    <s v="S"/>
    <n v="64378.47"/>
    <n v="2"/>
    <x v="0"/>
    <s v="CSMS761336"/>
    <x v="415"/>
    <x v="15"/>
    <n v="53650"/>
    <n v="0"/>
    <s v=""/>
  </r>
  <r>
    <s v="5010582314"/>
    <x v="6"/>
    <x v="8"/>
    <d v="2023-09-08T00:00:00"/>
    <x v="12"/>
    <x v="15"/>
    <s v="1001"/>
    <s v="S001"/>
    <s v="S"/>
    <n v="32189.24"/>
    <n v="1"/>
    <x v="0"/>
    <s v="CSMS761336"/>
    <x v="415"/>
    <x v="15"/>
    <n v="53650"/>
    <n v="0"/>
    <s v=""/>
  </r>
  <r>
    <s v="5010582718"/>
    <x v="6"/>
    <x v="8"/>
    <d v="2023-09-08T00:00:00"/>
    <x v="12"/>
    <x v="30"/>
    <s v="1001"/>
    <s v="S001"/>
    <s v="S"/>
    <n v="122972.92"/>
    <n v="1"/>
    <x v="0"/>
    <s v="CSMS761290"/>
    <x v="415"/>
    <x v="30"/>
    <n v="82358.8"/>
    <n v="0"/>
    <s v=""/>
  </r>
  <r>
    <s v="5010582718"/>
    <x v="6"/>
    <x v="8"/>
    <d v="2023-09-08T00:00:00"/>
    <x v="12"/>
    <x v="30"/>
    <s v="1001"/>
    <s v="S001"/>
    <s v="S"/>
    <n v="122972.92"/>
    <n v="1"/>
    <x v="0"/>
    <s v="CSMS761290"/>
    <x v="415"/>
    <x v="30"/>
    <n v="82358.8"/>
    <n v="0"/>
    <s v=""/>
  </r>
  <r>
    <s v="5010582718"/>
    <x v="6"/>
    <x v="8"/>
    <d v="2023-09-08T00:00:00"/>
    <x v="12"/>
    <x v="15"/>
    <s v="1001"/>
    <s v="S001"/>
    <s v="S"/>
    <n v="77108.06"/>
    <n v="1"/>
    <x v="0"/>
    <s v="CSMS761336"/>
    <x v="415"/>
    <x v="15"/>
    <n v="53650"/>
    <n v="0"/>
    <s v=""/>
  </r>
  <r>
    <s v="5010582719"/>
    <x v="6"/>
    <x v="8"/>
    <d v="2023-09-08T00:00:00"/>
    <x v="13"/>
    <x v="15"/>
    <s v="1001"/>
    <s v="S001"/>
    <s v="H"/>
    <n v="-77108.06"/>
    <n v="-1"/>
    <x v="0"/>
    <s v="CSMS761336"/>
    <x v="415"/>
    <x v="15"/>
    <n v="53650"/>
    <n v="0"/>
    <s v=""/>
  </r>
  <r>
    <s v="5010582719"/>
    <x v="6"/>
    <x v="8"/>
    <d v="2023-09-08T00:00:00"/>
    <x v="13"/>
    <x v="30"/>
    <s v="1001"/>
    <s v="S001"/>
    <s v="H"/>
    <n v="-122972.92"/>
    <n v="-1"/>
    <x v="0"/>
    <s v="CSMS761290"/>
    <x v="415"/>
    <x v="30"/>
    <n v="82358.8"/>
    <n v="0"/>
    <s v=""/>
  </r>
  <r>
    <s v="5010582719"/>
    <x v="6"/>
    <x v="8"/>
    <d v="2023-09-08T00:00:00"/>
    <x v="13"/>
    <x v="30"/>
    <s v="1001"/>
    <s v="S001"/>
    <s v="H"/>
    <n v="-122972.92"/>
    <n v="-1"/>
    <x v="0"/>
    <s v="CSMS761290"/>
    <x v="415"/>
    <x v="30"/>
    <n v="82358.8"/>
    <n v="0"/>
    <s v=""/>
  </r>
  <r>
    <s v="5010582867"/>
    <x v="6"/>
    <x v="8"/>
    <d v="2023-09-08T00:00:00"/>
    <x v="12"/>
    <x v="12"/>
    <s v="1060"/>
    <s v="S060"/>
    <s v="S"/>
    <n v="20012.18"/>
    <n v="7"/>
    <x v="0"/>
    <s v="CSMS764234"/>
    <x v="415"/>
    <x v="12"/>
    <n v="10385"/>
    <n v="0"/>
    <s v=""/>
  </r>
  <r>
    <s v="5010582867"/>
    <x v="6"/>
    <x v="8"/>
    <d v="2023-09-08T00:00:00"/>
    <x v="12"/>
    <x v="11"/>
    <s v="1060"/>
    <s v="S060"/>
    <s v="S"/>
    <n v="22277.85"/>
    <n v="6"/>
    <x v="0"/>
    <s v="CSMS764236"/>
    <x v="415"/>
    <x v="11"/>
    <n v="11525"/>
    <n v="0"/>
    <s v=""/>
  </r>
  <r>
    <s v="5010582867"/>
    <x v="6"/>
    <x v="8"/>
    <d v="2023-09-08T00:00:00"/>
    <x v="12"/>
    <x v="65"/>
    <s v="1060"/>
    <s v="S060"/>
    <s v="S"/>
    <n v="11275.32"/>
    <n v="4"/>
    <x v="0"/>
    <s v="CSMS765106"/>
    <x v="415"/>
    <x v="65"/>
    <n v="8130"/>
    <n v="0"/>
    <s v=""/>
  </r>
  <r>
    <s v="5010583799"/>
    <x v="6"/>
    <x v="8"/>
    <d v="2023-09-11T00:00:00"/>
    <x v="12"/>
    <x v="15"/>
    <s v="1001"/>
    <s v="S001"/>
    <s v="S"/>
    <n v="32189.24"/>
    <n v="1"/>
    <x v="0"/>
    <s v="CSMS761336"/>
    <x v="415"/>
    <x v="15"/>
    <n v="53650"/>
    <n v="0"/>
    <s v=""/>
  </r>
  <r>
    <s v="5010583987"/>
    <x v="6"/>
    <x v="8"/>
    <d v="2023-09-01T00:00:00"/>
    <x v="12"/>
    <x v="15"/>
    <s v="1001"/>
    <s v="S001"/>
    <s v="S"/>
    <n v="77108.06"/>
    <n v="1"/>
    <x v="0"/>
    <s v="CSMS761336"/>
    <x v="415"/>
    <x v="15"/>
    <n v="53650"/>
    <n v="0"/>
    <s v=""/>
  </r>
  <r>
    <s v="5010583987"/>
    <x v="6"/>
    <x v="8"/>
    <d v="2023-09-01T00:00:00"/>
    <x v="12"/>
    <x v="30"/>
    <s v="1001"/>
    <s v="S001"/>
    <s v="S"/>
    <n v="122972.92"/>
    <n v="1"/>
    <x v="0"/>
    <s v="CSMS761290"/>
    <x v="415"/>
    <x v="30"/>
    <n v="82358.8"/>
    <n v="0"/>
    <s v=""/>
  </r>
  <r>
    <s v="5010583987"/>
    <x v="6"/>
    <x v="8"/>
    <d v="2023-09-01T00:00:00"/>
    <x v="12"/>
    <x v="30"/>
    <s v="1001"/>
    <s v="S001"/>
    <s v="S"/>
    <n v="122972.92"/>
    <n v="1"/>
    <x v="0"/>
    <s v="CSMS761290"/>
    <x v="415"/>
    <x v="30"/>
    <n v="82358.8"/>
    <n v="0"/>
    <s v=""/>
  </r>
  <r>
    <s v="5010583988"/>
    <x v="6"/>
    <x v="8"/>
    <d v="2023-09-01T00:00:00"/>
    <x v="13"/>
    <x v="15"/>
    <s v="1001"/>
    <s v="S001"/>
    <s v="H"/>
    <n v="-77108.06"/>
    <n v="-1"/>
    <x v="0"/>
    <s v="CSMS761336"/>
    <x v="415"/>
    <x v="15"/>
    <n v="53650"/>
    <n v="0"/>
    <s v=""/>
  </r>
  <r>
    <s v="5010583988"/>
    <x v="6"/>
    <x v="8"/>
    <d v="2023-09-01T00:00:00"/>
    <x v="13"/>
    <x v="30"/>
    <s v="1001"/>
    <s v="S001"/>
    <s v="H"/>
    <n v="-122972.92"/>
    <n v="-1"/>
    <x v="0"/>
    <s v="CSMS761290"/>
    <x v="415"/>
    <x v="30"/>
    <n v="82358.8"/>
    <n v="0"/>
    <s v=""/>
  </r>
  <r>
    <s v="5010583988"/>
    <x v="6"/>
    <x v="8"/>
    <d v="2023-09-01T00:00:00"/>
    <x v="13"/>
    <x v="30"/>
    <s v="1001"/>
    <s v="S001"/>
    <s v="H"/>
    <n v="-122972.92"/>
    <n v="-1"/>
    <x v="0"/>
    <s v="CSMS761290"/>
    <x v="415"/>
    <x v="30"/>
    <n v="82358.8"/>
    <n v="0"/>
    <s v=""/>
  </r>
  <r>
    <s v="5010584114"/>
    <x v="6"/>
    <x v="8"/>
    <d v="2023-09-11T00:00:00"/>
    <x v="12"/>
    <x v="13"/>
    <s v="1010"/>
    <s v="S010"/>
    <s v="S"/>
    <n v="63366.879999999997"/>
    <n v="3"/>
    <x v="0"/>
    <s v="CSMS761320"/>
    <x v="415"/>
    <x v="13"/>
    <n v="46100"/>
    <n v="0"/>
    <s v=""/>
  </r>
  <r>
    <s v="5010584115"/>
    <x v="6"/>
    <x v="8"/>
    <d v="2023-09-11T00:00:00"/>
    <x v="12"/>
    <x v="13"/>
    <s v="1010"/>
    <s v="S010"/>
    <s v="S"/>
    <n v="82480.47"/>
    <n v="4"/>
    <x v="0"/>
    <s v="CSMS761320"/>
    <x v="415"/>
    <x v="13"/>
    <n v="46100"/>
    <n v="0"/>
    <s v=""/>
  </r>
  <r>
    <s v="5010584200"/>
    <x v="6"/>
    <x v="8"/>
    <d v="2023-09-01T00:00:00"/>
    <x v="12"/>
    <x v="15"/>
    <s v="1001"/>
    <s v="S001"/>
    <s v="S"/>
    <n v="77108.06"/>
    <n v="1"/>
    <x v="0"/>
    <s v="CSMS761336"/>
    <x v="415"/>
    <x v="15"/>
    <n v="53650"/>
    <n v="0"/>
    <s v=""/>
  </r>
  <r>
    <s v="5010584200"/>
    <x v="6"/>
    <x v="8"/>
    <d v="2023-09-01T00:00:00"/>
    <x v="12"/>
    <x v="30"/>
    <s v="1001"/>
    <s v="S001"/>
    <s v="S"/>
    <n v="122972.92"/>
    <n v="1"/>
    <x v="0"/>
    <s v="CSMS761290"/>
    <x v="415"/>
    <x v="30"/>
    <n v="82358.8"/>
    <n v="0"/>
    <s v=""/>
  </r>
  <r>
    <s v="5010584200"/>
    <x v="6"/>
    <x v="8"/>
    <d v="2023-09-01T00:00:00"/>
    <x v="12"/>
    <x v="30"/>
    <s v="1001"/>
    <s v="S001"/>
    <s v="S"/>
    <n v="122972.92"/>
    <n v="1"/>
    <x v="0"/>
    <s v="CSMS761290"/>
    <x v="415"/>
    <x v="30"/>
    <n v="82358.8"/>
    <n v="0"/>
    <s v=""/>
  </r>
  <r>
    <s v="5010584229"/>
    <x v="6"/>
    <x v="8"/>
    <d v="2023-09-11T00:00:00"/>
    <x v="12"/>
    <x v="15"/>
    <s v="1001"/>
    <s v="S001"/>
    <s v="S"/>
    <n v="32189.24"/>
    <n v="1"/>
    <x v="0"/>
    <s v="CSMS761336"/>
    <x v="415"/>
    <x v="15"/>
    <n v="53650"/>
    <n v="0"/>
    <s v=""/>
  </r>
  <r>
    <s v="5010584442"/>
    <x v="6"/>
    <x v="8"/>
    <d v="2023-09-11T00:00:00"/>
    <x v="12"/>
    <x v="12"/>
    <s v="1060"/>
    <s v="S060"/>
    <s v="S"/>
    <n v="8576.65"/>
    <n v="3"/>
    <x v="0"/>
    <s v="CSMS764234"/>
    <x v="415"/>
    <x v="12"/>
    <n v="10385"/>
    <n v="0"/>
    <s v=""/>
  </r>
  <r>
    <s v="5010584443"/>
    <x v="6"/>
    <x v="8"/>
    <d v="2023-09-11T00:00:00"/>
    <x v="13"/>
    <x v="12"/>
    <s v="1060"/>
    <s v="S060"/>
    <s v="H"/>
    <n v="-8576.65"/>
    <n v="-3"/>
    <x v="0"/>
    <s v="CSMS764234"/>
    <x v="415"/>
    <x v="12"/>
    <n v="10385"/>
    <n v="0"/>
    <s v=""/>
  </r>
  <r>
    <s v="5010584444"/>
    <x v="6"/>
    <x v="8"/>
    <d v="2023-09-11T00:00:00"/>
    <x v="12"/>
    <x v="12"/>
    <s v="1060"/>
    <s v="S060"/>
    <s v="S"/>
    <n v="8576.65"/>
    <n v="3"/>
    <x v="0"/>
    <s v="CSMS764234"/>
    <x v="415"/>
    <x v="12"/>
    <n v="10385"/>
    <n v="0"/>
    <s v=""/>
  </r>
  <r>
    <s v="5010584444"/>
    <x v="6"/>
    <x v="8"/>
    <d v="2023-09-11T00:00:00"/>
    <x v="12"/>
    <x v="11"/>
    <s v="1060"/>
    <s v="S060"/>
    <s v="S"/>
    <n v="3712.98"/>
    <n v="1"/>
    <x v="0"/>
    <s v="CSMS764236"/>
    <x v="415"/>
    <x v="11"/>
    <n v="11525"/>
    <n v="0"/>
    <s v=""/>
  </r>
  <r>
    <s v="5010584628"/>
    <x v="6"/>
    <x v="8"/>
    <d v="2023-09-11T00:00:00"/>
    <x v="12"/>
    <x v="2"/>
    <s v="1060"/>
    <s v="S061"/>
    <s v="S"/>
    <n v="92047.14"/>
    <n v="24"/>
    <x v="0"/>
    <s v="CSMS764232"/>
    <x v="415"/>
    <x v="2"/>
    <n v="9490"/>
    <n v="0"/>
    <s v=""/>
  </r>
  <r>
    <s v="5010584628"/>
    <x v="6"/>
    <x v="8"/>
    <d v="2023-09-11T00:00:00"/>
    <x v="12"/>
    <x v="12"/>
    <s v="1060"/>
    <s v="S061"/>
    <s v="S"/>
    <n v="89457.8"/>
    <n v="20"/>
    <x v="0"/>
    <s v="CSMS764234"/>
    <x v="415"/>
    <x v="12"/>
    <n v="10385"/>
    <n v="0"/>
    <s v=""/>
  </r>
  <r>
    <s v="5010585452"/>
    <x v="6"/>
    <x v="8"/>
    <d v="2023-09-12T00:00:00"/>
    <x v="12"/>
    <x v="143"/>
    <s v="1010"/>
    <s v="S010"/>
    <s v="S"/>
    <n v="2226.12"/>
    <n v="1"/>
    <x v="0"/>
    <s v="CSMS757320"/>
    <x v="419"/>
    <x v="143"/>
    <n v="4540"/>
    <n v="0"/>
    <s v=""/>
  </r>
  <r>
    <s v="5010585453"/>
    <x v="6"/>
    <x v="8"/>
    <d v="2023-09-12T00:00:00"/>
    <x v="12"/>
    <x v="7"/>
    <s v="1010"/>
    <s v="S010"/>
    <s v="S"/>
    <n v="34329.15"/>
    <n v="9"/>
    <x v="0"/>
    <s v="CSMS764230"/>
    <x v="415"/>
    <x v="7"/>
    <n v="8280"/>
    <n v="0"/>
    <s v=""/>
  </r>
  <r>
    <s v="5010585454"/>
    <x v="6"/>
    <x v="8"/>
    <d v="2023-09-12T00:00:00"/>
    <x v="12"/>
    <x v="10"/>
    <s v="1010"/>
    <s v="S010"/>
    <s v="S"/>
    <n v="16955.189999999999"/>
    <n v="1"/>
    <x v="0"/>
    <s v="CSMS761360"/>
    <x v="415"/>
    <x v="10"/>
    <n v="42200"/>
    <n v="0"/>
    <s v=""/>
  </r>
  <r>
    <s v="5010585454"/>
    <x v="6"/>
    <x v="8"/>
    <d v="2023-09-12T00:00:00"/>
    <x v="12"/>
    <x v="13"/>
    <s v="1010"/>
    <s v="S010"/>
    <s v="S"/>
    <n v="20620.12"/>
    <n v="1"/>
    <x v="0"/>
    <s v="CSMS761320"/>
    <x v="415"/>
    <x v="13"/>
    <n v="46100"/>
    <n v="0"/>
    <s v=""/>
  </r>
  <r>
    <s v="5010585454"/>
    <x v="6"/>
    <x v="8"/>
    <d v="2023-09-12T00:00:00"/>
    <x v="12"/>
    <x v="18"/>
    <s v="1010"/>
    <s v="S010"/>
    <s v="S"/>
    <n v="121741.37"/>
    <n v="4"/>
    <x v="0"/>
    <s v="CSMS761326"/>
    <x v="415"/>
    <x v="18"/>
    <n v="52000"/>
    <n v="0"/>
    <s v=""/>
  </r>
  <r>
    <s v="5010585479"/>
    <x v="6"/>
    <x v="8"/>
    <d v="2023-09-12T00:00:00"/>
    <x v="12"/>
    <x v="13"/>
    <s v="1010"/>
    <s v="S010"/>
    <s v="S"/>
    <n v="41240.239999999998"/>
    <n v="2"/>
    <x v="0"/>
    <s v="CSMS761320"/>
    <x v="415"/>
    <x v="13"/>
    <n v="46100"/>
    <n v="0"/>
    <s v=""/>
  </r>
  <r>
    <s v="5010591926"/>
    <x v="6"/>
    <x v="8"/>
    <d v="2023-09-19T00:00:00"/>
    <x v="12"/>
    <x v="48"/>
    <s v="1020"/>
    <s v="S024"/>
    <s v="S"/>
    <n v="40384.699999999997"/>
    <n v="1"/>
    <x v="0"/>
    <s v="CSMS761284"/>
    <x v="415"/>
    <x v="48"/>
    <n v="63144.15"/>
    <n v="0"/>
    <s v=""/>
  </r>
  <r>
    <s v="5010591928"/>
    <x v="6"/>
    <x v="8"/>
    <d v="2023-09-19T00:00:00"/>
    <x v="12"/>
    <x v="2"/>
    <s v="1020"/>
    <s v="S024"/>
    <s v="S"/>
    <n v="31429.599999999999"/>
    <n v="7"/>
    <x v="0"/>
    <s v="CSMS764232"/>
    <x v="415"/>
    <x v="2"/>
    <n v="9490"/>
    <n v="0"/>
    <s v=""/>
  </r>
  <r>
    <s v="5010591929"/>
    <x v="6"/>
    <x v="8"/>
    <d v="2023-09-19T00:00:00"/>
    <x v="12"/>
    <x v="48"/>
    <s v="1020"/>
    <s v="S024"/>
    <s v="S"/>
    <n v="121154.1"/>
    <n v="3"/>
    <x v="0"/>
    <s v="CSMS761284"/>
    <x v="415"/>
    <x v="48"/>
    <n v="63144.15"/>
    <n v="0"/>
    <s v=""/>
  </r>
  <r>
    <s v="5010592041"/>
    <x v="6"/>
    <x v="8"/>
    <d v="2023-09-19T00:00:00"/>
    <x v="12"/>
    <x v="62"/>
    <s v="1060"/>
    <s v="S060"/>
    <s v="S"/>
    <n v="2981.21"/>
    <n v="1"/>
    <x v="0"/>
    <s v="CSMS750350"/>
    <x v="415"/>
    <x v="62"/>
    <n v="0"/>
    <n v="0"/>
    <s v=""/>
  </r>
  <r>
    <s v="5010592041"/>
    <x v="6"/>
    <x v="8"/>
    <d v="2023-09-19T00:00:00"/>
    <x v="12"/>
    <x v="46"/>
    <s v="1060"/>
    <s v="S060"/>
    <s v="S"/>
    <n v="2537.38"/>
    <n v="1"/>
    <x v="0"/>
    <s v="CSMS750312"/>
    <x v="415"/>
    <x v="46"/>
    <n v="0"/>
    <n v="0"/>
    <s v=""/>
  </r>
  <r>
    <s v="5010592041"/>
    <x v="6"/>
    <x v="8"/>
    <d v="2023-09-19T00:00:00"/>
    <x v="12"/>
    <x v="95"/>
    <s v="1060"/>
    <s v="S060"/>
    <s v="S"/>
    <n v="10456.950000000001"/>
    <n v="2"/>
    <x v="0"/>
    <s v="CSMS765110"/>
    <x v="415"/>
    <x v="95"/>
    <n v="11320"/>
    <n v="0"/>
    <s v=""/>
  </r>
  <r>
    <s v="5010592104"/>
    <x v="6"/>
    <x v="8"/>
    <d v="2023-09-19T00:00:00"/>
    <x v="12"/>
    <x v="31"/>
    <s v="1030"/>
    <s v="S030"/>
    <s v="S"/>
    <n v="21894.73"/>
    <n v="11"/>
    <x v="0"/>
    <s v="CSMS755504"/>
    <x v="416"/>
    <x v="31"/>
    <n v="1911"/>
    <n v="0"/>
    <s v=""/>
  </r>
  <r>
    <s v="5010592107"/>
    <x v="6"/>
    <x v="8"/>
    <d v="2023-09-19T00:00:00"/>
    <x v="12"/>
    <x v="56"/>
    <s v="1030"/>
    <s v="S030"/>
    <s v="S"/>
    <n v="7253.72"/>
    <n v="2"/>
    <x v="0"/>
    <s v="CSMS750544"/>
    <x v="416"/>
    <x v="56"/>
    <n v="3645"/>
    <n v="0"/>
    <s v=""/>
  </r>
  <r>
    <s v="5010592107"/>
    <x v="6"/>
    <x v="8"/>
    <d v="2023-09-19T00:00:00"/>
    <x v="12"/>
    <x v="22"/>
    <s v="1030"/>
    <s v="S030"/>
    <s v="S"/>
    <n v="3580.56"/>
    <n v="2"/>
    <x v="0"/>
    <s v="CSMS752768"/>
    <x v="416"/>
    <x v="22"/>
    <n v="1334"/>
    <n v="0"/>
    <s v=""/>
  </r>
  <r>
    <s v="5010592134"/>
    <x v="6"/>
    <x v="8"/>
    <d v="2023-09-19T00:00:00"/>
    <x v="12"/>
    <x v="2"/>
    <s v="1020"/>
    <s v="S024"/>
    <s v="S"/>
    <n v="71839.08"/>
    <n v="16"/>
    <x v="0"/>
    <s v="CSMS764232"/>
    <x v="415"/>
    <x v="2"/>
    <n v="9490"/>
    <n v="0"/>
    <s v=""/>
  </r>
  <r>
    <s v="5010592331"/>
    <x v="6"/>
    <x v="8"/>
    <d v="2023-09-19T00:00:00"/>
    <x v="12"/>
    <x v="48"/>
    <s v="1020"/>
    <s v="S024"/>
    <s v="S"/>
    <n v="40384.699999999997"/>
    <n v="1"/>
    <x v="0"/>
    <s v="CSMS761284"/>
    <x v="415"/>
    <x v="48"/>
    <n v="63144.15"/>
    <n v="0"/>
    <s v=""/>
  </r>
  <r>
    <s v="5010592332"/>
    <x v="6"/>
    <x v="8"/>
    <d v="2023-09-19T00:00:00"/>
    <x v="12"/>
    <x v="48"/>
    <s v="1020"/>
    <s v="S024"/>
    <s v="S"/>
    <n v="40384.699999999997"/>
    <n v="1"/>
    <x v="0"/>
    <s v="CSMS761284"/>
    <x v="415"/>
    <x v="48"/>
    <n v="63144.15"/>
    <n v="0"/>
    <s v=""/>
  </r>
  <r>
    <s v="5010592334"/>
    <x v="6"/>
    <x v="8"/>
    <d v="2023-09-19T00:00:00"/>
    <x v="12"/>
    <x v="26"/>
    <s v="1020"/>
    <s v="S024"/>
    <s v="S"/>
    <n v="19395"/>
    <n v="2"/>
    <x v="0"/>
    <s v="CSMS764232"/>
    <x v="415"/>
    <x v="26"/>
    <n v="9000"/>
    <n v="0"/>
    <s v=""/>
  </r>
  <r>
    <s v="5010592334"/>
    <x v="6"/>
    <x v="8"/>
    <d v="2023-09-19T00:00:00"/>
    <x v="12"/>
    <x v="26"/>
    <s v="1020"/>
    <s v="S024"/>
    <s v="S"/>
    <n v="155160"/>
    <n v="16"/>
    <x v="0"/>
    <s v="CSMS761108"/>
    <x v="415"/>
    <x v="26"/>
    <n v="9000"/>
    <n v="0"/>
    <s v=""/>
  </r>
  <r>
    <s v="5010593288"/>
    <x v="6"/>
    <x v="8"/>
    <d v="2023-09-20T00:00:00"/>
    <x v="12"/>
    <x v="48"/>
    <s v="1020"/>
    <s v="S024"/>
    <s v="S"/>
    <n v="91122.02"/>
    <n v="1"/>
    <x v="0"/>
    <s v="CSMS761284"/>
    <x v="415"/>
    <x v="48"/>
    <n v="63144.15"/>
    <n v="0"/>
    <s v=""/>
  </r>
  <r>
    <s v="5010593315"/>
    <x v="6"/>
    <x v="8"/>
    <d v="2023-09-20T00:00:00"/>
    <x v="12"/>
    <x v="48"/>
    <s v="1020"/>
    <s v="S020"/>
    <s v="S"/>
    <n v="91122.02"/>
    <n v="1"/>
    <x v="0"/>
    <s v="CSMS761284"/>
    <x v="415"/>
    <x v="48"/>
    <n v="63144.15"/>
    <n v="0"/>
    <s v=""/>
  </r>
  <r>
    <s v="5010593318"/>
    <x v="6"/>
    <x v="8"/>
    <d v="2023-09-20T00:00:00"/>
    <x v="12"/>
    <x v="30"/>
    <s v="1020"/>
    <s v="S020"/>
    <s v="S"/>
    <n v="103318.24"/>
    <n v="1"/>
    <x v="0"/>
    <s v="CSMS761290"/>
    <x v="415"/>
    <x v="30"/>
    <n v="82358.8"/>
    <n v="0"/>
    <s v=""/>
  </r>
  <r>
    <s v="5010593371"/>
    <x v="6"/>
    <x v="8"/>
    <d v="2023-09-20T00:00:00"/>
    <x v="12"/>
    <x v="30"/>
    <s v="1020"/>
    <s v="S024"/>
    <s v="S"/>
    <n v="103318.24"/>
    <n v="1"/>
    <x v="0"/>
    <s v="CSMS761290"/>
    <x v="415"/>
    <x v="30"/>
    <n v="82358.8"/>
    <n v="0"/>
    <s v=""/>
  </r>
  <r>
    <s v="5010594562"/>
    <x v="6"/>
    <x v="8"/>
    <d v="2023-09-21T00:00:00"/>
    <x v="12"/>
    <x v="30"/>
    <s v="1020"/>
    <s v="S020"/>
    <s v="S"/>
    <n v="98517.98"/>
    <n v="2"/>
    <x v="0"/>
    <s v="CSMS761290"/>
    <x v="415"/>
    <x v="30"/>
    <n v="82358.8"/>
    <n v="0"/>
    <s v=""/>
  </r>
  <r>
    <s v="5010594563"/>
    <x v="6"/>
    <x v="8"/>
    <d v="2023-09-21T00:00:00"/>
    <x v="12"/>
    <x v="4"/>
    <s v="1020"/>
    <s v="S020"/>
    <s v="S"/>
    <n v="121292.02"/>
    <n v="1"/>
    <x v="0"/>
    <s v="CSMS761314"/>
    <x v="415"/>
    <x v="4"/>
    <n v="107120"/>
    <n v="0"/>
    <s v=""/>
  </r>
  <r>
    <s v="5010594565"/>
    <x v="6"/>
    <x v="8"/>
    <d v="2023-09-21T00:00:00"/>
    <x v="12"/>
    <x v="4"/>
    <s v="1020"/>
    <s v="S024"/>
    <s v="S"/>
    <n v="121292.01"/>
    <n v="1"/>
    <x v="0"/>
    <s v="CSMS761314"/>
    <x v="415"/>
    <x v="4"/>
    <n v="107120"/>
    <n v="0"/>
    <s v=""/>
  </r>
  <r>
    <s v="5010594566"/>
    <x v="6"/>
    <x v="8"/>
    <d v="2023-09-21T00:00:00"/>
    <x v="13"/>
    <x v="4"/>
    <s v="1020"/>
    <s v="S024"/>
    <s v="H"/>
    <n v="-121345.17"/>
    <n v="-1"/>
    <x v="0"/>
    <s v="CSMS761314"/>
    <x v="415"/>
    <x v="4"/>
    <n v="107120"/>
    <n v="0"/>
    <s v=""/>
  </r>
  <r>
    <s v="5010594567"/>
    <x v="6"/>
    <x v="8"/>
    <d v="2023-09-21T00:00:00"/>
    <x v="12"/>
    <x v="4"/>
    <s v="1020"/>
    <s v="S020"/>
    <s v="S"/>
    <n v="121345.17"/>
    <n v="1"/>
    <x v="0"/>
    <s v="CSMS761314"/>
    <x v="415"/>
    <x v="4"/>
    <n v="107120"/>
    <n v="0"/>
    <s v=""/>
  </r>
  <r>
    <s v="5010594594"/>
    <x v="6"/>
    <x v="8"/>
    <d v="2023-09-21T00:00:00"/>
    <x v="12"/>
    <x v="15"/>
    <s v="1001"/>
    <s v="S001"/>
    <s v="S"/>
    <n v="32189.24"/>
    <n v="1"/>
    <x v="0"/>
    <s v="CSMS761336"/>
    <x v="415"/>
    <x v="15"/>
    <n v="53650"/>
    <n v="0"/>
    <s v=""/>
  </r>
  <r>
    <s v="5010594600"/>
    <x v="6"/>
    <x v="8"/>
    <d v="2023-09-21T00:00:00"/>
    <x v="12"/>
    <x v="48"/>
    <s v="1050"/>
    <s v="S050"/>
    <s v="S"/>
    <n v="34495.089999999997"/>
    <n v="1"/>
    <x v="0"/>
    <s v="CSMS761284"/>
    <x v="415"/>
    <x v="48"/>
    <n v="63144.15"/>
    <n v="0"/>
    <s v=""/>
  </r>
  <r>
    <s v="5010594636"/>
    <x v="6"/>
    <x v="8"/>
    <d v="2023-09-21T00:00:00"/>
    <x v="12"/>
    <x v="2"/>
    <s v="1060"/>
    <s v="S060"/>
    <s v="S"/>
    <n v="5076.93"/>
    <n v="2"/>
    <x v="0"/>
    <s v="CSMS764232"/>
    <x v="415"/>
    <x v="2"/>
    <n v="9490"/>
    <n v="0"/>
    <s v=""/>
  </r>
  <r>
    <s v="5010594636"/>
    <x v="6"/>
    <x v="8"/>
    <d v="2023-09-21T00:00:00"/>
    <x v="12"/>
    <x v="23"/>
    <s v="1060"/>
    <s v="S060"/>
    <s v="S"/>
    <n v="2524.39"/>
    <n v="1"/>
    <x v="0"/>
    <s v="CSMS760262"/>
    <x v="415"/>
    <x v="23"/>
    <n v="3480"/>
    <n v="0"/>
    <s v=""/>
  </r>
  <r>
    <s v="5010594636"/>
    <x v="6"/>
    <x v="8"/>
    <d v="2023-09-21T00:00:00"/>
    <x v="12"/>
    <x v="46"/>
    <s v="1060"/>
    <s v="S060"/>
    <s v="S"/>
    <n v="2537.38"/>
    <n v="1"/>
    <x v="0"/>
    <s v="CSMS750312"/>
    <x v="415"/>
    <x v="46"/>
    <n v="0"/>
    <n v="0"/>
    <s v=""/>
  </r>
  <r>
    <s v="5010594640"/>
    <x v="6"/>
    <x v="8"/>
    <d v="2023-09-21T00:00:00"/>
    <x v="12"/>
    <x v="2"/>
    <s v="1060"/>
    <s v="S061"/>
    <s v="S"/>
    <n v="11505.89"/>
    <n v="3"/>
    <x v="0"/>
    <s v="CSMS764232"/>
    <x v="415"/>
    <x v="2"/>
    <n v="9490"/>
    <n v="0"/>
    <s v=""/>
  </r>
  <r>
    <s v="5010595632"/>
    <x v="6"/>
    <x v="8"/>
    <d v="2023-09-22T00:00:00"/>
    <x v="12"/>
    <x v="41"/>
    <s v="1001"/>
    <s v="S001"/>
    <s v="S"/>
    <n v="75362.509999999995"/>
    <n v="1"/>
    <x v="0"/>
    <s v="CSMS761282"/>
    <x v="415"/>
    <x v="41"/>
    <n v="59300"/>
    <n v="0"/>
    <s v=""/>
  </r>
  <r>
    <s v="5010597866"/>
    <x v="6"/>
    <x v="8"/>
    <d v="2023-09-26T00:00:00"/>
    <x v="12"/>
    <x v="143"/>
    <s v="1010"/>
    <s v="S010"/>
    <s v="S"/>
    <n v="11130.58"/>
    <n v="5"/>
    <x v="0"/>
    <s v="CSMS757320"/>
    <x v="419"/>
    <x v="143"/>
    <n v="4540"/>
    <n v="0"/>
    <s v=""/>
  </r>
  <r>
    <s v="5010597866"/>
    <x v="6"/>
    <x v="8"/>
    <d v="2023-09-26T00:00:00"/>
    <x v="12"/>
    <x v="169"/>
    <s v="1010"/>
    <s v="S010"/>
    <s v="S"/>
    <n v="12697.26"/>
    <n v="4"/>
    <x v="0"/>
    <s v="CSMS757322"/>
    <x v="419"/>
    <x v="169"/>
    <n v="5670"/>
    <n v="0"/>
    <s v=""/>
  </r>
  <r>
    <s v="5010597918"/>
    <x v="6"/>
    <x v="8"/>
    <d v="2023-09-25T00:00:00"/>
    <x v="12"/>
    <x v="23"/>
    <s v="1060"/>
    <s v="S060"/>
    <s v="S"/>
    <n v="2524.39"/>
    <n v="1"/>
    <x v="0"/>
    <s v="CSMS760262"/>
    <x v="415"/>
    <x v="23"/>
    <n v="3480"/>
    <n v="0"/>
    <s v=""/>
  </r>
  <r>
    <s v="5010597918"/>
    <x v="6"/>
    <x v="8"/>
    <d v="2023-09-25T00:00:00"/>
    <x v="12"/>
    <x v="2"/>
    <s v="1060"/>
    <s v="S060"/>
    <s v="S"/>
    <n v="12692.31"/>
    <n v="5"/>
    <x v="0"/>
    <s v="CSMS764232"/>
    <x v="415"/>
    <x v="2"/>
    <n v="9490"/>
    <n v="0"/>
    <s v=""/>
  </r>
  <r>
    <s v="5010597918"/>
    <x v="6"/>
    <x v="8"/>
    <d v="2023-09-25T00:00:00"/>
    <x v="12"/>
    <x v="55"/>
    <s v="1060"/>
    <s v="S060"/>
    <s v="S"/>
    <n v="7244.09"/>
    <n v="2"/>
    <x v="0"/>
    <s v="CSMS765108"/>
    <x v="415"/>
    <x v="55"/>
    <n v="9800"/>
    <n v="0"/>
    <s v=""/>
  </r>
  <r>
    <s v="5010597954"/>
    <x v="6"/>
    <x v="8"/>
    <d v="2023-09-25T00:00:00"/>
    <x v="12"/>
    <x v="48"/>
    <s v="1050"/>
    <s v="S050"/>
    <s v="S"/>
    <n v="34495.089999999997"/>
    <n v="1"/>
    <x v="0"/>
    <s v="CSMS761284"/>
    <x v="415"/>
    <x v="48"/>
    <n v="63144.15"/>
    <n v="0"/>
    <s v=""/>
  </r>
  <r>
    <s v="5010597955"/>
    <x v="6"/>
    <x v="8"/>
    <d v="2023-09-25T00:00:00"/>
    <x v="12"/>
    <x v="15"/>
    <s v="1050"/>
    <s v="S050"/>
    <s v="S"/>
    <n v="54986.98"/>
    <n v="2"/>
    <x v="0"/>
    <s v="CSMS761336"/>
    <x v="415"/>
    <x v="15"/>
    <n v="53650"/>
    <n v="0"/>
    <s v=""/>
  </r>
  <r>
    <s v="5010597956"/>
    <x v="6"/>
    <x v="8"/>
    <d v="2023-09-25T00:00:00"/>
    <x v="12"/>
    <x v="31"/>
    <s v="1050"/>
    <s v="S050"/>
    <s v="S"/>
    <n v="2230.4299999999998"/>
    <n v="1"/>
    <x v="0"/>
    <s v="CSMS755504"/>
    <x v="416"/>
    <x v="31"/>
    <n v="1911"/>
    <n v="0"/>
    <s v=""/>
  </r>
  <r>
    <s v="5010597956"/>
    <x v="6"/>
    <x v="8"/>
    <d v="2023-09-25T00:00:00"/>
    <x v="12"/>
    <x v="6"/>
    <s v="1050"/>
    <s v="S050"/>
    <s v="S"/>
    <n v="1711.07"/>
    <n v="1"/>
    <x v="0"/>
    <s v="CSMS752112"/>
    <x v="416"/>
    <x v="6"/>
    <n v="1446"/>
    <n v="0"/>
    <s v=""/>
  </r>
  <r>
    <s v="5010598717"/>
    <x v="6"/>
    <x v="8"/>
    <d v="2023-09-26T00:00:00"/>
    <x v="13"/>
    <x v="143"/>
    <s v="1010"/>
    <s v="S010"/>
    <s v="H"/>
    <n v="-12568.6"/>
    <n v="-5"/>
    <x v="0"/>
    <s v="CSMS757320"/>
    <x v="419"/>
    <x v="143"/>
    <n v="4540"/>
    <n v="0"/>
    <s v=""/>
  </r>
  <r>
    <s v="5010598717"/>
    <x v="6"/>
    <x v="8"/>
    <d v="2023-09-26T00:00:00"/>
    <x v="13"/>
    <x v="169"/>
    <s v="1010"/>
    <s v="S010"/>
    <s v="H"/>
    <n v="-13154.43"/>
    <n v="-4"/>
    <x v="0"/>
    <s v="CSMS757322"/>
    <x v="419"/>
    <x v="169"/>
    <n v="5670"/>
    <n v="0"/>
    <s v=""/>
  </r>
  <r>
    <s v="5010598718"/>
    <x v="6"/>
    <x v="8"/>
    <d v="2023-09-26T00:00:00"/>
    <x v="12"/>
    <x v="143"/>
    <s v="1010"/>
    <s v="S010"/>
    <s v="S"/>
    <n v="12568.6"/>
    <n v="5"/>
    <x v="0"/>
    <s v="CSMS757320"/>
    <x v="419"/>
    <x v="143"/>
    <n v="4540"/>
    <n v="0"/>
    <s v=""/>
  </r>
  <r>
    <s v="5010598718"/>
    <x v="6"/>
    <x v="8"/>
    <d v="2023-09-26T00:00:00"/>
    <x v="12"/>
    <x v="169"/>
    <s v="1010"/>
    <s v="S010"/>
    <s v="S"/>
    <n v="13154.43"/>
    <n v="4"/>
    <x v="0"/>
    <s v="CSMS757322"/>
    <x v="419"/>
    <x v="169"/>
    <n v="5670"/>
    <n v="0"/>
    <s v=""/>
  </r>
  <r>
    <s v="5010598930"/>
    <x v="6"/>
    <x v="8"/>
    <d v="2023-09-26T00:00:00"/>
    <x v="12"/>
    <x v="15"/>
    <s v="1020"/>
    <s v="S020"/>
    <s v="S"/>
    <n v="64378.47"/>
    <n v="2"/>
    <x v="0"/>
    <s v="CSMS761336"/>
    <x v="415"/>
    <x v="15"/>
    <n v="53650"/>
    <n v="0"/>
    <s v=""/>
  </r>
  <r>
    <s v="5010599025"/>
    <x v="6"/>
    <x v="8"/>
    <d v="2023-09-26T00:00:00"/>
    <x v="12"/>
    <x v="15"/>
    <s v="1050"/>
    <s v="S050"/>
    <s v="S"/>
    <n v="27493.49"/>
    <n v="1"/>
    <x v="0"/>
    <s v="CSMS761336"/>
    <x v="415"/>
    <x v="15"/>
    <n v="53650"/>
    <n v="0"/>
    <s v=""/>
  </r>
  <r>
    <s v="5010599143"/>
    <x v="6"/>
    <x v="8"/>
    <d v="2023-09-26T00:00:00"/>
    <x v="13"/>
    <x v="143"/>
    <s v="1010"/>
    <s v="S010"/>
    <s v="H"/>
    <n v="-12568.6"/>
    <n v="-5"/>
    <x v="0"/>
    <s v="CSMS757320"/>
    <x v="419"/>
    <x v="143"/>
    <n v="4540"/>
    <n v="0"/>
    <s v=""/>
  </r>
  <r>
    <s v="5010599143"/>
    <x v="6"/>
    <x v="8"/>
    <d v="2023-09-26T00:00:00"/>
    <x v="13"/>
    <x v="169"/>
    <s v="1010"/>
    <s v="S010"/>
    <s v="H"/>
    <n v="-13154.43"/>
    <n v="-4"/>
    <x v="0"/>
    <s v="CSMS757322"/>
    <x v="419"/>
    <x v="169"/>
    <n v="5670"/>
    <n v="0"/>
    <s v=""/>
  </r>
  <r>
    <s v="5010599144"/>
    <x v="6"/>
    <x v="8"/>
    <d v="2023-09-26T00:00:00"/>
    <x v="12"/>
    <x v="143"/>
    <s v="1010"/>
    <s v="S010"/>
    <s v="S"/>
    <n v="12568.6"/>
    <n v="5"/>
    <x v="0"/>
    <s v="CSMS757320"/>
    <x v="419"/>
    <x v="143"/>
    <n v="4540"/>
    <n v="0"/>
    <s v=""/>
  </r>
  <r>
    <s v="5010599144"/>
    <x v="6"/>
    <x v="8"/>
    <d v="2023-09-26T00:00:00"/>
    <x v="12"/>
    <x v="169"/>
    <s v="1010"/>
    <s v="S010"/>
    <s v="S"/>
    <n v="13154.43"/>
    <n v="4"/>
    <x v="0"/>
    <s v="CSMS757322"/>
    <x v="419"/>
    <x v="169"/>
    <n v="5670"/>
    <n v="0"/>
    <s v=""/>
  </r>
  <r>
    <s v="5010599983"/>
    <x v="6"/>
    <x v="8"/>
    <d v="2023-09-27T00:00:00"/>
    <x v="12"/>
    <x v="2"/>
    <s v="1020"/>
    <s v="S024"/>
    <s v="S"/>
    <n v="13469.83"/>
    <n v="3"/>
    <x v="0"/>
    <s v="CSMS764232"/>
    <x v="415"/>
    <x v="2"/>
    <n v="9490"/>
    <n v="0"/>
    <s v=""/>
  </r>
  <r>
    <s v="5010599984"/>
    <x v="6"/>
    <x v="8"/>
    <d v="2023-09-27T00:00:00"/>
    <x v="12"/>
    <x v="30"/>
    <s v="1020"/>
    <s v="S024"/>
    <s v="S"/>
    <n v="206636.49"/>
    <n v="2"/>
    <x v="0"/>
    <s v="CSMS761290"/>
    <x v="415"/>
    <x v="30"/>
    <n v="82358.8"/>
    <n v="0"/>
    <s v=""/>
  </r>
  <r>
    <s v="5010599985"/>
    <x v="6"/>
    <x v="8"/>
    <d v="2023-09-27T00:00:00"/>
    <x v="12"/>
    <x v="30"/>
    <s v="1020"/>
    <s v="S024"/>
    <s v="S"/>
    <n v="103318.24"/>
    <n v="1"/>
    <x v="0"/>
    <s v="CSMS761290"/>
    <x v="415"/>
    <x v="30"/>
    <n v="82358.8"/>
    <n v="0"/>
    <s v=""/>
  </r>
  <r>
    <s v="5010599989"/>
    <x v="6"/>
    <x v="8"/>
    <d v="2023-09-27T00:00:00"/>
    <x v="12"/>
    <x v="26"/>
    <s v="1020"/>
    <s v="S024"/>
    <s v="S"/>
    <n v="174555"/>
    <n v="18"/>
    <x v="0"/>
    <s v="CSMS761108"/>
    <x v="415"/>
    <x v="26"/>
    <n v="9000"/>
    <n v="0"/>
    <s v=""/>
  </r>
  <r>
    <s v="5010599989"/>
    <x v="6"/>
    <x v="8"/>
    <d v="2023-09-27T00:00:00"/>
    <x v="12"/>
    <x v="26"/>
    <s v="1020"/>
    <s v="S024"/>
    <s v="S"/>
    <n v="174555"/>
    <n v="18"/>
    <x v="0"/>
    <s v="CSMS764232"/>
    <x v="415"/>
    <x v="26"/>
    <n v="9000"/>
    <n v="0"/>
    <s v=""/>
  </r>
  <r>
    <s v="5010601460"/>
    <x v="6"/>
    <x v="8"/>
    <d v="2023-09-28T00:00:00"/>
    <x v="12"/>
    <x v="26"/>
    <s v="1060"/>
    <s v="S060"/>
    <s v="S"/>
    <n v="2934.66"/>
    <n v="1"/>
    <x v="0"/>
    <s v="CSMS761108"/>
    <x v="415"/>
    <x v="26"/>
    <n v="9000"/>
    <n v="0"/>
    <s v=""/>
  </r>
  <r>
    <s v="5010601460"/>
    <x v="6"/>
    <x v="8"/>
    <d v="2023-09-28T00:00:00"/>
    <x v="12"/>
    <x v="2"/>
    <s v="1060"/>
    <s v="S060"/>
    <s v="S"/>
    <n v="5076.93"/>
    <n v="2"/>
    <x v="0"/>
    <s v="CSMS764232"/>
    <x v="415"/>
    <x v="2"/>
    <n v="9490"/>
    <n v="0"/>
    <s v=""/>
  </r>
  <r>
    <s v="5010601467"/>
    <x v="6"/>
    <x v="8"/>
    <d v="2023-09-28T00:00:00"/>
    <x v="12"/>
    <x v="28"/>
    <s v="1010"/>
    <s v="S010"/>
    <s v="S"/>
    <n v="39061.53"/>
    <n v="2"/>
    <x v="0"/>
    <s v="CSMS761356"/>
    <x v="415"/>
    <x v="28"/>
    <n v="44820"/>
    <n v="0"/>
    <s v=""/>
  </r>
  <r>
    <s v="5010601468"/>
    <x v="6"/>
    <x v="8"/>
    <d v="2023-09-28T00:00:00"/>
    <x v="12"/>
    <x v="26"/>
    <s v="1060"/>
    <s v="S060"/>
    <s v="S"/>
    <n v="8803.9699999999993"/>
    <n v="3"/>
    <x v="0"/>
    <s v="CSMS761108"/>
    <x v="415"/>
    <x v="26"/>
    <n v="9000"/>
    <n v="0"/>
    <s v=""/>
  </r>
  <r>
    <s v="5010601468"/>
    <x v="6"/>
    <x v="8"/>
    <d v="2023-09-28T00:00:00"/>
    <x v="12"/>
    <x v="37"/>
    <s v="1060"/>
    <s v="S060"/>
    <s v="S"/>
    <n v="13323.41"/>
    <n v="4"/>
    <x v="0"/>
    <s v="CSMS761522"/>
    <x v="415"/>
    <x v="37"/>
    <n v="3529"/>
    <n v="0"/>
    <s v=""/>
  </r>
  <r>
    <s v="5010601468"/>
    <x v="6"/>
    <x v="8"/>
    <d v="2023-09-28T00:00:00"/>
    <x v="12"/>
    <x v="2"/>
    <s v="1060"/>
    <s v="S060"/>
    <s v="S"/>
    <n v="12692.31"/>
    <n v="5"/>
    <x v="0"/>
    <s v="CSMS764232"/>
    <x v="415"/>
    <x v="2"/>
    <n v="9490"/>
    <n v="0"/>
    <s v=""/>
  </r>
  <r>
    <s v="5010601468"/>
    <x v="6"/>
    <x v="8"/>
    <d v="2023-09-28T00:00:00"/>
    <x v="12"/>
    <x v="65"/>
    <s v="1060"/>
    <s v="S060"/>
    <s v="S"/>
    <n v="28188.3"/>
    <n v="10"/>
    <x v="0"/>
    <s v="CSMS765106"/>
    <x v="415"/>
    <x v="65"/>
    <n v="8130"/>
    <n v="0"/>
    <s v=""/>
  </r>
  <r>
    <s v="5010601712"/>
    <x v="6"/>
    <x v="8"/>
    <d v="2023-09-28T00:00:00"/>
    <x v="12"/>
    <x v="18"/>
    <s v="1050"/>
    <s v="S050"/>
    <s v="S"/>
    <n v="25902.02"/>
    <n v="1"/>
    <x v="0"/>
    <s v="CSMS761326"/>
    <x v="415"/>
    <x v="18"/>
    <n v="52000"/>
    <n v="0"/>
    <s v=""/>
  </r>
  <r>
    <s v="5010601738"/>
    <x v="6"/>
    <x v="8"/>
    <d v="2023-09-28T00:00:00"/>
    <x v="12"/>
    <x v="41"/>
    <s v="1050"/>
    <s v="S050"/>
    <s v="S"/>
    <n v="48822.6"/>
    <n v="1"/>
    <x v="0"/>
    <s v="CSMS761282"/>
    <x v="415"/>
    <x v="41"/>
    <n v="59300"/>
    <n v="0"/>
    <s v=""/>
  </r>
  <r>
    <s v="5010601751"/>
    <x v="6"/>
    <x v="8"/>
    <d v="2023-09-28T00:00:00"/>
    <x v="13"/>
    <x v="18"/>
    <s v="1050"/>
    <s v="S050"/>
    <s v="H"/>
    <n v="-25902.02"/>
    <n v="-1"/>
    <x v="0"/>
    <s v="CSMS761326"/>
    <x v="415"/>
    <x v="18"/>
    <n v="52000"/>
    <n v="0"/>
    <s v=""/>
  </r>
  <r>
    <s v="5010601754"/>
    <x v="6"/>
    <x v="8"/>
    <d v="2023-09-28T00:00:00"/>
    <x v="12"/>
    <x v="15"/>
    <s v="1050"/>
    <s v="S050"/>
    <s v="S"/>
    <n v="27493.49"/>
    <n v="1"/>
    <x v="0"/>
    <s v="CSMS761336"/>
    <x v="415"/>
    <x v="15"/>
    <n v="53650"/>
    <n v="0"/>
    <s v=""/>
  </r>
  <r>
    <s v="5010603349"/>
    <x v="6"/>
    <x v="8"/>
    <d v="2023-09-01T00:00:00"/>
    <x v="12"/>
    <x v="7"/>
    <s v="1060"/>
    <s v="S060"/>
    <s v="S"/>
    <n v="108336.6"/>
    <n v="48"/>
    <x v="0"/>
    <s v="CSMS764230"/>
    <x v="415"/>
    <x v="7"/>
    <n v="8280"/>
    <n v="0"/>
    <s v=""/>
  </r>
  <r>
    <s v="5010603590"/>
    <x v="6"/>
    <x v="8"/>
    <d v="2023-09-01T00:00:00"/>
    <x v="12"/>
    <x v="73"/>
    <s v="1060"/>
    <s v="S060"/>
    <s v="S"/>
    <n v="14578.88"/>
    <n v="1"/>
    <x v="0"/>
    <s v="CSMS761340"/>
    <x v="415"/>
    <x v="73"/>
    <n v="41980"/>
    <n v="0"/>
    <s v=""/>
  </r>
  <r>
    <s v="5010604661"/>
    <x v="6"/>
    <x v="9"/>
    <d v="2023-10-02T00:00:00"/>
    <x v="12"/>
    <x v="41"/>
    <s v="1050"/>
    <s v="S050"/>
    <s v="S"/>
    <n v="48822.6"/>
    <n v="1"/>
    <x v="0"/>
    <s v="CSMS761282"/>
    <x v="415"/>
    <x v="41"/>
    <n v="59300"/>
    <n v="0"/>
    <s v=""/>
  </r>
  <r>
    <s v="5010604668"/>
    <x v="6"/>
    <x v="9"/>
    <d v="2023-10-02T00:00:00"/>
    <x v="12"/>
    <x v="18"/>
    <s v="1010"/>
    <s v="S010"/>
    <s v="S"/>
    <n v="30325.16"/>
    <n v="1"/>
    <x v="0"/>
    <s v="CSMS761326"/>
    <x v="415"/>
    <x v="18"/>
    <n v="52000"/>
    <n v="0"/>
    <s v=""/>
  </r>
  <r>
    <s v="5010604668"/>
    <x v="6"/>
    <x v="9"/>
    <d v="2023-10-02T00:00:00"/>
    <x v="12"/>
    <x v="28"/>
    <s v="1010"/>
    <s v="S010"/>
    <s v="S"/>
    <n v="58592.3"/>
    <n v="3"/>
    <x v="0"/>
    <s v="CSMS761356"/>
    <x v="415"/>
    <x v="28"/>
    <n v="44820"/>
    <n v="0"/>
    <s v=""/>
  </r>
  <r>
    <s v="5010604774"/>
    <x v="6"/>
    <x v="9"/>
    <d v="2023-10-02T00:00:00"/>
    <x v="12"/>
    <x v="65"/>
    <s v="1060"/>
    <s v="S060"/>
    <s v="S"/>
    <n v="5637.66"/>
    <n v="2"/>
    <x v="0"/>
    <s v="CSMS765106"/>
    <x v="415"/>
    <x v="65"/>
    <n v="8130"/>
    <n v="0"/>
    <s v=""/>
  </r>
  <r>
    <s v="5010604774"/>
    <x v="6"/>
    <x v="9"/>
    <d v="2023-10-02T00:00:00"/>
    <x v="12"/>
    <x v="12"/>
    <s v="1060"/>
    <s v="S060"/>
    <s v="S"/>
    <n v="28588.83"/>
    <n v="10"/>
    <x v="0"/>
    <s v="CSMS764234"/>
    <x v="415"/>
    <x v="12"/>
    <n v="10385"/>
    <n v="0"/>
    <s v=""/>
  </r>
  <r>
    <s v="5010604838"/>
    <x v="6"/>
    <x v="9"/>
    <d v="2023-10-02T00:00:00"/>
    <x v="12"/>
    <x v="37"/>
    <s v="1060"/>
    <s v="S060"/>
    <s v="S"/>
    <n v="3330.85"/>
    <n v="1"/>
    <x v="0"/>
    <s v="CSMS761522"/>
    <x v="415"/>
    <x v="37"/>
    <n v="3529"/>
    <n v="0"/>
    <s v=""/>
  </r>
  <r>
    <s v="5010604838"/>
    <x v="6"/>
    <x v="9"/>
    <d v="2023-10-02T00:00:00"/>
    <x v="12"/>
    <x v="2"/>
    <s v="1060"/>
    <s v="S060"/>
    <s v="S"/>
    <n v="27923.09"/>
    <n v="11"/>
    <x v="0"/>
    <s v="CSMS764232"/>
    <x v="415"/>
    <x v="2"/>
    <n v="9490"/>
    <n v="0"/>
    <s v=""/>
  </r>
  <r>
    <s v="5010604838"/>
    <x v="6"/>
    <x v="9"/>
    <d v="2023-10-02T00:00:00"/>
    <x v="12"/>
    <x v="65"/>
    <s v="1060"/>
    <s v="S060"/>
    <s v="S"/>
    <n v="8456.49"/>
    <n v="3"/>
    <x v="0"/>
    <s v="CSMS765106"/>
    <x v="415"/>
    <x v="65"/>
    <n v="8130"/>
    <n v="0"/>
    <s v=""/>
  </r>
  <r>
    <s v="5010604838"/>
    <x v="6"/>
    <x v="9"/>
    <d v="2023-10-02T00:00:00"/>
    <x v="12"/>
    <x v="12"/>
    <s v="1060"/>
    <s v="S060"/>
    <s v="S"/>
    <n v="37165.47"/>
    <n v="13"/>
    <x v="0"/>
    <s v="CSMS764234"/>
    <x v="415"/>
    <x v="12"/>
    <n v="10385"/>
    <n v="0"/>
    <s v=""/>
  </r>
  <r>
    <s v="5010605007"/>
    <x v="6"/>
    <x v="9"/>
    <d v="2023-10-02T00:00:00"/>
    <x v="12"/>
    <x v="18"/>
    <s v="1050"/>
    <s v="S050"/>
    <s v="S"/>
    <n v="25902.02"/>
    <n v="1"/>
    <x v="0"/>
    <s v="CSMS761326"/>
    <x v="415"/>
    <x v="18"/>
    <n v="52000"/>
    <n v="0"/>
    <s v=""/>
  </r>
  <r>
    <s v="5010607168"/>
    <x v="6"/>
    <x v="9"/>
    <d v="2023-10-04T00:00:00"/>
    <x v="12"/>
    <x v="12"/>
    <s v="1060"/>
    <s v="S061"/>
    <s v="S"/>
    <n v="71566.240000000005"/>
    <n v="16"/>
    <x v="0"/>
    <s v="CSMS764234"/>
    <x v="415"/>
    <x v="12"/>
    <n v="10385"/>
    <n v="0"/>
    <s v=""/>
  </r>
  <r>
    <s v="5010607169"/>
    <x v="6"/>
    <x v="9"/>
    <d v="2023-10-04T00:00:00"/>
    <x v="12"/>
    <x v="27"/>
    <s v="1020"/>
    <s v="S020"/>
    <s v="S"/>
    <n v="109452.45"/>
    <n v="1"/>
    <x v="0"/>
    <s v="CSMS761302"/>
    <x v="415"/>
    <x v="27"/>
    <n v="95048.4"/>
    <n v="0"/>
    <s v=""/>
  </r>
  <r>
    <s v="5010607827"/>
    <x v="6"/>
    <x v="9"/>
    <d v="2023-10-05T00:00:00"/>
    <x v="12"/>
    <x v="15"/>
    <s v="1020"/>
    <s v="S020"/>
    <s v="S"/>
    <n v="32189.24"/>
    <n v="1"/>
    <x v="0"/>
    <s v="CSMS761336"/>
    <x v="415"/>
    <x v="15"/>
    <n v="53650"/>
    <n v="0"/>
    <s v=""/>
  </r>
  <r>
    <s v="5010608063"/>
    <x v="6"/>
    <x v="9"/>
    <d v="2023-10-05T00:00:00"/>
    <x v="12"/>
    <x v="143"/>
    <s v="1020"/>
    <s v="S024"/>
    <s v="S"/>
    <n v="12164.98"/>
    <n v="5"/>
    <x v="0"/>
    <s v="CSMS757320"/>
    <x v="419"/>
    <x v="143"/>
    <n v="4540"/>
    <n v="0"/>
    <s v=""/>
  </r>
  <r>
    <s v="5010608065"/>
    <x v="6"/>
    <x v="9"/>
    <d v="2023-10-05T00:00:00"/>
    <x v="12"/>
    <x v="168"/>
    <s v="1020"/>
    <s v="S024"/>
    <s v="S"/>
    <n v="1547.29"/>
    <n v="1"/>
    <x v="0"/>
    <s v="CSMS757318"/>
    <x v="419"/>
    <x v="168"/>
    <n v="3570"/>
    <n v="0"/>
    <s v=""/>
  </r>
  <r>
    <s v="5010608065"/>
    <x v="6"/>
    <x v="9"/>
    <d v="2023-10-05T00:00:00"/>
    <x v="12"/>
    <x v="168"/>
    <s v="1020"/>
    <s v="S024"/>
    <s v="S"/>
    <n v="1547.29"/>
    <n v="1"/>
    <x v="0"/>
    <s v="CSMS757318"/>
    <x v="419"/>
    <x v="168"/>
    <n v="3570"/>
    <n v="0"/>
    <s v=""/>
  </r>
  <r>
    <s v="5010608065"/>
    <x v="6"/>
    <x v="9"/>
    <d v="2023-10-05T00:00:00"/>
    <x v="12"/>
    <x v="143"/>
    <s v="1020"/>
    <s v="S024"/>
    <s v="S"/>
    <n v="12164.98"/>
    <n v="5"/>
    <x v="0"/>
    <s v="CSMS757320"/>
    <x v="419"/>
    <x v="143"/>
    <n v="4540"/>
    <n v="0"/>
    <s v=""/>
  </r>
  <r>
    <s v="5010608065"/>
    <x v="6"/>
    <x v="9"/>
    <d v="2023-10-05T00:00:00"/>
    <x v="12"/>
    <x v="143"/>
    <s v="1020"/>
    <s v="S024"/>
    <s v="S"/>
    <n v="17030.97"/>
    <n v="7"/>
    <x v="0"/>
    <s v="CSMS757320"/>
    <x v="419"/>
    <x v="143"/>
    <n v="4540"/>
    <n v="0"/>
    <s v=""/>
  </r>
  <r>
    <s v="5010608065"/>
    <x v="6"/>
    <x v="9"/>
    <d v="2023-10-05T00:00:00"/>
    <x v="12"/>
    <x v="143"/>
    <s v="1020"/>
    <s v="S024"/>
    <s v="S"/>
    <n v="17030.97"/>
    <n v="7"/>
    <x v="0"/>
    <s v="CSMS757320"/>
    <x v="419"/>
    <x v="143"/>
    <n v="4540"/>
    <n v="0"/>
    <s v=""/>
  </r>
  <r>
    <s v="5010608065"/>
    <x v="6"/>
    <x v="9"/>
    <d v="2023-10-05T00:00:00"/>
    <x v="12"/>
    <x v="143"/>
    <s v="1020"/>
    <s v="S024"/>
    <s v="S"/>
    <n v="24329.95"/>
    <n v="10"/>
    <x v="0"/>
    <s v="CSMS757320"/>
    <x v="419"/>
    <x v="143"/>
    <n v="4540"/>
    <n v="0"/>
    <s v=""/>
  </r>
  <r>
    <s v="5010608066"/>
    <x v="6"/>
    <x v="9"/>
    <d v="2023-10-05T00:00:00"/>
    <x v="12"/>
    <x v="48"/>
    <s v="1020"/>
    <s v="S024"/>
    <s v="S"/>
    <n v="91122.02"/>
    <n v="1"/>
    <x v="0"/>
    <s v="CSMS761284"/>
    <x v="415"/>
    <x v="48"/>
    <n v="63144.15"/>
    <n v="0"/>
    <s v=""/>
  </r>
  <r>
    <s v="5010608067"/>
    <x v="6"/>
    <x v="9"/>
    <d v="2023-10-05T00:00:00"/>
    <x v="12"/>
    <x v="26"/>
    <s v="1020"/>
    <s v="S024"/>
    <s v="S"/>
    <n v="96975"/>
    <n v="10"/>
    <x v="0"/>
    <s v="CSMS764232"/>
    <x v="415"/>
    <x v="26"/>
    <n v="9000"/>
    <n v="0"/>
    <s v=""/>
  </r>
  <r>
    <s v="5010608067"/>
    <x v="6"/>
    <x v="9"/>
    <d v="2023-10-05T00:00:00"/>
    <x v="12"/>
    <x v="55"/>
    <s v="1020"/>
    <s v="S024"/>
    <s v="S"/>
    <n v="42238"/>
    <n v="4"/>
    <x v="0"/>
    <s v="CSMS764234"/>
    <x v="415"/>
    <x v="55"/>
    <n v="9800"/>
    <n v="0"/>
    <s v=""/>
  </r>
  <r>
    <s v="5010608067"/>
    <x v="6"/>
    <x v="9"/>
    <d v="2023-10-05T00:00:00"/>
    <x v="12"/>
    <x v="55"/>
    <s v="1020"/>
    <s v="S024"/>
    <s v="S"/>
    <n v="31678.5"/>
    <n v="3"/>
    <x v="0"/>
    <s v="CSMS765108"/>
    <x v="415"/>
    <x v="55"/>
    <n v="9800"/>
    <n v="0"/>
    <s v=""/>
  </r>
  <r>
    <s v="5010608068"/>
    <x v="6"/>
    <x v="9"/>
    <d v="2023-10-05T00:00:00"/>
    <x v="12"/>
    <x v="17"/>
    <s v="1010"/>
    <s v="S010"/>
    <s v="S"/>
    <n v="100323.87"/>
    <n v="6"/>
    <x v="0"/>
    <s v="CSMS761354"/>
    <x v="415"/>
    <x v="17"/>
    <n v="43365"/>
    <n v="0"/>
    <s v=""/>
  </r>
  <r>
    <s v="5010608068"/>
    <x v="6"/>
    <x v="9"/>
    <d v="2023-10-05T00:00:00"/>
    <x v="12"/>
    <x v="28"/>
    <s v="1010"/>
    <s v="S010"/>
    <s v="S"/>
    <n v="19530.77"/>
    <n v="1"/>
    <x v="0"/>
    <s v="CSMS761356"/>
    <x v="415"/>
    <x v="28"/>
    <n v="44820"/>
    <n v="0"/>
    <s v=""/>
  </r>
  <r>
    <s v="5010608069"/>
    <x v="6"/>
    <x v="9"/>
    <d v="2023-10-05T00:00:00"/>
    <x v="12"/>
    <x v="18"/>
    <s v="1010"/>
    <s v="S010"/>
    <s v="S"/>
    <n v="30325.16"/>
    <n v="1"/>
    <x v="0"/>
    <s v="CSMS761326"/>
    <x v="415"/>
    <x v="18"/>
    <n v="52000"/>
    <n v="0"/>
    <s v=""/>
  </r>
  <r>
    <s v="5010608069"/>
    <x v="6"/>
    <x v="9"/>
    <d v="2023-10-05T00:00:00"/>
    <x v="12"/>
    <x v="17"/>
    <s v="1010"/>
    <s v="S010"/>
    <s v="S"/>
    <n v="33441.29"/>
    <n v="2"/>
    <x v="0"/>
    <s v="CSMS761354"/>
    <x v="415"/>
    <x v="17"/>
    <n v="43365"/>
    <n v="0"/>
    <s v=""/>
  </r>
  <r>
    <s v="5010608069"/>
    <x v="6"/>
    <x v="9"/>
    <d v="2023-10-05T00:00:00"/>
    <x v="12"/>
    <x v="28"/>
    <s v="1010"/>
    <s v="S010"/>
    <s v="S"/>
    <n v="58592.3"/>
    <n v="3"/>
    <x v="0"/>
    <s v="CSMS761356"/>
    <x v="415"/>
    <x v="28"/>
    <n v="44820"/>
    <n v="0"/>
    <s v=""/>
  </r>
  <r>
    <s v="5010608116"/>
    <x v="6"/>
    <x v="9"/>
    <d v="2023-10-05T00:00:00"/>
    <x v="12"/>
    <x v="143"/>
    <s v="1010"/>
    <s v="S010"/>
    <s v="S"/>
    <n v="43793.91"/>
    <n v="18"/>
    <x v="0"/>
    <s v="CSMS757320"/>
    <x v="419"/>
    <x v="143"/>
    <n v="4540"/>
    <n v="0"/>
    <s v=""/>
  </r>
  <r>
    <s v="5010608319"/>
    <x v="6"/>
    <x v="9"/>
    <d v="2023-10-05T00:00:00"/>
    <x v="12"/>
    <x v="17"/>
    <s v="1010"/>
    <s v="S010"/>
    <s v="S"/>
    <n v="100323.87"/>
    <n v="6"/>
    <x v="0"/>
    <s v="CSMS761354"/>
    <x v="415"/>
    <x v="17"/>
    <n v="43365"/>
    <n v="0"/>
    <s v=""/>
  </r>
  <r>
    <s v="5010608319"/>
    <x v="6"/>
    <x v="9"/>
    <d v="2023-10-05T00:00:00"/>
    <x v="12"/>
    <x v="18"/>
    <s v="1010"/>
    <s v="S010"/>
    <s v="S"/>
    <n v="30325.16"/>
    <n v="1"/>
    <x v="0"/>
    <s v="CSMS761326"/>
    <x v="415"/>
    <x v="18"/>
    <n v="52000"/>
    <n v="0"/>
    <s v=""/>
  </r>
  <r>
    <s v="5010609451"/>
    <x v="6"/>
    <x v="9"/>
    <d v="2023-10-06T00:00:00"/>
    <x v="12"/>
    <x v="14"/>
    <s v="1050"/>
    <s v="S050"/>
    <s v="S"/>
    <n v="22943.21"/>
    <n v="1"/>
    <x v="0"/>
    <s v="CSMS761328"/>
    <x v="415"/>
    <x v="14"/>
    <n v="50350"/>
    <n v="0"/>
    <s v=""/>
  </r>
  <r>
    <s v="5010609507"/>
    <x v="6"/>
    <x v="9"/>
    <d v="2023-10-06T00:00:00"/>
    <x v="12"/>
    <x v="15"/>
    <s v="1020"/>
    <s v="S020"/>
    <s v="S"/>
    <n v="64378.47"/>
    <n v="2"/>
    <x v="0"/>
    <s v="CSMS761336"/>
    <x v="415"/>
    <x v="15"/>
    <n v="53650"/>
    <n v="0"/>
    <s v=""/>
  </r>
  <r>
    <s v="5010609795"/>
    <x v="6"/>
    <x v="9"/>
    <d v="2023-10-06T00:00:00"/>
    <x v="12"/>
    <x v="10"/>
    <s v="1080"/>
    <s v="S080"/>
    <s v="S"/>
    <n v="15149.65"/>
    <n v="1"/>
    <x v="0"/>
    <s v="CSMS761360"/>
    <x v="415"/>
    <x v="10"/>
    <n v="42200"/>
    <n v="0"/>
    <s v=""/>
  </r>
  <r>
    <s v="5010609932"/>
    <x v="6"/>
    <x v="9"/>
    <d v="2023-10-06T00:00:00"/>
    <x v="12"/>
    <x v="95"/>
    <s v="1060"/>
    <s v="S060"/>
    <s v="S"/>
    <n v="10689.93"/>
    <n v="2"/>
    <x v="0"/>
    <s v="CSMS765110"/>
    <x v="415"/>
    <x v="95"/>
    <n v="11320"/>
    <n v="0"/>
    <s v=""/>
  </r>
  <r>
    <s v="5010609932"/>
    <x v="6"/>
    <x v="9"/>
    <d v="2023-10-06T00:00:00"/>
    <x v="12"/>
    <x v="55"/>
    <s v="1060"/>
    <s v="S060"/>
    <s v="S"/>
    <n v="18110.23"/>
    <n v="5"/>
    <x v="0"/>
    <s v="CSMS765108"/>
    <x v="415"/>
    <x v="55"/>
    <n v="9800"/>
    <n v="0"/>
    <s v=""/>
  </r>
  <r>
    <s v="5010609932"/>
    <x v="6"/>
    <x v="9"/>
    <d v="2023-10-06T00:00:00"/>
    <x v="12"/>
    <x v="65"/>
    <s v="1060"/>
    <s v="S060"/>
    <s v="S"/>
    <n v="11275.32"/>
    <n v="4"/>
    <x v="0"/>
    <s v="CSMS765106"/>
    <x v="415"/>
    <x v="65"/>
    <n v="8130"/>
    <n v="0"/>
    <s v=""/>
  </r>
  <r>
    <s v="5010609932"/>
    <x v="6"/>
    <x v="9"/>
    <d v="2023-10-06T00:00:00"/>
    <x v="12"/>
    <x v="12"/>
    <s v="1060"/>
    <s v="S060"/>
    <s v="S"/>
    <n v="14294.41"/>
    <n v="5"/>
    <x v="0"/>
    <s v="CSMS764234"/>
    <x v="415"/>
    <x v="12"/>
    <n v="10385"/>
    <n v="0"/>
    <s v=""/>
  </r>
  <r>
    <s v="5010609932"/>
    <x v="6"/>
    <x v="9"/>
    <d v="2023-10-06T00:00:00"/>
    <x v="12"/>
    <x v="2"/>
    <s v="1060"/>
    <s v="S060"/>
    <s v="S"/>
    <n v="5076.93"/>
    <n v="2"/>
    <x v="0"/>
    <s v="CSMS764232"/>
    <x v="415"/>
    <x v="2"/>
    <n v="9490"/>
    <n v="0"/>
    <s v=""/>
  </r>
  <r>
    <s v="5010609932"/>
    <x v="6"/>
    <x v="9"/>
    <d v="2023-10-06T00:00:00"/>
    <x v="12"/>
    <x v="37"/>
    <s v="1060"/>
    <s v="S060"/>
    <s v="S"/>
    <n v="3330.85"/>
    <n v="1"/>
    <x v="0"/>
    <s v="CSMS761522"/>
    <x v="415"/>
    <x v="37"/>
    <n v="3529"/>
    <n v="0"/>
    <s v=""/>
  </r>
  <r>
    <s v="5010610052"/>
    <x v="6"/>
    <x v="9"/>
    <d v="2023-10-06T00:00:00"/>
    <x v="12"/>
    <x v="65"/>
    <s v="1017"/>
    <s v="S017"/>
    <s v="S"/>
    <n v="12305.05"/>
    <n v="4"/>
    <x v="0"/>
    <s v="CSMS765106"/>
    <x v="415"/>
    <x v="65"/>
    <n v="8130"/>
    <n v="0"/>
    <s v=""/>
  </r>
  <r>
    <s v="5010611055"/>
    <x v="6"/>
    <x v="9"/>
    <d v="2023-10-09T00:00:00"/>
    <x v="12"/>
    <x v="10"/>
    <s v="1080"/>
    <s v="S080"/>
    <s v="S"/>
    <n v="30299.3"/>
    <n v="2"/>
    <x v="0"/>
    <s v="CSMS761360"/>
    <x v="415"/>
    <x v="10"/>
    <n v="42200"/>
    <n v="0"/>
    <s v=""/>
  </r>
  <r>
    <s v="5010611216"/>
    <x v="6"/>
    <x v="9"/>
    <d v="2023-10-09T00:00:00"/>
    <x v="12"/>
    <x v="18"/>
    <s v="1010"/>
    <s v="S010"/>
    <s v="S"/>
    <n v="30325.16"/>
    <n v="1"/>
    <x v="0"/>
    <s v="CSMS761326"/>
    <x v="415"/>
    <x v="18"/>
    <n v="52000"/>
    <n v="0"/>
    <s v=""/>
  </r>
  <r>
    <s v="5010611216"/>
    <x v="6"/>
    <x v="9"/>
    <d v="2023-10-09T00:00:00"/>
    <x v="12"/>
    <x v="28"/>
    <s v="1010"/>
    <s v="S010"/>
    <s v="S"/>
    <n v="19530.77"/>
    <n v="1"/>
    <x v="0"/>
    <s v="CSMS761356"/>
    <x v="415"/>
    <x v="28"/>
    <n v="44820"/>
    <n v="0"/>
    <s v=""/>
  </r>
  <r>
    <s v="5010611217"/>
    <x v="6"/>
    <x v="9"/>
    <d v="2023-10-09T00:00:00"/>
    <x v="12"/>
    <x v="18"/>
    <s v="1010"/>
    <s v="S010"/>
    <s v="S"/>
    <n v="30325.16"/>
    <n v="1"/>
    <x v="0"/>
    <s v="CSMS761326"/>
    <x v="415"/>
    <x v="18"/>
    <n v="52000"/>
    <n v="0"/>
    <s v=""/>
  </r>
  <r>
    <s v="5010611350"/>
    <x v="6"/>
    <x v="9"/>
    <d v="2023-10-09T00:00:00"/>
    <x v="12"/>
    <x v="10"/>
    <s v="1080"/>
    <s v="S080"/>
    <s v="S"/>
    <n v="30299.3"/>
    <n v="2"/>
    <x v="0"/>
    <s v="CSMS761360"/>
    <x v="415"/>
    <x v="10"/>
    <n v="42200"/>
    <n v="0"/>
    <s v=""/>
  </r>
  <r>
    <s v="5010611390"/>
    <x v="6"/>
    <x v="9"/>
    <d v="2023-10-09T00:00:00"/>
    <x v="12"/>
    <x v="41"/>
    <s v="1050"/>
    <s v="S050"/>
    <s v="S"/>
    <n v="48822.6"/>
    <n v="1"/>
    <x v="0"/>
    <s v="CSMS761282"/>
    <x v="415"/>
    <x v="41"/>
    <n v="59300"/>
    <n v="0"/>
    <s v=""/>
  </r>
  <r>
    <s v="5010611432"/>
    <x v="6"/>
    <x v="9"/>
    <d v="2023-10-09T00:00:00"/>
    <x v="12"/>
    <x v="4"/>
    <s v="1020"/>
    <s v="S024"/>
    <s v="S"/>
    <n v="121132.55"/>
    <n v="1"/>
    <x v="0"/>
    <s v="CSMS761314"/>
    <x v="415"/>
    <x v="4"/>
    <n v="107120"/>
    <n v="0"/>
    <s v=""/>
  </r>
  <r>
    <s v="5010611461"/>
    <x v="6"/>
    <x v="9"/>
    <d v="2023-10-09T00:00:00"/>
    <x v="12"/>
    <x v="4"/>
    <s v="1020"/>
    <s v="S020"/>
    <s v="S"/>
    <n v="121132.55"/>
    <n v="1"/>
    <x v="0"/>
    <s v="CSMS761314"/>
    <x v="415"/>
    <x v="4"/>
    <n v="107120"/>
    <n v="0"/>
    <s v=""/>
  </r>
  <r>
    <s v="5010611599"/>
    <x v="6"/>
    <x v="9"/>
    <d v="2023-10-10T00:00:00"/>
    <x v="12"/>
    <x v="7"/>
    <s v="1010"/>
    <s v="S010"/>
    <s v="S"/>
    <n v="7628.7"/>
    <n v="2"/>
    <x v="0"/>
    <s v="CSMS764230"/>
    <x v="415"/>
    <x v="7"/>
    <n v="8280"/>
    <n v="0"/>
    <s v=""/>
  </r>
  <r>
    <s v="5010611610"/>
    <x v="6"/>
    <x v="9"/>
    <d v="2023-10-09T00:00:00"/>
    <x v="13"/>
    <x v="4"/>
    <s v="1020"/>
    <s v="S024"/>
    <s v="H"/>
    <n v="-121132.55"/>
    <n v="-1"/>
    <x v="0"/>
    <s v="CSMS761314"/>
    <x v="415"/>
    <x v="4"/>
    <n v="107120"/>
    <n v="0"/>
    <s v=""/>
  </r>
  <r>
    <s v="5010612149"/>
    <x v="6"/>
    <x v="9"/>
    <d v="2023-10-10T00:00:00"/>
    <x v="12"/>
    <x v="169"/>
    <s v="1010"/>
    <s v="S010"/>
    <s v="S"/>
    <n v="6348.63"/>
    <n v="2"/>
    <x v="0"/>
    <s v="CSMS757322"/>
    <x v="419"/>
    <x v="169"/>
    <n v="5670"/>
    <n v="0"/>
    <s v=""/>
  </r>
  <r>
    <s v="5010612149"/>
    <x v="6"/>
    <x v="9"/>
    <d v="2023-10-10T00:00:00"/>
    <x v="12"/>
    <x v="168"/>
    <s v="1010"/>
    <s v="S010"/>
    <s v="S"/>
    <n v="3161.39"/>
    <n v="2"/>
    <x v="0"/>
    <s v="CSMS757318"/>
    <x v="419"/>
    <x v="168"/>
    <n v="3570"/>
    <n v="0"/>
    <s v=""/>
  </r>
  <r>
    <s v="5010612171"/>
    <x v="6"/>
    <x v="9"/>
    <d v="2023-10-10T00:00:00"/>
    <x v="12"/>
    <x v="2"/>
    <s v="1060"/>
    <s v="S060"/>
    <s v="S"/>
    <n v="2538.46"/>
    <n v="1"/>
    <x v="0"/>
    <s v="CSMS764232"/>
    <x v="415"/>
    <x v="2"/>
    <n v="9490"/>
    <n v="0"/>
    <s v=""/>
  </r>
  <r>
    <s v="5010612171"/>
    <x v="6"/>
    <x v="9"/>
    <d v="2023-10-10T00:00:00"/>
    <x v="12"/>
    <x v="55"/>
    <s v="1060"/>
    <s v="S060"/>
    <s v="S"/>
    <n v="3622.05"/>
    <n v="1"/>
    <x v="0"/>
    <s v="CSMS765108"/>
    <x v="415"/>
    <x v="55"/>
    <n v="9800"/>
    <n v="0"/>
    <s v=""/>
  </r>
  <r>
    <s v="5010612478"/>
    <x v="6"/>
    <x v="9"/>
    <d v="2023-10-10T00:00:00"/>
    <x v="12"/>
    <x v="17"/>
    <s v="1010"/>
    <s v="S010"/>
    <s v="S"/>
    <n v="16720.650000000001"/>
    <n v="1"/>
    <x v="0"/>
    <s v="CSMS761354"/>
    <x v="415"/>
    <x v="17"/>
    <n v="43365"/>
    <n v="0"/>
    <s v=""/>
  </r>
  <r>
    <s v="5010612478"/>
    <x v="6"/>
    <x v="9"/>
    <d v="2023-10-10T00:00:00"/>
    <x v="12"/>
    <x v="14"/>
    <s v="1010"/>
    <s v="S010"/>
    <s v="S"/>
    <n v="80586.23"/>
    <n v="3"/>
    <x v="0"/>
    <s v="CSMS761328"/>
    <x v="415"/>
    <x v="14"/>
    <n v="50350"/>
    <n v="0"/>
    <s v=""/>
  </r>
  <r>
    <s v="5010612665"/>
    <x v="6"/>
    <x v="9"/>
    <d v="2023-10-10T00:00:00"/>
    <x v="12"/>
    <x v="92"/>
    <s v="1060"/>
    <s v="S060"/>
    <s v="S"/>
    <n v="14977.47"/>
    <n v="4"/>
    <x v="0"/>
    <s v="CSMS761524"/>
    <x v="415"/>
    <x v="92"/>
    <n v="4081"/>
    <n v="0"/>
    <s v=""/>
  </r>
  <r>
    <s v="5010612666"/>
    <x v="6"/>
    <x v="9"/>
    <d v="2023-10-10T00:00:00"/>
    <x v="13"/>
    <x v="92"/>
    <s v="1060"/>
    <s v="S060"/>
    <s v="H"/>
    <n v="-14977.47"/>
    <n v="-4"/>
    <x v="0"/>
    <s v="CSMS761524"/>
    <x v="415"/>
    <x v="92"/>
    <n v="4081"/>
    <n v="0"/>
    <s v=""/>
  </r>
  <r>
    <s v="5010612667"/>
    <x v="6"/>
    <x v="9"/>
    <d v="2023-10-10T00:00:00"/>
    <x v="12"/>
    <x v="92"/>
    <s v="1060"/>
    <s v="S060"/>
    <s v="S"/>
    <n v="14977.47"/>
    <n v="4"/>
    <x v="0"/>
    <s v="CSMS761524"/>
    <x v="415"/>
    <x v="92"/>
    <n v="4081"/>
    <n v="0"/>
    <s v=""/>
  </r>
  <r>
    <s v="5010612667"/>
    <x v="6"/>
    <x v="9"/>
    <d v="2023-10-10T00:00:00"/>
    <x v="12"/>
    <x v="55"/>
    <s v="1060"/>
    <s v="S060"/>
    <s v="S"/>
    <n v="14488.18"/>
    <n v="4"/>
    <x v="0"/>
    <s v="CSMS765108"/>
    <x v="415"/>
    <x v="55"/>
    <n v="9800"/>
    <n v="0"/>
    <s v=""/>
  </r>
  <r>
    <s v="5010613331"/>
    <x v="6"/>
    <x v="9"/>
    <d v="2023-10-11T00:00:00"/>
    <x v="12"/>
    <x v="30"/>
    <s v="1020"/>
    <s v="S020"/>
    <s v="S"/>
    <n v="49258.99"/>
    <n v="1"/>
    <x v="0"/>
    <s v="CSMS761290"/>
    <x v="415"/>
    <x v="30"/>
    <n v="82358.8"/>
    <n v="0"/>
    <s v=""/>
  </r>
  <r>
    <s v="5010613435"/>
    <x v="6"/>
    <x v="9"/>
    <d v="2023-10-11T00:00:00"/>
    <x v="12"/>
    <x v="143"/>
    <s v="1010"/>
    <s v="S010"/>
    <s v="S"/>
    <n v="4865.99"/>
    <n v="2"/>
    <x v="0"/>
    <s v="CSMS757320"/>
    <x v="419"/>
    <x v="143"/>
    <n v="4540"/>
    <n v="0"/>
    <s v=""/>
  </r>
  <r>
    <s v="5010613613"/>
    <x v="6"/>
    <x v="9"/>
    <d v="2023-10-11T00:00:00"/>
    <x v="12"/>
    <x v="4"/>
    <s v="1020"/>
    <s v="S020"/>
    <s v="S"/>
    <n v="121132.55"/>
    <n v="1"/>
    <x v="0"/>
    <s v="CSMS761314"/>
    <x v="415"/>
    <x v="4"/>
    <n v="107120"/>
    <n v="0"/>
    <s v=""/>
  </r>
  <r>
    <s v="5010613614"/>
    <x v="6"/>
    <x v="9"/>
    <d v="2023-10-11T00:00:00"/>
    <x v="12"/>
    <x v="27"/>
    <s v="1020"/>
    <s v="S020"/>
    <s v="S"/>
    <n v="64129.57"/>
    <n v="1"/>
    <x v="0"/>
    <s v="CSMS761302"/>
    <x v="415"/>
    <x v="27"/>
    <n v="95048.4"/>
    <n v="0"/>
    <s v=""/>
  </r>
  <r>
    <s v="5010614235"/>
    <x v="6"/>
    <x v="9"/>
    <d v="2023-10-12T00:00:00"/>
    <x v="12"/>
    <x v="15"/>
    <s v="1020"/>
    <s v="S024"/>
    <s v="S"/>
    <n v="172352.59"/>
    <n v="2"/>
    <x v="0"/>
    <s v="CSMS761336"/>
    <x v="415"/>
    <x v="15"/>
    <n v="53650"/>
    <n v="0"/>
    <s v=""/>
  </r>
  <r>
    <s v="5010614236"/>
    <x v="6"/>
    <x v="9"/>
    <d v="2023-10-12T00:00:00"/>
    <x v="12"/>
    <x v="48"/>
    <s v="1020"/>
    <s v="S024"/>
    <s v="S"/>
    <n v="91122.02"/>
    <n v="1"/>
    <x v="0"/>
    <s v="CSMS761284"/>
    <x v="415"/>
    <x v="48"/>
    <n v="63144.15"/>
    <n v="0"/>
    <s v=""/>
  </r>
  <r>
    <s v="5010614237"/>
    <x v="6"/>
    <x v="9"/>
    <d v="2023-10-12T00:00:00"/>
    <x v="12"/>
    <x v="48"/>
    <s v="1020"/>
    <s v="S024"/>
    <s v="S"/>
    <n v="91122.02"/>
    <n v="1"/>
    <x v="0"/>
    <s v="CSMS761284"/>
    <x v="415"/>
    <x v="48"/>
    <n v="63144.15"/>
    <n v="0"/>
    <s v=""/>
  </r>
  <r>
    <s v="5010614238"/>
    <x v="6"/>
    <x v="9"/>
    <d v="2023-10-12T00:00:00"/>
    <x v="12"/>
    <x v="2"/>
    <s v="1020"/>
    <s v="S024"/>
    <s v="S"/>
    <n v="8979.89"/>
    <n v="2"/>
    <x v="0"/>
    <s v="CSMS764232"/>
    <x v="415"/>
    <x v="2"/>
    <n v="9490"/>
    <n v="0"/>
    <s v=""/>
  </r>
  <r>
    <s v="5010614239"/>
    <x v="6"/>
    <x v="9"/>
    <d v="2023-10-12T00:00:00"/>
    <x v="12"/>
    <x v="143"/>
    <s v="1020"/>
    <s v="S024"/>
    <s v="S"/>
    <n v="19463.96"/>
    <n v="8"/>
    <x v="0"/>
    <s v="CSMS757320"/>
    <x v="419"/>
    <x v="143"/>
    <n v="4540"/>
    <n v="0"/>
    <s v=""/>
  </r>
  <r>
    <s v="5010614239"/>
    <x v="6"/>
    <x v="9"/>
    <d v="2023-10-12T00:00:00"/>
    <x v="12"/>
    <x v="143"/>
    <s v="1020"/>
    <s v="S024"/>
    <s v="S"/>
    <n v="24329.95"/>
    <n v="10"/>
    <x v="0"/>
    <s v="CSMS757320"/>
    <x v="419"/>
    <x v="143"/>
    <n v="4540"/>
    <n v="0"/>
    <s v=""/>
  </r>
  <r>
    <s v="5010614239"/>
    <x v="6"/>
    <x v="9"/>
    <d v="2023-10-12T00:00:00"/>
    <x v="12"/>
    <x v="143"/>
    <s v="1020"/>
    <s v="S024"/>
    <s v="S"/>
    <n v="14597.97"/>
    <n v="6"/>
    <x v="0"/>
    <s v="CSMS752320"/>
    <x v="416"/>
    <x v="143"/>
    <n v="4540"/>
    <n v="0"/>
    <s v=""/>
  </r>
  <r>
    <s v="5010614239"/>
    <x v="6"/>
    <x v="9"/>
    <d v="2023-10-12T00:00:00"/>
    <x v="12"/>
    <x v="168"/>
    <s v="1020"/>
    <s v="S024"/>
    <s v="S"/>
    <n v="1547.29"/>
    <n v="1"/>
    <x v="0"/>
    <s v="CSMS757318"/>
    <x v="419"/>
    <x v="168"/>
    <n v="3570"/>
    <n v="0"/>
    <s v=""/>
  </r>
  <r>
    <s v="5010614239"/>
    <x v="6"/>
    <x v="9"/>
    <d v="2023-10-12T00:00:00"/>
    <x v="12"/>
    <x v="168"/>
    <s v="1020"/>
    <s v="S024"/>
    <s v="S"/>
    <n v="1547.29"/>
    <n v="1"/>
    <x v="0"/>
    <s v="CSMS757318"/>
    <x v="419"/>
    <x v="168"/>
    <n v="3570"/>
    <n v="0"/>
    <s v=""/>
  </r>
  <r>
    <s v="5010614239"/>
    <x v="6"/>
    <x v="9"/>
    <d v="2023-10-12T00:00:00"/>
    <x v="12"/>
    <x v="168"/>
    <s v="1020"/>
    <s v="S024"/>
    <s v="S"/>
    <n v="1547.29"/>
    <n v="1"/>
    <x v="0"/>
    <s v="CSMS757318"/>
    <x v="419"/>
    <x v="168"/>
    <n v="3570"/>
    <n v="0"/>
    <s v=""/>
  </r>
  <r>
    <s v="5010614410"/>
    <x v="6"/>
    <x v="9"/>
    <d v="2023-10-12T00:00:00"/>
    <x v="12"/>
    <x v="168"/>
    <s v="1020"/>
    <s v="S024"/>
    <s v="S"/>
    <n v="1547.29"/>
    <n v="1"/>
    <x v="0"/>
    <s v="CSMS757318"/>
    <x v="419"/>
    <x v="168"/>
    <n v="3570"/>
    <n v="0"/>
    <s v=""/>
  </r>
  <r>
    <s v="5010614410"/>
    <x v="6"/>
    <x v="9"/>
    <d v="2023-10-12T00:00:00"/>
    <x v="12"/>
    <x v="168"/>
    <s v="1020"/>
    <s v="S024"/>
    <s v="S"/>
    <n v="1547.29"/>
    <n v="1"/>
    <x v="0"/>
    <s v="CSMS757318"/>
    <x v="419"/>
    <x v="168"/>
    <n v="3570"/>
    <n v="0"/>
    <s v=""/>
  </r>
  <r>
    <s v="5010614410"/>
    <x v="6"/>
    <x v="9"/>
    <d v="2023-10-12T00:00:00"/>
    <x v="12"/>
    <x v="168"/>
    <s v="1020"/>
    <s v="S024"/>
    <s v="S"/>
    <n v="1547.29"/>
    <n v="1"/>
    <x v="0"/>
    <s v="CSMS757318"/>
    <x v="419"/>
    <x v="168"/>
    <n v="3570"/>
    <n v="0"/>
    <s v=""/>
  </r>
  <r>
    <s v="5010614410"/>
    <x v="6"/>
    <x v="9"/>
    <d v="2023-10-12T00:00:00"/>
    <x v="12"/>
    <x v="143"/>
    <s v="1020"/>
    <s v="S024"/>
    <s v="S"/>
    <n v="2433"/>
    <n v="1"/>
    <x v="0"/>
    <s v="CSMS757320"/>
    <x v="419"/>
    <x v="143"/>
    <n v="4540"/>
    <n v="0"/>
    <s v=""/>
  </r>
  <r>
    <s v="5010614410"/>
    <x v="6"/>
    <x v="9"/>
    <d v="2023-10-12T00:00:00"/>
    <x v="12"/>
    <x v="143"/>
    <s v="1020"/>
    <s v="S024"/>
    <s v="S"/>
    <n v="12164.98"/>
    <n v="5"/>
    <x v="0"/>
    <s v="CSMS757320"/>
    <x v="419"/>
    <x v="143"/>
    <n v="4540"/>
    <n v="0"/>
    <s v=""/>
  </r>
  <r>
    <s v="5010614410"/>
    <x v="6"/>
    <x v="9"/>
    <d v="2023-10-12T00:00:00"/>
    <x v="12"/>
    <x v="143"/>
    <s v="1020"/>
    <s v="S024"/>
    <s v="S"/>
    <n v="21896.959999999999"/>
    <n v="9"/>
    <x v="0"/>
    <s v="CSMS757320"/>
    <x v="419"/>
    <x v="143"/>
    <n v="4540"/>
    <n v="0"/>
    <s v=""/>
  </r>
  <r>
    <s v="5010614411"/>
    <x v="6"/>
    <x v="9"/>
    <d v="2023-10-12T00:00:00"/>
    <x v="12"/>
    <x v="143"/>
    <s v="1020"/>
    <s v="S024"/>
    <s v="S"/>
    <n v="7298.99"/>
    <n v="3"/>
    <x v="0"/>
    <s v="CSMS757320"/>
    <x v="419"/>
    <x v="143"/>
    <n v="4540"/>
    <n v="0"/>
    <s v=""/>
  </r>
  <r>
    <s v="5010614411"/>
    <x v="6"/>
    <x v="9"/>
    <d v="2023-10-12T00:00:00"/>
    <x v="12"/>
    <x v="143"/>
    <s v="1020"/>
    <s v="S024"/>
    <s v="S"/>
    <n v="7298.99"/>
    <n v="3"/>
    <x v="0"/>
    <s v="CSMS757320"/>
    <x v="419"/>
    <x v="143"/>
    <n v="4540"/>
    <n v="0"/>
    <s v=""/>
  </r>
  <r>
    <s v="5010614411"/>
    <x v="6"/>
    <x v="9"/>
    <d v="2023-10-12T00:00:00"/>
    <x v="12"/>
    <x v="143"/>
    <s v="1020"/>
    <s v="S024"/>
    <s v="S"/>
    <n v="12164.98"/>
    <n v="5"/>
    <x v="0"/>
    <s v="CSMS757320"/>
    <x v="419"/>
    <x v="143"/>
    <n v="4540"/>
    <n v="0"/>
    <s v=""/>
  </r>
  <r>
    <s v="5010614411"/>
    <x v="6"/>
    <x v="9"/>
    <d v="2023-10-12T00:00:00"/>
    <x v="12"/>
    <x v="168"/>
    <s v="1020"/>
    <s v="S024"/>
    <s v="S"/>
    <n v="1547.29"/>
    <n v="1"/>
    <x v="0"/>
    <s v="CSMS757318"/>
    <x v="419"/>
    <x v="168"/>
    <n v="3570"/>
    <n v="0"/>
    <s v=""/>
  </r>
  <r>
    <s v="5010614411"/>
    <x v="6"/>
    <x v="9"/>
    <d v="2023-10-12T00:00:00"/>
    <x v="12"/>
    <x v="168"/>
    <s v="1020"/>
    <s v="S024"/>
    <s v="S"/>
    <n v="1547.29"/>
    <n v="1"/>
    <x v="0"/>
    <s v="CSMS757318"/>
    <x v="419"/>
    <x v="168"/>
    <n v="3570"/>
    <n v="0"/>
    <s v=""/>
  </r>
  <r>
    <s v="5010618833"/>
    <x v="6"/>
    <x v="9"/>
    <d v="2023-10-17T00:00:00"/>
    <x v="12"/>
    <x v="30"/>
    <s v="1020"/>
    <s v="S020"/>
    <s v="S"/>
    <n v="49258.99"/>
    <n v="1"/>
    <x v="0"/>
    <s v="CSMS761290"/>
    <x v="415"/>
    <x v="30"/>
    <n v="82358.8"/>
    <n v="0"/>
    <s v=""/>
  </r>
  <r>
    <s v="5010620579"/>
    <x v="6"/>
    <x v="9"/>
    <d v="2023-10-06T00:00:00"/>
    <x v="13"/>
    <x v="65"/>
    <s v="1017"/>
    <s v="S017"/>
    <s v="H"/>
    <n v="-12305.05"/>
    <n v="-4"/>
    <x v="0"/>
    <s v="CSMS765106"/>
    <x v="415"/>
    <x v="65"/>
    <n v="8130"/>
    <n v="0"/>
    <s v=""/>
  </r>
  <r>
    <s v="5010620812"/>
    <x v="6"/>
    <x v="9"/>
    <d v="2023-10-09T00:00:00"/>
    <x v="13"/>
    <x v="28"/>
    <s v="1010"/>
    <s v="S010"/>
    <s v="H"/>
    <n v="-19530.77"/>
    <n v="-1"/>
    <x v="0"/>
    <s v="CSMS761356"/>
    <x v="415"/>
    <x v="28"/>
    <n v="44820"/>
    <n v="0"/>
    <s v=""/>
  </r>
  <r>
    <s v="5010620813"/>
    <x v="6"/>
    <x v="9"/>
    <d v="2023-10-10T00:00:00"/>
    <x v="13"/>
    <x v="17"/>
    <s v="1010"/>
    <s v="S010"/>
    <s v="H"/>
    <n v="-16720.650000000001"/>
    <n v="-1"/>
    <x v="0"/>
    <s v="CSMS761354"/>
    <x v="415"/>
    <x v="17"/>
    <n v="43365"/>
    <n v="0"/>
    <s v=""/>
  </r>
  <r>
    <s v="5010620813"/>
    <x v="6"/>
    <x v="9"/>
    <d v="2023-10-10T00:00:00"/>
    <x v="13"/>
    <x v="14"/>
    <s v="1010"/>
    <s v="S010"/>
    <s v="H"/>
    <n v="-80586.23"/>
    <n v="-3"/>
    <x v="0"/>
    <s v="CSMS761328"/>
    <x v="415"/>
    <x v="14"/>
    <n v="50350"/>
    <n v="0"/>
    <s v=""/>
  </r>
  <r>
    <s v="5010621954"/>
    <x v="6"/>
    <x v="9"/>
    <d v="2023-10-01T00:00:00"/>
    <x v="12"/>
    <x v="65"/>
    <s v="1017"/>
    <s v="S017"/>
    <s v="S"/>
    <n v="19701.009999999998"/>
    <n v="4"/>
    <x v="0"/>
    <s v="CSMS765106"/>
    <x v="415"/>
    <x v="65"/>
    <n v="8130"/>
    <n v="0"/>
    <s v=""/>
  </r>
  <r>
    <s v="5010622079"/>
    <x v="6"/>
    <x v="9"/>
    <d v="2023-10-10T00:00:00"/>
    <x v="13"/>
    <x v="92"/>
    <s v="1060"/>
    <s v="S060"/>
    <s v="H"/>
    <n v="-14977.47"/>
    <n v="-4"/>
    <x v="0"/>
    <s v="CSMS761524"/>
    <x v="415"/>
    <x v="92"/>
    <n v="4081"/>
    <n v="0"/>
    <s v=""/>
  </r>
  <r>
    <s v="5010623286"/>
    <x v="6"/>
    <x v="9"/>
    <d v="2023-10-01T00:00:00"/>
    <x v="12"/>
    <x v="2"/>
    <s v="1060"/>
    <s v="S061"/>
    <s v="S"/>
    <n v="45810.99"/>
    <n v="12"/>
    <x v="0"/>
    <s v="CSMS764232"/>
    <x v="415"/>
    <x v="2"/>
    <n v="9490"/>
    <n v="0"/>
    <s v=""/>
  </r>
  <r>
    <s v="5010623286"/>
    <x v="6"/>
    <x v="9"/>
    <d v="2023-10-01T00:00:00"/>
    <x v="12"/>
    <x v="12"/>
    <s v="1060"/>
    <s v="S061"/>
    <s v="S"/>
    <n v="8904.4599999999991"/>
    <n v="2"/>
    <x v="0"/>
    <s v="CSMS764234"/>
    <x v="415"/>
    <x v="12"/>
    <n v="10385"/>
    <n v="0"/>
    <s v=""/>
  </r>
  <r>
    <s v="5010623287"/>
    <x v="6"/>
    <x v="9"/>
    <d v="2023-10-20T00:00:00"/>
    <x v="12"/>
    <x v="2"/>
    <s v="1060"/>
    <s v="S061"/>
    <s v="S"/>
    <n v="69035.360000000001"/>
    <n v="18"/>
    <x v="0"/>
    <s v="CSMS764232"/>
    <x v="415"/>
    <x v="2"/>
    <n v="9490"/>
    <n v="0"/>
    <s v=""/>
  </r>
  <r>
    <s v="5010623287"/>
    <x v="6"/>
    <x v="9"/>
    <d v="2023-10-20T00:00:00"/>
    <x v="12"/>
    <x v="12"/>
    <s v="1060"/>
    <s v="S061"/>
    <s v="S"/>
    <n v="8945.7800000000007"/>
    <n v="2"/>
    <x v="0"/>
    <s v="CSMS764234"/>
    <x v="415"/>
    <x v="12"/>
    <n v="10385"/>
    <n v="0"/>
    <s v=""/>
  </r>
  <r>
    <s v="5010623288"/>
    <x v="6"/>
    <x v="9"/>
    <d v="2023-10-20T00:00:00"/>
    <x v="13"/>
    <x v="2"/>
    <s v="1060"/>
    <s v="S061"/>
    <s v="H"/>
    <n v="-69035.360000000001"/>
    <n v="-18"/>
    <x v="0"/>
    <s v="CSMS764232"/>
    <x v="415"/>
    <x v="2"/>
    <n v="9490"/>
    <n v="0"/>
    <s v=""/>
  </r>
  <r>
    <s v="5010623288"/>
    <x v="6"/>
    <x v="9"/>
    <d v="2023-10-20T00:00:00"/>
    <x v="13"/>
    <x v="12"/>
    <s v="1060"/>
    <s v="S061"/>
    <s v="H"/>
    <n v="-8945.7800000000007"/>
    <n v="-2"/>
    <x v="0"/>
    <s v="CSMS764234"/>
    <x v="415"/>
    <x v="12"/>
    <n v="10385"/>
    <n v="0"/>
    <s v=""/>
  </r>
  <r>
    <s v="5010623289"/>
    <x v="6"/>
    <x v="9"/>
    <d v="2023-10-01T00:00:00"/>
    <x v="12"/>
    <x v="12"/>
    <s v="1060"/>
    <s v="S061"/>
    <s v="S"/>
    <n v="8945.7800000000007"/>
    <n v="2"/>
    <x v="0"/>
    <s v="CSMS764234"/>
    <x v="415"/>
    <x v="12"/>
    <n v="10385"/>
    <n v="0"/>
    <s v=""/>
  </r>
  <r>
    <s v="5010623289"/>
    <x v="6"/>
    <x v="9"/>
    <d v="2023-10-01T00:00:00"/>
    <x v="12"/>
    <x v="2"/>
    <s v="1060"/>
    <s v="S061"/>
    <s v="S"/>
    <n v="69035.360000000001"/>
    <n v="18"/>
    <x v="0"/>
    <s v="CSMS764232"/>
    <x v="415"/>
    <x v="2"/>
    <n v="9490"/>
    <n v="0"/>
    <s v=""/>
  </r>
  <r>
    <s v="5010623331"/>
    <x v="6"/>
    <x v="9"/>
    <d v="2023-10-05T00:00:00"/>
    <x v="13"/>
    <x v="17"/>
    <s v="1010"/>
    <s v="S010"/>
    <s v="H"/>
    <n v="-100323.87"/>
    <n v="-6"/>
    <x v="0"/>
    <s v="CSMS761354"/>
    <x v="415"/>
    <x v="17"/>
    <n v="43365"/>
    <n v="0"/>
    <s v=""/>
  </r>
  <r>
    <s v="5010623332"/>
    <x v="6"/>
    <x v="9"/>
    <d v="2023-10-05T00:00:00"/>
    <x v="13"/>
    <x v="17"/>
    <s v="1010"/>
    <s v="S010"/>
    <s v="H"/>
    <n v="-33441.29"/>
    <n v="-2"/>
    <x v="0"/>
    <s v="CSMS761354"/>
    <x v="415"/>
    <x v="17"/>
    <n v="43365"/>
    <n v="0"/>
    <s v=""/>
  </r>
  <r>
    <s v="5010623333"/>
    <x v="6"/>
    <x v="9"/>
    <d v="2023-10-05T00:00:00"/>
    <x v="13"/>
    <x v="17"/>
    <s v="1010"/>
    <s v="S010"/>
    <s v="H"/>
    <n v="-100323.87"/>
    <n v="-6"/>
    <x v="0"/>
    <s v="CSMS761354"/>
    <x v="415"/>
    <x v="17"/>
    <n v="43365"/>
    <n v="0"/>
    <s v=""/>
  </r>
  <r>
    <s v="5010623334"/>
    <x v="6"/>
    <x v="9"/>
    <d v="2023-10-05T00:00:00"/>
    <x v="13"/>
    <x v="28"/>
    <s v="1010"/>
    <s v="S010"/>
    <s v="H"/>
    <n v="-58592.3"/>
    <n v="-3"/>
    <x v="0"/>
    <s v="CSMS761356"/>
    <x v="415"/>
    <x v="28"/>
    <n v="44820"/>
    <n v="0"/>
    <s v=""/>
  </r>
  <r>
    <s v="5010623335"/>
    <x v="6"/>
    <x v="9"/>
    <d v="2023-10-05T00:00:00"/>
    <x v="13"/>
    <x v="28"/>
    <s v="1010"/>
    <s v="S010"/>
    <s v="H"/>
    <n v="-19530.77"/>
    <n v="-1"/>
    <x v="0"/>
    <s v="CSMS761356"/>
    <x v="415"/>
    <x v="28"/>
    <n v="44820"/>
    <n v="0"/>
    <s v=""/>
  </r>
  <r>
    <s v="5010623336"/>
    <x v="6"/>
    <x v="9"/>
    <d v="2023-10-02T00:00:00"/>
    <x v="13"/>
    <x v="28"/>
    <s v="1010"/>
    <s v="S010"/>
    <s v="H"/>
    <n v="-58592.3"/>
    <n v="-3"/>
    <x v="0"/>
    <s v="CSMS761356"/>
    <x v="415"/>
    <x v="28"/>
    <n v="44820"/>
    <n v="0"/>
    <s v=""/>
  </r>
  <r>
    <s v="5010623337"/>
    <x v="6"/>
    <x v="9"/>
    <d v="2023-10-20T00:00:00"/>
    <x v="13"/>
    <x v="28"/>
    <s v="1010"/>
    <s v="S010"/>
    <s v="H"/>
    <n v="-39061.53"/>
    <n v="-2"/>
    <x v="0"/>
    <s v="CSMS761356"/>
    <x v="415"/>
    <x v="28"/>
    <n v="44820"/>
    <n v="0"/>
    <s v=""/>
  </r>
  <r>
    <s v="5010624213"/>
    <x v="6"/>
    <x v="9"/>
    <d v="2023-10-23T00:00:00"/>
    <x v="12"/>
    <x v="143"/>
    <s v="1010"/>
    <s v="S010"/>
    <s v="S"/>
    <n v="2226.12"/>
    <n v="1"/>
    <x v="0"/>
    <s v="CSMS757320"/>
    <x v="419"/>
    <x v="143"/>
    <n v="4540"/>
    <n v="0"/>
    <s v=""/>
  </r>
  <r>
    <s v="5010624213"/>
    <x v="6"/>
    <x v="9"/>
    <d v="2023-10-23T00:00:00"/>
    <x v="12"/>
    <x v="168"/>
    <s v="1010"/>
    <s v="S010"/>
    <s v="S"/>
    <n v="36355.93"/>
    <n v="23"/>
    <x v="0"/>
    <s v="CSMS757318"/>
    <x v="419"/>
    <x v="168"/>
    <n v="3570"/>
    <n v="0"/>
    <s v=""/>
  </r>
  <r>
    <s v="5010624214"/>
    <x v="6"/>
    <x v="9"/>
    <d v="2023-10-23T00:00:00"/>
    <x v="12"/>
    <x v="7"/>
    <s v="1010"/>
    <s v="S010"/>
    <s v="S"/>
    <n v="3814.35"/>
    <n v="1"/>
    <x v="0"/>
    <s v="CSMS764230"/>
    <x v="415"/>
    <x v="7"/>
    <n v="8280"/>
    <n v="0"/>
    <s v=""/>
  </r>
  <r>
    <s v="5010624497"/>
    <x v="6"/>
    <x v="9"/>
    <d v="2023-10-01T00:00:00"/>
    <x v="12"/>
    <x v="17"/>
    <s v="1010"/>
    <s v="S010"/>
    <s v="S"/>
    <n v="35867.82"/>
    <n v="2"/>
    <x v="0"/>
    <s v="CSMS761354"/>
    <x v="415"/>
    <x v="17"/>
    <n v="43365"/>
    <n v="0"/>
    <s v=""/>
  </r>
  <r>
    <s v="5010624497"/>
    <x v="6"/>
    <x v="9"/>
    <d v="2023-10-01T00:00:00"/>
    <x v="12"/>
    <x v="28"/>
    <s v="1010"/>
    <s v="S010"/>
    <s v="S"/>
    <n v="62843.03"/>
    <n v="3"/>
    <x v="0"/>
    <s v="CSMS761356"/>
    <x v="415"/>
    <x v="28"/>
    <n v="44820"/>
    <n v="0"/>
    <s v=""/>
  </r>
  <r>
    <s v="5010624498"/>
    <x v="6"/>
    <x v="9"/>
    <d v="2023-10-01T00:00:00"/>
    <x v="12"/>
    <x v="28"/>
    <s v="1010"/>
    <s v="S010"/>
    <s v="S"/>
    <n v="20947.68"/>
    <n v="1"/>
    <x v="0"/>
    <s v="CSMS761356"/>
    <x v="415"/>
    <x v="28"/>
    <n v="44820"/>
    <n v="0"/>
    <s v=""/>
  </r>
  <r>
    <s v="5010624498"/>
    <x v="6"/>
    <x v="9"/>
    <d v="2023-10-01T00:00:00"/>
    <x v="12"/>
    <x v="17"/>
    <s v="1010"/>
    <s v="S010"/>
    <s v="S"/>
    <n v="107603.46"/>
    <n v="6"/>
    <x v="0"/>
    <s v="CSMS761354"/>
    <x v="415"/>
    <x v="17"/>
    <n v="43365"/>
    <n v="0"/>
    <s v=""/>
  </r>
  <r>
    <s v="5010624499"/>
    <x v="6"/>
    <x v="9"/>
    <d v="2023-10-01T00:00:00"/>
    <x v="12"/>
    <x v="28"/>
    <s v="1010"/>
    <s v="S010"/>
    <s v="S"/>
    <n v="20947.68"/>
    <n v="1"/>
    <x v="0"/>
    <s v="CSMS761356"/>
    <x v="415"/>
    <x v="28"/>
    <n v="44820"/>
    <n v="0"/>
    <s v=""/>
  </r>
  <r>
    <s v="5010624509"/>
    <x v="6"/>
    <x v="9"/>
    <d v="2023-10-09T00:00:00"/>
    <x v="13"/>
    <x v="10"/>
    <s v="1080"/>
    <s v="S080"/>
    <s v="H"/>
    <n v="-30299.3"/>
    <n v="-2"/>
    <x v="0"/>
    <s v="CSMS761360"/>
    <x v="415"/>
    <x v="10"/>
    <n v="42200"/>
    <n v="0"/>
    <s v=""/>
  </r>
  <r>
    <s v="5010624660"/>
    <x v="6"/>
    <x v="9"/>
    <d v="2023-10-01T00:00:00"/>
    <x v="12"/>
    <x v="17"/>
    <s v="1010"/>
    <s v="S010"/>
    <s v="S"/>
    <n v="17933.91"/>
    <n v="1"/>
    <x v="0"/>
    <s v="CSMS761354"/>
    <x v="415"/>
    <x v="17"/>
    <n v="43365"/>
    <n v="0"/>
    <s v=""/>
  </r>
  <r>
    <s v="5010624660"/>
    <x v="6"/>
    <x v="9"/>
    <d v="2023-10-01T00:00:00"/>
    <x v="12"/>
    <x v="14"/>
    <s v="1010"/>
    <s v="S010"/>
    <s v="S"/>
    <n v="86427.35"/>
    <n v="3"/>
    <x v="0"/>
    <s v="CSMS761328"/>
    <x v="415"/>
    <x v="14"/>
    <n v="50350"/>
    <n v="0"/>
    <s v=""/>
  </r>
  <r>
    <s v="5010624680"/>
    <x v="6"/>
    <x v="9"/>
    <d v="2023-10-09T00:00:00"/>
    <x v="13"/>
    <x v="10"/>
    <s v="1080"/>
    <s v="S080"/>
    <s v="H"/>
    <n v="-30299.3"/>
    <n v="-2"/>
    <x v="0"/>
    <s v="CSMS761360"/>
    <x v="415"/>
    <x v="10"/>
    <n v="42200"/>
    <n v="0"/>
    <s v=""/>
  </r>
  <r>
    <s v="5010624681"/>
    <x v="6"/>
    <x v="9"/>
    <d v="2023-10-06T00:00:00"/>
    <x v="13"/>
    <x v="10"/>
    <s v="1080"/>
    <s v="S080"/>
    <s v="H"/>
    <n v="-15149.65"/>
    <n v="-1"/>
    <x v="0"/>
    <s v="CSMS761360"/>
    <x v="415"/>
    <x v="10"/>
    <n v="42200"/>
    <n v="0"/>
    <s v=""/>
  </r>
  <r>
    <s v="5010625172"/>
    <x v="6"/>
    <x v="9"/>
    <d v="2023-10-01T00:00:00"/>
    <x v="12"/>
    <x v="10"/>
    <s v="1080"/>
    <s v="S080"/>
    <s v="S"/>
    <n v="75748.25"/>
    <n v="5"/>
    <x v="0"/>
    <s v="CSMS761360"/>
    <x v="415"/>
    <x v="10"/>
    <n v="42200"/>
    <n v="0"/>
    <s v=""/>
  </r>
  <r>
    <s v="5010625651"/>
    <x v="6"/>
    <x v="9"/>
    <d v="2023-10-01T00:00:00"/>
    <x v="12"/>
    <x v="28"/>
    <s v="1010"/>
    <s v="S010"/>
    <s v="S"/>
    <n v="62843.03"/>
    <n v="3"/>
    <x v="0"/>
    <s v="CSMS761356"/>
    <x v="415"/>
    <x v="28"/>
    <n v="44820"/>
    <n v="0"/>
    <s v=""/>
  </r>
  <r>
    <s v="5010625651"/>
    <x v="6"/>
    <x v="9"/>
    <d v="2023-10-01T00:00:00"/>
    <x v="12"/>
    <x v="17"/>
    <s v="1010"/>
    <s v="S010"/>
    <s v="S"/>
    <n v="107603.46"/>
    <n v="6"/>
    <x v="0"/>
    <s v="CSMS761354"/>
    <x v="415"/>
    <x v="17"/>
    <n v="43365"/>
    <n v="0"/>
    <s v=""/>
  </r>
  <r>
    <s v="5010625652"/>
    <x v="6"/>
    <x v="9"/>
    <d v="2023-10-01T00:00:00"/>
    <x v="12"/>
    <x v="28"/>
    <s v="1010"/>
    <s v="S010"/>
    <s v="S"/>
    <n v="41895.360000000001"/>
    <n v="2"/>
    <x v="0"/>
    <s v="CSMS761356"/>
    <x v="415"/>
    <x v="28"/>
    <n v="44820"/>
    <n v="0"/>
    <s v=""/>
  </r>
  <r>
    <s v="5010628948"/>
    <x v="6"/>
    <x v="9"/>
    <d v="2023-10-27T00:00:00"/>
    <x v="12"/>
    <x v="14"/>
    <s v="1010"/>
    <s v="S010"/>
    <s v="S"/>
    <n v="57618.239999999998"/>
    <n v="2"/>
    <x v="0"/>
    <s v="CSMS761328"/>
    <x v="415"/>
    <x v="14"/>
    <n v="50350"/>
    <n v="0"/>
    <s v=""/>
  </r>
  <r>
    <s v="5010628949"/>
    <x v="6"/>
    <x v="9"/>
    <d v="2023-10-27T00:00:00"/>
    <x v="12"/>
    <x v="28"/>
    <s v="1010"/>
    <s v="S010"/>
    <s v="S"/>
    <n v="83790.710000000006"/>
    <n v="4"/>
    <x v="0"/>
    <s v="CSMS761356"/>
    <x v="415"/>
    <x v="28"/>
    <n v="44820"/>
    <n v="0"/>
    <s v=""/>
  </r>
  <r>
    <s v="5010629030"/>
    <x v="6"/>
    <x v="9"/>
    <d v="2023-10-27T00:00:00"/>
    <x v="12"/>
    <x v="55"/>
    <s v="1010"/>
    <s v="S010"/>
    <s v="S"/>
    <n v="37975.410000000003"/>
    <n v="6"/>
    <x v="0"/>
    <s v="CSMS765108"/>
    <x v="415"/>
    <x v="55"/>
    <n v="9800"/>
    <n v="0"/>
    <s v=""/>
  </r>
  <r>
    <s v="5010630131"/>
    <x v="6"/>
    <x v="9"/>
    <d v="2023-10-30T00:00:00"/>
    <x v="12"/>
    <x v="48"/>
    <s v="1001"/>
    <s v="S001"/>
    <s v="S"/>
    <n v="40384.699999999997"/>
    <n v="1"/>
    <x v="0"/>
    <s v="CSMS761284"/>
    <x v="415"/>
    <x v="48"/>
    <n v="63144.15"/>
    <n v="0"/>
    <s v=""/>
  </r>
  <r>
    <s v="5010630141"/>
    <x v="6"/>
    <x v="9"/>
    <d v="2023-10-06T00:00:00"/>
    <x v="13"/>
    <x v="14"/>
    <s v="1050"/>
    <s v="S050"/>
    <s v="H"/>
    <n v="-28809.119999999999"/>
    <n v="-1"/>
    <x v="0"/>
    <s v="CSMS761328"/>
    <x v="415"/>
    <x v="14"/>
    <n v="50350"/>
    <n v="0"/>
    <s v=""/>
  </r>
  <r>
    <s v="5010630285"/>
    <x v="6"/>
    <x v="9"/>
    <d v="2023-10-30T00:00:00"/>
    <x v="12"/>
    <x v="13"/>
    <s v="1030"/>
    <s v="S030"/>
    <s v="S"/>
    <n v="44231.38"/>
    <n v="2"/>
    <x v="0"/>
    <s v="CSMS761320"/>
    <x v="415"/>
    <x v="13"/>
    <n v="46100"/>
    <n v="0"/>
    <s v=""/>
  </r>
  <r>
    <s v="5010630475"/>
    <x v="6"/>
    <x v="9"/>
    <d v="2023-10-30T00:00:00"/>
    <x v="12"/>
    <x v="92"/>
    <s v="1060"/>
    <s v="S060"/>
    <s v="S"/>
    <n v="3744.37"/>
    <n v="1"/>
    <x v="0"/>
    <s v="CSMS761524"/>
    <x v="415"/>
    <x v="92"/>
    <n v="4081"/>
    <n v="0"/>
    <s v=""/>
  </r>
  <r>
    <s v="5010630475"/>
    <x v="6"/>
    <x v="9"/>
    <d v="2023-10-30T00:00:00"/>
    <x v="12"/>
    <x v="2"/>
    <s v="1060"/>
    <s v="S060"/>
    <s v="S"/>
    <n v="25384.63"/>
    <n v="10"/>
    <x v="0"/>
    <s v="CSMS764232"/>
    <x v="415"/>
    <x v="2"/>
    <n v="9490"/>
    <n v="0"/>
    <s v=""/>
  </r>
  <r>
    <s v="5010630475"/>
    <x v="6"/>
    <x v="9"/>
    <d v="2023-10-30T00:00:00"/>
    <x v="12"/>
    <x v="65"/>
    <s v="1060"/>
    <s v="S060"/>
    <s v="S"/>
    <n v="2818.83"/>
    <n v="1"/>
    <x v="0"/>
    <s v="CSMS765106"/>
    <x v="415"/>
    <x v="65"/>
    <n v="8130"/>
    <n v="0"/>
    <s v=""/>
  </r>
  <r>
    <s v="5010630476"/>
    <x v="6"/>
    <x v="9"/>
    <d v="2023-10-30T00:00:00"/>
    <x v="12"/>
    <x v="7"/>
    <s v="1010"/>
    <s v="S010"/>
    <s v="S"/>
    <n v="3814.35"/>
    <n v="1"/>
    <x v="0"/>
    <s v="CSMS764230"/>
    <x v="415"/>
    <x v="7"/>
    <n v="8280"/>
    <n v="0"/>
    <s v=""/>
  </r>
  <r>
    <s v="5010630560"/>
    <x v="6"/>
    <x v="9"/>
    <d v="2023-10-30T00:00:00"/>
    <x v="12"/>
    <x v="12"/>
    <s v="1020"/>
    <s v="S020"/>
    <s v="S"/>
    <n v="39970.94"/>
    <n v="8"/>
    <x v="0"/>
    <s v="CSMS764234"/>
    <x v="415"/>
    <x v="12"/>
    <n v="10385"/>
    <n v="0"/>
    <s v=""/>
  </r>
  <r>
    <s v="5010630560"/>
    <x v="6"/>
    <x v="9"/>
    <d v="2023-10-30T00:00:00"/>
    <x v="12"/>
    <x v="55"/>
    <s v="1020"/>
    <s v="S020"/>
    <s v="S"/>
    <n v="12658.47"/>
    <n v="2"/>
    <x v="0"/>
    <s v="CSMS765108"/>
    <x v="415"/>
    <x v="55"/>
    <n v="9800"/>
    <n v="0"/>
    <s v=""/>
  </r>
  <r>
    <s v="5010630621"/>
    <x v="6"/>
    <x v="9"/>
    <d v="2023-10-30T00:00:00"/>
    <x v="12"/>
    <x v="168"/>
    <s v="1010"/>
    <s v="S010"/>
    <s v="S"/>
    <n v="1580.69"/>
    <n v="1"/>
    <x v="0"/>
    <s v="CSMS757318"/>
    <x v="419"/>
    <x v="168"/>
    <n v="3570"/>
    <n v="0"/>
    <s v=""/>
  </r>
  <r>
    <s v="5010630648"/>
    <x v="6"/>
    <x v="9"/>
    <d v="2023-10-30T00:00:00"/>
    <x v="12"/>
    <x v="73"/>
    <s v="1080"/>
    <s v="S080"/>
    <s v="S"/>
    <n v="20046.439999999999"/>
    <n v="1"/>
    <x v="0"/>
    <s v="CSMS761340"/>
    <x v="415"/>
    <x v="73"/>
    <n v="41980"/>
    <n v="0"/>
    <s v=""/>
  </r>
  <r>
    <s v="5010630894"/>
    <x v="6"/>
    <x v="9"/>
    <d v="2023-10-30T00:00:00"/>
    <x v="12"/>
    <x v="9"/>
    <s v="1080"/>
    <s v="S080"/>
    <s v="S"/>
    <n v="6956.34"/>
    <n v="3"/>
    <x v="0"/>
    <s v="CSMS752368"/>
    <x v="416"/>
    <x v="9"/>
    <n v="1965"/>
    <n v="0"/>
    <s v=""/>
  </r>
  <r>
    <s v="5010631004"/>
    <x v="6"/>
    <x v="9"/>
    <d v="2023-10-30T00:00:00"/>
    <x v="12"/>
    <x v="6"/>
    <s v="1050"/>
    <s v="S050"/>
    <s v="S"/>
    <n v="1711.07"/>
    <n v="1"/>
    <x v="0"/>
    <s v="CSMS752112"/>
    <x v="416"/>
    <x v="6"/>
    <n v="1446"/>
    <n v="0"/>
    <s v=""/>
  </r>
  <r>
    <s v="5010631004"/>
    <x v="6"/>
    <x v="9"/>
    <d v="2023-10-30T00:00:00"/>
    <x v="12"/>
    <x v="19"/>
    <s v="1050"/>
    <s v="S050"/>
    <s v="S"/>
    <n v="2161.4699999999998"/>
    <n v="1"/>
    <x v="0"/>
    <s v="CSMS764221"/>
    <x v="415"/>
    <x v="19"/>
    <n v="1745"/>
    <n v="0"/>
    <s v=""/>
  </r>
  <r>
    <s v="5010631005"/>
    <x v="6"/>
    <x v="9"/>
    <d v="2023-10-30T00:00:00"/>
    <x v="12"/>
    <x v="14"/>
    <s v="1050"/>
    <s v="S050"/>
    <s v="S"/>
    <n v="86427.36"/>
    <n v="3"/>
    <x v="0"/>
    <s v="CSMS761328"/>
    <x v="415"/>
    <x v="14"/>
    <n v="50350"/>
    <n v="0"/>
    <s v=""/>
  </r>
  <r>
    <s v="5010631021"/>
    <x v="6"/>
    <x v="9"/>
    <d v="2023-10-30T00:00:00"/>
    <x v="12"/>
    <x v="55"/>
    <s v="1010"/>
    <s v="S010"/>
    <s v="S"/>
    <n v="25316.94"/>
    <n v="4"/>
    <x v="0"/>
    <s v="CSMS765108"/>
    <x v="415"/>
    <x v="55"/>
    <n v="9800"/>
    <n v="0"/>
    <s v=""/>
  </r>
  <r>
    <s v="5010631546"/>
    <x v="6"/>
    <x v="9"/>
    <d v="2023-10-31T00:00:00"/>
    <x v="12"/>
    <x v="29"/>
    <s v="1010"/>
    <s v="S010"/>
    <s v="S"/>
    <n v="5266.27"/>
    <n v="2"/>
    <x v="0"/>
    <s v="CSMS751232"/>
    <x v="416"/>
    <x v="29"/>
    <n v="2800"/>
    <n v="0"/>
    <s v=""/>
  </r>
  <r>
    <s v="5010631558"/>
    <x v="6"/>
    <x v="9"/>
    <d v="2023-10-31T00:00:00"/>
    <x v="12"/>
    <x v="55"/>
    <s v="1017"/>
    <s v="S017"/>
    <s v="S"/>
    <n v="10769.74"/>
    <n v="1"/>
    <x v="0"/>
    <s v="CSMS765108"/>
    <x v="415"/>
    <x v="55"/>
    <n v="9800"/>
    <n v="0"/>
    <s v=""/>
  </r>
  <r>
    <s v="5010631590"/>
    <x v="6"/>
    <x v="9"/>
    <d v="2023-10-31T00:00:00"/>
    <x v="12"/>
    <x v="48"/>
    <s v="1001"/>
    <s v="S001"/>
    <s v="S"/>
    <n v="80769.399999999994"/>
    <n v="2"/>
    <x v="0"/>
    <s v="CSMS761284"/>
    <x v="415"/>
    <x v="48"/>
    <n v="63144.15"/>
    <n v="0"/>
    <s v=""/>
  </r>
  <r>
    <s v="5010631659"/>
    <x v="6"/>
    <x v="9"/>
    <d v="2023-10-31T00:00:00"/>
    <x v="12"/>
    <x v="14"/>
    <s v="1050"/>
    <s v="S050"/>
    <s v="S"/>
    <n v="57618.239999999998"/>
    <n v="2"/>
    <x v="0"/>
    <s v="CSMS761328"/>
    <x v="415"/>
    <x v="14"/>
    <n v="50350"/>
    <n v="0"/>
    <s v=""/>
  </r>
  <r>
    <s v="5010631660"/>
    <x v="6"/>
    <x v="9"/>
    <d v="2023-10-31T00:00:00"/>
    <x v="12"/>
    <x v="13"/>
    <s v="1030"/>
    <s v="S030"/>
    <s v="S"/>
    <n v="44231.38"/>
    <n v="2"/>
    <x v="0"/>
    <s v="CSMS761320"/>
    <x v="415"/>
    <x v="13"/>
    <n v="46100"/>
    <n v="0"/>
    <s v=""/>
  </r>
  <r>
    <s v="5010631671"/>
    <x v="6"/>
    <x v="9"/>
    <d v="2023-10-31T00:00:00"/>
    <x v="12"/>
    <x v="31"/>
    <s v="1030"/>
    <s v="S030"/>
    <s v="S"/>
    <n v="3980.86"/>
    <n v="2"/>
    <x v="0"/>
    <s v="CSMS755504"/>
    <x v="416"/>
    <x v="31"/>
    <n v="1911"/>
    <n v="0"/>
    <s v=""/>
  </r>
  <r>
    <s v="5010631672"/>
    <x v="6"/>
    <x v="9"/>
    <d v="2023-10-31T00:00:00"/>
    <x v="12"/>
    <x v="29"/>
    <s v="1030"/>
    <s v="S030"/>
    <s v="S"/>
    <n v="3011.34"/>
    <n v="1"/>
    <x v="0"/>
    <s v="CSMS751232"/>
    <x v="416"/>
    <x v="29"/>
    <n v="2800"/>
    <n v="0"/>
    <s v=""/>
  </r>
  <r>
    <s v="5010631749"/>
    <x v="6"/>
    <x v="9"/>
    <d v="2023-10-31T00:00:00"/>
    <x v="12"/>
    <x v="26"/>
    <s v="1020"/>
    <s v="S020"/>
    <s v="S"/>
    <n v="5128.8999999999996"/>
    <n v="1"/>
    <x v="0"/>
    <s v="CSMS761108"/>
    <x v="415"/>
    <x v="26"/>
    <n v="9000"/>
    <n v="0"/>
    <s v=""/>
  </r>
  <r>
    <s v="5010631752"/>
    <x v="6"/>
    <x v="9"/>
    <d v="2023-10-31T00:00:00"/>
    <x v="12"/>
    <x v="4"/>
    <s v="1020"/>
    <s v="S024"/>
    <s v="S"/>
    <n v="123335.39"/>
    <n v="1"/>
    <x v="0"/>
    <s v="CSMS761314"/>
    <x v="415"/>
    <x v="4"/>
    <n v="107120"/>
    <n v="0"/>
    <s v=""/>
  </r>
  <r>
    <s v="5010631753"/>
    <x v="6"/>
    <x v="9"/>
    <d v="2023-10-31T00:00:00"/>
    <x v="12"/>
    <x v="4"/>
    <s v="1020"/>
    <s v="S020"/>
    <s v="S"/>
    <n v="246265.51"/>
    <n v="2"/>
    <x v="0"/>
    <s v="CSMS761314"/>
    <x v="415"/>
    <x v="4"/>
    <n v="107120"/>
    <n v="0"/>
    <s v=""/>
  </r>
  <r>
    <s v="5010631754"/>
    <x v="6"/>
    <x v="9"/>
    <d v="2023-10-31T00:00:00"/>
    <x v="13"/>
    <x v="4"/>
    <s v="1020"/>
    <s v="S024"/>
    <s v="H"/>
    <n v="-122340.28"/>
    <n v="-1"/>
    <x v="0"/>
    <s v="CSMS761314"/>
    <x v="415"/>
    <x v="4"/>
    <n v="107120"/>
    <n v="0"/>
    <s v=""/>
  </r>
  <r>
    <s v="5010631755"/>
    <x v="6"/>
    <x v="9"/>
    <d v="2023-10-31T00:00:00"/>
    <x v="12"/>
    <x v="4"/>
    <s v="1020"/>
    <s v="S020"/>
    <s v="S"/>
    <n v="123003.69"/>
    <n v="1"/>
    <x v="0"/>
    <s v="CSMS761314"/>
    <x v="415"/>
    <x v="4"/>
    <n v="107120"/>
    <n v="0"/>
    <s v=""/>
  </r>
  <r>
    <s v="5010631757"/>
    <x v="6"/>
    <x v="9"/>
    <d v="2023-10-31T00:00:00"/>
    <x v="12"/>
    <x v="15"/>
    <s v="1020"/>
    <s v="S020"/>
    <s v="S"/>
    <n v="32189.24"/>
    <n v="1"/>
    <x v="0"/>
    <s v="CSMS761336"/>
    <x v="415"/>
    <x v="15"/>
    <n v="53650"/>
    <n v="0"/>
    <s v=""/>
  </r>
  <r>
    <s v="5010631758"/>
    <x v="6"/>
    <x v="9"/>
    <d v="2023-10-31T00:00:00"/>
    <x v="12"/>
    <x v="12"/>
    <s v="1020"/>
    <s v="S020"/>
    <s v="S"/>
    <n v="49963.68"/>
    <n v="10"/>
    <x v="0"/>
    <s v="CSMS764234"/>
    <x v="415"/>
    <x v="12"/>
    <n v="10385"/>
    <n v="0"/>
    <s v=""/>
  </r>
  <r>
    <s v="5010631759"/>
    <x v="6"/>
    <x v="9"/>
    <d v="2023-10-31T00:00:00"/>
    <x v="12"/>
    <x v="26"/>
    <s v="1020"/>
    <s v="S020"/>
    <s v="S"/>
    <n v="20515.599999999999"/>
    <n v="4"/>
    <x v="0"/>
    <s v="CSMS761108"/>
    <x v="415"/>
    <x v="26"/>
    <n v="9000"/>
    <n v="0"/>
    <s v=""/>
  </r>
  <r>
    <s v="5010631760"/>
    <x v="6"/>
    <x v="9"/>
    <d v="2023-10-31T00:00:00"/>
    <x v="12"/>
    <x v="70"/>
    <s v="1050"/>
    <s v="S050"/>
    <s v="S"/>
    <n v="6623.14"/>
    <n v="1"/>
    <x v="0"/>
    <s v="CSMS761110"/>
    <x v="415"/>
    <x v="70"/>
    <n v="6419"/>
    <n v="0"/>
    <s v=""/>
  </r>
  <r>
    <s v="5010631882"/>
    <x v="6"/>
    <x v="9"/>
    <d v="2023-10-01T00:00:00"/>
    <x v="12"/>
    <x v="28"/>
    <s v="1010"/>
    <s v="S010"/>
    <s v="S"/>
    <n v="20947.68"/>
    <n v="1"/>
    <x v="0"/>
    <s v="CSMS761356"/>
    <x v="415"/>
    <x v="28"/>
    <n v="44820"/>
    <n v="0"/>
    <s v=""/>
  </r>
  <r>
    <s v="5010631883"/>
    <x v="6"/>
    <x v="9"/>
    <d v="2023-10-01T00:00:00"/>
    <x v="12"/>
    <x v="14"/>
    <s v="1050"/>
    <s v="S050"/>
    <s v="S"/>
    <n v="28809.119999999999"/>
    <n v="1"/>
    <x v="0"/>
    <s v="CSMS761328"/>
    <x v="415"/>
    <x v="14"/>
    <n v="50350"/>
    <n v="0"/>
    <s v=""/>
  </r>
  <r>
    <s v="5010631885"/>
    <x v="6"/>
    <x v="9"/>
    <d v="2023-10-01T00:00:00"/>
    <x v="13"/>
    <x v="28"/>
    <s v="1010"/>
    <s v="S010"/>
    <s v="H"/>
    <n v="-20947.68"/>
    <n v="-1"/>
    <x v="0"/>
    <s v="CSMS761356"/>
    <x v="415"/>
    <x v="28"/>
    <n v="44820"/>
    <n v="0"/>
    <s v=""/>
  </r>
  <r>
    <s v="5010631889"/>
    <x v="6"/>
    <x v="9"/>
    <d v="2023-10-31T00:00:00"/>
    <x v="12"/>
    <x v="73"/>
    <s v="1030"/>
    <s v="S030"/>
    <s v="S"/>
    <n v="31406.97"/>
    <n v="2"/>
    <x v="0"/>
    <s v="CSMS761340"/>
    <x v="415"/>
    <x v="73"/>
    <n v="41980"/>
    <n v="0"/>
    <s v=""/>
  </r>
  <r>
    <s v="5010631919"/>
    <x v="6"/>
    <x v="9"/>
    <d v="2023-10-31T00:00:00"/>
    <x v="12"/>
    <x v="28"/>
    <s v="1010"/>
    <s v="S010"/>
    <s v="S"/>
    <n v="20947.68"/>
    <n v="1"/>
    <x v="0"/>
    <s v="CSMS761356"/>
    <x v="415"/>
    <x v="28"/>
    <n v="44820"/>
    <n v="0"/>
    <s v=""/>
  </r>
  <r>
    <s v="5010631923"/>
    <x v="6"/>
    <x v="9"/>
    <d v="2023-10-31T00:00:00"/>
    <x v="12"/>
    <x v="29"/>
    <s v="1010"/>
    <s v="S010"/>
    <s v="S"/>
    <n v="18798.560000000001"/>
    <n v="6"/>
    <x v="0"/>
    <s v="CSMS751232"/>
    <x v="416"/>
    <x v="29"/>
    <n v="2800"/>
    <n v="0"/>
    <s v=""/>
  </r>
  <r>
    <s v="5010631987"/>
    <x v="6"/>
    <x v="9"/>
    <d v="2023-10-31T00:00:00"/>
    <x v="12"/>
    <x v="15"/>
    <s v="1020"/>
    <s v="S024"/>
    <s v="S"/>
    <n v="86176.3"/>
    <n v="1"/>
    <x v="0"/>
    <s v="CSMS761336"/>
    <x v="415"/>
    <x v="15"/>
    <n v="53650"/>
    <n v="0"/>
    <s v=""/>
  </r>
  <r>
    <s v="5010631988"/>
    <x v="6"/>
    <x v="9"/>
    <d v="2023-10-31T00:00:00"/>
    <x v="12"/>
    <x v="15"/>
    <s v="1020"/>
    <s v="S024"/>
    <s v="S"/>
    <n v="86176.3"/>
    <n v="1"/>
    <x v="0"/>
    <s v="CSMS761336"/>
    <x v="415"/>
    <x v="15"/>
    <n v="53650"/>
    <n v="0"/>
    <s v=""/>
  </r>
  <r>
    <s v="5010631989"/>
    <x v="6"/>
    <x v="9"/>
    <d v="2023-10-31T00:00:00"/>
    <x v="12"/>
    <x v="2"/>
    <s v="1020"/>
    <s v="S024"/>
    <s v="S"/>
    <n v="13469.83"/>
    <n v="3"/>
    <x v="0"/>
    <s v="CSMS764232"/>
    <x v="415"/>
    <x v="2"/>
    <n v="9490"/>
    <n v="0"/>
    <s v=""/>
  </r>
  <r>
    <s v="5010632060"/>
    <x v="6"/>
    <x v="9"/>
    <d v="2023-10-31T00:00:00"/>
    <x v="12"/>
    <x v="143"/>
    <s v="1020"/>
    <s v="S024"/>
    <s v="S"/>
    <n v="2433"/>
    <n v="1"/>
    <x v="0"/>
    <s v="CSMS757320"/>
    <x v="419"/>
    <x v="143"/>
    <n v="4540"/>
    <n v="0"/>
    <s v=""/>
  </r>
  <r>
    <s v="5010632060"/>
    <x v="6"/>
    <x v="9"/>
    <d v="2023-10-31T00:00:00"/>
    <x v="12"/>
    <x v="143"/>
    <s v="1020"/>
    <s v="S024"/>
    <s v="S"/>
    <n v="21896.959999999999"/>
    <n v="9"/>
    <x v="0"/>
    <s v="CSMS757320"/>
    <x v="419"/>
    <x v="143"/>
    <n v="4540"/>
    <n v="0"/>
    <s v=""/>
  </r>
  <r>
    <s v="5010632061"/>
    <x v="6"/>
    <x v="9"/>
    <d v="2023-10-31T00:00:00"/>
    <x v="12"/>
    <x v="143"/>
    <s v="1020"/>
    <s v="S024"/>
    <s v="S"/>
    <n v="9731.98"/>
    <n v="4"/>
    <x v="0"/>
    <s v="CSMS752320"/>
    <x v="416"/>
    <x v="143"/>
    <n v="4540"/>
    <n v="0"/>
    <s v=""/>
  </r>
  <r>
    <s v="5010632061"/>
    <x v="6"/>
    <x v="9"/>
    <d v="2023-10-31T00:00:00"/>
    <x v="12"/>
    <x v="143"/>
    <s v="1020"/>
    <s v="S024"/>
    <s v="S"/>
    <n v="4865.99"/>
    <n v="2"/>
    <x v="0"/>
    <s v="CSMS757320"/>
    <x v="419"/>
    <x v="143"/>
    <n v="4540"/>
    <n v="0"/>
    <s v=""/>
  </r>
  <r>
    <s v="5010632064"/>
    <x v="6"/>
    <x v="9"/>
    <d v="2023-10-31T00:00:00"/>
    <x v="13"/>
    <x v="15"/>
    <s v="1020"/>
    <s v="S024"/>
    <s v="H"/>
    <n v="-86176.3"/>
    <n v="-1"/>
    <x v="0"/>
    <s v="CSMS761336"/>
    <x v="415"/>
    <x v="15"/>
    <n v="53650"/>
    <n v="0"/>
    <s v=""/>
  </r>
  <r>
    <s v="5010632066"/>
    <x v="6"/>
    <x v="9"/>
    <d v="2023-10-31T00:00:00"/>
    <x v="13"/>
    <x v="48"/>
    <s v="1020"/>
    <s v="S024"/>
    <s v="H"/>
    <n v="-91122.02"/>
    <n v="-1"/>
    <x v="0"/>
    <s v="CSMS761284"/>
    <x v="415"/>
    <x v="48"/>
    <n v="63144.15"/>
    <n v="0"/>
    <s v=""/>
  </r>
  <r>
    <s v="5010632067"/>
    <x v="6"/>
    <x v="9"/>
    <d v="2023-10-31T00:00:00"/>
    <x v="12"/>
    <x v="48"/>
    <s v="1020"/>
    <s v="S024"/>
    <s v="S"/>
    <n v="91122.02"/>
    <n v="1"/>
    <x v="0"/>
    <s v="CSMS761284"/>
    <x v="415"/>
    <x v="48"/>
    <n v="63144.15"/>
    <n v="0"/>
    <s v=""/>
  </r>
  <r>
    <s v="5010632069"/>
    <x v="6"/>
    <x v="9"/>
    <d v="2023-10-31T00:00:00"/>
    <x v="12"/>
    <x v="14"/>
    <s v="1020"/>
    <s v="S024"/>
    <s v="S"/>
    <n v="61636.52"/>
    <n v="2"/>
    <x v="0"/>
    <s v="CSMS761328"/>
    <x v="415"/>
    <x v="14"/>
    <n v="50350"/>
    <n v="0"/>
    <s v=""/>
  </r>
  <r>
    <s v="5010632140"/>
    <x v="6"/>
    <x v="9"/>
    <d v="2023-10-31T00:00:00"/>
    <x v="12"/>
    <x v="48"/>
    <s v="1020"/>
    <s v="S024"/>
    <s v="S"/>
    <n v="182456.07"/>
    <n v="2"/>
    <x v="0"/>
    <s v="CSMS761284"/>
    <x v="415"/>
    <x v="48"/>
    <n v="63144.15"/>
    <n v="0"/>
    <s v=""/>
  </r>
  <r>
    <s v="5010632141"/>
    <x v="6"/>
    <x v="9"/>
    <d v="2023-10-31T00:00:00"/>
    <x v="12"/>
    <x v="48"/>
    <s v="1020"/>
    <s v="S024"/>
    <s v="S"/>
    <n v="91404.71"/>
    <n v="1"/>
    <x v="0"/>
    <s v="CSMS761284"/>
    <x v="415"/>
    <x v="48"/>
    <n v="63144.15"/>
    <n v="0"/>
    <s v=""/>
  </r>
  <r>
    <s v="5010632142"/>
    <x v="6"/>
    <x v="9"/>
    <d v="2023-10-31T00:00:00"/>
    <x v="12"/>
    <x v="48"/>
    <s v="1020"/>
    <s v="S024"/>
    <s v="S"/>
    <n v="91228.03"/>
    <n v="1"/>
    <x v="0"/>
    <s v="CSMS761284"/>
    <x v="415"/>
    <x v="48"/>
    <n v="63144.15"/>
    <n v="0"/>
    <s v=""/>
  </r>
  <r>
    <s v="5010632143"/>
    <x v="6"/>
    <x v="9"/>
    <d v="2023-10-31T00:00:00"/>
    <x v="12"/>
    <x v="48"/>
    <s v="1020"/>
    <s v="S024"/>
    <s v="S"/>
    <n v="182809.43"/>
    <n v="2"/>
    <x v="0"/>
    <s v="CSMS761284"/>
    <x v="415"/>
    <x v="48"/>
    <n v="63144.15"/>
    <n v="0"/>
    <s v=""/>
  </r>
  <r>
    <s v="5010632144"/>
    <x v="6"/>
    <x v="9"/>
    <d v="2023-10-31T00:00:00"/>
    <x v="13"/>
    <x v="30"/>
    <s v="1020"/>
    <s v="S024"/>
    <s v="H"/>
    <n v="-105046.33"/>
    <n v="-1"/>
    <x v="0"/>
    <s v="CSMS761290"/>
    <x v="415"/>
    <x v="30"/>
    <n v="82358.8"/>
    <n v="0"/>
    <s v=""/>
  </r>
  <r>
    <s v="5010632145"/>
    <x v="6"/>
    <x v="9"/>
    <d v="2023-10-31T00:00:00"/>
    <x v="12"/>
    <x v="30"/>
    <s v="1020"/>
    <s v="S024"/>
    <s v="S"/>
    <n v="105046.33"/>
    <n v="1"/>
    <x v="0"/>
    <s v="CSMS761290"/>
    <x v="415"/>
    <x v="30"/>
    <n v="82358.8"/>
    <n v="0"/>
    <s v=""/>
  </r>
  <r>
    <s v="5010632147"/>
    <x v="6"/>
    <x v="9"/>
    <d v="2023-10-31T00:00:00"/>
    <x v="12"/>
    <x v="14"/>
    <s v="1020"/>
    <s v="S024"/>
    <s v="S"/>
    <n v="28809.119999999999"/>
    <n v="1"/>
    <x v="0"/>
    <s v="CSMS761328"/>
    <x v="415"/>
    <x v="14"/>
    <n v="50350"/>
    <n v="0"/>
    <s v=""/>
  </r>
  <r>
    <s v="5010632148"/>
    <x v="6"/>
    <x v="9"/>
    <d v="2023-10-31T00:00:00"/>
    <x v="12"/>
    <x v="48"/>
    <s v="1020"/>
    <s v="S024"/>
    <s v="S"/>
    <n v="91228.03"/>
    <n v="1"/>
    <x v="0"/>
    <s v="CSMS761284"/>
    <x v="415"/>
    <x v="48"/>
    <n v="63144.15"/>
    <n v="0"/>
    <s v=""/>
  </r>
  <r>
    <s v="5010632149"/>
    <x v="6"/>
    <x v="9"/>
    <d v="2023-10-31T00:00:00"/>
    <x v="12"/>
    <x v="2"/>
    <s v="1020"/>
    <s v="S024"/>
    <s v="S"/>
    <n v="4489.9399999999996"/>
    <n v="1"/>
    <x v="0"/>
    <s v="CSMS764232"/>
    <x v="415"/>
    <x v="2"/>
    <n v="9490"/>
    <n v="0"/>
    <s v=""/>
  </r>
  <r>
    <s v="5010632160"/>
    <x v="6"/>
    <x v="9"/>
    <d v="2023-10-31T00:00:00"/>
    <x v="12"/>
    <x v="48"/>
    <s v="1020"/>
    <s v="S024"/>
    <s v="S"/>
    <n v="91122.02"/>
    <n v="1"/>
    <x v="0"/>
    <s v="CSMS761284"/>
    <x v="415"/>
    <x v="48"/>
    <n v="63144.15"/>
    <n v="0"/>
    <s v=""/>
  </r>
  <r>
    <s v="5010632161"/>
    <x v="6"/>
    <x v="9"/>
    <d v="2023-10-31T00:00:00"/>
    <x v="12"/>
    <x v="48"/>
    <s v="1020"/>
    <s v="S024"/>
    <s v="S"/>
    <n v="182244.04"/>
    <n v="2"/>
    <x v="0"/>
    <s v="CSMS761284"/>
    <x v="415"/>
    <x v="48"/>
    <n v="63144.15"/>
    <n v="0"/>
    <s v=""/>
  </r>
  <r>
    <s v="5010632162"/>
    <x v="6"/>
    <x v="9"/>
    <d v="2023-10-31T00:00:00"/>
    <x v="12"/>
    <x v="48"/>
    <s v="1020"/>
    <s v="S024"/>
    <s v="S"/>
    <n v="91122.02"/>
    <n v="1"/>
    <x v="0"/>
    <s v="CSMS761284"/>
    <x v="415"/>
    <x v="48"/>
    <n v="63144.15"/>
    <n v="0"/>
    <s v=""/>
  </r>
  <r>
    <s v="5010632163"/>
    <x v="6"/>
    <x v="9"/>
    <d v="2023-10-31T00:00:00"/>
    <x v="12"/>
    <x v="14"/>
    <s v="1020"/>
    <s v="S024"/>
    <s v="S"/>
    <n v="28809.119999999999"/>
    <n v="1"/>
    <x v="0"/>
    <s v="CSMS761328"/>
    <x v="415"/>
    <x v="14"/>
    <n v="50350"/>
    <n v="0"/>
    <s v=""/>
  </r>
  <r>
    <s v="5010632164"/>
    <x v="6"/>
    <x v="9"/>
    <d v="2023-10-31T00:00:00"/>
    <x v="12"/>
    <x v="14"/>
    <s v="1020"/>
    <s v="S024"/>
    <s v="S"/>
    <n v="86427.35"/>
    <n v="3"/>
    <x v="0"/>
    <s v="CSMS761328"/>
    <x v="415"/>
    <x v="14"/>
    <n v="50350"/>
    <n v="0"/>
    <s v=""/>
  </r>
  <r>
    <s v="5010632166"/>
    <x v="6"/>
    <x v="9"/>
    <d v="2023-10-31T00:00:00"/>
    <x v="12"/>
    <x v="14"/>
    <s v="1020"/>
    <s v="S024"/>
    <s v="S"/>
    <n v="57618.239999999998"/>
    <n v="2"/>
    <x v="0"/>
    <s v="CSMS761328"/>
    <x v="415"/>
    <x v="14"/>
    <n v="50350"/>
    <n v="0"/>
    <s v=""/>
  </r>
  <r>
    <s v="5010632167"/>
    <x v="6"/>
    <x v="9"/>
    <d v="2023-10-31T00:00:00"/>
    <x v="12"/>
    <x v="30"/>
    <s v="1020"/>
    <s v="S024"/>
    <s v="S"/>
    <n v="103318.24"/>
    <n v="1"/>
    <x v="0"/>
    <s v="CSMS761290"/>
    <x v="415"/>
    <x v="30"/>
    <n v="82358.8"/>
    <n v="0"/>
    <s v=""/>
  </r>
  <r>
    <s v="5010632867"/>
    <x v="6"/>
    <x v="10"/>
    <d v="2023-11-01T00:00:00"/>
    <x v="12"/>
    <x v="4"/>
    <s v="1020"/>
    <s v="S024"/>
    <s v="S"/>
    <n v="123132.75"/>
    <n v="1"/>
    <x v="0"/>
    <s v="CSMS761314"/>
    <x v="415"/>
    <x v="4"/>
    <n v="107120"/>
    <n v="0"/>
    <s v=""/>
  </r>
  <r>
    <s v="5010632868"/>
    <x v="6"/>
    <x v="10"/>
    <d v="2023-11-01T00:00:00"/>
    <x v="12"/>
    <x v="27"/>
    <s v="1020"/>
    <s v="S024"/>
    <s v="S"/>
    <n v="219939.61"/>
    <n v="2"/>
    <x v="0"/>
    <s v="CSMS761302"/>
    <x v="415"/>
    <x v="27"/>
    <n v="95048.4"/>
    <n v="0"/>
    <s v=""/>
  </r>
  <r>
    <s v="5010632869"/>
    <x v="6"/>
    <x v="10"/>
    <d v="2023-11-01T00:00:00"/>
    <x v="12"/>
    <x v="30"/>
    <s v="1020"/>
    <s v="S024"/>
    <s v="S"/>
    <n v="49258.99"/>
    <n v="1"/>
    <x v="0"/>
    <s v="CSMS761290"/>
    <x v="415"/>
    <x v="30"/>
    <n v="82358.8"/>
    <n v="0"/>
    <s v=""/>
  </r>
  <r>
    <s v="5010633964"/>
    <x v="6"/>
    <x v="10"/>
    <d v="2023-11-02T00:00:00"/>
    <x v="12"/>
    <x v="27"/>
    <s v="1020"/>
    <s v="S024"/>
    <s v="S"/>
    <n v="109969.8"/>
    <n v="1"/>
    <x v="0"/>
    <s v="CSMS761302"/>
    <x v="415"/>
    <x v="27"/>
    <n v="95048.4"/>
    <n v="0"/>
    <s v=""/>
  </r>
  <r>
    <s v="5010635155"/>
    <x v="6"/>
    <x v="10"/>
    <d v="2023-11-03T00:00:00"/>
    <x v="12"/>
    <x v="13"/>
    <s v="1030"/>
    <s v="S030"/>
    <s v="S"/>
    <n v="158520.25"/>
    <n v="7"/>
    <x v="0"/>
    <s v="CSMS761320"/>
    <x v="415"/>
    <x v="13"/>
    <n v="46100"/>
    <n v="0"/>
    <s v=""/>
  </r>
  <r>
    <s v="5010636388"/>
    <x v="6"/>
    <x v="10"/>
    <d v="2023-11-06T00:00:00"/>
    <x v="12"/>
    <x v="55"/>
    <s v="1020"/>
    <s v="S020"/>
    <s v="S"/>
    <n v="12658.47"/>
    <n v="2"/>
    <x v="0"/>
    <s v="CSMS765108"/>
    <x v="415"/>
    <x v="55"/>
    <n v="9800"/>
    <n v="0"/>
    <s v=""/>
  </r>
  <r>
    <s v="5010636388"/>
    <x v="6"/>
    <x v="10"/>
    <d v="2023-11-06T00:00:00"/>
    <x v="12"/>
    <x v="12"/>
    <s v="1020"/>
    <s v="S020"/>
    <s v="S"/>
    <n v="9992.74"/>
    <n v="2"/>
    <x v="0"/>
    <s v="CSMS764234"/>
    <x v="415"/>
    <x v="12"/>
    <n v="10385"/>
    <n v="0"/>
    <s v=""/>
  </r>
  <r>
    <s v="5010636573"/>
    <x v="6"/>
    <x v="10"/>
    <d v="2023-11-06T00:00:00"/>
    <x v="12"/>
    <x v="13"/>
    <s v="1030"/>
    <s v="S030"/>
    <s v="S"/>
    <n v="22645.75"/>
    <n v="1"/>
    <x v="0"/>
    <s v="CSMS761320"/>
    <x v="415"/>
    <x v="13"/>
    <n v="46100"/>
    <n v="0"/>
    <s v=""/>
  </r>
  <r>
    <s v="5010637297"/>
    <x v="6"/>
    <x v="10"/>
    <d v="2023-11-07T00:00:00"/>
    <x v="12"/>
    <x v="92"/>
    <s v="1060"/>
    <s v="S060"/>
    <s v="S"/>
    <n v="4512.37"/>
    <n v="1"/>
    <x v="0"/>
    <s v="CSMS761524"/>
    <x v="415"/>
    <x v="92"/>
    <n v="4081"/>
    <n v="0"/>
    <s v=""/>
  </r>
  <r>
    <s v="5010637426"/>
    <x v="6"/>
    <x v="10"/>
    <d v="2023-11-07T00:00:00"/>
    <x v="12"/>
    <x v="16"/>
    <s v="1080"/>
    <s v="S080"/>
    <s v="S"/>
    <n v="8344.16"/>
    <n v="4"/>
    <x v="0"/>
    <s v="CSMS752928"/>
    <x v="416"/>
    <x v="16"/>
    <n v="1778"/>
    <n v="0"/>
    <s v=""/>
  </r>
  <r>
    <s v="5010637443"/>
    <x v="6"/>
    <x v="10"/>
    <d v="2023-11-07T00:00:00"/>
    <x v="12"/>
    <x v="168"/>
    <s v="1010"/>
    <s v="S010"/>
    <s v="S"/>
    <n v="3161.39"/>
    <n v="2"/>
    <x v="0"/>
    <s v="CSMS757318"/>
    <x v="419"/>
    <x v="168"/>
    <n v="3570"/>
    <n v="0"/>
    <s v=""/>
  </r>
  <r>
    <s v="5010637501"/>
    <x v="6"/>
    <x v="10"/>
    <d v="2023-11-07T00:00:00"/>
    <x v="12"/>
    <x v="140"/>
    <s v="1010"/>
    <s v="S010"/>
    <s v="S"/>
    <n v="7557.59"/>
    <n v="3"/>
    <x v="0"/>
    <s v="CSMS757296"/>
    <x v="416"/>
    <x v="140"/>
    <n v="5950"/>
    <n v="0"/>
    <s v=""/>
  </r>
  <r>
    <s v="5010637661"/>
    <x v="6"/>
    <x v="10"/>
    <d v="2023-11-07T00:00:00"/>
    <x v="12"/>
    <x v="19"/>
    <s v="1050"/>
    <s v="S050"/>
    <s v="S"/>
    <n v="17291.72"/>
    <n v="8"/>
    <x v="0"/>
    <s v="CSMS764221"/>
    <x v="415"/>
    <x v="19"/>
    <n v="1745"/>
    <n v="0"/>
    <s v=""/>
  </r>
  <r>
    <s v="5010637874"/>
    <x v="6"/>
    <x v="10"/>
    <d v="2023-11-08T00:00:00"/>
    <x v="12"/>
    <x v="13"/>
    <s v="1030"/>
    <s v="S030"/>
    <s v="S"/>
    <n v="23375.13"/>
    <n v="1"/>
    <x v="0"/>
    <s v="CSMS761320"/>
    <x v="415"/>
    <x v="13"/>
    <n v="46100"/>
    <n v="0"/>
    <s v=""/>
  </r>
  <r>
    <s v="5010637946"/>
    <x v="6"/>
    <x v="10"/>
    <d v="2023-11-08T00:00:00"/>
    <x v="12"/>
    <x v="48"/>
    <s v="1001"/>
    <s v="S001"/>
    <s v="S"/>
    <n v="83981.35"/>
    <n v="2"/>
    <x v="0"/>
    <s v="CSMS761284"/>
    <x v="415"/>
    <x v="48"/>
    <n v="63144.15"/>
    <n v="0"/>
    <s v=""/>
  </r>
  <r>
    <s v="5010638016"/>
    <x v="6"/>
    <x v="10"/>
    <d v="2023-11-08T00:00:00"/>
    <x v="12"/>
    <x v="65"/>
    <s v="1020"/>
    <s v="S020"/>
    <s v="S"/>
    <n v="29551.52"/>
    <n v="6"/>
    <x v="0"/>
    <s v="CSMS765106"/>
    <x v="415"/>
    <x v="65"/>
    <n v="8130"/>
    <n v="0"/>
    <s v=""/>
  </r>
  <r>
    <s v="5010639402"/>
    <x v="6"/>
    <x v="10"/>
    <d v="2023-11-09T00:00:00"/>
    <x v="12"/>
    <x v="167"/>
    <s v="1096"/>
    <s v="S096"/>
    <s v="S"/>
    <n v="49284.85"/>
    <n v="20"/>
    <x v="0"/>
    <s v="CSMS757352"/>
    <x v="419"/>
    <x v="167"/>
    <n v="2559"/>
    <n v="0"/>
    <s v=""/>
  </r>
  <r>
    <s v="5010639503"/>
    <x v="6"/>
    <x v="10"/>
    <d v="2023-11-09T00:00:00"/>
    <x v="12"/>
    <x v="15"/>
    <s v="1020"/>
    <s v="S024"/>
    <s v="S"/>
    <n v="86176.3"/>
    <n v="1"/>
    <x v="0"/>
    <s v="CSMS761336"/>
    <x v="415"/>
    <x v="15"/>
    <n v="53650"/>
    <n v="0"/>
    <s v=""/>
  </r>
  <r>
    <s v="5010639504"/>
    <x v="6"/>
    <x v="10"/>
    <d v="2023-11-09T00:00:00"/>
    <x v="12"/>
    <x v="2"/>
    <s v="1020"/>
    <s v="S024"/>
    <s v="S"/>
    <n v="8979.89"/>
    <n v="2"/>
    <x v="0"/>
    <s v="CSMS764232"/>
    <x v="415"/>
    <x v="2"/>
    <n v="9490"/>
    <n v="0"/>
    <s v=""/>
  </r>
  <r>
    <s v="5010639506"/>
    <x v="6"/>
    <x v="10"/>
    <d v="2023-11-09T00:00:00"/>
    <x v="12"/>
    <x v="14"/>
    <s v="1020"/>
    <s v="S024"/>
    <s v="S"/>
    <n v="28809.119999999999"/>
    <n v="1"/>
    <x v="0"/>
    <s v="CSMS761328"/>
    <x v="415"/>
    <x v="14"/>
    <n v="50350"/>
    <n v="0"/>
    <s v=""/>
  </r>
  <r>
    <s v="5010639507"/>
    <x v="6"/>
    <x v="10"/>
    <d v="2023-11-09T00:00:00"/>
    <x v="12"/>
    <x v="30"/>
    <s v="1020"/>
    <s v="S024"/>
    <s v="S"/>
    <n v="104536.07"/>
    <n v="1"/>
    <x v="0"/>
    <s v="CSMS761290"/>
    <x v="415"/>
    <x v="30"/>
    <n v="82358.8"/>
    <n v="0"/>
    <s v=""/>
  </r>
  <r>
    <s v="5010639550"/>
    <x v="6"/>
    <x v="10"/>
    <d v="2023-11-09T00:00:00"/>
    <x v="12"/>
    <x v="170"/>
    <s v="1020"/>
    <s v="S020"/>
    <s v="S"/>
    <n v="54419.14"/>
    <n v="15"/>
    <x v="0"/>
    <s v="CSMS751232"/>
    <x v="416"/>
    <x v="170"/>
    <n v="6515"/>
    <n v="0"/>
    <s v=""/>
  </r>
  <r>
    <s v="5010639615"/>
    <x v="6"/>
    <x v="10"/>
    <d v="2023-11-09T00:00:00"/>
    <x v="12"/>
    <x v="13"/>
    <s v="1030"/>
    <s v="S030"/>
    <s v="S"/>
    <n v="23375.119999999999"/>
    <n v="1"/>
    <x v="0"/>
    <s v="CSMS761320"/>
    <x v="415"/>
    <x v="13"/>
    <n v="46100"/>
    <n v="0"/>
    <s v=""/>
  </r>
  <r>
    <s v="5010639736"/>
    <x v="6"/>
    <x v="10"/>
    <d v="2023-11-09T00:00:00"/>
    <x v="12"/>
    <x v="4"/>
    <s v="1001"/>
    <s v="S001"/>
    <s v="S"/>
    <n v="113794.78"/>
    <n v="1"/>
    <x v="0"/>
    <s v="CSMS761314"/>
    <x v="415"/>
    <x v="4"/>
    <n v="107120"/>
    <n v="0"/>
    <s v=""/>
  </r>
  <r>
    <s v="5010639930"/>
    <x v="6"/>
    <x v="10"/>
    <d v="2023-11-09T00:00:00"/>
    <x v="13"/>
    <x v="13"/>
    <s v="1030"/>
    <s v="S030"/>
    <s v="H"/>
    <n v="-22598.5"/>
    <n v="-1"/>
    <x v="0"/>
    <s v="CSMS761320"/>
    <x v="415"/>
    <x v="13"/>
    <n v="46100"/>
    <n v="0"/>
    <s v=""/>
  </r>
  <r>
    <s v="5010639931"/>
    <x v="6"/>
    <x v="10"/>
    <d v="2023-11-09T00:00:00"/>
    <x v="12"/>
    <x v="13"/>
    <s v="1030"/>
    <s v="S030"/>
    <s v="S"/>
    <n v="22598.5"/>
    <n v="1"/>
    <x v="0"/>
    <s v="CSMS761320"/>
    <x v="415"/>
    <x v="13"/>
    <n v="46100"/>
    <n v="0"/>
    <s v=""/>
  </r>
  <r>
    <s v="5010645137"/>
    <x v="6"/>
    <x v="10"/>
    <d v="2023-11-16T00:00:00"/>
    <x v="12"/>
    <x v="40"/>
    <s v="1030"/>
    <s v="S030"/>
    <s v="S"/>
    <n v="58585.83"/>
    <n v="3"/>
    <x v="0"/>
    <s v="CSMS761306"/>
    <x v="415"/>
    <x v="40"/>
    <n v="17645"/>
    <n v="0"/>
    <s v=""/>
  </r>
  <r>
    <s v="5010645138"/>
    <x v="6"/>
    <x v="10"/>
    <d v="2023-11-16T00:00:00"/>
    <x v="12"/>
    <x v="73"/>
    <s v="1030"/>
    <s v="S030"/>
    <s v="S"/>
    <n v="15703.49"/>
    <n v="1"/>
    <x v="0"/>
    <s v="CSMS761340"/>
    <x v="415"/>
    <x v="73"/>
    <n v="41980"/>
    <n v="0"/>
    <s v=""/>
  </r>
  <r>
    <s v="5010645188"/>
    <x v="6"/>
    <x v="10"/>
    <d v="2023-11-16T00:00:00"/>
    <x v="12"/>
    <x v="48"/>
    <s v="1001"/>
    <s v="S001"/>
    <s v="S"/>
    <n v="80769.399999999994"/>
    <n v="2"/>
    <x v="0"/>
    <s v="CSMS761284"/>
    <x v="415"/>
    <x v="48"/>
    <n v="63144.15"/>
    <n v="0"/>
    <s v=""/>
  </r>
  <r>
    <s v="5010645884"/>
    <x v="6"/>
    <x v="10"/>
    <d v="2023-11-16T00:00:00"/>
    <x v="12"/>
    <x v="10"/>
    <s v="1050"/>
    <s v="S050"/>
    <s v="S"/>
    <n v="16247.62"/>
    <n v="1"/>
    <x v="0"/>
    <s v="CSMS761360"/>
    <x v="415"/>
    <x v="10"/>
    <n v="42200"/>
    <n v="0"/>
    <s v=""/>
  </r>
  <r>
    <s v="5010645887"/>
    <x v="6"/>
    <x v="10"/>
    <d v="2023-11-17T00:00:00"/>
    <x v="12"/>
    <x v="9"/>
    <s v="1080"/>
    <s v="S080"/>
    <s v="S"/>
    <n v="4637.5600000000004"/>
    <n v="2"/>
    <x v="0"/>
    <s v="CSMS752368"/>
    <x v="416"/>
    <x v="9"/>
    <n v="1965"/>
    <n v="0"/>
    <s v=""/>
  </r>
  <r>
    <s v="5010645887"/>
    <x v="6"/>
    <x v="10"/>
    <d v="2023-11-17T00:00:00"/>
    <x v="12"/>
    <x v="16"/>
    <s v="1080"/>
    <s v="S080"/>
    <s v="S"/>
    <n v="2086.04"/>
    <n v="1"/>
    <x v="0"/>
    <s v="CSMS752928"/>
    <x v="416"/>
    <x v="16"/>
    <n v="1778"/>
    <n v="0"/>
    <s v=""/>
  </r>
  <r>
    <s v="5010646794"/>
    <x v="6"/>
    <x v="10"/>
    <d v="2023-11-17T00:00:00"/>
    <x v="12"/>
    <x v="19"/>
    <s v="1050"/>
    <s v="S050"/>
    <s v="S"/>
    <n v="4322.93"/>
    <n v="2"/>
    <x v="0"/>
    <s v="CSMS764221"/>
    <x v="415"/>
    <x v="19"/>
    <n v="1745"/>
    <n v="0"/>
    <s v=""/>
  </r>
  <r>
    <s v="5010646794"/>
    <x v="6"/>
    <x v="10"/>
    <d v="2023-11-17T00:00:00"/>
    <x v="12"/>
    <x v="19"/>
    <s v="1050"/>
    <s v="S050"/>
    <s v="S"/>
    <n v="17291.72"/>
    <n v="8"/>
    <x v="0"/>
    <s v="CSMS751120"/>
    <x v="416"/>
    <x v="19"/>
    <n v="1745"/>
    <n v="0"/>
    <s v=""/>
  </r>
  <r>
    <s v="5010647179"/>
    <x v="6"/>
    <x v="10"/>
    <d v="2023-11-20T00:00:00"/>
    <x v="12"/>
    <x v="2"/>
    <s v="1060"/>
    <s v="S060"/>
    <s v="S"/>
    <n v="2538.46"/>
    <n v="1"/>
    <x v="0"/>
    <s v="CSMS764232"/>
    <x v="415"/>
    <x v="2"/>
    <n v="9490"/>
    <n v="0"/>
    <s v=""/>
  </r>
  <r>
    <s v="5010647616"/>
    <x v="6"/>
    <x v="10"/>
    <d v="2023-11-20T00:00:00"/>
    <x v="12"/>
    <x v="26"/>
    <s v="1020"/>
    <s v="S020"/>
    <s v="S"/>
    <n v="42050.82"/>
    <n v="8"/>
    <x v="0"/>
    <s v="CSMS761108"/>
    <x v="415"/>
    <x v="26"/>
    <n v="9000"/>
    <n v="0"/>
    <s v=""/>
  </r>
  <r>
    <s v="5010647703"/>
    <x v="6"/>
    <x v="10"/>
    <d v="2023-11-20T00:00:00"/>
    <x v="12"/>
    <x v="171"/>
    <s v="1065"/>
    <s v="S061"/>
    <s v="S"/>
    <n v="387796.56"/>
    <n v="3"/>
    <x v="0"/>
    <s v="CSMS761436"/>
    <x v="421"/>
    <x v="171"/>
    <n v="0"/>
    <n v="0"/>
    <s v=""/>
  </r>
  <r>
    <s v="5010647704"/>
    <x v="6"/>
    <x v="10"/>
    <d v="2023-11-20T00:00:00"/>
    <x v="13"/>
    <x v="171"/>
    <s v="1065"/>
    <s v="S061"/>
    <s v="H"/>
    <n v="-387796.56"/>
    <n v="-3"/>
    <x v="0"/>
    <s v="CSMS761436"/>
    <x v="421"/>
    <x v="171"/>
    <n v="0"/>
    <n v="0"/>
    <s v=""/>
  </r>
  <r>
    <s v="5010647705"/>
    <x v="6"/>
    <x v="10"/>
    <d v="2023-11-20T00:00:00"/>
    <x v="12"/>
    <x v="171"/>
    <s v="1065"/>
    <s v="S065"/>
    <s v="S"/>
    <n v="387796.56"/>
    <n v="3"/>
    <x v="0"/>
    <s v="CSMS761436"/>
    <x v="421"/>
    <x v="171"/>
    <n v="0"/>
    <n v="0"/>
    <s v=""/>
  </r>
  <r>
    <s v="5010648275"/>
    <x v="6"/>
    <x v="10"/>
    <d v="2023-11-21T00:00:00"/>
    <x v="12"/>
    <x v="30"/>
    <s v="1001"/>
    <s v="S001"/>
    <s v="S"/>
    <n v="50796.69"/>
    <n v="1"/>
    <x v="0"/>
    <s v="CSMS761290"/>
    <x v="415"/>
    <x v="30"/>
    <n v="82358.8"/>
    <n v="0"/>
    <s v=""/>
  </r>
  <r>
    <s v="5010648277"/>
    <x v="6"/>
    <x v="10"/>
    <d v="2023-11-21T00:00:00"/>
    <x v="12"/>
    <x v="48"/>
    <s v="1001"/>
    <s v="S001"/>
    <s v="S"/>
    <n v="40384.699999999997"/>
    <n v="1"/>
    <x v="0"/>
    <s v="CSMS761284"/>
    <x v="415"/>
    <x v="48"/>
    <n v="63144.15"/>
    <n v="0"/>
    <s v=""/>
  </r>
  <r>
    <s v="5010648491"/>
    <x v="6"/>
    <x v="10"/>
    <d v="2023-11-21T00:00:00"/>
    <x v="12"/>
    <x v="73"/>
    <s v="1050"/>
    <s v="S050"/>
    <s v="S"/>
    <n v="15902.14"/>
    <n v="1"/>
    <x v="0"/>
    <s v="CSMS761340"/>
    <x v="415"/>
    <x v="73"/>
    <n v="41980"/>
    <n v="0"/>
    <s v=""/>
  </r>
  <r>
    <s v="5010648492"/>
    <x v="6"/>
    <x v="10"/>
    <d v="2023-11-20T00:00:00"/>
    <x v="12"/>
    <x v="10"/>
    <s v="1050"/>
    <s v="S050"/>
    <s v="S"/>
    <n v="32906.300000000003"/>
    <n v="2"/>
    <x v="0"/>
    <s v="CSMS761360"/>
    <x v="415"/>
    <x v="10"/>
    <n v="42200"/>
    <n v="0"/>
    <s v=""/>
  </r>
  <r>
    <s v="5010648494"/>
    <x v="6"/>
    <x v="10"/>
    <d v="2023-11-21T00:00:00"/>
    <x v="12"/>
    <x v="73"/>
    <s v="1050"/>
    <s v="S050"/>
    <s v="S"/>
    <n v="15902.13"/>
    <n v="1"/>
    <x v="0"/>
    <s v="CSMS761340"/>
    <x v="415"/>
    <x v="73"/>
    <n v="41980"/>
    <n v="0"/>
    <s v=""/>
  </r>
  <r>
    <s v="5010648577"/>
    <x v="6"/>
    <x v="10"/>
    <d v="2023-11-21T00:00:00"/>
    <x v="12"/>
    <x v="168"/>
    <s v="1010"/>
    <s v="S010"/>
    <s v="S"/>
    <n v="9484.16"/>
    <n v="6"/>
    <x v="0"/>
    <s v="CSMS757318"/>
    <x v="419"/>
    <x v="168"/>
    <n v="3570"/>
    <n v="0"/>
    <s v=""/>
  </r>
  <r>
    <s v="5010648667"/>
    <x v="6"/>
    <x v="10"/>
    <d v="2023-11-21T00:00:00"/>
    <x v="12"/>
    <x v="140"/>
    <s v="1010"/>
    <s v="S010"/>
    <s v="S"/>
    <n v="22672.76"/>
    <n v="9"/>
    <x v="0"/>
    <s v="CSMS757296"/>
    <x v="416"/>
    <x v="140"/>
    <n v="5950"/>
    <n v="0"/>
    <s v=""/>
  </r>
  <r>
    <s v="5010649147"/>
    <x v="6"/>
    <x v="10"/>
    <d v="2023-11-22T00:00:00"/>
    <x v="12"/>
    <x v="26"/>
    <s v="1020"/>
    <s v="S024"/>
    <s v="S"/>
    <n v="155160"/>
    <n v="16"/>
    <x v="0"/>
    <s v="CSMS761108"/>
    <x v="415"/>
    <x v="26"/>
    <n v="9000"/>
    <n v="0"/>
    <s v=""/>
  </r>
  <r>
    <s v="5010649147"/>
    <x v="6"/>
    <x v="10"/>
    <d v="2023-11-22T00:00:00"/>
    <x v="12"/>
    <x v="26"/>
    <s v="1020"/>
    <s v="S024"/>
    <s v="S"/>
    <n v="19395"/>
    <n v="2"/>
    <x v="0"/>
    <s v="CSMS764232"/>
    <x v="415"/>
    <x v="26"/>
    <n v="9000"/>
    <n v="0"/>
    <s v=""/>
  </r>
  <r>
    <s v="5010649212"/>
    <x v="6"/>
    <x v="10"/>
    <d v="2023-11-22T00:00:00"/>
    <x v="12"/>
    <x v="48"/>
    <s v="1020"/>
    <s v="S024"/>
    <s v="S"/>
    <n v="91122.02"/>
    <n v="1"/>
    <x v="0"/>
    <s v="CSMS761284"/>
    <x v="415"/>
    <x v="48"/>
    <n v="63144.15"/>
    <n v="0"/>
    <s v=""/>
  </r>
  <r>
    <s v="5010649213"/>
    <x v="6"/>
    <x v="10"/>
    <d v="2023-11-22T00:00:00"/>
    <x v="12"/>
    <x v="15"/>
    <s v="1020"/>
    <s v="S024"/>
    <s v="S"/>
    <n v="86176.3"/>
    <n v="1"/>
    <x v="0"/>
    <s v="CSMS761336"/>
    <x v="415"/>
    <x v="15"/>
    <n v="53650"/>
    <n v="0"/>
    <s v=""/>
  </r>
  <r>
    <s v="5010649214"/>
    <x v="6"/>
    <x v="10"/>
    <d v="2023-11-22T00:00:00"/>
    <x v="12"/>
    <x v="48"/>
    <s v="1020"/>
    <s v="S024"/>
    <s v="S"/>
    <n v="93225.86"/>
    <n v="1"/>
    <x v="0"/>
    <s v="CSMS761284"/>
    <x v="415"/>
    <x v="48"/>
    <n v="63144.15"/>
    <n v="0"/>
    <s v=""/>
  </r>
  <r>
    <s v="5010649337"/>
    <x v="6"/>
    <x v="10"/>
    <d v="2023-11-22T00:00:00"/>
    <x v="13"/>
    <x v="27"/>
    <s v="1020"/>
    <s v="S020"/>
    <s v="H"/>
    <n v="-110318.04"/>
    <n v="-1"/>
    <x v="0"/>
    <s v="CSMS761302"/>
    <x v="415"/>
    <x v="27"/>
    <n v="95048.4"/>
    <n v="0"/>
    <s v=""/>
  </r>
  <r>
    <s v="5010649338"/>
    <x v="6"/>
    <x v="10"/>
    <d v="2023-11-22T00:00:00"/>
    <x v="13"/>
    <x v="27"/>
    <s v="1020"/>
    <s v="S020"/>
    <s v="H"/>
    <n v="-220636.08"/>
    <n v="-2"/>
    <x v="0"/>
    <s v="CSMS761302"/>
    <x v="415"/>
    <x v="27"/>
    <n v="95048.4"/>
    <n v="0"/>
    <s v=""/>
  </r>
  <r>
    <s v="5010649339"/>
    <x v="6"/>
    <x v="10"/>
    <d v="2023-11-22T00:00:00"/>
    <x v="13"/>
    <x v="27"/>
    <s v="1020"/>
    <s v="S020"/>
    <s v="H"/>
    <n v="-110318.04"/>
    <n v="-1"/>
    <x v="0"/>
    <s v="CSMS761302"/>
    <x v="415"/>
    <x v="27"/>
    <n v="95048.4"/>
    <n v="0"/>
    <s v=""/>
  </r>
  <r>
    <s v="5010649438"/>
    <x v="6"/>
    <x v="10"/>
    <d v="2023-11-22T00:00:00"/>
    <x v="12"/>
    <x v="26"/>
    <s v="1020"/>
    <s v="S020"/>
    <s v="S"/>
    <n v="5128.8999999999996"/>
    <n v="1"/>
    <x v="0"/>
    <s v="CSMS761108"/>
    <x v="415"/>
    <x v="26"/>
    <n v="9000"/>
    <n v="0"/>
    <s v=""/>
  </r>
  <r>
    <s v="5010649586"/>
    <x v="6"/>
    <x v="10"/>
    <d v="2023-11-22T00:00:00"/>
    <x v="12"/>
    <x v="27"/>
    <s v="1020"/>
    <s v="S024"/>
    <s v="S"/>
    <n v="109452.45"/>
    <n v="1"/>
    <x v="0"/>
    <s v="CSMS761302"/>
    <x v="415"/>
    <x v="27"/>
    <n v="95048.4"/>
    <n v="0"/>
    <s v=""/>
  </r>
  <r>
    <s v="5010649587"/>
    <x v="6"/>
    <x v="10"/>
    <d v="2023-11-22T00:00:00"/>
    <x v="12"/>
    <x v="2"/>
    <s v="1020"/>
    <s v="S024"/>
    <s v="S"/>
    <n v="4489.9399999999996"/>
    <n v="1"/>
    <x v="0"/>
    <s v="CSMS764232"/>
    <x v="415"/>
    <x v="2"/>
    <n v="9490"/>
    <n v="0"/>
    <s v=""/>
  </r>
  <r>
    <s v="5010650487"/>
    <x v="6"/>
    <x v="10"/>
    <d v="2023-11-27T00:00:00"/>
    <x v="12"/>
    <x v="9"/>
    <s v="1080"/>
    <s v="S080"/>
    <s v="S"/>
    <n v="11593.9"/>
    <n v="5"/>
    <x v="0"/>
    <s v="CSMS752368"/>
    <x v="416"/>
    <x v="9"/>
    <n v="1965"/>
    <n v="0"/>
    <s v=""/>
  </r>
  <r>
    <s v="5010651895"/>
    <x v="6"/>
    <x v="10"/>
    <d v="2023-11-01T00:00:00"/>
    <x v="12"/>
    <x v="27"/>
    <s v="1020"/>
    <s v="S020"/>
    <s v="S"/>
    <n v="437809.8"/>
    <n v="4"/>
    <x v="0"/>
    <s v="CSMS761302"/>
    <x v="415"/>
    <x v="27"/>
    <n v="95048.4"/>
    <n v="0"/>
    <s v=""/>
  </r>
  <r>
    <s v="5010652097"/>
    <x v="6"/>
    <x v="10"/>
    <d v="2023-11-28T00:00:00"/>
    <x v="12"/>
    <x v="26"/>
    <s v="1020"/>
    <s v="S020"/>
    <s v="S"/>
    <n v="8482.48"/>
    <n v="1"/>
    <x v="0"/>
    <s v="CSMS761108"/>
    <x v="415"/>
    <x v="26"/>
    <n v="9000"/>
    <n v="0"/>
    <s v=""/>
  </r>
  <r>
    <s v="5010652117"/>
    <x v="6"/>
    <x v="10"/>
    <d v="2023-11-28T00:00:00"/>
    <x v="12"/>
    <x v="14"/>
    <s v="1020"/>
    <s v="S024"/>
    <s v="S"/>
    <n v="115236.47"/>
    <n v="4"/>
    <x v="0"/>
    <s v="CSMS761328"/>
    <x v="415"/>
    <x v="14"/>
    <n v="50350"/>
    <n v="0"/>
    <s v=""/>
  </r>
  <r>
    <s v="5010652423"/>
    <x v="6"/>
    <x v="10"/>
    <d v="2023-11-28T00:00:00"/>
    <x v="12"/>
    <x v="30"/>
    <s v="1001"/>
    <s v="S001"/>
    <s v="S"/>
    <n v="49258.99"/>
    <n v="1"/>
    <x v="0"/>
    <s v="CSMS761290"/>
    <x v="415"/>
    <x v="30"/>
    <n v="82358.8"/>
    <n v="0"/>
    <s v=""/>
  </r>
  <r>
    <s v="5010652443"/>
    <x v="6"/>
    <x v="10"/>
    <d v="2023-11-28T00:00:00"/>
    <x v="12"/>
    <x v="13"/>
    <s v="1030"/>
    <s v="S030"/>
    <s v="S"/>
    <n v="24725.18"/>
    <n v="1"/>
    <x v="0"/>
    <s v="CSMS761320"/>
    <x v="415"/>
    <x v="13"/>
    <n v="46100"/>
    <n v="0"/>
    <s v=""/>
  </r>
  <r>
    <s v="5010653776"/>
    <x v="6"/>
    <x v="10"/>
    <d v="2023-11-29T00:00:00"/>
    <x v="12"/>
    <x v="14"/>
    <s v="1020"/>
    <s v="S020"/>
    <s v="S"/>
    <n v="28809.119999999999"/>
    <n v="1"/>
    <x v="0"/>
    <s v="CSMS761328"/>
    <x v="415"/>
    <x v="14"/>
    <n v="50350"/>
    <n v="0"/>
    <s v=""/>
  </r>
  <r>
    <s v="5010658539"/>
    <x v="6"/>
    <x v="11"/>
    <d v="2023-12-05T00:00:00"/>
    <x v="12"/>
    <x v="73"/>
    <s v="1050"/>
    <s v="S050"/>
    <s v="S"/>
    <n v="16028.09"/>
    <n v="1"/>
    <x v="0"/>
    <s v="CSMS761340"/>
    <x v="415"/>
    <x v="73"/>
    <n v="41980"/>
    <n v="0"/>
    <s v=""/>
  </r>
  <r>
    <s v="5010658673"/>
    <x v="6"/>
    <x v="11"/>
    <d v="2023-12-05T00:00:00"/>
    <x v="12"/>
    <x v="87"/>
    <s v="1020"/>
    <s v="S020"/>
    <s v="S"/>
    <n v="1600.8"/>
    <n v="3"/>
    <x v="0"/>
    <s v="CSMS757920"/>
    <x v="416"/>
    <x v="87"/>
    <n v="495.22"/>
    <n v="0"/>
    <s v=""/>
  </r>
  <r>
    <s v="5010658858"/>
    <x v="6"/>
    <x v="11"/>
    <d v="2023-12-05T00:00:00"/>
    <x v="12"/>
    <x v="140"/>
    <s v="1010"/>
    <s v="S010"/>
    <s v="S"/>
    <n v="22672.76"/>
    <n v="9"/>
    <x v="0"/>
    <s v="CSMS757296"/>
    <x v="416"/>
    <x v="140"/>
    <n v="5950"/>
    <n v="0"/>
    <s v=""/>
  </r>
  <r>
    <s v="5010658912"/>
    <x v="6"/>
    <x v="11"/>
    <d v="2023-12-05T00:00:00"/>
    <x v="12"/>
    <x v="139"/>
    <s v="1010"/>
    <s v="S010"/>
    <s v="S"/>
    <n v="1729.39"/>
    <n v="1"/>
    <x v="0"/>
    <s v="CSMS757294"/>
    <x v="416"/>
    <x v="139"/>
    <n v="4870"/>
    <n v="0"/>
    <s v=""/>
  </r>
  <r>
    <s v="5010658913"/>
    <x v="6"/>
    <x v="11"/>
    <d v="2023-12-05T00:00:00"/>
    <x v="12"/>
    <x v="168"/>
    <s v="1010"/>
    <s v="S010"/>
    <s v="S"/>
    <n v="3161.39"/>
    <n v="2"/>
    <x v="0"/>
    <s v="CSMS757318"/>
    <x v="419"/>
    <x v="168"/>
    <n v="3570"/>
    <n v="0"/>
    <s v=""/>
  </r>
  <r>
    <s v="5010658945"/>
    <x v="6"/>
    <x v="11"/>
    <d v="2023-12-05T00:00:00"/>
    <x v="12"/>
    <x v="7"/>
    <s v="1010"/>
    <s v="S010"/>
    <s v="S"/>
    <n v="19071.75"/>
    <n v="5"/>
    <x v="0"/>
    <s v="CSMS764230"/>
    <x v="415"/>
    <x v="7"/>
    <n v="8280"/>
    <n v="0"/>
    <s v=""/>
  </r>
  <r>
    <s v="5010660715"/>
    <x v="6"/>
    <x v="11"/>
    <d v="2023-12-01T00:00:00"/>
    <x v="12"/>
    <x v="48"/>
    <s v="1020"/>
    <s v="S020"/>
    <s v="S"/>
    <n v="91122.02"/>
    <n v="1"/>
    <x v="0"/>
    <s v="CSMS761284"/>
    <x v="415"/>
    <x v="48"/>
    <n v="63144.15"/>
    <n v="0"/>
    <s v=""/>
  </r>
  <r>
    <s v="5010662219"/>
    <x v="6"/>
    <x v="11"/>
    <d v="2023-12-08T00:00:00"/>
    <x v="12"/>
    <x v="14"/>
    <s v="1020"/>
    <s v="S024"/>
    <s v="S"/>
    <n v="60232.66"/>
    <n v="2"/>
    <x v="0"/>
    <s v="CSMS761328"/>
    <x v="415"/>
    <x v="14"/>
    <n v="50350"/>
    <n v="0"/>
    <s v=""/>
  </r>
  <r>
    <s v="5010662390"/>
    <x v="6"/>
    <x v="11"/>
    <d v="2023-12-08T00:00:00"/>
    <x v="12"/>
    <x v="48"/>
    <s v="1020"/>
    <s v="S024"/>
    <s v="S"/>
    <n v="91122.02"/>
    <n v="1"/>
    <x v="0"/>
    <s v="CSMS761284"/>
    <x v="415"/>
    <x v="48"/>
    <n v="63144.15"/>
    <n v="0"/>
    <s v=""/>
  </r>
  <r>
    <s v="5010662391"/>
    <x v="6"/>
    <x v="11"/>
    <d v="2023-12-08T00:00:00"/>
    <x v="12"/>
    <x v="14"/>
    <s v="1020"/>
    <s v="S024"/>
    <s v="S"/>
    <n v="59046.34"/>
    <n v="2"/>
    <x v="0"/>
    <s v="CSMS761328"/>
    <x v="415"/>
    <x v="14"/>
    <n v="50350"/>
    <n v="0"/>
    <s v=""/>
  </r>
  <r>
    <s v="5010662392"/>
    <x v="6"/>
    <x v="11"/>
    <d v="2023-12-08T00:00:00"/>
    <x v="12"/>
    <x v="14"/>
    <s v="1020"/>
    <s v="S024"/>
    <s v="S"/>
    <n v="58354.8"/>
    <n v="2"/>
    <x v="0"/>
    <s v="CSMS761328"/>
    <x v="415"/>
    <x v="14"/>
    <n v="50350"/>
    <n v="0"/>
    <s v=""/>
  </r>
  <r>
    <s v="5010662393"/>
    <x v="6"/>
    <x v="11"/>
    <d v="2023-12-08T00:00:00"/>
    <x v="12"/>
    <x v="2"/>
    <s v="1020"/>
    <s v="S024"/>
    <s v="S"/>
    <n v="4489.9399999999996"/>
    <n v="1"/>
    <x v="0"/>
    <s v="CSMS764232"/>
    <x v="415"/>
    <x v="2"/>
    <n v="9490"/>
    <n v="0"/>
    <s v=""/>
  </r>
  <r>
    <s v="5010662394"/>
    <x v="6"/>
    <x v="11"/>
    <d v="2023-12-08T00:00:00"/>
    <x v="12"/>
    <x v="14"/>
    <s v="1020"/>
    <s v="S024"/>
    <s v="S"/>
    <n v="59046.34"/>
    <n v="2"/>
    <x v="0"/>
    <s v="CSMS761328"/>
    <x v="415"/>
    <x v="14"/>
    <n v="50350"/>
    <n v="0"/>
    <s v=""/>
  </r>
  <r>
    <s v="5010662397"/>
    <x v="6"/>
    <x v="11"/>
    <d v="2023-12-08T00:00:00"/>
    <x v="12"/>
    <x v="2"/>
    <s v="1020"/>
    <s v="S024"/>
    <s v="S"/>
    <n v="67349.14"/>
    <n v="15"/>
    <x v="0"/>
    <s v="CSMS764232"/>
    <x v="415"/>
    <x v="2"/>
    <n v="9490"/>
    <n v="0"/>
    <s v=""/>
  </r>
  <r>
    <s v="5010662398"/>
    <x v="6"/>
    <x v="11"/>
    <d v="2023-12-08T00:00:00"/>
    <x v="12"/>
    <x v="55"/>
    <s v="1020"/>
    <s v="S024"/>
    <s v="S"/>
    <n v="211190"/>
    <n v="20"/>
    <x v="0"/>
    <s v="CSMS764234"/>
    <x v="415"/>
    <x v="55"/>
    <n v="9800"/>
    <n v="0"/>
    <s v=""/>
  </r>
  <r>
    <s v="5010662398"/>
    <x v="6"/>
    <x v="11"/>
    <d v="2023-12-08T00:00:00"/>
    <x v="12"/>
    <x v="26"/>
    <s v="1020"/>
    <s v="S024"/>
    <s v="S"/>
    <n v="174555"/>
    <n v="18"/>
    <x v="0"/>
    <s v="CSMS761108"/>
    <x v="415"/>
    <x v="26"/>
    <n v="9000"/>
    <n v="0"/>
    <s v=""/>
  </r>
  <r>
    <s v="5010662398"/>
    <x v="6"/>
    <x v="11"/>
    <d v="2023-12-08T00:00:00"/>
    <x v="12"/>
    <x v="26"/>
    <s v="1020"/>
    <s v="S024"/>
    <s v="S"/>
    <n v="19395"/>
    <n v="2"/>
    <x v="0"/>
    <s v="CSMS761108"/>
    <x v="415"/>
    <x v="26"/>
    <n v="9000"/>
    <n v="0"/>
    <s v=""/>
  </r>
  <r>
    <s v="5010662493"/>
    <x v="6"/>
    <x v="11"/>
    <d v="2023-12-08T00:00:00"/>
    <x v="12"/>
    <x v="55"/>
    <s v="1020"/>
    <s v="S024"/>
    <s v="S"/>
    <n v="21119"/>
    <n v="2"/>
    <x v="0"/>
    <s v="CSMS764234"/>
    <x v="415"/>
    <x v="55"/>
    <n v="9800"/>
    <n v="0"/>
    <s v=""/>
  </r>
  <r>
    <s v="5010662493"/>
    <x v="6"/>
    <x v="11"/>
    <d v="2023-12-08T00:00:00"/>
    <x v="12"/>
    <x v="55"/>
    <s v="1020"/>
    <s v="S024"/>
    <s v="S"/>
    <n v="190071"/>
    <n v="18"/>
    <x v="0"/>
    <s v="CSMS765108"/>
    <x v="415"/>
    <x v="55"/>
    <n v="9800"/>
    <n v="0"/>
    <s v=""/>
  </r>
  <r>
    <s v="5010662493"/>
    <x v="6"/>
    <x v="11"/>
    <d v="2023-12-08T00:00:00"/>
    <x v="12"/>
    <x v="26"/>
    <s v="1020"/>
    <s v="S024"/>
    <s v="S"/>
    <n v="87277.5"/>
    <n v="9"/>
    <x v="0"/>
    <s v="CSMS761108"/>
    <x v="415"/>
    <x v="26"/>
    <n v="9000"/>
    <n v="0"/>
    <s v=""/>
  </r>
  <r>
    <s v="5010663584"/>
    <x v="6"/>
    <x v="11"/>
    <d v="2023-12-01T00:00:00"/>
    <x v="12"/>
    <x v="92"/>
    <s v="1060"/>
    <s v="S060"/>
    <s v="S"/>
    <n v="18049.48"/>
    <n v="4"/>
    <x v="0"/>
    <s v="CSMS761524"/>
    <x v="415"/>
    <x v="92"/>
    <n v="4081"/>
    <n v="0"/>
    <s v=""/>
  </r>
  <r>
    <s v="5010663806"/>
    <x v="6"/>
    <x v="11"/>
    <d v="2023-12-11T00:00:00"/>
    <x v="12"/>
    <x v="17"/>
    <s v="1050"/>
    <s v="S050"/>
    <s v="S"/>
    <n v="18629.98"/>
    <n v="1"/>
    <x v="0"/>
    <s v="CSMS761354"/>
    <x v="415"/>
    <x v="17"/>
    <n v="43365"/>
    <n v="0"/>
    <s v=""/>
  </r>
  <r>
    <s v="5010663806"/>
    <x v="6"/>
    <x v="11"/>
    <d v="2023-12-11T00:00:00"/>
    <x v="12"/>
    <x v="28"/>
    <s v="1050"/>
    <s v="S050"/>
    <s v="S"/>
    <n v="43112.08"/>
    <n v="2"/>
    <x v="0"/>
    <s v="CSMS761356"/>
    <x v="415"/>
    <x v="28"/>
    <n v="44820"/>
    <n v="0"/>
    <s v=""/>
  </r>
  <r>
    <s v="5010663806"/>
    <x v="6"/>
    <x v="11"/>
    <d v="2023-12-11T00:00:00"/>
    <x v="12"/>
    <x v="18"/>
    <s v="1050"/>
    <s v="S050"/>
    <s v="S"/>
    <n v="32915.120000000003"/>
    <n v="1"/>
    <x v="0"/>
    <s v="CSMS761326"/>
    <x v="415"/>
    <x v="18"/>
    <n v="52000"/>
    <n v="0"/>
    <s v=""/>
  </r>
  <r>
    <s v="5010664526"/>
    <x v="6"/>
    <x v="11"/>
    <d v="2023-12-12T00:00:00"/>
    <x v="12"/>
    <x v="17"/>
    <s v="1050"/>
    <s v="S050"/>
    <s v="S"/>
    <n v="37259.97"/>
    <n v="2"/>
    <x v="0"/>
    <s v="CSMS761354"/>
    <x v="415"/>
    <x v="17"/>
    <n v="43365"/>
    <n v="0"/>
    <s v=""/>
  </r>
  <r>
    <s v="5010664526"/>
    <x v="6"/>
    <x v="11"/>
    <d v="2023-12-12T00:00:00"/>
    <x v="12"/>
    <x v="28"/>
    <s v="1050"/>
    <s v="S050"/>
    <s v="S"/>
    <n v="43112.09"/>
    <n v="2"/>
    <x v="0"/>
    <s v="CSMS761356"/>
    <x v="415"/>
    <x v="28"/>
    <n v="44820"/>
    <n v="0"/>
    <s v=""/>
  </r>
  <r>
    <s v="5010665293"/>
    <x v="6"/>
    <x v="11"/>
    <d v="2023-12-13T00:00:00"/>
    <x v="12"/>
    <x v="172"/>
    <s v="1065"/>
    <s v="S061"/>
    <s v="S"/>
    <n v="254608.94"/>
    <n v="2"/>
    <x v="0"/>
    <s v="CSMS761446"/>
    <x v="421"/>
    <x v="172"/>
    <n v="0"/>
    <n v="0"/>
    <s v=""/>
  </r>
  <r>
    <s v="5010665293"/>
    <x v="6"/>
    <x v="11"/>
    <d v="2023-12-13T00:00:00"/>
    <x v="12"/>
    <x v="173"/>
    <s v="1065"/>
    <s v="S061"/>
    <s v="S"/>
    <n v="94840.48"/>
    <n v="1"/>
    <x v="0"/>
    <s v="CSMS761444"/>
    <x v="421"/>
    <x v="173"/>
    <n v="0"/>
    <n v="0"/>
    <s v=""/>
  </r>
  <r>
    <s v="5010665436"/>
    <x v="6"/>
    <x v="11"/>
    <d v="2023-12-13T00:00:00"/>
    <x v="12"/>
    <x v="28"/>
    <s v="1050"/>
    <s v="S050"/>
    <s v="S"/>
    <n v="21556.04"/>
    <n v="1"/>
    <x v="0"/>
    <s v="CSMS761356"/>
    <x v="415"/>
    <x v="28"/>
    <n v="44820"/>
    <n v="0"/>
    <s v=""/>
  </r>
  <r>
    <s v="5010665520"/>
    <x v="6"/>
    <x v="11"/>
    <d v="2023-12-13T00:00:00"/>
    <x v="12"/>
    <x v="17"/>
    <s v="1050"/>
    <s v="S050"/>
    <s v="S"/>
    <n v="36795.919999999998"/>
    <n v="2"/>
    <x v="0"/>
    <s v="CSMS761354"/>
    <x v="415"/>
    <x v="17"/>
    <n v="43365"/>
    <n v="0"/>
    <s v=""/>
  </r>
  <r>
    <s v="5010665768"/>
    <x v="6"/>
    <x v="11"/>
    <d v="2023-12-01T00:00:00"/>
    <x v="12"/>
    <x v="62"/>
    <s v="1060"/>
    <s v="S060"/>
    <s v="S"/>
    <n v="2981.21"/>
    <n v="1"/>
    <x v="0"/>
    <s v="CSMS750350"/>
    <x v="415"/>
    <x v="62"/>
    <n v="0"/>
    <n v="0"/>
    <s v=""/>
  </r>
  <r>
    <s v="5010665769"/>
    <x v="6"/>
    <x v="11"/>
    <d v="2023-12-01T00:00:00"/>
    <x v="12"/>
    <x v="95"/>
    <s v="1060"/>
    <s v="S060"/>
    <s v="S"/>
    <n v="32069.79"/>
    <n v="6"/>
    <x v="0"/>
    <s v="CSMS765110"/>
    <x v="415"/>
    <x v="95"/>
    <n v="11320"/>
    <n v="0"/>
    <s v=""/>
  </r>
  <r>
    <s v="5010666851"/>
    <x v="6"/>
    <x v="11"/>
    <d v="2023-12-01T00:00:00"/>
    <x v="12"/>
    <x v="27"/>
    <s v="1020"/>
    <s v="S024"/>
    <s v="S"/>
    <n v="109452.45"/>
    <n v="1"/>
    <x v="0"/>
    <s v="CSMS761302"/>
    <x v="415"/>
    <x v="27"/>
    <n v="95048.4"/>
    <n v="0"/>
    <s v=""/>
  </r>
  <r>
    <s v="5010667145"/>
    <x v="6"/>
    <x v="11"/>
    <d v="2023-12-01T00:00:00"/>
    <x v="13"/>
    <x v="27"/>
    <s v="1020"/>
    <s v="S024"/>
    <s v="H"/>
    <n v="-110144.92"/>
    <n v="-1"/>
    <x v="0"/>
    <s v="CSMS761302"/>
    <x v="415"/>
    <x v="27"/>
    <n v="95048.4"/>
    <n v="0"/>
    <s v=""/>
  </r>
  <r>
    <s v="5010667146"/>
    <x v="6"/>
    <x v="11"/>
    <d v="2023-12-01T00:00:00"/>
    <x v="12"/>
    <x v="27"/>
    <s v="1020"/>
    <s v="S024"/>
    <s v="S"/>
    <n v="110144.92"/>
    <n v="1"/>
    <x v="0"/>
    <s v="CSMS761302"/>
    <x v="415"/>
    <x v="27"/>
    <n v="95048.4"/>
    <n v="0"/>
    <s v=""/>
  </r>
  <r>
    <s v="5010668064"/>
    <x v="6"/>
    <x v="11"/>
    <d v="2023-12-15T00:00:00"/>
    <x v="12"/>
    <x v="14"/>
    <s v="1020"/>
    <s v="S024"/>
    <s v="S"/>
    <n v="30049.09"/>
    <n v="1"/>
    <x v="0"/>
    <s v="CSMS761328"/>
    <x v="415"/>
    <x v="14"/>
    <n v="50350"/>
    <n v="0"/>
    <s v=""/>
  </r>
  <r>
    <s v="5010668065"/>
    <x v="6"/>
    <x v="11"/>
    <d v="2023-12-15T00:00:00"/>
    <x v="12"/>
    <x v="14"/>
    <s v="1020"/>
    <s v="S024"/>
    <s v="S"/>
    <n v="87523.22"/>
    <n v="3"/>
    <x v="0"/>
    <s v="CSMS761328"/>
    <x v="415"/>
    <x v="14"/>
    <n v="50350"/>
    <n v="0"/>
    <s v=""/>
  </r>
  <r>
    <s v="5010668066"/>
    <x v="6"/>
    <x v="11"/>
    <d v="2023-12-15T00:00:00"/>
    <x v="12"/>
    <x v="14"/>
    <s v="1020"/>
    <s v="S024"/>
    <s v="S"/>
    <n v="28809.119999999999"/>
    <n v="1"/>
    <x v="0"/>
    <s v="CSMS761328"/>
    <x v="415"/>
    <x v="14"/>
    <n v="50350"/>
    <n v="0"/>
    <s v=""/>
  </r>
  <r>
    <s v="5010668091"/>
    <x v="6"/>
    <x v="11"/>
    <d v="2023-12-15T00:00:00"/>
    <x v="12"/>
    <x v="140"/>
    <s v="1010"/>
    <s v="S010"/>
    <s v="S"/>
    <n v="56305.84"/>
    <n v="23"/>
    <x v="0"/>
    <s v="CSMS757296"/>
    <x v="416"/>
    <x v="140"/>
    <n v="5950"/>
    <n v="0"/>
    <s v=""/>
  </r>
  <r>
    <s v="5010668092"/>
    <x v="6"/>
    <x v="11"/>
    <d v="2023-12-15T00:00:00"/>
    <x v="12"/>
    <x v="140"/>
    <s v="1010"/>
    <s v="S010"/>
    <s v="S"/>
    <n v="5038.3900000000003"/>
    <n v="2"/>
    <x v="0"/>
    <s v="CSMS757296"/>
    <x v="416"/>
    <x v="140"/>
    <n v="5950"/>
    <n v="0"/>
    <s v=""/>
  </r>
  <r>
    <s v="5010668093"/>
    <x v="6"/>
    <x v="11"/>
    <d v="2023-12-15T00:00:00"/>
    <x v="12"/>
    <x v="168"/>
    <s v="1010"/>
    <s v="S010"/>
    <s v="S"/>
    <n v="3161.39"/>
    <n v="2"/>
    <x v="0"/>
    <s v="CSMS757318"/>
    <x v="419"/>
    <x v="168"/>
    <n v="3570"/>
    <n v="0"/>
    <s v=""/>
  </r>
  <r>
    <s v="5010668176"/>
    <x v="6"/>
    <x v="11"/>
    <d v="2023-12-15T00:00:00"/>
    <x v="12"/>
    <x v="18"/>
    <s v="1050"/>
    <s v="S050"/>
    <s v="S"/>
    <n v="32524.34"/>
    <n v="1"/>
    <x v="0"/>
    <s v="CSMS761326"/>
    <x v="415"/>
    <x v="18"/>
    <n v="52000"/>
    <n v="0"/>
    <s v=""/>
  </r>
  <r>
    <s v="5010668177"/>
    <x v="6"/>
    <x v="11"/>
    <d v="2023-12-15T00:00:00"/>
    <x v="12"/>
    <x v="17"/>
    <s v="1050"/>
    <s v="S050"/>
    <s v="S"/>
    <n v="18397.96"/>
    <n v="1"/>
    <x v="0"/>
    <s v="CSMS761354"/>
    <x v="415"/>
    <x v="17"/>
    <n v="43365"/>
    <n v="0"/>
    <s v=""/>
  </r>
  <r>
    <s v="5010668179"/>
    <x v="6"/>
    <x v="11"/>
    <d v="2023-12-15T00:00:00"/>
    <x v="12"/>
    <x v="6"/>
    <s v="1050"/>
    <s v="S050"/>
    <s v="S"/>
    <n v="1711.07"/>
    <n v="1"/>
    <x v="0"/>
    <s v="CSMS752112"/>
    <x v="416"/>
    <x v="6"/>
    <n v="1446"/>
    <n v="0"/>
    <s v=""/>
  </r>
  <r>
    <s v="5010668179"/>
    <x v="6"/>
    <x v="11"/>
    <d v="2023-12-15T00:00:00"/>
    <x v="12"/>
    <x v="19"/>
    <s v="1050"/>
    <s v="S050"/>
    <s v="S"/>
    <n v="12968.79"/>
    <n v="6"/>
    <x v="0"/>
    <s v="CSMS751120"/>
    <x v="416"/>
    <x v="19"/>
    <n v="1745"/>
    <n v="0"/>
    <s v=""/>
  </r>
  <r>
    <s v="5010668199"/>
    <x v="6"/>
    <x v="11"/>
    <d v="2023-12-15T00:00:00"/>
    <x v="12"/>
    <x v="4"/>
    <s v="1020"/>
    <s v="S020"/>
    <s v="S"/>
    <n v="123253.93"/>
    <n v="1"/>
    <x v="0"/>
    <s v="CSMS761314"/>
    <x v="415"/>
    <x v="4"/>
    <n v="107120"/>
    <n v="0"/>
    <s v=""/>
  </r>
  <r>
    <s v="5010668199"/>
    <x v="6"/>
    <x v="11"/>
    <d v="2023-12-15T00:00:00"/>
    <x v="12"/>
    <x v="15"/>
    <s v="1020"/>
    <s v="S020"/>
    <s v="S"/>
    <n v="87685.49"/>
    <n v="1"/>
    <x v="0"/>
    <s v="CSMS761336"/>
    <x v="415"/>
    <x v="15"/>
    <n v="53650"/>
    <n v="0"/>
    <s v=""/>
  </r>
  <r>
    <s v="5010669075"/>
    <x v="6"/>
    <x v="11"/>
    <d v="2023-12-18T00:00:00"/>
    <x v="12"/>
    <x v="15"/>
    <s v="1020"/>
    <s v="S020"/>
    <s v="S"/>
    <n v="86176.3"/>
    <n v="1"/>
    <x v="0"/>
    <s v="CSMS761336"/>
    <x v="415"/>
    <x v="15"/>
    <n v="53650"/>
    <n v="0"/>
    <s v=""/>
  </r>
  <r>
    <s v="5010669075"/>
    <x v="6"/>
    <x v="11"/>
    <d v="2023-12-18T00:00:00"/>
    <x v="12"/>
    <x v="27"/>
    <s v="1020"/>
    <s v="S020"/>
    <s v="S"/>
    <n v="109452.45"/>
    <n v="1"/>
    <x v="0"/>
    <s v="CSMS761302"/>
    <x v="415"/>
    <x v="27"/>
    <n v="95048.4"/>
    <n v="0"/>
    <s v=""/>
  </r>
  <r>
    <s v="5010669394"/>
    <x v="6"/>
    <x v="11"/>
    <d v="2023-12-18T00:00:00"/>
    <x v="12"/>
    <x v="30"/>
    <s v="1001"/>
    <s v="S001"/>
    <s v="S"/>
    <n v="49258.99"/>
    <n v="1"/>
    <x v="0"/>
    <s v="CSMS761290"/>
    <x v="415"/>
    <x v="30"/>
    <n v="82358.8"/>
    <n v="0"/>
    <s v=""/>
  </r>
  <r>
    <s v="5010669476"/>
    <x v="6"/>
    <x v="11"/>
    <d v="2023-12-18T00:00:00"/>
    <x v="12"/>
    <x v="13"/>
    <s v="1050"/>
    <s v="S050"/>
    <s v="S"/>
    <n v="66347.070000000007"/>
    <n v="3"/>
    <x v="0"/>
    <s v="CSMS761320"/>
    <x v="415"/>
    <x v="13"/>
    <n v="46100"/>
    <n v="0"/>
    <s v=""/>
  </r>
  <r>
    <s v="5010670070"/>
    <x v="6"/>
    <x v="11"/>
    <d v="2023-12-19T00:00:00"/>
    <x v="13"/>
    <x v="10"/>
    <s v="1080"/>
    <s v="S080"/>
    <s v="H"/>
    <n v="-91371.35"/>
    <n v="-6"/>
    <x v="0"/>
    <s v="CSMS761360"/>
    <x v="415"/>
    <x v="10"/>
    <n v="42200"/>
    <n v="0"/>
    <s v=""/>
  </r>
  <r>
    <s v="5010670367"/>
    <x v="6"/>
    <x v="11"/>
    <d v="2023-12-19T00:00:00"/>
    <x v="12"/>
    <x v="15"/>
    <s v="1020"/>
    <s v="S020"/>
    <s v="S"/>
    <n v="86176.3"/>
    <n v="1"/>
    <x v="0"/>
    <s v="CSMS761336"/>
    <x v="415"/>
    <x v="15"/>
    <n v="53650"/>
    <n v="0"/>
    <s v=""/>
  </r>
  <r>
    <s v="5010670370"/>
    <x v="6"/>
    <x v="11"/>
    <d v="2023-12-19T00:00:00"/>
    <x v="12"/>
    <x v="13"/>
    <s v="1050"/>
    <s v="S050"/>
    <s v="S"/>
    <n v="44231.38"/>
    <n v="2"/>
    <x v="0"/>
    <s v="CSMS761320"/>
    <x v="415"/>
    <x v="13"/>
    <n v="46100"/>
    <n v="0"/>
    <s v=""/>
  </r>
  <r>
    <s v="5010670370"/>
    <x v="6"/>
    <x v="11"/>
    <d v="2023-12-19T00:00:00"/>
    <x v="12"/>
    <x v="13"/>
    <s v="1050"/>
    <s v="S050"/>
    <s v="S"/>
    <n v="44231.38"/>
    <n v="2"/>
    <x v="0"/>
    <s v="CSMS761320"/>
    <x v="415"/>
    <x v="13"/>
    <n v="46100"/>
    <n v="0"/>
    <s v=""/>
  </r>
  <r>
    <s v="5010670370"/>
    <x v="6"/>
    <x v="11"/>
    <d v="2023-12-19T00:00:00"/>
    <x v="12"/>
    <x v="18"/>
    <s v="1050"/>
    <s v="S050"/>
    <s v="S"/>
    <n v="65048.68"/>
    <n v="2"/>
    <x v="0"/>
    <s v="CSMS761326"/>
    <x v="415"/>
    <x v="18"/>
    <n v="52000"/>
    <n v="0"/>
    <s v=""/>
  </r>
  <r>
    <s v="5010670371"/>
    <x v="6"/>
    <x v="11"/>
    <d v="2023-12-19T00:00:00"/>
    <x v="12"/>
    <x v="13"/>
    <s v="1050"/>
    <s v="S050"/>
    <s v="S"/>
    <n v="44231.38"/>
    <n v="2"/>
    <x v="0"/>
    <s v="CSMS761320"/>
    <x v="415"/>
    <x v="13"/>
    <n v="46100"/>
    <n v="0"/>
    <s v=""/>
  </r>
  <r>
    <s v="5010670371"/>
    <x v="6"/>
    <x v="11"/>
    <d v="2023-12-19T00:00:00"/>
    <x v="12"/>
    <x v="18"/>
    <s v="1050"/>
    <s v="S050"/>
    <s v="S"/>
    <n v="32524.34"/>
    <n v="1"/>
    <x v="0"/>
    <s v="CSMS761326"/>
    <x v="415"/>
    <x v="18"/>
    <n v="52000"/>
    <n v="0"/>
    <s v=""/>
  </r>
  <r>
    <s v="5010670400"/>
    <x v="6"/>
    <x v="11"/>
    <d v="2023-12-19T00:00:00"/>
    <x v="12"/>
    <x v="10"/>
    <s v="1080"/>
    <s v="S080"/>
    <s v="S"/>
    <n v="96861.22"/>
    <n v="6"/>
    <x v="0"/>
    <s v="CSMS761360"/>
    <x v="415"/>
    <x v="10"/>
    <n v="42200"/>
    <n v="0"/>
    <s v=""/>
  </r>
  <r>
    <s v="5010673630"/>
    <x v="6"/>
    <x v="11"/>
    <d v="2023-12-26T00:00:00"/>
    <x v="12"/>
    <x v="48"/>
    <s v="1020"/>
    <s v="S024"/>
    <s v="S"/>
    <n v="91122.02"/>
    <n v="1"/>
    <x v="0"/>
    <s v="CSMS761284"/>
    <x v="415"/>
    <x v="48"/>
    <n v="63144.15"/>
    <n v="0"/>
    <s v=""/>
  </r>
  <r>
    <s v="5010673631"/>
    <x v="6"/>
    <x v="11"/>
    <d v="2023-12-26T00:00:00"/>
    <x v="12"/>
    <x v="30"/>
    <s v="1020"/>
    <s v="S024"/>
    <s v="S"/>
    <n v="103318.24"/>
    <n v="1"/>
    <x v="0"/>
    <s v="CSMS761290"/>
    <x v="415"/>
    <x v="30"/>
    <n v="82358.8"/>
    <n v="0"/>
    <s v=""/>
  </r>
  <r>
    <s v="5010673632"/>
    <x v="6"/>
    <x v="11"/>
    <d v="2023-12-26T00:00:00"/>
    <x v="12"/>
    <x v="161"/>
    <s v="1020"/>
    <s v="S024"/>
    <s v="S"/>
    <n v="37130.65"/>
    <n v="20"/>
    <x v="0"/>
    <s v="CSMS757282"/>
    <x v="416"/>
    <x v="161"/>
    <n v="4130"/>
    <n v="0"/>
    <s v=""/>
  </r>
  <r>
    <s v="5010673632"/>
    <x v="6"/>
    <x v="11"/>
    <d v="2023-12-26T00:00:00"/>
    <x v="12"/>
    <x v="161"/>
    <s v="1020"/>
    <s v="S024"/>
    <s v="S"/>
    <n v="37130.65"/>
    <n v="20"/>
    <x v="0"/>
    <s v="CSMS757282"/>
    <x v="416"/>
    <x v="161"/>
    <n v="4130"/>
    <n v="0"/>
    <s v=""/>
  </r>
  <r>
    <s v="5010673634"/>
    <x v="6"/>
    <x v="11"/>
    <d v="2023-12-26T00:00:00"/>
    <x v="12"/>
    <x v="2"/>
    <s v="1020"/>
    <s v="S024"/>
    <s v="S"/>
    <n v="53879.31"/>
    <n v="12"/>
    <x v="0"/>
    <s v="CSMS764232"/>
    <x v="415"/>
    <x v="2"/>
    <n v="9490"/>
    <n v="0"/>
    <s v=""/>
  </r>
  <r>
    <s v="5010673757"/>
    <x v="6"/>
    <x v="11"/>
    <d v="2023-12-26T00:00:00"/>
    <x v="12"/>
    <x v="4"/>
    <s v="1020"/>
    <s v="S020"/>
    <s v="S"/>
    <n v="121132.55"/>
    <n v="1"/>
    <x v="0"/>
    <s v="CSMS761314"/>
    <x v="415"/>
    <x v="4"/>
    <n v="107120"/>
    <n v="0"/>
    <s v=""/>
  </r>
  <r>
    <s v="5010673757"/>
    <x v="6"/>
    <x v="11"/>
    <d v="2023-12-26T00:00:00"/>
    <x v="12"/>
    <x v="27"/>
    <s v="1020"/>
    <s v="S020"/>
    <s v="S"/>
    <n v="109452.45"/>
    <n v="1"/>
    <x v="0"/>
    <s v="CSMS761302"/>
    <x v="415"/>
    <x v="27"/>
    <n v="95048.4"/>
    <n v="0"/>
    <s v=""/>
  </r>
  <r>
    <s v="5010673869"/>
    <x v="6"/>
    <x v="11"/>
    <d v="2023-12-26T00:00:00"/>
    <x v="12"/>
    <x v="168"/>
    <s v="1010"/>
    <s v="S010"/>
    <s v="S"/>
    <n v="4742.08"/>
    <n v="3"/>
    <x v="0"/>
    <s v="CSMS757318"/>
    <x v="419"/>
    <x v="168"/>
    <n v="3570"/>
    <n v="0"/>
    <s v=""/>
  </r>
  <r>
    <s v="5010673902"/>
    <x v="6"/>
    <x v="11"/>
    <d v="2023-12-26T00:00:00"/>
    <x v="12"/>
    <x v="143"/>
    <s v="1010"/>
    <s v="S010"/>
    <s v="S"/>
    <n v="2226.12"/>
    <n v="1"/>
    <x v="0"/>
    <s v="CSMS757320"/>
    <x v="419"/>
    <x v="143"/>
    <n v="4540"/>
    <n v="0"/>
    <s v=""/>
  </r>
  <r>
    <s v="5010673903"/>
    <x v="6"/>
    <x v="11"/>
    <d v="2023-12-26T00:00:00"/>
    <x v="12"/>
    <x v="161"/>
    <s v="1010"/>
    <s v="S010"/>
    <s v="S"/>
    <n v="1595.78"/>
    <n v="1"/>
    <x v="0"/>
    <s v="CSMS757282"/>
    <x v="416"/>
    <x v="161"/>
    <n v="4130"/>
    <n v="0"/>
    <s v=""/>
  </r>
  <r>
    <s v="5010673913"/>
    <x v="6"/>
    <x v="11"/>
    <d v="2023-12-26T00:00:00"/>
    <x v="12"/>
    <x v="161"/>
    <s v="1010"/>
    <s v="S010"/>
    <s v="S"/>
    <n v="1595.78"/>
    <n v="1"/>
    <x v="0"/>
    <s v="CSMS757282"/>
    <x v="416"/>
    <x v="161"/>
    <n v="4130"/>
    <n v="0"/>
    <s v=""/>
  </r>
  <r>
    <s v="5010673916"/>
    <x v="6"/>
    <x v="11"/>
    <d v="2023-12-26T00:00:00"/>
    <x v="13"/>
    <x v="139"/>
    <s v="1010"/>
    <s v="S010"/>
    <s v="H"/>
    <n v="-1729.39"/>
    <n v="-1"/>
    <x v="0"/>
    <s v="CSMS757294"/>
    <x v="416"/>
    <x v="139"/>
    <n v="4870"/>
    <n v="0"/>
    <s v=""/>
  </r>
  <r>
    <s v="5010673917"/>
    <x v="6"/>
    <x v="11"/>
    <d v="2023-12-26T00:00:00"/>
    <x v="13"/>
    <x v="143"/>
    <s v="1010"/>
    <s v="S010"/>
    <s v="H"/>
    <n v="-2226.12"/>
    <n v="-1"/>
    <x v="0"/>
    <s v="CSMS757320"/>
    <x v="419"/>
    <x v="143"/>
    <n v="4540"/>
    <n v="0"/>
    <s v=""/>
  </r>
  <r>
    <s v="5010673918"/>
    <x v="6"/>
    <x v="11"/>
    <d v="2023-12-26T00:00:00"/>
    <x v="13"/>
    <x v="161"/>
    <s v="1010"/>
    <s v="S010"/>
    <s v="H"/>
    <n v="-1595.78"/>
    <n v="-1"/>
    <x v="0"/>
    <s v="CSMS757282"/>
    <x v="416"/>
    <x v="161"/>
    <n v="4130"/>
    <n v="0"/>
    <s v=""/>
  </r>
  <r>
    <s v="5010673926"/>
    <x v="6"/>
    <x v="11"/>
    <d v="2023-12-26T00:00:00"/>
    <x v="12"/>
    <x v="139"/>
    <s v="1010"/>
    <s v="S010"/>
    <s v="S"/>
    <n v="1729.39"/>
    <n v="1"/>
    <x v="0"/>
    <s v="CSMS757294"/>
    <x v="416"/>
    <x v="139"/>
    <n v="4870"/>
    <n v="0"/>
    <s v=""/>
  </r>
  <r>
    <s v="5010673929"/>
    <x v="6"/>
    <x v="11"/>
    <d v="2023-12-26T00:00:00"/>
    <x v="12"/>
    <x v="30"/>
    <s v="1001"/>
    <s v="S001"/>
    <s v="S"/>
    <n v="49258.99"/>
    <n v="1"/>
    <x v="0"/>
    <s v="CSMS761290"/>
    <x v="415"/>
    <x v="30"/>
    <n v="82358.8"/>
    <n v="0"/>
    <s v=""/>
  </r>
  <r>
    <s v="5010673948"/>
    <x v="6"/>
    <x v="11"/>
    <d v="2023-12-26T00:00:00"/>
    <x v="12"/>
    <x v="15"/>
    <s v="1020"/>
    <s v="S020"/>
    <s v="S"/>
    <n v="86176.3"/>
    <n v="1"/>
    <x v="0"/>
    <s v="CSMS761336"/>
    <x v="415"/>
    <x v="15"/>
    <n v="53650"/>
    <n v="0"/>
    <s v=""/>
  </r>
  <r>
    <s v="5010673956"/>
    <x v="6"/>
    <x v="11"/>
    <d v="2023-12-26T00:00:00"/>
    <x v="12"/>
    <x v="7"/>
    <s v="1010"/>
    <s v="S010"/>
    <s v="S"/>
    <n v="3814.35"/>
    <n v="1"/>
    <x v="0"/>
    <s v="CSMS764230"/>
    <x v="415"/>
    <x v="7"/>
    <n v="8280"/>
    <n v="0"/>
    <s v=""/>
  </r>
  <r>
    <s v="5010673958"/>
    <x v="6"/>
    <x v="11"/>
    <d v="2023-12-26T00:00:00"/>
    <x v="12"/>
    <x v="15"/>
    <s v="1020"/>
    <s v="S020"/>
    <s v="S"/>
    <n v="86176.3"/>
    <n v="1"/>
    <x v="0"/>
    <s v="CSMS761336"/>
    <x v="415"/>
    <x v="15"/>
    <n v="53650"/>
    <n v="0"/>
    <s v=""/>
  </r>
  <r>
    <s v="5010673958"/>
    <x v="6"/>
    <x v="11"/>
    <d v="2023-12-26T00:00:00"/>
    <x v="12"/>
    <x v="27"/>
    <s v="1020"/>
    <s v="S020"/>
    <s v="S"/>
    <n v="109452.45"/>
    <n v="1"/>
    <x v="0"/>
    <s v="CSMS761302"/>
    <x v="415"/>
    <x v="27"/>
    <n v="95048.4"/>
    <n v="0"/>
    <s v=""/>
  </r>
  <r>
    <s v="5010673958"/>
    <x v="6"/>
    <x v="11"/>
    <d v="2023-12-26T00:00:00"/>
    <x v="12"/>
    <x v="4"/>
    <s v="1020"/>
    <s v="S020"/>
    <s v="S"/>
    <n v="121132.55"/>
    <n v="1"/>
    <x v="0"/>
    <s v="CSMS761314"/>
    <x v="415"/>
    <x v="4"/>
    <n v="107120"/>
    <n v="0"/>
    <s v=""/>
  </r>
  <r>
    <s v="5010673959"/>
    <x v="6"/>
    <x v="11"/>
    <d v="2023-12-26T00:00:00"/>
    <x v="12"/>
    <x v="15"/>
    <s v="1020"/>
    <s v="S020"/>
    <s v="S"/>
    <n v="86176.3"/>
    <n v="1"/>
    <x v="0"/>
    <s v="CSMS761336"/>
    <x v="415"/>
    <x v="15"/>
    <n v="53650"/>
    <n v="0"/>
    <s v=""/>
  </r>
  <r>
    <s v="5010673959"/>
    <x v="6"/>
    <x v="11"/>
    <d v="2023-12-26T00:00:00"/>
    <x v="12"/>
    <x v="27"/>
    <s v="1020"/>
    <s v="S020"/>
    <s v="S"/>
    <n v="109452.45"/>
    <n v="1"/>
    <x v="0"/>
    <s v="CSMS761302"/>
    <x v="415"/>
    <x v="27"/>
    <n v="95048.4"/>
    <n v="0"/>
    <s v=""/>
  </r>
  <r>
    <s v="5010674051"/>
    <x v="6"/>
    <x v="11"/>
    <d v="2023-12-26T00:00:00"/>
    <x v="12"/>
    <x v="19"/>
    <s v="1080"/>
    <s v="S080"/>
    <s v="S"/>
    <n v="14707.88"/>
    <n v="7"/>
    <x v="0"/>
    <s v="CSMS751120"/>
    <x v="416"/>
    <x v="19"/>
    <n v="1745"/>
    <n v="0"/>
    <s v=""/>
  </r>
  <r>
    <s v="5010674051"/>
    <x v="6"/>
    <x v="11"/>
    <d v="2023-12-26T00:00:00"/>
    <x v="12"/>
    <x v="6"/>
    <s v="1080"/>
    <s v="S080"/>
    <s v="S"/>
    <n v="1663.66"/>
    <n v="1"/>
    <x v="0"/>
    <s v="CSMS752112"/>
    <x v="416"/>
    <x v="6"/>
    <n v="1446"/>
    <n v="0"/>
    <s v=""/>
  </r>
  <r>
    <s v="5010674188"/>
    <x v="6"/>
    <x v="11"/>
    <d v="2023-12-26T00:00:00"/>
    <x v="12"/>
    <x v="15"/>
    <s v="1020"/>
    <s v="S020"/>
    <s v="S"/>
    <n v="172352.59"/>
    <n v="2"/>
    <x v="0"/>
    <s v="CSMS761336"/>
    <x v="415"/>
    <x v="15"/>
    <n v="53650"/>
    <n v="0"/>
    <s v=""/>
  </r>
  <r>
    <s v="5010674191"/>
    <x v="6"/>
    <x v="11"/>
    <d v="2023-12-26T00:00:00"/>
    <x v="12"/>
    <x v="30"/>
    <s v="1001"/>
    <s v="S001"/>
    <s v="S"/>
    <n v="49258.99"/>
    <n v="1"/>
    <x v="0"/>
    <s v="CSMS761290"/>
    <x v="415"/>
    <x v="30"/>
    <n v="82358.8"/>
    <n v="0"/>
    <s v=""/>
  </r>
  <r>
    <s v="5010674195"/>
    <x v="6"/>
    <x v="11"/>
    <d v="2023-12-26T00:00:00"/>
    <x v="12"/>
    <x v="19"/>
    <s v="1050"/>
    <s v="S050"/>
    <s v="S"/>
    <n v="6484.4"/>
    <n v="3"/>
    <x v="0"/>
    <s v="CSMS751120"/>
    <x v="416"/>
    <x v="19"/>
    <n v="1745"/>
    <n v="0"/>
    <s v=""/>
  </r>
  <r>
    <s v="5010674195"/>
    <x v="6"/>
    <x v="11"/>
    <d v="2023-12-26T00:00:00"/>
    <x v="12"/>
    <x v="6"/>
    <s v="1050"/>
    <s v="S050"/>
    <s v="S"/>
    <n v="1711.07"/>
    <n v="1"/>
    <x v="0"/>
    <s v="CSMS752112"/>
    <x v="416"/>
    <x v="6"/>
    <n v="1446"/>
    <n v="0"/>
    <s v=""/>
  </r>
  <r>
    <s v="5010674195"/>
    <x v="6"/>
    <x v="11"/>
    <d v="2023-12-26T00:00:00"/>
    <x v="12"/>
    <x v="32"/>
    <s v="1050"/>
    <s v="S050"/>
    <s v="S"/>
    <n v="3109.67"/>
    <n v="2"/>
    <x v="0"/>
    <s v="CSMS755168"/>
    <x v="416"/>
    <x v="32"/>
    <n v="1238"/>
    <n v="0"/>
    <s v=""/>
  </r>
  <r>
    <s v="5010674224"/>
    <x v="6"/>
    <x v="11"/>
    <d v="2023-12-26T00:00:00"/>
    <x v="12"/>
    <x v="13"/>
    <s v="1050"/>
    <s v="S050"/>
    <s v="S"/>
    <n v="22115.69"/>
    <n v="1"/>
    <x v="0"/>
    <s v="CSMS761320"/>
    <x v="415"/>
    <x v="13"/>
    <n v="46100"/>
    <n v="0"/>
    <s v=""/>
  </r>
  <r>
    <s v="5010674225"/>
    <x v="6"/>
    <x v="11"/>
    <d v="2023-12-26T00:00:00"/>
    <x v="12"/>
    <x v="14"/>
    <s v="1050"/>
    <s v="S050"/>
    <s v="S"/>
    <n v="28809.119999999999"/>
    <n v="1"/>
    <x v="0"/>
    <s v="CSMS761328"/>
    <x v="415"/>
    <x v="14"/>
    <n v="50350"/>
    <n v="0"/>
    <s v=""/>
  </r>
  <r>
    <s v="5010674733"/>
    <x v="6"/>
    <x v="11"/>
    <d v="2023-12-27T00:00:00"/>
    <x v="12"/>
    <x v="27"/>
    <s v="1020"/>
    <s v="S020"/>
    <s v="S"/>
    <n v="218904.9"/>
    <n v="2"/>
    <x v="0"/>
    <s v="CSMS761302"/>
    <x v="415"/>
    <x v="27"/>
    <n v="95048.4"/>
    <n v="0"/>
    <s v=""/>
  </r>
  <r>
    <s v="5010675089"/>
    <x v="6"/>
    <x v="11"/>
    <d v="2023-12-27T00:00:00"/>
    <x v="12"/>
    <x v="30"/>
    <s v="1020"/>
    <s v="S024"/>
    <s v="S"/>
    <n v="107221"/>
    <n v="1"/>
    <x v="0"/>
    <s v="CSMS761290"/>
    <x v="415"/>
    <x v="30"/>
    <n v="82358.8"/>
    <n v="0"/>
    <s v=""/>
  </r>
  <r>
    <s v="5010677188"/>
    <x v="6"/>
    <x v="11"/>
    <d v="2023-12-29T00:00:00"/>
    <x v="12"/>
    <x v="30"/>
    <s v="1020"/>
    <s v="S024"/>
    <s v="S"/>
    <n v="105384.28"/>
    <n v="1"/>
    <x v="0"/>
    <s v="CSMS761290"/>
    <x v="415"/>
    <x v="30"/>
    <n v="82358.8"/>
    <n v="0"/>
    <s v=""/>
  </r>
  <r>
    <s v="5010677188"/>
    <x v="6"/>
    <x v="11"/>
    <d v="2023-12-29T00:00:00"/>
    <x v="12"/>
    <x v="30"/>
    <s v="1020"/>
    <s v="S024"/>
    <s v="S"/>
    <n v="104003.94"/>
    <n v="1"/>
    <x v="0"/>
    <s v="CSMS761290"/>
    <x v="415"/>
    <x v="30"/>
    <n v="82358.8"/>
    <n v="0"/>
    <s v=""/>
  </r>
  <r>
    <s v="5010677189"/>
    <x v="6"/>
    <x v="11"/>
    <d v="2023-12-29T00:00:00"/>
    <x v="12"/>
    <x v="30"/>
    <s v="1020"/>
    <s v="S024"/>
    <s v="S"/>
    <n v="104003.94"/>
    <n v="1"/>
    <x v="0"/>
    <s v="CSMS761290"/>
    <x v="415"/>
    <x v="30"/>
    <n v="82358.8"/>
    <n v="0"/>
    <s v=""/>
  </r>
  <r>
    <s v="5010677251"/>
    <x v="6"/>
    <x v="11"/>
    <d v="2023-12-29T00:00:00"/>
    <x v="12"/>
    <x v="2"/>
    <s v="1020"/>
    <s v="S024"/>
    <s v="S"/>
    <n v="22449.71"/>
    <n v="5"/>
    <x v="0"/>
    <s v="CSMS764232"/>
    <x v="415"/>
    <x v="2"/>
    <n v="9490"/>
    <n v="0"/>
    <s v=""/>
  </r>
  <r>
    <s v="5010677251"/>
    <x v="6"/>
    <x v="11"/>
    <d v="2023-12-29T00:00:00"/>
    <x v="12"/>
    <x v="2"/>
    <s v="1020"/>
    <s v="S024"/>
    <s v="S"/>
    <n v="22449.71"/>
    <n v="5"/>
    <x v="0"/>
    <s v="CSMS764232"/>
    <x v="415"/>
    <x v="2"/>
    <n v="9490"/>
    <n v="0"/>
    <s v=""/>
  </r>
  <r>
    <s v="5010677252"/>
    <x v="6"/>
    <x v="11"/>
    <d v="2023-12-29T00:00:00"/>
    <x v="12"/>
    <x v="30"/>
    <s v="1020"/>
    <s v="S024"/>
    <s v="S"/>
    <n v="104003.93"/>
    <n v="1"/>
    <x v="0"/>
    <s v="CSMS761290"/>
    <x v="415"/>
    <x v="30"/>
    <n v="82358.8"/>
    <n v="0"/>
    <s v=""/>
  </r>
  <r>
    <s v="5010677254"/>
    <x v="6"/>
    <x v="11"/>
    <d v="2023-12-29T00:00:00"/>
    <x v="12"/>
    <x v="26"/>
    <s v="1020"/>
    <s v="S024"/>
    <s v="S"/>
    <n v="126067.5"/>
    <n v="13"/>
    <x v="0"/>
    <s v="CSMS761108"/>
    <x v="415"/>
    <x v="26"/>
    <n v="9000"/>
    <n v="0"/>
    <s v=""/>
  </r>
  <r>
    <s v="5010677261"/>
    <x v="6"/>
    <x v="11"/>
    <d v="2023-12-29T00:00:00"/>
    <x v="12"/>
    <x v="28"/>
    <s v="1050"/>
    <s v="S050"/>
    <s v="S"/>
    <n v="20947.68"/>
    <n v="1"/>
    <x v="0"/>
    <s v="CSMS761356"/>
    <x v="415"/>
    <x v="28"/>
    <n v="44820"/>
    <n v="0"/>
    <s v=""/>
  </r>
  <r>
    <s v="5010677261"/>
    <x v="6"/>
    <x v="11"/>
    <d v="2023-12-29T00:00:00"/>
    <x v="12"/>
    <x v="13"/>
    <s v="1050"/>
    <s v="S050"/>
    <s v="S"/>
    <n v="44231.38"/>
    <n v="2"/>
    <x v="0"/>
    <s v="CSMS761320"/>
    <x v="415"/>
    <x v="13"/>
    <n v="46100"/>
    <n v="0"/>
    <s v=""/>
  </r>
  <r>
    <s v="5010677261"/>
    <x v="6"/>
    <x v="11"/>
    <d v="2023-12-29T00:00:00"/>
    <x v="12"/>
    <x v="18"/>
    <s v="1050"/>
    <s v="S050"/>
    <s v="S"/>
    <n v="32524.34"/>
    <n v="1"/>
    <x v="0"/>
    <s v="CSMS761326"/>
    <x v="415"/>
    <x v="18"/>
    <n v="52000"/>
    <n v="0"/>
    <s v=""/>
  </r>
  <r>
    <s v="5010677520"/>
    <x v="6"/>
    <x v="11"/>
    <d v="2023-12-30T00:00:00"/>
    <x v="12"/>
    <x v="27"/>
    <s v="1020"/>
    <s v="S024"/>
    <s v="S"/>
    <n v="1024146.51"/>
    <n v="10"/>
    <x v="0"/>
    <s v="CSMS761302"/>
    <x v="415"/>
    <x v="27"/>
    <n v="95048.4"/>
    <n v="0"/>
    <s v=""/>
  </r>
  <r>
    <s v="5010677520"/>
    <x v="6"/>
    <x v="11"/>
    <d v="2023-12-30T00:00:00"/>
    <x v="12"/>
    <x v="4"/>
    <s v="1020"/>
    <s v="S024"/>
    <s v="S"/>
    <n v="1154218"/>
    <n v="10"/>
    <x v="0"/>
    <s v="CSMS761314"/>
    <x v="415"/>
    <x v="4"/>
    <n v="107120"/>
    <n v="0"/>
    <s v=""/>
  </r>
  <r>
    <s v="4906599742"/>
    <x v="3"/>
    <x v="7"/>
    <d v="2020-08-24T00:00:00"/>
    <x v="1"/>
    <x v="5"/>
    <s v="1020"/>
    <s v="S024"/>
    <s v="H"/>
    <n v="0"/>
    <n v="2"/>
    <x v="0"/>
    <s v="530000200248"/>
    <x v="35"/>
    <x v="5"/>
    <n v="1297"/>
    <n v="0"/>
    <s v=""/>
  </r>
  <r>
    <s v="4906599744"/>
    <x v="3"/>
    <x v="7"/>
    <d v="2020-08-24T00:00:00"/>
    <x v="5"/>
    <x v="5"/>
    <s v="1020"/>
    <s v="S024"/>
    <s v="H"/>
    <n v="0"/>
    <n v="1"/>
    <x v="0"/>
    <s v="530000199884"/>
    <x v="422"/>
    <x v="5"/>
    <n v="1297"/>
    <n v="0"/>
    <s v=""/>
  </r>
  <r>
    <s v="4906599745"/>
    <x v="3"/>
    <x v="7"/>
    <d v="2020-08-24T00:00:00"/>
    <x v="5"/>
    <x v="5"/>
    <s v="1020"/>
    <s v="S024"/>
    <s v="H"/>
    <n v="0"/>
    <n v="2"/>
    <x v="0"/>
    <s v="530000198614"/>
    <x v="422"/>
    <x v="5"/>
    <n v="1297"/>
    <n v="0"/>
    <s v=""/>
  </r>
  <r>
    <s v="4906599764"/>
    <x v="3"/>
    <x v="7"/>
    <d v="2020-08-24T00:00:00"/>
    <x v="5"/>
    <x v="7"/>
    <s v="1080"/>
    <s v="S080"/>
    <s v="H"/>
    <n v="0"/>
    <n v="1"/>
    <x v="0"/>
    <s v="530000195248"/>
    <x v="423"/>
    <x v="7"/>
    <n v="8280"/>
    <n v="0"/>
    <s v="CMP"/>
  </r>
  <r>
    <s v="4906599767"/>
    <x v="3"/>
    <x v="7"/>
    <d v="2020-08-24T00:00:00"/>
    <x v="5"/>
    <x v="9"/>
    <s v="1050"/>
    <s v="S050"/>
    <s v="H"/>
    <n v="0"/>
    <n v="2"/>
    <x v="0"/>
    <s v="530000187862"/>
    <x v="424"/>
    <x v="9"/>
    <n v="1965"/>
    <n v="0"/>
    <s v="CMP"/>
  </r>
  <r>
    <s v="4906599776"/>
    <x v="3"/>
    <x v="7"/>
    <d v="2020-08-24T00:00:00"/>
    <x v="5"/>
    <x v="13"/>
    <s v="1010"/>
    <s v="S010"/>
    <s v="H"/>
    <n v="0"/>
    <n v="1"/>
    <x v="0"/>
    <s v="530000096377"/>
    <x v="113"/>
    <x v="13"/>
    <n v="46100"/>
    <n v="0"/>
    <s v="NB"/>
  </r>
  <r>
    <s v="4906599821"/>
    <x v="3"/>
    <x v="7"/>
    <d v="2020-08-24T00:00:00"/>
    <x v="1"/>
    <x v="5"/>
    <s v="1020"/>
    <s v="S024"/>
    <s v="H"/>
    <n v="0"/>
    <n v="3"/>
    <x v="0"/>
    <s v="4213988"/>
    <x v="425"/>
    <x v="5"/>
    <n v="1297"/>
    <n v="0"/>
    <s v="CMP"/>
  </r>
  <r>
    <s v="4906599859"/>
    <x v="3"/>
    <x v="7"/>
    <d v="2020-08-25T00:00:00"/>
    <x v="5"/>
    <x v="9"/>
    <s v="1010"/>
    <s v="S010"/>
    <s v="H"/>
    <n v="0"/>
    <n v="1"/>
    <x v="0"/>
    <s v="530000195110"/>
    <x v="426"/>
    <x v="9"/>
    <n v="1965"/>
    <n v="0"/>
    <s v="ERO"/>
  </r>
  <r>
    <s v="4906600124"/>
    <x v="3"/>
    <x v="7"/>
    <d v="2020-08-24T00:00:00"/>
    <x v="5"/>
    <x v="14"/>
    <s v="1030"/>
    <s v="S030"/>
    <s v="H"/>
    <n v="0"/>
    <n v="1"/>
    <x v="0"/>
    <s v="530000197494"/>
    <x v="427"/>
    <x v="14"/>
    <n v="50350"/>
    <n v="0"/>
    <s v="CMP"/>
  </r>
  <r>
    <s v="4906600144"/>
    <x v="3"/>
    <x v="7"/>
    <d v="2020-08-24T00:00:00"/>
    <x v="5"/>
    <x v="5"/>
    <s v="1020"/>
    <s v="S020"/>
    <s v="H"/>
    <n v="0"/>
    <n v="1"/>
    <x v="0"/>
    <s v="530000199356"/>
    <x v="425"/>
    <x v="5"/>
    <n v="1297"/>
    <n v="0"/>
    <s v="CMP"/>
  </r>
  <r>
    <s v="4906600173"/>
    <x v="3"/>
    <x v="7"/>
    <d v="2020-08-24T00:00:00"/>
    <x v="1"/>
    <x v="5"/>
    <s v="1060"/>
    <s v="S060"/>
    <s v="H"/>
    <n v="0"/>
    <n v="2"/>
    <x v="0"/>
    <s v="530000197107"/>
    <x v="428"/>
    <x v="5"/>
    <n v="1297"/>
    <n v="0"/>
    <s v="ERO"/>
  </r>
  <r>
    <s v="4906600241"/>
    <x v="3"/>
    <x v="7"/>
    <d v="2020-08-24T00:00:00"/>
    <x v="5"/>
    <x v="2"/>
    <s v="1010"/>
    <s v="S010"/>
    <s v="H"/>
    <n v="0"/>
    <n v="1"/>
    <x v="0"/>
    <s v="530000186289"/>
    <x v="429"/>
    <x v="2"/>
    <n v="9490"/>
    <n v="0"/>
    <s v="ERO"/>
  </r>
  <r>
    <s v="4906600409"/>
    <x v="3"/>
    <x v="7"/>
    <d v="2020-08-24T00:00:00"/>
    <x v="5"/>
    <x v="32"/>
    <s v="1030"/>
    <s v="S030"/>
    <s v="H"/>
    <n v="0"/>
    <n v="1"/>
    <x v="0"/>
    <s v="530000196397"/>
    <x v="367"/>
    <x v="32"/>
    <n v="1238"/>
    <n v="0"/>
    <s v="ERO"/>
  </r>
  <r>
    <s v="4906600475"/>
    <x v="3"/>
    <x v="7"/>
    <d v="2020-08-24T00:00:00"/>
    <x v="5"/>
    <x v="9"/>
    <s v="1030"/>
    <s v="S030"/>
    <s v="H"/>
    <n v="0"/>
    <n v="1"/>
    <x v="0"/>
    <s v="530000194089"/>
    <x v="367"/>
    <x v="9"/>
    <n v="1965"/>
    <n v="0"/>
    <s v="ERO"/>
  </r>
  <r>
    <s v="4906600508"/>
    <x v="3"/>
    <x v="7"/>
    <d v="2020-08-24T00:00:00"/>
    <x v="5"/>
    <x v="22"/>
    <s v="1010"/>
    <s v="S010"/>
    <s v="H"/>
    <n v="0"/>
    <n v="3"/>
    <x v="0"/>
    <s v="530000194752"/>
    <x v="430"/>
    <x v="22"/>
    <n v="1334"/>
    <n v="0"/>
    <s v="ERO"/>
  </r>
  <r>
    <s v="4906600535"/>
    <x v="3"/>
    <x v="7"/>
    <d v="2020-08-25T00:00:00"/>
    <x v="5"/>
    <x v="65"/>
    <s v="1020"/>
    <s v="S020"/>
    <s v="H"/>
    <n v="0"/>
    <n v="1"/>
    <x v="0"/>
    <s v="530000176142"/>
    <x v="290"/>
    <x v="65"/>
    <n v="8130"/>
    <n v="0"/>
    <s v="NB"/>
  </r>
  <r>
    <s v="4906600536"/>
    <x v="3"/>
    <x v="7"/>
    <d v="2020-08-25T00:00:00"/>
    <x v="5"/>
    <x v="65"/>
    <s v="1020"/>
    <s v="S020"/>
    <s v="H"/>
    <n v="0"/>
    <n v="1"/>
    <x v="0"/>
    <s v="530000181055"/>
    <x v="337"/>
    <x v="65"/>
    <n v="8130"/>
    <n v="0"/>
    <s v="NB"/>
  </r>
  <r>
    <s v="4906600539"/>
    <x v="3"/>
    <x v="7"/>
    <d v="2020-08-25T00:00:00"/>
    <x v="5"/>
    <x v="0"/>
    <s v="1020"/>
    <s v="S020"/>
    <s v="H"/>
    <n v="0"/>
    <n v="1"/>
    <x v="0"/>
    <s v="530000179122"/>
    <x v="431"/>
    <x v="0"/>
    <n v="41000"/>
    <n v="0"/>
    <s v="CMP"/>
  </r>
  <r>
    <s v="4906600803"/>
    <x v="3"/>
    <x v="7"/>
    <d v="2020-08-25T00:00:00"/>
    <x v="3"/>
    <x v="10"/>
    <s v="1030"/>
    <s v="S030"/>
    <s v="S"/>
    <n v="0"/>
    <n v="-1"/>
    <x v="0"/>
    <s v="530000186442"/>
    <x v="427"/>
    <x v="10"/>
    <n v="42200"/>
    <n v="0"/>
    <s v="CMP"/>
  </r>
  <r>
    <s v="4906600853"/>
    <x v="3"/>
    <x v="7"/>
    <d v="2020-08-25T00:00:00"/>
    <x v="5"/>
    <x v="5"/>
    <s v="1020"/>
    <s v="S024"/>
    <s v="H"/>
    <n v="0"/>
    <n v="3"/>
    <x v="0"/>
    <s v="530000200173"/>
    <x v="422"/>
    <x v="5"/>
    <n v="1297"/>
    <n v="0"/>
    <s v=""/>
  </r>
  <r>
    <s v="4906600886"/>
    <x v="3"/>
    <x v="7"/>
    <d v="2020-08-22T00:00:00"/>
    <x v="3"/>
    <x v="2"/>
    <s v="1010"/>
    <s v="S010"/>
    <s v="S"/>
    <n v="0"/>
    <n v="-1"/>
    <x v="0"/>
    <s v="530000183900"/>
    <x v="333"/>
    <x v="2"/>
    <n v="9490"/>
    <n v="0"/>
    <s v="ERO"/>
  </r>
  <r>
    <s v="4906600887"/>
    <x v="3"/>
    <x v="7"/>
    <d v="2020-08-25T00:00:00"/>
    <x v="5"/>
    <x v="2"/>
    <s v="1010"/>
    <s v="S010"/>
    <s v="H"/>
    <n v="0"/>
    <n v="1"/>
    <x v="0"/>
    <s v="530000185920"/>
    <x v="432"/>
    <x v="2"/>
    <n v="9490"/>
    <n v="0"/>
    <s v="NB"/>
  </r>
  <r>
    <s v="4906600964"/>
    <x v="3"/>
    <x v="7"/>
    <d v="2020-08-25T00:00:00"/>
    <x v="5"/>
    <x v="5"/>
    <s v="1020"/>
    <s v="S024"/>
    <s v="H"/>
    <n v="0"/>
    <n v="6"/>
    <x v="0"/>
    <s v="530000195154"/>
    <x v="433"/>
    <x v="5"/>
    <n v="1297"/>
    <n v="0"/>
    <s v=""/>
  </r>
  <r>
    <s v="4906600986"/>
    <x v="3"/>
    <x v="7"/>
    <d v="2020-08-25T00:00:00"/>
    <x v="5"/>
    <x v="5"/>
    <s v="1020"/>
    <s v="S024"/>
    <s v="H"/>
    <n v="0"/>
    <n v="2"/>
    <x v="0"/>
    <s v="530000197630"/>
    <x v="422"/>
    <x v="5"/>
    <n v="1297"/>
    <n v="0"/>
    <s v=""/>
  </r>
  <r>
    <s v="4906600994"/>
    <x v="3"/>
    <x v="7"/>
    <d v="2020-08-25T00:00:00"/>
    <x v="5"/>
    <x v="7"/>
    <s v="1080"/>
    <s v="S080"/>
    <s v="H"/>
    <n v="0"/>
    <n v="1"/>
    <x v="0"/>
    <s v="530000194737"/>
    <x v="423"/>
    <x v="7"/>
    <n v="8280"/>
    <n v="0"/>
    <s v="CMP"/>
  </r>
  <r>
    <s v="4906600996"/>
    <x v="3"/>
    <x v="7"/>
    <d v="2020-08-25T00:00:00"/>
    <x v="5"/>
    <x v="2"/>
    <s v="1010"/>
    <s v="S010"/>
    <s v="H"/>
    <n v="0"/>
    <n v="1"/>
    <x v="0"/>
    <s v="530000189131"/>
    <x v="434"/>
    <x v="2"/>
    <n v="9490"/>
    <n v="0"/>
    <s v="ERO"/>
  </r>
  <r>
    <s v="4906600998"/>
    <x v="3"/>
    <x v="7"/>
    <d v="2020-08-25T00:00:00"/>
    <x v="5"/>
    <x v="19"/>
    <s v="1010"/>
    <s v="S010"/>
    <s v="H"/>
    <n v="0"/>
    <n v="1"/>
    <x v="0"/>
    <s v="530000197630"/>
    <x v="422"/>
    <x v="19"/>
    <n v="1745"/>
    <n v="0"/>
    <s v=""/>
  </r>
  <r>
    <s v="4906601057"/>
    <x v="3"/>
    <x v="7"/>
    <d v="2020-08-25T00:00:00"/>
    <x v="5"/>
    <x v="2"/>
    <s v="1080"/>
    <s v="S080"/>
    <s v="H"/>
    <n v="0"/>
    <n v="1"/>
    <x v="0"/>
    <s v="530000194796"/>
    <x v="423"/>
    <x v="2"/>
    <n v="9490"/>
    <n v="0"/>
    <s v="CMP"/>
  </r>
  <r>
    <s v="4906601075"/>
    <x v="3"/>
    <x v="7"/>
    <d v="2020-08-25T00:00:00"/>
    <x v="5"/>
    <x v="7"/>
    <s v="1080"/>
    <s v="S080"/>
    <s v="H"/>
    <n v="0"/>
    <n v="1"/>
    <x v="0"/>
    <s v="530000195097"/>
    <x v="423"/>
    <x v="7"/>
    <n v="8280"/>
    <n v="0"/>
    <s v="CMP"/>
  </r>
  <r>
    <s v="4906601077"/>
    <x v="3"/>
    <x v="7"/>
    <d v="2020-08-25T00:00:00"/>
    <x v="5"/>
    <x v="32"/>
    <s v="1030"/>
    <s v="S030"/>
    <s v="H"/>
    <n v="0"/>
    <n v="1"/>
    <x v="0"/>
    <s v="530000194221"/>
    <x v="367"/>
    <x v="32"/>
    <n v="1238"/>
    <n v="0"/>
    <s v="ERO"/>
  </r>
  <r>
    <s v="4906601263"/>
    <x v="3"/>
    <x v="7"/>
    <d v="2020-08-25T00:00:00"/>
    <x v="5"/>
    <x v="26"/>
    <s v="1020"/>
    <s v="S020"/>
    <s v="H"/>
    <n v="0"/>
    <n v="1"/>
    <x v="0"/>
    <s v="530000123990"/>
    <x v="166"/>
    <x v="26"/>
    <n v="9000"/>
    <n v="0"/>
    <s v="NB"/>
  </r>
  <r>
    <s v="4906601269"/>
    <x v="3"/>
    <x v="7"/>
    <d v="2020-08-25T00:00:00"/>
    <x v="5"/>
    <x v="5"/>
    <s v="1010"/>
    <s v="S010"/>
    <s v="H"/>
    <n v="0"/>
    <n v="1"/>
    <x v="0"/>
    <s v="530000198798"/>
    <x v="426"/>
    <x v="5"/>
    <n v="1297"/>
    <n v="0"/>
    <s v="ERO"/>
  </r>
  <r>
    <s v="4906601292"/>
    <x v="3"/>
    <x v="7"/>
    <d v="2020-08-25T00:00:00"/>
    <x v="5"/>
    <x v="76"/>
    <s v="1050"/>
    <s v="S050"/>
    <s v="H"/>
    <n v="0"/>
    <n v="1"/>
    <x v="0"/>
    <s v="530000191004"/>
    <x v="435"/>
    <x v="76"/>
    <n v="0"/>
    <n v="0"/>
    <s v="ERO"/>
  </r>
  <r>
    <s v="4906601293"/>
    <x v="3"/>
    <x v="7"/>
    <d v="2020-08-25T00:00:00"/>
    <x v="5"/>
    <x v="24"/>
    <s v="1050"/>
    <s v="S050"/>
    <s v="H"/>
    <n v="0"/>
    <n v="1"/>
    <x v="0"/>
    <s v="530000191004"/>
    <x v="435"/>
    <x v="24"/>
    <n v="0"/>
    <n v="0"/>
    <s v="ERO"/>
  </r>
  <r>
    <s v="4906601389"/>
    <x v="3"/>
    <x v="7"/>
    <d v="2020-08-25T00:00:00"/>
    <x v="5"/>
    <x v="16"/>
    <s v="1020"/>
    <s v="S020"/>
    <s v="H"/>
    <n v="0"/>
    <n v="3"/>
    <x v="0"/>
    <s v="530000195332"/>
    <x v="430"/>
    <x v="16"/>
    <n v="1778"/>
    <n v="0"/>
    <s v="ERO"/>
  </r>
  <r>
    <s v="4906601481"/>
    <x v="3"/>
    <x v="7"/>
    <d v="2020-08-25T00:00:00"/>
    <x v="3"/>
    <x v="32"/>
    <s v="1030"/>
    <s v="S030"/>
    <s v="S"/>
    <n v="0"/>
    <n v="-1"/>
    <x v="0"/>
    <s v="530000194221"/>
    <x v="367"/>
    <x v="32"/>
    <n v="1238"/>
    <n v="0"/>
    <s v="ERO"/>
  </r>
  <r>
    <s v="4906601569"/>
    <x v="3"/>
    <x v="7"/>
    <d v="2020-08-25T00:00:00"/>
    <x v="5"/>
    <x v="9"/>
    <s v="1060"/>
    <s v="S060"/>
    <s v="H"/>
    <n v="0"/>
    <n v="1"/>
    <x v="0"/>
    <s v="530000197025"/>
    <x v="436"/>
    <x v="9"/>
    <n v="1965"/>
    <n v="0"/>
    <s v="ERO"/>
  </r>
  <r>
    <s v="4906601569"/>
    <x v="3"/>
    <x v="7"/>
    <d v="2020-08-25T00:00:00"/>
    <x v="5"/>
    <x v="6"/>
    <s v="1060"/>
    <s v="S060"/>
    <s v="H"/>
    <n v="0"/>
    <n v="1"/>
    <x v="0"/>
    <s v="530000197139"/>
    <x v="428"/>
    <x v="6"/>
    <n v="1446"/>
    <n v="0"/>
    <s v="ERO"/>
  </r>
  <r>
    <s v="4906601666"/>
    <x v="3"/>
    <x v="7"/>
    <d v="2020-08-25T00:00:00"/>
    <x v="5"/>
    <x v="31"/>
    <s v="1030"/>
    <s v="S030"/>
    <s v="H"/>
    <n v="0"/>
    <n v="1"/>
    <x v="0"/>
    <s v="530000195651"/>
    <x v="367"/>
    <x v="31"/>
    <n v="1911"/>
    <n v="0"/>
    <s v="ERO"/>
  </r>
  <r>
    <s v="4906601666"/>
    <x v="3"/>
    <x v="7"/>
    <d v="2020-08-25T00:00:00"/>
    <x v="5"/>
    <x v="2"/>
    <s v="1030"/>
    <s v="S030"/>
    <s v="H"/>
    <n v="0"/>
    <n v="1"/>
    <x v="0"/>
    <s v="530000200082"/>
    <x v="437"/>
    <x v="2"/>
    <n v="9490"/>
    <n v="0"/>
    <s v="ERO"/>
  </r>
  <r>
    <s v="4906601666"/>
    <x v="3"/>
    <x v="7"/>
    <d v="2020-08-25T00:00:00"/>
    <x v="5"/>
    <x v="2"/>
    <s v="1030"/>
    <s v="S030"/>
    <s v="H"/>
    <n v="0"/>
    <n v="1"/>
    <x v="0"/>
    <s v="530000200037"/>
    <x v="437"/>
    <x v="2"/>
    <n v="9490"/>
    <n v="0"/>
    <s v="ERO"/>
  </r>
  <r>
    <s v="4906601916"/>
    <x v="3"/>
    <x v="7"/>
    <d v="2020-08-25T00:00:00"/>
    <x v="5"/>
    <x v="19"/>
    <s v="1010"/>
    <s v="S010"/>
    <s v="H"/>
    <n v="0"/>
    <n v="1"/>
    <x v="0"/>
    <s v="530000195145"/>
    <x v="426"/>
    <x v="19"/>
    <n v="1745"/>
    <n v="0"/>
    <s v="ERO"/>
  </r>
  <r>
    <s v="4906601916"/>
    <x v="3"/>
    <x v="7"/>
    <d v="2020-08-25T00:00:00"/>
    <x v="5"/>
    <x v="5"/>
    <s v="1010"/>
    <s v="S010"/>
    <s v="H"/>
    <n v="0"/>
    <n v="1"/>
    <x v="0"/>
    <s v="530000195145"/>
    <x v="426"/>
    <x v="5"/>
    <n v="1297"/>
    <n v="0"/>
    <s v="ERO"/>
  </r>
  <r>
    <s v="4906602016"/>
    <x v="3"/>
    <x v="7"/>
    <d v="2020-08-25T00:00:00"/>
    <x v="5"/>
    <x v="120"/>
    <s v="1020"/>
    <s v="S020"/>
    <s v="H"/>
    <n v="0"/>
    <n v="3"/>
    <x v="0"/>
    <s v="530000173683"/>
    <x v="438"/>
    <x v="120"/>
    <n v="3916"/>
    <n v="0"/>
    <s v="ERO"/>
  </r>
  <r>
    <s v="4906602057"/>
    <x v="3"/>
    <x v="7"/>
    <d v="2020-08-25T00:00:00"/>
    <x v="5"/>
    <x v="9"/>
    <s v="1060"/>
    <s v="S060"/>
    <s v="H"/>
    <n v="0"/>
    <n v="1"/>
    <x v="0"/>
    <s v="530000197154"/>
    <x v="428"/>
    <x v="9"/>
    <n v="1965"/>
    <n v="0"/>
    <s v="ERO"/>
  </r>
  <r>
    <s v="4906602065"/>
    <x v="3"/>
    <x v="7"/>
    <d v="2020-08-25T00:00:00"/>
    <x v="5"/>
    <x v="6"/>
    <s v="1060"/>
    <s v="S060"/>
    <s v="H"/>
    <n v="0"/>
    <n v="1"/>
    <x v="0"/>
    <s v="530000180351"/>
    <x v="133"/>
    <x v="6"/>
    <n v="1446"/>
    <n v="0"/>
    <s v="CMP"/>
  </r>
  <r>
    <s v="4906602335"/>
    <x v="3"/>
    <x v="7"/>
    <d v="2020-08-26T00:00:00"/>
    <x v="5"/>
    <x v="9"/>
    <s v="1030"/>
    <s v="S030"/>
    <s v="H"/>
    <n v="0"/>
    <n v="1"/>
    <x v="0"/>
    <s v="530000198704"/>
    <x v="367"/>
    <x v="9"/>
    <n v="1965"/>
    <n v="0"/>
    <s v="ERO"/>
  </r>
  <r>
    <s v="4906602407"/>
    <x v="3"/>
    <x v="7"/>
    <d v="2020-08-26T00:00:00"/>
    <x v="5"/>
    <x v="9"/>
    <s v="1060"/>
    <s v="S060"/>
    <s v="H"/>
    <n v="0"/>
    <n v="1"/>
    <x v="0"/>
    <s v="530000178244"/>
    <x v="133"/>
    <x v="9"/>
    <n v="1965"/>
    <n v="0"/>
    <s v="CMP"/>
  </r>
  <r>
    <s v="4906602597"/>
    <x v="3"/>
    <x v="7"/>
    <d v="2020-08-26T00:00:00"/>
    <x v="5"/>
    <x v="6"/>
    <s v="1050"/>
    <s v="S050"/>
    <s v="H"/>
    <n v="0"/>
    <n v="1"/>
    <x v="0"/>
    <s v="530000187963"/>
    <x v="424"/>
    <x v="6"/>
    <n v="1446"/>
    <n v="0"/>
    <s v="CMP"/>
  </r>
  <r>
    <s v="4906602926"/>
    <x v="3"/>
    <x v="7"/>
    <d v="2020-08-26T00:00:00"/>
    <x v="5"/>
    <x v="12"/>
    <s v="1017"/>
    <s v="S017"/>
    <s v="H"/>
    <n v="0"/>
    <n v="1"/>
    <x v="0"/>
    <s v="530000127223"/>
    <x v="439"/>
    <x v="12"/>
    <n v="10385"/>
    <n v="0"/>
    <s v="ERO"/>
  </r>
  <r>
    <s v="4906603107"/>
    <x v="3"/>
    <x v="7"/>
    <d v="2020-08-26T00:00:00"/>
    <x v="5"/>
    <x v="0"/>
    <s v="1020"/>
    <s v="S020"/>
    <s v="H"/>
    <n v="0"/>
    <n v="1"/>
    <x v="0"/>
    <s v="530000172955"/>
    <x v="337"/>
    <x v="0"/>
    <n v="41000"/>
    <n v="0"/>
    <s v="NB"/>
  </r>
  <r>
    <s v="4906603369"/>
    <x v="3"/>
    <x v="7"/>
    <d v="2020-08-26T00:00:00"/>
    <x v="5"/>
    <x v="2"/>
    <s v="1050"/>
    <s v="S050"/>
    <s v="H"/>
    <n v="0"/>
    <n v="1"/>
    <x v="0"/>
    <s v="530000194537"/>
    <x v="424"/>
    <x v="2"/>
    <n v="9490"/>
    <n v="0"/>
    <s v="CMP"/>
  </r>
  <r>
    <s v="4906603398"/>
    <x v="3"/>
    <x v="7"/>
    <d v="2020-08-27T00:00:00"/>
    <x v="5"/>
    <x v="2"/>
    <s v="1010"/>
    <s v="S010"/>
    <s v="H"/>
    <n v="0"/>
    <n v="1"/>
    <x v="0"/>
    <s v="530000187369"/>
    <x v="333"/>
    <x v="2"/>
    <n v="9490"/>
    <n v="0"/>
    <s v="ERO"/>
  </r>
  <r>
    <s v="4906603432"/>
    <x v="3"/>
    <x v="7"/>
    <d v="2020-08-26T00:00:00"/>
    <x v="5"/>
    <x v="12"/>
    <s v="1050"/>
    <s v="S050"/>
    <s v="H"/>
    <n v="0"/>
    <n v="1"/>
    <x v="0"/>
    <s v="530000196256"/>
    <x v="424"/>
    <x v="12"/>
    <n v="10385"/>
    <n v="0"/>
    <s v="CMP"/>
  </r>
  <r>
    <s v="4906603435"/>
    <x v="3"/>
    <x v="7"/>
    <d v="2020-08-26T00:00:00"/>
    <x v="5"/>
    <x v="2"/>
    <s v="1050"/>
    <s v="S050"/>
    <s v="H"/>
    <n v="0"/>
    <n v="1"/>
    <x v="0"/>
    <s v="530000196270"/>
    <x v="424"/>
    <x v="2"/>
    <n v="9490"/>
    <n v="0"/>
    <s v="CMP"/>
  </r>
  <r>
    <s v="4906603821"/>
    <x v="3"/>
    <x v="7"/>
    <d v="2020-08-26T00:00:00"/>
    <x v="5"/>
    <x v="2"/>
    <s v="1050"/>
    <s v="S050"/>
    <s v="H"/>
    <n v="0"/>
    <n v="1"/>
    <x v="0"/>
    <s v="530000197374"/>
    <x v="435"/>
    <x v="2"/>
    <n v="9490"/>
    <n v="0"/>
    <s v="ERO"/>
  </r>
  <r>
    <s v="4906603883"/>
    <x v="3"/>
    <x v="7"/>
    <d v="2020-08-27T00:00:00"/>
    <x v="5"/>
    <x v="24"/>
    <s v="1050"/>
    <s v="S050"/>
    <s v="H"/>
    <n v="0"/>
    <n v="1"/>
    <x v="0"/>
    <s v="530000191004"/>
    <x v="435"/>
    <x v="24"/>
    <n v="0"/>
    <n v="0"/>
    <s v="ERO"/>
  </r>
  <r>
    <s v="4906603931"/>
    <x v="3"/>
    <x v="7"/>
    <d v="2020-08-27T00:00:00"/>
    <x v="5"/>
    <x v="11"/>
    <s v="1060"/>
    <s v="S060"/>
    <s v="H"/>
    <n v="0"/>
    <n v="1"/>
    <x v="0"/>
    <s v="530000193810"/>
    <x v="440"/>
    <x v="11"/>
    <n v="11525"/>
    <n v="0"/>
    <s v="ERO"/>
  </r>
  <r>
    <s v="4906603931"/>
    <x v="3"/>
    <x v="7"/>
    <d v="2020-08-27T00:00:00"/>
    <x v="5"/>
    <x v="63"/>
    <s v="1060"/>
    <s v="S060"/>
    <s v="H"/>
    <n v="0"/>
    <n v="1"/>
    <x v="0"/>
    <s v="530000197369"/>
    <x v="428"/>
    <x v="63"/>
    <n v="3113"/>
    <n v="0"/>
    <s v="ERO"/>
  </r>
  <r>
    <s v="4906604254"/>
    <x v="3"/>
    <x v="7"/>
    <d v="2020-08-27T00:00:00"/>
    <x v="5"/>
    <x v="62"/>
    <s v="1080"/>
    <s v="S080"/>
    <s v="H"/>
    <n v="0"/>
    <n v="1"/>
    <x v="0"/>
    <s v="530000198568"/>
    <x v="423"/>
    <x v="62"/>
    <n v="0"/>
    <n v="0"/>
    <s v="CMP"/>
  </r>
  <r>
    <s v="4906604298"/>
    <x v="3"/>
    <x v="7"/>
    <d v="2020-08-27T00:00:00"/>
    <x v="5"/>
    <x v="2"/>
    <s v="1020"/>
    <s v="S020"/>
    <s v="H"/>
    <n v="0"/>
    <n v="1"/>
    <x v="0"/>
    <s v="530000189685"/>
    <x v="441"/>
    <x v="2"/>
    <n v="9490"/>
    <n v="0"/>
    <s v="CMP"/>
  </r>
  <r>
    <s v="4906604308"/>
    <x v="3"/>
    <x v="7"/>
    <d v="2020-08-27T00:00:00"/>
    <x v="5"/>
    <x v="12"/>
    <s v="1080"/>
    <s v="S080"/>
    <s v="H"/>
    <n v="0"/>
    <n v="1"/>
    <x v="0"/>
    <s v="530000194798"/>
    <x v="423"/>
    <x v="12"/>
    <n v="10385"/>
    <n v="0"/>
    <s v="CMP"/>
  </r>
  <r>
    <s v="4906604337"/>
    <x v="3"/>
    <x v="7"/>
    <d v="2020-08-27T00:00:00"/>
    <x v="5"/>
    <x v="6"/>
    <s v="1050"/>
    <s v="S050"/>
    <s v="H"/>
    <n v="0"/>
    <n v="1"/>
    <x v="0"/>
    <s v="530000121903"/>
    <x v="248"/>
    <x v="6"/>
    <n v="1446"/>
    <n v="0"/>
    <s v="NB"/>
  </r>
  <r>
    <s v="4906604357"/>
    <x v="3"/>
    <x v="7"/>
    <d v="2020-08-27T00:00:00"/>
    <x v="5"/>
    <x v="19"/>
    <s v="1060"/>
    <s v="S060"/>
    <s v="H"/>
    <n v="0"/>
    <n v="2"/>
    <x v="0"/>
    <s v="530000198444"/>
    <x v="422"/>
    <x v="19"/>
    <n v="1745"/>
    <n v="0"/>
    <s v=""/>
  </r>
  <r>
    <s v="4906604366"/>
    <x v="3"/>
    <x v="7"/>
    <d v="2020-08-27T00:00:00"/>
    <x v="5"/>
    <x v="2"/>
    <s v="1020"/>
    <s v="S020"/>
    <s v="H"/>
    <n v="0"/>
    <n v="1"/>
    <x v="0"/>
    <s v="530000190972"/>
    <x v="431"/>
    <x v="2"/>
    <n v="9490"/>
    <n v="0"/>
    <s v="CMP"/>
  </r>
  <r>
    <s v="4906604390"/>
    <x v="3"/>
    <x v="7"/>
    <d v="2020-08-27T00:00:00"/>
    <x v="5"/>
    <x v="7"/>
    <s v="1020"/>
    <s v="S020"/>
    <s v="H"/>
    <n v="0"/>
    <n v="1"/>
    <x v="0"/>
    <s v="530000189842"/>
    <x v="441"/>
    <x v="7"/>
    <n v="8280"/>
    <n v="0"/>
    <s v="CMP"/>
  </r>
  <r>
    <s v="4906604408"/>
    <x v="3"/>
    <x v="7"/>
    <d v="2020-08-27T00:00:00"/>
    <x v="5"/>
    <x v="26"/>
    <s v="1020"/>
    <s v="S020"/>
    <s v="H"/>
    <n v="0"/>
    <n v="1"/>
    <x v="0"/>
    <s v="530000123990"/>
    <x v="166"/>
    <x v="26"/>
    <n v="9000"/>
    <n v="0"/>
    <s v="NB"/>
  </r>
  <r>
    <s v="4906604500"/>
    <x v="3"/>
    <x v="7"/>
    <d v="2020-08-27T00:00:00"/>
    <x v="5"/>
    <x v="31"/>
    <s v="1050"/>
    <s v="S050"/>
    <s v="H"/>
    <n v="0"/>
    <n v="1"/>
    <x v="0"/>
    <s v="530000188827"/>
    <x v="442"/>
    <x v="31"/>
    <n v="1911"/>
    <n v="0"/>
    <s v="NB"/>
  </r>
  <r>
    <s v="4906604504"/>
    <x v="3"/>
    <x v="7"/>
    <d v="2020-08-27T00:00:00"/>
    <x v="5"/>
    <x v="19"/>
    <s v="1060"/>
    <s v="S060"/>
    <s v="H"/>
    <n v="0"/>
    <n v="1"/>
    <x v="0"/>
    <s v="530000198444"/>
    <x v="422"/>
    <x v="19"/>
    <n v="1745"/>
    <n v="0"/>
    <s v=""/>
  </r>
  <r>
    <s v="4906604540"/>
    <x v="3"/>
    <x v="7"/>
    <d v="2020-08-27T00:00:00"/>
    <x v="5"/>
    <x v="5"/>
    <s v="1020"/>
    <s v="S024"/>
    <s v="H"/>
    <n v="0"/>
    <n v="8"/>
    <x v="0"/>
    <s v="530000200142"/>
    <x v="422"/>
    <x v="5"/>
    <n v="1297"/>
    <n v="0"/>
    <s v=""/>
  </r>
  <r>
    <s v="4906604560"/>
    <x v="3"/>
    <x v="7"/>
    <d v="2020-08-27T00:00:00"/>
    <x v="5"/>
    <x v="19"/>
    <s v="1020"/>
    <s v="S020"/>
    <s v="H"/>
    <n v="0"/>
    <n v="1"/>
    <x v="0"/>
    <s v="530000198389"/>
    <x v="425"/>
    <x v="19"/>
    <n v="1745"/>
    <n v="0"/>
    <s v="CMP"/>
  </r>
  <r>
    <s v="4906604564"/>
    <x v="3"/>
    <x v="7"/>
    <d v="2020-08-27T00:00:00"/>
    <x v="5"/>
    <x v="5"/>
    <s v="1020"/>
    <s v="S020"/>
    <s v="H"/>
    <n v="0"/>
    <n v="1"/>
    <x v="0"/>
    <s v="530000196366"/>
    <x v="443"/>
    <x v="5"/>
    <n v="1297"/>
    <n v="0"/>
    <s v="CMP"/>
  </r>
  <r>
    <s v="4906604601"/>
    <x v="3"/>
    <x v="7"/>
    <d v="2020-08-27T00:00:00"/>
    <x v="5"/>
    <x v="32"/>
    <s v="1030"/>
    <s v="S030"/>
    <s v="H"/>
    <n v="0"/>
    <n v="1"/>
    <x v="0"/>
    <s v="530000200142"/>
    <x v="422"/>
    <x v="32"/>
    <n v="1238"/>
    <n v="0"/>
    <s v=""/>
  </r>
  <r>
    <s v="4906604610"/>
    <x v="3"/>
    <x v="7"/>
    <d v="2020-08-27T00:00:00"/>
    <x v="5"/>
    <x v="19"/>
    <s v="1060"/>
    <s v="S060"/>
    <s v="H"/>
    <n v="0"/>
    <n v="1"/>
    <x v="0"/>
    <s v="530000184718"/>
    <x v="444"/>
    <x v="19"/>
    <n v="1745"/>
    <n v="0"/>
    <s v="ESH"/>
  </r>
  <r>
    <s v="4906604632"/>
    <x v="3"/>
    <x v="7"/>
    <d v="2020-08-27T00:00:00"/>
    <x v="5"/>
    <x v="156"/>
    <s v="1030"/>
    <s v="S030"/>
    <s v="H"/>
    <n v="0"/>
    <n v="1"/>
    <x v="0"/>
    <s v="530000192400"/>
    <x v="358"/>
    <x v="156"/>
    <n v="0"/>
    <n v="0"/>
    <s v="NB"/>
  </r>
  <r>
    <s v="4906604651"/>
    <x v="3"/>
    <x v="7"/>
    <d v="2020-08-27T00:00:00"/>
    <x v="5"/>
    <x v="5"/>
    <s v="1020"/>
    <s v="S024"/>
    <s v="H"/>
    <n v="0"/>
    <n v="10"/>
    <x v="0"/>
    <s v="530000198444"/>
    <x v="422"/>
    <x v="5"/>
    <n v="1297"/>
    <n v="0"/>
    <s v=""/>
  </r>
  <r>
    <s v="4906604654"/>
    <x v="3"/>
    <x v="7"/>
    <d v="2020-08-27T00:00:00"/>
    <x v="5"/>
    <x v="5"/>
    <s v="1020"/>
    <s v="S024"/>
    <s v="H"/>
    <n v="0"/>
    <n v="1"/>
    <x v="0"/>
    <s v="530000194862"/>
    <x v="433"/>
    <x v="5"/>
    <n v="1297"/>
    <n v="0"/>
    <s v=""/>
  </r>
  <r>
    <s v="4906604655"/>
    <x v="3"/>
    <x v="7"/>
    <d v="2020-08-27T00:00:00"/>
    <x v="5"/>
    <x v="9"/>
    <s v="1050"/>
    <s v="S050"/>
    <s v="H"/>
    <n v="0"/>
    <n v="1"/>
    <x v="0"/>
    <s v="530000192991"/>
    <x v="424"/>
    <x v="9"/>
    <n v="1965"/>
    <n v="0"/>
    <s v="CMP"/>
  </r>
  <r>
    <s v="4906604704"/>
    <x v="3"/>
    <x v="7"/>
    <d v="2020-08-27T00:00:00"/>
    <x v="5"/>
    <x v="14"/>
    <s v="1010"/>
    <s v="S010"/>
    <s v="H"/>
    <n v="0"/>
    <n v="1"/>
    <x v="0"/>
    <s v="530000191380"/>
    <x v="358"/>
    <x v="14"/>
    <n v="50350"/>
    <n v="0"/>
    <s v="NB"/>
  </r>
  <r>
    <s v="4906604706"/>
    <x v="3"/>
    <x v="7"/>
    <d v="2020-08-27T00:00:00"/>
    <x v="5"/>
    <x v="13"/>
    <s v="1010"/>
    <s v="S010"/>
    <s v="H"/>
    <n v="0"/>
    <n v="1"/>
    <x v="0"/>
    <s v="530000183047"/>
    <x v="445"/>
    <x v="13"/>
    <n v="46100"/>
    <n v="0"/>
    <s v="NB"/>
  </r>
  <r>
    <s v="4906604707"/>
    <x v="3"/>
    <x v="7"/>
    <d v="2020-08-27T00:00:00"/>
    <x v="5"/>
    <x v="5"/>
    <s v="1010"/>
    <s v="S010"/>
    <s v="H"/>
    <n v="0"/>
    <n v="1"/>
    <x v="0"/>
    <s v="530000189446"/>
    <x v="446"/>
    <x v="5"/>
    <n v="1297"/>
    <n v="0"/>
    <s v="NB"/>
  </r>
  <r>
    <s v="4906604741"/>
    <x v="3"/>
    <x v="7"/>
    <d v="2020-08-27T00:00:00"/>
    <x v="5"/>
    <x v="0"/>
    <s v="1050"/>
    <s v="S050"/>
    <s v="H"/>
    <n v="0"/>
    <n v="1"/>
    <x v="0"/>
    <s v="530000197548"/>
    <x v="424"/>
    <x v="0"/>
    <n v="41000"/>
    <n v="0"/>
    <s v="CMP"/>
  </r>
  <r>
    <s v="4906604771"/>
    <x v="3"/>
    <x v="7"/>
    <d v="2020-08-27T00:00:00"/>
    <x v="5"/>
    <x v="9"/>
    <s v="1050"/>
    <s v="S050"/>
    <s v="H"/>
    <n v="0"/>
    <n v="1"/>
    <x v="0"/>
    <s v="530000193066"/>
    <x v="424"/>
    <x v="9"/>
    <n v="1965"/>
    <n v="0"/>
    <s v="CMP"/>
  </r>
  <r>
    <s v="4906604905"/>
    <x v="3"/>
    <x v="7"/>
    <d v="2020-08-27T00:00:00"/>
    <x v="5"/>
    <x v="13"/>
    <s v="1020"/>
    <s v="S020"/>
    <s v="H"/>
    <n v="0"/>
    <n v="1"/>
    <x v="0"/>
    <s v="530000191688"/>
    <x v="441"/>
    <x v="13"/>
    <n v="46100"/>
    <n v="0"/>
    <s v="CMP"/>
  </r>
  <r>
    <s v="4906604968"/>
    <x v="3"/>
    <x v="7"/>
    <d v="2020-08-27T00:00:00"/>
    <x v="5"/>
    <x v="10"/>
    <s v="1030"/>
    <s v="S030"/>
    <s v="H"/>
    <n v="0"/>
    <n v="1"/>
    <x v="0"/>
    <s v="530000186442"/>
    <x v="427"/>
    <x v="10"/>
    <n v="42200"/>
    <n v="0"/>
    <s v="CMP"/>
  </r>
  <r>
    <s v="4906605005"/>
    <x v="3"/>
    <x v="7"/>
    <d v="2020-08-27T00:00:00"/>
    <x v="5"/>
    <x v="19"/>
    <s v="1010"/>
    <s v="S010"/>
    <s v="H"/>
    <n v="0"/>
    <n v="1"/>
    <x v="0"/>
    <s v="530000200159"/>
    <x v="10"/>
    <x v="19"/>
    <n v="1745"/>
    <n v="0"/>
    <s v="CMP"/>
  </r>
  <r>
    <s v="4906605122"/>
    <x v="3"/>
    <x v="7"/>
    <d v="2020-08-27T00:00:00"/>
    <x v="5"/>
    <x v="9"/>
    <s v="1060"/>
    <s v="S060"/>
    <s v="H"/>
    <n v="0"/>
    <n v="1"/>
    <x v="0"/>
    <s v="530000198030"/>
    <x v="428"/>
    <x v="9"/>
    <n v="1965"/>
    <n v="0"/>
    <s v="ERO"/>
  </r>
  <r>
    <s v="4906605169"/>
    <x v="3"/>
    <x v="7"/>
    <d v="2020-08-28T00:00:00"/>
    <x v="5"/>
    <x v="7"/>
    <s v="1080"/>
    <s v="S080"/>
    <s v="H"/>
    <n v="0"/>
    <n v="1"/>
    <x v="0"/>
    <s v="530000189667"/>
    <x v="447"/>
    <x v="7"/>
    <n v="8280"/>
    <n v="0"/>
    <s v="ERO"/>
  </r>
  <r>
    <s v="4906605350"/>
    <x v="3"/>
    <x v="7"/>
    <d v="2020-08-28T00:00:00"/>
    <x v="5"/>
    <x v="35"/>
    <s v="1020"/>
    <s v="S020"/>
    <s v="H"/>
    <n v="0"/>
    <n v="1"/>
    <x v="0"/>
    <s v="530000186272"/>
    <x v="441"/>
    <x v="35"/>
    <n v="57200"/>
    <n v="0"/>
    <s v="CMP"/>
  </r>
  <r>
    <s v="4906605356"/>
    <x v="3"/>
    <x v="7"/>
    <d v="2020-08-28T00:00:00"/>
    <x v="5"/>
    <x v="80"/>
    <s v="1096"/>
    <s v="S096"/>
    <s v="H"/>
    <n v="0"/>
    <n v="1"/>
    <x v="0"/>
    <s v="530000195021"/>
    <x v="193"/>
    <x v="80"/>
    <n v="1325"/>
    <n v="0"/>
    <s v=""/>
  </r>
  <r>
    <s v="4906605356"/>
    <x v="3"/>
    <x v="7"/>
    <d v="2020-08-28T00:00:00"/>
    <x v="5"/>
    <x v="80"/>
    <s v="1096"/>
    <s v="S096"/>
    <s v="H"/>
    <n v="0"/>
    <n v="1"/>
    <x v="0"/>
    <s v="530000195021"/>
    <x v="193"/>
    <x v="80"/>
    <n v="1325"/>
    <n v="0"/>
    <s v=""/>
  </r>
  <r>
    <s v="4906605396"/>
    <x v="3"/>
    <x v="7"/>
    <d v="2020-08-28T00:00:00"/>
    <x v="5"/>
    <x v="117"/>
    <s v="1050"/>
    <s v="S050"/>
    <s v="H"/>
    <n v="0"/>
    <n v="1"/>
    <x v="0"/>
    <s v="530000196970"/>
    <x v="424"/>
    <x v="117"/>
    <n v="0"/>
    <n v="0"/>
    <s v="CMP"/>
  </r>
  <r>
    <s v="4906605412"/>
    <x v="3"/>
    <x v="7"/>
    <d v="2020-08-28T00:00:00"/>
    <x v="5"/>
    <x v="5"/>
    <s v="1017"/>
    <s v="S017"/>
    <s v="H"/>
    <n v="0"/>
    <n v="1"/>
    <x v="0"/>
    <s v="530000194965"/>
    <x v="425"/>
    <x v="5"/>
    <n v="1297"/>
    <n v="0"/>
    <s v="CMP"/>
  </r>
  <r>
    <s v="4906605419"/>
    <x v="3"/>
    <x v="7"/>
    <d v="2020-08-28T00:00:00"/>
    <x v="5"/>
    <x v="5"/>
    <s v="1017"/>
    <s v="S017"/>
    <s v="H"/>
    <n v="0"/>
    <n v="1"/>
    <x v="0"/>
    <s v="530000194982"/>
    <x v="425"/>
    <x v="5"/>
    <n v="1297"/>
    <n v="0"/>
    <s v="CMP"/>
  </r>
  <r>
    <s v="4906605612"/>
    <x v="3"/>
    <x v="7"/>
    <d v="2020-08-28T00:00:00"/>
    <x v="5"/>
    <x v="5"/>
    <s v="1020"/>
    <s v="S020"/>
    <s v="H"/>
    <n v="0"/>
    <n v="1"/>
    <x v="0"/>
    <s v="530000194471"/>
    <x v="443"/>
    <x v="5"/>
    <n v="1297"/>
    <n v="0"/>
    <s v="CMP"/>
  </r>
  <r>
    <s v="4906605945"/>
    <x v="3"/>
    <x v="7"/>
    <d v="2020-08-28T00:00:00"/>
    <x v="5"/>
    <x v="0"/>
    <s v="1030"/>
    <s v="S030"/>
    <s v="H"/>
    <n v="0"/>
    <n v="1"/>
    <x v="0"/>
    <s v="530000193961"/>
    <x v="427"/>
    <x v="0"/>
    <n v="41000"/>
    <n v="0"/>
    <s v="CMP"/>
  </r>
  <r>
    <s v="4906605946"/>
    <x v="3"/>
    <x v="7"/>
    <d v="2020-08-28T00:00:00"/>
    <x v="5"/>
    <x v="26"/>
    <s v="1060"/>
    <s v="S060"/>
    <s v="H"/>
    <n v="0"/>
    <n v="1"/>
    <x v="0"/>
    <s v="530000179650"/>
    <x v="448"/>
    <x v="26"/>
    <n v="9000"/>
    <n v="0"/>
    <s v="ESH"/>
  </r>
  <r>
    <s v="4906605946"/>
    <x v="3"/>
    <x v="7"/>
    <d v="2020-08-28T00:00:00"/>
    <x v="5"/>
    <x v="55"/>
    <s v="1060"/>
    <s v="S060"/>
    <s v="H"/>
    <n v="0"/>
    <n v="1"/>
    <x v="0"/>
    <s v="530000179650"/>
    <x v="448"/>
    <x v="55"/>
    <n v="9800"/>
    <n v="0"/>
    <s v="ESH"/>
  </r>
  <r>
    <s v="4906606118"/>
    <x v="3"/>
    <x v="7"/>
    <d v="2020-08-28T00:00:00"/>
    <x v="3"/>
    <x v="117"/>
    <s v="1050"/>
    <s v="S050"/>
    <s v="S"/>
    <n v="0"/>
    <n v="-1"/>
    <x v="0"/>
    <s v="530000196970"/>
    <x v="424"/>
    <x v="117"/>
    <n v="0"/>
    <n v="0"/>
    <s v="CMP"/>
  </r>
  <r>
    <s v="4906606119"/>
    <x v="3"/>
    <x v="7"/>
    <d v="2020-08-28T00:00:00"/>
    <x v="5"/>
    <x v="10"/>
    <s v="1050"/>
    <s v="S050"/>
    <s v="H"/>
    <n v="0"/>
    <n v="1"/>
    <x v="0"/>
    <s v="530000196970"/>
    <x v="424"/>
    <x v="10"/>
    <n v="42200"/>
    <n v="0"/>
    <s v="CMP"/>
  </r>
  <r>
    <s v="4906606150"/>
    <x v="3"/>
    <x v="7"/>
    <d v="2020-08-28T00:00:00"/>
    <x v="5"/>
    <x v="2"/>
    <s v="1080"/>
    <s v="S080"/>
    <s v="H"/>
    <n v="0"/>
    <n v="2"/>
    <x v="0"/>
    <s v="530000198340"/>
    <x v="449"/>
    <x v="2"/>
    <n v="9490"/>
    <n v="0"/>
    <s v="ERO"/>
  </r>
  <r>
    <s v="4906606306"/>
    <x v="3"/>
    <x v="7"/>
    <d v="2020-08-28T00:00:00"/>
    <x v="5"/>
    <x v="13"/>
    <s v="1020"/>
    <s v="S020"/>
    <s v="H"/>
    <n v="0"/>
    <n v="1"/>
    <x v="0"/>
    <s v="530000196306"/>
    <x v="439"/>
    <x v="13"/>
    <n v="46100"/>
    <n v="0"/>
    <s v="ERO"/>
  </r>
  <r>
    <s v="4906606307"/>
    <x v="3"/>
    <x v="7"/>
    <d v="2020-08-29T00:00:00"/>
    <x v="5"/>
    <x v="2"/>
    <s v="1010"/>
    <s v="S010"/>
    <s v="H"/>
    <n v="0"/>
    <n v="1"/>
    <x v="0"/>
    <s v="530000189991"/>
    <x v="333"/>
    <x v="2"/>
    <n v="9490"/>
    <n v="0"/>
    <s v="ERO"/>
  </r>
  <r>
    <s v="4906606324"/>
    <x v="3"/>
    <x v="7"/>
    <d v="2020-08-28T00:00:00"/>
    <x v="5"/>
    <x v="48"/>
    <s v="1060"/>
    <s v="S060"/>
    <s v="H"/>
    <n v="0"/>
    <n v="1"/>
    <x v="0"/>
    <s v="530000194977"/>
    <x v="440"/>
    <x v="48"/>
    <n v="63144.15"/>
    <n v="0"/>
    <s v="ERO"/>
  </r>
  <r>
    <s v="4906606325"/>
    <x v="3"/>
    <x v="7"/>
    <d v="2020-08-29T00:00:00"/>
    <x v="5"/>
    <x v="31"/>
    <s v="1030"/>
    <s v="S030"/>
    <s v="H"/>
    <n v="0"/>
    <n v="1"/>
    <x v="0"/>
    <s v="530000195743"/>
    <x v="367"/>
    <x v="31"/>
    <n v="1911"/>
    <n v="0"/>
    <s v="ERO"/>
  </r>
  <r>
    <s v="4906606381"/>
    <x v="3"/>
    <x v="7"/>
    <d v="2020-08-29T00:00:00"/>
    <x v="5"/>
    <x v="5"/>
    <s v="1096"/>
    <s v="S096"/>
    <s v="H"/>
    <n v="0"/>
    <n v="1"/>
    <x v="0"/>
    <s v="530000180138"/>
    <x v="193"/>
    <x v="5"/>
    <n v="1297"/>
    <n v="0"/>
    <s v=""/>
  </r>
  <r>
    <s v="4906606425"/>
    <x v="3"/>
    <x v="7"/>
    <d v="2020-08-30T00:00:00"/>
    <x v="5"/>
    <x v="7"/>
    <s v="1050"/>
    <s v="S050"/>
    <s v="H"/>
    <n v="0"/>
    <n v="1"/>
    <x v="0"/>
    <s v="530000198686"/>
    <x v="424"/>
    <x v="7"/>
    <n v="8280"/>
    <n v="0"/>
    <s v="CMP"/>
  </r>
  <r>
    <s v="4906606428"/>
    <x v="3"/>
    <x v="7"/>
    <d v="2020-08-30T00:00:00"/>
    <x v="5"/>
    <x v="7"/>
    <s v="1050"/>
    <s v="S050"/>
    <s v="H"/>
    <n v="0"/>
    <n v="1"/>
    <x v="0"/>
    <s v="530000199455"/>
    <x v="424"/>
    <x v="7"/>
    <n v="8280"/>
    <n v="0"/>
    <s v="CMP"/>
  </r>
  <r>
    <s v="4906606460"/>
    <x v="3"/>
    <x v="7"/>
    <d v="2020-08-31T00:00:00"/>
    <x v="5"/>
    <x v="10"/>
    <s v="1020"/>
    <s v="S020"/>
    <s v="H"/>
    <n v="0"/>
    <n v="1"/>
    <x v="0"/>
    <s v="530000186272"/>
    <x v="441"/>
    <x v="10"/>
    <n v="42200"/>
    <n v="0"/>
    <s v="CMP"/>
  </r>
  <r>
    <s v="4906606776"/>
    <x v="3"/>
    <x v="7"/>
    <d v="2020-08-31T00:00:00"/>
    <x v="5"/>
    <x v="7"/>
    <s v="1080"/>
    <s v="S080"/>
    <s v="H"/>
    <n v="0"/>
    <n v="1"/>
    <x v="0"/>
    <s v="530000194706"/>
    <x v="423"/>
    <x v="7"/>
    <n v="8280"/>
    <n v="0"/>
    <s v="CMP"/>
  </r>
  <r>
    <s v="4906606872"/>
    <x v="3"/>
    <x v="7"/>
    <d v="2020-08-31T00:00:00"/>
    <x v="5"/>
    <x v="2"/>
    <s v="1080"/>
    <s v="S080"/>
    <s v="H"/>
    <n v="0"/>
    <n v="1"/>
    <x v="0"/>
    <s v="530000200161"/>
    <x v="423"/>
    <x v="2"/>
    <n v="9490"/>
    <n v="0"/>
    <s v="CMP"/>
  </r>
  <r>
    <s v="4906607007"/>
    <x v="3"/>
    <x v="7"/>
    <d v="2020-08-31T00:00:00"/>
    <x v="5"/>
    <x v="12"/>
    <s v="1010"/>
    <s v="S010"/>
    <s v="H"/>
    <n v="0"/>
    <n v="2"/>
    <x v="0"/>
    <s v="530000149473"/>
    <x v="292"/>
    <x v="12"/>
    <n v="10385"/>
    <n v="0"/>
    <s v="NB"/>
  </r>
  <r>
    <s v="4906607008"/>
    <x v="3"/>
    <x v="7"/>
    <d v="2020-08-31T00:00:00"/>
    <x v="5"/>
    <x v="5"/>
    <s v="1010"/>
    <s v="S010"/>
    <s v="H"/>
    <n v="0"/>
    <n v="1"/>
    <x v="0"/>
    <s v="530000199335"/>
    <x v="450"/>
    <x v="5"/>
    <n v="1297"/>
    <n v="0"/>
    <s v="NB"/>
  </r>
  <r>
    <s v="4906607009"/>
    <x v="3"/>
    <x v="7"/>
    <d v="2020-08-31T00:00:00"/>
    <x v="5"/>
    <x v="7"/>
    <s v="1010"/>
    <s v="S010"/>
    <s v="H"/>
    <n v="0"/>
    <n v="5"/>
    <x v="0"/>
    <s v="530000144902"/>
    <x v="281"/>
    <x v="7"/>
    <n v="8280"/>
    <n v="0"/>
    <s v="NB"/>
  </r>
  <r>
    <s v="4906607010"/>
    <x v="3"/>
    <x v="7"/>
    <d v="2020-08-31T00:00:00"/>
    <x v="5"/>
    <x v="35"/>
    <s v="1010"/>
    <s v="S010"/>
    <s v="H"/>
    <n v="0"/>
    <n v="1"/>
    <x v="0"/>
    <s v="530000158199"/>
    <x v="292"/>
    <x v="35"/>
    <n v="57200"/>
    <n v="0"/>
    <s v="NB"/>
  </r>
  <r>
    <s v="4906607066"/>
    <x v="3"/>
    <x v="7"/>
    <d v="2020-08-31T00:00:00"/>
    <x v="5"/>
    <x v="32"/>
    <s v="1030"/>
    <s v="S030"/>
    <s v="H"/>
    <n v="0"/>
    <n v="2"/>
    <x v="0"/>
    <s v="530000200732"/>
    <x v="422"/>
    <x v="32"/>
    <n v="1238"/>
    <n v="0"/>
    <s v=""/>
  </r>
  <r>
    <s v="4906607084"/>
    <x v="3"/>
    <x v="7"/>
    <d v="2020-08-31T00:00:00"/>
    <x v="5"/>
    <x v="31"/>
    <s v="1010"/>
    <s v="S010"/>
    <s v="H"/>
    <n v="0"/>
    <n v="1"/>
    <x v="0"/>
    <s v="530000184239"/>
    <x v="451"/>
    <x v="31"/>
    <n v="1911"/>
    <n v="0"/>
    <s v="ERO"/>
  </r>
  <r>
    <s v="4906607240"/>
    <x v="3"/>
    <x v="7"/>
    <d v="2020-08-31T00:00:00"/>
    <x v="5"/>
    <x v="7"/>
    <s v="1020"/>
    <s v="S020"/>
    <s v="H"/>
    <n v="0"/>
    <n v="1"/>
    <x v="0"/>
    <s v="530000188834"/>
    <x v="35"/>
    <x v="7"/>
    <n v="8280"/>
    <n v="0"/>
    <s v=""/>
  </r>
  <r>
    <s v="4906607241"/>
    <x v="3"/>
    <x v="7"/>
    <d v="2020-08-31T00:00:00"/>
    <x v="5"/>
    <x v="19"/>
    <s v="1017"/>
    <s v="S017"/>
    <s v="H"/>
    <n v="0"/>
    <n v="1"/>
    <x v="0"/>
    <s v="530000194739"/>
    <x v="425"/>
    <x v="19"/>
    <n v="1745"/>
    <n v="0"/>
    <s v="CMP"/>
  </r>
  <r>
    <s v="4906607268"/>
    <x v="3"/>
    <x v="7"/>
    <d v="2020-08-31T00:00:00"/>
    <x v="5"/>
    <x v="65"/>
    <s v="1030"/>
    <s v="S030"/>
    <s v="H"/>
    <n v="0"/>
    <n v="1"/>
    <x v="0"/>
    <s v="530000157975"/>
    <x v="292"/>
    <x v="65"/>
    <n v="8130"/>
    <n v="0"/>
    <s v="NB"/>
  </r>
  <r>
    <s v="4906607286"/>
    <x v="3"/>
    <x v="7"/>
    <d v="2020-08-31T00:00:00"/>
    <x v="5"/>
    <x v="7"/>
    <s v="1020"/>
    <s v="S020"/>
    <s v="H"/>
    <n v="0"/>
    <n v="1"/>
    <x v="0"/>
    <s v="530000196507"/>
    <x v="441"/>
    <x v="7"/>
    <n v="8280"/>
    <n v="0"/>
    <s v="CMP"/>
  </r>
  <r>
    <s v="4906607374"/>
    <x v="3"/>
    <x v="7"/>
    <d v="2020-08-31T00:00:00"/>
    <x v="1"/>
    <x v="31"/>
    <s v="1010"/>
    <s v="S010"/>
    <s v="H"/>
    <n v="0"/>
    <n v="1"/>
    <x v="0"/>
    <s v="530000201057"/>
    <x v="452"/>
    <x v="31"/>
    <n v="1911"/>
    <n v="0"/>
    <s v="EDP"/>
  </r>
  <r>
    <s v="4906607374"/>
    <x v="3"/>
    <x v="7"/>
    <d v="2020-08-31T00:00:00"/>
    <x v="1"/>
    <x v="32"/>
    <s v="1010"/>
    <s v="S010"/>
    <s v="H"/>
    <n v="0"/>
    <n v="14"/>
    <x v="0"/>
    <s v="530000201057"/>
    <x v="452"/>
    <x v="32"/>
    <n v="1238"/>
    <n v="0"/>
    <s v="EDP"/>
  </r>
  <r>
    <s v="4906607376"/>
    <x v="3"/>
    <x v="7"/>
    <d v="2020-08-31T00:00:00"/>
    <x v="5"/>
    <x v="5"/>
    <s v="1010"/>
    <s v="S010"/>
    <s v="H"/>
    <n v="0"/>
    <n v="3"/>
    <x v="0"/>
    <s v="530000200524"/>
    <x v="453"/>
    <x v="5"/>
    <n v="1297"/>
    <n v="0"/>
    <s v="NB"/>
  </r>
  <r>
    <s v="4906607377"/>
    <x v="3"/>
    <x v="7"/>
    <d v="2020-08-31T00:00:00"/>
    <x v="5"/>
    <x v="6"/>
    <s v="1010"/>
    <s v="S010"/>
    <s v="H"/>
    <n v="0"/>
    <n v="1"/>
    <x v="0"/>
    <s v="530000197242"/>
    <x v="454"/>
    <x v="6"/>
    <n v="1446"/>
    <n v="0"/>
    <s v="ERO"/>
  </r>
  <r>
    <s v="4906607378"/>
    <x v="3"/>
    <x v="7"/>
    <d v="2020-08-31T00:00:00"/>
    <x v="5"/>
    <x v="9"/>
    <s v="1010"/>
    <s v="S010"/>
    <s v="H"/>
    <n v="0"/>
    <n v="1"/>
    <x v="0"/>
    <s v="530000197242"/>
    <x v="454"/>
    <x v="9"/>
    <n v="1965"/>
    <n v="0"/>
    <s v="ERO"/>
  </r>
  <r>
    <s v="4906607379"/>
    <x v="3"/>
    <x v="7"/>
    <d v="2020-08-31T00:00:00"/>
    <x v="5"/>
    <x v="12"/>
    <s v="1010"/>
    <s v="S010"/>
    <s v="H"/>
    <n v="0"/>
    <n v="6"/>
    <x v="0"/>
    <s v="530000163875"/>
    <x v="212"/>
    <x v="12"/>
    <n v="10385"/>
    <n v="0"/>
    <s v="NB"/>
  </r>
  <r>
    <s v="4906607380"/>
    <x v="3"/>
    <x v="7"/>
    <d v="2020-08-31T00:00:00"/>
    <x v="5"/>
    <x v="7"/>
    <s v="1010"/>
    <s v="S010"/>
    <s v="H"/>
    <n v="0"/>
    <n v="1"/>
    <x v="0"/>
    <s v="530000190132"/>
    <x v="261"/>
    <x v="7"/>
    <n v="8280"/>
    <n v="0"/>
    <s v="NB"/>
  </r>
  <r>
    <s v="4906607388"/>
    <x v="3"/>
    <x v="7"/>
    <d v="2020-08-31T00:00:00"/>
    <x v="1"/>
    <x v="89"/>
    <s v="1020"/>
    <s v="S020"/>
    <s v="H"/>
    <n v="0"/>
    <n v="1"/>
    <x v="0"/>
    <s v="530000201057"/>
    <x v="452"/>
    <x v="89"/>
    <n v="2011"/>
    <n v="0"/>
    <s v="EDP"/>
  </r>
  <r>
    <s v="4906607391"/>
    <x v="3"/>
    <x v="7"/>
    <d v="2020-08-31T00:00:00"/>
    <x v="5"/>
    <x v="12"/>
    <s v="1020"/>
    <s v="S020"/>
    <s v="H"/>
    <n v="0"/>
    <n v="1"/>
    <x v="0"/>
    <s v="530000149473"/>
    <x v="292"/>
    <x v="12"/>
    <n v="10385"/>
    <n v="0"/>
    <s v="NB"/>
  </r>
  <r>
    <s v="4906607391"/>
    <x v="3"/>
    <x v="7"/>
    <d v="2020-08-31T00:00:00"/>
    <x v="5"/>
    <x v="11"/>
    <s v="1020"/>
    <s v="S020"/>
    <s v="H"/>
    <n v="0"/>
    <n v="1"/>
    <x v="0"/>
    <s v="530000149473"/>
    <x v="292"/>
    <x v="11"/>
    <n v="11525"/>
    <n v="0"/>
    <s v="NB"/>
  </r>
  <r>
    <s v="4906607421"/>
    <x v="3"/>
    <x v="7"/>
    <d v="2020-08-31T00:00:00"/>
    <x v="5"/>
    <x v="7"/>
    <s v="1010"/>
    <s v="S010"/>
    <s v="H"/>
    <n v="0"/>
    <n v="1"/>
    <x v="0"/>
    <s v="530000177877"/>
    <x v="355"/>
    <x v="7"/>
    <n v="8280"/>
    <n v="0"/>
    <s v="NB"/>
  </r>
  <r>
    <s v="4906607423"/>
    <x v="3"/>
    <x v="7"/>
    <d v="2020-08-31T00:00:00"/>
    <x v="5"/>
    <x v="7"/>
    <s v="1010"/>
    <s v="S010"/>
    <s v="H"/>
    <n v="0"/>
    <n v="1"/>
    <x v="0"/>
    <s v="530000166546"/>
    <x v="257"/>
    <x v="7"/>
    <n v="8280"/>
    <n v="0"/>
    <s v="NB"/>
  </r>
  <r>
    <s v="4906607594"/>
    <x v="3"/>
    <x v="7"/>
    <d v="2020-08-31T00:00:00"/>
    <x v="5"/>
    <x v="63"/>
    <s v="1050"/>
    <s v="S050"/>
    <s v="H"/>
    <n v="0"/>
    <n v="1"/>
    <x v="0"/>
    <s v="530000179112"/>
    <x v="424"/>
    <x v="63"/>
    <n v="3113"/>
    <n v="0"/>
    <s v="CMP"/>
  </r>
  <r>
    <s v="4906607645"/>
    <x v="3"/>
    <x v="7"/>
    <d v="2020-08-31T00:00:00"/>
    <x v="5"/>
    <x v="6"/>
    <s v="1030"/>
    <s v="S030"/>
    <s v="H"/>
    <n v="0"/>
    <n v="1"/>
    <x v="0"/>
    <s v="530000196620"/>
    <x v="367"/>
    <x v="6"/>
    <n v="1446"/>
    <n v="0"/>
    <s v="ERO"/>
  </r>
  <r>
    <s v="4906607646"/>
    <x v="3"/>
    <x v="7"/>
    <d v="2020-08-31T00:00:00"/>
    <x v="5"/>
    <x v="2"/>
    <s v="1030"/>
    <s v="S030"/>
    <s v="H"/>
    <n v="0"/>
    <n v="1"/>
    <x v="0"/>
    <s v="530000200473"/>
    <x v="437"/>
    <x v="2"/>
    <n v="9490"/>
    <n v="0"/>
    <s v="ERO"/>
  </r>
  <r>
    <s v="4906607647"/>
    <x v="3"/>
    <x v="7"/>
    <d v="2020-08-31T00:00:00"/>
    <x v="5"/>
    <x v="26"/>
    <s v="1030"/>
    <s v="S030"/>
    <s v="H"/>
    <n v="0"/>
    <n v="1"/>
    <x v="0"/>
    <s v="530000200559"/>
    <x v="437"/>
    <x v="26"/>
    <n v="9000"/>
    <n v="0"/>
    <s v="ERO"/>
  </r>
  <r>
    <s v="4906609933"/>
    <x v="3"/>
    <x v="8"/>
    <d v="2020-09-01T00:00:00"/>
    <x v="5"/>
    <x v="7"/>
    <s v="1080"/>
    <s v="S080"/>
    <s v="H"/>
    <n v="0"/>
    <n v="1"/>
    <x v="0"/>
    <s v="530000194829"/>
    <x v="423"/>
    <x v="7"/>
    <n v="8280"/>
    <n v="0"/>
    <s v="CMP"/>
  </r>
  <r>
    <s v="4906609969"/>
    <x v="3"/>
    <x v="8"/>
    <d v="2020-09-01T00:00:00"/>
    <x v="5"/>
    <x v="5"/>
    <s v="1020"/>
    <s v="S020"/>
    <s v="H"/>
    <n v="0"/>
    <n v="1"/>
    <x v="0"/>
    <s v="530000193744"/>
    <x v="425"/>
    <x v="5"/>
    <n v="1297"/>
    <n v="0"/>
    <s v="CMP"/>
  </r>
  <r>
    <s v="4906610081"/>
    <x v="3"/>
    <x v="8"/>
    <d v="2020-09-01T00:00:00"/>
    <x v="5"/>
    <x v="19"/>
    <s v="1020"/>
    <s v="S020"/>
    <s v="H"/>
    <n v="0"/>
    <n v="1"/>
    <x v="0"/>
    <s v="530000200995"/>
    <x v="79"/>
    <x v="19"/>
    <n v="1745"/>
    <n v="0"/>
    <s v="CMP"/>
  </r>
  <r>
    <s v="4906610092"/>
    <x v="3"/>
    <x v="8"/>
    <d v="2020-09-01T00:00:00"/>
    <x v="5"/>
    <x v="31"/>
    <s v="1010"/>
    <s v="S010"/>
    <s v="H"/>
    <n v="0"/>
    <n v="1"/>
    <x v="0"/>
    <s v="530000184239"/>
    <x v="451"/>
    <x v="31"/>
    <n v="1911"/>
    <n v="0"/>
    <s v="ERO"/>
  </r>
  <r>
    <s v="4906610104"/>
    <x v="3"/>
    <x v="8"/>
    <d v="2020-09-01T00:00:00"/>
    <x v="5"/>
    <x v="19"/>
    <s v="1050"/>
    <s v="S050"/>
    <s v="H"/>
    <n v="0"/>
    <n v="1"/>
    <x v="0"/>
    <s v="530000177009"/>
    <x v="6"/>
    <x v="19"/>
    <n v="1745"/>
    <n v="0"/>
    <s v=""/>
  </r>
  <r>
    <s v="4906610191"/>
    <x v="3"/>
    <x v="8"/>
    <d v="2020-09-01T00:00:00"/>
    <x v="5"/>
    <x v="28"/>
    <s v="1050"/>
    <s v="S050"/>
    <s v="H"/>
    <n v="0"/>
    <n v="1"/>
    <x v="0"/>
    <s v="530000195385"/>
    <x v="7"/>
    <x v="28"/>
    <n v="44820"/>
    <n v="0"/>
    <s v="CMP"/>
  </r>
  <r>
    <s v="4906610299"/>
    <x v="3"/>
    <x v="8"/>
    <d v="2020-09-01T00:00:00"/>
    <x v="3"/>
    <x v="5"/>
    <s v="1020"/>
    <s v="S020"/>
    <s v="S"/>
    <n v="0"/>
    <n v="-1"/>
    <x v="0"/>
    <s v="530000193744"/>
    <x v="425"/>
    <x v="5"/>
    <n v="1297"/>
    <n v="0"/>
    <s v="CMP"/>
  </r>
  <r>
    <s v="4906610523"/>
    <x v="3"/>
    <x v="8"/>
    <d v="2020-09-01T00:00:00"/>
    <x v="5"/>
    <x v="19"/>
    <s v="1060"/>
    <s v="S060"/>
    <s v="H"/>
    <n v="0"/>
    <n v="1"/>
    <x v="0"/>
    <s v="530000197882"/>
    <x v="422"/>
    <x v="19"/>
    <n v="1745"/>
    <n v="0"/>
    <s v=""/>
  </r>
  <r>
    <s v="4906610579"/>
    <x v="3"/>
    <x v="8"/>
    <d v="2020-09-01T00:00:00"/>
    <x v="5"/>
    <x v="13"/>
    <s v="1030"/>
    <s v="S030"/>
    <s v="H"/>
    <n v="0"/>
    <n v="1"/>
    <x v="0"/>
    <s v="530000198263"/>
    <x v="455"/>
    <x v="13"/>
    <n v="46100"/>
    <n v="0"/>
    <s v="ERO"/>
  </r>
  <r>
    <s v="4906610594"/>
    <x v="3"/>
    <x v="8"/>
    <d v="2020-09-01T00:00:00"/>
    <x v="5"/>
    <x v="26"/>
    <s v="1020"/>
    <s v="S020"/>
    <s v="H"/>
    <n v="0"/>
    <n v="1"/>
    <x v="0"/>
    <s v="530000176053"/>
    <x v="456"/>
    <x v="26"/>
    <n v="9000"/>
    <n v="0"/>
    <s v="ERO"/>
  </r>
  <r>
    <s v="4906610596"/>
    <x v="3"/>
    <x v="8"/>
    <d v="2020-09-01T00:00:00"/>
    <x v="5"/>
    <x v="31"/>
    <s v="1010"/>
    <s v="S010"/>
    <s v="H"/>
    <n v="0"/>
    <n v="1"/>
    <x v="0"/>
    <s v="530000184239"/>
    <x v="451"/>
    <x v="31"/>
    <n v="1911"/>
    <n v="0"/>
    <s v="ERO"/>
  </r>
  <r>
    <s v="4906610599"/>
    <x v="3"/>
    <x v="8"/>
    <d v="2020-09-01T00:00:00"/>
    <x v="5"/>
    <x v="7"/>
    <s v="1050"/>
    <s v="S050"/>
    <s v="H"/>
    <n v="0"/>
    <n v="1"/>
    <x v="0"/>
    <s v="530000197942"/>
    <x v="435"/>
    <x v="7"/>
    <n v="8280"/>
    <n v="0"/>
    <s v="ERO"/>
  </r>
  <r>
    <s v="4906610775"/>
    <x v="3"/>
    <x v="8"/>
    <d v="2020-09-01T00:00:00"/>
    <x v="5"/>
    <x v="9"/>
    <s v="1080"/>
    <s v="S080"/>
    <s v="H"/>
    <n v="0"/>
    <n v="1"/>
    <x v="0"/>
    <s v="530000180507"/>
    <x v="457"/>
    <x v="9"/>
    <n v="1965"/>
    <n v="0"/>
    <s v="ERO"/>
  </r>
  <r>
    <s v="4906610776"/>
    <x v="3"/>
    <x v="8"/>
    <d v="2020-09-01T00:00:00"/>
    <x v="5"/>
    <x v="12"/>
    <s v="1080"/>
    <s v="S080"/>
    <s v="H"/>
    <n v="0"/>
    <n v="1"/>
    <x v="0"/>
    <s v="530000197644"/>
    <x v="449"/>
    <x v="12"/>
    <n v="10385"/>
    <n v="0"/>
    <s v="ERO"/>
  </r>
  <r>
    <s v="4906610779"/>
    <x v="3"/>
    <x v="8"/>
    <d v="2020-09-02T00:00:00"/>
    <x v="5"/>
    <x v="2"/>
    <s v="1030"/>
    <s v="S030"/>
    <s v="H"/>
    <n v="0"/>
    <n v="1"/>
    <x v="0"/>
    <s v="530000200794"/>
    <x v="437"/>
    <x v="2"/>
    <n v="9490"/>
    <n v="0"/>
    <s v="ERO"/>
  </r>
  <r>
    <s v="4906611304"/>
    <x v="3"/>
    <x v="8"/>
    <d v="2020-09-02T00:00:00"/>
    <x v="5"/>
    <x v="7"/>
    <s v="1060"/>
    <s v="S060"/>
    <s v="H"/>
    <n v="0"/>
    <n v="1"/>
    <x v="0"/>
    <s v="530000189761"/>
    <x v="458"/>
    <x v="7"/>
    <n v="8280"/>
    <n v="0"/>
    <s v="ERO"/>
  </r>
  <r>
    <s v="4906611308"/>
    <x v="3"/>
    <x v="8"/>
    <d v="2020-09-02T00:00:00"/>
    <x v="1"/>
    <x v="5"/>
    <s v="1010"/>
    <s v="S010"/>
    <s v="H"/>
    <n v="0"/>
    <n v="3"/>
    <x v="0"/>
    <s v="530000200626"/>
    <x v="35"/>
    <x v="5"/>
    <n v="1297"/>
    <n v="0"/>
    <s v=""/>
  </r>
  <r>
    <s v="4906611598"/>
    <x v="3"/>
    <x v="8"/>
    <d v="2020-09-02T00:00:00"/>
    <x v="5"/>
    <x v="2"/>
    <s v="1050"/>
    <s v="S050"/>
    <s v="H"/>
    <n v="0"/>
    <n v="1"/>
    <x v="0"/>
    <s v="530000199418"/>
    <x v="424"/>
    <x v="2"/>
    <n v="9490"/>
    <n v="0"/>
    <s v="CMP"/>
  </r>
  <r>
    <s v="4906611599"/>
    <x v="3"/>
    <x v="8"/>
    <d v="2020-09-02T00:00:00"/>
    <x v="5"/>
    <x v="7"/>
    <s v="1060"/>
    <s v="S060"/>
    <s v="H"/>
    <n v="0"/>
    <n v="1"/>
    <x v="0"/>
    <s v="530000190706"/>
    <x v="458"/>
    <x v="7"/>
    <n v="8280"/>
    <n v="0"/>
    <s v="ERO"/>
  </r>
  <r>
    <s v="4906611707"/>
    <x v="3"/>
    <x v="8"/>
    <d v="2020-09-02T00:00:00"/>
    <x v="5"/>
    <x v="12"/>
    <s v="1050"/>
    <s v="S050"/>
    <s v="H"/>
    <n v="0"/>
    <n v="1"/>
    <x v="0"/>
    <s v="530000198893"/>
    <x v="424"/>
    <x v="12"/>
    <n v="10385"/>
    <n v="0"/>
    <s v="CMP"/>
  </r>
  <r>
    <s v="4906611711"/>
    <x v="3"/>
    <x v="8"/>
    <d v="2020-09-02T00:00:00"/>
    <x v="5"/>
    <x v="65"/>
    <s v="1060"/>
    <s v="S060"/>
    <s v="H"/>
    <n v="0"/>
    <n v="1"/>
    <x v="0"/>
    <s v="530000196716"/>
    <x v="459"/>
    <x v="65"/>
    <n v="8130"/>
    <n v="0"/>
    <s v=""/>
  </r>
  <r>
    <s v="4906611724"/>
    <x v="3"/>
    <x v="8"/>
    <d v="2020-09-02T00:00:00"/>
    <x v="5"/>
    <x v="7"/>
    <s v="1050"/>
    <s v="S050"/>
    <s v="H"/>
    <n v="0"/>
    <n v="1"/>
    <x v="0"/>
    <s v="530000199411"/>
    <x v="424"/>
    <x v="7"/>
    <n v="8280"/>
    <n v="0"/>
    <s v="CMP"/>
  </r>
  <r>
    <s v="4906611856"/>
    <x v="3"/>
    <x v="8"/>
    <d v="2020-09-02T00:00:00"/>
    <x v="5"/>
    <x v="21"/>
    <s v="1017"/>
    <s v="S017"/>
    <s v="H"/>
    <n v="0"/>
    <n v="1"/>
    <x v="0"/>
    <s v="530000164053"/>
    <x v="430"/>
    <x v="21"/>
    <n v="1708"/>
    <n v="0"/>
    <s v="ERO"/>
  </r>
  <r>
    <s v="4906611933"/>
    <x v="3"/>
    <x v="8"/>
    <d v="2020-09-03T00:00:00"/>
    <x v="5"/>
    <x v="26"/>
    <s v="1020"/>
    <s v="S020"/>
    <s v="H"/>
    <n v="0"/>
    <n v="1"/>
    <x v="0"/>
    <s v="530000194787"/>
    <x v="439"/>
    <x v="26"/>
    <n v="9000"/>
    <n v="0"/>
    <s v="ERO"/>
  </r>
  <r>
    <s v="4906612171"/>
    <x v="3"/>
    <x v="8"/>
    <d v="2020-09-03T00:00:00"/>
    <x v="5"/>
    <x v="7"/>
    <s v="1050"/>
    <s v="S050"/>
    <s v="H"/>
    <n v="0"/>
    <n v="1"/>
    <x v="0"/>
    <s v="530000193120"/>
    <x v="460"/>
    <x v="7"/>
    <n v="8280"/>
    <n v="0"/>
    <s v="ERO"/>
  </r>
  <r>
    <s v="4906612181"/>
    <x v="3"/>
    <x v="8"/>
    <d v="2020-09-03T00:00:00"/>
    <x v="5"/>
    <x v="31"/>
    <s v="1030"/>
    <s v="S030"/>
    <s v="H"/>
    <n v="0"/>
    <n v="1"/>
    <x v="0"/>
    <s v="530000197523"/>
    <x v="367"/>
    <x v="31"/>
    <n v="1911"/>
    <n v="0"/>
    <s v="ERO"/>
  </r>
  <r>
    <s v="4906612434"/>
    <x v="3"/>
    <x v="8"/>
    <d v="2020-09-03T00:00:00"/>
    <x v="5"/>
    <x v="2"/>
    <s v="1080"/>
    <s v="S080"/>
    <s v="H"/>
    <n v="0"/>
    <n v="1"/>
    <x v="0"/>
    <s v="530000194962"/>
    <x v="423"/>
    <x v="2"/>
    <n v="9490"/>
    <n v="0"/>
    <s v="CMP"/>
  </r>
  <r>
    <s v="4906612451"/>
    <x v="3"/>
    <x v="8"/>
    <d v="2020-09-03T00:00:00"/>
    <x v="5"/>
    <x v="31"/>
    <s v="1020"/>
    <s v="S020"/>
    <s v="H"/>
    <n v="0"/>
    <n v="3"/>
    <x v="0"/>
    <s v="530000199797"/>
    <x v="79"/>
    <x v="31"/>
    <n v="1911"/>
    <n v="0"/>
    <s v="CMP"/>
  </r>
  <r>
    <s v="4906612587"/>
    <x v="3"/>
    <x v="8"/>
    <d v="2020-09-03T00:00:00"/>
    <x v="5"/>
    <x v="17"/>
    <s v="1010"/>
    <s v="S010"/>
    <s v="H"/>
    <n v="0"/>
    <n v="1"/>
    <x v="0"/>
    <s v="530000192893"/>
    <x v="461"/>
    <x v="17"/>
    <n v="43365"/>
    <n v="0"/>
    <s v="NB"/>
  </r>
  <r>
    <s v="4906612589"/>
    <x v="3"/>
    <x v="8"/>
    <d v="2020-09-03T00:00:00"/>
    <x v="5"/>
    <x v="13"/>
    <s v="1010"/>
    <s v="S010"/>
    <s v="H"/>
    <n v="0"/>
    <n v="1"/>
    <x v="0"/>
    <s v="530000171394"/>
    <x v="462"/>
    <x v="13"/>
    <n v="46100"/>
    <n v="0"/>
    <s v=""/>
  </r>
  <r>
    <s v="4906612906"/>
    <x v="3"/>
    <x v="8"/>
    <d v="2020-09-03T00:00:00"/>
    <x v="5"/>
    <x v="5"/>
    <s v="1020"/>
    <s v="S020"/>
    <s v="H"/>
    <n v="0"/>
    <n v="3"/>
    <x v="0"/>
    <s v="530000199287"/>
    <x v="425"/>
    <x v="5"/>
    <n v="1297"/>
    <n v="0"/>
    <s v="CMP"/>
  </r>
  <r>
    <s v="4906612912"/>
    <x v="3"/>
    <x v="8"/>
    <d v="2020-09-03T00:00:00"/>
    <x v="5"/>
    <x v="7"/>
    <s v="1060"/>
    <s v="S060"/>
    <s v="H"/>
    <n v="0"/>
    <n v="1"/>
    <x v="0"/>
    <s v="530000179935"/>
    <x v="185"/>
    <x v="7"/>
    <n v="8280"/>
    <n v="0"/>
    <s v="NB"/>
  </r>
  <r>
    <s v="4906612960"/>
    <x v="3"/>
    <x v="8"/>
    <d v="2020-09-02T00:00:00"/>
    <x v="3"/>
    <x v="65"/>
    <s v="1060"/>
    <s v="S060"/>
    <s v="S"/>
    <n v="0"/>
    <n v="-1"/>
    <x v="0"/>
    <s v="530000196716"/>
    <x v="459"/>
    <x v="65"/>
    <n v="8130"/>
    <n v="0"/>
    <s v=""/>
  </r>
  <r>
    <s v="4906613500"/>
    <x v="3"/>
    <x v="8"/>
    <d v="2020-09-04T00:00:00"/>
    <x v="5"/>
    <x v="2"/>
    <s v="1080"/>
    <s v="S080"/>
    <s v="H"/>
    <n v="0"/>
    <n v="1"/>
    <x v="0"/>
    <s v="530000198067"/>
    <x v="423"/>
    <x v="2"/>
    <n v="9490"/>
    <n v="0"/>
    <s v="CMP"/>
  </r>
  <r>
    <s v="4906613553"/>
    <x v="3"/>
    <x v="8"/>
    <d v="2020-09-04T00:00:00"/>
    <x v="5"/>
    <x v="65"/>
    <s v="1080"/>
    <s v="S080"/>
    <s v="H"/>
    <n v="0"/>
    <n v="1"/>
    <x v="0"/>
    <s v="530000195303"/>
    <x v="423"/>
    <x v="65"/>
    <n v="8130"/>
    <n v="0"/>
    <s v="CMP"/>
  </r>
  <r>
    <s v="4906613601"/>
    <x v="3"/>
    <x v="8"/>
    <d v="2020-09-04T00:00:00"/>
    <x v="5"/>
    <x v="19"/>
    <s v="1017"/>
    <s v="S017"/>
    <s v="H"/>
    <n v="0"/>
    <n v="1"/>
    <x v="0"/>
    <s v="530000198344"/>
    <x v="430"/>
    <x v="19"/>
    <n v="1745"/>
    <n v="0"/>
    <s v="ERO"/>
  </r>
  <r>
    <s v="4906613761"/>
    <x v="3"/>
    <x v="8"/>
    <d v="2020-09-04T00:00:00"/>
    <x v="5"/>
    <x v="0"/>
    <s v="1080"/>
    <s v="S080"/>
    <s v="H"/>
    <n v="0"/>
    <n v="1"/>
    <x v="0"/>
    <s v="530000191411"/>
    <x v="423"/>
    <x v="0"/>
    <n v="41000"/>
    <n v="0"/>
    <s v="CMP"/>
  </r>
  <r>
    <s v="4906614022"/>
    <x v="3"/>
    <x v="8"/>
    <d v="2020-09-04T00:00:00"/>
    <x v="5"/>
    <x v="9"/>
    <s v="1010"/>
    <s v="S010"/>
    <s v="H"/>
    <n v="0"/>
    <n v="1"/>
    <x v="0"/>
    <s v="530000195224"/>
    <x v="426"/>
    <x v="9"/>
    <n v="1965"/>
    <n v="0"/>
    <s v="ERO"/>
  </r>
  <r>
    <s v="4906614050"/>
    <x v="3"/>
    <x v="8"/>
    <d v="2020-09-06T00:00:00"/>
    <x v="5"/>
    <x v="12"/>
    <s v="1020"/>
    <s v="S020"/>
    <s v="H"/>
    <n v="0"/>
    <n v="1"/>
    <x v="0"/>
    <s v="530000198647"/>
    <x v="430"/>
    <x v="12"/>
    <n v="10385"/>
    <n v="0"/>
    <s v="ERO"/>
  </r>
  <r>
    <s v="4906614050"/>
    <x v="3"/>
    <x v="8"/>
    <d v="2020-09-06T00:00:00"/>
    <x v="5"/>
    <x v="2"/>
    <s v="1020"/>
    <s v="S020"/>
    <s v="H"/>
    <n v="0"/>
    <n v="1"/>
    <x v="0"/>
    <s v="530000198647"/>
    <x v="430"/>
    <x v="2"/>
    <n v="9490"/>
    <n v="0"/>
    <s v="ERO"/>
  </r>
  <r>
    <s v="4906614069"/>
    <x v="3"/>
    <x v="8"/>
    <d v="2020-09-06T00:00:00"/>
    <x v="5"/>
    <x v="31"/>
    <s v="1017"/>
    <s v="S017"/>
    <s v="H"/>
    <n v="0"/>
    <n v="1"/>
    <x v="0"/>
    <s v="530000183948"/>
    <x v="430"/>
    <x v="31"/>
    <n v="1911"/>
    <n v="0"/>
    <s v="ERO"/>
  </r>
  <r>
    <s v="4906614078"/>
    <x v="3"/>
    <x v="8"/>
    <d v="2020-09-05T00:00:00"/>
    <x v="5"/>
    <x v="12"/>
    <s v="1020"/>
    <s v="S020"/>
    <s v="H"/>
    <n v="0"/>
    <n v="1"/>
    <x v="0"/>
    <s v="530000197535"/>
    <x v="463"/>
    <x v="12"/>
    <n v="10385"/>
    <n v="0"/>
    <s v="ERO"/>
  </r>
  <r>
    <s v="4906614262"/>
    <x v="3"/>
    <x v="8"/>
    <d v="2020-09-06T00:00:00"/>
    <x v="5"/>
    <x v="6"/>
    <s v="1060"/>
    <s v="S060"/>
    <s v="H"/>
    <n v="0"/>
    <n v="1"/>
    <x v="0"/>
    <s v="530000201682"/>
    <x v="428"/>
    <x v="6"/>
    <n v="1446"/>
    <n v="0"/>
    <s v="ERO"/>
  </r>
  <r>
    <s v="4906614272"/>
    <x v="3"/>
    <x v="8"/>
    <d v="2020-09-05T00:00:00"/>
    <x v="5"/>
    <x v="9"/>
    <s v="1020"/>
    <s v="S020"/>
    <s v="H"/>
    <n v="0"/>
    <n v="1"/>
    <x v="0"/>
    <s v="530000197300"/>
    <x v="430"/>
    <x v="9"/>
    <n v="1965"/>
    <n v="0"/>
    <s v="ERO"/>
  </r>
  <r>
    <s v="4906614279"/>
    <x v="3"/>
    <x v="8"/>
    <d v="2020-09-06T00:00:00"/>
    <x v="5"/>
    <x v="17"/>
    <s v="1080"/>
    <s v="S080"/>
    <s v="H"/>
    <n v="0"/>
    <n v="1"/>
    <x v="0"/>
    <s v="530000132218"/>
    <x v="449"/>
    <x v="17"/>
    <n v="43365"/>
    <n v="0"/>
    <s v="ERO"/>
  </r>
  <r>
    <s v="4906614281"/>
    <x v="3"/>
    <x v="8"/>
    <d v="2020-09-05T00:00:00"/>
    <x v="5"/>
    <x v="9"/>
    <s v="1060"/>
    <s v="S060"/>
    <s v="H"/>
    <n v="0"/>
    <n v="1"/>
    <x v="0"/>
    <s v="530000200841"/>
    <x v="428"/>
    <x v="9"/>
    <n v="1965"/>
    <n v="0"/>
    <s v="ERO"/>
  </r>
  <r>
    <s v="4906614281"/>
    <x v="3"/>
    <x v="8"/>
    <d v="2020-09-05T00:00:00"/>
    <x v="5"/>
    <x v="6"/>
    <s v="1060"/>
    <s v="S060"/>
    <s v="H"/>
    <n v="0"/>
    <n v="1"/>
    <x v="0"/>
    <s v="530000200791"/>
    <x v="428"/>
    <x v="6"/>
    <n v="1446"/>
    <n v="0"/>
    <s v="ERO"/>
  </r>
  <r>
    <s v="4906614298"/>
    <x v="3"/>
    <x v="8"/>
    <d v="2020-09-06T00:00:00"/>
    <x v="5"/>
    <x v="2"/>
    <s v="1060"/>
    <s v="S060"/>
    <s v="H"/>
    <n v="0"/>
    <n v="1"/>
    <x v="0"/>
    <s v="530000202923"/>
    <x v="375"/>
    <x v="2"/>
    <n v="9490"/>
    <n v="0"/>
    <s v=""/>
  </r>
  <r>
    <s v="4906614309"/>
    <x v="3"/>
    <x v="8"/>
    <d v="2020-09-07T00:00:00"/>
    <x v="1"/>
    <x v="9"/>
    <s v="1060"/>
    <s v="S060"/>
    <s v="H"/>
    <n v="0"/>
    <n v="1"/>
    <x v="0"/>
    <s v="530000200890"/>
    <x v="428"/>
    <x v="9"/>
    <n v="1965"/>
    <n v="0"/>
    <s v="ERO"/>
  </r>
  <r>
    <s v="4906614326"/>
    <x v="3"/>
    <x v="8"/>
    <d v="2020-09-06T00:00:00"/>
    <x v="5"/>
    <x v="6"/>
    <s v="1060"/>
    <s v="S060"/>
    <s v="H"/>
    <n v="0"/>
    <n v="1"/>
    <x v="0"/>
    <s v="530000200828"/>
    <x v="428"/>
    <x v="6"/>
    <n v="1446"/>
    <n v="0"/>
    <s v="ERO"/>
  </r>
  <r>
    <s v="4906614327"/>
    <x v="3"/>
    <x v="8"/>
    <d v="2020-09-05T00:00:00"/>
    <x v="3"/>
    <x v="9"/>
    <s v="1060"/>
    <s v="S060"/>
    <s v="S"/>
    <n v="0"/>
    <n v="-1"/>
    <x v="0"/>
    <s v="530000200841"/>
    <x v="428"/>
    <x v="9"/>
    <n v="1965"/>
    <n v="0"/>
    <s v="ERO"/>
  </r>
  <r>
    <s v="4906614328"/>
    <x v="3"/>
    <x v="8"/>
    <d v="2020-09-06T00:00:00"/>
    <x v="5"/>
    <x v="9"/>
    <s v="1060"/>
    <s v="S060"/>
    <s v="H"/>
    <n v="0"/>
    <n v="1"/>
    <x v="0"/>
    <s v="530000200842"/>
    <x v="428"/>
    <x v="9"/>
    <n v="1965"/>
    <n v="0"/>
    <s v="ERO"/>
  </r>
  <r>
    <s v="4906614334"/>
    <x v="3"/>
    <x v="8"/>
    <d v="2020-09-06T00:00:00"/>
    <x v="5"/>
    <x v="6"/>
    <s v="1017"/>
    <s v="S017"/>
    <s v="H"/>
    <n v="0"/>
    <n v="1"/>
    <x v="0"/>
    <s v="530000187365"/>
    <x v="430"/>
    <x v="6"/>
    <n v="1446"/>
    <n v="0"/>
    <s v="ERO"/>
  </r>
  <r>
    <s v="4906614349"/>
    <x v="3"/>
    <x v="8"/>
    <d v="2020-09-06T00:00:00"/>
    <x v="5"/>
    <x v="12"/>
    <s v="1080"/>
    <s v="S080"/>
    <s v="H"/>
    <n v="0"/>
    <n v="2"/>
    <x v="0"/>
    <s v="530000127084"/>
    <x v="449"/>
    <x v="12"/>
    <n v="10385"/>
    <n v="0"/>
    <s v="ERO"/>
  </r>
  <r>
    <s v="4906614349"/>
    <x v="3"/>
    <x v="8"/>
    <d v="2020-09-06T00:00:00"/>
    <x v="5"/>
    <x v="2"/>
    <s v="1080"/>
    <s v="S080"/>
    <s v="H"/>
    <n v="0"/>
    <n v="1"/>
    <x v="0"/>
    <s v="530000199153"/>
    <x v="449"/>
    <x v="2"/>
    <n v="9490"/>
    <n v="0"/>
    <s v="ERO"/>
  </r>
  <r>
    <s v="4906614349"/>
    <x v="3"/>
    <x v="8"/>
    <d v="2020-09-06T00:00:00"/>
    <x v="5"/>
    <x v="2"/>
    <s v="1080"/>
    <s v="S080"/>
    <s v="H"/>
    <n v="0"/>
    <n v="1"/>
    <x v="0"/>
    <s v="530000197955"/>
    <x v="464"/>
    <x v="2"/>
    <n v="9490"/>
    <n v="0"/>
    <s v=""/>
  </r>
  <r>
    <s v="4906614349"/>
    <x v="3"/>
    <x v="8"/>
    <d v="2020-09-06T00:00:00"/>
    <x v="5"/>
    <x v="2"/>
    <s v="1080"/>
    <s v="S080"/>
    <s v="H"/>
    <n v="0"/>
    <n v="2"/>
    <x v="0"/>
    <s v="530000199773"/>
    <x v="449"/>
    <x v="2"/>
    <n v="9490"/>
    <n v="0"/>
    <s v="ERO"/>
  </r>
  <r>
    <s v="4906614349"/>
    <x v="3"/>
    <x v="8"/>
    <d v="2020-09-06T00:00:00"/>
    <x v="5"/>
    <x v="2"/>
    <s v="1080"/>
    <s v="S080"/>
    <s v="H"/>
    <n v="0"/>
    <n v="1"/>
    <x v="0"/>
    <s v="530000127049"/>
    <x v="449"/>
    <x v="2"/>
    <n v="9490"/>
    <n v="0"/>
    <s v="ERO"/>
  </r>
  <r>
    <s v="4906614349"/>
    <x v="3"/>
    <x v="8"/>
    <d v="2020-09-06T00:00:00"/>
    <x v="5"/>
    <x v="2"/>
    <s v="1080"/>
    <s v="S080"/>
    <s v="H"/>
    <n v="0"/>
    <n v="1"/>
    <x v="0"/>
    <s v="530000127065"/>
    <x v="449"/>
    <x v="2"/>
    <n v="9490"/>
    <n v="0"/>
    <s v="ERO"/>
  </r>
  <r>
    <s v="4906614349"/>
    <x v="3"/>
    <x v="8"/>
    <d v="2020-09-06T00:00:00"/>
    <x v="5"/>
    <x v="12"/>
    <s v="1080"/>
    <s v="S080"/>
    <s v="H"/>
    <n v="0"/>
    <n v="1"/>
    <x v="0"/>
    <s v="530000200046"/>
    <x v="449"/>
    <x v="12"/>
    <n v="10385"/>
    <n v="0"/>
    <s v="ERO"/>
  </r>
  <r>
    <s v="4906614360"/>
    <x v="3"/>
    <x v="8"/>
    <d v="2020-09-06T00:00:00"/>
    <x v="1"/>
    <x v="6"/>
    <s v="1060"/>
    <s v="S060"/>
    <s v="H"/>
    <n v="0"/>
    <n v="1"/>
    <x v="0"/>
    <s v="530000203007"/>
    <x v="428"/>
    <x v="6"/>
    <n v="1446"/>
    <n v="0"/>
    <s v="ERO"/>
  </r>
  <r>
    <s v="4906614363"/>
    <x v="3"/>
    <x v="8"/>
    <d v="2020-09-06T00:00:00"/>
    <x v="5"/>
    <x v="43"/>
    <s v="1030"/>
    <s v="S030"/>
    <s v="H"/>
    <n v="0"/>
    <n v="1"/>
    <x v="0"/>
    <s v="530000200806"/>
    <x v="437"/>
    <x v="43"/>
    <n v="0"/>
    <n v="0"/>
    <s v="ERO"/>
  </r>
  <r>
    <s v="4906614364"/>
    <x v="3"/>
    <x v="8"/>
    <d v="2020-09-06T00:00:00"/>
    <x v="5"/>
    <x v="28"/>
    <s v="1030"/>
    <s v="S030"/>
    <s v="H"/>
    <n v="0"/>
    <n v="1"/>
    <x v="0"/>
    <s v="530000202895"/>
    <x v="375"/>
    <x v="28"/>
    <n v="44820"/>
    <n v="0"/>
    <s v=""/>
  </r>
  <r>
    <s v="4906614400"/>
    <x v="3"/>
    <x v="8"/>
    <d v="2020-09-06T00:00:00"/>
    <x v="5"/>
    <x v="6"/>
    <s v="1020"/>
    <s v="S020"/>
    <s v="H"/>
    <n v="0"/>
    <n v="1"/>
    <x v="0"/>
    <s v="530000198702"/>
    <x v="430"/>
    <x v="6"/>
    <n v="1446"/>
    <n v="0"/>
    <s v="ERO"/>
  </r>
  <r>
    <s v="4906614401"/>
    <x v="3"/>
    <x v="8"/>
    <d v="2020-09-06T00:00:00"/>
    <x v="5"/>
    <x v="95"/>
    <s v="1060"/>
    <s v="S060"/>
    <s v="H"/>
    <n v="0"/>
    <n v="1"/>
    <x v="0"/>
    <s v="530000198402"/>
    <x v="440"/>
    <x v="95"/>
    <n v="11320"/>
    <n v="0"/>
    <s v="ERO"/>
  </r>
  <r>
    <s v="4906614407"/>
    <x v="3"/>
    <x v="8"/>
    <d v="2020-09-06T00:00:00"/>
    <x v="5"/>
    <x v="9"/>
    <s v="1060"/>
    <s v="S060"/>
    <s v="H"/>
    <n v="0"/>
    <n v="1"/>
    <x v="0"/>
    <s v="530000173311"/>
    <x v="428"/>
    <x v="9"/>
    <n v="1965"/>
    <n v="0"/>
    <s v="ERO"/>
  </r>
  <r>
    <s v="4906614426"/>
    <x v="3"/>
    <x v="8"/>
    <d v="2020-09-06T00:00:00"/>
    <x v="3"/>
    <x v="17"/>
    <s v="1080"/>
    <s v="S080"/>
    <s v="S"/>
    <n v="0"/>
    <n v="-1"/>
    <x v="0"/>
    <s v="530000132218"/>
    <x v="449"/>
    <x v="17"/>
    <n v="43365"/>
    <n v="0"/>
    <s v="ERO"/>
  </r>
  <r>
    <s v="4906614427"/>
    <x v="3"/>
    <x v="8"/>
    <d v="2020-09-06T00:00:00"/>
    <x v="5"/>
    <x v="0"/>
    <s v="1080"/>
    <s v="S080"/>
    <s v="H"/>
    <n v="0"/>
    <n v="1"/>
    <x v="0"/>
    <s v="530000132218"/>
    <x v="449"/>
    <x v="0"/>
    <n v="41000"/>
    <n v="0"/>
    <s v="ERO"/>
  </r>
  <r>
    <s v="4906614430"/>
    <x v="3"/>
    <x v="8"/>
    <d v="2020-09-07T00:00:00"/>
    <x v="5"/>
    <x v="19"/>
    <s v="1010"/>
    <s v="S010"/>
    <s v="H"/>
    <n v="0"/>
    <n v="1"/>
    <x v="0"/>
    <s v="530000196564"/>
    <x v="426"/>
    <x v="19"/>
    <n v="1745"/>
    <n v="0"/>
    <s v="ERO"/>
  </r>
  <r>
    <s v="4906614446"/>
    <x v="3"/>
    <x v="8"/>
    <d v="2020-09-07T00:00:00"/>
    <x v="5"/>
    <x v="2"/>
    <s v="1020"/>
    <s v="S020"/>
    <s v="H"/>
    <n v="0"/>
    <n v="1"/>
    <x v="0"/>
    <s v="530000199404"/>
    <x v="463"/>
    <x v="2"/>
    <n v="9490"/>
    <n v="0"/>
    <s v="ERO"/>
  </r>
  <r>
    <s v="4906614448"/>
    <x v="3"/>
    <x v="8"/>
    <d v="2020-09-07T00:00:00"/>
    <x v="5"/>
    <x v="6"/>
    <s v="1060"/>
    <s v="S060"/>
    <s v="H"/>
    <n v="0"/>
    <n v="1"/>
    <x v="0"/>
    <s v="530000202243"/>
    <x v="428"/>
    <x v="6"/>
    <n v="1446"/>
    <n v="0"/>
    <s v="ERO"/>
  </r>
  <r>
    <s v="4906614455"/>
    <x v="3"/>
    <x v="8"/>
    <d v="2020-09-06T00:00:00"/>
    <x v="1"/>
    <x v="63"/>
    <s v="1060"/>
    <s v="S060"/>
    <s v="H"/>
    <n v="0"/>
    <n v="1"/>
    <x v="0"/>
    <s v="530000201665"/>
    <x v="428"/>
    <x v="63"/>
    <n v="3113"/>
    <n v="0"/>
    <s v="ERO"/>
  </r>
  <r>
    <s v="4906614463"/>
    <x v="3"/>
    <x v="8"/>
    <d v="2020-09-07T00:00:00"/>
    <x v="1"/>
    <x v="2"/>
    <s v="1060"/>
    <s v="S060"/>
    <s v="H"/>
    <n v="0"/>
    <n v="1"/>
    <x v="0"/>
    <s v="530000180665"/>
    <x v="440"/>
    <x v="2"/>
    <n v="9490"/>
    <n v="0"/>
    <s v="ERO"/>
  </r>
  <r>
    <s v="4906614463"/>
    <x v="3"/>
    <x v="8"/>
    <d v="2020-09-07T00:00:00"/>
    <x v="1"/>
    <x v="2"/>
    <s v="1060"/>
    <s v="S060"/>
    <s v="H"/>
    <n v="0"/>
    <n v="1"/>
    <x v="0"/>
    <s v="530000180526"/>
    <x v="440"/>
    <x v="2"/>
    <n v="9490"/>
    <n v="0"/>
    <s v="ERO"/>
  </r>
  <r>
    <s v="4906614468"/>
    <x v="3"/>
    <x v="8"/>
    <d v="2020-09-07T00:00:00"/>
    <x v="5"/>
    <x v="21"/>
    <s v="1020"/>
    <s v="S020"/>
    <s v="H"/>
    <n v="0"/>
    <n v="1"/>
    <x v="0"/>
    <s v="530000199218"/>
    <x v="430"/>
    <x v="21"/>
    <n v="1708"/>
    <n v="0"/>
    <s v="ERO"/>
  </r>
  <r>
    <s v="4906614480"/>
    <x v="3"/>
    <x v="8"/>
    <d v="2020-09-07T00:00:00"/>
    <x v="5"/>
    <x v="12"/>
    <s v="1020"/>
    <s v="S020"/>
    <s v="H"/>
    <n v="0"/>
    <n v="1"/>
    <x v="0"/>
    <s v="530000202934"/>
    <x v="463"/>
    <x v="12"/>
    <n v="10385"/>
    <n v="0"/>
    <s v="ERO"/>
  </r>
  <r>
    <s v="4906614492"/>
    <x v="3"/>
    <x v="8"/>
    <d v="2020-09-07T00:00:00"/>
    <x v="5"/>
    <x v="6"/>
    <s v="1020"/>
    <s v="S020"/>
    <s v="H"/>
    <n v="0"/>
    <n v="1"/>
    <x v="0"/>
    <s v="530000198492"/>
    <x v="430"/>
    <x v="6"/>
    <n v="1446"/>
    <n v="0"/>
    <s v="ERO"/>
  </r>
  <r>
    <s v="4906614529"/>
    <x v="3"/>
    <x v="8"/>
    <d v="2020-09-07T00:00:00"/>
    <x v="5"/>
    <x v="11"/>
    <s v="1020"/>
    <s v="S020"/>
    <s v="H"/>
    <n v="0"/>
    <n v="1"/>
    <x v="0"/>
    <s v="530000203061"/>
    <x v="463"/>
    <x v="11"/>
    <n v="11525"/>
    <n v="0"/>
    <s v="ERO"/>
  </r>
  <r>
    <s v="4906614553"/>
    <x v="3"/>
    <x v="8"/>
    <d v="2020-09-07T00:00:00"/>
    <x v="5"/>
    <x v="64"/>
    <s v="1060"/>
    <s v="S060"/>
    <s v="H"/>
    <n v="0"/>
    <n v="1"/>
    <x v="0"/>
    <s v="530000200069"/>
    <x v="440"/>
    <x v="64"/>
    <n v="0"/>
    <n v="0"/>
    <s v="ERO"/>
  </r>
  <r>
    <s v="4906614569"/>
    <x v="3"/>
    <x v="8"/>
    <d v="2020-09-08T00:00:00"/>
    <x v="5"/>
    <x v="36"/>
    <s v="1017"/>
    <s v="S017"/>
    <s v="H"/>
    <n v="0"/>
    <n v="1"/>
    <x v="0"/>
    <s v="530000127095"/>
    <x v="456"/>
    <x v="36"/>
    <n v="3195"/>
    <n v="0"/>
    <s v="ERO"/>
  </r>
  <r>
    <s v="4906614595"/>
    <x v="3"/>
    <x v="8"/>
    <d v="2020-09-07T00:00:00"/>
    <x v="5"/>
    <x v="14"/>
    <s v="1020"/>
    <s v="S020"/>
    <s v="H"/>
    <n v="0"/>
    <n v="1"/>
    <x v="0"/>
    <s v="530000202809"/>
    <x v="375"/>
    <x v="14"/>
    <n v="50350"/>
    <n v="0"/>
    <s v=""/>
  </r>
  <r>
    <s v="4906614633"/>
    <x v="3"/>
    <x v="8"/>
    <d v="2020-09-07T00:00:00"/>
    <x v="5"/>
    <x v="12"/>
    <s v="1020"/>
    <s v="S020"/>
    <s v="H"/>
    <n v="0"/>
    <n v="1"/>
    <x v="0"/>
    <s v="530000199366"/>
    <x v="463"/>
    <x v="12"/>
    <n v="10385"/>
    <n v="0"/>
    <s v="ERO"/>
  </r>
  <r>
    <s v="4906614642"/>
    <x v="3"/>
    <x v="8"/>
    <d v="2020-09-07T00:00:00"/>
    <x v="5"/>
    <x v="12"/>
    <s v="1080"/>
    <s v="S080"/>
    <s v="H"/>
    <n v="0"/>
    <n v="1"/>
    <x v="0"/>
    <s v="530000180552"/>
    <x v="449"/>
    <x v="12"/>
    <n v="10385"/>
    <n v="0"/>
    <s v="ERO"/>
  </r>
  <r>
    <s v="4906614642"/>
    <x v="3"/>
    <x v="8"/>
    <d v="2020-09-07T00:00:00"/>
    <x v="5"/>
    <x v="12"/>
    <s v="1080"/>
    <s v="S080"/>
    <s v="H"/>
    <n v="0"/>
    <n v="1"/>
    <x v="0"/>
    <s v="530000180535"/>
    <x v="449"/>
    <x v="12"/>
    <n v="10385"/>
    <n v="0"/>
    <s v="ERO"/>
  </r>
  <r>
    <s v="4906614642"/>
    <x v="3"/>
    <x v="8"/>
    <d v="2020-09-07T00:00:00"/>
    <x v="5"/>
    <x v="2"/>
    <s v="1080"/>
    <s v="S080"/>
    <s v="H"/>
    <n v="0"/>
    <n v="1"/>
    <x v="0"/>
    <s v="530000180742"/>
    <x v="449"/>
    <x v="2"/>
    <n v="9490"/>
    <n v="0"/>
    <s v="ERO"/>
  </r>
  <r>
    <s v="4906614646"/>
    <x v="3"/>
    <x v="8"/>
    <d v="2020-09-07T00:00:00"/>
    <x v="5"/>
    <x v="9"/>
    <s v="1030"/>
    <s v="S030"/>
    <s v="H"/>
    <n v="0"/>
    <n v="1"/>
    <x v="0"/>
    <s v="530000198167"/>
    <x v="381"/>
    <x v="9"/>
    <n v="1965"/>
    <n v="0"/>
    <s v="NB"/>
  </r>
  <r>
    <s v="4906614647"/>
    <x v="3"/>
    <x v="8"/>
    <d v="2020-09-07T00:00:00"/>
    <x v="5"/>
    <x v="63"/>
    <s v="1030"/>
    <s v="S030"/>
    <s v="H"/>
    <n v="0"/>
    <n v="1"/>
    <x v="0"/>
    <s v="530000198953"/>
    <x v="367"/>
    <x v="63"/>
    <n v="3113"/>
    <n v="0"/>
    <s v="ERO"/>
  </r>
  <r>
    <s v="4906614687"/>
    <x v="3"/>
    <x v="8"/>
    <d v="2020-09-07T00:00:00"/>
    <x v="5"/>
    <x v="2"/>
    <s v="1030"/>
    <s v="S030"/>
    <s v="H"/>
    <n v="0"/>
    <n v="1"/>
    <x v="0"/>
    <s v="530000202829"/>
    <x v="375"/>
    <x v="2"/>
    <n v="9490"/>
    <n v="0"/>
    <s v=""/>
  </r>
  <r>
    <s v="4906614688"/>
    <x v="3"/>
    <x v="8"/>
    <d v="2020-09-07T00:00:00"/>
    <x v="5"/>
    <x v="12"/>
    <s v="1030"/>
    <s v="S030"/>
    <s v="H"/>
    <n v="0"/>
    <n v="1"/>
    <x v="0"/>
    <s v="530000202892"/>
    <x v="375"/>
    <x v="12"/>
    <n v="10385"/>
    <n v="0"/>
    <s v=""/>
  </r>
  <r>
    <s v="4906614690"/>
    <x v="3"/>
    <x v="8"/>
    <d v="2020-09-07T00:00:00"/>
    <x v="5"/>
    <x v="2"/>
    <s v="1030"/>
    <s v="S030"/>
    <s v="H"/>
    <n v="0"/>
    <n v="1"/>
    <x v="0"/>
    <s v="530000199860"/>
    <x v="455"/>
    <x v="2"/>
    <n v="9490"/>
    <n v="0"/>
    <s v="ERO"/>
  </r>
  <r>
    <s v="4906614858"/>
    <x v="3"/>
    <x v="8"/>
    <d v="2020-09-08T00:00:00"/>
    <x v="5"/>
    <x v="6"/>
    <s v="1010"/>
    <s v="S010"/>
    <s v="H"/>
    <n v="0"/>
    <n v="1"/>
    <x v="0"/>
    <s v="530000196589"/>
    <x v="426"/>
    <x v="6"/>
    <n v="1446"/>
    <n v="0"/>
    <s v="ERO"/>
  </r>
  <r>
    <s v="4906615055"/>
    <x v="3"/>
    <x v="8"/>
    <d v="2020-09-08T00:00:00"/>
    <x v="5"/>
    <x v="6"/>
    <s v="1010"/>
    <s v="S010"/>
    <s v="H"/>
    <n v="0"/>
    <n v="1"/>
    <x v="0"/>
    <s v="530000199565"/>
    <x v="426"/>
    <x v="6"/>
    <n v="1446"/>
    <n v="0"/>
    <s v="ERO"/>
  </r>
  <r>
    <s v="4906615075"/>
    <x v="3"/>
    <x v="8"/>
    <d v="2020-09-08T00:00:00"/>
    <x v="5"/>
    <x v="9"/>
    <s v="1017"/>
    <s v="S017"/>
    <s v="H"/>
    <n v="0"/>
    <n v="1"/>
    <x v="0"/>
    <s v="530000188836"/>
    <x v="430"/>
    <x v="9"/>
    <n v="1965"/>
    <n v="0"/>
    <s v="ERO"/>
  </r>
  <r>
    <s v="4906615116"/>
    <x v="3"/>
    <x v="8"/>
    <d v="2020-09-08T00:00:00"/>
    <x v="5"/>
    <x v="2"/>
    <s v="1017"/>
    <s v="S017"/>
    <s v="H"/>
    <n v="0"/>
    <n v="1"/>
    <x v="0"/>
    <s v="530000172423"/>
    <x v="463"/>
    <x v="2"/>
    <n v="9490"/>
    <n v="0"/>
    <s v="ERO"/>
  </r>
  <r>
    <s v="4906615136"/>
    <x v="3"/>
    <x v="8"/>
    <d v="2020-09-03T00:00:00"/>
    <x v="3"/>
    <x v="5"/>
    <s v="1020"/>
    <s v="S020"/>
    <s v="S"/>
    <n v="0"/>
    <n v="-3"/>
    <x v="0"/>
    <s v="530000199287"/>
    <x v="425"/>
    <x v="5"/>
    <n v="1297"/>
    <n v="0"/>
    <s v="CMP"/>
  </r>
  <r>
    <s v="4906615189"/>
    <x v="3"/>
    <x v="8"/>
    <d v="2020-09-08T00:00:00"/>
    <x v="5"/>
    <x v="2"/>
    <s v="1080"/>
    <s v="S080"/>
    <s v="H"/>
    <n v="0"/>
    <n v="1"/>
    <x v="0"/>
    <s v="530000127122"/>
    <x v="449"/>
    <x v="2"/>
    <n v="9490"/>
    <n v="0"/>
    <s v="ERO"/>
  </r>
  <r>
    <s v="4906615189"/>
    <x v="3"/>
    <x v="8"/>
    <d v="2020-09-08T00:00:00"/>
    <x v="5"/>
    <x v="12"/>
    <s v="1080"/>
    <s v="S080"/>
    <s v="H"/>
    <n v="0"/>
    <n v="1"/>
    <x v="0"/>
    <s v="530000127142"/>
    <x v="449"/>
    <x v="12"/>
    <n v="10385"/>
    <n v="0"/>
    <s v="ERO"/>
  </r>
  <r>
    <s v="4906615189"/>
    <x v="3"/>
    <x v="8"/>
    <d v="2020-09-08T00:00:00"/>
    <x v="5"/>
    <x v="12"/>
    <s v="1080"/>
    <s v="S080"/>
    <s v="H"/>
    <n v="0"/>
    <n v="1"/>
    <x v="0"/>
    <s v="530000198048"/>
    <x v="449"/>
    <x v="12"/>
    <n v="10385"/>
    <n v="0"/>
    <s v="ERO"/>
  </r>
  <r>
    <s v="4906615403"/>
    <x v="3"/>
    <x v="8"/>
    <d v="2020-09-08T00:00:00"/>
    <x v="5"/>
    <x v="5"/>
    <s v="1020"/>
    <s v="S024"/>
    <s v="H"/>
    <n v="0"/>
    <n v="1"/>
    <x v="0"/>
    <s v="530000199961"/>
    <x v="465"/>
    <x v="5"/>
    <n v="1297"/>
    <n v="0"/>
    <s v=""/>
  </r>
  <r>
    <s v="4906615664"/>
    <x v="3"/>
    <x v="8"/>
    <d v="2020-09-08T00:00:00"/>
    <x v="5"/>
    <x v="31"/>
    <s v="1050"/>
    <s v="S050"/>
    <s v="H"/>
    <n v="0"/>
    <n v="1"/>
    <x v="0"/>
    <s v="530000155524"/>
    <x v="466"/>
    <x v="31"/>
    <n v="1911"/>
    <n v="0"/>
    <s v="CMP"/>
  </r>
  <r>
    <s v="4906615892"/>
    <x v="3"/>
    <x v="8"/>
    <d v="2020-09-08T00:00:00"/>
    <x v="5"/>
    <x v="15"/>
    <s v="1030"/>
    <s v="S030"/>
    <s v="H"/>
    <n v="0"/>
    <n v="1"/>
    <x v="0"/>
    <s v="530000199036"/>
    <x v="458"/>
    <x v="15"/>
    <n v="53650"/>
    <n v="0"/>
    <s v="ERO"/>
  </r>
  <r>
    <s v="4906615983"/>
    <x v="3"/>
    <x v="8"/>
    <d v="2020-09-08T00:00:00"/>
    <x v="5"/>
    <x v="6"/>
    <s v="1060"/>
    <s v="S060"/>
    <s v="H"/>
    <n v="0"/>
    <n v="1"/>
    <x v="0"/>
    <s v="530000203150"/>
    <x v="428"/>
    <x v="6"/>
    <n v="1446"/>
    <n v="0"/>
    <s v="ERO"/>
  </r>
  <r>
    <s v="4906615986"/>
    <x v="3"/>
    <x v="8"/>
    <d v="2020-09-08T00:00:00"/>
    <x v="1"/>
    <x v="0"/>
    <s v="1060"/>
    <s v="S060"/>
    <s v="H"/>
    <n v="0"/>
    <n v="1"/>
    <x v="0"/>
    <s v="530000195858"/>
    <x v="435"/>
    <x v="0"/>
    <n v="41000"/>
    <n v="0"/>
    <s v="ERO"/>
  </r>
  <r>
    <s v="4906615996"/>
    <x v="3"/>
    <x v="8"/>
    <d v="2020-09-09T00:00:00"/>
    <x v="5"/>
    <x v="32"/>
    <s v="1017"/>
    <s v="S017"/>
    <s v="H"/>
    <n v="0"/>
    <n v="1"/>
    <x v="0"/>
    <s v="530000200088"/>
    <x v="430"/>
    <x v="32"/>
    <n v="1238"/>
    <n v="0"/>
    <s v="ERO"/>
  </r>
  <r>
    <s v="4906616490"/>
    <x v="3"/>
    <x v="8"/>
    <d v="2020-09-09T00:00:00"/>
    <x v="5"/>
    <x v="65"/>
    <s v="1030"/>
    <s v="S030"/>
    <s v="H"/>
    <n v="0"/>
    <n v="1"/>
    <x v="0"/>
    <s v="530000201959"/>
    <x v="453"/>
    <x v="65"/>
    <n v="8130"/>
    <n v="0"/>
    <s v="NB"/>
  </r>
  <r>
    <s v="4906616680"/>
    <x v="3"/>
    <x v="8"/>
    <d v="2020-09-09T00:00:00"/>
    <x v="5"/>
    <x v="10"/>
    <s v="1010"/>
    <s v="S010"/>
    <s v="H"/>
    <n v="0"/>
    <n v="1"/>
    <x v="0"/>
    <s v="530000189631"/>
    <x v="316"/>
    <x v="10"/>
    <n v="42200"/>
    <n v="0"/>
    <s v="NB"/>
  </r>
  <r>
    <s v="4906616683"/>
    <x v="3"/>
    <x v="8"/>
    <d v="2020-09-09T00:00:00"/>
    <x v="5"/>
    <x v="10"/>
    <s v="1010"/>
    <s v="S010"/>
    <s v="H"/>
    <n v="0"/>
    <n v="1"/>
    <x v="0"/>
    <s v="530000189631"/>
    <x v="316"/>
    <x v="10"/>
    <n v="42200"/>
    <n v="0"/>
    <s v="NB"/>
  </r>
  <r>
    <s v="4906616758"/>
    <x v="3"/>
    <x v="8"/>
    <d v="2020-09-09T00:00:00"/>
    <x v="5"/>
    <x v="7"/>
    <s v="1020"/>
    <s v="S020"/>
    <s v="H"/>
    <n v="0"/>
    <n v="2"/>
    <x v="0"/>
    <s v="530000176411"/>
    <x v="456"/>
    <x v="7"/>
    <n v="8280"/>
    <n v="0"/>
    <s v="ERO"/>
  </r>
  <r>
    <s v="4906616762"/>
    <x v="3"/>
    <x v="8"/>
    <d v="2020-09-09T00:00:00"/>
    <x v="5"/>
    <x v="28"/>
    <s v="1010"/>
    <s v="S010"/>
    <s v="H"/>
    <n v="0"/>
    <n v="1"/>
    <x v="0"/>
    <s v="530000178138"/>
    <x v="461"/>
    <x v="28"/>
    <n v="44820"/>
    <n v="0"/>
    <s v="NB"/>
  </r>
  <r>
    <s v="4906616763"/>
    <x v="3"/>
    <x v="8"/>
    <d v="2020-09-09T00:00:00"/>
    <x v="5"/>
    <x v="6"/>
    <s v="1050"/>
    <s v="S050"/>
    <s v="H"/>
    <n v="0"/>
    <n v="1"/>
    <x v="0"/>
    <s v="530000187029"/>
    <x v="277"/>
    <x v="6"/>
    <n v="1446"/>
    <n v="0"/>
    <s v="NB"/>
  </r>
  <r>
    <s v="4906616764"/>
    <x v="3"/>
    <x v="8"/>
    <d v="2020-09-09T00:00:00"/>
    <x v="5"/>
    <x v="13"/>
    <s v="1010"/>
    <s v="S010"/>
    <s v="H"/>
    <n v="0"/>
    <n v="1"/>
    <x v="0"/>
    <s v="530000161441"/>
    <x v="309"/>
    <x v="13"/>
    <n v="46100"/>
    <n v="0"/>
    <s v="NB"/>
  </r>
  <r>
    <s v="4906616765"/>
    <x v="3"/>
    <x v="8"/>
    <d v="2020-09-09T00:00:00"/>
    <x v="5"/>
    <x v="13"/>
    <s v="1010"/>
    <s v="S010"/>
    <s v="H"/>
    <n v="0"/>
    <n v="1"/>
    <x v="0"/>
    <s v="530000160944"/>
    <x v="309"/>
    <x v="13"/>
    <n v="46100"/>
    <n v="0"/>
    <s v="NB"/>
  </r>
  <r>
    <s v="4906616767"/>
    <x v="3"/>
    <x v="8"/>
    <d v="2020-09-09T00:00:00"/>
    <x v="5"/>
    <x v="10"/>
    <s v="1010"/>
    <s v="S010"/>
    <s v="H"/>
    <n v="0"/>
    <n v="2"/>
    <x v="0"/>
    <s v="530000187923"/>
    <x v="316"/>
    <x v="10"/>
    <n v="42200"/>
    <n v="0"/>
    <s v="NB"/>
  </r>
  <r>
    <s v="4906616798"/>
    <x v="3"/>
    <x v="8"/>
    <d v="2020-09-09T00:00:00"/>
    <x v="5"/>
    <x v="11"/>
    <s v="1020"/>
    <s v="S020"/>
    <s v="H"/>
    <n v="0"/>
    <n v="1"/>
    <x v="0"/>
    <s v="530000182595"/>
    <x v="467"/>
    <x v="11"/>
    <n v="11525"/>
    <n v="0"/>
    <s v=""/>
  </r>
  <r>
    <s v="4906616839"/>
    <x v="3"/>
    <x v="8"/>
    <d v="2020-09-09T00:00:00"/>
    <x v="5"/>
    <x v="2"/>
    <s v="1010"/>
    <s v="S010"/>
    <s v="H"/>
    <n v="0"/>
    <n v="1"/>
    <x v="0"/>
    <s v="530000200181"/>
    <x v="334"/>
    <x v="2"/>
    <n v="9490"/>
    <n v="0"/>
    <s v="NB"/>
  </r>
  <r>
    <s v="4906616915"/>
    <x v="3"/>
    <x v="8"/>
    <d v="2020-09-09T00:00:00"/>
    <x v="5"/>
    <x v="19"/>
    <s v="1020"/>
    <s v="S020"/>
    <s v="H"/>
    <n v="0"/>
    <n v="1"/>
    <x v="0"/>
    <s v="530000199897"/>
    <x v="430"/>
    <x v="19"/>
    <n v="1745"/>
    <n v="0"/>
    <s v="ERO"/>
  </r>
  <r>
    <s v="4906616918"/>
    <x v="3"/>
    <x v="8"/>
    <d v="2020-09-09T00:00:00"/>
    <x v="5"/>
    <x v="12"/>
    <s v="1080"/>
    <s v="S080"/>
    <s v="H"/>
    <n v="0"/>
    <n v="1"/>
    <x v="0"/>
    <s v="530000200880"/>
    <x v="449"/>
    <x v="12"/>
    <n v="10385"/>
    <n v="0"/>
    <s v="ERO"/>
  </r>
  <r>
    <s v="4906616926"/>
    <x v="3"/>
    <x v="8"/>
    <d v="2020-09-09T00:00:00"/>
    <x v="5"/>
    <x v="0"/>
    <s v="1010"/>
    <s v="S010"/>
    <s v="H"/>
    <n v="0"/>
    <n v="1"/>
    <x v="0"/>
    <s v="530000201446"/>
    <x v="432"/>
    <x v="0"/>
    <n v="41000"/>
    <n v="0"/>
    <s v="NB"/>
  </r>
  <r>
    <s v="4906616944"/>
    <x v="3"/>
    <x v="8"/>
    <d v="2020-09-09T00:00:00"/>
    <x v="5"/>
    <x v="2"/>
    <s v="1010"/>
    <s v="S010"/>
    <s v="H"/>
    <n v="0"/>
    <n v="2"/>
    <x v="0"/>
    <s v="530000184466"/>
    <x v="290"/>
    <x v="2"/>
    <n v="9490"/>
    <n v="0"/>
    <s v="NB"/>
  </r>
  <r>
    <s v="4906616957"/>
    <x v="3"/>
    <x v="8"/>
    <d v="2020-09-08T00:00:00"/>
    <x v="3"/>
    <x v="31"/>
    <s v="1050"/>
    <s v="S050"/>
    <s v="S"/>
    <n v="0"/>
    <n v="-1"/>
    <x v="0"/>
    <s v="530000155524"/>
    <x v="466"/>
    <x v="31"/>
    <n v="1911"/>
    <n v="0"/>
    <s v="CMP"/>
  </r>
  <r>
    <s v="4906617277"/>
    <x v="3"/>
    <x v="8"/>
    <d v="2020-09-09T00:00:00"/>
    <x v="5"/>
    <x v="31"/>
    <s v="1060"/>
    <s v="S060"/>
    <s v="H"/>
    <n v="0"/>
    <n v="1"/>
    <x v="0"/>
    <s v="530000188914"/>
    <x v="428"/>
    <x v="31"/>
    <n v="1911"/>
    <n v="0"/>
    <s v="ERO"/>
  </r>
  <r>
    <s v="4906617318"/>
    <x v="3"/>
    <x v="8"/>
    <d v="2020-09-10T00:00:00"/>
    <x v="5"/>
    <x v="5"/>
    <s v="1020"/>
    <s v="S024"/>
    <s v="H"/>
    <n v="0"/>
    <n v="1"/>
    <x v="0"/>
    <s v="530000200703"/>
    <x v="422"/>
    <x v="5"/>
    <n v="1297"/>
    <n v="0"/>
    <s v=""/>
  </r>
  <r>
    <s v="4906617319"/>
    <x v="3"/>
    <x v="8"/>
    <d v="2020-09-10T00:00:00"/>
    <x v="5"/>
    <x v="5"/>
    <s v="1020"/>
    <s v="S024"/>
    <s v="H"/>
    <n v="0"/>
    <n v="2"/>
    <x v="0"/>
    <s v="530000199938"/>
    <x v="422"/>
    <x v="5"/>
    <n v="1297"/>
    <n v="0"/>
    <s v=""/>
  </r>
  <r>
    <s v="4906617320"/>
    <x v="3"/>
    <x v="8"/>
    <d v="2020-09-10T00:00:00"/>
    <x v="5"/>
    <x v="5"/>
    <s v="1020"/>
    <s v="S024"/>
    <s v="H"/>
    <n v="0"/>
    <n v="3"/>
    <x v="0"/>
    <s v="530000201423"/>
    <x v="422"/>
    <x v="5"/>
    <n v="1297"/>
    <n v="0"/>
    <s v=""/>
  </r>
  <r>
    <s v="4906617543"/>
    <x v="3"/>
    <x v="8"/>
    <d v="2020-09-10T00:00:00"/>
    <x v="5"/>
    <x v="7"/>
    <s v="1050"/>
    <s v="S050"/>
    <s v="H"/>
    <n v="0"/>
    <n v="1"/>
    <x v="0"/>
    <s v="530000186665"/>
    <x v="440"/>
    <x v="7"/>
    <n v="8280"/>
    <n v="0"/>
    <s v="ERO"/>
  </r>
  <r>
    <s v="4906617654"/>
    <x v="3"/>
    <x v="8"/>
    <d v="2020-09-10T00:00:00"/>
    <x v="5"/>
    <x v="2"/>
    <s v="1080"/>
    <s v="S080"/>
    <s v="H"/>
    <n v="0"/>
    <n v="1"/>
    <x v="0"/>
    <s v="530000194836"/>
    <x v="423"/>
    <x v="2"/>
    <n v="9490"/>
    <n v="0"/>
    <s v="CMP"/>
  </r>
  <r>
    <s v="4906617788"/>
    <x v="3"/>
    <x v="8"/>
    <d v="2020-09-10T00:00:00"/>
    <x v="5"/>
    <x v="2"/>
    <s v="1020"/>
    <s v="S020"/>
    <s v="H"/>
    <n v="0"/>
    <n v="1"/>
    <x v="0"/>
    <s v="530000197622"/>
    <x v="431"/>
    <x v="2"/>
    <n v="9490"/>
    <n v="0"/>
    <s v="CMP"/>
  </r>
  <r>
    <s v="4906617824"/>
    <x v="3"/>
    <x v="8"/>
    <d v="2020-09-10T00:00:00"/>
    <x v="5"/>
    <x v="17"/>
    <s v="1010"/>
    <s v="S010"/>
    <s v="H"/>
    <n v="0"/>
    <n v="1"/>
    <x v="0"/>
    <s v="530000191701"/>
    <x v="445"/>
    <x v="17"/>
    <n v="43365"/>
    <n v="0"/>
    <s v="NB"/>
  </r>
  <r>
    <s v="4906617848"/>
    <x v="3"/>
    <x v="8"/>
    <d v="2020-09-10T00:00:00"/>
    <x v="5"/>
    <x v="5"/>
    <s v="1020"/>
    <s v="S020"/>
    <s v="H"/>
    <n v="0"/>
    <n v="1"/>
    <x v="0"/>
    <s v="530000185972"/>
    <x v="431"/>
    <x v="5"/>
    <n v="1297"/>
    <n v="0"/>
    <s v="CMP"/>
  </r>
  <r>
    <s v="4906617940"/>
    <x v="3"/>
    <x v="8"/>
    <d v="2020-09-10T00:00:00"/>
    <x v="5"/>
    <x v="12"/>
    <s v="1020"/>
    <s v="S020"/>
    <s v="H"/>
    <n v="0"/>
    <n v="1"/>
    <x v="0"/>
    <s v="530000197671"/>
    <x v="441"/>
    <x v="12"/>
    <n v="10385"/>
    <n v="0"/>
    <s v="CMP"/>
  </r>
  <r>
    <s v="4906617966"/>
    <x v="3"/>
    <x v="8"/>
    <d v="2020-09-10T00:00:00"/>
    <x v="5"/>
    <x v="65"/>
    <s v="1020"/>
    <s v="S020"/>
    <s v="H"/>
    <n v="0"/>
    <n v="1"/>
    <x v="0"/>
    <s v="530000201634"/>
    <x v="431"/>
    <x v="65"/>
    <n v="8130"/>
    <n v="0"/>
    <s v="CMP"/>
  </r>
  <r>
    <s v="4906618008"/>
    <x v="3"/>
    <x v="8"/>
    <d v="2020-09-10T00:00:00"/>
    <x v="3"/>
    <x v="5"/>
    <s v="1020"/>
    <s v="S020"/>
    <s v="S"/>
    <n v="0"/>
    <n v="-1"/>
    <x v="0"/>
    <s v="530000185972"/>
    <x v="431"/>
    <x v="5"/>
    <n v="1297"/>
    <n v="0"/>
    <s v="CMP"/>
  </r>
  <r>
    <s v="4906618013"/>
    <x v="3"/>
    <x v="8"/>
    <d v="2020-09-09T00:00:00"/>
    <x v="3"/>
    <x v="11"/>
    <s v="1020"/>
    <s v="S020"/>
    <s v="S"/>
    <n v="0"/>
    <n v="-1"/>
    <x v="0"/>
    <s v="530000182595"/>
    <x v="467"/>
    <x v="11"/>
    <n v="11525"/>
    <n v="0"/>
    <s v=""/>
  </r>
  <r>
    <s v="4906618073"/>
    <x v="3"/>
    <x v="8"/>
    <d v="2020-09-10T00:00:00"/>
    <x v="5"/>
    <x v="10"/>
    <s v="1030"/>
    <s v="S030"/>
    <s v="H"/>
    <n v="0"/>
    <n v="1"/>
    <x v="0"/>
    <s v="530000182176"/>
    <x v="427"/>
    <x v="10"/>
    <n v="42200"/>
    <n v="0"/>
    <s v="CMP"/>
  </r>
  <r>
    <s v="4906618358"/>
    <x v="3"/>
    <x v="8"/>
    <d v="2020-09-10T00:00:00"/>
    <x v="5"/>
    <x v="5"/>
    <s v="1050"/>
    <s v="S050"/>
    <s v="H"/>
    <n v="0"/>
    <n v="3"/>
    <x v="0"/>
    <s v="530000198807"/>
    <x v="460"/>
    <x v="5"/>
    <n v="1297"/>
    <n v="0"/>
    <s v="ERO"/>
  </r>
  <r>
    <s v="4906618411"/>
    <x v="3"/>
    <x v="8"/>
    <d v="2020-09-10T00:00:00"/>
    <x v="5"/>
    <x v="6"/>
    <s v="1030"/>
    <s v="S030"/>
    <s v="H"/>
    <n v="0"/>
    <n v="1"/>
    <x v="0"/>
    <s v="530000197368"/>
    <x v="367"/>
    <x v="6"/>
    <n v="1446"/>
    <n v="0"/>
    <s v="ERO"/>
  </r>
  <r>
    <s v="4906618454"/>
    <x v="3"/>
    <x v="8"/>
    <d v="2020-09-10T00:00:00"/>
    <x v="5"/>
    <x v="9"/>
    <s v="1030"/>
    <s v="S030"/>
    <s v="H"/>
    <n v="0"/>
    <n v="1"/>
    <x v="0"/>
    <s v="530000197368"/>
    <x v="367"/>
    <x v="9"/>
    <n v="1965"/>
    <n v="0"/>
    <s v="ERO"/>
  </r>
  <r>
    <s v="4906618768"/>
    <x v="3"/>
    <x v="8"/>
    <d v="2020-09-11T00:00:00"/>
    <x v="5"/>
    <x v="0"/>
    <s v="1010"/>
    <s v="S010"/>
    <s v="H"/>
    <n v="0"/>
    <n v="1"/>
    <x v="0"/>
    <s v="530000196526"/>
    <x v="272"/>
    <x v="0"/>
    <n v="41000"/>
    <n v="0"/>
    <s v="NB"/>
  </r>
  <r>
    <s v="4906618806"/>
    <x v="3"/>
    <x v="8"/>
    <d v="2020-09-11T00:00:00"/>
    <x v="5"/>
    <x v="10"/>
    <s v="1010"/>
    <s v="S010"/>
    <s v="H"/>
    <n v="0"/>
    <n v="1"/>
    <x v="0"/>
    <s v="530000153925"/>
    <x v="261"/>
    <x v="10"/>
    <n v="42200"/>
    <n v="0"/>
    <s v="NB"/>
  </r>
  <r>
    <s v="4906618807"/>
    <x v="3"/>
    <x v="8"/>
    <d v="2020-09-11T00:00:00"/>
    <x v="5"/>
    <x v="2"/>
    <s v="1010"/>
    <s v="S010"/>
    <s v="H"/>
    <n v="0"/>
    <n v="1"/>
    <x v="0"/>
    <s v="530000199862"/>
    <x v="468"/>
    <x v="2"/>
    <n v="9490"/>
    <n v="0"/>
    <s v="NB"/>
  </r>
  <r>
    <s v="4906618868"/>
    <x v="3"/>
    <x v="8"/>
    <d v="2020-09-11T00:00:00"/>
    <x v="5"/>
    <x v="0"/>
    <s v="1010"/>
    <s v="S010"/>
    <s v="H"/>
    <n v="0"/>
    <n v="1"/>
    <x v="0"/>
    <s v="530000150095"/>
    <x v="325"/>
    <x v="0"/>
    <n v="41000"/>
    <n v="0"/>
    <s v="NB"/>
  </r>
  <r>
    <s v="4906618882"/>
    <x v="3"/>
    <x v="8"/>
    <d v="2020-09-11T00:00:00"/>
    <x v="5"/>
    <x v="12"/>
    <s v="1080"/>
    <s v="S080"/>
    <s v="H"/>
    <n v="0"/>
    <n v="1"/>
    <x v="0"/>
    <s v="530000194524"/>
    <x v="423"/>
    <x v="12"/>
    <n v="10385"/>
    <n v="0"/>
    <s v="CMP"/>
  </r>
  <r>
    <s v="4906618891"/>
    <x v="3"/>
    <x v="8"/>
    <d v="2020-09-11T00:00:00"/>
    <x v="5"/>
    <x v="0"/>
    <s v="1030"/>
    <s v="S030"/>
    <s v="H"/>
    <n v="0"/>
    <n v="1"/>
    <x v="0"/>
    <s v="530000183343"/>
    <x v="427"/>
    <x v="0"/>
    <n v="41000"/>
    <n v="0"/>
    <s v="CMP"/>
  </r>
  <r>
    <s v="4906618920"/>
    <x v="3"/>
    <x v="8"/>
    <d v="2020-09-11T00:00:00"/>
    <x v="5"/>
    <x v="5"/>
    <s v="1020"/>
    <s v="S024"/>
    <s v="H"/>
    <n v="0"/>
    <n v="1"/>
    <x v="0"/>
    <s v="530000196428"/>
    <x v="422"/>
    <x v="5"/>
    <n v="1297"/>
    <n v="0"/>
    <s v=""/>
  </r>
  <r>
    <s v="4906618957"/>
    <x v="3"/>
    <x v="8"/>
    <d v="2020-09-11T00:00:00"/>
    <x v="5"/>
    <x v="31"/>
    <s v="1020"/>
    <s v="S020"/>
    <s v="H"/>
    <n v="0"/>
    <n v="1"/>
    <x v="0"/>
    <s v="530000199784"/>
    <x v="425"/>
    <x v="31"/>
    <n v="1911"/>
    <n v="0"/>
    <s v="CMP"/>
  </r>
  <r>
    <s v="4906618965"/>
    <x v="3"/>
    <x v="8"/>
    <d v="2020-09-11T00:00:00"/>
    <x v="5"/>
    <x v="26"/>
    <s v="1050"/>
    <s v="S050"/>
    <s v="H"/>
    <n v="0"/>
    <n v="1"/>
    <x v="0"/>
    <s v="530000135764"/>
    <x v="262"/>
    <x v="26"/>
    <n v="9000"/>
    <n v="0"/>
    <s v="NB"/>
  </r>
  <r>
    <s v="4906618966"/>
    <x v="3"/>
    <x v="8"/>
    <d v="2020-09-11T00:00:00"/>
    <x v="5"/>
    <x v="55"/>
    <s v="1050"/>
    <s v="S050"/>
    <s v="H"/>
    <n v="0"/>
    <n v="1"/>
    <x v="0"/>
    <s v="530000197806"/>
    <x v="424"/>
    <x v="55"/>
    <n v="9800"/>
    <n v="0"/>
    <s v="CMP"/>
  </r>
  <r>
    <s v="4906618973"/>
    <x v="3"/>
    <x v="8"/>
    <d v="2020-09-11T00:00:00"/>
    <x v="5"/>
    <x v="31"/>
    <s v="1030"/>
    <s v="S030"/>
    <s v="H"/>
    <n v="0"/>
    <n v="1"/>
    <x v="0"/>
    <s v="530000200065"/>
    <x v="367"/>
    <x v="31"/>
    <n v="1911"/>
    <n v="0"/>
    <s v="ERO"/>
  </r>
  <r>
    <s v="4906619009"/>
    <x v="3"/>
    <x v="8"/>
    <d v="2020-09-11T00:00:00"/>
    <x v="5"/>
    <x v="7"/>
    <s v="1020"/>
    <s v="S020"/>
    <s v="H"/>
    <n v="0"/>
    <n v="1"/>
    <x v="0"/>
    <s v="530000201110"/>
    <x v="431"/>
    <x v="7"/>
    <n v="8280"/>
    <n v="0"/>
    <s v="CMP"/>
  </r>
  <r>
    <s v="4906619070"/>
    <x v="3"/>
    <x v="8"/>
    <d v="2020-09-11T00:00:00"/>
    <x v="5"/>
    <x v="65"/>
    <s v="1020"/>
    <s v="S020"/>
    <s v="H"/>
    <n v="0"/>
    <n v="1"/>
    <x v="0"/>
    <s v="530000199779"/>
    <x v="431"/>
    <x v="65"/>
    <n v="8130"/>
    <n v="0"/>
    <s v="CMP"/>
  </r>
  <r>
    <s v="4906619161"/>
    <x v="3"/>
    <x v="8"/>
    <d v="2020-09-11T00:00:00"/>
    <x v="5"/>
    <x v="13"/>
    <s v="1050"/>
    <s v="S050"/>
    <s v="H"/>
    <n v="0"/>
    <n v="1"/>
    <x v="0"/>
    <s v="530000200100"/>
    <x v="424"/>
    <x v="13"/>
    <n v="46100"/>
    <n v="0"/>
    <s v="CMP"/>
  </r>
  <r>
    <s v="4906619166"/>
    <x v="3"/>
    <x v="8"/>
    <d v="2020-09-11T00:00:00"/>
    <x v="5"/>
    <x v="0"/>
    <s v="1050"/>
    <s v="S050"/>
    <s v="H"/>
    <n v="0"/>
    <n v="1"/>
    <x v="0"/>
    <s v="530000197856"/>
    <x v="424"/>
    <x v="0"/>
    <n v="41000"/>
    <n v="0"/>
    <s v="CMP"/>
  </r>
  <r>
    <s v="4906619361"/>
    <x v="3"/>
    <x v="8"/>
    <d v="2020-09-11T00:00:00"/>
    <x v="5"/>
    <x v="6"/>
    <s v="1060"/>
    <s v="S060"/>
    <s v="H"/>
    <n v="0"/>
    <n v="1"/>
    <x v="0"/>
    <s v="530000202532"/>
    <x v="381"/>
    <x v="6"/>
    <n v="1446"/>
    <n v="0"/>
    <s v="NB"/>
  </r>
  <r>
    <s v="4906619363"/>
    <x v="3"/>
    <x v="8"/>
    <d v="2020-09-11T00:00:00"/>
    <x v="5"/>
    <x v="26"/>
    <s v="1060"/>
    <s v="S060"/>
    <s v="H"/>
    <n v="0"/>
    <n v="3"/>
    <x v="0"/>
    <s v="530000170118"/>
    <x v="212"/>
    <x v="26"/>
    <n v="9000"/>
    <n v="0"/>
    <s v="NB"/>
  </r>
  <r>
    <s v="4906619365"/>
    <x v="3"/>
    <x v="8"/>
    <d v="2020-09-11T00:00:00"/>
    <x v="5"/>
    <x v="65"/>
    <s v="1060"/>
    <s v="S060"/>
    <s v="H"/>
    <n v="0"/>
    <n v="3"/>
    <x v="0"/>
    <s v="530000170118"/>
    <x v="212"/>
    <x v="65"/>
    <n v="8130"/>
    <n v="0"/>
    <s v="NB"/>
  </r>
  <r>
    <s v="4906619488"/>
    <x v="3"/>
    <x v="8"/>
    <d v="2020-09-11T00:00:00"/>
    <x v="3"/>
    <x v="55"/>
    <s v="1050"/>
    <s v="S050"/>
    <s v="S"/>
    <n v="0"/>
    <n v="-1"/>
    <x v="0"/>
    <s v="530000197806"/>
    <x v="424"/>
    <x v="55"/>
    <n v="9800"/>
    <n v="0"/>
    <s v="CMP"/>
  </r>
  <r>
    <s v="4906619489"/>
    <x v="3"/>
    <x v="8"/>
    <d v="2020-09-11T00:00:00"/>
    <x v="5"/>
    <x v="10"/>
    <s v="1050"/>
    <s v="S050"/>
    <s v="H"/>
    <n v="0"/>
    <n v="1"/>
    <x v="0"/>
    <s v="530000198706"/>
    <x v="464"/>
    <x v="10"/>
    <n v="42200"/>
    <n v="0"/>
    <s v=""/>
  </r>
  <r>
    <s v="4906619518"/>
    <x v="3"/>
    <x v="8"/>
    <d v="2020-09-12T00:00:00"/>
    <x v="5"/>
    <x v="9"/>
    <s v="1050"/>
    <s v="S050"/>
    <s v="H"/>
    <n v="0"/>
    <n v="1"/>
    <x v="0"/>
    <s v="530000199453"/>
    <x v="460"/>
    <x v="9"/>
    <n v="1965"/>
    <n v="0"/>
    <s v="ERO"/>
  </r>
  <r>
    <s v="4906619666"/>
    <x v="3"/>
    <x v="8"/>
    <d v="2020-09-13T00:00:00"/>
    <x v="5"/>
    <x v="9"/>
    <s v="1030"/>
    <s v="S030"/>
    <s v="H"/>
    <n v="0"/>
    <n v="1"/>
    <x v="0"/>
    <s v="530000199542"/>
    <x v="367"/>
    <x v="9"/>
    <n v="1965"/>
    <n v="0"/>
    <s v="ERO"/>
  </r>
  <r>
    <s v="4906619794"/>
    <x v="3"/>
    <x v="8"/>
    <d v="2020-09-13T00:00:00"/>
    <x v="5"/>
    <x v="55"/>
    <s v="1050"/>
    <s v="S050"/>
    <s v="H"/>
    <n v="0"/>
    <n v="1"/>
    <x v="0"/>
    <s v="530000198005"/>
    <x v="424"/>
    <x v="55"/>
    <n v="9800"/>
    <n v="0"/>
    <s v="CMP"/>
  </r>
  <r>
    <s v="4906619810"/>
    <x v="3"/>
    <x v="8"/>
    <d v="2020-09-13T00:00:00"/>
    <x v="5"/>
    <x v="7"/>
    <s v="1060"/>
    <s v="S060"/>
    <s v="H"/>
    <n v="0"/>
    <n v="1"/>
    <x v="0"/>
    <s v="530000198109"/>
    <x v="469"/>
    <x v="7"/>
    <n v="8280"/>
    <n v="0"/>
    <s v="ERO"/>
  </r>
  <r>
    <s v="4906619827"/>
    <x v="3"/>
    <x v="8"/>
    <d v="2020-09-14T00:00:00"/>
    <x v="5"/>
    <x v="31"/>
    <s v="1010"/>
    <s v="S010"/>
    <s v="H"/>
    <n v="0"/>
    <n v="1"/>
    <x v="0"/>
    <s v="530000200435"/>
    <x v="10"/>
    <x v="31"/>
    <n v="1911"/>
    <n v="0"/>
    <s v="CMP"/>
  </r>
  <r>
    <s v="4906620168"/>
    <x v="3"/>
    <x v="8"/>
    <d v="2020-09-14T00:00:00"/>
    <x v="5"/>
    <x v="7"/>
    <s v="1080"/>
    <s v="S080"/>
    <s v="H"/>
    <n v="0"/>
    <n v="1"/>
    <x v="0"/>
    <s v="530000195081"/>
    <x v="423"/>
    <x v="7"/>
    <n v="8280"/>
    <n v="0"/>
    <s v="CMP"/>
  </r>
  <r>
    <s v="4906620217"/>
    <x v="3"/>
    <x v="8"/>
    <d v="2020-09-14T00:00:00"/>
    <x v="5"/>
    <x v="12"/>
    <s v="1020"/>
    <s v="S020"/>
    <s v="H"/>
    <n v="0"/>
    <n v="1"/>
    <x v="0"/>
    <s v="530000200344"/>
    <x v="463"/>
    <x v="12"/>
    <n v="10385"/>
    <n v="0"/>
    <s v="ERO"/>
  </r>
  <r>
    <s v="4906620231"/>
    <x v="3"/>
    <x v="8"/>
    <d v="2020-09-14T00:00:00"/>
    <x v="5"/>
    <x v="2"/>
    <s v="1080"/>
    <s v="S080"/>
    <s v="H"/>
    <n v="0"/>
    <n v="1"/>
    <x v="0"/>
    <s v="530000196885"/>
    <x v="423"/>
    <x v="2"/>
    <n v="9490"/>
    <n v="0"/>
    <s v="CMP"/>
  </r>
  <r>
    <s v="4906620377"/>
    <x v="3"/>
    <x v="8"/>
    <d v="2020-09-14T00:00:00"/>
    <x v="5"/>
    <x v="2"/>
    <s v="1010"/>
    <s v="S010"/>
    <s v="H"/>
    <n v="0"/>
    <n v="1"/>
    <x v="0"/>
    <s v="530000183724"/>
    <x v="347"/>
    <x v="2"/>
    <n v="9490"/>
    <n v="0"/>
    <s v="FRC"/>
  </r>
  <r>
    <s v="4906620377"/>
    <x v="3"/>
    <x v="8"/>
    <d v="2020-09-14T00:00:00"/>
    <x v="5"/>
    <x v="7"/>
    <s v="1010"/>
    <s v="S010"/>
    <s v="H"/>
    <n v="0"/>
    <n v="1"/>
    <x v="0"/>
    <s v="530000183724"/>
    <x v="347"/>
    <x v="7"/>
    <n v="8280"/>
    <n v="0"/>
    <s v="FRC"/>
  </r>
  <r>
    <s v="4906620832"/>
    <x v="3"/>
    <x v="8"/>
    <d v="2020-09-14T00:00:00"/>
    <x v="5"/>
    <x v="21"/>
    <s v="1060"/>
    <s v="S060"/>
    <s v="H"/>
    <n v="0"/>
    <n v="1"/>
    <x v="0"/>
    <s v="530000203152"/>
    <x v="428"/>
    <x v="21"/>
    <n v="1708"/>
    <n v="0"/>
    <s v="ERO"/>
  </r>
  <r>
    <s v="4906620917"/>
    <x v="3"/>
    <x v="8"/>
    <d v="2020-09-15T00:00:00"/>
    <x v="5"/>
    <x v="2"/>
    <s v="1020"/>
    <s v="S020"/>
    <s v="H"/>
    <n v="0"/>
    <n v="1"/>
    <x v="0"/>
    <s v="530000183889"/>
    <x v="456"/>
    <x v="2"/>
    <n v="9490"/>
    <n v="0"/>
    <s v="ERO"/>
  </r>
  <r>
    <s v="4906621340"/>
    <x v="3"/>
    <x v="8"/>
    <d v="2020-09-15T00:00:00"/>
    <x v="3"/>
    <x v="0"/>
    <s v="1030"/>
    <s v="S030"/>
    <s v="S"/>
    <n v="0"/>
    <n v="-1"/>
    <x v="0"/>
    <s v="530000183343"/>
    <x v="427"/>
    <x v="0"/>
    <n v="41000"/>
    <n v="0"/>
    <s v="CMP"/>
  </r>
  <r>
    <s v="4906621403"/>
    <x v="3"/>
    <x v="8"/>
    <d v="2020-09-15T00:00:00"/>
    <x v="5"/>
    <x v="5"/>
    <s v="1017"/>
    <s v="S017"/>
    <s v="H"/>
    <n v="0"/>
    <n v="1"/>
    <x v="0"/>
    <s v="530000184262"/>
    <x v="430"/>
    <x v="5"/>
    <n v="1297"/>
    <n v="0"/>
    <s v="ERO"/>
  </r>
  <r>
    <s v="4906621425"/>
    <x v="3"/>
    <x v="8"/>
    <d v="2020-09-15T00:00:00"/>
    <x v="5"/>
    <x v="7"/>
    <s v="1060"/>
    <s v="S060"/>
    <s v="H"/>
    <n v="0"/>
    <n v="1"/>
    <x v="0"/>
    <s v="530000173988"/>
    <x v="470"/>
    <x v="7"/>
    <n v="8280"/>
    <n v="0"/>
    <s v="CMP"/>
  </r>
  <r>
    <s v="4906621425"/>
    <x v="3"/>
    <x v="8"/>
    <d v="2020-09-15T00:00:00"/>
    <x v="5"/>
    <x v="2"/>
    <s v="1060"/>
    <s v="S060"/>
    <s v="H"/>
    <n v="0"/>
    <n v="1"/>
    <x v="0"/>
    <s v="530000172870"/>
    <x v="470"/>
    <x v="2"/>
    <n v="9490"/>
    <n v="0"/>
    <s v="CMP"/>
  </r>
  <r>
    <s v="4906621425"/>
    <x v="3"/>
    <x v="8"/>
    <d v="2020-09-15T00:00:00"/>
    <x v="5"/>
    <x v="2"/>
    <s v="1060"/>
    <s v="S060"/>
    <s v="H"/>
    <n v="0"/>
    <n v="1"/>
    <x v="0"/>
    <s v="530000170139"/>
    <x v="470"/>
    <x v="2"/>
    <n v="9490"/>
    <n v="0"/>
    <s v="CMP"/>
  </r>
  <r>
    <s v="4906621449"/>
    <x v="3"/>
    <x v="8"/>
    <d v="2020-09-15T00:00:00"/>
    <x v="5"/>
    <x v="2"/>
    <s v="1020"/>
    <s v="S020"/>
    <s v="H"/>
    <n v="0"/>
    <n v="1"/>
    <x v="0"/>
    <s v="530000201150"/>
    <x v="431"/>
    <x v="2"/>
    <n v="9490"/>
    <n v="0"/>
    <s v="CMP"/>
  </r>
  <r>
    <s v="4906621697"/>
    <x v="3"/>
    <x v="8"/>
    <d v="2020-09-15T00:00:00"/>
    <x v="5"/>
    <x v="2"/>
    <s v="1010"/>
    <s v="S010"/>
    <s v="H"/>
    <n v="0"/>
    <n v="11"/>
    <x v="0"/>
    <s v="530000201794"/>
    <x v="268"/>
    <x v="2"/>
    <n v="9490"/>
    <n v="0"/>
    <s v=""/>
  </r>
  <r>
    <s v="4906621836"/>
    <x v="3"/>
    <x v="8"/>
    <d v="2020-09-15T00:00:00"/>
    <x v="5"/>
    <x v="6"/>
    <s v="1050"/>
    <s v="S050"/>
    <s v="H"/>
    <n v="0"/>
    <n v="1"/>
    <x v="0"/>
    <s v="530000197565"/>
    <x v="381"/>
    <x v="6"/>
    <n v="1446"/>
    <n v="0"/>
    <s v="NB"/>
  </r>
  <r>
    <s v="4906622373"/>
    <x v="3"/>
    <x v="8"/>
    <d v="2020-09-16T00:00:00"/>
    <x v="5"/>
    <x v="9"/>
    <s v="1060"/>
    <s v="S060"/>
    <s v="H"/>
    <n v="0"/>
    <n v="1"/>
    <x v="0"/>
    <s v="530000167550"/>
    <x v="471"/>
    <x v="9"/>
    <n v="1965"/>
    <n v="0"/>
    <s v="ERO"/>
  </r>
  <r>
    <s v="4906622379"/>
    <x v="3"/>
    <x v="8"/>
    <d v="2020-09-16T00:00:00"/>
    <x v="5"/>
    <x v="5"/>
    <s v="1020"/>
    <s v="S024"/>
    <s v="H"/>
    <n v="0"/>
    <n v="4"/>
    <x v="0"/>
    <s v="530000199306"/>
    <x v="422"/>
    <x v="5"/>
    <n v="1297"/>
    <n v="0"/>
    <s v=""/>
  </r>
  <r>
    <s v="4906622447"/>
    <x v="3"/>
    <x v="8"/>
    <d v="2020-09-16T00:00:00"/>
    <x v="5"/>
    <x v="28"/>
    <s v="1010"/>
    <s v="S010"/>
    <s v="H"/>
    <n v="0"/>
    <n v="1"/>
    <x v="0"/>
    <s v="530000201622"/>
    <x v="352"/>
    <x v="28"/>
    <n v="44820"/>
    <n v="0"/>
    <s v="NB"/>
  </r>
  <r>
    <s v="4906622503"/>
    <x v="3"/>
    <x v="8"/>
    <d v="2020-09-16T00:00:00"/>
    <x v="5"/>
    <x v="32"/>
    <s v="1010"/>
    <s v="S010"/>
    <s v="H"/>
    <n v="0"/>
    <n v="3"/>
    <x v="0"/>
    <s v="530000200435"/>
    <x v="10"/>
    <x v="32"/>
    <n v="1238"/>
    <n v="0"/>
    <s v="CMP"/>
  </r>
  <r>
    <s v="4906622575"/>
    <x v="3"/>
    <x v="8"/>
    <d v="2020-09-16T00:00:00"/>
    <x v="5"/>
    <x v="5"/>
    <s v="1017"/>
    <s v="S017"/>
    <s v="H"/>
    <n v="0"/>
    <n v="1"/>
    <x v="0"/>
    <s v="530000199901"/>
    <x v="443"/>
    <x v="5"/>
    <n v="1297"/>
    <n v="0"/>
    <s v="CMP"/>
  </r>
  <r>
    <s v="4906622612"/>
    <x v="3"/>
    <x v="8"/>
    <d v="2020-09-16T00:00:00"/>
    <x v="5"/>
    <x v="5"/>
    <s v="1020"/>
    <s v="S024"/>
    <s v="H"/>
    <n v="0"/>
    <n v="6"/>
    <x v="0"/>
    <s v="530000197497"/>
    <x v="422"/>
    <x v="5"/>
    <n v="1297"/>
    <n v="0"/>
    <s v=""/>
  </r>
  <r>
    <s v="4906622617"/>
    <x v="3"/>
    <x v="8"/>
    <d v="2020-09-16T00:00:00"/>
    <x v="5"/>
    <x v="5"/>
    <s v="1020"/>
    <s v="S024"/>
    <s v="H"/>
    <n v="0"/>
    <n v="2"/>
    <x v="0"/>
    <s v="530000198053"/>
    <x v="422"/>
    <x v="5"/>
    <n v="1297"/>
    <n v="0"/>
    <s v=""/>
  </r>
  <r>
    <s v="4906622683"/>
    <x v="3"/>
    <x v="8"/>
    <d v="2020-09-16T00:00:00"/>
    <x v="5"/>
    <x v="22"/>
    <s v="1010"/>
    <s v="S010"/>
    <s v="H"/>
    <n v="0"/>
    <n v="3"/>
    <x v="0"/>
    <s v="530000198615"/>
    <x v="422"/>
    <x v="22"/>
    <n v="1334"/>
    <n v="0"/>
    <s v=""/>
  </r>
  <r>
    <s v="4906622828"/>
    <x v="3"/>
    <x v="8"/>
    <d v="2020-09-16T00:00:00"/>
    <x v="5"/>
    <x v="29"/>
    <s v="1060"/>
    <s v="S060"/>
    <s v="H"/>
    <n v="0"/>
    <n v="1"/>
    <x v="0"/>
    <s v="530000167550"/>
    <x v="471"/>
    <x v="29"/>
    <n v="2800"/>
    <n v="0"/>
    <s v="ERO"/>
  </r>
  <r>
    <s v="4906622889"/>
    <x v="3"/>
    <x v="8"/>
    <d v="2020-09-16T00:00:00"/>
    <x v="5"/>
    <x v="65"/>
    <s v="1030"/>
    <s v="S030"/>
    <s v="H"/>
    <n v="0"/>
    <n v="1"/>
    <x v="0"/>
    <s v="530000200642"/>
    <x v="334"/>
    <x v="65"/>
    <n v="8130"/>
    <n v="0"/>
    <s v="NB"/>
  </r>
  <r>
    <s v="4906622933"/>
    <x v="3"/>
    <x v="8"/>
    <d v="2020-09-16T00:00:00"/>
    <x v="5"/>
    <x v="5"/>
    <s v="1020"/>
    <s v="S024"/>
    <s v="H"/>
    <n v="0"/>
    <n v="2"/>
    <x v="0"/>
    <s v="530000198051"/>
    <x v="422"/>
    <x v="5"/>
    <n v="1297"/>
    <n v="0"/>
    <s v=""/>
  </r>
  <r>
    <s v="4906623219"/>
    <x v="3"/>
    <x v="8"/>
    <d v="2020-09-16T00:00:00"/>
    <x v="3"/>
    <x v="9"/>
    <s v="1060"/>
    <s v="S060"/>
    <s v="S"/>
    <n v="0"/>
    <n v="-1"/>
    <x v="0"/>
    <s v="530000167550"/>
    <x v="471"/>
    <x v="9"/>
    <n v="1965"/>
    <n v="0"/>
    <s v="ERO"/>
  </r>
  <r>
    <s v="4906623387"/>
    <x v="3"/>
    <x v="8"/>
    <d v="2020-09-16T00:00:00"/>
    <x v="5"/>
    <x v="5"/>
    <s v="1017"/>
    <s v="S017"/>
    <s v="H"/>
    <n v="0"/>
    <n v="1"/>
    <x v="0"/>
    <s v="530000195949"/>
    <x v="430"/>
    <x v="5"/>
    <n v="1297"/>
    <n v="0"/>
    <s v="ERO"/>
  </r>
  <r>
    <s v="4906623394"/>
    <x v="3"/>
    <x v="8"/>
    <d v="2020-09-16T00:00:00"/>
    <x v="5"/>
    <x v="19"/>
    <s v="1020"/>
    <s v="S020"/>
    <s v="H"/>
    <n v="0"/>
    <n v="3"/>
    <x v="0"/>
    <s v="530000200873"/>
    <x v="430"/>
    <x v="19"/>
    <n v="1745"/>
    <n v="0"/>
    <s v="ERO"/>
  </r>
  <r>
    <s v="4906623736"/>
    <x v="3"/>
    <x v="8"/>
    <d v="2020-09-17T00:00:00"/>
    <x v="5"/>
    <x v="7"/>
    <s v="1080"/>
    <s v="S080"/>
    <s v="H"/>
    <n v="0"/>
    <n v="1"/>
    <x v="0"/>
    <s v="530000199967"/>
    <x v="423"/>
    <x v="7"/>
    <n v="8280"/>
    <n v="0"/>
    <s v="CMP"/>
  </r>
  <r>
    <s v="4906623765"/>
    <x v="3"/>
    <x v="8"/>
    <d v="2020-09-17T00:00:00"/>
    <x v="5"/>
    <x v="7"/>
    <s v="1080"/>
    <s v="S080"/>
    <s v="H"/>
    <n v="0"/>
    <n v="1"/>
    <x v="0"/>
    <s v="530000194597"/>
    <x v="423"/>
    <x v="7"/>
    <n v="8280"/>
    <n v="0"/>
    <s v="CMP"/>
  </r>
  <r>
    <s v="4906623977"/>
    <x v="3"/>
    <x v="8"/>
    <d v="2020-09-17T00:00:00"/>
    <x v="5"/>
    <x v="5"/>
    <s v="1010"/>
    <s v="S010"/>
    <s v="H"/>
    <n v="0"/>
    <n v="1"/>
    <x v="0"/>
    <s v="530000171100"/>
    <x v="451"/>
    <x v="5"/>
    <n v="1297"/>
    <n v="0"/>
    <s v="ERO"/>
  </r>
  <r>
    <s v="4906624032"/>
    <x v="3"/>
    <x v="8"/>
    <d v="2020-09-17T00:00:00"/>
    <x v="5"/>
    <x v="10"/>
    <s v="1020"/>
    <s v="S020"/>
    <s v="H"/>
    <n v="0"/>
    <n v="1"/>
    <x v="0"/>
    <s v="530000201016"/>
    <x v="431"/>
    <x v="10"/>
    <n v="42200"/>
    <n v="0"/>
    <s v="CMP"/>
  </r>
  <r>
    <s v="4906624038"/>
    <x v="3"/>
    <x v="8"/>
    <d v="2020-09-17T00:00:00"/>
    <x v="5"/>
    <x v="5"/>
    <s v="1010"/>
    <s v="S010"/>
    <s v="H"/>
    <n v="0"/>
    <n v="3"/>
    <x v="0"/>
    <s v="530000198906"/>
    <x v="426"/>
    <x v="5"/>
    <n v="1297"/>
    <n v="0"/>
    <s v="ERO"/>
  </r>
  <r>
    <s v="4906624041"/>
    <x v="3"/>
    <x v="8"/>
    <d v="2020-09-17T00:00:00"/>
    <x v="5"/>
    <x v="37"/>
    <s v="1020"/>
    <s v="S020"/>
    <s v="H"/>
    <n v="0"/>
    <n v="1"/>
    <x v="0"/>
    <s v="530000201242"/>
    <x v="431"/>
    <x v="37"/>
    <n v="3529"/>
    <n v="0"/>
    <s v="CMP"/>
  </r>
  <r>
    <s v="4906624073"/>
    <x v="3"/>
    <x v="8"/>
    <d v="2020-09-17T00:00:00"/>
    <x v="5"/>
    <x v="5"/>
    <s v="1060"/>
    <s v="S060"/>
    <s v="H"/>
    <n v="0"/>
    <n v="1"/>
    <x v="0"/>
    <s v="530000196112"/>
    <x v="428"/>
    <x v="5"/>
    <n v="1297"/>
    <n v="0"/>
    <s v="ERO"/>
  </r>
  <r>
    <s v="4906624114"/>
    <x v="3"/>
    <x v="8"/>
    <d v="2020-09-17T00:00:00"/>
    <x v="5"/>
    <x v="7"/>
    <s v="1010"/>
    <s v="S010"/>
    <s v="H"/>
    <n v="0"/>
    <n v="1"/>
    <x v="0"/>
    <s v="530000190681"/>
    <x v="472"/>
    <x v="7"/>
    <n v="8280"/>
    <n v="0"/>
    <s v="CMP"/>
  </r>
  <r>
    <s v="4906624376"/>
    <x v="3"/>
    <x v="8"/>
    <d v="2020-09-17T00:00:00"/>
    <x v="5"/>
    <x v="80"/>
    <s v="1096"/>
    <s v="S096"/>
    <s v="H"/>
    <n v="0"/>
    <n v="1"/>
    <x v="0"/>
    <s v="530000192895"/>
    <x v="6"/>
    <x v="80"/>
    <n v="1325"/>
    <n v="0"/>
    <s v=""/>
  </r>
  <r>
    <s v="4906624383"/>
    <x v="3"/>
    <x v="8"/>
    <d v="2020-09-17T00:00:00"/>
    <x v="5"/>
    <x v="2"/>
    <s v="1020"/>
    <s v="S020"/>
    <s v="H"/>
    <n v="0"/>
    <n v="1"/>
    <x v="0"/>
    <s v="530000200824"/>
    <x v="463"/>
    <x v="2"/>
    <n v="9490"/>
    <n v="0"/>
    <s v="ERO"/>
  </r>
  <r>
    <s v="4906624616"/>
    <x v="3"/>
    <x v="8"/>
    <d v="2020-09-18T00:00:00"/>
    <x v="5"/>
    <x v="10"/>
    <s v="1050"/>
    <s v="S050"/>
    <s v="H"/>
    <n v="0"/>
    <n v="1"/>
    <x v="0"/>
    <s v="530000197772"/>
    <x v="424"/>
    <x v="10"/>
    <n v="42200"/>
    <n v="0"/>
    <s v="CMP"/>
  </r>
  <r>
    <s v="4906624617"/>
    <x v="3"/>
    <x v="8"/>
    <d v="2020-09-18T00:00:00"/>
    <x v="5"/>
    <x v="11"/>
    <s v="1050"/>
    <s v="S050"/>
    <s v="H"/>
    <n v="0"/>
    <n v="1"/>
    <x v="0"/>
    <s v="530000196720"/>
    <x v="424"/>
    <x v="11"/>
    <n v="11525"/>
    <n v="0"/>
    <s v="CMP"/>
  </r>
  <r>
    <s v="4906624618"/>
    <x v="3"/>
    <x v="8"/>
    <d v="2020-09-18T00:00:00"/>
    <x v="5"/>
    <x v="0"/>
    <s v="1050"/>
    <s v="S050"/>
    <s v="H"/>
    <n v="0"/>
    <n v="1"/>
    <x v="0"/>
    <s v="530000197314"/>
    <x v="424"/>
    <x v="0"/>
    <n v="41000"/>
    <n v="0"/>
    <s v="CMP"/>
  </r>
  <r>
    <s v="4906624619"/>
    <x v="3"/>
    <x v="8"/>
    <d v="2020-09-18T00:00:00"/>
    <x v="5"/>
    <x v="26"/>
    <s v="1050"/>
    <s v="S050"/>
    <s v="H"/>
    <n v="0"/>
    <n v="2"/>
    <x v="0"/>
    <s v="530000197699"/>
    <x v="424"/>
    <x v="26"/>
    <n v="9000"/>
    <n v="0"/>
    <s v="CMP"/>
  </r>
  <r>
    <s v="4906624620"/>
    <x v="3"/>
    <x v="8"/>
    <d v="2020-09-18T00:00:00"/>
    <x v="5"/>
    <x v="6"/>
    <s v="1050"/>
    <s v="S050"/>
    <s v="H"/>
    <n v="0"/>
    <n v="1"/>
    <x v="0"/>
    <s v="530000203034"/>
    <x v="469"/>
    <x v="6"/>
    <n v="1446"/>
    <n v="0"/>
    <s v="ERO"/>
  </r>
  <r>
    <s v="4906624621"/>
    <x v="3"/>
    <x v="8"/>
    <d v="2020-09-18T00:00:00"/>
    <x v="5"/>
    <x v="2"/>
    <s v="1050"/>
    <s v="S050"/>
    <s v="H"/>
    <n v="0"/>
    <n v="1"/>
    <x v="0"/>
    <s v="530000198648"/>
    <x v="469"/>
    <x v="2"/>
    <n v="9490"/>
    <n v="0"/>
    <s v="ERO"/>
  </r>
  <r>
    <s v="4906624622"/>
    <x v="3"/>
    <x v="8"/>
    <d v="2020-09-18T00:00:00"/>
    <x v="5"/>
    <x v="0"/>
    <s v="1050"/>
    <s v="S050"/>
    <s v="H"/>
    <n v="0"/>
    <n v="1"/>
    <x v="0"/>
    <s v="530000194703"/>
    <x v="424"/>
    <x v="0"/>
    <n v="41000"/>
    <n v="0"/>
    <s v="CMP"/>
  </r>
  <r>
    <s v="4906624866"/>
    <x v="3"/>
    <x v="8"/>
    <d v="2020-09-17T00:00:00"/>
    <x v="3"/>
    <x v="10"/>
    <s v="1020"/>
    <s v="S020"/>
    <s v="S"/>
    <n v="0"/>
    <n v="-1"/>
    <x v="0"/>
    <s v="530000201016"/>
    <x v="431"/>
    <x v="10"/>
    <n v="42200"/>
    <n v="0"/>
    <s v="CMP"/>
  </r>
  <r>
    <s v="4906624867"/>
    <x v="3"/>
    <x v="8"/>
    <d v="2020-09-18T00:00:00"/>
    <x v="5"/>
    <x v="0"/>
    <s v="1020"/>
    <s v="S020"/>
    <s v="H"/>
    <n v="0"/>
    <n v="1"/>
    <x v="0"/>
    <s v="530000201016"/>
    <x v="431"/>
    <x v="0"/>
    <n v="41000"/>
    <n v="0"/>
    <s v="CMP"/>
  </r>
  <r>
    <s v="4906625117"/>
    <x v="3"/>
    <x v="8"/>
    <d v="2020-09-18T00:00:00"/>
    <x v="5"/>
    <x v="5"/>
    <s v="1020"/>
    <s v="S020"/>
    <s v="H"/>
    <n v="0"/>
    <n v="1"/>
    <x v="0"/>
    <s v="530000198345"/>
    <x v="431"/>
    <x v="5"/>
    <n v="1297"/>
    <n v="0"/>
    <s v="CMP"/>
  </r>
  <r>
    <s v="4906625368"/>
    <x v="3"/>
    <x v="8"/>
    <d v="2020-09-18T00:00:00"/>
    <x v="5"/>
    <x v="2"/>
    <s v="1080"/>
    <s v="S080"/>
    <s v="H"/>
    <n v="0"/>
    <n v="1"/>
    <x v="0"/>
    <s v="530000192525"/>
    <x v="447"/>
    <x v="2"/>
    <n v="9490"/>
    <n v="0"/>
    <s v="ERO"/>
  </r>
  <r>
    <s v="4906625408"/>
    <x v="3"/>
    <x v="8"/>
    <d v="2020-09-18T00:00:00"/>
    <x v="5"/>
    <x v="19"/>
    <s v="1050"/>
    <s v="S050"/>
    <s v="H"/>
    <n v="0"/>
    <n v="1"/>
    <x v="0"/>
    <s v="530000202511"/>
    <x v="432"/>
    <x v="19"/>
    <n v="1745"/>
    <n v="0"/>
    <s v="NB"/>
  </r>
  <r>
    <s v="4906625409"/>
    <x v="3"/>
    <x v="8"/>
    <d v="2020-09-18T00:00:00"/>
    <x v="5"/>
    <x v="26"/>
    <s v="1050"/>
    <s v="S050"/>
    <s v="H"/>
    <n v="0"/>
    <n v="1"/>
    <x v="0"/>
    <s v="530000172439"/>
    <x v="292"/>
    <x v="26"/>
    <n v="9000"/>
    <n v="0"/>
    <s v="NB"/>
  </r>
  <r>
    <s v="4906625410"/>
    <x v="3"/>
    <x v="8"/>
    <d v="2020-09-18T00:00:00"/>
    <x v="5"/>
    <x v="65"/>
    <s v="1050"/>
    <s v="S050"/>
    <s v="H"/>
    <n v="0"/>
    <n v="1"/>
    <x v="0"/>
    <s v="530000169137"/>
    <x v="200"/>
    <x v="65"/>
    <n v="8130"/>
    <n v="0"/>
    <s v="NB"/>
  </r>
  <r>
    <s v="4906625454"/>
    <x v="3"/>
    <x v="8"/>
    <d v="2020-09-18T00:00:00"/>
    <x v="1"/>
    <x v="7"/>
    <s v="1020"/>
    <s v="S020"/>
    <s v="H"/>
    <n v="0"/>
    <n v="1"/>
    <x v="0"/>
    <s v="530000199602"/>
    <x v="381"/>
    <x v="7"/>
    <n v="8280"/>
    <n v="0"/>
    <s v="NB"/>
  </r>
  <r>
    <s v="4906625471"/>
    <x v="3"/>
    <x v="8"/>
    <d v="2020-09-18T00:00:00"/>
    <x v="5"/>
    <x v="95"/>
    <s v="1050"/>
    <s v="S050"/>
    <s v="H"/>
    <n v="0"/>
    <n v="1"/>
    <x v="0"/>
    <s v="530000169137"/>
    <x v="200"/>
    <x v="95"/>
    <n v="11320"/>
    <n v="0"/>
    <s v="NB"/>
  </r>
  <r>
    <s v="4906628848"/>
    <x v="3"/>
    <x v="8"/>
    <d v="2020-09-18T00:00:00"/>
    <x v="5"/>
    <x v="9"/>
    <s v="1060"/>
    <s v="S060"/>
    <s v="H"/>
    <n v="0"/>
    <n v="1"/>
    <x v="0"/>
    <s v="530000197848"/>
    <x v="469"/>
    <x v="9"/>
    <n v="1965"/>
    <n v="0"/>
    <s v="ERO"/>
  </r>
  <r>
    <s v="4906628882"/>
    <x v="3"/>
    <x v="8"/>
    <d v="2020-09-19T00:00:00"/>
    <x v="5"/>
    <x v="5"/>
    <s v="1020"/>
    <s v="S020"/>
    <s v="H"/>
    <n v="0"/>
    <n v="1"/>
    <x v="0"/>
    <s v="530000192303"/>
    <x v="79"/>
    <x v="5"/>
    <n v="1297"/>
    <n v="0"/>
    <s v="CMP"/>
  </r>
  <r>
    <s v="4906628971"/>
    <x v="3"/>
    <x v="8"/>
    <d v="2020-09-19T00:00:00"/>
    <x v="5"/>
    <x v="7"/>
    <s v="1050"/>
    <s v="S050"/>
    <s v="H"/>
    <n v="0"/>
    <n v="1"/>
    <x v="0"/>
    <s v="530000196538"/>
    <x v="424"/>
    <x v="7"/>
    <n v="8280"/>
    <n v="0"/>
    <s v="CMP"/>
  </r>
  <r>
    <s v="4906629130"/>
    <x v="3"/>
    <x v="8"/>
    <d v="2020-09-21T00:00:00"/>
    <x v="5"/>
    <x v="12"/>
    <s v="1030"/>
    <s v="S030"/>
    <s v="H"/>
    <n v="0"/>
    <n v="1"/>
    <x v="0"/>
    <s v="530000200499"/>
    <x v="367"/>
    <x v="12"/>
    <n v="10385"/>
    <n v="0"/>
    <s v="ERO"/>
  </r>
  <r>
    <s v="4906629151"/>
    <x v="3"/>
    <x v="8"/>
    <d v="2020-09-21T00:00:00"/>
    <x v="5"/>
    <x v="0"/>
    <s v="1020"/>
    <s v="S020"/>
    <s v="H"/>
    <n v="0"/>
    <n v="1"/>
    <x v="0"/>
    <s v="530000201036"/>
    <x v="463"/>
    <x v="0"/>
    <n v="41000"/>
    <n v="0"/>
    <s v="ERO"/>
  </r>
  <r>
    <s v="4906629314"/>
    <x v="3"/>
    <x v="8"/>
    <d v="2020-09-21T00:00:00"/>
    <x v="5"/>
    <x v="0"/>
    <s v="1030"/>
    <s v="S030"/>
    <s v="H"/>
    <n v="0"/>
    <n v="1"/>
    <x v="0"/>
    <s v="530000204171"/>
    <x v="427"/>
    <x v="0"/>
    <n v="41000"/>
    <n v="0"/>
    <s v="CMP"/>
  </r>
  <r>
    <s v="4906629456"/>
    <x v="3"/>
    <x v="8"/>
    <d v="2020-09-21T00:00:00"/>
    <x v="5"/>
    <x v="5"/>
    <s v="1017"/>
    <s v="S017"/>
    <s v="H"/>
    <n v="0"/>
    <n v="1"/>
    <x v="0"/>
    <s v="530000197130"/>
    <x v="430"/>
    <x v="5"/>
    <n v="1297"/>
    <n v="0"/>
    <s v="ERO"/>
  </r>
  <r>
    <s v="4906629472"/>
    <x v="3"/>
    <x v="8"/>
    <d v="2020-09-21T00:00:00"/>
    <x v="5"/>
    <x v="5"/>
    <s v="1060"/>
    <s v="S060"/>
    <s v="H"/>
    <n v="0"/>
    <n v="1"/>
    <x v="0"/>
    <s v="530000174303"/>
    <x v="133"/>
    <x v="5"/>
    <n v="1297"/>
    <n v="0"/>
    <s v="CMP"/>
  </r>
  <r>
    <s v="4906629505"/>
    <x v="3"/>
    <x v="8"/>
    <d v="2020-09-21T00:00:00"/>
    <x v="5"/>
    <x v="11"/>
    <s v="1080"/>
    <s v="S080"/>
    <s v="H"/>
    <n v="0"/>
    <n v="1"/>
    <x v="0"/>
    <s v="530000197553"/>
    <x v="423"/>
    <x v="11"/>
    <n v="11525"/>
    <n v="0"/>
    <s v="CMP"/>
  </r>
  <r>
    <s v="4906629507"/>
    <x v="3"/>
    <x v="8"/>
    <d v="2020-09-21T00:00:00"/>
    <x v="5"/>
    <x v="2"/>
    <s v="1080"/>
    <s v="S080"/>
    <s v="H"/>
    <n v="0"/>
    <n v="1"/>
    <x v="0"/>
    <s v="530000197636"/>
    <x v="423"/>
    <x v="2"/>
    <n v="9490"/>
    <n v="0"/>
    <s v="CMP"/>
  </r>
  <r>
    <s v="4906629509"/>
    <x v="3"/>
    <x v="8"/>
    <d v="2020-09-21T00:00:00"/>
    <x v="5"/>
    <x v="12"/>
    <s v="1080"/>
    <s v="S080"/>
    <s v="H"/>
    <n v="0"/>
    <n v="1"/>
    <x v="0"/>
    <s v="530000194766"/>
    <x v="423"/>
    <x v="12"/>
    <n v="10385"/>
    <n v="0"/>
    <s v="CMP"/>
  </r>
  <r>
    <s v="4906629824"/>
    <x v="3"/>
    <x v="8"/>
    <d v="2020-09-21T00:00:00"/>
    <x v="1"/>
    <x v="5"/>
    <s v="1020"/>
    <s v="S024"/>
    <s v="H"/>
    <n v="0"/>
    <n v="1"/>
    <x v="0"/>
    <s v="530000200865"/>
    <x v="35"/>
    <x v="5"/>
    <n v="1297"/>
    <n v="0"/>
    <s v=""/>
  </r>
  <r>
    <s v="4906629825"/>
    <x v="3"/>
    <x v="8"/>
    <d v="2020-09-21T00:00:00"/>
    <x v="5"/>
    <x v="17"/>
    <s v="1020"/>
    <s v="S020"/>
    <s v="H"/>
    <n v="0"/>
    <n v="1"/>
    <x v="0"/>
    <s v="530000199141"/>
    <x v="425"/>
    <x v="17"/>
    <n v="43365"/>
    <n v="0"/>
    <s v="CMP"/>
  </r>
  <r>
    <s v="4906629841"/>
    <x v="3"/>
    <x v="8"/>
    <d v="2020-09-21T00:00:00"/>
    <x v="5"/>
    <x v="5"/>
    <s v="1020"/>
    <s v="S020"/>
    <s v="H"/>
    <n v="0"/>
    <n v="3"/>
    <x v="0"/>
    <s v="530000197267"/>
    <x v="425"/>
    <x v="5"/>
    <n v="1297"/>
    <n v="0"/>
    <s v="CMP"/>
  </r>
  <r>
    <s v="4906629908"/>
    <x v="3"/>
    <x v="8"/>
    <d v="2020-09-21T00:00:00"/>
    <x v="5"/>
    <x v="6"/>
    <s v="1010"/>
    <s v="S010"/>
    <s v="H"/>
    <n v="0"/>
    <n v="1"/>
    <x v="0"/>
    <s v="530000197214"/>
    <x v="472"/>
    <x v="6"/>
    <n v="1446"/>
    <n v="0"/>
    <s v="CMP"/>
  </r>
  <r>
    <s v="4906630062"/>
    <x v="3"/>
    <x v="8"/>
    <d v="2020-09-21T00:00:00"/>
    <x v="5"/>
    <x v="9"/>
    <s v="1060"/>
    <s v="S060"/>
    <s v="H"/>
    <n v="0"/>
    <n v="1"/>
    <x v="0"/>
    <s v="530000180709"/>
    <x v="471"/>
    <x v="9"/>
    <n v="1965"/>
    <n v="0"/>
    <s v="ERO"/>
  </r>
  <r>
    <s v="4906630072"/>
    <x v="3"/>
    <x v="8"/>
    <d v="2020-09-21T00:00:00"/>
    <x v="5"/>
    <x v="19"/>
    <s v="1010"/>
    <s v="S010"/>
    <s v="H"/>
    <n v="0"/>
    <n v="1"/>
    <x v="0"/>
    <s v="530000199999"/>
    <x v="426"/>
    <x v="19"/>
    <n v="1745"/>
    <n v="0"/>
    <s v="ERO"/>
  </r>
  <r>
    <s v="4906630167"/>
    <x v="3"/>
    <x v="8"/>
    <d v="2020-09-21T00:00:00"/>
    <x v="5"/>
    <x v="9"/>
    <s v="1060"/>
    <s v="S060"/>
    <s v="H"/>
    <n v="0"/>
    <n v="1"/>
    <x v="0"/>
    <s v="530000200854"/>
    <x v="436"/>
    <x v="9"/>
    <n v="1965"/>
    <n v="0"/>
    <s v="ERO"/>
  </r>
  <r>
    <s v="4906630662"/>
    <x v="3"/>
    <x v="8"/>
    <d v="2020-09-22T00:00:00"/>
    <x v="5"/>
    <x v="9"/>
    <s v="1060"/>
    <s v="S060"/>
    <s v="H"/>
    <n v="0"/>
    <n v="1"/>
    <x v="0"/>
    <s v="530000193765"/>
    <x v="428"/>
    <x v="9"/>
    <n v="1965"/>
    <n v="0"/>
    <s v="ERO"/>
  </r>
  <r>
    <s v="4906630695"/>
    <x v="3"/>
    <x v="8"/>
    <d v="2020-09-22T00:00:00"/>
    <x v="5"/>
    <x v="0"/>
    <s v="1030"/>
    <s v="S030"/>
    <s v="H"/>
    <n v="0"/>
    <n v="2"/>
    <x v="0"/>
    <s v="530000186003"/>
    <x v="30"/>
    <x v="0"/>
    <n v="41000"/>
    <n v="0"/>
    <s v="CMP"/>
  </r>
  <r>
    <s v="4906631065"/>
    <x v="3"/>
    <x v="8"/>
    <d v="2020-09-22T00:00:00"/>
    <x v="5"/>
    <x v="5"/>
    <s v="1020"/>
    <s v="S020"/>
    <s v="H"/>
    <n v="0"/>
    <n v="1"/>
    <x v="0"/>
    <s v="530000199666"/>
    <x v="425"/>
    <x v="5"/>
    <n v="1297"/>
    <n v="0"/>
    <s v="CMP"/>
  </r>
  <r>
    <s v="4906631175"/>
    <x v="3"/>
    <x v="8"/>
    <d v="2020-09-22T00:00:00"/>
    <x v="1"/>
    <x v="11"/>
    <s v="1020"/>
    <s v="S020"/>
    <s v="H"/>
    <n v="0"/>
    <n v="2"/>
    <x v="0"/>
    <s v="530000203573"/>
    <x v="268"/>
    <x v="11"/>
    <n v="11525"/>
    <n v="0"/>
    <s v=""/>
  </r>
  <r>
    <s v="4906631175"/>
    <x v="3"/>
    <x v="8"/>
    <d v="2020-09-22T00:00:00"/>
    <x v="1"/>
    <x v="2"/>
    <s v="1020"/>
    <s v="S020"/>
    <s v="H"/>
    <n v="0"/>
    <n v="7"/>
    <x v="0"/>
    <s v="530000203573"/>
    <x v="268"/>
    <x v="2"/>
    <n v="9490"/>
    <n v="0"/>
    <s v=""/>
  </r>
  <r>
    <s v="4906631308"/>
    <x v="3"/>
    <x v="8"/>
    <d v="2020-09-22T00:00:00"/>
    <x v="3"/>
    <x v="0"/>
    <s v="1030"/>
    <s v="S030"/>
    <s v="S"/>
    <n v="0"/>
    <n v="-1"/>
    <x v="0"/>
    <s v="530000186003"/>
    <x v="30"/>
    <x v="0"/>
    <n v="41000"/>
    <n v="0"/>
    <s v="CMP"/>
  </r>
  <r>
    <s v="4906631316"/>
    <x v="3"/>
    <x v="8"/>
    <d v="2020-09-22T00:00:00"/>
    <x v="5"/>
    <x v="65"/>
    <s v="1010"/>
    <s v="S010"/>
    <s v="H"/>
    <n v="0"/>
    <n v="1"/>
    <x v="0"/>
    <s v="530000201275"/>
    <x v="434"/>
    <x v="65"/>
    <n v="8130"/>
    <n v="0"/>
    <s v="ERO"/>
  </r>
  <r>
    <s v="4906631450"/>
    <x v="3"/>
    <x v="8"/>
    <d v="2020-09-22T00:00:00"/>
    <x v="5"/>
    <x v="12"/>
    <s v="1080"/>
    <s v="S080"/>
    <s v="H"/>
    <n v="0"/>
    <n v="2"/>
    <x v="0"/>
    <s v="530000156273"/>
    <x v="290"/>
    <x v="12"/>
    <n v="10385"/>
    <n v="0"/>
    <s v="NB"/>
  </r>
  <r>
    <s v="4906631600"/>
    <x v="3"/>
    <x v="8"/>
    <d v="2020-09-23T00:00:00"/>
    <x v="5"/>
    <x v="9"/>
    <s v="1050"/>
    <s v="S050"/>
    <s v="H"/>
    <n v="0"/>
    <n v="1"/>
    <x v="0"/>
    <s v="530000172872"/>
    <x v="473"/>
    <x v="9"/>
    <n v="1965"/>
    <n v="0"/>
    <s v="ERO"/>
  </r>
  <r>
    <s v="4906632097"/>
    <x v="3"/>
    <x v="8"/>
    <d v="2020-09-23T00:00:00"/>
    <x v="5"/>
    <x v="48"/>
    <s v="1020"/>
    <s v="S020"/>
    <s v="H"/>
    <n v="0"/>
    <n v="1"/>
    <x v="0"/>
    <s v="530000179641"/>
    <x v="272"/>
    <x v="48"/>
    <n v="63144.15"/>
    <n v="0"/>
    <s v="NB"/>
  </r>
  <r>
    <s v="4906632162"/>
    <x v="3"/>
    <x v="8"/>
    <d v="2020-09-23T00:00:00"/>
    <x v="5"/>
    <x v="27"/>
    <s v="1001"/>
    <s v="S001"/>
    <s v="H"/>
    <n v="0"/>
    <n v="1"/>
    <x v="0"/>
    <s v="530000184805"/>
    <x v="352"/>
    <x v="27"/>
    <n v="95048.4"/>
    <n v="0"/>
    <s v="NB"/>
  </r>
  <r>
    <s v="4906632184"/>
    <x v="3"/>
    <x v="8"/>
    <d v="2020-09-23T00:00:00"/>
    <x v="5"/>
    <x v="22"/>
    <s v="1010"/>
    <s v="S010"/>
    <s v="H"/>
    <n v="0"/>
    <n v="1"/>
    <x v="0"/>
    <s v="530000200561"/>
    <x v="433"/>
    <x v="22"/>
    <n v="1334"/>
    <n v="0"/>
    <s v=""/>
  </r>
  <r>
    <s v="4906632184"/>
    <x v="3"/>
    <x v="8"/>
    <d v="2020-09-23T00:00:00"/>
    <x v="5"/>
    <x v="16"/>
    <s v="1010"/>
    <s v="S010"/>
    <s v="H"/>
    <n v="0"/>
    <n v="3"/>
    <x v="0"/>
    <s v="530000200561"/>
    <x v="433"/>
    <x v="16"/>
    <n v="1778"/>
    <n v="0"/>
    <s v=""/>
  </r>
  <r>
    <s v="4906632189"/>
    <x v="3"/>
    <x v="8"/>
    <d v="2020-09-23T00:00:00"/>
    <x v="5"/>
    <x v="6"/>
    <s v="1030"/>
    <s v="S030"/>
    <s v="H"/>
    <n v="0"/>
    <n v="1"/>
    <x v="0"/>
    <s v="530000202140"/>
    <x v="309"/>
    <x v="6"/>
    <n v="1446"/>
    <n v="0"/>
    <s v="NB"/>
  </r>
  <r>
    <s v="4906632242"/>
    <x v="3"/>
    <x v="8"/>
    <d v="2020-09-23T00:00:00"/>
    <x v="1"/>
    <x v="5"/>
    <s v="1020"/>
    <s v="S024"/>
    <s v="H"/>
    <n v="0"/>
    <n v="1"/>
    <x v="0"/>
    <s v="530000196465"/>
    <x v="35"/>
    <x v="5"/>
    <n v="1297"/>
    <n v="0"/>
    <s v=""/>
  </r>
  <r>
    <s v="4906632252"/>
    <x v="3"/>
    <x v="8"/>
    <d v="2020-09-23T00:00:00"/>
    <x v="5"/>
    <x v="26"/>
    <s v="1010"/>
    <s v="S010"/>
    <s v="H"/>
    <n v="0"/>
    <n v="1"/>
    <x v="0"/>
    <s v="530000183929"/>
    <x v="472"/>
    <x v="26"/>
    <n v="9000"/>
    <n v="0"/>
    <s v="CMP"/>
  </r>
  <r>
    <s v="4906632285"/>
    <x v="3"/>
    <x v="8"/>
    <d v="2020-09-23T00:00:00"/>
    <x v="5"/>
    <x v="12"/>
    <s v="1080"/>
    <s v="S080"/>
    <s v="H"/>
    <n v="0"/>
    <n v="7"/>
    <x v="0"/>
    <s v="530000203573"/>
    <x v="268"/>
    <x v="12"/>
    <n v="10385"/>
    <n v="0"/>
    <s v=""/>
  </r>
  <r>
    <s v="4906632301"/>
    <x v="3"/>
    <x v="8"/>
    <d v="2020-09-23T00:00:00"/>
    <x v="5"/>
    <x v="0"/>
    <s v="1010"/>
    <s v="S010"/>
    <s v="H"/>
    <n v="0"/>
    <n v="1"/>
    <x v="0"/>
    <s v="530000203249"/>
    <x v="472"/>
    <x v="0"/>
    <n v="41000"/>
    <n v="0"/>
    <s v="CMP"/>
  </r>
  <r>
    <s v="4906632302"/>
    <x v="3"/>
    <x v="8"/>
    <d v="2020-09-23T00:00:00"/>
    <x v="5"/>
    <x v="13"/>
    <s v="1010"/>
    <s v="S010"/>
    <s v="H"/>
    <n v="0"/>
    <n v="1"/>
    <x v="0"/>
    <s v="530000203248"/>
    <x v="472"/>
    <x v="13"/>
    <n v="46100"/>
    <n v="0"/>
    <s v="CMP"/>
  </r>
  <r>
    <s v="4906632403"/>
    <x v="3"/>
    <x v="8"/>
    <d v="2020-09-23T00:00:00"/>
    <x v="5"/>
    <x v="0"/>
    <s v="1050"/>
    <s v="S050"/>
    <s v="H"/>
    <n v="0"/>
    <n v="1"/>
    <x v="0"/>
    <s v="530000199387"/>
    <x v="424"/>
    <x v="0"/>
    <n v="41000"/>
    <n v="0"/>
    <s v="CMP"/>
  </r>
  <r>
    <s v="4906632464"/>
    <x v="3"/>
    <x v="8"/>
    <d v="2020-09-23T00:00:00"/>
    <x v="5"/>
    <x v="19"/>
    <s v="1020"/>
    <s v="S020"/>
    <s v="H"/>
    <n v="0"/>
    <n v="1"/>
    <x v="0"/>
    <s v="530000198056"/>
    <x v="425"/>
    <x v="19"/>
    <n v="1745"/>
    <n v="0"/>
    <s v="CMP"/>
  </r>
  <r>
    <s v="4906632558"/>
    <x v="3"/>
    <x v="8"/>
    <d v="2020-09-23T00:00:00"/>
    <x v="5"/>
    <x v="19"/>
    <s v="1060"/>
    <s v="S060"/>
    <s v="H"/>
    <n v="0"/>
    <n v="1"/>
    <x v="0"/>
    <s v="530000183905"/>
    <x v="133"/>
    <x v="19"/>
    <n v="1745"/>
    <n v="0"/>
    <s v="CMP"/>
  </r>
  <r>
    <s v="4906632559"/>
    <x v="3"/>
    <x v="8"/>
    <d v="2020-09-23T00:00:00"/>
    <x v="5"/>
    <x v="5"/>
    <s v="1060"/>
    <s v="S060"/>
    <s v="H"/>
    <n v="0"/>
    <n v="1"/>
    <x v="0"/>
    <s v="530000183905"/>
    <x v="133"/>
    <x v="5"/>
    <n v="1297"/>
    <n v="0"/>
    <s v="CMP"/>
  </r>
  <r>
    <s v="4906632592"/>
    <x v="3"/>
    <x v="8"/>
    <d v="2020-09-23T00:00:00"/>
    <x v="5"/>
    <x v="28"/>
    <s v="1010"/>
    <s v="S010"/>
    <s v="H"/>
    <n v="0"/>
    <n v="1"/>
    <x v="0"/>
    <s v="530000159092"/>
    <x v="304"/>
    <x v="28"/>
    <n v="44820"/>
    <n v="0"/>
    <s v="NB"/>
  </r>
  <r>
    <s v="4906632600"/>
    <x v="3"/>
    <x v="8"/>
    <d v="2020-09-23T00:00:00"/>
    <x v="5"/>
    <x v="17"/>
    <s v="1010"/>
    <s v="S010"/>
    <s v="H"/>
    <n v="0"/>
    <n v="1"/>
    <x v="0"/>
    <s v="530000194847"/>
    <x v="277"/>
    <x v="17"/>
    <n v="43365"/>
    <n v="0"/>
    <s v="NB"/>
  </r>
  <r>
    <s v="4906632657"/>
    <x v="3"/>
    <x v="8"/>
    <d v="2020-09-24T00:00:00"/>
    <x v="5"/>
    <x v="7"/>
    <s v="1020"/>
    <s v="S020"/>
    <s v="H"/>
    <n v="0"/>
    <n v="1"/>
    <x v="0"/>
    <s v="530000200726"/>
    <x v="431"/>
    <x v="7"/>
    <n v="8280"/>
    <n v="0"/>
    <s v="CMP"/>
  </r>
  <r>
    <s v="4906632802"/>
    <x v="3"/>
    <x v="8"/>
    <d v="2020-09-23T00:00:00"/>
    <x v="5"/>
    <x v="9"/>
    <s v="1050"/>
    <s v="S050"/>
    <s v="H"/>
    <n v="0"/>
    <n v="1"/>
    <x v="0"/>
    <s v="530000199481"/>
    <x v="363"/>
    <x v="9"/>
    <n v="1965"/>
    <n v="0"/>
    <s v="NB"/>
  </r>
  <r>
    <s v="4906633003"/>
    <x v="3"/>
    <x v="8"/>
    <d v="2020-09-24T00:00:00"/>
    <x v="5"/>
    <x v="2"/>
    <s v="1030"/>
    <s v="S030"/>
    <s v="H"/>
    <n v="0"/>
    <n v="1"/>
    <x v="0"/>
    <s v="530000194046"/>
    <x v="474"/>
    <x v="2"/>
    <n v="9490"/>
    <n v="0"/>
    <s v="ERO"/>
  </r>
  <r>
    <s v="4906633402"/>
    <x v="3"/>
    <x v="8"/>
    <d v="2020-09-24T00:00:00"/>
    <x v="1"/>
    <x v="5"/>
    <s v="1020"/>
    <s v="S024"/>
    <s v="H"/>
    <n v="0"/>
    <n v="1"/>
    <x v="0"/>
    <s v="4214070"/>
    <x v="475"/>
    <x v="5"/>
    <n v="1297"/>
    <n v="0"/>
    <s v=""/>
  </r>
  <r>
    <s v="4906633485"/>
    <x v="3"/>
    <x v="8"/>
    <d v="2020-09-24T00:00:00"/>
    <x v="5"/>
    <x v="56"/>
    <s v="1020"/>
    <s v="S020"/>
    <s v="H"/>
    <n v="0"/>
    <n v="1"/>
    <x v="0"/>
    <s v="530000195758"/>
    <x v="439"/>
    <x v="56"/>
    <n v="3645"/>
    <n v="0"/>
    <s v="ERO"/>
  </r>
  <r>
    <s v="4906633485"/>
    <x v="3"/>
    <x v="8"/>
    <d v="2020-09-24T00:00:00"/>
    <x v="5"/>
    <x v="19"/>
    <s v="1020"/>
    <s v="S020"/>
    <s v="H"/>
    <n v="0"/>
    <n v="2"/>
    <x v="0"/>
    <s v="530000195758"/>
    <x v="439"/>
    <x v="19"/>
    <n v="1745"/>
    <n v="0"/>
    <s v="ERO"/>
  </r>
  <r>
    <s v="4906633498"/>
    <x v="3"/>
    <x v="8"/>
    <d v="2020-09-24T00:00:00"/>
    <x v="5"/>
    <x v="5"/>
    <s v="1020"/>
    <s v="S020"/>
    <s v="H"/>
    <n v="0"/>
    <n v="1"/>
    <x v="0"/>
    <s v="530000199352"/>
    <x v="79"/>
    <x v="5"/>
    <n v="1297"/>
    <n v="0"/>
    <s v="CMP"/>
  </r>
  <r>
    <s v="4906633586"/>
    <x v="3"/>
    <x v="8"/>
    <d v="2020-09-24T00:00:00"/>
    <x v="1"/>
    <x v="19"/>
    <s v="1050"/>
    <s v="S050"/>
    <s v="H"/>
    <n v="0"/>
    <n v="2"/>
    <x v="0"/>
    <s v="4214070"/>
    <x v="475"/>
    <x v="19"/>
    <n v="1745"/>
    <n v="0"/>
    <s v=""/>
  </r>
  <r>
    <s v="4906633587"/>
    <x v="3"/>
    <x v="8"/>
    <d v="2020-09-24T00:00:00"/>
    <x v="5"/>
    <x v="32"/>
    <s v="1050"/>
    <s v="S050"/>
    <s v="H"/>
    <n v="0"/>
    <n v="1"/>
    <x v="0"/>
    <s v="530000202992"/>
    <x v="422"/>
    <x v="32"/>
    <n v="1238"/>
    <n v="0"/>
    <s v=""/>
  </r>
  <r>
    <s v="4906633623"/>
    <x v="3"/>
    <x v="8"/>
    <d v="2020-09-24T00:00:00"/>
    <x v="5"/>
    <x v="9"/>
    <s v="1060"/>
    <s v="S060"/>
    <s v="H"/>
    <n v="0"/>
    <n v="1"/>
    <x v="0"/>
    <s v="530000178498"/>
    <x v="428"/>
    <x v="9"/>
    <n v="1965"/>
    <n v="0"/>
    <s v="ERO"/>
  </r>
  <r>
    <s v="4906633632"/>
    <x v="3"/>
    <x v="8"/>
    <d v="2020-09-24T00:00:00"/>
    <x v="5"/>
    <x v="5"/>
    <s v="1020"/>
    <s v="S020"/>
    <s v="H"/>
    <n v="0"/>
    <n v="1"/>
    <x v="0"/>
    <s v="530000202337"/>
    <x v="476"/>
    <x v="5"/>
    <n v="1297"/>
    <n v="0"/>
    <s v="CMP"/>
  </r>
  <r>
    <s v="4906633834"/>
    <x v="3"/>
    <x v="8"/>
    <d v="2020-09-24T00:00:00"/>
    <x v="5"/>
    <x v="1"/>
    <s v="1050"/>
    <s v="S050"/>
    <s v="H"/>
    <n v="0"/>
    <n v="1"/>
    <x v="0"/>
    <s v="530000200237"/>
    <x v="424"/>
    <x v="1"/>
    <n v="2569.91"/>
    <n v="0"/>
    <s v="CMP"/>
  </r>
  <r>
    <s v="4906633852"/>
    <x v="3"/>
    <x v="8"/>
    <d v="2020-09-24T00:00:00"/>
    <x v="5"/>
    <x v="12"/>
    <s v="1080"/>
    <s v="S080"/>
    <s v="H"/>
    <n v="0"/>
    <n v="2"/>
    <x v="0"/>
    <s v="530000194599"/>
    <x v="477"/>
    <x v="12"/>
    <n v="10385"/>
    <n v="0"/>
    <s v="NB"/>
  </r>
  <r>
    <s v="4906634016"/>
    <x v="3"/>
    <x v="8"/>
    <d v="2020-09-25T00:00:00"/>
    <x v="5"/>
    <x v="65"/>
    <s v="1030"/>
    <s v="S030"/>
    <s v="H"/>
    <n v="0"/>
    <n v="1"/>
    <x v="0"/>
    <s v="530000186892"/>
    <x v="427"/>
    <x v="65"/>
    <n v="8130"/>
    <n v="0"/>
    <s v="CMP"/>
  </r>
  <r>
    <s v="4906634462"/>
    <x v="3"/>
    <x v="8"/>
    <d v="2020-09-25T00:00:00"/>
    <x v="5"/>
    <x v="32"/>
    <s v="1017"/>
    <s v="S017"/>
    <s v="H"/>
    <n v="0"/>
    <n v="1"/>
    <x v="0"/>
    <s v="530000192518"/>
    <x v="424"/>
    <x v="32"/>
    <n v="1238"/>
    <n v="0"/>
    <s v="CMP"/>
  </r>
  <r>
    <s v="4906634474"/>
    <x v="3"/>
    <x v="8"/>
    <d v="2020-09-24T00:00:00"/>
    <x v="3"/>
    <x v="5"/>
    <s v="1020"/>
    <s v="S020"/>
    <s v="S"/>
    <n v="0"/>
    <n v="-1"/>
    <x v="0"/>
    <s v="530000202337"/>
    <x v="476"/>
    <x v="5"/>
    <n v="1297"/>
    <n v="0"/>
    <s v="CMP"/>
  </r>
  <r>
    <s v="4906634644"/>
    <x v="3"/>
    <x v="8"/>
    <d v="2020-09-25T00:00:00"/>
    <x v="5"/>
    <x v="0"/>
    <s v="1020"/>
    <s v="S020"/>
    <s v="H"/>
    <n v="0"/>
    <n v="1"/>
    <x v="0"/>
    <s v="530000196241"/>
    <x v="431"/>
    <x v="0"/>
    <n v="41000"/>
    <n v="0"/>
    <s v="CMP"/>
  </r>
  <r>
    <s v="4906634666"/>
    <x v="3"/>
    <x v="8"/>
    <d v="2020-09-25T00:00:00"/>
    <x v="5"/>
    <x v="31"/>
    <s v="1030"/>
    <s v="S030"/>
    <s v="H"/>
    <n v="0"/>
    <n v="1"/>
    <x v="0"/>
    <s v="530000185588"/>
    <x v="478"/>
    <x v="31"/>
    <n v="1911"/>
    <n v="0"/>
    <s v="CMP"/>
  </r>
  <r>
    <s v="4906634684"/>
    <x v="3"/>
    <x v="8"/>
    <d v="2020-09-25T00:00:00"/>
    <x v="5"/>
    <x v="5"/>
    <s v="1020"/>
    <s v="S024"/>
    <s v="H"/>
    <n v="0"/>
    <n v="2"/>
    <x v="0"/>
    <s v="530000198261"/>
    <x v="422"/>
    <x v="5"/>
    <n v="1297"/>
    <n v="0"/>
    <s v=""/>
  </r>
  <r>
    <s v="4906634685"/>
    <x v="3"/>
    <x v="8"/>
    <d v="2020-09-25T00:00:00"/>
    <x v="5"/>
    <x v="5"/>
    <s v="1020"/>
    <s v="S024"/>
    <s v="H"/>
    <n v="0"/>
    <n v="5"/>
    <x v="0"/>
    <s v="530000199649"/>
    <x v="422"/>
    <x v="5"/>
    <n v="1297"/>
    <n v="0"/>
    <s v=""/>
  </r>
  <r>
    <s v="4906634698"/>
    <x v="3"/>
    <x v="8"/>
    <d v="2020-09-25T00:00:00"/>
    <x v="5"/>
    <x v="0"/>
    <s v="1020"/>
    <s v="S020"/>
    <s v="H"/>
    <n v="0"/>
    <n v="1"/>
    <x v="0"/>
    <s v="530000196353"/>
    <x v="431"/>
    <x v="0"/>
    <n v="41000"/>
    <n v="0"/>
    <s v="CMP"/>
  </r>
  <r>
    <s v="4906634702"/>
    <x v="3"/>
    <x v="8"/>
    <d v="2020-09-25T00:00:00"/>
    <x v="5"/>
    <x v="5"/>
    <s v="1020"/>
    <s v="S020"/>
    <s v="H"/>
    <n v="0"/>
    <n v="1"/>
    <x v="0"/>
    <s v="530000199311"/>
    <x v="425"/>
    <x v="5"/>
    <n v="1297"/>
    <n v="0"/>
    <s v="CMP"/>
  </r>
  <r>
    <s v="4906634715"/>
    <x v="3"/>
    <x v="8"/>
    <d v="2020-09-25T00:00:00"/>
    <x v="5"/>
    <x v="9"/>
    <s v="1030"/>
    <s v="S030"/>
    <s v="H"/>
    <n v="0"/>
    <n v="1"/>
    <x v="0"/>
    <s v="530000201735"/>
    <x v="367"/>
    <x v="9"/>
    <n v="1965"/>
    <n v="0"/>
    <s v="ERO"/>
  </r>
  <r>
    <s v="4906634729"/>
    <x v="3"/>
    <x v="8"/>
    <d v="2020-09-25T00:00:00"/>
    <x v="5"/>
    <x v="80"/>
    <s v="1096"/>
    <s v="S096"/>
    <s v="H"/>
    <n v="0"/>
    <n v="1"/>
    <x v="0"/>
    <s v="530000200441"/>
    <x v="479"/>
    <x v="80"/>
    <n v="1325"/>
    <n v="0"/>
    <s v="CMP"/>
  </r>
  <r>
    <s v="4906634782"/>
    <x v="3"/>
    <x v="8"/>
    <d v="2020-09-25T00:00:00"/>
    <x v="5"/>
    <x v="5"/>
    <s v="1020"/>
    <s v="S020"/>
    <s v="H"/>
    <n v="0"/>
    <n v="1"/>
    <x v="0"/>
    <s v="530000185972"/>
    <x v="431"/>
    <x v="5"/>
    <n v="1297"/>
    <n v="0"/>
    <s v="CMP"/>
  </r>
  <r>
    <s v="4906634800"/>
    <x v="3"/>
    <x v="8"/>
    <d v="2020-09-26T00:00:00"/>
    <x v="5"/>
    <x v="5"/>
    <s v="1010"/>
    <s v="S010"/>
    <s v="H"/>
    <n v="0"/>
    <n v="1"/>
    <x v="0"/>
    <s v="530000200066"/>
    <x v="426"/>
    <x v="5"/>
    <n v="1297"/>
    <n v="0"/>
    <s v="ERO"/>
  </r>
  <r>
    <s v="4906634836"/>
    <x v="3"/>
    <x v="8"/>
    <d v="2020-09-25T00:00:00"/>
    <x v="5"/>
    <x v="31"/>
    <s v="1050"/>
    <s v="S050"/>
    <s v="H"/>
    <n v="0"/>
    <n v="1"/>
    <x v="0"/>
    <s v="530000198401"/>
    <x v="422"/>
    <x v="31"/>
    <n v="1911"/>
    <n v="0"/>
    <s v=""/>
  </r>
  <r>
    <s v="4906634971"/>
    <x v="3"/>
    <x v="8"/>
    <d v="2020-09-23T00:00:00"/>
    <x v="3"/>
    <x v="19"/>
    <s v="1060"/>
    <s v="S060"/>
    <s v="S"/>
    <n v="0"/>
    <n v="-1"/>
    <x v="0"/>
    <s v="530000183905"/>
    <x v="133"/>
    <x v="19"/>
    <n v="1745"/>
    <n v="0"/>
    <s v="CMP"/>
  </r>
  <r>
    <s v="4906634972"/>
    <x v="3"/>
    <x v="8"/>
    <d v="2020-09-23T00:00:00"/>
    <x v="3"/>
    <x v="5"/>
    <s v="1060"/>
    <s v="S060"/>
    <s v="S"/>
    <n v="0"/>
    <n v="-1"/>
    <x v="0"/>
    <s v="530000183905"/>
    <x v="133"/>
    <x v="5"/>
    <n v="1297"/>
    <n v="0"/>
    <s v="CMP"/>
  </r>
  <r>
    <s v="4906635017"/>
    <x v="3"/>
    <x v="8"/>
    <d v="2020-09-26T00:00:00"/>
    <x v="5"/>
    <x v="5"/>
    <s v="1020"/>
    <s v="S020"/>
    <s v="H"/>
    <n v="0"/>
    <n v="1"/>
    <x v="0"/>
    <s v="530000192577"/>
    <x v="430"/>
    <x v="5"/>
    <n v="1297"/>
    <n v="0"/>
    <s v="ERO"/>
  </r>
  <r>
    <s v="4906635048"/>
    <x v="3"/>
    <x v="8"/>
    <d v="2020-09-27T00:00:00"/>
    <x v="5"/>
    <x v="120"/>
    <s v="1020"/>
    <s v="S020"/>
    <s v="H"/>
    <n v="0"/>
    <n v="1"/>
    <x v="0"/>
    <s v="530000199768"/>
    <x v="476"/>
    <x v="120"/>
    <n v="3916"/>
    <n v="0"/>
    <s v="CMP"/>
  </r>
  <r>
    <s v="4906635080"/>
    <x v="3"/>
    <x v="8"/>
    <d v="2020-09-26T00:00:00"/>
    <x v="5"/>
    <x v="65"/>
    <s v="1030"/>
    <s v="S030"/>
    <s v="H"/>
    <n v="0"/>
    <n v="1"/>
    <x v="0"/>
    <s v="530000201220"/>
    <x v="437"/>
    <x v="65"/>
    <n v="8130"/>
    <n v="0"/>
    <s v="ERO"/>
  </r>
  <r>
    <s v="4906635110"/>
    <x v="3"/>
    <x v="8"/>
    <d v="2020-09-25T00:00:00"/>
    <x v="5"/>
    <x v="32"/>
    <s v="1017"/>
    <s v="S017"/>
    <s v="H"/>
    <n v="0"/>
    <n v="2"/>
    <x v="0"/>
    <s v="530000199886"/>
    <x v="438"/>
    <x v="32"/>
    <n v="1238"/>
    <n v="0"/>
    <s v="ERO"/>
  </r>
  <r>
    <s v="4906635111"/>
    <x v="3"/>
    <x v="8"/>
    <d v="2020-09-25T00:00:00"/>
    <x v="5"/>
    <x v="31"/>
    <s v="1017"/>
    <s v="S017"/>
    <s v="H"/>
    <n v="0"/>
    <n v="1"/>
    <x v="0"/>
    <s v="530000199886"/>
    <x v="438"/>
    <x v="31"/>
    <n v="1911"/>
    <n v="0"/>
    <s v="ERO"/>
  </r>
  <r>
    <s v="4906635233"/>
    <x v="3"/>
    <x v="8"/>
    <d v="2020-09-26T00:00:00"/>
    <x v="5"/>
    <x v="10"/>
    <s v="1050"/>
    <s v="S050"/>
    <s v="H"/>
    <n v="0"/>
    <n v="1"/>
    <x v="0"/>
    <s v="530000198517"/>
    <x v="469"/>
    <x v="10"/>
    <n v="42200"/>
    <n v="0"/>
    <s v="ERO"/>
  </r>
  <r>
    <s v="4906635237"/>
    <x v="3"/>
    <x v="8"/>
    <d v="2020-09-26T00:00:00"/>
    <x v="5"/>
    <x v="0"/>
    <s v="1050"/>
    <s v="S050"/>
    <s v="H"/>
    <n v="0"/>
    <n v="1"/>
    <x v="0"/>
    <s v="530000200141"/>
    <x v="424"/>
    <x v="0"/>
    <n v="41000"/>
    <n v="0"/>
    <s v="CMP"/>
  </r>
  <r>
    <s v="4906635240"/>
    <x v="3"/>
    <x v="8"/>
    <d v="2020-09-26T00:00:00"/>
    <x v="5"/>
    <x v="13"/>
    <s v="1050"/>
    <s v="S050"/>
    <s v="H"/>
    <n v="0"/>
    <n v="1"/>
    <x v="0"/>
    <s v="530000199658"/>
    <x v="424"/>
    <x v="13"/>
    <n v="46100"/>
    <n v="0"/>
    <s v="CMP"/>
  </r>
  <r>
    <s v="4906635246"/>
    <x v="3"/>
    <x v="8"/>
    <d v="2020-09-26T00:00:00"/>
    <x v="5"/>
    <x v="2"/>
    <s v="1060"/>
    <s v="S060"/>
    <s v="H"/>
    <n v="0"/>
    <n v="1"/>
    <x v="0"/>
    <s v="530000202129"/>
    <x v="440"/>
    <x v="2"/>
    <n v="9490"/>
    <n v="0"/>
    <s v="ERO"/>
  </r>
  <r>
    <s v="4906635288"/>
    <x v="3"/>
    <x v="8"/>
    <d v="2020-09-26T00:00:00"/>
    <x v="5"/>
    <x v="2"/>
    <s v="1050"/>
    <s v="S050"/>
    <s v="H"/>
    <n v="0"/>
    <n v="1"/>
    <x v="0"/>
    <s v="530000200053"/>
    <x v="424"/>
    <x v="2"/>
    <n v="9490"/>
    <n v="0"/>
    <s v="CMP"/>
  </r>
  <r>
    <s v="4906635361"/>
    <x v="3"/>
    <x v="8"/>
    <d v="2020-09-27T00:00:00"/>
    <x v="5"/>
    <x v="65"/>
    <s v="1030"/>
    <s v="S030"/>
    <s v="H"/>
    <n v="0"/>
    <n v="1"/>
    <x v="0"/>
    <s v="530000201684"/>
    <x v="437"/>
    <x v="65"/>
    <n v="8130"/>
    <n v="0"/>
    <s v="ERO"/>
  </r>
  <r>
    <s v="4906635897"/>
    <x v="3"/>
    <x v="8"/>
    <d v="2020-09-28T00:00:00"/>
    <x v="5"/>
    <x v="12"/>
    <s v="1080"/>
    <s v="S080"/>
    <s v="H"/>
    <n v="0"/>
    <n v="1"/>
    <x v="0"/>
    <s v="530000176378"/>
    <x v="480"/>
    <x v="12"/>
    <n v="10385"/>
    <n v="0"/>
    <s v="CMP"/>
  </r>
  <r>
    <s v="4906635969"/>
    <x v="3"/>
    <x v="8"/>
    <d v="2020-09-28T00:00:00"/>
    <x v="5"/>
    <x v="12"/>
    <s v="1080"/>
    <s v="S080"/>
    <s v="H"/>
    <n v="0"/>
    <n v="1"/>
    <x v="0"/>
    <s v="530000200881"/>
    <x v="449"/>
    <x v="12"/>
    <n v="10385"/>
    <n v="0"/>
    <s v="ERO"/>
  </r>
  <r>
    <s v="4906636206"/>
    <x v="3"/>
    <x v="8"/>
    <d v="2020-09-28T00:00:00"/>
    <x v="5"/>
    <x v="31"/>
    <s v="1060"/>
    <s v="S060"/>
    <s v="H"/>
    <n v="0"/>
    <n v="1"/>
    <x v="0"/>
    <s v="530000187500"/>
    <x v="133"/>
    <x v="31"/>
    <n v="1911"/>
    <n v="0"/>
    <s v="CMP"/>
  </r>
  <r>
    <s v="4906636217"/>
    <x v="3"/>
    <x v="8"/>
    <d v="2020-09-28T00:00:00"/>
    <x v="5"/>
    <x v="32"/>
    <s v="1020"/>
    <s v="S020"/>
    <s v="H"/>
    <n v="0"/>
    <n v="2"/>
    <x v="0"/>
    <s v="530000196493"/>
    <x v="430"/>
    <x v="32"/>
    <n v="1238"/>
    <n v="0"/>
    <s v="ERO"/>
  </r>
  <r>
    <s v="4906636377"/>
    <x v="3"/>
    <x v="8"/>
    <d v="2020-09-28T00:00:00"/>
    <x v="5"/>
    <x v="9"/>
    <s v="1010"/>
    <s v="S010"/>
    <s v="H"/>
    <n v="0"/>
    <n v="1"/>
    <x v="0"/>
    <s v="530000200209"/>
    <x v="426"/>
    <x v="9"/>
    <n v="1965"/>
    <n v="0"/>
    <s v="ERO"/>
  </r>
  <r>
    <s v="4906636760"/>
    <x v="3"/>
    <x v="8"/>
    <d v="2020-09-29T00:00:00"/>
    <x v="5"/>
    <x v="65"/>
    <s v="1030"/>
    <s v="S030"/>
    <s v="H"/>
    <n v="0"/>
    <n v="1"/>
    <x v="0"/>
    <s v="530000196509"/>
    <x v="474"/>
    <x v="65"/>
    <n v="8130"/>
    <n v="0"/>
    <s v="ERO"/>
  </r>
  <r>
    <s v="4906636822"/>
    <x v="3"/>
    <x v="8"/>
    <d v="2020-09-25T00:00:00"/>
    <x v="3"/>
    <x v="0"/>
    <s v="1020"/>
    <s v="S020"/>
    <s v="S"/>
    <n v="0"/>
    <n v="-1"/>
    <x v="0"/>
    <s v="530000196353"/>
    <x v="431"/>
    <x v="0"/>
    <n v="41000"/>
    <n v="0"/>
    <s v="CMP"/>
  </r>
  <r>
    <s v="4906636823"/>
    <x v="3"/>
    <x v="8"/>
    <d v="2020-09-25T00:00:00"/>
    <x v="3"/>
    <x v="0"/>
    <s v="1020"/>
    <s v="S020"/>
    <s v="S"/>
    <n v="0"/>
    <n v="-1"/>
    <x v="0"/>
    <s v="530000196241"/>
    <x v="431"/>
    <x v="0"/>
    <n v="41000"/>
    <n v="0"/>
    <s v="CMP"/>
  </r>
  <r>
    <s v="4906636825"/>
    <x v="3"/>
    <x v="8"/>
    <d v="2020-09-25T00:00:00"/>
    <x v="3"/>
    <x v="5"/>
    <s v="1020"/>
    <s v="S020"/>
    <s v="S"/>
    <n v="0"/>
    <n v="-1"/>
    <x v="0"/>
    <s v="530000199311"/>
    <x v="425"/>
    <x v="5"/>
    <n v="1297"/>
    <n v="0"/>
    <s v="CMP"/>
  </r>
  <r>
    <s v="4906636885"/>
    <x v="3"/>
    <x v="8"/>
    <d v="2020-09-29T00:00:00"/>
    <x v="5"/>
    <x v="7"/>
    <s v="1010"/>
    <s v="S010"/>
    <s v="H"/>
    <n v="0"/>
    <n v="1"/>
    <x v="0"/>
    <s v="530000193587"/>
    <x v="334"/>
    <x v="7"/>
    <n v="8280"/>
    <n v="0"/>
    <s v="NB"/>
  </r>
  <r>
    <s v="4906636886"/>
    <x v="3"/>
    <x v="8"/>
    <d v="2020-09-29T00:00:00"/>
    <x v="5"/>
    <x v="28"/>
    <s v="1010"/>
    <s v="S010"/>
    <s v="H"/>
    <n v="0"/>
    <n v="1"/>
    <x v="0"/>
    <s v="530000199318"/>
    <x v="355"/>
    <x v="28"/>
    <n v="44820"/>
    <n v="0"/>
    <s v="NB"/>
  </r>
  <r>
    <s v="4906636887"/>
    <x v="3"/>
    <x v="8"/>
    <d v="2020-09-29T00:00:00"/>
    <x v="5"/>
    <x v="92"/>
    <s v="1010"/>
    <s v="S010"/>
    <s v="H"/>
    <n v="0"/>
    <n v="1"/>
    <x v="0"/>
    <s v="530000162400"/>
    <x v="293"/>
    <x v="92"/>
    <n v="4081"/>
    <n v="0"/>
    <s v="NB"/>
  </r>
  <r>
    <s v="4906636888"/>
    <x v="3"/>
    <x v="8"/>
    <d v="2020-09-29T00:00:00"/>
    <x v="5"/>
    <x v="13"/>
    <s v="1010"/>
    <s v="S010"/>
    <s v="H"/>
    <n v="0"/>
    <n v="1"/>
    <x v="0"/>
    <s v="530000164248"/>
    <x v="309"/>
    <x v="13"/>
    <n v="46100"/>
    <n v="0"/>
    <s v="NB"/>
  </r>
  <r>
    <s v="4906636889"/>
    <x v="3"/>
    <x v="8"/>
    <d v="2020-09-29T00:00:00"/>
    <x v="5"/>
    <x v="0"/>
    <s v="1010"/>
    <s v="S010"/>
    <s v="H"/>
    <n v="0"/>
    <n v="1"/>
    <x v="0"/>
    <s v="530000197465"/>
    <x v="19"/>
    <x v="0"/>
    <n v="41000"/>
    <n v="0"/>
    <s v=""/>
  </r>
  <r>
    <s v="4906636951"/>
    <x v="3"/>
    <x v="8"/>
    <d v="2020-09-29T00:00:00"/>
    <x v="1"/>
    <x v="5"/>
    <s v="1020"/>
    <s v="S024"/>
    <s v="H"/>
    <n v="0"/>
    <n v="5"/>
    <x v="0"/>
    <s v="530000203276"/>
    <x v="481"/>
    <x v="5"/>
    <n v="1297"/>
    <n v="0"/>
    <s v=""/>
  </r>
  <r>
    <s v="4906636958"/>
    <x v="3"/>
    <x v="8"/>
    <d v="2020-09-29T00:00:00"/>
    <x v="5"/>
    <x v="26"/>
    <s v="1030"/>
    <s v="S030"/>
    <s v="H"/>
    <n v="0"/>
    <n v="1"/>
    <x v="0"/>
    <s v="530000179641"/>
    <x v="272"/>
    <x v="26"/>
    <n v="9000"/>
    <n v="0"/>
    <s v="NB"/>
  </r>
  <r>
    <s v="4906637096"/>
    <x v="3"/>
    <x v="8"/>
    <d v="2020-09-29T00:00:00"/>
    <x v="5"/>
    <x v="19"/>
    <s v="1020"/>
    <s v="S020"/>
    <s v="H"/>
    <n v="0"/>
    <n v="1"/>
    <x v="0"/>
    <s v="530000198079"/>
    <x v="425"/>
    <x v="19"/>
    <n v="1745"/>
    <n v="0"/>
    <s v="CMP"/>
  </r>
  <r>
    <s v="4906637232"/>
    <x v="3"/>
    <x v="8"/>
    <d v="2020-09-29T00:00:00"/>
    <x v="5"/>
    <x v="43"/>
    <s v="1080"/>
    <s v="S080"/>
    <s v="H"/>
    <n v="0"/>
    <n v="1"/>
    <x v="0"/>
    <s v="530000200657"/>
    <x v="449"/>
    <x v="43"/>
    <n v="0"/>
    <n v="0"/>
    <s v="ERO"/>
  </r>
  <r>
    <s v="4906637234"/>
    <x v="3"/>
    <x v="8"/>
    <d v="2020-09-29T00:00:00"/>
    <x v="5"/>
    <x v="30"/>
    <s v="1030"/>
    <s v="S030"/>
    <s v="H"/>
    <n v="0"/>
    <n v="1"/>
    <x v="0"/>
    <s v="530000197466"/>
    <x v="19"/>
    <x v="30"/>
    <n v="82358.8"/>
    <n v="0"/>
    <s v=""/>
  </r>
  <r>
    <s v="4906637313"/>
    <x v="3"/>
    <x v="8"/>
    <d v="2020-09-29T00:00:00"/>
    <x v="5"/>
    <x v="112"/>
    <s v="1050"/>
    <s v="S050"/>
    <s v="H"/>
    <n v="0"/>
    <n v="1"/>
    <x v="0"/>
    <s v="530000199385"/>
    <x v="424"/>
    <x v="112"/>
    <n v="0"/>
    <n v="0"/>
    <s v="CMP"/>
  </r>
  <r>
    <s v="4906637376"/>
    <x v="3"/>
    <x v="8"/>
    <d v="2020-09-29T00:00:00"/>
    <x v="5"/>
    <x v="2"/>
    <s v="1050"/>
    <s v="S050"/>
    <s v="H"/>
    <n v="0"/>
    <n v="8"/>
    <x v="0"/>
    <s v="530000197776"/>
    <x v="268"/>
    <x v="2"/>
    <n v="9490"/>
    <n v="0"/>
    <s v=""/>
  </r>
  <r>
    <s v="4906637600"/>
    <x v="3"/>
    <x v="8"/>
    <d v="2020-09-30T00:00:00"/>
    <x v="5"/>
    <x v="63"/>
    <s v="1030"/>
    <s v="S030"/>
    <s v="H"/>
    <n v="0"/>
    <n v="1"/>
    <x v="0"/>
    <s v="530000201654"/>
    <x v="367"/>
    <x v="63"/>
    <n v="3113"/>
    <n v="0"/>
    <s v="ERO"/>
  </r>
  <r>
    <s v="4906637600"/>
    <x v="3"/>
    <x v="8"/>
    <d v="2020-09-30T00:00:00"/>
    <x v="5"/>
    <x v="9"/>
    <s v="1030"/>
    <s v="S030"/>
    <s v="H"/>
    <n v="0"/>
    <n v="1"/>
    <x v="0"/>
    <s v="530000201512"/>
    <x v="367"/>
    <x v="9"/>
    <n v="1965"/>
    <n v="0"/>
    <s v="ERO"/>
  </r>
  <r>
    <s v="4906637792"/>
    <x v="3"/>
    <x v="8"/>
    <d v="2020-09-29T00:00:00"/>
    <x v="5"/>
    <x v="24"/>
    <s v="1050"/>
    <s v="S050"/>
    <s v="H"/>
    <n v="0"/>
    <n v="1"/>
    <x v="0"/>
    <s v="530000188091"/>
    <x v="424"/>
    <x v="24"/>
    <n v="0"/>
    <n v="0"/>
    <s v="CMP"/>
  </r>
  <r>
    <s v="4906637842"/>
    <x v="3"/>
    <x v="8"/>
    <d v="2020-09-29T00:00:00"/>
    <x v="5"/>
    <x v="95"/>
    <s v="1010"/>
    <s v="S010"/>
    <s v="H"/>
    <n v="0"/>
    <n v="1"/>
    <x v="0"/>
    <s v="530000202046"/>
    <x v="434"/>
    <x v="95"/>
    <n v="11320"/>
    <n v="0"/>
    <s v="ERO"/>
  </r>
  <r>
    <s v="4906638121"/>
    <x v="3"/>
    <x v="8"/>
    <d v="2020-09-30T00:00:00"/>
    <x v="5"/>
    <x v="2"/>
    <s v="1020"/>
    <s v="S020"/>
    <s v="H"/>
    <n v="0"/>
    <n v="1"/>
    <x v="0"/>
    <s v="530000194106"/>
    <x v="456"/>
    <x v="2"/>
    <n v="9490"/>
    <n v="0"/>
    <s v="ERO"/>
  </r>
  <r>
    <s v="4906638170"/>
    <x v="3"/>
    <x v="8"/>
    <d v="2020-09-30T00:00:00"/>
    <x v="5"/>
    <x v="21"/>
    <s v="1017"/>
    <s v="S017"/>
    <s v="H"/>
    <n v="0"/>
    <n v="1"/>
    <x v="0"/>
    <s v="530000198788"/>
    <x v="431"/>
    <x v="21"/>
    <n v="1708"/>
    <n v="0"/>
    <s v="CMP"/>
  </r>
  <r>
    <s v="4906638265"/>
    <x v="3"/>
    <x v="8"/>
    <d v="2020-09-30T00:00:00"/>
    <x v="5"/>
    <x v="0"/>
    <s v="1020"/>
    <s v="S020"/>
    <s v="H"/>
    <n v="0"/>
    <n v="1"/>
    <x v="0"/>
    <s v="530000196353"/>
    <x v="431"/>
    <x v="0"/>
    <n v="41000"/>
    <n v="0"/>
    <s v="CMP"/>
  </r>
  <r>
    <s v="4906638300"/>
    <x v="3"/>
    <x v="8"/>
    <d v="2020-09-30T00:00:00"/>
    <x v="5"/>
    <x v="7"/>
    <s v="1080"/>
    <s v="S080"/>
    <s v="H"/>
    <n v="0"/>
    <n v="1"/>
    <x v="0"/>
    <s v="530000201460"/>
    <x v="449"/>
    <x v="7"/>
    <n v="8280"/>
    <n v="0"/>
    <s v="ERO"/>
  </r>
  <r>
    <s v="4906638300"/>
    <x v="3"/>
    <x v="8"/>
    <d v="2020-09-30T00:00:00"/>
    <x v="5"/>
    <x v="11"/>
    <s v="1080"/>
    <s v="S080"/>
    <s v="H"/>
    <n v="0"/>
    <n v="1"/>
    <x v="0"/>
    <s v="530000201460"/>
    <x v="449"/>
    <x v="11"/>
    <n v="11525"/>
    <n v="0"/>
    <s v="ERO"/>
  </r>
  <r>
    <s v="4906638331"/>
    <x v="3"/>
    <x v="8"/>
    <d v="2020-09-30T00:00:00"/>
    <x v="5"/>
    <x v="31"/>
    <s v="1080"/>
    <s v="S080"/>
    <s v="H"/>
    <n v="0"/>
    <n v="1"/>
    <x v="0"/>
    <s v="530000180508"/>
    <x v="457"/>
    <x v="31"/>
    <n v="1911"/>
    <n v="0"/>
    <s v="ERO"/>
  </r>
  <r>
    <s v="4906638331"/>
    <x v="3"/>
    <x v="8"/>
    <d v="2020-09-30T00:00:00"/>
    <x v="5"/>
    <x v="32"/>
    <s v="1080"/>
    <s v="S080"/>
    <s v="H"/>
    <n v="0"/>
    <n v="2"/>
    <x v="0"/>
    <s v="530000180508"/>
    <x v="457"/>
    <x v="32"/>
    <n v="1238"/>
    <n v="0"/>
    <s v="ERO"/>
  </r>
  <r>
    <s v="4906638350"/>
    <x v="3"/>
    <x v="8"/>
    <d v="2020-09-30T00:00:00"/>
    <x v="5"/>
    <x v="2"/>
    <s v="1020"/>
    <s v="S020"/>
    <s v="H"/>
    <n v="0"/>
    <n v="6"/>
    <x v="0"/>
    <s v="530000181659"/>
    <x v="334"/>
    <x v="2"/>
    <n v="9490"/>
    <n v="0"/>
    <s v="NB"/>
  </r>
  <r>
    <s v="4906638350"/>
    <x v="3"/>
    <x v="8"/>
    <d v="2020-09-30T00:00:00"/>
    <x v="5"/>
    <x v="12"/>
    <s v="1020"/>
    <s v="S020"/>
    <s v="H"/>
    <n v="0"/>
    <n v="2"/>
    <x v="0"/>
    <s v="530000181659"/>
    <x v="334"/>
    <x v="12"/>
    <n v="10385"/>
    <n v="0"/>
    <s v="NB"/>
  </r>
  <r>
    <s v="4906638385"/>
    <x v="3"/>
    <x v="8"/>
    <d v="2020-09-29T00:00:00"/>
    <x v="3"/>
    <x v="112"/>
    <s v="1050"/>
    <s v="S050"/>
    <s v="S"/>
    <n v="0"/>
    <n v="-1"/>
    <x v="0"/>
    <s v="530000199385"/>
    <x v="424"/>
    <x v="112"/>
    <n v="0"/>
    <n v="0"/>
    <s v="CMP"/>
  </r>
  <r>
    <s v="4906638403"/>
    <x v="3"/>
    <x v="8"/>
    <d v="2020-09-30T00:00:00"/>
    <x v="5"/>
    <x v="11"/>
    <s v="1020"/>
    <s v="S020"/>
    <s v="H"/>
    <n v="0"/>
    <n v="1"/>
    <x v="0"/>
    <s v="530000197776"/>
    <x v="268"/>
    <x v="11"/>
    <n v="11525"/>
    <n v="0"/>
    <s v=""/>
  </r>
  <r>
    <s v="4906638403"/>
    <x v="3"/>
    <x v="8"/>
    <d v="2020-09-30T00:00:00"/>
    <x v="5"/>
    <x v="12"/>
    <s v="1020"/>
    <s v="S020"/>
    <s v="H"/>
    <n v="0"/>
    <n v="3"/>
    <x v="0"/>
    <s v="530000197776"/>
    <x v="268"/>
    <x v="12"/>
    <n v="10385"/>
    <n v="0"/>
    <s v=""/>
  </r>
  <r>
    <s v="4906638465"/>
    <x v="3"/>
    <x v="8"/>
    <d v="2020-09-30T00:00:00"/>
    <x v="5"/>
    <x v="0"/>
    <s v="1020"/>
    <s v="S020"/>
    <s v="H"/>
    <n v="0"/>
    <n v="1"/>
    <x v="0"/>
    <s v="530000196241"/>
    <x v="431"/>
    <x v="0"/>
    <n v="41000"/>
    <n v="0"/>
    <s v="CMP"/>
  </r>
  <r>
    <s v="4906638590"/>
    <x v="3"/>
    <x v="8"/>
    <d v="2020-09-30T00:00:00"/>
    <x v="5"/>
    <x v="32"/>
    <s v="1060"/>
    <s v="S060"/>
    <s v="H"/>
    <n v="0"/>
    <n v="1"/>
    <x v="0"/>
    <s v="530000203055"/>
    <x v="428"/>
    <x v="32"/>
    <n v="1238"/>
    <n v="0"/>
    <s v="ERO"/>
  </r>
  <r>
    <s v="4906638597"/>
    <x v="3"/>
    <x v="8"/>
    <d v="2020-09-30T00:00:00"/>
    <x v="5"/>
    <x v="7"/>
    <s v="1010"/>
    <s v="S010"/>
    <s v="H"/>
    <n v="0"/>
    <n v="1"/>
    <x v="0"/>
    <s v="530000193587"/>
    <x v="334"/>
    <x v="7"/>
    <n v="8280"/>
    <n v="0"/>
    <s v="NB"/>
  </r>
  <r>
    <s v="4906638651"/>
    <x v="3"/>
    <x v="8"/>
    <d v="2020-09-30T00:00:00"/>
    <x v="5"/>
    <x v="2"/>
    <s v="1050"/>
    <s v="S050"/>
    <s v="H"/>
    <n v="0"/>
    <n v="1"/>
    <x v="0"/>
    <s v="530000199316"/>
    <x v="424"/>
    <x v="2"/>
    <n v="9490"/>
    <n v="0"/>
    <s v="CMP"/>
  </r>
  <r>
    <s v="4906638657"/>
    <x v="3"/>
    <x v="8"/>
    <d v="2020-09-30T00:00:00"/>
    <x v="5"/>
    <x v="7"/>
    <s v="1050"/>
    <s v="S050"/>
    <s v="H"/>
    <n v="0"/>
    <n v="1"/>
    <x v="0"/>
    <s v="530000199467"/>
    <x v="424"/>
    <x v="7"/>
    <n v="8280"/>
    <n v="0"/>
    <s v="CMP"/>
  </r>
  <r>
    <s v="4906638714"/>
    <x v="3"/>
    <x v="8"/>
    <d v="2020-09-30T00:00:00"/>
    <x v="5"/>
    <x v="6"/>
    <s v="1020"/>
    <s v="S020"/>
    <s v="H"/>
    <n v="0"/>
    <n v="1"/>
    <x v="0"/>
    <s v="530000201783"/>
    <x v="430"/>
    <x v="6"/>
    <n v="1446"/>
    <n v="0"/>
    <s v="ERO"/>
  </r>
  <r>
    <s v="4906639104"/>
    <x v="3"/>
    <x v="8"/>
    <d v="2020-09-30T00:00:00"/>
    <x v="5"/>
    <x v="9"/>
    <s v="1017"/>
    <s v="S017"/>
    <s v="H"/>
    <n v="0"/>
    <n v="1"/>
    <x v="0"/>
    <s v="530000193102"/>
    <x v="430"/>
    <x v="9"/>
    <n v="1965"/>
    <n v="0"/>
    <s v="ERO"/>
  </r>
  <r>
    <s v="4906640976"/>
    <x v="3"/>
    <x v="8"/>
    <d v="2020-09-30T00:00:00"/>
    <x v="5"/>
    <x v="9"/>
    <s v="1030"/>
    <s v="S030"/>
    <s v="H"/>
    <n v="0"/>
    <n v="1"/>
    <x v="0"/>
    <s v="530000201536"/>
    <x v="367"/>
    <x v="9"/>
    <n v="1965"/>
    <n v="0"/>
    <s v="ERO"/>
  </r>
  <r>
    <s v="4906641074"/>
    <x v="3"/>
    <x v="8"/>
    <d v="2020-09-30T00:00:00"/>
    <x v="5"/>
    <x v="6"/>
    <s v="1060"/>
    <s v="S060"/>
    <s v="H"/>
    <n v="0"/>
    <n v="1"/>
    <x v="0"/>
    <s v="530000202329"/>
    <x v="428"/>
    <x v="6"/>
    <n v="1446"/>
    <n v="0"/>
    <s v="ERO"/>
  </r>
  <r>
    <s v="4906641499"/>
    <x v="3"/>
    <x v="9"/>
    <d v="2020-10-01T00:00:00"/>
    <x v="5"/>
    <x v="6"/>
    <s v="1030"/>
    <s v="S030"/>
    <s v="H"/>
    <n v="0"/>
    <n v="1"/>
    <x v="0"/>
    <s v="530000186441"/>
    <x v="478"/>
    <x v="6"/>
    <n v="1446"/>
    <n v="0"/>
    <s v="CMP"/>
  </r>
  <r>
    <s v="4906641501"/>
    <x v="3"/>
    <x v="9"/>
    <d v="2020-10-01T00:00:00"/>
    <x v="5"/>
    <x v="21"/>
    <s v="1017"/>
    <s v="S017"/>
    <s v="H"/>
    <n v="0"/>
    <n v="1"/>
    <x v="0"/>
    <s v="530000195028"/>
    <x v="430"/>
    <x v="21"/>
    <n v="1708"/>
    <n v="0"/>
    <s v="ERO"/>
  </r>
  <r>
    <s v="4906641609"/>
    <x v="3"/>
    <x v="9"/>
    <d v="2020-10-01T00:00:00"/>
    <x v="5"/>
    <x v="7"/>
    <s v="1020"/>
    <s v="S020"/>
    <s v="H"/>
    <n v="0"/>
    <n v="1"/>
    <x v="0"/>
    <s v="530000197498"/>
    <x v="431"/>
    <x v="7"/>
    <n v="8280"/>
    <n v="0"/>
    <s v="CMP"/>
  </r>
  <r>
    <s v="4906641612"/>
    <x v="3"/>
    <x v="9"/>
    <d v="2020-10-01T00:00:00"/>
    <x v="5"/>
    <x v="13"/>
    <s v="1020"/>
    <s v="S020"/>
    <s v="H"/>
    <n v="0"/>
    <n v="1"/>
    <x v="0"/>
    <s v="530000200222"/>
    <x v="431"/>
    <x v="13"/>
    <n v="46100"/>
    <n v="0"/>
    <s v="CMP"/>
  </r>
  <r>
    <s v="4906641681"/>
    <x v="3"/>
    <x v="9"/>
    <d v="2020-10-01T00:00:00"/>
    <x v="5"/>
    <x v="0"/>
    <s v="1020"/>
    <s v="S020"/>
    <s v="H"/>
    <n v="0"/>
    <n v="1"/>
    <x v="0"/>
    <s v="530000202651"/>
    <x v="431"/>
    <x v="0"/>
    <n v="41000"/>
    <n v="0"/>
    <s v="CMP"/>
  </r>
  <r>
    <s v="4906641975"/>
    <x v="3"/>
    <x v="9"/>
    <d v="2020-10-02T00:00:00"/>
    <x v="5"/>
    <x v="15"/>
    <s v="1020"/>
    <s v="S020"/>
    <s v="H"/>
    <n v="0"/>
    <n v="1"/>
    <x v="0"/>
    <s v="530000200802"/>
    <x v="445"/>
    <x v="15"/>
    <n v="53650"/>
    <n v="0"/>
    <s v="NB"/>
  </r>
  <r>
    <s v="4906642054"/>
    <x v="3"/>
    <x v="9"/>
    <d v="2020-10-01T00:00:00"/>
    <x v="5"/>
    <x v="9"/>
    <s v="1050"/>
    <s v="S050"/>
    <s v="H"/>
    <n v="0"/>
    <n v="1"/>
    <x v="0"/>
    <s v="530000201570"/>
    <x v="460"/>
    <x v="9"/>
    <n v="1965"/>
    <n v="0"/>
    <s v="ERO"/>
  </r>
  <r>
    <s v="4906642080"/>
    <x v="3"/>
    <x v="9"/>
    <d v="2020-10-02T00:00:00"/>
    <x v="5"/>
    <x v="5"/>
    <s v="1020"/>
    <s v="S024"/>
    <s v="H"/>
    <n v="0"/>
    <n v="2"/>
    <x v="0"/>
    <s v="530000203310"/>
    <x v="422"/>
    <x v="5"/>
    <n v="1297"/>
    <n v="0"/>
    <s v=""/>
  </r>
  <r>
    <s v="4906642134"/>
    <x v="3"/>
    <x v="9"/>
    <d v="2020-10-02T00:00:00"/>
    <x v="5"/>
    <x v="22"/>
    <s v="1020"/>
    <s v="S020"/>
    <s v="H"/>
    <n v="0"/>
    <n v="3"/>
    <x v="0"/>
    <s v="530000201692"/>
    <x v="430"/>
    <x v="22"/>
    <n v="1334"/>
    <n v="0"/>
    <s v="ERO"/>
  </r>
  <r>
    <s v="4906642304"/>
    <x v="3"/>
    <x v="9"/>
    <d v="2020-10-02T00:00:00"/>
    <x v="5"/>
    <x v="37"/>
    <s v="1060"/>
    <s v="S060"/>
    <s v="H"/>
    <n v="0"/>
    <n v="1"/>
    <x v="0"/>
    <s v="530000203055"/>
    <x v="428"/>
    <x v="37"/>
    <n v="3529"/>
    <n v="0"/>
    <s v="ERO"/>
  </r>
  <r>
    <s v="4906642416"/>
    <x v="3"/>
    <x v="9"/>
    <d v="2020-10-02T00:00:00"/>
    <x v="5"/>
    <x v="5"/>
    <s v="1020"/>
    <s v="S024"/>
    <s v="H"/>
    <n v="0"/>
    <n v="5"/>
    <x v="0"/>
    <s v="530000203303"/>
    <x v="422"/>
    <x v="5"/>
    <n v="1297"/>
    <n v="0"/>
    <s v=""/>
  </r>
  <r>
    <s v="4906642719"/>
    <x v="3"/>
    <x v="9"/>
    <d v="2020-10-02T00:00:00"/>
    <x v="0"/>
    <x v="6"/>
    <s v="1060"/>
    <s v="S060"/>
    <s v="S"/>
    <n v="0"/>
    <n v="-1"/>
    <x v="0"/>
    <s v="530000202329"/>
    <x v="428"/>
    <x v="6"/>
    <n v="1446"/>
    <n v="0"/>
    <s v="ERO"/>
  </r>
  <r>
    <s v="4906642822"/>
    <x v="3"/>
    <x v="9"/>
    <d v="2020-10-02T00:00:00"/>
    <x v="5"/>
    <x v="42"/>
    <s v="1060"/>
    <s v="S060"/>
    <s v="H"/>
    <n v="0"/>
    <n v="1"/>
    <x v="0"/>
    <s v="530000199341"/>
    <x v="428"/>
    <x v="42"/>
    <n v="2857"/>
    <n v="0"/>
    <s v="ERO"/>
  </r>
  <r>
    <s v="4906642857"/>
    <x v="3"/>
    <x v="9"/>
    <d v="2020-10-03T00:00:00"/>
    <x v="5"/>
    <x v="9"/>
    <s v="1050"/>
    <s v="S050"/>
    <s v="H"/>
    <n v="0"/>
    <n v="1"/>
    <x v="0"/>
    <s v="530000202411"/>
    <x v="469"/>
    <x v="9"/>
    <n v="1965"/>
    <n v="0"/>
    <s v="ERO"/>
  </r>
  <r>
    <s v="4906642857"/>
    <x v="3"/>
    <x v="9"/>
    <d v="2020-10-03T00:00:00"/>
    <x v="5"/>
    <x v="9"/>
    <s v="1050"/>
    <s v="S050"/>
    <s v="H"/>
    <n v="0"/>
    <n v="1"/>
    <x v="0"/>
    <s v="530000202482"/>
    <x v="469"/>
    <x v="9"/>
    <n v="1965"/>
    <n v="0"/>
    <s v="ERO"/>
  </r>
  <r>
    <s v="4906642897"/>
    <x v="3"/>
    <x v="9"/>
    <d v="2020-10-03T00:00:00"/>
    <x v="5"/>
    <x v="9"/>
    <s v="1050"/>
    <s v="S050"/>
    <s v="H"/>
    <n v="0"/>
    <n v="1"/>
    <x v="0"/>
    <s v="530000202761"/>
    <x v="428"/>
    <x v="9"/>
    <n v="1965"/>
    <n v="0"/>
    <s v="ERO"/>
  </r>
  <r>
    <s v="4906642928"/>
    <x v="3"/>
    <x v="9"/>
    <d v="2020-10-04T00:00:00"/>
    <x v="5"/>
    <x v="9"/>
    <s v="1030"/>
    <s v="S030"/>
    <s v="H"/>
    <n v="0"/>
    <n v="1"/>
    <x v="0"/>
    <s v="530000203646"/>
    <x v="367"/>
    <x v="9"/>
    <n v="1965"/>
    <n v="0"/>
    <s v="ERO"/>
  </r>
  <r>
    <s v="4906642989"/>
    <x v="3"/>
    <x v="9"/>
    <d v="2020-10-02T00:00:00"/>
    <x v="5"/>
    <x v="9"/>
    <s v="1030"/>
    <s v="S030"/>
    <s v="H"/>
    <n v="0"/>
    <n v="1"/>
    <x v="0"/>
    <s v="530000201698"/>
    <x v="367"/>
    <x v="9"/>
    <n v="1965"/>
    <n v="0"/>
    <s v="ERO"/>
  </r>
  <r>
    <s v="4906642993"/>
    <x v="3"/>
    <x v="9"/>
    <d v="2020-10-02T00:00:00"/>
    <x v="5"/>
    <x v="7"/>
    <s v="1050"/>
    <s v="S050"/>
    <s v="H"/>
    <n v="0"/>
    <n v="1"/>
    <x v="0"/>
    <s v="530000185562"/>
    <x v="482"/>
    <x v="7"/>
    <n v="8280"/>
    <n v="0"/>
    <s v="ERO"/>
  </r>
  <r>
    <s v="4906643390"/>
    <x v="3"/>
    <x v="9"/>
    <d v="2020-10-05T00:00:00"/>
    <x v="5"/>
    <x v="6"/>
    <s v="1030"/>
    <s v="S030"/>
    <s v="H"/>
    <n v="0"/>
    <n v="1"/>
    <x v="0"/>
    <s v="530000204475"/>
    <x v="432"/>
    <x v="6"/>
    <n v="1446"/>
    <n v="0"/>
    <s v="NB"/>
  </r>
  <r>
    <s v="4906643418"/>
    <x v="3"/>
    <x v="9"/>
    <d v="2020-10-05T00:00:00"/>
    <x v="5"/>
    <x v="2"/>
    <s v="1010"/>
    <s v="S010"/>
    <s v="H"/>
    <n v="0"/>
    <n v="1"/>
    <x v="0"/>
    <s v="530000192155"/>
    <x v="333"/>
    <x v="2"/>
    <n v="9490"/>
    <n v="0"/>
    <s v="ERO"/>
  </r>
  <r>
    <s v="4906643486"/>
    <x v="3"/>
    <x v="9"/>
    <d v="2020-10-05T00:00:00"/>
    <x v="5"/>
    <x v="32"/>
    <s v="1017"/>
    <s v="S017"/>
    <s v="H"/>
    <n v="0"/>
    <n v="1"/>
    <x v="0"/>
    <s v="530000195443"/>
    <x v="424"/>
    <x v="32"/>
    <n v="1238"/>
    <n v="0"/>
    <s v="CMP"/>
  </r>
  <r>
    <s v="4906643557"/>
    <x v="3"/>
    <x v="9"/>
    <d v="2020-10-05T00:00:00"/>
    <x v="5"/>
    <x v="12"/>
    <s v="1080"/>
    <s v="S080"/>
    <s v="H"/>
    <n v="0"/>
    <n v="1"/>
    <x v="0"/>
    <s v="530000177522"/>
    <x v="423"/>
    <x v="12"/>
    <n v="10385"/>
    <n v="0"/>
    <s v="CMP"/>
  </r>
  <r>
    <s v="4906643625"/>
    <x v="3"/>
    <x v="9"/>
    <d v="2020-10-05T00:00:00"/>
    <x v="1"/>
    <x v="65"/>
    <s v="1050"/>
    <s v="S050"/>
    <s v="H"/>
    <n v="0"/>
    <n v="1"/>
    <x v="0"/>
    <s v="530000171650"/>
    <x v="290"/>
    <x v="65"/>
    <n v="8130"/>
    <n v="0"/>
    <s v="NB"/>
  </r>
  <r>
    <s v="4906643625"/>
    <x v="3"/>
    <x v="9"/>
    <d v="2020-10-05T00:00:00"/>
    <x v="1"/>
    <x v="19"/>
    <s v="1050"/>
    <s v="S050"/>
    <s v="H"/>
    <n v="0"/>
    <n v="1"/>
    <x v="0"/>
    <s v="530000204309"/>
    <x v="381"/>
    <x v="19"/>
    <n v="1745"/>
    <n v="0"/>
    <s v="NB"/>
  </r>
  <r>
    <s v="4906643625"/>
    <x v="3"/>
    <x v="9"/>
    <d v="2020-10-05T00:00:00"/>
    <x v="1"/>
    <x v="2"/>
    <s v="1050"/>
    <s v="S050"/>
    <s v="H"/>
    <n v="0"/>
    <n v="1"/>
    <x v="0"/>
    <s v="530000196038"/>
    <x v="381"/>
    <x v="2"/>
    <n v="9490"/>
    <n v="0"/>
    <s v="NB"/>
  </r>
  <r>
    <s v="4906643625"/>
    <x v="3"/>
    <x v="9"/>
    <d v="2020-10-05T00:00:00"/>
    <x v="1"/>
    <x v="65"/>
    <s v="1050"/>
    <s v="S050"/>
    <s v="H"/>
    <n v="0"/>
    <n v="1"/>
    <x v="0"/>
    <s v="530000196038"/>
    <x v="381"/>
    <x v="65"/>
    <n v="8130"/>
    <n v="0"/>
    <s v="NB"/>
  </r>
  <r>
    <s v="4906643652"/>
    <x v="3"/>
    <x v="9"/>
    <d v="2020-10-05T00:00:00"/>
    <x v="5"/>
    <x v="12"/>
    <s v="1080"/>
    <s v="S080"/>
    <s v="H"/>
    <n v="0"/>
    <n v="1"/>
    <x v="0"/>
    <s v="530000177523"/>
    <x v="423"/>
    <x v="12"/>
    <n v="10385"/>
    <n v="0"/>
    <s v="CMP"/>
  </r>
  <r>
    <s v="4906643725"/>
    <x v="3"/>
    <x v="9"/>
    <d v="2020-10-05T00:00:00"/>
    <x v="5"/>
    <x v="19"/>
    <s v="1050"/>
    <s v="S050"/>
    <s v="H"/>
    <n v="0"/>
    <n v="2"/>
    <x v="0"/>
    <s v="530000204309"/>
    <x v="381"/>
    <x v="19"/>
    <n v="1745"/>
    <n v="0"/>
    <s v="NB"/>
  </r>
  <r>
    <s v="4906643792"/>
    <x v="3"/>
    <x v="9"/>
    <d v="2020-10-05T00:00:00"/>
    <x v="5"/>
    <x v="5"/>
    <s v="1020"/>
    <s v="S020"/>
    <s v="H"/>
    <n v="0"/>
    <n v="1"/>
    <x v="0"/>
    <s v="530000198161"/>
    <x v="425"/>
    <x v="5"/>
    <n v="1297"/>
    <n v="0"/>
    <s v="CMP"/>
  </r>
  <r>
    <s v="4906643835"/>
    <x v="3"/>
    <x v="9"/>
    <d v="2020-10-05T00:00:00"/>
    <x v="5"/>
    <x v="10"/>
    <s v="1010"/>
    <s v="S010"/>
    <s v="H"/>
    <n v="0"/>
    <n v="1"/>
    <x v="0"/>
    <s v="530000173017"/>
    <x v="309"/>
    <x v="10"/>
    <n v="42200"/>
    <n v="0"/>
    <s v="NB"/>
  </r>
  <r>
    <s v="4906643835"/>
    <x v="3"/>
    <x v="9"/>
    <d v="2020-10-05T00:00:00"/>
    <x v="5"/>
    <x v="0"/>
    <s v="1010"/>
    <s v="S010"/>
    <s v="H"/>
    <n v="0"/>
    <n v="1"/>
    <x v="0"/>
    <s v="530000173017"/>
    <x v="309"/>
    <x v="0"/>
    <n v="41000"/>
    <n v="0"/>
    <s v="NB"/>
  </r>
  <r>
    <s v="4906643843"/>
    <x v="3"/>
    <x v="9"/>
    <d v="2020-10-05T00:00:00"/>
    <x v="5"/>
    <x v="13"/>
    <s v="1010"/>
    <s v="S010"/>
    <s v="H"/>
    <n v="0"/>
    <n v="2"/>
    <x v="0"/>
    <s v="530000189142"/>
    <x v="394"/>
    <x v="13"/>
    <n v="46100"/>
    <n v="0"/>
    <s v="NB"/>
  </r>
  <r>
    <s v="4906643843"/>
    <x v="3"/>
    <x v="9"/>
    <d v="2020-10-05T00:00:00"/>
    <x v="5"/>
    <x v="0"/>
    <s v="1010"/>
    <s v="S010"/>
    <s v="H"/>
    <n v="0"/>
    <n v="1"/>
    <x v="0"/>
    <s v="530000189142"/>
    <x v="394"/>
    <x v="0"/>
    <n v="41000"/>
    <n v="0"/>
    <s v="NB"/>
  </r>
  <r>
    <s v="4906643854"/>
    <x v="3"/>
    <x v="9"/>
    <d v="2020-10-05T00:00:00"/>
    <x v="5"/>
    <x v="16"/>
    <s v="1020"/>
    <s v="S020"/>
    <s v="H"/>
    <n v="0"/>
    <n v="3"/>
    <x v="0"/>
    <s v="530000203155"/>
    <x v="430"/>
    <x v="16"/>
    <n v="1778"/>
    <n v="0"/>
    <s v="ERO"/>
  </r>
  <r>
    <s v="4906643985"/>
    <x v="3"/>
    <x v="9"/>
    <d v="2020-10-06T00:00:00"/>
    <x v="5"/>
    <x v="6"/>
    <s v="1050"/>
    <s v="S050"/>
    <s v="H"/>
    <n v="0"/>
    <n v="1"/>
    <x v="0"/>
    <s v="530000197618"/>
    <x v="424"/>
    <x v="6"/>
    <n v="1446"/>
    <n v="0"/>
    <s v="CMP"/>
  </r>
  <r>
    <s v="4906644207"/>
    <x v="3"/>
    <x v="9"/>
    <d v="2020-10-06T00:00:00"/>
    <x v="5"/>
    <x v="6"/>
    <s v="1050"/>
    <s v="S050"/>
    <s v="H"/>
    <n v="0"/>
    <n v="1"/>
    <x v="0"/>
    <s v="530000200101"/>
    <x v="460"/>
    <x v="6"/>
    <n v="1446"/>
    <n v="0"/>
    <s v="ERO"/>
  </r>
  <r>
    <s v="4906644477"/>
    <x v="3"/>
    <x v="9"/>
    <d v="2020-10-06T00:00:00"/>
    <x v="5"/>
    <x v="10"/>
    <s v="1010"/>
    <s v="S010"/>
    <s v="H"/>
    <n v="0"/>
    <n v="1"/>
    <x v="0"/>
    <s v="530000173017"/>
    <x v="309"/>
    <x v="10"/>
    <n v="42200"/>
    <n v="0"/>
    <s v="NB"/>
  </r>
  <r>
    <s v="4906644508"/>
    <x v="3"/>
    <x v="9"/>
    <d v="2020-10-06T00:00:00"/>
    <x v="5"/>
    <x v="5"/>
    <s v="1017"/>
    <s v="S017"/>
    <s v="H"/>
    <n v="0"/>
    <n v="1"/>
    <x v="0"/>
    <s v="530000201501"/>
    <x v="425"/>
    <x v="5"/>
    <n v="1297"/>
    <n v="0"/>
    <s v="CMP"/>
  </r>
  <r>
    <s v="4906644577"/>
    <x v="3"/>
    <x v="9"/>
    <d v="2020-10-06T00:00:00"/>
    <x v="5"/>
    <x v="5"/>
    <s v="1010"/>
    <s v="S010"/>
    <s v="H"/>
    <n v="0"/>
    <n v="1"/>
    <x v="0"/>
    <s v="530000194953"/>
    <x v="483"/>
    <x v="5"/>
    <n v="1297"/>
    <n v="0"/>
    <s v="NB"/>
  </r>
  <r>
    <s v="4906644583"/>
    <x v="3"/>
    <x v="9"/>
    <d v="2020-10-06T00:00:00"/>
    <x v="3"/>
    <x v="10"/>
    <s v="1010"/>
    <s v="S010"/>
    <s v="S"/>
    <n v="0"/>
    <n v="-1"/>
    <x v="0"/>
    <s v="530000173017"/>
    <x v="309"/>
    <x v="10"/>
    <n v="42200"/>
    <n v="0"/>
    <s v="NB"/>
  </r>
  <r>
    <s v="4906644635"/>
    <x v="3"/>
    <x v="9"/>
    <d v="2020-10-06T00:00:00"/>
    <x v="5"/>
    <x v="80"/>
    <s v="1096"/>
    <s v="S096"/>
    <s v="H"/>
    <n v="0"/>
    <n v="1"/>
    <x v="0"/>
    <s v="530000200867"/>
    <x v="9"/>
    <x v="80"/>
    <n v="1325"/>
    <n v="0"/>
    <s v=""/>
  </r>
  <r>
    <s v="4906644718"/>
    <x v="3"/>
    <x v="9"/>
    <d v="2020-10-06T00:00:00"/>
    <x v="5"/>
    <x v="7"/>
    <s v="1020"/>
    <s v="S020"/>
    <s v="H"/>
    <n v="0"/>
    <n v="1"/>
    <x v="0"/>
    <s v="530000197506"/>
    <x v="431"/>
    <x v="7"/>
    <n v="8280"/>
    <n v="0"/>
    <s v="CMP"/>
  </r>
  <r>
    <s v="4906644719"/>
    <x v="3"/>
    <x v="9"/>
    <d v="2020-10-06T00:00:00"/>
    <x v="5"/>
    <x v="2"/>
    <s v="1020"/>
    <s v="S020"/>
    <s v="H"/>
    <n v="0"/>
    <n v="1"/>
    <x v="0"/>
    <s v="530000196585"/>
    <x v="431"/>
    <x v="2"/>
    <n v="9490"/>
    <n v="0"/>
    <s v="CMP"/>
  </r>
  <r>
    <s v="4906644831"/>
    <x v="3"/>
    <x v="9"/>
    <d v="2020-10-06T00:00:00"/>
    <x v="5"/>
    <x v="2"/>
    <s v="1030"/>
    <s v="S030"/>
    <s v="H"/>
    <n v="0"/>
    <n v="1"/>
    <x v="0"/>
    <s v="530000194925"/>
    <x v="474"/>
    <x v="2"/>
    <n v="9490"/>
    <n v="0"/>
    <s v="ERO"/>
  </r>
  <r>
    <s v="4906645230"/>
    <x v="3"/>
    <x v="9"/>
    <d v="2020-10-07T00:00:00"/>
    <x v="5"/>
    <x v="2"/>
    <s v="1080"/>
    <s v="S080"/>
    <s v="H"/>
    <n v="0"/>
    <n v="1"/>
    <x v="0"/>
    <s v="530000202575"/>
    <x v="449"/>
    <x v="2"/>
    <n v="9490"/>
    <n v="0"/>
    <s v="ERO"/>
  </r>
  <r>
    <s v="4906645510"/>
    <x v="3"/>
    <x v="9"/>
    <d v="2020-10-07T00:00:00"/>
    <x v="0"/>
    <x v="42"/>
    <s v="1060"/>
    <s v="S060"/>
    <s v="S"/>
    <n v="0"/>
    <n v="-1"/>
    <x v="0"/>
    <s v="530000199341"/>
    <x v="428"/>
    <x v="42"/>
    <n v="2857"/>
    <n v="0"/>
    <s v="ERO"/>
  </r>
  <r>
    <s v="4906645548"/>
    <x v="3"/>
    <x v="9"/>
    <d v="2020-10-07T00:00:00"/>
    <x v="5"/>
    <x v="15"/>
    <s v="1010"/>
    <s v="S010"/>
    <s v="H"/>
    <n v="0"/>
    <n v="1"/>
    <x v="0"/>
    <s v="530000199206"/>
    <x v="339"/>
    <x v="15"/>
    <n v="53650"/>
    <n v="0"/>
    <s v="NB"/>
  </r>
  <r>
    <s v="4906645743"/>
    <x v="3"/>
    <x v="9"/>
    <d v="2020-10-07T00:00:00"/>
    <x v="5"/>
    <x v="5"/>
    <s v="1020"/>
    <s v="S020"/>
    <s v="H"/>
    <n v="0"/>
    <n v="1"/>
    <x v="0"/>
    <s v="530000199539"/>
    <x v="476"/>
    <x v="5"/>
    <n v="1297"/>
    <n v="0"/>
    <s v="CMP"/>
  </r>
  <r>
    <s v="4906645856"/>
    <x v="3"/>
    <x v="9"/>
    <d v="2020-10-07T00:00:00"/>
    <x v="5"/>
    <x v="5"/>
    <s v="1096"/>
    <s v="S096"/>
    <s v="H"/>
    <n v="0"/>
    <n v="1"/>
    <x v="0"/>
    <s v="530000197446"/>
    <x v="484"/>
    <x v="5"/>
    <n v="1297"/>
    <n v="0"/>
    <s v=""/>
  </r>
  <r>
    <s v="4906645856"/>
    <x v="3"/>
    <x v="9"/>
    <d v="2020-10-07T00:00:00"/>
    <x v="5"/>
    <x v="5"/>
    <s v="1096"/>
    <s v="S096"/>
    <s v="H"/>
    <n v="0"/>
    <n v="1"/>
    <x v="0"/>
    <s v="530000197446"/>
    <x v="484"/>
    <x v="5"/>
    <n v="1297"/>
    <n v="0"/>
    <s v=""/>
  </r>
  <r>
    <s v="4906645871"/>
    <x v="3"/>
    <x v="9"/>
    <d v="2020-10-07T00:00:00"/>
    <x v="5"/>
    <x v="32"/>
    <s v="1020"/>
    <s v="S020"/>
    <s v="H"/>
    <n v="0"/>
    <n v="2"/>
    <x v="0"/>
    <s v="530000199958"/>
    <x v="425"/>
    <x v="32"/>
    <n v="1238"/>
    <n v="0"/>
    <s v="CMP"/>
  </r>
  <r>
    <s v="4906645956"/>
    <x v="3"/>
    <x v="9"/>
    <d v="2020-10-07T00:00:00"/>
    <x v="5"/>
    <x v="5"/>
    <s v="1020"/>
    <s v="S024"/>
    <s v="H"/>
    <n v="0"/>
    <n v="11"/>
    <x v="0"/>
    <s v="530000198225"/>
    <x v="422"/>
    <x v="5"/>
    <n v="1297"/>
    <n v="0"/>
    <s v=""/>
  </r>
  <r>
    <s v="4906645957"/>
    <x v="3"/>
    <x v="9"/>
    <d v="2020-10-07T00:00:00"/>
    <x v="5"/>
    <x v="5"/>
    <s v="1020"/>
    <s v="S024"/>
    <s v="H"/>
    <n v="0"/>
    <n v="1"/>
    <x v="0"/>
    <s v="530000203332"/>
    <x v="485"/>
    <x v="5"/>
    <n v="1297"/>
    <n v="0"/>
    <s v=""/>
  </r>
  <r>
    <s v="4906646067"/>
    <x v="3"/>
    <x v="9"/>
    <d v="2020-10-08T00:00:00"/>
    <x v="5"/>
    <x v="9"/>
    <s v="1050"/>
    <s v="S050"/>
    <s v="H"/>
    <n v="0"/>
    <n v="1"/>
    <x v="0"/>
    <s v="530000204555"/>
    <x v="460"/>
    <x v="9"/>
    <n v="1965"/>
    <n v="0"/>
    <s v="ERO"/>
  </r>
  <r>
    <s v="4906646198"/>
    <x v="3"/>
    <x v="9"/>
    <d v="2020-10-07T00:00:00"/>
    <x v="1"/>
    <x v="6"/>
    <s v="1060"/>
    <s v="S060"/>
    <s v="H"/>
    <n v="0"/>
    <n v="1"/>
    <x v="0"/>
    <s v="530000203119"/>
    <x v="428"/>
    <x v="6"/>
    <n v="1446"/>
    <n v="0"/>
    <s v="ERO"/>
  </r>
  <r>
    <s v="4906646219"/>
    <x v="3"/>
    <x v="9"/>
    <d v="2020-10-08T00:00:00"/>
    <x v="5"/>
    <x v="31"/>
    <s v="1050"/>
    <s v="S050"/>
    <s v="H"/>
    <n v="0"/>
    <n v="1"/>
    <x v="0"/>
    <s v="530000204504"/>
    <x v="460"/>
    <x v="31"/>
    <n v="1911"/>
    <n v="0"/>
    <s v="ERO"/>
  </r>
  <r>
    <s v="4906646220"/>
    <x v="3"/>
    <x v="9"/>
    <d v="2020-10-08T00:00:00"/>
    <x v="5"/>
    <x v="5"/>
    <s v="1020"/>
    <s v="S024"/>
    <s v="H"/>
    <n v="0"/>
    <n v="2"/>
    <x v="0"/>
    <s v="530000200006"/>
    <x v="422"/>
    <x v="5"/>
    <n v="1297"/>
    <n v="0"/>
    <s v=""/>
  </r>
  <r>
    <s v="4906646490"/>
    <x v="3"/>
    <x v="9"/>
    <d v="2020-10-08T00:00:00"/>
    <x v="3"/>
    <x v="9"/>
    <s v="1050"/>
    <s v="S050"/>
    <s v="S"/>
    <n v="0"/>
    <n v="-1"/>
    <x v="0"/>
    <s v="530000204504"/>
    <x v="460"/>
    <x v="9"/>
    <n v="1965"/>
    <n v="0"/>
    <s v="ERO"/>
  </r>
  <r>
    <s v="4906646493"/>
    <x v="3"/>
    <x v="9"/>
    <d v="2020-10-08T00:00:00"/>
    <x v="5"/>
    <x v="9"/>
    <s v="1050"/>
    <s v="S050"/>
    <s v="H"/>
    <n v="0"/>
    <n v="1"/>
    <x v="0"/>
    <s v="530000204504"/>
    <x v="460"/>
    <x v="9"/>
    <n v="1965"/>
    <n v="0"/>
    <s v="ERO"/>
  </r>
  <r>
    <s v="4906646567"/>
    <x v="3"/>
    <x v="9"/>
    <d v="2020-10-08T00:00:00"/>
    <x v="5"/>
    <x v="18"/>
    <s v="1060"/>
    <s v="S060"/>
    <s v="H"/>
    <n v="0"/>
    <n v="1"/>
    <x v="0"/>
    <s v="530000186849"/>
    <x v="440"/>
    <x v="18"/>
    <n v="52000"/>
    <n v="0"/>
    <s v="ERO"/>
  </r>
  <r>
    <s v="4906646874"/>
    <x v="3"/>
    <x v="9"/>
    <d v="2020-10-08T00:00:00"/>
    <x v="5"/>
    <x v="19"/>
    <s v="1017"/>
    <s v="S017"/>
    <s v="H"/>
    <n v="0"/>
    <n v="1"/>
    <x v="0"/>
    <s v="530000196755"/>
    <x v="326"/>
    <x v="19"/>
    <n v="1745"/>
    <n v="0"/>
    <s v="NB"/>
  </r>
  <r>
    <s v="4906646895"/>
    <x v="3"/>
    <x v="9"/>
    <d v="2020-10-08T00:00:00"/>
    <x v="5"/>
    <x v="2"/>
    <s v="1080"/>
    <s v="S080"/>
    <s v="H"/>
    <n v="0"/>
    <n v="11"/>
    <x v="0"/>
    <s v="530000204384"/>
    <x v="268"/>
    <x v="2"/>
    <n v="9490"/>
    <n v="0"/>
    <s v=""/>
  </r>
  <r>
    <s v="4906647031"/>
    <x v="3"/>
    <x v="9"/>
    <d v="2020-10-08T00:00:00"/>
    <x v="5"/>
    <x v="7"/>
    <s v="1050"/>
    <s v="S050"/>
    <s v="H"/>
    <n v="0"/>
    <n v="1"/>
    <x v="0"/>
    <s v="530000200565"/>
    <x v="394"/>
    <x v="7"/>
    <n v="8280"/>
    <n v="0"/>
    <s v="NB"/>
  </r>
  <r>
    <s v="4906647747"/>
    <x v="3"/>
    <x v="9"/>
    <d v="2020-10-09T00:00:00"/>
    <x v="5"/>
    <x v="32"/>
    <s v="1060"/>
    <s v="S060"/>
    <s v="H"/>
    <n v="0"/>
    <n v="1"/>
    <x v="0"/>
    <s v="530000171755"/>
    <x v="478"/>
    <x v="32"/>
    <n v="1238"/>
    <n v="0"/>
    <s v="CMP"/>
  </r>
  <r>
    <s v="4906647814"/>
    <x v="3"/>
    <x v="9"/>
    <d v="2020-10-09T00:00:00"/>
    <x v="5"/>
    <x v="0"/>
    <s v="1020"/>
    <s v="S020"/>
    <s v="H"/>
    <n v="0"/>
    <n v="1"/>
    <x v="0"/>
    <s v="530000204520"/>
    <x v="424"/>
    <x v="0"/>
    <n v="41000"/>
    <n v="0"/>
    <s v="CMP"/>
  </r>
  <r>
    <s v="4906647816"/>
    <x v="3"/>
    <x v="9"/>
    <d v="2020-10-09T00:00:00"/>
    <x v="3"/>
    <x v="0"/>
    <s v="1020"/>
    <s v="S020"/>
    <s v="S"/>
    <n v="0"/>
    <n v="-1"/>
    <x v="0"/>
    <s v="530000204520"/>
    <x v="424"/>
    <x v="0"/>
    <n v="41000"/>
    <n v="0"/>
    <s v="CMP"/>
  </r>
  <r>
    <s v="4906647818"/>
    <x v="3"/>
    <x v="9"/>
    <d v="2020-10-09T00:00:00"/>
    <x v="5"/>
    <x v="0"/>
    <s v="1050"/>
    <s v="S050"/>
    <s v="H"/>
    <n v="0"/>
    <n v="1"/>
    <x v="0"/>
    <s v="530000204520"/>
    <x v="424"/>
    <x v="0"/>
    <n v="41000"/>
    <n v="0"/>
    <s v="CMP"/>
  </r>
  <r>
    <s v="4906647882"/>
    <x v="3"/>
    <x v="9"/>
    <d v="2020-10-09T00:00:00"/>
    <x v="5"/>
    <x v="5"/>
    <s v="1020"/>
    <s v="S020"/>
    <s v="H"/>
    <n v="0"/>
    <n v="1"/>
    <x v="0"/>
    <s v="530000198654"/>
    <x v="443"/>
    <x v="5"/>
    <n v="1297"/>
    <n v="0"/>
    <s v="CMP"/>
  </r>
  <r>
    <s v="4906647905"/>
    <x v="3"/>
    <x v="9"/>
    <d v="2020-10-09T00:00:00"/>
    <x v="5"/>
    <x v="22"/>
    <s v="1020"/>
    <s v="S020"/>
    <s v="H"/>
    <n v="0"/>
    <n v="2"/>
    <x v="0"/>
    <s v="530000193701"/>
    <x v="425"/>
    <x v="22"/>
    <n v="1334"/>
    <n v="0"/>
    <s v="CMP"/>
  </r>
  <r>
    <s v="4906648104"/>
    <x v="3"/>
    <x v="9"/>
    <d v="2020-10-09T00:00:00"/>
    <x v="5"/>
    <x v="5"/>
    <s v="1080"/>
    <s v="S080"/>
    <s v="H"/>
    <n v="0"/>
    <n v="1"/>
    <x v="0"/>
    <s v="530000199786"/>
    <x v="423"/>
    <x v="5"/>
    <n v="1297"/>
    <n v="0"/>
    <s v="CMP"/>
  </r>
  <r>
    <s v="4906648155"/>
    <x v="3"/>
    <x v="9"/>
    <d v="2020-10-09T00:00:00"/>
    <x v="5"/>
    <x v="22"/>
    <s v="1020"/>
    <s v="S020"/>
    <s v="H"/>
    <n v="0"/>
    <n v="1"/>
    <x v="0"/>
    <s v="530000193701"/>
    <x v="425"/>
    <x v="22"/>
    <n v="1334"/>
    <n v="0"/>
    <s v="CMP"/>
  </r>
  <r>
    <s v="4906648220"/>
    <x v="3"/>
    <x v="9"/>
    <d v="2020-10-09T00:00:00"/>
    <x v="5"/>
    <x v="55"/>
    <s v="1050"/>
    <s v="S050"/>
    <s v="H"/>
    <n v="0"/>
    <n v="1"/>
    <x v="0"/>
    <s v="530000203258"/>
    <x v="19"/>
    <x v="55"/>
    <n v="9800"/>
    <n v="0"/>
    <s v=""/>
  </r>
  <r>
    <s v="4906648220"/>
    <x v="3"/>
    <x v="9"/>
    <d v="2020-10-09T00:00:00"/>
    <x v="5"/>
    <x v="95"/>
    <s v="1050"/>
    <s v="S050"/>
    <s v="H"/>
    <n v="0"/>
    <n v="1"/>
    <x v="0"/>
    <s v="530000203258"/>
    <x v="19"/>
    <x v="95"/>
    <n v="11320"/>
    <n v="0"/>
    <s v=""/>
  </r>
  <r>
    <s v="4906648253"/>
    <x v="3"/>
    <x v="9"/>
    <d v="2020-10-09T00:00:00"/>
    <x v="3"/>
    <x v="5"/>
    <s v="1080"/>
    <s v="S080"/>
    <s v="S"/>
    <n v="0"/>
    <n v="-1"/>
    <x v="0"/>
    <s v="530000199786"/>
    <x v="423"/>
    <x v="5"/>
    <n v="1297"/>
    <n v="0"/>
    <s v="CMP"/>
  </r>
  <r>
    <s v="4906648484"/>
    <x v="3"/>
    <x v="9"/>
    <d v="2020-10-09T00:00:00"/>
    <x v="3"/>
    <x v="32"/>
    <s v="1060"/>
    <s v="S060"/>
    <s v="S"/>
    <n v="0"/>
    <n v="-1"/>
    <x v="0"/>
    <s v="530000171755"/>
    <x v="478"/>
    <x v="32"/>
    <n v="1238"/>
    <n v="0"/>
    <s v="CMP"/>
  </r>
  <r>
    <s v="4906648800"/>
    <x v="3"/>
    <x v="9"/>
    <d v="2020-10-11T00:00:00"/>
    <x v="5"/>
    <x v="5"/>
    <s v="1030"/>
    <s v="S030"/>
    <s v="H"/>
    <n v="0"/>
    <n v="2"/>
    <x v="0"/>
    <s v="530000186155"/>
    <x v="478"/>
    <x v="5"/>
    <n v="1297"/>
    <n v="0"/>
    <s v="CMP"/>
  </r>
  <r>
    <s v="4906648800"/>
    <x v="3"/>
    <x v="9"/>
    <d v="2020-10-11T00:00:00"/>
    <x v="5"/>
    <x v="19"/>
    <s v="1030"/>
    <s v="S030"/>
    <s v="H"/>
    <n v="0"/>
    <n v="1"/>
    <x v="0"/>
    <s v="530000186155"/>
    <x v="478"/>
    <x v="19"/>
    <n v="1745"/>
    <n v="0"/>
    <s v="CMP"/>
  </r>
  <r>
    <s v="4906649024"/>
    <x v="3"/>
    <x v="9"/>
    <d v="2020-10-12T00:00:00"/>
    <x v="5"/>
    <x v="34"/>
    <s v="1096"/>
    <s v="S096"/>
    <s v="H"/>
    <n v="0"/>
    <n v="1"/>
    <x v="0"/>
    <s v="530000179916"/>
    <x v="428"/>
    <x v="34"/>
    <n v="1754"/>
    <n v="0"/>
    <s v="ERO"/>
  </r>
  <r>
    <s v="4906649282"/>
    <x v="3"/>
    <x v="9"/>
    <d v="2020-10-12T00:00:00"/>
    <x v="5"/>
    <x v="32"/>
    <s v="1017"/>
    <s v="S017"/>
    <s v="H"/>
    <n v="0"/>
    <n v="1"/>
    <x v="0"/>
    <s v="530000201680"/>
    <x v="430"/>
    <x v="32"/>
    <n v="1238"/>
    <n v="0"/>
    <s v="ERO"/>
  </r>
  <r>
    <s v="4906649342"/>
    <x v="3"/>
    <x v="9"/>
    <d v="2020-10-12T00:00:00"/>
    <x v="5"/>
    <x v="17"/>
    <s v="1010"/>
    <s v="S010"/>
    <s v="H"/>
    <n v="0"/>
    <n v="1"/>
    <x v="0"/>
    <s v="530000141709"/>
    <x v="299"/>
    <x v="17"/>
    <n v="43365"/>
    <n v="0"/>
    <s v="NB"/>
  </r>
  <r>
    <s v="4906649396"/>
    <x v="3"/>
    <x v="9"/>
    <d v="2020-10-12T00:00:00"/>
    <x v="5"/>
    <x v="9"/>
    <s v="1080"/>
    <s v="S080"/>
    <s v="H"/>
    <n v="0"/>
    <n v="1"/>
    <x v="0"/>
    <s v="530000200106"/>
    <x v="423"/>
    <x v="9"/>
    <n v="1965"/>
    <n v="0"/>
    <s v="CMP"/>
  </r>
  <r>
    <s v="4906649398"/>
    <x v="3"/>
    <x v="9"/>
    <d v="2020-10-12T00:00:00"/>
    <x v="5"/>
    <x v="31"/>
    <s v="1080"/>
    <s v="S080"/>
    <s v="H"/>
    <n v="0"/>
    <n v="1"/>
    <x v="0"/>
    <s v="530000200402"/>
    <x v="423"/>
    <x v="31"/>
    <n v="1911"/>
    <n v="0"/>
    <s v="CMP"/>
  </r>
  <r>
    <s v="4906649436"/>
    <x v="3"/>
    <x v="9"/>
    <d v="2020-10-12T00:00:00"/>
    <x v="1"/>
    <x v="6"/>
    <s v="1050"/>
    <s v="S050"/>
    <s v="H"/>
    <n v="0"/>
    <n v="1"/>
    <x v="0"/>
    <s v="4192253"/>
    <x v="486"/>
    <x v="6"/>
    <n v="1446"/>
    <n v="0"/>
    <s v=""/>
  </r>
  <r>
    <s v="4906649464"/>
    <x v="3"/>
    <x v="9"/>
    <d v="2020-10-12T00:00:00"/>
    <x v="5"/>
    <x v="16"/>
    <s v="1020"/>
    <s v="S020"/>
    <s v="H"/>
    <n v="0"/>
    <n v="1"/>
    <x v="0"/>
    <s v="530000198654"/>
    <x v="443"/>
    <x v="16"/>
    <n v="1778"/>
    <n v="0"/>
    <s v="CMP"/>
  </r>
  <r>
    <s v="4906649731"/>
    <x v="3"/>
    <x v="9"/>
    <d v="2020-10-12T00:00:00"/>
    <x v="5"/>
    <x v="32"/>
    <s v="1080"/>
    <s v="S080"/>
    <s v="H"/>
    <n v="0"/>
    <n v="1"/>
    <x v="0"/>
    <s v="530000200251"/>
    <x v="423"/>
    <x v="32"/>
    <n v="1238"/>
    <n v="0"/>
    <s v="CMP"/>
  </r>
  <r>
    <s v="4906649785"/>
    <x v="3"/>
    <x v="9"/>
    <d v="2020-10-12T00:00:00"/>
    <x v="5"/>
    <x v="18"/>
    <s v="1080"/>
    <s v="S080"/>
    <s v="H"/>
    <n v="0"/>
    <n v="2"/>
    <x v="0"/>
    <s v="530000197915"/>
    <x v="394"/>
    <x v="18"/>
    <n v="52000"/>
    <n v="0"/>
    <s v="NB"/>
  </r>
  <r>
    <s v="4906650081"/>
    <x v="3"/>
    <x v="9"/>
    <d v="2020-10-13T00:00:00"/>
    <x v="5"/>
    <x v="13"/>
    <s v="1050"/>
    <s v="S050"/>
    <s v="H"/>
    <n v="0"/>
    <n v="1"/>
    <x v="0"/>
    <s v="530000197849"/>
    <x v="435"/>
    <x v="13"/>
    <n v="46100"/>
    <n v="0"/>
    <s v="ERO"/>
  </r>
  <r>
    <s v="4906650083"/>
    <x v="3"/>
    <x v="9"/>
    <d v="2020-10-13T00:00:00"/>
    <x v="5"/>
    <x v="32"/>
    <s v="1050"/>
    <s v="S050"/>
    <s v="H"/>
    <n v="0"/>
    <n v="1"/>
    <x v="0"/>
    <s v="530000200940"/>
    <x v="460"/>
    <x v="32"/>
    <n v="1238"/>
    <n v="0"/>
    <s v="ERO"/>
  </r>
  <r>
    <s v="4906650084"/>
    <x v="3"/>
    <x v="9"/>
    <d v="2020-10-13T00:00:00"/>
    <x v="5"/>
    <x v="7"/>
    <s v="1050"/>
    <s v="S050"/>
    <s v="H"/>
    <n v="0"/>
    <n v="1"/>
    <x v="0"/>
    <s v="530000199166"/>
    <x v="435"/>
    <x v="7"/>
    <n v="8280"/>
    <n v="0"/>
    <s v="ERO"/>
  </r>
  <r>
    <s v="4906650234"/>
    <x v="3"/>
    <x v="9"/>
    <d v="2020-10-13T00:00:00"/>
    <x v="5"/>
    <x v="7"/>
    <s v="1060"/>
    <s v="S060"/>
    <s v="H"/>
    <n v="0"/>
    <n v="1"/>
    <x v="0"/>
    <s v="530000180928"/>
    <x v="478"/>
    <x v="7"/>
    <n v="8280"/>
    <n v="0"/>
    <s v="CMP"/>
  </r>
  <r>
    <s v="4906650234"/>
    <x v="3"/>
    <x v="9"/>
    <d v="2020-10-13T00:00:00"/>
    <x v="5"/>
    <x v="18"/>
    <s v="1060"/>
    <s v="S060"/>
    <s v="H"/>
    <n v="0"/>
    <n v="1"/>
    <x v="0"/>
    <s v="530000198958"/>
    <x v="427"/>
    <x v="18"/>
    <n v="52000"/>
    <n v="0"/>
    <s v="CMP"/>
  </r>
  <r>
    <s v="4906650234"/>
    <x v="3"/>
    <x v="9"/>
    <d v="2020-10-13T00:00:00"/>
    <x v="5"/>
    <x v="13"/>
    <s v="1060"/>
    <s v="S060"/>
    <s v="H"/>
    <n v="0"/>
    <n v="1"/>
    <x v="0"/>
    <s v="530000182248"/>
    <x v="427"/>
    <x v="13"/>
    <n v="46100"/>
    <n v="0"/>
    <s v="CMP"/>
  </r>
  <r>
    <s v="4906650252"/>
    <x v="3"/>
    <x v="9"/>
    <d v="2020-10-13T00:00:00"/>
    <x v="5"/>
    <x v="5"/>
    <s v="1017"/>
    <s v="S017"/>
    <s v="H"/>
    <n v="0"/>
    <n v="1"/>
    <x v="0"/>
    <s v="530000202470"/>
    <x v="476"/>
    <x v="5"/>
    <n v="1297"/>
    <n v="0"/>
    <s v="CMP"/>
  </r>
  <r>
    <s v="4906650259"/>
    <x v="3"/>
    <x v="9"/>
    <d v="2020-10-13T00:00:00"/>
    <x v="5"/>
    <x v="5"/>
    <s v="1017"/>
    <s v="S017"/>
    <s v="H"/>
    <n v="0"/>
    <n v="1"/>
    <x v="0"/>
    <s v="530000195151"/>
    <x v="425"/>
    <x v="5"/>
    <n v="1297"/>
    <n v="0"/>
    <s v="CMP"/>
  </r>
  <r>
    <s v="4906650264"/>
    <x v="3"/>
    <x v="9"/>
    <d v="2020-10-13T00:00:00"/>
    <x v="5"/>
    <x v="2"/>
    <s v="1080"/>
    <s v="S080"/>
    <s v="H"/>
    <n v="0"/>
    <n v="1"/>
    <x v="0"/>
    <s v="530000203231"/>
    <x v="449"/>
    <x v="2"/>
    <n v="9490"/>
    <n v="0"/>
    <s v="ERO"/>
  </r>
  <r>
    <s v="4906650275"/>
    <x v="3"/>
    <x v="9"/>
    <d v="2020-10-13T00:00:00"/>
    <x v="5"/>
    <x v="6"/>
    <s v="1060"/>
    <s v="S060"/>
    <s v="H"/>
    <n v="0"/>
    <n v="1"/>
    <x v="0"/>
    <s v="530000199310"/>
    <x v="428"/>
    <x v="6"/>
    <n v="1446"/>
    <n v="0"/>
    <s v="ERO"/>
  </r>
  <r>
    <s v="4906650326"/>
    <x v="3"/>
    <x v="9"/>
    <d v="2020-10-13T00:00:00"/>
    <x v="5"/>
    <x v="2"/>
    <s v="1030"/>
    <s v="S030"/>
    <s v="H"/>
    <n v="0"/>
    <n v="1"/>
    <x v="0"/>
    <s v="530000201784"/>
    <x v="437"/>
    <x v="2"/>
    <n v="9490"/>
    <n v="0"/>
    <s v="ERO"/>
  </r>
  <r>
    <s v="4906650326"/>
    <x v="3"/>
    <x v="9"/>
    <d v="2020-10-13T00:00:00"/>
    <x v="5"/>
    <x v="12"/>
    <s v="1030"/>
    <s v="S030"/>
    <s v="H"/>
    <n v="0"/>
    <n v="1"/>
    <x v="0"/>
    <s v="530000201648"/>
    <x v="437"/>
    <x v="12"/>
    <n v="10385"/>
    <n v="0"/>
    <s v="ERO"/>
  </r>
  <r>
    <s v="4906650378"/>
    <x v="3"/>
    <x v="9"/>
    <d v="2020-10-13T00:00:00"/>
    <x v="5"/>
    <x v="28"/>
    <s v="1010"/>
    <s v="S010"/>
    <s v="H"/>
    <n v="0"/>
    <n v="1"/>
    <x v="0"/>
    <s v="530000195378"/>
    <x v="352"/>
    <x v="28"/>
    <n v="44820"/>
    <n v="0"/>
    <s v="NB"/>
  </r>
  <r>
    <s v="4906650448"/>
    <x v="3"/>
    <x v="9"/>
    <d v="2020-10-13T00:00:00"/>
    <x v="5"/>
    <x v="7"/>
    <s v="1010"/>
    <s v="S010"/>
    <s v="H"/>
    <n v="0"/>
    <n v="1"/>
    <x v="0"/>
    <s v="530000196472"/>
    <x v="339"/>
    <x v="7"/>
    <n v="8280"/>
    <n v="0"/>
    <s v="NB"/>
  </r>
  <r>
    <s v="4906650567"/>
    <x v="3"/>
    <x v="9"/>
    <d v="2020-10-13T00:00:00"/>
    <x v="5"/>
    <x v="31"/>
    <s v="1060"/>
    <s v="S060"/>
    <s v="H"/>
    <n v="0"/>
    <n v="1"/>
    <x v="0"/>
    <s v="530000198036"/>
    <x v="428"/>
    <x v="31"/>
    <n v="1911"/>
    <n v="0"/>
    <s v="ERO"/>
  </r>
  <r>
    <s v="4906650571"/>
    <x v="3"/>
    <x v="9"/>
    <d v="2020-10-13T00:00:00"/>
    <x v="5"/>
    <x v="19"/>
    <s v="1060"/>
    <s v="S060"/>
    <s v="H"/>
    <n v="0"/>
    <n v="1"/>
    <x v="0"/>
    <s v="530000183905"/>
    <x v="133"/>
    <x v="19"/>
    <n v="1745"/>
    <n v="0"/>
    <s v="CMP"/>
  </r>
  <r>
    <s v="4906650572"/>
    <x v="3"/>
    <x v="9"/>
    <d v="2020-10-13T00:00:00"/>
    <x v="5"/>
    <x v="5"/>
    <s v="1060"/>
    <s v="S060"/>
    <s v="H"/>
    <n v="0"/>
    <n v="1"/>
    <x v="0"/>
    <s v="530000183905"/>
    <x v="133"/>
    <x v="5"/>
    <n v="1297"/>
    <n v="0"/>
    <s v="CMP"/>
  </r>
  <r>
    <s v="4906650593"/>
    <x v="3"/>
    <x v="9"/>
    <d v="2020-10-13T00:00:00"/>
    <x v="5"/>
    <x v="2"/>
    <s v="1010"/>
    <s v="S010"/>
    <s v="H"/>
    <n v="0"/>
    <n v="1"/>
    <x v="0"/>
    <s v="530000174358"/>
    <x v="292"/>
    <x v="2"/>
    <n v="9490"/>
    <n v="0"/>
    <s v="NB"/>
  </r>
  <r>
    <s v="4906650594"/>
    <x v="3"/>
    <x v="9"/>
    <d v="2020-10-13T00:00:00"/>
    <x v="5"/>
    <x v="12"/>
    <s v="1010"/>
    <s v="S010"/>
    <s v="H"/>
    <n v="0"/>
    <n v="1"/>
    <x v="0"/>
    <s v="530000174358"/>
    <x v="292"/>
    <x v="12"/>
    <n v="10385"/>
    <n v="0"/>
    <s v="NB"/>
  </r>
  <r>
    <s v="4906650756"/>
    <x v="3"/>
    <x v="9"/>
    <d v="2020-10-13T00:00:00"/>
    <x v="5"/>
    <x v="4"/>
    <s v="1001"/>
    <s v="S001"/>
    <s v="H"/>
    <n v="0"/>
    <n v="1"/>
    <x v="0"/>
    <s v="530000204636"/>
    <x v="339"/>
    <x v="4"/>
    <n v="107120"/>
    <n v="0"/>
    <s v="NB"/>
  </r>
  <r>
    <s v="4906650791"/>
    <x v="3"/>
    <x v="9"/>
    <d v="2020-10-13T00:00:00"/>
    <x v="5"/>
    <x v="14"/>
    <s v="1030"/>
    <s v="S030"/>
    <s v="H"/>
    <n v="0"/>
    <n v="1"/>
    <x v="0"/>
    <s v="530000186744"/>
    <x v="293"/>
    <x v="14"/>
    <n v="50350"/>
    <n v="0"/>
    <s v="NB"/>
  </r>
  <r>
    <s v="4906650792"/>
    <x v="3"/>
    <x v="9"/>
    <d v="2020-10-13T00:00:00"/>
    <x v="5"/>
    <x v="26"/>
    <s v="1030"/>
    <s v="S030"/>
    <s v="H"/>
    <n v="0"/>
    <n v="1"/>
    <x v="0"/>
    <s v="530000200024"/>
    <x v="487"/>
    <x v="26"/>
    <n v="9000"/>
    <n v="0"/>
    <s v="NB"/>
  </r>
  <r>
    <s v="4906650793"/>
    <x v="3"/>
    <x v="9"/>
    <d v="2020-10-13T00:00:00"/>
    <x v="5"/>
    <x v="13"/>
    <s v="1030"/>
    <s v="S030"/>
    <s v="H"/>
    <n v="0"/>
    <n v="1"/>
    <x v="0"/>
    <s v="530000196802"/>
    <x v="257"/>
    <x v="13"/>
    <n v="46100"/>
    <n v="0"/>
    <s v="NB"/>
  </r>
  <r>
    <s v="4906650795"/>
    <x v="3"/>
    <x v="9"/>
    <d v="2020-10-13T00:00:00"/>
    <x v="5"/>
    <x v="14"/>
    <s v="1030"/>
    <s v="S030"/>
    <s v="H"/>
    <n v="0"/>
    <n v="1"/>
    <x v="0"/>
    <s v="530000197915"/>
    <x v="293"/>
    <x v="14"/>
    <n v="50350"/>
    <n v="0"/>
    <s v="NB"/>
  </r>
  <r>
    <s v="4906651067"/>
    <x v="3"/>
    <x v="9"/>
    <d v="2020-10-13T00:00:00"/>
    <x v="5"/>
    <x v="18"/>
    <s v="1010"/>
    <s v="S010"/>
    <s v="H"/>
    <n v="0"/>
    <n v="1"/>
    <x v="0"/>
    <s v="530000198243"/>
    <x v="429"/>
    <x v="18"/>
    <n v="52000"/>
    <n v="0"/>
    <s v="ERO"/>
  </r>
  <r>
    <s v="4906651071"/>
    <x v="3"/>
    <x v="9"/>
    <d v="2020-10-13T00:00:00"/>
    <x v="3"/>
    <x v="26"/>
    <s v="1020"/>
    <s v="S020"/>
    <s v="S"/>
    <n v="0"/>
    <n v="-1"/>
    <x v="0"/>
    <s v="530000194787"/>
    <x v="439"/>
    <x v="26"/>
    <n v="9000"/>
    <n v="0"/>
    <s v="ERO"/>
  </r>
  <r>
    <s v="4906651072"/>
    <x v="3"/>
    <x v="9"/>
    <d v="2020-10-13T00:00:00"/>
    <x v="3"/>
    <x v="62"/>
    <s v="1020"/>
    <s v="S020"/>
    <s v="S"/>
    <n v="0"/>
    <n v="-1"/>
    <x v="0"/>
    <s v="530000148192"/>
    <x v="488"/>
    <x v="62"/>
    <n v="0"/>
    <n v="0"/>
    <s v="CMP"/>
  </r>
  <r>
    <s v="4906651074"/>
    <x v="3"/>
    <x v="9"/>
    <d v="2020-10-13T00:00:00"/>
    <x v="3"/>
    <x v="35"/>
    <s v="1020"/>
    <s v="S020"/>
    <s v="S"/>
    <n v="0"/>
    <n v="-1"/>
    <x v="0"/>
    <s v="530000186272"/>
    <x v="441"/>
    <x v="35"/>
    <n v="57200"/>
    <n v="0"/>
    <s v="CMP"/>
  </r>
  <r>
    <s v="4906651075"/>
    <x v="3"/>
    <x v="9"/>
    <d v="2020-10-13T00:00:00"/>
    <x v="5"/>
    <x v="17"/>
    <s v="1020"/>
    <s v="S020"/>
    <s v="H"/>
    <n v="0"/>
    <n v="1"/>
    <x v="0"/>
    <s v="4195511"/>
    <x v="200"/>
    <x v="17"/>
    <n v="43365"/>
    <n v="0"/>
    <s v="NB"/>
  </r>
  <r>
    <s v="4906651076"/>
    <x v="3"/>
    <x v="9"/>
    <d v="2020-10-13T00:00:00"/>
    <x v="5"/>
    <x v="28"/>
    <s v="1020"/>
    <s v="S020"/>
    <s v="H"/>
    <n v="0"/>
    <n v="1"/>
    <x v="0"/>
    <s v="530000179190"/>
    <x v="431"/>
    <x v="28"/>
    <n v="44820"/>
    <n v="0"/>
    <s v="CMP"/>
  </r>
  <r>
    <s v="4906651078"/>
    <x v="3"/>
    <x v="9"/>
    <d v="2020-10-13T00:00:00"/>
    <x v="5"/>
    <x v="5"/>
    <s v="1020"/>
    <s v="S024"/>
    <s v="H"/>
    <n v="0"/>
    <n v="2"/>
    <x v="0"/>
    <s v="530000166541"/>
    <x v="193"/>
    <x v="5"/>
    <n v="1297"/>
    <n v="0"/>
    <s v=""/>
  </r>
  <r>
    <s v="4906651079"/>
    <x v="3"/>
    <x v="9"/>
    <d v="2020-10-13T00:00:00"/>
    <x v="5"/>
    <x v="5"/>
    <s v="1020"/>
    <s v="S024"/>
    <s v="H"/>
    <n v="0"/>
    <n v="1"/>
    <x v="0"/>
    <s v="530000165903"/>
    <x v="193"/>
    <x v="5"/>
    <n v="1297"/>
    <n v="0"/>
    <s v=""/>
  </r>
  <r>
    <s v="4906651080"/>
    <x v="3"/>
    <x v="9"/>
    <d v="2020-10-13T00:00:00"/>
    <x v="5"/>
    <x v="5"/>
    <s v="1020"/>
    <s v="S020"/>
    <s v="H"/>
    <n v="0"/>
    <n v="2"/>
    <x v="0"/>
    <s v="530000190474"/>
    <x v="422"/>
    <x v="5"/>
    <n v="1297"/>
    <n v="0"/>
    <s v=""/>
  </r>
  <r>
    <s v="4906651092"/>
    <x v="3"/>
    <x v="9"/>
    <d v="2020-10-13T00:00:00"/>
    <x v="5"/>
    <x v="63"/>
    <s v="1020"/>
    <s v="S020"/>
    <s v="H"/>
    <n v="0"/>
    <n v="1"/>
    <x v="0"/>
    <s v="530000204864"/>
    <x v="277"/>
    <x v="63"/>
    <n v="3113"/>
    <n v="0"/>
    <s v="NB"/>
  </r>
  <r>
    <s v="4906651158"/>
    <x v="3"/>
    <x v="9"/>
    <d v="2020-10-13T00:00:00"/>
    <x v="5"/>
    <x v="31"/>
    <s v="1030"/>
    <s v="S030"/>
    <s v="H"/>
    <n v="0"/>
    <n v="1"/>
    <x v="0"/>
    <s v="530000203754"/>
    <x v="367"/>
    <x v="31"/>
    <n v="1911"/>
    <n v="0"/>
    <s v="ERO"/>
  </r>
  <r>
    <s v="4906651170"/>
    <x v="3"/>
    <x v="9"/>
    <d v="2020-10-13T00:00:00"/>
    <x v="5"/>
    <x v="7"/>
    <s v="1050"/>
    <s v="S050"/>
    <s v="H"/>
    <n v="0"/>
    <n v="1"/>
    <x v="0"/>
    <s v="530000200807"/>
    <x v="435"/>
    <x v="7"/>
    <n v="8280"/>
    <n v="0"/>
    <s v="ERO"/>
  </r>
  <r>
    <s v="4906651189"/>
    <x v="3"/>
    <x v="9"/>
    <d v="2020-10-13T00:00:00"/>
    <x v="5"/>
    <x v="7"/>
    <s v="1050"/>
    <s v="S050"/>
    <s v="H"/>
    <n v="0"/>
    <n v="1"/>
    <x v="0"/>
    <s v="530000200576"/>
    <x v="435"/>
    <x v="7"/>
    <n v="8280"/>
    <n v="0"/>
    <s v="ERO"/>
  </r>
  <r>
    <s v="4906651371"/>
    <x v="3"/>
    <x v="9"/>
    <d v="2020-10-14T00:00:00"/>
    <x v="5"/>
    <x v="21"/>
    <s v="1017"/>
    <s v="E017"/>
    <s v="H"/>
    <n v="0"/>
    <n v="1"/>
    <x v="0"/>
    <s v="530000195977"/>
    <x v="430"/>
    <x v="21"/>
    <n v="1708"/>
    <n v="0"/>
    <s v="ERO"/>
  </r>
  <r>
    <s v="4906651544"/>
    <x v="3"/>
    <x v="9"/>
    <d v="2020-10-14T00:00:00"/>
    <x v="1"/>
    <x v="32"/>
    <s v="1020"/>
    <s v="S020"/>
    <s v="H"/>
    <n v="0"/>
    <n v="1"/>
    <x v="0"/>
    <s v="530000161988"/>
    <x v="193"/>
    <x v="32"/>
    <n v="1238"/>
    <n v="0"/>
    <s v=""/>
  </r>
  <r>
    <s v="4906651786"/>
    <x v="3"/>
    <x v="9"/>
    <d v="2020-10-14T00:00:00"/>
    <x v="5"/>
    <x v="5"/>
    <s v="1060"/>
    <s v="S060"/>
    <s v="H"/>
    <n v="0"/>
    <n v="1"/>
    <x v="0"/>
    <s v="530000179345"/>
    <x v="133"/>
    <x v="5"/>
    <n v="1297"/>
    <n v="0"/>
    <s v="CMP"/>
  </r>
  <r>
    <s v="4906651958"/>
    <x v="3"/>
    <x v="9"/>
    <d v="2020-10-14T00:00:00"/>
    <x v="5"/>
    <x v="32"/>
    <s v="1050"/>
    <s v="S050"/>
    <s v="H"/>
    <n v="0"/>
    <n v="1"/>
    <x v="0"/>
    <s v="530000203310"/>
    <x v="422"/>
    <x v="32"/>
    <n v="1238"/>
    <n v="0"/>
    <s v=""/>
  </r>
  <r>
    <s v="4906652092"/>
    <x v="3"/>
    <x v="9"/>
    <d v="2020-10-14T00:00:00"/>
    <x v="5"/>
    <x v="5"/>
    <s v="1020"/>
    <s v="S020"/>
    <s v="H"/>
    <n v="0"/>
    <n v="1"/>
    <x v="0"/>
    <s v="530000202339"/>
    <x v="476"/>
    <x v="5"/>
    <n v="1297"/>
    <n v="0"/>
    <s v="CMP"/>
  </r>
  <r>
    <s v="4906652130"/>
    <x v="3"/>
    <x v="9"/>
    <d v="2020-10-14T00:00:00"/>
    <x v="5"/>
    <x v="19"/>
    <s v="1020"/>
    <s v="S020"/>
    <s v="H"/>
    <n v="0"/>
    <n v="1"/>
    <x v="0"/>
    <s v="530000203211"/>
    <x v="430"/>
    <x v="19"/>
    <n v="1745"/>
    <n v="0"/>
    <s v="ERO"/>
  </r>
  <r>
    <s v="4906652152"/>
    <x v="3"/>
    <x v="9"/>
    <d v="2020-10-14T00:00:00"/>
    <x v="5"/>
    <x v="19"/>
    <s v="1060"/>
    <s v="S060"/>
    <s v="H"/>
    <n v="0"/>
    <n v="1"/>
    <x v="0"/>
    <s v="530000203153"/>
    <x v="428"/>
    <x v="19"/>
    <n v="1745"/>
    <n v="0"/>
    <s v="ERO"/>
  </r>
  <r>
    <s v="4906652170"/>
    <x v="3"/>
    <x v="9"/>
    <d v="2020-10-14T00:00:00"/>
    <x v="5"/>
    <x v="36"/>
    <s v="1010"/>
    <s v="S010"/>
    <s v="H"/>
    <n v="0"/>
    <n v="1"/>
    <x v="0"/>
    <s v="530000204400"/>
    <x v="437"/>
    <x v="36"/>
    <n v="3195"/>
    <n v="0"/>
    <s v="ERO"/>
  </r>
  <r>
    <s v="4906652191"/>
    <x v="3"/>
    <x v="9"/>
    <d v="2020-10-14T00:00:00"/>
    <x v="5"/>
    <x v="37"/>
    <s v="1010"/>
    <s v="S010"/>
    <s v="H"/>
    <n v="0"/>
    <n v="1"/>
    <x v="0"/>
    <s v="530000204400"/>
    <x v="437"/>
    <x v="37"/>
    <n v="3529"/>
    <n v="0"/>
    <s v="ERO"/>
  </r>
  <r>
    <s v="4906652268"/>
    <x v="3"/>
    <x v="9"/>
    <d v="2020-10-14T00:00:00"/>
    <x v="3"/>
    <x v="19"/>
    <s v="1010"/>
    <s v="S010"/>
    <s v="S"/>
    <n v="0"/>
    <n v="-1"/>
    <x v="0"/>
    <s v="530000199999"/>
    <x v="426"/>
    <x v="19"/>
    <n v="1745"/>
    <n v="0"/>
    <s v="ERO"/>
  </r>
  <r>
    <s v="4906652268"/>
    <x v="3"/>
    <x v="9"/>
    <d v="2020-10-14T00:00:00"/>
    <x v="3"/>
    <x v="19"/>
    <s v="1010"/>
    <s v="S010"/>
    <s v="S"/>
    <n v="0"/>
    <n v="-1"/>
    <x v="0"/>
    <s v="530000196564"/>
    <x v="426"/>
    <x v="19"/>
    <n v="1745"/>
    <n v="0"/>
    <s v="ERO"/>
  </r>
  <r>
    <s v="4906652268"/>
    <x v="3"/>
    <x v="9"/>
    <d v="2020-10-14T00:00:00"/>
    <x v="3"/>
    <x v="19"/>
    <s v="1010"/>
    <s v="S010"/>
    <s v="S"/>
    <n v="0"/>
    <n v="-1"/>
    <x v="0"/>
    <s v="530000200159"/>
    <x v="10"/>
    <x v="19"/>
    <n v="1745"/>
    <n v="0"/>
    <s v="CMP"/>
  </r>
  <r>
    <s v="4906652353"/>
    <x v="3"/>
    <x v="9"/>
    <d v="2020-10-14T00:00:00"/>
    <x v="5"/>
    <x v="2"/>
    <s v="1010"/>
    <s v="S010"/>
    <s v="H"/>
    <n v="0"/>
    <n v="1"/>
    <x v="0"/>
    <s v="530000183724"/>
    <x v="347"/>
    <x v="2"/>
    <n v="9490"/>
    <n v="0"/>
    <s v="FRC"/>
  </r>
  <r>
    <s v="4906652769"/>
    <x v="3"/>
    <x v="9"/>
    <d v="2020-10-15T00:00:00"/>
    <x v="5"/>
    <x v="6"/>
    <s v="1030"/>
    <s v="S030"/>
    <s v="H"/>
    <n v="0"/>
    <n v="1"/>
    <x v="0"/>
    <s v="530000203834"/>
    <x v="489"/>
    <x v="6"/>
    <n v="1446"/>
    <n v="0"/>
    <s v="NB"/>
  </r>
  <r>
    <s v="4906652996"/>
    <x v="3"/>
    <x v="9"/>
    <d v="2020-10-15T00:00:00"/>
    <x v="5"/>
    <x v="5"/>
    <s v="1020"/>
    <s v="S020"/>
    <s v="H"/>
    <n v="0"/>
    <n v="1"/>
    <x v="0"/>
    <s v="530000202337"/>
    <x v="476"/>
    <x v="5"/>
    <n v="1297"/>
    <n v="0"/>
    <s v="CMP"/>
  </r>
  <r>
    <s v="4906653133"/>
    <x v="3"/>
    <x v="9"/>
    <d v="2020-10-15T00:00:00"/>
    <x v="5"/>
    <x v="5"/>
    <s v="1020"/>
    <s v="S024"/>
    <s v="H"/>
    <n v="0"/>
    <n v="3"/>
    <x v="0"/>
    <s v="530000193094"/>
    <x v="433"/>
    <x v="5"/>
    <n v="1297"/>
    <n v="0"/>
    <s v=""/>
  </r>
  <r>
    <s v="4906653134"/>
    <x v="3"/>
    <x v="9"/>
    <d v="2020-10-15T00:00:00"/>
    <x v="3"/>
    <x v="5"/>
    <s v="1020"/>
    <s v="S024"/>
    <s v="S"/>
    <n v="0"/>
    <n v="-3"/>
    <x v="0"/>
    <s v="530000193094"/>
    <x v="433"/>
    <x v="5"/>
    <n v="1297"/>
    <n v="0"/>
    <s v=""/>
  </r>
  <r>
    <s v="4906653136"/>
    <x v="3"/>
    <x v="9"/>
    <d v="2020-10-15T00:00:00"/>
    <x v="5"/>
    <x v="5"/>
    <s v="1020"/>
    <s v="S020"/>
    <s v="H"/>
    <n v="0"/>
    <n v="3"/>
    <x v="0"/>
    <s v="530000193094"/>
    <x v="433"/>
    <x v="5"/>
    <n v="1297"/>
    <n v="0"/>
    <s v=""/>
  </r>
  <r>
    <s v="4906653247"/>
    <x v="3"/>
    <x v="9"/>
    <d v="2020-10-15T00:00:00"/>
    <x v="5"/>
    <x v="10"/>
    <s v="1010"/>
    <s v="S010"/>
    <s v="H"/>
    <n v="0"/>
    <n v="1"/>
    <x v="0"/>
    <s v="530000189093"/>
    <x v="472"/>
    <x v="10"/>
    <n v="42200"/>
    <n v="0"/>
    <s v="CMP"/>
  </r>
  <r>
    <s v="4906653255"/>
    <x v="3"/>
    <x v="9"/>
    <d v="2020-10-15T00:00:00"/>
    <x v="5"/>
    <x v="17"/>
    <s v="1010"/>
    <s v="S010"/>
    <s v="H"/>
    <n v="0"/>
    <n v="1"/>
    <x v="0"/>
    <s v="530000189286"/>
    <x v="472"/>
    <x v="17"/>
    <n v="43365"/>
    <n v="0"/>
    <s v="CMP"/>
  </r>
  <r>
    <s v="4906653395"/>
    <x v="3"/>
    <x v="9"/>
    <d v="2020-10-15T00:00:00"/>
    <x v="5"/>
    <x v="10"/>
    <s v="1010"/>
    <s v="S010"/>
    <s v="H"/>
    <n v="0"/>
    <n v="1"/>
    <x v="0"/>
    <s v="530000189146"/>
    <x v="472"/>
    <x v="10"/>
    <n v="42200"/>
    <n v="0"/>
    <s v="CMP"/>
  </r>
  <r>
    <s v="4906653523"/>
    <x v="3"/>
    <x v="9"/>
    <d v="2020-10-16T00:00:00"/>
    <x v="5"/>
    <x v="95"/>
    <s v="1030"/>
    <s v="S030"/>
    <s v="H"/>
    <n v="0"/>
    <n v="1"/>
    <x v="0"/>
    <s v="530000197043"/>
    <x v="474"/>
    <x v="95"/>
    <n v="11320"/>
    <n v="0"/>
    <s v="ERO"/>
  </r>
  <r>
    <s v="4906653601"/>
    <x v="3"/>
    <x v="9"/>
    <d v="2020-10-16T00:00:00"/>
    <x v="5"/>
    <x v="32"/>
    <s v="1050"/>
    <s v="S050"/>
    <s v="H"/>
    <n v="0"/>
    <n v="1"/>
    <x v="0"/>
    <s v="530000200827"/>
    <x v="460"/>
    <x v="32"/>
    <n v="1238"/>
    <n v="0"/>
    <s v="ERO"/>
  </r>
  <r>
    <s v="4906654134"/>
    <x v="3"/>
    <x v="9"/>
    <d v="2020-10-16T00:00:00"/>
    <x v="5"/>
    <x v="6"/>
    <s v="1030"/>
    <s v="S030"/>
    <s v="H"/>
    <n v="0"/>
    <n v="1"/>
    <x v="0"/>
    <s v="530000194953"/>
    <x v="483"/>
    <x v="6"/>
    <n v="1446"/>
    <n v="0"/>
    <s v="NB"/>
  </r>
  <r>
    <s v="4906654214"/>
    <x v="3"/>
    <x v="9"/>
    <d v="2020-10-16T00:00:00"/>
    <x v="5"/>
    <x v="27"/>
    <s v="1030"/>
    <s v="S030"/>
    <s v="H"/>
    <n v="0"/>
    <n v="1"/>
    <x v="0"/>
    <s v="530000191914"/>
    <x v="445"/>
    <x v="27"/>
    <n v="95048.4"/>
    <n v="0"/>
    <s v="NB"/>
  </r>
  <r>
    <s v="4906654227"/>
    <x v="3"/>
    <x v="9"/>
    <d v="2020-10-16T00:00:00"/>
    <x v="5"/>
    <x v="4"/>
    <s v="1001"/>
    <s v="S001"/>
    <s v="H"/>
    <n v="0"/>
    <n v="1"/>
    <x v="0"/>
    <s v="530000191914"/>
    <x v="445"/>
    <x v="4"/>
    <n v="107120"/>
    <n v="0"/>
    <s v="NB"/>
  </r>
  <r>
    <s v="4906654349"/>
    <x v="3"/>
    <x v="9"/>
    <d v="2020-10-16T00:00:00"/>
    <x v="5"/>
    <x v="2"/>
    <s v="1080"/>
    <s v="S080"/>
    <s v="H"/>
    <n v="0"/>
    <n v="1"/>
    <x v="0"/>
    <s v="530000203130"/>
    <x v="449"/>
    <x v="2"/>
    <n v="9490"/>
    <n v="0"/>
    <s v="ERO"/>
  </r>
  <r>
    <s v="4906654435"/>
    <x v="3"/>
    <x v="9"/>
    <d v="2020-10-06T00:00:00"/>
    <x v="3"/>
    <x v="5"/>
    <s v="1010"/>
    <s v="S010"/>
    <s v="S"/>
    <n v="0"/>
    <n v="-1"/>
    <x v="0"/>
    <s v="530000194953"/>
    <x v="483"/>
    <x v="5"/>
    <n v="1297"/>
    <n v="0"/>
    <s v="NB"/>
  </r>
  <r>
    <s v="4906654489"/>
    <x v="3"/>
    <x v="9"/>
    <d v="2020-10-16T00:00:00"/>
    <x v="5"/>
    <x v="5"/>
    <s v="1020"/>
    <s v="S020"/>
    <s v="H"/>
    <n v="0"/>
    <n v="2"/>
    <x v="0"/>
    <s v="530000200823"/>
    <x v="426"/>
    <x v="5"/>
    <n v="1297"/>
    <n v="0"/>
    <s v="ERO"/>
  </r>
  <r>
    <s v="4906654793"/>
    <x v="3"/>
    <x v="9"/>
    <d v="2020-10-18T00:00:00"/>
    <x v="5"/>
    <x v="6"/>
    <s v="1030"/>
    <s v="S030"/>
    <s v="H"/>
    <n v="0"/>
    <n v="1"/>
    <x v="0"/>
    <s v="530000204554"/>
    <x v="367"/>
    <x v="6"/>
    <n v="1446"/>
    <n v="0"/>
    <s v="ERO"/>
  </r>
  <r>
    <s v="4906654805"/>
    <x v="3"/>
    <x v="9"/>
    <d v="2020-10-18T00:00:00"/>
    <x v="5"/>
    <x v="0"/>
    <s v="1030"/>
    <s v="S030"/>
    <s v="H"/>
    <n v="0"/>
    <n v="1"/>
    <x v="0"/>
    <s v="530000183343"/>
    <x v="427"/>
    <x v="0"/>
    <n v="41000"/>
    <n v="0"/>
    <s v="CMP"/>
  </r>
  <r>
    <s v="4906654960"/>
    <x v="3"/>
    <x v="9"/>
    <d v="2020-10-19T00:00:00"/>
    <x v="5"/>
    <x v="19"/>
    <s v="1017"/>
    <s v="S017"/>
    <s v="H"/>
    <n v="0"/>
    <n v="1"/>
    <x v="0"/>
    <s v="530000189882"/>
    <x v="79"/>
    <x v="19"/>
    <n v="1745"/>
    <n v="0"/>
    <s v="CMP"/>
  </r>
  <r>
    <s v="4906655032"/>
    <x v="3"/>
    <x v="9"/>
    <d v="2020-10-19T00:00:00"/>
    <x v="5"/>
    <x v="65"/>
    <s v="1060"/>
    <s v="S060"/>
    <s v="H"/>
    <n v="0"/>
    <n v="1"/>
    <x v="0"/>
    <s v="530000203075"/>
    <x v="458"/>
    <x v="65"/>
    <n v="8130"/>
    <n v="0"/>
    <s v="ERO"/>
  </r>
  <r>
    <s v="4906655179"/>
    <x v="3"/>
    <x v="9"/>
    <d v="2020-10-19T00:00:00"/>
    <x v="5"/>
    <x v="7"/>
    <s v="1080"/>
    <s v="S080"/>
    <s v="H"/>
    <n v="0"/>
    <n v="1"/>
    <x v="0"/>
    <s v="530000205379"/>
    <x v="423"/>
    <x v="7"/>
    <n v="8280"/>
    <n v="0"/>
    <s v="CMP"/>
  </r>
  <r>
    <s v="4906655179"/>
    <x v="3"/>
    <x v="9"/>
    <d v="2020-10-19T00:00:00"/>
    <x v="5"/>
    <x v="7"/>
    <s v="1080"/>
    <s v="S080"/>
    <s v="H"/>
    <n v="0"/>
    <n v="1"/>
    <x v="0"/>
    <s v="530000204708"/>
    <x v="423"/>
    <x v="7"/>
    <n v="8280"/>
    <n v="0"/>
    <s v="CMP"/>
  </r>
  <r>
    <s v="4906655405"/>
    <x v="3"/>
    <x v="9"/>
    <d v="2020-10-19T00:00:00"/>
    <x v="5"/>
    <x v="5"/>
    <s v="1020"/>
    <s v="S020"/>
    <s v="H"/>
    <n v="0"/>
    <n v="1"/>
    <x v="0"/>
    <s v="530000199311"/>
    <x v="425"/>
    <x v="5"/>
    <n v="1297"/>
    <n v="0"/>
    <s v="CMP"/>
  </r>
  <r>
    <s v="4906655449"/>
    <x v="3"/>
    <x v="9"/>
    <d v="2020-10-19T00:00:00"/>
    <x v="5"/>
    <x v="5"/>
    <s v="1020"/>
    <s v="S020"/>
    <s v="H"/>
    <n v="0"/>
    <n v="3"/>
    <x v="0"/>
    <s v="530000199915"/>
    <x v="425"/>
    <x v="5"/>
    <n v="1297"/>
    <n v="0"/>
    <s v="CMP"/>
  </r>
  <r>
    <s v="4906655453"/>
    <x v="3"/>
    <x v="9"/>
    <d v="2020-10-19T00:00:00"/>
    <x v="5"/>
    <x v="19"/>
    <s v="1060"/>
    <s v="S060"/>
    <s v="H"/>
    <n v="0"/>
    <n v="1"/>
    <x v="0"/>
    <s v="530000201249"/>
    <x v="428"/>
    <x v="19"/>
    <n v="1745"/>
    <n v="0"/>
    <s v="ERO"/>
  </r>
  <r>
    <s v="4906655663"/>
    <x v="3"/>
    <x v="9"/>
    <d v="2020-10-19T00:00:00"/>
    <x v="1"/>
    <x v="26"/>
    <s v="1020"/>
    <s v="S020"/>
    <s v="H"/>
    <n v="0"/>
    <n v="1"/>
    <x v="0"/>
    <s v="530000199060"/>
    <x v="74"/>
    <x v="26"/>
    <n v="9000"/>
    <n v="0"/>
    <s v="ESH"/>
  </r>
  <r>
    <s v="4906655664"/>
    <x v="3"/>
    <x v="9"/>
    <d v="2020-10-19T00:00:00"/>
    <x v="5"/>
    <x v="35"/>
    <s v="1020"/>
    <s v="S020"/>
    <s v="H"/>
    <n v="0"/>
    <n v="1"/>
    <x v="0"/>
    <s v="530000184284"/>
    <x v="277"/>
    <x v="35"/>
    <n v="57200"/>
    <n v="0"/>
    <s v="NB"/>
  </r>
  <r>
    <s v="4906655666"/>
    <x v="3"/>
    <x v="9"/>
    <d v="2020-10-19T00:00:00"/>
    <x v="5"/>
    <x v="7"/>
    <s v="1020"/>
    <s v="S020"/>
    <s v="H"/>
    <n v="0"/>
    <n v="1"/>
    <x v="0"/>
    <s v="530000186032"/>
    <x v="290"/>
    <x v="7"/>
    <n v="8280"/>
    <n v="0"/>
    <s v="NB"/>
  </r>
  <r>
    <s v="4906655667"/>
    <x v="3"/>
    <x v="9"/>
    <d v="2020-10-19T00:00:00"/>
    <x v="5"/>
    <x v="2"/>
    <s v="1020"/>
    <s v="S020"/>
    <s v="H"/>
    <n v="0"/>
    <n v="5"/>
    <x v="0"/>
    <s v="530000186032"/>
    <x v="290"/>
    <x v="2"/>
    <n v="9490"/>
    <n v="0"/>
    <s v="NB"/>
  </r>
  <r>
    <s v="4906655668"/>
    <x v="3"/>
    <x v="9"/>
    <d v="2020-10-19T00:00:00"/>
    <x v="5"/>
    <x v="12"/>
    <s v="1020"/>
    <s v="S020"/>
    <s v="H"/>
    <n v="0"/>
    <n v="3"/>
    <x v="0"/>
    <s v="530000186032"/>
    <x v="290"/>
    <x v="12"/>
    <n v="10385"/>
    <n v="0"/>
    <s v="NB"/>
  </r>
  <r>
    <s v="4906655669"/>
    <x v="3"/>
    <x v="9"/>
    <d v="2020-10-19T00:00:00"/>
    <x v="5"/>
    <x v="5"/>
    <s v="1020"/>
    <s v="S020"/>
    <s v="H"/>
    <n v="0"/>
    <n v="1"/>
    <x v="0"/>
    <s v="530000135239"/>
    <x v="490"/>
    <x v="5"/>
    <n v="1297"/>
    <n v="0"/>
    <s v="NB"/>
  </r>
  <r>
    <s v="4906655878"/>
    <x v="3"/>
    <x v="9"/>
    <d v="2020-10-20T00:00:00"/>
    <x v="5"/>
    <x v="65"/>
    <s v="1050"/>
    <s v="S050"/>
    <s v="H"/>
    <n v="0"/>
    <n v="3"/>
    <x v="0"/>
    <s v="530000199513"/>
    <x v="435"/>
    <x v="65"/>
    <n v="8130"/>
    <n v="0"/>
    <s v="ERO"/>
  </r>
  <r>
    <s v="4906656085"/>
    <x v="3"/>
    <x v="9"/>
    <d v="2020-10-20T00:00:00"/>
    <x v="5"/>
    <x v="5"/>
    <s v="1020"/>
    <s v="S024"/>
    <s v="H"/>
    <n v="0"/>
    <n v="4"/>
    <x v="0"/>
    <s v="530000201850"/>
    <x v="422"/>
    <x v="5"/>
    <n v="1297"/>
    <n v="0"/>
    <s v=""/>
  </r>
  <r>
    <s v="4906656134"/>
    <x v="3"/>
    <x v="9"/>
    <d v="2020-10-19T00:00:00"/>
    <x v="3"/>
    <x v="19"/>
    <s v="1060"/>
    <s v="S060"/>
    <s v="S"/>
    <n v="0"/>
    <n v="-1"/>
    <x v="0"/>
    <s v="530000201249"/>
    <x v="428"/>
    <x v="19"/>
    <n v="1745"/>
    <n v="0"/>
    <s v="ERO"/>
  </r>
  <r>
    <s v="4906656445"/>
    <x v="3"/>
    <x v="9"/>
    <d v="2020-10-20T00:00:00"/>
    <x v="5"/>
    <x v="12"/>
    <s v="1010"/>
    <s v="S010"/>
    <s v="H"/>
    <n v="0"/>
    <n v="1"/>
    <x v="0"/>
    <s v="530000193647"/>
    <x v="334"/>
    <x v="12"/>
    <n v="10385"/>
    <n v="0"/>
    <s v="NB"/>
  </r>
  <r>
    <s v="4906656446"/>
    <x v="3"/>
    <x v="9"/>
    <d v="2020-10-20T00:00:00"/>
    <x v="5"/>
    <x v="0"/>
    <s v="1010"/>
    <s v="S010"/>
    <s v="H"/>
    <n v="0"/>
    <n v="1"/>
    <x v="0"/>
    <s v="530000123100"/>
    <x v="207"/>
    <x v="0"/>
    <n v="41000"/>
    <n v="0"/>
    <s v="NB"/>
  </r>
  <r>
    <s v="4906656455"/>
    <x v="3"/>
    <x v="9"/>
    <d v="2020-10-20T00:00:00"/>
    <x v="5"/>
    <x v="32"/>
    <s v="1020"/>
    <s v="S020"/>
    <s v="H"/>
    <n v="0"/>
    <n v="1"/>
    <x v="0"/>
    <s v="530000200143"/>
    <x v="476"/>
    <x v="32"/>
    <n v="1238"/>
    <n v="0"/>
    <s v="CMP"/>
  </r>
  <r>
    <s v="4906656687"/>
    <x v="3"/>
    <x v="9"/>
    <d v="2020-10-20T00:00:00"/>
    <x v="5"/>
    <x v="5"/>
    <s v="1020"/>
    <s v="S020"/>
    <s v="H"/>
    <n v="0"/>
    <n v="1"/>
    <x v="0"/>
    <s v="530000199546"/>
    <x v="443"/>
    <x v="5"/>
    <n v="1297"/>
    <n v="0"/>
    <s v="CMP"/>
  </r>
  <r>
    <s v="4906656837"/>
    <x v="3"/>
    <x v="9"/>
    <d v="2020-10-20T00:00:00"/>
    <x v="5"/>
    <x v="10"/>
    <s v="1050"/>
    <s v="S050"/>
    <s v="H"/>
    <n v="0"/>
    <n v="1"/>
    <x v="0"/>
    <s v="530000204759"/>
    <x v="424"/>
    <x v="10"/>
    <n v="42200"/>
    <n v="0"/>
    <s v="CMP"/>
  </r>
  <r>
    <s v="4906656886"/>
    <x v="3"/>
    <x v="9"/>
    <d v="2020-10-20T00:00:00"/>
    <x v="5"/>
    <x v="0"/>
    <s v="1060"/>
    <s v="S060"/>
    <s v="H"/>
    <n v="0"/>
    <n v="1"/>
    <x v="0"/>
    <s v="530000200719"/>
    <x v="440"/>
    <x v="0"/>
    <n v="41000"/>
    <n v="0"/>
    <s v="ERO"/>
  </r>
  <r>
    <s v="4906656959"/>
    <x v="3"/>
    <x v="9"/>
    <d v="2020-10-21T00:00:00"/>
    <x v="1"/>
    <x v="9"/>
    <s v="1096"/>
    <s v="S096"/>
    <s v="H"/>
    <n v="0"/>
    <n v="1"/>
    <x v="0"/>
    <s v="530000201249"/>
    <x v="428"/>
    <x v="9"/>
    <n v="1965"/>
    <n v="0"/>
    <s v="ERO"/>
  </r>
  <r>
    <s v="4906657268"/>
    <x v="3"/>
    <x v="9"/>
    <d v="2020-10-21T00:00:00"/>
    <x v="5"/>
    <x v="28"/>
    <s v="1010"/>
    <s v="S010"/>
    <s v="H"/>
    <n v="0"/>
    <n v="1"/>
    <x v="0"/>
    <s v="530000167558"/>
    <x v="272"/>
    <x v="28"/>
    <n v="44820"/>
    <n v="0"/>
    <s v="NB"/>
  </r>
  <r>
    <s v="4906657269"/>
    <x v="3"/>
    <x v="9"/>
    <d v="2020-10-21T00:00:00"/>
    <x v="5"/>
    <x v="28"/>
    <s v="1010"/>
    <s v="S010"/>
    <s v="H"/>
    <n v="0"/>
    <n v="1"/>
    <x v="0"/>
    <s v="530000173166"/>
    <x v="261"/>
    <x v="28"/>
    <n v="44820"/>
    <n v="0"/>
    <s v="NB"/>
  </r>
  <r>
    <s v="4906657285"/>
    <x v="3"/>
    <x v="9"/>
    <d v="2020-10-21T00:00:00"/>
    <x v="5"/>
    <x v="2"/>
    <s v="1050"/>
    <s v="S050"/>
    <s v="H"/>
    <n v="0"/>
    <n v="1"/>
    <x v="0"/>
    <s v="530000199854"/>
    <x v="435"/>
    <x v="2"/>
    <n v="9490"/>
    <n v="0"/>
    <s v="ERO"/>
  </r>
  <r>
    <s v="4906657285"/>
    <x v="3"/>
    <x v="9"/>
    <d v="2020-10-21T00:00:00"/>
    <x v="5"/>
    <x v="7"/>
    <s v="1050"/>
    <s v="S050"/>
    <s v="H"/>
    <n v="0"/>
    <n v="1"/>
    <x v="0"/>
    <s v="530000199701"/>
    <x v="435"/>
    <x v="7"/>
    <n v="8280"/>
    <n v="0"/>
    <s v="ERO"/>
  </r>
  <r>
    <s v="4906657346"/>
    <x v="3"/>
    <x v="9"/>
    <d v="2020-10-21T00:00:00"/>
    <x v="5"/>
    <x v="17"/>
    <s v="1010"/>
    <s v="S010"/>
    <s v="H"/>
    <n v="0"/>
    <n v="1"/>
    <x v="0"/>
    <s v="530000195223"/>
    <x v="461"/>
    <x v="17"/>
    <n v="43365"/>
    <n v="0"/>
    <s v="NB"/>
  </r>
  <r>
    <s v="4906657619"/>
    <x v="3"/>
    <x v="9"/>
    <d v="2020-10-21T00:00:00"/>
    <x v="5"/>
    <x v="5"/>
    <s v="1020"/>
    <s v="S024"/>
    <s v="H"/>
    <n v="0"/>
    <n v="1"/>
    <x v="0"/>
    <s v="530000204281"/>
    <x v="491"/>
    <x v="5"/>
    <n v="1297"/>
    <n v="0"/>
    <s v=""/>
  </r>
  <r>
    <s v="4906657665"/>
    <x v="3"/>
    <x v="9"/>
    <d v="2020-10-21T00:00:00"/>
    <x v="5"/>
    <x v="6"/>
    <s v="1050"/>
    <s v="S050"/>
    <s v="H"/>
    <n v="0"/>
    <n v="1"/>
    <x v="0"/>
    <s v="530000201549"/>
    <x v="424"/>
    <x v="6"/>
    <n v="1446"/>
    <n v="0"/>
    <s v="CMP"/>
  </r>
  <r>
    <s v="4906657716"/>
    <x v="3"/>
    <x v="9"/>
    <d v="2020-10-21T00:00:00"/>
    <x v="5"/>
    <x v="65"/>
    <s v="1050"/>
    <s v="S050"/>
    <s v="H"/>
    <n v="0"/>
    <n v="1"/>
    <x v="0"/>
    <s v="530000176942"/>
    <x v="291"/>
    <x v="65"/>
    <n v="8130"/>
    <n v="0"/>
    <s v="NB"/>
  </r>
  <r>
    <s v="4906657717"/>
    <x v="3"/>
    <x v="9"/>
    <d v="2020-10-21T00:00:00"/>
    <x v="5"/>
    <x v="13"/>
    <s v="1050"/>
    <s v="S050"/>
    <s v="H"/>
    <n v="0"/>
    <n v="1"/>
    <x v="0"/>
    <s v="530000167694"/>
    <x v="272"/>
    <x v="13"/>
    <n v="46100"/>
    <n v="0"/>
    <s v="NB"/>
  </r>
  <r>
    <s v="4906657750"/>
    <x v="3"/>
    <x v="9"/>
    <d v="2020-10-21T00:00:00"/>
    <x v="5"/>
    <x v="5"/>
    <s v="1020"/>
    <s v="S020"/>
    <s v="H"/>
    <n v="0"/>
    <n v="3"/>
    <x v="0"/>
    <s v="530000199287"/>
    <x v="425"/>
    <x v="5"/>
    <n v="1297"/>
    <n v="0"/>
    <s v="CMP"/>
  </r>
  <r>
    <s v="4906657793"/>
    <x v="3"/>
    <x v="9"/>
    <d v="2020-10-21T00:00:00"/>
    <x v="5"/>
    <x v="11"/>
    <s v="1020"/>
    <s v="S020"/>
    <s v="H"/>
    <n v="0"/>
    <n v="1"/>
    <x v="0"/>
    <s v="530000182595"/>
    <x v="467"/>
    <x v="11"/>
    <n v="11525"/>
    <n v="0"/>
    <s v=""/>
  </r>
  <r>
    <s v="4906657834"/>
    <x v="3"/>
    <x v="9"/>
    <d v="2020-10-21T00:00:00"/>
    <x v="5"/>
    <x v="5"/>
    <s v="1060"/>
    <s v="S060"/>
    <s v="H"/>
    <n v="0"/>
    <n v="1"/>
    <x v="0"/>
    <s v="530000205055"/>
    <x v="489"/>
    <x v="5"/>
    <n v="1297"/>
    <n v="0"/>
    <s v="NB"/>
  </r>
  <r>
    <s v="4906657870"/>
    <x v="3"/>
    <x v="9"/>
    <d v="2020-10-21T00:00:00"/>
    <x v="5"/>
    <x v="30"/>
    <s v="1030"/>
    <s v="S030"/>
    <s v="H"/>
    <n v="0"/>
    <n v="1"/>
    <x v="0"/>
    <s v="530000186231"/>
    <x v="339"/>
    <x v="30"/>
    <n v="82358.8"/>
    <n v="0"/>
    <s v="NB"/>
  </r>
  <r>
    <s v="4906657910"/>
    <x v="3"/>
    <x v="9"/>
    <d v="2020-10-21T00:00:00"/>
    <x v="5"/>
    <x v="31"/>
    <s v="1020"/>
    <s v="S020"/>
    <s v="H"/>
    <n v="0"/>
    <n v="1"/>
    <x v="0"/>
    <s v="530000200557"/>
    <x v="431"/>
    <x v="31"/>
    <n v="1911"/>
    <n v="0"/>
    <s v="CMP"/>
  </r>
  <r>
    <s v="4906657945"/>
    <x v="3"/>
    <x v="9"/>
    <d v="2020-10-21T00:00:00"/>
    <x v="0"/>
    <x v="9"/>
    <s v="1060"/>
    <s v="S060"/>
    <s v="S"/>
    <n v="0"/>
    <n v="-1"/>
    <x v="0"/>
    <s v="530000201249"/>
    <x v="428"/>
    <x v="9"/>
    <n v="1965"/>
    <n v="0"/>
    <s v="ERO"/>
  </r>
  <r>
    <s v="4906657981"/>
    <x v="3"/>
    <x v="9"/>
    <d v="2020-10-21T00:00:00"/>
    <x v="5"/>
    <x v="13"/>
    <s v="1030"/>
    <s v="S030"/>
    <s v="H"/>
    <n v="0"/>
    <n v="1"/>
    <x v="0"/>
    <s v="530000173139"/>
    <x v="257"/>
    <x v="13"/>
    <n v="46100"/>
    <n v="0"/>
    <s v="NB"/>
  </r>
  <r>
    <s v="4906658177"/>
    <x v="3"/>
    <x v="9"/>
    <d v="2020-10-22T00:00:00"/>
    <x v="5"/>
    <x v="12"/>
    <s v="1020"/>
    <s v="S020"/>
    <s v="H"/>
    <n v="0"/>
    <n v="1"/>
    <x v="0"/>
    <s v="530000202137"/>
    <x v="463"/>
    <x v="12"/>
    <n v="10385"/>
    <n v="0"/>
    <s v="ERO"/>
  </r>
  <r>
    <s v="4906658262"/>
    <x v="3"/>
    <x v="9"/>
    <d v="2020-10-21T00:00:00"/>
    <x v="5"/>
    <x v="2"/>
    <s v="1050"/>
    <s v="S050"/>
    <s v="H"/>
    <n v="0"/>
    <n v="1"/>
    <x v="0"/>
    <s v="530000200089"/>
    <x v="435"/>
    <x v="2"/>
    <n v="9490"/>
    <n v="0"/>
    <s v="ERO"/>
  </r>
  <r>
    <s v="4906658274"/>
    <x v="3"/>
    <x v="9"/>
    <d v="2020-10-21T00:00:00"/>
    <x v="5"/>
    <x v="2"/>
    <s v="1050"/>
    <s v="S050"/>
    <s v="H"/>
    <n v="0"/>
    <n v="1"/>
    <x v="0"/>
    <s v="530000201327"/>
    <x v="435"/>
    <x v="2"/>
    <n v="9490"/>
    <n v="0"/>
    <s v="ERO"/>
  </r>
  <r>
    <s v="4906658276"/>
    <x v="3"/>
    <x v="9"/>
    <d v="2020-10-21T00:00:00"/>
    <x v="5"/>
    <x v="7"/>
    <s v="1050"/>
    <s v="S050"/>
    <s v="H"/>
    <n v="0"/>
    <n v="1"/>
    <x v="0"/>
    <s v="530000202037"/>
    <x v="435"/>
    <x v="7"/>
    <n v="8280"/>
    <n v="0"/>
    <s v="ERO"/>
  </r>
  <r>
    <s v="4906658449"/>
    <x v="3"/>
    <x v="9"/>
    <d v="2020-10-22T00:00:00"/>
    <x v="5"/>
    <x v="5"/>
    <s v="1020"/>
    <s v="S024"/>
    <s v="H"/>
    <n v="0"/>
    <n v="5"/>
    <x v="0"/>
    <s v="530000204445"/>
    <x v="422"/>
    <x v="5"/>
    <n v="1297"/>
    <n v="0"/>
    <s v=""/>
  </r>
  <r>
    <s v="4906658661"/>
    <x v="3"/>
    <x v="9"/>
    <d v="2020-10-22T00:00:00"/>
    <x v="5"/>
    <x v="5"/>
    <s v="1096"/>
    <s v="S096"/>
    <s v="H"/>
    <n v="0"/>
    <n v="1"/>
    <x v="0"/>
    <s v="530000197446"/>
    <x v="484"/>
    <x v="5"/>
    <n v="1297"/>
    <n v="0"/>
    <s v=""/>
  </r>
  <r>
    <s v="4906658661"/>
    <x v="3"/>
    <x v="9"/>
    <d v="2020-10-22T00:00:00"/>
    <x v="5"/>
    <x v="5"/>
    <s v="1096"/>
    <s v="S096"/>
    <s v="H"/>
    <n v="0"/>
    <n v="1"/>
    <x v="0"/>
    <s v="530000197446"/>
    <x v="484"/>
    <x v="5"/>
    <n v="1297"/>
    <n v="0"/>
    <s v=""/>
  </r>
  <r>
    <s v="4906658697"/>
    <x v="3"/>
    <x v="9"/>
    <d v="2020-10-22T00:00:00"/>
    <x v="5"/>
    <x v="46"/>
    <s v="1060"/>
    <s v="S060"/>
    <s v="H"/>
    <n v="0"/>
    <n v="1"/>
    <x v="0"/>
    <s v="530000197952"/>
    <x v="436"/>
    <x v="46"/>
    <n v="0"/>
    <n v="0"/>
    <s v="ERO"/>
  </r>
  <r>
    <s v="4906658767"/>
    <x v="3"/>
    <x v="9"/>
    <d v="2020-10-22T00:00:00"/>
    <x v="5"/>
    <x v="5"/>
    <s v="1020"/>
    <s v="S024"/>
    <s v="H"/>
    <n v="0"/>
    <n v="3"/>
    <x v="0"/>
    <s v="530000201118"/>
    <x v="422"/>
    <x v="5"/>
    <n v="1297"/>
    <n v="0"/>
    <s v=""/>
  </r>
  <r>
    <s v="4906658827"/>
    <x v="3"/>
    <x v="9"/>
    <d v="2020-10-22T00:00:00"/>
    <x v="5"/>
    <x v="13"/>
    <s v="1010"/>
    <s v="S010"/>
    <s v="H"/>
    <n v="0"/>
    <n v="2"/>
    <x v="0"/>
    <s v="530000186744"/>
    <x v="293"/>
    <x v="13"/>
    <n v="46100"/>
    <n v="0"/>
    <s v="NB"/>
  </r>
  <r>
    <s v="4906658862"/>
    <x v="3"/>
    <x v="9"/>
    <d v="2020-10-22T00:00:00"/>
    <x v="5"/>
    <x v="5"/>
    <s v="1010"/>
    <s v="S010"/>
    <s v="H"/>
    <n v="0"/>
    <n v="1"/>
    <x v="0"/>
    <s v="530000202644"/>
    <x v="489"/>
    <x v="5"/>
    <n v="1297"/>
    <n v="0"/>
    <s v="NB"/>
  </r>
  <r>
    <s v="4906658886"/>
    <x v="3"/>
    <x v="9"/>
    <d v="2020-10-22T00:00:00"/>
    <x v="5"/>
    <x v="5"/>
    <s v="1020"/>
    <s v="S024"/>
    <s v="H"/>
    <n v="0"/>
    <n v="3"/>
    <x v="0"/>
    <s v="530000197965"/>
    <x v="422"/>
    <x v="5"/>
    <n v="1297"/>
    <n v="0"/>
    <s v=""/>
  </r>
  <r>
    <s v="4906659042"/>
    <x v="3"/>
    <x v="9"/>
    <d v="2020-10-22T00:00:00"/>
    <x v="5"/>
    <x v="0"/>
    <s v="1030"/>
    <s v="S030"/>
    <s v="H"/>
    <n v="0"/>
    <n v="1"/>
    <x v="0"/>
    <s v="530000192853"/>
    <x v="427"/>
    <x v="0"/>
    <n v="41000"/>
    <n v="0"/>
    <s v="CMP"/>
  </r>
  <r>
    <s v="4906659043"/>
    <x v="3"/>
    <x v="9"/>
    <d v="2020-10-22T00:00:00"/>
    <x v="5"/>
    <x v="92"/>
    <s v="1030"/>
    <s v="S030"/>
    <s v="H"/>
    <n v="0"/>
    <n v="1"/>
    <x v="0"/>
    <s v="530000193107"/>
    <x v="427"/>
    <x v="92"/>
    <n v="4081"/>
    <n v="0"/>
    <s v="CMP"/>
  </r>
  <r>
    <s v="4906659077"/>
    <x v="3"/>
    <x v="9"/>
    <d v="2020-10-22T00:00:00"/>
    <x v="5"/>
    <x v="31"/>
    <s v="1050"/>
    <s v="S050"/>
    <s v="H"/>
    <n v="0"/>
    <n v="1"/>
    <x v="0"/>
    <s v="530000155524"/>
    <x v="466"/>
    <x v="31"/>
    <n v="1911"/>
    <n v="0"/>
    <s v="CMP"/>
  </r>
  <r>
    <s v="4906659103"/>
    <x v="3"/>
    <x v="9"/>
    <d v="2020-10-22T00:00:00"/>
    <x v="5"/>
    <x v="7"/>
    <s v="1050"/>
    <s v="S050"/>
    <s v="H"/>
    <n v="0"/>
    <n v="1"/>
    <x v="0"/>
    <s v="530000201364"/>
    <x v="424"/>
    <x v="7"/>
    <n v="8280"/>
    <n v="0"/>
    <s v="CMP"/>
  </r>
  <r>
    <s v="4906659436"/>
    <x v="3"/>
    <x v="9"/>
    <d v="2020-10-22T00:00:00"/>
    <x v="5"/>
    <x v="2"/>
    <s v="1030"/>
    <s v="S030"/>
    <s v="H"/>
    <n v="0"/>
    <n v="1"/>
    <x v="0"/>
    <s v="530000202438"/>
    <x v="437"/>
    <x v="2"/>
    <n v="9490"/>
    <n v="0"/>
    <s v="ERO"/>
  </r>
  <r>
    <s v="4906659437"/>
    <x v="3"/>
    <x v="9"/>
    <d v="2020-10-22T00:00:00"/>
    <x v="5"/>
    <x v="0"/>
    <s v="1030"/>
    <s v="S030"/>
    <s v="H"/>
    <n v="0"/>
    <n v="1"/>
    <x v="0"/>
    <s v="530000202439"/>
    <x v="437"/>
    <x v="0"/>
    <n v="41000"/>
    <n v="0"/>
    <s v="ERO"/>
  </r>
  <r>
    <s v="4906659596"/>
    <x v="3"/>
    <x v="9"/>
    <d v="2020-10-22T00:00:00"/>
    <x v="5"/>
    <x v="65"/>
    <s v="1030"/>
    <s v="S030"/>
    <s v="H"/>
    <n v="0"/>
    <n v="1"/>
    <x v="0"/>
    <s v="530000201801"/>
    <x v="437"/>
    <x v="65"/>
    <n v="8130"/>
    <n v="0"/>
    <s v="ERO"/>
  </r>
  <r>
    <s v="4906659682"/>
    <x v="3"/>
    <x v="9"/>
    <d v="2020-10-23T00:00:00"/>
    <x v="5"/>
    <x v="2"/>
    <s v="1030"/>
    <s v="S030"/>
    <s v="H"/>
    <n v="0"/>
    <n v="1"/>
    <x v="0"/>
    <s v="530000202476"/>
    <x v="437"/>
    <x v="2"/>
    <n v="9490"/>
    <n v="0"/>
    <s v="ERO"/>
  </r>
  <r>
    <s v="4906659683"/>
    <x v="3"/>
    <x v="9"/>
    <d v="2020-10-23T00:00:00"/>
    <x v="5"/>
    <x v="13"/>
    <s v="1030"/>
    <s v="S030"/>
    <s v="H"/>
    <n v="0"/>
    <n v="1"/>
    <x v="0"/>
    <s v="530000203094"/>
    <x v="437"/>
    <x v="13"/>
    <n v="46100"/>
    <n v="0"/>
    <s v="ERO"/>
  </r>
  <r>
    <s v="4906659894"/>
    <x v="3"/>
    <x v="9"/>
    <d v="2020-10-23T00:00:00"/>
    <x v="5"/>
    <x v="5"/>
    <s v="1020"/>
    <s v="S024"/>
    <s v="H"/>
    <n v="0"/>
    <n v="1"/>
    <x v="0"/>
    <s v="530000206764"/>
    <x v="422"/>
    <x v="5"/>
    <n v="1297"/>
    <n v="0"/>
    <s v=""/>
  </r>
  <r>
    <s v="4906659895"/>
    <x v="3"/>
    <x v="9"/>
    <d v="2020-10-23T00:00:00"/>
    <x v="5"/>
    <x v="5"/>
    <s v="1020"/>
    <s v="S024"/>
    <s v="H"/>
    <n v="0"/>
    <n v="1"/>
    <x v="0"/>
    <s v="530000206228"/>
    <x v="422"/>
    <x v="5"/>
    <n v="1297"/>
    <n v="0"/>
    <s v=""/>
  </r>
  <r>
    <s v="4906659977"/>
    <x v="3"/>
    <x v="9"/>
    <d v="2020-10-23T00:00:00"/>
    <x v="5"/>
    <x v="9"/>
    <s v="1080"/>
    <s v="S080"/>
    <s v="H"/>
    <n v="0"/>
    <n v="1"/>
    <x v="0"/>
    <s v="530000180474"/>
    <x v="457"/>
    <x v="9"/>
    <n v="1965"/>
    <n v="0"/>
    <s v="ERO"/>
  </r>
  <r>
    <s v="4906659980"/>
    <x v="3"/>
    <x v="9"/>
    <d v="2020-10-23T00:00:00"/>
    <x v="5"/>
    <x v="2"/>
    <s v="1080"/>
    <s v="S080"/>
    <s v="H"/>
    <n v="0"/>
    <n v="3"/>
    <x v="0"/>
    <s v="530000192796"/>
    <x v="334"/>
    <x v="2"/>
    <n v="9490"/>
    <n v="0"/>
    <s v="NB"/>
  </r>
  <r>
    <s v="4906660058"/>
    <x v="3"/>
    <x v="9"/>
    <d v="2020-10-23T00:00:00"/>
    <x v="1"/>
    <x v="65"/>
    <s v="1060"/>
    <s v="S060"/>
    <s v="H"/>
    <n v="0"/>
    <n v="1"/>
    <x v="0"/>
    <s v="4202218"/>
    <x v="459"/>
    <x v="65"/>
    <n v="8130"/>
    <n v="0"/>
    <s v=""/>
  </r>
  <r>
    <s v="4906660065"/>
    <x v="3"/>
    <x v="9"/>
    <d v="2020-10-23T00:00:00"/>
    <x v="5"/>
    <x v="10"/>
    <s v="1080"/>
    <s v="S080"/>
    <s v="H"/>
    <n v="0"/>
    <n v="1"/>
    <x v="0"/>
    <s v="530000198070"/>
    <x v="423"/>
    <x v="10"/>
    <n v="42200"/>
    <n v="0"/>
    <s v="CMP"/>
  </r>
  <r>
    <s v="4906660066"/>
    <x v="3"/>
    <x v="9"/>
    <d v="2020-10-23T00:00:00"/>
    <x v="5"/>
    <x v="12"/>
    <s v="1080"/>
    <s v="S080"/>
    <s v="H"/>
    <n v="0"/>
    <n v="1"/>
    <x v="0"/>
    <s v="530000206598"/>
    <x v="449"/>
    <x v="12"/>
    <n v="10385"/>
    <n v="0"/>
    <s v="ERO"/>
  </r>
  <r>
    <s v="4906660066"/>
    <x v="3"/>
    <x v="9"/>
    <d v="2020-10-23T00:00:00"/>
    <x v="5"/>
    <x v="2"/>
    <s v="1080"/>
    <s v="S080"/>
    <s v="H"/>
    <n v="0"/>
    <n v="1"/>
    <x v="0"/>
    <s v="530000200052"/>
    <x v="423"/>
    <x v="2"/>
    <n v="9490"/>
    <n v="0"/>
    <s v="CMP"/>
  </r>
  <r>
    <s v="4906660125"/>
    <x v="3"/>
    <x v="9"/>
    <d v="2020-10-23T00:00:00"/>
    <x v="5"/>
    <x v="7"/>
    <s v="1010"/>
    <s v="S010"/>
    <s v="H"/>
    <n v="0"/>
    <n v="1"/>
    <x v="0"/>
    <s v="530000202626"/>
    <x v="74"/>
    <x v="7"/>
    <n v="8280"/>
    <n v="0"/>
    <s v="ESH"/>
  </r>
  <r>
    <s v="4906660167"/>
    <x v="3"/>
    <x v="9"/>
    <d v="2020-10-23T00:00:00"/>
    <x v="5"/>
    <x v="30"/>
    <s v="1030"/>
    <s v="S030"/>
    <s v="H"/>
    <n v="0"/>
    <n v="1"/>
    <x v="0"/>
    <s v="530000202768"/>
    <x v="355"/>
    <x v="30"/>
    <n v="82358.8"/>
    <n v="0"/>
    <s v="NB"/>
  </r>
  <r>
    <s v="4906660177"/>
    <x v="3"/>
    <x v="9"/>
    <d v="2020-10-23T00:00:00"/>
    <x v="5"/>
    <x v="17"/>
    <s v="1010"/>
    <s v="S010"/>
    <s v="H"/>
    <n v="0"/>
    <n v="1"/>
    <x v="0"/>
    <s v="530000166708"/>
    <x v="337"/>
    <x v="17"/>
    <n v="43365"/>
    <n v="0"/>
    <s v="NB"/>
  </r>
  <r>
    <s v="4906660182"/>
    <x v="3"/>
    <x v="9"/>
    <d v="2020-10-23T00:00:00"/>
    <x v="5"/>
    <x v="5"/>
    <s v="1010"/>
    <s v="S010"/>
    <s v="H"/>
    <n v="0"/>
    <n v="3"/>
    <x v="0"/>
    <s v="530000199461"/>
    <x v="339"/>
    <x v="5"/>
    <n v="1297"/>
    <n v="0"/>
    <s v="NB"/>
  </r>
  <r>
    <s v="4906660184"/>
    <x v="3"/>
    <x v="9"/>
    <d v="2020-10-23T00:00:00"/>
    <x v="5"/>
    <x v="17"/>
    <s v="1010"/>
    <s v="S010"/>
    <s v="H"/>
    <n v="0"/>
    <n v="1"/>
    <x v="0"/>
    <s v="530000163317"/>
    <x v="325"/>
    <x v="17"/>
    <n v="43365"/>
    <n v="0"/>
    <s v="NB"/>
  </r>
  <r>
    <s v="4906660232"/>
    <x v="3"/>
    <x v="9"/>
    <d v="2020-10-23T00:00:00"/>
    <x v="5"/>
    <x v="5"/>
    <s v="1020"/>
    <s v="S024"/>
    <s v="H"/>
    <n v="0"/>
    <n v="1"/>
    <x v="0"/>
    <s v="530000205549"/>
    <x v="422"/>
    <x v="5"/>
    <n v="1297"/>
    <n v="0"/>
    <s v=""/>
  </r>
  <r>
    <s v="4906660282"/>
    <x v="3"/>
    <x v="9"/>
    <d v="2020-10-23T00:00:00"/>
    <x v="5"/>
    <x v="5"/>
    <s v="1017"/>
    <s v="S017"/>
    <s v="H"/>
    <n v="0"/>
    <n v="1"/>
    <x v="0"/>
    <s v="530000204514"/>
    <x v="476"/>
    <x v="5"/>
    <n v="1297"/>
    <n v="0"/>
    <s v="CMP"/>
  </r>
  <r>
    <s v="4906660336"/>
    <x v="3"/>
    <x v="9"/>
    <d v="2020-10-23T00:00:00"/>
    <x v="5"/>
    <x v="32"/>
    <s v="1030"/>
    <s v="S030"/>
    <s v="H"/>
    <n v="0"/>
    <n v="1"/>
    <x v="0"/>
    <s v="530000205124"/>
    <x v="422"/>
    <x v="32"/>
    <n v="1238"/>
    <n v="0"/>
    <s v=""/>
  </r>
  <r>
    <s v="4906660356"/>
    <x v="3"/>
    <x v="9"/>
    <d v="2020-10-23T00:00:00"/>
    <x v="5"/>
    <x v="21"/>
    <s v="1020"/>
    <s v="S020"/>
    <s v="H"/>
    <n v="0"/>
    <n v="1"/>
    <x v="0"/>
    <s v="530000201849"/>
    <x v="431"/>
    <x v="21"/>
    <n v="1708"/>
    <n v="0"/>
    <s v="CMP"/>
  </r>
  <r>
    <s v="4906660465"/>
    <x v="3"/>
    <x v="9"/>
    <d v="2020-10-25T00:00:00"/>
    <x v="5"/>
    <x v="16"/>
    <s v="1010"/>
    <s v="S010"/>
    <s v="H"/>
    <n v="0"/>
    <n v="2"/>
    <x v="0"/>
    <s v="530000203039"/>
    <x v="430"/>
    <x v="16"/>
    <n v="1778"/>
    <n v="0"/>
    <s v="ERO"/>
  </r>
  <r>
    <s v="4906660756"/>
    <x v="3"/>
    <x v="9"/>
    <d v="2020-10-25T00:00:00"/>
    <x v="5"/>
    <x v="16"/>
    <s v="1020"/>
    <s v="S020"/>
    <s v="H"/>
    <n v="0"/>
    <n v="1"/>
    <x v="0"/>
    <s v="530000203039"/>
    <x v="430"/>
    <x v="16"/>
    <n v="1778"/>
    <n v="0"/>
    <s v="ERO"/>
  </r>
  <r>
    <s v="4906661309"/>
    <x v="3"/>
    <x v="9"/>
    <d v="2020-10-26T00:00:00"/>
    <x v="5"/>
    <x v="49"/>
    <s v="1050"/>
    <s v="S050"/>
    <s v="H"/>
    <n v="0"/>
    <n v="1"/>
    <x v="0"/>
    <s v="530000202405"/>
    <x v="460"/>
    <x v="49"/>
    <n v="2408"/>
    <n v="0"/>
    <s v="ERO"/>
  </r>
  <r>
    <s v="4906661342"/>
    <x v="3"/>
    <x v="9"/>
    <d v="2020-10-26T00:00:00"/>
    <x v="5"/>
    <x v="15"/>
    <s v="1020"/>
    <s v="S020"/>
    <s v="H"/>
    <n v="0"/>
    <n v="1"/>
    <x v="0"/>
    <s v="530000177859"/>
    <x v="337"/>
    <x v="15"/>
    <n v="53650"/>
    <n v="0"/>
    <s v="NB"/>
  </r>
  <r>
    <s v="4906661353"/>
    <x v="3"/>
    <x v="9"/>
    <d v="2020-10-26T00:00:00"/>
    <x v="5"/>
    <x v="80"/>
    <s v="1096"/>
    <s v="S096"/>
    <s v="H"/>
    <n v="0"/>
    <n v="1"/>
    <x v="0"/>
    <s v="530000207008"/>
    <x v="489"/>
    <x v="80"/>
    <n v="1325"/>
    <n v="0"/>
    <s v="NB"/>
  </r>
  <r>
    <s v="4906661358"/>
    <x v="3"/>
    <x v="9"/>
    <d v="2020-10-26T00:00:00"/>
    <x v="5"/>
    <x v="5"/>
    <s v="1096"/>
    <s v="S096"/>
    <s v="H"/>
    <n v="0"/>
    <n v="1"/>
    <x v="0"/>
    <s v="530000195112"/>
    <x v="193"/>
    <x v="5"/>
    <n v="1297"/>
    <n v="0"/>
    <s v=""/>
  </r>
  <r>
    <s v="4906661374"/>
    <x v="3"/>
    <x v="9"/>
    <d v="2020-10-26T00:00:00"/>
    <x v="5"/>
    <x v="5"/>
    <s v="1017"/>
    <s v="S017"/>
    <s v="H"/>
    <n v="0"/>
    <n v="1"/>
    <x v="0"/>
    <s v="530000203360"/>
    <x v="430"/>
    <x v="5"/>
    <n v="1297"/>
    <n v="0"/>
    <s v="ERO"/>
  </r>
  <r>
    <s v="4906661399"/>
    <x v="3"/>
    <x v="9"/>
    <d v="2020-10-23T00:00:00"/>
    <x v="3"/>
    <x v="21"/>
    <s v="1020"/>
    <s v="S020"/>
    <s v="S"/>
    <n v="0"/>
    <n v="-1"/>
    <x v="0"/>
    <s v="530000201849"/>
    <x v="431"/>
    <x v="21"/>
    <n v="1708"/>
    <n v="0"/>
    <s v="CMP"/>
  </r>
  <r>
    <s v="4906661468"/>
    <x v="3"/>
    <x v="9"/>
    <d v="2020-10-26T00:00:00"/>
    <x v="5"/>
    <x v="5"/>
    <s v="1020"/>
    <s v="S020"/>
    <s v="H"/>
    <n v="0"/>
    <n v="1"/>
    <x v="0"/>
    <s v="530000206103"/>
    <x v="425"/>
    <x v="5"/>
    <n v="1297"/>
    <n v="0"/>
    <s v="CMP"/>
  </r>
  <r>
    <s v="4906661623"/>
    <x v="3"/>
    <x v="9"/>
    <d v="2020-10-26T00:00:00"/>
    <x v="5"/>
    <x v="12"/>
    <s v="1060"/>
    <s v="S060"/>
    <s v="H"/>
    <n v="0"/>
    <n v="2"/>
    <x v="0"/>
    <s v="530000192796"/>
    <x v="334"/>
    <x v="12"/>
    <n v="10385"/>
    <n v="0"/>
    <s v="NB"/>
  </r>
  <r>
    <s v="4906662137"/>
    <x v="3"/>
    <x v="9"/>
    <d v="2020-10-26T00:00:00"/>
    <x v="3"/>
    <x v="5"/>
    <s v="1020"/>
    <s v="S020"/>
    <s v="S"/>
    <n v="0"/>
    <n v="-1"/>
    <x v="0"/>
    <s v="530000206103"/>
    <x v="425"/>
    <x v="5"/>
    <n v="1297"/>
    <n v="0"/>
    <s v="CMP"/>
  </r>
  <r>
    <s v="4906662224"/>
    <x v="3"/>
    <x v="9"/>
    <d v="2020-10-27T00:00:00"/>
    <x v="5"/>
    <x v="5"/>
    <s v="1010"/>
    <s v="S010"/>
    <s v="H"/>
    <n v="0"/>
    <n v="3"/>
    <x v="0"/>
    <s v="530000206595"/>
    <x v="331"/>
    <x v="5"/>
    <n v="1297"/>
    <n v="0"/>
    <s v="NB"/>
  </r>
  <r>
    <s v="4906662295"/>
    <x v="3"/>
    <x v="9"/>
    <d v="2020-10-27T00:00:00"/>
    <x v="5"/>
    <x v="22"/>
    <s v="1060"/>
    <s v="S060"/>
    <s v="H"/>
    <n v="0"/>
    <n v="3"/>
    <x v="0"/>
    <s v="530000198465"/>
    <x v="422"/>
    <x v="22"/>
    <n v="1334"/>
    <n v="0"/>
    <s v=""/>
  </r>
  <r>
    <s v="4906662317"/>
    <x v="3"/>
    <x v="9"/>
    <d v="2020-10-27T00:00:00"/>
    <x v="5"/>
    <x v="2"/>
    <s v="1060"/>
    <s v="S060"/>
    <s v="H"/>
    <n v="0"/>
    <n v="1"/>
    <x v="0"/>
    <s v="530000197319"/>
    <x v="436"/>
    <x v="2"/>
    <n v="9490"/>
    <n v="0"/>
    <s v="ERO"/>
  </r>
  <r>
    <s v="4906662363"/>
    <x v="3"/>
    <x v="9"/>
    <d v="2020-10-27T00:00:00"/>
    <x v="5"/>
    <x v="0"/>
    <s v="1050"/>
    <s v="S050"/>
    <s v="H"/>
    <n v="0"/>
    <n v="1"/>
    <x v="0"/>
    <s v="530000202610"/>
    <x v="435"/>
    <x v="0"/>
    <n v="41000"/>
    <n v="0"/>
    <s v="ERO"/>
  </r>
  <r>
    <s v="4906662592"/>
    <x v="3"/>
    <x v="9"/>
    <d v="2020-10-27T00:00:00"/>
    <x v="5"/>
    <x v="5"/>
    <s v="1020"/>
    <s v="S024"/>
    <s v="H"/>
    <n v="0"/>
    <n v="1"/>
    <x v="0"/>
    <s v="530000204770"/>
    <x v="422"/>
    <x v="5"/>
    <n v="1297"/>
    <n v="0"/>
    <s v=""/>
  </r>
  <r>
    <s v="4906662593"/>
    <x v="3"/>
    <x v="9"/>
    <d v="2020-10-27T00:00:00"/>
    <x v="5"/>
    <x v="5"/>
    <s v="1020"/>
    <s v="S024"/>
    <s v="H"/>
    <n v="0"/>
    <n v="2"/>
    <x v="0"/>
    <s v="530000198465"/>
    <x v="422"/>
    <x v="5"/>
    <n v="1297"/>
    <n v="0"/>
    <s v=""/>
  </r>
  <r>
    <s v="4906662692"/>
    <x v="3"/>
    <x v="9"/>
    <d v="2020-10-27T00:00:00"/>
    <x v="5"/>
    <x v="5"/>
    <s v="1060"/>
    <s v="S060"/>
    <s v="H"/>
    <n v="0"/>
    <n v="1"/>
    <x v="0"/>
    <s v="530000198084"/>
    <x v="484"/>
    <x v="5"/>
    <n v="1297"/>
    <n v="0"/>
    <s v=""/>
  </r>
  <r>
    <s v="4906662873"/>
    <x v="3"/>
    <x v="9"/>
    <d v="2020-10-27T00:00:00"/>
    <x v="5"/>
    <x v="55"/>
    <s v="1020"/>
    <s v="S020"/>
    <s v="H"/>
    <n v="0"/>
    <n v="1"/>
    <x v="0"/>
    <s v="530000197429"/>
    <x v="463"/>
    <x v="55"/>
    <n v="9800"/>
    <n v="0"/>
    <s v="ERO"/>
  </r>
  <r>
    <s v="4906663332"/>
    <x v="3"/>
    <x v="9"/>
    <d v="2020-10-27T00:00:00"/>
    <x v="3"/>
    <x v="55"/>
    <s v="1020"/>
    <s v="S020"/>
    <s v="S"/>
    <n v="0"/>
    <n v="-1"/>
    <x v="0"/>
    <s v="530000197429"/>
    <x v="463"/>
    <x v="55"/>
    <n v="9800"/>
    <n v="0"/>
    <s v="ERO"/>
  </r>
  <r>
    <s v="4906663333"/>
    <x v="3"/>
    <x v="9"/>
    <d v="2020-10-28T00:00:00"/>
    <x v="5"/>
    <x v="12"/>
    <s v="1020"/>
    <s v="S020"/>
    <s v="H"/>
    <n v="0"/>
    <n v="1"/>
    <x v="0"/>
    <s v="530000197429"/>
    <x v="463"/>
    <x v="12"/>
    <n v="10385"/>
    <n v="0"/>
    <s v="ERO"/>
  </r>
  <r>
    <s v="4906663602"/>
    <x v="3"/>
    <x v="9"/>
    <d v="2020-10-28T00:00:00"/>
    <x v="5"/>
    <x v="5"/>
    <s v="1020"/>
    <s v="S020"/>
    <s v="H"/>
    <n v="0"/>
    <n v="1"/>
    <x v="0"/>
    <s v="530000205995"/>
    <x v="425"/>
    <x v="5"/>
    <n v="1297"/>
    <n v="0"/>
    <s v="CMP"/>
  </r>
  <r>
    <s v="4906663619"/>
    <x v="3"/>
    <x v="9"/>
    <d v="2020-10-28T00:00:00"/>
    <x v="5"/>
    <x v="19"/>
    <s v="1020"/>
    <s v="S020"/>
    <s v="H"/>
    <n v="0"/>
    <n v="1"/>
    <x v="0"/>
    <s v="530000201989"/>
    <x v="476"/>
    <x v="19"/>
    <n v="1745"/>
    <n v="0"/>
    <s v="CMP"/>
  </r>
  <r>
    <s v="4906663823"/>
    <x v="3"/>
    <x v="9"/>
    <d v="2020-10-28T00:00:00"/>
    <x v="5"/>
    <x v="10"/>
    <s v="1017"/>
    <s v="S017"/>
    <s v="H"/>
    <n v="0"/>
    <n v="1"/>
    <x v="0"/>
    <s v="530000174004"/>
    <x v="463"/>
    <x v="10"/>
    <n v="42200"/>
    <n v="0"/>
    <s v="ERO"/>
  </r>
  <r>
    <s v="4906663824"/>
    <x v="3"/>
    <x v="9"/>
    <d v="2020-10-28T00:00:00"/>
    <x v="5"/>
    <x v="7"/>
    <s v="1017"/>
    <s v="S017"/>
    <s v="H"/>
    <n v="0"/>
    <n v="1"/>
    <x v="0"/>
    <s v="530000192677"/>
    <x v="463"/>
    <x v="7"/>
    <n v="8280"/>
    <n v="0"/>
    <s v="ERO"/>
  </r>
  <r>
    <s v="4906664017"/>
    <x v="3"/>
    <x v="9"/>
    <d v="2020-10-28T00:00:00"/>
    <x v="5"/>
    <x v="6"/>
    <s v="1050"/>
    <s v="S050"/>
    <s v="H"/>
    <n v="0"/>
    <n v="1"/>
    <x v="0"/>
    <s v="530000207269"/>
    <x v="460"/>
    <x v="6"/>
    <n v="1446"/>
    <n v="0"/>
    <s v="ERO"/>
  </r>
  <r>
    <s v="4906664018"/>
    <x v="3"/>
    <x v="9"/>
    <d v="2020-10-28T00:00:00"/>
    <x v="5"/>
    <x v="65"/>
    <s v="1050"/>
    <s v="S050"/>
    <s v="H"/>
    <n v="0"/>
    <n v="1"/>
    <x v="0"/>
    <s v="530000192620"/>
    <x v="424"/>
    <x v="65"/>
    <n v="8130"/>
    <n v="0"/>
    <s v="CMP"/>
  </r>
  <r>
    <s v="4906664036"/>
    <x v="3"/>
    <x v="9"/>
    <d v="2020-10-28T00:00:00"/>
    <x v="3"/>
    <x v="65"/>
    <s v="1050"/>
    <s v="S050"/>
    <s v="S"/>
    <n v="0"/>
    <n v="-1"/>
    <x v="0"/>
    <s v="530000192620"/>
    <x v="424"/>
    <x v="65"/>
    <n v="8130"/>
    <n v="0"/>
    <s v="CMP"/>
  </r>
  <r>
    <s v="4906664037"/>
    <x v="3"/>
    <x v="9"/>
    <d v="2020-10-29T00:00:00"/>
    <x v="5"/>
    <x v="65"/>
    <s v="1050"/>
    <s v="S050"/>
    <s v="H"/>
    <n v="0"/>
    <n v="1"/>
    <x v="0"/>
    <s v="530000201282"/>
    <x v="435"/>
    <x v="65"/>
    <n v="8130"/>
    <n v="0"/>
    <s v="ERO"/>
  </r>
  <r>
    <s v="4906664355"/>
    <x v="3"/>
    <x v="9"/>
    <d v="2020-10-29T00:00:00"/>
    <x v="3"/>
    <x v="7"/>
    <s v="1017"/>
    <s v="S017"/>
    <s v="S"/>
    <n v="0"/>
    <n v="-1"/>
    <x v="0"/>
    <s v="530000192677"/>
    <x v="463"/>
    <x v="7"/>
    <n v="8280"/>
    <n v="0"/>
    <s v="ERO"/>
  </r>
  <r>
    <s v="4906664456"/>
    <x v="3"/>
    <x v="9"/>
    <d v="2020-10-28T00:00:00"/>
    <x v="3"/>
    <x v="19"/>
    <s v="1020"/>
    <s v="S020"/>
    <s v="S"/>
    <n v="0"/>
    <n v="-1"/>
    <x v="0"/>
    <s v="530000201989"/>
    <x v="476"/>
    <x v="19"/>
    <n v="1745"/>
    <n v="0"/>
    <s v="CMP"/>
  </r>
  <r>
    <s v="4906664472"/>
    <x v="3"/>
    <x v="9"/>
    <d v="2020-10-29T00:00:00"/>
    <x v="5"/>
    <x v="5"/>
    <s v="1020"/>
    <s v="S024"/>
    <s v="H"/>
    <n v="0"/>
    <n v="1"/>
    <x v="0"/>
    <s v="530000202212"/>
    <x v="422"/>
    <x v="5"/>
    <n v="1297"/>
    <n v="0"/>
    <s v=""/>
  </r>
  <r>
    <s v="4906664537"/>
    <x v="3"/>
    <x v="9"/>
    <d v="2020-10-29T00:00:00"/>
    <x v="5"/>
    <x v="28"/>
    <s v="1010"/>
    <s v="S010"/>
    <s v="H"/>
    <n v="0"/>
    <n v="1"/>
    <x v="0"/>
    <s v="530000199507"/>
    <x v="472"/>
    <x v="28"/>
    <n v="44820"/>
    <n v="0"/>
    <s v="CMP"/>
  </r>
  <r>
    <s v="4906664537"/>
    <x v="3"/>
    <x v="9"/>
    <d v="2020-10-29T00:00:00"/>
    <x v="5"/>
    <x v="13"/>
    <s v="1010"/>
    <s v="S010"/>
    <s v="H"/>
    <n v="0"/>
    <n v="1"/>
    <x v="0"/>
    <s v="530000199507"/>
    <x v="472"/>
    <x v="13"/>
    <n v="46100"/>
    <n v="0"/>
    <s v="CMP"/>
  </r>
  <r>
    <s v="4906664616"/>
    <x v="3"/>
    <x v="9"/>
    <d v="2020-10-29T00:00:00"/>
    <x v="5"/>
    <x v="5"/>
    <s v="1020"/>
    <s v="S020"/>
    <s v="H"/>
    <n v="0"/>
    <n v="1"/>
    <x v="0"/>
    <s v="530000206324"/>
    <x v="425"/>
    <x v="5"/>
    <n v="1297"/>
    <n v="0"/>
    <s v="CMP"/>
  </r>
  <r>
    <s v="4906664656"/>
    <x v="3"/>
    <x v="9"/>
    <d v="2020-10-29T00:00:00"/>
    <x v="5"/>
    <x v="80"/>
    <s v="1096"/>
    <s v="S096"/>
    <s v="H"/>
    <n v="0"/>
    <n v="1"/>
    <x v="0"/>
    <s v="530000200733"/>
    <x v="422"/>
    <x v="80"/>
    <n v="1325"/>
    <n v="0"/>
    <s v=""/>
  </r>
  <r>
    <s v="4906664837"/>
    <x v="3"/>
    <x v="9"/>
    <d v="2020-10-29T00:00:00"/>
    <x v="5"/>
    <x v="80"/>
    <s v="1096"/>
    <s v="S096"/>
    <s v="H"/>
    <n v="0"/>
    <n v="1"/>
    <x v="0"/>
    <s v="530000200733"/>
    <x v="422"/>
    <x v="80"/>
    <n v="1325"/>
    <n v="0"/>
    <s v=""/>
  </r>
  <r>
    <s v="4906664860"/>
    <x v="3"/>
    <x v="9"/>
    <d v="2020-10-29T00:00:00"/>
    <x v="5"/>
    <x v="0"/>
    <s v="1030"/>
    <s v="S030"/>
    <s v="H"/>
    <n v="0"/>
    <n v="1"/>
    <x v="0"/>
    <s v="530000186003"/>
    <x v="30"/>
    <x v="0"/>
    <n v="41000"/>
    <n v="0"/>
    <s v="CMP"/>
  </r>
  <r>
    <s v="4906665042"/>
    <x v="3"/>
    <x v="9"/>
    <d v="2020-10-29T00:00:00"/>
    <x v="5"/>
    <x v="11"/>
    <s v="1050"/>
    <s v="S050"/>
    <s v="H"/>
    <n v="0"/>
    <n v="1"/>
    <x v="0"/>
    <s v="530000204286"/>
    <x v="435"/>
    <x v="11"/>
    <n v="11525"/>
    <n v="0"/>
    <s v="ERO"/>
  </r>
  <r>
    <s v="4906665181"/>
    <x v="3"/>
    <x v="9"/>
    <d v="2020-10-29T00:00:00"/>
    <x v="5"/>
    <x v="19"/>
    <s v="1060"/>
    <s v="S060"/>
    <s v="H"/>
    <n v="0"/>
    <n v="1"/>
    <x v="0"/>
    <s v="530000205973"/>
    <x v="428"/>
    <x v="19"/>
    <n v="1745"/>
    <n v="0"/>
    <s v="ERO"/>
  </r>
  <r>
    <s v="4906665278"/>
    <x v="3"/>
    <x v="9"/>
    <d v="2020-10-30T00:00:00"/>
    <x v="5"/>
    <x v="2"/>
    <s v="1050"/>
    <s v="S050"/>
    <s v="H"/>
    <n v="0"/>
    <n v="1"/>
    <x v="0"/>
    <s v="530000205938"/>
    <x v="435"/>
    <x v="2"/>
    <n v="9490"/>
    <n v="0"/>
    <s v="ERO"/>
  </r>
  <r>
    <s v="4906665506"/>
    <x v="3"/>
    <x v="9"/>
    <d v="2020-10-30T00:00:00"/>
    <x v="5"/>
    <x v="19"/>
    <s v="1020"/>
    <s v="S020"/>
    <s v="H"/>
    <n v="0"/>
    <n v="1"/>
    <x v="0"/>
    <s v="530000207105"/>
    <x v="425"/>
    <x v="19"/>
    <n v="1745"/>
    <n v="0"/>
    <s v="CMP"/>
  </r>
  <r>
    <s v="4906665717"/>
    <x v="3"/>
    <x v="9"/>
    <d v="2020-10-30T00:00:00"/>
    <x v="5"/>
    <x v="12"/>
    <s v="1020"/>
    <s v="S020"/>
    <s v="H"/>
    <n v="0"/>
    <n v="1"/>
    <x v="0"/>
    <s v="530000200734"/>
    <x v="431"/>
    <x v="12"/>
    <n v="10385"/>
    <n v="0"/>
    <s v="CMP"/>
  </r>
  <r>
    <s v="4906665771"/>
    <x v="3"/>
    <x v="9"/>
    <d v="2020-10-30T00:00:00"/>
    <x v="5"/>
    <x v="7"/>
    <s v="1020"/>
    <s v="S020"/>
    <s v="H"/>
    <n v="0"/>
    <n v="1"/>
    <x v="0"/>
    <s v="530000200887"/>
    <x v="431"/>
    <x v="7"/>
    <n v="8280"/>
    <n v="0"/>
    <s v="CMP"/>
  </r>
  <r>
    <s v="4906666193"/>
    <x v="3"/>
    <x v="9"/>
    <d v="2020-10-30T00:00:00"/>
    <x v="5"/>
    <x v="32"/>
    <s v="1060"/>
    <s v="S060"/>
    <s v="H"/>
    <n v="0"/>
    <n v="1"/>
    <x v="0"/>
    <s v="530000125827"/>
    <x v="133"/>
    <x v="32"/>
    <n v="1238"/>
    <n v="0"/>
    <s v="CMP"/>
  </r>
  <r>
    <s v="4906666211"/>
    <x v="3"/>
    <x v="9"/>
    <d v="2020-10-30T00:00:00"/>
    <x v="5"/>
    <x v="65"/>
    <s v="1060"/>
    <s v="S060"/>
    <s v="H"/>
    <n v="0"/>
    <n v="1"/>
    <x v="0"/>
    <s v="530000202274"/>
    <x v="487"/>
    <x v="65"/>
    <n v="8130"/>
    <n v="0"/>
    <s v="NB"/>
  </r>
  <r>
    <s v="4906666219"/>
    <x v="3"/>
    <x v="9"/>
    <d v="2020-10-30T00:00:00"/>
    <x v="5"/>
    <x v="80"/>
    <s v="1096"/>
    <s v="S096"/>
    <s v="H"/>
    <n v="0"/>
    <n v="3"/>
    <x v="0"/>
    <s v="530000200733"/>
    <x v="422"/>
    <x v="80"/>
    <n v="1325"/>
    <n v="0"/>
    <s v=""/>
  </r>
  <r>
    <s v="4906666241"/>
    <x v="3"/>
    <x v="9"/>
    <d v="2020-10-30T00:00:00"/>
    <x v="5"/>
    <x v="6"/>
    <s v="1060"/>
    <s v="S060"/>
    <s v="H"/>
    <n v="0"/>
    <n v="1"/>
    <x v="0"/>
    <s v="530000203220"/>
    <x v="428"/>
    <x v="6"/>
    <n v="1446"/>
    <n v="0"/>
    <s v="ERO"/>
  </r>
  <r>
    <s v="4906666270"/>
    <x v="3"/>
    <x v="9"/>
    <d v="2020-10-30T00:00:00"/>
    <x v="5"/>
    <x v="17"/>
    <s v="1020"/>
    <s v="S020"/>
    <s v="H"/>
    <n v="0"/>
    <n v="1"/>
    <x v="0"/>
    <s v="530000166708"/>
    <x v="337"/>
    <x v="17"/>
    <n v="43365"/>
    <n v="0"/>
    <s v="NB"/>
  </r>
  <r>
    <s v="4906666502"/>
    <x v="3"/>
    <x v="9"/>
    <d v="2020-10-31T00:00:00"/>
    <x v="5"/>
    <x v="0"/>
    <s v="1050"/>
    <s v="S050"/>
    <s v="H"/>
    <n v="0"/>
    <n v="1"/>
    <x v="0"/>
    <s v="530000207080"/>
    <x v="424"/>
    <x v="0"/>
    <n v="41000"/>
    <n v="0"/>
    <s v="CMP"/>
  </r>
  <r>
    <s v="4906666535"/>
    <x v="3"/>
    <x v="9"/>
    <d v="2020-10-31T00:00:00"/>
    <x v="5"/>
    <x v="15"/>
    <s v="1030"/>
    <s v="S030"/>
    <s v="H"/>
    <n v="0"/>
    <n v="1"/>
    <x v="0"/>
    <s v="530000205437"/>
    <x v="437"/>
    <x v="15"/>
    <n v="53650"/>
    <n v="0"/>
    <s v="ERO"/>
  </r>
  <r>
    <s v="4906666917"/>
    <x v="3"/>
    <x v="9"/>
    <d v="2020-10-31T00:00:00"/>
    <x v="5"/>
    <x v="2"/>
    <s v="1020"/>
    <s v="S020"/>
    <s v="H"/>
    <n v="0"/>
    <n v="1"/>
    <x v="0"/>
    <s v="530000203058"/>
    <x v="463"/>
    <x v="2"/>
    <n v="9490"/>
    <n v="0"/>
    <s v="ERO"/>
  </r>
  <r>
    <s v="4906671240"/>
    <x v="3"/>
    <x v="10"/>
    <d v="2020-11-01T00:00:00"/>
    <x v="5"/>
    <x v="0"/>
    <s v="1050"/>
    <s v="S050"/>
    <s v="H"/>
    <n v="0"/>
    <n v="1"/>
    <x v="0"/>
    <s v="530000203095"/>
    <x v="482"/>
    <x v="0"/>
    <n v="41000"/>
    <n v="0"/>
    <s v="ERO"/>
  </r>
  <r>
    <s v="4906671625"/>
    <x v="3"/>
    <x v="10"/>
    <d v="2020-11-02T00:00:00"/>
    <x v="5"/>
    <x v="65"/>
    <s v="1010"/>
    <s v="S010"/>
    <s v="H"/>
    <n v="0"/>
    <n v="1"/>
    <x v="0"/>
    <s v="530000170549"/>
    <x v="272"/>
    <x v="65"/>
    <n v="8130"/>
    <n v="0"/>
    <s v="NB"/>
  </r>
  <r>
    <s v="4906671665"/>
    <x v="3"/>
    <x v="10"/>
    <d v="2020-11-02T00:00:00"/>
    <x v="5"/>
    <x v="10"/>
    <s v="1010"/>
    <s v="S010"/>
    <s v="H"/>
    <n v="0"/>
    <n v="1"/>
    <x v="0"/>
    <s v="530000168531"/>
    <x v="230"/>
    <x v="10"/>
    <n v="42200"/>
    <n v="0"/>
    <s v="NB"/>
  </r>
  <r>
    <s v="4906671697"/>
    <x v="3"/>
    <x v="10"/>
    <d v="2020-11-02T00:00:00"/>
    <x v="5"/>
    <x v="32"/>
    <s v="1060"/>
    <s v="S060"/>
    <s v="H"/>
    <n v="0"/>
    <n v="1"/>
    <x v="0"/>
    <s v="530000182576"/>
    <x v="492"/>
    <x v="32"/>
    <n v="1238"/>
    <n v="0"/>
    <s v="CMP"/>
  </r>
  <r>
    <s v="4906671822"/>
    <x v="3"/>
    <x v="10"/>
    <d v="2020-11-02T00:00:00"/>
    <x v="5"/>
    <x v="9"/>
    <s v="1030"/>
    <s v="S030"/>
    <s v="H"/>
    <n v="0"/>
    <n v="1"/>
    <x v="0"/>
    <s v="530000207420"/>
    <x v="339"/>
    <x v="9"/>
    <n v="1965"/>
    <n v="0"/>
    <s v="NB"/>
  </r>
  <r>
    <s v="4906671823"/>
    <x v="3"/>
    <x v="10"/>
    <d v="2020-11-02T00:00:00"/>
    <x v="5"/>
    <x v="48"/>
    <s v="1030"/>
    <s v="S030"/>
    <s v="H"/>
    <n v="0"/>
    <n v="1"/>
    <x v="0"/>
    <s v="530000206371"/>
    <x v="352"/>
    <x v="48"/>
    <n v="63144.15"/>
    <n v="0"/>
    <s v="NB"/>
  </r>
  <r>
    <s v="4906671824"/>
    <x v="3"/>
    <x v="10"/>
    <d v="2020-11-02T00:00:00"/>
    <x v="5"/>
    <x v="30"/>
    <s v="1030"/>
    <s v="S030"/>
    <s v="H"/>
    <n v="0"/>
    <n v="1"/>
    <x v="0"/>
    <s v="530000204486"/>
    <x v="352"/>
    <x v="30"/>
    <n v="82358.8"/>
    <n v="0"/>
    <s v="NB"/>
  </r>
  <r>
    <s v="4906671859"/>
    <x v="3"/>
    <x v="10"/>
    <d v="2020-11-03T00:00:00"/>
    <x v="5"/>
    <x v="12"/>
    <s v="1010"/>
    <s v="S010"/>
    <s v="H"/>
    <n v="0"/>
    <n v="1"/>
    <x v="0"/>
    <s v="530000198665"/>
    <x v="434"/>
    <x v="12"/>
    <n v="10385"/>
    <n v="0"/>
    <s v="ERO"/>
  </r>
  <r>
    <s v="4906671948"/>
    <x v="3"/>
    <x v="10"/>
    <d v="2020-11-02T00:00:00"/>
    <x v="5"/>
    <x v="0"/>
    <s v="1010"/>
    <s v="S010"/>
    <s v="H"/>
    <n v="0"/>
    <n v="1"/>
    <x v="0"/>
    <s v="530000171746"/>
    <x v="325"/>
    <x v="0"/>
    <n v="41000"/>
    <n v="0"/>
    <s v="NB"/>
  </r>
  <r>
    <s v="4906671981"/>
    <x v="3"/>
    <x v="10"/>
    <d v="2020-11-02T00:00:00"/>
    <x v="5"/>
    <x v="7"/>
    <s v="1010"/>
    <s v="S010"/>
    <s v="H"/>
    <n v="0"/>
    <n v="1"/>
    <x v="0"/>
    <s v="530000191774"/>
    <x v="308"/>
    <x v="7"/>
    <n v="8280"/>
    <n v="0"/>
    <s v="NB"/>
  </r>
  <r>
    <s v="4906671982"/>
    <x v="3"/>
    <x v="10"/>
    <d v="2020-11-02T00:00:00"/>
    <x v="5"/>
    <x v="5"/>
    <s v="1010"/>
    <s v="S010"/>
    <s v="H"/>
    <n v="0"/>
    <n v="1"/>
    <x v="0"/>
    <s v="530000207025"/>
    <x v="493"/>
    <x v="5"/>
    <n v="1297"/>
    <n v="0"/>
    <s v="NB"/>
  </r>
  <r>
    <s v="4906672016"/>
    <x v="3"/>
    <x v="10"/>
    <d v="2020-11-02T00:00:00"/>
    <x v="5"/>
    <x v="13"/>
    <s v="1050"/>
    <s v="S050"/>
    <s v="H"/>
    <n v="0"/>
    <n v="1"/>
    <x v="0"/>
    <s v="530000166774"/>
    <x v="230"/>
    <x v="13"/>
    <n v="46100"/>
    <n v="0"/>
    <s v="NB"/>
  </r>
  <r>
    <s v="4906672106"/>
    <x v="3"/>
    <x v="10"/>
    <d v="2020-11-03T00:00:00"/>
    <x v="5"/>
    <x v="6"/>
    <s v="1010"/>
    <s v="S010"/>
    <s v="H"/>
    <n v="0"/>
    <n v="1"/>
    <x v="0"/>
    <s v="530000201644"/>
    <x v="426"/>
    <x v="6"/>
    <n v="1446"/>
    <n v="0"/>
    <s v="ERO"/>
  </r>
  <r>
    <s v="4906672770"/>
    <x v="3"/>
    <x v="10"/>
    <d v="2020-11-03T00:00:00"/>
    <x v="5"/>
    <x v="7"/>
    <s v="1050"/>
    <s v="S050"/>
    <s v="H"/>
    <n v="0"/>
    <n v="2"/>
    <x v="0"/>
    <s v="530000207421"/>
    <x v="443"/>
    <x v="7"/>
    <n v="8280"/>
    <n v="0"/>
    <s v="CMP"/>
  </r>
  <r>
    <s v="4906672957"/>
    <x v="3"/>
    <x v="10"/>
    <d v="2020-11-03T00:00:00"/>
    <x v="5"/>
    <x v="12"/>
    <s v="1020"/>
    <s v="S020"/>
    <s v="H"/>
    <n v="0"/>
    <n v="1"/>
    <x v="0"/>
    <s v="530000197661"/>
    <x v="463"/>
    <x v="12"/>
    <n v="10385"/>
    <n v="0"/>
    <s v="ERO"/>
  </r>
  <r>
    <s v="4906673095"/>
    <x v="3"/>
    <x v="10"/>
    <d v="2020-11-03T00:00:00"/>
    <x v="5"/>
    <x v="2"/>
    <s v="1050"/>
    <s v="S050"/>
    <s v="H"/>
    <n v="0"/>
    <n v="1"/>
    <x v="0"/>
    <s v="530000207637"/>
    <x v="435"/>
    <x v="2"/>
    <n v="9490"/>
    <n v="0"/>
    <s v="ERO"/>
  </r>
  <r>
    <s v="4906673140"/>
    <x v="3"/>
    <x v="10"/>
    <d v="2020-11-03T00:00:00"/>
    <x v="5"/>
    <x v="2"/>
    <s v="1050"/>
    <s v="S050"/>
    <s v="H"/>
    <n v="0"/>
    <n v="1"/>
    <x v="0"/>
    <s v="530000207150"/>
    <x v="435"/>
    <x v="2"/>
    <n v="9490"/>
    <n v="0"/>
    <s v="ERO"/>
  </r>
  <r>
    <s v="4906673338"/>
    <x v="3"/>
    <x v="10"/>
    <d v="2020-11-04T00:00:00"/>
    <x v="5"/>
    <x v="22"/>
    <s v="1020"/>
    <s v="S020"/>
    <s v="H"/>
    <n v="0"/>
    <n v="3"/>
    <x v="0"/>
    <s v="530000206079"/>
    <x v="425"/>
    <x v="22"/>
    <n v="1334"/>
    <n v="0"/>
    <s v="CMP"/>
  </r>
  <r>
    <s v="4906673380"/>
    <x v="3"/>
    <x v="10"/>
    <d v="2020-11-03T00:00:00"/>
    <x v="5"/>
    <x v="26"/>
    <s v="1010"/>
    <s v="S010"/>
    <s v="H"/>
    <n v="0"/>
    <n v="1"/>
    <x v="0"/>
    <s v="530000204468"/>
    <x v="333"/>
    <x v="26"/>
    <n v="9000"/>
    <n v="0"/>
    <s v="ERO"/>
  </r>
  <r>
    <s v="4906673428"/>
    <x v="3"/>
    <x v="10"/>
    <d v="2020-11-04T00:00:00"/>
    <x v="5"/>
    <x v="7"/>
    <s v="1020"/>
    <s v="S020"/>
    <s v="H"/>
    <n v="0"/>
    <n v="1"/>
    <x v="0"/>
    <s v="530000203059"/>
    <x v="463"/>
    <x v="7"/>
    <n v="8280"/>
    <n v="0"/>
    <s v="ERO"/>
  </r>
  <r>
    <s v="4906673693"/>
    <x v="3"/>
    <x v="10"/>
    <d v="2020-11-04T00:00:00"/>
    <x v="5"/>
    <x v="5"/>
    <s v="1020"/>
    <s v="S024"/>
    <s v="H"/>
    <n v="0"/>
    <n v="2"/>
    <x v="0"/>
    <s v="530000199930"/>
    <x v="422"/>
    <x v="5"/>
    <n v="1297"/>
    <n v="0"/>
    <s v=""/>
  </r>
  <r>
    <s v="4906673782"/>
    <x v="3"/>
    <x v="10"/>
    <d v="2020-11-04T00:00:00"/>
    <x v="5"/>
    <x v="14"/>
    <s v="1030"/>
    <s v="S030"/>
    <s v="H"/>
    <n v="0"/>
    <n v="1"/>
    <x v="0"/>
    <s v="530000200033"/>
    <x v="339"/>
    <x v="14"/>
    <n v="50350"/>
    <n v="0"/>
    <s v="NB"/>
  </r>
  <r>
    <s v="4906673894"/>
    <x v="3"/>
    <x v="10"/>
    <d v="2020-11-04T00:00:00"/>
    <x v="5"/>
    <x v="5"/>
    <s v="1020"/>
    <s v="S020"/>
    <s v="H"/>
    <n v="0"/>
    <n v="1"/>
    <x v="0"/>
    <s v="530000202935"/>
    <x v="476"/>
    <x v="5"/>
    <n v="1297"/>
    <n v="0"/>
    <s v="CMP"/>
  </r>
  <r>
    <s v="4906674265"/>
    <x v="3"/>
    <x v="10"/>
    <d v="2020-11-04T00:00:00"/>
    <x v="5"/>
    <x v="7"/>
    <s v="1020"/>
    <s v="S020"/>
    <s v="H"/>
    <n v="0"/>
    <n v="1"/>
    <x v="0"/>
    <s v="530000203243"/>
    <x v="463"/>
    <x v="7"/>
    <n v="8280"/>
    <n v="0"/>
    <s v="ERO"/>
  </r>
  <r>
    <s v="4906674418"/>
    <x v="3"/>
    <x v="10"/>
    <d v="2020-11-05T00:00:00"/>
    <x v="5"/>
    <x v="11"/>
    <s v="1017"/>
    <s v="S017"/>
    <s v="H"/>
    <n v="0"/>
    <n v="1"/>
    <x v="0"/>
    <s v="530000127113"/>
    <x v="439"/>
    <x v="11"/>
    <n v="11525"/>
    <n v="0"/>
    <s v="ERO"/>
  </r>
  <r>
    <s v="4906674648"/>
    <x v="3"/>
    <x v="10"/>
    <d v="2020-11-05T00:00:00"/>
    <x v="5"/>
    <x v="5"/>
    <s v="1020"/>
    <s v="S024"/>
    <s v="H"/>
    <n v="0"/>
    <n v="1"/>
    <x v="0"/>
    <s v="530000202213"/>
    <x v="422"/>
    <x v="5"/>
    <n v="1297"/>
    <n v="0"/>
    <s v=""/>
  </r>
  <r>
    <s v="4906674723"/>
    <x v="3"/>
    <x v="10"/>
    <d v="2020-11-05T00:00:00"/>
    <x v="1"/>
    <x v="27"/>
    <s v="1001"/>
    <s v="S001"/>
    <s v="H"/>
    <n v="0"/>
    <n v="1"/>
    <x v="0"/>
    <s v="530000205575"/>
    <x v="74"/>
    <x v="27"/>
    <n v="95048.4"/>
    <n v="0"/>
    <s v="ESH"/>
  </r>
  <r>
    <s v="4906674770"/>
    <x v="3"/>
    <x v="10"/>
    <d v="2020-11-05T00:00:00"/>
    <x v="0"/>
    <x v="27"/>
    <s v="1001"/>
    <s v="S001"/>
    <s v="S"/>
    <n v="0"/>
    <n v="-1"/>
    <x v="0"/>
    <s v="530000205575"/>
    <x v="74"/>
    <x v="27"/>
    <n v="95048.4"/>
    <n v="0"/>
    <s v="ESH"/>
  </r>
  <r>
    <s v="4906674780"/>
    <x v="3"/>
    <x v="10"/>
    <d v="2020-11-05T00:00:00"/>
    <x v="5"/>
    <x v="2"/>
    <s v="1030"/>
    <s v="S030"/>
    <s v="H"/>
    <n v="0"/>
    <n v="1"/>
    <x v="0"/>
    <s v="530000205512"/>
    <x v="437"/>
    <x v="2"/>
    <n v="9490"/>
    <n v="0"/>
    <s v="ERO"/>
  </r>
  <r>
    <s v="4906674814"/>
    <x v="3"/>
    <x v="10"/>
    <d v="2020-11-05T00:00:00"/>
    <x v="5"/>
    <x v="16"/>
    <s v="1010"/>
    <s v="S010"/>
    <s v="H"/>
    <n v="0"/>
    <n v="3"/>
    <x v="0"/>
    <s v="530000183724"/>
    <x v="347"/>
    <x v="16"/>
    <n v="1778"/>
    <n v="0"/>
    <s v="FRC"/>
  </r>
  <r>
    <s v="4906674826"/>
    <x v="3"/>
    <x v="10"/>
    <d v="2020-11-05T00:00:00"/>
    <x v="5"/>
    <x v="15"/>
    <s v="1050"/>
    <s v="S050"/>
    <s v="H"/>
    <n v="0"/>
    <n v="2"/>
    <x v="0"/>
    <s v="530000198608"/>
    <x v="469"/>
    <x v="15"/>
    <n v="53650"/>
    <n v="0"/>
    <s v="ERO"/>
  </r>
  <r>
    <s v="4906675001"/>
    <x v="3"/>
    <x v="10"/>
    <d v="2020-11-05T00:00:00"/>
    <x v="5"/>
    <x v="10"/>
    <s v="1030"/>
    <s v="S030"/>
    <s v="H"/>
    <n v="0"/>
    <n v="1"/>
    <x v="0"/>
    <s v="530000205960"/>
    <x v="437"/>
    <x v="10"/>
    <n v="42200"/>
    <n v="0"/>
    <s v="ERO"/>
  </r>
  <r>
    <s v="4906675338"/>
    <x v="3"/>
    <x v="10"/>
    <d v="2020-11-06T00:00:00"/>
    <x v="5"/>
    <x v="65"/>
    <s v="1050"/>
    <s v="S050"/>
    <s v="H"/>
    <n v="0"/>
    <n v="1"/>
    <x v="0"/>
    <s v="530000203867"/>
    <x v="469"/>
    <x v="65"/>
    <n v="8130"/>
    <n v="0"/>
    <s v="ERO"/>
  </r>
  <r>
    <s v="4906675540"/>
    <x v="3"/>
    <x v="10"/>
    <d v="2020-11-06T00:00:00"/>
    <x v="5"/>
    <x v="7"/>
    <s v="1017"/>
    <s v="S017"/>
    <s v="H"/>
    <n v="0"/>
    <n v="1"/>
    <x v="0"/>
    <s v="530000193839"/>
    <x v="463"/>
    <x v="7"/>
    <n v="8280"/>
    <n v="0"/>
    <s v="ERO"/>
  </r>
  <r>
    <s v="4906675564"/>
    <x v="3"/>
    <x v="10"/>
    <d v="2020-11-06T00:00:00"/>
    <x v="5"/>
    <x v="13"/>
    <s v="1060"/>
    <s v="S060"/>
    <s v="H"/>
    <n v="0"/>
    <n v="1"/>
    <x v="0"/>
    <s v="530000180038"/>
    <x v="492"/>
    <x v="13"/>
    <n v="46100"/>
    <n v="0"/>
    <s v="CMP"/>
  </r>
  <r>
    <s v="4906675568"/>
    <x v="3"/>
    <x v="10"/>
    <d v="2020-11-06T00:00:00"/>
    <x v="5"/>
    <x v="87"/>
    <s v="1020"/>
    <s v="S020"/>
    <s v="H"/>
    <n v="0"/>
    <n v="1"/>
    <x v="0"/>
    <s v="530000196328"/>
    <x v="133"/>
    <x v="87"/>
    <n v="495.22"/>
    <n v="0"/>
    <s v="CMP"/>
  </r>
  <r>
    <s v="4906675652"/>
    <x v="3"/>
    <x v="10"/>
    <d v="2020-11-06T00:00:00"/>
    <x v="5"/>
    <x v="74"/>
    <s v="1060"/>
    <s v="S060"/>
    <s v="H"/>
    <n v="0"/>
    <n v="1"/>
    <x v="0"/>
    <s v="530000181031"/>
    <x v="492"/>
    <x v="74"/>
    <n v="0"/>
    <n v="0"/>
    <s v="CMP"/>
  </r>
  <r>
    <s v="4906675734"/>
    <x v="3"/>
    <x v="10"/>
    <d v="2020-11-06T00:00:00"/>
    <x v="5"/>
    <x v="5"/>
    <s v="1030"/>
    <s v="S030"/>
    <s v="H"/>
    <n v="0"/>
    <n v="1"/>
    <x v="0"/>
    <s v="530000206422"/>
    <x v="493"/>
    <x v="5"/>
    <n v="1297"/>
    <n v="0"/>
    <s v="NB"/>
  </r>
  <r>
    <s v="4906675835"/>
    <x v="3"/>
    <x v="10"/>
    <d v="2020-11-06T00:00:00"/>
    <x v="1"/>
    <x v="28"/>
    <s v="1010"/>
    <s v="S010"/>
    <s v="H"/>
    <n v="0"/>
    <n v="1"/>
    <x v="0"/>
    <s v="530000207899"/>
    <x v="6"/>
    <x v="28"/>
    <n v="44820"/>
    <n v="0"/>
    <s v=""/>
  </r>
  <r>
    <s v="4906675909"/>
    <x v="3"/>
    <x v="10"/>
    <d v="2020-11-06T00:00:00"/>
    <x v="5"/>
    <x v="2"/>
    <s v="1080"/>
    <s v="S080"/>
    <s v="H"/>
    <n v="0"/>
    <n v="1"/>
    <x v="0"/>
    <s v="530000207714"/>
    <x v="423"/>
    <x v="2"/>
    <n v="9490"/>
    <n v="0"/>
    <s v="CMP"/>
  </r>
  <r>
    <s v="4906675946"/>
    <x v="3"/>
    <x v="10"/>
    <d v="2020-11-06T00:00:00"/>
    <x v="5"/>
    <x v="26"/>
    <s v="1080"/>
    <s v="S080"/>
    <s v="H"/>
    <n v="0"/>
    <n v="1"/>
    <x v="0"/>
    <s v="530000207712"/>
    <x v="423"/>
    <x v="26"/>
    <n v="9000"/>
    <n v="0"/>
    <s v="CMP"/>
  </r>
  <r>
    <s v="4906675986"/>
    <x v="3"/>
    <x v="10"/>
    <d v="2020-11-06T00:00:00"/>
    <x v="5"/>
    <x v="2"/>
    <s v="1010"/>
    <s v="S010"/>
    <s v="H"/>
    <n v="0"/>
    <n v="1"/>
    <x v="0"/>
    <s v="530000147770"/>
    <x v="292"/>
    <x v="2"/>
    <n v="9490"/>
    <n v="0"/>
    <s v="NB"/>
  </r>
  <r>
    <s v="4906675988"/>
    <x v="3"/>
    <x v="10"/>
    <d v="2020-11-06T00:00:00"/>
    <x v="5"/>
    <x v="10"/>
    <s v="1010"/>
    <s v="S010"/>
    <s v="H"/>
    <n v="0"/>
    <n v="1"/>
    <x v="0"/>
    <s v="530000181055"/>
    <x v="337"/>
    <x v="10"/>
    <n v="42200"/>
    <n v="0"/>
    <s v="NB"/>
  </r>
  <r>
    <s v="4906675989"/>
    <x v="3"/>
    <x v="10"/>
    <d v="2020-11-06T00:00:00"/>
    <x v="5"/>
    <x v="65"/>
    <s v="1010"/>
    <s v="S010"/>
    <s v="H"/>
    <n v="0"/>
    <n v="1"/>
    <x v="0"/>
    <s v="530000181055"/>
    <x v="337"/>
    <x v="65"/>
    <n v="8130"/>
    <n v="0"/>
    <s v="NB"/>
  </r>
  <r>
    <s v="4906675990"/>
    <x v="3"/>
    <x v="10"/>
    <d v="2020-11-06T00:00:00"/>
    <x v="5"/>
    <x v="0"/>
    <s v="1010"/>
    <s v="S010"/>
    <s v="H"/>
    <n v="0"/>
    <n v="1"/>
    <x v="0"/>
    <s v="530000159714"/>
    <x v="236"/>
    <x v="0"/>
    <n v="41000"/>
    <n v="0"/>
    <s v="NB"/>
  </r>
  <r>
    <s v="4906676005"/>
    <x v="3"/>
    <x v="10"/>
    <d v="2020-11-06T00:00:00"/>
    <x v="5"/>
    <x v="2"/>
    <s v="1060"/>
    <s v="S060"/>
    <s v="H"/>
    <n v="0"/>
    <n v="1"/>
    <x v="0"/>
    <s v="530000201685"/>
    <x v="440"/>
    <x v="2"/>
    <n v="9490"/>
    <n v="0"/>
    <s v="ERO"/>
  </r>
  <r>
    <s v="4906676012"/>
    <x v="3"/>
    <x v="10"/>
    <d v="2020-11-06T00:00:00"/>
    <x v="5"/>
    <x v="17"/>
    <s v="1010"/>
    <s v="S010"/>
    <s v="H"/>
    <n v="0"/>
    <n v="1"/>
    <x v="0"/>
    <s v="530000161767"/>
    <x v="19"/>
    <x v="17"/>
    <n v="43365"/>
    <n v="0"/>
    <s v=""/>
  </r>
  <r>
    <s v="4906676023"/>
    <x v="3"/>
    <x v="10"/>
    <d v="2020-11-06T00:00:00"/>
    <x v="5"/>
    <x v="7"/>
    <s v="1080"/>
    <s v="S080"/>
    <s v="H"/>
    <n v="0"/>
    <n v="1"/>
    <x v="0"/>
    <s v="530000177876"/>
    <x v="257"/>
    <x v="7"/>
    <n v="8280"/>
    <n v="0"/>
    <s v="NB"/>
  </r>
  <r>
    <s v="4906676024"/>
    <x v="3"/>
    <x v="10"/>
    <d v="2020-11-06T00:00:00"/>
    <x v="5"/>
    <x v="7"/>
    <s v="1080"/>
    <s v="S080"/>
    <s v="H"/>
    <n v="0"/>
    <n v="1"/>
    <x v="0"/>
    <s v="530000178511"/>
    <x v="355"/>
    <x v="7"/>
    <n v="8280"/>
    <n v="0"/>
    <s v="NB"/>
  </r>
  <r>
    <s v="4906676041"/>
    <x v="3"/>
    <x v="10"/>
    <d v="2020-11-06T00:00:00"/>
    <x v="5"/>
    <x v="2"/>
    <s v="1080"/>
    <s v="S080"/>
    <s v="H"/>
    <n v="0"/>
    <n v="1"/>
    <x v="0"/>
    <s v="530000207711"/>
    <x v="423"/>
    <x v="2"/>
    <n v="9490"/>
    <n v="0"/>
    <s v="CMP"/>
  </r>
  <r>
    <s v="4906676171"/>
    <x v="3"/>
    <x v="10"/>
    <d v="2020-11-06T00:00:00"/>
    <x v="5"/>
    <x v="5"/>
    <s v="1060"/>
    <s v="S060"/>
    <s v="H"/>
    <n v="0"/>
    <n v="1"/>
    <x v="0"/>
    <s v="530000188786"/>
    <x v="494"/>
    <x v="5"/>
    <n v="1297"/>
    <n v="0"/>
    <s v="NB"/>
  </r>
  <r>
    <s v="4906676195"/>
    <x v="3"/>
    <x v="10"/>
    <d v="2020-11-06T00:00:00"/>
    <x v="5"/>
    <x v="32"/>
    <s v="1060"/>
    <s v="S060"/>
    <s v="H"/>
    <n v="0"/>
    <n v="1"/>
    <x v="0"/>
    <s v="530000188786"/>
    <x v="494"/>
    <x v="32"/>
    <n v="1238"/>
    <n v="0"/>
    <s v="NB"/>
  </r>
  <r>
    <s v="4906676277"/>
    <x v="3"/>
    <x v="10"/>
    <d v="2020-11-08T00:00:00"/>
    <x v="5"/>
    <x v="0"/>
    <s v="1050"/>
    <s v="S050"/>
    <s v="H"/>
    <n v="0"/>
    <n v="1"/>
    <x v="0"/>
    <s v="530000204709"/>
    <x v="424"/>
    <x v="0"/>
    <n v="41000"/>
    <n v="0"/>
    <s v="CMP"/>
  </r>
  <r>
    <s v="4906676278"/>
    <x v="3"/>
    <x v="10"/>
    <d v="2020-11-08T00:00:00"/>
    <x v="5"/>
    <x v="2"/>
    <s v="1020"/>
    <s v="S020"/>
    <s v="H"/>
    <n v="0"/>
    <n v="1"/>
    <x v="0"/>
    <s v="530000206762"/>
    <x v="456"/>
    <x v="2"/>
    <n v="9490"/>
    <n v="0"/>
    <s v="ERO"/>
  </r>
  <r>
    <s v="4906676335"/>
    <x v="3"/>
    <x v="10"/>
    <d v="2020-11-08T00:00:00"/>
    <x v="5"/>
    <x v="7"/>
    <s v="1060"/>
    <s v="S060"/>
    <s v="H"/>
    <n v="0"/>
    <n v="1"/>
    <x v="0"/>
    <s v="530000199107"/>
    <x v="436"/>
    <x v="7"/>
    <n v="8280"/>
    <n v="0"/>
    <s v="ERO"/>
  </r>
  <r>
    <s v="4906676519"/>
    <x v="3"/>
    <x v="10"/>
    <d v="2020-11-09T00:00:00"/>
    <x v="5"/>
    <x v="12"/>
    <s v="1010"/>
    <s v="S010"/>
    <s v="H"/>
    <n v="0"/>
    <n v="1"/>
    <x v="0"/>
    <s v="530000194810"/>
    <x v="333"/>
    <x v="12"/>
    <n v="10385"/>
    <n v="0"/>
    <s v="ERO"/>
  </r>
  <r>
    <s v="4906676629"/>
    <x v="3"/>
    <x v="10"/>
    <d v="2020-11-09T00:00:00"/>
    <x v="5"/>
    <x v="10"/>
    <s v="1020"/>
    <s v="S020"/>
    <s v="H"/>
    <n v="0"/>
    <n v="1"/>
    <x v="0"/>
    <s v="530000185998"/>
    <x v="461"/>
    <x v="10"/>
    <n v="42200"/>
    <n v="0"/>
    <s v="NB"/>
  </r>
  <r>
    <s v="4906677094"/>
    <x v="3"/>
    <x v="10"/>
    <d v="2020-11-09T00:00:00"/>
    <x v="5"/>
    <x v="12"/>
    <s v="1050"/>
    <s v="S050"/>
    <s v="H"/>
    <n v="0"/>
    <n v="1"/>
    <x v="0"/>
    <s v="530000203969"/>
    <x v="469"/>
    <x v="12"/>
    <n v="10385"/>
    <n v="0"/>
    <s v="ERO"/>
  </r>
  <r>
    <s v="4906677167"/>
    <x v="3"/>
    <x v="10"/>
    <d v="2020-11-09T00:00:00"/>
    <x v="5"/>
    <x v="5"/>
    <s v="1096"/>
    <s v="S096"/>
    <s v="H"/>
    <n v="0"/>
    <n v="1"/>
    <x v="0"/>
    <s v="530000197446"/>
    <x v="484"/>
    <x v="5"/>
    <n v="1297"/>
    <n v="0"/>
    <s v=""/>
  </r>
  <r>
    <s v="4906677184"/>
    <x v="3"/>
    <x v="10"/>
    <d v="2020-11-09T00:00:00"/>
    <x v="5"/>
    <x v="2"/>
    <s v="1020"/>
    <s v="S020"/>
    <s v="H"/>
    <n v="0"/>
    <n v="1"/>
    <x v="0"/>
    <s v="530000203170"/>
    <x v="463"/>
    <x v="2"/>
    <n v="9490"/>
    <n v="0"/>
    <s v="ERO"/>
  </r>
  <r>
    <s v="4906677677"/>
    <x v="3"/>
    <x v="10"/>
    <d v="2020-11-10T00:00:00"/>
    <x v="5"/>
    <x v="6"/>
    <s v="1080"/>
    <s v="S080"/>
    <s v="H"/>
    <n v="0"/>
    <n v="8"/>
    <x v="0"/>
    <s v="530000207065"/>
    <x v="495"/>
    <x v="6"/>
    <n v="1446"/>
    <n v="0"/>
    <s v=""/>
  </r>
  <r>
    <s v="4906677759"/>
    <x v="3"/>
    <x v="10"/>
    <d v="2020-11-10T00:00:00"/>
    <x v="5"/>
    <x v="32"/>
    <s v="1050"/>
    <s v="S050"/>
    <s v="H"/>
    <n v="0"/>
    <n v="1"/>
    <x v="0"/>
    <s v="530000205124"/>
    <x v="422"/>
    <x v="32"/>
    <n v="1238"/>
    <n v="0"/>
    <s v=""/>
  </r>
  <r>
    <s v="4906677976"/>
    <x v="3"/>
    <x v="10"/>
    <d v="2020-11-10T00:00:00"/>
    <x v="5"/>
    <x v="5"/>
    <s v="1020"/>
    <s v="S020"/>
    <s v="H"/>
    <n v="0"/>
    <n v="1"/>
    <x v="0"/>
    <s v="530000206015"/>
    <x v="443"/>
    <x v="5"/>
    <n v="1297"/>
    <n v="0"/>
    <s v="CMP"/>
  </r>
  <r>
    <s v="4906678244"/>
    <x v="3"/>
    <x v="10"/>
    <d v="2020-11-10T00:00:00"/>
    <x v="5"/>
    <x v="5"/>
    <s v="1096"/>
    <s v="S096"/>
    <s v="H"/>
    <n v="0"/>
    <n v="1"/>
    <x v="0"/>
    <s v="530000197446"/>
    <x v="484"/>
    <x v="5"/>
    <n v="1297"/>
    <n v="0"/>
    <s v=""/>
  </r>
  <r>
    <s v="4906678526"/>
    <x v="3"/>
    <x v="10"/>
    <d v="2020-11-11T00:00:00"/>
    <x v="5"/>
    <x v="5"/>
    <s v="1050"/>
    <s v="S050"/>
    <s v="H"/>
    <n v="0"/>
    <n v="1"/>
    <x v="0"/>
    <s v="530000135239"/>
    <x v="490"/>
    <x v="5"/>
    <n v="1297"/>
    <n v="0"/>
    <s v="NB"/>
  </r>
  <r>
    <s v="4906678539"/>
    <x v="3"/>
    <x v="10"/>
    <d v="2020-11-11T00:00:00"/>
    <x v="5"/>
    <x v="12"/>
    <s v="1030"/>
    <s v="S030"/>
    <s v="H"/>
    <n v="0"/>
    <n v="1"/>
    <x v="0"/>
    <s v="530000199776"/>
    <x v="437"/>
    <x v="12"/>
    <n v="10385"/>
    <n v="0"/>
    <s v="ERO"/>
  </r>
  <r>
    <s v="4906678560"/>
    <x v="3"/>
    <x v="10"/>
    <d v="2020-11-11T00:00:00"/>
    <x v="5"/>
    <x v="109"/>
    <s v="1010"/>
    <s v="S010"/>
    <s v="H"/>
    <n v="0"/>
    <n v="3"/>
    <x v="0"/>
    <s v="530000190891"/>
    <x v="496"/>
    <x v="109"/>
    <n v="0"/>
    <n v="0"/>
    <s v=""/>
  </r>
  <r>
    <s v="4906678560"/>
    <x v="3"/>
    <x v="10"/>
    <d v="2020-11-11T00:00:00"/>
    <x v="5"/>
    <x v="122"/>
    <s v="1010"/>
    <s v="S010"/>
    <s v="H"/>
    <n v="0"/>
    <n v="3"/>
    <x v="0"/>
    <s v="530000190891"/>
    <x v="496"/>
    <x v="122"/>
    <n v="0"/>
    <n v="0"/>
    <s v=""/>
  </r>
  <r>
    <s v="4906678567"/>
    <x v="3"/>
    <x v="10"/>
    <d v="2020-11-11T00:00:00"/>
    <x v="5"/>
    <x v="7"/>
    <s v="1050"/>
    <s v="S050"/>
    <s v="H"/>
    <n v="0"/>
    <n v="1"/>
    <x v="0"/>
    <s v="530000203945"/>
    <x v="469"/>
    <x v="7"/>
    <n v="8280"/>
    <n v="0"/>
    <s v="ERO"/>
  </r>
  <r>
    <s v="4906678584"/>
    <x v="3"/>
    <x v="10"/>
    <d v="2020-11-11T00:00:00"/>
    <x v="5"/>
    <x v="26"/>
    <s v="1050"/>
    <s v="S050"/>
    <s v="H"/>
    <n v="0"/>
    <n v="1"/>
    <x v="0"/>
    <s v="530000172439"/>
    <x v="292"/>
    <x v="26"/>
    <n v="9000"/>
    <n v="0"/>
    <s v="NB"/>
  </r>
  <r>
    <s v="4906678592"/>
    <x v="3"/>
    <x v="10"/>
    <d v="2020-11-11T00:00:00"/>
    <x v="5"/>
    <x v="2"/>
    <s v="1030"/>
    <s v="S030"/>
    <s v="H"/>
    <n v="0"/>
    <n v="1"/>
    <x v="0"/>
    <s v="530000199777"/>
    <x v="427"/>
    <x v="2"/>
    <n v="9490"/>
    <n v="0"/>
    <s v="CMP"/>
  </r>
  <r>
    <s v="4906678595"/>
    <x v="3"/>
    <x v="10"/>
    <d v="2020-11-11T00:00:00"/>
    <x v="5"/>
    <x v="10"/>
    <s v="1030"/>
    <s v="S030"/>
    <s v="H"/>
    <n v="0"/>
    <n v="1"/>
    <x v="0"/>
    <s v="530000196841"/>
    <x v="427"/>
    <x v="10"/>
    <n v="42200"/>
    <n v="0"/>
    <s v="CMP"/>
  </r>
  <r>
    <s v="4906678598"/>
    <x v="3"/>
    <x v="10"/>
    <d v="2020-11-11T00:00:00"/>
    <x v="5"/>
    <x v="26"/>
    <s v="1050"/>
    <s v="S050"/>
    <s v="H"/>
    <n v="0"/>
    <n v="1"/>
    <x v="0"/>
    <s v="530000181771"/>
    <x v="424"/>
    <x v="26"/>
    <n v="9000"/>
    <n v="0"/>
    <s v="CMP"/>
  </r>
  <r>
    <s v="4906678659"/>
    <x v="3"/>
    <x v="10"/>
    <d v="2020-11-11T00:00:00"/>
    <x v="5"/>
    <x v="32"/>
    <s v="1060"/>
    <s v="S060"/>
    <s v="H"/>
    <n v="0"/>
    <n v="1"/>
    <x v="0"/>
    <s v="530000184659"/>
    <x v="492"/>
    <x v="32"/>
    <n v="1238"/>
    <n v="0"/>
    <s v="CMP"/>
  </r>
  <r>
    <s v="4906678730"/>
    <x v="3"/>
    <x v="10"/>
    <d v="2020-11-11T00:00:00"/>
    <x v="5"/>
    <x v="2"/>
    <s v="1080"/>
    <s v="S080"/>
    <s v="H"/>
    <n v="0"/>
    <n v="3"/>
    <x v="0"/>
    <s v="530000204955"/>
    <x v="449"/>
    <x v="2"/>
    <n v="9490"/>
    <n v="0"/>
    <s v="ERO"/>
  </r>
  <r>
    <s v="4906678751"/>
    <x v="3"/>
    <x v="10"/>
    <d v="2020-11-11T00:00:00"/>
    <x v="3"/>
    <x v="109"/>
    <s v="1010"/>
    <s v="S010"/>
    <s v="S"/>
    <n v="0"/>
    <n v="-3"/>
    <x v="0"/>
    <s v="530000190891"/>
    <x v="496"/>
    <x v="109"/>
    <n v="0"/>
    <n v="0"/>
    <s v=""/>
  </r>
  <r>
    <s v="4906678794"/>
    <x v="3"/>
    <x v="10"/>
    <d v="2020-11-11T00:00:00"/>
    <x v="5"/>
    <x v="12"/>
    <s v="1020"/>
    <s v="S020"/>
    <s v="H"/>
    <n v="0"/>
    <n v="1"/>
    <x v="0"/>
    <s v="530000199168"/>
    <x v="463"/>
    <x v="12"/>
    <n v="10385"/>
    <n v="0"/>
    <s v="ERO"/>
  </r>
  <r>
    <s v="4906678811"/>
    <x v="3"/>
    <x v="10"/>
    <d v="2020-11-11T00:00:00"/>
    <x v="5"/>
    <x v="18"/>
    <s v="1050"/>
    <s v="S050"/>
    <s v="H"/>
    <n v="0"/>
    <n v="2"/>
    <x v="0"/>
    <s v="530000207150"/>
    <x v="435"/>
    <x v="18"/>
    <n v="52000"/>
    <n v="0"/>
    <s v="ERO"/>
  </r>
  <r>
    <s v="4906678855"/>
    <x v="3"/>
    <x v="10"/>
    <d v="2020-11-12T00:00:00"/>
    <x v="5"/>
    <x v="2"/>
    <s v="1030"/>
    <s v="S030"/>
    <s v="H"/>
    <n v="0"/>
    <n v="1"/>
    <x v="0"/>
    <s v="530000199777"/>
    <x v="427"/>
    <x v="2"/>
    <n v="9490"/>
    <n v="0"/>
    <s v="CMP"/>
  </r>
  <r>
    <s v="4906679228"/>
    <x v="3"/>
    <x v="10"/>
    <d v="2020-11-11T00:00:00"/>
    <x v="3"/>
    <x v="122"/>
    <s v="1010"/>
    <s v="S010"/>
    <s v="S"/>
    <n v="0"/>
    <n v="-3"/>
    <x v="0"/>
    <s v="530000190891"/>
    <x v="496"/>
    <x v="122"/>
    <n v="0"/>
    <n v="0"/>
    <s v=""/>
  </r>
  <r>
    <s v="4906679230"/>
    <x v="3"/>
    <x v="10"/>
    <d v="2020-11-12T00:00:00"/>
    <x v="5"/>
    <x v="122"/>
    <s v="1010"/>
    <s v="S010"/>
    <s v="H"/>
    <n v="0"/>
    <n v="3"/>
    <x v="0"/>
    <s v="530000196528"/>
    <x v="429"/>
    <x v="122"/>
    <n v="0"/>
    <n v="0"/>
    <s v="ERO"/>
  </r>
  <r>
    <s v="4906679294"/>
    <x v="3"/>
    <x v="10"/>
    <d v="2020-11-12T00:00:00"/>
    <x v="5"/>
    <x v="2"/>
    <s v="1010"/>
    <s v="S010"/>
    <s v="H"/>
    <n v="0"/>
    <n v="1"/>
    <x v="0"/>
    <s v="530000195526"/>
    <x v="333"/>
    <x v="2"/>
    <n v="9490"/>
    <n v="0"/>
    <s v="ERO"/>
  </r>
  <r>
    <s v="4906679415"/>
    <x v="3"/>
    <x v="10"/>
    <d v="2020-11-12T00:00:00"/>
    <x v="5"/>
    <x v="21"/>
    <s v="1020"/>
    <s v="S020"/>
    <s v="H"/>
    <n v="0"/>
    <n v="1"/>
    <x v="0"/>
    <s v="530000201849"/>
    <x v="431"/>
    <x v="21"/>
    <n v="1708"/>
    <n v="0"/>
    <s v="CMP"/>
  </r>
  <r>
    <s v="4906679443"/>
    <x v="3"/>
    <x v="10"/>
    <d v="2020-11-12T00:00:00"/>
    <x v="5"/>
    <x v="28"/>
    <s v="1050"/>
    <s v="S050"/>
    <s v="H"/>
    <n v="0"/>
    <n v="1"/>
    <x v="0"/>
    <s v="530000207854"/>
    <x v="435"/>
    <x v="28"/>
    <n v="44820"/>
    <n v="0"/>
    <s v="ERO"/>
  </r>
  <r>
    <s v="4906679486"/>
    <x v="3"/>
    <x v="10"/>
    <d v="2020-11-12T00:00:00"/>
    <x v="5"/>
    <x v="13"/>
    <s v="1020"/>
    <s v="S020"/>
    <s v="H"/>
    <n v="0"/>
    <n v="1"/>
    <x v="0"/>
    <s v="530000208954"/>
    <x v="463"/>
    <x v="13"/>
    <n v="46100"/>
    <n v="0"/>
    <s v="ERO"/>
  </r>
  <r>
    <s v="4906679577"/>
    <x v="3"/>
    <x v="10"/>
    <d v="2020-11-12T00:00:00"/>
    <x v="5"/>
    <x v="9"/>
    <s v="1050"/>
    <s v="S050"/>
    <s v="H"/>
    <n v="0"/>
    <n v="1"/>
    <x v="0"/>
    <s v="530000205122"/>
    <x v="460"/>
    <x v="9"/>
    <n v="1965"/>
    <n v="0"/>
    <s v="ERO"/>
  </r>
  <r>
    <s v="4906679578"/>
    <x v="3"/>
    <x v="10"/>
    <d v="2020-11-12T00:00:00"/>
    <x v="5"/>
    <x v="6"/>
    <s v="1050"/>
    <s v="S050"/>
    <s v="H"/>
    <n v="0"/>
    <n v="1"/>
    <x v="0"/>
    <s v="530000198922"/>
    <x v="460"/>
    <x v="6"/>
    <n v="1446"/>
    <n v="0"/>
    <s v="ERO"/>
  </r>
  <r>
    <s v="4906679735"/>
    <x v="3"/>
    <x v="10"/>
    <d v="2020-11-12T00:00:00"/>
    <x v="5"/>
    <x v="80"/>
    <s v="1096"/>
    <s v="S096"/>
    <s v="H"/>
    <n v="0"/>
    <n v="2"/>
    <x v="0"/>
    <s v="530000208778"/>
    <x v="497"/>
    <x v="80"/>
    <n v="1325"/>
    <n v="0"/>
    <s v="CMP"/>
  </r>
  <r>
    <s v="4906679846"/>
    <x v="3"/>
    <x v="10"/>
    <d v="2020-11-12T00:00:00"/>
    <x v="5"/>
    <x v="7"/>
    <s v="1020"/>
    <s v="S020"/>
    <s v="H"/>
    <n v="0"/>
    <n v="1"/>
    <x v="0"/>
    <s v="530000209886"/>
    <x v="498"/>
    <x v="7"/>
    <n v="8280"/>
    <n v="0"/>
    <s v=""/>
  </r>
  <r>
    <s v="4906680107"/>
    <x v="3"/>
    <x v="10"/>
    <d v="2020-11-13T00:00:00"/>
    <x v="5"/>
    <x v="5"/>
    <s v="1017"/>
    <s v="S017"/>
    <s v="H"/>
    <n v="0"/>
    <n v="1"/>
    <x v="0"/>
    <s v="530000204550"/>
    <x v="476"/>
    <x v="5"/>
    <n v="1297"/>
    <n v="0"/>
    <s v="CMP"/>
  </r>
  <r>
    <s v="4906680236"/>
    <x v="3"/>
    <x v="10"/>
    <d v="2020-11-13T00:00:00"/>
    <x v="1"/>
    <x v="7"/>
    <s v="1020"/>
    <s v="S020"/>
    <s v="H"/>
    <n v="0"/>
    <n v="1"/>
    <x v="0"/>
    <s v="530000203855"/>
    <x v="463"/>
    <x v="7"/>
    <n v="8280"/>
    <n v="0"/>
    <s v="ERO"/>
  </r>
  <r>
    <s v="4906680277"/>
    <x v="3"/>
    <x v="10"/>
    <d v="2020-11-13T00:00:00"/>
    <x v="5"/>
    <x v="79"/>
    <s v="1020"/>
    <s v="S020"/>
    <s v="H"/>
    <n v="0"/>
    <n v="1"/>
    <x v="0"/>
    <s v="530000208768"/>
    <x v="339"/>
    <x v="79"/>
    <n v="4095"/>
    <n v="0"/>
    <s v="NB"/>
  </r>
  <r>
    <s v="4906680362"/>
    <x v="3"/>
    <x v="10"/>
    <d v="2020-11-13T00:00:00"/>
    <x v="5"/>
    <x v="42"/>
    <s v="1060"/>
    <s v="S060"/>
    <s v="H"/>
    <n v="0"/>
    <n v="1"/>
    <x v="0"/>
    <s v="530000199341"/>
    <x v="428"/>
    <x v="42"/>
    <n v="2857"/>
    <n v="0"/>
    <s v="ERO"/>
  </r>
  <r>
    <s v="4906680439"/>
    <x v="3"/>
    <x v="10"/>
    <d v="2020-11-13T00:00:00"/>
    <x v="5"/>
    <x v="5"/>
    <s v="1010"/>
    <s v="S010"/>
    <s v="H"/>
    <n v="0"/>
    <n v="1"/>
    <x v="0"/>
    <s v="530000209429"/>
    <x v="430"/>
    <x v="5"/>
    <n v="1297"/>
    <n v="0"/>
    <s v="ERO"/>
  </r>
  <r>
    <s v="4906680455"/>
    <x v="3"/>
    <x v="10"/>
    <d v="2020-11-13T00:00:00"/>
    <x v="5"/>
    <x v="10"/>
    <s v="1010"/>
    <s v="S010"/>
    <s v="H"/>
    <n v="0"/>
    <n v="1"/>
    <x v="0"/>
    <s v="530000196591"/>
    <x v="352"/>
    <x v="10"/>
    <n v="42200"/>
    <n v="0"/>
    <s v="NB"/>
  </r>
  <r>
    <s v="4906680457"/>
    <x v="3"/>
    <x v="10"/>
    <d v="2020-11-13T00:00:00"/>
    <x v="5"/>
    <x v="13"/>
    <s v="1010"/>
    <s v="S010"/>
    <s v="H"/>
    <n v="0"/>
    <n v="1"/>
    <x v="0"/>
    <s v="530000199240"/>
    <x v="472"/>
    <x v="13"/>
    <n v="46100"/>
    <n v="0"/>
    <s v="CMP"/>
  </r>
  <r>
    <s v="4906680458"/>
    <x v="3"/>
    <x v="10"/>
    <d v="2020-11-13T00:00:00"/>
    <x v="5"/>
    <x v="0"/>
    <s v="1010"/>
    <s v="S010"/>
    <s v="H"/>
    <n v="0"/>
    <n v="1"/>
    <x v="0"/>
    <s v="530000199466"/>
    <x v="472"/>
    <x v="0"/>
    <n v="41000"/>
    <n v="0"/>
    <s v="CMP"/>
  </r>
  <r>
    <s v="4906680469"/>
    <x v="3"/>
    <x v="10"/>
    <d v="2020-11-13T00:00:00"/>
    <x v="5"/>
    <x v="17"/>
    <s v="1010"/>
    <s v="S010"/>
    <s v="H"/>
    <n v="0"/>
    <n v="1"/>
    <x v="0"/>
    <s v="530000195276"/>
    <x v="487"/>
    <x v="17"/>
    <n v="43365"/>
    <n v="0"/>
    <s v="NB"/>
  </r>
  <r>
    <s v="4906680480"/>
    <x v="3"/>
    <x v="10"/>
    <d v="2020-11-13T00:00:00"/>
    <x v="5"/>
    <x v="10"/>
    <s v="1010"/>
    <s v="S010"/>
    <s v="H"/>
    <n v="0"/>
    <n v="1"/>
    <x v="0"/>
    <s v="530000171697"/>
    <x v="272"/>
    <x v="10"/>
    <n v="42200"/>
    <n v="0"/>
    <s v="NB"/>
  </r>
  <r>
    <s v="4906680493"/>
    <x v="3"/>
    <x v="10"/>
    <d v="2020-11-13T00:00:00"/>
    <x v="5"/>
    <x v="28"/>
    <s v="1010"/>
    <s v="S010"/>
    <s v="H"/>
    <n v="0"/>
    <n v="1"/>
    <x v="0"/>
    <s v="530000197761"/>
    <x v="352"/>
    <x v="28"/>
    <n v="44820"/>
    <n v="0"/>
    <s v="NB"/>
  </r>
  <r>
    <s v="4906680518"/>
    <x v="3"/>
    <x v="10"/>
    <d v="2020-11-13T00:00:00"/>
    <x v="5"/>
    <x v="26"/>
    <s v="1010"/>
    <s v="S010"/>
    <s v="H"/>
    <n v="0"/>
    <n v="1"/>
    <x v="0"/>
    <s v="530000189252"/>
    <x v="472"/>
    <x v="26"/>
    <n v="9000"/>
    <n v="0"/>
    <s v="CMP"/>
  </r>
  <r>
    <s v="4906680518"/>
    <x v="3"/>
    <x v="10"/>
    <d v="2020-11-13T00:00:00"/>
    <x v="5"/>
    <x v="65"/>
    <s v="1010"/>
    <s v="S010"/>
    <s v="H"/>
    <n v="0"/>
    <n v="1"/>
    <x v="0"/>
    <s v="530000189252"/>
    <x v="472"/>
    <x v="65"/>
    <n v="8130"/>
    <n v="0"/>
    <s v="CMP"/>
  </r>
  <r>
    <s v="4906680530"/>
    <x v="3"/>
    <x v="10"/>
    <d v="2020-11-13T00:00:00"/>
    <x v="5"/>
    <x v="7"/>
    <s v="1010"/>
    <s v="S010"/>
    <s v="H"/>
    <n v="0"/>
    <n v="1"/>
    <x v="0"/>
    <s v="530000208136"/>
    <x v="308"/>
    <x v="7"/>
    <n v="8280"/>
    <n v="0"/>
    <s v="NB"/>
  </r>
  <r>
    <s v="4906680546"/>
    <x v="3"/>
    <x v="10"/>
    <d v="2020-11-13T00:00:00"/>
    <x v="5"/>
    <x v="28"/>
    <s v="1010"/>
    <s v="S010"/>
    <s v="H"/>
    <n v="0"/>
    <n v="1"/>
    <x v="0"/>
    <s v="530000195274"/>
    <x v="461"/>
    <x v="28"/>
    <n v="44820"/>
    <n v="0"/>
    <s v="NB"/>
  </r>
  <r>
    <s v="4906680547"/>
    <x v="3"/>
    <x v="10"/>
    <d v="2020-11-13T00:00:00"/>
    <x v="5"/>
    <x v="28"/>
    <s v="1010"/>
    <s v="S010"/>
    <s v="H"/>
    <n v="0"/>
    <n v="1"/>
    <x v="0"/>
    <s v="530000197760"/>
    <x v="352"/>
    <x v="28"/>
    <n v="44820"/>
    <n v="0"/>
    <s v="NB"/>
  </r>
  <r>
    <s v="4906680552"/>
    <x v="3"/>
    <x v="10"/>
    <d v="2020-11-13T00:00:00"/>
    <x v="5"/>
    <x v="30"/>
    <s v="1010"/>
    <s v="S010"/>
    <s v="H"/>
    <n v="0"/>
    <n v="1"/>
    <x v="0"/>
    <s v="530000123981"/>
    <x v="236"/>
    <x v="30"/>
    <n v="82358.8"/>
    <n v="0"/>
    <s v="NB"/>
  </r>
  <r>
    <s v="4906680553"/>
    <x v="3"/>
    <x v="10"/>
    <d v="2020-11-13T00:00:00"/>
    <x v="5"/>
    <x v="13"/>
    <s v="1010"/>
    <s v="S010"/>
    <s v="H"/>
    <n v="0"/>
    <n v="1"/>
    <x v="0"/>
    <s v="530000196591"/>
    <x v="352"/>
    <x v="13"/>
    <n v="46100"/>
    <n v="0"/>
    <s v="NB"/>
  </r>
  <r>
    <s v="4906680554"/>
    <x v="3"/>
    <x v="10"/>
    <d v="2020-11-13T00:00:00"/>
    <x v="5"/>
    <x v="26"/>
    <s v="1020"/>
    <s v="S020"/>
    <s v="H"/>
    <n v="0"/>
    <n v="1"/>
    <x v="0"/>
    <s v="530000201687"/>
    <x v="443"/>
    <x v="26"/>
    <n v="9000"/>
    <n v="0"/>
    <s v="CMP"/>
  </r>
  <r>
    <s v="4906680592"/>
    <x v="3"/>
    <x v="10"/>
    <d v="2020-11-13T00:00:00"/>
    <x v="5"/>
    <x v="10"/>
    <s v="1010"/>
    <s v="S010"/>
    <s v="H"/>
    <n v="0"/>
    <n v="1"/>
    <x v="0"/>
    <s v="530000199237"/>
    <x v="472"/>
    <x v="10"/>
    <n v="42200"/>
    <n v="0"/>
    <s v="CMP"/>
  </r>
  <r>
    <s v="4906680666"/>
    <x v="3"/>
    <x v="10"/>
    <d v="2020-11-13T00:00:00"/>
    <x v="5"/>
    <x v="5"/>
    <s v="1010"/>
    <s v="S010"/>
    <s v="H"/>
    <n v="0"/>
    <n v="1"/>
    <x v="0"/>
    <s v="530000202053"/>
    <x v="426"/>
    <x v="5"/>
    <n v="1297"/>
    <n v="0"/>
    <s v="ERO"/>
  </r>
  <r>
    <s v="4906680735"/>
    <x v="3"/>
    <x v="10"/>
    <d v="2020-11-13T00:00:00"/>
    <x v="5"/>
    <x v="26"/>
    <s v="1050"/>
    <s v="S050"/>
    <s v="H"/>
    <n v="0"/>
    <n v="2"/>
    <x v="0"/>
    <s v="530000207835"/>
    <x v="435"/>
    <x v="26"/>
    <n v="9000"/>
    <n v="0"/>
    <s v="ERO"/>
  </r>
  <r>
    <s v="4906680745"/>
    <x v="3"/>
    <x v="10"/>
    <d v="2020-11-14T00:00:00"/>
    <x v="5"/>
    <x v="14"/>
    <s v="1050"/>
    <s v="S050"/>
    <s v="H"/>
    <n v="0"/>
    <n v="1"/>
    <x v="0"/>
    <s v="530000207379"/>
    <x v="424"/>
    <x v="14"/>
    <n v="50350"/>
    <n v="0"/>
    <s v="CMP"/>
  </r>
  <r>
    <s v="4906680898"/>
    <x v="3"/>
    <x v="10"/>
    <d v="2020-11-15T00:00:00"/>
    <x v="5"/>
    <x v="23"/>
    <s v="1050"/>
    <s v="S050"/>
    <s v="H"/>
    <n v="0"/>
    <n v="1"/>
    <x v="0"/>
    <s v="530000170549"/>
    <x v="272"/>
    <x v="23"/>
    <n v="3480"/>
    <n v="0"/>
    <s v="NB"/>
  </r>
  <r>
    <s v="4906680921"/>
    <x v="3"/>
    <x v="10"/>
    <d v="2020-11-14T00:00:00"/>
    <x v="5"/>
    <x v="73"/>
    <s v="1050"/>
    <s v="S050"/>
    <s v="H"/>
    <n v="0"/>
    <n v="1"/>
    <x v="0"/>
    <s v="530000207379"/>
    <x v="424"/>
    <x v="73"/>
    <n v="41980"/>
    <n v="0"/>
    <s v="CMP"/>
  </r>
  <r>
    <s v="4906680924"/>
    <x v="3"/>
    <x v="10"/>
    <d v="2020-11-14T00:00:00"/>
    <x v="5"/>
    <x v="15"/>
    <s v="1050"/>
    <s v="S050"/>
    <s v="H"/>
    <n v="0"/>
    <n v="1"/>
    <x v="0"/>
    <s v="530000204552"/>
    <x v="424"/>
    <x v="15"/>
    <n v="53650"/>
    <n v="0"/>
    <s v="CMP"/>
  </r>
  <r>
    <s v="4906681275"/>
    <x v="3"/>
    <x v="10"/>
    <d v="2020-11-13T00:00:00"/>
    <x v="3"/>
    <x v="28"/>
    <s v="1010"/>
    <s v="S010"/>
    <s v="S"/>
    <n v="0"/>
    <n v="-1"/>
    <x v="0"/>
    <s v="530000195274"/>
    <x v="461"/>
    <x v="28"/>
    <n v="44820"/>
    <n v="0"/>
    <s v="NB"/>
  </r>
  <r>
    <s v="4906681276"/>
    <x v="3"/>
    <x v="10"/>
    <d v="2020-11-13T00:00:00"/>
    <x v="3"/>
    <x v="17"/>
    <s v="1010"/>
    <s v="S010"/>
    <s v="S"/>
    <n v="0"/>
    <n v="-1"/>
    <x v="0"/>
    <s v="530000195276"/>
    <x v="487"/>
    <x v="17"/>
    <n v="43365"/>
    <n v="0"/>
    <s v="NB"/>
  </r>
  <r>
    <s v="4906681277"/>
    <x v="3"/>
    <x v="10"/>
    <d v="2020-11-13T00:00:00"/>
    <x v="3"/>
    <x v="13"/>
    <s v="1010"/>
    <s v="S010"/>
    <s v="S"/>
    <n v="0"/>
    <n v="-1"/>
    <x v="0"/>
    <s v="530000196591"/>
    <x v="352"/>
    <x v="13"/>
    <n v="46100"/>
    <n v="0"/>
    <s v="NB"/>
  </r>
  <r>
    <s v="4906681280"/>
    <x v="3"/>
    <x v="10"/>
    <d v="2020-11-16T00:00:00"/>
    <x v="5"/>
    <x v="17"/>
    <s v="1010"/>
    <s v="S010"/>
    <s v="H"/>
    <n v="0"/>
    <n v="1"/>
    <x v="0"/>
    <s v="530000195274"/>
    <x v="461"/>
    <x v="17"/>
    <n v="43365"/>
    <n v="0"/>
    <s v="NB"/>
  </r>
  <r>
    <s v="4906681351"/>
    <x v="3"/>
    <x v="10"/>
    <d v="2020-11-16T00:00:00"/>
    <x v="5"/>
    <x v="13"/>
    <s v="1010"/>
    <s v="S010"/>
    <s v="H"/>
    <n v="0"/>
    <n v="1"/>
    <x v="0"/>
    <s v="530000195276"/>
    <x v="487"/>
    <x v="13"/>
    <n v="46100"/>
    <n v="0"/>
    <s v="NB"/>
  </r>
  <r>
    <s v="4906681372"/>
    <x v="3"/>
    <x v="10"/>
    <d v="2020-11-13T00:00:00"/>
    <x v="3"/>
    <x v="26"/>
    <s v="1020"/>
    <s v="S020"/>
    <s v="S"/>
    <n v="0"/>
    <n v="-1"/>
    <x v="0"/>
    <s v="530000201687"/>
    <x v="443"/>
    <x v="26"/>
    <n v="9000"/>
    <n v="0"/>
    <s v="CMP"/>
  </r>
  <r>
    <s v="4906681417"/>
    <x v="3"/>
    <x v="10"/>
    <d v="2020-11-16T00:00:00"/>
    <x v="5"/>
    <x v="7"/>
    <s v="1080"/>
    <s v="S080"/>
    <s v="H"/>
    <n v="0"/>
    <n v="1"/>
    <x v="0"/>
    <s v="530000194926"/>
    <x v="447"/>
    <x v="7"/>
    <n v="8280"/>
    <n v="0"/>
    <s v="ERO"/>
  </r>
  <r>
    <s v="4906681418"/>
    <x v="3"/>
    <x v="10"/>
    <d v="2020-11-16T00:00:00"/>
    <x v="5"/>
    <x v="9"/>
    <s v="1080"/>
    <s v="S080"/>
    <s v="H"/>
    <n v="0"/>
    <n v="1"/>
    <x v="0"/>
    <s v="530000207162"/>
    <x v="457"/>
    <x v="9"/>
    <n v="1965"/>
    <n v="0"/>
    <s v="ERO"/>
  </r>
  <r>
    <s v="4906681449"/>
    <x v="3"/>
    <x v="10"/>
    <d v="2020-11-16T00:00:00"/>
    <x v="5"/>
    <x v="21"/>
    <s v="1017"/>
    <s v="S017"/>
    <s v="H"/>
    <n v="0"/>
    <n v="1"/>
    <x v="0"/>
    <s v="530000201674"/>
    <x v="431"/>
    <x v="21"/>
    <n v="1708"/>
    <n v="0"/>
    <s v="CMP"/>
  </r>
  <r>
    <s v="4906681470"/>
    <x v="3"/>
    <x v="10"/>
    <d v="2020-11-16T00:00:00"/>
    <x v="5"/>
    <x v="5"/>
    <s v="1020"/>
    <s v="S020"/>
    <s v="H"/>
    <n v="0"/>
    <n v="1"/>
    <x v="0"/>
    <s v="530000206103"/>
    <x v="425"/>
    <x v="5"/>
    <n v="1297"/>
    <n v="0"/>
    <s v="CMP"/>
  </r>
  <r>
    <s v="4906681558"/>
    <x v="3"/>
    <x v="10"/>
    <d v="2020-11-16T00:00:00"/>
    <x v="5"/>
    <x v="19"/>
    <s v="1020"/>
    <s v="S020"/>
    <s v="H"/>
    <n v="0"/>
    <n v="3"/>
    <x v="0"/>
    <s v="530000207104"/>
    <x v="425"/>
    <x v="19"/>
    <n v="1745"/>
    <n v="0"/>
    <s v="CMP"/>
  </r>
  <r>
    <s v="4906681587"/>
    <x v="3"/>
    <x v="10"/>
    <d v="2020-11-16T00:00:00"/>
    <x v="5"/>
    <x v="5"/>
    <s v="1020"/>
    <s v="S020"/>
    <s v="H"/>
    <n v="0"/>
    <n v="1"/>
    <x v="0"/>
    <s v="530000192979"/>
    <x v="425"/>
    <x v="5"/>
    <n v="1297"/>
    <n v="0"/>
    <s v="CMP"/>
  </r>
  <r>
    <s v="4906681644"/>
    <x v="3"/>
    <x v="10"/>
    <d v="2020-11-16T00:00:00"/>
    <x v="5"/>
    <x v="0"/>
    <s v="1050"/>
    <s v="S050"/>
    <s v="H"/>
    <n v="0"/>
    <n v="1"/>
    <x v="0"/>
    <s v="530000204486"/>
    <x v="352"/>
    <x v="0"/>
    <n v="41000"/>
    <n v="0"/>
    <s v="NB"/>
  </r>
  <r>
    <s v="4906681757"/>
    <x v="3"/>
    <x v="10"/>
    <d v="2020-11-17T00:00:00"/>
    <x v="5"/>
    <x v="2"/>
    <s v="1050"/>
    <s v="S050"/>
    <s v="H"/>
    <n v="0"/>
    <n v="1"/>
    <x v="0"/>
    <s v="530000206971"/>
    <x v="435"/>
    <x v="2"/>
    <n v="9490"/>
    <n v="0"/>
    <s v="ERO"/>
  </r>
  <r>
    <s v="4906681971"/>
    <x v="3"/>
    <x v="10"/>
    <d v="2020-11-16T00:00:00"/>
    <x v="5"/>
    <x v="62"/>
    <s v="1080"/>
    <s v="S080"/>
    <s v="H"/>
    <n v="0"/>
    <n v="2"/>
    <x v="0"/>
    <s v="530000205692"/>
    <x v="449"/>
    <x v="62"/>
    <n v="0"/>
    <n v="0"/>
    <s v="ERO"/>
  </r>
  <r>
    <s v="4906681971"/>
    <x v="3"/>
    <x v="10"/>
    <d v="2020-11-16T00:00:00"/>
    <x v="5"/>
    <x v="2"/>
    <s v="1080"/>
    <s v="S080"/>
    <s v="H"/>
    <n v="0"/>
    <n v="1"/>
    <x v="0"/>
    <s v="530000205639"/>
    <x v="464"/>
    <x v="2"/>
    <n v="9490"/>
    <n v="0"/>
    <s v=""/>
  </r>
  <r>
    <s v="4906682023"/>
    <x v="3"/>
    <x v="10"/>
    <d v="2020-11-17T00:00:00"/>
    <x v="5"/>
    <x v="36"/>
    <s v="1030"/>
    <s v="S030"/>
    <s v="H"/>
    <n v="0"/>
    <n v="1"/>
    <x v="0"/>
    <s v="530000197778"/>
    <x v="474"/>
    <x v="36"/>
    <n v="3195"/>
    <n v="0"/>
    <s v="ERO"/>
  </r>
  <r>
    <s v="4906682213"/>
    <x v="3"/>
    <x v="10"/>
    <d v="2020-11-17T00:00:00"/>
    <x v="5"/>
    <x v="2"/>
    <s v="1050"/>
    <s v="S050"/>
    <s v="H"/>
    <n v="0"/>
    <n v="1"/>
    <x v="0"/>
    <s v="530000209941"/>
    <x v="479"/>
    <x v="2"/>
    <n v="9490"/>
    <n v="0"/>
    <s v="CMP"/>
  </r>
  <r>
    <s v="4906682289"/>
    <x v="3"/>
    <x v="10"/>
    <d v="2020-11-17T00:00:00"/>
    <x v="5"/>
    <x v="0"/>
    <s v="1080"/>
    <s v="S080"/>
    <s v="H"/>
    <n v="0"/>
    <n v="1"/>
    <x v="0"/>
    <s v="530000177904"/>
    <x v="344"/>
    <x v="0"/>
    <n v="41000"/>
    <n v="0"/>
    <s v="NB"/>
  </r>
  <r>
    <s v="4906682359"/>
    <x v="3"/>
    <x v="10"/>
    <d v="2020-11-16T00:00:00"/>
    <x v="3"/>
    <x v="19"/>
    <s v="1020"/>
    <s v="S020"/>
    <s v="S"/>
    <n v="0"/>
    <n v="-3"/>
    <x v="0"/>
    <s v="530000207104"/>
    <x v="425"/>
    <x v="19"/>
    <n v="1745"/>
    <n v="0"/>
    <s v="CMP"/>
  </r>
  <r>
    <s v="4906682360"/>
    <x v="3"/>
    <x v="10"/>
    <d v="2020-11-17T00:00:00"/>
    <x v="5"/>
    <x v="19"/>
    <s v="1020"/>
    <s v="S020"/>
    <s v="H"/>
    <n v="0"/>
    <n v="1"/>
    <x v="0"/>
    <s v="530000207104"/>
    <x v="425"/>
    <x v="19"/>
    <n v="1745"/>
    <n v="0"/>
    <s v="CMP"/>
  </r>
  <r>
    <s v="4906682360"/>
    <x v="3"/>
    <x v="10"/>
    <d v="2020-11-17T00:00:00"/>
    <x v="5"/>
    <x v="5"/>
    <s v="1020"/>
    <s v="S020"/>
    <s v="H"/>
    <n v="0"/>
    <n v="2"/>
    <x v="0"/>
    <s v="530000207104"/>
    <x v="425"/>
    <x v="5"/>
    <n v="1297"/>
    <n v="0"/>
    <s v="CMP"/>
  </r>
  <r>
    <s v="4906682440"/>
    <x v="3"/>
    <x v="10"/>
    <d v="2020-11-17T00:00:00"/>
    <x v="5"/>
    <x v="2"/>
    <s v="1080"/>
    <s v="S080"/>
    <s v="H"/>
    <n v="0"/>
    <n v="1"/>
    <x v="0"/>
    <s v="530000205971"/>
    <x v="423"/>
    <x v="2"/>
    <n v="9490"/>
    <n v="0"/>
    <s v="CMP"/>
  </r>
  <r>
    <s v="4906682539"/>
    <x v="3"/>
    <x v="10"/>
    <d v="2020-11-17T00:00:00"/>
    <x v="5"/>
    <x v="2"/>
    <s v="1060"/>
    <s v="S060"/>
    <s v="H"/>
    <n v="0"/>
    <n v="1"/>
    <x v="0"/>
    <s v="530000183533"/>
    <x v="492"/>
    <x v="2"/>
    <n v="9490"/>
    <n v="0"/>
    <s v="CMP"/>
  </r>
  <r>
    <s v="4906682558"/>
    <x v="3"/>
    <x v="10"/>
    <d v="2020-11-17T00:00:00"/>
    <x v="5"/>
    <x v="7"/>
    <s v="1060"/>
    <s v="S060"/>
    <s v="H"/>
    <n v="0"/>
    <n v="1"/>
    <x v="0"/>
    <s v="530000184301"/>
    <x v="492"/>
    <x v="7"/>
    <n v="8280"/>
    <n v="0"/>
    <s v="CMP"/>
  </r>
  <r>
    <s v="4906682640"/>
    <x v="3"/>
    <x v="10"/>
    <d v="2020-11-17T00:00:00"/>
    <x v="5"/>
    <x v="16"/>
    <s v="1060"/>
    <s v="S060"/>
    <s v="H"/>
    <n v="0"/>
    <n v="3"/>
    <x v="0"/>
    <s v="530000208768"/>
    <x v="339"/>
    <x v="16"/>
    <n v="1778"/>
    <n v="0"/>
    <s v="NB"/>
  </r>
  <r>
    <s v="4906682664"/>
    <x v="3"/>
    <x v="10"/>
    <d v="2020-11-17T00:00:00"/>
    <x v="5"/>
    <x v="9"/>
    <s v="1030"/>
    <s v="S030"/>
    <s v="H"/>
    <n v="0"/>
    <n v="1"/>
    <x v="0"/>
    <s v="530000207065"/>
    <x v="495"/>
    <x v="9"/>
    <n v="1965"/>
    <n v="0"/>
    <s v=""/>
  </r>
  <r>
    <s v="4906682664"/>
    <x v="3"/>
    <x v="10"/>
    <d v="2020-11-17T00:00:00"/>
    <x v="5"/>
    <x v="14"/>
    <s v="1030"/>
    <s v="S030"/>
    <s v="H"/>
    <n v="0"/>
    <n v="1"/>
    <x v="0"/>
    <s v="530000202602"/>
    <x v="19"/>
    <x v="14"/>
    <n v="50350"/>
    <n v="0"/>
    <s v=""/>
  </r>
  <r>
    <s v="4906682711"/>
    <x v="3"/>
    <x v="10"/>
    <d v="2020-11-17T00:00:00"/>
    <x v="5"/>
    <x v="2"/>
    <s v="1060"/>
    <s v="S060"/>
    <s v="H"/>
    <n v="0"/>
    <n v="1"/>
    <x v="0"/>
    <s v="530000183601"/>
    <x v="492"/>
    <x v="2"/>
    <n v="9490"/>
    <n v="0"/>
    <s v="CMP"/>
  </r>
  <r>
    <s v="4906682722"/>
    <x v="3"/>
    <x v="10"/>
    <d v="2020-11-17T00:00:00"/>
    <x v="5"/>
    <x v="40"/>
    <s v="1030"/>
    <s v="S030"/>
    <s v="H"/>
    <n v="0"/>
    <n v="1"/>
    <x v="0"/>
    <s v="530000207442"/>
    <x v="424"/>
    <x v="40"/>
    <n v="17645"/>
    <n v="0"/>
    <s v="CMP"/>
  </r>
  <r>
    <s v="4906682732"/>
    <x v="3"/>
    <x v="10"/>
    <d v="2020-11-17T00:00:00"/>
    <x v="5"/>
    <x v="9"/>
    <s v="1020"/>
    <s v="S020"/>
    <s v="H"/>
    <n v="0"/>
    <n v="1"/>
    <x v="0"/>
    <s v="530000207065"/>
    <x v="495"/>
    <x v="9"/>
    <n v="1965"/>
    <n v="0"/>
    <s v=""/>
  </r>
  <r>
    <s v="4906682863"/>
    <x v="3"/>
    <x v="10"/>
    <d v="2020-11-17T00:00:00"/>
    <x v="5"/>
    <x v="17"/>
    <s v="1080"/>
    <s v="S080"/>
    <s v="H"/>
    <n v="0"/>
    <n v="1"/>
    <x v="0"/>
    <s v="530000205833"/>
    <x v="423"/>
    <x v="17"/>
    <n v="43365"/>
    <n v="0"/>
    <s v="CMP"/>
  </r>
  <r>
    <s v="4906682890"/>
    <x v="3"/>
    <x v="10"/>
    <d v="2020-11-17T00:00:00"/>
    <x v="3"/>
    <x v="0"/>
    <s v="1060"/>
    <s v="S060"/>
    <s v="S"/>
    <n v="0"/>
    <n v="-1"/>
    <x v="0"/>
    <s v="530000195858"/>
    <x v="435"/>
    <x v="0"/>
    <n v="41000"/>
    <n v="0"/>
    <s v="ERO"/>
  </r>
  <r>
    <s v="4906683014"/>
    <x v="3"/>
    <x v="10"/>
    <d v="2020-11-17T00:00:00"/>
    <x v="5"/>
    <x v="65"/>
    <s v="1060"/>
    <s v="S060"/>
    <s v="H"/>
    <n v="0"/>
    <n v="1"/>
    <x v="0"/>
    <s v="530000190709"/>
    <x v="487"/>
    <x v="65"/>
    <n v="8130"/>
    <n v="0"/>
    <s v="NB"/>
  </r>
  <r>
    <s v="4906683016"/>
    <x v="3"/>
    <x v="10"/>
    <d v="2020-11-17T00:00:00"/>
    <x v="5"/>
    <x v="2"/>
    <s v="1060"/>
    <s v="S060"/>
    <s v="H"/>
    <n v="0"/>
    <n v="1"/>
    <x v="0"/>
    <s v="530000178660"/>
    <x v="499"/>
    <x v="2"/>
    <n v="9490"/>
    <n v="0"/>
    <s v="ERO"/>
  </r>
  <r>
    <s v="4906683017"/>
    <x v="3"/>
    <x v="10"/>
    <d v="2020-11-17T00:00:00"/>
    <x v="5"/>
    <x v="2"/>
    <s v="1060"/>
    <s v="S060"/>
    <s v="H"/>
    <n v="0"/>
    <n v="1"/>
    <x v="0"/>
    <s v="530000189906"/>
    <x v="487"/>
    <x v="2"/>
    <n v="9490"/>
    <n v="0"/>
    <s v="NB"/>
  </r>
  <r>
    <s v="4906683018"/>
    <x v="3"/>
    <x v="10"/>
    <d v="2020-11-17T00:00:00"/>
    <x v="5"/>
    <x v="12"/>
    <s v="1060"/>
    <s v="S060"/>
    <s v="H"/>
    <n v="0"/>
    <n v="1"/>
    <x v="0"/>
    <s v="530000182803"/>
    <x v="212"/>
    <x v="12"/>
    <n v="10385"/>
    <n v="0"/>
    <s v="NB"/>
  </r>
  <r>
    <s v="4906683019"/>
    <x v="3"/>
    <x v="10"/>
    <d v="2020-11-17T00:00:00"/>
    <x v="5"/>
    <x v="12"/>
    <s v="1060"/>
    <s v="S060"/>
    <s v="H"/>
    <n v="0"/>
    <n v="1"/>
    <x v="0"/>
    <s v="530000189906"/>
    <x v="487"/>
    <x v="12"/>
    <n v="10385"/>
    <n v="0"/>
    <s v="NB"/>
  </r>
  <r>
    <s v="4906683188"/>
    <x v="3"/>
    <x v="10"/>
    <d v="2020-11-18T00:00:00"/>
    <x v="5"/>
    <x v="2"/>
    <s v="1030"/>
    <s v="S030"/>
    <s v="H"/>
    <n v="0"/>
    <n v="1"/>
    <x v="0"/>
    <s v="530000199152"/>
    <x v="474"/>
    <x v="2"/>
    <n v="9490"/>
    <n v="0"/>
    <s v="ERO"/>
  </r>
  <r>
    <s v="4906683305"/>
    <x v="3"/>
    <x v="10"/>
    <d v="2020-11-18T00:00:00"/>
    <x v="5"/>
    <x v="13"/>
    <s v="1030"/>
    <s v="S030"/>
    <s v="H"/>
    <n v="0"/>
    <n v="1"/>
    <x v="0"/>
    <s v="530000196317"/>
    <x v="427"/>
    <x v="13"/>
    <n v="46100"/>
    <n v="0"/>
    <s v="CMP"/>
  </r>
  <r>
    <s v="4906683308"/>
    <x v="3"/>
    <x v="10"/>
    <d v="2020-11-18T00:00:00"/>
    <x v="5"/>
    <x v="13"/>
    <s v="1030"/>
    <s v="S030"/>
    <s v="H"/>
    <n v="0"/>
    <n v="1"/>
    <x v="0"/>
    <s v="530000187448"/>
    <x v="427"/>
    <x v="13"/>
    <n v="46100"/>
    <n v="0"/>
    <s v="CMP"/>
  </r>
  <r>
    <s v="4906683309"/>
    <x v="3"/>
    <x v="10"/>
    <d v="2020-11-18T00:00:00"/>
    <x v="3"/>
    <x v="13"/>
    <s v="1030"/>
    <s v="S030"/>
    <s v="S"/>
    <n v="0"/>
    <n v="-1"/>
    <x v="0"/>
    <s v="530000187448"/>
    <x v="427"/>
    <x v="13"/>
    <n v="46100"/>
    <n v="0"/>
    <s v="CMP"/>
  </r>
  <r>
    <s v="4906683311"/>
    <x v="3"/>
    <x v="10"/>
    <d v="2020-11-18T00:00:00"/>
    <x v="5"/>
    <x v="6"/>
    <s v="1050"/>
    <s v="S050"/>
    <s v="H"/>
    <n v="0"/>
    <n v="1"/>
    <x v="0"/>
    <s v="530000203032"/>
    <x v="460"/>
    <x v="6"/>
    <n v="1446"/>
    <n v="0"/>
    <s v="ERO"/>
  </r>
  <r>
    <s v="4906683312"/>
    <x v="3"/>
    <x v="10"/>
    <d v="2020-11-18T00:00:00"/>
    <x v="5"/>
    <x v="32"/>
    <s v="1050"/>
    <s v="S050"/>
    <s v="H"/>
    <n v="0"/>
    <n v="1"/>
    <x v="0"/>
    <s v="530000203033"/>
    <x v="460"/>
    <x v="32"/>
    <n v="1238"/>
    <n v="0"/>
    <s v="ERO"/>
  </r>
  <r>
    <s v="4906683497"/>
    <x v="3"/>
    <x v="10"/>
    <d v="2020-11-18T00:00:00"/>
    <x v="5"/>
    <x v="5"/>
    <s v="1020"/>
    <s v="S024"/>
    <s v="H"/>
    <n v="0"/>
    <n v="1"/>
    <x v="0"/>
    <s v="530000209839"/>
    <x v="422"/>
    <x v="5"/>
    <n v="1297"/>
    <n v="0"/>
    <s v=""/>
  </r>
  <r>
    <s v="4906683686"/>
    <x v="3"/>
    <x v="10"/>
    <d v="2020-11-18T00:00:00"/>
    <x v="5"/>
    <x v="12"/>
    <s v="1080"/>
    <s v="S080"/>
    <s v="H"/>
    <n v="0"/>
    <n v="1"/>
    <x v="0"/>
    <s v="530000209677"/>
    <x v="500"/>
    <x v="12"/>
    <n v="10385"/>
    <n v="0"/>
    <s v="NB"/>
  </r>
  <r>
    <s v="4906683770"/>
    <x v="3"/>
    <x v="10"/>
    <d v="2020-11-18T00:00:00"/>
    <x v="5"/>
    <x v="7"/>
    <s v="1060"/>
    <s v="S060"/>
    <s v="H"/>
    <n v="0"/>
    <n v="1"/>
    <x v="0"/>
    <s v="530000180346"/>
    <x v="492"/>
    <x v="7"/>
    <n v="8280"/>
    <n v="0"/>
    <s v="CMP"/>
  </r>
  <r>
    <s v="4906683888"/>
    <x v="3"/>
    <x v="10"/>
    <d v="2020-11-18T00:00:00"/>
    <x v="5"/>
    <x v="5"/>
    <s v="1096"/>
    <s v="S096"/>
    <s v="H"/>
    <n v="0"/>
    <n v="1"/>
    <x v="0"/>
    <s v="530000197446"/>
    <x v="484"/>
    <x v="5"/>
    <n v="1297"/>
    <n v="0"/>
    <s v=""/>
  </r>
  <r>
    <s v="4906683917"/>
    <x v="3"/>
    <x v="10"/>
    <d v="2020-11-18T00:00:00"/>
    <x v="5"/>
    <x v="10"/>
    <s v="1060"/>
    <s v="S060"/>
    <s v="H"/>
    <n v="0"/>
    <n v="1"/>
    <x v="0"/>
    <s v="530000181067"/>
    <x v="492"/>
    <x v="10"/>
    <n v="42200"/>
    <n v="0"/>
    <s v="CMP"/>
  </r>
  <r>
    <s v="4906683981"/>
    <x v="3"/>
    <x v="10"/>
    <d v="2020-11-18T00:00:00"/>
    <x v="5"/>
    <x v="12"/>
    <s v="1060"/>
    <s v="S060"/>
    <s v="H"/>
    <n v="0"/>
    <n v="1"/>
    <x v="0"/>
    <s v="530000183545"/>
    <x v="492"/>
    <x v="12"/>
    <n v="10385"/>
    <n v="0"/>
    <s v="CMP"/>
  </r>
  <r>
    <s v="4906683985"/>
    <x v="3"/>
    <x v="10"/>
    <d v="2020-11-18T00:00:00"/>
    <x v="5"/>
    <x v="92"/>
    <s v="1050"/>
    <s v="S050"/>
    <s v="H"/>
    <n v="0"/>
    <n v="1"/>
    <x v="0"/>
    <s v="530000206972"/>
    <x v="435"/>
    <x v="92"/>
    <n v="4081"/>
    <n v="0"/>
    <s v="ERO"/>
  </r>
  <r>
    <s v="4906684192"/>
    <x v="3"/>
    <x v="10"/>
    <d v="2020-11-18T00:00:00"/>
    <x v="5"/>
    <x v="7"/>
    <s v="1050"/>
    <s v="S050"/>
    <s v="H"/>
    <n v="0"/>
    <n v="1"/>
    <x v="0"/>
    <s v="530000206995"/>
    <x v="435"/>
    <x v="7"/>
    <n v="8280"/>
    <n v="0"/>
    <s v="ERO"/>
  </r>
  <r>
    <s v="4906684262"/>
    <x v="3"/>
    <x v="10"/>
    <d v="2020-11-19T00:00:00"/>
    <x v="5"/>
    <x v="5"/>
    <s v="1020"/>
    <s v="S020"/>
    <s v="H"/>
    <n v="0"/>
    <n v="2"/>
    <x v="0"/>
    <s v="530000191085"/>
    <x v="425"/>
    <x v="5"/>
    <n v="1297"/>
    <n v="0"/>
    <s v="CMP"/>
  </r>
  <r>
    <s v="4906684335"/>
    <x v="3"/>
    <x v="10"/>
    <d v="2020-11-19T00:00:00"/>
    <x v="5"/>
    <x v="15"/>
    <s v="1020"/>
    <s v="S020"/>
    <s v="H"/>
    <n v="0"/>
    <n v="1"/>
    <x v="0"/>
    <s v="530000193262"/>
    <x v="431"/>
    <x v="15"/>
    <n v="53650"/>
    <n v="0"/>
    <s v="CMP"/>
  </r>
  <r>
    <s v="4906684343"/>
    <x v="3"/>
    <x v="10"/>
    <d v="2020-11-18T00:00:00"/>
    <x v="3"/>
    <x v="22"/>
    <s v="1020"/>
    <s v="S020"/>
    <s v="S"/>
    <n v="0"/>
    <n v="-3"/>
    <x v="0"/>
    <s v="530000206079"/>
    <x v="425"/>
    <x v="22"/>
    <n v="1334"/>
    <n v="0"/>
    <s v="CMP"/>
  </r>
  <r>
    <s v="4906687271"/>
    <x v="3"/>
    <x v="10"/>
    <d v="2020-11-18T00:00:00"/>
    <x v="5"/>
    <x v="36"/>
    <s v="1030"/>
    <s v="S030"/>
    <s v="H"/>
    <n v="0"/>
    <n v="1"/>
    <x v="0"/>
    <s v="530000194531"/>
    <x v="427"/>
    <x v="36"/>
    <n v="3195"/>
    <n v="0"/>
    <s v="CMP"/>
  </r>
  <r>
    <s v="4906687272"/>
    <x v="3"/>
    <x v="10"/>
    <d v="2020-11-18T00:00:00"/>
    <x v="5"/>
    <x v="7"/>
    <s v="1030"/>
    <s v="S030"/>
    <s v="H"/>
    <n v="0"/>
    <n v="1"/>
    <x v="0"/>
    <s v="530000184484"/>
    <x v="427"/>
    <x v="7"/>
    <n v="8280"/>
    <n v="0"/>
    <s v="CMP"/>
  </r>
  <r>
    <s v="4906687276"/>
    <x v="3"/>
    <x v="10"/>
    <d v="2020-11-18T00:00:00"/>
    <x v="5"/>
    <x v="7"/>
    <s v="1030"/>
    <s v="S030"/>
    <s v="H"/>
    <n v="0"/>
    <n v="1"/>
    <x v="0"/>
    <s v="530000195258"/>
    <x v="427"/>
    <x v="7"/>
    <n v="8280"/>
    <n v="0"/>
    <s v="CMP"/>
  </r>
  <r>
    <s v="4906687579"/>
    <x v="3"/>
    <x v="10"/>
    <d v="2020-11-19T00:00:00"/>
    <x v="5"/>
    <x v="12"/>
    <s v="1020"/>
    <s v="S024"/>
    <s v="H"/>
    <n v="0"/>
    <n v="4"/>
    <x v="0"/>
    <s v="530000162862"/>
    <x v="290"/>
    <x v="12"/>
    <n v="10385"/>
    <n v="0"/>
    <s v="NB"/>
  </r>
  <r>
    <s v="4906687580"/>
    <x v="3"/>
    <x v="10"/>
    <d v="2020-11-19T00:00:00"/>
    <x v="5"/>
    <x v="2"/>
    <s v="1020"/>
    <s v="S024"/>
    <s v="H"/>
    <n v="0"/>
    <n v="1"/>
    <x v="0"/>
    <s v="530000162862"/>
    <x v="290"/>
    <x v="2"/>
    <n v="9490"/>
    <n v="0"/>
    <s v="NB"/>
  </r>
  <r>
    <s v="4906687615"/>
    <x v="3"/>
    <x v="10"/>
    <d v="2020-11-19T00:00:00"/>
    <x v="5"/>
    <x v="9"/>
    <s v="1020"/>
    <s v="S020"/>
    <s v="H"/>
    <n v="0"/>
    <n v="1"/>
    <x v="0"/>
    <s v="530000200639"/>
    <x v="443"/>
    <x v="9"/>
    <n v="1965"/>
    <n v="0"/>
    <s v="CMP"/>
  </r>
  <r>
    <s v="4906687632"/>
    <x v="3"/>
    <x v="10"/>
    <d v="2020-11-19T00:00:00"/>
    <x v="5"/>
    <x v="13"/>
    <s v="1030"/>
    <s v="S030"/>
    <s v="H"/>
    <n v="0"/>
    <n v="1"/>
    <x v="0"/>
    <s v="530000194317"/>
    <x v="427"/>
    <x v="13"/>
    <n v="46100"/>
    <n v="0"/>
    <s v="CMP"/>
  </r>
  <r>
    <s v="4906687634"/>
    <x v="3"/>
    <x v="10"/>
    <d v="2020-11-19T00:00:00"/>
    <x v="3"/>
    <x v="13"/>
    <s v="1030"/>
    <s v="S030"/>
    <s v="S"/>
    <n v="0"/>
    <n v="-1"/>
    <x v="0"/>
    <s v="530000194317"/>
    <x v="427"/>
    <x v="13"/>
    <n v="46100"/>
    <n v="0"/>
    <s v="CMP"/>
  </r>
  <r>
    <s v="4906687848"/>
    <x v="3"/>
    <x v="10"/>
    <d v="2020-11-19T00:00:00"/>
    <x v="5"/>
    <x v="5"/>
    <s v="1017"/>
    <s v="S017"/>
    <s v="H"/>
    <n v="0"/>
    <n v="1"/>
    <x v="0"/>
    <s v="530000207195"/>
    <x v="425"/>
    <x v="5"/>
    <n v="1297"/>
    <n v="0"/>
    <s v="CMP"/>
  </r>
  <r>
    <s v="4906687866"/>
    <x v="3"/>
    <x v="10"/>
    <d v="2020-11-19T00:00:00"/>
    <x v="5"/>
    <x v="0"/>
    <s v="1060"/>
    <s v="S060"/>
    <s v="H"/>
    <n v="0"/>
    <n v="1"/>
    <x v="0"/>
    <s v="530000186306"/>
    <x v="492"/>
    <x v="0"/>
    <n v="41000"/>
    <n v="0"/>
    <s v="CMP"/>
  </r>
  <r>
    <s v="4906687940"/>
    <x v="3"/>
    <x v="10"/>
    <d v="2020-11-19T00:00:00"/>
    <x v="5"/>
    <x v="13"/>
    <s v="1060"/>
    <s v="S060"/>
    <s v="H"/>
    <n v="0"/>
    <n v="1"/>
    <x v="0"/>
    <s v="530000180242"/>
    <x v="492"/>
    <x v="13"/>
    <n v="46100"/>
    <n v="0"/>
    <s v="CMP"/>
  </r>
  <r>
    <s v="4906687944"/>
    <x v="3"/>
    <x v="10"/>
    <d v="2020-11-19T00:00:00"/>
    <x v="5"/>
    <x v="7"/>
    <s v="1060"/>
    <s v="S060"/>
    <s v="H"/>
    <n v="0"/>
    <n v="1"/>
    <x v="0"/>
    <s v="530000181028"/>
    <x v="492"/>
    <x v="7"/>
    <n v="8280"/>
    <n v="0"/>
    <s v="CMP"/>
  </r>
  <r>
    <s v="4906687968"/>
    <x v="3"/>
    <x v="10"/>
    <d v="2020-11-19T00:00:00"/>
    <x v="5"/>
    <x v="73"/>
    <s v="1050"/>
    <s v="S050"/>
    <s v="H"/>
    <n v="0"/>
    <n v="1"/>
    <x v="0"/>
    <s v="530000207504"/>
    <x v="424"/>
    <x v="73"/>
    <n v="41980"/>
    <n v="0"/>
    <s v="CMP"/>
  </r>
  <r>
    <s v="4906688012"/>
    <x v="3"/>
    <x v="10"/>
    <d v="2020-11-19T00:00:00"/>
    <x v="5"/>
    <x v="13"/>
    <s v="1030"/>
    <s v="S030"/>
    <s v="H"/>
    <n v="0"/>
    <n v="1"/>
    <x v="0"/>
    <s v="530000194317"/>
    <x v="427"/>
    <x v="13"/>
    <n v="46100"/>
    <n v="0"/>
    <s v="CMP"/>
  </r>
  <r>
    <s v="4906688014"/>
    <x v="3"/>
    <x v="10"/>
    <d v="2020-11-19T00:00:00"/>
    <x v="5"/>
    <x v="0"/>
    <s v="1030"/>
    <s v="S030"/>
    <s v="H"/>
    <n v="0"/>
    <n v="1"/>
    <x v="0"/>
    <s v="530000194656"/>
    <x v="427"/>
    <x v="0"/>
    <n v="41000"/>
    <n v="0"/>
    <s v="CMP"/>
  </r>
  <r>
    <s v="4906688015"/>
    <x v="3"/>
    <x v="10"/>
    <d v="2020-11-19T00:00:00"/>
    <x v="5"/>
    <x v="65"/>
    <s v="1030"/>
    <s v="S030"/>
    <s v="H"/>
    <n v="0"/>
    <n v="1"/>
    <x v="0"/>
    <s v="530000189205"/>
    <x v="427"/>
    <x v="65"/>
    <n v="8130"/>
    <n v="0"/>
    <s v="CMP"/>
  </r>
  <r>
    <s v="4906688015"/>
    <x v="3"/>
    <x v="10"/>
    <d v="2020-11-19T00:00:00"/>
    <x v="5"/>
    <x v="55"/>
    <s v="1030"/>
    <s v="S030"/>
    <s v="H"/>
    <n v="0"/>
    <n v="1"/>
    <x v="0"/>
    <s v="530000189205"/>
    <x v="427"/>
    <x v="55"/>
    <n v="9800"/>
    <n v="0"/>
    <s v="CMP"/>
  </r>
  <r>
    <s v="4906688016"/>
    <x v="3"/>
    <x v="10"/>
    <d v="2020-11-19T00:00:00"/>
    <x v="5"/>
    <x v="10"/>
    <s v="1030"/>
    <s v="S030"/>
    <s v="H"/>
    <n v="0"/>
    <n v="1"/>
    <x v="0"/>
    <s v="530000195296"/>
    <x v="427"/>
    <x v="10"/>
    <n v="42200"/>
    <n v="0"/>
    <s v="CMP"/>
  </r>
  <r>
    <s v="4906688017"/>
    <x v="3"/>
    <x v="10"/>
    <d v="2020-11-19T00:00:00"/>
    <x v="5"/>
    <x v="10"/>
    <s v="1030"/>
    <s v="S030"/>
    <s v="H"/>
    <n v="0"/>
    <n v="1"/>
    <x v="0"/>
    <s v="530000182066"/>
    <x v="427"/>
    <x v="10"/>
    <n v="42200"/>
    <n v="0"/>
    <s v="CMP"/>
  </r>
  <r>
    <s v="4906688212"/>
    <x v="3"/>
    <x v="10"/>
    <d v="2020-11-19T00:00:00"/>
    <x v="5"/>
    <x v="7"/>
    <s v="1050"/>
    <s v="S050"/>
    <s v="H"/>
    <n v="0"/>
    <n v="1"/>
    <x v="0"/>
    <s v="530000209941"/>
    <x v="479"/>
    <x v="7"/>
    <n v="8280"/>
    <n v="0"/>
    <s v="CMP"/>
  </r>
  <r>
    <s v="4906688240"/>
    <x v="3"/>
    <x v="10"/>
    <d v="2020-11-19T00:00:00"/>
    <x v="5"/>
    <x v="2"/>
    <s v="1080"/>
    <s v="S080"/>
    <s v="H"/>
    <n v="0"/>
    <n v="2"/>
    <x v="0"/>
    <s v="530000189925"/>
    <x v="308"/>
    <x v="2"/>
    <n v="9490"/>
    <n v="0"/>
    <s v="NB"/>
  </r>
  <r>
    <s v="4906688602"/>
    <x v="3"/>
    <x v="10"/>
    <d v="2020-11-20T00:00:00"/>
    <x v="5"/>
    <x v="63"/>
    <s v="1080"/>
    <s v="S080"/>
    <s v="H"/>
    <n v="0"/>
    <n v="1"/>
    <x v="0"/>
    <s v="530000205579"/>
    <x v="423"/>
    <x v="63"/>
    <n v="3113"/>
    <n v="0"/>
    <s v="CMP"/>
  </r>
  <r>
    <s v="4906688752"/>
    <x v="3"/>
    <x v="10"/>
    <d v="2020-11-20T00:00:00"/>
    <x v="1"/>
    <x v="89"/>
    <s v="1020"/>
    <s v="S020"/>
    <s v="H"/>
    <n v="0"/>
    <n v="2"/>
    <x v="0"/>
    <s v="530000201057"/>
    <x v="452"/>
    <x v="89"/>
    <n v="2011"/>
    <n v="0"/>
    <s v="EDP"/>
  </r>
  <r>
    <s v="4906688774"/>
    <x v="3"/>
    <x v="10"/>
    <d v="2020-11-20T00:00:00"/>
    <x v="5"/>
    <x v="21"/>
    <s v="1020"/>
    <s v="S020"/>
    <s v="H"/>
    <n v="0"/>
    <n v="1"/>
    <x v="0"/>
    <s v="530000209841"/>
    <x v="432"/>
    <x v="21"/>
    <n v="1708"/>
    <n v="0"/>
    <s v="NB"/>
  </r>
  <r>
    <s v="4906688777"/>
    <x v="3"/>
    <x v="10"/>
    <d v="2020-11-20T00:00:00"/>
    <x v="5"/>
    <x v="30"/>
    <s v="1020"/>
    <s v="S020"/>
    <s v="H"/>
    <n v="0"/>
    <n v="1"/>
    <x v="0"/>
    <s v="530000196735"/>
    <x v="445"/>
    <x v="30"/>
    <n v="82358.8"/>
    <n v="0"/>
    <s v="NB"/>
  </r>
  <r>
    <s v="4906688802"/>
    <x v="3"/>
    <x v="10"/>
    <d v="2020-11-20T00:00:00"/>
    <x v="5"/>
    <x v="12"/>
    <s v="1020"/>
    <s v="S024"/>
    <s v="H"/>
    <n v="0"/>
    <n v="1"/>
    <x v="0"/>
    <s v="530000192957"/>
    <x v="308"/>
    <x v="12"/>
    <n v="10385"/>
    <n v="0"/>
    <s v="NB"/>
  </r>
  <r>
    <s v="4906688877"/>
    <x v="3"/>
    <x v="10"/>
    <d v="2020-11-20T00:00:00"/>
    <x v="5"/>
    <x v="0"/>
    <s v="1010"/>
    <s v="S010"/>
    <s v="H"/>
    <n v="0"/>
    <n v="1"/>
    <x v="0"/>
    <s v="530000200485"/>
    <x v="308"/>
    <x v="0"/>
    <n v="41000"/>
    <n v="0"/>
    <s v="NB"/>
  </r>
  <r>
    <s v="4906688877"/>
    <x v="3"/>
    <x v="10"/>
    <d v="2020-11-20T00:00:00"/>
    <x v="5"/>
    <x v="35"/>
    <s v="1010"/>
    <s v="S010"/>
    <s v="H"/>
    <n v="0"/>
    <n v="1"/>
    <x v="0"/>
    <s v="530000200485"/>
    <x v="308"/>
    <x v="35"/>
    <n v="57200"/>
    <n v="0"/>
    <s v="NB"/>
  </r>
  <r>
    <s v="4906688903"/>
    <x v="3"/>
    <x v="10"/>
    <d v="2020-11-20T00:00:00"/>
    <x v="5"/>
    <x v="29"/>
    <s v="1030"/>
    <s v="S030"/>
    <s v="H"/>
    <n v="0"/>
    <n v="3"/>
    <x v="0"/>
    <s v="530000184666"/>
    <x v="478"/>
    <x v="29"/>
    <n v="2800"/>
    <n v="0"/>
    <s v="CMP"/>
  </r>
  <r>
    <s v="4906688908"/>
    <x v="3"/>
    <x v="10"/>
    <d v="2020-11-20T00:00:00"/>
    <x v="5"/>
    <x v="18"/>
    <s v="1010"/>
    <s v="S010"/>
    <s v="H"/>
    <n v="0"/>
    <n v="1"/>
    <x v="0"/>
    <s v="530000100127"/>
    <x v="200"/>
    <x v="18"/>
    <n v="52000"/>
    <n v="0"/>
    <s v="NB"/>
  </r>
  <r>
    <s v="4906689095"/>
    <x v="3"/>
    <x v="10"/>
    <d v="2020-11-20T00:00:00"/>
    <x v="5"/>
    <x v="95"/>
    <s v="1020"/>
    <s v="S020"/>
    <s v="H"/>
    <n v="0"/>
    <n v="1"/>
    <x v="0"/>
    <s v="530000204385"/>
    <x v="463"/>
    <x v="95"/>
    <n v="11320"/>
    <n v="0"/>
    <s v="ERO"/>
  </r>
  <r>
    <s v="4906689224"/>
    <x v="3"/>
    <x v="10"/>
    <d v="2020-11-20T00:00:00"/>
    <x v="5"/>
    <x v="19"/>
    <s v="1020"/>
    <s v="S020"/>
    <s v="H"/>
    <n v="0"/>
    <n v="1"/>
    <x v="0"/>
    <s v="530000201989"/>
    <x v="476"/>
    <x v="19"/>
    <n v="1745"/>
    <n v="0"/>
    <s v="CMP"/>
  </r>
  <r>
    <s v="4906689314"/>
    <x v="3"/>
    <x v="10"/>
    <d v="2020-11-19T00:00:00"/>
    <x v="3"/>
    <x v="0"/>
    <s v="1030"/>
    <s v="S030"/>
    <s v="S"/>
    <n v="0"/>
    <n v="-1"/>
    <x v="0"/>
    <s v="530000194656"/>
    <x v="427"/>
    <x v="0"/>
    <n v="41000"/>
    <n v="0"/>
    <s v="CMP"/>
  </r>
  <r>
    <s v="4906689315"/>
    <x v="3"/>
    <x v="10"/>
    <d v="2020-11-21T00:00:00"/>
    <x v="5"/>
    <x v="0"/>
    <s v="1030"/>
    <s v="S030"/>
    <s v="H"/>
    <n v="0"/>
    <n v="1"/>
    <x v="0"/>
    <s v="530000194656"/>
    <x v="427"/>
    <x v="0"/>
    <n v="41000"/>
    <n v="0"/>
    <s v="CMP"/>
  </r>
  <r>
    <s v="4906689360"/>
    <x v="3"/>
    <x v="10"/>
    <d v="2020-11-21T00:00:00"/>
    <x v="5"/>
    <x v="7"/>
    <s v="1020"/>
    <s v="S020"/>
    <s v="H"/>
    <n v="0"/>
    <n v="1"/>
    <x v="0"/>
    <s v="530000204634"/>
    <x v="463"/>
    <x v="7"/>
    <n v="8280"/>
    <n v="0"/>
    <s v="ERO"/>
  </r>
  <r>
    <s v="4906689387"/>
    <x v="3"/>
    <x v="10"/>
    <d v="2020-11-21T00:00:00"/>
    <x v="5"/>
    <x v="13"/>
    <s v="1010"/>
    <s v="S010"/>
    <s v="H"/>
    <n v="0"/>
    <n v="1"/>
    <x v="0"/>
    <s v="530000202396"/>
    <x v="429"/>
    <x v="13"/>
    <n v="46100"/>
    <n v="0"/>
    <s v="ERO"/>
  </r>
  <r>
    <s v="4906689488"/>
    <x v="3"/>
    <x v="10"/>
    <d v="2020-11-21T00:00:00"/>
    <x v="5"/>
    <x v="0"/>
    <s v="1030"/>
    <s v="S030"/>
    <s v="H"/>
    <n v="0"/>
    <n v="1"/>
    <x v="0"/>
    <s v="530000190021"/>
    <x v="427"/>
    <x v="0"/>
    <n v="41000"/>
    <n v="0"/>
    <s v="CMP"/>
  </r>
  <r>
    <s v="4906689496"/>
    <x v="3"/>
    <x v="10"/>
    <d v="2020-11-21T00:00:00"/>
    <x v="5"/>
    <x v="2"/>
    <s v="1010"/>
    <s v="S010"/>
    <s v="H"/>
    <n v="0"/>
    <n v="1"/>
    <x v="0"/>
    <s v="530000200751"/>
    <x v="434"/>
    <x v="2"/>
    <n v="9490"/>
    <n v="0"/>
    <s v="ERO"/>
  </r>
  <r>
    <s v="4906689534"/>
    <x v="3"/>
    <x v="10"/>
    <d v="2020-11-22T00:00:00"/>
    <x v="5"/>
    <x v="10"/>
    <s v="1030"/>
    <s v="S030"/>
    <s v="H"/>
    <n v="0"/>
    <n v="1"/>
    <x v="0"/>
    <s v="530000195296"/>
    <x v="427"/>
    <x v="10"/>
    <n v="42200"/>
    <n v="0"/>
    <s v="CMP"/>
  </r>
  <r>
    <s v="4906689536"/>
    <x v="3"/>
    <x v="10"/>
    <d v="2020-11-19T00:00:00"/>
    <x v="3"/>
    <x v="10"/>
    <s v="1030"/>
    <s v="S030"/>
    <s v="S"/>
    <n v="0"/>
    <n v="-1"/>
    <x v="0"/>
    <s v="530000195296"/>
    <x v="427"/>
    <x v="10"/>
    <n v="42200"/>
    <n v="0"/>
    <s v="CMP"/>
  </r>
  <r>
    <s v="4906689537"/>
    <x v="3"/>
    <x v="10"/>
    <d v="2020-11-22T00:00:00"/>
    <x v="5"/>
    <x v="55"/>
    <s v="1030"/>
    <s v="S030"/>
    <s v="H"/>
    <n v="0"/>
    <n v="1"/>
    <x v="0"/>
    <s v="530000189205"/>
    <x v="427"/>
    <x v="55"/>
    <n v="9800"/>
    <n v="0"/>
    <s v="CMP"/>
  </r>
  <r>
    <s v="4906689538"/>
    <x v="3"/>
    <x v="10"/>
    <d v="2020-11-22T00:00:00"/>
    <x v="5"/>
    <x v="65"/>
    <s v="1030"/>
    <s v="S030"/>
    <s v="H"/>
    <n v="0"/>
    <n v="1"/>
    <x v="0"/>
    <s v="530000189205"/>
    <x v="427"/>
    <x v="65"/>
    <n v="8130"/>
    <n v="0"/>
    <s v="CMP"/>
  </r>
  <r>
    <s v="4906689540"/>
    <x v="3"/>
    <x v="10"/>
    <d v="2020-11-19T00:00:00"/>
    <x v="3"/>
    <x v="65"/>
    <s v="1030"/>
    <s v="S030"/>
    <s v="S"/>
    <n v="0"/>
    <n v="-1"/>
    <x v="0"/>
    <s v="530000189205"/>
    <x v="427"/>
    <x v="65"/>
    <n v="8130"/>
    <n v="0"/>
    <s v="CMP"/>
  </r>
  <r>
    <s v="4906689540"/>
    <x v="3"/>
    <x v="10"/>
    <d v="2020-11-19T00:00:00"/>
    <x v="3"/>
    <x v="55"/>
    <s v="1030"/>
    <s v="S030"/>
    <s v="S"/>
    <n v="0"/>
    <n v="-1"/>
    <x v="0"/>
    <s v="530000189205"/>
    <x v="427"/>
    <x v="55"/>
    <n v="9800"/>
    <n v="0"/>
    <s v="CMP"/>
  </r>
  <r>
    <s v="4906689541"/>
    <x v="3"/>
    <x v="10"/>
    <d v="2020-11-18T00:00:00"/>
    <x v="3"/>
    <x v="36"/>
    <s v="1030"/>
    <s v="S030"/>
    <s v="S"/>
    <n v="0"/>
    <n v="-1"/>
    <x v="0"/>
    <s v="530000194531"/>
    <x v="427"/>
    <x v="36"/>
    <n v="3195"/>
    <n v="0"/>
    <s v="CMP"/>
  </r>
  <r>
    <s v="4906689546"/>
    <x v="3"/>
    <x v="10"/>
    <d v="2020-11-22T00:00:00"/>
    <x v="5"/>
    <x v="95"/>
    <s v="1050"/>
    <s v="S050"/>
    <s v="H"/>
    <n v="0"/>
    <n v="3"/>
    <x v="0"/>
    <s v="530000208518"/>
    <x v="435"/>
    <x v="95"/>
    <n v="11320"/>
    <n v="0"/>
    <s v="ERO"/>
  </r>
  <r>
    <s v="4906690038"/>
    <x v="3"/>
    <x v="10"/>
    <d v="2020-11-23T00:00:00"/>
    <x v="5"/>
    <x v="5"/>
    <s v="1017"/>
    <s v="S017"/>
    <s v="H"/>
    <n v="0"/>
    <n v="1"/>
    <x v="0"/>
    <s v="530000207229"/>
    <x v="425"/>
    <x v="5"/>
    <n v="1297"/>
    <n v="0"/>
    <s v="CMP"/>
  </r>
  <r>
    <s v="4906690121"/>
    <x v="3"/>
    <x v="10"/>
    <d v="2020-11-23T00:00:00"/>
    <x v="5"/>
    <x v="5"/>
    <s v="1017"/>
    <s v="S017"/>
    <s v="H"/>
    <n v="0"/>
    <n v="1"/>
    <x v="0"/>
    <s v="530000204700"/>
    <x v="425"/>
    <x v="5"/>
    <n v="1297"/>
    <n v="0"/>
    <s v="CMP"/>
  </r>
  <r>
    <s v="4906690147"/>
    <x v="3"/>
    <x v="10"/>
    <d v="2020-11-23T00:00:00"/>
    <x v="1"/>
    <x v="31"/>
    <s v="1050"/>
    <s v="S050"/>
    <s v="H"/>
    <n v="0"/>
    <n v="1"/>
    <x v="0"/>
    <s v="530000198182"/>
    <x v="7"/>
    <x v="31"/>
    <n v="1911"/>
    <n v="0"/>
    <s v="CMP"/>
  </r>
  <r>
    <s v="4906690147"/>
    <x v="3"/>
    <x v="10"/>
    <d v="2020-11-23T00:00:00"/>
    <x v="1"/>
    <x v="32"/>
    <s v="1050"/>
    <s v="S050"/>
    <s v="H"/>
    <n v="0"/>
    <n v="1"/>
    <x v="0"/>
    <s v="530000198182"/>
    <x v="7"/>
    <x v="32"/>
    <n v="1238"/>
    <n v="0"/>
    <s v="CMP"/>
  </r>
  <r>
    <s v="4906690272"/>
    <x v="3"/>
    <x v="10"/>
    <d v="2020-11-23T00:00:00"/>
    <x v="5"/>
    <x v="7"/>
    <s v="1080"/>
    <s v="S080"/>
    <s v="H"/>
    <n v="0"/>
    <n v="1"/>
    <x v="0"/>
    <s v="530000204446"/>
    <x v="358"/>
    <x v="7"/>
    <n v="8280"/>
    <n v="0"/>
    <s v="NB"/>
  </r>
  <r>
    <s v="4906690273"/>
    <x v="3"/>
    <x v="10"/>
    <d v="2020-11-23T00:00:00"/>
    <x v="5"/>
    <x v="7"/>
    <s v="1080"/>
    <s v="S080"/>
    <s v="H"/>
    <n v="0"/>
    <n v="1"/>
    <x v="0"/>
    <s v="530000200485"/>
    <x v="308"/>
    <x v="7"/>
    <n v="8280"/>
    <n v="0"/>
    <s v="NB"/>
  </r>
  <r>
    <s v="4906690274"/>
    <x v="3"/>
    <x v="10"/>
    <d v="2020-11-23T00:00:00"/>
    <x v="5"/>
    <x v="2"/>
    <s v="1080"/>
    <s v="S080"/>
    <s v="H"/>
    <n v="0"/>
    <n v="2"/>
    <x v="0"/>
    <s v="530000193081"/>
    <x v="308"/>
    <x v="2"/>
    <n v="9490"/>
    <n v="0"/>
    <s v="NB"/>
  </r>
  <r>
    <s v="4906690275"/>
    <x v="3"/>
    <x v="10"/>
    <d v="2020-11-23T00:00:00"/>
    <x v="5"/>
    <x v="2"/>
    <s v="1080"/>
    <s v="S080"/>
    <s v="H"/>
    <n v="0"/>
    <n v="3"/>
    <x v="0"/>
    <s v="530000199025"/>
    <x v="308"/>
    <x v="2"/>
    <n v="9490"/>
    <n v="0"/>
    <s v="NB"/>
  </r>
  <r>
    <s v="4906690276"/>
    <x v="3"/>
    <x v="10"/>
    <d v="2020-11-23T00:00:00"/>
    <x v="5"/>
    <x v="2"/>
    <s v="1080"/>
    <s v="S080"/>
    <s v="H"/>
    <n v="0"/>
    <n v="1"/>
    <x v="0"/>
    <s v="530000192957"/>
    <x v="308"/>
    <x v="2"/>
    <n v="9490"/>
    <n v="0"/>
    <s v="NB"/>
  </r>
  <r>
    <s v="4906690780"/>
    <x v="3"/>
    <x v="10"/>
    <d v="2020-11-24T00:00:00"/>
    <x v="5"/>
    <x v="5"/>
    <s v="1020"/>
    <s v="S024"/>
    <s v="H"/>
    <n v="0"/>
    <n v="1"/>
    <x v="0"/>
    <s v="530000209705"/>
    <x v="422"/>
    <x v="5"/>
    <n v="1297"/>
    <n v="0"/>
    <s v=""/>
  </r>
  <r>
    <s v="4906691077"/>
    <x v="3"/>
    <x v="10"/>
    <d v="2020-11-24T00:00:00"/>
    <x v="5"/>
    <x v="6"/>
    <s v="1030"/>
    <s v="S030"/>
    <s v="H"/>
    <n v="0"/>
    <n v="1"/>
    <x v="0"/>
    <s v="530000210369"/>
    <x v="363"/>
    <x v="6"/>
    <n v="1446"/>
    <n v="0"/>
    <s v="NB"/>
  </r>
  <r>
    <s v="4906691108"/>
    <x v="3"/>
    <x v="10"/>
    <d v="2020-11-24T00:00:00"/>
    <x v="5"/>
    <x v="28"/>
    <s v="1010"/>
    <s v="S010"/>
    <s v="H"/>
    <n v="0"/>
    <n v="1"/>
    <x v="0"/>
    <s v="530000191217"/>
    <x v="19"/>
    <x v="28"/>
    <n v="44820"/>
    <n v="0"/>
    <s v=""/>
  </r>
  <r>
    <s v="4906691109"/>
    <x v="3"/>
    <x v="10"/>
    <d v="2020-11-24T00:00:00"/>
    <x v="5"/>
    <x v="65"/>
    <s v="1010"/>
    <s v="S010"/>
    <s v="H"/>
    <n v="0"/>
    <n v="1"/>
    <x v="0"/>
    <s v="530000163149"/>
    <x v="212"/>
    <x v="65"/>
    <n v="8130"/>
    <n v="0"/>
    <s v="NB"/>
  </r>
  <r>
    <s v="4906691270"/>
    <x v="3"/>
    <x v="10"/>
    <d v="2020-11-24T00:00:00"/>
    <x v="5"/>
    <x v="2"/>
    <s v="1020"/>
    <s v="S020"/>
    <s v="H"/>
    <n v="0"/>
    <n v="1"/>
    <x v="0"/>
    <s v="530000205765"/>
    <x v="463"/>
    <x v="2"/>
    <n v="9490"/>
    <n v="0"/>
    <s v="ERO"/>
  </r>
  <r>
    <s v="4906691420"/>
    <x v="3"/>
    <x v="10"/>
    <d v="2020-11-24T00:00:00"/>
    <x v="5"/>
    <x v="29"/>
    <s v="1030"/>
    <s v="S030"/>
    <s v="H"/>
    <n v="0"/>
    <n v="3"/>
    <x v="0"/>
    <s v="530000184666"/>
    <x v="478"/>
    <x v="29"/>
    <n v="2800"/>
    <n v="0"/>
    <s v="CMP"/>
  </r>
  <r>
    <s v="4906691755"/>
    <x v="3"/>
    <x v="10"/>
    <d v="2020-11-25T00:00:00"/>
    <x v="5"/>
    <x v="19"/>
    <s v="1010"/>
    <s v="S010"/>
    <s v="H"/>
    <n v="0"/>
    <n v="1"/>
    <x v="0"/>
    <s v="530000190891"/>
    <x v="496"/>
    <x v="19"/>
    <n v="1745"/>
    <n v="0"/>
    <s v=""/>
  </r>
  <r>
    <s v="4906691778"/>
    <x v="3"/>
    <x v="10"/>
    <d v="2020-11-25T00:00:00"/>
    <x v="1"/>
    <x v="5"/>
    <s v="1020"/>
    <s v="S024"/>
    <s v="H"/>
    <n v="0"/>
    <n v="26"/>
    <x v="0"/>
    <s v="530000211305"/>
    <x v="35"/>
    <x v="5"/>
    <n v="1297"/>
    <n v="0"/>
    <s v=""/>
  </r>
  <r>
    <s v="4906691835"/>
    <x v="3"/>
    <x v="10"/>
    <d v="2020-11-25T00:00:00"/>
    <x v="1"/>
    <x v="19"/>
    <s v="1010"/>
    <s v="S010"/>
    <s v="H"/>
    <n v="0"/>
    <n v="1"/>
    <x v="0"/>
    <s v="530000211305"/>
    <x v="35"/>
    <x v="19"/>
    <n v="1745"/>
    <n v="0"/>
    <s v=""/>
  </r>
  <r>
    <s v="4906692017"/>
    <x v="3"/>
    <x v="10"/>
    <d v="2020-11-25T00:00:00"/>
    <x v="5"/>
    <x v="6"/>
    <s v="1010"/>
    <s v="S010"/>
    <s v="H"/>
    <n v="0"/>
    <n v="1"/>
    <x v="0"/>
    <s v="530000169013"/>
    <x v="451"/>
    <x v="6"/>
    <n v="1446"/>
    <n v="0"/>
    <s v="ERO"/>
  </r>
  <r>
    <s v="4906692063"/>
    <x v="3"/>
    <x v="10"/>
    <d v="2020-11-25T00:00:00"/>
    <x v="5"/>
    <x v="6"/>
    <s v="1030"/>
    <s v="S030"/>
    <s v="H"/>
    <n v="0"/>
    <n v="1"/>
    <x v="0"/>
    <s v="530000211739"/>
    <x v="474"/>
    <x v="6"/>
    <n v="1446"/>
    <n v="0"/>
    <s v="ERO"/>
  </r>
  <r>
    <s v="4906692096"/>
    <x v="3"/>
    <x v="10"/>
    <d v="2020-11-25T00:00:00"/>
    <x v="1"/>
    <x v="29"/>
    <s v="1060"/>
    <s v="S060"/>
    <s v="H"/>
    <n v="0"/>
    <n v="1"/>
    <x v="0"/>
    <s v="530000211305"/>
    <x v="35"/>
    <x v="29"/>
    <n v="2800"/>
    <n v="0"/>
    <s v=""/>
  </r>
  <r>
    <s v="4906692116"/>
    <x v="3"/>
    <x v="10"/>
    <d v="2020-11-26T00:00:00"/>
    <x v="5"/>
    <x v="19"/>
    <s v="1050"/>
    <s v="S050"/>
    <s v="H"/>
    <n v="0"/>
    <n v="1"/>
    <x v="0"/>
    <s v="530000201099"/>
    <x v="433"/>
    <x v="19"/>
    <n v="1745"/>
    <n v="0"/>
    <s v=""/>
  </r>
  <r>
    <s v="4906692158"/>
    <x v="3"/>
    <x v="10"/>
    <d v="2020-11-27T00:00:00"/>
    <x v="5"/>
    <x v="2"/>
    <s v="1050"/>
    <s v="S050"/>
    <s v="H"/>
    <n v="0"/>
    <n v="1"/>
    <x v="0"/>
    <s v="530000207903"/>
    <x v="435"/>
    <x v="2"/>
    <n v="9490"/>
    <n v="0"/>
    <s v="ERO"/>
  </r>
  <r>
    <s v="4906692399"/>
    <x v="3"/>
    <x v="10"/>
    <d v="2020-11-28T00:00:00"/>
    <x v="5"/>
    <x v="49"/>
    <s v="1017"/>
    <s v="S017"/>
    <s v="H"/>
    <n v="0"/>
    <n v="1"/>
    <x v="0"/>
    <s v="530000199035"/>
    <x v="430"/>
    <x v="49"/>
    <n v="2408"/>
    <n v="0"/>
    <s v="ERO"/>
  </r>
  <r>
    <s v="4906692401"/>
    <x v="3"/>
    <x v="10"/>
    <d v="2020-11-28T00:00:00"/>
    <x v="5"/>
    <x v="5"/>
    <s v="1010"/>
    <s v="S010"/>
    <s v="H"/>
    <n v="0"/>
    <n v="1"/>
    <x v="0"/>
    <s v="530000197370"/>
    <x v="429"/>
    <x v="5"/>
    <n v="1297"/>
    <n v="0"/>
    <s v="ERO"/>
  </r>
  <r>
    <s v="4906692426"/>
    <x v="3"/>
    <x v="10"/>
    <d v="2020-11-29T00:00:00"/>
    <x v="5"/>
    <x v="6"/>
    <s v="1060"/>
    <s v="S060"/>
    <s v="H"/>
    <n v="0"/>
    <n v="1"/>
    <x v="0"/>
    <s v="530000205551"/>
    <x v="436"/>
    <x v="6"/>
    <n v="1446"/>
    <n v="0"/>
    <s v="ERO"/>
  </r>
  <r>
    <s v="4906692435"/>
    <x v="3"/>
    <x v="10"/>
    <d v="2020-11-28T00:00:00"/>
    <x v="5"/>
    <x v="5"/>
    <s v="1020"/>
    <s v="S020"/>
    <s v="H"/>
    <n v="0"/>
    <n v="1"/>
    <x v="0"/>
    <s v="530000208922"/>
    <x v="79"/>
    <x v="5"/>
    <n v="1297"/>
    <n v="0"/>
    <s v="CMP"/>
  </r>
  <r>
    <s v="4906692435"/>
    <x v="3"/>
    <x v="10"/>
    <d v="2020-11-28T00:00:00"/>
    <x v="5"/>
    <x v="5"/>
    <s v="1020"/>
    <s v="S020"/>
    <s v="H"/>
    <n v="0"/>
    <n v="1"/>
    <x v="0"/>
    <s v="530000208922"/>
    <x v="79"/>
    <x v="5"/>
    <n v="1297"/>
    <n v="0"/>
    <s v="CMP"/>
  </r>
  <r>
    <s v="4906692528"/>
    <x v="3"/>
    <x v="10"/>
    <d v="2020-11-30T00:00:00"/>
    <x v="5"/>
    <x v="6"/>
    <s v="1050"/>
    <s v="S050"/>
    <s v="H"/>
    <n v="0"/>
    <n v="1"/>
    <x v="0"/>
    <s v="530000203147"/>
    <x v="460"/>
    <x v="6"/>
    <n v="1446"/>
    <n v="0"/>
    <s v="ERO"/>
  </r>
  <r>
    <s v="4906692529"/>
    <x v="3"/>
    <x v="10"/>
    <d v="2020-11-30T00:00:00"/>
    <x v="5"/>
    <x v="6"/>
    <s v="1050"/>
    <s v="S050"/>
    <s v="H"/>
    <n v="0"/>
    <n v="1"/>
    <x v="0"/>
    <s v="530000203086"/>
    <x v="460"/>
    <x v="6"/>
    <n v="1446"/>
    <n v="0"/>
    <s v="ERO"/>
  </r>
  <r>
    <s v="4906692584"/>
    <x v="3"/>
    <x v="10"/>
    <d v="2020-11-29T00:00:00"/>
    <x v="5"/>
    <x v="28"/>
    <s v="1030"/>
    <s v="S030"/>
    <s v="H"/>
    <n v="0"/>
    <n v="1"/>
    <x v="0"/>
    <s v="530000201841"/>
    <x v="427"/>
    <x v="28"/>
    <n v="44820"/>
    <n v="0"/>
    <s v="CMP"/>
  </r>
  <r>
    <s v="4906692587"/>
    <x v="3"/>
    <x v="10"/>
    <d v="2020-11-29T00:00:00"/>
    <x v="5"/>
    <x v="13"/>
    <s v="1030"/>
    <s v="S030"/>
    <s v="H"/>
    <n v="0"/>
    <n v="1"/>
    <x v="0"/>
    <s v="530000201971"/>
    <x v="427"/>
    <x v="13"/>
    <n v="46100"/>
    <n v="0"/>
    <s v="CMP"/>
  </r>
  <r>
    <s v="4906692850"/>
    <x v="3"/>
    <x v="10"/>
    <d v="2020-11-30T00:00:00"/>
    <x v="5"/>
    <x v="16"/>
    <s v="1020"/>
    <s v="S020"/>
    <s v="H"/>
    <n v="0"/>
    <n v="3"/>
    <x v="0"/>
    <s v="530000206308"/>
    <x v="425"/>
    <x v="16"/>
    <n v="1778"/>
    <n v="0"/>
    <s v="CMP"/>
  </r>
  <r>
    <s v="4906693117"/>
    <x v="3"/>
    <x v="10"/>
    <d v="2020-11-30T00:00:00"/>
    <x v="5"/>
    <x v="6"/>
    <s v="1060"/>
    <s v="S060"/>
    <s v="H"/>
    <n v="0"/>
    <n v="1"/>
    <x v="0"/>
    <s v="530000194076"/>
    <x v="133"/>
    <x v="6"/>
    <n v="1446"/>
    <n v="0"/>
    <s v="CMP"/>
  </r>
  <r>
    <s v="4906693308"/>
    <x v="3"/>
    <x v="10"/>
    <d v="2020-11-30T00:00:00"/>
    <x v="5"/>
    <x v="10"/>
    <s v="1020"/>
    <s v="S024"/>
    <s v="H"/>
    <n v="0"/>
    <n v="1"/>
    <x v="0"/>
    <s v="530000156612"/>
    <x v="304"/>
    <x v="10"/>
    <n v="42200"/>
    <n v="0"/>
    <s v="NB"/>
  </r>
  <r>
    <s v="4906693370"/>
    <x v="3"/>
    <x v="10"/>
    <d v="2020-11-30T00:00:00"/>
    <x v="5"/>
    <x v="7"/>
    <s v="1010"/>
    <s v="S010"/>
    <s v="H"/>
    <n v="0"/>
    <n v="1"/>
    <x v="0"/>
    <s v="530000189607"/>
    <x v="472"/>
    <x v="7"/>
    <n v="8280"/>
    <n v="0"/>
    <s v="CMP"/>
  </r>
  <r>
    <s v="4906693381"/>
    <x v="3"/>
    <x v="10"/>
    <d v="2020-11-25T00:00:00"/>
    <x v="3"/>
    <x v="6"/>
    <s v="1010"/>
    <s v="S010"/>
    <s v="S"/>
    <n v="0"/>
    <n v="-1"/>
    <x v="0"/>
    <s v="530000169013"/>
    <x v="451"/>
    <x v="6"/>
    <n v="1446"/>
    <n v="0"/>
    <s v="ERO"/>
  </r>
  <r>
    <s v="4906693402"/>
    <x v="3"/>
    <x v="10"/>
    <d v="2020-11-30T00:00:00"/>
    <x v="5"/>
    <x v="5"/>
    <s v="1020"/>
    <s v="S024"/>
    <s v="H"/>
    <n v="0"/>
    <n v="3"/>
    <x v="0"/>
    <s v="530000207199"/>
    <x v="489"/>
    <x v="5"/>
    <n v="1297"/>
    <n v="0"/>
    <s v="NB"/>
  </r>
  <r>
    <s v="4906693406"/>
    <x v="3"/>
    <x v="10"/>
    <d v="2020-11-30T00:00:00"/>
    <x v="5"/>
    <x v="36"/>
    <s v="1010"/>
    <s v="S010"/>
    <s v="H"/>
    <n v="0"/>
    <n v="1"/>
    <x v="0"/>
    <s v="530000207790"/>
    <x v="308"/>
    <x v="36"/>
    <n v="3195"/>
    <n v="0"/>
    <s v="NB"/>
  </r>
  <r>
    <s v="4906693499"/>
    <x v="3"/>
    <x v="10"/>
    <d v="2020-11-30T00:00:00"/>
    <x v="5"/>
    <x v="12"/>
    <s v="1010"/>
    <s v="S010"/>
    <s v="H"/>
    <n v="0"/>
    <n v="1"/>
    <x v="0"/>
    <s v="530000189478"/>
    <x v="472"/>
    <x v="12"/>
    <n v="10385"/>
    <n v="0"/>
    <s v="CMP"/>
  </r>
  <r>
    <s v="4906693541"/>
    <x v="3"/>
    <x v="10"/>
    <d v="2020-11-30T00:00:00"/>
    <x v="5"/>
    <x v="6"/>
    <s v="1010"/>
    <s v="S010"/>
    <s v="H"/>
    <n v="0"/>
    <n v="1"/>
    <x v="0"/>
    <s v="530000205898"/>
    <x v="426"/>
    <x v="6"/>
    <n v="1446"/>
    <n v="0"/>
    <s v="ERO"/>
  </r>
  <r>
    <s v="4906693561"/>
    <x v="3"/>
    <x v="10"/>
    <d v="2020-11-30T00:00:00"/>
    <x v="5"/>
    <x v="9"/>
    <s v="1010"/>
    <s v="S010"/>
    <s v="H"/>
    <n v="0"/>
    <n v="1"/>
    <x v="0"/>
    <s v="530000206453"/>
    <x v="426"/>
    <x v="9"/>
    <n v="1965"/>
    <n v="0"/>
    <s v="ERO"/>
  </r>
  <r>
    <s v="4906693623"/>
    <x v="3"/>
    <x v="10"/>
    <d v="2020-11-30T00:00:00"/>
    <x v="5"/>
    <x v="2"/>
    <s v="1080"/>
    <s v="S080"/>
    <s v="H"/>
    <n v="0"/>
    <n v="1"/>
    <x v="0"/>
    <s v="530000202668"/>
    <x v="423"/>
    <x v="2"/>
    <n v="9490"/>
    <n v="0"/>
    <s v="CMP"/>
  </r>
  <r>
    <s v="4906693623"/>
    <x v="3"/>
    <x v="10"/>
    <d v="2020-11-30T00:00:00"/>
    <x v="5"/>
    <x v="2"/>
    <s v="1080"/>
    <s v="S080"/>
    <s v="H"/>
    <n v="0"/>
    <n v="1"/>
    <x v="0"/>
    <s v="530000208026"/>
    <x v="423"/>
    <x v="2"/>
    <n v="9490"/>
    <n v="0"/>
    <s v="CMP"/>
  </r>
  <r>
    <s v="4906694816"/>
    <x v="3"/>
    <x v="10"/>
    <d v="2020-11-30T00:00:00"/>
    <x v="5"/>
    <x v="13"/>
    <s v="1030"/>
    <s v="S030"/>
    <s v="H"/>
    <n v="0"/>
    <n v="1"/>
    <x v="0"/>
    <s v="530000187448"/>
    <x v="427"/>
    <x v="13"/>
    <n v="46100"/>
    <n v="0"/>
    <s v="CMP"/>
  </r>
  <r>
    <s v="4906694913"/>
    <x v="3"/>
    <x v="11"/>
    <d v="2020-12-01T00:00:00"/>
    <x v="5"/>
    <x v="37"/>
    <s v="1030"/>
    <s v="S030"/>
    <s v="H"/>
    <n v="0"/>
    <n v="1"/>
    <x v="0"/>
    <s v="530000199383"/>
    <x v="427"/>
    <x v="37"/>
    <n v="3529"/>
    <n v="0"/>
    <s v="CMP"/>
  </r>
  <r>
    <s v="4906695019"/>
    <x v="3"/>
    <x v="11"/>
    <d v="2020-12-01T00:00:00"/>
    <x v="5"/>
    <x v="26"/>
    <s v="1020"/>
    <s v="S020"/>
    <s v="H"/>
    <n v="0"/>
    <n v="1"/>
    <x v="0"/>
    <s v="530000207070"/>
    <x v="431"/>
    <x v="26"/>
    <n v="9000"/>
    <n v="0"/>
    <s v="CMP"/>
  </r>
  <r>
    <s v="4906695173"/>
    <x v="3"/>
    <x v="11"/>
    <d v="2020-12-01T00:00:00"/>
    <x v="5"/>
    <x v="7"/>
    <s v="1020"/>
    <s v="S020"/>
    <s v="H"/>
    <n v="0"/>
    <n v="1"/>
    <x v="0"/>
    <s v="530000199778"/>
    <x v="431"/>
    <x v="7"/>
    <n v="8280"/>
    <n v="0"/>
    <s v="CMP"/>
  </r>
  <r>
    <s v="4906695359"/>
    <x v="3"/>
    <x v="11"/>
    <d v="2020-12-01T00:00:00"/>
    <x v="5"/>
    <x v="0"/>
    <s v="1050"/>
    <s v="S050"/>
    <s v="H"/>
    <n v="0"/>
    <n v="1"/>
    <x v="0"/>
    <s v="530000187478"/>
    <x v="352"/>
    <x v="0"/>
    <n v="41000"/>
    <n v="0"/>
    <s v="NB"/>
  </r>
  <r>
    <s v="4906695416"/>
    <x v="3"/>
    <x v="11"/>
    <d v="2020-12-01T00:00:00"/>
    <x v="5"/>
    <x v="34"/>
    <s v="1096"/>
    <s v="S096"/>
    <s v="H"/>
    <n v="0"/>
    <n v="1"/>
    <x v="0"/>
    <s v="530000192233"/>
    <x v="428"/>
    <x v="34"/>
    <n v="1754"/>
    <n v="0"/>
    <s v="ERO"/>
  </r>
  <r>
    <s v="4906695456"/>
    <x v="3"/>
    <x v="11"/>
    <d v="2020-12-01T00:00:00"/>
    <x v="5"/>
    <x v="10"/>
    <s v="1050"/>
    <s v="S050"/>
    <s v="H"/>
    <n v="0"/>
    <n v="1"/>
    <x v="0"/>
    <s v="530000181914"/>
    <x v="272"/>
    <x v="10"/>
    <n v="42200"/>
    <n v="0"/>
    <s v="NB"/>
  </r>
  <r>
    <s v="4906695470"/>
    <x v="3"/>
    <x v="11"/>
    <d v="2020-12-01T00:00:00"/>
    <x v="3"/>
    <x v="6"/>
    <s v="1010"/>
    <s v="S010"/>
    <s v="S"/>
    <n v="0"/>
    <n v="-1"/>
    <x v="0"/>
    <s v="530000205898"/>
    <x v="426"/>
    <x v="6"/>
    <n v="1446"/>
    <n v="0"/>
    <s v="ERO"/>
  </r>
  <r>
    <s v="4906695494"/>
    <x v="3"/>
    <x v="11"/>
    <d v="2020-12-01T00:00:00"/>
    <x v="5"/>
    <x v="14"/>
    <s v="1050"/>
    <s v="S050"/>
    <s v="H"/>
    <n v="0"/>
    <n v="1"/>
    <x v="0"/>
    <s v="530000203127"/>
    <x v="283"/>
    <x v="14"/>
    <n v="50350"/>
    <n v="0"/>
    <s v=""/>
  </r>
  <r>
    <s v="4906695658"/>
    <x v="3"/>
    <x v="11"/>
    <d v="2020-12-01T00:00:00"/>
    <x v="5"/>
    <x v="10"/>
    <s v="1060"/>
    <s v="S060"/>
    <s v="H"/>
    <n v="0"/>
    <n v="1"/>
    <x v="0"/>
    <s v="530000183109"/>
    <x v="492"/>
    <x v="10"/>
    <n v="42200"/>
    <n v="0"/>
    <s v="CMP"/>
  </r>
  <r>
    <s v="4906695682"/>
    <x v="3"/>
    <x v="11"/>
    <d v="2020-12-01T00:00:00"/>
    <x v="5"/>
    <x v="10"/>
    <s v="1060"/>
    <s v="S060"/>
    <s v="H"/>
    <n v="0"/>
    <n v="1"/>
    <x v="0"/>
    <s v="530000183107"/>
    <x v="492"/>
    <x v="10"/>
    <n v="42200"/>
    <n v="0"/>
    <s v="CMP"/>
  </r>
  <r>
    <s v="4906695683"/>
    <x v="3"/>
    <x v="11"/>
    <d v="2020-12-01T00:00:00"/>
    <x v="5"/>
    <x v="0"/>
    <s v="1060"/>
    <s v="S060"/>
    <s v="H"/>
    <n v="0"/>
    <n v="1"/>
    <x v="0"/>
    <s v="530000183134"/>
    <x v="492"/>
    <x v="0"/>
    <n v="41000"/>
    <n v="0"/>
    <s v="CMP"/>
  </r>
  <r>
    <s v="4906695708"/>
    <x v="3"/>
    <x v="11"/>
    <d v="2020-12-01T00:00:00"/>
    <x v="5"/>
    <x v="5"/>
    <s v="1017"/>
    <s v="S017"/>
    <s v="H"/>
    <n v="0"/>
    <n v="1"/>
    <x v="0"/>
    <s v="530000212040"/>
    <x v="271"/>
    <x v="5"/>
    <n v="1297"/>
    <n v="0"/>
    <s v=""/>
  </r>
  <r>
    <s v="4906695788"/>
    <x v="3"/>
    <x v="11"/>
    <d v="2020-12-01T00:00:00"/>
    <x v="5"/>
    <x v="0"/>
    <s v="1080"/>
    <s v="S080"/>
    <s v="H"/>
    <n v="0"/>
    <n v="2"/>
    <x v="0"/>
    <s v="530000203263"/>
    <x v="449"/>
    <x v="0"/>
    <n v="41000"/>
    <n v="0"/>
    <s v="ERO"/>
  </r>
  <r>
    <s v="4906695788"/>
    <x v="3"/>
    <x v="11"/>
    <d v="2020-12-01T00:00:00"/>
    <x v="5"/>
    <x v="13"/>
    <s v="1080"/>
    <s v="S080"/>
    <s v="H"/>
    <n v="0"/>
    <n v="1"/>
    <x v="0"/>
    <s v="530000203263"/>
    <x v="449"/>
    <x v="13"/>
    <n v="46100"/>
    <n v="0"/>
    <s v="ERO"/>
  </r>
  <r>
    <s v="4906695791"/>
    <x v="3"/>
    <x v="11"/>
    <d v="2020-12-01T00:00:00"/>
    <x v="5"/>
    <x v="31"/>
    <s v="1050"/>
    <s v="S050"/>
    <s v="H"/>
    <n v="0"/>
    <n v="1"/>
    <x v="0"/>
    <s v="530000155524"/>
    <x v="466"/>
    <x v="31"/>
    <n v="1911"/>
    <n v="0"/>
    <s v="CMP"/>
  </r>
  <r>
    <s v="4906695798"/>
    <x v="3"/>
    <x v="11"/>
    <d v="2020-12-01T00:00:00"/>
    <x v="5"/>
    <x v="5"/>
    <s v="1020"/>
    <s v="S020"/>
    <s v="H"/>
    <n v="0"/>
    <n v="1"/>
    <x v="0"/>
    <s v="530000206181"/>
    <x v="443"/>
    <x v="5"/>
    <n v="1297"/>
    <n v="0"/>
    <s v="CMP"/>
  </r>
  <r>
    <s v="4906696118"/>
    <x v="3"/>
    <x v="11"/>
    <d v="2020-12-02T00:00:00"/>
    <x v="5"/>
    <x v="7"/>
    <s v="1010"/>
    <s v="S010"/>
    <s v="H"/>
    <n v="0"/>
    <n v="1"/>
    <x v="0"/>
    <s v="530000198707"/>
    <x v="429"/>
    <x v="7"/>
    <n v="8280"/>
    <n v="0"/>
    <s v="ERO"/>
  </r>
  <r>
    <s v="4906696586"/>
    <x v="3"/>
    <x v="11"/>
    <d v="2020-12-02T00:00:00"/>
    <x v="5"/>
    <x v="7"/>
    <s v="1020"/>
    <s v="S020"/>
    <s v="H"/>
    <n v="0"/>
    <n v="1"/>
    <x v="0"/>
    <s v="530000178582"/>
    <x v="325"/>
    <x v="7"/>
    <n v="8280"/>
    <n v="0"/>
    <s v="NB"/>
  </r>
  <r>
    <s v="4906696587"/>
    <x v="3"/>
    <x v="11"/>
    <d v="2020-12-02T00:00:00"/>
    <x v="5"/>
    <x v="55"/>
    <s v="1020"/>
    <s v="S020"/>
    <s v="H"/>
    <n v="0"/>
    <n v="2"/>
    <x v="0"/>
    <s v="530000183603"/>
    <x v="292"/>
    <x v="55"/>
    <n v="9800"/>
    <n v="0"/>
    <s v="NB"/>
  </r>
  <r>
    <s v="4906696619"/>
    <x v="3"/>
    <x v="11"/>
    <d v="2020-12-02T00:00:00"/>
    <x v="5"/>
    <x v="5"/>
    <s v="1030"/>
    <s v="S030"/>
    <s v="H"/>
    <n v="0"/>
    <n v="2"/>
    <x v="0"/>
    <s v="530000185115"/>
    <x v="478"/>
    <x v="5"/>
    <n v="1297"/>
    <n v="0"/>
    <s v="CMP"/>
  </r>
  <r>
    <s v="4906696673"/>
    <x v="3"/>
    <x v="10"/>
    <d v="2020-11-24T00:00:00"/>
    <x v="3"/>
    <x v="29"/>
    <s v="1030"/>
    <s v="S030"/>
    <s v="S"/>
    <n v="0"/>
    <n v="-3"/>
    <x v="0"/>
    <s v="530000184666"/>
    <x v="478"/>
    <x v="29"/>
    <n v="2800"/>
    <n v="0"/>
    <s v="CMP"/>
  </r>
  <r>
    <s v="4906696857"/>
    <x v="3"/>
    <x v="11"/>
    <d v="2020-12-02T00:00:00"/>
    <x v="5"/>
    <x v="2"/>
    <s v="1060"/>
    <s v="S060"/>
    <s v="H"/>
    <n v="0"/>
    <n v="1"/>
    <x v="0"/>
    <s v="530000183021"/>
    <x v="492"/>
    <x v="2"/>
    <n v="9490"/>
    <n v="0"/>
    <s v="CMP"/>
  </r>
  <r>
    <s v="4906696864"/>
    <x v="3"/>
    <x v="11"/>
    <d v="2020-12-02T00:00:00"/>
    <x v="5"/>
    <x v="7"/>
    <s v="1060"/>
    <s v="S060"/>
    <s v="H"/>
    <n v="0"/>
    <n v="1"/>
    <x v="0"/>
    <s v="530000179908"/>
    <x v="492"/>
    <x v="7"/>
    <n v="8280"/>
    <n v="0"/>
    <s v="CMP"/>
  </r>
  <r>
    <s v="4906696864"/>
    <x v="3"/>
    <x v="11"/>
    <d v="2020-12-02T00:00:00"/>
    <x v="5"/>
    <x v="2"/>
    <s v="1060"/>
    <s v="S060"/>
    <s v="H"/>
    <n v="0"/>
    <n v="1"/>
    <x v="0"/>
    <s v="530000179908"/>
    <x v="492"/>
    <x v="2"/>
    <n v="9490"/>
    <n v="0"/>
    <s v="CMP"/>
  </r>
  <r>
    <s v="4906696916"/>
    <x v="3"/>
    <x v="11"/>
    <d v="2020-12-02T00:00:00"/>
    <x v="5"/>
    <x v="5"/>
    <s v="1010"/>
    <s v="S010"/>
    <s v="H"/>
    <n v="0"/>
    <n v="1"/>
    <x v="0"/>
    <s v="530000207807"/>
    <x v="10"/>
    <x v="5"/>
    <n v="1297"/>
    <n v="0"/>
    <s v="CMP"/>
  </r>
  <r>
    <s v="4906697474"/>
    <x v="3"/>
    <x v="11"/>
    <d v="2020-12-03T00:00:00"/>
    <x v="1"/>
    <x v="5"/>
    <s v="1020"/>
    <s v="S024"/>
    <s v="H"/>
    <n v="0"/>
    <n v="2"/>
    <x v="0"/>
    <s v="530000208121"/>
    <x v="6"/>
    <x v="5"/>
    <n v="1297"/>
    <n v="0"/>
    <s v=""/>
  </r>
  <r>
    <s v="4906697475"/>
    <x v="3"/>
    <x v="11"/>
    <d v="2020-12-03T00:00:00"/>
    <x v="3"/>
    <x v="31"/>
    <s v="1050"/>
    <s v="S050"/>
    <s v="S"/>
    <n v="0"/>
    <n v="-1"/>
    <x v="0"/>
    <s v="530000155524"/>
    <x v="466"/>
    <x v="31"/>
    <n v="1911"/>
    <n v="0"/>
    <s v="CMP"/>
  </r>
  <r>
    <s v="4906697643"/>
    <x v="3"/>
    <x v="11"/>
    <d v="2020-12-02T00:00:00"/>
    <x v="3"/>
    <x v="2"/>
    <s v="1060"/>
    <s v="S060"/>
    <s v="S"/>
    <n v="0"/>
    <n v="-1"/>
    <x v="0"/>
    <s v="530000179908"/>
    <x v="492"/>
    <x v="2"/>
    <n v="9490"/>
    <n v="0"/>
    <s v="CMP"/>
  </r>
  <r>
    <s v="4906697643"/>
    <x v="3"/>
    <x v="11"/>
    <d v="2020-12-02T00:00:00"/>
    <x v="3"/>
    <x v="7"/>
    <s v="1060"/>
    <s v="S060"/>
    <s v="S"/>
    <n v="0"/>
    <n v="-1"/>
    <x v="0"/>
    <s v="530000179908"/>
    <x v="492"/>
    <x v="7"/>
    <n v="8280"/>
    <n v="0"/>
    <s v="CMP"/>
  </r>
  <r>
    <s v="4906697648"/>
    <x v="3"/>
    <x v="11"/>
    <d v="2020-12-02T00:00:00"/>
    <x v="3"/>
    <x v="2"/>
    <s v="1060"/>
    <s v="S060"/>
    <s v="S"/>
    <n v="0"/>
    <n v="-1"/>
    <x v="0"/>
    <s v="530000183021"/>
    <x v="492"/>
    <x v="2"/>
    <n v="9490"/>
    <n v="0"/>
    <s v="CMP"/>
  </r>
  <r>
    <s v="4906697802"/>
    <x v="3"/>
    <x v="11"/>
    <d v="2020-12-03T00:00:00"/>
    <x v="3"/>
    <x v="7"/>
    <s v="1020"/>
    <s v="S020"/>
    <s v="S"/>
    <n v="0"/>
    <n v="-1"/>
    <x v="0"/>
    <s v="530000199778"/>
    <x v="431"/>
    <x v="7"/>
    <n v="8280"/>
    <n v="0"/>
    <s v="CMP"/>
  </r>
  <r>
    <s v="4906697802"/>
    <x v="3"/>
    <x v="11"/>
    <d v="2020-12-03T00:00:00"/>
    <x v="3"/>
    <x v="26"/>
    <s v="1020"/>
    <s v="S020"/>
    <s v="S"/>
    <n v="0"/>
    <n v="-1"/>
    <x v="0"/>
    <s v="530000207070"/>
    <x v="431"/>
    <x v="26"/>
    <n v="9000"/>
    <n v="0"/>
    <s v="CMP"/>
  </r>
  <r>
    <s v="4906697808"/>
    <x v="3"/>
    <x v="11"/>
    <d v="2020-12-03T00:00:00"/>
    <x v="5"/>
    <x v="17"/>
    <s v="1030"/>
    <s v="S030"/>
    <s v="H"/>
    <n v="0"/>
    <n v="1"/>
    <x v="0"/>
    <s v="530000204540"/>
    <x v="427"/>
    <x v="17"/>
    <n v="43365"/>
    <n v="0"/>
    <s v="CMP"/>
  </r>
  <r>
    <s v="4906698060"/>
    <x v="3"/>
    <x v="11"/>
    <d v="2020-12-02T00:00:00"/>
    <x v="3"/>
    <x v="5"/>
    <s v="1010"/>
    <s v="S010"/>
    <s v="S"/>
    <n v="0"/>
    <n v="-1"/>
    <x v="0"/>
    <s v="530000207807"/>
    <x v="10"/>
    <x v="5"/>
    <n v="1297"/>
    <n v="0"/>
    <s v="CMP"/>
  </r>
  <r>
    <s v="4906698143"/>
    <x v="3"/>
    <x v="11"/>
    <d v="2020-12-03T00:00:00"/>
    <x v="5"/>
    <x v="31"/>
    <s v="1030"/>
    <s v="S030"/>
    <s v="H"/>
    <n v="0"/>
    <n v="1"/>
    <x v="0"/>
    <s v="530000187042"/>
    <x v="30"/>
    <x v="31"/>
    <n v="1911"/>
    <n v="0"/>
    <s v="CMP"/>
  </r>
  <r>
    <s v="4906698154"/>
    <x v="3"/>
    <x v="11"/>
    <d v="2020-12-03T00:00:00"/>
    <x v="5"/>
    <x v="31"/>
    <s v="1030"/>
    <s v="S030"/>
    <s v="H"/>
    <n v="0"/>
    <n v="1"/>
    <x v="0"/>
    <s v="530000187042"/>
    <x v="30"/>
    <x v="31"/>
    <n v="1911"/>
    <n v="0"/>
    <s v="CMP"/>
  </r>
  <r>
    <s v="4906698233"/>
    <x v="3"/>
    <x v="11"/>
    <d v="2020-12-03T00:00:00"/>
    <x v="5"/>
    <x v="7"/>
    <s v="1017"/>
    <s v="S017"/>
    <s v="H"/>
    <n v="0"/>
    <n v="1"/>
    <x v="0"/>
    <s v="530000194483"/>
    <x v="463"/>
    <x v="7"/>
    <n v="8280"/>
    <n v="0"/>
    <s v="ERO"/>
  </r>
  <r>
    <s v="4906698238"/>
    <x v="3"/>
    <x v="11"/>
    <d v="2020-12-04T00:00:00"/>
    <x v="5"/>
    <x v="6"/>
    <s v="1060"/>
    <s v="S060"/>
    <s v="H"/>
    <n v="0"/>
    <n v="1"/>
    <x v="0"/>
    <s v="530000203035"/>
    <x v="428"/>
    <x v="6"/>
    <n v="1446"/>
    <n v="0"/>
    <s v="ERO"/>
  </r>
  <r>
    <s v="4906698252"/>
    <x v="3"/>
    <x v="11"/>
    <d v="2020-12-03T00:00:00"/>
    <x v="5"/>
    <x v="5"/>
    <s v="1020"/>
    <s v="S020"/>
    <s v="H"/>
    <n v="0"/>
    <n v="3"/>
    <x v="0"/>
    <s v="530000211871"/>
    <x v="271"/>
    <x v="5"/>
    <n v="1297"/>
    <n v="0"/>
    <s v=""/>
  </r>
  <r>
    <s v="4906698576"/>
    <x v="3"/>
    <x v="11"/>
    <d v="2020-12-04T00:00:00"/>
    <x v="5"/>
    <x v="0"/>
    <s v="1020"/>
    <s v="S024"/>
    <s v="H"/>
    <n v="0"/>
    <n v="1"/>
    <x v="0"/>
    <s v="530000204477"/>
    <x v="316"/>
    <x v="0"/>
    <n v="41000"/>
    <n v="0"/>
    <s v="NB"/>
  </r>
  <r>
    <s v="4906698642"/>
    <x v="3"/>
    <x v="11"/>
    <d v="2020-12-04T00:00:00"/>
    <x v="5"/>
    <x v="12"/>
    <s v="1020"/>
    <s v="S020"/>
    <s v="H"/>
    <n v="0"/>
    <n v="1"/>
    <x v="0"/>
    <s v="530000204515"/>
    <x v="463"/>
    <x v="12"/>
    <n v="10385"/>
    <n v="0"/>
    <s v="ERO"/>
  </r>
  <r>
    <s v="4906698656"/>
    <x v="3"/>
    <x v="11"/>
    <d v="2020-12-04T00:00:00"/>
    <x v="5"/>
    <x v="56"/>
    <s v="1020"/>
    <s v="S020"/>
    <s v="H"/>
    <n v="0"/>
    <n v="1"/>
    <x v="0"/>
    <s v="530000211527"/>
    <x v="432"/>
    <x v="56"/>
    <n v="3645"/>
    <n v="0"/>
    <s v="NB"/>
  </r>
  <r>
    <s v="4906698659"/>
    <x v="3"/>
    <x v="11"/>
    <d v="2020-12-04T00:00:00"/>
    <x v="5"/>
    <x v="5"/>
    <s v="1020"/>
    <s v="S024"/>
    <s v="H"/>
    <n v="0"/>
    <n v="1"/>
    <x v="0"/>
    <s v="530000211207"/>
    <x v="493"/>
    <x v="5"/>
    <n v="1297"/>
    <n v="0"/>
    <s v="NB"/>
  </r>
  <r>
    <s v="4906698660"/>
    <x v="3"/>
    <x v="11"/>
    <d v="2020-12-04T00:00:00"/>
    <x v="5"/>
    <x v="5"/>
    <s v="1020"/>
    <s v="S024"/>
    <s v="H"/>
    <n v="0"/>
    <n v="7"/>
    <x v="0"/>
    <s v="530000207843"/>
    <x v="501"/>
    <x v="5"/>
    <n v="1297"/>
    <n v="0"/>
    <s v="ESH"/>
  </r>
  <r>
    <s v="4906698661"/>
    <x v="3"/>
    <x v="11"/>
    <d v="2020-12-04T00:00:00"/>
    <x v="5"/>
    <x v="0"/>
    <s v="1020"/>
    <s v="S020"/>
    <s v="H"/>
    <n v="0"/>
    <n v="1"/>
    <x v="0"/>
    <s v="530000207966"/>
    <x v="431"/>
    <x v="0"/>
    <n v="41000"/>
    <n v="0"/>
    <s v="CMP"/>
  </r>
  <r>
    <s v="4906698834"/>
    <x v="3"/>
    <x v="11"/>
    <d v="2020-12-04T00:00:00"/>
    <x v="5"/>
    <x v="19"/>
    <s v="1050"/>
    <s v="S050"/>
    <s v="H"/>
    <n v="0"/>
    <n v="13"/>
    <x v="0"/>
    <s v="530000207843"/>
    <x v="501"/>
    <x v="19"/>
    <n v="1745"/>
    <n v="0"/>
    <s v="ESH"/>
  </r>
  <r>
    <s v="4906698834"/>
    <x v="3"/>
    <x v="11"/>
    <d v="2020-12-04T00:00:00"/>
    <x v="5"/>
    <x v="19"/>
    <s v="1050"/>
    <s v="S050"/>
    <s v="H"/>
    <n v="0"/>
    <n v="15"/>
    <x v="0"/>
    <s v="530000207843"/>
    <x v="501"/>
    <x v="19"/>
    <n v="1745"/>
    <n v="0"/>
    <s v="ESH"/>
  </r>
  <r>
    <s v="4906698916"/>
    <x v="3"/>
    <x v="11"/>
    <d v="2020-12-04T00:00:00"/>
    <x v="0"/>
    <x v="65"/>
    <s v="1060"/>
    <s v="S060"/>
    <s v="S"/>
    <n v="0"/>
    <n v="-1"/>
    <x v="0"/>
    <s v="530000206781"/>
    <x v="459"/>
    <x v="65"/>
    <n v="8130"/>
    <n v="0"/>
    <s v=""/>
  </r>
  <r>
    <s v="4906699152"/>
    <x v="3"/>
    <x v="11"/>
    <d v="2020-12-04T00:00:00"/>
    <x v="5"/>
    <x v="31"/>
    <s v="1050"/>
    <s v="S050"/>
    <s v="H"/>
    <n v="0"/>
    <n v="1"/>
    <x v="0"/>
    <s v="530000205035"/>
    <x v="460"/>
    <x v="31"/>
    <n v="1911"/>
    <n v="0"/>
    <s v="ERO"/>
  </r>
  <r>
    <s v="4906699217"/>
    <x v="3"/>
    <x v="11"/>
    <d v="2020-12-04T00:00:00"/>
    <x v="5"/>
    <x v="26"/>
    <s v="1020"/>
    <s v="S020"/>
    <s v="H"/>
    <n v="0"/>
    <n v="1"/>
    <x v="0"/>
    <s v="530000212808"/>
    <x v="463"/>
    <x v="26"/>
    <n v="9000"/>
    <n v="0"/>
    <s v="ERO"/>
  </r>
  <r>
    <s v="4906699221"/>
    <x v="3"/>
    <x v="11"/>
    <d v="2020-12-04T00:00:00"/>
    <x v="5"/>
    <x v="29"/>
    <s v="1080"/>
    <s v="S080"/>
    <s v="H"/>
    <n v="0"/>
    <n v="1"/>
    <x v="0"/>
    <s v="530000209346"/>
    <x v="274"/>
    <x v="29"/>
    <n v="2800"/>
    <n v="0"/>
    <s v="CMP"/>
  </r>
  <r>
    <s v="4906699260"/>
    <x v="3"/>
    <x v="11"/>
    <d v="2020-12-05T00:00:00"/>
    <x v="5"/>
    <x v="10"/>
    <s v="1060"/>
    <s v="S060"/>
    <s v="H"/>
    <n v="0"/>
    <n v="1"/>
    <x v="0"/>
    <s v="530000204640"/>
    <x v="458"/>
    <x v="10"/>
    <n v="42200"/>
    <n v="0"/>
    <s v="ERO"/>
  </r>
  <r>
    <s v="4906699288"/>
    <x v="3"/>
    <x v="11"/>
    <d v="2020-12-05T00:00:00"/>
    <x v="5"/>
    <x v="7"/>
    <s v="1020"/>
    <s v="S020"/>
    <s v="H"/>
    <n v="0"/>
    <n v="1"/>
    <x v="0"/>
    <s v="530000205800"/>
    <x v="463"/>
    <x v="7"/>
    <n v="8280"/>
    <n v="0"/>
    <s v="ERO"/>
  </r>
  <r>
    <s v="4906699492"/>
    <x v="3"/>
    <x v="11"/>
    <d v="2020-12-06T00:00:00"/>
    <x v="1"/>
    <x v="7"/>
    <s v="1050"/>
    <s v="S050"/>
    <s v="H"/>
    <n v="0"/>
    <n v="1"/>
    <x v="0"/>
    <s v="530000206710"/>
    <x v="469"/>
    <x v="7"/>
    <n v="8280"/>
    <n v="0"/>
    <s v="ERO"/>
  </r>
  <r>
    <s v="4906699571"/>
    <x v="3"/>
    <x v="11"/>
    <d v="2020-12-06T00:00:00"/>
    <x v="5"/>
    <x v="61"/>
    <s v="1030"/>
    <s v="S030"/>
    <s v="H"/>
    <n v="0"/>
    <n v="1"/>
    <x v="0"/>
    <s v="530000207112"/>
    <x v="437"/>
    <x v="61"/>
    <n v="0"/>
    <n v="0"/>
    <s v="ERO"/>
  </r>
  <r>
    <s v="4906699798"/>
    <x v="3"/>
    <x v="11"/>
    <d v="2020-12-04T00:00:00"/>
    <x v="3"/>
    <x v="29"/>
    <s v="1080"/>
    <s v="S080"/>
    <s v="S"/>
    <n v="0"/>
    <n v="-1"/>
    <x v="0"/>
    <s v="530000209346"/>
    <x v="274"/>
    <x v="29"/>
    <n v="2800"/>
    <n v="0"/>
    <s v="CMP"/>
  </r>
  <r>
    <s v="4906699888"/>
    <x v="3"/>
    <x v="11"/>
    <d v="2020-12-07T00:00:00"/>
    <x v="5"/>
    <x v="34"/>
    <s v="1096"/>
    <s v="S096"/>
    <s v="H"/>
    <n v="0"/>
    <n v="1"/>
    <x v="0"/>
    <s v="530000193252"/>
    <x v="428"/>
    <x v="34"/>
    <n v="1754"/>
    <n v="0"/>
    <s v="ERO"/>
  </r>
  <r>
    <s v="4906699928"/>
    <x v="3"/>
    <x v="11"/>
    <d v="2020-12-07T00:00:00"/>
    <x v="5"/>
    <x v="5"/>
    <s v="1020"/>
    <s v="S024"/>
    <s v="H"/>
    <n v="0"/>
    <n v="2"/>
    <x v="0"/>
    <s v="530000211467"/>
    <x v="422"/>
    <x v="5"/>
    <n v="1297"/>
    <n v="0"/>
    <s v=""/>
  </r>
  <r>
    <s v="4906699962"/>
    <x v="3"/>
    <x v="11"/>
    <d v="2020-12-07T00:00:00"/>
    <x v="5"/>
    <x v="31"/>
    <s v="1050"/>
    <s v="S050"/>
    <s v="H"/>
    <n v="0"/>
    <n v="1"/>
    <x v="0"/>
    <s v="530000204018"/>
    <x v="7"/>
    <x v="31"/>
    <n v="1911"/>
    <n v="0"/>
    <s v="CMP"/>
  </r>
  <r>
    <s v="4906700002"/>
    <x v="3"/>
    <x v="11"/>
    <d v="2020-12-07T00:00:00"/>
    <x v="5"/>
    <x v="13"/>
    <s v="1010"/>
    <s v="S010"/>
    <s v="H"/>
    <n v="0"/>
    <n v="1"/>
    <x v="0"/>
    <s v="530000203509"/>
    <x v="358"/>
    <x v="13"/>
    <n v="46100"/>
    <n v="0"/>
    <s v="NB"/>
  </r>
  <r>
    <s v="4906700013"/>
    <x v="3"/>
    <x v="11"/>
    <d v="2020-12-04T00:00:00"/>
    <x v="3"/>
    <x v="12"/>
    <s v="1020"/>
    <s v="S020"/>
    <s v="S"/>
    <n v="0"/>
    <n v="-1"/>
    <x v="0"/>
    <s v="530000204515"/>
    <x v="463"/>
    <x v="12"/>
    <n v="10385"/>
    <n v="0"/>
    <s v="ERO"/>
  </r>
  <r>
    <s v="4906700065"/>
    <x v="3"/>
    <x v="11"/>
    <d v="2020-12-07T00:00:00"/>
    <x v="5"/>
    <x v="31"/>
    <s v="1010"/>
    <s v="S010"/>
    <s v="H"/>
    <n v="0"/>
    <n v="1"/>
    <x v="0"/>
    <s v="530000201736"/>
    <x v="426"/>
    <x v="31"/>
    <n v="1911"/>
    <n v="0"/>
    <s v="ERO"/>
  </r>
  <r>
    <s v="4906700088"/>
    <x v="3"/>
    <x v="11"/>
    <d v="2020-12-07T00:00:00"/>
    <x v="5"/>
    <x v="29"/>
    <s v="1060"/>
    <s v="S060"/>
    <s v="H"/>
    <n v="0"/>
    <n v="11"/>
    <x v="0"/>
    <s v="530000207843"/>
    <x v="501"/>
    <x v="29"/>
    <n v="2800"/>
    <n v="0"/>
    <s v="ESH"/>
  </r>
  <r>
    <s v="4906700140"/>
    <x v="3"/>
    <x v="11"/>
    <d v="2020-12-07T00:00:00"/>
    <x v="5"/>
    <x v="9"/>
    <s v="1030"/>
    <s v="S030"/>
    <s v="H"/>
    <n v="0"/>
    <n v="1"/>
    <x v="0"/>
    <s v="530000209913"/>
    <x v="367"/>
    <x v="9"/>
    <n v="1965"/>
    <n v="0"/>
    <s v="ERO"/>
  </r>
  <r>
    <s v="4906700232"/>
    <x v="3"/>
    <x v="11"/>
    <d v="2020-12-07T00:00:00"/>
    <x v="5"/>
    <x v="7"/>
    <s v="1030"/>
    <s v="S030"/>
    <s v="H"/>
    <n v="0"/>
    <n v="1"/>
    <x v="0"/>
    <s v="530000206596"/>
    <x v="427"/>
    <x v="7"/>
    <n v="8280"/>
    <n v="0"/>
    <s v="CMP"/>
  </r>
  <r>
    <s v="4906700234"/>
    <x v="3"/>
    <x v="11"/>
    <d v="2020-12-07T00:00:00"/>
    <x v="5"/>
    <x v="7"/>
    <s v="1030"/>
    <s v="S030"/>
    <s v="H"/>
    <n v="0"/>
    <n v="1"/>
    <x v="0"/>
    <s v="530000206901"/>
    <x v="427"/>
    <x v="7"/>
    <n v="8280"/>
    <n v="0"/>
    <s v="CMP"/>
  </r>
  <r>
    <s v="4906700299"/>
    <x v="3"/>
    <x v="11"/>
    <d v="2020-12-07T00:00:00"/>
    <x v="5"/>
    <x v="19"/>
    <s v="1050"/>
    <s v="S050"/>
    <s v="H"/>
    <n v="0"/>
    <n v="1"/>
    <x v="0"/>
    <s v="530000211467"/>
    <x v="422"/>
    <x v="19"/>
    <n v="1745"/>
    <n v="0"/>
    <s v=""/>
  </r>
  <r>
    <s v="4906700452"/>
    <x v="3"/>
    <x v="11"/>
    <d v="2020-12-07T00:00:00"/>
    <x v="5"/>
    <x v="32"/>
    <s v="1050"/>
    <s v="S050"/>
    <s v="H"/>
    <n v="0"/>
    <n v="1"/>
    <x v="0"/>
    <s v="530000201699"/>
    <x v="460"/>
    <x v="32"/>
    <n v="1238"/>
    <n v="0"/>
    <s v="ERO"/>
  </r>
  <r>
    <s v="4906700527"/>
    <x v="3"/>
    <x v="11"/>
    <d v="2020-12-08T00:00:00"/>
    <x v="5"/>
    <x v="32"/>
    <s v="1050"/>
    <s v="S050"/>
    <s v="H"/>
    <n v="0"/>
    <n v="1"/>
    <x v="0"/>
    <s v="530000203008"/>
    <x v="460"/>
    <x v="32"/>
    <n v="1238"/>
    <n v="0"/>
    <s v="ERO"/>
  </r>
  <r>
    <s v="4906700531"/>
    <x v="3"/>
    <x v="11"/>
    <d v="2020-12-07T00:00:00"/>
    <x v="5"/>
    <x v="32"/>
    <s v="1030"/>
    <s v="S030"/>
    <s v="H"/>
    <n v="0"/>
    <n v="1"/>
    <x v="0"/>
    <s v="530000204654"/>
    <x v="367"/>
    <x v="32"/>
    <n v="1238"/>
    <n v="0"/>
    <s v="ERO"/>
  </r>
  <r>
    <s v="4906700618"/>
    <x v="3"/>
    <x v="11"/>
    <d v="2020-12-08T00:00:00"/>
    <x v="3"/>
    <x v="31"/>
    <s v="1050"/>
    <s v="S050"/>
    <s v="S"/>
    <n v="0"/>
    <n v="-1"/>
    <x v="0"/>
    <s v="530000205035"/>
    <x v="460"/>
    <x v="31"/>
    <n v="1911"/>
    <n v="0"/>
    <s v="ERO"/>
  </r>
  <r>
    <s v="4906700716"/>
    <x v="3"/>
    <x v="11"/>
    <d v="2020-12-08T00:00:00"/>
    <x v="5"/>
    <x v="21"/>
    <s v="1017"/>
    <s v="E017"/>
    <s v="H"/>
    <n v="0"/>
    <n v="1"/>
    <x v="0"/>
    <s v="530000203240"/>
    <x v="430"/>
    <x v="21"/>
    <n v="1708"/>
    <n v="0"/>
    <s v="ERO"/>
  </r>
  <r>
    <s v="4906700718"/>
    <x v="3"/>
    <x v="11"/>
    <d v="2020-12-08T00:00:00"/>
    <x v="5"/>
    <x v="49"/>
    <s v="1017"/>
    <s v="S017"/>
    <s v="H"/>
    <n v="0"/>
    <n v="1"/>
    <x v="0"/>
    <s v="530000200874"/>
    <x v="430"/>
    <x v="49"/>
    <n v="2408"/>
    <n v="0"/>
    <s v="ERO"/>
  </r>
  <r>
    <s v="4906700938"/>
    <x v="3"/>
    <x v="11"/>
    <d v="2020-12-08T00:00:00"/>
    <x v="5"/>
    <x v="79"/>
    <s v="1020"/>
    <s v="S020"/>
    <s v="H"/>
    <n v="0"/>
    <n v="1"/>
    <x v="0"/>
    <s v="530000210710"/>
    <x v="363"/>
    <x v="79"/>
    <n v="4095"/>
    <n v="0"/>
    <s v="NB"/>
  </r>
  <r>
    <s v="4906700958"/>
    <x v="3"/>
    <x v="11"/>
    <d v="2020-12-07T00:00:00"/>
    <x v="3"/>
    <x v="32"/>
    <s v="1050"/>
    <s v="S050"/>
    <s v="S"/>
    <n v="0"/>
    <n v="-1"/>
    <x v="0"/>
    <s v="530000201699"/>
    <x v="460"/>
    <x v="32"/>
    <n v="1238"/>
    <n v="0"/>
    <s v="ERO"/>
  </r>
  <r>
    <s v="4906701158"/>
    <x v="3"/>
    <x v="11"/>
    <d v="2020-12-08T00:00:00"/>
    <x v="5"/>
    <x v="22"/>
    <s v="1020"/>
    <s v="S020"/>
    <s v="H"/>
    <n v="0"/>
    <n v="3"/>
    <x v="0"/>
    <s v="530000201701"/>
    <x v="443"/>
    <x v="22"/>
    <n v="1334"/>
    <n v="0"/>
    <s v="CMP"/>
  </r>
  <r>
    <s v="4906701200"/>
    <x v="3"/>
    <x v="11"/>
    <d v="2020-12-09T00:00:00"/>
    <x v="5"/>
    <x v="13"/>
    <s v="1060"/>
    <s v="S060"/>
    <s v="H"/>
    <n v="0"/>
    <n v="1"/>
    <x v="0"/>
    <s v="530000184364"/>
    <x v="492"/>
    <x v="13"/>
    <n v="46100"/>
    <n v="0"/>
    <s v="CMP"/>
  </r>
  <r>
    <s v="4906701326"/>
    <x v="3"/>
    <x v="11"/>
    <d v="2020-12-08T00:00:00"/>
    <x v="5"/>
    <x v="49"/>
    <s v="1017"/>
    <s v="S017"/>
    <s v="H"/>
    <n v="0"/>
    <n v="1"/>
    <x v="0"/>
    <s v="530000203226"/>
    <x v="430"/>
    <x v="49"/>
    <n v="2408"/>
    <n v="0"/>
    <s v="ERO"/>
  </r>
  <r>
    <s v="4906701486"/>
    <x v="3"/>
    <x v="11"/>
    <d v="2020-12-09T00:00:00"/>
    <x v="5"/>
    <x v="7"/>
    <s v="1060"/>
    <s v="S060"/>
    <s v="H"/>
    <n v="0"/>
    <n v="1"/>
    <x v="0"/>
    <s v="530000185315"/>
    <x v="492"/>
    <x v="7"/>
    <n v="8280"/>
    <n v="0"/>
    <s v="CMP"/>
  </r>
  <r>
    <s v="4906701686"/>
    <x v="3"/>
    <x v="11"/>
    <d v="2020-12-09T00:00:00"/>
    <x v="5"/>
    <x v="7"/>
    <s v="1060"/>
    <s v="S060"/>
    <s v="H"/>
    <n v="0"/>
    <n v="1"/>
    <x v="0"/>
    <s v="530000185344"/>
    <x v="492"/>
    <x v="7"/>
    <n v="8280"/>
    <n v="0"/>
    <s v="CMP"/>
  </r>
  <r>
    <s v="4906701875"/>
    <x v="3"/>
    <x v="11"/>
    <d v="2020-12-09T00:00:00"/>
    <x v="5"/>
    <x v="2"/>
    <s v="1050"/>
    <s v="S050"/>
    <s v="H"/>
    <n v="0"/>
    <n v="1"/>
    <x v="0"/>
    <s v="530000114196"/>
    <x v="482"/>
    <x v="2"/>
    <n v="9490"/>
    <n v="0"/>
    <s v="ERO"/>
  </r>
  <r>
    <s v="4906702343"/>
    <x v="3"/>
    <x v="11"/>
    <d v="2020-12-09T00:00:00"/>
    <x v="5"/>
    <x v="7"/>
    <s v="1050"/>
    <s v="S050"/>
    <s v="H"/>
    <n v="0"/>
    <n v="1"/>
    <x v="0"/>
    <s v="530000207069"/>
    <x v="424"/>
    <x v="7"/>
    <n v="8280"/>
    <n v="0"/>
    <s v="CMP"/>
  </r>
  <r>
    <s v="4906702346"/>
    <x v="3"/>
    <x v="11"/>
    <d v="2020-12-09T00:00:00"/>
    <x v="5"/>
    <x v="31"/>
    <s v="1050"/>
    <s v="S050"/>
    <s v="H"/>
    <n v="0"/>
    <n v="1"/>
    <x v="0"/>
    <s v="530000198280"/>
    <x v="7"/>
    <x v="31"/>
    <n v="1911"/>
    <n v="0"/>
    <s v="CMP"/>
  </r>
  <r>
    <s v="4906702392"/>
    <x v="3"/>
    <x v="11"/>
    <d v="2020-12-09T00:00:00"/>
    <x v="5"/>
    <x v="6"/>
    <s v="1030"/>
    <s v="S030"/>
    <s v="H"/>
    <n v="0"/>
    <n v="1"/>
    <x v="0"/>
    <s v="530000201525"/>
    <x v="367"/>
    <x v="6"/>
    <n v="1446"/>
    <n v="0"/>
    <s v="ERO"/>
  </r>
  <r>
    <s v="4906702394"/>
    <x v="3"/>
    <x v="11"/>
    <d v="2020-12-09T00:00:00"/>
    <x v="5"/>
    <x v="5"/>
    <s v="1017"/>
    <s v="S017"/>
    <s v="H"/>
    <n v="0"/>
    <n v="1"/>
    <x v="0"/>
    <s v="530000185561"/>
    <x v="79"/>
    <x v="5"/>
    <n v="1297"/>
    <n v="0"/>
    <s v="CMP"/>
  </r>
  <r>
    <s v="4906702799"/>
    <x v="3"/>
    <x v="11"/>
    <d v="2020-12-10T00:00:00"/>
    <x v="5"/>
    <x v="7"/>
    <s v="1020"/>
    <s v="S020"/>
    <s v="H"/>
    <n v="0"/>
    <n v="2"/>
    <x v="0"/>
    <s v="530000200600"/>
    <x v="463"/>
    <x v="7"/>
    <n v="8280"/>
    <n v="0"/>
    <s v="ERO"/>
  </r>
  <r>
    <s v="4906703075"/>
    <x v="3"/>
    <x v="11"/>
    <d v="2020-12-10T00:00:00"/>
    <x v="5"/>
    <x v="65"/>
    <s v="1050"/>
    <s v="S050"/>
    <s v="H"/>
    <n v="0"/>
    <n v="1"/>
    <x v="0"/>
    <s v="530000209034"/>
    <x v="424"/>
    <x v="65"/>
    <n v="8130"/>
    <n v="0"/>
    <s v="CMP"/>
  </r>
  <r>
    <s v="4906703172"/>
    <x v="3"/>
    <x v="11"/>
    <d v="2020-12-10T00:00:00"/>
    <x v="5"/>
    <x v="6"/>
    <s v="1060"/>
    <s v="S060"/>
    <s v="H"/>
    <n v="0"/>
    <n v="1"/>
    <x v="0"/>
    <s v="530000189101"/>
    <x v="133"/>
    <x v="6"/>
    <n v="1446"/>
    <n v="0"/>
    <s v="CMP"/>
  </r>
  <r>
    <s v="4906703197"/>
    <x v="3"/>
    <x v="11"/>
    <d v="2020-12-10T00:00:00"/>
    <x v="5"/>
    <x v="7"/>
    <s v="1010"/>
    <s v="S010"/>
    <s v="H"/>
    <n v="0"/>
    <n v="3"/>
    <x v="0"/>
    <s v="530000196481"/>
    <x v="333"/>
    <x v="7"/>
    <n v="8280"/>
    <n v="0"/>
    <s v="ERO"/>
  </r>
  <r>
    <s v="4906703329"/>
    <x v="3"/>
    <x v="11"/>
    <d v="2020-12-10T00:00:00"/>
    <x v="5"/>
    <x v="37"/>
    <s v="1030"/>
    <s v="S030"/>
    <s v="H"/>
    <n v="0"/>
    <n v="2"/>
    <x v="0"/>
    <s v="530000206585"/>
    <x v="437"/>
    <x v="37"/>
    <n v="3529"/>
    <n v="0"/>
    <s v="ERO"/>
  </r>
  <r>
    <s v="4906703350"/>
    <x v="3"/>
    <x v="11"/>
    <d v="2020-12-10T00:00:00"/>
    <x v="5"/>
    <x v="2"/>
    <s v="1020"/>
    <s v="S020"/>
    <s v="H"/>
    <n v="0"/>
    <n v="1"/>
    <x v="0"/>
    <s v="530000196101"/>
    <x v="463"/>
    <x v="2"/>
    <n v="9490"/>
    <n v="0"/>
    <s v="ERO"/>
  </r>
  <r>
    <s v="4906703367"/>
    <x v="3"/>
    <x v="11"/>
    <d v="2020-12-10T00:00:00"/>
    <x v="5"/>
    <x v="12"/>
    <s v="1080"/>
    <s v="S080"/>
    <s v="H"/>
    <n v="0"/>
    <n v="1"/>
    <x v="0"/>
    <s v="530000126934"/>
    <x v="502"/>
    <x v="12"/>
    <n v="10385"/>
    <n v="0"/>
    <s v="ERO"/>
  </r>
  <r>
    <s v="4906703759"/>
    <x v="3"/>
    <x v="11"/>
    <d v="2020-12-11T00:00:00"/>
    <x v="5"/>
    <x v="26"/>
    <s v="1010"/>
    <s v="S010"/>
    <s v="H"/>
    <n v="0"/>
    <n v="1"/>
    <x v="0"/>
    <s v="530000177969"/>
    <x v="503"/>
    <x v="26"/>
    <n v="9000"/>
    <n v="0"/>
    <s v="ERO"/>
  </r>
  <r>
    <s v="4906703785"/>
    <x v="3"/>
    <x v="11"/>
    <d v="2020-12-11T00:00:00"/>
    <x v="5"/>
    <x v="14"/>
    <s v="1030"/>
    <s v="S030"/>
    <s v="H"/>
    <n v="0"/>
    <n v="1"/>
    <x v="0"/>
    <s v="530000153837"/>
    <x v="332"/>
    <x v="14"/>
    <n v="50350"/>
    <n v="0"/>
    <s v="NB"/>
  </r>
  <r>
    <s v="4906703786"/>
    <x v="3"/>
    <x v="11"/>
    <d v="2020-12-11T00:00:00"/>
    <x v="5"/>
    <x v="6"/>
    <s v="1030"/>
    <s v="S030"/>
    <s v="H"/>
    <n v="0"/>
    <n v="1"/>
    <x v="0"/>
    <s v="530000201290"/>
    <x v="381"/>
    <x v="6"/>
    <n v="1446"/>
    <n v="0"/>
    <s v="NB"/>
  </r>
  <r>
    <s v="4906703787"/>
    <x v="3"/>
    <x v="11"/>
    <d v="2020-12-11T00:00:00"/>
    <x v="5"/>
    <x v="48"/>
    <s v="1030"/>
    <s v="S030"/>
    <s v="H"/>
    <n v="0"/>
    <n v="1"/>
    <x v="0"/>
    <s v="530000198095"/>
    <x v="394"/>
    <x v="48"/>
    <n v="63144.15"/>
    <n v="0"/>
    <s v="NB"/>
  </r>
  <r>
    <s v="4906703787"/>
    <x v="3"/>
    <x v="11"/>
    <d v="2020-12-11T00:00:00"/>
    <x v="5"/>
    <x v="28"/>
    <s v="1030"/>
    <s v="S030"/>
    <s v="H"/>
    <n v="0"/>
    <n v="1"/>
    <x v="0"/>
    <s v="530000198095"/>
    <x v="394"/>
    <x v="28"/>
    <n v="44820"/>
    <n v="0"/>
    <s v="NB"/>
  </r>
  <r>
    <s v="4906703811"/>
    <x v="3"/>
    <x v="11"/>
    <d v="2020-12-11T00:00:00"/>
    <x v="5"/>
    <x v="65"/>
    <s v="1010"/>
    <s v="S010"/>
    <s v="H"/>
    <n v="0"/>
    <n v="1"/>
    <x v="0"/>
    <s v="530000199189"/>
    <x v="504"/>
    <x v="65"/>
    <n v="8130"/>
    <n v="0"/>
    <s v="ERO"/>
  </r>
  <r>
    <s v="4906703826"/>
    <x v="3"/>
    <x v="11"/>
    <d v="2020-12-11T00:00:00"/>
    <x v="5"/>
    <x v="5"/>
    <s v="1020"/>
    <s v="S024"/>
    <s v="H"/>
    <n v="0"/>
    <n v="4"/>
    <x v="0"/>
    <s v="530000212294"/>
    <x v="433"/>
    <x v="5"/>
    <n v="1297"/>
    <n v="0"/>
    <s v=""/>
  </r>
  <r>
    <s v="4906703829"/>
    <x v="3"/>
    <x v="11"/>
    <d v="2020-12-10T00:00:00"/>
    <x v="3"/>
    <x v="6"/>
    <s v="1060"/>
    <s v="S060"/>
    <s v="S"/>
    <n v="0"/>
    <n v="-1"/>
    <x v="0"/>
    <s v="530000189101"/>
    <x v="133"/>
    <x v="6"/>
    <n v="1446"/>
    <n v="0"/>
    <s v="CMP"/>
  </r>
  <r>
    <s v="4906703906"/>
    <x v="3"/>
    <x v="11"/>
    <d v="2020-12-11T00:00:00"/>
    <x v="5"/>
    <x v="5"/>
    <s v="1010"/>
    <s v="S010"/>
    <s v="H"/>
    <n v="0"/>
    <n v="1"/>
    <x v="0"/>
    <s v="530000182683"/>
    <x v="505"/>
    <x v="5"/>
    <n v="1297"/>
    <n v="0"/>
    <s v="NB"/>
  </r>
  <r>
    <s v="4906703968"/>
    <x v="3"/>
    <x v="11"/>
    <d v="2020-12-11T00:00:00"/>
    <x v="5"/>
    <x v="5"/>
    <s v="1020"/>
    <s v="S020"/>
    <s v="H"/>
    <n v="0"/>
    <n v="1"/>
    <x v="0"/>
    <s v="530000207997"/>
    <x v="439"/>
    <x v="5"/>
    <n v="1297"/>
    <n v="0"/>
    <s v="ERO"/>
  </r>
  <r>
    <s v="4906704007"/>
    <x v="3"/>
    <x v="11"/>
    <d v="2020-12-11T00:00:00"/>
    <x v="5"/>
    <x v="31"/>
    <s v="1050"/>
    <s v="S050"/>
    <s v="H"/>
    <n v="0"/>
    <n v="1"/>
    <x v="0"/>
    <s v="530000211157"/>
    <x v="363"/>
    <x v="31"/>
    <n v="1911"/>
    <n v="0"/>
    <s v="NB"/>
  </r>
  <r>
    <s v="4906704007"/>
    <x v="3"/>
    <x v="11"/>
    <d v="2020-12-11T00:00:00"/>
    <x v="5"/>
    <x v="32"/>
    <s v="1050"/>
    <s v="S050"/>
    <s v="H"/>
    <n v="0"/>
    <n v="1"/>
    <x v="0"/>
    <s v="530000211157"/>
    <x v="363"/>
    <x v="32"/>
    <n v="1238"/>
    <n v="0"/>
    <s v="NB"/>
  </r>
  <r>
    <s v="4906704007"/>
    <x v="3"/>
    <x v="11"/>
    <d v="2020-12-11T00:00:00"/>
    <x v="5"/>
    <x v="32"/>
    <s v="1050"/>
    <s v="S050"/>
    <s v="H"/>
    <n v="0"/>
    <n v="1"/>
    <x v="0"/>
    <s v="530000179929"/>
    <x v="381"/>
    <x v="32"/>
    <n v="1238"/>
    <n v="0"/>
    <s v="NB"/>
  </r>
  <r>
    <s v="4906704081"/>
    <x v="3"/>
    <x v="11"/>
    <d v="2020-12-11T00:00:00"/>
    <x v="1"/>
    <x v="27"/>
    <s v="1001"/>
    <s v="S001"/>
    <s v="H"/>
    <n v="0"/>
    <n v="1"/>
    <x v="0"/>
    <s v="530000205575"/>
    <x v="74"/>
    <x v="27"/>
    <n v="95048.4"/>
    <n v="0"/>
    <s v="ESH"/>
  </r>
  <r>
    <s v="4906704125"/>
    <x v="3"/>
    <x v="11"/>
    <d v="2020-12-11T00:00:00"/>
    <x v="5"/>
    <x v="31"/>
    <s v="1050"/>
    <s v="S050"/>
    <s v="H"/>
    <n v="0"/>
    <n v="1"/>
    <x v="0"/>
    <s v="530000155524"/>
    <x v="466"/>
    <x v="31"/>
    <n v="1911"/>
    <n v="0"/>
    <s v="CMP"/>
  </r>
  <r>
    <s v="4906704247"/>
    <x v="3"/>
    <x v="11"/>
    <d v="2020-12-12T00:00:00"/>
    <x v="5"/>
    <x v="5"/>
    <s v="1020"/>
    <s v="S020"/>
    <s v="H"/>
    <n v="0"/>
    <n v="1"/>
    <x v="0"/>
    <s v="530000190666"/>
    <x v="79"/>
    <x v="5"/>
    <n v="1297"/>
    <n v="0"/>
    <s v="CMP"/>
  </r>
  <r>
    <s v="4906704249"/>
    <x v="3"/>
    <x v="11"/>
    <d v="2020-12-12T00:00:00"/>
    <x v="5"/>
    <x v="9"/>
    <s v="1080"/>
    <s v="S080"/>
    <s v="H"/>
    <n v="0"/>
    <n v="1"/>
    <x v="0"/>
    <s v="530000210166"/>
    <x v="423"/>
    <x v="9"/>
    <n v="1965"/>
    <n v="0"/>
    <s v="CMP"/>
  </r>
  <r>
    <s v="4906704253"/>
    <x v="3"/>
    <x v="11"/>
    <d v="2020-12-11T00:00:00"/>
    <x v="3"/>
    <x v="28"/>
    <s v="1030"/>
    <s v="S030"/>
    <s v="S"/>
    <n v="0"/>
    <n v="-1"/>
    <x v="0"/>
    <s v="530000198095"/>
    <x v="394"/>
    <x v="28"/>
    <n v="44820"/>
    <n v="0"/>
    <s v="NB"/>
  </r>
  <r>
    <s v="4906704253"/>
    <x v="3"/>
    <x v="11"/>
    <d v="2020-12-11T00:00:00"/>
    <x v="3"/>
    <x v="48"/>
    <s v="1030"/>
    <s v="S030"/>
    <s v="S"/>
    <n v="0"/>
    <n v="-1"/>
    <x v="0"/>
    <s v="530000198095"/>
    <x v="394"/>
    <x v="48"/>
    <n v="63144.15"/>
    <n v="0"/>
    <s v="NB"/>
  </r>
  <r>
    <s v="4906704254"/>
    <x v="3"/>
    <x v="11"/>
    <d v="2020-12-11T00:00:00"/>
    <x v="5"/>
    <x v="48"/>
    <s v="1030"/>
    <s v="S030"/>
    <s v="H"/>
    <n v="0"/>
    <n v="1"/>
    <x v="0"/>
    <s v="530000198095"/>
    <x v="394"/>
    <x v="48"/>
    <n v="63144.15"/>
    <n v="0"/>
    <s v="NB"/>
  </r>
  <r>
    <s v="4906704256"/>
    <x v="3"/>
    <x v="11"/>
    <d v="2020-12-11T00:00:00"/>
    <x v="5"/>
    <x v="28"/>
    <s v="1030"/>
    <s v="S030"/>
    <s v="H"/>
    <n v="0"/>
    <n v="1"/>
    <x v="0"/>
    <s v="530000198095"/>
    <x v="394"/>
    <x v="28"/>
    <n v="44820"/>
    <n v="0"/>
    <s v="NB"/>
  </r>
  <r>
    <s v="4906704257"/>
    <x v="3"/>
    <x v="11"/>
    <d v="2020-12-11T00:00:00"/>
    <x v="3"/>
    <x v="14"/>
    <s v="1030"/>
    <s v="S030"/>
    <s v="S"/>
    <n v="0"/>
    <n v="-1"/>
    <x v="0"/>
    <s v="530000153837"/>
    <x v="332"/>
    <x v="14"/>
    <n v="50350"/>
    <n v="0"/>
    <s v="NB"/>
  </r>
  <r>
    <s v="4906704258"/>
    <x v="3"/>
    <x v="11"/>
    <d v="2020-12-11T00:00:00"/>
    <x v="5"/>
    <x v="14"/>
    <s v="1030"/>
    <s v="S030"/>
    <s v="H"/>
    <n v="0"/>
    <n v="1"/>
    <x v="0"/>
    <s v="530000153837"/>
    <x v="332"/>
    <x v="14"/>
    <n v="50350"/>
    <n v="0"/>
    <s v="NB"/>
  </r>
  <r>
    <s v="4906704271"/>
    <x v="3"/>
    <x v="11"/>
    <d v="2020-12-11T00:00:00"/>
    <x v="5"/>
    <x v="35"/>
    <s v="1030"/>
    <s v="S030"/>
    <s v="H"/>
    <n v="0"/>
    <n v="1"/>
    <x v="0"/>
    <s v="530000189180"/>
    <x v="427"/>
    <x v="35"/>
    <n v="57200"/>
    <n v="0"/>
    <s v="CMP"/>
  </r>
  <r>
    <s v="4906704273"/>
    <x v="3"/>
    <x v="11"/>
    <d v="2020-12-11T00:00:00"/>
    <x v="5"/>
    <x v="18"/>
    <s v="1030"/>
    <s v="S030"/>
    <s v="H"/>
    <n v="0"/>
    <n v="1"/>
    <x v="0"/>
    <s v="530000184375"/>
    <x v="427"/>
    <x v="18"/>
    <n v="52000"/>
    <n v="0"/>
    <s v="CMP"/>
  </r>
  <r>
    <s v="4906704321"/>
    <x v="3"/>
    <x v="11"/>
    <d v="2020-12-12T00:00:00"/>
    <x v="5"/>
    <x v="13"/>
    <s v="1030"/>
    <s v="S030"/>
    <s v="H"/>
    <n v="0"/>
    <n v="1"/>
    <x v="0"/>
    <s v="530000194848"/>
    <x v="427"/>
    <x v="13"/>
    <n v="46100"/>
    <n v="0"/>
    <s v="CMP"/>
  </r>
  <r>
    <s v="4906704324"/>
    <x v="3"/>
    <x v="11"/>
    <d v="2020-12-12T00:00:00"/>
    <x v="5"/>
    <x v="13"/>
    <s v="1030"/>
    <s v="S030"/>
    <s v="H"/>
    <n v="0"/>
    <n v="1"/>
    <x v="0"/>
    <s v="530000192881"/>
    <x v="427"/>
    <x v="13"/>
    <n v="46100"/>
    <n v="0"/>
    <s v="CMP"/>
  </r>
  <r>
    <s v="4906704326"/>
    <x v="3"/>
    <x v="11"/>
    <d v="2020-12-12T00:00:00"/>
    <x v="5"/>
    <x v="0"/>
    <s v="1030"/>
    <s v="S030"/>
    <s v="H"/>
    <n v="0"/>
    <n v="1"/>
    <x v="0"/>
    <s v="530000204822"/>
    <x v="427"/>
    <x v="0"/>
    <n v="41000"/>
    <n v="0"/>
    <s v="CMP"/>
  </r>
  <r>
    <s v="4906704614"/>
    <x v="3"/>
    <x v="11"/>
    <d v="2020-12-14T00:00:00"/>
    <x v="1"/>
    <x v="5"/>
    <s v="1020"/>
    <s v="S024"/>
    <s v="H"/>
    <n v="0"/>
    <n v="4"/>
    <x v="0"/>
    <s v="530000190473"/>
    <x v="433"/>
    <x v="5"/>
    <n v="1297"/>
    <n v="0"/>
    <s v=""/>
  </r>
  <r>
    <s v="4906704615"/>
    <x v="3"/>
    <x v="11"/>
    <d v="2020-12-14T00:00:00"/>
    <x v="1"/>
    <x v="5"/>
    <s v="1020"/>
    <s v="S024"/>
    <s v="H"/>
    <n v="0"/>
    <n v="2"/>
    <x v="0"/>
    <s v="530000212421"/>
    <x v="6"/>
    <x v="5"/>
    <n v="1297"/>
    <n v="0"/>
    <s v=""/>
  </r>
  <r>
    <s v="4906704619"/>
    <x v="3"/>
    <x v="11"/>
    <d v="2020-12-14T00:00:00"/>
    <x v="5"/>
    <x v="5"/>
    <s v="1020"/>
    <s v="S024"/>
    <s v="H"/>
    <n v="0"/>
    <n v="2"/>
    <x v="0"/>
    <s v="530000205072"/>
    <x v="422"/>
    <x v="5"/>
    <n v="1297"/>
    <n v="0"/>
    <s v=""/>
  </r>
  <r>
    <s v="4906704623"/>
    <x v="3"/>
    <x v="11"/>
    <d v="2020-12-13T00:00:00"/>
    <x v="5"/>
    <x v="7"/>
    <s v="1080"/>
    <s v="S080"/>
    <s v="H"/>
    <n v="0"/>
    <n v="1"/>
    <x v="0"/>
    <s v="530000210217"/>
    <x v="423"/>
    <x v="7"/>
    <n v="8280"/>
    <n v="0"/>
    <s v="CMP"/>
  </r>
  <r>
    <s v="4906704623"/>
    <x v="3"/>
    <x v="11"/>
    <d v="2020-12-13T00:00:00"/>
    <x v="5"/>
    <x v="7"/>
    <s v="1080"/>
    <s v="S080"/>
    <s v="H"/>
    <n v="0"/>
    <n v="1"/>
    <x v="0"/>
    <s v="530000210986"/>
    <x v="423"/>
    <x v="7"/>
    <n v="8280"/>
    <n v="0"/>
    <s v="CMP"/>
  </r>
  <r>
    <s v="4906704778"/>
    <x v="3"/>
    <x v="11"/>
    <d v="2020-12-11T00:00:00"/>
    <x v="0"/>
    <x v="27"/>
    <s v="1001"/>
    <s v="S001"/>
    <s v="S"/>
    <n v="0"/>
    <n v="-1"/>
    <x v="0"/>
    <s v="530000205575"/>
    <x v="74"/>
    <x v="27"/>
    <n v="95048.4"/>
    <n v="0"/>
    <s v="ESH"/>
  </r>
  <r>
    <s v="4906704843"/>
    <x v="3"/>
    <x v="11"/>
    <d v="2020-12-14T00:00:00"/>
    <x v="5"/>
    <x v="5"/>
    <s v="1017"/>
    <s v="S017"/>
    <s v="H"/>
    <n v="0"/>
    <n v="1"/>
    <x v="0"/>
    <s v="530000207677"/>
    <x v="506"/>
    <x v="5"/>
    <n v="1297"/>
    <n v="0"/>
    <s v=""/>
  </r>
  <r>
    <s v="4906704883"/>
    <x v="3"/>
    <x v="11"/>
    <d v="2020-12-14T00:00:00"/>
    <x v="1"/>
    <x v="56"/>
    <s v="1060"/>
    <s v="S060"/>
    <s v="H"/>
    <n v="0"/>
    <n v="3"/>
    <x v="0"/>
    <s v="530000212421"/>
    <x v="6"/>
    <x v="56"/>
    <n v="3645"/>
    <n v="0"/>
    <s v=""/>
  </r>
  <r>
    <s v="4906704892"/>
    <x v="3"/>
    <x v="11"/>
    <d v="2020-12-14T00:00:00"/>
    <x v="5"/>
    <x v="7"/>
    <s v="1010"/>
    <s v="S010"/>
    <s v="H"/>
    <n v="0"/>
    <n v="1"/>
    <x v="0"/>
    <s v="530000199011"/>
    <x v="333"/>
    <x v="7"/>
    <n v="8280"/>
    <n v="0"/>
    <s v="ERO"/>
  </r>
  <r>
    <s v="4906704924"/>
    <x v="3"/>
    <x v="11"/>
    <d v="2020-12-14T00:00:00"/>
    <x v="5"/>
    <x v="26"/>
    <s v="1030"/>
    <s v="S030"/>
    <s v="H"/>
    <n v="0"/>
    <n v="1"/>
    <x v="0"/>
    <s v="530000203277"/>
    <x v="427"/>
    <x v="26"/>
    <n v="9000"/>
    <n v="0"/>
    <s v="CMP"/>
  </r>
  <r>
    <s v="4906704925"/>
    <x v="3"/>
    <x v="11"/>
    <d v="2020-12-14T00:00:00"/>
    <x v="5"/>
    <x v="36"/>
    <s v="1030"/>
    <s v="S030"/>
    <s v="H"/>
    <n v="0"/>
    <n v="1"/>
    <x v="0"/>
    <s v="530000194531"/>
    <x v="427"/>
    <x v="36"/>
    <n v="3195"/>
    <n v="0"/>
    <s v="CMP"/>
  </r>
  <r>
    <s v="4906705033"/>
    <x v="3"/>
    <x v="11"/>
    <d v="2020-12-14T00:00:00"/>
    <x v="5"/>
    <x v="10"/>
    <s v="1050"/>
    <s v="S050"/>
    <s v="H"/>
    <n v="0"/>
    <n v="1"/>
    <x v="0"/>
    <s v="530000208824"/>
    <x v="424"/>
    <x v="10"/>
    <n v="42200"/>
    <n v="0"/>
    <s v="CMP"/>
  </r>
  <r>
    <s v="4906705036"/>
    <x v="3"/>
    <x v="11"/>
    <d v="2020-12-14T00:00:00"/>
    <x v="5"/>
    <x v="5"/>
    <s v="1020"/>
    <s v="S020"/>
    <s v="H"/>
    <n v="0"/>
    <n v="1"/>
    <x v="0"/>
    <s v="530000206015"/>
    <x v="443"/>
    <x v="5"/>
    <n v="1297"/>
    <n v="0"/>
    <s v="CMP"/>
  </r>
  <r>
    <s v="4906705062"/>
    <x v="3"/>
    <x v="11"/>
    <d v="2020-12-14T00:00:00"/>
    <x v="5"/>
    <x v="7"/>
    <s v="1050"/>
    <s v="S050"/>
    <s v="H"/>
    <n v="0"/>
    <n v="1"/>
    <x v="0"/>
    <s v="530000208823"/>
    <x v="424"/>
    <x v="7"/>
    <n v="8280"/>
    <n v="0"/>
    <s v="CMP"/>
  </r>
  <r>
    <s v="4906705141"/>
    <x v="3"/>
    <x v="11"/>
    <d v="2020-12-14T00:00:00"/>
    <x v="5"/>
    <x v="19"/>
    <s v="1030"/>
    <s v="S030"/>
    <s v="H"/>
    <n v="0"/>
    <n v="1"/>
    <x v="0"/>
    <s v="530000212803"/>
    <x v="433"/>
    <x v="19"/>
    <n v="1745"/>
    <n v="0"/>
    <s v=""/>
  </r>
  <r>
    <s v="4906705442"/>
    <x v="3"/>
    <x v="11"/>
    <d v="2020-12-14T00:00:00"/>
    <x v="5"/>
    <x v="0"/>
    <s v="1030"/>
    <s v="S030"/>
    <s v="H"/>
    <n v="0"/>
    <n v="1"/>
    <x v="0"/>
    <s v="530000196319"/>
    <x v="427"/>
    <x v="0"/>
    <n v="41000"/>
    <n v="0"/>
    <s v="CMP"/>
  </r>
  <r>
    <s v="4906705444"/>
    <x v="3"/>
    <x v="11"/>
    <d v="2020-12-14T00:00:00"/>
    <x v="1"/>
    <x v="0"/>
    <s v="1030"/>
    <s v="S030"/>
    <s v="H"/>
    <n v="0"/>
    <n v="1"/>
    <x v="0"/>
    <s v="530000196454"/>
    <x v="427"/>
    <x v="0"/>
    <n v="41000"/>
    <n v="0"/>
    <s v="CMP"/>
  </r>
  <r>
    <s v="4906705446"/>
    <x v="3"/>
    <x v="11"/>
    <d v="2020-12-14T00:00:00"/>
    <x v="5"/>
    <x v="0"/>
    <s v="1030"/>
    <s v="S030"/>
    <s v="H"/>
    <n v="0"/>
    <n v="1"/>
    <x v="0"/>
    <s v="530000194539"/>
    <x v="427"/>
    <x v="0"/>
    <n v="41000"/>
    <n v="0"/>
    <s v="CMP"/>
  </r>
  <r>
    <s v="4906705448"/>
    <x v="3"/>
    <x v="11"/>
    <d v="2020-12-14T00:00:00"/>
    <x v="1"/>
    <x v="0"/>
    <s v="1030"/>
    <s v="S030"/>
    <s v="H"/>
    <n v="0"/>
    <n v="1"/>
    <x v="0"/>
    <s v="530000196569"/>
    <x v="427"/>
    <x v="0"/>
    <n v="41000"/>
    <n v="0"/>
    <s v="CMP"/>
  </r>
  <r>
    <s v="4906705450"/>
    <x v="3"/>
    <x v="11"/>
    <d v="2020-12-14T00:00:00"/>
    <x v="5"/>
    <x v="31"/>
    <s v="1050"/>
    <s v="S050"/>
    <s v="H"/>
    <n v="0"/>
    <n v="1"/>
    <x v="0"/>
    <s v="530000155524"/>
    <x v="466"/>
    <x v="31"/>
    <n v="1911"/>
    <n v="0"/>
    <s v="CMP"/>
  </r>
  <r>
    <s v="4906705591"/>
    <x v="3"/>
    <x v="11"/>
    <d v="2020-12-14T00:00:00"/>
    <x v="5"/>
    <x v="5"/>
    <s v="1050"/>
    <s v="S050"/>
    <s v="H"/>
    <n v="0"/>
    <n v="2"/>
    <x v="0"/>
    <s v="530000203605"/>
    <x v="460"/>
    <x v="5"/>
    <n v="1297"/>
    <n v="0"/>
    <s v="ERO"/>
  </r>
  <r>
    <s v="4906705591"/>
    <x v="3"/>
    <x v="11"/>
    <d v="2020-12-14T00:00:00"/>
    <x v="5"/>
    <x v="29"/>
    <s v="1050"/>
    <s v="S050"/>
    <s v="H"/>
    <n v="0"/>
    <n v="1"/>
    <x v="0"/>
    <s v="530000203605"/>
    <x v="460"/>
    <x v="29"/>
    <n v="2800"/>
    <n v="0"/>
    <s v="ERO"/>
  </r>
  <r>
    <s v="4906705776"/>
    <x v="3"/>
    <x v="11"/>
    <d v="2020-12-15T00:00:00"/>
    <x v="5"/>
    <x v="5"/>
    <s v="1060"/>
    <s v="S060"/>
    <s v="H"/>
    <n v="0"/>
    <n v="1"/>
    <x v="0"/>
    <s v="530000179345"/>
    <x v="133"/>
    <x v="5"/>
    <n v="1297"/>
    <n v="0"/>
    <s v="CMP"/>
  </r>
  <r>
    <s v="4906705886"/>
    <x v="3"/>
    <x v="11"/>
    <d v="2020-12-15T00:00:00"/>
    <x v="3"/>
    <x v="5"/>
    <s v="1060"/>
    <s v="S060"/>
    <s v="S"/>
    <n v="0"/>
    <n v="-1"/>
    <x v="0"/>
    <s v="530000179345"/>
    <x v="133"/>
    <x v="5"/>
    <n v="1297"/>
    <n v="0"/>
    <s v="CMP"/>
  </r>
  <r>
    <s v="4906705891"/>
    <x v="3"/>
    <x v="11"/>
    <d v="2020-12-15T00:00:00"/>
    <x v="5"/>
    <x v="5"/>
    <s v="1017"/>
    <s v="S017"/>
    <s v="H"/>
    <n v="0"/>
    <n v="1"/>
    <x v="0"/>
    <s v="530000207674"/>
    <x v="506"/>
    <x v="5"/>
    <n v="1297"/>
    <n v="0"/>
    <s v=""/>
  </r>
  <r>
    <s v="4906706015"/>
    <x v="3"/>
    <x v="11"/>
    <d v="2020-12-15T00:00:00"/>
    <x v="5"/>
    <x v="13"/>
    <s v="1030"/>
    <s v="S030"/>
    <s v="H"/>
    <n v="0"/>
    <n v="1"/>
    <x v="0"/>
    <s v="530000203929"/>
    <x v="427"/>
    <x v="13"/>
    <n v="46100"/>
    <n v="0"/>
    <s v="CMP"/>
  </r>
  <r>
    <s v="4906706095"/>
    <x v="3"/>
    <x v="11"/>
    <d v="2020-12-15T00:00:00"/>
    <x v="5"/>
    <x v="12"/>
    <s v="1020"/>
    <s v="S024"/>
    <s v="H"/>
    <n v="0"/>
    <n v="3"/>
    <x v="0"/>
    <s v="530000191450"/>
    <x v="487"/>
    <x v="12"/>
    <n v="10385"/>
    <n v="0"/>
    <s v="NB"/>
  </r>
  <r>
    <s v="4906706096"/>
    <x v="3"/>
    <x v="11"/>
    <d v="2020-12-15T00:00:00"/>
    <x v="5"/>
    <x v="0"/>
    <s v="1020"/>
    <s v="S024"/>
    <s v="H"/>
    <n v="0"/>
    <n v="1"/>
    <x v="0"/>
    <s v="530000149780"/>
    <x v="337"/>
    <x v="0"/>
    <n v="41000"/>
    <n v="0"/>
    <s v="NB"/>
  </r>
  <r>
    <s v="4906706097"/>
    <x v="3"/>
    <x v="11"/>
    <d v="2020-12-15T00:00:00"/>
    <x v="5"/>
    <x v="10"/>
    <s v="1020"/>
    <s v="S024"/>
    <s v="H"/>
    <n v="0"/>
    <n v="1"/>
    <x v="0"/>
    <s v="530000201986"/>
    <x v="487"/>
    <x v="10"/>
    <n v="42200"/>
    <n v="0"/>
    <s v="NB"/>
  </r>
  <r>
    <s v="4906706099"/>
    <x v="3"/>
    <x v="11"/>
    <d v="2020-12-15T00:00:00"/>
    <x v="5"/>
    <x v="0"/>
    <s v="1020"/>
    <s v="S024"/>
    <s v="H"/>
    <n v="0"/>
    <n v="1"/>
    <x v="0"/>
    <s v="530000201986"/>
    <x v="487"/>
    <x v="0"/>
    <n v="41000"/>
    <n v="0"/>
    <s v="NB"/>
  </r>
  <r>
    <s v="4906706100"/>
    <x v="3"/>
    <x v="11"/>
    <d v="2020-12-15T00:00:00"/>
    <x v="5"/>
    <x v="5"/>
    <s v="1020"/>
    <s v="S024"/>
    <s v="H"/>
    <n v="0"/>
    <n v="1"/>
    <x v="0"/>
    <s v="530000212621"/>
    <x v="422"/>
    <x v="5"/>
    <n v="1297"/>
    <n v="0"/>
    <s v=""/>
  </r>
  <r>
    <s v="4906706159"/>
    <x v="3"/>
    <x v="11"/>
    <d v="2020-12-15T00:00:00"/>
    <x v="5"/>
    <x v="7"/>
    <s v="1010"/>
    <s v="S010"/>
    <s v="H"/>
    <n v="0"/>
    <n v="1"/>
    <x v="0"/>
    <s v="530000185301"/>
    <x v="10"/>
    <x v="7"/>
    <n v="8280"/>
    <n v="0"/>
    <s v="CMP"/>
  </r>
  <r>
    <s v="4906706159"/>
    <x v="3"/>
    <x v="11"/>
    <d v="2020-12-15T00:00:00"/>
    <x v="5"/>
    <x v="7"/>
    <s v="1010"/>
    <s v="S010"/>
    <s v="H"/>
    <n v="0"/>
    <n v="1"/>
    <x v="0"/>
    <s v="530000185301"/>
    <x v="10"/>
    <x v="7"/>
    <n v="8280"/>
    <n v="0"/>
    <s v="CMP"/>
  </r>
  <r>
    <s v="4906706240"/>
    <x v="3"/>
    <x v="11"/>
    <d v="2020-12-15T00:00:00"/>
    <x v="5"/>
    <x v="5"/>
    <s v="1020"/>
    <s v="S020"/>
    <s v="H"/>
    <n v="0"/>
    <n v="1"/>
    <x v="0"/>
    <s v="530000197812"/>
    <x v="425"/>
    <x v="5"/>
    <n v="1297"/>
    <n v="0"/>
    <s v="CMP"/>
  </r>
  <r>
    <s v="4906706331"/>
    <x v="3"/>
    <x v="11"/>
    <d v="2020-12-15T00:00:00"/>
    <x v="5"/>
    <x v="16"/>
    <s v="1050"/>
    <s v="S050"/>
    <s v="H"/>
    <n v="0"/>
    <n v="3"/>
    <x v="0"/>
    <s v="530000210820"/>
    <x v="422"/>
    <x v="16"/>
    <n v="1778"/>
    <n v="0"/>
    <s v=""/>
  </r>
  <r>
    <s v="4906706356"/>
    <x v="3"/>
    <x v="11"/>
    <d v="2020-12-15T00:00:00"/>
    <x v="5"/>
    <x v="41"/>
    <s v="1030"/>
    <s v="S030"/>
    <s v="H"/>
    <n v="0"/>
    <n v="1"/>
    <x v="0"/>
    <s v="530000199728"/>
    <x v="474"/>
    <x v="41"/>
    <n v="59300"/>
    <n v="0"/>
    <s v="ERO"/>
  </r>
  <r>
    <s v="4906706877"/>
    <x v="3"/>
    <x v="11"/>
    <d v="2020-12-15T00:00:00"/>
    <x v="3"/>
    <x v="7"/>
    <s v="1010"/>
    <s v="S010"/>
    <s v="S"/>
    <n v="0"/>
    <n v="-1"/>
    <x v="0"/>
    <s v="530000185301"/>
    <x v="10"/>
    <x v="7"/>
    <n v="8280"/>
    <n v="0"/>
    <s v="CMP"/>
  </r>
  <r>
    <s v="4906706877"/>
    <x v="3"/>
    <x v="11"/>
    <d v="2020-12-15T00:00:00"/>
    <x v="3"/>
    <x v="7"/>
    <s v="1010"/>
    <s v="S010"/>
    <s v="S"/>
    <n v="0"/>
    <n v="-1"/>
    <x v="0"/>
    <s v="530000185301"/>
    <x v="10"/>
    <x v="7"/>
    <n v="8280"/>
    <n v="0"/>
    <s v="CMP"/>
  </r>
  <r>
    <s v="4906707008"/>
    <x v="3"/>
    <x v="11"/>
    <d v="2020-12-16T00:00:00"/>
    <x v="5"/>
    <x v="5"/>
    <s v="1020"/>
    <s v="S020"/>
    <s v="H"/>
    <n v="0"/>
    <n v="1"/>
    <x v="0"/>
    <s v="530000205812"/>
    <x v="443"/>
    <x v="5"/>
    <n v="1297"/>
    <n v="0"/>
    <s v="CMP"/>
  </r>
  <r>
    <s v="4906707070"/>
    <x v="3"/>
    <x v="11"/>
    <d v="2020-12-16T00:00:00"/>
    <x v="5"/>
    <x v="7"/>
    <s v="1060"/>
    <s v="S060"/>
    <s v="H"/>
    <n v="0"/>
    <n v="1"/>
    <x v="0"/>
    <s v="530000183017"/>
    <x v="492"/>
    <x v="7"/>
    <n v="8280"/>
    <n v="0"/>
    <s v="CMP"/>
  </r>
  <r>
    <s v="4906707119"/>
    <x v="3"/>
    <x v="11"/>
    <d v="2020-12-16T00:00:00"/>
    <x v="5"/>
    <x v="2"/>
    <s v="1080"/>
    <s v="S080"/>
    <s v="H"/>
    <n v="0"/>
    <n v="3"/>
    <x v="0"/>
    <s v="530000163522"/>
    <x v="230"/>
    <x v="2"/>
    <n v="9490"/>
    <n v="0"/>
    <s v="NB"/>
  </r>
  <r>
    <s v="4906707196"/>
    <x v="3"/>
    <x v="11"/>
    <d v="2020-12-16T00:00:00"/>
    <x v="5"/>
    <x v="22"/>
    <s v="1020"/>
    <s v="S020"/>
    <s v="H"/>
    <n v="0"/>
    <n v="3"/>
    <x v="0"/>
    <s v="530000204235"/>
    <x v="476"/>
    <x v="22"/>
    <n v="1334"/>
    <n v="0"/>
    <s v="CMP"/>
  </r>
  <r>
    <s v="4906707214"/>
    <x v="3"/>
    <x v="11"/>
    <d v="2020-12-16T00:00:00"/>
    <x v="5"/>
    <x v="95"/>
    <s v="1060"/>
    <s v="S060"/>
    <s v="H"/>
    <n v="0"/>
    <n v="1"/>
    <x v="0"/>
    <s v="530000183027"/>
    <x v="492"/>
    <x v="95"/>
    <n v="11320"/>
    <n v="0"/>
    <s v="CMP"/>
  </r>
  <r>
    <s v="4906707223"/>
    <x v="3"/>
    <x v="11"/>
    <d v="2020-12-16T00:00:00"/>
    <x v="5"/>
    <x v="2"/>
    <s v="1060"/>
    <s v="S060"/>
    <s v="H"/>
    <n v="0"/>
    <n v="1"/>
    <x v="0"/>
    <s v="530000182754"/>
    <x v="492"/>
    <x v="2"/>
    <n v="9490"/>
    <n v="0"/>
    <s v="CMP"/>
  </r>
  <r>
    <s v="4906707312"/>
    <x v="3"/>
    <x v="11"/>
    <d v="2020-12-16T00:00:00"/>
    <x v="5"/>
    <x v="19"/>
    <s v="1010"/>
    <s v="S010"/>
    <s v="H"/>
    <n v="0"/>
    <n v="1"/>
    <x v="0"/>
    <s v="530000209121"/>
    <x v="426"/>
    <x v="19"/>
    <n v="1745"/>
    <n v="0"/>
    <s v="ERO"/>
  </r>
  <r>
    <s v="4906707483"/>
    <x v="3"/>
    <x v="11"/>
    <d v="2020-12-16T00:00:00"/>
    <x v="5"/>
    <x v="2"/>
    <s v="1020"/>
    <s v="S020"/>
    <s v="H"/>
    <n v="0"/>
    <n v="1"/>
    <x v="0"/>
    <s v="530000204902"/>
    <x v="439"/>
    <x v="2"/>
    <n v="9490"/>
    <n v="0"/>
    <s v="ERO"/>
  </r>
  <r>
    <s v="4906707527"/>
    <x v="3"/>
    <x v="11"/>
    <d v="2020-12-17T00:00:00"/>
    <x v="5"/>
    <x v="13"/>
    <s v="1030"/>
    <s v="S030"/>
    <s v="H"/>
    <n v="0"/>
    <n v="1"/>
    <x v="0"/>
    <s v="530000186444"/>
    <x v="427"/>
    <x v="13"/>
    <n v="46100"/>
    <n v="0"/>
    <s v="CMP"/>
  </r>
  <r>
    <s v="4906707804"/>
    <x v="3"/>
    <x v="11"/>
    <d v="2020-12-17T00:00:00"/>
    <x v="5"/>
    <x v="19"/>
    <s v="1096"/>
    <s v="S096"/>
    <s v="H"/>
    <n v="0"/>
    <n v="1"/>
    <x v="0"/>
    <s v="530000209107"/>
    <x v="497"/>
    <x v="19"/>
    <n v="1745"/>
    <n v="0"/>
    <s v="CMP"/>
  </r>
  <r>
    <s v="4906707828"/>
    <x v="3"/>
    <x v="11"/>
    <d v="2020-12-17T00:00:00"/>
    <x v="5"/>
    <x v="80"/>
    <s v="1096"/>
    <s v="S096"/>
    <s v="H"/>
    <n v="0"/>
    <n v="1"/>
    <x v="0"/>
    <s v="530000204672"/>
    <x v="497"/>
    <x v="80"/>
    <n v="1325"/>
    <n v="0"/>
    <s v="CMP"/>
  </r>
  <r>
    <s v="4906707874"/>
    <x v="3"/>
    <x v="11"/>
    <d v="2020-12-17T00:00:00"/>
    <x v="5"/>
    <x v="5"/>
    <s v="1020"/>
    <s v="S020"/>
    <s v="H"/>
    <n v="0"/>
    <n v="1"/>
    <x v="0"/>
    <s v="530000204506"/>
    <x v="79"/>
    <x v="5"/>
    <n v="1297"/>
    <n v="0"/>
    <s v="CMP"/>
  </r>
  <r>
    <s v="4906708120"/>
    <x v="3"/>
    <x v="11"/>
    <d v="2020-12-17T00:00:00"/>
    <x v="5"/>
    <x v="5"/>
    <s v="1030"/>
    <s v="S030"/>
    <s v="H"/>
    <n v="0"/>
    <n v="3"/>
    <x v="0"/>
    <s v="530000185123"/>
    <x v="427"/>
    <x v="5"/>
    <n v="1297"/>
    <n v="0"/>
    <s v="CMP"/>
  </r>
  <r>
    <s v="4906708129"/>
    <x v="3"/>
    <x v="11"/>
    <d v="2020-12-17T00:00:00"/>
    <x v="5"/>
    <x v="49"/>
    <s v="1050"/>
    <s v="S050"/>
    <s v="H"/>
    <n v="0"/>
    <n v="1"/>
    <x v="0"/>
    <s v="530000199820"/>
    <x v="424"/>
    <x v="49"/>
    <n v="2408"/>
    <n v="0"/>
    <s v="CMP"/>
  </r>
  <r>
    <s v="4906710967"/>
    <x v="3"/>
    <x v="11"/>
    <d v="2020-12-18T00:00:00"/>
    <x v="5"/>
    <x v="13"/>
    <s v="1010"/>
    <s v="S010"/>
    <s v="H"/>
    <n v="0"/>
    <n v="1"/>
    <x v="0"/>
    <s v="530000207052"/>
    <x v="355"/>
    <x v="13"/>
    <n v="46100"/>
    <n v="0"/>
    <s v="NB"/>
  </r>
  <r>
    <s v="4906710968"/>
    <x v="3"/>
    <x v="11"/>
    <d v="2020-12-18T00:00:00"/>
    <x v="5"/>
    <x v="65"/>
    <s v="1010"/>
    <s v="S010"/>
    <s v="H"/>
    <n v="0"/>
    <n v="3"/>
    <x v="0"/>
    <s v="530000211794"/>
    <x v="468"/>
    <x v="65"/>
    <n v="8130"/>
    <n v="0"/>
    <s v="NB"/>
  </r>
  <r>
    <s v="4906710981"/>
    <x v="3"/>
    <x v="11"/>
    <d v="2020-12-18T00:00:00"/>
    <x v="5"/>
    <x v="5"/>
    <s v="1017"/>
    <s v="S017"/>
    <s v="H"/>
    <n v="0"/>
    <n v="1"/>
    <x v="0"/>
    <s v="530000209088"/>
    <x v="506"/>
    <x v="5"/>
    <n v="1297"/>
    <n v="0"/>
    <s v=""/>
  </r>
  <r>
    <s v="4906711051"/>
    <x v="3"/>
    <x v="11"/>
    <d v="2020-12-18T00:00:00"/>
    <x v="5"/>
    <x v="17"/>
    <s v="1020"/>
    <s v="S020"/>
    <s v="H"/>
    <n v="0"/>
    <n v="1"/>
    <x v="0"/>
    <s v="530000210257"/>
    <x v="74"/>
    <x v="17"/>
    <n v="43365"/>
    <n v="0"/>
    <s v="ESH"/>
  </r>
  <r>
    <s v="4906711470"/>
    <x v="3"/>
    <x v="11"/>
    <d v="2020-12-18T00:00:00"/>
    <x v="5"/>
    <x v="63"/>
    <s v="1020"/>
    <s v="S020"/>
    <s v="H"/>
    <n v="0"/>
    <n v="1"/>
    <x v="0"/>
    <s v="530000209824"/>
    <x v="432"/>
    <x v="63"/>
    <n v="3113"/>
    <n v="0"/>
    <s v="NB"/>
  </r>
  <r>
    <s v="4906711520"/>
    <x v="3"/>
    <x v="11"/>
    <d v="2020-12-18T00:00:00"/>
    <x v="5"/>
    <x v="80"/>
    <s v="1096"/>
    <s v="S096"/>
    <s v="H"/>
    <n v="0"/>
    <n v="1"/>
    <x v="0"/>
    <s v="530000212375"/>
    <x v="489"/>
    <x v="80"/>
    <n v="1325"/>
    <n v="0"/>
    <s v="NB"/>
  </r>
  <r>
    <s v="4906711637"/>
    <x v="3"/>
    <x v="11"/>
    <d v="2020-12-18T00:00:00"/>
    <x v="5"/>
    <x v="5"/>
    <s v="1096"/>
    <s v="S096"/>
    <s v="H"/>
    <n v="0"/>
    <n v="1"/>
    <x v="0"/>
    <s v="530000197446"/>
    <x v="484"/>
    <x v="5"/>
    <n v="1297"/>
    <n v="0"/>
    <s v=""/>
  </r>
  <r>
    <s v="4906711665"/>
    <x v="3"/>
    <x v="11"/>
    <d v="2020-12-18T00:00:00"/>
    <x v="5"/>
    <x v="0"/>
    <s v="1020"/>
    <s v="S024"/>
    <s v="H"/>
    <n v="0"/>
    <n v="1"/>
    <x v="0"/>
    <s v="530000205582"/>
    <x v="316"/>
    <x v="0"/>
    <n v="41000"/>
    <n v="0"/>
    <s v="NB"/>
  </r>
  <r>
    <s v="4906711666"/>
    <x v="3"/>
    <x v="11"/>
    <d v="2020-12-18T00:00:00"/>
    <x v="5"/>
    <x v="10"/>
    <s v="1020"/>
    <s v="S024"/>
    <s v="H"/>
    <n v="0"/>
    <n v="2"/>
    <x v="0"/>
    <s v="530000205582"/>
    <x v="316"/>
    <x v="10"/>
    <n v="42200"/>
    <n v="0"/>
    <s v="NB"/>
  </r>
  <r>
    <s v="4906711669"/>
    <x v="3"/>
    <x v="11"/>
    <d v="2020-12-18T00:00:00"/>
    <x v="5"/>
    <x v="0"/>
    <s v="1020"/>
    <s v="S024"/>
    <s v="H"/>
    <n v="0"/>
    <n v="1"/>
    <x v="0"/>
    <s v="530000199213"/>
    <x v="316"/>
    <x v="0"/>
    <n v="41000"/>
    <n v="0"/>
    <s v="NB"/>
  </r>
  <r>
    <s v="4906711670"/>
    <x v="3"/>
    <x v="11"/>
    <d v="2020-12-18T00:00:00"/>
    <x v="5"/>
    <x v="10"/>
    <s v="1020"/>
    <s v="S024"/>
    <s v="H"/>
    <n v="0"/>
    <n v="2"/>
    <x v="0"/>
    <s v="530000199213"/>
    <x v="316"/>
    <x v="10"/>
    <n v="42200"/>
    <n v="0"/>
    <s v="NB"/>
  </r>
  <r>
    <s v="4906711679"/>
    <x v="3"/>
    <x v="11"/>
    <d v="2020-12-18T00:00:00"/>
    <x v="5"/>
    <x v="31"/>
    <s v="1010"/>
    <s v="S010"/>
    <s v="H"/>
    <n v="0"/>
    <n v="1"/>
    <x v="0"/>
    <s v="530000203209"/>
    <x v="429"/>
    <x v="31"/>
    <n v="1911"/>
    <n v="0"/>
    <s v="ERO"/>
  </r>
  <r>
    <s v="4906711769"/>
    <x v="3"/>
    <x v="11"/>
    <d v="2020-12-20T00:00:00"/>
    <x v="3"/>
    <x v="21"/>
    <s v="1050"/>
    <s v="S050"/>
    <s v="S"/>
    <n v="0"/>
    <n v="-1"/>
    <x v="0"/>
    <s v="530000213690"/>
    <x v="469"/>
    <x v="21"/>
    <n v="1708"/>
    <n v="0"/>
    <s v="ERO"/>
  </r>
  <r>
    <s v="4906711770"/>
    <x v="3"/>
    <x v="11"/>
    <d v="2020-12-21T00:00:00"/>
    <x v="5"/>
    <x v="21"/>
    <s v="1050"/>
    <s v="S050"/>
    <s v="H"/>
    <n v="0"/>
    <n v="1"/>
    <x v="0"/>
    <s v="530000203865"/>
    <x v="460"/>
    <x v="21"/>
    <n v="1708"/>
    <n v="0"/>
    <s v="ERO"/>
  </r>
  <r>
    <s v="4906711805"/>
    <x v="3"/>
    <x v="11"/>
    <d v="2020-12-19T00:00:00"/>
    <x v="5"/>
    <x v="7"/>
    <s v="1050"/>
    <s v="S050"/>
    <s v="H"/>
    <n v="0"/>
    <n v="1"/>
    <x v="0"/>
    <s v="530000207904"/>
    <x v="435"/>
    <x v="7"/>
    <n v="8280"/>
    <n v="0"/>
    <s v="ERO"/>
  </r>
  <r>
    <s v="4906711916"/>
    <x v="3"/>
    <x v="11"/>
    <d v="2020-12-20T00:00:00"/>
    <x v="5"/>
    <x v="21"/>
    <s v="1050"/>
    <s v="S050"/>
    <s v="H"/>
    <n v="0"/>
    <n v="1"/>
    <x v="0"/>
    <s v="530000213690"/>
    <x v="469"/>
    <x v="21"/>
    <n v="1708"/>
    <n v="0"/>
    <s v="ERO"/>
  </r>
  <r>
    <s v="4906711967"/>
    <x v="3"/>
    <x v="11"/>
    <d v="2020-12-19T00:00:00"/>
    <x v="5"/>
    <x v="6"/>
    <s v="1020"/>
    <s v="S020"/>
    <s v="H"/>
    <n v="0"/>
    <n v="1"/>
    <x v="0"/>
    <s v="530000203009"/>
    <x v="430"/>
    <x v="6"/>
    <n v="1446"/>
    <n v="0"/>
    <s v="ERO"/>
  </r>
  <r>
    <s v="4906712226"/>
    <x v="3"/>
    <x v="11"/>
    <d v="2020-12-21T00:00:00"/>
    <x v="5"/>
    <x v="2"/>
    <s v="1080"/>
    <s v="S080"/>
    <s v="H"/>
    <n v="0"/>
    <n v="1"/>
    <x v="0"/>
    <s v="530000210699"/>
    <x v="423"/>
    <x v="2"/>
    <n v="9490"/>
    <n v="0"/>
    <s v="CMP"/>
  </r>
  <r>
    <s v="4906712329"/>
    <x v="3"/>
    <x v="11"/>
    <d v="2020-12-21T00:00:00"/>
    <x v="5"/>
    <x v="7"/>
    <s v="1020"/>
    <s v="S020"/>
    <s v="H"/>
    <n v="0"/>
    <n v="1"/>
    <x v="0"/>
    <s v="530000199778"/>
    <x v="431"/>
    <x v="7"/>
    <n v="8280"/>
    <n v="0"/>
    <s v="CMP"/>
  </r>
  <r>
    <s v="4906712390"/>
    <x v="3"/>
    <x v="11"/>
    <d v="2020-12-21T00:00:00"/>
    <x v="5"/>
    <x v="65"/>
    <s v="1050"/>
    <s v="S050"/>
    <s v="H"/>
    <n v="0"/>
    <n v="1"/>
    <x v="0"/>
    <s v="530000211794"/>
    <x v="468"/>
    <x v="65"/>
    <n v="8130"/>
    <n v="0"/>
    <s v="NB"/>
  </r>
  <r>
    <s v="4906712390"/>
    <x v="3"/>
    <x v="11"/>
    <d v="2020-12-21T00:00:00"/>
    <x v="5"/>
    <x v="85"/>
    <s v="1050"/>
    <s v="S050"/>
    <s v="H"/>
    <n v="0"/>
    <n v="1"/>
    <x v="0"/>
    <s v="530000211794"/>
    <x v="468"/>
    <x v="85"/>
    <n v="0"/>
    <n v="0"/>
    <s v="NB"/>
  </r>
  <r>
    <s v="4906712394"/>
    <x v="3"/>
    <x v="11"/>
    <d v="2020-12-21T00:00:00"/>
    <x v="5"/>
    <x v="26"/>
    <s v="1030"/>
    <s v="S030"/>
    <s v="H"/>
    <n v="0"/>
    <n v="1"/>
    <x v="0"/>
    <s v="530000212466"/>
    <x v="74"/>
    <x v="26"/>
    <n v="9000"/>
    <n v="0"/>
    <s v="ESH"/>
  </r>
  <r>
    <s v="4906712394"/>
    <x v="3"/>
    <x v="11"/>
    <d v="2020-12-21T00:00:00"/>
    <x v="5"/>
    <x v="18"/>
    <s v="1030"/>
    <s v="S030"/>
    <s v="H"/>
    <n v="0"/>
    <n v="1"/>
    <x v="0"/>
    <s v="530000207052"/>
    <x v="355"/>
    <x v="18"/>
    <n v="52000"/>
    <n v="0"/>
    <s v="NB"/>
  </r>
  <r>
    <s v="4906712394"/>
    <x v="3"/>
    <x v="11"/>
    <d v="2020-12-21T00:00:00"/>
    <x v="5"/>
    <x v="48"/>
    <s v="1030"/>
    <s v="S030"/>
    <s v="H"/>
    <n v="0"/>
    <n v="1"/>
    <x v="0"/>
    <s v="530000197762"/>
    <x v="352"/>
    <x v="48"/>
    <n v="63144.15"/>
    <n v="0"/>
    <s v="NB"/>
  </r>
  <r>
    <s v="4906712425"/>
    <x v="3"/>
    <x v="11"/>
    <d v="2020-12-21T00:00:00"/>
    <x v="5"/>
    <x v="2"/>
    <s v="1080"/>
    <s v="S080"/>
    <s v="H"/>
    <n v="0"/>
    <n v="3"/>
    <x v="0"/>
    <s v="530000189584"/>
    <x v="334"/>
    <x v="2"/>
    <n v="9490"/>
    <n v="0"/>
    <s v="NB"/>
  </r>
  <r>
    <s v="4906712455"/>
    <x v="3"/>
    <x v="11"/>
    <d v="2020-12-21T00:00:00"/>
    <x v="5"/>
    <x v="32"/>
    <s v="1020"/>
    <s v="S020"/>
    <s v="H"/>
    <n v="0"/>
    <n v="1"/>
    <x v="0"/>
    <s v="530000203191"/>
    <x v="430"/>
    <x v="32"/>
    <n v="1238"/>
    <n v="0"/>
    <s v="ERO"/>
  </r>
  <r>
    <s v="4906712507"/>
    <x v="3"/>
    <x v="11"/>
    <d v="2020-12-21T00:00:00"/>
    <x v="5"/>
    <x v="13"/>
    <s v="1050"/>
    <s v="S050"/>
    <s v="H"/>
    <n v="0"/>
    <n v="1"/>
    <x v="0"/>
    <s v="530000186868"/>
    <x v="352"/>
    <x v="13"/>
    <n v="46100"/>
    <n v="0"/>
    <s v="NB"/>
  </r>
  <r>
    <s v="4906712507"/>
    <x v="3"/>
    <x v="11"/>
    <d v="2020-12-21T00:00:00"/>
    <x v="5"/>
    <x v="14"/>
    <s v="1050"/>
    <s v="S050"/>
    <s v="H"/>
    <n v="0"/>
    <n v="1"/>
    <x v="0"/>
    <s v="530000186868"/>
    <x v="352"/>
    <x v="14"/>
    <n v="50350"/>
    <n v="0"/>
    <s v="NB"/>
  </r>
  <r>
    <s v="4906712507"/>
    <x v="3"/>
    <x v="11"/>
    <d v="2020-12-21T00:00:00"/>
    <x v="5"/>
    <x v="35"/>
    <s v="1050"/>
    <s v="S050"/>
    <s v="H"/>
    <n v="0"/>
    <n v="1"/>
    <x v="0"/>
    <s v="530000186868"/>
    <x v="352"/>
    <x v="35"/>
    <n v="57200"/>
    <n v="0"/>
    <s v="NB"/>
  </r>
  <r>
    <s v="4906712530"/>
    <x v="3"/>
    <x v="11"/>
    <d v="2020-12-21T00:00:00"/>
    <x v="5"/>
    <x v="26"/>
    <s v="1020"/>
    <s v="S020"/>
    <s v="H"/>
    <n v="0"/>
    <n v="1"/>
    <x v="0"/>
    <s v="530000207070"/>
    <x v="431"/>
    <x v="26"/>
    <n v="9000"/>
    <n v="0"/>
    <s v="CMP"/>
  </r>
  <r>
    <s v="4906712603"/>
    <x v="3"/>
    <x v="11"/>
    <d v="2020-12-21T00:00:00"/>
    <x v="3"/>
    <x v="85"/>
    <s v="1050"/>
    <s v="S050"/>
    <s v="S"/>
    <n v="0"/>
    <n v="-1"/>
    <x v="0"/>
    <s v="530000211794"/>
    <x v="468"/>
    <x v="85"/>
    <n v="0"/>
    <n v="0"/>
    <s v="NB"/>
  </r>
  <r>
    <s v="4906712603"/>
    <x v="3"/>
    <x v="11"/>
    <d v="2020-12-21T00:00:00"/>
    <x v="3"/>
    <x v="65"/>
    <s v="1050"/>
    <s v="S050"/>
    <s v="S"/>
    <n v="0"/>
    <n v="-1"/>
    <x v="0"/>
    <s v="530000211794"/>
    <x v="468"/>
    <x v="65"/>
    <n v="8130"/>
    <n v="0"/>
    <s v="NB"/>
  </r>
  <r>
    <s v="4906712604"/>
    <x v="3"/>
    <x v="11"/>
    <d v="2020-12-21T00:00:00"/>
    <x v="5"/>
    <x v="65"/>
    <s v="1050"/>
    <s v="S050"/>
    <s v="H"/>
    <n v="0"/>
    <n v="1"/>
    <x v="0"/>
    <s v="530000208796"/>
    <x v="487"/>
    <x v="65"/>
    <n v="8130"/>
    <n v="0"/>
    <s v="NB"/>
  </r>
  <r>
    <s v="4906712605"/>
    <x v="3"/>
    <x v="11"/>
    <d v="2020-12-21T00:00:00"/>
    <x v="5"/>
    <x v="85"/>
    <s v="1050"/>
    <s v="S050"/>
    <s v="H"/>
    <n v="0"/>
    <n v="1"/>
    <x v="0"/>
    <s v="530000211794"/>
    <x v="468"/>
    <x v="85"/>
    <n v="0"/>
    <n v="0"/>
    <s v="NB"/>
  </r>
  <r>
    <s v="4906712778"/>
    <x v="3"/>
    <x v="11"/>
    <d v="2020-12-21T00:00:00"/>
    <x v="1"/>
    <x v="80"/>
    <s v="1096"/>
    <s v="S096"/>
    <s v="H"/>
    <n v="0"/>
    <n v="1"/>
    <x v="0"/>
    <s v="530000211810"/>
    <x v="6"/>
    <x v="80"/>
    <n v="1325"/>
    <n v="0"/>
    <s v=""/>
  </r>
  <r>
    <s v="4906713067"/>
    <x v="3"/>
    <x v="11"/>
    <d v="2020-12-22T00:00:00"/>
    <x v="5"/>
    <x v="2"/>
    <s v="1080"/>
    <s v="S080"/>
    <s v="H"/>
    <n v="0"/>
    <n v="1"/>
    <x v="0"/>
    <s v="530000205548"/>
    <x v="423"/>
    <x v="2"/>
    <n v="9490"/>
    <n v="0"/>
    <s v="CMP"/>
  </r>
  <r>
    <s v="4906713067"/>
    <x v="3"/>
    <x v="11"/>
    <d v="2020-12-22T00:00:00"/>
    <x v="5"/>
    <x v="2"/>
    <s v="1080"/>
    <s v="S080"/>
    <s v="H"/>
    <n v="0"/>
    <n v="1"/>
    <x v="0"/>
    <s v="530000205468"/>
    <x v="423"/>
    <x v="2"/>
    <n v="9490"/>
    <n v="0"/>
    <s v="CMP"/>
  </r>
  <r>
    <s v="4906713067"/>
    <x v="3"/>
    <x v="11"/>
    <d v="2020-12-22T00:00:00"/>
    <x v="5"/>
    <x v="2"/>
    <s v="1080"/>
    <s v="S080"/>
    <s v="H"/>
    <n v="0"/>
    <n v="1"/>
    <x v="0"/>
    <s v="530000203816"/>
    <x v="423"/>
    <x v="2"/>
    <n v="9490"/>
    <n v="0"/>
    <s v="CMP"/>
  </r>
  <r>
    <s v="4906713158"/>
    <x v="3"/>
    <x v="11"/>
    <d v="2020-12-22T00:00:00"/>
    <x v="5"/>
    <x v="7"/>
    <s v="1050"/>
    <s v="S050"/>
    <s v="H"/>
    <n v="0"/>
    <n v="1"/>
    <x v="0"/>
    <s v="530000204280"/>
    <x v="435"/>
    <x v="7"/>
    <n v="8280"/>
    <n v="0"/>
    <s v="ERO"/>
  </r>
  <r>
    <s v="4906713414"/>
    <x v="3"/>
    <x v="11"/>
    <d v="2020-12-22T00:00:00"/>
    <x v="5"/>
    <x v="10"/>
    <s v="1050"/>
    <s v="S050"/>
    <s v="H"/>
    <n v="0"/>
    <n v="1"/>
    <x v="0"/>
    <s v="530000157902"/>
    <x v="272"/>
    <x v="10"/>
    <n v="42200"/>
    <n v="0"/>
    <s v="NB"/>
  </r>
  <r>
    <s v="4906713441"/>
    <x v="3"/>
    <x v="11"/>
    <d v="2020-12-22T00:00:00"/>
    <x v="5"/>
    <x v="31"/>
    <s v="1050"/>
    <s v="S050"/>
    <s v="H"/>
    <n v="0"/>
    <n v="1"/>
    <x v="0"/>
    <s v="530000195445"/>
    <x v="424"/>
    <x v="31"/>
    <n v="1911"/>
    <n v="0"/>
    <s v="CMP"/>
  </r>
  <r>
    <s v="4906713570"/>
    <x v="3"/>
    <x v="11"/>
    <d v="2020-12-22T00:00:00"/>
    <x v="5"/>
    <x v="9"/>
    <s v="1020"/>
    <s v="S020"/>
    <s v="H"/>
    <n v="0"/>
    <n v="1"/>
    <x v="0"/>
    <s v="530000203366"/>
    <x v="430"/>
    <x v="9"/>
    <n v="1965"/>
    <n v="0"/>
    <s v="ERO"/>
  </r>
  <r>
    <s v="4906713951"/>
    <x v="3"/>
    <x v="11"/>
    <d v="2020-12-23T00:00:00"/>
    <x v="5"/>
    <x v="10"/>
    <s v="1020"/>
    <s v="S024"/>
    <s v="H"/>
    <n v="0"/>
    <n v="1"/>
    <x v="0"/>
    <s v="530000178689"/>
    <x v="230"/>
    <x v="10"/>
    <n v="42200"/>
    <n v="0"/>
    <s v="NB"/>
  </r>
  <r>
    <s v="4906714017"/>
    <x v="3"/>
    <x v="11"/>
    <d v="2020-12-23T00:00:00"/>
    <x v="5"/>
    <x v="32"/>
    <s v="1050"/>
    <s v="S050"/>
    <s v="H"/>
    <n v="0"/>
    <n v="1"/>
    <x v="0"/>
    <s v="530000195445"/>
    <x v="424"/>
    <x v="32"/>
    <n v="1238"/>
    <n v="0"/>
    <s v="CMP"/>
  </r>
  <r>
    <s v="4906714017"/>
    <x v="3"/>
    <x v="11"/>
    <d v="2020-12-23T00:00:00"/>
    <x v="5"/>
    <x v="32"/>
    <s v="1050"/>
    <s v="S050"/>
    <s v="H"/>
    <n v="0"/>
    <n v="1"/>
    <x v="0"/>
    <s v="530000195445"/>
    <x v="424"/>
    <x v="32"/>
    <n v="1238"/>
    <n v="0"/>
    <s v="CMP"/>
  </r>
  <r>
    <s v="4906714194"/>
    <x v="3"/>
    <x v="11"/>
    <d v="2020-12-23T00:00:00"/>
    <x v="5"/>
    <x v="65"/>
    <s v="1030"/>
    <s v="S030"/>
    <s v="H"/>
    <n v="0"/>
    <n v="1"/>
    <x v="0"/>
    <s v="530000206899"/>
    <x v="437"/>
    <x v="65"/>
    <n v="8130"/>
    <n v="0"/>
    <s v="ERO"/>
  </r>
  <r>
    <s v="4906714299"/>
    <x v="3"/>
    <x v="11"/>
    <d v="2020-12-23T00:00:00"/>
    <x v="5"/>
    <x v="18"/>
    <s v="1030"/>
    <s v="S030"/>
    <s v="H"/>
    <n v="0"/>
    <n v="1"/>
    <x v="0"/>
    <s v="530000169067"/>
    <x v="292"/>
    <x v="18"/>
    <n v="52000"/>
    <n v="0"/>
    <s v="NB"/>
  </r>
  <r>
    <s v="4906714343"/>
    <x v="3"/>
    <x v="11"/>
    <d v="2020-12-23T00:00:00"/>
    <x v="5"/>
    <x v="7"/>
    <s v="1010"/>
    <s v="S010"/>
    <s v="H"/>
    <n v="0"/>
    <n v="1"/>
    <x v="0"/>
    <s v="530000206931"/>
    <x v="429"/>
    <x v="7"/>
    <n v="8280"/>
    <n v="0"/>
    <s v="ERO"/>
  </r>
  <r>
    <s v="4906714360"/>
    <x v="3"/>
    <x v="11"/>
    <d v="2020-12-23T00:00:00"/>
    <x v="3"/>
    <x v="32"/>
    <s v="1050"/>
    <s v="S050"/>
    <s v="S"/>
    <n v="0"/>
    <n v="-1"/>
    <x v="0"/>
    <s v="530000195445"/>
    <x v="424"/>
    <x v="32"/>
    <n v="1238"/>
    <n v="0"/>
    <s v="CMP"/>
  </r>
  <r>
    <s v="4906714360"/>
    <x v="3"/>
    <x v="11"/>
    <d v="2020-12-23T00:00:00"/>
    <x v="3"/>
    <x v="32"/>
    <s v="1050"/>
    <s v="S050"/>
    <s v="S"/>
    <n v="0"/>
    <n v="-1"/>
    <x v="0"/>
    <s v="530000195445"/>
    <x v="424"/>
    <x v="32"/>
    <n v="1238"/>
    <n v="0"/>
    <s v="CMP"/>
  </r>
  <r>
    <s v="4906714401"/>
    <x v="3"/>
    <x v="11"/>
    <d v="2020-12-22T00:00:00"/>
    <x v="3"/>
    <x v="31"/>
    <s v="1050"/>
    <s v="S050"/>
    <s v="S"/>
    <n v="0"/>
    <n v="-1"/>
    <x v="0"/>
    <s v="530000195445"/>
    <x v="424"/>
    <x v="31"/>
    <n v="1911"/>
    <n v="0"/>
    <s v="CMP"/>
  </r>
  <r>
    <s v="4906714426"/>
    <x v="3"/>
    <x v="11"/>
    <d v="2020-12-26T00:00:00"/>
    <x v="5"/>
    <x v="6"/>
    <s v="1060"/>
    <s v="S060"/>
    <s v="H"/>
    <n v="0"/>
    <n v="1"/>
    <x v="0"/>
    <s v="530000203205"/>
    <x v="428"/>
    <x v="6"/>
    <n v="1446"/>
    <n v="0"/>
    <s v="ERO"/>
  </r>
  <r>
    <s v="4906714454"/>
    <x v="3"/>
    <x v="11"/>
    <d v="2020-12-25T00:00:00"/>
    <x v="5"/>
    <x v="26"/>
    <s v="1030"/>
    <s v="S030"/>
    <s v="H"/>
    <n v="0"/>
    <n v="1"/>
    <x v="0"/>
    <s v="530000207917"/>
    <x v="437"/>
    <x v="26"/>
    <n v="9000"/>
    <n v="0"/>
    <s v="ERO"/>
  </r>
  <r>
    <s v="4906714670"/>
    <x v="3"/>
    <x v="11"/>
    <d v="2020-12-28T00:00:00"/>
    <x v="5"/>
    <x v="49"/>
    <s v="1050"/>
    <s v="S050"/>
    <s v="H"/>
    <n v="0"/>
    <n v="1"/>
    <x v="0"/>
    <s v="530000210901"/>
    <x v="469"/>
    <x v="49"/>
    <n v="2408"/>
    <n v="0"/>
    <s v="ERO"/>
  </r>
  <r>
    <s v="4906714813"/>
    <x v="3"/>
    <x v="11"/>
    <d v="2020-12-28T00:00:00"/>
    <x v="5"/>
    <x v="7"/>
    <s v="1020"/>
    <s v="S020"/>
    <s v="H"/>
    <n v="0"/>
    <n v="1"/>
    <x v="0"/>
    <s v="530000208430"/>
    <x v="431"/>
    <x v="7"/>
    <n v="8280"/>
    <n v="0"/>
    <s v="CMP"/>
  </r>
  <r>
    <s v="4906714841"/>
    <x v="3"/>
    <x v="11"/>
    <d v="2020-12-28T00:00:00"/>
    <x v="5"/>
    <x v="7"/>
    <s v="1020"/>
    <s v="S020"/>
    <s v="H"/>
    <n v="0"/>
    <n v="1"/>
    <x v="0"/>
    <s v="530000208505"/>
    <x v="431"/>
    <x v="7"/>
    <n v="8280"/>
    <n v="0"/>
    <s v="CMP"/>
  </r>
  <r>
    <s v="4906714842"/>
    <x v="3"/>
    <x v="11"/>
    <d v="2020-12-28T00:00:00"/>
    <x v="5"/>
    <x v="7"/>
    <s v="1020"/>
    <s v="S020"/>
    <s v="H"/>
    <n v="0"/>
    <n v="1"/>
    <x v="0"/>
    <s v="530000208444"/>
    <x v="431"/>
    <x v="7"/>
    <n v="8280"/>
    <n v="0"/>
    <s v="CMP"/>
  </r>
  <r>
    <s v="4906714859"/>
    <x v="3"/>
    <x v="11"/>
    <d v="2020-12-28T00:00:00"/>
    <x v="5"/>
    <x v="6"/>
    <s v="1060"/>
    <s v="S060"/>
    <s v="H"/>
    <n v="0"/>
    <n v="1"/>
    <x v="0"/>
    <s v="530000189101"/>
    <x v="133"/>
    <x v="6"/>
    <n v="1446"/>
    <n v="0"/>
    <s v="CMP"/>
  </r>
  <r>
    <s v="4906714878"/>
    <x v="3"/>
    <x v="11"/>
    <d v="2020-12-28T00:00:00"/>
    <x v="5"/>
    <x v="7"/>
    <s v="1080"/>
    <s v="S080"/>
    <s v="H"/>
    <n v="0"/>
    <n v="1"/>
    <x v="0"/>
    <s v="530000214247"/>
    <x v="477"/>
    <x v="7"/>
    <n v="8280"/>
    <n v="0"/>
    <s v="NB"/>
  </r>
  <r>
    <s v="4906714906"/>
    <x v="3"/>
    <x v="11"/>
    <d v="2020-12-28T00:00:00"/>
    <x v="5"/>
    <x v="6"/>
    <s v="1017"/>
    <s v="S017"/>
    <s v="H"/>
    <n v="0"/>
    <n v="1"/>
    <x v="0"/>
    <s v="530000203157"/>
    <x v="430"/>
    <x v="6"/>
    <n v="1446"/>
    <n v="0"/>
    <s v="ERO"/>
  </r>
  <r>
    <s v="4906714943"/>
    <x v="3"/>
    <x v="11"/>
    <d v="2020-12-28T00:00:00"/>
    <x v="5"/>
    <x v="7"/>
    <s v="1030"/>
    <s v="S030"/>
    <s v="H"/>
    <n v="0"/>
    <n v="1"/>
    <x v="0"/>
    <s v="530000196771"/>
    <x v="355"/>
    <x v="7"/>
    <n v="8280"/>
    <n v="0"/>
    <s v="NB"/>
  </r>
  <r>
    <s v="4906714943"/>
    <x v="3"/>
    <x v="11"/>
    <d v="2020-12-28T00:00:00"/>
    <x v="5"/>
    <x v="65"/>
    <s v="1030"/>
    <s v="S030"/>
    <s v="H"/>
    <n v="0"/>
    <n v="1"/>
    <x v="0"/>
    <s v="530000151699"/>
    <x v="394"/>
    <x v="65"/>
    <n v="8130"/>
    <n v="0"/>
    <s v="NB"/>
  </r>
  <r>
    <s v="4906714943"/>
    <x v="3"/>
    <x v="11"/>
    <d v="2020-12-28T00:00:00"/>
    <x v="5"/>
    <x v="6"/>
    <s v="1030"/>
    <s v="S030"/>
    <s v="H"/>
    <n v="0"/>
    <n v="1"/>
    <x v="0"/>
    <s v="530000214479"/>
    <x v="453"/>
    <x v="6"/>
    <n v="1446"/>
    <n v="0"/>
    <s v="NB"/>
  </r>
  <r>
    <s v="4906715029"/>
    <x v="3"/>
    <x v="11"/>
    <d v="2020-12-28T00:00:00"/>
    <x v="5"/>
    <x v="14"/>
    <s v="1050"/>
    <s v="S050"/>
    <s v="H"/>
    <n v="0"/>
    <n v="1"/>
    <x v="0"/>
    <s v="530000210005"/>
    <x v="462"/>
    <x v="14"/>
    <n v="50350"/>
    <n v="0"/>
    <s v=""/>
  </r>
  <r>
    <s v="4906715030"/>
    <x v="3"/>
    <x v="11"/>
    <d v="2020-12-28T00:00:00"/>
    <x v="5"/>
    <x v="14"/>
    <s v="1050"/>
    <s v="S050"/>
    <s v="H"/>
    <n v="0"/>
    <n v="1"/>
    <x v="0"/>
    <s v="530000173892"/>
    <x v="320"/>
    <x v="14"/>
    <n v="50350"/>
    <n v="0"/>
    <s v="ERO"/>
  </r>
  <r>
    <s v="4906715056"/>
    <x v="3"/>
    <x v="11"/>
    <d v="2020-12-28T00:00:00"/>
    <x v="5"/>
    <x v="65"/>
    <s v="1010"/>
    <s v="S010"/>
    <s v="H"/>
    <n v="0"/>
    <n v="3"/>
    <x v="0"/>
    <s v="530000211794"/>
    <x v="468"/>
    <x v="65"/>
    <n v="8130"/>
    <n v="0"/>
    <s v="NB"/>
  </r>
  <r>
    <s v="4906715057"/>
    <x v="3"/>
    <x v="11"/>
    <d v="2020-12-28T00:00:00"/>
    <x v="5"/>
    <x v="65"/>
    <s v="1010"/>
    <s v="S010"/>
    <s v="H"/>
    <n v="0"/>
    <n v="1"/>
    <x v="0"/>
    <s v="530000204984"/>
    <x v="334"/>
    <x v="65"/>
    <n v="8130"/>
    <n v="0"/>
    <s v="NB"/>
  </r>
  <r>
    <s v="4906715091"/>
    <x v="3"/>
    <x v="11"/>
    <d v="2020-12-28T00:00:00"/>
    <x v="5"/>
    <x v="85"/>
    <s v="1050"/>
    <s v="S050"/>
    <s v="H"/>
    <n v="0"/>
    <n v="1"/>
    <x v="0"/>
    <s v="530000211794"/>
    <x v="468"/>
    <x v="85"/>
    <n v="0"/>
    <n v="0"/>
    <s v="NB"/>
  </r>
  <r>
    <s v="4906715143"/>
    <x v="3"/>
    <x v="11"/>
    <d v="2020-12-28T00:00:00"/>
    <x v="1"/>
    <x v="16"/>
    <s v="1020"/>
    <s v="S020"/>
    <s v="H"/>
    <n v="0"/>
    <n v="3"/>
    <x v="0"/>
    <s v="530000211811"/>
    <x v="35"/>
    <x v="16"/>
    <n v="1778"/>
    <n v="0"/>
    <s v=""/>
  </r>
  <r>
    <s v="4906715168"/>
    <x v="3"/>
    <x v="11"/>
    <d v="2020-12-28T00:00:00"/>
    <x v="1"/>
    <x v="80"/>
    <s v="1096"/>
    <s v="S096"/>
    <s v="H"/>
    <n v="0"/>
    <n v="1"/>
    <x v="0"/>
    <s v="4208563"/>
    <x v="6"/>
    <x v="80"/>
    <n v="1325"/>
    <n v="0"/>
    <s v=""/>
  </r>
  <r>
    <s v="4906715259"/>
    <x v="3"/>
    <x v="11"/>
    <d v="2020-12-28T00:00:00"/>
    <x v="5"/>
    <x v="5"/>
    <s v="1010"/>
    <s v="S010"/>
    <s v="H"/>
    <n v="0"/>
    <n v="1"/>
    <x v="0"/>
    <s v="530000207807"/>
    <x v="10"/>
    <x v="5"/>
    <n v="1297"/>
    <n v="0"/>
    <s v="CMP"/>
  </r>
  <r>
    <s v="4906715304"/>
    <x v="3"/>
    <x v="11"/>
    <d v="2020-12-28T00:00:00"/>
    <x v="5"/>
    <x v="19"/>
    <s v="1010"/>
    <s v="S010"/>
    <s v="H"/>
    <n v="0"/>
    <n v="1"/>
    <x v="0"/>
    <s v="530000210971"/>
    <x v="450"/>
    <x v="19"/>
    <n v="1745"/>
    <n v="0"/>
    <s v="NB"/>
  </r>
  <r>
    <s v="4906715305"/>
    <x v="3"/>
    <x v="11"/>
    <d v="2020-12-28T00:00:00"/>
    <x v="5"/>
    <x v="65"/>
    <s v="1010"/>
    <s v="S010"/>
    <s v="H"/>
    <n v="0"/>
    <n v="1"/>
    <x v="0"/>
    <s v="530000202214"/>
    <x v="334"/>
    <x v="65"/>
    <n v="8130"/>
    <n v="0"/>
    <s v="NB"/>
  </r>
  <r>
    <s v="4906715306"/>
    <x v="3"/>
    <x v="11"/>
    <d v="2020-12-28T00:00:00"/>
    <x v="5"/>
    <x v="65"/>
    <s v="1010"/>
    <s v="S010"/>
    <s v="H"/>
    <n v="0"/>
    <n v="1"/>
    <x v="0"/>
    <s v="530000187509"/>
    <x v="334"/>
    <x v="65"/>
    <n v="8130"/>
    <n v="0"/>
    <s v="NB"/>
  </r>
  <r>
    <s v="4906715307"/>
    <x v="3"/>
    <x v="11"/>
    <d v="2020-12-28T00:00:00"/>
    <x v="5"/>
    <x v="7"/>
    <s v="1010"/>
    <s v="S010"/>
    <s v="H"/>
    <n v="0"/>
    <n v="1"/>
    <x v="0"/>
    <s v="530000196535"/>
    <x v="238"/>
    <x v="7"/>
    <n v="8280"/>
    <n v="0"/>
    <s v="NB"/>
  </r>
  <r>
    <s v="4906715554"/>
    <x v="3"/>
    <x v="11"/>
    <d v="2020-12-29T00:00:00"/>
    <x v="5"/>
    <x v="5"/>
    <s v="1010"/>
    <s v="S010"/>
    <s v="H"/>
    <n v="0"/>
    <n v="1"/>
    <x v="0"/>
    <s v="530000190891"/>
    <x v="496"/>
    <x v="5"/>
    <n v="1297"/>
    <n v="0"/>
    <s v=""/>
  </r>
  <r>
    <s v="4906715581"/>
    <x v="3"/>
    <x v="11"/>
    <d v="2020-12-29T00:00:00"/>
    <x v="5"/>
    <x v="19"/>
    <s v="1020"/>
    <s v="S020"/>
    <s v="H"/>
    <n v="0"/>
    <n v="1"/>
    <x v="0"/>
    <s v="530000200639"/>
    <x v="443"/>
    <x v="19"/>
    <n v="1745"/>
    <n v="0"/>
    <s v="CMP"/>
  </r>
  <r>
    <s v="4906715659"/>
    <x v="3"/>
    <x v="11"/>
    <d v="2020-12-29T00:00:00"/>
    <x v="5"/>
    <x v="35"/>
    <s v="1030"/>
    <s v="S030"/>
    <s v="H"/>
    <n v="0"/>
    <n v="1"/>
    <x v="0"/>
    <s v="530000193105"/>
    <x v="427"/>
    <x v="35"/>
    <n v="57200"/>
    <n v="0"/>
    <s v="CMP"/>
  </r>
  <r>
    <s v="4906715702"/>
    <x v="3"/>
    <x v="11"/>
    <d v="2020-12-29T00:00:00"/>
    <x v="5"/>
    <x v="9"/>
    <s v="1060"/>
    <s v="S060"/>
    <s v="H"/>
    <n v="0"/>
    <n v="1"/>
    <x v="0"/>
    <s v="530000185151"/>
    <x v="492"/>
    <x v="9"/>
    <n v="1965"/>
    <n v="0"/>
    <s v="CMP"/>
  </r>
  <r>
    <s v="4906715735"/>
    <x v="3"/>
    <x v="11"/>
    <d v="2020-12-29T00:00:00"/>
    <x v="5"/>
    <x v="32"/>
    <s v="1050"/>
    <s v="S050"/>
    <s v="H"/>
    <n v="0"/>
    <n v="1"/>
    <x v="0"/>
    <s v="530000201699"/>
    <x v="460"/>
    <x v="32"/>
    <n v="1238"/>
    <n v="0"/>
    <s v="ERO"/>
  </r>
  <r>
    <s v="4906715784"/>
    <x v="3"/>
    <x v="11"/>
    <d v="2020-12-29T00:00:00"/>
    <x v="5"/>
    <x v="65"/>
    <s v="1020"/>
    <s v="S020"/>
    <s v="H"/>
    <n v="0"/>
    <n v="1"/>
    <x v="0"/>
    <s v="530000208377"/>
    <x v="439"/>
    <x v="65"/>
    <n v="8130"/>
    <n v="0"/>
    <s v="ERO"/>
  </r>
  <r>
    <s v="4906715802"/>
    <x v="3"/>
    <x v="11"/>
    <d v="2020-12-29T00:00:00"/>
    <x v="3"/>
    <x v="19"/>
    <s v="1020"/>
    <s v="S020"/>
    <s v="S"/>
    <n v="0"/>
    <n v="-1"/>
    <x v="0"/>
    <s v="530000200639"/>
    <x v="443"/>
    <x v="19"/>
    <n v="1745"/>
    <n v="0"/>
    <s v="CMP"/>
  </r>
  <r>
    <s v="4906716064"/>
    <x v="3"/>
    <x v="11"/>
    <d v="2020-12-30T00:00:00"/>
    <x v="5"/>
    <x v="6"/>
    <s v="1017"/>
    <s v="S017"/>
    <s v="H"/>
    <n v="0"/>
    <n v="1"/>
    <x v="0"/>
    <s v="530000203192"/>
    <x v="430"/>
    <x v="6"/>
    <n v="1446"/>
    <n v="0"/>
    <s v="ERO"/>
  </r>
  <r>
    <s v="4906716722"/>
    <x v="3"/>
    <x v="11"/>
    <d v="2020-12-30T00:00:00"/>
    <x v="5"/>
    <x v="2"/>
    <s v="1080"/>
    <s v="S080"/>
    <s v="H"/>
    <n v="0"/>
    <n v="1"/>
    <x v="0"/>
    <s v="530000206643"/>
    <x v="507"/>
    <x v="2"/>
    <n v="9490"/>
    <n v="0"/>
    <s v=""/>
  </r>
  <r>
    <s v="4906716722"/>
    <x v="3"/>
    <x v="11"/>
    <d v="2020-12-30T00:00:00"/>
    <x v="5"/>
    <x v="7"/>
    <s v="1080"/>
    <s v="S080"/>
    <s v="H"/>
    <n v="0"/>
    <n v="2"/>
    <x v="0"/>
    <s v="530000206643"/>
    <x v="507"/>
    <x v="7"/>
    <n v="8280"/>
    <n v="0"/>
    <s v=""/>
  </r>
  <r>
    <s v="4906717132"/>
    <x v="3"/>
    <x v="11"/>
    <d v="2020-12-30T00:00:00"/>
    <x v="5"/>
    <x v="5"/>
    <s v="1030"/>
    <s v="S030"/>
    <s v="H"/>
    <n v="0"/>
    <n v="1"/>
    <x v="0"/>
    <s v="530000208537"/>
    <x v="508"/>
    <x v="5"/>
    <n v="1297"/>
    <n v="0"/>
    <s v=""/>
  </r>
  <r>
    <s v="4906717132"/>
    <x v="3"/>
    <x v="11"/>
    <d v="2020-12-30T00:00:00"/>
    <x v="5"/>
    <x v="19"/>
    <s v="1030"/>
    <s v="S030"/>
    <s v="H"/>
    <n v="0"/>
    <n v="1"/>
    <x v="0"/>
    <s v="530000208537"/>
    <x v="508"/>
    <x v="19"/>
    <n v="1745"/>
    <n v="0"/>
    <s v=""/>
  </r>
  <r>
    <s v="4906717160"/>
    <x v="3"/>
    <x v="11"/>
    <d v="2020-12-31T00:00:00"/>
    <x v="5"/>
    <x v="6"/>
    <s v="1010"/>
    <s v="S010"/>
    <s v="H"/>
    <n v="0"/>
    <n v="1"/>
    <x v="0"/>
    <s v="530000169013"/>
    <x v="451"/>
    <x v="6"/>
    <n v="1446"/>
    <n v="0"/>
    <s v="ERO"/>
  </r>
  <r>
    <s v="4906717385"/>
    <x v="3"/>
    <x v="11"/>
    <d v="2020-12-29T00:00:00"/>
    <x v="3"/>
    <x v="35"/>
    <s v="1030"/>
    <s v="S030"/>
    <s v="S"/>
    <n v="0"/>
    <n v="-1"/>
    <x v="0"/>
    <s v="530000193105"/>
    <x v="427"/>
    <x v="35"/>
    <n v="57200"/>
    <n v="0"/>
    <s v="CMP"/>
  </r>
  <r>
    <s v="4906717386"/>
    <x v="3"/>
    <x v="11"/>
    <d v="2020-12-31T00:00:00"/>
    <x v="5"/>
    <x v="19"/>
    <s v="1030"/>
    <s v="S030"/>
    <s v="H"/>
    <n v="0"/>
    <n v="1"/>
    <x v="0"/>
    <s v="530000205836"/>
    <x v="367"/>
    <x v="19"/>
    <n v="1745"/>
    <n v="0"/>
    <s v="ERO"/>
  </r>
  <r>
    <s v="4906717538"/>
    <x v="3"/>
    <x v="11"/>
    <d v="2020-12-31T00:00:00"/>
    <x v="5"/>
    <x v="5"/>
    <s v="1020"/>
    <s v="S020"/>
    <s v="H"/>
    <n v="0"/>
    <n v="1"/>
    <x v="0"/>
    <s v="530000206398"/>
    <x v="79"/>
    <x v="5"/>
    <n v="1297"/>
    <n v="0"/>
    <s v="CMP"/>
  </r>
  <r>
    <s v="4906717571"/>
    <x v="3"/>
    <x v="11"/>
    <d v="2020-12-31T00:00:00"/>
    <x v="5"/>
    <x v="0"/>
    <s v="1050"/>
    <s v="S050"/>
    <s v="H"/>
    <n v="0"/>
    <n v="1"/>
    <x v="0"/>
    <s v="530000208853"/>
    <x v="424"/>
    <x v="0"/>
    <n v="41000"/>
    <n v="0"/>
    <s v="CMP"/>
  </r>
  <r>
    <s v="4906717644"/>
    <x v="4"/>
    <x v="0"/>
    <d v="2021-01-03T00:00:00"/>
    <x v="5"/>
    <x v="19"/>
    <s v="1050"/>
    <s v="S050"/>
    <s v="H"/>
    <n v="0"/>
    <n v="1"/>
    <x v="0"/>
    <s v="530000214316"/>
    <x v="469"/>
    <x v="19"/>
    <n v="1745"/>
    <n v="0"/>
    <s v="ERO"/>
  </r>
  <r>
    <s v="4906717644"/>
    <x v="4"/>
    <x v="0"/>
    <d v="2021-01-03T00:00:00"/>
    <x v="5"/>
    <x v="5"/>
    <s v="1050"/>
    <s v="S050"/>
    <s v="H"/>
    <n v="0"/>
    <n v="1"/>
    <x v="0"/>
    <s v="530000214316"/>
    <x v="469"/>
    <x v="5"/>
    <n v="1297"/>
    <n v="0"/>
    <s v="ERO"/>
  </r>
  <r>
    <s v="4906719201"/>
    <x v="4"/>
    <x v="0"/>
    <d v="2021-01-04T00:00:00"/>
    <x v="5"/>
    <x v="65"/>
    <s v="1020"/>
    <s v="S020"/>
    <s v="H"/>
    <n v="0"/>
    <n v="1"/>
    <x v="0"/>
    <s v="530000205961"/>
    <x v="439"/>
    <x v="65"/>
    <n v="8130"/>
    <n v="0"/>
    <s v="ERO"/>
  </r>
  <r>
    <s v="4906719299"/>
    <x v="4"/>
    <x v="0"/>
    <d v="2021-01-04T00:00:00"/>
    <x v="5"/>
    <x v="13"/>
    <s v="1010"/>
    <s v="S010"/>
    <s v="H"/>
    <n v="0"/>
    <n v="1"/>
    <x v="0"/>
    <s v="530000163876"/>
    <x v="290"/>
    <x v="13"/>
    <n v="46100"/>
    <n v="0"/>
    <s v="NB"/>
  </r>
  <r>
    <s v="4906719317"/>
    <x v="4"/>
    <x v="0"/>
    <d v="2021-01-04T00:00:00"/>
    <x v="5"/>
    <x v="17"/>
    <s v="1010"/>
    <s v="S010"/>
    <s v="H"/>
    <n v="0"/>
    <n v="1"/>
    <x v="0"/>
    <s v="530000181058"/>
    <x v="358"/>
    <x v="17"/>
    <n v="43365"/>
    <n v="0"/>
    <s v="NB"/>
  </r>
  <r>
    <s v="4906719360"/>
    <x v="4"/>
    <x v="0"/>
    <d v="2021-01-04T00:00:00"/>
    <x v="5"/>
    <x v="14"/>
    <s v="1010"/>
    <s v="S010"/>
    <s v="H"/>
    <n v="0"/>
    <n v="1"/>
    <x v="0"/>
    <s v="530000199324"/>
    <x v="358"/>
    <x v="14"/>
    <n v="50350"/>
    <n v="0"/>
    <s v="NB"/>
  </r>
  <r>
    <s v="4906719442"/>
    <x v="4"/>
    <x v="0"/>
    <d v="2021-01-04T00:00:00"/>
    <x v="5"/>
    <x v="28"/>
    <s v="1010"/>
    <s v="S010"/>
    <s v="H"/>
    <n v="0"/>
    <n v="1"/>
    <x v="0"/>
    <s v="530000209206"/>
    <x v="277"/>
    <x v="28"/>
    <n v="44820"/>
    <n v="0"/>
    <s v="NB"/>
  </r>
  <r>
    <s v="4906719443"/>
    <x v="4"/>
    <x v="0"/>
    <d v="2021-01-04T00:00:00"/>
    <x v="5"/>
    <x v="50"/>
    <s v="1010"/>
    <s v="S010"/>
    <s v="H"/>
    <n v="0"/>
    <n v="1"/>
    <x v="0"/>
    <s v="530000189660"/>
    <x v="355"/>
    <x v="50"/>
    <n v="17654"/>
    <n v="0"/>
    <s v="NB"/>
  </r>
  <r>
    <s v="4906719444"/>
    <x v="4"/>
    <x v="0"/>
    <d v="2021-01-04T00:00:00"/>
    <x v="5"/>
    <x v="15"/>
    <s v="1010"/>
    <s v="S010"/>
    <s v="H"/>
    <n v="0"/>
    <n v="1"/>
    <x v="0"/>
    <s v="530000207611"/>
    <x v="453"/>
    <x v="15"/>
    <n v="53650"/>
    <n v="0"/>
    <s v="NB"/>
  </r>
  <r>
    <s v="4906719452"/>
    <x v="4"/>
    <x v="0"/>
    <d v="2021-01-04T00:00:00"/>
    <x v="5"/>
    <x v="2"/>
    <s v="1020"/>
    <s v="S024"/>
    <s v="H"/>
    <n v="0"/>
    <n v="2"/>
    <x v="0"/>
    <s v="530000178570"/>
    <x v="334"/>
    <x v="2"/>
    <n v="9490"/>
    <n v="0"/>
    <s v="NB"/>
  </r>
  <r>
    <s v="4906719524"/>
    <x v="4"/>
    <x v="0"/>
    <d v="2021-01-04T00:00:00"/>
    <x v="5"/>
    <x v="7"/>
    <s v="1010"/>
    <s v="S010"/>
    <s v="H"/>
    <n v="0"/>
    <n v="1"/>
    <x v="0"/>
    <s v="530000201927"/>
    <x v="277"/>
    <x v="7"/>
    <n v="8280"/>
    <n v="0"/>
    <s v="NB"/>
  </r>
  <r>
    <s v="4906719557"/>
    <x v="4"/>
    <x v="0"/>
    <d v="2021-01-04T00:00:00"/>
    <x v="5"/>
    <x v="10"/>
    <s v="1030"/>
    <s v="S030"/>
    <s v="H"/>
    <n v="0"/>
    <n v="1"/>
    <x v="0"/>
    <s v="530000197041"/>
    <x v="427"/>
    <x v="10"/>
    <n v="42200"/>
    <n v="0"/>
    <s v="CMP"/>
  </r>
  <r>
    <s v="4906719560"/>
    <x v="4"/>
    <x v="0"/>
    <d v="2021-01-04T00:00:00"/>
    <x v="5"/>
    <x v="65"/>
    <s v="1030"/>
    <s v="S030"/>
    <s v="H"/>
    <n v="0"/>
    <n v="1"/>
    <x v="0"/>
    <s v="530000192348"/>
    <x v="427"/>
    <x v="65"/>
    <n v="8130"/>
    <n v="0"/>
    <s v="CMP"/>
  </r>
  <r>
    <s v="4906719596"/>
    <x v="4"/>
    <x v="0"/>
    <d v="2021-01-05T00:00:00"/>
    <x v="5"/>
    <x v="0"/>
    <s v="1030"/>
    <s v="S030"/>
    <s v="H"/>
    <n v="0"/>
    <n v="1"/>
    <x v="0"/>
    <s v="530000192201"/>
    <x v="427"/>
    <x v="0"/>
    <n v="41000"/>
    <n v="0"/>
    <s v="CMP"/>
  </r>
  <r>
    <s v="4906719622"/>
    <x v="4"/>
    <x v="0"/>
    <d v="2021-01-04T00:00:00"/>
    <x v="5"/>
    <x v="65"/>
    <s v="1010"/>
    <s v="S010"/>
    <s v="H"/>
    <n v="0"/>
    <n v="1"/>
    <x v="0"/>
    <s v="530000165957"/>
    <x v="212"/>
    <x v="65"/>
    <n v="8130"/>
    <n v="0"/>
    <s v="NB"/>
  </r>
  <r>
    <s v="4906719628"/>
    <x v="4"/>
    <x v="0"/>
    <d v="2021-01-04T00:00:00"/>
    <x v="5"/>
    <x v="13"/>
    <s v="1030"/>
    <s v="S030"/>
    <s v="H"/>
    <n v="0"/>
    <n v="1"/>
    <x v="0"/>
    <s v="530000205515"/>
    <x v="509"/>
    <x v="13"/>
    <n v="46100"/>
    <n v="0"/>
    <s v="ERO"/>
  </r>
  <r>
    <s v="4906719683"/>
    <x v="4"/>
    <x v="0"/>
    <d v="2021-01-04T00:00:00"/>
    <x v="5"/>
    <x v="31"/>
    <s v="1050"/>
    <s v="S050"/>
    <s v="H"/>
    <n v="0"/>
    <n v="1"/>
    <x v="0"/>
    <s v="530000205035"/>
    <x v="460"/>
    <x v="31"/>
    <n v="1911"/>
    <n v="0"/>
    <s v="ERO"/>
  </r>
  <r>
    <s v="4906719766"/>
    <x v="4"/>
    <x v="0"/>
    <d v="2021-01-04T00:00:00"/>
    <x v="5"/>
    <x v="9"/>
    <s v="1060"/>
    <s v="S060"/>
    <s v="H"/>
    <n v="0"/>
    <n v="1"/>
    <x v="0"/>
    <s v="530000203121"/>
    <x v="133"/>
    <x v="9"/>
    <n v="1965"/>
    <n v="0"/>
    <s v="CMP"/>
  </r>
  <r>
    <s v="4906719831"/>
    <x v="4"/>
    <x v="0"/>
    <d v="2021-01-04T00:00:00"/>
    <x v="5"/>
    <x v="19"/>
    <s v="1030"/>
    <s v="S030"/>
    <s v="H"/>
    <n v="0"/>
    <n v="1"/>
    <x v="0"/>
    <s v="530000216120"/>
    <x v="454"/>
    <x v="19"/>
    <n v="1745"/>
    <n v="0"/>
    <s v="ERO"/>
  </r>
  <r>
    <s v="4906719831"/>
    <x v="4"/>
    <x v="0"/>
    <d v="2021-01-04T00:00:00"/>
    <x v="5"/>
    <x v="5"/>
    <s v="1030"/>
    <s v="S030"/>
    <s v="H"/>
    <n v="0"/>
    <n v="1"/>
    <x v="0"/>
    <s v="530000216120"/>
    <x v="454"/>
    <x v="5"/>
    <n v="1297"/>
    <n v="0"/>
    <s v="ERO"/>
  </r>
  <r>
    <s v="4906719931"/>
    <x v="4"/>
    <x v="0"/>
    <d v="2021-01-05T00:00:00"/>
    <x v="5"/>
    <x v="10"/>
    <s v="1030"/>
    <s v="S030"/>
    <s v="H"/>
    <n v="0"/>
    <n v="1"/>
    <x v="0"/>
    <s v="530000192148"/>
    <x v="437"/>
    <x v="10"/>
    <n v="42200"/>
    <n v="0"/>
    <s v="ERO"/>
  </r>
  <r>
    <s v="4906720174"/>
    <x v="4"/>
    <x v="0"/>
    <d v="2021-01-05T00:00:00"/>
    <x v="5"/>
    <x v="2"/>
    <s v="1050"/>
    <s v="S050"/>
    <s v="H"/>
    <n v="0"/>
    <n v="1"/>
    <x v="0"/>
    <s v="530000209228"/>
    <x v="510"/>
    <x v="2"/>
    <n v="9490"/>
    <n v="0"/>
    <s v="ERO"/>
  </r>
  <r>
    <s v="4906720188"/>
    <x v="4"/>
    <x v="0"/>
    <d v="2021-01-05T00:00:00"/>
    <x v="5"/>
    <x v="62"/>
    <s v="1020"/>
    <s v="S020"/>
    <s v="H"/>
    <n v="0"/>
    <n v="1"/>
    <x v="0"/>
    <s v="530000209715"/>
    <x v="431"/>
    <x v="62"/>
    <n v="0"/>
    <n v="0"/>
    <s v="CMP"/>
  </r>
  <r>
    <s v="4906720326"/>
    <x v="4"/>
    <x v="0"/>
    <d v="2021-01-05T00:00:00"/>
    <x v="5"/>
    <x v="2"/>
    <s v="1020"/>
    <s v="S020"/>
    <s v="H"/>
    <n v="0"/>
    <n v="1"/>
    <x v="0"/>
    <s v="530000210331"/>
    <x v="74"/>
    <x v="2"/>
    <n v="9490"/>
    <n v="0"/>
    <s v="ESH"/>
  </r>
  <r>
    <s v="4906720386"/>
    <x v="4"/>
    <x v="0"/>
    <d v="2021-01-05T00:00:00"/>
    <x v="5"/>
    <x v="0"/>
    <s v="1010"/>
    <s v="S010"/>
    <s v="H"/>
    <n v="0"/>
    <n v="1"/>
    <x v="0"/>
    <s v="530000181058"/>
    <x v="358"/>
    <x v="0"/>
    <n v="41000"/>
    <n v="0"/>
    <s v="NB"/>
  </r>
  <r>
    <s v="4906720397"/>
    <x v="4"/>
    <x v="0"/>
    <d v="2021-01-04T00:00:00"/>
    <x v="3"/>
    <x v="17"/>
    <s v="1010"/>
    <s v="S010"/>
    <s v="S"/>
    <n v="0"/>
    <n v="-1"/>
    <x v="0"/>
    <s v="530000181058"/>
    <x v="358"/>
    <x v="17"/>
    <n v="43365"/>
    <n v="0"/>
    <s v="NB"/>
  </r>
  <r>
    <s v="4906720477"/>
    <x v="4"/>
    <x v="0"/>
    <d v="2021-01-05T00:00:00"/>
    <x v="5"/>
    <x v="9"/>
    <s v="1010"/>
    <s v="S010"/>
    <s v="H"/>
    <n v="0"/>
    <n v="1"/>
    <x v="0"/>
    <s v="530000206453"/>
    <x v="426"/>
    <x v="9"/>
    <n v="1965"/>
    <n v="0"/>
    <s v="ERO"/>
  </r>
  <r>
    <s v="4906720490"/>
    <x v="4"/>
    <x v="0"/>
    <d v="2021-01-05T00:00:00"/>
    <x v="5"/>
    <x v="7"/>
    <s v="1010"/>
    <s v="S010"/>
    <s v="H"/>
    <n v="0"/>
    <n v="1"/>
    <x v="0"/>
    <s v="530000208581"/>
    <x v="472"/>
    <x v="7"/>
    <n v="8280"/>
    <n v="0"/>
    <s v="CMP"/>
  </r>
  <r>
    <s v="4906720495"/>
    <x v="4"/>
    <x v="0"/>
    <d v="2021-01-05T00:00:00"/>
    <x v="5"/>
    <x v="10"/>
    <s v="1010"/>
    <s v="S010"/>
    <s v="H"/>
    <n v="0"/>
    <n v="1"/>
    <x v="0"/>
    <s v="530000212982"/>
    <x v="472"/>
    <x v="10"/>
    <n v="42200"/>
    <n v="0"/>
    <s v="CMP"/>
  </r>
  <r>
    <s v="4906720512"/>
    <x v="4"/>
    <x v="0"/>
    <d v="2021-01-05T00:00:00"/>
    <x v="5"/>
    <x v="7"/>
    <s v="1010"/>
    <s v="S010"/>
    <s v="H"/>
    <n v="0"/>
    <n v="1"/>
    <x v="0"/>
    <s v="530000209004"/>
    <x v="472"/>
    <x v="7"/>
    <n v="8280"/>
    <n v="0"/>
    <s v="CMP"/>
  </r>
  <r>
    <s v="4906720529"/>
    <x v="4"/>
    <x v="0"/>
    <d v="2021-01-05T00:00:00"/>
    <x v="5"/>
    <x v="6"/>
    <s v="1010"/>
    <s v="S010"/>
    <s v="H"/>
    <n v="0"/>
    <n v="1"/>
    <x v="0"/>
    <s v="530000205898"/>
    <x v="426"/>
    <x v="6"/>
    <n v="1446"/>
    <n v="0"/>
    <s v="ERO"/>
  </r>
  <r>
    <s v="4906720783"/>
    <x v="4"/>
    <x v="0"/>
    <d v="2021-01-05T00:00:00"/>
    <x v="5"/>
    <x v="6"/>
    <s v="1020"/>
    <s v="S020"/>
    <s v="H"/>
    <n v="0"/>
    <n v="1"/>
    <x v="0"/>
    <s v="530000204204"/>
    <x v="511"/>
    <x v="6"/>
    <n v="1446"/>
    <n v="0"/>
    <s v="ERO"/>
  </r>
  <r>
    <s v="4906720812"/>
    <x v="4"/>
    <x v="0"/>
    <d v="2021-01-05T00:00:00"/>
    <x v="5"/>
    <x v="49"/>
    <s v="1050"/>
    <s v="S050"/>
    <s v="H"/>
    <n v="0"/>
    <n v="1"/>
    <x v="0"/>
    <s v="530000211241"/>
    <x v="512"/>
    <x v="49"/>
    <n v="2408"/>
    <n v="0"/>
    <s v="ERO"/>
  </r>
  <r>
    <s v="4906720957"/>
    <x v="4"/>
    <x v="0"/>
    <d v="2021-01-06T00:00:00"/>
    <x v="5"/>
    <x v="2"/>
    <s v="1060"/>
    <s v="S060"/>
    <s v="H"/>
    <n v="0"/>
    <n v="11"/>
    <x v="0"/>
    <s v="530000185566"/>
    <x v="492"/>
    <x v="2"/>
    <n v="9490"/>
    <n v="0"/>
    <s v="CMP"/>
  </r>
  <r>
    <s v="4906720957"/>
    <x v="4"/>
    <x v="0"/>
    <d v="2021-01-06T00:00:00"/>
    <x v="5"/>
    <x v="2"/>
    <s v="1060"/>
    <s v="S060"/>
    <s v="H"/>
    <n v="0"/>
    <n v="1"/>
    <x v="0"/>
    <s v="530000185566"/>
    <x v="492"/>
    <x v="2"/>
    <n v="9490"/>
    <n v="0"/>
    <s v="CMP"/>
  </r>
  <r>
    <s v="4906721100"/>
    <x v="4"/>
    <x v="0"/>
    <d v="2021-01-06T00:00:00"/>
    <x v="5"/>
    <x v="7"/>
    <s v="1060"/>
    <s v="S060"/>
    <s v="H"/>
    <n v="0"/>
    <n v="1"/>
    <x v="0"/>
    <s v="530000186285"/>
    <x v="492"/>
    <x v="7"/>
    <n v="8280"/>
    <n v="0"/>
    <s v="CMP"/>
  </r>
  <r>
    <s v="4906721260"/>
    <x v="4"/>
    <x v="0"/>
    <d v="2021-01-06T00:00:00"/>
    <x v="5"/>
    <x v="18"/>
    <s v="1050"/>
    <s v="S050"/>
    <s v="H"/>
    <n v="0"/>
    <n v="1"/>
    <x v="0"/>
    <s v="530000186868"/>
    <x v="352"/>
    <x v="18"/>
    <n v="52000"/>
    <n v="0"/>
    <s v="NB"/>
  </r>
  <r>
    <s v="4906721270"/>
    <x v="4"/>
    <x v="0"/>
    <d v="2021-01-06T00:00:00"/>
    <x v="5"/>
    <x v="49"/>
    <s v="1050"/>
    <s v="S050"/>
    <s v="H"/>
    <n v="0"/>
    <n v="1"/>
    <x v="0"/>
    <s v="530000198282"/>
    <x v="424"/>
    <x v="49"/>
    <n v="2408"/>
    <n v="0"/>
    <s v="CMP"/>
  </r>
  <r>
    <s v="4906721329"/>
    <x v="4"/>
    <x v="0"/>
    <d v="2021-01-06T00:00:00"/>
    <x v="5"/>
    <x v="10"/>
    <s v="1010"/>
    <s v="S010"/>
    <s v="H"/>
    <n v="0"/>
    <n v="1"/>
    <x v="0"/>
    <s v="530000207738"/>
    <x v="472"/>
    <x v="10"/>
    <n v="42200"/>
    <n v="0"/>
    <s v="CMP"/>
  </r>
  <r>
    <s v="4906721374"/>
    <x v="4"/>
    <x v="0"/>
    <d v="2021-01-06T00:00:00"/>
    <x v="5"/>
    <x v="5"/>
    <s v="1020"/>
    <s v="S020"/>
    <s v="H"/>
    <n v="0"/>
    <n v="1"/>
    <x v="0"/>
    <s v="530000193503"/>
    <x v="443"/>
    <x v="5"/>
    <n v="1297"/>
    <n v="0"/>
    <s v="CMP"/>
  </r>
  <r>
    <s v="4906721418"/>
    <x v="4"/>
    <x v="0"/>
    <d v="2021-01-05T00:00:00"/>
    <x v="3"/>
    <x v="2"/>
    <s v="1020"/>
    <s v="S020"/>
    <s v="S"/>
    <n v="0"/>
    <n v="-1"/>
    <x v="0"/>
    <s v="530000210331"/>
    <x v="74"/>
    <x v="2"/>
    <n v="9490"/>
    <n v="0"/>
    <s v="ESH"/>
  </r>
  <r>
    <s v="4906721419"/>
    <x v="4"/>
    <x v="0"/>
    <d v="2021-01-05T00:00:00"/>
    <x v="3"/>
    <x v="62"/>
    <s v="1020"/>
    <s v="S020"/>
    <s v="S"/>
    <n v="0"/>
    <n v="-1"/>
    <x v="0"/>
    <s v="530000209715"/>
    <x v="431"/>
    <x v="62"/>
    <n v="0"/>
    <n v="0"/>
    <s v="CMP"/>
  </r>
  <r>
    <s v="4906721448"/>
    <x v="4"/>
    <x v="0"/>
    <d v="2021-01-06T00:00:00"/>
    <x v="5"/>
    <x v="2"/>
    <s v="1010"/>
    <s v="S010"/>
    <s v="H"/>
    <n v="0"/>
    <n v="1"/>
    <x v="0"/>
    <s v="530000205032"/>
    <x v="472"/>
    <x v="2"/>
    <n v="9490"/>
    <n v="0"/>
    <s v="CMP"/>
  </r>
  <r>
    <s v="4906721479"/>
    <x v="4"/>
    <x v="0"/>
    <d v="2021-01-06T00:00:00"/>
    <x v="5"/>
    <x v="2"/>
    <s v="1010"/>
    <s v="S010"/>
    <s v="H"/>
    <n v="0"/>
    <n v="1"/>
    <x v="0"/>
    <s v="530000204750"/>
    <x v="472"/>
    <x v="2"/>
    <n v="9490"/>
    <n v="0"/>
    <s v="CMP"/>
  </r>
  <r>
    <s v="4906721514"/>
    <x v="4"/>
    <x v="0"/>
    <d v="2021-01-06T00:00:00"/>
    <x v="5"/>
    <x v="10"/>
    <s v="1010"/>
    <s v="S010"/>
    <s v="H"/>
    <n v="0"/>
    <n v="1"/>
    <x v="0"/>
    <s v="530000190952"/>
    <x v="472"/>
    <x v="10"/>
    <n v="42200"/>
    <n v="0"/>
    <s v="CMP"/>
  </r>
  <r>
    <s v="4906721516"/>
    <x v="4"/>
    <x v="0"/>
    <d v="2021-01-06T00:00:00"/>
    <x v="5"/>
    <x v="12"/>
    <s v="1010"/>
    <s v="S010"/>
    <s v="H"/>
    <n v="0"/>
    <n v="1"/>
    <x v="0"/>
    <s v="530000204742"/>
    <x v="472"/>
    <x v="12"/>
    <n v="10385"/>
    <n v="0"/>
    <s v="CMP"/>
  </r>
  <r>
    <s v="4906721521"/>
    <x v="4"/>
    <x v="0"/>
    <d v="2021-01-06T00:00:00"/>
    <x v="5"/>
    <x v="7"/>
    <s v="1010"/>
    <s v="S010"/>
    <s v="H"/>
    <n v="0"/>
    <n v="1"/>
    <x v="0"/>
    <s v="530000204936"/>
    <x v="472"/>
    <x v="7"/>
    <n v="8280"/>
    <n v="0"/>
    <s v="CMP"/>
  </r>
  <r>
    <s v="4906721595"/>
    <x v="4"/>
    <x v="0"/>
    <d v="2021-01-06T00:00:00"/>
    <x v="5"/>
    <x v="2"/>
    <s v="1010"/>
    <s v="S010"/>
    <s v="H"/>
    <n v="0"/>
    <n v="1"/>
    <x v="0"/>
    <s v="530000209142"/>
    <x v="513"/>
    <x v="2"/>
    <n v="9490"/>
    <n v="0"/>
    <s v="ERO"/>
  </r>
  <r>
    <s v="4906721643"/>
    <x v="4"/>
    <x v="0"/>
    <d v="2021-01-06T00:00:00"/>
    <x v="5"/>
    <x v="36"/>
    <s v="1030"/>
    <s v="S030"/>
    <s v="H"/>
    <n v="0"/>
    <n v="1"/>
    <x v="0"/>
    <s v="530000203475"/>
    <x v="427"/>
    <x v="36"/>
    <n v="3195"/>
    <n v="0"/>
    <s v="CMP"/>
  </r>
  <r>
    <s v="4906721751"/>
    <x v="4"/>
    <x v="0"/>
    <d v="2021-01-06T00:00:00"/>
    <x v="5"/>
    <x v="6"/>
    <s v="1010"/>
    <s v="S010"/>
    <s v="H"/>
    <n v="0"/>
    <n v="1"/>
    <x v="0"/>
    <s v="530000205837"/>
    <x v="513"/>
    <x v="6"/>
    <n v="1446"/>
    <n v="0"/>
    <s v="ERO"/>
  </r>
  <r>
    <s v="4906721960"/>
    <x v="4"/>
    <x v="0"/>
    <d v="2021-01-07T00:00:00"/>
    <x v="5"/>
    <x v="5"/>
    <s v="1017"/>
    <s v="S017"/>
    <s v="H"/>
    <n v="0"/>
    <n v="1"/>
    <x v="0"/>
    <s v="530000201641"/>
    <x v="443"/>
    <x v="5"/>
    <n v="1297"/>
    <n v="0"/>
    <s v="CMP"/>
  </r>
  <r>
    <s v="4906722038"/>
    <x v="4"/>
    <x v="0"/>
    <d v="2021-01-07T00:00:00"/>
    <x v="5"/>
    <x v="7"/>
    <s v="1060"/>
    <s v="S060"/>
    <s v="H"/>
    <n v="0"/>
    <n v="1"/>
    <x v="0"/>
    <s v="530000185566"/>
    <x v="492"/>
    <x v="7"/>
    <n v="8280"/>
    <n v="0"/>
    <s v="CMP"/>
  </r>
  <r>
    <s v="4906722047"/>
    <x v="4"/>
    <x v="0"/>
    <d v="2021-01-07T00:00:00"/>
    <x v="5"/>
    <x v="5"/>
    <s v="1020"/>
    <s v="S024"/>
    <s v="H"/>
    <n v="0"/>
    <n v="1"/>
    <x v="0"/>
    <s v="530000198052"/>
    <x v="422"/>
    <x v="5"/>
    <n v="1297"/>
    <n v="0"/>
    <s v=""/>
  </r>
  <r>
    <s v="4906722053"/>
    <x v="4"/>
    <x v="0"/>
    <d v="2021-01-07T00:00:00"/>
    <x v="5"/>
    <x v="6"/>
    <s v="1010"/>
    <s v="S010"/>
    <s v="H"/>
    <n v="0"/>
    <n v="1"/>
    <x v="0"/>
    <s v="530000199243"/>
    <x v="514"/>
    <x v="6"/>
    <n v="1446"/>
    <n v="0"/>
    <s v=""/>
  </r>
  <r>
    <s v="4906722077"/>
    <x v="4"/>
    <x v="0"/>
    <d v="2021-01-07T00:00:00"/>
    <x v="5"/>
    <x v="12"/>
    <s v="1060"/>
    <s v="S060"/>
    <s v="H"/>
    <n v="0"/>
    <n v="1"/>
    <x v="0"/>
    <s v="530000185566"/>
    <x v="492"/>
    <x v="12"/>
    <n v="10385"/>
    <n v="0"/>
    <s v="CMP"/>
  </r>
  <r>
    <s v="4906722293"/>
    <x v="4"/>
    <x v="0"/>
    <d v="2021-01-07T00:00:00"/>
    <x v="5"/>
    <x v="14"/>
    <s v="1050"/>
    <s v="S050"/>
    <s v="H"/>
    <n v="0"/>
    <n v="1"/>
    <x v="0"/>
    <s v="530000186868"/>
    <x v="352"/>
    <x v="14"/>
    <n v="50350"/>
    <n v="0"/>
    <s v="NB"/>
  </r>
  <r>
    <s v="4906722417"/>
    <x v="4"/>
    <x v="0"/>
    <d v="2021-01-07T00:00:00"/>
    <x v="0"/>
    <x v="7"/>
    <s v="1060"/>
    <s v="S060"/>
    <s v="S"/>
    <n v="0"/>
    <n v="-1"/>
    <x v="0"/>
    <s v="530000185566"/>
    <x v="492"/>
    <x v="7"/>
    <n v="8280"/>
    <n v="0"/>
    <s v="CMP"/>
  </r>
  <r>
    <s v="4906722424"/>
    <x v="4"/>
    <x v="0"/>
    <d v="2021-01-07T00:00:00"/>
    <x v="5"/>
    <x v="0"/>
    <s v="1010"/>
    <s v="S010"/>
    <s v="H"/>
    <n v="0"/>
    <n v="1"/>
    <x v="0"/>
    <s v="530000204707"/>
    <x v="472"/>
    <x v="0"/>
    <n v="41000"/>
    <n v="0"/>
    <s v="CMP"/>
  </r>
  <r>
    <s v="4906722425"/>
    <x v="4"/>
    <x v="0"/>
    <d v="2021-01-07T00:00:00"/>
    <x v="5"/>
    <x v="10"/>
    <s v="1010"/>
    <s v="S010"/>
    <s v="H"/>
    <n v="0"/>
    <n v="1"/>
    <x v="0"/>
    <s v="530000189823"/>
    <x v="472"/>
    <x v="10"/>
    <n v="42200"/>
    <n v="0"/>
    <s v="CMP"/>
  </r>
  <r>
    <s v="4906722463"/>
    <x v="4"/>
    <x v="0"/>
    <d v="2021-01-07T00:00:00"/>
    <x v="5"/>
    <x v="7"/>
    <s v="1010"/>
    <s v="S010"/>
    <s v="H"/>
    <n v="0"/>
    <n v="1"/>
    <x v="0"/>
    <s v="530000207072"/>
    <x v="472"/>
    <x v="7"/>
    <n v="8280"/>
    <n v="0"/>
    <s v="CMP"/>
  </r>
  <r>
    <s v="4906722592"/>
    <x v="4"/>
    <x v="0"/>
    <d v="2021-01-06T00:00:00"/>
    <x v="3"/>
    <x v="7"/>
    <s v="1010"/>
    <s v="S010"/>
    <s v="S"/>
    <n v="0"/>
    <n v="-1"/>
    <x v="0"/>
    <s v="530000204936"/>
    <x v="472"/>
    <x v="7"/>
    <n v="8280"/>
    <n v="0"/>
    <s v="CMP"/>
  </r>
  <r>
    <s v="4906722593"/>
    <x v="4"/>
    <x v="0"/>
    <d v="2021-01-06T00:00:00"/>
    <x v="3"/>
    <x v="2"/>
    <s v="1010"/>
    <s v="S010"/>
    <s v="S"/>
    <n v="0"/>
    <n v="-1"/>
    <x v="0"/>
    <s v="530000205032"/>
    <x v="472"/>
    <x v="2"/>
    <n v="9490"/>
    <n v="0"/>
    <s v="CMP"/>
  </r>
  <r>
    <s v="4906722603"/>
    <x v="4"/>
    <x v="0"/>
    <d v="2021-01-07T00:00:00"/>
    <x v="5"/>
    <x v="2"/>
    <s v="1010"/>
    <s v="S010"/>
    <s v="H"/>
    <n v="0"/>
    <n v="1"/>
    <x v="0"/>
    <s v="530000208817"/>
    <x v="472"/>
    <x v="2"/>
    <n v="9490"/>
    <n v="0"/>
    <s v="CMP"/>
  </r>
  <r>
    <s v="4906722616"/>
    <x v="4"/>
    <x v="0"/>
    <d v="2021-01-07T00:00:00"/>
    <x v="5"/>
    <x v="49"/>
    <s v="1050"/>
    <s v="S050"/>
    <s v="H"/>
    <n v="0"/>
    <n v="1"/>
    <x v="0"/>
    <s v="530000211606"/>
    <x v="512"/>
    <x v="49"/>
    <n v="2408"/>
    <n v="0"/>
    <s v="ERO"/>
  </r>
  <r>
    <s v="4906722648"/>
    <x v="4"/>
    <x v="0"/>
    <d v="2021-01-07T00:00:00"/>
    <x v="5"/>
    <x v="7"/>
    <s v="1010"/>
    <s v="S010"/>
    <s v="H"/>
    <n v="0"/>
    <n v="1"/>
    <x v="0"/>
    <s v="530000208392"/>
    <x v="472"/>
    <x v="7"/>
    <n v="8280"/>
    <n v="0"/>
    <s v="CMP"/>
  </r>
  <r>
    <s v="4906722659"/>
    <x v="4"/>
    <x v="0"/>
    <d v="2021-01-07T00:00:00"/>
    <x v="5"/>
    <x v="55"/>
    <s v="1010"/>
    <s v="S010"/>
    <s v="H"/>
    <n v="0"/>
    <n v="1"/>
    <x v="0"/>
    <s v="530000207831"/>
    <x v="472"/>
    <x v="55"/>
    <n v="9800"/>
    <n v="0"/>
    <s v="CMP"/>
  </r>
  <r>
    <s v="4906722742"/>
    <x v="4"/>
    <x v="0"/>
    <d v="2021-01-07T00:00:00"/>
    <x v="5"/>
    <x v="7"/>
    <s v="1050"/>
    <s v="S050"/>
    <s v="H"/>
    <n v="0"/>
    <n v="1"/>
    <x v="0"/>
    <s v="530000180575"/>
    <x v="512"/>
    <x v="7"/>
    <n v="8280"/>
    <n v="0"/>
    <s v="ERO"/>
  </r>
  <r>
    <s v="4906723005"/>
    <x v="4"/>
    <x v="0"/>
    <d v="2021-01-08T00:00:00"/>
    <x v="5"/>
    <x v="10"/>
    <s v="1020"/>
    <s v="S024"/>
    <s v="H"/>
    <n v="0"/>
    <n v="1"/>
    <x v="0"/>
    <s v="530000189120"/>
    <x v="487"/>
    <x v="10"/>
    <n v="42200"/>
    <n v="0"/>
    <s v="NB"/>
  </r>
  <r>
    <s v="4906723037"/>
    <x v="4"/>
    <x v="0"/>
    <d v="2021-01-08T00:00:00"/>
    <x v="5"/>
    <x v="32"/>
    <s v="1017"/>
    <s v="S017"/>
    <s v="H"/>
    <n v="0"/>
    <n v="1"/>
    <x v="0"/>
    <s v="530000210017"/>
    <x v="443"/>
    <x v="32"/>
    <n v="1238"/>
    <n v="0"/>
    <s v="CMP"/>
  </r>
  <r>
    <s v="4906723151"/>
    <x v="4"/>
    <x v="0"/>
    <d v="2021-01-08T00:00:00"/>
    <x v="5"/>
    <x v="13"/>
    <s v="1010"/>
    <s v="S010"/>
    <s v="H"/>
    <n v="0"/>
    <n v="1"/>
    <x v="0"/>
    <s v="530000100987"/>
    <x v="113"/>
    <x v="13"/>
    <n v="46100"/>
    <n v="0"/>
    <s v="NB"/>
  </r>
  <r>
    <s v="4906723155"/>
    <x v="4"/>
    <x v="0"/>
    <d v="2021-01-08T00:00:00"/>
    <x v="5"/>
    <x v="6"/>
    <s v="1010"/>
    <s v="E098"/>
    <s v="H"/>
    <n v="0"/>
    <n v="1"/>
    <x v="0"/>
    <s v="530000213138"/>
    <x v="472"/>
    <x v="6"/>
    <n v="1446"/>
    <n v="0"/>
    <s v="CMP"/>
  </r>
  <r>
    <s v="4906723226"/>
    <x v="4"/>
    <x v="0"/>
    <d v="2021-01-08T00:00:00"/>
    <x v="5"/>
    <x v="31"/>
    <s v="1030"/>
    <s v="S030"/>
    <s v="H"/>
    <n v="0"/>
    <n v="1"/>
    <x v="0"/>
    <s v="530000187128"/>
    <x v="277"/>
    <x v="31"/>
    <n v="1911"/>
    <n v="0"/>
    <s v="NB"/>
  </r>
  <r>
    <s v="4906723227"/>
    <x v="4"/>
    <x v="0"/>
    <d v="2021-01-08T00:00:00"/>
    <x v="5"/>
    <x v="31"/>
    <s v="1030"/>
    <s v="S030"/>
    <s v="H"/>
    <n v="0"/>
    <n v="1"/>
    <x v="0"/>
    <s v="530000187128"/>
    <x v="277"/>
    <x v="31"/>
    <n v="1911"/>
    <n v="0"/>
    <s v="NB"/>
  </r>
  <r>
    <s v="4906723228"/>
    <x v="4"/>
    <x v="0"/>
    <d v="2021-01-08T00:00:00"/>
    <x v="3"/>
    <x v="31"/>
    <s v="1030"/>
    <s v="S030"/>
    <s v="S"/>
    <n v="0"/>
    <n v="-1"/>
    <x v="0"/>
    <s v="530000187128"/>
    <x v="277"/>
    <x v="31"/>
    <n v="1911"/>
    <n v="0"/>
    <s v="NB"/>
  </r>
  <r>
    <s v="4906723248"/>
    <x v="4"/>
    <x v="0"/>
    <d v="2021-01-08T00:00:00"/>
    <x v="5"/>
    <x v="46"/>
    <s v="1010"/>
    <s v="S010"/>
    <s v="H"/>
    <n v="0"/>
    <n v="1"/>
    <x v="0"/>
    <s v="530000208452"/>
    <x v="472"/>
    <x v="46"/>
    <n v="0"/>
    <n v="0"/>
    <s v="CMP"/>
  </r>
  <r>
    <s v="4906723249"/>
    <x v="4"/>
    <x v="0"/>
    <d v="2021-01-08T00:00:00"/>
    <x v="5"/>
    <x v="62"/>
    <s v="1010"/>
    <s v="S010"/>
    <s v="H"/>
    <n v="0"/>
    <n v="1"/>
    <x v="0"/>
    <s v="530000208397"/>
    <x v="472"/>
    <x v="62"/>
    <n v="0"/>
    <n v="0"/>
    <s v="CMP"/>
  </r>
  <r>
    <s v="4906723263"/>
    <x v="4"/>
    <x v="0"/>
    <d v="2021-01-08T00:00:00"/>
    <x v="5"/>
    <x v="7"/>
    <s v="1010"/>
    <s v="S010"/>
    <s v="H"/>
    <n v="0"/>
    <n v="1"/>
    <x v="0"/>
    <s v="530000210866"/>
    <x v="472"/>
    <x v="7"/>
    <n v="8280"/>
    <n v="0"/>
    <s v="CMP"/>
  </r>
  <r>
    <s v="4906723281"/>
    <x v="4"/>
    <x v="0"/>
    <d v="2021-01-08T00:00:00"/>
    <x v="5"/>
    <x v="7"/>
    <s v="1010"/>
    <s v="S010"/>
    <s v="H"/>
    <n v="0"/>
    <n v="1"/>
    <x v="0"/>
    <s v="530000208600"/>
    <x v="472"/>
    <x v="7"/>
    <n v="8280"/>
    <n v="0"/>
    <s v="CMP"/>
  </r>
  <r>
    <s v="4906723297"/>
    <x v="4"/>
    <x v="0"/>
    <d v="2021-01-08T00:00:00"/>
    <x v="5"/>
    <x v="2"/>
    <s v="1060"/>
    <s v="S060"/>
    <s v="H"/>
    <n v="0"/>
    <n v="1"/>
    <x v="0"/>
    <s v="530000183021"/>
    <x v="492"/>
    <x v="2"/>
    <n v="9490"/>
    <n v="0"/>
    <s v="CMP"/>
  </r>
  <r>
    <s v="4906723329"/>
    <x v="4"/>
    <x v="0"/>
    <d v="2021-01-08T00:00:00"/>
    <x v="5"/>
    <x v="28"/>
    <s v="1080"/>
    <s v="S080"/>
    <s v="H"/>
    <n v="0"/>
    <n v="1"/>
    <x v="0"/>
    <s v="530000176352"/>
    <x v="272"/>
    <x v="28"/>
    <n v="44820"/>
    <n v="0"/>
    <s v="NB"/>
  </r>
  <r>
    <s v="4906723329"/>
    <x v="4"/>
    <x v="0"/>
    <d v="2021-01-08T00:00:00"/>
    <x v="5"/>
    <x v="65"/>
    <s v="1080"/>
    <s v="S080"/>
    <s v="H"/>
    <n v="0"/>
    <n v="1"/>
    <x v="0"/>
    <s v="530000215601"/>
    <x v="74"/>
    <x v="65"/>
    <n v="8130"/>
    <n v="0"/>
    <s v="ESH"/>
  </r>
  <r>
    <s v="4906723451"/>
    <x v="4"/>
    <x v="0"/>
    <d v="2021-01-08T00:00:00"/>
    <x v="5"/>
    <x v="2"/>
    <s v="1060"/>
    <s v="S060"/>
    <s v="H"/>
    <n v="0"/>
    <n v="1"/>
    <x v="0"/>
    <s v="530000179908"/>
    <x v="492"/>
    <x v="2"/>
    <n v="9490"/>
    <n v="0"/>
    <s v="CMP"/>
  </r>
  <r>
    <s v="4906723451"/>
    <x v="4"/>
    <x v="0"/>
    <d v="2021-01-08T00:00:00"/>
    <x v="5"/>
    <x v="7"/>
    <s v="1060"/>
    <s v="S060"/>
    <s v="H"/>
    <n v="0"/>
    <n v="1"/>
    <x v="0"/>
    <s v="530000179908"/>
    <x v="492"/>
    <x v="7"/>
    <n v="8280"/>
    <n v="0"/>
    <s v="CMP"/>
  </r>
  <r>
    <s v="4906723531"/>
    <x v="4"/>
    <x v="0"/>
    <d v="2021-01-08T00:00:00"/>
    <x v="5"/>
    <x v="5"/>
    <s v="1020"/>
    <s v="S020"/>
    <s v="H"/>
    <n v="0"/>
    <n v="1"/>
    <x v="0"/>
    <s v="530000209109"/>
    <x v="443"/>
    <x v="5"/>
    <n v="1297"/>
    <n v="0"/>
    <s v="CMP"/>
  </r>
  <r>
    <s v="4906723596"/>
    <x v="4"/>
    <x v="0"/>
    <d v="2021-01-08T00:00:00"/>
    <x v="5"/>
    <x v="32"/>
    <s v="1030"/>
    <s v="S030"/>
    <s v="H"/>
    <n v="0"/>
    <n v="1"/>
    <x v="0"/>
    <s v="530000209713"/>
    <x v="422"/>
    <x v="32"/>
    <n v="1238"/>
    <n v="0"/>
    <s v=""/>
  </r>
  <r>
    <s v="4906723839"/>
    <x v="4"/>
    <x v="0"/>
    <d v="2021-01-10T00:00:00"/>
    <x v="5"/>
    <x v="2"/>
    <s v="1050"/>
    <s v="S050"/>
    <s v="H"/>
    <n v="0"/>
    <n v="1"/>
    <x v="0"/>
    <s v="530000208622"/>
    <x v="510"/>
    <x v="2"/>
    <n v="9490"/>
    <n v="0"/>
    <s v="ERO"/>
  </r>
  <r>
    <s v="4906724059"/>
    <x v="4"/>
    <x v="0"/>
    <d v="2021-01-08T00:00:00"/>
    <x v="3"/>
    <x v="32"/>
    <s v="1030"/>
    <s v="S030"/>
    <s v="S"/>
    <n v="0"/>
    <n v="-1"/>
    <x v="0"/>
    <s v="530000209713"/>
    <x v="422"/>
    <x v="32"/>
    <n v="1238"/>
    <n v="0"/>
    <s v=""/>
  </r>
  <r>
    <s v="4906724060"/>
    <x v="4"/>
    <x v="0"/>
    <d v="2021-01-11T00:00:00"/>
    <x v="5"/>
    <x v="32"/>
    <s v="1030"/>
    <s v="S030"/>
    <s v="H"/>
    <n v="0"/>
    <n v="1"/>
    <x v="0"/>
    <s v="530000209713"/>
    <x v="422"/>
    <x v="32"/>
    <n v="1238"/>
    <n v="0"/>
    <s v=""/>
  </r>
  <r>
    <s v="4906724159"/>
    <x v="4"/>
    <x v="0"/>
    <d v="2021-01-11T00:00:00"/>
    <x v="5"/>
    <x v="5"/>
    <s v="1020"/>
    <s v="S024"/>
    <s v="H"/>
    <n v="0"/>
    <n v="2"/>
    <x v="0"/>
    <s v="530000212853"/>
    <x v="433"/>
    <x v="5"/>
    <n v="1297"/>
    <n v="0"/>
    <s v=""/>
  </r>
  <r>
    <s v="4906724229"/>
    <x v="4"/>
    <x v="0"/>
    <d v="2021-01-11T00:00:00"/>
    <x v="5"/>
    <x v="2"/>
    <s v="1080"/>
    <s v="S080"/>
    <s v="H"/>
    <n v="0"/>
    <n v="1"/>
    <x v="0"/>
    <s v="530000212937"/>
    <x v="423"/>
    <x v="2"/>
    <n v="9490"/>
    <n v="0"/>
    <s v="CMP"/>
  </r>
  <r>
    <s v="4906724229"/>
    <x v="4"/>
    <x v="0"/>
    <d v="2021-01-11T00:00:00"/>
    <x v="5"/>
    <x v="2"/>
    <s v="1080"/>
    <s v="S080"/>
    <s v="H"/>
    <n v="0"/>
    <n v="1"/>
    <x v="0"/>
    <s v="530000212670"/>
    <x v="423"/>
    <x v="2"/>
    <n v="9490"/>
    <n v="0"/>
    <s v="CMP"/>
  </r>
  <r>
    <s v="4906724229"/>
    <x v="4"/>
    <x v="0"/>
    <d v="2021-01-11T00:00:00"/>
    <x v="5"/>
    <x v="2"/>
    <s v="1080"/>
    <s v="S080"/>
    <s v="H"/>
    <n v="0"/>
    <n v="1"/>
    <x v="0"/>
    <s v="530000212892"/>
    <x v="423"/>
    <x v="2"/>
    <n v="9490"/>
    <n v="0"/>
    <s v="CMP"/>
  </r>
  <r>
    <s v="4906724251"/>
    <x v="4"/>
    <x v="0"/>
    <d v="2021-01-11T00:00:00"/>
    <x v="1"/>
    <x v="5"/>
    <s v="1020"/>
    <s v="S024"/>
    <s v="H"/>
    <n v="0"/>
    <n v="1"/>
    <x v="0"/>
    <s v="530000216089"/>
    <x v="6"/>
    <x v="5"/>
    <n v="1297"/>
    <n v="0"/>
    <s v=""/>
  </r>
  <r>
    <s v="4906724255"/>
    <x v="4"/>
    <x v="0"/>
    <d v="2021-01-11T00:00:00"/>
    <x v="5"/>
    <x v="65"/>
    <s v="1030"/>
    <s v="S030"/>
    <s v="H"/>
    <n v="0"/>
    <n v="1"/>
    <x v="0"/>
    <s v="530000194725"/>
    <x v="427"/>
    <x v="65"/>
    <n v="8130"/>
    <n v="0"/>
    <s v="CMP"/>
  </r>
  <r>
    <s v="4906724298"/>
    <x v="4"/>
    <x v="0"/>
    <d v="2021-01-11T00:00:00"/>
    <x v="5"/>
    <x v="5"/>
    <s v="1010"/>
    <s v="S010"/>
    <s v="H"/>
    <n v="0"/>
    <n v="1"/>
    <x v="0"/>
    <s v="530000213561"/>
    <x v="10"/>
    <x v="5"/>
    <n v="1297"/>
    <n v="0"/>
    <s v="CMP"/>
  </r>
  <r>
    <s v="4906724299"/>
    <x v="4"/>
    <x v="0"/>
    <d v="2021-01-11T00:00:00"/>
    <x v="5"/>
    <x v="7"/>
    <s v="1060"/>
    <s v="S060"/>
    <s v="H"/>
    <n v="0"/>
    <n v="1"/>
    <x v="0"/>
    <s v="530000199520"/>
    <x v="492"/>
    <x v="7"/>
    <n v="8280"/>
    <n v="0"/>
    <s v="CMP"/>
  </r>
  <r>
    <s v="4906724350"/>
    <x v="4"/>
    <x v="0"/>
    <d v="2021-01-11T00:00:00"/>
    <x v="5"/>
    <x v="0"/>
    <s v="1060"/>
    <s v="S060"/>
    <s v="H"/>
    <n v="0"/>
    <n v="1"/>
    <x v="0"/>
    <s v="530000186542"/>
    <x v="492"/>
    <x v="0"/>
    <n v="41000"/>
    <n v="0"/>
    <s v="CMP"/>
  </r>
  <r>
    <s v="4906724459"/>
    <x v="4"/>
    <x v="0"/>
    <d v="2021-01-11T00:00:00"/>
    <x v="5"/>
    <x v="5"/>
    <s v="1060"/>
    <s v="S060"/>
    <s v="H"/>
    <n v="0"/>
    <n v="1"/>
    <x v="0"/>
    <s v="530000188685"/>
    <x v="479"/>
    <x v="5"/>
    <n v="1297"/>
    <n v="0"/>
    <s v="CMP"/>
  </r>
  <r>
    <s v="4906724474"/>
    <x v="4"/>
    <x v="0"/>
    <d v="2021-01-11T00:00:00"/>
    <x v="1"/>
    <x v="74"/>
    <s v="1010"/>
    <s v="S010"/>
    <s v="H"/>
    <n v="0"/>
    <n v="1"/>
    <x v="0"/>
    <s v="530000209303"/>
    <x v="507"/>
    <x v="74"/>
    <n v="0"/>
    <n v="0"/>
    <s v=""/>
  </r>
  <r>
    <s v="4906724515"/>
    <x v="4"/>
    <x v="0"/>
    <d v="2021-01-11T00:00:00"/>
    <x v="5"/>
    <x v="42"/>
    <s v="1080"/>
    <s v="S080"/>
    <s v="H"/>
    <n v="0"/>
    <n v="1"/>
    <x v="0"/>
    <s v="530000213368"/>
    <x v="423"/>
    <x v="42"/>
    <n v="2857"/>
    <n v="0"/>
    <s v="CMP"/>
  </r>
  <r>
    <s v="4906724538"/>
    <x v="4"/>
    <x v="0"/>
    <d v="2021-01-11T00:00:00"/>
    <x v="5"/>
    <x v="30"/>
    <s v="1050"/>
    <s v="S050"/>
    <s v="H"/>
    <n v="0"/>
    <n v="1"/>
    <x v="0"/>
    <s v="530000189432"/>
    <x v="432"/>
    <x v="30"/>
    <n v="82358.8"/>
    <n v="0"/>
    <s v="NB"/>
  </r>
  <r>
    <s v="4906724565"/>
    <x v="4"/>
    <x v="0"/>
    <d v="2021-01-11T00:00:00"/>
    <x v="5"/>
    <x v="65"/>
    <s v="1030"/>
    <s v="S030"/>
    <s v="H"/>
    <n v="0"/>
    <n v="1"/>
    <x v="0"/>
    <s v="530000210496"/>
    <x v="427"/>
    <x v="65"/>
    <n v="8130"/>
    <n v="0"/>
    <s v="CMP"/>
  </r>
  <r>
    <s v="4906724566"/>
    <x v="4"/>
    <x v="0"/>
    <d v="2021-01-11T00:00:00"/>
    <x v="5"/>
    <x v="26"/>
    <s v="1030"/>
    <s v="S030"/>
    <s v="H"/>
    <n v="0"/>
    <n v="1"/>
    <x v="0"/>
    <s v="530000210496"/>
    <x v="427"/>
    <x v="26"/>
    <n v="9000"/>
    <n v="0"/>
    <s v="CMP"/>
  </r>
  <r>
    <s v="4906724614"/>
    <x v="4"/>
    <x v="0"/>
    <d v="2021-01-11T00:00:00"/>
    <x v="5"/>
    <x v="10"/>
    <s v="1020"/>
    <s v="S020"/>
    <s v="H"/>
    <n v="0"/>
    <n v="1"/>
    <x v="0"/>
    <s v="530000200710"/>
    <x v="431"/>
    <x v="10"/>
    <n v="42200"/>
    <n v="0"/>
    <s v="CMP"/>
  </r>
  <r>
    <s v="4906724732"/>
    <x v="4"/>
    <x v="0"/>
    <d v="2021-01-11T00:00:00"/>
    <x v="5"/>
    <x v="19"/>
    <s v="1020"/>
    <s v="S020"/>
    <s v="H"/>
    <n v="0"/>
    <n v="1"/>
    <x v="0"/>
    <s v="530000194484"/>
    <x v="443"/>
    <x v="19"/>
    <n v="1745"/>
    <n v="0"/>
    <s v="CMP"/>
  </r>
  <r>
    <s v="4906724895"/>
    <x v="4"/>
    <x v="0"/>
    <d v="2021-01-11T00:00:00"/>
    <x v="5"/>
    <x v="0"/>
    <s v="1020"/>
    <s v="S020"/>
    <s v="H"/>
    <n v="0"/>
    <n v="1"/>
    <x v="0"/>
    <s v="530000207920"/>
    <x v="515"/>
    <x v="0"/>
    <n v="41000"/>
    <n v="0"/>
    <s v="ERO"/>
  </r>
  <r>
    <s v="4906725189"/>
    <x v="4"/>
    <x v="0"/>
    <d v="2021-01-12T00:00:00"/>
    <x v="5"/>
    <x v="5"/>
    <s v="1017"/>
    <s v="S017"/>
    <s v="H"/>
    <n v="0"/>
    <n v="1"/>
    <x v="0"/>
    <s v="530000207326"/>
    <x v="443"/>
    <x v="5"/>
    <n v="1297"/>
    <n v="0"/>
    <s v="CMP"/>
  </r>
  <r>
    <s v="4906725277"/>
    <x v="4"/>
    <x v="0"/>
    <d v="2021-01-06T00:00:00"/>
    <x v="3"/>
    <x v="36"/>
    <s v="1030"/>
    <s v="S030"/>
    <s v="S"/>
    <n v="0"/>
    <n v="-1"/>
    <x v="0"/>
    <s v="530000203475"/>
    <x v="427"/>
    <x v="36"/>
    <n v="3195"/>
    <n v="0"/>
    <s v="CMP"/>
  </r>
  <r>
    <s v="4906725304"/>
    <x v="4"/>
    <x v="0"/>
    <d v="2021-01-12T00:00:00"/>
    <x v="5"/>
    <x v="2"/>
    <s v="1060"/>
    <s v="S060"/>
    <s v="H"/>
    <n v="0"/>
    <n v="1"/>
    <x v="0"/>
    <s v="530000185193"/>
    <x v="492"/>
    <x v="2"/>
    <n v="9490"/>
    <n v="0"/>
    <s v="CMP"/>
  </r>
  <r>
    <s v="4906725420"/>
    <x v="4"/>
    <x v="0"/>
    <d v="2021-01-12T00:00:00"/>
    <x v="1"/>
    <x v="19"/>
    <s v="1010"/>
    <s v="S010"/>
    <s v="H"/>
    <n v="0"/>
    <n v="1"/>
    <x v="0"/>
    <s v="530000215447"/>
    <x v="6"/>
    <x v="19"/>
    <n v="1745"/>
    <n v="0"/>
    <s v=""/>
  </r>
  <r>
    <s v="4906725422"/>
    <x v="4"/>
    <x v="0"/>
    <d v="2021-01-12T00:00:00"/>
    <x v="5"/>
    <x v="22"/>
    <s v="1017"/>
    <s v="S017"/>
    <s v="H"/>
    <n v="0"/>
    <n v="3"/>
    <x v="0"/>
    <s v="530000211325"/>
    <x v="430"/>
    <x v="22"/>
    <n v="1334"/>
    <n v="0"/>
    <s v="ERO"/>
  </r>
  <r>
    <s v="4906725478"/>
    <x v="4"/>
    <x v="0"/>
    <d v="2021-01-12T00:00:00"/>
    <x v="5"/>
    <x v="0"/>
    <s v="1030"/>
    <s v="S030"/>
    <s v="H"/>
    <n v="0"/>
    <n v="1"/>
    <x v="0"/>
    <s v="530000207782"/>
    <x v="427"/>
    <x v="0"/>
    <n v="41000"/>
    <n v="0"/>
    <s v="CMP"/>
  </r>
  <r>
    <s v="4906725480"/>
    <x v="4"/>
    <x v="0"/>
    <d v="2021-01-12T00:00:00"/>
    <x v="5"/>
    <x v="13"/>
    <s v="1030"/>
    <s v="S030"/>
    <s v="H"/>
    <n v="0"/>
    <n v="1"/>
    <x v="0"/>
    <s v="530000207782"/>
    <x v="427"/>
    <x v="13"/>
    <n v="46100"/>
    <n v="0"/>
    <s v="CMP"/>
  </r>
  <r>
    <s v="4906725491"/>
    <x v="4"/>
    <x v="0"/>
    <d v="2021-01-12T00:00:00"/>
    <x v="0"/>
    <x v="0"/>
    <s v="1060"/>
    <s v="S060"/>
    <s v="S"/>
    <n v="0"/>
    <n v="-1"/>
    <x v="0"/>
    <s v="530000186542"/>
    <x v="492"/>
    <x v="0"/>
    <n v="41000"/>
    <n v="0"/>
    <s v="CMP"/>
  </r>
  <r>
    <s v="4906725493"/>
    <x v="4"/>
    <x v="0"/>
    <d v="2021-01-12T00:00:00"/>
    <x v="0"/>
    <x v="0"/>
    <s v="1060"/>
    <s v="S060"/>
    <s v="S"/>
    <n v="0"/>
    <n v="-1"/>
    <x v="0"/>
    <s v="530000186542"/>
    <x v="492"/>
    <x v="0"/>
    <n v="41000"/>
    <n v="0"/>
    <s v="CMP"/>
  </r>
  <r>
    <s v="4906725494"/>
    <x v="4"/>
    <x v="0"/>
    <d v="2021-01-12T00:00:00"/>
    <x v="1"/>
    <x v="0"/>
    <s v="1060"/>
    <s v="S060"/>
    <s v="H"/>
    <n v="0"/>
    <n v="1"/>
    <x v="0"/>
    <s v="530000186542"/>
    <x v="492"/>
    <x v="0"/>
    <n v="41000"/>
    <n v="0"/>
    <s v="CMP"/>
  </r>
  <r>
    <s v="4906725558"/>
    <x v="4"/>
    <x v="0"/>
    <d v="2021-01-12T00:00:00"/>
    <x v="5"/>
    <x v="0"/>
    <s v="1020"/>
    <s v="S024"/>
    <s v="H"/>
    <n v="0"/>
    <n v="3"/>
    <x v="0"/>
    <s v="530000177963"/>
    <x v="316"/>
    <x v="0"/>
    <n v="41000"/>
    <n v="0"/>
    <s v="NB"/>
  </r>
  <r>
    <s v="4906725560"/>
    <x v="4"/>
    <x v="0"/>
    <d v="2021-01-12T00:00:00"/>
    <x v="1"/>
    <x v="5"/>
    <s v="1020"/>
    <s v="S024"/>
    <s v="H"/>
    <n v="0"/>
    <n v="10"/>
    <x v="0"/>
    <s v="530000215447"/>
    <x v="6"/>
    <x v="5"/>
    <n v="1297"/>
    <n v="0"/>
    <s v=""/>
  </r>
  <r>
    <s v="4906725652"/>
    <x v="4"/>
    <x v="0"/>
    <d v="2021-01-12T00:00:00"/>
    <x v="5"/>
    <x v="12"/>
    <s v="1080"/>
    <s v="S080"/>
    <s v="H"/>
    <n v="0"/>
    <n v="1"/>
    <x v="0"/>
    <s v="530000203261"/>
    <x v="516"/>
    <x v="12"/>
    <n v="10385"/>
    <n v="0"/>
    <s v="ERO"/>
  </r>
  <r>
    <s v="4906725673"/>
    <x v="4"/>
    <x v="0"/>
    <d v="2021-01-12T00:00:00"/>
    <x v="5"/>
    <x v="7"/>
    <s v="1050"/>
    <s v="S050"/>
    <s v="H"/>
    <n v="0"/>
    <n v="1"/>
    <x v="0"/>
    <s v="530000208814"/>
    <x v="424"/>
    <x v="7"/>
    <n v="8280"/>
    <n v="0"/>
    <s v="CMP"/>
  </r>
  <r>
    <s v="4906725689"/>
    <x v="4"/>
    <x v="0"/>
    <d v="2021-01-12T00:00:00"/>
    <x v="5"/>
    <x v="5"/>
    <s v="1020"/>
    <s v="S020"/>
    <s v="H"/>
    <n v="0"/>
    <n v="1"/>
    <x v="0"/>
    <s v="530000194019"/>
    <x v="443"/>
    <x v="5"/>
    <n v="1297"/>
    <n v="0"/>
    <s v="CMP"/>
  </r>
  <r>
    <s v="4906725754"/>
    <x v="4"/>
    <x v="0"/>
    <d v="2021-01-12T00:00:00"/>
    <x v="5"/>
    <x v="7"/>
    <s v="1020"/>
    <s v="S020"/>
    <s v="H"/>
    <n v="0"/>
    <n v="1"/>
    <x v="0"/>
    <s v="530000213374"/>
    <x v="431"/>
    <x v="7"/>
    <n v="8280"/>
    <n v="0"/>
    <s v="CMP"/>
  </r>
  <r>
    <s v="4906725861"/>
    <x v="4"/>
    <x v="0"/>
    <d v="2021-01-12T00:00:00"/>
    <x v="5"/>
    <x v="12"/>
    <s v="1030"/>
    <s v="S030"/>
    <s v="H"/>
    <n v="0"/>
    <n v="1"/>
    <x v="0"/>
    <s v="530000206526"/>
    <x v="427"/>
    <x v="12"/>
    <n v="10385"/>
    <n v="0"/>
    <s v="CMP"/>
  </r>
  <r>
    <s v="4906725863"/>
    <x v="4"/>
    <x v="0"/>
    <d v="2021-01-12T00:00:00"/>
    <x v="5"/>
    <x v="2"/>
    <s v="1030"/>
    <s v="S030"/>
    <s v="H"/>
    <n v="0"/>
    <n v="1"/>
    <x v="0"/>
    <s v="530000206947"/>
    <x v="427"/>
    <x v="2"/>
    <n v="9490"/>
    <n v="0"/>
    <s v="CMP"/>
  </r>
  <r>
    <s v="4906725872"/>
    <x v="4"/>
    <x v="0"/>
    <d v="2021-01-12T00:00:00"/>
    <x v="5"/>
    <x v="65"/>
    <s v="1030"/>
    <s v="S030"/>
    <s v="H"/>
    <n v="0"/>
    <n v="1"/>
    <x v="0"/>
    <s v="530000194948"/>
    <x v="427"/>
    <x v="65"/>
    <n v="8130"/>
    <n v="0"/>
    <s v="CMP"/>
  </r>
  <r>
    <s v="4906725872"/>
    <x v="4"/>
    <x v="0"/>
    <d v="2021-01-12T00:00:00"/>
    <x v="5"/>
    <x v="13"/>
    <s v="1030"/>
    <s v="S030"/>
    <s v="H"/>
    <n v="0"/>
    <n v="1"/>
    <x v="0"/>
    <s v="530000189184"/>
    <x v="427"/>
    <x v="13"/>
    <n v="46100"/>
    <n v="0"/>
    <s v="CMP"/>
  </r>
  <r>
    <s v="4906725872"/>
    <x v="4"/>
    <x v="0"/>
    <d v="2021-01-12T00:00:00"/>
    <x v="5"/>
    <x v="13"/>
    <s v="1030"/>
    <s v="S030"/>
    <s v="H"/>
    <n v="0"/>
    <n v="1"/>
    <x v="0"/>
    <s v="530000192863"/>
    <x v="427"/>
    <x v="13"/>
    <n v="46100"/>
    <n v="0"/>
    <s v="CMP"/>
  </r>
  <r>
    <s v="4906725909"/>
    <x v="4"/>
    <x v="0"/>
    <d v="2021-01-12T00:00:00"/>
    <x v="5"/>
    <x v="21"/>
    <s v="1050"/>
    <s v="S050"/>
    <s v="H"/>
    <n v="0"/>
    <n v="1"/>
    <x v="0"/>
    <s v="530000204696"/>
    <x v="424"/>
    <x v="21"/>
    <n v="1708"/>
    <n v="0"/>
    <s v="CMP"/>
  </r>
  <r>
    <s v="4906726454"/>
    <x v="4"/>
    <x v="0"/>
    <d v="2021-01-13T00:00:00"/>
    <x v="5"/>
    <x v="5"/>
    <s v="1020"/>
    <s v="S024"/>
    <s v="H"/>
    <n v="0"/>
    <n v="1"/>
    <x v="0"/>
    <s v="530000200012"/>
    <x v="422"/>
    <x v="5"/>
    <n v="1297"/>
    <n v="0"/>
    <s v=""/>
  </r>
  <r>
    <s v="4906726503"/>
    <x v="4"/>
    <x v="0"/>
    <d v="2021-01-13T00:00:00"/>
    <x v="5"/>
    <x v="19"/>
    <s v="1030"/>
    <s v="S030"/>
    <s v="H"/>
    <n v="0"/>
    <n v="1"/>
    <x v="0"/>
    <s v="530000200012"/>
    <x v="422"/>
    <x v="19"/>
    <n v="1745"/>
    <n v="0"/>
    <s v=""/>
  </r>
  <r>
    <s v="4906726543"/>
    <x v="4"/>
    <x v="0"/>
    <d v="2021-01-13T00:00:00"/>
    <x v="5"/>
    <x v="7"/>
    <s v="1010"/>
    <s v="S010"/>
    <s v="H"/>
    <n v="0"/>
    <n v="1"/>
    <x v="0"/>
    <s v="530000185301"/>
    <x v="10"/>
    <x v="7"/>
    <n v="8280"/>
    <n v="0"/>
    <s v="CMP"/>
  </r>
  <r>
    <s v="4906726543"/>
    <x v="4"/>
    <x v="0"/>
    <d v="2021-01-13T00:00:00"/>
    <x v="5"/>
    <x v="7"/>
    <s v="1010"/>
    <s v="S010"/>
    <s v="H"/>
    <n v="0"/>
    <n v="1"/>
    <x v="0"/>
    <s v="530000185301"/>
    <x v="10"/>
    <x v="7"/>
    <n v="8280"/>
    <n v="0"/>
    <s v="CMP"/>
  </r>
  <r>
    <s v="4906726561"/>
    <x v="4"/>
    <x v="0"/>
    <d v="2021-01-13T00:00:00"/>
    <x v="5"/>
    <x v="19"/>
    <s v="1060"/>
    <s v="S060"/>
    <s v="H"/>
    <n v="0"/>
    <n v="1"/>
    <x v="0"/>
    <s v="530000183760"/>
    <x v="471"/>
    <x v="19"/>
    <n v="1745"/>
    <n v="0"/>
    <s v="ERO"/>
  </r>
  <r>
    <s v="4906726610"/>
    <x v="4"/>
    <x v="0"/>
    <d v="2021-01-13T00:00:00"/>
    <x v="5"/>
    <x v="5"/>
    <s v="1020"/>
    <s v="S020"/>
    <s v="H"/>
    <n v="0"/>
    <n v="1"/>
    <x v="0"/>
    <s v="530000202935"/>
    <x v="79"/>
    <x v="5"/>
    <n v="1297"/>
    <n v="0"/>
    <s v="CMP"/>
  </r>
  <r>
    <s v="4906726632"/>
    <x v="4"/>
    <x v="0"/>
    <d v="2021-01-13T00:00:00"/>
    <x v="5"/>
    <x v="6"/>
    <s v="1030"/>
    <s v="S030"/>
    <s v="H"/>
    <n v="0"/>
    <n v="1"/>
    <x v="0"/>
    <s v="530000210369"/>
    <x v="363"/>
    <x v="6"/>
    <n v="1446"/>
    <n v="0"/>
    <s v="NB"/>
  </r>
  <r>
    <s v="4906726707"/>
    <x v="4"/>
    <x v="0"/>
    <d v="2021-01-13T00:00:00"/>
    <x v="5"/>
    <x v="2"/>
    <s v="1060"/>
    <s v="S060"/>
    <s v="H"/>
    <n v="0"/>
    <n v="1"/>
    <x v="0"/>
    <s v="530000200855"/>
    <x v="440"/>
    <x v="2"/>
    <n v="9490"/>
    <n v="0"/>
    <s v="ERO"/>
  </r>
  <r>
    <s v="4906726868"/>
    <x v="4"/>
    <x v="0"/>
    <d v="2021-01-13T00:00:00"/>
    <x v="5"/>
    <x v="0"/>
    <s v="1030"/>
    <s v="S030"/>
    <s v="H"/>
    <n v="0"/>
    <n v="1"/>
    <x v="0"/>
    <s v="530000196858"/>
    <x v="427"/>
    <x v="0"/>
    <n v="41000"/>
    <n v="0"/>
    <s v="CMP"/>
  </r>
  <r>
    <s v="4906727061"/>
    <x v="4"/>
    <x v="0"/>
    <d v="2021-01-13T00:00:00"/>
    <x v="5"/>
    <x v="13"/>
    <s v="1030"/>
    <s v="S030"/>
    <s v="H"/>
    <n v="0"/>
    <n v="1"/>
    <x v="0"/>
    <s v="530000207897"/>
    <x v="427"/>
    <x v="13"/>
    <n v="46100"/>
    <n v="0"/>
    <s v="CMP"/>
  </r>
  <r>
    <s v="4906727063"/>
    <x v="4"/>
    <x v="0"/>
    <d v="2021-01-13T00:00:00"/>
    <x v="5"/>
    <x v="0"/>
    <s v="1030"/>
    <s v="S030"/>
    <s v="H"/>
    <n v="0"/>
    <n v="1"/>
    <x v="0"/>
    <s v="530000207897"/>
    <x v="427"/>
    <x v="0"/>
    <n v="41000"/>
    <n v="0"/>
    <s v="CMP"/>
  </r>
  <r>
    <s v="4906727071"/>
    <x v="4"/>
    <x v="0"/>
    <d v="2021-01-13T00:00:00"/>
    <x v="5"/>
    <x v="65"/>
    <s v="1030"/>
    <s v="S030"/>
    <s v="H"/>
    <n v="0"/>
    <n v="1"/>
    <x v="0"/>
    <s v="530000193300"/>
    <x v="427"/>
    <x v="65"/>
    <n v="8130"/>
    <n v="0"/>
    <s v="CMP"/>
  </r>
  <r>
    <s v="4906727073"/>
    <x v="4"/>
    <x v="0"/>
    <d v="2021-01-13T00:00:00"/>
    <x v="5"/>
    <x v="10"/>
    <s v="1030"/>
    <s v="S030"/>
    <s v="H"/>
    <n v="0"/>
    <n v="1"/>
    <x v="0"/>
    <s v="530000193005"/>
    <x v="427"/>
    <x v="10"/>
    <n v="42200"/>
    <n v="0"/>
    <s v="CMP"/>
  </r>
  <r>
    <s v="4906727323"/>
    <x v="4"/>
    <x v="0"/>
    <d v="2021-01-14T00:00:00"/>
    <x v="5"/>
    <x v="5"/>
    <s v="1017"/>
    <s v="S017"/>
    <s v="H"/>
    <n v="0"/>
    <n v="1"/>
    <x v="0"/>
    <s v="530000204463"/>
    <x v="476"/>
    <x v="5"/>
    <n v="1297"/>
    <n v="0"/>
    <s v="CMP"/>
  </r>
  <r>
    <s v="4906727657"/>
    <x v="4"/>
    <x v="0"/>
    <d v="2021-01-14T00:00:00"/>
    <x v="5"/>
    <x v="5"/>
    <s v="1020"/>
    <s v="S020"/>
    <s v="H"/>
    <n v="0"/>
    <n v="1"/>
    <x v="0"/>
    <s v="530000206110"/>
    <x v="443"/>
    <x v="5"/>
    <n v="1297"/>
    <n v="0"/>
    <s v="CMP"/>
  </r>
  <r>
    <s v="4906727701"/>
    <x v="4"/>
    <x v="0"/>
    <d v="2021-01-14T00:00:00"/>
    <x v="5"/>
    <x v="5"/>
    <s v="1096"/>
    <s v="S096"/>
    <s v="H"/>
    <n v="0"/>
    <n v="1"/>
    <x v="0"/>
    <s v="530000197446"/>
    <x v="484"/>
    <x v="5"/>
    <n v="1297"/>
    <n v="0"/>
    <s v=""/>
  </r>
  <r>
    <s v="4906727815"/>
    <x v="4"/>
    <x v="0"/>
    <d v="2021-01-14T00:00:00"/>
    <x v="5"/>
    <x v="2"/>
    <s v="1020"/>
    <s v="S020"/>
    <s v="H"/>
    <n v="0"/>
    <n v="1"/>
    <x v="0"/>
    <s v="530000213128"/>
    <x v="431"/>
    <x v="2"/>
    <n v="9490"/>
    <n v="0"/>
    <s v="CMP"/>
  </r>
  <r>
    <s v="4906727820"/>
    <x v="4"/>
    <x v="0"/>
    <d v="2021-01-14T00:00:00"/>
    <x v="5"/>
    <x v="7"/>
    <s v="1050"/>
    <s v="S050"/>
    <s v="H"/>
    <n v="0"/>
    <n v="1"/>
    <x v="0"/>
    <s v="530000209407"/>
    <x v="510"/>
    <x v="7"/>
    <n v="8280"/>
    <n v="0"/>
    <s v="ERO"/>
  </r>
  <r>
    <s v="4906727821"/>
    <x v="4"/>
    <x v="0"/>
    <d v="2021-01-14T00:00:00"/>
    <x v="5"/>
    <x v="19"/>
    <s v="1020"/>
    <s v="S020"/>
    <s v="H"/>
    <n v="0"/>
    <n v="3"/>
    <x v="0"/>
    <s v="530000193746"/>
    <x v="79"/>
    <x v="19"/>
    <n v="1745"/>
    <n v="0"/>
    <s v="CMP"/>
  </r>
  <r>
    <s v="4906727837"/>
    <x v="4"/>
    <x v="0"/>
    <d v="2021-01-14T00:00:00"/>
    <x v="5"/>
    <x v="5"/>
    <s v="1020"/>
    <s v="S020"/>
    <s v="H"/>
    <n v="0"/>
    <n v="1"/>
    <x v="0"/>
    <s v="530000205857"/>
    <x v="443"/>
    <x v="5"/>
    <n v="1297"/>
    <n v="0"/>
    <s v="CMP"/>
  </r>
  <r>
    <s v="4906727846"/>
    <x v="4"/>
    <x v="0"/>
    <d v="2021-01-14T00:00:00"/>
    <x v="5"/>
    <x v="12"/>
    <s v="1020"/>
    <s v="S020"/>
    <s v="H"/>
    <n v="0"/>
    <n v="1"/>
    <x v="0"/>
    <s v="530000204515"/>
    <x v="463"/>
    <x v="12"/>
    <n v="10385"/>
    <n v="0"/>
    <s v="ERO"/>
  </r>
  <r>
    <s v="4906728300"/>
    <x v="4"/>
    <x v="0"/>
    <d v="2021-01-15T00:00:00"/>
    <x v="5"/>
    <x v="7"/>
    <s v="1020"/>
    <s v="S020"/>
    <s v="H"/>
    <n v="0"/>
    <n v="1"/>
    <x v="0"/>
    <s v="530000208505"/>
    <x v="431"/>
    <x v="7"/>
    <n v="8280"/>
    <n v="0"/>
    <s v="CMP"/>
  </r>
  <r>
    <s v="4906728505"/>
    <x v="4"/>
    <x v="0"/>
    <d v="2021-01-15T00:00:00"/>
    <x v="5"/>
    <x v="7"/>
    <s v="1020"/>
    <s v="S020"/>
    <s v="H"/>
    <n v="0"/>
    <n v="1"/>
    <x v="0"/>
    <s v="530000208444"/>
    <x v="431"/>
    <x v="7"/>
    <n v="8280"/>
    <n v="0"/>
    <s v="CMP"/>
  </r>
  <r>
    <s v="4906728534"/>
    <x v="4"/>
    <x v="0"/>
    <d v="2021-01-15T00:00:00"/>
    <x v="5"/>
    <x v="6"/>
    <s v="1030"/>
    <s v="S030"/>
    <s v="H"/>
    <n v="0"/>
    <n v="2"/>
    <x v="0"/>
    <s v="530000207687"/>
    <x v="517"/>
    <x v="6"/>
    <n v="1446"/>
    <n v="0"/>
    <s v="ESH"/>
  </r>
  <r>
    <s v="4906728535"/>
    <x v="4"/>
    <x v="0"/>
    <d v="2021-01-15T00:00:00"/>
    <x v="5"/>
    <x v="9"/>
    <s v="1030"/>
    <s v="S030"/>
    <s v="H"/>
    <n v="0"/>
    <n v="2"/>
    <x v="0"/>
    <s v="530000207687"/>
    <x v="517"/>
    <x v="9"/>
    <n v="1965"/>
    <n v="0"/>
    <s v="ESH"/>
  </r>
  <r>
    <s v="4906728542"/>
    <x v="4"/>
    <x v="0"/>
    <d v="2021-01-15T00:00:00"/>
    <x v="5"/>
    <x v="2"/>
    <s v="1020"/>
    <s v="S020"/>
    <s v="H"/>
    <n v="0"/>
    <n v="1"/>
    <x v="0"/>
    <s v="530000207965"/>
    <x v="431"/>
    <x v="2"/>
    <n v="9490"/>
    <n v="0"/>
    <s v="CMP"/>
  </r>
  <r>
    <s v="4906728583"/>
    <x v="4"/>
    <x v="0"/>
    <d v="2021-01-15T00:00:00"/>
    <x v="5"/>
    <x v="13"/>
    <s v="1020"/>
    <s v="S020"/>
    <s v="H"/>
    <n v="0"/>
    <n v="1"/>
    <x v="0"/>
    <s v="530000202493"/>
    <x v="431"/>
    <x v="13"/>
    <n v="46100"/>
    <n v="0"/>
    <s v="CMP"/>
  </r>
  <r>
    <s v="4906728611"/>
    <x v="4"/>
    <x v="0"/>
    <d v="2021-01-15T00:00:00"/>
    <x v="5"/>
    <x v="7"/>
    <s v="1020"/>
    <s v="S020"/>
    <s v="H"/>
    <n v="0"/>
    <n v="1"/>
    <x v="0"/>
    <s v="530000210445"/>
    <x v="431"/>
    <x v="7"/>
    <n v="8280"/>
    <n v="0"/>
    <s v="CMP"/>
  </r>
  <r>
    <s v="4906728678"/>
    <x v="4"/>
    <x v="0"/>
    <d v="2021-01-15T00:00:00"/>
    <x v="5"/>
    <x v="26"/>
    <s v="1060"/>
    <s v="S060"/>
    <s v="H"/>
    <n v="0"/>
    <n v="1"/>
    <x v="0"/>
    <s v="530000185565"/>
    <x v="492"/>
    <x v="26"/>
    <n v="9000"/>
    <n v="0"/>
    <s v="CMP"/>
  </r>
  <r>
    <s v="4906728738"/>
    <x v="4"/>
    <x v="0"/>
    <d v="2021-01-15T00:00:00"/>
    <x v="5"/>
    <x v="49"/>
    <s v="1050"/>
    <s v="S050"/>
    <s v="H"/>
    <n v="0"/>
    <n v="1"/>
    <x v="0"/>
    <s v="530000210487"/>
    <x v="7"/>
    <x v="49"/>
    <n v="2408"/>
    <n v="0"/>
    <s v="CMP"/>
  </r>
  <r>
    <s v="4906728784"/>
    <x v="4"/>
    <x v="0"/>
    <d v="2021-01-15T00:00:00"/>
    <x v="5"/>
    <x v="6"/>
    <s v="1010"/>
    <s v="E098"/>
    <s v="H"/>
    <n v="0"/>
    <n v="1"/>
    <x v="0"/>
    <s v="530000201691"/>
    <x v="503"/>
    <x v="6"/>
    <n v="1446"/>
    <n v="0"/>
    <s v="ERO"/>
  </r>
  <r>
    <s v="4906728814"/>
    <x v="4"/>
    <x v="0"/>
    <d v="2021-01-15T00:00:00"/>
    <x v="5"/>
    <x v="6"/>
    <s v="1010"/>
    <s v="S010"/>
    <s v="H"/>
    <n v="0"/>
    <n v="1"/>
    <x v="0"/>
    <s v="530000201691"/>
    <x v="503"/>
    <x v="6"/>
    <n v="1446"/>
    <n v="0"/>
    <s v="ERO"/>
  </r>
  <r>
    <s v="4906728815"/>
    <x v="4"/>
    <x v="0"/>
    <d v="2021-01-15T00:00:00"/>
    <x v="5"/>
    <x v="13"/>
    <s v="1020"/>
    <s v="S020"/>
    <s v="H"/>
    <n v="0"/>
    <n v="1"/>
    <x v="0"/>
    <s v="530000209332"/>
    <x v="515"/>
    <x v="13"/>
    <n v="46100"/>
    <n v="0"/>
    <s v="ERO"/>
  </r>
  <r>
    <s v="4906728929"/>
    <x v="4"/>
    <x v="0"/>
    <d v="2021-01-16T00:00:00"/>
    <x v="5"/>
    <x v="7"/>
    <s v="1010"/>
    <s v="S010"/>
    <s v="H"/>
    <n v="0"/>
    <n v="1"/>
    <x v="0"/>
    <s v="530000206205"/>
    <x v="513"/>
    <x v="7"/>
    <n v="8280"/>
    <n v="0"/>
    <s v="ERO"/>
  </r>
  <r>
    <s v="4906728996"/>
    <x v="4"/>
    <x v="0"/>
    <d v="2021-01-16T00:00:00"/>
    <x v="5"/>
    <x v="26"/>
    <s v="1060"/>
    <s v="S060"/>
    <s v="H"/>
    <n v="0"/>
    <n v="1"/>
    <x v="0"/>
    <s v="530000207855"/>
    <x v="518"/>
    <x v="26"/>
    <n v="9000"/>
    <n v="0"/>
    <s v="ERO"/>
  </r>
  <r>
    <s v="4906729002"/>
    <x v="4"/>
    <x v="0"/>
    <d v="2021-01-16T00:00:00"/>
    <x v="5"/>
    <x v="21"/>
    <s v="1060"/>
    <s v="S060"/>
    <s v="H"/>
    <n v="0"/>
    <n v="1"/>
    <x v="0"/>
    <s v="530000213144"/>
    <x v="518"/>
    <x v="21"/>
    <n v="1708"/>
    <n v="0"/>
    <s v="ERO"/>
  </r>
  <r>
    <s v="4906729047"/>
    <x v="4"/>
    <x v="0"/>
    <d v="2021-01-18T00:00:00"/>
    <x v="5"/>
    <x v="49"/>
    <s v="1050"/>
    <s v="S050"/>
    <s v="H"/>
    <n v="0"/>
    <n v="1"/>
    <x v="0"/>
    <s v="530000210487"/>
    <x v="7"/>
    <x v="49"/>
    <n v="2408"/>
    <n v="0"/>
    <s v="CMP"/>
  </r>
  <r>
    <s v="4906729061"/>
    <x v="4"/>
    <x v="0"/>
    <d v="2021-01-16T00:00:00"/>
    <x v="5"/>
    <x v="0"/>
    <s v="1060"/>
    <s v="S060"/>
    <s v="H"/>
    <n v="0"/>
    <n v="1"/>
    <x v="0"/>
    <s v="530000207667"/>
    <x v="458"/>
    <x v="0"/>
    <n v="41000"/>
    <n v="0"/>
    <s v="ERO"/>
  </r>
  <r>
    <s v="4906729074"/>
    <x v="4"/>
    <x v="0"/>
    <d v="2021-01-16T00:00:00"/>
    <x v="5"/>
    <x v="7"/>
    <s v="1080"/>
    <s v="S080"/>
    <s v="H"/>
    <n v="0"/>
    <n v="1"/>
    <x v="0"/>
    <s v="530000209501"/>
    <x v="519"/>
    <x v="7"/>
    <n v="8280"/>
    <n v="0"/>
    <s v="ERO"/>
  </r>
  <r>
    <s v="4906729074"/>
    <x v="4"/>
    <x v="0"/>
    <d v="2021-01-16T00:00:00"/>
    <x v="5"/>
    <x v="2"/>
    <s v="1080"/>
    <s v="S080"/>
    <s v="H"/>
    <n v="0"/>
    <n v="1"/>
    <x v="0"/>
    <s v="530000205590"/>
    <x v="516"/>
    <x v="2"/>
    <n v="9490"/>
    <n v="0"/>
    <s v="ERO"/>
  </r>
  <r>
    <s v="4906729074"/>
    <x v="4"/>
    <x v="0"/>
    <d v="2021-01-16T00:00:00"/>
    <x v="5"/>
    <x v="2"/>
    <s v="1080"/>
    <s v="S080"/>
    <s v="H"/>
    <n v="0"/>
    <n v="1"/>
    <x v="0"/>
    <s v="530000203256"/>
    <x v="516"/>
    <x v="2"/>
    <n v="9490"/>
    <n v="0"/>
    <s v="ERO"/>
  </r>
  <r>
    <s v="4906729075"/>
    <x v="4"/>
    <x v="0"/>
    <d v="2021-01-16T00:00:00"/>
    <x v="5"/>
    <x v="31"/>
    <s v="1080"/>
    <s v="S080"/>
    <s v="H"/>
    <n v="0"/>
    <n v="1"/>
    <x v="0"/>
    <s v="530000216338"/>
    <x v="274"/>
    <x v="31"/>
    <n v="1911"/>
    <n v="0"/>
    <s v="CMP"/>
  </r>
  <r>
    <s v="4906729128"/>
    <x v="4"/>
    <x v="0"/>
    <d v="2021-01-18T00:00:00"/>
    <x v="3"/>
    <x v="49"/>
    <s v="1050"/>
    <s v="S050"/>
    <s v="S"/>
    <n v="0"/>
    <n v="-1"/>
    <x v="0"/>
    <s v="530000210487"/>
    <x v="7"/>
    <x v="49"/>
    <n v="2408"/>
    <n v="0"/>
    <s v="CMP"/>
  </r>
  <r>
    <s v="4906729129"/>
    <x v="4"/>
    <x v="0"/>
    <d v="2021-01-18T00:00:00"/>
    <x v="5"/>
    <x v="49"/>
    <s v="1050"/>
    <s v="S050"/>
    <s v="H"/>
    <n v="0"/>
    <n v="1"/>
    <x v="0"/>
    <s v="530000212391"/>
    <x v="520"/>
    <x v="49"/>
    <n v="2408"/>
    <n v="0"/>
    <s v="ERO"/>
  </r>
  <r>
    <s v="4906729138"/>
    <x v="4"/>
    <x v="0"/>
    <d v="2021-01-19T00:00:00"/>
    <x v="5"/>
    <x v="26"/>
    <s v="1010"/>
    <s v="S010"/>
    <s v="H"/>
    <n v="0"/>
    <n v="1"/>
    <x v="0"/>
    <s v="530000201631"/>
    <x v="521"/>
    <x v="26"/>
    <n v="9000"/>
    <n v="0"/>
    <s v="ERO"/>
  </r>
  <r>
    <s v="4906729272"/>
    <x v="4"/>
    <x v="0"/>
    <d v="2021-01-19T00:00:00"/>
    <x v="5"/>
    <x v="9"/>
    <s v="1030"/>
    <s v="S030"/>
    <s v="H"/>
    <n v="0"/>
    <n v="1"/>
    <x v="0"/>
    <s v="530000206025"/>
    <x v="454"/>
    <x v="9"/>
    <n v="1965"/>
    <n v="0"/>
    <s v="ERO"/>
  </r>
  <r>
    <s v="4906729456"/>
    <x v="4"/>
    <x v="0"/>
    <d v="2021-01-19T00:00:00"/>
    <x v="5"/>
    <x v="32"/>
    <s v="1010"/>
    <s v="S010"/>
    <s v="H"/>
    <n v="0"/>
    <n v="1"/>
    <x v="0"/>
    <s v="530000206059"/>
    <x v="426"/>
    <x v="32"/>
    <n v="1238"/>
    <n v="0"/>
    <s v="ERO"/>
  </r>
  <r>
    <s v="4906729519"/>
    <x v="4"/>
    <x v="0"/>
    <d v="2021-01-19T00:00:00"/>
    <x v="5"/>
    <x v="6"/>
    <s v="1030"/>
    <s v="S030"/>
    <s v="H"/>
    <n v="0"/>
    <n v="3"/>
    <x v="0"/>
    <s v="530000207463"/>
    <x v="517"/>
    <x v="6"/>
    <n v="1446"/>
    <n v="0"/>
    <s v="ESH"/>
  </r>
  <r>
    <s v="4906729528"/>
    <x v="4"/>
    <x v="0"/>
    <d v="2021-01-19T00:00:00"/>
    <x v="3"/>
    <x v="32"/>
    <s v="1010"/>
    <s v="S010"/>
    <s v="S"/>
    <n v="0"/>
    <n v="-1"/>
    <x v="0"/>
    <s v="530000206059"/>
    <x v="426"/>
    <x v="32"/>
    <n v="1238"/>
    <n v="0"/>
    <s v="ERO"/>
  </r>
  <r>
    <s v="4906729529"/>
    <x v="4"/>
    <x v="0"/>
    <d v="2021-01-19T00:00:00"/>
    <x v="5"/>
    <x v="32"/>
    <s v="1010"/>
    <s v="S010"/>
    <s v="H"/>
    <n v="0"/>
    <n v="1"/>
    <x v="0"/>
    <s v="530000132989"/>
    <x v="429"/>
    <x v="32"/>
    <n v="1238"/>
    <n v="0"/>
    <s v="ERO"/>
  </r>
  <r>
    <s v="4906729541"/>
    <x v="4"/>
    <x v="0"/>
    <d v="2021-01-19T00:00:00"/>
    <x v="5"/>
    <x v="9"/>
    <s v="1080"/>
    <s v="S080"/>
    <s v="H"/>
    <n v="0"/>
    <n v="1"/>
    <x v="0"/>
    <s v="530000207463"/>
    <x v="517"/>
    <x v="9"/>
    <n v="1965"/>
    <n v="0"/>
    <s v="ESH"/>
  </r>
  <r>
    <s v="4906729541"/>
    <x v="4"/>
    <x v="0"/>
    <d v="2021-01-19T00:00:00"/>
    <x v="5"/>
    <x v="16"/>
    <s v="1080"/>
    <s v="S080"/>
    <s v="H"/>
    <n v="0"/>
    <n v="1"/>
    <x v="0"/>
    <s v="530000211428"/>
    <x v="7"/>
    <x v="16"/>
    <n v="1778"/>
    <n v="0"/>
    <s v="CMP"/>
  </r>
  <r>
    <s v="4906729614"/>
    <x v="4"/>
    <x v="0"/>
    <d v="2021-01-19T00:00:00"/>
    <x v="5"/>
    <x v="12"/>
    <s v="1030"/>
    <s v="S030"/>
    <s v="H"/>
    <n v="0"/>
    <n v="1"/>
    <x v="0"/>
    <s v="530000199977"/>
    <x v="427"/>
    <x v="12"/>
    <n v="10385"/>
    <n v="0"/>
    <s v="CMP"/>
  </r>
  <r>
    <s v="4906729617"/>
    <x v="4"/>
    <x v="0"/>
    <d v="2021-01-19T00:00:00"/>
    <x v="5"/>
    <x v="0"/>
    <s v="1030"/>
    <s v="S030"/>
    <s v="H"/>
    <n v="0"/>
    <n v="1"/>
    <x v="0"/>
    <s v="530000207226"/>
    <x v="427"/>
    <x v="0"/>
    <n v="41000"/>
    <n v="0"/>
    <s v="CMP"/>
  </r>
  <r>
    <s v="4906729619"/>
    <x v="4"/>
    <x v="0"/>
    <d v="2021-01-19T00:00:00"/>
    <x v="5"/>
    <x v="12"/>
    <s v="1030"/>
    <s v="S030"/>
    <s v="H"/>
    <n v="0"/>
    <n v="1"/>
    <x v="0"/>
    <s v="530000205693"/>
    <x v="427"/>
    <x v="12"/>
    <n v="10385"/>
    <n v="0"/>
    <s v="CMP"/>
  </r>
  <r>
    <s v="4906729811"/>
    <x v="4"/>
    <x v="0"/>
    <d v="2021-01-19T00:00:00"/>
    <x v="5"/>
    <x v="65"/>
    <s v="1020"/>
    <s v="S020"/>
    <s v="H"/>
    <n v="0"/>
    <n v="1"/>
    <x v="0"/>
    <s v="530000210036"/>
    <x v="431"/>
    <x v="65"/>
    <n v="8130"/>
    <n v="0"/>
    <s v="CMP"/>
  </r>
  <r>
    <s v="4906729824"/>
    <x v="4"/>
    <x v="0"/>
    <d v="2021-01-19T00:00:00"/>
    <x v="5"/>
    <x v="7"/>
    <s v="1020"/>
    <s v="S020"/>
    <s v="H"/>
    <n v="0"/>
    <n v="1"/>
    <x v="0"/>
    <s v="530000208430"/>
    <x v="431"/>
    <x v="7"/>
    <n v="8280"/>
    <n v="0"/>
    <s v="CMP"/>
  </r>
  <r>
    <s v="4906729842"/>
    <x v="4"/>
    <x v="0"/>
    <d v="2021-01-19T00:00:00"/>
    <x v="5"/>
    <x v="5"/>
    <s v="1020"/>
    <s v="S020"/>
    <s v="H"/>
    <n v="0"/>
    <n v="1"/>
    <x v="0"/>
    <s v="530000196448"/>
    <x v="443"/>
    <x v="5"/>
    <n v="1297"/>
    <n v="0"/>
    <s v="CMP"/>
  </r>
  <r>
    <s v="4906729884"/>
    <x v="4"/>
    <x v="0"/>
    <d v="2021-01-19T00:00:00"/>
    <x v="3"/>
    <x v="32"/>
    <s v="1010"/>
    <s v="S010"/>
    <s v="S"/>
    <n v="0"/>
    <n v="-1"/>
    <x v="0"/>
    <s v="530000132989"/>
    <x v="429"/>
    <x v="32"/>
    <n v="1238"/>
    <n v="0"/>
    <s v="ERO"/>
  </r>
  <r>
    <s v="4906729986"/>
    <x v="4"/>
    <x v="0"/>
    <d v="2021-01-19T00:00:00"/>
    <x v="5"/>
    <x v="6"/>
    <s v="1060"/>
    <s v="S060"/>
    <s v="H"/>
    <n v="0"/>
    <n v="1"/>
    <x v="0"/>
    <s v="530000213579"/>
    <x v="522"/>
    <x v="6"/>
    <n v="1446"/>
    <n v="0"/>
    <s v="ERO"/>
  </r>
  <r>
    <s v="4906729995"/>
    <x v="4"/>
    <x v="0"/>
    <d v="2021-01-19T00:00:00"/>
    <x v="5"/>
    <x v="18"/>
    <s v="1030"/>
    <s v="S030"/>
    <s v="H"/>
    <n v="0"/>
    <n v="1"/>
    <x v="0"/>
    <s v="530000212491"/>
    <x v="523"/>
    <x v="18"/>
    <n v="52000"/>
    <n v="0"/>
    <s v="NB"/>
  </r>
  <r>
    <s v="4906730006"/>
    <x v="4"/>
    <x v="0"/>
    <d v="2021-01-19T00:00:00"/>
    <x v="5"/>
    <x v="5"/>
    <s v="1020"/>
    <s v="S020"/>
    <s v="H"/>
    <n v="0"/>
    <n v="1"/>
    <x v="0"/>
    <s v="530000208586"/>
    <x v="524"/>
    <x v="5"/>
    <n v="1297"/>
    <n v="0"/>
    <s v="ERO"/>
  </r>
  <r>
    <s v="4906730077"/>
    <x v="4"/>
    <x v="0"/>
    <d v="2021-01-19T00:00:00"/>
    <x v="5"/>
    <x v="5"/>
    <s v="1020"/>
    <s v="S024"/>
    <s v="H"/>
    <n v="0"/>
    <n v="3"/>
    <x v="0"/>
    <s v="530000207687"/>
    <x v="517"/>
    <x v="5"/>
    <n v="1297"/>
    <n v="0"/>
    <s v="ESH"/>
  </r>
  <r>
    <s v="4906730223"/>
    <x v="4"/>
    <x v="0"/>
    <d v="2021-01-20T00:00:00"/>
    <x v="5"/>
    <x v="10"/>
    <s v="1030"/>
    <s v="S030"/>
    <s v="H"/>
    <n v="0"/>
    <n v="1"/>
    <x v="0"/>
    <s v="530000192371"/>
    <x v="427"/>
    <x v="10"/>
    <n v="42200"/>
    <n v="0"/>
    <s v="CMP"/>
  </r>
  <r>
    <s v="4906730226"/>
    <x v="4"/>
    <x v="0"/>
    <d v="2021-01-20T00:00:00"/>
    <x v="5"/>
    <x v="0"/>
    <s v="1030"/>
    <s v="S030"/>
    <s v="H"/>
    <n v="0"/>
    <n v="1"/>
    <x v="0"/>
    <s v="530000195142"/>
    <x v="427"/>
    <x v="0"/>
    <n v="41000"/>
    <n v="0"/>
    <s v="CMP"/>
  </r>
  <r>
    <s v="4906730384"/>
    <x v="4"/>
    <x v="0"/>
    <d v="2021-01-20T00:00:00"/>
    <x v="5"/>
    <x v="0"/>
    <s v="1020"/>
    <s v="S024"/>
    <s v="H"/>
    <n v="0"/>
    <n v="2"/>
    <x v="0"/>
    <s v="530000204482"/>
    <x v="339"/>
    <x v="0"/>
    <n v="41000"/>
    <n v="0"/>
    <s v="NB"/>
  </r>
  <r>
    <s v="4906730437"/>
    <x v="4"/>
    <x v="0"/>
    <d v="2021-01-20T00:00:00"/>
    <x v="5"/>
    <x v="65"/>
    <s v="1020"/>
    <s v="S020"/>
    <s v="H"/>
    <n v="0"/>
    <n v="1"/>
    <x v="0"/>
    <s v="530000209904"/>
    <x v="431"/>
    <x v="65"/>
    <n v="8130"/>
    <n v="0"/>
    <s v="CMP"/>
  </r>
  <r>
    <s v="4906730448"/>
    <x v="4"/>
    <x v="0"/>
    <d v="2021-01-20T00:00:00"/>
    <x v="5"/>
    <x v="7"/>
    <s v="1010"/>
    <s v="S010"/>
    <s v="H"/>
    <n v="0"/>
    <n v="1"/>
    <x v="0"/>
    <s v="530000211090"/>
    <x v="472"/>
    <x v="7"/>
    <n v="8280"/>
    <n v="0"/>
    <s v="CMP"/>
  </r>
  <r>
    <s v="4906730514"/>
    <x v="4"/>
    <x v="0"/>
    <d v="2021-01-20T00:00:00"/>
    <x v="5"/>
    <x v="65"/>
    <s v="1020"/>
    <s v="S020"/>
    <s v="H"/>
    <n v="0"/>
    <n v="1"/>
    <x v="0"/>
    <s v="530000210036"/>
    <x v="431"/>
    <x v="65"/>
    <n v="8130"/>
    <n v="0"/>
    <s v="CMP"/>
  </r>
  <r>
    <s v="4906730562"/>
    <x v="4"/>
    <x v="0"/>
    <d v="2021-01-20T00:00:00"/>
    <x v="5"/>
    <x v="7"/>
    <s v="1020"/>
    <s v="S020"/>
    <s v="H"/>
    <n v="0"/>
    <n v="3"/>
    <x v="0"/>
    <s v="530000208430"/>
    <x v="431"/>
    <x v="7"/>
    <n v="8280"/>
    <n v="0"/>
    <s v="CMP"/>
  </r>
  <r>
    <s v="4906730572"/>
    <x v="4"/>
    <x v="0"/>
    <d v="2021-01-20T00:00:00"/>
    <x v="5"/>
    <x v="6"/>
    <s v="1010"/>
    <s v="E098"/>
    <s v="H"/>
    <n v="0"/>
    <n v="1"/>
    <x v="0"/>
    <s v="530000214469"/>
    <x v="472"/>
    <x v="6"/>
    <n v="1446"/>
    <n v="0"/>
    <s v="CMP"/>
  </r>
  <r>
    <s v="4906730574"/>
    <x v="4"/>
    <x v="0"/>
    <d v="2021-01-20T00:00:00"/>
    <x v="1"/>
    <x v="5"/>
    <s v="1020"/>
    <s v="S024"/>
    <s v="H"/>
    <n v="0"/>
    <n v="1"/>
    <x v="0"/>
    <s v="530000209129"/>
    <x v="35"/>
    <x v="5"/>
    <n v="1297"/>
    <n v="0"/>
    <s v=""/>
  </r>
  <r>
    <s v="4906730574"/>
    <x v="4"/>
    <x v="0"/>
    <d v="2021-01-20T00:00:00"/>
    <x v="1"/>
    <x v="22"/>
    <s v="1020"/>
    <s v="S020"/>
    <s v="H"/>
    <n v="0"/>
    <n v="1"/>
    <x v="0"/>
    <s v="530000209129"/>
    <x v="35"/>
    <x v="22"/>
    <n v="1334"/>
    <n v="0"/>
    <s v=""/>
  </r>
  <r>
    <s v="4906730574"/>
    <x v="4"/>
    <x v="0"/>
    <d v="2021-01-20T00:00:00"/>
    <x v="1"/>
    <x v="29"/>
    <s v="1020"/>
    <s v="S020"/>
    <s v="H"/>
    <n v="0"/>
    <n v="1"/>
    <x v="0"/>
    <s v="530000209129"/>
    <x v="35"/>
    <x v="29"/>
    <n v="2800"/>
    <n v="0"/>
    <s v=""/>
  </r>
  <r>
    <s v="4906730633"/>
    <x v="4"/>
    <x v="0"/>
    <d v="2021-01-19T00:00:00"/>
    <x v="3"/>
    <x v="65"/>
    <s v="1020"/>
    <s v="S020"/>
    <s v="S"/>
    <n v="0"/>
    <n v="-1"/>
    <x v="0"/>
    <s v="530000210036"/>
    <x v="431"/>
    <x v="65"/>
    <n v="8130"/>
    <n v="0"/>
    <s v="CMP"/>
  </r>
  <r>
    <s v="4906730636"/>
    <x v="4"/>
    <x v="0"/>
    <d v="2021-01-19T00:00:00"/>
    <x v="3"/>
    <x v="7"/>
    <s v="1020"/>
    <s v="S020"/>
    <s v="S"/>
    <n v="0"/>
    <n v="-1"/>
    <x v="0"/>
    <s v="530000208430"/>
    <x v="431"/>
    <x v="7"/>
    <n v="8280"/>
    <n v="0"/>
    <s v="CMP"/>
  </r>
  <r>
    <s v="4906730638"/>
    <x v="4"/>
    <x v="0"/>
    <d v="2021-01-19T00:00:00"/>
    <x v="3"/>
    <x v="5"/>
    <s v="1020"/>
    <s v="S020"/>
    <s v="S"/>
    <n v="0"/>
    <n v="-1"/>
    <x v="0"/>
    <s v="530000196448"/>
    <x v="443"/>
    <x v="5"/>
    <n v="1297"/>
    <n v="0"/>
    <s v="CMP"/>
  </r>
  <r>
    <s v="4906730670"/>
    <x v="4"/>
    <x v="0"/>
    <d v="2021-01-20T00:00:00"/>
    <x v="5"/>
    <x v="7"/>
    <s v="1020"/>
    <s v="S020"/>
    <s v="H"/>
    <n v="0"/>
    <n v="1"/>
    <x v="0"/>
    <s v="530000209610"/>
    <x v="463"/>
    <x v="7"/>
    <n v="8280"/>
    <n v="0"/>
    <s v="ERO"/>
  </r>
  <r>
    <s v="4906730670"/>
    <x v="4"/>
    <x v="0"/>
    <d v="2021-01-20T00:00:00"/>
    <x v="5"/>
    <x v="2"/>
    <s v="1020"/>
    <s v="S020"/>
    <s v="H"/>
    <n v="0"/>
    <n v="1"/>
    <x v="0"/>
    <s v="530000209610"/>
    <x v="463"/>
    <x v="2"/>
    <n v="9490"/>
    <n v="0"/>
    <s v="ERO"/>
  </r>
  <r>
    <s v="4906730776"/>
    <x v="4"/>
    <x v="0"/>
    <d v="2021-01-20T00:00:00"/>
    <x v="5"/>
    <x v="5"/>
    <s v="1017"/>
    <s v="S017"/>
    <s v="H"/>
    <n v="0"/>
    <n v="1"/>
    <x v="0"/>
    <s v="530000209108"/>
    <x v="443"/>
    <x v="5"/>
    <n v="1297"/>
    <n v="0"/>
    <s v="CMP"/>
  </r>
  <r>
    <s v="4906730789"/>
    <x v="4"/>
    <x v="0"/>
    <d v="2021-01-20T00:00:00"/>
    <x v="5"/>
    <x v="6"/>
    <s v="1030"/>
    <s v="S030"/>
    <s v="H"/>
    <n v="0"/>
    <n v="1"/>
    <x v="0"/>
    <s v="530000210612"/>
    <x v="525"/>
    <x v="6"/>
    <n v="1446"/>
    <n v="0"/>
    <s v="NB"/>
  </r>
  <r>
    <s v="4906730922"/>
    <x v="4"/>
    <x v="0"/>
    <d v="2021-01-20T00:00:00"/>
    <x v="3"/>
    <x v="2"/>
    <s v="1020"/>
    <s v="S020"/>
    <s v="S"/>
    <n v="0"/>
    <n v="-1"/>
    <x v="0"/>
    <s v="530000209610"/>
    <x v="463"/>
    <x v="2"/>
    <n v="9490"/>
    <n v="0"/>
    <s v="ERO"/>
  </r>
  <r>
    <s v="4906730922"/>
    <x v="4"/>
    <x v="0"/>
    <d v="2021-01-20T00:00:00"/>
    <x v="3"/>
    <x v="7"/>
    <s v="1020"/>
    <s v="S020"/>
    <s v="S"/>
    <n v="0"/>
    <n v="-1"/>
    <x v="0"/>
    <s v="530000209610"/>
    <x v="463"/>
    <x v="7"/>
    <n v="8280"/>
    <n v="0"/>
    <s v="ERO"/>
  </r>
  <r>
    <s v="4906730941"/>
    <x v="4"/>
    <x v="0"/>
    <d v="2021-01-20T00:00:00"/>
    <x v="5"/>
    <x v="30"/>
    <s v="1030"/>
    <s v="S030"/>
    <s v="H"/>
    <n v="0"/>
    <n v="1"/>
    <x v="0"/>
    <s v="530000212485"/>
    <x v="355"/>
    <x v="30"/>
    <n v="82358.8"/>
    <n v="0"/>
    <s v="NB"/>
  </r>
  <r>
    <s v="4906730964"/>
    <x v="4"/>
    <x v="0"/>
    <d v="2021-01-20T00:00:00"/>
    <x v="5"/>
    <x v="19"/>
    <s v="1017"/>
    <s v="S017"/>
    <s v="H"/>
    <n v="0"/>
    <n v="1"/>
    <x v="0"/>
    <s v="530000207095"/>
    <x v="443"/>
    <x v="19"/>
    <n v="1745"/>
    <n v="0"/>
    <s v="CMP"/>
  </r>
  <r>
    <s v="4906731107"/>
    <x v="4"/>
    <x v="0"/>
    <d v="2021-01-21T00:00:00"/>
    <x v="5"/>
    <x v="5"/>
    <s v="1020"/>
    <s v="S020"/>
    <s v="H"/>
    <n v="0"/>
    <n v="1"/>
    <x v="0"/>
    <s v="530000196448"/>
    <x v="443"/>
    <x v="5"/>
    <n v="1297"/>
    <n v="0"/>
    <s v="CMP"/>
  </r>
  <r>
    <s v="4906731138"/>
    <x v="4"/>
    <x v="0"/>
    <d v="2021-01-21T00:00:00"/>
    <x v="5"/>
    <x v="13"/>
    <s v="1030"/>
    <s v="S030"/>
    <s v="H"/>
    <n v="0"/>
    <n v="1"/>
    <x v="0"/>
    <s v="530000192960"/>
    <x v="427"/>
    <x v="13"/>
    <n v="46100"/>
    <n v="0"/>
    <s v="CMP"/>
  </r>
  <r>
    <s v="4906731140"/>
    <x v="4"/>
    <x v="0"/>
    <d v="2021-01-21T00:00:00"/>
    <x v="5"/>
    <x v="10"/>
    <s v="1030"/>
    <s v="S030"/>
    <s v="H"/>
    <n v="0"/>
    <n v="1"/>
    <x v="0"/>
    <s v="530000196941"/>
    <x v="427"/>
    <x v="10"/>
    <n v="42200"/>
    <n v="0"/>
    <s v="CMP"/>
  </r>
  <r>
    <s v="4906731514"/>
    <x v="4"/>
    <x v="0"/>
    <d v="2021-01-21T00:00:00"/>
    <x v="5"/>
    <x v="11"/>
    <s v="1030"/>
    <s v="S030"/>
    <s v="H"/>
    <n v="0"/>
    <n v="1"/>
    <x v="0"/>
    <s v="530000210326"/>
    <x v="427"/>
    <x v="11"/>
    <n v="11525"/>
    <n v="0"/>
    <s v="CMP"/>
  </r>
  <r>
    <s v="4906731515"/>
    <x v="4"/>
    <x v="0"/>
    <d v="2021-01-21T00:00:00"/>
    <x v="5"/>
    <x v="0"/>
    <s v="1030"/>
    <s v="S030"/>
    <s v="H"/>
    <n v="0"/>
    <n v="1"/>
    <x v="0"/>
    <s v="530000202462"/>
    <x v="427"/>
    <x v="0"/>
    <n v="41000"/>
    <n v="0"/>
    <s v="CMP"/>
  </r>
  <r>
    <s v="4906731578"/>
    <x v="4"/>
    <x v="0"/>
    <d v="2021-01-21T00:00:00"/>
    <x v="5"/>
    <x v="7"/>
    <s v="1020"/>
    <s v="S020"/>
    <s v="H"/>
    <n v="0"/>
    <n v="1"/>
    <x v="0"/>
    <s v="530000215779"/>
    <x v="74"/>
    <x v="7"/>
    <n v="8280"/>
    <n v="0"/>
    <s v="ESH"/>
  </r>
  <r>
    <s v="4906731578"/>
    <x v="4"/>
    <x v="0"/>
    <d v="2021-01-21T00:00:00"/>
    <x v="5"/>
    <x v="7"/>
    <s v="1020"/>
    <s v="S020"/>
    <s v="H"/>
    <n v="0"/>
    <n v="1"/>
    <x v="0"/>
    <s v="530000215779"/>
    <x v="74"/>
    <x v="7"/>
    <n v="8280"/>
    <n v="0"/>
    <s v="ESH"/>
  </r>
  <r>
    <s v="4906731600"/>
    <x v="4"/>
    <x v="0"/>
    <d v="2021-01-21T00:00:00"/>
    <x v="5"/>
    <x v="32"/>
    <s v="1050"/>
    <s v="S050"/>
    <s v="H"/>
    <n v="0"/>
    <n v="1"/>
    <x v="0"/>
    <s v="530000213960"/>
    <x v="424"/>
    <x v="32"/>
    <n v="1238"/>
    <n v="0"/>
    <s v="CMP"/>
  </r>
  <r>
    <s v="4906731604"/>
    <x v="4"/>
    <x v="0"/>
    <d v="2021-01-21T00:00:00"/>
    <x v="5"/>
    <x v="7"/>
    <s v="1020"/>
    <s v="S020"/>
    <s v="H"/>
    <n v="0"/>
    <n v="1"/>
    <x v="0"/>
    <s v="530000217165"/>
    <x v="526"/>
    <x v="7"/>
    <n v="8280"/>
    <n v="0"/>
    <s v="CMP"/>
  </r>
  <r>
    <s v="4906731604"/>
    <x v="4"/>
    <x v="0"/>
    <d v="2021-01-21T00:00:00"/>
    <x v="5"/>
    <x v="7"/>
    <s v="1020"/>
    <s v="S020"/>
    <s v="H"/>
    <n v="0"/>
    <n v="1"/>
    <x v="0"/>
    <s v="530000217165"/>
    <x v="526"/>
    <x v="7"/>
    <n v="8280"/>
    <n v="0"/>
    <s v="CMP"/>
  </r>
  <r>
    <s v="4906731637"/>
    <x v="4"/>
    <x v="0"/>
    <d v="2021-01-21T00:00:00"/>
    <x v="5"/>
    <x v="9"/>
    <s v="1060"/>
    <s v="S060"/>
    <s v="H"/>
    <n v="0"/>
    <n v="1"/>
    <x v="0"/>
    <s v="530000209379"/>
    <x v="7"/>
    <x v="9"/>
    <n v="1965"/>
    <n v="0"/>
    <s v="CMP"/>
  </r>
  <r>
    <s v="4906731702"/>
    <x v="4"/>
    <x v="0"/>
    <d v="2021-01-21T00:00:00"/>
    <x v="5"/>
    <x v="2"/>
    <s v="1060"/>
    <s v="S060"/>
    <s v="H"/>
    <n v="0"/>
    <n v="1"/>
    <x v="0"/>
    <s v="530000186079"/>
    <x v="492"/>
    <x v="2"/>
    <n v="9490"/>
    <n v="0"/>
    <s v="CMP"/>
  </r>
  <r>
    <s v="4906731704"/>
    <x v="4"/>
    <x v="0"/>
    <d v="2021-01-21T00:00:00"/>
    <x v="5"/>
    <x v="2"/>
    <s v="1060"/>
    <s v="S060"/>
    <s v="H"/>
    <n v="0"/>
    <n v="1"/>
    <x v="0"/>
    <s v="530000185554"/>
    <x v="492"/>
    <x v="2"/>
    <n v="9490"/>
    <n v="0"/>
    <s v="CMP"/>
  </r>
  <r>
    <s v="4906731706"/>
    <x v="4"/>
    <x v="0"/>
    <d v="2021-01-21T00:00:00"/>
    <x v="5"/>
    <x v="12"/>
    <s v="1060"/>
    <s v="S060"/>
    <s v="H"/>
    <n v="0"/>
    <n v="1"/>
    <x v="0"/>
    <s v="530000185873"/>
    <x v="492"/>
    <x v="12"/>
    <n v="10385"/>
    <n v="0"/>
    <s v="CMP"/>
  </r>
  <r>
    <s v="4906731742"/>
    <x v="4"/>
    <x v="0"/>
    <d v="2021-01-21T00:00:00"/>
    <x v="5"/>
    <x v="16"/>
    <s v="1020"/>
    <s v="S020"/>
    <s v="H"/>
    <n v="0"/>
    <n v="3"/>
    <x v="0"/>
    <s v="530000204670"/>
    <x v="443"/>
    <x v="16"/>
    <n v="1778"/>
    <n v="0"/>
    <s v="CMP"/>
  </r>
  <r>
    <s v="4906731743"/>
    <x v="4"/>
    <x v="0"/>
    <d v="2021-01-21T00:00:00"/>
    <x v="5"/>
    <x v="31"/>
    <s v="1050"/>
    <s v="S050"/>
    <s v="H"/>
    <n v="0"/>
    <n v="1"/>
    <x v="0"/>
    <s v="530000209640"/>
    <x v="7"/>
    <x v="31"/>
    <n v="1911"/>
    <n v="0"/>
    <s v="CMP"/>
  </r>
  <r>
    <s v="4906731915"/>
    <x v="4"/>
    <x v="0"/>
    <d v="2021-01-21T00:00:00"/>
    <x v="5"/>
    <x v="9"/>
    <s v="1060"/>
    <s v="S060"/>
    <s v="H"/>
    <n v="0"/>
    <n v="1"/>
    <x v="0"/>
    <s v="530000187505"/>
    <x v="479"/>
    <x v="9"/>
    <n v="1965"/>
    <n v="0"/>
    <s v="CMP"/>
  </r>
  <r>
    <s v="4906731928"/>
    <x v="4"/>
    <x v="0"/>
    <d v="2021-01-21T00:00:00"/>
    <x v="5"/>
    <x v="11"/>
    <s v="1030"/>
    <s v="S030"/>
    <s v="H"/>
    <n v="0"/>
    <n v="1"/>
    <x v="0"/>
    <s v="530000201886"/>
    <x v="509"/>
    <x v="11"/>
    <n v="11525"/>
    <n v="0"/>
    <s v="ERO"/>
  </r>
  <r>
    <s v="4906731993"/>
    <x v="4"/>
    <x v="0"/>
    <d v="2021-01-21T00:00:00"/>
    <x v="1"/>
    <x v="2"/>
    <s v="1060"/>
    <s v="S060"/>
    <s v="H"/>
    <n v="0"/>
    <n v="1"/>
    <x v="0"/>
    <s v="530000203129"/>
    <x v="527"/>
    <x v="2"/>
    <n v="9490"/>
    <n v="0"/>
    <s v="ERO"/>
  </r>
  <r>
    <s v="4906734326"/>
    <x v="4"/>
    <x v="0"/>
    <d v="2021-01-22T00:00:00"/>
    <x v="5"/>
    <x v="5"/>
    <s v="1060"/>
    <s v="S060"/>
    <s v="H"/>
    <n v="0"/>
    <n v="1"/>
    <x v="0"/>
    <s v="530000214067"/>
    <x v="479"/>
    <x v="5"/>
    <n v="1297"/>
    <n v="0"/>
    <s v="CMP"/>
  </r>
  <r>
    <s v="4906734660"/>
    <x v="4"/>
    <x v="0"/>
    <d v="2021-01-22T00:00:00"/>
    <x v="5"/>
    <x v="2"/>
    <s v="1030"/>
    <s v="S030"/>
    <s v="H"/>
    <n v="0"/>
    <n v="1"/>
    <x v="0"/>
    <s v="530000199398"/>
    <x v="427"/>
    <x v="2"/>
    <n v="9490"/>
    <n v="0"/>
    <s v="CMP"/>
  </r>
  <r>
    <s v="4906734670"/>
    <x v="4"/>
    <x v="0"/>
    <d v="2021-01-22T00:00:00"/>
    <x v="5"/>
    <x v="11"/>
    <s v="1010"/>
    <s v="S010"/>
    <s v="H"/>
    <n v="0"/>
    <n v="1"/>
    <x v="0"/>
    <s v="530000207075"/>
    <x v="472"/>
    <x v="11"/>
    <n v="11525"/>
    <n v="0"/>
    <s v="CMP"/>
  </r>
  <r>
    <s v="4906734742"/>
    <x v="4"/>
    <x v="0"/>
    <d v="2021-01-22T00:00:00"/>
    <x v="5"/>
    <x v="7"/>
    <s v="1030"/>
    <s v="S030"/>
    <s v="H"/>
    <n v="0"/>
    <n v="1"/>
    <x v="0"/>
    <s v="530000207026"/>
    <x v="427"/>
    <x v="7"/>
    <n v="8280"/>
    <n v="0"/>
    <s v="CMP"/>
  </r>
  <r>
    <s v="4906734744"/>
    <x v="4"/>
    <x v="0"/>
    <d v="2021-01-22T00:00:00"/>
    <x v="5"/>
    <x v="2"/>
    <s v="1030"/>
    <s v="S030"/>
    <s v="H"/>
    <n v="0"/>
    <n v="1"/>
    <x v="0"/>
    <s v="530000198762"/>
    <x v="427"/>
    <x v="2"/>
    <n v="9490"/>
    <n v="0"/>
    <s v="CMP"/>
  </r>
  <r>
    <s v="4906734816"/>
    <x v="4"/>
    <x v="0"/>
    <d v="2021-01-22T00:00:00"/>
    <x v="5"/>
    <x v="7"/>
    <s v="1020"/>
    <s v="S020"/>
    <s v="H"/>
    <n v="0"/>
    <n v="1"/>
    <x v="0"/>
    <s v="530000213391"/>
    <x v="431"/>
    <x v="7"/>
    <n v="8280"/>
    <n v="0"/>
    <s v="CMP"/>
  </r>
  <r>
    <s v="4906734817"/>
    <x v="4"/>
    <x v="0"/>
    <d v="2021-01-22T00:00:00"/>
    <x v="5"/>
    <x v="13"/>
    <s v="1050"/>
    <s v="S050"/>
    <s v="H"/>
    <n v="0"/>
    <n v="1"/>
    <x v="0"/>
    <s v="530000209484"/>
    <x v="424"/>
    <x v="13"/>
    <n v="46100"/>
    <n v="0"/>
    <s v="CMP"/>
  </r>
  <r>
    <s v="4906734892"/>
    <x v="4"/>
    <x v="0"/>
    <d v="2021-01-22T00:00:00"/>
    <x v="5"/>
    <x v="7"/>
    <s v="1010"/>
    <s v="S010"/>
    <s v="H"/>
    <n v="0"/>
    <n v="1"/>
    <x v="0"/>
    <s v="530000204936"/>
    <x v="472"/>
    <x v="7"/>
    <n v="8280"/>
    <n v="0"/>
    <s v="CMP"/>
  </r>
  <r>
    <s v="4906734913"/>
    <x v="4"/>
    <x v="0"/>
    <d v="2021-01-22T00:00:00"/>
    <x v="5"/>
    <x v="2"/>
    <s v="1010"/>
    <s v="S010"/>
    <s v="H"/>
    <n v="0"/>
    <n v="1"/>
    <x v="0"/>
    <s v="530000204750"/>
    <x v="472"/>
    <x v="2"/>
    <n v="9490"/>
    <n v="0"/>
    <s v="CMP"/>
  </r>
  <r>
    <s v="4906734919"/>
    <x v="4"/>
    <x v="0"/>
    <d v="2021-01-22T00:00:00"/>
    <x v="5"/>
    <x v="10"/>
    <s v="1060"/>
    <s v="S060"/>
    <s v="H"/>
    <n v="0"/>
    <n v="1"/>
    <x v="0"/>
    <s v="530000209652"/>
    <x v="440"/>
    <x v="10"/>
    <n v="42200"/>
    <n v="0"/>
    <s v="ERO"/>
  </r>
  <r>
    <s v="4906734925"/>
    <x v="4"/>
    <x v="0"/>
    <d v="2021-01-22T00:00:00"/>
    <x v="5"/>
    <x v="5"/>
    <s v="1020"/>
    <s v="S020"/>
    <s v="H"/>
    <n v="0"/>
    <n v="1"/>
    <x v="0"/>
    <s v="530000209453"/>
    <x v="443"/>
    <x v="5"/>
    <n v="1297"/>
    <n v="0"/>
    <s v="CMP"/>
  </r>
  <r>
    <s v="4906734926"/>
    <x v="4"/>
    <x v="0"/>
    <d v="2021-01-22T00:00:00"/>
    <x v="5"/>
    <x v="5"/>
    <s v="1020"/>
    <s v="S020"/>
    <s v="H"/>
    <n v="0"/>
    <n v="1"/>
    <x v="0"/>
    <s v="530000210479"/>
    <x v="443"/>
    <x v="5"/>
    <n v="1297"/>
    <n v="0"/>
    <s v="CMP"/>
  </r>
  <r>
    <s v="4906734938"/>
    <x v="4"/>
    <x v="0"/>
    <d v="2021-01-22T00:00:00"/>
    <x v="5"/>
    <x v="10"/>
    <s v="1030"/>
    <s v="S030"/>
    <s v="H"/>
    <n v="0"/>
    <n v="1"/>
    <x v="0"/>
    <s v="530000194946"/>
    <x v="427"/>
    <x v="10"/>
    <n v="42200"/>
    <n v="0"/>
    <s v="CMP"/>
  </r>
  <r>
    <s v="4906734940"/>
    <x v="4"/>
    <x v="0"/>
    <d v="2021-01-22T00:00:00"/>
    <x v="5"/>
    <x v="14"/>
    <s v="1030"/>
    <s v="S030"/>
    <s v="H"/>
    <n v="0"/>
    <n v="1"/>
    <x v="0"/>
    <s v="530000204500"/>
    <x v="427"/>
    <x v="14"/>
    <n v="50350"/>
    <n v="0"/>
    <s v="CMP"/>
  </r>
  <r>
    <s v="4906734968"/>
    <x v="4"/>
    <x v="0"/>
    <d v="2021-01-22T00:00:00"/>
    <x v="5"/>
    <x v="26"/>
    <s v="1020"/>
    <s v="S020"/>
    <s v="H"/>
    <n v="0"/>
    <n v="1"/>
    <x v="0"/>
    <s v="530000209499"/>
    <x v="515"/>
    <x v="26"/>
    <n v="9000"/>
    <n v="0"/>
    <s v="ERO"/>
  </r>
  <r>
    <s v="4906734970"/>
    <x v="4"/>
    <x v="0"/>
    <d v="2021-01-22T00:00:00"/>
    <x v="5"/>
    <x v="0"/>
    <s v="1020"/>
    <s v="S024"/>
    <s v="H"/>
    <n v="0"/>
    <n v="1"/>
    <x v="0"/>
    <s v="530000151589"/>
    <x v="230"/>
    <x v="0"/>
    <n v="41000"/>
    <n v="0"/>
    <s v="NB"/>
  </r>
  <r>
    <s v="4906734984"/>
    <x v="4"/>
    <x v="0"/>
    <d v="2021-01-22T00:00:00"/>
    <x v="5"/>
    <x v="7"/>
    <s v="1020"/>
    <s v="S020"/>
    <s v="H"/>
    <n v="0"/>
    <n v="1"/>
    <x v="0"/>
    <s v="530000213256"/>
    <x v="431"/>
    <x v="7"/>
    <n v="8280"/>
    <n v="0"/>
    <s v="CMP"/>
  </r>
  <r>
    <s v="4906734993"/>
    <x v="4"/>
    <x v="0"/>
    <d v="2021-01-22T00:00:00"/>
    <x v="5"/>
    <x v="9"/>
    <s v="1030"/>
    <s v="S030"/>
    <s v="H"/>
    <n v="0"/>
    <n v="1"/>
    <x v="0"/>
    <s v="530000208299"/>
    <x v="427"/>
    <x v="9"/>
    <n v="1965"/>
    <n v="0"/>
    <s v="CMP"/>
  </r>
  <r>
    <s v="4906734995"/>
    <x v="4"/>
    <x v="0"/>
    <d v="2021-01-22T00:00:00"/>
    <x v="3"/>
    <x v="7"/>
    <s v="1030"/>
    <s v="S030"/>
    <s v="S"/>
    <n v="0"/>
    <n v="-1"/>
    <x v="0"/>
    <s v="530000207026"/>
    <x v="427"/>
    <x v="7"/>
    <n v="8280"/>
    <n v="0"/>
    <s v="CMP"/>
  </r>
  <r>
    <s v="4906734996"/>
    <x v="4"/>
    <x v="0"/>
    <d v="2021-01-22T00:00:00"/>
    <x v="5"/>
    <x v="2"/>
    <s v="1030"/>
    <s v="S030"/>
    <s v="H"/>
    <n v="0"/>
    <n v="1"/>
    <x v="0"/>
    <s v="530000207026"/>
    <x v="427"/>
    <x v="2"/>
    <n v="9490"/>
    <n v="0"/>
    <s v="CMP"/>
  </r>
  <r>
    <s v="4906734997"/>
    <x v="4"/>
    <x v="0"/>
    <d v="2021-01-22T00:00:00"/>
    <x v="5"/>
    <x v="55"/>
    <s v="1030"/>
    <s v="S030"/>
    <s v="H"/>
    <n v="0"/>
    <n v="1"/>
    <x v="0"/>
    <s v="530000208143"/>
    <x v="528"/>
    <x v="55"/>
    <n v="9800"/>
    <n v="0"/>
    <s v="ERO"/>
  </r>
  <r>
    <s v="4906735055"/>
    <x v="4"/>
    <x v="0"/>
    <d v="2021-01-22T00:00:00"/>
    <x v="0"/>
    <x v="2"/>
    <s v="1060"/>
    <s v="S060"/>
    <s v="S"/>
    <n v="0"/>
    <n v="-1"/>
    <x v="0"/>
    <s v="530000203129"/>
    <x v="527"/>
    <x v="2"/>
    <n v="9490"/>
    <n v="0"/>
    <s v="ERO"/>
  </r>
  <r>
    <s v="4906735056"/>
    <x v="4"/>
    <x v="0"/>
    <d v="2021-01-22T00:00:00"/>
    <x v="5"/>
    <x v="18"/>
    <s v="1050"/>
    <s v="S050"/>
    <s v="H"/>
    <n v="0"/>
    <n v="1"/>
    <x v="0"/>
    <s v="530000209433"/>
    <x v="424"/>
    <x v="18"/>
    <n v="52000"/>
    <n v="0"/>
    <s v="CMP"/>
  </r>
  <r>
    <s v="4906735110"/>
    <x v="4"/>
    <x v="0"/>
    <d v="2021-01-22T00:00:00"/>
    <x v="3"/>
    <x v="13"/>
    <s v="1050"/>
    <s v="S050"/>
    <s v="S"/>
    <n v="0"/>
    <n v="-1"/>
    <x v="0"/>
    <s v="530000209484"/>
    <x v="424"/>
    <x v="13"/>
    <n v="46100"/>
    <n v="0"/>
    <s v="CMP"/>
  </r>
  <r>
    <s v="4906735187"/>
    <x v="4"/>
    <x v="0"/>
    <d v="2021-01-22T00:00:00"/>
    <x v="5"/>
    <x v="21"/>
    <s v="1060"/>
    <s v="S060"/>
    <s v="H"/>
    <n v="0"/>
    <n v="1"/>
    <x v="0"/>
    <s v="530000203014"/>
    <x v="522"/>
    <x v="21"/>
    <n v="1708"/>
    <n v="0"/>
    <s v="ERO"/>
  </r>
  <r>
    <s v="4906735249"/>
    <x v="4"/>
    <x v="0"/>
    <d v="2021-01-23T00:00:00"/>
    <x v="5"/>
    <x v="21"/>
    <s v="1017"/>
    <s v="S017"/>
    <s v="H"/>
    <n v="0"/>
    <n v="1"/>
    <x v="0"/>
    <s v="530000203227"/>
    <x v="511"/>
    <x v="21"/>
    <n v="1708"/>
    <n v="0"/>
    <s v="ERO"/>
  </r>
  <r>
    <s v="4906735284"/>
    <x v="4"/>
    <x v="0"/>
    <d v="2021-01-23T00:00:00"/>
    <x v="5"/>
    <x v="5"/>
    <s v="1060"/>
    <s v="S060"/>
    <s v="H"/>
    <n v="0"/>
    <n v="1"/>
    <x v="0"/>
    <s v="530000213849"/>
    <x v="529"/>
    <x v="5"/>
    <n v="1297"/>
    <n v="0"/>
    <s v="CMP"/>
  </r>
  <r>
    <s v="4906735365"/>
    <x v="4"/>
    <x v="0"/>
    <d v="2021-01-24T00:00:00"/>
    <x v="5"/>
    <x v="9"/>
    <s v="1060"/>
    <s v="S060"/>
    <s v="H"/>
    <n v="0"/>
    <n v="1"/>
    <x v="0"/>
    <s v="530000203755"/>
    <x v="522"/>
    <x v="9"/>
    <n v="1965"/>
    <n v="0"/>
    <s v="ERO"/>
  </r>
  <r>
    <s v="4906735381"/>
    <x v="4"/>
    <x v="0"/>
    <d v="2021-01-22T00:00:00"/>
    <x v="3"/>
    <x v="18"/>
    <s v="1050"/>
    <s v="S050"/>
    <s v="S"/>
    <n v="0"/>
    <n v="-1"/>
    <x v="0"/>
    <s v="530000209433"/>
    <x v="424"/>
    <x v="18"/>
    <n v="52000"/>
    <n v="0"/>
    <s v="CMP"/>
  </r>
  <r>
    <s v="4906735393"/>
    <x v="4"/>
    <x v="0"/>
    <d v="2021-01-24T00:00:00"/>
    <x v="5"/>
    <x v="7"/>
    <s v="1030"/>
    <s v="S030"/>
    <s v="H"/>
    <n v="0"/>
    <n v="1"/>
    <x v="0"/>
    <s v="530000204988"/>
    <x v="509"/>
    <x v="7"/>
    <n v="8280"/>
    <n v="0"/>
    <s v="ERO"/>
  </r>
  <r>
    <s v="4906735394"/>
    <x v="4"/>
    <x v="0"/>
    <d v="2021-01-24T00:00:00"/>
    <x v="5"/>
    <x v="13"/>
    <s v="1030"/>
    <s v="S030"/>
    <s v="H"/>
    <n v="0"/>
    <n v="1"/>
    <x v="0"/>
    <s v="530000208242"/>
    <x v="528"/>
    <x v="13"/>
    <n v="46100"/>
    <n v="0"/>
    <s v="ERO"/>
  </r>
  <r>
    <s v="4906735411"/>
    <x v="4"/>
    <x v="0"/>
    <d v="2021-01-23T00:00:00"/>
    <x v="5"/>
    <x v="2"/>
    <s v="1060"/>
    <s v="S060"/>
    <s v="H"/>
    <n v="0"/>
    <n v="1"/>
    <x v="0"/>
    <s v="530000202151"/>
    <x v="527"/>
    <x v="2"/>
    <n v="9490"/>
    <n v="0"/>
    <s v="ERO"/>
  </r>
  <r>
    <s v="4906735412"/>
    <x v="4"/>
    <x v="0"/>
    <d v="2021-01-24T00:00:00"/>
    <x v="5"/>
    <x v="7"/>
    <s v="1020"/>
    <s v="S020"/>
    <s v="H"/>
    <n v="0"/>
    <n v="1"/>
    <x v="0"/>
    <s v="530000205744"/>
    <x v="524"/>
    <x v="7"/>
    <n v="8280"/>
    <n v="0"/>
    <s v="ERO"/>
  </r>
  <r>
    <s v="4906735598"/>
    <x v="4"/>
    <x v="0"/>
    <d v="2021-01-22T00:00:00"/>
    <x v="3"/>
    <x v="2"/>
    <s v="1010"/>
    <s v="S010"/>
    <s v="S"/>
    <n v="0"/>
    <n v="-1"/>
    <x v="0"/>
    <s v="530000204750"/>
    <x v="472"/>
    <x v="2"/>
    <n v="9490"/>
    <n v="0"/>
    <s v="CMP"/>
  </r>
  <r>
    <s v="4906735599"/>
    <x v="4"/>
    <x v="0"/>
    <d v="2021-01-22T00:00:00"/>
    <x v="3"/>
    <x v="7"/>
    <s v="1010"/>
    <s v="S010"/>
    <s v="S"/>
    <n v="0"/>
    <n v="-1"/>
    <x v="0"/>
    <s v="530000204936"/>
    <x v="472"/>
    <x v="7"/>
    <n v="8280"/>
    <n v="0"/>
    <s v="CMP"/>
  </r>
  <r>
    <s v="4906735600"/>
    <x v="4"/>
    <x v="0"/>
    <d v="2021-01-22T00:00:00"/>
    <x v="3"/>
    <x v="11"/>
    <s v="1010"/>
    <s v="S010"/>
    <s v="S"/>
    <n v="0"/>
    <n v="-1"/>
    <x v="0"/>
    <s v="530000207075"/>
    <x v="472"/>
    <x v="11"/>
    <n v="11525"/>
    <n v="0"/>
    <s v="CMP"/>
  </r>
  <r>
    <s v="4906735789"/>
    <x v="4"/>
    <x v="0"/>
    <d v="2021-01-25T00:00:00"/>
    <x v="5"/>
    <x v="19"/>
    <s v="1020"/>
    <s v="S020"/>
    <s v="H"/>
    <n v="0"/>
    <n v="1"/>
    <x v="0"/>
    <s v="530000190041"/>
    <x v="443"/>
    <x v="19"/>
    <n v="1745"/>
    <n v="0"/>
    <s v="CMP"/>
  </r>
  <r>
    <s v="4906735796"/>
    <x v="4"/>
    <x v="0"/>
    <d v="2021-01-25T00:00:00"/>
    <x v="5"/>
    <x v="21"/>
    <s v="1017"/>
    <s v="S017"/>
    <s v="H"/>
    <n v="0"/>
    <n v="1"/>
    <x v="0"/>
    <s v="530000176090"/>
    <x v="524"/>
    <x v="21"/>
    <n v="1708"/>
    <n v="0"/>
    <s v="ERO"/>
  </r>
  <r>
    <s v="4906735928"/>
    <x v="4"/>
    <x v="0"/>
    <d v="2021-01-25T00:00:00"/>
    <x v="5"/>
    <x v="5"/>
    <s v="1020"/>
    <s v="S020"/>
    <s v="H"/>
    <n v="0"/>
    <n v="1"/>
    <x v="0"/>
    <s v="530000190145"/>
    <x v="79"/>
    <x v="5"/>
    <n v="1297"/>
    <n v="0"/>
    <s v="CMP"/>
  </r>
  <r>
    <s v="4906735998"/>
    <x v="4"/>
    <x v="0"/>
    <d v="2021-01-22T00:00:00"/>
    <x v="3"/>
    <x v="5"/>
    <s v="1020"/>
    <s v="S020"/>
    <s v="S"/>
    <n v="0"/>
    <n v="-1"/>
    <x v="0"/>
    <s v="530000209453"/>
    <x v="443"/>
    <x v="5"/>
    <n v="1297"/>
    <n v="0"/>
    <s v="CMP"/>
  </r>
  <r>
    <s v="4906736000"/>
    <x v="4"/>
    <x v="0"/>
    <d v="2021-01-22T00:00:00"/>
    <x v="3"/>
    <x v="5"/>
    <s v="1020"/>
    <s v="S020"/>
    <s v="S"/>
    <n v="0"/>
    <n v="-1"/>
    <x v="0"/>
    <s v="530000210479"/>
    <x v="443"/>
    <x v="5"/>
    <n v="1297"/>
    <n v="0"/>
    <s v="CMP"/>
  </r>
  <r>
    <s v="4906736011"/>
    <x v="4"/>
    <x v="0"/>
    <d v="2021-01-22T00:00:00"/>
    <x v="3"/>
    <x v="7"/>
    <s v="1020"/>
    <s v="S020"/>
    <s v="S"/>
    <n v="0"/>
    <n v="-1"/>
    <x v="0"/>
    <s v="530000213391"/>
    <x v="431"/>
    <x v="7"/>
    <n v="8280"/>
    <n v="0"/>
    <s v="CMP"/>
  </r>
  <r>
    <s v="4906736017"/>
    <x v="4"/>
    <x v="0"/>
    <d v="2021-01-22T00:00:00"/>
    <x v="3"/>
    <x v="7"/>
    <s v="1020"/>
    <s v="S020"/>
    <s v="S"/>
    <n v="0"/>
    <n v="-1"/>
    <x v="0"/>
    <s v="530000213256"/>
    <x v="431"/>
    <x v="7"/>
    <n v="8280"/>
    <n v="0"/>
    <s v="CMP"/>
  </r>
  <r>
    <s v="4906736059"/>
    <x v="4"/>
    <x v="0"/>
    <d v="2021-01-22T00:00:00"/>
    <x v="3"/>
    <x v="5"/>
    <s v="1060"/>
    <s v="S060"/>
    <s v="S"/>
    <n v="0"/>
    <n v="-1"/>
    <x v="0"/>
    <s v="530000214067"/>
    <x v="479"/>
    <x v="5"/>
    <n v="1297"/>
    <n v="0"/>
    <s v="CMP"/>
  </r>
  <r>
    <s v="4906736089"/>
    <x v="4"/>
    <x v="0"/>
    <d v="2021-01-25T00:00:00"/>
    <x v="5"/>
    <x v="6"/>
    <s v="1010"/>
    <s v="S010"/>
    <s v="H"/>
    <n v="0"/>
    <n v="1"/>
    <x v="0"/>
    <s v="530000202955"/>
    <x v="503"/>
    <x v="6"/>
    <n v="1446"/>
    <n v="0"/>
    <s v="ERO"/>
  </r>
  <r>
    <s v="4906736122"/>
    <x v="4"/>
    <x v="0"/>
    <d v="2021-01-25T00:00:00"/>
    <x v="5"/>
    <x v="62"/>
    <s v="1060"/>
    <s v="S060"/>
    <s v="H"/>
    <n v="0"/>
    <n v="1"/>
    <x v="0"/>
    <s v="530000200031"/>
    <x v="374"/>
    <x v="62"/>
    <n v="0"/>
    <n v="0"/>
    <s v=""/>
  </r>
  <r>
    <s v="4906736124"/>
    <x v="4"/>
    <x v="0"/>
    <d v="2021-01-25T00:00:00"/>
    <x v="5"/>
    <x v="0"/>
    <s v="1060"/>
    <s v="S060"/>
    <s v="H"/>
    <n v="0"/>
    <n v="1"/>
    <x v="0"/>
    <s v="530000200031"/>
    <x v="374"/>
    <x v="0"/>
    <n v="41000"/>
    <n v="0"/>
    <s v=""/>
  </r>
  <r>
    <s v="4906736125"/>
    <x v="4"/>
    <x v="0"/>
    <d v="2021-01-25T00:00:00"/>
    <x v="5"/>
    <x v="2"/>
    <s v="1060"/>
    <s v="S060"/>
    <s v="H"/>
    <n v="0"/>
    <n v="1"/>
    <x v="0"/>
    <s v="530000200031"/>
    <x v="374"/>
    <x v="2"/>
    <n v="9490"/>
    <n v="0"/>
    <s v=""/>
  </r>
  <r>
    <s v="4906736125"/>
    <x v="4"/>
    <x v="0"/>
    <d v="2021-01-25T00:00:00"/>
    <x v="5"/>
    <x v="2"/>
    <s v="1060"/>
    <s v="S060"/>
    <s v="H"/>
    <n v="0"/>
    <n v="1"/>
    <x v="0"/>
    <s v="530000200031"/>
    <x v="374"/>
    <x v="2"/>
    <n v="9490"/>
    <n v="0"/>
    <s v=""/>
  </r>
  <r>
    <s v="4906736125"/>
    <x v="4"/>
    <x v="0"/>
    <d v="2021-01-25T00:00:00"/>
    <x v="5"/>
    <x v="2"/>
    <s v="1060"/>
    <s v="S060"/>
    <s v="H"/>
    <n v="0"/>
    <n v="1"/>
    <x v="0"/>
    <s v="530000200031"/>
    <x v="374"/>
    <x v="2"/>
    <n v="9490"/>
    <n v="0"/>
    <s v=""/>
  </r>
  <r>
    <s v="4906736125"/>
    <x v="4"/>
    <x v="0"/>
    <d v="2021-01-25T00:00:00"/>
    <x v="5"/>
    <x v="2"/>
    <s v="1060"/>
    <s v="S060"/>
    <s v="H"/>
    <n v="0"/>
    <n v="1"/>
    <x v="0"/>
    <s v="530000200031"/>
    <x v="374"/>
    <x v="2"/>
    <n v="9490"/>
    <n v="0"/>
    <s v=""/>
  </r>
  <r>
    <s v="4906736153"/>
    <x v="4"/>
    <x v="0"/>
    <d v="2021-01-23T00:00:00"/>
    <x v="3"/>
    <x v="5"/>
    <s v="1060"/>
    <s v="S060"/>
    <s v="S"/>
    <n v="0"/>
    <n v="-1"/>
    <x v="0"/>
    <s v="530000213849"/>
    <x v="529"/>
    <x v="5"/>
    <n v="1297"/>
    <n v="0"/>
    <s v="CMP"/>
  </r>
  <r>
    <s v="4906736280"/>
    <x v="4"/>
    <x v="0"/>
    <d v="2021-01-26T00:00:00"/>
    <x v="5"/>
    <x v="31"/>
    <s v="1030"/>
    <s v="S030"/>
    <s v="H"/>
    <n v="0"/>
    <n v="1"/>
    <x v="0"/>
    <s v="530000180377"/>
    <x v="509"/>
    <x v="31"/>
    <n v="1911"/>
    <n v="0"/>
    <s v="ERO"/>
  </r>
  <r>
    <s v="4906736555"/>
    <x v="4"/>
    <x v="0"/>
    <d v="2021-01-25T00:00:00"/>
    <x v="5"/>
    <x v="9"/>
    <s v="1010"/>
    <s v="E010"/>
    <s v="H"/>
    <n v="0"/>
    <n v="1"/>
    <x v="0"/>
    <s v="530000210087"/>
    <x v="513"/>
    <x v="9"/>
    <n v="1965"/>
    <n v="0"/>
    <s v="ERO"/>
  </r>
  <r>
    <s v="4906736589"/>
    <x v="4"/>
    <x v="0"/>
    <d v="2021-01-26T00:00:00"/>
    <x v="5"/>
    <x v="13"/>
    <s v="1050"/>
    <s v="S050"/>
    <s v="H"/>
    <n v="0"/>
    <n v="1"/>
    <x v="0"/>
    <s v="530000207240"/>
    <x v="510"/>
    <x v="13"/>
    <n v="46100"/>
    <n v="0"/>
    <s v="ERO"/>
  </r>
  <r>
    <s v="4906736875"/>
    <x v="4"/>
    <x v="0"/>
    <d v="2021-01-25T00:00:00"/>
    <x v="3"/>
    <x v="5"/>
    <s v="1020"/>
    <s v="S020"/>
    <s v="S"/>
    <n v="0"/>
    <n v="-1"/>
    <x v="0"/>
    <s v="530000190145"/>
    <x v="79"/>
    <x v="5"/>
    <n v="1297"/>
    <n v="0"/>
    <s v="CMP"/>
  </r>
  <r>
    <s v="4906736925"/>
    <x v="4"/>
    <x v="0"/>
    <d v="2021-01-26T00:00:00"/>
    <x v="5"/>
    <x v="32"/>
    <s v="1050"/>
    <s v="S050"/>
    <s v="H"/>
    <n v="0"/>
    <n v="1"/>
    <x v="0"/>
    <s v="530000201699"/>
    <x v="460"/>
    <x v="32"/>
    <n v="1238"/>
    <n v="0"/>
    <s v="ERO"/>
  </r>
  <r>
    <s v="4906736935"/>
    <x v="4"/>
    <x v="0"/>
    <d v="2021-01-26T00:00:00"/>
    <x v="5"/>
    <x v="48"/>
    <s v="1020"/>
    <s v="S020"/>
    <s v="H"/>
    <n v="0"/>
    <n v="1"/>
    <x v="0"/>
    <s v="530000182310"/>
    <x v="432"/>
    <x v="48"/>
    <n v="63144.15"/>
    <n v="0"/>
    <s v="NB"/>
  </r>
  <r>
    <s v="4906736948"/>
    <x v="4"/>
    <x v="0"/>
    <d v="2021-01-25T00:00:00"/>
    <x v="3"/>
    <x v="2"/>
    <s v="1060"/>
    <s v="S060"/>
    <s v="S"/>
    <n v="0"/>
    <n v="-1"/>
    <x v="0"/>
    <s v="530000200031"/>
    <x v="374"/>
    <x v="2"/>
    <n v="9490"/>
    <n v="0"/>
    <s v=""/>
  </r>
  <r>
    <s v="4906736948"/>
    <x v="4"/>
    <x v="0"/>
    <d v="2021-01-25T00:00:00"/>
    <x v="3"/>
    <x v="2"/>
    <s v="1060"/>
    <s v="S060"/>
    <s v="S"/>
    <n v="0"/>
    <n v="-1"/>
    <x v="0"/>
    <s v="530000200031"/>
    <x v="374"/>
    <x v="2"/>
    <n v="9490"/>
    <n v="0"/>
    <s v=""/>
  </r>
  <r>
    <s v="4906736948"/>
    <x v="4"/>
    <x v="0"/>
    <d v="2021-01-25T00:00:00"/>
    <x v="3"/>
    <x v="2"/>
    <s v="1060"/>
    <s v="S060"/>
    <s v="S"/>
    <n v="0"/>
    <n v="-1"/>
    <x v="0"/>
    <s v="530000200031"/>
    <x v="374"/>
    <x v="2"/>
    <n v="9490"/>
    <n v="0"/>
    <s v=""/>
  </r>
  <r>
    <s v="4906736948"/>
    <x v="4"/>
    <x v="0"/>
    <d v="2021-01-25T00:00:00"/>
    <x v="3"/>
    <x v="2"/>
    <s v="1060"/>
    <s v="S060"/>
    <s v="S"/>
    <n v="0"/>
    <n v="-1"/>
    <x v="0"/>
    <s v="530000200031"/>
    <x v="374"/>
    <x v="2"/>
    <n v="9490"/>
    <n v="0"/>
    <s v=""/>
  </r>
  <r>
    <s v="4906737019"/>
    <x v="4"/>
    <x v="0"/>
    <d v="2021-01-25T00:00:00"/>
    <x v="3"/>
    <x v="0"/>
    <s v="1060"/>
    <s v="S060"/>
    <s v="S"/>
    <n v="0"/>
    <n v="-1"/>
    <x v="0"/>
    <s v="530000200031"/>
    <x v="374"/>
    <x v="0"/>
    <n v="41000"/>
    <n v="0"/>
    <s v=""/>
  </r>
  <r>
    <s v="4906737020"/>
    <x v="4"/>
    <x v="0"/>
    <d v="2021-01-25T00:00:00"/>
    <x v="3"/>
    <x v="62"/>
    <s v="1060"/>
    <s v="S060"/>
    <s v="S"/>
    <n v="0"/>
    <n v="-1"/>
    <x v="0"/>
    <s v="530000200031"/>
    <x v="374"/>
    <x v="62"/>
    <n v="0"/>
    <n v="0"/>
    <s v=""/>
  </r>
  <r>
    <s v="4906737160"/>
    <x v="4"/>
    <x v="0"/>
    <d v="2021-01-26T00:00:00"/>
    <x v="5"/>
    <x v="2"/>
    <s v="1020"/>
    <s v="S020"/>
    <s v="H"/>
    <n v="0"/>
    <n v="1"/>
    <x v="0"/>
    <s v="530000210331"/>
    <x v="74"/>
    <x v="2"/>
    <n v="9490"/>
    <n v="0"/>
    <s v="ESH"/>
  </r>
  <r>
    <s v="4906737284"/>
    <x v="4"/>
    <x v="0"/>
    <d v="2021-01-26T00:00:00"/>
    <x v="5"/>
    <x v="9"/>
    <s v="1060"/>
    <s v="S060"/>
    <s v="H"/>
    <n v="0"/>
    <n v="1"/>
    <x v="0"/>
    <s v="530000199192"/>
    <x v="424"/>
    <x v="9"/>
    <n v="1965"/>
    <n v="0"/>
    <s v="CMP"/>
  </r>
  <r>
    <s v="4906737421"/>
    <x v="4"/>
    <x v="0"/>
    <d v="2021-01-26T00:00:00"/>
    <x v="5"/>
    <x v="48"/>
    <s v="1030"/>
    <s v="S030"/>
    <s v="H"/>
    <n v="0"/>
    <n v="1"/>
    <x v="0"/>
    <s v="530000211291"/>
    <x v="355"/>
    <x v="48"/>
    <n v="63144.15"/>
    <n v="0"/>
    <s v="NB"/>
  </r>
  <r>
    <s v="4906737422"/>
    <x v="4"/>
    <x v="0"/>
    <d v="2021-01-26T00:00:00"/>
    <x v="5"/>
    <x v="26"/>
    <s v="1030"/>
    <s v="S030"/>
    <s v="H"/>
    <n v="0"/>
    <n v="1"/>
    <x v="0"/>
    <s v="530000199041"/>
    <x v="308"/>
    <x v="26"/>
    <n v="9000"/>
    <n v="0"/>
    <s v="NB"/>
  </r>
  <r>
    <s v="4906737442"/>
    <x v="4"/>
    <x v="0"/>
    <d v="2021-01-26T00:00:00"/>
    <x v="5"/>
    <x v="32"/>
    <s v="1020"/>
    <s v="S020"/>
    <s v="H"/>
    <n v="0"/>
    <n v="1"/>
    <x v="0"/>
    <s v="530000208760"/>
    <x v="443"/>
    <x v="32"/>
    <n v="1238"/>
    <n v="0"/>
    <s v="CMP"/>
  </r>
  <r>
    <s v="4906737443"/>
    <x v="4"/>
    <x v="0"/>
    <d v="2021-01-26T00:00:00"/>
    <x v="5"/>
    <x v="62"/>
    <s v="1020"/>
    <s v="S020"/>
    <s v="H"/>
    <n v="0"/>
    <n v="1"/>
    <x v="0"/>
    <s v="530000209715"/>
    <x v="431"/>
    <x v="62"/>
    <n v="0"/>
    <n v="0"/>
    <s v="CMP"/>
  </r>
  <r>
    <s v="4906737530"/>
    <x v="4"/>
    <x v="0"/>
    <d v="2021-01-26T00:00:00"/>
    <x v="5"/>
    <x v="13"/>
    <s v="1080"/>
    <s v="S080"/>
    <s v="H"/>
    <n v="0"/>
    <n v="1"/>
    <x v="0"/>
    <s v="530000197336"/>
    <x v="500"/>
    <x v="13"/>
    <n v="46100"/>
    <n v="0"/>
    <s v="NB"/>
  </r>
  <r>
    <s v="4906737566"/>
    <x v="4"/>
    <x v="0"/>
    <d v="2021-01-26T00:00:00"/>
    <x v="5"/>
    <x v="32"/>
    <s v="1017"/>
    <s v="S017"/>
    <s v="H"/>
    <n v="0"/>
    <n v="1"/>
    <x v="0"/>
    <s v="530000122162"/>
    <x v="431"/>
    <x v="32"/>
    <n v="1238"/>
    <n v="0"/>
    <s v="CMP"/>
  </r>
  <r>
    <s v="4906737578"/>
    <x v="4"/>
    <x v="0"/>
    <d v="2021-01-26T00:00:00"/>
    <x v="5"/>
    <x v="16"/>
    <s v="1060"/>
    <s v="S060"/>
    <s v="H"/>
    <n v="0"/>
    <n v="3"/>
    <x v="0"/>
    <s v="530000203817"/>
    <x v="522"/>
    <x v="16"/>
    <n v="1778"/>
    <n v="0"/>
    <s v="ERO"/>
  </r>
  <r>
    <s v="4906737629"/>
    <x v="4"/>
    <x v="0"/>
    <d v="2021-01-27T00:00:00"/>
    <x v="5"/>
    <x v="2"/>
    <s v="1010"/>
    <s v="S010"/>
    <s v="H"/>
    <n v="0"/>
    <n v="1"/>
    <x v="0"/>
    <s v="530000216607"/>
    <x v="530"/>
    <x v="2"/>
    <n v="9490"/>
    <n v="0"/>
    <s v="CMP"/>
  </r>
  <r>
    <s v="4906737687"/>
    <x v="4"/>
    <x v="0"/>
    <d v="2021-01-26T00:00:00"/>
    <x v="5"/>
    <x v="2"/>
    <s v="1020"/>
    <s v="S020"/>
    <s v="H"/>
    <n v="0"/>
    <n v="1"/>
    <x v="0"/>
    <s v="530000209182"/>
    <x v="515"/>
    <x v="2"/>
    <n v="9490"/>
    <n v="0"/>
    <s v="ERO"/>
  </r>
  <r>
    <s v="4906738034"/>
    <x v="4"/>
    <x v="0"/>
    <d v="2021-01-27T00:00:00"/>
    <x v="5"/>
    <x v="32"/>
    <s v="1060"/>
    <s v="S060"/>
    <s v="H"/>
    <n v="0"/>
    <n v="1"/>
    <x v="0"/>
    <s v="530000194989"/>
    <x v="133"/>
    <x v="32"/>
    <n v="1238"/>
    <n v="0"/>
    <s v="CMP"/>
  </r>
  <r>
    <s v="4906738039"/>
    <x v="4"/>
    <x v="0"/>
    <d v="2021-01-27T00:00:00"/>
    <x v="5"/>
    <x v="7"/>
    <s v="1010"/>
    <s v="S010"/>
    <s v="H"/>
    <n v="0"/>
    <n v="1"/>
    <x v="0"/>
    <s v="530000215890"/>
    <x v="530"/>
    <x v="7"/>
    <n v="8280"/>
    <n v="0"/>
    <s v="CMP"/>
  </r>
  <r>
    <s v="4906738041"/>
    <x v="4"/>
    <x v="0"/>
    <d v="2021-01-27T00:00:00"/>
    <x v="5"/>
    <x v="5"/>
    <s v="1060"/>
    <s v="S060"/>
    <s v="H"/>
    <n v="0"/>
    <n v="3"/>
    <x v="0"/>
    <s v="530000189961"/>
    <x v="492"/>
    <x v="5"/>
    <n v="1297"/>
    <n v="0"/>
    <s v="CMP"/>
  </r>
  <r>
    <s v="4906738060"/>
    <x v="4"/>
    <x v="0"/>
    <d v="2021-01-27T00:00:00"/>
    <x v="1"/>
    <x v="5"/>
    <s v="1020"/>
    <s v="S024"/>
    <s v="H"/>
    <n v="0"/>
    <n v="6"/>
    <x v="0"/>
    <s v="530000211758"/>
    <x v="35"/>
    <x v="5"/>
    <n v="1297"/>
    <n v="0"/>
    <s v=""/>
  </r>
  <r>
    <s v="4906738066"/>
    <x v="4"/>
    <x v="0"/>
    <d v="2021-01-27T00:00:00"/>
    <x v="5"/>
    <x v="2"/>
    <s v="1010"/>
    <s v="S010"/>
    <s v="H"/>
    <n v="0"/>
    <n v="1"/>
    <x v="0"/>
    <s v="530000216232"/>
    <x v="530"/>
    <x v="2"/>
    <n v="9490"/>
    <n v="0"/>
    <s v="CMP"/>
  </r>
  <r>
    <s v="4906738077"/>
    <x v="4"/>
    <x v="0"/>
    <d v="2021-01-27T00:00:00"/>
    <x v="5"/>
    <x v="7"/>
    <s v="1010"/>
    <s v="S010"/>
    <s v="H"/>
    <n v="0"/>
    <n v="1"/>
    <x v="0"/>
    <s v="530000215895"/>
    <x v="530"/>
    <x v="7"/>
    <n v="8280"/>
    <n v="0"/>
    <s v="CMP"/>
  </r>
  <r>
    <s v="4906738122"/>
    <x v="4"/>
    <x v="0"/>
    <d v="2021-01-27T00:00:00"/>
    <x v="5"/>
    <x v="2"/>
    <s v="1010"/>
    <s v="S010"/>
    <s v="H"/>
    <n v="0"/>
    <n v="1"/>
    <x v="0"/>
    <s v="530000216604"/>
    <x v="530"/>
    <x v="2"/>
    <n v="9490"/>
    <n v="0"/>
    <s v="CMP"/>
  </r>
  <r>
    <s v="4906738141"/>
    <x v="4"/>
    <x v="0"/>
    <d v="2021-01-27T00:00:00"/>
    <x v="5"/>
    <x v="2"/>
    <s v="1010"/>
    <s v="S010"/>
    <s v="H"/>
    <n v="0"/>
    <n v="1"/>
    <x v="0"/>
    <s v="530000216625"/>
    <x v="472"/>
    <x v="2"/>
    <n v="9490"/>
    <n v="0"/>
    <s v="CMP"/>
  </r>
  <r>
    <s v="4906738207"/>
    <x v="4"/>
    <x v="0"/>
    <d v="2021-01-27T00:00:00"/>
    <x v="5"/>
    <x v="6"/>
    <s v="1060"/>
    <s v="S060"/>
    <s v="H"/>
    <n v="0"/>
    <n v="1"/>
    <x v="0"/>
    <s v="530000187620"/>
    <x v="492"/>
    <x v="6"/>
    <n v="1446"/>
    <n v="0"/>
    <s v="CMP"/>
  </r>
  <r>
    <s v="4906738214"/>
    <x v="4"/>
    <x v="0"/>
    <d v="2021-01-27T00:00:00"/>
    <x v="1"/>
    <x v="22"/>
    <s v="1030"/>
    <s v="S030"/>
    <s v="H"/>
    <n v="0"/>
    <n v="3"/>
    <x v="0"/>
    <s v="530000200626"/>
    <x v="35"/>
    <x v="22"/>
    <n v="1334"/>
    <n v="0"/>
    <s v=""/>
  </r>
  <r>
    <s v="4906738365"/>
    <x v="4"/>
    <x v="0"/>
    <d v="2021-01-27T00:00:00"/>
    <x v="5"/>
    <x v="13"/>
    <s v="1050"/>
    <s v="S050"/>
    <s v="H"/>
    <n v="0"/>
    <n v="1"/>
    <x v="0"/>
    <s v="530000151589"/>
    <x v="230"/>
    <x v="13"/>
    <n v="46100"/>
    <n v="0"/>
    <s v="NB"/>
  </r>
  <r>
    <s v="4906738423"/>
    <x v="4"/>
    <x v="0"/>
    <d v="2021-01-27T00:00:00"/>
    <x v="1"/>
    <x v="7"/>
    <s v="1020"/>
    <s v="S024"/>
    <s v="H"/>
    <n v="0"/>
    <n v="23"/>
    <x v="0"/>
    <s v="4190991"/>
    <x v="531"/>
    <x v="7"/>
    <n v="8280"/>
    <n v="0"/>
    <s v=""/>
  </r>
  <r>
    <s v="4906738423"/>
    <x v="4"/>
    <x v="0"/>
    <d v="2021-01-27T00:00:00"/>
    <x v="1"/>
    <x v="2"/>
    <s v="1020"/>
    <s v="S024"/>
    <s v="H"/>
    <n v="0"/>
    <n v="3"/>
    <x v="0"/>
    <s v="4190991"/>
    <x v="531"/>
    <x v="2"/>
    <n v="9490"/>
    <n v="0"/>
    <s v=""/>
  </r>
  <r>
    <s v="4906738424"/>
    <x v="4"/>
    <x v="0"/>
    <d v="2021-01-27T00:00:00"/>
    <x v="0"/>
    <x v="7"/>
    <s v="1020"/>
    <s v="S024"/>
    <s v="S"/>
    <n v="0"/>
    <n v="-23"/>
    <x v="0"/>
    <s v="4190991"/>
    <x v="531"/>
    <x v="7"/>
    <n v="8280"/>
    <n v="0"/>
    <s v=""/>
  </r>
  <r>
    <s v="4906738426"/>
    <x v="4"/>
    <x v="0"/>
    <d v="2021-01-27T00:00:00"/>
    <x v="1"/>
    <x v="7"/>
    <s v="1020"/>
    <s v="S024"/>
    <s v="H"/>
    <n v="0"/>
    <n v="21"/>
    <x v="0"/>
    <s v="4190991"/>
    <x v="531"/>
    <x v="7"/>
    <n v="8280"/>
    <n v="0"/>
    <s v=""/>
  </r>
  <r>
    <s v="4906738718"/>
    <x v="4"/>
    <x v="0"/>
    <d v="2021-01-27T00:00:00"/>
    <x v="5"/>
    <x v="7"/>
    <s v="1060"/>
    <s v="S060"/>
    <s v="H"/>
    <n v="0"/>
    <n v="1"/>
    <x v="0"/>
    <s v="530000202250"/>
    <x v="527"/>
    <x v="7"/>
    <n v="8280"/>
    <n v="0"/>
    <s v="ERO"/>
  </r>
  <r>
    <s v="4906738764"/>
    <x v="4"/>
    <x v="0"/>
    <d v="2021-01-27T00:00:00"/>
    <x v="5"/>
    <x v="19"/>
    <s v="1096"/>
    <s v="S096"/>
    <s v="H"/>
    <n v="0"/>
    <n v="1"/>
    <x v="0"/>
    <s v="530000197446"/>
    <x v="484"/>
    <x v="19"/>
    <n v="1745"/>
    <n v="0"/>
    <s v=""/>
  </r>
  <r>
    <s v="4906738914"/>
    <x v="4"/>
    <x v="0"/>
    <d v="2021-01-28T00:00:00"/>
    <x v="5"/>
    <x v="7"/>
    <s v="1030"/>
    <s v="S030"/>
    <s v="H"/>
    <n v="0"/>
    <n v="1"/>
    <x v="0"/>
    <s v="530000126406"/>
    <x v="474"/>
    <x v="7"/>
    <n v="8280"/>
    <n v="0"/>
    <s v="ERO"/>
  </r>
  <r>
    <s v="4906738928"/>
    <x v="4"/>
    <x v="0"/>
    <d v="2021-01-27T00:00:00"/>
    <x v="5"/>
    <x v="32"/>
    <s v="1020"/>
    <s v="S020"/>
    <s v="H"/>
    <n v="0"/>
    <n v="1"/>
    <x v="0"/>
    <s v="530000210719"/>
    <x v="524"/>
    <x v="32"/>
    <n v="1238"/>
    <n v="0"/>
    <s v="ERO"/>
  </r>
  <r>
    <s v="4906738974"/>
    <x v="4"/>
    <x v="0"/>
    <d v="2021-01-27T00:00:00"/>
    <x v="5"/>
    <x v="42"/>
    <s v="1030"/>
    <s v="S030"/>
    <s v="H"/>
    <n v="0"/>
    <n v="1"/>
    <x v="0"/>
    <s v="530000206162"/>
    <x v="454"/>
    <x v="42"/>
    <n v="2857"/>
    <n v="0"/>
    <s v="ERO"/>
  </r>
  <r>
    <s v="4906739086"/>
    <x v="4"/>
    <x v="0"/>
    <d v="2021-01-28T00:00:00"/>
    <x v="5"/>
    <x v="55"/>
    <s v="1010"/>
    <s v="S010"/>
    <s v="H"/>
    <n v="0"/>
    <n v="1"/>
    <x v="0"/>
    <s v="530000207325"/>
    <x v="513"/>
    <x v="55"/>
    <n v="9800"/>
    <n v="0"/>
    <s v="ERO"/>
  </r>
  <r>
    <s v="4906739087"/>
    <x v="4"/>
    <x v="0"/>
    <d v="2021-01-07T00:00:00"/>
    <x v="3"/>
    <x v="0"/>
    <s v="1010"/>
    <s v="S010"/>
    <s v="S"/>
    <n v="0"/>
    <n v="-1"/>
    <x v="0"/>
    <s v="530000204707"/>
    <x v="472"/>
    <x v="0"/>
    <n v="41000"/>
    <n v="0"/>
    <s v="CMP"/>
  </r>
  <r>
    <s v="4906739088"/>
    <x v="4"/>
    <x v="0"/>
    <d v="2021-01-05T00:00:00"/>
    <x v="3"/>
    <x v="0"/>
    <s v="1010"/>
    <s v="S010"/>
    <s v="S"/>
    <n v="0"/>
    <n v="-1"/>
    <x v="0"/>
    <s v="530000181058"/>
    <x v="358"/>
    <x v="0"/>
    <n v="41000"/>
    <n v="0"/>
    <s v="NB"/>
  </r>
  <r>
    <s v="4906739256"/>
    <x v="4"/>
    <x v="0"/>
    <d v="2021-01-28T00:00:00"/>
    <x v="5"/>
    <x v="19"/>
    <s v="1010"/>
    <s v="S010"/>
    <s v="H"/>
    <n v="0"/>
    <n v="1"/>
    <x v="0"/>
    <s v="530000211287"/>
    <x v="422"/>
    <x v="19"/>
    <n v="1745"/>
    <n v="0"/>
    <s v=""/>
  </r>
  <r>
    <s v="4906739260"/>
    <x v="4"/>
    <x v="0"/>
    <d v="2021-01-28T00:00:00"/>
    <x v="5"/>
    <x v="65"/>
    <s v="1030"/>
    <s v="S030"/>
    <s v="H"/>
    <n v="0"/>
    <n v="1"/>
    <x v="0"/>
    <s v="530000215319"/>
    <x v="427"/>
    <x v="65"/>
    <n v="8130"/>
    <n v="0"/>
    <s v="CMP"/>
  </r>
  <r>
    <s v="4906739298"/>
    <x v="4"/>
    <x v="0"/>
    <d v="2021-01-28T00:00:00"/>
    <x v="5"/>
    <x v="7"/>
    <s v="1020"/>
    <s v="S020"/>
    <s v="H"/>
    <n v="0"/>
    <n v="1"/>
    <x v="0"/>
    <s v="530000210963"/>
    <x v="431"/>
    <x v="7"/>
    <n v="8280"/>
    <n v="0"/>
    <s v="CMP"/>
  </r>
  <r>
    <s v="4906739323"/>
    <x v="4"/>
    <x v="0"/>
    <d v="2021-01-28T00:00:00"/>
    <x v="5"/>
    <x v="7"/>
    <s v="1020"/>
    <s v="S020"/>
    <s v="H"/>
    <n v="0"/>
    <n v="1"/>
    <x v="0"/>
    <s v="530000210755"/>
    <x v="431"/>
    <x v="7"/>
    <n v="8280"/>
    <n v="0"/>
    <s v="CMP"/>
  </r>
  <r>
    <s v="4906739339"/>
    <x v="4"/>
    <x v="0"/>
    <d v="2021-01-28T00:00:00"/>
    <x v="5"/>
    <x v="7"/>
    <s v="1020"/>
    <s v="S020"/>
    <s v="H"/>
    <n v="0"/>
    <n v="1"/>
    <x v="0"/>
    <s v="530000209110"/>
    <x v="431"/>
    <x v="7"/>
    <n v="8280"/>
    <n v="0"/>
    <s v="CMP"/>
  </r>
  <r>
    <s v="4906739348"/>
    <x v="4"/>
    <x v="0"/>
    <d v="2021-01-28T00:00:00"/>
    <x v="5"/>
    <x v="5"/>
    <s v="1020"/>
    <s v="S020"/>
    <s v="H"/>
    <n v="0"/>
    <n v="1"/>
    <x v="0"/>
    <s v="530000194141"/>
    <x v="443"/>
    <x v="5"/>
    <n v="1297"/>
    <n v="0"/>
    <s v="CMP"/>
  </r>
  <r>
    <s v="4906739386"/>
    <x v="4"/>
    <x v="0"/>
    <d v="2021-01-28T00:00:00"/>
    <x v="5"/>
    <x v="0"/>
    <s v="1060"/>
    <s v="S060"/>
    <s v="H"/>
    <n v="0"/>
    <n v="1"/>
    <x v="0"/>
    <s v="530000186542"/>
    <x v="492"/>
    <x v="0"/>
    <n v="41000"/>
    <n v="0"/>
    <s v="CMP"/>
  </r>
  <r>
    <s v="4906739403"/>
    <x v="4"/>
    <x v="0"/>
    <d v="2021-01-28T00:00:00"/>
    <x v="5"/>
    <x v="5"/>
    <s v="1020"/>
    <s v="S024"/>
    <s v="H"/>
    <n v="0"/>
    <n v="1"/>
    <x v="0"/>
    <s v="530000211287"/>
    <x v="422"/>
    <x v="5"/>
    <n v="1297"/>
    <n v="0"/>
    <s v=""/>
  </r>
  <r>
    <s v="4906739404"/>
    <x v="4"/>
    <x v="0"/>
    <d v="2021-01-28T00:00:00"/>
    <x v="5"/>
    <x v="7"/>
    <s v="1020"/>
    <s v="S020"/>
    <s v="H"/>
    <n v="0"/>
    <n v="2"/>
    <x v="0"/>
    <s v="530000205835"/>
    <x v="531"/>
    <x v="7"/>
    <n v="8280"/>
    <n v="0"/>
    <s v=""/>
  </r>
  <r>
    <s v="4906739492"/>
    <x v="4"/>
    <x v="0"/>
    <d v="2021-01-28T00:00:00"/>
    <x v="5"/>
    <x v="26"/>
    <s v="1030"/>
    <s v="S030"/>
    <s v="H"/>
    <n v="0"/>
    <n v="2"/>
    <x v="0"/>
    <s v="530000215319"/>
    <x v="427"/>
    <x v="26"/>
    <n v="9000"/>
    <n v="0"/>
    <s v="CMP"/>
  </r>
  <r>
    <s v="4906739494"/>
    <x v="4"/>
    <x v="0"/>
    <d v="2021-01-28T00:00:00"/>
    <x v="3"/>
    <x v="26"/>
    <s v="1030"/>
    <s v="S030"/>
    <s v="S"/>
    <n v="0"/>
    <n v="-2"/>
    <x v="0"/>
    <s v="530000215319"/>
    <x v="427"/>
    <x v="26"/>
    <n v="9000"/>
    <n v="0"/>
    <s v="CMP"/>
  </r>
  <r>
    <s v="4906739495"/>
    <x v="4"/>
    <x v="0"/>
    <d v="2021-01-28T00:00:00"/>
    <x v="5"/>
    <x v="26"/>
    <s v="1030"/>
    <s v="S030"/>
    <s v="H"/>
    <n v="0"/>
    <n v="2"/>
    <x v="0"/>
    <s v="530000214642"/>
    <x v="427"/>
    <x v="26"/>
    <n v="9000"/>
    <n v="0"/>
    <s v="CMP"/>
  </r>
  <r>
    <s v="4906739496"/>
    <x v="4"/>
    <x v="0"/>
    <d v="2021-01-28T00:00:00"/>
    <x v="5"/>
    <x v="26"/>
    <s v="1030"/>
    <s v="S030"/>
    <s v="H"/>
    <n v="0"/>
    <n v="1"/>
    <x v="0"/>
    <s v="530000215420"/>
    <x v="427"/>
    <x v="26"/>
    <n v="9000"/>
    <n v="0"/>
    <s v="CMP"/>
  </r>
  <r>
    <s v="4906739532"/>
    <x v="4"/>
    <x v="0"/>
    <d v="2021-01-28T00:00:00"/>
    <x v="5"/>
    <x v="56"/>
    <s v="1060"/>
    <s v="S060"/>
    <s v="H"/>
    <n v="0"/>
    <n v="1"/>
    <x v="0"/>
    <s v="530000207780"/>
    <x v="444"/>
    <x v="56"/>
    <n v="3645"/>
    <n v="0"/>
    <s v="ESH"/>
  </r>
  <r>
    <s v="4906739667"/>
    <x v="4"/>
    <x v="0"/>
    <d v="2021-01-28T00:00:00"/>
    <x v="5"/>
    <x v="7"/>
    <s v="1080"/>
    <s v="S080"/>
    <s v="H"/>
    <n v="0"/>
    <n v="1"/>
    <x v="0"/>
    <s v="530000191100"/>
    <x v="377"/>
    <x v="7"/>
    <n v="8280"/>
    <n v="0"/>
    <s v="NB"/>
  </r>
  <r>
    <s v="4906739667"/>
    <x v="4"/>
    <x v="0"/>
    <d v="2021-01-28T00:00:00"/>
    <x v="5"/>
    <x v="13"/>
    <s v="1080"/>
    <s v="S080"/>
    <s v="H"/>
    <n v="0"/>
    <n v="1"/>
    <x v="0"/>
    <s v="530000191100"/>
    <x v="377"/>
    <x v="13"/>
    <n v="46100"/>
    <n v="0"/>
    <s v="NB"/>
  </r>
  <r>
    <s v="4906739677"/>
    <x v="4"/>
    <x v="0"/>
    <d v="2021-01-28T00:00:00"/>
    <x v="5"/>
    <x v="6"/>
    <s v="1010"/>
    <s v="S010"/>
    <s v="H"/>
    <n v="0"/>
    <n v="1"/>
    <x v="0"/>
    <s v="530000217538"/>
    <x v="530"/>
    <x v="6"/>
    <n v="1446"/>
    <n v="0"/>
    <s v="CMP"/>
  </r>
  <r>
    <s v="4906739707"/>
    <x v="4"/>
    <x v="0"/>
    <d v="2021-01-19T00:00:00"/>
    <x v="3"/>
    <x v="6"/>
    <s v="1060"/>
    <s v="S060"/>
    <s v="S"/>
    <n v="0"/>
    <n v="-1"/>
    <x v="0"/>
    <s v="530000213579"/>
    <x v="522"/>
    <x v="6"/>
    <n v="1446"/>
    <n v="0"/>
    <s v="ERO"/>
  </r>
  <r>
    <s v="4906739746"/>
    <x v="4"/>
    <x v="0"/>
    <d v="2021-01-28T00:00:00"/>
    <x v="5"/>
    <x v="7"/>
    <s v="1020"/>
    <s v="S020"/>
    <s v="H"/>
    <n v="0"/>
    <n v="1"/>
    <x v="0"/>
    <s v="530000209071"/>
    <x v="532"/>
    <x v="7"/>
    <n v="8280"/>
    <n v="0"/>
    <s v="ERO"/>
  </r>
  <r>
    <s v="4906739770"/>
    <x v="4"/>
    <x v="0"/>
    <d v="2021-01-28T00:00:00"/>
    <x v="5"/>
    <x v="19"/>
    <s v="1050"/>
    <s v="S050"/>
    <s v="H"/>
    <n v="0"/>
    <n v="5"/>
    <x v="0"/>
    <s v="530000207780"/>
    <x v="444"/>
    <x v="19"/>
    <n v="1745"/>
    <n v="0"/>
    <s v="ESH"/>
  </r>
  <r>
    <s v="4906739770"/>
    <x v="4"/>
    <x v="0"/>
    <d v="2021-01-28T00:00:00"/>
    <x v="5"/>
    <x v="31"/>
    <s v="1050"/>
    <s v="S050"/>
    <s v="H"/>
    <n v="0"/>
    <n v="1"/>
    <x v="0"/>
    <s v="530000207780"/>
    <x v="444"/>
    <x v="31"/>
    <n v="1911"/>
    <n v="0"/>
    <s v="ESH"/>
  </r>
  <r>
    <s v="4906739770"/>
    <x v="4"/>
    <x v="0"/>
    <d v="2021-01-28T00:00:00"/>
    <x v="5"/>
    <x v="5"/>
    <s v="1050"/>
    <s v="S050"/>
    <s v="H"/>
    <n v="0"/>
    <n v="3"/>
    <x v="0"/>
    <s v="530000207780"/>
    <x v="444"/>
    <x v="5"/>
    <n v="1297"/>
    <n v="0"/>
    <s v="ESH"/>
  </r>
  <r>
    <s v="4906739781"/>
    <x v="4"/>
    <x v="0"/>
    <d v="2021-01-28T00:00:00"/>
    <x v="5"/>
    <x v="31"/>
    <s v="1060"/>
    <s v="S060"/>
    <s v="H"/>
    <n v="0"/>
    <n v="1"/>
    <x v="0"/>
    <s v="530000205795"/>
    <x v="522"/>
    <x v="31"/>
    <n v="1911"/>
    <n v="0"/>
    <s v="ERO"/>
  </r>
  <r>
    <s v="4906739798"/>
    <x v="4"/>
    <x v="0"/>
    <d v="2021-01-28T00:00:00"/>
    <x v="5"/>
    <x v="21"/>
    <s v="1017"/>
    <s v="S017"/>
    <s v="H"/>
    <n v="0"/>
    <n v="1"/>
    <x v="0"/>
    <s v="530000205902"/>
    <x v="511"/>
    <x v="21"/>
    <n v="1708"/>
    <n v="0"/>
    <s v="ERO"/>
  </r>
  <r>
    <s v="4906739880"/>
    <x v="4"/>
    <x v="0"/>
    <d v="2021-01-28T00:00:00"/>
    <x v="5"/>
    <x v="56"/>
    <s v="1060"/>
    <s v="S060"/>
    <s v="H"/>
    <n v="0"/>
    <n v="1"/>
    <x v="0"/>
    <s v="530000189203"/>
    <x v="479"/>
    <x v="56"/>
    <n v="3645"/>
    <n v="0"/>
    <s v="CMP"/>
  </r>
  <r>
    <s v="4906739886"/>
    <x v="4"/>
    <x v="0"/>
    <d v="2021-01-28T00:00:00"/>
    <x v="5"/>
    <x v="32"/>
    <s v="1010"/>
    <s v="S010"/>
    <s v="H"/>
    <n v="0"/>
    <n v="1"/>
    <x v="0"/>
    <s v="530000209713"/>
    <x v="422"/>
    <x v="32"/>
    <n v="1238"/>
    <n v="0"/>
    <s v=""/>
  </r>
  <r>
    <s v="4906740269"/>
    <x v="4"/>
    <x v="0"/>
    <d v="2021-01-29T00:00:00"/>
    <x v="5"/>
    <x v="10"/>
    <s v="1020"/>
    <s v="S024"/>
    <s v="H"/>
    <n v="0"/>
    <n v="1"/>
    <x v="0"/>
    <s v="530000211376"/>
    <x v="533"/>
    <x v="10"/>
    <n v="42200"/>
    <n v="0"/>
    <s v="CT"/>
  </r>
  <r>
    <s v="4906740341"/>
    <x v="4"/>
    <x v="0"/>
    <d v="2021-01-29T00:00:00"/>
    <x v="5"/>
    <x v="42"/>
    <s v="1080"/>
    <s v="S080"/>
    <s v="H"/>
    <n v="0"/>
    <n v="1"/>
    <x v="0"/>
    <s v="530000215602"/>
    <x v="274"/>
    <x v="42"/>
    <n v="2857"/>
    <n v="0"/>
    <s v="CMP"/>
  </r>
  <r>
    <s v="4906740385"/>
    <x v="4"/>
    <x v="0"/>
    <d v="2021-01-28T00:00:00"/>
    <x v="3"/>
    <x v="0"/>
    <s v="1060"/>
    <s v="S060"/>
    <s v="S"/>
    <n v="0"/>
    <n v="-1"/>
    <x v="0"/>
    <s v="530000186542"/>
    <x v="492"/>
    <x v="0"/>
    <n v="41000"/>
    <n v="0"/>
    <s v="CMP"/>
  </r>
  <r>
    <s v="4906740443"/>
    <x v="4"/>
    <x v="0"/>
    <d v="2021-01-28T00:00:00"/>
    <x v="3"/>
    <x v="5"/>
    <s v="1020"/>
    <s v="S020"/>
    <s v="S"/>
    <n v="0"/>
    <n v="-1"/>
    <x v="0"/>
    <s v="530000194141"/>
    <x v="443"/>
    <x v="5"/>
    <n v="1297"/>
    <n v="0"/>
    <s v="CMP"/>
  </r>
  <r>
    <s v="4906740446"/>
    <x v="4"/>
    <x v="0"/>
    <d v="2021-01-28T00:00:00"/>
    <x v="3"/>
    <x v="7"/>
    <s v="1020"/>
    <s v="S020"/>
    <s v="S"/>
    <n v="0"/>
    <n v="-1"/>
    <x v="0"/>
    <s v="530000210963"/>
    <x v="431"/>
    <x v="7"/>
    <n v="8280"/>
    <n v="0"/>
    <s v="CMP"/>
  </r>
  <r>
    <s v="4906740447"/>
    <x v="4"/>
    <x v="0"/>
    <d v="2021-01-28T00:00:00"/>
    <x v="3"/>
    <x v="7"/>
    <s v="1020"/>
    <s v="S020"/>
    <s v="S"/>
    <n v="0"/>
    <n v="-1"/>
    <x v="0"/>
    <s v="530000210755"/>
    <x v="431"/>
    <x v="7"/>
    <n v="8280"/>
    <n v="0"/>
    <s v="CMP"/>
  </r>
  <r>
    <s v="4906740448"/>
    <x v="4"/>
    <x v="0"/>
    <d v="2021-01-28T00:00:00"/>
    <x v="3"/>
    <x v="7"/>
    <s v="1020"/>
    <s v="S020"/>
    <s v="S"/>
    <n v="0"/>
    <n v="-1"/>
    <x v="0"/>
    <s v="530000209110"/>
    <x v="431"/>
    <x v="7"/>
    <n v="8280"/>
    <n v="0"/>
    <s v="CMP"/>
  </r>
  <r>
    <s v="4906740451"/>
    <x v="4"/>
    <x v="0"/>
    <d v="2021-01-29T00:00:00"/>
    <x v="5"/>
    <x v="9"/>
    <s v="1017"/>
    <s v="S017"/>
    <s v="H"/>
    <n v="0"/>
    <n v="1"/>
    <x v="0"/>
    <s v="530000216831"/>
    <x v="534"/>
    <x v="9"/>
    <n v="1965"/>
    <n v="0"/>
    <s v="NB"/>
  </r>
  <r>
    <s v="4906740465"/>
    <x v="4"/>
    <x v="0"/>
    <d v="2021-01-29T00:00:00"/>
    <x v="5"/>
    <x v="65"/>
    <s v="1020"/>
    <s v="S020"/>
    <s v="H"/>
    <n v="0"/>
    <n v="1"/>
    <x v="0"/>
    <s v="530000210511"/>
    <x v="431"/>
    <x v="65"/>
    <n v="8130"/>
    <n v="0"/>
    <s v="CMP"/>
  </r>
  <r>
    <s v="4906740468"/>
    <x v="4"/>
    <x v="0"/>
    <d v="2021-01-29T00:00:00"/>
    <x v="5"/>
    <x v="12"/>
    <s v="1020"/>
    <s v="S020"/>
    <s v="H"/>
    <n v="0"/>
    <n v="1"/>
    <x v="0"/>
    <s v="530000211394"/>
    <x v="431"/>
    <x v="12"/>
    <n v="10385"/>
    <n v="0"/>
    <s v="CMP"/>
  </r>
  <r>
    <s v="4906740470"/>
    <x v="4"/>
    <x v="0"/>
    <d v="2021-01-28T00:00:00"/>
    <x v="3"/>
    <x v="6"/>
    <s v="1010"/>
    <s v="S010"/>
    <s v="S"/>
    <n v="0"/>
    <n v="-1"/>
    <x v="0"/>
    <s v="530000217538"/>
    <x v="530"/>
    <x v="6"/>
    <n v="1446"/>
    <n v="0"/>
    <s v="CMP"/>
  </r>
  <r>
    <s v="4906740486"/>
    <x v="4"/>
    <x v="0"/>
    <d v="2021-01-29T00:00:00"/>
    <x v="5"/>
    <x v="5"/>
    <s v="1020"/>
    <s v="S020"/>
    <s v="H"/>
    <n v="0"/>
    <n v="1"/>
    <x v="0"/>
    <s v="530000205807"/>
    <x v="443"/>
    <x v="5"/>
    <n v="1297"/>
    <n v="0"/>
    <s v="CMP"/>
  </r>
  <r>
    <s v="4906740506"/>
    <x v="4"/>
    <x v="0"/>
    <d v="2021-01-29T00:00:00"/>
    <x v="5"/>
    <x v="14"/>
    <s v="1020"/>
    <s v="S024"/>
    <s v="H"/>
    <n v="0"/>
    <n v="1"/>
    <x v="0"/>
    <s v="530000209537"/>
    <x v="445"/>
    <x v="14"/>
    <n v="50350"/>
    <n v="0"/>
    <s v="NB"/>
  </r>
  <r>
    <s v="4906740507"/>
    <x v="4"/>
    <x v="0"/>
    <d v="2021-01-29T00:00:00"/>
    <x v="5"/>
    <x v="10"/>
    <s v="1020"/>
    <s v="S024"/>
    <s v="H"/>
    <n v="0"/>
    <n v="1"/>
    <x v="0"/>
    <s v="530000209537"/>
    <x v="445"/>
    <x v="10"/>
    <n v="42200"/>
    <n v="0"/>
    <s v="NB"/>
  </r>
  <r>
    <s v="4906740508"/>
    <x v="4"/>
    <x v="0"/>
    <d v="2021-01-29T00:00:00"/>
    <x v="5"/>
    <x v="10"/>
    <s v="1020"/>
    <s v="S024"/>
    <s v="H"/>
    <n v="0"/>
    <n v="1"/>
    <x v="0"/>
    <s v="530000207625"/>
    <x v="445"/>
    <x v="10"/>
    <n v="42200"/>
    <n v="0"/>
    <s v="NB"/>
  </r>
  <r>
    <s v="4906740549"/>
    <x v="4"/>
    <x v="0"/>
    <d v="2021-01-29T00:00:00"/>
    <x v="5"/>
    <x v="6"/>
    <s v="1080"/>
    <s v="S080"/>
    <s v="H"/>
    <n v="0"/>
    <n v="1"/>
    <x v="0"/>
    <s v="530000204160"/>
    <x v="274"/>
    <x v="6"/>
    <n v="1446"/>
    <n v="0"/>
    <s v="CMP"/>
  </r>
  <r>
    <s v="4906740552"/>
    <x v="4"/>
    <x v="0"/>
    <d v="2021-01-29T00:00:00"/>
    <x v="5"/>
    <x v="2"/>
    <s v="1020"/>
    <s v="S020"/>
    <s v="H"/>
    <n v="0"/>
    <n v="1"/>
    <x v="0"/>
    <s v="530000211454"/>
    <x v="431"/>
    <x v="2"/>
    <n v="9490"/>
    <n v="0"/>
    <s v="CMP"/>
  </r>
  <r>
    <s v="4906740605"/>
    <x v="4"/>
    <x v="0"/>
    <d v="2021-01-29T00:00:00"/>
    <x v="5"/>
    <x v="28"/>
    <s v="1010"/>
    <s v="S010"/>
    <s v="H"/>
    <n v="0"/>
    <n v="1"/>
    <x v="0"/>
    <s v="530000201992"/>
    <x v="358"/>
    <x v="28"/>
    <n v="44820"/>
    <n v="0"/>
    <s v="NB"/>
  </r>
  <r>
    <s v="4906740611"/>
    <x v="4"/>
    <x v="0"/>
    <d v="2021-01-29T00:00:00"/>
    <x v="5"/>
    <x v="2"/>
    <s v="1080"/>
    <s v="S080"/>
    <s v="H"/>
    <n v="0"/>
    <n v="2"/>
    <x v="0"/>
    <s v="530000201924"/>
    <x v="119"/>
    <x v="2"/>
    <n v="9490"/>
    <n v="0"/>
    <s v="NB"/>
  </r>
  <r>
    <s v="4906740611"/>
    <x v="4"/>
    <x v="0"/>
    <d v="2021-01-29T00:00:00"/>
    <x v="5"/>
    <x v="7"/>
    <s v="1080"/>
    <s v="S080"/>
    <s v="H"/>
    <n v="0"/>
    <n v="1"/>
    <x v="0"/>
    <s v="530000201924"/>
    <x v="119"/>
    <x v="7"/>
    <n v="8280"/>
    <n v="0"/>
    <s v="NB"/>
  </r>
  <r>
    <s v="4906740623"/>
    <x v="4"/>
    <x v="0"/>
    <d v="2021-01-29T00:00:00"/>
    <x v="5"/>
    <x v="55"/>
    <s v="1030"/>
    <s v="S030"/>
    <s v="H"/>
    <n v="0"/>
    <n v="1"/>
    <x v="0"/>
    <s v="530000208134"/>
    <x v="528"/>
    <x v="55"/>
    <n v="9800"/>
    <n v="0"/>
    <s v="ERO"/>
  </r>
  <r>
    <s v="4906740705"/>
    <x v="4"/>
    <x v="0"/>
    <d v="2021-01-29T00:00:00"/>
    <x v="5"/>
    <x v="2"/>
    <s v="1030"/>
    <s v="S030"/>
    <s v="H"/>
    <n v="0"/>
    <n v="1"/>
    <x v="0"/>
    <s v="530000196844"/>
    <x v="427"/>
    <x v="2"/>
    <n v="9490"/>
    <n v="0"/>
    <s v="CMP"/>
  </r>
  <r>
    <s v="4906740708"/>
    <x v="4"/>
    <x v="0"/>
    <d v="2021-01-29T00:00:00"/>
    <x v="5"/>
    <x v="2"/>
    <s v="1030"/>
    <s v="S030"/>
    <s v="H"/>
    <n v="0"/>
    <n v="1"/>
    <x v="0"/>
    <s v="530000217119"/>
    <x v="535"/>
    <x v="2"/>
    <n v="9490"/>
    <n v="0"/>
    <s v="CMP"/>
  </r>
  <r>
    <s v="4906740779"/>
    <x v="4"/>
    <x v="0"/>
    <d v="2021-01-29T00:00:00"/>
    <x v="3"/>
    <x v="5"/>
    <s v="1020"/>
    <s v="S020"/>
    <s v="S"/>
    <n v="0"/>
    <n v="-1"/>
    <x v="0"/>
    <s v="530000203332"/>
    <x v="485"/>
    <x v="5"/>
    <n v="1297"/>
    <n v="0"/>
    <s v=""/>
  </r>
  <r>
    <s v="4906740782"/>
    <x v="4"/>
    <x v="0"/>
    <d v="2021-01-29T00:00:00"/>
    <x v="5"/>
    <x v="65"/>
    <s v="1010"/>
    <s v="S010"/>
    <s v="H"/>
    <n v="0"/>
    <n v="2"/>
    <x v="0"/>
    <s v="530000201924"/>
    <x v="536"/>
    <x v="65"/>
    <n v="8130"/>
    <n v="0"/>
    <s v=""/>
  </r>
  <r>
    <s v="4906740935"/>
    <x v="4"/>
    <x v="0"/>
    <d v="2021-01-30T00:00:00"/>
    <x v="5"/>
    <x v="65"/>
    <s v="1020"/>
    <s v="S020"/>
    <s v="H"/>
    <n v="0"/>
    <n v="1"/>
    <x v="0"/>
    <s v="530000209908"/>
    <x v="524"/>
    <x v="65"/>
    <n v="8130"/>
    <n v="0"/>
    <s v="ERO"/>
  </r>
  <r>
    <s v="4906740949"/>
    <x v="4"/>
    <x v="0"/>
    <d v="2021-01-30T00:00:00"/>
    <x v="5"/>
    <x v="5"/>
    <s v="1096"/>
    <s v="S096"/>
    <s v="H"/>
    <n v="0"/>
    <n v="1"/>
    <x v="0"/>
    <s v="530000191485"/>
    <x v="193"/>
    <x v="5"/>
    <n v="1297"/>
    <n v="0"/>
    <s v=""/>
  </r>
  <r>
    <s v="4906740968"/>
    <x v="4"/>
    <x v="0"/>
    <d v="2021-01-30T00:00:00"/>
    <x v="3"/>
    <x v="65"/>
    <s v="1020"/>
    <s v="S020"/>
    <s v="S"/>
    <n v="0"/>
    <n v="-1"/>
    <x v="0"/>
    <s v="530000209908"/>
    <x v="524"/>
    <x v="65"/>
    <n v="8130"/>
    <n v="0"/>
    <s v="ERO"/>
  </r>
  <r>
    <s v="4906740969"/>
    <x v="4"/>
    <x v="0"/>
    <d v="2021-01-30T00:00:00"/>
    <x v="5"/>
    <x v="7"/>
    <s v="1020"/>
    <s v="S020"/>
    <s v="H"/>
    <n v="0"/>
    <n v="1"/>
    <x v="0"/>
    <s v="530000209908"/>
    <x v="524"/>
    <x v="7"/>
    <n v="8280"/>
    <n v="0"/>
    <s v="ERO"/>
  </r>
  <r>
    <s v="4906740970"/>
    <x v="4"/>
    <x v="0"/>
    <d v="2021-01-30T00:00:00"/>
    <x v="5"/>
    <x v="6"/>
    <s v="1020"/>
    <s v="S020"/>
    <s v="H"/>
    <n v="0"/>
    <n v="1"/>
    <x v="0"/>
    <s v="530000209908"/>
    <x v="524"/>
    <x v="6"/>
    <n v="1446"/>
    <n v="0"/>
    <s v="ERO"/>
  </r>
  <r>
    <s v="4906741032"/>
    <x v="4"/>
    <x v="0"/>
    <d v="2021-01-30T00:00:00"/>
    <x v="5"/>
    <x v="34"/>
    <s v="1096"/>
    <s v="S096"/>
    <s v="H"/>
    <n v="0"/>
    <n v="1"/>
    <x v="0"/>
    <s v="530000182205"/>
    <x v="522"/>
    <x v="34"/>
    <n v="1754"/>
    <n v="0"/>
    <s v="ERO"/>
  </r>
  <r>
    <s v="4906743170"/>
    <x v="4"/>
    <x v="1"/>
    <d v="2021-02-01T00:00:00"/>
    <x v="5"/>
    <x v="7"/>
    <s v="1010"/>
    <s v="S010"/>
    <s v="H"/>
    <n v="0"/>
    <n v="1"/>
    <x v="0"/>
    <s v="530000216453"/>
    <x v="530"/>
    <x v="7"/>
    <n v="8280"/>
    <n v="0"/>
    <s v="CMP"/>
  </r>
  <r>
    <s v="4906743304"/>
    <x v="4"/>
    <x v="1"/>
    <d v="2021-02-01T00:00:00"/>
    <x v="5"/>
    <x v="5"/>
    <s v="1020"/>
    <s v="S024"/>
    <s v="H"/>
    <n v="0"/>
    <n v="1"/>
    <x v="0"/>
    <s v="530000213519"/>
    <x v="433"/>
    <x v="5"/>
    <n v="1297"/>
    <n v="0"/>
    <s v=""/>
  </r>
  <r>
    <s v="4906743435"/>
    <x v="4"/>
    <x v="1"/>
    <d v="2021-02-01T00:00:00"/>
    <x v="5"/>
    <x v="2"/>
    <s v="1010"/>
    <s v="S010"/>
    <s v="H"/>
    <n v="0"/>
    <n v="1"/>
    <x v="0"/>
    <s v="530000216507"/>
    <x v="530"/>
    <x v="2"/>
    <n v="9490"/>
    <n v="0"/>
    <s v="CMP"/>
  </r>
  <r>
    <s v="4906743537"/>
    <x v="4"/>
    <x v="1"/>
    <d v="2021-02-01T00:00:00"/>
    <x v="5"/>
    <x v="5"/>
    <s v="1020"/>
    <s v="S020"/>
    <s v="H"/>
    <n v="0"/>
    <n v="1"/>
    <x v="0"/>
    <s v="530000208808"/>
    <x v="443"/>
    <x v="5"/>
    <n v="1297"/>
    <n v="0"/>
    <s v="CMP"/>
  </r>
  <r>
    <s v="4906743700"/>
    <x v="4"/>
    <x v="1"/>
    <d v="2021-02-01T00:00:00"/>
    <x v="3"/>
    <x v="6"/>
    <s v="1080"/>
    <s v="S080"/>
    <s v="S"/>
    <n v="0"/>
    <n v="-1"/>
    <x v="0"/>
    <s v="530000204160"/>
    <x v="274"/>
    <x v="6"/>
    <n v="1446"/>
    <n v="0"/>
    <s v="CMP"/>
  </r>
  <r>
    <s v="4906743781"/>
    <x v="4"/>
    <x v="1"/>
    <d v="2021-02-01T00:00:00"/>
    <x v="5"/>
    <x v="9"/>
    <s v="1080"/>
    <s v="S080"/>
    <s v="H"/>
    <n v="0"/>
    <n v="1"/>
    <x v="0"/>
    <s v="530000204160"/>
    <x v="274"/>
    <x v="9"/>
    <n v="1965"/>
    <n v="0"/>
    <s v="CMP"/>
  </r>
  <r>
    <s v="4906743803"/>
    <x v="4"/>
    <x v="1"/>
    <d v="2021-02-01T00:00:00"/>
    <x v="1"/>
    <x v="18"/>
    <s v="1060"/>
    <s v="S060"/>
    <s v="H"/>
    <n v="0"/>
    <n v="1"/>
    <x v="0"/>
    <s v="530000207884"/>
    <x v="374"/>
    <x v="18"/>
    <n v="52000"/>
    <n v="0"/>
    <s v=""/>
  </r>
  <r>
    <s v="4906743829"/>
    <x v="4"/>
    <x v="1"/>
    <d v="2021-02-01T00:00:00"/>
    <x v="5"/>
    <x v="80"/>
    <s v="1096"/>
    <s v="S096"/>
    <s v="H"/>
    <n v="0"/>
    <n v="1"/>
    <x v="0"/>
    <s v="530000213447"/>
    <x v="433"/>
    <x v="80"/>
    <n v="1325"/>
    <n v="0"/>
    <s v=""/>
  </r>
  <r>
    <s v="4906743869"/>
    <x v="4"/>
    <x v="1"/>
    <d v="2021-02-01T00:00:00"/>
    <x v="5"/>
    <x v="7"/>
    <s v="1060"/>
    <s v="S060"/>
    <s v="H"/>
    <n v="0"/>
    <n v="1"/>
    <x v="0"/>
    <s v="530000203169"/>
    <x v="527"/>
    <x v="7"/>
    <n v="8280"/>
    <n v="0"/>
    <s v="ERO"/>
  </r>
  <r>
    <s v="4906743923"/>
    <x v="4"/>
    <x v="1"/>
    <d v="2021-02-01T00:00:00"/>
    <x v="0"/>
    <x v="5"/>
    <s v="1010"/>
    <s v="S010"/>
    <s v="S"/>
    <n v="0"/>
    <n v="-3"/>
    <x v="0"/>
    <s v="530000200626"/>
    <x v="35"/>
    <x v="5"/>
    <n v="1297"/>
    <n v="0"/>
    <s v=""/>
  </r>
  <r>
    <s v="4906743992"/>
    <x v="4"/>
    <x v="1"/>
    <d v="2021-02-01T00:00:00"/>
    <x v="5"/>
    <x v="7"/>
    <s v="1050"/>
    <s v="S050"/>
    <s v="H"/>
    <n v="0"/>
    <n v="1"/>
    <x v="0"/>
    <s v="530000210419"/>
    <x v="512"/>
    <x v="7"/>
    <n v="8280"/>
    <n v="0"/>
    <s v="ERO"/>
  </r>
  <r>
    <s v="4906744001"/>
    <x v="4"/>
    <x v="1"/>
    <d v="2021-02-01T00:00:00"/>
    <x v="5"/>
    <x v="5"/>
    <s v="1096"/>
    <s v="S096"/>
    <s v="H"/>
    <n v="0"/>
    <n v="1"/>
    <x v="0"/>
    <s v="530000205755"/>
    <x v="193"/>
    <x v="5"/>
    <n v="1297"/>
    <n v="0"/>
    <s v=""/>
  </r>
  <r>
    <s v="4906744001"/>
    <x v="4"/>
    <x v="1"/>
    <d v="2021-02-01T00:00:00"/>
    <x v="5"/>
    <x v="5"/>
    <s v="1096"/>
    <s v="S096"/>
    <s v="H"/>
    <n v="0"/>
    <n v="1"/>
    <x v="0"/>
    <s v="530000205755"/>
    <x v="193"/>
    <x v="5"/>
    <n v="1297"/>
    <n v="0"/>
    <s v=""/>
  </r>
  <r>
    <s v="4906744173"/>
    <x v="4"/>
    <x v="1"/>
    <d v="2021-02-02T00:00:00"/>
    <x v="5"/>
    <x v="2"/>
    <s v="1080"/>
    <s v="S080"/>
    <s v="H"/>
    <n v="0"/>
    <n v="1"/>
    <x v="0"/>
    <s v="530000205942"/>
    <x v="516"/>
    <x v="2"/>
    <n v="9490"/>
    <n v="0"/>
    <s v="ERO"/>
  </r>
  <r>
    <s v="4906744173"/>
    <x v="4"/>
    <x v="1"/>
    <d v="2021-02-02T00:00:00"/>
    <x v="5"/>
    <x v="2"/>
    <s v="1080"/>
    <s v="S080"/>
    <s v="H"/>
    <n v="0"/>
    <n v="1"/>
    <x v="0"/>
    <s v="530000205516"/>
    <x v="516"/>
    <x v="2"/>
    <n v="9490"/>
    <n v="0"/>
    <s v="ERO"/>
  </r>
  <r>
    <s v="4906744174"/>
    <x v="4"/>
    <x v="1"/>
    <d v="2021-02-02T00:00:00"/>
    <x v="5"/>
    <x v="10"/>
    <s v="1080"/>
    <s v="S080"/>
    <s v="H"/>
    <n v="0"/>
    <n v="1"/>
    <x v="0"/>
    <s v="530000212130"/>
    <x v="423"/>
    <x v="10"/>
    <n v="42200"/>
    <n v="0"/>
    <s v="CMP"/>
  </r>
  <r>
    <s v="4906744225"/>
    <x v="4"/>
    <x v="1"/>
    <d v="2021-02-02T00:00:00"/>
    <x v="3"/>
    <x v="6"/>
    <s v="1020"/>
    <s v="S020"/>
    <s v="S"/>
    <n v="0"/>
    <n v="-1"/>
    <x v="0"/>
    <s v="530000209908"/>
    <x v="524"/>
    <x v="6"/>
    <n v="1446"/>
    <n v="0"/>
    <s v="ERO"/>
  </r>
  <r>
    <s v="4906744443"/>
    <x v="4"/>
    <x v="1"/>
    <d v="2021-02-02T00:00:00"/>
    <x v="5"/>
    <x v="13"/>
    <s v="1060"/>
    <s v="S060"/>
    <s v="H"/>
    <n v="0"/>
    <n v="1"/>
    <x v="0"/>
    <s v="530000207884"/>
    <x v="374"/>
    <x v="13"/>
    <n v="46100"/>
    <n v="0"/>
    <s v=""/>
  </r>
  <r>
    <s v="4906744889"/>
    <x v="4"/>
    <x v="1"/>
    <d v="2021-02-02T00:00:00"/>
    <x v="5"/>
    <x v="36"/>
    <s v="1080"/>
    <s v="S080"/>
    <s v="H"/>
    <n v="0"/>
    <n v="1"/>
    <x v="0"/>
    <s v="530000214247"/>
    <x v="477"/>
    <x v="36"/>
    <n v="3195"/>
    <n v="0"/>
    <s v="NB"/>
  </r>
  <r>
    <s v="4906744935"/>
    <x v="4"/>
    <x v="1"/>
    <d v="2021-02-02T00:00:00"/>
    <x v="5"/>
    <x v="7"/>
    <s v="1050"/>
    <s v="S050"/>
    <s v="H"/>
    <n v="0"/>
    <n v="1"/>
    <x v="0"/>
    <s v="530000207367"/>
    <x v="537"/>
    <x v="7"/>
    <n v="8280"/>
    <n v="0"/>
    <s v="CMP"/>
  </r>
  <r>
    <s v="4906744951"/>
    <x v="4"/>
    <x v="1"/>
    <d v="2021-02-02T00:00:00"/>
    <x v="5"/>
    <x v="49"/>
    <s v="1020"/>
    <s v="S020"/>
    <s v="H"/>
    <n v="0"/>
    <n v="1"/>
    <x v="0"/>
    <s v="530000205845"/>
    <x v="511"/>
    <x v="49"/>
    <n v="2408"/>
    <n v="0"/>
    <s v="ERO"/>
  </r>
  <r>
    <s v="4906744970"/>
    <x v="4"/>
    <x v="1"/>
    <d v="2021-02-02T00:00:00"/>
    <x v="5"/>
    <x v="49"/>
    <s v="1050"/>
    <s v="S050"/>
    <s v="H"/>
    <n v="0"/>
    <n v="1"/>
    <x v="0"/>
    <s v="530000212828"/>
    <x v="7"/>
    <x v="49"/>
    <n v="2408"/>
    <n v="0"/>
    <s v="CMP"/>
  </r>
  <r>
    <s v="4906745280"/>
    <x v="4"/>
    <x v="1"/>
    <d v="2021-02-03T00:00:00"/>
    <x v="5"/>
    <x v="2"/>
    <s v="1020"/>
    <s v="S020"/>
    <s v="H"/>
    <n v="0"/>
    <n v="1"/>
    <x v="0"/>
    <s v="530000213079"/>
    <x v="431"/>
    <x v="2"/>
    <n v="9490"/>
    <n v="0"/>
    <s v="CMP"/>
  </r>
  <r>
    <s v="4906745342"/>
    <x v="4"/>
    <x v="1"/>
    <d v="2021-02-03T00:00:00"/>
    <x v="5"/>
    <x v="7"/>
    <s v="1020"/>
    <s v="S020"/>
    <s v="H"/>
    <n v="0"/>
    <n v="1"/>
    <x v="0"/>
    <s v="530000210927"/>
    <x v="431"/>
    <x v="7"/>
    <n v="8280"/>
    <n v="0"/>
    <s v="CMP"/>
  </r>
  <r>
    <s v="4906745535"/>
    <x v="4"/>
    <x v="1"/>
    <d v="2021-02-03T00:00:00"/>
    <x v="5"/>
    <x v="7"/>
    <s v="1010"/>
    <s v="S010"/>
    <s v="H"/>
    <n v="0"/>
    <n v="1"/>
    <x v="0"/>
    <s v="530000205829"/>
    <x v="472"/>
    <x v="7"/>
    <n v="8280"/>
    <n v="0"/>
    <s v="CMP"/>
  </r>
  <r>
    <s v="4906745548"/>
    <x v="4"/>
    <x v="1"/>
    <d v="2021-02-03T00:00:00"/>
    <x v="5"/>
    <x v="7"/>
    <s v="1010"/>
    <s v="S010"/>
    <s v="H"/>
    <n v="0"/>
    <n v="1"/>
    <x v="0"/>
    <s v="530000204936"/>
    <x v="472"/>
    <x v="7"/>
    <n v="8280"/>
    <n v="0"/>
    <s v="CMP"/>
  </r>
  <r>
    <s v="4906745574"/>
    <x v="4"/>
    <x v="1"/>
    <d v="2021-02-03T00:00:00"/>
    <x v="5"/>
    <x v="2"/>
    <s v="1010"/>
    <s v="S010"/>
    <s v="H"/>
    <n v="0"/>
    <n v="1"/>
    <x v="0"/>
    <s v="530000204750"/>
    <x v="472"/>
    <x v="2"/>
    <n v="9490"/>
    <n v="0"/>
    <s v="CMP"/>
  </r>
  <r>
    <s v="4906745623"/>
    <x v="4"/>
    <x v="1"/>
    <d v="2021-02-03T00:00:00"/>
    <x v="5"/>
    <x v="6"/>
    <s v="1060"/>
    <s v="S060"/>
    <s v="H"/>
    <n v="0"/>
    <n v="1"/>
    <x v="0"/>
    <s v="530000217560"/>
    <x v="479"/>
    <x v="6"/>
    <n v="1446"/>
    <n v="0"/>
    <s v="CMP"/>
  </r>
  <r>
    <s v="4906745659"/>
    <x v="4"/>
    <x v="1"/>
    <d v="2021-02-03T00:00:00"/>
    <x v="5"/>
    <x v="5"/>
    <s v="1020"/>
    <s v="S020"/>
    <s v="H"/>
    <n v="0"/>
    <n v="1"/>
    <x v="0"/>
    <s v="530000213625"/>
    <x v="443"/>
    <x v="5"/>
    <n v="1297"/>
    <n v="0"/>
    <s v="CMP"/>
  </r>
  <r>
    <s v="4906745662"/>
    <x v="4"/>
    <x v="1"/>
    <d v="2021-02-03T00:00:00"/>
    <x v="5"/>
    <x v="5"/>
    <s v="1020"/>
    <s v="S024"/>
    <s v="H"/>
    <n v="0"/>
    <n v="1"/>
    <x v="0"/>
    <s v="530000211286"/>
    <x v="422"/>
    <x v="5"/>
    <n v="1297"/>
    <n v="0"/>
    <s v=""/>
  </r>
  <r>
    <s v="4906745722"/>
    <x v="4"/>
    <x v="1"/>
    <d v="2021-02-03T00:00:00"/>
    <x v="5"/>
    <x v="32"/>
    <s v="1030"/>
    <s v="S030"/>
    <s v="H"/>
    <n v="0"/>
    <n v="1"/>
    <x v="0"/>
    <s v="530000215812"/>
    <x v="538"/>
    <x v="32"/>
    <n v="1238"/>
    <n v="0"/>
    <s v="NB"/>
  </r>
  <r>
    <s v="4906745725"/>
    <x v="4"/>
    <x v="1"/>
    <d v="2021-02-03T00:00:00"/>
    <x v="5"/>
    <x v="32"/>
    <s v="1030"/>
    <s v="S030"/>
    <s v="H"/>
    <n v="0"/>
    <n v="1"/>
    <x v="0"/>
    <s v="530000199333"/>
    <x v="529"/>
    <x v="32"/>
    <n v="1238"/>
    <n v="0"/>
    <s v="CMP"/>
  </r>
  <r>
    <s v="4906745860"/>
    <x v="4"/>
    <x v="1"/>
    <d v="2021-02-03T00:00:00"/>
    <x v="5"/>
    <x v="2"/>
    <s v="1080"/>
    <s v="S080"/>
    <s v="H"/>
    <n v="0"/>
    <n v="1"/>
    <x v="0"/>
    <s v="530000216596"/>
    <x v="423"/>
    <x v="2"/>
    <n v="9490"/>
    <n v="0"/>
    <s v="CMP"/>
  </r>
  <r>
    <s v="4906745860"/>
    <x v="4"/>
    <x v="1"/>
    <d v="2021-02-03T00:00:00"/>
    <x v="5"/>
    <x v="2"/>
    <s v="1080"/>
    <s v="S080"/>
    <s v="H"/>
    <n v="0"/>
    <n v="1"/>
    <x v="0"/>
    <s v="530000216806"/>
    <x v="423"/>
    <x v="2"/>
    <n v="9490"/>
    <n v="0"/>
    <s v="CMP"/>
  </r>
  <r>
    <s v="4906745860"/>
    <x v="4"/>
    <x v="1"/>
    <d v="2021-02-03T00:00:00"/>
    <x v="5"/>
    <x v="7"/>
    <s v="1080"/>
    <s v="S080"/>
    <s v="H"/>
    <n v="0"/>
    <n v="1"/>
    <x v="0"/>
    <s v="530000217158"/>
    <x v="423"/>
    <x v="7"/>
    <n v="8280"/>
    <n v="0"/>
    <s v="CMP"/>
  </r>
  <r>
    <s v="4906746047"/>
    <x v="4"/>
    <x v="1"/>
    <d v="2021-02-03T00:00:00"/>
    <x v="5"/>
    <x v="5"/>
    <s v="1096"/>
    <s v="S096"/>
    <s v="H"/>
    <n v="0"/>
    <n v="1"/>
    <x v="0"/>
    <s v="530000212533"/>
    <x v="193"/>
    <x v="5"/>
    <n v="1297"/>
    <n v="0"/>
    <s v=""/>
  </r>
  <r>
    <s v="4906746140"/>
    <x v="4"/>
    <x v="1"/>
    <d v="2021-02-03T00:00:00"/>
    <x v="5"/>
    <x v="17"/>
    <s v="1080"/>
    <s v="S080"/>
    <s v="H"/>
    <n v="0"/>
    <n v="1"/>
    <x v="0"/>
    <s v="530000204168"/>
    <x v="500"/>
    <x v="17"/>
    <n v="43365"/>
    <n v="0"/>
    <s v="NB"/>
  </r>
  <r>
    <s v="4906746591"/>
    <x v="4"/>
    <x v="1"/>
    <d v="2021-02-04T00:00:00"/>
    <x v="3"/>
    <x v="7"/>
    <s v="1080"/>
    <s v="S080"/>
    <s v="S"/>
    <n v="0"/>
    <n v="-1"/>
    <x v="0"/>
    <s v="530000217158"/>
    <x v="423"/>
    <x v="7"/>
    <n v="8280"/>
    <n v="0"/>
    <s v="CMP"/>
  </r>
  <r>
    <s v="4906746599"/>
    <x v="4"/>
    <x v="1"/>
    <d v="2021-02-04T00:00:00"/>
    <x v="5"/>
    <x v="9"/>
    <s v="1030"/>
    <s v="S030"/>
    <s v="H"/>
    <n v="0"/>
    <n v="1"/>
    <x v="0"/>
    <s v="530000198341"/>
    <x v="367"/>
    <x v="9"/>
    <n v="1965"/>
    <n v="0"/>
    <s v="ERO"/>
  </r>
  <r>
    <s v="4906746617"/>
    <x v="4"/>
    <x v="1"/>
    <d v="2021-02-04T00:00:00"/>
    <x v="5"/>
    <x v="5"/>
    <s v="1020"/>
    <s v="S024"/>
    <s v="H"/>
    <n v="0"/>
    <n v="1"/>
    <x v="0"/>
    <s v="530000216556"/>
    <x v="539"/>
    <x v="5"/>
    <n v="1297"/>
    <n v="0"/>
    <s v=""/>
  </r>
  <r>
    <s v="4906746618"/>
    <x v="4"/>
    <x v="1"/>
    <d v="2021-02-04T00:00:00"/>
    <x v="5"/>
    <x v="5"/>
    <s v="1020"/>
    <s v="S024"/>
    <s v="H"/>
    <n v="0"/>
    <n v="2"/>
    <x v="0"/>
    <s v="530000214244"/>
    <x v="433"/>
    <x v="5"/>
    <n v="1297"/>
    <n v="0"/>
    <s v=""/>
  </r>
  <r>
    <s v="4906746740"/>
    <x v="4"/>
    <x v="1"/>
    <d v="2021-02-04T00:00:00"/>
    <x v="5"/>
    <x v="32"/>
    <s v="1010"/>
    <s v="S010"/>
    <s v="H"/>
    <n v="0"/>
    <n v="1"/>
    <x v="0"/>
    <s v="530000214244"/>
    <x v="433"/>
    <x v="32"/>
    <n v="1238"/>
    <n v="0"/>
    <s v=""/>
  </r>
  <r>
    <s v="4906746785"/>
    <x v="4"/>
    <x v="1"/>
    <d v="2021-02-04T00:00:00"/>
    <x v="5"/>
    <x v="0"/>
    <s v="1060"/>
    <s v="S060"/>
    <s v="H"/>
    <n v="0"/>
    <n v="1"/>
    <x v="0"/>
    <s v="530000200031"/>
    <x v="374"/>
    <x v="0"/>
    <n v="41000"/>
    <n v="0"/>
    <s v=""/>
  </r>
  <r>
    <s v="4906746815"/>
    <x v="4"/>
    <x v="1"/>
    <d v="2021-02-04T00:00:00"/>
    <x v="5"/>
    <x v="5"/>
    <s v="1020"/>
    <s v="S024"/>
    <s v="H"/>
    <n v="0"/>
    <n v="1"/>
    <x v="0"/>
    <s v="530000214094"/>
    <x v="433"/>
    <x v="5"/>
    <n v="1297"/>
    <n v="0"/>
    <s v=""/>
  </r>
  <r>
    <s v="4906746817"/>
    <x v="4"/>
    <x v="1"/>
    <d v="2021-02-04T00:00:00"/>
    <x v="5"/>
    <x v="5"/>
    <s v="1020"/>
    <s v="S024"/>
    <s v="H"/>
    <n v="0"/>
    <n v="3"/>
    <x v="0"/>
    <s v="530000211288"/>
    <x v="422"/>
    <x v="5"/>
    <n v="1297"/>
    <n v="0"/>
    <s v=""/>
  </r>
  <r>
    <s v="4906746952"/>
    <x v="4"/>
    <x v="1"/>
    <d v="2021-02-04T00:00:00"/>
    <x v="5"/>
    <x v="2"/>
    <s v="1010"/>
    <s v="S010"/>
    <s v="H"/>
    <n v="0"/>
    <n v="1"/>
    <x v="0"/>
    <s v="530000201611"/>
    <x v="521"/>
    <x v="2"/>
    <n v="9490"/>
    <n v="0"/>
    <s v="ERO"/>
  </r>
  <r>
    <s v="4906747015"/>
    <x v="4"/>
    <x v="1"/>
    <d v="2021-02-04T00:00:00"/>
    <x v="5"/>
    <x v="7"/>
    <s v="1020"/>
    <s v="S020"/>
    <s v="H"/>
    <n v="0"/>
    <n v="1"/>
    <x v="0"/>
    <s v="530000210767"/>
    <x v="431"/>
    <x v="7"/>
    <n v="8280"/>
    <n v="0"/>
    <s v="CMP"/>
  </r>
  <r>
    <s v="4906747070"/>
    <x v="4"/>
    <x v="1"/>
    <d v="2021-02-04T00:00:00"/>
    <x v="5"/>
    <x v="19"/>
    <s v="1020"/>
    <s v="S020"/>
    <s v="H"/>
    <n v="0"/>
    <n v="1"/>
    <x v="0"/>
    <s v="530000216829"/>
    <x v="79"/>
    <x v="19"/>
    <n v="1745"/>
    <n v="0"/>
    <s v="CMP"/>
  </r>
  <r>
    <s v="4906747070"/>
    <x v="4"/>
    <x v="1"/>
    <d v="2021-02-04T00:00:00"/>
    <x v="5"/>
    <x v="5"/>
    <s v="1020"/>
    <s v="S020"/>
    <s v="H"/>
    <n v="0"/>
    <n v="1"/>
    <x v="0"/>
    <s v="530000216829"/>
    <x v="79"/>
    <x v="5"/>
    <n v="1297"/>
    <n v="0"/>
    <s v="CMP"/>
  </r>
  <r>
    <s v="4906747173"/>
    <x v="4"/>
    <x v="1"/>
    <d v="2021-02-04T00:00:00"/>
    <x v="5"/>
    <x v="65"/>
    <s v="1020"/>
    <s v="S020"/>
    <s v="H"/>
    <n v="0"/>
    <n v="1"/>
    <x v="0"/>
    <s v="530000210626"/>
    <x v="431"/>
    <x v="65"/>
    <n v="8130"/>
    <n v="0"/>
    <s v="CMP"/>
  </r>
  <r>
    <s v="4906747183"/>
    <x v="4"/>
    <x v="1"/>
    <d v="2021-02-04T00:00:00"/>
    <x v="5"/>
    <x v="7"/>
    <s v="1020"/>
    <s v="S020"/>
    <s v="H"/>
    <n v="0"/>
    <n v="1"/>
    <x v="0"/>
    <s v="530000210715"/>
    <x v="431"/>
    <x v="7"/>
    <n v="8280"/>
    <n v="0"/>
    <s v="CMP"/>
  </r>
  <r>
    <s v="4906747286"/>
    <x v="4"/>
    <x v="1"/>
    <d v="2021-02-05T00:00:00"/>
    <x v="5"/>
    <x v="13"/>
    <s v="1030"/>
    <s v="S030"/>
    <s v="H"/>
    <n v="0"/>
    <n v="1"/>
    <x v="0"/>
    <s v="530000206674"/>
    <x v="19"/>
    <x v="13"/>
    <n v="46100"/>
    <n v="0"/>
    <s v=""/>
  </r>
  <r>
    <s v="4906747303"/>
    <x v="4"/>
    <x v="1"/>
    <d v="2021-02-04T00:00:00"/>
    <x v="5"/>
    <x v="49"/>
    <s v="1050"/>
    <s v="S050"/>
    <s v="H"/>
    <n v="0"/>
    <n v="1"/>
    <x v="0"/>
    <s v="530000158049"/>
    <x v="7"/>
    <x v="49"/>
    <n v="2408"/>
    <n v="0"/>
    <s v="CMP"/>
  </r>
  <r>
    <s v="4906747327"/>
    <x v="4"/>
    <x v="1"/>
    <d v="2021-02-04T00:00:00"/>
    <x v="5"/>
    <x v="7"/>
    <s v="1050"/>
    <s v="S050"/>
    <s v="H"/>
    <n v="0"/>
    <n v="1"/>
    <x v="0"/>
    <s v="530000211306"/>
    <x v="424"/>
    <x v="7"/>
    <n v="8280"/>
    <n v="0"/>
    <s v="CMP"/>
  </r>
  <r>
    <s v="4906747329"/>
    <x v="4"/>
    <x v="1"/>
    <d v="2021-02-04T00:00:00"/>
    <x v="5"/>
    <x v="62"/>
    <s v="1050"/>
    <s v="S050"/>
    <s v="H"/>
    <n v="0"/>
    <n v="1"/>
    <x v="0"/>
    <s v="530000211306"/>
    <x v="424"/>
    <x v="62"/>
    <n v="0"/>
    <n v="0"/>
    <s v="CMP"/>
  </r>
  <r>
    <s v="4906747382"/>
    <x v="4"/>
    <x v="1"/>
    <d v="2021-02-04T00:00:00"/>
    <x v="5"/>
    <x v="62"/>
    <s v="1050"/>
    <s v="S050"/>
    <s v="H"/>
    <n v="0"/>
    <n v="1"/>
    <x v="0"/>
    <s v="530000211364"/>
    <x v="424"/>
    <x v="62"/>
    <n v="0"/>
    <n v="0"/>
    <s v="CMP"/>
  </r>
  <r>
    <s v="4906747407"/>
    <x v="4"/>
    <x v="1"/>
    <d v="2021-02-04T00:00:00"/>
    <x v="5"/>
    <x v="13"/>
    <s v="1010"/>
    <s v="S010"/>
    <s v="H"/>
    <n v="0"/>
    <n v="1"/>
    <x v="0"/>
    <s v="530000207214"/>
    <x v="513"/>
    <x v="13"/>
    <n v="46100"/>
    <n v="0"/>
    <s v="ERO"/>
  </r>
  <r>
    <s v="4906747412"/>
    <x v="4"/>
    <x v="1"/>
    <d v="2021-02-04T00:00:00"/>
    <x v="5"/>
    <x v="65"/>
    <s v="1030"/>
    <s v="S030"/>
    <s v="H"/>
    <n v="0"/>
    <n v="3"/>
    <x v="0"/>
    <s v="530000210818"/>
    <x v="427"/>
    <x v="65"/>
    <n v="8130"/>
    <n v="0"/>
    <s v="CMP"/>
  </r>
  <r>
    <s v="4906747412"/>
    <x v="4"/>
    <x v="1"/>
    <d v="2021-02-04T00:00:00"/>
    <x v="5"/>
    <x v="65"/>
    <s v="1030"/>
    <s v="S030"/>
    <s v="H"/>
    <n v="0"/>
    <n v="1"/>
    <x v="0"/>
    <s v="530000210818"/>
    <x v="427"/>
    <x v="65"/>
    <n v="8130"/>
    <n v="0"/>
    <s v="CMP"/>
  </r>
  <r>
    <s v="4906747414"/>
    <x v="4"/>
    <x v="1"/>
    <d v="2021-02-04T00:00:00"/>
    <x v="5"/>
    <x v="10"/>
    <s v="1030"/>
    <s v="S030"/>
    <s v="H"/>
    <n v="0"/>
    <n v="1"/>
    <x v="0"/>
    <s v="530000210818"/>
    <x v="427"/>
    <x v="10"/>
    <n v="42200"/>
    <n v="0"/>
    <s v="CMP"/>
  </r>
  <r>
    <s v="4906747417"/>
    <x v="4"/>
    <x v="1"/>
    <d v="2021-02-04T00:00:00"/>
    <x v="5"/>
    <x v="85"/>
    <s v="1030"/>
    <s v="S030"/>
    <s v="H"/>
    <n v="0"/>
    <n v="1"/>
    <x v="0"/>
    <s v="530000210094"/>
    <x v="427"/>
    <x v="85"/>
    <n v="0"/>
    <n v="0"/>
    <s v="CMP"/>
  </r>
  <r>
    <s v="4906747420"/>
    <x v="4"/>
    <x v="1"/>
    <d v="2021-02-04T00:00:00"/>
    <x v="5"/>
    <x v="65"/>
    <s v="1030"/>
    <s v="S030"/>
    <s v="H"/>
    <n v="0"/>
    <n v="1"/>
    <x v="0"/>
    <s v="530000210094"/>
    <x v="427"/>
    <x v="65"/>
    <n v="8130"/>
    <n v="0"/>
    <s v="CMP"/>
  </r>
  <r>
    <s v="4906747539"/>
    <x v="4"/>
    <x v="1"/>
    <d v="2021-02-05T00:00:00"/>
    <x v="5"/>
    <x v="5"/>
    <s v="1020"/>
    <s v="S024"/>
    <s v="H"/>
    <n v="0"/>
    <n v="1"/>
    <x v="0"/>
    <s v="530000217635"/>
    <x v="539"/>
    <x v="5"/>
    <n v="1297"/>
    <n v="0"/>
    <s v=""/>
  </r>
  <r>
    <s v="4906747635"/>
    <x v="4"/>
    <x v="1"/>
    <d v="2021-02-05T00:00:00"/>
    <x v="5"/>
    <x v="17"/>
    <s v="1080"/>
    <s v="S080"/>
    <s v="H"/>
    <n v="0"/>
    <n v="1"/>
    <x v="0"/>
    <s v="530000216595"/>
    <x v="423"/>
    <x v="17"/>
    <n v="43365"/>
    <n v="0"/>
    <s v="CMP"/>
  </r>
  <r>
    <s v="4906747646"/>
    <x v="4"/>
    <x v="1"/>
    <d v="2021-02-05T00:00:00"/>
    <x v="5"/>
    <x v="2"/>
    <s v="1060"/>
    <s v="S060"/>
    <s v="H"/>
    <n v="0"/>
    <n v="1"/>
    <x v="0"/>
    <s v="530000186079"/>
    <x v="492"/>
    <x v="2"/>
    <n v="9490"/>
    <n v="0"/>
    <s v="CMP"/>
  </r>
  <r>
    <s v="4906747668"/>
    <x v="4"/>
    <x v="1"/>
    <d v="2021-02-05T00:00:00"/>
    <x v="5"/>
    <x v="2"/>
    <s v="1060"/>
    <s v="S060"/>
    <s v="H"/>
    <n v="0"/>
    <n v="1"/>
    <x v="0"/>
    <s v="530000199540"/>
    <x v="492"/>
    <x v="2"/>
    <n v="9490"/>
    <n v="0"/>
    <s v="CMP"/>
  </r>
  <r>
    <s v="4906747681"/>
    <x v="4"/>
    <x v="1"/>
    <d v="2021-02-05T00:00:00"/>
    <x v="5"/>
    <x v="5"/>
    <s v="1017"/>
    <s v="S017"/>
    <s v="H"/>
    <n v="0"/>
    <n v="1"/>
    <x v="0"/>
    <s v="530000188010"/>
    <x v="443"/>
    <x v="5"/>
    <n v="1297"/>
    <n v="0"/>
    <s v="CMP"/>
  </r>
  <r>
    <s v="4906747699"/>
    <x v="4"/>
    <x v="1"/>
    <d v="2021-02-05T00:00:00"/>
    <x v="5"/>
    <x v="5"/>
    <s v="1020"/>
    <s v="S024"/>
    <s v="H"/>
    <n v="0"/>
    <n v="1"/>
    <x v="0"/>
    <s v="530000218854"/>
    <x v="191"/>
    <x v="5"/>
    <n v="1297"/>
    <n v="0"/>
    <s v="NB"/>
  </r>
  <r>
    <s v="4906747762"/>
    <x v="4"/>
    <x v="1"/>
    <d v="2021-02-05T00:00:00"/>
    <x v="5"/>
    <x v="28"/>
    <s v="1080"/>
    <s v="S080"/>
    <s v="H"/>
    <n v="0"/>
    <n v="1"/>
    <x v="0"/>
    <s v="530000208637"/>
    <x v="352"/>
    <x v="28"/>
    <n v="44820"/>
    <n v="0"/>
    <s v="NB"/>
  </r>
  <r>
    <s v="4906747854"/>
    <x v="4"/>
    <x v="1"/>
    <d v="2021-02-05T00:00:00"/>
    <x v="5"/>
    <x v="5"/>
    <s v="1050"/>
    <s v="S050"/>
    <s v="H"/>
    <n v="0"/>
    <n v="1"/>
    <x v="0"/>
    <s v="530000209237"/>
    <x v="510"/>
    <x v="5"/>
    <n v="1297"/>
    <n v="0"/>
    <s v="ERO"/>
  </r>
  <r>
    <s v="4906747871"/>
    <x v="4"/>
    <x v="1"/>
    <d v="2021-02-05T00:00:00"/>
    <x v="5"/>
    <x v="26"/>
    <s v="1010"/>
    <s v="S010"/>
    <s v="H"/>
    <n v="0"/>
    <n v="1"/>
    <x v="0"/>
    <s v="530000208372"/>
    <x v="440"/>
    <x v="26"/>
    <n v="9000"/>
    <n v="0"/>
    <s v="ERO"/>
  </r>
  <r>
    <s v="4906747871"/>
    <x v="4"/>
    <x v="1"/>
    <d v="2021-02-05T00:00:00"/>
    <x v="5"/>
    <x v="65"/>
    <s v="1010"/>
    <s v="S010"/>
    <s v="H"/>
    <n v="0"/>
    <n v="1"/>
    <x v="0"/>
    <s v="530000208372"/>
    <x v="440"/>
    <x v="65"/>
    <n v="8130"/>
    <n v="0"/>
    <s v="ERO"/>
  </r>
  <r>
    <s v="4906747890"/>
    <x v="4"/>
    <x v="1"/>
    <d v="2021-02-05T00:00:00"/>
    <x v="5"/>
    <x v="13"/>
    <s v="1050"/>
    <s v="S050"/>
    <s v="H"/>
    <n v="0"/>
    <n v="1"/>
    <x v="0"/>
    <s v="530000209395"/>
    <x v="510"/>
    <x v="13"/>
    <n v="46100"/>
    <n v="0"/>
    <s v="ERO"/>
  </r>
  <r>
    <s v="4906747908"/>
    <x v="4"/>
    <x v="1"/>
    <d v="2021-02-05T00:00:00"/>
    <x v="5"/>
    <x v="26"/>
    <s v="1010"/>
    <s v="S010"/>
    <s v="H"/>
    <n v="0"/>
    <n v="1"/>
    <x v="0"/>
    <s v="530000208372"/>
    <x v="440"/>
    <x v="26"/>
    <n v="9000"/>
    <n v="0"/>
    <s v="ERO"/>
  </r>
  <r>
    <s v="4906747908"/>
    <x v="4"/>
    <x v="1"/>
    <d v="2021-02-05T00:00:00"/>
    <x v="5"/>
    <x v="65"/>
    <s v="1010"/>
    <s v="S010"/>
    <s v="H"/>
    <n v="0"/>
    <n v="1"/>
    <x v="0"/>
    <s v="530000208372"/>
    <x v="440"/>
    <x v="65"/>
    <n v="8130"/>
    <n v="0"/>
    <s v="ERO"/>
  </r>
  <r>
    <s v="4906747912"/>
    <x v="4"/>
    <x v="1"/>
    <d v="2021-02-05T00:00:00"/>
    <x v="5"/>
    <x v="7"/>
    <s v="1080"/>
    <s v="S080"/>
    <s v="H"/>
    <n v="0"/>
    <n v="1"/>
    <x v="0"/>
    <s v="530000162796"/>
    <x v="290"/>
    <x v="7"/>
    <n v="8280"/>
    <n v="0"/>
    <s v="NB"/>
  </r>
  <r>
    <s v="4906747958"/>
    <x v="4"/>
    <x v="1"/>
    <d v="2021-02-05T00:00:00"/>
    <x v="5"/>
    <x v="5"/>
    <s v="1020"/>
    <s v="S020"/>
    <s v="H"/>
    <n v="0"/>
    <n v="1"/>
    <x v="0"/>
    <s v="530000210430"/>
    <x v="443"/>
    <x v="5"/>
    <n v="1297"/>
    <n v="0"/>
    <s v="CMP"/>
  </r>
  <r>
    <s v="4906747997"/>
    <x v="4"/>
    <x v="1"/>
    <d v="2021-02-05T00:00:00"/>
    <x v="3"/>
    <x v="26"/>
    <s v="1010"/>
    <s v="S010"/>
    <s v="S"/>
    <n v="0"/>
    <n v="-1"/>
    <x v="0"/>
    <s v="530000208372"/>
    <x v="440"/>
    <x v="26"/>
    <n v="9000"/>
    <n v="0"/>
    <s v="ERO"/>
  </r>
  <r>
    <s v="4906747997"/>
    <x v="4"/>
    <x v="1"/>
    <d v="2021-02-05T00:00:00"/>
    <x v="3"/>
    <x v="65"/>
    <s v="1010"/>
    <s v="S010"/>
    <s v="S"/>
    <n v="0"/>
    <n v="-1"/>
    <x v="0"/>
    <s v="530000208372"/>
    <x v="440"/>
    <x v="65"/>
    <n v="8130"/>
    <n v="0"/>
    <s v="ERO"/>
  </r>
  <r>
    <s v="4906747998"/>
    <x v="4"/>
    <x v="1"/>
    <d v="2021-02-05T00:00:00"/>
    <x v="5"/>
    <x v="2"/>
    <s v="1050"/>
    <s v="S050"/>
    <s v="H"/>
    <n v="0"/>
    <n v="1"/>
    <x v="0"/>
    <s v="530000207704"/>
    <x v="540"/>
    <x v="2"/>
    <n v="9490"/>
    <n v="0"/>
    <s v=""/>
  </r>
  <r>
    <s v="4906748114"/>
    <x v="4"/>
    <x v="1"/>
    <d v="2021-02-05T00:00:00"/>
    <x v="5"/>
    <x v="2"/>
    <s v="1020"/>
    <s v="S020"/>
    <s v="H"/>
    <n v="0"/>
    <n v="1"/>
    <x v="0"/>
    <s v="530000213128"/>
    <x v="431"/>
    <x v="2"/>
    <n v="9490"/>
    <n v="0"/>
    <s v="CMP"/>
  </r>
  <r>
    <s v="4906748200"/>
    <x v="4"/>
    <x v="1"/>
    <d v="2021-02-05T00:00:00"/>
    <x v="5"/>
    <x v="12"/>
    <s v="1020"/>
    <s v="S020"/>
    <s v="H"/>
    <n v="0"/>
    <n v="1"/>
    <x v="0"/>
    <s v="530000204515"/>
    <x v="463"/>
    <x v="12"/>
    <n v="10385"/>
    <n v="0"/>
    <s v="ERO"/>
  </r>
  <r>
    <s v="4906748287"/>
    <x v="4"/>
    <x v="1"/>
    <d v="2021-02-05T00:00:00"/>
    <x v="5"/>
    <x v="9"/>
    <s v="1020"/>
    <s v="S020"/>
    <s v="H"/>
    <n v="0"/>
    <n v="1"/>
    <x v="0"/>
    <s v="530000193405"/>
    <x v="524"/>
    <x v="9"/>
    <n v="1965"/>
    <n v="0"/>
    <s v="ERO"/>
  </r>
  <r>
    <s v="4906748388"/>
    <x v="4"/>
    <x v="1"/>
    <d v="2021-02-05T00:00:00"/>
    <x v="3"/>
    <x v="5"/>
    <s v="1050"/>
    <s v="S050"/>
    <s v="S"/>
    <n v="0"/>
    <n v="-1"/>
    <x v="0"/>
    <s v="530000209237"/>
    <x v="510"/>
    <x v="5"/>
    <n v="1297"/>
    <n v="0"/>
    <s v="ERO"/>
  </r>
  <r>
    <s v="4906748389"/>
    <x v="4"/>
    <x v="1"/>
    <d v="2021-02-05T00:00:00"/>
    <x v="5"/>
    <x v="5"/>
    <s v="1050"/>
    <s v="S050"/>
    <s v="H"/>
    <n v="0"/>
    <n v="2"/>
    <x v="0"/>
    <s v="530000217900"/>
    <x v="512"/>
    <x v="5"/>
    <n v="1297"/>
    <n v="0"/>
    <s v="ERO"/>
  </r>
  <r>
    <s v="4906748410"/>
    <x v="4"/>
    <x v="1"/>
    <d v="2021-02-06T00:00:00"/>
    <x v="5"/>
    <x v="9"/>
    <s v="1080"/>
    <s v="S080"/>
    <s v="H"/>
    <n v="0"/>
    <n v="1"/>
    <x v="0"/>
    <s v="530000211939"/>
    <x v="423"/>
    <x v="9"/>
    <n v="1965"/>
    <n v="0"/>
    <s v="CMP"/>
  </r>
  <r>
    <s v="4906748416"/>
    <x v="4"/>
    <x v="1"/>
    <d v="2021-02-05T00:00:00"/>
    <x v="5"/>
    <x v="32"/>
    <s v="1030"/>
    <s v="S030"/>
    <s v="H"/>
    <n v="0"/>
    <n v="1"/>
    <x v="0"/>
    <s v="530000215812"/>
    <x v="538"/>
    <x v="32"/>
    <n v="1238"/>
    <n v="0"/>
    <s v="NB"/>
  </r>
  <r>
    <s v="4906748528"/>
    <x v="4"/>
    <x v="1"/>
    <d v="2021-02-07T00:00:00"/>
    <x v="5"/>
    <x v="49"/>
    <s v="1050"/>
    <s v="S050"/>
    <s v="H"/>
    <n v="0"/>
    <n v="1"/>
    <x v="0"/>
    <s v="530000213174"/>
    <x v="424"/>
    <x v="49"/>
    <n v="2408"/>
    <n v="0"/>
    <s v="CMP"/>
  </r>
  <r>
    <s v="4906748530"/>
    <x v="4"/>
    <x v="1"/>
    <d v="2021-02-08T00:00:00"/>
    <x v="5"/>
    <x v="49"/>
    <s v="1017"/>
    <s v="S017"/>
    <s v="H"/>
    <n v="0"/>
    <n v="1"/>
    <x v="0"/>
    <s v="530000205956"/>
    <x v="511"/>
    <x v="49"/>
    <n v="2408"/>
    <n v="0"/>
    <s v="ERO"/>
  </r>
  <r>
    <s v="4906748535"/>
    <x v="4"/>
    <x v="1"/>
    <d v="2021-02-06T00:00:00"/>
    <x v="5"/>
    <x v="6"/>
    <s v="1060"/>
    <s v="S060"/>
    <s v="H"/>
    <n v="0"/>
    <n v="1"/>
    <x v="0"/>
    <s v="530000181911"/>
    <x v="471"/>
    <x v="6"/>
    <n v="1446"/>
    <n v="0"/>
    <s v="ERO"/>
  </r>
  <r>
    <s v="4906748550"/>
    <x v="4"/>
    <x v="1"/>
    <d v="2021-02-08T00:00:00"/>
    <x v="5"/>
    <x v="13"/>
    <s v="1080"/>
    <s v="S080"/>
    <s v="H"/>
    <n v="0"/>
    <n v="1"/>
    <x v="0"/>
    <s v="530000218141"/>
    <x v="423"/>
    <x v="13"/>
    <n v="46100"/>
    <n v="0"/>
    <s v="CMP"/>
  </r>
  <r>
    <s v="4906748551"/>
    <x v="4"/>
    <x v="1"/>
    <d v="2021-02-06T00:00:00"/>
    <x v="5"/>
    <x v="9"/>
    <s v="1080"/>
    <s v="S080"/>
    <s v="H"/>
    <n v="0"/>
    <n v="1"/>
    <x v="0"/>
    <s v="530000215886"/>
    <x v="457"/>
    <x v="9"/>
    <n v="1965"/>
    <n v="0"/>
    <s v="ERO"/>
  </r>
  <r>
    <s v="4906748553"/>
    <x v="4"/>
    <x v="1"/>
    <d v="2021-02-06T00:00:00"/>
    <x v="5"/>
    <x v="9"/>
    <s v="1080"/>
    <s v="S080"/>
    <s v="H"/>
    <n v="0"/>
    <n v="1"/>
    <x v="0"/>
    <s v="530000213547"/>
    <x v="423"/>
    <x v="9"/>
    <n v="1965"/>
    <n v="0"/>
    <s v="CMP"/>
  </r>
  <r>
    <s v="4906748615"/>
    <x v="4"/>
    <x v="1"/>
    <d v="2021-02-08T00:00:00"/>
    <x v="5"/>
    <x v="28"/>
    <s v="1030"/>
    <s v="S030"/>
    <s v="H"/>
    <n v="0"/>
    <n v="1"/>
    <x v="0"/>
    <s v="530000196456"/>
    <x v="427"/>
    <x v="28"/>
    <n v="44820"/>
    <n v="0"/>
    <s v="CMP"/>
  </r>
  <r>
    <s v="4906748615"/>
    <x v="4"/>
    <x v="1"/>
    <d v="2021-02-08T00:00:00"/>
    <x v="5"/>
    <x v="15"/>
    <s v="1030"/>
    <s v="S030"/>
    <s v="H"/>
    <n v="0"/>
    <n v="1"/>
    <x v="0"/>
    <s v="530000196499"/>
    <x v="427"/>
    <x v="15"/>
    <n v="53650"/>
    <n v="0"/>
    <s v="CMP"/>
  </r>
  <r>
    <s v="4906748668"/>
    <x v="4"/>
    <x v="1"/>
    <d v="2021-02-08T00:00:00"/>
    <x v="5"/>
    <x v="5"/>
    <s v="1020"/>
    <s v="S020"/>
    <s v="H"/>
    <n v="0"/>
    <n v="1"/>
    <x v="0"/>
    <s v="530000205644"/>
    <x v="443"/>
    <x v="5"/>
    <n v="1297"/>
    <n v="0"/>
    <s v="CMP"/>
  </r>
  <r>
    <s v="4906748812"/>
    <x v="4"/>
    <x v="1"/>
    <d v="2021-02-08T00:00:00"/>
    <x v="5"/>
    <x v="11"/>
    <s v="1010"/>
    <s v="S010"/>
    <s v="H"/>
    <n v="0"/>
    <n v="1"/>
    <x v="0"/>
    <s v="530000207075"/>
    <x v="472"/>
    <x v="11"/>
    <n v="11525"/>
    <n v="0"/>
    <s v="CMP"/>
  </r>
  <r>
    <s v="4906749127"/>
    <x v="4"/>
    <x v="1"/>
    <d v="2021-02-08T00:00:00"/>
    <x v="3"/>
    <x v="12"/>
    <s v="1020"/>
    <s v="S020"/>
    <s v="S"/>
    <n v="0"/>
    <n v="-1"/>
    <x v="0"/>
    <s v="530000204515"/>
    <x v="463"/>
    <x v="12"/>
    <n v="10385"/>
    <n v="0"/>
    <s v="ERO"/>
  </r>
  <r>
    <s v="4906749128"/>
    <x v="4"/>
    <x v="1"/>
    <d v="2021-02-08T00:00:00"/>
    <x v="3"/>
    <x v="2"/>
    <s v="1020"/>
    <s v="S020"/>
    <s v="S"/>
    <n v="0"/>
    <n v="-1"/>
    <x v="0"/>
    <s v="530000213128"/>
    <x v="431"/>
    <x v="2"/>
    <n v="9490"/>
    <n v="0"/>
    <s v="CMP"/>
  </r>
  <r>
    <s v="4906749131"/>
    <x v="4"/>
    <x v="1"/>
    <d v="2021-02-08T00:00:00"/>
    <x v="5"/>
    <x v="5"/>
    <s v="1017"/>
    <s v="S017"/>
    <s v="H"/>
    <n v="0"/>
    <n v="1"/>
    <x v="0"/>
    <s v="530000188915"/>
    <x v="511"/>
    <x v="5"/>
    <n v="1297"/>
    <n v="0"/>
    <s v="ERO"/>
  </r>
  <r>
    <s v="4906749209"/>
    <x v="4"/>
    <x v="1"/>
    <d v="2021-02-08T00:00:00"/>
    <x v="1"/>
    <x v="19"/>
    <s v="1010"/>
    <s v="S010"/>
    <s v="H"/>
    <n v="0"/>
    <n v="1"/>
    <x v="0"/>
    <s v="530000218499"/>
    <x v="35"/>
    <x v="19"/>
    <n v="1745"/>
    <n v="0"/>
    <s v=""/>
  </r>
  <r>
    <s v="4906749225"/>
    <x v="4"/>
    <x v="1"/>
    <d v="2021-02-08T00:00:00"/>
    <x v="5"/>
    <x v="49"/>
    <s v="1050"/>
    <s v="S050"/>
    <s v="H"/>
    <n v="0"/>
    <n v="1"/>
    <x v="0"/>
    <s v="530000210827"/>
    <x v="7"/>
    <x v="49"/>
    <n v="2408"/>
    <n v="0"/>
    <s v="CMP"/>
  </r>
  <r>
    <s v="4906749387"/>
    <x v="4"/>
    <x v="1"/>
    <d v="2021-02-08T00:00:00"/>
    <x v="1"/>
    <x v="5"/>
    <s v="1020"/>
    <s v="S024"/>
    <s v="H"/>
    <n v="0"/>
    <n v="18"/>
    <x v="0"/>
    <s v="530000218499"/>
    <x v="35"/>
    <x v="5"/>
    <n v="1297"/>
    <n v="0"/>
    <s v=""/>
  </r>
  <r>
    <s v="4906749422"/>
    <x v="4"/>
    <x v="1"/>
    <d v="2021-02-08T00:00:00"/>
    <x v="5"/>
    <x v="7"/>
    <s v="1010"/>
    <s v="S010"/>
    <s v="H"/>
    <n v="0"/>
    <n v="1"/>
    <x v="0"/>
    <s v="530000190094"/>
    <x v="355"/>
    <x v="7"/>
    <n v="8280"/>
    <n v="0"/>
    <s v="NB"/>
  </r>
  <r>
    <s v="4906749465"/>
    <x v="4"/>
    <x v="1"/>
    <d v="2021-02-08T00:00:00"/>
    <x v="5"/>
    <x v="2"/>
    <s v="1017"/>
    <s v="S017"/>
    <s v="H"/>
    <n v="0"/>
    <n v="1"/>
    <x v="0"/>
    <s v="530000204515"/>
    <x v="463"/>
    <x v="2"/>
    <n v="9490"/>
    <n v="0"/>
    <s v="ERO"/>
  </r>
  <r>
    <s v="4906749482"/>
    <x v="4"/>
    <x v="1"/>
    <d v="2021-02-08T00:00:00"/>
    <x v="5"/>
    <x v="12"/>
    <s v="1017"/>
    <s v="S017"/>
    <s v="H"/>
    <n v="0"/>
    <n v="1"/>
    <x v="0"/>
    <s v="530000214012"/>
    <x v="424"/>
    <x v="12"/>
    <n v="10385"/>
    <n v="0"/>
    <s v="CMP"/>
  </r>
  <r>
    <s v="4906749717"/>
    <x v="4"/>
    <x v="1"/>
    <d v="2021-02-09T00:00:00"/>
    <x v="5"/>
    <x v="14"/>
    <s v="1050"/>
    <s v="S050"/>
    <s v="H"/>
    <n v="0"/>
    <n v="1"/>
    <x v="0"/>
    <s v="530000186868"/>
    <x v="316"/>
    <x v="14"/>
    <n v="50350"/>
    <n v="0"/>
    <s v="NB"/>
  </r>
  <r>
    <s v="4906749721"/>
    <x v="4"/>
    <x v="1"/>
    <d v="2021-02-09T00:00:00"/>
    <x v="5"/>
    <x v="29"/>
    <s v="1030"/>
    <s v="S030"/>
    <s v="H"/>
    <n v="0"/>
    <n v="1"/>
    <x v="0"/>
    <s v="530000214476"/>
    <x v="454"/>
    <x v="29"/>
    <n v="2800"/>
    <n v="0"/>
    <s v="ERO"/>
  </r>
  <r>
    <s v="4906749722"/>
    <x v="4"/>
    <x v="1"/>
    <d v="2021-02-09T00:00:00"/>
    <x v="5"/>
    <x v="5"/>
    <s v="1020"/>
    <s v="S020"/>
    <s v="H"/>
    <n v="0"/>
    <n v="1"/>
    <x v="0"/>
    <s v="530000212027"/>
    <x v="524"/>
    <x v="5"/>
    <n v="1297"/>
    <n v="0"/>
    <s v="ERO"/>
  </r>
  <r>
    <s v="4906749763"/>
    <x v="4"/>
    <x v="1"/>
    <d v="2021-02-09T00:00:00"/>
    <x v="5"/>
    <x v="49"/>
    <s v="1017"/>
    <s v="E017"/>
    <s v="H"/>
    <n v="0"/>
    <n v="1"/>
    <x v="0"/>
    <s v="530000207174"/>
    <x v="511"/>
    <x v="49"/>
    <n v="2408"/>
    <n v="0"/>
    <s v="ERO"/>
  </r>
  <r>
    <s v="4906749945"/>
    <x v="4"/>
    <x v="1"/>
    <d v="2021-02-09T00:00:00"/>
    <x v="5"/>
    <x v="28"/>
    <s v="1060"/>
    <s v="S060"/>
    <s v="H"/>
    <n v="0"/>
    <n v="1"/>
    <x v="0"/>
    <s v="530000189890"/>
    <x v="518"/>
    <x v="28"/>
    <n v="44820"/>
    <n v="0"/>
    <s v="ERO"/>
  </r>
  <r>
    <s v="4906750117"/>
    <x v="4"/>
    <x v="1"/>
    <d v="2021-02-09T00:00:00"/>
    <x v="3"/>
    <x v="7"/>
    <s v="1080"/>
    <s v="S080"/>
    <s v="S"/>
    <n v="0"/>
    <n v="-1"/>
    <x v="0"/>
    <s v="530000214247"/>
    <x v="477"/>
    <x v="7"/>
    <n v="8280"/>
    <n v="0"/>
    <s v="NB"/>
  </r>
  <r>
    <s v="4906750323"/>
    <x v="4"/>
    <x v="1"/>
    <d v="2021-02-09T00:00:00"/>
    <x v="5"/>
    <x v="5"/>
    <s v="1020"/>
    <s v="S020"/>
    <s v="H"/>
    <n v="0"/>
    <n v="1"/>
    <x v="0"/>
    <s v="530000217607"/>
    <x v="443"/>
    <x v="5"/>
    <n v="1297"/>
    <n v="0"/>
    <s v="CMP"/>
  </r>
  <r>
    <s v="4906750546"/>
    <x v="4"/>
    <x v="1"/>
    <d v="2021-02-09T00:00:00"/>
    <x v="5"/>
    <x v="9"/>
    <s v="1080"/>
    <s v="S080"/>
    <s v="H"/>
    <n v="0"/>
    <n v="1"/>
    <x v="0"/>
    <s v="530000217002"/>
    <x v="541"/>
    <x v="9"/>
    <n v="1965"/>
    <n v="0"/>
    <s v="CMP"/>
  </r>
  <r>
    <s v="4906750551"/>
    <x v="4"/>
    <x v="1"/>
    <d v="2021-02-09T00:00:00"/>
    <x v="5"/>
    <x v="14"/>
    <s v="1050"/>
    <s v="S050"/>
    <s v="H"/>
    <n v="0"/>
    <n v="1"/>
    <x v="0"/>
    <s v="530000207251"/>
    <x v="352"/>
    <x v="14"/>
    <n v="50350"/>
    <n v="0"/>
    <s v="NB"/>
  </r>
  <r>
    <s v="4906750552"/>
    <x v="4"/>
    <x v="1"/>
    <d v="2021-02-09T00:00:00"/>
    <x v="5"/>
    <x v="17"/>
    <s v="1050"/>
    <s v="S050"/>
    <s v="H"/>
    <n v="0"/>
    <n v="1"/>
    <x v="0"/>
    <s v="530000183607"/>
    <x v="352"/>
    <x v="17"/>
    <n v="43365"/>
    <n v="0"/>
    <s v="NB"/>
  </r>
  <r>
    <s v="4906750625"/>
    <x v="4"/>
    <x v="1"/>
    <d v="2021-02-09T00:00:00"/>
    <x v="5"/>
    <x v="9"/>
    <s v="1060"/>
    <s v="S060"/>
    <s v="H"/>
    <n v="0"/>
    <n v="1"/>
    <x v="0"/>
    <s v="530000206534"/>
    <x v="522"/>
    <x v="9"/>
    <n v="1965"/>
    <n v="0"/>
    <s v="ERO"/>
  </r>
  <r>
    <s v="4906750800"/>
    <x v="4"/>
    <x v="1"/>
    <d v="2021-02-09T00:00:00"/>
    <x v="5"/>
    <x v="48"/>
    <s v="1030"/>
    <s v="S030"/>
    <s v="H"/>
    <n v="0"/>
    <n v="1"/>
    <x v="0"/>
    <s v="530000213870"/>
    <x v="311"/>
    <x v="48"/>
    <n v="63144.15"/>
    <n v="0"/>
    <s v="ESH"/>
  </r>
  <r>
    <s v="4906750873"/>
    <x v="4"/>
    <x v="1"/>
    <d v="2021-02-10T00:00:00"/>
    <x v="5"/>
    <x v="49"/>
    <s v="1050"/>
    <s v="S050"/>
    <s v="H"/>
    <n v="0"/>
    <n v="1"/>
    <x v="0"/>
    <s v="530000206274"/>
    <x v="520"/>
    <x v="49"/>
    <n v="2408"/>
    <n v="0"/>
    <s v="ERO"/>
  </r>
  <r>
    <s v="4906751071"/>
    <x v="4"/>
    <x v="1"/>
    <d v="2021-02-10T00:00:00"/>
    <x v="5"/>
    <x v="5"/>
    <s v="1060"/>
    <s v="S060"/>
    <s v="H"/>
    <n v="0"/>
    <n v="1"/>
    <x v="0"/>
    <s v="530000218724"/>
    <x v="522"/>
    <x v="5"/>
    <n v="1297"/>
    <n v="0"/>
    <s v="ERO"/>
  </r>
  <r>
    <s v="4906751141"/>
    <x v="4"/>
    <x v="1"/>
    <d v="2021-02-10T00:00:00"/>
    <x v="5"/>
    <x v="5"/>
    <s v="1020"/>
    <s v="S024"/>
    <s v="H"/>
    <n v="0"/>
    <n v="1"/>
    <x v="0"/>
    <s v="530000216277"/>
    <x v="539"/>
    <x v="5"/>
    <n v="1297"/>
    <n v="0"/>
    <s v=""/>
  </r>
  <r>
    <s v="4906751171"/>
    <x v="4"/>
    <x v="1"/>
    <d v="2021-02-10T00:00:00"/>
    <x v="5"/>
    <x v="2"/>
    <s v="1050"/>
    <s v="S050"/>
    <s v="H"/>
    <n v="0"/>
    <n v="1"/>
    <x v="0"/>
    <s v="530000209395"/>
    <x v="510"/>
    <x v="2"/>
    <n v="9490"/>
    <n v="0"/>
    <s v="ERO"/>
  </r>
  <r>
    <s v="4906751247"/>
    <x v="4"/>
    <x v="1"/>
    <d v="2021-02-10T00:00:00"/>
    <x v="5"/>
    <x v="7"/>
    <s v="1010"/>
    <s v="S010"/>
    <s v="H"/>
    <n v="0"/>
    <n v="1"/>
    <x v="0"/>
    <s v="530000190094"/>
    <x v="355"/>
    <x v="7"/>
    <n v="8280"/>
    <n v="0"/>
    <s v="NB"/>
  </r>
  <r>
    <s v="4906751250"/>
    <x v="4"/>
    <x v="1"/>
    <d v="2021-02-05T00:00:00"/>
    <x v="3"/>
    <x v="2"/>
    <s v="1050"/>
    <s v="S050"/>
    <s v="S"/>
    <n v="0"/>
    <n v="-1"/>
    <x v="0"/>
    <s v="530000207704"/>
    <x v="540"/>
    <x v="2"/>
    <n v="9490"/>
    <n v="0"/>
    <s v=""/>
  </r>
  <r>
    <s v="4906751267"/>
    <x v="4"/>
    <x v="1"/>
    <d v="2021-02-10T00:00:00"/>
    <x v="5"/>
    <x v="5"/>
    <s v="1020"/>
    <s v="S020"/>
    <s v="H"/>
    <n v="0"/>
    <n v="1"/>
    <x v="0"/>
    <s v="530000206593"/>
    <x v="443"/>
    <x v="5"/>
    <n v="1297"/>
    <n v="0"/>
    <s v="CMP"/>
  </r>
  <r>
    <s v="4906751271"/>
    <x v="4"/>
    <x v="1"/>
    <d v="2021-02-10T00:00:00"/>
    <x v="5"/>
    <x v="2"/>
    <s v="1030"/>
    <s v="S030"/>
    <s v="H"/>
    <n v="0"/>
    <n v="2"/>
    <x v="0"/>
    <s v="530000214307"/>
    <x v="427"/>
    <x v="2"/>
    <n v="9490"/>
    <n v="0"/>
    <s v="CMP"/>
  </r>
  <r>
    <s v="4906751274"/>
    <x v="4"/>
    <x v="1"/>
    <d v="2021-02-10T00:00:00"/>
    <x v="5"/>
    <x v="14"/>
    <s v="1050"/>
    <s v="S050"/>
    <s v="H"/>
    <n v="0"/>
    <n v="1"/>
    <x v="0"/>
    <s v="530000204660"/>
    <x v="352"/>
    <x v="14"/>
    <n v="50350"/>
    <n v="0"/>
    <s v="NB"/>
  </r>
  <r>
    <s v="4906751284"/>
    <x v="4"/>
    <x v="1"/>
    <d v="2021-02-10T00:00:00"/>
    <x v="5"/>
    <x v="13"/>
    <s v="1010"/>
    <s v="S010"/>
    <s v="H"/>
    <n v="0"/>
    <n v="2"/>
    <x v="0"/>
    <s v="530000204005"/>
    <x v="487"/>
    <x v="13"/>
    <n v="46100"/>
    <n v="0"/>
    <s v="NB"/>
  </r>
  <r>
    <s v="4906751284"/>
    <x v="4"/>
    <x v="1"/>
    <d v="2021-02-10T00:00:00"/>
    <x v="5"/>
    <x v="0"/>
    <s v="1010"/>
    <s v="S010"/>
    <s v="H"/>
    <n v="0"/>
    <n v="1"/>
    <x v="0"/>
    <s v="530000204005"/>
    <x v="487"/>
    <x v="0"/>
    <n v="41000"/>
    <n v="0"/>
    <s v="NB"/>
  </r>
  <r>
    <s v="4906751343"/>
    <x v="4"/>
    <x v="1"/>
    <d v="2021-02-10T00:00:00"/>
    <x v="5"/>
    <x v="26"/>
    <s v="1050"/>
    <s v="S050"/>
    <s v="H"/>
    <n v="0"/>
    <n v="3"/>
    <x v="0"/>
    <s v="530000210832"/>
    <x v="435"/>
    <x v="26"/>
    <n v="9000"/>
    <n v="0"/>
    <s v="ERO"/>
  </r>
  <r>
    <s v="4906751518"/>
    <x v="4"/>
    <x v="1"/>
    <d v="2021-02-10T00:00:00"/>
    <x v="5"/>
    <x v="26"/>
    <s v="1020"/>
    <s v="S020"/>
    <s v="H"/>
    <n v="0"/>
    <n v="1"/>
    <x v="0"/>
    <s v="530000199060"/>
    <x v="74"/>
    <x v="26"/>
    <n v="9000"/>
    <n v="0"/>
    <s v="ESH"/>
  </r>
  <r>
    <s v="4906751519"/>
    <x v="4"/>
    <x v="1"/>
    <d v="2021-02-10T00:00:00"/>
    <x v="5"/>
    <x v="55"/>
    <s v="1020"/>
    <s v="S020"/>
    <s v="H"/>
    <n v="0"/>
    <n v="1"/>
    <x v="0"/>
    <s v="530000183603"/>
    <x v="292"/>
    <x v="55"/>
    <n v="9800"/>
    <n v="0"/>
    <s v="NB"/>
  </r>
  <r>
    <s v="4906751707"/>
    <x v="4"/>
    <x v="1"/>
    <d v="2021-02-11T00:00:00"/>
    <x v="5"/>
    <x v="5"/>
    <s v="1080"/>
    <s v="S080"/>
    <s v="H"/>
    <n v="0"/>
    <n v="2"/>
    <x v="0"/>
    <s v="530000205018"/>
    <x v="542"/>
    <x v="5"/>
    <n v="1297"/>
    <n v="0"/>
    <s v="ERO"/>
  </r>
  <r>
    <s v="4906751886"/>
    <x v="4"/>
    <x v="1"/>
    <d v="2021-02-11T00:00:00"/>
    <x v="1"/>
    <x v="5"/>
    <s v="1020"/>
    <s v="S024"/>
    <s v="H"/>
    <n v="0"/>
    <n v="14"/>
    <x v="0"/>
    <s v="530000194132"/>
    <x v="35"/>
    <x v="5"/>
    <n v="1297"/>
    <n v="0"/>
    <s v=""/>
  </r>
  <r>
    <s v="4906751890"/>
    <x v="4"/>
    <x v="1"/>
    <d v="2021-02-11T00:00:00"/>
    <x v="1"/>
    <x v="6"/>
    <s v="1020"/>
    <s v="S020"/>
    <s v="H"/>
    <n v="0"/>
    <n v="1"/>
    <x v="0"/>
    <s v="4164986"/>
    <x v="543"/>
    <x v="6"/>
    <n v="1446"/>
    <n v="0"/>
    <s v=""/>
  </r>
  <r>
    <s v="4906751934"/>
    <x v="4"/>
    <x v="1"/>
    <d v="2021-02-11T00:00:00"/>
    <x v="5"/>
    <x v="100"/>
    <s v="1030"/>
    <s v="S030"/>
    <s v="H"/>
    <n v="0"/>
    <n v="1"/>
    <x v="0"/>
    <s v="530000206243"/>
    <x v="454"/>
    <x v="100"/>
    <n v="0"/>
    <n v="0"/>
    <s v="ERO"/>
  </r>
  <r>
    <s v="4906751936"/>
    <x v="4"/>
    <x v="1"/>
    <d v="2021-02-11T00:00:00"/>
    <x v="5"/>
    <x v="65"/>
    <s v="1030"/>
    <s v="S030"/>
    <s v="H"/>
    <n v="0"/>
    <n v="1"/>
    <x v="0"/>
    <s v="530000210818"/>
    <x v="427"/>
    <x v="65"/>
    <n v="8130"/>
    <n v="0"/>
    <s v="CMP"/>
  </r>
  <r>
    <s v="4906751937"/>
    <x v="4"/>
    <x v="1"/>
    <d v="2021-02-11T00:00:00"/>
    <x v="5"/>
    <x v="65"/>
    <s v="1030"/>
    <s v="S030"/>
    <s v="H"/>
    <n v="0"/>
    <n v="2"/>
    <x v="0"/>
    <s v="530000126359"/>
    <x v="474"/>
    <x v="65"/>
    <n v="8130"/>
    <n v="0"/>
    <s v="ERO"/>
  </r>
  <r>
    <s v="4906751937"/>
    <x v="4"/>
    <x v="1"/>
    <d v="2021-02-11T00:00:00"/>
    <x v="5"/>
    <x v="25"/>
    <s v="1030"/>
    <s v="S030"/>
    <s v="H"/>
    <n v="0"/>
    <n v="1"/>
    <x v="0"/>
    <s v="530000126359"/>
    <x v="474"/>
    <x v="25"/>
    <n v="0"/>
    <n v="0"/>
    <s v="ERO"/>
  </r>
  <r>
    <s v="4906751952"/>
    <x v="4"/>
    <x v="1"/>
    <d v="2021-02-10T00:00:00"/>
    <x v="5"/>
    <x v="5"/>
    <s v="1096"/>
    <s v="S096"/>
    <s v="H"/>
    <n v="0"/>
    <n v="1"/>
    <x v="0"/>
    <s v="530000201184"/>
    <x v="193"/>
    <x v="5"/>
    <n v="1297"/>
    <n v="0"/>
    <s v=""/>
  </r>
  <r>
    <s v="4906751952"/>
    <x v="4"/>
    <x v="1"/>
    <d v="2021-02-10T00:00:00"/>
    <x v="5"/>
    <x v="5"/>
    <s v="1096"/>
    <s v="S096"/>
    <s v="H"/>
    <n v="0"/>
    <n v="1"/>
    <x v="0"/>
    <s v="530000201184"/>
    <x v="193"/>
    <x v="5"/>
    <n v="1297"/>
    <n v="0"/>
    <s v=""/>
  </r>
  <r>
    <s v="4906751955"/>
    <x v="4"/>
    <x v="1"/>
    <d v="2021-02-10T00:00:00"/>
    <x v="5"/>
    <x v="34"/>
    <s v="1096"/>
    <s v="S096"/>
    <s v="H"/>
    <n v="0"/>
    <n v="1"/>
    <x v="0"/>
    <s v="530000198133"/>
    <x v="428"/>
    <x v="34"/>
    <n v="1754"/>
    <n v="0"/>
    <s v="ERO"/>
  </r>
  <r>
    <s v="4906752166"/>
    <x v="4"/>
    <x v="1"/>
    <d v="2021-02-11T00:00:00"/>
    <x v="5"/>
    <x v="49"/>
    <s v="1050"/>
    <s v="S050"/>
    <s v="H"/>
    <n v="0"/>
    <n v="1"/>
    <x v="0"/>
    <s v="530000217950"/>
    <x v="520"/>
    <x v="49"/>
    <n v="2408"/>
    <n v="0"/>
    <s v="ERO"/>
  </r>
  <r>
    <s v="4906752310"/>
    <x v="4"/>
    <x v="1"/>
    <d v="2021-02-11T00:00:00"/>
    <x v="5"/>
    <x v="0"/>
    <s v="1020"/>
    <s v="S020"/>
    <s v="H"/>
    <n v="0"/>
    <n v="1"/>
    <x v="0"/>
    <s v="530000211766"/>
    <x v="431"/>
    <x v="0"/>
    <n v="41000"/>
    <n v="0"/>
    <s v="CMP"/>
  </r>
  <r>
    <s v="4906752340"/>
    <x v="4"/>
    <x v="1"/>
    <d v="2021-02-11T00:00:00"/>
    <x v="5"/>
    <x v="5"/>
    <s v="1020"/>
    <s v="S020"/>
    <s v="H"/>
    <n v="0"/>
    <n v="1"/>
    <x v="0"/>
    <s v="530000213494"/>
    <x v="443"/>
    <x v="5"/>
    <n v="1297"/>
    <n v="0"/>
    <s v="CMP"/>
  </r>
  <r>
    <s v="4906752477"/>
    <x v="4"/>
    <x v="1"/>
    <d v="2021-02-11T00:00:00"/>
    <x v="1"/>
    <x v="22"/>
    <s v="1030"/>
    <s v="S030"/>
    <s v="H"/>
    <n v="0"/>
    <n v="3"/>
    <x v="0"/>
    <s v="4164986"/>
    <x v="543"/>
    <x v="22"/>
    <n v="1334"/>
    <n v="0"/>
    <s v=""/>
  </r>
  <r>
    <s v="4906752480"/>
    <x v="4"/>
    <x v="1"/>
    <d v="2021-02-11T00:00:00"/>
    <x v="5"/>
    <x v="19"/>
    <s v="1020"/>
    <s v="S020"/>
    <s v="H"/>
    <n v="0"/>
    <n v="1"/>
    <x v="0"/>
    <s v="530000213386"/>
    <x v="443"/>
    <x v="19"/>
    <n v="1745"/>
    <n v="0"/>
    <s v="CMP"/>
  </r>
  <r>
    <s v="4906752498"/>
    <x v="4"/>
    <x v="1"/>
    <d v="2021-02-11T00:00:00"/>
    <x v="1"/>
    <x v="19"/>
    <s v="1060"/>
    <s v="S060"/>
    <s v="H"/>
    <n v="0"/>
    <n v="3"/>
    <x v="0"/>
    <s v="530000194132"/>
    <x v="35"/>
    <x v="19"/>
    <n v="1745"/>
    <n v="0"/>
    <s v=""/>
  </r>
  <r>
    <s v="4906752617"/>
    <x v="4"/>
    <x v="1"/>
    <d v="2021-02-11T00:00:00"/>
    <x v="5"/>
    <x v="5"/>
    <s v="1010"/>
    <s v="S010"/>
    <s v="H"/>
    <n v="0"/>
    <n v="1"/>
    <x v="0"/>
    <s v="530000217097"/>
    <x v="10"/>
    <x v="5"/>
    <n v="1297"/>
    <n v="0"/>
    <s v="CMP"/>
  </r>
  <r>
    <s v="4906752839"/>
    <x v="4"/>
    <x v="1"/>
    <d v="2021-02-11T00:00:00"/>
    <x v="5"/>
    <x v="2"/>
    <s v="1030"/>
    <s v="S030"/>
    <s v="H"/>
    <n v="0"/>
    <n v="1"/>
    <x v="0"/>
    <s v="530000208224"/>
    <x v="528"/>
    <x v="2"/>
    <n v="9490"/>
    <n v="0"/>
    <s v="ERO"/>
  </r>
  <r>
    <s v="4906752850"/>
    <x v="4"/>
    <x v="1"/>
    <d v="2021-02-11T00:00:00"/>
    <x v="5"/>
    <x v="2"/>
    <s v="1050"/>
    <s v="S050"/>
    <s v="H"/>
    <n v="0"/>
    <n v="1"/>
    <x v="0"/>
    <s v="530000209584"/>
    <x v="510"/>
    <x v="2"/>
    <n v="9490"/>
    <n v="0"/>
    <s v="ERO"/>
  </r>
  <r>
    <s v="4906752859"/>
    <x v="4"/>
    <x v="1"/>
    <d v="2021-02-11T00:00:00"/>
    <x v="5"/>
    <x v="80"/>
    <s v="1096"/>
    <s v="S096"/>
    <s v="H"/>
    <n v="0"/>
    <n v="1"/>
    <x v="0"/>
    <s v="530000198191"/>
    <x v="479"/>
    <x v="80"/>
    <n v="1325"/>
    <n v="0"/>
    <s v="CMP"/>
  </r>
  <r>
    <s v="4906752958"/>
    <x v="4"/>
    <x v="1"/>
    <d v="2021-02-12T00:00:00"/>
    <x v="5"/>
    <x v="80"/>
    <s v="1096"/>
    <s v="S096"/>
    <s v="H"/>
    <n v="0"/>
    <n v="1"/>
    <x v="0"/>
    <s v="530000206984"/>
    <x v="479"/>
    <x v="80"/>
    <n v="1325"/>
    <n v="0"/>
    <s v="CMP"/>
  </r>
  <r>
    <s v="4906753085"/>
    <x v="4"/>
    <x v="1"/>
    <d v="2021-02-12T00:00:00"/>
    <x v="5"/>
    <x v="5"/>
    <s v="1060"/>
    <s v="S060"/>
    <s v="H"/>
    <n v="0"/>
    <n v="1"/>
    <x v="0"/>
    <s v="530000217562"/>
    <x v="479"/>
    <x v="5"/>
    <n v="1297"/>
    <n v="0"/>
    <s v="CMP"/>
  </r>
  <r>
    <s v="4906753180"/>
    <x v="4"/>
    <x v="1"/>
    <d v="2021-02-12T00:00:00"/>
    <x v="5"/>
    <x v="28"/>
    <s v="1050"/>
    <s v="S050"/>
    <s v="H"/>
    <n v="0"/>
    <n v="1"/>
    <x v="0"/>
    <s v="530000210533"/>
    <x v="424"/>
    <x v="28"/>
    <n v="44820"/>
    <n v="0"/>
    <s v="CMP"/>
  </r>
  <r>
    <s v="4906753180"/>
    <x v="4"/>
    <x v="1"/>
    <d v="2021-02-12T00:00:00"/>
    <x v="5"/>
    <x v="87"/>
    <s v="1050"/>
    <s v="S050"/>
    <s v="H"/>
    <n v="0"/>
    <n v="1"/>
    <x v="0"/>
    <s v="530000210533"/>
    <x v="424"/>
    <x v="87"/>
    <n v="495.22"/>
    <n v="0"/>
    <s v="CMP"/>
  </r>
  <r>
    <s v="4906753185"/>
    <x v="4"/>
    <x v="1"/>
    <d v="2021-02-12T00:00:00"/>
    <x v="5"/>
    <x v="10"/>
    <s v="1080"/>
    <s v="S080"/>
    <s v="H"/>
    <n v="0"/>
    <n v="1"/>
    <x v="0"/>
    <s v="530000218562"/>
    <x v="423"/>
    <x v="10"/>
    <n v="42200"/>
    <n v="0"/>
    <s v="CMP"/>
  </r>
  <r>
    <s v="4906753214"/>
    <x v="4"/>
    <x v="1"/>
    <d v="2021-02-12T00:00:00"/>
    <x v="5"/>
    <x v="7"/>
    <s v="1080"/>
    <s v="S080"/>
    <s v="H"/>
    <n v="0"/>
    <n v="1"/>
    <x v="0"/>
    <s v="530000218420"/>
    <x v="423"/>
    <x v="7"/>
    <n v="8280"/>
    <n v="0"/>
    <s v="CMP"/>
  </r>
  <r>
    <s v="4906753214"/>
    <x v="4"/>
    <x v="1"/>
    <d v="2021-02-12T00:00:00"/>
    <x v="5"/>
    <x v="7"/>
    <s v="1080"/>
    <s v="S080"/>
    <s v="H"/>
    <n v="0"/>
    <n v="1"/>
    <x v="0"/>
    <s v="530000218387"/>
    <x v="423"/>
    <x v="7"/>
    <n v="8280"/>
    <n v="0"/>
    <s v="CMP"/>
  </r>
  <r>
    <s v="4906753298"/>
    <x v="4"/>
    <x v="1"/>
    <d v="2021-02-11T00:00:00"/>
    <x v="3"/>
    <x v="0"/>
    <s v="1020"/>
    <s v="S020"/>
    <s v="S"/>
    <n v="0"/>
    <n v="-1"/>
    <x v="0"/>
    <s v="530000211766"/>
    <x v="431"/>
    <x v="0"/>
    <n v="41000"/>
    <n v="0"/>
    <s v="CMP"/>
  </r>
  <r>
    <s v="4906753302"/>
    <x v="4"/>
    <x v="1"/>
    <d v="2021-02-11T00:00:00"/>
    <x v="3"/>
    <x v="5"/>
    <s v="1020"/>
    <s v="S020"/>
    <s v="S"/>
    <n v="0"/>
    <n v="-1"/>
    <x v="0"/>
    <s v="530000213494"/>
    <x v="443"/>
    <x v="5"/>
    <n v="1297"/>
    <n v="0"/>
    <s v="CMP"/>
  </r>
  <r>
    <s v="4906753306"/>
    <x v="4"/>
    <x v="1"/>
    <d v="2021-02-11T00:00:00"/>
    <x v="3"/>
    <x v="19"/>
    <s v="1020"/>
    <s v="S020"/>
    <s v="S"/>
    <n v="0"/>
    <n v="-1"/>
    <x v="0"/>
    <s v="530000213386"/>
    <x v="443"/>
    <x v="19"/>
    <n v="1745"/>
    <n v="0"/>
    <s v="CMP"/>
  </r>
  <r>
    <s v="4906753358"/>
    <x v="4"/>
    <x v="1"/>
    <d v="2021-02-12T00:00:00"/>
    <x v="5"/>
    <x v="5"/>
    <s v="1020"/>
    <s v="S020"/>
    <s v="H"/>
    <n v="0"/>
    <n v="1"/>
    <x v="0"/>
    <s v="530000217663"/>
    <x v="443"/>
    <x v="5"/>
    <n v="1297"/>
    <n v="0"/>
    <s v="CMP"/>
  </r>
  <r>
    <s v="4906753404"/>
    <x v="4"/>
    <x v="1"/>
    <d v="2021-02-12T00:00:00"/>
    <x v="5"/>
    <x v="28"/>
    <s v="1030"/>
    <s v="S030"/>
    <s v="H"/>
    <n v="0"/>
    <n v="1"/>
    <x v="0"/>
    <s v="530000189358"/>
    <x v="339"/>
    <x v="28"/>
    <n v="44820"/>
    <n v="0"/>
    <s v="NB"/>
  </r>
  <r>
    <s v="4906753507"/>
    <x v="4"/>
    <x v="1"/>
    <d v="2021-02-12T00:00:00"/>
    <x v="5"/>
    <x v="22"/>
    <s v="1020"/>
    <s v="S020"/>
    <s v="H"/>
    <n v="0"/>
    <n v="3"/>
    <x v="0"/>
    <s v="530000213867"/>
    <x v="443"/>
    <x v="22"/>
    <n v="1334"/>
    <n v="0"/>
    <s v="CMP"/>
  </r>
  <r>
    <s v="4906753548"/>
    <x v="4"/>
    <x v="1"/>
    <d v="2021-02-12T00:00:00"/>
    <x v="5"/>
    <x v="13"/>
    <s v="1010"/>
    <s v="S010"/>
    <s v="H"/>
    <n v="0"/>
    <n v="1"/>
    <x v="0"/>
    <s v="530000186741"/>
    <x v="230"/>
    <x v="13"/>
    <n v="46100"/>
    <n v="0"/>
    <s v="NB"/>
  </r>
  <r>
    <s v="4906753548"/>
    <x v="4"/>
    <x v="1"/>
    <d v="2021-02-12T00:00:00"/>
    <x v="5"/>
    <x v="65"/>
    <s v="1010"/>
    <s v="S010"/>
    <s v="H"/>
    <n v="0"/>
    <n v="1"/>
    <x v="0"/>
    <s v="530000186741"/>
    <x v="230"/>
    <x v="65"/>
    <n v="8130"/>
    <n v="0"/>
    <s v="NB"/>
  </r>
  <r>
    <s v="4906753595"/>
    <x v="4"/>
    <x v="1"/>
    <d v="2021-02-14T00:00:00"/>
    <x v="5"/>
    <x v="26"/>
    <s v="1050"/>
    <s v="S050"/>
    <s v="H"/>
    <n v="0"/>
    <n v="2"/>
    <x v="0"/>
    <s v="530000209653"/>
    <x v="424"/>
    <x v="26"/>
    <n v="9000"/>
    <n v="0"/>
    <s v="CMP"/>
  </r>
  <r>
    <s v="4906753597"/>
    <x v="4"/>
    <x v="1"/>
    <d v="2021-02-16T00:00:00"/>
    <x v="5"/>
    <x v="2"/>
    <s v="1030"/>
    <s v="S030"/>
    <s v="H"/>
    <n v="0"/>
    <n v="1"/>
    <x v="0"/>
    <s v="530000204655"/>
    <x v="509"/>
    <x v="2"/>
    <n v="9490"/>
    <n v="0"/>
    <s v="ERO"/>
  </r>
  <r>
    <s v="4906753601"/>
    <x v="4"/>
    <x v="1"/>
    <d v="2021-02-12T00:00:00"/>
    <x v="5"/>
    <x v="0"/>
    <s v="1010"/>
    <s v="S010"/>
    <s v="H"/>
    <n v="0"/>
    <n v="1"/>
    <x v="0"/>
    <s v="530000184618"/>
    <x v="352"/>
    <x v="0"/>
    <n v="41000"/>
    <n v="0"/>
    <s v="NB"/>
  </r>
  <r>
    <s v="4906753651"/>
    <x v="4"/>
    <x v="1"/>
    <d v="2021-02-12T00:00:00"/>
    <x v="5"/>
    <x v="22"/>
    <s v="1020"/>
    <s v="S020"/>
    <s v="H"/>
    <n v="0"/>
    <n v="3"/>
    <x v="0"/>
    <s v="530000209797"/>
    <x v="511"/>
    <x v="22"/>
    <n v="1334"/>
    <n v="0"/>
    <s v="ERO"/>
  </r>
  <r>
    <s v="4906753680"/>
    <x v="4"/>
    <x v="1"/>
    <d v="2021-02-12T00:00:00"/>
    <x v="5"/>
    <x v="19"/>
    <s v="1050"/>
    <s v="S050"/>
    <s v="H"/>
    <n v="0"/>
    <n v="1"/>
    <x v="0"/>
    <s v="530000218391"/>
    <x v="512"/>
    <x v="19"/>
    <n v="1745"/>
    <n v="0"/>
    <s v="ERO"/>
  </r>
  <r>
    <s v="4906753680"/>
    <x v="4"/>
    <x v="1"/>
    <d v="2021-02-12T00:00:00"/>
    <x v="5"/>
    <x v="5"/>
    <s v="1050"/>
    <s v="S050"/>
    <s v="H"/>
    <n v="0"/>
    <n v="2"/>
    <x v="0"/>
    <s v="530000218391"/>
    <x v="512"/>
    <x v="5"/>
    <n v="1297"/>
    <n v="0"/>
    <s v="ERO"/>
  </r>
  <r>
    <s v="4906753945"/>
    <x v="4"/>
    <x v="1"/>
    <d v="2021-02-15T00:00:00"/>
    <x v="5"/>
    <x v="22"/>
    <s v="1060"/>
    <s v="S060"/>
    <s v="H"/>
    <n v="0"/>
    <n v="3"/>
    <x v="0"/>
    <s v="530000207366"/>
    <x v="522"/>
    <x v="22"/>
    <n v="1334"/>
    <n v="0"/>
    <s v="ERO"/>
  </r>
  <r>
    <s v="4906754173"/>
    <x v="4"/>
    <x v="1"/>
    <d v="2021-02-16T00:00:00"/>
    <x v="5"/>
    <x v="26"/>
    <s v="1050"/>
    <s v="S050"/>
    <s v="H"/>
    <n v="0"/>
    <n v="1"/>
    <x v="0"/>
    <s v="530000209653"/>
    <x v="424"/>
    <x v="26"/>
    <n v="9000"/>
    <n v="0"/>
    <s v="CMP"/>
  </r>
  <r>
    <s v="4906754190"/>
    <x v="4"/>
    <x v="1"/>
    <d v="2021-02-16T00:00:00"/>
    <x v="1"/>
    <x v="27"/>
    <s v="1001"/>
    <s v="S001"/>
    <s v="H"/>
    <n v="0"/>
    <n v="1"/>
    <x v="0"/>
    <s v="530000199334"/>
    <x v="445"/>
    <x v="27"/>
    <n v="95048.4"/>
    <n v="0"/>
    <s v="NB"/>
  </r>
  <r>
    <s v="4906754210"/>
    <x v="4"/>
    <x v="1"/>
    <d v="2021-02-16T00:00:00"/>
    <x v="3"/>
    <x v="31"/>
    <s v="1010"/>
    <s v="S010"/>
    <s v="S"/>
    <n v="0"/>
    <n v="-1"/>
    <x v="0"/>
    <s v="530000203209"/>
    <x v="429"/>
    <x v="31"/>
    <n v="1911"/>
    <n v="0"/>
    <s v="ERO"/>
  </r>
  <r>
    <s v="4906754278"/>
    <x v="4"/>
    <x v="1"/>
    <d v="2021-02-16T00:00:00"/>
    <x v="5"/>
    <x v="5"/>
    <s v="1020"/>
    <s v="S020"/>
    <s v="H"/>
    <n v="0"/>
    <n v="1"/>
    <x v="0"/>
    <s v="530000215980"/>
    <x v="443"/>
    <x v="5"/>
    <n v="1297"/>
    <n v="0"/>
    <s v="CMP"/>
  </r>
  <r>
    <s v="4906754357"/>
    <x v="4"/>
    <x v="1"/>
    <d v="2021-02-16T00:00:00"/>
    <x v="5"/>
    <x v="2"/>
    <s v="1020"/>
    <s v="S020"/>
    <s v="H"/>
    <n v="0"/>
    <n v="1"/>
    <x v="0"/>
    <s v="530000162796"/>
    <x v="290"/>
    <x v="2"/>
    <n v="9490"/>
    <n v="0"/>
    <s v="NB"/>
  </r>
  <r>
    <s v="4906754359"/>
    <x v="4"/>
    <x v="1"/>
    <d v="2021-02-16T00:00:00"/>
    <x v="5"/>
    <x v="12"/>
    <s v="1020"/>
    <s v="S024"/>
    <s v="H"/>
    <n v="0"/>
    <n v="1"/>
    <x v="0"/>
    <s v="530000162796"/>
    <x v="290"/>
    <x v="12"/>
    <n v="10385"/>
    <n v="0"/>
    <s v="NB"/>
  </r>
  <r>
    <s v="4906754476"/>
    <x v="4"/>
    <x v="1"/>
    <d v="2021-02-12T00:00:00"/>
    <x v="3"/>
    <x v="28"/>
    <s v="1050"/>
    <s v="S050"/>
    <s v="S"/>
    <n v="0"/>
    <n v="-1"/>
    <x v="0"/>
    <s v="530000210533"/>
    <x v="424"/>
    <x v="28"/>
    <n v="44820"/>
    <n v="0"/>
    <s v="CMP"/>
  </r>
  <r>
    <s v="4906754579"/>
    <x v="4"/>
    <x v="1"/>
    <d v="2021-02-16T00:00:00"/>
    <x v="5"/>
    <x v="5"/>
    <s v="1096"/>
    <s v="S096"/>
    <s v="H"/>
    <n v="0"/>
    <n v="1"/>
    <x v="0"/>
    <s v="530000201184"/>
    <x v="193"/>
    <x v="5"/>
    <n v="1297"/>
    <n v="0"/>
    <s v=""/>
  </r>
  <r>
    <s v="4906754579"/>
    <x v="4"/>
    <x v="1"/>
    <d v="2021-02-16T00:00:00"/>
    <x v="5"/>
    <x v="5"/>
    <s v="1096"/>
    <s v="S096"/>
    <s v="H"/>
    <n v="0"/>
    <n v="1"/>
    <x v="0"/>
    <s v="530000201184"/>
    <x v="193"/>
    <x v="5"/>
    <n v="1297"/>
    <n v="0"/>
    <s v=""/>
  </r>
  <r>
    <s v="4906754590"/>
    <x v="4"/>
    <x v="1"/>
    <d v="2021-02-16T00:00:00"/>
    <x v="5"/>
    <x v="5"/>
    <s v="1020"/>
    <s v="S020"/>
    <s v="H"/>
    <n v="0"/>
    <n v="1"/>
    <x v="0"/>
    <s v="530000215699"/>
    <x v="443"/>
    <x v="5"/>
    <n v="1297"/>
    <n v="0"/>
    <s v="CMP"/>
  </r>
  <r>
    <s v="4906754614"/>
    <x v="4"/>
    <x v="1"/>
    <d v="2021-02-16T00:00:00"/>
    <x v="5"/>
    <x v="7"/>
    <s v="1020"/>
    <s v="S020"/>
    <s v="H"/>
    <n v="0"/>
    <n v="1"/>
    <x v="0"/>
    <s v="530000209610"/>
    <x v="463"/>
    <x v="7"/>
    <n v="8280"/>
    <n v="0"/>
    <s v="ERO"/>
  </r>
  <r>
    <s v="4906754614"/>
    <x v="4"/>
    <x v="1"/>
    <d v="2021-02-16T00:00:00"/>
    <x v="5"/>
    <x v="2"/>
    <s v="1020"/>
    <s v="S020"/>
    <s v="H"/>
    <n v="0"/>
    <n v="1"/>
    <x v="0"/>
    <s v="530000209610"/>
    <x v="463"/>
    <x v="2"/>
    <n v="9490"/>
    <n v="0"/>
    <s v="ERO"/>
  </r>
  <r>
    <s v="4906754646"/>
    <x v="4"/>
    <x v="1"/>
    <d v="2021-02-16T00:00:00"/>
    <x v="5"/>
    <x v="49"/>
    <s v="1050"/>
    <s v="S050"/>
    <s v="H"/>
    <n v="0"/>
    <n v="1"/>
    <x v="0"/>
    <s v="530000212497"/>
    <x v="7"/>
    <x v="49"/>
    <n v="2408"/>
    <n v="0"/>
    <s v="CMP"/>
  </r>
  <r>
    <s v="4906754660"/>
    <x v="4"/>
    <x v="1"/>
    <d v="2021-02-16T00:00:00"/>
    <x v="5"/>
    <x v="0"/>
    <s v="1010"/>
    <s v="S010"/>
    <s v="H"/>
    <n v="0"/>
    <n v="1"/>
    <x v="0"/>
    <s v="530000035960"/>
    <x v="358"/>
    <x v="0"/>
    <n v="41000"/>
    <n v="0"/>
    <s v="NB"/>
  </r>
  <r>
    <s v="4906754673"/>
    <x v="4"/>
    <x v="1"/>
    <d v="2021-02-16T00:00:00"/>
    <x v="5"/>
    <x v="19"/>
    <s v="1010"/>
    <s v="S010"/>
    <s v="H"/>
    <n v="0"/>
    <n v="1"/>
    <x v="0"/>
    <s v="530000206085"/>
    <x v="10"/>
    <x v="19"/>
    <n v="1745"/>
    <n v="0"/>
    <s v="CMP"/>
  </r>
  <r>
    <s v="4906754748"/>
    <x v="4"/>
    <x v="1"/>
    <d v="2021-02-16T00:00:00"/>
    <x v="5"/>
    <x v="2"/>
    <s v="1030"/>
    <s v="S030"/>
    <s v="H"/>
    <n v="0"/>
    <n v="1"/>
    <x v="0"/>
    <s v="530000215324"/>
    <x v="427"/>
    <x v="2"/>
    <n v="9490"/>
    <n v="0"/>
    <s v="CMP"/>
  </r>
  <r>
    <s v="4906754750"/>
    <x v="4"/>
    <x v="1"/>
    <d v="2021-02-16T00:00:00"/>
    <x v="5"/>
    <x v="26"/>
    <s v="1030"/>
    <s v="S030"/>
    <s v="H"/>
    <n v="0"/>
    <n v="1"/>
    <x v="0"/>
    <s v="530000216236"/>
    <x v="427"/>
    <x v="26"/>
    <n v="9000"/>
    <n v="0"/>
    <s v="CMP"/>
  </r>
  <r>
    <s v="4906754769"/>
    <x v="4"/>
    <x v="1"/>
    <d v="2021-02-16T00:00:00"/>
    <x v="5"/>
    <x v="80"/>
    <s v="1096"/>
    <s v="S096"/>
    <s v="H"/>
    <n v="0"/>
    <n v="1"/>
    <x v="0"/>
    <s v="530000195272"/>
    <x v="489"/>
    <x v="80"/>
    <n v="1325"/>
    <n v="0"/>
    <s v="NB"/>
  </r>
  <r>
    <s v="4906754783"/>
    <x v="4"/>
    <x v="1"/>
    <d v="2021-02-16T00:00:00"/>
    <x v="5"/>
    <x v="10"/>
    <s v="1020"/>
    <s v="S024"/>
    <s v="H"/>
    <n v="0"/>
    <n v="2"/>
    <x v="0"/>
    <s v="530000204383"/>
    <x v="487"/>
    <x v="10"/>
    <n v="42200"/>
    <n v="0"/>
    <s v="NB"/>
  </r>
  <r>
    <s v="4906754785"/>
    <x v="4"/>
    <x v="1"/>
    <d v="2021-02-16T00:00:00"/>
    <x v="5"/>
    <x v="10"/>
    <s v="1020"/>
    <s v="S024"/>
    <s v="H"/>
    <n v="0"/>
    <n v="1"/>
    <x v="0"/>
    <s v="530000138093"/>
    <x v="229"/>
    <x v="10"/>
    <n v="42200"/>
    <n v="0"/>
    <s v="NB"/>
  </r>
  <r>
    <s v="4906754812"/>
    <x v="4"/>
    <x v="1"/>
    <d v="2021-02-16T00:00:00"/>
    <x v="5"/>
    <x v="10"/>
    <s v="1030"/>
    <s v="S030"/>
    <s v="H"/>
    <n v="0"/>
    <n v="1"/>
    <x v="0"/>
    <s v="530000214417"/>
    <x v="427"/>
    <x v="10"/>
    <n v="42200"/>
    <n v="0"/>
    <s v="CMP"/>
  </r>
  <r>
    <s v="4906754832"/>
    <x v="4"/>
    <x v="1"/>
    <d v="2021-02-16T00:00:00"/>
    <x v="5"/>
    <x v="2"/>
    <s v="1080"/>
    <s v="S080"/>
    <s v="H"/>
    <n v="0"/>
    <n v="1"/>
    <x v="0"/>
    <s v="530000211574"/>
    <x v="519"/>
    <x v="2"/>
    <n v="9490"/>
    <n v="0"/>
    <s v="ERO"/>
  </r>
  <r>
    <s v="4906754907"/>
    <x v="4"/>
    <x v="1"/>
    <d v="2021-02-16T00:00:00"/>
    <x v="5"/>
    <x v="15"/>
    <s v="1030"/>
    <s v="S030"/>
    <s v="H"/>
    <n v="0"/>
    <n v="1"/>
    <x v="0"/>
    <s v="530000193105"/>
    <x v="427"/>
    <x v="15"/>
    <n v="53650"/>
    <n v="0"/>
    <s v="CMP"/>
  </r>
  <r>
    <s v="4906754911"/>
    <x v="4"/>
    <x v="1"/>
    <d v="2021-02-16T00:00:00"/>
    <x v="5"/>
    <x v="14"/>
    <s v="1080"/>
    <s v="S080"/>
    <s v="H"/>
    <n v="0"/>
    <n v="1"/>
    <x v="0"/>
    <s v="530000195170"/>
    <x v="445"/>
    <x v="14"/>
    <n v="50350"/>
    <n v="0"/>
    <s v="NB"/>
  </r>
  <r>
    <s v="4906754911"/>
    <x v="4"/>
    <x v="1"/>
    <d v="2021-02-16T00:00:00"/>
    <x v="5"/>
    <x v="14"/>
    <s v="1080"/>
    <s v="S080"/>
    <s v="H"/>
    <n v="0"/>
    <n v="1"/>
    <x v="0"/>
    <s v="530000184283"/>
    <x v="358"/>
    <x v="14"/>
    <n v="50350"/>
    <n v="0"/>
    <s v="NB"/>
  </r>
  <r>
    <s v="4906754922"/>
    <x v="4"/>
    <x v="1"/>
    <d v="2021-02-17T00:00:00"/>
    <x v="5"/>
    <x v="0"/>
    <s v="1030"/>
    <s v="S030"/>
    <s v="H"/>
    <n v="0"/>
    <n v="1"/>
    <x v="0"/>
    <s v="530000215322"/>
    <x v="427"/>
    <x v="0"/>
    <n v="41000"/>
    <n v="0"/>
    <s v="CMP"/>
  </r>
  <r>
    <s v="4906754953"/>
    <x v="4"/>
    <x v="1"/>
    <d v="2021-02-16T00:00:00"/>
    <x v="5"/>
    <x v="13"/>
    <s v="1030"/>
    <s v="S030"/>
    <s v="H"/>
    <n v="0"/>
    <n v="1"/>
    <x v="0"/>
    <s v="530000210561"/>
    <x v="427"/>
    <x v="13"/>
    <n v="46100"/>
    <n v="0"/>
    <s v="CMP"/>
  </r>
  <r>
    <s v="4906754983"/>
    <x v="4"/>
    <x v="1"/>
    <d v="2021-02-16T00:00:00"/>
    <x v="5"/>
    <x v="19"/>
    <s v="1096"/>
    <s v="S096"/>
    <s v="H"/>
    <n v="0"/>
    <n v="1"/>
    <x v="0"/>
    <s v="530000197446"/>
    <x v="484"/>
    <x v="19"/>
    <n v="1745"/>
    <n v="0"/>
    <s v=""/>
  </r>
  <r>
    <s v="4906754997"/>
    <x v="4"/>
    <x v="1"/>
    <d v="2021-02-17T00:00:00"/>
    <x v="5"/>
    <x v="65"/>
    <s v="1030"/>
    <s v="S030"/>
    <s v="H"/>
    <n v="0"/>
    <n v="1"/>
    <x v="0"/>
    <s v="530000210663"/>
    <x v="427"/>
    <x v="65"/>
    <n v="8130"/>
    <n v="0"/>
    <s v="CMP"/>
  </r>
  <r>
    <s v="4906755014"/>
    <x v="4"/>
    <x v="1"/>
    <d v="2021-02-17T00:00:00"/>
    <x v="5"/>
    <x v="5"/>
    <s v="1030"/>
    <s v="S030"/>
    <s v="H"/>
    <n v="0"/>
    <n v="3"/>
    <x v="0"/>
    <s v="530000215878"/>
    <x v="454"/>
    <x v="5"/>
    <n v="1297"/>
    <n v="0"/>
    <s v="ERO"/>
  </r>
  <r>
    <s v="4906755109"/>
    <x v="4"/>
    <x v="1"/>
    <d v="2021-02-17T00:00:00"/>
    <x v="5"/>
    <x v="123"/>
    <s v="1001"/>
    <s v="S001"/>
    <s v="H"/>
    <n v="0"/>
    <n v="1"/>
    <x v="0"/>
    <s v="530000207043"/>
    <x v="424"/>
    <x v="123"/>
    <n v="55572"/>
    <n v="0"/>
    <s v="CMP"/>
  </r>
  <r>
    <s v="4906755243"/>
    <x v="4"/>
    <x v="1"/>
    <d v="2021-02-17T00:00:00"/>
    <x v="5"/>
    <x v="5"/>
    <s v="1020"/>
    <s v="S024"/>
    <s v="H"/>
    <n v="0"/>
    <n v="1"/>
    <x v="0"/>
    <s v="530000219121"/>
    <x v="539"/>
    <x v="5"/>
    <n v="1297"/>
    <n v="0"/>
    <s v=""/>
  </r>
  <r>
    <s v="4906755244"/>
    <x v="4"/>
    <x v="1"/>
    <d v="2021-02-17T00:00:00"/>
    <x v="5"/>
    <x v="5"/>
    <s v="1020"/>
    <s v="S024"/>
    <s v="H"/>
    <n v="0"/>
    <n v="1"/>
    <x v="0"/>
    <s v="530000212777"/>
    <x v="433"/>
    <x v="5"/>
    <n v="1297"/>
    <n v="0"/>
    <s v=""/>
  </r>
  <r>
    <s v="4906755253"/>
    <x v="4"/>
    <x v="1"/>
    <d v="2021-02-17T00:00:00"/>
    <x v="5"/>
    <x v="29"/>
    <s v="1020"/>
    <s v="S020"/>
    <s v="H"/>
    <n v="0"/>
    <n v="1"/>
    <x v="0"/>
    <s v="530000197965"/>
    <x v="422"/>
    <x v="29"/>
    <n v="2800"/>
    <n v="0"/>
    <s v=""/>
  </r>
  <r>
    <s v="4906755253"/>
    <x v="4"/>
    <x v="1"/>
    <d v="2021-02-17T00:00:00"/>
    <x v="5"/>
    <x v="19"/>
    <s v="1020"/>
    <s v="S020"/>
    <s v="H"/>
    <n v="0"/>
    <n v="2"/>
    <x v="0"/>
    <s v="530000197965"/>
    <x v="422"/>
    <x v="19"/>
    <n v="1745"/>
    <n v="0"/>
    <s v=""/>
  </r>
  <r>
    <s v="4906755267"/>
    <x v="4"/>
    <x v="1"/>
    <d v="2021-02-17T00:00:00"/>
    <x v="1"/>
    <x v="5"/>
    <s v="1020"/>
    <s v="S024"/>
    <s v="H"/>
    <n v="0"/>
    <n v="2"/>
    <x v="0"/>
    <s v="530000216151"/>
    <x v="35"/>
    <x v="5"/>
    <n v="1297"/>
    <n v="0"/>
    <s v=""/>
  </r>
  <r>
    <s v="4906755268"/>
    <x v="4"/>
    <x v="1"/>
    <d v="2021-02-17T00:00:00"/>
    <x v="5"/>
    <x v="5"/>
    <s v="1020"/>
    <s v="S024"/>
    <s v="H"/>
    <n v="0"/>
    <n v="3"/>
    <x v="0"/>
    <s v="530000211577"/>
    <x v="422"/>
    <x v="5"/>
    <n v="1297"/>
    <n v="0"/>
    <s v=""/>
  </r>
  <r>
    <s v="4906755295"/>
    <x v="4"/>
    <x v="1"/>
    <d v="2021-02-17T00:00:00"/>
    <x v="5"/>
    <x v="5"/>
    <s v="1017"/>
    <s v="S017"/>
    <s v="H"/>
    <n v="0"/>
    <n v="1"/>
    <x v="0"/>
    <s v="530000209631"/>
    <x v="506"/>
    <x v="5"/>
    <n v="1297"/>
    <n v="0"/>
    <s v=""/>
  </r>
  <r>
    <s v="4906755347"/>
    <x v="4"/>
    <x v="1"/>
    <d v="2021-02-17T00:00:00"/>
    <x v="5"/>
    <x v="19"/>
    <s v="1020"/>
    <s v="S020"/>
    <s v="H"/>
    <n v="0"/>
    <n v="1"/>
    <x v="0"/>
    <s v="530000214051"/>
    <x v="443"/>
    <x v="19"/>
    <n v="1745"/>
    <n v="0"/>
    <s v="CMP"/>
  </r>
  <r>
    <s v="4906755435"/>
    <x v="4"/>
    <x v="1"/>
    <d v="2021-02-17T00:00:00"/>
    <x v="5"/>
    <x v="6"/>
    <s v="1060"/>
    <s v="S060"/>
    <s v="H"/>
    <n v="0"/>
    <n v="1"/>
    <x v="0"/>
    <s v="530000189147"/>
    <x v="133"/>
    <x v="6"/>
    <n v="1446"/>
    <n v="0"/>
    <s v="CMP"/>
  </r>
  <r>
    <s v="4906755465"/>
    <x v="4"/>
    <x v="1"/>
    <d v="2021-02-17T00:00:00"/>
    <x v="5"/>
    <x v="0"/>
    <s v="1060"/>
    <s v="S060"/>
    <s v="H"/>
    <n v="0"/>
    <n v="1"/>
    <x v="0"/>
    <s v="530000186542"/>
    <x v="492"/>
    <x v="0"/>
    <n v="41000"/>
    <n v="0"/>
    <s v="CMP"/>
  </r>
  <r>
    <s v="4906755491"/>
    <x v="4"/>
    <x v="1"/>
    <d v="2021-02-17T00:00:00"/>
    <x v="5"/>
    <x v="5"/>
    <s v="1020"/>
    <s v="S020"/>
    <s v="H"/>
    <n v="0"/>
    <n v="1"/>
    <x v="0"/>
    <s v="530000212596"/>
    <x v="443"/>
    <x v="5"/>
    <n v="1297"/>
    <n v="0"/>
    <s v="CMP"/>
  </r>
  <r>
    <s v="4906756011"/>
    <x v="4"/>
    <x v="1"/>
    <d v="2021-02-17T00:00:00"/>
    <x v="5"/>
    <x v="12"/>
    <s v="1020"/>
    <s v="S020"/>
    <s v="H"/>
    <n v="0"/>
    <n v="1"/>
    <x v="0"/>
    <s v="530000211402"/>
    <x v="524"/>
    <x v="12"/>
    <n v="10385"/>
    <n v="0"/>
    <s v="ERO"/>
  </r>
  <r>
    <s v="4906756053"/>
    <x v="4"/>
    <x v="1"/>
    <d v="2021-02-17T00:00:00"/>
    <x v="5"/>
    <x v="5"/>
    <s v="1030"/>
    <s v="S030"/>
    <s v="H"/>
    <n v="0"/>
    <n v="1"/>
    <x v="0"/>
    <s v="530000208335"/>
    <x v="427"/>
    <x v="5"/>
    <n v="1297"/>
    <n v="0"/>
    <s v="CMP"/>
  </r>
  <r>
    <s v="4906756054"/>
    <x v="4"/>
    <x v="1"/>
    <d v="2021-02-17T00:00:00"/>
    <x v="5"/>
    <x v="19"/>
    <s v="1030"/>
    <s v="S030"/>
    <s v="H"/>
    <n v="0"/>
    <n v="1"/>
    <x v="0"/>
    <s v="530000208335"/>
    <x v="427"/>
    <x v="19"/>
    <n v="1745"/>
    <n v="0"/>
    <s v="CMP"/>
  </r>
  <r>
    <s v="4906756165"/>
    <x v="4"/>
    <x v="1"/>
    <d v="2021-02-18T00:00:00"/>
    <x v="5"/>
    <x v="9"/>
    <s v="1010"/>
    <s v="S010"/>
    <s v="H"/>
    <n v="0"/>
    <n v="2"/>
    <x v="0"/>
    <s v="530000203223"/>
    <x v="503"/>
    <x v="9"/>
    <n v="1965"/>
    <n v="0"/>
    <s v="ERO"/>
  </r>
  <r>
    <s v="4906756296"/>
    <x v="4"/>
    <x v="1"/>
    <d v="2021-02-18T00:00:00"/>
    <x v="5"/>
    <x v="26"/>
    <s v="1050"/>
    <s v="S050"/>
    <s v="H"/>
    <n v="0"/>
    <n v="1"/>
    <x v="0"/>
    <s v="530000211306"/>
    <x v="424"/>
    <x v="26"/>
    <n v="9000"/>
    <n v="0"/>
    <s v="CMP"/>
  </r>
  <r>
    <s v="4906756297"/>
    <x v="4"/>
    <x v="1"/>
    <d v="2021-02-18T00:00:00"/>
    <x v="5"/>
    <x v="26"/>
    <s v="1050"/>
    <s v="S050"/>
    <s v="H"/>
    <n v="0"/>
    <n v="1"/>
    <x v="0"/>
    <s v="530000207069"/>
    <x v="424"/>
    <x v="26"/>
    <n v="9000"/>
    <n v="0"/>
    <s v="CMP"/>
  </r>
  <r>
    <s v="4906756299"/>
    <x v="4"/>
    <x v="1"/>
    <d v="2021-02-18T00:00:00"/>
    <x v="5"/>
    <x v="26"/>
    <s v="1050"/>
    <s v="S050"/>
    <s v="H"/>
    <n v="0"/>
    <n v="1"/>
    <x v="0"/>
    <s v="530000210744"/>
    <x v="424"/>
    <x v="26"/>
    <n v="9000"/>
    <n v="0"/>
    <s v="CMP"/>
  </r>
  <r>
    <s v="4906756467"/>
    <x v="4"/>
    <x v="1"/>
    <d v="2021-02-18T00:00:00"/>
    <x v="5"/>
    <x v="5"/>
    <s v="1010"/>
    <s v="S010"/>
    <s v="H"/>
    <n v="0"/>
    <n v="1"/>
    <x v="0"/>
    <s v="530000214158"/>
    <x v="472"/>
    <x v="5"/>
    <n v="1297"/>
    <n v="0"/>
    <s v="CMP"/>
  </r>
  <r>
    <s v="4906756560"/>
    <x v="4"/>
    <x v="1"/>
    <d v="2021-02-18T00:00:00"/>
    <x v="5"/>
    <x v="65"/>
    <s v="1050"/>
    <s v="S050"/>
    <s v="H"/>
    <n v="0"/>
    <n v="1"/>
    <x v="0"/>
    <s v="530000210147"/>
    <x v="510"/>
    <x v="65"/>
    <n v="8130"/>
    <n v="0"/>
    <s v="ERO"/>
  </r>
  <r>
    <s v="4906756576"/>
    <x v="4"/>
    <x v="1"/>
    <d v="2021-02-18T00:00:00"/>
    <x v="5"/>
    <x v="10"/>
    <s v="1010"/>
    <s v="S010"/>
    <s v="H"/>
    <n v="0"/>
    <n v="1"/>
    <x v="0"/>
    <s v="530000208436"/>
    <x v="472"/>
    <x v="10"/>
    <n v="42200"/>
    <n v="0"/>
    <s v="CMP"/>
  </r>
  <r>
    <s v="4906756664"/>
    <x v="4"/>
    <x v="1"/>
    <d v="2021-02-18T00:00:00"/>
    <x v="5"/>
    <x v="11"/>
    <s v="1010"/>
    <s v="S010"/>
    <s v="H"/>
    <n v="0"/>
    <n v="1"/>
    <x v="0"/>
    <s v="530000205647"/>
    <x v="544"/>
    <x v="11"/>
    <n v="11525"/>
    <n v="0"/>
    <s v="ERO"/>
  </r>
  <r>
    <s v="4906756718"/>
    <x v="4"/>
    <x v="1"/>
    <d v="2021-02-18T00:00:00"/>
    <x v="5"/>
    <x v="5"/>
    <s v="1060"/>
    <s v="S060"/>
    <s v="H"/>
    <n v="0"/>
    <n v="1"/>
    <x v="0"/>
    <s v="530000217315"/>
    <x v="479"/>
    <x v="5"/>
    <n v="1297"/>
    <n v="0"/>
    <s v="CMP"/>
  </r>
  <r>
    <s v="4906756769"/>
    <x v="4"/>
    <x v="1"/>
    <d v="2021-02-18T00:00:00"/>
    <x v="0"/>
    <x v="6"/>
    <s v="1060"/>
    <s v="S060"/>
    <s v="S"/>
    <n v="0"/>
    <n v="-1"/>
    <x v="0"/>
    <s v="530000189147"/>
    <x v="133"/>
    <x v="6"/>
    <n v="1446"/>
    <n v="0"/>
    <s v="CMP"/>
  </r>
  <r>
    <s v="4906756795"/>
    <x v="4"/>
    <x v="1"/>
    <d v="2021-02-18T00:00:00"/>
    <x v="5"/>
    <x v="17"/>
    <s v="1010"/>
    <s v="S010"/>
    <s v="H"/>
    <n v="0"/>
    <n v="1"/>
    <x v="0"/>
    <s v="530000212855"/>
    <x v="472"/>
    <x v="17"/>
    <n v="43365"/>
    <n v="0"/>
    <s v="CMP"/>
  </r>
  <r>
    <s v="4906756879"/>
    <x v="4"/>
    <x v="1"/>
    <d v="2021-02-18T00:00:00"/>
    <x v="3"/>
    <x v="11"/>
    <s v="1010"/>
    <s v="S010"/>
    <s v="S"/>
    <n v="0"/>
    <n v="-1"/>
    <x v="0"/>
    <s v="530000205647"/>
    <x v="544"/>
    <x v="11"/>
    <n v="11525"/>
    <n v="0"/>
    <s v="ERO"/>
  </r>
  <r>
    <s v="4906756880"/>
    <x v="4"/>
    <x v="1"/>
    <d v="2021-02-18T00:00:00"/>
    <x v="5"/>
    <x v="24"/>
    <s v="1010"/>
    <s v="S010"/>
    <s v="H"/>
    <n v="0"/>
    <n v="1"/>
    <x v="0"/>
    <s v="530000205647"/>
    <x v="544"/>
    <x v="24"/>
    <n v="0"/>
    <n v="0"/>
    <s v="ERO"/>
  </r>
  <r>
    <s v="4906756896"/>
    <x v="4"/>
    <x v="1"/>
    <d v="2021-02-18T00:00:00"/>
    <x v="5"/>
    <x v="19"/>
    <s v="1020"/>
    <s v="S020"/>
    <s v="H"/>
    <n v="0"/>
    <n v="1"/>
    <x v="0"/>
    <s v="530000214230"/>
    <x v="443"/>
    <x v="19"/>
    <n v="1745"/>
    <n v="0"/>
    <s v="CMP"/>
  </r>
  <r>
    <s v="4906756900"/>
    <x v="4"/>
    <x v="1"/>
    <d v="2021-02-18T00:00:00"/>
    <x v="5"/>
    <x v="19"/>
    <s v="1020"/>
    <s v="S020"/>
    <s v="H"/>
    <n v="0"/>
    <n v="1"/>
    <x v="0"/>
    <s v="530000213477"/>
    <x v="443"/>
    <x v="19"/>
    <n v="1745"/>
    <n v="0"/>
    <s v="CMP"/>
  </r>
  <r>
    <s v="4906756904"/>
    <x v="4"/>
    <x v="1"/>
    <d v="2021-02-18T00:00:00"/>
    <x v="5"/>
    <x v="2"/>
    <s v="1020"/>
    <s v="S020"/>
    <s v="H"/>
    <n v="0"/>
    <n v="1"/>
    <x v="0"/>
    <s v="530000211042"/>
    <x v="431"/>
    <x v="2"/>
    <n v="9490"/>
    <n v="0"/>
    <s v="CMP"/>
  </r>
  <r>
    <s v="4906756922"/>
    <x v="4"/>
    <x v="1"/>
    <d v="2021-02-18T00:00:00"/>
    <x v="5"/>
    <x v="2"/>
    <s v="1020"/>
    <s v="S020"/>
    <s v="H"/>
    <n v="0"/>
    <n v="1"/>
    <x v="0"/>
    <s v="530000210872"/>
    <x v="431"/>
    <x v="2"/>
    <n v="9490"/>
    <n v="0"/>
    <s v="CMP"/>
  </r>
  <r>
    <s v="4906757057"/>
    <x v="4"/>
    <x v="1"/>
    <d v="2021-02-18T00:00:00"/>
    <x v="5"/>
    <x v="5"/>
    <s v="1050"/>
    <s v="S050"/>
    <s v="H"/>
    <n v="0"/>
    <n v="2"/>
    <x v="0"/>
    <s v="530000209113"/>
    <x v="424"/>
    <x v="5"/>
    <n v="1297"/>
    <n v="0"/>
    <s v="CMP"/>
  </r>
  <r>
    <s v="4906757058"/>
    <x v="4"/>
    <x v="1"/>
    <d v="2021-02-18T00:00:00"/>
    <x v="5"/>
    <x v="19"/>
    <s v="1050"/>
    <s v="S050"/>
    <s v="H"/>
    <n v="0"/>
    <n v="1"/>
    <x v="0"/>
    <s v="530000209113"/>
    <x v="424"/>
    <x v="19"/>
    <n v="1745"/>
    <n v="0"/>
    <s v="CMP"/>
  </r>
  <r>
    <s v="4906757136"/>
    <x v="4"/>
    <x v="1"/>
    <d v="2021-02-18T00:00:00"/>
    <x v="5"/>
    <x v="9"/>
    <s v="1030"/>
    <s v="S030"/>
    <s v="H"/>
    <n v="0"/>
    <n v="1"/>
    <x v="0"/>
    <s v="530000206273"/>
    <x v="454"/>
    <x v="9"/>
    <n v="1965"/>
    <n v="0"/>
    <s v="ERO"/>
  </r>
  <r>
    <s v="4906757148"/>
    <x v="4"/>
    <x v="1"/>
    <d v="2021-02-18T00:00:00"/>
    <x v="5"/>
    <x v="7"/>
    <s v="1080"/>
    <s v="S080"/>
    <s v="H"/>
    <n v="0"/>
    <n v="1"/>
    <x v="0"/>
    <s v="530000219389"/>
    <x v="423"/>
    <x v="7"/>
    <n v="8280"/>
    <n v="0"/>
    <s v="CMP"/>
  </r>
  <r>
    <s v="4906757148"/>
    <x v="4"/>
    <x v="1"/>
    <d v="2021-02-18T00:00:00"/>
    <x v="5"/>
    <x v="2"/>
    <s v="1080"/>
    <s v="S080"/>
    <s v="H"/>
    <n v="0"/>
    <n v="1"/>
    <x v="0"/>
    <s v="530000218282"/>
    <x v="423"/>
    <x v="2"/>
    <n v="9490"/>
    <n v="0"/>
    <s v="CMP"/>
  </r>
  <r>
    <s v="4906757148"/>
    <x v="4"/>
    <x v="1"/>
    <d v="2021-02-18T00:00:00"/>
    <x v="5"/>
    <x v="2"/>
    <s v="1080"/>
    <s v="S080"/>
    <s v="H"/>
    <n v="0"/>
    <n v="1"/>
    <x v="0"/>
    <s v="530000217753"/>
    <x v="423"/>
    <x v="2"/>
    <n v="9490"/>
    <n v="0"/>
    <s v="CMP"/>
  </r>
  <r>
    <s v="4906760344"/>
    <x v="4"/>
    <x v="1"/>
    <d v="2021-02-19T00:00:00"/>
    <x v="5"/>
    <x v="7"/>
    <s v="1050"/>
    <s v="S050"/>
    <s v="H"/>
    <n v="0"/>
    <n v="1"/>
    <x v="0"/>
    <s v="530000211487"/>
    <x v="512"/>
    <x v="7"/>
    <n v="8280"/>
    <n v="0"/>
    <s v="ERO"/>
  </r>
  <r>
    <s v="4906760428"/>
    <x v="4"/>
    <x v="1"/>
    <d v="2021-02-19T00:00:00"/>
    <x v="5"/>
    <x v="26"/>
    <s v="1030"/>
    <s v="S030"/>
    <s v="H"/>
    <n v="0"/>
    <n v="1"/>
    <x v="0"/>
    <s v="530000209480"/>
    <x v="528"/>
    <x v="26"/>
    <n v="9000"/>
    <n v="0"/>
    <s v="ERO"/>
  </r>
  <r>
    <s v="4906760700"/>
    <x v="4"/>
    <x v="1"/>
    <d v="2021-02-19T00:00:00"/>
    <x v="5"/>
    <x v="7"/>
    <s v="1020"/>
    <s v="S020"/>
    <s v="H"/>
    <n v="0"/>
    <n v="1"/>
    <x v="0"/>
    <s v="530000213391"/>
    <x v="431"/>
    <x v="7"/>
    <n v="8280"/>
    <n v="0"/>
    <s v="CMP"/>
  </r>
  <r>
    <s v="4906760718"/>
    <x v="4"/>
    <x v="1"/>
    <d v="2021-02-19T00:00:00"/>
    <x v="5"/>
    <x v="14"/>
    <s v="1080"/>
    <s v="S080"/>
    <s v="H"/>
    <n v="0"/>
    <n v="1"/>
    <x v="0"/>
    <s v="530000152394"/>
    <x v="272"/>
    <x v="14"/>
    <n v="50350"/>
    <n v="0"/>
    <s v="NB"/>
  </r>
  <r>
    <s v="4906760820"/>
    <x v="4"/>
    <x v="1"/>
    <d v="2021-02-19T00:00:00"/>
    <x v="5"/>
    <x v="65"/>
    <s v="1010"/>
    <s v="S010"/>
    <s v="H"/>
    <n v="0"/>
    <n v="1"/>
    <x v="0"/>
    <s v="530000207250"/>
    <x v="394"/>
    <x v="65"/>
    <n v="8130"/>
    <n v="0"/>
    <s v="NB"/>
  </r>
  <r>
    <s v="4906760830"/>
    <x v="4"/>
    <x v="1"/>
    <d v="2021-02-19T00:00:00"/>
    <x v="5"/>
    <x v="21"/>
    <s v="1020"/>
    <s v="S020"/>
    <s v="H"/>
    <n v="0"/>
    <n v="1"/>
    <x v="0"/>
    <s v="530000218796"/>
    <x v="511"/>
    <x v="21"/>
    <n v="1708"/>
    <n v="0"/>
    <s v="ERO"/>
  </r>
  <r>
    <s v="4906760891"/>
    <x v="4"/>
    <x v="1"/>
    <d v="2021-02-19T00:00:00"/>
    <x v="5"/>
    <x v="2"/>
    <s v="1060"/>
    <s v="S060"/>
    <s v="H"/>
    <n v="0"/>
    <n v="1"/>
    <x v="0"/>
    <s v="530000217626"/>
    <x v="527"/>
    <x v="2"/>
    <n v="9490"/>
    <n v="0"/>
    <s v="ERO"/>
  </r>
  <r>
    <s v="4906760901"/>
    <x v="4"/>
    <x v="1"/>
    <d v="2021-02-19T00:00:00"/>
    <x v="5"/>
    <x v="65"/>
    <s v="1010"/>
    <s v="S010"/>
    <s v="H"/>
    <n v="0"/>
    <n v="1"/>
    <x v="0"/>
    <s v="530000212763"/>
    <x v="394"/>
    <x v="65"/>
    <n v="8130"/>
    <n v="0"/>
    <s v="NB"/>
  </r>
  <r>
    <s v="4906760902"/>
    <x v="4"/>
    <x v="1"/>
    <d v="2021-02-19T00:00:00"/>
    <x v="5"/>
    <x v="13"/>
    <s v="1010"/>
    <s v="S010"/>
    <s v="H"/>
    <n v="0"/>
    <n v="1"/>
    <x v="0"/>
    <s v="530000207431"/>
    <x v="352"/>
    <x v="13"/>
    <n v="46100"/>
    <n v="0"/>
    <s v="NB"/>
  </r>
  <r>
    <s v="4906760903"/>
    <x v="4"/>
    <x v="1"/>
    <d v="2021-02-19T00:00:00"/>
    <x v="5"/>
    <x v="13"/>
    <s v="1010"/>
    <s v="S010"/>
    <s v="H"/>
    <n v="0"/>
    <n v="1"/>
    <x v="0"/>
    <s v="530000198135"/>
    <x v="461"/>
    <x v="13"/>
    <n v="46100"/>
    <n v="0"/>
    <s v="NB"/>
  </r>
  <r>
    <s v="4906760904"/>
    <x v="4"/>
    <x v="1"/>
    <d v="2021-02-19T00:00:00"/>
    <x v="5"/>
    <x v="65"/>
    <s v="1010"/>
    <s v="S010"/>
    <s v="H"/>
    <n v="0"/>
    <n v="1"/>
    <x v="0"/>
    <s v="530000215716"/>
    <x v="461"/>
    <x v="65"/>
    <n v="8130"/>
    <n v="0"/>
    <s v="NB"/>
  </r>
  <r>
    <s v="4906760951"/>
    <x v="4"/>
    <x v="1"/>
    <d v="2021-02-19T00:00:00"/>
    <x v="5"/>
    <x v="0"/>
    <s v="1060"/>
    <s v="S060"/>
    <s v="H"/>
    <n v="0"/>
    <n v="1"/>
    <x v="0"/>
    <s v="530000200031"/>
    <x v="374"/>
    <x v="0"/>
    <n v="41000"/>
    <n v="0"/>
    <s v=""/>
  </r>
  <r>
    <s v="4906760951"/>
    <x v="4"/>
    <x v="1"/>
    <d v="2021-02-19T00:00:00"/>
    <x v="5"/>
    <x v="2"/>
    <s v="1060"/>
    <s v="S060"/>
    <s v="H"/>
    <n v="0"/>
    <n v="2"/>
    <x v="0"/>
    <s v="530000200031"/>
    <x v="374"/>
    <x v="2"/>
    <n v="9490"/>
    <n v="0"/>
    <s v=""/>
  </r>
  <r>
    <s v="4906760951"/>
    <x v="4"/>
    <x v="1"/>
    <d v="2021-02-19T00:00:00"/>
    <x v="5"/>
    <x v="62"/>
    <s v="1060"/>
    <s v="S060"/>
    <s v="H"/>
    <n v="0"/>
    <n v="1"/>
    <x v="0"/>
    <s v="530000200031"/>
    <x v="374"/>
    <x v="62"/>
    <n v="0"/>
    <n v="0"/>
    <s v=""/>
  </r>
  <r>
    <s v="4906760974"/>
    <x v="4"/>
    <x v="1"/>
    <d v="2021-02-19T00:00:00"/>
    <x v="5"/>
    <x v="5"/>
    <s v="1020"/>
    <s v="S024"/>
    <s v="H"/>
    <n v="0"/>
    <n v="1"/>
    <x v="0"/>
    <s v="530000220641"/>
    <x v="534"/>
    <x v="5"/>
    <n v="1297"/>
    <n v="0"/>
    <s v="NB"/>
  </r>
  <r>
    <s v="4906760994"/>
    <x v="4"/>
    <x v="1"/>
    <d v="2021-02-19T00:00:00"/>
    <x v="5"/>
    <x v="9"/>
    <s v="1060"/>
    <s v="S060"/>
    <s v="H"/>
    <n v="0"/>
    <n v="1"/>
    <x v="0"/>
    <s v="530000217516"/>
    <x v="522"/>
    <x v="9"/>
    <n v="1965"/>
    <n v="0"/>
    <s v="ERO"/>
  </r>
  <r>
    <s v="4906761064"/>
    <x v="4"/>
    <x v="1"/>
    <d v="2021-02-19T00:00:00"/>
    <x v="5"/>
    <x v="7"/>
    <s v="1020"/>
    <s v="S020"/>
    <s v="H"/>
    <n v="0"/>
    <n v="1"/>
    <x v="0"/>
    <s v="530000213256"/>
    <x v="431"/>
    <x v="7"/>
    <n v="8280"/>
    <n v="0"/>
    <s v="CMP"/>
  </r>
  <r>
    <s v="4906761111"/>
    <x v="4"/>
    <x v="1"/>
    <d v="2021-02-19T00:00:00"/>
    <x v="5"/>
    <x v="65"/>
    <s v="1020"/>
    <s v="S020"/>
    <s v="H"/>
    <n v="0"/>
    <n v="1"/>
    <x v="0"/>
    <s v="530000212253"/>
    <x v="431"/>
    <x v="65"/>
    <n v="8130"/>
    <n v="0"/>
    <s v="CMP"/>
  </r>
  <r>
    <s v="4906761169"/>
    <x v="4"/>
    <x v="1"/>
    <d v="2021-02-19T00:00:00"/>
    <x v="5"/>
    <x v="49"/>
    <s v="1050"/>
    <s v="S050"/>
    <s v="H"/>
    <n v="0"/>
    <n v="1"/>
    <x v="0"/>
    <s v="530000208608"/>
    <x v="424"/>
    <x v="49"/>
    <n v="2408"/>
    <n v="0"/>
    <s v="CMP"/>
  </r>
  <r>
    <s v="4906761193"/>
    <x v="4"/>
    <x v="1"/>
    <d v="2021-02-19T00:00:00"/>
    <x v="5"/>
    <x v="18"/>
    <s v="1050"/>
    <s v="S050"/>
    <s v="H"/>
    <n v="0"/>
    <n v="1"/>
    <x v="0"/>
    <s v="530000210989"/>
    <x v="424"/>
    <x v="18"/>
    <n v="52000"/>
    <n v="0"/>
    <s v="CMP"/>
  </r>
  <r>
    <s v="4906761218"/>
    <x v="4"/>
    <x v="1"/>
    <d v="2021-02-19T00:00:00"/>
    <x v="5"/>
    <x v="31"/>
    <s v="1030"/>
    <s v="S030"/>
    <s v="H"/>
    <n v="0"/>
    <n v="4"/>
    <x v="0"/>
    <s v="530000206282"/>
    <x v="454"/>
    <x v="31"/>
    <n v="1911"/>
    <n v="0"/>
    <s v="ERO"/>
  </r>
  <r>
    <s v="4906761222"/>
    <x v="4"/>
    <x v="1"/>
    <d v="2021-02-19T00:00:00"/>
    <x v="5"/>
    <x v="10"/>
    <s v="1050"/>
    <s v="S050"/>
    <s v="H"/>
    <n v="0"/>
    <n v="1"/>
    <x v="0"/>
    <s v="530000218360"/>
    <x v="537"/>
    <x v="10"/>
    <n v="42200"/>
    <n v="0"/>
    <s v="CMP"/>
  </r>
  <r>
    <s v="4906761267"/>
    <x v="4"/>
    <x v="1"/>
    <d v="2021-02-21T00:00:00"/>
    <x v="5"/>
    <x v="6"/>
    <s v="1020"/>
    <s v="S020"/>
    <s v="H"/>
    <n v="0"/>
    <n v="1"/>
    <x v="0"/>
    <s v="530000206184"/>
    <x v="511"/>
    <x v="6"/>
    <n v="1446"/>
    <n v="0"/>
    <s v="ERO"/>
  </r>
  <r>
    <s v="4906761296"/>
    <x v="4"/>
    <x v="1"/>
    <d v="2021-02-20T00:00:00"/>
    <x v="5"/>
    <x v="7"/>
    <s v="1010"/>
    <s v="S010"/>
    <s v="H"/>
    <n v="0"/>
    <n v="1"/>
    <x v="0"/>
    <s v="530000215665"/>
    <x v="544"/>
    <x v="7"/>
    <n v="8280"/>
    <n v="0"/>
    <s v="ERO"/>
  </r>
  <r>
    <s v="4906761304"/>
    <x v="4"/>
    <x v="1"/>
    <d v="2021-02-20T00:00:00"/>
    <x v="5"/>
    <x v="19"/>
    <s v="1080"/>
    <s v="S080"/>
    <s v="H"/>
    <n v="0"/>
    <n v="1"/>
    <x v="0"/>
    <s v="530000216951"/>
    <x v="274"/>
    <x v="19"/>
    <n v="1745"/>
    <n v="0"/>
    <s v="CMP"/>
  </r>
  <r>
    <s v="4906761306"/>
    <x v="4"/>
    <x v="1"/>
    <d v="2021-02-20T00:00:00"/>
    <x v="5"/>
    <x v="13"/>
    <s v="1080"/>
    <s v="S080"/>
    <s v="H"/>
    <n v="0"/>
    <n v="1"/>
    <x v="0"/>
    <s v="530000218120"/>
    <x v="423"/>
    <x v="13"/>
    <n v="46100"/>
    <n v="0"/>
    <s v="CMP"/>
  </r>
  <r>
    <s v="4906761307"/>
    <x v="4"/>
    <x v="1"/>
    <d v="2021-02-20T00:00:00"/>
    <x v="5"/>
    <x v="10"/>
    <s v="1080"/>
    <s v="S080"/>
    <s v="H"/>
    <n v="0"/>
    <n v="1"/>
    <x v="0"/>
    <s v="530000217893"/>
    <x v="423"/>
    <x v="10"/>
    <n v="42200"/>
    <n v="0"/>
    <s v="CMP"/>
  </r>
  <r>
    <s v="4906761319"/>
    <x v="4"/>
    <x v="1"/>
    <d v="2021-02-20T00:00:00"/>
    <x v="5"/>
    <x v="5"/>
    <s v="1020"/>
    <s v="S020"/>
    <s v="H"/>
    <n v="0"/>
    <n v="1"/>
    <x v="0"/>
    <s v="530000209622"/>
    <x v="443"/>
    <x v="5"/>
    <n v="1297"/>
    <n v="0"/>
    <s v="CMP"/>
  </r>
  <r>
    <s v="4906761323"/>
    <x v="4"/>
    <x v="1"/>
    <d v="2021-02-20T00:00:00"/>
    <x v="5"/>
    <x v="120"/>
    <s v="1020"/>
    <s v="S020"/>
    <s v="H"/>
    <n v="0"/>
    <n v="1"/>
    <x v="0"/>
    <s v="530000205926"/>
    <x v="511"/>
    <x v="120"/>
    <n v="3916"/>
    <n v="0"/>
    <s v="ERO"/>
  </r>
  <r>
    <s v="4906761373"/>
    <x v="4"/>
    <x v="1"/>
    <d v="2021-02-21T00:00:00"/>
    <x v="5"/>
    <x v="84"/>
    <s v="1030"/>
    <s v="S030"/>
    <s v="H"/>
    <n v="0"/>
    <n v="1"/>
    <x v="0"/>
    <s v="530000209866"/>
    <x v="528"/>
    <x v="84"/>
    <n v="19353"/>
    <n v="0"/>
    <s v="ERO"/>
  </r>
  <r>
    <s v="4906761376"/>
    <x v="4"/>
    <x v="1"/>
    <d v="2021-02-21T00:00:00"/>
    <x v="5"/>
    <x v="36"/>
    <s v="1030"/>
    <s v="S030"/>
    <s v="H"/>
    <n v="0"/>
    <n v="1"/>
    <x v="0"/>
    <s v="530000203475"/>
    <x v="427"/>
    <x v="36"/>
    <n v="3195"/>
    <n v="0"/>
    <s v="CMP"/>
  </r>
  <r>
    <s v="4906761600"/>
    <x v="4"/>
    <x v="1"/>
    <d v="2021-02-22T00:00:00"/>
    <x v="5"/>
    <x v="19"/>
    <s v="1050"/>
    <s v="S050"/>
    <s v="H"/>
    <n v="0"/>
    <n v="1"/>
    <x v="0"/>
    <s v="530000219264"/>
    <x v="520"/>
    <x v="19"/>
    <n v="1745"/>
    <n v="0"/>
    <s v="ERO"/>
  </r>
  <r>
    <s v="4906761669"/>
    <x v="4"/>
    <x v="1"/>
    <d v="2021-02-22T00:00:00"/>
    <x v="5"/>
    <x v="5"/>
    <s v="1020"/>
    <s v="S020"/>
    <s v="H"/>
    <n v="0"/>
    <n v="9"/>
    <x v="0"/>
    <s v="530000195520"/>
    <x v="199"/>
    <x v="5"/>
    <n v="1297"/>
    <n v="0"/>
    <s v=""/>
  </r>
  <r>
    <s v="4906761766"/>
    <x v="4"/>
    <x v="1"/>
    <d v="2021-02-22T00:00:00"/>
    <x v="5"/>
    <x v="6"/>
    <s v="1010"/>
    <s v="S010"/>
    <s v="H"/>
    <n v="0"/>
    <n v="1"/>
    <x v="0"/>
    <s v="530000217538"/>
    <x v="530"/>
    <x v="6"/>
    <n v="1446"/>
    <n v="0"/>
    <s v="CMP"/>
  </r>
  <r>
    <s v="4906761789"/>
    <x v="4"/>
    <x v="1"/>
    <d v="2021-02-22T00:00:00"/>
    <x v="5"/>
    <x v="2"/>
    <s v="1010"/>
    <s v="S010"/>
    <s v="H"/>
    <n v="0"/>
    <n v="1"/>
    <x v="0"/>
    <s v="530000218251"/>
    <x v="530"/>
    <x v="2"/>
    <n v="9490"/>
    <n v="0"/>
    <s v="CMP"/>
  </r>
  <r>
    <s v="4906761869"/>
    <x v="4"/>
    <x v="1"/>
    <d v="2021-02-22T00:00:00"/>
    <x v="3"/>
    <x v="5"/>
    <s v="1010"/>
    <s v="S010"/>
    <s v="S"/>
    <n v="0"/>
    <n v="-2"/>
    <x v="0"/>
    <s v="530000198044"/>
    <x v="545"/>
    <x v="5"/>
    <n v="1297"/>
    <n v="0"/>
    <s v="NB"/>
  </r>
  <r>
    <s v="4906761878"/>
    <x v="4"/>
    <x v="1"/>
    <d v="2021-02-22T00:00:00"/>
    <x v="5"/>
    <x v="112"/>
    <s v="1050"/>
    <s v="S050"/>
    <s v="H"/>
    <n v="0"/>
    <n v="3"/>
    <x v="0"/>
    <s v="530000208822"/>
    <x v="424"/>
    <x v="112"/>
    <n v="0"/>
    <n v="0"/>
    <s v="CMP"/>
  </r>
  <r>
    <s v="4906761880"/>
    <x v="4"/>
    <x v="1"/>
    <d v="2021-02-22T00:00:00"/>
    <x v="5"/>
    <x v="13"/>
    <s v="1050"/>
    <s v="S050"/>
    <s v="H"/>
    <n v="0"/>
    <n v="1"/>
    <x v="0"/>
    <s v="530000210969"/>
    <x v="424"/>
    <x v="13"/>
    <n v="46100"/>
    <n v="0"/>
    <s v="CMP"/>
  </r>
  <r>
    <s v="4906761903"/>
    <x v="4"/>
    <x v="1"/>
    <d v="2021-02-22T00:00:00"/>
    <x v="5"/>
    <x v="7"/>
    <s v="1010"/>
    <s v="S010"/>
    <s v="H"/>
    <n v="0"/>
    <n v="1"/>
    <x v="0"/>
    <s v="530000207883"/>
    <x v="472"/>
    <x v="7"/>
    <n v="8280"/>
    <n v="0"/>
    <s v="CMP"/>
  </r>
  <r>
    <s v="4906761930"/>
    <x v="4"/>
    <x v="1"/>
    <d v="2021-02-22T00:00:00"/>
    <x v="5"/>
    <x v="6"/>
    <s v="1017"/>
    <s v="S017"/>
    <s v="H"/>
    <n v="0"/>
    <n v="1"/>
    <x v="0"/>
    <s v="530000212753"/>
    <x v="424"/>
    <x v="6"/>
    <n v="1446"/>
    <n v="0"/>
    <s v="CMP"/>
  </r>
  <r>
    <s v="4906761937"/>
    <x v="4"/>
    <x v="1"/>
    <d v="2021-02-19T00:00:00"/>
    <x v="3"/>
    <x v="65"/>
    <s v="1020"/>
    <s v="S020"/>
    <s v="S"/>
    <n v="0"/>
    <n v="-1"/>
    <x v="0"/>
    <s v="530000212253"/>
    <x v="431"/>
    <x v="65"/>
    <n v="8130"/>
    <n v="0"/>
    <s v="CMP"/>
  </r>
  <r>
    <s v="4906762070"/>
    <x v="4"/>
    <x v="1"/>
    <d v="2021-02-22T00:00:00"/>
    <x v="5"/>
    <x v="31"/>
    <s v="1050"/>
    <s v="S050"/>
    <s v="H"/>
    <n v="0"/>
    <n v="1"/>
    <x v="0"/>
    <s v="530000210053"/>
    <x v="424"/>
    <x v="31"/>
    <n v="1911"/>
    <n v="0"/>
    <s v="CMP"/>
  </r>
  <r>
    <s v="4906762133"/>
    <x v="4"/>
    <x v="1"/>
    <d v="2021-02-22T00:00:00"/>
    <x v="5"/>
    <x v="2"/>
    <s v="1080"/>
    <s v="S080"/>
    <s v="H"/>
    <n v="0"/>
    <n v="1"/>
    <x v="0"/>
    <s v="530000206247"/>
    <x v="516"/>
    <x v="2"/>
    <n v="9490"/>
    <n v="0"/>
    <s v="ERO"/>
  </r>
  <r>
    <s v="4906762152"/>
    <x v="4"/>
    <x v="1"/>
    <d v="2021-02-22T00:00:00"/>
    <x v="1"/>
    <x v="5"/>
    <s v="1020"/>
    <s v="S024"/>
    <s v="H"/>
    <n v="0"/>
    <n v="1"/>
    <x v="0"/>
    <s v="530000195520"/>
    <x v="199"/>
    <x v="5"/>
    <n v="1297"/>
    <n v="0"/>
    <s v=""/>
  </r>
  <r>
    <s v="4906762311"/>
    <x v="4"/>
    <x v="1"/>
    <d v="2021-02-22T00:00:00"/>
    <x v="5"/>
    <x v="5"/>
    <s v="1060"/>
    <s v="S060"/>
    <s v="H"/>
    <n v="0"/>
    <n v="1"/>
    <x v="0"/>
    <s v="530000214067"/>
    <x v="479"/>
    <x v="5"/>
    <n v="1297"/>
    <n v="0"/>
    <s v="CMP"/>
  </r>
  <r>
    <s v="4906762331"/>
    <x v="4"/>
    <x v="1"/>
    <d v="2021-02-22T00:00:00"/>
    <x v="5"/>
    <x v="5"/>
    <s v="1020"/>
    <s v="S020"/>
    <s v="H"/>
    <n v="0"/>
    <n v="1"/>
    <x v="0"/>
    <s v="530000209453"/>
    <x v="443"/>
    <x v="5"/>
    <n v="1297"/>
    <n v="0"/>
    <s v="CMP"/>
  </r>
  <r>
    <s v="4906762374"/>
    <x v="4"/>
    <x v="1"/>
    <d v="2021-02-22T00:00:00"/>
    <x v="5"/>
    <x v="9"/>
    <s v="1060"/>
    <s v="S060"/>
    <s v="H"/>
    <n v="0"/>
    <n v="1"/>
    <x v="0"/>
    <s v="530000215605"/>
    <x v="518"/>
    <x v="9"/>
    <n v="1965"/>
    <n v="0"/>
    <s v="ERO"/>
  </r>
  <r>
    <s v="4906762400"/>
    <x v="4"/>
    <x v="1"/>
    <d v="2021-02-23T00:00:00"/>
    <x v="5"/>
    <x v="2"/>
    <s v="1010"/>
    <s v="S010"/>
    <s v="H"/>
    <n v="0"/>
    <n v="1"/>
    <x v="0"/>
    <s v="530000219304"/>
    <x v="530"/>
    <x v="2"/>
    <n v="9490"/>
    <n v="0"/>
    <s v="CMP"/>
  </r>
  <r>
    <s v="4906762461"/>
    <x v="4"/>
    <x v="1"/>
    <d v="2021-02-22T00:00:00"/>
    <x v="5"/>
    <x v="5"/>
    <s v="1030"/>
    <s v="S030"/>
    <s v="H"/>
    <n v="0"/>
    <n v="3"/>
    <x v="0"/>
    <s v="530000207304"/>
    <x v="454"/>
    <x v="5"/>
    <n v="1297"/>
    <n v="0"/>
    <s v="ERO"/>
  </r>
  <r>
    <s v="4906762542"/>
    <x v="4"/>
    <x v="1"/>
    <d v="2021-02-22T00:00:00"/>
    <x v="5"/>
    <x v="19"/>
    <s v="1020"/>
    <s v="S020"/>
    <s v="H"/>
    <n v="0"/>
    <n v="1"/>
    <x v="0"/>
    <s v="530000215607"/>
    <x v="524"/>
    <x v="19"/>
    <n v="1745"/>
    <n v="0"/>
    <s v="ERO"/>
  </r>
  <r>
    <s v="4906762831"/>
    <x v="4"/>
    <x v="1"/>
    <d v="2021-02-23T00:00:00"/>
    <x v="1"/>
    <x v="5"/>
    <s v="1020"/>
    <s v="S024"/>
    <s v="H"/>
    <n v="0"/>
    <n v="3"/>
    <x v="0"/>
    <s v="530000219372"/>
    <x v="6"/>
    <x v="5"/>
    <n v="1297"/>
    <n v="0"/>
    <s v=""/>
  </r>
  <r>
    <s v="4906762847"/>
    <x v="4"/>
    <x v="1"/>
    <d v="2021-02-23T00:00:00"/>
    <x v="5"/>
    <x v="65"/>
    <s v="1060"/>
    <s v="S060"/>
    <s v="H"/>
    <n v="0"/>
    <n v="1"/>
    <x v="0"/>
    <s v="530000189846"/>
    <x v="492"/>
    <x v="65"/>
    <n v="8130"/>
    <n v="0"/>
    <s v="CMP"/>
  </r>
  <r>
    <s v="4906762848"/>
    <x v="4"/>
    <x v="1"/>
    <d v="2021-02-23T00:00:00"/>
    <x v="5"/>
    <x v="65"/>
    <s v="1060"/>
    <s v="S060"/>
    <s v="H"/>
    <n v="0"/>
    <n v="1"/>
    <x v="0"/>
    <s v="530000199693"/>
    <x v="492"/>
    <x v="65"/>
    <n v="8130"/>
    <n v="0"/>
    <s v="CMP"/>
  </r>
  <r>
    <s v="4906762866"/>
    <x v="4"/>
    <x v="1"/>
    <d v="2021-02-22T00:00:00"/>
    <x v="3"/>
    <x v="13"/>
    <s v="1050"/>
    <s v="S050"/>
    <s v="S"/>
    <n v="0"/>
    <n v="-1"/>
    <x v="0"/>
    <s v="530000210969"/>
    <x v="424"/>
    <x v="13"/>
    <n v="46100"/>
    <n v="0"/>
    <s v="CMP"/>
  </r>
  <r>
    <s v="4906762877"/>
    <x v="4"/>
    <x v="1"/>
    <d v="2021-02-23T00:00:00"/>
    <x v="5"/>
    <x v="2"/>
    <s v="1010"/>
    <s v="S010"/>
    <s v="H"/>
    <n v="0"/>
    <n v="1"/>
    <x v="0"/>
    <s v="530000218534"/>
    <x v="530"/>
    <x v="2"/>
    <n v="9490"/>
    <n v="0"/>
    <s v="CMP"/>
  </r>
  <r>
    <s v="4906762983"/>
    <x v="4"/>
    <x v="1"/>
    <d v="2021-02-23T00:00:00"/>
    <x v="5"/>
    <x v="6"/>
    <s v="1017"/>
    <s v="S017"/>
    <s v="H"/>
    <n v="0"/>
    <n v="1"/>
    <x v="0"/>
    <s v="530000213970"/>
    <x v="424"/>
    <x v="6"/>
    <n v="1446"/>
    <n v="0"/>
    <s v="CMP"/>
  </r>
  <r>
    <s v="4906763011"/>
    <x v="4"/>
    <x v="1"/>
    <d v="2021-02-23T00:00:00"/>
    <x v="1"/>
    <x v="5"/>
    <s v="1020"/>
    <s v="S024"/>
    <s v="H"/>
    <n v="0"/>
    <n v="1"/>
    <x v="0"/>
    <s v="530000219743"/>
    <x v="6"/>
    <x v="5"/>
    <n v="1297"/>
    <n v="0"/>
    <s v=""/>
  </r>
  <r>
    <s v="4906763042"/>
    <x v="4"/>
    <x v="1"/>
    <d v="2021-02-23T00:00:00"/>
    <x v="5"/>
    <x v="9"/>
    <s v="1020"/>
    <s v="S020"/>
    <s v="H"/>
    <n v="0"/>
    <n v="1"/>
    <x v="0"/>
    <s v="530000219325"/>
    <x v="534"/>
    <x v="9"/>
    <n v="1965"/>
    <n v="0"/>
    <s v="NB"/>
  </r>
  <r>
    <s v="4906763043"/>
    <x v="4"/>
    <x v="1"/>
    <d v="2021-02-23T00:00:00"/>
    <x v="1"/>
    <x v="5"/>
    <s v="1020"/>
    <s v="S024"/>
    <s v="H"/>
    <n v="0"/>
    <n v="2"/>
    <x v="0"/>
    <s v="4144102"/>
    <x v="546"/>
    <x v="5"/>
    <n v="1297"/>
    <n v="0"/>
    <s v=""/>
  </r>
  <r>
    <s v="4906763044"/>
    <x v="4"/>
    <x v="1"/>
    <d v="2021-02-23T00:00:00"/>
    <x v="5"/>
    <x v="5"/>
    <s v="1020"/>
    <s v="S024"/>
    <s v="H"/>
    <n v="0"/>
    <n v="2"/>
    <x v="0"/>
    <s v="530000219253"/>
    <x v="433"/>
    <x v="5"/>
    <n v="1297"/>
    <n v="0"/>
    <s v=""/>
  </r>
  <r>
    <s v="4906763045"/>
    <x v="4"/>
    <x v="1"/>
    <d v="2021-02-23T00:00:00"/>
    <x v="5"/>
    <x v="5"/>
    <s v="1020"/>
    <s v="S024"/>
    <s v="H"/>
    <n v="0"/>
    <n v="1"/>
    <x v="0"/>
    <s v="530000219354"/>
    <x v="433"/>
    <x v="5"/>
    <n v="1297"/>
    <n v="0"/>
    <s v=""/>
  </r>
  <r>
    <s v="4906763047"/>
    <x v="4"/>
    <x v="1"/>
    <d v="2021-02-23T00:00:00"/>
    <x v="5"/>
    <x v="7"/>
    <s v="1010"/>
    <s v="S010"/>
    <s v="H"/>
    <n v="0"/>
    <n v="1"/>
    <x v="0"/>
    <s v="530000218428"/>
    <x v="530"/>
    <x v="7"/>
    <n v="8280"/>
    <n v="0"/>
    <s v="CMP"/>
  </r>
  <r>
    <s v="4906763051"/>
    <x v="4"/>
    <x v="1"/>
    <d v="2021-02-23T00:00:00"/>
    <x v="5"/>
    <x v="7"/>
    <s v="1010"/>
    <s v="S010"/>
    <s v="H"/>
    <n v="0"/>
    <n v="1"/>
    <x v="0"/>
    <s v="530000217396"/>
    <x v="530"/>
    <x v="7"/>
    <n v="8280"/>
    <n v="0"/>
    <s v="CMP"/>
  </r>
  <r>
    <s v="4906763062"/>
    <x v="4"/>
    <x v="1"/>
    <d v="2021-02-23T00:00:00"/>
    <x v="5"/>
    <x v="7"/>
    <s v="1010"/>
    <s v="S010"/>
    <s v="H"/>
    <n v="0"/>
    <n v="1"/>
    <x v="0"/>
    <s v="530000218430"/>
    <x v="530"/>
    <x v="7"/>
    <n v="8280"/>
    <n v="0"/>
    <s v="CMP"/>
  </r>
  <r>
    <s v="4906763072"/>
    <x v="4"/>
    <x v="1"/>
    <d v="2021-02-23T00:00:00"/>
    <x v="5"/>
    <x v="11"/>
    <s v="1010"/>
    <s v="S010"/>
    <s v="H"/>
    <n v="0"/>
    <n v="1"/>
    <x v="0"/>
    <s v="530000219193"/>
    <x v="530"/>
    <x v="11"/>
    <n v="11525"/>
    <n v="0"/>
    <s v="CMP"/>
  </r>
  <r>
    <s v="4906763111"/>
    <x v="4"/>
    <x v="1"/>
    <d v="2021-02-23T00:00:00"/>
    <x v="5"/>
    <x v="10"/>
    <s v="1010"/>
    <s v="S010"/>
    <s v="H"/>
    <n v="0"/>
    <n v="1"/>
    <x v="0"/>
    <s v="530000208805"/>
    <x v="472"/>
    <x v="10"/>
    <n v="42200"/>
    <n v="0"/>
    <s v="CMP"/>
  </r>
  <r>
    <s v="4906763146"/>
    <x v="4"/>
    <x v="1"/>
    <d v="2021-02-23T00:00:00"/>
    <x v="5"/>
    <x v="70"/>
    <s v="1060"/>
    <s v="S060"/>
    <s v="H"/>
    <n v="0"/>
    <n v="1"/>
    <x v="0"/>
    <s v="530000210722"/>
    <x v="374"/>
    <x v="70"/>
    <n v="6419"/>
    <n v="0"/>
    <s v=""/>
  </r>
  <r>
    <s v="4906763349"/>
    <x v="4"/>
    <x v="1"/>
    <d v="2021-02-23T00:00:00"/>
    <x v="5"/>
    <x v="2"/>
    <s v="1010"/>
    <s v="S010"/>
    <s v="H"/>
    <n v="0"/>
    <n v="1"/>
    <x v="0"/>
    <s v="530000175341"/>
    <x v="290"/>
    <x v="2"/>
    <n v="9490"/>
    <n v="0"/>
    <s v="NB"/>
  </r>
  <r>
    <s v="4906763360"/>
    <x v="4"/>
    <x v="1"/>
    <d v="2021-02-23T00:00:00"/>
    <x v="5"/>
    <x v="0"/>
    <s v="1010"/>
    <s v="S010"/>
    <s v="H"/>
    <n v="0"/>
    <n v="1"/>
    <x v="0"/>
    <s v="530000184626"/>
    <x v="325"/>
    <x v="0"/>
    <n v="41000"/>
    <n v="0"/>
    <s v="NB"/>
  </r>
  <r>
    <s v="4906763389"/>
    <x v="4"/>
    <x v="1"/>
    <d v="2021-02-23T00:00:00"/>
    <x v="5"/>
    <x v="13"/>
    <s v="1010"/>
    <s v="S010"/>
    <s v="H"/>
    <n v="0"/>
    <n v="1"/>
    <x v="0"/>
    <s v="530000195426"/>
    <x v="358"/>
    <x v="13"/>
    <n v="46100"/>
    <n v="0"/>
    <s v="NB"/>
  </r>
  <r>
    <s v="4906763415"/>
    <x v="4"/>
    <x v="1"/>
    <d v="2021-02-23T00:00:00"/>
    <x v="5"/>
    <x v="5"/>
    <s v="1020"/>
    <s v="S020"/>
    <s v="H"/>
    <n v="0"/>
    <n v="1"/>
    <x v="0"/>
    <s v="530000190145"/>
    <x v="79"/>
    <x v="5"/>
    <n v="1297"/>
    <n v="0"/>
    <s v="CMP"/>
  </r>
  <r>
    <s v="4906763439"/>
    <x v="4"/>
    <x v="1"/>
    <d v="2021-02-23T00:00:00"/>
    <x v="5"/>
    <x v="21"/>
    <s v="1050"/>
    <s v="S050"/>
    <s v="H"/>
    <n v="0"/>
    <n v="1"/>
    <x v="0"/>
    <s v="530000213987"/>
    <x v="424"/>
    <x v="21"/>
    <n v="1708"/>
    <n v="0"/>
    <s v="CMP"/>
  </r>
  <r>
    <s v="4906763453"/>
    <x v="4"/>
    <x v="1"/>
    <d v="2021-02-23T00:00:00"/>
    <x v="5"/>
    <x v="10"/>
    <s v="1010"/>
    <s v="S010"/>
    <s v="H"/>
    <n v="0"/>
    <n v="1"/>
    <x v="0"/>
    <s v="530000195421"/>
    <x v="358"/>
    <x v="10"/>
    <n v="42200"/>
    <n v="0"/>
    <s v="NB"/>
  </r>
  <r>
    <s v="4906763607"/>
    <x v="4"/>
    <x v="1"/>
    <d v="2021-02-24T00:00:00"/>
    <x v="5"/>
    <x v="48"/>
    <s v="1030"/>
    <s v="S030"/>
    <s v="H"/>
    <n v="0"/>
    <n v="1"/>
    <x v="0"/>
    <s v="530000216712"/>
    <x v="427"/>
    <x v="48"/>
    <n v="63144.15"/>
    <n v="0"/>
    <s v="CMP"/>
  </r>
  <r>
    <s v="4906763608"/>
    <x v="4"/>
    <x v="1"/>
    <d v="2021-02-24T00:00:00"/>
    <x v="5"/>
    <x v="65"/>
    <s v="1030"/>
    <s v="S030"/>
    <s v="H"/>
    <n v="0"/>
    <n v="1"/>
    <x v="0"/>
    <s v="530000216889"/>
    <x v="528"/>
    <x v="65"/>
    <n v="8130"/>
    <n v="0"/>
    <s v="ERO"/>
  </r>
  <r>
    <s v="4906763766"/>
    <x v="4"/>
    <x v="1"/>
    <d v="2021-02-23T00:00:00"/>
    <x v="5"/>
    <x v="16"/>
    <s v="1020"/>
    <s v="S020"/>
    <s v="H"/>
    <n v="0"/>
    <n v="3"/>
    <x v="0"/>
    <s v="530000211639"/>
    <x v="511"/>
    <x v="16"/>
    <n v="1778"/>
    <n v="0"/>
    <s v="ERO"/>
  </r>
  <r>
    <s v="4906763897"/>
    <x v="4"/>
    <x v="1"/>
    <d v="2021-02-24T00:00:00"/>
    <x v="5"/>
    <x v="6"/>
    <s v="1020"/>
    <s v="S020"/>
    <s v="H"/>
    <n v="0"/>
    <n v="1"/>
    <x v="0"/>
    <s v="530000207272"/>
    <x v="511"/>
    <x v="6"/>
    <n v="1446"/>
    <n v="0"/>
    <s v="ERO"/>
  </r>
  <r>
    <s v="4906764084"/>
    <x v="4"/>
    <x v="1"/>
    <d v="2021-02-24T00:00:00"/>
    <x v="5"/>
    <x v="6"/>
    <s v="1017"/>
    <s v="S017"/>
    <s v="H"/>
    <n v="0"/>
    <n v="1"/>
    <x v="0"/>
    <s v="530000212283"/>
    <x v="511"/>
    <x v="6"/>
    <n v="1446"/>
    <n v="0"/>
    <s v="ERO"/>
  </r>
  <r>
    <s v="4906764157"/>
    <x v="4"/>
    <x v="1"/>
    <d v="2021-02-24T00:00:00"/>
    <x v="5"/>
    <x v="6"/>
    <s v="1017"/>
    <s v="S017"/>
    <s v="H"/>
    <n v="0"/>
    <n v="1"/>
    <x v="0"/>
    <s v="530000215590"/>
    <x v="547"/>
    <x v="6"/>
    <n v="1446"/>
    <n v="0"/>
    <s v="CMP"/>
  </r>
  <r>
    <s v="4906764218"/>
    <x v="4"/>
    <x v="1"/>
    <d v="2021-02-24T00:00:00"/>
    <x v="5"/>
    <x v="2"/>
    <s v="1010"/>
    <s v="S010"/>
    <s v="H"/>
    <n v="0"/>
    <n v="1"/>
    <x v="0"/>
    <s v="530000218422"/>
    <x v="530"/>
    <x v="2"/>
    <n v="9490"/>
    <n v="0"/>
    <s v="CMP"/>
  </r>
  <r>
    <s v="4906764301"/>
    <x v="4"/>
    <x v="1"/>
    <d v="2021-02-24T00:00:00"/>
    <x v="5"/>
    <x v="16"/>
    <s v="1017"/>
    <s v="S017"/>
    <s v="H"/>
    <n v="0"/>
    <n v="3"/>
    <x v="0"/>
    <s v="530000214151"/>
    <x v="424"/>
    <x v="16"/>
    <n v="1778"/>
    <n v="0"/>
    <s v="CMP"/>
  </r>
  <r>
    <s v="4906764460"/>
    <x v="4"/>
    <x v="1"/>
    <d v="2021-02-24T00:00:00"/>
    <x v="5"/>
    <x v="2"/>
    <s v="1010"/>
    <s v="S010"/>
    <s v="H"/>
    <n v="0"/>
    <n v="1"/>
    <x v="0"/>
    <s v="530000218422"/>
    <x v="530"/>
    <x v="2"/>
    <n v="9490"/>
    <n v="0"/>
    <s v="CMP"/>
  </r>
  <r>
    <s v="4906764472"/>
    <x v="4"/>
    <x v="1"/>
    <d v="2021-02-24T00:00:00"/>
    <x v="3"/>
    <x v="2"/>
    <s v="1010"/>
    <s v="S010"/>
    <s v="S"/>
    <n v="0"/>
    <n v="-1"/>
    <x v="0"/>
    <s v="530000218422"/>
    <x v="530"/>
    <x v="2"/>
    <n v="9490"/>
    <n v="0"/>
    <s v="CMP"/>
  </r>
  <r>
    <s v="4906764491"/>
    <x v="4"/>
    <x v="1"/>
    <d v="2021-02-24T00:00:00"/>
    <x v="5"/>
    <x v="2"/>
    <s v="1060"/>
    <s v="S060"/>
    <s v="H"/>
    <n v="0"/>
    <n v="1"/>
    <x v="0"/>
    <s v="530000200031"/>
    <x v="374"/>
    <x v="2"/>
    <n v="9490"/>
    <n v="0"/>
    <s v=""/>
  </r>
  <r>
    <s v="4906764491"/>
    <x v="4"/>
    <x v="1"/>
    <d v="2021-02-24T00:00:00"/>
    <x v="5"/>
    <x v="2"/>
    <s v="1060"/>
    <s v="S060"/>
    <s v="H"/>
    <n v="0"/>
    <n v="1"/>
    <x v="0"/>
    <s v="530000200031"/>
    <x v="374"/>
    <x v="2"/>
    <n v="9490"/>
    <n v="0"/>
    <s v=""/>
  </r>
  <r>
    <s v="4906764491"/>
    <x v="4"/>
    <x v="1"/>
    <d v="2021-02-24T00:00:00"/>
    <x v="5"/>
    <x v="2"/>
    <s v="1060"/>
    <s v="S060"/>
    <s v="H"/>
    <n v="0"/>
    <n v="1"/>
    <x v="0"/>
    <s v="530000200031"/>
    <x v="374"/>
    <x v="2"/>
    <n v="9490"/>
    <n v="0"/>
    <s v=""/>
  </r>
  <r>
    <s v="4906764491"/>
    <x v="4"/>
    <x v="1"/>
    <d v="2021-02-24T00:00:00"/>
    <x v="5"/>
    <x v="2"/>
    <s v="1060"/>
    <s v="S060"/>
    <s v="H"/>
    <n v="0"/>
    <n v="1"/>
    <x v="0"/>
    <s v="530000200031"/>
    <x v="374"/>
    <x v="2"/>
    <n v="9490"/>
    <n v="0"/>
    <s v=""/>
  </r>
  <r>
    <s v="4906764493"/>
    <x v="4"/>
    <x v="1"/>
    <d v="2021-02-24T00:00:00"/>
    <x v="5"/>
    <x v="0"/>
    <s v="1060"/>
    <s v="S060"/>
    <s v="H"/>
    <n v="0"/>
    <n v="1"/>
    <x v="0"/>
    <s v="530000200031"/>
    <x v="374"/>
    <x v="0"/>
    <n v="41000"/>
    <n v="0"/>
    <s v=""/>
  </r>
  <r>
    <s v="4906764494"/>
    <x v="4"/>
    <x v="1"/>
    <d v="2021-02-24T00:00:00"/>
    <x v="5"/>
    <x v="62"/>
    <s v="1060"/>
    <s v="S060"/>
    <s v="H"/>
    <n v="0"/>
    <n v="1"/>
    <x v="0"/>
    <s v="530000200031"/>
    <x v="374"/>
    <x v="62"/>
    <n v="0"/>
    <n v="0"/>
    <s v=""/>
  </r>
  <r>
    <s v="4906764546"/>
    <x v="4"/>
    <x v="1"/>
    <d v="2021-02-24T00:00:00"/>
    <x v="5"/>
    <x v="7"/>
    <s v="1020"/>
    <s v="S020"/>
    <s v="H"/>
    <n v="0"/>
    <n v="1"/>
    <x v="0"/>
    <s v="530000210755"/>
    <x v="431"/>
    <x v="7"/>
    <n v="8280"/>
    <n v="0"/>
    <s v="CMP"/>
  </r>
  <r>
    <s v="4906764547"/>
    <x v="4"/>
    <x v="1"/>
    <d v="2021-02-24T00:00:00"/>
    <x v="5"/>
    <x v="5"/>
    <s v="1020"/>
    <s v="S020"/>
    <s v="H"/>
    <n v="0"/>
    <n v="1"/>
    <x v="0"/>
    <s v="530000211044"/>
    <x v="443"/>
    <x v="5"/>
    <n v="1297"/>
    <n v="0"/>
    <s v="CMP"/>
  </r>
  <r>
    <s v="4906764584"/>
    <x v="4"/>
    <x v="1"/>
    <d v="2021-02-24T00:00:00"/>
    <x v="5"/>
    <x v="0"/>
    <s v="1020"/>
    <s v="S020"/>
    <s v="H"/>
    <n v="0"/>
    <n v="1"/>
    <x v="0"/>
    <s v="530000215660"/>
    <x v="431"/>
    <x v="0"/>
    <n v="41000"/>
    <n v="0"/>
    <s v="CMP"/>
  </r>
  <r>
    <s v="4906764620"/>
    <x v="4"/>
    <x v="1"/>
    <d v="2021-02-24T00:00:00"/>
    <x v="5"/>
    <x v="7"/>
    <s v="1020"/>
    <s v="S020"/>
    <s v="H"/>
    <n v="0"/>
    <n v="1"/>
    <x v="0"/>
    <s v="530000209110"/>
    <x v="431"/>
    <x v="7"/>
    <n v="8280"/>
    <n v="0"/>
    <s v="CMP"/>
  </r>
  <r>
    <s v="4906764653"/>
    <x v="4"/>
    <x v="1"/>
    <d v="2021-02-24T00:00:00"/>
    <x v="5"/>
    <x v="7"/>
    <s v="1020"/>
    <s v="S020"/>
    <s v="H"/>
    <n v="0"/>
    <n v="1"/>
    <x v="0"/>
    <s v="530000210963"/>
    <x v="431"/>
    <x v="7"/>
    <n v="8280"/>
    <n v="0"/>
    <s v="CMP"/>
  </r>
  <r>
    <s v="4906764672"/>
    <x v="4"/>
    <x v="1"/>
    <d v="2021-02-24T00:00:00"/>
    <x v="5"/>
    <x v="2"/>
    <s v="1020"/>
    <s v="S020"/>
    <s v="H"/>
    <n v="0"/>
    <n v="1"/>
    <x v="0"/>
    <s v="530000209780"/>
    <x v="515"/>
    <x v="2"/>
    <n v="9490"/>
    <n v="0"/>
    <s v="ERO"/>
  </r>
  <r>
    <s v="4906764681"/>
    <x v="4"/>
    <x v="1"/>
    <d v="2021-02-24T00:00:00"/>
    <x v="5"/>
    <x v="5"/>
    <s v="1020"/>
    <s v="S020"/>
    <s v="H"/>
    <n v="0"/>
    <n v="1"/>
    <x v="0"/>
    <s v="530000194141"/>
    <x v="443"/>
    <x v="5"/>
    <n v="1297"/>
    <n v="0"/>
    <s v="CMP"/>
  </r>
  <r>
    <s v="4906764711"/>
    <x v="4"/>
    <x v="1"/>
    <d v="2021-02-24T00:00:00"/>
    <x v="5"/>
    <x v="7"/>
    <s v="1080"/>
    <s v="S080"/>
    <s v="H"/>
    <n v="0"/>
    <n v="1"/>
    <x v="0"/>
    <s v="530000219025"/>
    <x v="423"/>
    <x v="7"/>
    <n v="8280"/>
    <n v="0"/>
    <s v="CMP"/>
  </r>
  <r>
    <s v="4906764711"/>
    <x v="4"/>
    <x v="1"/>
    <d v="2021-02-24T00:00:00"/>
    <x v="5"/>
    <x v="2"/>
    <s v="1080"/>
    <s v="S080"/>
    <s v="H"/>
    <n v="0"/>
    <n v="1"/>
    <x v="0"/>
    <s v="530000219274"/>
    <x v="423"/>
    <x v="2"/>
    <n v="9490"/>
    <n v="0"/>
    <s v="CMP"/>
  </r>
  <r>
    <s v="4906764711"/>
    <x v="4"/>
    <x v="1"/>
    <d v="2021-02-24T00:00:00"/>
    <x v="5"/>
    <x v="2"/>
    <s v="1080"/>
    <s v="S080"/>
    <s v="H"/>
    <n v="0"/>
    <n v="1"/>
    <x v="0"/>
    <s v="530000218934"/>
    <x v="423"/>
    <x v="2"/>
    <n v="9490"/>
    <n v="0"/>
    <s v="CMP"/>
  </r>
  <r>
    <s v="4906764711"/>
    <x v="4"/>
    <x v="1"/>
    <d v="2021-02-24T00:00:00"/>
    <x v="5"/>
    <x v="12"/>
    <s v="1080"/>
    <s v="S080"/>
    <s v="H"/>
    <n v="0"/>
    <n v="1"/>
    <x v="0"/>
    <s v="530000219255"/>
    <x v="541"/>
    <x v="12"/>
    <n v="10385"/>
    <n v="0"/>
    <s v="CMP"/>
  </r>
  <r>
    <s v="4906764814"/>
    <x v="4"/>
    <x v="1"/>
    <d v="2021-02-24T00:00:00"/>
    <x v="5"/>
    <x v="31"/>
    <s v="1060"/>
    <s v="S060"/>
    <s v="H"/>
    <n v="0"/>
    <n v="1"/>
    <x v="0"/>
    <s v="530000219156"/>
    <x v="522"/>
    <x v="31"/>
    <n v="1911"/>
    <n v="0"/>
    <s v="ERO"/>
  </r>
  <r>
    <s v="4906764817"/>
    <x v="4"/>
    <x v="1"/>
    <d v="2021-02-24T00:00:00"/>
    <x v="1"/>
    <x v="80"/>
    <s v="1096"/>
    <s v="S096"/>
    <s v="H"/>
    <n v="0"/>
    <n v="1"/>
    <x v="0"/>
    <s v="530000219022"/>
    <x v="35"/>
    <x v="80"/>
    <n v="1325"/>
    <n v="0"/>
    <s v=""/>
  </r>
  <r>
    <s v="4906764895"/>
    <x v="4"/>
    <x v="1"/>
    <d v="2021-02-24T00:00:00"/>
    <x v="5"/>
    <x v="9"/>
    <s v="1030"/>
    <s v="S030"/>
    <s v="H"/>
    <n v="0"/>
    <n v="1"/>
    <x v="0"/>
    <s v="530000216809"/>
    <x v="509"/>
    <x v="9"/>
    <n v="1965"/>
    <n v="0"/>
    <s v="ERO"/>
  </r>
  <r>
    <s v="4906764896"/>
    <x v="4"/>
    <x v="1"/>
    <d v="2021-02-24T00:00:00"/>
    <x v="5"/>
    <x v="9"/>
    <s v="1030"/>
    <s v="S030"/>
    <s v="H"/>
    <n v="0"/>
    <n v="1"/>
    <x v="0"/>
    <s v="530000207445"/>
    <x v="454"/>
    <x v="9"/>
    <n v="1965"/>
    <n v="0"/>
    <s v="ERO"/>
  </r>
  <r>
    <s v="4906764933"/>
    <x v="4"/>
    <x v="1"/>
    <d v="2021-02-24T00:00:00"/>
    <x v="5"/>
    <x v="9"/>
    <s v="1010"/>
    <s v="S010"/>
    <s v="H"/>
    <n v="0"/>
    <n v="1"/>
    <x v="0"/>
    <s v="530000203208"/>
    <x v="503"/>
    <x v="9"/>
    <n v="1965"/>
    <n v="0"/>
    <s v="ERO"/>
  </r>
  <r>
    <s v="4906764970"/>
    <x v="4"/>
    <x v="1"/>
    <d v="2021-02-25T00:00:00"/>
    <x v="5"/>
    <x v="12"/>
    <s v="1060"/>
    <s v="S060"/>
    <s v="H"/>
    <n v="0"/>
    <n v="1"/>
    <x v="0"/>
    <s v="530000200031"/>
    <x v="374"/>
    <x v="12"/>
    <n v="10385"/>
    <n v="0"/>
    <s v=""/>
  </r>
  <r>
    <s v="4906765149"/>
    <x v="4"/>
    <x v="1"/>
    <d v="2021-02-25T00:00:00"/>
    <x v="5"/>
    <x v="0"/>
    <s v="1017"/>
    <s v="S017"/>
    <s v="H"/>
    <n v="0"/>
    <n v="1"/>
    <x v="0"/>
    <s v="530000213306"/>
    <x v="424"/>
    <x v="0"/>
    <n v="41000"/>
    <n v="0"/>
    <s v="CMP"/>
  </r>
  <r>
    <s v="4906765381"/>
    <x v="4"/>
    <x v="1"/>
    <d v="2021-02-25T00:00:00"/>
    <x v="5"/>
    <x v="84"/>
    <s v="1010"/>
    <s v="S010"/>
    <s v="H"/>
    <n v="0"/>
    <n v="2"/>
    <x v="0"/>
    <s v="530000118334"/>
    <x v="225"/>
    <x v="84"/>
    <n v="19353"/>
    <n v="0"/>
    <s v="NB"/>
  </r>
  <r>
    <s v="4906765404"/>
    <x v="4"/>
    <x v="1"/>
    <d v="2021-02-25T00:00:00"/>
    <x v="5"/>
    <x v="28"/>
    <s v="1080"/>
    <s v="S080"/>
    <s v="H"/>
    <n v="0"/>
    <n v="1"/>
    <x v="0"/>
    <s v="530000198619"/>
    <x v="548"/>
    <x v="28"/>
    <n v="44820"/>
    <n v="0"/>
    <s v="NB"/>
  </r>
  <r>
    <s v="4906765526"/>
    <x v="4"/>
    <x v="1"/>
    <d v="2021-02-25T00:00:00"/>
    <x v="5"/>
    <x v="32"/>
    <s v="1020"/>
    <s v="S020"/>
    <s v="H"/>
    <n v="0"/>
    <n v="1"/>
    <x v="0"/>
    <s v="530000216936"/>
    <x v="443"/>
    <x v="32"/>
    <n v="1238"/>
    <n v="0"/>
    <s v="CMP"/>
  </r>
  <r>
    <s v="4906765540"/>
    <x v="4"/>
    <x v="1"/>
    <d v="2021-02-25T00:00:00"/>
    <x v="5"/>
    <x v="5"/>
    <s v="1010"/>
    <s v="S010"/>
    <s v="H"/>
    <n v="0"/>
    <n v="3"/>
    <x v="0"/>
    <s v="530000206067"/>
    <x v="10"/>
    <x v="5"/>
    <n v="1297"/>
    <n v="0"/>
    <s v="CMP"/>
  </r>
  <r>
    <s v="4906765609"/>
    <x v="4"/>
    <x v="1"/>
    <d v="2021-02-25T00:00:00"/>
    <x v="5"/>
    <x v="7"/>
    <s v="1010"/>
    <s v="S010"/>
    <s v="H"/>
    <n v="0"/>
    <n v="1"/>
    <x v="0"/>
    <s v="530000200428"/>
    <x v="507"/>
    <x v="7"/>
    <n v="8280"/>
    <n v="0"/>
    <s v=""/>
  </r>
  <r>
    <s v="4906765627"/>
    <x v="4"/>
    <x v="1"/>
    <d v="2021-02-25T00:00:00"/>
    <x v="5"/>
    <x v="13"/>
    <s v="1050"/>
    <s v="S050"/>
    <s v="H"/>
    <n v="0"/>
    <n v="1"/>
    <x v="0"/>
    <s v="530000210969"/>
    <x v="424"/>
    <x v="13"/>
    <n v="46100"/>
    <n v="0"/>
    <s v="CMP"/>
  </r>
  <r>
    <s v="4906765636"/>
    <x v="4"/>
    <x v="1"/>
    <d v="2021-02-25T00:00:00"/>
    <x v="5"/>
    <x v="28"/>
    <s v="1050"/>
    <s v="S050"/>
    <s v="H"/>
    <n v="0"/>
    <n v="1"/>
    <x v="0"/>
    <s v="530000199231"/>
    <x v="272"/>
    <x v="28"/>
    <n v="44820"/>
    <n v="0"/>
    <s v="NB"/>
  </r>
  <r>
    <s v="4906765706"/>
    <x v="4"/>
    <x v="1"/>
    <d v="2021-02-25T00:00:00"/>
    <x v="5"/>
    <x v="5"/>
    <s v="1010"/>
    <s v="S010"/>
    <s v="H"/>
    <n v="0"/>
    <n v="1"/>
    <x v="0"/>
    <s v="530000217097"/>
    <x v="10"/>
    <x v="5"/>
    <n v="1297"/>
    <n v="0"/>
    <s v="CMP"/>
  </r>
  <r>
    <s v="4906765782"/>
    <x v="4"/>
    <x v="1"/>
    <d v="2021-02-25T00:00:00"/>
    <x v="5"/>
    <x v="13"/>
    <s v="1010"/>
    <s v="S010"/>
    <s v="H"/>
    <n v="0"/>
    <n v="1"/>
    <x v="0"/>
    <s v="530000178344"/>
    <x v="333"/>
    <x v="13"/>
    <n v="46100"/>
    <n v="0"/>
    <s v="ERO"/>
  </r>
  <r>
    <s v="4906765807"/>
    <x v="4"/>
    <x v="1"/>
    <d v="2021-02-25T00:00:00"/>
    <x v="0"/>
    <x v="31"/>
    <s v="1060"/>
    <s v="S060"/>
    <s v="S"/>
    <n v="0"/>
    <n v="-1"/>
    <x v="0"/>
    <s v="530000219156"/>
    <x v="522"/>
    <x v="31"/>
    <n v="1911"/>
    <n v="0"/>
    <s v="ERO"/>
  </r>
  <r>
    <s v="4906765808"/>
    <x v="4"/>
    <x v="1"/>
    <d v="2021-02-25T00:00:00"/>
    <x v="0"/>
    <x v="2"/>
    <s v="1060"/>
    <s v="S060"/>
    <s v="S"/>
    <n v="0"/>
    <n v="-2"/>
    <x v="0"/>
    <s v="530000200031"/>
    <x v="374"/>
    <x v="2"/>
    <n v="9490"/>
    <n v="0"/>
    <s v=""/>
  </r>
  <r>
    <s v="4906765808"/>
    <x v="4"/>
    <x v="1"/>
    <d v="2021-02-25T00:00:00"/>
    <x v="0"/>
    <x v="0"/>
    <s v="1060"/>
    <s v="S060"/>
    <s v="S"/>
    <n v="0"/>
    <n v="-1"/>
    <x v="0"/>
    <s v="530000200031"/>
    <x v="374"/>
    <x v="0"/>
    <n v="41000"/>
    <n v="0"/>
    <s v=""/>
  </r>
  <r>
    <s v="4906765808"/>
    <x v="4"/>
    <x v="1"/>
    <d v="2021-02-25T00:00:00"/>
    <x v="0"/>
    <x v="62"/>
    <s v="1060"/>
    <s v="S060"/>
    <s v="S"/>
    <n v="0"/>
    <n v="-1"/>
    <x v="0"/>
    <s v="530000200031"/>
    <x v="374"/>
    <x v="62"/>
    <n v="0"/>
    <n v="0"/>
    <s v=""/>
  </r>
  <r>
    <s v="4906765901"/>
    <x v="4"/>
    <x v="1"/>
    <d v="2021-02-25T00:00:00"/>
    <x v="3"/>
    <x v="28"/>
    <s v="1050"/>
    <s v="S050"/>
    <s v="S"/>
    <n v="0"/>
    <n v="-1"/>
    <x v="0"/>
    <s v="530000199231"/>
    <x v="272"/>
    <x v="28"/>
    <n v="44820"/>
    <n v="0"/>
    <s v="NB"/>
  </r>
  <r>
    <s v="4906765903"/>
    <x v="4"/>
    <x v="1"/>
    <d v="2021-02-25T00:00:00"/>
    <x v="5"/>
    <x v="28"/>
    <s v="1050"/>
    <s v="S050"/>
    <s v="H"/>
    <n v="0"/>
    <n v="1"/>
    <x v="0"/>
    <s v="4180153"/>
    <x v="272"/>
    <x v="28"/>
    <n v="44820"/>
    <n v="0"/>
    <s v="NB"/>
  </r>
  <r>
    <s v="4906765908"/>
    <x v="4"/>
    <x v="1"/>
    <d v="2021-02-25T00:00:00"/>
    <x v="5"/>
    <x v="9"/>
    <s v="1060"/>
    <s v="S060"/>
    <s v="H"/>
    <n v="0"/>
    <n v="1"/>
    <x v="0"/>
    <s v="530000215662"/>
    <x v="522"/>
    <x v="9"/>
    <n v="1965"/>
    <n v="0"/>
    <s v="ERO"/>
  </r>
  <r>
    <s v="4906766000"/>
    <x v="4"/>
    <x v="1"/>
    <d v="2021-02-25T00:00:00"/>
    <x v="3"/>
    <x v="5"/>
    <s v="1010"/>
    <s v="S010"/>
    <s v="S"/>
    <n v="0"/>
    <n v="-1"/>
    <x v="0"/>
    <s v="530000217097"/>
    <x v="10"/>
    <x v="5"/>
    <n v="1297"/>
    <n v="0"/>
    <s v="CMP"/>
  </r>
  <r>
    <s v="4906766006"/>
    <x v="4"/>
    <x v="1"/>
    <d v="2021-02-25T00:00:00"/>
    <x v="5"/>
    <x v="31"/>
    <s v="1080"/>
    <s v="S080"/>
    <s v="H"/>
    <n v="0"/>
    <n v="1"/>
    <x v="0"/>
    <s v="530000217739"/>
    <x v="274"/>
    <x v="31"/>
    <n v="1911"/>
    <n v="0"/>
    <s v="CMP"/>
  </r>
  <r>
    <s v="4906766008"/>
    <x v="4"/>
    <x v="1"/>
    <d v="2021-02-25T00:00:00"/>
    <x v="5"/>
    <x v="7"/>
    <s v="1080"/>
    <s v="S080"/>
    <s v="H"/>
    <n v="0"/>
    <n v="1"/>
    <x v="0"/>
    <s v="530000219630"/>
    <x v="423"/>
    <x v="7"/>
    <n v="8280"/>
    <n v="0"/>
    <s v="CMP"/>
  </r>
  <r>
    <s v="4906766008"/>
    <x v="4"/>
    <x v="1"/>
    <d v="2021-02-25T00:00:00"/>
    <x v="5"/>
    <x v="7"/>
    <s v="1080"/>
    <s v="S080"/>
    <s v="H"/>
    <n v="0"/>
    <n v="1"/>
    <x v="0"/>
    <s v="530000219446"/>
    <x v="423"/>
    <x v="7"/>
    <n v="8280"/>
    <n v="0"/>
    <s v="CMP"/>
  </r>
  <r>
    <s v="4906766009"/>
    <x v="4"/>
    <x v="1"/>
    <d v="2021-02-25T00:00:00"/>
    <x v="5"/>
    <x v="2"/>
    <s v="1080"/>
    <s v="S080"/>
    <s v="H"/>
    <n v="0"/>
    <n v="1"/>
    <x v="0"/>
    <s v="530000211707"/>
    <x v="464"/>
    <x v="2"/>
    <n v="9490"/>
    <n v="0"/>
    <s v=""/>
  </r>
  <r>
    <s v="4906766022"/>
    <x v="4"/>
    <x v="1"/>
    <d v="2021-02-25T00:00:00"/>
    <x v="5"/>
    <x v="2"/>
    <s v="1080"/>
    <s v="S080"/>
    <s v="H"/>
    <n v="0"/>
    <n v="1"/>
    <x v="0"/>
    <s v="530000213605"/>
    <x v="519"/>
    <x v="2"/>
    <n v="9490"/>
    <n v="0"/>
    <s v="ERO"/>
  </r>
  <r>
    <s v="4906766082"/>
    <x v="4"/>
    <x v="1"/>
    <d v="2021-02-25T00:00:00"/>
    <x v="3"/>
    <x v="7"/>
    <s v="1080"/>
    <s v="S080"/>
    <s v="S"/>
    <n v="0"/>
    <n v="-1"/>
    <x v="0"/>
    <s v="530000219630"/>
    <x v="423"/>
    <x v="7"/>
    <n v="8280"/>
    <n v="0"/>
    <s v="CMP"/>
  </r>
  <r>
    <s v="4906766095"/>
    <x v="4"/>
    <x v="1"/>
    <d v="2021-02-25T00:00:00"/>
    <x v="5"/>
    <x v="22"/>
    <s v="1020"/>
    <s v="S020"/>
    <s v="H"/>
    <n v="0"/>
    <n v="3"/>
    <x v="0"/>
    <s v="530000192984"/>
    <x v="79"/>
    <x v="22"/>
    <n v="1334"/>
    <n v="0"/>
    <s v="CMP"/>
  </r>
  <r>
    <s v="4906766157"/>
    <x v="4"/>
    <x v="1"/>
    <d v="2021-02-25T00:00:00"/>
    <x v="5"/>
    <x v="55"/>
    <s v="1030"/>
    <s v="S030"/>
    <s v="H"/>
    <n v="0"/>
    <n v="1"/>
    <x v="0"/>
    <s v="530000208813"/>
    <x v="427"/>
    <x v="55"/>
    <n v="9800"/>
    <n v="0"/>
    <s v="CMP"/>
  </r>
  <r>
    <s v="4906766159"/>
    <x v="4"/>
    <x v="1"/>
    <d v="2021-02-25T00:00:00"/>
    <x v="5"/>
    <x v="85"/>
    <s v="1030"/>
    <s v="S030"/>
    <s v="H"/>
    <n v="0"/>
    <n v="1"/>
    <x v="0"/>
    <s v="530000208813"/>
    <x v="427"/>
    <x v="85"/>
    <n v="0"/>
    <n v="0"/>
    <s v="CMP"/>
  </r>
  <r>
    <s v="4906766172"/>
    <x v="4"/>
    <x v="1"/>
    <d v="2021-02-25T00:00:00"/>
    <x v="5"/>
    <x v="2"/>
    <s v="1050"/>
    <s v="S050"/>
    <s v="H"/>
    <n v="0"/>
    <n v="1"/>
    <x v="0"/>
    <s v="530000211134"/>
    <x v="510"/>
    <x v="2"/>
    <n v="9490"/>
    <n v="0"/>
    <s v="ERO"/>
  </r>
  <r>
    <s v="4906766181"/>
    <x v="4"/>
    <x v="1"/>
    <d v="2021-02-25T00:00:00"/>
    <x v="5"/>
    <x v="26"/>
    <s v="1030"/>
    <s v="S030"/>
    <s v="H"/>
    <n v="0"/>
    <n v="1"/>
    <x v="0"/>
    <s v="530000208813"/>
    <x v="427"/>
    <x v="26"/>
    <n v="9000"/>
    <n v="0"/>
    <s v="CMP"/>
  </r>
  <r>
    <s v="4906766183"/>
    <x v="4"/>
    <x v="1"/>
    <d v="2021-02-25T00:00:00"/>
    <x v="5"/>
    <x v="12"/>
    <s v="1010"/>
    <s v="S010"/>
    <s v="H"/>
    <n v="0"/>
    <n v="1"/>
    <x v="0"/>
    <s v="530000211489"/>
    <x v="513"/>
    <x v="12"/>
    <n v="10385"/>
    <n v="0"/>
    <s v="ERO"/>
  </r>
  <r>
    <s v="4906766184"/>
    <x v="4"/>
    <x v="1"/>
    <d v="2021-02-25T00:00:00"/>
    <x v="5"/>
    <x v="65"/>
    <s v="1030"/>
    <s v="S030"/>
    <s v="H"/>
    <n v="0"/>
    <n v="1"/>
    <x v="0"/>
    <s v="530000208813"/>
    <x v="427"/>
    <x v="65"/>
    <n v="8130"/>
    <n v="0"/>
    <s v="CMP"/>
  </r>
  <r>
    <s v="4906766264"/>
    <x v="4"/>
    <x v="1"/>
    <d v="2021-02-26T00:00:00"/>
    <x v="5"/>
    <x v="10"/>
    <s v="1010"/>
    <s v="S010"/>
    <s v="H"/>
    <n v="0"/>
    <n v="1"/>
    <x v="0"/>
    <s v="530000218545"/>
    <x v="530"/>
    <x v="10"/>
    <n v="42200"/>
    <n v="0"/>
    <s v="CMP"/>
  </r>
  <r>
    <s v="4906766265"/>
    <x v="4"/>
    <x v="1"/>
    <d v="2021-02-26T00:00:00"/>
    <x v="5"/>
    <x v="65"/>
    <s v="1010"/>
    <s v="S010"/>
    <s v="H"/>
    <n v="0"/>
    <n v="1"/>
    <x v="0"/>
    <s v="530000218602"/>
    <x v="530"/>
    <x v="65"/>
    <n v="8130"/>
    <n v="0"/>
    <s v="CMP"/>
  </r>
  <r>
    <s v="4906766366"/>
    <x v="4"/>
    <x v="1"/>
    <d v="2021-02-26T00:00:00"/>
    <x v="5"/>
    <x v="19"/>
    <s v="1010"/>
    <s v="S010"/>
    <s v="H"/>
    <n v="0"/>
    <n v="1"/>
    <x v="0"/>
    <s v="530000214103"/>
    <x v="10"/>
    <x v="19"/>
    <n v="1745"/>
    <n v="0"/>
    <s v="CMP"/>
  </r>
  <r>
    <s v="4906766415"/>
    <x v="4"/>
    <x v="1"/>
    <d v="2021-02-26T00:00:00"/>
    <x v="5"/>
    <x v="5"/>
    <s v="1020"/>
    <s v="S024"/>
    <s v="H"/>
    <n v="0"/>
    <n v="1"/>
    <x v="0"/>
    <s v="530000213927"/>
    <x v="433"/>
    <x v="5"/>
    <n v="1297"/>
    <n v="0"/>
    <s v=""/>
  </r>
  <r>
    <s v="4906766424"/>
    <x v="4"/>
    <x v="1"/>
    <d v="2021-02-26T00:00:00"/>
    <x v="5"/>
    <x v="31"/>
    <s v="1020"/>
    <s v="S020"/>
    <s v="H"/>
    <n v="0"/>
    <n v="1"/>
    <x v="0"/>
    <s v="530000220314"/>
    <x v="277"/>
    <x v="31"/>
    <n v="1911"/>
    <n v="0"/>
    <s v="NB"/>
  </r>
  <r>
    <s v="4906766495"/>
    <x v="4"/>
    <x v="1"/>
    <d v="2021-02-26T00:00:00"/>
    <x v="5"/>
    <x v="5"/>
    <s v="1020"/>
    <s v="S024"/>
    <s v="H"/>
    <n v="0"/>
    <n v="1"/>
    <x v="0"/>
    <s v="530000220147"/>
    <x v="549"/>
    <x v="5"/>
    <n v="1297"/>
    <n v="0"/>
    <s v="NB"/>
  </r>
  <r>
    <s v="4906766496"/>
    <x v="4"/>
    <x v="1"/>
    <d v="2021-02-26T00:00:00"/>
    <x v="5"/>
    <x v="48"/>
    <s v="1020"/>
    <s v="S024"/>
    <s v="H"/>
    <n v="0"/>
    <n v="1"/>
    <x v="0"/>
    <s v="530000149424"/>
    <x v="325"/>
    <x v="48"/>
    <n v="63144.15"/>
    <n v="0"/>
    <s v="NB"/>
  </r>
  <r>
    <s v="4906766620"/>
    <x v="4"/>
    <x v="1"/>
    <d v="2021-02-26T00:00:00"/>
    <x v="5"/>
    <x v="17"/>
    <s v="1010"/>
    <s v="S010"/>
    <s v="H"/>
    <n v="0"/>
    <n v="1"/>
    <x v="0"/>
    <s v="530000190804"/>
    <x v="283"/>
    <x v="17"/>
    <n v="43365"/>
    <n v="0"/>
    <s v=""/>
  </r>
  <r>
    <s v="4906766623"/>
    <x v="4"/>
    <x v="1"/>
    <d v="2021-02-26T00:00:00"/>
    <x v="5"/>
    <x v="2"/>
    <s v="1060"/>
    <s v="S060"/>
    <s v="H"/>
    <n v="0"/>
    <n v="2"/>
    <x v="0"/>
    <s v="530000200034"/>
    <x v="339"/>
    <x v="2"/>
    <n v="9490"/>
    <n v="0"/>
    <s v="NB"/>
  </r>
  <r>
    <s v="4906766747"/>
    <x v="4"/>
    <x v="1"/>
    <d v="2021-02-26T00:00:00"/>
    <x v="5"/>
    <x v="65"/>
    <s v="1010"/>
    <s v="S010"/>
    <s v="H"/>
    <n v="0"/>
    <n v="1"/>
    <x v="0"/>
    <s v="530000215585"/>
    <x v="334"/>
    <x v="65"/>
    <n v="8130"/>
    <n v="0"/>
    <s v="NB"/>
  </r>
  <r>
    <s v="4906766752"/>
    <x v="4"/>
    <x v="1"/>
    <d v="2021-02-26T00:00:00"/>
    <x v="5"/>
    <x v="7"/>
    <s v="1010"/>
    <s v="S010"/>
    <s v="H"/>
    <n v="0"/>
    <n v="1"/>
    <x v="0"/>
    <s v="530000149424"/>
    <x v="325"/>
    <x v="7"/>
    <n v="8280"/>
    <n v="0"/>
    <s v="NB"/>
  </r>
  <r>
    <s v="4906766761"/>
    <x v="4"/>
    <x v="1"/>
    <d v="2021-02-26T00:00:00"/>
    <x v="5"/>
    <x v="2"/>
    <s v="1010"/>
    <s v="S010"/>
    <s v="H"/>
    <n v="0"/>
    <n v="1"/>
    <x v="0"/>
    <s v="530000180086"/>
    <x v="308"/>
    <x v="2"/>
    <n v="9490"/>
    <n v="0"/>
    <s v="NB"/>
  </r>
  <r>
    <s v="4906766841"/>
    <x v="4"/>
    <x v="1"/>
    <d v="2021-02-26T00:00:00"/>
    <x v="5"/>
    <x v="2"/>
    <s v="1060"/>
    <s v="S060"/>
    <s v="H"/>
    <n v="0"/>
    <n v="1"/>
    <x v="0"/>
    <s v="530000196125"/>
    <x v="492"/>
    <x v="2"/>
    <n v="9490"/>
    <n v="0"/>
    <s v="CMP"/>
  </r>
  <r>
    <s v="4906766883"/>
    <x v="4"/>
    <x v="1"/>
    <d v="2021-02-26T00:00:00"/>
    <x v="5"/>
    <x v="9"/>
    <s v="1060"/>
    <s v="S060"/>
    <s v="H"/>
    <n v="0"/>
    <n v="1"/>
    <x v="0"/>
    <s v="530000192338"/>
    <x v="133"/>
    <x v="9"/>
    <n v="1965"/>
    <n v="0"/>
    <s v="CMP"/>
  </r>
  <r>
    <s v="4906766916"/>
    <x v="4"/>
    <x v="1"/>
    <d v="2021-02-26T00:00:00"/>
    <x v="5"/>
    <x v="65"/>
    <s v="1080"/>
    <s v="S080"/>
    <s v="H"/>
    <n v="0"/>
    <n v="1"/>
    <x v="0"/>
    <s v="530000175922"/>
    <x v="423"/>
    <x v="65"/>
    <n v="8130"/>
    <n v="0"/>
    <s v="CMP"/>
  </r>
  <r>
    <s v="4906766916"/>
    <x v="4"/>
    <x v="1"/>
    <d v="2021-02-26T00:00:00"/>
    <x v="5"/>
    <x v="2"/>
    <s v="1080"/>
    <s v="S080"/>
    <s v="H"/>
    <n v="0"/>
    <n v="1"/>
    <x v="0"/>
    <s v="530000219135"/>
    <x v="423"/>
    <x v="2"/>
    <n v="9490"/>
    <n v="0"/>
    <s v="CMP"/>
  </r>
  <r>
    <s v="4906766916"/>
    <x v="4"/>
    <x v="1"/>
    <d v="2021-02-26T00:00:00"/>
    <x v="5"/>
    <x v="7"/>
    <s v="1080"/>
    <s v="S080"/>
    <s v="H"/>
    <n v="0"/>
    <n v="1"/>
    <x v="0"/>
    <s v="530000218939"/>
    <x v="423"/>
    <x v="7"/>
    <n v="8280"/>
    <n v="0"/>
    <s v="CMP"/>
  </r>
  <r>
    <s v="4906766939"/>
    <x v="4"/>
    <x v="1"/>
    <d v="2021-02-26T00:00:00"/>
    <x v="5"/>
    <x v="10"/>
    <s v="1050"/>
    <s v="S050"/>
    <s v="H"/>
    <n v="0"/>
    <n v="1"/>
    <x v="0"/>
    <s v="530000218094"/>
    <x v="424"/>
    <x v="10"/>
    <n v="42200"/>
    <n v="0"/>
    <s v="CMP"/>
  </r>
  <r>
    <s v="4906766952"/>
    <x v="4"/>
    <x v="1"/>
    <d v="2021-02-26T00:00:00"/>
    <x v="5"/>
    <x v="2"/>
    <s v="1050"/>
    <s v="S050"/>
    <s v="H"/>
    <n v="0"/>
    <n v="1"/>
    <x v="0"/>
    <s v="530000210621"/>
    <x v="510"/>
    <x v="2"/>
    <n v="9490"/>
    <n v="0"/>
    <s v="ERO"/>
  </r>
  <r>
    <s v="4906767015"/>
    <x v="4"/>
    <x v="1"/>
    <d v="2021-02-26T00:00:00"/>
    <x v="5"/>
    <x v="17"/>
    <s v="1020"/>
    <s v="S020"/>
    <s v="H"/>
    <n v="0"/>
    <n v="1"/>
    <x v="0"/>
    <s v="530000212298"/>
    <x v="431"/>
    <x v="17"/>
    <n v="43365"/>
    <n v="0"/>
    <s v="CMP"/>
  </r>
  <r>
    <s v="4906767042"/>
    <x v="4"/>
    <x v="1"/>
    <d v="2021-02-26T00:00:00"/>
    <x v="5"/>
    <x v="2"/>
    <s v="1050"/>
    <s v="S050"/>
    <s v="H"/>
    <n v="0"/>
    <n v="1"/>
    <x v="0"/>
    <s v="530000210748"/>
    <x v="510"/>
    <x v="2"/>
    <n v="9490"/>
    <n v="0"/>
    <s v="ERO"/>
  </r>
  <r>
    <s v="4906767063"/>
    <x v="4"/>
    <x v="1"/>
    <d v="2021-02-26T00:00:00"/>
    <x v="5"/>
    <x v="2"/>
    <s v="1050"/>
    <s v="S050"/>
    <s v="H"/>
    <n v="0"/>
    <n v="1"/>
    <x v="0"/>
    <s v="530000221887"/>
    <x v="537"/>
    <x v="2"/>
    <n v="9490"/>
    <n v="0"/>
    <s v="CMP"/>
  </r>
  <r>
    <s v="4906767063"/>
    <x v="4"/>
    <x v="1"/>
    <d v="2021-02-26T00:00:00"/>
    <x v="5"/>
    <x v="7"/>
    <s v="1050"/>
    <s v="S050"/>
    <s v="H"/>
    <n v="0"/>
    <n v="1"/>
    <x v="0"/>
    <s v="530000221887"/>
    <x v="537"/>
    <x v="7"/>
    <n v="8280"/>
    <n v="0"/>
    <s v="CMP"/>
  </r>
  <r>
    <s v="4906767195"/>
    <x v="4"/>
    <x v="1"/>
    <d v="2021-02-27T00:00:00"/>
    <x v="5"/>
    <x v="13"/>
    <s v="1050"/>
    <s v="S050"/>
    <s v="H"/>
    <n v="0"/>
    <n v="1"/>
    <x v="0"/>
    <s v="530000209484"/>
    <x v="424"/>
    <x v="13"/>
    <n v="46100"/>
    <n v="0"/>
    <s v="CMP"/>
  </r>
  <r>
    <s v="4906767202"/>
    <x v="4"/>
    <x v="1"/>
    <d v="2021-02-27T00:00:00"/>
    <x v="5"/>
    <x v="18"/>
    <s v="1050"/>
    <s v="S050"/>
    <s v="H"/>
    <n v="0"/>
    <n v="1"/>
    <x v="0"/>
    <s v="530000209433"/>
    <x v="424"/>
    <x v="18"/>
    <n v="52000"/>
    <n v="0"/>
    <s v="CMP"/>
  </r>
  <r>
    <s v="4906767226"/>
    <x v="4"/>
    <x v="1"/>
    <d v="2021-02-27T00:00:00"/>
    <x v="5"/>
    <x v="2"/>
    <s v="1050"/>
    <s v="S050"/>
    <s v="H"/>
    <n v="0"/>
    <n v="1"/>
    <x v="0"/>
    <s v="530000210969"/>
    <x v="424"/>
    <x v="2"/>
    <n v="9490"/>
    <n v="0"/>
    <s v="CMP"/>
  </r>
  <r>
    <s v="4906769568"/>
    <x v="4"/>
    <x v="2"/>
    <d v="2021-03-01T00:00:00"/>
    <x v="5"/>
    <x v="19"/>
    <s v="1010"/>
    <s v="S010"/>
    <s v="H"/>
    <n v="0"/>
    <n v="1"/>
    <x v="0"/>
    <s v="530000214103"/>
    <x v="10"/>
    <x v="19"/>
    <n v="1745"/>
    <n v="0"/>
    <s v="CMP"/>
  </r>
  <r>
    <s v="4906769584"/>
    <x v="4"/>
    <x v="2"/>
    <d v="2021-03-01T00:00:00"/>
    <x v="5"/>
    <x v="19"/>
    <s v="1010"/>
    <s v="S010"/>
    <s v="H"/>
    <n v="0"/>
    <n v="1"/>
    <x v="0"/>
    <s v="530000216081"/>
    <x v="426"/>
    <x v="19"/>
    <n v="1745"/>
    <n v="0"/>
    <s v="ERO"/>
  </r>
  <r>
    <s v="4906769719"/>
    <x v="4"/>
    <x v="2"/>
    <d v="2021-03-01T00:00:00"/>
    <x v="1"/>
    <x v="5"/>
    <s v="1020"/>
    <s v="S024"/>
    <s v="H"/>
    <n v="0"/>
    <n v="5"/>
    <x v="0"/>
    <s v="530000220880"/>
    <x v="6"/>
    <x v="5"/>
    <n v="1297"/>
    <n v="0"/>
    <s v=""/>
  </r>
  <r>
    <s v="4906769747"/>
    <x v="4"/>
    <x v="2"/>
    <d v="2021-03-01T00:00:00"/>
    <x v="5"/>
    <x v="5"/>
    <s v="1060"/>
    <s v="S060"/>
    <s v="H"/>
    <n v="0"/>
    <n v="1"/>
    <x v="0"/>
    <s v="530000217657"/>
    <x v="479"/>
    <x v="5"/>
    <n v="1297"/>
    <n v="0"/>
    <s v="CMP"/>
  </r>
  <r>
    <s v="4906769798"/>
    <x v="4"/>
    <x v="2"/>
    <d v="2021-03-01T00:00:00"/>
    <x v="3"/>
    <x v="19"/>
    <s v="1010"/>
    <s v="S010"/>
    <s v="S"/>
    <n v="0"/>
    <n v="-1"/>
    <x v="0"/>
    <s v="530000214103"/>
    <x v="10"/>
    <x v="19"/>
    <n v="1745"/>
    <n v="0"/>
    <s v="CMP"/>
  </r>
  <r>
    <s v="4906769876"/>
    <x v="4"/>
    <x v="2"/>
    <d v="2021-03-01T00:00:00"/>
    <x v="5"/>
    <x v="9"/>
    <s v="1020"/>
    <s v="S020"/>
    <s v="H"/>
    <n v="0"/>
    <n v="1"/>
    <x v="0"/>
    <s v="530000210681"/>
    <x v="424"/>
    <x v="9"/>
    <n v="1965"/>
    <n v="0"/>
    <s v="CMP"/>
  </r>
  <r>
    <s v="4906769895"/>
    <x v="4"/>
    <x v="2"/>
    <d v="2021-03-01T00:00:00"/>
    <x v="5"/>
    <x v="5"/>
    <s v="1020"/>
    <s v="S020"/>
    <s v="H"/>
    <n v="0"/>
    <n v="1"/>
    <x v="0"/>
    <s v="530000212098"/>
    <x v="443"/>
    <x v="5"/>
    <n v="1297"/>
    <n v="0"/>
    <s v="CMP"/>
  </r>
  <r>
    <s v="4906769924"/>
    <x v="4"/>
    <x v="1"/>
    <d v="2021-02-26T00:00:00"/>
    <x v="3"/>
    <x v="9"/>
    <s v="1060"/>
    <s v="S060"/>
    <s v="S"/>
    <n v="0"/>
    <n v="-1"/>
    <x v="0"/>
    <s v="530000192338"/>
    <x v="133"/>
    <x v="9"/>
    <n v="1965"/>
    <n v="0"/>
    <s v="CMP"/>
  </r>
  <r>
    <s v="4906769930"/>
    <x v="4"/>
    <x v="2"/>
    <d v="2021-03-01T00:00:00"/>
    <x v="1"/>
    <x v="5"/>
    <s v="1020"/>
    <s v="S024"/>
    <s v="H"/>
    <n v="0"/>
    <n v="1"/>
    <x v="0"/>
    <s v="530000211305"/>
    <x v="35"/>
    <x v="5"/>
    <n v="1297"/>
    <n v="0"/>
    <s v=""/>
  </r>
  <r>
    <s v="4906769945"/>
    <x v="4"/>
    <x v="2"/>
    <d v="2021-03-01T00:00:00"/>
    <x v="5"/>
    <x v="6"/>
    <s v="1010"/>
    <s v="S010"/>
    <s v="H"/>
    <n v="0"/>
    <n v="1"/>
    <x v="0"/>
    <s v="530000221272"/>
    <x v="534"/>
    <x v="6"/>
    <n v="1446"/>
    <n v="0"/>
    <s v="NB"/>
  </r>
  <r>
    <s v="4906769968"/>
    <x v="4"/>
    <x v="2"/>
    <d v="2021-03-01T00:00:00"/>
    <x v="5"/>
    <x v="19"/>
    <s v="1010"/>
    <s v="S010"/>
    <s v="H"/>
    <n v="0"/>
    <n v="1"/>
    <x v="0"/>
    <s v="530000215621"/>
    <x v="550"/>
    <x v="19"/>
    <n v="1745"/>
    <n v="0"/>
    <s v="ESH"/>
  </r>
  <r>
    <s v="4906769971"/>
    <x v="4"/>
    <x v="2"/>
    <d v="2021-03-01T00:00:00"/>
    <x v="5"/>
    <x v="5"/>
    <s v="1020"/>
    <s v="S020"/>
    <s v="H"/>
    <n v="0"/>
    <n v="1"/>
    <x v="0"/>
    <s v="530000212196"/>
    <x v="443"/>
    <x v="5"/>
    <n v="1297"/>
    <n v="0"/>
    <s v="CMP"/>
  </r>
  <r>
    <s v="4906770266"/>
    <x v="4"/>
    <x v="2"/>
    <d v="2021-03-01T00:00:00"/>
    <x v="5"/>
    <x v="28"/>
    <s v="1080"/>
    <s v="S080"/>
    <s v="H"/>
    <n v="0"/>
    <n v="1"/>
    <x v="0"/>
    <s v="530000212704"/>
    <x v="352"/>
    <x v="28"/>
    <n v="44820"/>
    <n v="0"/>
    <s v="NB"/>
  </r>
  <r>
    <s v="4906770337"/>
    <x v="4"/>
    <x v="2"/>
    <d v="2021-03-01T00:00:00"/>
    <x v="5"/>
    <x v="31"/>
    <s v="1080"/>
    <s v="S080"/>
    <s v="H"/>
    <n v="0"/>
    <n v="1"/>
    <x v="0"/>
    <s v="530000180438"/>
    <x v="542"/>
    <x v="31"/>
    <n v="1911"/>
    <n v="0"/>
    <s v="ERO"/>
  </r>
  <r>
    <s v="4906770378"/>
    <x v="4"/>
    <x v="2"/>
    <d v="2021-03-02T00:00:00"/>
    <x v="5"/>
    <x v="5"/>
    <s v="1020"/>
    <s v="S020"/>
    <s v="H"/>
    <n v="0"/>
    <n v="1"/>
    <x v="0"/>
    <s v="530000195025"/>
    <x v="526"/>
    <x v="5"/>
    <n v="1297"/>
    <n v="0"/>
    <s v="CMP"/>
  </r>
  <r>
    <s v="4906770427"/>
    <x v="4"/>
    <x v="2"/>
    <d v="2021-03-02T00:00:00"/>
    <x v="5"/>
    <x v="22"/>
    <s v="1020"/>
    <s v="S020"/>
    <s v="H"/>
    <n v="0"/>
    <n v="3"/>
    <x v="0"/>
    <s v="530000191577"/>
    <x v="526"/>
    <x v="22"/>
    <n v="1334"/>
    <n v="0"/>
    <s v="CMP"/>
  </r>
  <r>
    <s v="4906770627"/>
    <x v="4"/>
    <x v="2"/>
    <d v="2021-03-02T00:00:00"/>
    <x v="5"/>
    <x v="5"/>
    <s v="1020"/>
    <s v="S024"/>
    <s v="H"/>
    <n v="0"/>
    <n v="3"/>
    <x v="0"/>
    <s v="530000200396"/>
    <x v="422"/>
    <x v="5"/>
    <n v="1297"/>
    <n v="0"/>
    <s v=""/>
  </r>
  <r>
    <s v="4906770677"/>
    <x v="4"/>
    <x v="2"/>
    <d v="2021-03-02T00:00:00"/>
    <x v="5"/>
    <x v="5"/>
    <s v="1020"/>
    <s v="S024"/>
    <s v="H"/>
    <n v="0"/>
    <n v="1"/>
    <x v="0"/>
    <s v="530000219661"/>
    <x v="551"/>
    <x v="5"/>
    <n v="1297"/>
    <n v="0"/>
    <s v="NB"/>
  </r>
  <r>
    <s v="4906770678"/>
    <x v="4"/>
    <x v="2"/>
    <d v="2021-03-02T00:00:00"/>
    <x v="5"/>
    <x v="9"/>
    <s v="1020"/>
    <s v="S020"/>
    <s v="H"/>
    <n v="0"/>
    <n v="1"/>
    <x v="0"/>
    <s v="530000220968"/>
    <x v="388"/>
    <x v="9"/>
    <n v="1965"/>
    <n v="0"/>
    <s v="NB"/>
  </r>
  <r>
    <s v="4906770680"/>
    <x v="4"/>
    <x v="2"/>
    <d v="2021-03-02T00:00:00"/>
    <x v="5"/>
    <x v="6"/>
    <s v="1020"/>
    <s v="S020"/>
    <s v="H"/>
    <n v="0"/>
    <n v="1"/>
    <x v="0"/>
    <s v="530000220968"/>
    <x v="388"/>
    <x v="6"/>
    <n v="1446"/>
    <n v="0"/>
    <s v="NB"/>
  </r>
  <r>
    <s v="4906770680"/>
    <x v="4"/>
    <x v="2"/>
    <d v="2021-03-02T00:00:00"/>
    <x v="5"/>
    <x v="5"/>
    <s v="1020"/>
    <s v="S024"/>
    <s v="H"/>
    <n v="0"/>
    <n v="1"/>
    <x v="0"/>
    <s v="530000220968"/>
    <x v="388"/>
    <x v="5"/>
    <n v="1297"/>
    <n v="0"/>
    <s v="NB"/>
  </r>
  <r>
    <s v="4906770696"/>
    <x v="4"/>
    <x v="2"/>
    <d v="2021-03-02T00:00:00"/>
    <x v="5"/>
    <x v="5"/>
    <s v="1050"/>
    <s v="S050"/>
    <s v="H"/>
    <n v="0"/>
    <n v="3"/>
    <x v="0"/>
    <s v="530000219206"/>
    <x v="520"/>
    <x v="5"/>
    <n v="1297"/>
    <n v="0"/>
    <s v="ERO"/>
  </r>
  <r>
    <s v="4906770726"/>
    <x v="4"/>
    <x v="2"/>
    <d v="2021-03-02T00:00:00"/>
    <x v="5"/>
    <x v="9"/>
    <s v="1020"/>
    <s v="S020"/>
    <s v="H"/>
    <n v="0"/>
    <n v="1"/>
    <x v="0"/>
    <s v="530000186850"/>
    <x v="552"/>
    <x v="9"/>
    <n v="1965"/>
    <n v="0"/>
    <s v="FRC"/>
  </r>
  <r>
    <s v="4906770734"/>
    <x v="4"/>
    <x v="2"/>
    <d v="2021-03-02T00:00:00"/>
    <x v="5"/>
    <x v="6"/>
    <s v="1020"/>
    <s v="S020"/>
    <s v="H"/>
    <n v="0"/>
    <n v="1"/>
    <x v="0"/>
    <s v="530000216486"/>
    <x v="550"/>
    <x v="6"/>
    <n v="1446"/>
    <n v="0"/>
    <s v="ESH"/>
  </r>
  <r>
    <s v="4906770734"/>
    <x v="4"/>
    <x v="2"/>
    <d v="2021-03-02T00:00:00"/>
    <x v="5"/>
    <x v="9"/>
    <s v="1020"/>
    <s v="S020"/>
    <s v="H"/>
    <n v="0"/>
    <n v="1"/>
    <x v="0"/>
    <s v="530000216486"/>
    <x v="550"/>
    <x v="9"/>
    <n v="1965"/>
    <n v="0"/>
    <s v="ESH"/>
  </r>
  <r>
    <s v="4906770881"/>
    <x v="4"/>
    <x v="2"/>
    <d v="2021-03-02T00:00:00"/>
    <x v="5"/>
    <x v="5"/>
    <s v="1010"/>
    <s v="S010"/>
    <s v="H"/>
    <n v="0"/>
    <n v="1"/>
    <x v="0"/>
    <s v="530000216081"/>
    <x v="426"/>
    <x v="5"/>
    <n v="1297"/>
    <n v="0"/>
    <s v="ERO"/>
  </r>
  <r>
    <s v="4906771004"/>
    <x v="4"/>
    <x v="2"/>
    <d v="2021-03-02T00:00:00"/>
    <x v="5"/>
    <x v="2"/>
    <s v="1050"/>
    <s v="S050"/>
    <s v="H"/>
    <n v="0"/>
    <n v="1"/>
    <x v="0"/>
    <s v="530000218880"/>
    <x v="424"/>
    <x v="2"/>
    <n v="9490"/>
    <n v="0"/>
    <s v="CMP"/>
  </r>
  <r>
    <s v="4906771009"/>
    <x v="4"/>
    <x v="2"/>
    <d v="2021-03-02T00:00:00"/>
    <x v="5"/>
    <x v="10"/>
    <s v="1050"/>
    <s v="S050"/>
    <s v="H"/>
    <n v="0"/>
    <n v="1"/>
    <x v="0"/>
    <s v="530000218341"/>
    <x v="424"/>
    <x v="10"/>
    <n v="42200"/>
    <n v="0"/>
    <s v="CMP"/>
  </r>
  <r>
    <s v="4906771041"/>
    <x v="4"/>
    <x v="2"/>
    <d v="2021-03-02T00:00:00"/>
    <x v="5"/>
    <x v="8"/>
    <s v="1080"/>
    <s v="S080"/>
    <s v="H"/>
    <n v="0"/>
    <n v="3"/>
    <x v="0"/>
    <s v="530000198703"/>
    <x v="542"/>
    <x v="8"/>
    <n v="2306"/>
    <n v="0"/>
    <s v="ERO"/>
  </r>
  <r>
    <s v="4906771043"/>
    <x v="4"/>
    <x v="2"/>
    <d v="2021-03-02T00:00:00"/>
    <x v="5"/>
    <x v="5"/>
    <s v="1020"/>
    <s v="S020"/>
    <s v="H"/>
    <n v="0"/>
    <n v="1"/>
    <x v="0"/>
    <s v="530000209897"/>
    <x v="443"/>
    <x v="5"/>
    <n v="1297"/>
    <n v="0"/>
    <s v="CMP"/>
  </r>
  <r>
    <s v="4906771461"/>
    <x v="4"/>
    <x v="2"/>
    <d v="2021-03-02T00:00:00"/>
    <x v="5"/>
    <x v="10"/>
    <s v="1010"/>
    <s v="S010"/>
    <s v="H"/>
    <n v="0"/>
    <n v="1"/>
    <x v="0"/>
    <s v="530000199193"/>
    <x v="352"/>
    <x v="10"/>
    <n v="42200"/>
    <n v="0"/>
    <s v="NB"/>
  </r>
  <r>
    <s v="4906771463"/>
    <x v="4"/>
    <x v="2"/>
    <d v="2021-03-02T00:00:00"/>
    <x v="5"/>
    <x v="17"/>
    <s v="1010"/>
    <s v="S010"/>
    <s v="H"/>
    <n v="0"/>
    <n v="1"/>
    <x v="0"/>
    <s v="530000198624"/>
    <x v="19"/>
    <x v="17"/>
    <n v="43365"/>
    <n v="0"/>
    <s v=""/>
  </r>
  <r>
    <s v="4906771464"/>
    <x v="4"/>
    <x v="2"/>
    <d v="2021-03-02T00:00:00"/>
    <x v="5"/>
    <x v="17"/>
    <s v="1010"/>
    <s v="S010"/>
    <s v="H"/>
    <n v="0"/>
    <n v="1"/>
    <x v="0"/>
    <s v="530000212704"/>
    <x v="352"/>
    <x v="17"/>
    <n v="43365"/>
    <n v="0"/>
    <s v="NB"/>
  </r>
  <r>
    <s v="4906771480"/>
    <x v="4"/>
    <x v="2"/>
    <d v="2021-03-03T00:00:00"/>
    <x v="5"/>
    <x v="5"/>
    <s v="1020"/>
    <s v="S020"/>
    <s v="H"/>
    <n v="0"/>
    <n v="1"/>
    <x v="0"/>
    <s v="530000194428"/>
    <x v="443"/>
    <x v="5"/>
    <n v="1297"/>
    <n v="0"/>
    <s v="CMP"/>
  </r>
  <r>
    <s v="4906771493"/>
    <x v="4"/>
    <x v="2"/>
    <d v="2021-03-02T00:00:00"/>
    <x v="5"/>
    <x v="17"/>
    <s v="1010"/>
    <s v="S010"/>
    <s v="H"/>
    <n v="0"/>
    <n v="1"/>
    <x v="0"/>
    <s v="530000198624"/>
    <x v="19"/>
    <x v="17"/>
    <n v="43365"/>
    <n v="0"/>
    <s v=""/>
  </r>
  <r>
    <s v="4906771493"/>
    <x v="4"/>
    <x v="2"/>
    <d v="2021-03-02T00:00:00"/>
    <x v="5"/>
    <x v="17"/>
    <s v="1010"/>
    <s v="S010"/>
    <s v="H"/>
    <n v="0"/>
    <n v="1"/>
    <x v="0"/>
    <s v="530000212704"/>
    <x v="352"/>
    <x v="17"/>
    <n v="43365"/>
    <n v="0"/>
    <s v="NB"/>
  </r>
  <r>
    <s v="4906771495"/>
    <x v="4"/>
    <x v="2"/>
    <d v="2021-03-02T00:00:00"/>
    <x v="5"/>
    <x v="10"/>
    <s v="1010"/>
    <s v="S010"/>
    <s v="H"/>
    <n v="0"/>
    <n v="1"/>
    <x v="0"/>
    <s v="530000199193"/>
    <x v="352"/>
    <x v="10"/>
    <n v="42200"/>
    <n v="0"/>
    <s v="NB"/>
  </r>
  <r>
    <s v="4906771604"/>
    <x v="4"/>
    <x v="2"/>
    <d v="2021-03-03T00:00:00"/>
    <x v="5"/>
    <x v="92"/>
    <s v="1030"/>
    <s v="S030"/>
    <s v="H"/>
    <n v="0"/>
    <n v="1"/>
    <x v="0"/>
    <s v="530000213011"/>
    <x v="528"/>
    <x v="92"/>
    <n v="4081"/>
    <n v="0"/>
    <s v="ERO"/>
  </r>
  <r>
    <s v="4906771605"/>
    <x v="4"/>
    <x v="2"/>
    <d v="2021-03-03T00:00:00"/>
    <x v="5"/>
    <x v="13"/>
    <s v="1030"/>
    <s v="S030"/>
    <s v="H"/>
    <n v="0"/>
    <n v="1"/>
    <x v="0"/>
    <s v="530000215487"/>
    <x v="528"/>
    <x v="13"/>
    <n v="46100"/>
    <n v="0"/>
    <s v="ERO"/>
  </r>
  <r>
    <s v="4906771606"/>
    <x v="4"/>
    <x v="2"/>
    <d v="2021-03-03T00:00:00"/>
    <x v="5"/>
    <x v="7"/>
    <s v="1030"/>
    <s v="S030"/>
    <s v="H"/>
    <n v="0"/>
    <n v="1"/>
    <x v="0"/>
    <s v="530000126375"/>
    <x v="474"/>
    <x v="7"/>
    <n v="8280"/>
    <n v="0"/>
    <s v="ERO"/>
  </r>
  <r>
    <s v="4906771862"/>
    <x v="4"/>
    <x v="2"/>
    <d v="2021-03-03T00:00:00"/>
    <x v="5"/>
    <x v="84"/>
    <s v="1080"/>
    <s v="S080"/>
    <s v="H"/>
    <n v="0"/>
    <n v="1"/>
    <x v="0"/>
    <s v="530000213995"/>
    <x v="519"/>
    <x v="84"/>
    <n v="19353"/>
    <n v="0"/>
    <s v="ERO"/>
  </r>
  <r>
    <s v="4906771879"/>
    <x v="4"/>
    <x v="2"/>
    <d v="2021-03-03T00:00:00"/>
    <x v="5"/>
    <x v="18"/>
    <s v="1080"/>
    <s v="S080"/>
    <s v="H"/>
    <n v="0"/>
    <n v="1"/>
    <x v="0"/>
    <s v="530000217928"/>
    <x v="423"/>
    <x v="18"/>
    <n v="52000"/>
    <n v="0"/>
    <s v="CMP"/>
  </r>
  <r>
    <s v="4906771879"/>
    <x v="4"/>
    <x v="2"/>
    <d v="2021-03-03T00:00:00"/>
    <x v="5"/>
    <x v="13"/>
    <s v="1080"/>
    <s v="S080"/>
    <s v="H"/>
    <n v="0"/>
    <n v="1"/>
    <x v="0"/>
    <s v="530000217883"/>
    <x v="423"/>
    <x v="13"/>
    <n v="46100"/>
    <n v="0"/>
    <s v="CMP"/>
  </r>
  <r>
    <s v="4906772001"/>
    <x v="4"/>
    <x v="2"/>
    <d v="2021-03-03T00:00:00"/>
    <x v="1"/>
    <x v="5"/>
    <s v="1020"/>
    <s v="S024"/>
    <s v="H"/>
    <n v="0"/>
    <n v="4"/>
    <x v="0"/>
    <s v="530000194132"/>
    <x v="35"/>
    <x v="5"/>
    <n v="1297"/>
    <n v="0"/>
    <s v=""/>
  </r>
  <r>
    <s v="4906772055"/>
    <x v="4"/>
    <x v="2"/>
    <d v="2021-03-03T00:00:00"/>
    <x v="5"/>
    <x v="39"/>
    <s v="1030"/>
    <s v="S030"/>
    <s v="H"/>
    <n v="0"/>
    <n v="1"/>
    <x v="0"/>
    <s v="530000216609"/>
    <x v="459"/>
    <x v="39"/>
    <n v="20246"/>
    <n v="0"/>
    <s v=""/>
  </r>
  <r>
    <s v="4906772411"/>
    <x v="4"/>
    <x v="2"/>
    <d v="2021-03-03T00:00:00"/>
    <x v="5"/>
    <x v="10"/>
    <s v="1020"/>
    <s v="S020"/>
    <s v="H"/>
    <n v="0"/>
    <n v="1"/>
    <x v="0"/>
    <s v="530000217109"/>
    <x v="524"/>
    <x v="10"/>
    <n v="42200"/>
    <n v="0"/>
    <s v="ERO"/>
  </r>
  <r>
    <s v="4906772480"/>
    <x v="4"/>
    <x v="2"/>
    <d v="2021-03-04T00:00:00"/>
    <x v="5"/>
    <x v="6"/>
    <s v="1020"/>
    <s v="S020"/>
    <s v="H"/>
    <n v="0"/>
    <n v="1"/>
    <x v="0"/>
    <s v="530000208585"/>
    <x v="511"/>
    <x v="6"/>
    <n v="1446"/>
    <n v="0"/>
    <s v="ERO"/>
  </r>
  <r>
    <s v="4906772573"/>
    <x v="4"/>
    <x v="2"/>
    <d v="2021-03-03T00:00:00"/>
    <x v="5"/>
    <x v="2"/>
    <s v="1080"/>
    <s v="S080"/>
    <s v="H"/>
    <n v="0"/>
    <n v="1"/>
    <x v="0"/>
    <s v="530000220120"/>
    <x v="541"/>
    <x v="2"/>
    <n v="9490"/>
    <n v="0"/>
    <s v="CMP"/>
  </r>
  <r>
    <s v="4906772573"/>
    <x v="4"/>
    <x v="2"/>
    <d v="2021-03-03T00:00:00"/>
    <x v="5"/>
    <x v="2"/>
    <s v="1080"/>
    <s v="S080"/>
    <s v="H"/>
    <n v="0"/>
    <n v="1"/>
    <x v="0"/>
    <s v="530000220221"/>
    <x v="423"/>
    <x v="2"/>
    <n v="9490"/>
    <n v="0"/>
    <s v="CMP"/>
  </r>
  <r>
    <s v="4906772601"/>
    <x v="4"/>
    <x v="2"/>
    <d v="2021-03-03T00:00:00"/>
    <x v="5"/>
    <x v="2"/>
    <s v="1017"/>
    <s v="S017"/>
    <s v="H"/>
    <n v="0"/>
    <n v="1"/>
    <x v="0"/>
    <s v="530000220026"/>
    <x v="541"/>
    <x v="2"/>
    <n v="9490"/>
    <n v="0"/>
    <s v="CMP"/>
  </r>
  <r>
    <s v="4906772603"/>
    <x v="4"/>
    <x v="2"/>
    <d v="2021-03-03T00:00:00"/>
    <x v="5"/>
    <x v="7"/>
    <s v="1017"/>
    <s v="S017"/>
    <s v="H"/>
    <n v="0"/>
    <n v="1"/>
    <x v="0"/>
    <s v="530000219986"/>
    <x v="423"/>
    <x v="7"/>
    <n v="8280"/>
    <n v="0"/>
    <s v="CMP"/>
  </r>
  <r>
    <s v="4906772607"/>
    <x v="4"/>
    <x v="2"/>
    <d v="2021-03-03T00:00:00"/>
    <x v="5"/>
    <x v="65"/>
    <s v="1050"/>
    <s v="S050"/>
    <s v="H"/>
    <n v="0"/>
    <n v="1"/>
    <x v="0"/>
    <s v="530000214319"/>
    <x v="510"/>
    <x v="65"/>
    <n v="8130"/>
    <n v="0"/>
    <s v="ERO"/>
  </r>
  <r>
    <s v="4906772619"/>
    <x v="4"/>
    <x v="2"/>
    <d v="2021-03-04T00:00:00"/>
    <x v="5"/>
    <x v="32"/>
    <s v="1080"/>
    <s v="S080"/>
    <s v="H"/>
    <n v="0"/>
    <n v="1"/>
    <x v="0"/>
    <s v="530000180415"/>
    <x v="542"/>
    <x v="32"/>
    <n v="1238"/>
    <n v="0"/>
    <s v="ERO"/>
  </r>
  <r>
    <s v="4906772842"/>
    <x v="4"/>
    <x v="2"/>
    <d v="2021-03-04T00:00:00"/>
    <x v="5"/>
    <x v="15"/>
    <s v="1017"/>
    <s v="S017"/>
    <s v="H"/>
    <n v="0"/>
    <n v="1"/>
    <x v="0"/>
    <s v="530000127192"/>
    <x v="439"/>
    <x v="15"/>
    <n v="53650"/>
    <n v="0"/>
    <s v="ERO"/>
  </r>
  <r>
    <s v="4906772843"/>
    <x v="4"/>
    <x v="2"/>
    <d v="2021-03-04T00:00:00"/>
    <x v="5"/>
    <x v="5"/>
    <s v="1017"/>
    <s v="S017"/>
    <s v="H"/>
    <n v="0"/>
    <n v="3"/>
    <x v="0"/>
    <s v="530000212996"/>
    <x v="519"/>
    <x v="5"/>
    <n v="1297"/>
    <n v="0"/>
    <s v="ERO"/>
  </r>
  <r>
    <s v="4906772846"/>
    <x v="4"/>
    <x v="2"/>
    <d v="2021-03-04T00:00:00"/>
    <x v="5"/>
    <x v="5"/>
    <s v="1017"/>
    <s v="S017"/>
    <s v="H"/>
    <n v="0"/>
    <n v="3"/>
    <x v="0"/>
    <s v="530000212996"/>
    <x v="519"/>
    <x v="5"/>
    <n v="1297"/>
    <n v="0"/>
    <s v="ERO"/>
  </r>
  <r>
    <s v="4906772848"/>
    <x v="4"/>
    <x v="2"/>
    <d v="2021-03-04T00:00:00"/>
    <x v="5"/>
    <x v="5"/>
    <s v="1017"/>
    <s v="S017"/>
    <s v="H"/>
    <n v="0"/>
    <n v="3"/>
    <x v="0"/>
    <s v="530000212995"/>
    <x v="511"/>
    <x v="5"/>
    <n v="1297"/>
    <n v="0"/>
    <s v="ERO"/>
  </r>
  <r>
    <s v="4906772952"/>
    <x v="4"/>
    <x v="2"/>
    <d v="2021-03-04T00:00:00"/>
    <x v="5"/>
    <x v="65"/>
    <s v="1020"/>
    <s v="S020"/>
    <s v="H"/>
    <n v="0"/>
    <n v="1"/>
    <x v="0"/>
    <s v="530000194453"/>
    <x v="443"/>
    <x v="65"/>
    <n v="8130"/>
    <n v="0"/>
    <s v="CMP"/>
  </r>
  <r>
    <s v="4906773007"/>
    <x v="4"/>
    <x v="2"/>
    <d v="2021-03-04T00:00:00"/>
    <x v="5"/>
    <x v="13"/>
    <s v="1010"/>
    <s v="S010"/>
    <s v="H"/>
    <n v="0"/>
    <n v="1"/>
    <x v="0"/>
    <s v="530000219574"/>
    <x v="530"/>
    <x v="13"/>
    <n v="46100"/>
    <n v="0"/>
    <s v="CMP"/>
  </r>
  <r>
    <s v="4906773111"/>
    <x v="4"/>
    <x v="2"/>
    <d v="2021-03-04T00:00:00"/>
    <x v="5"/>
    <x v="0"/>
    <s v="1010"/>
    <s v="S010"/>
    <s v="H"/>
    <n v="0"/>
    <n v="1"/>
    <x v="0"/>
    <s v="530000218564"/>
    <x v="530"/>
    <x v="0"/>
    <n v="41000"/>
    <n v="0"/>
    <s v="CMP"/>
  </r>
  <r>
    <s v="4906773131"/>
    <x v="4"/>
    <x v="2"/>
    <d v="2021-03-04T00:00:00"/>
    <x v="1"/>
    <x v="5"/>
    <s v="1020"/>
    <s v="S024"/>
    <s v="H"/>
    <n v="0"/>
    <n v="1"/>
    <x v="0"/>
    <s v="530000221384"/>
    <x v="35"/>
    <x v="5"/>
    <n v="1297"/>
    <n v="0"/>
    <s v=""/>
  </r>
  <r>
    <s v="4906773133"/>
    <x v="4"/>
    <x v="2"/>
    <d v="2021-03-04T00:00:00"/>
    <x v="0"/>
    <x v="5"/>
    <s v="1020"/>
    <s v="S024"/>
    <s v="S"/>
    <n v="0"/>
    <n v="-1"/>
    <x v="0"/>
    <s v="530000221384"/>
    <x v="35"/>
    <x v="5"/>
    <n v="1297"/>
    <n v="0"/>
    <s v=""/>
  </r>
  <r>
    <s v="4906773188"/>
    <x v="4"/>
    <x v="2"/>
    <d v="2021-03-04T00:00:00"/>
    <x v="5"/>
    <x v="21"/>
    <s v="1060"/>
    <s v="S060"/>
    <s v="H"/>
    <n v="0"/>
    <n v="1"/>
    <x v="0"/>
    <s v="530000218585"/>
    <x v="518"/>
    <x v="21"/>
    <n v="1708"/>
    <n v="0"/>
    <s v="ERO"/>
  </r>
  <r>
    <s v="4906773248"/>
    <x v="4"/>
    <x v="2"/>
    <d v="2021-03-04T00:00:00"/>
    <x v="5"/>
    <x v="10"/>
    <s v="1020"/>
    <s v="S020"/>
    <s v="H"/>
    <n v="0"/>
    <n v="1"/>
    <x v="0"/>
    <s v="530000212158"/>
    <x v="431"/>
    <x v="10"/>
    <n v="42200"/>
    <n v="0"/>
    <s v="CMP"/>
  </r>
  <r>
    <s v="4906773261"/>
    <x v="4"/>
    <x v="2"/>
    <d v="2021-03-04T00:00:00"/>
    <x v="1"/>
    <x v="7"/>
    <s v="1060"/>
    <s v="S060"/>
    <s v="H"/>
    <n v="0"/>
    <n v="3"/>
    <x v="0"/>
    <s v="4215505"/>
    <x v="459"/>
    <x v="7"/>
    <n v="8280"/>
    <n v="0"/>
    <s v=""/>
  </r>
  <r>
    <s v="4906773261"/>
    <x v="4"/>
    <x v="2"/>
    <d v="2021-03-04T00:00:00"/>
    <x v="1"/>
    <x v="73"/>
    <s v="1060"/>
    <s v="S060"/>
    <s v="H"/>
    <n v="0"/>
    <n v="1"/>
    <x v="0"/>
    <s v="4215505"/>
    <x v="459"/>
    <x v="73"/>
    <n v="41980"/>
    <n v="0"/>
    <s v=""/>
  </r>
  <r>
    <s v="4906773261"/>
    <x v="4"/>
    <x v="2"/>
    <d v="2021-03-04T00:00:00"/>
    <x v="1"/>
    <x v="11"/>
    <s v="1060"/>
    <s v="S060"/>
    <s v="H"/>
    <n v="0"/>
    <n v="1"/>
    <x v="0"/>
    <s v="4215505"/>
    <x v="459"/>
    <x v="11"/>
    <n v="11525"/>
    <n v="0"/>
    <s v=""/>
  </r>
  <r>
    <s v="4906773261"/>
    <x v="4"/>
    <x v="2"/>
    <d v="2021-03-04T00:00:00"/>
    <x v="1"/>
    <x v="65"/>
    <s v="1060"/>
    <s v="S060"/>
    <s v="H"/>
    <n v="0"/>
    <n v="3"/>
    <x v="0"/>
    <s v="4215505"/>
    <x v="459"/>
    <x v="65"/>
    <n v="8130"/>
    <n v="0"/>
    <s v=""/>
  </r>
  <r>
    <s v="4906773261"/>
    <x v="4"/>
    <x v="2"/>
    <d v="2021-03-04T00:00:00"/>
    <x v="1"/>
    <x v="26"/>
    <s v="1060"/>
    <s v="S060"/>
    <s v="H"/>
    <n v="0"/>
    <n v="2"/>
    <x v="0"/>
    <s v="4215505"/>
    <x v="459"/>
    <x v="26"/>
    <n v="9000"/>
    <n v="0"/>
    <s v=""/>
  </r>
  <r>
    <s v="4906773309"/>
    <x v="4"/>
    <x v="2"/>
    <d v="2021-03-04T00:00:00"/>
    <x v="5"/>
    <x v="117"/>
    <s v="1030"/>
    <s v="S030"/>
    <s v="H"/>
    <n v="0"/>
    <n v="1"/>
    <x v="0"/>
    <s v="530000215762"/>
    <x v="528"/>
    <x v="117"/>
    <n v="0"/>
    <n v="0"/>
    <s v="ERO"/>
  </r>
  <r>
    <s v="4906773318"/>
    <x v="4"/>
    <x v="2"/>
    <d v="2021-03-04T00:00:00"/>
    <x v="5"/>
    <x v="22"/>
    <s v="1010"/>
    <s v="S010"/>
    <s v="H"/>
    <n v="0"/>
    <n v="3"/>
    <x v="0"/>
    <s v="530000211256"/>
    <x v="7"/>
    <x v="22"/>
    <n v="1334"/>
    <n v="0"/>
    <s v="CMP"/>
  </r>
  <r>
    <s v="4906773324"/>
    <x v="4"/>
    <x v="2"/>
    <d v="2021-03-04T00:00:00"/>
    <x v="5"/>
    <x v="5"/>
    <s v="1020"/>
    <s v="S020"/>
    <s v="H"/>
    <n v="0"/>
    <n v="1"/>
    <x v="0"/>
    <s v="530000212961"/>
    <x v="443"/>
    <x v="5"/>
    <n v="1297"/>
    <n v="0"/>
    <s v="CMP"/>
  </r>
  <r>
    <s v="4906773325"/>
    <x v="4"/>
    <x v="2"/>
    <d v="2021-03-04T00:00:00"/>
    <x v="5"/>
    <x v="2"/>
    <s v="1020"/>
    <s v="S020"/>
    <s v="H"/>
    <n v="0"/>
    <n v="1"/>
    <x v="0"/>
    <s v="530000212364"/>
    <x v="431"/>
    <x v="2"/>
    <n v="9490"/>
    <n v="0"/>
    <s v="CMP"/>
  </r>
  <r>
    <s v="4906773328"/>
    <x v="4"/>
    <x v="2"/>
    <d v="2021-03-04T00:00:00"/>
    <x v="5"/>
    <x v="65"/>
    <s v="1096"/>
    <s v="S096"/>
    <s v="H"/>
    <n v="0"/>
    <n v="1"/>
    <x v="0"/>
    <s v="530000201924"/>
    <x v="119"/>
    <x v="65"/>
    <n v="8130"/>
    <n v="0"/>
    <s v="NB"/>
  </r>
  <r>
    <s v="4906773366"/>
    <x v="4"/>
    <x v="2"/>
    <d v="2021-03-04T00:00:00"/>
    <x v="5"/>
    <x v="26"/>
    <s v="1060"/>
    <s v="S060"/>
    <s v="H"/>
    <n v="0"/>
    <n v="1"/>
    <x v="0"/>
    <s v="530000196508"/>
    <x v="133"/>
    <x v="26"/>
    <n v="9000"/>
    <n v="0"/>
    <s v="CMP"/>
  </r>
  <r>
    <s v="4906773371"/>
    <x v="4"/>
    <x v="2"/>
    <d v="2021-03-04T00:00:00"/>
    <x v="5"/>
    <x v="29"/>
    <s v="1020"/>
    <s v="S020"/>
    <s v="H"/>
    <n v="0"/>
    <n v="1"/>
    <x v="0"/>
    <s v="530000210848"/>
    <x v="431"/>
    <x v="29"/>
    <n v="2800"/>
    <n v="0"/>
    <s v="CMP"/>
  </r>
  <r>
    <s v="4906773523"/>
    <x v="4"/>
    <x v="2"/>
    <d v="2021-03-04T00:00:00"/>
    <x v="5"/>
    <x v="6"/>
    <s v="1050"/>
    <s v="S050"/>
    <s v="H"/>
    <n v="0"/>
    <n v="1"/>
    <x v="0"/>
    <s v="530000219805"/>
    <x v="520"/>
    <x v="6"/>
    <n v="1446"/>
    <n v="0"/>
    <s v="ERO"/>
  </r>
  <r>
    <s v="4906773545"/>
    <x v="4"/>
    <x v="2"/>
    <d v="2021-03-04T00:00:00"/>
    <x v="5"/>
    <x v="2"/>
    <s v="1080"/>
    <s v="S080"/>
    <s v="H"/>
    <n v="0"/>
    <n v="1"/>
    <x v="0"/>
    <s v="530000220035"/>
    <x v="423"/>
    <x v="2"/>
    <n v="9490"/>
    <n v="0"/>
    <s v="CMP"/>
  </r>
  <r>
    <s v="4906773545"/>
    <x v="4"/>
    <x v="2"/>
    <d v="2021-03-04T00:00:00"/>
    <x v="5"/>
    <x v="2"/>
    <s v="1080"/>
    <s v="S080"/>
    <s v="H"/>
    <n v="0"/>
    <n v="1"/>
    <x v="0"/>
    <s v="530000220290"/>
    <x v="541"/>
    <x v="2"/>
    <n v="9490"/>
    <n v="0"/>
    <s v="CMP"/>
  </r>
  <r>
    <s v="4906773545"/>
    <x v="4"/>
    <x v="2"/>
    <d v="2021-03-04T00:00:00"/>
    <x v="5"/>
    <x v="7"/>
    <s v="1080"/>
    <s v="S080"/>
    <s v="H"/>
    <n v="0"/>
    <n v="1"/>
    <x v="0"/>
    <s v="530000220149"/>
    <x v="423"/>
    <x v="7"/>
    <n v="8280"/>
    <n v="0"/>
    <s v="CMP"/>
  </r>
  <r>
    <s v="4906774310"/>
    <x v="4"/>
    <x v="2"/>
    <d v="2021-03-05T00:00:00"/>
    <x v="5"/>
    <x v="65"/>
    <s v="1010"/>
    <s v="S010"/>
    <s v="H"/>
    <n v="0"/>
    <n v="1"/>
    <x v="0"/>
    <s v="530000209456"/>
    <x v="472"/>
    <x v="65"/>
    <n v="8130"/>
    <n v="0"/>
    <s v="CMP"/>
  </r>
  <r>
    <s v="4906774320"/>
    <x v="4"/>
    <x v="2"/>
    <d v="2021-03-05T00:00:00"/>
    <x v="5"/>
    <x v="6"/>
    <s v="1010"/>
    <s v="S010"/>
    <s v="H"/>
    <n v="0"/>
    <n v="1"/>
    <x v="0"/>
    <s v="530000216188"/>
    <x v="550"/>
    <x v="6"/>
    <n v="1446"/>
    <n v="0"/>
    <s v="ESH"/>
  </r>
  <r>
    <s v="4906774431"/>
    <x v="4"/>
    <x v="2"/>
    <d v="2021-03-05T00:00:00"/>
    <x v="5"/>
    <x v="11"/>
    <s v="1010"/>
    <s v="S010"/>
    <s v="H"/>
    <n v="0"/>
    <n v="1"/>
    <x v="0"/>
    <s v="530000217501"/>
    <x v="530"/>
    <x v="11"/>
    <n v="11525"/>
    <n v="0"/>
    <s v="CMP"/>
  </r>
  <r>
    <s v="4906774463"/>
    <x v="4"/>
    <x v="2"/>
    <d v="2021-03-05T00:00:00"/>
    <x v="5"/>
    <x v="6"/>
    <s v="1010"/>
    <s v="S010"/>
    <s v="H"/>
    <n v="0"/>
    <n v="1"/>
    <x v="0"/>
    <s v="530000212740"/>
    <x v="550"/>
    <x v="6"/>
    <n v="1446"/>
    <n v="0"/>
    <s v="ESH"/>
  </r>
  <r>
    <s v="4906774466"/>
    <x v="4"/>
    <x v="2"/>
    <d v="2021-03-05T00:00:00"/>
    <x v="1"/>
    <x v="93"/>
    <s v="1001"/>
    <s v="S001"/>
    <s v="H"/>
    <n v="0"/>
    <n v="1"/>
    <x v="0"/>
    <s v="4176787"/>
    <x v="553"/>
    <x v="93"/>
    <n v="0"/>
    <n v="0"/>
    <s v=""/>
  </r>
  <r>
    <s v="4906774555"/>
    <x v="4"/>
    <x v="2"/>
    <d v="2021-03-05T00:00:00"/>
    <x v="1"/>
    <x v="22"/>
    <s v="1010"/>
    <s v="S010"/>
    <s v="H"/>
    <n v="0"/>
    <n v="3"/>
    <x v="0"/>
    <s v="530000213496"/>
    <x v="433"/>
    <x v="22"/>
    <n v="1334"/>
    <n v="0"/>
    <s v=""/>
  </r>
  <r>
    <s v="4906774607"/>
    <x v="4"/>
    <x v="2"/>
    <d v="2021-03-05T00:00:00"/>
    <x v="5"/>
    <x v="5"/>
    <s v="1020"/>
    <s v="S020"/>
    <s v="H"/>
    <n v="0"/>
    <n v="1"/>
    <x v="0"/>
    <s v="530000213494"/>
    <x v="443"/>
    <x v="5"/>
    <n v="1297"/>
    <n v="0"/>
    <s v="CMP"/>
  </r>
  <r>
    <s v="4906774635"/>
    <x v="4"/>
    <x v="2"/>
    <d v="2021-03-05T00:00:00"/>
    <x v="1"/>
    <x v="15"/>
    <s v="1060"/>
    <s v="S060"/>
    <s v="H"/>
    <n v="0"/>
    <n v="1"/>
    <x v="0"/>
    <s v="4176787"/>
    <x v="553"/>
    <x v="15"/>
    <n v="53650"/>
    <n v="0"/>
    <s v=""/>
  </r>
  <r>
    <s v="4906774635"/>
    <x v="4"/>
    <x v="2"/>
    <d v="2021-03-05T00:00:00"/>
    <x v="1"/>
    <x v="48"/>
    <s v="1060"/>
    <s v="S060"/>
    <s v="H"/>
    <n v="0"/>
    <n v="1"/>
    <x v="0"/>
    <s v="4176787"/>
    <x v="553"/>
    <x v="48"/>
    <n v="63144.15"/>
    <n v="0"/>
    <s v=""/>
  </r>
  <r>
    <s v="4906774635"/>
    <x v="4"/>
    <x v="2"/>
    <d v="2021-03-05T00:00:00"/>
    <x v="1"/>
    <x v="55"/>
    <s v="1060"/>
    <s v="S060"/>
    <s v="H"/>
    <n v="0"/>
    <n v="1"/>
    <x v="0"/>
    <s v="4176787"/>
    <x v="553"/>
    <x v="55"/>
    <n v="9800"/>
    <n v="0"/>
    <s v=""/>
  </r>
  <r>
    <s v="4906774675"/>
    <x v="4"/>
    <x v="2"/>
    <d v="2021-03-05T00:00:00"/>
    <x v="5"/>
    <x v="6"/>
    <s v="1080"/>
    <s v="S080"/>
    <s v="H"/>
    <n v="0"/>
    <n v="1"/>
    <x v="0"/>
    <s v="530000217958"/>
    <x v="549"/>
    <x v="6"/>
    <n v="1446"/>
    <n v="0"/>
    <s v="NB"/>
  </r>
  <r>
    <s v="4906774723"/>
    <x v="4"/>
    <x v="2"/>
    <d v="2021-03-05T00:00:00"/>
    <x v="5"/>
    <x v="0"/>
    <s v="1020"/>
    <s v="S020"/>
    <s v="H"/>
    <n v="0"/>
    <n v="1"/>
    <x v="0"/>
    <s v="530000211766"/>
    <x v="431"/>
    <x v="0"/>
    <n v="41000"/>
    <n v="0"/>
    <s v="CMP"/>
  </r>
  <r>
    <s v="4906774753"/>
    <x v="4"/>
    <x v="2"/>
    <d v="2021-03-05T00:00:00"/>
    <x v="5"/>
    <x v="19"/>
    <s v="1020"/>
    <s v="S020"/>
    <s v="H"/>
    <n v="0"/>
    <n v="1"/>
    <x v="0"/>
    <s v="530000213386"/>
    <x v="443"/>
    <x v="19"/>
    <n v="1745"/>
    <n v="0"/>
    <s v="CMP"/>
  </r>
  <r>
    <s v="4906774771"/>
    <x v="4"/>
    <x v="2"/>
    <d v="2021-03-05T00:00:00"/>
    <x v="5"/>
    <x v="2"/>
    <s v="1020"/>
    <s v="S020"/>
    <s v="H"/>
    <n v="0"/>
    <n v="1"/>
    <x v="0"/>
    <s v="530000211158"/>
    <x v="431"/>
    <x v="2"/>
    <n v="9490"/>
    <n v="0"/>
    <s v="CMP"/>
  </r>
  <r>
    <s v="4906774782"/>
    <x v="4"/>
    <x v="2"/>
    <d v="2021-03-05T00:00:00"/>
    <x v="5"/>
    <x v="5"/>
    <s v="1020"/>
    <s v="S024"/>
    <s v="H"/>
    <n v="0"/>
    <n v="1"/>
    <x v="0"/>
    <s v="530000206782"/>
    <x v="422"/>
    <x v="5"/>
    <n v="1297"/>
    <n v="0"/>
    <s v=""/>
  </r>
  <r>
    <s v="4906774783"/>
    <x v="4"/>
    <x v="2"/>
    <d v="2021-03-05T00:00:00"/>
    <x v="5"/>
    <x v="5"/>
    <s v="1020"/>
    <s v="S024"/>
    <s v="H"/>
    <n v="0"/>
    <n v="1"/>
    <x v="0"/>
    <s v="530000213496"/>
    <x v="433"/>
    <x v="5"/>
    <n v="1297"/>
    <n v="0"/>
    <s v=""/>
  </r>
  <r>
    <s v="4906774784"/>
    <x v="4"/>
    <x v="2"/>
    <d v="2021-03-05T00:00:00"/>
    <x v="5"/>
    <x v="5"/>
    <s v="1020"/>
    <s v="S024"/>
    <s v="H"/>
    <n v="0"/>
    <n v="1"/>
    <x v="0"/>
    <s v="530000220996"/>
    <x v="433"/>
    <x v="5"/>
    <n v="1297"/>
    <n v="0"/>
    <s v=""/>
  </r>
  <r>
    <s v="4906774809"/>
    <x v="4"/>
    <x v="2"/>
    <d v="2021-03-05T00:00:00"/>
    <x v="5"/>
    <x v="7"/>
    <s v="1030"/>
    <s v="S030"/>
    <s v="H"/>
    <n v="0"/>
    <n v="1"/>
    <x v="0"/>
    <s v="530000205539"/>
    <x v="509"/>
    <x v="7"/>
    <n v="8280"/>
    <n v="0"/>
    <s v="ERO"/>
  </r>
  <r>
    <s v="4906774818"/>
    <x v="4"/>
    <x v="2"/>
    <d v="2021-03-05T00:00:00"/>
    <x v="5"/>
    <x v="32"/>
    <s v="1050"/>
    <s v="S050"/>
    <s v="H"/>
    <n v="0"/>
    <n v="2"/>
    <x v="0"/>
    <s v="530000215946"/>
    <x v="7"/>
    <x v="32"/>
    <n v="1238"/>
    <n v="0"/>
    <s v="CMP"/>
  </r>
  <r>
    <s v="4906774853"/>
    <x v="4"/>
    <x v="2"/>
    <d v="2021-03-05T00:00:00"/>
    <x v="5"/>
    <x v="32"/>
    <s v="1050"/>
    <s v="S050"/>
    <s v="H"/>
    <n v="0"/>
    <n v="2"/>
    <x v="0"/>
    <s v="530000213875"/>
    <x v="424"/>
    <x v="32"/>
    <n v="1238"/>
    <n v="0"/>
    <s v="CMP"/>
  </r>
  <r>
    <s v="4906774854"/>
    <x v="4"/>
    <x v="2"/>
    <d v="2021-03-05T00:00:00"/>
    <x v="5"/>
    <x v="31"/>
    <s v="1050"/>
    <s v="S050"/>
    <s v="H"/>
    <n v="0"/>
    <n v="1"/>
    <x v="0"/>
    <s v="530000213875"/>
    <x v="424"/>
    <x v="31"/>
    <n v="1911"/>
    <n v="0"/>
    <s v="CMP"/>
  </r>
  <r>
    <s v="4906774980"/>
    <x v="4"/>
    <x v="2"/>
    <d v="2021-03-06T00:00:00"/>
    <x v="5"/>
    <x v="61"/>
    <s v="1080"/>
    <s v="S080"/>
    <s v="H"/>
    <n v="0"/>
    <n v="1"/>
    <x v="0"/>
    <s v="530000218842"/>
    <x v="516"/>
    <x v="61"/>
    <n v="0"/>
    <n v="0"/>
    <s v="ERO"/>
  </r>
  <r>
    <s v="4906775059"/>
    <x v="4"/>
    <x v="2"/>
    <d v="2021-03-07T00:00:00"/>
    <x v="5"/>
    <x v="19"/>
    <s v="1030"/>
    <s v="S030"/>
    <s v="H"/>
    <n v="0"/>
    <n v="1"/>
    <x v="0"/>
    <s v="530000198605"/>
    <x v="30"/>
    <x v="19"/>
    <n v="1745"/>
    <n v="0"/>
    <s v="CMP"/>
  </r>
  <r>
    <s v="4906775142"/>
    <x v="4"/>
    <x v="2"/>
    <d v="2021-03-07T00:00:00"/>
    <x v="5"/>
    <x v="2"/>
    <s v="1050"/>
    <s v="S050"/>
    <s v="H"/>
    <n v="0"/>
    <n v="1"/>
    <x v="0"/>
    <s v="530000219726"/>
    <x v="424"/>
    <x v="2"/>
    <n v="9490"/>
    <n v="0"/>
    <s v="CMP"/>
  </r>
  <r>
    <s v="4906775152"/>
    <x v="4"/>
    <x v="2"/>
    <d v="2021-03-07T00:00:00"/>
    <x v="5"/>
    <x v="5"/>
    <s v="1030"/>
    <s v="S030"/>
    <s v="H"/>
    <n v="0"/>
    <n v="1"/>
    <x v="0"/>
    <s v="530000198605"/>
    <x v="30"/>
    <x v="5"/>
    <n v="1297"/>
    <n v="0"/>
    <s v="CMP"/>
  </r>
  <r>
    <s v="4906775153"/>
    <x v="4"/>
    <x v="2"/>
    <d v="2021-03-07T00:00:00"/>
    <x v="5"/>
    <x v="5"/>
    <s v="1030"/>
    <s v="S030"/>
    <s v="H"/>
    <n v="0"/>
    <n v="1"/>
    <x v="0"/>
    <s v="530000198605"/>
    <x v="30"/>
    <x v="5"/>
    <n v="1297"/>
    <n v="0"/>
    <s v="CMP"/>
  </r>
  <r>
    <s v="4906775182"/>
    <x v="4"/>
    <x v="2"/>
    <d v="2021-03-08T00:00:00"/>
    <x v="5"/>
    <x v="21"/>
    <s v="1050"/>
    <s v="S050"/>
    <s v="H"/>
    <n v="0"/>
    <n v="1"/>
    <x v="0"/>
    <s v="530000219878"/>
    <x v="520"/>
    <x v="21"/>
    <n v="1708"/>
    <n v="0"/>
    <s v="ERO"/>
  </r>
  <r>
    <s v="4906775192"/>
    <x v="4"/>
    <x v="2"/>
    <d v="2021-03-07T00:00:00"/>
    <x v="3"/>
    <x v="32"/>
    <s v="1050"/>
    <s v="S050"/>
    <s v="S"/>
    <n v="0"/>
    <n v="-2"/>
    <x v="0"/>
    <s v="530000215946"/>
    <x v="7"/>
    <x v="32"/>
    <n v="1238"/>
    <n v="0"/>
    <s v="CMP"/>
  </r>
  <r>
    <s v="4906775373"/>
    <x v="4"/>
    <x v="2"/>
    <d v="2021-03-08T00:00:00"/>
    <x v="5"/>
    <x v="62"/>
    <s v="1060"/>
    <s v="S060"/>
    <s v="H"/>
    <n v="0"/>
    <n v="1"/>
    <x v="0"/>
    <s v="530000219920"/>
    <x v="424"/>
    <x v="62"/>
    <n v="0"/>
    <n v="0"/>
    <s v="CMP"/>
  </r>
  <r>
    <s v="4906775595"/>
    <x v="4"/>
    <x v="2"/>
    <d v="2021-03-08T00:00:00"/>
    <x v="5"/>
    <x v="5"/>
    <s v="1020"/>
    <s v="S024"/>
    <s v="H"/>
    <n v="0"/>
    <n v="1"/>
    <x v="0"/>
    <s v="530000220405"/>
    <x v="433"/>
    <x v="5"/>
    <n v="1297"/>
    <n v="0"/>
    <s v=""/>
  </r>
  <r>
    <s v="4906775690"/>
    <x v="4"/>
    <x v="2"/>
    <d v="2021-03-08T00:00:00"/>
    <x v="5"/>
    <x v="26"/>
    <s v="1050"/>
    <s v="S050"/>
    <s v="H"/>
    <n v="0"/>
    <n v="1"/>
    <x v="0"/>
    <s v="530000219455"/>
    <x v="424"/>
    <x v="26"/>
    <n v="9000"/>
    <n v="0"/>
    <s v="CMP"/>
  </r>
  <r>
    <s v="4906775757"/>
    <x v="4"/>
    <x v="2"/>
    <d v="2021-03-08T00:00:00"/>
    <x v="5"/>
    <x v="7"/>
    <s v="1050"/>
    <s v="S050"/>
    <s v="H"/>
    <n v="0"/>
    <n v="1"/>
    <x v="0"/>
    <s v="530000219818"/>
    <x v="424"/>
    <x v="7"/>
    <n v="8280"/>
    <n v="0"/>
    <s v="CMP"/>
  </r>
  <r>
    <s v="4906775820"/>
    <x v="4"/>
    <x v="2"/>
    <d v="2021-03-08T00:00:00"/>
    <x v="5"/>
    <x v="16"/>
    <s v="1020"/>
    <s v="S020"/>
    <s v="H"/>
    <n v="0"/>
    <n v="3"/>
    <x v="0"/>
    <s v="530000217509"/>
    <x v="443"/>
    <x v="16"/>
    <n v="1778"/>
    <n v="0"/>
    <s v="CMP"/>
  </r>
  <r>
    <s v="4906775822"/>
    <x v="4"/>
    <x v="2"/>
    <d v="2021-03-08T00:00:00"/>
    <x v="5"/>
    <x v="2"/>
    <s v="1050"/>
    <s v="S050"/>
    <s v="H"/>
    <n v="0"/>
    <n v="1"/>
    <x v="0"/>
    <s v="530000212055"/>
    <x v="424"/>
    <x v="2"/>
    <n v="9490"/>
    <n v="0"/>
    <s v="CMP"/>
  </r>
  <r>
    <s v="4906776055"/>
    <x v="4"/>
    <x v="2"/>
    <d v="2021-03-08T00:00:00"/>
    <x v="5"/>
    <x v="26"/>
    <s v="1030"/>
    <s v="S030"/>
    <s v="H"/>
    <n v="0"/>
    <n v="3"/>
    <x v="0"/>
    <s v="530000190330"/>
    <x v="316"/>
    <x v="26"/>
    <n v="9000"/>
    <n v="0"/>
    <s v="NB"/>
  </r>
  <r>
    <s v="4906776159"/>
    <x v="4"/>
    <x v="2"/>
    <d v="2021-03-08T00:00:00"/>
    <x v="5"/>
    <x v="10"/>
    <s v="1030"/>
    <s v="S030"/>
    <s v="H"/>
    <n v="0"/>
    <n v="1"/>
    <x v="0"/>
    <s v="530000201504"/>
    <x v="427"/>
    <x v="10"/>
    <n v="42200"/>
    <n v="0"/>
    <s v="CMP"/>
  </r>
  <r>
    <s v="4906776178"/>
    <x v="4"/>
    <x v="2"/>
    <d v="2021-03-08T00:00:00"/>
    <x v="5"/>
    <x v="63"/>
    <s v="1080"/>
    <s v="S080"/>
    <s v="H"/>
    <n v="0"/>
    <n v="1"/>
    <x v="0"/>
    <s v="530000217958"/>
    <x v="549"/>
    <x v="63"/>
    <n v="3113"/>
    <n v="0"/>
    <s v="NB"/>
  </r>
  <r>
    <s v="4906776311"/>
    <x v="4"/>
    <x v="2"/>
    <d v="2021-03-08T00:00:00"/>
    <x v="5"/>
    <x v="10"/>
    <s v="1030"/>
    <s v="S030"/>
    <s v="H"/>
    <n v="0"/>
    <n v="1"/>
    <x v="0"/>
    <s v="530000201781"/>
    <x v="427"/>
    <x v="10"/>
    <n v="42200"/>
    <n v="0"/>
    <s v="CMP"/>
  </r>
  <r>
    <s v="4906776313"/>
    <x v="4"/>
    <x v="2"/>
    <d v="2021-03-08T00:00:00"/>
    <x v="5"/>
    <x v="26"/>
    <s v="1030"/>
    <s v="S030"/>
    <s v="H"/>
    <n v="0"/>
    <n v="1"/>
    <x v="0"/>
    <s v="530000201781"/>
    <x v="427"/>
    <x v="26"/>
    <n v="9000"/>
    <n v="0"/>
    <s v="CMP"/>
  </r>
  <r>
    <s v="4906776767"/>
    <x v="4"/>
    <x v="2"/>
    <d v="2021-03-09T00:00:00"/>
    <x v="5"/>
    <x v="2"/>
    <s v="1010"/>
    <s v="S010"/>
    <s v="H"/>
    <n v="0"/>
    <n v="2"/>
    <x v="0"/>
    <s v="530000200564"/>
    <x v="334"/>
    <x v="2"/>
    <n v="9490"/>
    <n v="0"/>
    <s v="NB"/>
  </r>
  <r>
    <s v="4906776842"/>
    <x v="4"/>
    <x v="2"/>
    <d v="2021-03-09T00:00:00"/>
    <x v="5"/>
    <x v="32"/>
    <s v="1010"/>
    <s v="S010"/>
    <s v="H"/>
    <n v="0"/>
    <n v="1"/>
    <x v="0"/>
    <s v="530000219435"/>
    <x v="530"/>
    <x v="32"/>
    <n v="1238"/>
    <n v="0"/>
    <s v="CMP"/>
  </r>
  <r>
    <s v="4906776882"/>
    <x v="4"/>
    <x v="2"/>
    <d v="2021-03-09T00:00:00"/>
    <x v="5"/>
    <x v="26"/>
    <s v="1080"/>
    <s v="S080"/>
    <s v="H"/>
    <n v="0"/>
    <n v="1"/>
    <x v="0"/>
    <s v="530000156237"/>
    <x v="212"/>
    <x v="26"/>
    <n v="9000"/>
    <n v="0"/>
    <s v="NB"/>
  </r>
  <r>
    <s v="4906776886"/>
    <x v="4"/>
    <x v="2"/>
    <d v="2021-03-09T00:00:00"/>
    <x v="5"/>
    <x v="12"/>
    <s v="1080"/>
    <s v="S080"/>
    <s v="H"/>
    <n v="0"/>
    <n v="1"/>
    <x v="0"/>
    <s v="530000220558"/>
    <x v="423"/>
    <x v="12"/>
    <n v="10385"/>
    <n v="0"/>
    <s v="CMP"/>
  </r>
  <r>
    <s v="4906776924"/>
    <x v="4"/>
    <x v="2"/>
    <d v="2021-03-09T00:00:00"/>
    <x v="1"/>
    <x v="5"/>
    <s v="1020"/>
    <s v="S024"/>
    <s v="H"/>
    <n v="0"/>
    <n v="3"/>
    <x v="0"/>
    <s v="530000221987"/>
    <x v="554"/>
    <x v="5"/>
    <n v="1297"/>
    <n v="0"/>
    <s v=""/>
  </r>
  <r>
    <s v="4906776924"/>
    <x v="4"/>
    <x v="2"/>
    <d v="2021-03-09T00:00:00"/>
    <x v="1"/>
    <x v="16"/>
    <s v="1020"/>
    <s v="S020"/>
    <s v="H"/>
    <n v="0"/>
    <n v="3"/>
    <x v="0"/>
    <s v="530000221987"/>
    <x v="554"/>
    <x v="16"/>
    <n v="1778"/>
    <n v="0"/>
    <s v=""/>
  </r>
  <r>
    <s v="4906776928"/>
    <x v="4"/>
    <x v="2"/>
    <d v="2021-03-09T00:00:00"/>
    <x v="5"/>
    <x v="28"/>
    <s v="1020"/>
    <s v="S024"/>
    <s v="H"/>
    <n v="0"/>
    <n v="1"/>
    <x v="0"/>
    <s v="530000181050"/>
    <x v="325"/>
    <x v="28"/>
    <n v="44820"/>
    <n v="0"/>
    <s v="NB"/>
  </r>
  <r>
    <s v="4906776959"/>
    <x v="4"/>
    <x v="2"/>
    <d v="2021-03-09T00:00:00"/>
    <x v="5"/>
    <x v="5"/>
    <s v="1020"/>
    <s v="S024"/>
    <s v="H"/>
    <n v="0"/>
    <n v="1"/>
    <x v="0"/>
    <s v="530000211013"/>
    <x v="446"/>
    <x v="5"/>
    <n v="1297"/>
    <n v="0"/>
    <s v="NB"/>
  </r>
  <r>
    <s v="4906776992"/>
    <x v="4"/>
    <x v="2"/>
    <d v="2021-03-09T00:00:00"/>
    <x v="5"/>
    <x v="7"/>
    <s v="1030"/>
    <s v="S030"/>
    <s v="H"/>
    <n v="0"/>
    <n v="1"/>
    <x v="0"/>
    <s v="530000218357"/>
    <x v="384"/>
    <x v="7"/>
    <n v="8280"/>
    <n v="0"/>
    <s v="NB"/>
  </r>
  <r>
    <s v="4906776998"/>
    <x v="4"/>
    <x v="2"/>
    <d v="2021-03-09T00:00:00"/>
    <x v="5"/>
    <x v="10"/>
    <s v="1010"/>
    <s v="S010"/>
    <s v="H"/>
    <n v="0"/>
    <n v="1"/>
    <x v="0"/>
    <s v="530000140588"/>
    <x v="236"/>
    <x v="10"/>
    <n v="42200"/>
    <n v="0"/>
    <s v="NB"/>
  </r>
  <r>
    <s v="4906777001"/>
    <x v="4"/>
    <x v="2"/>
    <d v="2021-03-09T00:00:00"/>
    <x v="5"/>
    <x v="2"/>
    <s v="1010"/>
    <s v="S010"/>
    <s v="H"/>
    <n v="0"/>
    <n v="1"/>
    <x v="0"/>
    <s v="530000188333"/>
    <x v="308"/>
    <x v="2"/>
    <n v="9490"/>
    <n v="0"/>
    <s v="NB"/>
  </r>
  <r>
    <s v="4906777052"/>
    <x v="4"/>
    <x v="2"/>
    <d v="2021-03-09T00:00:00"/>
    <x v="5"/>
    <x v="49"/>
    <s v="1050"/>
    <s v="S050"/>
    <s v="H"/>
    <n v="0"/>
    <n v="1"/>
    <x v="0"/>
    <s v="530000209378"/>
    <x v="424"/>
    <x v="49"/>
    <n v="2408"/>
    <n v="0"/>
    <s v="CMP"/>
  </r>
  <r>
    <s v="4906777173"/>
    <x v="4"/>
    <x v="2"/>
    <d v="2021-03-09T00:00:00"/>
    <x v="5"/>
    <x v="5"/>
    <s v="1020"/>
    <s v="S020"/>
    <s v="H"/>
    <n v="0"/>
    <n v="1"/>
    <x v="0"/>
    <s v="530000214006"/>
    <x v="443"/>
    <x v="5"/>
    <n v="1297"/>
    <n v="0"/>
    <s v="CMP"/>
  </r>
  <r>
    <s v="4906777234"/>
    <x v="4"/>
    <x v="2"/>
    <d v="2021-03-09T00:00:00"/>
    <x v="5"/>
    <x v="5"/>
    <s v="1020"/>
    <s v="S020"/>
    <s v="H"/>
    <n v="0"/>
    <n v="1"/>
    <x v="0"/>
    <s v="530000213628"/>
    <x v="443"/>
    <x v="5"/>
    <n v="1297"/>
    <n v="0"/>
    <s v="CMP"/>
  </r>
  <r>
    <s v="4906777395"/>
    <x v="4"/>
    <x v="2"/>
    <d v="2021-03-09T00:00:00"/>
    <x v="5"/>
    <x v="11"/>
    <s v="1080"/>
    <s v="S080"/>
    <s v="H"/>
    <n v="0"/>
    <n v="1"/>
    <x v="0"/>
    <s v="530000218496"/>
    <x v="516"/>
    <x v="11"/>
    <n v="11525"/>
    <n v="0"/>
    <s v="ERO"/>
  </r>
  <r>
    <s v="4906777395"/>
    <x v="4"/>
    <x v="2"/>
    <d v="2021-03-09T00:00:00"/>
    <x v="5"/>
    <x v="11"/>
    <s v="1080"/>
    <s v="S080"/>
    <s v="H"/>
    <n v="0"/>
    <n v="1"/>
    <x v="0"/>
    <s v="530000211715"/>
    <x v="449"/>
    <x v="11"/>
    <n v="11525"/>
    <n v="0"/>
    <s v="ERO"/>
  </r>
  <r>
    <s v="4906777487"/>
    <x v="4"/>
    <x v="2"/>
    <d v="2021-03-09T00:00:00"/>
    <x v="5"/>
    <x v="5"/>
    <s v="1096"/>
    <s v="S096"/>
    <s v="H"/>
    <n v="0"/>
    <n v="1"/>
    <x v="0"/>
    <s v="530000199298"/>
    <x v="193"/>
    <x v="5"/>
    <n v="1297"/>
    <n v="0"/>
    <s v=""/>
  </r>
  <r>
    <s v="4906778007"/>
    <x v="4"/>
    <x v="2"/>
    <d v="2021-03-10T00:00:00"/>
    <x v="5"/>
    <x v="7"/>
    <s v="1010"/>
    <s v="S010"/>
    <s v="H"/>
    <n v="0"/>
    <n v="1"/>
    <x v="0"/>
    <s v="530000217743"/>
    <x v="530"/>
    <x v="7"/>
    <n v="8280"/>
    <n v="0"/>
    <s v="CMP"/>
  </r>
  <r>
    <s v="4906778035"/>
    <x v="4"/>
    <x v="2"/>
    <d v="2021-03-10T00:00:00"/>
    <x v="3"/>
    <x v="49"/>
    <s v="1050"/>
    <s v="S050"/>
    <s v="S"/>
    <n v="0"/>
    <n v="-1"/>
    <x v="0"/>
    <s v="530000209378"/>
    <x v="424"/>
    <x v="49"/>
    <n v="2408"/>
    <n v="0"/>
    <s v="CMP"/>
  </r>
  <r>
    <s v="4906778155"/>
    <x v="4"/>
    <x v="2"/>
    <d v="2021-03-10T00:00:00"/>
    <x v="5"/>
    <x v="2"/>
    <s v="1020"/>
    <s v="S020"/>
    <s v="H"/>
    <n v="0"/>
    <n v="1"/>
    <x v="0"/>
    <s v="530000216907"/>
    <x v="526"/>
    <x v="2"/>
    <n v="9490"/>
    <n v="0"/>
    <s v="CMP"/>
  </r>
  <r>
    <s v="4906778334"/>
    <x v="4"/>
    <x v="2"/>
    <d v="2021-03-10T00:00:00"/>
    <x v="5"/>
    <x v="0"/>
    <s v="1020"/>
    <s v="S020"/>
    <s v="H"/>
    <n v="0"/>
    <n v="1"/>
    <x v="0"/>
    <s v="530000214032"/>
    <x v="431"/>
    <x v="0"/>
    <n v="41000"/>
    <n v="0"/>
    <s v="CMP"/>
  </r>
  <r>
    <s v="4906778370"/>
    <x v="4"/>
    <x v="2"/>
    <d v="2021-03-10T00:00:00"/>
    <x v="5"/>
    <x v="5"/>
    <s v="1020"/>
    <s v="S020"/>
    <s v="H"/>
    <n v="0"/>
    <n v="1"/>
    <x v="0"/>
    <s v="530000213871"/>
    <x v="443"/>
    <x v="5"/>
    <n v="1297"/>
    <n v="0"/>
    <s v="CMP"/>
  </r>
  <r>
    <s v="4906778508"/>
    <x v="4"/>
    <x v="2"/>
    <d v="2021-03-11T00:00:00"/>
    <x v="5"/>
    <x v="7"/>
    <s v="1020"/>
    <s v="S020"/>
    <s v="H"/>
    <n v="0"/>
    <n v="1"/>
    <x v="0"/>
    <s v="530000219693"/>
    <x v="526"/>
    <x v="7"/>
    <n v="8280"/>
    <n v="0"/>
    <s v="CMP"/>
  </r>
  <r>
    <s v="4906778529"/>
    <x v="4"/>
    <x v="2"/>
    <d v="2021-03-10T00:00:00"/>
    <x v="3"/>
    <x v="5"/>
    <s v="1020"/>
    <s v="S020"/>
    <s v="S"/>
    <n v="0"/>
    <n v="-1"/>
    <x v="0"/>
    <s v="530000220147"/>
    <x v="549"/>
    <x v="5"/>
    <n v="1297"/>
    <n v="0"/>
    <s v="NB"/>
  </r>
  <r>
    <s v="4906778568"/>
    <x v="4"/>
    <x v="2"/>
    <d v="2021-03-10T00:00:00"/>
    <x v="5"/>
    <x v="0"/>
    <s v="1030"/>
    <s v="S030"/>
    <s v="H"/>
    <n v="0"/>
    <n v="1"/>
    <x v="0"/>
    <s v="530000214587"/>
    <x v="427"/>
    <x v="0"/>
    <n v="41000"/>
    <n v="0"/>
    <s v="CMP"/>
  </r>
  <r>
    <s v="4906778686"/>
    <x v="4"/>
    <x v="2"/>
    <d v="2021-03-11T00:00:00"/>
    <x v="5"/>
    <x v="2"/>
    <s v="1020"/>
    <s v="S020"/>
    <s v="H"/>
    <n v="0"/>
    <n v="1"/>
    <x v="0"/>
    <s v="530000219058"/>
    <x v="526"/>
    <x v="2"/>
    <n v="9490"/>
    <n v="0"/>
    <s v="CMP"/>
  </r>
  <r>
    <s v="4906778732"/>
    <x v="4"/>
    <x v="2"/>
    <d v="2021-03-10T00:00:00"/>
    <x v="5"/>
    <x v="18"/>
    <s v="1030"/>
    <s v="S030"/>
    <s v="H"/>
    <n v="0"/>
    <n v="1"/>
    <x v="0"/>
    <s v="530000209483"/>
    <x v="427"/>
    <x v="18"/>
    <n v="52000"/>
    <n v="0"/>
    <s v="CMP"/>
  </r>
  <r>
    <s v="4906778921"/>
    <x v="4"/>
    <x v="2"/>
    <d v="2021-03-11T00:00:00"/>
    <x v="5"/>
    <x v="7"/>
    <s v="1020"/>
    <s v="S020"/>
    <s v="H"/>
    <n v="0"/>
    <n v="1"/>
    <x v="0"/>
    <s v="530000220222"/>
    <x v="526"/>
    <x v="7"/>
    <n v="8280"/>
    <n v="0"/>
    <s v="CMP"/>
  </r>
  <r>
    <s v="4906778923"/>
    <x v="4"/>
    <x v="2"/>
    <d v="2021-03-10T00:00:00"/>
    <x v="3"/>
    <x v="7"/>
    <s v="1010"/>
    <s v="S010"/>
    <s v="S"/>
    <n v="0"/>
    <n v="-1"/>
    <x v="0"/>
    <s v="530000217743"/>
    <x v="530"/>
    <x v="7"/>
    <n v="8280"/>
    <n v="0"/>
    <s v="CMP"/>
  </r>
  <r>
    <s v="4906778924"/>
    <x v="4"/>
    <x v="2"/>
    <d v="2021-03-11T00:00:00"/>
    <x v="5"/>
    <x v="2"/>
    <s v="1010"/>
    <s v="S010"/>
    <s v="H"/>
    <n v="0"/>
    <n v="1"/>
    <x v="0"/>
    <s v="530000217743"/>
    <x v="530"/>
    <x v="2"/>
    <n v="9490"/>
    <n v="0"/>
    <s v="CMP"/>
  </r>
  <r>
    <s v="4906778942"/>
    <x v="4"/>
    <x v="2"/>
    <d v="2021-03-11T00:00:00"/>
    <x v="5"/>
    <x v="5"/>
    <s v="1020"/>
    <s v="S024"/>
    <s v="H"/>
    <n v="0"/>
    <n v="1"/>
    <x v="0"/>
    <s v="530000221618"/>
    <x v="433"/>
    <x v="5"/>
    <n v="1297"/>
    <n v="0"/>
    <s v=""/>
  </r>
  <r>
    <s v="4906779070"/>
    <x v="4"/>
    <x v="2"/>
    <d v="2021-03-11T00:00:00"/>
    <x v="5"/>
    <x v="2"/>
    <s v="1030"/>
    <s v="S030"/>
    <s v="H"/>
    <n v="0"/>
    <n v="1"/>
    <x v="0"/>
    <s v="530000217978"/>
    <x v="528"/>
    <x v="2"/>
    <n v="9490"/>
    <n v="0"/>
    <s v="ERO"/>
  </r>
  <r>
    <s v="4906779070"/>
    <x v="4"/>
    <x v="2"/>
    <d v="2021-03-11T00:00:00"/>
    <x v="5"/>
    <x v="9"/>
    <s v="1030"/>
    <s v="S030"/>
    <s v="H"/>
    <n v="0"/>
    <n v="1"/>
    <x v="0"/>
    <s v="530000211263"/>
    <x v="454"/>
    <x v="9"/>
    <n v="1965"/>
    <n v="0"/>
    <s v="ERO"/>
  </r>
  <r>
    <s v="4906779070"/>
    <x v="4"/>
    <x v="2"/>
    <d v="2021-03-11T00:00:00"/>
    <x v="5"/>
    <x v="30"/>
    <s v="1030"/>
    <s v="S030"/>
    <s v="H"/>
    <n v="0"/>
    <n v="1"/>
    <x v="0"/>
    <s v="530000211748"/>
    <x v="528"/>
    <x v="30"/>
    <n v="82358.8"/>
    <n v="0"/>
    <s v="ERO"/>
  </r>
  <r>
    <s v="4906779075"/>
    <x v="4"/>
    <x v="2"/>
    <d v="2021-03-11T00:00:00"/>
    <x v="5"/>
    <x v="6"/>
    <s v="1010"/>
    <s v="S010"/>
    <s v="H"/>
    <n v="0"/>
    <n v="1"/>
    <x v="0"/>
    <s v="530000215954"/>
    <x v="426"/>
    <x v="6"/>
    <n v="1446"/>
    <n v="0"/>
    <s v="ERO"/>
  </r>
  <r>
    <s v="4906779093"/>
    <x v="4"/>
    <x v="2"/>
    <d v="2021-03-11T00:00:00"/>
    <x v="5"/>
    <x v="5"/>
    <s v="1020"/>
    <s v="S024"/>
    <s v="H"/>
    <n v="0"/>
    <n v="3"/>
    <x v="0"/>
    <s v="530000206538"/>
    <x v="422"/>
    <x v="5"/>
    <n v="1297"/>
    <n v="0"/>
    <s v=""/>
  </r>
  <r>
    <s v="4906779395"/>
    <x v="4"/>
    <x v="2"/>
    <d v="2021-03-11T00:00:00"/>
    <x v="5"/>
    <x v="55"/>
    <s v="1050"/>
    <s v="S050"/>
    <s v="H"/>
    <n v="0"/>
    <n v="1"/>
    <x v="0"/>
    <s v="530000210961"/>
    <x v="512"/>
    <x v="55"/>
    <n v="9800"/>
    <n v="0"/>
    <s v="ERO"/>
  </r>
  <r>
    <s v="4906779422"/>
    <x v="4"/>
    <x v="2"/>
    <d v="2021-03-11T00:00:00"/>
    <x v="5"/>
    <x v="80"/>
    <s v="1096"/>
    <s v="S096"/>
    <s v="H"/>
    <n v="0"/>
    <n v="3"/>
    <x v="0"/>
    <s v="530000220304"/>
    <x v="433"/>
    <x v="80"/>
    <n v="1325"/>
    <n v="0"/>
    <s v=""/>
  </r>
  <r>
    <s v="4906779444"/>
    <x v="4"/>
    <x v="2"/>
    <d v="2021-03-11T00:00:00"/>
    <x v="5"/>
    <x v="32"/>
    <s v="1050"/>
    <s v="S050"/>
    <s v="H"/>
    <n v="0"/>
    <n v="1"/>
    <x v="0"/>
    <s v="530000221120"/>
    <x v="512"/>
    <x v="32"/>
    <n v="1238"/>
    <n v="0"/>
    <s v="ERO"/>
  </r>
  <r>
    <s v="4906779447"/>
    <x v="4"/>
    <x v="2"/>
    <d v="2021-03-11T00:00:00"/>
    <x v="5"/>
    <x v="13"/>
    <s v="1050"/>
    <s v="S050"/>
    <s v="H"/>
    <n v="0"/>
    <n v="1"/>
    <x v="0"/>
    <s v="530000216703"/>
    <x v="424"/>
    <x v="13"/>
    <n v="46100"/>
    <n v="0"/>
    <s v="CMP"/>
  </r>
  <r>
    <s v="4906779608"/>
    <x v="4"/>
    <x v="2"/>
    <d v="2021-03-11T00:00:00"/>
    <x v="5"/>
    <x v="49"/>
    <s v="1060"/>
    <s v="S060"/>
    <s v="H"/>
    <n v="0"/>
    <n v="1"/>
    <x v="0"/>
    <s v="530000218417"/>
    <x v="522"/>
    <x v="49"/>
    <n v="2408"/>
    <n v="0"/>
    <s v="ERO"/>
  </r>
  <r>
    <s v="4906779871"/>
    <x v="4"/>
    <x v="2"/>
    <d v="2021-03-12T00:00:00"/>
    <x v="5"/>
    <x v="0"/>
    <s v="1020"/>
    <s v="S020"/>
    <s v="H"/>
    <n v="0"/>
    <n v="1"/>
    <x v="0"/>
    <s v="530000220622"/>
    <x v="526"/>
    <x v="0"/>
    <n v="41000"/>
    <n v="0"/>
    <s v="CMP"/>
  </r>
  <r>
    <s v="4906779933"/>
    <x v="4"/>
    <x v="2"/>
    <d v="2021-03-12T00:00:00"/>
    <x v="5"/>
    <x v="5"/>
    <s v="1020"/>
    <s v="S024"/>
    <s v="H"/>
    <n v="0"/>
    <n v="1"/>
    <x v="0"/>
    <s v="530000220101"/>
    <x v="422"/>
    <x v="5"/>
    <n v="1297"/>
    <n v="0"/>
    <s v=""/>
  </r>
  <r>
    <s v="4906780084"/>
    <x v="4"/>
    <x v="2"/>
    <d v="2021-03-12T00:00:00"/>
    <x v="5"/>
    <x v="5"/>
    <s v="1010"/>
    <s v="S010"/>
    <s v="H"/>
    <n v="0"/>
    <n v="2"/>
    <x v="0"/>
    <s v="530000203089"/>
    <x v="503"/>
    <x v="5"/>
    <n v="1297"/>
    <n v="0"/>
    <s v="ERO"/>
  </r>
  <r>
    <s v="4906780099"/>
    <x v="4"/>
    <x v="2"/>
    <d v="2021-03-12T00:00:00"/>
    <x v="5"/>
    <x v="7"/>
    <s v="1010"/>
    <s v="S010"/>
    <s v="H"/>
    <n v="0"/>
    <n v="1"/>
    <x v="0"/>
    <s v="530000222201"/>
    <x v="530"/>
    <x v="7"/>
    <n v="8280"/>
    <n v="0"/>
    <s v="CMP"/>
  </r>
  <r>
    <s v="4906780150"/>
    <x v="4"/>
    <x v="2"/>
    <d v="2021-03-12T00:00:00"/>
    <x v="5"/>
    <x v="2"/>
    <s v="1010"/>
    <s v="S010"/>
    <s v="H"/>
    <n v="0"/>
    <n v="1"/>
    <x v="0"/>
    <s v="530000222242"/>
    <x v="530"/>
    <x v="2"/>
    <n v="9490"/>
    <n v="0"/>
    <s v="CMP"/>
  </r>
  <r>
    <s v="4906780265"/>
    <x v="4"/>
    <x v="2"/>
    <d v="2021-03-12T00:00:00"/>
    <x v="5"/>
    <x v="0"/>
    <s v="1060"/>
    <s v="S060"/>
    <s v="H"/>
    <n v="0"/>
    <n v="1"/>
    <x v="0"/>
    <s v="530000204998"/>
    <x v="492"/>
    <x v="0"/>
    <n v="41000"/>
    <n v="0"/>
    <s v="CMP"/>
  </r>
  <r>
    <s v="4906780297"/>
    <x v="4"/>
    <x v="2"/>
    <d v="2021-03-12T00:00:00"/>
    <x v="5"/>
    <x v="31"/>
    <s v="1030"/>
    <s v="S030"/>
    <s v="H"/>
    <n v="0"/>
    <n v="1"/>
    <x v="0"/>
    <s v="530000201378"/>
    <x v="427"/>
    <x v="31"/>
    <n v="1911"/>
    <n v="0"/>
    <s v="CMP"/>
  </r>
  <r>
    <s v="4906780325"/>
    <x v="4"/>
    <x v="2"/>
    <d v="2021-03-11T00:00:00"/>
    <x v="3"/>
    <x v="6"/>
    <s v="1010"/>
    <s v="S010"/>
    <s v="S"/>
    <n v="0"/>
    <n v="-1"/>
    <x v="0"/>
    <s v="530000215954"/>
    <x v="426"/>
    <x v="6"/>
    <n v="1446"/>
    <n v="0"/>
    <s v="ERO"/>
  </r>
  <r>
    <s v="4906780326"/>
    <x v="4"/>
    <x v="2"/>
    <d v="2021-03-12T00:00:00"/>
    <x v="5"/>
    <x v="7"/>
    <s v="1010"/>
    <s v="S010"/>
    <s v="H"/>
    <n v="0"/>
    <n v="1"/>
    <x v="0"/>
    <s v="530000222185"/>
    <x v="530"/>
    <x v="7"/>
    <n v="8280"/>
    <n v="0"/>
    <s v="CMP"/>
  </r>
  <r>
    <s v="4906780347"/>
    <x v="4"/>
    <x v="2"/>
    <d v="2021-03-12T00:00:00"/>
    <x v="5"/>
    <x v="5"/>
    <s v="1020"/>
    <s v="S020"/>
    <s v="H"/>
    <n v="0"/>
    <n v="1"/>
    <x v="0"/>
    <s v="530000215313"/>
    <x v="511"/>
    <x v="5"/>
    <n v="1297"/>
    <n v="0"/>
    <s v="ERO"/>
  </r>
  <r>
    <s v="4906780492"/>
    <x v="4"/>
    <x v="2"/>
    <d v="2021-03-12T00:00:00"/>
    <x v="5"/>
    <x v="0"/>
    <s v="1050"/>
    <s v="S050"/>
    <s v="H"/>
    <n v="0"/>
    <n v="1"/>
    <x v="0"/>
    <s v="530000215893"/>
    <x v="424"/>
    <x v="0"/>
    <n v="41000"/>
    <n v="0"/>
    <s v="CMP"/>
  </r>
  <r>
    <s v="4906780494"/>
    <x v="4"/>
    <x v="2"/>
    <d v="2021-03-12T00:00:00"/>
    <x v="5"/>
    <x v="10"/>
    <s v="1050"/>
    <s v="S050"/>
    <s v="H"/>
    <n v="0"/>
    <n v="1"/>
    <x v="0"/>
    <s v="530000221114"/>
    <x v="424"/>
    <x v="10"/>
    <n v="42200"/>
    <n v="0"/>
    <s v="CMP"/>
  </r>
  <r>
    <s v="4906780515"/>
    <x v="4"/>
    <x v="2"/>
    <d v="2021-03-12T00:00:00"/>
    <x v="5"/>
    <x v="80"/>
    <s v="1096"/>
    <s v="S096"/>
    <s v="H"/>
    <n v="0"/>
    <n v="4"/>
    <x v="0"/>
    <s v="530000220101"/>
    <x v="433"/>
    <x v="80"/>
    <n v="1325"/>
    <n v="0"/>
    <s v=""/>
  </r>
  <r>
    <s v="4906780515"/>
    <x v="4"/>
    <x v="2"/>
    <d v="2021-03-12T00:00:00"/>
    <x v="5"/>
    <x v="83"/>
    <s v="1096"/>
    <s v="S096"/>
    <s v="H"/>
    <n v="0"/>
    <n v="3"/>
    <x v="0"/>
    <s v="530000220101"/>
    <x v="433"/>
    <x v="83"/>
    <n v="1830"/>
    <n v="0"/>
    <s v=""/>
  </r>
  <r>
    <s v="4906780560"/>
    <x v="4"/>
    <x v="2"/>
    <d v="2021-03-12T00:00:00"/>
    <x v="3"/>
    <x v="5"/>
    <s v="1010"/>
    <s v="S010"/>
    <s v="S"/>
    <n v="0"/>
    <n v="-2"/>
    <x v="0"/>
    <s v="530000203089"/>
    <x v="503"/>
    <x v="5"/>
    <n v="1297"/>
    <n v="0"/>
    <s v="ERO"/>
  </r>
  <r>
    <s v="4906780607"/>
    <x v="4"/>
    <x v="2"/>
    <d v="2021-03-12T00:00:00"/>
    <x v="5"/>
    <x v="13"/>
    <s v="1020"/>
    <s v="S020"/>
    <s v="H"/>
    <n v="0"/>
    <n v="1"/>
    <x v="0"/>
    <s v="530000211592"/>
    <x v="532"/>
    <x v="13"/>
    <n v="46100"/>
    <n v="0"/>
    <s v="ERO"/>
  </r>
  <r>
    <s v="4906780723"/>
    <x v="4"/>
    <x v="2"/>
    <d v="2021-03-12T00:00:00"/>
    <x v="5"/>
    <x v="6"/>
    <s v="1020"/>
    <s v="S020"/>
    <s v="H"/>
    <n v="0"/>
    <n v="1"/>
    <x v="0"/>
    <s v="530000215650"/>
    <x v="524"/>
    <x v="6"/>
    <n v="1446"/>
    <n v="0"/>
    <s v="ERO"/>
  </r>
  <r>
    <s v="4906780726"/>
    <x v="4"/>
    <x v="2"/>
    <d v="2021-03-12T00:00:00"/>
    <x v="5"/>
    <x v="0"/>
    <s v="1030"/>
    <s v="S030"/>
    <s v="H"/>
    <n v="0"/>
    <n v="1"/>
    <x v="0"/>
    <s v="530000218542"/>
    <x v="427"/>
    <x v="0"/>
    <n v="41000"/>
    <n v="0"/>
    <s v="CMP"/>
  </r>
  <r>
    <s v="4906780730"/>
    <x v="4"/>
    <x v="2"/>
    <d v="2021-03-12T00:00:00"/>
    <x v="5"/>
    <x v="13"/>
    <s v="1030"/>
    <s v="S030"/>
    <s v="H"/>
    <n v="0"/>
    <n v="1"/>
    <x v="0"/>
    <s v="530000217103"/>
    <x v="427"/>
    <x v="13"/>
    <n v="46100"/>
    <n v="0"/>
    <s v="CMP"/>
  </r>
  <r>
    <s v="4906780814"/>
    <x v="4"/>
    <x v="2"/>
    <d v="2021-03-12T00:00:00"/>
    <x v="5"/>
    <x v="0"/>
    <s v="1060"/>
    <s v="S060"/>
    <s v="H"/>
    <n v="0"/>
    <n v="1"/>
    <x v="0"/>
    <s v="530000205054"/>
    <x v="492"/>
    <x v="0"/>
    <n v="41000"/>
    <n v="0"/>
    <s v="CMP"/>
  </r>
  <r>
    <s v="4906780837"/>
    <x v="4"/>
    <x v="2"/>
    <d v="2021-03-13T00:00:00"/>
    <x v="5"/>
    <x v="7"/>
    <s v="1080"/>
    <s v="S080"/>
    <s v="H"/>
    <n v="0"/>
    <n v="1"/>
    <x v="0"/>
    <s v="530000220810"/>
    <x v="423"/>
    <x v="7"/>
    <n v="8280"/>
    <n v="0"/>
    <s v="CMP"/>
  </r>
  <r>
    <s v="4906780887"/>
    <x v="4"/>
    <x v="2"/>
    <d v="2021-03-13T00:00:00"/>
    <x v="5"/>
    <x v="49"/>
    <s v="1050"/>
    <s v="S050"/>
    <s v="H"/>
    <n v="0"/>
    <n v="1"/>
    <x v="0"/>
    <s v="530000209485"/>
    <x v="424"/>
    <x v="49"/>
    <n v="2408"/>
    <n v="0"/>
    <s v="CMP"/>
  </r>
  <r>
    <s v="4906781033"/>
    <x v="4"/>
    <x v="2"/>
    <d v="2021-03-14T00:00:00"/>
    <x v="5"/>
    <x v="5"/>
    <s v="1020"/>
    <s v="S020"/>
    <s v="H"/>
    <n v="0"/>
    <n v="1"/>
    <x v="0"/>
    <s v="530000195006"/>
    <x v="511"/>
    <x v="5"/>
    <n v="1297"/>
    <n v="0"/>
    <s v="ERO"/>
  </r>
  <r>
    <s v="4906781149"/>
    <x v="4"/>
    <x v="2"/>
    <d v="2021-03-15T00:00:00"/>
    <x v="5"/>
    <x v="5"/>
    <s v="1060"/>
    <s v="S060"/>
    <s v="H"/>
    <n v="0"/>
    <n v="1"/>
    <x v="0"/>
    <s v="530000221195"/>
    <x v="518"/>
    <x v="5"/>
    <n v="1297"/>
    <n v="0"/>
    <s v="ERO"/>
  </r>
  <r>
    <s v="4906781350"/>
    <x v="4"/>
    <x v="2"/>
    <d v="2021-03-15T00:00:00"/>
    <x v="5"/>
    <x v="7"/>
    <s v="1010"/>
    <s v="S010"/>
    <s v="H"/>
    <n v="0"/>
    <n v="1"/>
    <x v="0"/>
    <s v="530000222044"/>
    <x v="530"/>
    <x v="7"/>
    <n v="8280"/>
    <n v="0"/>
    <s v="CMP"/>
  </r>
  <r>
    <s v="4906781411"/>
    <x v="4"/>
    <x v="2"/>
    <d v="2021-03-15T00:00:00"/>
    <x v="5"/>
    <x v="6"/>
    <s v="1060"/>
    <s v="S060"/>
    <s v="H"/>
    <n v="0"/>
    <n v="1"/>
    <x v="0"/>
    <s v="530000201104"/>
    <x v="428"/>
    <x v="6"/>
    <n v="1446"/>
    <n v="0"/>
    <s v="ERO"/>
  </r>
  <r>
    <s v="4906781474"/>
    <x v="4"/>
    <x v="2"/>
    <d v="2021-03-15T00:00:00"/>
    <x v="5"/>
    <x v="12"/>
    <s v="1020"/>
    <s v="S020"/>
    <s v="H"/>
    <n v="0"/>
    <n v="1"/>
    <x v="0"/>
    <s v="530000218437"/>
    <x v="526"/>
    <x v="12"/>
    <n v="10385"/>
    <n v="0"/>
    <s v="CMP"/>
  </r>
  <r>
    <s v="4906781475"/>
    <x v="4"/>
    <x v="2"/>
    <d v="2021-03-15T00:00:00"/>
    <x v="5"/>
    <x v="12"/>
    <s v="1020"/>
    <s v="S020"/>
    <s v="H"/>
    <n v="0"/>
    <n v="1"/>
    <x v="0"/>
    <s v="530000219456"/>
    <x v="526"/>
    <x v="12"/>
    <n v="10385"/>
    <n v="0"/>
    <s v="CMP"/>
  </r>
  <r>
    <s v="4906781482"/>
    <x v="4"/>
    <x v="2"/>
    <d v="2021-03-15T00:00:00"/>
    <x v="5"/>
    <x v="13"/>
    <s v="1010"/>
    <s v="S010"/>
    <s v="H"/>
    <n v="0"/>
    <n v="1"/>
    <x v="0"/>
    <s v="530000222521"/>
    <x v="472"/>
    <x v="13"/>
    <n v="46100"/>
    <n v="0"/>
    <s v="CMP"/>
  </r>
  <r>
    <s v="4906781527"/>
    <x v="4"/>
    <x v="2"/>
    <d v="2021-03-15T00:00:00"/>
    <x v="5"/>
    <x v="9"/>
    <s v="1010"/>
    <s v="S010"/>
    <s v="H"/>
    <n v="0"/>
    <n v="1"/>
    <x v="0"/>
    <s v="530000218045"/>
    <x v="426"/>
    <x v="9"/>
    <n v="1965"/>
    <n v="0"/>
    <s v="ERO"/>
  </r>
  <r>
    <s v="4906781604"/>
    <x v="4"/>
    <x v="2"/>
    <d v="2021-03-15T00:00:00"/>
    <x v="5"/>
    <x v="7"/>
    <s v="1020"/>
    <s v="S020"/>
    <s v="H"/>
    <n v="0"/>
    <n v="1"/>
    <x v="0"/>
    <s v="530000219727"/>
    <x v="526"/>
    <x v="7"/>
    <n v="8280"/>
    <n v="0"/>
    <s v="CMP"/>
  </r>
  <r>
    <s v="4906781719"/>
    <x v="4"/>
    <x v="2"/>
    <d v="2021-03-15T00:00:00"/>
    <x v="5"/>
    <x v="8"/>
    <s v="1050"/>
    <s v="S050"/>
    <s v="H"/>
    <n v="0"/>
    <n v="3"/>
    <x v="0"/>
    <s v="530000203802"/>
    <x v="424"/>
    <x v="8"/>
    <n v="2306"/>
    <n v="0"/>
    <s v="CMP"/>
  </r>
  <r>
    <s v="4906781813"/>
    <x v="4"/>
    <x v="2"/>
    <d v="2021-03-15T00:00:00"/>
    <x v="5"/>
    <x v="2"/>
    <s v="1060"/>
    <s v="S060"/>
    <s v="H"/>
    <n v="0"/>
    <n v="1"/>
    <x v="0"/>
    <s v="530000199556"/>
    <x v="492"/>
    <x v="2"/>
    <n v="9490"/>
    <n v="0"/>
    <s v="CMP"/>
  </r>
  <r>
    <s v="4906781832"/>
    <x v="4"/>
    <x v="2"/>
    <d v="2021-03-15T00:00:00"/>
    <x v="5"/>
    <x v="5"/>
    <s v="1020"/>
    <s v="S024"/>
    <s v="H"/>
    <n v="0"/>
    <n v="2"/>
    <x v="0"/>
    <s v="530000220772"/>
    <x v="554"/>
    <x v="5"/>
    <n v="1297"/>
    <n v="0"/>
    <s v=""/>
  </r>
  <r>
    <s v="4906781833"/>
    <x v="4"/>
    <x v="2"/>
    <d v="2021-03-15T00:00:00"/>
    <x v="5"/>
    <x v="5"/>
    <s v="1020"/>
    <s v="S024"/>
    <s v="H"/>
    <n v="0"/>
    <n v="1"/>
    <x v="0"/>
    <s v="530000221266"/>
    <x v="6"/>
    <x v="5"/>
    <n v="1297"/>
    <n v="0"/>
    <s v=""/>
  </r>
  <r>
    <s v="4906781880"/>
    <x v="4"/>
    <x v="2"/>
    <d v="2021-03-15T00:00:00"/>
    <x v="5"/>
    <x v="32"/>
    <s v="1060"/>
    <s v="S060"/>
    <s v="H"/>
    <n v="0"/>
    <n v="1"/>
    <x v="0"/>
    <s v="530000217782"/>
    <x v="479"/>
    <x v="32"/>
    <n v="1238"/>
    <n v="0"/>
    <s v="CMP"/>
  </r>
  <r>
    <s v="4906782254"/>
    <x v="4"/>
    <x v="2"/>
    <d v="2021-03-16T00:00:00"/>
    <x v="5"/>
    <x v="49"/>
    <s v="1050"/>
    <s v="S050"/>
    <s v="H"/>
    <n v="0"/>
    <n v="1"/>
    <x v="0"/>
    <s v="530000217446"/>
    <x v="537"/>
    <x v="49"/>
    <n v="2408"/>
    <n v="0"/>
    <s v="CMP"/>
  </r>
  <r>
    <s v="4906782302"/>
    <x v="4"/>
    <x v="2"/>
    <d v="2021-03-16T00:00:00"/>
    <x v="5"/>
    <x v="5"/>
    <s v="1020"/>
    <s v="S024"/>
    <s v="H"/>
    <n v="0"/>
    <n v="1"/>
    <x v="0"/>
    <s v="530000221264"/>
    <x v="35"/>
    <x v="5"/>
    <n v="1297"/>
    <n v="0"/>
    <s v=""/>
  </r>
  <r>
    <s v="4906782451"/>
    <x v="4"/>
    <x v="2"/>
    <d v="2021-03-16T00:00:00"/>
    <x v="5"/>
    <x v="31"/>
    <s v="1030"/>
    <s v="S030"/>
    <s v="H"/>
    <n v="0"/>
    <n v="1"/>
    <x v="0"/>
    <s v="530000220317"/>
    <x v="277"/>
    <x v="31"/>
    <n v="1911"/>
    <n v="0"/>
    <s v="NB"/>
  </r>
  <r>
    <s v="4906782743"/>
    <x v="4"/>
    <x v="2"/>
    <d v="2021-03-16T00:00:00"/>
    <x v="5"/>
    <x v="27"/>
    <s v="1001"/>
    <s v="S001"/>
    <s v="H"/>
    <n v="0"/>
    <n v="1"/>
    <x v="0"/>
    <s v="530000217941"/>
    <x v="538"/>
    <x v="27"/>
    <n v="95048.4"/>
    <n v="0"/>
    <s v="NB"/>
  </r>
  <r>
    <s v="4906782749"/>
    <x v="4"/>
    <x v="2"/>
    <d v="2021-03-16T00:00:00"/>
    <x v="5"/>
    <x v="9"/>
    <s v="1020"/>
    <s v="S020"/>
    <s v="H"/>
    <n v="0"/>
    <n v="1"/>
    <x v="0"/>
    <s v="530000221714"/>
    <x v="511"/>
    <x v="9"/>
    <n v="1965"/>
    <n v="0"/>
    <s v="ERO"/>
  </r>
  <r>
    <s v="4906782808"/>
    <x v="4"/>
    <x v="2"/>
    <d v="2021-03-16T00:00:00"/>
    <x v="5"/>
    <x v="111"/>
    <s v="1050"/>
    <s v="S050"/>
    <s v="H"/>
    <n v="0"/>
    <n v="1"/>
    <x v="0"/>
    <s v="530000220769"/>
    <x v="538"/>
    <x v="111"/>
    <n v="4016"/>
    <n v="0"/>
    <s v="NB"/>
  </r>
  <r>
    <s v="4906782888"/>
    <x v="4"/>
    <x v="2"/>
    <d v="2021-03-16T00:00:00"/>
    <x v="5"/>
    <x v="19"/>
    <s v="1010"/>
    <s v="S010"/>
    <s v="H"/>
    <n v="0"/>
    <n v="1"/>
    <x v="0"/>
    <s v="530000221558"/>
    <x v="432"/>
    <x v="19"/>
    <n v="1745"/>
    <n v="0"/>
    <s v="NB"/>
  </r>
  <r>
    <s v="4906782914"/>
    <x v="4"/>
    <x v="2"/>
    <d v="2021-03-16T00:00:00"/>
    <x v="5"/>
    <x v="5"/>
    <s v="1020"/>
    <s v="S024"/>
    <s v="H"/>
    <n v="0"/>
    <n v="1"/>
    <x v="0"/>
    <s v="530000221660"/>
    <x v="523"/>
    <x v="5"/>
    <n v="1297"/>
    <n v="0"/>
    <s v="NB"/>
  </r>
  <r>
    <s v="4906782916"/>
    <x v="4"/>
    <x v="2"/>
    <d v="2021-03-16T00:00:00"/>
    <x v="5"/>
    <x v="5"/>
    <s v="1020"/>
    <s v="S024"/>
    <s v="H"/>
    <n v="0"/>
    <n v="1"/>
    <x v="0"/>
    <s v="530000222525"/>
    <x v="555"/>
    <x v="5"/>
    <n v="1297"/>
    <n v="0"/>
    <s v="NB"/>
  </r>
  <r>
    <s v="4906783006"/>
    <x v="4"/>
    <x v="2"/>
    <d v="2021-03-16T00:00:00"/>
    <x v="5"/>
    <x v="17"/>
    <s v="1010"/>
    <s v="S010"/>
    <s v="H"/>
    <n v="0"/>
    <n v="1"/>
    <x v="0"/>
    <s v="530000182812"/>
    <x v="277"/>
    <x v="17"/>
    <n v="43365"/>
    <n v="0"/>
    <s v="NB"/>
  </r>
  <r>
    <s v="4906783027"/>
    <x v="4"/>
    <x v="2"/>
    <d v="2021-03-16T00:00:00"/>
    <x v="5"/>
    <x v="7"/>
    <s v="1010"/>
    <s v="S010"/>
    <s v="H"/>
    <n v="0"/>
    <n v="1"/>
    <x v="0"/>
    <s v="530000220044"/>
    <x v="556"/>
    <x v="7"/>
    <n v="8280"/>
    <n v="0"/>
    <s v="NB"/>
  </r>
  <r>
    <s v="4906783036"/>
    <x v="4"/>
    <x v="2"/>
    <d v="2021-03-16T00:00:00"/>
    <x v="5"/>
    <x v="7"/>
    <s v="1010"/>
    <s v="S010"/>
    <s v="H"/>
    <n v="0"/>
    <n v="1"/>
    <x v="0"/>
    <s v="530000210035"/>
    <x v="238"/>
    <x v="7"/>
    <n v="8280"/>
    <n v="0"/>
    <s v="NB"/>
  </r>
  <r>
    <s v="4906783041"/>
    <x v="4"/>
    <x v="2"/>
    <d v="2021-03-16T00:00:00"/>
    <x v="5"/>
    <x v="10"/>
    <s v="1010"/>
    <s v="S010"/>
    <s v="H"/>
    <n v="0"/>
    <n v="1"/>
    <x v="0"/>
    <s v="530000211160"/>
    <x v="468"/>
    <x v="10"/>
    <n v="42200"/>
    <n v="0"/>
    <s v="NB"/>
  </r>
  <r>
    <s v="4906783042"/>
    <x v="4"/>
    <x v="2"/>
    <d v="2021-03-16T00:00:00"/>
    <x v="5"/>
    <x v="7"/>
    <s v="1010"/>
    <s v="S010"/>
    <s v="H"/>
    <n v="0"/>
    <n v="1"/>
    <x v="0"/>
    <s v="530000181935"/>
    <x v="277"/>
    <x v="7"/>
    <n v="8280"/>
    <n v="0"/>
    <s v="NB"/>
  </r>
  <r>
    <s v="4906783043"/>
    <x v="4"/>
    <x v="2"/>
    <d v="2021-03-16T00:00:00"/>
    <x v="5"/>
    <x v="7"/>
    <s v="1010"/>
    <s v="S010"/>
    <s v="H"/>
    <n v="0"/>
    <n v="1"/>
    <x v="0"/>
    <s v="530000196810"/>
    <x v="308"/>
    <x v="7"/>
    <n v="8280"/>
    <n v="0"/>
    <s v="NB"/>
  </r>
  <r>
    <s v="4906783043"/>
    <x v="4"/>
    <x v="2"/>
    <d v="2021-03-16T00:00:00"/>
    <x v="5"/>
    <x v="2"/>
    <s v="1010"/>
    <s v="S010"/>
    <s v="H"/>
    <n v="0"/>
    <n v="1"/>
    <x v="0"/>
    <s v="530000196810"/>
    <x v="308"/>
    <x v="2"/>
    <n v="9490"/>
    <n v="0"/>
    <s v="NB"/>
  </r>
  <r>
    <s v="4906783112"/>
    <x v="4"/>
    <x v="2"/>
    <d v="2021-03-16T00:00:00"/>
    <x v="5"/>
    <x v="9"/>
    <s v="1050"/>
    <s v="S050"/>
    <s v="H"/>
    <n v="0"/>
    <n v="1"/>
    <x v="0"/>
    <s v="530000217174"/>
    <x v="7"/>
    <x v="9"/>
    <n v="1965"/>
    <n v="0"/>
    <s v="CMP"/>
  </r>
  <r>
    <s v="4906783415"/>
    <x v="4"/>
    <x v="2"/>
    <d v="2021-03-17T00:00:00"/>
    <x v="5"/>
    <x v="7"/>
    <s v="1050"/>
    <s v="S050"/>
    <s v="H"/>
    <n v="0"/>
    <n v="1"/>
    <x v="0"/>
    <s v="530000216943"/>
    <x v="510"/>
    <x v="7"/>
    <n v="8280"/>
    <n v="0"/>
    <s v="ERO"/>
  </r>
  <r>
    <s v="4906783417"/>
    <x v="4"/>
    <x v="2"/>
    <d v="2021-03-17T00:00:00"/>
    <x v="5"/>
    <x v="65"/>
    <s v="1020"/>
    <s v="S020"/>
    <s v="H"/>
    <n v="0"/>
    <n v="1"/>
    <x v="0"/>
    <s v="530000219960"/>
    <x v="557"/>
    <x v="65"/>
    <n v="8130"/>
    <n v="0"/>
    <s v="NB"/>
  </r>
  <r>
    <s v="4906783548"/>
    <x v="4"/>
    <x v="2"/>
    <d v="2021-03-17T00:00:00"/>
    <x v="5"/>
    <x v="5"/>
    <s v="1020"/>
    <s v="S024"/>
    <s v="H"/>
    <n v="0"/>
    <n v="1"/>
    <x v="0"/>
    <s v="530000220623"/>
    <x v="554"/>
    <x v="5"/>
    <n v="1297"/>
    <n v="0"/>
    <s v=""/>
  </r>
  <r>
    <s v="4906783569"/>
    <x v="4"/>
    <x v="2"/>
    <d v="2021-03-17T00:00:00"/>
    <x v="5"/>
    <x v="5"/>
    <s v="1020"/>
    <s v="S024"/>
    <s v="H"/>
    <n v="0"/>
    <n v="1"/>
    <x v="0"/>
    <s v="530000212294"/>
    <x v="433"/>
    <x v="5"/>
    <n v="1297"/>
    <n v="0"/>
    <s v=""/>
  </r>
  <r>
    <s v="4906783622"/>
    <x v="4"/>
    <x v="2"/>
    <d v="2021-03-17T00:00:00"/>
    <x v="5"/>
    <x v="2"/>
    <s v="1010"/>
    <s v="S010"/>
    <s v="H"/>
    <n v="0"/>
    <n v="1"/>
    <x v="0"/>
    <s v="530000222041"/>
    <x v="530"/>
    <x v="2"/>
    <n v="9490"/>
    <n v="0"/>
    <s v="CMP"/>
  </r>
  <r>
    <s v="4906783641"/>
    <x v="4"/>
    <x v="2"/>
    <d v="2021-03-17T00:00:00"/>
    <x v="5"/>
    <x v="2"/>
    <s v="1010"/>
    <s v="S010"/>
    <s v="H"/>
    <n v="0"/>
    <n v="1"/>
    <x v="0"/>
    <s v="530000222088"/>
    <x v="530"/>
    <x v="2"/>
    <n v="9490"/>
    <n v="0"/>
    <s v="CMP"/>
  </r>
  <r>
    <s v="4906783913"/>
    <x v="4"/>
    <x v="2"/>
    <d v="2021-03-17T00:00:00"/>
    <x v="5"/>
    <x v="35"/>
    <s v="1010"/>
    <s v="S010"/>
    <s v="H"/>
    <n v="0"/>
    <n v="1"/>
    <x v="0"/>
    <s v="530000213339"/>
    <x v="558"/>
    <x v="35"/>
    <n v="57200"/>
    <n v="0"/>
    <s v="NB"/>
  </r>
  <r>
    <s v="4906783915"/>
    <x v="4"/>
    <x v="2"/>
    <d v="2021-03-17T00:00:00"/>
    <x v="5"/>
    <x v="13"/>
    <s v="1010"/>
    <s v="S010"/>
    <s v="H"/>
    <n v="0"/>
    <n v="1"/>
    <x v="0"/>
    <s v="530000210372"/>
    <x v="352"/>
    <x v="13"/>
    <n v="46100"/>
    <n v="0"/>
    <s v="NB"/>
  </r>
  <r>
    <s v="4906784132"/>
    <x v="4"/>
    <x v="2"/>
    <d v="2021-03-17T00:00:00"/>
    <x v="5"/>
    <x v="0"/>
    <s v="1030"/>
    <s v="S030"/>
    <s v="H"/>
    <n v="0"/>
    <n v="1"/>
    <x v="0"/>
    <s v="530000215680"/>
    <x v="427"/>
    <x v="0"/>
    <n v="41000"/>
    <n v="0"/>
    <s v="CMP"/>
  </r>
  <r>
    <s v="4906784134"/>
    <x v="4"/>
    <x v="2"/>
    <d v="2021-03-17T00:00:00"/>
    <x v="5"/>
    <x v="26"/>
    <s v="1020"/>
    <s v="S020"/>
    <s v="H"/>
    <n v="0"/>
    <n v="2"/>
    <x v="0"/>
    <s v="530000210186"/>
    <x v="532"/>
    <x v="26"/>
    <n v="9000"/>
    <n v="0"/>
    <s v="ERO"/>
  </r>
  <r>
    <s v="4906784155"/>
    <x v="4"/>
    <x v="2"/>
    <d v="2021-03-17T00:00:00"/>
    <x v="5"/>
    <x v="0"/>
    <s v="1010"/>
    <s v="S010"/>
    <s v="H"/>
    <n v="0"/>
    <n v="1"/>
    <x v="0"/>
    <s v="530000211160"/>
    <x v="308"/>
    <x v="0"/>
    <n v="41000"/>
    <n v="0"/>
    <s v="NB"/>
  </r>
  <r>
    <s v="4906784215"/>
    <x v="4"/>
    <x v="2"/>
    <d v="2021-03-17T00:00:00"/>
    <x v="5"/>
    <x v="6"/>
    <s v="1010"/>
    <s v="S010"/>
    <s v="H"/>
    <n v="0"/>
    <n v="1"/>
    <x v="0"/>
    <s v="530000195643"/>
    <x v="133"/>
    <x v="6"/>
    <n v="1446"/>
    <n v="0"/>
    <s v="CMP"/>
  </r>
  <r>
    <s v="4906784248"/>
    <x v="4"/>
    <x v="2"/>
    <d v="2021-03-17T00:00:00"/>
    <x v="5"/>
    <x v="0"/>
    <s v="1030"/>
    <s v="S030"/>
    <s v="H"/>
    <n v="0"/>
    <n v="1"/>
    <x v="0"/>
    <s v="530000215623"/>
    <x v="427"/>
    <x v="0"/>
    <n v="41000"/>
    <n v="0"/>
    <s v="CMP"/>
  </r>
  <r>
    <s v="4906784264"/>
    <x v="4"/>
    <x v="2"/>
    <d v="2021-03-17T00:00:00"/>
    <x v="3"/>
    <x v="26"/>
    <s v="1020"/>
    <s v="S020"/>
    <s v="S"/>
    <n v="0"/>
    <n v="-2"/>
    <x v="0"/>
    <s v="530000210186"/>
    <x v="532"/>
    <x v="26"/>
    <n v="9000"/>
    <n v="0"/>
    <s v="ERO"/>
  </r>
  <r>
    <s v="4906784266"/>
    <x v="4"/>
    <x v="2"/>
    <d v="2021-03-17T00:00:00"/>
    <x v="5"/>
    <x v="26"/>
    <s v="1020"/>
    <s v="S020"/>
    <s v="H"/>
    <n v="0"/>
    <n v="2"/>
    <x v="0"/>
    <s v="530000210186"/>
    <x v="532"/>
    <x v="26"/>
    <n v="9000"/>
    <n v="0"/>
    <s v="ERO"/>
  </r>
  <r>
    <s v="4906784268"/>
    <x v="4"/>
    <x v="2"/>
    <d v="2021-03-17T00:00:00"/>
    <x v="5"/>
    <x v="65"/>
    <s v="1020"/>
    <s v="S020"/>
    <s v="H"/>
    <n v="0"/>
    <n v="2"/>
    <x v="0"/>
    <s v="530000210186"/>
    <x v="532"/>
    <x v="65"/>
    <n v="8130"/>
    <n v="0"/>
    <s v="ERO"/>
  </r>
  <r>
    <s v="4906784269"/>
    <x v="4"/>
    <x v="2"/>
    <d v="2021-03-17T00:00:00"/>
    <x v="5"/>
    <x v="2"/>
    <s v="1050"/>
    <s v="S050"/>
    <s v="H"/>
    <n v="0"/>
    <n v="1"/>
    <x v="0"/>
    <s v="530000212604"/>
    <x v="512"/>
    <x v="2"/>
    <n v="9490"/>
    <n v="0"/>
    <s v="ERO"/>
  </r>
  <r>
    <s v="4906784417"/>
    <x v="4"/>
    <x v="2"/>
    <d v="2021-03-17T00:00:00"/>
    <x v="5"/>
    <x v="7"/>
    <s v="1050"/>
    <s v="S050"/>
    <s v="H"/>
    <n v="0"/>
    <n v="1"/>
    <x v="0"/>
    <s v="530000217500"/>
    <x v="510"/>
    <x v="7"/>
    <n v="8280"/>
    <n v="0"/>
    <s v="ERO"/>
  </r>
  <r>
    <s v="4906788239"/>
    <x v="4"/>
    <x v="2"/>
    <d v="2021-03-18T00:00:00"/>
    <x v="5"/>
    <x v="30"/>
    <s v="1020"/>
    <s v="S024"/>
    <s v="H"/>
    <n v="0"/>
    <n v="1"/>
    <x v="0"/>
    <s v="530000213339"/>
    <x v="394"/>
    <x v="30"/>
    <n v="82358.8"/>
    <n v="0"/>
    <s v="NB"/>
  </r>
  <r>
    <s v="4906788358"/>
    <x v="4"/>
    <x v="2"/>
    <d v="2021-03-18T00:00:00"/>
    <x v="5"/>
    <x v="2"/>
    <s v="1080"/>
    <s v="S080"/>
    <s v="H"/>
    <n v="0"/>
    <n v="1"/>
    <x v="0"/>
    <s v="530000193631"/>
    <x v="548"/>
    <x v="2"/>
    <n v="9490"/>
    <n v="0"/>
    <s v="NB"/>
  </r>
  <r>
    <s v="4906788364"/>
    <x v="4"/>
    <x v="2"/>
    <d v="2021-03-18T00:00:00"/>
    <x v="5"/>
    <x v="5"/>
    <s v="1010"/>
    <s v="S010"/>
    <s v="H"/>
    <n v="0"/>
    <n v="1"/>
    <x v="0"/>
    <s v="530000213110"/>
    <x v="426"/>
    <x v="5"/>
    <n v="1297"/>
    <n v="0"/>
    <s v="ERO"/>
  </r>
  <r>
    <s v="4906788456"/>
    <x v="4"/>
    <x v="2"/>
    <d v="2021-03-18T00:00:00"/>
    <x v="5"/>
    <x v="37"/>
    <s v="1030"/>
    <s v="S030"/>
    <s v="H"/>
    <n v="0"/>
    <n v="1"/>
    <x v="0"/>
    <s v="530000206585"/>
    <x v="437"/>
    <x v="37"/>
    <n v="3529"/>
    <n v="0"/>
    <s v="ERO"/>
  </r>
  <r>
    <s v="4906788456"/>
    <x v="4"/>
    <x v="2"/>
    <d v="2021-03-18T00:00:00"/>
    <x v="5"/>
    <x v="37"/>
    <s v="1030"/>
    <s v="S030"/>
    <s v="H"/>
    <n v="0"/>
    <n v="1"/>
    <x v="0"/>
    <s v="530000206585"/>
    <x v="437"/>
    <x v="37"/>
    <n v="3529"/>
    <n v="0"/>
    <s v="ERO"/>
  </r>
  <r>
    <s v="4906788629"/>
    <x v="4"/>
    <x v="2"/>
    <d v="2021-03-18T00:00:00"/>
    <x v="5"/>
    <x v="34"/>
    <s v="1096"/>
    <s v="S096"/>
    <s v="H"/>
    <n v="0"/>
    <n v="1"/>
    <x v="0"/>
    <s v="530000179918"/>
    <x v="522"/>
    <x v="34"/>
    <n v="1754"/>
    <n v="0"/>
    <s v="ERO"/>
  </r>
  <r>
    <s v="4906788649"/>
    <x v="4"/>
    <x v="2"/>
    <d v="2021-03-16T00:00:00"/>
    <x v="3"/>
    <x v="7"/>
    <s v="1010"/>
    <s v="S010"/>
    <s v="S"/>
    <n v="0"/>
    <n v="-1"/>
    <x v="0"/>
    <s v="530000196810"/>
    <x v="308"/>
    <x v="7"/>
    <n v="8280"/>
    <n v="0"/>
    <s v="NB"/>
  </r>
  <r>
    <s v="4906788649"/>
    <x v="4"/>
    <x v="2"/>
    <d v="2021-03-16T00:00:00"/>
    <x v="3"/>
    <x v="2"/>
    <s v="1010"/>
    <s v="S010"/>
    <s v="S"/>
    <n v="0"/>
    <n v="-1"/>
    <x v="0"/>
    <s v="530000196810"/>
    <x v="308"/>
    <x v="2"/>
    <n v="9490"/>
    <n v="0"/>
    <s v="NB"/>
  </r>
  <r>
    <s v="4906788650"/>
    <x v="4"/>
    <x v="2"/>
    <d v="2021-03-18T00:00:00"/>
    <x v="5"/>
    <x v="7"/>
    <s v="1010"/>
    <s v="S010"/>
    <s v="H"/>
    <n v="0"/>
    <n v="1"/>
    <x v="0"/>
    <s v="530000196810"/>
    <x v="308"/>
    <x v="7"/>
    <n v="8280"/>
    <n v="0"/>
    <s v="NB"/>
  </r>
  <r>
    <s v="4906788711"/>
    <x v="4"/>
    <x v="2"/>
    <d v="2021-03-18T00:00:00"/>
    <x v="5"/>
    <x v="2"/>
    <s v="1010"/>
    <s v="S010"/>
    <s v="H"/>
    <n v="0"/>
    <n v="1"/>
    <x v="0"/>
    <s v="530000196810"/>
    <x v="308"/>
    <x v="2"/>
    <n v="9490"/>
    <n v="0"/>
    <s v="NB"/>
  </r>
  <r>
    <s v="4906788714"/>
    <x v="4"/>
    <x v="2"/>
    <d v="2021-03-18T00:00:00"/>
    <x v="5"/>
    <x v="19"/>
    <s v="1010"/>
    <s v="S010"/>
    <s v="H"/>
    <n v="0"/>
    <n v="1"/>
    <x v="0"/>
    <s v="530000222433"/>
    <x v="523"/>
    <x v="19"/>
    <n v="1745"/>
    <n v="0"/>
    <s v="NB"/>
  </r>
  <r>
    <s v="4906788726"/>
    <x v="4"/>
    <x v="2"/>
    <d v="2021-03-18T00:00:00"/>
    <x v="5"/>
    <x v="17"/>
    <s v="1010"/>
    <s v="S010"/>
    <s v="H"/>
    <n v="0"/>
    <n v="1"/>
    <x v="0"/>
    <s v="530000212238"/>
    <x v="352"/>
    <x v="17"/>
    <n v="43365"/>
    <n v="0"/>
    <s v="NB"/>
  </r>
  <r>
    <s v="4906788861"/>
    <x v="4"/>
    <x v="2"/>
    <d v="2021-03-18T00:00:00"/>
    <x v="5"/>
    <x v="5"/>
    <s v="1020"/>
    <s v="S020"/>
    <s v="H"/>
    <n v="0"/>
    <n v="1"/>
    <x v="0"/>
    <s v="530000211688"/>
    <x v="559"/>
    <x v="5"/>
    <n v="1297"/>
    <n v="0"/>
    <s v=""/>
  </r>
  <r>
    <s v="4906788861"/>
    <x v="4"/>
    <x v="2"/>
    <d v="2021-03-18T00:00:00"/>
    <x v="5"/>
    <x v="5"/>
    <s v="1020"/>
    <s v="S020"/>
    <s v="H"/>
    <n v="0"/>
    <n v="1"/>
    <x v="0"/>
    <s v="530000211688"/>
    <x v="559"/>
    <x v="5"/>
    <n v="1297"/>
    <n v="0"/>
    <s v=""/>
  </r>
  <r>
    <s v="4906788899"/>
    <x v="4"/>
    <x v="2"/>
    <d v="2021-03-18T00:00:00"/>
    <x v="5"/>
    <x v="6"/>
    <s v="1050"/>
    <s v="S050"/>
    <s v="H"/>
    <n v="0"/>
    <n v="1"/>
    <x v="0"/>
    <s v="530000222492"/>
    <x v="520"/>
    <x v="6"/>
    <n v="1446"/>
    <n v="0"/>
    <s v="ERO"/>
  </r>
  <r>
    <s v="4906789088"/>
    <x v="4"/>
    <x v="2"/>
    <d v="2021-03-19T00:00:00"/>
    <x v="5"/>
    <x v="48"/>
    <s v="1020"/>
    <s v="S024"/>
    <s v="H"/>
    <n v="0"/>
    <n v="1"/>
    <x v="0"/>
    <s v="530000191855"/>
    <x v="445"/>
    <x v="48"/>
    <n v="63144.15"/>
    <n v="0"/>
    <s v="NB"/>
  </r>
  <r>
    <s v="4906789126"/>
    <x v="4"/>
    <x v="2"/>
    <d v="2021-03-18T00:00:00"/>
    <x v="5"/>
    <x v="31"/>
    <s v="1030"/>
    <s v="S030"/>
    <s v="H"/>
    <n v="0"/>
    <n v="1"/>
    <x v="0"/>
    <s v="530000218366"/>
    <x v="454"/>
    <x v="31"/>
    <n v="1911"/>
    <n v="0"/>
    <s v="ERO"/>
  </r>
  <r>
    <s v="4906789374"/>
    <x v="4"/>
    <x v="2"/>
    <d v="2021-03-19T00:00:00"/>
    <x v="5"/>
    <x v="5"/>
    <s v="1020"/>
    <s v="S024"/>
    <s v="H"/>
    <n v="0"/>
    <n v="3"/>
    <x v="0"/>
    <s v="530000203246"/>
    <x v="422"/>
    <x v="5"/>
    <n v="1297"/>
    <n v="0"/>
    <s v=""/>
  </r>
  <r>
    <s v="4906789504"/>
    <x v="4"/>
    <x v="2"/>
    <d v="2021-03-18T00:00:00"/>
    <x v="3"/>
    <x v="5"/>
    <s v="1010"/>
    <s v="S010"/>
    <s v="S"/>
    <n v="0"/>
    <n v="-1"/>
    <x v="0"/>
    <s v="530000213110"/>
    <x v="426"/>
    <x v="5"/>
    <n v="1297"/>
    <n v="0"/>
    <s v="ERO"/>
  </r>
  <r>
    <s v="4906789550"/>
    <x v="4"/>
    <x v="2"/>
    <d v="2021-03-19T00:00:00"/>
    <x v="5"/>
    <x v="0"/>
    <s v="1050"/>
    <s v="S050"/>
    <s v="H"/>
    <n v="0"/>
    <n v="1"/>
    <x v="0"/>
    <s v="530000213095"/>
    <x v="424"/>
    <x v="0"/>
    <n v="41000"/>
    <n v="0"/>
    <s v="CMP"/>
  </r>
  <r>
    <s v="4906789565"/>
    <x v="4"/>
    <x v="2"/>
    <d v="2021-03-19T00:00:00"/>
    <x v="5"/>
    <x v="70"/>
    <s v="1017"/>
    <s v="S017"/>
    <s v="H"/>
    <n v="0"/>
    <n v="1"/>
    <x v="0"/>
    <s v="530000217542"/>
    <x v="556"/>
    <x v="70"/>
    <n v="6419"/>
    <n v="0"/>
    <s v="NB"/>
  </r>
  <r>
    <s v="4906789592"/>
    <x v="4"/>
    <x v="2"/>
    <d v="2021-03-19T00:00:00"/>
    <x v="5"/>
    <x v="10"/>
    <s v="1030"/>
    <s v="S030"/>
    <s v="H"/>
    <n v="0"/>
    <n v="1"/>
    <x v="0"/>
    <s v="530000219216"/>
    <x v="427"/>
    <x v="10"/>
    <n v="42200"/>
    <n v="0"/>
    <s v="CMP"/>
  </r>
  <r>
    <s v="4906789801"/>
    <x v="4"/>
    <x v="2"/>
    <d v="2021-03-19T00:00:00"/>
    <x v="5"/>
    <x v="26"/>
    <s v="1010"/>
    <s v="S010"/>
    <s v="H"/>
    <n v="0"/>
    <n v="1"/>
    <x v="0"/>
    <s v="530000208963"/>
    <x v="334"/>
    <x v="26"/>
    <n v="9000"/>
    <n v="0"/>
    <s v="NB"/>
  </r>
  <r>
    <s v="4906789802"/>
    <x v="4"/>
    <x v="2"/>
    <d v="2021-03-19T00:00:00"/>
    <x v="5"/>
    <x v="19"/>
    <s v="1010"/>
    <s v="S010"/>
    <s v="H"/>
    <n v="0"/>
    <n v="1"/>
    <x v="0"/>
    <s v="530000210037"/>
    <x v="238"/>
    <x v="19"/>
    <n v="1745"/>
    <n v="0"/>
    <s v="NB"/>
  </r>
  <r>
    <s v="4906789802"/>
    <x v="4"/>
    <x v="2"/>
    <d v="2021-03-19T00:00:00"/>
    <x v="5"/>
    <x v="19"/>
    <s v="1010"/>
    <s v="S010"/>
    <s v="H"/>
    <n v="0"/>
    <n v="1"/>
    <x v="0"/>
    <s v="530000222433"/>
    <x v="523"/>
    <x v="19"/>
    <n v="1745"/>
    <n v="0"/>
    <s v="NB"/>
  </r>
  <r>
    <s v="4906789808"/>
    <x v="4"/>
    <x v="2"/>
    <d v="2021-03-19T00:00:00"/>
    <x v="5"/>
    <x v="12"/>
    <s v="1050"/>
    <s v="S050"/>
    <s v="H"/>
    <n v="0"/>
    <n v="1"/>
    <x v="0"/>
    <s v="530000219770"/>
    <x v="424"/>
    <x v="12"/>
    <n v="10385"/>
    <n v="0"/>
    <s v="CMP"/>
  </r>
  <r>
    <s v="4906789872"/>
    <x v="4"/>
    <x v="2"/>
    <d v="2021-03-19T00:00:00"/>
    <x v="5"/>
    <x v="7"/>
    <s v="1050"/>
    <s v="S050"/>
    <s v="H"/>
    <n v="0"/>
    <n v="1"/>
    <x v="0"/>
    <s v="530000212435"/>
    <x v="424"/>
    <x v="7"/>
    <n v="8280"/>
    <n v="0"/>
    <s v="CMP"/>
  </r>
  <r>
    <s v="4906789875"/>
    <x v="4"/>
    <x v="2"/>
    <d v="2021-03-19T00:00:00"/>
    <x v="5"/>
    <x v="2"/>
    <s v="1050"/>
    <s v="S050"/>
    <s v="H"/>
    <n v="0"/>
    <n v="1"/>
    <x v="0"/>
    <s v="530000220121"/>
    <x v="424"/>
    <x v="2"/>
    <n v="9490"/>
    <n v="0"/>
    <s v="CMP"/>
  </r>
  <r>
    <s v="4906789943"/>
    <x v="4"/>
    <x v="2"/>
    <d v="2021-03-19T00:00:00"/>
    <x v="1"/>
    <x v="9"/>
    <s v="1060"/>
    <s v="S060"/>
    <s v="H"/>
    <n v="0"/>
    <n v="1"/>
    <x v="0"/>
    <s v="530000207687"/>
    <x v="517"/>
    <x v="9"/>
    <n v="1965"/>
    <n v="0"/>
    <s v="ESH"/>
  </r>
  <r>
    <s v="4906789963"/>
    <x v="4"/>
    <x v="2"/>
    <d v="2021-03-19T00:00:00"/>
    <x v="5"/>
    <x v="2"/>
    <s v="1080"/>
    <s v="S080"/>
    <s v="H"/>
    <n v="0"/>
    <n v="1"/>
    <x v="0"/>
    <s v="530000207563"/>
    <x v="516"/>
    <x v="2"/>
    <n v="9490"/>
    <n v="0"/>
    <s v="ERO"/>
  </r>
  <r>
    <s v="4906790034"/>
    <x v="4"/>
    <x v="2"/>
    <d v="2021-03-19T00:00:00"/>
    <x v="5"/>
    <x v="32"/>
    <s v="1030"/>
    <s v="S030"/>
    <s v="H"/>
    <n v="0"/>
    <n v="1"/>
    <x v="0"/>
    <s v="530000171755"/>
    <x v="478"/>
    <x v="32"/>
    <n v="1238"/>
    <n v="0"/>
    <s v="CMP"/>
  </r>
  <r>
    <s v="4906790101"/>
    <x v="4"/>
    <x v="2"/>
    <d v="2021-03-20T00:00:00"/>
    <x v="5"/>
    <x v="10"/>
    <s v="1030"/>
    <s v="S030"/>
    <s v="H"/>
    <n v="0"/>
    <n v="1"/>
    <x v="0"/>
    <s v="530000194240"/>
    <x v="427"/>
    <x v="10"/>
    <n v="42200"/>
    <n v="0"/>
    <s v="CMP"/>
  </r>
  <r>
    <s v="4906790104"/>
    <x v="4"/>
    <x v="2"/>
    <d v="2021-03-20T00:00:00"/>
    <x v="5"/>
    <x v="6"/>
    <s v="1080"/>
    <s v="S080"/>
    <s v="H"/>
    <n v="0"/>
    <n v="1"/>
    <x v="0"/>
    <s v="530000180542"/>
    <x v="542"/>
    <x v="6"/>
    <n v="1446"/>
    <n v="0"/>
    <s v="ERO"/>
  </r>
  <r>
    <s v="4906790114"/>
    <x v="4"/>
    <x v="2"/>
    <d v="2021-03-20T00:00:00"/>
    <x v="5"/>
    <x v="6"/>
    <s v="1050"/>
    <s v="S050"/>
    <s v="H"/>
    <n v="0"/>
    <n v="1"/>
    <x v="0"/>
    <s v="530000222882"/>
    <x v="520"/>
    <x v="6"/>
    <n v="1446"/>
    <n v="0"/>
    <s v="ERO"/>
  </r>
  <r>
    <s v="4906790137"/>
    <x v="4"/>
    <x v="2"/>
    <d v="2021-03-22T00:00:00"/>
    <x v="5"/>
    <x v="10"/>
    <s v="1030"/>
    <s v="S030"/>
    <s v="H"/>
    <n v="0"/>
    <n v="1"/>
    <x v="0"/>
    <s v="530000203994"/>
    <x v="560"/>
    <x v="10"/>
    <n v="42200"/>
    <n v="0"/>
    <s v="ESH"/>
  </r>
  <r>
    <s v="4906790139"/>
    <x v="4"/>
    <x v="2"/>
    <d v="2021-03-22T00:00:00"/>
    <x v="5"/>
    <x v="55"/>
    <s v="1030"/>
    <s v="S030"/>
    <s v="H"/>
    <n v="0"/>
    <n v="1"/>
    <x v="0"/>
    <s v="530000206032"/>
    <x v="427"/>
    <x v="55"/>
    <n v="9800"/>
    <n v="0"/>
    <s v="CMP"/>
  </r>
  <r>
    <s v="4906790157"/>
    <x v="4"/>
    <x v="2"/>
    <d v="2021-03-21T00:00:00"/>
    <x v="5"/>
    <x v="21"/>
    <s v="1020"/>
    <s v="S020"/>
    <s v="H"/>
    <n v="0"/>
    <n v="1"/>
    <x v="0"/>
    <s v="530000215253"/>
    <x v="511"/>
    <x v="21"/>
    <n v="1708"/>
    <n v="0"/>
    <s v="ERO"/>
  </r>
  <r>
    <s v="4906790245"/>
    <x v="4"/>
    <x v="2"/>
    <d v="2021-03-22T00:00:00"/>
    <x v="5"/>
    <x v="2"/>
    <s v="1010"/>
    <s v="S010"/>
    <s v="H"/>
    <n v="0"/>
    <n v="1"/>
    <x v="0"/>
    <s v="530000217689"/>
    <x v="530"/>
    <x v="2"/>
    <n v="9490"/>
    <n v="0"/>
    <s v="CMP"/>
  </r>
  <r>
    <s v="4906790246"/>
    <x v="4"/>
    <x v="2"/>
    <d v="2021-03-22T00:00:00"/>
    <x v="5"/>
    <x v="7"/>
    <s v="1010"/>
    <s v="S010"/>
    <s v="H"/>
    <n v="0"/>
    <n v="1"/>
    <x v="0"/>
    <s v="530000220102"/>
    <x v="530"/>
    <x v="7"/>
    <n v="8280"/>
    <n v="0"/>
    <s v="CMP"/>
  </r>
  <r>
    <s v="4906790431"/>
    <x v="4"/>
    <x v="2"/>
    <d v="2021-03-22T00:00:00"/>
    <x v="5"/>
    <x v="28"/>
    <s v="1020"/>
    <s v="S024"/>
    <s v="H"/>
    <n v="0"/>
    <n v="1"/>
    <x v="0"/>
    <s v="530000169356"/>
    <x v="257"/>
    <x v="28"/>
    <n v="44820"/>
    <n v="0"/>
    <s v="NB"/>
  </r>
  <r>
    <s v="4906790560"/>
    <x v="4"/>
    <x v="2"/>
    <d v="2021-03-22T00:00:00"/>
    <x v="5"/>
    <x v="5"/>
    <s v="1010"/>
    <s v="S010"/>
    <s v="H"/>
    <n v="0"/>
    <n v="2"/>
    <x v="0"/>
    <s v="530000203039"/>
    <x v="430"/>
    <x v="5"/>
    <n v="1297"/>
    <n v="0"/>
    <s v="ERO"/>
  </r>
  <r>
    <s v="4906790561"/>
    <x v="4"/>
    <x v="2"/>
    <d v="2021-03-22T00:00:00"/>
    <x v="5"/>
    <x v="5"/>
    <s v="1010"/>
    <s v="S010"/>
    <s v="H"/>
    <n v="0"/>
    <n v="2"/>
    <x v="0"/>
    <s v="530000208039"/>
    <x v="355"/>
    <x v="5"/>
    <n v="1297"/>
    <n v="0"/>
    <s v="NB"/>
  </r>
  <r>
    <s v="4906790577"/>
    <x v="4"/>
    <x v="2"/>
    <d v="2021-03-22T00:00:00"/>
    <x v="3"/>
    <x v="5"/>
    <s v="1010"/>
    <s v="S010"/>
    <s v="S"/>
    <n v="0"/>
    <n v="-2"/>
    <x v="0"/>
    <s v="530000208039"/>
    <x v="355"/>
    <x v="5"/>
    <n v="1297"/>
    <n v="0"/>
    <s v="NB"/>
  </r>
  <r>
    <s v="4906790675"/>
    <x v="4"/>
    <x v="2"/>
    <d v="2021-03-22T00:00:00"/>
    <x v="5"/>
    <x v="2"/>
    <s v="1030"/>
    <s v="S030"/>
    <s v="H"/>
    <n v="0"/>
    <n v="1"/>
    <x v="0"/>
    <s v="530000221192"/>
    <x v="427"/>
    <x v="2"/>
    <n v="9490"/>
    <n v="0"/>
    <s v="CMP"/>
  </r>
  <r>
    <s v="4906790677"/>
    <x v="4"/>
    <x v="2"/>
    <d v="2021-03-22T00:00:00"/>
    <x v="5"/>
    <x v="2"/>
    <s v="1030"/>
    <s v="S030"/>
    <s v="H"/>
    <n v="0"/>
    <n v="1"/>
    <x v="0"/>
    <s v="530000221155"/>
    <x v="427"/>
    <x v="2"/>
    <n v="9490"/>
    <n v="0"/>
    <s v="CMP"/>
  </r>
  <r>
    <s v="4906790679"/>
    <x v="4"/>
    <x v="2"/>
    <d v="2021-03-22T00:00:00"/>
    <x v="5"/>
    <x v="12"/>
    <s v="1030"/>
    <s v="S030"/>
    <s v="H"/>
    <n v="0"/>
    <n v="1"/>
    <x v="0"/>
    <s v="530000220127"/>
    <x v="427"/>
    <x v="12"/>
    <n v="10385"/>
    <n v="0"/>
    <s v="CMP"/>
  </r>
  <r>
    <s v="4906790743"/>
    <x v="4"/>
    <x v="2"/>
    <d v="2021-03-22T00:00:00"/>
    <x v="5"/>
    <x v="7"/>
    <s v="1030"/>
    <s v="S030"/>
    <s v="H"/>
    <n v="0"/>
    <n v="1"/>
    <x v="0"/>
    <s v="530000209506"/>
    <x v="427"/>
    <x v="7"/>
    <n v="8280"/>
    <n v="0"/>
    <s v="CMP"/>
  </r>
  <r>
    <s v="4906790794"/>
    <x v="4"/>
    <x v="2"/>
    <d v="2021-03-22T00:00:00"/>
    <x v="5"/>
    <x v="2"/>
    <s v="1080"/>
    <s v="S080"/>
    <s v="H"/>
    <n v="0"/>
    <n v="2"/>
    <x v="0"/>
    <s v="530000202394"/>
    <x v="334"/>
    <x v="2"/>
    <n v="9490"/>
    <n v="0"/>
    <s v="NB"/>
  </r>
  <r>
    <s v="4906790859"/>
    <x v="4"/>
    <x v="2"/>
    <d v="2021-03-22T00:00:00"/>
    <x v="3"/>
    <x v="26"/>
    <s v="1010"/>
    <s v="S010"/>
    <s v="S"/>
    <n v="0"/>
    <n v="-1"/>
    <x v="0"/>
    <s v="530000208963"/>
    <x v="334"/>
    <x v="26"/>
    <n v="9000"/>
    <n v="0"/>
    <s v="NB"/>
  </r>
  <r>
    <s v="4906791080"/>
    <x v="4"/>
    <x v="2"/>
    <d v="2021-03-22T00:00:00"/>
    <x v="5"/>
    <x v="0"/>
    <s v="1010"/>
    <s v="S010"/>
    <s v="H"/>
    <n v="0"/>
    <n v="1"/>
    <x v="0"/>
    <s v="530000204486"/>
    <x v="352"/>
    <x v="0"/>
    <n v="41000"/>
    <n v="0"/>
    <s v="NB"/>
  </r>
  <r>
    <s v="4906791135"/>
    <x v="4"/>
    <x v="2"/>
    <d v="2021-03-22T00:00:00"/>
    <x v="5"/>
    <x v="26"/>
    <s v="1010"/>
    <s v="S010"/>
    <s v="H"/>
    <n v="0"/>
    <n v="1"/>
    <x v="0"/>
    <s v="530000208963"/>
    <x v="334"/>
    <x v="26"/>
    <n v="9000"/>
    <n v="0"/>
    <s v="NB"/>
  </r>
  <r>
    <s v="4906791143"/>
    <x v="4"/>
    <x v="2"/>
    <d v="2021-03-22T00:00:00"/>
    <x v="5"/>
    <x v="10"/>
    <s v="1010"/>
    <s v="S010"/>
    <s v="H"/>
    <n v="0"/>
    <n v="1"/>
    <x v="0"/>
    <s v="530000197352"/>
    <x v="316"/>
    <x v="10"/>
    <n v="42200"/>
    <n v="0"/>
    <s v="NB"/>
  </r>
  <r>
    <s v="4906791161"/>
    <x v="4"/>
    <x v="2"/>
    <d v="2021-03-22T00:00:00"/>
    <x v="5"/>
    <x v="17"/>
    <s v="1010"/>
    <s v="S010"/>
    <s v="H"/>
    <n v="0"/>
    <n v="1"/>
    <x v="0"/>
    <s v="530000190246"/>
    <x v="352"/>
    <x v="17"/>
    <n v="43365"/>
    <n v="0"/>
    <s v="NB"/>
  </r>
  <r>
    <s v="4906791191"/>
    <x v="4"/>
    <x v="2"/>
    <d v="2021-03-22T00:00:00"/>
    <x v="1"/>
    <x v="10"/>
    <s v="1010"/>
    <s v="S010"/>
    <s v="H"/>
    <n v="0"/>
    <n v="1"/>
    <x v="0"/>
    <s v="530000207825"/>
    <x v="381"/>
    <x v="10"/>
    <n v="42200"/>
    <n v="0"/>
    <s v="NB"/>
  </r>
  <r>
    <s v="4906791193"/>
    <x v="4"/>
    <x v="2"/>
    <d v="2021-03-22T00:00:00"/>
    <x v="5"/>
    <x v="6"/>
    <s v="1060"/>
    <s v="S060"/>
    <s v="H"/>
    <n v="0"/>
    <n v="1"/>
    <x v="0"/>
    <s v="530000198886"/>
    <x v="133"/>
    <x v="6"/>
    <n v="1446"/>
    <n v="0"/>
    <s v="CMP"/>
  </r>
  <r>
    <s v="4906791487"/>
    <x v="4"/>
    <x v="2"/>
    <d v="2021-03-23T00:00:00"/>
    <x v="5"/>
    <x v="5"/>
    <s v="1060"/>
    <s v="S060"/>
    <s v="H"/>
    <n v="0"/>
    <n v="1"/>
    <x v="0"/>
    <s v="530000219763"/>
    <x v="479"/>
    <x v="5"/>
    <n v="1297"/>
    <n v="0"/>
    <s v="CMP"/>
  </r>
  <r>
    <s v="4906791728"/>
    <x v="4"/>
    <x v="2"/>
    <d v="2021-03-23T00:00:00"/>
    <x v="5"/>
    <x v="83"/>
    <s v="1096"/>
    <s v="S096"/>
    <s v="H"/>
    <n v="0"/>
    <n v="1"/>
    <x v="0"/>
    <s v="530000221453"/>
    <x v="6"/>
    <x v="83"/>
    <n v="1830"/>
    <n v="0"/>
    <s v=""/>
  </r>
  <r>
    <s v="4906791728"/>
    <x v="4"/>
    <x v="2"/>
    <d v="2021-03-23T00:00:00"/>
    <x v="5"/>
    <x v="80"/>
    <s v="1096"/>
    <s v="S096"/>
    <s v="H"/>
    <n v="0"/>
    <n v="4"/>
    <x v="0"/>
    <s v="530000221971"/>
    <x v="6"/>
    <x v="80"/>
    <n v="1325"/>
    <n v="0"/>
    <s v=""/>
  </r>
  <r>
    <s v="4906791728"/>
    <x v="4"/>
    <x v="2"/>
    <d v="2021-03-23T00:00:00"/>
    <x v="5"/>
    <x v="80"/>
    <s v="1096"/>
    <s v="S096"/>
    <s v="H"/>
    <n v="0"/>
    <n v="8"/>
    <x v="0"/>
    <s v="530000221453"/>
    <x v="6"/>
    <x v="80"/>
    <n v="1325"/>
    <n v="0"/>
    <s v=""/>
  </r>
  <r>
    <s v="4906791863"/>
    <x v="4"/>
    <x v="2"/>
    <d v="2021-03-23T00:00:00"/>
    <x v="5"/>
    <x v="142"/>
    <s v="1030"/>
    <s v="S030"/>
    <s v="H"/>
    <n v="0"/>
    <n v="1"/>
    <x v="0"/>
    <s v="530000217170"/>
    <x v="427"/>
    <x v="142"/>
    <n v="0"/>
    <n v="0"/>
    <s v="CMP"/>
  </r>
  <r>
    <s v="4906792693"/>
    <x v="4"/>
    <x v="2"/>
    <d v="2021-03-24T00:00:00"/>
    <x v="5"/>
    <x v="0"/>
    <s v="1010"/>
    <s v="S010"/>
    <s v="H"/>
    <n v="0"/>
    <n v="1"/>
    <x v="0"/>
    <s v="530000216660"/>
    <x v="445"/>
    <x v="0"/>
    <n v="41000"/>
    <n v="0"/>
    <s v="NB"/>
  </r>
  <r>
    <s v="4906792787"/>
    <x v="4"/>
    <x v="2"/>
    <d v="2021-03-24T00:00:00"/>
    <x v="5"/>
    <x v="9"/>
    <s v="1060"/>
    <s v="S060"/>
    <s v="H"/>
    <n v="0"/>
    <n v="1"/>
    <x v="0"/>
    <s v="530000224257"/>
    <x v="518"/>
    <x v="9"/>
    <n v="1965"/>
    <n v="0"/>
    <s v="ERO"/>
  </r>
  <r>
    <s v="4906792794"/>
    <x v="4"/>
    <x v="2"/>
    <d v="2021-03-24T00:00:00"/>
    <x v="5"/>
    <x v="9"/>
    <s v="1060"/>
    <s v="S060"/>
    <s v="H"/>
    <n v="0"/>
    <n v="1"/>
    <x v="0"/>
    <s v="530000224257"/>
    <x v="518"/>
    <x v="9"/>
    <n v="1965"/>
    <n v="0"/>
    <s v="ERO"/>
  </r>
  <r>
    <s v="4906792998"/>
    <x v="4"/>
    <x v="2"/>
    <d v="2021-03-24T00:00:00"/>
    <x v="5"/>
    <x v="5"/>
    <s v="1060"/>
    <s v="S060"/>
    <s v="H"/>
    <n v="0"/>
    <n v="1"/>
    <x v="0"/>
    <s v="530000218271"/>
    <x v="479"/>
    <x v="5"/>
    <n v="1297"/>
    <n v="0"/>
    <s v="CMP"/>
  </r>
  <r>
    <s v="4906793818"/>
    <x v="4"/>
    <x v="2"/>
    <d v="2021-03-25T00:00:00"/>
    <x v="5"/>
    <x v="9"/>
    <s v="1030"/>
    <s v="S030"/>
    <s v="H"/>
    <n v="0"/>
    <n v="1"/>
    <x v="0"/>
    <s v="530000203412"/>
    <x v="30"/>
    <x v="9"/>
    <n v="1965"/>
    <n v="0"/>
    <s v="CMP"/>
  </r>
  <r>
    <s v="4906793827"/>
    <x v="4"/>
    <x v="2"/>
    <d v="2021-03-25T00:00:00"/>
    <x v="5"/>
    <x v="6"/>
    <s v="1020"/>
    <s v="S020"/>
    <s v="H"/>
    <n v="0"/>
    <n v="1"/>
    <x v="0"/>
    <s v="530000221363"/>
    <x v="524"/>
    <x v="6"/>
    <n v="1446"/>
    <n v="0"/>
    <s v="ERO"/>
  </r>
  <r>
    <s v="4906793959"/>
    <x v="4"/>
    <x v="2"/>
    <d v="2021-03-25T00:00:00"/>
    <x v="5"/>
    <x v="9"/>
    <s v="1010"/>
    <s v="S010"/>
    <s v="H"/>
    <n v="0"/>
    <n v="1"/>
    <x v="0"/>
    <s v="530000205553"/>
    <x v="503"/>
    <x v="9"/>
    <n v="1965"/>
    <n v="0"/>
    <s v="ERO"/>
  </r>
  <r>
    <s v="4906794114"/>
    <x v="4"/>
    <x v="2"/>
    <d v="2021-03-25T00:00:00"/>
    <x v="5"/>
    <x v="10"/>
    <s v="1010"/>
    <s v="S010"/>
    <s v="H"/>
    <n v="0"/>
    <n v="1"/>
    <x v="0"/>
    <s v="530000218433"/>
    <x v="530"/>
    <x v="10"/>
    <n v="42200"/>
    <n v="0"/>
    <s v="CMP"/>
  </r>
  <r>
    <s v="4906794245"/>
    <x v="4"/>
    <x v="2"/>
    <d v="2021-03-25T00:00:00"/>
    <x v="5"/>
    <x v="2"/>
    <s v="1050"/>
    <s v="S050"/>
    <s v="H"/>
    <n v="0"/>
    <n v="1"/>
    <x v="0"/>
    <s v="530000207472"/>
    <x v="520"/>
    <x v="2"/>
    <n v="9490"/>
    <n v="0"/>
    <s v="ERO"/>
  </r>
  <r>
    <s v="4906794246"/>
    <x v="4"/>
    <x v="2"/>
    <d v="2021-03-25T00:00:00"/>
    <x v="5"/>
    <x v="2"/>
    <s v="1050"/>
    <s v="S050"/>
    <s v="H"/>
    <n v="0"/>
    <n v="1"/>
    <x v="0"/>
    <s v="530000207089"/>
    <x v="520"/>
    <x v="2"/>
    <n v="9490"/>
    <n v="0"/>
    <s v="ERO"/>
  </r>
  <r>
    <s v="4906794286"/>
    <x v="4"/>
    <x v="2"/>
    <d v="2021-03-25T00:00:00"/>
    <x v="5"/>
    <x v="5"/>
    <s v="1060"/>
    <s v="S060"/>
    <s v="H"/>
    <n v="0"/>
    <n v="1"/>
    <x v="0"/>
    <s v="530000219051"/>
    <x v="479"/>
    <x v="5"/>
    <n v="1297"/>
    <n v="0"/>
    <s v="CMP"/>
  </r>
  <r>
    <s v="4906794394"/>
    <x v="4"/>
    <x v="2"/>
    <d v="2021-03-25T00:00:00"/>
    <x v="5"/>
    <x v="6"/>
    <s v="1060"/>
    <s v="S060"/>
    <s v="H"/>
    <n v="0"/>
    <n v="1"/>
    <x v="0"/>
    <s v="530000194919"/>
    <x v="492"/>
    <x v="6"/>
    <n v="1446"/>
    <n v="0"/>
    <s v="CMP"/>
  </r>
  <r>
    <s v="4906794509"/>
    <x v="4"/>
    <x v="2"/>
    <d v="2021-03-25T00:00:00"/>
    <x v="5"/>
    <x v="18"/>
    <s v="1050"/>
    <s v="S050"/>
    <s v="H"/>
    <n v="0"/>
    <n v="1"/>
    <x v="0"/>
    <s v="530000169924"/>
    <x v="504"/>
    <x v="18"/>
    <n v="52000"/>
    <n v="0"/>
    <s v="ERO"/>
  </r>
  <r>
    <s v="4906794646"/>
    <x v="4"/>
    <x v="2"/>
    <d v="2021-03-26T00:00:00"/>
    <x v="5"/>
    <x v="2"/>
    <s v="1050"/>
    <s v="S050"/>
    <s v="H"/>
    <n v="0"/>
    <n v="1"/>
    <x v="0"/>
    <s v="530000213149"/>
    <x v="512"/>
    <x v="2"/>
    <n v="9490"/>
    <n v="0"/>
    <s v="ERO"/>
  </r>
  <r>
    <s v="4906794797"/>
    <x v="4"/>
    <x v="2"/>
    <d v="2021-03-26T00:00:00"/>
    <x v="5"/>
    <x v="9"/>
    <s v="1030"/>
    <s v="S030"/>
    <s v="H"/>
    <n v="0"/>
    <n v="1"/>
    <x v="0"/>
    <s v="530000197261"/>
    <x v="427"/>
    <x v="9"/>
    <n v="1965"/>
    <n v="0"/>
    <s v="CMP"/>
  </r>
  <r>
    <s v="4906794841"/>
    <x v="4"/>
    <x v="2"/>
    <d v="2021-03-26T00:00:00"/>
    <x v="5"/>
    <x v="5"/>
    <s v="1020"/>
    <s v="S024"/>
    <s v="H"/>
    <n v="0"/>
    <n v="1"/>
    <x v="0"/>
    <s v="530000206720"/>
    <x v="500"/>
    <x v="5"/>
    <n v="1297"/>
    <n v="0"/>
    <s v="NB"/>
  </r>
  <r>
    <s v="4906794869"/>
    <x v="4"/>
    <x v="2"/>
    <d v="2021-03-26T00:00:00"/>
    <x v="1"/>
    <x v="7"/>
    <s v="1080"/>
    <s v="S080"/>
    <s v="H"/>
    <n v="0"/>
    <n v="17"/>
    <x v="0"/>
    <s v="4191009"/>
    <x v="531"/>
    <x v="7"/>
    <n v="8280"/>
    <n v="0"/>
    <s v=""/>
  </r>
  <r>
    <s v="4906795042"/>
    <x v="4"/>
    <x v="2"/>
    <d v="2021-03-26T00:00:00"/>
    <x v="5"/>
    <x v="14"/>
    <s v="1080"/>
    <s v="S080"/>
    <s v="H"/>
    <n v="0"/>
    <n v="1"/>
    <x v="0"/>
    <s v="530000214471"/>
    <x v="19"/>
    <x v="14"/>
    <n v="50350"/>
    <n v="0"/>
    <s v=""/>
  </r>
  <r>
    <s v="4906795042"/>
    <x v="4"/>
    <x v="2"/>
    <d v="2021-03-26T00:00:00"/>
    <x v="5"/>
    <x v="17"/>
    <s v="1080"/>
    <s v="S080"/>
    <s v="H"/>
    <n v="0"/>
    <n v="1"/>
    <x v="0"/>
    <s v="530000219903"/>
    <x v="384"/>
    <x v="17"/>
    <n v="43365"/>
    <n v="0"/>
    <s v="NB"/>
  </r>
  <r>
    <s v="4906795042"/>
    <x v="4"/>
    <x v="2"/>
    <d v="2021-03-26T00:00:00"/>
    <x v="5"/>
    <x v="14"/>
    <s v="1080"/>
    <s v="S080"/>
    <s v="H"/>
    <n v="0"/>
    <n v="1"/>
    <x v="0"/>
    <s v="530000181380"/>
    <x v="19"/>
    <x v="14"/>
    <n v="50350"/>
    <n v="0"/>
    <s v=""/>
  </r>
  <r>
    <s v="4906795067"/>
    <x v="4"/>
    <x v="2"/>
    <d v="2021-03-26T00:00:00"/>
    <x v="5"/>
    <x v="5"/>
    <s v="1020"/>
    <s v="S020"/>
    <s v="H"/>
    <n v="0"/>
    <n v="1"/>
    <x v="0"/>
    <s v="530000217386"/>
    <x v="443"/>
    <x v="5"/>
    <n v="1297"/>
    <n v="0"/>
    <s v="CMP"/>
  </r>
  <r>
    <s v="4906795091"/>
    <x v="4"/>
    <x v="2"/>
    <d v="2021-03-26T00:00:00"/>
    <x v="5"/>
    <x v="19"/>
    <s v="1020"/>
    <s v="S020"/>
    <s v="H"/>
    <n v="0"/>
    <n v="1"/>
    <x v="0"/>
    <s v="530000219018"/>
    <x v="431"/>
    <x v="19"/>
    <n v="1745"/>
    <n v="0"/>
    <s v="CMP"/>
  </r>
  <r>
    <s v="4906795482"/>
    <x v="4"/>
    <x v="2"/>
    <d v="2021-03-26T00:00:00"/>
    <x v="5"/>
    <x v="18"/>
    <s v="1030"/>
    <s v="S030"/>
    <s v="H"/>
    <n v="0"/>
    <n v="1"/>
    <x v="0"/>
    <s v="530000183798"/>
    <x v="561"/>
    <x v="18"/>
    <n v="52000"/>
    <n v="0"/>
    <s v="NB"/>
  </r>
  <r>
    <s v="4906795482"/>
    <x v="4"/>
    <x v="2"/>
    <d v="2021-03-26T00:00:00"/>
    <x v="5"/>
    <x v="26"/>
    <s v="1030"/>
    <s v="S030"/>
    <s v="H"/>
    <n v="0"/>
    <n v="1"/>
    <x v="0"/>
    <s v="530000188569"/>
    <x v="558"/>
    <x v="26"/>
    <n v="9000"/>
    <n v="0"/>
    <s v="NB"/>
  </r>
  <r>
    <s v="4906795595"/>
    <x v="4"/>
    <x v="2"/>
    <d v="2021-03-26T00:00:00"/>
    <x v="3"/>
    <x v="63"/>
    <s v="1030"/>
    <s v="S030"/>
    <s v="S"/>
    <n v="0"/>
    <n v="-1"/>
    <x v="0"/>
    <s v="530000185150"/>
    <x v="30"/>
    <x v="63"/>
    <n v="3113"/>
    <n v="0"/>
    <s v="CMP"/>
  </r>
  <r>
    <s v="4906795624"/>
    <x v="4"/>
    <x v="2"/>
    <d v="2021-03-26T00:00:00"/>
    <x v="5"/>
    <x v="63"/>
    <s v="1030"/>
    <s v="S030"/>
    <s v="H"/>
    <n v="0"/>
    <n v="1"/>
    <x v="0"/>
    <s v="530000185150"/>
    <x v="30"/>
    <x v="63"/>
    <n v="3113"/>
    <n v="0"/>
    <s v="CMP"/>
  </r>
  <r>
    <s v="4906795747"/>
    <x v="4"/>
    <x v="2"/>
    <d v="2021-03-27T00:00:00"/>
    <x v="5"/>
    <x v="7"/>
    <s v="1030"/>
    <s v="S030"/>
    <s v="H"/>
    <n v="0"/>
    <n v="1"/>
    <x v="0"/>
    <s v="530000210978"/>
    <x v="509"/>
    <x v="7"/>
    <n v="8280"/>
    <n v="0"/>
    <s v="ERO"/>
  </r>
  <r>
    <s v="4906795775"/>
    <x v="4"/>
    <x v="2"/>
    <d v="2021-03-25T00:00:00"/>
    <x v="3"/>
    <x v="5"/>
    <s v="1060"/>
    <s v="S060"/>
    <s v="S"/>
    <n v="0"/>
    <n v="-1"/>
    <x v="0"/>
    <s v="530000219051"/>
    <x v="479"/>
    <x v="5"/>
    <n v="1297"/>
    <n v="0"/>
    <s v="CMP"/>
  </r>
  <r>
    <s v="4906795783"/>
    <x v="4"/>
    <x v="2"/>
    <d v="2021-03-28T00:00:00"/>
    <x v="5"/>
    <x v="2"/>
    <s v="1050"/>
    <s v="S050"/>
    <s v="H"/>
    <n v="0"/>
    <n v="1"/>
    <x v="0"/>
    <s v="530000219666"/>
    <x v="510"/>
    <x v="2"/>
    <n v="9490"/>
    <n v="0"/>
    <s v="ERO"/>
  </r>
  <r>
    <s v="4906795808"/>
    <x v="4"/>
    <x v="2"/>
    <d v="2021-03-27T00:00:00"/>
    <x v="5"/>
    <x v="9"/>
    <s v="1060"/>
    <s v="S060"/>
    <s v="H"/>
    <n v="0"/>
    <n v="1"/>
    <x v="0"/>
    <s v="530000220457"/>
    <x v="518"/>
    <x v="9"/>
    <n v="1965"/>
    <n v="0"/>
    <s v="ERO"/>
  </r>
  <r>
    <s v="4906795891"/>
    <x v="4"/>
    <x v="2"/>
    <d v="2021-03-28T00:00:00"/>
    <x v="5"/>
    <x v="19"/>
    <s v="1060"/>
    <s v="S060"/>
    <s v="H"/>
    <n v="0"/>
    <n v="3"/>
    <x v="0"/>
    <s v="530000218867"/>
    <x v="522"/>
    <x v="19"/>
    <n v="1745"/>
    <n v="0"/>
    <s v="ERO"/>
  </r>
  <r>
    <s v="4906795980"/>
    <x v="4"/>
    <x v="2"/>
    <d v="2021-03-29T00:00:00"/>
    <x v="5"/>
    <x v="2"/>
    <s v="1060"/>
    <s v="S060"/>
    <s v="H"/>
    <n v="0"/>
    <n v="1"/>
    <x v="0"/>
    <s v="530000178497"/>
    <x v="499"/>
    <x v="2"/>
    <n v="9490"/>
    <n v="0"/>
    <s v="ERO"/>
  </r>
  <r>
    <s v="4906795983"/>
    <x v="4"/>
    <x v="2"/>
    <d v="2021-03-29T00:00:00"/>
    <x v="5"/>
    <x v="14"/>
    <s v="1030"/>
    <s v="S030"/>
    <s v="H"/>
    <n v="0"/>
    <n v="1"/>
    <x v="0"/>
    <s v="530000218970"/>
    <x v="528"/>
    <x v="14"/>
    <n v="50350"/>
    <n v="0"/>
    <s v="ERO"/>
  </r>
  <r>
    <s v="4906796121"/>
    <x v="4"/>
    <x v="2"/>
    <d v="2021-03-29T00:00:00"/>
    <x v="5"/>
    <x v="2"/>
    <s v="1060"/>
    <s v="S060"/>
    <s v="H"/>
    <n v="0"/>
    <n v="1"/>
    <x v="0"/>
    <s v="530000178497"/>
    <x v="499"/>
    <x v="2"/>
    <n v="9490"/>
    <n v="0"/>
    <s v="ERO"/>
  </r>
  <r>
    <s v="4906796223"/>
    <x v="4"/>
    <x v="2"/>
    <d v="2021-03-29T00:00:00"/>
    <x v="5"/>
    <x v="9"/>
    <s v="1060"/>
    <s v="S060"/>
    <s v="H"/>
    <n v="0"/>
    <n v="1"/>
    <x v="0"/>
    <s v="530000194720"/>
    <x v="492"/>
    <x v="9"/>
    <n v="1965"/>
    <n v="0"/>
    <s v="CMP"/>
  </r>
  <r>
    <s v="4906796313"/>
    <x v="4"/>
    <x v="2"/>
    <d v="2021-03-29T00:00:00"/>
    <x v="5"/>
    <x v="31"/>
    <s v="1010"/>
    <s v="S010"/>
    <s v="H"/>
    <n v="0"/>
    <n v="1"/>
    <x v="0"/>
    <s v="530000209564"/>
    <x v="7"/>
    <x v="31"/>
    <n v="1911"/>
    <n v="0"/>
    <s v="CMP"/>
  </r>
  <r>
    <s v="4906796391"/>
    <x v="4"/>
    <x v="2"/>
    <d v="2021-03-29T00:00:00"/>
    <x v="5"/>
    <x v="7"/>
    <s v="1030"/>
    <s v="S030"/>
    <s v="H"/>
    <n v="0"/>
    <n v="1"/>
    <x v="0"/>
    <s v="530000222463"/>
    <x v="427"/>
    <x v="7"/>
    <n v="8280"/>
    <n v="0"/>
    <s v="CMP"/>
  </r>
  <r>
    <s v="4906796445"/>
    <x v="4"/>
    <x v="2"/>
    <d v="2021-03-29T00:00:00"/>
    <x v="5"/>
    <x v="17"/>
    <s v="1050"/>
    <s v="S050"/>
    <s v="H"/>
    <n v="0"/>
    <n v="1"/>
    <x v="0"/>
    <s v="530000220259"/>
    <x v="424"/>
    <x v="17"/>
    <n v="43365"/>
    <n v="0"/>
    <s v="CMP"/>
  </r>
  <r>
    <s v="4906796539"/>
    <x v="4"/>
    <x v="2"/>
    <d v="2021-03-29T00:00:00"/>
    <x v="1"/>
    <x v="7"/>
    <s v="1010"/>
    <s v="S010"/>
    <s v="H"/>
    <n v="0"/>
    <n v="18"/>
    <x v="0"/>
    <s v="4191009"/>
    <x v="531"/>
    <x v="7"/>
    <n v="8280"/>
    <n v="0"/>
    <s v=""/>
  </r>
  <r>
    <s v="4906796549"/>
    <x v="4"/>
    <x v="2"/>
    <d v="2021-03-29T00:00:00"/>
    <x v="1"/>
    <x v="80"/>
    <s v="1096"/>
    <s v="S096"/>
    <s v="H"/>
    <n v="0"/>
    <n v="4"/>
    <x v="0"/>
    <s v="530000223614"/>
    <x v="6"/>
    <x v="80"/>
    <n v="1325"/>
    <n v="0"/>
    <s v=""/>
  </r>
  <r>
    <s v="4906796765"/>
    <x v="4"/>
    <x v="2"/>
    <d v="2021-03-29T00:00:00"/>
    <x v="5"/>
    <x v="2"/>
    <s v="1050"/>
    <s v="S050"/>
    <s v="H"/>
    <n v="0"/>
    <n v="1"/>
    <x v="0"/>
    <s v="530000216465"/>
    <x v="510"/>
    <x v="2"/>
    <n v="9490"/>
    <n v="0"/>
    <s v="ERO"/>
  </r>
  <r>
    <s v="4906796788"/>
    <x v="4"/>
    <x v="2"/>
    <d v="2021-03-29T00:00:00"/>
    <x v="5"/>
    <x v="2"/>
    <s v="1080"/>
    <s v="S080"/>
    <s v="H"/>
    <n v="0"/>
    <n v="1"/>
    <x v="0"/>
    <s v="530000219592"/>
    <x v="423"/>
    <x v="2"/>
    <n v="9490"/>
    <n v="0"/>
    <s v="CMP"/>
  </r>
  <r>
    <s v="4906796788"/>
    <x v="4"/>
    <x v="2"/>
    <d v="2021-03-29T00:00:00"/>
    <x v="5"/>
    <x v="2"/>
    <s v="1080"/>
    <s v="S080"/>
    <s v="H"/>
    <n v="0"/>
    <n v="1"/>
    <x v="0"/>
    <s v="530000222049"/>
    <x v="423"/>
    <x v="2"/>
    <n v="9490"/>
    <n v="0"/>
    <s v="CMP"/>
  </r>
  <r>
    <s v="4906796788"/>
    <x v="4"/>
    <x v="2"/>
    <d v="2021-03-29T00:00:00"/>
    <x v="5"/>
    <x v="7"/>
    <s v="1080"/>
    <s v="S080"/>
    <s v="H"/>
    <n v="0"/>
    <n v="1"/>
    <x v="0"/>
    <s v="530000219589"/>
    <x v="423"/>
    <x v="7"/>
    <n v="8280"/>
    <n v="0"/>
    <s v="CMP"/>
  </r>
  <r>
    <s v="4906796789"/>
    <x v="4"/>
    <x v="2"/>
    <d v="2021-03-29T00:00:00"/>
    <x v="5"/>
    <x v="2"/>
    <s v="1080"/>
    <s v="S080"/>
    <s v="H"/>
    <n v="0"/>
    <n v="1"/>
    <x v="0"/>
    <s v="530000222314"/>
    <x v="423"/>
    <x v="2"/>
    <n v="9490"/>
    <n v="0"/>
    <s v="CMP"/>
  </r>
  <r>
    <s v="4906796789"/>
    <x v="4"/>
    <x v="2"/>
    <d v="2021-03-29T00:00:00"/>
    <x v="5"/>
    <x v="7"/>
    <s v="1080"/>
    <s v="S080"/>
    <s v="H"/>
    <n v="0"/>
    <n v="1"/>
    <x v="0"/>
    <s v="530000221603"/>
    <x v="423"/>
    <x v="7"/>
    <n v="8280"/>
    <n v="0"/>
    <s v="CMP"/>
  </r>
  <r>
    <s v="4906796825"/>
    <x v="4"/>
    <x v="2"/>
    <d v="2021-03-30T00:00:00"/>
    <x v="5"/>
    <x v="0"/>
    <s v="1030"/>
    <s v="S030"/>
    <s v="H"/>
    <n v="0"/>
    <n v="1"/>
    <x v="0"/>
    <s v="530000198563"/>
    <x v="427"/>
    <x v="0"/>
    <n v="41000"/>
    <n v="0"/>
    <s v="CMP"/>
  </r>
  <r>
    <s v="4906796843"/>
    <x v="4"/>
    <x v="2"/>
    <d v="2021-03-30T00:00:00"/>
    <x v="5"/>
    <x v="0"/>
    <s v="1030"/>
    <s v="S030"/>
    <s v="H"/>
    <n v="0"/>
    <n v="1"/>
    <x v="0"/>
    <s v="530000198596"/>
    <x v="427"/>
    <x v="0"/>
    <n v="41000"/>
    <n v="0"/>
    <s v="CMP"/>
  </r>
  <r>
    <s v="4906796970"/>
    <x v="4"/>
    <x v="2"/>
    <d v="2021-03-30T00:00:00"/>
    <x v="5"/>
    <x v="63"/>
    <s v="1030"/>
    <s v="S030"/>
    <s v="H"/>
    <n v="0"/>
    <n v="1"/>
    <x v="0"/>
    <s v="530000185150"/>
    <x v="30"/>
    <x v="63"/>
    <n v="3113"/>
    <n v="0"/>
    <s v="CMP"/>
  </r>
  <r>
    <s v="4906797041"/>
    <x v="4"/>
    <x v="2"/>
    <d v="2021-03-30T00:00:00"/>
    <x v="5"/>
    <x v="2"/>
    <s v="1030"/>
    <s v="S030"/>
    <s v="H"/>
    <n v="0"/>
    <n v="1"/>
    <x v="0"/>
    <s v="530000199979"/>
    <x v="437"/>
    <x v="2"/>
    <n v="9490"/>
    <n v="0"/>
    <s v="ERO"/>
  </r>
  <r>
    <s v="4906797097"/>
    <x v="4"/>
    <x v="2"/>
    <d v="2021-03-30T00:00:00"/>
    <x v="5"/>
    <x v="28"/>
    <s v="1020"/>
    <s v="S024"/>
    <s v="H"/>
    <n v="0"/>
    <n v="1"/>
    <x v="0"/>
    <s v="530000214087"/>
    <x v="358"/>
    <x v="28"/>
    <n v="44820"/>
    <n v="0"/>
    <s v="NB"/>
  </r>
  <r>
    <s v="4906797285"/>
    <x v="4"/>
    <x v="2"/>
    <d v="2021-03-30T00:00:00"/>
    <x v="5"/>
    <x v="62"/>
    <s v="1020"/>
    <s v="S020"/>
    <s v="H"/>
    <n v="0"/>
    <n v="1"/>
    <x v="0"/>
    <s v="530000203573"/>
    <x v="268"/>
    <x v="62"/>
    <n v="0"/>
    <n v="0"/>
    <s v=""/>
  </r>
  <r>
    <s v="4906797353"/>
    <x v="4"/>
    <x v="2"/>
    <d v="2021-03-30T00:00:00"/>
    <x v="5"/>
    <x v="70"/>
    <s v="1030"/>
    <s v="S030"/>
    <s v="H"/>
    <n v="0"/>
    <n v="1"/>
    <x v="0"/>
    <s v="530000209559"/>
    <x v="427"/>
    <x v="70"/>
    <n v="6419"/>
    <n v="0"/>
    <s v="CMP"/>
  </r>
  <r>
    <s v="4906797556"/>
    <x v="4"/>
    <x v="2"/>
    <d v="2021-03-30T00:00:00"/>
    <x v="5"/>
    <x v="5"/>
    <s v="1020"/>
    <s v="S020"/>
    <s v="H"/>
    <n v="0"/>
    <n v="1"/>
    <x v="0"/>
    <s v="530000216513"/>
    <x v="79"/>
    <x v="5"/>
    <n v="1297"/>
    <n v="0"/>
    <s v="CMP"/>
  </r>
  <r>
    <s v="4906797831"/>
    <x v="4"/>
    <x v="2"/>
    <d v="2021-03-30T00:00:00"/>
    <x v="5"/>
    <x v="6"/>
    <s v="1050"/>
    <s v="S050"/>
    <s v="H"/>
    <n v="0"/>
    <n v="1"/>
    <x v="0"/>
    <s v="530000218872"/>
    <x v="537"/>
    <x v="6"/>
    <n v="1446"/>
    <n v="0"/>
    <s v="CMP"/>
  </r>
  <r>
    <s v="4906797832"/>
    <x v="4"/>
    <x v="2"/>
    <d v="2021-03-30T00:00:00"/>
    <x v="5"/>
    <x v="31"/>
    <s v="1050"/>
    <s v="S050"/>
    <s v="H"/>
    <n v="0"/>
    <n v="1"/>
    <x v="0"/>
    <s v="530000212589"/>
    <x v="460"/>
    <x v="31"/>
    <n v="1911"/>
    <n v="0"/>
    <s v="ERO"/>
  </r>
  <r>
    <s v="4906797901"/>
    <x v="4"/>
    <x v="2"/>
    <d v="2021-03-30T00:00:00"/>
    <x v="5"/>
    <x v="118"/>
    <s v="1060"/>
    <s v="S060"/>
    <s v="H"/>
    <n v="0"/>
    <n v="1"/>
    <x v="0"/>
    <s v="530000224788"/>
    <x v="133"/>
    <x v="118"/>
    <n v="5926"/>
    <n v="0"/>
    <s v="CMP"/>
  </r>
  <r>
    <s v="4906797925"/>
    <x v="4"/>
    <x v="2"/>
    <d v="2021-03-30T00:00:00"/>
    <x v="5"/>
    <x v="6"/>
    <s v="1020"/>
    <s v="S020"/>
    <s v="H"/>
    <n v="0"/>
    <n v="1"/>
    <x v="0"/>
    <s v="530000223021"/>
    <x v="511"/>
    <x v="6"/>
    <n v="1446"/>
    <n v="0"/>
    <s v="ERO"/>
  </r>
  <r>
    <s v="4906798313"/>
    <x v="4"/>
    <x v="2"/>
    <d v="2021-03-31T00:00:00"/>
    <x v="5"/>
    <x v="7"/>
    <s v="1050"/>
    <s v="S050"/>
    <s v="H"/>
    <n v="0"/>
    <n v="1"/>
    <x v="0"/>
    <s v="530000216376"/>
    <x v="510"/>
    <x v="7"/>
    <n v="8280"/>
    <n v="0"/>
    <s v="ERO"/>
  </r>
  <r>
    <s v="4906798356"/>
    <x v="4"/>
    <x v="2"/>
    <d v="2021-03-30T00:00:00"/>
    <x v="3"/>
    <x v="6"/>
    <s v="1050"/>
    <s v="S050"/>
    <s v="S"/>
    <n v="0"/>
    <n v="-1"/>
    <x v="0"/>
    <s v="530000218872"/>
    <x v="537"/>
    <x v="6"/>
    <n v="1446"/>
    <n v="0"/>
    <s v="CMP"/>
  </r>
  <r>
    <s v="4906798431"/>
    <x v="4"/>
    <x v="2"/>
    <d v="2021-03-31T00:00:00"/>
    <x v="5"/>
    <x v="70"/>
    <s v="1017"/>
    <s v="S017"/>
    <s v="H"/>
    <n v="0"/>
    <n v="1"/>
    <x v="0"/>
    <s v="530000114578"/>
    <x v="463"/>
    <x v="70"/>
    <n v="6419"/>
    <n v="0"/>
    <s v="ERO"/>
  </r>
  <r>
    <s v="4906798472"/>
    <x v="4"/>
    <x v="2"/>
    <d v="2021-03-31T00:00:00"/>
    <x v="5"/>
    <x v="113"/>
    <s v="1070"/>
    <s v="S070"/>
    <s v="H"/>
    <n v="967.19"/>
    <n v="1"/>
    <x v="0"/>
    <s v="530000192380"/>
    <x v="562"/>
    <x v="113"/>
    <n v="1082.93"/>
    <n v="967.2"/>
    <s v="EDP"/>
  </r>
  <r>
    <s v="4906798553"/>
    <x v="4"/>
    <x v="2"/>
    <d v="2021-03-31T00:00:00"/>
    <x v="5"/>
    <x v="2"/>
    <s v="1030"/>
    <s v="S030"/>
    <s v="H"/>
    <n v="0"/>
    <n v="1"/>
    <x v="0"/>
    <s v="530000222286"/>
    <x v="427"/>
    <x v="2"/>
    <n v="9490"/>
    <n v="0"/>
    <s v="CMP"/>
  </r>
  <r>
    <s v="4906798556"/>
    <x v="4"/>
    <x v="2"/>
    <d v="2021-03-31T00:00:00"/>
    <x v="5"/>
    <x v="2"/>
    <s v="1030"/>
    <s v="S030"/>
    <s v="H"/>
    <n v="0"/>
    <n v="1"/>
    <x v="0"/>
    <s v="530000222517"/>
    <x v="535"/>
    <x v="2"/>
    <n v="9490"/>
    <n v="0"/>
    <s v="CMP"/>
  </r>
  <r>
    <s v="4906798558"/>
    <x v="4"/>
    <x v="2"/>
    <d v="2021-03-31T00:00:00"/>
    <x v="5"/>
    <x v="2"/>
    <s v="1030"/>
    <s v="S030"/>
    <s v="H"/>
    <n v="0"/>
    <n v="1"/>
    <x v="0"/>
    <s v="530000222660"/>
    <x v="427"/>
    <x v="2"/>
    <n v="9490"/>
    <n v="0"/>
    <s v="CMP"/>
  </r>
  <r>
    <s v="4906798560"/>
    <x v="4"/>
    <x v="2"/>
    <d v="2021-03-31T00:00:00"/>
    <x v="5"/>
    <x v="10"/>
    <s v="1030"/>
    <s v="S030"/>
    <s v="H"/>
    <n v="0"/>
    <n v="1"/>
    <x v="0"/>
    <s v="530000220072"/>
    <x v="427"/>
    <x v="10"/>
    <n v="42200"/>
    <n v="0"/>
    <s v="CMP"/>
  </r>
  <r>
    <s v="4906798572"/>
    <x v="4"/>
    <x v="2"/>
    <d v="2021-03-31T00:00:00"/>
    <x v="5"/>
    <x v="0"/>
    <s v="1030"/>
    <s v="S030"/>
    <s v="H"/>
    <n v="0"/>
    <n v="1"/>
    <x v="0"/>
    <s v="530000218702"/>
    <x v="427"/>
    <x v="0"/>
    <n v="41000"/>
    <n v="0"/>
    <s v="CMP"/>
  </r>
  <r>
    <s v="4906798574"/>
    <x v="4"/>
    <x v="2"/>
    <d v="2021-03-31T00:00:00"/>
    <x v="5"/>
    <x v="0"/>
    <s v="1030"/>
    <s v="S030"/>
    <s v="H"/>
    <n v="0"/>
    <n v="1"/>
    <x v="0"/>
    <s v="530000218650"/>
    <x v="427"/>
    <x v="0"/>
    <n v="41000"/>
    <n v="0"/>
    <s v="CMP"/>
  </r>
  <r>
    <s v="4906798577"/>
    <x v="4"/>
    <x v="2"/>
    <d v="2021-03-31T00:00:00"/>
    <x v="5"/>
    <x v="17"/>
    <s v="1030"/>
    <s v="S030"/>
    <s v="H"/>
    <n v="0"/>
    <n v="1"/>
    <x v="0"/>
    <s v="530000220133"/>
    <x v="427"/>
    <x v="17"/>
    <n v="43365"/>
    <n v="0"/>
    <s v="CMP"/>
  </r>
  <r>
    <s v="4906798586"/>
    <x v="4"/>
    <x v="2"/>
    <d v="2021-03-31T00:00:00"/>
    <x v="5"/>
    <x v="10"/>
    <s v="1060"/>
    <s v="S060"/>
    <s v="H"/>
    <n v="0"/>
    <n v="1"/>
    <x v="0"/>
    <s v="530000200115"/>
    <x v="492"/>
    <x v="10"/>
    <n v="42200"/>
    <n v="0"/>
    <s v="CMP"/>
  </r>
  <r>
    <s v="4906798654"/>
    <x v="4"/>
    <x v="2"/>
    <d v="2021-03-31T00:00:00"/>
    <x v="5"/>
    <x v="55"/>
    <s v="1060"/>
    <s v="S060"/>
    <s v="H"/>
    <n v="0"/>
    <n v="1"/>
    <x v="0"/>
    <s v="530000197378"/>
    <x v="492"/>
    <x v="55"/>
    <n v="9800"/>
    <n v="0"/>
    <s v="CMP"/>
  </r>
  <r>
    <s v="4906798687"/>
    <x v="4"/>
    <x v="2"/>
    <d v="2021-03-31T00:00:00"/>
    <x v="5"/>
    <x v="32"/>
    <s v="1017"/>
    <s v="S017"/>
    <s v="H"/>
    <n v="0"/>
    <n v="1"/>
    <x v="0"/>
    <s v="530000199511"/>
    <x v="79"/>
    <x v="32"/>
    <n v="1238"/>
    <n v="0"/>
    <s v="CMP"/>
  </r>
  <r>
    <s v="4906798703"/>
    <x v="4"/>
    <x v="2"/>
    <d v="2021-03-31T00:00:00"/>
    <x v="5"/>
    <x v="36"/>
    <s v="1060"/>
    <s v="S060"/>
    <s v="H"/>
    <n v="0"/>
    <n v="1"/>
    <x v="0"/>
    <s v="530000200713"/>
    <x v="492"/>
    <x v="36"/>
    <n v="3195"/>
    <n v="0"/>
    <s v="CMP"/>
  </r>
  <r>
    <s v="4906798703"/>
    <x v="4"/>
    <x v="2"/>
    <d v="2021-03-31T00:00:00"/>
    <x v="5"/>
    <x v="36"/>
    <s v="1060"/>
    <s v="S060"/>
    <s v="H"/>
    <n v="0"/>
    <n v="1"/>
    <x v="0"/>
    <s v="530000200713"/>
    <x v="492"/>
    <x v="36"/>
    <n v="3195"/>
    <n v="0"/>
    <s v="CMP"/>
  </r>
  <r>
    <s v="4906798797"/>
    <x v="4"/>
    <x v="2"/>
    <d v="2021-03-29T00:00:00"/>
    <x v="3"/>
    <x v="2"/>
    <s v="1060"/>
    <s v="S060"/>
    <s v="S"/>
    <n v="0"/>
    <n v="-1"/>
    <x v="0"/>
    <s v="530000178497"/>
    <x v="499"/>
    <x v="2"/>
    <n v="9490"/>
    <n v="0"/>
    <s v="ERO"/>
  </r>
  <r>
    <s v="4906798798"/>
    <x v="4"/>
    <x v="2"/>
    <d v="2021-03-29T00:00:00"/>
    <x v="3"/>
    <x v="2"/>
    <s v="1060"/>
    <s v="S060"/>
    <s v="S"/>
    <n v="0"/>
    <n v="-1"/>
    <x v="0"/>
    <s v="530000178497"/>
    <x v="499"/>
    <x v="2"/>
    <n v="9490"/>
    <n v="0"/>
    <s v="ERO"/>
  </r>
  <r>
    <s v="4906802645"/>
    <x v="4"/>
    <x v="3"/>
    <d v="2021-04-01T00:00:00"/>
    <x v="5"/>
    <x v="73"/>
    <s v="1030"/>
    <s v="S030"/>
    <s v="H"/>
    <n v="0"/>
    <n v="1"/>
    <x v="0"/>
    <s v="530000214627"/>
    <x v="427"/>
    <x v="73"/>
    <n v="41980"/>
    <n v="0"/>
    <s v="CMP"/>
  </r>
  <r>
    <s v="4906802664"/>
    <x v="4"/>
    <x v="2"/>
    <d v="2021-03-31T00:00:00"/>
    <x v="1"/>
    <x v="2"/>
    <s v="1030"/>
    <s v="S030"/>
    <s v="H"/>
    <n v="0"/>
    <n v="1"/>
    <x v="0"/>
    <s v="530000222286"/>
    <x v="427"/>
    <x v="2"/>
    <n v="9490"/>
    <n v="0"/>
    <s v="CMP"/>
  </r>
  <r>
    <s v="4906802772"/>
    <x v="4"/>
    <x v="3"/>
    <d v="2021-04-01T00:00:00"/>
    <x v="5"/>
    <x v="0"/>
    <s v="1020"/>
    <s v="S020"/>
    <s v="H"/>
    <n v="0"/>
    <n v="1"/>
    <x v="0"/>
    <s v="530000213104"/>
    <x v="524"/>
    <x v="0"/>
    <n v="41000"/>
    <n v="0"/>
    <s v="ERO"/>
  </r>
  <r>
    <s v="4906803060"/>
    <x v="4"/>
    <x v="3"/>
    <d v="2021-04-01T00:00:00"/>
    <x v="5"/>
    <x v="2"/>
    <s v="1020"/>
    <s v="S020"/>
    <s v="H"/>
    <n v="0"/>
    <n v="1"/>
    <x v="0"/>
    <s v="530000222142"/>
    <x v="526"/>
    <x v="2"/>
    <n v="9490"/>
    <n v="0"/>
    <s v="CMP"/>
  </r>
  <r>
    <s v="4906803088"/>
    <x v="4"/>
    <x v="3"/>
    <d v="2021-04-01T00:00:00"/>
    <x v="5"/>
    <x v="10"/>
    <s v="1030"/>
    <s v="S030"/>
    <s v="H"/>
    <n v="0"/>
    <n v="1"/>
    <x v="0"/>
    <s v="530000218860"/>
    <x v="427"/>
    <x v="10"/>
    <n v="42200"/>
    <n v="0"/>
    <s v="CMP"/>
  </r>
  <r>
    <s v="4906803113"/>
    <x v="4"/>
    <x v="3"/>
    <d v="2021-04-01T00:00:00"/>
    <x v="5"/>
    <x v="0"/>
    <s v="1020"/>
    <s v="S020"/>
    <s v="H"/>
    <n v="0"/>
    <n v="1"/>
    <x v="0"/>
    <s v="530000216926"/>
    <x v="526"/>
    <x v="0"/>
    <n v="41000"/>
    <n v="0"/>
    <s v="CMP"/>
  </r>
  <r>
    <s v="4906803178"/>
    <x v="4"/>
    <x v="3"/>
    <d v="2021-04-01T00:00:00"/>
    <x v="5"/>
    <x v="5"/>
    <s v="1020"/>
    <s v="S024"/>
    <s v="H"/>
    <n v="0"/>
    <n v="2"/>
    <x v="0"/>
    <s v="530000222946"/>
    <x v="433"/>
    <x v="5"/>
    <n v="1297"/>
    <n v="0"/>
    <s v=""/>
  </r>
  <r>
    <s v="4906803231"/>
    <x v="4"/>
    <x v="3"/>
    <d v="2021-04-01T00:00:00"/>
    <x v="5"/>
    <x v="0"/>
    <s v="1030"/>
    <s v="S030"/>
    <s v="H"/>
    <n v="0"/>
    <n v="1"/>
    <x v="0"/>
    <s v="530000218656"/>
    <x v="427"/>
    <x v="0"/>
    <n v="41000"/>
    <n v="0"/>
    <s v="CMP"/>
  </r>
  <r>
    <s v="4906803318"/>
    <x v="4"/>
    <x v="3"/>
    <d v="2021-04-01T00:00:00"/>
    <x v="5"/>
    <x v="7"/>
    <s v="1030"/>
    <s v="S030"/>
    <s v="H"/>
    <n v="0"/>
    <n v="1"/>
    <x v="0"/>
    <s v="530000203420"/>
    <x v="427"/>
    <x v="7"/>
    <n v="8280"/>
    <n v="0"/>
    <s v="CMP"/>
  </r>
  <r>
    <s v="4906803433"/>
    <x v="4"/>
    <x v="3"/>
    <d v="2021-04-01T00:00:00"/>
    <x v="5"/>
    <x v="7"/>
    <s v="1030"/>
    <s v="S030"/>
    <s v="H"/>
    <n v="0"/>
    <n v="1"/>
    <x v="0"/>
    <s v="530000221640"/>
    <x v="427"/>
    <x v="7"/>
    <n v="8280"/>
    <n v="0"/>
    <s v="CMP"/>
  </r>
  <r>
    <s v="4906803437"/>
    <x v="4"/>
    <x v="3"/>
    <d v="2021-04-01T00:00:00"/>
    <x v="5"/>
    <x v="2"/>
    <s v="1030"/>
    <s v="S030"/>
    <s v="H"/>
    <n v="0"/>
    <n v="1"/>
    <x v="0"/>
    <s v="530000222589"/>
    <x v="427"/>
    <x v="2"/>
    <n v="9490"/>
    <n v="0"/>
    <s v="CMP"/>
  </r>
  <r>
    <s v="4906803442"/>
    <x v="4"/>
    <x v="3"/>
    <d v="2021-04-01T00:00:00"/>
    <x v="5"/>
    <x v="26"/>
    <s v="1030"/>
    <s v="S030"/>
    <s v="H"/>
    <n v="0"/>
    <n v="2"/>
    <x v="0"/>
    <s v="530000215714"/>
    <x v="427"/>
    <x v="26"/>
    <n v="9000"/>
    <n v="0"/>
    <s v="CMP"/>
  </r>
  <r>
    <s v="4906803815"/>
    <x v="4"/>
    <x v="3"/>
    <d v="2021-04-02T00:00:00"/>
    <x v="5"/>
    <x v="2"/>
    <s v="1080"/>
    <s v="S080"/>
    <s v="H"/>
    <n v="0"/>
    <n v="2"/>
    <x v="0"/>
    <s v="530000209396"/>
    <x v="516"/>
    <x v="2"/>
    <n v="9490"/>
    <n v="0"/>
    <s v="ERO"/>
  </r>
  <r>
    <s v="4906803815"/>
    <x v="4"/>
    <x v="3"/>
    <d v="2021-04-02T00:00:00"/>
    <x v="5"/>
    <x v="2"/>
    <s v="1080"/>
    <s v="S080"/>
    <s v="H"/>
    <n v="0"/>
    <n v="1"/>
    <x v="0"/>
    <s v="530000209428"/>
    <x v="516"/>
    <x v="2"/>
    <n v="9490"/>
    <n v="0"/>
    <s v="ERO"/>
  </r>
  <r>
    <s v="4906803852"/>
    <x v="4"/>
    <x v="3"/>
    <d v="2021-04-02T00:00:00"/>
    <x v="5"/>
    <x v="6"/>
    <s v="1010"/>
    <s v="S010"/>
    <s v="H"/>
    <n v="0"/>
    <n v="3"/>
    <x v="0"/>
    <s v="530000223127"/>
    <x v="563"/>
    <x v="6"/>
    <n v="1446"/>
    <n v="0"/>
    <s v="ESH"/>
  </r>
  <r>
    <s v="4906804026"/>
    <x v="4"/>
    <x v="3"/>
    <d v="2021-04-02T00:00:00"/>
    <x v="5"/>
    <x v="2"/>
    <s v="1060"/>
    <s v="S060"/>
    <s v="H"/>
    <n v="0"/>
    <n v="1"/>
    <x v="0"/>
    <s v="530000178497"/>
    <x v="499"/>
    <x v="2"/>
    <n v="9490"/>
    <n v="0"/>
    <s v="ERO"/>
  </r>
  <r>
    <s v="4906804060"/>
    <x v="4"/>
    <x v="3"/>
    <d v="2021-04-02T00:00:00"/>
    <x v="5"/>
    <x v="9"/>
    <s v="1050"/>
    <s v="S050"/>
    <s v="H"/>
    <n v="0"/>
    <n v="1"/>
    <x v="0"/>
    <s v="530000223127"/>
    <x v="563"/>
    <x v="9"/>
    <n v="1965"/>
    <n v="0"/>
    <s v="ESH"/>
  </r>
  <r>
    <s v="4906804170"/>
    <x v="4"/>
    <x v="3"/>
    <d v="2021-04-02T00:00:00"/>
    <x v="5"/>
    <x v="13"/>
    <s v="1010"/>
    <s v="S010"/>
    <s v="H"/>
    <n v="0"/>
    <n v="1"/>
    <x v="0"/>
    <s v="530000216773"/>
    <x v="513"/>
    <x v="13"/>
    <n v="46100"/>
    <n v="0"/>
    <s v="ERO"/>
  </r>
  <r>
    <s v="4906804239"/>
    <x v="4"/>
    <x v="3"/>
    <d v="2021-04-03T00:00:00"/>
    <x v="5"/>
    <x v="9"/>
    <s v="1050"/>
    <s v="S050"/>
    <s v="H"/>
    <n v="0"/>
    <n v="1"/>
    <x v="0"/>
    <s v="530000211292"/>
    <x v="432"/>
    <x v="9"/>
    <n v="1965"/>
    <n v="0"/>
    <s v="NB"/>
  </r>
  <r>
    <s v="4906804452"/>
    <x v="4"/>
    <x v="3"/>
    <d v="2021-04-03T00:00:00"/>
    <x v="5"/>
    <x v="5"/>
    <s v="1020"/>
    <s v="S020"/>
    <s v="H"/>
    <n v="0"/>
    <n v="1"/>
    <x v="0"/>
    <s v="530000210501"/>
    <x v="443"/>
    <x v="5"/>
    <n v="1297"/>
    <n v="0"/>
    <s v="CMP"/>
  </r>
  <r>
    <s v="4906804728"/>
    <x v="4"/>
    <x v="3"/>
    <d v="2021-04-05T00:00:00"/>
    <x v="5"/>
    <x v="2"/>
    <s v="1080"/>
    <s v="S080"/>
    <s v="H"/>
    <n v="0"/>
    <n v="1"/>
    <x v="0"/>
    <s v="530000222050"/>
    <x v="541"/>
    <x v="2"/>
    <n v="9490"/>
    <n v="0"/>
    <s v="CMP"/>
  </r>
  <r>
    <s v="4906804728"/>
    <x v="4"/>
    <x v="3"/>
    <d v="2021-04-05T00:00:00"/>
    <x v="5"/>
    <x v="7"/>
    <s v="1080"/>
    <s v="S080"/>
    <s v="H"/>
    <n v="0"/>
    <n v="1"/>
    <x v="0"/>
    <s v="530000222337"/>
    <x v="541"/>
    <x v="7"/>
    <n v="8280"/>
    <n v="0"/>
    <s v="CMP"/>
  </r>
  <r>
    <s v="4906804750"/>
    <x v="4"/>
    <x v="3"/>
    <d v="2021-04-05T00:00:00"/>
    <x v="5"/>
    <x v="7"/>
    <s v="1010"/>
    <s v="S010"/>
    <s v="H"/>
    <n v="0"/>
    <n v="1"/>
    <x v="0"/>
    <s v="530000222773"/>
    <x v="530"/>
    <x v="7"/>
    <n v="8280"/>
    <n v="0"/>
    <s v="CMP"/>
  </r>
  <r>
    <s v="4906804753"/>
    <x v="4"/>
    <x v="3"/>
    <d v="2021-04-05T00:00:00"/>
    <x v="5"/>
    <x v="2"/>
    <s v="1060"/>
    <s v="S060"/>
    <s v="H"/>
    <n v="0"/>
    <n v="1"/>
    <x v="0"/>
    <s v="530000178497"/>
    <x v="499"/>
    <x v="2"/>
    <n v="9490"/>
    <n v="0"/>
    <s v="ERO"/>
  </r>
  <r>
    <s v="4906804753"/>
    <x v="4"/>
    <x v="3"/>
    <d v="2021-04-05T00:00:00"/>
    <x v="5"/>
    <x v="7"/>
    <s v="1060"/>
    <s v="S060"/>
    <s v="H"/>
    <n v="0"/>
    <n v="1"/>
    <x v="0"/>
    <s v="530000178497"/>
    <x v="499"/>
    <x v="7"/>
    <n v="8280"/>
    <n v="0"/>
    <s v="ERO"/>
  </r>
  <r>
    <s v="4906804773"/>
    <x v="4"/>
    <x v="3"/>
    <d v="2021-04-05T00:00:00"/>
    <x v="5"/>
    <x v="12"/>
    <s v="1010"/>
    <s v="S010"/>
    <s v="H"/>
    <n v="0"/>
    <n v="1"/>
    <x v="0"/>
    <s v="530000223389"/>
    <x v="530"/>
    <x v="12"/>
    <n v="10385"/>
    <n v="0"/>
    <s v="CMP"/>
  </r>
  <r>
    <s v="4906804783"/>
    <x v="4"/>
    <x v="3"/>
    <d v="2021-04-05T00:00:00"/>
    <x v="5"/>
    <x v="7"/>
    <s v="1010"/>
    <s v="S010"/>
    <s v="H"/>
    <n v="0"/>
    <n v="1"/>
    <x v="0"/>
    <s v="530000223054"/>
    <x v="530"/>
    <x v="7"/>
    <n v="8280"/>
    <n v="0"/>
    <s v="CMP"/>
  </r>
  <r>
    <s v="4906804894"/>
    <x v="4"/>
    <x v="3"/>
    <d v="2021-04-05T00:00:00"/>
    <x v="5"/>
    <x v="2"/>
    <s v="1030"/>
    <s v="S030"/>
    <s v="H"/>
    <n v="0"/>
    <n v="1"/>
    <x v="0"/>
    <s v="530000222687"/>
    <x v="427"/>
    <x v="2"/>
    <n v="9490"/>
    <n v="0"/>
    <s v="CMP"/>
  </r>
  <r>
    <s v="4906804896"/>
    <x v="4"/>
    <x v="3"/>
    <d v="2021-04-05T00:00:00"/>
    <x v="5"/>
    <x v="2"/>
    <s v="1030"/>
    <s v="S030"/>
    <s v="H"/>
    <n v="0"/>
    <n v="1"/>
    <x v="0"/>
    <s v="530000222526"/>
    <x v="427"/>
    <x v="2"/>
    <n v="9490"/>
    <n v="0"/>
    <s v="CMP"/>
  </r>
  <r>
    <s v="4906804898"/>
    <x v="4"/>
    <x v="3"/>
    <d v="2021-04-05T00:00:00"/>
    <x v="5"/>
    <x v="12"/>
    <s v="1030"/>
    <s v="S030"/>
    <s v="H"/>
    <n v="0"/>
    <n v="1"/>
    <x v="0"/>
    <s v="530000222451"/>
    <x v="427"/>
    <x v="12"/>
    <n v="10385"/>
    <n v="0"/>
    <s v="CMP"/>
  </r>
  <r>
    <s v="4906804900"/>
    <x v="4"/>
    <x v="3"/>
    <d v="2021-04-05T00:00:00"/>
    <x v="5"/>
    <x v="9"/>
    <s v="1030"/>
    <s v="S030"/>
    <s v="H"/>
    <n v="0"/>
    <n v="1"/>
    <x v="0"/>
    <s v="530000197652"/>
    <x v="427"/>
    <x v="9"/>
    <n v="1965"/>
    <n v="0"/>
    <s v="CMP"/>
  </r>
  <r>
    <s v="4906804904"/>
    <x v="4"/>
    <x v="3"/>
    <d v="2021-04-05T00:00:00"/>
    <x v="5"/>
    <x v="7"/>
    <s v="1020"/>
    <s v="S020"/>
    <s v="H"/>
    <n v="0"/>
    <n v="1"/>
    <x v="0"/>
    <s v="530000210800"/>
    <x v="515"/>
    <x v="7"/>
    <n v="8280"/>
    <n v="0"/>
    <s v="ERO"/>
  </r>
  <r>
    <s v="4906804955"/>
    <x v="4"/>
    <x v="3"/>
    <d v="2021-04-05T00:00:00"/>
    <x v="3"/>
    <x v="32"/>
    <s v="1050"/>
    <s v="S050"/>
    <s v="S"/>
    <n v="0"/>
    <n v="-8"/>
    <x v="0"/>
    <s v="530000184718"/>
    <x v="444"/>
    <x v="32"/>
    <n v="1238"/>
    <n v="0"/>
    <s v="ESH"/>
  </r>
  <r>
    <s v="4906805121"/>
    <x v="4"/>
    <x v="3"/>
    <d v="2021-04-05T00:00:00"/>
    <x v="5"/>
    <x v="12"/>
    <s v="1096"/>
    <s v="S096"/>
    <s v="H"/>
    <n v="0"/>
    <n v="1"/>
    <x v="0"/>
    <s v="530000206512"/>
    <x v="492"/>
    <x v="12"/>
    <n v="10385"/>
    <n v="0"/>
    <s v="CMP"/>
  </r>
  <r>
    <s v="4906805256"/>
    <x v="4"/>
    <x v="3"/>
    <d v="2021-04-05T00:00:00"/>
    <x v="5"/>
    <x v="6"/>
    <s v="1020"/>
    <s v="S020"/>
    <s v="H"/>
    <n v="0"/>
    <n v="1"/>
    <x v="0"/>
    <s v="530000194733"/>
    <x v="511"/>
    <x v="6"/>
    <n v="1446"/>
    <n v="0"/>
    <s v="ERO"/>
  </r>
  <r>
    <s v="4906805283"/>
    <x v="4"/>
    <x v="3"/>
    <d v="2021-04-05T00:00:00"/>
    <x v="5"/>
    <x v="2"/>
    <s v="1020"/>
    <s v="S020"/>
    <s v="H"/>
    <n v="0"/>
    <n v="1"/>
    <x v="0"/>
    <s v="530000211435"/>
    <x v="515"/>
    <x v="2"/>
    <n v="9490"/>
    <n v="0"/>
    <s v="ERO"/>
  </r>
  <r>
    <s v="4906805555"/>
    <x v="4"/>
    <x v="3"/>
    <d v="2021-04-06T00:00:00"/>
    <x v="5"/>
    <x v="5"/>
    <s v="1020"/>
    <s v="S020"/>
    <s v="H"/>
    <n v="0"/>
    <n v="1"/>
    <x v="0"/>
    <s v="530000217448"/>
    <x v="443"/>
    <x v="5"/>
    <n v="1297"/>
    <n v="0"/>
    <s v="CMP"/>
  </r>
  <r>
    <s v="4906805612"/>
    <x v="4"/>
    <x v="3"/>
    <d v="2021-04-06T00:00:00"/>
    <x v="5"/>
    <x v="7"/>
    <s v="1050"/>
    <s v="S050"/>
    <s v="H"/>
    <n v="0"/>
    <n v="1"/>
    <x v="0"/>
    <s v="530000220121"/>
    <x v="424"/>
    <x v="7"/>
    <n v="8280"/>
    <n v="0"/>
    <s v="CMP"/>
  </r>
  <r>
    <s v="4906805613"/>
    <x v="4"/>
    <x v="3"/>
    <d v="2021-04-06T00:00:00"/>
    <x v="5"/>
    <x v="7"/>
    <s v="1050"/>
    <s v="S050"/>
    <s v="H"/>
    <n v="0"/>
    <n v="1"/>
    <x v="0"/>
    <s v="530000219770"/>
    <x v="424"/>
    <x v="7"/>
    <n v="8280"/>
    <n v="0"/>
    <s v="CMP"/>
  </r>
  <r>
    <s v="4906805725"/>
    <x v="4"/>
    <x v="3"/>
    <d v="2021-04-06T00:00:00"/>
    <x v="5"/>
    <x v="2"/>
    <s v="1030"/>
    <s v="S030"/>
    <s v="H"/>
    <n v="0"/>
    <n v="1"/>
    <x v="0"/>
    <s v="530000222520"/>
    <x v="427"/>
    <x v="2"/>
    <n v="9490"/>
    <n v="0"/>
    <s v="CMP"/>
  </r>
  <r>
    <s v="4906805847"/>
    <x v="4"/>
    <x v="3"/>
    <d v="2021-04-06T00:00:00"/>
    <x v="5"/>
    <x v="32"/>
    <s v="1010"/>
    <s v="S010"/>
    <s v="H"/>
    <n v="0"/>
    <n v="2"/>
    <x v="0"/>
    <s v="530000222209"/>
    <x v="563"/>
    <x v="32"/>
    <n v="1238"/>
    <n v="0"/>
    <s v="ESH"/>
  </r>
  <r>
    <s v="4906805901"/>
    <x v="4"/>
    <x v="3"/>
    <d v="2021-04-06T00:00:00"/>
    <x v="5"/>
    <x v="32"/>
    <s v="1060"/>
    <s v="S060"/>
    <s v="H"/>
    <n v="0"/>
    <n v="1"/>
    <x v="0"/>
    <s v="530000219926"/>
    <x v="133"/>
    <x v="32"/>
    <n v="1238"/>
    <n v="0"/>
    <s v="CMP"/>
  </r>
  <r>
    <s v="4906805931"/>
    <x v="4"/>
    <x v="3"/>
    <d v="2021-04-06T00:00:00"/>
    <x v="5"/>
    <x v="9"/>
    <s v="1050"/>
    <s v="S050"/>
    <s v="H"/>
    <n v="0"/>
    <n v="1"/>
    <x v="0"/>
    <s v="530000209378"/>
    <x v="424"/>
    <x v="9"/>
    <n v="1965"/>
    <n v="0"/>
    <s v="CMP"/>
  </r>
  <r>
    <s v="4906805936"/>
    <x v="4"/>
    <x v="3"/>
    <d v="2021-04-06T00:00:00"/>
    <x v="5"/>
    <x v="7"/>
    <s v="1080"/>
    <s v="S080"/>
    <s v="H"/>
    <n v="0"/>
    <n v="1"/>
    <x v="0"/>
    <s v="530000223478"/>
    <x v="541"/>
    <x v="7"/>
    <n v="8280"/>
    <n v="0"/>
    <s v="CMP"/>
  </r>
  <r>
    <s v="4906805936"/>
    <x v="4"/>
    <x v="3"/>
    <d v="2021-04-06T00:00:00"/>
    <x v="5"/>
    <x v="7"/>
    <s v="1080"/>
    <s v="S080"/>
    <s v="H"/>
    <n v="0"/>
    <n v="1"/>
    <x v="0"/>
    <s v="530000223480"/>
    <x v="541"/>
    <x v="7"/>
    <n v="8280"/>
    <n v="0"/>
    <s v="CMP"/>
  </r>
  <r>
    <s v="4906805936"/>
    <x v="4"/>
    <x v="3"/>
    <d v="2021-04-06T00:00:00"/>
    <x v="5"/>
    <x v="10"/>
    <s v="1080"/>
    <s v="S080"/>
    <s v="H"/>
    <n v="0"/>
    <n v="1"/>
    <x v="0"/>
    <s v="530000223665"/>
    <x v="541"/>
    <x v="10"/>
    <n v="42200"/>
    <n v="0"/>
    <s v="CMP"/>
  </r>
  <r>
    <s v="4906806032"/>
    <x v="4"/>
    <x v="3"/>
    <d v="2021-04-06T00:00:00"/>
    <x v="5"/>
    <x v="7"/>
    <s v="1030"/>
    <s v="S030"/>
    <s v="H"/>
    <n v="0"/>
    <n v="1"/>
    <x v="0"/>
    <s v="530000220132"/>
    <x v="427"/>
    <x v="7"/>
    <n v="8280"/>
    <n v="0"/>
    <s v="CMP"/>
  </r>
  <r>
    <s v="4906806132"/>
    <x v="4"/>
    <x v="3"/>
    <d v="2021-04-06T00:00:00"/>
    <x v="5"/>
    <x v="31"/>
    <s v="1030"/>
    <s v="S030"/>
    <s v="H"/>
    <n v="0"/>
    <n v="1"/>
    <x v="0"/>
    <s v="530000196115"/>
    <x v="30"/>
    <x v="31"/>
    <n v="1911"/>
    <n v="0"/>
    <s v="CMP"/>
  </r>
  <r>
    <s v="4906806134"/>
    <x v="4"/>
    <x v="3"/>
    <d v="2021-04-06T00:00:00"/>
    <x v="5"/>
    <x v="31"/>
    <s v="1030"/>
    <s v="S030"/>
    <s v="H"/>
    <n v="0"/>
    <n v="1"/>
    <x v="0"/>
    <s v="530000196115"/>
    <x v="30"/>
    <x v="31"/>
    <n v="1911"/>
    <n v="0"/>
    <s v="CMP"/>
  </r>
  <r>
    <s v="4906806202"/>
    <x v="4"/>
    <x v="3"/>
    <d v="2021-04-06T00:00:00"/>
    <x v="5"/>
    <x v="6"/>
    <s v="1050"/>
    <s v="S050"/>
    <s v="H"/>
    <n v="0"/>
    <n v="1"/>
    <x v="0"/>
    <s v="530000213462"/>
    <x v="537"/>
    <x v="6"/>
    <n v="1446"/>
    <n v="0"/>
    <s v="CMP"/>
  </r>
  <r>
    <s v="4906806225"/>
    <x v="4"/>
    <x v="3"/>
    <d v="2021-04-07T00:00:00"/>
    <x v="5"/>
    <x v="6"/>
    <s v="1017"/>
    <s v="S017"/>
    <s v="H"/>
    <n v="0"/>
    <n v="1"/>
    <x v="0"/>
    <s v="530000213912"/>
    <x v="511"/>
    <x v="6"/>
    <n v="1446"/>
    <n v="0"/>
    <s v="ERO"/>
  </r>
  <r>
    <s v="4906806468"/>
    <x v="4"/>
    <x v="3"/>
    <d v="2021-04-07T00:00:00"/>
    <x v="5"/>
    <x v="65"/>
    <s v="1020"/>
    <s v="S020"/>
    <s v="H"/>
    <n v="0"/>
    <n v="1"/>
    <x v="0"/>
    <s v="530000221412"/>
    <x v="487"/>
    <x v="65"/>
    <n v="8130"/>
    <n v="0"/>
    <s v="NB"/>
  </r>
  <r>
    <s v="4906806470"/>
    <x v="4"/>
    <x v="3"/>
    <d v="2021-04-07T00:00:00"/>
    <x v="5"/>
    <x v="26"/>
    <s v="1020"/>
    <s v="S020"/>
    <s v="H"/>
    <n v="0"/>
    <n v="1"/>
    <x v="0"/>
    <s v="530000222210"/>
    <x v="510"/>
    <x v="26"/>
    <n v="9000"/>
    <n v="0"/>
    <s v="ERO"/>
  </r>
  <r>
    <s v="4906806481"/>
    <x v="4"/>
    <x v="3"/>
    <d v="2021-04-07T00:00:00"/>
    <x v="5"/>
    <x v="6"/>
    <s v="1017"/>
    <s v="S017"/>
    <s v="H"/>
    <n v="0"/>
    <n v="1"/>
    <x v="0"/>
    <s v="530000221063"/>
    <x v="537"/>
    <x v="6"/>
    <n v="1446"/>
    <n v="0"/>
    <s v="CMP"/>
  </r>
  <r>
    <s v="4906806553"/>
    <x v="4"/>
    <x v="3"/>
    <d v="2021-04-07T00:00:00"/>
    <x v="5"/>
    <x v="6"/>
    <s v="1010"/>
    <s v="S010"/>
    <s v="H"/>
    <n v="0"/>
    <n v="1"/>
    <x v="0"/>
    <s v="530000223079"/>
    <x v="550"/>
    <x v="6"/>
    <n v="1446"/>
    <n v="0"/>
    <s v="ESH"/>
  </r>
  <r>
    <s v="4906806558"/>
    <x v="4"/>
    <x v="3"/>
    <d v="2021-04-07T00:00:00"/>
    <x v="5"/>
    <x v="5"/>
    <s v="1020"/>
    <s v="S020"/>
    <s v="H"/>
    <n v="0"/>
    <n v="2"/>
    <x v="0"/>
    <s v="530000217383"/>
    <x v="443"/>
    <x v="5"/>
    <n v="1297"/>
    <n v="0"/>
    <s v="CMP"/>
  </r>
  <r>
    <s v="4906806579"/>
    <x v="4"/>
    <x v="3"/>
    <d v="2021-04-07T00:00:00"/>
    <x v="5"/>
    <x v="65"/>
    <s v="1020"/>
    <s v="S020"/>
    <s v="H"/>
    <n v="0"/>
    <n v="1"/>
    <x v="0"/>
    <s v="530000216540"/>
    <x v="334"/>
    <x v="65"/>
    <n v="8130"/>
    <n v="0"/>
    <s v="NB"/>
  </r>
  <r>
    <s v="4906806654"/>
    <x v="4"/>
    <x v="3"/>
    <d v="2021-04-07T00:00:00"/>
    <x v="5"/>
    <x v="36"/>
    <s v="1010"/>
    <s v="S010"/>
    <s v="H"/>
    <n v="0"/>
    <n v="1"/>
    <x v="0"/>
    <s v="530000200042"/>
    <x v="308"/>
    <x v="36"/>
    <n v="3195"/>
    <n v="0"/>
    <s v="NB"/>
  </r>
  <r>
    <s v="4906806655"/>
    <x v="4"/>
    <x v="3"/>
    <d v="2021-04-07T00:00:00"/>
    <x v="5"/>
    <x v="6"/>
    <s v="1010"/>
    <s v="S010"/>
    <s v="H"/>
    <n v="0"/>
    <n v="1"/>
    <x v="0"/>
    <s v="530000220933"/>
    <x v="564"/>
    <x v="6"/>
    <n v="1446"/>
    <n v="0"/>
    <s v="NB"/>
  </r>
  <r>
    <s v="4906806656"/>
    <x v="4"/>
    <x v="3"/>
    <d v="2021-04-07T00:00:00"/>
    <x v="5"/>
    <x v="19"/>
    <s v="1010"/>
    <s v="S010"/>
    <s v="H"/>
    <n v="0"/>
    <n v="1"/>
    <x v="0"/>
    <s v="530000223345"/>
    <x v="539"/>
    <x v="19"/>
    <n v="1745"/>
    <n v="0"/>
    <s v=""/>
  </r>
  <r>
    <s v="4906806657"/>
    <x v="4"/>
    <x v="3"/>
    <d v="2021-04-07T00:00:00"/>
    <x v="5"/>
    <x v="16"/>
    <s v="1010"/>
    <s v="S010"/>
    <s v="H"/>
    <n v="0"/>
    <n v="3"/>
    <x v="0"/>
    <s v="530000197405"/>
    <x v="422"/>
    <x v="16"/>
    <n v="1778"/>
    <n v="0"/>
    <s v=""/>
  </r>
  <r>
    <s v="4906806732"/>
    <x v="4"/>
    <x v="3"/>
    <d v="2021-04-07T00:00:00"/>
    <x v="3"/>
    <x v="32"/>
    <s v="1060"/>
    <s v="S060"/>
    <s v="S"/>
    <n v="0"/>
    <n v="-1"/>
    <x v="0"/>
    <s v="530000219926"/>
    <x v="133"/>
    <x v="32"/>
    <n v="1238"/>
    <n v="0"/>
    <s v="CMP"/>
  </r>
  <r>
    <s v="4906806801"/>
    <x v="4"/>
    <x v="3"/>
    <d v="2021-04-07T00:00:00"/>
    <x v="5"/>
    <x v="26"/>
    <s v="1050"/>
    <s v="S050"/>
    <s v="H"/>
    <n v="0"/>
    <n v="2"/>
    <x v="0"/>
    <s v="530000210244"/>
    <x v="352"/>
    <x v="26"/>
    <n v="9000"/>
    <n v="0"/>
    <s v="NB"/>
  </r>
  <r>
    <s v="4906806814"/>
    <x v="4"/>
    <x v="3"/>
    <d v="2021-04-07T00:00:00"/>
    <x v="5"/>
    <x v="7"/>
    <s v="1080"/>
    <s v="S080"/>
    <s v="H"/>
    <n v="0"/>
    <n v="1"/>
    <x v="0"/>
    <s v="530000223236"/>
    <x v="541"/>
    <x v="7"/>
    <n v="8280"/>
    <n v="0"/>
    <s v="CMP"/>
  </r>
  <r>
    <s v="4906806815"/>
    <x v="4"/>
    <x v="3"/>
    <d v="2021-04-07T00:00:00"/>
    <x v="5"/>
    <x v="10"/>
    <s v="1080"/>
    <s v="S080"/>
    <s v="H"/>
    <n v="0"/>
    <n v="1"/>
    <x v="0"/>
    <s v="530000222084"/>
    <x v="561"/>
    <x v="10"/>
    <n v="42200"/>
    <n v="0"/>
    <s v="NB"/>
  </r>
  <r>
    <s v="4906806816"/>
    <x v="4"/>
    <x v="3"/>
    <d v="2021-04-07T00:00:00"/>
    <x v="5"/>
    <x v="12"/>
    <s v="1080"/>
    <s v="S080"/>
    <s v="H"/>
    <n v="0"/>
    <n v="1"/>
    <x v="0"/>
    <s v="530000223597"/>
    <x v="541"/>
    <x v="12"/>
    <n v="10385"/>
    <n v="0"/>
    <s v="CMP"/>
  </r>
  <r>
    <s v="4906806825"/>
    <x v="4"/>
    <x v="3"/>
    <d v="2021-04-07T00:00:00"/>
    <x v="5"/>
    <x v="7"/>
    <s v="1030"/>
    <s v="S030"/>
    <s v="H"/>
    <n v="0"/>
    <n v="1"/>
    <x v="0"/>
    <s v="530000220547"/>
    <x v="528"/>
    <x v="7"/>
    <n v="8280"/>
    <n v="0"/>
    <s v="ERO"/>
  </r>
  <r>
    <s v="4906806889"/>
    <x v="4"/>
    <x v="3"/>
    <d v="2021-04-07T00:00:00"/>
    <x v="5"/>
    <x v="5"/>
    <s v="1060"/>
    <s v="S060"/>
    <s v="H"/>
    <n v="0"/>
    <n v="1"/>
    <x v="0"/>
    <s v="530000222758"/>
    <x v="479"/>
    <x v="5"/>
    <n v="1297"/>
    <n v="0"/>
    <s v="CMP"/>
  </r>
  <r>
    <s v="4906807334"/>
    <x v="4"/>
    <x v="3"/>
    <d v="2021-04-08T00:00:00"/>
    <x v="5"/>
    <x v="32"/>
    <s v="1010"/>
    <s v="S010"/>
    <s v="H"/>
    <n v="0"/>
    <n v="1"/>
    <x v="0"/>
    <s v="530000222531"/>
    <x v="530"/>
    <x v="32"/>
    <n v="1238"/>
    <n v="0"/>
    <s v="CMP"/>
  </r>
  <r>
    <s v="4906807540"/>
    <x v="4"/>
    <x v="3"/>
    <d v="2021-04-08T00:00:00"/>
    <x v="5"/>
    <x v="31"/>
    <s v="1030"/>
    <s v="S030"/>
    <s v="H"/>
    <n v="0"/>
    <n v="1"/>
    <x v="0"/>
    <s v="530000198024"/>
    <x v="30"/>
    <x v="31"/>
    <n v="1911"/>
    <n v="0"/>
    <s v="CMP"/>
  </r>
  <r>
    <s v="4906807763"/>
    <x v="4"/>
    <x v="3"/>
    <d v="2021-04-08T00:00:00"/>
    <x v="5"/>
    <x v="12"/>
    <s v="1080"/>
    <s v="S080"/>
    <s v="H"/>
    <n v="0"/>
    <n v="1"/>
    <x v="0"/>
    <s v="530000220859"/>
    <x v="423"/>
    <x v="12"/>
    <n v="10385"/>
    <n v="0"/>
    <s v="CMP"/>
  </r>
  <r>
    <s v="4906807763"/>
    <x v="4"/>
    <x v="3"/>
    <d v="2021-04-08T00:00:00"/>
    <x v="5"/>
    <x v="2"/>
    <s v="1080"/>
    <s v="S080"/>
    <s v="H"/>
    <n v="0"/>
    <n v="1"/>
    <x v="0"/>
    <s v="530000224584"/>
    <x v="541"/>
    <x v="2"/>
    <n v="9490"/>
    <n v="0"/>
    <s v="CMP"/>
  </r>
  <r>
    <s v="4906807846"/>
    <x v="4"/>
    <x v="3"/>
    <d v="2021-04-08T00:00:00"/>
    <x v="5"/>
    <x v="63"/>
    <s v="1050"/>
    <s v="S050"/>
    <s v="H"/>
    <n v="0"/>
    <n v="1"/>
    <x v="0"/>
    <s v="530000223079"/>
    <x v="550"/>
    <x v="63"/>
    <n v="3113"/>
    <n v="0"/>
    <s v="ESH"/>
  </r>
  <r>
    <s v="4906807846"/>
    <x v="4"/>
    <x v="3"/>
    <d v="2021-04-08T00:00:00"/>
    <x v="5"/>
    <x v="9"/>
    <s v="1050"/>
    <s v="S050"/>
    <s v="H"/>
    <n v="0"/>
    <n v="1"/>
    <x v="0"/>
    <s v="530000223079"/>
    <x v="550"/>
    <x v="9"/>
    <n v="1965"/>
    <n v="0"/>
    <s v="ESH"/>
  </r>
  <r>
    <s v="4906807916"/>
    <x v="4"/>
    <x v="3"/>
    <d v="2021-04-08T00:00:00"/>
    <x v="5"/>
    <x v="31"/>
    <s v="1030"/>
    <s v="S030"/>
    <s v="H"/>
    <n v="0"/>
    <n v="1"/>
    <x v="0"/>
    <s v="530000207510"/>
    <x v="454"/>
    <x v="31"/>
    <n v="1911"/>
    <n v="0"/>
    <s v="ERO"/>
  </r>
  <r>
    <s v="4906807923"/>
    <x v="4"/>
    <x v="3"/>
    <d v="2021-04-08T00:00:00"/>
    <x v="5"/>
    <x v="10"/>
    <s v="1030"/>
    <s v="S030"/>
    <s v="H"/>
    <n v="0"/>
    <n v="1"/>
    <x v="0"/>
    <s v="530000221182"/>
    <x v="528"/>
    <x v="10"/>
    <n v="42200"/>
    <n v="0"/>
    <s v="ERO"/>
  </r>
  <r>
    <s v="4906808051"/>
    <x v="4"/>
    <x v="3"/>
    <d v="2021-04-08T00:00:00"/>
    <x v="5"/>
    <x v="5"/>
    <s v="1017"/>
    <s v="S017"/>
    <s v="H"/>
    <n v="0"/>
    <n v="1"/>
    <x v="0"/>
    <s v="530000220906"/>
    <x v="443"/>
    <x v="5"/>
    <n v="1297"/>
    <n v="0"/>
    <s v="CMP"/>
  </r>
  <r>
    <s v="4906808109"/>
    <x v="4"/>
    <x v="3"/>
    <d v="2021-04-08T00:00:00"/>
    <x v="5"/>
    <x v="2"/>
    <s v="1050"/>
    <s v="S050"/>
    <s v="H"/>
    <n v="0"/>
    <n v="1"/>
    <x v="0"/>
    <s v="530000218648"/>
    <x v="510"/>
    <x v="2"/>
    <n v="9490"/>
    <n v="0"/>
    <s v="ERO"/>
  </r>
  <r>
    <s v="4906808223"/>
    <x v="4"/>
    <x v="3"/>
    <d v="2021-04-08T00:00:00"/>
    <x v="5"/>
    <x v="9"/>
    <s v="1050"/>
    <s v="S050"/>
    <s v="H"/>
    <n v="0"/>
    <n v="1"/>
    <x v="0"/>
    <s v="530000214289"/>
    <x v="520"/>
    <x v="9"/>
    <n v="1965"/>
    <n v="0"/>
    <s v="ERO"/>
  </r>
  <r>
    <s v="4906808245"/>
    <x v="4"/>
    <x v="3"/>
    <d v="2021-04-08T00:00:00"/>
    <x v="5"/>
    <x v="2"/>
    <s v="1050"/>
    <s v="S050"/>
    <s v="H"/>
    <n v="0"/>
    <n v="1"/>
    <x v="0"/>
    <s v="530000219620"/>
    <x v="510"/>
    <x v="2"/>
    <n v="9490"/>
    <n v="0"/>
    <s v="ERO"/>
  </r>
  <r>
    <s v="4906808446"/>
    <x v="4"/>
    <x v="3"/>
    <d v="2021-04-09T00:00:00"/>
    <x v="5"/>
    <x v="5"/>
    <s v="1017"/>
    <s v="S017"/>
    <s v="H"/>
    <n v="0"/>
    <n v="1"/>
    <x v="0"/>
    <s v="530000220888"/>
    <x v="443"/>
    <x v="5"/>
    <n v="1297"/>
    <n v="0"/>
    <s v="CMP"/>
  </r>
  <r>
    <s v="4906808471"/>
    <x v="4"/>
    <x v="3"/>
    <d v="2021-04-09T00:00:00"/>
    <x v="5"/>
    <x v="7"/>
    <s v="1050"/>
    <s v="S050"/>
    <s v="H"/>
    <n v="0"/>
    <n v="1"/>
    <x v="0"/>
    <s v="530000219793"/>
    <x v="424"/>
    <x v="7"/>
    <n v="8280"/>
    <n v="0"/>
    <s v="CMP"/>
  </r>
  <r>
    <s v="4906808561"/>
    <x v="4"/>
    <x v="3"/>
    <d v="2021-04-09T00:00:00"/>
    <x v="5"/>
    <x v="9"/>
    <s v="1030"/>
    <s v="S030"/>
    <s v="H"/>
    <n v="0"/>
    <n v="1"/>
    <x v="0"/>
    <s v="530000198024"/>
    <x v="30"/>
    <x v="9"/>
    <n v="1965"/>
    <n v="0"/>
    <s v="CMP"/>
  </r>
  <r>
    <s v="4906808561"/>
    <x v="4"/>
    <x v="3"/>
    <d v="2021-04-09T00:00:00"/>
    <x v="5"/>
    <x v="9"/>
    <s v="1030"/>
    <s v="S030"/>
    <s v="H"/>
    <n v="0"/>
    <n v="1"/>
    <x v="0"/>
    <s v="530000215929"/>
    <x v="454"/>
    <x v="9"/>
    <n v="1965"/>
    <n v="0"/>
    <s v="ERO"/>
  </r>
  <r>
    <s v="4906808619"/>
    <x v="4"/>
    <x v="3"/>
    <d v="2021-04-09T00:00:00"/>
    <x v="5"/>
    <x v="2"/>
    <s v="1020"/>
    <s v="S020"/>
    <s v="H"/>
    <n v="0"/>
    <n v="1"/>
    <x v="0"/>
    <s v="530000218947"/>
    <x v="532"/>
    <x v="2"/>
    <n v="9490"/>
    <n v="0"/>
    <s v="ERO"/>
  </r>
  <r>
    <s v="4906808648"/>
    <x v="4"/>
    <x v="3"/>
    <d v="2021-04-09T00:00:00"/>
    <x v="1"/>
    <x v="80"/>
    <s v="1060"/>
    <s v="S061"/>
    <s v="H"/>
    <n v="0"/>
    <n v="3"/>
    <x v="0"/>
    <s v="530000221993"/>
    <x v="6"/>
    <x v="80"/>
    <n v="1325"/>
    <n v="0"/>
    <s v=""/>
  </r>
  <r>
    <s v="4906808696"/>
    <x v="4"/>
    <x v="3"/>
    <d v="2021-04-09T00:00:00"/>
    <x v="5"/>
    <x v="0"/>
    <s v="1020"/>
    <s v="S020"/>
    <s v="H"/>
    <n v="0"/>
    <n v="1"/>
    <x v="0"/>
    <s v="530000220660"/>
    <x v="526"/>
    <x v="0"/>
    <n v="41000"/>
    <n v="0"/>
    <s v="CMP"/>
  </r>
  <r>
    <s v="4906808726"/>
    <x v="4"/>
    <x v="3"/>
    <d v="2021-04-09T00:00:00"/>
    <x v="5"/>
    <x v="5"/>
    <s v="1020"/>
    <s v="S020"/>
    <s v="H"/>
    <n v="0"/>
    <n v="1"/>
    <x v="0"/>
    <s v="530000224268"/>
    <x v="443"/>
    <x v="5"/>
    <n v="1297"/>
    <n v="0"/>
    <s v="CMP"/>
  </r>
  <r>
    <s v="4906808822"/>
    <x v="4"/>
    <x v="3"/>
    <d v="2021-04-09T00:00:00"/>
    <x v="5"/>
    <x v="12"/>
    <s v="1060"/>
    <s v="S060"/>
    <s v="H"/>
    <n v="0"/>
    <n v="1"/>
    <x v="0"/>
    <s v="530000197341"/>
    <x v="436"/>
    <x v="12"/>
    <n v="10385"/>
    <n v="0"/>
    <s v="ERO"/>
  </r>
  <r>
    <s v="4906808858"/>
    <x v="4"/>
    <x v="3"/>
    <d v="2021-04-09T00:00:00"/>
    <x v="5"/>
    <x v="17"/>
    <s v="1010"/>
    <s v="S010"/>
    <s v="H"/>
    <n v="0"/>
    <n v="1"/>
    <x v="0"/>
    <s v="530000223162"/>
    <x v="530"/>
    <x v="17"/>
    <n v="43365"/>
    <n v="0"/>
    <s v="CMP"/>
  </r>
  <r>
    <s v="4906808976"/>
    <x v="4"/>
    <x v="3"/>
    <d v="2021-04-09T00:00:00"/>
    <x v="5"/>
    <x v="5"/>
    <s v="1060"/>
    <s v="S060"/>
    <s v="H"/>
    <n v="0"/>
    <n v="1"/>
    <x v="0"/>
    <s v="530000219588"/>
    <x v="479"/>
    <x v="5"/>
    <n v="1297"/>
    <n v="0"/>
    <s v="CMP"/>
  </r>
  <r>
    <s v="4906809053"/>
    <x v="4"/>
    <x v="3"/>
    <d v="2021-04-09T00:00:00"/>
    <x v="5"/>
    <x v="7"/>
    <s v="1050"/>
    <s v="S050"/>
    <s v="H"/>
    <n v="0"/>
    <n v="1"/>
    <x v="0"/>
    <s v="530000185460"/>
    <x v="512"/>
    <x v="7"/>
    <n v="8280"/>
    <n v="0"/>
    <s v="ERO"/>
  </r>
  <r>
    <s v="4906809095"/>
    <x v="4"/>
    <x v="3"/>
    <d v="2021-04-09T00:00:00"/>
    <x v="5"/>
    <x v="36"/>
    <s v="1060"/>
    <s v="S060"/>
    <s v="H"/>
    <n v="0"/>
    <n v="4"/>
    <x v="0"/>
    <s v="530000223125"/>
    <x v="305"/>
    <x v="36"/>
    <n v="3195"/>
    <n v="0"/>
    <s v="FRC"/>
  </r>
  <r>
    <s v="4906809142"/>
    <x v="4"/>
    <x v="3"/>
    <d v="2021-04-10T00:00:00"/>
    <x v="5"/>
    <x v="28"/>
    <s v="1030"/>
    <s v="S030"/>
    <s v="H"/>
    <n v="0"/>
    <n v="1"/>
    <x v="0"/>
    <s v="530000221365"/>
    <x v="528"/>
    <x v="28"/>
    <n v="44820"/>
    <n v="0"/>
    <s v="ERO"/>
  </r>
  <r>
    <s v="4906809232"/>
    <x v="4"/>
    <x v="3"/>
    <d v="2021-04-10T00:00:00"/>
    <x v="5"/>
    <x v="5"/>
    <s v="1020"/>
    <s v="S020"/>
    <s v="H"/>
    <n v="0"/>
    <n v="1"/>
    <x v="0"/>
    <s v="530000210371"/>
    <x v="443"/>
    <x v="5"/>
    <n v="1297"/>
    <n v="0"/>
    <s v="CMP"/>
  </r>
  <r>
    <s v="4906809260"/>
    <x v="4"/>
    <x v="3"/>
    <d v="2021-04-12T00:00:00"/>
    <x v="5"/>
    <x v="16"/>
    <s v="1010"/>
    <s v="S010"/>
    <s v="H"/>
    <n v="0"/>
    <n v="3"/>
    <x v="0"/>
    <s v="530000197405"/>
    <x v="422"/>
    <x v="16"/>
    <n v="1778"/>
    <n v="0"/>
    <s v=""/>
  </r>
  <r>
    <s v="4906809317"/>
    <x v="4"/>
    <x v="3"/>
    <d v="2021-04-10T00:00:00"/>
    <x v="5"/>
    <x v="28"/>
    <s v="1010"/>
    <s v="S010"/>
    <s v="H"/>
    <n v="0"/>
    <n v="1"/>
    <x v="0"/>
    <s v="530000202123"/>
    <x v="521"/>
    <x v="28"/>
    <n v="44820"/>
    <n v="0"/>
    <s v="ERO"/>
  </r>
  <r>
    <s v="4906809410"/>
    <x v="4"/>
    <x v="3"/>
    <d v="2021-04-12T00:00:00"/>
    <x v="5"/>
    <x v="5"/>
    <s v="1020"/>
    <s v="S024"/>
    <s v="H"/>
    <n v="0"/>
    <n v="1"/>
    <x v="0"/>
    <s v="530000225258"/>
    <x v="511"/>
    <x v="5"/>
    <n v="1297"/>
    <n v="0"/>
    <s v="ERO"/>
  </r>
  <r>
    <s v="4906809438"/>
    <x v="4"/>
    <x v="3"/>
    <d v="2021-04-12T00:00:00"/>
    <x v="5"/>
    <x v="6"/>
    <s v="1020"/>
    <s v="S020"/>
    <s v="H"/>
    <n v="0"/>
    <n v="1"/>
    <x v="0"/>
    <s v="530000221978"/>
    <x v="524"/>
    <x v="6"/>
    <n v="1446"/>
    <n v="0"/>
    <s v="ERO"/>
  </r>
  <r>
    <s v="4906809632"/>
    <x v="4"/>
    <x v="3"/>
    <d v="2021-04-12T00:00:00"/>
    <x v="5"/>
    <x v="5"/>
    <s v="1020"/>
    <s v="S024"/>
    <s v="H"/>
    <n v="0"/>
    <n v="1"/>
    <x v="0"/>
    <s v="530000222979"/>
    <x v="550"/>
    <x v="5"/>
    <n v="1297"/>
    <n v="0"/>
    <s v="ESH"/>
  </r>
  <r>
    <s v="4906809633"/>
    <x v="4"/>
    <x v="3"/>
    <d v="2021-04-12T00:00:00"/>
    <x v="5"/>
    <x v="5"/>
    <s v="1020"/>
    <s v="S024"/>
    <s v="H"/>
    <n v="0"/>
    <n v="3"/>
    <x v="0"/>
    <s v="530000211305"/>
    <x v="35"/>
    <x v="5"/>
    <n v="1297"/>
    <n v="0"/>
    <s v=""/>
  </r>
  <r>
    <s v="4906809652"/>
    <x v="4"/>
    <x v="3"/>
    <d v="2021-04-12T00:00:00"/>
    <x v="5"/>
    <x v="7"/>
    <s v="1020"/>
    <s v="S020"/>
    <s v="H"/>
    <n v="0"/>
    <n v="1"/>
    <x v="0"/>
    <s v="530000213946"/>
    <x v="431"/>
    <x v="7"/>
    <n v="8280"/>
    <n v="0"/>
    <s v="CMP"/>
  </r>
  <r>
    <s v="4906809655"/>
    <x v="4"/>
    <x v="3"/>
    <d v="2021-04-12T00:00:00"/>
    <x v="5"/>
    <x v="36"/>
    <s v="1010"/>
    <s v="S010"/>
    <s v="H"/>
    <n v="0"/>
    <n v="1"/>
    <x v="0"/>
    <s v="530000173692"/>
    <x v="309"/>
    <x v="36"/>
    <n v="3195"/>
    <n v="0"/>
    <s v="NB"/>
  </r>
  <r>
    <s v="4906809663"/>
    <x v="4"/>
    <x v="3"/>
    <d v="2021-04-12T00:00:00"/>
    <x v="5"/>
    <x v="7"/>
    <s v="1020"/>
    <s v="S020"/>
    <s v="H"/>
    <n v="0"/>
    <n v="1"/>
    <x v="0"/>
    <s v="530000216854"/>
    <x v="526"/>
    <x v="7"/>
    <n v="8280"/>
    <n v="0"/>
    <s v="CMP"/>
  </r>
  <r>
    <s v="4906809732"/>
    <x v="4"/>
    <x v="3"/>
    <d v="2021-04-12T00:00:00"/>
    <x v="3"/>
    <x v="16"/>
    <s v="1010"/>
    <s v="S010"/>
    <s v="S"/>
    <n v="0"/>
    <n v="-3"/>
    <x v="0"/>
    <s v="530000197405"/>
    <x v="422"/>
    <x v="16"/>
    <n v="1778"/>
    <n v="0"/>
    <s v=""/>
  </r>
  <r>
    <s v="4906809735"/>
    <x v="4"/>
    <x v="3"/>
    <d v="2021-04-12T00:00:00"/>
    <x v="5"/>
    <x v="16"/>
    <s v="1010"/>
    <s v="S010"/>
    <s v="H"/>
    <n v="0"/>
    <n v="3"/>
    <x v="0"/>
    <s v="530000221786"/>
    <x v="517"/>
    <x v="16"/>
    <n v="1778"/>
    <n v="0"/>
    <s v="ESH"/>
  </r>
  <r>
    <s v="4906809770"/>
    <x v="4"/>
    <x v="3"/>
    <d v="2021-04-12T00:00:00"/>
    <x v="5"/>
    <x v="26"/>
    <s v="1060"/>
    <s v="S060"/>
    <s v="H"/>
    <n v="0"/>
    <n v="1"/>
    <x v="0"/>
    <s v="530000194087"/>
    <x v="387"/>
    <x v="26"/>
    <n v="9000"/>
    <n v="0"/>
    <s v="NB"/>
  </r>
  <r>
    <s v="4906809825"/>
    <x v="4"/>
    <x v="3"/>
    <d v="2021-04-12T00:00:00"/>
    <x v="5"/>
    <x v="32"/>
    <s v="1030"/>
    <s v="S030"/>
    <s v="H"/>
    <n v="0"/>
    <n v="1"/>
    <x v="0"/>
    <s v="530000218389"/>
    <x v="427"/>
    <x v="32"/>
    <n v="1238"/>
    <n v="0"/>
    <s v="CMP"/>
  </r>
  <r>
    <s v="4906809837"/>
    <x v="4"/>
    <x v="3"/>
    <d v="2021-04-12T00:00:00"/>
    <x v="5"/>
    <x v="2"/>
    <s v="1060"/>
    <s v="S060"/>
    <s v="H"/>
    <n v="0"/>
    <n v="1"/>
    <x v="0"/>
    <s v="530000224696"/>
    <x v="530"/>
    <x v="2"/>
    <n v="9490"/>
    <n v="0"/>
    <s v="CMP"/>
  </r>
  <r>
    <s v="4906809908"/>
    <x v="4"/>
    <x v="3"/>
    <d v="2021-04-12T00:00:00"/>
    <x v="5"/>
    <x v="6"/>
    <s v="1060"/>
    <s v="S060"/>
    <s v="H"/>
    <n v="0"/>
    <n v="1"/>
    <x v="0"/>
    <s v="530000195312"/>
    <x v="133"/>
    <x v="6"/>
    <n v="1446"/>
    <n v="0"/>
    <s v="CMP"/>
  </r>
  <r>
    <s v="4906809909"/>
    <x v="4"/>
    <x v="3"/>
    <d v="2021-04-12T00:00:00"/>
    <x v="5"/>
    <x v="19"/>
    <s v="1010"/>
    <s v="S010"/>
    <s v="H"/>
    <n v="0"/>
    <n v="1"/>
    <x v="0"/>
    <s v="530000224069"/>
    <x v="565"/>
    <x v="19"/>
    <n v="1745"/>
    <n v="0"/>
    <s v="NB"/>
  </r>
  <r>
    <s v="4906809913"/>
    <x v="4"/>
    <x v="3"/>
    <d v="2021-04-12T00:00:00"/>
    <x v="5"/>
    <x v="9"/>
    <s v="1050"/>
    <s v="S050"/>
    <s v="H"/>
    <n v="0"/>
    <n v="1"/>
    <x v="0"/>
    <s v="530000221786"/>
    <x v="517"/>
    <x v="9"/>
    <n v="1965"/>
    <n v="0"/>
    <s v="ESH"/>
  </r>
  <r>
    <s v="4906809929"/>
    <x v="4"/>
    <x v="3"/>
    <d v="2021-04-12T00:00:00"/>
    <x v="5"/>
    <x v="56"/>
    <s v="1030"/>
    <s v="S030"/>
    <s v="H"/>
    <n v="0"/>
    <n v="1"/>
    <x v="0"/>
    <s v="530000222979"/>
    <x v="550"/>
    <x v="56"/>
    <n v="3645"/>
    <n v="0"/>
    <s v="ESH"/>
  </r>
  <r>
    <s v="4906810210"/>
    <x v="4"/>
    <x v="3"/>
    <d v="2021-04-13T00:00:00"/>
    <x v="5"/>
    <x v="41"/>
    <s v="1020"/>
    <s v="S020"/>
    <s v="H"/>
    <n v="0"/>
    <n v="1"/>
    <x v="0"/>
    <s v="530000211612"/>
    <x v="515"/>
    <x v="41"/>
    <n v="59300"/>
    <n v="0"/>
    <s v="ERO"/>
  </r>
  <r>
    <s v="4906810256"/>
    <x v="4"/>
    <x v="3"/>
    <d v="2021-04-12T00:00:00"/>
    <x v="5"/>
    <x v="2"/>
    <s v="1010"/>
    <s v="S010"/>
    <s v="H"/>
    <n v="0"/>
    <n v="1"/>
    <x v="0"/>
    <s v="530000202426"/>
    <x v="521"/>
    <x v="2"/>
    <n v="9490"/>
    <n v="0"/>
    <s v="ERO"/>
  </r>
  <r>
    <s v="4906810260"/>
    <x v="4"/>
    <x v="3"/>
    <d v="2021-04-13T00:00:00"/>
    <x v="5"/>
    <x v="26"/>
    <s v="1030"/>
    <s v="S030"/>
    <s v="H"/>
    <n v="0"/>
    <n v="1"/>
    <x v="0"/>
    <s v="530000209019"/>
    <x v="566"/>
    <x v="26"/>
    <n v="9000"/>
    <n v="0"/>
    <s v="ERO"/>
  </r>
  <r>
    <s v="4906810384"/>
    <x v="4"/>
    <x v="3"/>
    <d v="2021-04-13T00:00:00"/>
    <x v="5"/>
    <x v="9"/>
    <s v="1017"/>
    <s v="S017"/>
    <s v="H"/>
    <n v="0"/>
    <n v="1"/>
    <x v="0"/>
    <s v="530000209494"/>
    <x v="424"/>
    <x v="9"/>
    <n v="1965"/>
    <n v="0"/>
    <s v="CMP"/>
  </r>
  <r>
    <s v="4906810416"/>
    <x v="4"/>
    <x v="3"/>
    <d v="2021-04-13T00:00:00"/>
    <x v="5"/>
    <x v="19"/>
    <s v="1010"/>
    <s v="S010"/>
    <s v="H"/>
    <n v="0"/>
    <n v="3"/>
    <x v="0"/>
    <s v="530000224069"/>
    <x v="565"/>
    <x v="19"/>
    <n v="1745"/>
    <n v="0"/>
    <s v="NB"/>
  </r>
  <r>
    <s v="4906810774"/>
    <x v="4"/>
    <x v="3"/>
    <d v="2021-04-13T00:00:00"/>
    <x v="5"/>
    <x v="7"/>
    <s v="1010"/>
    <s v="S010"/>
    <s v="H"/>
    <n v="0"/>
    <n v="1"/>
    <x v="0"/>
    <s v="530000222680"/>
    <x v="530"/>
    <x v="7"/>
    <n v="8280"/>
    <n v="0"/>
    <s v="CMP"/>
  </r>
  <r>
    <s v="4906810884"/>
    <x v="4"/>
    <x v="3"/>
    <d v="2021-04-13T00:00:00"/>
    <x v="5"/>
    <x v="2"/>
    <s v="1010"/>
    <s v="S010"/>
    <s v="H"/>
    <n v="0"/>
    <n v="1"/>
    <x v="0"/>
    <s v="530000222808"/>
    <x v="530"/>
    <x v="2"/>
    <n v="9490"/>
    <n v="0"/>
    <s v="CMP"/>
  </r>
  <r>
    <s v="4906810892"/>
    <x v="4"/>
    <x v="3"/>
    <d v="2021-04-09T00:00:00"/>
    <x v="3"/>
    <x v="0"/>
    <s v="1020"/>
    <s v="S020"/>
    <s v="S"/>
    <n v="0"/>
    <n v="-1"/>
    <x v="0"/>
    <s v="530000220660"/>
    <x v="526"/>
    <x v="0"/>
    <n v="41000"/>
    <n v="0"/>
    <s v="CMP"/>
  </r>
  <r>
    <s v="4906810953"/>
    <x v="4"/>
    <x v="3"/>
    <d v="2021-04-13T00:00:00"/>
    <x v="5"/>
    <x v="7"/>
    <s v="1010"/>
    <s v="S010"/>
    <s v="H"/>
    <n v="0"/>
    <n v="1"/>
    <x v="0"/>
    <s v="530000222711"/>
    <x v="530"/>
    <x v="7"/>
    <n v="8280"/>
    <n v="0"/>
    <s v="CMP"/>
  </r>
  <r>
    <s v="4906811347"/>
    <x v="4"/>
    <x v="3"/>
    <d v="2021-04-13T00:00:00"/>
    <x v="5"/>
    <x v="2"/>
    <s v="1060"/>
    <s v="S060"/>
    <s v="H"/>
    <n v="0"/>
    <n v="1"/>
    <x v="0"/>
    <s v="530000205916"/>
    <x v="374"/>
    <x v="2"/>
    <n v="9490"/>
    <n v="0"/>
    <s v=""/>
  </r>
  <r>
    <s v="4906811381"/>
    <x v="4"/>
    <x v="3"/>
    <d v="2021-04-13T00:00:00"/>
    <x v="5"/>
    <x v="10"/>
    <s v="1050"/>
    <s v="S050"/>
    <s v="H"/>
    <n v="0"/>
    <n v="1"/>
    <x v="0"/>
    <s v="530000220359"/>
    <x v="537"/>
    <x v="10"/>
    <n v="42200"/>
    <n v="0"/>
    <s v="CMP"/>
  </r>
  <r>
    <s v="4906811759"/>
    <x v="4"/>
    <x v="3"/>
    <d v="2021-04-14T00:00:00"/>
    <x v="5"/>
    <x v="2"/>
    <s v="1020"/>
    <s v="S020"/>
    <s v="H"/>
    <n v="0"/>
    <n v="1"/>
    <x v="0"/>
    <s v="530000223865"/>
    <x v="526"/>
    <x v="2"/>
    <n v="9490"/>
    <n v="0"/>
    <s v="CMP"/>
  </r>
  <r>
    <s v="4906811788"/>
    <x v="4"/>
    <x v="3"/>
    <d v="2021-04-14T00:00:00"/>
    <x v="5"/>
    <x v="5"/>
    <s v="1010"/>
    <s v="S010"/>
    <s v="H"/>
    <n v="0"/>
    <n v="2"/>
    <x v="0"/>
    <s v="530000207665"/>
    <x v="503"/>
    <x v="5"/>
    <n v="1297"/>
    <n v="0"/>
    <s v="ERO"/>
  </r>
  <r>
    <s v="4906812041"/>
    <x v="4"/>
    <x v="3"/>
    <d v="2021-04-13T00:00:00"/>
    <x v="3"/>
    <x v="2"/>
    <s v="1060"/>
    <s v="S060"/>
    <s v="S"/>
    <n v="0"/>
    <n v="-1"/>
    <x v="0"/>
    <s v="530000205916"/>
    <x v="374"/>
    <x v="2"/>
    <n v="9490"/>
    <n v="0"/>
    <s v=""/>
  </r>
  <r>
    <s v="4906812157"/>
    <x v="4"/>
    <x v="3"/>
    <d v="2021-04-14T00:00:00"/>
    <x v="3"/>
    <x v="13"/>
    <s v="1010"/>
    <s v="S010"/>
    <s v="S"/>
    <n v="0"/>
    <n v="-1"/>
    <x v="0"/>
    <s v="530000133306"/>
    <x v="225"/>
    <x v="13"/>
    <n v="46100"/>
    <n v="0"/>
    <s v="NB"/>
  </r>
  <r>
    <s v="4906812166"/>
    <x v="4"/>
    <x v="3"/>
    <d v="2021-04-14T00:00:00"/>
    <x v="3"/>
    <x v="72"/>
    <s v="1050"/>
    <s v="S050"/>
    <s v="S"/>
    <n v="0"/>
    <n v="-1"/>
    <x v="0"/>
    <s v="530000171149"/>
    <x v="185"/>
    <x v="72"/>
    <n v="0"/>
    <n v="0"/>
    <s v="NB"/>
  </r>
  <r>
    <s v="4906812281"/>
    <x v="4"/>
    <x v="3"/>
    <d v="2021-04-14T00:00:00"/>
    <x v="5"/>
    <x v="9"/>
    <s v="1030"/>
    <s v="S030"/>
    <s v="H"/>
    <n v="0"/>
    <n v="1"/>
    <x v="0"/>
    <s v="530000217494"/>
    <x v="454"/>
    <x v="9"/>
    <n v="1965"/>
    <n v="0"/>
    <s v="ERO"/>
  </r>
  <r>
    <s v="4906812289"/>
    <x v="4"/>
    <x v="3"/>
    <d v="2021-04-14T00:00:00"/>
    <x v="5"/>
    <x v="5"/>
    <s v="1020"/>
    <s v="S020"/>
    <s v="H"/>
    <n v="0"/>
    <n v="3"/>
    <x v="0"/>
    <s v="530000220046"/>
    <x v="454"/>
    <x v="5"/>
    <n v="1297"/>
    <n v="0"/>
    <s v="ERO"/>
  </r>
  <r>
    <s v="4906812375"/>
    <x v="4"/>
    <x v="3"/>
    <d v="2021-04-14T00:00:00"/>
    <x v="5"/>
    <x v="6"/>
    <s v="1010"/>
    <s v="S010"/>
    <s v="H"/>
    <n v="0"/>
    <n v="1"/>
    <x v="0"/>
    <s v="530000217376"/>
    <x v="503"/>
    <x v="6"/>
    <n v="1446"/>
    <n v="0"/>
    <s v="ERO"/>
  </r>
  <r>
    <s v="4906812376"/>
    <x v="4"/>
    <x v="3"/>
    <d v="2021-04-14T00:00:00"/>
    <x v="5"/>
    <x v="28"/>
    <s v="1050"/>
    <s v="S050"/>
    <s v="H"/>
    <n v="0"/>
    <n v="1"/>
    <x v="0"/>
    <s v="530000219551"/>
    <x v="510"/>
    <x v="28"/>
    <n v="44820"/>
    <n v="0"/>
    <s v="ERO"/>
  </r>
  <r>
    <s v="4906812383"/>
    <x v="4"/>
    <x v="3"/>
    <d v="2021-04-14T00:00:00"/>
    <x v="5"/>
    <x v="6"/>
    <s v="1010"/>
    <s v="S010"/>
    <s v="H"/>
    <n v="0"/>
    <n v="1"/>
    <x v="0"/>
    <s v="530000209601"/>
    <x v="503"/>
    <x v="6"/>
    <n v="1446"/>
    <n v="0"/>
    <s v="ERO"/>
  </r>
  <r>
    <s v="4906812640"/>
    <x v="4"/>
    <x v="3"/>
    <d v="2021-04-15T00:00:00"/>
    <x v="5"/>
    <x v="6"/>
    <s v="1030"/>
    <s v="S030"/>
    <s v="H"/>
    <n v="0"/>
    <n v="1"/>
    <x v="0"/>
    <s v="530000199762"/>
    <x v="427"/>
    <x v="6"/>
    <n v="1446"/>
    <n v="0"/>
    <s v="CMP"/>
  </r>
  <r>
    <s v="4906812764"/>
    <x v="4"/>
    <x v="3"/>
    <d v="2021-04-15T00:00:00"/>
    <x v="5"/>
    <x v="7"/>
    <s v="1010"/>
    <s v="S010"/>
    <s v="H"/>
    <n v="0"/>
    <n v="3"/>
    <x v="0"/>
    <s v="530000223410"/>
    <x v="435"/>
    <x v="7"/>
    <n v="8280"/>
    <n v="0"/>
    <s v="ERO"/>
  </r>
  <r>
    <s v="4906812864"/>
    <x v="4"/>
    <x v="3"/>
    <d v="2021-04-15T00:00:00"/>
    <x v="5"/>
    <x v="10"/>
    <s v="1010"/>
    <s v="S010"/>
    <s v="H"/>
    <n v="0"/>
    <n v="1"/>
    <x v="0"/>
    <s v="530000179295"/>
    <x v="499"/>
    <x v="10"/>
    <n v="42200"/>
    <n v="0"/>
    <s v="ERO"/>
  </r>
  <r>
    <s v="4906812922"/>
    <x v="4"/>
    <x v="3"/>
    <d v="2021-04-15T00:00:00"/>
    <x v="5"/>
    <x v="2"/>
    <s v="1050"/>
    <s v="S050"/>
    <s v="H"/>
    <n v="0"/>
    <n v="1"/>
    <x v="0"/>
    <s v="530000217859"/>
    <x v="424"/>
    <x v="2"/>
    <n v="9490"/>
    <n v="0"/>
    <s v="CMP"/>
  </r>
  <r>
    <s v="4906812950"/>
    <x v="4"/>
    <x v="3"/>
    <d v="2021-04-15T00:00:00"/>
    <x v="5"/>
    <x v="9"/>
    <s v="1050"/>
    <s v="S050"/>
    <s v="H"/>
    <n v="0"/>
    <n v="1"/>
    <x v="0"/>
    <s v="530000220179"/>
    <x v="537"/>
    <x v="9"/>
    <n v="1965"/>
    <n v="0"/>
    <s v="CMP"/>
  </r>
  <r>
    <s v="4906813009"/>
    <x v="4"/>
    <x v="3"/>
    <d v="2021-04-15T00:00:00"/>
    <x v="3"/>
    <x v="17"/>
    <s v="1030"/>
    <s v="S030"/>
    <s v="S"/>
    <n v="0"/>
    <n v="-1"/>
    <x v="0"/>
    <s v="530000182153"/>
    <x v="339"/>
    <x v="17"/>
    <n v="43365"/>
    <n v="0"/>
    <s v="NB"/>
  </r>
  <r>
    <s v="4906813072"/>
    <x v="4"/>
    <x v="3"/>
    <d v="2021-04-15T00:00:00"/>
    <x v="5"/>
    <x v="7"/>
    <s v="1080"/>
    <s v="S080"/>
    <s v="H"/>
    <n v="0"/>
    <n v="1"/>
    <x v="0"/>
    <s v="530000217630"/>
    <x v="516"/>
    <x v="7"/>
    <n v="8280"/>
    <n v="0"/>
    <s v="ERO"/>
  </r>
  <r>
    <s v="4906813072"/>
    <x v="4"/>
    <x v="3"/>
    <d v="2021-04-15T00:00:00"/>
    <x v="5"/>
    <x v="17"/>
    <s v="1080"/>
    <s v="S080"/>
    <s v="H"/>
    <n v="0"/>
    <n v="1"/>
    <x v="0"/>
    <s v="530000180649"/>
    <x v="516"/>
    <x v="17"/>
    <n v="43365"/>
    <n v="0"/>
    <s v="ERO"/>
  </r>
  <r>
    <s v="4906813107"/>
    <x v="4"/>
    <x v="3"/>
    <d v="2021-04-15T00:00:00"/>
    <x v="5"/>
    <x v="5"/>
    <s v="1010"/>
    <s v="S010"/>
    <s v="H"/>
    <n v="0"/>
    <n v="1"/>
    <x v="0"/>
    <s v="530000224700"/>
    <x v="10"/>
    <x v="5"/>
    <n v="1297"/>
    <n v="0"/>
    <s v="CMP"/>
  </r>
  <r>
    <s v="4906813190"/>
    <x v="4"/>
    <x v="3"/>
    <d v="2021-04-15T00:00:00"/>
    <x v="5"/>
    <x v="12"/>
    <s v="1050"/>
    <s v="S050"/>
    <s v="H"/>
    <n v="0"/>
    <n v="1"/>
    <x v="0"/>
    <s v="530000220395"/>
    <x v="510"/>
    <x v="12"/>
    <n v="10385"/>
    <n v="0"/>
    <s v="ERO"/>
  </r>
  <r>
    <s v="4906813263"/>
    <x v="4"/>
    <x v="3"/>
    <d v="2021-04-15T00:00:00"/>
    <x v="5"/>
    <x v="2"/>
    <s v="1020"/>
    <s v="S020"/>
    <s v="H"/>
    <n v="0"/>
    <n v="1"/>
    <x v="0"/>
    <s v="530000223865"/>
    <x v="526"/>
    <x v="2"/>
    <n v="9490"/>
    <n v="0"/>
    <s v="CMP"/>
  </r>
  <r>
    <s v="4906813331"/>
    <x v="4"/>
    <x v="3"/>
    <d v="2021-04-15T00:00:00"/>
    <x v="5"/>
    <x v="49"/>
    <s v="1020"/>
    <s v="S020"/>
    <s v="H"/>
    <n v="0"/>
    <n v="1"/>
    <x v="0"/>
    <s v="530000215414"/>
    <x v="511"/>
    <x v="49"/>
    <n v="2408"/>
    <n v="0"/>
    <s v="ERO"/>
  </r>
  <r>
    <s v="4906813503"/>
    <x v="4"/>
    <x v="3"/>
    <d v="2021-04-16T00:00:00"/>
    <x v="5"/>
    <x v="9"/>
    <s v="1060"/>
    <s v="S060"/>
    <s v="H"/>
    <n v="0"/>
    <n v="1"/>
    <x v="0"/>
    <s v="530000226401"/>
    <x v="133"/>
    <x v="9"/>
    <n v="1965"/>
    <n v="0"/>
    <s v="CMP"/>
  </r>
  <r>
    <s v="4906813520"/>
    <x v="4"/>
    <x v="3"/>
    <d v="2021-04-16T00:00:00"/>
    <x v="5"/>
    <x v="5"/>
    <s v="1020"/>
    <s v="S020"/>
    <s v="H"/>
    <n v="0"/>
    <n v="2"/>
    <x v="0"/>
    <s v="530000224916"/>
    <x v="443"/>
    <x v="5"/>
    <n v="1297"/>
    <n v="0"/>
    <s v="CMP"/>
  </r>
  <r>
    <s v="4906813615"/>
    <x v="4"/>
    <x v="3"/>
    <d v="2021-04-16T00:00:00"/>
    <x v="5"/>
    <x v="32"/>
    <s v="1050"/>
    <s v="S050"/>
    <s v="H"/>
    <n v="0"/>
    <n v="1"/>
    <x v="0"/>
    <s v="530000212065"/>
    <x v="567"/>
    <x v="32"/>
    <n v="1238"/>
    <n v="0"/>
    <s v="ESH"/>
  </r>
  <r>
    <s v="4906813617"/>
    <x v="4"/>
    <x v="3"/>
    <d v="2021-04-16T00:00:00"/>
    <x v="5"/>
    <x v="5"/>
    <s v="1010"/>
    <s v="S010"/>
    <s v="H"/>
    <n v="0"/>
    <n v="1"/>
    <x v="0"/>
    <s v="530000224601"/>
    <x v="10"/>
    <x v="5"/>
    <n v="1297"/>
    <n v="0"/>
    <s v="CMP"/>
  </r>
  <r>
    <s v="4906813618"/>
    <x v="4"/>
    <x v="3"/>
    <d v="2021-04-16T00:00:00"/>
    <x v="5"/>
    <x v="22"/>
    <s v="1020"/>
    <s v="S020"/>
    <s v="H"/>
    <n v="0"/>
    <n v="3"/>
    <x v="0"/>
    <s v="530000223698"/>
    <x v="443"/>
    <x v="22"/>
    <n v="1334"/>
    <n v="0"/>
    <s v="CMP"/>
  </r>
  <r>
    <s v="4906813686"/>
    <x v="4"/>
    <x v="3"/>
    <d v="2021-04-16T00:00:00"/>
    <x v="5"/>
    <x v="19"/>
    <s v="1010"/>
    <s v="S010"/>
    <s v="H"/>
    <n v="0"/>
    <n v="1"/>
    <x v="0"/>
    <s v="530000225039"/>
    <x v="10"/>
    <x v="19"/>
    <n v="1745"/>
    <n v="0"/>
    <s v="CMP"/>
  </r>
  <r>
    <s v="4906813694"/>
    <x v="4"/>
    <x v="3"/>
    <d v="2021-04-16T00:00:00"/>
    <x v="5"/>
    <x v="0"/>
    <s v="1080"/>
    <s v="S080"/>
    <s v="H"/>
    <n v="0"/>
    <n v="1"/>
    <x v="0"/>
    <s v="530000223673"/>
    <x v="541"/>
    <x v="0"/>
    <n v="41000"/>
    <n v="0"/>
    <s v="CMP"/>
  </r>
  <r>
    <s v="4906813694"/>
    <x v="4"/>
    <x v="3"/>
    <d v="2021-04-16T00:00:00"/>
    <x v="5"/>
    <x v="0"/>
    <s v="1080"/>
    <s v="S080"/>
    <s v="H"/>
    <n v="0"/>
    <n v="1"/>
    <x v="0"/>
    <s v="530000225462"/>
    <x v="541"/>
    <x v="0"/>
    <n v="41000"/>
    <n v="0"/>
    <s v="CMP"/>
  </r>
  <r>
    <s v="4906813795"/>
    <x v="4"/>
    <x v="3"/>
    <d v="2021-04-16T00:00:00"/>
    <x v="5"/>
    <x v="65"/>
    <s v="1030"/>
    <s v="S030"/>
    <s v="H"/>
    <n v="0"/>
    <n v="1"/>
    <x v="0"/>
    <s v="530000211197"/>
    <x v="509"/>
    <x v="65"/>
    <n v="8130"/>
    <n v="0"/>
    <s v="ERO"/>
  </r>
  <r>
    <s v="4906813827"/>
    <x v="4"/>
    <x v="3"/>
    <d v="2021-04-16T00:00:00"/>
    <x v="5"/>
    <x v="17"/>
    <s v="1050"/>
    <s v="S050"/>
    <s v="H"/>
    <n v="0"/>
    <n v="1"/>
    <x v="0"/>
    <s v="530000221229"/>
    <x v="424"/>
    <x v="17"/>
    <n v="43365"/>
    <n v="0"/>
    <s v="CMP"/>
  </r>
  <r>
    <s v="4906813861"/>
    <x v="4"/>
    <x v="3"/>
    <d v="2021-04-16T00:00:00"/>
    <x v="5"/>
    <x v="32"/>
    <s v="1050"/>
    <s v="S050"/>
    <s v="H"/>
    <n v="0"/>
    <n v="1"/>
    <x v="0"/>
    <s v="530000219072"/>
    <x v="537"/>
    <x v="32"/>
    <n v="1238"/>
    <n v="0"/>
    <s v="CMP"/>
  </r>
  <r>
    <s v="4906813873"/>
    <x v="4"/>
    <x v="3"/>
    <d v="2021-04-16T00:00:00"/>
    <x v="5"/>
    <x v="63"/>
    <s v="1060"/>
    <s v="S060"/>
    <s v="H"/>
    <n v="0"/>
    <n v="1"/>
    <x v="0"/>
    <s v="530000225256"/>
    <x v="534"/>
    <x v="63"/>
    <n v="3113"/>
    <n v="0"/>
    <s v="NB"/>
  </r>
  <r>
    <s v="4906813874"/>
    <x v="4"/>
    <x v="3"/>
    <d v="2021-04-16T00:00:00"/>
    <x v="5"/>
    <x v="26"/>
    <s v="1060"/>
    <s v="S060"/>
    <s v="H"/>
    <n v="0"/>
    <n v="1"/>
    <x v="0"/>
    <s v="530000226296"/>
    <x v="538"/>
    <x v="26"/>
    <n v="9000"/>
    <n v="0"/>
    <s v="NB"/>
  </r>
  <r>
    <s v="4906813902"/>
    <x v="4"/>
    <x v="3"/>
    <d v="2021-04-16T00:00:00"/>
    <x v="5"/>
    <x v="31"/>
    <s v="1050"/>
    <s v="S050"/>
    <s v="H"/>
    <n v="0"/>
    <n v="1"/>
    <x v="0"/>
    <s v="530000220245"/>
    <x v="7"/>
    <x v="31"/>
    <n v="1911"/>
    <n v="0"/>
    <s v="CMP"/>
  </r>
  <r>
    <s v="4906813992"/>
    <x v="4"/>
    <x v="3"/>
    <d v="2021-04-16T00:00:00"/>
    <x v="3"/>
    <x v="18"/>
    <s v="1030"/>
    <s v="S030"/>
    <s v="S"/>
    <n v="0"/>
    <n v="-1"/>
    <x v="0"/>
    <s v="530000104635"/>
    <x v="272"/>
    <x v="18"/>
    <n v="52000"/>
    <n v="0"/>
    <s v="NB"/>
  </r>
  <r>
    <s v="4906814218"/>
    <x v="4"/>
    <x v="3"/>
    <d v="2021-04-17T00:00:00"/>
    <x v="5"/>
    <x v="7"/>
    <s v="1010"/>
    <s v="S010"/>
    <s v="H"/>
    <n v="0"/>
    <n v="1"/>
    <x v="0"/>
    <s v="530000217940"/>
    <x v="544"/>
    <x v="7"/>
    <n v="8280"/>
    <n v="0"/>
    <s v="ERO"/>
  </r>
  <r>
    <s v="4906814310"/>
    <x v="4"/>
    <x v="3"/>
    <d v="2021-04-19T00:00:00"/>
    <x v="1"/>
    <x v="7"/>
    <s v="1080"/>
    <s v="S080"/>
    <s v="H"/>
    <n v="0"/>
    <n v="2"/>
    <x v="0"/>
    <s v="530000222219"/>
    <x v="459"/>
    <x v="7"/>
    <n v="8280"/>
    <n v="0"/>
    <s v=""/>
  </r>
  <r>
    <s v="4906814342"/>
    <x v="4"/>
    <x v="3"/>
    <d v="2021-04-18T00:00:00"/>
    <x v="5"/>
    <x v="9"/>
    <s v="1060"/>
    <s v="S060"/>
    <s v="H"/>
    <n v="0"/>
    <n v="1"/>
    <x v="0"/>
    <s v="530000220104"/>
    <x v="522"/>
    <x v="9"/>
    <n v="1965"/>
    <n v="0"/>
    <s v="ERO"/>
  </r>
  <r>
    <s v="4906814411"/>
    <x v="4"/>
    <x v="3"/>
    <d v="2021-04-18T00:00:00"/>
    <x v="5"/>
    <x v="12"/>
    <s v="1030"/>
    <s v="S030"/>
    <s v="H"/>
    <n v="0"/>
    <n v="1"/>
    <x v="0"/>
    <s v="530000222378"/>
    <x v="528"/>
    <x v="12"/>
    <n v="10385"/>
    <n v="0"/>
    <s v="ERO"/>
  </r>
  <r>
    <s v="4906814429"/>
    <x v="4"/>
    <x v="3"/>
    <d v="2021-04-18T00:00:00"/>
    <x v="5"/>
    <x v="7"/>
    <s v="1020"/>
    <s v="S020"/>
    <s v="H"/>
    <n v="0"/>
    <n v="1"/>
    <x v="0"/>
    <s v="530000216994"/>
    <x v="524"/>
    <x v="7"/>
    <n v="8280"/>
    <n v="0"/>
    <s v="ERO"/>
  </r>
  <r>
    <s v="4906814495"/>
    <x v="4"/>
    <x v="3"/>
    <d v="2021-04-19T00:00:00"/>
    <x v="5"/>
    <x v="6"/>
    <s v="1030"/>
    <s v="S030"/>
    <s v="H"/>
    <n v="0"/>
    <n v="1"/>
    <x v="0"/>
    <s v="530000201107"/>
    <x v="427"/>
    <x v="6"/>
    <n v="1446"/>
    <n v="0"/>
    <s v="CMP"/>
  </r>
  <r>
    <s v="4906814573"/>
    <x v="4"/>
    <x v="3"/>
    <d v="2021-04-19T00:00:00"/>
    <x v="5"/>
    <x v="13"/>
    <s v="1010"/>
    <s v="S010"/>
    <s v="H"/>
    <n v="0"/>
    <n v="1"/>
    <x v="0"/>
    <s v="530000225038"/>
    <x v="530"/>
    <x v="13"/>
    <n v="46100"/>
    <n v="0"/>
    <s v="CMP"/>
  </r>
  <r>
    <s v="4906814575"/>
    <x v="4"/>
    <x v="3"/>
    <d v="2021-04-19T00:00:00"/>
    <x v="5"/>
    <x v="7"/>
    <s v="1010"/>
    <s v="S010"/>
    <s v="H"/>
    <n v="0"/>
    <n v="1"/>
    <x v="0"/>
    <s v="530000223937"/>
    <x v="530"/>
    <x v="7"/>
    <n v="8280"/>
    <n v="0"/>
    <s v="CMP"/>
  </r>
  <r>
    <s v="4906814576"/>
    <x v="4"/>
    <x v="3"/>
    <d v="2021-04-19T00:00:00"/>
    <x v="5"/>
    <x v="95"/>
    <s v="1010"/>
    <s v="S010"/>
    <s v="H"/>
    <n v="0"/>
    <n v="1"/>
    <x v="0"/>
    <s v="530000224184"/>
    <x v="530"/>
    <x v="95"/>
    <n v="11320"/>
    <n v="0"/>
    <s v="CMP"/>
  </r>
  <r>
    <s v="4906814579"/>
    <x v="4"/>
    <x v="3"/>
    <d v="2021-04-19T00:00:00"/>
    <x v="5"/>
    <x v="2"/>
    <s v="1010"/>
    <s v="S010"/>
    <s v="H"/>
    <n v="0"/>
    <n v="1"/>
    <x v="0"/>
    <s v="530000223957"/>
    <x v="530"/>
    <x v="2"/>
    <n v="9490"/>
    <n v="0"/>
    <s v="CMP"/>
  </r>
  <r>
    <s v="4906814618"/>
    <x v="4"/>
    <x v="3"/>
    <d v="2021-04-19T00:00:00"/>
    <x v="1"/>
    <x v="5"/>
    <s v="1020"/>
    <s v="S024"/>
    <s v="H"/>
    <n v="0"/>
    <n v="1"/>
    <x v="0"/>
    <s v="530000220135"/>
    <x v="6"/>
    <x v="5"/>
    <n v="1297"/>
    <n v="0"/>
    <s v=""/>
  </r>
  <r>
    <s v="4906814655"/>
    <x v="4"/>
    <x v="3"/>
    <d v="2021-04-19T00:00:00"/>
    <x v="5"/>
    <x v="9"/>
    <s v="1050"/>
    <s v="S050"/>
    <s v="H"/>
    <n v="0"/>
    <n v="1"/>
    <x v="0"/>
    <s v="530000211175"/>
    <x v="520"/>
    <x v="9"/>
    <n v="1965"/>
    <n v="0"/>
    <s v="ERO"/>
  </r>
  <r>
    <s v="4906814837"/>
    <x v="4"/>
    <x v="3"/>
    <d v="2021-04-19T00:00:00"/>
    <x v="5"/>
    <x v="62"/>
    <s v="1020"/>
    <s v="S020"/>
    <s v="H"/>
    <n v="0"/>
    <n v="1"/>
    <x v="0"/>
    <s v="530000223664"/>
    <x v="526"/>
    <x v="62"/>
    <n v="0"/>
    <n v="0"/>
    <s v="CMP"/>
  </r>
  <r>
    <s v="4906814843"/>
    <x v="4"/>
    <x v="3"/>
    <d v="2021-04-19T00:00:00"/>
    <x v="5"/>
    <x v="62"/>
    <s v="1020"/>
    <s v="S020"/>
    <s v="H"/>
    <n v="0"/>
    <n v="1"/>
    <x v="0"/>
    <s v="530000223944"/>
    <x v="526"/>
    <x v="62"/>
    <n v="0"/>
    <n v="0"/>
    <s v="CMP"/>
  </r>
  <r>
    <s v="4906814926"/>
    <x v="4"/>
    <x v="3"/>
    <d v="2021-04-19T00:00:00"/>
    <x v="5"/>
    <x v="10"/>
    <s v="1030"/>
    <s v="S030"/>
    <s v="H"/>
    <n v="0"/>
    <n v="1"/>
    <x v="0"/>
    <s v="530000206952"/>
    <x v="427"/>
    <x v="10"/>
    <n v="42200"/>
    <n v="0"/>
    <s v="CMP"/>
  </r>
  <r>
    <s v="4906814935"/>
    <x v="4"/>
    <x v="3"/>
    <d v="2021-04-19T00:00:00"/>
    <x v="5"/>
    <x v="31"/>
    <s v="1050"/>
    <s v="S050"/>
    <s v="H"/>
    <n v="0"/>
    <n v="1"/>
    <x v="0"/>
    <s v="530000215672"/>
    <x v="7"/>
    <x v="31"/>
    <n v="1911"/>
    <n v="0"/>
    <s v="CMP"/>
  </r>
  <r>
    <s v="4906814976"/>
    <x v="4"/>
    <x v="3"/>
    <d v="2021-04-19T00:00:00"/>
    <x v="5"/>
    <x v="5"/>
    <s v="1060"/>
    <s v="S060"/>
    <s v="H"/>
    <n v="0"/>
    <n v="1"/>
    <x v="0"/>
    <s v="530000219051"/>
    <x v="479"/>
    <x v="5"/>
    <n v="1297"/>
    <n v="0"/>
    <s v="CMP"/>
  </r>
  <r>
    <s v="4906815001"/>
    <x v="4"/>
    <x v="3"/>
    <d v="2021-04-19T00:00:00"/>
    <x v="5"/>
    <x v="19"/>
    <s v="1017"/>
    <s v="S017"/>
    <s v="H"/>
    <n v="0"/>
    <n v="1"/>
    <x v="0"/>
    <s v="530000220942"/>
    <x v="443"/>
    <x v="19"/>
    <n v="1745"/>
    <n v="0"/>
    <s v="CMP"/>
  </r>
  <r>
    <s v="4906815121"/>
    <x v="4"/>
    <x v="3"/>
    <d v="2021-04-15T00:00:00"/>
    <x v="3"/>
    <x v="2"/>
    <s v="1050"/>
    <s v="S050"/>
    <s v="S"/>
    <n v="0"/>
    <n v="-1"/>
    <x v="0"/>
    <s v="530000217859"/>
    <x v="424"/>
    <x v="2"/>
    <n v="9490"/>
    <n v="0"/>
    <s v="CMP"/>
  </r>
  <r>
    <s v="4906815174"/>
    <x v="4"/>
    <x v="3"/>
    <d v="2021-04-19T00:00:00"/>
    <x v="5"/>
    <x v="9"/>
    <s v="1020"/>
    <s v="S020"/>
    <s v="H"/>
    <n v="0"/>
    <n v="1"/>
    <x v="0"/>
    <s v="530000216606"/>
    <x v="133"/>
    <x v="9"/>
    <n v="1965"/>
    <n v="0"/>
    <s v="CMP"/>
  </r>
  <r>
    <s v="4906815189"/>
    <x v="4"/>
    <x v="3"/>
    <d v="2021-04-19T00:00:00"/>
    <x v="5"/>
    <x v="6"/>
    <s v="1050"/>
    <s v="S050"/>
    <s v="H"/>
    <n v="0"/>
    <n v="1"/>
    <x v="0"/>
    <s v="530000212077"/>
    <x v="520"/>
    <x v="6"/>
    <n v="1446"/>
    <n v="0"/>
    <s v="ERO"/>
  </r>
  <r>
    <s v="4906815221"/>
    <x v="4"/>
    <x v="3"/>
    <d v="2021-04-19T00:00:00"/>
    <x v="5"/>
    <x v="2"/>
    <s v="1020"/>
    <s v="S020"/>
    <s v="H"/>
    <n v="0"/>
    <n v="1"/>
    <x v="0"/>
    <s v="530000209730"/>
    <x v="526"/>
    <x v="2"/>
    <n v="9490"/>
    <n v="0"/>
    <s v="CMP"/>
  </r>
  <r>
    <s v="4906815255"/>
    <x v="4"/>
    <x v="3"/>
    <d v="2021-04-19T00:00:00"/>
    <x v="5"/>
    <x v="0"/>
    <s v="1010"/>
    <s v="S010"/>
    <s v="H"/>
    <n v="0"/>
    <n v="1"/>
    <x v="0"/>
    <s v="530000201013"/>
    <x v="358"/>
    <x v="0"/>
    <n v="41000"/>
    <n v="0"/>
    <s v="NB"/>
  </r>
  <r>
    <s v="4906817588"/>
    <x v="4"/>
    <x v="3"/>
    <d v="2021-04-20T00:00:00"/>
    <x v="5"/>
    <x v="13"/>
    <s v="1030"/>
    <s v="S030"/>
    <s v="H"/>
    <n v="0"/>
    <n v="1"/>
    <x v="0"/>
    <s v="530000208839"/>
    <x v="566"/>
    <x v="13"/>
    <n v="46100"/>
    <n v="0"/>
    <s v="ERO"/>
  </r>
  <r>
    <s v="4906817737"/>
    <x v="4"/>
    <x v="3"/>
    <d v="2021-04-20T00:00:00"/>
    <x v="5"/>
    <x v="0"/>
    <s v="1010"/>
    <s v="S010"/>
    <s v="H"/>
    <n v="0"/>
    <n v="1"/>
    <x v="0"/>
    <s v="530000201013"/>
    <x v="358"/>
    <x v="0"/>
    <n v="41000"/>
    <n v="0"/>
    <s v="NB"/>
  </r>
  <r>
    <s v="4906817950"/>
    <x v="4"/>
    <x v="3"/>
    <d v="2021-04-20T00:00:00"/>
    <x v="5"/>
    <x v="2"/>
    <s v="1010"/>
    <s v="S010"/>
    <s v="H"/>
    <n v="0"/>
    <n v="3"/>
    <x v="0"/>
    <s v="530000224610"/>
    <x v="568"/>
    <x v="2"/>
    <n v="9490"/>
    <n v="0"/>
    <s v=""/>
  </r>
  <r>
    <s v="4906818040"/>
    <x v="4"/>
    <x v="3"/>
    <d v="2021-04-20T00:00:00"/>
    <x v="5"/>
    <x v="12"/>
    <s v="1010"/>
    <s v="S010"/>
    <s v="H"/>
    <n v="0"/>
    <n v="1"/>
    <x v="0"/>
    <s v="530000225264"/>
    <x v="530"/>
    <x v="12"/>
    <n v="10385"/>
    <n v="0"/>
    <s v="CMP"/>
  </r>
  <r>
    <s v="4906818114"/>
    <x v="4"/>
    <x v="3"/>
    <d v="2021-04-20T00:00:00"/>
    <x v="5"/>
    <x v="14"/>
    <s v="1080"/>
    <s v="S080"/>
    <s v="H"/>
    <n v="0"/>
    <n v="1"/>
    <x v="0"/>
    <s v="530000216693"/>
    <x v="19"/>
    <x v="14"/>
    <n v="50350"/>
    <n v="0"/>
    <s v=""/>
  </r>
  <r>
    <s v="4906818127"/>
    <x v="4"/>
    <x v="3"/>
    <d v="2021-04-20T00:00:00"/>
    <x v="5"/>
    <x v="7"/>
    <s v="1010"/>
    <s v="S010"/>
    <s v="H"/>
    <n v="0"/>
    <n v="1"/>
    <x v="0"/>
    <s v="530000225282"/>
    <x v="530"/>
    <x v="7"/>
    <n v="8280"/>
    <n v="0"/>
    <s v="CMP"/>
  </r>
  <r>
    <s v="4906818142"/>
    <x v="4"/>
    <x v="3"/>
    <d v="2021-04-20T00:00:00"/>
    <x v="5"/>
    <x v="7"/>
    <s v="1030"/>
    <s v="S030"/>
    <s v="H"/>
    <n v="0"/>
    <n v="4"/>
    <x v="0"/>
    <s v="530000224610"/>
    <x v="568"/>
    <x v="7"/>
    <n v="8280"/>
    <n v="0"/>
    <s v=""/>
  </r>
  <r>
    <s v="4906818171"/>
    <x v="4"/>
    <x v="3"/>
    <d v="2021-04-20T00:00:00"/>
    <x v="5"/>
    <x v="6"/>
    <s v="1010"/>
    <s v="S010"/>
    <s v="H"/>
    <n v="0"/>
    <n v="1"/>
    <x v="0"/>
    <s v="530000222312"/>
    <x v="503"/>
    <x v="6"/>
    <n v="1446"/>
    <n v="0"/>
    <s v="ERO"/>
  </r>
  <r>
    <s v="4906818176"/>
    <x v="4"/>
    <x v="3"/>
    <d v="2021-04-20T00:00:00"/>
    <x v="5"/>
    <x v="2"/>
    <s v="1010"/>
    <s v="S010"/>
    <s v="H"/>
    <n v="0"/>
    <n v="1"/>
    <x v="0"/>
    <s v="530000225162"/>
    <x v="530"/>
    <x v="2"/>
    <n v="9490"/>
    <n v="0"/>
    <s v="CMP"/>
  </r>
  <r>
    <s v="4906818178"/>
    <x v="4"/>
    <x v="3"/>
    <d v="2021-04-20T00:00:00"/>
    <x v="5"/>
    <x v="7"/>
    <s v="1010"/>
    <s v="S010"/>
    <s v="H"/>
    <n v="0"/>
    <n v="1"/>
    <x v="0"/>
    <s v="530000224631"/>
    <x v="530"/>
    <x v="7"/>
    <n v="8280"/>
    <n v="0"/>
    <s v="CMP"/>
  </r>
  <r>
    <s v="4906818179"/>
    <x v="4"/>
    <x v="3"/>
    <d v="2021-04-20T00:00:00"/>
    <x v="5"/>
    <x v="7"/>
    <s v="1010"/>
    <s v="S010"/>
    <s v="H"/>
    <n v="0"/>
    <n v="1"/>
    <x v="0"/>
    <s v="530000224696"/>
    <x v="530"/>
    <x v="7"/>
    <n v="8280"/>
    <n v="0"/>
    <s v="CMP"/>
  </r>
  <r>
    <s v="4906818273"/>
    <x v="4"/>
    <x v="3"/>
    <d v="2021-04-20T00:00:00"/>
    <x v="5"/>
    <x v="9"/>
    <s v="1010"/>
    <s v="S010"/>
    <s v="H"/>
    <n v="0"/>
    <n v="1"/>
    <x v="0"/>
    <s v="530000214363"/>
    <x v="550"/>
    <x v="9"/>
    <n v="1965"/>
    <n v="0"/>
    <s v="ESH"/>
  </r>
  <r>
    <s v="4906818274"/>
    <x v="4"/>
    <x v="3"/>
    <d v="2021-04-20T00:00:00"/>
    <x v="5"/>
    <x v="10"/>
    <s v="1010"/>
    <s v="S010"/>
    <s v="H"/>
    <n v="0"/>
    <n v="1"/>
    <x v="0"/>
    <s v="530000179295"/>
    <x v="499"/>
    <x v="10"/>
    <n v="42200"/>
    <n v="0"/>
    <s v="ERO"/>
  </r>
  <r>
    <s v="4906818278"/>
    <x v="4"/>
    <x v="3"/>
    <d v="2021-04-20T00:00:00"/>
    <x v="5"/>
    <x v="2"/>
    <s v="1020"/>
    <s v="S020"/>
    <s v="H"/>
    <n v="0"/>
    <n v="1"/>
    <x v="0"/>
    <s v="530000211080"/>
    <x v="526"/>
    <x v="2"/>
    <n v="9490"/>
    <n v="0"/>
    <s v="CMP"/>
  </r>
  <r>
    <s v="4906818401"/>
    <x v="4"/>
    <x v="3"/>
    <d v="2021-04-20T00:00:00"/>
    <x v="5"/>
    <x v="2"/>
    <s v="1010"/>
    <s v="S010"/>
    <s v="H"/>
    <n v="0"/>
    <n v="1"/>
    <x v="0"/>
    <s v="530000225962"/>
    <x v="534"/>
    <x v="2"/>
    <n v="9490"/>
    <n v="0"/>
    <s v="NB"/>
  </r>
  <r>
    <s v="4906818405"/>
    <x v="4"/>
    <x v="3"/>
    <d v="2021-04-20T00:00:00"/>
    <x v="5"/>
    <x v="9"/>
    <s v="1010"/>
    <s v="S010"/>
    <s v="H"/>
    <n v="0"/>
    <n v="1"/>
    <x v="0"/>
    <s v="530000225173"/>
    <x v="569"/>
    <x v="9"/>
    <n v="1965"/>
    <n v="0"/>
    <s v="NB"/>
  </r>
  <r>
    <s v="4906818406"/>
    <x v="4"/>
    <x v="3"/>
    <d v="2021-04-20T00:00:00"/>
    <x v="5"/>
    <x v="2"/>
    <s v="1010"/>
    <s v="S010"/>
    <s v="H"/>
    <n v="0"/>
    <n v="1"/>
    <x v="0"/>
    <s v="530000140676"/>
    <x v="191"/>
    <x v="2"/>
    <n v="9490"/>
    <n v="0"/>
    <s v="NB"/>
  </r>
  <r>
    <s v="4906818409"/>
    <x v="4"/>
    <x v="3"/>
    <d v="2021-04-20T00:00:00"/>
    <x v="3"/>
    <x v="7"/>
    <s v="1010"/>
    <s v="S010"/>
    <s v="S"/>
    <n v="0"/>
    <n v="-1"/>
    <x v="0"/>
    <s v="530000224696"/>
    <x v="530"/>
    <x v="7"/>
    <n v="8280"/>
    <n v="0"/>
    <s v="CMP"/>
  </r>
  <r>
    <s v="4906818410"/>
    <x v="4"/>
    <x v="3"/>
    <d v="2021-04-20T00:00:00"/>
    <x v="5"/>
    <x v="7"/>
    <s v="1010"/>
    <s v="S010"/>
    <s v="H"/>
    <n v="0"/>
    <n v="1"/>
    <x v="0"/>
    <s v="530000224696"/>
    <x v="530"/>
    <x v="7"/>
    <n v="8280"/>
    <n v="0"/>
    <s v="CMP"/>
  </r>
  <r>
    <s v="4906818640"/>
    <x v="4"/>
    <x v="3"/>
    <d v="2021-04-20T00:00:00"/>
    <x v="5"/>
    <x v="2"/>
    <s v="1020"/>
    <s v="S020"/>
    <s v="H"/>
    <n v="0"/>
    <n v="1"/>
    <x v="0"/>
    <s v="530000222135"/>
    <x v="532"/>
    <x v="2"/>
    <n v="9490"/>
    <n v="0"/>
    <s v="ERO"/>
  </r>
  <r>
    <s v="4906818727"/>
    <x v="4"/>
    <x v="3"/>
    <d v="2021-04-20T00:00:00"/>
    <x v="5"/>
    <x v="19"/>
    <s v="1017"/>
    <s v="S017"/>
    <s v="H"/>
    <n v="0"/>
    <n v="1"/>
    <x v="0"/>
    <s v="530000203818"/>
    <x v="443"/>
    <x v="19"/>
    <n v="1745"/>
    <n v="0"/>
    <s v="CMP"/>
  </r>
  <r>
    <s v="4906818741"/>
    <x v="4"/>
    <x v="3"/>
    <d v="2021-04-20T00:00:00"/>
    <x v="5"/>
    <x v="48"/>
    <s v="1020"/>
    <s v="S024"/>
    <s v="H"/>
    <n v="0"/>
    <n v="1"/>
    <x v="0"/>
    <s v="530000189945"/>
    <x v="355"/>
    <x v="48"/>
    <n v="63144.15"/>
    <n v="0"/>
    <s v="NB"/>
  </r>
  <r>
    <s v="4906818742"/>
    <x v="4"/>
    <x v="3"/>
    <d v="2021-04-20T00:00:00"/>
    <x v="5"/>
    <x v="14"/>
    <s v="1020"/>
    <s v="S024"/>
    <s v="H"/>
    <n v="0"/>
    <n v="1"/>
    <x v="0"/>
    <s v="530000189945"/>
    <x v="355"/>
    <x v="14"/>
    <n v="50350"/>
    <n v="0"/>
    <s v="NB"/>
  </r>
  <r>
    <s v="4906819085"/>
    <x v="4"/>
    <x v="3"/>
    <d v="2021-04-21T00:00:00"/>
    <x v="5"/>
    <x v="5"/>
    <s v="1010"/>
    <s v="S010"/>
    <s v="H"/>
    <n v="0"/>
    <n v="1"/>
    <x v="0"/>
    <s v="530000222312"/>
    <x v="503"/>
    <x v="5"/>
    <n v="1297"/>
    <n v="0"/>
    <s v="ERO"/>
  </r>
  <r>
    <s v="4906819121"/>
    <x v="4"/>
    <x v="3"/>
    <d v="2021-04-21T00:00:00"/>
    <x v="5"/>
    <x v="6"/>
    <s v="1096"/>
    <s v="S096"/>
    <s v="H"/>
    <n v="0"/>
    <n v="2"/>
    <x v="0"/>
    <s v="530000217522"/>
    <x v="550"/>
    <x v="6"/>
    <n v="1446"/>
    <n v="0"/>
    <s v="ESH"/>
  </r>
  <r>
    <s v="4906819261"/>
    <x v="4"/>
    <x v="3"/>
    <d v="2021-04-20T00:00:00"/>
    <x v="3"/>
    <x v="6"/>
    <s v="1010"/>
    <s v="S010"/>
    <s v="S"/>
    <n v="0"/>
    <n v="-1"/>
    <x v="0"/>
    <s v="530000222312"/>
    <x v="503"/>
    <x v="6"/>
    <n v="1446"/>
    <n v="0"/>
    <s v="ERO"/>
  </r>
  <r>
    <s v="4906819262"/>
    <x v="4"/>
    <x v="3"/>
    <d v="2021-04-21T00:00:00"/>
    <x v="5"/>
    <x v="5"/>
    <s v="1010"/>
    <s v="S010"/>
    <s v="H"/>
    <n v="0"/>
    <n v="1"/>
    <x v="0"/>
    <s v="530000222312"/>
    <x v="503"/>
    <x v="5"/>
    <n v="1297"/>
    <n v="0"/>
    <s v="ERO"/>
  </r>
  <r>
    <s v="4906819465"/>
    <x v="4"/>
    <x v="3"/>
    <d v="2021-04-21T00:00:00"/>
    <x v="5"/>
    <x v="7"/>
    <s v="1080"/>
    <s v="S080"/>
    <s v="H"/>
    <n v="0"/>
    <n v="1"/>
    <x v="0"/>
    <s v="530000219446"/>
    <x v="423"/>
    <x v="7"/>
    <n v="8280"/>
    <n v="0"/>
    <s v="CMP"/>
  </r>
  <r>
    <s v="4906819465"/>
    <x v="4"/>
    <x v="3"/>
    <d v="2021-04-21T00:00:00"/>
    <x v="5"/>
    <x v="10"/>
    <s v="1080"/>
    <s v="S080"/>
    <s v="H"/>
    <n v="0"/>
    <n v="1"/>
    <x v="0"/>
    <s v="530000224523"/>
    <x v="516"/>
    <x v="10"/>
    <n v="42200"/>
    <n v="0"/>
    <s v="ERO"/>
  </r>
  <r>
    <s v="4906819466"/>
    <x v="4"/>
    <x v="3"/>
    <d v="2021-04-21T00:00:00"/>
    <x v="5"/>
    <x v="9"/>
    <s v="1080"/>
    <s v="S080"/>
    <s v="H"/>
    <n v="0"/>
    <n v="1"/>
    <x v="0"/>
    <s v="530000180580"/>
    <x v="542"/>
    <x v="9"/>
    <n v="1965"/>
    <n v="0"/>
    <s v="ERO"/>
  </r>
  <r>
    <s v="4906819506"/>
    <x v="4"/>
    <x v="3"/>
    <d v="2021-04-21T00:00:00"/>
    <x v="3"/>
    <x v="31"/>
    <s v="1010"/>
    <s v="S010"/>
    <s v="S"/>
    <n v="0"/>
    <n v="-1"/>
    <x v="0"/>
    <s v="530000201057"/>
    <x v="452"/>
    <x v="31"/>
    <n v="1911"/>
    <n v="0"/>
    <s v="EDP"/>
  </r>
  <r>
    <s v="4906819506"/>
    <x v="4"/>
    <x v="3"/>
    <d v="2021-04-21T00:00:00"/>
    <x v="3"/>
    <x v="32"/>
    <s v="1010"/>
    <s v="S010"/>
    <s v="S"/>
    <n v="0"/>
    <n v="-2"/>
    <x v="0"/>
    <s v="530000201057"/>
    <x v="452"/>
    <x v="32"/>
    <n v="1238"/>
    <n v="0"/>
    <s v="EDP"/>
  </r>
  <r>
    <s v="4906819566"/>
    <x v="4"/>
    <x v="3"/>
    <d v="2021-04-21T00:00:00"/>
    <x v="5"/>
    <x v="2"/>
    <s v="1030"/>
    <s v="S030"/>
    <s v="H"/>
    <n v="0"/>
    <n v="1"/>
    <x v="0"/>
    <s v="530000222659"/>
    <x v="427"/>
    <x v="2"/>
    <n v="9490"/>
    <n v="0"/>
    <s v="CMP"/>
  </r>
  <r>
    <s v="4906819573"/>
    <x v="4"/>
    <x v="3"/>
    <d v="2021-04-21T00:00:00"/>
    <x v="3"/>
    <x v="5"/>
    <s v="1010"/>
    <s v="S010"/>
    <s v="S"/>
    <n v="0"/>
    <n v="-1"/>
    <x v="0"/>
    <s v="530000222312"/>
    <x v="503"/>
    <x v="5"/>
    <n v="1297"/>
    <n v="0"/>
    <s v="ERO"/>
  </r>
  <r>
    <s v="4906819632"/>
    <x v="4"/>
    <x v="3"/>
    <d v="2021-04-21T00:00:00"/>
    <x v="5"/>
    <x v="0"/>
    <s v="1030"/>
    <s v="S030"/>
    <s v="H"/>
    <n v="0"/>
    <n v="1"/>
    <x v="0"/>
    <s v="530000216580"/>
    <x v="427"/>
    <x v="0"/>
    <n v="41000"/>
    <n v="0"/>
    <s v="CMP"/>
  </r>
  <r>
    <s v="4906819691"/>
    <x v="4"/>
    <x v="3"/>
    <d v="2021-04-21T00:00:00"/>
    <x v="5"/>
    <x v="0"/>
    <s v="1050"/>
    <s v="S050"/>
    <s v="H"/>
    <n v="0"/>
    <n v="1"/>
    <x v="0"/>
    <s v="530000216819"/>
    <x v="537"/>
    <x v="0"/>
    <n v="41000"/>
    <n v="0"/>
    <s v="CMP"/>
  </r>
  <r>
    <s v="4906819697"/>
    <x v="4"/>
    <x v="3"/>
    <d v="2021-04-21T00:00:00"/>
    <x v="5"/>
    <x v="6"/>
    <s v="1050"/>
    <s v="S050"/>
    <s v="H"/>
    <n v="0"/>
    <n v="1"/>
    <x v="0"/>
    <s v="530000221542"/>
    <x v="7"/>
    <x v="6"/>
    <n v="1446"/>
    <n v="0"/>
    <s v="CMP"/>
  </r>
  <r>
    <s v="4906819736"/>
    <x v="4"/>
    <x v="3"/>
    <d v="2021-04-21T00:00:00"/>
    <x v="3"/>
    <x v="19"/>
    <s v="1050"/>
    <s v="S050"/>
    <s v="S"/>
    <n v="0"/>
    <n v="-10"/>
    <x v="0"/>
    <s v="530000207843"/>
    <x v="501"/>
    <x v="19"/>
    <n v="1745"/>
    <n v="0"/>
    <s v="ESH"/>
  </r>
  <r>
    <s v="4906819792"/>
    <x v="4"/>
    <x v="3"/>
    <d v="2021-04-21T00:00:00"/>
    <x v="5"/>
    <x v="5"/>
    <s v="1017"/>
    <s v="S017"/>
    <s v="H"/>
    <n v="0"/>
    <n v="1"/>
    <x v="0"/>
    <s v="530000219752"/>
    <x v="443"/>
    <x v="5"/>
    <n v="1297"/>
    <n v="0"/>
    <s v="CMP"/>
  </r>
  <r>
    <s v="4906820005"/>
    <x v="4"/>
    <x v="3"/>
    <d v="2021-04-22T00:00:00"/>
    <x v="5"/>
    <x v="32"/>
    <s v="1010"/>
    <s v="S010"/>
    <s v="H"/>
    <n v="0"/>
    <n v="1"/>
    <x v="0"/>
    <s v="530000220161"/>
    <x v="513"/>
    <x v="32"/>
    <n v="1238"/>
    <n v="0"/>
    <s v="ERO"/>
  </r>
  <r>
    <s v="4906820122"/>
    <x v="4"/>
    <x v="3"/>
    <d v="2021-04-22T00:00:00"/>
    <x v="5"/>
    <x v="7"/>
    <s v="1010"/>
    <s v="S010"/>
    <s v="H"/>
    <n v="0"/>
    <n v="1"/>
    <x v="0"/>
    <s v="530000222927"/>
    <x v="507"/>
    <x v="7"/>
    <n v="8280"/>
    <n v="0"/>
    <s v=""/>
  </r>
  <r>
    <s v="4906820164"/>
    <x v="4"/>
    <x v="3"/>
    <d v="2021-04-22T00:00:00"/>
    <x v="5"/>
    <x v="19"/>
    <s v="1010"/>
    <s v="S010"/>
    <s v="H"/>
    <n v="0"/>
    <n v="1"/>
    <x v="0"/>
    <s v="530000225039"/>
    <x v="10"/>
    <x v="19"/>
    <n v="1745"/>
    <n v="0"/>
    <s v="CMP"/>
  </r>
  <r>
    <s v="4906820166"/>
    <x v="4"/>
    <x v="3"/>
    <d v="2021-04-22T00:00:00"/>
    <x v="5"/>
    <x v="19"/>
    <s v="1010"/>
    <s v="S010"/>
    <s v="H"/>
    <n v="0"/>
    <n v="1"/>
    <x v="0"/>
    <s v="530000224069"/>
    <x v="565"/>
    <x v="19"/>
    <n v="1745"/>
    <n v="0"/>
    <s v="NB"/>
  </r>
  <r>
    <s v="4906820168"/>
    <x v="4"/>
    <x v="3"/>
    <d v="2021-04-22T00:00:00"/>
    <x v="5"/>
    <x v="14"/>
    <s v="1010"/>
    <s v="S010"/>
    <s v="H"/>
    <n v="0"/>
    <n v="1"/>
    <x v="0"/>
    <s v="530000155174"/>
    <x v="306"/>
    <x v="14"/>
    <n v="50350"/>
    <n v="0"/>
    <s v="NB"/>
  </r>
  <r>
    <s v="4906820231"/>
    <x v="4"/>
    <x v="3"/>
    <d v="2021-04-22T00:00:00"/>
    <x v="5"/>
    <x v="9"/>
    <s v="1017"/>
    <s v="S017"/>
    <s v="H"/>
    <n v="0"/>
    <n v="1"/>
    <x v="0"/>
    <s v="530000211381"/>
    <x v="7"/>
    <x v="9"/>
    <n v="1965"/>
    <n v="0"/>
    <s v="CMP"/>
  </r>
  <r>
    <s v="4906820573"/>
    <x v="4"/>
    <x v="3"/>
    <d v="2021-04-22T00:00:00"/>
    <x v="5"/>
    <x v="10"/>
    <s v="1030"/>
    <s v="S030"/>
    <s v="H"/>
    <n v="0"/>
    <n v="1"/>
    <x v="0"/>
    <s v="530000220093"/>
    <x v="427"/>
    <x v="10"/>
    <n v="42200"/>
    <n v="0"/>
    <s v="CMP"/>
  </r>
  <r>
    <s v="4906820576"/>
    <x v="4"/>
    <x v="3"/>
    <d v="2021-04-22T00:00:00"/>
    <x v="5"/>
    <x v="0"/>
    <s v="1030"/>
    <s v="S030"/>
    <s v="H"/>
    <n v="0"/>
    <n v="1"/>
    <x v="0"/>
    <s v="530000219895"/>
    <x v="427"/>
    <x v="0"/>
    <n v="41000"/>
    <n v="0"/>
    <s v="CMP"/>
  </r>
  <r>
    <s v="4906820826"/>
    <x v="4"/>
    <x v="3"/>
    <d v="2021-04-22T00:00:00"/>
    <x v="5"/>
    <x v="19"/>
    <s v="1050"/>
    <s v="S050"/>
    <s v="H"/>
    <n v="0"/>
    <n v="2"/>
    <x v="0"/>
    <s v="530000219202"/>
    <x v="7"/>
    <x v="19"/>
    <n v="1745"/>
    <n v="0"/>
    <s v="CMP"/>
  </r>
  <r>
    <s v="4906820826"/>
    <x v="4"/>
    <x v="3"/>
    <d v="2021-04-22T00:00:00"/>
    <x v="5"/>
    <x v="29"/>
    <s v="1050"/>
    <s v="S050"/>
    <s v="H"/>
    <n v="0"/>
    <n v="1"/>
    <x v="0"/>
    <s v="530000219202"/>
    <x v="7"/>
    <x v="29"/>
    <n v="2800"/>
    <n v="0"/>
    <s v="CMP"/>
  </r>
  <r>
    <s v="4906820828"/>
    <x v="4"/>
    <x v="3"/>
    <d v="2021-04-22T00:00:00"/>
    <x v="5"/>
    <x v="7"/>
    <s v="1050"/>
    <s v="S050"/>
    <s v="H"/>
    <n v="0"/>
    <n v="1"/>
    <x v="0"/>
    <s v="530000217802"/>
    <x v="424"/>
    <x v="7"/>
    <n v="8280"/>
    <n v="0"/>
    <s v="CMP"/>
  </r>
  <r>
    <s v="4906820830"/>
    <x v="4"/>
    <x v="3"/>
    <d v="2021-04-22T00:00:00"/>
    <x v="5"/>
    <x v="13"/>
    <s v="1050"/>
    <s v="S050"/>
    <s v="H"/>
    <n v="0"/>
    <n v="1"/>
    <x v="0"/>
    <s v="530000218003"/>
    <x v="424"/>
    <x v="13"/>
    <n v="46100"/>
    <n v="0"/>
    <s v="CMP"/>
  </r>
  <r>
    <s v="4906820913"/>
    <x v="4"/>
    <x v="3"/>
    <d v="2021-04-22T00:00:00"/>
    <x v="5"/>
    <x v="7"/>
    <s v="1080"/>
    <s v="S080"/>
    <s v="H"/>
    <n v="0"/>
    <n v="1"/>
    <x v="0"/>
    <s v="530000209191"/>
    <x v="464"/>
    <x v="7"/>
    <n v="8280"/>
    <n v="0"/>
    <s v=""/>
  </r>
  <r>
    <s v="4906820936"/>
    <x v="4"/>
    <x v="3"/>
    <d v="2021-04-23T00:00:00"/>
    <x v="5"/>
    <x v="2"/>
    <s v="1050"/>
    <s v="S050"/>
    <s v="H"/>
    <n v="0"/>
    <n v="1"/>
    <x v="0"/>
    <s v="530000220007"/>
    <x v="515"/>
    <x v="2"/>
    <n v="9490"/>
    <n v="0"/>
    <s v="ERO"/>
  </r>
  <r>
    <s v="4906821217"/>
    <x v="4"/>
    <x v="3"/>
    <d v="2021-04-23T00:00:00"/>
    <x v="1"/>
    <x v="5"/>
    <s v="1020"/>
    <s v="S024"/>
    <s v="H"/>
    <n v="0"/>
    <n v="6"/>
    <x v="0"/>
    <s v="530000222563"/>
    <x v="6"/>
    <x v="5"/>
    <n v="1297"/>
    <n v="0"/>
    <s v=""/>
  </r>
  <r>
    <s v="4906821307"/>
    <x v="4"/>
    <x v="3"/>
    <d v="2021-04-23T00:00:00"/>
    <x v="5"/>
    <x v="5"/>
    <s v="1010"/>
    <s v="S010"/>
    <s v="H"/>
    <n v="0"/>
    <n v="1"/>
    <x v="0"/>
    <s v="530000224248"/>
    <x v="530"/>
    <x v="5"/>
    <n v="1297"/>
    <n v="0"/>
    <s v="CMP"/>
  </r>
  <r>
    <s v="4906821351"/>
    <x v="4"/>
    <x v="3"/>
    <d v="2021-04-23T00:00:00"/>
    <x v="5"/>
    <x v="13"/>
    <s v="1010"/>
    <s v="S010"/>
    <s v="H"/>
    <n v="0"/>
    <n v="1"/>
    <x v="0"/>
    <s v="530000224206"/>
    <x v="570"/>
    <x v="13"/>
    <n v="46100"/>
    <n v="0"/>
    <s v="CT"/>
  </r>
  <r>
    <s v="4906821351"/>
    <x v="4"/>
    <x v="3"/>
    <d v="2021-04-23T00:00:00"/>
    <x v="5"/>
    <x v="13"/>
    <s v="1010"/>
    <s v="S010"/>
    <s v="H"/>
    <n v="0"/>
    <n v="1"/>
    <x v="0"/>
    <s v="530000224206"/>
    <x v="570"/>
    <x v="13"/>
    <n v="46100"/>
    <n v="0"/>
    <s v="CT"/>
  </r>
  <r>
    <s v="4906821399"/>
    <x v="4"/>
    <x v="3"/>
    <d v="2021-04-23T00:00:00"/>
    <x v="5"/>
    <x v="6"/>
    <s v="1020"/>
    <s v="S020"/>
    <s v="H"/>
    <n v="0"/>
    <n v="1"/>
    <x v="0"/>
    <s v="530000225668"/>
    <x v="443"/>
    <x v="6"/>
    <n v="1446"/>
    <n v="0"/>
    <s v="CMP"/>
  </r>
  <r>
    <s v="4906821416"/>
    <x v="4"/>
    <x v="3"/>
    <d v="2021-04-23T00:00:00"/>
    <x v="5"/>
    <x v="2"/>
    <s v="1020"/>
    <s v="S020"/>
    <s v="H"/>
    <n v="0"/>
    <n v="1"/>
    <x v="0"/>
    <s v="530000223848"/>
    <x v="526"/>
    <x v="2"/>
    <n v="9490"/>
    <n v="0"/>
    <s v="CMP"/>
  </r>
  <r>
    <s v="4906821431"/>
    <x v="4"/>
    <x v="3"/>
    <d v="2021-04-23T00:00:00"/>
    <x v="1"/>
    <x v="5"/>
    <s v="1020"/>
    <s v="S024"/>
    <s v="H"/>
    <n v="0"/>
    <n v="1"/>
    <x v="0"/>
    <s v="530000218499"/>
    <x v="35"/>
    <x v="5"/>
    <n v="1297"/>
    <n v="0"/>
    <s v=""/>
  </r>
  <r>
    <s v="4906821446"/>
    <x v="4"/>
    <x v="3"/>
    <d v="2021-04-23T00:00:00"/>
    <x v="5"/>
    <x v="7"/>
    <s v="1020"/>
    <s v="S020"/>
    <s v="H"/>
    <n v="0"/>
    <n v="1"/>
    <x v="0"/>
    <s v="530000223669"/>
    <x v="526"/>
    <x v="7"/>
    <n v="8280"/>
    <n v="0"/>
    <s v="CMP"/>
  </r>
  <r>
    <s v="4906821448"/>
    <x v="4"/>
    <x v="3"/>
    <d v="2021-04-23T00:00:00"/>
    <x v="5"/>
    <x v="7"/>
    <s v="1020"/>
    <s v="S020"/>
    <s v="H"/>
    <n v="0"/>
    <n v="1"/>
    <x v="0"/>
    <s v="530000224823"/>
    <x v="526"/>
    <x v="7"/>
    <n v="8280"/>
    <n v="0"/>
    <s v="CMP"/>
  </r>
  <r>
    <s v="4906821449"/>
    <x v="4"/>
    <x v="3"/>
    <d v="2021-04-23T00:00:00"/>
    <x v="5"/>
    <x v="2"/>
    <s v="1020"/>
    <s v="S020"/>
    <s v="H"/>
    <n v="0"/>
    <n v="1"/>
    <x v="0"/>
    <s v="530000224743"/>
    <x v="526"/>
    <x v="2"/>
    <n v="9490"/>
    <n v="0"/>
    <s v="CMP"/>
  </r>
  <r>
    <s v="4906821454"/>
    <x v="4"/>
    <x v="3"/>
    <d v="2021-04-23T00:00:00"/>
    <x v="5"/>
    <x v="9"/>
    <s v="1060"/>
    <s v="S060"/>
    <s v="H"/>
    <n v="0"/>
    <n v="1"/>
    <x v="0"/>
    <s v="530000207140"/>
    <x v="428"/>
    <x v="9"/>
    <n v="1965"/>
    <n v="0"/>
    <s v="ERO"/>
  </r>
  <r>
    <s v="4906821456"/>
    <x v="4"/>
    <x v="3"/>
    <d v="2021-04-23T00:00:00"/>
    <x v="5"/>
    <x v="32"/>
    <s v="1060"/>
    <s v="S060"/>
    <s v="H"/>
    <n v="0"/>
    <n v="1"/>
    <x v="0"/>
    <s v="530000220145"/>
    <x v="428"/>
    <x v="32"/>
    <n v="1238"/>
    <n v="0"/>
    <s v="ERO"/>
  </r>
  <r>
    <s v="4906821573"/>
    <x v="4"/>
    <x v="3"/>
    <d v="2021-04-23T00:00:00"/>
    <x v="5"/>
    <x v="6"/>
    <s v="1050"/>
    <s v="S050"/>
    <s v="H"/>
    <n v="0"/>
    <n v="1"/>
    <x v="0"/>
    <s v="530000218872"/>
    <x v="537"/>
    <x v="6"/>
    <n v="1446"/>
    <n v="0"/>
    <s v="CMP"/>
  </r>
  <r>
    <s v="4906821768"/>
    <x v="4"/>
    <x v="3"/>
    <d v="2021-04-23T00:00:00"/>
    <x v="5"/>
    <x v="32"/>
    <s v="1050"/>
    <s v="S050"/>
    <s v="H"/>
    <n v="0"/>
    <n v="2"/>
    <x v="0"/>
    <s v="530000215946"/>
    <x v="7"/>
    <x v="32"/>
    <n v="1238"/>
    <n v="0"/>
    <s v="CMP"/>
  </r>
  <r>
    <s v="4906821801"/>
    <x v="4"/>
    <x v="3"/>
    <d v="2021-04-23T00:00:00"/>
    <x v="5"/>
    <x v="7"/>
    <s v="1060"/>
    <s v="S060"/>
    <s v="H"/>
    <n v="0"/>
    <n v="1"/>
    <x v="0"/>
    <s v="530000205915"/>
    <x v="432"/>
    <x v="7"/>
    <n v="8280"/>
    <n v="0"/>
    <s v="NB"/>
  </r>
  <r>
    <s v="4906821844"/>
    <x v="4"/>
    <x v="3"/>
    <d v="2021-04-23T00:00:00"/>
    <x v="5"/>
    <x v="11"/>
    <s v="1050"/>
    <s v="S050"/>
    <s v="H"/>
    <n v="0"/>
    <n v="1"/>
    <x v="0"/>
    <s v="530000217775"/>
    <x v="424"/>
    <x v="11"/>
    <n v="11525"/>
    <n v="0"/>
    <s v="CMP"/>
  </r>
  <r>
    <s v="4906821847"/>
    <x v="4"/>
    <x v="3"/>
    <d v="2021-04-23T00:00:00"/>
    <x v="5"/>
    <x v="7"/>
    <s v="1050"/>
    <s v="S050"/>
    <s v="H"/>
    <n v="0"/>
    <n v="1"/>
    <x v="0"/>
    <s v="530000221485"/>
    <x v="537"/>
    <x v="7"/>
    <n v="8280"/>
    <n v="0"/>
    <s v="CMP"/>
  </r>
  <r>
    <s v="4906821896"/>
    <x v="4"/>
    <x v="3"/>
    <d v="2021-04-24T00:00:00"/>
    <x v="5"/>
    <x v="2"/>
    <s v="1050"/>
    <s v="S050"/>
    <s v="H"/>
    <n v="0"/>
    <n v="1"/>
    <x v="0"/>
    <s v="530000222161"/>
    <x v="510"/>
    <x v="2"/>
    <n v="9490"/>
    <n v="0"/>
    <s v="ERO"/>
  </r>
  <r>
    <s v="4906821897"/>
    <x v="4"/>
    <x v="3"/>
    <d v="2021-04-24T00:00:00"/>
    <x v="5"/>
    <x v="7"/>
    <s v="1050"/>
    <s v="S050"/>
    <s v="H"/>
    <n v="0"/>
    <n v="1"/>
    <x v="0"/>
    <s v="530000221812"/>
    <x v="510"/>
    <x v="7"/>
    <n v="8280"/>
    <n v="0"/>
    <s v="ERO"/>
  </r>
  <r>
    <s v="4906821932"/>
    <x v="4"/>
    <x v="3"/>
    <d v="2021-04-23T00:00:00"/>
    <x v="5"/>
    <x v="5"/>
    <s v="1020"/>
    <s v="S020"/>
    <s v="H"/>
    <n v="0"/>
    <n v="1"/>
    <x v="0"/>
    <s v="530000222620"/>
    <x v="524"/>
    <x v="5"/>
    <n v="1297"/>
    <n v="0"/>
    <s v="ERO"/>
  </r>
  <r>
    <s v="4906821992"/>
    <x v="4"/>
    <x v="3"/>
    <d v="2021-04-24T00:00:00"/>
    <x v="5"/>
    <x v="2"/>
    <s v="1020"/>
    <s v="S020"/>
    <s v="H"/>
    <n v="0"/>
    <n v="2"/>
    <x v="0"/>
    <s v="530000223399"/>
    <x v="532"/>
    <x v="2"/>
    <n v="9490"/>
    <n v="0"/>
    <s v="ERO"/>
  </r>
  <r>
    <s v="4906822237"/>
    <x v="4"/>
    <x v="3"/>
    <d v="2021-04-26T00:00:00"/>
    <x v="5"/>
    <x v="26"/>
    <s v="1060"/>
    <s v="S060"/>
    <s v="H"/>
    <n v="0"/>
    <n v="1"/>
    <x v="0"/>
    <s v="530000208345"/>
    <x v="334"/>
    <x v="26"/>
    <n v="9000"/>
    <n v="0"/>
    <s v="NB"/>
  </r>
  <r>
    <s v="4906822265"/>
    <x v="4"/>
    <x v="3"/>
    <d v="2021-04-26T00:00:00"/>
    <x v="5"/>
    <x v="65"/>
    <s v="1020"/>
    <s v="S024"/>
    <s v="H"/>
    <n v="0"/>
    <n v="1"/>
    <x v="0"/>
    <s v="530000208345"/>
    <x v="334"/>
    <x v="65"/>
    <n v="8130"/>
    <n v="0"/>
    <s v="NB"/>
  </r>
  <r>
    <s v="4906822354"/>
    <x v="4"/>
    <x v="3"/>
    <d v="2021-04-26T00:00:00"/>
    <x v="5"/>
    <x v="5"/>
    <s v="1020"/>
    <s v="S024"/>
    <s v="H"/>
    <n v="0"/>
    <n v="2"/>
    <x v="0"/>
    <s v="530000224853"/>
    <x v="433"/>
    <x v="5"/>
    <n v="1297"/>
    <n v="0"/>
    <s v=""/>
  </r>
  <r>
    <s v="4906822356"/>
    <x v="4"/>
    <x v="3"/>
    <d v="2021-04-26T00:00:00"/>
    <x v="5"/>
    <x v="5"/>
    <s v="1020"/>
    <s v="S024"/>
    <s v="H"/>
    <n v="0"/>
    <n v="1"/>
    <x v="0"/>
    <s v="530000224867"/>
    <x v="433"/>
    <x v="5"/>
    <n v="1297"/>
    <n v="0"/>
    <s v=""/>
  </r>
  <r>
    <s v="4906822357"/>
    <x v="4"/>
    <x v="3"/>
    <d v="2021-04-26T00:00:00"/>
    <x v="5"/>
    <x v="5"/>
    <s v="1020"/>
    <s v="S024"/>
    <s v="H"/>
    <n v="0"/>
    <n v="1"/>
    <x v="0"/>
    <s v="530000226004"/>
    <x v="433"/>
    <x v="5"/>
    <n v="1297"/>
    <n v="0"/>
    <s v=""/>
  </r>
  <r>
    <s v="4906822364"/>
    <x v="4"/>
    <x v="3"/>
    <d v="2021-04-22T00:00:00"/>
    <x v="3"/>
    <x v="19"/>
    <s v="1010"/>
    <s v="S010"/>
    <s v="S"/>
    <n v="0"/>
    <n v="-1"/>
    <x v="0"/>
    <s v="530000224069"/>
    <x v="565"/>
    <x v="19"/>
    <n v="1745"/>
    <n v="0"/>
    <s v="NB"/>
  </r>
  <r>
    <s v="4906822365"/>
    <x v="4"/>
    <x v="3"/>
    <d v="2021-04-22T00:00:00"/>
    <x v="3"/>
    <x v="19"/>
    <s v="1010"/>
    <s v="S010"/>
    <s v="S"/>
    <n v="0"/>
    <n v="-1"/>
    <x v="0"/>
    <s v="530000225039"/>
    <x v="10"/>
    <x v="19"/>
    <n v="1745"/>
    <n v="0"/>
    <s v="CMP"/>
  </r>
  <r>
    <s v="4906822377"/>
    <x v="4"/>
    <x v="3"/>
    <d v="2021-04-26T00:00:00"/>
    <x v="5"/>
    <x v="19"/>
    <s v="1010"/>
    <s v="S010"/>
    <s v="H"/>
    <n v="0"/>
    <n v="3"/>
    <x v="0"/>
    <s v="530000205760"/>
    <x v="503"/>
    <x v="19"/>
    <n v="1745"/>
    <n v="0"/>
    <s v="ERO"/>
  </r>
  <r>
    <s v="4906822400"/>
    <x v="4"/>
    <x v="3"/>
    <d v="2021-04-26T00:00:00"/>
    <x v="5"/>
    <x v="32"/>
    <s v="1060"/>
    <s v="S060"/>
    <s v="H"/>
    <n v="0"/>
    <n v="1"/>
    <x v="0"/>
    <s v="530000221602"/>
    <x v="479"/>
    <x v="32"/>
    <n v="1238"/>
    <n v="0"/>
    <s v="CMP"/>
  </r>
  <r>
    <s v="4906822407"/>
    <x v="4"/>
    <x v="3"/>
    <d v="2021-04-26T00:00:00"/>
    <x v="5"/>
    <x v="32"/>
    <s v="1060"/>
    <s v="S060"/>
    <s v="H"/>
    <n v="0"/>
    <n v="1"/>
    <x v="0"/>
    <s v="530000221509"/>
    <x v="479"/>
    <x v="32"/>
    <n v="1238"/>
    <n v="0"/>
    <s v="CMP"/>
  </r>
  <r>
    <s v="4906822465"/>
    <x v="4"/>
    <x v="3"/>
    <d v="2021-04-26T00:00:00"/>
    <x v="5"/>
    <x v="5"/>
    <s v="1010"/>
    <s v="S010"/>
    <s v="H"/>
    <n v="0"/>
    <n v="1"/>
    <x v="0"/>
    <s v="530000225999"/>
    <x v="10"/>
    <x v="5"/>
    <n v="1297"/>
    <n v="0"/>
    <s v="CMP"/>
  </r>
  <r>
    <s v="4906822474"/>
    <x v="4"/>
    <x v="3"/>
    <d v="2021-04-26T00:00:00"/>
    <x v="5"/>
    <x v="28"/>
    <s v="1020"/>
    <s v="S024"/>
    <s v="H"/>
    <n v="0"/>
    <n v="1"/>
    <x v="0"/>
    <s v="530000216658"/>
    <x v="19"/>
    <x v="28"/>
    <n v="44820"/>
    <n v="0"/>
    <s v=""/>
  </r>
  <r>
    <s v="4906822535"/>
    <x v="4"/>
    <x v="3"/>
    <d v="2021-04-26T00:00:00"/>
    <x v="5"/>
    <x v="32"/>
    <s v="1050"/>
    <s v="S050"/>
    <s v="H"/>
    <n v="0"/>
    <n v="1"/>
    <x v="0"/>
    <s v="530000225468"/>
    <x v="493"/>
    <x v="32"/>
    <n v="1238"/>
    <n v="0"/>
    <s v="NB"/>
  </r>
  <r>
    <s v="4906822600"/>
    <x v="4"/>
    <x v="3"/>
    <d v="2021-04-26T00:00:00"/>
    <x v="5"/>
    <x v="19"/>
    <s v="1010"/>
    <s v="S010"/>
    <s v="H"/>
    <n v="0"/>
    <n v="1"/>
    <x v="0"/>
    <s v="530000224867"/>
    <x v="433"/>
    <x v="19"/>
    <n v="1745"/>
    <n v="0"/>
    <s v=""/>
  </r>
  <r>
    <s v="4906822716"/>
    <x v="4"/>
    <x v="3"/>
    <d v="2021-04-23T00:00:00"/>
    <x v="3"/>
    <x v="5"/>
    <s v="1010"/>
    <s v="S010"/>
    <s v="S"/>
    <n v="0"/>
    <n v="-1"/>
    <x v="0"/>
    <s v="530000224248"/>
    <x v="530"/>
    <x v="5"/>
    <n v="1297"/>
    <n v="0"/>
    <s v="CMP"/>
  </r>
  <r>
    <s v="4906822761"/>
    <x v="4"/>
    <x v="3"/>
    <d v="2021-04-26T00:00:00"/>
    <x v="5"/>
    <x v="9"/>
    <s v="1030"/>
    <s v="S030"/>
    <s v="H"/>
    <n v="0"/>
    <n v="1"/>
    <x v="0"/>
    <s v="530000199238"/>
    <x v="427"/>
    <x v="9"/>
    <n v="1965"/>
    <n v="0"/>
    <s v="CMP"/>
  </r>
  <r>
    <s v="4906822788"/>
    <x v="4"/>
    <x v="3"/>
    <d v="2021-04-26T00:00:00"/>
    <x v="5"/>
    <x v="2"/>
    <s v="1030"/>
    <s v="S030"/>
    <s v="H"/>
    <n v="0"/>
    <n v="1"/>
    <x v="0"/>
    <s v="530000225348"/>
    <x v="535"/>
    <x v="2"/>
    <n v="9490"/>
    <n v="0"/>
    <s v="CMP"/>
  </r>
  <r>
    <s v="4906822792"/>
    <x v="4"/>
    <x v="3"/>
    <d v="2021-04-26T00:00:00"/>
    <x v="5"/>
    <x v="7"/>
    <s v="1080"/>
    <s v="S080"/>
    <s v="H"/>
    <n v="0"/>
    <n v="1"/>
    <x v="0"/>
    <s v="530000221406"/>
    <x v="558"/>
    <x v="7"/>
    <n v="8280"/>
    <n v="0"/>
    <s v="NB"/>
  </r>
  <r>
    <s v="4906822801"/>
    <x v="4"/>
    <x v="3"/>
    <d v="2021-04-26T00:00:00"/>
    <x v="5"/>
    <x v="0"/>
    <s v="1030"/>
    <s v="S030"/>
    <s v="H"/>
    <n v="0"/>
    <n v="1"/>
    <x v="0"/>
    <s v="530000225263"/>
    <x v="535"/>
    <x v="0"/>
    <n v="41000"/>
    <n v="0"/>
    <s v="CMP"/>
  </r>
  <r>
    <s v="4906822981"/>
    <x v="4"/>
    <x v="3"/>
    <d v="2021-04-26T00:00:00"/>
    <x v="5"/>
    <x v="6"/>
    <s v="1010"/>
    <s v="S010"/>
    <s v="H"/>
    <n v="0"/>
    <n v="1"/>
    <x v="0"/>
    <s v="530000223748"/>
    <x v="511"/>
    <x v="6"/>
    <n v="1446"/>
    <n v="0"/>
    <s v="ERO"/>
  </r>
  <r>
    <s v="4906822982"/>
    <x v="4"/>
    <x v="3"/>
    <d v="2021-04-26T00:00:00"/>
    <x v="5"/>
    <x v="10"/>
    <s v="1010"/>
    <s v="S010"/>
    <s v="H"/>
    <n v="0"/>
    <n v="1"/>
    <x v="0"/>
    <s v="530000193199"/>
    <x v="308"/>
    <x v="10"/>
    <n v="42200"/>
    <n v="0"/>
    <s v="NB"/>
  </r>
  <r>
    <s v="4906822988"/>
    <x v="4"/>
    <x v="3"/>
    <d v="2021-04-27T00:00:00"/>
    <x v="5"/>
    <x v="5"/>
    <s v="1020"/>
    <s v="S024"/>
    <s v="H"/>
    <n v="0"/>
    <n v="1"/>
    <x v="0"/>
    <s v="530000218899"/>
    <x v="433"/>
    <x v="5"/>
    <n v="1297"/>
    <n v="0"/>
    <s v=""/>
  </r>
  <r>
    <s v="4906822989"/>
    <x v="4"/>
    <x v="3"/>
    <d v="2021-04-27T00:00:00"/>
    <x v="5"/>
    <x v="5"/>
    <s v="1020"/>
    <s v="S024"/>
    <s v="H"/>
    <n v="0"/>
    <n v="2"/>
    <x v="0"/>
    <s v="530000225950"/>
    <x v="6"/>
    <x v="5"/>
    <n v="1297"/>
    <n v="0"/>
    <s v=""/>
  </r>
  <r>
    <s v="4906822992"/>
    <x v="4"/>
    <x v="3"/>
    <d v="2021-04-26T00:00:00"/>
    <x v="3"/>
    <x v="9"/>
    <s v="1030"/>
    <s v="S030"/>
    <s v="S"/>
    <n v="0"/>
    <n v="-1"/>
    <x v="0"/>
    <s v="530000199238"/>
    <x v="427"/>
    <x v="9"/>
    <n v="1965"/>
    <n v="0"/>
    <s v="CMP"/>
  </r>
  <r>
    <s v="4906823040"/>
    <x v="4"/>
    <x v="3"/>
    <d v="2021-04-26T00:00:00"/>
    <x v="5"/>
    <x v="7"/>
    <s v="1020"/>
    <s v="S020"/>
    <s v="H"/>
    <n v="0"/>
    <n v="1"/>
    <x v="0"/>
    <s v="530000212221"/>
    <x v="515"/>
    <x v="7"/>
    <n v="8280"/>
    <n v="0"/>
    <s v="ERO"/>
  </r>
  <r>
    <s v="4906823283"/>
    <x v="4"/>
    <x v="3"/>
    <d v="2021-04-27T00:00:00"/>
    <x v="5"/>
    <x v="5"/>
    <s v="1020"/>
    <s v="S020"/>
    <s v="H"/>
    <n v="0"/>
    <n v="1"/>
    <x v="0"/>
    <s v="530000224361"/>
    <x v="443"/>
    <x v="5"/>
    <n v="1297"/>
    <n v="0"/>
    <s v="CMP"/>
  </r>
  <r>
    <s v="4906823491"/>
    <x v="4"/>
    <x v="3"/>
    <d v="2021-04-27T00:00:00"/>
    <x v="5"/>
    <x v="9"/>
    <s v="1010"/>
    <s v="S010"/>
    <s v="H"/>
    <n v="0"/>
    <n v="1"/>
    <x v="0"/>
    <s v="530000204583"/>
    <x v="471"/>
    <x v="9"/>
    <n v="1965"/>
    <n v="0"/>
    <s v="ERO"/>
  </r>
  <r>
    <s v="4906823578"/>
    <x v="4"/>
    <x v="3"/>
    <d v="2021-04-27T00:00:00"/>
    <x v="5"/>
    <x v="7"/>
    <s v="1020"/>
    <s v="S020"/>
    <s v="H"/>
    <n v="0"/>
    <n v="1"/>
    <x v="0"/>
    <s v="530000216138"/>
    <x v="515"/>
    <x v="7"/>
    <n v="8280"/>
    <n v="0"/>
    <s v="ERO"/>
  </r>
  <r>
    <s v="4906823605"/>
    <x v="4"/>
    <x v="3"/>
    <d v="2021-04-27T00:00:00"/>
    <x v="5"/>
    <x v="31"/>
    <s v="1060"/>
    <s v="S060"/>
    <s v="H"/>
    <n v="0"/>
    <n v="1"/>
    <x v="0"/>
    <s v="530000198024"/>
    <x v="30"/>
    <x v="31"/>
    <n v="1911"/>
    <n v="0"/>
    <s v="CMP"/>
  </r>
  <r>
    <s v="4906823624"/>
    <x v="4"/>
    <x v="3"/>
    <d v="2021-04-27T00:00:00"/>
    <x v="1"/>
    <x v="65"/>
    <s v="1060"/>
    <s v="S060"/>
    <s v="H"/>
    <n v="0"/>
    <n v="1"/>
    <x v="0"/>
    <s v="530000216609"/>
    <x v="459"/>
    <x v="65"/>
    <n v="8130"/>
    <n v="0"/>
    <s v=""/>
  </r>
  <r>
    <s v="4906824123"/>
    <x v="4"/>
    <x v="3"/>
    <d v="2021-04-27T00:00:00"/>
    <x v="5"/>
    <x v="7"/>
    <s v="1010"/>
    <s v="S010"/>
    <s v="H"/>
    <n v="0"/>
    <n v="1"/>
    <x v="0"/>
    <s v="530000217951"/>
    <x v="513"/>
    <x v="7"/>
    <n v="8280"/>
    <n v="0"/>
    <s v="ERO"/>
  </r>
  <r>
    <s v="4906824196"/>
    <x v="4"/>
    <x v="3"/>
    <d v="2021-04-27T00:00:00"/>
    <x v="1"/>
    <x v="95"/>
    <s v="1060"/>
    <s v="S060"/>
    <s v="H"/>
    <n v="0"/>
    <n v="1"/>
    <x v="0"/>
    <s v="530000203260"/>
    <x v="527"/>
    <x v="95"/>
    <n v="11320"/>
    <n v="0"/>
    <s v="ERO"/>
  </r>
  <r>
    <s v="4906824197"/>
    <x v="4"/>
    <x v="3"/>
    <d v="2021-04-27T00:00:00"/>
    <x v="1"/>
    <x v="6"/>
    <s v="1060"/>
    <s v="S060"/>
    <s v="H"/>
    <n v="0"/>
    <n v="1"/>
    <x v="0"/>
    <s v="530000222898"/>
    <x v="518"/>
    <x v="6"/>
    <n v="1446"/>
    <n v="0"/>
    <s v="ERO"/>
  </r>
  <r>
    <s v="4906824560"/>
    <x v="4"/>
    <x v="3"/>
    <d v="2021-04-28T00:00:00"/>
    <x v="5"/>
    <x v="7"/>
    <s v="1020"/>
    <s v="S020"/>
    <s v="H"/>
    <n v="0"/>
    <n v="2"/>
    <x v="0"/>
    <s v="530000205722"/>
    <x v="531"/>
    <x v="7"/>
    <n v="8280"/>
    <n v="0"/>
    <s v=""/>
  </r>
  <r>
    <s v="4906824819"/>
    <x v="4"/>
    <x v="2"/>
    <d v="2021-03-31T00:00:00"/>
    <x v="3"/>
    <x v="36"/>
    <s v="1060"/>
    <s v="S060"/>
    <s v="S"/>
    <n v="0"/>
    <n v="-1"/>
    <x v="0"/>
    <s v="530000200713"/>
    <x v="492"/>
    <x v="36"/>
    <n v="3195"/>
    <n v="0"/>
    <s v="CMP"/>
  </r>
  <r>
    <s v="4906824830"/>
    <x v="4"/>
    <x v="3"/>
    <d v="2021-04-28T00:00:00"/>
    <x v="5"/>
    <x v="6"/>
    <s v="1060"/>
    <s v="S060"/>
    <s v="H"/>
    <n v="0"/>
    <n v="1"/>
    <x v="0"/>
    <s v="530000212561"/>
    <x v="428"/>
    <x v="6"/>
    <n v="1446"/>
    <n v="0"/>
    <s v="ERO"/>
  </r>
  <r>
    <s v="4906824845"/>
    <x v="4"/>
    <x v="3"/>
    <d v="2021-04-28T00:00:00"/>
    <x v="5"/>
    <x v="26"/>
    <s v="1050"/>
    <s v="S050"/>
    <s v="H"/>
    <n v="0"/>
    <n v="1"/>
    <x v="0"/>
    <s v="530000219455"/>
    <x v="424"/>
    <x v="26"/>
    <n v="9000"/>
    <n v="0"/>
    <s v="CMP"/>
  </r>
  <r>
    <s v="4906824846"/>
    <x v="4"/>
    <x v="3"/>
    <d v="2021-04-28T00:00:00"/>
    <x v="3"/>
    <x v="26"/>
    <s v="1050"/>
    <s v="S050"/>
    <s v="S"/>
    <n v="0"/>
    <n v="-2"/>
    <x v="0"/>
    <s v="530000219455"/>
    <x v="424"/>
    <x v="26"/>
    <n v="9000"/>
    <n v="0"/>
    <s v="CMP"/>
  </r>
  <r>
    <s v="4906824852"/>
    <x v="4"/>
    <x v="3"/>
    <d v="2021-04-28T00:00:00"/>
    <x v="5"/>
    <x v="9"/>
    <s v="1060"/>
    <s v="S060"/>
    <s v="H"/>
    <n v="0"/>
    <n v="1"/>
    <x v="0"/>
    <s v="530000207086"/>
    <x v="428"/>
    <x v="9"/>
    <n v="1965"/>
    <n v="0"/>
    <s v="ERO"/>
  </r>
  <r>
    <s v="4906824933"/>
    <x v="4"/>
    <x v="3"/>
    <d v="2021-04-28T00:00:00"/>
    <x v="5"/>
    <x v="5"/>
    <s v="1020"/>
    <s v="S020"/>
    <s v="H"/>
    <n v="0"/>
    <n v="1"/>
    <x v="0"/>
    <s v="530000224726"/>
    <x v="443"/>
    <x v="5"/>
    <n v="1297"/>
    <n v="0"/>
    <s v="CMP"/>
  </r>
  <r>
    <s v="4906825188"/>
    <x v="4"/>
    <x v="3"/>
    <d v="2021-04-28T00:00:00"/>
    <x v="5"/>
    <x v="12"/>
    <s v="1080"/>
    <s v="S080"/>
    <s v="H"/>
    <n v="0"/>
    <n v="1"/>
    <x v="0"/>
    <s v="530000217707"/>
    <x v="516"/>
    <x v="12"/>
    <n v="10385"/>
    <n v="0"/>
    <s v="ERO"/>
  </r>
  <r>
    <s v="4906825375"/>
    <x v="4"/>
    <x v="3"/>
    <d v="2021-04-28T00:00:00"/>
    <x v="5"/>
    <x v="5"/>
    <s v="1017"/>
    <s v="S017"/>
    <s v="H"/>
    <n v="0"/>
    <n v="1"/>
    <x v="0"/>
    <s v="530000213348"/>
    <x v="443"/>
    <x v="5"/>
    <n v="1297"/>
    <n v="0"/>
    <s v="CMP"/>
  </r>
  <r>
    <s v="4906825379"/>
    <x v="4"/>
    <x v="3"/>
    <d v="2021-04-28T00:00:00"/>
    <x v="5"/>
    <x v="26"/>
    <s v="1020"/>
    <s v="S020"/>
    <s v="H"/>
    <n v="0"/>
    <n v="1"/>
    <x v="0"/>
    <s v="530000213186"/>
    <x v="515"/>
    <x v="26"/>
    <n v="9000"/>
    <n v="0"/>
    <s v="ERO"/>
  </r>
  <r>
    <s v="4906825759"/>
    <x v="4"/>
    <x v="3"/>
    <d v="2021-04-29T00:00:00"/>
    <x v="5"/>
    <x v="26"/>
    <s v="1010"/>
    <s v="S010"/>
    <s v="H"/>
    <n v="0"/>
    <n v="1"/>
    <x v="0"/>
    <s v="530000223335"/>
    <x v="10"/>
    <x v="26"/>
    <n v="9000"/>
    <n v="0"/>
    <s v="CMP"/>
  </r>
  <r>
    <s v="4906825825"/>
    <x v="4"/>
    <x v="3"/>
    <d v="2021-04-29T00:00:00"/>
    <x v="5"/>
    <x v="22"/>
    <s v="1020"/>
    <s v="S020"/>
    <s v="H"/>
    <n v="0"/>
    <n v="3"/>
    <x v="0"/>
    <s v="530000223786"/>
    <x v="443"/>
    <x v="22"/>
    <n v="1334"/>
    <n v="0"/>
    <s v="CMP"/>
  </r>
  <r>
    <s v="4906825857"/>
    <x v="4"/>
    <x v="3"/>
    <d v="2021-04-29T00:00:00"/>
    <x v="5"/>
    <x v="12"/>
    <s v="1080"/>
    <s v="S080"/>
    <s v="H"/>
    <n v="0"/>
    <n v="1"/>
    <x v="0"/>
    <s v="530000225474"/>
    <x v="541"/>
    <x v="12"/>
    <n v="10385"/>
    <n v="0"/>
    <s v="CMP"/>
  </r>
  <r>
    <s v="4906826061"/>
    <x v="4"/>
    <x v="3"/>
    <d v="2021-04-29T00:00:00"/>
    <x v="5"/>
    <x v="5"/>
    <s v="1020"/>
    <s v="S024"/>
    <s v="H"/>
    <n v="0"/>
    <n v="4"/>
    <x v="0"/>
    <s v="530000226281"/>
    <x v="6"/>
    <x v="5"/>
    <n v="1297"/>
    <n v="0"/>
    <s v=""/>
  </r>
  <r>
    <s v="4906826177"/>
    <x v="4"/>
    <x v="3"/>
    <d v="2021-04-29T00:00:00"/>
    <x v="5"/>
    <x v="6"/>
    <s v="1050"/>
    <s v="S050"/>
    <s v="H"/>
    <n v="0"/>
    <n v="1"/>
    <x v="0"/>
    <s v="530000219954"/>
    <x v="7"/>
    <x v="6"/>
    <n v="1446"/>
    <n v="0"/>
    <s v="CMP"/>
  </r>
  <r>
    <s v="4906826214"/>
    <x v="4"/>
    <x v="3"/>
    <d v="2021-04-29T00:00:00"/>
    <x v="5"/>
    <x v="9"/>
    <s v="1030"/>
    <s v="S030"/>
    <s v="H"/>
    <n v="0"/>
    <n v="1"/>
    <x v="0"/>
    <s v="530000203551"/>
    <x v="30"/>
    <x v="9"/>
    <n v="1965"/>
    <n v="0"/>
    <s v="CMP"/>
  </r>
  <r>
    <s v="4906826225"/>
    <x v="4"/>
    <x v="3"/>
    <d v="2021-04-29T00:00:00"/>
    <x v="5"/>
    <x v="2"/>
    <s v="1020"/>
    <s v="S020"/>
    <s v="H"/>
    <n v="0"/>
    <n v="1"/>
    <x v="0"/>
    <s v="530000152949"/>
    <x v="488"/>
    <x v="2"/>
    <n v="9490"/>
    <n v="0"/>
    <s v="CMP"/>
  </r>
  <r>
    <s v="4906826226"/>
    <x v="4"/>
    <x v="3"/>
    <d v="2021-04-29T00:00:00"/>
    <x v="1"/>
    <x v="2"/>
    <s v="1020"/>
    <s v="S020"/>
    <s v="H"/>
    <n v="0"/>
    <n v="1"/>
    <x v="0"/>
    <s v="530000197776"/>
    <x v="268"/>
    <x v="2"/>
    <n v="9490"/>
    <n v="0"/>
    <s v=""/>
  </r>
  <r>
    <s v="4906826250"/>
    <x v="4"/>
    <x v="3"/>
    <d v="2021-04-29T00:00:00"/>
    <x v="5"/>
    <x v="26"/>
    <s v="1020"/>
    <s v="S020"/>
    <s v="H"/>
    <n v="0"/>
    <n v="1"/>
    <x v="0"/>
    <s v="530000216857"/>
    <x v="515"/>
    <x v="26"/>
    <n v="9000"/>
    <n v="0"/>
    <s v="ERO"/>
  </r>
  <r>
    <s v="4906826394"/>
    <x v="4"/>
    <x v="3"/>
    <d v="2021-04-29T00:00:00"/>
    <x v="3"/>
    <x v="26"/>
    <s v="1010"/>
    <s v="S010"/>
    <s v="S"/>
    <n v="0"/>
    <n v="-1"/>
    <x v="0"/>
    <s v="530000223335"/>
    <x v="10"/>
    <x v="26"/>
    <n v="9000"/>
    <n v="0"/>
    <s v="CMP"/>
  </r>
  <r>
    <s v="4906826638"/>
    <x v="4"/>
    <x v="3"/>
    <d v="2021-04-29T00:00:00"/>
    <x v="5"/>
    <x v="9"/>
    <s v="1010"/>
    <s v="S010"/>
    <s v="H"/>
    <n v="0"/>
    <n v="1"/>
    <x v="0"/>
    <s v="530000217619"/>
    <x v="503"/>
    <x v="9"/>
    <n v="1965"/>
    <n v="0"/>
    <s v="ERO"/>
  </r>
  <r>
    <s v="4906826639"/>
    <x v="4"/>
    <x v="3"/>
    <d v="2021-04-29T00:00:00"/>
    <x v="5"/>
    <x v="7"/>
    <s v="1010"/>
    <s v="S010"/>
    <s v="H"/>
    <n v="0"/>
    <n v="1"/>
    <x v="0"/>
    <s v="530000219692"/>
    <x v="513"/>
    <x v="7"/>
    <n v="8280"/>
    <n v="0"/>
    <s v="ERO"/>
  </r>
  <r>
    <s v="4906826640"/>
    <x v="4"/>
    <x v="3"/>
    <d v="2021-04-29T00:00:00"/>
    <x v="5"/>
    <x v="26"/>
    <s v="1010"/>
    <s v="S010"/>
    <s v="H"/>
    <n v="0"/>
    <n v="1"/>
    <x v="0"/>
    <s v="530000223335"/>
    <x v="10"/>
    <x v="26"/>
    <n v="9000"/>
    <n v="0"/>
    <s v="CMP"/>
  </r>
  <r>
    <s v="4906827210"/>
    <x v="4"/>
    <x v="3"/>
    <d v="2021-04-30T00:00:00"/>
    <x v="5"/>
    <x v="5"/>
    <s v="1060"/>
    <s v="S060"/>
    <s v="H"/>
    <n v="0"/>
    <n v="1"/>
    <x v="0"/>
    <s v="530000217725"/>
    <x v="193"/>
    <x v="5"/>
    <n v="1297"/>
    <n v="0"/>
    <s v=""/>
  </r>
  <r>
    <s v="4906827210"/>
    <x v="4"/>
    <x v="3"/>
    <d v="2021-04-30T00:00:00"/>
    <x v="5"/>
    <x v="5"/>
    <s v="1060"/>
    <s v="S060"/>
    <s v="H"/>
    <n v="0"/>
    <n v="2"/>
    <x v="0"/>
    <s v="530000217725"/>
    <x v="193"/>
    <x v="5"/>
    <n v="1297"/>
    <n v="0"/>
    <s v=""/>
  </r>
  <r>
    <s v="4906827249"/>
    <x v="4"/>
    <x v="3"/>
    <d v="2021-04-30T00:00:00"/>
    <x v="5"/>
    <x v="32"/>
    <s v="1050"/>
    <s v="S050"/>
    <s v="H"/>
    <n v="0"/>
    <n v="1"/>
    <x v="0"/>
    <s v="530000198776"/>
    <x v="7"/>
    <x v="32"/>
    <n v="1238"/>
    <n v="0"/>
    <s v="CMP"/>
  </r>
  <r>
    <s v="4906827250"/>
    <x v="4"/>
    <x v="3"/>
    <d v="2021-04-30T00:00:00"/>
    <x v="5"/>
    <x v="31"/>
    <s v="1050"/>
    <s v="S050"/>
    <s v="H"/>
    <n v="0"/>
    <n v="1"/>
    <x v="0"/>
    <s v="530000198776"/>
    <x v="7"/>
    <x v="31"/>
    <n v="1911"/>
    <n v="0"/>
    <s v="CMP"/>
  </r>
  <r>
    <s v="4906827259"/>
    <x v="4"/>
    <x v="3"/>
    <d v="2021-04-30T00:00:00"/>
    <x v="5"/>
    <x v="5"/>
    <s v="1020"/>
    <s v="S020"/>
    <s v="H"/>
    <n v="0"/>
    <n v="1"/>
    <x v="0"/>
    <s v="530000224190"/>
    <x v="443"/>
    <x v="5"/>
    <n v="1297"/>
    <n v="0"/>
    <s v="CMP"/>
  </r>
  <r>
    <s v="4906827373"/>
    <x v="4"/>
    <x v="3"/>
    <d v="2021-04-30T00:00:00"/>
    <x v="5"/>
    <x v="13"/>
    <s v="1050"/>
    <s v="S050"/>
    <s v="H"/>
    <n v="0"/>
    <n v="1"/>
    <x v="0"/>
    <s v="530000225081"/>
    <x v="537"/>
    <x v="13"/>
    <n v="46100"/>
    <n v="0"/>
    <s v="CMP"/>
  </r>
  <r>
    <s v="4906827556"/>
    <x v="4"/>
    <x v="3"/>
    <d v="2021-04-30T00:00:00"/>
    <x v="5"/>
    <x v="21"/>
    <s v="1060"/>
    <s v="S060"/>
    <s v="H"/>
    <n v="0"/>
    <n v="1"/>
    <x v="0"/>
    <s v="530000219360"/>
    <x v="479"/>
    <x v="21"/>
    <n v="1708"/>
    <n v="0"/>
    <s v="CMP"/>
  </r>
  <r>
    <s v="4906827990"/>
    <x v="4"/>
    <x v="3"/>
    <d v="2021-04-30T00:00:00"/>
    <x v="5"/>
    <x v="32"/>
    <s v="1060"/>
    <s v="S060"/>
    <s v="H"/>
    <n v="0"/>
    <n v="1"/>
    <x v="0"/>
    <s v="530000223288"/>
    <x v="518"/>
    <x v="32"/>
    <n v="1238"/>
    <n v="0"/>
    <s v="ERO"/>
  </r>
  <r>
    <s v="4906829961"/>
    <x v="4"/>
    <x v="4"/>
    <d v="2021-05-02T00:00:00"/>
    <x v="5"/>
    <x v="48"/>
    <s v="1030"/>
    <s v="S030"/>
    <s v="H"/>
    <n v="0"/>
    <n v="1"/>
    <x v="0"/>
    <s v="530000217579"/>
    <x v="509"/>
    <x v="48"/>
    <n v="63144.15"/>
    <n v="0"/>
    <s v="ERO"/>
  </r>
  <r>
    <s v="4906830106"/>
    <x v="4"/>
    <x v="4"/>
    <d v="2021-05-03T00:00:00"/>
    <x v="5"/>
    <x v="6"/>
    <s v="1080"/>
    <s v="S080"/>
    <s v="H"/>
    <n v="0"/>
    <n v="1"/>
    <x v="0"/>
    <s v="530000180567"/>
    <x v="542"/>
    <x v="6"/>
    <n v="1446"/>
    <n v="0"/>
    <s v="ERO"/>
  </r>
  <r>
    <s v="4906830107"/>
    <x v="4"/>
    <x v="4"/>
    <d v="2021-05-03T00:00:00"/>
    <x v="5"/>
    <x v="2"/>
    <s v="1080"/>
    <s v="S080"/>
    <s v="H"/>
    <n v="0"/>
    <n v="1"/>
    <x v="0"/>
    <s v="530000197787"/>
    <x v="308"/>
    <x v="2"/>
    <n v="9490"/>
    <n v="0"/>
    <s v="NB"/>
  </r>
  <r>
    <s v="4906830154"/>
    <x v="4"/>
    <x v="4"/>
    <d v="2021-05-03T00:00:00"/>
    <x v="3"/>
    <x v="9"/>
    <s v="1010"/>
    <s v="S010"/>
    <s v="S"/>
    <n v="0"/>
    <n v="-1"/>
    <x v="0"/>
    <s v="530000217619"/>
    <x v="503"/>
    <x v="9"/>
    <n v="1965"/>
    <n v="0"/>
    <s v="ERO"/>
  </r>
  <r>
    <s v="4906830190"/>
    <x v="4"/>
    <x v="4"/>
    <d v="2021-05-03T00:00:00"/>
    <x v="5"/>
    <x v="19"/>
    <s v="1010"/>
    <s v="S010"/>
    <s v="H"/>
    <n v="0"/>
    <n v="1"/>
    <x v="0"/>
    <s v="530000220280"/>
    <x v="513"/>
    <x v="19"/>
    <n v="1745"/>
    <n v="0"/>
    <s v="ERO"/>
  </r>
  <r>
    <s v="4906830191"/>
    <x v="4"/>
    <x v="4"/>
    <d v="2021-05-03T00:00:00"/>
    <x v="3"/>
    <x v="19"/>
    <s v="1010"/>
    <s v="S010"/>
    <s v="S"/>
    <n v="0"/>
    <n v="-1"/>
    <x v="0"/>
    <s v="530000220280"/>
    <x v="513"/>
    <x v="19"/>
    <n v="1745"/>
    <n v="0"/>
    <s v="ERO"/>
  </r>
  <r>
    <s v="4906830194"/>
    <x v="4"/>
    <x v="4"/>
    <d v="2021-05-03T00:00:00"/>
    <x v="5"/>
    <x v="5"/>
    <s v="1010"/>
    <s v="S010"/>
    <s v="H"/>
    <n v="0"/>
    <n v="1"/>
    <x v="0"/>
    <s v="530000220280"/>
    <x v="513"/>
    <x v="5"/>
    <n v="1297"/>
    <n v="0"/>
    <s v="ERO"/>
  </r>
  <r>
    <s v="4906830315"/>
    <x v="4"/>
    <x v="4"/>
    <d v="2021-05-03T00:00:00"/>
    <x v="5"/>
    <x v="19"/>
    <s v="1010"/>
    <s v="S010"/>
    <s v="H"/>
    <n v="0"/>
    <n v="1"/>
    <x v="0"/>
    <s v="530000226214"/>
    <x v="571"/>
    <x v="19"/>
    <n v="1745"/>
    <n v="0"/>
    <s v="CMP"/>
  </r>
  <r>
    <s v="4906830441"/>
    <x v="4"/>
    <x v="4"/>
    <d v="2021-05-03T00:00:00"/>
    <x v="5"/>
    <x v="5"/>
    <s v="1020"/>
    <s v="S024"/>
    <s v="H"/>
    <n v="0"/>
    <n v="3"/>
    <x v="0"/>
    <s v="530000225409"/>
    <x v="572"/>
    <x v="5"/>
    <n v="1297"/>
    <n v="0"/>
    <s v="NB"/>
  </r>
  <r>
    <s v="4906830450"/>
    <x v="4"/>
    <x v="4"/>
    <d v="2021-05-03T00:00:00"/>
    <x v="5"/>
    <x v="48"/>
    <s v="1020"/>
    <s v="S024"/>
    <s v="H"/>
    <n v="0"/>
    <n v="1"/>
    <x v="0"/>
    <s v="530000216878"/>
    <x v="19"/>
    <x v="48"/>
    <n v="63144.15"/>
    <n v="0"/>
    <s v=""/>
  </r>
  <r>
    <s v="4906830451"/>
    <x v="4"/>
    <x v="4"/>
    <d v="2021-05-03T00:00:00"/>
    <x v="5"/>
    <x v="5"/>
    <s v="1020"/>
    <s v="S024"/>
    <s v="H"/>
    <n v="0"/>
    <n v="2"/>
    <x v="0"/>
    <s v="530000224204"/>
    <x v="433"/>
    <x v="5"/>
    <n v="1297"/>
    <n v="0"/>
    <s v=""/>
  </r>
  <r>
    <s v="4906830453"/>
    <x v="4"/>
    <x v="4"/>
    <d v="2021-05-03T00:00:00"/>
    <x v="5"/>
    <x v="6"/>
    <s v="1030"/>
    <s v="S030"/>
    <s v="H"/>
    <n v="0"/>
    <n v="1"/>
    <x v="0"/>
    <s v="530000201700"/>
    <x v="30"/>
    <x v="6"/>
    <n v="1446"/>
    <n v="0"/>
    <s v="CMP"/>
  </r>
  <r>
    <s v="4906830460"/>
    <x v="4"/>
    <x v="4"/>
    <d v="2021-05-03T00:00:00"/>
    <x v="5"/>
    <x v="77"/>
    <s v="1030"/>
    <s v="S030"/>
    <s v="H"/>
    <n v="0"/>
    <n v="1"/>
    <x v="0"/>
    <s v="530000217770"/>
    <x v="528"/>
    <x v="77"/>
    <n v="0"/>
    <n v="0"/>
    <s v="ERO"/>
  </r>
  <r>
    <s v="4906830464"/>
    <x v="4"/>
    <x v="4"/>
    <d v="2021-05-03T00:00:00"/>
    <x v="5"/>
    <x v="5"/>
    <s v="1060"/>
    <s v="S060"/>
    <s v="H"/>
    <n v="0"/>
    <n v="1"/>
    <x v="0"/>
    <s v="530000222499"/>
    <x v="479"/>
    <x v="5"/>
    <n v="1297"/>
    <n v="0"/>
    <s v="CMP"/>
  </r>
  <r>
    <s v="4906830482"/>
    <x v="4"/>
    <x v="4"/>
    <d v="2021-05-03T00:00:00"/>
    <x v="5"/>
    <x v="30"/>
    <s v="1020"/>
    <s v="S024"/>
    <s v="H"/>
    <n v="0"/>
    <n v="1"/>
    <x v="0"/>
    <s v="530000217374"/>
    <x v="384"/>
    <x v="30"/>
    <n v="82358.8"/>
    <n v="0"/>
    <s v="NB"/>
  </r>
  <r>
    <s v="4906830483"/>
    <x v="4"/>
    <x v="4"/>
    <d v="2021-05-03T00:00:00"/>
    <x v="5"/>
    <x v="28"/>
    <s v="1020"/>
    <s v="S024"/>
    <s v="H"/>
    <n v="0"/>
    <n v="1"/>
    <x v="0"/>
    <s v="530000198127"/>
    <x v="573"/>
    <x v="28"/>
    <n v="44820"/>
    <n v="0"/>
    <s v="NB"/>
  </r>
  <r>
    <s v="4906830526"/>
    <x v="4"/>
    <x v="4"/>
    <d v="2021-05-03T00:00:00"/>
    <x v="5"/>
    <x v="5"/>
    <s v="1060"/>
    <s v="S060"/>
    <s v="H"/>
    <n v="0"/>
    <n v="1"/>
    <x v="0"/>
    <s v="530000222499"/>
    <x v="479"/>
    <x v="5"/>
    <n v="1297"/>
    <n v="0"/>
    <s v="CMP"/>
  </r>
  <r>
    <s v="4906830547"/>
    <x v="4"/>
    <x v="4"/>
    <d v="2021-05-03T00:00:00"/>
    <x v="5"/>
    <x v="9"/>
    <s v="1010"/>
    <s v="S010"/>
    <s v="H"/>
    <n v="0"/>
    <n v="1"/>
    <x v="0"/>
    <s v="530000227229"/>
    <x v="572"/>
    <x v="9"/>
    <n v="1965"/>
    <n v="0"/>
    <s v="NB"/>
  </r>
  <r>
    <s v="4906830629"/>
    <x v="4"/>
    <x v="4"/>
    <d v="2021-05-03T00:00:00"/>
    <x v="5"/>
    <x v="6"/>
    <s v="1050"/>
    <s v="S050"/>
    <s v="H"/>
    <n v="0"/>
    <n v="1"/>
    <x v="0"/>
    <s v="530000219840"/>
    <x v="537"/>
    <x v="6"/>
    <n v="1446"/>
    <n v="0"/>
    <s v="CMP"/>
  </r>
  <r>
    <s v="4906830699"/>
    <x v="4"/>
    <x v="4"/>
    <d v="2021-05-03T00:00:00"/>
    <x v="5"/>
    <x v="9"/>
    <s v="1060"/>
    <s v="S060"/>
    <s v="H"/>
    <n v="0"/>
    <n v="1"/>
    <x v="0"/>
    <s v="530000199654"/>
    <x v="133"/>
    <x v="9"/>
    <n v="1965"/>
    <n v="0"/>
    <s v="CMP"/>
  </r>
  <r>
    <s v="4906830790"/>
    <x v="4"/>
    <x v="4"/>
    <d v="2021-05-03T00:00:00"/>
    <x v="5"/>
    <x v="7"/>
    <s v="1050"/>
    <s v="S050"/>
    <s v="H"/>
    <n v="0"/>
    <n v="1"/>
    <x v="0"/>
    <s v="530000214358"/>
    <x v="512"/>
    <x v="7"/>
    <n v="8280"/>
    <n v="0"/>
    <s v="ERO"/>
  </r>
  <r>
    <s v="4906830800"/>
    <x v="4"/>
    <x v="4"/>
    <d v="2021-05-03T00:00:00"/>
    <x v="5"/>
    <x v="13"/>
    <s v="1010"/>
    <s v="S010"/>
    <s v="H"/>
    <n v="0"/>
    <n v="1"/>
    <x v="0"/>
    <s v="530000210351"/>
    <x v="521"/>
    <x v="13"/>
    <n v="46100"/>
    <n v="0"/>
    <s v="ERO"/>
  </r>
  <r>
    <s v="4906830994"/>
    <x v="4"/>
    <x v="4"/>
    <d v="2021-05-03T00:00:00"/>
    <x v="5"/>
    <x v="48"/>
    <s v="1010"/>
    <s v="S010"/>
    <s v="H"/>
    <n v="0"/>
    <n v="1"/>
    <x v="0"/>
    <s v="530000210092"/>
    <x v="521"/>
    <x v="48"/>
    <n v="63144.15"/>
    <n v="0"/>
    <s v="ERO"/>
  </r>
  <r>
    <s v="4906831076"/>
    <x v="4"/>
    <x v="4"/>
    <d v="2021-05-03T00:00:00"/>
    <x v="5"/>
    <x v="7"/>
    <s v="1060"/>
    <s v="S060"/>
    <s v="H"/>
    <n v="0"/>
    <n v="1"/>
    <x v="0"/>
    <s v="530000203097"/>
    <x v="527"/>
    <x v="7"/>
    <n v="8280"/>
    <n v="0"/>
    <s v="ERO"/>
  </r>
  <r>
    <s v="4906831156"/>
    <x v="4"/>
    <x v="4"/>
    <d v="2021-05-04T00:00:00"/>
    <x v="5"/>
    <x v="2"/>
    <s v="1010"/>
    <s v="S010"/>
    <s v="H"/>
    <n v="0"/>
    <n v="1"/>
    <x v="0"/>
    <s v="530000227549"/>
    <x v="530"/>
    <x v="2"/>
    <n v="9490"/>
    <n v="0"/>
    <s v="CMP"/>
  </r>
  <r>
    <s v="4906831291"/>
    <x v="4"/>
    <x v="4"/>
    <d v="2021-05-04T00:00:00"/>
    <x v="5"/>
    <x v="12"/>
    <s v="1080"/>
    <s v="S080"/>
    <s v="H"/>
    <n v="0"/>
    <n v="1"/>
    <x v="0"/>
    <s v="530000219235"/>
    <x v="516"/>
    <x v="12"/>
    <n v="10385"/>
    <n v="0"/>
    <s v="ERO"/>
  </r>
  <r>
    <s v="4906831343"/>
    <x v="4"/>
    <x v="4"/>
    <d v="2021-05-04T00:00:00"/>
    <x v="5"/>
    <x v="7"/>
    <s v="1010"/>
    <s v="S010"/>
    <s v="H"/>
    <n v="0"/>
    <n v="1"/>
    <x v="0"/>
    <s v="530000225154"/>
    <x v="530"/>
    <x v="7"/>
    <n v="8280"/>
    <n v="0"/>
    <s v="CMP"/>
  </r>
  <r>
    <s v="4906831412"/>
    <x v="4"/>
    <x v="4"/>
    <d v="2021-05-04T00:00:00"/>
    <x v="5"/>
    <x v="0"/>
    <s v="1010"/>
    <s v="S010"/>
    <s v="H"/>
    <n v="0"/>
    <n v="1"/>
    <x v="0"/>
    <s v="530000225198"/>
    <x v="530"/>
    <x v="0"/>
    <n v="41000"/>
    <n v="0"/>
    <s v="CMP"/>
  </r>
  <r>
    <s v="4906831662"/>
    <x v="4"/>
    <x v="4"/>
    <d v="2021-05-04T00:00:00"/>
    <x v="5"/>
    <x v="28"/>
    <s v="1020"/>
    <s v="S020"/>
    <s v="H"/>
    <n v="0"/>
    <n v="1"/>
    <x v="0"/>
    <s v="530000202042"/>
    <x v="431"/>
    <x v="28"/>
    <n v="44820"/>
    <n v="0"/>
    <s v="CMP"/>
  </r>
  <r>
    <s v="4906831662"/>
    <x v="4"/>
    <x v="4"/>
    <d v="2021-05-04T00:00:00"/>
    <x v="5"/>
    <x v="28"/>
    <s v="1020"/>
    <s v="S020"/>
    <s v="H"/>
    <n v="0"/>
    <n v="1"/>
    <x v="0"/>
    <s v="530000202042"/>
    <x v="431"/>
    <x v="28"/>
    <n v="44820"/>
    <n v="0"/>
    <s v="CMP"/>
  </r>
  <r>
    <s v="4906831712"/>
    <x v="4"/>
    <x v="4"/>
    <d v="2021-05-04T00:00:00"/>
    <x v="5"/>
    <x v="7"/>
    <s v="1050"/>
    <s v="S050"/>
    <s v="H"/>
    <n v="0"/>
    <n v="1"/>
    <x v="0"/>
    <s v="530000202307"/>
    <x v="574"/>
    <x v="7"/>
    <n v="8280"/>
    <n v="0"/>
    <s v="ERO"/>
  </r>
  <r>
    <s v="4906831759"/>
    <x v="4"/>
    <x v="4"/>
    <d v="2021-05-04T00:00:00"/>
    <x v="5"/>
    <x v="5"/>
    <s v="1020"/>
    <s v="S024"/>
    <s v="H"/>
    <n v="0"/>
    <n v="1"/>
    <x v="0"/>
    <s v="530000188109"/>
    <x v="433"/>
    <x v="5"/>
    <n v="1297"/>
    <n v="0"/>
    <s v=""/>
  </r>
  <r>
    <s v="4906831791"/>
    <x v="4"/>
    <x v="4"/>
    <d v="2021-05-04T00:00:00"/>
    <x v="5"/>
    <x v="5"/>
    <s v="1020"/>
    <s v="S024"/>
    <s v="H"/>
    <n v="0"/>
    <n v="1"/>
    <x v="0"/>
    <s v="530000183099"/>
    <x v="277"/>
    <x v="5"/>
    <n v="1297"/>
    <n v="0"/>
    <s v="NB"/>
  </r>
  <r>
    <s v="4906831792"/>
    <x v="4"/>
    <x v="4"/>
    <d v="2021-05-04T00:00:00"/>
    <x v="1"/>
    <x v="5"/>
    <s v="1020"/>
    <s v="S024"/>
    <s v="H"/>
    <n v="0"/>
    <n v="1"/>
    <x v="0"/>
    <s v="4175408"/>
    <x v="496"/>
    <x v="5"/>
    <n v="1297"/>
    <n v="0"/>
    <s v=""/>
  </r>
  <r>
    <s v="4906831793"/>
    <x v="4"/>
    <x v="4"/>
    <d v="2021-05-04T00:00:00"/>
    <x v="5"/>
    <x v="5"/>
    <s v="1020"/>
    <s v="S024"/>
    <s v="H"/>
    <n v="0"/>
    <n v="2"/>
    <x v="0"/>
    <s v="530000204770"/>
    <x v="422"/>
    <x v="5"/>
    <n v="1297"/>
    <n v="0"/>
    <s v=""/>
  </r>
  <r>
    <s v="4906831794"/>
    <x v="4"/>
    <x v="4"/>
    <d v="2021-05-04T00:00:00"/>
    <x v="1"/>
    <x v="5"/>
    <s v="1020"/>
    <s v="S024"/>
    <s v="H"/>
    <n v="0"/>
    <n v="1"/>
    <x v="0"/>
    <s v="4206028"/>
    <x v="35"/>
    <x v="5"/>
    <n v="1297"/>
    <n v="0"/>
    <s v=""/>
  </r>
  <r>
    <s v="4906831795"/>
    <x v="4"/>
    <x v="4"/>
    <d v="2021-05-04T00:00:00"/>
    <x v="1"/>
    <x v="5"/>
    <s v="1020"/>
    <s v="S024"/>
    <s v="H"/>
    <n v="0"/>
    <n v="1"/>
    <x v="0"/>
    <s v="4218193"/>
    <x v="506"/>
    <x v="5"/>
    <n v="1297"/>
    <n v="0"/>
    <s v=""/>
  </r>
  <r>
    <s v="4906831796"/>
    <x v="4"/>
    <x v="4"/>
    <d v="2021-05-04T00:00:00"/>
    <x v="1"/>
    <x v="5"/>
    <s v="1020"/>
    <s v="S024"/>
    <s v="H"/>
    <n v="0"/>
    <n v="1"/>
    <x v="0"/>
    <s v="4218285"/>
    <x v="506"/>
    <x v="5"/>
    <n v="1297"/>
    <n v="0"/>
    <s v=""/>
  </r>
  <r>
    <s v="4906831797"/>
    <x v="4"/>
    <x v="4"/>
    <d v="2021-05-04T00:00:00"/>
    <x v="1"/>
    <x v="5"/>
    <s v="1020"/>
    <s v="S024"/>
    <s v="H"/>
    <n v="0"/>
    <n v="1"/>
    <x v="0"/>
    <s v="4218177"/>
    <x v="506"/>
    <x v="5"/>
    <n v="1297"/>
    <n v="0"/>
    <s v=""/>
  </r>
  <r>
    <s v="4906831798"/>
    <x v="4"/>
    <x v="4"/>
    <d v="2021-05-04T00:00:00"/>
    <x v="1"/>
    <x v="5"/>
    <s v="1020"/>
    <s v="S024"/>
    <s v="H"/>
    <n v="0"/>
    <n v="1"/>
    <x v="0"/>
    <s v="4176876"/>
    <x v="481"/>
    <x v="5"/>
    <n v="1297"/>
    <n v="0"/>
    <s v=""/>
  </r>
  <r>
    <s v="4906831799"/>
    <x v="4"/>
    <x v="4"/>
    <d v="2021-05-04T00:00:00"/>
    <x v="5"/>
    <x v="5"/>
    <s v="1020"/>
    <s v="S024"/>
    <s v="H"/>
    <n v="0"/>
    <n v="1"/>
    <x v="0"/>
    <s v="4150884"/>
    <x v="575"/>
    <x v="5"/>
    <n v="1297"/>
    <n v="0"/>
    <s v="FRC"/>
  </r>
  <r>
    <s v="4906831801"/>
    <x v="4"/>
    <x v="4"/>
    <d v="2021-05-04T00:00:00"/>
    <x v="1"/>
    <x v="5"/>
    <s v="1020"/>
    <s v="S024"/>
    <s v="H"/>
    <n v="0"/>
    <n v="1"/>
    <x v="0"/>
    <s v="4199983"/>
    <x v="484"/>
    <x v="5"/>
    <n v="1297"/>
    <n v="0"/>
    <s v=""/>
  </r>
  <r>
    <s v="4906831802"/>
    <x v="4"/>
    <x v="4"/>
    <d v="2021-05-04T00:00:00"/>
    <x v="5"/>
    <x v="5"/>
    <s v="1020"/>
    <s v="S024"/>
    <s v="H"/>
    <n v="0"/>
    <n v="5"/>
    <x v="0"/>
    <s v="530000212675"/>
    <x v="539"/>
    <x v="5"/>
    <n v="1297"/>
    <n v="0"/>
    <s v=""/>
  </r>
  <r>
    <s v="4906831803"/>
    <x v="4"/>
    <x v="4"/>
    <d v="2021-05-04T00:00:00"/>
    <x v="5"/>
    <x v="5"/>
    <s v="1020"/>
    <s v="S020"/>
    <s v="H"/>
    <n v="0"/>
    <n v="1"/>
    <x v="0"/>
    <s v="4209168"/>
    <x v="576"/>
    <x v="5"/>
    <n v="1297"/>
    <n v="0"/>
    <s v="ESH"/>
  </r>
  <r>
    <s v="4906831901"/>
    <x v="4"/>
    <x v="4"/>
    <d v="2021-05-03T00:00:00"/>
    <x v="3"/>
    <x v="5"/>
    <s v="1060"/>
    <s v="S060"/>
    <s v="S"/>
    <n v="0"/>
    <n v="-1"/>
    <x v="0"/>
    <s v="530000222499"/>
    <x v="479"/>
    <x v="5"/>
    <n v="1297"/>
    <n v="0"/>
    <s v="CMP"/>
  </r>
  <r>
    <s v="4906831902"/>
    <x v="4"/>
    <x v="4"/>
    <d v="2021-05-03T00:00:00"/>
    <x v="3"/>
    <x v="9"/>
    <s v="1060"/>
    <s v="S060"/>
    <s v="S"/>
    <n v="0"/>
    <n v="-1"/>
    <x v="0"/>
    <s v="530000199654"/>
    <x v="133"/>
    <x v="9"/>
    <n v="1965"/>
    <n v="0"/>
    <s v="CMP"/>
  </r>
  <r>
    <s v="4906831914"/>
    <x v="4"/>
    <x v="4"/>
    <d v="2021-05-04T00:00:00"/>
    <x v="5"/>
    <x v="28"/>
    <s v="1020"/>
    <s v="S020"/>
    <s v="H"/>
    <n v="0"/>
    <n v="1"/>
    <x v="0"/>
    <s v="530000213221"/>
    <x v="445"/>
    <x v="28"/>
    <n v="44820"/>
    <n v="0"/>
    <s v="NB"/>
  </r>
  <r>
    <s v="4906832092"/>
    <x v="4"/>
    <x v="4"/>
    <d v="2021-05-04T00:00:00"/>
    <x v="5"/>
    <x v="0"/>
    <s v="1010"/>
    <s v="S010"/>
    <s v="H"/>
    <n v="0"/>
    <n v="1"/>
    <x v="0"/>
    <s v="530000228644"/>
    <x v="10"/>
    <x v="0"/>
    <n v="41000"/>
    <n v="0"/>
    <s v="CMP"/>
  </r>
  <r>
    <s v="4906832122"/>
    <x v="4"/>
    <x v="4"/>
    <d v="2021-05-04T00:00:00"/>
    <x v="5"/>
    <x v="6"/>
    <s v="1030"/>
    <s v="S030"/>
    <s v="H"/>
    <n v="0"/>
    <n v="1"/>
    <x v="0"/>
    <s v="530000201700"/>
    <x v="30"/>
    <x v="6"/>
    <n v="1446"/>
    <n v="0"/>
    <s v="CMP"/>
  </r>
  <r>
    <s v="4906832157"/>
    <x v="4"/>
    <x v="4"/>
    <d v="2021-05-04T00:00:00"/>
    <x v="3"/>
    <x v="9"/>
    <s v="1050"/>
    <s v="S050"/>
    <s v="S"/>
    <n v="0"/>
    <n v="-1"/>
    <x v="0"/>
    <s v="530000211381"/>
    <x v="7"/>
    <x v="9"/>
    <n v="1965"/>
    <n v="0"/>
    <s v="CMP"/>
  </r>
  <r>
    <s v="4906832417"/>
    <x v="4"/>
    <x v="4"/>
    <d v="2021-05-05T00:00:00"/>
    <x v="5"/>
    <x v="6"/>
    <s v="1030"/>
    <s v="S030"/>
    <s v="H"/>
    <n v="0"/>
    <n v="1"/>
    <x v="0"/>
    <s v="530000220299"/>
    <x v="454"/>
    <x v="6"/>
    <n v="1446"/>
    <n v="0"/>
    <s v="ERO"/>
  </r>
  <r>
    <s v="4906832559"/>
    <x v="4"/>
    <x v="4"/>
    <d v="2021-05-05T00:00:00"/>
    <x v="5"/>
    <x v="7"/>
    <s v="1050"/>
    <s v="S050"/>
    <s v="H"/>
    <n v="0"/>
    <n v="1"/>
    <x v="0"/>
    <s v="530000217577"/>
    <x v="424"/>
    <x v="7"/>
    <n v="8280"/>
    <n v="0"/>
    <s v="CMP"/>
  </r>
  <r>
    <s v="4906832660"/>
    <x v="4"/>
    <x v="4"/>
    <d v="2021-05-05T00:00:00"/>
    <x v="5"/>
    <x v="2"/>
    <s v="1010"/>
    <s v="S010"/>
    <s v="H"/>
    <n v="0"/>
    <n v="1"/>
    <x v="0"/>
    <s v="530000224841"/>
    <x v="530"/>
    <x v="2"/>
    <n v="9490"/>
    <n v="0"/>
    <s v="CMP"/>
  </r>
  <r>
    <s v="4906832757"/>
    <x v="4"/>
    <x v="4"/>
    <d v="2021-05-05T00:00:00"/>
    <x v="5"/>
    <x v="9"/>
    <s v="1060"/>
    <s v="S060"/>
    <s v="H"/>
    <n v="0"/>
    <n v="1"/>
    <x v="0"/>
    <s v="530000220595"/>
    <x v="522"/>
    <x v="9"/>
    <n v="1965"/>
    <n v="0"/>
    <s v="ERO"/>
  </r>
  <r>
    <s v="4906832759"/>
    <x v="4"/>
    <x v="4"/>
    <d v="2021-05-05T00:00:00"/>
    <x v="5"/>
    <x v="7"/>
    <s v="1010"/>
    <s v="S010"/>
    <s v="H"/>
    <n v="0"/>
    <n v="1"/>
    <x v="0"/>
    <s v="530000227853"/>
    <x v="530"/>
    <x v="7"/>
    <n v="8280"/>
    <n v="0"/>
    <s v="CMP"/>
  </r>
  <r>
    <s v="4906832765"/>
    <x v="4"/>
    <x v="4"/>
    <d v="2021-05-05T00:00:00"/>
    <x v="5"/>
    <x v="1"/>
    <s v="1017"/>
    <s v="S017"/>
    <s v="H"/>
    <n v="0"/>
    <n v="1"/>
    <x v="0"/>
    <s v="530000220136"/>
    <x v="511"/>
    <x v="1"/>
    <n v="2569.91"/>
    <n v="0"/>
    <s v="ERO"/>
  </r>
  <r>
    <s v="4906832773"/>
    <x v="4"/>
    <x v="4"/>
    <d v="2021-05-05T00:00:00"/>
    <x v="5"/>
    <x v="9"/>
    <s v="1010"/>
    <s v="S010"/>
    <s v="H"/>
    <n v="0"/>
    <n v="1"/>
    <x v="0"/>
    <s v="530000220890"/>
    <x v="503"/>
    <x v="9"/>
    <n v="1965"/>
    <n v="0"/>
    <s v="ERO"/>
  </r>
  <r>
    <s v="4906832795"/>
    <x v="4"/>
    <x v="4"/>
    <d v="2021-05-05T00:00:00"/>
    <x v="5"/>
    <x v="2"/>
    <s v="1010"/>
    <s v="S010"/>
    <s v="H"/>
    <n v="0"/>
    <n v="1"/>
    <x v="0"/>
    <s v="530000227660"/>
    <x v="530"/>
    <x v="2"/>
    <n v="9490"/>
    <n v="0"/>
    <s v="CMP"/>
  </r>
  <r>
    <s v="4906832901"/>
    <x v="4"/>
    <x v="4"/>
    <d v="2021-05-05T00:00:00"/>
    <x v="5"/>
    <x v="5"/>
    <s v="1010"/>
    <s v="S010"/>
    <s v="H"/>
    <n v="0"/>
    <n v="1"/>
    <x v="0"/>
    <s v="530000227547"/>
    <x v="10"/>
    <x v="5"/>
    <n v="1297"/>
    <n v="0"/>
    <s v="CMP"/>
  </r>
  <r>
    <s v="4906832903"/>
    <x v="4"/>
    <x v="4"/>
    <d v="2021-05-05T00:00:00"/>
    <x v="5"/>
    <x v="22"/>
    <s v="1020"/>
    <s v="S020"/>
    <s v="H"/>
    <n v="0"/>
    <n v="3"/>
    <x v="0"/>
    <s v="530000226470"/>
    <x v="443"/>
    <x v="22"/>
    <n v="1334"/>
    <n v="0"/>
    <s v="CMP"/>
  </r>
  <r>
    <s v="4906833056"/>
    <x v="4"/>
    <x v="4"/>
    <d v="2021-05-05T00:00:00"/>
    <x v="5"/>
    <x v="10"/>
    <s v="1010"/>
    <s v="S010"/>
    <s v="H"/>
    <n v="0"/>
    <n v="1"/>
    <x v="0"/>
    <s v="530000182546"/>
    <x v="316"/>
    <x v="10"/>
    <n v="42200"/>
    <n v="0"/>
    <s v="NB"/>
  </r>
  <r>
    <s v="4906833213"/>
    <x v="4"/>
    <x v="4"/>
    <d v="2021-05-05T00:00:00"/>
    <x v="5"/>
    <x v="29"/>
    <s v="1020"/>
    <s v="S020"/>
    <s v="H"/>
    <n v="0"/>
    <n v="1"/>
    <x v="0"/>
    <s v="530000216423"/>
    <x v="511"/>
    <x v="29"/>
    <n v="2800"/>
    <n v="0"/>
    <s v="ERO"/>
  </r>
  <r>
    <s v="4906833362"/>
    <x v="4"/>
    <x v="4"/>
    <d v="2021-05-05T00:00:00"/>
    <x v="1"/>
    <x v="5"/>
    <s v="1020"/>
    <s v="S024"/>
    <s v="H"/>
    <n v="0"/>
    <n v="3"/>
    <x v="0"/>
    <s v="530000216775"/>
    <x v="6"/>
    <x v="5"/>
    <n v="1297"/>
    <n v="0"/>
    <s v=""/>
  </r>
  <r>
    <s v="4906833363"/>
    <x v="4"/>
    <x v="4"/>
    <d v="2021-05-05T00:00:00"/>
    <x v="5"/>
    <x v="5"/>
    <s v="1020"/>
    <s v="S024"/>
    <s v="H"/>
    <n v="0"/>
    <n v="1"/>
    <x v="0"/>
    <s v="530000213487"/>
    <x v="539"/>
    <x v="5"/>
    <n v="1297"/>
    <n v="0"/>
    <s v=""/>
  </r>
  <r>
    <s v="4906833619"/>
    <x v="4"/>
    <x v="4"/>
    <d v="2021-05-06T00:00:00"/>
    <x v="3"/>
    <x v="7"/>
    <s v="1050"/>
    <s v="S050"/>
    <s v="S"/>
    <n v="0"/>
    <n v="-1"/>
    <x v="0"/>
    <s v="530000182153"/>
    <x v="339"/>
    <x v="7"/>
    <n v="8280"/>
    <n v="0"/>
    <s v="NB"/>
  </r>
  <r>
    <s v="4906833619"/>
    <x v="4"/>
    <x v="4"/>
    <d v="2021-05-06T00:00:00"/>
    <x v="3"/>
    <x v="2"/>
    <s v="1050"/>
    <s v="S050"/>
    <s v="S"/>
    <n v="0"/>
    <n v="-1"/>
    <x v="0"/>
    <s v="530000182153"/>
    <x v="339"/>
    <x v="2"/>
    <n v="9490"/>
    <n v="0"/>
    <s v="NB"/>
  </r>
  <r>
    <s v="4906833637"/>
    <x v="4"/>
    <x v="4"/>
    <d v="2021-05-06T00:00:00"/>
    <x v="5"/>
    <x v="65"/>
    <s v="1020"/>
    <s v="S024"/>
    <s v="H"/>
    <n v="0"/>
    <n v="1"/>
    <x v="0"/>
    <s v="530000220239"/>
    <x v="390"/>
    <x v="65"/>
    <n v="8130"/>
    <n v="0"/>
    <s v="NB"/>
  </r>
  <r>
    <s v="4906833653"/>
    <x v="4"/>
    <x v="4"/>
    <d v="2021-05-06T00:00:00"/>
    <x v="5"/>
    <x v="0"/>
    <s v="1080"/>
    <s v="S080"/>
    <s v="H"/>
    <n v="0"/>
    <n v="1"/>
    <x v="0"/>
    <s v="530000225513"/>
    <x v="541"/>
    <x v="0"/>
    <n v="41000"/>
    <n v="0"/>
    <s v="CMP"/>
  </r>
  <r>
    <s v="4906833654"/>
    <x v="4"/>
    <x v="4"/>
    <d v="2021-05-06T00:00:00"/>
    <x v="5"/>
    <x v="13"/>
    <s v="1080"/>
    <s v="S080"/>
    <s v="H"/>
    <n v="0"/>
    <n v="1"/>
    <x v="0"/>
    <s v="530000226256"/>
    <x v="541"/>
    <x v="13"/>
    <n v="46100"/>
    <n v="0"/>
    <s v="CMP"/>
  </r>
  <r>
    <s v="4906833731"/>
    <x v="4"/>
    <x v="4"/>
    <d v="2021-05-04T00:00:00"/>
    <x v="3"/>
    <x v="28"/>
    <s v="1020"/>
    <s v="S020"/>
    <s v="S"/>
    <n v="0"/>
    <n v="-1"/>
    <x v="0"/>
    <s v="530000202042"/>
    <x v="431"/>
    <x v="28"/>
    <n v="44820"/>
    <n v="0"/>
    <s v="CMP"/>
  </r>
  <r>
    <s v="4906833766"/>
    <x v="4"/>
    <x v="4"/>
    <d v="2021-05-06T00:00:00"/>
    <x v="5"/>
    <x v="2"/>
    <s v="1010"/>
    <s v="S010"/>
    <s v="H"/>
    <n v="0"/>
    <n v="1"/>
    <x v="0"/>
    <s v="530000227563"/>
    <x v="530"/>
    <x v="2"/>
    <n v="9490"/>
    <n v="0"/>
    <s v="CMP"/>
  </r>
  <r>
    <s v="4906833767"/>
    <x v="4"/>
    <x v="4"/>
    <d v="2021-05-06T00:00:00"/>
    <x v="5"/>
    <x v="5"/>
    <s v="1020"/>
    <s v="S020"/>
    <s v="H"/>
    <n v="0"/>
    <n v="1"/>
    <x v="0"/>
    <s v="530000223126"/>
    <x v="443"/>
    <x v="5"/>
    <n v="1297"/>
    <n v="0"/>
    <s v="CMP"/>
  </r>
  <r>
    <s v="4906833788"/>
    <x v="4"/>
    <x v="4"/>
    <d v="2021-05-06T00:00:00"/>
    <x v="5"/>
    <x v="5"/>
    <s v="1010"/>
    <s v="S010"/>
    <s v="H"/>
    <n v="0"/>
    <n v="1"/>
    <x v="0"/>
    <s v="530000224248"/>
    <x v="530"/>
    <x v="5"/>
    <n v="1297"/>
    <n v="0"/>
    <s v="CMP"/>
  </r>
  <r>
    <s v="4906833840"/>
    <x v="4"/>
    <x v="4"/>
    <d v="2021-05-06T00:00:00"/>
    <x v="5"/>
    <x v="2"/>
    <s v="1020"/>
    <s v="S020"/>
    <s v="H"/>
    <n v="0"/>
    <n v="1"/>
    <x v="0"/>
    <s v="530000225072"/>
    <x v="526"/>
    <x v="2"/>
    <n v="9490"/>
    <n v="0"/>
    <s v="CMP"/>
  </r>
  <r>
    <s v="4906833886"/>
    <x v="4"/>
    <x v="4"/>
    <d v="2021-05-06T00:00:00"/>
    <x v="5"/>
    <x v="0"/>
    <s v="1060"/>
    <s v="S060"/>
    <s v="H"/>
    <n v="0"/>
    <n v="1"/>
    <x v="0"/>
    <s v="530000208979"/>
    <x v="492"/>
    <x v="0"/>
    <n v="41000"/>
    <n v="0"/>
    <s v="CMP"/>
  </r>
  <r>
    <s v="4906833889"/>
    <x v="4"/>
    <x v="4"/>
    <d v="2021-05-06T00:00:00"/>
    <x v="5"/>
    <x v="2"/>
    <s v="1060"/>
    <s v="S060"/>
    <s v="H"/>
    <n v="0"/>
    <n v="1"/>
    <x v="0"/>
    <s v="530000205919"/>
    <x v="374"/>
    <x v="2"/>
    <n v="9490"/>
    <n v="0"/>
    <s v=""/>
  </r>
  <r>
    <s v="4906833916"/>
    <x v="4"/>
    <x v="4"/>
    <d v="2021-05-06T00:00:00"/>
    <x v="5"/>
    <x v="32"/>
    <s v="1050"/>
    <s v="S050"/>
    <s v="H"/>
    <n v="0"/>
    <n v="1"/>
    <x v="0"/>
    <s v="530000219736"/>
    <x v="424"/>
    <x v="32"/>
    <n v="1238"/>
    <n v="0"/>
    <s v="CMP"/>
  </r>
  <r>
    <s v="4906833933"/>
    <x v="4"/>
    <x v="4"/>
    <d v="2021-05-06T00:00:00"/>
    <x v="5"/>
    <x v="7"/>
    <s v="1020"/>
    <s v="S020"/>
    <s v="H"/>
    <n v="0"/>
    <n v="1"/>
    <x v="0"/>
    <s v="530000225710"/>
    <x v="526"/>
    <x v="7"/>
    <n v="8280"/>
    <n v="0"/>
    <s v="CMP"/>
  </r>
  <r>
    <s v="4906833934"/>
    <x v="4"/>
    <x v="4"/>
    <d v="2021-05-06T00:00:00"/>
    <x v="5"/>
    <x v="13"/>
    <s v="1020"/>
    <s v="S020"/>
    <s v="H"/>
    <n v="0"/>
    <n v="1"/>
    <x v="0"/>
    <s v="530000221942"/>
    <x v="526"/>
    <x v="13"/>
    <n v="46100"/>
    <n v="0"/>
    <s v="CMP"/>
  </r>
  <r>
    <s v="4906833951"/>
    <x v="4"/>
    <x v="4"/>
    <d v="2021-05-06T00:00:00"/>
    <x v="5"/>
    <x v="2"/>
    <s v="1010"/>
    <s v="S010"/>
    <s v="H"/>
    <n v="0"/>
    <n v="1"/>
    <x v="0"/>
    <s v="530000227562"/>
    <x v="530"/>
    <x v="2"/>
    <n v="9490"/>
    <n v="0"/>
    <s v="CMP"/>
  </r>
  <r>
    <s v="4906833952"/>
    <x v="4"/>
    <x v="4"/>
    <d v="2021-05-06T00:00:00"/>
    <x v="5"/>
    <x v="2"/>
    <s v="1010"/>
    <s v="S010"/>
    <s v="H"/>
    <n v="0"/>
    <n v="1"/>
    <x v="0"/>
    <s v="530000227569"/>
    <x v="530"/>
    <x v="2"/>
    <n v="9490"/>
    <n v="0"/>
    <s v="CMP"/>
  </r>
  <r>
    <s v="4906833965"/>
    <x v="4"/>
    <x v="4"/>
    <d v="2021-05-06T00:00:00"/>
    <x v="5"/>
    <x v="13"/>
    <s v="1020"/>
    <s v="S020"/>
    <s v="H"/>
    <n v="0"/>
    <n v="1"/>
    <x v="0"/>
    <s v="530000221942"/>
    <x v="526"/>
    <x v="13"/>
    <n v="46100"/>
    <n v="0"/>
    <s v="CMP"/>
  </r>
  <r>
    <s v="4906833973"/>
    <x v="4"/>
    <x v="4"/>
    <d v="2021-05-06T00:00:00"/>
    <x v="5"/>
    <x v="19"/>
    <s v="1010"/>
    <s v="S010"/>
    <s v="H"/>
    <n v="0"/>
    <n v="2"/>
    <x v="0"/>
    <s v="530000224571"/>
    <x v="6"/>
    <x v="19"/>
    <n v="1745"/>
    <n v="0"/>
    <s v=""/>
  </r>
  <r>
    <s v="4906833983"/>
    <x v="4"/>
    <x v="4"/>
    <d v="2021-05-06T00:00:00"/>
    <x v="5"/>
    <x v="7"/>
    <s v="1020"/>
    <s v="S020"/>
    <s v="H"/>
    <n v="0"/>
    <n v="1"/>
    <x v="0"/>
    <s v="530000225571"/>
    <x v="526"/>
    <x v="7"/>
    <n v="8280"/>
    <n v="0"/>
    <s v="CMP"/>
  </r>
  <r>
    <s v="4906834001"/>
    <x v="4"/>
    <x v="4"/>
    <d v="2021-05-06T00:00:00"/>
    <x v="5"/>
    <x v="73"/>
    <s v="1020"/>
    <s v="S020"/>
    <s v="H"/>
    <n v="0"/>
    <n v="1"/>
    <x v="0"/>
    <s v="530000225448"/>
    <x v="526"/>
    <x v="73"/>
    <n v="41980"/>
    <n v="0"/>
    <s v="CMP"/>
  </r>
  <r>
    <s v="4906834043"/>
    <x v="4"/>
    <x v="4"/>
    <d v="2021-05-06T00:00:00"/>
    <x v="3"/>
    <x v="0"/>
    <s v="1010"/>
    <s v="S010"/>
    <s v="S"/>
    <n v="0"/>
    <n v="-1"/>
    <x v="0"/>
    <s v="530000204486"/>
    <x v="352"/>
    <x v="0"/>
    <n v="41000"/>
    <n v="0"/>
    <s v="NB"/>
  </r>
  <r>
    <s v="4906834084"/>
    <x v="4"/>
    <x v="4"/>
    <d v="2021-05-06T00:00:00"/>
    <x v="5"/>
    <x v="13"/>
    <s v="1010"/>
    <s v="S010"/>
    <s v="H"/>
    <n v="0"/>
    <n v="1"/>
    <x v="0"/>
    <s v="530000223448"/>
    <x v="577"/>
    <x v="13"/>
    <n v="46100"/>
    <n v="0"/>
    <s v="NB"/>
  </r>
  <r>
    <s v="4906834240"/>
    <x v="4"/>
    <x v="4"/>
    <d v="2021-05-06T00:00:00"/>
    <x v="5"/>
    <x v="12"/>
    <s v="1080"/>
    <s v="S080"/>
    <s v="H"/>
    <n v="0"/>
    <n v="1"/>
    <x v="0"/>
    <s v="530000219430"/>
    <x v="516"/>
    <x v="12"/>
    <n v="10385"/>
    <n v="0"/>
    <s v="ERO"/>
  </r>
  <r>
    <s v="4906834240"/>
    <x v="4"/>
    <x v="4"/>
    <d v="2021-05-06T00:00:00"/>
    <x v="5"/>
    <x v="12"/>
    <s v="1080"/>
    <s v="S080"/>
    <s v="H"/>
    <n v="0"/>
    <n v="1"/>
    <x v="0"/>
    <s v="530000221092"/>
    <x v="516"/>
    <x v="12"/>
    <n v="10385"/>
    <n v="0"/>
    <s v="ERO"/>
  </r>
  <r>
    <s v="4906834291"/>
    <x v="4"/>
    <x v="4"/>
    <d v="2021-05-06T00:00:00"/>
    <x v="5"/>
    <x v="12"/>
    <s v="1080"/>
    <s v="S080"/>
    <s v="H"/>
    <n v="0"/>
    <n v="1"/>
    <x v="0"/>
    <s v="530000219235"/>
    <x v="516"/>
    <x v="12"/>
    <n v="10385"/>
    <n v="0"/>
    <s v="ERO"/>
  </r>
  <r>
    <s v="4906834638"/>
    <x v="4"/>
    <x v="4"/>
    <d v="2021-05-07T00:00:00"/>
    <x v="5"/>
    <x v="5"/>
    <s v="1020"/>
    <s v="S024"/>
    <s v="H"/>
    <n v="0"/>
    <n v="3"/>
    <x v="0"/>
    <s v="530000224571"/>
    <x v="6"/>
    <x v="5"/>
    <n v="1297"/>
    <n v="0"/>
    <s v=""/>
  </r>
  <r>
    <s v="4906834784"/>
    <x v="4"/>
    <x v="4"/>
    <d v="2021-05-07T00:00:00"/>
    <x v="5"/>
    <x v="5"/>
    <s v="1020"/>
    <s v="S024"/>
    <s v="H"/>
    <n v="0"/>
    <n v="1"/>
    <x v="0"/>
    <s v="530000226121"/>
    <x v="6"/>
    <x v="5"/>
    <n v="1297"/>
    <n v="0"/>
    <s v=""/>
  </r>
  <r>
    <s v="4906834838"/>
    <x v="4"/>
    <x v="4"/>
    <d v="2021-05-07T00:00:00"/>
    <x v="5"/>
    <x v="10"/>
    <s v="1017"/>
    <s v="S017"/>
    <s v="H"/>
    <n v="0"/>
    <n v="1"/>
    <x v="0"/>
    <s v="530000228859"/>
    <x v="526"/>
    <x v="10"/>
    <n v="42200"/>
    <n v="0"/>
    <s v="CMP"/>
  </r>
  <r>
    <s v="4906834859"/>
    <x v="4"/>
    <x v="4"/>
    <d v="2021-05-04T00:00:00"/>
    <x v="3"/>
    <x v="0"/>
    <s v="1010"/>
    <s v="S010"/>
    <s v="S"/>
    <n v="0"/>
    <n v="-1"/>
    <x v="0"/>
    <s v="530000228644"/>
    <x v="10"/>
    <x v="0"/>
    <n v="41000"/>
    <n v="0"/>
    <s v="CMP"/>
  </r>
  <r>
    <s v="4906834934"/>
    <x v="4"/>
    <x v="4"/>
    <d v="2021-05-07T00:00:00"/>
    <x v="5"/>
    <x v="2"/>
    <s v="1030"/>
    <s v="S030"/>
    <s v="H"/>
    <n v="0"/>
    <n v="1"/>
    <x v="0"/>
    <s v="530000222394"/>
    <x v="427"/>
    <x v="2"/>
    <n v="9490"/>
    <n v="0"/>
    <s v="CMP"/>
  </r>
  <r>
    <s v="4906834936"/>
    <x v="4"/>
    <x v="4"/>
    <d v="2021-05-07T00:00:00"/>
    <x v="5"/>
    <x v="12"/>
    <s v="1030"/>
    <s v="S030"/>
    <s v="H"/>
    <n v="0"/>
    <n v="1"/>
    <x v="0"/>
    <s v="530000222542"/>
    <x v="427"/>
    <x v="12"/>
    <n v="10385"/>
    <n v="0"/>
    <s v="CMP"/>
  </r>
  <r>
    <s v="4906834938"/>
    <x v="4"/>
    <x v="4"/>
    <d v="2021-05-07T00:00:00"/>
    <x v="5"/>
    <x v="12"/>
    <s v="1030"/>
    <s v="S030"/>
    <s v="H"/>
    <n v="0"/>
    <n v="1"/>
    <x v="0"/>
    <s v="530000222583"/>
    <x v="427"/>
    <x v="12"/>
    <n v="10385"/>
    <n v="0"/>
    <s v="CMP"/>
  </r>
  <r>
    <s v="4906834940"/>
    <x v="4"/>
    <x v="4"/>
    <d v="2021-05-07T00:00:00"/>
    <x v="5"/>
    <x v="7"/>
    <s v="1030"/>
    <s v="S030"/>
    <s v="H"/>
    <n v="0"/>
    <n v="1"/>
    <x v="0"/>
    <s v="530000222511"/>
    <x v="427"/>
    <x v="7"/>
    <n v="8280"/>
    <n v="0"/>
    <s v="CMP"/>
  </r>
  <r>
    <s v="4906835033"/>
    <x v="4"/>
    <x v="4"/>
    <d v="2021-05-07T00:00:00"/>
    <x v="5"/>
    <x v="9"/>
    <s v="1030"/>
    <s v="S030"/>
    <s v="H"/>
    <n v="0"/>
    <n v="1"/>
    <x v="0"/>
    <s v="530000201096"/>
    <x v="427"/>
    <x v="9"/>
    <n v="1965"/>
    <n v="0"/>
    <s v="CMP"/>
  </r>
  <r>
    <s v="4906835049"/>
    <x v="4"/>
    <x v="4"/>
    <d v="2021-05-07T00:00:00"/>
    <x v="5"/>
    <x v="12"/>
    <s v="1050"/>
    <s v="S050"/>
    <s v="H"/>
    <n v="0"/>
    <n v="1"/>
    <x v="0"/>
    <s v="530000217551"/>
    <x v="424"/>
    <x v="12"/>
    <n v="10385"/>
    <n v="0"/>
    <s v="CMP"/>
  </r>
  <r>
    <s v="4906835076"/>
    <x v="4"/>
    <x v="4"/>
    <d v="2021-05-07T00:00:00"/>
    <x v="5"/>
    <x v="10"/>
    <s v="1050"/>
    <s v="S050"/>
    <s v="H"/>
    <n v="0"/>
    <n v="1"/>
    <x v="0"/>
    <s v="530000217581"/>
    <x v="424"/>
    <x v="10"/>
    <n v="42200"/>
    <n v="0"/>
    <s v="CMP"/>
  </r>
  <r>
    <s v="4906835077"/>
    <x v="4"/>
    <x v="4"/>
    <d v="2021-05-07T00:00:00"/>
    <x v="5"/>
    <x v="12"/>
    <s v="1050"/>
    <s v="S050"/>
    <s v="H"/>
    <n v="0"/>
    <n v="1"/>
    <x v="0"/>
    <s v="530000217563"/>
    <x v="537"/>
    <x v="12"/>
    <n v="10385"/>
    <n v="0"/>
    <s v="CMP"/>
  </r>
  <r>
    <s v="4906835078"/>
    <x v="4"/>
    <x v="4"/>
    <d v="2021-05-07T00:00:00"/>
    <x v="5"/>
    <x v="0"/>
    <s v="1050"/>
    <s v="S050"/>
    <s v="H"/>
    <n v="0"/>
    <n v="1"/>
    <x v="0"/>
    <s v="530000217682"/>
    <x v="424"/>
    <x v="0"/>
    <n v="41000"/>
    <n v="0"/>
    <s v="CMP"/>
  </r>
  <r>
    <s v="4906835079"/>
    <x v="4"/>
    <x v="4"/>
    <d v="2021-05-07T00:00:00"/>
    <x v="5"/>
    <x v="7"/>
    <s v="1050"/>
    <s v="S050"/>
    <s v="H"/>
    <n v="0"/>
    <n v="1"/>
    <x v="0"/>
    <s v="530000218283"/>
    <x v="424"/>
    <x v="7"/>
    <n v="8280"/>
    <n v="0"/>
    <s v="CMP"/>
  </r>
  <r>
    <s v="4906835080"/>
    <x v="4"/>
    <x v="4"/>
    <d v="2021-05-07T00:00:00"/>
    <x v="5"/>
    <x v="13"/>
    <s v="1050"/>
    <s v="S050"/>
    <s v="H"/>
    <n v="0"/>
    <n v="1"/>
    <x v="0"/>
    <s v="530000212054"/>
    <x v="424"/>
    <x v="13"/>
    <n v="46100"/>
    <n v="0"/>
    <s v="CMP"/>
  </r>
  <r>
    <s v="4906835099"/>
    <x v="4"/>
    <x v="4"/>
    <d v="2021-05-07T00:00:00"/>
    <x v="5"/>
    <x v="2"/>
    <s v="1010"/>
    <s v="S010"/>
    <s v="H"/>
    <n v="0"/>
    <n v="1"/>
    <x v="0"/>
    <s v="530000227562"/>
    <x v="530"/>
    <x v="2"/>
    <n v="9490"/>
    <n v="0"/>
    <s v="CMP"/>
  </r>
  <r>
    <s v="4906835224"/>
    <x v="4"/>
    <x v="4"/>
    <d v="2021-05-07T00:00:00"/>
    <x v="5"/>
    <x v="6"/>
    <s v="1060"/>
    <s v="S060"/>
    <s v="H"/>
    <n v="0"/>
    <n v="1"/>
    <x v="0"/>
    <s v="530000201342"/>
    <x v="133"/>
    <x v="6"/>
    <n v="1446"/>
    <n v="0"/>
    <s v="CMP"/>
  </r>
  <r>
    <s v="4906835228"/>
    <x v="4"/>
    <x v="4"/>
    <d v="2021-05-07T00:00:00"/>
    <x v="5"/>
    <x v="5"/>
    <s v="1060"/>
    <s v="S060"/>
    <s v="H"/>
    <n v="0"/>
    <n v="1"/>
    <x v="0"/>
    <s v="530000226887"/>
    <x v="479"/>
    <x v="5"/>
    <n v="1297"/>
    <n v="0"/>
    <s v="CMP"/>
  </r>
  <r>
    <s v="4906835244"/>
    <x v="4"/>
    <x v="4"/>
    <d v="2021-05-07T00:00:00"/>
    <x v="5"/>
    <x v="10"/>
    <s v="1060"/>
    <s v="S060"/>
    <s v="H"/>
    <n v="0"/>
    <n v="1"/>
    <x v="0"/>
    <s v="530000200444"/>
    <x v="492"/>
    <x v="10"/>
    <n v="42200"/>
    <n v="0"/>
    <s v="CMP"/>
  </r>
  <r>
    <s v="4906835245"/>
    <x v="4"/>
    <x v="4"/>
    <d v="2021-05-07T00:00:00"/>
    <x v="5"/>
    <x v="65"/>
    <s v="1060"/>
    <s v="S060"/>
    <s v="H"/>
    <n v="0"/>
    <n v="3"/>
    <x v="0"/>
    <s v="530000206301"/>
    <x v="492"/>
    <x v="65"/>
    <n v="8130"/>
    <n v="0"/>
    <s v="CMP"/>
  </r>
  <r>
    <s v="4906835248"/>
    <x v="4"/>
    <x v="4"/>
    <d v="2021-05-07T00:00:00"/>
    <x v="5"/>
    <x v="12"/>
    <s v="1060"/>
    <s v="S060"/>
    <s v="H"/>
    <n v="0"/>
    <n v="1"/>
    <x v="0"/>
    <s v="530000207228"/>
    <x v="492"/>
    <x v="12"/>
    <n v="10385"/>
    <n v="0"/>
    <s v="CMP"/>
  </r>
  <r>
    <s v="4906835250"/>
    <x v="4"/>
    <x v="4"/>
    <d v="2021-05-07T00:00:00"/>
    <x v="5"/>
    <x v="0"/>
    <s v="1060"/>
    <s v="S060"/>
    <s v="H"/>
    <n v="0"/>
    <n v="1"/>
    <x v="0"/>
    <s v="530000201323"/>
    <x v="492"/>
    <x v="0"/>
    <n v="41000"/>
    <n v="0"/>
    <s v="CMP"/>
  </r>
  <r>
    <s v="4906835337"/>
    <x v="4"/>
    <x v="4"/>
    <d v="2021-05-08T00:00:00"/>
    <x v="5"/>
    <x v="2"/>
    <s v="1030"/>
    <s v="S030"/>
    <s v="H"/>
    <n v="0"/>
    <n v="1"/>
    <x v="0"/>
    <s v="530000186829"/>
    <x v="535"/>
    <x v="2"/>
    <n v="9490"/>
    <n v="0"/>
    <s v="CMP"/>
  </r>
  <r>
    <s v="4906835394"/>
    <x v="4"/>
    <x v="4"/>
    <d v="2021-05-08T00:00:00"/>
    <x v="5"/>
    <x v="49"/>
    <s v="1020"/>
    <s v="S020"/>
    <s v="H"/>
    <n v="0"/>
    <n v="1"/>
    <x v="0"/>
    <s v="530000226882"/>
    <x v="443"/>
    <x v="49"/>
    <n v="2408"/>
    <n v="0"/>
    <s v="CMP"/>
  </r>
  <r>
    <s v="4906835473"/>
    <x v="4"/>
    <x v="4"/>
    <d v="2021-05-08T00:00:00"/>
    <x v="1"/>
    <x v="28"/>
    <s v="1060"/>
    <s v="S060"/>
    <s v="H"/>
    <n v="0"/>
    <n v="1"/>
    <x v="0"/>
    <s v="530000220284"/>
    <x v="518"/>
    <x v="28"/>
    <n v="44820"/>
    <n v="0"/>
    <s v="ERO"/>
  </r>
  <r>
    <s v="4906835580"/>
    <x v="4"/>
    <x v="4"/>
    <d v="2021-05-10T00:00:00"/>
    <x v="5"/>
    <x v="7"/>
    <s v="1060"/>
    <s v="S060"/>
    <s v="H"/>
    <n v="0"/>
    <n v="1"/>
    <x v="0"/>
    <s v="530000205010"/>
    <x v="492"/>
    <x v="7"/>
    <n v="8280"/>
    <n v="0"/>
    <s v="CMP"/>
  </r>
  <r>
    <s v="4906835774"/>
    <x v="4"/>
    <x v="4"/>
    <d v="2021-05-10T00:00:00"/>
    <x v="5"/>
    <x v="2"/>
    <s v="1017"/>
    <s v="S017"/>
    <s v="H"/>
    <n v="0"/>
    <n v="1"/>
    <x v="0"/>
    <s v="530000129864"/>
    <x v="456"/>
    <x v="2"/>
    <n v="9490"/>
    <n v="0"/>
    <s v="ERO"/>
  </r>
  <r>
    <s v="4906835852"/>
    <x v="4"/>
    <x v="4"/>
    <d v="2021-05-10T00:00:00"/>
    <x v="5"/>
    <x v="12"/>
    <s v="1060"/>
    <s v="S060"/>
    <s v="H"/>
    <n v="0"/>
    <n v="1"/>
    <x v="0"/>
    <s v="530000205068"/>
    <x v="492"/>
    <x v="12"/>
    <n v="10385"/>
    <n v="0"/>
    <s v="CMP"/>
  </r>
  <r>
    <s v="4906835854"/>
    <x v="4"/>
    <x v="4"/>
    <d v="2021-05-10T00:00:00"/>
    <x v="5"/>
    <x v="12"/>
    <s v="1060"/>
    <s v="S060"/>
    <s v="H"/>
    <n v="0"/>
    <n v="1"/>
    <x v="0"/>
    <s v="530000205600"/>
    <x v="492"/>
    <x v="12"/>
    <n v="10385"/>
    <n v="0"/>
    <s v="CMP"/>
  </r>
  <r>
    <s v="4906835878"/>
    <x v="4"/>
    <x v="4"/>
    <d v="2021-05-10T00:00:00"/>
    <x v="5"/>
    <x v="5"/>
    <s v="1020"/>
    <s v="S020"/>
    <s v="H"/>
    <n v="0"/>
    <n v="3"/>
    <x v="0"/>
    <s v="530000223877"/>
    <x v="443"/>
    <x v="5"/>
    <n v="1297"/>
    <n v="0"/>
    <s v="CMP"/>
  </r>
  <r>
    <s v="4906835885"/>
    <x v="4"/>
    <x v="4"/>
    <d v="2021-05-10T00:00:00"/>
    <x v="5"/>
    <x v="5"/>
    <s v="1060"/>
    <s v="S060"/>
    <s v="H"/>
    <n v="0"/>
    <n v="1"/>
    <x v="0"/>
    <s v="530000226498"/>
    <x v="479"/>
    <x v="5"/>
    <n v="1297"/>
    <n v="0"/>
    <s v="CMP"/>
  </r>
  <r>
    <s v="4906835896"/>
    <x v="4"/>
    <x v="4"/>
    <d v="2021-05-10T00:00:00"/>
    <x v="5"/>
    <x v="30"/>
    <s v="1020"/>
    <s v="S024"/>
    <s v="H"/>
    <n v="0"/>
    <n v="1"/>
    <x v="0"/>
    <s v="530000201284"/>
    <x v="355"/>
    <x v="30"/>
    <n v="82358.8"/>
    <n v="0"/>
    <s v="NB"/>
  </r>
  <r>
    <s v="4906835897"/>
    <x v="4"/>
    <x v="4"/>
    <d v="2021-05-10T00:00:00"/>
    <x v="5"/>
    <x v="30"/>
    <s v="1020"/>
    <s v="S024"/>
    <s v="H"/>
    <n v="0"/>
    <n v="1"/>
    <x v="0"/>
    <s v="530000204456"/>
    <x v="355"/>
    <x v="30"/>
    <n v="82358.8"/>
    <n v="0"/>
    <s v="NB"/>
  </r>
  <r>
    <s v="4906835917"/>
    <x v="4"/>
    <x v="4"/>
    <d v="2021-05-10T00:00:00"/>
    <x v="5"/>
    <x v="5"/>
    <s v="1060"/>
    <s v="S060"/>
    <s v="H"/>
    <n v="0"/>
    <n v="2"/>
    <x v="0"/>
    <s v="530000204445"/>
    <x v="422"/>
    <x v="5"/>
    <n v="1297"/>
    <n v="0"/>
    <s v=""/>
  </r>
  <r>
    <s v="4906835935"/>
    <x v="4"/>
    <x v="4"/>
    <d v="2021-05-10T00:00:00"/>
    <x v="5"/>
    <x v="22"/>
    <s v="1010"/>
    <s v="S010"/>
    <s v="H"/>
    <n v="0"/>
    <n v="12"/>
    <x v="0"/>
    <s v="530000228462"/>
    <x v="35"/>
    <x v="22"/>
    <n v="1334"/>
    <n v="0"/>
    <s v=""/>
  </r>
  <r>
    <s v="4906835947"/>
    <x v="4"/>
    <x v="4"/>
    <d v="2021-05-10T00:00:00"/>
    <x v="5"/>
    <x v="10"/>
    <s v="1010"/>
    <s v="S010"/>
    <s v="H"/>
    <n v="0"/>
    <n v="1"/>
    <x v="0"/>
    <s v="530000222067"/>
    <x v="578"/>
    <x v="10"/>
    <n v="42200"/>
    <n v="0"/>
    <s v="NB"/>
  </r>
  <r>
    <s v="4906836022"/>
    <x v="4"/>
    <x v="4"/>
    <d v="2021-05-10T00:00:00"/>
    <x v="5"/>
    <x v="7"/>
    <s v="1060"/>
    <s v="S060"/>
    <s v="H"/>
    <n v="0"/>
    <n v="2"/>
    <x v="0"/>
    <s v="530000228383"/>
    <x v="556"/>
    <x v="7"/>
    <n v="8280"/>
    <n v="0"/>
    <s v="NB"/>
  </r>
  <r>
    <s v="4906836034"/>
    <x v="4"/>
    <x v="4"/>
    <d v="2021-05-10T00:00:00"/>
    <x v="5"/>
    <x v="5"/>
    <s v="1020"/>
    <s v="S024"/>
    <s v="H"/>
    <n v="0"/>
    <n v="1"/>
    <x v="0"/>
    <s v="530000218830"/>
    <x v="531"/>
    <x v="5"/>
    <n v="1297"/>
    <n v="0"/>
    <s v=""/>
  </r>
  <r>
    <s v="4906836046"/>
    <x v="4"/>
    <x v="4"/>
    <d v="2021-05-10T00:00:00"/>
    <x v="5"/>
    <x v="5"/>
    <s v="1020"/>
    <s v="S024"/>
    <s v="H"/>
    <n v="0"/>
    <n v="1"/>
    <x v="0"/>
    <s v="530000218830"/>
    <x v="531"/>
    <x v="5"/>
    <n v="1297"/>
    <n v="0"/>
    <s v=""/>
  </r>
  <r>
    <s v="4906836048"/>
    <x v="4"/>
    <x v="4"/>
    <d v="2021-05-10T00:00:00"/>
    <x v="5"/>
    <x v="5"/>
    <s v="1020"/>
    <s v="S024"/>
    <s v="H"/>
    <n v="0"/>
    <n v="1"/>
    <x v="0"/>
    <s v="530000194132"/>
    <x v="35"/>
    <x v="5"/>
    <n v="1297"/>
    <n v="0"/>
    <s v=""/>
  </r>
  <r>
    <s v="4906836066"/>
    <x v="4"/>
    <x v="4"/>
    <d v="2021-05-10T00:00:00"/>
    <x v="5"/>
    <x v="19"/>
    <s v="1010"/>
    <s v="S010"/>
    <s v="H"/>
    <n v="0"/>
    <n v="1"/>
    <x v="0"/>
    <s v="530000224682"/>
    <x v="6"/>
    <x v="19"/>
    <n v="1745"/>
    <n v="0"/>
    <s v=""/>
  </r>
  <r>
    <s v="4906836125"/>
    <x v="4"/>
    <x v="4"/>
    <d v="2021-05-10T00:00:00"/>
    <x v="5"/>
    <x v="7"/>
    <s v="1030"/>
    <s v="S030"/>
    <s v="H"/>
    <n v="0"/>
    <n v="1"/>
    <x v="0"/>
    <s v="530000222700"/>
    <x v="388"/>
    <x v="7"/>
    <n v="8280"/>
    <n v="0"/>
    <s v="NB"/>
  </r>
  <r>
    <s v="4906836127"/>
    <x v="4"/>
    <x v="4"/>
    <d v="2021-05-10T00:00:00"/>
    <x v="5"/>
    <x v="7"/>
    <s v="1030"/>
    <s v="S030"/>
    <s v="H"/>
    <n v="0"/>
    <n v="1"/>
    <x v="0"/>
    <s v="530000182040"/>
    <x v="355"/>
    <x v="7"/>
    <n v="8280"/>
    <n v="0"/>
    <s v="NB"/>
  </r>
  <r>
    <s v="4906836130"/>
    <x v="4"/>
    <x v="4"/>
    <d v="2021-05-10T00:00:00"/>
    <x v="5"/>
    <x v="7"/>
    <s v="1010"/>
    <s v="S010"/>
    <s v="H"/>
    <n v="0"/>
    <n v="1"/>
    <x v="0"/>
    <s v="530000209321"/>
    <x v="334"/>
    <x v="7"/>
    <n v="8280"/>
    <n v="0"/>
    <s v="NB"/>
  </r>
  <r>
    <s v="4906836178"/>
    <x v="4"/>
    <x v="4"/>
    <d v="2021-05-10T00:00:00"/>
    <x v="5"/>
    <x v="19"/>
    <s v="1010"/>
    <s v="S010"/>
    <s v="H"/>
    <n v="0"/>
    <n v="1"/>
    <x v="0"/>
    <s v="530000227526"/>
    <x v="579"/>
    <x v="19"/>
    <n v="1745"/>
    <n v="0"/>
    <s v="NB"/>
  </r>
  <r>
    <s v="4906836179"/>
    <x v="4"/>
    <x v="4"/>
    <d v="2021-05-10T00:00:00"/>
    <x v="5"/>
    <x v="19"/>
    <s v="1010"/>
    <s v="S010"/>
    <s v="H"/>
    <n v="0"/>
    <n v="1"/>
    <x v="0"/>
    <s v="530000228439"/>
    <x v="579"/>
    <x v="19"/>
    <n v="1745"/>
    <n v="0"/>
    <s v="NB"/>
  </r>
  <r>
    <s v="4906836215"/>
    <x v="4"/>
    <x v="4"/>
    <d v="2021-05-10T00:00:00"/>
    <x v="5"/>
    <x v="0"/>
    <s v="1010"/>
    <s v="S010"/>
    <s v="H"/>
    <n v="0"/>
    <n v="1"/>
    <x v="0"/>
    <s v="530000214505"/>
    <x v="445"/>
    <x v="0"/>
    <n v="41000"/>
    <n v="0"/>
    <s v="NB"/>
  </r>
  <r>
    <s v="4906836218"/>
    <x v="4"/>
    <x v="4"/>
    <d v="2021-05-10T00:00:00"/>
    <x v="5"/>
    <x v="16"/>
    <s v="1020"/>
    <s v="S020"/>
    <s v="H"/>
    <n v="0"/>
    <n v="3"/>
    <x v="0"/>
    <s v="530000228462"/>
    <x v="35"/>
    <x v="16"/>
    <n v="1778"/>
    <n v="0"/>
    <s v=""/>
  </r>
  <r>
    <s v="4906836253"/>
    <x v="4"/>
    <x v="4"/>
    <d v="2021-05-10T00:00:00"/>
    <x v="5"/>
    <x v="2"/>
    <s v="1080"/>
    <s v="S080"/>
    <s v="H"/>
    <n v="0"/>
    <n v="1"/>
    <x v="0"/>
    <s v="530000228383"/>
    <x v="556"/>
    <x v="2"/>
    <n v="9490"/>
    <n v="0"/>
    <s v="NB"/>
  </r>
  <r>
    <s v="4906836263"/>
    <x v="4"/>
    <x v="4"/>
    <d v="2021-05-10T00:00:00"/>
    <x v="5"/>
    <x v="5"/>
    <s v="1020"/>
    <s v="S024"/>
    <s v="H"/>
    <n v="0"/>
    <n v="3"/>
    <x v="0"/>
    <s v="530000226079"/>
    <x v="6"/>
    <x v="5"/>
    <n v="1297"/>
    <n v="0"/>
    <s v=""/>
  </r>
  <r>
    <s v="4906836355"/>
    <x v="4"/>
    <x v="4"/>
    <d v="2021-05-10T00:00:00"/>
    <x v="5"/>
    <x v="65"/>
    <s v="1030"/>
    <s v="S030"/>
    <s v="H"/>
    <n v="0"/>
    <n v="1"/>
    <x v="0"/>
    <s v="530000204880"/>
    <x v="334"/>
    <x v="65"/>
    <n v="8130"/>
    <n v="0"/>
    <s v="NB"/>
  </r>
  <r>
    <s v="4906836525"/>
    <x v="4"/>
    <x v="4"/>
    <d v="2021-05-11T00:00:00"/>
    <x v="5"/>
    <x v="9"/>
    <s v="1080"/>
    <s v="S080"/>
    <s v="H"/>
    <n v="0"/>
    <n v="1"/>
    <x v="0"/>
    <s v="530000226020"/>
    <x v="274"/>
    <x v="9"/>
    <n v="1965"/>
    <n v="0"/>
    <s v="CMP"/>
  </r>
  <r>
    <s v="4906836845"/>
    <x v="4"/>
    <x v="4"/>
    <d v="2021-05-11T00:00:00"/>
    <x v="5"/>
    <x v="32"/>
    <s v="1017"/>
    <s v="S017"/>
    <s v="H"/>
    <n v="0"/>
    <n v="1"/>
    <x v="0"/>
    <s v="530000223982"/>
    <x v="443"/>
    <x v="32"/>
    <n v="1238"/>
    <n v="0"/>
    <s v="CMP"/>
  </r>
  <r>
    <s v="4906836958"/>
    <x v="4"/>
    <x v="4"/>
    <d v="2021-05-11T00:00:00"/>
    <x v="5"/>
    <x v="5"/>
    <s v="1020"/>
    <s v="S020"/>
    <s v="H"/>
    <n v="0"/>
    <n v="2"/>
    <x v="0"/>
    <s v="530000223754"/>
    <x v="443"/>
    <x v="5"/>
    <n v="1297"/>
    <n v="0"/>
    <s v="CMP"/>
  </r>
  <r>
    <s v="4906837180"/>
    <x v="4"/>
    <x v="4"/>
    <d v="2021-05-11T00:00:00"/>
    <x v="5"/>
    <x v="7"/>
    <s v="1030"/>
    <s v="S030"/>
    <s v="H"/>
    <n v="0"/>
    <n v="1"/>
    <x v="0"/>
    <s v="530000222605"/>
    <x v="528"/>
    <x v="7"/>
    <n v="8280"/>
    <n v="0"/>
    <s v="ERO"/>
  </r>
  <r>
    <s v="4906837274"/>
    <x v="4"/>
    <x v="4"/>
    <d v="2021-05-11T00:00:00"/>
    <x v="5"/>
    <x v="19"/>
    <s v="1010"/>
    <s v="S010"/>
    <s v="H"/>
    <n v="0"/>
    <n v="1"/>
    <x v="0"/>
    <s v="530000226655"/>
    <x v="554"/>
    <x v="19"/>
    <n v="1745"/>
    <n v="0"/>
    <s v=""/>
  </r>
  <r>
    <s v="4906837483"/>
    <x v="4"/>
    <x v="4"/>
    <d v="2021-05-11T00:00:00"/>
    <x v="5"/>
    <x v="12"/>
    <s v="1030"/>
    <s v="S030"/>
    <s v="H"/>
    <n v="0"/>
    <n v="1"/>
    <x v="0"/>
    <s v="530000223015"/>
    <x v="528"/>
    <x v="12"/>
    <n v="10385"/>
    <n v="0"/>
    <s v="ERO"/>
  </r>
  <r>
    <s v="4906837817"/>
    <x v="4"/>
    <x v="4"/>
    <d v="2021-05-12T00:00:00"/>
    <x v="5"/>
    <x v="6"/>
    <s v="1010"/>
    <s v="S010"/>
    <s v="H"/>
    <n v="0"/>
    <n v="3"/>
    <x v="0"/>
    <s v="530000224848"/>
    <x v="550"/>
    <x v="6"/>
    <n v="1446"/>
    <n v="0"/>
    <s v="ESH"/>
  </r>
  <r>
    <s v="4906837973"/>
    <x v="4"/>
    <x v="4"/>
    <d v="2021-05-12T00:00:00"/>
    <x v="5"/>
    <x v="5"/>
    <s v="1060"/>
    <s v="S060"/>
    <s v="H"/>
    <n v="0"/>
    <n v="1"/>
    <x v="0"/>
    <s v="530000228062"/>
    <x v="479"/>
    <x v="5"/>
    <n v="1297"/>
    <n v="0"/>
    <s v="CMP"/>
  </r>
  <r>
    <s v="4906838175"/>
    <x v="4"/>
    <x v="4"/>
    <d v="2021-05-12T00:00:00"/>
    <x v="5"/>
    <x v="6"/>
    <s v="1030"/>
    <s v="S030"/>
    <s v="H"/>
    <n v="0"/>
    <n v="1"/>
    <x v="0"/>
    <s v="530000202567"/>
    <x v="30"/>
    <x v="6"/>
    <n v="1446"/>
    <n v="0"/>
    <s v="CMP"/>
  </r>
  <r>
    <s v="4906838191"/>
    <x v="4"/>
    <x v="4"/>
    <d v="2021-05-12T00:00:00"/>
    <x v="5"/>
    <x v="2"/>
    <s v="1030"/>
    <s v="S030"/>
    <s v="H"/>
    <n v="0"/>
    <n v="1"/>
    <x v="0"/>
    <s v="530000216592"/>
    <x v="427"/>
    <x v="2"/>
    <n v="9490"/>
    <n v="0"/>
    <s v="CMP"/>
  </r>
  <r>
    <s v="4906838194"/>
    <x v="4"/>
    <x v="4"/>
    <d v="2021-05-12T00:00:00"/>
    <x v="5"/>
    <x v="13"/>
    <s v="1030"/>
    <s v="S030"/>
    <s v="H"/>
    <n v="0"/>
    <n v="1"/>
    <x v="0"/>
    <s v="530000216672"/>
    <x v="427"/>
    <x v="13"/>
    <n v="46100"/>
    <n v="0"/>
    <s v="CMP"/>
  </r>
  <r>
    <s v="4906838270"/>
    <x v="4"/>
    <x v="4"/>
    <d v="2021-05-12T00:00:00"/>
    <x v="5"/>
    <x v="5"/>
    <s v="1020"/>
    <s v="S020"/>
    <s v="H"/>
    <n v="0"/>
    <n v="1"/>
    <x v="0"/>
    <s v="530000226165"/>
    <x v="511"/>
    <x v="5"/>
    <n v="1297"/>
    <n v="0"/>
    <s v="ERO"/>
  </r>
  <r>
    <s v="4906838304"/>
    <x v="4"/>
    <x v="4"/>
    <d v="2021-05-12T00:00:00"/>
    <x v="5"/>
    <x v="80"/>
    <s v="1096"/>
    <s v="S096"/>
    <s v="H"/>
    <n v="0"/>
    <n v="4"/>
    <x v="0"/>
    <s v="530000224588"/>
    <x v="193"/>
    <x v="80"/>
    <n v="1325"/>
    <n v="0"/>
    <s v=""/>
  </r>
  <r>
    <s v="4906838370"/>
    <x v="4"/>
    <x v="4"/>
    <d v="2021-05-12T00:00:00"/>
    <x v="3"/>
    <x v="12"/>
    <s v="1060"/>
    <s v="S060"/>
    <s v="S"/>
    <n v="0"/>
    <n v="-1"/>
    <x v="0"/>
    <s v="530000205068"/>
    <x v="492"/>
    <x v="12"/>
    <n v="10385"/>
    <n v="0"/>
    <s v="CMP"/>
  </r>
  <r>
    <s v="4906838427"/>
    <x v="4"/>
    <x v="4"/>
    <d v="2021-05-12T00:00:00"/>
    <x v="5"/>
    <x v="0"/>
    <s v="1080"/>
    <s v="S080"/>
    <s v="H"/>
    <n v="0"/>
    <n v="1"/>
    <x v="0"/>
    <s v="530000226900"/>
    <x v="541"/>
    <x v="0"/>
    <n v="41000"/>
    <n v="0"/>
    <s v="CMP"/>
  </r>
  <r>
    <s v="4906838428"/>
    <x v="4"/>
    <x v="4"/>
    <d v="2021-05-12T00:00:00"/>
    <x v="5"/>
    <x v="7"/>
    <s v="1080"/>
    <s v="S080"/>
    <s v="H"/>
    <n v="0"/>
    <n v="1"/>
    <x v="0"/>
    <s v="530000222387"/>
    <x v="516"/>
    <x v="7"/>
    <n v="8280"/>
    <n v="0"/>
    <s v="ERO"/>
  </r>
  <r>
    <s v="4906838501"/>
    <x v="4"/>
    <x v="4"/>
    <d v="2021-05-12T00:00:00"/>
    <x v="3"/>
    <x v="12"/>
    <s v="1060"/>
    <s v="S060"/>
    <s v="S"/>
    <n v="0"/>
    <n v="-1"/>
    <x v="0"/>
    <s v="530000205600"/>
    <x v="492"/>
    <x v="12"/>
    <n v="10385"/>
    <n v="0"/>
    <s v="CMP"/>
  </r>
  <r>
    <s v="4906838502"/>
    <x v="4"/>
    <x v="4"/>
    <d v="2021-05-12T00:00:00"/>
    <x v="3"/>
    <x v="7"/>
    <s v="1060"/>
    <s v="S060"/>
    <s v="S"/>
    <n v="0"/>
    <n v="-1"/>
    <x v="0"/>
    <s v="530000205010"/>
    <x v="492"/>
    <x v="7"/>
    <n v="8280"/>
    <n v="0"/>
    <s v="CMP"/>
  </r>
  <r>
    <s v="4906838556"/>
    <x v="4"/>
    <x v="4"/>
    <d v="2021-05-13T00:00:00"/>
    <x v="5"/>
    <x v="5"/>
    <s v="1020"/>
    <s v="S024"/>
    <s v="H"/>
    <n v="0"/>
    <n v="2"/>
    <x v="0"/>
    <s v="530000226655"/>
    <x v="554"/>
    <x v="5"/>
    <n v="1297"/>
    <n v="0"/>
    <s v=""/>
  </r>
  <r>
    <s v="4906838660"/>
    <x v="4"/>
    <x v="4"/>
    <d v="2021-05-13T00:00:00"/>
    <x v="5"/>
    <x v="7"/>
    <s v="1020"/>
    <s v="S020"/>
    <s v="H"/>
    <n v="0"/>
    <n v="1"/>
    <x v="0"/>
    <s v="530000226272"/>
    <x v="526"/>
    <x v="7"/>
    <n v="8280"/>
    <n v="0"/>
    <s v="CMP"/>
  </r>
  <r>
    <s v="4906838809"/>
    <x v="4"/>
    <x v="4"/>
    <d v="2021-05-13T00:00:00"/>
    <x v="5"/>
    <x v="32"/>
    <s v="1050"/>
    <s v="S050"/>
    <s v="H"/>
    <n v="0"/>
    <n v="1"/>
    <x v="0"/>
    <s v="530000220303"/>
    <x v="7"/>
    <x v="32"/>
    <n v="1238"/>
    <n v="0"/>
    <s v="CMP"/>
  </r>
  <r>
    <s v="4906838829"/>
    <x v="4"/>
    <x v="4"/>
    <d v="2021-05-13T00:00:00"/>
    <x v="5"/>
    <x v="35"/>
    <s v="1010"/>
    <s v="S010"/>
    <s v="H"/>
    <n v="0"/>
    <n v="1"/>
    <x v="0"/>
    <s v="530000226560"/>
    <x v="530"/>
    <x v="35"/>
    <n v="57200"/>
    <n v="0"/>
    <s v="CMP"/>
  </r>
  <r>
    <s v="4906838834"/>
    <x v="4"/>
    <x v="4"/>
    <d v="2021-05-13T00:00:00"/>
    <x v="5"/>
    <x v="5"/>
    <s v="1060"/>
    <s v="S060"/>
    <s v="H"/>
    <n v="0"/>
    <n v="1"/>
    <x v="0"/>
    <s v="530000224840"/>
    <x v="479"/>
    <x v="5"/>
    <n v="1297"/>
    <n v="0"/>
    <s v="CMP"/>
  </r>
  <r>
    <s v="4906838840"/>
    <x v="4"/>
    <x v="4"/>
    <d v="2021-05-13T00:00:00"/>
    <x v="5"/>
    <x v="9"/>
    <s v="1060"/>
    <s v="S060"/>
    <s v="H"/>
    <n v="0"/>
    <n v="1"/>
    <x v="0"/>
    <s v="530000207066"/>
    <x v="428"/>
    <x v="9"/>
    <n v="1965"/>
    <n v="0"/>
    <s v="ERO"/>
  </r>
  <r>
    <s v="4906838863"/>
    <x v="4"/>
    <x v="4"/>
    <d v="2021-05-13T00:00:00"/>
    <x v="5"/>
    <x v="9"/>
    <s v="1060"/>
    <s v="S060"/>
    <s v="H"/>
    <n v="0"/>
    <n v="1"/>
    <x v="0"/>
    <s v="530000210728"/>
    <x v="428"/>
    <x v="9"/>
    <n v="1965"/>
    <n v="0"/>
    <s v="ERO"/>
  </r>
  <r>
    <s v="4906838914"/>
    <x v="4"/>
    <x v="4"/>
    <d v="2021-05-13T00:00:00"/>
    <x v="5"/>
    <x v="0"/>
    <s v="1020"/>
    <s v="S020"/>
    <s v="H"/>
    <n v="0"/>
    <n v="1"/>
    <x v="0"/>
    <s v="530000226497"/>
    <x v="526"/>
    <x v="0"/>
    <n v="41000"/>
    <n v="0"/>
    <s v="CMP"/>
  </r>
  <r>
    <s v="4906838927"/>
    <x v="4"/>
    <x v="4"/>
    <d v="2021-05-13T00:00:00"/>
    <x v="5"/>
    <x v="0"/>
    <s v="1010"/>
    <s v="S010"/>
    <s v="H"/>
    <n v="0"/>
    <n v="1"/>
    <x v="0"/>
    <s v="530000200138"/>
    <x v="316"/>
    <x v="0"/>
    <n v="41000"/>
    <n v="0"/>
    <s v="NB"/>
  </r>
  <r>
    <s v="4906838952"/>
    <x v="4"/>
    <x v="4"/>
    <d v="2021-05-13T00:00:00"/>
    <x v="3"/>
    <x v="12"/>
    <s v="1030"/>
    <s v="S030"/>
    <s v="S"/>
    <n v="0"/>
    <n v="-1"/>
    <x v="0"/>
    <s v="530000222542"/>
    <x v="427"/>
    <x v="12"/>
    <n v="10385"/>
    <n v="0"/>
    <s v="CMP"/>
  </r>
  <r>
    <s v="4906838962"/>
    <x v="4"/>
    <x v="4"/>
    <d v="2021-05-13T00:00:00"/>
    <x v="5"/>
    <x v="7"/>
    <s v="1020"/>
    <s v="S020"/>
    <s v="H"/>
    <n v="0"/>
    <n v="1"/>
    <x v="0"/>
    <s v="530000228300"/>
    <x v="526"/>
    <x v="7"/>
    <n v="8280"/>
    <n v="0"/>
    <s v="CMP"/>
  </r>
  <r>
    <s v="4906838983"/>
    <x v="4"/>
    <x v="4"/>
    <d v="2021-05-13T00:00:00"/>
    <x v="5"/>
    <x v="2"/>
    <s v="1020"/>
    <s v="S020"/>
    <s v="H"/>
    <n v="0"/>
    <n v="1"/>
    <x v="0"/>
    <s v="530000226832"/>
    <x v="526"/>
    <x v="2"/>
    <n v="9490"/>
    <n v="0"/>
    <s v="CMP"/>
  </r>
  <r>
    <s v="4906839075"/>
    <x v="4"/>
    <x v="4"/>
    <d v="2021-05-13T00:00:00"/>
    <x v="5"/>
    <x v="32"/>
    <s v="1050"/>
    <s v="S050"/>
    <s v="H"/>
    <n v="0"/>
    <n v="1"/>
    <x v="0"/>
    <s v="530000221062"/>
    <x v="537"/>
    <x v="32"/>
    <n v="1238"/>
    <n v="0"/>
    <s v="CMP"/>
  </r>
  <r>
    <s v="4906839170"/>
    <x v="4"/>
    <x v="4"/>
    <d v="2021-05-13T00:00:00"/>
    <x v="3"/>
    <x v="31"/>
    <s v="1030"/>
    <s v="S030"/>
    <s v="S"/>
    <n v="0"/>
    <n v="-3"/>
    <x v="0"/>
    <s v="530000206282"/>
    <x v="454"/>
    <x v="31"/>
    <n v="1911"/>
    <n v="0"/>
    <s v="ERO"/>
  </r>
  <r>
    <s v="4906839378"/>
    <x v="4"/>
    <x v="4"/>
    <d v="2021-05-13T00:00:00"/>
    <x v="5"/>
    <x v="2"/>
    <s v="1080"/>
    <s v="S080"/>
    <s v="H"/>
    <n v="0"/>
    <n v="1"/>
    <x v="0"/>
    <s v="530000226532"/>
    <x v="541"/>
    <x v="2"/>
    <n v="9490"/>
    <n v="0"/>
    <s v="CMP"/>
  </r>
  <r>
    <s v="4906839378"/>
    <x v="4"/>
    <x v="4"/>
    <d v="2021-05-13T00:00:00"/>
    <x v="5"/>
    <x v="2"/>
    <s v="1080"/>
    <s v="S080"/>
    <s v="H"/>
    <n v="0"/>
    <n v="1"/>
    <x v="0"/>
    <s v="530000226740"/>
    <x v="541"/>
    <x v="2"/>
    <n v="9490"/>
    <n v="0"/>
    <s v="CMP"/>
  </r>
  <r>
    <s v="4906839402"/>
    <x v="4"/>
    <x v="4"/>
    <d v="2021-05-13T00:00:00"/>
    <x v="5"/>
    <x v="7"/>
    <s v="1010"/>
    <s v="S010"/>
    <s v="H"/>
    <n v="0"/>
    <n v="1"/>
    <x v="0"/>
    <s v="530000221732"/>
    <x v="513"/>
    <x v="7"/>
    <n v="8280"/>
    <n v="0"/>
    <s v="ERO"/>
  </r>
  <r>
    <s v="4906839405"/>
    <x v="4"/>
    <x v="4"/>
    <d v="2021-05-13T00:00:00"/>
    <x v="5"/>
    <x v="30"/>
    <s v="1030"/>
    <s v="S030"/>
    <s v="H"/>
    <n v="0"/>
    <n v="1"/>
    <x v="0"/>
    <s v="530000225203"/>
    <x v="528"/>
    <x v="30"/>
    <n v="82358.8"/>
    <n v="0"/>
    <s v="ERO"/>
  </r>
  <r>
    <s v="4906839406"/>
    <x v="4"/>
    <x v="4"/>
    <d v="2021-05-13T00:00:00"/>
    <x v="5"/>
    <x v="2"/>
    <s v="1030"/>
    <s v="S030"/>
    <s v="H"/>
    <n v="0"/>
    <n v="1"/>
    <x v="0"/>
    <s v="530000224459"/>
    <x v="528"/>
    <x v="2"/>
    <n v="9490"/>
    <n v="0"/>
    <s v="ERO"/>
  </r>
  <r>
    <s v="4906839530"/>
    <x v="4"/>
    <x v="4"/>
    <d v="2021-05-14T00:00:00"/>
    <x v="5"/>
    <x v="26"/>
    <s v="1030"/>
    <s v="S030"/>
    <s v="H"/>
    <n v="0"/>
    <n v="1"/>
    <x v="0"/>
    <s v="530000226880"/>
    <x v="427"/>
    <x v="26"/>
    <n v="9000"/>
    <n v="0"/>
    <s v="CMP"/>
  </r>
  <r>
    <s v="4906839559"/>
    <x v="4"/>
    <x v="4"/>
    <d v="2021-05-14T00:00:00"/>
    <x v="5"/>
    <x v="5"/>
    <s v="1020"/>
    <s v="S024"/>
    <s v="H"/>
    <n v="0"/>
    <n v="2"/>
    <x v="0"/>
    <s v="530000224512"/>
    <x v="35"/>
    <x v="5"/>
    <n v="1297"/>
    <n v="0"/>
    <s v=""/>
  </r>
  <r>
    <s v="4906839574"/>
    <x v="4"/>
    <x v="4"/>
    <d v="2021-05-14T00:00:00"/>
    <x v="5"/>
    <x v="5"/>
    <s v="1030"/>
    <s v="S030"/>
    <s v="H"/>
    <n v="0"/>
    <n v="3"/>
    <x v="0"/>
    <s v="530000223222"/>
    <x v="367"/>
    <x v="5"/>
    <n v="1297"/>
    <n v="0"/>
    <s v="ERO"/>
  </r>
  <r>
    <s v="4906839576"/>
    <x v="4"/>
    <x v="4"/>
    <d v="2021-05-14T00:00:00"/>
    <x v="5"/>
    <x v="10"/>
    <s v="1030"/>
    <s v="S030"/>
    <s v="H"/>
    <n v="0"/>
    <n v="1"/>
    <x v="0"/>
    <s v="530000226377"/>
    <x v="528"/>
    <x v="10"/>
    <n v="42200"/>
    <n v="0"/>
    <s v="ERO"/>
  </r>
  <r>
    <s v="4906839668"/>
    <x v="4"/>
    <x v="4"/>
    <d v="2021-05-14T00:00:00"/>
    <x v="5"/>
    <x v="13"/>
    <s v="1010"/>
    <s v="S010"/>
    <s v="H"/>
    <n v="0"/>
    <n v="1"/>
    <x v="0"/>
    <s v="530000227075"/>
    <x v="530"/>
    <x v="13"/>
    <n v="46100"/>
    <n v="0"/>
    <s v="CMP"/>
  </r>
  <r>
    <s v="4906839740"/>
    <x v="4"/>
    <x v="4"/>
    <d v="2021-05-14T00:00:00"/>
    <x v="5"/>
    <x v="7"/>
    <s v="1010"/>
    <s v="S010"/>
    <s v="H"/>
    <n v="0"/>
    <n v="1"/>
    <x v="0"/>
    <s v="530000227795"/>
    <x v="530"/>
    <x v="7"/>
    <n v="8280"/>
    <n v="0"/>
    <s v="CMP"/>
  </r>
  <r>
    <s v="4906839762"/>
    <x v="4"/>
    <x v="4"/>
    <d v="2021-05-14T00:00:00"/>
    <x v="5"/>
    <x v="2"/>
    <s v="1030"/>
    <s v="S030"/>
    <s v="H"/>
    <n v="0"/>
    <n v="1"/>
    <x v="0"/>
    <s v="530000223132"/>
    <x v="535"/>
    <x v="2"/>
    <n v="9490"/>
    <n v="0"/>
    <s v="CMP"/>
  </r>
  <r>
    <s v="4906839764"/>
    <x v="4"/>
    <x v="4"/>
    <d v="2021-05-14T00:00:00"/>
    <x v="5"/>
    <x v="7"/>
    <s v="1030"/>
    <s v="S030"/>
    <s v="H"/>
    <n v="0"/>
    <n v="1"/>
    <x v="0"/>
    <s v="530000222463"/>
    <x v="427"/>
    <x v="7"/>
    <n v="8280"/>
    <n v="0"/>
    <s v="CMP"/>
  </r>
  <r>
    <s v="4906839812"/>
    <x v="4"/>
    <x v="4"/>
    <d v="2021-05-14T00:00:00"/>
    <x v="5"/>
    <x v="19"/>
    <s v="1060"/>
    <s v="S060"/>
    <s v="H"/>
    <n v="0"/>
    <n v="3"/>
    <x v="0"/>
    <s v="530000222746"/>
    <x v="492"/>
    <x v="19"/>
    <n v="1745"/>
    <n v="0"/>
    <s v="CMP"/>
  </r>
  <r>
    <s v="4906839853"/>
    <x v="4"/>
    <x v="4"/>
    <d v="2021-05-13T00:00:00"/>
    <x v="3"/>
    <x v="32"/>
    <s v="1050"/>
    <s v="S050"/>
    <s v="S"/>
    <n v="0"/>
    <n v="-1"/>
    <x v="0"/>
    <s v="530000220303"/>
    <x v="7"/>
    <x v="32"/>
    <n v="1238"/>
    <n v="0"/>
    <s v="CMP"/>
  </r>
  <r>
    <s v="4906839913"/>
    <x v="4"/>
    <x v="4"/>
    <d v="2021-05-14T00:00:00"/>
    <x v="5"/>
    <x v="10"/>
    <s v="1010"/>
    <s v="S010"/>
    <s v="H"/>
    <n v="0"/>
    <n v="1"/>
    <x v="0"/>
    <s v="530000227508"/>
    <x v="530"/>
    <x v="10"/>
    <n v="42200"/>
    <n v="0"/>
    <s v="CMP"/>
  </r>
  <r>
    <s v="4906839917"/>
    <x v="4"/>
    <x v="4"/>
    <d v="2021-05-14T00:00:00"/>
    <x v="5"/>
    <x v="7"/>
    <s v="1010"/>
    <s v="S010"/>
    <s v="H"/>
    <n v="0"/>
    <n v="1"/>
    <x v="0"/>
    <s v="530000228425"/>
    <x v="530"/>
    <x v="7"/>
    <n v="8280"/>
    <n v="0"/>
    <s v="CMP"/>
  </r>
  <r>
    <s v="4906839954"/>
    <x v="4"/>
    <x v="4"/>
    <d v="2021-05-13T00:00:00"/>
    <x v="3"/>
    <x v="35"/>
    <s v="1010"/>
    <s v="S010"/>
    <s v="S"/>
    <n v="0"/>
    <n v="-1"/>
    <x v="0"/>
    <s v="530000226560"/>
    <x v="530"/>
    <x v="35"/>
    <n v="57200"/>
    <n v="0"/>
    <s v="CMP"/>
  </r>
  <r>
    <s v="4906839982"/>
    <x v="4"/>
    <x v="4"/>
    <d v="2021-05-14T00:00:00"/>
    <x v="5"/>
    <x v="31"/>
    <s v="1010"/>
    <s v="S010"/>
    <s v="H"/>
    <n v="0"/>
    <n v="1"/>
    <x v="0"/>
    <s v="530000227970"/>
    <x v="10"/>
    <x v="31"/>
    <n v="1911"/>
    <n v="0"/>
    <s v="CMP"/>
  </r>
  <r>
    <s v="4906840020"/>
    <x v="4"/>
    <x v="4"/>
    <d v="2021-05-14T00:00:00"/>
    <x v="5"/>
    <x v="13"/>
    <s v="1060"/>
    <s v="S060"/>
    <s v="H"/>
    <n v="0"/>
    <n v="1"/>
    <x v="0"/>
    <s v="530000206081"/>
    <x v="492"/>
    <x v="13"/>
    <n v="46100"/>
    <n v="0"/>
    <s v="CMP"/>
  </r>
  <r>
    <s v="4906840025"/>
    <x v="4"/>
    <x v="4"/>
    <d v="2021-05-14T00:00:00"/>
    <x v="5"/>
    <x v="12"/>
    <s v="1020"/>
    <s v="S020"/>
    <s v="H"/>
    <n v="0"/>
    <n v="1"/>
    <x v="0"/>
    <s v="530000226100"/>
    <x v="526"/>
    <x v="12"/>
    <n v="10385"/>
    <n v="0"/>
    <s v="CMP"/>
  </r>
  <r>
    <s v="4906840031"/>
    <x v="4"/>
    <x v="4"/>
    <d v="2021-05-14T00:00:00"/>
    <x v="5"/>
    <x v="2"/>
    <s v="1060"/>
    <s v="S060"/>
    <s v="H"/>
    <n v="0"/>
    <n v="1"/>
    <x v="0"/>
    <s v="530000206265"/>
    <x v="492"/>
    <x v="2"/>
    <n v="9490"/>
    <n v="0"/>
    <s v="CMP"/>
  </r>
  <r>
    <s v="4906840051"/>
    <x v="4"/>
    <x v="4"/>
    <d v="2021-05-14T00:00:00"/>
    <x v="5"/>
    <x v="7"/>
    <s v="1010"/>
    <s v="S010"/>
    <s v="H"/>
    <n v="0"/>
    <n v="1"/>
    <x v="0"/>
    <s v="530000227773"/>
    <x v="530"/>
    <x v="7"/>
    <n v="8280"/>
    <n v="0"/>
    <s v="CMP"/>
  </r>
  <r>
    <s v="4906840070"/>
    <x v="4"/>
    <x v="4"/>
    <d v="2021-05-14T00:00:00"/>
    <x v="5"/>
    <x v="7"/>
    <s v="1020"/>
    <s v="S020"/>
    <s v="H"/>
    <n v="0"/>
    <n v="1"/>
    <x v="0"/>
    <s v="530000226156"/>
    <x v="526"/>
    <x v="7"/>
    <n v="8280"/>
    <n v="0"/>
    <s v="CMP"/>
  </r>
  <r>
    <s v="4906840101"/>
    <x v="4"/>
    <x v="4"/>
    <d v="2021-05-14T00:00:00"/>
    <x v="5"/>
    <x v="7"/>
    <s v="1010"/>
    <s v="S010"/>
    <s v="H"/>
    <n v="0"/>
    <n v="1"/>
    <x v="0"/>
    <s v="530000228345"/>
    <x v="530"/>
    <x v="7"/>
    <n v="8280"/>
    <n v="0"/>
    <s v="CMP"/>
  </r>
  <r>
    <s v="4906840111"/>
    <x v="4"/>
    <x v="4"/>
    <d v="2021-05-14T00:00:00"/>
    <x v="5"/>
    <x v="2"/>
    <s v="1020"/>
    <s v="S020"/>
    <s v="H"/>
    <n v="0"/>
    <n v="1"/>
    <x v="0"/>
    <s v="530000226027"/>
    <x v="526"/>
    <x v="2"/>
    <n v="9490"/>
    <n v="0"/>
    <s v="CMP"/>
  </r>
  <r>
    <s v="4906840189"/>
    <x v="4"/>
    <x v="4"/>
    <d v="2021-05-14T00:00:00"/>
    <x v="5"/>
    <x v="65"/>
    <s v="1020"/>
    <s v="S020"/>
    <s v="H"/>
    <n v="0"/>
    <n v="1"/>
    <x v="0"/>
    <s v="530000228300"/>
    <x v="526"/>
    <x v="65"/>
    <n v="8130"/>
    <n v="0"/>
    <s v="CMP"/>
  </r>
  <r>
    <s v="4906840279"/>
    <x v="4"/>
    <x v="4"/>
    <d v="2021-05-14T00:00:00"/>
    <x v="5"/>
    <x v="12"/>
    <s v="1050"/>
    <s v="S050"/>
    <s v="H"/>
    <n v="0"/>
    <n v="1"/>
    <x v="0"/>
    <s v="530000220613"/>
    <x v="424"/>
    <x v="12"/>
    <n v="10385"/>
    <n v="0"/>
    <s v="CMP"/>
  </r>
  <r>
    <s v="4906840289"/>
    <x v="4"/>
    <x v="4"/>
    <d v="2021-05-14T00:00:00"/>
    <x v="5"/>
    <x v="7"/>
    <s v="1050"/>
    <s v="S050"/>
    <s v="H"/>
    <n v="0"/>
    <n v="1"/>
    <x v="0"/>
    <s v="530000220123"/>
    <x v="537"/>
    <x v="7"/>
    <n v="8280"/>
    <n v="0"/>
    <s v="CMP"/>
  </r>
  <r>
    <s v="4906840300"/>
    <x v="4"/>
    <x v="4"/>
    <d v="2021-05-14T00:00:00"/>
    <x v="5"/>
    <x v="10"/>
    <s v="1010"/>
    <s v="S010"/>
    <s v="H"/>
    <n v="0"/>
    <n v="1"/>
    <x v="0"/>
    <s v="530000220223"/>
    <x v="513"/>
    <x v="10"/>
    <n v="42200"/>
    <n v="0"/>
    <s v="ERO"/>
  </r>
  <r>
    <s v="4906840313"/>
    <x v="4"/>
    <x v="4"/>
    <d v="2021-05-14T00:00:00"/>
    <x v="5"/>
    <x v="11"/>
    <s v="1020"/>
    <s v="S020"/>
    <s v="H"/>
    <n v="0"/>
    <n v="1"/>
    <x v="0"/>
    <s v="530000217740"/>
    <x v="515"/>
    <x v="11"/>
    <n v="11525"/>
    <n v="0"/>
    <s v="ERO"/>
  </r>
  <r>
    <s v="4906840323"/>
    <x v="4"/>
    <x v="4"/>
    <d v="2021-05-13T00:00:00"/>
    <x v="3"/>
    <x v="7"/>
    <s v="1020"/>
    <s v="S020"/>
    <s v="S"/>
    <n v="0"/>
    <n v="-1"/>
    <x v="0"/>
    <s v="530000228300"/>
    <x v="526"/>
    <x v="7"/>
    <n v="8280"/>
    <n v="0"/>
    <s v="CMP"/>
  </r>
  <r>
    <s v="4906840356"/>
    <x v="4"/>
    <x v="4"/>
    <d v="2021-05-15T00:00:00"/>
    <x v="5"/>
    <x v="0"/>
    <s v="1080"/>
    <s v="S080"/>
    <s v="H"/>
    <n v="0"/>
    <n v="1"/>
    <x v="0"/>
    <s v="530000225146"/>
    <x v="541"/>
    <x v="0"/>
    <n v="41000"/>
    <n v="0"/>
    <s v="CMP"/>
  </r>
  <r>
    <s v="4906840376"/>
    <x v="4"/>
    <x v="4"/>
    <d v="2021-05-14T00:00:00"/>
    <x v="5"/>
    <x v="2"/>
    <s v="1050"/>
    <s v="S050"/>
    <s v="H"/>
    <n v="0"/>
    <n v="1"/>
    <x v="0"/>
    <s v="530000220352"/>
    <x v="424"/>
    <x v="2"/>
    <n v="9490"/>
    <n v="0"/>
    <s v="CMP"/>
  </r>
  <r>
    <s v="4906840381"/>
    <x v="4"/>
    <x v="4"/>
    <d v="2021-05-14T00:00:00"/>
    <x v="5"/>
    <x v="7"/>
    <s v="1050"/>
    <s v="S050"/>
    <s v="H"/>
    <n v="0"/>
    <n v="1"/>
    <x v="0"/>
    <s v="530000220540"/>
    <x v="424"/>
    <x v="7"/>
    <n v="8280"/>
    <n v="0"/>
    <s v="CMP"/>
  </r>
  <r>
    <s v="4906840382"/>
    <x v="4"/>
    <x v="4"/>
    <d v="2021-05-14T00:00:00"/>
    <x v="5"/>
    <x v="12"/>
    <s v="1050"/>
    <s v="S050"/>
    <s v="H"/>
    <n v="0"/>
    <n v="1"/>
    <x v="0"/>
    <s v="530000220124"/>
    <x v="424"/>
    <x v="12"/>
    <n v="10385"/>
    <n v="0"/>
    <s v="CMP"/>
  </r>
  <r>
    <s v="4906840383"/>
    <x v="4"/>
    <x v="4"/>
    <d v="2021-05-14T00:00:00"/>
    <x v="5"/>
    <x v="7"/>
    <s v="1050"/>
    <s v="S050"/>
    <s v="H"/>
    <n v="0"/>
    <n v="1"/>
    <x v="0"/>
    <s v="530000220601"/>
    <x v="537"/>
    <x v="7"/>
    <n v="8280"/>
    <n v="0"/>
    <s v="CMP"/>
  </r>
  <r>
    <s v="4906840391"/>
    <x v="4"/>
    <x v="4"/>
    <d v="2021-05-14T00:00:00"/>
    <x v="5"/>
    <x v="7"/>
    <s v="1050"/>
    <s v="S050"/>
    <s v="H"/>
    <n v="0"/>
    <n v="1"/>
    <x v="0"/>
    <s v="530000220485"/>
    <x v="537"/>
    <x v="7"/>
    <n v="8280"/>
    <n v="0"/>
    <s v="CMP"/>
  </r>
  <r>
    <s v="4906840518"/>
    <x v="4"/>
    <x v="4"/>
    <d v="2021-05-15T00:00:00"/>
    <x v="5"/>
    <x v="5"/>
    <s v="1020"/>
    <s v="S020"/>
    <s v="H"/>
    <n v="0"/>
    <n v="1"/>
    <x v="0"/>
    <s v="530000216552"/>
    <x v="443"/>
    <x v="5"/>
    <n v="1297"/>
    <n v="0"/>
    <s v="CMP"/>
  </r>
  <r>
    <s v="4906840563"/>
    <x v="4"/>
    <x v="4"/>
    <d v="2021-05-16T00:00:00"/>
    <x v="5"/>
    <x v="48"/>
    <s v="1050"/>
    <s v="S050"/>
    <s v="H"/>
    <n v="0"/>
    <n v="1"/>
    <x v="0"/>
    <s v="530000222180"/>
    <x v="510"/>
    <x v="48"/>
    <n v="63144.15"/>
    <n v="0"/>
    <s v="ERO"/>
  </r>
  <r>
    <s v="4906840598"/>
    <x v="4"/>
    <x v="4"/>
    <d v="2021-05-17T00:00:00"/>
    <x v="5"/>
    <x v="0"/>
    <s v="1080"/>
    <s v="S080"/>
    <s v="H"/>
    <n v="0"/>
    <n v="1"/>
    <x v="0"/>
    <s v="530000225656"/>
    <x v="541"/>
    <x v="0"/>
    <n v="41000"/>
    <n v="0"/>
    <s v="CMP"/>
  </r>
  <r>
    <s v="4906840661"/>
    <x v="4"/>
    <x v="4"/>
    <d v="2021-05-16T00:00:00"/>
    <x v="5"/>
    <x v="2"/>
    <s v="1050"/>
    <s v="S050"/>
    <s v="H"/>
    <n v="0"/>
    <n v="1"/>
    <x v="0"/>
    <s v="530000220352"/>
    <x v="424"/>
    <x v="2"/>
    <n v="9490"/>
    <n v="0"/>
    <s v="CMP"/>
  </r>
  <r>
    <s v="4906840754"/>
    <x v="4"/>
    <x v="4"/>
    <d v="2021-05-17T00:00:00"/>
    <x v="5"/>
    <x v="19"/>
    <s v="1060"/>
    <s v="S060"/>
    <s v="H"/>
    <n v="0"/>
    <n v="1"/>
    <x v="0"/>
    <s v="530000222746"/>
    <x v="492"/>
    <x v="19"/>
    <n v="1745"/>
    <n v="0"/>
    <s v="CMP"/>
  </r>
  <r>
    <s v="4906840842"/>
    <x v="4"/>
    <x v="4"/>
    <d v="2021-05-17T00:00:00"/>
    <x v="3"/>
    <x v="19"/>
    <s v="1060"/>
    <s v="S060"/>
    <s v="S"/>
    <n v="0"/>
    <n v="-1"/>
    <x v="0"/>
    <s v="530000222746"/>
    <x v="492"/>
    <x v="19"/>
    <n v="1745"/>
    <n v="0"/>
    <s v="CMP"/>
  </r>
  <r>
    <s v="4906840865"/>
    <x v="4"/>
    <x v="4"/>
    <d v="2021-05-17T00:00:00"/>
    <x v="5"/>
    <x v="7"/>
    <s v="1060"/>
    <s v="S060"/>
    <s v="H"/>
    <n v="0"/>
    <n v="1"/>
    <x v="0"/>
    <s v="530000205010"/>
    <x v="492"/>
    <x v="7"/>
    <n v="8280"/>
    <n v="0"/>
    <s v="CMP"/>
  </r>
  <r>
    <s v="4906840867"/>
    <x v="4"/>
    <x v="4"/>
    <d v="2021-05-17T00:00:00"/>
    <x v="5"/>
    <x v="12"/>
    <s v="1060"/>
    <s v="S060"/>
    <s v="H"/>
    <n v="0"/>
    <n v="1"/>
    <x v="0"/>
    <s v="530000205068"/>
    <x v="492"/>
    <x v="12"/>
    <n v="10385"/>
    <n v="0"/>
    <s v="CMP"/>
  </r>
  <r>
    <s v="4906840868"/>
    <x v="4"/>
    <x v="4"/>
    <d v="2021-05-17T00:00:00"/>
    <x v="5"/>
    <x v="12"/>
    <s v="1060"/>
    <s v="S060"/>
    <s v="H"/>
    <n v="0"/>
    <n v="1"/>
    <x v="0"/>
    <s v="530000205600"/>
    <x v="492"/>
    <x v="12"/>
    <n v="10385"/>
    <n v="0"/>
    <s v="CMP"/>
  </r>
  <r>
    <s v="4906840929"/>
    <x v="4"/>
    <x v="4"/>
    <d v="2021-05-17T00:00:00"/>
    <x v="5"/>
    <x v="0"/>
    <s v="1010"/>
    <s v="S010"/>
    <s v="H"/>
    <n v="0"/>
    <n v="1"/>
    <x v="0"/>
    <s v="530000219102"/>
    <x v="461"/>
    <x v="0"/>
    <n v="41000"/>
    <n v="0"/>
    <s v="NB"/>
  </r>
  <r>
    <s v="4906840929"/>
    <x v="4"/>
    <x v="4"/>
    <d v="2021-05-17T00:00:00"/>
    <x v="5"/>
    <x v="10"/>
    <s v="1010"/>
    <s v="S010"/>
    <s v="H"/>
    <n v="0"/>
    <n v="1"/>
    <x v="0"/>
    <s v="530000219102"/>
    <x v="461"/>
    <x v="10"/>
    <n v="42200"/>
    <n v="0"/>
    <s v="NB"/>
  </r>
  <r>
    <s v="4906840957"/>
    <x v="4"/>
    <x v="4"/>
    <d v="2021-05-17T00:00:00"/>
    <x v="5"/>
    <x v="26"/>
    <s v="1060"/>
    <s v="S060"/>
    <s v="H"/>
    <n v="0"/>
    <n v="1"/>
    <x v="0"/>
    <s v="530000205962"/>
    <x v="352"/>
    <x v="26"/>
    <n v="9000"/>
    <n v="0"/>
    <s v="NB"/>
  </r>
  <r>
    <s v="4906840958"/>
    <x v="4"/>
    <x v="4"/>
    <d v="2021-05-17T00:00:00"/>
    <x v="3"/>
    <x v="26"/>
    <s v="1060"/>
    <s v="S060"/>
    <s v="S"/>
    <n v="0"/>
    <n v="-1"/>
    <x v="0"/>
    <s v="530000205962"/>
    <x v="352"/>
    <x v="26"/>
    <n v="9000"/>
    <n v="0"/>
    <s v="NB"/>
  </r>
  <r>
    <s v="4906840959"/>
    <x v="4"/>
    <x v="4"/>
    <d v="2021-05-17T00:00:00"/>
    <x v="5"/>
    <x v="7"/>
    <s v="1060"/>
    <s v="S060"/>
    <s v="H"/>
    <n v="0"/>
    <n v="1"/>
    <x v="0"/>
    <s v="530000222812"/>
    <x v="283"/>
    <x v="7"/>
    <n v="8280"/>
    <n v="0"/>
    <s v=""/>
  </r>
  <r>
    <s v="4906840992"/>
    <x v="4"/>
    <x v="4"/>
    <d v="2021-05-17T00:00:00"/>
    <x v="5"/>
    <x v="0"/>
    <s v="1010"/>
    <s v="S010"/>
    <s v="H"/>
    <n v="0"/>
    <n v="1"/>
    <x v="0"/>
    <s v="530000216390"/>
    <x v="461"/>
    <x v="0"/>
    <n v="41000"/>
    <n v="0"/>
    <s v="NB"/>
  </r>
  <r>
    <s v="4906841012"/>
    <x v="4"/>
    <x v="4"/>
    <d v="2021-05-17T00:00:00"/>
    <x v="5"/>
    <x v="26"/>
    <s v="1060"/>
    <s v="S060"/>
    <s v="H"/>
    <n v="0"/>
    <n v="1"/>
    <x v="0"/>
    <s v="530000205962"/>
    <x v="352"/>
    <x v="26"/>
    <n v="9000"/>
    <n v="0"/>
    <s v="NB"/>
  </r>
  <r>
    <s v="4906841020"/>
    <x v="4"/>
    <x v="4"/>
    <d v="2021-05-17T00:00:00"/>
    <x v="5"/>
    <x v="19"/>
    <s v="1010"/>
    <s v="S010"/>
    <s v="H"/>
    <n v="0"/>
    <n v="1"/>
    <x v="0"/>
    <s v="530000190665"/>
    <x v="523"/>
    <x v="19"/>
    <n v="1745"/>
    <n v="0"/>
    <s v="NB"/>
  </r>
  <r>
    <s v="4906841076"/>
    <x v="4"/>
    <x v="4"/>
    <d v="2021-05-17T00:00:00"/>
    <x v="5"/>
    <x v="65"/>
    <s v="1020"/>
    <s v="S020"/>
    <s v="H"/>
    <n v="0"/>
    <n v="1"/>
    <x v="0"/>
    <s v="530000228384"/>
    <x v="526"/>
    <x v="65"/>
    <n v="8130"/>
    <n v="0"/>
    <s v="CMP"/>
  </r>
  <r>
    <s v="4906841119"/>
    <x v="4"/>
    <x v="4"/>
    <d v="2021-05-17T00:00:00"/>
    <x v="5"/>
    <x v="7"/>
    <s v="1020"/>
    <s v="S020"/>
    <s v="H"/>
    <n v="0"/>
    <n v="1"/>
    <x v="0"/>
    <s v="530000226169"/>
    <x v="526"/>
    <x v="7"/>
    <n v="8280"/>
    <n v="0"/>
    <s v="CMP"/>
  </r>
  <r>
    <s v="4906841120"/>
    <x v="4"/>
    <x v="4"/>
    <d v="2021-05-17T00:00:00"/>
    <x v="5"/>
    <x v="7"/>
    <s v="1020"/>
    <s v="S020"/>
    <s v="H"/>
    <n v="0"/>
    <n v="1"/>
    <x v="0"/>
    <s v="530000226263"/>
    <x v="526"/>
    <x v="7"/>
    <n v="8280"/>
    <n v="0"/>
    <s v="CMP"/>
  </r>
  <r>
    <s v="4906841125"/>
    <x v="4"/>
    <x v="4"/>
    <d v="2021-05-17T00:00:00"/>
    <x v="5"/>
    <x v="48"/>
    <s v="1020"/>
    <s v="S024"/>
    <s v="H"/>
    <n v="0"/>
    <n v="1"/>
    <x v="0"/>
    <s v="530000206200"/>
    <x v="19"/>
    <x v="48"/>
    <n v="63144.15"/>
    <n v="0"/>
    <s v=""/>
  </r>
  <r>
    <s v="4906841175"/>
    <x v="4"/>
    <x v="4"/>
    <d v="2021-05-17T00:00:00"/>
    <x v="5"/>
    <x v="7"/>
    <s v="1020"/>
    <s v="S020"/>
    <s v="H"/>
    <n v="0"/>
    <n v="1"/>
    <x v="0"/>
    <s v="530000226139"/>
    <x v="526"/>
    <x v="7"/>
    <n v="8280"/>
    <n v="0"/>
    <s v="CMP"/>
  </r>
  <r>
    <s v="4906841242"/>
    <x v="4"/>
    <x v="4"/>
    <d v="2021-05-17T00:00:00"/>
    <x v="5"/>
    <x v="27"/>
    <s v="1010"/>
    <s v="S010"/>
    <s v="H"/>
    <n v="0"/>
    <n v="1"/>
    <x v="0"/>
    <s v="530000227186"/>
    <x v="387"/>
    <x v="27"/>
    <n v="95048.4"/>
    <n v="0"/>
    <s v="NB"/>
  </r>
  <r>
    <s v="4906841428"/>
    <x v="4"/>
    <x v="4"/>
    <d v="2021-05-17T00:00:00"/>
    <x v="5"/>
    <x v="65"/>
    <s v="1030"/>
    <s v="S030"/>
    <s v="H"/>
    <n v="0"/>
    <n v="1"/>
    <x v="0"/>
    <s v="530000190709"/>
    <x v="487"/>
    <x v="65"/>
    <n v="8130"/>
    <n v="0"/>
    <s v="NB"/>
  </r>
  <r>
    <s v="4906841430"/>
    <x v="4"/>
    <x v="4"/>
    <d v="2021-05-17T00:00:00"/>
    <x v="5"/>
    <x v="65"/>
    <s v="1030"/>
    <s v="S030"/>
    <s v="H"/>
    <n v="0"/>
    <n v="1"/>
    <x v="0"/>
    <s v="530000207257"/>
    <x v="334"/>
    <x v="65"/>
    <n v="8130"/>
    <n v="0"/>
    <s v="NB"/>
  </r>
  <r>
    <s v="4906841454"/>
    <x v="4"/>
    <x v="4"/>
    <d v="2021-05-17T00:00:00"/>
    <x v="5"/>
    <x v="7"/>
    <s v="1020"/>
    <s v="S020"/>
    <s v="H"/>
    <n v="0"/>
    <n v="1"/>
    <x v="0"/>
    <s v="530000201093"/>
    <x v="526"/>
    <x v="7"/>
    <n v="8280"/>
    <n v="0"/>
    <s v="CMP"/>
  </r>
  <r>
    <s v="4906841708"/>
    <x v="4"/>
    <x v="4"/>
    <d v="2021-05-18T00:00:00"/>
    <x v="5"/>
    <x v="34"/>
    <s v="1096"/>
    <s v="S096"/>
    <s v="H"/>
    <n v="0"/>
    <n v="1"/>
    <x v="0"/>
    <s v="530000126784"/>
    <x v="436"/>
    <x v="34"/>
    <n v="1754"/>
    <n v="0"/>
    <s v="ERO"/>
  </r>
  <r>
    <s v="4906841708"/>
    <x v="4"/>
    <x v="4"/>
    <d v="2021-05-18T00:00:00"/>
    <x v="5"/>
    <x v="2"/>
    <s v="1096"/>
    <s v="S096"/>
    <s v="H"/>
    <n v="0"/>
    <n v="1"/>
    <x v="0"/>
    <s v="530000126784"/>
    <x v="436"/>
    <x v="2"/>
    <n v="9490"/>
    <n v="0"/>
    <s v="ERO"/>
  </r>
  <r>
    <s v="4906842022"/>
    <x v="4"/>
    <x v="4"/>
    <d v="2021-05-18T00:00:00"/>
    <x v="5"/>
    <x v="31"/>
    <s v="1030"/>
    <s v="S030"/>
    <s v="H"/>
    <n v="0"/>
    <n v="1"/>
    <x v="0"/>
    <s v="530000202128"/>
    <x v="30"/>
    <x v="31"/>
    <n v="1911"/>
    <n v="0"/>
    <s v="CMP"/>
  </r>
  <r>
    <s v="4906842039"/>
    <x v="4"/>
    <x v="4"/>
    <d v="2021-05-18T00:00:00"/>
    <x v="5"/>
    <x v="7"/>
    <s v="1050"/>
    <s v="S050"/>
    <s v="H"/>
    <n v="0"/>
    <n v="1"/>
    <x v="0"/>
    <s v="530000221756"/>
    <x v="537"/>
    <x v="7"/>
    <n v="8280"/>
    <n v="0"/>
    <s v="CMP"/>
  </r>
  <r>
    <s v="4906842064"/>
    <x v="4"/>
    <x v="4"/>
    <d v="2021-05-18T00:00:00"/>
    <x v="5"/>
    <x v="7"/>
    <s v="1050"/>
    <s v="S050"/>
    <s v="H"/>
    <n v="0"/>
    <n v="1"/>
    <x v="0"/>
    <s v="530000218262"/>
    <x v="424"/>
    <x v="7"/>
    <n v="8280"/>
    <n v="0"/>
    <s v="CMP"/>
  </r>
  <r>
    <s v="4906842145"/>
    <x v="4"/>
    <x v="4"/>
    <d v="2021-05-18T00:00:00"/>
    <x v="5"/>
    <x v="2"/>
    <s v="1050"/>
    <s v="S050"/>
    <s v="H"/>
    <n v="0"/>
    <n v="1"/>
    <x v="0"/>
    <s v="530000221390"/>
    <x v="424"/>
    <x v="2"/>
    <n v="9490"/>
    <n v="0"/>
    <s v="CMP"/>
  </r>
  <r>
    <s v="4906842146"/>
    <x v="4"/>
    <x v="4"/>
    <d v="2021-05-18T00:00:00"/>
    <x v="5"/>
    <x v="2"/>
    <s v="1050"/>
    <s v="S050"/>
    <s v="H"/>
    <n v="0"/>
    <n v="1"/>
    <x v="0"/>
    <s v="530000217971"/>
    <x v="424"/>
    <x v="2"/>
    <n v="9490"/>
    <n v="0"/>
    <s v="CMP"/>
  </r>
  <r>
    <s v="4906842201"/>
    <x v="4"/>
    <x v="4"/>
    <d v="2021-05-18T00:00:00"/>
    <x v="5"/>
    <x v="5"/>
    <s v="1020"/>
    <s v="S020"/>
    <s v="H"/>
    <n v="0"/>
    <n v="1"/>
    <x v="0"/>
    <s v="530000228203"/>
    <x v="443"/>
    <x v="5"/>
    <n v="1297"/>
    <n v="0"/>
    <s v="CMP"/>
  </r>
  <r>
    <s v="4906842398"/>
    <x v="4"/>
    <x v="4"/>
    <d v="2021-05-18T00:00:00"/>
    <x v="5"/>
    <x v="5"/>
    <s v="1096"/>
    <s v="S096"/>
    <s v="H"/>
    <n v="0"/>
    <n v="1"/>
    <x v="0"/>
    <s v="530000225524"/>
    <x v="479"/>
    <x v="5"/>
    <n v="1297"/>
    <n v="0"/>
    <s v="CMP"/>
  </r>
  <r>
    <s v="4906842486"/>
    <x v="4"/>
    <x v="4"/>
    <d v="2021-05-18T00:00:00"/>
    <x v="5"/>
    <x v="28"/>
    <s v="1080"/>
    <s v="S080"/>
    <s v="H"/>
    <n v="0"/>
    <n v="1"/>
    <x v="0"/>
    <s v="530000217968"/>
    <x v="377"/>
    <x v="28"/>
    <n v="44820"/>
    <n v="0"/>
    <s v="NB"/>
  </r>
  <r>
    <s v="4906842498"/>
    <x v="4"/>
    <x v="4"/>
    <d v="2021-05-19T00:00:00"/>
    <x v="5"/>
    <x v="2"/>
    <s v="1010"/>
    <s v="S010"/>
    <s v="H"/>
    <n v="0"/>
    <n v="4"/>
    <x v="0"/>
    <s v="530000199028"/>
    <x v="308"/>
    <x v="2"/>
    <n v="9490"/>
    <n v="0"/>
    <s v="NB"/>
  </r>
  <r>
    <s v="4906842532"/>
    <x v="4"/>
    <x v="4"/>
    <d v="2021-05-19T00:00:00"/>
    <x v="5"/>
    <x v="70"/>
    <s v="1050"/>
    <s v="S050"/>
    <s v="H"/>
    <n v="0"/>
    <n v="1"/>
    <x v="0"/>
    <s v="530000213935"/>
    <x v="510"/>
    <x v="70"/>
    <n v="6419"/>
    <n v="0"/>
    <s v="ERO"/>
  </r>
  <r>
    <s v="4906842547"/>
    <x v="4"/>
    <x v="4"/>
    <d v="2021-05-18T00:00:00"/>
    <x v="5"/>
    <x v="2"/>
    <s v="1010"/>
    <s v="S010"/>
    <s v="H"/>
    <n v="0"/>
    <n v="1"/>
    <x v="0"/>
    <s v="530000213765"/>
    <x v="521"/>
    <x v="2"/>
    <n v="9490"/>
    <n v="0"/>
    <s v="ERO"/>
  </r>
  <r>
    <s v="4906843050"/>
    <x v="4"/>
    <x v="4"/>
    <d v="2021-05-19T00:00:00"/>
    <x v="5"/>
    <x v="5"/>
    <s v="1020"/>
    <s v="S024"/>
    <s v="H"/>
    <n v="0"/>
    <n v="3"/>
    <x v="0"/>
    <s v="530000228631"/>
    <x v="6"/>
    <x v="5"/>
    <n v="1297"/>
    <n v="0"/>
    <s v=""/>
  </r>
  <r>
    <s v="4906843223"/>
    <x v="4"/>
    <x v="4"/>
    <d v="2021-05-19T00:00:00"/>
    <x v="5"/>
    <x v="2"/>
    <s v="1050"/>
    <s v="S050"/>
    <s v="H"/>
    <n v="0"/>
    <n v="1"/>
    <x v="0"/>
    <s v="530000221318"/>
    <x v="424"/>
    <x v="2"/>
    <n v="9490"/>
    <n v="0"/>
    <s v="CMP"/>
  </r>
  <r>
    <s v="4906843224"/>
    <x v="4"/>
    <x v="4"/>
    <d v="2021-05-19T00:00:00"/>
    <x v="5"/>
    <x v="2"/>
    <s v="1050"/>
    <s v="S050"/>
    <s v="H"/>
    <n v="0"/>
    <n v="1"/>
    <x v="0"/>
    <s v="530000220125"/>
    <x v="537"/>
    <x v="2"/>
    <n v="9490"/>
    <n v="0"/>
    <s v="CMP"/>
  </r>
  <r>
    <s v="4906843228"/>
    <x v="4"/>
    <x v="4"/>
    <d v="2021-05-19T00:00:00"/>
    <x v="5"/>
    <x v="10"/>
    <s v="1060"/>
    <s v="S060"/>
    <s v="H"/>
    <n v="0"/>
    <n v="1"/>
    <x v="0"/>
    <s v="530000229388"/>
    <x v="527"/>
    <x v="10"/>
    <n v="42200"/>
    <n v="0"/>
    <s v="ERO"/>
  </r>
  <r>
    <s v="4906843288"/>
    <x v="4"/>
    <x v="4"/>
    <d v="2021-05-19T00:00:00"/>
    <x v="5"/>
    <x v="7"/>
    <s v="1050"/>
    <s v="S050"/>
    <s v="H"/>
    <n v="0"/>
    <n v="1"/>
    <x v="0"/>
    <s v="530000220344"/>
    <x v="537"/>
    <x v="7"/>
    <n v="8280"/>
    <n v="0"/>
    <s v="CMP"/>
  </r>
  <r>
    <s v="4906843333"/>
    <x v="4"/>
    <x v="4"/>
    <d v="2021-05-19T00:00:00"/>
    <x v="5"/>
    <x v="7"/>
    <s v="1060"/>
    <s v="S060"/>
    <s v="H"/>
    <n v="0"/>
    <n v="4"/>
    <x v="0"/>
    <s v="530000220080"/>
    <x v="440"/>
    <x v="7"/>
    <n v="8280"/>
    <n v="0"/>
    <s v="ERO"/>
  </r>
  <r>
    <s v="4906843401"/>
    <x v="4"/>
    <x v="4"/>
    <d v="2021-05-19T00:00:00"/>
    <x v="3"/>
    <x v="2"/>
    <s v="1060"/>
    <s v="S060"/>
    <s v="S"/>
    <n v="0"/>
    <n v="-11"/>
    <x v="0"/>
    <s v="530000185566"/>
    <x v="492"/>
    <x v="2"/>
    <n v="9490"/>
    <n v="0"/>
    <s v="CMP"/>
  </r>
  <r>
    <s v="4906843402"/>
    <x v="4"/>
    <x v="4"/>
    <d v="2021-05-19T00:00:00"/>
    <x v="5"/>
    <x v="2"/>
    <s v="1060"/>
    <s v="S060"/>
    <s v="H"/>
    <n v="0"/>
    <n v="2"/>
    <x v="0"/>
    <s v="530000204015"/>
    <x v="394"/>
    <x v="2"/>
    <n v="9490"/>
    <n v="0"/>
    <s v="NB"/>
  </r>
  <r>
    <s v="4906843423"/>
    <x v="4"/>
    <x v="4"/>
    <d v="2021-05-19T00:00:00"/>
    <x v="5"/>
    <x v="46"/>
    <s v="1010"/>
    <s v="S010"/>
    <s v="H"/>
    <n v="0"/>
    <n v="1"/>
    <x v="0"/>
    <s v="530000204720"/>
    <x v="580"/>
    <x v="46"/>
    <n v="0"/>
    <n v="0"/>
    <s v=""/>
  </r>
  <r>
    <s v="4906843438"/>
    <x v="4"/>
    <x v="4"/>
    <d v="2021-05-19T00:00:00"/>
    <x v="5"/>
    <x v="83"/>
    <s v="1096"/>
    <s v="S096"/>
    <s v="H"/>
    <n v="0"/>
    <n v="1"/>
    <x v="0"/>
    <s v="530000225290"/>
    <x v="554"/>
    <x v="83"/>
    <n v="1830"/>
    <n v="0"/>
    <s v=""/>
  </r>
  <r>
    <s v="4906843438"/>
    <x v="4"/>
    <x v="4"/>
    <d v="2021-05-19T00:00:00"/>
    <x v="5"/>
    <x v="80"/>
    <s v="1096"/>
    <s v="S096"/>
    <s v="H"/>
    <n v="0"/>
    <n v="2"/>
    <x v="0"/>
    <s v="530000225290"/>
    <x v="554"/>
    <x v="80"/>
    <n v="1325"/>
    <n v="0"/>
    <s v=""/>
  </r>
  <r>
    <s v="4906843515"/>
    <x v="4"/>
    <x v="4"/>
    <d v="2021-05-19T00:00:00"/>
    <x v="5"/>
    <x v="6"/>
    <s v="1030"/>
    <s v="S030"/>
    <s v="H"/>
    <n v="0"/>
    <n v="1"/>
    <x v="0"/>
    <s v="530000224418"/>
    <x v="367"/>
    <x v="6"/>
    <n v="1446"/>
    <n v="0"/>
    <s v="ERO"/>
  </r>
  <r>
    <s v="4906843519"/>
    <x v="4"/>
    <x v="4"/>
    <d v="2021-05-19T00:00:00"/>
    <x v="5"/>
    <x v="0"/>
    <s v="1030"/>
    <s v="S030"/>
    <s v="H"/>
    <n v="0"/>
    <n v="1"/>
    <x v="0"/>
    <s v="530000223494"/>
    <x v="427"/>
    <x v="0"/>
    <n v="41000"/>
    <n v="0"/>
    <s v="CMP"/>
  </r>
  <r>
    <s v="4906846541"/>
    <x v="4"/>
    <x v="4"/>
    <d v="2021-05-19T00:00:00"/>
    <x v="5"/>
    <x v="13"/>
    <s v="1030"/>
    <s v="S030"/>
    <s v="H"/>
    <n v="0"/>
    <n v="1"/>
    <x v="0"/>
    <s v="530000223472"/>
    <x v="427"/>
    <x v="13"/>
    <n v="46100"/>
    <n v="0"/>
    <s v="CMP"/>
  </r>
  <r>
    <s v="4906846543"/>
    <x v="4"/>
    <x v="4"/>
    <d v="2021-05-19T00:00:00"/>
    <x v="5"/>
    <x v="7"/>
    <s v="1030"/>
    <s v="S030"/>
    <s v="H"/>
    <n v="0"/>
    <n v="1"/>
    <x v="0"/>
    <s v="530000223672"/>
    <x v="427"/>
    <x v="7"/>
    <n v="8280"/>
    <n v="0"/>
    <s v="CMP"/>
  </r>
  <r>
    <s v="4906846612"/>
    <x v="4"/>
    <x v="4"/>
    <d v="2021-05-20T00:00:00"/>
    <x v="5"/>
    <x v="18"/>
    <s v="1030"/>
    <s v="S030"/>
    <s v="H"/>
    <n v="0"/>
    <n v="1"/>
    <x v="0"/>
    <s v="530000191853"/>
    <x v="528"/>
    <x v="18"/>
    <n v="52000"/>
    <n v="0"/>
    <s v="ERO"/>
  </r>
  <r>
    <s v="4906846612"/>
    <x v="4"/>
    <x v="4"/>
    <d v="2021-05-20T00:00:00"/>
    <x v="5"/>
    <x v="15"/>
    <s v="1030"/>
    <s v="S030"/>
    <s v="H"/>
    <n v="0"/>
    <n v="1"/>
    <x v="0"/>
    <s v="530000191853"/>
    <x v="528"/>
    <x v="15"/>
    <n v="53650"/>
    <n v="0"/>
    <s v="ERO"/>
  </r>
  <r>
    <s v="4906846778"/>
    <x v="4"/>
    <x v="4"/>
    <d v="2021-05-20T00:00:00"/>
    <x v="5"/>
    <x v="21"/>
    <s v="1017"/>
    <s v="S017"/>
    <s v="H"/>
    <n v="0"/>
    <n v="1"/>
    <x v="0"/>
    <s v="530000224081"/>
    <x v="511"/>
    <x v="21"/>
    <n v="1708"/>
    <n v="0"/>
    <s v="ERO"/>
  </r>
  <r>
    <s v="4906846780"/>
    <x v="4"/>
    <x v="4"/>
    <d v="2021-05-20T00:00:00"/>
    <x v="5"/>
    <x v="5"/>
    <s v="1017"/>
    <s v="S017"/>
    <s v="H"/>
    <n v="0"/>
    <n v="1"/>
    <x v="0"/>
    <s v="530000227770"/>
    <x v="443"/>
    <x v="5"/>
    <n v="1297"/>
    <n v="0"/>
    <s v="CMP"/>
  </r>
  <r>
    <s v="4906846955"/>
    <x v="4"/>
    <x v="4"/>
    <d v="2021-05-20T00:00:00"/>
    <x v="5"/>
    <x v="6"/>
    <s v="1060"/>
    <s v="S060"/>
    <s v="H"/>
    <n v="0"/>
    <n v="1"/>
    <x v="0"/>
    <s v="530000219184"/>
    <x v="428"/>
    <x v="6"/>
    <n v="1446"/>
    <n v="0"/>
    <s v="ERO"/>
  </r>
  <r>
    <s v="4906847190"/>
    <x v="4"/>
    <x v="4"/>
    <d v="2021-05-20T00:00:00"/>
    <x v="5"/>
    <x v="2"/>
    <s v="1020"/>
    <s v="S020"/>
    <s v="H"/>
    <n v="0"/>
    <n v="1"/>
    <x v="0"/>
    <s v="530000228333"/>
    <x v="526"/>
    <x v="2"/>
    <n v="9490"/>
    <n v="0"/>
    <s v="CMP"/>
  </r>
  <r>
    <s v="4906847192"/>
    <x v="4"/>
    <x v="4"/>
    <d v="2021-05-20T00:00:00"/>
    <x v="5"/>
    <x v="2"/>
    <s v="1020"/>
    <s v="S020"/>
    <s v="H"/>
    <n v="0"/>
    <n v="1"/>
    <x v="0"/>
    <s v="530000226540"/>
    <x v="526"/>
    <x v="2"/>
    <n v="9490"/>
    <n v="0"/>
    <s v="CMP"/>
  </r>
  <r>
    <s v="4906847234"/>
    <x v="4"/>
    <x v="4"/>
    <d v="2021-05-20T00:00:00"/>
    <x v="5"/>
    <x v="12"/>
    <s v="1020"/>
    <s v="S020"/>
    <s v="H"/>
    <n v="0"/>
    <n v="1"/>
    <x v="0"/>
    <s v="530000226318"/>
    <x v="526"/>
    <x v="12"/>
    <n v="10385"/>
    <n v="0"/>
    <s v="CMP"/>
  </r>
  <r>
    <s v="4906847246"/>
    <x v="4"/>
    <x v="4"/>
    <d v="2021-05-20T00:00:00"/>
    <x v="5"/>
    <x v="7"/>
    <s v="1020"/>
    <s v="S020"/>
    <s v="H"/>
    <n v="0"/>
    <n v="1"/>
    <x v="0"/>
    <s v="530000226354"/>
    <x v="526"/>
    <x v="7"/>
    <n v="8280"/>
    <n v="0"/>
    <s v="CMP"/>
  </r>
  <r>
    <s v="4906847308"/>
    <x v="4"/>
    <x v="4"/>
    <d v="2021-05-20T00:00:00"/>
    <x v="5"/>
    <x v="6"/>
    <s v="1050"/>
    <s v="S050"/>
    <s v="H"/>
    <n v="0"/>
    <n v="1"/>
    <x v="0"/>
    <s v="530000223572"/>
    <x v="537"/>
    <x v="6"/>
    <n v="1446"/>
    <n v="0"/>
    <s v="CMP"/>
  </r>
  <r>
    <s v="4906847363"/>
    <x v="4"/>
    <x v="4"/>
    <d v="2021-05-20T00:00:00"/>
    <x v="5"/>
    <x v="4"/>
    <s v="1001"/>
    <s v="S001"/>
    <s v="H"/>
    <n v="0"/>
    <n v="1"/>
    <x v="0"/>
    <s v="530000220706"/>
    <x v="581"/>
    <x v="4"/>
    <n v="107120"/>
    <n v="0"/>
    <s v="NB"/>
  </r>
  <r>
    <s v="4906847489"/>
    <x v="4"/>
    <x v="4"/>
    <d v="2021-05-20T00:00:00"/>
    <x v="5"/>
    <x v="7"/>
    <s v="1050"/>
    <s v="S050"/>
    <s v="H"/>
    <n v="0"/>
    <n v="1"/>
    <x v="0"/>
    <s v="530000221486"/>
    <x v="537"/>
    <x v="7"/>
    <n v="8280"/>
    <n v="0"/>
    <s v="CMP"/>
  </r>
  <r>
    <s v="4906847594"/>
    <x v="4"/>
    <x v="4"/>
    <d v="2021-05-20T00:00:00"/>
    <x v="5"/>
    <x v="32"/>
    <s v="1030"/>
    <s v="S030"/>
    <s v="H"/>
    <n v="0"/>
    <n v="1"/>
    <x v="0"/>
    <s v="530000113982"/>
    <x v="30"/>
    <x v="32"/>
    <n v="1238"/>
    <n v="0"/>
    <s v="CMP"/>
  </r>
  <r>
    <s v="4906847708"/>
    <x v="4"/>
    <x v="4"/>
    <d v="2021-05-21T00:00:00"/>
    <x v="5"/>
    <x v="43"/>
    <s v="1030"/>
    <s v="S030"/>
    <s v="H"/>
    <n v="0"/>
    <n v="1"/>
    <x v="0"/>
    <s v="530000218257"/>
    <x v="528"/>
    <x v="43"/>
    <n v="0"/>
    <n v="0"/>
    <s v="ERO"/>
  </r>
  <r>
    <s v="4906847820"/>
    <x v="4"/>
    <x v="4"/>
    <d v="2021-05-21T00:00:00"/>
    <x v="5"/>
    <x v="7"/>
    <s v="1010"/>
    <s v="S010"/>
    <s v="H"/>
    <n v="0"/>
    <n v="1"/>
    <x v="0"/>
    <s v="530000135112"/>
    <x v="236"/>
    <x v="7"/>
    <n v="8280"/>
    <n v="0"/>
    <s v="NB"/>
  </r>
  <r>
    <s v="4906847860"/>
    <x v="4"/>
    <x v="4"/>
    <d v="2021-05-21T00:00:00"/>
    <x v="5"/>
    <x v="21"/>
    <s v="1060"/>
    <s v="S060"/>
    <s v="H"/>
    <n v="0"/>
    <n v="1"/>
    <x v="0"/>
    <s v="530000228505"/>
    <x v="479"/>
    <x v="21"/>
    <n v="1708"/>
    <n v="0"/>
    <s v="CMP"/>
  </r>
  <r>
    <s v="4906847943"/>
    <x v="4"/>
    <x v="4"/>
    <d v="2021-05-21T00:00:00"/>
    <x v="5"/>
    <x v="35"/>
    <s v="1020"/>
    <s v="S020"/>
    <s v="H"/>
    <n v="0"/>
    <n v="1"/>
    <x v="0"/>
    <s v="530000219205"/>
    <x v="316"/>
    <x v="35"/>
    <n v="57200"/>
    <n v="0"/>
    <s v="NB"/>
  </r>
  <r>
    <s v="4906847946"/>
    <x v="4"/>
    <x v="4"/>
    <d v="2021-05-21T00:00:00"/>
    <x v="5"/>
    <x v="28"/>
    <s v="1020"/>
    <s v="S024"/>
    <s v="H"/>
    <n v="0"/>
    <n v="1"/>
    <x v="0"/>
    <s v="530000224711"/>
    <x v="538"/>
    <x v="28"/>
    <n v="44820"/>
    <n v="0"/>
    <s v="NB"/>
  </r>
  <r>
    <s v="4906847959"/>
    <x v="4"/>
    <x v="4"/>
    <d v="2021-05-21T00:00:00"/>
    <x v="5"/>
    <x v="7"/>
    <s v="1020"/>
    <s v="S020"/>
    <s v="H"/>
    <n v="0"/>
    <n v="1"/>
    <x v="0"/>
    <s v="530000226417"/>
    <x v="526"/>
    <x v="7"/>
    <n v="8280"/>
    <n v="0"/>
    <s v="CMP"/>
  </r>
  <r>
    <s v="4906847972"/>
    <x v="4"/>
    <x v="4"/>
    <d v="2021-05-21T00:00:00"/>
    <x v="5"/>
    <x v="48"/>
    <s v="1020"/>
    <s v="S024"/>
    <s v="H"/>
    <n v="0"/>
    <n v="1"/>
    <x v="0"/>
    <s v="530000213869"/>
    <x v="358"/>
    <x v="48"/>
    <n v="63144.15"/>
    <n v="0"/>
    <s v="NB"/>
  </r>
  <r>
    <s v="4906847978"/>
    <x v="4"/>
    <x v="4"/>
    <d v="2021-05-21T00:00:00"/>
    <x v="5"/>
    <x v="36"/>
    <s v="1010"/>
    <s v="S010"/>
    <s v="H"/>
    <n v="0"/>
    <n v="1"/>
    <x v="0"/>
    <s v="530000230490"/>
    <x v="385"/>
    <x v="36"/>
    <n v="3195"/>
    <n v="0"/>
    <s v="NB"/>
  </r>
  <r>
    <s v="4906848236"/>
    <x v="4"/>
    <x v="4"/>
    <d v="2021-05-21T00:00:00"/>
    <x v="5"/>
    <x v="46"/>
    <s v="1060"/>
    <s v="S061"/>
    <s v="H"/>
    <n v="0"/>
    <n v="5"/>
    <x v="0"/>
    <s v="530000225112"/>
    <x v="582"/>
    <x v="46"/>
    <n v="0"/>
    <n v="0"/>
    <s v=""/>
  </r>
  <r>
    <s v="4906848278"/>
    <x v="4"/>
    <x v="4"/>
    <d v="2021-05-21T00:00:00"/>
    <x v="5"/>
    <x v="13"/>
    <s v="1050"/>
    <s v="S050"/>
    <s v="H"/>
    <n v="0"/>
    <n v="1"/>
    <x v="0"/>
    <s v="530000223161"/>
    <x v="424"/>
    <x v="13"/>
    <n v="46100"/>
    <n v="0"/>
    <s v="CMP"/>
  </r>
  <r>
    <s v="4906848323"/>
    <x v="4"/>
    <x v="4"/>
    <d v="2021-05-21T00:00:00"/>
    <x v="5"/>
    <x v="5"/>
    <s v="1010"/>
    <s v="S010"/>
    <s v="H"/>
    <n v="0"/>
    <n v="1"/>
    <x v="0"/>
    <s v="530000224248"/>
    <x v="530"/>
    <x v="5"/>
    <n v="1297"/>
    <n v="0"/>
    <s v="CMP"/>
  </r>
  <r>
    <s v="4906848336"/>
    <x v="4"/>
    <x v="4"/>
    <d v="2021-05-22T00:00:00"/>
    <x v="5"/>
    <x v="0"/>
    <s v="1050"/>
    <s v="S050"/>
    <s v="H"/>
    <n v="0"/>
    <n v="1"/>
    <x v="0"/>
    <s v="530000222441"/>
    <x v="510"/>
    <x v="0"/>
    <n v="41000"/>
    <n v="0"/>
    <s v="ERO"/>
  </r>
  <r>
    <s v="4906848383"/>
    <x v="4"/>
    <x v="4"/>
    <d v="2021-05-21T00:00:00"/>
    <x v="5"/>
    <x v="6"/>
    <s v="1060"/>
    <s v="S060"/>
    <s v="H"/>
    <n v="0"/>
    <n v="1"/>
    <x v="0"/>
    <s v="530000223079"/>
    <x v="550"/>
    <x v="6"/>
    <n v="1446"/>
    <n v="0"/>
    <s v="ESH"/>
  </r>
  <r>
    <s v="4906848383"/>
    <x v="4"/>
    <x v="4"/>
    <d v="2021-05-21T00:00:00"/>
    <x v="5"/>
    <x v="63"/>
    <s v="1060"/>
    <s v="S060"/>
    <s v="H"/>
    <n v="0"/>
    <n v="1"/>
    <x v="0"/>
    <s v="530000223079"/>
    <x v="550"/>
    <x v="63"/>
    <n v="3113"/>
    <n v="0"/>
    <s v="ESH"/>
  </r>
  <r>
    <s v="4906848503"/>
    <x v="4"/>
    <x v="4"/>
    <d v="2021-05-22T00:00:00"/>
    <x v="5"/>
    <x v="9"/>
    <s v="1030"/>
    <s v="S030"/>
    <s v="H"/>
    <n v="0"/>
    <n v="1"/>
    <x v="0"/>
    <s v="530000199238"/>
    <x v="427"/>
    <x v="9"/>
    <n v="1965"/>
    <n v="0"/>
    <s v="CMP"/>
  </r>
  <r>
    <s v="4906848512"/>
    <x v="4"/>
    <x v="4"/>
    <d v="2021-05-22T00:00:00"/>
    <x v="5"/>
    <x v="6"/>
    <s v="1060"/>
    <s v="S060"/>
    <s v="H"/>
    <n v="0"/>
    <n v="1"/>
    <x v="0"/>
    <s v="530000224933"/>
    <x v="518"/>
    <x v="6"/>
    <n v="1446"/>
    <n v="0"/>
    <s v="ERO"/>
  </r>
  <r>
    <s v="4906848560"/>
    <x v="4"/>
    <x v="4"/>
    <d v="2021-05-22T00:00:00"/>
    <x v="5"/>
    <x v="18"/>
    <s v="1050"/>
    <s v="S050"/>
    <s v="H"/>
    <n v="0"/>
    <n v="1"/>
    <x v="0"/>
    <s v="530000224066"/>
    <x v="510"/>
    <x v="18"/>
    <n v="52000"/>
    <n v="0"/>
    <s v="ERO"/>
  </r>
  <r>
    <s v="4906848578"/>
    <x v="4"/>
    <x v="4"/>
    <d v="2021-05-22T00:00:00"/>
    <x v="5"/>
    <x v="31"/>
    <s v="1080"/>
    <s v="S080"/>
    <s v="H"/>
    <n v="0"/>
    <n v="1"/>
    <x v="0"/>
    <s v="530000224155"/>
    <x v="534"/>
    <x v="31"/>
    <n v="1911"/>
    <n v="0"/>
    <s v="NB"/>
  </r>
  <r>
    <s v="4906848593"/>
    <x v="4"/>
    <x v="4"/>
    <d v="2021-05-22T00:00:00"/>
    <x v="5"/>
    <x v="7"/>
    <s v="1050"/>
    <s v="S050"/>
    <s v="H"/>
    <n v="0"/>
    <n v="1"/>
    <x v="0"/>
    <s v="530000220687"/>
    <x v="512"/>
    <x v="7"/>
    <n v="8280"/>
    <n v="0"/>
    <s v="ERO"/>
  </r>
  <r>
    <s v="4906848626"/>
    <x v="4"/>
    <x v="4"/>
    <d v="2021-05-22T00:00:00"/>
    <x v="5"/>
    <x v="31"/>
    <s v="1060"/>
    <s v="S060"/>
    <s v="H"/>
    <n v="0"/>
    <n v="1"/>
    <x v="0"/>
    <s v="530000225379"/>
    <x v="518"/>
    <x v="31"/>
    <n v="1911"/>
    <n v="0"/>
    <s v="ERO"/>
  </r>
  <r>
    <s v="4906848687"/>
    <x v="4"/>
    <x v="4"/>
    <d v="2021-05-23T00:00:00"/>
    <x v="5"/>
    <x v="21"/>
    <s v="1017"/>
    <s v="S017"/>
    <s v="H"/>
    <n v="0"/>
    <n v="1"/>
    <x v="0"/>
    <s v="530000213245"/>
    <x v="511"/>
    <x v="21"/>
    <n v="1708"/>
    <n v="0"/>
    <s v="ERO"/>
  </r>
  <r>
    <s v="4906849087"/>
    <x v="4"/>
    <x v="4"/>
    <d v="2021-05-24T00:00:00"/>
    <x v="5"/>
    <x v="2"/>
    <s v="1060"/>
    <s v="S060"/>
    <s v="H"/>
    <n v="0"/>
    <n v="1"/>
    <x v="0"/>
    <s v="530000205916"/>
    <x v="374"/>
    <x v="2"/>
    <n v="9490"/>
    <n v="0"/>
    <s v=""/>
  </r>
  <r>
    <s v="4906849123"/>
    <x v="4"/>
    <x v="4"/>
    <d v="2021-05-24T00:00:00"/>
    <x v="5"/>
    <x v="5"/>
    <s v="1020"/>
    <s v="S024"/>
    <s v="H"/>
    <n v="0"/>
    <n v="1"/>
    <x v="0"/>
    <s v="530000222748"/>
    <x v="520"/>
    <x v="5"/>
    <n v="1297"/>
    <n v="0"/>
    <s v="ERO"/>
  </r>
  <r>
    <s v="4906849125"/>
    <x v="4"/>
    <x v="4"/>
    <d v="2021-05-24T00:00:00"/>
    <x v="5"/>
    <x v="5"/>
    <s v="1020"/>
    <s v="S024"/>
    <s v="H"/>
    <n v="0"/>
    <n v="1"/>
    <x v="0"/>
    <s v="530000201554"/>
    <x v="428"/>
    <x v="5"/>
    <n v="1297"/>
    <n v="0"/>
    <s v="ERO"/>
  </r>
  <r>
    <s v="4906849126"/>
    <x v="4"/>
    <x v="4"/>
    <d v="2021-05-24T00:00:00"/>
    <x v="5"/>
    <x v="29"/>
    <s v="1020"/>
    <s v="S020"/>
    <s v="H"/>
    <n v="0"/>
    <n v="4"/>
    <x v="0"/>
    <s v="530000226395"/>
    <x v="576"/>
    <x v="29"/>
    <n v="2800"/>
    <n v="0"/>
    <s v="ESH"/>
  </r>
  <r>
    <s v="4906849128"/>
    <x v="4"/>
    <x v="4"/>
    <d v="2021-05-24T00:00:00"/>
    <x v="5"/>
    <x v="9"/>
    <s v="1020"/>
    <s v="S020"/>
    <s v="H"/>
    <n v="0"/>
    <n v="1"/>
    <x v="0"/>
    <s v="530000226395"/>
    <x v="576"/>
    <x v="9"/>
    <n v="1965"/>
    <n v="0"/>
    <s v="ESH"/>
  </r>
  <r>
    <s v="4906849128"/>
    <x v="4"/>
    <x v="4"/>
    <d v="2021-05-24T00:00:00"/>
    <x v="5"/>
    <x v="63"/>
    <s v="1020"/>
    <s v="S020"/>
    <s v="H"/>
    <n v="0"/>
    <n v="1"/>
    <x v="0"/>
    <s v="530000226395"/>
    <x v="576"/>
    <x v="63"/>
    <n v="3113"/>
    <n v="0"/>
    <s v="ESH"/>
  </r>
  <r>
    <s v="4906849128"/>
    <x v="4"/>
    <x v="4"/>
    <d v="2021-05-24T00:00:00"/>
    <x v="5"/>
    <x v="118"/>
    <s v="1020"/>
    <s v="S020"/>
    <s v="H"/>
    <n v="0"/>
    <n v="1"/>
    <x v="0"/>
    <s v="530000226395"/>
    <x v="576"/>
    <x v="118"/>
    <n v="5926"/>
    <n v="0"/>
    <s v="ESH"/>
  </r>
  <r>
    <s v="4906849188"/>
    <x v="4"/>
    <x v="4"/>
    <d v="2021-05-24T00:00:00"/>
    <x v="5"/>
    <x v="62"/>
    <s v="1060"/>
    <s v="S060"/>
    <s v="H"/>
    <n v="0"/>
    <n v="2"/>
    <x v="0"/>
    <s v="530000225112"/>
    <x v="582"/>
    <x v="62"/>
    <n v="0"/>
    <n v="0"/>
    <s v=""/>
  </r>
  <r>
    <s v="4906849269"/>
    <x v="4"/>
    <x v="4"/>
    <d v="2021-05-24T00:00:00"/>
    <x v="5"/>
    <x v="12"/>
    <s v="1080"/>
    <s v="S080"/>
    <s v="H"/>
    <n v="0"/>
    <n v="3"/>
    <x v="0"/>
    <s v="530000189906"/>
    <x v="487"/>
    <x v="12"/>
    <n v="10385"/>
    <n v="0"/>
    <s v="NB"/>
  </r>
  <r>
    <s v="4906849269"/>
    <x v="4"/>
    <x v="4"/>
    <d v="2021-05-24T00:00:00"/>
    <x v="5"/>
    <x v="2"/>
    <s v="1080"/>
    <s v="S080"/>
    <s v="H"/>
    <n v="0"/>
    <n v="2"/>
    <x v="0"/>
    <s v="530000189906"/>
    <x v="487"/>
    <x v="2"/>
    <n v="9490"/>
    <n v="0"/>
    <s v="NB"/>
  </r>
  <r>
    <s v="4906849297"/>
    <x v="4"/>
    <x v="4"/>
    <d v="2021-05-24T00:00:00"/>
    <x v="5"/>
    <x v="29"/>
    <s v="1030"/>
    <s v="S030"/>
    <s v="H"/>
    <n v="0"/>
    <n v="1"/>
    <x v="0"/>
    <s v="530000222748"/>
    <x v="520"/>
    <x v="29"/>
    <n v="2800"/>
    <n v="0"/>
    <s v="ERO"/>
  </r>
  <r>
    <s v="4906849326"/>
    <x v="4"/>
    <x v="4"/>
    <d v="2021-05-24T00:00:00"/>
    <x v="5"/>
    <x v="5"/>
    <s v="1020"/>
    <s v="S020"/>
    <s v="H"/>
    <n v="0"/>
    <n v="1"/>
    <x v="0"/>
    <s v="530000224405"/>
    <x v="35"/>
    <x v="5"/>
    <n v="1297"/>
    <n v="0"/>
    <s v=""/>
  </r>
  <r>
    <s v="4906849332"/>
    <x v="4"/>
    <x v="4"/>
    <d v="2021-05-24T00:00:00"/>
    <x v="5"/>
    <x v="26"/>
    <s v="1020"/>
    <s v="S020"/>
    <s v="H"/>
    <n v="0"/>
    <n v="1"/>
    <x v="0"/>
    <s v="530000228652"/>
    <x v="515"/>
    <x v="26"/>
    <n v="9000"/>
    <n v="0"/>
    <s v="ERO"/>
  </r>
  <r>
    <s v="4906849339"/>
    <x v="4"/>
    <x v="4"/>
    <d v="2021-05-24T00:00:00"/>
    <x v="5"/>
    <x v="7"/>
    <s v="1080"/>
    <s v="S080"/>
    <s v="H"/>
    <n v="0"/>
    <n v="14"/>
    <x v="0"/>
    <s v="530000225112"/>
    <x v="582"/>
    <x v="7"/>
    <n v="8280"/>
    <n v="0"/>
    <s v=""/>
  </r>
  <r>
    <s v="4906849428"/>
    <x v="4"/>
    <x v="4"/>
    <d v="2021-05-24T00:00:00"/>
    <x v="5"/>
    <x v="10"/>
    <s v="1010"/>
    <s v="S010"/>
    <s v="H"/>
    <n v="0"/>
    <n v="1"/>
    <x v="0"/>
    <s v="530000225112"/>
    <x v="582"/>
    <x v="10"/>
    <n v="42200"/>
    <n v="0"/>
    <s v=""/>
  </r>
  <r>
    <s v="4906849428"/>
    <x v="4"/>
    <x v="4"/>
    <d v="2021-05-24T00:00:00"/>
    <x v="5"/>
    <x v="2"/>
    <s v="1010"/>
    <s v="S010"/>
    <s v="H"/>
    <n v="0"/>
    <n v="6"/>
    <x v="0"/>
    <s v="530000225112"/>
    <x v="582"/>
    <x v="2"/>
    <n v="9490"/>
    <n v="0"/>
    <s v=""/>
  </r>
  <r>
    <s v="4906849527"/>
    <x v="4"/>
    <x v="4"/>
    <d v="2021-05-24T00:00:00"/>
    <x v="5"/>
    <x v="0"/>
    <s v="1080"/>
    <s v="S080"/>
    <s v="H"/>
    <n v="0"/>
    <n v="1"/>
    <x v="0"/>
    <s v="530000225718"/>
    <x v="541"/>
    <x v="0"/>
    <n v="41000"/>
    <n v="0"/>
    <s v="CMP"/>
  </r>
  <r>
    <s v="4906849527"/>
    <x v="4"/>
    <x v="4"/>
    <d v="2021-05-24T00:00:00"/>
    <x v="5"/>
    <x v="7"/>
    <s v="1080"/>
    <s v="S080"/>
    <s v="H"/>
    <n v="0"/>
    <n v="1"/>
    <x v="0"/>
    <s v="530000227188"/>
    <x v="541"/>
    <x v="7"/>
    <n v="8280"/>
    <n v="0"/>
    <s v="CMP"/>
  </r>
  <r>
    <s v="4906850065"/>
    <x v="4"/>
    <x v="4"/>
    <d v="2021-05-25T00:00:00"/>
    <x v="5"/>
    <x v="19"/>
    <s v="1020"/>
    <s v="S020"/>
    <s v="H"/>
    <n v="0"/>
    <n v="1"/>
    <x v="0"/>
    <s v="530000223155"/>
    <x v="7"/>
    <x v="19"/>
    <n v="1745"/>
    <n v="0"/>
    <s v="CMP"/>
  </r>
  <r>
    <s v="4906850145"/>
    <x v="4"/>
    <x v="4"/>
    <d v="2021-05-24T00:00:00"/>
    <x v="3"/>
    <x v="2"/>
    <s v="1060"/>
    <s v="S060"/>
    <s v="S"/>
    <n v="0"/>
    <n v="-1"/>
    <x v="0"/>
    <s v="530000205916"/>
    <x v="374"/>
    <x v="2"/>
    <n v="9490"/>
    <n v="0"/>
    <s v=""/>
  </r>
  <r>
    <s v="4906850150"/>
    <x v="4"/>
    <x v="4"/>
    <d v="2021-05-25T00:00:00"/>
    <x v="5"/>
    <x v="10"/>
    <s v="1020"/>
    <s v="S020"/>
    <s v="H"/>
    <n v="0"/>
    <n v="1"/>
    <x v="0"/>
    <s v="530000225696"/>
    <x v="526"/>
    <x v="10"/>
    <n v="42200"/>
    <n v="0"/>
    <s v="CMP"/>
  </r>
  <r>
    <s v="4906850217"/>
    <x v="4"/>
    <x v="4"/>
    <d v="2021-05-25T00:00:00"/>
    <x v="5"/>
    <x v="6"/>
    <s v="1010"/>
    <s v="S010"/>
    <s v="H"/>
    <n v="0"/>
    <n v="2"/>
    <x v="0"/>
    <s v="530000227705"/>
    <x v="550"/>
    <x v="6"/>
    <n v="1446"/>
    <n v="0"/>
    <s v="ESH"/>
  </r>
  <r>
    <s v="4906850296"/>
    <x v="4"/>
    <x v="4"/>
    <d v="2021-05-25T00:00:00"/>
    <x v="5"/>
    <x v="9"/>
    <s v="1050"/>
    <s v="S050"/>
    <s v="H"/>
    <n v="0"/>
    <n v="1"/>
    <x v="0"/>
    <s v="530000227705"/>
    <x v="550"/>
    <x v="9"/>
    <n v="1965"/>
    <n v="0"/>
    <s v="ESH"/>
  </r>
  <r>
    <s v="4906850324"/>
    <x v="4"/>
    <x v="4"/>
    <d v="2021-05-25T00:00:00"/>
    <x v="5"/>
    <x v="2"/>
    <s v="1080"/>
    <s v="S080"/>
    <s v="H"/>
    <n v="0"/>
    <n v="1"/>
    <x v="0"/>
    <s v="530000207320"/>
    <x v="531"/>
    <x v="2"/>
    <n v="9490"/>
    <n v="0"/>
    <s v=""/>
  </r>
  <r>
    <s v="4906850324"/>
    <x v="4"/>
    <x v="4"/>
    <d v="2021-05-25T00:00:00"/>
    <x v="5"/>
    <x v="7"/>
    <s v="1080"/>
    <s v="S080"/>
    <s v="H"/>
    <n v="0"/>
    <n v="1"/>
    <x v="0"/>
    <s v="530000207320"/>
    <x v="531"/>
    <x v="7"/>
    <n v="8280"/>
    <n v="0"/>
    <s v=""/>
  </r>
  <r>
    <s v="4906850470"/>
    <x v="4"/>
    <x v="4"/>
    <d v="2021-05-25T00:00:00"/>
    <x v="5"/>
    <x v="9"/>
    <s v="1050"/>
    <s v="S050"/>
    <s v="H"/>
    <n v="0"/>
    <n v="1"/>
    <x v="0"/>
    <s v="530000221205"/>
    <x v="7"/>
    <x v="9"/>
    <n v="1965"/>
    <n v="0"/>
    <s v="CMP"/>
  </r>
  <r>
    <s v="4906850561"/>
    <x v="4"/>
    <x v="4"/>
    <d v="2021-05-25T00:00:00"/>
    <x v="5"/>
    <x v="32"/>
    <s v="1050"/>
    <s v="S050"/>
    <s v="H"/>
    <n v="0"/>
    <n v="1"/>
    <x v="0"/>
    <s v="530000223660"/>
    <x v="537"/>
    <x v="32"/>
    <n v="1238"/>
    <n v="0"/>
    <s v="CMP"/>
  </r>
  <r>
    <s v="4906850702"/>
    <x v="4"/>
    <x v="4"/>
    <d v="2021-05-25T00:00:00"/>
    <x v="5"/>
    <x v="31"/>
    <s v="1030"/>
    <s v="S030"/>
    <s v="H"/>
    <n v="0"/>
    <n v="1"/>
    <x v="0"/>
    <s v="530000217970"/>
    <x v="30"/>
    <x v="31"/>
    <n v="1911"/>
    <n v="0"/>
    <s v="CMP"/>
  </r>
  <r>
    <s v="4906850703"/>
    <x v="4"/>
    <x v="4"/>
    <d v="2021-05-25T00:00:00"/>
    <x v="5"/>
    <x v="2"/>
    <s v="1030"/>
    <s v="S030"/>
    <s v="H"/>
    <n v="0"/>
    <n v="2"/>
    <x v="0"/>
    <s v="530000223836"/>
    <x v="427"/>
    <x v="2"/>
    <n v="9490"/>
    <n v="0"/>
    <s v="CMP"/>
  </r>
  <r>
    <s v="4906850982"/>
    <x v="4"/>
    <x v="4"/>
    <d v="2021-05-26T00:00:00"/>
    <x v="5"/>
    <x v="19"/>
    <s v="1017"/>
    <s v="S017"/>
    <s v="H"/>
    <n v="0"/>
    <n v="1"/>
    <x v="0"/>
    <s v="530000227983"/>
    <x v="79"/>
    <x v="19"/>
    <n v="1745"/>
    <n v="0"/>
    <s v="CMP"/>
  </r>
  <r>
    <s v="4906851327"/>
    <x v="4"/>
    <x v="4"/>
    <d v="2021-05-26T00:00:00"/>
    <x v="5"/>
    <x v="5"/>
    <s v="1020"/>
    <s v="S020"/>
    <s v="H"/>
    <n v="0"/>
    <n v="1"/>
    <x v="0"/>
    <s v="530000220525"/>
    <x v="79"/>
    <x v="5"/>
    <n v="1297"/>
    <n v="0"/>
    <s v="CMP"/>
  </r>
  <r>
    <s v="4906851399"/>
    <x v="4"/>
    <x v="4"/>
    <d v="2021-05-26T00:00:00"/>
    <x v="5"/>
    <x v="6"/>
    <s v="1050"/>
    <s v="S050"/>
    <s v="H"/>
    <n v="0"/>
    <n v="1"/>
    <x v="0"/>
    <s v="530000222704"/>
    <x v="7"/>
    <x v="6"/>
    <n v="1446"/>
    <n v="0"/>
    <s v="CMP"/>
  </r>
  <r>
    <s v="4906851453"/>
    <x v="4"/>
    <x v="4"/>
    <d v="2021-05-26T00:00:00"/>
    <x v="5"/>
    <x v="7"/>
    <s v="1020"/>
    <s v="S020"/>
    <s v="H"/>
    <n v="0"/>
    <n v="1"/>
    <x v="0"/>
    <s v="530000228043"/>
    <x v="526"/>
    <x v="7"/>
    <n v="8280"/>
    <n v="0"/>
    <s v="CMP"/>
  </r>
  <r>
    <s v="4906851463"/>
    <x v="4"/>
    <x v="4"/>
    <d v="2021-05-26T00:00:00"/>
    <x v="5"/>
    <x v="28"/>
    <s v="1020"/>
    <s v="S020"/>
    <s v="H"/>
    <n v="0"/>
    <n v="1"/>
    <x v="0"/>
    <s v="530000226394"/>
    <x v="526"/>
    <x v="28"/>
    <n v="44820"/>
    <n v="0"/>
    <s v="CMP"/>
  </r>
  <r>
    <s v="4906851542"/>
    <x v="4"/>
    <x v="4"/>
    <d v="2021-05-26T00:00:00"/>
    <x v="5"/>
    <x v="31"/>
    <s v="1050"/>
    <s v="S050"/>
    <s v="H"/>
    <n v="0"/>
    <n v="1"/>
    <x v="0"/>
    <s v="530000225289"/>
    <x v="537"/>
    <x v="31"/>
    <n v="1911"/>
    <n v="0"/>
    <s v="CMP"/>
  </r>
  <r>
    <s v="4906851582"/>
    <x v="4"/>
    <x v="4"/>
    <d v="2021-05-26T00:00:00"/>
    <x v="5"/>
    <x v="41"/>
    <s v="1020"/>
    <s v="S020"/>
    <s v="H"/>
    <n v="0"/>
    <n v="1"/>
    <x v="0"/>
    <s v="530000226437"/>
    <x v="526"/>
    <x v="41"/>
    <n v="59300"/>
    <n v="0"/>
    <s v="CMP"/>
  </r>
  <r>
    <s v="4906851611"/>
    <x v="4"/>
    <x v="4"/>
    <d v="2021-05-26T00:00:00"/>
    <x v="5"/>
    <x v="0"/>
    <s v="1020"/>
    <s v="S020"/>
    <s v="H"/>
    <n v="0"/>
    <n v="1"/>
    <x v="0"/>
    <s v="530000227583"/>
    <x v="526"/>
    <x v="0"/>
    <n v="41000"/>
    <n v="0"/>
    <s v="CMP"/>
  </r>
  <r>
    <s v="4906851621"/>
    <x v="4"/>
    <x v="4"/>
    <d v="2021-05-26T00:00:00"/>
    <x v="5"/>
    <x v="7"/>
    <s v="1020"/>
    <s v="S020"/>
    <s v="H"/>
    <n v="0"/>
    <n v="1"/>
    <x v="0"/>
    <s v="530000226960"/>
    <x v="526"/>
    <x v="7"/>
    <n v="8280"/>
    <n v="0"/>
    <s v="CMP"/>
  </r>
  <r>
    <s v="4906851832"/>
    <x v="4"/>
    <x v="4"/>
    <d v="2021-05-26T00:00:00"/>
    <x v="5"/>
    <x v="6"/>
    <s v="1030"/>
    <s v="S030"/>
    <s v="H"/>
    <n v="0"/>
    <n v="1"/>
    <x v="0"/>
    <s v="530000220900"/>
    <x v="454"/>
    <x v="6"/>
    <n v="1446"/>
    <n v="0"/>
    <s v="ERO"/>
  </r>
  <r>
    <s v="4906852029"/>
    <x v="4"/>
    <x v="4"/>
    <d v="2021-05-27T00:00:00"/>
    <x v="5"/>
    <x v="15"/>
    <s v="1010"/>
    <s v="S010"/>
    <s v="H"/>
    <n v="0"/>
    <n v="1"/>
    <x v="0"/>
    <s v="530000230244"/>
    <x v="530"/>
    <x v="15"/>
    <n v="53650"/>
    <n v="0"/>
    <s v="CMP"/>
  </r>
  <r>
    <s v="4906852030"/>
    <x v="4"/>
    <x v="4"/>
    <d v="2021-05-27T00:00:00"/>
    <x v="5"/>
    <x v="28"/>
    <s v="1010"/>
    <s v="S010"/>
    <s v="H"/>
    <n v="0"/>
    <n v="1"/>
    <x v="0"/>
    <s v="530000232243"/>
    <x v="521"/>
    <x v="28"/>
    <n v="44820"/>
    <n v="0"/>
    <s v="ERO"/>
  </r>
  <r>
    <s v="4906852271"/>
    <x v="4"/>
    <x v="4"/>
    <d v="2021-05-27T00:00:00"/>
    <x v="5"/>
    <x v="5"/>
    <s v="1017"/>
    <s v="S017"/>
    <s v="H"/>
    <n v="0"/>
    <n v="3"/>
    <x v="0"/>
    <s v="530000221987"/>
    <x v="554"/>
    <x v="5"/>
    <n v="1297"/>
    <n v="0"/>
    <s v=""/>
  </r>
  <r>
    <s v="4906852330"/>
    <x v="4"/>
    <x v="4"/>
    <d v="2021-05-27T00:00:00"/>
    <x v="5"/>
    <x v="2"/>
    <s v="1030"/>
    <s v="S030"/>
    <s v="H"/>
    <n v="0"/>
    <n v="1"/>
    <x v="0"/>
    <s v="530000196975"/>
    <x v="528"/>
    <x v="2"/>
    <n v="9490"/>
    <n v="0"/>
    <s v="ERO"/>
  </r>
  <r>
    <s v="4906852359"/>
    <x v="4"/>
    <x v="4"/>
    <d v="2021-05-27T00:00:00"/>
    <x v="5"/>
    <x v="7"/>
    <s v="1020"/>
    <s v="S020"/>
    <s v="H"/>
    <n v="0"/>
    <n v="1"/>
    <x v="0"/>
    <s v="530000226489"/>
    <x v="526"/>
    <x v="7"/>
    <n v="8280"/>
    <n v="0"/>
    <s v="CMP"/>
  </r>
  <r>
    <s v="4906852412"/>
    <x v="4"/>
    <x v="4"/>
    <d v="2021-05-27T00:00:00"/>
    <x v="5"/>
    <x v="2"/>
    <s v="1030"/>
    <s v="S030"/>
    <s v="H"/>
    <n v="0"/>
    <n v="1"/>
    <x v="0"/>
    <s v="530000227470"/>
    <x v="528"/>
    <x v="2"/>
    <n v="9490"/>
    <n v="0"/>
    <s v="ERO"/>
  </r>
  <r>
    <s v="4906852472"/>
    <x v="4"/>
    <x v="4"/>
    <d v="2021-05-27T00:00:00"/>
    <x v="5"/>
    <x v="2"/>
    <s v="1080"/>
    <s v="S080"/>
    <s v="H"/>
    <n v="0"/>
    <n v="1"/>
    <x v="0"/>
    <s v="530000229171"/>
    <x v="541"/>
    <x v="2"/>
    <n v="9490"/>
    <n v="0"/>
    <s v="CMP"/>
  </r>
  <r>
    <s v="4906852472"/>
    <x v="4"/>
    <x v="4"/>
    <d v="2021-05-27T00:00:00"/>
    <x v="5"/>
    <x v="2"/>
    <s v="1080"/>
    <s v="S080"/>
    <s v="H"/>
    <n v="0"/>
    <n v="1"/>
    <x v="0"/>
    <s v="530000228556"/>
    <x v="541"/>
    <x v="2"/>
    <n v="9490"/>
    <n v="0"/>
    <s v="CMP"/>
  </r>
  <r>
    <s v="4906852534"/>
    <x v="4"/>
    <x v="4"/>
    <d v="2021-05-27T00:00:00"/>
    <x v="5"/>
    <x v="63"/>
    <s v="1080"/>
    <s v="S080"/>
    <s v="H"/>
    <n v="0"/>
    <n v="1"/>
    <x v="0"/>
    <s v="530000218857"/>
    <x v="520"/>
    <x v="63"/>
    <n v="3113"/>
    <n v="0"/>
    <s v="ERO"/>
  </r>
  <r>
    <s v="4906852561"/>
    <x v="4"/>
    <x v="4"/>
    <d v="2021-05-27T00:00:00"/>
    <x v="5"/>
    <x v="0"/>
    <s v="1020"/>
    <s v="S020"/>
    <s v="H"/>
    <n v="0"/>
    <n v="1"/>
    <x v="0"/>
    <s v="530000226990"/>
    <x v="526"/>
    <x v="0"/>
    <n v="41000"/>
    <n v="0"/>
    <s v="CMP"/>
  </r>
  <r>
    <s v="4906852611"/>
    <x v="4"/>
    <x v="4"/>
    <d v="2021-05-27T00:00:00"/>
    <x v="5"/>
    <x v="2"/>
    <s v="1020"/>
    <s v="S020"/>
    <s v="H"/>
    <n v="0"/>
    <n v="1"/>
    <x v="0"/>
    <s v="530000226356"/>
    <x v="526"/>
    <x v="2"/>
    <n v="9490"/>
    <n v="0"/>
    <s v="CMP"/>
  </r>
  <r>
    <s v="4906852802"/>
    <x v="4"/>
    <x v="4"/>
    <d v="2021-05-27T00:00:00"/>
    <x v="5"/>
    <x v="32"/>
    <s v="1050"/>
    <s v="S050"/>
    <s v="H"/>
    <n v="0"/>
    <n v="1"/>
    <x v="0"/>
    <s v="530000222704"/>
    <x v="7"/>
    <x v="32"/>
    <n v="1238"/>
    <n v="0"/>
    <s v="CMP"/>
  </r>
  <r>
    <s v="4906852831"/>
    <x v="4"/>
    <x v="4"/>
    <d v="2021-05-26T00:00:00"/>
    <x v="3"/>
    <x v="6"/>
    <s v="1050"/>
    <s v="S050"/>
    <s v="S"/>
    <n v="0"/>
    <n v="-1"/>
    <x v="0"/>
    <s v="530000222704"/>
    <x v="7"/>
    <x v="6"/>
    <n v="1446"/>
    <n v="0"/>
    <s v="CMP"/>
  </r>
  <r>
    <s v="4906852952"/>
    <x v="4"/>
    <x v="4"/>
    <d v="2021-05-27T00:00:00"/>
    <x v="5"/>
    <x v="7"/>
    <s v="1017"/>
    <s v="S017"/>
    <s v="H"/>
    <n v="0"/>
    <n v="1"/>
    <x v="0"/>
    <s v="530000195335"/>
    <x v="515"/>
    <x v="7"/>
    <n v="8280"/>
    <n v="0"/>
    <s v="ERO"/>
  </r>
  <r>
    <s v="4906852971"/>
    <x v="4"/>
    <x v="4"/>
    <d v="2021-05-27T00:00:00"/>
    <x v="5"/>
    <x v="56"/>
    <s v="1010"/>
    <s v="S010"/>
    <s v="H"/>
    <n v="0"/>
    <n v="1"/>
    <x v="0"/>
    <s v="530000221634"/>
    <x v="503"/>
    <x v="56"/>
    <n v="3645"/>
    <n v="0"/>
    <s v="ERO"/>
  </r>
  <r>
    <s v="4906853275"/>
    <x v="4"/>
    <x v="4"/>
    <d v="2021-05-28T00:00:00"/>
    <x v="5"/>
    <x v="34"/>
    <s v="1096"/>
    <s v="S096"/>
    <s v="H"/>
    <n v="0"/>
    <n v="1"/>
    <x v="0"/>
    <s v="530000223614"/>
    <x v="6"/>
    <x v="34"/>
    <n v="1754"/>
    <n v="0"/>
    <s v=""/>
  </r>
  <r>
    <s v="4906853308"/>
    <x v="4"/>
    <x v="4"/>
    <d v="2021-05-28T00:00:00"/>
    <x v="5"/>
    <x v="5"/>
    <s v="1020"/>
    <s v="S020"/>
    <s v="H"/>
    <n v="0"/>
    <n v="1"/>
    <x v="0"/>
    <s v="530000230225"/>
    <x v="511"/>
    <x v="5"/>
    <n v="1297"/>
    <n v="0"/>
    <s v="ERO"/>
  </r>
  <r>
    <s v="4906853332"/>
    <x v="4"/>
    <x v="4"/>
    <d v="2021-05-28T00:00:00"/>
    <x v="5"/>
    <x v="30"/>
    <s v="1030"/>
    <s v="S030"/>
    <s v="H"/>
    <n v="0"/>
    <n v="1"/>
    <x v="0"/>
    <s v="530000194010"/>
    <x v="355"/>
    <x v="30"/>
    <n v="82358.8"/>
    <n v="0"/>
    <s v="NB"/>
  </r>
  <r>
    <s v="4906853337"/>
    <x v="4"/>
    <x v="4"/>
    <d v="2021-05-28T00:00:00"/>
    <x v="5"/>
    <x v="2"/>
    <s v="1020"/>
    <s v="S020"/>
    <s v="H"/>
    <n v="0"/>
    <n v="1"/>
    <x v="0"/>
    <s v="530000226679"/>
    <x v="526"/>
    <x v="2"/>
    <n v="9490"/>
    <n v="0"/>
    <s v="CMP"/>
  </r>
  <r>
    <s v="4906853451"/>
    <x v="4"/>
    <x v="4"/>
    <d v="2021-05-28T00:00:00"/>
    <x v="5"/>
    <x v="2"/>
    <s v="1020"/>
    <s v="S024"/>
    <s v="H"/>
    <n v="0"/>
    <n v="1"/>
    <x v="0"/>
    <s v="530000230659"/>
    <x v="579"/>
    <x v="2"/>
    <n v="9490"/>
    <n v="0"/>
    <s v="NB"/>
  </r>
  <r>
    <s v="4906853453"/>
    <x v="4"/>
    <x v="4"/>
    <d v="2021-05-28T00:00:00"/>
    <x v="1"/>
    <x v="2"/>
    <s v="1020"/>
    <s v="S020"/>
    <s v="H"/>
    <n v="0"/>
    <n v="1"/>
    <x v="0"/>
    <s v="530000225881"/>
    <x v="19"/>
    <x v="2"/>
    <n v="9490"/>
    <n v="0"/>
    <s v=""/>
  </r>
  <r>
    <s v="4906853454"/>
    <x v="4"/>
    <x v="4"/>
    <d v="2021-05-28T00:00:00"/>
    <x v="5"/>
    <x v="2"/>
    <s v="1020"/>
    <s v="S024"/>
    <s v="H"/>
    <n v="0"/>
    <n v="1"/>
    <x v="0"/>
    <s v="530000225881"/>
    <x v="19"/>
    <x v="2"/>
    <n v="9490"/>
    <n v="0"/>
    <s v=""/>
  </r>
  <r>
    <s v="4906853455"/>
    <x v="4"/>
    <x v="4"/>
    <d v="2021-05-28T00:00:00"/>
    <x v="5"/>
    <x v="2"/>
    <s v="1020"/>
    <s v="S024"/>
    <s v="H"/>
    <n v="0"/>
    <n v="3"/>
    <x v="0"/>
    <s v="530000218372"/>
    <x v="334"/>
    <x v="2"/>
    <n v="9490"/>
    <n v="0"/>
    <s v="NB"/>
  </r>
  <r>
    <s v="4906853456"/>
    <x v="4"/>
    <x v="4"/>
    <d v="2021-05-28T00:00:00"/>
    <x v="5"/>
    <x v="12"/>
    <s v="1020"/>
    <s v="S024"/>
    <s v="H"/>
    <n v="0"/>
    <n v="2"/>
    <x v="0"/>
    <s v="530000218372"/>
    <x v="334"/>
    <x v="12"/>
    <n v="10385"/>
    <n v="0"/>
    <s v="NB"/>
  </r>
  <r>
    <s v="4906853457"/>
    <x v="4"/>
    <x v="4"/>
    <d v="2021-05-28T00:00:00"/>
    <x v="5"/>
    <x v="2"/>
    <s v="1020"/>
    <s v="S024"/>
    <s v="H"/>
    <n v="0"/>
    <n v="6"/>
    <x v="0"/>
    <s v="530000220735"/>
    <x v="432"/>
    <x v="2"/>
    <n v="9490"/>
    <n v="0"/>
    <s v="NB"/>
  </r>
  <r>
    <s v="4906853458"/>
    <x v="4"/>
    <x v="4"/>
    <d v="2021-05-28T00:00:00"/>
    <x v="5"/>
    <x v="12"/>
    <s v="1020"/>
    <s v="S024"/>
    <s v="H"/>
    <n v="0"/>
    <n v="1"/>
    <x v="0"/>
    <s v="530000220735"/>
    <x v="432"/>
    <x v="12"/>
    <n v="10385"/>
    <n v="0"/>
    <s v="NB"/>
  </r>
  <r>
    <s v="4906853459"/>
    <x v="4"/>
    <x v="4"/>
    <d v="2021-05-28T00:00:00"/>
    <x v="5"/>
    <x v="65"/>
    <s v="1020"/>
    <s v="S024"/>
    <s v="H"/>
    <n v="0"/>
    <n v="1"/>
    <x v="0"/>
    <s v="530000171474"/>
    <x v="290"/>
    <x v="65"/>
    <n v="8130"/>
    <n v="0"/>
    <s v="NB"/>
  </r>
  <r>
    <s v="4906853473"/>
    <x v="4"/>
    <x v="4"/>
    <d v="2021-05-28T00:00:00"/>
    <x v="5"/>
    <x v="0"/>
    <s v="1020"/>
    <s v="S024"/>
    <s v="H"/>
    <n v="0"/>
    <n v="1"/>
    <x v="0"/>
    <s v="530000191109"/>
    <x v="432"/>
    <x v="0"/>
    <n v="41000"/>
    <n v="0"/>
    <s v="NB"/>
  </r>
  <r>
    <s v="4906853474"/>
    <x v="4"/>
    <x v="4"/>
    <d v="2021-05-28T00:00:00"/>
    <x v="5"/>
    <x v="65"/>
    <s v="1020"/>
    <s v="S024"/>
    <s v="H"/>
    <n v="0"/>
    <n v="1"/>
    <x v="0"/>
    <s v="530000214036"/>
    <x v="487"/>
    <x v="65"/>
    <n v="8130"/>
    <n v="0"/>
    <s v="NB"/>
  </r>
  <r>
    <s v="4906853487"/>
    <x v="4"/>
    <x v="4"/>
    <d v="2021-05-28T00:00:00"/>
    <x v="5"/>
    <x v="2"/>
    <s v="1010"/>
    <s v="S010"/>
    <s v="H"/>
    <n v="0"/>
    <n v="1"/>
    <x v="0"/>
    <s v="530000220080"/>
    <x v="440"/>
    <x v="2"/>
    <n v="9490"/>
    <n v="0"/>
    <s v="ERO"/>
  </r>
  <r>
    <s v="4906853498"/>
    <x v="4"/>
    <x v="4"/>
    <d v="2021-05-28T00:00:00"/>
    <x v="5"/>
    <x v="7"/>
    <s v="1060"/>
    <s v="S060"/>
    <s v="H"/>
    <n v="0"/>
    <n v="1"/>
    <x v="0"/>
    <s v="530000222523"/>
    <x v="382"/>
    <x v="7"/>
    <n v="8280"/>
    <n v="0"/>
    <s v="NB"/>
  </r>
  <r>
    <s v="4906853630"/>
    <x v="4"/>
    <x v="4"/>
    <d v="2021-05-28T00:00:00"/>
    <x v="5"/>
    <x v="7"/>
    <s v="1060"/>
    <s v="S060"/>
    <s v="H"/>
    <n v="0"/>
    <n v="1"/>
    <x v="0"/>
    <s v="530000221405"/>
    <x v="388"/>
    <x v="7"/>
    <n v="8280"/>
    <n v="0"/>
    <s v="NB"/>
  </r>
  <r>
    <s v="4906853633"/>
    <x v="4"/>
    <x v="4"/>
    <d v="2021-05-28T00:00:00"/>
    <x v="5"/>
    <x v="65"/>
    <s v="1060"/>
    <s v="S060"/>
    <s v="H"/>
    <n v="0"/>
    <n v="1"/>
    <x v="0"/>
    <s v="530000228893"/>
    <x v="388"/>
    <x v="65"/>
    <n v="8130"/>
    <n v="0"/>
    <s v="NB"/>
  </r>
  <r>
    <s v="4906853682"/>
    <x v="4"/>
    <x v="4"/>
    <d v="2021-05-28T00:00:00"/>
    <x v="5"/>
    <x v="62"/>
    <s v="1010"/>
    <s v="S010"/>
    <s v="H"/>
    <n v="0"/>
    <n v="1"/>
    <x v="0"/>
    <s v="530000229267"/>
    <x v="583"/>
    <x v="62"/>
    <n v="0"/>
    <n v="0"/>
    <s v="NB"/>
  </r>
  <r>
    <s v="4906853714"/>
    <x v="4"/>
    <x v="4"/>
    <d v="2021-05-28T00:00:00"/>
    <x v="5"/>
    <x v="5"/>
    <s v="1096"/>
    <s v="S096"/>
    <s v="H"/>
    <n v="0"/>
    <n v="1"/>
    <x v="0"/>
    <s v="530000224684"/>
    <x v="554"/>
    <x v="5"/>
    <n v="1297"/>
    <n v="0"/>
    <s v=""/>
  </r>
  <r>
    <s v="4906853736"/>
    <x v="4"/>
    <x v="4"/>
    <d v="2021-05-28T00:00:00"/>
    <x v="5"/>
    <x v="17"/>
    <s v="1050"/>
    <s v="S050"/>
    <s v="H"/>
    <n v="0"/>
    <n v="1"/>
    <x v="0"/>
    <s v="530000214523"/>
    <x v="352"/>
    <x v="17"/>
    <n v="43365"/>
    <n v="0"/>
    <s v="NB"/>
  </r>
  <r>
    <s v="4906853817"/>
    <x v="4"/>
    <x v="4"/>
    <d v="2021-05-28T00:00:00"/>
    <x v="5"/>
    <x v="9"/>
    <s v="1020"/>
    <s v="S020"/>
    <s v="H"/>
    <n v="0"/>
    <n v="1"/>
    <x v="0"/>
    <s v="530000230170"/>
    <x v="526"/>
    <x v="9"/>
    <n v="1965"/>
    <n v="0"/>
    <s v="CMP"/>
  </r>
  <r>
    <s v="4906853839"/>
    <x v="4"/>
    <x v="4"/>
    <d v="2021-05-28T00:00:00"/>
    <x v="5"/>
    <x v="11"/>
    <s v="1080"/>
    <s v="S080"/>
    <s v="H"/>
    <n v="0"/>
    <n v="1"/>
    <x v="0"/>
    <s v="530000229423"/>
    <x v="541"/>
    <x v="11"/>
    <n v="11525"/>
    <n v="0"/>
    <s v="CMP"/>
  </r>
  <r>
    <s v="4906853839"/>
    <x v="4"/>
    <x v="4"/>
    <d v="2021-05-28T00:00:00"/>
    <x v="5"/>
    <x v="12"/>
    <s v="1080"/>
    <s v="S080"/>
    <s v="H"/>
    <n v="0"/>
    <n v="1"/>
    <x v="0"/>
    <s v="530000229105"/>
    <x v="541"/>
    <x v="12"/>
    <n v="10385"/>
    <n v="0"/>
    <s v="CMP"/>
  </r>
  <r>
    <s v="4906853839"/>
    <x v="4"/>
    <x v="4"/>
    <d v="2021-05-28T00:00:00"/>
    <x v="5"/>
    <x v="2"/>
    <s v="1080"/>
    <s v="S080"/>
    <s v="H"/>
    <n v="0"/>
    <n v="1"/>
    <x v="0"/>
    <s v="530000228875"/>
    <x v="541"/>
    <x v="2"/>
    <n v="9490"/>
    <n v="0"/>
    <s v="CMP"/>
  </r>
  <r>
    <s v="4906853873"/>
    <x v="4"/>
    <x v="4"/>
    <d v="2021-05-28T00:00:00"/>
    <x v="5"/>
    <x v="59"/>
    <s v="1050"/>
    <s v="S050"/>
    <s v="H"/>
    <n v="0"/>
    <n v="1"/>
    <x v="0"/>
    <s v="530000229461"/>
    <x v="537"/>
    <x v="59"/>
    <n v="0"/>
    <n v="0"/>
    <s v="CMP"/>
  </r>
  <r>
    <s v="4906853873"/>
    <x v="4"/>
    <x v="4"/>
    <d v="2021-05-28T00:00:00"/>
    <x v="5"/>
    <x v="148"/>
    <s v="1050"/>
    <s v="S050"/>
    <s v="H"/>
    <n v="0"/>
    <n v="1"/>
    <x v="0"/>
    <s v="530000229461"/>
    <x v="537"/>
    <x v="148"/>
    <n v="0"/>
    <n v="0"/>
    <s v="CMP"/>
  </r>
  <r>
    <s v="4906853873"/>
    <x v="4"/>
    <x v="4"/>
    <d v="2021-05-28T00:00:00"/>
    <x v="5"/>
    <x v="24"/>
    <s v="1050"/>
    <s v="S050"/>
    <s v="H"/>
    <n v="0"/>
    <n v="1"/>
    <x v="0"/>
    <s v="530000229461"/>
    <x v="537"/>
    <x v="24"/>
    <n v="0"/>
    <n v="0"/>
    <s v="CMP"/>
  </r>
  <r>
    <s v="4906853943"/>
    <x v="4"/>
    <x v="4"/>
    <d v="2021-05-29T00:00:00"/>
    <x v="5"/>
    <x v="2"/>
    <s v="1010"/>
    <s v="S010"/>
    <s v="H"/>
    <n v="0"/>
    <n v="1"/>
    <x v="0"/>
    <s v="530000213853"/>
    <x v="521"/>
    <x v="2"/>
    <n v="9490"/>
    <n v="0"/>
    <s v="ERO"/>
  </r>
  <r>
    <s v="4906854064"/>
    <x v="4"/>
    <x v="4"/>
    <d v="2021-05-31T00:00:00"/>
    <x v="5"/>
    <x v="2"/>
    <s v="1050"/>
    <s v="S050"/>
    <s v="H"/>
    <n v="0"/>
    <n v="2"/>
    <x v="0"/>
    <s v="530000206185"/>
    <x v="574"/>
    <x v="2"/>
    <n v="9490"/>
    <n v="0"/>
    <s v="ERO"/>
  </r>
  <r>
    <s v="4906856159"/>
    <x v="4"/>
    <x v="5"/>
    <d v="2021-06-01T00:00:00"/>
    <x v="5"/>
    <x v="6"/>
    <s v="1030"/>
    <s v="S030"/>
    <s v="H"/>
    <n v="0"/>
    <n v="1"/>
    <x v="0"/>
    <s v="530000220970"/>
    <x v="454"/>
    <x v="6"/>
    <n v="1446"/>
    <n v="0"/>
    <s v="ERO"/>
  </r>
  <r>
    <s v="4906856233"/>
    <x v="4"/>
    <x v="5"/>
    <d v="2021-06-01T00:00:00"/>
    <x v="5"/>
    <x v="5"/>
    <s v="1017"/>
    <s v="S017"/>
    <s v="H"/>
    <n v="0"/>
    <n v="1"/>
    <x v="0"/>
    <s v="530000223833"/>
    <x v="443"/>
    <x v="5"/>
    <n v="1297"/>
    <n v="0"/>
    <s v="CMP"/>
  </r>
  <r>
    <s v="4906856269"/>
    <x v="4"/>
    <x v="5"/>
    <d v="2021-06-01T00:00:00"/>
    <x v="5"/>
    <x v="12"/>
    <s v="1010"/>
    <s v="S010"/>
    <s v="H"/>
    <n v="0"/>
    <n v="1"/>
    <x v="0"/>
    <s v="530000229892"/>
    <x v="530"/>
    <x v="12"/>
    <n v="10385"/>
    <n v="0"/>
    <s v="CMP"/>
  </r>
  <r>
    <s v="4906856353"/>
    <x v="4"/>
    <x v="5"/>
    <d v="2021-06-01T00:00:00"/>
    <x v="5"/>
    <x v="5"/>
    <s v="1020"/>
    <s v="S020"/>
    <s v="H"/>
    <n v="0"/>
    <n v="1"/>
    <x v="0"/>
    <s v="530000224430"/>
    <x v="443"/>
    <x v="5"/>
    <n v="1297"/>
    <n v="0"/>
    <s v="CMP"/>
  </r>
  <r>
    <s v="4906856427"/>
    <x v="4"/>
    <x v="5"/>
    <d v="2021-06-01T00:00:00"/>
    <x v="5"/>
    <x v="49"/>
    <s v="1096"/>
    <s v="S096"/>
    <s v="H"/>
    <n v="0"/>
    <n v="4"/>
    <x v="0"/>
    <s v="530000197446"/>
    <x v="484"/>
    <x v="49"/>
    <n v="2408"/>
    <n v="0"/>
    <s v=""/>
  </r>
  <r>
    <s v="4906856431"/>
    <x v="4"/>
    <x v="5"/>
    <d v="2021-06-01T00:00:00"/>
    <x v="5"/>
    <x v="21"/>
    <s v="1096"/>
    <s v="S096"/>
    <s v="H"/>
    <n v="0"/>
    <n v="3"/>
    <x v="0"/>
    <s v="530000197446"/>
    <x v="484"/>
    <x v="21"/>
    <n v="1708"/>
    <n v="0"/>
    <s v=""/>
  </r>
  <r>
    <s v="4906856452"/>
    <x v="4"/>
    <x v="5"/>
    <d v="2021-06-01T00:00:00"/>
    <x v="5"/>
    <x v="5"/>
    <s v="1096"/>
    <s v="S096"/>
    <s v="H"/>
    <n v="0"/>
    <n v="3"/>
    <x v="0"/>
    <s v="530000166848"/>
    <x v="193"/>
    <x v="5"/>
    <n v="1297"/>
    <n v="0"/>
    <s v=""/>
  </r>
  <r>
    <s v="4906856452"/>
    <x v="4"/>
    <x v="5"/>
    <d v="2021-06-01T00:00:00"/>
    <x v="5"/>
    <x v="9"/>
    <s v="1096"/>
    <s v="S096"/>
    <s v="H"/>
    <n v="0"/>
    <n v="1"/>
    <x v="0"/>
    <s v="530000166848"/>
    <x v="193"/>
    <x v="9"/>
    <n v="1965"/>
    <n v="0"/>
    <s v=""/>
  </r>
  <r>
    <s v="4906856454"/>
    <x v="4"/>
    <x v="5"/>
    <d v="2021-06-01T00:00:00"/>
    <x v="5"/>
    <x v="32"/>
    <s v="1010"/>
    <s v="S010"/>
    <s v="H"/>
    <n v="0"/>
    <n v="1"/>
    <x v="0"/>
    <s v="530000224909"/>
    <x v="551"/>
    <x v="32"/>
    <n v="1238"/>
    <n v="0"/>
    <s v="NB"/>
  </r>
  <r>
    <s v="4906856510"/>
    <x v="4"/>
    <x v="5"/>
    <d v="2021-06-01T00:00:00"/>
    <x v="5"/>
    <x v="2"/>
    <s v="1060"/>
    <s v="S060"/>
    <s v="H"/>
    <n v="0"/>
    <n v="1"/>
    <x v="0"/>
    <s v="530000208714"/>
    <x v="492"/>
    <x v="2"/>
    <n v="9490"/>
    <n v="0"/>
    <s v="CMP"/>
  </r>
  <r>
    <s v="4906856579"/>
    <x v="4"/>
    <x v="5"/>
    <d v="2021-06-01T00:00:00"/>
    <x v="5"/>
    <x v="31"/>
    <s v="1030"/>
    <s v="S030"/>
    <s v="H"/>
    <n v="0"/>
    <n v="1"/>
    <x v="0"/>
    <s v="530000203915"/>
    <x v="427"/>
    <x v="31"/>
    <n v="1911"/>
    <n v="0"/>
    <s v="CMP"/>
  </r>
  <r>
    <s v="4906856640"/>
    <x v="4"/>
    <x v="5"/>
    <d v="2021-06-01T00:00:00"/>
    <x v="5"/>
    <x v="7"/>
    <s v="1050"/>
    <s v="S050"/>
    <s v="H"/>
    <n v="0"/>
    <n v="1"/>
    <x v="0"/>
    <s v="530000221862"/>
    <x v="537"/>
    <x v="7"/>
    <n v="8280"/>
    <n v="0"/>
    <s v="CMP"/>
  </r>
  <r>
    <s v="4906856641"/>
    <x v="4"/>
    <x v="5"/>
    <d v="2021-06-01T00:00:00"/>
    <x v="5"/>
    <x v="2"/>
    <s v="1060"/>
    <s v="S060"/>
    <s v="H"/>
    <n v="0"/>
    <n v="1"/>
    <x v="0"/>
    <s v="530000207091"/>
    <x v="492"/>
    <x v="2"/>
    <n v="9490"/>
    <n v="0"/>
    <s v="CMP"/>
  </r>
  <r>
    <s v="4906856664"/>
    <x v="4"/>
    <x v="5"/>
    <d v="2021-06-01T00:00:00"/>
    <x v="5"/>
    <x v="2"/>
    <s v="1050"/>
    <s v="S050"/>
    <s v="H"/>
    <n v="0"/>
    <n v="1"/>
    <x v="0"/>
    <s v="530000220131"/>
    <x v="537"/>
    <x v="2"/>
    <n v="9490"/>
    <n v="0"/>
    <s v="CMP"/>
  </r>
  <r>
    <s v="4906856721"/>
    <x v="4"/>
    <x v="5"/>
    <d v="2021-06-01T00:00:00"/>
    <x v="5"/>
    <x v="2"/>
    <s v="1050"/>
    <s v="S050"/>
    <s v="H"/>
    <n v="0"/>
    <n v="1"/>
    <x v="0"/>
    <s v="530000221788"/>
    <x v="424"/>
    <x v="2"/>
    <n v="9490"/>
    <n v="0"/>
    <s v="CMP"/>
  </r>
  <r>
    <s v="4906856748"/>
    <x v="4"/>
    <x v="5"/>
    <d v="2021-06-01T00:00:00"/>
    <x v="5"/>
    <x v="16"/>
    <s v="1020"/>
    <s v="S020"/>
    <s v="H"/>
    <n v="0"/>
    <n v="3"/>
    <x v="0"/>
    <s v="530000222007"/>
    <x v="443"/>
    <x v="16"/>
    <n v="1778"/>
    <n v="0"/>
    <s v="CMP"/>
  </r>
  <r>
    <s v="4906856812"/>
    <x v="4"/>
    <x v="5"/>
    <d v="2021-06-01T00:00:00"/>
    <x v="5"/>
    <x v="11"/>
    <s v="1020"/>
    <s v="S020"/>
    <s v="H"/>
    <n v="0"/>
    <n v="1"/>
    <x v="0"/>
    <s v="530000201132"/>
    <x v="526"/>
    <x v="11"/>
    <n v="11525"/>
    <n v="0"/>
    <s v="CMP"/>
  </r>
  <r>
    <s v="4906857102"/>
    <x v="4"/>
    <x v="5"/>
    <d v="2021-06-02T00:00:00"/>
    <x v="5"/>
    <x v="7"/>
    <s v="1080"/>
    <s v="S080"/>
    <s v="H"/>
    <n v="0"/>
    <n v="1"/>
    <x v="0"/>
    <s v="530000229304"/>
    <x v="541"/>
    <x v="7"/>
    <n v="8280"/>
    <n v="0"/>
    <s v="CMP"/>
  </r>
  <r>
    <s v="4906857102"/>
    <x v="4"/>
    <x v="5"/>
    <d v="2021-06-02T00:00:00"/>
    <x v="5"/>
    <x v="12"/>
    <s v="1080"/>
    <s v="S080"/>
    <s v="H"/>
    <n v="0"/>
    <n v="1"/>
    <x v="0"/>
    <s v="530000229338"/>
    <x v="541"/>
    <x v="12"/>
    <n v="10385"/>
    <n v="0"/>
    <s v="CMP"/>
  </r>
  <r>
    <s v="4906857102"/>
    <x v="4"/>
    <x v="5"/>
    <d v="2021-06-02T00:00:00"/>
    <x v="5"/>
    <x v="2"/>
    <s v="1080"/>
    <s v="S080"/>
    <s v="H"/>
    <n v="0"/>
    <n v="1"/>
    <x v="0"/>
    <s v="530000229908"/>
    <x v="541"/>
    <x v="2"/>
    <n v="9490"/>
    <n v="0"/>
    <s v="CMP"/>
  </r>
  <r>
    <s v="4906857143"/>
    <x v="4"/>
    <x v="5"/>
    <d v="2021-06-02T00:00:00"/>
    <x v="5"/>
    <x v="0"/>
    <s v="1010"/>
    <s v="S010"/>
    <s v="H"/>
    <n v="0"/>
    <n v="1"/>
    <x v="0"/>
    <s v="530000228644"/>
    <x v="10"/>
    <x v="0"/>
    <n v="41000"/>
    <n v="0"/>
    <s v="CMP"/>
  </r>
  <r>
    <s v="4906857150"/>
    <x v="4"/>
    <x v="5"/>
    <d v="2021-06-02T00:00:00"/>
    <x v="5"/>
    <x v="31"/>
    <s v="1050"/>
    <s v="S050"/>
    <s v="H"/>
    <n v="0"/>
    <n v="1"/>
    <x v="0"/>
    <s v="530000218740"/>
    <x v="460"/>
    <x v="31"/>
    <n v="1911"/>
    <n v="0"/>
    <s v="ERO"/>
  </r>
  <r>
    <s v="4906857377"/>
    <x v="4"/>
    <x v="5"/>
    <d v="2021-06-02T00:00:00"/>
    <x v="5"/>
    <x v="5"/>
    <s v="1060"/>
    <s v="S060"/>
    <s v="H"/>
    <n v="0"/>
    <n v="2"/>
    <x v="0"/>
    <s v="530000226644"/>
    <x v="522"/>
    <x v="5"/>
    <n v="1297"/>
    <n v="0"/>
    <s v="ERO"/>
  </r>
  <r>
    <s v="4906857671"/>
    <x v="4"/>
    <x v="5"/>
    <d v="2021-06-01T00:00:00"/>
    <x v="3"/>
    <x v="12"/>
    <s v="1010"/>
    <s v="S010"/>
    <s v="S"/>
    <n v="0"/>
    <n v="-1"/>
    <x v="0"/>
    <s v="530000229892"/>
    <x v="530"/>
    <x v="12"/>
    <n v="10385"/>
    <n v="0"/>
    <s v="CMP"/>
  </r>
  <r>
    <s v="4906857676"/>
    <x v="4"/>
    <x v="5"/>
    <d v="2021-06-02T00:00:00"/>
    <x v="5"/>
    <x v="11"/>
    <s v="1080"/>
    <s v="S080"/>
    <s v="H"/>
    <n v="0"/>
    <n v="1"/>
    <x v="0"/>
    <s v="530000229942"/>
    <x v="541"/>
    <x v="11"/>
    <n v="11525"/>
    <n v="0"/>
    <s v="CMP"/>
  </r>
  <r>
    <s v="4906857676"/>
    <x v="4"/>
    <x v="5"/>
    <d v="2021-06-02T00:00:00"/>
    <x v="5"/>
    <x v="2"/>
    <s v="1080"/>
    <s v="S080"/>
    <s v="H"/>
    <n v="0"/>
    <n v="1"/>
    <x v="0"/>
    <s v="530000229911"/>
    <x v="541"/>
    <x v="2"/>
    <n v="9490"/>
    <n v="0"/>
    <s v="CMP"/>
  </r>
  <r>
    <s v="4906857676"/>
    <x v="4"/>
    <x v="5"/>
    <d v="2021-06-02T00:00:00"/>
    <x v="5"/>
    <x v="2"/>
    <s v="1080"/>
    <s v="S080"/>
    <s v="H"/>
    <n v="0"/>
    <n v="1"/>
    <x v="0"/>
    <s v="530000225435"/>
    <x v="516"/>
    <x v="2"/>
    <n v="9490"/>
    <n v="0"/>
    <s v="ERO"/>
  </r>
  <r>
    <s v="4906857676"/>
    <x v="4"/>
    <x v="5"/>
    <d v="2021-06-02T00:00:00"/>
    <x v="5"/>
    <x v="2"/>
    <s v="1080"/>
    <s v="S080"/>
    <s v="H"/>
    <n v="0"/>
    <n v="1"/>
    <x v="0"/>
    <s v="530000230324"/>
    <x v="541"/>
    <x v="2"/>
    <n v="9490"/>
    <n v="0"/>
    <s v="CMP"/>
  </r>
  <r>
    <s v="4906857687"/>
    <x v="4"/>
    <x v="5"/>
    <d v="2021-06-03T00:00:00"/>
    <x v="5"/>
    <x v="26"/>
    <s v="1020"/>
    <s v="S020"/>
    <s v="H"/>
    <n v="0"/>
    <n v="1"/>
    <x v="0"/>
    <s v="530000216424"/>
    <x v="511"/>
    <x v="26"/>
    <n v="9000"/>
    <n v="0"/>
    <s v="ERO"/>
  </r>
  <r>
    <s v="4906857707"/>
    <x v="4"/>
    <x v="5"/>
    <d v="2021-06-02T00:00:00"/>
    <x v="5"/>
    <x v="5"/>
    <s v="1020"/>
    <s v="S020"/>
    <s v="H"/>
    <n v="0"/>
    <n v="1"/>
    <x v="0"/>
    <s v="530000224043"/>
    <x v="524"/>
    <x v="5"/>
    <n v="1297"/>
    <n v="0"/>
    <s v="ERO"/>
  </r>
  <r>
    <s v="4906857761"/>
    <x v="4"/>
    <x v="5"/>
    <d v="2021-06-02T00:00:00"/>
    <x v="5"/>
    <x v="21"/>
    <s v="1017"/>
    <s v="S017"/>
    <s v="H"/>
    <n v="0"/>
    <n v="1"/>
    <x v="0"/>
    <s v="530000215684"/>
    <x v="511"/>
    <x v="21"/>
    <n v="1708"/>
    <n v="0"/>
    <s v="ERO"/>
  </r>
  <r>
    <s v="4906857807"/>
    <x v="4"/>
    <x v="5"/>
    <d v="2021-06-03T00:00:00"/>
    <x v="5"/>
    <x v="12"/>
    <s v="1060"/>
    <s v="S060"/>
    <s v="H"/>
    <n v="0"/>
    <n v="1"/>
    <x v="0"/>
    <s v="530000180613"/>
    <x v="522"/>
    <x v="12"/>
    <n v="10385"/>
    <n v="0"/>
    <s v="ERO"/>
  </r>
  <r>
    <s v="4906858107"/>
    <x v="4"/>
    <x v="5"/>
    <d v="2021-06-03T00:00:00"/>
    <x v="5"/>
    <x v="2"/>
    <s v="1010"/>
    <s v="S010"/>
    <s v="H"/>
    <n v="0"/>
    <n v="1"/>
    <x v="0"/>
    <s v="530000217722"/>
    <x v="521"/>
    <x v="2"/>
    <n v="9490"/>
    <n v="0"/>
    <s v="ERO"/>
  </r>
  <r>
    <s v="4906858128"/>
    <x v="4"/>
    <x v="5"/>
    <d v="2021-06-03T00:00:00"/>
    <x v="5"/>
    <x v="6"/>
    <s v="1030"/>
    <s v="S030"/>
    <s v="H"/>
    <n v="0"/>
    <n v="1"/>
    <x v="0"/>
    <s v="530000221221"/>
    <x v="454"/>
    <x v="6"/>
    <n v="1446"/>
    <n v="0"/>
    <s v="ERO"/>
  </r>
  <r>
    <s v="4906858129"/>
    <x v="4"/>
    <x v="5"/>
    <d v="2021-06-03T00:00:00"/>
    <x v="5"/>
    <x v="2"/>
    <s v="1030"/>
    <s v="S030"/>
    <s v="H"/>
    <n v="0"/>
    <n v="1"/>
    <x v="0"/>
    <s v="530000196879"/>
    <x v="454"/>
    <x v="2"/>
    <n v="9490"/>
    <n v="0"/>
    <s v="ERO"/>
  </r>
  <r>
    <s v="4906858297"/>
    <x v="4"/>
    <x v="5"/>
    <d v="2021-06-03T00:00:00"/>
    <x v="5"/>
    <x v="7"/>
    <s v="1020"/>
    <s v="S020"/>
    <s v="H"/>
    <n v="0"/>
    <n v="1"/>
    <x v="0"/>
    <s v="530000224630"/>
    <x v="526"/>
    <x v="7"/>
    <n v="8280"/>
    <n v="0"/>
    <s v="CMP"/>
  </r>
  <r>
    <s v="4906858313"/>
    <x v="4"/>
    <x v="5"/>
    <d v="2021-06-03T00:00:00"/>
    <x v="5"/>
    <x v="2"/>
    <s v="1080"/>
    <s v="S080"/>
    <s v="H"/>
    <n v="0"/>
    <n v="1"/>
    <x v="0"/>
    <s v="530000231724"/>
    <x v="541"/>
    <x v="2"/>
    <n v="9490"/>
    <n v="0"/>
    <s v="CMP"/>
  </r>
  <r>
    <s v="4906858313"/>
    <x v="4"/>
    <x v="5"/>
    <d v="2021-06-03T00:00:00"/>
    <x v="5"/>
    <x v="10"/>
    <s v="1080"/>
    <s v="S080"/>
    <s v="H"/>
    <n v="0"/>
    <n v="1"/>
    <x v="0"/>
    <s v="530000231523"/>
    <x v="541"/>
    <x v="10"/>
    <n v="42200"/>
    <n v="0"/>
    <s v="CMP"/>
  </r>
  <r>
    <s v="4906858314"/>
    <x v="4"/>
    <x v="5"/>
    <d v="2021-06-03T00:00:00"/>
    <x v="5"/>
    <x v="7"/>
    <s v="1080"/>
    <s v="S080"/>
    <s v="H"/>
    <n v="0"/>
    <n v="1"/>
    <x v="0"/>
    <s v="530000230802"/>
    <x v="584"/>
    <x v="7"/>
    <n v="8280"/>
    <n v="0"/>
    <s v="NB"/>
  </r>
  <r>
    <s v="4906858435"/>
    <x v="4"/>
    <x v="5"/>
    <d v="2021-06-03T00:00:00"/>
    <x v="5"/>
    <x v="2"/>
    <s v="1050"/>
    <s v="S050"/>
    <s v="H"/>
    <n v="0"/>
    <n v="1"/>
    <x v="0"/>
    <s v="530000222019"/>
    <x v="424"/>
    <x v="2"/>
    <n v="9490"/>
    <n v="0"/>
    <s v="CMP"/>
  </r>
  <r>
    <s v="4906858436"/>
    <x v="4"/>
    <x v="5"/>
    <d v="2021-06-03T00:00:00"/>
    <x v="5"/>
    <x v="31"/>
    <s v="1050"/>
    <s v="S050"/>
    <s v="H"/>
    <n v="0"/>
    <n v="1"/>
    <x v="0"/>
    <s v="530000223703"/>
    <x v="537"/>
    <x v="31"/>
    <n v="1911"/>
    <n v="0"/>
    <s v="CMP"/>
  </r>
  <r>
    <s v="4906858436"/>
    <x v="4"/>
    <x v="5"/>
    <d v="2021-06-03T00:00:00"/>
    <x v="5"/>
    <x v="32"/>
    <s v="1050"/>
    <s v="S050"/>
    <s v="H"/>
    <n v="0"/>
    <n v="1"/>
    <x v="0"/>
    <s v="530000223703"/>
    <x v="537"/>
    <x v="32"/>
    <n v="1238"/>
    <n v="0"/>
    <s v="CMP"/>
  </r>
  <r>
    <s v="4906858467"/>
    <x v="4"/>
    <x v="5"/>
    <d v="2021-06-03T00:00:00"/>
    <x v="5"/>
    <x v="7"/>
    <s v="1020"/>
    <s v="S020"/>
    <s v="H"/>
    <n v="0"/>
    <n v="1"/>
    <x v="0"/>
    <s v="530000224599"/>
    <x v="526"/>
    <x v="7"/>
    <n v="8280"/>
    <n v="0"/>
    <s v="CMP"/>
  </r>
  <r>
    <s v="4906858473"/>
    <x v="4"/>
    <x v="5"/>
    <d v="2021-06-03T00:00:00"/>
    <x v="5"/>
    <x v="12"/>
    <s v="1020"/>
    <s v="S020"/>
    <s v="H"/>
    <n v="0"/>
    <n v="1"/>
    <x v="0"/>
    <s v="530000231081"/>
    <x v="526"/>
    <x v="12"/>
    <n v="10385"/>
    <n v="0"/>
    <s v="CMP"/>
  </r>
  <r>
    <s v="4906858495"/>
    <x v="4"/>
    <x v="5"/>
    <d v="2021-06-03T00:00:00"/>
    <x v="5"/>
    <x v="7"/>
    <s v="1020"/>
    <s v="S020"/>
    <s v="H"/>
    <n v="0"/>
    <n v="1"/>
    <x v="0"/>
    <s v="530000227540"/>
    <x v="526"/>
    <x v="7"/>
    <n v="8280"/>
    <n v="0"/>
    <s v="CMP"/>
  </r>
  <r>
    <s v="4906858497"/>
    <x v="4"/>
    <x v="5"/>
    <d v="2021-06-03T00:00:00"/>
    <x v="5"/>
    <x v="7"/>
    <s v="1080"/>
    <s v="S080"/>
    <s v="H"/>
    <n v="0"/>
    <n v="1"/>
    <x v="0"/>
    <s v="530000225530"/>
    <x v="516"/>
    <x v="7"/>
    <n v="8280"/>
    <n v="0"/>
    <s v="ERO"/>
  </r>
  <r>
    <s v="4906858504"/>
    <x v="4"/>
    <x v="5"/>
    <d v="2021-06-03T00:00:00"/>
    <x v="5"/>
    <x v="7"/>
    <s v="1020"/>
    <s v="S020"/>
    <s v="H"/>
    <n v="0"/>
    <n v="1"/>
    <x v="0"/>
    <s v="530000227520"/>
    <x v="526"/>
    <x v="7"/>
    <n v="8280"/>
    <n v="0"/>
    <s v="CMP"/>
  </r>
  <r>
    <s v="4906858512"/>
    <x v="4"/>
    <x v="5"/>
    <d v="2021-06-03T00:00:00"/>
    <x v="5"/>
    <x v="2"/>
    <s v="1020"/>
    <s v="S020"/>
    <s v="H"/>
    <n v="0"/>
    <n v="1"/>
    <x v="0"/>
    <s v="530000189906"/>
    <x v="487"/>
    <x v="2"/>
    <n v="9490"/>
    <n v="0"/>
    <s v="NB"/>
  </r>
  <r>
    <s v="4906858512"/>
    <x v="4"/>
    <x v="5"/>
    <d v="2021-06-03T00:00:00"/>
    <x v="5"/>
    <x v="12"/>
    <s v="1020"/>
    <s v="S020"/>
    <s v="H"/>
    <n v="0"/>
    <n v="1"/>
    <x v="0"/>
    <s v="530000189906"/>
    <x v="487"/>
    <x v="12"/>
    <n v="10385"/>
    <n v="0"/>
    <s v="NB"/>
  </r>
  <r>
    <s v="4906858533"/>
    <x v="4"/>
    <x v="5"/>
    <d v="2021-06-03T00:00:00"/>
    <x v="5"/>
    <x v="2"/>
    <s v="1030"/>
    <s v="S030"/>
    <s v="H"/>
    <n v="0"/>
    <n v="2"/>
    <x v="0"/>
    <s v="530000226546"/>
    <x v="427"/>
    <x v="2"/>
    <n v="9490"/>
    <n v="0"/>
    <s v="CMP"/>
  </r>
  <r>
    <s v="4906858548"/>
    <x v="4"/>
    <x v="5"/>
    <d v="2021-06-03T00:00:00"/>
    <x v="5"/>
    <x v="2"/>
    <s v="1050"/>
    <s v="S050"/>
    <s v="H"/>
    <n v="0"/>
    <n v="1"/>
    <x v="0"/>
    <s v="530000222281"/>
    <x v="537"/>
    <x v="2"/>
    <n v="9490"/>
    <n v="0"/>
    <s v="CMP"/>
  </r>
  <r>
    <s v="4906858549"/>
    <x v="4"/>
    <x v="5"/>
    <d v="2021-06-03T00:00:00"/>
    <x v="5"/>
    <x v="7"/>
    <s v="1050"/>
    <s v="S050"/>
    <s v="H"/>
    <n v="0"/>
    <n v="1"/>
    <x v="0"/>
    <s v="530000223100"/>
    <x v="424"/>
    <x v="7"/>
    <n v="8280"/>
    <n v="0"/>
    <s v="CMP"/>
  </r>
  <r>
    <s v="4906858565"/>
    <x v="4"/>
    <x v="5"/>
    <d v="2021-06-03T00:00:00"/>
    <x v="5"/>
    <x v="7"/>
    <s v="1020"/>
    <s v="S020"/>
    <s v="H"/>
    <n v="0"/>
    <n v="1"/>
    <x v="0"/>
    <s v="530000225681"/>
    <x v="526"/>
    <x v="7"/>
    <n v="8280"/>
    <n v="0"/>
    <s v="CMP"/>
  </r>
  <r>
    <s v="4906858638"/>
    <x v="4"/>
    <x v="5"/>
    <d v="2021-06-04T00:00:00"/>
    <x v="5"/>
    <x v="32"/>
    <s v="1017"/>
    <s v="S017"/>
    <s v="H"/>
    <n v="0"/>
    <n v="2"/>
    <x v="0"/>
    <s v="530000204596"/>
    <x v="476"/>
    <x v="32"/>
    <n v="1238"/>
    <n v="0"/>
    <s v="CMP"/>
  </r>
  <r>
    <s v="4906858638"/>
    <x v="4"/>
    <x v="5"/>
    <d v="2021-06-04T00:00:00"/>
    <x v="5"/>
    <x v="31"/>
    <s v="1017"/>
    <s v="S017"/>
    <s v="H"/>
    <n v="0"/>
    <n v="1"/>
    <x v="0"/>
    <s v="530000204596"/>
    <x v="476"/>
    <x v="31"/>
    <n v="1911"/>
    <n v="0"/>
    <s v="CMP"/>
  </r>
  <r>
    <s v="4906858676"/>
    <x v="4"/>
    <x v="5"/>
    <d v="2021-06-03T00:00:00"/>
    <x v="5"/>
    <x v="6"/>
    <s v="1060"/>
    <s v="S060"/>
    <s v="H"/>
    <n v="0"/>
    <n v="1"/>
    <x v="0"/>
    <s v="530000223668"/>
    <x v="522"/>
    <x v="6"/>
    <n v="1446"/>
    <n v="0"/>
    <s v="ERO"/>
  </r>
  <r>
    <s v="4906859138"/>
    <x v="4"/>
    <x v="5"/>
    <d v="2021-06-04T00:00:00"/>
    <x v="5"/>
    <x v="73"/>
    <s v="1050"/>
    <s v="S050"/>
    <s v="H"/>
    <n v="0"/>
    <n v="1"/>
    <x v="0"/>
    <s v="530000223755"/>
    <x v="537"/>
    <x v="73"/>
    <n v="41980"/>
    <n v="0"/>
    <s v="CMP"/>
  </r>
  <r>
    <s v="4906859146"/>
    <x v="4"/>
    <x v="5"/>
    <d v="2021-06-04T00:00:00"/>
    <x v="5"/>
    <x v="5"/>
    <s v="1096"/>
    <s v="S096"/>
    <s v="H"/>
    <n v="0"/>
    <n v="1"/>
    <x v="0"/>
    <s v="530000219904"/>
    <x v="479"/>
    <x v="5"/>
    <n v="1297"/>
    <n v="0"/>
    <s v="CMP"/>
  </r>
  <r>
    <s v="4906859158"/>
    <x v="4"/>
    <x v="5"/>
    <d v="2021-06-04T00:00:00"/>
    <x v="5"/>
    <x v="10"/>
    <s v="1020"/>
    <s v="S020"/>
    <s v="H"/>
    <n v="0"/>
    <n v="1"/>
    <x v="0"/>
    <s v="530000231721"/>
    <x v="526"/>
    <x v="10"/>
    <n v="42200"/>
    <n v="0"/>
    <s v="CMP"/>
  </r>
  <r>
    <s v="4906859176"/>
    <x v="4"/>
    <x v="5"/>
    <d v="2021-06-04T00:00:00"/>
    <x v="5"/>
    <x v="5"/>
    <s v="1060"/>
    <s v="S060"/>
    <s v="H"/>
    <n v="0"/>
    <n v="1"/>
    <x v="0"/>
    <s v="530000232920"/>
    <x v="133"/>
    <x v="5"/>
    <n v="1297"/>
    <n v="0"/>
    <s v="CMP"/>
  </r>
  <r>
    <s v="4906859191"/>
    <x v="4"/>
    <x v="5"/>
    <d v="2021-06-04T00:00:00"/>
    <x v="5"/>
    <x v="6"/>
    <s v="1010"/>
    <s v="S010"/>
    <s v="H"/>
    <n v="0"/>
    <n v="1"/>
    <x v="0"/>
    <s v="530000227926"/>
    <x v="10"/>
    <x v="6"/>
    <n v="1446"/>
    <n v="0"/>
    <s v="CMP"/>
  </r>
  <r>
    <s v="4906859196"/>
    <x v="4"/>
    <x v="5"/>
    <d v="2021-06-04T00:00:00"/>
    <x v="5"/>
    <x v="7"/>
    <s v="1050"/>
    <s v="S050"/>
    <s v="H"/>
    <n v="0"/>
    <n v="1"/>
    <x v="0"/>
    <s v="530000225099"/>
    <x v="537"/>
    <x v="7"/>
    <n v="8280"/>
    <n v="0"/>
    <s v="CMP"/>
  </r>
  <r>
    <s v="4906859222"/>
    <x v="4"/>
    <x v="5"/>
    <d v="2021-06-04T00:00:00"/>
    <x v="5"/>
    <x v="12"/>
    <s v="1030"/>
    <s v="S030"/>
    <s v="H"/>
    <n v="0"/>
    <n v="1"/>
    <x v="0"/>
    <s v="530000224992"/>
    <x v="535"/>
    <x v="12"/>
    <n v="10385"/>
    <n v="0"/>
    <s v="CMP"/>
  </r>
  <r>
    <s v="4906859223"/>
    <x v="4"/>
    <x v="5"/>
    <d v="2021-06-04T00:00:00"/>
    <x v="5"/>
    <x v="12"/>
    <s v="1030"/>
    <s v="S030"/>
    <s v="H"/>
    <n v="0"/>
    <n v="1"/>
    <x v="0"/>
    <s v="530000226368"/>
    <x v="427"/>
    <x v="12"/>
    <n v="10385"/>
    <n v="0"/>
    <s v="CMP"/>
  </r>
  <r>
    <s v="4906859226"/>
    <x v="4"/>
    <x v="5"/>
    <d v="2021-06-04T00:00:00"/>
    <x v="5"/>
    <x v="12"/>
    <s v="1030"/>
    <s v="S030"/>
    <s v="H"/>
    <n v="0"/>
    <n v="1"/>
    <x v="0"/>
    <s v="530000226368"/>
    <x v="427"/>
    <x v="12"/>
    <n v="10385"/>
    <n v="0"/>
    <s v="CMP"/>
  </r>
  <r>
    <s v="4906859227"/>
    <x v="4"/>
    <x v="5"/>
    <d v="2021-06-04T00:00:00"/>
    <x v="3"/>
    <x v="12"/>
    <s v="1030"/>
    <s v="S030"/>
    <s v="S"/>
    <n v="0"/>
    <n v="-1"/>
    <x v="0"/>
    <s v="530000226368"/>
    <x v="427"/>
    <x v="12"/>
    <n v="10385"/>
    <n v="0"/>
    <s v="CMP"/>
  </r>
  <r>
    <s v="4906859228"/>
    <x v="4"/>
    <x v="5"/>
    <d v="2021-06-04T00:00:00"/>
    <x v="5"/>
    <x v="2"/>
    <s v="1030"/>
    <s v="S030"/>
    <s v="H"/>
    <n v="0"/>
    <n v="1"/>
    <x v="0"/>
    <s v="530000225269"/>
    <x v="535"/>
    <x v="2"/>
    <n v="9490"/>
    <n v="0"/>
    <s v="CMP"/>
  </r>
  <r>
    <s v="4906859229"/>
    <x v="4"/>
    <x v="5"/>
    <d v="2021-06-04T00:00:00"/>
    <x v="5"/>
    <x v="2"/>
    <s v="1030"/>
    <s v="S030"/>
    <s v="H"/>
    <n v="0"/>
    <n v="1"/>
    <x v="0"/>
    <s v="530000225108"/>
    <x v="535"/>
    <x v="2"/>
    <n v="9490"/>
    <n v="0"/>
    <s v="CMP"/>
  </r>
  <r>
    <s v="4906859232"/>
    <x v="4"/>
    <x v="5"/>
    <d v="2021-06-04T00:00:00"/>
    <x v="5"/>
    <x v="32"/>
    <s v="1020"/>
    <s v="S020"/>
    <s v="H"/>
    <n v="0"/>
    <n v="1"/>
    <x v="0"/>
    <s v="530000223140"/>
    <x v="7"/>
    <x v="32"/>
    <n v="1238"/>
    <n v="0"/>
    <s v="CMP"/>
  </r>
  <r>
    <s v="4906859239"/>
    <x v="4"/>
    <x v="5"/>
    <d v="2021-06-04T00:00:00"/>
    <x v="5"/>
    <x v="0"/>
    <s v="1020"/>
    <s v="S020"/>
    <s v="H"/>
    <n v="0"/>
    <n v="1"/>
    <x v="0"/>
    <s v="530000231229"/>
    <x v="526"/>
    <x v="0"/>
    <n v="41000"/>
    <n v="0"/>
    <s v="CMP"/>
  </r>
  <r>
    <s v="4906859255"/>
    <x v="4"/>
    <x v="5"/>
    <d v="2021-06-04T00:00:00"/>
    <x v="5"/>
    <x v="18"/>
    <s v="1020"/>
    <s v="S020"/>
    <s v="H"/>
    <n v="0"/>
    <n v="1"/>
    <x v="0"/>
    <s v="530000231135"/>
    <x v="526"/>
    <x v="18"/>
    <n v="52000"/>
    <n v="0"/>
    <s v="CMP"/>
  </r>
  <r>
    <s v="4906859278"/>
    <x v="4"/>
    <x v="5"/>
    <d v="2021-06-04T00:00:00"/>
    <x v="5"/>
    <x v="13"/>
    <s v="1020"/>
    <s v="S020"/>
    <s v="H"/>
    <n v="0"/>
    <n v="1"/>
    <x v="0"/>
    <s v="530000231348"/>
    <x v="526"/>
    <x v="13"/>
    <n v="46100"/>
    <n v="0"/>
    <s v="CMP"/>
  </r>
  <r>
    <s v="4906859280"/>
    <x v="4"/>
    <x v="5"/>
    <d v="2021-06-04T00:00:00"/>
    <x v="5"/>
    <x v="5"/>
    <s v="1020"/>
    <s v="S024"/>
    <s v="H"/>
    <n v="0"/>
    <n v="2"/>
    <x v="0"/>
    <s v="530000227732"/>
    <x v="433"/>
    <x v="5"/>
    <n v="1297"/>
    <n v="0"/>
    <s v=""/>
  </r>
  <r>
    <s v="4906859290"/>
    <x v="4"/>
    <x v="5"/>
    <d v="2021-06-04T00:00:00"/>
    <x v="5"/>
    <x v="13"/>
    <s v="1010"/>
    <s v="S010"/>
    <s v="H"/>
    <n v="0"/>
    <n v="1"/>
    <x v="0"/>
    <s v="530000221410"/>
    <x v="487"/>
    <x v="13"/>
    <n v="46100"/>
    <n v="0"/>
    <s v="NB"/>
  </r>
  <r>
    <s v="4906859320"/>
    <x v="4"/>
    <x v="5"/>
    <d v="2021-06-04T00:00:00"/>
    <x v="5"/>
    <x v="7"/>
    <s v="1020"/>
    <s v="S020"/>
    <s v="H"/>
    <n v="0"/>
    <n v="1"/>
    <x v="0"/>
    <s v="530000230178"/>
    <x v="526"/>
    <x v="7"/>
    <n v="8280"/>
    <n v="0"/>
    <s v="CMP"/>
  </r>
  <r>
    <s v="4906859324"/>
    <x v="4"/>
    <x v="5"/>
    <d v="2021-06-04T00:00:00"/>
    <x v="5"/>
    <x v="10"/>
    <s v="1020"/>
    <s v="S020"/>
    <s v="H"/>
    <n v="0"/>
    <n v="1"/>
    <x v="0"/>
    <s v="530000230261"/>
    <x v="526"/>
    <x v="10"/>
    <n v="42200"/>
    <n v="0"/>
    <s v="CMP"/>
  </r>
  <r>
    <s v="4906859331"/>
    <x v="4"/>
    <x v="5"/>
    <d v="2021-06-04T00:00:00"/>
    <x v="5"/>
    <x v="7"/>
    <s v="1020"/>
    <s v="S020"/>
    <s v="H"/>
    <n v="0"/>
    <n v="1"/>
    <x v="0"/>
    <s v="530000230826"/>
    <x v="526"/>
    <x v="7"/>
    <n v="8280"/>
    <n v="0"/>
    <s v="CMP"/>
  </r>
  <r>
    <s v="4906859355"/>
    <x v="4"/>
    <x v="5"/>
    <d v="2021-06-04T00:00:00"/>
    <x v="5"/>
    <x v="2"/>
    <s v="1020"/>
    <s v="S020"/>
    <s v="H"/>
    <n v="0"/>
    <n v="1"/>
    <x v="0"/>
    <s v="530000229844"/>
    <x v="526"/>
    <x v="2"/>
    <n v="9490"/>
    <n v="0"/>
    <s v="CMP"/>
  </r>
  <r>
    <s v="4906859371"/>
    <x v="4"/>
    <x v="5"/>
    <d v="2021-06-04T00:00:00"/>
    <x v="5"/>
    <x v="32"/>
    <s v="1020"/>
    <s v="S020"/>
    <s v="H"/>
    <n v="0"/>
    <n v="1"/>
    <x v="0"/>
    <s v="530000227732"/>
    <x v="433"/>
    <x v="32"/>
    <n v="1238"/>
    <n v="0"/>
    <s v=""/>
  </r>
  <r>
    <s v="4906859451"/>
    <x v="4"/>
    <x v="5"/>
    <d v="2021-06-04T00:00:00"/>
    <x v="5"/>
    <x v="2"/>
    <s v="1020"/>
    <s v="S020"/>
    <s v="H"/>
    <n v="0"/>
    <n v="1"/>
    <x v="0"/>
    <s v="530000230384"/>
    <x v="526"/>
    <x v="2"/>
    <n v="9490"/>
    <n v="0"/>
    <s v="CMP"/>
  </r>
  <r>
    <s v="4906859520"/>
    <x v="4"/>
    <x v="5"/>
    <d v="2021-06-04T00:00:00"/>
    <x v="5"/>
    <x v="32"/>
    <s v="1030"/>
    <s v="S030"/>
    <s v="H"/>
    <n v="0"/>
    <n v="1"/>
    <x v="0"/>
    <s v="530000229788"/>
    <x v="454"/>
    <x v="32"/>
    <n v="1238"/>
    <n v="0"/>
    <s v="ERO"/>
  </r>
  <r>
    <s v="4906859591"/>
    <x v="4"/>
    <x v="5"/>
    <d v="2021-06-04T00:00:00"/>
    <x v="5"/>
    <x v="32"/>
    <s v="1020"/>
    <s v="S020"/>
    <s v="H"/>
    <n v="0"/>
    <n v="1"/>
    <x v="0"/>
    <s v="530000219338"/>
    <x v="520"/>
    <x v="32"/>
    <n v="1238"/>
    <n v="0"/>
    <s v="ERO"/>
  </r>
  <r>
    <s v="4906859624"/>
    <x v="4"/>
    <x v="5"/>
    <d v="2021-06-04T00:00:00"/>
    <x v="5"/>
    <x v="7"/>
    <s v="1020"/>
    <s v="S020"/>
    <s v="H"/>
    <n v="0"/>
    <n v="1"/>
    <x v="0"/>
    <s v="530000216218"/>
    <x v="515"/>
    <x v="7"/>
    <n v="8280"/>
    <n v="0"/>
    <s v="ERO"/>
  </r>
  <r>
    <s v="4906859689"/>
    <x v="4"/>
    <x v="5"/>
    <d v="2021-06-05T00:00:00"/>
    <x v="5"/>
    <x v="6"/>
    <s v="1020"/>
    <s v="S020"/>
    <s v="H"/>
    <n v="0"/>
    <n v="1"/>
    <x v="0"/>
    <s v="530000219033"/>
    <x v="524"/>
    <x v="6"/>
    <n v="1446"/>
    <n v="0"/>
    <s v="ERO"/>
  </r>
  <r>
    <s v="4906859881"/>
    <x v="4"/>
    <x v="5"/>
    <d v="2021-06-04T00:00:00"/>
    <x v="5"/>
    <x v="2"/>
    <s v="1050"/>
    <s v="S050"/>
    <s v="H"/>
    <n v="0"/>
    <n v="1"/>
    <x v="0"/>
    <s v="530000224183"/>
    <x v="510"/>
    <x v="2"/>
    <n v="9490"/>
    <n v="0"/>
    <s v="ERO"/>
  </r>
  <r>
    <s v="4906859896"/>
    <x v="4"/>
    <x v="5"/>
    <d v="2021-06-05T00:00:00"/>
    <x v="5"/>
    <x v="5"/>
    <s v="1017"/>
    <s v="S017"/>
    <s v="H"/>
    <n v="0"/>
    <n v="1"/>
    <x v="0"/>
    <s v="530000221987"/>
    <x v="554"/>
    <x v="5"/>
    <n v="1297"/>
    <n v="0"/>
    <s v=""/>
  </r>
  <r>
    <s v="4906860003"/>
    <x v="4"/>
    <x v="5"/>
    <d v="2021-06-05T00:00:00"/>
    <x v="5"/>
    <x v="12"/>
    <s v="1030"/>
    <s v="S030"/>
    <s v="H"/>
    <n v="0"/>
    <n v="1"/>
    <x v="0"/>
    <s v="530000196833"/>
    <x v="528"/>
    <x v="12"/>
    <n v="10385"/>
    <n v="0"/>
    <s v="ERO"/>
  </r>
  <r>
    <s v="4906860004"/>
    <x v="4"/>
    <x v="5"/>
    <d v="2021-06-05T00:00:00"/>
    <x v="5"/>
    <x v="2"/>
    <s v="1030"/>
    <s v="S030"/>
    <s v="H"/>
    <n v="0"/>
    <n v="1"/>
    <x v="0"/>
    <s v="530000200465"/>
    <x v="528"/>
    <x v="2"/>
    <n v="9490"/>
    <n v="0"/>
    <s v="ERO"/>
  </r>
  <r>
    <s v="4906860005"/>
    <x v="4"/>
    <x v="5"/>
    <d v="2021-06-05T00:00:00"/>
    <x v="5"/>
    <x v="2"/>
    <s v="1030"/>
    <s v="S030"/>
    <s v="H"/>
    <n v="0"/>
    <n v="1"/>
    <x v="0"/>
    <s v="530000197061"/>
    <x v="528"/>
    <x v="2"/>
    <n v="9490"/>
    <n v="0"/>
    <s v="ERO"/>
  </r>
  <r>
    <s v="4906860011"/>
    <x v="4"/>
    <x v="5"/>
    <d v="2021-06-05T00:00:00"/>
    <x v="5"/>
    <x v="5"/>
    <s v="1080"/>
    <s v="S080"/>
    <s v="H"/>
    <n v="0"/>
    <n v="1"/>
    <x v="0"/>
    <s v="530000226959"/>
    <x v="542"/>
    <x v="5"/>
    <n v="1297"/>
    <n v="0"/>
    <s v="ERO"/>
  </r>
  <r>
    <s v="4906860043"/>
    <x v="4"/>
    <x v="5"/>
    <d v="2021-06-05T00:00:00"/>
    <x v="3"/>
    <x v="6"/>
    <s v="1020"/>
    <s v="S020"/>
    <s v="S"/>
    <n v="0"/>
    <n v="-1"/>
    <x v="0"/>
    <s v="530000219033"/>
    <x v="524"/>
    <x v="6"/>
    <n v="1446"/>
    <n v="0"/>
    <s v="ERO"/>
  </r>
  <r>
    <s v="4906860062"/>
    <x v="4"/>
    <x v="5"/>
    <d v="2021-06-06T00:00:00"/>
    <x v="5"/>
    <x v="5"/>
    <s v="1020"/>
    <s v="S020"/>
    <s v="H"/>
    <n v="0"/>
    <n v="1"/>
    <x v="0"/>
    <s v="530000219033"/>
    <x v="524"/>
    <x v="5"/>
    <n v="1297"/>
    <n v="0"/>
    <s v="ERO"/>
  </r>
  <r>
    <s v="4906860073"/>
    <x v="4"/>
    <x v="5"/>
    <d v="2021-06-06T00:00:00"/>
    <x v="5"/>
    <x v="2"/>
    <s v="1020"/>
    <s v="S020"/>
    <s v="H"/>
    <n v="0"/>
    <n v="1"/>
    <x v="0"/>
    <s v="530000218060"/>
    <x v="515"/>
    <x v="2"/>
    <n v="9490"/>
    <n v="0"/>
    <s v="ERO"/>
  </r>
  <r>
    <s v="4906860086"/>
    <x v="4"/>
    <x v="5"/>
    <d v="2021-06-06T00:00:00"/>
    <x v="5"/>
    <x v="10"/>
    <s v="1030"/>
    <s v="S030"/>
    <s v="H"/>
    <n v="0"/>
    <n v="1"/>
    <x v="0"/>
    <s v="530000225716"/>
    <x v="535"/>
    <x v="10"/>
    <n v="42200"/>
    <n v="0"/>
    <s v="CMP"/>
  </r>
  <r>
    <s v="4906860087"/>
    <x v="4"/>
    <x v="5"/>
    <d v="2021-06-06T00:00:00"/>
    <x v="5"/>
    <x v="10"/>
    <s v="1030"/>
    <s v="S030"/>
    <s v="H"/>
    <n v="0"/>
    <n v="1"/>
    <x v="0"/>
    <s v="530000226043"/>
    <x v="535"/>
    <x v="10"/>
    <n v="42200"/>
    <n v="0"/>
    <s v="CMP"/>
  </r>
  <r>
    <s v="4906860089"/>
    <x v="4"/>
    <x v="5"/>
    <d v="2021-06-06T00:00:00"/>
    <x v="5"/>
    <x v="17"/>
    <s v="1030"/>
    <s v="S030"/>
    <s v="H"/>
    <n v="0"/>
    <n v="1"/>
    <x v="0"/>
    <s v="530000225685"/>
    <x v="535"/>
    <x v="17"/>
    <n v="43365"/>
    <n v="0"/>
    <s v="CMP"/>
  </r>
  <r>
    <s v="4906860137"/>
    <x v="4"/>
    <x v="5"/>
    <d v="2021-06-07T00:00:00"/>
    <x v="5"/>
    <x v="28"/>
    <s v="1030"/>
    <s v="S030"/>
    <s v="H"/>
    <n v="0"/>
    <n v="1"/>
    <x v="0"/>
    <s v="530000223507"/>
    <x v="427"/>
    <x v="28"/>
    <n v="44820"/>
    <n v="0"/>
    <s v="CMP"/>
  </r>
  <r>
    <s v="4906860137"/>
    <x v="4"/>
    <x v="5"/>
    <d v="2021-06-07T00:00:00"/>
    <x v="5"/>
    <x v="18"/>
    <s v="1030"/>
    <s v="S030"/>
    <s v="H"/>
    <n v="0"/>
    <n v="1"/>
    <x v="0"/>
    <s v="530000222298"/>
    <x v="427"/>
    <x v="18"/>
    <n v="52000"/>
    <n v="0"/>
    <s v="CMP"/>
  </r>
  <r>
    <s v="4906860298"/>
    <x v="4"/>
    <x v="5"/>
    <d v="2021-06-07T00:00:00"/>
    <x v="5"/>
    <x v="2"/>
    <s v="1030"/>
    <s v="S030"/>
    <s v="H"/>
    <n v="0"/>
    <n v="1"/>
    <x v="0"/>
    <s v="530000226494"/>
    <x v="427"/>
    <x v="2"/>
    <n v="9490"/>
    <n v="0"/>
    <s v="CMP"/>
  </r>
  <r>
    <s v="4906860368"/>
    <x v="4"/>
    <x v="5"/>
    <d v="2021-06-04T00:00:00"/>
    <x v="3"/>
    <x v="6"/>
    <s v="1010"/>
    <s v="S010"/>
    <s v="S"/>
    <n v="0"/>
    <n v="-1"/>
    <x v="0"/>
    <s v="530000227926"/>
    <x v="10"/>
    <x v="6"/>
    <n v="1446"/>
    <n v="0"/>
    <s v="CMP"/>
  </r>
  <r>
    <s v="4906860395"/>
    <x v="4"/>
    <x v="5"/>
    <d v="2021-06-07T00:00:00"/>
    <x v="5"/>
    <x v="2"/>
    <s v="1030"/>
    <s v="S030"/>
    <s v="H"/>
    <n v="0"/>
    <n v="1"/>
    <x v="0"/>
    <s v="530000225522"/>
    <x v="535"/>
    <x v="2"/>
    <n v="9490"/>
    <n v="0"/>
    <s v="CMP"/>
  </r>
  <r>
    <s v="4906860396"/>
    <x v="4"/>
    <x v="5"/>
    <d v="2021-06-07T00:00:00"/>
    <x v="5"/>
    <x v="2"/>
    <s v="1030"/>
    <s v="S030"/>
    <s v="H"/>
    <n v="0"/>
    <n v="1"/>
    <x v="0"/>
    <s v="530000226429"/>
    <x v="427"/>
    <x v="2"/>
    <n v="9490"/>
    <n v="0"/>
    <s v="CMP"/>
  </r>
  <r>
    <s v="4906860400"/>
    <x v="4"/>
    <x v="5"/>
    <d v="2021-06-07T00:00:00"/>
    <x v="5"/>
    <x v="2"/>
    <s v="1030"/>
    <s v="S030"/>
    <s v="H"/>
    <n v="0"/>
    <n v="1"/>
    <x v="0"/>
    <s v="530000223678"/>
    <x v="535"/>
    <x v="2"/>
    <n v="9490"/>
    <n v="0"/>
    <s v="CMP"/>
  </r>
  <r>
    <s v="4906860411"/>
    <x v="4"/>
    <x v="5"/>
    <d v="2021-06-07T00:00:00"/>
    <x v="5"/>
    <x v="5"/>
    <s v="1020"/>
    <s v="S024"/>
    <s v="H"/>
    <n v="0"/>
    <n v="2"/>
    <x v="0"/>
    <s v="530000226191"/>
    <x v="6"/>
    <x v="5"/>
    <n v="1297"/>
    <n v="0"/>
    <s v=""/>
  </r>
  <r>
    <s v="4906860423"/>
    <x v="4"/>
    <x v="5"/>
    <d v="2021-06-07T00:00:00"/>
    <x v="5"/>
    <x v="32"/>
    <s v="1030"/>
    <s v="S030"/>
    <s v="H"/>
    <n v="0"/>
    <n v="1"/>
    <x v="0"/>
    <s v="530000216492"/>
    <x v="427"/>
    <x v="32"/>
    <n v="1238"/>
    <n v="0"/>
    <s v="CMP"/>
  </r>
  <r>
    <s v="4906860451"/>
    <x v="4"/>
    <x v="5"/>
    <d v="2021-06-07T00:00:00"/>
    <x v="5"/>
    <x v="5"/>
    <s v="1010"/>
    <s v="S010"/>
    <s v="H"/>
    <n v="0"/>
    <n v="1"/>
    <x v="0"/>
    <s v="530000227926"/>
    <x v="10"/>
    <x v="5"/>
    <n v="1297"/>
    <n v="0"/>
    <s v="CMP"/>
  </r>
  <r>
    <s v="4906860488"/>
    <x v="4"/>
    <x v="5"/>
    <d v="2021-06-07T00:00:00"/>
    <x v="5"/>
    <x v="5"/>
    <s v="1020"/>
    <s v="S024"/>
    <s v="H"/>
    <n v="0"/>
    <n v="1"/>
    <x v="0"/>
    <s v="530000232232"/>
    <x v="585"/>
    <x v="5"/>
    <n v="1297"/>
    <n v="0"/>
    <s v="NB"/>
  </r>
  <r>
    <s v="4906860489"/>
    <x v="4"/>
    <x v="5"/>
    <d v="2021-06-07T00:00:00"/>
    <x v="5"/>
    <x v="12"/>
    <s v="1020"/>
    <s v="S024"/>
    <s v="H"/>
    <n v="0"/>
    <n v="1"/>
    <x v="0"/>
    <s v="530000192948"/>
    <x v="200"/>
    <x v="12"/>
    <n v="10385"/>
    <n v="0"/>
    <s v="NB"/>
  </r>
  <r>
    <s v="4906860490"/>
    <x v="4"/>
    <x v="5"/>
    <d v="2021-06-07T00:00:00"/>
    <x v="5"/>
    <x v="2"/>
    <s v="1020"/>
    <s v="S024"/>
    <s v="H"/>
    <n v="0"/>
    <n v="2"/>
    <x v="0"/>
    <s v="530000220155"/>
    <x v="390"/>
    <x v="2"/>
    <n v="9490"/>
    <n v="0"/>
    <s v="NB"/>
  </r>
  <r>
    <s v="4906860496"/>
    <x v="4"/>
    <x v="5"/>
    <d v="2021-06-07T00:00:00"/>
    <x v="5"/>
    <x v="80"/>
    <s v="1096"/>
    <s v="S096"/>
    <s v="H"/>
    <n v="0"/>
    <n v="1"/>
    <x v="0"/>
    <s v="530000228054"/>
    <x v="193"/>
    <x v="80"/>
    <n v="1325"/>
    <n v="0"/>
    <s v=""/>
  </r>
  <r>
    <s v="4906860527"/>
    <x v="4"/>
    <x v="5"/>
    <d v="2021-06-07T00:00:00"/>
    <x v="5"/>
    <x v="7"/>
    <s v="1060"/>
    <s v="S060"/>
    <s v="H"/>
    <n v="0"/>
    <n v="2"/>
    <x v="0"/>
    <s v="530000192948"/>
    <x v="200"/>
    <x v="7"/>
    <n v="8280"/>
    <n v="0"/>
    <s v="NB"/>
  </r>
  <r>
    <s v="4906860529"/>
    <x v="4"/>
    <x v="5"/>
    <d v="2021-06-07T00:00:00"/>
    <x v="5"/>
    <x v="7"/>
    <s v="1060"/>
    <s v="S060"/>
    <s v="H"/>
    <n v="0"/>
    <n v="1"/>
    <x v="0"/>
    <s v="530000221605"/>
    <x v="390"/>
    <x v="7"/>
    <n v="8280"/>
    <n v="0"/>
    <s v="NB"/>
  </r>
  <r>
    <s v="4906860581"/>
    <x v="4"/>
    <x v="5"/>
    <d v="2021-06-07T00:00:00"/>
    <x v="5"/>
    <x v="2"/>
    <s v="1020"/>
    <s v="S024"/>
    <s v="H"/>
    <n v="0"/>
    <n v="1"/>
    <x v="0"/>
    <s v="530000211227"/>
    <x v="334"/>
    <x v="2"/>
    <n v="9490"/>
    <n v="0"/>
    <s v="NB"/>
  </r>
  <r>
    <s v="4906860582"/>
    <x v="4"/>
    <x v="5"/>
    <d v="2021-06-07T00:00:00"/>
    <x v="5"/>
    <x v="2"/>
    <s v="1020"/>
    <s v="S024"/>
    <s v="H"/>
    <n v="0"/>
    <n v="6"/>
    <x v="0"/>
    <s v="530000203916"/>
    <x v="334"/>
    <x v="2"/>
    <n v="9490"/>
    <n v="0"/>
    <s v="NB"/>
  </r>
  <r>
    <s v="4906860618"/>
    <x v="4"/>
    <x v="5"/>
    <d v="2021-06-07T00:00:00"/>
    <x v="5"/>
    <x v="0"/>
    <s v="1020"/>
    <s v="S020"/>
    <s v="H"/>
    <n v="0"/>
    <n v="1"/>
    <x v="0"/>
    <s v="530000226817"/>
    <x v="526"/>
    <x v="0"/>
    <n v="41000"/>
    <n v="0"/>
    <s v="CMP"/>
  </r>
  <r>
    <s v="4906860661"/>
    <x v="4"/>
    <x v="5"/>
    <d v="2021-06-07T00:00:00"/>
    <x v="5"/>
    <x v="9"/>
    <s v="1030"/>
    <s v="S030"/>
    <s v="H"/>
    <n v="0"/>
    <n v="1"/>
    <x v="0"/>
    <s v="530000206326"/>
    <x v="427"/>
    <x v="9"/>
    <n v="1965"/>
    <n v="0"/>
    <s v="CMP"/>
  </r>
  <r>
    <s v="4906860676"/>
    <x v="4"/>
    <x v="5"/>
    <d v="2021-06-07T00:00:00"/>
    <x v="5"/>
    <x v="7"/>
    <s v="1020"/>
    <s v="S020"/>
    <s v="H"/>
    <n v="0"/>
    <n v="1"/>
    <x v="0"/>
    <s v="530000229660"/>
    <x v="526"/>
    <x v="7"/>
    <n v="8280"/>
    <n v="0"/>
    <s v="CMP"/>
  </r>
  <r>
    <s v="4906860686"/>
    <x v="4"/>
    <x v="5"/>
    <d v="2021-06-07T00:00:00"/>
    <x v="5"/>
    <x v="5"/>
    <s v="1017"/>
    <s v="S017"/>
    <s v="H"/>
    <n v="0"/>
    <n v="1"/>
    <x v="0"/>
    <s v="530000227940"/>
    <x v="443"/>
    <x v="5"/>
    <n v="1297"/>
    <n v="0"/>
    <s v="CMP"/>
  </r>
  <r>
    <s v="4906860695"/>
    <x v="4"/>
    <x v="5"/>
    <d v="2021-06-07T00:00:00"/>
    <x v="5"/>
    <x v="7"/>
    <s v="1020"/>
    <s v="S020"/>
    <s v="H"/>
    <n v="0"/>
    <n v="1"/>
    <x v="0"/>
    <s v="530000217931"/>
    <x v="526"/>
    <x v="7"/>
    <n v="8280"/>
    <n v="0"/>
    <s v="CMP"/>
  </r>
  <r>
    <s v="4906860697"/>
    <x v="4"/>
    <x v="5"/>
    <d v="2021-06-07T00:00:00"/>
    <x v="5"/>
    <x v="2"/>
    <s v="1050"/>
    <s v="S050"/>
    <s v="H"/>
    <n v="0"/>
    <n v="1"/>
    <x v="0"/>
    <s v="530000221235"/>
    <x v="537"/>
    <x v="2"/>
    <n v="9490"/>
    <n v="0"/>
    <s v="CMP"/>
  </r>
  <r>
    <s v="4906860707"/>
    <x v="4"/>
    <x v="5"/>
    <d v="2021-06-07T00:00:00"/>
    <x v="5"/>
    <x v="9"/>
    <s v="1030"/>
    <s v="S030"/>
    <s v="H"/>
    <n v="0"/>
    <n v="1"/>
    <x v="0"/>
    <s v="530000220713"/>
    <x v="454"/>
    <x v="9"/>
    <n v="1965"/>
    <n v="0"/>
    <s v="ERO"/>
  </r>
  <r>
    <s v="4906860717"/>
    <x v="4"/>
    <x v="5"/>
    <d v="2021-06-07T00:00:00"/>
    <x v="5"/>
    <x v="5"/>
    <s v="1020"/>
    <s v="S020"/>
    <s v="H"/>
    <n v="0"/>
    <n v="1"/>
    <x v="0"/>
    <s v="530000226220"/>
    <x v="443"/>
    <x v="5"/>
    <n v="1297"/>
    <n v="0"/>
    <s v="CMP"/>
  </r>
  <r>
    <s v="4906860769"/>
    <x v="4"/>
    <x v="5"/>
    <d v="2021-06-07T00:00:00"/>
    <x v="5"/>
    <x v="19"/>
    <s v="1020"/>
    <s v="S020"/>
    <s v="H"/>
    <n v="0"/>
    <n v="1"/>
    <x v="0"/>
    <s v="530000229711"/>
    <x v="443"/>
    <x v="19"/>
    <n v="1745"/>
    <n v="0"/>
    <s v="CMP"/>
  </r>
  <r>
    <s v="4906860867"/>
    <x v="4"/>
    <x v="5"/>
    <d v="2021-06-07T00:00:00"/>
    <x v="5"/>
    <x v="2"/>
    <s v="1080"/>
    <s v="S080"/>
    <s v="H"/>
    <n v="0"/>
    <n v="1"/>
    <x v="0"/>
    <s v="530000230489"/>
    <x v="541"/>
    <x v="2"/>
    <n v="9490"/>
    <n v="0"/>
    <s v="CMP"/>
  </r>
  <r>
    <s v="4906860867"/>
    <x v="4"/>
    <x v="5"/>
    <d v="2021-06-07T00:00:00"/>
    <x v="5"/>
    <x v="2"/>
    <s v="1080"/>
    <s v="S080"/>
    <s v="H"/>
    <n v="0"/>
    <n v="1"/>
    <x v="0"/>
    <s v="530000230054"/>
    <x v="541"/>
    <x v="2"/>
    <n v="9490"/>
    <n v="0"/>
    <s v="CMP"/>
  </r>
  <r>
    <s v="4906861290"/>
    <x v="4"/>
    <x v="5"/>
    <d v="2021-06-08T00:00:00"/>
    <x v="5"/>
    <x v="5"/>
    <s v="1020"/>
    <s v="S020"/>
    <s v="H"/>
    <n v="0"/>
    <n v="1"/>
    <x v="0"/>
    <s v="530000223663"/>
    <x v="443"/>
    <x v="5"/>
    <n v="1297"/>
    <n v="0"/>
    <s v="CMP"/>
  </r>
  <r>
    <s v="4906861318"/>
    <x v="4"/>
    <x v="5"/>
    <d v="2021-06-08T00:00:00"/>
    <x v="5"/>
    <x v="6"/>
    <s v="1020"/>
    <s v="S020"/>
    <s v="H"/>
    <n v="0"/>
    <n v="1"/>
    <x v="0"/>
    <s v="530000216198"/>
    <x v="511"/>
    <x v="6"/>
    <n v="1446"/>
    <n v="0"/>
    <s v="ERO"/>
  </r>
  <r>
    <s v="4906861345"/>
    <x v="4"/>
    <x v="5"/>
    <d v="2021-06-08T00:00:00"/>
    <x v="5"/>
    <x v="9"/>
    <s v="1010"/>
    <s v="S010"/>
    <s v="H"/>
    <n v="0"/>
    <n v="1"/>
    <x v="0"/>
    <s v="530000125958"/>
    <x v="10"/>
    <x v="9"/>
    <n v="1965"/>
    <n v="0"/>
    <s v="CMP"/>
  </r>
  <r>
    <s v="4906861407"/>
    <x v="4"/>
    <x v="5"/>
    <d v="2021-06-08T00:00:00"/>
    <x v="5"/>
    <x v="19"/>
    <s v="1020"/>
    <s v="S020"/>
    <s v="H"/>
    <n v="0"/>
    <n v="1"/>
    <x v="0"/>
    <s v="530000226174"/>
    <x v="443"/>
    <x v="19"/>
    <n v="1745"/>
    <n v="0"/>
    <s v="CMP"/>
  </r>
  <r>
    <s v="4906861410"/>
    <x v="4"/>
    <x v="5"/>
    <d v="2021-06-08T00:00:00"/>
    <x v="5"/>
    <x v="0"/>
    <s v="1010"/>
    <s v="S010"/>
    <s v="H"/>
    <n v="0"/>
    <n v="4"/>
    <x v="0"/>
    <s v="530000209362"/>
    <x v="334"/>
    <x v="0"/>
    <n v="41000"/>
    <n v="0"/>
    <s v="NB"/>
  </r>
  <r>
    <s v="4906861418"/>
    <x v="4"/>
    <x v="5"/>
    <d v="2021-06-08T00:00:00"/>
    <x v="5"/>
    <x v="92"/>
    <s v="1010"/>
    <s v="S010"/>
    <s v="H"/>
    <n v="0"/>
    <n v="1"/>
    <x v="0"/>
    <s v="530000221004"/>
    <x v="387"/>
    <x v="92"/>
    <n v="4081"/>
    <n v="0"/>
    <s v="NB"/>
  </r>
  <r>
    <s v="4906861427"/>
    <x v="4"/>
    <x v="5"/>
    <d v="2021-06-08T00:00:00"/>
    <x v="5"/>
    <x v="29"/>
    <s v="1020"/>
    <s v="S020"/>
    <s v="H"/>
    <n v="0"/>
    <n v="1"/>
    <x v="0"/>
    <s v="530000231238"/>
    <x v="443"/>
    <x v="29"/>
    <n v="2800"/>
    <n v="0"/>
    <s v="CMP"/>
  </r>
  <r>
    <s v="4906861457"/>
    <x v="4"/>
    <x v="5"/>
    <d v="2021-06-08T00:00:00"/>
    <x v="5"/>
    <x v="26"/>
    <s v="1010"/>
    <s v="S010"/>
    <s v="H"/>
    <n v="0"/>
    <n v="1"/>
    <x v="0"/>
    <s v="530000221605"/>
    <x v="390"/>
    <x v="26"/>
    <n v="9000"/>
    <n v="0"/>
    <s v="NB"/>
  </r>
  <r>
    <s v="4906861487"/>
    <x v="4"/>
    <x v="5"/>
    <d v="2021-06-08T00:00:00"/>
    <x v="3"/>
    <x v="26"/>
    <s v="1010"/>
    <s v="S010"/>
    <s v="S"/>
    <n v="0"/>
    <n v="-1"/>
    <x v="0"/>
    <s v="530000221605"/>
    <x v="390"/>
    <x v="26"/>
    <n v="9000"/>
    <n v="0"/>
    <s v="NB"/>
  </r>
  <r>
    <s v="4906861488"/>
    <x v="4"/>
    <x v="5"/>
    <d v="2021-06-08T00:00:00"/>
    <x v="5"/>
    <x v="19"/>
    <s v="1020"/>
    <s v="S020"/>
    <s v="H"/>
    <n v="0"/>
    <n v="1"/>
    <x v="0"/>
    <s v="530000231368"/>
    <x v="443"/>
    <x v="19"/>
    <n v="1745"/>
    <n v="0"/>
    <s v="CMP"/>
  </r>
  <r>
    <s v="4906861489"/>
    <x v="4"/>
    <x v="5"/>
    <d v="2021-06-08T00:00:00"/>
    <x v="3"/>
    <x v="92"/>
    <s v="1010"/>
    <s v="S010"/>
    <s v="S"/>
    <n v="0"/>
    <n v="-1"/>
    <x v="0"/>
    <s v="530000221004"/>
    <x v="387"/>
    <x v="92"/>
    <n v="4081"/>
    <n v="0"/>
    <s v="NB"/>
  </r>
  <r>
    <s v="4906861490"/>
    <x v="4"/>
    <x v="5"/>
    <d v="2021-06-08T00:00:00"/>
    <x v="3"/>
    <x v="0"/>
    <s v="1010"/>
    <s v="S010"/>
    <s v="S"/>
    <n v="0"/>
    <n v="-4"/>
    <x v="0"/>
    <s v="530000209362"/>
    <x v="334"/>
    <x v="0"/>
    <n v="41000"/>
    <n v="0"/>
    <s v="NB"/>
  </r>
  <r>
    <s v="4906861512"/>
    <x v="4"/>
    <x v="5"/>
    <d v="2021-06-08T00:00:00"/>
    <x v="5"/>
    <x v="5"/>
    <s v="1060"/>
    <s v="S060"/>
    <s v="H"/>
    <n v="0"/>
    <n v="1"/>
    <x v="0"/>
    <s v="530000212269"/>
    <x v="428"/>
    <x v="5"/>
    <n v="1297"/>
    <n v="0"/>
    <s v="ERO"/>
  </r>
  <r>
    <s v="4906861513"/>
    <x v="4"/>
    <x v="5"/>
    <d v="2021-06-08T00:00:00"/>
    <x v="5"/>
    <x v="19"/>
    <s v="1010"/>
    <s v="S010"/>
    <s v="H"/>
    <n v="0"/>
    <n v="1"/>
    <x v="0"/>
    <s v="530000225406"/>
    <x v="586"/>
    <x v="19"/>
    <n v="1745"/>
    <n v="0"/>
    <s v="NB"/>
  </r>
  <r>
    <s v="4906861529"/>
    <x v="4"/>
    <x v="5"/>
    <d v="2021-06-08T00:00:00"/>
    <x v="5"/>
    <x v="19"/>
    <s v="1010"/>
    <s v="S010"/>
    <s v="H"/>
    <n v="0"/>
    <n v="1"/>
    <x v="0"/>
    <s v="530000229406"/>
    <x v="583"/>
    <x v="19"/>
    <n v="1745"/>
    <n v="0"/>
    <s v="NB"/>
  </r>
  <r>
    <s v="4906861553"/>
    <x v="4"/>
    <x v="5"/>
    <d v="2021-06-08T00:00:00"/>
    <x v="5"/>
    <x v="26"/>
    <s v="1010"/>
    <s v="S010"/>
    <s v="H"/>
    <n v="0"/>
    <n v="1"/>
    <x v="0"/>
    <s v="530000221605"/>
    <x v="390"/>
    <x v="26"/>
    <n v="9000"/>
    <n v="0"/>
    <s v="NB"/>
  </r>
  <r>
    <s v="4906861571"/>
    <x v="4"/>
    <x v="5"/>
    <d v="2021-06-08T00:00:00"/>
    <x v="1"/>
    <x v="7"/>
    <s v="1060"/>
    <s v="S060"/>
    <s v="H"/>
    <n v="0"/>
    <n v="2"/>
    <x v="0"/>
    <s v="530000230144"/>
    <x v="531"/>
    <x v="7"/>
    <n v="8280"/>
    <n v="0"/>
    <s v=""/>
  </r>
  <r>
    <s v="4906861591"/>
    <x v="4"/>
    <x v="5"/>
    <d v="2021-06-08T00:00:00"/>
    <x v="3"/>
    <x v="19"/>
    <s v="1010"/>
    <s v="S010"/>
    <s v="S"/>
    <n v="0"/>
    <n v="-1"/>
    <x v="0"/>
    <s v="530000225406"/>
    <x v="586"/>
    <x v="19"/>
    <n v="1745"/>
    <n v="0"/>
    <s v="NB"/>
  </r>
  <r>
    <s v="4906861601"/>
    <x v="4"/>
    <x v="5"/>
    <d v="2021-06-08T00:00:00"/>
    <x v="5"/>
    <x v="92"/>
    <s v="1010"/>
    <s v="S010"/>
    <s v="H"/>
    <n v="0"/>
    <n v="1"/>
    <x v="0"/>
    <s v="530000221004"/>
    <x v="387"/>
    <x v="92"/>
    <n v="4081"/>
    <n v="0"/>
    <s v="NB"/>
  </r>
  <r>
    <s v="4906861611"/>
    <x v="4"/>
    <x v="5"/>
    <d v="2021-06-08T00:00:00"/>
    <x v="5"/>
    <x v="0"/>
    <s v="1010"/>
    <s v="S010"/>
    <s v="H"/>
    <n v="0"/>
    <n v="4"/>
    <x v="0"/>
    <s v="530000209362"/>
    <x v="334"/>
    <x v="0"/>
    <n v="41000"/>
    <n v="0"/>
    <s v="NB"/>
  </r>
  <r>
    <s v="4906861690"/>
    <x v="4"/>
    <x v="5"/>
    <d v="2021-06-08T00:00:00"/>
    <x v="1"/>
    <x v="55"/>
    <s v="1010"/>
    <s v="S010"/>
    <s v="H"/>
    <n v="0"/>
    <n v="2"/>
    <x v="0"/>
    <s v="530000230144"/>
    <x v="531"/>
    <x v="55"/>
    <n v="9800"/>
    <n v="0"/>
    <s v=""/>
  </r>
  <r>
    <s v="4906861690"/>
    <x v="4"/>
    <x v="5"/>
    <d v="2021-06-08T00:00:00"/>
    <x v="1"/>
    <x v="2"/>
    <s v="1010"/>
    <s v="S010"/>
    <s v="H"/>
    <n v="0"/>
    <n v="1"/>
    <x v="0"/>
    <s v="530000230144"/>
    <x v="531"/>
    <x v="2"/>
    <n v="9490"/>
    <n v="0"/>
    <s v=""/>
  </r>
  <r>
    <s v="4906861695"/>
    <x v="4"/>
    <x v="5"/>
    <d v="2021-06-08T00:00:00"/>
    <x v="5"/>
    <x v="65"/>
    <s v="1020"/>
    <s v="S020"/>
    <s v="H"/>
    <n v="0"/>
    <n v="1"/>
    <x v="0"/>
    <s v="530000221902"/>
    <x v="515"/>
    <x v="65"/>
    <n v="8130"/>
    <n v="0"/>
    <s v="ERO"/>
  </r>
  <r>
    <s v="4906861988"/>
    <x v="4"/>
    <x v="5"/>
    <d v="2021-06-08T00:00:00"/>
    <x v="5"/>
    <x v="80"/>
    <s v="1096"/>
    <s v="S096"/>
    <s v="H"/>
    <n v="0"/>
    <n v="3"/>
    <x v="0"/>
    <s v="530000225842"/>
    <x v="193"/>
    <x v="80"/>
    <n v="1325"/>
    <n v="0"/>
    <s v=""/>
  </r>
  <r>
    <s v="4906862026"/>
    <x v="4"/>
    <x v="5"/>
    <d v="2021-06-08T00:00:00"/>
    <x v="5"/>
    <x v="2"/>
    <s v="1020"/>
    <s v="S020"/>
    <s v="H"/>
    <n v="0"/>
    <n v="1"/>
    <x v="0"/>
    <s v="530000221589"/>
    <x v="515"/>
    <x v="2"/>
    <n v="9490"/>
    <n v="0"/>
    <s v="ERO"/>
  </r>
  <r>
    <s v="4906862056"/>
    <x v="4"/>
    <x v="5"/>
    <d v="2021-06-09T00:00:00"/>
    <x v="5"/>
    <x v="2"/>
    <s v="1020"/>
    <s v="S020"/>
    <s v="H"/>
    <n v="0"/>
    <n v="1"/>
    <x v="0"/>
    <s v="530000222355"/>
    <x v="515"/>
    <x v="2"/>
    <n v="9490"/>
    <n v="0"/>
    <s v="ERO"/>
  </r>
  <r>
    <s v="4906862073"/>
    <x v="4"/>
    <x v="5"/>
    <d v="2021-06-09T00:00:00"/>
    <x v="5"/>
    <x v="28"/>
    <s v="1030"/>
    <s v="S030"/>
    <s v="H"/>
    <n v="0"/>
    <n v="1"/>
    <x v="0"/>
    <s v="530000223795"/>
    <x v="528"/>
    <x v="28"/>
    <n v="44820"/>
    <n v="0"/>
    <s v="ERO"/>
  </r>
  <r>
    <s v="4906862142"/>
    <x v="4"/>
    <x v="5"/>
    <d v="2021-06-09T00:00:00"/>
    <x v="5"/>
    <x v="12"/>
    <s v="1017"/>
    <s v="S017"/>
    <s v="H"/>
    <n v="0"/>
    <n v="1"/>
    <x v="0"/>
    <s v="530000195214"/>
    <x v="515"/>
    <x v="12"/>
    <n v="10385"/>
    <n v="0"/>
    <s v="ERO"/>
  </r>
  <r>
    <s v="4906862532"/>
    <x v="4"/>
    <x v="5"/>
    <d v="2021-06-09T00:00:00"/>
    <x v="5"/>
    <x v="7"/>
    <s v="1010"/>
    <s v="S010"/>
    <s v="H"/>
    <n v="0"/>
    <n v="1"/>
    <x v="0"/>
    <s v="530000227694"/>
    <x v="530"/>
    <x v="7"/>
    <n v="8280"/>
    <n v="0"/>
    <s v="CMP"/>
  </r>
  <r>
    <s v="4906862573"/>
    <x v="4"/>
    <x v="5"/>
    <d v="2021-06-09T00:00:00"/>
    <x v="5"/>
    <x v="2"/>
    <s v="1010"/>
    <s v="S010"/>
    <s v="H"/>
    <n v="0"/>
    <n v="1"/>
    <x v="0"/>
    <s v="530000219655"/>
    <x v="521"/>
    <x v="2"/>
    <n v="9490"/>
    <n v="0"/>
    <s v="ERO"/>
  </r>
  <r>
    <s v="4906862654"/>
    <x v="4"/>
    <x v="5"/>
    <d v="2021-06-09T00:00:00"/>
    <x v="5"/>
    <x v="5"/>
    <s v="1020"/>
    <s v="S024"/>
    <s v="H"/>
    <n v="0"/>
    <n v="1"/>
    <x v="0"/>
    <s v="530000226395"/>
    <x v="576"/>
    <x v="5"/>
    <n v="1297"/>
    <n v="0"/>
    <s v="ESH"/>
  </r>
  <r>
    <s v="4906862748"/>
    <x v="4"/>
    <x v="5"/>
    <d v="2021-06-09T00:00:00"/>
    <x v="5"/>
    <x v="29"/>
    <s v="1030"/>
    <s v="S030"/>
    <s v="H"/>
    <n v="0"/>
    <n v="2"/>
    <x v="0"/>
    <s v="530000226395"/>
    <x v="576"/>
    <x v="29"/>
    <n v="2800"/>
    <n v="0"/>
    <s v="ESH"/>
  </r>
  <r>
    <s v="4906862770"/>
    <x v="4"/>
    <x v="5"/>
    <d v="2021-06-09T00:00:00"/>
    <x v="5"/>
    <x v="5"/>
    <s v="1010"/>
    <s v="S010"/>
    <s v="H"/>
    <n v="0"/>
    <n v="1"/>
    <x v="0"/>
    <s v="530000209092"/>
    <x v="513"/>
    <x v="5"/>
    <n v="1297"/>
    <n v="0"/>
    <s v="ERO"/>
  </r>
  <r>
    <s v="4906862847"/>
    <x v="4"/>
    <x v="5"/>
    <d v="2021-06-10T00:00:00"/>
    <x v="5"/>
    <x v="9"/>
    <s v="1010"/>
    <s v="S010"/>
    <s v="H"/>
    <n v="0"/>
    <n v="1"/>
    <x v="0"/>
    <s v="530000214563"/>
    <x v="513"/>
    <x v="9"/>
    <n v="1965"/>
    <n v="0"/>
    <s v="ERO"/>
  </r>
  <r>
    <s v="4906862883"/>
    <x v="4"/>
    <x v="4"/>
    <d v="2021-05-24T00:00:00"/>
    <x v="3"/>
    <x v="63"/>
    <s v="1020"/>
    <s v="S020"/>
    <s v="S"/>
    <n v="0"/>
    <n v="-1"/>
    <x v="0"/>
    <s v="530000226395"/>
    <x v="576"/>
    <x v="63"/>
    <n v="3113"/>
    <n v="0"/>
    <s v="ESH"/>
  </r>
  <r>
    <s v="4906863316"/>
    <x v="4"/>
    <x v="5"/>
    <d v="2021-06-10T00:00:00"/>
    <x v="5"/>
    <x v="19"/>
    <s v="1010"/>
    <s v="S010"/>
    <s v="H"/>
    <n v="0"/>
    <n v="1"/>
    <x v="0"/>
    <s v="530000227079"/>
    <x v="7"/>
    <x v="19"/>
    <n v="1745"/>
    <n v="0"/>
    <s v="CMP"/>
  </r>
  <r>
    <s v="4906863320"/>
    <x v="4"/>
    <x v="5"/>
    <d v="2021-06-10T00:00:00"/>
    <x v="5"/>
    <x v="10"/>
    <s v="1010"/>
    <s v="S010"/>
    <s v="H"/>
    <n v="0"/>
    <n v="1"/>
    <x v="0"/>
    <s v="530000230189"/>
    <x v="530"/>
    <x v="10"/>
    <n v="42200"/>
    <n v="0"/>
    <s v="CMP"/>
  </r>
  <r>
    <s v="4906863339"/>
    <x v="4"/>
    <x v="5"/>
    <d v="2021-06-10T00:00:00"/>
    <x v="5"/>
    <x v="5"/>
    <s v="1017"/>
    <s v="S017"/>
    <s v="H"/>
    <n v="0"/>
    <n v="1"/>
    <x v="0"/>
    <s v="530000224163"/>
    <x v="79"/>
    <x v="5"/>
    <n v="1297"/>
    <n v="0"/>
    <s v="CMP"/>
  </r>
  <r>
    <s v="4906863364"/>
    <x v="4"/>
    <x v="5"/>
    <d v="2021-06-10T00:00:00"/>
    <x v="5"/>
    <x v="5"/>
    <s v="1017"/>
    <s v="S017"/>
    <s v="H"/>
    <n v="0"/>
    <n v="1"/>
    <x v="0"/>
    <s v="530000221579"/>
    <x v="79"/>
    <x v="5"/>
    <n v="1297"/>
    <n v="0"/>
    <s v="CMP"/>
  </r>
  <r>
    <s v="4906863380"/>
    <x v="4"/>
    <x v="5"/>
    <d v="2021-06-10T00:00:00"/>
    <x v="5"/>
    <x v="32"/>
    <s v="1030"/>
    <s v="S030"/>
    <s v="H"/>
    <n v="0"/>
    <n v="1"/>
    <x v="0"/>
    <s v="530000219486"/>
    <x v="460"/>
    <x v="32"/>
    <n v="1238"/>
    <n v="0"/>
    <s v="ERO"/>
  </r>
  <r>
    <s v="4906863487"/>
    <x v="4"/>
    <x v="5"/>
    <d v="2021-06-10T00:00:00"/>
    <x v="5"/>
    <x v="63"/>
    <s v="1030"/>
    <s v="S030"/>
    <s v="H"/>
    <n v="0"/>
    <n v="1"/>
    <x v="0"/>
    <s v="530000226284"/>
    <x v="454"/>
    <x v="63"/>
    <n v="3113"/>
    <n v="0"/>
    <s v="ERO"/>
  </r>
  <r>
    <s v="4906863502"/>
    <x v="4"/>
    <x v="5"/>
    <d v="2021-06-10T00:00:00"/>
    <x v="5"/>
    <x v="29"/>
    <s v="1060"/>
    <s v="S060"/>
    <s v="H"/>
    <n v="0"/>
    <n v="1"/>
    <x v="0"/>
    <s v="530000224176"/>
    <x v="522"/>
    <x v="29"/>
    <n v="2800"/>
    <n v="0"/>
    <s v="ERO"/>
  </r>
  <r>
    <s v="4906863519"/>
    <x v="4"/>
    <x v="5"/>
    <d v="2021-06-10T00:00:00"/>
    <x v="5"/>
    <x v="22"/>
    <s v="1030"/>
    <s v="S030"/>
    <s v="H"/>
    <n v="0"/>
    <n v="9"/>
    <x v="0"/>
    <s v="530000231199"/>
    <x v="35"/>
    <x v="22"/>
    <n v="1334"/>
    <n v="0"/>
    <s v=""/>
  </r>
  <r>
    <s v="4906863539"/>
    <x v="4"/>
    <x v="5"/>
    <d v="2021-06-10T00:00:00"/>
    <x v="5"/>
    <x v="7"/>
    <s v="1020"/>
    <s v="S020"/>
    <s v="H"/>
    <n v="0"/>
    <n v="1"/>
    <x v="0"/>
    <s v="530000224543"/>
    <x v="526"/>
    <x v="7"/>
    <n v="8280"/>
    <n v="0"/>
    <s v="CMP"/>
  </r>
  <r>
    <s v="4906863611"/>
    <x v="4"/>
    <x v="5"/>
    <d v="2021-06-10T00:00:00"/>
    <x v="5"/>
    <x v="5"/>
    <s v="1010"/>
    <s v="S010"/>
    <s v="H"/>
    <n v="0"/>
    <n v="1"/>
    <x v="0"/>
    <s v="530000231084"/>
    <x v="10"/>
    <x v="5"/>
    <n v="1297"/>
    <n v="0"/>
    <s v="CMP"/>
  </r>
  <r>
    <s v="4906863627"/>
    <x v="4"/>
    <x v="5"/>
    <d v="2021-06-10T00:00:00"/>
    <x v="5"/>
    <x v="2"/>
    <s v="1020"/>
    <s v="S020"/>
    <s v="H"/>
    <n v="0"/>
    <n v="1"/>
    <x v="0"/>
    <s v="530000224275"/>
    <x v="526"/>
    <x v="2"/>
    <n v="9490"/>
    <n v="0"/>
    <s v="CMP"/>
  </r>
  <r>
    <s v="4906863640"/>
    <x v="4"/>
    <x v="5"/>
    <d v="2021-06-10T00:00:00"/>
    <x v="5"/>
    <x v="2"/>
    <s v="1020"/>
    <s v="S020"/>
    <s v="H"/>
    <n v="0"/>
    <n v="1"/>
    <x v="0"/>
    <s v="530000229732"/>
    <x v="526"/>
    <x v="2"/>
    <n v="9490"/>
    <n v="0"/>
    <s v="CMP"/>
  </r>
  <r>
    <s v="4906863641"/>
    <x v="4"/>
    <x v="5"/>
    <d v="2021-06-10T00:00:00"/>
    <x v="5"/>
    <x v="99"/>
    <s v="1020"/>
    <s v="S020"/>
    <s v="H"/>
    <n v="0"/>
    <n v="1"/>
    <x v="0"/>
    <s v="530000218708"/>
    <x v="520"/>
    <x v="99"/>
    <n v="1370"/>
    <n v="0"/>
    <s v="ERO"/>
  </r>
  <r>
    <s v="4906863645"/>
    <x v="4"/>
    <x v="5"/>
    <d v="2021-06-10T00:00:00"/>
    <x v="5"/>
    <x v="7"/>
    <s v="1020"/>
    <s v="S020"/>
    <s v="H"/>
    <n v="0"/>
    <n v="1"/>
    <x v="0"/>
    <s v="530000225828"/>
    <x v="515"/>
    <x v="7"/>
    <n v="8280"/>
    <n v="0"/>
    <s v="ERO"/>
  </r>
  <r>
    <s v="4906863656"/>
    <x v="4"/>
    <x v="5"/>
    <d v="2021-06-10T00:00:00"/>
    <x v="5"/>
    <x v="5"/>
    <s v="1020"/>
    <s v="S024"/>
    <s v="H"/>
    <n v="0"/>
    <n v="6"/>
    <x v="0"/>
    <s v="530000228717"/>
    <x v="35"/>
    <x v="5"/>
    <n v="1297"/>
    <n v="0"/>
    <s v=""/>
  </r>
  <r>
    <s v="4906863671"/>
    <x v="4"/>
    <x v="5"/>
    <d v="2021-06-10T00:00:00"/>
    <x v="5"/>
    <x v="5"/>
    <s v="1020"/>
    <s v="S024"/>
    <s v="H"/>
    <n v="0"/>
    <n v="2"/>
    <x v="0"/>
    <s v="530000226438"/>
    <x v="433"/>
    <x v="5"/>
    <n v="1297"/>
    <n v="0"/>
    <s v=""/>
  </r>
  <r>
    <s v="4906863912"/>
    <x v="4"/>
    <x v="5"/>
    <d v="2021-06-10T00:00:00"/>
    <x v="5"/>
    <x v="6"/>
    <s v="1020"/>
    <s v="S020"/>
    <s v="H"/>
    <n v="0"/>
    <n v="1"/>
    <x v="0"/>
    <s v="530000226573"/>
    <x v="524"/>
    <x v="6"/>
    <n v="1446"/>
    <n v="0"/>
    <s v="ERO"/>
  </r>
  <r>
    <s v="4906864031"/>
    <x v="4"/>
    <x v="5"/>
    <d v="2021-06-11T00:00:00"/>
    <x v="5"/>
    <x v="28"/>
    <s v="1030"/>
    <s v="S030"/>
    <s v="H"/>
    <n v="0"/>
    <n v="1"/>
    <x v="0"/>
    <s v="530000225205"/>
    <x v="535"/>
    <x v="28"/>
    <n v="44820"/>
    <n v="0"/>
    <s v="CMP"/>
  </r>
  <r>
    <s v="4906864032"/>
    <x v="4"/>
    <x v="5"/>
    <d v="2021-06-11T00:00:00"/>
    <x v="5"/>
    <x v="13"/>
    <s v="1030"/>
    <s v="S030"/>
    <s v="H"/>
    <n v="0"/>
    <n v="1"/>
    <x v="0"/>
    <s v="530000223675"/>
    <x v="535"/>
    <x v="13"/>
    <n v="46100"/>
    <n v="0"/>
    <s v="CMP"/>
  </r>
  <r>
    <s v="4906864313"/>
    <x v="4"/>
    <x v="5"/>
    <d v="2021-06-11T00:00:00"/>
    <x v="5"/>
    <x v="22"/>
    <s v="1060"/>
    <s v="S060"/>
    <s v="H"/>
    <n v="0"/>
    <n v="3"/>
    <x v="0"/>
    <s v="530000201522"/>
    <x v="587"/>
    <x v="22"/>
    <n v="1334"/>
    <n v="0"/>
    <s v="NB"/>
  </r>
  <r>
    <s v="4906864440"/>
    <x v="4"/>
    <x v="5"/>
    <d v="2021-06-11T00:00:00"/>
    <x v="5"/>
    <x v="7"/>
    <s v="1020"/>
    <s v="S020"/>
    <s v="H"/>
    <n v="0"/>
    <n v="1"/>
    <x v="0"/>
    <s v="530000224574"/>
    <x v="526"/>
    <x v="7"/>
    <n v="8280"/>
    <n v="0"/>
    <s v="CMP"/>
  </r>
  <r>
    <s v="4906864463"/>
    <x v="4"/>
    <x v="5"/>
    <d v="2021-06-11T00:00:00"/>
    <x v="5"/>
    <x v="70"/>
    <s v="1060"/>
    <s v="S060"/>
    <s v="H"/>
    <n v="0"/>
    <n v="1"/>
    <x v="0"/>
    <s v="530000214432"/>
    <x v="492"/>
    <x v="70"/>
    <n v="6419"/>
    <n v="0"/>
    <s v="CMP"/>
  </r>
  <r>
    <s v="4906864466"/>
    <x v="4"/>
    <x v="5"/>
    <d v="2021-06-11T00:00:00"/>
    <x v="5"/>
    <x v="65"/>
    <s v="1060"/>
    <s v="S060"/>
    <s v="H"/>
    <n v="0"/>
    <n v="1"/>
    <x v="0"/>
    <s v="530000207486"/>
    <x v="492"/>
    <x v="65"/>
    <n v="8130"/>
    <n v="0"/>
    <s v="CMP"/>
  </r>
  <r>
    <s v="4906864468"/>
    <x v="4"/>
    <x v="5"/>
    <d v="2021-06-11T00:00:00"/>
    <x v="5"/>
    <x v="12"/>
    <s v="1060"/>
    <s v="S060"/>
    <s v="H"/>
    <n v="0"/>
    <n v="1"/>
    <x v="0"/>
    <s v="530000225175"/>
    <x v="588"/>
    <x v="12"/>
    <n v="10385"/>
    <n v="0"/>
    <s v="CMP"/>
  </r>
  <r>
    <s v="4906864470"/>
    <x v="4"/>
    <x v="5"/>
    <d v="2021-06-11T00:00:00"/>
    <x v="5"/>
    <x v="2"/>
    <s v="1060"/>
    <s v="S060"/>
    <s v="H"/>
    <n v="0"/>
    <n v="1"/>
    <x v="0"/>
    <s v="530000226902"/>
    <x v="588"/>
    <x v="2"/>
    <n v="9490"/>
    <n v="0"/>
    <s v="CMP"/>
  </r>
  <r>
    <s v="4906864484"/>
    <x v="4"/>
    <x v="5"/>
    <d v="2021-06-11T00:00:00"/>
    <x v="5"/>
    <x v="2"/>
    <s v="1060"/>
    <s v="S060"/>
    <s v="H"/>
    <n v="0"/>
    <n v="1"/>
    <x v="0"/>
    <s v="530000216512"/>
    <x v="492"/>
    <x v="2"/>
    <n v="9490"/>
    <n v="0"/>
    <s v="CMP"/>
  </r>
  <r>
    <s v="4906864498"/>
    <x v="4"/>
    <x v="5"/>
    <d v="2021-06-11T00:00:00"/>
    <x v="5"/>
    <x v="2"/>
    <s v="1020"/>
    <s v="S020"/>
    <s v="H"/>
    <n v="0"/>
    <n v="1"/>
    <x v="0"/>
    <s v="530000224824"/>
    <x v="526"/>
    <x v="2"/>
    <n v="9490"/>
    <n v="0"/>
    <s v="CMP"/>
  </r>
  <r>
    <s v="4906864564"/>
    <x v="4"/>
    <x v="5"/>
    <d v="2021-06-11T00:00:00"/>
    <x v="5"/>
    <x v="2"/>
    <s v="1020"/>
    <s v="S020"/>
    <s v="H"/>
    <n v="0"/>
    <n v="1"/>
    <x v="0"/>
    <s v="530000228366"/>
    <x v="526"/>
    <x v="2"/>
    <n v="9490"/>
    <n v="0"/>
    <s v="CMP"/>
  </r>
  <r>
    <s v="4906864584"/>
    <x v="4"/>
    <x v="5"/>
    <d v="2021-06-11T00:00:00"/>
    <x v="5"/>
    <x v="19"/>
    <s v="1020"/>
    <s v="S020"/>
    <s v="H"/>
    <n v="0"/>
    <n v="1"/>
    <x v="0"/>
    <s v="530000226455"/>
    <x v="443"/>
    <x v="19"/>
    <n v="1745"/>
    <n v="0"/>
    <s v="CMP"/>
  </r>
  <r>
    <s v="4906864619"/>
    <x v="4"/>
    <x v="5"/>
    <d v="2021-06-12T00:00:00"/>
    <x v="5"/>
    <x v="14"/>
    <s v="1020"/>
    <s v="S020"/>
    <s v="H"/>
    <n v="0"/>
    <n v="1"/>
    <x v="0"/>
    <s v="530000228474"/>
    <x v="515"/>
    <x v="14"/>
    <n v="50350"/>
    <n v="0"/>
    <s v="ERO"/>
  </r>
  <r>
    <s v="4906864684"/>
    <x v="4"/>
    <x v="5"/>
    <d v="2021-06-11T00:00:00"/>
    <x v="5"/>
    <x v="70"/>
    <s v="1050"/>
    <s v="S050"/>
    <s v="H"/>
    <n v="0"/>
    <n v="1"/>
    <x v="0"/>
    <s v="530000188329"/>
    <x v="424"/>
    <x v="70"/>
    <n v="6419"/>
    <n v="0"/>
    <s v="CMP"/>
  </r>
  <r>
    <s v="4906864702"/>
    <x v="4"/>
    <x v="5"/>
    <d v="2021-06-11T00:00:00"/>
    <x v="5"/>
    <x v="13"/>
    <s v="1050"/>
    <s v="S050"/>
    <s v="H"/>
    <n v="0"/>
    <n v="1"/>
    <x v="0"/>
    <s v="530000225912"/>
    <x v="537"/>
    <x v="13"/>
    <n v="46100"/>
    <n v="0"/>
    <s v="CMP"/>
  </r>
  <r>
    <s v="4906864711"/>
    <x v="4"/>
    <x v="5"/>
    <d v="2021-06-11T00:00:00"/>
    <x v="5"/>
    <x v="7"/>
    <s v="1050"/>
    <s v="S050"/>
    <s v="H"/>
    <n v="0"/>
    <n v="1"/>
    <x v="0"/>
    <s v="530000223064"/>
    <x v="537"/>
    <x v="7"/>
    <n v="8280"/>
    <n v="0"/>
    <s v="CMP"/>
  </r>
  <r>
    <s v="4906864727"/>
    <x v="4"/>
    <x v="5"/>
    <d v="2021-06-11T00:00:00"/>
    <x v="5"/>
    <x v="7"/>
    <s v="1020"/>
    <s v="S020"/>
    <s v="H"/>
    <n v="0"/>
    <n v="1"/>
    <x v="0"/>
    <s v="530000225967"/>
    <x v="515"/>
    <x v="7"/>
    <n v="8280"/>
    <n v="0"/>
    <s v="ERO"/>
  </r>
  <r>
    <s v="4906864786"/>
    <x v="4"/>
    <x v="5"/>
    <d v="2021-06-11T00:00:00"/>
    <x v="5"/>
    <x v="2"/>
    <s v="1080"/>
    <s v="S080"/>
    <s v="H"/>
    <n v="0"/>
    <n v="1"/>
    <x v="0"/>
    <s v="530000225692"/>
    <x v="464"/>
    <x v="2"/>
    <n v="9490"/>
    <n v="0"/>
    <s v=""/>
  </r>
  <r>
    <s v="4906864842"/>
    <x v="4"/>
    <x v="5"/>
    <d v="2021-06-11T00:00:00"/>
    <x v="5"/>
    <x v="23"/>
    <s v="1050"/>
    <s v="S050"/>
    <s v="H"/>
    <n v="0"/>
    <n v="1"/>
    <x v="0"/>
    <s v="530000225085"/>
    <x v="510"/>
    <x v="23"/>
    <n v="3480"/>
    <n v="0"/>
    <s v="ERO"/>
  </r>
  <r>
    <s v="4906864942"/>
    <x v="4"/>
    <x v="5"/>
    <d v="2021-06-12T00:00:00"/>
    <x v="5"/>
    <x v="12"/>
    <s v="1060"/>
    <s v="S060"/>
    <s v="H"/>
    <n v="0"/>
    <n v="1"/>
    <x v="0"/>
    <s v="530000203098"/>
    <x v="527"/>
    <x v="12"/>
    <n v="10385"/>
    <n v="0"/>
    <s v="ERO"/>
  </r>
  <r>
    <s v="4906864957"/>
    <x v="4"/>
    <x v="5"/>
    <d v="2021-06-14T00:00:00"/>
    <x v="5"/>
    <x v="18"/>
    <s v="1030"/>
    <s v="S030"/>
    <s v="H"/>
    <n v="0"/>
    <n v="1"/>
    <x v="0"/>
    <s v="530000226216"/>
    <x v="427"/>
    <x v="18"/>
    <n v="52000"/>
    <n v="0"/>
    <s v="CMP"/>
  </r>
  <r>
    <s v="4906864959"/>
    <x v="4"/>
    <x v="5"/>
    <d v="2021-06-14T00:00:00"/>
    <x v="5"/>
    <x v="35"/>
    <s v="1030"/>
    <s v="S030"/>
    <s v="H"/>
    <n v="0"/>
    <n v="1"/>
    <x v="0"/>
    <s v="530000225957"/>
    <x v="535"/>
    <x v="35"/>
    <n v="57200"/>
    <n v="0"/>
    <s v="CMP"/>
  </r>
  <r>
    <s v="4906865032"/>
    <x v="4"/>
    <x v="5"/>
    <d v="2021-06-13T00:00:00"/>
    <x v="5"/>
    <x v="26"/>
    <s v="1020"/>
    <s v="S020"/>
    <s v="H"/>
    <n v="0"/>
    <n v="1"/>
    <x v="0"/>
    <s v="530000227095"/>
    <x v="532"/>
    <x v="26"/>
    <n v="9000"/>
    <n v="0"/>
    <s v="ERO"/>
  </r>
  <r>
    <s v="4906865181"/>
    <x v="4"/>
    <x v="5"/>
    <d v="2021-06-14T00:00:00"/>
    <x v="5"/>
    <x v="7"/>
    <s v="1060"/>
    <s v="S060"/>
    <s v="H"/>
    <n v="0"/>
    <n v="1"/>
    <x v="0"/>
    <s v="530000225175"/>
    <x v="588"/>
    <x v="7"/>
    <n v="8280"/>
    <n v="0"/>
    <s v="CMP"/>
  </r>
  <r>
    <s v="4906865224"/>
    <x v="4"/>
    <x v="5"/>
    <d v="2021-06-14T00:00:00"/>
    <x v="5"/>
    <x v="5"/>
    <s v="1017"/>
    <s v="S017"/>
    <s v="H"/>
    <n v="0"/>
    <n v="1"/>
    <x v="0"/>
    <s v="530000203225"/>
    <x v="524"/>
    <x v="5"/>
    <n v="1297"/>
    <n v="0"/>
    <s v="ERO"/>
  </r>
  <r>
    <s v="4906865405"/>
    <x v="4"/>
    <x v="5"/>
    <d v="2021-06-14T00:00:00"/>
    <x v="5"/>
    <x v="0"/>
    <s v="1060"/>
    <s v="S060"/>
    <s v="H"/>
    <n v="0"/>
    <n v="1"/>
    <x v="0"/>
    <s v="530000227029"/>
    <x v="588"/>
    <x v="0"/>
    <n v="41000"/>
    <n v="0"/>
    <s v="CMP"/>
  </r>
  <r>
    <s v="4906865424"/>
    <x v="4"/>
    <x v="5"/>
    <d v="2021-06-14T00:00:00"/>
    <x v="5"/>
    <x v="7"/>
    <s v="1050"/>
    <s v="S050"/>
    <s v="H"/>
    <n v="0"/>
    <n v="1"/>
    <x v="0"/>
    <s v="530000209602"/>
    <x v="574"/>
    <x v="7"/>
    <n v="8280"/>
    <n v="0"/>
    <s v="ERO"/>
  </r>
  <r>
    <s v="4906865451"/>
    <x v="4"/>
    <x v="5"/>
    <d v="2021-06-14T00:00:00"/>
    <x v="5"/>
    <x v="6"/>
    <s v="1060"/>
    <s v="S060"/>
    <s v="H"/>
    <n v="0"/>
    <n v="1"/>
    <x v="0"/>
    <s v="530000219547"/>
    <x v="492"/>
    <x v="6"/>
    <n v="1446"/>
    <n v="0"/>
    <s v="CMP"/>
  </r>
  <r>
    <s v="4906865621"/>
    <x v="4"/>
    <x v="5"/>
    <d v="2021-06-14T00:00:00"/>
    <x v="5"/>
    <x v="70"/>
    <s v="1050"/>
    <s v="S050"/>
    <s v="H"/>
    <n v="0"/>
    <n v="2"/>
    <x v="0"/>
    <s v="530000188329"/>
    <x v="424"/>
    <x v="70"/>
    <n v="6419"/>
    <n v="0"/>
    <s v="CMP"/>
  </r>
  <r>
    <s v="4906865653"/>
    <x v="4"/>
    <x v="5"/>
    <d v="2021-06-14T00:00:00"/>
    <x v="5"/>
    <x v="19"/>
    <s v="1020"/>
    <s v="S020"/>
    <s v="H"/>
    <n v="0"/>
    <n v="1"/>
    <x v="0"/>
    <s v="530000226469"/>
    <x v="443"/>
    <x v="19"/>
    <n v="1745"/>
    <n v="0"/>
    <s v="CMP"/>
  </r>
  <r>
    <s v="4906865720"/>
    <x v="4"/>
    <x v="5"/>
    <d v="2021-06-14T00:00:00"/>
    <x v="5"/>
    <x v="31"/>
    <s v="1030"/>
    <s v="S030"/>
    <s v="H"/>
    <n v="0"/>
    <n v="1"/>
    <x v="0"/>
    <s v="530000221597"/>
    <x v="454"/>
    <x v="31"/>
    <n v="1911"/>
    <n v="0"/>
    <s v="ERO"/>
  </r>
  <r>
    <s v="4906865801"/>
    <x v="4"/>
    <x v="5"/>
    <d v="2021-06-14T00:00:00"/>
    <x v="5"/>
    <x v="2"/>
    <s v="1030"/>
    <s v="S030"/>
    <s v="H"/>
    <n v="0"/>
    <n v="1"/>
    <x v="0"/>
    <s v="530000230418"/>
    <x v="528"/>
    <x v="2"/>
    <n v="9490"/>
    <n v="0"/>
    <s v="ERO"/>
  </r>
  <r>
    <s v="4906865837"/>
    <x v="4"/>
    <x v="5"/>
    <d v="2021-06-14T00:00:00"/>
    <x v="3"/>
    <x v="70"/>
    <s v="1050"/>
    <s v="S050"/>
    <s v="S"/>
    <n v="0"/>
    <n v="-2"/>
    <x v="0"/>
    <s v="530000188329"/>
    <x v="424"/>
    <x v="70"/>
    <n v="6419"/>
    <n v="0"/>
    <s v="CMP"/>
  </r>
  <r>
    <s v="4906865838"/>
    <x v="4"/>
    <x v="5"/>
    <d v="2021-06-11T00:00:00"/>
    <x v="3"/>
    <x v="70"/>
    <s v="1050"/>
    <s v="S050"/>
    <s v="S"/>
    <n v="0"/>
    <n v="-1"/>
    <x v="0"/>
    <s v="530000188329"/>
    <x v="424"/>
    <x v="70"/>
    <n v="6419"/>
    <n v="0"/>
    <s v="CMP"/>
  </r>
  <r>
    <s v="4906865839"/>
    <x v="4"/>
    <x v="5"/>
    <d v="2021-06-15T00:00:00"/>
    <x v="5"/>
    <x v="112"/>
    <s v="1050"/>
    <s v="S050"/>
    <s v="H"/>
    <n v="0"/>
    <n v="3"/>
    <x v="0"/>
    <s v="530000188329"/>
    <x v="424"/>
    <x v="112"/>
    <n v="0"/>
    <n v="0"/>
    <s v="CMP"/>
  </r>
  <r>
    <s v="4906865940"/>
    <x v="4"/>
    <x v="5"/>
    <d v="2021-06-15T00:00:00"/>
    <x v="5"/>
    <x v="10"/>
    <s v="1030"/>
    <s v="S030"/>
    <s v="H"/>
    <n v="0"/>
    <n v="1"/>
    <x v="0"/>
    <s v="530000225684"/>
    <x v="427"/>
    <x v="10"/>
    <n v="42200"/>
    <n v="0"/>
    <s v="CMP"/>
  </r>
  <r>
    <s v="4906865940"/>
    <x v="4"/>
    <x v="5"/>
    <d v="2021-06-15T00:00:00"/>
    <x v="5"/>
    <x v="10"/>
    <s v="1030"/>
    <s v="S030"/>
    <s v="H"/>
    <n v="0"/>
    <n v="1"/>
    <x v="0"/>
    <s v="530000225871"/>
    <x v="535"/>
    <x v="10"/>
    <n v="42200"/>
    <n v="0"/>
    <s v="CMP"/>
  </r>
  <r>
    <s v="4906865994"/>
    <x v="4"/>
    <x v="5"/>
    <d v="2021-06-15T00:00:00"/>
    <x v="5"/>
    <x v="2"/>
    <s v="1080"/>
    <s v="S080"/>
    <s v="H"/>
    <n v="0"/>
    <n v="1"/>
    <x v="0"/>
    <s v="530000231149"/>
    <x v="541"/>
    <x v="2"/>
    <n v="9490"/>
    <n v="0"/>
    <s v="CMP"/>
  </r>
  <r>
    <s v="4906865994"/>
    <x v="4"/>
    <x v="5"/>
    <d v="2021-06-15T00:00:00"/>
    <x v="5"/>
    <x v="0"/>
    <s v="1080"/>
    <s v="S080"/>
    <s v="H"/>
    <n v="0"/>
    <n v="1"/>
    <x v="0"/>
    <s v="530000229456"/>
    <x v="572"/>
    <x v="0"/>
    <n v="41000"/>
    <n v="0"/>
    <s v="NB"/>
  </r>
  <r>
    <s v="4906866002"/>
    <x v="4"/>
    <x v="5"/>
    <d v="2021-06-15T00:00:00"/>
    <x v="5"/>
    <x v="27"/>
    <s v="1020"/>
    <s v="S020"/>
    <s v="H"/>
    <n v="0"/>
    <n v="1"/>
    <x v="0"/>
    <s v="530000226970"/>
    <x v="445"/>
    <x v="27"/>
    <n v="95048.4"/>
    <n v="0"/>
    <s v="NB"/>
  </r>
  <r>
    <s v="4906866044"/>
    <x v="4"/>
    <x v="5"/>
    <d v="2021-06-15T00:00:00"/>
    <x v="5"/>
    <x v="48"/>
    <s v="1020"/>
    <s v="S024"/>
    <s v="H"/>
    <n v="0"/>
    <n v="1"/>
    <x v="0"/>
    <s v="530000182422"/>
    <x v="230"/>
    <x v="48"/>
    <n v="63144.15"/>
    <n v="0"/>
    <s v="NB"/>
  </r>
  <r>
    <s v="4906866102"/>
    <x v="4"/>
    <x v="5"/>
    <d v="2021-06-15T00:00:00"/>
    <x v="5"/>
    <x v="7"/>
    <s v="1030"/>
    <s v="S030"/>
    <s v="H"/>
    <n v="0"/>
    <n v="1"/>
    <x v="0"/>
    <s v="530000231085"/>
    <x v="535"/>
    <x v="7"/>
    <n v="8280"/>
    <n v="0"/>
    <s v="CMP"/>
  </r>
  <r>
    <s v="4906866105"/>
    <x v="4"/>
    <x v="5"/>
    <d v="2021-06-15T00:00:00"/>
    <x v="5"/>
    <x v="7"/>
    <s v="1030"/>
    <s v="S030"/>
    <s v="H"/>
    <n v="0"/>
    <n v="1"/>
    <x v="0"/>
    <s v="530000226608"/>
    <x v="427"/>
    <x v="7"/>
    <n v="8280"/>
    <n v="0"/>
    <s v="CMP"/>
  </r>
  <r>
    <s v="4906866236"/>
    <x v="4"/>
    <x v="5"/>
    <d v="2021-06-15T00:00:00"/>
    <x v="5"/>
    <x v="9"/>
    <s v="1050"/>
    <s v="S050"/>
    <s v="H"/>
    <n v="0"/>
    <n v="1"/>
    <x v="0"/>
    <s v="530000223674"/>
    <x v="7"/>
    <x v="9"/>
    <n v="1965"/>
    <n v="0"/>
    <s v="CMP"/>
  </r>
  <r>
    <s v="4906866282"/>
    <x v="4"/>
    <x v="5"/>
    <d v="2021-06-15T00:00:00"/>
    <x v="5"/>
    <x v="2"/>
    <s v="1080"/>
    <s v="S080"/>
    <s v="H"/>
    <n v="0"/>
    <n v="7"/>
    <x v="0"/>
    <s v="530000204107"/>
    <x v="334"/>
    <x v="2"/>
    <n v="9490"/>
    <n v="0"/>
    <s v="NB"/>
  </r>
  <r>
    <s v="4906866391"/>
    <x v="4"/>
    <x v="5"/>
    <d v="2021-06-15T00:00:00"/>
    <x v="5"/>
    <x v="18"/>
    <s v="1030"/>
    <s v="S030"/>
    <s v="H"/>
    <n v="0"/>
    <n v="1"/>
    <x v="0"/>
    <s v="530000182422"/>
    <x v="230"/>
    <x v="18"/>
    <n v="52000"/>
    <n v="0"/>
    <s v="NB"/>
  </r>
  <r>
    <s v="4906866404"/>
    <x v="4"/>
    <x v="5"/>
    <d v="2021-06-15T00:00:00"/>
    <x v="5"/>
    <x v="5"/>
    <s v="1020"/>
    <s v="S020"/>
    <s v="H"/>
    <n v="0"/>
    <n v="1"/>
    <x v="0"/>
    <s v="530000222295"/>
    <x v="443"/>
    <x v="5"/>
    <n v="1297"/>
    <n v="0"/>
    <s v="CMP"/>
  </r>
  <r>
    <s v="4906866602"/>
    <x v="4"/>
    <x v="5"/>
    <d v="2021-06-15T00:00:00"/>
    <x v="5"/>
    <x v="6"/>
    <s v="1030"/>
    <s v="S030"/>
    <s v="H"/>
    <n v="0"/>
    <n v="1"/>
    <x v="0"/>
    <s v="530000226421"/>
    <x v="454"/>
    <x v="6"/>
    <n v="1446"/>
    <n v="0"/>
    <s v="ERO"/>
  </r>
  <r>
    <s v="4906866606"/>
    <x v="4"/>
    <x v="5"/>
    <d v="2021-06-16T00:00:00"/>
    <x v="5"/>
    <x v="14"/>
    <s v="1010"/>
    <s v="S010"/>
    <s v="H"/>
    <n v="0"/>
    <n v="1"/>
    <x v="0"/>
    <s v="530000190946"/>
    <x v="306"/>
    <x v="14"/>
    <n v="50350"/>
    <n v="0"/>
    <s v="NB"/>
  </r>
  <r>
    <s v="4906866624"/>
    <x v="4"/>
    <x v="5"/>
    <d v="2021-06-15T00:00:00"/>
    <x v="5"/>
    <x v="9"/>
    <s v="1010"/>
    <s v="S010"/>
    <s v="H"/>
    <n v="0"/>
    <n v="1"/>
    <x v="0"/>
    <s v="530000223434"/>
    <x v="503"/>
    <x v="9"/>
    <n v="1965"/>
    <n v="0"/>
    <s v="ERO"/>
  </r>
  <r>
    <s v="4906866695"/>
    <x v="4"/>
    <x v="5"/>
    <d v="2021-06-16T00:00:00"/>
    <x v="5"/>
    <x v="16"/>
    <s v="1017"/>
    <s v="S017"/>
    <s v="H"/>
    <n v="0"/>
    <n v="3"/>
    <x v="0"/>
    <s v="530000216227"/>
    <x v="511"/>
    <x v="16"/>
    <n v="1778"/>
    <n v="0"/>
    <s v="ERO"/>
  </r>
  <r>
    <s v="4906866701"/>
    <x v="4"/>
    <x v="5"/>
    <d v="2021-06-15T00:00:00"/>
    <x v="5"/>
    <x v="2"/>
    <s v="1010"/>
    <s v="S010"/>
    <s v="H"/>
    <n v="0"/>
    <n v="1"/>
    <x v="0"/>
    <s v="530000224600"/>
    <x v="521"/>
    <x v="2"/>
    <n v="9490"/>
    <n v="0"/>
    <s v="ERO"/>
  </r>
  <r>
    <s v="4906866928"/>
    <x v="4"/>
    <x v="5"/>
    <d v="2021-06-16T00:00:00"/>
    <x v="5"/>
    <x v="2"/>
    <s v="1080"/>
    <s v="S080"/>
    <s v="H"/>
    <n v="0"/>
    <n v="1"/>
    <x v="0"/>
    <s v="530000232157"/>
    <x v="541"/>
    <x v="2"/>
    <n v="9490"/>
    <n v="0"/>
    <s v="CMP"/>
  </r>
  <r>
    <s v="4906866928"/>
    <x v="4"/>
    <x v="5"/>
    <d v="2021-06-16T00:00:00"/>
    <x v="5"/>
    <x v="2"/>
    <s v="1080"/>
    <s v="S080"/>
    <s v="H"/>
    <n v="0"/>
    <n v="1"/>
    <x v="0"/>
    <s v="530000232203"/>
    <x v="541"/>
    <x v="2"/>
    <n v="9490"/>
    <n v="0"/>
    <s v="CMP"/>
  </r>
  <r>
    <s v="4906866928"/>
    <x v="4"/>
    <x v="5"/>
    <d v="2021-06-16T00:00:00"/>
    <x v="5"/>
    <x v="2"/>
    <s v="1080"/>
    <s v="S080"/>
    <s v="H"/>
    <n v="0"/>
    <n v="1"/>
    <x v="0"/>
    <s v="530000231617"/>
    <x v="541"/>
    <x v="2"/>
    <n v="9490"/>
    <n v="0"/>
    <s v="CMP"/>
  </r>
  <r>
    <s v="4906866930"/>
    <x v="4"/>
    <x v="5"/>
    <d v="2021-06-16T00:00:00"/>
    <x v="5"/>
    <x v="14"/>
    <s v="1080"/>
    <s v="S080"/>
    <s v="H"/>
    <n v="0"/>
    <n v="1"/>
    <x v="0"/>
    <s v="530000232802"/>
    <x v="572"/>
    <x v="14"/>
    <n v="50350"/>
    <n v="0"/>
    <s v="NB"/>
  </r>
  <r>
    <s v="4906866937"/>
    <x v="4"/>
    <x v="5"/>
    <d v="2021-06-16T00:00:00"/>
    <x v="5"/>
    <x v="6"/>
    <s v="1060"/>
    <s v="S060"/>
    <s v="H"/>
    <n v="0"/>
    <n v="1"/>
    <x v="0"/>
    <s v="530000221940"/>
    <x v="133"/>
    <x v="6"/>
    <n v="1446"/>
    <n v="0"/>
    <s v="CMP"/>
  </r>
  <r>
    <s v="4906867094"/>
    <x v="4"/>
    <x v="5"/>
    <d v="2021-06-16T00:00:00"/>
    <x v="5"/>
    <x v="35"/>
    <s v="1010"/>
    <s v="S010"/>
    <s v="H"/>
    <n v="0"/>
    <n v="1"/>
    <x v="0"/>
    <s v="530000226560"/>
    <x v="530"/>
    <x v="35"/>
    <n v="57200"/>
    <n v="0"/>
    <s v="CMP"/>
  </r>
  <r>
    <s v="4906867096"/>
    <x v="4"/>
    <x v="5"/>
    <d v="2021-06-16T00:00:00"/>
    <x v="5"/>
    <x v="12"/>
    <s v="1010"/>
    <s v="S010"/>
    <s v="H"/>
    <n v="0"/>
    <n v="1"/>
    <x v="0"/>
    <s v="530000229892"/>
    <x v="530"/>
    <x v="12"/>
    <n v="10385"/>
    <n v="0"/>
    <s v="CMP"/>
  </r>
  <r>
    <s v="4906867131"/>
    <x v="4"/>
    <x v="5"/>
    <d v="2021-06-16T00:00:00"/>
    <x v="5"/>
    <x v="13"/>
    <s v="1010"/>
    <s v="S010"/>
    <s v="H"/>
    <n v="0"/>
    <n v="1"/>
    <x v="0"/>
    <s v="530000221617"/>
    <x v="578"/>
    <x v="13"/>
    <n v="46100"/>
    <n v="0"/>
    <s v="NB"/>
  </r>
  <r>
    <s v="4906867141"/>
    <x v="4"/>
    <x v="5"/>
    <d v="2021-06-16T00:00:00"/>
    <x v="5"/>
    <x v="9"/>
    <s v="1060"/>
    <s v="S060"/>
    <s v="H"/>
    <n v="0"/>
    <n v="1"/>
    <x v="0"/>
    <s v="530000199654"/>
    <x v="133"/>
    <x v="9"/>
    <n v="1965"/>
    <n v="0"/>
    <s v="CMP"/>
  </r>
  <r>
    <s v="4906867357"/>
    <x v="4"/>
    <x v="5"/>
    <d v="2021-06-16T00:00:00"/>
    <x v="5"/>
    <x v="17"/>
    <s v="1050"/>
    <s v="S050"/>
    <s v="H"/>
    <n v="0"/>
    <n v="1"/>
    <x v="0"/>
    <s v="530000225413"/>
    <x v="512"/>
    <x v="17"/>
    <n v="43365"/>
    <n v="0"/>
    <s v="ERO"/>
  </r>
  <r>
    <s v="4906867358"/>
    <x v="4"/>
    <x v="5"/>
    <d v="2021-06-16T00:00:00"/>
    <x v="5"/>
    <x v="112"/>
    <s v="1050"/>
    <s v="S050"/>
    <s v="H"/>
    <n v="0"/>
    <n v="2"/>
    <x v="0"/>
    <s v="530000188329"/>
    <x v="424"/>
    <x v="112"/>
    <n v="0"/>
    <n v="0"/>
    <s v="CMP"/>
  </r>
  <r>
    <s v="4906867359"/>
    <x v="4"/>
    <x v="5"/>
    <d v="2021-06-16T00:00:00"/>
    <x v="3"/>
    <x v="112"/>
    <s v="1050"/>
    <s v="S050"/>
    <s v="S"/>
    <n v="0"/>
    <n v="-2"/>
    <x v="0"/>
    <s v="530000188329"/>
    <x v="424"/>
    <x v="112"/>
    <n v="0"/>
    <n v="0"/>
    <s v="CMP"/>
  </r>
  <r>
    <s v="4906867362"/>
    <x v="4"/>
    <x v="5"/>
    <d v="2021-06-16T00:00:00"/>
    <x v="5"/>
    <x v="16"/>
    <s v="1020"/>
    <s v="S020"/>
    <s v="H"/>
    <n v="0"/>
    <n v="3"/>
    <x v="0"/>
    <s v="530000231893"/>
    <x v="443"/>
    <x v="16"/>
    <n v="1778"/>
    <n v="0"/>
    <s v="CMP"/>
  </r>
  <r>
    <s v="4906867529"/>
    <x v="4"/>
    <x v="5"/>
    <d v="2021-06-16T00:00:00"/>
    <x v="5"/>
    <x v="0"/>
    <s v="1050"/>
    <s v="S050"/>
    <s v="H"/>
    <n v="0"/>
    <n v="1"/>
    <x v="0"/>
    <s v="530000225861"/>
    <x v="537"/>
    <x v="0"/>
    <n v="41000"/>
    <n v="0"/>
    <s v="CMP"/>
  </r>
  <r>
    <s v="4906867530"/>
    <x v="4"/>
    <x v="5"/>
    <d v="2021-06-16T00:00:00"/>
    <x v="5"/>
    <x v="16"/>
    <s v="1030"/>
    <s v="S030"/>
    <s v="H"/>
    <n v="0"/>
    <n v="6"/>
    <x v="0"/>
    <s v="530000221786"/>
    <x v="517"/>
    <x v="16"/>
    <n v="1778"/>
    <n v="0"/>
    <s v="ESH"/>
  </r>
  <r>
    <s v="4906867658"/>
    <x v="4"/>
    <x v="5"/>
    <d v="2021-06-16T00:00:00"/>
    <x v="5"/>
    <x v="9"/>
    <s v="1030"/>
    <s v="S030"/>
    <s v="H"/>
    <n v="0"/>
    <n v="1"/>
    <x v="0"/>
    <s v="530000209327"/>
    <x v="427"/>
    <x v="9"/>
    <n v="1965"/>
    <n v="0"/>
    <s v="CMP"/>
  </r>
  <r>
    <s v="4906867735"/>
    <x v="4"/>
    <x v="5"/>
    <d v="2021-06-16T00:00:00"/>
    <x v="5"/>
    <x v="9"/>
    <s v="1030"/>
    <s v="S030"/>
    <s v="H"/>
    <n v="0"/>
    <n v="1"/>
    <x v="0"/>
    <s v="530000226460"/>
    <x v="454"/>
    <x v="9"/>
    <n v="1965"/>
    <n v="0"/>
    <s v="ERO"/>
  </r>
  <r>
    <s v="4906867736"/>
    <x v="4"/>
    <x v="5"/>
    <d v="2021-06-16T00:00:00"/>
    <x v="5"/>
    <x v="2"/>
    <s v="1030"/>
    <s v="S030"/>
    <s v="H"/>
    <n v="0"/>
    <n v="1"/>
    <x v="0"/>
    <s v="530000230886"/>
    <x v="528"/>
    <x v="2"/>
    <n v="9490"/>
    <n v="0"/>
    <s v="ERO"/>
  </r>
  <r>
    <s v="4906867737"/>
    <x v="4"/>
    <x v="5"/>
    <d v="2021-06-16T00:00:00"/>
    <x v="5"/>
    <x v="26"/>
    <s v="1030"/>
    <s v="S030"/>
    <s v="H"/>
    <n v="0"/>
    <n v="2"/>
    <x v="0"/>
    <s v="530000230846"/>
    <x v="528"/>
    <x v="26"/>
    <n v="9000"/>
    <n v="0"/>
    <s v="ERO"/>
  </r>
  <r>
    <s v="4906867759"/>
    <x v="4"/>
    <x v="5"/>
    <d v="2021-06-17T00:00:00"/>
    <x v="5"/>
    <x v="11"/>
    <s v="1020"/>
    <s v="S020"/>
    <s v="H"/>
    <n v="0"/>
    <n v="1"/>
    <x v="0"/>
    <s v="530000225201"/>
    <x v="524"/>
    <x v="11"/>
    <n v="11525"/>
    <n v="0"/>
    <s v="ERO"/>
  </r>
  <r>
    <s v="4906867763"/>
    <x v="4"/>
    <x v="5"/>
    <d v="2021-06-16T00:00:00"/>
    <x v="5"/>
    <x v="0"/>
    <s v="1050"/>
    <s v="S050"/>
    <s v="H"/>
    <n v="0"/>
    <n v="1"/>
    <x v="0"/>
    <s v="530000228104"/>
    <x v="510"/>
    <x v="0"/>
    <n v="41000"/>
    <n v="0"/>
    <s v="ERO"/>
  </r>
  <r>
    <s v="4906867771"/>
    <x v="4"/>
    <x v="5"/>
    <d v="2021-06-16T00:00:00"/>
    <x v="5"/>
    <x v="21"/>
    <s v="1017"/>
    <s v="S017"/>
    <s v="H"/>
    <n v="0"/>
    <n v="1"/>
    <x v="0"/>
    <s v="530000215618"/>
    <x v="511"/>
    <x v="21"/>
    <n v="1708"/>
    <n v="0"/>
    <s v="ERO"/>
  </r>
  <r>
    <s v="4906867955"/>
    <x v="4"/>
    <x v="5"/>
    <d v="2021-06-17T00:00:00"/>
    <x v="5"/>
    <x v="5"/>
    <s v="1060"/>
    <s v="S060"/>
    <s v="H"/>
    <n v="0"/>
    <n v="1"/>
    <x v="0"/>
    <s v="530000221940"/>
    <x v="133"/>
    <x v="5"/>
    <n v="1297"/>
    <n v="0"/>
    <s v="CMP"/>
  </r>
  <r>
    <s v="4906868002"/>
    <x v="4"/>
    <x v="5"/>
    <d v="2021-06-17T00:00:00"/>
    <x v="3"/>
    <x v="6"/>
    <s v="1060"/>
    <s v="S060"/>
    <s v="S"/>
    <n v="0"/>
    <n v="-1"/>
    <x v="0"/>
    <s v="530000221940"/>
    <x v="133"/>
    <x v="6"/>
    <n v="1446"/>
    <n v="0"/>
    <s v="CMP"/>
  </r>
  <r>
    <s v="4906868349"/>
    <x v="4"/>
    <x v="5"/>
    <d v="2021-06-17T00:00:00"/>
    <x v="5"/>
    <x v="7"/>
    <s v="1020"/>
    <s v="S020"/>
    <s v="H"/>
    <n v="0"/>
    <n v="1"/>
    <x v="0"/>
    <s v="530000224599"/>
    <x v="526"/>
    <x v="7"/>
    <n v="8280"/>
    <n v="0"/>
    <s v="CMP"/>
  </r>
  <r>
    <s v="4906868352"/>
    <x v="4"/>
    <x v="5"/>
    <d v="2021-06-17T00:00:00"/>
    <x v="5"/>
    <x v="31"/>
    <s v="1010"/>
    <s v="S010"/>
    <s v="H"/>
    <n v="0"/>
    <n v="1"/>
    <x v="0"/>
    <s v="530000218705"/>
    <x v="460"/>
    <x v="31"/>
    <n v="1911"/>
    <n v="0"/>
    <s v="ERO"/>
  </r>
  <r>
    <s v="4906868388"/>
    <x v="4"/>
    <x v="5"/>
    <d v="2021-06-17T00:00:00"/>
    <x v="5"/>
    <x v="7"/>
    <s v="1050"/>
    <s v="S050"/>
    <s v="H"/>
    <n v="0"/>
    <n v="1"/>
    <x v="0"/>
    <s v="530000226878"/>
    <x v="510"/>
    <x v="7"/>
    <n v="8280"/>
    <n v="0"/>
    <s v="ERO"/>
  </r>
  <r>
    <s v="4906868390"/>
    <x v="4"/>
    <x v="5"/>
    <d v="2021-06-17T00:00:00"/>
    <x v="5"/>
    <x v="12"/>
    <s v="1050"/>
    <s v="S050"/>
    <s v="H"/>
    <n v="0"/>
    <n v="1"/>
    <x v="0"/>
    <s v="530000227094"/>
    <x v="510"/>
    <x v="12"/>
    <n v="10385"/>
    <n v="0"/>
    <s v="ERO"/>
  </r>
  <r>
    <s v="4906868403"/>
    <x v="4"/>
    <x v="5"/>
    <d v="2021-06-17T00:00:00"/>
    <x v="5"/>
    <x v="2"/>
    <s v="1020"/>
    <s v="S020"/>
    <s v="H"/>
    <n v="0"/>
    <n v="1"/>
    <x v="0"/>
    <s v="530000225698"/>
    <x v="526"/>
    <x v="2"/>
    <n v="9490"/>
    <n v="0"/>
    <s v="CMP"/>
  </r>
  <r>
    <s v="4906868414"/>
    <x v="4"/>
    <x v="5"/>
    <d v="2021-06-17T00:00:00"/>
    <x v="5"/>
    <x v="5"/>
    <s v="1020"/>
    <s v="S020"/>
    <s v="H"/>
    <n v="0"/>
    <n v="1"/>
    <x v="0"/>
    <s v="530000223804"/>
    <x v="443"/>
    <x v="5"/>
    <n v="1297"/>
    <n v="0"/>
    <s v="CMP"/>
  </r>
  <r>
    <s v="4906868441"/>
    <x v="4"/>
    <x v="5"/>
    <d v="2021-06-17T00:00:00"/>
    <x v="5"/>
    <x v="5"/>
    <s v="1017"/>
    <s v="S017"/>
    <s v="H"/>
    <n v="0"/>
    <n v="1"/>
    <x v="0"/>
    <s v="530000227554"/>
    <x v="443"/>
    <x v="5"/>
    <n v="1297"/>
    <n v="0"/>
    <s v="CMP"/>
  </r>
  <r>
    <s v="4906868448"/>
    <x v="4"/>
    <x v="5"/>
    <d v="2021-06-17T00:00:00"/>
    <x v="5"/>
    <x v="2"/>
    <s v="1020"/>
    <s v="S020"/>
    <s v="H"/>
    <n v="0"/>
    <n v="1"/>
    <x v="0"/>
    <s v="530000228083"/>
    <x v="526"/>
    <x v="2"/>
    <n v="9490"/>
    <n v="0"/>
    <s v="CMP"/>
  </r>
  <r>
    <s v="4906868461"/>
    <x v="4"/>
    <x v="5"/>
    <d v="2021-06-17T00:00:00"/>
    <x v="5"/>
    <x v="15"/>
    <s v="1020"/>
    <s v="S020"/>
    <s v="H"/>
    <n v="0"/>
    <n v="1"/>
    <x v="0"/>
    <s v="530000227007"/>
    <x v="526"/>
    <x v="15"/>
    <n v="53650"/>
    <n v="0"/>
    <s v="CMP"/>
  </r>
  <r>
    <s v="4906868468"/>
    <x v="4"/>
    <x v="5"/>
    <d v="2021-06-17T00:00:00"/>
    <x v="5"/>
    <x v="11"/>
    <s v="1060"/>
    <s v="S060"/>
    <s v="H"/>
    <n v="0"/>
    <n v="1"/>
    <x v="0"/>
    <s v="530000205924"/>
    <x v="527"/>
    <x v="11"/>
    <n v="11525"/>
    <n v="0"/>
    <s v="ERO"/>
  </r>
  <r>
    <s v="4906868676"/>
    <x v="4"/>
    <x v="5"/>
    <d v="2021-06-17T00:00:00"/>
    <x v="5"/>
    <x v="2"/>
    <s v="1050"/>
    <s v="S050"/>
    <s v="H"/>
    <n v="0"/>
    <n v="1"/>
    <x v="0"/>
    <s v="530000219443"/>
    <x v="510"/>
    <x v="2"/>
    <n v="9490"/>
    <n v="0"/>
    <s v="ERO"/>
  </r>
  <r>
    <s v="4906868678"/>
    <x v="4"/>
    <x v="5"/>
    <d v="2021-06-18T00:00:00"/>
    <x v="5"/>
    <x v="19"/>
    <s v="1010"/>
    <s v="S010"/>
    <s v="H"/>
    <n v="0"/>
    <n v="1"/>
    <x v="0"/>
    <s v="530000230264"/>
    <x v="10"/>
    <x v="19"/>
    <n v="1745"/>
    <n v="0"/>
    <s v="CMP"/>
  </r>
  <r>
    <s v="4906868696"/>
    <x v="4"/>
    <x v="5"/>
    <d v="2021-06-17T00:00:00"/>
    <x v="5"/>
    <x v="7"/>
    <s v="1050"/>
    <s v="S050"/>
    <s v="H"/>
    <n v="0"/>
    <n v="1"/>
    <x v="0"/>
    <s v="530000218946"/>
    <x v="510"/>
    <x v="7"/>
    <n v="8280"/>
    <n v="0"/>
    <s v="ERO"/>
  </r>
  <r>
    <s v="4906868699"/>
    <x v="4"/>
    <x v="5"/>
    <d v="2021-06-17T00:00:00"/>
    <x v="5"/>
    <x v="0"/>
    <s v="1050"/>
    <s v="S050"/>
    <s v="H"/>
    <n v="0"/>
    <n v="1"/>
    <x v="0"/>
    <s v="530000228457"/>
    <x v="537"/>
    <x v="0"/>
    <n v="41000"/>
    <n v="0"/>
    <s v="CMP"/>
  </r>
  <r>
    <s v="4906868716"/>
    <x v="4"/>
    <x v="5"/>
    <d v="2021-06-17T00:00:00"/>
    <x v="5"/>
    <x v="9"/>
    <s v="1050"/>
    <s v="S050"/>
    <s v="H"/>
    <n v="0"/>
    <n v="1"/>
    <x v="0"/>
    <s v="530000211381"/>
    <x v="7"/>
    <x v="9"/>
    <n v="1965"/>
    <n v="0"/>
    <s v="CMP"/>
  </r>
  <r>
    <s v="4906868730"/>
    <x v="4"/>
    <x v="5"/>
    <d v="2021-06-17T00:00:00"/>
    <x v="5"/>
    <x v="7"/>
    <s v="1050"/>
    <s v="S050"/>
    <s v="H"/>
    <n v="0"/>
    <n v="1"/>
    <x v="0"/>
    <s v="530000228480"/>
    <x v="537"/>
    <x v="7"/>
    <n v="8280"/>
    <n v="0"/>
    <s v="CMP"/>
  </r>
  <r>
    <s v="4906868732"/>
    <x v="4"/>
    <x v="5"/>
    <d v="2021-06-17T00:00:00"/>
    <x v="5"/>
    <x v="7"/>
    <s v="1080"/>
    <s v="S080"/>
    <s v="H"/>
    <n v="0"/>
    <n v="1"/>
    <x v="0"/>
    <s v="530000232082"/>
    <x v="541"/>
    <x v="7"/>
    <n v="8280"/>
    <n v="0"/>
    <s v="CMP"/>
  </r>
  <r>
    <s v="4906868735"/>
    <x v="4"/>
    <x v="5"/>
    <d v="2021-06-17T00:00:00"/>
    <x v="5"/>
    <x v="2"/>
    <s v="1080"/>
    <s v="S080"/>
    <s v="H"/>
    <n v="0"/>
    <n v="1"/>
    <x v="0"/>
    <s v="530000190158"/>
    <x v="541"/>
    <x v="2"/>
    <n v="9490"/>
    <n v="0"/>
    <s v="CMP"/>
  </r>
  <r>
    <s v="4906868743"/>
    <x v="4"/>
    <x v="5"/>
    <d v="2021-06-17T00:00:00"/>
    <x v="5"/>
    <x v="9"/>
    <s v="1017"/>
    <s v="S017"/>
    <s v="H"/>
    <n v="0"/>
    <n v="1"/>
    <x v="0"/>
    <s v="530000211381"/>
    <x v="7"/>
    <x v="9"/>
    <n v="1965"/>
    <n v="0"/>
    <s v="CMP"/>
  </r>
  <r>
    <s v="4906868746"/>
    <x v="4"/>
    <x v="5"/>
    <d v="2021-06-17T00:00:00"/>
    <x v="5"/>
    <x v="9"/>
    <s v="1017"/>
    <s v="S017"/>
    <s v="H"/>
    <n v="0"/>
    <n v="1"/>
    <x v="0"/>
    <s v="530000211381"/>
    <x v="7"/>
    <x v="9"/>
    <n v="1965"/>
    <n v="0"/>
    <s v="CMP"/>
  </r>
  <r>
    <s v="4906868748"/>
    <x v="4"/>
    <x v="5"/>
    <d v="2021-06-17T00:00:00"/>
    <x v="3"/>
    <x v="9"/>
    <s v="1017"/>
    <s v="S017"/>
    <s v="S"/>
    <n v="0"/>
    <n v="-1"/>
    <x v="0"/>
    <s v="530000211381"/>
    <x v="7"/>
    <x v="9"/>
    <n v="1965"/>
    <n v="0"/>
    <s v="CMP"/>
  </r>
  <r>
    <s v="4906868749"/>
    <x v="4"/>
    <x v="5"/>
    <d v="2021-06-17T00:00:00"/>
    <x v="3"/>
    <x v="9"/>
    <s v="1017"/>
    <s v="S017"/>
    <s v="S"/>
    <n v="0"/>
    <n v="-1"/>
    <x v="0"/>
    <s v="530000211381"/>
    <x v="7"/>
    <x v="9"/>
    <n v="1965"/>
    <n v="0"/>
    <s v="CMP"/>
  </r>
  <r>
    <s v="4906871367"/>
    <x v="4"/>
    <x v="5"/>
    <d v="2021-06-18T00:00:00"/>
    <x v="5"/>
    <x v="2"/>
    <s v="1010"/>
    <s v="S010"/>
    <s v="H"/>
    <n v="0"/>
    <n v="4"/>
    <x v="0"/>
    <s v="530000229985"/>
    <x v="387"/>
    <x v="2"/>
    <n v="9490"/>
    <n v="0"/>
    <s v="NB"/>
  </r>
  <r>
    <s v="4906871493"/>
    <x v="4"/>
    <x v="5"/>
    <d v="2021-06-18T00:00:00"/>
    <x v="5"/>
    <x v="2"/>
    <s v="1030"/>
    <s v="S030"/>
    <s v="H"/>
    <n v="0"/>
    <n v="1"/>
    <x v="0"/>
    <s v="530000230716"/>
    <x v="528"/>
    <x v="2"/>
    <n v="9490"/>
    <n v="0"/>
    <s v="ERO"/>
  </r>
  <r>
    <s v="4906871583"/>
    <x v="4"/>
    <x v="5"/>
    <d v="2021-06-18T00:00:00"/>
    <x v="5"/>
    <x v="9"/>
    <s v="1020"/>
    <s v="S020"/>
    <s v="H"/>
    <n v="0"/>
    <n v="1"/>
    <x v="0"/>
    <s v="530000231482"/>
    <x v="454"/>
    <x v="9"/>
    <n v="1965"/>
    <n v="0"/>
    <s v="ERO"/>
  </r>
  <r>
    <s v="4906871584"/>
    <x v="4"/>
    <x v="5"/>
    <d v="2021-06-18T00:00:00"/>
    <x v="1"/>
    <x v="5"/>
    <s v="1020"/>
    <s v="S024"/>
    <s v="H"/>
    <n v="0"/>
    <n v="1"/>
    <x v="0"/>
    <s v="4203302"/>
    <x v="589"/>
    <x v="5"/>
    <n v="1297"/>
    <n v="0"/>
    <s v=""/>
  </r>
  <r>
    <s v="4906871643"/>
    <x v="4"/>
    <x v="5"/>
    <d v="2021-06-18T00:00:00"/>
    <x v="5"/>
    <x v="22"/>
    <s v="1020"/>
    <s v="S020"/>
    <s v="H"/>
    <n v="0"/>
    <n v="3"/>
    <x v="0"/>
    <s v="530000233117"/>
    <x v="443"/>
    <x v="22"/>
    <n v="1334"/>
    <n v="0"/>
    <s v="CMP"/>
  </r>
  <r>
    <s v="4906871779"/>
    <x v="4"/>
    <x v="5"/>
    <d v="2021-06-18T00:00:00"/>
    <x v="5"/>
    <x v="6"/>
    <s v="1030"/>
    <s v="S030"/>
    <s v="H"/>
    <n v="0"/>
    <n v="1"/>
    <x v="0"/>
    <s v="530000227951"/>
    <x v="30"/>
    <x v="6"/>
    <n v="1446"/>
    <n v="0"/>
    <s v="CMP"/>
  </r>
  <r>
    <s v="4906871834"/>
    <x v="4"/>
    <x v="5"/>
    <d v="2021-06-18T00:00:00"/>
    <x v="5"/>
    <x v="13"/>
    <s v="1030"/>
    <s v="S030"/>
    <s v="H"/>
    <n v="0"/>
    <n v="1"/>
    <x v="0"/>
    <s v="530000225895"/>
    <x v="535"/>
    <x v="13"/>
    <n v="46100"/>
    <n v="0"/>
    <s v="CMP"/>
  </r>
  <r>
    <s v="4906871879"/>
    <x v="4"/>
    <x v="5"/>
    <d v="2021-06-18T00:00:00"/>
    <x v="5"/>
    <x v="2"/>
    <s v="1050"/>
    <s v="S050"/>
    <s v="H"/>
    <n v="0"/>
    <n v="1"/>
    <x v="0"/>
    <s v="530000228052"/>
    <x v="510"/>
    <x v="2"/>
    <n v="9490"/>
    <n v="0"/>
    <s v="ERO"/>
  </r>
  <r>
    <s v="4906871879"/>
    <x v="4"/>
    <x v="5"/>
    <d v="2021-06-18T00:00:00"/>
    <x v="5"/>
    <x v="7"/>
    <s v="1050"/>
    <s v="S050"/>
    <s v="H"/>
    <n v="0"/>
    <n v="1"/>
    <x v="0"/>
    <s v="530000228052"/>
    <x v="510"/>
    <x v="7"/>
    <n v="8280"/>
    <n v="0"/>
    <s v="ERO"/>
  </r>
  <r>
    <s v="4906871925"/>
    <x v="4"/>
    <x v="5"/>
    <d v="2021-06-18T00:00:00"/>
    <x v="5"/>
    <x v="0"/>
    <s v="1010"/>
    <s v="S010"/>
    <s v="H"/>
    <n v="0"/>
    <n v="1"/>
    <x v="0"/>
    <s v="530000229850"/>
    <x v="383"/>
    <x v="0"/>
    <n v="41000"/>
    <n v="0"/>
    <s v="NB"/>
  </r>
  <r>
    <s v="4906871957"/>
    <x v="4"/>
    <x v="5"/>
    <d v="2021-06-18T00:00:00"/>
    <x v="5"/>
    <x v="32"/>
    <s v="1060"/>
    <s v="S060"/>
    <s v="H"/>
    <n v="0"/>
    <n v="1"/>
    <x v="0"/>
    <s v="530000223620"/>
    <x v="133"/>
    <x v="32"/>
    <n v="1238"/>
    <n v="0"/>
    <s v="CMP"/>
  </r>
  <r>
    <s v="4906871972"/>
    <x v="4"/>
    <x v="5"/>
    <d v="2021-06-18T00:00:00"/>
    <x v="5"/>
    <x v="9"/>
    <s v="1050"/>
    <s v="S050"/>
    <s v="H"/>
    <n v="0"/>
    <n v="1"/>
    <x v="0"/>
    <s v="530000230477"/>
    <x v="520"/>
    <x v="9"/>
    <n v="1965"/>
    <n v="0"/>
    <s v="ERO"/>
  </r>
  <r>
    <s v="4906872000"/>
    <x v="4"/>
    <x v="5"/>
    <d v="2021-06-18T00:00:00"/>
    <x v="5"/>
    <x v="10"/>
    <s v="1020"/>
    <s v="S020"/>
    <s v="H"/>
    <n v="0"/>
    <n v="1"/>
    <x v="0"/>
    <s v="530000228865"/>
    <x v="515"/>
    <x v="10"/>
    <n v="42200"/>
    <n v="0"/>
    <s v="ERO"/>
  </r>
  <r>
    <s v="4906872039"/>
    <x v="4"/>
    <x v="5"/>
    <d v="2021-06-19T00:00:00"/>
    <x v="5"/>
    <x v="11"/>
    <s v="1010"/>
    <s v="S010"/>
    <s v="H"/>
    <n v="0"/>
    <n v="1"/>
    <x v="0"/>
    <s v="530000220893"/>
    <x v="544"/>
    <x v="11"/>
    <n v="11525"/>
    <n v="0"/>
    <s v="ERO"/>
  </r>
  <r>
    <s v="4906872050"/>
    <x v="4"/>
    <x v="5"/>
    <d v="2021-06-19T00:00:00"/>
    <x v="5"/>
    <x v="61"/>
    <s v="1050"/>
    <s v="S050"/>
    <s v="H"/>
    <n v="0"/>
    <n v="1"/>
    <x v="0"/>
    <s v="530000202613"/>
    <x v="582"/>
    <x v="61"/>
    <n v="0"/>
    <n v="0"/>
    <s v=""/>
  </r>
  <r>
    <s v="4906872184"/>
    <x v="4"/>
    <x v="5"/>
    <d v="2021-06-19T00:00:00"/>
    <x v="3"/>
    <x v="61"/>
    <s v="1050"/>
    <s v="S050"/>
    <s v="S"/>
    <n v="0"/>
    <n v="-1"/>
    <x v="0"/>
    <s v="530000202613"/>
    <x v="582"/>
    <x v="61"/>
    <n v="0"/>
    <n v="0"/>
    <s v=""/>
  </r>
  <r>
    <s v="4906872421"/>
    <x v="4"/>
    <x v="5"/>
    <d v="2021-06-21T00:00:00"/>
    <x v="5"/>
    <x v="32"/>
    <s v="1030"/>
    <s v="S030"/>
    <s v="H"/>
    <n v="0"/>
    <n v="1"/>
    <x v="0"/>
    <s v="530000225854"/>
    <x v="30"/>
    <x v="32"/>
    <n v="1238"/>
    <n v="0"/>
    <s v="CMP"/>
  </r>
  <r>
    <s v="4906872423"/>
    <x v="4"/>
    <x v="5"/>
    <d v="2021-06-21T00:00:00"/>
    <x v="5"/>
    <x v="32"/>
    <s v="1030"/>
    <s v="S030"/>
    <s v="H"/>
    <n v="0"/>
    <n v="1"/>
    <x v="0"/>
    <s v="530000225854"/>
    <x v="30"/>
    <x v="32"/>
    <n v="1238"/>
    <n v="0"/>
    <s v="CMP"/>
  </r>
  <r>
    <s v="4906872456"/>
    <x v="4"/>
    <x v="5"/>
    <d v="2021-06-21T00:00:00"/>
    <x v="5"/>
    <x v="9"/>
    <s v="1020"/>
    <s v="S020"/>
    <s v="H"/>
    <n v="0"/>
    <n v="1"/>
    <x v="0"/>
    <s v="530000227765"/>
    <x v="555"/>
    <x v="9"/>
    <n v="1965"/>
    <n v="0"/>
    <s v="NB"/>
  </r>
  <r>
    <s v="4906872581"/>
    <x v="4"/>
    <x v="5"/>
    <d v="2021-06-21T00:00:00"/>
    <x v="5"/>
    <x v="6"/>
    <s v="1050"/>
    <s v="S050"/>
    <s v="H"/>
    <n v="0"/>
    <n v="1"/>
    <x v="0"/>
    <s v="530000225695"/>
    <x v="7"/>
    <x v="6"/>
    <n v="1446"/>
    <n v="0"/>
    <s v="CMP"/>
  </r>
  <r>
    <s v="4906872593"/>
    <x v="4"/>
    <x v="5"/>
    <d v="2021-06-21T00:00:00"/>
    <x v="1"/>
    <x v="5"/>
    <s v="1020"/>
    <s v="S024"/>
    <s v="H"/>
    <n v="0"/>
    <n v="2"/>
    <x v="0"/>
    <s v="530000232505"/>
    <x v="35"/>
    <x v="5"/>
    <n v="1297"/>
    <n v="0"/>
    <s v=""/>
  </r>
  <r>
    <s v="4906872595"/>
    <x v="4"/>
    <x v="5"/>
    <d v="2021-06-21T00:00:00"/>
    <x v="5"/>
    <x v="5"/>
    <s v="1010"/>
    <s v="S010"/>
    <s v="H"/>
    <n v="0"/>
    <n v="1"/>
    <x v="0"/>
    <s v="530000229269"/>
    <x v="590"/>
    <x v="5"/>
    <n v="1297"/>
    <n v="0"/>
    <s v=""/>
  </r>
  <r>
    <s v="4906872660"/>
    <x v="4"/>
    <x v="5"/>
    <d v="2021-06-21T00:00:00"/>
    <x v="5"/>
    <x v="13"/>
    <s v="1010"/>
    <s v="S010"/>
    <s v="H"/>
    <n v="0"/>
    <n v="1"/>
    <x v="0"/>
    <s v="530000180999"/>
    <x v="487"/>
    <x v="13"/>
    <n v="46100"/>
    <n v="0"/>
    <s v="NB"/>
  </r>
  <r>
    <s v="4906872693"/>
    <x v="4"/>
    <x v="5"/>
    <d v="2021-06-21T00:00:00"/>
    <x v="5"/>
    <x v="13"/>
    <s v="1010"/>
    <s v="S010"/>
    <s v="H"/>
    <n v="0"/>
    <n v="3"/>
    <x v="0"/>
    <s v="530000215365"/>
    <x v="461"/>
    <x v="13"/>
    <n v="46100"/>
    <n v="0"/>
    <s v="NB"/>
  </r>
  <r>
    <s v="4906872705"/>
    <x v="4"/>
    <x v="5"/>
    <d v="2021-06-21T00:00:00"/>
    <x v="5"/>
    <x v="2"/>
    <s v="1020"/>
    <s v="S020"/>
    <s v="H"/>
    <n v="0"/>
    <n v="1"/>
    <x v="0"/>
    <s v="530000229844"/>
    <x v="526"/>
    <x v="2"/>
    <n v="9490"/>
    <n v="0"/>
    <s v="CMP"/>
  </r>
  <r>
    <s v="4906872750"/>
    <x v="4"/>
    <x v="5"/>
    <d v="2021-06-21T00:00:00"/>
    <x v="5"/>
    <x v="2"/>
    <s v="1020"/>
    <s v="S020"/>
    <s v="H"/>
    <n v="0"/>
    <n v="1"/>
    <x v="0"/>
    <s v="530000227876"/>
    <x v="526"/>
    <x v="2"/>
    <n v="9490"/>
    <n v="0"/>
    <s v="CMP"/>
  </r>
  <r>
    <s v="4906872798"/>
    <x v="4"/>
    <x v="5"/>
    <d v="2021-06-21T00:00:00"/>
    <x v="5"/>
    <x v="7"/>
    <s v="1020"/>
    <s v="S020"/>
    <s v="H"/>
    <n v="0"/>
    <n v="1"/>
    <x v="0"/>
    <s v="530000222333"/>
    <x v="432"/>
    <x v="7"/>
    <n v="8280"/>
    <n v="0"/>
    <s v="NB"/>
  </r>
  <r>
    <s v="4906872832"/>
    <x v="4"/>
    <x v="5"/>
    <d v="2021-06-21T00:00:00"/>
    <x v="5"/>
    <x v="7"/>
    <s v="1020"/>
    <s v="S020"/>
    <s v="H"/>
    <n v="0"/>
    <n v="1"/>
    <x v="0"/>
    <s v="530000227715"/>
    <x v="526"/>
    <x v="7"/>
    <n v="8280"/>
    <n v="0"/>
    <s v="CMP"/>
  </r>
  <r>
    <s v="4906872891"/>
    <x v="4"/>
    <x v="5"/>
    <d v="2021-06-21T00:00:00"/>
    <x v="1"/>
    <x v="55"/>
    <s v="1060"/>
    <s v="S060"/>
    <s v="H"/>
    <n v="0"/>
    <n v="4"/>
    <x v="0"/>
    <s v="530000167434"/>
    <x v="212"/>
    <x v="55"/>
    <n v="9800"/>
    <n v="0"/>
    <s v="NB"/>
  </r>
  <r>
    <s v="4906872918"/>
    <x v="4"/>
    <x v="5"/>
    <d v="2021-06-21T00:00:00"/>
    <x v="1"/>
    <x v="10"/>
    <s v="1080"/>
    <s v="S080"/>
    <s v="H"/>
    <n v="0"/>
    <n v="1"/>
    <x v="0"/>
    <s v="530000227105"/>
    <x v="516"/>
    <x v="10"/>
    <n v="42200"/>
    <n v="0"/>
    <s v="ERO"/>
  </r>
  <r>
    <s v="4906872922"/>
    <x v="4"/>
    <x v="5"/>
    <d v="2021-06-21T00:00:00"/>
    <x v="5"/>
    <x v="6"/>
    <s v="1050"/>
    <s v="S050"/>
    <s v="H"/>
    <n v="0"/>
    <n v="1"/>
    <x v="0"/>
    <s v="530000232536"/>
    <x v="537"/>
    <x v="6"/>
    <n v="1446"/>
    <n v="0"/>
    <s v="CMP"/>
  </r>
  <r>
    <s v="4906873056"/>
    <x v="4"/>
    <x v="5"/>
    <d v="2021-06-18T00:00:00"/>
    <x v="3"/>
    <x v="6"/>
    <s v="1030"/>
    <s v="S030"/>
    <s v="S"/>
    <n v="0"/>
    <n v="-1"/>
    <x v="0"/>
    <s v="530000227951"/>
    <x v="30"/>
    <x v="6"/>
    <n v="1446"/>
    <n v="0"/>
    <s v="CMP"/>
  </r>
  <r>
    <s v="4906873071"/>
    <x v="4"/>
    <x v="5"/>
    <d v="2021-06-21T00:00:00"/>
    <x v="5"/>
    <x v="31"/>
    <s v="1030"/>
    <s v="S030"/>
    <s v="H"/>
    <n v="0"/>
    <n v="2"/>
    <x v="0"/>
    <s v="530000225854"/>
    <x v="30"/>
    <x v="31"/>
    <n v="1911"/>
    <n v="0"/>
    <s v="CMP"/>
  </r>
  <r>
    <s v="4906873131"/>
    <x v="4"/>
    <x v="5"/>
    <d v="2021-06-21T00:00:00"/>
    <x v="5"/>
    <x v="80"/>
    <s v="1096"/>
    <s v="S096"/>
    <s v="H"/>
    <n v="0"/>
    <n v="2"/>
    <x v="0"/>
    <s v="530000228422"/>
    <x v="6"/>
    <x v="80"/>
    <n v="1325"/>
    <n v="0"/>
    <s v=""/>
  </r>
  <r>
    <s v="4906873176"/>
    <x v="4"/>
    <x v="5"/>
    <d v="2021-06-18T00:00:00"/>
    <x v="3"/>
    <x v="13"/>
    <s v="1030"/>
    <s v="S030"/>
    <s v="S"/>
    <n v="0"/>
    <n v="-1"/>
    <x v="0"/>
    <s v="530000225895"/>
    <x v="535"/>
    <x v="13"/>
    <n v="46100"/>
    <n v="0"/>
    <s v="CMP"/>
  </r>
  <r>
    <s v="4906873177"/>
    <x v="4"/>
    <x v="5"/>
    <d v="2021-06-21T00:00:00"/>
    <x v="5"/>
    <x v="28"/>
    <s v="1030"/>
    <s v="S030"/>
    <s v="H"/>
    <n v="0"/>
    <n v="1"/>
    <x v="0"/>
    <s v="530000225895"/>
    <x v="535"/>
    <x v="28"/>
    <n v="44820"/>
    <n v="0"/>
    <s v="CMP"/>
  </r>
  <r>
    <s v="4906873179"/>
    <x v="4"/>
    <x v="5"/>
    <d v="2021-06-21T00:00:00"/>
    <x v="5"/>
    <x v="65"/>
    <s v="1030"/>
    <s v="S030"/>
    <s v="H"/>
    <n v="0"/>
    <n v="1"/>
    <x v="0"/>
    <s v="530000225686"/>
    <x v="427"/>
    <x v="65"/>
    <n v="8130"/>
    <n v="0"/>
    <s v="CMP"/>
  </r>
  <r>
    <s v="4906873180"/>
    <x v="4"/>
    <x v="5"/>
    <d v="2021-06-21T00:00:00"/>
    <x v="5"/>
    <x v="95"/>
    <s v="1030"/>
    <s v="S030"/>
    <s v="H"/>
    <n v="0"/>
    <n v="1"/>
    <x v="0"/>
    <s v="530000225686"/>
    <x v="427"/>
    <x v="95"/>
    <n v="11320"/>
    <n v="0"/>
    <s v="CMP"/>
  </r>
  <r>
    <s v="4906873218"/>
    <x v="4"/>
    <x v="5"/>
    <d v="2021-06-22T00:00:00"/>
    <x v="5"/>
    <x v="0"/>
    <s v="1010"/>
    <s v="S010"/>
    <s v="H"/>
    <n v="0"/>
    <n v="1"/>
    <x v="0"/>
    <s v="530000206944"/>
    <x v="394"/>
    <x v="0"/>
    <n v="41000"/>
    <n v="0"/>
    <s v="NB"/>
  </r>
  <r>
    <s v="4906873562"/>
    <x v="4"/>
    <x v="5"/>
    <d v="2021-06-21T00:00:00"/>
    <x v="3"/>
    <x v="5"/>
    <s v="1010"/>
    <s v="S010"/>
    <s v="S"/>
    <n v="0"/>
    <n v="-1"/>
    <x v="0"/>
    <s v="530000229269"/>
    <x v="590"/>
    <x v="5"/>
    <n v="1297"/>
    <n v="0"/>
    <s v=""/>
  </r>
  <r>
    <s v="4906873563"/>
    <x v="4"/>
    <x v="5"/>
    <d v="2021-06-22T00:00:00"/>
    <x v="5"/>
    <x v="6"/>
    <s v="1010"/>
    <s v="S010"/>
    <s v="H"/>
    <n v="0"/>
    <n v="2"/>
    <x v="0"/>
    <s v="530000229269"/>
    <x v="590"/>
    <x v="6"/>
    <n v="1446"/>
    <n v="0"/>
    <s v=""/>
  </r>
  <r>
    <s v="4906873600"/>
    <x v="4"/>
    <x v="5"/>
    <d v="2021-06-22T00:00:00"/>
    <x v="5"/>
    <x v="29"/>
    <s v="1010"/>
    <s v="S010"/>
    <s v="H"/>
    <n v="0"/>
    <n v="1"/>
    <x v="0"/>
    <s v="530000232886"/>
    <x v="530"/>
    <x v="29"/>
    <n v="2800"/>
    <n v="0"/>
    <s v="CMP"/>
  </r>
  <r>
    <s v="4906873629"/>
    <x v="4"/>
    <x v="5"/>
    <d v="2021-06-22T00:00:00"/>
    <x v="5"/>
    <x v="12"/>
    <s v="1020"/>
    <s v="S020"/>
    <s v="H"/>
    <n v="0"/>
    <n v="1"/>
    <x v="0"/>
    <s v="530000189906"/>
    <x v="487"/>
    <x v="12"/>
    <n v="10385"/>
    <n v="0"/>
    <s v="NB"/>
  </r>
  <r>
    <s v="4906873684"/>
    <x v="4"/>
    <x v="5"/>
    <d v="2021-06-22T00:00:00"/>
    <x v="1"/>
    <x v="12"/>
    <s v="1020"/>
    <s v="S020"/>
    <s v="H"/>
    <n v="0"/>
    <n v="3"/>
    <x v="0"/>
    <s v="530000197776"/>
    <x v="268"/>
    <x v="12"/>
    <n v="10385"/>
    <n v="0"/>
    <s v=""/>
  </r>
  <r>
    <s v="4906873685"/>
    <x v="4"/>
    <x v="5"/>
    <d v="2021-06-22T00:00:00"/>
    <x v="5"/>
    <x v="12"/>
    <s v="1020"/>
    <s v="S020"/>
    <s v="H"/>
    <n v="0"/>
    <n v="1"/>
    <x v="0"/>
    <s v="530000220287"/>
    <x v="334"/>
    <x v="12"/>
    <n v="10385"/>
    <n v="0"/>
    <s v="NB"/>
  </r>
  <r>
    <s v="4906873686"/>
    <x v="4"/>
    <x v="5"/>
    <d v="2021-06-22T00:00:00"/>
    <x v="5"/>
    <x v="5"/>
    <s v="1020"/>
    <s v="S024"/>
    <s v="H"/>
    <n v="0"/>
    <n v="1"/>
    <x v="0"/>
    <s v="530000227285"/>
    <x v="7"/>
    <x v="5"/>
    <n v="1297"/>
    <n v="0"/>
    <s v="CMP"/>
  </r>
  <r>
    <s v="4906873713"/>
    <x v="4"/>
    <x v="5"/>
    <d v="2021-06-22T00:00:00"/>
    <x v="5"/>
    <x v="7"/>
    <s v="1060"/>
    <s v="S060"/>
    <s v="H"/>
    <n v="0"/>
    <n v="2"/>
    <x v="0"/>
    <s v="530000232338"/>
    <x v="553"/>
    <x v="7"/>
    <n v="8280"/>
    <n v="0"/>
    <s v=""/>
  </r>
  <r>
    <s v="4906873738"/>
    <x v="4"/>
    <x v="5"/>
    <d v="2021-06-22T00:00:00"/>
    <x v="5"/>
    <x v="0"/>
    <s v="1030"/>
    <s v="S030"/>
    <s v="H"/>
    <n v="0"/>
    <n v="1"/>
    <x v="0"/>
    <s v="530000228045"/>
    <x v="427"/>
    <x v="0"/>
    <n v="41000"/>
    <n v="0"/>
    <s v="CMP"/>
  </r>
  <r>
    <s v="4906873766"/>
    <x v="4"/>
    <x v="5"/>
    <d v="2021-06-22T00:00:00"/>
    <x v="5"/>
    <x v="13"/>
    <s v="1050"/>
    <s v="S050"/>
    <s v="H"/>
    <n v="0"/>
    <n v="1"/>
    <x v="0"/>
    <s v="530000230641"/>
    <x v="537"/>
    <x v="13"/>
    <n v="46100"/>
    <n v="0"/>
    <s v="CMP"/>
  </r>
  <r>
    <s v="4906873852"/>
    <x v="4"/>
    <x v="5"/>
    <d v="2021-06-22T00:00:00"/>
    <x v="5"/>
    <x v="9"/>
    <s v="1030"/>
    <s v="S030"/>
    <s v="H"/>
    <n v="0"/>
    <n v="1"/>
    <x v="0"/>
    <s v="530000229765"/>
    <x v="30"/>
    <x v="9"/>
    <n v="1965"/>
    <n v="0"/>
    <s v="CMP"/>
  </r>
  <r>
    <s v="4906873859"/>
    <x v="4"/>
    <x v="5"/>
    <d v="2021-06-22T00:00:00"/>
    <x v="5"/>
    <x v="9"/>
    <s v="1050"/>
    <s v="S050"/>
    <s v="H"/>
    <n v="0"/>
    <n v="1"/>
    <x v="0"/>
    <s v="530000204272"/>
    <x v="424"/>
    <x v="9"/>
    <n v="1965"/>
    <n v="0"/>
    <s v="CMP"/>
  </r>
  <r>
    <s v="4906873907"/>
    <x v="4"/>
    <x v="5"/>
    <d v="2021-06-22T00:00:00"/>
    <x v="5"/>
    <x v="5"/>
    <s v="1020"/>
    <s v="S020"/>
    <s v="H"/>
    <n v="0"/>
    <n v="1"/>
    <x v="0"/>
    <s v="530000233218"/>
    <x v="443"/>
    <x v="5"/>
    <n v="1297"/>
    <n v="0"/>
    <s v="CMP"/>
  </r>
  <r>
    <s v="4906873917"/>
    <x v="4"/>
    <x v="5"/>
    <d v="2021-06-23T00:00:00"/>
    <x v="5"/>
    <x v="137"/>
    <s v="1010"/>
    <s v="S010"/>
    <s v="H"/>
    <n v="0"/>
    <n v="1"/>
    <x v="0"/>
    <s v="530000225956"/>
    <x v="544"/>
    <x v="137"/>
    <n v="29176"/>
    <n v="0"/>
    <s v="ERO"/>
  </r>
  <r>
    <s v="4906874018"/>
    <x v="4"/>
    <x v="5"/>
    <d v="2021-06-22T00:00:00"/>
    <x v="5"/>
    <x v="2"/>
    <s v="1030"/>
    <s v="S030"/>
    <s v="H"/>
    <n v="0"/>
    <n v="1"/>
    <x v="0"/>
    <s v="530000230636"/>
    <x v="528"/>
    <x v="2"/>
    <n v="9490"/>
    <n v="0"/>
    <s v="ERO"/>
  </r>
  <r>
    <s v="4906874095"/>
    <x v="4"/>
    <x v="5"/>
    <d v="2021-06-22T00:00:00"/>
    <x v="1"/>
    <x v="12"/>
    <s v="1020"/>
    <s v="S020"/>
    <s v="H"/>
    <n v="0"/>
    <n v="2"/>
    <x v="0"/>
    <s v="530000203573"/>
    <x v="268"/>
    <x v="12"/>
    <n v="10385"/>
    <n v="0"/>
    <s v=""/>
  </r>
  <r>
    <s v="4906874164"/>
    <x v="4"/>
    <x v="5"/>
    <d v="2021-06-22T00:00:00"/>
    <x v="5"/>
    <x v="35"/>
    <s v="1020"/>
    <s v="S020"/>
    <s v="H"/>
    <n v="0"/>
    <n v="1"/>
    <x v="0"/>
    <s v="530000192467"/>
    <x v="316"/>
    <x v="35"/>
    <n v="57200"/>
    <n v="0"/>
    <s v="NB"/>
  </r>
  <r>
    <s v="4906874247"/>
    <x v="4"/>
    <x v="5"/>
    <d v="2021-06-23T00:00:00"/>
    <x v="5"/>
    <x v="21"/>
    <s v="1017"/>
    <s v="S017"/>
    <s v="H"/>
    <n v="0"/>
    <n v="1"/>
    <x v="0"/>
    <s v="530000216359"/>
    <x v="511"/>
    <x v="21"/>
    <n v="1708"/>
    <n v="0"/>
    <s v="ERO"/>
  </r>
  <r>
    <s v="4906874253"/>
    <x v="4"/>
    <x v="5"/>
    <d v="2021-06-23T00:00:00"/>
    <x v="5"/>
    <x v="15"/>
    <s v="1050"/>
    <s v="S050"/>
    <s v="H"/>
    <n v="0"/>
    <n v="1"/>
    <x v="0"/>
    <s v="530000220209"/>
    <x v="537"/>
    <x v="15"/>
    <n v="53650"/>
    <n v="0"/>
    <s v="CMP"/>
  </r>
  <r>
    <s v="4906874454"/>
    <x v="4"/>
    <x v="5"/>
    <d v="2021-06-22T00:00:00"/>
    <x v="3"/>
    <x v="29"/>
    <s v="1010"/>
    <s v="S010"/>
    <s v="S"/>
    <n v="0"/>
    <n v="-1"/>
    <x v="0"/>
    <s v="530000232886"/>
    <x v="530"/>
    <x v="29"/>
    <n v="2800"/>
    <n v="0"/>
    <s v="CMP"/>
  </r>
  <r>
    <s v="4906874456"/>
    <x v="4"/>
    <x v="5"/>
    <d v="2021-06-23T00:00:00"/>
    <x v="5"/>
    <x v="19"/>
    <s v="1010"/>
    <s v="S010"/>
    <s v="H"/>
    <n v="0"/>
    <n v="1"/>
    <x v="0"/>
    <s v="530000232886"/>
    <x v="530"/>
    <x v="19"/>
    <n v="1745"/>
    <n v="0"/>
    <s v="CMP"/>
  </r>
  <r>
    <s v="4906874593"/>
    <x v="4"/>
    <x v="5"/>
    <d v="2021-06-23T00:00:00"/>
    <x v="5"/>
    <x v="16"/>
    <s v="1050"/>
    <s v="S050"/>
    <s v="H"/>
    <n v="0"/>
    <n v="3"/>
    <x v="0"/>
    <s v="530000230226"/>
    <x v="537"/>
    <x v="16"/>
    <n v="1778"/>
    <n v="0"/>
    <s v="CMP"/>
  </r>
  <r>
    <s v="4906874638"/>
    <x v="4"/>
    <x v="5"/>
    <d v="2021-06-23T00:00:00"/>
    <x v="5"/>
    <x v="9"/>
    <s v="1020"/>
    <s v="S020"/>
    <s v="H"/>
    <n v="0"/>
    <n v="1"/>
    <x v="0"/>
    <s v="530000227765"/>
    <x v="569"/>
    <x v="9"/>
    <n v="1965"/>
    <n v="0"/>
    <s v="NB"/>
  </r>
  <r>
    <s v="4906874698"/>
    <x v="4"/>
    <x v="5"/>
    <d v="2021-06-23T00:00:00"/>
    <x v="5"/>
    <x v="0"/>
    <s v="1020"/>
    <s v="S020"/>
    <s v="H"/>
    <n v="0"/>
    <n v="1"/>
    <x v="0"/>
    <s v="530000234646"/>
    <x v="526"/>
    <x v="0"/>
    <n v="41000"/>
    <n v="0"/>
    <s v="CMP"/>
  </r>
  <r>
    <s v="4906874712"/>
    <x v="4"/>
    <x v="5"/>
    <d v="2021-06-23T00:00:00"/>
    <x v="5"/>
    <x v="5"/>
    <s v="1020"/>
    <s v="S024"/>
    <s v="H"/>
    <n v="0"/>
    <n v="1"/>
    <x v="0"/>
    <s v="530000213018"/>
    <x v="428"/>
    <x v="5"/>
    <n v="1297"/>
    <n v="0"/>
    <s v="ERO"/>
  </r>
  <r>
    <s v="4906874713"/>
    <x v="4"/>
    <x v="5"/>
    <d v="2021-06-23T00:00:00"/>
    <x v="5"/>
    <x v="14"/>
    <s v="1020"/>
    <s v="S024"/>
    <s v="H"/>
    <n v="0"/>
    <n v="1"/>
    <x v="0"/>
    <s v="530000203729"/>
    <x v="358"/>
    <x v="14"/>
    <n v="50350"/>
    <n v="0"/>
    <s v="NB"/>
  </r>
  <r>
    <s v="4906874714"/>
    <x v="4"/>
    <x v="5"/>
    <d v="2021-06-23T00:00:00"/>
    <x v="3"/>
    <x v="14"/>
    <s v="1020"/>
    <s v="S024"/>
    <s v="S"/>
    <n v="0"/>
    <n v="-1"/>
    <x v="0"/>
    <s v="530000203729"/>
    <x v="358"/>
    <x v="14"/>
    <n v="50350"/>
    <n v="0"/>
    <s v="NB"/>
  </r>
  <r>
    <s v="4906874715"/>
    <x v="4"/>
    <x v="5"/>
    <d v="2021-06-23T00:00:00"/>
    <x v="5"/>
    <x v="14"/>
    <s v="1020"/>
    <s v="S024"/>
    <s v="H"/>
    <n v="0"/>
    <n v="1"/>
    <x v="0"/>
    <s v="530000203729"/>
    <x v="358"/>
    <x v="14"/>
    <n v="50350"/>
    <n v="0"/>
    <s v="NB"/>
  </r>
  <r>
    <s v="4906874725"/>
    <x v="4"/>
    <x v="5"/>
    <d v="2021-06-23T00:00:00"/>
    <x v="5"/>
    <x v="5"/>
    <s v="1060"/>
    <s v="S060"/>
    <s v="H"/>
    <n v="0"/>
    <n v="2"/>
    <x v="0"/>
    <s v="530000201702"/>
    <x v="133"/>
    <x v="5"/>
    <n v="1297"/>
    <n v="0"/>
    <s v="CMP"/>
  </r>
  <r>
    <s v="4906874740"/>
    <x v="4"/>
    <x v="5"/>
    <d v="2021-06-23T00:00:00"/>
    <x v="5"/>
    <x v="19"/>
    <s v="1060"/>
    <s v="S060"/>
    <s v="H"/>
    <n v="0"/>
    <n v="1"/>
    <x v="0"/>
    <s v="530000224867"/>
    <x v="433"/>
    <x v="19"/>
    <n v="1745"/>
    <n v="0"/>
    <s v=""/>
  </r>
  <r>
    <s v="4906874780"/>
    <x v="4"/>
    <x v="5"/>
    <d v="2021-06-23T00:00:00"/>
    <x v="5"/>
    <x v="30"/>
    <s v="1020"/>
    <s v="S024"/>
    <s v="H"/>
    <n v="0"/>
    <n v="1"/>
    <x v="0"/>
    <s v="530000222356"/>
    <x v="524"/>
    <x v="30"/>
    <n v="82358.8"/>
    <n v="0"/>
    <s v="ERO"/>
  </r>
  <r>
    <s v="4906874809"/>
    <x v="4"/>
    <x v="5"/>
    <d v="2021-06-23T00:00:00"/>
    <x v="5"/>
    <x v="5"/>
    <s v="1020"/>
    <s v="S020"/>
    <s v="H"/>
    <n v="0"/>
    <n v="1"/>
    <x v="0"/>
    <s v="530000229708"/>
    <x v="79"/>
    <x v="5"/>
    <n v="1297"/>
    <n v="0"/>
    <s v="CMP"/>
  </r>
  <r>
    <s v="4906874837"/>
    <x v="4"/>
    <x v="5"/>
    <d v="2021-06-23T00:00:00"/>
    <x v="5"/>
    <x v="12"/>
    <s v="1080"/>
    <s v="S080"/>
    <s v="H"/>
    <n v="0"/>
    <n v="1"/>
    <x v="0"/>
    <s v="530000232790"/>
    <x v="541"/>
    <x v="12"/>
    <n v="10385"/>
    <n v="0"/>
    <s v="CMP"/>
  </r>
  <r>
    <s v="4906874837"/>
    <x v="4"/>
    <x v="5"/>
    <d v="2021-06-23T00:00:00"/>
    <x v="5"/>
    <x v="12"/>
    <s v="1080"/>
    <s v="S080"/>
    <s v="H"/>
    <n v="0"/>
    <n v="1"/>
    <x v="0"/>
    <s v="530000232772"/>
    <x v="541"/>
    <x v="12"/>
    <n v="10385"/>
    <n v="0"/>
    <s v="CMP"/>
  </r>
  <r>
    <s v="4906874838"/>
    <x v="4"/>
    <x v="5"/>
    <d v="2021-06-23T00:00:00"/>
    <x v="5"/>
    <x v="76"/>
    <s v="1080"/>
    <s v="S080"/>
    <s v="H"/>
    <n v="0"/>
    <n v="1"/>
    <x v="0"/>
    <s v="530000228552"/>
    <x v="516"/>
    <x v="76"/>
    <n v="0"/>
    <n v="0"/>
    <s v="ERO"/>
  </r>
  <r>
    <s v="4906875208"/>
    <x v="4"/>
    <x v="5"/>
    <d v="2021-06-23T00:00:00"/>
    <x v="5"/>
    <x v="65"/>
    <s v="1050"/>
    <s v="S050"/>
    <s v="H"/>
    <n v="0"/>
    <n v="1"/>
    <x v="0"/>
    <s v="530000223886"/>
    <x v="537"/>
    <x v="65"/>
    <n v="8130"/>
    <n v="0"/>
    <s v="CMP"/>
  </r>
  <r>
    <s v="4906875210"/>
    <x v="4"/>
    <x v="5"/>
    <d v="2021-06-23T00:00:00"/>
    <x v="5"/>
    <x v="2"/>
    <s v="1050"/>
    <s v="S050"/>
    <s v="H"/>
    <n v="0"/>
    <n v="1"/>
    <x v="0"/>
    <s v="530000223677"/>
    <x v="537"/>
    <x v="2"/>
    <n v="9490"/>
    <n v="0"/>
    <s v="CMP"/>
  </r>
  <r>
    <s v="4906875282"/>
    <x v="4"/>
    <x v="5"/>
    <d v="2021-06-23T00:00:00"/>
    <x v="5"/>
    <x v="2"/>
    <s v="1050"/>
    <s v="S050"/>
    <s v="H"/>
    <n v="0"/>
    <n v="1"/>
    <x v="0"/>
    <s v="530000225174"/>
    <x v="537"/>
    <x v="2"/>
    <n v="9490"/>
    <n v="0"/>
    <s v="CMP"/>
  </r>
  <r>
    <s v="4906875411"/>
    <x v="4"/>
    <x v="5"/>
    <d v="2021-06-23T00:00:00"/>
    <x v="5"/>
    <x v="6"/>
    <s v="1060"/>
    <s v="S060"/>
    <s v="H"/>
    <n v="0"/>
    <n v="1"/>
    <x v="0"/>
    <s v="530000221214"/>
    <x v="522"/>
    <x v="6"/>
    <n v="1446"/>
    <n v="0"/>
    <s v="ERO"/>
  </r>
  <r>
    <s v="4906875710"/>
    <x v="4"/>
    <x v="5"/>
    <d v="2021-06-24T00:00:00"/>
    <x v="3"/>
    <x v="16"/>
    <s v="1030"/>
    <s v="S030"/>
    <s v="S"/>
    <n v="0"/>
    <n v="-3"/>
    <x v="0"/>
    <s v="530000221786"/>
    <x v="517"/>
    <x v="16"/>
    <n v="1778"/>
    <n v="0"/>
    <s v="ESH"/>
  </r>
  <r>
    <s v="4906875887"/>
    <x v="4"/>
    <x v="5"/>
    <d v="2021-06-24T00:00:00"/>
    <x v="5"/>
    <x v="10"/>
    <s v="1020"/>
    <s v="S020"/>
    <s v="H"/>
    <n v="0"/>
    <n v="1"/>
    <x v="0"/>
    <s v="530000231122"/>
    <x v="526"/>
    <x v="10"/>
    <n v="42200"/>
    <n v="0"/>
    <s v="CMP"/>
  </r>
  <r>
    <s v="4906875906"/>
    <x v="4"/>
    <x v="5"/>
    <d v="2021-06-24T00:00:00"/>
    <x v="5"/>
    <x v="6"/>
    <s v="1020"/>
    <s v="S020"/>
    <s v="H"/>
    <n v="0"/>
    <n v="1"/>
    <x v="0"/>
    <s v="530000219582"/>
    <x v="426"/>
    <x v="6"/>
    <n v="1446"/>
    <n v="0"/>
    <s v="ERO"/>
  </r>
  <r>
    <s v="4906876041"/>
    <x v="4"/>
    <x v="5"/>
    <d v="2021-06-24T00:00:00"/>
    <x v="5"/>
    <x v="13"/>
    <s v="1020"/>
    <s v="S020"/>
    <s v="H"/>
    <n v="0"/>
    <n v="1"/>
    <x v="0"/>
    <s v="530000230773"/>
    <x v="526"/>
    <x v="13"/>
    <n v="46100"/>
    <n v="0"/>
    <s v="CMP"/>
  </r>
  <r>
    <s v="4906876054"/>
    <x v="4"/>
    <x v="5"/>
    <d v="2021-06-24T00:00:00"/>
    <x v="5"/>
    <x v="13"/>
    <s v="1050"/>
    <s v="S050"/>
    <s v="H"/>
    <n v="0"/>
    <n v="1"/>
    <x v="0"/>
    <s v="530000224756"/>
    <x v="537"/>
    <x v="13"/>
    <n v="46100"/>
    <n v="0"/>
    <s v="CMP"/>
  </r>
  <r>
    <s v="4906876061"/>
    <x v="4"/>
    <x v="5"/>
    <d v="2021-06-24T00:00:00"/>
    <x v="5"/>
    <x v="48"/>
    <s v="1050"/>
    <s v="S050"/>
    <s v="H"/>
    <n v="0"/>
    <n v="1"/>
    <x v="0"/>
    <s v="530000182422"/>
    <x v="230"/>
    <x v="48"/>
    <n v="63144.15"/>
    <n v="0"/>
    <s v="NB"/>
  </r>
  <r>
    <s v="4906876170"/>
    <x v="4"/>
    <x v="5"/>
    <d v="2021-06-24T00:00:00"/>
    <x v="5"/>
    <x v="2"/>
    <s v="1080"/>
    <s v="S080"/>
    <s v="H"/>
    <n v="0"/>
    <n v="1"/>
    <x v="0"/>
    <s v="530000233144"/>
    <x v="541"/>
    <x v="2"/>
    <n v="9490"/>
    <n v="0"/>
    <s v="CMP"/>
  </r>
  <r>
    <s v="4906876170"/>
    <x v="4"/>
    <x v="5"/>
    <d v="2021-06-24T00:00:00"/>
    <x v="5"/>
    <x v="7"/>
    <s v="1080"/>
    <s v="S080"/>
    <s v="H"/>
    <n v="0"/>
    <n v="1"/>
    <x v="0"/>
    <s v="530000233058"/>
    <x v="541"/>
    <x v="7"/>
    <n v="8280"/>
    <n v="0"/>
    <s v="CMP"/>
  </r>
  <r>
    <s v="4906876170"/>
    <x v="4"/>
    <x v="5"/>
    <d v="2021-06-24T00:00:00"/>
    <x v="5"/>
    <x v="2"/>
    <s v="1080"/>
    <s v="S080"/>
    <s v="H"/>
    <n v="0"/>
    <n v="1"/>
    <x v="0"/>
    <s v="530000233103"/>
    <x v="541"/>
    <x v="2"/>
    <n v="9490"/>
    <n v="0"/>
    <s v="CMP"/>
  </r>
  <r>
    <s v="4906876312"/>
    <x v="4"/>
    <x v="5"/>
    <d v="2021-06-24T00:00:00"/>
    <x v="5"/>
    <x v="29"/>
    <s v="1030"/>
    <s v="S030"/>
    <s v="H"/>
    <n v="0"/>
    <n v="1"/>
    <x v="0"/>
    <s v="530000207843"/>
    <x v="501"/>
    <x v="29"/>
    <n v="2800"/>
    <n v="0"/>
    <s v="ESH"/>
  </r>
  <r>
    <s v="4906876338"/>
    <x v="4"/>
    <x v="5"/>
    <d v="2021-06-25T00:00:00"/>
    <x v="5"/>
    <x v="26"/>
    <s v="1050"/>
    <s v="S050"/>
    <s v="H"/>
    <n v="0"/>
    <n v="2"/>
    <x v="0"/>
    <s v="530000231470"/>
    <x v="510"/>
    <x v="26"/>
    <n v="9000"/>
    <n v="0"/>
    <s v="ERO"/>
  </r>
  <r>
    <s v="4906876405"/>
    <x v="4"/>
    <x v="5"/>
    <d v="2021-06-25T00:00:00"/>
    <x v="1"/>
    <x v="5"/>
    <s v="1060"/>
    <s v="S060"/>
    <s v="H"/>
    <n v="0"/>
    <n v="2"/>
    <x v="0"/>
    <s v="530000221577"/>
    <x v="522"/>
    <x v="5"/>
    <n v="1297"/>
    <n v="0"/>
    <s v="ERO"/>
  </r>
  <r>
    <s v="4906876410"/>
    <x v="4"/>
    <x v="5"/>
    <d v="2021-06-25T00:00:00"/>
    <x v="1"/>
    <x v="2"/>
    <s v="1060"/>
    <s v="S060"/>
    <s v="H"/>
    <n v="0"/>
    <n v="2"/>
    <x v="0"/>
    <s v="530000222783"/>
    <x v="591"/>
    <x v="2"/>
    <n v="9490"/>
    <n v="0"/>
    <s v="ERO"/>
  </r>
  <r>
    <s v="4906876756"/>
    <x v="4"/>
    <x v="5"/>
    <d v="2021-06-25T00:00:00"/>
    <x v="5"/>
    <x v="32"/>
    <s v="1050"/>
    <s v="S050"/>
    <s v="H"/>
    <n v="0"/>
    <n v="1"/>
    <x v="0"/>
    <s v="530000219533"/>
    <x v="367"/>
    <x v="32"/>
    <n v="1238"/>
    <n v="0"/>
    <s v="ERO"/>
  </r>
  <r>
    <s v="4906876797"/>
    <x v="4"/>
    <x v="5"/>
    <d v="2021-06-25T00:00:00"/>
    <x v="5"/>
    <x v="31"/>
    <s v="1030"/>
    <s v="S030"/>
    <s v="H"/>
    <n v="0"/>
    <n v="1"/>
    <x v="0"/>
    <s v="530000219533"/>
    <x v="367"/>
    <x v="31"/>
    <n v="1911"/>
    <n v="0"/>
    <s v="ERO"/>
  </r>
  <r>
    <s v="4906876832"/>
    <x v="4"/>
    <x v="5"/>
    <d v="2021-06-25T00:00:00"/>
    <x v="5"/>
    <x v="10"/>
    <s v="1030"/>
    <s v="S030"/>
    <s v="H"/>
    <n v="0"/>
    <n v="1"/>
    <x v="0"/>
    <s v="530000231301"/>
    <x v="427"/>
    <x v="10"/>
    <n v="42200"/>
    <n v="0"/>
    <s v="CMP"/>
  </r>
  <r>
    <s v="4906876885"/>
    <x v="4"/>
    <x v="5"/>
    <d v="2021-06-25T00:00:00"/>
    <x v="5"/>
    <x v="9"/>
    <s v="1020"/>
    <s v="S020"/>
    <s v="H"/>
    <n v="0"/>
    <n v="1"/>
    <x v="0"/>
    <s v="530000222980"/>
    <x v="428"/>
    <x v="9"/>
    <n v="1965"/>
    <n v="0"/>
    <s v="ERO"/>
  </r>
  <r>
    <s v="4906877092"/>
    <x v="4"/>
    <x v="5"/>
    <d v="2021-06-25T00:00:00"/>
    <x v="5"/>
    <x v="2"/>
    <s v="1010"/>
    <s v="S010"/>
    <s v="H"/>
    <n v="0"/>
    <n v="1"/>
    <x v="0"/>
    <s v="530000221166"/>
    <x v="579"/>
    <x v="2"/>
    <n v="9490"/>
    <n v="0"/>
    <s v="NB"/>
  </r>
  <r>
    <s v="4906877202"/>
    <x v="4"/>
    <x v="5"/>
    <d v="2021-06-25T00:00:00"/>
    <x v="5"/>
    <x v="10"/>
    <s v="1030"/>
    <s v="S030"/>
    <s v="H"/>
    <n v="0"/>
    <n v="1"/>
    <x v="0"/>
    <s v="530000227868"/>
    <x v="427"/>
    <x v="10"/>
    <n v="42200"/>
    <n v="0"/>
    <s v="CMP"/>
  </r>
  <r>
    <s v="4906877209"/>
    <x v="4"/>
    <x v="5"/>
    <d v="2021-06-25T00:00:00"/>
    <x v="5"/>
    <x v="2"/>
    <s v="1020"/>
    <s v="S020"/>
    <s v="H"/>
    <n v="0"/>
    <n v="1"/>
    <x v="0"/>
    <s v="530000227936"/>
    <x v="532"/>
    <x v="2"/>
    <n v="9490"/>
    <n v="0"/>
    <s v="ERO"/>
  </r>
  <r>
    <s v="4906877301"/>
    <x v="4"/>
    <x v="5"/>
    <d v="2021-06-25T00:00:00"/>
    <x v="5"/>
    <x v="5"/>
    <s v="1010"/>
    <s v="S010"/>
    <s v="H"/>
    <n v="0"/>
    <n v="1"/>
    <x v="0"/>
    <s v="530000231761"/>
    <x v="10"/>
    <x v="5"/>
    <n v="1297"/>
    <n v="0"/>
    <s v="CMP"/>
  </r>
  <r>
    <s v="4906877315"/>
    <x v="4"/>
    <x v="5"/>
    <d v="2021-06-25T00:00:00"/>
    <x v="5"/>
    <x v="13"/>
    <s v="1080"/>
    <s v="S080"/>
    <s v="H"/>
    <n v="0"/>
    <n v="1"/>
    <x v="0"/>
    <s v="530000167543"/>
    <x v="344"/>
    <x v="13"/>
    <n v="46100"/>
    <n v="0"/>
    <s v="NB"/>
  </r>
  <r>
    <s v="4906877348"/>
    <x v="4"/>
    <x v="5"/>
    <d v="2021-06-25T00:00:00"/>
    <x v="5"/>
    <x v="29"/>
    <s v="1020"/>
    <s v="S020"/>
    <s v="H"/>
    <n v="0"/>
    <n v="1"/>
    <x v="0"/>
    <s v="530000223453"/>
    <x v="443"/>
    <x v="29"/>
    <n v="2800"/>
    <n v="0"/>
    <s v="CMP"/>
  </r>
  <r>
    <s v="4906877407"/>
    <x v="4"/>
    <x v="5"/>
    <d v="2021-06-25T00:00:00"/>
    <x v="5"/>
    <x v="2"/>
    <s v="1020"/>
    <s v="S020"/>
    <s v="H"/>
    <n v="0"/>
    <n v="1"/>
    <x v="0"/>
    <s v="530000222172"/>
    <x v="524"/>
    <x v="2"/>
    <n v="9490"/>
    <n v="0"/>
    <s v="ERO"/>
  </r>
  <r>
    <s v="4906877414"/>
    <x v="4"/>
    <x v="5"/>
    <d v="2021-06-25T00:00:00"/>
    <x v="5"/>
    <x v="22"/>
    <s v="1080"/>
    <s v="S080"/>
    <s v="H"/>
    <n v="0"/>
    <n v="1"/>
    <x v="0"/>
    <s v="530000232593"/>
    <x v="7"/>
    <x v="22"/>
    <n v="1334"/>
    <n v="0"/>
    <s v="CMP"/>
  </r>
  <r>
    <s v="4906877416"/>
    <x v="4"/>
    <x v="5"/>
    <d v="2021-06-25T00:00:00"/>
    <x v="5"/>
    <x v="2"/>
    <s v="1080"/>
    <s v="S080"/>
    <s v="H"/>
    <n v="0"/>
    <n v="1"/>
    <x v="0"/>
    <s v="530000234202"/>
    <x v="530"/>
    <x v="2"/>
    <n v="9490"/>
    <n v="0"/>
    <s v="CMP"/>
  </r>
  <r>
    <s v="4906877728"/>
    <x v="4"/>
    <x v="5"/>
    <d v="2021-06-26T00:00:00"/>
    <x v="5"/>
    <x v="6"/>
    <s v="1050"/>
    <s v="S050"/>
    <s v="H"/>
    <n v="0"/>
    <n v="1"/>
    <x v="0"/>
    <s v="530000228747"/>
    <x v="537"/>
    <x v="6"/>
    <n v="1446"/>
    <n v="0"/>
    <s v="CMP"/>
  </r>
  <r>
    <s v="4906877891"/>
    <x v="4"/>
    <x v="5"/>
    <d v="2021-06-27T00:00:00"/>
    <x v="5"/>
    <x v="2"/>
    <s v="1020"/>
    <s v="S020"/>
    <s v="H"/>
    <n v="0"/>
    <n v="1"/>
    <x v="0"/>
    <s v="530000228350"/>
    <x v="532"/>
    <x v="2"/>
    <n v="9490"/>
    <n v="0"/>
    <s v="ERO"/>
  </r>
  <r>
    <s v="4906877971"/>
    <x v="4"/>
    <x v="5"/>
    <d v="2021-06-27T00:00:00"/>
    <x v="5"/>
    <x v="5"/>
    <s v="1017"/>
    <s v="S017"/>
    <s v="H"/>
    <n v="0"/>
    <n v="1"/>
    <x v="0"/>
    <s v="530000216253"/>
    <x v="511"/>
    <x v="5"/>
    <n v="1297"/>
    <n v="0"/>
    <s v="ERO"/>
  </r>
  <r>
    <s v="4906878165"/>
    <x v="4"/>
    <x v="5"/>
    <d v="2021-06-28T00:00:00"/>
    <x v="5"/>
    <x v="5"/>
    <s v="1017"/>
    <s v="S017"/>
    <s v="H"/>
    <n v="0"/>
    <n v="1"/>
    <x v="0"/>
    <s v="530000227775"/>
    <x v="443"/>
    <x v="5"/>
    <n v="1297"/>
    <n v="0"/>
    <s v="CMP"/>
  </r>
  <r>
    <s v="4906878220"/>
    <x v="4"/>
    <x v="5"/>
    <d v="2021-06-28T00:00:00"/>
    <x v="5"/>
    <x v="5"/>
    <s v="1010"/>
    <s v="S010"/>
    <s v="H"/>
    <n v="0"/>
    <n v="1"/>
    <x v="0"/>
    <s v="530000232709"/>
    <x v="10"/>
    <x v="5"/>
    <n v="1297"/>
    <n v="0"/>
    <s v="CMP"/>
  </r>
  <r>
    <s v="4906878247"/>
    <x v="4"/>
    <x v="5"/>
    <d v="2021-06-28T00:00:00"/>
    <x v="5"/>
    <x v="80"/>
    <s v="1096"/>
    <s v="S096"/>
    <s v="H"/>
    <n v="0"/>
    <n v="4"/>
    <x v="0"/>
    <s v="530000228888"/>
    <x v="6"/>
    <x v="80"/>
    <n v="1325"/>
    <n v="0"/>
    <s v=""/>
  </r>
  <r>
    <s v="4906878303"/>
    <x v="4"/>
    <x v="5"/>
    <d v="2021-06-28T00:00:00"/>
    <x v="5"/>
    <x v="5"/>
    <s v="1010"/>
    <s v="S010"/>
    <s v="H"/>
    <n v="0"/>
    <n v="1"/>
    <x v="0"/>
    <s v="530000232042"/>
    <x v="10"/>
    <x v="5"/>
    <n v="1297"/>
    <n v="0"/>
    <s v="CMP"/>
  </r>
  <r>
    <s v="4906878313"/>
    <x v="4"/>
    <x v="5"/>
    <d v="2021-06-28T00:00:00"/>
    <x v="5"/>
    <x v="9"/>
    <s v="1030"/>
    <s v="S030"/>
    <s v="H"/>
    <n v="0"/>
    <n v="1"/>
    <x v="0"/>
    <s v="530000229273"/>
    <x v="454"/>
    <x v="9"/>
    <n v="1965"/>
    <n v="0"/>
    <s v="ERO"/>
  </r>
  <r>
    <s v="4906878317"/>
    <x v="4"/>
    <x v="5"/>
    <d v="2021-06-28T00:00:00"/>
    <x v="5"/>
    <x v="9"/>
    <s v="1030"/>
    <s v="S030"/>
    <s v="H"/>
    <n v="0"/>
    <n v="1"/>
    <x v="0"/>
    <s v="530000198189"/>
    <x v="30"/>
    <x v="9"/>
    <n v="1965"/>
    <n v="0"/>
    <s v="CMP"/>
  </r>
  <r>
    <s v="4906878347"/>
    <x v="4"/>
    <x v="5"/>
    <d v="2021-06-28T00:00:00"/>
    <x v="5"/>
    <x v="5"/>
    <s v="1010"/>
    <s v="S010"/>
    <s v="H"/>
    <n v="0"/>
    <n v="2"/>
    <x v="0"/>
    <s v="530000232709"/>
    <x v="10"/>
    <x v="5"/>
    <n v="1297"/>
    <n v="0"/>
    <s v="CMP"/>
  </r>
  <r>
    <s v="4906878525"/>
    <x v="4"/>
    <x v="5"/>
    <d v="2021-06-28T00:00:00"/>
    <x v="5"/>
    <x v="19"/>
    <s v="1010"/>
    <s v="S010"/>
    <s v="H"/>
    <n v="0"/>
    <n v="2"/>
    <x v="0"/>
    <s v="530000235346"/>
    <x v="549"/>
    <x v="19"/>
    <n v="1745"/>
    <n v="0"/>
    <s v="NB"/>
  </r>
  <r>
    <s v="4906878781"/>
    <x v="4"/>
    <x v="5"/>
    <d v="2021-06-28T00:00:00"/>
    <x v="5"/>
    <x v="7"/>
    <s v="1030"/>
    <s v="S030"/>
    <s v="H"/>
    <n v="0"/>
    <n v="1"/>
    <x v="0"/>
    <s v="530000177801"/>
    <x v="292"/>
    <x v="7"/>
    <n v="8280"/>
    <n v="0"/>
    <s v="NB"/>
  </r>
  <r>
    <s v="4906878782"/>
    <x v="4"/>
    <x v="5"/>
    <d v="2021-06-28T00:00:00"/>
    <x v="5"/>
    <x v="7"/>
    <s v="1030"/>
    <s v="S030"/>
    <s v="H"/>
    <n v="0"/>
    <n v="1"/>
    <x v="0"/>
    <s v="530000202621"/>
    <x v="290"/>
    <x v="7"/>
    <n v="8280"/>
    <n v="0"/>
    <s v="NB"/>
  </r>
  <r>
    <s v="4906878851"/>
    <x v="4"/>
    <x v="5"/>
    <d v="2021-06-28T00:00:00"/>
    <x v="5"/>
    <x v="5"/>
    <s v="1010"/>
    <s v="S010"/>
    <s v="H"/>
    <n v="0"/>
    <n v="1"/>
    <x v="0"/>
    <s v="530000232709"/>
    <x v="10"/>
    <x v="5"/>
    <n v="1297"/>
    <n v="0"/>
    <s v="CMP"/>
  </r>
  <r>
    <s v="4906878857"/>
    <x v="4"/>
    <x v="5"/>
    <d v="2021-06-28T00:00:00"/>
    <x v="5"/>
    <x v="127"/>
    <s v="1017"/>
    <s v="S017"/>
    <s v="H"/>
    <n v="0"/>
    <n v="1"/>
    <x v="0"/>
    <s v="530000216375"/>
    <x v="511"/>
    <x v="127"/>
    <n v="2961"/>
    <n v="0"/>
    <s v="ERO"/>
  </r>
  <r>
    <s v="4906879116"/>
    <x v="4"/>
    <x v="5"/>
    <d v="2021-06-29T00:00:00"/>
    <x v="5"/>
    <x v="2"/>
    <s v="1030"/>
    <s v="S030"/>
    <s v="H"/>
    <n v="0"/>
    <n v="1"/>
    <x v="0"/>
    <s v="530000217987"/>
    <x v="535"/>
    <x v="2"/>
    <n v="9490"/>
    <n v="0"/>
    <s v="CMP"/>
  </r>
  <r>
    <s v="4906879375"/>
    <x v="4"/>
    <x v="5"/>
    <d v="2021-06-29T00:00:00"/>
    <x v="5"/>
    <x v="37"/>
    <s v="1010"/>
    <s v="S010"/>
    <s v="H"/>
    <n v="0"/>
    <n v="1"/>
    <x v="0"/>
    <s v="530000221069"/>
    <x v="558"/>
    <x v="37"/>
    <n v="3529"/>
    <n v="0"/>
    <s v="NB"/>
  </r>
  <r>
    <s v="4906879403"/>
    <x v="4"/>
    <x v="5"/>
    <d v="2021-06-29T00:00:00"/>
    <x v="5"/>
    <x v="6"/>
    <s v="1010"/>
    <s v="S010"/>
    <s v="H"/>
    <n v="0"/>
    <n v="1"/>
    <x v="0"/>
    <s v="530000229269"/>
    <x v="590"/>
    <x v="6"/>
    <n v="1446"/>
    <n v="0"/>
    <s v=""/>
  </r>
  <r>
    <s v="4906879445"/>
    <x v="4"/>
    <x v="5"/>
    <d v="2021-06-29T00:00:00"/>
    <x v="5"/>
    <x v="5"/>
    <s v="1010"/>
    <s v="S010"/>
    <s v="H"/>
    <n v="0"/>
    <n v="1"/>
    <x v="0"/>
    <s v="530000231602"/>
    <x v="10"/>
    <x v="5"/>
    <n v="1297"/>
    <n v="0"/>
    <s v="CMP"/>
  </r>
  <r>
    <s v="4906879552"/>
    <x v="4"/>
    <x v="5"/>
    <d v="2021-06-29T00:00:00"/>
    <x v="5"/>
    <x v="99"/>
    <s v="1020"/>
    <s v="S020"/>
    <s v="H"/>
    <n v="0"/>
    <n v="1"/>
    <x v="0"/>
    <s v="530000199930"/>
    <x v="422"/>
    <x v="99"/>
    <n v="1370"/>
    <n v="0"/>
    <s v=""/>
  </r>
  <r>
    <s v="4906879556"/>
    <x v="4"/>
    <x v="5"/>
    <d v="2021-06-29T00:00:00"/>
    <x v="5"/>
    <x v="5"/>
    <s v="1020"/>
    <s v="S024"/>
    <s v="H"/>
    <n v="0"/>
    <n v="4"/>
    <x v="0"/>
    <s v="530000228314"/>
    <x v="35"/>
    <x v="5"/>
    <n v="1297"/>
    <n v="0"/>
    <s v=""/>
  </r>
  <r>
    <s v="4906879753"/>
    <x v="4"/>
    <x v="5"/>
    <d v="2021-06-29T00:00:00"/>
    <x v="5"/>
    <x v="4"/>
    <s v="1001"/>
    <s v="S001"/>
    <s v="H"/>
    <n v="0"/>
    <n v="2"/>
    <x v="0"/>
    <s v="530000213285"/>
    <x v="445"/>
    <x v="4"/>
    <n v="107120"/>
    <n v="0"/>
    <s v="NB"/>
  </r>
  <r>
    <s v="4906879821"/>
    <x v="4"/>
    <x v="5"/>
    <d v="2021-06-29T00:00:00"/>
    <x v="5"/>
    <x v="19"/>
    <s v="1020"/>
    <s v="S020"/>
    <s v="H"/>
    <n v="0"/>
    <n v="2"/>
    <x v="0"/>
    <s v="530000228782"/>
    <x v="550"/>
    <x v="19"/>
    <n v="1745"/>
    <n v="0"/>
    <s v="ESH"/>
  </r>
  <r>
    <s v="4906879821"/>
    <x v="4"/>
    <x v="5"/>
    <d v="2021-06-29T00:00:00"/>
    <x v="5"/>
    <x v="9"/>
    <s v="1020"/>
    <s v="S020"/>
    <s v="H"/>
    <n v="0"/>
    <n v="1"/>
    <x v="0"/>
    <s v="530000228782"/>
    <x v="550"/>
    <x v="9"/>
    <n v="1965"/>
    <n v="0"/>
    <s v="ESH"/>
  </r>
  <r>
    <s v="4906880033"/>
    <x v="4"/>
    <x v="5"/>
    <d v="2021-06-29T00:00:00"/>
    <x v="5"/>
    <x v="26"/>
    <s v="1050"/>
    <s v="S050"/>
    <s v="H"/>
    <n v="0"/>
    <n v="1"/>
    <x v="0"/>
    <s v="530000231071"/>
    <x v="510"/>
    <x v="26"/>
    <n v="9000"/>
    <n v="0"/>
    <s v="ERO"/>
  </r>
  <r>
    <s v="4906880087"/>
    <x v="4"/>
    <x v="5"/>
    <d v="2021-06-29T00:00:00"/>
    <x v="5"/>
    <x v="9"/>
    <s v="1050"/>
    <s v="S050"/>
    <s v="H"/>
    <n v="0"/>
    <n v="1"/>
    <x v="0"/>
    <s v="530000224280"/>
    <x v="537"/>
    <x v="9"/>
    <n v="1965"/>
    <n v="0"/>
    <s v="CMP"/>
  </r>
  <r>
    <s v="4906880211"/>
    <x v="4"/>
    <x v="5"/>
    <d v="2021-06-29T00:00:00"/>
    <x v="5"/>
    <x v="9"/>
    <s v="1050"/>
    <s v="S050"/>
    <s v="H"/>
    <n v="0"/>
    <n v="1"/>
    <x v="0"/>
    <s v="530000225512"/>
    <x v="537"/>
    <x v="9"/>
    <n v="1965"/>
    <n v="0"/>
    <s v="CMP"/>
  </r>
  <r>
    <s v="4906880350"/>
    <x v="4"/>
    <x v="5"/>
    <d v="2021-06-29T00:00:00"/>
    <x v="1"/>
    <x v="9"/>
    <s v="1060"/>
    <s v="S060"/>
    <s v="H"/>
    <n v="0"/>
    <n v="1"/>
    <x v="0"/>
    <s v="530000227101"/>
    <x v="522"/>
    <x v="9"/>
    <n v="1965"/>
    <n v="0"/>
    <s v="ERO"/>
  </r>
  <r>
    <s v="4906880363"/>
    <x v="4"/>
    <x v="5"/>
    <d v="2021-06-30T00:00:00"/>
    <x v="5"/>
    <x v="7"/>
    <s v="1010"/>
    <s v="S010"/>
    <s v="H"/>
    <n v="0"/>
    <n v="1"/>
    <x v="0"/>
    <s v="530000226606"/>
    <x v="521"/>
    <x v="7"/>
    <n v="8280"/>
    <n v="0"/>
    <s v="ERO"/>
  </r>
  <r>
    <s v="4906880505"/>
    <x v="4"/>
    <x v="5"/>
    <d v="2021-06-30T00:00:00"/>
    <x v="5"/>
    <x v="111"/>
    <s v="1030"/>
    <s v="S030"/>
    <s v="H"/>
    <n v="0"/>
    <n v="1"/>
    <x v="0"/>
    <s v="530000224182"/>
    <x v="535"/>
    <x v="111"/>
    <n v="4016"/>
    <n v="0"/>
    <s v="CMP"/>
  </r>
  <r>
    <s v="4906880673"/>
    <x v="4"/>
    <x v="5"/>
    <d v="2021-06-30T00:00:00"/>
    <x v="5"/>
    <x v="5"/>
    <s v="1060"/>
    <s v="S060"/>
    <s v="H"/>
    <n v="0"/>
    <n v="1"/>
    <x v="0"/>
    <s v="530000231749"/>
    <x v="588"/>
    <x v="5"/>
    <n v="1297"/>
    <n v="0"/>
    <s v="CMP"/>
  </r>
  <r>
    <s v="4906881034"/>
    <x v="4"/>
    <x v="5"/>
    <d v="2021-06-30T00:00:00"/>
    <x v="5"/>
    <x v="14"/>
    <s v="1020"/>
    <s v="S020"/>
    <s v="H"/>
    <n v="0"/>
    <n v="1"/>
    <x v="0"/>
    <s v="530000229816"/>
    <x v="592"/>
    <x v="14"/>
    <n v="50350"/>
    <n v="0"/>
    <s v=""/>
  </r>
  <r>
    <s v="4906881118"/>
    <x v="4"/>
    <x v="5"/>
    <d v="2021-06-30T00:00:00"/>
    <x v="5"/>
    <x v="5"/>
    <s v="1010"/>
    <s v="S010"/>
    <s v="H"/>
    <n v="0"/>
    <n v="1"/>
    <x v="0"/>
    <s v="530000224843"/>
    <x v="503"/>
    <x v="5"/>
    <n v="1297"/>
    <n v="0"/>
    <s v="ERO"/>
  </r>
  <r>
    <s v="4906881169"/>
    <x v="4"/>
    <x v="5"/>
    <d v="2021-06-30T00:00:00"/>
    <x v="5"/>
    <x v="5"/>
    <s v="1060"/>
    <s v="S060"/>
    <s v="H"/>
    <n v="0"/>
    <n v="1"/>
    <x v="0"/>
    <s v="530000233133"/>
    <x v="479"/>
    <x v="5"/>
    <n v="1297"/>
    <n v="0"/>
    <s v="CMP"/>
  </r>
  <r>
    <s v="4906881177"/>
    <x v="4"/>
    <x v="5"/>
    <d v="2021-06-30T00:00:00"/>
    <x v="5"/>
    <x v="5"/>
    <s v="1010"/>
    <s v="S010"/>
    <s v="H"/>
    <n v="0"/>
    <n v="3"/>
    <x v="0"/>
    <s v="530000224843"/>
    <x v="503"/>
    <x v="5"/>
    <n v="1297"/>
    <n v="0"/>
    <s v="ERO"/>
  </r>
  <r>
    <s v="4906881244"/>
    <x v="4"/>
    <x v="5"/>
    <d v="2021-06-30T00:00:00"/>
    <x v="5"/>
    <x v="9"/>
    <s v="1080"/>
    <s v="S080"/>
    <s v="H"/>
    <n v="0"/>
    <n v="1"/>
    <x v="0"/>
    <s v="530000234924"/>
    <x v="274"/>
    <x v="9"/>
    <n v="1965"/>
    <n v="0"/>
    <s v="CMP"/>
  </r>
  <r>
    <s v="4906881330"/>
    <x v="4"/>
    <x v="5"/>
    <d v="2021-06-30T00:00:00"/>
    <x v="5"/>
    <x v="6"/>
    <s v="1096"/>
    <s v="S096"/>
    <s v="H"/>
    <n v="0"/>
    <n v="1"/>
    <x v="0"/>
    <s v="530000219256"/>
    <x v="430"/>
    <x v="6"/>
    <n v="1446"/>
    <n v="0"/>
    <s v="ERO"/>
  </r>
  <r>
    <s v="4906881481"/>
    <x v="4"/>
    <x v="5"/>
    <d v="2021-06-30T00:00:00"/>
    <x v="5"/>
    <x v="6"/>
    <s v="1060"/>
    <s v="S060"/>
    <s v="H"/>
    <n v="0"/>
    <n v="1"/>
    <x v="0"/>
    <s v="530000225057"/>
    <x v="579"/>
    <x v="6"/>
    <n v="1446"/>
    <n v="0"/>
    <s v="NB"/>
  </r>
  <r>
    <s v="4906885254"/>
    <x v="4"/>
    <x v="6"/>
    <d v="2021-07-01T00:00:00"/>
    <x v="5"/>
    <x v="9"/>
    <s v="1050"/>
    <s v="S050"/>
    <s v="H"/>
    <n v="0"/>
    <n v="1"/>
    <x v="0"/>
    <s v="530000224280"/>
    <x v="537"/>
    <x v="9"/>
    <n v="1965"/>
    <n v="0"/>
    <s v="CMP"/>
  </r>
  <r>
    <s v="4906885255"/>
    <x v="4"/>
    <x v="6"/>
    <d v="2021-07-01T00:00:00"/>
    <x v="5"/>
    <x v="32"/>
    <s v="1050"/>
    <s v="S050"/>
    <s v="H"/>
    <n v="0"/>
    <n v="1"/>
    <x v="0"/>
    <s v="530000220303"/>
    <x v="7"/>
    <x v="32"/>
    <n v="1238"/>
    <n v="0"/>
    <s v="CMP"/>
  </r>
  <r>
    <s v="4906885263"/>
    <x v="4"/>
    <x v="6"/>
    <d v="2021-07-01T00:00:00"/>
    <x v="1"/>
    <x v="2"/>
    <s v="1030"/>
    <s v="S030"/>
    <s v="H"/>
    <n v="0"/>
    <n v="1"/>
    <x v="0"/>
    <s v="530000229764"/>
    <x v="509"/>
    <x v="2"/>
    <n v="9490"/>
    <n v="0"/>
    <s v="ERO"/>
  </r>
  <r>
    <s v="4906885359"/>
    <x v="4"/>
    <x v="6"/>
    <d v="2021-07-01T00:00:00"/>
    <x v="5"/>
    <x v="12"/>
    <s v="1030"/>
    <s v="S030"/>
    <s v="H"/>
    <n v="0"/>
    <n v="1"/>
    <x v="0"/>
    <s v="530000226746"/>
    <x v="535"/>
    <x v="12"/>
    <n v="10385"/>
    <n v="0"/>
    <s v="CMP"/>
  </r>
  <r>
    <s v="4906885371"/>
    <x v="4"/>
    <x v="6"/>
    <d v="2021-07-01T00:00:00"/>
    <x v="5"/>
    <x v="31"/>
    <s v="1010"/>
    <s v="S010"/>
    <s v="H"/>
    <n v="0"/>
    <n v="1"/>
    <x v="0"/>
    <s v="530000230621"/>
    <x v="530"/>
    <x v="31"/>
    <n v="1911"/>
    <n v="0"/>
    <s v="CMP"/>
  </r>
  <r>
    <s v="4906885476"/>
    <x v="4"/>
    <x v="6"/>
    <d v="2021-07-01T00:00:00"/>
    <x v="5"/>
    <x v="5"/>
    <s v="1020"/>
    <s v="S024"/>
    <s v="H"/>
    <n v="0"/>
    <n v="1"/>
    <x v="0"/>
    <s v="530000232069"/>
    <x v="6"/>
    <x v="5"/>
    <n v="1297"/>
    <n v="0"/>
    <s v=""/>
  </r>
  <r>
    <s v="4906885481"/>
    <x v="4"/>
    <x v="6"/>
    <d v="2021-07-01T00:00:00"/>
    <x v="5"/>
    <x v="6"/>
    <s v="1020"/>
    <s v="S020"/>
    <s v="H"/>
    <n v="0"/>
    <n v="4"/>
    <x v="0"/>
    <s v="530000231353"/>
    <x v="563"/>
    <x v="6"/>
    <n v="1446"/>
    <n v="0"/>
    <s v="ESH"/>
  </r>
  <r>
    <s v="4906885512"/>
    <x v="4"/>
    <x v="6"/>
    <d v="2021-07-01T00:00:00"/>
    <x v="5"/>
    <x v="10"/>
    <s v="1030"/>
    <s v="S030"/>
    <s v="H"/>
    <n v="0"/>
    <n v="1"/>
    <x v="0"/>
    <s v="530000231142"/>
    <x v="427"/>
    <x v="10"/>
    <n v="42200"/>
    <n v="0"/>
    <s v="CMP"/>
  </r>
  <r>
    <s v="4906885653"/>
    <x v="4"/>
    <x v="6"/>
    <d v="2021-07-01T00:00:00"/>
    <x v="5"/>
    <x v="26"/>
    <s v="1020"/>
    <s v="S020"/>
    <s v="H"/>
    <n v="0"/>
    <n v="1"/>
    <x v="0"/>
    <s v="530000126926"/>
    <x v="456"/>
    <x v="26"/>
    <n v="9000"/>
    <n v="0"/>
    <s v="ERO"/>
  </r>
  <r>
    <s v="4906885698"/>
    <x v="4"/>
    <x v="6"/>
    <d v="2021-07-01T00:00:00"/>
    <x v="5"/>
    <x v="100"/>
    <s v="1070"/>
    <s v="S070"/>
    <s v="H"/>
    <n v="0"/>
    <n v="1"/>
    <x v="0"/>
    <s v="530000234011"/>
    <x v="550"/>
    <x v="100"/>
    <n v="0"/>
    <n v="0"/>
    <s v="ESH"/>
  </r>
  <r>
    <s v="4906885732"/>
    <x v="4"/>
    <x v="6"/>
    <d v="2021-07-01T00:00:00"/>
    <x v="5"/>
    <x v="13"/>
    <s v="1010"/>
    <s v="S010"/>
    <s v="H"/>
    <n v="0"/>
    <n v="1"/>
    <x v="0"/>
    <s v="530000221017"/>
    <x v="387"/>
    <x v="13"/>
    <n v="46100"/>
    <n v="0"/>
    <s v="NB"/>
  </r>
  <r>
    <s v="4906885912"/>
    <x v="4"/>
    <x v="6"/>
    <d v="2021-07-01T00:00:00"/>
    <x v="5"/>
    <x v="2"/>
    <s v="1020"/>
    <s v="S020"/>
    <s v="H"/>
    <n v="0"/>
    <n v="2"/>
    <x v="0"/>
    <s v="530000228374"/>
    <x v="526"/>
    <x v="2"/>
    <n v="9490"/>
    <n v="0"/>
    <s v="CMP"/>
  </r>
  <r>
    <s v="4906886012"/>
    <x v="4"/>
    <x v="6"/>
    <d v="2021-07-01T00:00:00"/>
    <x v="5"/>
    <x v="5"/>
    <s v="1020"/>
    <s v="S020"/>
    <s v="H"/>
    <n v="0"/>
    <n v="1"/>
    <x v="0"/>
    <s v="530000225682"/>
    <x v="443"/>
    <x v="5"/>
    <n v="1297"/>
    <n v="0"/>
    <s v="CMP"/>
  </r>
  <r>
    <s v="4906886069"/>
    <x v="4"/>
    <x v="6"/>
    <d v="2021-07-02T00:00:00"/>
    <x v="5"/>
    <x v="55"/>
    <s v="1050"/>
    <s v="S050"/>
    <s v="H"/>
    <n v="0"/>
    <n v="1"/>
    <x v="0"/>
    <s v="530000231583"/>
    <x v="510"/>
    <x v="55"/>
    <n v="9800"/>
    <n v="0"/>
    <s v="ERO"/>
  </r>
  <r>
    <s v="4906886075"/>
    <x v="4"/>
    <x v="6"/>
    <d v="2021-07-01T00:00:00"/>
    <x v="5"/>
    <x v="10"/>
    <s v="1080"/>
    <s v="S080"/>
    <s v="H"/>
    <n v="0"/>
    <n v="1"/>
    <x v="0"/>
    <s v="530000233513"/>
    <x v="541"/>
    <x v="10"/>
    <n v="42200"/>
    <n v="0"/>
    <s v="CMP"/>
  </r>
  <r>
    <s v="4906886077"/>
    <x v="4"/>
    <x v="6"/>
    <d v="2021-07-01T00:00:00"/>
    <x v="5"/>
    <x v="2"/>
    <s v="1080"/>
    <s v="S080"/>
    <s v="H"/>
    <n v="0"/>
    <n v="1"/>
    <x v="0"/>
    <s v="530000231920"/>
    <x v="541"/>
    <x v="2"/>
    <n v="9490"/>
    <n v="0"/>
    <s v="CMP"/>
  </r>
  <r>
    <s v="4906886130"/>
    <x v="4"/>
    <x v="6"/>
    <d v="2021-07-01T00:00:00"/>
    <x v="5"/>
    <x v="80"/>
    <s v="1096"/>
    <s v="S096"/>
    <s v="H"/>
    <n v="0"/>
    <n v="1"/>
    <x v="0"/>
    <s v="530000230050"/>
    <x v="192"/>
    <x v="80"/>
    <n v="1325"/>
    <n v="0"/>
    <s v=""/>
  </r>
  <r>
    <s v="4906886438"/>
    <x v="4"/>
    <x v="6"/>
    <d v="2021-07-02T00:00:00"/>
    <x v="5"/>
    <x v="2"/>
    <s v="1020"/>
    <s v="S020"/>
    <s v="H"/>
    <n v="0"/>
    <n v="1"/>
    <x v="0"/>
    <s v="530000229695"/>
    <x v="526"/>
    <x v="2"/>
    <n v="9490"/>
    <n v="0"/>
    <s v="CMP"/>
  </r>
  <r>
    <s v="4906886444"/>
    <x v="4"/>
    <x v="6"/>
    <d v="2021-07-02T00:00:00"/>
    <x v="5"/>
    <x v="29"/>
    <s v="1017"/>
    <s v="S017"/>
    <s v="H"/>
    <n v="0"/>
    <n v="1"/>
    <x v="0"/>
    <s v="530000217764"/>
    <x v="576"/>
    <x v="29"/>
    <n v="2800"/>
    <n v="0"/>
    <s v="ESH"/>
  </r>
  <r>
    <s v="4906886451"/>
    <x v="4"/>
    <x v="6"/>
    <d v="2021-07-02T00:00:00"/>
    <x v="5"/>
    <x v="9"/>
    <s v="1020"/>
    <s v="S020"/>
    <s v="H"/>
    <n v="0"/>
    <n v="2"/>
    <x v="0"/>
    <s v="530000232161"/>
    <x v="550"/>
    <x v="9"/>
    <n v="1965"/>
    <n v="0"/>
    <s v="ESH"/>
  </r>
  <r>
    <s v="4906886486"/>
    <x v="4"/>
    <x v="6"/>
    <d v="2021-07-02T00:00:00"/>
    <x v="5"/>
    <x v="12"/>
    <s v="1020"/>
    <s v="S020"/>
    <s v="H"/>
    <n v="0"/>
    <n v="1"/>
    <x v="0"/>
    <s v="530000225873"/>
    <x v="526"/>
    <x v="12"/>
    <n v="10385"/>
    <n v="0"/>
    <s v="CMP"/>
  </r>
  <r>
    <s v="4906886498"/>
    <x v="4"/>
    <x v="6"/>
    <d v="2021-07-02T00:00:00"/>
    <x v="5"/>
    <x v="2"/>
    <s v="1020"/>
    <s v="S020"/>
    <s v="H"/>
    <n v="0"/>
    <n v="1"/>
    <x v="0"/>
    <s v="530000227798"/>
    <x v="526"/>
    <x v="2"/>
    <n v="9490"/>
    <n v="0"/>
    <s v="CMP"/>
  </r>
  <r>
    <s v="4906886500"/>
    <x v="4"/>
    <x v="6"/>
    <d v="2021-07-02T00:00:00"/>
    <x v="5"/>
    <x v="2"/>
    <s v="1020"/>
    <s v="S020"/>
    <s v="H"/>
    <n v="0"/>
    <n v="1"/>
    <x v="0"/>
    <s v="530000227208"/>
    <x v="526"/>
    <x v="2"/>
    <n v="9490"/>
    <n v="0"/>
    <s v="CMP"/>
  </r>
  <r>
    <s v="4906886511"/>
    <x v="4"/>
    <x v="6"/>
    <d v="2021-07-02T00:00:00"/>
    <x v="5"/>
    <x v="2"/>
    <s v="1020"/>
    <s v="S020"/>
    <s v="H"/>
    <n v="0"/>
    <n v="1"/>
    <x v="0"/>
    <s v="530000235149"/>
    <x v="526"/>
    <x v="2"/>
    <n v="9490"/>
    <n v="0"/>
    <s v="CMP"/>
  </r>
  <r>
    <s v="4906886521"/>
    <x v="4"/>
    <x v="6"/>
    <d v="2021-07-02T00:00:00"/>
    <x v="5"/>
    <x v="2"/>
    <s v="1020"/>
    <s v="S020"/>
    <s v="H"/>
    <n v="0"/>
    <n v="1"/>
    <x v="0"/>
    <s v="530000229142"/>
    <x v="526"/>
    <x v="2"/>
    <n v="9490"/>
    <n v="0"/>
    <s v="CMP"/>
  </r>
  <r>
    <s v="4906886526"/>
    <x v="4"/>
    <x v="6"/>
    <d v="2021-07-02T00:00:00"/>
    <x v="5"/>
    <x v="13"/>
    <s v="1010"/>
    <s v="S010"/>
    <s v="H"/>
    <n v="0"/>
    <n v="1"/>
    <x v="0"/>
    <s v="530000196087"/>
    <x v="308"/>
    <x v="13"/>
    <n v="46100"/>
    <n v="0"/>
    <s v="NB"/>
  </r>
  <r>
    <s v="4906886527"/>
    <x v="4"/>
    <x v="6"/>
    <d v="2021-07-02T00:00:00"/>
    <x v="5"/>
    <x v="26"/>
    <s v="1010"/>
    <s v="S010"/>
    <s v="H"/>
    <n v="0"/>
    <n v="1"/>
    <x v="0"/>
    <s v="530000236584"/>
    <x v="572"/>
    <x v="26"/>
    <n v="9000"/>
    <n v="0"/>
    <s v="NB"/>
  </r>
  <r>
    <s v="4906886528"/>
    <x v="4"/>
    <x v="6"/>
    <d v="2021-07-02T00:00:00"/>
    <x v="5"/>
    <x v="0"/>
    <s v="1020"/>
    <s v="S020"/>
    <s v="H"/>
    <n v="0"/>
    <n v="1"/>
    <x v="0"/>
    <s v="530000182311"/>
    <x v="445"/>
    <x v="0"/>
    <n v="41000"/>
    <n v="0"/>
    <s v="NB"/>
  </r>
  <r>
    <s v="4906886581"/>
    <x v="4"/>
    <x v="6"/>
    <d v="2021-07-02T00:00:00"/>
    <x v="5"/>
    <x v="19"/>
    <s v="1017"/>
    <s v="S017"/>
    <s v="H"/>
    <n v="0"/>
    <n v="1"/>
    <x v="0"/>
    <s v="530000233041"/>
    <x v="443"/>
    <x v="19"/>
    <n v="1745"/>
    <n v="0"/>
    <s v="CMP"/>
  </r>
  <r>
    <s v="4906886593"/>
    <x v="4"/>
    <x v="6"/>
    <d v="2021-07-02T00:00:00"/>
    <x v="5"/>
    <x v="63"/>
    <s v="1060"/>
    <s v="S060"/>
    <s v="H"/>
    <n v="0"/>
    <n v="1"/>
    <x v="0"/>
    <s v="530000232161"/>
    <x v="550"/>
    <x v="63"/>
    <n v="3113"/>
    <n v="0"/>
    <s v="ESH"/>
  </r>
  <r>
    <s v="4906886652"/>
    <x v="4"/>
    <x v="6"/>
    <d v="2021-07-02T00:00:00"/>
    <x v="5"/>
    <x v="2"/>
    <s v="1080"/>
    <s v="S080"/>
    <s v="H"/>
    <n v="0"/>
    <n v="1"/>
    <x v="0"/>
    <s v="530000233999"/>
    <x v="541"/>
    <x v="2"/>
    <n v="9490"/>
    <n v="0"/>
    <s v="CMP"/>
  </r>
  <r>
    <s v="4906886652"/>
    <x v="4"/>
    <x v="6"/>
    <d v="2021-07-02T00:00:00"/>
    <x v="5"/>
    <x v="2"/>
    <s v="1080"/>
    <s v="S080"/>
    <s v="H"/>
    <n v="0"/>
    <n v="1"/>
    <x v="0"/>
    <s v="530000233884"/>
    <x v="541"/>
    <x v="2"/>
    <n v="9490"/>
    <n v="0"/>
    <s v="CMP"/>
  </r>
  <r>
    <s v="4906886652"/>
    <x v="4"/>
    <x v="6"/>
    <d v="2021-07-02T00:00:00"/>
    <x v="5"/>
    <x v="2"/>
    <s v="1080"/>
    <s v="S080"/>
    <s v="H"/>
    <n v="0"/>
    <n v="1"/>
    <x v="0"/>
    <s v="530000233884"/>
    <x v="541"/>
    <x v="2"/>
    <n v="9490"/>
    <n v="0"/>
    <s v="CMP"/>
  </r>
  <r>
    <s v="4906886678"/>
    <x v="4"/>
    <x v="6"/>
    <d v="2021-07-02T00:00:00"/>
    <x v="5"/>
    <x v="5"/>
    <s v="1020"/>
    <s v="S020"/>
    <s v="H"/>
    <n v="0"/>
    <n v="1"/>
    <x v="0"/>
    <s v="530000225682"/>
    <x v="443"/>
    <x v="5"/>
    <n v="1297"/>
    <n v="0"/>
    <s v="CMP"/>
  </r>
  <r>
    <s v="4906886702"/>
    <x v="4"/>
    <x v="6"/>
    <d v="2021-07-02T00:00:00"/>
    <x v="5"/>
    <x v="6"/>
    <s v="1050"/>
    <s v="S050"/>
    <s v="H"/>
    <n v="0"/>
    <n v="1"/>
    <x v="0"/>
    <s v="530000222546"/>
    <x v="7"/>
    <x v="6"/>
    <n v="1446"/>
    <n v="0"/>
    <s v="CMP"/>
  </r>
  <r>
    <s v="4906886768"/>
    <x v="4"/>
    <x v="6"/>
    <d v="2021-07-02T00:00:00"/>
    <x v="5"/>
    <x v="7"/>
    <s v="1050"/>
    <s v="S050"/>
    <s v="H"/>
    <n v="0"/>
    <n v="1"/>
    <x v="0"/>
    <s v="530000231919"/>
    <x v="510"/>
    <x v="7"/>
    <n v="8280"/>
    <n v="0"/>
    <s v="ERO"/>
  </r>
  <r>
    <s v="4906887239"/>
    <x v="4"/>
    <x v="6"/>
    <d v="2021-07-06T00:00:00"/>
    <x v="1"/>
    <x v="5"/>
    <s v="1020"/>
    <s v="S024"/>
    <s v="H"/>
    <n v="0"/>
    <n v="1"/>
    <x v="0"/>
    <s v="530000231163"/>
    <x v="35"/>
    <x v="5"/>
    <n v="1297"/>
    <n v="0"/>
    <s v=""/>
  </r>
  <r>
    <s v="4906887240"/>
    <x v="4"/>
    <x v="6"/>
    <d v="2021-07-06T00:00:00"/>
    <x v="5"/>
    <x v="9"/>
    <s v="1020"/>
    <s v="S020"/>
    <s v="H"/>
    <n v="0"/>
    <n v="2"/>
    <x v="0"/>
    <s v="530000217764"/>
    <x v="576"/>
    <x v="9"/>
    <n v="1965"/>
    <n v="0"/>
    <s v="ESH"/>
  </r>
  <r>
    <s v="4906887261"/>
    <x v="4"/>
    <x v="6"/>
    <d v="2021-07-06T00:00:00"/>
    <x v="5"/>
    <x v="2"/>
    <s v="1020"/>
    <s v="S020"/>
    <s v="H"/>
    <n v="0"/>
    <n v="1"/>
    <x v="0"/>
    <s v="530000228866"/>
    <x v="515"/>
    <x v="2"/>
    <n v="9490"/>
    <n v="0"/>
    <s v="ERO"/>
  </r>
  <r>
    <s v="4906887269"/>
    <x v="4"/>
    <x v="6"/>
    <d v="2021-07-06T00:00:00"/>
    <x v="5"/>
    <x v="2"/>
    <s v="1080"/>
    <s v="S080"/>
    <s v="H"/>
    <n v="0"/>
    <n v="1"/>
    <x v="0"/>
    <s v="530000229157"/>
    <x v="516"/>
    <x v="2"/>
    <n v="9490"/>
    <n v="0"/>
    <s v="ERO"/>
  </r>
  <r>
    <s v="4906887447"/>
    <x v="4"/>
    <x v="6"/>
    <d v="2021-07-06T00:00:00"/>
    <x v="5"/>
    <x v="2"/>
    <s v="1020"/>
    <s v="S020"/>
    <s v="H"/>
    <n v="0"/>
    <n v="1"/>
    <x v="0"/>
    <s v="530000236123"/>
    <x v="526"/>
    <x v="2"/>
    <n v="9490"/>
    <n v="0"/>
    <s v="CMP"/>
  </r>
  <r>
    <s v="4906887448"/>
    <x v="4"/>
    <x v="6"/>
    <d v="2021-07-06T00:00:00"/>
    <x v="5"/>
    <x v="2"/>
    <s v="1020"/>
    <s v="S020"/>
    <s v="H"/>
    <n v="0"/>
    <n v="1"/>
    <x v="0"/>
    <s v="530000235964"/>
    <x v="526"/>
    <x v="2"/>
    <n v="9490"/>
    <n v="0"/>
    <s v="CMP"/>
  </r>
  <r>
    <s v="4906887642"/>
    <x v="4"/>
    <x v="6"/>
    <d v="2021-07-06T00:00:00"/>
    <x v="5"/>
    <x v="5"/>
    <s v="1020"/>
    <s v="S024"/>
    <s v="H"/>
    <n v="0"/>
    <n v="1"/>
    <x v="0"/>
    <s v="4195343"/>
    <x v="593"/>
    <x v="5"/>
    <n v="1297"/>
    <n v="0"/>
    <s v="ESH"/>
  </r>
  <r>
    <s v="4906887645"/>
    <x v="4"/>
    <x v="6"/>
    <d v="2021-07-06T00:00:00"/>
    <x v="5"/>
    <x v="6"/>
    <s v="1020"/>
    <s v="S020"/>
    <s v="H"/>
    <n v="0"/>
    <n v="1"/>
    <x v="0"/>
    <s v="530000233429"/>
    <x v="593"/>
    <x v="6"/>
    <n v="1446"/>
    <n v="0"/>
    <s v="ESH"/>
  </r>
  <r>
    <s v="4906887645"/>
    <x v="4"/>
    <x v="6"/>
    <d v="2021-07-06T00:00:00"/>
    <x v="5"/>
    <x v="9"/>
    <s v="1020"/>
    <s v="S020"/>
    <s v="H"/>
    <n v="0"/>
    <n v="6"/>
    <x v="0"/>
    <s v="530000233429"/>
    <x v="593"/>
    <x v="9"/>
    <n v="1965"/>
    <n v="0"/>
    <s v="ESH"/>
  </r>
  <r>
    <s v="4906887728"/>
    <x v="4"/>
    <x v="6"/>
    <d v="2021-07-06T00:00:00"/>
    <x v="5"/>
    <x v="2"/>
    <s v="1020"/>
    <s v="S020"/>
    <s v="H"/>
    <n v="0"/>
    <n v="1"/>
    <x v="0"/>
    <s v="530000236104"/>
    <x v="526"/>
    <x v="2"/>
    <n v="9490"/>
    <n v="0"/>
    <s v="CMP"/>
  </r>
  <r>
    <s v="4906887733"/>
    <x v="4"/>
    <x v="6"/>
    <d v="2021-07-06T00:00:00"/>
    <x v="5"/>
    <x v="35"/>
    <s v="1020"/>
    <s v="S020"/>
    <s v="H"/>
    <n v="0"/>
    <n v="1"/>
    <x v="0"/>
    <s v="530000234554"/>
    <x v="526"/>
    <x v="35"/>
    <n v="57200"/>
    <n v="0"/>
    <s v="CMP"/>
  </r>
  <r>
    <s v="4906887888"/>
    <x v="4"/>
    <x v="6"/>
    <d v="2021-07-06T00:00:00"/>
    <x v="5"/>
    <x v="6"/>
    <s v="1050"/>
    <s v="S050"/>
    <s v="H"/>
    <n v="0"/>
    <n v="1"/>
    <x v="0"/>
    <s v="530000226579"/>
    <x v="7"/>
    <x v="6"/>
    <n v="1446"/>
    <n v="0"/>
    <s v="CMP"/>
  </r>
  <r>
    <s v="4906887891"/>
    <x v="4"/>
    <x v="6"/>
    <d v="2021-07-06T00:00:00"/>
    <x v="5"/>
    <x v="7"/>
    <s v="1080"/>
    <s v="S080"/>
    <s v="H"/>
    <n v="0"/>
    <n v="1"/>
    <x v="0"/>
    <s v="530000168645"/>
    <x v="308"/>
    <x v="7"/>
    <n v="8280"/>
    <n v="0"/>
    <s v="NB"/>
  </r>
  <r>
    <s v="4906887905"/>
    <x v="4"/>
    <x v="6"/>
    <d v="2021-07-06T00:00:00"/>
    <x v="5"/>
    <x v="11"/>
    <s v="1080"/>
    <s v="S080"/>
    <s v="H"/>
    <n v="0"/>
    <n v="1"/>
    <x v="0"/>
    <s v="530000235580"/>
    <x v="541"/>
    <x v="11"/>
    <n v="11525"/>
    <n v="0"/>
    <s v="CMP"/>
  </r>
  <r>
    <s v="4906887905"/>
    <x v="4"/>
    <x v="6"/>
    <d v="2021-07-06T00:00:00"/>
    <x v="5"/>
    <x v="12"/>
    <s v="1080"/>
    <s v="S080"/>
    <s v="H"/>
    <n v="0"/>
    <n v="1"/>
    <x v="0"/>
    <s v="530000236154"/>
    <x v="541"/>
    <x v="12"/>
    <n v="10385"/>
    <n v="0"/>
    <s v="CMP"/>
  </r>
  <r>
    <s v="4906887905"/>
    <x v="4"/>
    <x v="6"/>
    <d v="2021-07-06T00:00:00"/>
    <x v="5"/>
    <x v="12"/>
    <s v="1080"/>
    <s v="S080"/>
    <s v="H"/>
    <n v="0"/>
    <n v="1"/>
    <x v="0"/>
    <s v="530000226398"/>
    <x v="541"/>
    <x v="12"/>
    <n v="10385"/>
    <n v="0"/>
    <s v="CMP"/>
  </r>
  <r>
    <s v="4906887938"/>
    <x v="4"/>
    <x v="6"/>
    <d v="2021-07-06T00:00:00"/>
    <x v="5"/>
    <x v="19"/>
    <s v="1010"/>
    <s v="S010"/>
    <s v="H"/>
    <n v="0"/>
    <n v="8"/>
    <x v="0"/>
    <s v="530000232995"/>
    <x v="555"/>
    <x v="19"/>
    <n v="1745"/>
    <n v="0"/>
    <s v="NB"/>
  </r>
  <r>
    <s v="4906887955"/>
    <x v="4"/>
    <x v="6"/>
    <d v="2021-07-06T00:00:00"/>
    <x v="5"/>
    <x v="7"/>
    <s v="1010"/>
    <s v="S010"/>
    <s v="H"/>
    <n v="0"/>
    <n v="1"/>
    <x v="0"/>
    <s v="530000226529"/>
    <x v="521"/>
    <x v="7"/>
    <n v="8280"/>
    <n v="0"/>
    <s v="ERO"/>
  </r>
  <r>
    <s v="4906887964"/>
    <x v="4"/>
    <x v="6"/>
    <d v="2021-07-06T00:00:00"/>
    <x v="5"/>
    <x v="19"/>
    <s v="1030"/>
    <s v="S030"/>
    <s v="H"/>
    <n v="0"/>
    <n v="9"/>
    <x v="0"/>
    <s v="4195343"/>
    <x v="593"/>
    <x v="19"/>
    <n v="1745"/>
    <n v="0"/>
    <s v="ESH"/>
  </r>
  <r>
    <s v="4906888082"/>
    <x v="4"/>
    <x v="6"/>
    <d v="2021-07-06T00:00:00"/>
    <x v="5"/>
    <x v="29"/>
    <s v="1096"/>
    <s v="S096"/>
    <s v="H"/>
    <n v="0"/>
    <n v="1"/>
    <x v="0"/>
    <s v="530000232995"/>
    <x v="555"/>
    <x v="29"/>
    <n v="2800"/>
    <n v="0"/>
    <s v="NB"/>
  </r>
  <r>
    <s v="4906888109"/>
    <x v="4"/>
    <x v="6"/>
    <d v="2021-07-07T00:00:00"/>
    <x v="5"/>
    <x v="18"/>
    <s v="1030"/>
    <s v="S030"/>
    <s v="H"/>
    <n v="0"/>
    <n v="1"/>
    <x v="0"/>
    <s v="530000200306"/>
    <x v="528"/>
    <x v="18"/>
    <n v="52000"/>
    <n v="0"/>
    <s v="ERO"/>
  </r>
  <r>
    <s v="4906888355"/>
    <x v="4"/>
    <x v="6"/>
    <d v="2021-07-07T00:00:00"/>
    <x v="5"/>
    <x v="2"/>
    <s v="1080"/>
    <s v="S080"/>
    <s v="H"/>
    <n v="0"/>
    <n v="1"/>
    <x v="0"/>
    <s v="530000233775"/>
    <x v="541"/>
    <x v="2"/>
    <n v="9490"/>
    <n v="0"/>
    <s v="CMP"/>
  </r>
  <r>
    <s v="4906888355"/>
    <x v="4"/>
    <x v="6"/>
    <d v="2021-07-07T00:00:00"/>
    <x v="5"/>
    <x v="2"/>
    <s v="1080"/>
    <s v="S080"/>
    <s v="H"/>
    <n v="0"/>
    <n v="1"/>
    <x v="0"/>
    <s v="530000235351"/>
    <x v="541"/>
    <x v="2"/>
    <n v="9490"/>
    <n v="0"/>
    <s v="CMP"/>
  </r>
  <r>
    <s v="4906888356"/>
    <x v="4"/>
    <x v="6"/>
    <d v="2021-07-07T00:00:00"/>
    <x v="5"/>
    <x v="12"/>
    <s v="1080"/>
    <s v="S080"/>
    <s v="H"/>
    <n v="0"/>
    <n v="2"/>
    <x v="0"/>
    <s v="530000229810"/>
    <x v="516"/>
    <x v="12"/>
    <n v="10385"/>
    <n v="0"/>
    <s v="ERO"/>
  </r>
  <r>
    <s v="4906888424"/>
    <x v="4"/>
    <x v="6"/>
    <d v="2021-07-07T00:00:00"/>
    <x v="5"/>
    <x v="9"/>
    <s v="1060"/>
    <s v="S060"/>
    <s v="H"/>
    <n v="0"/>
    <n v="1"/>
    <x v="0"/>
    <s v="530000220581"/>
    <x v="428"/>
    <x v="9"/>
    <n v="1965"/>
    <n v="0"/>
    <s v="ERO"/>
  </r>
  <r>
    <s v="4906888439"/>
    <x v="4"/>
    <x v="6"/>
    <d v="2021-07-07T00:00:00"/>
    <x v="5"/>
    <x v="5"/>
    <s v="1017"/>
    <s v="S017"/>
    <s v="H"/>
    <n v="0"/>
    <n v="3"/>
    <x v="0"/>
    <s v="530000235263"/>
    <x v="443"/>
    <x v="5"/>
    <n v="1297"/>
    <n v="0"/>
    <s v="CMP"/>
  </r>
  <r>
    <s v="4906888469"/>
    <x v="4"/>
    <x v="6"/>
    <d v="2021-07-07T00:00:00"/>
    <x v="5"/>
    <x v="31"/>
    <s v="1010"/>
    <s v="S010"/>
    <s v="H"/>
    <n v="0"/>
    <n v="1"/>
    <x v="0"/>
    <s v="530000220599"/>
    <x v="7"/>
    <x v="31"/>
    <n v="1911"/>
    <n v="0"/>
    <s v="CMP"/>
  </r>
  <r>
    <s v="4906888553"/>
    <x v="4"/>
    <x v="6"/>
    <d v="2021-07-07T00:00:00"/>
    <x v="5"/>
    <x v="7"/>
    <s v="1010"/>
    <s v="S010"/>
    <s v="H"/>
    <n v="0"/>
    <n v="1"/>
    <x v="0"/>
    <s v="530000228395"/>
    <x v="594"/>
    <x v="7"/>
    <n v="8280"/>
    <n v="0"/>
    <s v=""/>
  </r>
  <r>
    <s v="4906888628"/>
    <x v="4"/>
    <x v="6"/>
    <d v="2021-07-07T00:00:00"/>
    <x v="5"/>
    <x v="19"/>
    <s v="1050"/>
    <s v="S050"/>
    <s v="H"/>
    <n v="0"/>
    <n v="1"/>
    <x v="0"/>
    <s v="530000211081"/>
    <x v="7"/>
    <x v="19"/>
    <n v="1745"/>
    <n v="0"/>
    <s v="CMP"/>
  </r>
  <r>
    <s v="4906888628"/>
    <x v="4"/>
    <x v="6"/>
    <d v="2021-07-07T00:00:00"/>
    <x v="5"/>
    <x v="5"/>
    <s v="1050"/>
    <s v="S050"/>
    <s v="H"/>
    <n v="0"/>
    <n v="1"/>
    <x v="0"/>
    <s v="530000211081"/>
    <x v="7"/>
    <x v="5"/>
    <n v="1297"/>
    <n v="0"/>
    <s v="CMP"/>
  </r>
  <r>
    <s v="4906888654"/>
    <x v="4"/>
    <x v="6"/>
    <d v="2021-07-07T00:00:00"/>
    <x v="5"/>
    <x v="29"/>
    <s v="1010"/>
    <s v="S010"/>
    <s v="H"/>
    <n v="0"/>
    <n v="1"/>
    <x v="0"/>
    <s v="530000234011"/>
    <x v="550"/>
    <x v="29"/>
    <n v="2800"/>
    <n v="0"/>
    <s v="ESH"/>
  </r>
  <r>
    <s v="4906888726"/>
    <x v="4"/>
    <x v="6"/>
    <d v="2021-07-07T00:00:00"/>
    <x v="5"/>
    <x v="10"/>
    <s v="1020"/>
    <s v="S020"/>
    <s v="H"/>
    <n v="0"/>
    <n v="1"/>
    <x v="0"/>
    <s v="530000234258"/>
    <x v="526"/>
    <x v="10"/>
    <n v="42200"/>
    <n v="0"/>
    <s v="CMP"/>
  </r>
  <r>
    <s v="4906888732"/>
    <x v="4"/>
    <x v="6"/>
    <d v="2021-07-07T00:00:00"/>
    <x v="5"/>
    <x v="9"/>
    <s v="1060"/>
    <s v="S060"/>
    <s v="H"/>
    <n v="0"/>
    <n v="1"/>
    <x v="0"/>
    <s v="530000225728"/>
    <x v="133"/>
    <x v="9"/>
    <n v="1965"/>
    <n v="0"/>
    <s v="CMP"/>
  </r>
  <r>
    <s v="4906888750"/>
    <x v="4"/>
    <x v="6"/>
    <d v="2021-07-07T00:00:00"/>
    <x v="5"/>
    <x v="18"/>
    <s v="1030"/>
    <s v="S030"/>
    <s v="H"/>
    <n v="0"/>
    <n v="1"/>
    <x v="0"/>
    <s v="530000230131"/>
    <x v="427"/>
    <x v="18"/>
    <n v="52000"/>
    <n v="0"/>
    <s v="CMP"/>
  </r>
  <r>
    <s v="4906888763"/>
    <x v="4"/>
    <x v="6"/>
    <d v="2021-07-07T00:00:00"/>
    <x v="1"/>
    <x v="55"/>
    <s v="1060"/>
    <s v="S060"/>
    <s v="H"/>
    <n v="0"/>
    <n v="1"/>
    <x v="0"/>
    <s v="530000233470"/>
    <x v="390"/>
    <x v="55"/>
    <n v="9800"/>
    <n v="0"/>
    <s v="NB"/>
  </r>
  <r>
    <s v="4906888773"/>
    <x v="4"/>
    <x v="6"/>
    <d v="2021-07-07T00:00:00"/>
    <x v="5"/>
    <x v="5"/>
    <s v="1020"/>
    <s v="S020"/>
    <s v="H"/>
    <n v="0"/>
    <n v="1"/>
    <x v="0"/>
    <s v="530000228057"/>
    <x v="443"/>
    <x v="5"/>
    <n v="1297"/>
    <n v="0"/>
    <s v="CMP"/>
  </r>
  <r>
    <s v="4906888814"/>
    <x v="4"/>
    <x v="6"/>
    <d v="2021-07-07T00:00:00"/>
    <x v="5"/>
    <x v="63"/>
    <s v="1060"/>
    <s v="S060"/>
    <s v="H"/>
    <n v="0"/>
    <n v="1"/>
    <x v="0"/>
    <s v="530000233429"/>
    <x v="593"/>
    <x v="63"/>
    <n v="3113"/>
    <n v="0"/>
    <s v="ESH"/>
  </r>
  <r>
    <s v="4906889109"/>
    <x v="4"/>
    <x v="6"/>
    <d v="2021-07-08T00:00:00"/>
    <x v="5"/>
    <x v="7"/>
    <s v="1030"/>
    <s v="S030"/>
    <s v="H"/>
    <n v="0"/>
    <n v="1"/>
    <x v="0"/>
    <s v="530000227921"/>
    <x v="578"/>
    <x v="7"/>
    <n v="8280"/>
    <n v="0"/>
    <s v="NB"/>
  </r>
  <r>
    <s v="4906889151"/>
    <x v="4"/>
    <x v="6"/>
    <d v="2021-07-07T00:00:00"/>
    <x v="5"/>
    <x v="9"/>
    <s v="1020"/>
    <s v="S020"/>
    <s v="H"/>
    <n v="0"/>
    <n v="1"/>
    <x v="0"/>
    <s v="530000216425"/>
    <x v="511"/>
    <x v="9"/>
    <n v="1965"/>
    <n v="0"/>
    <s v="ERO"/>
  </r>
  <r>
    <s v="4906889236"/>
    <x v="4"/>
    <x v="6"/>
    <d v="2021-07-08T00:00:00"/>
    <x v="5"/>
    <x v="18"/>
    <s v="1010"/>
    <s v="S010"/>
    <s v="H"/>
    <n v="0"/>
    <n v="1"/>
    <x v="0"/>
    <s v="530000227541"/>
    <x v="530"/>
    <x v="18"/>
    <n v="52000"/>
    <n v="0"/>
    <s v="CMP"/>
  </r>
  <r>
    <s v="4906889245"/>
    <x v="4"/>
    <x v="6"/>
    <d v="2021-07-08T00:00:00"/>
    <x v="5"/>
    <x v="7"/>
    <s v="1010"/>
    <s v="S010"/>
    <s v="H"/>
    <n v="0"/>
    <n v="1"/>
    <x v="0"/>
    <s v="530000228164"/>
    <x v="521"/>
    <x v="7"/>
    <n v="8280"/>
    <n v="0"/>
    <s v="ERO"/>
  </r>
  <r>
    <s v="4906889291"/>
    <x v="4"/>
    <x v="6"/>
    <d v="2021-07-08T00:00:00"/>
    <x v="5"/>
    <x v="130"/>
    <s v="1017"/>
    <s v="S017"/>
    <s v="H"/>
    <n v="0"/>
    <n v="1"/>
    <x v="0"/>
    <s v="530000221987"/>
    <x v="554"/>
    <x v="130"/>
    <n v="0"/>
    <n v="0"/>
    <s v=""/>
  </r>
  <r>
    <s v="4906889338"/>
    <x v="4"/>
    <x v="6"/>
    <d v="2021-07-08T00:00:00"/>
    <x v="5"/>
    <x v="9"/>
    <s v="1030"/>
    <s v="S030"/>
    <s v="H"/>
    <n v="0"/>
    <n v="1"/>
    <x v="0"/>
    <s v="530000233074"/>
    <x v="30"/>
    <x v="9"/>
    <n v="1965"/>
    <n v="0"/>
    <s v="CMP"/>
  </r>
  <r>
    <s v="4906889373"/>
    <x v="4"/>
    <x v="6"/>
    <d v="2021-07-08T00:00:00"/>
    <x v="5"/>
    <x v="18"/>
    <s v="1010"/>
    <s v="S010"/>
    <s v="H"/>
    <n v="0"/>
    <n v="1"/>
    <x v="0"/>
    <s v="530000227541"/>
    <x v="530"/>
    <x v="18"/>
    <n v="52000"/>
    <n v="0"/>
    <s v="CMP"/>
  </r>
  <r>
    <s v="4906889385"/>
    <x v="4"/>
    <x v="6"/>
    <d v="2021-07-08T00:00:00"/>
    <x v="5"/>
    <x v="19"/>
    <s v="1010"/>
    <s v="S010"/>
    <s v="H"/>
    <n v="0"/>
    <n v="1"/>
    <x v="0"/>
    <s v="530000233312"/>
    <x v="530"/>
    <x v="19"/>
    <n v="1745"/>
    <n v="0"/>
    <s v="CMP"/>
  </r>
  <r>
    <s v="4906889473"/>
    <x v="4"/>
    <x v="6"/>
    <d v="2021-07-08T00:00:00"/>
    <x v="5"/>
    <x v="2"/>
    <s v="1080"/>
    <s v="S080"/>
    <s v="H"/>
    <n v="0"/>
    <n v="1"/>
    <x v="0"/>
    <s v="530000230601"/>
    <x v="516"/>
    <x v="2"/>
    <n v="9490"/>
    <n v="0"/>
    <s v="ERO"/>
  </r>
  <r>
    <s v="4906889491"/>
    <x v="4"/>
    <x v="6"/>
    <d v="2021-07-08T00:00:00"/>
    <x v="5"/>
    <x v="6"/>
    <s v="1020"/>
    <s v="S020"/>
    <s v="H"/>
    <n v="0"/>
    <n v="1"/>
    <x v="0"/>
    <s v="530000233560"/>
    <x v="550"/>
    <x v="6"/>
    <n v="1446"/>
    <n v="0"/>
    <s v="ESH"/>
  </r>
  <r>
    <s v="4906889493"/>
    <x v="4"/>
    <x v="6"/>
    <d v="2021-07-08T00:00:00"/>
    <x v="5"/>
    <x v="42"/>
    <s v="1020"/>
    <s v="S020"/>
    <s v="H"/>
    <n v="0"/>
    <n v="1"/>
    <x v="0"/>
    <s v="530000233560"/>
    <x v="550"/>
    <x v="42"/>
    <n v="2857"/>
    <n v="0"/>
    <s v="ESH"/>
  </r>
  <r>
    <s v="4906889579"/>
    <x v="4"/>
    <x v="6"/>
    <d v="2021-07-08T00:00:00"/>
    <x v="5"/>
    <x v="31"/>
    <s v="1010"/>
    <s v="S010"/>
    <s v="H"/>
    <n v="0"/>
    <n v="2"/>
    <x v="0"/>
    <s v="530000233560"/>
    <x v="550"/>
    <x v="31"/>
    <n v="1911"/>
    <n v="0"/>
    <s v="ESH"/>
  </r>
  <r>
    <s v="4906889579"/>
    <x v="4"/>
    <x v="6"/>
    <d v="2021-07-08T00:00:00"/>
    <x v="5"/>
    <x v="9"/>
    <s v="1010"/>
    <s v="S010"/>
    <s v="H"/>
    <n v="0"/>
    <n v="3"/>
    <x v="0"/>
    <s v="530000233560"/>
    <x v="550"/>
    <x v="9"/>
    <n v="1965"/>
    <n v="0"/>
    <s v="ESH"/>
  </r>
  <r>
    <s v="4906889787"/>
    <x v="4"/>
    <x v="6"/>
    <d v="2021-07-08T00:00:00"/>
    <x v="3"/>
    <x v="73"/>
    <s v="1060"/>
    <s v="S060"/>
    <s v="S"/>
    <n v="0"/>
    <n v="-1"/>
    <x v="0"/>
    <s v="530000236424"/>
    <x v="459"/>
    <x v="73"/>
    <n v="41980"/>
    <n v="0"/>
    <s v=""/>
  </r>
  <r>
    <s v="4906889799"/>
    <x v="4"/>
    <x v="6"/>
    <d v="2021-07-08T00:00:00"/>
    <x v="5"/>
    <x v="9"/>
    <s v="1050"/>
    <s v="S050"/>
    <s v="H"/>
    <n v="0"/>
    <n v="5"/>
    <x v="0"/>
    <s v="4195099"/>
    <x v="550"/>
    <x v="9"/>
    <n v="1965"/>
    <n v="0"/>
    <s v="ESH"/>
  </r>
  <r>
    <s v="4906889799"/>
    <x v="4"/>
    <x v="6"/>
    <d v="2021-07-08T00:00:00"/>
    <x v="5"/>
    <x v="6"/>
    <s v="1050"/>
    <s v="S050"/>
    <s v="H"/>
    <n v="0"/>
    <n v="3"/>
    <x v="0"/>
    <s v="4195099"/>
    <x v="550"/>
    <x v="6"/>
    <n v="1446"/>
    <n v="0"/>
    <s v="ESH"/>
  </r>
  <r>
    <s v="4906889813"/>
    <x v="4"/>
    <x v="6"/>
    <d v="2021-07-08T00:00:00"/>
    <x v="5"/>
    <x v="9"/>
    <s v="1010"/>
    <s v="S010"/>
    <s v="H"/>
    <n v="0"/>
    <n v="3"/>
    <x v="0"/>
    <s v="530000233560"/>
    <x v="550"/>
    <x v="9"/>
    <n v="1965"/>
    <n v="0"/>
    <s v="ESH"/>
  </r>
  <r>
    <s v="4906889813"/>
    <x v="4"/>
    <x v="6"/>
    <d v="2021-07-08T00:00:00"/>
    <x v="5"/>
    <x v="31"/>
    <s v="1010"/>
    <s v="S010"/>
    <s v="H"/>
    <n v="0"/>
    <n v="2"/>
    <x v="0"/>
    <s v="530000233560"/>
    <x v="550"/>
    <x v="31"/>
    <n v="1911"/>
    <n v="0"/>
    <s v="ESH"/>
  </r>
  <r>
    <s v="4906890183"/>
    <x v="4"/>
    <x v="6"/>
    <d v="2021-07-08T00:00:00"/>
    <x v="5"/>
    <x v="2"/>
    <s v="1020"/>
    <s v="S020"/>
    <s v="H"/>
    <n v="0"/>
    <n v="1"/>
    <x v="0"/>
    <s v="530000226663"/>
    <x v="524"/>
    <x v="2"/>
    <n v="9490"/>
    <n v="0"/>
    <s v="ERO"/>
  </r>
  <r>
    <s v="4906890218"/>
    <x v="4"/>
    <x v="6"/>
    <d v="2021-07-08T00:00:00"/>
    <x v="5"/>
    <x v="9"/>
    <s v="1060"/>
    <s v="S060"/>
    <s v="H"/>
    <n v="0"/>
    <n v="1"/>
    <x v="0"/>
    <s v="530000232304"/>
    <x v="518"/>
    <x v="9"/>
    <n v="1965"/>
    <n v="0"/>
    <s v="ERO"/>
  </r>
  <r>
    <s v="4906890230"/>
    <x v="4"/>
    <x v="6"/>
    <d v="2021-07-08T00:00:00"/>
    <x v="5"/>
    <x v="13"/>
    <s v="1030"/>
    <s v="S030"/>
    <s v="H"/>
    <n v="0"/>
    <n v="1"/>
    <x v="0"/>
    <s v="530000225529"/>
    <x v="509"/>
    <x v="13"/>
    <n v="46100"/>
    <n v="0"/>
    <s v="ERO"/>
  </r>
  <r>
    <s v="4906890257"/>
    <x v="4"/>
    <x v="6"/>
    <d v="2021-07-09T00:00:00"/>
    <x v="5"/>
    <x v="2"/>
    <s v="1050"/>
    <s v="S050"/>
    <s v="H"/>
    <n v="0"/>
    <n v="1"/>
    <x v="0"/>
    <s v="530000233950"/>
    <x v="510"/>
    <x v="2"/>
    <n v="9490"/>
    <n v="0"/>
    <s v="ERO"/>
  </r>
  <r>
    <s v="4906890258"/>
    <x v="4"/>
    <x v="6"/>
    <d v="2021-07-09T00:00:00"/>
    <x v="5"/>
    <x v="0"/>
    <s v="1050"/>
    <s v="S050"/>
    <s v="H"/>
    <n v="0"/>
    <n v="1"/>
    <x v="0"/>
    <s v="530000232020"/>
    <x v="510"/>
    <x v="0"/>
    <n v="41000"/>
    <n v="0"/>
    <s v="ERO"/>
  </r>
  <r>
    <s v="4906890262"/>
    <x v="4"/>
    <x v="6"/>
    <d v="2021-07-08T00:00:00"/>
    <x v="5"/>
    <x v="2"/>
    <s v="1020"/>
    <s v="S020"/>
    <s v="H"/>
    <n v="0"/>
    <n v="1"/>
    <x v="0"/>
    <s v="530000227492"/>
    <x v="524"/>
    <x v="2"/>
    <n v="9490"/>
    <n v="0"/>
    <s v="ERO"/>
  </r>
  <r>
    <s v="4906890265"/>
    <x v="4"/>
    <x v="6"/>
    <d v="2021-07-09T00:00:00"/>
    <x v="5"/>
    <x v="13"/>
    <s v="1080"/>
    <s v="S080"/>
    <s v="H"/>
    <n v="0"/>
    <n v="1"/>
    <x v="0"/>
    <s v="530000236309"/>
    <x v="516"/>
    <x v="13"/>
    <n v="46100"/>
    <n v="0"/>
    <s v="ERO"/>
  </r>
  <r>
    <s v="4906890411"/>
    <x v="4"/>
    <x v="6"/>
    <d v="2021-07-09T00:00:00"/>
    <x v="5"/>
    <x v="65"/>
    <s v="1010"/>
    <s v="S010"/>
    <s v="H"/>
    <n v="0"/>
    <n v="2"/>
    <x v="0"/>
    <s v="530000227811"/>
    <x v="544"/>
    <x v="65"/>
    <n v="8130"/>
    <n v="0"/>
    <s v="ERO"/>
  </r>
  <r>
    <s v="4906890411"/>
    <x v="4"/>
    <x v="6"/>
    <d v="2021-07-09T00:00:00"/>
    <x v="5"/>
    <x v="55"/>
    <s v="1010"/>
    <s v="S010"/>
    <s v="H"/>
    <n v="0"/>
    <n v="1"/>
    <x v="0"/>
    <s v="530000227811"/>
    <x v="544"/>
    <x v="55"/>
    <n v="9800"/>
    <n v="0"/>
    <s v="ERO"/>
  </r>
  <r>
    <s v="4906890520"/>
    <x v="4"/>
    <x v="6"/>
    <d v="2021-07-09T00:00:00"/>
    <x v="3"/>
    <x v="32"/>
    <s v="1030"/>
    <s v="S030"/>
    <s v="S"/>
    <n v="0"/>
    <n v="-1"/>
    <x v="0"/>
    <s v="530000225854"/>
    <x v="30"/>
    <x v="32"/>
    <n v="1238"/>
    <n v="0"/>
    <s v="CMP"/>
  </r>
  <r>
    <s v="4906890551"/>
    <x v="4"/>
    <x v="6"/>
    <d v="2021-07-09T00:00:00"/>
    <x v="5"/>
    <x v="7"/>
    <s v="1030"/>
    <s v="S030"/>
    <s v="H"/>
    <n v="0"/>
    <n v="1"/>
    <x v="0"/>
    <s v="530000234844"/>
    <x v="535"/>
    <x v="7"/>
    <n v="8280"/>
    <n v="0"/>
    <s v="CMP"/>
  </r>
  <r>
    <s v="4906890557"/>
    <x v="4"/>
    <x v="6"/>
    <d v="2021-07-09T00:00:00"/>
    <x v="5"/>
    <x v="0"/>
    <s v="1030"/>
    <s v="S030"/>
    <s v="H"/>
    <n v="0"/>
    <n v="1"/>
    <x v="0"/>
    <s v="530000233969"/>
    <x v="528"/>
    <x v="0"/>
    <n v="41000"/>
    <n v="0"/>
    <s v="ERO"/>
  </r>
  <r>
    <s v="4906890559"/>
    <x v="4"/>
    <x v="6"/>
    <d v="2021-07-09T00:00:00"/>
    <x v="5"/>
    <x v="0"/>
    <s v="1030"/>
    <s v="S030"/>
    <s v="H"/>
    <n v="0"/>
    <n v="1"/>
    <x v="0"/>
    <s v="530000233984"/>
    <x v="535"/>
    <x v="0"/>
    <n v="41000"/>
    <n v="0"/>
    <s v="CMP"/>
  </r>
  <r>
    <s v="4906890583"/>
    <x v="4"/>
    <x v="6"/>
    <d v="2021-07-09T00:00:00"/>
    <x v="3"/>
    <x v="32"/>
    <s v="1030"/>
    <s v="S030"/>
    <s v="S"/>
    <n v="0"/>
    <n v="-1"/>
    <x v="0"/>
    <s v="530000225854"/>
    <x v="30"/>
    <x v="32"/>
    <n v="1238"/>
    <n v="0"/>
    <s v="CMP"/>
  </r>
  <r>
    <s v="4906890606"/>
    <x v="4"/>
    <x v="6"/>
    <d v="2021-07-09T00:00:00"/>
    <x v="5"/>
    <x v="7"/>
    <s v="1010"/>
    <s v="S010"/>
    <s v="H"/>
    <n v="0"/>
    <n v="1"/>
    <x v="0"/>
    <s v="530000234468"/>
    <x v="530"/>
    <x v="7"/>
    <n v="8280"/>
    <n v="0"/>
    <s v="CMP"/>
  </r>
  <r>
    <s v="4906890781"/>
    <x v="4"/>
    <x v="6"/>
    <d v="2021-07-09T00:00:00"/>
    <x v="5"/>
    <x v="2"/>
    <s v="1080"/>
    <s v="S080"/>
    <s v="H"/>
    <n v="0"/>
    <n v="1"/>
    <x v="0"/>
    <s v="530000230781"/>
    <x v="516"/>
    <x v="2"/>
    <n v="9490"/>
    <n v="0"/>
    <s v="ERO"/>
  </r>
  <r>
    <s v="4906890938"/>
    <x v="4"/>
    <x v="6"/>
    <d v="2021-07-09T00:00:00"/>
    <x v="5"/>
    <x v="29"/>
    <s v="1010"/>
    <s v="S010"/>
    <s v="H"/>
    <n v="0"/>
    <n v="1"/>
    <x v="0"/>
    <s v="530000226771"/>
    <x v="503"/>
    <x v="29"/>
    <n v="2800"/>
    <n v="0"/>
    <s v="ERO"/>
  </r>
  <r>
    <s v="4906890984"/>
    <x v="4"/>
    <x v="6"/>
    <d v="2021-07-09T00:00:00"/>
    <x v="5"/>
    <x v="12"/>
    <s v="1020"/>
    <s v="S020"/>
    <s v="H"/>
    <n v="0"/>
    <n v="1"/>
    <x v="0"/>
    <s v="530000230848"/>
    <x v="515"/>
    <x v="12"/>
    <n v="10385"/>
    <n v="0"/>
    <s v="ERO"/>
  </r>
  <r>
    <s v="4906890994"/>
    <x v="4"/>
    <x v="6"/>
    <d v="2021-07-09T00:00:00"/>
    <x v="5"/>
    <x v="18"/>
    <s v="1050"/>
    <s v="S050"/>
    <s v="H"/>
    <n v="0"/>
    <n v="1"/>
    <x v="0"/>
    <s v="530000223941"/>
    <x v="537"/>
    <x v="18"/>
    <n v="52000"/>
    <n v="0"/>
    <s v="CMP"/>
  </r>
  <r>
    <s v="4906890998"/>
    <x v="4"/>
    <x v="6"/>
    <d v="2021-07-09T00:00:00"/>
    <x v="5"/>
    <x v="13"/>
    <s v="1050"/>
    <s v="S050"/>
    <s v="H"/>
    <n v="0"/>
    <n v="1"/>
    <x v="0"/>
    <s v="530000223798"/>
    <x v="537"/>
    <x v="13"/>
    <n v="46100"/>
    <n v="0"/>
    <s v="CMP"/>
  </r>
  <r>
    <s v="4906891001"/>
    <x v="4"/>
    <x v="6"/>
    <d v="2021-07-09T00:00:00"/>
    <x v="5"/>
    <x v="15"/>
    <s v="1050"/>
    <s v="S050"/>
    <s v="H"/>
    <n v="0"/>
    <n v="1"/>
    <x v="0"/>
    <s v="530000225069"/>
    <x v="537"/>
    <x v="15"/>
    <n v="53650"/>
    <n v="0"/>
    <s v="CMP"/>
  </r>
  <r>
    <s v="4906891069"/>
    <x v="4"/>
    <x v="6"/>
    <d v="2021-07-11T00:00:00"/>
    <x v="5"/>
    <x v="21"/>
    <s v="1020"/>
    <s v="S020"/>
    <s v="H"/>
    <n v="0"/>
    <n v="1"/>
    <x v="0"/>
    <s v="530000216199"/>
    <x v="511"/>
    <x v="21"/>
    <n v="1708"/>
    <n v="0"/>
    <s v="ERO"/>
  </r>
  <r>
    <s v="4906891141"/>
    <x v="4"/>
    <x v="6"/>
    <d v="2021-07-10T00:00:00"/>
    <x v="5"/>
    <x v="37"/>
    <s v="1010"/>
    <s v="S010"/>
    <s v="H"/>
    <n v="0"/>
    <n v="1"/>
    <x v="0"/>
    <s v="530000229134"/>
    <x v="521"/>
    <x v="37"/>
    <n v="3529"/>
    <n v="0"/>
    <s v="ERO"/>
  </r>
  <r>
    <s v="4906891142"/>
    <x v="4"/>
    <x v="6"/>
    <d v="2021-07-10T00:00:00"/>
    <x v="5"/>
    <x v="19"/>
    <s v="1050"/>
    <s v="S050"/>
    <s v="H"/>
    <n v="0"/>
    <n v="3"/>
    <x v="0"/>
    <s v="530000215896"/>
    <x v="460"/>
    <x v="19"/>
    <n v="1745"/>
    <n v="0"/>
    <s v="ERO"/>
  </r>
  <r>
    <s v="4906891176"/>
    <x v="4"/>
    <x v="6"/>
    <d v="2021-07-10T00:00:00"/>
    <x v="5"/>
    <x v="80"/>
    <s v="1096"/>
    <s v="S096"/>
    <s v="H"/>
    <n v="0"/>
    <n v="1"/>
    <x v="0"/>
    <s v="530000231176"/>
    <x v="554"/>
    <x v="80"/>
    <n v="1325"/>
    <n v="0"/>
    <s v=""/>
  </r>
  <r>
    <s v="4906891243"/>
    <x v="4"/>
    <x v="6"/>
    <d v="2021-07-11T00:00:00"/>
    <x v="5"/>
    <x v="12"/>
    <s v="1030"/>
    <s v="S030"/>
    <s v="H"/>
    <n v="0"/>
    <n v="1"/>
    <x v="0"/>
    <s v="530000230795"/>
    <x v="528"/>
    <x v="12"/>
    <n v="10385"/>
    <n v="0"/>
    <s v="ERO"/>
  </r>
  <r>
    <s v="4906891333"/>
    <x v="4"/>
    <x v="6"/>
    <d v="2021-07-12T00:00:00"/>
    <x v="5"/>
    <x v="32"/>
    <s v="1010"/>
    <s v="S010"/>
    <s v="H"/>
    <n v="0"/>
    <n v="1"/>
    <x v="0"/>
    <s v="530000227690"/>
    <x v="513"/>
    <x v="32"/>
    <n v="1238"/>
    <n v="0"/>
    <s v="ERO"/>
  </r>
  <r>
    <s v="4906891473"/>
    <x v="4"/>
    <x v="6"/>
    <d v="2021-07-12T00:00:00"/>
    <x v="5"/>
    <x v="28"/>
    <s v="1030"/>
    <s v="S030"/>
    <s v="H"/>
    <n v="0"/>
    <n v="1"/>
    <x v="0"/>
    <s v="530000231113"/>
    <x v="528"/>
    <x v="28"/>
    <n v="44820"/>
    <n v="0"/>
    <s v="ERO"/>
  </r>
  <r>
    <s v="4906891679"/>
    <x v="4"/>
    <x v="6"/>
    <d v="2021-07-12T00:00:00"/>
    <x v="5"/>
    <x v="5"/>
    <s v="1020"/>
    <s v="S020"/>
    <s v="H"/>
    <n v="0"/>
    <n v="1"/>
    <x v="0"/>
    <s v="530000230698"/>
    <x v="443"/>
    <x v="5"/>
    <n v="1297"/>
    <n v="0"/>
    <s v="CMP"/>
  </r>
  <r>
    <s v="4906891759"/>
    <x v="4"/>
    <x v="6"/>
    <d v="2021-07-12T00:00:00"/>
    <x v="5"/>
    <x v="10"/>
    <s v="1020"/>
    <s v="S020"/>
    <s v="H"/>
    <n v="0"/>
    <n v="1"/>
    <x v="0"/>
    <s v="530000228053"/>
    <x v="526"/>
    <x v="10"/>
    <n v="42200"/>
    <n v="0"/>
    <s v="CMP"/>
  </r>
  <r>
    <s v="4906891886"/>
    <x v="4"/>
    <x v="6"/>
    <d v="2021-07-12T00:00:00"/>
    <x v="5"/>
    <x v="2"/>
    <s v="1080"/>
    <s v="S080"/>
    <s v="H"/>
    <n v="0"/>
    <n v="1"/>
    <x v="0"/>
    <s v="530000233965"/>
    <x v="541"/>
    <x v="2"/>
    <n v="9490"/>
    <n v="0"/>
    <s v="CMP"/>
  </r>
  <r>
    <s v="4906891886"/>
    <x v="4"/>
    <x v="6"/>
    <d v="2021-07-12T00:00:00"/>
    <x v="5"/>
    <x v="11"/>
    <s v="1080"/>
    <s v="S080"/>
    <s v="H"/>
    <n v="0"/>
    <n v="1"/>
    <x v="0"/>
    <s v="530000235299"/>
    <x v="541"/>
    <x v="11"/>
    <n v="11525"/>
    <n v="0"/>
    <s v="CMP"/>
  </r>
  <r>
    <s v="4906891999"/>
    <x v="4"/>
    <x v="6"/>
    <d v="2021-07-12T00:00:00"/>
    <x v="5"/>
    <x v="21"/>
    <s v="1020"/>
    <s v="S020"/>
    <s v="H"/>
    <n v="0"/>
    <n v="1"/>
    <x v="0"/>
    <s v="530000233050"/>
    <x v="511"/>
    <x v="21"/>
    <n v="1708"/>
    <n v="0"/>
    <s v="ERO"/>
  </r>
  <r>
    <s v="4906892027"/>
    <x v="4"/>
    <x v="6"/>
    <d v="2021-07-12T00:00:00"/>
    <x v="5"/>
    <x v="10"/>
    <s v="1020"/>
    <s v="S020"/>
    <s v="H"/>
    <n v="0"/>
    <n v="1"/>
    <x v="0"/>
    <s v="530000151587"/>
    <x v="229"/>
    <x v="10"/>
    <n v="42200"/>
    <n v="0"/>
    <s v="NB"/>
  </r>
  <r>
    <s v="4906892028"/>
    <x v="4"/>
    <x v="6"/>
    <d v="2021-07-12T00:00:00"/>
    <x v="5"/>
    <x v="9"/>
    <s v="1020"/>
    <s v="S020"/>
    <s v="H"/>
    <n v="0"/>
    <n v="1"/>
    <x v="0"/>
    <s v="530000236023"/>
    <x v="573"/>
    <x v="9"/>
    <n v="1965"/>
    <n v="0"/>
    <s v="NB"/>
  </r>
  <r>
    <s v="4906892030"/>
    <x v="4"/>
    <x v="6"/>
    <d v="2021-07-12T00:00:00"/>
    <x v="5"/>
    <x v="48"/>
    <s v="1020"/>
    <s v="S024"/>
    <s v="H"/>
    <n v="0"/>
    <n v="1"/>
    <x v="0"/>
    <s v="530000238006"/>
    <x v="382"/>
    <x v="48"/>
    <n v="63144.15"/>
    <n v="0"/>
    <s v="NB"/>
  </r>
  <r>
    <s v="4906892049"/>
    <x v="4"/>
    <x v="6"/>
    <d v="2021-07-12T00:00:00"/>
    <x v="5"/>
    <x v="5"/>
    <s v="1020"/>
    <s v="S020"/>
    <s v="H"/>
    <n v="0"/>
    <n v="1"/>
    <x v="0"/>
    <s v="530000231351"/>
    <x v="443"/>
    <x v="5"/>
    <n v="1297"/>
    <n v="0"/>
    <s v="CMP"/>
  </r>
  <r>
    <s v="4906892091"/>
    <x v="4"/>
    <x v="6"/>
    <d v="2021-07-12T00:00:00"/>
    <x v="5"/>
    <x v="18"/>
    <s v="1020"/>
    <s v="S024"/>
    <s v="H"/>
    <n v="0"/>
    <n v="2"/>
    <x v="0"/>
    <s v="530000238006"/>
    <x v="382"/>
    <x v="18"/>
    <n v="52000"/>
    <n v="0"/>
    <s v="NB"/>
  </r>
  <r>
    <s v="4906892155"/>
    <x v="4"/>
    <x v="6"/>
    <d v="2021-07-12T00:00:00"/>
    <x v="5"/>
    <x v="12"/>
    <s v="1030"/>
    <s v="S030"/>
    <s v="H"/>
    <n v="0"/>
    <n v="1"/>
    <x v="0"/>
    <s v="530000235221"/>
    <x v="535"/>
    <x v="12"/>
    <n v="10385"/>
    <n v="0"/>
    <s v="CMP"/>
  </r>
  <r>
    <s v="4906892157"/>
    <x v="4"/>
    <x v="6"/>
    <d v="2021-07-12T00:00:00"/>
    <x v="5"/>
    <x v="2"/>
    <s v="1030"/>
    <s v="S030"/>
    <s v="H"/>
    <n v="0"/>
    <n v="1"/>
    <x v="0"/>
    <s v="530000235158"/>
    <x v="535"/>
    <x v="2"/>
    <n v="9490"/>
    <n v="0"/>
    <s v="CMP"/>
  </r>
  <r>
    <s v="4906892158"/>
    <x v="4"/>
    <x v="6"/>
    <d v="2021-07-12T00:00:00"/>
    <x v="5"/>
    <x v="7"/>
    <s v="1030"/>
    <s v="S030"/>
    <s v="H"/>
    <n v="0"/>
    <n v="1"/>
    <x v="0"/>
    <s v="530000234912"/>
    <x v="535"/>
    <x v="7"/>
    <n v="8280"/>
    <n v="0"/>
    <s v="CMP"/>
  </r>
  <r>
    <s v="4906892215"/>
    <x v="4"/>
    <x v="6"/>
    <d v="2021-07-12T00:00:00"/>
    <x v="5"/>
    <x v="6"/>
    <s v="1060"/>
    <s v="S060"/>
    <s v="H"/>
    <n v="0"/>
    <n v="1"/>
    <x v="0"/>
    <s v="530000221644"/>
    <x v="588"/>
    <x v="6"/>
    <n v="1446"/>
    <n v="0"/>
    <s v="CMP"/>
  </r>
  <r>
    <s v="4906892280"/>
    <x v="4"/>
    <x v="6"/>
    <d v="2021-07-12T00:00:00"/>
    <x v="5"/>
    <x v="2"/>
    <s v="1030"/>
    <s v="S030"/>
    <s v="H"/>
    <n v="0"/>
    <n v="1"/>
    <x v="0"/>
    <s v="530000228484"/>
    <x v="566"/>
    <x v="2"/>
    <n v="9490"/>
    <n v="0"/>
    <s v="ERO"/>
  </r>
  <r>
    <s v="4906892327"/>
    <x v="4"/>
    <x v="6"/>
    <d v="2021-07-13T00:00:00"/>
    <x v="5"/>
    <x v="6"/>
    <s v="1060"/>
    <s v="S060"/>
    <s v="H"/>
    <n v="0"/>
    <n v="1"/>
    <x v="0"/>
    <s v="530000222351"/>
    <x v="522"/>
    <x v="6"/>
    <n v="1446"/>
    <n v="0"/>
    <s v="ERO"/>
  </r>
  <r>
    <s v="4906892450"/>
    <x v="4"/>
    <x v="6"/>
    <d v="2021-07-13T00:00:00"/>
    <x v="5"/>
    <x v="9"/>
    <s v="1050"/>
    <s v="S050"/>
    <s v="H"/>
    <n v="0"/>
    <n v="1"/>
    <x v="0"/>
    <s v="530000235286"/>
    <x v="512"/>
    <x v="9"/>
    <n v="1965"/>
    <n v="0"/>
    <s v="ERO"/>
  </r>
  <r>
    <s v="4906892729"/>
    <x v="4"/>
    <x v="6"/>
    <d v="2021-07-13T00:00:00"/>
    <x v="5"/>
    <x v="5"/>
    <s v="1020"/>
    <s v="S020"/>
    <s v="H"/>
    <n v="0"/>
    <n v="1"/>
    <x v="0"/>
    <s v="530000225838"/>
    <x v="443"/>
    <x v="5"/>
    <n v="1297"/>
    <n v="0"/>
    <s v="CMP"/>
  </r>
  <r>
    <s v="4906892747"/>
    <x v="4"/>
    <x v="6"/>
    <d v="2021-07-13T00:00:00"/>
    <x v="5"/>
    <x v="2"/>
    <s v="1020"/>
    <s v="S020"/>
    <s v="H"/>
    <n v="0"/>
    <n v="1"/>
    <x v="0"/>
    <s v="530000235328"/>
    <x v="526"/>
    <x v="2"/>
    <n v="9490"/>
    <n v="0"/>
    <s v="CMP"/>
  </r>
  <r>
    <s v="4906892752"/>
    <x v="4"/>
    <x v="6"/>
    <d v="2021-07-13T00:00:00"/>
    <x v="5"/>
    <x v="2"/>
    <s v="1020"/>
    <s v="S020"/>
    <s v="H"/>
    <n v="0"/>
    <n v="1"/>
    <x v="0"/>
    <s v="530000236640"/>
    <x v="526"/>
    <x v="2"/>
    <n v="9490"/>
    <n v="0"/>
    <s v="CMP"/>
  </r>
  <r>
    <s v="4906892793"/>
    <x v="4"/>
    <x v="6"/>
    <d v="2021-07-13T00:00:00"/>
    <x v="5"/>
    <x v="2"/>
    <s v="1020"/>
    <s v="S020"/>
    <s v="H"/>
    <n v="0"/>
    <n v="1"/>
    <x v="0"/>
    <s v="530000236018"/>
    <x v="526"/>
    <x v="2"/>
    <n v="9490"/>
    <n v="0"/>
    <s v="CMP"/>
  </r>
  <r>
    <s v="4906892877"/>
    <x v="4"/>
    <x v="6"/>
    <d v="2021-07-13T00:00:00"/>
    <x v="5"/>
    <x v="11"/>
    <s v="1010"/>
    <s v="S010"/>
    <s v="H"/>
    <n v="0"/>
    <n v="1"/>
    <x v="0"/>
    <s v="530000221253"/>
    <x v="544"/>
    <x v="11"/>
    <n v="11525"/>
    <n v="0"/>
    <s v="ERO"/>
  </r>
  <r>
    <s v="4906892904"/>
    <x v="4"/>
    <x v="6"/>
    <d v="2021-07-13T00:00:00"/>
    <x v="5"/>
    <x v="7"/>
    <s v="1030"/>
    <s v="S030"/>
    <s v="H"/>
    <n v="0"/>
    <n v="1"/>
    <x v="0"/>
    <s v="530000234861"/>
    <x v="535"/>
    <x v="7"/>
    <n v="8280"/>
    <n v="0"/>
    <s v="CMP"/>
  </r>
  <r>
    <s v="4906892906"/>
    <x v="4"/>
    <x v="6"/>
    <d v="2021-07-13T00:00:00"/>
    <x v="5"/>
    <x v="2"/>
    <s v="1030"/>
    <s v="S030"/>
    <s v="H"/>
    <n v="0"/>
    <n v="1"/>
    <x v="0"/>
    <s v="530000236081"/>
    <x v="535"/>
    <x v="2"/>
    <n v="9490"/>
    <n v="0"/>
    <s v="CMP"/>
  </r>
  <r>
    <s v="4906892910"/>
    <x v="4"/>
    <x v="6"/>
    <d v="2021-07-13T00:00:00"/>
    <x v="5"/>
    <x v="7"/>
    <s v="1030"/>
    <s v="S030"/>
    <s v="H"/>
    <n v="0"/>
    <n v="1"/>
    <x v="0"/>
    <s v="530000235184"/>
    <x v="535"/>
    <x v="7"/>
    <n v="8280"/>
    <n v="0"/>
    <s v="CMP"/>
  </r>
  <r>
    <s v="4906892966"/>
    <x v="4"/>
    <x v="6"/>
    <d v="2021-07-13T00:00:00"/>
    <x v="5"/>
    <x v="32"/>
    <s v="1060"/>
    <s v="S060"/>
    <s v="H"/>
    <n v="0"/>
    <n v="1"/>
    <x v="0"/>
    <s v="530000222627"/>
    <x v="133"/>
    <x v="32"/>
    <n v="1238"/>
    <n v="0"/>
    <s v="CMP"/>
  </r>
  <r>
    <s v="4906893008"/>
    <x v="4"/>
    <x v="6"/>
    <d v="2021-07-13T00:00:00"/>
    <x v="5"/>
    <x v="5"/>
    <s v="1060"/>
    <s v="S060"/>
    <s v="H"/>
    <n v="0"/>
    <n v="1"/>
    <x v="0"/>
    <s v="530000232179"/>
    <x v="479"/>
    <x v="5"/>
    <n v="1297"/>
    <n v="0"/>
    <s v="CMP"/>
  </r>
  <r>
    <s v="4906893016"/>
    <x v="4"/>
    <x v="6"/>
    <d v="2021-07-13T00:00:00"/>
    <x v="5"/>
    <x v="10"/>
    <s v="1020"/>
    <s v="S024"/>
    <s v="H"/>
    <n v="0"/>
    <n v="1"/>
    <x v="0"/>
    <s v="530000224344"/>
    <x v="581"/>
    <x v="10"/>
    <n v="42200"/>
    <n v="0"/>
    <s v="NB"/>
  </r>
  <r>
    <s v="4906893075"/>
    <x v="4"/>
    <x v="6"/>
    <d v="2021-07-13T00:00:00"/>
    <x v="5"/>
    <x v="5"/>
    <s v="1080"/>
    <s v="S080"/>
    <s v="H"/>
    <n v="0"/>
    <n v="1"/>
    <x v="0"/>
    <s v="530000230100"/>
    <x v="595"/>
    <x v="5"/>
    <n v="1297"/>
    <n v="0"/>
    <s v="CMP"/>
  </r>
  <r>
    <s v="4906893077"/>
    <x v="4"/>
    <x v="6"/>
    <d v="2021-07-13T00:00:00"/>
    <x v="5"/>
    <x v="7"/>
    <s v="1017"/>
    <s v="S017"/>
    <s v="H"/>
    <n v="0"/>
    <n v="1"/>
    <x v="0"/>
    <s v="530000232844"/>
    <x v="74"/>
    <x v="7"/>
    <n v="8280"/>
    <n v="0"/>
    <s v="ESH"/>
  </r>
  <r>
    <s v="4906893163"/>
    <x v="4"/>
    <x v="6"/>
    <d v="2021-07-13T00:00:00"/>
    <x v="5"/>
    <x v="80"/>
    <s v="1060"/>
    <s v="S061"/>
    <s v="H"/>
    <n v="0"/>
    <n v="5"/>
    <x v="0"/>
    <s v="530000235173"/>
    <x v="6"/>
    <x v="80"/>
    <n v="1325"/>
    <n v="0"/>
    <s v=""/>
  </r>
  <r>
    <s v="4906893164"/>
    <x v="4"/>
    <x v="6"/>
    <d v="2021-07-13T00:00:00"/>
    <x v="5"/>
    <x v="80"/>
    <s v="1060"/>
    <s v="S061"/>
    <s v="H"/>
    <n v="0"/>
    <n v="1"/>
    <x v="0"/>
    <s v="530000231921"/>
    <x v="481"/>
    <x v="80"/>
    <n v="1325"/>
    <n v="0"/>
    <s v=""/>
  </r>
  <r>
    <s v="4906893168"/>
    <x v="4"/>
    <x v="6"/>
    <d v="2021-07-13T00:00:00"/>
    <x v="5"/>
    <x v="2"/>
    <s v="1060"/>
    <s v="S060"/>
    <s v="H"/>
    <n v="0"/>
    <n v="1"/>
    <x v="0"/>
    <s v="530000207766"/>
    <x v="527"/>
    <x v="2"/>
    <n v="9490"/>
    <n v="0"/>
    <s v="ERO"/>
  </r>
  <r>
    <s v="4906893175"/>
    <x v="4"/>
    <x v="6"/>
    <d v="2021-07-13T00:00:00"/>
    <x v="5"/>
    <x v="26"/>
    <s v="1010"/>
    <s v="S010"/>
    <s v="H"/>
    <n v="0"/>
    <n v="1"/>
    <x v="0"/>
    <s v="530000221605"/>
    <x v="390"/>
    <x v="26"/>
    <n v="9000"/>
    <n v="0"/>
    <s v="NB"/>
  </r>
  <r>
    <s v="4906893176"/>
    <x v="4"/>
    <x v="6"/>
    <d v="2021-07-13T00:00:00"/>
    <x v="5"/>
    <x v="2"/>
    <s v="1010"/>
    <s v="S010"/>
    <s v="H"/>
    <n v="0"/>
    <n v="2"/>
    <x v="0"/>
    <s v="530000224600"/>
    <x v="521"/>
    <x v="2"/>
    <n v="9490"/>
    <n v="0"/>
    <s v="ERO"/>
  </r>
  <r>
    <s v="4906893201"/>
    <x v="4"/>
    <x v="6"/>
    <d v="2021-07-13T00:00:00"/>
    <x v="5"/>
    <x v="12"/>
    <s v="1010"/>
    <s v="S010"/>
    <s v="H"/>
    <n v="0"/>
    <n v="1"/>
    <x v="0"/>
    <s v="530000229892"/>
    <x v="530"/>
    <x v="12"/>
    <n v="10385"/>
    <n v="0"/>
    <s v="CMP"/>
  </r>
  <r>
    <s v="4906893202"/>
    <x v="4"/>
    <x v="6"/>
    <d v="2021-07-13T00:00:00"/>
    <x v="3"/>
    <x v="92"/>
    <s v="1010"/>
    <s v="S010"/>
    <s v="S"/>
    <n v="0"/>
    <n v="-1"/>
    <x v="0"/>
    <s v="530000221004"/>
    <x v="387"/>
    <x v="92"/>
    <n v="4081"/>
    <n v="0"/>
    <s v="NB"/>
  </r>
  <r>
    <s v="4906893205"/>
    <x v="4"/>
    <x v="6"/>
    <d v="2021-07-08T00:00:00"/>
    <x v="3"/>
    <x v="18"/>
    <s v="1010"/>
    <s v="S010"/>
    <s v="S"/>
    <n v="0"/>
    <n v="-1"/>
    <x v="0"/>
    <s v="530000227541"/>
    <x v="530"/>
    <x v="18"/>
    <n v="52000"/>
    <n v="0"/>
    <s v="CMP"/>
  </r>
  <r>
    <s v="4906893210"/>
    <x v="4"/>
    <x v="6"/>
    <d v="2021-07-08T00:00:00"/>
    <x v="3"/>
    <x v="19"/>
    <s v="1010"/>
    <s v="S010"/>
    <s v="S"/>
    <n v="0"/>
    <n v="-1"/>
    <x v="0"/>
    <s v="530000233312"/>
    <x v="530"/>
    <x v="19"/>
    <n v="1745"/>
    <n v="0"/>
    <s v="CMP"/>
  </r>
  <r>
    <s v="4906893264"/>
    <x v="4"/>
    <x v="6"/>
    <d v="2021-07-08T00:00:00"/>
    <x v="3"/>
    <x v="31"/>
    <s v="1010"/>
    <s v="S010"/>
    <s v="S"/>
    <n v="0"/>
    <n v="-2"/>
    <x v="0"/>
    <s v="530000233560"/>
    <x v="550"/>
    <x v="31"/>
    <n v="1911"/>
    <n v="0"/>
    <s v="ESH"/>
  </r>
  <r>
    <s v="4906893570"/>
    <x v="4"/>
    <x v="6"/>
    <d v="2021-07-14T00:00:00"/>
    <x v="5"/>
    <x v="65"/>
    <s v="1010"/>
    <s v="S010"/>
    <s v="H"/>
    <n v="0"/>
    <n v="1"/>
    <x v="0"/>
    <s v="530000231884"/>
    <x v="530"/>
    <x v="65"/>
    <n v="8130"/>
    <n v="0"/>
    <s v="CMP"/>
  </r>
  <r>
    <s v="4906893682"/>
    <x v="4"/>
    <x v="6"/>
    <d v="2021-07-14T00:00:00"/>
    <x v="5"/>
    <x v="7"/>
    <s v="1017"/>
    <s v="S017"/>
    <s v="H"/>
    <n v="0"/>
    <n v="1"/>
    <x v="0"/>
    <s v="530000196008"/>
    <x v="515"/>
    <x v="7"/>
    <n v="8280"/>
    <n v="0"/>
    <s v="ERO"/>
  </r>
  <r>
    <s v="4906893732"/>
    <x v="4"/>
    <x v="6"/>
    <d v="2021-07-14T00:00:00"/>
    <x v="1"/>
    <x v="56"/>
    <s v="1096"/>
    <s v="S096"/>
    <s v="H"/>
    <n v="0"/>
    <n v="1"/>
    <x v="0"/>
    <s v="530000234881"/>
    <x v="35"/>
    <x v="56"/>
    <n v="3645"/>
    <n v="0"/>
    <s v=""/>
  </r>
  <r>
    <s v="4906893740"/>
    <x v="4"/>
    <x v="6"/>
    <d v="2021-07-14T00:00:00"/>
    <x v="5"/>
    <x v="9"/>
    <s v="1010"/>
    <s v="S010"/>
    <s v="H"/>
    <n v="0"/>
    <n v="1"/>
    <x v="0"/>
    <s v="530000204930"/>
    <x v="428"/>
    <x v="9"/>
    <n v="1965"/>
    <n v="0"/>
    <s v="ERO"/>
  </r>
  <r>
    <s v="4906893790"/>
    <x v="4"/>
    <x v="6"/>
    <d v="2021-07-14T00:00:00"/>
    <x v="5"/>
    <x v="0"/>
    <s v="1080"/>
    <s v="S080"/>
    <s v="H"/>
    <n v="0"/>
    <n v="1"/>
    <x v="0"/>
    <s v="530000171921"/>
    <x v="344"/>
    <x v="0"/>
    <n v="41000"/>
    <n v="0"/>
    <s v="NB"/>
  </r>
  <r>
    <s v="4906894124"/>
    <x v="4"/>
    <x v="6"/>
    <d v="2021-07-14T00:00:00"/>
    <x v="5"/>
    <x v="2"/>
    <s v="1030"/>
    <s v="S030"/>
    <s v="H"/>
    <n v="0"/>
    <n v="1"/>
    <x v="0"/>
    <s v="530000235201"/>
    <x v="535"/>
    <x v="2"/>
    <n v="9490"/>
    <n v="0"/>
    <s v="CMP"/>
  </r>
  <r>
    <s v="4906894124"/>
    <x v="4"/>
    <x v="6"/>
    <d v="2021-07-14T00:00:00"/>
    <x v="5"/>
    <x v="2"/>
    <s v="1030"/>
    <s v="S030"/>
    <s v="H"/>
    <n v="0"/>
    <n v="1"/>
    <x v="0"/>
    <s v="530000234943"/>
    <x v="535"/>
    <x v="2"/>
    <n v="9490"/>
    <n v="0"/>
    <s v="CMP"/>
  </r>
  <r>
    <s v="4906894125"/>
    <x v="4"/>
    <x v="6"/>
    <d v="2021-07-14T00:00:00"/>
    <x v="5"/>
    <x v="10"/>
    <s v="1030"/>
    <s v="S030"/>
    <s v="H"/>
    <n v="0"/>
    <n v="1"/>
    <x v="0"/>
    <s v="530000234991"/>
    <x v="535"/>
    <x v="10"/>
    <n v="42200"/>
    <n v="0"/>
    <s v="CMP"/>
  </r>
  <r>
    <s v="4906894128"/>
    <x v="4"/>
    <x v="6"/>
    <d v="2021-07-14T00:00:00"/>
    <x v="5"/>
    <x v="9"/>
    <s v="1030"/>
    <s v="S030"/>
    <s v="H"/>
    <n v="0"/>
    <n v="1"/>
    <x v="0"/>
    <s v="530000235164"/>
    <x v="563"/>
    <x v="9"/>
    <n v="1965"/>
    <n v="0"/>
    <s v="ESH"/>
  </r>
  <r>
    <s v="4906894132"/>
    <x v="4"/>
    <x v="6"/>
    <d v="2021-07-14T00:00:00"/>
    <x v="5"/>
    <x v="12"/>
    <s v="1050"/>
    <s v="S050"/>
    <s v="H"/>
    <n v="0"/>
    <n v="1"/>
    <x v="0"/>
    <s v="530000220633"/>
    <x v="510"/>
    <x v="12"/>
    <n v="10385"/>
    <n v="0"/>
    <s v="ERO"/>
  </r>
  <r>
    <s v="4906894211"/>
    <x v="4"/>
    <x v="6"/>
    <d v="2021-07-14T00:00:00"/>
    <x v="5"/>
    <x v="9"/>
    <s v="1050"/>
    <s v="S050"/>
    <s v="H"/>
    <n v="0"/>
    <n v="1"/>
    <x v="0"/>
    <s v="530000222960"/>
    <x v="460"/>
    <x v="9"/>
    <n v="1965"/>
    <n v="0"/>
    <s v="ERO"/>
  </r>
  <r>
    <s v="4906894258"/>
    <x v="4"/>
    <x v="6"/>
    <d v="2021-07-14T00:00:00"/>
    <x v="5"/>
    <x v="26"/>
    <s v="1030"/>
    <s v="S030"/>
    <s v="H"/>
    <n v="0"/>
    <n v="1"/>
    <x v="0"/>
    <s v="530000232707"/>
    <x v="528"/>
    <x v="26"/>
    <n v="9000"/>
    <n v="0"/>
    <s v="ERO"/>
  </r>
  <r>
    <s v="4906894383"/>
    <x v="4"/>
    <x v="6"/>
    <d v="2021-07-14T00:00:00"/>
    <x v="5"/>
    <x v="5"/>
    <s v="1017"/>
    <s v="S017"/>
    <s v="H"/>
    <n v="0"/>
    <n v="1"/>
    <x v="0"/>
    <s v="530000234582"/>
    <x v="443"/>
    <x v="5"/>
    <n v="1297"/>
    <n v="0"/>
    <s v="CMP"/>
  </r>
  <r>
    <s v="4906894401"/>
    <x v="4"/>
    <x v="6"/>
    <d v="2021-07-14T00:00:00"/>
    <x v="5"/>
    <x v="80"/>
    <s v="1096"/>
    <s v="S096"/>
    <s v="H"/>
    <n v="0"/>
    <n v="1"/>
    <x v="0"/>
    <s v="530000230330"/>
    <x v="596"/>
    <x v="80"/>
    <n v="1325"/>
    <n v="0"/>
    <s v=""/>
  </r>
  <r>
    <s v="4906894401"/>
    <x v="4"/>
    <x v="6"/>
    <d v="2021-07-14T00:00:00"/>
    <x v="5"/>
    <x v="80"/>
    <s v="1096"/>
    <s v="S096"/>
    <s v="H"/>
    <n v="0"/>
    <n v="1"/>
    <x v="0"/>
    <s v="530000230330"/>
    <x v="596"/>
    <x v="80"/>
    <n v="1325"/>
    <n v="0"/>
    <s v=""/>
  </r>
  <r>
    <s v="4906894401"/>
    <x v="4"/>
    <x v="6"/>
    <d v="2021-07-14T00:00:00"/>
    <x v="5"/>
    <x v="80"/>
    <s v="1096"/>
    <s v="S096"/>
    <s v="H"/>
    <n v="0"/>
    <n v="1"/>
    <x v="0"/>
    <s v="530000230330"/>
    <x v="596"/>
    <x v="80"/>
    <n v="1325"/>
    <n v="0"/>
    <s v=""/>
  </r>
  <r>
    <s v="4906894401"/>
    <x v="4"/>
    <x v="6"/>
    <d v="2021-07-14T00:00:00"/>
    <x v="5"/>
    <x v="80"/>
    <s v="1096"/>
    <s v="S096"/>
    <s v="H"/>
    <n v="0"/>
    <n v="1"/>
    <x v="0"/>
    <s v="530000230330"/>
    <x v="596"/>
    <x v="80"/>
    <n v="1325"/>
    <n v="0"/>
    <s v=""/>
  </r>
  <r>
    <s v="4906894401"/>
    <x v="4"/>
    <x v="6"/>
    <d v="2021-07-14T00:00:00"/>
    <x v="5"/>
    <x v="80"/>
    <s v="1096"/>
    <s v="S096"/>
    <s v="H"/>
    <n v="0"/>
    <n v="1"/>
    <x v="0"/>
    <s v="530000230330"/>
    <x v="596"/>
    <x v="80"/>
    <n v="1325"/>
    <n v="0"/>
    <s v=""/>
  </r>
  <r>
    <s v="4906894435"/>
    <x v="4"/>
    <x v="6"/>
    <d v="2021-07-14T00:00:00"/>
    <x v="5"/>
    <x v="9"/>
    <s v="1060"/>
    <s v="S060"/>
    <s v="H"/>
    <n v="0"/>
    <n v="1"/>
    <x v="0"/>
    <s v="530000227121"/>
    <x v="518"/>
    <x v="9"/>
    <n v="1965"/>
    <n v="0"/>
    <s v="ERO"/>
  </r>
  <r>
    <s v="4906894519"/>
    <x v="4"/>
    <x v="6"/>
    <d v="2021-07-15T00:00:00"/>
    <x v="5"/>
    <x v="6"/>
    <s v="1010"/>
    <s v="S010"/>
    <s v="H"/>
    <n v="0"/>
    <n v="1"/>
    <x v="0"/>
    <s v="530000229814"/>
    <x v="594"/>
    <x v="6"/>
    <n v="1446"/>
    <n v="0"/>
    <s v=""/>
  </r>
  <r>
    <s v="4906894803"/>
    <x v="4"/>
    <x v="6"/>
    <d v="2021-07-15T00:00:00"/>
    <x v="5"/>
    <x v="6"/>
    <s v="1080"/>
    <s v="S080"/>
    <s v="H"/>
    <n v="0"/>
    <n v="1"/>
    <x v="0"/>
    <s v="530000237268"/>
    <x v="542"/>
    <x v="6"/>
    <n v="1446"/>
    <n v="0"/>
    <s v="ERO"/>
  </r>
  <r>
    <s v="4906894826"/>
    <x v="4"/>
    <x v="6"/>
    <d v="2021-07-15T00:00:00"/>
    <x v="5"/>
    <x v="22"/>
    <s v="1020"/>
    <s v="S020"/>
    <s v="H"/>
    <n v="0"/>
    <n v="3"/>
    <x v="0"/>
    <s v="530000230202"/>
    <x v="443"/>
    <x v="22"/>
    <n v="1334"/>
    <n v="0"/>
    <s v="CMP"/>
  </r>
  <r>
    <s v="4906894835"/>
    <x v="4"/>
    <x v="6"/>
    <d v="2021-07-15T00:00:00"/>
    <x v="5"/>
    <x v="6"/>
    <s v="1030"/>
    <s v="S030"/>
    <s v="H"/>
    <n v="0"/>
    <n v="1"/>
    <x v="0"/>
    <s v="530000231134"/>
    <x v="30"/>
    <x v="6"/>
    <n v="1446"/>
    <n v="0"/>
    <s v="CMP"/>
  </r>
  <r>
    <s v="4906894882"/>
    <x v="4"/>
    <x v="6"/>
    <d v="2021-07-15T00:00:00"/>
    <x v="5"/>
    <x v="2"/>
    <s v="1020"/>
    <s v="S020"/>
    <s v="H"/>
    <n v="0"/>
    <n v="1"/>
    <x v="0"/>
    <s v="530000235381"/>
    <x v="526"/>
    <x v="2"/>
    <n v="9490"/>
    <n v="0"/>
    <s v="CMP"/>
  </r>
  <r>
    <s v="4906894883"/>
    <x v="4"/>
    <x v="6"/>
    <d v="2021-07-15T00:00:00"/>
    <x v="5"/>
    <x v="2"/>
    <s v="1020"/>
    <s v="S020"/>
    <s v="H"/>
    <n v="0"/>
    <n v="1"/>
    <x v="0"/>
    <s v="530000231521"/>
    <x v="526"/>
    <x v="2"/>
    <n v="9490"/>
    <n v="0"/>
    <s v="CMP"/>
  </r>
  <r>
    <s v="4906895049"/>
    <x v="4"/>
    <x v="6"/>
    <d v="2021-07-15T00:00:00"/>
    <x v="5"/>
    <x v="2"/>
    <s v="1060"/>
    <s v="S060"/>
    <s v="H"/>
    <n v="0"/>
    <n v="1"/>
    <x v="0"/>
    <s v="530000232433"/>
    <x v="527"/>
    <x v="2"/>
    <n v="9490"/>
    <n v="0"/>
    <s v="ERO"/>
  </r>
  <r>
    <s v="4906895098"/>
    <x v="4"/>
    <x v="6"/>
    <d v="2021-07-15T00:00:00"/>
    <x v="1"/>
    <x v="19"/>
    <s v="1020"/>
    <s v="S020"/>
    <s v="H"/>
    <n v="0"/>
    <n v="1"/>
    <x v="0"/>
    <s v="530000234058"/>
    <x v="199"/>
    <x v="19"/>
    <n v="1745"/>
    <n v="0"/>
    <s v=""/>
  </r>
  <r>
    <s v="4906895098"/>
    <x v="4"/>
    <x v="6"/>
    <d v="2021-07-15T00:00:00"/>
    <x v="1"/>
    <x v="5"/>
    <s v="1020"/>
    <s v="S024"/>
    <s v="H"/>
    <n v="0"/>
    <n v="9"/>
    <x v="0"/>
    <s v="530000234058"/>
    <x v="199"/>
    <x v="5"/>
    <n v="1297"/>
    <n v="0"/>
    <s v=""/>
  </r>
  <r>
    <s v="4906895138"/>
    <x v="4"/>
    <x v="6"/>
    <d v="2021-07-15T00:00:00"/>
    <x v="5"/>
    <x v="19"/>
    <s v="1020"/>
    <s v="S020"/>
    <s v="H"/>
    <n v="0"/>
    <n v="1"/>
    <x v="0"/>
    <s v="530000224512"/>
    <x v="35"/>
    <x v="19"/>
    <n v="1745"/>
    <n v="0"/>
    <s v=""/>
  </r>
  <r>
    <s v="4906895144"/>
    <x v="4"/>
    <x v="6"/>
    <d v="2021-07-15T00:00:00"/>
    <x v="5"/>
    <x v="6"/>
    <s v="1020"/>
    <s v="S020"/>
    <s v="H"/>
    <n v="0"/>
    <n v="1"/>
    <x v="0"/>
    <s v="530000216463"/>
    <x v="511"/>
    <x v="6"/>
    <n v="1446"/>
    <n v="0"/>
    <s v="ERO"/>
  </r>
  <r>
    <s v="4906895207"/>
    <x v="4"/>
    <x v="6"/>
    <d v="2021-07-15T00:00:00"/>
    <x v="5"/>
    <x v="28"/>
    <s v="1050"/>
    <s v="S050"/>
    <s v="H"/>
    <n v="0"/>
    <n v="1"/>
    <x v="0"/>
    <s v="530000224791"/>
    <x v="537"/>
    <x v="28"/>
    <n v="44820"/>
    <n v="0"/>
    <s v="CMP"/>
  </r>
  <r>
    <s v="4906895210"/>
    <x v="4"/>
    <x v="6"/>
    <d v="2021-07-15T00:00:00"/>
    <x v="5"/>
    <x v="13"/>
    <s v="1050"/>
    <s v="S050"/>
    <s v="H"/>
    <n v="0"/>
    <n v="1"/>
    <x v="0"/>
    <s v="530000225128"/>
    <x v="537"/>
    <x v="13"/>
    <n v="46100"/>
    <n v="0"/>
    <s v="CMP"/>
  </r>
  <r>
    <s v="4906895405"/>
    <x v="4"/>
    <x v="6"/>
    <d v="2021-07-16T00:00:00"/>
    <x v="5"/>
    <x v="0"/>
    <s v="1050"/>
    <s v="S050"/>
    <s v="H"/>
    <n v="0"/>
    <n v="1"/>
    <x v="0"/>
    <s v="530000220674"/>
    <x v="574"/>
    <x v="0"/>
    <n v="41000"/>
    <n v="0"/>
    <s v="ERO"/>
  </r>
  <r>
    <s v="4906895490"/>
    <x v="4"/>
    <x v="6"/>
    <d v="2021-07-16T00:00:00"/>
    <x v="5"/>
    <x v="5"/>
    <s v="1010"/>
    <s v="S010"/>
    <s v="H"/>
    <n v="0"/>
    <n v="1"/>
    <x v="0"/>
    <s v="530000236730"/>
    <x v="10"/>
    <x v="5"/>
    <n v="1297"/>
    <n v="0"/>
    <s v="CMP"/>
  </r>
  <r>
    <s v="4906895507"/>
    <x v="4"/>
    <x v="6"/>
    <d v="2021-07-16T00:00:00"/>
    <x v="5"/>
    <x v="2"/>
    <s v="1030"/>
    <s v="S030"/>
    <s v="H"/>
    <n v="0"/>
    <n v="1"/>
    <x v="0"/>
    <s v="530000213133"/>
    <x v="437"/>
    <x v="2"/>
    <n v="9490"/>
    <n v="0"/>
    <s v="ERO"/>
  </r>
  <r>
    <s v="4906895510"/>
    <x v="4"/>
    <x v="6"/>
    <d v="2021-07-16T00:00:00"/>
    <x v="5"/>
    <x v="2"/>
    <s v="1060"/>
    <s v="S060"/>
    <s v="H"/>
    <n v="0"/>
    <n v="1"/>
    <x v="0"/>
    <s v="530000212505"/>
    <x v="492"/>
    <x v="2"/>
    <n v="9490"/>
    <n v="0"/>
    <s v="CMP"/>
  </r>
  <r>
    <s v="4906895555"/>
    <x v="4"/>
    <x v="6"/>
    <d v="2021-07-16T00:00:00"/>
    <x v="5"/>
    <x v="63"/>
    <s v="1050"/>
    <s v="S050"/>
    <s v="H"/>
    <n v="0"/>
    <n v="1"/>
    <x v="0"/>
    <s v="530000222612"/>
    <x v="520"/>
    <x v="63"/>
    <n v="3113"/>
    <n v="0"/>
    <s v="ERO"/>
  </r>
  <r>
    <s v="4906895556"/>
    <x v="4"/>
    <x v="6"/>
    <d v="2021-07-16T00:00:00"/>
    <x v="5"/>
    <x v="55"/>
    <s v="1020"/>
    <s v="S020"/>
    <s v="H"/>
    <n v="0"/>
    <n v="1"/>
    <x v="0"/>
    <s v="530000221053"/>
    <x v="387"/>
    <x v="55"/>
    <n v="9800"/>
    <n v="0"/>
    <s v="NB"/>
  </r>
  <r>
    <s v="4906895557"/>
    <x v="4"/>
    <x v="6"/>
    <d v="2021-07-16T00:00:00"/>
    <x v="5"/>
    <x v="5"/>
    <s v="1020"/>
    <s v="S024"/>
    <s v="H"/>
    <n v="0"/>
    <n v="1"/>
    <x v="0"/>
    <s v="530000220265"/>
    <x v="597"/>
    <x v="5"/>
    <n v="1297"/>
    <n v="0"/>
    <s v="NB"/>
  </r>
  <r>
    <s v="4906895560"/>
    <x v="4"/>
    <x v="6"/>
    <d v="2021-07-16T00:00:00"/>
    <x v="5"/>
    <x v="65"/>
    <s v="1020"/>
    <s v="S024"/>
    <s v="H"/>
    <n v="0"/>
    <n v="1"/>
    <x v="0"/>
    <s v="530000188744"/>
    <x v="445"/>
    <x v="65"/>
    <n v="8130"/>
    <n v="0"/>
    <s v="NB"/>
  </r>
  <r>
    <s v="4906895581"/>
    <x v="4"/>
    <x v="6"/>
    <d v="2021-07-16T00:00:00"/>
    <x v="5"/>
    <x v="7"/>
    <s v="1060"/>
    <s v="S060"/>
    <s v="H"/>
    <n v="0"/>
    <n v="1"/>
    <x v="0"/>
    <s v="530000229301"/>
    <x v="588"/>
    <x v="7"/>
    <n v="8280"/>
    <n v="0"/>
    <s v="CMP"/>
  </r>
  <r>
    <s v="4906895596"/>
    <x v="4"/>
    <x v="6"/>
    <d v="2021-07-16T00:00:00"/>
    <x v="5"/>
    <x v="29"/>
    <s v="1030"/>
    <s v="S030"/>
    <s v="H"/>
    <n v="0"/>
    <n v="1"/>
    <x v="0"/>
    <s v="530000233385"/>
    <x v="563"/>
    <x v="29"/>
    <n v="2800"/>
    <n v="0"/>
    <s v="ESH"/>
  </r>
  <r>
    <s v="4906895629"/>
    <x v="4"/>
    <x v="6"/>
    <d v="2021-07-16T00:00:00"/>
    <x v="5"/>
    <x v="5"/>
    <s v="1020"/>
    <s v="S024"/>
    <s v="H"/>
    <n v="0"/>
    <n v="4"/>
    <x v="0"/>
    <s v="530000233385"/>
    <x v="563"/>
    <x v="5"/>
    <n v="1297"/>
    <n v="0"/>
    <s v="ESH"/>
  </r>
  <r>
    <s v="4906895633"/>
    <x v="4"/>
    <x v="6"/>
    <d v="2021-07-16T00:00:00"/>
    <x v="5"/>
    <x v="7"/>
    <s v="1017"/>
    <s v="S017"/>
    <s v="H"/>
    <n v="0"/>
    <n v="1"/>
    <x v="0"/>
    <s v="530000235381"/>
    <x v="526"/>
    <x v="7"/>
    <n v="8280"/>
    <n v="0"/>
    <s v="CMP"/>
  </r>
  <r>
    <s v="4906895635"/>
    <x v="4"/>
    <x v="6"/>
    <d v="2021-07-16T00:00:00"/>
    <x v="5"/>
    <x v="2"/>
    <s v="1017"/>
    <s v="S017"/>
    <s v="H"/>
    <n v="0"/>
    <n v="1"/>
    <x v="0"/>
    <s v="530000231521"/>
    <x v="526"/>
    <x v="2"/>
    <n v="9490"/>
    <n v="0"/>
    <s v="CMP"/>
  </r>
  <r>
    <s v="4906895726"/>
    <x v="4"/>
    <x v="6"/>
    <d v="2021-07-16T00:00:00"/>
    <x v="5"/>
    <x v="31"/>
    <s v="1050"/>
    <s v="S050"/>
    <s v="H"/>
    <n v="0"/>
    <n v="1"/>
    <x v="0"/>
    <s v="530000219423"/>
    <x v="426"/>
    <x v="31"/>
    <n v="1911"/>
    <n v="0"/>
    <s v="ERO"/>
  </r>
  <r>
    <s v="4906895735"/>
    <x v="4"/>
    <x v="6"/>
    <d v="2021-07-16T00:00:00"/>
    <x v="5"/>
    <x v="49"/>
    <s v="1020"/>
    <s v="S020"/>
    <s v="H"/>
    <n v="0"/>
    <n v="1"/>
    <x v="0"/>
    <s v="530000221257"/>
    <x v="531"/>
    <x v="49"/>
    <n v="2408"/>
    <n v="0"/>
    <s v=""/>
  </r>
  <r>
    <s v="4906895811"/>
    <x v="4"/>
    <x v="6"/>
    <d v="2021-07-16T00:00:00"/>
    <x v="5"/>
    <x v="6"/>
    <s v="1020"/>
    <s v="S020"/>
    <s v="H"/>
    <n v="0"/>
    <n v="1"/>
    <x v="0"/>
    <s v="530000233385"/>
    <x v="563"/>
    <x v="6"/>
    <n v="1446"/>
    <n v="0"/>
    <s v="ESH"/>
  </r>
  <r>
    <s v="4906895896"/>
    <x v="4"/>
    <x v="6"/>
    <d v="2021-07-16T00:00:00"/>
    <x v="5"/>
    <x v="10"/>
    <s v="1010"/>
    <s v="S010"/>
    <s v="H"/>
    <n v="0"/>
    <n v="1"/>
    <x v="0"/>
    <s v="530000209306"/>
    <x v="358"/>
    <x v="10"/>
    <n v="42200"/>
    <n v="0"/>
    <s v="NB"/>
  </r>
  <r>
    <s v="4906895896"/>
    <x v="4"/>
    <x v="6"/>
    <d v="2021-07-16T00:00:00"/>
    <x v="5"/>
    <x v="17"/>
    <s v="1010"/>
    <s v="S010"/>
    <s v="H"/>
    <n v="0"/>
    <n v="1"/>
    <x v="0"/>
    <s v="530000209306"/>
    <x v="358"/>
    <x v="17"/>
    <n v="43365"/>
    <n v="0"/>
    <s v="NB"/>
  </r>
  <r>
    <s v="4906895903"/>
    <x v="4"/>
    <x v="6"/>
    <d v="2021-07-16T00:00:00"/>
    <x v="5"/>
    <x v="5"/>
    <s v="1060"/>
    <s v="S060"/>
    <s v="H"/>
    <n v="0"/>
    <n v="1"/>
    <x v="0"/>
    <s v="530000223570"/>
    <x v="522"/>
    <x v="5"/>
    <n v="1297"/>
    <n v="0"/>
    <s v="ERO"/>
  </r>
  <r>
    <s v="4906896011"/>
    <x v="4"/>
    <x v="6"/>
    <d v="2021-07-16T00:00:00"/>
    <x v="5"/>
    <x v="19"/>
    <s v="1080"/>
    <s v="S080"/>
    <s v="H"/>
    <n v="0"/>
    <n v="1"/>
    <x v="0"/>
    <s v="530000233385"/>
    <x v="563"/>
    <x v="19"/>
    <n v="1745"/>
    <n v="0"/>
    <s v="ESH"/>
  </r>
  <r>
    <s v="4906896013"/>
    <x v="4"/>
    <x v="6"/>
    <d v="2021-07-16T00:00:00"/>
    <x v="5"/>
    <x v="10"/>
    <s v="1050"/>
    <s v="S050"/>
    <s v="H"/>
    <n v="0"/>
    <n v="1"/>
    <x v="0"/>
    <s v="530000230672"/>
    <x v="537"/>
    <x v="10"/>
    <n v="42200"/>
    <n v="0"/>
    <s v="CMP"/>
  </r>
  <r>
    <s v="4906896015"/>
    <x v="4"/>
    <x v="6"/>
    <d v="2021-07-16T00:00:00"/>
    <x v="5"/>
    <x v="7"/>
    <s v="1050"/>
    <s v="S050"/>
    <s v="H"/>
    <n v="0"/>
    <n v="1"/>
    <x v="0"/>
    <s v="530000225870"/>
    <x v="537"/>
    <x v="7"/>
    <n v="8280"/>
    <n v="0"/>
    <s v="CMP"/>
  </r>
  <r>
    <s v="4906896035"/>
    <x v="4"/>
    <x v="6"/>
    <d v="2021-07-16T00:00:00"/>
    <x v="5"/>
    <x v="9"/>
    <s v="1010"/>
    <s v="S010"/>
    <s v="H"/>
    <n v="0"/>
    <n v="1"/>
    <x v="0"/>
    <s v="530000233385"/>
    <x v="563"/>
    <x v="9"/>
    <n v="1965"/>
    <n v="0"/>
    <s v="ESH"/>
  </r>
  <r>
    <s v="4906896104"/>
    <x v="4"/>
    <x v="6"/>
    <d v="2021-07-16T00:00:00"/>
    <x v="5"/>
    <x v="32"/>
    <s v="1030"/>
    <s v="S030"/>
    <s v="H"/>
    <n v="0"/>
    <n v="1"/>
    <x v="0"/>
    <s v="530000233529"/>
    <x v="517"/>
    <x v="32"/>
    <n v="1238"/>
    <n v="0"/>
    <s v="ESH"/>
  </r>
  <r>
    <s v="4906896432"/>
    <x v="4"/>
    <x v="6"/>
    <d v="2021-07-17T00:00:00"/>
    <x v="1"/>
    <x v="6"/>
    <s v="1060"/>
    <s v="S060"/>
    <s v="H"/>
    <n v="0"/>
    <n v="1"/>
    <x v="0"/>
    <s v="530000223350"/>
    <x v="522"/>
    <x v="6"/>
    <n v="1446"/>
    <n v="0"/>
    <s v="ERO"/>
  </r>
  <r>
    <s v="4906896472"/>
    <x v="4"/>
    <x v="6"/>
    <d v="2021-07-18T00:00:00"/>
    <x v="5"/>
    <x v="6"/>
    <s v="1010"/>
    <s v="S010"/>
    <s v="H"/>
    <n v="0"/>
    <n v="1"/>
    <x v="0"/>
    <s v="530000215663"/>
    <x v="513"/>
    <x v="6"/>
    <n v="1446"/>
    <n v="0"/>
    <s v="ERO"/>
  </r>
  <r>
    <s v="4906896473"/>
    <x v="4"/>
    <x v="6"/>
    <d v="2021-07-18T00:00:00"/>
    <x v="5"/>
    <x v="5"/>
    <s v="1010"/>
    <s v="S010"/>
    <s v="H"/>
    <n v="0"/>
    <n v="1"/>
    <x v="0"/>
    <s v="530000216301"/>
    <x v="513"/>
    <x v="5"/>
    <n v="1297"/>
    <n v="0"/>
    <s v="ERO"/>
  </r>
  <r>
    <s v="4906896473"/>
    <x v="4"/>
    <x v="6"/>
    <d v="2021-07-18T00:00:00"/>
    <x v="5"/>
    <x v="6"/>
    <s v="1010"/>
    <s v="S010"/>
    <s v="H"/>
    <n v="0"/>
    <n v="1"/>
    <x v="0"/>
    <s v="530000216301"/>
    <x v="513"/>
    <x v="6"/>
    <n v="1446"/>
    <n v="0"/>
    <s v="ERO"/>
  </r>
  <r>
    <s v="4906896473"/>
    <x v="4"/>
    <x v="6"/>
    <d v="2021-07-18T00:00:00"/>
    <x v="5"/>
    <x v="9"/>
    <s v="1010"/>
    <s v="S010"/>
    <s v="H"/>
    <n v="0"/>
    <n v="1"/>
    <x v="0"/>
    <s v="530000216301"/>
    <x v="513"/>
    <x v="9"/>
    <n v="1965"/>
    <n v="0"/>
    <s v="ERO"/>
  </r>
  <r>
    <s v="4906896476"/>
    <x v="4"/>
    <x v="6"/>
    <d v="2021-07-18T00:00:00"/>
    <x v="5"/>
    <x v="21"/>
    <s v="1020"/>
    <s v="S020"/>
    <s v="H"/>
    <n v="0"/>
    <n v="1"/>
    <x v="0"/>
    <s v="530000218491"/>
    <x v="524"/>
    <x v="21"/>
    <n v="1708"/>
    <n v="0"/>
    <s v="ERO"/>
  </r>
  <r>
    <s v="4906896477"/>
    <x v="4"/>
    <x v="6"/>
    <d v="2021-07-18T00:00:00"/>
    <x v="5"/>
    <x v="9"/>
    <s v="1020"/>
    <s v="S020"/>
    <s v="H"/>
    <n v="0"/>
    <n v="2"/>
    <x v="0"/>
    <s v="530000218556"/>
    <x v="524"/>
    <x v="9"/>
    <n v="1965"/>
    <n v="0"/>
    <s v="ERO"/>
  </r>
  <r>
    <s v="4906896477"/>
    <x v="4"/>
    <x v="6"/>
    <d v="2021-07-18T00:00:00"/>
    <x v="5"/>
    <x v="6"/>
    <s v="1020"/>
    <s v="S020"/>
    <s v="H"/>
    <n v="0"/>
    <n v="1"/>
    <x v="0"/>
    <s v="530000218556"/>
    <x v="524"/>
    <x v="6"/>
    <n v="1446"/>
    <n v="0"/>
    <s v="ERO"/>
  </r>
  <r>
    <s v="4906896478"/>
    <x v="4"/>
    <x v="6"/>
    <d v="2021-07-18T00:00:00"/>
    <x v="5"/>
    <x v="49"/>
    <s v="1020"/>
    <s v="S020"/>
    <s v="H"/>
    <n v="0"/>
    <n v="1"/>
    <x v="0"/>
    <s v="530000218656"/>
    <x v="427"/>
    <x v="49"/>
    <n v="2408"/>
    <n v="0"/>
    <s v="CMP"/>
  </r>
  <r>
    <s v="4906896479"/>
    <x v="4"/>
    <x v="6"/>
    <d v="2021-07-18T00:00:00"/>
    <x v="3"/>
    <x v="9"/>
    <s v="1020"/>
    <s v="S020"/>
    <s v="S"/>
    <n v="0"/>
    <n v="-1"/>
    <x v="0"/>
    <s v="530000218556"/>
    <x v="524"/>
    <x v="9"/>
    <n v="1965"/>
    <n v="0"/>
    <s v="ERO"/>
  </r>
  <r>
    <s v="4906896480"/>
    <x v="4"/>
    <x v="6"/>
    <d v="2021-07-18T00:00:00"/>
    <x v="5"/>
    <x v="9"/>
    <s v="1020"/>
    <s v="S020"/>
    <s v="H"/>
    <n v="0"/>
    <n v="1"/>
    <x v="0"/>
    <s v="530000218557"/>
    <x v="524"/>
    <x v="9"/>
    <n v="1965"/>
    <n v="0"/>
    <s v="ERO"/>
  </r>
  <r>
    <s v="4906896481"/>
    <x v="4"/>
    <x v="6"/>
    <d v="2021-07-18T00:00:00"/>
    <x v="5"/>
    <x v="2"/>
    <s v="1050"/>
    <s v="S050"/>
    <s v="H"/>
    <n v="0"/>
    <n v="1"/>
    <x v="0"/>
    <s v="530000220829"/>
    <x v="510"/>
    <x v="2"/>
    <n v="9490"/>
    <n v="0"/>
    <s v="ERO"/>
  </r>
  <r>
    <s v="4906896513"/>
    <x v="4"/>
    <x v="6"/>
    <d v="2021-07-18T00:00:00"/>
    <x v="5"/>
    <x v="32"/>
    <s v="1010"/>
    <s v="S010"/>
    <s v="H"/>
    <n v="0"/>
    <n v="2"/>
    <x v="0"/>
    <s v="530000218458"/>
    <x v="513"/>
    <x v="32"/>
    <n v="1238"/>
    <n v="0"/>
    <s v="ERO"/>
  </r>
  <r>
    <s v="4906896514"/>
    <x v="4"/>
    <x v="6"/>
    <d v="2021-07-18T00:00:00"/>
    <x v="5"/>
    <x v="6"/>
    <s v="1010"/>
    <s v="S010"/>
    <s v="H"/>
    <n v="0"/>
    <n v="1"/>
    <x v="0"/>
    <s v="530000216301"/>
    <x v="513"/>
    <x v="6"/>
    <n v="1446"/>
    <n v="0"/>
    <s v="ERO"/>
  </r>
  <r>
    <s v="4906896514"/>
    <x v="4"/>
    <x v="6"/>
    <d v="2021-07-18T00:00:00"/>
    <x v="5"/>
    <x v="9"/>
    <s v="1010"/>
    <s v="S010"/>
    <s v="H"/>
    <n v="0"/>
    <n v="1"/>
    <x v="0"/>
    <s v="530000216301"/>
    <x v="513"/>
    <x v="9"/>
    <n v="1965"/>
    <n v="0"/>
    <s v="ERO"/>
  </r>
  <r>
    <s v="4906896515"/>
    <x v="4"/>
    <x v="6"/>
    <d v="2021-07-18T00:00:00"/>
    <x v="5"/>
    <x v="21"/>
    <s v="1020"/>
    <s v="S020"/>
    <s v="H"/>
    <n v="0"/>
    <n v="1"/>
    <x v="0"/>
    <s v="530000224975"/>
    <x v="524"/>
    <x v="21"/>
    <n v="1708"/>
    <n v="0"/>
    <s v="ERO"/>
  </r>
  <r>
    <s v="4906896536"/>
    <x v="4"/>
    <x v="6"/>
    <d v="2021-07-18T00:00:00"/>
    <x v="5"/>
    <x v="21"/>
    <s v="1020"/>
    <s v="S020"/>
    <s v="H"/>
    <n v="0"/>
    <n v="1"/>
    <x v="0"/>
    <s v="530000223534"/>
    <x v="524"/>
    <x v="21"/>
    <n v="1708"/>
    <n v="0"/>
    <s v="ERO"/>
  </r>
  <r>
    <s v="4906896553"/>
    <x v="4"/>
    <x v="6"/>
    <d v="2021-07-18T00:00:00"/>
    <x v="5"/>
    <x v="9"/>
    <s v="1020"/>
    <s v="S020"/>
    <s v="H"/>
    <n v="0"/>
    <n v="1"/>
    <x v="0"/>
    <s v="530000219090"/>
    <x v="524"/>
    <x v="9"/>
    <n v="1965"/>
    <n v="0"/>
    <s v="ERO"/>
  </r>
  <r>
    <s v="4906896611"/>
    <x v="4"/>
    <x v="6"/>
    <d v="2021-07-18T00:00:00"/>
    <x v="5"/>
    <x v="5"/>
    <s v="1010"/>
    <s v="S010"/>
    <s v="H"/>
    <n v="0"/>
    <n v="1"/>
    <x v="0"/>
    <s v="530000218469"/>
    <x v="524"/>
    <x v="5"/>
    <n v="1297"/>
    <n v="0"/>
    <s v="ERO"/>
  </r>
  <r>
    <s v="4906896611"/>
    <x v="4"/>
    <x v="6"/>
    <d v="2021-07-18T00:00:00"/>
    <x v="5"/>
    <x v="6"/>
    <s v="1010"/>
    <s v="S010"/>
    <s v="H"/>
    <n v="0"/>
    <n v="2"/>
    <x v="0"/>
    <s v="530000218469"/>
    <x v="524"/>
    <x v="6"/>
    <n v="1446"/>
    <n v="0"/>
    <s v="ERO"/>
  </r>
  <r>
    <s v="4906896611"/>
    <x v="4"/>
    <x v="6"/>
    <d v="2021-07-18T00:00:00"/>
    <x v="5"/>
    <x v="9"/>
    <s v="1010"/>
    <s v="S010"/>
    <s v="H"/>
    <n v="0"/>
    <n v="1"/>
    <x v="0"/>
    <s v="530000218469"/>
    <x v="524"/>
    <x v="9"/>
    <n v="1965"/>
    <n v="0"/>
    <s v="ERO"/>
  </r>
  <r>
    <s v="4906896617"/>
    <x v="4"/>
    <x v="6"/>
    <d v="2021-07-19T00:00:00"/>
    <x v="5"/>
    <x v="7"/>
    <s v="1060"/>
    <s v="S060"/>
    <s v="H"/>
    <n v="0"/>
    <n v="1"/>
    <x v="0"/>
    <s v="530000227741"/>
    <x v="591"/>
    <x v="7"/>
    <n v="8280"/>
    <n v="0"/>
    <s v="ERO"/>
  </r>
  <r>
    <s v="4906896627"/>
    <x v="4"/>
    <x v="6"/>
    <d v="2021-07-18T00:00:00"/>
    <x v="3"/>
    <x v="5"/>
    <s v="1010"/>
    <s v="S010"/>
    <s v="S"/>
    <n v="0"/>
    <n v="-1"/>
    <x v="0"/>
    <s v="530000216301"/>
    <x v="513"/>
    <x v="5"/>
    <n v="1297"/>
    <n v="0"/>
    <s v="ERO"/>
  </r>
  <r>
    <s v="4906896627"/>
    <x v="4"/>
    <x v="6"/>
    <d v="2021-07-18T00:00:00"/>
    <x v="3"/>
    <x v="9"/>
    <s v="1010"/>
    <s v="S010"/>
    <s v="S"/>
    <n v="0"/>
    <n v="-1"/>
    <x v="0"/>
    <s v="530000216301"/>
    <x v="513"/>
    <x v="9"/>
    <n v="1965"/>
    <n v="0"/>
    <s v="ERO"/>
  </r>
  <r>
    <s v="4906896631"/>
    <x v="4"/>
    <x v="6"/>
    <d v="2021-07-18T00:00:00"/>
    <x v="5"/>
    <x v="49"/>
    <s v="1020"/>
    <s v="S020"/>
    <s v="H"/>
    <n v="0"/>
    <n v="1"/>
    <x v="0"/>
    <s v="530000216296"/>
    <x v="511"/>
    <x v="49"/>
    <n v="2408"/>
    <n v="0"/>
    <s v="ERO"/>
  </r>
  <r>
    <s v="4906896632"/>
    <x v="4"/>
    <x v="6"/>
    <d v="2021-07-18T00:00:00"/>
    <x v="5"/>
    <x v="21"/>
    <s v="1020"/>
    <s v="S020"/>
    <s v="H"/>
    <n v="0"/>
    <n v="1"/>
    <x v="0"/>
    <s v="530000216357"/>
    <x v="511"/>
    <x v="21"/>
    <n v="1708"/>
    <n v="0"/>
    <s v="ERO"/>
  </r>
  <r>
    <s v="4906896802"/>
    <x v="4"/>
    <x v="6"/>
    <d v="2021-07-15T00:00:00"/>
    <x v="3"/>
    <x v="2"/>
    <s v="1020"/>
    <s v="S020"/>
    <s v="S"/>
    <n v="0"/>
    <n v="-1"/>
    <x v="0"/>
    <s v="530000235381"/>
    <x v="526"/>
    <x v="2"/>
    <n v="9490"/>
    <n v="0"/>
    <s v="CMP"/>
  </r>
  <r>
    <s v="4906896803"/>
    <x v="4"/>
    <x v="6"/>
    <d v="2021-07-15T00:00:00"/>
    <x v="3"/>
    <x v="2"/>
    <s v="1020"/>
    <s v="S020"/>
    <s v="S"/>
    <n v="0"/>
    <n v="-1"/>
    <x v="0"/>
    <s v="530000231521"/>
    <x v="526"/>
    <x v="2"/>
    <n v="9490"/>
    <n v="0"/>
    <s v="CMP"/>
  </r>
  <r>
    <s v="4906896948"/>
    <x v="4"/>
    <x v="6"/>
    <d v="2021-07-19T00:00:00"/>
    <x v="5"/>
    <x v="36"/>
    <s v="1010"/>
    <s v="S010"/>
    <s v="H"/>
    <n v="0"/>
    <n v="1"/>
    <x v="0"/>
    <s v="530000237093"/>
    <x v="530"/>
    <x v="36"/>
    <n v="3195"/>
    <n v="0"/>
    <s v="CMP"/>
  </r>
  <r>
    <s v="4906896986"/>
    <x v="4"/>
    <x v="6"/>
    <d v="2021-07-19T00:00:00"/>
    <x v="5"/>
    <x v="55"/>
    <s v="1010"/>
    <s v="S010"/>
    <s v="H"/>
    <n v="0"/>
    <n v="1"/>
    <x v="0"/>
    <s v="530000233113"/>
    <x v="530"/>
    <x v="55"/>
    <n v="9800"/>
    <n v="0"/>
    <s v="CMP"/>
  </r>
  <r>
    <s v="4906897001"/>
    <x v="4"/>
    <x v="6"/>
    <d v="2021-07-19T00:00:00"/>
    <x v="5"/>
    <x v="48"/>
    <s v="1020"/>
    <s v="S024"/>
    <s v="H"/>
    <n v="0"/>
    <n v="1"/>
    <x v="0"/>
    <s v="530000235429"/>
    <x v="383"/>
    <x v="48"/>
    <n v="63144.15"/>
    <n v="0"/>
    <s v="NB"/>
  </r>
  <r>
    <s v="4906897002"/>
    <x v="4"/>
    <x v="6"/>
    <d v="2021-07-19T00:00:00"/>
    <x v="5"/>
    <x v="5"/>
    <s v="1020"/>
    <s v="S024"/>
    <s v="H"/>
    <n v="0"/>
    <n v="2"/>
    <x v="0"/>
    <s v="530000233285"/>
    <x v="7"/>
    <x v="5"/>
    <n v="1297"/>
    <n v="0"/>
    <s v="CMP"/>
  </r>
  <r>
    <s v="4906897012"/>
    <x v="4"/>
    <x v="6"/>
    <d v="2021-07-19T00:00:00"/>
    <x v="5"/>
    <x v="12"/>
    <s v="1010"/>
    <s v="S010"/>
    <s v="H"/>
    <n v="0"/>
    <n v="1"/>
    <x v="0"/>
    <s v="530000236036"/>
    <x v="530"/>
    <x v="12"/>
    <n v="10385"/>
    <n v="0"/>
    <s v="CMP"/>
  </r>
  <r>
    <s v="4906897099"/>
    <x v="4"/>
    <x v="6"/>
    <d v="2021-07-19T00:00:00"/>
    <x v="5"/>
    <x v="7"/>
    <s v="1080"/>
    <s v="S080"/>
    <s v="H"/>
    <n v="0"/>
    <n v="1"/>
    <x v="0"/>
    <s v="530000237661"/>
    <x v="541"/>
    <x v="7"/>
    <n v="8280"/>
    <n v="0"/>
    <s v="CMP"/>
  </r>
  <r>
    <s v="4906897131"/>
    <x v="4"/>
    <x v="6"/>
    <d v="2021-07-19T00:00:00"/>
    <x v="5"/>
    <x v="62"/>
    <s v="1080"/>
    <s v="S080"/>
    <s v="H"/>
    <n v="0"/>
    <n v="1"/>
    <x v="0"/>
    <s v="530000237509"/>
    <x v="423"/>
    <x v="62"/>
    <n v="0"/>
    <n v="0"/>
    <s v="CMP"/>
  </r>
  <r>
    <s v="4906897154"/>
    <x v="4"/>
    <x v="6"/>
    <d v="2021-07-19T00:00:00"/>
    <x v="5"/>
    <x v="7"/>
    <s v="1030"/>
    <s v="S030"/>
    <s v="H"/>
    <n v="0"/>
    <n v="1"/>
    <x v="0"/>
    <s v="530000221692"/>
    <x v="382"/>
    <x v="7"/>
    <n v="8280"/>
    <n v="0"/>
    <s v="NB"/>
  </r>
  <r>
    <s v="4906897252"/>
    <x v="4"/>
    <x v="6"/>
    <d v="2021-07-19T00:00:00"/>
    <x v="5"/>
    <x v="19"/>
    <s v="1010"/>
    <s v="S010"/>
    <s v="H"/>
    <n v="0"/>
    <n v="1"/>
    <x v="0"/>
    <s v="530000232172"/>
    <x v="10"/>
    <x v="19"/>
    <n v="1745"/>
    <n v="0"/>
    <s v="CMP"/>
  </r>
  <r>
    <s v="4906897372"/>
    <x v="4"/>
    <x v="6"/>
    <d v="2021-07-19T00:00:00"/>
    <x v="5"/>
    <x v="10"/>
    <s v="1020"/>
    <s v="S020"/>
    <s v="H"/>
    <n v="0"/>
    <n v="1"/>
    <x v="0"/>
    <s v="530000238531"/>
    <x v="515"/>
    <x v="10"/>
    <n v="42200"/>
    <n v="0"/>
    <s v="ERO"/>
  </r>
  <r>
    <s v="4906897388"/>
    <x v="4"/>
    <x v="6"/>
    <d v="2021-07-19T00:00:00"/>
    <x v="5"/>
    <x v="2"/>
    <s v="1050"/>
    <s v="S050"/>
    <s v="H"/>
    <n v="0"/>
    <n v="1"/>
    <x v="0"/>
    <s v="530000227988"/>
    <x v="537"/>
    <x v="2"/>
    <n v="9490"/>
    <n v="0"/>
    <s v="CMP"/>
  </r>
  <r>
    <s v="4906897396"/>
    <x v="4"/>
    <x v="6"/>
    <d v="2021-07-19T00:00:00"/>
    <x v="5"/>
    <x v="5"/>
    <s v="1020"/>
    <s v="S020"/>
    <s v="H"/>
    <n v="0"/>
    <n v="1"/>
    <x v="0"/>
    <s v="530000234377"/>
    <x v="443"/>
    <x v="5"/>
    <n v="1297"/>
    <n v="0"/>
    <s v="CMP"/>
  </r>
  <r>
    <s v="4906897418"/>
    <x v="4"/>
    <x v="6"/>
    <d v="2021-07-19T00:00:00"/>
    <x v="5"/>
    <x v="9"/>
    <s v="1030"/>
    <s v="S030"/>
    <s v="H"/>
    <n v="0"/>
    <n v="1"/>
    <x v="0"/>
    <s v="530000229721"/>
    <x v="454"/>
    <x v="9"/>
    <n v="1965"/>
    <n v="0"/>
    <s v="ERO"/>
  </r>
  <r>
    <s v="4906897534"/>
    <x v="4"/>
    <x v="6"/>
    <d v="2021-07-19T00:00:00"/>
    <x v="5"/>
    <x v="21"/>
    <s v="1017"/>
    <s v="S017"/>
    <s v="H"/>
    <n v="0"/>
    <n v="1"/>
    <x v="0"/>
    <s v="530000216426"/>
    <x v="511"/>
    <x v="21"/>
    <n v="1708"/>
    <n v="0"/>
    <s v="ERO"/>
  </r>
  <r>
    <s v="4906897541"/>
    <x v="4"/>
    <x v="6"/>
    <d v="2021-07-19T00:00:00"/>
    <x v="5"/>
    <x v="2"/>
    <s v="1050"/>
    <s v="S050"/>
    <s v="H"/>
    <n v="0"/>
    <n v="1"/>
    <x v="0"/>
    <s v="530000228225"/>
    <x v="537"/>
    <x v="2"/>
    <n v="9490"/>
    <n v="0"/>
    <s v="CMP"/>
  </r>
  <r>
    <s v="4906897599"/>
    <x v="4"/>
    <x v="6"/>
    <d v="2021-07-19T00:00:00"/>
    <x v="5"/>
    <x v="18"/>
    <s v="1020"/>
    <s v="S020"/>
    <s v="H"/>
    <n v="0"/>
    <n v="1"/>
    <x v="0"/>
    <s v="530000195376"/>
    <x v="515"/>
    <x v="18"/>
    <n v="52000"/>
    <n v="0"/>
    <s v="ERO"/>
  </r>
  <r>
    <s v="4906897738"/>
    <x v="4"/>
    <x v="6"/>
    <d v="2021-07-20T00:00:00"/>
    <x v="5"/>
    <x v="7"/>
    <s v="1080"/>
    <s v="S080"/>
    <s v="H"/>
    <n v="0"/>
    <n v="1"/>
    <x v="0"/>
    <s v="530000224125"/>
    <x v="519"/>
    <x v="7"/>
    <n v="8280"/>
    <n v="0"/>
    <s v="ERO"/>
  </r>
  <r>
    <s v="4906897738"/>
    <x v="4"/>
    <x v="6"/>
    <d v="2021-07-20T00:00:00"/>
    <x v="5"/>
    <x v="2"/>
    <s v="1080"/>
    <s v="S080"/>
    <s v="H"/>
    <n v="0"/>
    <n v="1"/>
    <x v="0"/>
    <s v="530000233501"/>
    <x v="516"/>
    <x v="2"/>
    <n v="9490"/>
    <n v="0"/>
    <s v="ERO"/>
  </r>
  <r>
    <s v="4906898013"/>
    <x v="4"/>
    <x v="6"/>
    <d v="2021-07-20T00:00:00"/>
    <x v="5"/>
    <x v="80"/>
    <s v="1096"/>
    <s v="S096"/>
    <s v="H"/>
    <n v="0"/>
    <n v="1"/>
    <x v="0"/>
    <s v="530000232231"/>
    <x v="554"/>
    <x v="80"/>
    <n v="1325"/>
    <n v="0"/>
    <s v=""/>
  </r>
  <r>
    <s v="4906898013"/>
    <x v="4"/>
    <x v="6"/>
    <d v="2021-07-20T00:00:00"/>
    <x v="5"/>
    <x v="80"/>
    <s v="1096"/>
    <s v="S096"/>
    <s v="H"/>
    <n v="0"/>
    <n v="1"/>
    <x v="0"/>
    <s v="530000232231"/>
    <x v="554"/>
    <x v="80"/>
    <n v="1325"/>
    <n v="0"/>
    <s v=""/>
  </r>
  <r>
    <s v="4906898013"/>
    <x v="4"/>
    <x v="6"/>
    <d v="2021-07-20T00:00:00"/>
    <x v="5"/>
    <x v="80"/>
    <s v="1096"/>
    <s v="S096"/>
    <s v="H"/>
    <n v="0"/>
    <n v="1"/>
    <x v="0"/>
    <s v="530000232231"/>
    <x v="554"/>
    <x v="80"/>
    <n v="1325"/>
    <n v="0"/>
    <s v=""/>
  </r>
  <r>
    <s v="4906898013"/>
    <x v="4"/>
    <x v="6"/>
    <d v="2021-07-20T00:00:00"/>
    <x v="5"/>
    <x v="80"/>
    <s v="1096"/>
    <s v="S096"/>
    <s v="H"/>
    <n v="0"/>
    <n v="1"/>
    <x v="0"/>
    <s v="530000232231"/>
    <x v="554"/>
    <x v="80"/>
    <n v="1325"/>
    <n v="0"/>
    <s v=""/>
  </r>
  <r>
    <s v="4906898013"/>
    <x v="4"/>
    <x v="6"/>
    <d v="2021-07-20T00:00:00"/>
    <x v="5"/>
    <x v="80"/>
    <s v="1096"/>
    <s v="S096"/>
    <s v="H"/>
    <n v="0"/>
    <n v="1"/>
    <x v="0"/>
    <s v="530000232231"/>
    <x v="554"/>
    <x v="80"/>
    <n v="1325"/>
    <n v="0"/>
    <s v=""/>
  </r>
  <r>
    <s v="4906898089"/>
    <x v="4"/>
    <x v="6"/>
    <d v="2021-07-20T00:00:00"/>
    <x v="5"/>
    <x v="5"/>
    <s v="1020"/>
    <s v="S020"/>
    <s v="H"/>
    <n v="0"/>
    <n v="1"/>
    <x v="0"/>
    <s v="530000234114"/>
    <x v="443"/>
    <x v="5"/>
    <n v="1297"/>
    <n v="0"/>
    <s v="CMP"/>
  </r>
  <r>
    <s v="4906898121"/>
    <x v="4"/>
    <x v="6"/>
    <d v="2021-07-20T00:00:00"/>
    <x v="5"/>
    <x v="2"/>
    <s v="1020"/>
    <s v="S020"/>
    <s v="H"/>
    <n v="0"/>
    <n v="1"/>
    <x v="0"/>
    <s v="530000233769"/>
    <x v="515"/>
    <x v="2"/>
    <n v="9490"/>
    <n v="0"/>
    <s v="ERO"/>
  </r>
  <r>
    <s v="4906898199"/>
    <x v="4"/>
    <x v="6"/>
    <d v="2021-07-20T00:00:00"/>
    <x v="5"/>
    <x v="13"/>
    <s v="1010"/>
    <s v="S010"/>
    <s v="H"/>
    <n v="0"/>
    <n v="1"/>
    <x v="0"/>
    <s v="530000163103"/>
    <x v="325"/>
    <x v="13"/>
    <n v="46100"/>
    <n v="0"/>
    <s v="NB"/>
  </r>
  <r>
    <s v="4906898320"/>
    <x v="4"/>
    <x v="6"/>
    <d v="2021-07-20T00:00:00"/>
    <x v="5"/>
    <x v="31"/>
    <s v="1050"/>
    <s v="S050"/>
    <s v="H"/>
    <n v="0"/>
    <n v="1"/>
    <x v="0"/>
    <s v="530000219306"/>
    <x v="520"/>
    <x v="31"/>
    <n v="1911"/>
    <n v="0"/>
    <s v="ERO"/>
  </r>
  <r>
    <s v="4906898406"/>
    <x v="4"/>
    <x v="6"/>
    <d v="2021-07-20T00:00:00"/>
    <x v="5"/>
    <x v="5"/>
    <s v="1020"/>
    <s v="S020"/>
    <s v="H"/>
    <n v="0"/>
    <n v="1"/>
    <x v="0"/>
    <s v="530000229162"/>
    <x v="443"/>
    <x v="5"/>
    <n v="1297"/>
    <n v="0"/>
    <s v="CMP"/>
  </r>
  <r>
    <s v="4906898532"/>
    <x v="4"/>
    <x v="6"/>
    <d v="2021-07-20T00:00:00"/>
    <x v="5"/>
    <x v="2"/>
    <s v="1020"/>
    <s v="S020"/>
    <s v="H"/>
    <n v="0"/>
    <n v="1"/>
    <x v="0"/>
    <s v="530000233269"/>
    <x v="532"/>
    <x v="2"/>
    <n v="9490"/>
    <n v="0"/>
    <s v="ERO"/>
  </r>
  <r>
    <s v="4906898539"/>
    <x v="4"/>
    <x v="6"/>
    <d v="2021-07-20T00:00:00"/>
    <x v="5"/>
    <x v="2"/>
    <s v="1020"/>
    <s v="S020"/>
    <s v="H"/>
    <n v="0"/>
    <n v="1"/>
    <x v="0"/>
    <s v="530000234109"/>
    <x v="515"/>
    <x v="2"/>
    <n v="9490"/>
    <n v="0"/>
    <s v="ERO"/>
  </r>
  <r>
    <s v="4906902097"/>
    <x v="4"/>
    <x v="6"/>
    <d v="2021-07-21T00:00:00"/>
    <x v="5"/>
    <x v="2"/>
    <s v="1030"/>
    <s v="S030"/>
    <s v="H"/>
    <n v="0"/>
    <n v="1"/>
    <x v="0"/>
    <s v="530000235284"/>
    <x v="535"/>
    <x v="2"/>
    <n v="9490"/>
    <n v="0"/>
    <s v="CMP"/>
  </r>
  <r>
    <s v="4906902193"/>
    <x v="4"/>
    <x v="6"/>
    <d v="2021-07-21T00:00:00"/>
    <x v="5"/>
    <x v="2"/>
    <s v="1030"/>
    <s v="S030"/>
    <s v="H"/>
    <n v="0"/>
    <n v="1"/>
    <x v="0"/>
    <s v="530000235962"/>
    <x v="535"/>
    <x v="2"/>
    <n v="9490"/>
    <n v="0"/>
    <s v="CMP"/>
  </r>
  <r>
    <s v="4906902204"/>
    <x v="4"/>
    <x v="6"/>
    <d v="2021-07-21T00:00:00"/>
    <x v="5"/>
    <x v="32"/>
    <s v="1020"/>
    <s v="S020"/>
    <s v="H"/>
    <n v="0"/>
    <n v="1"/>
    <x v="0"/>
    <s v="530000233186"/>
    <x v="7"/>
    <x v="32"/>
    <n v="1238"/>
    <n v="0"/>
    <s v="CMP"/>
  </r>
  <r>
    <s v="4906902221"/>
    <x v="4"/>
    <x v="6"/>
    <d v="2021-07-21T00:00:00"/>
    <x v="5"/>
    <x v="7"/>
    <s v="1030"/>
    <s v="S030"/>
    <s v="H"/>
    <n v="0"/>
    <n v="1"/>
    <x v="0"/>
    <s v="530000236112"/>
    <x v="535"/>
    <x v="7"/>
    <n v="8280"/>
    <n v="0"/>
    <s v="CMP"/>
  </r>
  <r>
    <s v="4906902551"/>
    <x v="4"/>
    <x v="6"/>
    <d v="2021-07-21T00:00:00"/>
    <x v="5"/>
    <x v="17"/>
    <s v="1080"/>
    <s v="S080"/>
    <s v="H"/>
    <n v="0"/>
    <n v="1"/>
    <x v="0"/>
    <s v="530000234254"/>
    <x v="541"/>
    <x v="17"/>
    <n v="43365"/>
    <n v="0"/>
    <s v="CMP"/>
  </r>
  <r>
    <s v="4906902594"/>
    <x v="4"/>
    <x v="6"/>
    <d v="2021-07-21T00:00:00"/>
    <x v="5"/>
    <x v="29"/>
    <s v="1096"/>
    <s v="S096"/>
    <s v="H"/>
    <n v="0"/>
    <n v="1"/>
    <x v="0"/>
    <s v="530000233285"/>
    <x v="7"/>
    <x v="29"/>
    <n v="2800"/>
    <n v="0"/>
    <s v="CMP"/>
  </r>
  <r>
    <s v="4906902640"/>
    <x v="4"/>
    <x v="6"/>
    <d v="2021-07-21T00:00:00"/>
    <x v="5"/>
    <x v="32"/>
    <s v="1017"/>
    <s v="S017"/>
    <s v="H"/>
    <n v="0"/>
    <n v="1"/>
    <x v="0"/>
    <s v="530000212529"/>
    <x v="511"/>
    <x v="32"/>
    <n v="1238"/>
    <n v="0"/>
    <s v="ERO"/>
  </r>
  <r>
    <s v="4906902710"/>
    <x v="4"/>
    <x v="6"/>
    <d v="2021-07-21T00:00:00"/>
    <x v="5"/>
    <x v="90"/>
    <s v="1017"/>
    <s v="S017"/>
    <s v="H"/>
    <n v="0"/>
    <n v="1"/>
    <x v="0"/>
    <s v="530000212529"/>
    <x v="511"/>
    <x v="90"/>
    <n v="2262"/>
    <n v="0"/>
    <s v="ERO"/>
  </r>
  <r>
    <s v="4906902711"/>
    <x v="4"/>
    <x v="6"/>
    <d v="2021-07-21T00:00:00"/>
    <x v="5"/>
    <x v="70"/>
    <s v="1020"/>
    <s v="S020"/>
    <s v="H"/>
    <n v="0"/>
    <n v="1"/>
    <x v="0"/>
    <s v="530000202245"/>
    <x v="515"/>
    <x v="70"/>
    <n v="6419"/>
    <n v="0"/>
    <s v="ERO"/>
  </r>
  <r>
    <s v="4906902837"/>
    <x v="4"/>
    <x v="6"/>
    <d v="2021-07-21T00:00:00"/>
    <x v="5"/>
    <x v="9"/>
    <s v="1020"/>
    <s v="S020"/>
    <s v="H"/>
    <n v="0"/>
    <n v="1"/>
    <x v="0"/>
    <s v="530000216358"/>
    <x v="511"/>
    <x v="9"/>
    <n v="1965"/>
    <n v="0"/>
    <s v="ERO"/>
  </r>
  <r>
    <s v="4906902838"/>
    <x v="4"/>
    <x v="6"/>
    <d v="2021-07-22T00:00:00"/>
    <x v="5"/>
    <x v="2"/>
    <s v="1050"/>
    <s v="S050"/>
    <s v="H"/>
    <n v="0"/>
    <n v="3"/>
    <x v="0"/>
    <s v="530000235062"/>
    <x v="510"/>
    <x v="2"/>
    <n v="9490"/>
    <n v="0"/>
    <s v="ERO"/>
  </r>
  <r>
    <s v="4906902860"/>
    <x v="4"/>
    <x v="6"/>
    <d v="2021-07-21T00:00:00"/>
    <x v="5"/>
    <x v="10"/>
    <s v="1020"/>
    <s v="S020"/>
    <s v="H"/>
    <n v="0"/>
    <n v="1"/>
    <x v="0"/>
    <s v="530000227491"/>
    <x v="532"/>
    <x v="10"/>
    <n v="42200"/>
    <n v="0"/>
    <s v="ERO"/>
  </r>
  <r>
    <s v="4906902863"/>
    <x v="4"/>
    <x v="6"/>
    <d v="2021-07-21T00:00:00"/>
    <x v="5"/>
    <x v="12"/>
    <s v="1050"/>
    <s v="S050"/>
    <s v="H"/>
    <n v="0"/>
    <n v="1"/>
    <x v="0"/>
    <s v="530000235313"/>
    <x v="510"/>
    <x v="12"/>
    <n v="10385"/>
    <n v="0"/>
    <s v="ERO"/>
  </r>
  <r>
    <s v="4906902900"/>
    <x v="4"/>
    <x v="6"/>
    <d v="2021-07-21T00:00:00"/>
    <x v="5"/>
    <x v="55"/>
    <s v="1050"/>
    <s v="S050"/>
    <s v="H"/>
    <n v="0"/>
    <n v="1"/>
    <x v="0"/>
    <s v="530000235313"/>
    <x v="510"/>
    <x v="55"/>
    <n v="9800"/>
    <n v="0"/>
    <s v="ERO"/>
  </r>
  <r>
    <s v="4906902922"/>
    <x v="4"/>
    <x v="6"/>
    <d v="2021-07-21T00:00:00"/>
    <x v="5"/>
    <x v="2"/>
    <s v="1030"/>
    <s v="S030"/>
    <s v="H"/>
    <n v="0"/>
    <n v="1"/>
    <x v="0"/>
    <s v="530000233318"/>
    <x v="528"/>
    <x v="2"/>
    <n v="9490"/>
    <n v="0"/>
    <s v="ERO"/>
  </r>
  <r>
    <s v="4906902981"/>
    <x v="4"/>
    <x v="6"/>
    <d v="2021-07-21T00:00:00"/>
    <x v="5"/>
    <x v="61"/>
    <s v="1050"/>
    <s v="S050"/>
    <s v="H"/>
    <n v="0"/>
    <n v="1"/>
    <x v="0"/>
    <s v="530000202613"/>
    <x v="582"/>
    <x v="61"/>
    <n v="0"/>
    <n v="0"/>
    <s v=""/>
  </r>
  <r>
    <s v="4906902982"/>
    <x v="4"/>
    <x v="6"/>
    <d v="2021-07-21T00:00:00"/>
    <x v="3"/>
    <x v="90"/>
    <s v="1017"/>
    <s v="S017"/>
    <s v="S"/>
    <n v="0"/>
    <n v="-1"/>
    <x v="0"/>
    <s v="530000212529"/>
    <x v="511"/>
    <x v="90"/>
    <n v="2262"/>
    <n v="0"/>
    <s v="ERO"/>
  </r>
  <r>
    <s v="4906903188"/>
    <x v="4"/>
    <x v="6"/>
    <d v="2021-07-22T00:00:00"/>
    <x v="1"/>
    <x v="5"/>
    <s v="1020"/>
    <s v="S024"/>
    <s v="H"/>
    <n v="0"/>
    <n v="1"/>
    <x v="0"/>
    <s v="530000236286"/>
    <x v="6"/>
    <x v="5"/>
    <n v="1297"/>
    <n v="0"/>
    <s v=""/>
  </r>
  <r>
    <s v="4906903353"/>
    <x v="4"/>
    <x v="6"/>
    <d v="2021-07-22T00:00:00"/>
    <x v="5"/>
    <x v="18"/>
    <s v="1050"/>
    <s v="S050"/>
    <s v="H"/>
    <n v="0"/>
    <n v="1"/>
    <x v="0"/>
    <s v="530000233302"/>
    <x v="537"/>
    <x v="18"/>
    <n v="52000"/>
    <n v="0"/>
    <s v="CMP"/>
  </r>
  <r>
    <s v="4906903355"/>
    <x v="4"/>
    <x v="6"/>
    <d v="2021-07-22T00:00:00"/>
    <x v="5"/>
    <x v="13"/>
    <s v="1020"/>
    <s v="S020"/>
    <s v="H"/>
    <n v="0"/>
    <n v="1"/>
    <x v="0"/>
    <s v="530000235096"/>
    <x v="526"/>
    <x v="13"/>
    <n v="46100"/>
    <n v="0"/>
    <s v="CMP"/>
  </r>
  <r>
    <s v="4906903372"/>
    <x v="4"/>
    <x v="6"/>
    <d v="2021-07-22T00:00:00"/>
    <x v="5"/>
    <x v="7"/>
    <s v="1050"/>
    <s v="S050"/>
    <s v="H"/>
    <n v="0"/>
    <n v="1"/>
    <x v="0"/>
    <s v="530000230827"/>
    <x v="424"/>
    <x v="7"/>
    <n v="8280"/>
    <n v="0"/>
    <s v="CMP"/>
  </r>
  <r>
    <s v="4906903393"/>
    <x v="4"/>
    <x v="6"/>
    <d v="2021-07-22T00:00:00"/>
    <x v="5"/>
    <x v="28"/>
    <s v="1020"/>
    <s v="S020"/>
    <s v="H"/>
    <n v="0"/>
    <n v="1"/>
    <x v="0"/>
    <s v="530000235159"/>
    <x v="526"/>
    <x v="28"/>
    <n v="44820"/>
    <n v="0"/>
    <s v="CMP"/>
  </r>
  <r>
    <s v="4906903469"/>
    <x v="4"/>
    <x v="6"/>
    <d v="2021-07-22T00:00:00"/>
    <x v="5"/>
    <x v="10"/>
    <s v="1010"/>
    <s v="S010"/>
    <s v="H"/>
    <n v="0"/>
    <n v="1"/>
    <x v="0"/>
    <s v="530000232682"/>
    <x v="598"/>
    <x v="10"/>
    <n v="42200"/>
    <n v="0"/>
    <s v="CT"/>
  </r>
  <r>
    <s v="4906903549"/>
    <x v="4"/>
    <x v="6"/>
    <d v="2021-07-22T00:00:00"/>
    <x v="5"/>
    <x v="5"/>
    <s v="1020"/>
    <s v="S020"/>
    <s v="H"/>
    <n v="0"/>
    <n v="1"/>
    <x v="0"/>
    <s v="530000238563"/>
    <x v="511"/>
    <x v="5"/>
    <n v="1297"/>
    <n v="0"/>
    <s v="ERO"/>
  </r>
  <r>
    <s v="4906903559"/>
    <x v="4"/>
    <x v="6"/>
    <d v="2021-07-22T00:00:00"/>
    <x v="5"/>
    <x v="28"/>
    <s v="1010"/>
    <s v="S010"/>
    <s v="H"/>
    <n v="0"/>
    <n v="1"/>
    <x v="0"/>
    <s v="530000236352"/>
    <x v="530"/>
    <x v="28"/>
    <n v="44820"/>
    <n v="0"/>
    <s v="CMP"/>
  </r>
  <r>
    <s v="4906903832"/>
    <x v="4"/>
    <x v="6"/>
    <d v="2021-07-22T00:00:00"/>
    <x v="1"/>
    <x v="73"/>
    <s v="1060"/>
    <s v="S060"/>
    <s v="H"/>
    <n v="0"/>
    <n v="1"/>
    <x v="0"/>
    <s v="530000236424"/>
    <x v="459"/>
    <x v="73"/>
    <n v="41980"/>
    <n v="0"/>
    <s v=""/>
  </r>
  <r>
    <s v="4906903849"/>
    <x v="4"/>
    <x v="6"/>
    <d v="2021-07-23T00:00:00"/>
    <x v="5"/>
    <x v="23"/>
    <s v="1060"/>
    <s v="S060"/>
    <s v="H"/>
    <n v="0"/>
    <n v="1"/>
    <x v="0"/>
    <s v="530000212496"/>
    <x v="492"/>
    <x v="23"/>
    <n v="3480"/>
    <n v="0"/>
    <s v="CMP"/>
  </r>
  <r>
    <s v="4906903958"/>
    <x v="4"/>
    <x v="6"/>
    <d v="2021-07-23T00:00:00"/>
    <x v="5"/>
    <x v="9"/>
    <s v="1030"/>
    <s v="S030"/>
    <s v="H"/>
    <n v="0"/>
    <n v="1"/>
    <x v="0"/>
    <s v="530000233027"/>
    <x v="454"/>
    <x v="9"/>
    <n v="1965"/>
    <n v="0"/>
    <s v="ERO"/>
  </r>
  <r>
    <s v="4906904008"/>
    <x v="4"/>
    <x v="6"/>
    <d v="2021-07-23T00:00:00"/>
    <x v="5"/>
    <x v="5"/>
    <s v="1060"/>
    <s v="S060"/>
    <s v="H"/>
    <n v="0"/>
    <n v="1"/>
    <x v="0"/>
    <s v="530000235107"/>
    <x v="479"/>
    <x v="5"/>
    <n v="1297"/>
    <n v="0"/>
    <s v="CMP"/>
  </r>
  <r>
    <s v="4906904053"/>
    <x v="4"/>
    <x v="6"/>
    <d v="2021-07-23T00:00:00"/>
    <x v="5"/>
    <x v="7"/>
    <s v="1080"/>
    <s v="S080"/>
    <s v="H"/>
    <n v="0"/>
    <n v="1"/>
    <x v="0"/>
    <s v="530000233073"/>
    <x v="541"/>
    <x v="7"/>
    <n v="8280"/>
    <n v="0"/>
    <s v="CMP"/>
  </r>
  <r>
    <s v="4906904253"/>
    <x v="4"/>
    <x v="6"/>
    <d v="2021-07-23T00:00:00"/>
    <x v="1"/>
    <x v="19"/>
    <s v="1010"/>
    <s v="S010"/>
    <s v="H"/>
    <n v="0"/>
    <n v="1"/>
    <x v="0"/>
    <s v="530000233802"/>
    <x v="35"/>
    <x v="19"/>
    <n v="1745"/>
    <n v="0"/>
    <s v=""/>
  </r>
  <r>
    <s v="4906904354"/>
    <x v="4"/>
    <x v="6"/>
    <d v="2021-07-23T00:00:00"/>
    <x v="5"/>
    <x v="9"/>
    <s v="1010"/>
    <s v="S010"/>
    <s v="H"/>
    <n v="0"/>
    <n v="1"/>
    <x v="0"/>
    <s v="530000230130"/>
    <x v="564"/>
    <x v="9"/>
    <n v="1965"/>
    <n v="0"/>
    <s v="NB"/>
  </r>
  <r>
    <s v="4906904399"/>
    <x v="4"/>
    <x v="6"/>
    <d v="2021-07-23T00:00:00"/>
    <x v="5"/>
    <x v="27"/>
    <s v="1001"/>
    <s v="S001"/>
    <s v="H"/>
    <n v="0"/>
    <n v="1"/>
    <x v="0"/>
    <s v="530000225387"/>
    <x v="358"/>
    <x v="27"/>
    <n v="95048.4"/>
    <n v="0"/>
    <s v="NB"/>
  </r>
  <r>
    <s v="4906904461"/>
    <x v="4"/>
    <x v="6"/>
    <d v="2021-07-23T00:00:00"/>
    <x v="5"/>
    <x v="55"/>
    <s v="1060"/>
    <s v="S060"/>
    <s v="H"/>
    <n v="0"/>
    <n v="1"/>
    <x v="0"/>
    <s v="530000215944"/>
    <x v="334"/>
    <x v="55"/>
    <n v="9800"/>
    <n v="0"/>
    <s v="NB"/>
  </r>
  <r>
    <s v="4906904621"/>
    <x v="4"/>
    <x v="6"/>
    <d v="2021-07-23T00:00:00"/>
    <x v="5"/>
    <x v="65"/>
    <s v="1030"/>
    <s v="S030"/>
    <s v="H"/>
    <n v="0"/>
    <n v="1"/>
    <x v="0"/>
    <s v="530000227321"/>
    <x v="334"/>
    <x v="65"/>
    <n v="8130"/>
    <n v="0"/>
    <s v="NB"/>
  </r>
  <r>
    <s v="4906904678"/>
    <x v="4"/>
    <x v="6"/>
    <d v="2021-07-23T00:00:00"/>
    <x v="5"/>
    <x v="12"/>
    <s v="1010"/>
    <s v="S010"/>
    <s v="H"/>
    <n v="0"/>
    <n v="1"/>
    <x v="0"/>
    <s v="530000229154"/>
    <x v="521"/>
    <x v="12"/>
    <n v="10385"/>
    <n v="0"/>
    <s v="ERO"/>
  </r>
  <r>
    <s v="4906904692"/>
    <x v="4"/>
    <x v="6"/>
    <d v="2021-07-23T00:00:00"/>
    <x v="5"/>
    <x v="55"/>
    <s v="1060"/>
    <s v="S060"/>
    <s v="H"/>
    <n v="0"/>
    <n v="1"/>
    <x v="0"/>
    <s v="530000215944"/>
    <x v="334"/>
    <x v="55"/>
    <n v="9800"/>
    <n v="0"/>
    <s v="NB"/>
  </r>
  <r>
    <s v="4906904793"/>
    <x v="4"/>
    <x v="6"/>
    <d v="2021-07-23T00:00:00"/>
    <x v="5"/>
    <x v="12"/>
    <s v="1080"/>
    <s v="S080"/>
    <s v="H"/>
    <n v="0"/>
    <n v="1"/>
    <x v="0"/>
    <s v="530000235485"/>
    <x v="516"/>
    <x v="12"/>
    <n v="10385"/>
    <n v="0"/>
    <s v="ERO"/>
  </r>
  <r>
    <s v="4906904803"/>
    <x v="4"/>
    <x v="6"/>
    <d v="2021-07-23T00:00:00"/>
    <x v="5"/>
    <x v="6"/>
    <s v="1020"/>
    <s v="S020"/>
    <s v="H"/>
    <n v="0"/>
    <n v="1"/>
    <x v="0"/>
    <s v="530000230130"/>
    <x v="564"/>
    <x v="6"/>
    <n v="1446"/>
    <n v="0"/>
    <s v="NB"/>
  </r>
  <r>
    <s v="4906904804"/>
    <x v="4"/>
    <x v="6"/>
    <d v="2021-07-23T00:00:00"/>
    <x v="1"/>
    <x v="5"/>
    <s v="1020"/>
    <s v="S024"/>
    <s v="H"/>
    <n v="0"/>
    <n v="12"/>
    <x v="0"/>
    <s v="530000233802"/>
    <x v="35"/>
    <x v="5"/>
    <n v="1297"/>
    <n v="0"/>
    <s v=""/>
  </r>
  <r>
    <s v="4906904807"/>
    <x v="4"/>
    <x v="6"/>
    <d v="2021-07-23T00:00:00"/>
    <x v="5"/>
    <x v="112"/>
    <s v="1050"/>
    <s v="S050"/>
    <s v="H"/>
    <n v="0"/>
    <n v="1"/>
    <x v="0"/>
    <s v="530000230624"/>
    <x v="537"/>
    <x v="112"/>
    <n v="0"/>
    <n v="0"/>
    <s v="CMP"/>
  </r>
  <r>
    <s v="4906904808"/>
    <x v="4"/>
    <x v="6"/>
    <d v="2021-07-23T00:00:00"/>
    <x v="5"/>
    <x v="59"/>
    <s v="1050"/>
    <s v="S050"/>
    <s v="H"/>
    <n v="0"/>
    <n v="1"/>
    <x v="0"/>
    <s v="530000230624"/>
    <x v="537"/>
    <x v="59"/>
    <n v="0"/>
    <n v="0"/>
    <s v="CMP"/>
  </r>
  <r>
    <s v="4906904851"/>
    <x v="4"/>
    <x v="6"/>
    <d v="2021-07-23T00:00:00"/>
    <x v="5"/>
    <x v="14"/>
    <s v="1020"/>
    <s v="S020"/>
    <s v="H"/>
    <n v="0"/>
    <n v="1"/>
    <x v="0"/>
    <s v="530000235159"/>
    <x v="526"/>
    <x v="14"/>
    <n v="50350"/>
    <n v="0"/>
    <s v="CMP"/>
  </r>
  <r>
    <s v="4906904887"/>
    <x v="4"/>
    <x v="6"/>
    <d v="2021-07-24T00:00:00"/>
    <x v="5"/>
    <x v="80"/>
    <s v="1096"/>
    <s v="S096"/>
    <s v="H"/>
    <n v="0"/>
    <n v="1"/>
    <x v="0"/>
    <s v="530000159774"/>
    <x v="193"/>
    <x v="80"/>
    <n v="1325"/>
    <n v="0"/>
    <s v=""/>
  </r>
  <r>
    <s v="4906904888"/>
    <x v="4"/>
    <x v="6"/>
    <d v="2021-07-24T00:00:00"/>
    <x v="5"/>
    <x v="80"/>
    <s v="1096"/>
    <s v="S096"/>
    <s v="H"/>
    <n v="0"/>
    <n v="1"/>
    <x v="0"/>
    <s v="530000174970"/>
    <x v="471"/>
    <x v="80"/>
    <n v="1325"/>
    <n v="0"/>
    <s v="ERO"/>
  </r>
  <r>
    <s v="4906904889"/>
    <x v="4"/>
    <x v="6"/>
    <d v="2021-07-24T00:00:00"/>
    <x v="1"/>
    <x v="80"/>
    <s v="1096"/>
    <s v="S096"/>
    <s v="H"/>
    <n v="0"/>
    <n v="1"/>
    <x v="0"/>
    <s v="530000189071"/>
    <x v="489"/>
    <x v="80"/>
    <n v="1325"/>
    <n v="0"/>
    <s v="NB"/>
  </r>
  <r>
    <s v="4906904890"/>
    <x v="4"/>
    <x v="6"/>
    <d v="2021-07-24T00:00:00"/>
    <x v="5"/>
    <x v="80"/>
    <s v="1096"/>
    <s v="S096"/>
    <s v="H"/>
    <n v="0"/>
    <n v="1"/>
    <x v="0"/>
    <s v="4188531"/>
    <x v="193"/>
    <x v="80"/>
    <n v="1325"/>
    <n v="0"/>
    <s v=""/>
  </r>
  <r>
    <s v="4906904898"/>
    <x v="4"/>
    <x v="6"/>
    <d v="2021-07-24T00:00:00"/>
    <x v="5"/>
    <x v="7"/>
    <s v="1010"/>
    <s v="S010"/>
    <s v="H"/>
    <n v="0"/>
    <n v="1"/>
    <x v="0"/>
    <s v="530000229147"/>
    <x v="513"/>
    <x v="7"/>
    <n v="8280"/>
    <n v="0"/>
    <s v="ERO"/>
  </r>
  <r>
    <s v="4906904901"/>
    <x v="4"/>
    <x v="6"/>
    <d v="2021-07-24T00:00:00"/>
    <x v="5"/>
    <x v="80"/>
    <s v="1096"/>
    <s v="S096"/>
    <s v="H"/>
    <n v="0"/>
    <n v="1"/>
    <x v="0"/>
    <s v="4188531"/>
    <x v="193"/>
    <x v="80"/>
    <n v="1325"/>
    <n v="0"/>
    <s v=""/>
  </r>
  <r>
    <s v="4906904926"/>
    <x v="4"/>
    <x v="6"/>
    <d v="2021-07-24T00:00:00"/>
    <x v="5"/>
    <x v="32"/>
    <s v="1050"/>
    <s v="S050"/>
    <s v="H"/>
    <n v="0"/>
    <n v="1"/>
    <x v="0"/>
    <s v="530000224810"/>
    <x v="520"/>
    <x v="32"/>
    <n v="1238"/>
    <n v="0"/>
    <s v="ERO"/>
  </r>
  <r>
    <s v="4906904931"/>
    <x v="4"/>
    <x v="6"/>
    <d v="2021-07-24T00:00:00"/>
    <x v="5"/>
    <x v="19"/>
    <s v="1096"/>
    <s v="S096"/>
    <s v="H"/>
    <n v="0"/>
    <n v="1"/>
    <x v="0"/>
    <s v="530000170273"/>
    <x v="193"/>
    <x v="19"/>
    <n v="1745"/>
    <n v="0"/>
    <s v=""/>
  </r>
  <r>
    <s v="4906904932"/>
    <x v="4"/>
    <x v="6"/>
    <d v="2021-07-24T00:00:00"/>
    <x v="5"/>
    <x v="5"/>
    <s v="1096"/>
    <s v="S096"/>
    <s v="H"/>
    <n v="0"/>
    <n v="1"/>
    <x v="0"/>
    <s v="4174539"/>
    <x v="193"/>
    <x v="5"/>
    <n v="1297"/>
    <n v="0"/>
    <s v=""/>
  </r>
  <r>
    <s v="4906904933"/>
    <x v="4"/>
    <x v="6"/>
    <d v="2021-07-24T00:00:00"/>
    <x v="5"/>
    <x v="5"/>
    <s v="1096"/>
    <s v="S096"/>
    <s v="H"/>
    <n v="0"/>
    <n v="1"/>
    <x v="0"/>
    <s v="530000168119"/>
    <x v="193"/>
    <x v="5"/>
    <n v="1297"/>
    <n v="0"/>
    <s v=""/>
  </r>
  <r>
    <s v="4906904934"/>
    <x v="4"/>
    <x v="6"/>
    <d v="2021-07-24T00:00:00"/>
    <x v="5"/>
    <x v="5"/>
    <s v="1096"/>
    <s v="S096"/>
    <s v="H"/>
    <n v="0"/>
    <n v="1"/>
    <x v="0"/>
    <s v="530000168168"/>
    <x v="193"/>
    <x v="5"/>
    <n v="1297"/>
    <n v="0"/>
    <s v=""/>
  </r>
  <r>
    <s v="4906904935"/>
    <x v="4"/>
    <x v="6"/>
    <d v="2021-07-24T00:00:00"/>
    <x v="5"/>
    <x v="5"/>
    <s v="1096"/>
    <s v="S096"/>
    <s v="H"/>
    <n v="0"/>
    <n v="1"/>
    <x v="0"/>
    <s v="4174886"/>
    <x v="193"/>
    <x v="5"/>
    <n v="1297"/>
    <n v="0"/>
    <s v=""/>
  </r>
  <r>
    <s v="4906904936"/>
    <x v="4"/>
    <x v="6"/>
    <d v="2021-07-24T00:00:00"/>
    <x v="5"/>
    <x v="5"/>
    <s v="1096"/>
    <s v="S096"/>
    <s v="H"/>
    <n v="0"/>
    <n v="1"/>
    <x v="0"/>
    <s v="4174886"/>
    <x v="193"/>
    <x v="5"/>
    <n v="1297"/>
    <n v="0"/>
    <s v=""/>
  </r>
  <r>
    <s v="4906904937"/>
    <x v="4"/>
    <x v="6"/>
    <d v="2021-07-24T00:00:00"/>
    <x v="5"/>
    <x v="5"/>
    <s v="1096"/>
    <s v="S096"/>
    <s v="H"/>
    <n v="0"/>
    <n v="1"/>
    <x v="0"/>
    <s v="4174886"/>
    <x v="193"/>
    <x v="5"/>
    <n v="1297"/>
    <n v="0"/>
    <s v=""/>
  </r>
  <r>
    <s v="4906905001"/>
    <x v="4"/>
    <x v="6"/>
    <d v="2021-07-25T00:00:00"/>
    <x v="5"/>
    <x v="10"/>
    <s v="1020"/>
    <s v="S020"/>
    <s v="H"/>
    <n v="0"/>
    <n v="1"/>
    <x v="0"/>
    <s v="530000227833"/>
    <x v="526"/>
    <x v="10"/>
    <n v="42200"/>
    <n v="0"/>
    <s v="CMP"/>
  </r>
  <r>
    <s v="4906905002"/>
    <x v="4"/>
    <x v="6"/>
    <d v="2021-07-25T00:00:00"/>
    <x v="5"/>
    <x v="26"/>
    <s v="1020"/>
    <s v="S020"/>
    <s v="H"/>
    <n v="0"/>
    <n v="1"/>
    <x v="0"/>
    <s v="530000210354"/>
    <x v="515"/>
    <x v="26"/>
    <n v="9000"/>
    <n v="0"/>
    <s v="ERO"/>
  </r>
  <r>
    <s v="4906905049"/>
    <x v="4"/>
    <x v="6"/>
    <d v="2021-07-25T00:00:00"/>
    <x v="5"/>
    <x v="5"/>
    <s v="1060"/>
    <s v="S060"/>
    <s v="H"/>
    <n v="0"/>
    <n v="1"/>
    <x v="0"/>
    <s v="530000233565"/>
    <x v="518"/>
    <x v="5"/>
    <n v="1297"/>
    <n v="0"/>
    <s v="ERO"/>
  </r>
  <r>
    <s v="4906905072"/>
    <x v="4"/>
    <x v="6"/>
    <d v="2021-07-23T00:00:00"/>
    <x v="3"/>
    <x v="112"/>
    <s v="1050"/>
    <s v="S050"/>
    <s v="S"/>
    <n v="0"/>
    <n v="-1"/>
    <x v="0"/>
    <s v="530000230624"/>
    <x v="537"/>
    <x v="112"/>
    <n v="0"/>
    <n v="0"/>
    <s v="CMP"/>
  </r>
  <r>
    <s v="4906905073"/>
    <x v="4"/>
    <x v="6"/>
    <d v="2021-07-23T00:00:00"/>
    <x v="3"/>
    <x v="59"/>
    <s v="1050"/>
    <s v="S050"/>
    <s v="S"/>
    <n v="0"/>
    <n v="-1"/>
    <x v="0"/>
    <s v="530000230624"/>
    <x v="537"/>
    <x v="59"/>
    <n v="0"/>
    <n v="0"/>
    <s v="CMP"/>
  </r>
  <r>
    <s v="4906905076"/>
    <x v="4"/>
    <x v="6"/>
    <d v="2021-07-25T00:00:00"/>
    <x v="5"/>
    <x v="28"/>
    <s v="1050"/>
    <s v="S050"/>
    <s v="H"/>
    <n v="0"/>
    <n v="1"/>
    <x v="0"/>
    <s v="530000236098"/>
    <x v="537"/>
    <x v="28"/>
    <n v="44820"/>
    <n v="0"/>
    <s v="CMP"/>
  </r>
  <r>
    <s v="4906905099"/>
    <x v="4"/>
    <x v="6"/>
    <d v="2021-07-26T00:00:00"/>
    <x v="5"/>
    <x v="7"/>
    <s v="1010"/>
    <s v="S010"/>
    <s v="H"/>
    <n v="0"/>
    <n v="1"/>
    <x v="0"/>
    <s v="530000229430"/>
    <x v="513"/>
    <x v="7"/>
    <n v="8280"/>
    <n v="0"/>
    <s v="ERO"/>
  </r>
  <r>
    <s v="4906905320"/>
    <x v="4"/>
    <x v="6"/>
    <d v="2021-07-26T00:00:00"/>
    <x v="5"/>
    <x v="9"/>
    <s v="1030"/>
    <s v="S030"/>
    <s v="H"/>
    <n v="0"/>
    <n v="1"/>
    <x v="0"/>
    <s v="530000232192"/>
    <x v="535"/>
    <x v="9"/>
    <n v="1965"/>
    <n v="0"/>
    <s v="CMP"/>
  </r>
  <r>
    <s v="4906905321"/>
    <x v="4"/>
    <x v="6"/>
    <d v="2021-07-26T00:00:00"/>
    <x v="5"/>
    <x v="5"/>
    <s v="1017"/>
    <s v="S017"/>
    <s v="H"/>
    <n v="0"/>
    <n v="1"/>
    <x v="0"/>
    <s v="530000233514"/>
    <x v="443"/>
    <x v="5"/>
    <n v="1297"/>
    <n v="0"/>
    <s v="CMP"/>
  </r>
  <r>
    <s v="4906905328"/>
    <x v="4"/>
    <x v="6"/>
    <d v="2021-07-26T00:00:00"/>
    <x v="5"/>
    <x v="5"/>
    <s v="1017"/>
    <s v="S017"/>
    <s v="H"/>
    <n v="0"/>
    <n v="1"/>
    <x v="0"/>
    <s v="530000233147"/>
    <x v="443"/>
    <x v="5"/>
    <n v="1297"/>
    <n v="0"/>
    <s v="CMP"/>
  </r>
  <r>
    <s v="4906905335"/>
    <x v="4"/>
    <x v="6"/>
    <d v="2021-07-26T00:00:00"/>
    <x v="5"/>
    <x v="5"/>
    <s v="1020"/>
    <s v="S024"/>
    <s v="H"/>
    <n v="0"/>
    <n v="1"/>
    <x v="0"/>
    <s v="530000237842"/>
    <x v="557"/>
    <x v="5"/>
    <n v="1297"/>
    <n v="0"/>
    <s v="NB"/>
  </r>
  <r>
    <s v="4906905344"/>
    <x v="4"/>
    <x v="6"/>
    <d v="2021-07-26T00:00:00"/>
    <x v="5"/>
    <x v="5"/>
    <s v="1017"/>
    <s v="S017"/>
    <s v="H"/>
    <n v="0"/>
    <n v="1"/>
    <x v="0"/>
    <s v="530000233524"/>
    <x v="443"/>
    <x v="5"/>
    <n v="1297"/>
    <n v="0"/>
    <s v="CMP"/>
  </r>
  <r>
    <s v="4906905354"/>
    <x v="4"/>
    <x v="6"/>
    <d v="2021-07-26T00:00:00"/>
    <x v="5"/>
    <x v="6"/>
    <s v="1010"/>
    <s v="S010"/>
    <s v="H"/>
    <n v="0"/>
    <n v="1"/>
    <x v="0"/>
    <s v="530000227926"/>
    <x v="10"/>
    <x v="6"/>
    <n v="1446"/>
    <n v="0"/>
    <s v="CMP"/>
  </r>
  <r>
    <s v="4906905360"/>
    <x v="4"/>
    <x v="6"/>
    <d v="2021-07-26T00:00:00"/>
    <x v="5"/>
    <x v="21"/>
    <s v="1020"/>
    <s v="S020"/>
    <s v="H"/>
    <n v="0"/>
    <n v="1"/>
    <x v="0"/>
    <s v="530000229197"/>
    <x v="511"/>
    <x v="21"/>
    <n v="1708"/>
    <n v="0"/>
    <s v="ERO"/>
  </r>
  <r>
    <s v="4906905378"/>
    <x v="4"/>
    <x v="6"/>
    <d v="2021-07-26T00:00:00"/>
    <x v="5"/>
    <x v="5"/>
    <s v="1017"/>
    <s v="S017"/>
    <s v="H"/>
    <n v="0"/>
    <n v="3"/>
    <x v="0"/>
    <s v="530000233561"/>
    <x v="443"/>
    <x v="5"/>
    <n v="1297"/>
    <n v="0"/>
    <s v="CMP"/>
  </r>
  <r>
    <s v="4906905447"/>
    <x v="4"/>
    <x v="6"/>
    <d v="2021-07-26T00:00:00"/>
    <x v="5"/>
    <x v="12"/>
    <s v="1080"/>
    <s v="S080"/>
    <s v="H"/>
    <n v="0"/>
    <n v="1"/>
    <x v="0"/>
    <s v="530000237811"/>
    <x v="541"/>
    <x v="12"/>
    <n v="10385"/>
    <n v="0"/>
    <s v="CMP"/>
  </r>
  <r>
    <s v="4906905447"/>
    <x v="4"/>
    <x v="6"/>
    <d v="2021-07-26T00:00:00"/>
    <x v="5"/>
    <x v="2"/>
    <s v="1080"/>
    <s v="S080"/>
    <s v="H"/>
    <n v="0"/>
    <n v="1"/>
    <x v="0"/>
    <s v="530000238348"/>
    <x v="541"/>
    <x v="2"/>
    <n v="9490"/>
    <n v="0"/>
    <s v="CMP"/>
  </r>
  <r>
    <s v="4906905447"/>
    <x v="4"/>
    <x v="6"/>
    <d v="2021-07-26T00:00:00"/>
    <x v="5"/>
    <x v="2"/>
    <s v="1080"/>
    <s v="S080"/>
    <s v="H"/>
    <n v="0"/>
    <n v="1"/>
    <x v="0"/>
    <s v="530000238071"/>
    <x v="541"/>
    <x v="2"/>
    <n v="9490"/>
    <n v="0"/>
    <s v="CMP"/>
  </r>
  <r>
    <s v="4906905487"/>
    <x v="4"/>
    <x v="6"/>
    <d v="2021-07-26T00:00:00"/>
    <x v="5"/>
    <x v="9"/>
    <s v="1010"/>
    <s v="S010"/>
    <s v="H"/>
    <n v="0"/>
    <n v="1"/>
    <x v="0"/>
    <s v="530000234372"/>
    <x v="520"/>
    <x v="9"/>
    <n v="1965"/>
    <n v="0"/>
    <s v="ERO"/>
  </r>
  <r>
    <s v="4906905685"/>
    <x v="4"/>
    <x v="6"/>
    <d v="2021-07-26T00:00:00"/>
    <x v="5"/>
    <x v="42"/>
    <s v="1050"/>
    <s v="S050"/>
    <s v="H"/>
    <n v="0"/>
    <n v="1"/>
    <x v="0"/>
    <s v="530000234379"/>
    <x v="599"/>
    <x v="42"/>
    <n v="2857"/>
    <n v="0"/>
    <s v="NB"/>
  </r>
  <r>
    <s v="4906905703"/>
    <x v="4"/>
    <x v="6"/>
    <d v="2021-07-26T00:00:00"/>
    <x v="5"/>
    <x v="12"/>
    <s v="1010"/>
    <s v="S010"/>
    <s v="H"/>
    <n v="0"/>
    <n v="1"/>
    <x v="0"/>
    <s v="530000237845"/>
    <x v="515"/>
    <x v="12"/>
    <n v="10385"/>
    <n v="0"/>
    <s v="ERO"/>
  </r>
  <r>
    <s v="4906905720"/>
    <x v="4"/>
    <x v="6"/>
    <d v="2021-07-26T00:00:00"/>
    <x v="5"/>
    <x v="31"/>
    <s v="1050"/>
    <s v="S050"/>
    <s v="H"/>
    <n v="0"/>
    <n v="1"/>
    <x v="0"/>
    <s v="530000225375"/>
    <x v="537"/>
    <x v="31"/>
    <n v="1911"/>
    <n v="0"/>
    <s v="CMP"/>
  </r>
  <r>
    <s v="4906905802"/>
    <x v="4"/>
    <x v="6"/>
    <d v="2021-07-26T00:00:00"/>
    <x v="5"/>
    <x v="28"/>
    <s v="1020"/>
    <s v="S020"/>
    <s v="H"/>
    <n v="0"/>
    <n v="1"/>
    <x v="0"/>
    <s v="530000230183"/>
    <x v="524"/>
    <x v="28"/>
    <n v="44820"/>
    <n v="0"/>
    <s v="ERO"/>
  </r>
  <r>
    <s v="4906905963"/>
    <x v="4"/>
    <x v="6"/>
    <d v="2021-07-26T00:00:00"/>
    <x v="1"/>
    <x v="36"/>
    <s v="1060"/>
    <s v="S060"/>
    <s v="H"/>
    <n v="0"/>
    <n v="1"/>
    <x v="0"/>
    <s v="530000179552"/>
    <x v="558"/>
    <x v="36"/>
    <n v="3195"/>
    <n v="0"/>
    <s v="NB"/>
  </r>
  <r>
    <s v="4906905967"/>
    <x v="4"/>
    <x v="6"/>
    <d v="2021-07-26T00:00:00"/>
    <x v="5"/>
    <x v="6"/>
    <s v="1080"/>
    <s v="S080"/>
    <s v="H"/>
    <n v="0"/>
    <n v="1"/>
    <x v="0"/>
    <s v="530000185239"/>
    <x v="519"/>
    <x v="6"/>
    <n v="1446"/>
    <n v="0"/>
    <s v="ERO"/>
  </r>
  <r>
    <s v="4906905970"/>
    <x v="4"/>
    <x v="6"/>
    <d v="2021-07-26T00:00:00"/>
    <x v="3"/>
    <x v="2"/>
    <s v="1080"/>
    <s v="S080"/>
    <s v="S"/>
    <n v="0"/>
    <n v="-1"/>
    <x v="0"/>
    <s v="530000238348"/>
    <x v="541"/>
    <x v="2"/>
    <n v="9490"/>
    <n v="0"/>
    <s v="CMP"/>
  </r>
  <r>
    <s v="4906905995"/>
    <x v="4"/>
    <x v="6"/>
    <d v="2021-07-27T00:00:00"/>
    <x v="5"/>
    <x v="0"/>
    <s v="1020"/>
    <s v="S020"/>
    <s v="H"/>
    <n v="0"/>
    <n v="1"/>
    <x v="0"/>
    <s v="530000238587"/>
    <x v="526"/>
    <x v="0"/>
    <n v="41000"/>
    <n v="0"/>
    <s v="CMP"/>
  </r>
  <r>
    <s v="4906905998"/>
    <x v="4"/>
    <x v="6"/>
    <d v="2021-07-27T00:00:00"/>
    <x v="5"/>
    <x v="2"/>
    <s v="1050"/>
    <s v="S050"/>
    <s v="H"/>
    <n v="0"/>
    <n v="1"/>
    <x v="0"/>
    <s v="530000224391"/>
    <x v="520"/>
    <x v="2"/>
    <n v="9490"/>
    <n v="0"/>
    <s v="ERO"/>
  </r>
  <r>
    <s v="4906905998"/>
    <x v="4"/>
    <x v="6"/>
    <d v="2021-07-27T00:00:00"/>
    <x v="5"/>
    <x v="2"/>
    <s v="1050"/>
    <s v="S050"/>
    <s v="H"/>
    <n v="0"/>
    <n v="2"/>
    <x v="0"/>
    <s v="530000234916"/>
    <x v="510"/>
    <x v="2"/>
    <n v="9490"/>
    <n v="0"/>
    <s v="ERO"/>
  </r>
  <r>
    <s v="4906906046"/>
    <x v="4"/>
    <x v="6"/>
    <d v="2021-07-27T00:00:00"/>
    <x v="5"/>
    <x v="2"/>
    <s v="1010"/>
    <s v="S010"/>
    <s v="H"/>
    <n v="0"/>
    <n v="1"/>
    <x v="0"/>
    <s v="530000224411"/>
    <x v="390"/>
    <x v="2"/>
    <n v="9490"/>
    <n v="0"/>
    <s v="NB"/>
  </r>
  <r>
    <s v="4906906060"/>
    <x v="4"/>
    <x v="6"/>
    <d v="2021-07-27T00:00:00"/>
    <x v="5"/>
    <x v="38"/>
    <s v="1001"/>
    <s v="S001"/>
    <s v="H"/>
    <n v="0"/>
    <n v="1"/>
    <x v="0"/>
    <s v="530000231810"/>
    <x v="510"/>
    <x v="38"/>
    <n v="72497"/>
    <n v="0"/>
    <s v="ERO"/>
  </r>
  <r>
    <s v="4906906215"/>
    <x v="4"/>
    <x v="6"/>
    <d v="2021-07-27T00:00:00"/>
    <x v="5"/>
    <x v="9"/>
    <s v="1060"/>
    <s v="S060"/>
    <s v="H"/>
    <n v="0"/>
    <n v="1"/>
    <x v="0"/>
    <s v="530000224174"/>
    <x v="522"/>
    <x v="9"/>
    <n v="1965"/>
    <n v="0"/>
    <s v="ERO"/>
  </r>
  <r>
    <s v="4906906267"/>
    <x v="4"/>
    <x v="6"/>
    <d v="2021-07-27T00:00:00"/>
    <x v="3"/>
    <x v="5"/>
    <s v="1017"/>
    <s v="S017"/>
    <s v="S"/>
    <n v="0"/>
    <n v="-3"/>
    <x v="0"/>
    <s v="530000233561"/>
    <x v="443"/>
    <x v="5"/>
    <n v="1297"/>
    <n v="0"/>
    <s v="CMP"/>
  </r>
  <r>
    <s v="4906906269"/>
    <x v="4"/>
    <x v="6"/>
    <d v="2021-07-27T00:00:00"/>
    <x v="5"/>
    <x v="22"/>
    <s v="1017"/>
    <s v="S017"/>
    <s v="H"/>
    <n v="0"/>
    <n v="3"/>
    <x v="0"/>
    <s v="530000233561"/>
    <x v="443"/>
    <x v="22"/>
    <n v="1334"/>
    <n v="0"/>
    <s v="CMP"/>
  </r>
  <r>
    <s v="4906906301"/>
    <x v="4"/>
    <x v="6"/>
    <d v="2021-07-27T00:00:00"/>
    <x v="5"/>
    <x v="6"/>
    <s v="1020"/>
    <s v="S020"/>
    <s v="H"/>
    <n v="0"/>
    <n v="1"/>
    <x v="0"/>
    <s v="530000229631"/>
    <x v="511"/>
    <x v="6"/>
    <n v="1446"/>
    <n v="0"/>
    <s v="ERO"/>
  </r>
  <r>
    <s v="4906906449"/>
    <x v="4"/>
    <x v="6"/>
    <d v="2021-07-27T00:00:00"/>
    <x v="5"/>
    <x v="5"/>
    <s v="1060"/>
    <s v="S060"/>
    <s v="H"/>
    <n v="0"/>
    <n v="1"/>
    <x v="0"/>
    <s v="530000234964"/>
    <x v="479"/>
    <x v="5"/>
    <n v="1297"/>
    <n v="0"/>
    <s v="CMP"/>
  </r>
  <r>
    <s v="4906906502"/>
    <x v="4"/>
    <x v="6"/>
    <d v="2021-07-27T00:00:00"/>
    <x v="5"/>
    <x v="5"/>
    <s v="1017"/>
    <s v="S017"/>
    <s v="H"/>
    <n v="0"/>
    <n v="1"/>
    <x v="0"/>
    <s v="530000233090"/>
    <x v="79"/>
    <x v="5"/>
    <n v="1297"/>
    <n v="0"/>
    <s v="CMP"/>
  </r>
  <r>
    <s v="4906906507"/>
    <x v="4"/>
    <x v="6"/>
    <d v="2021-07-27T00:00:00"/>
    <x v="5"/>
    <x v="5"/>
    <s v="1017"/>
    <s v="S017"/>
    <s v="H"/>
    <n v="0"/>
    <n v="1"/>
    <x v="0"/>
    <s v="530000233148"/>
    <x v="443"/>
    <x v="5"/>
    <n v="1297"/>
    <n v="0"/>
    <s v="CMP"/>
  </r>
  <r>
    <s v="4906906556"/>
    <x v="4"/>
    <x v="6"/>
    <d v="2021-07-27T00:00:00"/>
    <x v="5"/>
    <x v="9"/>
    <s v="1010"/>
    <s v="S010"/>
    <s v="H"/>
    <n v="0"/>
    <n v="1"/>
    <x v="0"/>
    <s v="530000234372"/>
    <x v="520"/>
    <x v="9"/>
    <n v="1965"/>
    <n v="0"/>
    <s v="ERO"/>
  </r>
  <r>
    <s v="4906906637"/>
    <x v="4"/>
    <x v="6"/>
    <d v="2021-07-01T00:00:00"/>
    <x v="3"/>
    <x v="83"/>
    <s v="1096"/>
    <s v="S096"/>
    <s v="S"/>
    <n v="0"/>
    <n v="-1"/>
    <x v="0"/>
    <s v="530000225290"/>
    <x v="554"/>
    <x v="83"/>
    <n v="1830"/>
    <n v="0"/>
    <s v=""/>
  </r>
  <r>
    <s v="4906906640"/>
    <x v="4"/>
    <x v="6"/>
    <d v="2021-07-01T00:00:00"/>
    <x v="3"/>
    <x v="83"/>
    <s v="1096"/>
    <s v="S096"/>
    <s v="S"/>
    <n v="0"/>
    <n v="-1"/>
    <x v="0"/>
    <s v="530000221453"/>
    <x v="6"/>
    <x v="83"/>
    <n v="1830"/>
    <n v="0"/>
    <s v=""/>
  </r>
  <r>
    <s v="4906906669"/>
    <x v="4"/>
    <x v="6"/>
    <d v="2021-07-21T00:00:00"/>
    <x v="3"/>
    <x v="12"/>
    <s v="1050"/>
    <s v="S050"/>
    <s v="S"/>
    <n v="0"/>
    <n v="-1"/>
    <x v="0"/>
    <s v="530000235313"/>
    <x v="510"/>
    <x v="12"/>
    <n v="10385"/>
    <n v="0"/>
    <s v="ERO"/>
  </r>
  <r>
    <s v="4906906685"/>
    <x v="4"/>
    <x v="6"/>
    <d v="2021-07-27T00:00:00"/>
    <x v="5"/>
    <x v="19"/>
    <s v="1020"/>
    <s v="S020"/>
    <s v="H"/>
    <n v="0"/>
    <n v="4"/>
    <x v="0"/>
    <s v="530000205492"/>
    <x v="555"/>
    <x v="19"/>
    <n v="1745"/>
    <n v="0"/>
    <s v="NB"/>
  </r>
  <r>
    <s v="4906906686"/>
    <x v="4"/>
    <x v="6"/>
    <d v="2021-07-27T00:00:00"/>
    <x v="5"/>
    <x v="99"/>
    <s v="1020"/>
    <s v="S020"/>
    <s v="H"/>
    <n v="0"/>
    <n v="3"/>
    <x v="0"/>
    <s v="530000218708"/>
    <x v="520"/>
    <x v="99"/>
    <n v="1370"/>
    <n v="0"/>
    <s v="ERO"/>
  </r>
  <r>
    <s v="4906906771"/>
    <x v="4"/>
    <x v="6"/>
    <d v="2021-07-27T00:00:00"/>
    <x v="5"/>
    <x v="5"/>
    <s v="1020"/>
    <s v="S020"/>
    <s v="H"/>
    <n v="0"/>
    <n v="1"/>
    <x v="0"/>
    <s v="530000234069"/>
    <x v="600"/>
    <x v="5"/>
    <n v="1297"/>
    <n v="0"/>
    <s v="EDP"/>
  </r>
  <r>
    <s v="4906906816"/>
    <x v="4"/>
    <x v="6"/>
    <d v="2021-07-27T00:00:00"/>
    <x v="5"/>
    <x v="6"/>
    <s v="1030"/>
    <s v="S030"/>
    <s v="H"/>
    <n v="0"/>
    <n v="1"/>
    <x v="0"/>
    <s v="530000227951"/>
    <x v="30"/>
    <x v="6"/>
    <n v="1446"/>
    <n v="0"/>
    <s v="CMP"/>
  </r>
  <r>
    <s v="4906906875"/>
    <x v="4"/>
    <x v="6"/>
    <d v="2021-07-27T00:00:00"/>
    <x v="5"/>
    <x v="9"/>
    <s v="1030"/>
    <s v="S030"/>
    <s v="H"/>
    <n v="0"/>
    <n v="1"/>
    <x v="0"/>
    <s v="530000233356"/>
    <x v="454"/>
    <x v="9"/>
    <n v="1965"/>
    <n v="0"/>
    <s v="ERO"/>
  </r>
  <r>
    <s v="4906907070"/>
    <x v="4"/>
    <x v="6"/>
    <d v="2021-07-28T00:00:00"/>
    <x v="5"/>
    <x v="12"/>
    <s v="1080"/>
    <s v="S080"/>
    <s v="H"/>
    <n v="0"/>
    <n v="1"/>
    <x v="0"/>
    <s v="530000235609"/>
    <x v="516"/>
    <x v="12"/>
    <n v="10385"/>
    <n v="0"/>
    <s v="ERO"/>
  </r>
  <r>
    <s v="4906907110"/>
    <x v="4"/>
    <x v="6"/>
    <d v="2021-07-28T00:00:00"/>
    <x v="5"/>
    <x v="2"/>
    <s v="1020"/>
    <s v="S020"/>
    <s v="H"/>
    <n v="0"/>
    <n v="1"/>
    <x v="0"/>
    <s v="530000221783"/>
    <x v="537"/>
    <x v="2"/>
    <n v="9490"/>
    <n v="0"/>
    <s v="CMP"/>
  </r>
  <r>
    <s v="4906907159"/>
    <x v="4"/>
    <x v="6"/>
    <d v="2021-07-28T00:00:00"/>
    <x v="5"/>
    <x v="5"/>
    <s v="1020"/>
    <s v="S024"/>
    <s v="H"/>
    <n v="0"/>
    <n v="1"/>
    <x v="0"/>
    <s v="530000237538"/>
    <x v="115"/>
    <x v="5"/>
    <n v="1297"/>
    <n v="0"/>
    <s v=""/>
  </r>
  <r>
    <s v="4906907191"/>
    <x v="4"/>
    <x v="6"/>
    <d v="2021-07-28T00:00:00"/>
    <x v="5"/>
    <x v="9"/>
    <s v="1080"/>
    <s v="S080"/>
    <s v="H"/>
    <n v="0"/>
    <n v="1"/>
    <x v="0"/>
    <s v="530000191907"/>
    <x v="542"/>
    <x v="9"/>
    <n v="1965"/>
    <n v="0"/>
    <s v="ERO"/>
  </r>
  <r>
    <s v="4906907285"/>
    <x v="4"/>
    <x v="6"/>
    <d v="2021-07-28T00:00:00"/>
    <x v="5"/>
    <x v="80"/>
    <s v="1096"/>
    <s v="S096"/>
    <s v="H"/>
    <n v="0"/>
    <n v="2"/>
    <x v="0"/>
    <s v="530000233909"/>
    <x v="596"/>
    <x v="80"/>
    <n v="1325"/>
    <n v="0"/>
    <s v=""/>
  </r>
  <r>
    <s v="4906907349"/>
    <x v="4"/>
    <x v="6"/>
    <d v="2021-07-28T00:00:00"/>
    <x v="5"/>
    <x v="22"/>
    <s v="1010"/>
    <s v="S010"/>
    <s v="H"/>
    <n v="0"/>
    <n v="3"/>
    <x v="0"/>
    <s v="530000198465"/>
    <x v="422"/>
    <x v="22"/>
    <n v="1334"/>
    <n v="0"/>
    <s v=""/>
  </r>
  <r>
    <s v="4906907356"/>
    <x v="4"/>
    <x v="6"/>
    <d v="2021-07-28T00:00:00"/>
    <x v="5"/>
    <x v="2"/>
    <s v="1020"/>
    <s v="S020"/>
    <s v="H"/>
    <n v="0"/>
    <n v="1"/>
    <x v="0"/>
    <s v="530000220129"/>
    <x v="537"/>
    <x v="2"/>
    <n v="9490"/>
    <n v="0"/>
    <s v="CMP"/>
  </r>
  <r>
    <s v="4906907365"/>
    <x v="4"/>
    <x v="6"/>
    <d v="2021-07-28T00:00:00"/>
    <x v="5"/>
    <x v="95"/>
    <s v="1060"/>
    <s v="S060"/>
    <s v="H"/>
    <n v="0"/>
    <n v="1"/>
    <x v="0"/>
    <s v="530000209896"/>
    <x v="527"/>
    <x v="95"/>
    <n v="11320"/>
    <n v="0"/>
    <s v="ERO"/>
  </r>
  <r>
    <s v="4906907407"/>
    <x v="4"/>
    <x v="6"/>
    <d v="2021-07-28T00:00:00"/>
    <x v="5"/>
    <x v="12"/>
    <s v="1020"/>
    <s v="S020"/>
    <s v="H"/>
    <n v="0"/>
    <n v="1"/>
    <x v="0"/>
    <s v="530000230331"/>
    <x v="537"/>
    <x v="12"/>
    <n v="10385"/>
    <n v="0"/>
    <s v="CMP"/>
  </r>
  <r>
    <s v="4906907444"/>
    <x v="4"/>
    <x v="6"/>
    <d v="2021-07-28T00:00:00"/>
    <x v="5"/>
    <x v="5"/>
    <s v="1017"/>
    <s v="S017"/>
    <s v="H"/>
    <n v="0"/>
    <n v="1"/>
    <x v="0"/>
    <s v="530000236232"/>
    <x v="511"/>
    <x v="5"/>
    <n v="1297"/>
    <n v="0"/>
    <s v="ERO"/>
  </r>
  <r>
    <s v="4906907672"/>
    <x v="4"/>
    <x v="6"/>
    <d v="2021-07-28T00:00:00"/>
    <x v="5"/>
    <x v="36"/>
    <s v="1010"/>
    <s v="S010"/>
    <s v="H"/>
    <n v="0"/>
    <n v="2"/>
    <x v="0"/>
    <s v="530000205722"/>
    <x v="531"/>
    <x v="36"/>
    <n v="3195"/>
    <n v="0"/>
    <s v=""/>
  </r>
  <r>
    <s v="4906907694"/>
    <x v="4"/>
    <x v="6"/>
    <d v="2021-07-28T00:00:00"/>
    <x v="5"/>
    <x v="2"/>
    <s v="1020"/>
    <s v="S020"/>
    <s v="H"/>
    <n v="0"/>
    <n v="1"/>
    <x v="0"/>
    <s v="530000233390"/>
    <x v="526"/>
    <x v="2"/>
    <n v="9490"/>
    <n v="0"/>
    <s v="CMP"/>
  </r>
  <r>
    <s v="4906907913"/>
    <x v="4"/>
    <x v="6"/>
    <d v="2021-07-28T00:00:00"/>
    <x v="5"/>
    <x v="31"/>
    <s v="1080"/>
    <s v="S080"/>
    <s v="H"/>
    <n v="0"/>
    <n v="1"/>
    <x v="0"/>
    <s v="530000218579"/>
    <x v="274"/>
    <x v="31"/>
    <n v="1911"/>
    <n v="0"/>
    <s v="CMP"/>
  </r>
  <r>
    <s v="4906908060"/>
    <x v="4"/>
    <x v="6"/>
    <d v="2021-07-28T00:00:00"/>
    <x v="5"/>
    <x v="31"/>
    <s v="1060"/>
    <s v="S060"/>
    <s v="H"/>
    <n v="0"/>
    <n v="1"/>
    <x v="0"/>
    <s v="530000224873"/>
    <x v="522"/>
    <x v="31"/>
    <n v="1911"/>
    <n v="0"/>
    <s v="ERO"/>
  </r>
  <r>
    <s v="4906908124"/>
    <x v="4"/>
    <x v="6"/>
    <d v="2021-07-28T00:00:00"/>
    <x v="5"/>
    <x v="0"/>
    <s v="1060"/>
    <s v="S060"/>
    <s v="H"/>
    <n v="0"/>
    <n v="1"/>
    <x v="0"/>
    <s v="530000218258"/>
    <x v="527"/>
    <x v="0"/>
    <n v="41000"/>
    <n v="0"/>
    <s v="ERO"/>
  </r>
  <r>
    <s v="4906908141"/>
    <x v="4"/>
    <x v="6"/>
    <d v="2021-07-28T00:00:00"/>
    <x v="5"/>
    <x v="10"/>
    <s v="1050"/>
    <s v="S050"/>
    <s v="H"/>
    <n v="0"/>
    <n v="1"/>
    <x v="0"/>
    <s v="530000222171"/>
    <x v="527"/>
    <x v="10"/>
    <n v="42200"/>
    <n v="0"/>
    <s v="ERO"/>
  </r>
  <r>
    <s v="4906908376"/>
    <x v="4"/>
    <x v="6"/>
    <d v="2021-07-29T00:00:00"/>
    <x v="5"/>
    <x v="5"/>
    <s v="1010"/>
    <s v="S010"/>
    <s v="H"/>
    <n v="0"/>
    <n v="1"/>
    <x v="0"/>
    <s v="530000229269"/>
    <x v="590"/>
    <x v="5"/>
    <n v="1297"/>
    <n v="0"/>
    <s v=""/>
  </r>
  <r>
    <s v="4906908460"/>
    <x v="4"/>
    <x v="6"/>
    <d v="2021-07-29T00:00:00"/>
    <x v="5"/>
    <x v="0"/>
    <s v="1010"/>
    <s v="S010"/>
    <s v="H"/>
    <n v="0"/>
    <n v="1"/>
    <x v="0"/>
    <s v="530000230062"/>
    <x v="530"/>
    <x v="0"/>
    <n v="41000"/>
    <n v="0"/>
    <s v="CMP"/>
  </r>
  <r>
    <s v="4906908540"/>
    <x v="4"/>
    <x v="6"/>
    <d v="2021-07-29T00:00:00"/>
    <x v="1"/>
    <x v="5"/>
    <s v="1020"/>
    <s v="S020"/>
    <s v="H"/>
    <n v="0"/>
    <n v="1"/>
    <x v="0"/>
    <s v="530000172763"/>
    <x v="193"/>
    <x v="5"/>
    <n v="1297"/>
    <n v="0"/>
    <s v=""/>
  </r>
  <r>
    <s v="4906908541"/>
    <x v="4"/>
    <x v="6"/>
    <d v="2021-07-29T00:00:00"/>
    <x v="5"/>
    <x v="18"/>
    <s v="1010"/>
    <s v="S010"/>
    <s v="H"/>
    <n v="0"/>
    <n v="1"/>
    <x v="0"/>
    <s v="530000232993"/>
    <x v="530"/>
    <x v="18"/>
    <n v="52000"/>
    <n v="0"/>
    <s v="CMP"/>
  </r>
  <r>
    <s v="4906908625"/>
    <x v="4"/>
    <x v="6"/>
    <d v="2021-07-29T00:00:00"/>
    <x v="5"/>
    <x v="7"/>
    <s v="1080"/>
    <s v="S080"/>
    <s v="H"/>
    <n v="0"/>
    <n v="1"/>
    <x v="0"/>
    <s v="530000237783"/>
    <x v="423"/>
    <x v="7"/>
    <n v="8280"/>
    <n v="0"/>
    <s v="CMP"/>
  </r>
  <r>
    <s v="4906908643"/>
    <x v="4"/>
    <x v="6"/>
    <d v="2021-07-29T00:00:00"/>
    <x v="5"/>
    <x v="7"/>
    <s v="1030"/>
    <s v="S030"/>
    <s v="H"/>
    <n v="0"/>
    <n v="2"/>
    <x v="0"/>
    <s v="530000238483"/>
    <x v="371"/>
    <x v="7"/>
    <n v="8280"/>
    <n v="0"/>
    <s v="NB"/>
  </r>
  <r>
    <s v="4906908656"/>
    <x v="4"/>
    <x v="6"/>
    <d v="2021-07-29T00:00:00"/>
    <x v="5"/>
    <x v="5"/>
    <s v="1017"/>
    <s v="S017"/>
    <s v="H"/>
    <n v="0"/>
    <n v="2"/>
    <x v="0"/>
    <s v="530000236235"/>
    <x v="443"/>
    <x v="5"/>
    <n v="1297"/>
    <n v="0"/>
    <s v="CMP"/>
  </r>
  <r>
    <s v="4906908900"/>
    <x v="4"/>
    <x v="6"/>
    <d v="2021-07-29T00:00:00"/>
    <x v="1"/>
    <x v="5"/>
    <s v="1060"/>
    <s v="S060"/>
    <s v="H"/>
    <n v="0"/>
    <n v="1"/>
    <x v="0"/>
    <s v="530000159001"/>
    <x v="193"/>
    <x v="5"/>
    <n v="1297"/>
    <n v="0"/>
    <s v=""/>
  </r>
  <r>
    <s v="4906908937"/>
    <x v="4"/>
    <x v="6"/>
    <d v="2021-07-29T00:00:00"/>
    <x v="5"/>
    <x v="14"/>
    <s v="1080"/>
    <s v="S080"/>
    <s v="H"/>
    <n v="0"/>
    <n v="1"/>
    <x v="0"/>
    <s v="530000217407"/>
    <x v="432"/>
    <x v="14"/>
    <n v="50350"/>
    <n v="0"/>
    <s v="NB"/>
  </r>
  <r>
    <s v="4906909205"/>
    <x v="4"/>
    <x v="6"/>
    <d v="2021-07-30T00:00:00"/>
    <x v="1"/>
    <x v="19"/>
    <s v="1060"/>
    <s v="S060"/>
    <s v="H"/>
    <n v="0"/>
    <n v="3"/>
    <x v="0"/>
    <s v="530000227576"/>
    <x v="522"/>
    <x v="19"/>
    <n v="1745"/>
    <n v="0"/>
    <s v="ERO"/>
  </r>
  <r>
    <s v="4906909208"/>
    <x v="4"/>
    <x v="6"/>
    <d v="2021-07-30T00:00:00"/>
    <x v="5"/>
    <x v="12"/>
    <s v="1030"/>
    <s v="S030"/>
    <s v="H"/>
    <n v="0"/>
    <n v="1"/>
    <x v="0"/>
    <s v="530000234583"/>
    <x v="528"/>
    <x v="12"/>
    <n v="10385"/>
    <n v="0"/>
    <s v="ERO"/>
  </r>
  <r>
    <s v="4906909213"/>
    <x v="4"/>
    <x v="6"/>
    <d v="2021-07-29T00:00:00"/>
    <x v="5"/>
    <x v="2"/>
    <s v="1020"/>
    <s v="S020"/>
    <s v="H"/>
    <n v="0"/>
    <n v="1"/>
    <x v="0"/>
    <s v="530000234813"/>
    <x v="532"/>
    <x v="2"/>
    <n v="9490"/>
    <n v="0"/>
    <s v="ERO"/>
  </r>
  <r>
    <s v="4906909240"/>
    <x v="4"/>
    <x v="6"/>
    <d v="2021-07-29T00:00:00"/>
    <x v="5"/>
    <x v="13"/>
    <s v="1030"/>
    <s v="S030"/>
    <s v="H"/>
    <n v="0"/>
    <n v="1"/>
    <x v="0"/>
    <s v="530000226058"/>
    <x v="427"/>
    <x v="13"/>
    <n v="46100"/>
    <n v="0"/>
    <s v="CMP"/>
  </r>
  <r>
    <s v="4906909266"/>
    <x v="4"/>
    <x v="6"/>
    <d v="2021-07-30T00:00:00"/>
    <x v="5"/>
    <x v="7"/>
    <s v="1050"/>
    <s v="S050"/>
    <s v="H"/>
    <n v="0"/>
    <n v="1"/>
    <x v="0"/>
    <s v="530000217007"/>
    <x v="510"/>
    <x v="7"/>
    <n v="8280"/>
    <n v="0"/>
    <s v="ERO"/>
  </r>
  <r>
    <s v="4906909268"/>
    <x v="4"/>
    <x v="6"/>
    <d v="2021-07-30T00:00:00"/>
    <x v="5"/>
    <x v="7"/>
    <s v="1050"/>
    <s v="S050"/>
    <s v="H"/>
    <n v="0"/>
    <n v="1"/>
    <x v="0"/>
    <s v="530000217049"/>
    <x v="510"/>
    <x v="7"/>
    <n v="8280"/>
    <n v="0"/>
    <s v="ERO"/>
  </r>
  <r>
    <s v="4906909270"/>
    <x v="4"/>
    <x v="6"/>
    <d v="2021-07-30T00:00:00"/>
    <x v="5"/>
    <x v="2"/>
    <s v="1050"/>
    <s v="S050"/>
    <s v="H"/>
    <n v="0"/>
    <n v="1"/>
    <x v="0"/>
    <s v="530000217028"/>
    <x v="510"/>
    <x v="2"/>
    <n v="9490"/>
    <n v="0"/>
    <s v="ERO"/>
  </r>
  <r>
    <s v="4906909351"/>
    <x v="4"/>
    <x v="6"/>
    <d v="2021-07-30T00:00:00"/>
    <x v="5"/>
    <x v="79"/>
    <s v="1030"/>
    <s v="S030"/>
    <s v="H"/>
    <n v="0"/>
    <n v="1"/>
    <x v="0"/>
    <s v="530000233770"/>
    <x v="454"/>
    <x v="79"/>
    <n v="4095"/>
    <n v="0"/>
    <s v="ERO"/>
  </r>
  <r>
    <s v="4906909496"/>
    <x v="4"/>
    <x v="6"/>
    <d v="2021-07-30T00:00:00"/>
    <x v="5"/>
    <x v="13"/>
    <s v="1050"/>
    <s v="S050"/>
    <s v="H"/>
    <n v="0"/>
    <n v="1"/>
    <x v="0"/>
    <s v="530000234102"/>
    <x v="537"/>
    <x v="13"/>
    <n v="46100"/>
    <n v="0"/>
    <s v="CMP"/>
  </r>
  <r>
    <s v="4906909583"/>
    <x v="4"/>
    <x v="6"/>
    <d v="2021-07-30T00:00:00"/>
    <x v="5"/>
    <x v="0"/>
    <s v="1020"/>
    <s v="S020"/>
    <s v="H"/>
    <n v="0"/>
    <n v="1"/>
    <x v="0"/>
    <s v="530000238503"/>
    <x v="526"/>
    <x v="0"/>
    <n v="41000"/>
    <n v="0"/>
    <s v="CMP"/>
  </r>
  <r>
    <s v="4906909585"/>
    <x v="4"/>
    <x v="6"/>
    <d v="2021-07-30T00:00:00"/>
    <x v="5"/>
    <x v="63"/>
    <s v="1020"/>
    <s v="S020"/>
    <s v="H"/>
    <n v="0"/>
    <n v="1"/>
    <x v="0"/>
    <s v="530000236484"/>
    <x v="563"/>
    <x v="63"/>
    <n v="3113"/>
    <n v="0"/>
    <s v="ESH"/>
  </r>
  <r>
    <s v="4906909714"/>
    <x v="4"/>
    <x v="6"/>
    <d v="2021-07-30T00:00:00"/>
    <x v="5"/>
    <x v="19"/>
    <s v="1017"/>
    <s v="S017"/>
    <s v="H"/>
    <n v="0"/>
    <n v="1"/>
    <x v="0"/>
    <s v="530000235430"/>
    <x v="443"/>
    <x v="19"/>
    <n v="1745"/>
    <n v="0"/>
    <s v="CMP"/>
  </r>
  <r>
    <s v="4906909873"/>
    <x v="4"/>
    <x v="6"/>
    <d v="2021-07-30T00:00:00"/>
    <x v="5"/>
    <x v="2"/>
    <s v="1080"/>
    <s v="S080"/>
    <s v="H"/>
    <n v="0"/>
    <n v="1"/>
    <x v="0"/>
    <s v="530000238546"/>
    <x v="541"/>
    <x v="2"/>
    <n v="9490"/>
    <n v="0"/>
    <s v="CMP"/>
  </r>
  <r>
    <s v="4906909897"/>
    <x v="4"/>
    <x v="6"/>
    <d v="2021-07-30T00:00:00"/>
    <x v="5"/>
    <x v="2"/>
    <s v="1010"/>
    <s v="S010"/>
    <s v="H"/>
    <n v="0"/>
    <n v="1"/>
    <x v="0"/>
    <s v="530000231316"/>
    <x v="521"/>
    <x v="2"/>
    <n v="9490"/>
    <n v="0"/>
    <s v="ERO"/>
  </r>
  <r>
    <s v="4906909925"/>
    <x v="4"/>
    <x v="6"/>
    <d v="2021-07-30T00:00:00"/>
    <x v="5"/>
    <x v="31"/>
    <s v="1010"/>
    <s v="S010"/>
    <s v="H"/>
    <n v="0"/>
    <n v="1"/>
    <x v="0"/>
    <s v="530000236484"/>
    <x v="563"/>
    <x v="31"/>
    <n v="1911"/>
    <n v="0"/>
    <s v="ESH"/>
  </r>
  <r>
    <s v="4906909925"/>
    <x v="4"/>
    <x v="6"/>
    <d v="2021-07-30T00:00:00"/>
    <x v="5"/>
    <x v="19"/>
    <s v="1010"/>
    <s v="S010"/>
    <s v="H"/>
    <n v="0"/>
    <n v="1"/>
    <x v="0"/>
    <s v="530000236484"/>
    <x v="563"/>
    <x v="19"/>
    <n v="1745"/>
    <n v="0"/>
    <s v="ESH"/>
  </r>
  <r>
    <s v="4906909940"/>
    <x v="4"/>
    <x v="6"/>
    <d v="2021-07-30T00:00:00"/>
    <x v="5"/>
    <x v="32"/>
    <s v="1050"/>
    <s v="S050"/>
    <s v="H"/>
    <n v="0"/>
    <n v="3"/>
    <x v="0"/>
    <s v="530000233205"/>
    <x v="7"/>
    <x v="32"/>
    <n v="1238"/>
    <n v="0"/>
    <s v="CMP"/>
  </r>
  <r>
    <s v="4906909943"/>
    <x v="4"/>
    <x v="6"/>
    <d v="2021-07-30T00:00:00"/>
    <x v="5"/>
    <x v="2"/>
    <s v="1080"/>
    <s v="S080"/>
    <s v="H"/>
    <n v="0"/>
    <n v="1"/>
    <x v="0"/>
    <s v="530000238729"/>
    <x v="541"/>
    <x v="2"/>
    <n v="9490"/>
    <n v="0"/>
    <s v="CMP"/>
  </r>
  <r>
    <s v="4906909945"/>
    <x v="4"/>
    <x v="6"/>
    <d v="2021-07-30T00:00:00"/>
    <x v="5"/>
    <x v="18"/>
    <s v="1080"/>
    <s v="S080"/>
    <s v="H"/>
    <n v="0"/>
    <n v="1"/>
    <x v="0"/>
    <s v="530000235979"/>
    <x v="516"/>
    <x v="18"/>
    <n v="52000"/>
    <n v="0"/>
    <s v="ERO"/>
  </r>
  <r>
    <s v="4906909952"/>
    <x v="4"/>
    <x v="6"/>
    <d v="2021-07-30T00:00:00"/>
    <x v="5"/>
    <x v="31"/>
    <s v="1080"/>
    <s v="S080"/>
    <s v="H"/>
    <n v="0"/>
    <n v="1"/>
    <x v="0"/>
    <s v="530000218626"/>
    <x v="274"/>
    <x v="31"/>
    <n v="1911"/>
    <n v="0"/>
    <s v="CMP"/>
  </r>
  <r>
    <s v="4906909952"/>
    <x v="4"/>
    <x v="6"/>
    <d v="2021-07-30T00:00:00"/>
    <x v="5"/>
    <x v="32"/>
    <s v="1080"/>
    <s v="S080"/>
    <s v="H"/>
    <n v="0"/>
    <n v="2"/>
    <x v="0"/>
    <s v="530000218626"/>
    <x v="274"/>
    <x v="32"/>
    <n v="1238"/>
    <n v="0"/>
    <s v="CMP"/>
  </r>
  <r>
    <s v="4906909960"/>
    <x v="4"/>
    <x v="6"/>
    <d v="2021-07-30T00:00:00"/>
    <x v="5"/>
    <x v="9"/>
    <s v="1010"/>
    <s v="S010"/>
    <s v="H"/>
    <n v="0"/>
    <n v="1"/>
    <x v="0"/>
    <s v="530000236023"/>
    <x v="573"/>
    <x v="9"/>
    <n v="1965"/>
    <n v="0"/>
    <s v="NB"/>
  </r>
  <r>
    <s v="4906910013"/>
    <x v="4"/>
    <x v="6"/>
    <d v="2021-07-30T00:00:00"/>
    <x v="5"/>
    <x v="0"/>
    <s v="1050"/>
    <s v="S050"/>
    <s v="H"/>
    <n v="0"/>
    <n v="1"/>
    <x v="0"/>
    <s v="530000210794"/>
    <x v="601"/>
    <x v="0"/>
    <n v="41000"/>
    <n v="0"/>
    <s v="NB"/>
  </r>
  <r>
    <s v="4906910074"/>
    <x v="4"/>
    <x v="6"/>
    <d v="2021-07-30T00:00:00"/>
    <x v="5"/>
    <x v="2"/>
    <s v="1050"/>
    <s v="S050"/>
    <s v="H"/>
    <n v="0"/>
    <n v="1"/>
    <x v="0"/>
    <s v="530000235407"/>
    <x v="510"/>
    <x v="2"/>
    <n v="9490"/>
    <n v="0"/>
    <s v="ERO"/>
  </r>
  <r>
    <s v="4906910226"/>
    <x v="4"/>
    <x v="6"/>
    <d v="2021-07-31T00:00:00"/>
    <x v="5"/>
    <x v="0"/>
    <s v="1017"/>
    <s v="S017"/>
    <s v="H"/>
    <n v="0"/>
    <n v="1"/>
    <x v="0"/>
    <s v="530000197322"/>
    <x v="515"/>
    <x v="0"/>
    <n v="41000"/>
    <n v="0"/>
    <s v="ERO"/>
  </r>
  <r>
    <s v="4906910266"/>
    <x v="4"/>
    <x v="6"/>
    <d v="2021-07-31T00:00:00"/>
    <x v="5"/>
    <x v="28"/>
    <s v="1030"/>
    <s v="S030"/>
    <s v="H"/>
    <n v="0"/>
    <n v="1"/>
    <x v="0"/>
    <s v="530000230547"/>
    <x v="535"/>
    <x v="28"/>
    <n v="44820"/>
    <n v="0"/>
    <s v="CMP"/>
  </r>
  <r>
    <s v="4906910268"/>
    <x v="4"/>
    <x v="6"/>
    <d v="2021-07-31T00:00:00"/>
    <x v="5"/>
    <x v="0"/>
    <s v="1030"/>
    <s v="S030"/>
    <s v="H"/>
    <n v="0"/>
    <n v="1"/>
    <x v="0"/>
    <s v="530000230466"/>
    <x v="535"/>
    <x v="0"/>
    <n v="41000"/>
    <n v="0"/>
    <s v="CMP"/>
  </r>
  <r>
    <s v="4906910270"/>
    <x v="4"/>
    <x v="6"/>
    <d v="2021-07-31T00:00:00"/>
    <x v="5"/>
    <x v="14"/>
    <s v="1030"/>
    <s v="S030"/>
    <s v="H"/>
    <n v="0"/>
    <n v="1"/>
    <x v="0"/>
    <s v="530000230457"/>
    <x v="427"/>
    <x v="14"/>
    <n v="50350"/>
    <n v="0"/>
    <s v="CMP"/>
  </r>
  <r>
    <s v="4906910284"/>
    <x v="4"/>
    <x v="6"/>
    <d v="2021-07-31T00:00:00"/>
    <x v="5"/>
    <x v="2"/>
    <s v="1020"/>
    <s v="S020"/>
    <s v="H"/>
    <n v="0"/>
    <n v="1"/>
    <x v="0"/>
    <s v="530000234380"/>
    <x v="515"/>
    <x v="2"/>
    <n v="9490"/>
    <n v="0"/>
    <s v="ERO"/>
  </r>
  <r>
    <s v="4906910295"/>
    <x v="4"/>
    <x v="6"/>
    <d v="2021-07-31T00:00:00"/>
    <x v="5"/>
    <x v="2"/>
    <s v="1060"/>
    <s v="S060"/>
    <s v="H"/>
    <n v="0"/>
    <n v="1"/>
    <x v="0"/>
    <s v="530000220716"/>
    <x v="527"/>
    <x v="2"/>
    <n v="9490"/>
    <n v="0"/>
    <s v="ERO"/>
  </r>
  <r>
    <s v="4906911921"/>
    <x v="4"/>
    <x v="7"/>
    <d v="2021-08-01T00:00:00"/>
    <x v="5"/>
    <x v="7"/>
    <s v="1060"/>
    <s v="S060"/>
    <s v="H"/>
    <n v="0"/>
    <n v="1"/>
    <x v="0"/>
    <s v="530000224056"/>
    <x v="527"/>
    <x v="7"/>
    <n v="8280"/>
    <n v="0"/>
    <s v="ERO"/>
  </r>
  <r>
    <s v="4906911932"/>
    <x v="4"/>
    <x v="7"/>
    <d v="2021-08-02T00:00:00"/>
    <x v="5"/>
    <x v="2"/>
    <s v="1050"/>
    <s v="S050"/>
    <s v="H"/>
    <n v="0"/>
    <n v="1"/>
    <x v="0"/>
    <s v="530000235586"/>
    <x v="510"/>
    <x v="2"/>
    <n v="9490"/>
    <n v="0"/>
    <s v="ERO"/>
  </r>
  <r>
    <s v="4906911942"/>
    <x v="4"/>
    <x v="7"/>
    <d v="2021-08-01T00:00:00"/>
    <x v="5"/>
    <x v="26"/>
    <s v="1017"/>
    <s v="S017"/>
    <s v="H"/>
    <n v="0"/>
    <n v="1"/>
    <x v="0"/>
    <s v="530000133425"/>
    <x v="456"/>
    <x v="26"/>
    <n v="9000"/>
    <n v="0"/>
    <s v="ERO"/>
  </r>
  <r>
    <s v="4906911947"/>
    <x v="4"/>
    <x v="7"/>
    <d v="2021-08-02T00:00:00"/>
    <x v="5"/>
    <x v="0"/>
    <s v="1050"/>
    <s v="S050"/>
    <s v="H"/>
    <n v="0"/>
    <n v="1"/>
    <x v="0"/>
    <s v="530000240716"/>
    <x v="537"/>
    <x v="0"/>
    <n v="41000"/>
    <n v="0"/>
    <s v="CMP"/>
  </r>
  <r>
    <s v="4906911949"/>
    <x v="4"/>
    <x v="7"/>
    <d v="2021-08-02T00:00:00"/>
    <x v="3"/>
    <x v="7"/>
    <s v="1050"/>
    <s v="S050"/>
    <s v="S"/>
    <n v="0"/>
    <n v="-1"/>
    <x v="0"/>
    <s v="530000217007"/>
    <x v="510"/>
    <x v="7"/>
    <n v="8280"/>
    <n v="0"/>
    <s v="ERO"/>
  </r>
  <r>
    <s v="4906911950"/>
    <x v="4"/>
    <x v="7"/>
    <d v="2021-08-02T00:00:00"/>
    <x v="3"/>
    <x v="7"/>
    <s v="1050"/>
    <s v="S050"/>
    <s v="S"/>
    <n v="0"/>
    <n v="-1"/>
    <x v="0"/>
    <s v="530000217049"/>
    <x v="510"/>
    <x v="7"/>
    <n v="8280"/>
    <n v="0"/>
    <s v="ERO"/>
  </r>
  <r>
    <s v="4906911960"/>
    <x v="4"/>
    <x v="7"/>
    <d v="2021-08-02T00:00:00"/>
    <x v="5"/>
    <x v="10"/>
    <s v="1020"/>
    <s v="S020"/>
    <s v="H"/>
    <n v="0"/>
    <n v="1"/>
    <x v="0"/>
    <s v="530000238821"/>
    <x v="515"/>
    <x v="10"/>
    <n v="42200"/>
    <n v="0"/>
    <s v="ERO"/>
  </r>
  <r>
    <s v="4906912031"/>
    <x v="4"/>
    <x v="7"/>
    <d v="2021-08-02T00:00:00"/>
    <x v="3"/>
    <x v="2"/>
    <s v="1050"/>
    <s v="S050"/>
    <s v="S"/>
    <n v="0"/>
    <n v="-1"/>
    <x v="0"/>
    <s v="530000217049"/>
    <x v="510"/>
    <x v="2"/>
    <n v="9490"/>
    <n v="0"/>
    <s v="ERO"/>
  </r>
  <r>
    <s v="4906912223"/>
    <x v="4"/>
    <x v="7"/>
    <d v="2021-08-02T00:00:00"/>
    <x v="5"/>
    <x v="5"/>
    <s v="1017"/>
    <s v="S017"/>
    <s v="H"/>
    <n v="0"/>
    <n v="1"/>
    <x v="0"/>
    <s v="530000236331"/>
    <x v="443"/>
    <x v="5"/>
    <n v="1297"/>
    <n v="0"/>
    <s v="CMP"/>
  </r>
  <r>
    <s v="4906912228"/>
    <x v="4"/>
    <x v="7"/>
    <d v="2021-08-02T00:00:00"/>
    <x v="5"/>
    <x v="14"/>
    <s v="1050"/>
    <s v="S050"/>
    <s v="H"/>
    <n v="0"/>
    <n v="1"/>
    <x v="0"/>
    <s v="530000218743"/>
    <x v="19"/>
    <x v="14"/>
    <n v="50350"/>
    <n v="0"/>
    <s v=""/>
  </r>
  <r>
    <s v="4906912239"/>
    <x v="4"/>
    <x v="7"/>
    <d v="2021-08-02T00:00:00"/>
    <x v="5"/>
    <x v="28"/>
    <s v="1020"/>
    <s v="S020"/>
    <s v="H"/>
    <n v="0"/>
    <n v="1"/>
    <x v="0"/>
    <s v="530000213221"/>
    <x v="445"/>
    <x v="28"/>
    <n v="44820"/>
    <n v="0"/>
    <s v="NB"/>
  </r>
  <r>
    <s v="4906912304"/>
    <x v="4"/>
    <x v="7"/>
    <d v="2021-08-02T00:00:00"/>
    <x v="5"/>
    <x v="5"/>
    <s v="1020"/>
    <s v="S024"/>
    <s v="H"/>
    <n v="0"/>
    <n v="1"/>
    <x v="0"/>
    <s v="530000237926"/>
    <x v="539"/>
    <x v="5"/>
    <n v="1297"/>
    <n v="0"/>
    <s v=""/>
  </r>
  <r>
    <s v="4906912346"/>
    <x v="4"/>
    <x v="7"/>
    <d v="2021-08-02T00:00:00"/>
    <x v="5"/>
    <x v="5"/>
    <s v="1010"/>
    <s v="S010"/>
    <s v="H"/>
    <n v="0"/>
    <n v="1"/>
    <x v="0"/>
    <s v="530000236103"/>
    <x v="530"/>
    <x v="5"/>
    <n v="1297"/>
    <n v="0"/>
    <s v="CMP"/>
  </r>
  <r>
    <s v="4906912410"/>
    <x v="4"/>
    <x v="7"/>
    <d v="2021-08-02T00:00:00"/>
    <x v="5"/>
    <x v="22"/>
    <s v="1080"/>
    <s v="S080"/>
    <s v="H"/>
    <n v="0"/>
    <n v="3"/>
    <x v="0"/>
    <s v="530000236622"/>
    <x v="539"/>
    <x v="22"/>
    <n v="1334"/>
    <n v="0"/>
    <s v=""/>
  </r>
  <r>
    <s v="4906912427"/>
    <x v="4"/>
    <x v="7"/>
    <d v="2021-08-02T00:00:00"/>
    <x v="5"/>
    <x v="2"/>
    <s v="1020"/>
    <s v="S020"/>
    <s v="H"/>
    <n v="0"/>
    <n v="1"/>
    <x v="0"/>
    <s v="530000226637"/>
    <x v="526"/>
    <x v="2"/>
    <n v="9490"/>
    <n v="0"/>
    <s v="CMP"/>
  </r>
  <r>
    <s v="4906912429"/>
    <x v="4"/>
    <x v="7"/>
    <d v="2021-08-02T00:00:00"/>
    <x v="5"/>
    <x v="2"/>
    <s v="1020"/>
    <s v="S020"/>
    <s v="H"/>
    <n v="0"/>
    <n v="1"/>
    <x v="0"/>
    <s v="530000227611"/>
    <x v="526"/>
    <x v="2"/>
    <n v="9490"/>
    <n v="0"/>
    <s v="CMP"/>
  </r>
  <r>
    <s v="4906912448"/>
    <x v="4"/>
    <x v="7"/>
    <d v="2021-08-02T00:00:00"/>
    <x v="5"/>
    <x v="7"/>
    <s v="1030"/>
    <s v="S030"/>
    <s v="H"/>
    <n v="0"/>
    <n v="1"/>
    <x v="0"/>
    <s v="530000234999"/>
    <x v="528"/>
    <x v="7"/>
    <n v="8280"/>
    <n v="0"/>
    <s v="ERO"/>
  </r>
  <r>
    <s v="4906912469"/>
    <x v="4"/>
    <x v="7"/>
    <d v="2021-08-02T00:00:00"/>
    <x v="5"/>
    <x v="15"/>
    <s v="1030"/>
    <s v="S030"/>
    <s v="H"/>
    <n v="0"/>
    <n v="1"/>
    <x v="0"/>
    <s v="530000226677"/>
    <x v="535"/>
    <x v="15"/>
    <n v="53650"/>
    <n v="0"/>
    <s v="CMP"/>
  </r>
  <r>
    <s v="4906912474"/>
    <x v="4"/>
    <x v="7"/>
    <d v="2021-08-02T00:00:00"/>
    <x v="5"/>
    <x v="4"/>
    <s v="1001"/>
    <s v="S001"/>
    <s v="H"/>
    <n v="0"/>
    <n v="1"/>
    <x v="0"/>
    <s v="530000225247"/>
    <x v="383"/>
    <x v="4"/>
    <n v="107120"/>
    <n v="0"/>
    <s v="NB"/>
  </r>
  <r>
    <s v="4906912485"/>
    <x v="4"/>
    <x v="7"/>
    <d v="2021-08-02T00:00:00"/>
    <x v="5"/>
    <x v="2"/>
    <s v="1020"/>
    <s v="S020"/>
    <s v="H"/>
    <n v="0"/>
    <n v="1"/>
    <x v="0"/>
    <s v="530000226980"/>
    <x v="526"/>
    <x v="2"/>
    <n v="9490"/>
    <n v="0"/>
    <s v="CMP"/>
  </r>
  <r>
    <s v="4906912577"/>
    <x v="4"/>
    <x v="7"/>
    <d v="2021-08-02T00:00:00"/>
    <x v="5"/>
    <x v="2"/>
    <s v="1050"/>
    <s v="S050"/>
    <s v="H"/>
    <n v="0"/>
    <n v="1"/>
    <x v="0"/>
    <s v="530000226528"/>
    <x v="510"/>
    <x v="2"/>
    <n v="9490"/>
    <n v="0"/>
    <s v="ERO"/>
  </r>
  <r>
    <s v="4906912578"/>
    <x v="4"/>
    <x v="7"/>
    <d v="2021-08-02T00:00:00"/>
    <x v="5"/>
    <x v="11"/>
    <s v="1050"/>
    <s v="S050"/>
    <s v="H"/>
    <n v="0"/>
    <n v="1"/>
    <x v="0"/>
    <s v="530000226424"/>
    <x v="510"/>
    <x v="11"/>
    <n v="11525"/>
    <n v="0"/>
    <s v="ERO"/>
  </r>
  <r>
    <s v="4906912615"/>
    <x v="4"/>
    <x v="7"/>
    <d v="2021-08-02T00:00:00"/>
    <x v="5"/>
    <x v="10"/>
    <s v="1050"/>
    <s v="S050"/>
    <s v="H"/>
    <n v="0"/>
    <n v="1"/>
    <x v="0"/>
    <s v="530000232281"/>
    <x v="537"/>
    <x v="10"/>
    <n v="42200"/>
    <n v="0"/>
    <s v="CMP"/>
  </r>
  <r>
    <s v="4906912644"/>
    <x v="4"/>
    <x v="7"/>
    <d v="2021-08-02T00:00:00"/>
    <x v="5"/>
    <x v="26"/>
    <s v="1060"/>
    <s v="S060"/>
    <s v="H"/>
    <n v="0"/>
    <n v="1"/>
    <x v="0"/>
    <s v="530000228451"/>
    <x v="591"/>
    <x v="26"/>
    <n v="9000"/>
    <n v="0"/>
    <s v="ERO"/>
  </r>
  <r>
    <s v="4906912644"/>
    <x v="4"/>
    <x v="7"/>
    <d v="2021-08-02T00:00:00"/>
    <x v="5"/>
    <x v="65"/>
    <s v="1060"/>
    <s v="S060"/>
    <s v="H"/>
    <n v="0"/>
    <n v="1"/>
    <x v="0"/>
    <s v="530000228451"/>
    <x v="591"/>
    <x v="65"/>
    <n v="8130"/>
    <n v="0"/>
    <s v="ERO"/>
  </r>
  <r>
    <s v="4906912649"/>
    <x v="4"/>
    <x v="7"/>
    <d v="2021-08-02T00:00:00"/>
    <x v="5"/>
    <x v="2"/>
    <s v="1050"/>
    <s v="S050"/>
    <s v="H"/>
    <n v="0"/>
    <n v="1"/>
    <x v="0"/>
    <s v="530000226405"/>
    <x v="510"/>
    <x v="2"/>
    <n v="9490"/>
    <n v="0"/>
    <s v="ERO"/>
  </r>
  <r>
    <s v="4906912781"/>
    <x v="4"/>
    <x v="7"/>
    <d v="2021-08-02T00:00:00"/>
    <x v="5"/>
    <x v="31"/>
    <s v="1060"/>
    <s v="S060"/>
    <s v="H"/>
    <n v="0"/>
    <n v="1"/>
    <x v="0"/>
    <s v="530000240936"/>
    <x v="133"/>
    <x v="31"/>
    <n v="1911"/>
    <n v="0"/>
    <s v="CMP"/>
  </r>
  <r>
    <s v="4906912811"/>
    <x v="4"/>
    <x v="7"/>
    <d v="2021-08-02T00:00:00"/>
    <x v="5"/>
    <x v="12"/>
    <s v="1050"/>
    <s v="S050"/>
    <s v="H"/>
    <n v="0"/>
    <n v="1"/>
    <x v="0"/>
    <s v="530000225459"/>
    <x v="510"/>
    <x v="12"/>
    <n v="10385"/>
    <n v="0"/>
    <s v="ERO"/>
  </r>
  <r>
    <s v="4906913113"/>
    <x v="4"/>
    <x v="7"/>
    <d v="2021-08-03T00:00:00"/>
    <x v="5"/>
    <x v="5"/>
    <s v="1017"/>
    <s v="S017"/>
    <s v="H"/>
    <n v="0"/>
    <n v="1"/>
    <x v="0"/>
    <s v="530000235433"/>
    <x v="425"/>
    <x v="5"/>
    <n v="1297"/>
    <n v="0"/>
    <s v="CMP"/>
  </r>
  <r>
    <s v="4906913151"/>
    <x v="4"/>
    <x v="7"/>
    <d v="2021-08-03T00:00:00"/>
    <x v="5"/>
    <x v="5"/>
    <s v="1017"/>
    <s v="S017"/>
    <s v="H"/>
    <n v="0"/>
    <n v="1"/>
    <x v="0"/>
    <s v="530000236237"/>
    <x v="443"/>
    <x v="5"/>
    <n v="1297"/>
    <n v="0"/>
    <s v="CMP"/>
  </r>
  <r>
    <s v="4906913350"/>
    <x v="4"/>
    <x v="7"/>
    <d v="2021-08-03T00:00:00"/>
    <x v="5"/>
    <x v="5"/>
    <s v="1060"/>
    <s v="S060"/>
    <s v="H"/>
    <n v="0"/>
    <n v="1"/>
    <x v="0"/>
    <s v="530000237501"/>
    <x v="479"/>
    <x v="5"/>
    <n v="1297"/>
    <n v="0"/>
    <s v="CMP"/>
  </r>
  <r>
    <s v="4906913377"/>
    <x v="4"/>
    <x v="7"/>
    <d v="2021-08-03T00:00:00"/>
    <x v="5"/>
    <x v="51"/>
    <s v="1010"/>
    <s v="S010"/>
    <s v="H"/>
    <n v="0"/>
    <n v="1"/>
    <x v="0"/>
    <s v="530000219554"/>
    <x v="558"/>
    <x v="51"/>
    <n v="27818"/>
    <n v="0"/>
    <s v="NB"/>
  </r>
  <r>
    <s v="4906913409"/>
    <x v="4"/>
    <x v="7"/>
    <d v="2021-08-03T00:00:00"/>
    <x v="5"/>
    <x v="2"/>
    <s v="1020"/>
    <s v="S020"/>
    <s v="H"/>
    <n v="0"/>
    <n v="1"/>
    <x v="0"/>
    <s v="530000227300"/>
    <x v="526"/>
    <x v="2"/>
    <n v="9490"/>
    <n v="0"/>
    <s v="CMP"/>
  </r>
  <r>
    <s v="4906913443"/>
    <x v="4"/>
    <x v="7"/>
    <d v="2021-08-03T00:00:00"/>
    <x v="5"/>
    <x v="2"/>
    <s v="1020"/>
    <s v="S020"/>
    <s v="H"/>
    <n v="0"/>
    <n v="1"/>
    <x v="0"/>
    <s v="530000228353"/>
    <x v="526"/>
    <x v="2"/>
    <n v="9490"/>
    <n v="0"/>
    <s v="CMP"/>
  </r>
  <r>
    <s v="4906913444"/>
    <x v="4"/>
    <x v="7"/>
    <d v="2021-08-03T00:00:00"/>
    <x v="1"/>
    <x v="32"/>
    <s v="1050"/>
    <s v="S050"/>
    <s v="H"/>
    <n v="0"/>
    <n v="1"/>
    <x v="0"/>
    <s v="530000227039"/>
    <x v="602"/>
    <x v="32"/>
    <n v="1238"/>
    <n v="0"/>
    <s v="FRC"/>
  </r>
  <r>
    <s v="4906913444"/>
    <x v="4"/>
    <x v="7"/>
    <d v="2021-08-03T00:00:00"/>
    <x v="1"/>
    <x v="31"/>
    <s v="1050"/>
    <s v="S050"/>
    <s v="H"/>
    <n v="0"/>
    <n v="1"/>
    <x v="0"/>
    <s v="530000227039"/>
    <x v="602"/>
    <x v="31"/>
    <n v="1911"/>
    <n v="0"/>
    <s v="FRC"/>
  </r>
  <r>
    <s v="4906913454"/>
    <x v="4"/>
    <x v="7"/>
    <d v="2021-08-02T00:00:00"/>
    <x v="3"/>
    <x v="5"/>
    <s v="1010"/>
    <s v="S010"/>
    <s v="S"/>
    <n v="0"/>
    <n v="-1"/>
    <x v="0"/>
    <s v="530000236103"/>
    <x v="530"/>
    <x v="5"/>
    <n v="1297"/>
    <n v="0"/>
    <s v="CMP"/>
  </r>
  <r>
    <s v="4906913463"/>
    <x v="4"/>
    <x v="7"/>
    <d v="2021-08-03T00:00:00"/>
    <x v="5"/>
    <x v="13"/>
    <s v="1010"/>
    <s v="S010"/>
    <s v="H"/>
    <n v="0"/>
    <n v="1"/>
    <x v="0"/>
    <s v="530000220444"/>
    <x v="461"/>
    <x v="13"/>
    <n v="46100"/>
    <n v="0"/>
    <s v="NB"/>
  </r>
  <r>
    <s v="4906913472"/>
    <x v="4"/>
    <x v="7"/>
    <d v="2021-08-03T00:00:00"/>
    <x v="5"/>
    <x v="5"/>
    <s v="1020"/>
    <s v="S020"/>
    <s v="H"/>
    <n v="0"/>
    <n v="1"/>
    <x v="0"/>
    <s v="530000239400"/>
    <x v="443"/>
    <x v="5"/>
    <n v="1297"/>
    <n v="0"/>
    <s v="CMP"/>
  </r>
  <r>
    <s v="4906913473"/>
    <x v="4"/>
    <x v="7"/>
    <d v="2021-08-03T00:00:00"/>
    <x v="5"/>
    <x v="2"/>
    <s v="1020"/>
    <s v="S020"/>
    <s v="H"/>
    <n v="0"/>
    <n v="1"/>
    <x v="0"/>
    <s v="530000233375"/>
    <x v="526"/>
    <x v="2"/>
    <n v="9490"/>
    <n v="0"/>
    <s v="CMP"/>
  </r>
  <r>
    <s v="4906913481"/>
    <x v="4"/>
    <x v="7"/>
    <d v="2021-08-03T00:00:00"/>
    <x v="5"/>
    <x v="37"/>
    <s v="1010"/>
    <s v="S010"/>
    <s v="H"/>
    <n v="0"/>
    <n v="1"/>
    <x v="0"/>
    <s v="530000228897"/>
    <x v="155"/>
    <x v="37"/>
    <n v="3529"/>
    <n v="0"/>
    <s v="NB"/>
  </r>
  <r>
    <s v="4906913482"/>
    <x v="4"/>
    <x v="7"/>
    <d v="2021-08-03T00:00:00"/>
    <x v="5"/>
    <x v="2"/>
    <s v="1020"/>
    <s v="S020"/>
    <s v="H"/>
    <n v="0"/>
    <n v="1"/>
    <x v="0"/>
    <s v="530000234948"/>
    <x v="526"/>
    <x v="2"/>
    <n v="9490"/>
    <n v="0"/>
    <s v="CMP"/>
  </r>
  <r>
    <s v="4906913522"/>
    <x v="4"/>
    <x v="7"/>
    <d v="2021-08-03T00:00:00"/>
    <x v="5"/>
    <x v="6"/>
    <s v="1050"/>
    <s v="S050"/>
    <s v="H"/>
    <n v="0"/>
    <n v="1"/>
    <x v="0"/>
    <s v="530000229609"/>
    <x v="7"/>
    <x v="6"/>
    <n v="1446"/>
    <n v="0"/>
    <s v="CMP"/>
  </r>
  <r>
    <s v="4906913527"/>
    <x v="4"/>
    <x v="7"/>
    <d v="2021-08-03T00:00:00"/>
    <x v="5"/>
    <x v="6"/>
    <s v="1050"/>
    <s v="S050"/>
    <s v="H"/>
    <n v="0"/>
    <n v="1"/>
    <x v="0"/>
    <s v="530000232513"/>
    <x v="520"/>
    <x v="6"/>
    <n v="1446"/>
    <n v="0"/>
    <s v="ERO"/>
  </r>
  <r>
    <s v="4906913533"/>
    <x v="4"/>
    <x v="7"/>
    <d v="2021-08-03T00:00:00"/>
    <x v="5"/>
    <x v="5"/>
    <s v="1020"/>
    <s v="S024"/>
    <s v="H"/>
    <n v="0"/>
    <n v="1"/>
    <x v="0"/>
    <s v="530000241050"/>
    <x v="556"/>
    <x v="5"/>
    <n v="1297"/>
    <n v="0"/>
    <s v="NB"/>
  </r>
  <r>
    <s v="4906913534"/>
    <x v="4"/>
    <x v="7"/>
    <d v="2021-08-03T00:00:00"/>
    <x v="5"/>
    <x v="10"/>
    <s v="1020"/>
    <s v="S024"/>
    <s v="H"/>
    <n v="0"/>
    <n v="1"/>
    <x v="0"/>
    <s v="530000181199"/>
    <x v="272"/>
    <x v="10"/>
    <n v="42200"/>
    <n v="0"/>
    <s v="NB"/>
  </r>
  <r>
    <s v="4906913567"/>
    <x v="4"/>
    <x v="7"/>
    <d v="2021-08-03T00:00:00"/>
    <x v="5"/>
    <x v="0"/>
    <s v="1030"/>
    <s v="S030"/>
    <s v="H"/>
    <n v="0"/>
    <n v="1"/>
    <x v="0"/>
    <s v="530000180449"/>
    <x v="509"/>
    <x v="0"/>
    <n v="41000"/>
    <n v="0"/>
    <s v="ERO"/>
  </r>
  <r>
    <s v="4906913611"/>
    <x v="4"/>
    <x v="7"/>
    <d v="2021-08-03T00:00:00"/>
    <x v="5"/>
    <x v="26"/>
    <s v="1010"/>
    <s v="S010"/>
    <s v="H"/>
    <n v="0"/>
    <n v="6"/>
    <x v="0"/>
    <s v="530000231696"/>
    <x v="603"/>
    <x v="26"/>
    <n v="9000"/>
    <n v="0"/>
    <s v="MHP"/>
  </r>
  <r>
    <s v="4906913611"/>
    <x v="4"/>
    <x v="7"/>
    <d v="2021-08-03T00:00:00"/>
    <x v="5"/>
    <x v="95"/>
    <s v="1010"/>
    <s v="S010"/>
    <s v="H"/>
    <n v="0"/>
    <n v="1"/>
    <x v="0"/>
    <s v="530000231696"/>
    <x v="603"/>
    <x v="95"/>
    <n v="11320"/>
    <n v="0"/>
    <s v="MHP"/>
  </r>
  <r>
    <s v="4906913804"/>
    <x v="4"/>
    <x v="7"/>
    <d v="2021-08-03T00:00:00"/>
    <x v="5"/>
    <x v="80"/>
    <s v="1096"/>
    <s v="S096"/>
    <s v="H"/>
    <n v="0"/>
    <n v="1"/>
    <x v="0"/>
    <s v="530000231336"/>
    <x v="599"/>
    <x v="80"/>
    <n v="1325"/>
    <n v="0"/>
    <s v="NB"/>
  </r>
  <r>
    <s v="4906913813"/>
    <x v="4"/>
    <x v="7"/>
    <d v="2021-08-03T00:00:00"/>
    <x v="5"/>
    <x v="74"/>
    <s v="1020"/>
    <s v="S020"/>
    <s v="H"/>
    <n v="0"/>
    <n v="1"/>
    <x v="0"/>
    <s v="530000237776"/>
    <x v="532"/>
    <x v="74"/>
    <n v="0"/>
    <n v="0"/>
    <s v="ERO"/>
  </r>
  <r>
    <s v="4906914083"/>
    <x v="4"/>
    <x v="7"/>
    <d v="2021-08-04T00:00:00"/>
    <x v="5"/>
    <x v="5"/>
    <s v="1017"/>
    <s v="S017"/>
    <s v="H"/>
    <n v="0"/>
    <n v="1"/>
    <x v="0"/>
    <s v="530000235047"/>
    <x v="443"/>
    <x v="5"/>
    <n v="1297"/>
    <n v="0"/>
    <s v="CMP"/>
  </r>
  <r>
    <s v="4906914214"/>
    <x v="4"/>
    <x v="7"/>
    <d v="2021-08-04T00:00:00"/>
    <x v="5"/>
    <x v="2"/>
    <s v="1020"/>
    <s v="S020"/>
    <s v="H"/>
    <n v="0"/>
    <n v="1"/>
    <x v="0"/>
    <s v="530000231073"/>
    <x v="532"/>
    <x v="2"/>
    <n v="9490"/>
    <n v="0"/>
    <s v="ERO"/>
  </r>
  <r>
    <s v="4906914215"/>
    <x v="4"/>
    <x v="7"/>
    <d v="2021-08-04T00:00:00"/>
    <x v="1"/>
    <x v="5"/>
    <s v="1020"/>
    <s v="S024"/>
    <s v="H"/>
    <n v="0"/>
    <n v="1"/>
    <x v="0"/>
    <s v="530000236115"/>
    <x v="604"/>
    <x v="5"/>
    <n v="1297"/>
    <n v="0"/>
    <s v="FRC"/>
  </r>
  <r>
    <s v="4906914270"/>
    <x v="4"/>
    <x v="7"/>
    <d v="2021-08-04T00:00:00"/>
    <x v="5"/>
    <x v="65"/>
    <s v="1050"/>
    <s v="S050"/>
    <s v="H"/>
    <n v="0"/>
    <n v="1"/>
    <x v="0"/>
    <s v="530000196076"/>
    <x v="512"/>
    <x v="65"/>
    <n v="8130"/>
    <n v="0"/>
    <s v="ERO"/>
  </r>
  <r>
    <s v="4906914356"/>
    <x v="4"/>
    <x v="7"/>
    <d v="2021-08-04T00:00:00"/>
    <x v="5"/>
    <x v="19"/>
    <s v="1017"/>
    <s v="S017"/>
    <s v="H"/>
    <n v="0"/>
    <n v="3"/>
    <x v="0"/>
    <s v="530000237580"/>
    <x v="425"/>
    <x v="19"/>
    <n v="1745"/>
    <n v="0"/>
    <s v="CMP"/>
  </r>
  <r>
    <s v="4906914421"/>
    <x v="4"/>
    <x v="7"/>
    <d v="2021-08-04T00:00:00"/>
    <x v="1"/>
    <x v="19"/>
    <s v="1010"/>
    <s v="S010"/>
    <s v="H"/>
    <n v="0"/>
    <n v="2"/>
    <x v="0"/>
    <s v="530000239782"/>
    <x v="35"/>
    <x v="19"/>
    <n v="1745"/>
    <n v="0"/>
    <s v=""/>
  </r>
  <r>
    <s v="4906914423"/>
    <x v="4"/>
    <x v="7"/>
    <d v="2021-08-04T00:00:00"/>
    <x v="5"/>
    <x v="9"/>
    <s v="1010"/>
    <s v="S010"/>
    <s v="H"/>
    <n v="0"/>
    <n v="1"/>
    <x v="0"/>
    <s v="530000219485"/>
    <x v="426"/>
    <x v="9"/>
    <n v="1965"/>
    <n v="0"/>
    <s v="ERO"/>
  </r>
  <r>
    <s v="4906914475"/>
    <x v="4"/>
    <x v="7"/>
    <d v="2021-08-04T00:00:00"/>
    <x v="5"/>
    <x v="55"/>
    <s v="1030"/>
    <s v="S030"/>
    <s v="H"/>
    <n v="0"/>
    <n v="1"/>
    <x v="0"/>
    <s v="530000228081"/>
    <x v="535"/>
    <x v="55"/>
    <n v="9800"/>
    <n v="0"/>
    <s v="CMP"/>
  </r>
  <r>
    <s v="4906914695"/>
    <x v="4"/>
    <x v="7"/>
    <d v="2021-08-04T00:00:00"/>
    <x v="5"/>
    <x v="6"/>
    <s v="1020"/>
    <s v="S020"/>
    <s v="H"/>
    <n v="0"/>
    <n v="4"/>
    <x v="0"/>
    <s v="530000234979"/>
    <x v="576"/>
    <x v="6"/>
    <n v="1446"/>
    <n v="0"/>
    <s v="ESH"/>
  </r>
  <r>
    <s v="4906914697"/>
    <x v="4"/>
    <x v="7"/>
    <d v="2021-08-04T00:00:00"/>
    <x v="5"/>
    <x v="5"/>
    <s v="1020"/>
    <s v="S024"/>
    <s v="H"/>
    <n v="0"/>
    <n v="3"/>
    <x v="0"/>
    <s v="530000234979"/>
    <x v="576"/>
    <x v="5"/>
    <n v="1297"/>
    <n v="0"/>
    <s v="ESH"/>
  </r>
  <r>
    <s v="4906914766"/>
    <x v="4"/>
    <x v="7"/>
    <d v="2021-08-04T00:00:00"/>
    <x v="5"/>
    <x v="5"/>
    <s v="1017"/>
    <s v="S017"/>
    <s v="H"/>
    <n v="0"/>
    <n v="1"/>
    <x v="0"/>
    <s v="530000231003"/>
    <x v="443"/>
    <x v="5"/>
    <n v="1297"/>
    <n v="0"/>
    <s v="CMP"/>
  </r>
  <r>
    <s v="4906914834"/>
    <x v="4"/>
    <x v="7"/>
    <d v="2021-08-04T00:00:00"/>
    <x v="5"/>
    <x v="80"/>
    <s v="1096"/>
    <s v="S096"/>
    <s v="H"/>
    <n v="0"/>
    <n v="1"/>
    <x v="0"/>
    <s v="530000233381"/>
    <x v="6"/>
    <x v="80"/>
    <n v="1325"/>
    <n v="0"/>
    <s v=""/>
  </r>
  <r>
    <s v="4906914948"/>
    <x v="4"/>
    <x v="7"/>
    <d v="2021-08-05T00:00:00"/>
    <x v="5"/>
    <x v="9"/>
    <s v="1030"/>
    <s v="S030"/>
    <s v="H"/>
    <n v="0"/>
    <n v="1"/>
    <x v="0"/>
    <s v="530000233533"/>
    <x v="454"/>
    <x v="9"/>
    <n v="1965"/>
    <n v="0"/>
    <s v="ERO"/>
  </r>
  <r>
    <s v="4906915105"/>
    <x v="4"/>
    <x v="7"/>
    <d v="2021-08-05T00:00:00"/>
    <x v="5"/>
    <x v="0"/>
    <s v="1017"/>
    <s v="S017"/>
    <s v="H"/>
    <n v="0"/>
    <n v="1"/>
    <x v="0"/>
    <s v="530000203235"/>
    <x v="515"/>
    <x v="0"/>
    <n v="41000"/>
    <n v="0"/>
    <s v="ERO"/>
  </r>
  <r>
    <s v="4906915236"/>
    <x v="4"/>
    <x v="7"/>
    <d v="2021-08-05T00:00:00"/>
    <x v="5"/>
    <x v="32"/>
    <s v="1010"/>
    <s v="S010"/>
    <s v="H"/>
    <n v="0"/>
    <n v="1"/>
    <x v="0"/>
    <s v="530000198714"/>
    <x v="503"/>
    <x v="32"/>
    <n v="1238"/>
    <n v="0"/>
    <s v="ERO"/>
  </r>
  <r>
    <s v="4906915276"/>
    <x v="4"/>
    <x v="7"/>
    <d v="2021-08-05T00:00:00"/>
    <x v="5"/>
    <x v="32"/>
    <s v="1017"/>
    <s v="S017"/>
    <s v="H"/>
    <n v="0"/>
    <n v="1"/>
    <x v="0"/>
    <s v="530000237213"/>
    <x v="443"/>
    <x v="32"/>
    <n v="1238"/>
    <n v="0"/>
    <s v="CMP"/>
  </r>
  <r>
    <s v="4906915375"/>
    <x v="4"/>
    <x v="7"/>
    <d v="2021-08-05T00:00:00"/>
    <x v="5"/>
    <x v="2"/>
    <s v="1020"/>
    <s v="S020"/>
    <s v="H"/>
    <n v="0"/>
    <n v="1"/>
    <x v="0"/>
    <s v="530000236164"/>
    <x v="526"/>
    <x v="2"/>
    <n v="9490"/>
    <n v="0"/>
    <s v="CMP"/>
  </r>
  <r>
    <s v="4906915376"/>
    <x v="4"/>
    <x v="7"/>
    <d v="2021-08-05T00:00:00"/>
    <x v="5"/>
    <x v="65"/>
    <s v="1020"/>
    <s v="S020"/>
    <s v="H"/>
    <n v="0"/>
    <n v="1"/>
    <x v="0"/>
    <s v="530000237910"/>
    <x v="526"/>
    <x v="65"/>
    <n v="8130"/>
    <n v="0"/>
    <s v="CMP"/>
  </r>
  <r>
    <s v="4906915396"/>
    <x v="4"/>
    <x v="7"/>
    <d v="2021-08-05T00:00:00"/>
    <x v="5"/>
    <x v="2"/>
    <s v="1020"/>
    <s v="S020"/>
    <s v="H"/>
    <n v="0"/>
    <n v="1"/>
    <x v="0"/>
    <s v="530000225683"/>
    <x v="526"/>
    <x v="2"/>
    <n v="9490"/>
    <n v="0"/>
    <s v="CMP"/>
  </r>
  <r>
    <s v="4906915414"/>
    <x v="4"/>
    <x v="7"/>
    <d v="2021-08-05T00:00:00"/>
    <x v="5"/>
    <x v="2"/>
    <s v="1020"/>
    <s v="S020"/>
    <s v="H"/>
    <n v="0"/>
    <n v="1"/>
    <x v="0"/>
    <s v="530000234329"/>
    <x v="526"/>
    <x v="2"/>
    <n v="9490"/>
    <n v="0"/>
    <s v="CMP"/>
  </r>
  <r>
    <s v="4906915436"/>
    <x v="4"/>
    <x v="7"/>
    <d v="2021-08-05T00:00:00"/>
    <x v="5"/>
    <x v="2"/>
    <s v="1020"/>
    <s v="S020"/>
    <s v="H"/>
    <n v="0"/>
    <n v="1"/>
    <x v="0"/>
    <s v="530000233882"/>
    <x v="526"/>
    <x v="2"/>
    <n v="9490"/>
    <n v="0"/>
    <s v="CMP"/>
  </r>
  <r>
    <s v="4906915487"/>
    <x v="4"/>
    <x v="7"/>
    <d v="2021-08-05T00:00:00"/>
    <x v="5"/>
    <x v="80"/>
    <s v="1060"/>
    <s v="S061"/>
    <s v="H"/>
    <n v="0"/>
    <n v="1"/>
    <x v="0"/>
    <s v="530000231033"/>
    <x v="433"/>
    <x v="80"/>
    <n v="1325"/>
    <n v="0"/>
    <s v=""/>
  </r>
  <r>
    <s v="4906915510"/>
    <x v="4"/>
    <x v="7"/>
    <d v="2021-08-05T00:00:00"/>
    <x v="5"/>
    <x v="5"/>
    <s v="1020"/>
    <s v="S020"/>
    <s v="H"/>
    <n v="0"/>
    <n v="3"/>
    <x v="0"/>
    <s v="530000227039"/>
    <x v="602"/>
    <x v="5"/>
    <n v="1297"/>
    <n v="0"/>
    <s v="FRC"/>
  </r>
  <r>
    <s v="4906915521"/>
    <x v="4"/>
    <x v="7"/>
    <d v="2021-08-05T00:00:00"/>
    <x v="3"/>
    <x v="5"/>
    <s v="1020"/>
    <s v="S020"/>
    <s v="S"/>
    <n v="0"/>
    <n v="-3"/>
    <x v="0"/>
    <s v="530000227039"/>
    <x v="602"/>
    <x v="5"/>
    <n v="1297"/>
    <n v="0"/>
    <s v="FRC"/>
  </r>
  <r>
    <s v="4906915522"/>
    <x v="4"/>
    <x v="7"/>
    <d v="2021-08-05T00:00:00"/>
    <x v="5"/>
    <x v="5"/>
    <s v="1020"/>
    <s v="S024"/>
    <s v="H"/>
    <n v="0"/>
    <n v="3"/>
    <x v="0"/>
    <s v="530000227039"/>
    <x v="602"/>
    <x v="5"/>
    <n v="1297"/>
    <n v="0"/>
    <s v="FRC"/>
  </r>
  <r>
    <s v="4906915578"/>
    <x v="4"/>
    <x v="7"/>
    <d v="2021-08-05T00:00:00"/>
    <x v="5"/>
    <x v="10"/>
    <s v="1060"/>
    <s v="S060"/>
    <s v="H"/>
    <n v="0"/>
    <n v="1"/>
    <x v="0"/>
    <s v="530000239480"/>
    <x v="578"/>
    <x v="10"/>
    <n v="42200"/>
    <n v="0"/>
    <s v="NB"/>
  </r>
  <r>
    <s v="4906915609"/>
    <x v="4"/>
    <x v="7"/>
    <d v="2021-08-05T00:00:00"/>
    <x v="5"/>
    <x v="2"/>
    <s v="1050"/>
    <s v="S050"/>
    <s v="H"/>
    <n v="0"/>
    <n v="1"/>
    <x v="0"/>
    <s v="530000195967"/>
    <x v="510"/>
    <x v="2"/>
    <n v="9490"/>
    <n v="0"/>
    <s v="ERO"/>
  </r>
  <r>
    <s v="4906915616"/>
    <x v="4"/>
    <x v="7"/>
    <d v="2021-08-05T00:00:00"/>
    <x v="5"/>
    <x v="6"/>
    <s v="1020"/>
    <s v="S020"/>
    <s v="H"/>
    <n v="0"/>
    <n v="1"/>
    <x v="0"/>
    <s v="530000238880"/>
    <x v="563"/>
    <x v="6"/>
    <n v="1446"/>
    <n v="0"/>
    <s v="ESH"/>
  </r>
  <r>
    <s v="4906915657"/>
    <x v="4"/>
    <x v="7"/>
    <d v="2021-08-05T00:00:00"/>
    <x v="5"/>
    <x v="12"/>
    <s v="1050"/>
    <s v="S050"/>
    <s v="H"/>
    <n v="0"/>
    <n v="1"/>
    <x v="0"/>
    <s v="530000232308"/>
    <x v="512"/>
    <x v="12"/>
    <n v="10385"/>
    <n v="0"/>
    <s v="ERO"/>
  </r>
  <r>
    <s v="4906915716"/>
    <x v="4"/>
    <x v="7"/>
    <d v="2021-08-05T00:00:00"/>
    <x v="5"/>
    <x v="2"/>
    <s v="1050"/>
    <s v="S050"/>
    <s v="H"/>
    <n v="0"/>
    <n v="1"/>
    <x v="0"/>
    <s v="530000236588"/>
    <x v="537"/>
    <x v="2"/>
    <n v="9490"/>
    <n v="0"/>
    <s v="CMP"/>
  </r>
  <r>
    <s v="4906915734"/>
    <x v="4"/>
    <x v="7"/>
    <d v="2021-08-05T00:00:00"/>
    <x v="5"/>
    <x v="2"/>
    <s v="1050"/>
    <s v="S050"/>
    <s v="H"/>
    <n v="0"/>
    <n v="1"/>
    <x v="0"/>
    <s v="530000195898"/>
    <x v="510"/>
    <x v="2"/>
    <n v="9490"/>
    <n v="0"/>
    <s v="ERO"/>
  </r>
  <r>
    <s v="4906915767"/>
    <x v="4"/>
    <x v="7"/>
    <d v="2021-08-05T00:00:00"/>
    <x v="5"/>
    <x v="7"/>
    <s v="1010"/>
    <s v="S010"/>
    <s v="H"/>
    <n v="0"/>
    <n v="1"/>
    <x v="0"/>
    <s v="530000233174"/>
    <x v="530"/>
    <x v="7"/>
    <n v="8280"/>
    <n v="0"/>
    <s v="CMP"/>
  </r>
  <r>
    <s v="4906915769"/>
    <x v="4"/>
    <x v="7"/>
    <d v="2021-08-05T00:00:00"/>
    <x v="3"/>
    <x v="10"/>
    <s v="1010"/>
    <s v="S010"/>
    <s v="S"/>
    <n v="0"/>
    <n v="-1"/>
    <x v="0"/>
    <s v="530000232682"/>
    <x v="598"/>
    <x v="10"/>
    <n v="42200"/>
    <n v="0"/>
    <s v="CT"/>
  </r>
  <r>
    <s v="4906915771"/>
    <x v="4"/>
    <x v="7"/>
    <d v="2021-08-05T00:00:00"/>
    <x v="5"/>
    <x v="80"/>
    <s v="1096"/>
    <s v="S096"/>
    <s v="H"/>
    <n v="0"/>
    <n v="1"/>
    <x v="0"/>
    <s v="530000234464"/>
    <x v="551"/>
    <x v="80"/>
    <n v="1325"/>
    <n v="0"/>
    <s v="NB"/>
  </r>
  <r>
    <s v="4906915843"/>
    <x v="4"/>
    <x v="7"/>
    <d v="2021-08-05T00:00:00"/>
    <x v="5"/>
    <x v="9"/>
    <s v="1050"/>
    <s v="S050"/>
    <s v="H"/>
    <n v="0"/>
    <n v="1"/>
    <x v="0"/>
    <s v="530000233863"/>
    <x v="520"/>
    <x v="9"/>
    <n v="1965"/>
    <n v="0"/>
    <s v="ERO"/>
  </r>
  <r>
    <s v="4906915937"/>
    <x v="4"/>
    <x v="7"/>
    <d v="2021-08-05T00:00:00"/>
    <x v="3"/>
    <x v="9"/>
    <s v="1010"/>
    <s v="S010"/>
    <s v="S"/>
    <n v="0"/>
    <n v="-3"/>
    <x v="0"/>
    <s v="530000233560"/>
    <x v="550"/>
    <x v="9"/>
    <n v="1965"/>
    <n v="0"/>
    <s v="ESH"/>
  </r>
  <r>
    <s v="4906915967"/>
    <x v="4"/>
    <x v="7"/>
    <d v="2021-08-05T00:00:00"/>
    <x v="5"/>
    <x v="13"/>
    <s v="1020"/>
    <s v="S020"/>
    <s v="H"/>
    <n v="0"/>
    <n v="1"/>
    <x v="0"/>
    <s v="530000237798"/>
    <x v="532"/>
    <x v="13"/>
    <n v="46100"/>
    <n v="0"/>
    <s v="ERO"/>
  </r>
  <r>
    <s v="4906915970"/>
    <x v="4"/>
    <x v="7"/>
    <d v="2021-08-06T00:00:00"/>
    <x v="5"/>
    <x v="32"/>
    <s v="1010"/>
    <s v="S010"/>
    <s v="H"/>
    <n v="0"/>
    <n v="1"/>
    <x v="0"/>
    <s v="530000221278"/>
    <x v="513"/>
    <x v="32"/>
    <n v="1238"/>
    <n v="0"/>
    <s v="ERO"/>
  </r>
  <r>
    <s v="4906915982"/>
    <x v="4"/>
    <x v="7"/>
    <d v="2021-08-05T00:00:00"/>
    <x v="5"/>
    <x v="19"/>
    <s v="1050"/>
    <s v="S050"/>
    <s v="H"/>
    <n v="0"/>
    <n v="3"/>
    <x v="0"/>
    <s v="530000237904"/>
    <x v="7"/>
    <x v="19"/>
    <n v="1745"/>
    <n v="0"/>
    <s v="CMP"/>
  </r>
  <r>
    <s v="4906915990"/>
    <x v="4"/>
    <x v="7"/>
    <d v="2021-08-05T00:00:00"/>
    <x v="3"/>
    <x v="17"/>
    <s v="1010"/>
    <s v="S010"/>
    <s v="S"/>
    <n v="0"/>
    <n v="-2"/>
    <x v="0"/>
    <s v="530000212704"/>
    <x v="352"/>
    <x v="17"/>
    <n v="43365"/>
    <n v="0"/>
    <s v="NB"/>
  </r>
  <r>
    <s v="4906916033"/>
    <x v="4"/>
    <x v="7"/>
    <d v="2021-08-05T00:00:00"/>
    <x v="5"/>
    <x v="10"/>
    <s v="1050"/>
    <s v="S050"/>
    <s v="H"/>
    <n v="0"/>
    <n v="1"/>
    <x v="0"/>
    <s v="530000228163"/>
    <x v="537"/>
    <x v="10"/>
    <n v="42200"/>
    <n v="0"/>
    <s v="CMP"/>
  </r>
  <r>
    <s v="4906916281"/>
    <x v="4"/>
    <x v="7"/>
    <d v="2021-08-06T00:00:00"/>
    <x v="3"/>
    <x v="32"/>
    <s v="1010"/>
    <s v="S010"/>
    <s v="S"/>
    <n v="0"/>
    <n v="-1"/>
    <x v="0"/>
    <s v="530000221278"/>
    <x v="513"/>
    <x v="32"/>
    <n v="1238"/>
    <n v="0"/>
    <s v="ERO"/>
  </r>
  <r>
    <s v="4906916333"/>
    <x v="4"/>
    <x v="7"/>
    <d v="2021-08-06T00:00:00"/>
    <x v="5"/>
    <x v="9"/>
    <s v="1080"/>
    <s v="S080"/>
    <s v="H"/>
    <n v="0"/>
    <n v="1"/>
    <x v="0"/>
    <s v="530000238632"/>
    <x v="274"/>
    <x v="9"/>
    <n v="1965"/>
    <n v="0"/>
    <s v="CMP"/>
  </r>
  <r>
    <s v="4906916353"/>
    <x v="4"/>
    <x v="7"/>
    <d v="2021-08-06T00:00:00"/>
    <x v="5"/>
    <x v="28"/>
    <s v="1020"/>
    <s v="S020"/>
    <s v="H"/>
    <n v="0"/>
    <n v="1"/>
    <x v="0"/>
    <s v="530000223995"/>
    <x v="445"/>
    <x v="28"/>
    <n v="44820"/>
    <n v="0"/>
    <s v="NB"/>
  </r>
  <r>
    <s v="4906916384"/>
    <x v="4"/>
    <x v="7"/>
    <d v="2021-08-06T00:00:00"/>
    <x v="5"/>
    <x v="5"/>
    <s v="1017"/>
    <s v="S017"/>
    <s v="H"/>
    <n v="0"/>
    <n v="1"/>
    <x v="0"/>
    <s v="530000236899"/>
    <x v="430"/>
    <x v="5"/>
    <n v="1297"/>
    <n v="0"/>
    <s v="ERO"/>
  </r>
  <r>
    <s v="4906916395"/>
    <x v="4"/>
    <x v="7"/>
    <d v="2021-08-06T00:00:00"/>
    <x v="5"/>
    <x v="19"/>
    <s v="1017"/>
    <s v="S017"/>
    <s v="H"/>
    <n v="0"/>
    <n v="1"/>
    <x v="0"/>
    <s v="530000235258"/>
    <x v="443"/>
    <x v="19"/>
    <n v="1745"/>
    <n v="0"/>
    <s v="CMP"/>
  </r>
  <r>
    <s v="4906916406"/>
    <x v="4"/>
    <x v="7"/>
    <d v="2021-08-06T00:00:00"/>
    <x v="5"/>
    <x v="7"/>
    <s v="1030"/>
    <s v="S030"/>
    <s v="H"/>
    <n v="0"/>
    <n v="1"/>
    <x v="0"/>
    <s v="530000226786"/>
    <x v="605"/>
    <x v="7"/>
    <n v="8280"/>
    <n v="0"/>
    <s v="NB"/>
  </r>
  <r>
    <s v="4906916421"/>
    <x v="4"/>
    <x v="7"/>
    <d v="2021-08-06T00:00:00"/>
    <x v="5"/>
    <x v="11"/>
    <s v="1020"/>
    <s v="S020"/>
    <s v="H"/>
    <n v="0"/>
    <n v="1"/>
    <x v="0"/>
    <s v="530000228486"/>
    <x v="532"/>
    <x v="11"/>
    <n v="11525"/>
    <n v="0"/>
    <s v="ERO"/>
  </r>
  <r>
    <s v="4906916580"/>
    <x v="4"/>
    <x v="7"/>
    <d v="2021-08-06T00:00:00"/>
    <x v="5"/>
    <x v="5"/>
    <s v="1020"/>
    <s v="S024"/>
    <s v="H"/>
    <n v="0"/>
    <n v="3"/>
    <x v="0"/>
    <s v="530000231459"/>
    <x v="353"/>
    <x v="5"/>
    <n v="1297"/>
    <n v="0"/>
    <s v="EDP"/>
  </r>
  <r>
    <s v="4906916592"/>
    <x v="4"/>
    <x v="7"/>
    <d v="2021-08-06T00:00:00"/>
    <x v="5"/>
    <x v="6"/>
    <s v="1020"/>
    <s v="S020"/>
    <s v="H"/>
    <n v="0"/>
    <n v="1"/>
    <x v="0"/>
    <s v="530000231459"/>
    <x v="353"/>
    <x v="6"/>
    <n v="1446"/>
    <n v="0"/>
    <s v="EDP"/>
  </r>
  <r>
    <s v="4906916613"/>
    <x v="4"/>
    <x v="7"/>
    <d v="2021-08-06T00:00:00"/>
    <x v="5"/>
    <x v="2"/>
    <s v="1080"/>
    <s v="S080"/>
    <s v="H"/>
    <n v="0"/>
    <n v="1"/>
    <x v="0"/>
    <s v="530000238736"/>
    <x v="541"/>
    <x v="2"/>
    <n v="9490"/>
    <n v="0"/>
    <s v="CMP"/>
  </r>
  <r>
    <s v="4906916618"/>
    <x v="4"/>
    <x v="7"/>
    <d v="2021-08-06T00:00:00"/>
    <x v="5"/>
    <x v="65"/>
    <s v="1020"/>
    <s v="S020"/>
    <s v="H"/>
    <n v="0"/>
    <n v="1"/>
    <x v="0"/>
    <s v="530000235505"/>
    <x v="526"/>
    <x v="65"/>
    <n v="8130"/>
    <n v="0"/>
    <s v="CMP"/>
  </r>
  <r>
    <s v="4906916719"/>
    <x v="4"/>
    <x v="7"/>
    <d v="2021-08-06T00:00:00"/>
    <x v="5"/>
    <x v="7"/>
    <s v="1050"/>
    <s v="S050"/>
    <s v="H"/>
    <n v="0"/>
    <n v="1"/>
    <x v="0"/>
    <s v="530000234548"/>
    <x v="537"/>
    <x v="7"/>
    <n v="8280"/>
    <n v="0"/>
    <s v="CMP"/>
  </r>
  <r>
    <s v="4906916750"/>
    <x v="4"/>
    <x v="7"/>
    <d v="2021-08-06T00:00:00"/>
    <x v="5"/>
    <x v="2"/>
    <s v="1020"/>
    <s v="S020"/>
    <s v="H"/>
    <n v="0"/>
    <n v="1"/>
    <x v="0"/>
    <s v="530000235133"/>
    <x v="526"/>
    <x v="2"/>
    <n v="9490"/>
    <n v="0"/>
    <s v="CMP"/>
  </r>
  <r>
    <s v="4906916795"/>
    <x v="4"/>
    <x v="7"/>
    <d v="2021-08-06T00:00:00"/>
    <x v="5"/>
    <x v="7"/>
    <s v="1010"/>
    <s v="S010"/>
    <s v="H"/>
    <n v="0"/>
    <n v="1"/>
    <x v="0"/>
    <s v="530000231776"/>
    <x v="513"/>
    <x v="7"/>
    <n v="8280"/>
    <n v="0"/>
    <s v="ERO"/>
  </r>
  <r>
    <s v="4906916896"/>
    <x v="4"/>
    <x v="7"/>
    <d v="2021-08-06T00:00:00"/>
    <x v="5"/>
    <x v="13"/>
    <s v="1010"/>
    <s v="S010"/>
    <s v="H"/>
    <n v="0"/>
    <n v="3"/>
    <x v="0"/>
    <s v="530000214336"/>
    <x v="352"/>
    <x v="13"/>
    <n v="46100"/>
    <n v="0"/>
    <s v="NB"/>
  </r>
  <r>
    <s v="4906917021"/>
    <x v="4"/>
    <x v="7"/>
    <d v="2021-08-06T00:00:00"/>
    <x v="5"/>
    <x v="100"/>
    <s v="1030"/>
    <s v="S030"/>
    <s v="H"/>
    <n v="0"/>
    <n v="2"/>
    <x v="0"/>
    <s v="530000231459"/>
    <x v="353"/>
    <x v="100"/>
    <n v="0"/>
    <n v="0"/>
    <s v="EDP"/>
  </r>
  <r>
    <s v="4906917138"/>
    <x v="4"/>
    <x v="7"/>
    <d v="2021-08-07T00:00:00"/>
    <x v="5"/>
    <x v="6"/>
    <s v="1010"/>
    <s v="S010"/>
    <s v="H"/>
    <n v="0"/>
    <n v="1"/>
    <x v="0"/>
    <s v="530000226982"/>
    <x v="503"/>
    <x v="6"/>
    <n v="1446"/>
    <n v="0"/>
    <s v="ERO"/>
  </r>
  <r>
    <s v="4906917144"/>
    <x v="4"/>
    <x v="7"/>
    <d v="2021-08-06T00:00:00"/>
    <x v="3"/>
    <x v="11"/>
    <s v="1020"/>
    <s v="S020"/>
    <s v="S"/>
    <n v="0"/>
    <n v="-1"/>
    <x v="0"/>
    <s v="530000228486"/>
    <x v="532"/>
    <x v="11"/>
    <n v="11525"/>
    <n v="0"/>
    <s v="ERO"/>
  </r>
  <r>
    <s v="4906917210"/>
    <x v="4"/>
    <x v="7"/>
    <d v="2021-08-07T00:00:00"/>
    <x v="5"/>
    <x v="9"/>
    <s v="1050"/>
    <s v="S050"/>
    <s v="H"/>
    <n v="0"/>
    <n v="1"/>
    <x v="0"/>
    <s v="530000233627"/>
    <x v="520"/>
    <x v="9"/>
    <n v="1965"/>
    <n v="0"/>
    <s v="ERO"/>
  </r>
  <r>
    <s v="4906917292"/>
    <x v="4"/>
    <x v="7"/>
    <d v="2021-08-07T00:00:00"/>
    <x v="5"/>
    <x v="9"/>
    <s v="1050"/>
    <s v="S050"/>
    <s v="H"/>
    <n v="0"/>
    <n v="1"/>
    <x v="0"/>
    <s v="530000223029"/>
    <x v="7"/>
    <x v="9"/>
    <n v="1965"/>
    <n v="0"/>
    <s v="CMP"/>
  </r>
  <r>
    <s v="4906917350"/>
    <x v="4"/>
    <x v="7"/>
    <d v="2021-08-09T00:00:00"/>
    <x v="5"/>
    <x v="9"/>
    <s v="1060"/>
    <s v="S060"/>
    <s v="H"/>
    <n v="0"/>
    <n v="1"/>
    <x v="0"/>
    <s v="530000220745"/>
    <x v="428"/>
    <x v="9"/>
    <n v="1965"/>
    <n v="0"/>
    <s v="ERO"/>
  </r>
  <r>
    <s v="4906917438"/>
    <x v="4"/>
    <x v="7"/>
    <d v="2021-08-09T00:00:00"/>
    <x v="5"/>
    <x v="0"/>
    <s v="1030"/>
    <s v="S030"/>
    <s v="H"/>
    <n v="0"/>
    <n v="1"/>
    <x v="0"/>
    <s v="530000232462"/>
    <x v="566"/>
    <x v="0"/>
    <n v="41000"/>
    <n v="0"/>
    <s v="ERO"/>
  </r>
  <r>
    <s v="4906917457"/>
    <x v="4"/>
    <x v="7"/>
    <d v="2021-08-08T00:00:00"/>
    <x v="5"/>
    <x v="13"/>
    <s v="1030"/>
    <s v="S030"/>
    <s v="H"/>
    <n v="0"/>
    <n v="1"/>
    <x v="0"/>
    <s v="530000240887"/>
    <x v="30"/>
    <x v="13"/>
    <n v="46100"/>
    <n v="0"/>
    <s v="CMP"/>
  </r>
  <r>
    <s v="4906917597"/>
    <x v="4"/>
    <x v="7"/>
    <d v="2021-08-09T00:00:00"/>
    <x v="5"/>
    <x v="2"/>
    <s v="1080"/>
    <s v="S080"/>
    <s v="H"/>
    <n v="0"/>
    <n v="1"/>
    <x v="0"/>
    <s v="530000233962"/>
    <x v="541"/>
    <x v="2"/>
    <n v="9490"/>
    <n v="0"/>
    <s v="CMP"/>
  </r>
  <r>
    <s v="4906917598"/>
    <x v="4"/>
    <x v="7"/>
    <d v="2021-08-09T00:00:00"/>
    <x v="5"/>
    <x v="2"/>
    <s v="1080"/>
    <s v="S080"/>
    <s v="H"/>
    <n v="0"/>
    <n v="1"/>
    <x v="0"/>
    <s v="530000238635"/>
    <x v="541"/>
    <x v="2"/>
    <n v="9490"/>
    <n v="0"/>
    <s v="CMP"/>
  </r>
  <r>
    <s v="4906917759"/>
    <x v="4"/>
    <x v="7"/>
    <d v="2021-08-09T00:00:00"/>
    <x v="5"/>
    <x v="5"/>
    <s v="1017"/>
    <s v="S017"/>
    <s v="H"/>
    <n v="0"/>
    <n v="1"/>
    <x v="0"/>
    <s v="530000216416"/>
    <x v="511"/>
    <x v="5"/>
    <n v="1297"/>
    <n v="0"/>
    <s v="ERO"/>
  </r>
  <r>
    <s v="4906917940"/>
    <x v="4"/>
    <x v="7"/>
    <d v="2021-08-09T00:00:00"/>
    <x v="5"/>
    <x v="12"/>
    <s v="1050"/>
    <s v="S050"/>
    <s v="H"/>
    <n v="0"/>
    <n v="1"/>
    <x v="0"/>
    <s v="530000237585"/>
    <x v="537"/>
    <x v="12"/>
    <n v="10385"/>
    <n v="0"/>
    <s v="CMP"/>
  </r>
  <r>
    <s v="4906918034"/>
    <x v="4"/>
    <x v="7"/>
    <d v="2021-08-09T00:00:00"/>
    <x v="5"/>
    <x v="12"/>
    <s v="1050"/>
    <s v="S050"/>
    <s v="H"/>
    <n v="0"/>
    <n v="1"/>
    <x v="0"/>
    <s v="530000232866"/>
    <x v="510"/>
    <x v="12"/>
    <n v="10385"/>
    <n v="0"/>
    <s v="ERO"/>
  </r>
  <r>
    <s v="4906918053"/>
    <x v="4"/>
    <x v="7"/>
    <d v="2021-08-09T00:00:00"/>
    <x v="5"/>
    <x v="5"/>
    <s v="1020"/>
    <s v="S020"/>
    <s v="H"/>
    <n v="0"/>
    <n v="1"/>
    <x v="0"/>
    <s v="530000232771"/>
    <x v="443"/>
    <x v="5"/>
    <n v="1297"/>
    <n v="0"/>
    <s v="CMP"/>
  </r>
  <r>
    <s v="4906918061"/>
    <x v="4"/>
    <x v="7"/>
    <d v="2021-08-09T00:00:00"/>
    <x v="5"/>
    <x v="2"/>
    <s v="1050"/>
    <s v="S050"/>
    <s v="H"/>
    <n v="0"/>
    <n v="1"/>
    <x v="0"/>
    <s v="530000238426"/>
    <x v="537"/>
    <x v="2"/>
    <n v="9490"/>
    <n v="0"/>
    <s v="CMP"/>
  </r>
  <r>
    <s v="4906918093"/>
    <x v="4"/>
    <x v="7"/>
    <d v="2021-08-09T00:00:00"/>
    <x v="5"/>
    <x v="55"/>
    <s v="1020"/>
    <s v="S020"/>
    <s v="H"/>
    <n v="0"/>
    <n v="1"/>
    <x v="0"/>
    <s v="530000230776"/>
    <x v="573"/>
    <x v="55"/>
    <n v="9800"/>
    <n v="0"/>
    <s v="NB"/>
  </r>
  <r>
    <s v="4906918134"/>
    <x v="4"/>
    <x v="7"/>
    <d v="2021-08-09T00:00:00"/>
    <x v="5"/>
    <x v="9"/>
    <s v="1010"/>
    <s v="S010"/>
    <s v="H"/>
    <n v="0"/>
    <n v="1"/>
    <x v="0"/>
    <s v="530000240657"/>
    <x v="555"/>
    <x v="9"/>
    <n v="1965"/>
    <n v="0"/>
    <s v="NB"/>
  </r>
  <r>
    <s v="4906918153"/>
    <x v="4"/>
    <x v="7"/>
    <d v="2021-08-09T00:00:00"/>
    <x v="5"/>
    <x v="65"/>
    <s v="1010"/>
    <s v="S010"/>
    <s v="H"/>
    <n v="0"/>
    <n v="1"/>
    <x v="0"/>
    <s v="530000231827"/>
    <x v="544"/>
    <x v="65"/>
    <n v="8130"/>
    <n v="0"/>
    <s v="ERO"/>
  </r>
  <r>
    <s v="4906918271"/>
    <x v="4"/>
    <x v="7"/>
    <d v="2021-08-09T00:00:00"/>
    <x v="5"/>
    <x v="2"/>
    <s v="1010"/>
    <s v="S010"/>
    <s v="H"/>
    <n v="0"/>
    <n v="1"/>
    <x v="0"/>
    <s v="530000232991"/>
    <x v="521"/>
    <x v="2"/>
    <n v="9490"/>
    <n v="0"/>
    <s v="ERO"/>
  </r>
  <r>
    <s v="4906918290"/>
    <x v="4"/>
    <x v="7"/>
    <d v="2021-08-09T00:00:00"/>
    <x v="5"/>
    <x v="65"/>
    <s v="1030"/>
    <s v="S030"/>
    <s v="H"/>
    <n v="0"/>
    <n v="1"/>
    <x v="0"/>
    <s v="530000206781"/>
    <x v="459"/>
    <x v="65"/>
    <n v="8130"/>
    <n v="0"/>
    <s v=""/>
  </r>
  <r>
    <s v="4906918338"/>
    <x v="4"/>
    <x v="7"/>
    <d v="2021-08-09T00:00:00"/>
    <x v="5"/>
    <x v="7"/>
    <s v="1050"/>
    <s v="S050"/>
    <s v="H"/>
    <n v="0"/>
    <n v="1"/>
    <x v="0"/>
    <s v="530000239316"/>
    <x v="537"/>
    <x v="7"/>
    <n v="8280"/>
    <n v="0"/>
    <s v="CMP"/>
  </r>
  <r>
    <s v="4906918630"/>
    <x v="4"/>
    <x v="7"/>
    <d v="2021-08-10T00:00:00"/>
    <x v="5"/>
    <x v="65"/>
    <s v="1010"/>
    <s v="S010"/>
    <s v="H"/>
    <n v="0"/>
    <n v="1"/>
    <x v="0"/>
    <s v="530000230379"/>
    <x v="592"/>
    <x v="65"/>
    <n v="8130"/>
    <n v="0"/>
    <s v=""/>
  </r>
  <r>
    <s v="4906918633"/>
    <x v="4"/>
    <x v="7"/>
    <d v="2021-08-10T00:00:00"/>
    <x v="5"/>
    <x v="120"/>
    <s v="1060"/>
    <s v="S060"/>
    <s v="H"/>
    <n v="0"/>
    <n v="1"/>
    <x v="0"/>
    <s v="530000239666"/>
    <x v="520"/>
    <x v="120"/>
    <n v="3916"/>
    <n v="0"/>
    <s v="ERO"/>
  </r>
  <r>
    <s v="4906918669"/>
    <x v="4"/>
    <x v="7"/>
    <d v="2021-08-10T00:00:00"/>
    <x v="5"/>
    <x v="0"/>
    <s v="1010"/>
    <s v="S010"/>
    <s v="H"/>
    <n v="0"/>
    <n v="1"/>
    <x v="0"/>
    <s v="530000204486"/>
    <x v="352"/>
    <x v="0"/>
    <n v="41000"/>
    <n v="0"/>
    <s v="NB"/>
  </r>
  <r>
    <s v="4906918669"/>
    <x v="4"/>
    <x v="7"/>
    <d v="2021-08-10T00:00:00"/>
    <x v="5"/>
    <x v="0"/>
    <s v="1010"/>
    <s v="S010"/>
    <s v="H"/>
    <n v="0"/>
    <n v="1"/>
    <x v="0"/>
    <s v="530000228644"/>
    <x v="10"/>
    <x v="0"/>
    <n v="41000"/>
    <n v="0"/>
    <s v="CMP"/>
  </r>
  <r>
    <s v="4906918670"/>
    <x v="4"/>
    <x v="7"/>
    <d v="2021-08-10T00:00:00"/>
    <x v="5"/>
    <x v="13"/>
    <s v="1010"/>
    <s v="S010"/>
    <s v="H"/>
    <n v="0"/>
    <n v="1"/>
    <x v="0"/>
    <s v="530000210351"/>
    <x v="521"/>
    <x v="13"/>
    <n v="46100"/>
    <n v="0"/>
    <s v="ERO"/>
  </r>
  <r>
    <s v="4906918694"/>
    <x v="4"/>
    <x v="7"/>
    <d v="2021-08-10T00:00:00"/>
    <x v="5"/>
    <x v="0"/>
    <s v="1020"/>
    <s v="S024"/>
    <s v="H"/>
    <n v="0"/>
    <n v="1"/>
    <x v="0"/>
    <s v="530000241668"/>
    <x v="584"/>
    <x v="0"/>
    <n v="41000"/>
    <n v="0"/>
    <s v="NB"/>
  </r>
  <r>
    <s v="4906918795"/>
    <x v="4"/>
    <x v="7"/>
    <d v="2021-08-10T00:00:00"/>
    <x v="5"/>
    <x v="13"/>
    <s v="1030"/>
    <s v="S030"/>
    <s v="H"/>
    <n v="0"/>
    <n v="1"/>
    <x v="0"/>
    <s v="530000229907"/>
    <x v="535"/>
    <x v="13"/>
    <n v="46100"/>
    <n v="0"/>
    <s v="CMP"/>
  </r>
  <r>
    <s v="4906918804"/>
    <x v="4"/>
    <x v="7"/>
    <d v="2021-08-10T00:00:00"/>
    <x v="5"/>
    <x v="5"/>
    <s v="1060"/>
    <s v="S060"/>
    <s v="H"/>
    <n v="0"/>
    <n v="1"/>
    <x v="0"/>
    <s v="530000222785"/>
    <x v="492"/>
    <x v="5"/>
    <n v="1297"/>
    <n v="0"/>
    <s v="CMP"/>
  </r>
  <r>
    <s v="4906918834"/>
    <x v="4"/>
    <x v="7"/>
    <d v="2021-08-10T00:00:00"/>
    <x v="5"/>
    <x v="9"/>
    <s v="1060"/>
    <s v="S060"/>
    <s v="H"/>
    <n v="0"/>
    <n v="1"/>
    <x v="0"/>
    <s v="530000221220"/>
    <x v="492"/>
    <x v="9"/>
    <n v="1965"/>
    <n v="0"/>
    <s v="CMP"/>
  </r>
  <r>
    <s v="4906918857"/>
    <x v="4"/>
    <x v="7"/>
    <d v="2021-08-10T00:00:00"/>
    <x v="5"/>
    <x v="5"/>
    <s v="1020"/>
    <s v="S020"/>
    <s v="H"/>
    <n v="0"/>
    <n v="1"/>
    <x v="0"/>
    <s v="530000228040"/>
    <x v="443"/>
    <x v="5"/>
    <n v="1297"/>
    <n v="0"/>
    <s v="CMP"/>
  </r>
  <r>
    <s v="4906918857"/>
    <x v="4"/>
    <x v="7"/>
    <d v="2021-08-10T00:00:00"/>
    <x v="5"/>
    <x v="5"/>
    <s v="1020"/>
    <s v="S020"/>
    <s v="H"/>
    <n v="0"/>
    <n v="1"/>
    <x v="0"/>
    <s v="530000228040"/>
    <x v="443"/>
    <x v="5"/>
    <n v="1297"/>
    <n v="0"/>
    <s v="CMP"/>
  </r>
  <r>
    <s v="4906919084"/>
    <x v="4"/>
    <x v="7"/>
    <d v="2021-08-10T00:00:00"/>
    <x v="5"/>
    <x v="9"/>
    <s v="1010"/>
    <s v="S010"/>
    <s v="H"/>
    <n v="0"/>
    <n v="1"/>
    <x v="0"/>
    <s v="530000235646"/>
    <x v="606"/>
    <x v="9"/>
    <n v="1965"/>
    <n v="0"/>
    <s v="ESH"/>
  </r>
  <r>
    <s v="4906919144"/>
    <x v="4"/>
    <x v="7"/>
    <d v="2021-08-10T00:00:00"/>
    <x v="5"/>
    <x v="2"/>
    <s v="1020"/>
    <s v="S020"/>
    <s v="H"/>
    <n v="0"/>
    <n v="1"/>
    <x v="0"/>
    <s v="530000234670"/>
    <x v="515"/>
    <x v="2"/>
    <n v="9490"/>
    <n v="0"/>
    <s v="ERO"/>
  </r>
  <r>
    <s v="4906919829"/>
    <x v="4"/>
    <x v="7"/>
    <d v="2021-08-11T00:00:00"/>
    <x v="5"/>
    <x v="2"/>
    <s v="1020"/>
    <s v="S020"/>
    <s v="H"/>
    <n v="0"/>
    <n v="1"/>
    <x v="0"/>
    <s v="530000236203"/>
    <x v="526"/>
    <x v="2"/>
    <n v="9490"/>
    <n v="0"/>
    <s v="CMP"/>
  </r>
  <r>
    <s v="4906919864"/>
    <x v="4"/>
    <x v="7"/>
    <d v="2021-08-11T00:00:00"/>
    <x v="5"/>
    <x v="2"/>
    <s v="1020"/>
    <s v="S020"/>
    <s v="H"/>
    <n v="0"/>
    <n v="1"/>
    <x v="0"/>
    <s v="530000236097"/>
    <x v="526"/>
    <x v="2"/>
    <n v="9490"/>
    <n v="0"/>
    <s v="CMP"/>
  </r>
  <r>
    <s v="4906919881"/>
    <x v="4"/>
    <x v="7"/>
    <d v="2021-08-11T00:00:00"/>
    <x v="5"/>
    <x v="32"/>
    <s v="1017"/>
    <s v="S017"/>
    <s v="H"/>
    <n v="0"/>
    <n v="1"/>
    <x v="0"/>
    <s v="530000212642"/>
    <x v="511"/>
    <x v="32"/>
    <n v="1238"/>
    <n v="0"/>
    <s v="ERO"/>
  </r>
  <r>
    <s v="4906919934"/>
    <x v="4"/>
    <x v="7"/>
    <d v="2021-08-11T00:00:00"/>
    <x v="5"/>
    <x v="2"/>
    <s v="1020"/>
    <s v="S020"/>
    <s v="H"/>
    <n v="0"/>
    <n v="1"/>
    <x v="0"/>
    <s v="530000236342"/>
    <x v="526"/>
    <x v="2"/>
    <n v="9490"/>
    <n v="0"/>
    <s v="CMP"/>
  </r>
  <r>
    <s v="4906919939"/>
    <x v="4"/>
    <x v="7"/>
    <d v="2021-08-11T00:00:00"/>
    <x v="5"/>
    <x v="9"/>
    <s v="1080"/>
    <s v="S080"/>
    <s v="H"/>
    <n v="0"/>
    <n v="1"/>
    <x v="0"/>
    <s v="530000235460"/>
    <x v="274"/>
    <x v="9"/>
    <n v="1965"/>
    <n v="0"/>
    <s v="CMP"/>
  </r>
  <r>
    <s v="4906919943"/>
    <x v="4"/>
    <x v="7"/>
    <d v="2021-08-11T00:00:00"/>
    <x v="5"/>
    <x v="9"/>
    <s v="1020"/>
    <s v="S020"/>
    <s v="H"/>
    <n v="0"/>
    <n v="1"/>
    <x v="0"/>
    <s v="530000240999"/>
    <x v="511"/>
    <x v="9"/>
    <n v="1965"/>
    <n v="0"/>
    <s v="ERO"/>
  </r>
  <r>
    <s v="4906920048"/>
    <x v="4"/>
    <x v="7"/>
    <d v="2021-08-11T00:00:00"/>
    <x v="3"/>
    <x v="100"/>
    <s v="1070"/>
    <s v="S070"/>
    <s v="S"/>
    <n v="0"/>
    <n v="-1"/>
    <x v="0"/>
    <s v="530000234011"/>
    <x v="550"/>
    <x v="100"/>
    <n v="0"/>
    <n v="0"/>
    <s v="ESH"/>
  </r>
  <r>
    <s v="4906920049"/>
    <x v="4"/>
    <x v="7"/>
    <d v="2021-08-11T00:00:00"/>
    <x v="5"/>
    <x v="149"/>
    <s v="1050"/>
    <s v="S050"/>
    <s v="H"/>
    <n v="0"/>
    <n v="1"/>
    <x v="0"/>
    <s v="530000171706"/>
    <x v="504"/>
    <x v="149"/>
    <n v="0"/>
    <n v="0"/>
    <s v="ERO"/>
  </r>
  <r>
    <s v="4906920050"/>
    <x v="4"/>
    <x v="7"/>
    <d v="2021-08-11T00:00:00"/>
    <x v="5"/>
    <x v="2"/>
    <s v="1050"/>
    <s v="S050"/>
    <s v="H"/>
    <n v="0"/>
    <n v="1"/>
    <x v="0"/>
    <s v="530000225872"/>
    <x v="537"/>
    <x v="2"/>
    <n v="9490"/>
    <n v="0"/>
    <s v="CMP"/>
  </r>
  <r>
    <s v="4906920056"/>
    <x v="4"/>
    <x v="7"/>
    <d v="2021-08-11T00:00:00"/>
    <x v="5"/>
    <x v="2"/>
    <s v="1050"/>
    <s v="S050"/>
    <s v="H"/>
    <n v="0"/>
    <n v="1"/>
    <x v="0"/>
    <s v="530000230775"/>
    <x v="537"/>
    <x v="2"/>
    <n v="9490"/>
    <n v="0"/>
    <s v="CMP"/>
  </r>
  <r>
    <s v="4906920074"/>
    <x v="4"/>
    <x v="7"/>
    <d v="2021-08-11T00:00:00"/>
    <x v="1"/>
    <x v="15"/>
    <s v="1017"/>
    <s v="S017"/>
    <s v="H"/>
    <n v="0"/>
    <n v="1"/>
    <x v="0"/>
    <s v="530000204683"/>
    <x v="607"/>
    <x v="15"/>
    <n v="53650"/>
    <n v="0"/>
    <s v=""/>
  </r>
  <r>
    <s v="4906920074"/>
    <x v="4"/>
    <x v="7"/>
    <d v="2021-08-11T00:00:00"/>
    <x v="1"/>
    <x v="45"/>
    <s v="1017"/>
    <s v="S017"/>
    <s v="H"/>
    <n v="0"/>
    <n v="1"/>
    <x v="0"/>
    <s v="530000204683"/>
    <x v="607"/>
    <x v="45"/>
    <n v="0"/>
    <n v="0"/>
    <s v=""/>
  </r>
  <r>
    <s v="4906920074"/>
    <x v="4"/>
    <x v="7"/>
    <d v="2021-08-11T00:00:00"/>
    <x v="1"/>
    <x v="65"/>
    <s v="1017"/>
    <s v="S017"/>
    <s v="H"/>
    <n v="0"/>
    <n v="1"/>
    <x v="0"/>
    <s v="530000204683"/>
    <x v="607"/>
    <x v="65"/>
    <n v="8130"/>
    <n v="0"/>
    <s v=""/>
  </r>
  <r>
    <s v="4906920121"/>
    <x v="4"/>
    <x v="7"/>
    <d v="2021-08-11T00:00:00"/>
    <x v="5"/>
    <x v="2"/>
    <s v="1050"/>
    <s v="S050"/>
    <s v="H"/>
    <n v="0"/>
    <n v="1"/>
    <x v="0"/>
    <s v="530000225911"/>
    <x v="537"/>
    <x v="2"/>
    <n v="9490"/>
    <n v="0"/>
    <s v="CMP"/>
  </r>
  <r>
    <s v="4906920189"/>
    <x v="4"/>
    <x v="7"/>
    <d v="2021-08-12T00:00:00"/>
    <x v="5"/>
    <x v="12"/>
    <s v="1020"/>
    <s v="S020"/>
    <s v="H"/>
    <n v="0"/>
    <n v="1"/>
    <x v="0"/>
    <s v="530000237907"/>
    <x v="515"/>
    <x v="12"/>
    <n v="10385"/>
    <n v="0"/>
    <s v="ERO"/>
  </r>
  <r>
    <s v="4906920208"/>
    <x v="4"/>
    <x v="7"/>
    <d v="2021-08-11T00:00:00"/>
    <x v="5"/>
    <x v="32"/>
    <s v="1017"/>
    <s v="S017"/>
    <s v="H"/>
    <n v="0"/>
    <n v="1"/>
    <x v="0"/>
    <s v="530000237321"/>
    <x v="443"/>
    <x v="32"/>
    <n v="1238"/>
    <n v="0"/>
    <s v="CMP"/>
  </r>
  <r>
    <s v="4906920214"/>
    <x v="4"/>
    <x v="7"/>
    <d v="2021-08-11T00:00:00"/>
    <x v="5"/>
    <x v="5"/>
    <s v="1010"/>
    <s v="S010"/>
    <s v="H"/>
    <n v="0"/>
    <n v="1"/>
    <x v="0"/>
    <s v="530000218739"/>
    <x v="513"/>
    <x v="5"/>
    <n v="1297"/>
    <n v="0"/>
    <s v="ERO"/>
  </r>
  <r>
    <s v="4906920214"/>
    <x v="4"/>
    <x v="7"/>
    <d v="2021-08-11T00:00:00"/>
    <x v="5"/>
    <x v="6"/>
    <s v="1010"/>
    <s v="S010"/>
    <s v="H"/>
    <n v="0"/>
    <n v="1"/>
    <x v="0"/>
    <s v="530000218739"/>
    <x v="513"/>
    <x v="6"/>
    <n v="1446"/>
    <n v="0"/>
    <s v="ERO"/>
  </r>
  <r>
    <s v="4906920348"/>
    <x v="4"/>
    <x v="7"/>
    <d v="2021-08-11T00:00:00"/>
    <x v="5"/>
    <x v="12"/>
    <s v="1020"/>
    <s v="S020"/>
    <s v="H"/>
    <n v="0"/>
    <n v="1"/>
    <x v="0"/>
    <s v="530000237907"/>
    <x v="515"/>
    <x v="12"/>
    <n v="10385"/>
    <n v="0"/>
    <s v="ERO"/>
  </r>
  <r>
    <s v="4906920429"/>
    <x v="4"/>
    <x v="7"/>
    <d v="2021-08-11T00:00:00"/>
    <x v="5"/>
    <x v="31"/>
    <s v="1020"/>
    <s v="S020"/>
    <s v="H"/>
    <n v="0"/>
    <n v="1"/>
    <x v="0"/>
    <s v="530000233395"/>
    <x v="511"/>
    <x v="31"/>
    <n v="1911"/>
    <n v="0"/>
    <s v="ERO"/>
  </r>
  <r>
    <s v="4906920449"/>
    <x v="4"/>
    <x v="7"/>
    <d v="2021-08-11T00:00:00"/>
    <x v="5"/>
    <x v="12"/>
    <s v="1020"/>
    <s v="S020"/>
    <s v="H"/>
    <n v="0"/>
    <n v="1"/>
    <x v="0"/>
    <s v="530000234970"/>
    <x v="515"/>
    <x v="12"/>
    <n v="10385"/>
    <n v="0"/>
    <s v="ERO"/>
  </r>
  <r>
    <s v="4906920465"/>
    <x v="4"/>
    <x v="7"/>
    <d v="2021-08-11T00:00:00"/>
    <x v="5"/>
    <x v="80"/>
    <s v="1096"/>
    <s v="S096"/>
    <s v="H"/>
    <n v="0"/>
    <n v="3"/>
    <x v="0"/>
    <s v="530000235390"/>
    <x v="596"/>
    <x v="80"/>
    <n v="1325"/>
    <n v="0"/>
    <s v=""/>
  </r>
  <r>
    <s v="4906920466"/>
    <x v="4"/>
    <x v="7"/>
    <d v="2021-08-11T00:00:00"/>
    <x v="5"/>
    <x v="6"/>
    <s v="1060"/>
    <s v="S060"/>
    <s v="H"/>
    <n v="0"/>
    <n v="1"/>
    <x v="0"/>
    <s v="530000228399"/>
    <x v="522"/>
    <x v="6"/>
    <n v="1446"/>
    <n v="0"/>
    <s v="ERO"/>
  </r>
  <r>
    <s v="4906921165"/>
    <x v="4"/>
    <x v="7"/>
    <d v="2021-08-12T00:00:00"/>
    <x v="5"/>
    <x v="30"/>
    <s v="1020"/>
    <s v="S024"/>
    <s v="H"/>
    <n v="0"/>
    <n v="1"/>
    <x v="0"/>
    <s v="530000216348"/>
    <x v="352"/>
    <x v="30"/>
    <n v="82358.8"/>
    <n v="0"/>
    <s v="NB"/>
  </r>
  <r>
    <s v="4906921186"/>
    <x v="4"/>
    <x v="7"/>
    <d v="2021-08-12T00:00:00"/>
    <x v="5"/>
    <x v="32"/>
    <s v="1030"/>
    <s v="S030"/>
    <s v="H"/>
    <n v="0"/>
    <n v="1"/>
    <x v="0"/>
    <s v="530000230088"/>
    <x v="608"/>
    <x v="32"/>
    <n v="1238"/>
    <n v="0"/>
    <s v="FRC"/>
  </r>
  <r>
    <s v="4906921259"/>
    <x v="4"/>
    <x v="7"/>
    <d v="2021-08-12T00:00:00"/>
    <x v="5"/>
    <x v="2"/>
    <s v="1080"/>
    <s v="S080"/>
    <s v="H"/>
    <n v="0"/>
    <n v="1"/>
    <x v="0"/>
    <s v="530000238633"/>
    <x v="541"/>
    <x v="2"/>
    <n v="9490"/>
    <n v="0"/>
    <s v="CMP"/>
  </r>
  <r>
    <s v="4906921259"/>
    <x v="4"/>
    <x v="7"/>
    <d v="2021-08-12T00:00:00"/>
    <x v="5"/>
    <x v="12"/>
    <s v="1080"/>
    <s v="S080"/>
    <s v="H"/>
    <n v="0"/>
    <n v="1"/>
    <x v="0"/>
    <s v="530000238489"/>
    <x v="541"/>
    <x v="12"/>
    <n v="10385"/>
    <n v="0"/>
    <s v="CMP"/>
  </r>
  <r>
    <s v="4906921281"/>
    <x v="4"/>
    <x v="7"/>
    <d v="2021-08-12T00:00:00"/>
    <x v="5"/>
    <x v="12"/>
    <s v="1010"/>
    <s v="S010"/>
    <s v="H"/>
    <n v="0"/>
    <n v="1"/>
    <x v="0"/>
    <s v="530000233259"/>
    <x v="603"/>
    <x v="12"/>
    <n v="10385"/>
    <n v="0"/>
    <s v="MHP"/>
  </r>
  <r>
    <s v="4906921492"/>
    <x v="4"/>
    <x v="7"/>
    <d v="2021-08-12T00:00:00"/>
    <x v="5"/>
    <x v="7"/>
    <s v="1060"/>
    <s v="S060"/>
    <s v="H"/>
    <n v="0"/>
    <n v="1"/>
    <x v="0"/>
    <s v="530000218983"/>
    <x v="527"/>
    <x v="7"/>
    <n v="8280"/>
    <n v="0"/>
    <s v="ERO"/>
  </r>
  <r>
    <s v="4906921559"/>
    <x v="4"/>
    <x v="7"/>
    <d v="2021-08-13T00:00:00"/>
    <x v="5"/>
    <x v="2"/>
    <s v="1010"/>
    <s v="S010"/>
    <s v="H"/>
    <n v="0"/>
    <n v="1"/>
    <x v="0"/>
    <s v="530000230446"/>
    <x v="513"/>
    <x v="2"/>
    <n v="9490"/>
    <n v="0"/>
    <s v="ERO"/>
  </r>
  <r>
    <s v="4906921709"/>
    <x v="4"/>
    <x v="7"/>
    <d v="2021-08-13T00:00:00"/>
    <x v="5"/>
    <x v="5"/>
    <s v="1010"/>
    <s v="S010"/>
    <s v="H"/>
    <n v="0"/>
    <n v="1"/>
    <x v="0"/>
    <s v="530000238585"/>
    <x v="571"/>
    <x v="5"/>
    <n v="1297"/>
    <n v="0"/>
    <s v="CMP"/>
  </r>
  <r>
    <s v="4906921716"/>
    <x v="4"/>
    <x v="7"/>
    <d v="2021-08-13T00:00:00"/>
    <x v="5"/>
    <x v="19"/>
    <s v="1010"/>
    <s v="S010"/>
    <s v="H"/>
    <n v="0"/>
    <n v="1"/>
    <x v="0"/>
    <s v="530000239856"/>
    <x v="10"/>
    <x v="19"/>
    <n v="1745"/>
    <n v="0"/>
    <s v="CMP"/>
  </r>
  <r>
    <s v="4906921796"/>
    <x v="4"/>
    <x v="7"/>
    <d v="2021-08-13T00:00:00"/>
    <x v="5"/>
    <x v="13"/>
    <s v="1020"/>
    <s v="S020"/>
    <s v="H"/>
    <n v="0"/>
    <n v="1"/>
    <x v="0"/>
    <s v="530000229845"/>
    <x v="526"/>
    <x v="13"/>
    <n v="46100"/>
    <n v="0"/>
    <s v="CMP"/>
  </r>
  <r>
    <s v="4906921797"/>
    <x v="4"/>
    <x v="7"/>
    <d v="2021-08-13T00:00:00"/>
    <x v="5"/>
    <x v="0"/>
    <s v="1020"/>
    <s v="S020"/>
    <s v="H"/>
    <n v="0"/>
    <n v="1"/>
    <x v="0"/>
    <s v="530000231118"/>
    <x v="526"/>
    <x v="0"/>
    <n v="41000"/>
    <n v="0"/>
    <s v="CMP"/>
  </r>
  <r>
    <s v="4906921906"/>
    <x v="4"/>
    <x v="7"/>
    <d v="2021-08-13T00:00:00"/>
    <x v="5"/>
    <x v="26"/>
    <s v="1010"/>
    <s v="S010"/>
    <s v="H"/>
    <n v="0"/>
    <n v="4"/>
    <x v="0"/>
    <s v="530000234092"/>
    <x v="603"/>
    <x v="26"/>
    <n v="9000"/>
    <n v="0"/>
    <s v="MHP"/>
  </r>
  <r>
    <s v="4906921906"/>
    <x v="4"/>
    <x v="7"/>
    <d v="2021-08-13T00:00:00"/>
    <x v="5"/>
    <x v="17"/>
    <s v="1010"/>
    <s v="S010"/>
    <s v="H"/>
    <n v="0"/>
    <n v="1"/>
    <x v="0"/>
    <s v="530000234092"/>
    <x v="603"/>
    <x v="17"/>
    <n v="43365"/>
    <n v="0"/>
    <s v="MHP"/>
  </r>
  <r>
    <s v="4906921907"/>
    <x v="4"/>
    <x v="7"/>
    <d v="2021-08-13T00:00:00"/>
    <x v="5"/>
    <x v="26"/>
    <s v="1010"/>
    <s v="S010"/>
    <s v="H"/>
    <n v="0"/>
    <n v="15"/>
    <x v="0"/>
    <s v="530000232279"/>
    <x v="609"/>
    <x v="26"/>
    <n v="9000"/>
    <n v="0"/>
    <s v="MHP"/>
  </r>
  <r>
    <s v="4906921917"/>
    <x v="4"/>
    <x v="7"/>
    <d v="2021-08-13T00:00:00"/>
    <x v="5"/>
    <x v="2"/>
    <s v="1050"/>
    <s v="S050"/>
    <s v="H"/>
    <n v="0"/>
    <n v="1"/>
    <x v="0"/>
    <s v="530000206781"/>
    <x v="459"/>
    <x v="2"/>
    <n v="9490"/>
    <n v="0"/>
    <s v=""/>
  </r>
  <r>
    <s v="4906921936"/>
    <x v="4"/>
    <x v="7"/>
    <d v="2021-08-13T00:00:00"/>
    <x v="5"/>
    <x v="32"/>
    <s v="1060"/>
    <s v="S060"/>
    <s v="H"/>
    <n v="0"/>
    <n v="1"/>
    <x v="0"/>
    <s v="530000239662"/>
    <x v="522"/>
    <x v="32"/>
    <n v="1238"/>
    <n v="0"/>
    <s v="ERO"/>
  </r>
  <r>
    <s v="4906921977"/>
    <x v="4"/>
    <x v="7"/>
    <d v="2021-08-13T00:00:00"/>
    <x v="5"/>
    <x v="32"/>
    <s v="1020"/>
    <s v="S020"/>
    <s v="H"/>
    <n v="0"/>
    <n v="1"/>
    <x v="0"/>
    <s v="530000199930"/>
    <x v="422"/>
    <x v="32"/>
    <n v="1238"/>
    <n v="0"/>
    <s v=""/>
  </r>
  <r>
    <s v="4906921995"/>
    <x v="4"/>
    <x v="7"/>
    <d v="2021-08-13T00:00:00"/>
    <x v="1"/>
    <x v="5"/>
    <s v="1020"/>
    <s v="S024"/>
    <s v="H"/>
    <n v="0"/>
    <n v="1"/>
    <x v="0"/>
    <s v="530000237994"/>
    <x v="35"/>
    <x v="5"/>
    <n v="1297"/>
    <n v="0"/>
    <s v=""/>
  </r>
  <r>
    <s v="4906922215"/>
    <x v="4"/>
    <x v="7"/>
    <d v="2021-08-13T00:00:00"/>
    <x v="5"/>
    <x v="41"/>
    <s v="1050"/>
    <s v="S050"/>
    <s v="H"/>
    <n v="0"/>
    <n v="1"/>
    <x v="0"/>
    <s v="530000239296"/>
    <x v="537"/>
    <x v="41"/>
    <n v="59300"/>
    <n v="0"/>
    <s v="CMP"/>
  </r>
  <r>
    <s v="4906922307"/>
    <x v="4"/>
    <x v="7"/>
    <d v="2021-08-13T00:00:00"/>
    <x v="5"/>
    <x v="5"/>
    <s v="1010"/>
    <s v="S010"/>
    <s v="H"/>
    <n v="0"/>
    <n v="1"/>
    <x v="0"/>
    <s v="530000237266"/>
    <x v="530"/>
    <x v="5"/>
    <n v="1297"/>
    <n v="0"/>
    <s v="CMP"/>
  </r>
  <r>
    <s v="4906922320"/>
    <x v="4"/>
    <x v="7"/>
    <d v="2021-08-13T00:00:00"/>
    <x v="5"/>
    <x v="14"/>
    <s v="1080"/>
    <s v="S080"/>
    <s v="H"/>
    <n v="0"/>
    <n v="1"/>
    <x v="0"/>
    <s v="530000233464"/>
    <x v="533"/>
    <x v="14"/>
    <n v="50350"/>
    <n v="0"/>
    <s v="CT"/>
  </r>
  <r>
    <s v="4906922331"/>
    <x v="4"/>
    <x v="7"/>
    <d v="2021-08-13T00:00:00"/>
    <x v="5"/>
    <x v="2"/>
    <s v="1050"/>
    <s v="S050"/>
    <s v="H"/>
    <n v="0"/>
    <n v="6"/>
    <x v="0"/>
    <s v="530000233259"/>
    <x v="603"/>
    <x v="2"/>
    <n v="9490"/>
    <n v="0"/>
    <s v="MHP"/>
  </r>
  <r>
    <s v="4906922393"/>
    <x v="4"/>
    <x v="7"/>
    <d v="2021-08-13T00:00:00"/>
    <x v="5"/>
    <x v="21"/>
    <s v="1017"/>
    <s v="S017"/>
    <s v="H"/>
    <n v="0"/>
    <n v="1"/>
    <x v="0"/>
    <s v="530000216254"/>
    <x v="511"/>
    <x v="21"/>
    <n v="1708"/>
    <n v="0"/>
    <s v="ERO"/>
  </r>
  <r>
    <s v="4906922408"/>
    <x v="4"/>
    <x v="7"/>
    <d v="2021-08-13T00:00:00"/>
    <x v="5"/>
    <x v="5"/>
    <s v="1050"/>
    <s v="S050"/>
    <s v="H"/>
    <n v="0"/>
    <n v="3"/>
    <x v="0"/>
    <s v="530000234935"/>
    <x v="537"/>
    <x v="5"/>
    <n v="1297"/>
    <n v="0"/>
    <s v="CMP"/>
  </r>
  <r>
    <s v="4906922429"/>
    <x v="4"/>
    <x v="7"/>
    <d v="2021-08-13T00:00:00"/>
    <x v="5"/>
    <x v="73"/>
    <s v="1050"/>
    <s v="S050"/>
    <s v="H"/>
    <n v="0"/>
    <n v="1"/>
    <x v="0"/>
    <s v="530000236325"/>
    <x v="537"/>
    <x v="73"/>
    <n v="41980"/>
    <n v="0"/>
    <s v="CMP"/>
  </r>
  <r>
    <s v="4906922493"/>
    <x v="4"/>
    <x v="7"/>
    <d v="2021-08-13T00:00:00"/>
    <x v="5"/>
    <x v="10"/>
    <s v="1010"/>
    <s v="S010"/>
    <s v="H"/>
    <n v="0"/>
    <n v="1"/>
    <x v="0"/>
    <s v="530000239223"/>
    <x v="521"/>
    <x v="10"/>
    <n v="42200"/>
    <n v="0"/>
    <s v="ERO"/>
  </r>
  <r>
    <s v="4906922493"/>
    <x v="4"/>
    <x v="7"/>
    <d v="2021-08-13T00:00:00"/>
    <x v="5"/>
    <x v="7"/>
    <s v="1010"/>
    <s v="S010"/>
    <s v="H"/>
    <n v="0"/>
    <n v="1"/>
    <x v="0"/>
    <s v="530000239223"/>
    <x v="521"/>
    <x v="7"/>
    <n v="8280"/>
    <n v="0"/>
    <s v="ERO"/>
  </r>
  <r>
    <s v="4906922508"/>
    <x v="4"/>
    <x v="7"/>
    <d v="2021-08-14T00:00:00"/>
    <x v="5"/>
    <x v="80"/>
    <s v="1096"/>
    <s v="S096"/>
    <s v="H"/>
    <n v="0"/>
    <n v="1"/>
    <x v="0"/>
    <s v="530000235390"/>
    <x v="596"/>
    <x v="80"/>
    <n v="1325"/>
    <n v="0"/>
    <s v=""/>
  </r>
  <r>
    <s v="4906922524"/>
    <x v="4"/>
    <x v="7"/>
    <d v="2021-08-13T00:00:00"/>
    <x v="5"/>
    <x v="7"/>
    <s v="1050"/>
    <s v="S050"/>
    <s v="H"/>
    <n v="0"/>
    <n v="1"/>
    <x v="0"/>
    <s v="530000234371"/>
    <x v="537"/>
    <x v="7"/>
    <n v="8280"/>
    <n v="0"/>
    <s v="CMP"/>
  </r>
  <r>
    <s v="4906922526"/>
    <x v="4"/>
    <x v="7"/>
    <d v="2021-08-13T00:00:00"/>
    <x v="5"/>
    <x v="2"/>
    <s v="1050"/>
    <s v="S050"/>
    <s v="H"/>
    <n v="0"/>
    <n v="1"/>
    <x v="0"/>
    <s v="530000234334"/>
    <x v="537"/>
    <x v="2"/>
    <n v="9490"/>
    <n v="0"/>
    <s v="CMP"/>
  </r>
  <r>
    <s v="4906922528"/>
    <x v="4"/>
    <x v="7"/>
    <d v="2021-08-13T00:00:00"/>
    <x v="5"/>
    <x v="12"/>
    <s v="1050"/>
    <s v="S050"/>
    <s v="H"/>
    <n v="0"/>
    <n v="1"/>
    <x v="0"/>
    <s v="530000233811"/>
    <x v="537"/>
    <x v="12"/>
    <n v="10385"/>
    <n v="0"/>
    <s v="CMP"/>
  </r>
  <r>
    <s v="4906922536"/>
    <x v="4"/>
    <x v="7"/>
    <d v="2021-08-13T00:00:00"/>
    <x v="5"/>
    <x v="11"/>
    <s v="1050"/>
    <s v="S050"/>
    <s v="H"/>
    <n v="0"/>
    <n v="1"/>
    <x v="0"/>
    <s v="530000237989"/>
    <x v="510"/>
    <x v="11"/>
    <n v="11525"/>
    <n v="0"/>
    <s v="ERO"/>
  </r>
  <r>
    <s v="4906922576"/>
    <x v="4"/>
    <x v="7"/>
    <d v="2021-08-14T00:00:00"/>
    <x v="5"/>
    <x v="21"/>
    <s v="1017"/>
    <s v="S017"/>
    <s v="H"/>
    <n v="0"/>
    <n v="1"/>
    <x v="0"/>
    <s v="530000216445"/>
    <x v="511"/>
    <x v="21"/>
    <n v="1708"/>
    <n v="0"/>
    <s v="ERO"/>
  </r>
  <r>
    <s v="4906922592"/>
    <x v="4"/>
    <x v="7"/>
    <d v="2021-08-13T00:00:00"/>
    <x v="5"/>
    <x v="30"/>
    <s v="1030"/>
    <s v="S030"/>
    <s v="H"/>
    <n v="0"/>
    <n v="1"/>
    <x v="0"/>
    <s v="530000230391"/>
    <x v="535"/>
    <x v="30"/>
    <n v="82358.8"/>
    <n v="0"/>
    <s v="CMP"/>
  </r>
  <r>
    <s v="4906922596"/>
    <x v="4"/>
    <x v="7"/>
    <d v="2021-08-13T00:00:00"/>
    <x v="5"/>
    <x v="18"/>
    <s v="1030"/>
    <s v="S030"/>
    <s v="H"/>
    <n v="0"/>
    <n v="1"/>
    <x v="0"/>
    <s v="530000226393"/>
    <x v="535"/>
    <x v="18"/>
    <n v="52000"/>
    <n v="0"/>
    <s v="CMP"/>
  </r>
  <r>
    <s v="4906922602"/>
    <x v="4"/>
    <x v="7"/>
    <d v="2021-08-14T00:00:00"/>
    <x v="5"/>
    <x v="0"/>
    <s v="1050"/>
    <s v="S050"/>
    <s v="H"/>
    <n v="0"/>
    <n v="1"/>
    <x v="0"/>
    <s v="530000238404"/>
    <x v="510"/>
    <x v="0"/>
    <n v="41000"/>
    <n v="0"/>
    <s v="ERO"/>
  </r>
  <r>
    <s v="4906922803"/>
    <x v="4"/>
    <x v="7"/>
    <d v="2021-08-15T00:00:00"/>
    <x v="5"/>
    <x v="12"/>
    <s v="1080"/>
    <s v="S080"/>
    <s v="H"/>
    <n v="0"/>
    <n v="1"/>
    <x v="0"/>
    <s v="530000222727"/>
    <x v="519"/>
    <x v="12"/>
    <n v="10385"/>
    <n v="0"/>
    <s v="ERO"/>
  </r>
  <r>
    <s v="4906922882"/>
    <x v="4"/>
    <x v="7"/>
    <d v="2021-08-16T00:00:00"/>
    <x v="5"/>
    <x v="2"/>
    <s v="1050"/>
    <s v="S050"/>
    <s v="H"/>
    <n v="0"/>
    <n v="1"/>
    <x v="0"/>
    <s v="530000237566"/>
    <x v="512"/>
    <x v="2"/>
    <n v="9490"/>
    <n v="0"/>
    <s v="ERO"/>
  </r>
  <r>
    <s v="4906923009"/>
    <x v="4"/>
    <x v="7"/>
    <d v="2021-08-16T00:00:00"/>
    <x v="5"/>
    <x v="10"/>
    <s v="1010"/>
    <s v="S010"/>
    <s v="H"/>
    <n v="0"/>
    <n v="1"/>
    <x v="0"/>
    <s v="530000239223"/>
    <x v="521"/>
    <x v="10"/>
    <n v="42200"/>
    <n v="0"/>
    <s v="ERO"/>
  </r>
  <r>
    <s v="4906923080"/>
    <x v="4"/>
    <x v="7"/>
    <d v="2021-08-16T00:00:00"/>
    <x v="5"/>
    <x v="21"/>
    <s v="1020"/>
    <s v="S020"/>
    <s v="H"/>
    <n v="0"/>
    <n v="1"/>
    <x v="0"/>
    <s v="530000238627"/>
    <x v="459"/>
    <x v="21"/>
    <n v="1708"/>
    <n v="0"/>
    <s v=""/>
  </r>
  <r>
    <s v="4906923135"/>
    <x v="4"/>
    <x v="7"/>
    <d v="2021-08-16T00:00:00"/>
    <x v="5"/>
    <x v="48"/>
    <s v="1020"/>
    <s v="S024"/>
    <s v="H"/>
    <n v="0"/>
    <n v="1"/>
    <x v="0"/>
    <s v="530000232349"/>
    <x v="383"/>
    <x v="48"/>
    <n v="63144.15"/>
    <n v="0"/>
    <s v="NB"/>
  </r>
  <r>
    <s v="4906923205"/>
    <x v="4"/>
    <x v="7"/>
    <d v="2021-08-16T00:00:00"/>
    <x v="5"/>
    <x v="65"/>
    <s v="1030"/>
    <s v="S030"/>
    <s v="H"/>
    <n v="0"/>
    <n v="2"/>
    <x v="0"/>
    <s v="530000241956"/>
    <x v="384"/>
    <x v="65"/>
    <n v="8130"/>
    <n v="0"/>
    <s v="NB"/>
  </r>
  <r>
    <s v="4906923334"/>
    <x v="4"/>
    <x v="7"/>
    <d v="2021-08-16T00:00:00"/>
    <x v="5"/>
    <x v="12"/>
    <s v="1080"/>
    <s v="S080"/>
    <s v="H"/>
    <n v="0"/>
    <n v="2"/>
    <x v="0"/>
    <s v="530000242735"/>
    <x v="390"/>
    <x v="12"/>
    <n v="10385"/>
    <n v="0"/>
    <s v="NB"/>
  </r>
  <r>
    <s v="4906923543"/>
    <x v="4"/>
    <x v="7"/>
    <d v="2021-08-16T00:00:00"/>
    <x v="5"/>
    <x v="5"/>
    <s v="1010"/>
    <s v="S010"/>
    <s v="H"/>
    <n v="0"/>
    <n v="1"/>
    <x v="0"/>
    <s v="530000236103"/>
    <x v="530"/>
    <x v="5"/>
    <n v="1297"/>
    <n v="0"/>
    <s v="CMP"/>
  </r>
  <r>
    <s v="4906923552"/>
    <x v="4"/>
    <x v="7"/>
    <d v="2021-08-16T00:00:00"/>
    <x v="5"/>
    <x v="26"/>
    <s v="1010"/>
    <s v="S010"/>
    <s v="H"/>
    <n v="0"/>
    <n v="1"/>
    <x v="0"/>
    <s v="530000169856"/>
    <x v="306"/>
    <x v="26"/>
    <n v="9000"/>
    <n v="0"/>
    <s v="NB"/>
  </r>
  <r>
    <s v="4906923592"/>
    <x v="4"/>
    <x v="7"/>
    <d v="2021-08-16T00:00:00"/>
    <x v="5"/>
    <x v="0"/>
    <s v="1010"/>
    <s v="S010"/>
    <s v="H"/>
    <n v="0"/>
    <n v="2"/>
    <x v="0"/>
    <s v="530000213426"/>
    <x v="358"/>
    <x v="0"/>
    <n v="41000"/>
    <n v="0"/>
    <s v="NB"/>
  </r>
  <r>
    <s v="4906923602"/>
    <x v="4"/>
    <x v="7"/>
    <d v="2021-08-16T00:00:00"/>
    <x v="5"/>
    <x v="2"/>
    <s v="1010"/>
    <s v="S010"/>
    <s v="H"/>
    <n v="0"/>
    <n v="2"/>
    <x v="0"/>
    <s v="530000242735"/>
    <x v="390"/>
    <x v="2"/>
    <n v="9490"/>
    <n v="0"/>
    <s v="NB"/>
  </r>
  <r>
    <s v="4906923620"/>
    <x v="4"/>
    <x v="7"/>
    <d v="2021-08-16T00:00:00"/>
    <x v="5"/>
    <x v="5"/>
    <s v="1060"/>
    <s v="S060"/>
    <s v="H"/>
    <n v="0"/>
    <n v="1"/>
    <x v="0"/>
    <s v="530000234465"/>
    <x v="479"/>
    <x v="5"/>
    <n v="1297"/>
    <n v="0"/>
    <s v="CMP"/>
  </r>
  <r>
    <s v="4906923641"/>
    <x v="4"/>
    <x v="7"/>
    <d v="2021-08-16T00:00:00"/>
    <x v="5"/>
    <x v="13"/>
    <s v="1010"/>
    <s v="S010"/>
    <s v="H"/>
    <n v="0"/>
    <n v="1"/>
    <x v="0"/>
    <s v="530000213426"/>
    <x v="358"/>
    <x v="13"/>
    <n v="46100"/>
    <n v="0"/>
    <s v="NB"/>
  </r>
  <r>
    <s v="4906923642"/>
    <x v="4"/>
    <x v="7"/>
    <d v="2021-08-16T00:00:00"/>
    <x v="5"/>
    <x v="2"/>
    <s v="1010"/>
    <s v="S010"/>
    <s v="H"/>
    <n v="0"/>
    <n v="1"/>
    <x v="0"/>
    <s v="530000227969"/>
    <x v="387"/>
    <x v="2"/>
    <n v="9490"/>
    <n v="0"/>
    <s v="NB"/>
  </r>
  <r>
    <s v="4906923666"/>
    <x v="4"/>
    <x v="7"/>
    <d v="2021-08-16T00:00:00"/>
    <x v="3"/>
    <x v="99"/>
    <s v="1020"/>
    <s v="S020"/>
    <s v="S"/>
    <n v="0"/>
    <n v="-1"/>
    <x v="0"/>
    <s v="530000199930"/>
    <x v="422"/>
    <x v="99"/>
    <n v="1370"/>
    <n v="0"/>
    <s v=""/>
  </r>
  <r>
    <s v="4906923673"/>
    <x v="4"/>
    <x v="7"/>
    <d v="2021-08-16T00:00:00"/>
    <x v="5"/>
    <x v="31"/>
    <s v="1080"/>
    <s v="S080"/>
    <s v="H"/>
    <n v="0"/>
    <n v="1"/>
    <x v="0"/>
    <s v="530000231262"/>
    <x v="274"/>
    <x v="31"/>
    <n v="1911"/>
    <n v="0"/>
    <s v="CMP"/>
  </r>
  <r>
    <s v="4906923690"/>
    <x v="4"/>
    <x v="7"/>
    <d v="2021-08-16T00:00:00"/>
    <x v="3"/>
    <x v="5"/>
    <s v="1010"/>
    <s v="S010"/>
    <s v="S"/>
    <n v="0"/>
    <n v="-1"/>
    <x v="0"/>
    <s v="530000236103"/>
    <x v="530"/>
    <x v="5"/>
    <n v="1297"/>
    <n v="0"/>
    <s v="CMP"/>
  </r>
  <r>
    <s v="4906923746"/>
    <x v="4"/>
    <x v="7"/>
    <d v="2021-08-16T00:00:00"/>
    <x v="5"/>
    <x v="6"/>
    <s v="1050"/>
    <s v="S050"/>
    <s v="H"/>
    <n v="0"/>
    <n v="1"/>
    <x v="0"/>
    <s v="530000237829"/>
    <x v="537"/>
    <x v="6"/>
    <n v="1446"/>
    <n v="0"/>
    <s v="CMP"/>
  </r>
  <r>
    <s v="4906923748"/>
    <x v="4"/>
    <x v="7"/>
    <d v="2021-08-16T00:00:00"/>
    <x v="5"/>
    <x v="9"/>
    <s v="1050"/>
    <s v="S050"/>
    <s v="H"/>
    <n v="0"/>
    <n v="1"/>
    <x v="0"/>
    <s v="530000235200"/>
    <x v="537"/>
    <x v="9"/>
    <n v="1965"/>
    <n v="0"/>
    <s v="CMP"/>
  </r>
  <r>
    <s v="4906923750"/>
    <x v="4"/>
    <x v="7"/>
    <d v="2021-08-16T00:00:00"/>
    <x v="5"/>
    <x v="12"/>
    <s v="1050"/>
    <s v="S050"/>
    <s v="H"/>
    <n v="0"/>
    <n v="1"/>
    <x v="0"/>
    <s v="530000238855"/>
    <x v="510"/>
    <x v="12"/>
    <n v="10385"/>
    <n v="0"/>
    <s v="ERO"/>
  </r>
  <r>
    <s v="4906923750"/>
    <x v="4"/>
    <x v="7"/>
    <d v="2021-08-16T00:00:00"/>
    <x v="5"/>
    <x v="2"/>
    <s v="1050"/>
    <s v="S050"/>
    <s v="H"/>
    <n v="0"/>
    <n v="1"/>
    <x v="0"/>
    <s v="530000236078"/>
    <x v="510"/>
    <x v="2"/>
    <n v="9490"/>
    <n v="0"/>
    <s v="ERO"/>
  </r>
  <r>
    <s v="4906923898"/>
    <x v="4"/>
    <x v="7"/>
    <d v="2021-08-16T00:00:00"/>
    <x v="5"/>
    <x v="2"/>
    <s v="1030"/>
    <s v="S030"/>
    <s v="H"/>
    <n v="0"/>
    <n v="2"/>
    <x v="0"/>
    <s v="530000240194"/>
    <x v="535"/>
    <x v="2"/>
    <n v="9490"/>
    <n v="0"/>
    <s v="CMP"/>
  </r>
  <r>
    <s v="4906923898"/>
    <x v="4"/>
    <x v="7"/>
    <d v="2021-08-16T00:00:00"/>
    <x v="5"/>
    <x v="12"/>
    <s v="1030"/>
    <s v="S030"/>
    <s v="H"/>
    <n v="0"/>
    <n v="1"/>
    <x v="0"/>
    <s v="530000240194"/>
    <x v="535"/>
    <x v="12"/>
    <n v="10385"/>
    <n v="0"/>
    <s v="CMP"/>
  </r>
  <r>
    <s v="4906923900"/>
    <x v="4"/>
    <x v="7"/>
    <d v="2021-08-16T00:00:00"/>
    <x v="5"/>
    <x v="10"/>
    <s v="1030"/>
    <s v="S030"/>
    <s v="H"/>
    <n v="0"/>
    <n v="1"/>
    <x v="0"/>
    <s v="530000232174"/>
    <x v="535"/>
    <x v="10"/>
    <n v="42200"/>
    <n v="0"/>
    <s v="CMP"/>
  </r>
  <r>
    <s v="4906923931"/>
    <x v="4"/>
    <x v="7"/>
    <d v="2021-08-16T00:00:00"/>
    <x v="5"/>
    <x v="18"/>
    <s v="1030"/>
    <s v="S030"/>
    <s v="H"/>
    <n v="0"/>
    <n v="1"/>
    <x v="0"/>
    <s v="530000226216"/>
    <x v="427"/>
    <x v="18"/>
    <n v="52000"/>
    <n v="0"/>
    <s v="CMP"/>
  </r>
  <r>
    <s v="4906924202"/>
    <x v="4"/>
    <x v="7"/>
    <d v="2021-08-17T00:00:00"/>
    <x v="5"/>
    <x v="2"/>
    <s v="1050"/>
    <s v="S050"/>
    <s v="H"/>
    <n v="0"/>
    <n v="1"/>
    <x v="0"/>
    <s v="530000237742"/>
    <x v="510"/>
    <x v="2"/>
    <n v="9490"/>
    <n v="0"/>
    <s v="ERO"/>
  </r>
  <r>
    <s v="4906924337"/>
    <x v="4"/>
    <x v="7"/>
    <d v="2021-08-17T00:00:00"/>
    <x v="5"/>
    <x v="17"/>
    <s v="1080"/>
    <s v="S080"/>
    <s v="H"/>
    <n v="0"/>
    <n v="1"/>
    <x v="0"/>
    <s v="530000216176"/>
    <x v="358"/>
    <x v="17"/>
    <n v="43365"/>
    <n v="0"/>
    <s v="NB"/>
  </r>
  <r>
    <s v="4906924342"/>
    <x v="4"/>
    <x v="7"/>
    <d v="2021-08-17T00:00:00"/>
    <x v="5"/>
    <x v="11"/>
    <s v="1030"/>
    <s v="S030"/>
    <s v="H"/>
    <n v="0"/>
    <n v="1"/>
    <x v="0"/>
    <s v="530000239183"/>
    <x v="535"/>
    <x v="11"/>
    <n v="11525"/>
    <n v="0"/>
    <s v="CMP"/>
  </r>
  <r>
    <s v="4906924346"/>
    <x v="4"/>
    <x v="7"/>
    <d v="2021-08-17T00:00:00"/>
    <x v="5"/>
    <x v="7"/>
    <s v="1030"/>
    <s v="S030"/>
    <s v="H"/>
    <n v="0"/>
    <n v="1"/>
    <x v="0"/>
    <s v="530000239718"/>
    <x v="535"/>
    <x v="7"/>
    <n v="8280"/>
    <n v="0"/>
    <s v="CMP"/>
  </r>
  <r>
    <s v="4906924581"/>
    <x v="4"/>
    <x v="7"/>
    <d v="2021-08-17T00:00:00"/>
    <x v="5"/>
    <x v="9"/>
    <s v="1060"/>
    <s v="S060"/>
    <s v="H"/>
    <n v="0"/>
    <n v="1"/>
    <x v="0"/>
    <s v="530000220974"/>
    <x v="492"/>
    <x v="9"/>
    <n v="1965"/>
    <n v="0"/>
    <s v="CMP"/>
  </r>
  <r>
    <s v="4906924716"/>
    <x v="4"/>
    <x v="7"/>
    <d v="2021-08-17T00:00:00"/>
    <x v="5"/>
    <x v="17"/>
    <s v="1010"/>
    <s v="S010"/>
    <s v="H"/>
    <n v="0"/>
    <n v="1"/>
    <x v="0"/>
    <s v="530000117558"/>
    <x v="242"/>
    <x v="17"/>
    <n v="43365"/>
    <n v="0"/>
    <s v="NB"/>
  </r>
  <r>
    <s v="4906924762"/>
    <x v="4"/>
    <x v="7"/>
    <d v="2021-08-17T00:00:00"/>
    <x v="5"/>
    <x v="23"/>
    <s v="1010"/>
    <s v="S010"/>
    <s v="H"/>
    <n v="0"/>
    <n v="1"/>
    <x v="0"/>
    <s v="530000242205"/>
    <x v="384"/>
    <x v="23"/>
    <n v="3480"/>
    <n v="0"/>
    <s v="NB"/>
  </r>
  <r>
    <s v="4906924763"/>
    <x v="4"/>
    <x v="7"/>
    <d v="2021-08-17T00:00:00"/>
    <x v="5"/>
    <x v="19"/>
    <s v="1010"/>
    <s v="S010"/>
    <s v="H"/>
    <n v="0"/>
    <n v="1"/>
    <x v="0"/>
    <s v="530000235247"/>
    <x v="538"/>
    <x v="19"/>
    <n v="1745"/>
    <n v="0"/>
    <s v="NB"/>
  </r>
  <r>
    <s v="4906924843"/>
    <x v="4"/>
    <x v="7"/>
    <d v="2021-08-17T00:00:00"/>
    <x v="5"/>
    <x v="9"/>
    <s v="1010"/>
    <s v="S010"/>
    <s v="H"/>
    <n v="0"/>
    <n v="1"/>
    <x v="0"/>
    <s v="530000228603"/>
    <x v="503"/>
    <x v="9"/>
    <n v="1965"/>
    <n v="0"/>
    <s v="ERO"/>
  </r>
  <r>
    <s v="4906925234"/>
    <x v="4"/>
    <x v="7"/>
    <d v="2021-08-18T00:00:00"/>
    <x v="5"/>
    <x v="5"/>
    <s v="1060"/>
    <s v="S060"/>
    <s v="H"/>
    <n v="0"/>
    <n v="1"/>
    <x v="0"/>
    <s v="530000237993"/>
    <x v="479"/>
    <x v="5"/>
    <n v="1297"/>
    <n v="0"/>
    <s v="CMP"/>
  </r>
  <r>
    <s v="4906925251"/>
    <x v="4"/>
    <x v="7"/>
    <d v="2021-08-18T00:00:00"/>
    <x v="5"/>
    <x v="5"/>
    <s v="1017"/>
    <s v="S017"/>
    <s v="H"/>
    <n v="0"/>
    <n v="1"/>
    <x v="0"/>
    <s v="530000235501"/>
    <x v="443"/>
    <x v="5"/>
    <n v="1297"/>
    <n v="0"/>
    <s v="CMP"/>
  </r>
  <r>
    <s v="4906925403"/>
    <x v="4"/>
    <x v="7"/>
    <d v="2021-08-18T00:00:00"/>
    <x v="5"/>
    <x v="106"/>
    <s v="1030"/>
    <s v="S030"/>
    <s v="H"/>
    <n v="0"/>
    <n v="1"/>
    <x v="0"/>
    <s v="530000231853"/>
    <x v="30"/>
    <x v="106"/>
    <n v="0"/>
    <n v="0"/>
    <s v="CMP"/>
  </r>
  <r>
    <s v="4906925615"/>
    <x v="4"/>
    <x v="7"/>
    <d v="2021-08-18T00:00:00"/>
    <x v="5"/>
    <x v="5"/>
    <s v="1020"/>
    <s v="S020"/>
    <s v="H"/>
    <n v="0"/>
    <n v="1"/>
    <x v="0"/>
    <s v="530000241249"/>
    <x v="443"/>
    <x v="5"/>
    <n v="1297"/>
    <n v="0"/>
    <s v="CMP"/>
  </r>
  <r>
    <s v="4906925639"/>
    <x v="4"/>
    <x v="7"/>
    <d v="2021-08-18T00:00:00"/>
    <x v="5"/>
    <x v="9"/>
    <s v="1020"/>
    <s v="S020"/>
    <s v="H"/>
    <n v="0"/>
    <n v="1"/>
    <x v="0"/>
    <s v="530000234979"/>
    <x v="576"/>
    <x v="9"/>
    <n v="1965"/>
    <n v="0"/>
    <s v="ESH"/>
  </r>
  <r>
    <s v="4906925656"/>
    <x v="4"/>
    <x v="7"/>
    <d v="2021-08-18T00:00:00"/>
    <x v="3"/>
    <x v="106"/>
    <s v="1030"/>
    <s v="S030"/>
    <s v="S"/>
    <n v="0"/>
    <n v="-1"/>
    <x v="0"/>
    <s v="530000231853"/>
    <x v="30"/>
    <x v="106"/>
    <n v="0"/>
    <n v="0"/>
    <s v="CMP"/>
  </r>
  <r>
    <s v="4906925658"/>
    <x v="4"/>
    <x v="7"/>
    <d v="2021-08-18T00:00:00"/>
    <x v="5"/>
    <x v="106"/>
    <s v="1030"/>
    <s v="S030"/>
    <s v="H"/>
    <n v="0"/>
    <n v="1"/>
    <x v="0"/>
    <s v="530000235517"/>
    <x v="454"/>
    <x v="106"/>
    <n v="0"/>
    <n v="0"/>
    <s v="ERO"/>
  </r>
  <r>
    <s v="4906925663"/>
    <x v="4"/>
    <x v="7"/>
    <d v="2021-08-18T00:00:00"/>
    <x v="5"/>
    <x v="9"/>
    <s v="1080"/>
    <s v="S080"/>
    <s v="H"/>
    <n v="0"/>
    <n v="1"/>
    <x v="0"/>
    <s v="530000235213"/>
    <x v="274"/>
    <x v="9"/>
    <n v="1965"/>
    <n v="0"/>
    <s v="CMP"/>
  </r>
  <r>
    <s v="4906925665"/>
    <x v="4"/>
    <x v="7"/>
    <d v="2021-08-18T00:00:00"/>
    <x v="3"/>
    <x v="9"/>
    <s v="1080"/>
    <s v="S080"/>
    <s v="S"/>
    <n v="0"/>
    <n v="-1"/>
    <x v="0"/>
    <s v="530000235213"/>
    <x v="274"/>
    <x v="9"/>
    <n v="1965"/>
    <n v="0"/>
    <s v="CMP"/>
  </r>
  <r>
    <s v="4906925667"/>
    <x v="4"/>
    <x v="7"/>
    <d v="2021-08-18T00:00:00"/>
    <x v="5"/>
    <x v="9"/>
    <s v="1080"/>
    <s v="S080"/>
    <s v="H"/>
    <n v="0"/>
    <n v="1"/>
    <x v="0"/>
    <s v="530000234865"/>
    <x v="274"/>
    <x v="9"/>
    <n v="1965"/>
    <n v="0"/>
    <s v="CMP"/>
  </r>
  <r>
    <s v="4906925810"/>
    <x v="4"/>
    <x v="7"/>
    <d v="2021-08-18T00:00:00"/>
    <x v="5"/>
    <x v="17"/>
    <s v="1080"/>
    <s v="S080"/>
    <s v="H"/>
    <n v="0"/>
    <n v="1"/>
    <x v="0"/>
    <s v="530000209611"/>
    <x v="461"/>
    <x v="17"/>
    <n v="43365"/>
    <n v="0"/>
    <s v="NB"/>
  </r>
  <r>
    <s v="4906925911"/>
    <x v="4"/>
    <x v="7"/>
    <d v="2021-08-18T00:00:00"/>
    <x v="5"/>
    <x v="7"/>
    <s v="1060"/>
    <s v="S060"/>
    <s v="H"/>
    <n v="0"/>
    <n v="2"/>
    <x v="0"/>
    <s v="530000219250"/>
    <x v="527"/>
    <x v="7"/>
    <n v="8280"/>
    <n v="0"/>
    <s v="ERO"/>
  </r>
  <r>
    <s v="4906926021"/>
    <x v="4"/>
    <x v="7"/>
    <d v="2021-08-18T00:00:00"/>
    <x v="5"/>
    <x v="27"/>
    <s v="1010"/>
    <s v="S010"/>
    <s v="H"/>
    <n v="0"/>
    <n v="1"/>
    <x v="0"/>
    <s v="530000224970"/>
    <x v="383"/>
    <x v="27"/>
    <n v="95048.4"/>
    <n v="0"/>
    <s v="NB"/>
  </r>
  <r>
    <s v="4906926021"/>
    <x v="4"/>
    <x v="7"/>
    <d v="2021-08-18T00:00:00"/>
    <x v="5"/>
    <x v="30"/>
    <s v="1010"/>
    <s v="S010"/>
    <s v="H"/>
    <n v="0"/>
    <n v="1"/>
    <x v="0"/>
    <s v="530000224970"/>
    <x v="383"/>
    <x v="30"/>
    <n v="82358.8"/>
    <n v="0"/>
    <s v="NB"/>
  </r>
  <r>
    <s v="4906930271"/>
    <x v="4"/>
    <x v="7"/>
    <d v="2021-08-19T00:00:00"/>
    <x v="5"/>
    <x v="5"/>
    <s v="1060"/>
    <s v="S060"/>
    <s v="H"/>
    <n v="0"/>
    <n v="1"/>
    <x v="0"/>
    <s v="530000239722"/>
    <x v="479"/>
    <x v="5"/>
    <n v="1297"/>
    <n v="0"/>
    <s v="CMP"/>
  </r>
  <r>
    <s v="4906930401"/>
    <x v="4"/>
    <x v="7"/>
    <d v="2021-08-19T00:00:00"/>
    <x v="1"/>
    <x v="19"/>
    <s v="1010"/>
    <s v="S010"/>
    <s v="H"/>
    <n v="0"/>
    <n v="1"/>
    <x v="0"/>
    <s v="530000204281"/>
    <x v="491"/>
    <x v="19"/>
    <n v="1745"/>
    <n v="0"/>
    <s v=""/>
  </r>
  <r>
    <s v="4906930414"/>
    <x v="4"/>
    <x v="7"/>
    <d v="2021-08-19T00:00:00"/>
    <x v="5"/>
    <x v="112"/>
    <s v="1050"/>
    <s v="S050"/>
    <s v="H"/>
    <n v="0"/>
    <n v="1"/>
    <x v="0"/>
    <s v="530000230624"/>
    <x v="537"/>
    <x v="112"/>
    <n v="0"/>
    <n v="0"/>
    <s v="CMP"/>
  </r>
  <r>
    <s v="4906930415"/>
    <x v="4"/>
    <x v="7"/>
    <d v="2021-08-19T00:00:00"/>
    <x v="5"/>
    <x v="59"/>
    <s v="1050"/>
    <s v="S050"/>
    <s v="H"/>
    <n v="0"/>
    <n v="1"/>
    <x v="0"/>
    <s v="530000230624"/>
    <x v="537"/>
    <x v="59"/>
    <n v="0"/>
    <n v="0"/>
    <s v="CMP"/>
  </r>
  <r>
    <s v="4906930431"/>
    <x v="4"/>
    <x v="7"/>
    <d v="2021-08-19T00:00:00"/>
    <x v="5"/>
    <x v="2"/>
    <s v="1050"/>
    <s v="S050"/>
    <s v="H"/>
    <n v="0"/>
    <n v="1"/>
    <x v="0"/>
    <s v="530000231277"/>
    <x v="424"/>
    <x v="2"/>
    <n v="9490"/>
    <n v="0"/>
    <s v="CMP"/>
  </r>
  <r>
    <s v="4906930473"/>
    <x v="4"/>
    <x v="7"/>
    <d v="2021-08-19T00:00:00"/>
    <x v="5"/>
    <x v="10"/>
    <s v="1010"/>
    <s v="S010"/>
    <s v="H"/>
    <n v="0"/>
    <n v="1"/>
    <x v="0"/>
    <s v="530000242735"/>
    <x v="390"/>
    <x v="10"/>
    <n v="42200"/>
    <n v="0"/>
    <s v="NB"/>
  </r>
  <r>
    <s v="4906930937"/>
    <x v="4"/>
    <x v="7"/>
    <d v="2021-08-19T00:00:00"/>
    <x v="5"/>
    <x v="7"/>
    <s v="1096"/>
    <s v="S096"/>
    <s v="H"/>
    <n v="0"/>
    <n v="2"/>
    <x v="0"/>
    <s v="530000234819"/>
    <x v="388"/>
    <x v="7"/>
    <n v="8280"/>
    <n v="0"/>
    <s v="NB"/>
  </r>
  <r>
    <s v="4906930965"/>
    <x v="4"/>
    <x v="7"/>
    <d v="2021-08-20T00:00:00"/>
    <x v="1"/>
    <x v="19"/>
    <s v="1030"/>
    <s v="S030"/>
    <s v="H"/>
    <n v="0"/>
    <n v="1"/>
    <x v="0"/>
    <s v="4238004"/>
    <x v="610"/>
    <x v="19"/>
    <n v="1745"/>
    <n v="0"/>
    <s v=""/>
  </r>
  <r>
    <s v="4906930969"/>
    <x v="4"/>
    <x v="7"/>
    <d v="2021-08-20T00:00:00"/>
    <x v="5"/>
    <x v="7"/>
    <s v="1030"/>
    <s v="E030"/>
    <s v="H"/>
    <n v="0"/>
    <n v="1"/>
    <x v="0"/>
    <s v="530000233014"/>
    <x v="566"/>
    <x v="7"/>
    <n v="8280"/>
    <n v="0"/>
    <s v="ERO"/>
  </r>
  <r>
    <s v="4906930969"/>
    <x v="4"/>
    <x v="7"/>
    <d v="2021-08-20T00:00:00"/>
    <x v="5"/>
    <x v="2"/>
    <s v="1030"/>
    <s v="E030"/>
    <s v="H"/>
    <n v="0"/>
    <n v="1"/>
    <x v="0"/>
    <s v="530000233014"/>
    <x v="566"/>
    <x v="2"/>
    <n v="9490"/>
    <n v="0"/>
    <s v="ERO"/>
  </r>
  <r>
    <s v="4906930981"/>
    <x v="4"/>
    <x v="7"/>
    <d v="2021-08-19T00:00:00"/>
    <x v="5"/>
    <x v="2"/>
    <s v="1050"/>
    <s v="S050"/>
    <s v="H"/>
    <n v="0"/>
    <n v="1"/>
    <x v="0"/>
    <s v="530000241916"/>
    <x v="537"/>
    <x v="2"/>
    <n v="9490"/>
    <n v="0"/>
    <s v="CMP"/>
  </r>
  <r>
    <s v="4906930981"/>
    <x v="4"/>
    <x v="7"/>
    <d v="2021-08-19T00:00:00"/>
    <x v="5"/>
    <x v="2"/>
    <s v="1050"/>
    <s v="S050"/>
    <s v="H"/>
    <n v="0"/>
    <n v="1"/>
    <x v="0"/>
    <s v="530000242008"/>
    <x v="537"/>
    <x v="2"/>
    <n v="9490"/>
    <n v="0"/>
    <s v="CMP"/>
  </r>
  <r>
    <s v="4906930981"/>
    <x v="4"/>
    <x v="7"/>
    <d v="2021-08-19T00:00:00"/>
    <x v="5"/>
    <x v="2"/>
    <s v="1050"/>
    <s v="S050"/>
    <s v="H"/>
    <n v="0"/>
    <n v="1"/>
    <x v="0"/>
    <s v="530000242064"/>
    <x v="537"/>
    <x v="2"/>
    <n v="9490"/>
    <n v="0"/>
    <s v="CMP"/>
  </r>
  <r>
    <s v="4906931004"/>
    <x v="4"/>
    <x v="7"/>
    <d v="2021-08-19T00:00:00"/>
    <x v="5"/>
    <x v="2"/>
    <s v="1080"/>
    <s v="S080"/>
    <s v="H"/>
    <n v="0"/>
    <n v="1"/>
    <x v="0"/>
    <s v="530000241898"/>
    <x v="541"/>
    <x v="2"/>
    <n v="9490"/>
    <n v="0"/>
    <s v="CMP"/>
  </r>
  <r>
    <s v="4906931004"/>
    <x v="4"/>
    <x v="7"/>
    <d v="2021-08-19T00:00:00"/>
    <x v="5"/>
    <x v="2"/>
    <s v="1080"/>
    <s v="S080"/>
    <s v="H"/>
    <n v="0"/>
    <n v="1"/>
    <x v="0"/>
    <s v="530000240969"/>
    <x v="541"/>
    <x v="2"/>
    <n v="9490"/>
    <n v="0"/>
    <s v="CMP"/>
  </r>
  <r>
    <s v="4906931004"/>
    <x v="4"/>
    <x v="7"/>
    <d v="2021-08-19T00:00:00"/>
    <x v="5"/>
    <x v="2"/>
    <s v="1080"/>
    <s v="S080"/>
    <s v="H"/>
    <n v="0"/>
    <n v="1"/>
    <x v="0"/>
    <s v="530000241890"/>
    <x v="516"/>
    <x v="2"/>
    <n v="9490"/>
    <n v="0"/>
    <s v="ERO"/>
  </r>
  <r>
    <s v="4906931004"/>
    <x v="4"/>
    <x v="7"/>
    <d v="2021-08-19T00:00:00"/>
    <x v="5"/>
    <x v="2"/>
    <s v="1080"/>
    <s v="S080"/>
    <s v="H"/>
    <n v="0"/>
    <n v="1"/>
    <x v="0"/>
    <s v="530000231178"/>
    <x v="477"/>
    <x v="2"/>
    <n v="9490"/>
    <n v="0"/>
    <s v="NB"/>
  </r>
  <r>
    <s v="4906931112"/>
    <x v="4"/>
    <x v="7"/>
    <d v="2021-08-19T00:00:00"/>
    <x v="5"/>
    <x v="12"/>
    <s v="1050"/>
    <s v="S050"/>
    <s v="H"/>
    <n v="0"/>
    <n v="1"/>
    <x v="0"/>
    <s v="530000239818"/>
    <x v="510"/>
    <x v="12"/>
    <n v="10385"/>
    <n v="0"/>
    <s v="ERO"/>
  </r>
  <r>
    <s v="4906931310"/>
    <x v="4"/>
    <x v="7"/>
    <d v="2021-08-20T00:00:00"/>
    <x v="5"/>
    <x v="2"/>
    <s v="1030"/>
    <s v="S030"/>
    <s v="H"/>
    <n v="0"/>
    <n v="1"/>
    <x v="0"/>
    <s v="530000239541"/>
    <x v="535"/>
    <x v="2"/>
    <n v="9490"/>
    <n v="0"/>
    <s v="CMP"/>
  </r>
  <r>
    <s v="4906931382"/>
    <x v="4"/>
    <x v="7"/>
    <d v="2021-08-20T00:00:00"/>
    <x v="5"/>
    <x v="2"/>
    <s v="1030"/>
    <s v="S030"/>
    <s v="H"/>
    <n v="0"/>
    <n v="1"/>
    <x v="0"/>
    <s v="530000239640"/>
    <x v="535"/>
    <x v="2"/>
    <n v="9490"/>
    <n v="0"/>
    <s v="CMP"/>
  </r>
  <r>
    <s v="4906931553"/>
    <x v="4"/>
    <x v="7"/>
    <d v="2021-08-20T00:00:00"/>
    <x v="5"/>
    <x v="2"/>
    <s v="1020"/>
    <s v="S020"/>
    <s v="H"/>
    <n v="0"/>
    <n v="1"/>
    <x v="0"/>
    <s v="530000239178"/>
    <x v="526"/>
    <x v="2"/>
    <n v="9490"/>
    <n v="0"/>
    <s v="CMP"/>
  </r>
  <r>
    <s v="4906931554"/>
    <x v="4"/>
    <x v="7"/>
    <d v="2021-08-20T00:00:00"/>
    <x v="5"/>
    <x v="2"/>
    <s v="1020"/>
    <s v="S020"/>
    <s v="H"/>
    <n v="0"/>
    <n v="1"/>
    <x v="0"/>
    <s v="530000236164"/>
    <x v="526"/>
    <x v="2"/>
    <n v="9490"/>
    <n v="0"/>
    <s v="CMP"/>
  </r>
  <r>
    <s v="4906931611"/>
    <x v="4"/>
    <x v="7"/>
    <d v="2021-08-20T00:00:00"/>
    <x v="5"/>
    <x v="2"/>
    <s v="1020"/>
    <s v="S020"/>
    <s v="H"/>
    <n v="0"/>
    <n v="1"/>
    <x v="0"/>
    <s v="530000236531"/>
    <x v="526"/>
    <x v="2"/>
    <n v="9490"/>
    <n v="0"/>
    <s v="CMP"/>
  </r>
  <r>
    <s v="4906931629"/>
    <x v="4"/>
    <x v="7"/>
    <d v="2021-08-20T00:00:00"/>
    <x v="5"/>
    <x v="5"/>
    <s v="1020"/>
    <s v="S020"/>
    <s v="H"/>
    <n v="0"/>
    <n v="1"/>
    <x v="0"/>
    <s v="530000241378"/>
    <x v="443"/>
    <x v="5"/>
    <n v="1297"/>
    <n v="0"/>
    <s v="CMP"/>
  </r>
  <r>
    <s v="4906931731"/>
    <x v="4"/>
    <x v="7"/>
    <d v="2021-08-20T00:00:00"/>
    <x v="1"/>
    <x v="5"/>
    <s v="1020"/>
    <s v="S024"/>
    <s v="H"/>
    <n v="0"/>
    <n v="2"/>
    <x v="0"/>
    <s v="530000239782"/>
    <x v="35"/>
    <x v="5"/>
    <n v="1297"/>
    <n v="0"/>
    <s v=""/>
  </r>
  <r>
    <s v="4906931861"/>
    <x v="4"/>
    <x v="7"/>
    <d v="2021-08-20T00:00:00"/>
    <x v="5"/>
    <x v="2"/>
    <s v="1050"/>
    <s v="S050"/>
    <s v="H"/>
    <n v="0"/>
    <n v="1"/>
    <x v="0"/>
    <s v="530000231277"/>
    <x v="424"/>
    <x v="2"/>
    <n v="9490"/>
    <n v="0"/>
    <s v="CMP"/>
  </r>
  <r>
    <s v="4906931871"/>
    <x v="4"/>
    <x v="7"/>
    <d v="2021-08-20T00:00:00"/>
    <x v="5"/>
    <x v="31"/>
    <s v="1030"/>
    <s v="S030"/>
    <s v="H"/>
    <n v="0"/>
    <n v="1"/>
    <x v="0"/>
    <s v="530000234599"/>
    <x v="7"/>
    <x v="31"/>
    <n v="1911"/>
    <n v="0"/>
    <s v="CMP"/>
  </r>
  <r>
    <s v="4906931876"/>
    <x v="4"/>
    <x v="7"/>
    <d v="2021-08-20T00:00:00"/>
    <x v="3"/>
    <x v="2"/>
    <s v="1030"/>
    <s v="S030"/>
    <s v="S"/>
    <n v="0"/>
    <n v="-1"/>
    <x v="0"/>
    <s v="530000239541"/>
    <x v="535"/>
    <x v="2"/>
    <n v="9490"/>
    <n v="0"/>
    <s v="CMP"/>
  </r>
  <r>
    <s v="4906931877"/>
    <x v="4"/>
    <x v="7"/>
    <d v="2021-08-20T00:00:00"/>
    <x v="5"/>
    <x v="12"/>
    <s v="1030"/>
    <s v="S030"/>
    <s v="H"/>
    <n v="0"/>
    <n v="1"/>
    <x v="0"/>
    <s v="530000239541"/>
    <x v="535"/>
    <x v="12"/>
    <n v="10385"/>
    <n v="0"/>
    <s v="CMP"/>
  </r>
  <r>
    <s v="4906932007"/>
    <x v="4"/>
    <x v="7"/>
    <d v="2021-08-21T00:00:00"/>
    <x v="5"/>
    <x v="18"/>
    <s v="1050"/>
    <s v="S050"/>
    <s v="H"/>
    <n v="0"/>
    <n v="1"/>
    <x v="0"/>
    <s v="530000234032"/>
    <x v="540"/>
    <x v="18"/>
    <n v="52000"/>
    <n v="0"/>
    <s v=""/>
  </r>
  <r>
    <s v="4906932107"/>
    <x v="4"/>
    <x v="7"/>
    <d v="2021-08-21T00:00:00"/>
    <x v="5"/>
    <x v="14"/>
    <s v="1050"/>
    <s v="S050"/>
    <s v="H"/>
    <n v="0"/>
    <n v="1"/>
    <x v="0"/>
    <s v="530000234032"/>
    <x v="540"/>
    <x v="14"/>
    <n v="50350"/>
    <n v="0"/>
    <s v=""/>
  </r>
  <r>
    <s v="4906932108"/>
    <x v="4"/>
    <x v="7"/>
    <d v="2021-08-21T00:00:00"/>
    <x v="3"/>
    <x v="14"/>
    <s v="1050"/>
    <s v="S050"/>
    <s v="S"/>
    <n v="0"/>
    <n v="-1"/>
    <x v="0"/>
    <s v="530000234032"/>
    <x v="540"/>
    <x v="14"/>
    <n v="50350"/>
    <n v="0"/>
    <s v=""/>
  </r>
  <r>
    <s v="4906932310"/>
    <x v="4"/>
    <x v="7"/>
    <d v="2021-08-23T00:00:00"/>
    <x v="5"/>
    <x v="13"/>
    <s v="1020"/>
    <s v="S020"/>
    <s v="H"/>
    <n v="0"/>
    <n v="1"/>
    <x v="0"/>
    <s v="530000234989"/>
    <x v="515"/>
    <x v="13"/>
    <n v="46100"/>
    <n v="0"/>
    <s v="ERO"/>
  </r>
  <r>
    <s v="4906932334"/>
    <x v="4"/>
    <x v="7"/>
    <d v="2021-08-22T00:00:00"/>
    <x v="5"/>
    <x v="14"/>
    <s v="1050"/>
    <s v="S050"/>
    <s v="H"/>
    <n v="0"/>
    <n v="1"/>
    <x v="0"/>
    <s v="530000232089"/>
    <x v="512"/>
    <x v="14"/>
    <n v="50350"/>
    <n v="0"/>
    <s v="ERO"/>
  </r>
  <r>
    <s v="4906932334"/>
    <x v="4"/>
    <x v="7"/>
    <d v="2021-08-22T00:00:00"/>
    <x v="5"/>
    <x v="95"/>
    <s v="1050"/>
    <s v="S050"/>
    <s v="H"/>
    <n v="0"/>
    <n v="1"/>
    <x v="0"/>
    <s v="530000232089"/>
    <x v="512"/>
    <x v="95"/>
    <n v="11320"/>
    <n v="0"/>
    <s v="ERO"/>
  </r>
  <r>
    <s v="4906932361"/>
    <x v="4"/>
    <x v="7"/>
    <d v="2021-08-22T00:00:00"/>
    <x v="5"/>
    <x v="65"/>
    <s v="1050"/>
    <s v="S050"/>
    <s v="H"/>
    <n v="0"/>
    <n v="1"/>
    <x v="0"/>
    <s v="530000235660"/>
    <x v="512"/>
    <x v="65"/>
    <n v="8130"/>
    <n v="0"/>
    <s v="ERO"/>
  </r>
  <r>
    <s v="4906932509"/>
    <x v="4"/>
    <x v="7"/>
    <d v="2021-08-23T00:00:00"/>
    <x v="5"/>
    <x v="65"/>
    <s v="1020"/>
    <s v="S020"/>
    <s v="H"/>
    <n v="0"/>
    <n v="1"/>
    <x v="0"/>
    <s v="530000236164"/>
    <x v="526"/>
    <x v="65"/>
    <n v="8130"/>
    <n v="0"/>
    <s v="CMP"/>
  </r>
  <r>
    <s v="4906932665"/>
    <x v="4"/>
    <x v="7"/>
    <d v="2021-08-23T00:00:00"/>
    <x v="5"/>
    <x v="5"/>
    <s v="1020"/>
    <s v="S024"/>
    <s v="H"/>
    <n v="0"/>
    <n v="1"/>
    <x v="0"/>
    <s v="530000237022"/>
    <x v="611"/>
    <x v="5"/>
    <n v="1297"/>
    <n v="0"/>
    <s v="NB"/>
  </r>
  <r>
    <s v="4906932666"/>
    <x v="4"/>
    <x v="7"/>
    <d v="2021-08-23T00:00:00"/>
    <x v="5"/>
    <x v="5"/>
    <s v="1020"/>
    <s v="S024"/>
    <s v="H"/>
    <n v="0"/>
    <n v="1"/>
    <x v="0"/>
    <s v="530000241391"/>
    <x v="433"/>
    <x v="5"/>
    <n v="1297"/>
    <n v="0"/>
    <s v=""/>
  </r>
  <r>
    <s v="4906932701"/>
    <x v="4"/>
    <x v="7"/>
    <d v="2021-08-20T00:00:00"/>
    <x v="3"/>
    <x v="2"/>
    <s v="1020"/>
    <s v="S020"/>
    <s v="S"/>
    <n v="0"/>
    <n v="-1"/>
    <x v="0"/>
    <s v="530000236164"/>
    <x v="526"/>
    <x v="2"/>
    <n v="9490"/>
    <n v="0"/>
    <s v="CMP"/>
  </r>
  <r>
    <s v="4906932748"/>
    <x v="4"/>
    <x v="7"/>
    <d v="2021-08-23T00:00:00"/>
    <x v="5"/>
    <x v="17"/>
    <s v="1010"/>
    <s v="S010"/>
    <s v="H"/>
    <n v="0"/>
    <n v="1"/>
    <x v="0"/>
    <s v="530000207183"/>
    <x v="352"/>
    <x v="17"/>
    <n v="43365"/>
    <n v="0"/>
    <s v="NB"/>
  </r>
  <r>
    <s v="4906932791"/>
    <x v="4"/>
    <x v="7"/>
    <d v="2021-08-23T00:00:00"/>
    <x v="5"/>
    <x v="65"/>
    <s v="1020"/>
    <s v="S020"/>
    <s v="H"/>
    <n v="0"/>
    <n v="1"/>
    <x v="0"/>
    <s v="530000226017"/>
    <x v="390"/>
    <x v="65"/>
    <n v="8130"/>
    <n v="0"/>
    <s v="NB"/>
  </r>
  <r>
    <s v="4906932830"/>
    <x v="4"/>
    <x v="7"/>
    <d v="2021-08-23T00:00:00"/>
    <x v="1"/>
    <x v="32"/>
    <s v="1050"/>
    <s v="S050"/>
    <s v="H"/>
    <n v="0"/>
    <n v="2"/>
    <x v="0"/>
    <s v="530000239782"/>
    <x v="35"/>
    <x v="32"/>
    <n v="1238"/>
    <n v="0"/>
    <s v=""/>
  </r>
  <r>
    <s v="4906932863"/>
    <x v="4"/>
    <x v="7"/>
    <d v="2021-08-23T00:00:00"/>
    <x v="5"/>
    <x v="13"/>
    <s v="1010"/>
    <s v="S010"/>
    <s v="H"/>
    <n v="0"/>
    <n v="1"/>
    <x v="0"/>
    <s v="530000203102"/>
    <x v="355"/>
    <x v="13"/>
    <n v="46100"/>
    <n v="0"/>
    <s v="NB"/>
  </r>
  <r>
    <s v="4906932890"/>
    <x v="4"/>
    <x v="7"/>
    <d v="2021-08-23T00:00:00"/>
    <x v="5"/>
    <x v="0"/>
    <s v="1010"/>
    <s v="S010"/>
    <s v="H"/>
    <n v="0"/>
    <n v="2"/>
    <x v="0"/>
    <s v="530000227764"/>
    <x v="382"/>
    <x v="0"/>
    <n v="41000"/>
    <n v="0"/>
    <s v="NB"/>
  </r>
  <r>
    <s v="4906932981"/>
    <x v="4"/>
    <x v="7"/>
    <d v="2021-08-23T00:00:00"/>
    <x v="5"/>
    <x v="2"/>
    <s v="1050"/>
    <s v="S050"/>
    <s v="H"/>
    <n v="0"/>
    <n v="1"/>
    <x v="0"/>
    <s v="530000225923"/>
    <x v="537"/>
    <x v="2"/>
    <n v="9490"/>
    <n v="0"/>
    <s v="CMP"/>
  </r>
  <r>
    <s v="4906932982"/>
    <x v="4"/>
    <x v="7"/>
    <d v="2021-08-23T00:00:00"/>
    <x v="5"/>
    <x v="2"/>
    <s v="1050"/>
    <s v="S050"/>
    <s v="H"/>
    <n v="0"/>
    <n v="1"/>
    <x v="0"/>
    <s v="530000233249"/>
    <x v="510"/>
    <x v="2"/>
    <n v="9490"/>
    <n v="0"/>
    <s v="ERO"/>
  </r>
  <r>
    <s v="4906932984"/>
    <x v="4"/>
    <x v="7"/>
    <d v="2021-08-23T00:00:00"/>
    <x v="5"/>
    <x v="17"/>
    <s v="1020"/>
    <s v="S020"/>
    <s v="H"/>
    <n v="0"/>
    <n v="1"/>
    <x v="0"/>
    <s v="530000235363"/>
    <x v="526"/>
    <x v="17"/>
    <n v="43365"/>
    <n v="0"/>
    <s v="CMP"/>
  </r>
  <r>
    <s v="4906933017"/>
    <x v="4"/>
    <x v="7"/>
    <d v="2021-08-23T00:00:00"/>
    <x v="5"/>
    <x v="13"/>
    <s v="1010"/>
    <s v="S010"/>
    <s v="H"/>
    <n v="0"/>
    <n v="1"/>
    <x v="0"/>
    <s v="530000227764"/>
    <x v="382"/>
    <x v="13"/>
    <n v="46100"/>
    <n v="0"/>
    <s v="NB"/>
  </r>
  <r>
    <s v="4906933041"/>
    <x v="4"/>
    <x v="7"/>
    <d v="2021-08-23T00:00:00"/>
    <x v="5"/>
    <x v="6"/>
    <s v="1010"/>
    <s v="S010"/>
    <s v="H"/>
    <n v="0"/>
    <n v="1"/>
    <x v="0"/>
    <s v="530000240873"/>
    <x v="612"/>
    <x v="6"/>
    <n v="1446"/>
    <n v="0"/>
    <s v="FRC"/>
  </r>
  <r>
    <s v="4906933171"/>
    <x v="4"/>
    <x v="7"/>
    <d v="2021-08-23T00:00:00"/>
    <x v="5"/>
    <x v="6"/>
    <s v="1060"/>
    <s v="S060"/>
    <s v="H"/>
    <n v="0"/>
    <n v="1"/>
    <x v="0"/>
    <s v="530000228696"/>
    <x v="479"/>
    <x v="6"/>
    <n v="1446"/>
    <n v="0"/>
    <s v="CMP"/>
  </r>
  <r>
    <s v="4906933177"/>
    <x v="4"/>
    <x v="7"/>
    <d v="2021-08-23T00:00:00"/>
    <x v="5"/>
    <x v="26"/>
    <s v="1050"/>
    <s v="S050"/>
    <s v="H"/>
    <n v="0"/>
    <n v="7"/>
    <x v="0"/>
    <s v="530000226017"/>
    <x v="390"/>
    <x v="26"/>
    <n v="9000"/>
    <n v="0"/>
    <s v="NB"/>
  </r>
  <r>
    <s v="4906933289"/>
    <x v="4"/>
    <x v="7"/>
    <d v="2021-08-24T00:00:00"/>
    <x v="1"/>
    <x v="9"/>
    <s v="1060"/>
    <s v="S060"/>
    <s v="H"/>
    <n v="0"/>
    <n v="1"/>
    <x v="0"/>
    <s v="530000237525"/>
    <x v="7"/>
    <x v="9"/>
    <n v="1965"/>
    <n v="0"/>
    <s v="CMP"/>
  </r>
  <r>
    <s v="4906933336"/>
    <x v="4"/>
    <x v="7"/>
    <d v="2021-08-23T00:00:00"/>
    <x v="5"/>
    <x v="13"/>
    <s v="1020"/>
    <s v="S020"/>
    <s v="H"/>
    <n v="0"/>
    <n v="1"/>
    <x v="0"/>
    <s v="530000232581"/>
    <x v="524"/>
    <x v="13"/>
    <n v="46100"/>
    <n v="0"/>
    <s v="ERO"/>
  </r>
  <r>
    <s v="4906933446"/>
    <x v="4"/>
    <x v="7"/>
    <d v="2021-08-24T00:00:00"/>
    <x v="5"/>
    <x v="9"/>
    <s v="1030"/>
    <s v="S030"/>
    <s v="H"/>
    <n v="0"/>
    <n v="1"/>
    <x v="0"/>
    <s v="530000241985"/>
    <x v="454"/>
    <x v="9"/>
    <n v="1965"/>
    <n v="0"/>
    <s v="ERO"/>
  </r>
  <r>
    <s v="4906933526"/>
    <x v="4"/>
    <x v="7"/>
    <d v="2021-08-24T00:00:00"/>
    <x v="5"/>
    <x v="6"/>
    <s v="1010"/>
    <s v="S010"/>
    <s v="H"/>
    <n v="0"/>
    <n v="1"/>
    <x v="0"/>
    <s v="530000241083"/>
    <x v="563"/>
    <x v="6"/>
    <n v="1446"/>
    <n v="0"/>
    <s v="ESH"/>
  </r>
  <r>
    <s v="4906933804"/>
    <x v="4"/>
    <x v="7"/>
    <d v="2021-08-24T00:00:00"/>
    <x v="5"/>
    <x v="29"/>
    <s v="1080"/>
    <s v="S080"/>
    <s v="H"/>
    <n v="0"/>
    <n v="1"/>
    <x v="0"/>
    <s v="530000240780"/>
    <x v="556"/>
    <x v="29"/>
    <n v="2800"/>
    <n v="0"/>
    <s v="NB"/>
  </r>
  <r>
    <s v="4906933809"/>
    <x v="4"/>
    <x v="7"/>
    <d v="2021-08-24T00:00:00"/>
    <x v="5"/>
    <x v="12"/>
    <s v="1020"/>
    <s v="S020"/>
    <s v="H"/>
    <n v="0"/>
    <n v="1"/>
    <x v="0"/>
    <s v="530000235063"/>
    <x v="515"/>
    <x v="12"/>
    <n v="10385"/>
    <n v="0"/>
    <s v="ERO"/>
  </r>
  <r>
    <s v="4906933821"/>
    <x v="4"/>
    <x v="7"/>
    <d v="2021-08-24T00:00:00"/>
    <x v="5"/>
    <x v="9"/>
    <s v="1030"/>
    <s v="S030"/>
    <s v="H"/>
    <n v="0"/>
    <n v="1"/>
    <x v="0"/>
    <s v="530000237784"/>
    <x v="535"/>
    <x v="9"/>
    <n v="1965"/>
    <n v="0"/>
    <s v="CMP"/>
  </r>
  <r>
    <s v="4906933888"/>
    <x v="4"/>
    <x v="7"/>
    <d v="2021-08-24T00:00:00"/>
    <x v="5"/>
    <x v="63"/>
    <s v="1020"/>
    <s v="S020"/>
    <s v="H"/>
    <n v="0"/>
    <n v="1"/>
    <x v="0"/>
    <s v="530000240780"/>
    <x v="556"/>
    <x v="63"/>
    <n v="3113"/>
    <n v="0"/>
    <s v="NB"/>
  </r>
  <r>
    <s v="4906933932"/>
    <x v="4"/>
    <x v="7"/>
    <d v="2021-08-24T00:00:00"/>
    <x v="5"/>
    <x v="5"/>
    <s v="1020"/>
    <s v="S024"/>
    <s v="H"/>
    <n v="0"/>
    <n v="1"/>
    <x v="0"/>
    <s v="530000237026"/>
    <x v="365"/>
    <x v="5"/>
    <n v="1297"/>
    <n v="0"/>
    <s v="FRC"/>
  </r>
  <r>
    <s v="4906934028"/>
    <x v="4"/>
    <x v="7"/>
    <d v="2021-08-24T00:00:00"/>
    <x v="5"/>
    <x v="62"/>
    <s v="1017"/>
    <s v="S017"/>
    <s v="H"/>
    <n v="0"/>
    <n v="1"/>
    <x v="0"/>
    <s v="530000221560"/>
    <x v="528"/>
    <x v="62"/>
    <n v="0"/>
    <n v="0"/>
    <s v="ERO"/>
  </r>
  <r>
    <s v="4906934313"/>
    <x v="4"/>
    <x v="7"/>
    <d v="2021-08-24T00:00:00"/>
    <x v="5"/>
    <x v="32"/>
    <s v="1080"/>
    <s v="S080"/>
    <s v="H"/>
    <n v="0"/>
    <n v="1"/>
    <x v="0"/>
    <s v="530000241731"/>
    <x v="595"/>
    <x v="32"/>
    <n v="1238"/>
    <n v="0"/>
    <s v="CMP"/>
  </r>
  <r>
    <s v="4906934340"/>
    <x v="4"/>
    <x v="7"/>
    <d v="2021-08-24T00:00:00"/>
    <x v="5"/>
    <x v="6"/>
    <s v="1010"/>
    <s v="S010"/>
    <s v="H"/>
    <n v="0"/>
    <n v="1"/>
    <x v="0"/>
    <s v="530000227004"/>
    <x v="503"/>
    <x v="6"/>
    <n v="1446"/>
    <n v="0"/>
    <s v="ERO"/>
  </r>
  <r>
    <s v="4906934373"/>
    <x v="4"/>
    <x v="7"/>
    <d v="2021-08-24T00:00:00"/>
    <x v="5"/>
    <x v="2"/>
    <s v="1010"/>
    <s v="S010"/>
    <s v="H"/>
    <n v="0"/>
    <n v="1"/>
    <x v="0"/>
    <s v="530000233482"/>
    <x v="521"/>
    <x v="2"/>
    <n v="9490"/>
    <n v="0"/>
    <s v="ERO"/>
  </r>
  <r>
    <s v="4906934376"/>
    <x v="4"/>
    <x v="7"/>
    <d v="2021-08-24T00:00:00"/>
    <x v="5"/>
    <x v="65"/>
    <s v="1030"/>
    <s v="S030"/>
    <s v="H"/>
    <n v="0"/>
    <n v="1"/>
    <x v="0"/>
    <s v="530000231853"/>
    <x v="30"/>
    <x v="65"/>
    <n v="8130"/>
    <n v="0"/>
    <s v="CMP"/>
  </r>
  <r>
    <s v="4906934384"/>
    <x v="4"/>
    <x v="7"/>
    <d v="2021-08-25T00:00:00"/>
    <x v="5"/>
    <x v="26"/>
    <s v="1020"/>
    <s v="S020"/>
    <s v="H"/>
    <n v="0"/>
    <n v="1"/>
    <x v="0"/>
    <s v="530000242251"/>
    <x v="515"/>
    <x v="26"/>
    <n v="9000"/>
    <n v="0"/>
    <s v="ERO"/>
  </r>
  <r>
    <s v="4906934754"/>
    <x v="4"/>
    <x v="7"/>
    <d v="2021-08-25T00:00:00"/>
    <x v="5"/>
    <x v="5"/>
    <s v="1017"/>
    <s v="S017"/>
    <s v="H"/>
    <n v="0"/>
    <n v="1"/>
    <x v="0"/>
    <s v="530000237373"/>
    <x v="511"/>
    <x v="5"/>
    <n v="1297"/>
    <n v="0"/>
    <s v="ERO"/>
  </r>
  <r>
    <s v="4906934947"/>
    <x v="4"/>
    <x v="7"/>
    <d v="2021-08-25T00:00:00"/>
    <x v="5"/>
    <x v="9"/>
    <s v="1030"/>
    <s v="S030"/>
    <s v="H"/>
    <n v="0"/>
    <n v="1"/>
    <x v="0"/>
    <s v="530000243573"/>
    <x v="454"/>
    <x v="9"/>
    <n v="1965"/>
    <n v="0"/>
    <s v="ERO"/>
  </r>
  <r>
    <s v="4906935013"/>
    <x v="4"/>
    <x v="7"/>
    <d v="2021-08-25T00:00:00"/>
    <x v="5"/>
    <x v="2"/>
    <s v="1050"/>
    <s v="S050"/>
    <s v="H"/>
    <n v="0"/>
    <n v="1"/>
    <x v="0"/>
    <s v="530000223671"/>
    <x v="537"/>
    <x v="2"/>
    <n v="9490"/>
    <n v="0"/>
    <s v="CMP"/>
  </r>
  <r>
    <s v="4906935014"/>
    <x v="4"/>
    <x v="7"/>
    <d v="2021-08-25T00:00:00"/>
    <x v="5"/>
    <x v="5"/>
    <s v="1020"/>
    <s v="S024"/>
    <s v="H"/>
    <n v="0"/>
    <n v="1"/>
    <x v="0"/>
    <s v="530000240821"/>
    <x v="433"/>
    <x v="5"/>
    <n v="1297"/>
    <n v="0"/>
    <s v=""/>
  </r>
  <r>
    <s v="4906935020"/>
    <x v="4"/>
    <x v="7"/>
    <d v="2021-08-25T00:00:00"/>
    <x v="5"/>
    <x v="32"/>
    <s v="1020"/>
    <s v="S020"/>
    <s v="H"/>
    <n v="0"/>
    <n v="1"/>
    <x v="0"/>
    <s v="530000241082"/>
    <x v="563"/>
    <x v="32"/>
    <n v="1238"/>
    <n v="0"/>
    <s v="ESH"/>
  </r>
  <r>
    <s v="4906935074"/>
    <x v="4"/>
    <x v="7"/>
    <d v="2021-08-25T00:00:00"/>
    <x v="5"/>
    <x v="31"/>
    <s v="1010"/>
    <s v="S010"/>
    <s v="H"/>
    <n v="0"/>
    <n v="1"/>
    <x v="0"/>
    <s v="530000241082"/>
    <x v="563"/>
    <x v="31"/>
    <n v="1911"/>
    <n v="0"/>
    <s v="ESH"/>
  </r>
  <r>
    <s v="4906935076"/>
    <x v="4"/>
    <x v="7"/>
    <d v="2021-08-25T00:00:00"/>
    <x v="5"/>
    <x v="9"/>
    <s v="1010"/>
    <s v="S010"/>
    <s v="H"/>
    <n v="0"/>
    <n v="1"/>
    <x v="0"/>
    <s v="530000219518"/>
    <x v="426"/>
    <x v="9"/>
    <n v="1965"/>
    <n v="0"/>
    <s v="ERO"/>
  </r>
  <r>
    <s v="4906935256"/>
    <x v="4"/>
    <x v="7"/>
    <d v="2021-08-25T00:00:00"/>
    <x v="5"/>
    <x v="73"/>
    <s v="1020"/>
    <s v="S020"/>
    <s v="H"/>
    <n v="0"/>
    <n v="1"/>
    <x v="0"/>
    <s v="530000241073"/>
    <x v="526"/>
    <x v="73"/>
    <n v="41980"/>
    <n v="0"/>
    <s v="CMP"/>
  </r>
  <r>
    <s v="4906935297"/>
    <x v="4"/>
    <x v="7"/>
    <d v="2021-08-25T00:00:00"/>
    <x v="5"/>
    <x v="9"/>
    <s v="1050"/>
    <s v="S050"/>
    <s v="H"/>
    <n v="0"/>
    <n v="1"/>
    <x v="0"/>
    <s v="530000207818"/>
    <x v="7"/>
    <x v="9"/>
    <n v="1965"/>
    <n v="0"/>
    <s v="CMP"/>
  </r>
  <r>
    <s v="4906935323"/>
    <x v="4"/>
    <x v="7"/>
    <d v="2021-08-25T00:00:00"/>
    <x v="5"/>
    <x v="2"/>
    <s v="1020"/>
    <s v="S020"/>
    <s v="H"/>
    <n v="0"/>
    <n v="1"/>
    <x v="0"/>
    <s v="530000233812"/>
    <x v="526"/>
    <x v="2"/>
    <n v="9490"/>
    <n v="0"/>
    <s v="CMP"/>
  </r>
  <r>
    <s v="4906935349"/>
    <x v="4"/>
    <x v="7"/>
    <d v="2021-08-25T00:00:00"/>
    <x v="5"/>
    <x v="12"/>
    <s v="1020"/>
    <s v="S020"/>
    <s v="H"/>
    <n v="0"/>
    <n v="1"/>
    <x v="0"/>
    <s v="530000235425"/>
    <x v="515"/>
    <x v="12"/>
    <n v="10385"/>
    <n v="0"/>
    <s v="ERO"/>
  </r>
  <r>
    <s v="4906935370"/>
    <x v="4"/>
    <x v="7"/>
    <d v="2021-08-25T00:00:00"/>
    <x v="5"/>
    <x v="2"/>
    <s v="1020"/>
    <s v="S020"/>
    <s v="H"/>
    <n v="0"/>
    <n v="1"/>
    <x v="0"/>
    <s v="530000234685"/>
    <x v="526"/>
    <x v="2"/>
    <n v="9490"/>
    <n v="0"/>
    <s v="CMP"/>
  </r>
  <r>
    <s v="4906935474"/>
    <x v="4"/>
    <x v="7"/>
    <d v="2021-08-26T00:00:00"/>
    <x v="5"/>
    <x v="0"/>
    <s v="1030"/>
    <s v="S030"/>
    <s v="H"/>
    <n v="0"/>
    <n v="1"/>
    <x v="0"/>
    <s v="530000224181"/>
    <x v="528"/>
    <x v="0"/>
    <n v="41000"/>
    <n v="0"/>
    <s v="ERO"/>
  </r>
  <r>
    <s v="4906935474"/>
    <x v="4"/>
    <x v="7"/>
    <d v="2021-08-26T00:00:00"/>
    <x v="5"/>
    <x v="13"/>
    <s v="1030"/>
    <s v="S030"/>
    <s v="H"/>
    <n v="0"/>
    <n v="1"/>
    <x v="0"/>
    <s v="530000227545"/>
    <x v="528"/>
    <x v="13"/>
    <n v="46100"/>
    <n v="0"/>
    <s v="ERO"/>
  </r>
  <r>
    <s v="4906935584"/>
    <x v="4"/>
    <x v="7"/>
    <d v="2021-08-26T00:00:00"/>
    <x v="5"/>
    <x v="19"/>
    <s v="1080"/>
    <s v="S080"/>
    <s v="H"/>
    <n v="0"/>
    <n v="1"/>
    <x v="0"/>
    <s v="530000193709"/>
    <x v="542"/>
    <x v="19"/>
    <n v="1745"/>
    <n v="0"/>
    <s v="ERO"/>
  </r>
  <r>
    <s v="4906935855"/>
    <x v="4"/>
    <x v="7"/>
    <d v="2021-08-26T00:00:00"/>
    <x v="5"/>
    <x v="19"/>
    <s v="1020"/>
    <s v="S020"/>
    <s v="H"/>
    <n v="0"/>
    <n v="3"/>
    <x v="0"/>
    <s v="530000241083"/>
    <x v="563"/>
    <x v="19"/>
    <n v="1745"/>
    <n v="0"/>
    <s v="ESH"/>
  </r>
  <r>
    <s v="4906935926"/>
    <x v="4"/>
    <x v="7"/>
    <d v="2021-08-26T00:00:00"/>
    <x v="5"/>
    <x v="14"/>
    <s v="1020"/>
    <s v="S020"/>
    <s v="H"/>
    <n v="0"/>
    <n v="1"/>
    <x v="0"/>
    <s v="530000239562"/>
    <x v="526"/>
    <x v="14"/>
    <n v="50350"/>
    <n v="0"/>
    <s v="CMP"/>
  </r>
  <r>
    <s v="4906936032"/>
    <x v="4"/>
    <x v="7"/>
    <d v="2021-08-26T00:00:00"/>
    <x v="5"/>
    <x v="5"/>
    <s v="1020"/>
    <s v="S020"/>
    <s v="H"/>
    <n v="0"/>
    <n v="1"/>
    <x v="0"/>
    <s v="530000236985"/>
    <x v="443"/>
    <x v="5"/>
    <n v="1297"/>
    <n v="0"/>
    <s v="CMP"/>
  </r>
  <r>
    <s v="4906936126"/>
    <x v="4"/>
    <x v="7"/>
    <d v="2021-08-26T00:00:00"/>
    <x v="5"/>
    <x v="6"/>
    <s v="1050"/>
    <s v="S050"/>
    <s v="H"/>
    <n v="0"/>
    <n v="1"/>
    <x v="0"/>
    <s v="530000233810"/>
    <x v="537"/>
    <x v="6"/>
    <n v="1446"/>
    <n v="0"/>
    <s v="CMP"/>
  </r>
  <r>
    <s v="4906936127"/>
    <x v="4"/>
    <x v="7"/>
    <d v="2021-08-26T00:00:00"/>
    <x v="5"/>
    <x v="19"/>
    <s v="1050"/>
    <s v="S050"/>
    <s v="H"/>
    <n v="0"/>
    <n v="1"/>
    <x v="0"/>
    <s v="530000241250"/>
    <x v="537"/>
    <x v="19"/>
    <n v="1745"/>
    <n v="0"/>
    <s v="CMP"/>
  </r>
  <r>
    <s v="4906936138"/>
    <x v="4"/>
    <x v="7"/>
    <d v="2021-08-27T00:00:00"/>
    <x v="5"/>
    <x v="2"/>
    <s v="1030"/>
    <s v="S030"/>
    <s v="H"/>
    <n v="0"/>
    <n v="1"/>
    <x v="0"/>
    <s v="530000235483"/>
    <x v="528"/>
    <x v="2"/>
    <n v="9490"/>
    <n v="0"/>
    <s v="ERO"/>
  </r>
  <r>
    <s v="4906936221"/>
    <x v="4"/>
    <x v="7"/>
    <d v="2021-08-26T00:00:00"/>
    <x v="5"/>
    <x v="5"/>
    <s v="1050"/>
    <s v="S050"/>
    <s v="H"/>
    <n v="0"/>
    <n v="1"/>
    <x v="0"/>
    <s v="530000230262"/>
    <x v="537"/>
    <x v="5"/>
    <n v="1297"/>
    <n v="0"/>
    <s v="CMP"/>
  </r>
  <r>
    <s v="4906936221"/>
    <x v="4"/>
    <x v="7"/>
    <d v="2021-08-26T00:00:00"/>
    <x v="5"/>
    <x v="19"/>
    <s v="1050"/>
    <s v="S050"/>
    <s v="H"/>
    <n v="0"/>
    <n v="1"/>
    <x v="0"/>
    <s v="530000230262"/>
    <x v="537"/>
    <x v="19"/>
    <n v="1745"/>
    <n v="0"/>
    <s v="CMP"/>
  </r>
  <r>
    <s v="4906936357"/>
    <x v="4"/>
    <x v="7"/>
    <d v="2021-08-26T00:00:00"/>
    <x v="5"/>
    <x v="32"/>
    <s v="1010"/>
    <s v="S010"/>
    <s v="H"/>
    <n v="0"/>
    <n v="1"/>
    <x v="0"/>
    <s v="530000227162"/>
    <x v="503"/>
    <x v="32"/>
    <n v="1238"/>
    <n v="0"/>
    <s v="ERO"/>
  </r>
  <r>
    <s v="4906936397"/>
    <x v="4"/>
    <x v="7"/>
    <d v="2021-08-27T00:00:00"/>
    <x v="5"/>
    <x v="56"/>
    <s v="1060"/>
    <s v="S060"/>
    <s v="H"/>
    <n v="0"/>
    <n v="3"/>
    <x v="0"/>
    <s v="530000228518"/>
    <x v="522"/>
    <x v="56"/>
    <n v="3645"/>
    <n v="0"/>
    <s v="ERO"/>
  </r>
  <r>
    <s v="4906936559"/>
    <x v="4"/>
    <x v="7"/>
    <d v="2021-08-27T00:00:00"/>
    <x v="5"/>
    <x v="31"/>
    <s v="1010"/>
    <s v="S010"/>
    <s v="H"/>
    <n v="0"/>
    <n v="1"/>
    <x v="0"/>
    <s v="530000242330"/>
    <x v="10"/>
    <x v="31"/>
    <n v="1911"/>
    <n v="0"/>
    <s v="CMP"/>
  </r>
  <r>
    <s v="4906936560"/>
    <x v="4"/>
    <x v="7"/>
    <d v="2021-08-27T00:00:00"/>
    <x v="5"/>
    <x v="14"/>
    <s v="1010"/>
    <s v="S010"/>
    <s v="H"/>
    <n v="0"/>
    <n v="1"/>
    <x v="0"/>
    <s v="530000243987"/>
    <x v="521"/>
    <x v="14"/>
    <n v="50350"/>
    <n v="0"/>
    <s v="ERO"/>
  </r>
  <r>
    <s v="4906936572"/>
    <x v="4"/>
    <x v="7"/>
    <d v="2021-08-27T00:00:00"/>
    <x v="5"/>
    <x v="21"/>
    <s v="1017"/>
    <s v="S017"/>
    <s v="H"/>
    <n v="0"/>
    <n v="1"/>
    <x v="0"/>
    <s v="530000218234"/>
    <x v="511"/>
    <x v="21"/>
    <n v="1708"/>
    <n v="0"/>
    <s v="ERO"/>
  </r>
  <r>
    <s v="4906936631"/>
    <x v="4"/>
    <x v="7"/>
    <d v="2021-08-27T00:00:00"/>
    <x v="5"/>
    <x v="5"/>
    <s v="1010"/>
    <s v="S010"/>
    <s v="H"/>
    <n v="0"/>
    <n v="1"/>
    <x v="0"/>
    <s v="530000235493"/>
    <x v="10"/>
    <x v="5"/>
    <n v="1297"/>
    <n v="0"/>
    <s v="CMP"/>
  </r>
  <r>
    <s v="4906937077"/>
    <x v="4"/>
    <x v="7"/>
    <d v="2021-08-27T00:00:00"/>
    <x v="5"/>
    <x v="9"/>
    <s v="1030"/>
    <s v="S030"/>
    <s v="H"/>
    <n v="0"/>
    <n v="1"/>
    <x v="0"/>
    <s v="530000235211"/>
    <x v="454"/>
    <x v="9"/>
    <n v="1965"/>
    <n v="0"/>
    <s v="ERO"/>
  </r>
  <r>
    <s v="4906937130"/>
    <x v="4"/>
    <x v="7"/>
    <d v="2021-08-27T00:00:00"/>
    <x v="5"/>
    <x v="9"/>
    <s v="1050"/>
    <s v="S050"/>
    <s v="H"/>
    <n v="0"/>
    <n v="1"/>
    <x v="0"/>
    <s v="530000241240"/>
    <x v="79"/>
    <x v="9"/>
    <n v="1965"/>
    <n v="0"/>
    <s v="CMP"/>
  </r>
  <r>
    <s v="4906937144"/>
    <x v="4"/>
    <x v="7"/>
    <d v="2021-08-26T00:00:00"/>
    <x v="3"/>
    <x v="19"/>
    <s v="1050"/>
    <s v="S050"/>
    <s v="S"/>
    <n v="0"/>
    <n v="-1"/>
    <x v="0"/>
    <s v="530000241250"/>
    <x v="537"/>
    <x v="19"/>
    <n v="1745"/>
    <n v="0"/>
    <s v="CMP"/>
  </r>
  <r>
    <s v="4906937378"/>
    <x v="4"/>
    <x v="7"/>
    <d v="2021-08-29T00:00:00"/>
    <x v="5"/>
    <x v="9"/>
    <s v="1010"/>
    <s v="S010"/>
    <s v="H"/>
    <n v="0"/>
    <n v="1"/>
    <x v="0"/>
    <s v="530000229275"/>
    <x v="513"/>
    <x v="9"/>
    <n v="1965"/>
    <n v="0"/>
    <s v="ERO"/>
  </r>
  <r>
    <s v="4906937381"/>
    <x v="4"/>
    <x v="7"/>
    <d v="2021-08-29T00:00:00"/>
    <x v="1"/>
    <x v="85"/>
    <s v="1060"/>
    <s v="S060"/>
    <s v="H"/>
    <n v="0"/>
    <n v="1"/>
    <x v="0"/>
    <s v="530000232269"/>
    <x v="518"/>
    <x v="85"/>
    <n v="0"/>
    <n v="0"/>
    <s v="ERO"/>
  </r>
  <r>
    <s v="4906937383"/>
    <x v="4"/>
    <x v="7"/>
    <d v="2021-08-30T00:00:00"/>
    <x v="5"/>
    <x v="26"/>
    <s v="1010"/>
    <s v="S010"/>
    <s v="H"/>
    <n v="0"/>
    <n v="1"/>
    <x v="0"/>
    <s v="530000224307"/>
    <x v="513"/>
    <x v="26"/>
    <n v="9000"/>
    <n v="0"/>
    <s v="ERO"/>
  </r>
  <r>
    <s v="4906937407"/>
    <x v="4"/>
    <x v="7"/>
    <d v="2021-08-29T00:00:00"/>
    <x v="5"/>
    <x v="9"/>
    <s v="1010"/>
    <s v="S010"/>
    <s v="H"/>
    <n v="0"/>
    <n v="2"/>
    <x v="0"/>
    <s v="530000230973"/>
    <x v="513"/>
    <x v="9"/>
    <n v="1965"/>
    <n v="0"/>
    <s v="ERO"/>
  </r>
  <r>
    <s v="4906937407"/>
    <x v="4"/>
    <x v="7"/>
    <d v="2021-08-29T00:00:00"/>
    <x v="5"/>
    <x v="6"/>
    <s v="1010"/>
    <s v="S010"/>
    <s v="H"/>
    <n v="0"/>
    <n v="1"/>
    <x v="0"/>
    <s v="530000230973"/>
    <x v="513"/>
    <x v="6"/>
    <n v="1446"/>
    <n v="0"/>
    <s v="ERO"/>
  </r>
  <r>
    <s v="4906937451"/>
    <x v="4"/>
    <x v="7"/>
    <d v="2021-08-29T00:00:00"/>
    <x v="5"/>
    <x v="6"/>
    <s v="1060"/>
    <s v="S060"/>
    <s v="H"/>
    <n v="0"/>
    <n v="1"/>
    <x v="0"/>
    <s v="530000229294"/>
    <x v="518"/>
    <x v="6"/>
    <n v="1446"/>
    <n v="0"/>
    <s v="ERO"/>
  </r>
  <r>
    <s v="4906937513"/>
    <x v="4"/>
    <x v="7"/>
    <d v="2021-08-30T00:00:00"/>
    <x v="5"/>
    <x v="6"/>
    <s v="1017"/>
    <s v="S017"/>
    <s v="H"/>
    <n v="0"/>
    <n v="1"/>
    <x v="0"/>
    <s v="530000217435"/>
    <x v="524"/>
    <x v="6"/>
    <n v="1446"/>
    <n v="0"/>
    <s v="ERO"/>
  </r>
  <r>
    <s v="4906937514"/>
    <x v="4"/>
    <x v="7"/>
    <d v="2021-08-30T00:00:00"/>
    <x v="5"/>
    <x v="21"/>
    <s v="1017"/>
    <s v="E017"/>
    <s v="H"/>
    <n v="0"/>
    <n v="1"/>
    <x v="0"/>
    <s v="530000203092"/>
    <x v="524"/>
    <x v="21"/>
    <n v="1708"/>
    <n v="0"/>
    <s v="ERO"/>
  </r>
  <r>
    <s v="4906937515"/>
    <x v="4"/>
    <x v="7"/>
    <d v="2021-08-30T00:00:00"/>
    <x v="5"/>
    <x v="21"/>
    <s v="1017"/>
    <s v="E017"/>
    <s v="H"/>
    <n v="0"/>
    <n v="1"/>
    <x v="0"/>
    <s v="530000210049"/>
    <x v="524"/>
    <x v="21"/>
    <n v="1708"/>
    <n v="0"/>
    <s v="ERO"/>
  </r>
  <r>
    <s v="4906937640"/>
    <x v="4"/>
    <x v="7"/>
    <d v="2021-08-30T00:00:00"/>
    <x v="5"/>
    <x v="6"/>
    <s v="1020"/>
    <s v="S020"/>
    <s v="H"/>
    <n v="0"/>
    <n v="1"/>
    <x v="0"/>
    <s v="530000225714"/>
    <x v="532"/>
    <x v="6"/>
    <n v="1446"/>
    <n v="0"/>
    <s v="ERO"/>
  </r>
  <r>
    <s v="4906937665"/>
    <x v="4"/>
    <x v="7"/>
    <d v="2021-08-30T00:00:00"/>
    <x v="5"/>
    <x v="9"/>
    <s v="1010"/>
    <s v="S010"/>
    <s v="H"/>
    <n v="0"/>
    <n v="1"/>
    <x v="0"/>
    <s v="530000219485"/>
    <x v="426"/>
    <x v="9"/>
    <n v="1965"/>
    <n v="0"/>
    <s v="ERO"/>
  </r>
  <r>
    <s v="4906937747"/>
    <x v="4"/>
    <x v="7"/>
    <d v="2021-08-30T00:00:00"/>
    <x v="5"/>
    <x v="9"/>
    <s v="1020"/>
    <s v="S020"/>
    <s v="H"/>
    <n v="0"/>
    <n v="1"/>
    <x v="0"/>
    <s v="530000237887"/>
    <x v="511"/>
    <x v="9"/>
    <n v="1965"/>
    <n v="0"/>
    <s v="ERO"/>
  </r>
  <r>
    <s v="4906937822"/>
    <x v="4"/>
    <x v="7"/>
    <d v="2021-08-30T00:00:00"/>
    <x v="5"/>
    <x v="5"/>
    <s v="1010"/>
    <s v="S010"/>
    <s v="H"/>
    <n v="0"/>
    <n v="1"/>
    <x v="0"/>
    <s v="530000236103"/>
    <x v="530"/>
    <x v="5"/>
    <n v="1297"/>
    <n v="0"/>
    <s v="CMP"/>
  </r>
  <r>
    <s v="4906938002"/>
    <x v="4"/>
    <x v="7"/>
    <d v="2021-08-30T00:00:00"/>
    <x v="5"/>
    <x v="65"/>
    <s v="1020"/>
    <s v="S020"/>
    <s v="H"/>
    <n v="0"/>
    <n v="1"/>
    <x v="0"/>
    <s v="530000234863"/>
    <x v="526"/>
    <x v="65"/>
    <n v="8130"/>
    <n v="0"/>
    <s v="CMP"/>
  </r>
  <r>
    <s v="4906938127"/>
    <x v="4"/>
    <x v="7"/>
    <d v="2021-08-31T00:00:00"/>
    <x v="5"/>
    <x v="18"/>
    <s v="1030"/>
    <s v="S030"/>
    <s v="H"/>
    <n v="0"/>
    <n v="1"/>
    <x v="0"/>
    <s v="530000231341"/>
    <x v="535"/>
    <x v="18"/>
    <n v="52000"/>
    <n v="0"/>
    <s v="CMP"/>
  </r>
  <r>
    <s v="4906938128"/>
    <x v="4"/>
    <x v="7"/>
    <d v="2021-08-31T00:00:00"/>
    <x v="5"/>
    <x v="18"/>
    <s v="1030"/>
    <s v="S030"/>
    <s v="H"/>
    <n v="0"/>
    <n v="1"/>
    <x v="0"/>
    <s v="530000231714"/>
    <x v="535"/>
    <x v="18"/>
    <n v="52000"/>
    <n v="0"/>
    <s v="CMP"/>
  </r>
  <r>
    <s v="4906938191"/>
    <x v="4"/>
    <x v="7"/>
    <d v="2021-08-30T00:00:00"/>
    <x v="5"/>
    <x v="36"/>
    <s v="1030"/>
    <s v="S030"/>
    <s v="H"/>
    <n v="0"/>
    <n v="1"/>
    <x v="0"/>
    <s v="530000240080"/>
    <x v="538"/>
    <x v="36"/>
    <n v="3195"/>
    <n v="0"/>
    <s v="NB"/>
  </r>
  <r>
    <s v="4906938192"/>
    <x v="4"/>
    <x v="7"/>
    <d v="2021-08-30T00:00:00"/>
    <x v="5"/>
    <x v="50"/>
    <s v="1030"/>
    <s v="S030"/>
    <s v="H"/>
    <n v="0"/>
    <n v="1"/>
    <x v="0"/>
    <s v="530000239234"/>
    <x v="535"/>
    <x v="50"/>
    <n v="17654"/>
    <n v="0"/>
    <s v="CMP"/>
  </r>
  <r>
    <s v="4906938201"/>
    <x v="4"/>
    <x v="7"/>
    <d v="2021-08-30T00:00:00"/>
    <x v="5"/>
    <x v="9"/>
    <s v="1017"/>
    <s v="S017"/>
    <s v="H"/>
    <n v="0"/>
    <n v="1"/>
    <x v="0"/>
    <s v="530000217759"/>
    <x v="524"/>
    <x v="9"/>
    <n v="1965"/>
    <n v="0"/>
    <s v="ERO"/>
  </r>
  <r>
    <s v="4906938203"/>
    <x v="4"/>
    <x v="7"/>
    <d v="2021-08-30T00:00:00"/>
    <x v="5"/>
    <x v="6"/>
    <s v="1017"/>
    <s v="S017"/>
    <s v="H"/>
    <n v="0"/>
    <n v="1"/>
    <x v="0"/>
    <s v="530000218052"/>
    <x v="524"/>
    <x v="6"/>
    <n v="1446"/>
    <n v="0"/>
    <s v="ERO"/>
  </r>
  <r>
    <s v="4906938204"/>
    <x v="4"/>
    <x v="7"/>
    <d v="2021-08-30T00:00:00"/>
    <x v="5"/>
    <x v="6"/>
    <s v="1017"/>
    <s v="S017"/>
    <s v="H"/>
    <n v="0"/>
    <n v="1"/>
    <x v="0"/>
    <s v="530000218520"/>
    <x v="524"/>
    <x v="6"/>
    <n v="1446"/>
    <n v="0"/>
    <s v="ERO"/>
  </r>
  <r>
    <s v="4906938205"/>
    <x v="4"/>
    <x v="7"/>
    <d v="2021-08-30T00:00:00"/>
    <x v="5"/>
    <x v="6"/>
    <s v="1017"/>
    <s v="S017"/>
    <s v="H"/>
    <n v="0"/>
    <n v="1"/>
    <x v="0"/>
    <s v="530000223490"/>
    <x v="524"/>
    <x v="6"/>
    <n v="1446"/>
    <n v="0"/>
    <s v="ERO"/>
  </r>
  <r>
    <s v="4906938206"/>
    <x v="4"/>
    <x v="7"/>
    <d v="2021-08-30T00:00:00"/>
    <x v="5"/>
    <x v="9"/>
    <s v="1017"/>
    <s v="S017"/>
    <s v="H"/>
    <n v="0"/>
    <n v="1"/>
    <x v="0"/>
    <s v="530000218906"/>
    <x v="524"/>
    <x v="9"/>
    <n v="1965"/>
    <n v="0"/>
    <s v="ERO"/>
  </r>
  <r>
    <s v="4906938207"/>
    <x v="4"/>
    <x v="7"/>
    <d v="2021-08-30T00:00:00"/>
    <x v="5"/>
    <x v="6"/>
    <s v="1017"/>
    <s v="S017"/>
    <s v="H"/>
    <n v="0"/>
    <n v="1"/>
    <x v="0"/>
    <s v="530000223827"/>
    <x v="524"/>
    <x v="6"/>
    <n v="1446"/>
    <n v="0"/>
    <s v="ERO"/>
  </r>
  <r>
    <s v="4906938372"/>
    <x v="4"/>
    <x v="7"/>
    <d v="2021-08-31T00:00:00"/>
    <x v="5"/>
    <x v="12"/>
    <s v="1030"/>
    <s v="S030"/>
    <s v="H"/>
    <n v="0"/>
    <n v="1"/>
    <x v="0"/>
    <s v="530000235606"/>
    <x v="528"/>
    <x v="12"/>
    <n v="10385"/>
    <n v="0"/>
    <s v="ERO"/>
  </r>
  <r>
    <s v="4906938379"/>
    <x v="4"/>
    <x v="7"/>
    <d v="2021-08-31T00:00:00"/>
    <x v="5"/>
    <x v="55"/>
    <s v="1050"/>
    <s v="S050"/>
    <s v="H"/>
    <n v="0"/>
    <n v="1"/>
    <x v="0"/>
    <s v="530000232308"/>
    <x v="512"/>
    <x v="55"/>
    <n v="9800"/>
    <n v="0"/>
    <s v="ERO"/>
  </r>
  <r>
    <s v="4906938543"/>
    <x v="4"/>
    <x v="7"/>
    <d v="2021-08-31T00:00:00"/>
    <x v="5"/>
    <x v="31"/>
    <s v="1010"/>
    <s v="S010"/>
    <s v="H"/>
    <n v="0"/>
    <n v="1"/>
    <x v="0"/>
    <s v="530000218739"/>
    <x v="513"/>
    <x v="31"/>
    <n v="1911"/>
    <n v="0"/>
    <s v="ERO"/>
  </r>
  <r>
    <s v="4906938654"/>
    <x v="4"/>
    <x v="7"/>
    <d v="2021-08-31T00:00:00"/>
    <x v="5"/>
    <x v="0"/>
    <s v="1020"/>
    <s v="S020"/>
    <s v="H"/>
    <n v="0"/>
    <n v="1"/>
    <x v="0"/>
    <s v="530000234301"/>
    <x v="498"/>
    <x v="0"/>
    <n v="41000"/>
    <n v="0"/>
    <s v=""/>
  </r>
  <r>
    <s v="4906938747"/>
    <x v="4"/>
    <x v="7"/>
    <d v="2021-08-31T00:00:00"/>
    <x v="5"/>
    <x v="6"/>
    <s v="1010"/>
    <s v="S010"/>
    <s v="H"/>
    <n v="0"/>
    <n v="1"/>
    <x v="0"/>
    <s v="530000232592"/>
    <x v="7"/>
    <x v="6"/>
    <n v="1446"/>
    <n v="0"/>
    <s v="CMP"/>
  </r>
  <r>
    <s v="4906938769"/>
    <x v="4"/>
    <x v="7"/>
    <d v="2021-08-31T00:00:00"/>
    <x v="5"/>
    <x v="28"/>
    <s v="1020"/>
    <s v="S024"/>
    <s v="H"/>
    <n v="0"/>
    <n v="1"/>
    <x v="0"/>
    <s v="530000219907"/>
    <x v="384"/>
    <x v="28"/>
    <n v="44820"/>
    <n v="0"/>
    <s v="NB"/>
  </r>
  <r>
    <s v="4906938793"/>
    <x v="4"/>
    <x v="7"/>
    <d v="2021-08-31T00:00:00"/>
    <x v="5"/>
    <x v="19"/>
    <s v="1010"/>
    <s v="S010"/>
    <s v="H"/>
    <n v="0"/>
    <n v="1"/>
    <x v="0"/>
    <s v="530000212255"/>
    <x v="432"/>
    <x v="19"/>
    <n v="1745"/>
    <n v="0"/>
    <s v="NB"/>
  </r>
  <r>
    <s v="4906938800"/>
    <x v="4"/>
    <x v="7"/>
    <d v="2021-08-31T00:00:00"/>
    <x v="5"/>
    <x v="6"/>
    <s v="1020"/>
    <s v="S020"/>
    <s v="H"/>
    <n v="0"/>
    <n v="1"/>
    <x v="0"/>
    <s v="530000239710"/>
    <x v="524"/>
    <x v="6"/>
    <n v="1446"/>
    <n v="0"/>
    <s v="ERO"/>
  </r>
  <r>
    <s v="4906938812"/>
    <x v="4"/>
    <x v="7"/>
    <d v="2021-08-31T00:00:00"/>
    <x v="5"/>
    <x v="6"/>
    <s v="1020"/>
    <s v="S020"/>
    <s v="H"/>
    <n v="0"/>
    <n v="1"/>
    <x v="0"/>
    <s v="530000230063"/>
    <x v="443"/>
    <x v="6"/>
    <n v="1446"/>
    <n v="0"/>
    <s v="CMP"/>
  </r>
  <r>
    <s v="4906938847"/>
    <x v="4"/>
    <x v="7"/>
    <d v="2021-08-31T00:00:00"/>
    <x v="5"/>
    <x v="12"/>
    <s v="1020"/>
    <s v="S020"/>
    <s v="H"/>
    <n v="0"/>
    <n v="2"/>
    <x v="0"/>
    <s v="530000240904"/>
    <x v="526"/>
    <x v="12"/>
    <n v="10385"/>
    <n v="0"/>
    <s v="CMP"/>
  </r>
  <r>
    <s v="4906938963"/>
    <x v="4"/>
    <x v="7"/>
    <d v="2021-08-31T00:00:00"/>
    <x v="5"/>
    <x v="5"/>
    <s v="1020"/>
    <s v="S020"/>
    <s v="H"/>
    <n v="0"/>
    <n v="1"/>
    <x v="0"/>
    <s v="530000239690"/>
    <x v="524"/>
    <x v="5"/>
    <n v="1297"/>
    <n v="0"/>
    <s v="ERO"/>
  </r>
  <r>
    <s v="4906938969"/>
    <x v="4"/>
    <x v="7"/>
    <d v="2021-08-31T00:00:00"/>
    <x v="5"/>
    <x v="65"/>
    <s v="1030"/>
    <s v="S030"/>
    <s v="H"/>
    <n v="0"/>
    <n v="1"/>
    <x v="0"/>
    <s v="530000223633"/>
    <x v="384"/>
    <x v="65"/>
    <n v="8130"/>
    <n v="0"/>
    <s v="NB"/>
  </r>
  <r>
    <s v="4906938977"/>
    <x v="4"/>
    <x v="7"/>
    <d v="2021-08-31T00:00:00"/>
    <x v="5"/>
    <x v="6"/>
    <s v="1020"/>
    <s v="S020"/>
    <s v="H"/>
    <n v="0"/>
    <n v="1"/>
    <x v="0"/>
    <s v="530000239709"/>
    <x v="524"/>
    <x v="6"/>
    <n v="1446"/>
    <n v="0"/>
    <s v="ERO"/>
  </r>
  <r>
    <s v="4906939013"/>
    <x v="4"/>
    <x v="7"/>
    <d v="2021-08-31T00:00:00"/>
    <x v="5"/>
    <x v="17"/>
    <s v="1060"/>
    <s v="S060"/>
    <s v="H"/>
    <n v="0"/>
    <n v="1"/>
    <x v="0"/>
    <s v="530000238112"/>
    <x v="570"/>
    <x v="17"/>
    <n v="43365"/>
    <n v="0"/>
    <s v="CT"/>
  </r>
  <r>
    <s v="4906939015"/>
    <x v="4"/>
    <x v="7"/>
    <d v="2021-08-31T00:00:00"/>
    <x v="1"/>
    <x v="17"/>
    <s v="1060"/>
    <s v="S060"/>
    <s v="H"/>
    <n v="0"/>
    <n v="1"/>
    <x v="0"/>
    <s v="530000238112"/>
    <x v="570"/>
    <x v="17"/>
    <n v="43365"/>
    <n v="0"/>
    <s v="CT"/>
  </r>
  <r>
    <s v="4906939015"/>
    <x v="4"/>
    <x v="7"/>
    <d v="2021-08-31T00:00:00"/>
    <x v="1"/>
    <x v="10"/>
    <s v="1060"/>
    <s v="S060"/>
    <s v="H"/>
    <n v="0"/>
    <n v="2"/>
    <x v="0"/>
    <s v="530000238112"/>
    <x v="570"/>
    <x v="10"/>
    <n v="42200"/>
    <n v="0"/>
    <s v="CT"/>
  </r>
  <r>
    <s v="4906939016"/>
    <x v="4"/>
    <x v="7"/>
    <d v="2021-08-31T00:00:00"/>
    <x v="5"/>
    <x v="37"/>
    <s v="1010"/>
    <s v="S010"/>
    <s v="H"/>
    <n v="0"/>
    <n v="1"/>
    <x v="0"/>
    <s v="530000204937"/>
    <x v="308"/>
    <x v="37"/>
    <n v="3529"/>
    <n v="0"/>
    <s v="NB"/>
  </r>
  <r>
    <s v="4906939016"/>
    <x v="4"/>
    <x v="7"/>
    <d v="2021-08-31T00:00:00"/>
    <x v="5"/>
    <x v="37"/>
    <s v="1010"/>
    <s v="S010"/>
    <s v="H"/>
    <n v="0"/>
    <n v="1"/>
    <x v="0"/>
    <s v="530000204937"/>
    <x v="308"/>
    <x v="37"/>
    <n v="3529"/>
    <n v="0"/>
    <s v="NB"/>
  </r>
  <r>
    <s v="4906939050"/>
    <x v="4"/>
    <x v="7"/>
    <d v="2021-08-31T00:00:00"/>
    <x v="5"/>
    <x v="5"/>
    <s v="1017"/>
    <s v="S017"/>
    <s v="H"/>
    <n v="0"/>
    <n v="3"/>
    <x v="0"/>
    <s v="530000246003"/>
    <x v="524"/>
    <x v="5"/>
    <n v="1297"/>
    <n v="0"/>
    <s v="ERO"/>
  </r>
  <r>
    <s v="4906939431"/>
    <x v="4"/>
    <x v="7"/>
    <d v="2021-08-31T00:00:00"/>
    <x v="5"/>
    <x v="63"/>
    <s v="1080"/>
    <s v="S080"/>
    <s v="H"/>
    <n v="0"/>
    <n v="1"/>
    <x v="0"/>
    <s v="530000244523"/>
    <x v="569"/>
    <x v="63"/>
    <n v="3113"/>
    <n v="0"/>
    <s v="NB"/>
  </r>
  <r>
    <s v="4906939477"/>
    <x v="4"/>
    <x v="8"/>
    <d v="2021-09-01T00:00:00"/>
    <x v="5"/>
    <x v="5"/>
    <s v="1020"/>
    <s v="S020"/>
    <s v="H"/>
    <n v="0"/>
    <n v="1"/>
    <x v="0"/>
    <s v="530000238178"/>
    <x v="511"/>
    <x v="5"/>
    <n v="1297"/>
    <n v="0"/>
    <s v="ERO"/>
  </r>
  <r>
    <s v="4906939477"/>
    <x v="4"/>
    <x v="8"/>
    <d v="2021-09-01T00:00:00"/>
    <x v="5"/>
    <x v="6"/>
    <s v="1020"/>
    <s v="S020"/>
    <s v="H"/>
    <n v="0"/>
    <n v="1"/>
    <x v="0"/>
    <s v="530000238765"/>
    <x v="511"/>
    <x v="6"/>
    <n v="1446"/>
    <n v="0"/>
    <s v="ERO"/>
  </r>
  <r>
    <s v="4906939547"/>
    <x v="4"/>
    <x v="7"/>
    <d v="2021-08-31T00:00:00"/>
    <x v="5"/>
    <x v="21"/>
    <s v="1020"/>
    <s v="S020"/>
    <s v="H"/>
    <n v="0"/>
    <n v="1"/>
    <x v="0"/>
    <s v="530000233949"/>
    <x v="511"/>
    <x v="21"/>
    <n v="1708"/>
    <n v="0"/>
    <s v="ERO"/>
  </r>
  <r>
    <s v="4906941525"/>
    <x v="4"/>
    <x v="8"/>
    <d v="2021-09-01T00:00:00"/>
    <x v="5"/>
    <x v="2"/>
    <s v="1010"/>
    <s v="S010"/>
    <s v="H"/>
    <n v="0"/>
    <n v="1"/>
    <x v="0"/>
    <s v="530000237352"/>
    <x v="521"/>
    <x v="2"/>
    <n v="9490"/>
    <n v="0"/>
    <s v="ERO"/>
  </r>
  <r>
    <s v="4906941562"/>
    <x v="4"/>
    <x v="7"/>
    <d v="2021-08-31T00:00:00"/>
    <x v="5"/>
    <x v="5"/>
    <s v="1017"/>
    <s v="S017"/>
    <s v="H"/>
    <n v="0"/>
    <n v="1"/>
    <x v="0"/>
    <s v="530000235290"/>
    <x v="524"/>
    <x v="5"/>
    <n v="1297"/>
    <n v="0"/>
    <s v="ERO"/>
  </r>
  <r>
    <s v="4906941571"/>
    <x v="4"/>
    <x v="8"/>
    <d v="2021-09-01T00:00:00"/>
    <x v="5"/>
    <x v="12"/>
    <s v="1050"/>
    <s v="S050"/>
    <s v="H"/>
    <n v="0"/>
    <n v="1"/>
    <x v="0"/>
    <s v="530000239466"/>
    <x v="537"/>
    <x v="12"/>
    <n v="10385"/>
    <n v="0"/>
    <s v="CMP"/>
  </r>
  <r>
    <s v="4906941708"/>
    <x v="4"/>
    <x v="8"/>
    <d v="2021-09-01T00:00:00"/>
    <x v="5"/>
    <x v="2"/>
    <s v="1010"/>
    <s v="S010"/>
    <s v="H"/>
    <n v="0"/>
    <n v="1"/>
    <x v="0"/>
    <s v="530000235180"/>
    <x v="521"/>
    <x v="2"/>
    <n v="9490"/>
    <n v="0"/>
    <s v="ERO"/>
  </r>
  <r>
    <s v="4906941836"/>
    <x v="4"/>
    <x v="8"/>
    <d v="2021-09-01T00:00:00"/>
    <x v="5"/>
    <x v="5"/>
    <s v="1010"/>
    <s v="S010"/>
    <s v="H"/>
    <n v="0"/>
    <n v="1"/>
    <x v="0"/>
    <s v="530000215956"/>
    <x v="426"/>
    <x v="5"/>
    <n v="1297"/>
    <n v="0"/>
    <s v="ERO"/>
  </r>
  <r>
    <s v="4906941950"/>
    <x v="4"/>
    <x v="8"/>
    <d v="2021-09-01T00:00:00"/>
    <x v="5"/>
    <x v="10"/>
    <s v="1020"/>
    <s v="S020"/>
    <s v="H"/>
    <n v="0"/>
    <n v="1"/>
    <x v="0"/>
    <s v="530000235335"/>
    <x v="526"/>
    <x v="10"/>
    <n v="42200"/>
    <n v="0"/>
    <s v="CMP"/>
  </r>
  <r>
    <s v="4906941956"/>
    <x v="4"/>
    <x v="8"/>
    <d v="2021-09-01T00:00:00"/>
    <x v="5"/>
    <x v="5"/>
    <s v="1020"/>
    <s v="S020"/>
    <s v="H"/>
    <n v="0"/>
    <n v="1"/>
    <x v="0"/>
    <s v="530000230063"/>
    <x v="443"/>
    <x v="5"/>
    <n v="1297"/>
    <n v="0"/>
    <s v="CMP"/>
  </r>
  <r>
    <s v="4906941976"/>
    <x v="4"/>
    <x v="8"/>
    <d v="2021-09-01T00:00:00"/>
    <x v="5"/>
    <x v="2"/>
    <s v="1020"/>
    <s v="S020"/>
    <s v="H"/>
    <n v="0"/>
    <n v="1"/>
    <x v="0"/>
    <s v="530000235297"/>
    <x v="526"/>
    <x v="2"/>
    <n v="9490"/>
    <n v="0"/>
    <s v="CMP"/>
  </r>
  <r>
    <s v="4906941995"/>
    <x v="4"/>
    <x v="8"/>
    <d v="2021-09-01T00:00:00"/>
    <x v="3"/>
    <x v="6"/>
    <s v="1020"/>
    <s v="S020"/>
    <s v="S"/>
    <n v="0"/>
    <n v="-1"/>
    <x v="0"/>
    <s v="530000230063"/>
    <x v="443"/>
    <x v="6"/>
    <n v="1446"/>
    <n v="0"/>
    <s v="CMP"/>
  </r>
  <r>
    <s v="4906942102"/>
    <x v="4"/>
    <x v="8"/>
    <d v="2021-09-01T00:00:00"/>
    <x v="1"/>
    <x v="42"/>
    <s v="1060"/>
    <s v="S060"/>
    <s v="H"/>
    <n v="0"/>
    <n v="1"/>
    <x v="0"/>
    <s v="530000237852"/>
    <x v="522"/>
    <x v="42"/>
    <n v="2857"/>
    <n v="0"/>
    <s v="ERO"/>
  </r>
  <r>
    <s v="4906942164"/>
    <x v="4"/>
    <x v="8"/>
    <d v="2021-09-01T00:00:00"/>
    <x v="5"/>
    <x v="32"/>
    <s v="1030"/>
    <s v="S030"/>
    <s v="H"/>
    <n v="0"/>
    <n v="1"/>
    <x v="0"/>
    <s v="530000242322"/>
    <x v="563"/>
    <x v="32"/>
    <n v="1238"/>
    <n v="0"/>
    <s v="ESH"/>
  </r>
  <r>
    <s v="4906942188"/>
    <x v="4"/>
    <x v="8"/>
    <d v="2021-09-01T00:00:00"/>
    <x v="5"/>
    <x v="5"/>
    <s v="1020"/>
    <s v="S024"/>
    <s v="H"/>
    <n v="0"/>
    <n v="1"/>
    <x v="0"/>
    <s v="530000242320"/>
    <x v="563"/>
    <x v="5"/>
    <n v="1297"/>
    <n v="0"/>
    <s v="ESH"/>
  </r>
  <r>
    <s v="4906942199"/>
    <x v="4"/>
    <x v="8"/>
    <d v="2021-09-01T00:00:00"/>
    <x v="5"/>
    <x v="5"/>
    <s v="1020"/>
    <s v="S020"/>
    <s v="H"/>
    <n v="0"/>
    <n v="1"/>
    <x v="0"/>
    <s v="530000232650"/>
    <x v="443"/>
    <x v="5"/>
    <n v="1297"/>
    <n v="0"/>
    <s v="CMP"/>
  </r>
  <r>
    <s v="4906942213"/>
    <x v="4"/>
    <x v="8"/>
    <d v="2021-09-01T00:00:00"/>
    <x v="5"/>
    <x v="31"/>
    <s v="1050"/>
    <s v="S050"/>
    <s v="H"/>
    <n v="0"/>
    <n v="1"/>
    <x v="0"/>
    <s v="530000240227"/>
    <x v="520"/>
    <x v="31"/>
    <n v="1911"/>
    <n v="0"/>
    <s v="ERO"/>
  </r>
  <r>
    <s v="4906942223"/>
    <x v="4"/>
    <x v="8"/>
    <d v="2021-09-01T00:00:00"/>
    <x v="3"/>
    <x v="19"/>
    <s v="1010"/>
    <s v="S010"/>
    <s v="S"/>
    <n v="0"/>
    <n v="-1"/>
    <x v="0"/>
    <s v="530000242529"/>
    <x v="10"/>
    <x v="19"/>
    <n v="1745"/>
    <n v="0"/>
    <s v="CMP"/>
  </r>
  <r>
    <s v="4906942252"/>
    <x v="4"/>
    <x v="8"/>
    <d v="2021-09-01T00:00:00"/>
    <x v="5"/>
    <x v="6"/>
    <s v="1060"/>
    <s v="S060"/>
    <s v="H"/>
    <n v="0"/>
    <n v="1"/>
    <x v="0"/>
    <s v="530000245246"/>
    <x v="522"/>
    <x v="6"/>
    <n v="1446"/>
    <n v="0"/>
    <s v="ERO"/>
  </r>
  <r>
    <s v="4906942293"/>
    <x v="4"/>
    <x v="8"/>
    <d v="2021-09-01T00:00:00"/>
    <x v="5"/>
    <x v="6"/>
    <s v="1010"/>
    <s v="S010"/>
    <s v="H"/>
    <n v="0"/>
    <n v="1"/>
    <x v="0"/>
    <s v="530000242322"/>
    <x v="563"/>
    <x v="6"/>
    <n v="1446"/>
    <n v="0"/>
    <s v="ESH"/>
  </r>
  <r>
    <s v="4906942313"/>
    <x v="4"/>
    <x v="8"/>
    <d v="2021-09-01T00:00:00"/>
    <x v="5"/>
    <x v="19"/>
    <s v="1010"/>
    <s v="S010"/>
    <s v="H"/>
    <n v="0"/>
    <n v="1"/>
    <x v="0"/>
    <s v="530000242320"/>
    <x v="563"/>
    <x v="19"/>
    <n v="1745"/>
    <n v="0"/>
    <s v="ESH"/>
  </r>
  <r>
    <s v="4906942333"/>
    <x v="4"/>
    <x v="8"/>
    <d v="2021-09-01T00:00:00"/>
    <x v="5"/>
    <x v="26"/>
    <s v="1030"/>
    <s v="S030"/>
    <s v="H"/>
    <n v="0"/>
    <n v="1"/>
    <x v="0"/>
    <s v="530000230741"/>
    <x v="535"/>
    <x v="26"/>
    <n v="9000"/>
    <n v="0"/>
    <s v="CMP"/>
  </r>
  <r>
    <s v="4906942336"/>
    <x v="4"/>
    <x v="8"/>
    <d v="2021-09-01T00:00:00"/>
    <x v="5"/>
    <x v="74"/>
    <s v="1030"/>
    <s v="S030"/>
    <s v="H"/>
    <n v="0"/>
    <n v="1"/>
    <x v="0"/>
    <s v="530000230741"/>
    <x v="535"/>
    <x v="74"/>
    <n v="0"/>
    <n v="0"/>
    <s v="CMP"/>
  </r>
  <r>
    <s v="4906942339"/>
    <x v="4"/>
    <x v="8"/>
    <d v="2021-09-01T00:00:00"/>
    <x v="5"/>
    <x v="0"/>
    <s v="1030"/>
    <s v="S030"/>
    <s v="H"/>
    <n v="0"/>
    <n v="1"/>
    <x v="0"/>
    <s v="530000227872"/>
    <x v="427"/>
    <x v="0"/>
    <n v="41000"/>
    <n v="0"/>
    <s v="CMP"/>
  </r>
  <r>
    <s v="4906942392"/>
    <x v="4"/>
    <x v="8"/>
    <d v="2021-09-01T00:00:00"/>
    <x v="5"/>
    <x v="31"/>
    <s v="1060"/>
    <s v="S060"/>
    <s v="H"/>
    <n v="0"/>
    <n v="1"/>
    <x v="0"/>
    <s v="530000241405"/>
    <x v="522"/>
    <x v="31"/>
    <n v="1911"/>
    <n v="0"/>
    <s v="ERO"/>
  </r>
  <r>
    <s v="4906942409"/>
    <x v="4"/>
    <x v="8"/>
    <d v="2021-09-02T00:00:00"/>
    <x v="5"/>
    <x v="65"/>
    <s v="1017"/>
    <s v="S017"/>
    <s v="H"/>
    <n v="0"/>
    <n v="1"/>
    <x v="0"/>
    <s v="530000208770"/>
    <x v="515"/>
    <x v="65"/>
    <n v="8130"/>
    <n v="0"/>
    <s v="ERO"/>
  </r>
  <r>
    <s v="4906942667"/>
    <x v="4"/>
    <x v="8"/>
    <d v="2021-09-02T00:00:00"/>
    <x v="5"/>
    <x v="5"/>
    <s v="1020"/>
    <s v="S020"/>
    <s v="H"/>
    <n v="0"/>
    <n v="1"/>
    <x v="0"/>
    <s v="530000239228"/>
    <x v="511"/>
    <x v="5"/>
    <n v="1297"/>
    <n v="0"/>
    <s v="ERO"/>
  </r>
  <r>
    <s v="4906942791"/>
    <x v="4"/>
    <x v="8"/>
    <d v="2021-09-02T00:00:00"/>
    <x v="5"/>
    <x v="5"/>
    <s v="1017"/>
    <s v="S017"/>
    <s v="H"/>
    <n v="0"/>
    <n v="1"/>
    <x v="0"/>
    <s v="530000236672"/>
    <x v="549"/>
    <x v="5"/>
    <n v="1297"/>
    <n v="0"/>
    <s v="NB"/>
  </r>
  <r>
    <s v="4906942952"/>
    <x v="4"/>
    <x v="8"/>
    <d v="2021-09-02T00:00:00"/>
    <x v="5"/>
    <x v="5"/>
    <s v="1017"/>
    <s v="S017"/>
    <s v="H"/>
    <n v="0"/>
    <n v="1"/>
    <x v="0"/>
    <s v="530000240125"/>
    <x v="443"/>
    <x v="5"/>
    <n v="1297"/>
    <n v="0"/>
    <s v="CMP"/>
  </r>
  <r>
    <s v="4906942968"/>
    <x v="4"/>
    <x v="8"/>
    <d v="2021-09-02T00:00:00"/>
    <x v="5"/>
    <x v="21"/>
    <s v="1020"/>
    <s v="S020"/>
    <s v="H"/>
    <n v="0"/>
    <n v="1"/>
    <x v="0"/>
    <s v="530000233210"/>
    <x v="443"/>
    <x v="21"/>
    <n v="1708"/>
    <n v="0"/>
    <s v="CMP"/>
  </r>
  <r>
    <s v="4906943006"/>
    <x v="4"/>
    <x v="8"/>
    <d v="2021-09-02T00:00:00"/>
    <x v="5"/>
    <x v="12"/>
    <s v="1050"/>
    <s v="S050"/>
    <s v="H"/>
    <n v="0"/>
    <n v="1"/>
    <x v="0"/>
    <s v="530000231381"/>
    <x v="537"/>
    <x v="12"/>
    <n v="10385"/>
    <n v="0"/>
    <s v="CMP"/>
  </r>
  <r>
    <s v="4906943178"/>
    <x v="4"/>
    <x v="8"/>
    <d v="2021-09-02T00:00:00"/>
    <x v="5"/>
    <x v="37"/>
    <s v="1010"/>
    <s v="S010"/>
    <s v="H"/>
    <n v="0"/>
    <n v="1"/>
    <x v="0"/>
    <s v="530000205399"/>
    <x v="308"/>
    <x v="37"/>
    <n v="3529"/>
    <n v="0"/>
    <s v="NB"/>
  </r>
  <r>
    <s v="4906943415"/>
    <x v="4"/>
    <x v="8"/>
    <d v="2021-09-02T00:00:00"/>
    <x v="3"/>
    <x v="29"/>
    <s v="1080"/>
    <s v="S080"/>
    <s v="S"/>
    <n v="0"/>
    <n v="-1"/>
    <x v="0"/>
    <s v="530000240780"/>
    <x v="556"/>
    <x v="29"/>
    <n v="2800"/>
    <n v="0"/>
    <s v="NB"/>
  </r>
  <r>
    <s v="4906943416"/>
    <x v="4"/>
    <x v="8"/>
    <d v="2021-09-02T00:00:00"/>
    <x v="5"/>
    <x v="24"/>
    <s v="1080"/>
    <s v="S080"/>
    <s v="H"/>
    <n v="0"/>
    <n v="1"/>
    <x v="0"/>
    <s v="530000238092"/>
    <x v="516"/>
    <x v="24"/>
    <n v="0"/>
    <n v="0"/>
    <s v="ERO"/>
  </r>
  <r>
    <s v="4906943447"/>
    <x v="4"/>
    <x v="8"/>
    <d v="2021-09-03T00:00:00"/>
    <x v="5"/>
    <x v="0"/>
    <s v="1050"/>
    <s v="S050"/>
    <s v="H"/>
    <n v="0"/>
    <n v="1"/>
    <x v="0"/>
    <s v="530000241563"/>
    <x v="510"/>
    <x v="0"/>
    <n v="41000"/>
    <n v="0"/>
    <s v="ERO"/>
  </r>
  <r>
    <s v="4906943650"/>
    <x v="4"/>
    <x v="8"/>
    <d v="2021-09-03T00:00:00"/>
    <x v="1"/>
    <x v="5"/>
    <s v="1060"/>
    <s v="S060"/>
    <s v="H"/>
    <n v="0"/>
    <n v="2"/>
    <x v="0"/>
    <s v="530000239684"/>
    <x v="518"/>
    <x v="5"/>
    <n v="1297"/>
    <n v="0"/>
    <s v="ERO"/>
  </r>
  <r>
    <s v="4906943949"/>
    <x v="4"/>
    <x v="8"/>
    <d v="2021-09-03T00:00:00"/>
    <x v="5"/>
    <x v="19"/>
    <s v="1010"/>
    <s v="S010"/>
    <s v="H"/>
    <n v="0"/>
    <n v="2"/>
    <x v="0"/>
    <s v="530000231354"/>
    <x v="6"/>
    <x v="19"/>
    <n v="1745"/>
    <n v="0"/>
    <s v=""/>
  </r>
  <r>
    <s v="4906943950"/>
    <x v="4"/>
    <x v="8"/>
    <d v="2021-09-03T00:00:00"/>
    <x v="5"/>
    <x v="64"/>
    <s v="1010"/>
    <s v="S010"/>
    <s v="H"/>
    <n v="0"/>
    <n v="1"/>
    <x v="0"/>
    <s v="530000234239"/>
    <x v="521"/>
    <x v="64"/>
    <n v="0"/>
    <n v="0"/>
    <s v="ERO"/>
  </r>
  <r>
    <s v="4906944172"/>
    <x v="4"/>
    <x v="8"/>
    <d v="2021-09-03T00:00:00"/>
    <x v="5"/>
    <x v="6"/>
    <s v="1010"/>
    <s v="S010"/>
    <s v="H"/>
    <n v="0"/>
    <n v="3"/>
    <x v="0"/>
    <s v="530000243017"/>
    <x v="517"/>
    <x v="6"/>
    <n v="1446"/>
    <n v="0"/>
    <s v="ESH"/>
  </r>
  <r>
    <s v="4906944185"/>
    <x v="4"/>
    <x v="8"/>
    <d v="2021-09-03T00:00:00"/>
    <x v="5"/>
    <x v="0"/>
    <s v="1080"/>
    <s v="S080"/>
    <s v="H"/>
    <n v="0"/>
    <n v="1"/>
    <x v="0"/>
    <s v="530000239175"/>
    <x v="513"/>
    <x v="0"/>
    <n v="41000"/>
    <n v="0"/>
    <s v="ERO"/>
  </r>
  <r>
    <s v="4906944191"/>
    <x v="4"/>
    <x v="8"/>
    <d v="2021-09-03T00:00:00"/>
    <x v="5"/>
    <x v="5"/>
    <s v="1020"/>
    <s v="S024"/>
    <s v="H"/>
    <n v="0"/>
    <n v="6"/>
    <x v="0"/>
    <s v="530000231354"/>
    <x v="6"/>
    <x v="5"/>
    <n v="1297"/>
    <n v="0"/>
    <s v=""/>
  </r>
  <r>
    <s v="4906944252"/>
    <x v="4"/>
    <x v="8"/>
    <d v="2021-09-03T00:00:00"/>
    <x v="5"/>
    <x v="32"/>
    <s v="1050"/>
    <s v="S050"/>
    <s v="H"/>
    <n v="0"/>
    <n v="5"/>
    <x v="0"/>
    <s v="530000231354"/>
    <x v="6"/>
    <x v="32"/>
    <n v="1238"/>
    <n v="0"/>
    <s v=""/>
  </r>
  <r>
    <s v="4906944280"/>
    <x v="4"/>
    <x v="8"/>
    <d v="2021-09-03T00:00:00"/>
    <x v="5"/>
    <x v="5"/>
    <s v="1020"/>
    <s v="S020"/>
    <s v="H"/>
    <n v="0"/>
    <n v="3"/>
    <x v="0"/>
    <s v="530000239494"/>
    <x v="511"/>
    <x v="5"/>
    <n v="1297"/>
    <n v="0"/>
    <s v="ERO"/>
  </r>
  <r>
    <s v="4906944673"/>
    <x v="4"/>
    <x v="8"/>
    <d v="2021-09-07T00:00:00"/>
    <x v="5"/>
    <x v="9"/>
    <s v="1050"/>
    <s v="S050"/>
    <s v="H"/>
    <n v="0"/>
    <n v="1"/>
    <x v="0"/>
    <s v="530000229128"/>
    <x v="537"/>
    <x v="9"/>
    <n v="1965"/>
    <n v="0"/>
    <s v="CMP"/>
  </r>
  <r>
    <s v="4906944691"/>
    <x v="4"/>
    <x v="8"/>
    <d v="2021-09-06T00:00:00"/>
    <x v="5"/>
    <x v="60"/>
    <s v="1060"/>
    <s v="S060"/>
    <s v="H"/>
    <n v="0"/>
    <n v="1"/>
    <x v="0"/>
    <s v="530000229549"/>
    <x v="591"/>
    <x v="60"/>
    <n v="0"/>
    <n v="0"/>
    <s v="ERO"/>
  </r>
  <r>
    <s v="4906944697"/>
    <x v="4"/>
    <x v="8"/>
    <d v="2021-09-06T00:00:00"/>
    <x v="5"/>
    <x v="26"/>
    <s v="1020"/>
    <s v="S020"/>
    <s v="H"/>
    <n v="0"/>
    <n v="1"/>
    <x v="0"/>
    <s v="530000241564"/>
    <x v="532"/>
    <x v="26"/>
    <n v="9000"/>
    <n v="0"/>
    <s v="ERO"/>
  </r>
  <r>
    <s v="4906944750"/>
    <x v="4"/>
    <x v="8"/>
    <d v="2021-09-07T00:00:00"/>
    <x v="5"/>
    <x v="32"/>
    <s v="1030"/>
    <s v="S030"/>
    <s v="H"/>
    <n v="0"/>
    <n v="1"/>
    <x v="0"/>
    <s v="530000235307"/>
    <x v="454"/>
    <x v="32"/>
    <n v="1238"/>
    <n v="0"/>
    <s v="ERO"/>
  </r>
  <r>
    <s v="4906944772"/>
    <x v="4"/>
    <x v="8"/>
    <d v="2021-09-07T00:00:00"/>
    <x v="5"/>
    <x v="27"/>
    <s v="1001"/>
    <s v="S001"/>
    <s v="H"/>
    <n v="0"/>
    <n v="1"/>
    <x v="0"/>
    <s v="530000242604"/>
    <x v="510"/>
    <x v="27"/>
    <n v="95048.4"/>
    <n v="0"/>
    <s v="ERO"/>
  </r>
  <r>
    <s v="4906944888"/>
    <x v="4"/>
    <x v="8"/>
    <d v="2021-09-07T00:00:00"/>
    <x v="5"/>
    <x v="5"/>
    <s v="1017"/>
    <s v="S017"/>
    <s v="H"/>
    <n v="0"/>
    <n v="1"/>
    <x v="0"/>
    <s v="530000230758"/>
    <x v="443"/>
    <x v="5"/>
    <n v="1297"/>
    <n v="0"/>
    <s v="CMP"/>
  </r>
  <r>
    <s v="4906945182"/>
    <x v="4"/>
    <x v="8"/>
    <d v="2021-09-07T00:00:00"/>
    <x v="5"/>
    <x v="12"/>
    <s v="1020"/>
    <s v="S020"/>
    <s v="H"/>
    <n v="0"/>
    <n v="1"/>
    <x v="0"/>
    <s v="530000236432"/>
    <x v="524"/>
    <x v="12"/>
    <n v="10385"/>
    <n v="0"/>
    <s v="ERO"/>
  </r>
  <r>
    <s v="4906945307"/>
    <x v="4"/>
    <x v="8"/>
    <d v="2021-09-07T00:00:00"/>
    <x v="5"/>
    <x v="22"/>
    <s v="1096"/>
    <s v="S096"/>
    <s v="H"/>
    <n v="0"/>
    <n v="1"/>
    <x v="0"/>
    <s v="530000180885"/>
    <x v="193"/>
    <x v="22"/>
    <n v="1334"/>
    <n v="0"/>
    <s v=""/>
  </r>
  <r>
    <s v="4906945307"/>
    <x v="4"/>
    <x v="8"/>
    <d v="2021-09-07T00:00:00"/>
    <x v="5"/>
    <x v="5"/>
    <s v="1096"/>
    <s v="S096"/>
    <s v="H"/>
    <n v="0"/>
    <n v="1"/>
    <x v="0"/>
    <s v="530000180885"/>
    <x v="193"/>
    <x v="5"/>
    <n v="1297"/>
    <n v="0"/>
    <s v=""/>
  </r>
  <r>
    <s v="4906945367"/>
    <x v="4"/>
    <x v="8"/>
    <d v="2021-09-07T00:00:00"/>
    <x v="5"/>
    <x v="55"/>
    <s v="1017"/>
    <s v="S017"/>
    <s v="H"/>
    <n v="0"/>
    <n v="1"/>
    <x v="0"/>
    <s v="530000135136"/>
    <x v="439"/>
    <x v="55"/>
    <n v="9800"/>
    <n v="0"/>
    <s v="ERO"/>
  </r>
  <r>
    <s v="4906945437"/>
    <x v="4"/>
    <x v="8"/>
    <d v="2021-09-08T00:00:00"/>
    <x v="5"/>
    <x v="13"/>
    <s v="1030"/>
    <s v="S030"/>
    <s v="H"/>
    <n v="0"/>
    <n v="1"/>
    <x v="0"/>
    <s v="530000237991"/>
    <x v="535"/>
    <x v="13"/>
    <n v="46100"/>
    <n v="0"/>
    <s v="CMP"/>
  </r>
  <r>
    <s v="4906945545"/>
    <x v="4"/>
    <x v="8"/>
    <d v="2021-09-08T00:00:00"/>
    <x v="5"/>
    <x v="14"/>
    <s v="1030"/>
    <s v="S030"/>
    <s v="H"/>
    <n v="0"/>
    <n v="1"/>
    <x v="0"/>
    <s v="530000237942"/>
    <x v="535"/>
    <x v="14"/>
    <n v="50350"/>
    <n v="0"/>
    <s v="CMP"/>
  </r>
  <r>
    <s v="4906945609"/>
    <x v="4"/>
    <x v="8"/>
    <d v="2021-09-08T00:00:00"/>
    <x v="5"/>
    <x v="9"/>
    <s v="1030"/>
    <s v="S030"/>
    <s v="H"/>
    <n v="0"/>
    <n v="1"/>
    <x v="0"/>
    <s v="530000236885"/>
    <x v="454"/>
    <x v="9"/>
    <n v="1965"/>
    <n v="0"/>
    <s v="ERO"/>
  </r>
  <r>
    <s v="4906945736"/>
    <x v="4"/>
    <x v="8"/>
    <d v="2021-09-08T00:00:00"/>
    <x v="5"/>
    <x v="13"/>
    <s v="1010"/>
    <s v="S010"/>
    <s v="H"/>
    <n v="0"/>
    <n v="1"/>
    <x v="0"/>
    <s v="530000217605"/>
    <x v="358"/>
    <x v="13"/>
    <n v="46100"/>
    <n v="0"/>
    <s v="NB"/>
  </r>
  <r>
    <s v="4906945740"/>
    <x v="4"/>
    <x v="8"/>
    <d v="2021-09-08T00:00:00"/>
    <x v="5"/>
    <x v="106"/>
    <s v="1070"/>
    <s v="S070"/>
    <s v="H"/>
    <n v="0"/>
    <n v="1"/>
    <x v="0"/>
    <s v="530000246383"/>
    <x v="513"/>
    <x v="106"/>
    <n v="0"/>
    <n v="0"/>
    <s v="ERO"/>
  </r>
  <r>
    <s v="4906945834"/>
    <x v="4"/>
    <x v="8"/>
    <d v="2021-09-08T00:00:00"/>
    <x v="1"/>
    <x v="5"/>
    <s v="1020"/>
    <s v="S024"/>
    <s v="H"/>
    <n v="0"/>
    <n v="15"/>
    <x v="0"/>
    <s v="530000244251"/>
    <x v="6"/>
    <x v="5"/>
    <n v="1297"/>
    <n v="0"/>
    <s v=""/>
  </r>
  <r>
    <s v="4906945912"/>
    <x v="4"/>
    <x v="8"/>
    <d v="2021-09-08T00:00:00"/>
    <x v="5"/>
    <x v="12"/>
    <s v="1030"/>
    <s v="S030"/>
    <s v="H"/>
    <n v="0"/>
    <n v="1"/>
    <x v="0"/>
    <s v="530000235486"/>
    <x v="535"/>
    <x v="12"/>
    <n v="10385"/>
    <n v="0"/>
    <s v="CMP"/>
  </r>
  <r>
    <s v="4906946000"/>
    <x v="4"/>
    <x v="8"/>
    <d v="2021-09-08T00:00:00"/>
    <x v="5"/>
    <x v="12"/>
    <s v="1080"/>
    <s v="S080"/>
    <s v="H"/>
    <n v="0"/>
    <n v="1"/>
    <x v="0"/>
    <s v="530000238093"/>
    <x v="516"/>
    <x v="12"/>
    <n v="10385"/>
    <n v="0"/>
    <s v="ERO"/>
  </r>
  <r>
    <s v="4906946016"/>
    <x v="4"/>
    <x v="8"/>
    <d v="2021-09-08T00:00:00"/>
    <x v="5"/>
    <x v="13"/>
    <s v="1010"/>
    <s v="S010"/>
    <s v="H"/>
    <n v="0"/>
    <n v="1"/>
    <x v="0"/>
    <s v="530000220471"/>
    <x v="538"/>
    <x v="13"/>
    <n v="46100"/>
    <n v="0"/>
    <s v="NB"/>
  </r>
  <r>
    <s v="4906946021"/>
    <x v="4"/>
    <x v="8"/>
    <d v="2021-09-08T00:00:00"/>
    <x v="5"/>
    <x v="6"/>
    <s v="1010"/>
    <s v="S010"/>
    <s v="H"/>
    <n v="0"/>
    <n v="1"/>
    <x v="0"/>
    <s v="530000239637"/>
    <x v="573"/>
    <x v="6"/>
    <n v="1446"/>
    <n v="0"/>
    <s v="NB"/>
  </r>
  <r>
    <s v="4906946076"/>
    <x v="4"/>
    <x v="8"/>
    <d v="2021-09-08T00:00:00"/>
    <x v="5"/>
    <x v="19"/>
    <s v="1010"/>
    <s v="S010"/>
    <s v="H"/>
    <n v="0"/>
    <n v="1"/>
    <x v="0"/>
    <s v="530000243625"/>
    <x v="563"/>
    <x v="19"/>
    <n v="1745"/>
    <n v="0"/>
    <s v="ESH"/>
  </r>
  <r>
    <s v="4906946088"/>
    <x v="4"/>
    <x v="8"/>
    <d v="2021-09-08T00:00:00"/>
    <x v="5"/>
    <x v="9"/>
    <s v="1010"/>
    <s v="S010"/>
    <s v="H"/>
    <n v="0"/>
    <n v="1"/>
    <x v="0"/>
    <s v="530000228985"/>
    <x v="530"/>
    <x v="9"/>
    <n v="1965"/>
    <n v="0"/>
    <s v="CMP"/>
  </r>
  <r>
    <s v="4906946088"/>
    <x v="4"/>
    <x v="8"/>
    <d v="2021-09-08T00:00:00"/>
    <x v="5"/>
    <x v="6"/>
    <s v="1010"/>
    <s v="S010"/>
    <s v="H"/>
    <n v="0"/>
    <n v="2"/>
    <x v="0"/>
    <s v="530000228985"/>
    <x v="530"/>
    <x v="6"/>
    <n v="1446"/>
    <n v="0"/>
    <s v="CMP"/>
  </r>
  <r>
    <s v="4906946144"/>
    <x v="4"/>
    <x v="8"/>
    <d v="2021-09-08T00:00:00"/>
    <x v="5"/>
    <x v="5"/>
    <s v="1020"/>
    <s v="S020"/>
    <s v="H"/>
    <n v="0"/>
    <n v="1"/>
    <x v="0"/>
    <s v="530000243029"/>
    <x v="443"/>
    <x v="5"/>
    <n v="1297"/>
    <n v="0"/>
    <s v="CMP"/>
  </r>
  <r>
    <s v="4906946192"/>
    <x v="4"/>
    <x v="8"/>
    <d v="2021-09-08T00:00:00"/>
    <x v="1"/>
    <x v="5"/>
    <s v="1020"/>
    <s v="S024"/>
    <s v="H"/>
    <n v="0"/>
    <n v="2"/>
    <x v="0"/>
    <s v="530000229416"/>
    <x v="6"/>
    <x v="5"/>
    <n v="1297"/>
    <n v="0"/>
    <s v=""/>
  </r>
  <r>
    <s v="4906946193"/>
    <x v="4"/>
    <x v="8"/>
    <d v="2021-09-08T00:00:00"/>
    <x v="1"/>
    <x v="5"/>
    <s v="1020"/>
    <s v="S024"/>
    <s v="H"/>
    <n v="0"/>
    <n v="1"/>
    <x v="0"/>
    <s v="4151503"/>
    <x v="35"/>
    <x v="5"/>
    <n v="1297"/>
    <n v="0"/>
    <s v=""/>
  </r>
  <r>
    <s v="4906946194"/>
    <x v="4"/>
    <x v="8"/>
    <d v="2021-09-08T00:00:00"/>
    <x v="5"/>
    <x v="5"/>
    <s v="1020"/>
    <s v="S024"/>
    <s v="H"/>
    <n v="0"/>
    <n v="1"/>
    <x v="0"/>
    <s v="530000243625"/>
    <x v="563"/>
    <x v="5"/>
    <n v="1297"/>
    <n v="0"/>
    <s v="ESH"/>
  </r>
  <r>
    <s v="4906946199"/>
    <x v="4"/>
    <x v="8"/>
    <d v="2021-09-07T00:00:00"/>
    <x v="3"/>
    <x v="12"/>
    <s v="1020"/>
    <s v="S020"/>
    <s v="S"/>
    <n v="0"/>
    <n v="-1"/>
    <x v="0"/>
    <s v="530000236432"/>
    <x v="524"/>
    <x v="12"/>
    <n v="10385"/>
    <n v="0"/>
    <s v="ERO"/>
  </r>
  <r>
    <s v="4906946200"/>
    <x v="4"/>
    <x v="8"/>
    <d v="2021-09-08T00:00:00"/>
    <x v="5"/>
    <x v="12"/>
    <s v="1020"/>
    <s v="S020"/>
    <s v="H"/>
    <n v="0"/>
    <n v="1"/>
    <x v="0"/>
    <s v="530000233370"/>
    <x v="524"/>
    <x v="12"/>
    <n v="10385"/>
    <n v="0"/>
    <s v="ERO"/>
  </r>
  <r>
    <s v="4906946205"/>
    <x v="4"/>
    <x v="8"/>
    <d v="2021-09-08T00:00:00"/>
    <x v="1"/>
    <x v="11"/>
    <s v="1060"/>
    <s v="S060"/>
    <s v="H"/>
    <n v="0"/>
    <n v="1"/>
    <x v="0"/>
    <s v="530000225036"/>
    <x v="527"/>
    <x v="11"/>
    <n v="11525"/>
    <n v="0"/>
    <s v="ERO"/>
  </r>
  <r>
    <s v="4906946221"/>
    <x v="4"/>
    <x v="8"/>
    <d v="2021-09-08T00:00:00"/>
    <x v="5"/>
    <x v="8"/>
    <s v="1020"/>
    <s v="S020"/>
    <s v="H"/>
    <n v="0"/>
    <n v="3"/>
    <x v="0"/>
    <s v="530000216321"/>
    <x v="579"/>
    <x v="8"/>
    <n v="2306"/>
    <n v="0"/>
    <s v="NB"/>
  </r>
  <r>
    <s v="4906946223"/>
    <x v="4"/>
    <x v="8"/>
    <d v="2021-09-08T00:00:00"/>
    <x v="5"/>
    <x v="0"/>
    <s v="1020"/>
    <s v="S024"/>
    <s v="H"/>
    <n v="0"/>
    <n v="1"/>
    <x v="0"/>
    <s v="530000226597"/>
    <x v="382"/>
    <x v="0"/>
    <n v="41000"/>
    <n v="0"/>
    <s v="NB"/>
  </r>
  <r>
    <s v="4906946224"/>
    <x v="4"/>
    <x v="8"/>
    <d v="2021-09-08T00:00:00"/>
    <x v="5"/>
    <x v="28"/>
    <s v="1020"/>
    <s v="S024"/>
    <s v="H"/>
    <n v="0"/>
    <n v="1"/>
    <x v="0"/>
    <s v="530000225432"/>
    <x v="19"/>
    <x v="28"/>
    <n v="44820"/>
    <n v="0"/>
    <s v=""/>
  </r>
  <r>
    <s v="4906946225"/>
    <x v="4"/>
    <x v="8"/>
    <d v="2021-09-08T00:00:00"/>
    <x v="5"/>
    <x v="28"/>
    <s v="1020"/>
    <s v="S024"/>
    <s v="H"/>
    <n v="0"/>
    <n v="1"/>
    <x v="0"/>
    <s v="530000220705"/>
    <x v="578"/>
    <x v="28"/>
    <n v="44820"/>
    <n v="0"/>
    <s v="NB"/>
  </r>
  <r>
    <s v="4906946325"/>
    <x v="4"/>
    <x v="8"/>
    <d v="2021-09-08T00:00:00"/>
    <x v="5"/>
    <x v="31"/>
    <s v="1050"/>
    <s v="S050"/>
    <s v="H"/>
    <n v="0"/>
    <n v="1"/>
    <x v="0"/>
    <s v="530000224829"/>
    <x v="520"/>
    <x v="31"/>
    <n v="1911"/>
    <n v="0"/>
    <s v="ERO"/>
  </r>
  <r>
    <s v="4906946325"/>
    <x v="4"/>
    <x v="8"/>
    <d v="2021-09-08T00:00:00"/>
    <x v="5"/>
    <x v="31"/>
    <s v="1050"/>
    <s v="S050"/>
    <s v="H"/>
    <n v="0"/>
    <n v="1"/>
    <x v="0"/>
    <s v="530000225826"/>
    <x v="520"/>
    <x v="31"/>
    <n v="1911"/>
    <n v="0"/>
    <s v="ERO"/>
  </r>
  <r>
    <s v="4906946325"/>
    <x v="4"/>
    <x v="8"/>
    <d v="2021-09-08T00:00:00"/>
    <x v="5"/>
    <x v="31"/>
    <s v="1050"/>
    <s v="S050"/>
    <s v="H"/>
    <n v="0"/>
    <n v="1"/>
    <x v="0"/>
    <s v="530000227538"/>
    <x v="520"/>
    <x v="31"/>
    <n v="1911"/>
    <n v="0"/>
    <s v="ERO"/>
  </r>
  <r>
    <s v="4906946328"/>
    <x v="4"/>
    <x v="8"/>
    <d v="2021-09-09T00:00:00"/>
    <x v="5"/>
    <x v="7"/>
    <s v="1010"/>
    <s v="S010"/>
    <s v="H"/>
    <n v="0"/>
    <n v="1"/>
    <x v="0"/>
    <s v="530000240637"/>
    <x v="513"/>
    <x v="7"/>
    <n v="8280"/>
    <n v="0"/>
    <s v="ERO"/>
  </r>
  <r>
    <s v="4906946355"/>
    <x v="4"/>
    <x v="8"/>
    <d v="2021-09-08T00:00:00"/>
    <x v="5"/>
    <x v="32"/>
    <s v="1050"/>
    <s v="S050"/>
    <s v="H"/>
    <n v="0"/>
    <n v="1"/>
    <x v="0"/>
    <s v="530000241633"/>
    <x v="563"/>
    <x v="32"/>
    <n v="1238"/>
    <n v="0"/>
    <s v="ESH"/>
  </r>
  <r>
    <s v="4906946357"/>
    <x v="4"/>
    <x v="8"/>
    <d v="2021-09-08T00:00:00"/>
    <x v="5"/>
    <x v="6"/>
    <s v="1050"/>
    <s v="S050"/>
    <s v="H"/>
    <n v="0"/>
    <n v="1"/>
    <x v="0"/>
    <s v="530000233487"/>
    <x v="550"/>
    <x v="6"/>
    <n v="1446"/>
    <n v="0"/>
    <s v="ESH"/>
  </r>
  <r>
    <s v="4906946469"/>
    <x v="4"/>
    <x v="8"/>
    <d v="2021-09-08T00:00:00"/>
    <x v="5"/>
    <x v="19"/>
    <s v="1017"/>
    <s v="S017"/>
    <s v="H"/>
    <n v="0"/>
    <n v="1"/>
    <x v="0"/>
    <s v="530000218919"/>
    <x v="438"/>
    <x v="19"/>
    <n v="1745"/>
    <n v="0"/>
    <s v="ERO"/>
  </r>
  <r>
    <s v="4906946512"/>
    <x v="4"/>
    <x v="8"/>
    <d v="2021-09-09T00:00:00"/>
    <x v="5"/>
    <x v="10"/>
    <s v="1050"/>
    <s v="S050"/>
    <s v="H"/>
    <n v="0"/>
    <n v="1"/>
    <x v="0"/>
    <s v="530000239317"/>
    <x v="512"/>
    <x v="10"/>
    <n v="42200"/>
    <n v="0"/>
    <s v="ERO"/>
  </r>
  <r>
    <s v="4906947012"/>
    <x v="4"/>
    <x v="8"/>
    <d v="2021-09-09T00:00:00"/>
    <x v="5"/>
    <x v="9"/>
    <s v="1060"/>
    <s v="S060"/>
    <s v="H"/>
    <n v="0"/>
    <n v="1"/>
    <x v="0"/>
    <s v="530000221220"/>
    <x v="492"/>
    <x v="9"/>
    <n v="1965"/>
    <n v="0"/>
    <s v="CMP"/>
  </r>
  <r>
    <s v="4906947079"/>
    <x v="4"/>
    <x v="8"/>
    <d v="2021-09-09T00:00:00"/>
    <x v="5"/>
    <x v="5"/>
    <s v="1020"/>
    <s v="S020"/>
    <s v="H"/>
    <n v="0"/>
    <n v="1"/>
    <x v="0"/>
    <s v="530000239900"/>
    <x v="443"/>
    <x v="5"/>
    <n v="1297"/>
    <n v="0"/>
    <s v="CMP"/>
  </r>
  <r>
    <s v="4906947112"/>
    <x v="4"/>
    <x v="8"/>
    <d v="2021-09-09T00:00:00"/>
    <x v="5"/>
    <x v="32"/>
    <s v="1050"/>
    <s v="S050"/>
    <s v="H"/>
    <n v="0"/>
    <n v="1"/>
    <x v="0"/>
    <s v="530000227499"/>
    <x v="520"/>
    <x v="32"/>
    <n v="1238"/>
    <n v="0"/>
    <s v="ERO"/>
  </r>
  <r>
    <s v="4906947112"/>
    <x v="4"/>
    <x v="8"/>
    <d v="2021-09-09T00:00:00"/>
    <x v="5"/>
    <x v="32"/>
    <s v="1050"/>
    <s v="S050"/>
    <s v="H"/>
    <n v="0"/>
    <n v="1"/>
    <x v="0"/>
    <s v="530000232263"/>
    <x v="520"/>
    <x v="32"/>
    <n v="1238"/>
    <n v="0"/>
    <s v="ERO"/>
  </r>
  <r>
    <s v="4906947112"/>
    <x v="4"/>
    <x v="8"/>
    <d v="2021-09-09T00:00:00"/>
    <x v="5"/>
    <x v="31"/>
    <s v="1050"/>
    <s v="S050"/>
    <s v="H"/>
    <n v="0"/>
    <n v="1"/>
    <x v="0"/>
    <s v="530000227499"/>
    <x v="520"/>
    <x v="31"/>
    <n v="1911"/>
    <n v="0"/>
    <s v="ERO"/>
  </r>
  <r>
    <s v="4906947176"/>
    <x v="4"/>
    <x v="8"/>
    <d v="2021-09-09T00:00:00"/>
    <x v="5"/>
    <x v="5"/>
    <s v="1017"/>
    <s v="S017"/>
    <s v="H"/>
    <n v="0"/>
    <n v="1"/>
    <x v="0"/>
    <s v="530000237815"/>
    <x v="79"/>
    <x v="5"/>
    <n v="1297"/>
    <n v="0"/>
    <s v="CMP"/>
  </r>
  <r>
    <s v="4906947205"/>
    <x v="4"/>
    <x v="8"/>
    <d v="2021-09-09T00:00:00"/>
    <x v="1"/>
    <x v="80"/>
    <s v="1060"/>
    <s v="S061"/>
    <s v="H"/>
    <n v="0"/>
    <n v="1"/>
    <x v="0"/>
    <s v="530000214663"/>
    <x v="590"/>
    <x v="80"/>
    <n v="1325"/>
    <n v="0"/>
    <s v=""/>
  </r>
  <r>
    <s v="4906947206"/>
    <x v="4"/>
    <x v="8"/>
    <d v="2021-09-09T00:00:00"/>
    <x v="1"/>
    <x v="80"/>
    <s v="1060"/>
    <s v="S061"/>
    <s v="H"/>
    <n v="0"/>
    <n v="9"/>
    <x v="0"/>
    <s v="530000232068"/>
    <x v="6"/>
    <x v="80"/>
    <n v="1325"/>
    <n v="0"/>
    <s v=""/>
  </r>
  <r>
    <s v="4906947225"/>
    <x v="4"/>
    <x v="8"/>
    <d v="2021-09-09T00:00:00"/>
    <x v="5"/>
    <x v="83"/>
    <s v="1096"/>
    <s v="S096"/>
    <s v="H"/>
    <n v="0"/>
    <n v="1"/>
    <x v="0"/>
    <s v="530000242967"/>
    <x v="522"/>
    <x v="83"/>
    <n v="1830"/>
    <n v="0"/>
    <s v="ERO"/>
  </r>
  <r>
    <s v="4906947266"/>
    <x v="4"/>
    <x v="8"/>
    <d v="2021-09-09T00:00:00"/>
    <x v="5"/>
    <x v="5"/>
    <s v="1096"/>
    <s v="S096"/>
    <s v="H"/>
    <n v="0"/>
    <n v="1"/>
    <x v="0"/>
    <s v="530000239289"/>
    <x v="479"/>
    <x v="5"/>
    <n v="1297"/>
    <n v="0"/>
    <s v="CMP"/>
  </r>
  <r>
    <s v="4906947439"/>
    <x v="4"/>
    <x v="8"/>
    <d v="2021-09-09T00:00:00"/>
    <x v="5"/>
    <x v="32"/>
    <s v="1050"/>
    <s v="S050"/>
    <s v="H"/>
    <n v="0"/>
    <n v="1"/>
    <x v="0"/>
    <s v="530000244438"/>
    <x v="520"/>
    <x v="32"/>
    <n v="1238"/>
    <n v="0"/>
    <s v="ERO"/>
  </r>
  <r>
    <s v="4906947439"/>
    <x v="4"/>
    <x v="8"/>
    <d v="2021-09-09T00:00:00"/>
    <x v="5"/>
    <x v="32"/>
    <s v="1050"/>
    <s v="S050"/>
    <s v="H"/>
    <n v="0"/>
    <n v="1"/>
    <x v="0"/>
    <s v="530000244929"/>
    <x v="520"/>
    <x v="32"/>
    <n v="1238"/>
    <n v="0"/>
    <s v="ERO"/>
  </r>
  <r>
    <s v="4906947460"/>
    <x v="4"/>
    <x v="8"/>
    <d v="2021-09-09T00:00:00"/>
    <x v="5"/>
    <x v="61"/>
    <s v="1080"/>
    <s v="S080"/>
    <s v="H"/>
    <n v="0"/>
    <n v="1"/>
    <x v="0"/>
    <s v="530000238302"/>
    <x v="516"/>
    <x v="61"/>
    <n v="0"/>
    <n v="0"/>
    <s v="ERO"/>
  </r>
  <r>
    <s v="4906947504"/>
    <x v="4"/>
    <x v="8"/>
    <d v="2021-09-10T00:00:00"/>
    <x v="5"/>
    <x v="9"/>
    <s v="1030"/>
    <s v="S030"/>
    <s v="H"/>
    <n v="0"/>
    <n v="1"/>
    <x v="0"/>
    <s v="530000239669"/>
    <x v="454"/>
    <x v="9"/>
    <n v="1965"/>
    <n v="0"/>
    <s v="ERO"/>
  </r>
  <r>
    <s v="4906947505"/>
    <x v="4"/>
    <x v="8"/>
    <d v="2021-09-10T00:00:00"/>
    <x v="5"/>
    <x v="9"/>
    <s v="1030"/>
    <s v="S030"/>
    <s v="H"/>
    <n v="0"/>
    <n v="2"/>
    <x v="0"/>
    <s v="530000239767"/>
    <x v="454"/>
    <x v="9"/>
    <n v="1965"/>
    <n v="0"/>
    <s v="ERO"/>
  </r>
  <r>
    <s v="4906947888"/>
    <x v="4"/>
    <x v="8"/>
    <d v="2021-09-10T00:00:00"/>
    <x v="5"/>
    <x v="37"/>
    <s v="1030"/>
    <s v="S030"/>
    <s v="H"/>
    <n v="0"/>
    <n v="1"/>
    <x v="0"/>
    <s v="530000233803"/>
    <x v="528"/>
    <x v="37"/>
    <n v="3529"/>
    <n v="0"/>
    <s v="ERO"/>
  </r>
  <r>
    <s v="4906947921"/>
    <x v="4"/>
    <x v="8"/>
    <d v="2021-09-10T00:00:00"/>
    <x v="5"/>
    <x v="19"/>
    <s v="1010"/>
    <s v="S010"/>
    <s v="H"/>
    <n v="0"/>
    <n v="1"/>
    <x v="0"/>
    <s v="530000245279"/>
    <x v="571"/>
    <x v="19"/>
    <n v="1745"/>
    <n v="0"/>
    <s v="CMP"/>
  </r>
  <r>
    <s v="4906948015"/>
    <x v="4"/>
    <x v="8"/>
    <d v="2021-09-10T00:00:00"/>
    <x v="5"/>
    <x v="0"/>
    <s v="1030"/>
    <s v="S030"/>
    <s v="H"/>
    <n v="0"/>
    <n v="1"/>
    <x v="0"/>
    <s v="530000237325"/>
    <x v="535"/>
    <x v="0"/>
    <n v="41000"/>
    <n v="0"/>
    <s v="CMP"/>
  </r>
  <r>
    <s v="4906948025"/>
    <x v="4"/>
    <x v="8"/>
    <d v="2021-09-10T00:00:00"/>
    <x v="5"/>
    <x v="13"/>
    <s v="1030"/>
    <s v="S030"/>
    <s v="H"/>
    <n v="0"/>
    <n v="1"/>
    <x v="0"/>
    <s v="530000237480"/>
    <x v="535"/>
    <x v="13"/>
    <n v="46100"/>
    <n v="0"/>
    <s v="CMP"/>
  </r>
  <r>
    <s v="4906948042"/>
    <x v="4"/>
    <x v="8"/>
    <d v="2021-09-10T00:00:00"/>
    <x v="5"/>
    <x v="6"/>
    <s v="1050"/>
    <s v="S050"/>
    <s v="H"/>
    <n v="0"/>
    <n v="1"/>
    <x v="0"/>
    <s v="530000233487"/>
    <x v="550"/>
    <x v="6"/>
    <n v="1446"/>
    <n v="0"/>
    <s v="ESH"/>
  </r>
  <r>
    <s v="4906948101"/>
    <x v="4"/>
    <x v="8"/>
    <d v="2021-09-10T00:00:00"/>
    <x v="5"/>
    <x v="32"/>
    <s v="1050"/>
    <s v="S050"/>
    <s v="H"/>
    <n v="0"/>
    <n v="5"/>
    <x v="0"/>
    <s v="530000242179"/>
    <x v="563"/>
    <x v="32"/>
    <n v="1238"/>
    <n v="0"/>
    <s v="ESH"/>
  </r>
  <r>
    <s v="4906948117"/>
    <x v="4"/>
    <x v="8"/>
    <d v="2021-09-10T00:00:00"/>
    <x v="5"/>
    <x v="79"/>
    <s v="1020"/>
    <s v="S020"/>
    <s v="H"/>
    <n v="0"/>
    <n v="1"/>
    <x v="0"/>
    <s v="530000240835"/>
    <x v="563"/>
    <x v="79"/>
    <n v="4095"/>
    <n v="0"/>
    <s v="ESH"/>
  </r>
  <r>
    <s v="4906948117"/>
    <x v="4"/>
    <x v="8"/>
    <d v="2021-09-10T00:00:00"/>
    <x v="5"/>
    <x v="31"/>
    <s v="1020"/>
    <s v="S020"/>
    <s v="H"/>
    <n v="0"/>
    <n v="1"/>
    <x v="0"/>
    <s v="530000240835"/>
    <x v="563"/>
    <x v="31"/>
    <n v="1911"/>
    <n v="0"/>
    <s v="ESH"/>
  </r>
  <r>
    <s v="4906948117"/>
    <x v="4"/>
    <x v="8"/>
    <d v="2021-09-10T00:00:00"/>
    <x v="5"/>
    <x v="118"/>
    <s v="1020"/>
    <s v="S020"/>
    <s v="H"/>
    <n v="0"/>
    <n v="1"/>
    <x v="0"/>
    <s v="530000240835"/>
    <x v="563"/>
    <x v="118"/>
    <n v="5926"/>
    <n v="0"/>
    <s v="ESH"/>
  </r>
  <r>
    <s v="4906948117"/>
    <x v="4"/>
    <x v="8"/>
    <d v="2021-09-10T00:00:00"/>
    <x v="5"/>
    <x v="9"/>
    <s v="1020"/>
    <s v="S020"/>
    <s v="H"/>
    <n v="0"/>
    <n v="1"/>
    <x v="0"/>
    <s v="530000240835"/>
    <x v="563"/>
    <x v="9"/>
    <n v="1965"/>
    <n v="0"/>
    <s v="ESH"/>
  </r>
  <r>
    <s v="4906948122"/>
    <x v="4"/>
    <x v="8"/>
    <d v="2021-09-10T00:00:00"/>
    <x v="5"/>
    <x v="55"/>
    <s v="1060"/>
    <s v="S060"/>
    <s v="H"/>
    <n v="0"/>
    <n v="2"/>
    <x v="0"/>
    <s v="530000215944"/>
    <x v="334"/>
    <x v="55"/>
    <n v="9800"/>
    <n v="0"/>
    <s v="NB"/>
  </r>
  <r>
    <s v="4906948123"/>
    <x v="4"/>
    <x v="8"/>
    <d v="2021-09-10T00:00:00"/>
    <x v="5"/>
    <x v="55"/>
    <s v="1060"/>
    <s v="S060"/>
    <s v="H"/>
    <n v="0"/>
    <n v="2"/>
    <x v="0"/>
    <s v="530000242736"/>
    <x v="388"/>
    <x v="55"/>
    <n v="9800"/>
    <n v="0"/>
    <s v="NB"/>
  </r>
  <r>
    <s v="4906948135"/>
    <x v="4"/>
    <x v="8"/>
    <d v="2021-09-10T00:00:00"/>
    <x v="5"/>
    <x v="31"/>
    <s v="1050"/>
    <s v="S050"/>
    <s v="H"/>
    <n v="0"/>
    <n v="1"/>
    <x v="0"/>
    <s v="530000236071"/>
    <x v="520"/>
    <x v="31"/>
    <n v="1911"/>
    <n v="0"/>
    <s v="ERO"/>
  </r>
  <r>
    <s v="4906948135"/>
    <x v="4"/>
    <x v="8"/>
    <d v="2021-09-10T00:00:00"/>
    <x v="5"/>
    <x v="31"/>
    <s v="1050"/>
    <s v="S050"/>
    <s v="H"/>
    <n v="0"/>
    <n v="1"/>
    <x v="0"/>
    <s v="530000234985"/>
    <x v="520"/>
    <x v="31"/>
    <n v="1911"/>
    <n v="0"/>
    <s v="ERO"/>
  </r>
  <r>
    <s v="4906948147"/>
    <x v="4"/>
    <x v="8"/>
    <d v="2021-09-10T00:00:00"/>
    <x v="5"/>
    <x v="35"/>
    <s v="1050"/>
    <s v="S050"/>
    <s v="H"/>
    <n v="0"/>
    <n v="1"/>
    <x v="0"/>
    <s v="530000220471"/>
    <x v="538"/>
    <x v="35"/>
    <n v="57200"/>
    <n v="0"/>
    <s v="NB"/>
  </r>
  <r>
    <s v="4906948166"/>
    <x v="4"/>
    <x v="8"/>
    <d v="2021-09-10T00:00:00"/>
    <x v="5"/>
    <x v="31"/>
    <s v="1010"/>
    <s v="S010"/>
    <s v="H"/>
    <n v="0"/>
    <n v="3"/>
    <x v="0"/>
    <s v="530000242179"/>
    <x v="563"/>
    <x v="31"/>
    <n v="1911"/>
    <n v="0"/>
    <s v="ESH"/>
  </r>
  <r>
    <s v="4906948253"/>
    <x v="4"/>
    <x v="8"/>
    <d v="2021-09-10T00:00:00"/>
    <x v="1"/>
    <x v="0"/>
    <s v="1060"/>
    <s v="S060"/>
    <s v="H"/>
    <n v="0"/>
    <n v="1"/>
    <x v="0"/>
    <s v="530000241883"/>
    <x v="510"/>
    <x v="0"/>
    <n v="41000"/>
    <n v="0"/>
    <s v="ERO"/>
  </r>
  <r>
    <s v="4906948682"/>
    <x v="4"/>
    <x v="8"/>
    <d v="2021-09-12T00:00:00"/>
    <x v="5"/>
    <x v="32"/>
    <s v="1060"/>
    <s v="S060"/>
    <s v="H"/>
    <n v="0"/>
    <n v="1"/>
    <x v="0"/>
    <s v="530000234387"/>
    <x v="522"/>
    <x v="32"/>
    <n v="1238"/>
    <n v="0"/>
    <s v="ERO"/>
  </r>
  <r>
    <s v="4906948694"/>
    <x v="4"/>
    <x v="8"/>
    <d v="2021-09-12T00:00:00"/>
    <x v="5"/>
    <x v="63"/>
    <s v="1030"/>
    <s v="S030"/>
    <s v="H"/>
    <n v="0"/>
    <n v="1"/>
    <x v="0"/>
    <s v="530000240295"/>
    <x v="454"/>
    <x v="63"/>
    <n v="3113"/>
    <n v="0"/>
    <s v="ERO"/>
  </r>
  <r>
    <s v="4906948701"/>
    <x v="4"/>
    <x v="8"/>
    <d v="2021-09-12T00:00:00"/>
    <x v="5"/>
    <x v="12"/>
    <s v="1030"/>
    <s v="S030"/>
    <s v="H"/>
    <n v="0"/>
    <n v="1"/>
    <x v="0"/>
    <s v="530000235643"/>
    <x v="528"/>
    <x v="12"/>
    <n v="10385"/>
    <n v="0"/>
    <s v="ERO"/>
  </r>
  <r>
    <s v="4906948820"/>
    <x v="4"/>
    <x v="8"/>
    <d v="2021-09-13T00:00:00"/>
    <x v="5"/>
    <x v="9"/>
    <s v="1050"/>
    <s v="S050"/>
    <s v="H"/>
    <n v="0"/>
    <n v="1"/>
    <x v="0"/>
    <s v="530000245273"/>
    <x v="537"/>
    <x v="9"/>
    <n v="1965"/>
    <n v="0"/>
    <s v="CMP"/>
  </r>
  <r>
    <s v="4906948886"/>
    <x v="4"/>
    <x v="8"/>
    <d v="2021-09-13T00:00:00"/>
    <x v="5"/>
    <x v="42"/>
    <s v="1020"/>
    <s v="S020"/>
    <s v="H"/>
    <n v="0"/>
    <n v="1"/>
    <x v="0"/>
    <s v="530000245371"/>
    <x v="511"/>
    <x v="42"/>
    <n v="2857"/>
    <n v="0"/>
    <s v="ERO"/>
  </r>
  <r>
    <s v="4906949051"/>
    <x v="4"/>
    <x v="8"/>
    <d v="2021-09-13T00:00:00"/>
    <x v="5"/>
    <x v="31"/>
    <s v="1050"/>
    <s v="S050"/>
    <s v="H"/>
    <n v="0"/>
    <n v="1"/>
    <x v="0"/>
    <s v="530000236644"/>
    <x v="520"/>
    <x v="31"/>
    <n v="1911"/>
    <n v="0"/>
    <s v="ERO"/>
  </r>
  <r>
    <s v="4906949078"/>
    <x v="4"/>
    <x v="8"/>
    <d v="2021-09-13T00:00:00"/>
    <x v="5"/>
    <x v="5"/>
    <s v="1017"/>
    <s v="S017"/>
    <s v="H"/>
    <n v="0"/>
    <n v="1"/>
    <x v="0"/>
    <s v="530000231506"/>
    <x v="613"/>
    <x v="5"/>
    <n v="1297"/>
    <n v="0"/>
    <s v=""/>
  </r>
  <r>
    <s v="4906949081"/>
    <x v="4"/>
    <x v="8"/>
    <d v="2021-09-13T00:00:00"/>
    <x v="5"/>
    <x v="19"/>
    <s v="1017"/>
    <s v="S017"/>
    <s v="H"/>
    <n v="0"/>
    <n v="1"/>
    <x v="0"/>
    <s v="530000231506"/>
    <x v="613"/>
    <x v="19"/>
    <n v="1745"/>
    <n v="0"/>
    <s v=""/>
  </r>
  <r>
    <s v="4906949239"/>
    <x v="4"/>
    <x v="8"/>
    <d v="2021-09-13T00:00:00"/>
    <x v="5"/>
    <x v="0"/>
    <s v="1080"/>
    <s v="S080"/>
    <s v="H"/>
    <n v="0"/>
    <n v="1"/>
    <x v="0"/>
    <s v="530000213201"/>
    <x v="377"/>
    <x v="0"/>
    <n v="41000"/>
    <n v="0"/>
    <s v="NB"/>
  </r>
  <r>
    <s v="4906949332"/>
    <x v="4"/>
    <x v="8"/>
    <d v="2021-09-13T00:00:00"/>
    <x v="5"/>
    <x v="19"/>
    <s v="1080"/>
    <s v="S080"/>
    <s v="H"/>
    <n v="0"/>
    <n v="1"/>
    <x v="0"/>
    <s v="530000245348"/>
    <x v="542"/>
    <x v="19"/>
    <n v="1745"/>
    <n v="0"/>
    <s v="ERO"/>
  </r>
  <r>
    <s v="4906949421"/>
    <x v="4"/>
    <x v="8"/>
    <d v="2021-09-13T00:00:00"/>
    <x v="1"/>
    <x v="85"/>
    <s v="1060"/>
    <s v="S061"/>
    <s v="H"/>
    <n v="0"/>
    <n v="1"/>
    <x v="0"/>
    <s v="530000228783"/>
    <x v="550"/>
    <x v="85"/>
    <n v="0"/>
    <n v="0"/>
    <s v="ESH"/>
  </r>
  <r>
    <s v="4906949446"/>
    <x v="4"/>
    <x v="8"/>
    <d v="2021-09-13T00:00:00"/>
    <x v="5"/>
    <x v="65"/>
    <s v="1020"/>
    <s v="S020"/>
    <s v="H"/>
    <n v="0"/>
    <n v="1"/>
    <x v="0"/>
    <s v="530000237924"/>
    <x v="524"/>
    <x v="65"/>
    <n v="8130"/>
    <n v="0"/>
    <s v="ERO"/>
  </r>
  <r>
    <s v="4906949508"/>
    <x v="4"/>
    <x v="8"/>
    <d v="2021-09-13T00:00:00"/>
    <x v="5"/>
    <x v="30"/>
    <s v="1030"/>
    <s v="S030"/>
    <s v="H"/>
    <n v="0"/>
    <n v="1"/>
    <x v="0"/>
    <s v="530000201712"/>
    <x v="437"/>
    <x v="30"/>
    <n v="82358.8"/>
    <n v="0"/>
    <s v="ERO"/>
  </r>
  <r>
    <s v="4906949537"/>
    <x v="4"/>
    <x v="8"/>
    <d v="2021-09-13T00:00:00"/>
    <x v="5"/>
    <x v="0"/>
    <s v="1010"/>
    <s v="S010"/>
    <s v="H"/>
    <n v="0"/>
    <n v="1"/>
    <x v="0"/>
    <s v="530000240771"/>
    <x v="513"/>
    <x v="0"/>
    <n v="41000"/>
    <n v="0"/>
    <s v="ERO"/>
  </r>
  <r>
    <s v="4906949582"/>
    <x v="4"/>
    <x v="8"/>
    <d v="2021-09-13T00:00:00"/>
    <x v="5"/>
    <x v="18"/>
    <s v="1030"/>
    <s v="S030"/>
    <s v="H"/>
    <n v="0"/>
    <n v="1"/>
    <x v="0"/>
    <s v="530000235937"/>
    <x v="535"/>
    <x v="18"/>
    <n v="52000"/>
    <n v="0"/>
    <s v="CMP"/>
  </r>
  <r>
    <s v="4906950155"/>
    <x v="4"/>
    <x v="8"/>
    <d v="2021-09-14T00:00:00"/>
    <x v="5"/>
    <x v="142"/>
    <s v="1050"/>
    <s v="S050"/>
    <s v="H"/>
    <n v="0"/>
    <n v="1"/>
    <x v="0"/>
    <s v="530000229250"/>
    <x v="614"/>
    <x v="142"/>
    <n v="0"/>
    <n v="0"/>
    <s v=""/>
  </r>
  <r>
    <s v="4906950218"/>
    <x v="4"/>
    <x v="8"/>
    <d v="2021-09-14T00:00:00"/>
    <x v="5"/>
    <x v="26"/>
    <s v="1030"/>
    <s v="S030"/>
    <s v="H"/>
    <n v="0"/>
    <n v="1"/>
    <x v="0"/>
    <s v="530000170356"/>
    <x v="230"/>
    <x v="26"/>
    <n v="9000"/>
    <n v="0"/>
    <s v="NB"/>
  </r>
  <r>
    <s v="4906950219"/>
    <x v="4"/>
    <x v="8"/>
    <d v="2021-09-14T00:00:00"/>
    <x v="5"/>
    <x v="26"/>
    <s v="1030"/>
    <s v="S030"/>
    <s v="H"/>
    <n v="0"/>
    <n v="1"/>
    <x v="0"/>
    <s v="530000219992"/>
    <x v="390"/>
    <x v="26"/>
    <n v="9000"/>
    <n v="0"/>
    <s v="NB"/>
  </r>
  <r>
    <s v="4906950264"/>
    <x v="4"/>
    <x v="8"/>
    <d v="2021-09-14T00:00:00"/>
    <x v="5"/>
    <x v="37"/>
    <s v="1010"/>
    <s v="S010"/>
    <s v="H"/>
    <n v="0"/>
    <n v="1"/>
    <x v="0"/>
    <s v="530000206135"/>
    <x v="394"/>
    <x v="37"/>
    <n v="3529"/>
    <n v="0"/>
    <s v="NB"/>
  </r>
  <r>
    <s v="4906950268"/>
    <x v="4"/>
    <x v="8"/>
    <d v="2021-09-14T00:00:00"/>
    <x v="5"/>
    <x v="95"/>
    <s v="1050"/>
    <s v="S050"/>
    <s v="H"/>
    <n v="0"/>
    <n v="2"/>
    <x v="0"/>
    <s v="530000234092"/>
    <x v="603"/>
    <x v="95"/>
    <n v="11320"/>
    <n v="0"/>
    <s v="MHP"/>
  </r>
  <r>
    <s v="4906950401"/>
    <x v="4"/>
    <x v="8"/>
    <d v="2021-09-14T00:00:00"/>
    <x v="5"/>
    <x v="2"/>
    <s v="1020"/>
    <s v="S020"/>
    <s v="H"/>
    <n v="0"/>
    <n v="1"/>
    <x v="0"/>
    <s v="530000210527"/>
    <x v="352"/>
    <x v="2"/>
    <n v="9490"/>
    <n v="0"/>
    <s v="NB"/>
  </r>
  <r>
    <s v="4906950481"/>
    <x v="4"/>
    <x v="8"/>
    <d v="2021-09-14T00:00:00"/>
    <x v="1"/>
    <x v="2"/>
    <s v="1030"/>
    <s v="S030"/>
    <s v="H"/>
    <n v="0"/>
    <n v="1"/>
    <x v="0"/>
    <s v="530000237396"/>
    <x v="509"/>
    <x v="2"/>
    <n v="9490"/>
    <n v="0"/>
    <s v="ERO"/>
  </r>
  <r>
    <s v="4906950573"/>
    <x v="4"/>
    <x v="8"/>
    <d v="2021-09-14T00:00:00"/>
    <x v="5"/>
    <x v="2"/>
    <s v="1080"/>
    <s v="S080"/>
    <s v="H"/>
    <n v="0"/>
    <n v="1"/>
    <x v="0"/>
    <s v="530000238427"/>
    <x v="516"/>
    <x v="2"/>
    <n v="9490"/>
    <n v="0"/>
    <s v="ERO"/>
  </r>
  <r>
    <s v="4906950574"/>
    <x v="4"/>
    <x v="8"/>
    <d v="2021-09-14T00:00:00"/>
    <x v="5"/>
    <x v="13"/>
    <s v="1080"/>
    <s v="S080"/>
    <s v="H"/>
    <n v="0"/>
    <n v="1"/>
    <x v="0"/>
    <s v="530000243878"/>
    <x v="385"/>
    <x v="13"/>
    <n v="46100"/>
    <n v="0"/>
    <s v="NB"/>
  </r>
  <r>
    <s v="4906950574"/>
    <x v="4"/>
    <x v="8"/>
    <d v="2021-09-14T00:00:00"/>
    <x v="5"/>
    <x v="0"/>
    <s v="1080"/>
    <s v="S080"/>
    <s v="H"/>
    <n v="0"/>
    <n v="1"/>
    <x v="0"/>
    <s v="530000243878"/>
    <x v="385"/>
    <x v="0"/>
    <n v="41000"/>
    <n v="0"/>
    <s v="NB"/>
  </r>
  <r>
    <s v="4906950574"/>
    <x v="4"/>
    <x v="8"/>
    <d v="2021-09-14T00:00:00"/>
    <x v="5"/>
    <x v="10"/>
    <s v="1080"/>
    <s v="S080"/>
    <s v="H"/>
    <n v="0"/>
    <n v="1"/>
    <x v="0"/>
    <s v="530000243878"/>
    <x v="385"/>
    <x v="10"/>
    <n v="42200"/>
    <n v="0"/>
    <s v="NB"/>
  </r>
  <r>
    <s v="4906950596"/>
    <x v="4"/>
    <x v="8"/>
    <d v="2021-09-14T00:00:00"/>
    <x v="5"/>
    <x v="12"/>
    <s v="1080"/>
    <s v="S080"/>
    <s v="H"/>
    <n v="0"/>
    <n v="1"/>
    <x v="0"/>
    <s v="530000217112"/>
    <x v="516"/>
    <x v="12"/>
    <n v="10385"/>
    <n v="0"/>
    <s v="ERO"/>
  </r>
  <r>
    <s v="4906950609"/>
    <x v="4"/>
    <x v="8"/>
    <d v="2021-09-15T00:00:00"/>
    <x v="5"/>
    <x v="65"/>
    <s v="1030"/>
    <s v="S030"/>
    <s v="H"/>
    <n v="0"/>
    <n v="1"/>
    <x v="0"/>
    <s v="530000239576"/>
    <x v="509"/>
    <x v="65"/>
    <n v="8130"/>
    <n v="0"/>
    <s v="ERO"/>
  </r>
  <r>
    <s v="4906950609"/>
    <x v="4"/>
    <x v="8"/>
    <d v="2021-09-15T00:00:00"/>
    <x v="5"/>
    <x v="26"/>
    <s v="1030"/>
    <s v="S030"/>
    <s v="H"/>
    <n v="0"/>
    <n v="1"/>
    <x v="0"/>
    <s v="530000239576"/>
    <x v="509"/>
    <x v="26"/>
    <n v="9000"/>
    <n v="0"/>
    <s v="ERO"/>
  </r>
  <r>
    <s v="4906950933"/>
    <x v="4"/>
    <x v="8"/>
    <d v="2021-09-15T00:00:00"/>
    <x v="5"/>
    <x v="2"/>
    <s v="1020"/>
    <s v="S020"/>
    <s v="H"/>
    <n v="0"/>
    <n v="1"/>
    <x v="0"/>
    <s v="530000235607"/>
    <x v="515"/>
    <x v="2"/>
    <n v="9490"/>
    <n v="0"/>
    <s v="ERO"/>
  </r>
  <r>
    <s v="4906950984"/>
    <x v="4"/>
    <x v="8"/>
    <d v="2021-09-15T00:00:00"/>
    <x v="5"/>
    <x v="26"/>
    <s v="1060"/>
    <s v="S060"/>
    <s v="H"/>
    <n v="0"/>
    <n v="4"/>
    <x v="0"/>
    <s v="530000234126"/>
    <x v="603"/>
    <x v="26"/>
    <n v="9000"/>
    <n v="0"/>
    <s v="MHP"/>
  </r>
  <r>
    <s v="4906951026"/>
    <x v="4"/>
    <x v="8"/>
    <d v="2021-09-15T00:00:00"/>
    <x v="5"/>
    <x v="6"/>
    <s v="1020"/>
    <s v="S020"/>
    <s v="H"/>
    <n v="0"/>
    <n v="2"/>
    <x v="0"/>
    <s v="530000243584"/>
    <x v="517"/>
    <x v="6"/>
    <n v="1446"/>
    <n v="0"/>
    <s v="ESH"/>
  </r>
  <r>
    <s v="4906951026"/>
    <x v="4"/>
    <x v="8"/>
    <d v="2021-09-15T00:00:00"/>
    <x v="5"/>
    <x v="9"/>
    <s v="1020"/>
    <s v="S020"/>
    <s v="H"/>
    <n v="0"/>
    <n v="1"/>
    <x v="0"/>
    <s v="530000243584"/>
    <x v="517"/>
    <x v="9"/>
    <n v="1965"/>
    <n v="0"/>
    <s v="ESH"/>
  </r>
  <r>
    <s v="4906951084"/>
    <x v="4"/>
    <x v="8"/>
    <d v="2021-09-15T00:00:00"/>
    <x v="5"/>
    <x v="55"/>
    <s v="1020"/>
    <s v="S020"/>
    <s v="H"/>
    <n v="0"/>
    <n v="2"/>
    <x v="0"/>
    <s v="530000242736"/>
    <x v="388"/>
    <x v="55"/>
    <n v="9800"/>
    <n v="0"/>
    <s v="NB"/>
  </r>
  <r>
    <s v="4906951125"/>
    <x v="4"/>
    <x v="8"/>
    <d v="2021-09-15T00:00:00"/>
    <x v="5"/>
    <x v="95"/>
    <s v="1050"/>
    <s v="S050"/>
    <s v="H"/>
    <n v="0"/>
    <n v="1"/>
    <x v="0"/>
    <s v="530000234126"/>
    <x v="603"/>
    <x v="95"/>
    <n v="11320"/>
    <n v="0"/>
    <s v="MHP"/>
  </r>
  <r>
    <s v="4906951134"/>
    <x v="4"/>
    <x v="8"/>
    <d v="2021-09-15T00:00:00"/>
    <x v="5"/>
    <x v="55"/>
    <s v="1020"/>
    <s v="S020"/>
    <s v="H"/>
    <n v="0"/>
    <n v="1"/>
    <x v="0"/>
    <s v="530000234126"/>
    <x v="603"/>
    <x v="55"/>
    <n v="9800"/>
    <n v="0"/>
    <s v="MHP"/>
  </r>
  <r>
    <s v="4906951173"/>
    <x v="4"/>
    <x v="8"/>
    <d v="2021-09-15T00:00:00"/>
    <x v="5"/>
    <x v="5"/>
    <s v="1017"/>
    <s v="S017"/>
    <s v="H"/>
    <n v="0"/>
    <n v="1"/>
    <x v="0"/>
    <s v="530000239032"/>
    <x v="443"/>
    <x v="5"/>
    <n v="1297"/>
    <n v="0"/>
    <s v="CMP"/>
  </r>
  <r>
    <s v="4906951248"/>
    <x v="4"/>
    <x v="8"/>
    <d v="2021-09-15T00:00:00"/>
    <x v="5"/>
    <x v="12"/>
    <s v="1080"/>
    <s v="S080"/>
    <s v="H"/>
    <n v="0"/>
    <n v="2"/>
    <x v="0"/>
    <s v="530000235024"/>
    <x v="615"/>
    <x v="12"/>
    <n v="10385"/>
    <n v="0"/>
    <s v="MHP"/>
  </r>
  <r>
    <s v="4906951412"/>
    <x v="4"/>
    <x v="8"/>
    <d v="2021-09-15T00:00:00"/>
    <x v="5"/>
    <x v="26"/>
    <s v="1010"/>
    <s v="S010"/>
    <s v="H"/>
    <n v="0"/>
    <n v="3"/>
    <x v="0"/>
    <s v="530000234126"/>
    <x v="603"/>
    <x v="26"/>
    <n v="9000"/>
    <n v="0"/>
    <s v="MHP"/>
  </r>
  <r>
    <s v="4906951465"/>
    <x v="4"/>
    <x v="8"/>
    <d v="2021-09-15T00:00:00"/>
    <x v="5"/>
    <x v="9"/>
    <s v="1030"/>
    <s v="S030"/>
    <s v="H"/>
    <n v="0"/>
    <n v="1"/>
    <x v="0"/>
    <s v="530000240962"/>
    <x v="454"/>
    <x v="9"/>
    <n v="1965"/>
    <n v="0"/>
    <s v="ERO"/>
  </r>
  <r>
    <s v="4906951506"/>
    <x v="4"/>
    <x v="8"/>
    <d v="2021-09-15T00:00:00"/>
    <x v="5"/>
    <x v="31"/>
    <s v="1050"/>
    <s v="S050"/>
    <s v="H"/>
    <n v="0"/>
    <n v="1"/>
    <x v="0"/>
    <s v="530000238274"/>
    <x v="520"/>
    <x v="31"/>
    <n v="1911"/>
    <n v="0"/>
    <s v="ERO"/>
  </r>
  <r>
    <s v="4906951506"/>
    <x v="4"/>
    <x v="8"/>
    <d v="2021-09-15T00:00:00"/>
    <x v="5"/>
    <x v="32"/>
    <s v="1050"/>
    <s v="S050"/>
    <s v="H"/>
    <n v="0"/>
    <n v="1"/>
    <x v="0"/>
    <s v="530000238495"/>
    <x v="520"/>
    <x v="32"/>
    <n v="1238"/>
    <n v="0"/>
    <s v="ERO"/>
  </r>
  <r>
    <s v="4906951507"/>
    <x v="4"/>
    <x v="8"/>
    <d v="2021-09-15T00:00:00"/>
    <x v="5"/>
    <x v="32"/>
    <s v="1030"/>
    <s v="S030"/>
    <s v="H"/>
    <n v="0"/>
    <n v="1"/>
    <x v="0"/>
    <s v="530000239213"/>
    <x v="454"/>
    <x v="32"/>
    <n v="1238"/>
    <n v="0"/>
    <s v="ERO"/>
  </r>
  <r>
    <s v="4906951525"/>
    <x v="4"/>
    <x v="8"/>
    <d v="2021-09-15T00:00:00"/>
    <x v="5"/>
    <x v="76"/>
    <s v="1080"/>
    <s v="S080"/>
    <s v="H"/>
    <n v="0"/>
    <n v="1"/>
    <x v="0"/>
    <s v="530000239609"/>
    <x v="516"/>
    <x v="76"/>
    <n v="0"/>
    <n v="0"/>
    <s v="ERO"/>
  </r>
  <r>
    <s v="4906951554"/>
    <x v="4"/>
    <x v="8"/>
    <d v="2021-09-15T00:00:00"/>
    <x v="5"/>
    <x v="31"/>
    <s v="1050"/>
    <s v="S050"/>
    <s v="H"/>
    <n v="0"/>
    <n v="1"/>
    <x v="0"/>
    <s v="530000247032"/>
    <x v="520"/>
    <x v="31"/>
    <n v="1911"/>
    <n v="0"/>
    <s v="ERO"/>
  </r>
  <r>
    <s v="4906951554"/>
    <x v="4"/>
    <x v="8"/>
    <d v="2021-09-15T00:00:00"/>
    <x v="5"/>
    <x v="32"/>
    <s v="1050"/>
    <s v="S050"/>
    <s v="H"/>
    <n v="0"/>
    <n v="1"/>
    <x v="0"/>
    <s v="530000247032"/>
    <x v="520"/>
    <x v="32"/>
    <n v="1238"/>
    <n v="0"/>
    <s v="ERO"/>
  </r>
  <r>
    <s v="4906951586"/>
    <x v="4"/>
    <x v="8"/>
    <d v="2021-09-16T00:00:00"/>
    <x v="5"/>
    <x v="19"/>
    <s v="1010"/>
    <s v="S010"/>
    <s v="H"/>
    <n v="0"/>
    <n v="2"/>
    <x v="0"/>
    <s v="530000236122"/>
    <x v="10"/>
    <x v="19"/>
    <n v="1745"/>
    <n v="0"/>
    <s v="CMP"/>
  </r>
  <r>
    <s v="4906951602"/>
    <x v="4"/>
    <x v="8"/>
    <d v="2021-09-15T00:00:00"/>
    <x v="1"/>
    <x v="26"/>
    <s v="1060"/>
    <s v="S060"/>
    <s v="H"/>
    <n v="0"/>
    <n v="1"/>
    <x v="0"/>
    <s v="530000232279"/>
    <x v="609"/>
    <x v="26"/>
    <n v="9000"/>
    <n v="0"/>
    <s v="MHP"/>
  </r>
  <r>
    <s v="4906951611"/>
    <x v="4"/>
    <x v="8"/>
    <d v="2021-09-15T00:00:00"/>
    <x v="1"/>
    <x v="80"/>
    <s v="1060"/>
    <s v="S061"/>
    <s v="H"/>
    <n v="0"/>
    <n v="11"/>
    <x v="0"/>
    <s v="530000228454"/>
    <x v="6"/>
    <x v="80"/>
    <n v="1325"/>
    <n v="0"/>
    <s v=""/>
  </r>
  <r>
    <s v="4906952088"/>
    <x v="4"/>
    <x v="8"/>
    <d v="2021-09-16T00:00:00"/>
    <x v="5"/>
    <x v="5"/>
    <s v="1020"/>
    <s v="S020"/>
    <s v="H"/>
    <n v="0"/>
    <n v="1"/>
    <x v="0"/>
    <s v="530000233402"/>
    <x v="7"/>
    <x v="5"/>
    <n v="1297"/>
    <n v="0"/>
    <s v="CMP"/>
  </r>
  <r>
    <s v="4906952169"/>
    <x v="4"/>
    <x v="8"/>
    <d v="2021-09-16T00:00:00"/>
    <x v="5"/>
    <x v="5"/>
    <s v="1020"/>
    <s v="S020"/>
    <s v="H"/>
    <n v="0"/>
    <n v="1"/>
    <x v="0"/>
    <s v="530000242540"/>
    <x v="443"/>
    <x v="5"/>
    <n v="1297"/>
    <n v="0"/>
    <s v="CMP"/>
  </r>
  <r>
    <s v="4906952348"/>
    <x v="4"/>
    <x v="8"/>
    <d v="2021-09-16T00:00:00"/>
    <x v="5"/>
    <x v="65"/>
    <s v="1030"/>
    <s v="S030"/>
    <s v="H"/>
    <n v="0"/>
    <n v="1"/>
    <x v="0"/>
    <s v="530000239050"/>
    <x v="390"/>
    <x v="65"/>
    <n v="8130"/>
    <n v="0"/>
    <s v="NB"/>
  </r>
  <r>
    <s v="4906952349"/>
    <x v="4"/>
    <x v="8"/>
    <d v="2021-09-16T00:00:00"/>
    <x v="5"/>
    <x v="65"/>
    <s v="1030"/>
    <s v="S030"/>
    <s v="H"/>
    <n v="0"/>
    <n v="1"/>
    <x v="0"/>
    <s v="530000245971"/>
    <x v="556"/>
    <x v="65"/>
    <n v="8130"/>
    <n v="0"/>
    <s v="NB"/>
  </r>
  <r>
    <s v="4906952500"/>
    <x v="4"/>
    <x v="8"/>
    <d v="2021-09-16T00:00:00"/>
    <x v="5"/>
    <x v="5"/>
    <s v="1017"/>
    <s v="S017"/>
    <s v="H"/>
    <n v="0"/>
    <n v="1"/>
    <x v="0"/>
    <s v="530000241583"/>
    <x v="443"/>
    <x v="5"/>
    <n v="1297"/>
    <n v="0"/>
    <s v="CMP"/>
  </r>
  <r>
    <s v="4906952509"/>
    <x v="4"/>
    <x v="8"/>
    <d v="2021-09-16T00:00:00"/>
    <x v="5"/>
    <x v="35"/>
    <s v="1050"/>
    <s v="S050"/>
    <s v="H"/>
    <n v="0"/>
    <n v="1"/>
    <x v="0"/>
    <s v="530000246621"/>
    <x v="74"/>
    <x v="35"/>
    <n v="57200"/>
    <n v="0"/>
    <s v="ESH"/>
  </r>
  <r>
    <s v="4906952613"/>
    <x v="4"/>
    <x v="8"/>
    <d v="2021-09-16T00:00:00"/>
    <x v="5"/>
    <x v="19"/>
    <s v="1080"/>
    <s v="S080"/>
    <s v="H"/>
    <n v="0"/>
    <n v="1"/>
    <x v="0"/>
    <s v="530000230392"/>
    <x v="542"/>
    <x v="19"/>
    <n v="1745"/>
    <n v="0"/>
    <s v="ERO"/>
  </r>
  <r>
    <s v="4906952615"/>
    <x v="4"/>
    <x v="8"/>
    <d v="2021-09-16T00:00:00"/>
    <x v="5"/>
    <x v="7"/>
    <s v="1080"/>
    <s v="S080"/>
    <s v="H"/>
    <n v="0"/>
    <n v="1"/>
    <x v="0"/>
    <s v="530000239796"/>
    <x v="516"/>
    <x v="7"/>
    <n v="8280"/>
    <n v="0"/>
    <s v="ERO"/>
  </r>
  <r>
    <s v="4906952623"/>
    <x v="4"/>
    <x v="8"/>
    <d v="2021-09-16T00:00:00"/>
    <x v="5"/>
    <x v="63"/>
    <s v="1030"/>
    <s v="S030"/>
    <s v="H"/>
    <n v="0"/>
    <n v="1"/>
    <x v="0"/>
    <s v="530000200043"/>
    <x v="454"/>
    <x v="63"/>
    <n v="3113"/>
    <n v="0"/>
    <s v="ERO"/>
  </r>
  <r>
    <s v="4906953062"/>
    <x v="4"/>
    <x v="8"/>
    <d v="2021-09-17T00:00:00"/>
    <x v="5"/>
    <x v="5"/>
    <s v="1020"/>
    <s v="S020"/>
    <s v="H"/>
    <n v="0"/>
    <n v="1"/>
    <x v="0"/>
    <s v="530000245853"/>
    <x v="443"/>
    <x v="5"/>
    <n v="1297"/>
    <n v="0"/>
    <s v="CMP"/>
  </r>
  <r>
    <s v="4906953177"/>
    <x v="4"/>
    <x v="8"/>
    <d v="2021-09-17T00:00:00"/>
    <x v="5"/>
    <x v="19"/>
    <s v="1020"/>
    <s v="S020"/>
    <s v="H"/>
    <n v="0"/>
    <n v="1"/>
    <x v="0"/>
    <s v="530000244019"/>
    <x v="443"/>
    <x v="19"/>
    <n v="1745"/>
    <n v="0"/>
    <s v="CMP"/>
  </r>
  <r>
    <s v="4906953203"/>
    <x v="4"/>
    <x v="8"/>
    <d v="2021-09-17T00:00:00"/>
    <x v="5"/>
    <x v="5"/>
    <s v="1020"/>
    <s v="S020"/>
    <s v="H"/>
    <n v="0"/>
    <n v="1"/>
    <x v="0"/>
    <s v="530000245853"/>
    <x v="443"/>
    <x v="5"/>
    <n v="1297"/>
    <n v="0"/>
    <s v="CMP"/>
  </r>
  <r>
    <s v="4906953317"/>
    <x v="4"/>
    <x v="8"/>
    <d v="2021-09-17T00:00:00"/>
    <x v="5"/>
    <x v="13"/>
    <s v="1030"/>
    <s v="S030"/>
    <s v="H"/>
    <n v="0"/>
    <n v="1"/>
    <x v="0"/>
    <s v="530000234083"/>
    <x v="384"/>
    <x v="13"/>
    <n v="46100"/>
    <n v="0"/>
    <s v="NB"/>
  </r>
  <r>
    <s v="4906953542"/>
    <x v="4"/>
    <x v="8"/>
    <d v="2021-09-18T00:00:00"/>
    <x v="5"/>
    <x v="12"/>
    <s v="1020"/>
    <s v="S020"/>
    <s v="H"/>
    <n v="0"/>
    <n v="1"/>
    <x v="0"/>
    <s v="530000241878"/>
    <x v="532"/>
    <x v="12"/>
    <n v="10385"/>
    <n v="0"/>
    <s v="ERO"/>
  </r>
  <r>
    <s v="4906953543"/>
    <x v="4"/>
    <x v="8"/>
    <d v="2021-09-18T00:00:00"/>
    <x v="5"/>
    <x v="31"/>
    <s v="1050"/>
    <s v="S050"/>
    <s v="H"/>
    <n v="0"/>
    <n v="1"/>
    <x v="0"/>
    <s v="530000240752"/>
    <x v="520"/>
    <x v="31"/>
    <n v="1911"/>
    <n v="0"/>
    <s v="ERO"/>
  </r>
  <r>
    <s v="4906953544"/>
    <x v="4"/>
    <x v="8"/>
    <d v="2021-09-18T00:00:00"/>
    <x v="5"/>
    <x v="31"/>
    <s v="1050"/>
    <s v="S050"/>
    <s v="H"/>
    <n v="0"/>
    <n v="1"/>
    <x v="0"/>
    <s v="530000247050"/>
    <x v="520"/>
    <x v="31"/>
    <n v="1911"/>
    <n v="0"/>
    <s v="ERO"/>
  </r>
  <r>
    <s v="4906953585"/>
    <x v="4"/>
    <x v="8"/>
    <d v="2021-09-19T00:00:00"/>
    <x v="5"/>
    <x v="10"/>
    <s v="1080"/>
    <s v="S080"/>
    <s v="H"/>
    <n v="0"/>
    <n v="1"/>
    <x v="0"/>
    <s v="530000240422"/>
    <x v="516"/>
    <x v="10"/>
    <n v="42200"/>
    <n v="0"/>
    <s v="ERO"/>
  </r>
  <r>
    <s v="4906953615"/>
    <x v="4"/>
    <x v="8"/>
    <d v="2021-09-19T00:00:00"/>
    <x v="5"/>
    <x v="28"/>
    <s v="1030"/>
    <s v="S030"/>
    <s v="H"/>
    <n v="0"/>
    <n v="1"/>
    <x v="0"/>
    <s v="530000238748"/>
    <x v="528"/>
    <x v="28"/>
    <n v="44820"/>
    <n v="0"/>
    <s v="ERO"/>
  </r>
  <r>
    <s v="4906953616"/>
    <x v="4"/>
    <x v="8"/>
    <d v="2021-09-19T00:00:00"/>
    <x v="5"/>
    <x v="26"/>
    <s v="1030"/>
    <s v="S030"/>
    <s v="H"/>
    <n v="0"/>
    <n v="1"/>
    <x v="0"/>
    <s v="530000239193"/>
    <x v="528"/>
    <x v="26"/>
    <n v="9000"/>
    <n v="0"/>
    <s v="ERO"/>
  </r>
  <r>
    <s v="4906953617"/>
    <x v="4"/>
    <x v="8"/>
    <d v="2021-09-19T00:00:00"/>
    <x v="5"/>
    <x v="30"/>
    <s v="1030"/>
    <s v="S030"/>
    <s v="H"/>
    <n v="0"/>
    <n v="1"/>
    <x v="0"/>
    <s v="530000238801"/>
    <x v="528"/>
    <x v="30"/>
    <n v="82358.8"/>
    <n v="0"/>
    <s v="ERO"/>
  </r>
  <r>
    <s v="4906953800"/>
    <x v="4"/>
    <x v="8"/>
    <d v="2021-09-20T00:00:00"/>
    <x v="5"/>
    <x v="5"/>
    <s v="1020"/>
    <s v="S024"/>
    <s v="H"/>
    <n v="0"/>
    <n v="2"/>
    <x v="0"/>
    <s v="530000229585"/>
    <x v="6"/>
    <x v="5"/>
    <n v="1297"/>
    <n v="0"/>
    <s v=""/>
  </r>
  <r>
    <s v="4906953855"/>
    <x v="4"/>
    <x v="8"/>
    <d v="2021-09-20T00:00:00"/>
    <x v="5"/>
    <x v="5"/>
    <s v="1017"/>
    <s v="S017"/>
    <s v="H"/>
    <n v="0"/>
    <n v="1"/>
    <x v="0"/>
    <s v="530000243093"/>
    <x v="443"/>
    <x v="5"/>
    <n v="1297"/>
    <n v="0"/>
    <s v="CMP"/>
  </r>
  <r>
    <s v="4906953915"/>
    <x v="4"/>
    <x v="8"/>
    <d v="2021-09-20T00:00:00"/>
    <x v="5"/>
    <x v="12"/>
    <s v="1020"/>
    <s v="S020"/>
    <s v="H"/>
    <n v="0"/>
    <n v="3"/>
    <x v="0"/>
    <s v="530000204015"/>
    <x v="394"/>
    <x v="12"/>
    <n v="10385"/>
    <n v="0"/>
    <s v="NB"/>
  </r>
  <r>
    <s v="4906953959"/>
    <x v="4"/>
    <x v="8"/>
    <d v="2021-09-20T00:00:00"/>
    <x v="5"/>
    <x v="11"/>
    <s v="1010"/>
    <s v="S010"/>
    <s v="H"/>
    <n v="0"/>
    <n v="1"/>
    <x v="0"/>
    <s v="530000239017"/>
    <x v="581"/>
    <x v="11"/>
    <n v="11525"/>
    <n v="0"/>
    <s v="NB"/>
  </r>
  <r>
    <s v="4906954002"/>
    <x v="4"/>
    <x v="8"/>
    <d v="2021-09-20T00:00:00"/>
    <x v="5"/>
    <x v="19"/>
    <s v="1020"/>
    <s v="S020"/>
    <s v="H"/>
    <n v="0"/>
    <n v="4"/>
    <x v="0"/>
    <s v="530000217603"/>
    <x v="358"/>
    <x v="19"/>
    <n v="1745"/>
    <n v="0"/>
    <s v="NB"/>
  </r>
  <r>
    <s v="4906954003"/>
    <x v="4"/>
    <x v="8"/>
    <d v="2021-09-20T00:00:00"/>
    <x v="5"/>
    <x v="28"/>
    <s v="1020"/>
    <s v="S024"/>
    <s v="H"/>
    <n v="0"/>
    <n v="1"/>
    <x v="0"/>
    <s v="530000239622"/>
    <x v="570"/>
    <x v="28"/>
    <n v="44820"/>
    <n v="0"/>
    <s v="CT"/>
  </r>
  <r>
    <s v="4906954004"/>
    <x v="4"/>
    <x v="8"/>
    <d v="2021-09-20T00:00:00"/>
    <x v="5"/>
    <x v="10"/>
    <s v="1020"/>
    <s v="S020"/>
    <s v="H"/>
    <n v="0"/>
    <n v="1"/>
    <x v="0"/>
    <s v="4270622"/>
    <x v="526"/>
    <x v="10"/>
    <n v="42200"/>
    <n v="0"/>
    <s v="CMP"/>
  </r>
  <r>
    <s v="4906954141"/>
    <x v="4"/>
    <x v="8"/>
    <d v="2021-09-20T00:00:00"/>
    <x v="5"/>
    <x v="32"/>
    <s v="1050"/>
    <s v="S050"/>
    <s v="H"/>
    <n v="0"/>
    <n v="1"/>
    <x v="0"/>
    <s v="530000246954"/>
    <x v="520"/>
    <x v="32"/>
    <n v="1238"/>
    <n v="0"/>
    <s v="ERO"/>
  </r>
  <r>
    <s v="4906954395"/>
    <x v="4"/>
    <x v="8"/>
    <d v="2021-09-21T00:00:00"/>
    <x v="1"/>
    <x v="0"/>
    <s v="1060"/>
    <s v="S060"/>
    <s v="H"/>
    <n v="0"/>
    <n v="1"/>
    <x v="0"/>
    <s v="530000233202"/>
    <x v="518"/>
    <x v="0"/>
    <n v="41000"/>
    <n v="0"/>
    <s v="ERO"/>
  </r>
  <r>
    <s v="4906960466"/>
    <x v="4"/>
    <x v="8"/>
    <d v="2021-09-21T00:00:00"/>
    <x v="5"/>
    <x v="0"/>
    <s v="1030"/>
    <s v="S030"/>
    <s v="H"/>
    <n v="0"/>
    <n v="1"/>
    <x v="0"/>
    <s v="530000235243"/>
    <x v="535"/>
    <x v="0"/>
    <n v="41000"/>
    <n v="0"/>
    <s v="CMP"/>
  </r>
  <r>
    <s v="4906960467"/>
    <x v="4"/>
    <x v="8"/>
    <d v="2021-09-21T00:00:00"/>
    <x v="5"/>
    <x v="13"/>
    <s v="1030"/>
    <s v="S030"/>
    <s v="H"/>
    <n v="0"/>
    <n v="1"/>
    <x v="0"/>
    <s v="530000240860"/>
    <x v="390"/>
    <x v="13"/>
    <n v="46100"/>
    <n v="0"/>
    <s v="NB"/>
  </r>
  <r>
    <s v="4906971715"/>
    <x v="4"/>
    <x v="8"/>
    <d v="2021-09-21T00:00:00"/>
    <x v="5"/>
    <x v="36"/>
    <s v="1010"/>
    <s v="S010"/>
    <s v="H"/>
    <n v="0"/>
    <n v="1"/>
    <x v="0"/>
    <s v="530000235136"/>
    <x v="521"/>
    <x v="36"/>
    <n v="3195"/>
    <n v="0"/>
    <s v="ERO"/>
  </r>
  <r>
    <s v="4906971833"/>
    <x v="4"/>
    <x v="8"/>
    <d v="2021-09-21T00:00:00"/>
    <x v="5"/>
    <x v="32"/>
    <s v="1050"/>
    <s v="S050"/>
    <s v="H"/>
    <n v="0"/>
    <n v="1"/>
    <x v="0"/>
    <s v="530000247082"/>
    <x v="520"/>
    <x v="32"/>
    <n v="1238"/>
    <n v="0"/>
    <s v="ERO"/>
  </r>
  <r>
    <s v="4906971835"/>
    <x v="4"/>
    <x v="8"/>
    <d v="2021-09-21T00:00:00"/>
    <x v="5"/>
    <x v="32"/>
    <s v="1050"/>
    <s v="S050"/>
    <s v="H"/>
    <n v="0"/>
    <n v="1"/>
    <x v="0"/>
    <s v="530000241987"/>
    <x v="520"/>
    <x v="32"/>
    <n v="1238"/>
    <n v="0"/>
    <s v="ERO"/>
  </r>
  <r>
    <s v="4906971835"/>
    <x v="4"/>
    <x v="8"/>
    <d v="2021-09-21T00:00:00"/>
    <x v="5"/>
    <x v="31"/>
    <s v="1050"/>
    <s v="S050"/>
    <s v="H"/>
    <n v="0"/>
    <n v="1"/>
    <x v="0"/>
    <s v="530000240991"/>
    <x v="520"/>
    <x v="31"/>
    <n v="1911"/>
    <n v="0"/>
    <s v="ERO"/>
  </r>
  <r>
    <s v="4906971837"/>
    <x v="4"/>
    <x v="8"/>
    <d v="2021-09-21T00:00:00"/>
    <x v="5"/>
    <x v="31"/>
    <s v="1050"/>
    <s v="S050"/>
    <s v="H"/>
    <n v="0"/>
    <n v="1"/>
    <x v="0"/>
    <s v="530000247100"/>
    <x v="520"/>
    <x v="31"/>
    <n v="1911"/>
    <n v="0"/>
    <s v="ERO"/>
  </r>
  <r>
    <s v="4906971839"/>
    <x v="4"/>
    <x v="8"/>
    <d v="2021-09-21T00:00:00"/>
    <x v="5"/>
    <x v="42"/>
    <s v="1050"/>
    <s v="S050"/>
    <s v="H"/>
    <n v="0"/>
    <n v="1"/>
    <x v="0"/>
    <s v="530000247212"/>
    <x v="520"/>
    <x v="42"/>
    <n v="2857"/>
    <n v="0"/>
    <s v="ERO"/>
  </r>
  <r>
    <s v="4906971840"/>
    <x v="4"/>
    <x v="8"/>
    <d v="2021-09-21T00:00:00"/>
    <x v="5"/>
    <x v="17"/>
    <s v="1050"/>
    <s v="S050"/>
    <s v="H"/>
    <n v="0"/>
    <n v="1"/>
    <x v="0"/>
    <s v="530000241884"/>
    <x v="512"/>
    <x v="17"/>
    <n v="43365"/>
    <n v="0"/>
    <s v="ERO"/>
  </r>
  <r>
    <s v="4906971937"/>
    <x v="4"/>
    <x v="8"/>
    <d v="2021-09-21T00:00:00"/>
    <x v="5"/>
    <x v="5"/>
    <s v="1020"/>
    <s v="S020"/>
    <s v="H"/>
    <n v="0"/>
    <n v="1"/>
    <x v="0"/>
    <s v="530000245808"/>
    <x v="443"/>
    <x v="5"/>
    <n v="1297"/>
    <n v="0"/>
    <s v="CMP"/>
  </r>
  <r>
    <s v="4906972116"/>
    <x v="4"/>
    <x v="8"/>
    <d v="2021-09-21T00:00:00"/>
    <x v="5"/>
    <x v="5"/>
    <s v="1017"/>
    <s v="S017"/>
    <s v="H"/>
    <n v="0"/>
    <n v="1"/>
    <x v="0"/>
    <s v="530000242910"/>
    <x v="443"/>
    <x v="5"/>
    <n v="1297"/>
    <n v="0"/>
    <s v="CMP"/>
  </r>
  <r>
    <s v="4906972149"/>
    <x v="4"/>
    <x v="8"/>
    <d v="2021-09-21T00:00:00"/>
    <x v="5"/>
    <x v="14"/>
    <s v="1030"/>
    <s v="S030"/>
    <s v="H"/>
    <n v="0"/>
    <n v="1"/>
    <x v="0"/>
    <s v="530000225194"/>
    <x v="383"/>
    <x v="14"/>
    <n v="50350"/>
    <n v="0"/>
    <s v="NB"/>
  </r>
  <r>
    <s v="4906972385"/>
    <x v="4"/>
    <x v="8"/>
    <d v="2021-09-21T00:00:00"/>
    <x v="5"/>
    <x v="19"/>
    <s v="1080"/>
    <s v="S080"/>
    <s v="H"/>
    <n v="0"/>
    <n v="1"/>
    <x v="0"/>
    <s v="530000237241"/>
    <x v="542"/>
    <x v="19"/>
    <n v="1745"/>
    <n v="0"/>
    <s v="ERO"/>
  </r>
  <r>
    <s v="4906972407"/>
    <x v="4"/>
    <x v="8"/>
    <d v="2021-09-21T00:00:00"/>
    <x v="5"/>
    <x v="32"/>
    <s v="1050"/>
    <s v="S050"/>
    <s v="H"/>
    <n v="0"/>
    <n v="1"/>
    <x v="0"/>
    <s v="530000247171"/>
    <x v="520"/>
    <x v="32"/>
    <n v="1238"/>
    <n v="0"/>
    <s v="ERO"/>
  </r>
  <r>
    <s v="4906972542"/>
    <x v="4"/>
    <x v="8"/>
    <d v="2021-09-21T00:00:00"/>
    <x v="5"/>
    <x v="0"/>
    <s v="1020"/>
    <s v="S020"/>
    <s v="H"/>
    <n v="0"/>
    <n v="1"/>
    <x v="0"/>
    <s v="530000238248"/>
    <x v="524"/>
    <x v="0"/>
    <n v="41000"/>
    <n v="0"/>
    <s v="ERO"/>
  </r>
  <r>
    <s v="4906972966"/>
    <x v="4"/>
    <x v="8"/>
    <d v="2021-09-22T00:00:00"/>
    <x v="5"/>
    <x v="18"/>
    <s v="1020"/>
    <s v="S020"/>
    <s v="H"/>
    <n v="0"/>
    <n v="1"/>
    <x v="0"/>
    <s v="530000216408"/>
    <x v="487"/>
    <x v="18"/>
    <n v="52000"/>
    <n v="0"/>
    <s v="NB"/>
  </r>
  <r>
    <s v="4906972967"/>
    <x v="4"/>
    <x v="8"/>
    <d v="2021-09-22T00:00:00"/>
    <x v="5"/>
    <x v="35"/>
    <s v="1020"/>
    <s v="S020"/>
    <s v="H"/>
    <n v="0"/>
    <n v="1"/>
    <x v="0"/>
    <s v="530000216408"/>
    <x v="487"/>
    <x v="35"/>
    <n v="57200"/>
    <n v="0"/>
    <s v="NB"/>
  </r>
  <r>
    <s v="4906973201"/>
    <x v="4"/>
    <x v="8"/>
    <d v="2021-09-22T00:00:00"/>
    <x v="5"/>
    <x v="65"/>
    <s v="1030"/>
    <s v="S030"/>
    <s v="H"/>
    <n v="0"/>
    <n v="1"/>
    <x v="0"/>
    <s v="530000221685"/>
    <x v="573"/>
    <x v="65"/>
    <n v="8130"/>
    <n v="0"/>
    <s v="NB"/>
  </r>
  <r>
    <s v="4906973228"/>
    <x v="4"/>
    <x v="8"/>
    <d v="2021-09-22T00:00:00"/>
    <x v="5"/>
    <x v="6"/>
    <s v="1020"/>
    <s v="S020"/>
    <s v="H"/>
    <n v="0"/>
    <n v="1"/>
    <x v="0"/>
    <s v="530000239574"/>
    <x v="511"/>
    <x v="6"/>
    <n v="1446"/>
    <n v="0"/>
    <s v="ERO"/>
  </r>
  <r>
    <s v="4906973233"/>
    <x v="4"/>
    <x v="8"/>
    <d v="2021-09-22T00:00:00"/>
    <x v="5"/>
    <x v="2"/>
    <s v="1017"/>
    <s v="E017"/>
    <s v="H"/>
    <n v="0"/>
    <n v="1"/>
    <x v="0"/>
    <s v="530000246139"/>
    <x v="526"/>
    <x v="2"/>
    <n v="9490"/>
    <n v="0"/>
    <s v="CMP"/>
  </r>
  <r>
    <s v="4906973261"/>
    <x v="4"/>
    <x v="8"/>
    <d v="2021-09-22T00:00:00"/>
    <x v="5"/>
    <x v="13"/>
    <s v="1010"/>
    <s v="S010"/>
    <s v="H"/>
    <n v="0"/>
    <n v="1"/>
    <x v="0"/>
    <s v="530000216408"/>
    <x v="487"/>
    <x v="13"/>
    <n v="46100"/>
    <n v="0"/>
    <s v="NB"/>
  </r>
  <r>
    <s v="4906973270"/>
    <x v="4"/>
    <x v="8"/>
    <d v="2021-09-22T00:00:00"/>
    <x v="5"/>
    <x v="31"/>
    <s v="1050"/>
    <s v="S050"/>
    <s v="H"/>
    <n v="0"/>
    <n v="1"/>
    <x v="0"/>
    <s v="530000247096"/>
    <x v="520"/>
    <x v="31"/>
    <n v="1911"/>
    <n v="0"/>
    <s v="ERO"/>
  </r>
  <r>
    <s v="4906973270"/>
    <x v="4"/>
    <x v="8"/>
    <d v="2021-09-22T00:00:00"/>
    <x v="5"/>
    <x v="32"/>
    <s v="1050"/>
    <s v="S050"/>
    <s v="H"/>
    <n v="0"/>
    <n v="1"/>
    <x v="0"/>
    <s v="530000247242"/>
    <x v="520"/>
    <x v="32"/>
    <n v="1238"/>
    <n v="0"/>
    <s v="ERO"/>
  </r>
  <r>
    <s v="4906973290"/>
    <x v="4"/>
    <x v="8"/>
    <d v="2021-09-22T00:00:00"/>
    <x v="5"/>
    <x v="9"/>
    <s v="1096"/>
    <s v="S096"/>
    <s v="H"/>
    <n v="0"/>
    <n v="1"/>
    <x v="0"/>
    <s v="530000247563"/>
    <x v="534"/>
    <x v="9"/>
    <n v="1965"/>
    <n v="0"/>
    <s v="NB"/>
  </r>
  <r>
    <s v="4906973319"/>
    <x v="4"/>
    <x v="8"/>
    <d v="2021-09-22T00:00:00"/>
    <x v="5"/>
    <x v="2"/>
    <s v="1080"/>
    <s v="S080"/>
    <s v="H"/>
    <n v="0"/>
    <n v="1"/>
    <x v="0"/>
    <s v="530000247208"/>
    <x v="541"/>
    <x v="2"/>
    <n v="9490"/>
    <n v="0"/>
    <s v="CMP"/>
  </r>
  <r>
    <s v="4906973423"/>
    <x v="4"/>
    <x v="8"/>
    <d v="2021-09-22T00:00:00"/>
    <x v="5"/>
    <x v="142"/>
    <s v="1060"/>
    <s v="S060"/>
    <s v="H"/>
    <n v="0"/>
    <n v="1"/>
    <x v="0"/>
    <s v="530000229250"/>
    <x v="614"/>
    <x v="142"/>
    <n v="0"/>
    <n v="0"/>
    <s v=""/>
  </r>
  <r>
    <s v="4906973453"/>
    <x v="4"/>
    <x v="8"/>
    <d v="2021-09-22T00:00:00"/>
    <x v="5"/>
    <x v="5"/>
    <s v="1020"/>
    <s v="S020"/>
    <s v="H"/>
    <n v="0"/>
    <n v="1"/>
    <x v="0"/>
    <s v="530000243364"/>
    <x v="443"/>
    <x v="5"/>
    <n v="1297"/>
    <n v="0"/>
    <s v="CMP"/>
  </r>
  <r>
    <s v="4906973544"/>
    <x v="4"/>
    <x v="8"/>
    <d v="2021-09-22T00:00:00"/>
    <x v="5"/>
    <x v="5"/>
    <s v="1020"/>
    <s v="S020"/>
    <s v="H"/>
    <n v="0"/>
    <n v="1"/>
    <x v="0"/>
    <s v="530000242284"/>
    <x v="443"/>
    <x v="5"/>
    <n v="1297"/>
    <n v="0"/>
    <s v="CMP"/>
  </r>
  <r>
    <s v="4906973826"/>
    <x v="4"/>
    <x v="8"/>
    <d v="2021-09-23T00:00:00"/>
    <x v="5"/>
    <x v="5"/>
    <s v="1020"/>
    <s v="S024"/>
    <s v="H"/>
    <n v="0"/>
    <n v="1"/>
    <x v="0"/>
    <s v="530000200396"/>
    <x v="422"/>
    <x v="5"/>
    <n v="1297"/>
    <n v="0"/>
    <s v=""/>
  </r>
  <r>
    <s v="4906973854"/>
    <x v="4"/>
    <x v="8"/>
    <d v="2021-09-23T00:00:00"/>
    <x v="5"/>
    <x v="5"/>
    <s v="1060"/>
    <s v="S060"/>
    <s v="H"/>
    <n v="0"/>
    <n v="1"/>
    <x v="0"/>
    <s v="530000224085"/>
    <x v="479"/>
    <x v="5"/>
    <n v="1297"/>
    <n v="0"/>
    <s v="CMP"/>
  </r>
  <r>
    <s v="4906973952"/>
    <x v="4"/>
    <x v="8"/>
    <d v="2021-09-23T00:00:00"/>
    <x v="5"/>
    <x v="27"/>
    <s v="1010"/>
    <s v="S010"/>
    <s v="H"/>
    <n v="0"/>
    <n v="1"/>
    <x v="0"/>
    <s v="530000203324"/>
    <x v="358"/>
    <x v="27"/>
    <n v="95048.4"/>
    <n v="0"/>
    <s v="NB"/>
  </r>
  <r>
    <s v="4906973999"/>
    <x v="4"/>
    <x v="8"/>
    <d v="2021-09-23T00:00:00"/>
    <x v="5"/>
    <x v="19"/>
    <s v="1020"/>
    <s v="S020"/>
    <s v="H"/>
    <n v="0"/>
    <n v="1"/>
    <x v="0"/>
    <s v="530000244019"/>
    <x v="443"/>
    <x v="19"/>
    <n v="1745"/>
    <n v="0"/>
    <s v="CMP"/>
  </r>
  <r>
    <s v="4906974038"/>
    <x v="4"/>
    <x v="8"/>
    <d v="2021-09-23T00:00:00"/>
    <x v="5"/>
    <x v="19"/>
    <s v="1017"/>
    <s v="S017"/>
    <s v="H"/>
    <n v="0"/>
    <n v="1"/>
    <x v="0"/>
    <s v="530000231506"/>
    <x v="613"/>
    <x v="19"/>
    <n v="1745"/>
    <n v="0"/>
    <s v=""/>
  </r>
  <r>
    <s v="4906974147"/>
    <x v="4"/>
    <x v="8"/>
    <d v="2021-09-23T00:00:00"/>
    <x v="5"/>
    <x v="5"/>
    <s v="1096"/>
    <s v="S096"/>
    <s v="H"/>
    <n v="0"/>
    <n v="1"/>
    <x v="0"/>
    <s v="530000238998"/>
    <x v="551"/>
    <x v="5"/>
    <n v="1297"/>
    <n v="0"/>
    <s v="NB"/>
  </r>
  <r>
    <s v="4906974202"/>
    <x v="4"/>
    <x v="8"/>
    <d v="2021-09-23T00:00:00"/>
    <x v="5"/>
    <x v="5"/>
    <s v="1017"/>
    <s v="S017"/>
    <s v="H"/>
    <n v="0"/>
    <n v="1"/>
    <x v="0"/>
    <s v="530000242690"/>
    <x v="443"/>
    <x v="5"/>
    <n v="1297"/>
    <n v="0"/>
    <s v="CMP"/>
  </r>
  <r>
    <s v="4906974302"/>
    <x v="4"/>
    <x v="8"/>
    <d v="2021-09-23T00:00:00"/>
    <x v="5"/>
    <x v="22"/>
    <s v="1020"/>
    <s v="S020"/>
    <s v="H"/>
    <n v="0"/>
    <n v="3"/>
    <x v="0"/>
    <s v="530000228550"/>
    <x v="443"/>
    <x v="22"/>
    <n v="1334"/>
    <n v="0"/>
    <s v="CMP"/>
  </r>
  <r>
    <s v="4906974381"/>
    <x v="4"/>
    <x v="8"/>
    <d v="2021-09-23T00:00:00"/>
    <x v="5"/>
    <x v="19"/>
    <s v="1096"/>
    <s v="S096"/>
    <s v="H"/>
    <n v="0"/>
    <n v="1"/>
    <x v="0"/>
    <s v="530000229209"/>
    <x v="443"/>
    <x v="19"/>
    <n v="1745"/>
    <n v="0"/>
    <s v="CMP"/>
  </r>
  <r>
    <s v="4906974383"/>
    <x v="4"/>
    <x v="8"/>
    <d v="2021-09-23T00:00:00"/>
    <x v="5"/>
    <x v="19"/>
    <s v="1096"/>
    <s v="S096"/>
    <s v="H"/>
    <n v="0"/>
    <n v="1"/>
    <x v="0"/>
    <s v="530000242282"/>
    <x v="443"/>
    <x v="19"/>
    <n v="1745"/>
    <n v="0"/>
    <s v="CMP"/>
  </r>
  <r>
    <s v="4906974418"/>
    <x v="4"/>
    <x v="8"/>
    <d v="2021-09-23T00:00:00"/>
    <x v="5"/>
    <x v="9"/>
    <s v="1030"/>
    <s v="S030"/>
    <s v="H"/>
    <n v="0"/>
    <n v="1"/>
    <x v="0"/>
    <s v="530000241351"/>
    <x v="454"/>
    <x v="9"/>
    <n v="1965"/>
    <n v="0"/>
    <s v="ERO"/>
  </r>
  <r>
    <s v="4906974468"/>
    <x v="4"/>
    <x v="8"/>
    <d v="2021-09-24T00:00:00"/>
    <x v="5"/>
    <x v="13"/>
    <s v="1010"/>
    <s v="S010"/>
    <s v="H"/>
    <n v="0"/>
    <n v="1"/>
    <x v="0"/>
    <s v="530000228481"/>
    <x v="530"/>
    <x v="13"/>
    <n v="46100"/>
    <n v="0"/>
    <s v="CMP"/>
  </r>
  <r>
    <s v="4906974710"/>
    <x v="4"/>
    <x v="8"/>
    <d v="2021-09-24T00:00:00"/>
    <x v="5"/>
    <x v="13"/>
    <s v="1010"/>
    <s v="S010"/>
    <s v="H"/>
    <n v="0"/>
    <n v="1"/>
    <x v="0"/>
    <s v="530000238923"/>
    <x v="530"/>
    <x v="13"/>
    <n v="46100"/>
    <n v="0"/>
    <s v="CMP"/>
  </r>
  <r>
    <s v="4906974766"/>
    <x v="4"/>
    <x v="8"/>
    <d v="2021-09-24T00:00:00"/>
    <x v="5"/>
    <x v="13"/>
    <s v="1010"/>
    <s v="S010"/>
    <s v="H"/>
    <n v="0"/>
    <n v="1"/>
    <x v="0"/>
    <s v="530000220195"/>
    <x v="381"/>
    <x v="13"/>
    <n v="46100"/>
    <n v="0"/>
    <s v="NB"/>
  </r>
  <r>
    <s v="4906974958"/>
    <x v="4"/>
    <x v="8"/>
    <d v="2021-09-24T00:00:00"/>
    <x v="5"/>
    <x v="5"/>
    <s v="1020"/>
    <s v="S020"/>
    <s v="H"/>
    <n v="0"/>
    <n v="1"/>
    <x v="0"/>
    <s v="530000242055"/>
    <x v="443"/>
    <x v="5"/>
    <n v="1297"/>
    <n v="0"/>
    <s v="CMP"/>
  </r>
  <r>
    <s v="4906975243"/>
    <x v="4"/>
    <x v="8"/>
    <d v="2021-09-24T00:00:00"/>
    <x v="1"/>
    <x v="6"/>
    <s v="1060"/>
    <s v="S060"/>
    <s v="H"/>
    <n v="0"/>
    <n v="1"/>
    <x v="0"/>
    <s v="530000218661"/>
    <x v="518"/>
    <x v="6"/>
    <n v="1446"/>
    <n v="0"/>
    <s v="ERO"/>
  </r>
  <r>
    <s v="4906975243"/>
    <x v="4"/>
    <x v="8"/>
    <d v="2021-09-24T00:00:00"/>
    <x v="1"/>
    <x v="6"/>
    <s v="1060"/>
    <s v="S060"/>
    <s v="H"/>
    <n v="0"/>
    <n v="1"/>
    <x v="0"/>
    <s v="530000218488"/>
    <x v="518"/>
    <x v="6"/>
    <n v="1446"/>
    <n v="0"/>
    <s v="ERO"/>
  </r>
  <r>
    <s v="4906975243"/>
    <x v="4"/>
    <x v="8"/>
    <d v="2021-09-24T00:00:00"/>
    <x v="1"/>
    <x v="19"/>
    <s v="1060"/>
    <s v="S060"/>
    <s v="H"/>
    <n v="0"/>
    <n v="1"/>
    <x v="0"/>
    <s v="530000218612"/>
    <x v="518"/>
    <x v="19"/>
    <n v="1745"/>
    <n v="0"/>
    <s v="ERO"/>
  </r>
  <r>
    <s v="4906975243"/>
    <x v="4"/>
    <x v="8"/>
    <d v="2021-09-24T00:00:00"/>
    <x v="1"/>
    <x v="9"/>
    <s v="1060"/>
    <s v="S060"/>
    <s v="H"/>
    <n v="0"/>
    <n v="1"/>
    <x v="0"/>
    <s v="530000218513"/>
    <x v="518"/>
    <x v="9"/>
    <n v="1965"/>
    <n v="0"/>
    <s v="ERO"/>
  </r>
  <r>
    <s v="4906975246"/>
    <x v="4"/>
    <x v="8"/>
    <d v="2021-09-25T00:00:00"/>
    <x v="5"/>
    <x v="5"/>
    <s v="1020"/>
    <s v="S020"/>
    <s v="H"/>
    <n v="0"/>
    <n v="3"/>
    <x v="0"/>
    <s v="530000240636"/>
    <x v="511"/>
    <x v="5"/>
    <n v="1297"/>
    <n v="0"/>
    <s v="ERO"/>
  </r>
  <r>
    <s v="4906975325"/>
    <x v="4"/>
    <x v="8"/>
    <d v="2021-09-25T00:00:00"/>
    <x v="5"/>
    <x v="0"/>
    <s v="1030"/>
    <s v="S030"/>
    <s v="H"/>
    <n v="0"/>
    <n v="1"/>
    <x v="0"/>
    <s v="530000234913"/>
    <x v="535"/>
    <x v="0"/>
    <n v="41000"/>
    <n v="0"/>
    <s v="CMP"/>
  </r>
  <r>
    <s v="4906975327"/>
    <x v="4"/>
    <x v="8"/>
    <d v="2021-09-25T00:00:00"/>
    <x v="5"/>
    <x v="40"/>
    <s v="1030"/>
    <s v="S030"/>
    <s v="H"/>
    <n v="0"/>
    <n v="1"/>
    <x v="0"/>
    <s v="530000234907"/>
    <x v="535"/>
    <x v="40"/>
    <n v="17645"/>
    <n v="0"/>
    <s v="CMP"/>
  </r>
  <r>
    <s v="4906975394"/>
    <x v="4"/>
    <x v="8"/>
    <d v="2021-09-25T00:00:00"/>
    <x v="5"/>
    <x v="5"/>
    <s v="1017"/>
    <s v="S017"/>
    <s v="H"/>
    <n v="0"/>
    <n v="1"/>
    <x v="0"/>
    <s v="530000245975"/>
    <x v="524"/>
    <x v="5"/>
    <n v="1297"/>
    <n v="0"/>
    <s v="ERO"/>
  </r>
  <r>
    <s v="4906975422"/>
    <x v="4"/>
    <x v="8"/>
    <d v="2021-09-26T00:00:00"/>
    <x v="5"/>
    <x v="7"/>
    <s v="1010"/>
    <s v="E010"/>
    <s v="H"/>
    <n v="0"/>
    <n v="1"/>
    <x v="0"/>
    <s v="530000242249"/>
    <x v="513"/>
    <x v="7"/>
    <n v="8280"/>
    <n v="0"/>
    <s v="ERO"/>
  </r>
  <r>
    <s v="4906975496"/>
    <x v="4"/>
    <x v="8"/>
    <d v="2021-09-26T00:00:00"/>
    <x v="5"/>
    <x v="6"/>
    <s v="1050"/>
    <s v="S050"/>
    <s v="H"/>
    <n v="0"/>
    <n v="2"/>
    <x v="0"/>
    <s v="530000218569"/>
    <x v="512"/>
    <x v="6"/>
    <n v="1446"/>
    <n v="0"/>
    <s v="ERO"/>
  </r>
  <r>
    <s v="4906975496"/>
    <x v="4"/>
    <x v="8"/>
    <d v="2021-09-26T00:00:00"/>
    <x v="5"/>
    <x v="9"/>
    <s v="1050"/>
    <s v="S050"/>
    <s v="H"/>
    <n v="0"/>
    <n v="1"/>
    <x v="0"/>
    <s v="530000218569"/>
    <x v="512"/>
    <x v="9"/>
    <n v="1965"/>
    <n v="0"/>
    <s v="ERO"/>
  </r>
  <r>
    <s v="4906975497"/>
    <x v="4"/>
    <x v="8"/>
    <d v="2021-09-26T00:00:00"/>
    <x v="5"/>
    <x v="19"/>
    <s v="1050"/>
    <s v="S050"/>
    <s v="H"/>
    <n v="0"/>
    <n v="1"/>
    <x v="0"/>
    <s v="530000219228"/>
    <x v="512"/>
    <x v="19"/>
    <n v="1745"/>
    <n v="0"/>
    <s v="ERO"/>
  </r>
  <r>
    <s v="4906975497"/>
    <x v="4"/>
    <x v="8"/>
    <d v="2021-09-26T00:00:00"/>
    <x v="5"/>
    <x v="5"/>
    <s v="1050"/>
    <s v="S050"/>
    <s v="H"/>
    <n v="0"/>
    <n v="1"/>
    <x v="0"/>
    <s v="530000219228"/>
    <x v="512"/>
    <x v="5"/>
    <n v="1297"/>
    <n v="0"/>
    <s v="ERO"/>
  </r>
  <r>
    <s v="4906975498"/>
    <x v="4"/>
    <x v="8"/>
    <d v="2021-09-26T00:00:00"/>
    <x v="5"/>
    <x v="9"/>
    <s v="1050"/>
    <s v="S050"/>
    <s v="H"/>
    <n v="0"/>
    <n v="1"/>
    <x v="0"/>
    <s v="530000223396"/>
    <x v="512"/>
    <x v="9"/>
    <n v="1965"/>
    <n v="0"/>
    <s v="ERO"/>
  </r>
  <r>
    <s v="4906975498"/>
    <x v="4"/>
    <x v="8"/>
    <d v="2021-09-26T00:00:00"/>
    <x v="5"/>
    <x v="6"/>
    <s v="1050"/>
    <s v="S050"/>
    <s v="H"/>
    <n v="0"/>
    <n v="2"/>
    <x v="0"/>
    <s v="530000223396"/>
    <x v="512"/>
    <x v="6"/>
    <n v="1446"/>
    <n v="0"/>
    <s v="ERO"/>
  </r>
  <r>
    <s v="4906975503"/>
    <x v="4"/>
    <x v="8"/>
    <d v="2021-09-27T00:00:00"/>
    <x v="5"/>
    <x v="5"/>
    <s v="1010"/>
    <s v="S010"/>
    <s v="H"/>
    <n v="0"/>
    <n v="1"/>
    <x v="0"/>
    <s v="530000229324"/>
    <x v="503"/>
    <x v="5"/>
    <n v="1297"/>
    <n v="0"/>
    <s v="ERO"/>
  </r>
  <r>
    <s v="4906975750"/>
    <x v="4"/>
    <x v="8"/>
    <d v="2021-09-27T00:00:00"/>
    <x v="5"/>
    <x v="5"/>
    <s v="1017"/>
    <s v="S017"/>
    <s v="H"/>
    <n v="0"/>
    <n v="1"/>
    <x v="0"/>
    <s v="530000244298"/>
    <x v="443"/>
    <x v="5"/>
    <n v="1297"/>
    <n v="0"/>
    <s v="CMP"/>
  </r>
  <r>
    <s v="4906975818"/>
    <x v="4"/>
    <x v="8"/>
    <d v="2021-09-27T00:00:00"/>
    <x v="5"/>
    <x v="7"/>
    <s v="1020"/>
    <s v="S020"/>
    <s v="H"/>
    <n v="0"/>
    <n v="1"/>
    <x v="0"/>
    <s v="530000208180"/>
    <x v="339"/>
    <x v="7"/>
    <n v="8280"/>
    <n v="0"/>
    <s v="NB"/>
  </r>
  <r>
    <s v="4906975819"/>
    <x v="4"/>
    <x v="8"/>
    <d v="2021-09-27T00:00:00"/>
    <x v="5"/>
    <x v="7"/>
    <s v="1020"/>
    <s v="S020"/>
    <s v="H"/>
    <n v="0"/>
    <n v="1"/>
    <x v="0"/>
    <s v="530000232765"/>
    <x v="384"/>
    <x v="7"/>
    <n v="8280"/>
    <n v="0"/>
    <s v="NB"/>
  </r>
  <r>
    <s v="4906975820"/>
    <x v="4"/>
    <x v="8"/>
    <d v="2021-09-27T00:00:00"/>
    <x v="5"/>
    <x v="19"/>
    <s v="1020"/>
    <s v="S020"/>
    <s v="H"/>
    <n v="0"/>
    <n v="1"/>
    <x v="0"/>
    <s v="530000235247"/>
    <x v="538"/>
    <x v="19"/>
    <n v="1745"/>
    <n v="0"/>
    <s v="NB"/>
  </r>
  <r>
    <s v="4906975846"/>
    <x v="4"/>
    <x v="8"/>
    <d v="2021-09-27T00:00:00"/>
    <x v="5"/>
    <x v="5"/>
    <s v="1010"/>
    <s v="S010"/>
    <s v="H"/>
    <n v="0"/>
    <n v="1"/>
    <x v="0"/>
    <s v="530000122926"/>
    <x v="616"/>
    <x v="5"/>
    <n v="1297"/>
    <n v="0"/>
    <s v="ERO"/>
  </r>
  <r>
    <s v="4906975846"/>
    <x v="4"/>
    <x v="8"/>
    <d v="2021-09-27T00:00:00"/>
    <x v="5"/>
    <x v="19"/>
    <s v="1010"/>
    <s v="S010"/>
    <s v="H"/>
    <n v="0"/>
    <n v="1"/>
    <x v="0"/>
    <s v="530000122926"/>
    <x v="616"/>
    <x v="19"/>
    <n v="1745"/>
    <n v="0"/>
    <s v="ERO"/>
  </r>
  <r>
    <s v="4906975911"/>
    <x v="4"/>
    <x v="8"/>
    <d v="2021-09-27T00:00:00"/>
    <x v="5"/>
    <x v="7"/>
    <s v="1020"/>
    <s v="S020"/>
    <s v="H"/>
    <n v="0"/>
    <n v="5"/>
    <x v="0"/>
    <s v="530000244831"/>
    <x v="371"/>
    <x v="7"/>
    <n v="8280"/>
    <n v="0"/>
    <s v="NB"/>
  </r>
  <r>
    <s v="4906975913"/>
    <x v="4"/>
    <x v="8"/>
    <d v="2021-09-27T00:00:00"/>
    <x v="5"/>
    <x v="2"/>
    <s v="1080"/>
    <s v="S080"/>
    <s v="H"/>
    <n v="0"/>
    <n v="1"/>
    <x v="0"/>
    <s v="530000241150"/>
    <x v="516"/>
    <x v="2"/>
    <n v="9490"/>
    <n v="0"/>
    <s v="ERO"/>
  </r>
  <r>
    <s v="4906975936"/>
    <x v="4"/>
    <x v="8"/>
    <d v="2021-09-27T00:00:00"/>
    <x v="5"/>
    <x v="9"/>
    <s v="1030"/>
    <s v="S030"/>
    <s v="H"/>
    <n v="0"/>
    <n v="1"/>
    <x v="0"/>
    <s v="530000245025"/>
    <x v="30"/>
    <x v="9"/>
    <n v="1965"/>
    <n v="0"/>
    <s v="CMP"/>
  </r>
  <r>
    <s v="4906975937"/>
    <x v="4"/>
    <x v="8"/>
    <d v="2021-09-27T00:00:00"/>
    <x v="5"/>
    <x v="9"/>
    <s v="1030"/>
    <s v="S030"/>
    <s v="H"/>
    <n v="0"/>
    <n v="1"/>
    <x v="0"/>
    <s v="530000233031"/>
    <x v="427"/>
    <x v="9"/>
    <n v="1965"/>
    <n v="0"/>
    <s v="CMP"/>
  </r>
  <r>
    <s v="4906975962"/>
    <x v="4"/>
    <x v="8"/>
    <d v="2021-09-27T00:00:00"/>
    <x v="5"/>
    <x v="6"/>
    <s v="1010"/>
    <s v="S010"/>
    <s v="H"/>
    <n v="0"/>
    <n v="1"/>
    <x v="0"/>
    <s v="530000243943"/>
    <x v="563"/>
    <x v="6"/>
    <n v="1446"/>
    <n v="0"/>
    <s v="ESH"/>
  </r>
  <r>
    <s v="4906976023"/>
    <x v="4"/>
    <x v="8"/>
    <d v="2021-09-27T00:00:00"/>
    <x v="5"/>
    <x v="13"/>
    <s v="1080"/>
    <s v="S080"/>
    <s v="H"/>
    <n v="0"/>
    <n v="1"/>
    <x v="0"/>
    <s v="530000208114"/>
    <x v="334"/>
    <x v="13"/>
    <n v="46100"/>
    <n v="0"/>
    <s v="NB"/>
  </r>
  <r>
    <s v="4906976055"/>
    <x v="4"/>
    <x v="8"/>
    <d v="2021-09-27T00:00:00"/>
    <x v="5"/>
    <x v="32"/>
    <s v="1010"/>
    <s v="S010"/>
    <s v="H"/>
    <n v="0"/>
    <n v="3"/>
    <x v="0"/>
    <s v="530000231552"/>
    <x v="549"/>
    <x v="32"/>
    <n v="1238"/>
    <n v="0"/>
    <s v="NB"/>
  </r>
  <r>
    <s v="4906976056"/>
    <x v="4"/>
    <x v="8"/>
    <d v="2021-09-27T00:00:00"/>
    <x v="5"/>
    <x v="42"/>
    <s v="1010"/>
    <s v="S010"/>
    <s v="H"/>
    <n v="0"/>
    <n v="1"/>
    <x v="0"/>
    <s v="530000231552"/>
    <x v="549"/>
    <x v="42"/>
    <n v="2857"/>
    <n v="0"/>
    <s v="NB"/>
  </r>
  <r>
    <s v="4906976057"/>
    <x v="4"/>
    <x v="8"/>
    <d v="2021-09-27T00:00:00"/>
    <x v="5"/>
    <x v="2"/>
    <s v="1010"/>
    <s v="S010"/>
    <s v="H"/>
    <n v="0"/>
    <n v="1"/>
    <x v="0"/>
    <s v="530000216408"/>
    <x v="487"/>
    <x v="2"/>
    <n v="9490"/>
    <n v="0"/>
    <s v="NB"/>
  </r>
  <r>
    <s v="4906976064"/>
    <x v="4"/>
    <x v="8"/>
    <d v="2021-09-27T00:00:00"/>
    <x v="5"/>
    <x v="28"/>
    <s v="1010"/>
    <s v="S010"/>
    <s v="H"/>
    <n v="0"/>
    <n v="1"/>
    <x v="0"/>
    <s v="530000239007"/>
    <x v="581"/>
    <x v="28"/>
    <n v="44820"/>
    <n v="0"/>
    <s v="NB"/>
  </r>
  <r>
    <s v="4906976065"/>
    <x v="4"/>
    <x v="8"/>
    <d v="2021-09-27T00:00:00"/>
    <x v="5"/>
    <x v="2"/>
    <s v="1010"/>
    <s v="S010"/>
    <s v="H"/>
    <n v="0"/>
    <n v="1"/>
    <x v="0"/>
    <s v="530000226017"/>
    <x v="390"/>
    <x v="2"/>
    <n v="9490"/>
    <n v="0"/>
    <s v="NB"/>
  </r>
  <r>
    <s v="4906976065"/>
    <x v="4"/>
    <x v="8"/>
    <d v="2021-09-27T00:00:00"/>
    <x v="5"/>
    <x v="12"/>
    <s v="1010"/>
    <s v="S010"/>
    <s v="H"/>
    <n v="0"/>
    <n v="3"/>
    <x v="0"/>
    <s v="530000226017"/>
    <x v="390"/>
    <x v="12"/>
    <n v="10385"/>
    <n v="0"/>
    <s v="NB"/>
  </r>
  <r>
    <s v="4906976083"/>
    <x v="4"/>
    <x v="8"/>
    <d v="2021-09-27T00:00:00"/>
    <x v="5"/>
    <x v="17"/>
    <s v="1010"/>
    <s v="S010"/>
    <s v="H"/>
    <n v="0"/>
    <n v="1"/>
    <x v="0"/>
    <s v="530000226030"/>
    <x v="383"/>
    <x v="17"/>
    <n v="43365"/>
    <n v="0"/>
    <s v="NB"/>
  </r>
  <r>
    <s v="4906976119"/>
    <x v="4"/>
    <x v="8"/>
    <d v="2021-09-27T00:00:00"/>
    <x v="5"/>
    <x v="7"/>
    <s v="1020"/>
    <s v="S020"/>
    <s v="H"/>
    <n v="0"/>
    <n v="1"/>
    <x v="0"/>
    <s v="530000236704"/>
    <x v="387"/>
    <x v="7"/>
    <n v="8280"/>
    <n v="0"/>
    <s v="NB"/>
  </r>
  <r>
    <s v="4906976148"/>
    <x v="4"/>
    <x v="8"/>
    <d v="2021-09-27T00:00:00"/>
    <x v="5"/>
    <x v="12"/>
    <s v="1010"/>
    <s v="S010"/>
    <s v="H"/>
    <n v="0"/>
    <n v="3"/>
    <x v="0"/>
    <s v="530000226017"/>
    <x v="390"/>
    <x v="12"/>
    <n v="10385"/>
    <n v="0"/>
    <s v="NB"/>
  </r>
  <r>
    <s v="4906976148"/>
    <x v="4"/>
    <x v="8"/>
    <d v="2021-09-27T00:00:00"/>
    <x v="5"/>
    <x v="2"/>
    <s v="1010"/>
    <s v="S010"/>
    <s v="H"/>
    <n v="0"/>
    <n v="1"/>
    <x v="0"/>
    <s v="530000226017"/>
    <x v="390"/>
    <x v="2"/>
    <n v="9490"/>
    <n v="0"/>
    <s v="NB"/>
  </r>
  <r>
    <s v="4906976182"/>
    <x v="4"/>
    <x v="8"/>
    <d v="2021-09-27T00:00:00"/>
    <x v="3"/>
    <x v="12"/>
    <s v="1010"/>
    <s v="S010"/>
    <s v="S"/>
    <n v="0"/>
    <n v="-3"/>
    <x v="0"/>
    <s v="530000226017"/>
    <x v="390"/>
    <x v="12"/>
    <n v="10385"/>
    <n v="0"/>
    <s v="NB"/>
  </r>
  <r>
    <s v="4906976182"/>
    <x v="4"/>
    <x v="8"/>
    <d v="2021-09-27T00:00:00"/>
    <x v="3"/>
    <x v="2"/>
    <s v="1010"/>
    <s v="S010"/>
    <s v="S"/>
    <n v="0"/>
    <n v="-1"/>
    <x v="0"/>
    <s v="530000226017"/>
    <x v="390"/>
    <x v="2"/>
    <n v="9490"/>
    <n v="0"/>
    <s v="NB"/>
  </r>
  <r>
    <s v="4906976208"/>
    <x v="4"/>
    <x v="8"/>
    <d v="2021-09-27T00:00:00"/>
    <x v="5"/>
    <x v="2"/>
    <s v="1010"/>
    <s v="S010"/>
    <s v="H"/>
    <n v="0"/>
    <n v="1"/>
    <x v="0"/>
    <s v="530000211488"/>
    <x v="530"/>
    <x v="2"/>
    <n v="9490"/>
    <n v="0"/>
    <s v="CMP"/>
  </r>
  <r>
    <s v="4906976282"/>
    <x v="4"/>
    <x v="8"/>
    <d v="2021-09-27T00:00:00"/>
    <x v="5"/>
    <x v="2"/>
    <s v="1010"/>
    <s v="S010"/>
    <s v="H"/>
    <n v="0"/>
    <n v="1"/>
    <x v="0"/>
    <s v="530000202166"/>
    <x v="316"/>
    <x v="2"/>
    <n v="9490"/>
    <n v="0"/>
    <s v="NB"/>
  </r>
  <r>
    <s v="4906976293"/>
    <x v="4"/>
    <x v="8"/>
    <d v="2021-09-27T00:00:00"/>
    <x v="5"/>
    <x v="2"/>
    <s v="1010"/>
    <s v="S010"/>
    <s v="H"/>
    <n v="0"/>
    <n v="1"/>
    <x v="0"/>
    <s v="530000202166"/>
    <x v="316"/>
    <x v="2"/>
    <n v="9490"/>
    <n v="0"/>
    <s v="NB"/>
  </r>
  <r>
    <s v="4906976294"/>
    <x v="4"/>
    <x v="8"/>
    <d v="2021-09-27T00:00:00"/>
    <x v="5"/>
    <x v="2"/>
    <s v="1010"/>
    <s v="S010"/>
    <s v="H"/>
    <n v="0"/>
    <n v="1"/>
    <x v="0"/>
    <s v="530000202166"/>
    <x v="316"/>
    <x v="2"/>
    <n v="9490"/>
    <n v="0"/>
    <s v="NB"/>
  </r>
  <r>
    <s v="4906976310"/>
    <x v="4"/>
    <x v="8"/>
    <d v="2021-09-27T00:00:00"/>
    <x v="5"/>
    <x v="9"/>
    <s v="1080"/>
    <s v="S080"/>
    <s v="H"/>
    <n v="0"/>
    <n v="1"/>
    <x v="0"/>
    <s v="530000245007"/>
    <x v="563"/>
    <x v="9"/>
    <n v="1965"/>
    <n v="0"/>
    <s v="ESH"/>
  </r>
  <r>
    <s v="4906976342"/>
    <x v="4"/>
    <x v="8"/>
    <d v="2021-09-27T00:00:00"/>
    <x v="5"/>
    <x v="63"/>
    <s v="1030"/>
    <s v="S030"/>
    <s v="H"/>
    <n v="0"/>
    <n v="1"/>
    <x v="0"/>
    <s v="530000243072"/>
    <x v="454"/>
    <x v="63"/>
    <n v="3113"/>
    <n v="0"/>
    <s v="ERO"/>
  </r>
  <r>
    <s v="4906976388"/>
    <x v="4"/>
    <x v="8"/>
    <d v="2021-09-27T00:00:00"/>
    <x v="5"/>
    <x v="14"/>
    <s v="1030"/>
    <s v="S030"/>
    <s v="H"/>
    <n v="0"/>
    <n v="1"/>
    <x v="0"/>
    <s v="530000225194"/>
    <x v="383"/>
    <x v="14"/>
    <n v="50350"/>
    <n v="0"/>
    <s v="NB"/>
  </r>
  <r>
    <s v="4906976525"/>
    <x v="4"/>
    <x v="8"/>
    <d v="2021-09-27T00:00:00"/>
    <x v="5"/>
    <x v="13"/>
    <s v="1030"/>
    <s v="S030"/>
    <s v="H"/>
    <n v="0"/>
    <n v="1"/>
    <x v="0"/>
    <s v="530000236092"/>
    <x v="535"/>
    <x v="13"/>
    <n v="46100"/>
    <n v="0"/>
    <s v="CMP"/>
  </r>
  <r>
    <s v="4906976526"/>
    <x v="4"/>
    <x v="8"/>
    <d v="2021-09-27T00:00:00"/>
    <x v="5"/>
    <x v="0"/>
    <s v="1030"/>
    <s v="S030"/>
    <s v="H"/>
    <n v="0"/>
    <n v="1"/>
    <x v="0"/>
    <s v="530000236063"/>
    <x v="535"/>
    <x v="0"/>
    <n v="41000"/>
    <n v="0"/>
    <s v="CMP"/>
  </r>
  <r>
    <s v="4906976535"/>
    <x v="4"/>
    <x v="8"/>
    <d v="2021-09-27T00:00:00"/>
    <x v="5"/>
    <x v="7"/>
    <s v="1020"/>
    <s v="S020"/>
    <s v="H"/>
    <n v="0"/>
    <n v="1"/>
    <x v="0"/>
    <s v="530000243685"/>
    <x v="532"/>
    <x v="7"/>
    <n v="8280"/>
    <n v="0"/>
    <s v="ERO"/>
  </r>
  <r>
    <s v="4906976722"/>
    <x v="4"/>
    <x v="8"/>
    <d v="2021-09-28T00:00:00"/>
    <x v="5"/>
    <x v="63"/>
    <s v="1050"/>
    <s v="S050"/>
    <s v="H"/>
    <n v="0"/>
    <n v="1"/>
    <x v="0"/>
    <s v="530000247727"/>
    <x v="520"/>
    <x v="63"/>
    <n v="3113"/>
    <n v="0"/>
    <s v="ERO"/>
  </r>
  <r>
    <s v="4906976951"/>
    <x v="4"/>
    <x v="8"/>
    <d v="2021-09-28T00:00:00"/>
    <x v="5"/>
    <x v="21"/>
    <s v="1060"/>
    <s v="S060"/>
    <s v="H"/>
    <n v="0"/>
    <n v="1"/>
    <x v="0"/>
    <s v="530000224159"/>
    <x v="479"/>
    <x v="21"/>
    <n v="1708"/>
    <n v="0"/>
    <s v="CMP"/>
  </r>
  <r>
    <s v="4906976955"/>
    <x v="4"/>
    <x v="8"/>
    <d v="2021-09-28T00:00:00"/>
    <x v="5"/>
    <x v="5"/>
    <s v="1060"/>
    <s v="S060"/>
    <s v="H"/>
    <n v="0"/>
    <n v="1"/>
    <x v="0"/>
    <s v="530000237587"/>
    <x v="479"/>
    <x v="5"/>
    <n v="1297"/>
    <n v="0"/>
    <s v="CMP"/>
  </r>
  <r>
    <s v="4906977023"/>
    <x v="4"/>
    <x v="8"/>
    <d v="2021-09-28T00:00:00"/>
    <x v="5"/>
    <x v="13"/>
    <s v="1010"/>
    <s v="S010"/>
    <s v="H"/>
    <n v="0"/>
    <n v="1"/>
    <x v="0"/>
    <s v="530000240199"/>
    <x v="384"/>
    <x v="13"/>
    <n v="46100"/>
    <n v="0"/>
    <s v="NB"/>
  </r>
  <r>
    <s v="4906977095"/>
    <x v="4"/>
    <x v="8"/>
    <d v="2021-09-27T00:00:00"/>
    <x v="3"/>
    <x v="19"/>
    <s v="1010"/>
    <s v="S010"/>
    <s v="S"/>
    <n v="0"/>
    <n v="-1"/>
    <x v="0"/>
    <s v="530000122926"/>
    <x v="616"/>
    <x v="19"/>
    <n v="1745"/>
    <n v="0"/>
    <s v="ERO"/>
  </r>
  <r>
    <s v="4906977095"/>
    <x v="4"/>
    <x v="8"/>
    <d v="2021-09-27T00:00:00"/>
    <x v="3"/>
    <x v="5"/>
    <s v="1010"/>
    <s v="S010"/>
    <s v="S"/>
    <n v="0"/>
    <n v="-1"/>
    <x v="0"/>
    <s v="530000122926"/>
    <x v="616"/>
    <x v="5"/>
    <n v="1297"/>
    <n v="0"/>
    <s v="ERO"/>
  </r>
  <r>
    <s v="4906977354"/>
    <x v="4"/>
    <x v="8"/>
    <d v="2021-09-28T00:00:00"/>
    <x v="5"/>
    <x v="32"/>
    <s v="1020"/>
    <s v="S020"/>
    <s v="H"/>
    <n v="0"/>
    <n v="1"/>
    <x v="0"/>
    <s v="530000234561"/>
    <x v="511"/>
    <x v="32"/>
    <n v="1238"/>
    <n v="0"/>
    <s v="ERO"/>
  </r>
  <r>
    <s v="4906977374"/>
    <x v="4"/>
    <x v="8"/>
    <d v="2021-09-28T00:00:00"/>
    <x v="5"/>
    <x v="65"/>
    <s v="1030"/>
    <s v="S030"/>
    <s v="H"/>
    <n v="0"/>
    <n v="1"/>
    <x v="0"/>
    <s v="530000235369"/>
    <x v="384"/>
    <x v="65"/>
    <n v="8130"/>
    <n v="0"/>
    <s v="NB"/>
  </r>
  <r>
    <s v="4906977493"/>
    <x v="4"/>
    <x v="8"/>
    <d v="2021-09-28T00:00:00"/>
    <x v="5"/>
    <x v="5"/>
    <s v="1020"/>
    <s v="S020"/>
    <s v="H"/>
    <n v="0"/>
    <n v="3"/>
    <x v="0"/>
    <s v="530000248701"/>
    <x v="443"/>
    <x v="5"/>
    <n v="1297"/>
    <n v="0"/>
    <s v="CMP"/>
  </r>
  <r>
    <s v="4906977516"/>
    <x v="4"/>
    <x v="8"/>
    <d v="2021-09-28T00:00:00"/>
    <x v="5"/>
    <x v="21"/>
    <s v="1020"/>
    <s v="S020"/>
    <s v="H"/>
    <n v="0"/>
    <n v="1"/>
    <x v="0"/>
    <s v="530000240914"/>
    <x v="511"/>
    <x v="21"/>
    <n v="1708"/>
    <n v="0"/>
    <s v="ERO"/>
  </r>
  <r>
    <s v="4906977877"/>
    <x v="4"/>
    <x v="8"/>
    <d v="2021-09-29T00:00:00"/>
    <x v="5"/>
    <x v="5"/>
    <s v="1020"/>
    <s v="S024"/>
    <s v="H"/>
    <n v="0"/>
    <n v="3"/>
    <x v="0"/>
    <s v="530000211230"/>
    <x v="432"/>
    <x v="5"/>
    <n v="1297"/>
    <n v="0"/>
    <s v="NB"/>
  </r>
  <r>
    <s v="4906978173"/>
    <x v="4"/>
    <x v="8"/>
    <d v="2021-09-29T00:00:00"/>
    <x v="5"/>
    <x v="26"/>
    <s v="1020"/>
    <s v="S020"/>
    <s v="H"/>
    <n v="0"/>
    <n v="1"/>
    <x v="0"/>
    <s v="530000244592"/>
    <x v="580"/>
    <x v="26"/>
    <n v="9000"/>
    <n v="0"/>
    <s v=""/>
  </r>
  <r>
    <s v="4906978215"/>
    <x v="4"/>
    <x v="8"/>
    <d v="2021-09-29T00:00:00"/>
    <x v="5"/>
    <x v="14"/>
    <s v="1050"/>
    <s v="S050"/>
    <s v="H"/>
    <n v="0"/>
    <n v="1"/>
    <x v="0"/>
    <s v="530000238808"/>
    <x v="19"/>
    <x v="14"/>
    <n v="50350"/>
    <n v="0"/>
    <s v=""/>
  </r>
  <r>
    <s v="4906978662"/>
    <x v="4"/>
    <x v="8"/>
    <d v="2021-09-29T00:00:00"/>
    <x v="5"/>
    <x v="12"/>
    <s v="1050"/>
    <s v="S050"/>
    <s v="H"/>
    <n v="0"/>
    <n v="1"/>
    <x v="0"/>
    <s v="530000243909"/>
    <x v="510"/>
    <x v="12"/>
    <n v="10385"/>
    <n v="0"/>
    <s v="ERO"/>
  </r>
  <r>
    <s v="4906978702"/>
    <x v="4"/>
    <x v="8"/>
    <d v="2021-09-29T00:00:00"/>
    <x v="5"/>
    <x v="12"/>
    <s v="1050"/>
    <s v="S050"/>
    <s v="H"/>
    <n v="0"/>
    <n v="1"/>
    <x v="0"/>
    <s v="530000243281"/>
    <x v="510"/>
    <x v="12"/>
    <n v="10385"/>
    <n v="0"/>
    <s v="ERO"/>
  </r>
  <r>
    <s v="4906979030"/>
    <x v="4"/>
    <x v="8"/>
    <d v="2021-09-30T00:00:00"/>
    <x v="5"/>
    <x v="22"/>
    <s v="1010"/>
    <s v="S010"/>
    <s v="H"/>
    <n v="0"/>
    <n v="3"/>
    <x v="0"/>
    <s v="530000248772"/>
    <x v="585"/>
    <x v="22"/>
    <n v="1334"/>
    <n v="0"/>
    <s v="NB"/>
  </r>
  <r>
    <s v="4906979035"/>
    <x v="4"/>
    <x v="8"/>
    <d v="2021-09-30T00:00:00"/>
    <x v="5"/>
    <x v="6"/>
    <s v="1030"/>
    <s v="S030"/>
    <s v="H"/>
    <n v="0"/>
    <n v="1"/>
    <x v="0"/>
    <s v="530000241072"/>
    <x v="30"/>
    <x v="6"/>
    <n v="1446"/>
    <n v="0"/>
    <s v="CMP"/>
  </r>
  <r>
    <s v="4906979042"/>
    <x v="4"/>
    <x v="8"/>
    <d v="2021-09-30T00:00:00"/>
    <x v="5"/>
    <x v="13"/>
    <s v="1010"/>
    <s v="S010"/>
    <s v="H"/>
    <n v="0"/>
    <n v="1"/>
    <x v="0"/>
    <s v="530000226291"/>
    <x v="530"/>
    <x v="13"/>
    <n v="46100"/>
    <n v="0"/>
    <s v="CMP"/>
  </r>
  <r>
    <s v="4906979058"/>
    <x v="4"/>
    <x v="8"/>
    <d v="2021-09-30T00:00:00"/>
    <x v="5"/>
    <x v="13"/>
    <s v="1010"/>
    <s v="S010"/>
    <s v="H"/>
    <n v="0"/>
    <n v="1"/>
    <x v="0"/>
    <s v="530000226326"/>
    <x v="530"/>
    <x v="13"/>
    <n v="46100"/>
    <n v="0"/>
    <s v="CMP"/>
  </r>
  <r>
    <s v="4906979104"/>
    <x v="4"/>
    <x v="8"/>
    <d v="2021-09-30T00:00:00"/>
    <x v="5"/>
    <x v="6"/>
    <s v="1010"/>
    <s v="S010"/>
    <s v="H"/>
    <n v="0"/>
    <n v="1"/>
    <x v="0"/>
    <s v="530000243943"/>
    <x v="563"/>
    <x v="6"/>
    <n v="1446"/>
    <n v="0"/>
    <s v="ESH"/>
  </r>
  <r>
    <s v="4906979176"/>
    <x v="4"/>
    <x v="8"/>
    <d v="2021-09-30T00:00:00"/>
    <x v="5"/>
    <x v="22"/>
    <s v="1030"/>
    <s v="S030"/>
    <s v="H"/>
    <n v="0"/>
    <n v="1"/>
    <x v="0"/>
    <s v="530000218605"/>
    <x v="509"/>
    <x v="22"/>
    <n v="1334"/>
    <n v="0"/>
    <s v="ERO"/>
  </r>
  <r>
    <s v="4906979291"/>
    <x v="4"/>
    <x v="8"/>
    <d v="2021-09-30T00:00:00"/>
    <x v="5"/>
    <x v="6"/>
    <s v="1050"/>
    <s v="S050"/>
    <s v="H"/>
    <n v="0"/>
    <n v="1"/>
    <x v="0"/>
    <s v="530000227285"/>
    <x v="7"/>
    <x v="6"/>
    <n v="1446"/>
    <n v="0"/>
    <s v="CMP"/>
  </r>
  <r>
    <s v="4906979304"/>
    <x v="4"/>
    <x v="8"/>
    <d v="2021-09-30T00:00:00"/>
    <x v="1"/>
    <x v="5"/>
    <s v="1020"/>
    <s v="S024"/>
    <s v="H"/>
    <n v="0"/>
    <n v="3"/>
    <x v="0"/>
    <s v="530000243881"/>
    <x v="554"/>
    <x v="5"/>
    <n v="1297"/>
    <n v="0"/>
    <s v=""/>
  </r>
  <r>
    <s v="4906979429"/>
    <x v="4"/>
    <x v="8"/>
    <d v="2021-09-30T00:00:00"/>
    <x v="5"/>
    <x v="19"/>
    <s v="1017"/>
    <s v="S017"/>
    <s v="H"/>
    <n v="0"/>
    <n v="1"/>
    <x v="0"/>
    <s v="530000244019"/>
    <x v="443"/>
    <x v="19"/>
    <n v="1745"/>
    <n v="0"/>
    <s v="CMP"/>
  </r>
  <r>
    <s v="4906979442"/>
    <x v="4"/>
    <x v="8"/>
    <d v="2021-09-30T00:00:00"/>
    <x v="5"/>
    <x v="5"/>
    <s v="1060"/>
    <s v="S060"/>
    <s v="H"/>
    <n v="0"/>
    <n v="1"/>
    <x v="0"/>
    <s v="530000243478"/>
    <x v="479"/>
    <x v="5"/>
    <n v="1297"/>
    <n v="0"/>
    <s v="CMP"/>
  </r>
  <r>
    <s v="4906979474"/>
    <x v="4"/>
    <x v="8"/>
    <d v="2021-09-30T00:00:00"/>
    <x v="5"/>
    <x v="5"/>
    <s v="1020"/>
    <s v="S024"/>
    <s v="H"/>
    <n v="0"/>
    <n v="1"/>
    <x v="0"/>
    <s v="530000210595"/>
    <x v="493"/>
    <x v="5"/>
    <n v="1297"/>
    <n v="0"/>
    <s v="NB"/>
  </r>
  <r>
    <s v="4906979475"/>
    <x v="4"/>
    <x v="8"/>
    <d v="2021-09-30T00:00:00"/>
    <x v="5"/>
    <x v="5"/>
    <s v="1020"/>
    <s v="S024"/>
    <s v="H"/>
    <n v="0"/>
    <n v="1"/>
    <x v="0"/>
    <s v="530000244135"/>
    <x v="557"/>
    <x v="5"/>
    <n v="1297"/>
    <n v="0"/>
    <s v="NB"/>
  </r>
  <r>
    <s v="4906979676"/>
    <x v="4"/>
    <x v="8"/>
    <d v="2021-09-30T00:00:00"/>
    <x v="5"/>
    <x v="83"/>
    <s v="1096"/>
    <s v="S096"/>
    <s v="H"/>
    <n v="0"/>
    <n v="1"/>
    <x v="0"/>
    <s v="530000221453"/>
    <x v="6"/>
    <x v="83"/>
    <n v="1830"/>
    <n v="0"/>
    <s v=""/>
  </r>
  <r>
    <s v="4906979676"/>
    <x v="4"/>
    <x v="8"/>
    <d v="2021-09-30T00:00:00"/>
    <x v="1"/>
    <x v="83"/>
    <s v="1096"/>
    <s v="S096"/>
    <s v="H"/>
    <n v="0"/>
    <n v="1"/>
    <x v="0"/>
    <s v="530000244566"/>
    <x v="554"/>
    <x v="83"/>
    <n v="1830"/>
    <n v="0"/>
    <s v=""/>
  </r>
  <r>
    <s v="4906979893"/>
    <x v="4"/>
    <x v="8"/>
    <d v="2021-09-30T00:00:00"/>
    <x v="5"/>
    <x v="12"/>
    <s v="1020"/>
    <s v="S020"/>
    <s v="H"/>
    <n v="0"/>
    <n v="1"/>
    <x v="0"/>
    <s v="530000204843"/>
    <x v="526"/>
    <x v="12"/>
    <n v="10385"/>
    <n v="0"/>
    <s v="CMP"/>
  </r>
  <r>
    <s v="4906981625"/>
    <x v="4"/>
    <x v="9"/>
    <d v="2021-10-01T00:00:00"/>
    <x v="5"/>
    <x v="13"/>
    <s v="1060"/>
    <s v="S060"/>
    <s v="H"/>
    <n v="0"/>
    <n v="1"/>
    <x v="0"/>
    <s v="530000245451"/>
    <x v="617"/>
    <x v="13"/>
    <n v="46100"/>
    <n v="0"/>
    <s v="CT"/>
  </r>
  <r>
    <s v="4906981767"/>
    <x v="4"/>
    <x v="9"/>
    <d v="2021-10-01T00:00:00"/>
    <x v="5"/>
    <x v="5"/>
    <s v="1020"/>
    <s v="S020"/>
    <s v="H"/>
    <n v="0"/>
    <n v="1"/>
    <x v="0"/>
    <s v="530000242335"/>
    <x v="443"/>
    <x v="5"/>
    <n v="1297"/>
    <n v="0"/>
    <s v="CMP"/>
  </r>
  <r>
    <s v="4906981819"/>
    <x v="4"/>
    <x v="9"/>
    <d v="2021-10-01T00:00:00"/>
    <x v="5"/>
    <x v="5"/>
    <s v="1020"/>
    <s v="S024"/>
    <s v="H"/>
    <n v="0"/>
    <n v="2"/>
    <x v="0"/>
    <s v="530000245220"/>
    <x v="563"/>
    <x v="5"/>
    <n v="1297"/>
    <n v="0"/>
    <s v="ESH"/>
  </r>
  <r>
    <s v="4906981853"/>
    <x v="4"/>
    <x v="9"/>
    <d v="2021-10-01T00:00:00"/>
    <x v="5"/>
    <x v="16"/>
    <s v="1080"/>
    <s v="S080"/>
    <s v="H"/>
    <n v="0"/>
    <n v="3"/>
    <x v="0"/>
    <s v="530000243126"/>
    <x v="563"/>
    <x v="16"/>
    <n v="1778"/>
    <n v="0"/>
    <s v="ESH"/>
  </r>
  <r>
    <s v="4906981964"/>
    <x v="4"/>
    <x v="9"/>
    <d v="2021-10-01T00:00:00"/>
    <x v="5"/>
    <x v="32"/>
    <s v="1010"/>
    <s v="S010"/>
    <s v="H"/>
    <n v="0"/>
    <n v="1"/>
    <x v="0"/>
    <s v="530000243126"/>
    <x v="563"/>
    <x v="32"/>
    <n v="1238"/>
    <n v="0"/>
    <s v="ESH"/>
  </r>
  <r>
    <s v="4906982004"/>
    <x v="4"/>
    <x v="9"/>
    <d v="2021-10-01T00:00:00"/>
    <x v="5"/>
    <x v="5"/>
    <s v="1020"/>
    <s v="S020"/>
    <s v="H"/>
    <n v="0"/>
    <n v="1"/>
    <x v="0"/>
    <s v="530000242339"/>
    <x v="443"/>
    <x v="5"/>
    <n v="1297"/>
    <n v="0"/>
    <s v="CMP"/>
  </r>
  <r>
    <s v="4906982117"/>
    <x v="4"/>
    <x v="9"/>
    <d v="2021-10-01T00:00:00"/>
    <x v="5"/>
    <x v="83"/>
    <s v="1096"/>
    <s v="S096"/>
    <s v="H"/>
    <n v="0"/>
    <n v="1"/>
    <x v="0"/>
    <s v="530000209068"/>
    <x v="522"/>
    <x v="83"/>
    <n v="1830"/>
    <n v="0"/>
    <s v="ERO"/>
  </r>
  <r>
    <s v="4906982135"/>
    <x v="4"/>
    <x v="9"/>
    <d v="2021-10-01T00:00:00"/>
    <x v="5"/>
    <x v="55"/>
    <s v="1060"/>
    <s v="S060"/>
    <s v="H"/>
    <n v="0"/>
    <n v="1"/>
    <x v="0"/>
    <s v="530000228508"/>
    <x v="527"/>
    <x v="55"/>
    <n v="9800"/>
    <n v="0"/>
    <s v="ERO"/>
  </r>
  <r>
    <s v="4906982166"/>
    <x v="4"/>
    <x v="9"/>
    <d v="2021-10-01T00:00:00"/>
    <x v="5"/>
    <x v="13"/>
    <s v="1030"/>
    <s v="S030"/>
    <s v="H"/>
    <n v="0"/>
    <n v="1"/>
    <x v="0"/>
    <s v="530000240153"/>
    <x v="528"/>
    <x v="13"/>
    <n v="46100"/>
    <n v="0"/>
    <s v="ERO"/>
  </r>
  <r>
    <s v="4906982244"/>
    <x v="4"/>
    <x v="9"/>
    <d v="2021-10-01T00:00:00"/>
    <x v="5"/>
    <x v="5"/>
    <s v="1017"/>
    <s v="S017"/>
    <s v="H"/>
    <n v="0"/>
    <n v="1"/>
    <x v="0"/>
    <s v="530000206557"/>
    <x v="559"/>
    <x v="5"/>
    <n v="1297"/>
    <n v="0"/>
    <s v=""/>
  </r>
  <r>
    <s v="4906982366"/>
    <x v="4"/>
    <x v="9"/>
    <d v="2021-10-04T00:00:00"/>
    <x v="5"/>
    <x v="5"/>
    <s v="1030"/>
    <s v="S030"/>
    <s v="H"/>
    <n v="0"/>
    <n v="1"/>
    <x v="0"/>
    <s v="530000247124"/>
    <x v="454"/>
    <x v="5"/>
    <n v="1297"/>
    <n v="0"/>
    <s v="ERO"/>
  </r>
  <r>
    <s v="4906982366"/>
    <x v="4"/>
    <x v="9"/>
    <d v="2021-10-04T00:00:00"/>
    <x v="5"/>
    <x v="56"/>
    <s v="1030"/>
    <s v="S030"/>
    <s v="H"/>
    <n v="0"/>
    <n v="1"/>
    <x v="0"/>
    <s v="530000247124"/>
    <x v="454"/>
    <x v="56"/>
    <n v="3645"/>
    <n v="0"/>
    <s v="ERO"/>
  </r>
  <r>
    <s v="4906982372"/>
    <x v="4"/>
    <x v="9"/>
    <d v="2021-10-02T00:00:00"/>
    <x v="5"/>
    <x v="72"/>
    <s v="1060"/>
    <s v="S060"/>
    <s v="H"/>
    <n v="0"/>
    <n v="1"/>
    <x v="0"/>
    <s v="530000223268"/>
    <x v="513"/>
    <x v="72"/>
    <n v="0"/>
    <n v="0"/>
    <s v="ERO"/>
  </r>
  <r>
    <s v="4906982372"/>
    <x v="4"/>
    <x v="9"/>
    <d v="2021-10-02T00:00:00"/>
    <x v="5"/>
    <x v="65"/>
    <s v="1060"/>
    <s v="S060"/>
    <s v="H"/>
    <n v="0"/>
    <n v="1"/>
    <x v="0"/>
    <s v="530000223268"/>
    <x v="513"/>
    <x v="65"/>
    <n v="8130"/>
    <n v="0"/>
    <s v="ERO"/>
  </r>
  <r>
    <s v="4906982373"/>
    <x v="4"/>
    <x v="9"/>
    <d v="2021-10-02T00:00:00"/>
    <x v="5"/>
    <x v="31"/>
    <s v="1060"/>
    <s v="S060"/>
    <s v="H"/>
    <n v="0"/>
    <n v="1"/>
    <x v="0"/>
    <s v="530000229665"/>
    <x v="522"/>
    <x v="31"/>
    <n v="1911"/>
    <n v="0"/>
    <s v="ERO"/>
  </r>
  <r>
    <s v="4906982775"/>
    <x v="4"/>
    <x v="9"/>
    <d v="2021-10-04T00:00:00"/>
    <x v="5"/>
    <x v="6"/>
    <s v="1010"/>
    <s v="S010"/>
    <s v="H"/>
    <n v="0"/>
    <n v="1"/>
    <x v="0"/>
    <s v="530000237705"/>
    <x v="513"/>
    <x v="6"/>
    <n v="1446"/>
    <n v="0"/>
    <s v="ERO"/>
  </r>
  <r>
    <s v="4906982779"/>
    <x v="4"/>
    <x v="9"/>
    <d v="2021-10-04T00:00:00"/>
    <x v="5"/>
    <x v="65"/>
    <s v="1096"/>
    <s v="S096"/>
    <s v="H"/>
    <n v="0"/>
    <n v="1"/>
    <x v="0"/>
    <s v="530000170342"/>
    <x v="212"/>
    <x v="65"/>
    <n v="8130"/>
    <n v="0"/>
    <s v="NB"/>
  </r>
  <r>
    <s v="4906982820"/>
    <x v="4"/>
    <x v="9"/>
    <d v="2021-10-04T00:00:00"/>
    <x v="5"/>
    <x v="63"/>
    <s v="1096"/>
    <s v="S096"/>
    <s v="H"/>
    <n v="0"/>
    <n v="1"/>
    <x v="0"/>
    <s v="530000247810"/>
    <x v="569"/>
    <x v="63"/>
    <n v="3113"/>
    <n v="0"/>
    <s v="NB"/>
  </r>
  <r>
    <s v="4906982820"/>
    <x v="4"/>
    <x v="9"/>
    <d v="2021-10-04T00:00:00"/>
    <x v="5"/>
    <x v="63"/>
    <s v="1096"/>
    <s v="S096"/>
    <s v="H"/>
    <n v="0"/>
    <n v="1"/>
    <x v="0"/>
    <s v="530000216955"/>
    <x v="119"/>
    <x v="63"/>
    <n v="3113"/>
    <n v="0"/>
    <s v="NB"/>
  </r>
  <r>
    <s v="4906983010"/>
    <x v="4"/>
    <x v="9"/>
    <d v="2021-10-04T00:00:00"/>
    <x v="5"/>
    <x v="6"/>
    <s v="1080"/>
    <s v="S080"/>
    <s v="H"/>
    <n v="0"/>
    <n v="1"/>
    <x v="0"/>
    <s v="530000227285"/>
    <x v="7"/>
    <x v="6"/>
    <n v="1446"/>
    <n v="0"/>
    <s v="CMP"/>
  </r>
  <r>
    <s v="4906983132"/>
    <x v="4"/>
    <x v="9"/>
    <d v="2021-10-04T00:00:00"/>
    <x v="1"/>
    <x v="6"/>
    <s v="1060"/>
    <s v="S060"/>
    <s v="H"/>
    <n v="0"/>
    <n v="1"/>
    <x v="0"/>
    <s v="530000229688"/>
    <x v="518"/>
    <x v="6"/>
    <n v="1446"/>
    <n v="0"/>
    <s v="ERO"/>
  </r>
  <r>
    <s v="4906983169"/>
    <x v="4"/>
    <x v="9"/>
    <d v="2021-10-04T00:00:00"/>
    <x v="5"/>
    <x v="5"/>
    <s v="1020"/>
    <s v="S020"/>
    <s v="H"/>
    <n v="0"/>
    <n v="1"/>
    <x v="0"/>
    <s v="530000235224"/>
    <x v="443"/>
    <x v="5"/>
    <n v="1297"/>
    <n v="0"/>
    <s v="CMP"/>
  </r>
  <r>
    <s v="4906983230"/>
    <x v="4"/>
    <x v="9"/>
    <d v="2021-10-04T00:00:00"/>
    <x v="5"/>
    <x v="32"/>
    <s v="1050"/>
    <s v="S050"/>
    <s v="H"/>
    <n v="0"/>
    <n v="1"/>
    <x v="0"/>
    <s v="530000242318"/>
    <x v="512"/>
    <x v="32"/>
    <n v="1238"/>
    <n v="0"/>
    <s v="ERO"/>
  </r>
  <r>
    <s v="4906983270"/>
    <x v="4"/>
    <x v="9"/>
    <d v="2021-10-05T00:00:00"/>
    <x v="5"/>
    <x v="5"/>
    <s v="1020"/>
    <s v="S020"/>
    <s v="H"/>
    <n v="0"/>
    <n v="1"/>
    <x v="0"/>
    <s v="530000239663"/>
    <x v="443"/>
    <x v="5"/>
    <n v="1297"/>
    <n v="0"/>
    <s v="CMP"/>
  </r>
  <r>
    <s v="4906983307"/>
    <x v="4"/>
    <x v="9"/>
    <d v="2021-10-04T00:00:00"/>
    <x v="5"/>
    <x v="5"/>
    <s v="1096"/>
    <s v="S096"/>
    <s v="H"/>
    <n v="0"/>
    <n v="1"/>
    <x v="0"/>
    <s v="530000226420"/>
    <x v="551"/>
    <x v="5"/>
    <n v="1297"/>
    <n v="0"/>
    <s v="NB"/>
  </r>
  <r>
    <s v="4906983373"/>
    <x v="4"/>
    <x v="9"/>
    <d v="2021-10-04T00:00:00"/>
    <x v="5"/>
    <x v="5"/>
    <s v="1020"/>
    <s v="S020"/>
    <s v="H"/>
    <n v="0"/>
    <n v="1"/>
    <x v="0"/>
    <s v="530000240119"/>
    <x v="443"/>
    <x v="5"/>
    <n v="1297"/>
    <n v="0"/>
    <s v="CMP"/>
  </r>
  <r>
    <s v="4906983376"/>
    <x v="4"/>
    <x v="9"/>
    <d v="2021-10-05T00:00:00"/>
    <x v="5"/>
    <x v="63"/>
    <s v="1050"/>
    <s v="S050"/>
    <s v="H"/>
    <n v="0"/>
    <n v="1"/>
    <x v="0"/>
    <s v="530000245362"/>
    <x v="512"/>
    <x v="63"/>
    <n v="3113"/>
    <n v="0"/>
    <s v="ERO"/>
  </r>
  <r>
    <s v="4906983377"/>
    <x v="4"/>
    <x v="9"/>
    <d v="2021-10-05T00:00:00"/>
    <x v="5"/>
    <x v="6"/>
    <s v="1050"/>
    <s v="S050"/>
    <s v="H"/>
    <n v="0"/>
    <n v="1"/>
    <x v="0"/>
    <s v="530000244866"/>
    <x v="512"/>
    <x v="6"/>
    <n v="1446"/>
    <n v="0"/>
    <s v="ERO"/>
  </r>
  <r>
    <s v="4906983413"/>
    <x v="4"/>
    <x v="9"/>
    <d v="2021-10-04T00:00:00"/>
    <x v="5"/>
    <x v="6"/>
    <s v="1020"/>
    <s v="S020"/>
    <s v="H"/>
    <n v="0"/>
    <n v="1"/>
    <x v="0"/>
    <s v="530000239599"/>
    <x v="524"/>
    <x v="6"/>
    <n v="1446"/>
    <n v="0"/>
    <s v="ERO"/>
  </r>
  <r>
    <s v="4906983414"/>
    <x v="4"/>
    <x v="9"/>
    <d v="2021-10-05T00:00:00"/>
    <x v="5"/>
    <x v="72"/>
    <s v="1030"/>
    <s v="S030"/>
    <s v="H"/>
    <n v="0"/>
    <n v="1"/>
    <x v="0"/>
    <s v="530000241524"/>
    <x v="528"/>
    <x v="72"/>
    <n v="0"/>
    <n v="0"/>
    <s v="ERO"/>
  </r>
  <r>
    <s v="4906983427"/>
    <x v="4"/>
    <x v="9"/>
    <d v="2021-10-04T00:00:00"/>
    <x v="5"/>
    <x v="9"/>
    <s v="1050"/>
    <s v="S050"/>
    <s v="H"/>
    <n v="0"/>
    <n v="1"/>
    <x v="0"/>
    <s v="530000249571"/>
    <x v="512"/>
    <x v="9"/>
    <n v="1965"/>
    <n v="0"/>
    <s v="ERO"/>
  </r>
  <r>
    <s v="4906983443"/>
    <x v="4"/>
    <x v="9"/>
    <d v="2021-10-05T00:00:00"/>
    <x v="5"/>
    <x v="6"/>
    <s v="1050"/>
    <s v="S050"/>
    <s v="H"/>
    <n v="0"/>
    <n v="1"/>
    <x v="0"/>
    <s v="530000249665"/>
    <x v="512"/>
    <x v="6"/>
    <n v="1446"/>
    <n v="0"/>
    <s v="ERO"/>
  </r>
  <r>
    <s v="4906983444"/>
    <x v="4"/>
    <x v="9"/>
    <d v="2021-10-05T00:00:00"/>
    <x v="5"/>
    <x v="32"/>
    <s v="1050"/>
    <s v="S050"/>
    <s v="H"/>
    <n v="0"/>
    <n v="1"/>
    <x v="0"/>
    <s v="530000249572"/>
    <x v="512"/>
    <x v="32"/>
    <n v="1238"/>
    <n v="0"/>
    <s v="ERO"/>
  </r>
  <r>
    <s v="4906983445"/>
    <x v="4"/>
    <x v="9"/>
    <d v="2021-10-05T00:00:00"/>
    <x v="5"/>
    <x v="32"/>
    <s v="1050"/>
    <s v="S050"/>
    <s v="H"/>
    <n v="0"/>
    <n v="1"/>
    <x v="0"/>
    <s v="530000249691"/>
    <x v="512"/>
    <x v="32"/>
    <n v="1238"/>
    <n v="0"/>
    <s v="ERO"/>
  </r>
  <r>
    <s v="4906983546"/>
    <x v="4"/>
    <x v="9"/>
    <d v="2021-10-05T00:00:00"/>
    <x v="5"/>
    <x v="12"/>
    <s v="1010"/>
    <s v="S010"/>
    <s v="H"/>
    <n v="0"/>
    <n v="1"/>
    <x v="0"/>
    <s v="530000198163"/>
    <x v="277"/>
    <x v="12"/>
    <n v="10385"/>
    <n v="0"/>
    <s v="NB"/>
  </r>
  <r>
    <s v="4906983603"/>
    <x v="4"/>
    <x v="9"/>
    <d v="2021-10-05T00:00:00"/>
    <x v="5"/>
    <x v="6"/>
    <s v="1010"/>
    <s v="S010"/>
    <s v="H"/>
    <n v="0"/>
    <n v="1"/>
    <x v="0"/>
    <s v="530000220353"/>
    <x v="513"/>
    <x v="6"/>
    <n v="1446"/>
    <n v="0"/>
    <s v="ERO"/>
  </r>
  <r>
    <s v="4906983611"/>
    <x v="4"/>
    <x v="9"/>
    <d v="2021-10-05T00:00:00"/>
    <x v="5"/>
    <x v="6"/>
    <s v="1030"/>
    <s v="S030"/>
    <s v="H"/>
    <n v="0"/>
    <n v="1"/>
    <x v="0"/>
    <s v="530000218606"/>
    <x v="509"/>
    <x v="6"/>
    <n v="1446"/>
    <n v="0"/>
    <s v="ERO"/>
  </r>
  <r>
    <s v="4906983612"/>
    <x v="4"/>
    <x v="9"/>
    <d v="2021-10-05T00:00:00"/>
    <x v="5"/>
    <x v="6"/>
    <s v="1020"/>
    <s v="S020"/>
    <s v="H"/>
    <n v="0"/>
    <n v="1"/>
    <x v="0"/>
    <s v="530000246218"/>
    <x v="511"/>
    <x v="6"/>
    <n v="1446"/>
    <n v="0"/>
    <s v="ERO"/>
  </r>
  <r>
    <s v="4906983619"/>
    <x v="4"/>
    <x v="9"/>
    <d v="2021-10-05T00:00:00"/>
    <x v="5"/>
    <x v="31"/>
    <s v="1050"/>
    <s v="S050"/>
    <s v="H"/>
    <n v="0"/>
    <n v="1"/>
    <x v="0"/>
    <s v="530000249592"/>
    <x v="512"/>
    <x v="31"/>
    <n v="1911"/>
    <n v="0"/>
    <s v="ERO"/>
  </r>
  <r>
    <s v="4906983619"/>
    <x v="4"/>
    <x v="9"/>
    <d v="2021-10-05T00:00:00"/>
    <x v="5"/>
    <x v="32"/>
    <s v="1050"/>
    <s v="S050"/>
    <s v="H"/>
    <n v="0"/>
    <n v="1"/>
    <x v="0"/>
    <s v="530000249592"/>
    <x v="512"/>
    <x v="32"/>
    <n v="1238"/>
    <n v="0"/>
    <s v="ERO"/>
  </r>
  <r>
    <s v="4906983710"/>
    <x v="4"/>
    <x v="9"/>
    <d v="2021-10-05T00:00:00"/>
    <x v="5"/>
    <x v="10"/>
    <s v="1020"/>
    <s v="S024"/>
    <s v="H"/>
    <n v="0"/>
    <n v="1"/>
    <x v="0"/>
    <s v="530000236424"/>
    <x v="459"/>
    <x v="10"/>
    <n v="42200"/>
    <n v="0"/>
    <s v=""/>
  </r>
  <r>
    <s v="4906983767"/>
    <x v="4"/>
    <x v="9"/>
    <d v="2021-10-05T00:00:00"/>
    <x v="5"/>
    <x v="31"/>
    <s v="1050"/>
    <s v="S050"/>
    <s v="H"/>
    <n v="0"/>
    <n v="1"/>
    <x v="0"/>
    <s v="530000249593"/>
    <x v="512"/>
    <x v="31"/>
    <n v="1911"/>
    <n v="0"/>
    <s v="ERO"/>
  </r>
  <r>
    <s v="4906983783"/>
    <x v="4"/>
    <x v="9"/>
    <d v="2021-10-05T00:00:00"/>
    <x v="5"/>
    <x v="5"/>
    <s v="1017"/>
    <s v="S017"/>
    <s v="H"/>
    <n v="0"/>
    <n v="1"/>
    <x v="0"/>
    <s v="530000245504"/>
    <x v="526"/>
    <x v="5"/>
    <n v="1297"/>
    <n v="0"/>
    <s v="CMP"/>
  </r>
  <r>
    <s v="4906983860"/>
    <x v="4"/>
    <x v="9"/>
    <d v="2021-10-05T00:00:00"/>
    <x v="5"/>
    <x v="9"/>
    <s v="1010"/>
    <s v="S010"/>
    <s v="H"/>
    <n v="0"/>
    <n v="1"/>
    <x v="0"/>
    <s v="530000249692"/>
    <x v="512"/>
    <x v="9"/>
    <n v="1965"/>
    <n v="0"/>
    <s v="ERO"/>
  </r>
  <r>
    <s v="4906983959"/>
    <x v="4"/>
    <x v="9"/>
    <d v="2021-10-05T00:00:00"/>
    <x v="5"/>
    <x v="65"/>
    <s v="1060"/>
    <s v="S060"/>
    <s v="H"/>
    <n v="0"/>
    <n v="1"/>
    <x v="0"/>
    <s v="530000248839"/>
    <x v="518"/>
    <x v="65"/>
    <n v="8130"/>
    <n v="0"/>
    <s v="ERO"/>
  </r>
  <r>
    <s v="4906984037"/>
    <x v="4"/>
    <x v="9"/>
    <d v="2021-10-05T00:00:00"/>
    <x v="5"/>
    <x v="7"/>
    <s v="1020"/>
    <s v="S020"/>
    <s v="H"/>
    <n v="0"/>
    <n v="4"/>
    <x v="0"/>
    <s v="530000222121"/>
    <x v="577"/>
    <x v="7"/>
    <n v="8280"/>
    <n v="0"/>
    <s v="NB"/>
  </r>
  <r>
    <s v="4906984040"/>
    <x v="4"/>
    <x v="9"/>
    <d v="2021-10-05T00:00:00"/>
    <x v="5"/>
    <x v="7"/>
    <s v="1020"/>
    <s v="S020"/>
    <s v="H"/>
    <n v="0"/>
    <n v="2"/>
    <x v="0"/>
    <s v="530000217772"/>
    <x v="388"/>
    <x v="7"/>
    <n v="8280"/>
    <n v="0"/>
    <s v="NB"/>
  </r>
  <r>
    <s v="4906984040"/>
    <x v="4"/>
    <x v="9"/>
    <d v="2021-10-05T00:00:00"/>
    <x v="5"/>
    <x v="7"/>
    <s v="1020"/>
    <s v="S020"/>
    <s v="H"/>
    <n v="0"/>
    <n v="1"/>
    <x v="0"/>
    <s v="530000212706"/>
    <x v="461"/>
    <x v="7"/>
    <n v="8280"/>
    <n v="0"/>
    <s v="NB"/>
  </r>
  <r>
    <s v="4906984056"/>
    <x v="4"/>
    <x v="9"/>
    <d v="2021-10-05T00:00:00"/>
    <x v="5"/>
    <x v="32"/>
    <s v="1020"/>
    <s v="S020"/>
    <s v="H"/>
    <n v="0"/>
    <n v="1"/>
    <x v="0"/>
    <s v="530000243126"/>
    <x v="563"/>
    <x v="32"/>
    <n v="1238"/>
    <n v="0"/>
    <s v="ESH"/>
  </r>
  <r>
    <s v="4906984092"/>
    <x v="4"/>
    <x v="9"/>
    <d v="2021-10-05T00:00:00"/>
    <x v="5"/>
    <x v="9"/>
    <s v="1020"/>
    <s v="S020"/>
    <s v="H"/>
    <n v="0"/>
    <n v="1"/>
    <x v="0"/>
    <s v="530000239575"/>
    <x v="524"/>
    <x v="9"/>
    <n v="1965"/>
    <n v="0"/>
    <s v="ERO"/>
  </r>
  <r>
    <s v="4906984111"/>
    <x v="4"/>
    <x v="9"/>
    <d v="2021-10-05T00:00:00"/>
    <x v="5"/>
    <x v="6"/>
    <s v="1020"/>
    <s v="S020"/>
    <s v="H"/>
    <n v="0"/>
    <n v="1"/>
    <x v="0"/>
    <s v="530000239473"/>
    <x v="524"/>
    <x v="6"/>
    <n v="1446"/>
    <n v="0"/>
    <s v="ERO"/>
  </r>
  <r>
    <s v="4906984147"/>
    <x v="4"/>
    <x v="9"/>
    <d v="2021-10-05T00:00:00"/>
    <x v="5"/>
    <x v="32"/>
    <s v="1050"/>
    <s v="S050"/>
    <s v="H"/>
    <n v="0"/>
    <n v="1"/>
    <x v="0"/>
    <s v="530000249693"/>
    <x v="512"/>
    <x v="32"/>
    <n v="1238"/>
    <n v="0"/>
    <s v="ERO"/>
  </r>
  <r>
    <s v="4906984291"/>
    <x v="4"/>
    <x v="9"/>
    <d v="2021-10-05T00:00:00"/>
    <x v="5"/>
    <x v="13"/>
    <s v="1080"/>
    <s v="S080"/>
    <s v="H"/>
    <n v="0"/>
    <n v="1"/>
    <x v="0"/>
    <s v="530000216439"/>
    <x v="119"/>
    <x v="13"/>
    <n v="46100"/>
    <n v="0"/>
    <s v="NB"/>
  </r>
  <r>
    <s v="4906984291"/>
    <x v="4"/>
    <x v="9"/>
    <d v="2021-10-05T00:00:00"/>
    <x v="5"/>
    <x v="13"/>
    <s v="1080"/>
    <s v="S080"/>
    <s v="H"/>
    <n v="0"/>
    <n v="1"/>
    <x v="0"/>
    <s v="530000172458"/>
    <x v="293"/>
    <x v="13"/>
    <n v="46100"/>
    <n v="0"/>
    <s v="NB"/>
  </r>
  <r>
    <s v="4906984297"/>
    <x v="4"/>
    <x v="9"/>
    <d v="2021-10-05T00:00:00"/>
    <x v="5"/>
    <x v="34"/>
    <s v="1096"/>
    <s v="S096"/>
    <s v="H"/>
    <n v="0"/>
    <n v="1"/>
    <x v="0"/>
    <s v="530000182236"/>
    <x v="518"/>
    <x v="34"/>
    <n v="1754"/>
    <n v="0"/>
    <s v="ERO"/>
  </r>
  <r>
    <s v="4906984298"/>
    <x v="4"/>
    <x v="9"/>
    <d v="2021-10-05T00:00:00"/>
    <x v="5"/>
    <x v="7"/>
    <s v="1020"/>
    <s v="S020"/>
    <s v="H"/>
    <n v="0"/>
    <n v="1"/>
    <x v="0"/>
    <s v="530000184658"/>
    <x v="618"/>
    <x v="7"/>
    <n v="8280"/>
    <n v="0"/>
    <s v="NB"/>
  </r>
  <r>
    <s v="4906984340"/>
    <x v="4"/>
    <x v="9"/>
    <d v="2021-10-05T00:00:00"/>
    <x v="5"/>
    <x v="6"/>
    <s v="1030"/>
    <s v="S030"/>
    <s v="H"/>
    <n v="0"/>
    <n v="1"/>
    <x v="0"/>
    <s v="530000218538"/>
    <x v="509"/>
    <x v="6"/>
    <n v="1446"/>
    <n v="0"/>
    <s v="ERO"/>
  </r>
  <r>
    <s v="4906984343"/>
    <x v="4"/>
    <x v="9"/>
    <d v="2021-10-05T00:00:00"/>
    <x v="5"/>
    <x v="9"/>
    <s v="1010"/>
    <s v="S010"/>
    <s v="H"/>
    <n v="0"/>
    <n v="1"/>
    <x v="0"/>
    <s v="530000232902"/>
    <x v="503"/>
    <x v="9"/>
    <n v="1965"/>
    <n v="0"/>
    <s v="ERO"/>
  </r>
  <r>
    <s v="4906984354"/>
    <x v="4"/>
    <x v="9"/>
    <d v="2021-10-05T00:00:00"/>
    <x v="5"/>
    <x v="19"/>
    <s v="1020"/>
    <s v="S020"/>
    <s v="H"/>
    <n v="0"/>
    <n v="1"/>
    <x v="0"/>
    <s v="530000239711"/>
    <x v="524"/>
    <x v="19"/>
    <n v="1745"/>
    <n v="0"/>
    <s v="ERO"/>
  </r>
  <r>
    <s v="4906984354"/>
    <x v="4"/>
    <x v="9"/>
    <d v="2021-10-05T00:00:00"/>
    <x v="5"/>
    <x v="5"/>
    <s v="1020"/>
    <s v="S020"/>
    <s v="H"/>
    <n v="0"/>
    <n v="1"/>
    <x v="0"/>
    <s v="530000239711"/>
    <x v="524"/>
    <x v="5"/>
    <n v="1297"/>
    <n v="0"/>
    <s v="ERO"/>
  </r>
  <r>
    <s v="4906984358"/>
    <x v="4"/>
    <x v="9"/>
    <d v="2021-10-05T00:00:00"/>
    <x v="5"/>
    <x v="9"/>
    <s v="1060"/>
    <s v="S060"/>
    <s v="H"/>
    <n v="0"/>
    <n v="1"/>
    <x v="0"/>
    <s v="530000245790"/>
    <x v="524"/>
    <x v="9"/>
    <n v="1965"/>
    <n v="0"/>
    <s v="ERO"/>
  </r>
  <r>
    <s v="4906984377"/>
    <x v="4"/>
    <x v="9"/>
    <d v="2021-10-05T00:00:00"/>
    <x v="5"/>
    <x v="21"/>
    <s v="1060"/>
    <s v="S060"/>
    <s v="H"/>
    <n v="0"/>
    <n v="1"/>
    <x v="0"/>
    <s v="530000245976"/>
    <x v="524"/>
    <x v="21"/>
    <n v="1708"/>
    <n v="0"/>
    <s v="ERO"/>
  </r>
  <r>
    <s v="4906984432"/>
    <x v="4"/>
    <x v="9"/>
    <d v="2021-10-05T00:00:00"/>
    <x v="5"/>
    <x v="6"/>
    <s v="1020"/>
    <s v="S020"/>
    <s v="H"/>
    <n v="0"/>
    <n v="1"/>
    <x v="0"/>
    <s v="530000246059"/>
    <x v="524"/>
    <x v="6"/>
    <n v="1446"/>
    <n v="0"/>
    <s v="ERO"/>
  </r>
  <r>
    <s v="4906984444"/>
    <x v="4"/>
    <x v="9"/>
    <d v="2021-10-05T00:00:00"/>
    <x v="5"/>
    <x v="5"/>
    <s v="1010"/>
    <s v="S010"/>
    <s v="H"/>
    <n v="0"/>
    <n v="1"/>
    <x v="0"/>
    <s v="530000229648"/>
    <x v="503"/>
    <x v="5"/>
    <n v="1297"/>
    <n v="0"/>
    <s v="ERO"/>
  </r>
  <r>
    <s v="4906984448"/>
    <x v="4"/>
    <x v="9"/>
    <d v="2021-10-05T00:00:00"/>
    <x v="5"/>
    <x v="31"/>
    <s v="1050"/>
    <s v="S050"/>
    <s v="H"/>
    <n v="0"/>
    <n v="1"/>
    <x v="0"/>
    <s v="530000239811"/>
    <x v="7"/>
    <x v="31"/>
    <n v="1911"/>
    <n v="0"/>
    <s v="CMP"/>
  </r>
  <r>
    <s v="4906984452"/>
    <x v="4"/>
    <x v="9"/>
    <d v="2021-10-05T00:00:00"/>
    <x v="5"/>
    <x v="6"/>
    <s v="1010"/>
    <s v="S010"/>
    <s v="H"/>
    <n v="0"/>
    <n v="1"/>
    <x v="0"/>
    <s v="530000229648"/>
    <x v="503"/>
    <x v="6"/>
    <n v="1446"/>
    <n v="0"/>
    <s v="ERO"/>
  </r>
  <r>
    <s v="4906984453"/>
    <x v="4"/>
    <x v="9"/>
    <d v="2021-10-05T00:00:00"/>
    <x v="5"/>
    <x v="5"/>
    <s v="1060"/>
    <s v="S060"/>
    <s v="H"/>
    <n v="0"/>
    <n v="1"/>
    <x v="0"/>
    <s v="530000236686"/>
    <x v="522"/>
    <x v="5"/>
    <n v="1297"/>
    <n v="0"/>
    <s v="ERO"/>
  </r>
  <r>
    <s v="4906984456"/>
    <x v="4"/>
    <x v="9"/>
    <d v="2021-10-05T00:00:00"/>
    <x v="1"/>
    <x v="9"/>
    <s v="1060"/>
    <s v="S060"/>
    <s v="H"/>
    <n v="0"/>
    <n v="2"/>
    <x v="0"/>
    <s v="530000224113"/>
    <x v="509"/>
    <x v="9"/>
    <n v="1965"/>
    <n v="0"/>
    <s v="ERO"/>
  </r>
  <r>
    <s v="4906984458"/>
    <x v="4"/>
    <x v="9"/>
    <d v="2021-10-05T00:00:00"/>
    <x v="5"/>
    <x v="13"/>
    <s v="1030"/>
    <s v="S030"/>
    <s v="H"/>
    <n v="0"/>
    <n v="1"/>
    <x v="0"/>
    <s v="530000237398"/>
    <x v="535"/>
    <x v="13"/>
    <n v="46100"/>
    <n v="0"/>
    <s v="CMP"/>
  </r>
  <r>
    <s v="4906984491"/>
    <x v="4"/>
    <x v="9"/>
    <d v="2021-10-05T00:00:00"/>
    <x v="5"/>
    <x v="19"/>
    <s v="1010"/>
    <s v="S010"/>
    <s v="H"/>
    <n v="0"/>
    <n v="1"/>
    <x v="0"/>
    <s v="530000235288"/>
    <x v="503"/>
    <x v="19"/>
    <n v="1745"/>
    <n v="0"/>
    <s v="ERO"/>
  </r>
  <r>
    <s v="4906984534"/>
    <x v="4"/>
    <x v="9"/>
    <d v="2021-10-05T00:00:00"/>
    <x v="5"/>
    <x v="6"/>
    <s v="1010"/>
    <s v="S010"/>
    <s v="H"/>
    <n v="0"/>
    <n v="2"/>
    <x v="0"/>
    <s v="530000239595"/>
    <x v="513"/>
    <x v="6"/>
    <n v="1446"/>
    <n v="0"/>
    <s v="ERO"/>
  </r>
  <r>
    <s v="4906984534"/>
    <x v="4"/>
    <x v="9"/>
    <d v="2021-10-05T00:00:00"/>
    <x v="5"/>
    <x v="9"/>
    <s v="1010"/>
    <s v="S010"/>
    <s v="H"/>
    <n v="0"/>
    <n v="1"/>
    <x v="0"/>
    <s v="530000239595"/>
    <x v="513"/>
    <x v="9"/>
    <n v="1965"/>
    <n v="0"/>
    <s v="ERO"/>
  </r>
  <r>
    <s v="4906984679"/>
    <x v="4"/>
    <x v="9"/>
    <d v="2021-10-06T00:00:00"/>
    <x v="5"/>
    <x v="65"/>
    <s v="1030"/>
    <s v="S030"/>
    <s v="H"/>
    <n v="0"/>
    <n v="1"/>
    <x v="0"/>
    <s v="530000217772"/>
    <x v="388"/>
    <x v="65"/>
    <n v="8130"/>
    <n v="0"/>
    <s v="NB"/>
  </r>
  <r>
    <s v="4906984680"/>
    <x v="4"/>
    <x v="9"/>
    <d v="2021-10-06T00:00:00"/>
    <x v="5"/>
    <x v="65"/>
    <s v="1030"/>
    <s v="S030"/>
    <s v="H"/>
    <n v="0"/>
    <n v="2"/>
    <x v="0"/>
    <s v="530000217772"/>
    <x v="388"/>
    <x v="65"/>
    <n v="8130"/>
    <n v="0"/>
    <s v="NB"/>
  </r>
  <r>
    <s v="4906984785"/>
    <x v="4"/>
    <x v="9"/>
    <d v="2021-10-06T00:00:00"/>
    <x v="5"/>
    <x v="10"/>
    <s v="1030"/>
    <s v="S030"/>
    <s v="H"/>
    <n v="0"/>
    <n v="1"/>
    <x v="0"/>
    <s v="530000234866"/>
    <x v="535"/>
    <x v="10"/>
    <n v="42200"/>
    <n v="0"/>
    <s v="CMP"/>
  </r>
  <r>
    <s v="4906984785"/>
    <x v="4"/>
    <x v="9"/>
    <d v="2021-10-06T00:00:00"/>
    <x v="5"/>
    <x v="13"/>
    <s v="1030"/>
    <s v="S030"/>
    <s v="H"/>
    <n v="0"/>
    <n v="1"/>
    <x v="0"/>
    <s v="530000240158"/>
    <x v="535"/>
    <x v="13"/>
    <n v="46100"/>
    <n v="0"/>
    <s v="CMP"/>
  </r>
  <r>
    <s v="4906984898"/>
    <x v="4"/>
    <x v="9"/>
    <d v="2021-10-06T00:00:00"/>
    <x v="5"/>
    <x v="32"/>
    <s v="1030"/>
    <s v="S030"/>
    <s v="H"/>
    <n v="0"/>
    <n v="1"/>
    <x v="0"/>
    <s v="530000237567"/>
    <x v="30"/>
    <x v="32"/>
    <n v="1238"/>
    <n v="0"/>
    <s v="CMP"/>
  </r>
  <r>
    <s v="4906984915"/>
    <x v="4"/>
    <x v="9"/>
    <d v="2021-10-06T00:00:00"/>
    <x v="1"/>
    <x v="9"/>
    <s v="1060"/>
    <s v="S060"/>
    <s v="H"/>
    <n v="0"/>
    <n v="1"/>
    <x v="0"/>
    <s v="530000249552"/>
    <x v="518"/>
    <x v="9"/>
    <n v="1965"/>
    <n v="0"/>
    <s v="ERO"/>
  </r>
  <r>
    <s v="4906984915"/>
    <x v="4"/>
    <x v="9"/>
    <d v="2021-10-06T00:00:00"/>
    <x v="1"/>
    <x v="9"/>
    <s v="1060"/>
    <s v="S060"/>
    <s v="H"/>
    <n v="0"/>
    <n v="1"/>
    <x v="0"/>
    <s v="530000250319"/>
    <x v="518"/>
    <x v="9"/>
    <n v="1965"/>
    <n v="0"/>
    <s v="ERO"/>
  </r>
  <r>
    <s v="4906984915"/>
    <x v="4"/>
    <x v="9"/>
    <d v="2021-10-06T00:00:00"/>
    <x v="1"/>
    <x v="9"/>
    <s v="1060"/>
    <s v="S060"/>
    <s v="H"/>
    <n v="0"/>
    <n v="1"/>
    <x v="0"/>
    <s v="530000249575"/>
    <x v="518"/>
    <x v="9"/>
    <n v="1965"/>
    <n v="0"/>
    <s v="ERO"/>
  </r>
  <r>
    <s v="4906984915"/>
    <x v="4"/>
    <x v="9"/>
    <d v="2021-10-06T00:00:00"/>
    <x v="1"/>
    <x v="9"/>
    <s v="1060"/>
    <s v="S060"/>
    <s v="H"/>
    <n v="0"/>
    <n v="1"/>
    <x v="0"/>
    <s v="530000249596"/>
    <x v="518"/>
    <x v="9"/>
    <n v="1965"/>
    <n v="0"/>
    <s v="ERO"/>
  </r>
  <r>
    <s v="4906984915"/>
    <x v="4"/>
    <x v="9"/>
    <d v="2021-10-06T00:00:00"/>
    <x v="1"/>
    <x v="5"/>
    <s v="1060"/>
    <s v="S060"/>
    <s v="H"/>
    <n v="0"/>
    <n v="1"/>
    <x v="0"/>
    <s v="530000249744"/>
    <x v="518"/>
    <x v="5"/>
    <n v="1297"/>
    <n v="0"/>
    <s v="ERO"/>
  </r>
  <r>
    <s v="4906984918"/>
    <x v="4"/>
    <x v="9"/>
    <d v="2021-10-06T00:00:00"/>
    <x v="1"/>
    <x v="5"/>
    <s v="1060"/>
    <s v="S060"/>
    <s v="H"/>
    <n v="0"/>
    <n v="1"/>
    <x v="0"/>
    <s v="530000249551"/>
    <x v="518"/>
    <x v="5"/>
    <n v="1297"/>
    <n v="0"/>
    <s v="ERO"/>
  </r>
  <r>
    <s v="4906984918"/>
    <x v="4"/>
    <x v="9"/>
    <d v="2021-10-06T00:00:00"/>
    <x v="1"/>
    <x v="21"/>
    <s v="1060"/>
    <s v="S060"/>
    <s v="H"/>
    <n v="0"/>
    <n v="1"/>
    <x v="0"/>
    <s v="530000236110"/>
    <x v="133"/>
    <x v="21"/>
    <n v="1708"/>
    <n v="0"/>
    <s v="CMP"/>
  </r>
  <r>
    <s v="4906984931"/>
    <x v="4"/>
    <x v="9"/>
    <d v="2021-10-06T00:00:00"/>
    <x v="5"/>
    <x v="10"/>
    <s v="1020"/>
    <s v="S020"/>
    <s v="H"/>
    <n v="0"/>
    <n v="1"/>
    <x v="0"/>
    <s v="530000247367"/>
    <x v="526"/>
    <x v="10"/>
    <n v="42200"/>
    <n v="0"/>
    <s v="CMP"/>
  </r>
  <r>
    <s v="4906984974"/>
    <x v="4"/>
    <x v="9"/>
    <d v="2021-10-06T00:00:00"/>
    <x v="5"/>
    <x v="10"/>
    <s v="1010"/>
    <s v="S010"/>
    <s v="H"/>
    <n v="0"/>
    <n v="1"/>
    <x v="0"/>
    <s v="530000238556"/>
    <x v="384"/>
    <x v="10"/>
    <n v="42200"/>
    <n v="0"/>
    <s v="NB"/>
  </r>
  <r>
    <s v="4906985056"/>
    <x v="4"/>
    <x v="9"/>
    <d v="2021-10-05T00:00:00"/>
    <x v="3"/>
    <x v="7"/>
    <s v="1020"/>
    <s v="S020"/>
    <s v="S"/>
    <n v="0"/>
    <n v="-1"/>
    <x v="0"/>
    <s v="530000184658"/>
    <x v="618"/>
    <x v="7"/>
    <n v="8280"/>
    <n v="0"/>
    <s v="NB"/>
  </r>
  <r>
    <s v="4906985189"/>
    <x v="4"/>
    <x v="9"/>
    <d v="2021-10-06T00:00:00"/>
    <x v="5"/>
    <x v="5"/>
    <s v="1017"/>
    <s v="S017"/>
    <s v="H"/>
    <n v="0"/>
    <n v="1"/>
    <x v="0"/>
    <s v="530000246041"/>
    <x v="443"/>
    <x v="5"/>
    <n v="1297"/>
    <n v="0"/>
    <s v="CMP"/>
  </r>
  <r>
    <s v="4906985201"/>
    <x v="4"/>
    <x v="9"/>
    <d v="2021-10-04T00:00:00"/>
    <x v="3"/>
    <x v="5"/>
    <s v="1020"/>
    <s v="S020"/>
    <s v="S"/>
    <n v="0"/>
    <n v="-1"/>
    <x v="0"/>
    <s v="530000235224"/>
    <x v="443"/>
    <x v="5"/>
    <n v="1297"/>
    <n v="0"/>
    <s v="CMP"/>
  </r>
  <r>
    <s v="4906985330"/>
    <x v="4"/>
    <x v="9"/>
    <d v="2021-10-06T00:00:00"/>
    <x v="5"/>
    <x v="29"/>
    <s v="1080"/>
    <s v="S080"/>
    <s v="H"/>
    <n v="0"/>
    <n v="1"/>
    <x v="0"/>
    <s v="530000234270"/>
    <x v="563"/>
    <x v="29"/>
    <n v="2800"/>
    <n v="0"/>
    <s v="ESH"/>
  </r>
  <r>
    <s v="4906985339"/>
    <x v="4"/>
    <x v="9"/>
    <d v="2021-10-06T00:00:00"/>
    <x v="5"/>
    <x v="5"/>
    <s v="1020"/>
    <s v="S020"/>
    <s v="H"/>
    <n v="0"/>
    <n v="1"/>
    <x v="0"/>
    <s v="530000244450"/>
    <x v="443"/>
    <x v="5"/>
    <n v="1297"/>
    <n v="0"/>
    <s v="CMP"/>
  </r>
  <r>
    <s v="4906985351"/>
    <x v="4"/>
    <x v="9"/>
    <d v="2021-10-06T00:00:00"/>
    <x v="3"/>
    <x v="32"/>
    <s v="1030"/>
    <s v="S030"/>
    <s v="S"/>
    <n v="0"/>
    <n v="-1"/>
    <x v="0"/>
    <s v="530000237567"/>
    <x v="30"/>
    <x v="32"/>
    <n v="1238"/>
    <n v="0"/>
    <s v="CMP"/>
  </r>
  <r>
    <s v="4906985407"/>
    <x v="4"/>
    <x v="9"/>
    <d v="2021-10-06T00:00:00"/>
    <x v="5"/>
    <x v="42"/>
    <s v="1050"/>
    <s v="S050"/>
    <s v="H"/>
    <n v="0"/>
    <n v="1"/>
    <x v="0"/>
    <s v="530000236968"/>
    <x v="537"/>
    <x v="42"/>
    <n v="2857"/>
    <n v="0"/>
    <s v="CMP"/>
  </r>
  <r>
    <s v="4906985427"/>
    <x v="4"/>
    <x v="9"/>
    <d v="2021-10-06T00:00:00"/>
    <x v="5"/>
    <x v="5"/>
    <s v="1020"/>
    <s v="S020"/>
    <s v="H"/>
    <n v="0"/>
    <n v="1"/>
    <x v="0"/>
    <s v="530000246345"/>
    <x v="443"/>
    <x v="5"/>
    <n v="1297"/>
    <n v="0"/>
    <s v="CMP"/>
  </r>
  <r>
    <s v="4906985431"/>
    <x v="4"/>
    <x v="9"/>
    <d v="2021-10-06T00:00:00"/>
    <x v="5"/>
    <x v="6"/>
    <s v="1010"/>
    <s v="S010"/>
    <s v="H"/>
    <n v="0"/>
    <n v="1"/>
    <x v="0"/>
    <s v="530000237310"/>
    <x v="513"/>
    <x v="6"/>
    <n v="1446"/>
    <n v="0"/>
    <s v="ERO"/>
  </r>
  <r>
    <s v="4906985461"/>
    <x v="4"/>
    <x v="9"/>
    <d v="2021-10-06T00:00:00"/>
    <x v="5"/>
    <x v="7"/>
    <s v="1080"/>
    <s v="S080"/>
    <s v="H"/>
    <n v="0"/>
    <n v="2"/>
    <x v="0"/>
    <s v="530000248770"/>
    <x v="561"/>
    <x v="7"/>
    <n v="8280"/>
    <n v="0"/>
    <s v="NB"/>
  </r>
  <r>
    <s v="4906985526"/>
    <x v="4"/>
    <x v="9"/>
    <d v="2021-10-05T00:00:00"/>
    <x v="3"/>
    <x v="7"/>
    <s v="1020"/>
    <s v="S020"/>
    <s v="S"/>
    <n v="0"/>
    <n v="-2"/>
    <x v="0"/>
    <s v="530000217772"/>
    <x v="388"/>
    <x v="7"/>
    <n v="8280"/>
    <n v="0"/>
    <s v="NB"/>
  </r>
  <r>
    <s v="4906985604"/>
    <x v="4"/>
    <x v="9"/>
    <d v="2021-10-06T00:00:00"/>
    <x v="1"/>
    <x v="21"/>
    <s v="1020"/>
    <s v="S020"/>
    <s v="H"/>
    <n v="0"/>
    <n v="1"/>
    <x v="0"/>
    <s v="530000248924"/>
    <x v="520"/>
    <x v="21"/>
    <n v="1708"/>
    <n v="0"/>
    <s v="ERO"/>
  </r>
  <r>
    <s v="4906985792"/>
    <x v="4"/>
    <x v="9"/>
    <d v="2021-10-07T00:00:00"/>
    <x v="5"/>
    <x v="13"/>
    <s v="1030"/>
    <s v="S030"/>
    <s v="H"/>
    <n v="0"/>
    <n v="1"/>
    <x v="0"/>
    <s v="530000237398"/>
    <x v="535"/>
    <x v="13"/>
    <n v="46100"/>
    <n v="0"/>
    <s v="CMP"/>
  </r>
  <r>
    <s v="4906986193"/>
    <x v="4"/>
    <x v="9"/>
    <d v="2021-10-07T00:00:00"/>
    <x v="5"/>
    <x v="21"/>
    <s v="1020"/>
    <s v="S020"/>
    <s v="H"/>
    <n v="0"/>
    <n v="1"/>
    <x v="0"/>
    <s v="530000247734"/>
    <x v="526"/>
    <x v="21"/>
    <n v="1708"/>
    <n v="0"/>
    <s v="CMP"/>
  </r>
  <r>
    <s v="4906986292"/>
    <x v="4"/>
    <x v="9"/>
    <d v="2021-10-07T00:00:00"/>
    <x v="5"/>
    <x v="11"/>
    <s v="1010"/>
    <s v="S010"/>
    <s v="H"/>
    <n v="0"/>
    <n v="3"/>
    <x v="0"/>
    <s v="530000226800"/>
    <x v="390"/>
    <x v="11"/>
    <n v="11525"/>
    <n v="0"/>
    <s v="NB"/>
  </r>
  <r>
    <s v="4906986473"/>
    <x v="4"/>
    <x v="9"/>
    <d v="2021-10-07T00:00:00"/>
    <x v="5"/>
    <x v="11"/>
    <s v="1050"/>
    <s v="S050"/>
    <s v="H"/>
    <n v="0"/>
    <n v="1"/>
    <x v="0"/>
    <s v="530000243861"/>
    <x v="579"/>
    <x v="11"/>
    <n v="11525"/>
    <n v="0"/>
    <s v="NB"/>
  </r>
  <r>
    <s v="4906986540"/>
    <x v="4"/>
    <x v="9"/>
    <d v="2021-10-07T00:00:00"/>
    <x v="5"/>
    <x v="19"/>
    <s v="1050"/>
    <s v="S050"/>
    <s v="H"/>
    <n v="0"/>
    <n v="1"/>
    <x v="0"/>
    <s v="530000248890"/>
    <x v="520"/>
    <x v="19"/>
    <n v="1745"/>
    <n v="0"/>
    <s v="ERO"/>
  </r>
  <r>
    <s v="4906986540"/>
    <x v="4"/>
    <x v="9"/>
    <d v="2021-10-07T00:00:00"/>
    <x v="5"/>
    <x v="5"/>
    <s v="1050"/>
    <s v="S050"/>
    <s v="H"/>
    <n v="0"/>
    <n v="1"/>
    <x v="0"/>
    <s v="530000248890"/>
    <x v="520"/>
    <x v="5"/>
    <n v="1297"/>
    <n v="0"/>
    <s v="ERO"/>
  </r>
  <r>
    <s v="4906986777"/>
    <x v="4"/>
    <x v="9"/>
    <d v="2021-10-08T00:00:00"/>
    <x v="5"/>
    <x v="16"/>
    <s v="1020"/>
    <s v="S020"/>
    <s v="H"/>
    <n v="0"/>
    <n v="3"/>
    <x v="0"/>
    <s v="530000232204"/>
    <x v="443"/>
    <x v="16"/>
    <n v="1778"/>
    <n v="0"/>
    <s v="CMP"/>
  </r>
  <r>
    <s v="4906987037"/>
    <x v="4"/>
    <x v="9"/>
    <d v="2021-10-08T00:00:00"/>
    <x v="5"/>
    <x v="5"/>
    <s v="1020"/>
    <s v="S020"/>
    <s v="H"/>
    <n v="0"/>
    <n v="1"/>
    <x v="0"/>
    <s v="530000247734"/>
    <x v="526"/>
    <x v="5"/>
    <n v="1297"/>
    <n v="0"/>
    <s v="CMP"/>
  </r>
  <r>
    <s v="4906987060"/>
    <x v="4"/>
    <x v="9"/>
    <d v="2021-10-08T00:00:00"/>
    <x v="5"/>
    <x v="0"/>
    <s v="1010"/>
    <s v="S010"/>
    <s v="H"/>
    <n v="0"/>
    <n v="1"/>
    <x v="0"/>
    <s v="530000219626"/>
    <x v="390"/>
    <x v="0"/>
    <n v="41000"/>
    <n v="0"/>
    <s v="NB"/>
  </r>
  <r>
    <s v="4906987078"/>
    <x v="4"/>
    <x v="9"/>
    <d v="2021-10-08T00:00:00"/>
    <x v="5"/>
    <x v="19"/>
    <s v="1020"/>
    <s v="S020"/>
    <s v="H"/>
    <n v="0"/>
    <n v="1"/>
    <x v="0"/>
    <s v="530000234270"/>
    <x v="563"/>
    <x v="19"/>
    <n v="1745"/>
    <n v="0"/>
    <s v="ESH"/>
  </r>
  <r>
    <s v="4906987078"/>
    <x v="4"/>
    <x v="9"/>
    <d v="2021-10-08T00:00:00"/>
    <x v="5"/>
    <x v="63"/>
    <s v="1020"/>
    <s v="S020"/>
    <s v="H"/>
    <n v="0"/>
    <n v="1"/>
    <x v="0"/>
    <s v="530000234270"/>
    <x v="563"/>
    <x v="63"/>
    <n v="3113"/>
    <n v="0"/>
    <s v="ESH"/>
  </r>
  <r>
    <s v="4906987080"/>
    <x v="4"/>
    <x v="9"/>
    <d v="2021-10-08T00:00:00"/>
    <x v="5"/>
    <x v="5"/>
    <s v="1020"/>
    <s v="S024"/>
    <s v="H"/>
    <n v="0"/>
    <n v="1"/>
    <x v="0"/>
    <s v="530000234270"/>
    <x v="563"/>
    <x v="5"/>
    <n v="1297"/>
    <n v="0"/>
    <s v="ESH"/>
  </r>
  <r>
    <s v="4906987131"/>
    <x v="4"/>
    <x v="9"/>
    <d v="2021-10-08T00:00:00"/>
    <x v="5"/>
    <x v="14"/>
    <s v="1060"/>
    <s v="S061"/>
    <s v="H"/>
    <n v="0"/>
    <n v="2"/>
    <x v="0"/>
    <s v="530000233353"/>
    <x v="384"/>
    <x v="14"/>
    <n v="50350"/>
    <n v="0"/>
    <s v="NB"/>
  </r>
  <r>
    <s v="4906987132"/>
    <x v="4"/>
    <x v="9"/>
    <d v="2021-10-08T00:00:00"/>
    <x v="5"/>
    <x v="14"/>
    <s v="1060"/>
    <s v="S061"/>
    <s v="H"/>
    <n v="0"/>
    <n v="1"/>
    <x v="0"/>
    <s v="530000161869"/>
    <x v="272"/>
    <x v="14"/>
    <n v="50350"/>
    <n v="0"/>
    <s v="NB"/>
  </r>
  <r>
    <s v="4906987133"/>
    <x v="4"/>
    <x v="9"/>
    <d v="2021-10-08T00:00:00"/>
    <x v="5"/>
    <x v="5"/>
    <s v="1020"/>
    <s v="S024"/>
    <s v="H"/>
    <n v="0"/>
    <n v="2"/>
    <x v="0"/>
    <s v="530000246915"/>
    <x v="550"/>
    <x v="5"/>
    <n v="1297"/>
    <n v="0"/>
    <s v="ESH"/>
  </r>
  <r>
    <s v="4906987135"/>
    <x v="4"/>
    <x v="9"/>
    <d v="2021-10-08T00:00:00"/>
    <x v="1"/>
    <x v="5"/>
    <s v="1020"/>
    <s v="S024"/>
    <s v="H"/>
    <n v="0"/>
    <n v="1"/>
    <x v="0"/>
    <s v="530000242763"/>
    <x v="35"/>
    <x v="5"/>
    <n v="1297"/>
    <n v="0"/>
    <s v=""/>
  </r>
  <r>
    <s v="4906987136"/>
    <x v="4"/>
    <x v="9"/>
    <d v="2021-10-08T00:00:00"/>
    <x v="1"/>
    <x v="5"/>
    <s v="1020"/>
    <s v="S024"/>
    <s v="H"/>
    <n v="0"/>
    <n v="4"/>
    <x v="0"/>
    <s v="4147717"/>
    <x v="6"/>
    <x v="5"/>
    <n v="1297"/>
    <n v="0"/>
    <s v=""/>
  </r>
  <r>
    <s v="4906987209"/>
    <x v="4"/>
    <x v="9"/>
    <d v="2021-10-08T00:00:00"/>
    <x v="5"/>
    <x v="2"/>
    <s v="1010"/>
    <s v="S010"/>
    <s v="H"/>
    <n v="0"/>
    <n v="1"/>
    <x v="0"/>
    <s v="530000119070"/>
    <x v="88"/>
    <x v="2"/>
    <n v="9490"/>
    <n v="0"/>
    <s v="NB"/>
  </r>
  <r>
    <s v="4906987265"/>
    <x v="4"/>
    <x v="9"/>
    <d v="2021-10-08T00:00:00"/>
    <x v="5"/>
    <x v="2"/>
    <s v="1010"/>
    <s v="S010"/>
    <s v="H"/>
    <n v="0"/>
    <n v="1"/>
    <x v="0"/>
    <s v="530000247601"/>
    <x v="572"/>
    <x v="2"/>
    <n v="9490"/>
    <n v="0"/>
    <s v="NB"/>
  </r>
  <r>
    <s v="4906987266"/>
    <x v="4"/>
    <x v="9"/>
    <d v="2021-10-08T00:00:00"/>
    <x v="5"/>
    <x v="2"/>
    <s v="1010"/>
    <s v="S010"/>
    <s v="H"/>
    <n v="0"/>
    <n v="1"/>
    <x v="0"/>
    <s v="530000119070"/>
    <x v="88"/>
    <x v="2"/>
    <n v="9490"/>
    <n v="0"/>
    <s v="NB"/>
  </r>
  <r>
    <s v="4906987267"/>
    <x v="4"/>
    <x v="9"/>
    <d v="2021-10-08T00:00:00"/>
    <x v="5"/>
    <x v="2"/>
    <s v="1010"/>
    <s v="S010"/>
    <s v="H"/>
    <n v="0"/>
    <n v="1"/>
    <x v="0"/>
    <s v="530000216938"/>
    <x v="334"/>
    <x v="2"/>
    <n v="9490"/>
    <n v="0"/>
    <s v="NB"/>
  </r>
  <r>
    <s v="4906987276"/>
    <x v="4"/>
    <x v="9"/>
    <d v="2021-10-08T00:00:00"/>
    <x v="5"/>
    <x v="2"/>
    <s v="1010"/>
    <s v="S010"/>
    <s v="H"/>
    <n v="0"/>
    <n v="1"/>
    <x v="0"/>
    <s v="530000216938"/>
    <x v="334"/>
    <x v="2"/>
    <n v="9490"/>
    <n v="0"/>
    <s v="NB"/>
  </r>
  <r>
    <s v="4906987301"/>
    <x v="4"/>
    <x v="9"/>
    <d v="2021-10-08T00:00:00"/>
    <x v="5"/>
    <x v="27"/>
    <s v="1080"/>
    <s v="S080"/>
    <s v="H"/>
    <n v="0"/>
    <n v="1"/>
    <x v="0"/>
    <s v="530000244083"/>
    <x v="541"/>
    <x v="27"/>
    <n v="95048.4"/>
    <n v="0"/>
    <s v="CMP"/>
  </r>
  <r>
    <s v="4906987313"/>
    <x v="4"/>
    <x v="9"/>
    <d v="2021-10-08T00:00:00"/>
    <x v="5"/>
    <x v="2"/>
    <s v="1010"/>
    <s v="S010"/>
    <s v="H"/>
    <n v="0"/>
    <n v="1"/>
    <x v="0"/>
    <s v="530000247601"/>
    <x v="572"/>
    <x v="2"/>
    <n v="9490"/>
    <n v="0"/>
    <s v="NB"/>
  </r>
  <r>
    <s v="4906987417"/>
    <x v="4"/>
    <x v="9"/>
    <d v="2021-10-08T00:00:00"/>
    <x v="5"/>
    <x v="5"/>
    <s v="1020"/>
    <s v="S020"/>
    <s v="H"/>
    <n v="0"/>
    <n v="3"/>
    <x v="0"/>
    <s v="530000247744"/>
    <x v="511"/>
    <x v="5"/>
    <n v="1297"/>
    <n v="0"/>
    <s v="ERO"/>
  </r>
  <r>
    <s v="4906987559"/>
    <x v="4"/>
    <x v="9"/>
    <d v="2021-10-08T00:00:00"/>
    <x v="5"/>
    <x v="22"/>
    <s v="1030"/>
    <s v="S030"/>
    <s v="H"/>
    <n v="0"/>
    <n v="1"/>
    <x v="0"/>
    <s v="530000247139"/>
    <x v="509"/>
    <x v="22"/>
    <n v="1334"/>
    <n v="0"/>
    <s v="ERO"/>
  </r>
  <r>
    <s v="4906987618"/>
    <x v="4"/>
    <x v="9"/>
    <d v="2021-10-09T00:00:00"/>
    <x v="5"/>
    <x v="17"/>
    <s v="1010"/>
    <s v="S010"/>
    <s v="H"/>
    <n v="0"/>
    <n v="1"/>
    <x v="0"/>
    <s v="530000244432"/>
    <x v="513"/>
    <x v="17"/>
    <n v="43365"/>
    <n v="0"/>
    <s v="ERO"/>
  </r>
  <r>
    <s v="4906987634"/>
    <x v="4"/>
    <x v="9"/>
    <d v="2021-10-08T00:00:00"/>
    <x v="3"/>
    <x v="13"/>
    <s v="1030"/>
    <s v="S030"/>
    <s v="S"/>
    <n v="0"/>
    <n v="-1"/>
    <x v="0"/>
    <s v="530000237398"/>
    <x v="535"/>
    <x v="13"/>
    <n v="46100"/>
    <n v="0"/>
    <s v="CMP"/>
  </r>
  <r>
    <s v="4906987755"/>
    <x v="4"/>
    <x v="9"/>
    <d v="2021-10-09T00:00:00"/>
    <x v="5"/>
    <x v="10"/>
    <s v="1050"/>
    <s v="S050"/>
    <s v="H"/>
    <n v="0"/>
    <n v="1"/>
    <x v="0"/>
    <s v="530000243720"/>
    <x v="574"/>
    <x v="10"/>
    <n v="42200"/>
    <n v="0"/>
    <s v="ERO"/>
  </r>
  <r>
    <s v="4906988011"/>
    <x v="4"/>
    <x v="9"/>
    <d v="2021-10-10T00:00:00"/>
    <x v="5"/>
    <x v="42"/>
    <s v="1050"/>
    <s v="S050"/>
    <s v="H"/>
    <n v="0"/>
    <n v="1"/>
    <x v="0"/>
    <s v="530000250190"/>
    <x v="520"/>
    <x v="42"/>
    <n v="2857"/>
    <n v="0"/>
    <s v="ERO"/>
  </r>
  <r>
    <s v="4906988011"/>
    <x v="4"/>
    <x v="9"/>
    <d v="2021-10-10T00:00:00"/>
    <x v="5"/>
    <x v="32"/>
    <s v="1050"/>
    <s v="S050"/>
    <s v="H"/>
    <n v="0"/>
    <n v="1"/>
    <x v="0"/>
    <s v="530000250129"/>
    <x v="520"/>
    <x v="32"/>
    <n v="1238"/>
    <n v="0"/>
    <s v="ERO"/>
  </r>
  <r>
    <s v="4906988047"/>
    <x v="4"/>
    <x v="9"/>
    <d v="2021-10-11T00:00:00"/>
    <x v="1"/>
    <x v="62"/>
    <s v="1060"/>
    <s v="S060"/>
    <s v="H"/>
    <n v="0"/>
    <n v="1"/>
    <x v="0"/>
    <s v="530000206781"/>
    <x v="459"/>
    <x v="62"/>
    <n v="0"/>
    <n v="0"/>
    <s v=""/>
  </r>
  <r>
    <s v="4906988047"/>
    <x v="4"/>
    <x v="9"/>
    <d v="2021-10-11T00:00:00"/>
    <x v="1"/>
    <x v="46"/>
    <s v="1060"/>
    <s v="S061"/>
    <s v="H"/>
    <n v="0"/>
    <n v="10"/>
    <x v="0"/>
    <s v="530000206781"/>
    <x v="459"/>
    <x v="46"/>
    <n v="0"/>
    <n v="0"/>
    <s v=""/>
  </r>
  <r>
    <s v="4906988064"/>
    <x v="4"/>
    <x v="9"/>
    <d v="2021-10-05T00:00:00"/>
    <x v="3"/>
    <x v="6"/>
    <s v="1010"/>
    <s v="S010"/>
    <s v="S"/>
    <n v="0"/>
    <n v="-1"/>
    <x v="0"/>
    <s v="530000229648"/>
    <x v="503"/>
    <x v="6"/>
    <n v="1446"/>
    <n v="0"/>
    <s v="ERO"/>
  </r>
  <r>
    <s v="4906988066"/>
    <x v="4"/>
    <x v="9"/>
    <d v="2021-10-11T00:00:00"/>
    <x v="3"/>
    <x v="6"/>
    <s v="1010"/>
    <s v="S010"/>
    <s v="S"/>
    <n v="0"/>
    <n v="-1"/>
    <x v="0"/>
    <s v="530000239595"/>
    <x v="513"/>
    <x v="6"/>
    <n v="1446"/>
    <n v="0"/>
    <s v="ERO"/>
  </r>
  <r>
    <s v="4906988089"/>
    <x v="4"/>
    <x v="9"/>
    <d v="2021-10-11T00:00:00"/>
    <x v="5"/>
    <x v="32"/>
    <s v="1050"/>
    <s v="S050"/>
    <s v="H"/>
    <n v="0"/>
    <n v="1"/>
    <x v="0"/>
    <s v="530000250190"/>
    <x v="520"/>
    <x v="32"/>
    <n v="1238"/>
    <n v="0"/>
    <s v="ERO"/>
  </r>
  <r>
    <s v="4906988218"/>
    <x v="4"/>
    <x v="9"/>
    <d v="2021-10-11T00:00:00"/>
    <x v="5"/>
    <x v="6"/>
    <s v="1080"/>
    <s v="S080"/>
    <s v="H"/>
    <n v="0"/>
    <n v="1"/>
    <x v="0"/>
    <s v="530000246410"/>
    <x v="511"/>
    <x v="6"/>
    <n v="1446"/>
    <n v="0"/>
    <s v="ERO"/>
  </r>
  <r>
    <s v="4906988222"/>
    <x v="4"/>
    <x v="9"/>
    <d v="2021-10-11T00:00:00"/>
    <x v="5"/>
    <x v="5"/>
    <s v="1010"/>
    <s v="S010"/>
    <s v="H"/>
    <n v="0"/>
    <n v="1"/>
    <x v="0"/>
    <s v="530000246867"/>
    <x v="530"/>
    <x v="5"/>
    <n v="1297"/>
    <n v="0"/>
    <s v="CMP"/>
  </r>
  <r>
    <s v="4906988619"/>
    <x v="4"/>
    <x v="9"/>
    <d v="2021-10-11T00:00:00"/>
    <x v="5"/>
    <x v="22"/>
    <s v="1020"/>
    <s v="S020"/>
    <s v="H"/>
    <n v="0"/>
    <n v="3"/>
    <x v="0"/>
    <s v="530000243369"/>
    <x v="443"/>
    <x v="22"/>
    <n v="1334"/>
    <n v="0"/>
    <s v="CMP"/>
  </r>
  <r>
    <s v="4906988777"/>
    <x v="4"/>
    <x v="9"/>
    <d v="2021-10-11T00:00:00"/>
    <x v="5"/>
    <x v="28"/>
    <s v="1020"/>
    <s v="S020"/>
    <s v="H"/>
    <n v="0"/>
    <n v="1"/>
    <x v="0"/>
    <s v="530000240229"/>
    <x v="526"/>
    <x v="28"/>
    <n v="44820"/>
    <n v="0"/>
    <s v="CMP"/>
  </r>
  <r>
    <s v="4906988782"/>
    <x v="4"/>
    <x v="9"/>
    <d v="2021-10-11T00:00:00"/>
    <x v="5"/>
    <x v="7"/>
    <s v="1020"/>
    <s v="S020"/>
    <s v="H"/>
    <n v="0"/>
    <n v="1"/>
    <x v="0"/>
    <s v="530000184658"/>
    <x v="618"/>
    <x v="7"/>
    <n v="8280"/>
    <n v="0"/>
    <s v="NB"/>
  </r>
  <r>
    <s v="4906988833"/>
    <x v="4"/>
    <x v="9"/>
    <d v="2021-10-11T00:00:00"/>
    <x v="1"/>
    <x v="73"/>
    <s v="1060"/>
    <s v="S060"/>
    <s v="H"/>
    <n v="0"/>
    <n v="1"/>
    <x v="0"/>
    <s v="4202334"/>
    <x v="459"/>
    <x v="73"/>
    <n v="41980"/>
    <n v="0"/>
    <s v=""/>
  </r>
  <r>
    <s v="4906988881"/>
    <x v="4"/>
    <x v="9"/>
    <d v="2021-10-11T00:00:00"/>
    <x v="5"/>
    <x v="5"/>
    <s v="1020"/>
    <s v="S020"/>
    <s v="H"/>
    <n v="0"/>
    <n v="1"/>
    <x v="0"/>
    <s v="530000248643"/>
    <x v="511"/>
    <x v="5"/>
    <n v="1297"/>
    <n v="0"/>
    <s v="ERO"/>
  </r>
  <r>
    <s v="4906988916"/>
    <x v="4"/>
    <x v="9"/>
    <d v="2021-10-11T00:00:00"/>
    <x v="5"/>
    <x v="21"/>
    <s v="1096"/>
    <s v="S096"/>
    <s v="H"/>
    <n v="0"/>
    <n v="1"/>
    <x v="0"/>
    <s v="530000140139"/>
    <x v="619"/>
    <x v="21"/>
    <n v="1708"/>
    <n v="0"/>
    <s v="NB"/>
  </r>
  <r>
    <s v="4906989002"/>
    <x v="4"/>
    <x v="9"/>
    <d v="2021-10-11T00:00:00"/>
    <x v="5"/>
    <x v="76"/>
    <s v="1080"/>
    <s v="S080"/>
    <s v="H"/>
    <n v="0"/>
    <n v="1"/>
    <x v="0"/>
    <s v="530000241451"/>
    <x v="516"/>
    <x v="76"/>
    <n v="0"/>
    <n v="0"/>
    <s v="ERO"/>
  </r>
  <r>
    <s v="4906989449"/>
    <x v="4"/>
    <x v="9"/>
    <d v="2021-10-12T00:00:00"/>
    <x v="5"/>
    <x v="13"/>
    <s v="1080"/>
    <s v="S080"/>
    <s v="H"/>
    <n v="0"/>
    <n v="2"/>
    <x v="0"/>
    <s v="530000182716"/>
    <x v="316"/>
    <x v="13"/>
    <n v="46100"/>
    <n v="0"/>
    <s v="NB"/>
  </r>
  <r>
    <s v="4906989541"/>
    <x v="4"/>
    <x v="9"/>
    <d v="2021-10-12T00:00:00"/>
    <x v="5"/>
    <x v="65"/>
    <s v="1010"/>
    <s v="S010"/>
    <s v="H"/>
    <n v="0"/>
    <n v="1"/>
    <x v="0"/>
    <s v="530000245961"/>
    <x v="521"/>
    <x v="65"/>
    <n v="8130"/>
    <n v="0"/>
    <s v="ERO"/>
  </r>
  <r>
    <s v="4906989563"/>
    <x v="4"/>
    <x v="9"/>
    <d v="2021-10-12T00:00:00"/>
    <x v="5"/>
    <x v="9"/>
    <s v="1020"/>
    <s v="S020"/>
    <s v="H"/>
    <n v="0"/>
    <n v="1"/>
    <x v="0"/>
    <s v="530000247947"/>
    <x v="538"/>
    <x v="9"/>
    <n v="1965"/>
    <n v="0"/>
    <s v="NB"/>
  </r>
  <r>
    <s v="4906989623"/>
    <x v="4"/>
    <x v="9"/>
    <d v="2021-10-12T00:00:00"/>
    <x v="5"/>
    <x v="31"/>
    <s v="1030"/>
    <s v="S030"/>
    <s v="H"/>
    <n v="0"/>
    <n v="1"/>
    <x v="0"/>
    <s v="530000225477"/>
    <x v="274"/>
    <x v="31"/>
    <n v="1911"/>
    <n v="0"/>
    <s v="CMP"/>
  </r>
  <r>
    <s v="4906989719"/>
    <x v="4"/>
    <x v="9"/>
    <d v="2021-10-12T00:00:00"/>
    <x v="5"/>
    <x v="19"/>
    <s v="1020"/>
    <s v="S020"/>
    <s v="H"/>
    <n v="0"/>
    <n v="1"/>
    <x v="0"/>
    <s v="530000247815"/>
    <x v="443"/>
    <x v="19"/>
    <n v="1745"/>
    <n v="0"/>
    <s v="CMP"/>
  </r>
  <r>
    <s v="4906989823"/>
    <x v="4"/>
    <x v="9"/>
    <d v="2021-10-12T00:00:00"/>
    <x v="5"/>
    <x v="6"/>
    <s v="1080"/>
    <s v="S080"/>
    <s v="H"/>
    <n v="0"/>
    <n v="1"/>
    <x v="0"/>
    <s v="530000245009"/>
    <x v="563"/>
    <x v="6"/>
    <n v="1446"/>
    <n v="0"/>
    <s v="ESH"/>
  </r>
  <r>
    <s v="4906989869"/>
    <x v="4"/>
    <x v="9"/>
    <d v="2021-10-12T00:00:00"/>
    <x v="5"/>
    <x v="19"/>
    <s v="1020"/>
    <s v="S020"/>
    <s v="H"/>
    <n v="0"/>
    <n v="1"/>
    <x v="0"/>
    <s v="530000209798"/>
    <x v="430"/>
    <x v="19"/>
    <n v="1745"/>
    <n v="0"/>
    <s v="ERO"/>
  </r>
  <r>
    <s v="4906989869"/>
    <x v="4"/>
    <x v="9"/>
    <d v="2021-10-12T00:00:00"/>
    <x v="5"/>
    <x v="5"/>
    <s v="1020"/>
    <s v="S020"/>
    <s v="H"/>
    <n v="0"/>
    <n v="1"/>
    <x v="0"/>
    <s v="530000209798"/>
    <x v="430"/>
    <x v="5"/>
    <n v="1297"/>
    <n v="0"/>
    <s v="ERO"/>
  </r>
  <r>
    <s v="4906989960"/>
    <x v="4"/>
    <x v="9"/>
    <d v="2021-10-12T00:00:00"/>
    <x v="1"/>
    <x v="9"/>
    <s v="1060"/>
    <s v="S060"/>
    <s v="H"/>
    <n v="0"/>
    <n v="1"/>
    <x v="0"/>
    <s v="530000250312"/>
    <x v="522"/>
    <x v="9"/>
    <n v="1965"/>
    <n v="0"/>
    <s v="ERO"/>
  </r>
  <r>
    <s v="4906989981"/>
    <x v="4"/>
    <x v="9"/>
    <d v="2021-10-12T00:00:00"/>
    <x v="5"/>
    <x v="10"/>
    <s v="1020"/>
    <s v="S020"/>
    <s v="H"/>
    <n v="0"/>
    <n v="1"/>
    <x v="0"/>
    <s v="530000232660"/>
    <x v="579"/>
    <x v="10"/>
    <n v="42200"/>
    <n v="0"/>
    <s v="NB"/>
  </r>
  <r>
    <s v="4906990002"/>
    <x v="4"/>
    <x v="9"/>
    <d v="2021-10-12T00:00:00"/>
    <x v="5"/>
    <x v="2"/>
    <s v="1010"/>
    <s v="S010"/>
    <s v="H"/>
    <n v="0"/>
    <n v="3"/>
    <x v="0"/>
    <s v="530000229981"/>
    <x v="387"/>
    <x v="2"/>
    <n v="9490"/>
    <n v="0"/>
    <s v="NB"/>
  </r>
  <r>
    <s v="4906990002"/>
    <x v="4"/>
    <x v="9"/>
    <d v="2021-10-12T00:00:00"/>
    <x v="5"/>
    <x v="12"/>
    <s v="1010"/>
    <s v="S010"/>
    <s v="H"/>
    <n v="0"/>
    <n v="1"/>
    <x v="0"/>
    <s v="530000229981"/>
    <x v="387"/>
    <x v="12"/>
    <n v="10385"/>
    <n v="0"/>
    <s v="NB"/>
  </r>
  <r>
    <s v="4906990012"/>
    <x v="4"/>
    <x v="9"/>
    <d v="2021-10-12T00:00:00"/>
    <x v="5"/>
    <x v="5"/>
    <s v="1017"/>
    <s v="S017"/>
    <s v="H"/>
    <n v="0"/>
    <n v="1"/>
    <x v="0"/>
    <s v="530000126096"/>
    <x v="443"/>
    <x v="5"/>
    <n v="1297"/>
    <n v="0"/>
    <s v="CMP"/>
  </r>
  <r>
    <s v="4906990203"/>
    <x v="4"/>
    <x v="9"/>
    <d v="2021-10-13T00:00:00"/>
    <x v="5"/>
    <x v="28"/>
    <s v="1030"/>
    <s v="S030"/>
    <s v="H"/>
    <n v="0"/>
    <n v="1"/>
    <x v="0"/>
    <s v="530000236314"/>
    <x v="535"/>
    <x v="28"/>
    <n v="44820"/>
    <n v="0"/>
    <s v="CMP"/>
  </r>
  <r>
    <s v="4906990347"/>
    <x v="4"/>
    <x v="9"/>
    <d v="2021-10-13T00:00:00"/>
    <x v="5"/>
    <x v="5"/>
    <s v="1020"/>
    <s v="S020"/>
    <s v="H"/>
    <n v="0"/>
    <n v="1"/>
    <x v="0"/>
    <s v="530000232066"/>
    <x v="443"/>
    <x v="5"/>
    <n v="1297"/>
    <n v="0"/>
    <s v="CMP"/>
  </r>
  <r>
    <s v="4906990802"/>
    <x v="4"/>
    <x v="9"/>
    <d v="2021-10-13T00:00:00"/>
    <x v="5"/>
    <x v="5"/>
    <s v="1020"/>
    <s v="S020"/>
    <s v="H"/>
    <n v="0"/>
    <n v="1"/>
    <x v="0"/>
    <s v="530000246200"/>
    <x v="511"/>
    <x v="5"/>
    <n v="1297"/>
    <n v="0"/>
    <s v="ERO"/>
  </r>
  <r>
    <s v="4906990876"/>
    <x v="4"/>
    <x v="9"/>
    <d v="2021-10-13T00:00:00"/>
    <x v="5"/>
    <x v="5"/>
    <s v="1020"/>
    <s v="S020"/>
    <s v="H"/>
    <n v="0"/>
    <n v="1"/>
    <x v="0"/>
    <s v="530000246640"/>
    <x v="443"/>
    <x v="5"/>
    <n v="1297"/>
    <n v="0"/>
    <s v="CMP"/>
  </r>
  <r>
    <s v="4906990894"/>
    <x v="4"/>
    <x v="9"/>
    <d v="2021-10-13T00:00:00"/>
    <x v="5"/>
    <x v="5"/>
    <s v="1020"/>
    <s v="S020"/>
    <s v="H"/>
    <n v="0"/>
    <n v="1"/>
    <x v="0"/>
    <s v="530000240928"/>
    <x v="443"/>
    <x v="5"/>
    <n v="1297"/>
    <n v="0"/>
    <s v="CMP"/>
  </r>
  <r>
    <s v="4906990969"/>
    <x v="4"/>
    <x v="9"/>
    <d v="2021-10-13T00:00:00"/>
    <x v="3"/>
    <x v="120"/>
    <s v="1060"/>
    <s v="S060"/>
    <s v="S"/>
    <n v="0"/>
    <n v="-1"/>
    <x v="0"/>
    <s v="530000239666"/>
    <x v="520"/>
    <x v="120"/>
    <n v="3916"/>
    <n v="0"/>
    <s v="ERO"/>
  </r>
  <r>
    <s v="4906991108"/>
    <x v="4"/>
    <x v="9"/>
    <d v="2021-10-14T00:00:00"/>
    <x v="5"/>
    <x v="21"/>
    <s v="1050"/>
    <s v="S050"/>
    <s v="H"/>
    <n v="0"/>
    <n v="1"/>
    <x v="0"/>
    <s v="530000239051"/>
    <x v="520"/>
    <x v="21"/>
    <n v="1708"/>
    <n v="0"/>
    <s v="ERO"/>
  </r>
  <r>
    <s v="4906991126"/>
    <x v="4"/>
    <x v="9"/>
    <d v="2021-10-13T00:00:00"/>
    <x v="1"/>
    <x v="32"/>
    <s v="1060"/>
    <s v="S060"/>
    <s v="H"/>
    <n v="0"/>
    <n v="1"/>
    <x v="0"/>
    <s v="530000238960"/>
    <x v="522"/>
    <x v="32"/>
    <n v="1238"/>
    <n v="0"/>
    <s v="ERO"/>
  </r>
  <r>
    <s v="4906991133"/>
    <x v="4"/>
    <x v="9"/>
    <d v="2021-10-14T00:00:00"/>
    <x v="5"/>
    <x v="5"/>
    <s v="1020"/>
    <s v="S020"/>
    <s v="H"/>
    <n v="0"/>
    <n v="1"/>
    <x v="0"/>
    <s v="530000250848"/>
    <x v="524"/>
    <x v="5"/>
    <n v="1297"/>
    <n v="0"/>
    <s v="ERO"/>
  </r>
  <r>
    <s v="4906991134"/>
    <x v="4"/>
    <x v="9"/>
    <d v="2021-10-14T00:00:00"/>
    <x v="5"/>
    <x v="22"/>
    <s v="1010"/>
    <s v="S010"/>
    <s v="H"/>
    <n v="0"/>
    <n v="3"/>
    <x v="0"/>
    <s v="530000242806"/>
    <x v="513"/>
    <x v="22"/>
    <n v="1334"/>
    <n v="0"/>
    <s v="ERO"/>
  </r>
  <r>
    <s v="4906991135"/>
    <x v="4"/>
    <x v="9"/>
    <d v="2021-10-14T00:00:00"/>
    <x v="5"/>
    <x v="19"/>
    <s v="1010"/>
    <s v="S010"/>
    <s v="H"/>
    <n v="0"/>
    <n v="1"/>
    <x v="0"/>
    <s v="530000238402"/>
    <x v="503"/>
    <x v="19"/>
    <n v="1745"/>
    <n v="0"/>
    <s v="ERO"/>
  </r>
  <r>
    <s v="4906991135"/>
    <x v="4"/>
    <x v="9"/>
    <d v="2021-10-14T00:00:00"/>
    <x v="5"/>
    <x v="5"/>
    <s v="1010"/>
    <s v="S010"/>
    <s v="H"/>
    <n v="0"/>
    <n v="2"/>
    <x v="0"/>
    <s v="530000238402"/>
    <x v="503"/>
    <x v="5"/>
    <n v="1297"/>
    <n v="0"/>
    <s v="ERO"/>
  </r>
  <r>
    <s v="4906991142"/>
    <x v="4"/>
    <x v="9"/>
    <d v="2021-10-13T00:00:00"/>
    <x v="5"/>
    <x v="2"/>
    <s v="1080"/>
    <s v="S080"/>
    <s v="H"/>
    <n v="0"/>
    <n v="1"/>
    <x v="0"/>
    <s v="530000224774"/>
    <x v="534"/>
    <x v="2"/>
    <n v="9490"/>
    <n v="0"/>
    <s v="NB"/>
  </r>
  <r>
    <s v="4906991142"/>
    <x v="4"/>
    <x v="9"/>
    <d v="2021-10-13T00:00:00"/>
    <x v="5"/>
    <x v="7"/>
    <s v="1080"/>
    <s v="S080"/>
    <s v="H"/>
    <n v="0"/>
    <n v="5"/>
    <x v="0"/>
    <s v="530000249820"/>
    <x v="389"/>
    <x v="7"/>
    <n v="8280"/>
    <n v="0"/>
    <s v="NB"/>
  </r>
  <r>
    <s v="4906991610"/>
    <x v="4"/>
    <x v="9"/>
    <d v="2021-10-14T00:00:00"/>
    <x v="1"/>
    <x v="5"/>
    <s v="1020"/>
    <s v="S024"/>
    <s v="H"/>
    <n v="0"/>
    <n v="1"/>
    <x v="0"/>
    <s v="530000237836"/>
    <x v="6"/>
    <x v="5"/>
    <n v="1297"/>
    <n v="0"/>
    <s v=""/>
  </r>
  <r>
    <s v="4906991687"/>
    <x v="4"/>
    <x v="9"/>
    <d v="2021-10-14T00:00:00"/>
    <x v="5"/>
    <x v="2"/>
    <s v="1010"/>
    <s v="S010"/>
    <s v="H"/>
    <n v="0"/>
    <n v="4"/>
    <x v="0"/>
    <s v="530000218363"/>
    <x v="390"/>
    <x v="2"/>
    <n v="9490"/>
    <n v="0"/>
    <s v="NB"/>
  </r>
  <r>
    <s v="4906991749"/>
    <x v="4"/>
    <x v="9"/>
    <d v="2021-10-14T00:00:00"/>
    <x v="5"/>
    <x v="7"/>
    <s v="1020"/>
    <s v="S020"/>
    <s v="H"/>
    <n v="0"/>
    <n v="1"/>
    <x v="0"/>
    <s v="530000193522"/>
    <x v="334"/>
    <x v="7"/>
    <n v="8280"/>
    <n v="0"/>
    <s v="NB"/>
  </r>
  <r>
    <s v="4906991784"/>
    <x v="4"/>
    <x v="9"/>
    <d v="2021-10-14T00:00:00"/>
    <x v="5"/>
    <x v="35"/>
    <s v="1010"/>
    <s v="S010"/>
    <s v="H"/>
    <n v="0"/>
    <n v="1"/>
    <x v="0"/>
    <s v="530000237775"/>
    <x v="521"/>
    <x v="35"/>
    <n v="57200"/>
    <n v="0"/>
    <s v="ERO"/>
  </r>
  <r>
    <s v="4906991887"/>
    <x v="4"/>
    <x v="9"/>
    <d v="2021-10-14T00:00:00"/>
    <x v="5"/>
    <x v="5"/>
    <s v="1020"/>
    <s v="S020"/>
    <s v="H"/>
    <n v="0"/>
    <n v="1"/>
    <x v="0"/>
    <s v="530000248592"/>
    <x v="443"/>
    <x v="5"/>
    <n v="1297"/>
    <n v="0"/>
    <s v="CMP"/>
  </r>
  <r>
    <s v="4906991910"/>
    <x v="4"/>
    <x v="9"/>
    <d v="2021-10-14T00:00:00"/>
    <x v="5"/>
    <x v="5"/>
    <s v="1020"/>
    <s v="S020"/>
    <s v="H"/>
    <n v="0"/>
    <n v="1"/>
    <x v="0"/>
    <s v="530000242184"/>
    <x v="443"/>
    <x v="5"/>
    <n v="1297"/>
    <n v="0"/>
    <s v="CMP"/>
  </r>
  <r>
    <s v="4906991915"/>
    <x v="4"/>
    <x v="9"/>
    <d v="2021-10-14T00:00:00"/>
    <x v="5"/>
    <x v="7"/>
    <s v="1030"/>
    <s v="E030"/>
    <s v="H"/>
    <n v="0"/>
    <n v="1"/>
    <x v="0"/>
    <s v="530000241241"/>
    <x v="509"/>
    <x v="7"/>
    <n v="8280"/>
    <n v="0"/>
    <s v="ERO"/>
  </r>
  <r>
    <s v="4906992156"/>
    <x v="4"/>
    <x v="9"/>
    <d v="2021-10-14T00:00:00"/>
    <x v="5"/>
    <x v="27"/>
    <s v="1010"/>
    <s v="S010"/>
    <s v="H"/>
    <n v="0"/>
    <n v="1"/>
    <x v="0"/>
    <s v="530000223510"/>
    <x v="572"/>
    <x v="27"/>
    <n v="95048.4"/>
    <n v="0"/>
    <s v="NB"/>
  </r>
  <r>
    <s v="4906992302"/>
    <x v="4"/>
    <x v="9"/>
    <d v="2021-10-14T00:00:00"/>
    <x v="5"/>
    <x v="71"/>
    <s v="1096"/>
    <s v="S096"/>
    <s v="H"/>
    <n v="0"/>
    <n v="1"/>
    <x v="0"/>
    <s v="530000182236"/>
    <x v="518"/>
    <x v="71"/>
    <n v="2452"/>
    <n v="0"/>
    <s v="ERO"/>
  </r>
  <r>
    <s v="4906992317"/>
    <x v="4"/>
    <x v="9"/>
    <d v="2021-10-14T00:00:00"/>
    <x v="5"/>
    <x v="31"/>
    <s v="1050"/>
    <s v="S050"/>
    <s v="H"/>
    <n v="0"/>
    <n v="1"/>
    <x v="0"/>
    <s v="530000250132"/>
    <x v="520"/>
    <x v="31"/>
    <n v="1911"/>
    <n v="0"/>
    <s v="ERO"/>
  </r>
  <r>
    <s v="4906992319"/>
    <x v="4"/>
    <x v="9"/>
    <d v="2021-10-14T00:00:00"/>
    <x v="5"/>
    <x v="32"/>
    <s v="1050"/>
    <s v="S050"/>
    <s v="H"/>
    <n v="0"/>
    <n v="1"/>
    <x v="0"/>
    <s v="530000250110"/>
    <x v="520"/>
    <x v="32"/>
    <n v="1238"/>
    <n v="0"/>
    <s v="ERO"/>
  </r>
  <r>
    <s v="4906992320"/>
    <x v="4"/>
    <x v="9"/>
    <d v="2021-10-14T00:00:00"/>
    <x v="5"/>
    <x v="49"/>
    <s v="1050"/>
    <s v="S050"/>
    <s v="H"/>
    <n v="0"/>
    <n v="1"/>
    <x v="0"/>
    <s v="530000241840"/>
    <x v="537"/>
    <x v="49"/>
    <n v="2408"/>
    <n v="0"/>
    <s v="CMP"/>
  </r>
  <r>
    <s v="4906992413"/>
    <x v="4"/>
    <x v="9"/>
    <d v="2021-10-14T00:00:00"/>
    <x v="5"/>
    <x v="9"/>
    <s v="1010"/>
    <s v="S010"/>
    <s v="H"/>
    <n v="0"/>
    <n v="1"/>
    <x v="0"/>
    <s v="530000245141"/>
    <x v="503"/>
    <x v="9"/>
    <n v="1965"/>
    <n v="0"/>
    <s v="ERO"/>
  </r>
  <r>
    <s v="4906992428"/>
    <x v="4"/>
    <x v="9"/>
    <d v="2021-10-14T00:00:00"/>
    <x v="5"/>
    <x v="21"/>
    <s v="1050"/>
    <s v="S050"/>
    <s v="H"/>
    <n v="0"/>
    <n v="1"/>
    <x v="0"/>
    <s v="530000248909"/>
    <x v="520"/>
    <x v="21"/>
    <n v="1708"/>
    <n v="0"/>
    <s v="ERO"/>
  </r>
  <r>
    <s v="4906992428"/>
    <x v="4"/>
    <x v="9"/>
    <d v="2021-10-14T00:00:00"/>
    <x v="5"/>
    <x v="21"/>
    <s v="1050"/>
    <s v="S050"/>
    <s v="H"/>
    <n v="0"/>
    <n v="1"/>
    <x v="0"/>
    <s v="530000249071"/>
    <x v="520"/>
    <x v="21"/>
    <n v="1708"/>
    <n v="0"/>
    <s v="ERO"/>
  </r>
  <r>
    <s v="4906992788"/>
    <x v="4"/>
    <x v="9"/>
    <d v="2021-10-15T00:00:00"/>
    <x v="5"/>
    <x v="17"/>
    <s v="1010"/>
    <s v="S010"/>
    <s v="H"/>
    <n v="0"/>
    <n v="1"/>
    <x v="0"/>
    <s v="530000222063"/>
    <x v="384"/>
    <x v="17"/>
    <n v="43365"/>
    <n v="0"/>
    <s v="NB"/>
  </r>
  <r>
    <s v="4906992788"/>
    <x v="4"/>
    <x v="9"/>
    <d v="2021-10-15T00:00:00"/>
    <x v="5"/>
    <x v="17"/>
    <s v="1010"/>
    <s v="S010"/>
    <s v="H"/>
    <n v="0"/>
    <n v="1"/>
    <x v="0"/>
    <s v="530000222063"/>
    <x v="384"/>
    <x v="17"/>
    <n v="43365"/>
    <n v="0"/>
    <s v="NB"/>
  </r>
  <r>
    <s v="4906992788"/>
    <x v="4"/>
    <x v="9"/>
    <d v="2021-10-15T00:00:00"/>
    <x v="5"/>
    <x v="17"/>
    <s v="1010"/>
    <s v="S010"/>
    <s v="H"/>
    <n v="0"/>
    <n v="1"/>
    <x v="0"/>
    <s v="530000222063"/>
    <x v="384"/>
    <x v="17"/>
    <n v="43365"/>
    <n v="0"/>
    <s v="NB"/>
  </r>
  <r>
    <s v="4906992895"/>
    <x v="4"/>
    <x v="9"/>
    <d v="2021-10-15T00:00:00"/>
    <x v="1"/>
    <x v="5"/>
    <s v="1020"/>
    <s v="S024"/>
    <s v="H"/>
    <n v="0"/>
    <n v="7"/>
    <x v="0"/>
    <s v="4237272"/>
    <x v="6"/>
    <x v="5"/>
    <n v="1297"/>
    <n v="0"/>
    <s v=""/>
  </r>
  <r>
    <s v="4906992897"/>
    <x v="4"/>
    <x v="9"/>
    <d v="2021-10-15T00:00:00"/>
    <x v="1"/>
    <x v="5"/>
    <s v="1020"/>
    <s v="S024"/>
    <s v="H"/>
    <n v="0"/>
    <n v="5"/>
    <x v="0"/>
    <s v="530000245980"/>
    <x v="35"/>
    <x v="5"/>
    <n v="1297"/>
    <n v="0"/>
    <s v=""/>
  </r>
  <r>
    <s v="4906992903"/>
    <x v="4"/>
    <x v="9"/>
    <d v="2021-10-15T00:00:00"/>
    <x v="1"/>
    <x v="5"/>
    <s v="1020"/>
    <s v="S024"/>
    <s v="H"/>
    <n v="0"/>
    <n v="5"/>
    <x v="0"/>
    <s v="530000245980"/>
    <x v="35"/>
    <x v="5"/>
    <n v="1297"/>
    <n v="0"/>
    <s v=""/>
  </r>
  <r>
    <s v="4906992932"/>
    <x v="4"/>
    <x v="9"/>
    <d v="2021-10-15T00:00:00"/>
    <x v="5"/>
    <x v="22"/>
    <s v="1010"/>
    <s v="S010"/>
    <s v="H"/>
    <n v="0"/>
    <n v="3"/>
    <x v="0"/>
    <s v="530000237047"/>
    <x v="6"/>
    <x v="22"/>
    <n v="1334"/>
    <n v="0"/>
    <s v=""/>
  </r>
  <r>
    <s v="4906993023"/>
    <x v="4"/>
    <x v="9"/>
    <d v="2021-10-15T00:00:00"/>
    <x v="5"/>
    <x v="5"/>
    <s v="1020"/>
    <s v="S020"/>
    <s v="H"/>
    <n v="0"/>
    <n v="1"/>
    <x v="0"/>
    <s v="530000246513"/>
    <x v="511"/>
    <x v="5"/>
    <n v="1297"/>
    <n v="0"/>
    <s v="ERO"/>
  </r>
  <r>
    <s v="4906993024"/>
    <x v="4"/>
    <x v="9"/>
    <d v="2021-10-15T00:00:00"/>
    <x v="5"/>
    <x v="17"/>
    <s v="1020"/>
    <s v="S020"/>
    <s v="H"/>
    <n v="0"/>
    <n v="1"/>
    <x v="0"/>
    <s v="530000246316"/>
    <x v="515"/>
    <x v="17"/>
    <n v="43365"/>
    <n v="0"/>
    <s v="ERO"/>
  </r>
  <r>
    <s v="4906993087"/>
    <x v="4"/>
    <x v="9"/>
    <d v="2021-10-15T00:00:00"/>
    <x v="5"/>
    <x v="5"/>
    <s v="1020"/>
    <s v="S020"/>
    <s v="H"/>
    <n v="0"/>
    <n v="3"/>
    <x v="0"/>
    <s v="530000241204"/>
    <x v="443"/>
    <x v="5"/>
    <n v="1297"/>
    <n v="0"/>
    <s v="CMP"/>
  </r>
  <r>
    <s v="4906993183"/>
    <x v="4"/>
    <x v="9"/>
    <d v="2021-10-15T00:00:00"/>
    <x v="5"/>
    <x v="7"/>
    <s v="1017"/>
    <s v="S017"/>
    <s v="H"/>
    <n v="0"/>
    <n v="1"/>
    <x v="0"/>
    <s v="530000236054"/>
    <x v="388"/>
    <x v="7"/>
    <n v="8280"/>
    <n v="0"/>
    <s v="NB"/>
  </r>
  <r>
    <s v="4906993272"/>
    <x v="4"/>
    <x v="9"/>
    <d v="2021-10-15T00:00:00"/>
    <x v="5"/>
    <x v="32"/>
    <s v="1050"/>
    <s v="S050"/>
    <s v="H"/>
    <n v="0"/>
    <n v="1"/>
    <x v="0"/>
    <s v="530000244941"/>
    <x v="537"/>
    <x v="32"/>
    <n v="1238"/>
    <n v="0"/>
    <s v="CMP"/>
  </r>
  <r>
    <s v="4906993277"/>
    <x v="4"/>
    <x v="9"/>
    <d v="2021-10-14T00:00:00"/>
    <x v="3"/>
    <x v="49"/>
    <s v="1050"/>
    <s v="S050"/>
    <s v="S"/>
    <n v="0"/>
    <n v="-1"/>
    <x v="0"/>
    <s v="530000241840"/>
    <x v="537"/>
    <x v="49"/>
    <n v="2408"/>
    <n v="0"/>
    <s v="CMP"/>
  </r>
  <r>
    <s v="4906993283"/>
    <x v="4"/>
    <x v="9"/>
    <d v="2021-10-15T00:00:00"/>
    <x v="1"/>
    <x v="19"/>
    <s v="1060"/>
    <s v="S060"/>
    <s v="H"/>
    <n v="0"/>
    <n v="1"/>
    <x v="0"/>
    <s v="530000245980"/>
    <x v="35"/>
    <x v="19"/>
    <n v="1745"/>
    <n v="0"/>
    <s v=""/>
  </r>
  <r>
    <s v="4906993290"/>
    <x v="4"/>
    <x v="9"/>
    <d v="2021-10-16T00:00:00"/>
    <x v="5"/>
    <x v="9"/>
    <s v="1030"/>
    <s v="S030"/>
    <s v="H"/>
    <n v="0"/>
    <n v="1"/>
    <x v="0"/>
    <s v="530000244605"/>
    <x v="454"/>
    <x v="9"/>
    <n v="1965"/>
    <n v="0"/>
    <s v="ERO"/>
  </r>
  <r>
    <s v="4906993363"/>
    <x v="4"/>
    <x v="9"/>
    <d v="2021-10-16T00:00:00"/>
    <x v="5"/>
    <x v="13"/>
    <s v="1030"/>
    <s v="S030"/>
    <s v="H"/>
    <n v="0"/>
    <n v="1"/>
    <x v="0"/>
    <s v="530000237975"/>
    <x v="535"/>
    <x v="13"/>
    <n v="46100"/>
    <n v="0"/>
    <s v="CMP"/>
  </r>
  <r>
    <s v="4906993364"/>
    <x v="4"/>
    <x v="9"/>
    <d v="2021-10-16T00:00:00"/>
    <x v="5"/>
    <x v="37"/>
    <s v="1030"/>
    <s v="S030"/>
    <s v="H"/>
    <n v="0"/>
    <n v="1"/>
    <x v="0"/>
    <s v="530000234682"/>
    <x v="535"/>
    <x v="37"/>
    <n v="3529"/>
    <n v="0"/>
    <s v="CMP"/>
  </r>
  <r>
    <s v="4906993365"/>
    <x v="4"/>
    <x v="9"/>
    <d v="2021-10-16T00:00:00"/>
    <x v="5"/>
    <x v="10"/>
    <s v="1030"/>
    <s v="S030"/>
    <s v="H"/>
    <n v="0"/>
    <n v="1"/>
    <x v="0"/>
    <s v="530000237500"/>
    <x v="535"/>
    <x v="10"/>
    <n v="42200"/>
    <n v="0"/>
    <s v="CMP"/>
  </r>
  <r>
    <s v="4906993395"/>
    <x v="4"/>
    <x v="9"/>
    <d v="2021-10-16T00:00:00"/>
    <x v="5"/>
    <x v="5"/>
    <s v="1010"/>
    <s v="S010"/>
    <s v="H"/>
    <n v="0"/>
    <n v="1"/>
    <x v="0"/>
    <s v="530000125996"/>
    <x v="503"/>
    <x v="5"/>
    <n v="1297"/>
    <n v="0"/>
    <s v="ERO"/>
  </r>
  <r>
    <s v="4906993430"/>
    <x v="4"/>
    <x v="9"/>
    <d v="2021-10-17T00:00:00"/>
    <x v="5"/>
    <x v="19"/>
    <s v="1020"/>
    <s v="S020"/>
    <s v="H"/>
    <n v="0"/>
    <n v="1"/>
    <x v="0"/>
    <s v="530000246448"/>
    <x v="511"/>
    <x v="19"/>
    <n v="1745"/>
    <n v="0"/>
    <s v="ERO"/>
  </r>
  <r>
    <s v="4906993430"/>
    <x v="4"/>
    <x v="9"/>
    <d v="2021-10-17T00:00:00"/>
    <x v="5"/>
    <x v="5"/>
    <s v="1020"/>
    <s v="S020"/>
    <s v="H"/>
    <n v="0"/>
    <n v="1"/>
    <x v="0"/>
    <s v="530000246448"/>
    <x v="511"/>
    <x v="5"/>
    <n v="1297"/>
    <n v="0"/>
    <s v="ERO"/>
  </r>
  <r>
    <s v="4906993465"/>
    <x v="4"/>
    <x v="9"/>
    <d v="2021-10-18T00:00:00"/>
    <x v="5"/>
    <x v="5"/>
    <s v="1017"/>
    <s v="S017"/>
    <s v="H"/>
    <n v="0"/>
    <n v="3"/>
    <x v="0"/>
    <s v="530000237086"/>
    <x v="511"/>
    <x v="5"/>
    <n v="1297"/>
    <n v="0"/>
    <s v="ERO"/>
  </r>
  <r>
    <s v="4906993472"/>
    <x v="4"/>
    <x v="9"/>
    <d v="2021-10-17T00:00:00"/>
    <x v="5"/>
    <x v="31"/>
    <s v="1020"/>
    <s v="S020"/>
    <s v="H"/>
    <n v="0"/>
    <n v="1"/>
    <x v="0"/>
    <s v="530000249075"/>
    <x v="511"/>
    <x v="31"/>
    <n v="1911"/>
    <n v="0"/>
    <s v="ERO"/>
  </r>
  <r>
    <s v="4906993502"/>
    <x v="4"/>
    <x v="9"/>
    <d v="2021-10-17T00:00:00"/>
    <x v="5"/>
    <x v="13"/>
    <s v="1080"/>
    <s v="S080"/>
    <s v="H"/>
    <n v="0"/>
    <n v="1"/>
    <x v="0"/>
    <s v="530000243101"/>
    <x v="516"/>
    <x v="13"/>
    <n v="46100"/>
    <n v="0"/>
    <s v="ERO"/>
  </r>
  <r>
    <s v="4906993712"/>
    <x v="4"/>
    <x v="9"/>
    <d v="2021-10-18T00:00:00"/>
    <x v="5"/>
    <x v="6"/>
    <s v="1017"/>
    <s v="S017"/>
    <s v="H"/>
    <n v="0"/>
    <n v="1"/>
    <x v="0"/>
    <s v="530000236338"/>
    <x v="511"/>
    <x v="6"/>
    <n v="1446"/>
    <n v="0"/>
    <s v="ERO"/>
  </r>
  <r>
    <s v="4906993990"/>
    <x v="4"/>
    <x v="9"/>
    <d v="2021-10-18T00:00:00"/>
    <x v="5"/>
    <x v="12"/>
    <s v="1020"/>
    <s v="S020"/>
    <s v="H"/>
    <n v="0"/>
    <n v="1"/>
    <x v="0"/>
    <s v="530000244176"/>
    <x v="515"/>
    <x v="12"/>
    <n v="10385"/>
    <n v="0"/>
    <s v="ERO"/>
  </r>
  <r>
    <s v="4906994017"/>
    <x v="4"/>
    <x v="9"/>
    <d v="2021-10-18T00:00:00"/>
    <x v="5"/>
    <x v="30"/>
    <s v="1010"/>
    <s v="S010"/>
    <s v="H"/>
    <n v="0"/>
    <n v="1"/>
    <x v="0"/>
    <s v="530000216431"/>
    <x v="445"/>
    <x v="30"/>
    <n v="82358.8"/>
    <n v="0"/>
    <s v="NB"/>
  </r>
  <r>
    <s v="4906994164"/>
    <x v="4"/>
    <x v="9"/>
    <d v="2021-10-18T00:00:00"/>
    <x v="5"/>
    <x v="12"/>
    <s v="1020"/>
    <s v="S020"/>
    <s v="H"/>
    <n v="0"/>
    <n v="1"/>
    <x v="0"/>
    <s v="530000244174"/>
    <x v="515"/>
    <x v="12"/>
    <n v="10385"/>
    <n v="0"/>
    <s v="ERO"/>
  </r>
  <r>
    <s v="4906994238"/>
    <x v="4"/>
    <x v="9"/>
    <d v="2021-10-18T00:00:00"/>
    <x v="5"/>
    <x v="2"/>
    <s v="1010"/>
    <s v="S010"/>
    <s v="H"/>
    <n v="0"/>
    <n v="1"/>
    <x v="0"/>
    <s v="530000246646"/>
    <x v="513"/>
    <x v="2"/>
    <n v="9490"/>
    <n v="0"/>
    <s v="ERO"/>
  </r>
  <r>
    <s v="4906994274"/>
    <x v="4"/>
    <x v="9"/>
    <d v="2021-10-18T00:00:00"/>
    <x v="5"/>
    <x v="11"/>
    <s v="1020"/>
    <s v="S020"/>
    <s v="H"/>
    <n v="0"/>
    <n v="1"/>
    <x v="0"/>
    <s v="530000236583"/>
    <x v="526"/>
    <x v="11"/>
    <n v="11525"/>
    <n v="0"/>
    <s v="CMP"/>
  </r>
  <r>
    <s v="4906994358"/>
    <x v="4"/>
    <x v="9"/>
    <d v="2021-10-18T00:00:00"/>
    <x v="5"/>
    <x v="19"/>
    <s v="1060"/>
    <s v="S060"/>
    <s v="H"/>
    <n v="0"/>
    <n v="1"/>
    <x v="0"/>
    <s v="530000248234"/>
    <x v="556"/>
    <x v="19"/>
    <n v="1745"/>
    <n v="0"/>
    <s v="NB"/>
  </r>
  <r>
    <s v="4906994369"/>
    <x v="4"/>
    <x v="9"/>
    <d v="2021-10-18T00:00:00"/>
    <x v="5"/>
    <x v="2"/>
    <s v="1010"/>
    <s v="S010"/>
    <s v="H"/>
    <n v="0"/>
    <n v="1"/>
    <x v="0"/>
    <s v="530000246646"/>
    <x v="513"/>
    <x v="2"/>
    <n v="9490"/>
    <n v="0"/>
    <s v="ERO"/>
  </r>
  <r>
    <s v="4906994370"/>
    <x v="4"/>
    <x v="9"/>
    <d v="2021-10-08T00:00:00"/>
    <x v="3"/>
    <x v="2"/>
    <s v="1010"/>
    <s v="S010"/>
    <s v="S"/>
    <n v="0"/>
    <n v="-1"/>
    <x v="0"/>
    <s v="530000247601"/>
    <x v="572"/>
    <x v="2"/>
    <n v="9490"/>
    <n v="0"/>
    <s v="NB"/>
  </r>
  <r>
    <s v="4906994501"/>
    <x v="4"/>
    <x v="9"/>
    <d v="2021-10-18T00:00:00"/>
    <x v="1"/>
    <x v="80"/>
    <s v="1060"/>
    <s v="S061"/>
    <s v="H"/>
    <n v="0"/>
    <n v="18"/>
    <x v="0"/>
    <s v="530000245632"/>
    <x v="554"/>
    <x v="80"/>
    <n v="1325"/>
    <n v="0"/>
    <s v=""/>
  </r>
  <r>
    <s v="4906994549"/>
    <x v="4"/>
    <x v="9"/>
    <d v="2021-10-18T00:00:00"/>
    <x v="5"/>
    <x v="2"/>
    <s v="1010"/>
    <s v="S010"/>
    <s v="H"/>
    <n v="0"/>
    <n v="1"/>
    <x v="0"/>
    <s v="530000246646"/>
    <x v="513"/>
    <x v="2"/>
    <n v="9490"/>
    <n v="0"/>
    <s v="ERO"/>
  </r>
  <r>
    <s v="4906994550"/>
    <x v="4"/>
    <x v="9"/>
    <d v="2021-10-18T00:00:00"/>
    <x v="3"/>
    <x v="2"/>
    <s v="1010"/>
    <s v="S010"/>
    <s v="S"/>
    <n v="0"/>
    <n v="-1"/>
    <x v="0"/>
    <s v="530000246646"/>
    <x v="513"/>
    <x v="2"/>
    <n v="9490"/>
    <n v="0"/>
    <s v="ERO"/>
  </r>
  <r>
    <s v="4906994566"/>
    <x v="4"/>
    <x v="9"/>
    <d v="2021-10-18T00:00:00"/>
    <x v="5"/>
    <x v="2"/>
    <s v="1020"/>
    <s v="S020"/>
    <s v="H"/>
    <n v="0"/>
    <n v="1"/>
    <x v="0"/>
    <s v="530000237964"/>
    <x v="515"/>
    <x v="2"/>
    <n v="9490"/>
    <n v="0"/>
    <s v="ERO"/>
  </r>
  <r>
    <s v="4906994648"/>
    <x v="4"/>
    <x v="9"/>
    <d v="2021-10-19T00:00:00"/>
    <x v="5"/>
    <x v="5"/>
    <s v="1010"/>
    <s v="S010"/>
    <s v="H"/>
    <n v="0"/>
    <n v="3"/>
    <x v="0"/>
    <s v="530000245614"/>
    <x v="503"/>
    <x v="5"/>
    <n v="1297"/>
    <n v="0"/>
    <s v="ERO"/>
  </r>
  <r>
    <s v="4906994997"/>
    <x v="4"/>
    <x v="9"/>
    <d v="2021-10-19T00:00:00"/>
    <x v="1"/>
    <x v="5"/>
    <s v="1020"/>
    <s v="S024"/>
    <s v="H"/>
    <n v="0"/>
    <n v="5"/>
    <x v="0"/>
    <s v="530000236046"/>
    <x v="6"/>
    <x v="5"/>
    <n v="1297"/>
    <n v="0"/>
    <s v=""/>
  </r>
  <r>
    <s v="4906995067"/>
    <x v="4"/>
    <x v="9"/>
    <d v="2021-10-19T00:00:00"/>
    <x v="5"/>
    <x v="0"/>
    <s v="1010"/>
    <s v="S010"/>
    <s v="H"/>
    <n v="0"/>
    <n v="1"/>
    <x v="0"/>
    <s v="530000212524"/>
    <x v="384"/>
    <x v="0"/>
    <n v="41000"/>
    <n v="0"/>
    <s v="NB"/>
  </r>
  <r>
    <s v="4906995093"/>
    <x v="4"/>
    <x v="9"/>
    <d v="2021-10-19T00:00:00"/>
    <x v="5"/>
    <x v="55"/>
    <s v="1020"/>
    <s v="S020"/>
    <s v="H"/>
    <n v="0"/>
    <n v="2"/>
    <x v="0"/>
    <s v="530000213505"/>
    <x v="334"/>
    <x v="55"/>
    <n v="9800"/>
    <n v="0"/>
    <s v="NB"/>
  </r>
  <r>
    <s v="4906995113"/>
    <x v="4"/>
    <x v="9"/>
    <d v="2021-10-19T00:00:00"/>
    <x v="5"/>
    <x v="48"/>
    <s v="1020"/>
    <s v="S024"/>
    <s v="H"/>
    <n v="0"/>
    <n v="1"/>
    <x v="0"/>
    <s v="530000249252"/>
    <x v="573"/>
    <x v="48"/>
    <n v="63144.15"/>
    <n v="0"/>
    <s v="NB"/>
  </r>
  <r>
    <s v="4906995358"/>
    <x v="4"/>
    <x v="9"/>
    <d v="2021-10-19T00:00:00"/>
    <x v="5"/>
    <x v="11"/>
    <s v="1020"/>
    <s v="S020"/>
    <s v="H"/>
    <n v="0"/>
    <n v="1"/>
    <x v="0"/>
    <s v="530000238506"/>
    <x v="515"/>
    <x v="11"/>
    <n v="11525"/>
    <n v="0"/>
    <s v="ERO"/>
  </r>
  <r>
    <s v="4906995436"/>
    <x v="4"/>
    <x v="9"/>
    <d v="2021-10-19T00:00:00"/>
    <x v="1"/>
    <x v="18"/>
    <s v="1060"/>
    <s v="S060"/>
    <s v="H"/>
    <n v="0"/>
    <n v="1"/>
    <x v="0"/>
    <s v="530000229387"/>
    <x v="527"/>
    <x v="18"/>
    <n v="52000"/>
    <n v="0"/>
    <s v="ERO"/>
  </r>
  <r>
    <s v="4906995673"/>
    <x v="4"/>
    <x v="9"/>
    <d v="2021-10-20T00:00:00"/>
    <x v="5"/>
    <x v="42"/>
    <s v="1050"/>
    <s v="S050"/>
    <s v="H"/>
    <n v="0"/>
    <n v="1"/>
    <x v="0"/>
    <s v="530000249011"/>
    <x v="520"/>
    <x v="42"/>
    <n v="2857"/>
    <n v="0"/>
    <s v="ERO"/>
  </r>
  <r>
    <s v="4906997496"/>
    <x v="4"/>
    <x v="9"/>
    <d v="2021-10-20T00:00:00"/>
    <x v="5"/>
    <x v="2"/>
    <s v="1010"/>
    <s v="S010"/>
    <s v="H"/>
    <n v="0"/>
    <n v="1"/>
    <x v="0"/>
    <s v="530000238158"/>
    <x v="521"/>
    <x v="2"/>
    <n v="9490"/>
    <n v="0"/>
    <s v="ERO"/>
  </r>
  <r>
    <s v="4906998737"/>
    <x v="4"/>
    <x v="9"/>
    <d v="2021-10-20T00:00:00"/>
    <x v="5"/>
    <x v="5"/>
    <s v="1020"/>
    <s v="S020"/>
    <s v="H"/>
    <n v="0"/>
    <n v="1"/>
    <x v="0"/>
    <s v="530000247257"/>
    <x v="524"/>
    <x v="5"/>
    <n v="1297"/>
    <n v="0"/>
    <s v="ERO"/>
  </r>
  <r>
    <s v="4906998927"/>
    <x v="4"/>
    <x v="9"/>
    <d v="2021-10-20T00:00:00"/>
    <x v="5"/>
    <x v="12"/>
    <s v="1020"/>
    <s v="S020"/>
    <s v="H"/>
    <n v="0"/>
    <n v="1"/>
    <x v="0"/>
    <s v="530000236398"/>
    <x v="526"/>
    <x v="12"/>
    <n v="10385"/>
    <n v="0"/>
    <s v="CMP"/>
  </r>
  <r>
    <s v="4906998990"/>
    <x v="4"/>
    <x v="9"/>
    <d v="2021-10-20T00:00:00"/>
    <x v="1"/>
    <x v="7"/>
    <s v="1060"/>
    <s v="E060"/>
    <s v="H"/>
    <n v="0"/>
    <n v="1"/>
    <x v="0"/>
    <s v="530000237448"/>
    <x v="518"/>
    <x v="7"/>
    <n v="8280"/>
    <n v="0"/>
    <s v="ERO"/>
  </r>
  <r>
    <s v="4906999010"/>
    <x v="4"/>
    <x v="9"/>
    <d v="2021-10-18T00:00:00"/>
    <x v="3"/>
    <x v="2"/>
    <s v="1010"/>
    <s v="S010"/>
    <s v="S"/>
    <n v="0"/>
    <n v="-1"/>
    <x v="0"/>
    <s v="530000246646"/>
    <x v="513"/>
    <x v="2"/>
    <n v="9490"/>
    <n v="0"/>
    <s v="ERO"/>
  </r>
  <r>
    <s v="4906999023"/>
    <x v="4"/>
    <x v="9"/>
    <d v="2021-10-20T00:00:00"/>
    <x v="5"/>
    <x v="30"/>
    <s v="1020"/>
    <s v="S024"/>
    <s v="H"/>
    <n v="0"/>
    <n v="1"/>
    <x v="0"/>
    <s v="530000240263"/>
    <x v="561"/>
    <x v="30"/>
    <n v="82358.8"/>
    <n v="0"/>
    <s v="NB"/>
  </r>
  <r>
    <s v="4906999048"/>
    <x v="4"/>
    <x v="9"/>
    <d v="2021-10-20T00:00:00"/>
    <x v="5"/>
    <x v="13"/>
    <s v="1020"/>
    <s v="S020"/>
    <s v="H"/>
    <n v="0"/>
    <n v="1"/>
    <x v="0"/>
    <s v="530000239806"/>
    <x v="515"/>
    <x v="13"/>
    <n v="46100"/>
    <n v="0"/>
    <s v="ERO"/>
  </r>
  <r>
    <s v="4906999096"/>
    <x v="4"/>
    <x v="9"/>
    <d v="2021-10-20T00:00:00"/>
    <x v="5"/>
    <x v="31"/>
    <s v="1017"/>
    <s v="S017"/>
    <s v="H"/>
    <n v="0"/>
    <n v="1"/>
    <x v="0"/>
    <s v="530000248881"/>
    <x v="563"/>
    <x v="31"/>
    <n v="1911"/>
    <n v="0"/>
    <s v="ESH"/>
  </r>
  <r>
    <s v="4906999239"/>
    <x v="4"/>
    <x v="9"/>
    <d v="2021-10-20T00:00:00"/>
    <x v="5"/>
    <x v="5"/>
    <s v="1020"/>
    <s v="S020"/>
    <s v="H"/>
    <n v="0"/>
    <n v="1"/>
    <x v="0"/>
    <s v="530000235224"/>
    <x v="443"/>
    <x v="5"/>
    <n v="1297"/>
    <n v="0"/>
    <s v="CMP"/>
  </r>
  <r>
    <s v="4906999342"/>
    <x v="4"/>
    <x v="9"/>
    <d v="2021-10-20T00:00:00"/>
    <x v="5"/>
    <x v="65"/>
    <s v="1030"/>
    <s v="S030"/>
    <s v="H"/>
    <n v="0"/>
    <n v="1"/>
    <x v="0"/>
    <s v="530000232612"/>
    <x v="387"/>
    <x v="65"/>
    <n v="8130"/>
    <n v="0"/>
    <s v="NB"/>
  </r>
  <r>
    <s v="4906999378"/>
    <x v="4"/>
    <x v="9"/>
    <d v="2021-10-20T00:00:00"/>
    <x v="5"/>
    <x v="32"/>
    <s v="1030"/>
    <s v="S030"/>
    <s v="H"/>
    <n v="0"/>
    <n v="1"/>
    <x v="0"/>
    <s v="530000245634"/>
    <x v="454"/>
    <x v="32"/>
    <n v="1238"/>
    <n v="0"/>
    <s v="ERO"/>
  </r>
  <r>
    <s v="4906999410"/>
    <x v="4"/>
    <x v="9"/>
    <d v="2021-10-20T00:00:00"/>
    <x v="5"/>
    <x v="35"/>
    <s v="1050"/>
    <s v="S050"/>
    <s v="H"/>
    <n v="0"/>
    <n v="1"/>
    <x v="0"/>
    <s v="530000198022"/>
    <x v="487"/>
    <x v="35"/>
    <n v="57200"/>
    <n v="0"/>
    <s v="NB"/>
  </r>
  <r>
    <s v="4906999410"/>
    <x v="4"/>
    <x v="9"/>
    <d v="2021-10-20T00:00:00"/>
    <x v="5"/>
    <x v="65"/>
    <s v="1050"/>
    <s v="S050"/>
    <s v="H"/>
    <n v="0"/>
    <n v="1"/>
    <x v="0"/>
    <s v="530000201246"/>
    <x v="394"/>
    <x v="65"/>
    <n v="8130"/>
    <n v="0"/>
    <s v="NB"/>
  </r>
  <r>
    <s v="4906999440"/>
    <x v="4"/>
    <x v="9"/>
    <d v="2021-10-20T00:00:00"/>
    <x v="3"/>
    <x v="5"/>
    <s v="1017"/>
    <s v="S017"/>
    <s v="S"/>
    <n v="0"/>
    <n v="-1"/>
    <x v="0"/>
    <s v="530000244298"/>
    <x v="443"/>
    <x v="5"/>
    <n v="1297"/>
    <n v="0"/>
    <s v="CMP"/>
  </r>
  <r>
    <s v="4906999478"/>
    <x v="4"/>
    <x v="9"/>
    <d v="2021-10-20T00:00:00"/>
    <x v="5"/>
    <x v="65"/>
    <s v="1010"/>
    <s v="S010"/>
    <s v="H"/>
    <n v="0"/>
    <n v="1"/>
    <x v="0"/>
    <s v="530000238558"/>
    <x v="382"/>
    <x v="65"/>
    <n v="8130"/>
    <n v="0"/>
    <s v="NB"/>
  </r>
  <r>
    <s v="4906999542"/>
    <x v="4"/>
    <x v="9"/>
    <d v="2021-10-20T00:00:00"/>
    <x v="3"/>
    <x v="2"/>
    <s v="1010"/>
    <s v="S010"/>
    <s v="S"/>
    <n v="0"/>
    <n v="-1"/>
    <x v="0"/>
    <s v="530000202166"/>
    <x v="316"/>
    <x v="2"/>
    <n v="9490"/>
    <n v="0"/>
    <s v="NB"/>
  </r>
  <r>
    <s v="4906999542"/>
    <x v="4"/>
    <x v="9"/>
    <d v="2021-10-20T00:00:00"/>
    <x v="3"/>
    <x v="2"/>
    <s v="1010"/>
    <s v="S010"/>
    <s v="S"/>
    <n v="0"/>
    <n v="-1"/>
    <x v="0"/>
    <s v="530000226017"/>
    <x v="390"/>
    <x v="2"/>
    <n v="9490"/>
    <n v="0"/>
    <s v="NB"/>
  </r>
  <r>
    <s v="4906999547"/>
    <x v="4"/>
    <x v="9"/>
    <d v="2021-10-20T00:00:00"/>
    <x v="5"/>
    <x v="37"/>
    <s v="1010"/>
    <s v="S010"/>
    <s v="H"/>
    <n v="0"/>
    <n v="1"/>
    <x v="0"/>
    <s v="530000206135"/>
    <x v="394"/>
    <x v="37"/>
    <n v="3529"/>
    <n v="0"/>
    <s v="NB"/>
  </r>
  <r>
    <s v="4906999548"/>
    <x v="4"/>
    <x v="9"/>
    <d v="2021-10-20T00:00:00"/>
    <x v="3"/>
    <x v="37"/>
    <s v="1010"/>
    <s v="S010"/>
    <s v="S"/>
    <n v="0"/>
    <n v="-1"/>
    <x v="0"/>
    <s v="530000206135"/>
    <x v="394"/>
    <x v="37"/>
    <n v="3529"/>
    <n v="0"/>
    <s v="NB"/>
  </r>
  <r>
    <s v="4906999549"/>
    <x v="4"/>
    <x v="9"/>
    <d v="2021-10-20T00:00:00"/>
    <x v="3"/>
    <x v="37"/>
    <s v="1010"/>
    <s v="S010"/>
    <s v="S"/>
    <n v="0"/>
    <n v="-1"/>
    <x v="0"/>
    <s v="530000206135"/>
    <x v="394"/>
    <x v="37"/>
    <n v="3529"/>
    <n v="0"/>
    <s v="NB"/>
  </r>
  <r>
    <s v="4906999550"/>
    <x v="4"/>
    <x v="9"/>
    <d v="2021-10-20T00:00:00"/>
    <x v="5"/>
    <x v="92"/>
    <s v="1010"/>
    <s v="S010"/>
    <s v="H"/>
    <n v="0"/>
    <n v="1"/>
    <x v="0"/>
    <s v="530000204937"/>
    <x v="308"/>
    <x v="92"/>
    <n v="4081"/>
    <n v="0"/>
    <s v="NB"/>
  </r>
  <r>
    <s v="4906999582"/>
    <x v="4"/>
    <x v="9"/>
    <d v="2021-10-20T00:00:00"/>
    <x v="5"/>
    <x v="10"/>
    <s v="1010"/>
    <s v="S010"/>
    <s v="H"/>
    <n v="0"/>
    <n v="1"/>
    <x v="0"/>
    <s v="530000238556"/>
    <x v="384"/>
    <x v="10"/>
    <n v="42200"/>
    <n v="0"/>
    <s v="NB"/>
  </r>
  <r>
    <s v="4906999584"/>
    <x v="4"/>
    <x v="9"/>
    <d v="2021-10-19T00:00:00"/>
    <x v="3"/>
    <x v="0"/>
    <s v="1010"/>
    <s v="S010"/>
    <s v="S"/>
    <n v="0"/>
    <n v="-1"/>
    <x v="0"/>
    <s v="530000212524"/>
    <x v="384"/>
    <x v="0"/>
    <n v="41000"/>
    <n v="0"/>
    <s v="NB"/>
  </r>
  <r>
    <s v="4906999586"/>
    <x v="4"/>
    <x v="9"/>
    <d v="2021-10-20T00:00:00"/>
    <x v="5"/>
    <x v="13"/>
    <s v="1010"/>
    <s v="S010"/>
    <s v="H"/>
    <n v="0"/>
    <n v="1"/>
    <x v="0"/>
    <s v="530000220195"/>
    <x v="381"/>
    <x v="13"/>
    <n v="46100"/>
    <n v="0"/>
    <s v="NB"/>
  </r>
  <r>
    <s v="4906999589"/>
    <x v="4"/>
    <x v="9"/>
    <d v="2021-10-15T00:00:00"/>
    <x v="3"/>
    <x v="17"/>
    <s v="1010"/>
    <s v="S010"/>
    <s v="S"/>
    <n v="0"/>
    <n v="-1"/>
    <x v="0"/>
    <s v="530000222063"/>
    <x v="384"/>
    <x v="17"/>
    <n v="43365"/>
    <n v="0"/>
    <s v="NB"/>
  </r>
  <r>
    <s v="4906999589"/>
    <x v="4"/>
    <x v="9"/>
    <d v="2021-10-15T00:00:00"/>
    <x v="3"/>
    <x v="17"/>
    <s v="1010"/>
    <s v="S010"/>
    <s v="S"/>
    <n v="0"/>
    <n v="-1"/>
    <x v="0"/>
    <s v="530000222063"/>
    <x v="384"/>
    <x v="17"/>
    <n v="43365"/>
    <n v="0"/>
    <s v="NB"/>
  </r>
  <r>
    <s v="4906999607"/>
    <x v="4"/>
    <x v="9"/>
    <d v="2021-10-20T00:00:00"/>
    <x v="5"/>
    <x v="32"/>
    <s v="1020"/>
    <s v="S020"/>
    <s v="H"/>
    <n v="0"/>
    <n v="4"/>
    <x v="0"/>
    <s v="530000248881"/>
    <x v="563"/>
    <x v="32"/>
    <n v="1238"/>
    <n v="0"/>
    <s v="ESH"/>
  </r>
  <r>
    <s v="4906999672"/>
    <x v="4"/>
    <x v="9"/>
    <d v="2021-10-20T00:00:00"/>
    <x v="3"/>
    <x v="31"/>
    <s v="1010"/>
    <s v="S010"/>
    <s v="S"/>
    <n v="0"/>
    <n v="-2"/>
    <x v="0"/>
    <s v="530000233560"/>
    <x v="550"/>
    <x v="31"/>
    <n v="1911"/>
    <n v="0"/>
    <s v="ESH"/>
  </r>
  <r>
    <s v="4906999672"/>
    <x v="4"/>
    <x v="9"/>
    <d v="2021-10-20T00:00:00"/>
    <x v="3"/>
    <x v="31"/>
    <s v="1010"/>
    <s v="S010"/>
    <s v="S"/>
    <n v="0"/>
    <n v="-1"/>
    <x v="0"/>
    <s v="530000218739"/>
    <x v="513"/>
    <x v="31"/>
    <n v="1911"/>
    <n v="0"/>
    <s v="ERO"/>
  </r>
  <r>
    <s v="4906999903"/>
    <x v="4"/>
    <x v="9"/>
    <d v="2021-10-21T00:00:00"/>
    <x v="5"/>
    <x v="87"/>
    <s v="1020"/>
    <s v="S020"/>
    <s v="H"/>
    <n v="0"/>
    <n v="1"/>
    <x v="0"/>
    <s v="530000240084"/>
    <x v="515"/>
    <x v="87"/>
    <n v="495.22"/>
    <n v="0"/>
    <s v="ERO"/>
  </r>
  <r>
    <s v="4906999905"/>
    <x v="4"/>
    <x v="9"/>
    <d v="2021-10-21T00:00:00"/>
    <x v="5"/>
    <x v="11"/>
    <s v="1020"/>
    <s v="S020"/>
    <s v="H"/>
    <n v="0"/>
    <n v="1"/>
    <x v="0"/>
    <s v="530000241828"/>
    <x v="515"/>
    <x v="11"/>
    <n v="11525"/>
    <n v="0"/>
    <s v="ERO"/>
  </r>
  <r>
    <s v="4907000408"/>
    <x v="4"/>
    <x v="9"/>
    <d v="2021-10-21T00:00:00"/>
    <x v="5"/>
    <x v="22"/>
    <s v="1020"/>
    <s v="S020"/>
    <s v="H"/>
    <n v="0"/>
    <n v="3"/>
    <x v="0"/>
    <s v="530000250045"/>
    <x v="526"/>
    <x v="22"/>
    <n v="1334"/>
    <n v="0"/>
    <s v="CMP"/>
  </r>
  <r>
    <s v="4907000416"/>
    <x v="4"/>
    <x v="9"/>
    <d v="2021-10-21T00:00:00"/>
    <x v="5"/>
    <x v="19"/>
    <s v="1020"/>
    <s v="S020"/>
    <s v="H"/>
    <n v="0"/>
    <n v="2"/>
    <x v="0"/>
    <s v="530000231354"/>
    <x v="6"/>
    <x v="19"/>
    <n v="1745"/>
    <n v="0"/>
    <s v=""/>
  </r>
  <r>
    <s v="4907000489"/>
    <x v="4"/>
    <x v="9"/>
    <d v="2021-10-21T00:00:00"/>
    <x v="1"/>
    <x v="5"/>
    <s v="1020"/>
    <s v="S024"/>
    <s v="H"/>
    <n v="0"/>
    <n v="9"/>
    <x v="0"/>
    <s v="4147397"/>
    <x v="554"/>
    <x v="5"/>
    <n v="1297"/>
    <n v="0"/>
    <s v=""/>
  </r>
  <r>
    <s v="4907000552"/>
    <x v="4"/>
    <x v="9"/>
    <d v="2021-10-21T00:00:00"/>
    <x v="5"/>
    <x v="10"/>
    <s v="1020"/>
    <s v="S024"/>
    <s v="H"/>
    <n v="0"/>
    <n v="1"/>
    <x v="0"/>
    <s v="530000252044"/>
    <x v="459"/>
    <x v="10"/>
    <n v="42200"/>
    <n v="0"/>
    <s v=""/>
  </r>
  <r>
    <s v="4907000555"/>
    <x v="4"/>
    <x v="9"/>
    <d v="2021-10-21T00:00:00"/>
    <x v="5"/>
    <x v="65"/>
    <s v="1020"/>
    <s v="S024"/>
    <s v="H"/>
    <n v="0"/>
    <n v="1"/>
    <x v="0"/>
    <s v="530000252044"/>
    <x v="459"/>
    <x v="65"/>
    <n v="8130"/>
    <n v="0"/>
    <s v=""/>
  </r>
  <r>
    <s v="4907000779"/>
    <x v="4"/>
    <x v="9"/>
    <d v="2021-10-21T00:00:00"/>
    <x v="5"/>
    <x v="19"/>
    <s v="1050"/>
    <s v="S050"/>
    <s v="H"/>
    <n v="0"/>
    <n v="1"/>
    <x v="0"/>
    <s v="530000238400"/>
    <x v="7"/>
    <x v="19"/>
    <n v="1745"/>
    <n v="0"/>
    <s v="CMP"/>
  </r>
  <r>
    <s v="4907000787"/>
    <x v="4"/>
    <x v="9"/>
    <d v="2021-10-20T00:00:00"/>
    <x v="3"/>
    <x v="10"/>
    <s v="1010"/>
    <s v="S010"/>
    <s v="S"/>
    <n v="0"/>
    <n v="-1"/>
    <x v="0"/>
    <s v="530000238556"/>
    <x v="384"/>
    <x v="10"/>
    <n v="42200"/>
    <n v="0"/>
    <s v="NB"/>
  </r>
  <r>
    <s v="4907000828"/>
    <x v="4"/>
    <x v="9"/>
    <d v="2021-10-21T00:00:00"/>
    <x v="5"/>
    <x v="5"/>
    <s v="1017"/>
    <s v="S017"/>
    <s v="H"/>
    <n v="0"/>
    <n v="2"/>
    <x v="0"/>
    <s v="530000247247"/>
    <x v="443"/>
    <x v="5"/>
    <n v="1297"/>
    <n v="0"/>
    <s v="CMP"/>
  </r>
  <r>
    <s v="4907000829"/>
    <x v="4"/>
    <x v="9"/>
    <d v="2021-10-21T00:00:00"/>
    <x v="5"/>
    <x v="5"/>
    <s v="1050"/>
    <s v="S050"/>
    <s v="H"/>
    <n v="0"/>
    <n v="1"/>
    <x v="0"/>
    <s v="530000250761"/>
    <x v="520"/>
    <x v="5"/>
    <n v="1297"/>
    <n v="0"/>
    <s v="ERO"/>
  </r>
  <r>
    <s v="4907000937"/>
    <x v="4"/>
    <x v="9"/>
    <d v="2021-10-21T00:00:00"/>
    <x v="5"/>
    <x v="5"/>
    <s v="1010"/>
    <s v="S010"/>
    <s v="H"/>
    <n v="0"/>
    <n v="1"/>
    <x v="0"/>
    <s v="530000125972"/>
    <x v="10"/>
    <x v="5"/>
    <n v="1297"/>
    <n v="0"/>
    <s v="CMP"/>
  </r>
  <r>
    <s v="4907001267"/>
    <x v="4"/>
    <x v="9"/>
    <d v="2021-10-22T00:00:00"/>
    <x v="5"/>
    <x v="11"/>
    <s v="1030"/>
    <s v="S030"/>
    <s v="H"/>
    <n v="0"/>
    <n v="1"/>
    <x v="0"/>
    <s v="530000239151"/>
    <x v="535"/>
    <x v="11"/>
    <n v="11525"/>
    <n v="0"/>
    <s v="CMP"/>
  </r>
  <r>
    <s v="4907001270"/>
    <x v="4"/>
    <x v="9"/>
    <d v="2021-10-22T00:00:00"/>
    <x v="5"/>
    <x v="10"/>
    <s v="1030"/>
    <s v="S030"/>
    <s v="H"/>
    <n v="0"/>
    <n v="1"/>
    <x v="0"/>
    <s v="530000247711"/>
    <x v="535"/>
    <x v="10"/>
    <n v="42200"/>
    <n v="0"/>
    <s v="CMP"/>
  </r>
  <r>
    <s v="4907001316"/>
    <x v="4"/>
    <x v="9"/>
    <d v="2021-10-22T00:00:00"/>
    <x v="5"/>
    <x v="46"/>
    <s v="1020"/>
    <s v="S020"/>
    <s v="H"/>
    <n v="0"/>
    <n v="1"/>
    <x v="0"/>
    <s v="530000220285"/>
    <x v="577"/>
    <x v="46"/>
    <n v="0"/>
    <n v="0"/>
    <s v="NB"/>
  </r>
  <r>
    <s v="4907001375"/>
    <x v="4"/>
    <x v="9"/>
    <d v="2021-10-22T00:00:00"/>
    <x v="5"/>
    <x v="6"/>
    <s v="1020"/>
    <s v="S020"/>
    <s v="H"/>
    <n v="0"/>
    <n v="1"/>
    <x v="0"/>
    <s v="530000247940"/>
    <x v="526"/>
    <x v="6"/>
    <n v="1446"/>
    <n v="0"/>
    <s v="CMP"/>
  </r>
  <r>
    <s v="4907001464"/>
    <x v="4"/>
    <x v="9"/>
    <d v="2021-10-22T00:00:00"/>
    <x v="5"/>
    <x v="6"/>
    <s v="1020"/>
    <s v="S020"/>
    <s v="H"/>
    <n v="0"/>
    <n v="1"/>
    <x v="0"/>
    <s v="530000247734"/>
    <x v="526"/>
    <x v="6"/>
    <n v="1446"/>
    <n v="0"/>
    <s v="CMP"/>
  </r>
  <r>
    <s v="4907001491"/>
    <x v="4"/>
    <x v="9"/>
    <d v="2021-10-22T00:00:00"/>
    <x v="5"/>
    <x v="46"/>
    <s v="1010"/>
    <s v="S010"/>
    <s v="H"/>
    <n v="0"/>
    <n v="2"/>
    <x v="0"/>
    <s v="530000222122"/>
    <x v="577"/>
    <x v="46"/>
    <n v="0"/>
    <n v="0"/>
    <s v="NB"/>
  </r>
  <r>
    <s v="4907001501"/>
    <x v="4"/>
    <x v="9"/>
    <d v="2021-10-22T00:00:00"/>
    <x v="5"/>
    <x v="13"/>
    <s v="1010"/>
    <s v="S010"/>
    <s v="H"/>
    <n v="0"/>
    <n v="1"/>
    <x v="0"/>
    <s v="530000242864"/>
    <x v="383"/>
    <x v="13"/>
    <n v="46100"/>
    <n v="0"/>
    <s v="NB"/>
  </r>
  <r>
    <s v="4907001585"/>
    <x v="4"/>
    <x v="9"/>
    <d v="2021-10-22T00:00:00"/>
    <x v="5"/>
    <x v="46"/>
    <s v="1030"/>
    <s v="S030"/>
    <s v="H"/>
    <n v="0"/>
    <n v="2"/>
    <x v="0"/>
    <s v="530000222122"/>
    <x v="577"/>
    <x v="46"/>
    <n v="0"/>
    <n v="0"/>
    <s v="NB"/>
  </r>
  <r>
    <s v="4907001609"/>
    <x v="4"/>
    <x v="9"/>
    <d v="2021-10-22T00:00:00"/>
    <x v="5"/>
    <x v="90"/>
    <s v="1050"/>
    <s v="S050"/>
    <s v="H"/>
    <n v="0"/>
    <n v="1"/>
    <x v="0"/>
    <s v="530000244156"/>
    <x v="620"/>
    <x v="90"/>
    <n v="2262"/>
    <n v="0"/>
    <s v=""/>
  </r>
  <r>
    <s v="4907001631"/>
    <x v="4"/>
    <x v="9"/>
    <d v="2021-10-22T00:00:00"/>
    <x v="5"/>
    <x v="28"/>
    <s v="1020"/>
    <s v="S024"/>
    <s v="H"/>
    <n v="0"/>
    <n v="1"/>
    <x v="0"/>
    <s v="530000210173"/>
    <x v="581"/>
    <x v="28"/>
    <n v="44820"/>
    <n v="0"/>
    <s v="NB"/>
  </r>
  <r>
    <s v="4907001646"/>
    <x v="4"/>
    <x v="9"/>
    <d v="2021-10-22T00:00:00"/>
    <x v="5"/>
    <x v="46"/>
    <s v="1060"/>
    <s v="S060"/>
    <s v="H"/>
    <n v="0"/>
    <n v="4"/>
    <x v="0"/>
    <s v="530000222123"/>
    <x v="331"/>
    <x v="46"/>
    <n v="0"/>
    <n v="0"/>
    <s v="NB"/>
  </r>
  <r>
    <s v="4907001754"/>
    <x v="4"/>
    <x v="9"/>
    <d v="2021-10-22T00:00:00"/>
    <x v="5"/>
    <x v="19"/>
    <s v="1050"/>
    <s v="S050"/>
    <s v="H"/>
    <n v="0"/>
    <n v="2"/>
    <x v="0"/>
    <s v="530000244123"/>
    <x v="7"/>
    <x v="19"/>
    <n v="1745"/>
    <n v="0"/>
    <s v="CMP"/>
  </r>
  <r>
    <s v="4907001754"/>
    <x v="4"/>
    <x v="9"/>
    <d v="2021-10-22T00:00:00"/>
    <x v="5"/>
    <x v="29"/>
    <s v="1050"/>
    <s v="S050"/>
    <s v="H"/>
    <n v="0"/>
    <n v="1"/>
    <x v="0"/>
    <s v="530000244123"/>
    <x v="7"/>
    <x v="29"/>
    <n v="2800"/>
    <n v="0"/>
    <s v="CMP"/>
  </r>
  <r>
    <s v="4907001810"/>
    <x v="4"/>
    <x v="9"/>
    <d v="2021-10-23T00:00:00"/>
    <x v="5"/>
    <x v="32"/>
    <s v="1050"/>
    <s v="S050"/>
    <s v="H"/>
    <n v="0"/>
    <n v="1"/>
    <x v="0"/>
    <s v="530000250744"/>
    <x v="512"/>
    <x v="32"/>
    <n v="1238"/>
    <n v="0"/>
    <s v="ERO"/>
  </r>
  <r>
    <s v="4907001894"/>
    <x v="4"/>
    <x v="9"/>
    <d v="2021-10-22T00:00:00"/>
    <x v="5"/>
    <x v="6"/>
    <s v="1096"/>
    <s v="S096"/>
    <s v="H"/>
    <n v="0"/>
    <n v="1"/>
    <x v="0"/>
    <s v="530000244156"/>
    <x v="620"/>
    <x v="6"/>
    <n v="1446"/>
    <n v="0"/>
    <s v=""/>
  </r>
  <r>
    <s v="4907001896"/>
    <x v="4"/>
    <x v="9"/>
    <d v="2021-10-22T00:00:00"/>
    <x v="5"/>
    <x v="2"/>
    <s v="1020"/>
    <s v="S020"/>
    <s v="H"/>
    <n v="0"/>
    <n v="1"/>
    <x v="0"/>
    <s v="530000243100"/>
    <x v="515"/>
    <x v="2"/>
    <n v="9490"/>
    <n v="0"/>
    <s v="ERO"/>
  </r>
  <r>
    <s v="4907001907"/>
    <x v="4"/>
    <x v="9"/>
    <d v="2021-10-23T00:00:00"/>
    <x v="5"/>
    <x v="30"/>
    <s v="1030"/>
    <s v="S030"/>
    <s v="H"/>
    <n v="0"/>
    <n v="1"/>
    <x v="0"/>
    <s v="530000242877"/>
    <x v="535"/>
    <x v="30"/>
    <n v="82358.8"/>
    <n v="0"/>
    <s v="CMP"/>
  </r>
  <r>
    <s v="4907002072"/>
    <x v="4"/>
    <x v="9"/>
    <d v="2021-10-24T00:00:00"/>
    <x v="5"/>
    <x v="6"/>
    <s v="1017"/>
    <s v="S017"/>
    <s v="H"/>
    <n v="0"/>
    <n v="1"/>
    <x v="0"/>
    <s v="530000239160"/>
    <x v="511"/>
    <x v="6"/>
    <n v="1446"/>
    <n v="0"/>
    <s v="ERO"/>
  </r>
  <r>
    <s v="4907002269"/>
    <x v="4"/>
    <x v="9"/>
    <d v="2021-10-25T00:00:00"/>
    <x v="1"/>
    <x v="0"/>
    <s v="1060"/>
    <s v="S060"/>
    <s v="H"/>
    <n v="0"/>
    <n v="1"/>
    <x v="0"/>
    <s v="530000226591"/>
    <x v="591"/>
    <x v="0"/>
    <n v="41000"/>
    <n v="0"/>
    <s v="ERO"/>
  </r>
  <r>
    <s v="4907002408"/>
    <x v="4"/>
    <x v="9"/>
    <d v="2021-10-25T00:00:00"/>
    <x v="5"/>
    <x v="28"/>
    <s v="1020"/>
    <s v="S024"/>
    <s v="H"/>
    <n v="0"/>
    <n v="1"/>
    <x v="0"/>
    <s v="530000193823"/>
    <x v="352"/>
    <x v="28"/>
    <n v="44820"/>
    <n v="0"/>
    <s v="NB"/>
  </r>
  <r>
    <s v="4907002409"/>
    <x v="4"/>
    <x v="9"/>
    <d v="2021-10-25T00:00:00"/>
    <x v="5"/>
    <x v="18"/>
    <s v="1020"/>
    <s v="S020"/>
    <s v="H"/>
    <n v="0"/>
    <n v="1"/>
    <x v="0"/>
    <s v="530000181708"/>
    <x v="358"/>
    <x v="18"/>
    <n v="52000"/>
    <n v="0"/>
    <s v="NB"/>
  </r>
  <r>
    <s v="4907002421"/>
    <x v="4"/>
    <x v="9"/>
    <d v="2021-10-25T00:00:00"/>
    <x v="5"/>
    <x v="12"/>
    <s v="1020"/>
    <s v="S020"/>
    <s v="H"/>
    <n v="0"/>
    <n v="1"/>
    <x v="0"/>
    <s v="530000244044"/>
    <x v="526"/>
    <x v="12"/>
    <n v="10385"/>
    <n v="0"/>
    <s v="CMP"/>
  </r>
  <r>
    <s v="4907002422"/>
    <x v="4"/>
    <x v="9"/>
    <d v="2021-10-25T00:00:00"/>
    <x v="5"/>
    <x v="12"/>
    <s v="1020"/>
    <s v="S020"/>
    <s v="H"/>
    <n v="0"/>
    <n v="1"/>
    <x v="0"/>
    <s v="530000243959"/>
    <x v="526"/>
    <x v="12"/>
    <n v="10385"/>
    <n v="0"/>
    <s v="CMP"/>
  </r>
  <r>
    <s v="4907002431"/>
    <x v="4"/>
    <x v="9"/>
    <d v="2021-10-25T00:00:00"/>
    <x v="5"/>
    <x v="12"/>
    <s v="1020"/>
    <s v="S020"/>
    <s v="H"/>
    <n v="0"/>
    <n v="1"/>
    <x v="0"/>
    <s v="530000243975"/>
    <x v="526"/>
    <x v="12"/>
    <n v="10385"/>
    <n v="0"/>
    <s v="CMP"/>
  </r>
  <r>
    <s v="4907002469"/>
    <x v="4"/>
    <x v="9"/>
    <d v="2021-10-25T00:00:00"/>
    <x v="1"/>
    <x v="46"/>
    <s v="1060"/>
    <s v="S061"/>
    <s v="H"/>
    <n v="0"/>
    <n v="1"/>
    <x v="0"/>
    <s v="530000222123"/>
    <x v="331"/>
    <x v="46"/>
    <n v="0"/>
    <n v="0"/>
    <s v="NB"/>
  </r>
  <r>
    <s v="4907002666"/>
    <x v="4"/>
    <x v="9"/>
    <d v="2021-10-25T00:00:00"/>
    <x v="1"/>
    <x v="19"/>
    <s v="1060"/>
    <s v="S060"/>
    <s v="H"/>
    <n v="0"/>
    <n v="9"/>
    <x v="0"/>
    <s v="530000245806"/>
    <x v="35"/>
    <x v="19"/>
    <n v="1745"/>
    <n v="0"/>
    <s v=""/>
  </r>
  <r>
    <s v="4907002669"/>
    <x v="4"/>
    <x v="9"/>
    <d v="2021-10-25T00:00:00"/>
    <x v="5"/>
    <x v="13"/>
    <s v="1010"/>
    <s v="S010"/>
    <s v="H"/>
    <n v="0"/>
    <n v="1"/>
    <x v="0"/>
    <s v="530000230605"/>
    <x v="558"/>
    <x v="13"/>
    <n v="46100"/>
    <n v="0"/>
    <s v="NB"/>
  </r>
  <r>
    <s v="4907002729"/>
    <x v="4"/>
    <x v="9"/>
    <d v="2021-10-25T00:00:00"/>
    <x v="5"/>
    <x v="0"/>
    <s v="1010"/>
    <s v="S010"/>
    <s v="H"/>
    <n v="0"/>
    <n v="1"/>
    <x v="0"/>
    <s v="530000238714"/>
    <x v="558"/>
    <x v="0"/>
    <n v="41000"/>
    <n v="0"/>
    <s v="NB"/>
  </r>
  <r>
    <s v="4907002740"/>
    <x v="4"/>
    <x v="9"/>
    <d v="2021-10-25T00:00:00"/>
    <x v="5"/>
    <x v="0"/>
    <s v="1010"/>
    <s v="S010"/>
    <s v="H"/>
    <n v="0"/>
    <n v="1"/>
    <x v="0"/>
    <s v="530000242188"/>
    <x v="558"/>
    <x v="0"/>
    <n v="41000"/>
    <n v="0"/>
    <s v="NB"/>
  </r>
  <r>
    <s v="4907002740"/>
    <x v="4"/>
    <x v="9"/>
    <d v="2021-10-25T00:00:00"/>
    <x v="5"/>
    <x v="0"/>
    <s v="1010"/>
    <s v="S010"/>
    <s v="H"/>
    <n v="0"/>
    <n v="2"/>
    <x v="0"/>
    <s v="530000242188"/>
    <x v="558"/>
    <x v="0"/>
    <n v="41000"/>
    <n v="0"/>
    <s v="NB"/>
  </r>
  <r>
    <s v="4907002774"/>
    <x v="4"/>
    <x v="9"/>
    <d v="2021-10-25T00:00:00"/>
    <x v="5"/>
    <x v="31"/>
    <s v="1050"/>
    <s v="S050"/>
    <s v="H"/>
    <n v="0"/>
    <n v="1"/>
    <x v="0"/>
    <s v="530000246734"/>
    <x v="7"/>
    <x v="31"/>
    <n v="1911"/>
    <n v="0"/>
    <s v="CMP"/>
  </r>
  <r>
    <s v="4907002859"/>
    <x v="4"/>
    <x v="9"/>
    <d v="2021-10-25T00:00:00"/>
    <x v="5"/>
    <x v="12"/>
    <s v="1020"/>
    <s v="S020"/>
    <s v="H"/>
    <n v="0"/>
    <n v="1"/>
    <x v="0"/>
    <s v="530000239381"/>
    <x v="526"/>
    <x v="12"/>
    <n v="10385"/>
    <n v="0"/>
    <s v="CMP"/>
  </r>
  <r>
    <s v="4907002878"/>
    <x v="4"/>
    <x v="9"/>
    <d v="2021-10-25T00:00:00"/>
    <x v="5"/>
    <x v="63"/>
    <s v="1080"/>
    <s v="S080"/>
    <s v="H"/>
    <n v="0"/>
    <n v="1"/>
    <x v="0"/>
    <s v="530000235534"/>
    <x v="274"/>
    <x v="63"/>
    <n v="3113"/>
    <n v="0"/>
    <s v="CMP"/>
  </r>
  <r>
    <s v="4907002879"/>
    <x v="4"/>
    <x v="9"/>
    <d v="2021-10-25T00:00:00"/>
    <x v="5"/>
    <x v="15"/>
    <s v="1020"/>
    <s v="S020"/>
    <s v="H"/>
    <n v="0"/>
    <n v="1"/>
    <x v="0"/>
    <s v="530000247056"/>
    <x v="526"/>
    <x v="15"/>
    <n v="53650"/>
    <n v="0"/>
    <s v="CMP"/>
  </r>
  <r>
    <s v="4907002919"/>
    <x v="4"/>
    <x v="9"/>
    <d v="2021-10-25T00:00:00"/>
    <x v="5"/>
    <x v="26"/>
    <s v="1030"/>
    <s v="S030"/>
    <s v="H"/>
    <n v="0"/>
    <n v="1"/>
    <x v="0"/>
    <s v="530000251190"/>
    <x v="573"/>
    <x v="26"/>
    <n v="9000"/>
    <n v="0"/>
    <s v="NB"/>
  </r>
  <r>
    <s v="4907002928"/>
    <x v="4"/>
    <x v="9"/>
    <d v="2021-10-25T00:00:00"/>
    <x v="5"/>
    <x v="12"/>
    <s v="1020"/>
    <s v="S020"/>
    <s v="H"/>
    <n v="0"/>
    <n v="1"/>
    <x v="0"/>
    <s v="530000239420"/>
    <x v="526"/>
    <x v="12"/>
    <n v="10385"/>
    <n v="0"/>
    <s v="CMP"/>
  </r>
  <r>
    <s v="4907002949"/>
    <x v="4"/>
    <x v="9"/>
    <d v="2021-10-25T00:00:00"/>
    <x v="1"/>
    <x v="5"/>
    <s v="1020"/>
    <s v="S024"/>
    <s v="H"/>
    <n v="0"/>
    <n v="18"/>
    <x v="0"/>
    <s v="530000245806"/>
    <x v="35"/>
    <x v="5"/>
    <n v="1297"/>
    <n v="0"/>
    <s v=""/>
  </r>
  <r>
    <s v="4907002963"/>
    <x v="4"/>
    <x v="9"/>
    <d v="2021-10-25T00:00:00"/>
    <x v="1"/>
    <x v="29"/>
    <s v="1030"/>
    <s v="S030"/>
    <s v="H"/>
    <n v="0"/>
    <n v="1"/>
    <x v="0"/>
    <s v="530000245806"/>
    <x v="35"/>
    <x v="29"/>
    <n v="2800"/>
    <n v="0"/>
    <s v=""/>
  </r>
  <r>
    <s v="4907002974"/>
    <x v="4"/>
    <x v="9"/>
    <d v="2021-10-25T00:00:00"/>
    <x v="5"/>
    <x v="12"/>
    <s v="1020"/>
    <s v="S020"/>
    <s v="H"/>
    <n v="0"/>
    <n v="1"/>
    <x v="0"/>
    <s v="530000239199"/>
    <x v="526"/>
    <x v="12"/>
    <n v="10385"/>
    <n v="0"/>
    <s v="CMP"/>
  </r>
  <r>
    <s v="4907002975"/>
    <x v="4"/>
    <x v="9"/>
    <d v="2021-10-25T00:00:00"/>
    <x v="5"/>
    <x v="12"/>
    <s v="1020"/>
    <s v="S020"/>
    <s v="H"/>
    <n v="0"/>
    <n v="1"/>
    <x v="0"/>
    <s v="530000239345"/>
    <x v="526"/>
    <x v="12"/>
    <n v="10385"/>
    <n v="0"/>
    <s v="CMP"/>
  </r>
  <r>
    <s v="4907003039"/>
    <x v="4"/>
    <x v="9"/>
    <d v="2021-10-26T00:00:00"/>
    <x v="5"/>
    <x v="5"/>
    <s v="1010"/>
    <s v="S010"/>
    <s v="H"/>
    <n v="0"/>
    <n v="1"/>
    <x v="0"/>
    <s v="530000250514"/>
    <x v="530"/>
    <x v="5"/>
    <n v="1297"/>
    <n v="0"/>
    <s v="CMP"/>
  </r>
  <r>
    <s v="4907003218"/>
    <x v="4"/>
    <x v="9"/>
    <d v="2021-10-25T00:00:00"/>
    <x v="5"/>
    <x v="31"/>
    <s v="1050"/>
    <s v="S050"/>
    <s v="H"/>
    <n v="0"/>
    <n v="1"/>
    <x v="0"/>
    <s v="530000246734"/>
    <x v="7"/>
    <x v="31"/>
    <n v="1911"/>
    <n v="0"/>
    <s v="CMP"/>
  </r>
  <r>
    <s v="4907003268"/>
    <x v="4"/>
    <x v="9"/>
    <d v="2021-10-26T00:00:00"/>
    <x v="5"/>
    <x v="19"/>
    <s v="1030"/>
    <s v="S030"/>
    <s v="H"/>
    <n v="0"/>
    <n v="1"/>
    <x v="0"/>
    <s v="530000249283"/>
    <x v="509"/>
    <x v="19"/>
    <n v="1745"/>
    <n v="0"/>
    <s v="ERO"/>
  </r>
  <r>
    <s v="4907003450"/>
    <x v="4"/>
    <x v="9"/>
    <d v="2021-10-20T00:00:00"/>
    <x v="5"/>
    <x v="10"/>
    <s v="1010"/>
    <s v="S010"/>
    <s v="H"/>
    <n v="0"/>
    <n v="1"/>
    <x v="0"/>
    <s v="530000238556"/>
    <x v="384"/>
    <x v="10"/>
    <n v="42200"/>
    <n v="0"/>
    <s v="NB"/>
  </r>
  <r>
    <s v="4907003496"/>
    <x v="4"/>
    <x v="9"/>
    <d v="2021-10-26T00:00:00"/>
    <x v="5"/>
    <x v="19"/>
    <s v="1030"/>
    <s v="S030"/>
    <s v="H"/>
    <n v="0"/>
    <n v="1"/>
    <x v="0"/>
    <s v="530000249283"/>
    <x v="509"/>
    <x v="19"/>
    <n v="1745"/>
    <n v="0"/>
    <s v="ERO"/>
  </r>
  <r>
    <s v="4907003690"/>
    <x v="4"/>
    <x v="9"/>
    <d v="2021-10-26T00:00:00"/>
    <x v="5"/>
    <x v="35"/>
    <s v="1010"/>
    <s v="S010"/>
    <s v="H"/>
    <n v="0"/>
    <n v="1"/>
    <x v="0"/>
    <s v="530000219205"/>
    <x v="316"/>
    <x v="35"/>
    <n v="57200"/>
    <n v="0"/>
    <s v="NB"/>
  </r>
  <r>
    <s v="4907003789"/>
    <x v="4"/>
    <x v="9"/>
    <d v="2021-10-26T00:00:00"/>
    <x v="5"/>
    <x v="65"/>
    <s v="1060"/>
    <s v="S060"/>
    <s v="H"/>
    <n v="0"/>
    <n v="1"/>
    <x v="0"/>
    <s v="530000202274"/>
    <x v="487"/>
    <x v="65"/>
    <n v="8130"/>
    <n v="0"/>
    <s v="NB"/>
  </r>
  <r>
    <s v="4907003806"/>
    <x v="4"/>
    <x v="9"/>
    <d v="2021-10-25T00:00:00"/>
    <x v="3"/>
    <x v="0"/>
    <s v="1010"/>
    <s v="S010"/>
    <s v="S"/>
    <n v="0"/>
    <n v="-1"/>
    <x v="0"/>
    <s v="530000242188"/>
    <x v="558"/>
    <x v="0"/>
    <n v="41000"/>
    <n v="0"/>
    <s v="NB"/>
  </r>
  <r>
    <s v="4907003812"/>
    <x v="4"/>
    <x v="9"/>
    <d v="2021-10-26T00:00:00"/>
    <x v="5"/>
    <x v="17"/>
    <s v="1010"/>
    <s v="S010"/>
    <s v="H"/>
    <n v="0"/>
    <n v="1"/>
    <x v="0"/>
    <s v="530000241365"/>
    <x v="384"/>
    <x v="17"/>
    <n v="43365"/>
    <n v="0"/>
    <s v="NB"/>
  </r>
  <r>
    <s v="4907003940"/>
    <x v="4"/>
    <x v="9"/>
    <d v="2021-10-26T00:00:00"/>
    <x v="5"/>
    <x v="19"/>
    <s v="1017"/>
    <s v="S017"/>
    <s v="H"/>
    <n v="0"/>
    <n v="1"/>
    <x v="0"/>
    <s v="530000235430"/>
    <x v="443"/>
    <x v="19"/>
    <n v="1745"/>
    <n v="0"/>
    <s v="CMP"/>
  </r>
  <r>
    <s v="4907003945"/>
    <x v="4"/>
    <x v="9"/>
    <d v="2021-10-26T00:00:00"/>
    <x v="5"/>
    <x v="5"/>
    <s v="1050"/>
    <s v="S050"/>
    <s v="H"/>
    <n v="0"/>
    <n v="2"/>
    <x v="0"/>
    <s v="530000250579"/>
    <x v="520"/>
    <x v="5"/>
    <n v="1297"/>
    <n v="0"/>
    <s v="ERO"/>
  </r>
  <r>
    <s v="4907003947"/>
    <x v="4"/>
    <x v="9"/>
    <d v="2021-10-26T00:00:00"/>
    <x v="5"/>
    <x v="5"/>
    <s v="1020"/>
    <s v="S020"/>
    <s v="H"/>
    <n v="0"/>
    <n v="1"/>
    <x v="0"/>
    <s v="530000248175"/>
    <x v="526"/>
    <x v="5"/>
    <n v="1297"/>
    <n v="0"/>
    <s v="CMP"/>
  </r>
  <r>
    <s v="4907004077"/>
    <x v="4"/>
    <x v="9"/>
    <d v="2021-10-26T00:00:00"/>
    <x v="5"/>
    <x v="6"/>
    <s v="1017"/>
    <s v="S017"/>
    <s v="H"/>
    <n v="0"/>
    <n v="1"/>
    <x v="0"/>
    <s v="530000239869"/>
    <x v="511"/>
    <x v="6"/>
    <n v="1446"/>
    <n v="0"/>
    <s v="ERO"/>
  </r>
  <r>
    <s v="4907004091"/>
    <x v="4"/>
    <x v="9"/>
    <d v="2021-10-26T00:00:00"/>
    <x v="5"/>
    <x v="19"/>
    <s v="1017"/>
    <s v="S017"/>
    <s v="H"/>
    <n v="0"/>
    <n v="1"/>
    <x v="0"/>
    <s v="530000231506"/>
    <x v="613"/>
    <x v="19"/>
    <n v="1745"/>
    <n v="0"/>
    <s v=""/>
  </r>
  <r>
    <s v="4907004096"/>
    <x v="4"/>
    <x v="9"/>
    <d v="2021-10-26T00:00:00"/>
    <x v="5"/>
    <x v="5"/>
    <s v="1017"/>
    <s v="S017"/>
    <s v="H"/>
    <n v="0"/>
    <n v="1"/>
    <x v="0"/>
    <s v="530000239869"/>
    <x v="511"/>
    <x v="5"/>
    <n v="1297"/>
    <n v="0"/>
    <s v="ERO"/>
  </r>
  <r>
    <s v="4907004198"/>
    <x v="4"/>
    <x v="9"/>
    <d v="2021-10-26T00:00:00"/>
    <x v="5"/>
    <x v="18"/>
    <s v="1080"/>
    <s v="S080"/>
    <s v="H"/>
    <n v="0"/>
    <n v="1"/>
    <x v="0"/>
    <s v="530000170068"/>
    <x v="242"/>
    <x v="18"/>
    <n v="52000"/>
    <n v="0"/>
    <s v="NB"/>
  </r>
  <r>
    <s v="4907004203"/>
    <x v="4"/>
    <x v="9"/>
    <d v="2021-10-26T00:00:00"/>
    <x v="3"/>
    <x v="17"/>
    <s v="1060"/>
    <s v="S060"/>
    <s v="S"/>
    <n v="0"/>
    <n v="-1"/>
    <x v="0"/>
    <s v="530000238112"/>
    <x v="570"/>
    <x v="17"/>
    <n v="43365"/>
    <n v="0"/>
    <s v="CT"/>
  </r>
  <r>
    <s v="4907004204"/>
    <x v="4"/>
    <x v="9"/>
    <d v="2021-10-26T00:00:00"/>
    <x v="1"/>
    <x v="28"/>
    <s v="1060"/>
    <s v="S060"/>
    <s v="H"/>
    <n v="0"/>
    <n v="1"/>
    <x v="0"/>
    <s v="530000238112"/>
    <x v="570"/>
    <x v="28"/>
    <n v="44820"/>
    <n v="0"/>
    <s v="CT"/>
  </r>
  <r>
    <s v="4907004213"/>
    <x v="4"/>
    <x v="9"/>
    <d v="2021-10-26T00:00:00"/>
    <x v="5"/>
    <x v="80"/>
    <s v="1096"/>
    <s v="S096"/>
    <s v="H"/>
    <n v="0"/>
    <n v="1"/>
    <x v="0"/>
    <s v="530000245358"/>
    <x v="6"/>
    <x v="80"/>
    <n v="1325"/>
    <n v="0"/>
    <s v=""/>
  </r>
  <r>
    <s v="4907004587"/>
    <x v="4"/>
    <x v="9"/>
    <d v="2021-10-27T00:00:00"/>
    <x v="5"/>
    <x v="7"/>
    <s v="1017"/>
    <s v="S017"/>
    <s v="H"/>
    <n v="0"/>
    <n v="1"/>
    <x v="0"/>
    <s v="530000202487"/>
    <x v="532"/>
    <x v="7"/>
    <n v="8280"/>
    <n v="0"/>
    <s v="ERO"/>
  </r>
  <r>
    <s v="4907004589"/>
    <x v="4"/>
    <x v="9"/>
    <d v="2021-10-27T00:00:00"/>
    <x v="5"/>
    <x v="7"/>
    <s v="1017"/>
    <s v="E017"/>
    <s v="H"/>
    <n v="0"/>
    <n v="1"/>
    <x v="0"/>
    <s v="530000222333"/>
    <x v="432"/>
    <x v="7"/>
    <n v="8280"/>
    <n v="0"/>
    <s v="NB"/>
  </r>
  <r>
    <s v="4907004830"/>
    <x v="4"/>
    <x v="9"/>
    <d v="2021-10-27T00:00:00"/>
    <x v="5"/>
    <x v="5"/>
    <s v="1020"/>
    <s v="S020"/>
    <s v="H"/>
    <n v="0"/>
    <n v="1"/>
    <x v="0"/>
    <s v="530000250059"/>
    <x v="443"/>
    <x v="5"/>
    <n v="1297"/>
    <n v="0"/>
    <s v="CMP"/>
  </r>
  <r>
    <s v="4907004835"/>
    <x v="4"/>
    <x v="9"/>
    <d v="2021-10-27T00:00:00"/>
    <x v="5"/>
    <x v="10"/>
    <s v="1020"/>
    <s v="S024"/>
    <s v="H"/>
    <n v="0"/>
    <n v="1"/>
    <x v="0"/>
    <s v="530000248320"/>
    <x v="621"/>
    <x v="10"/>
    <n v="42200"/>
    <n v="0"/>
    <s v="CT"/>
  </r>
  <r>
    <s v="4907004839"/>
    <x v="4"/>
    <x v="9"/>
    <d v="2021-10-27T00:00:00"/>
    <x v="5"/>
    <x v="16"/>
    <s v="1020"/>
    <s v="S020"/>
    <s v="H"/>
    <n v="0"/>
    <n v="3"/>
    <x v="0"/>
    <s v="530000250400"/>
    <x v="443"/>
    <x v="16"/>
    <n v="1778"/>
    <n v="0"/>
    <s v="CMP"/>
  </r>
  <r>
    <s v="4907004914"/>
    <x v="4"/>
    <x v="9"/>
    <d v="2021-10-27T00:00:00"/>
    <x v="5"/>
    <x v="19"/>
    <s v="1060"/>
    <s v="S060"/>
    <s v="H"/>
    <n v="0"/>
    <n v="1"/>
    <x v="0"/>
    <s v="530000242951"/>
    <x v="479"/>
    <x v="19"/>
    <n v="1745"/>
    <n v="0"/>
    <s v="CMP"/>
  </r>
  <r>
    <s v="4907004924"/>
    <x v="4"/>
    <x v="9"/>
    <d v="2021-10-27T00:00:00"/>
    <x v="5"/>
    <x v="5"/>
    <s v="1020"/>
    <s v="S020"/>
    <s v="H"/>
    <n v="0"/>
    <n v="1"/>
    <x v="0"/>
    <s v="530000250059"/>
    <x v="443"/>
    <x v="5"/>
    <n v="1297"/>
    <n v="0"/>
    <s v="CMP"/>
  </r>
  <r>
    <s v="4907004944"/>
    <x v="4"/>
    <x v="9"/>
    <d v="2021-10-27T00:00:00"/>
    <x v="5"/>
    <x v="5"/>
    <s v="1020"/>
    <s v="S020"/>
    <s v="H"/>
    <n v="0"/>
    <n v="1"/>
    <x v="0"/>
    <s v="530000246350"/>
    <x v="443"/>
    <x v="5"/>
    <n v="1297"/>
    <n v="0"/>
    <s v="CMP"/>
  </r>
  <r>
    <s v="4907004961"/>
    <x v="4"/>
    <x v="9"/>
    <d v="2021-10-27T00:00:00"/>
    <x v="3"/>
    <x v="5"/>
    <s v="1020"/>
    <s v="S020"/>
    <s v="S"/>
    <n v="0"/>
    <n v="-1"/>
    <x v="0"/>
    <s v="530000250059"/>
    <x v="443"/>
    <x v="5"/>
    <n v="1297"/>
    <n v="0"/>
    <s v="CMP"/>
  </r>
  <r>
    <s v="4907005380"/>
    <x v="4"/>
    <x v="9"/>
    <d v="2021-10-27T00:00:00"/>
    <x v="5"/>
    <x v="31"/>
    <s v="1080"/>
    <s v="S080"/>
    <s v="H"/>
    <n v="0"/>
    <n v="1"/>
    <x v="0"/>
    <s v="530000249724"/>
    <x v="595"/>
    <x v="31"/>
    <n v="1911"/>
    <n v="0"/>
    <s v="CMP"/>
  </r>
  <r>
    <s v="4907005433"/>
    <x v="4"/>
    <x v="9"/>
    <d v="2021-10-27T00:00:00"/>
    <x v="5"/>
    <x v="2"/>
    <s v="1030"/>
    <s v="S030"/>
    <s v="H"/>
    <n v="0"/>
    <n v="1"/>
    <x v="0"/>
    <s v="530000245305"/>
    <x v="528"/>
    <x v="2"/>
    <n v="9490"/>
    <n v="0"/>
    <s v="ERO"/>
  </r>
  <r>
    <s v="4907005434"/>
    <x v="4"/>
    <x v="9"/>
    <d v="2021-10-27T00:00:00"/>
    <x v="5"/>
    <x v="2"/>
    <s v="1030"/>
    <s v="S030"/>
    <s v="H"/>
    <n v="0"/>
    <n v="1"/>
    <x v="0"/>
    <s v="530000241654"/>
    <x v="528"/>
    <x v="2"/>
    <n v="9490"/>
    <n v="0"/>
    <s v="ERO"/>
  </r>
  <r>
    <s v="4907005436"/>
    <x v="4"/>
    <x v="9"/>
    <d v="2021-10-27T00:00:00"/>
    <x v="5"/>
    <x v="14"/>
    <s v="1030"/>
    <s v="S030"/>
    <s v="H"/>
    <n v="0"/>
    <n v="1"/>
    <x v="0"/>
    <s v="530000251864"/>
    <x v="535"/>
    <x v="14"/>
    <n v="50350"/>
    <n v="0"/>
    <s v="CMP"/>
  </r>
  <r>
    <s v="4907005440"/>
    <x v="4"/>
    <x v="9"/>
    <d v="2021-10-28T00:00:00"/>
    <x v="5"/>
    <x v="44"/>
    <s v="1020"/>
    <s v="S020"/>
    <s v="H"/>
    <n v="0"/>
    <n v="3"/>
    <x v="0"/>
    <s v="530000248765"/>
    <x v="524"/>
    <x v="44"/>
    <n v="3096"/>
    <n v="0"/>
    <s v="ERO"/>
  </r>
  <r>
    <s v="4907005481"/>
    <x v="4"/>
    <x v="9"/>
    <d v="2021-10-27T00:00:00"/>
    <x v="5"/>
    <x v="17"/>
    <s v="1030"/>
    <s v="S030"/>
    <s v="H"/>
    <n v="0"/>
    <n v="1"/>
    <x v="0"/>
    <s v="530000251710"/>
    <x v="535"/>
    <x v="17"/>
    <n v="43365"/>
    <n v="0"/>
    <s v="CMP"/>
  </r>
  <r>
    <s v="4907005482"/>
    <x v="4"/>
    <x v="9"/>
    <d v="2021-10-27T00:00:00"/>
    <x v="5"/>
    <x v="14"/>
    <s v="1030"/>
    <s v="S030"/>
    <s v="H"/>
    <n v="0"/>
    <n v="1"/>
    <x v="0"/>
    <s v="530000251824"/>
    <x v="535"/>
    <x v="14"/>
    <n v="50350"/>
    <n v="0"/>
    <s v="CMP"/>
  </r>
  <r>
    <s v="4907005617"/>
    <x v="4"/>
    <x v="9"/>
    <d v="2021-10-28T00:00:00"/>
    <x v="5"/>
    <x v="32"/>
    <s v="1030"/>
    <s v="S030"/>
    <s v="H"/>
    <n v="0"/>
    <n v="1"/>
    <x v="0"/>
    <s v="530000237567"/>
    <x v="30"/>
    <x v="32"/>
    <n v="1238"/>
    <n v="0"/>
    <s v="CMP"/>
  </r>
  <r>
    <s v="4907006014"/>
    <x v="4"/>
    <x v="9"/>
    <d v="2021-10-28T00:00:00"/>
    <x v="5"/>
    <x v="5"/>
    <s v="1017"/>
    <s v="S017"/>
    <s v="H"/>
    <n v="0"/>
    <n v="1"/>
    <x v="0"/>
    <s v="530000242712"/>
    <x v="511"/>
    <x v="5"/>
    <n v="1297"/>
    <n v="0"/>
    <s v="ERO"/>
  </r>
  <r>
    <s v="4907006385"/>
    <x v="4"/>
    <x v="9"/>
    <d v="2021-10-28T00:00:00"/>
    <x v="3"/>
    <x v="17"/>
    <s v="1050"/>
    <s v="S050"/>
    <s v="S"/>
    <n v="0"/>
    <n v="-1"/>
    <x v="0"/>
    <s v="530000241884"/>
    <x v="512"/>
    <x v="17"/>
    <n v="43365"/>
    <n v="0"/>
    <s v="ERO"/>
  </r>
  <r>
    <s v="4907006386"/>
    <x v="4"/>
    <x v="9"/>
    <d v="2021-10-28T00:00:00"/>
    <x v="5"/>
    <x v="0"/>
    <s v="1050"/>
    <s v="S050"/>
    <s v="H"/>
    <n v="0"/>
    <n v="1"/>
    <x v="0"/>
    <s v="530000241884"/>
    <x v="512"/>
    <x v="0"/>
    <n v="41000"/>
    <n v="0"/>
    <s v="ERO"/>
  </r>
  <r>
    <s v="4907006468"/>
    <x v="4"/>
    <x v="9"/>
    <d v="2021-10-28T00:00:00"/>
    <x v="5"/>
    <x v="5"/>
    <s v="1020"/>
    <s v="S020"/>
    <s v="H"/>
    <n v="0"/>
    <n v="1"/>
    <x v="0"/>
    <s v="530000246722"/>
    <x v="511"/>
    <x v="5"/>
    <n v="1297"/>
    <n v="0"/>
    <s v="ERO"/>
  </r>
  <r>
    <s v="4907006469"/>
    <x v="4"/>
    <x v="9"/>
    <d v="2021-10-28T00:00:00"/>
    <x v="5"/>
    <x v="65"/>
    <s v="1020"/>
    <s v="S020"/>
    <s v="H"/>
    <n v="0"/>
    <n v="1"/>
    <x v="0"/>
    <s v="530000245061"/>
    <x v="524"/>
    <x v="65"/>
    <n v="8130"/>
    <n v="0"/>
    <s v="ERO"/>
  </r>
  <r>
    <s v="4907006549"/>
    <x v="4"/>
    <x v="9"/>
    <d v="2021-10-28T00:00:00"/>
    <x v="5"/>
    <x v="83"/>
    <s v="1096"/>
    <s v="S096"/>
    <s v="H"/>
    <n v="0"/>
    <n v="1"/>
    <x v="0"/>
    <s v="530000237559"/>
    <x v="6"/>
    <x v="83"/>
    <n v="1830"/>
    <n v="0"/>
    <s v=""/>
  </r>
  <r>
    <s v="4907006757"/>
    <x v="4"/>
    <x v="9"/>
    <d v="2021-10-29T00:00:00"/>
    <x v="5"/>
    <x v="7"/>
    <s v="1080"/>
    <s v="S080"/>
    <s v="H"/>
    <n v="0"/>
    <n v="5"/>
    <x v="0"/>
    <s v="530000241417"/>
    <x v="389"/>
    <x v="7"/>
    <n v="8280"/>
    <n v="0"/>
    <s v="NB"/>
  </r>
  <r>
    <s v="4907006779"/>
    <x v="4"/>
    <x v="9"/>
    <d v="2021-10-29T00:00:00"/>
    <x v="5"/>
    <x v="2"/>
    <s v="1010"/>
    <s v="S010"/>
    <s v="H"/>
    <n v="0"/>
    <n v="5"/>
    <x v="0"/>
    <s v="530000242208"/>
    <x v="390"/>
    <x v="2"/>
    <n v="9490"/>
    <n v="0"/>
    <s v="NB"/>
  </r>
  <r>
    <s v="4907006788"/>
    <x v="4"/>
    <x v="9"/>
    <d v="2021-10-29T00:00:00"/>
    <x v="1"/>
    <x v="5"/>
    <s v="1020"/>
    <s v="S024"/>
    <s v="H"/>
    <n v="0"/>
    <n v="1"/>
    <x v="0"/>
    <s v="4151334"/>
    <x v="622"/>
    <x v="5"/>
    <n v="1297"/>
    <n v="0"/>
    <s v=""/>
  </r>
  <r>
    <s v="4907006795"/>
    <x v="4"/>
    <x v="9"/>
    <d v="2021-10-29T00:00:00"/>
    <x v="5"/>
    <x v="5"/>
    <s v="1020"/>
    <s v="S024"/>
    <s v="H"/>
    <n v="0"/>
    <n v="1"/>
    <x v="0"/>
    <s v="530000226074"/>
    <x v="6"/>
    <x v="5"/>
    <n v="1297"/>
    <n v="0"/>
    <s v=""/>
  </r>
  <r>
    <s v="4907006883"/>
    <x v="4"/>
    <x v="9"/>
    <d v="2021-10-29T00:00:00"/>
    <x v="5"/>
    <x v="5"/>
    <s v="1010"/>
    <s v="S010"/>
    <s v="H"/>
    <n v="0"/>
    <n v="1"/>
    <x v="0"/>
    <s v="530000126062"/>
    <x v="571"/>
    <x v="5"/>
    <n v="1297"/>
    <n v="0"/>
    <s v="CMP"/>
  </r>
  <r>
    <s v="4907006953"/>
    <x v="4"/>
    <x v="9"/>
    <d v="2021-10-29T00:00:00"/>
    <x v="5"/>
    <x v="2"/>
    <s v="1010"/>
    <s v="S010"/>
    <s v="H"/>
    <n v="0"/>
    <n v="2"/>
    <x v="0"/>
    <s v="530000229983"/>
    <x v="387"/>
    <x v="2"/>
    <n v="9490"/>
    <n v="0"/>
    <s v="NB"/>
  </r>
  <r>
    <s v="4907007019"/>
    <x v="4"/>
    <x v="9"/>
    <d v="2021-10-29T00:00:00"/>
    <x v="5"/>
    <x v="5"/>
    <s v="1020"/>
    <s v="S024"/>
    <s v="H"/>
    <n v="0"/>
    <n v="9"/>
    <x v="0"/>
    <s v="530000244184"/>
    <x v="554"/>
    <x v="5"/>
    <n v="1297"/>
    <n v="0"/>
    <s v=""/>
  </r>
  <r>
    <s v="4907007083"/>
    <x v="4"/>
    <x v="9"/>
    <d v="2021-10-29T00:00:00"/>
    <x v="5"/>
    <x v="7"/>
    <s v="1080"/>
    <s v="S080"/>
    <s v="H"/>
    <n v="0"/>
    <n v="1"/>
    <x v="0"/>
    <s v="530000229983"/>
    <x v="387"/>
    <x v="7"/>
    <n v="8280"/>
    <n v="0"/>
    <s v="NB"/>
  </r>
  <r>
    <s v="4907007279"/>
    <x v="4"/>
    <x v="9"/>
    <d v="2021-10-29T00:00:00"/>
    <x v="5"/>
    <x v="2"/>
    <s v="1030"/>
    <s v="S030"/>
    <s v="H"/>
    <n v="0"/>
    <n v="6"/>
    <x v="0"/>
    <s v="530000249602"/>
    <x v="390"/>
    <x v="2"/>
    <n v="9490"/>
    <n v="0"/>
    <s v="NB"/>
  </r>
  <r>
    <s v="4907007535"/>
    <x v="4"/>
    <x v="9"/>
    <d v="2021-10-30T00:00:00"/>
    <x v="5"/>
    <x v="12"/>
    <s v="1030"/>
    <s v="S030"/>
    <s v="H"/>
    <n v="0"/>
    <n v="1"/>
    <x v="0"/>
    <s v="530000242048"/>
    <x v="509"/>
    <x v="12"/>
    <n v="10385"/>
    <n v="0"/>
    <s v="ERO"/>
  </r>
  <r>
    <s v="4907007556"/>
    <x v="4"/>
    <x v="9"/>
    <d v="2021-10-27T00:00:00"/>
    <x v="3"/>
    <x v="16"/>
    <s v="1020"/>
    <s v="S020"/>
    <s v="S"/>
    <n v="0"/>
    <n v="-3"/>
    <x v="0"/>
    <s v="530000250400"/>
    <x v="443"/>
    <x v="16"/>
    <n v="1778"/>
    <n v="0"/>
    <s v="CMP"/>
  </r>
  <r>
    <s v="4907007558"/>
    <x v="4"/>
    <x v="9"/>
    <d v="2021-10-30T00:00:00"/>
    <x v="5"/>
    <x v="16"/>
    <s v="1020"/>
    <s v="S020"/>
    <s v="H"/>
    <n v="0"/>
    <n v="3"/>
    <x v="0"/>
    <s v="530000250883"/>
    <x v="524"/>
    <x v="16"/>
    <n v="1778"/>
    <n v="0"/>
    <s v="ERO"/>
  </r>
  <r>
    <s v="4907007669"/>
    <x v="4"/>
    <x v="9"/>
    <d v="2021-10-31T00:00:00"/>
    <x v="1"/>
    <x v="19"/>
    <s v="1060"/>
    <s v="S060"/>
    <s v="H"/>
    <n v="0"/>
    <n v="4"/>
    <x v="0"/>
    <s v="4151334"/>
    <x v="622"/>
    <x v="19"/>
    <n v="1745"/>
    <n v="0"/>
    <s v=""/>
  </r>
  <r>
    <s v="4907007702"/>
    <x v="4"/>
    <x v="9"/>
    <d v="2021-10-31T00:00:00"/>
    <x v="1"/>
    <x v="26"/>
    <s v="1060"/>
    <s v="S060"/>
    <s v="H"/>
    <n v="0"/>
    <n v="1"/>
    <x v="0"/>
    <s v="530000180681"/>
    <x v="623"/>
    <x v="26"/>
    <n v="9000"/>
    <n v="0"/>
    <s v=""/>
  </r>
  <r>
    <s v="4907008049"/>
    <x v="4"/>
    <x v="10"/>
    <d v="2021-11-01T00:00:00"/>
    <x v="5"/>
    <x v="5"/>
    <s v="1010"/>
    <s v="S010"/>
    <s v="H"/>
    <n v="0"/>
    <n v="1"/>
    <x v="0"/>
    <s v="530000188220"/>
    <x v="426"/>
    <x v="5"/>
    <n v="1297"/>
    <n v="0"/>
    <s v="ERO"/>
  </r>
  <r>
    <s v="4907008897"/>
    <x v="4"/>
    <x v="10"/>
    <d v="2021-11-01T00:00:00"/>
    <x v="5"/>
    <x v="5"/>
    <s v="1010"/>
    <s v="S010"/>
    <s v="H"/>
    <n v="0"/>
    <n v="1"/>
    <x v="0"/>
    <s v="530000244917"/>
    <x v="513"/>
    <x v="5"/>
    <n v="1297"/>
    <n v="0"/>
    <s v="ERO"/>
  </r>
  <r>
    <s v="4907009058"/>
    <x v="4"/>
    <x v="10"/>
    <d v="2021-11-01T00:00:00"/>
    <x v="5"/>
    <x v="19"/>
    <s v="1060"/>
    <s v="S060"/>
    <s v="H"/>
    <n v="0"/>
    <n v="1"/>
    <x v="0"/>
    <s v="530000242951"/>
    <x v="479"/>
    <x v="19"/>
    <n v="1745"/>
    <n v="0"/>
    <s v="CMP"/>
  </r>
  <r>
    <s v="4907009153"/>
    <x v="4"/>
    <x v="10"/>
    <d v="2021-11-01T00:00:00"/>
    <x v="3"/>
    <x v="19"/>
    <s v="1017"/>
    <s v="S017"/>
    <s v="S"/>
    <n v="0"/>
    <n v="-1"/>
    <x v="0"/>
    <s v="530000235430"/>
    <x v="443"/>
    <x v="19"/>
    <n v="1745"/>
    <n v="0"/>
    <s v="CMP"/>
  </r>
  <r>
    <s v="4907009154"/>
    <x v="4"/>
    <x v="10"/>
    <d v="2021-11-01T00:00:00"/>
    <x v="5"/>
    <x v="19"/>
    <s v="1017"/>
    <s v="S017"/>
    <s v="H"/>
    <n v="0"/>
    <n v="1"/>
    <x v="0"/>
    <s v="530000246030"/>
    <x v="443"/>
    <x v="19"/>
    <n v="1745"/>
    <n v="0"/>
    <s v="CMP"/>
  </r>
  <r>
    <s v="4907009155"/>
    <x v="4"/>
    <x v="10"/>
    <d v="2021-11-01T00:00:00"/>
    <x v="5"/>
    <x v="5"/>
    <s v="1010"/>
    <s v="S010"/>
    <s v="H"/>
    <n v="0"/>
    <n v="2"/>
    <x v="0"/>
    <s v="530000196032"/>
    <x v="426"/>
    <x v="5"/>
    <n v="1297"/>
    <n v="0"/>
    <s v="ERO"/>
  </r>
  <r>
    <s v="4907009235"/>
    <x v="4"/>
    <x v="10"/>
    <d v="2021-11-01T00:00:00"/>
    <x v="5"/>
    <x v="10"/>
    <s v="1010"/>
    <s v="S010"/>
    <s v="H"/>
    <n v="0"/>
    <n v="1"/>
    <x v="0"/>
    <s v="530000226780"/>
    <x v="382"/>
    <x v="10"/>
    <n v="42200"/>
    <n v="0"/>
    <s v="NB"/>
  </r>
  <r>
    <s v="4907009235"/>
    <x v="4"/>
    <x v="10"/>
    <d v="2021-11-01T00:00:00"/>
    <x v="5"/>
    <x v="0"/>
    <s v="1010"/>
    <s v="S010"/>
    <s v="H"/>
    <n v="0"/>
    <n v="2"/>
    <x v="0"/>
    <s v="530000226780"/>
    <x v="382"/>
    <x v="0"/>
    <n v="41000"/>
    <n v="0"/>
    <s v="NB"/>
  </r>
  <r>
    <s v="4907009342"/>
    <x v="4"/>
    <x v="10"/>
    <d v="2021-11-01T00:00:00"/>
    <x v="5"/>
    <x v="0"/>
    <s v="1010"/>
    <s v="S010"/>
    <s v="H"/>
    <n v="0"/>
    <n v="4"/>
    <x v="0"/>
    <s v="530000226704"/>
    <x v="382"/>
    <x v="0"/>
    <n v="41000"/>
    <n v="0"/>
    <s v="NB"/>
  </r>
  <r>
    <s v="4907009449"/>
    <x v="4"/>
    <x v="10"/>
    <d v="2021-11-01T00:00:00"/>
    <x v="5"/>
    <x v="5"/>
    <s v="1020"/>
    <s v="S020"/>
    <s v="H"/>
    <n v="0"/>
    <n v="1"/>
    <x v="0"/>
    <s v="530000248174"/>
    <x v="443"/>
    <x v="5"/>
    <n v="1297"/>
    <n v="0"/>
    <s v="CMP"/>
  </r>
  <r>
    <s v="4907009685"/>
    <x v="4"/>
    <x v="10"/>
    <d v="2021-11-01T00:00:00"/>
    <x v="5"/>
    <x v="2"/>
    <s v="1010"/>
    <s v="S010"/>
    <s v="H"/>
    <n v="0"/>
    <n v="1"/>
    <x v="0"/>
    <s v="530000212328"/>
    <x v="308"/>
    <x v="2"/>
    <n v="9490"/>
    <n v="0"/>
    <s v="NB"/>
  </r>
  <r>
    <s v="4907009730"/>
    <x v="4"/>
    <x v="10"/>
    <d v="2021-11-01T00:00:00"/>
    <x v="5"/>
    <x v="10"/>
    <s v="1030"/>
    <s v="S030"/>
    <s v="H"/>
    <n v="0"/>
    <n v="1"/>
    <x v="0"/>
    <s v="530000252502"/>
    <x v="535"/>
    <x v="10"/>
    <n v="42200"/>
    <n v="0"/>
    <s v="CMP"/>
  </r>
  <r>
    <s v="4907009746"/>
    <x v="4"/>
    <x v="10"/>
    <d v="2021-11-01T00:00:00"/>
    <x v="5"/>
    <x v="13"/>
    <s v="1010"/>
    <s v="S010"/>
    <s v="H"/>
    <n v="0"/>
    <n v="1"/>
    <x v="0"/>
    <s v="530000233101"/>
    <x v="390"/>
    <x v="13"/>
    <n v="46100"/>
    <n v="0"/>
    <s v="NB"/>
  </r>
  <r>
    <s v="4907009746"/>
    <x v="4"/>
    <x v="10"/>
    <d v="2021-11-01T00:00:00"/>
    <x v="5"/>
    <x v="13"/>
    <s v="1010"/>
    <s v="S010"/>
    <s v="H"/>
    <n v="0"/>
    <n v="3"/>
    <x v="0"/>
    <s v="530000233101"/>
    <x v="390"/>
    <x v="13"/>
    <n v="46100"/>
    <n v="0"/>
    <s v="NB"/>
  </r>
  <r>
    <s v="4907009783"/>
    <x v="4"/>
    <x v="10"/>
    <d v="2021-11-01T00:00:00"/>
    <x v="5"/>
    <x v="12"/>
    <s v="1010"/>
    <s v="S010"/>
    <s v="H"/>
    <n v="0"/>
    <n v="1"/>
    <x v="0"/>
    <s v="530000218097"/>
    <x v="521"/>
    <x v="12"/>
    <n v="10385"/>
    <n v="0"/>
    <s v="ERO"/>
  </r>
  <r>
    <s v="4907009823"/>
    <x v="4"/>
    <x v="10"/>
    <d v="2021-11-01T00:00:00"/>
    <x v="5"/>
    <x v="2"/>
    <s v="1010"/>
    <s v="S010"/>
    <s v="H"/>
    <n v="0"/>
    <n v="1"/>
    <x v="0"/>
    <s v="530000247731"/>
    <x v="513"/>
    <x v="2"/>
    <n v="9490"/>
    <n v="0"/>
    <s v="ERO"/>
  </r>
  <r>
    <s v="4907009887"/>
    <x v="4"/>
    <x v="10"/>
    <d v="2021-11-02T00:00:00"/>
    <x v="3"/>
    <x v="10"/>
    <s v="1030"/>
    <s v="S030"/>
    <s v="S"/>
    <n v="0"/>
    <n v="-1"/>
    <x v="0"/>
    <s v="530000252502"/>
    <x v="535"/>
    <x v="10"/>
    <n v="42200"/>
    <n v="0"/>
    <s v="CMP"/>
  </r>
  <r>
    <s v="4907009904"/>
    <x v="4"/>
    <x v="10"/>
    <d v="2021-11-02T00:00:00"/>
    <x v="5"/>
    <x v="11"/>
    <s v="1050"/>
    <s v="S050"/>
    <s v="H"/>
    <n v="0"/>
    <n v="1"/>
    <x v="0"/>
    <s v="530000244024"/>
    <x v="510"/>
    <x v="11"/>
    <n v="11525"/>
    <n v="0"/>
    <s v="ERO"/>
  </r>
  <r>
    <s v="4907009905"/>
    <x v="4"/>
    <x v="10"/>
    <d v="2021-11-02T00:00:00"/>
    <x v="5"/>
    <x v="65"/>
    <s v="1050"/>
    <s v="S050"/>
    <s v="H"/>
    <n v="0"/>
    <n v="1"/>
    <x v="0"/>
    <s v="530000244684"/>
    <x v="510"/>
    <x v="65"/>
    <n v="8130"/>
    <n v="0"/>
    <s v="ERO"/>
  </r>
  <r>
    <s v="4907010018"/>
    <x v="4"/>
    <x v="10"/>
    <d v="2021-11-02T00:00:00"/>
    <x v="1"/>
    <x v="5"/>
    <s v="1020"/>
    <s v="S024"/>
    <s v="H"/>
    <n v="0"/>
    <n v="1"/>
    <x v="0"/>
    <s v="530000233491"/>
    <x v="604"/>
    <x v="5"/>
    <n v="1297"/>
    <n v="0"/>
    <s v="FRC"/>
  </r>
  <r>
    <s v="4907010226"/>
    <x v="4"/>
    <x v="10"/>
    <d v="2021-11-02T00:00:00"/>
    <x v="5"/>
    <x v="65"/>
    <s v="1017"/>
    <s v="S017"/>
    <s v="H"/>
    <n v="0"/>
    <n v="1"/>
    <x v="0"/>
    <s v="530000127075"/>
    <x v="456"/>
    <x v="65"/>
    <n v="8130"/>
    <n v="0"/>
    <s v="ERO"/>
  </r>
  <r>
    <s v="4907010283"/>
    <x v="4"/>
    <x v="10"/>
    <d v="2021-11-02T00:00:00"/>
    <x v="5"/>
    <x v="5"/>
    <s v="1020"/>
    <s v="S020"/>
    <s v="H"/>
    <n v="0"/>
    <n v="1"/>
    <x v="0"/>
    <s v="530000248272"/>
    <x v="443"/>
    <x v="5"/>
    <n v="1297"/>
    <n v="0"/>
    <s v="CMP"/>
  </r>
  <r>
    <s v="4907010323"/>
    <x v="4"/>
    <x v="10"/>
    <d v="2021-11-02T00:00:00"/>
    <x v="5"/>
    <x v="42"/>
    <s v="1030"/>
    <s v="S030"/>
    <s v="H"/>
    <n v="0"/>
    <n v="1"/>
    <x v="0"/>
    <s v="530000248092"/>
    <x v="454"/>
    <x v="42"/>
    <n v="2857"/>
    <n v="0"/>
    <s v="ERO"/>
  </r>
  <r>
    <s v="4907010741"/>
    <x v="4"/>
    <x v="10"/>
    <d v="2021-11-02T00:00:00"/>
    <x v="5"/>
    <x v="0"/>
    <s v="1010"/>
    <s v="S010"/>
    <s v="H"/>
    <n v="0"/>
    <n v="1"/>
    <x v="0"/>
    <s v="530000226780"/>
    <x v="382"/>
    <x v="0"/>
    <n v="41000"/>
    <n v="0"/>
    <s v="NB"/>
  </r>
  <r>
    <s v="4907011083"/>
    <x v="4"/>
    <x v="10"/>
    <d v="2021-11-02T00:00:00"/>
    <x v="5"/>
    <x v="6"/>
    <s v="1060"/>
    <s v="S060"/>
    <s v="H"/>
    <n v="0"/>
    <n v="1"/>
    <x v="0"/>
    <s v="530000253686"/>
    <x v="522"/>
    <x v="6"/>
    <n v="1446"/>
    <n v="0"/>
    <s v="ERO"/>
  </r>
  <r>
    <s v="4907011235"/>
    <x v="4"/>
    <x v="10"/>
    <d v="2021-11-03T00:00:00"/>
    <x v="5"/>
    <x v="5"/>
    <s v="1030"/>
    <s v="S030"/>
    <s v="H"/>
    <n v="0"/>
    <n v="1"/>
    <x v="0"/>
    <s v="530000244230"/>
    <x v="30"/>
    <x v="5"/>
    <n v="1297"/>
    <n v="0"/>
    <s v="CMP"/>
  </r>
  <r>
    <s v="4907011235"/>
    <x v="4"/>
    <x v="10"/>
    <d v="2021-11-03T00:00:00"/>
    <x v="5"/>
    <x v="19"/>
    <s v="1030"/>
    <s v="S030"/>
    <s v="H"/>
    <n v="0"/>
    <n v="1"/>
    <x v="0"/>
    <s v="530000244230"/>
    <x v="30"/>
    <x v="19"/>
    <n v="1745"/>
    <n v="0"/>
    <s v="CMP"/>
  </r>
  <r>
    <s v="4907011237"/>
    <x v="4"/>
    <x v="10"/>
    <d v="2021-11-03T00:00:00"/>
    <x v="5"/>
    <x v="6"/>
    <s v="1030"/>
    <s v="S030"/>
    <s v="H"/>
    <n v="0"/>
    <n v="1"/>
    <x v="0"/>
    <s v="530000246882"/>
    <x v="454"/>
    <x v="6"/>
    <n v="1446"/>
    <n v="0"/>
    <s v="ERO"/>
  </r>
  <r>
    <s v="4907011238"/>
    <x v="4"/>
    <x v="10"/>
    <d v="2021-11-03T00:00:00"/>
    <x v="5"/>
    <x v="7"/>
    <s v="1050"/>
    <s v="S050"/>
    <s v="H"/>
    <n v="0"/>
    <n v="1"/>
    <x v="0"/>
    <s v="530000240235"/>
    <x v="512"/>
    <x v="7"/>
    <n v="8280"/>
    <n v="0"/>
    <s v="ERO"/>
  </r>
  <r>
    <s v="4907011367"/>
    <x v="4"/>
    <x v="10"/>
    <d v="2021-11-03T00:00:00"/>
    <x v="5"/>
    <x v="19"/>
    <s v="1010"/>
    <s v="S010"/>
    <s v="H"/>
    <n v="0"/>
    <n v="1"/>
    <x v="0"/>
    <s v="530000251048"/>
    <x v="10"/>
    <x v="19"/>
    <n v="1745"/>
    <n v="0"/>
    <s v="CMP"/>
  </r>
  <r>
    <s v="4907011388"/>
    <x v="4"/>
    <x v="10"/>
    <d v="2021-11-03T00:00:00"/>
    <x v="5"/>
    <x v="28"/>
    <s v="1010"/>
    <s v="S010"/>
    <s v="H"/>
    <n v="0"/>
    <n v="1"/>
    <x v="0"/>
    <s v="530000230646"/>
    <x v="581"/>
    <x v="28"/>
    <n v="44820"/>
    <n v="0"/>
    <s v="NB"/>
  </r>
  <r>
    <s v="4907011410"/>
    <x v="4"/>
    <x v="10"/>
    <d v="2021-11-03T00:00:00"/>
    <x v="5"/>
    <x v="65"/>
    <s v="1030"/>
    <s v="S030"/>
    <s v="H"/>
    <n v="0"/>
    <n v="1"/>
    <x v="0"/>
    <s v="530000250867"/>
    <x v="624"/>
    <x v="65"/>
    <n v="8130"/>
    <n v="0"/>
    <s v="MHP"/>
  </r>
  <r>
    <s v="4907011751"/>
    <x v="4"/>
    <x v="10"/>
    <d v="2021-11-03T00:00:00"/>
    <x v="5"/>
    <x v="26"/>
    <s v="1030"/>
    <s v="S030"/>
    <s v="H"/>
    <n v="0"/>
    <n v="12"/>
    <x v="0"/>
    <s v="530000250867"/>
    <x v="624"/>
    <x v="26"/>
    <n v="9000"/>
    <n v="0"/>
    <s v="MHP"/>
  </r>
  <r>
    <s v="4907011822"/>
    <x v="4"/>
    <x v="10"/>
    <d v="2021-11-03T00:00:00"/>
    <x v="5"/>
    <x v="12"/>
    <s v="1080"/>
    <s v="S080"/>
    <s v="H"/>
    <n v="0"/>
    <n v="1"/>
    <x v="0"/>
    <s v="530000246490"/>
    <x v="516"/>
    <x v="12"/>
    <n v="10385"/>
    <n v="0"/>
    <s v="ERO"/>
  </r>
  <r>
    <s v="4907011963"/>
    <x v="4"/>
    <x v="10"/>
    <d v="2021-11-03T00:00:00"/>
    <x v="5"/>
    <x v="32"/>
    <s v="1050"/>
    <s v="S050"/>
    <s v="H"/>
    <n v="0"/>
    <n v="1"/>
    <x v="0"/>
    <s v="530000250955"/>
    <x v="7"/>
    <x v="32"/>
    <n v="1238"/>
    <n v="0"/>
    <s v="CMP"/>
  </r>
  <r>
    <s v="4907012022"/>
    <x v="4"/>
    <x v="10"/>
    <d v="2021-11-03T00:00:00"/>
    <x v="1"/>
    <x v="65"/>
    <s v="1030"/>
    <s v="S030"/>
    <s v="H"/>
    <n v="0"/>
    <n v="1"/>
    <x v="0"/>
    <s v="530000243806"/>
    <x v="383"/>
    <x v="65"/>
    <n v="8130"/>
    <n v="0"/>
    <s v="NB"/>
  </r>
  <r>
    <s v="4907012115"/>
    <x v="4"/>
    <x v="10"/>
    <d v="2021-11-04T00:00:00"/>
    <x v="3"/>
    <x v="5"/>
    <s v="1030"/>
    <s v="S030"/>
    <s v="S"/>
    <n v="0"/>
    <n v="-1"/>
    <x v="0"/>
    <s v="530000244230"/>
    <x v="30"/>
    <x v="5"/>
    <n v="1297"/>
    <n v="0"/>
    <s v="CMP"/>
  </r>
  <r>
    <s v="4907012115"/>
    <x v="4"/>
    <x v="10"/>
    <d v="2021-11-04T00:00:00"/>
    <x v="3"/>
    <x v="19"/>
    <s v="1030"/>
    <s v="S030"/>
    <s v="S"/>
    <n v="0"/>
    <n v="-1"/>
    <x v="0"/>
    <s v="530000244230"/>
    <x v="30"/>
    <x v="19"/>
    <n v="1745"/>
    <n v="0"/>
    <s v="CMP"/>
  </r>
  <r>
    <s v="4907012205"/>
    <x v="4"/>
    <x v="10"/>
    <d v="2021-11-04T00:00:00"/>
    <x v="5"/>
    <x v="5"/>
    <s v="1010"/>
    <s v="S010"/>
    <s v="H"/>
    <n v="0"/>
    <n v="1"/>
    <x v="0"/>
    <s v="530000252004"/>
    <x v="10"/>
    <x v="5"/>
    <n v="1297"/>
    <n v="0"/>
    <s v="CMP"/>
  </r>
  <r>
    <s v="4907012291"/>
    <x v="4"/>
    <x v="10"/>
    <d v="2021-11-04T00:00:00"/>
    <x v="5"/>
    <x v="11"/>
    <s v="1050"/>
    <s v="S050"/>
    <s v="H"/>
    <n v="0"/>
    <n v="1"/>
    <x v="0"/>
    <s v="530000246091"/>
    <x v="510"/>
    <x v="11"/>
    <n v="11525"/>
    <n v="0"/>
    <s v="ERO"/>
  </r>
  <r>
    <s v="4907012292"/>
    <x v="4"/>
    <x v="10"/>
    <d v="2021-11-04T00:00:00"/>
    <x v="5"/>
    <x v="31"/>
    <s v="1050"/>
    <s v="S050"/>
    <s v="H"/>
    <n v="0"/>
    <n v="1"/>
    <x v="0"/>
    <s v="530000249608"/>
    <x v="520"/>
    <x v="31"/>
    <n v="1911"/>
    <n v="0"/>
    <s v="ERO"/>
  </r>
  <r>
    <s v="4907012475"/>
    <x v="4"/>
    <x v="10"/>
    <d v="2021-11-04T00:00:00"/>
    <x v="5"/>
    <x v="31"/>
    <s v="1010"/>
    <s v="S010"/>
    <s v="H"/>
    <n v="0"/>
    <n v="1"/>
    <x v="0"/>
    <s v="530000251048"/>
    <x v="10"/>
    <x v="31"/>
    <n v="1911"/>
    <n v="0"/>
    <s v="CMP"/>
  </r>
  <r>
    <s v="4907012735"/>
    <x v="4"/>
    <x v="10"/>
    <d v="2021-11-04T00:00:00"/>
    <x v="5"/>
    <x v="37"/>
    <s v="1010"/>
    <s v="S010"/>
    <s v="H"/>
    <n v="0"/>
    <n v="4"/>
    <x v="0"/>
    <s v="530000237456"/>
    <x v="609"/>
    <x v="37"/>
    <n v="3529"/>
    <n v="0"/>
    <s v="MHP"/>
  </r>
  <r>
    <s v="4907012735"/>
    <x v="4"/>
    <x v="10"/>
    <d v="2021-11-04T00:00:00"/>
    <x v="5"/>
    <x v="92"/>
    <s v="1010"/>
    <s v="S010"/>
    <s v="H"/>
    <n v="0"/>
    <n v="1"/>
    <x v="0"/>
    <s v="530000237456"/>
    <x v="609"/>
    <x v="92"/>
    <n v="4081"/>
    <n v="0"/>
    <s v="MHP"/>
  </r>
  <r>
    <s v="4907012992"/>
    <x v="4"/>
    <x v="9"/>
    <d v="2021-10-22T00:00:00"/>
    <x v="3"/>
    <x v="6"/>
    <s v="1096"/>
    <s v="S096"/>
    <s v="S"/>
    <n v="0"/>
    <n v="-1"/>
    <x v="0"/>
    <s v="530000244156"/>
    <x v="620"/>
    <x v="6"/>
    <n v="1446"/>
    <n v="0"/>
    <s v=""/>
  </r>
  <r>
    <s v="4907013036"/>
    <x v="4"/>
    <x v="10"/>
    <d v="2021-11-04T00:00:00"/>
    <x v="5"/>
    <x v="32"/>
    <s v="1050"/>
    <s v="S050"/>
    <s v="H"/>
    <n v="0"/>
    <n v="1"/>
    <x v="0"/>
    <s v="530000245945"/>
    <x v="537"/>
    <x v="32"/>
    <n v="1238"/>
    <n v="0"/>
    <s v="CMP"/>
  </r>
  <r>
    <s v="4907013047"/>
    <x v="4"/>
    <x v="10"/>
    <d v="2021-11-04T00:00:00"/>
    <x v="5"/>
    <x v="49"/>
    <s v="1050"/>
    <s v="S050"/>
    <s v="H"/>
    <n v="0"/>
    <n v="1"/>
    <x v="0"/>
    <s v="530000241840"/>
    <x v="537"/>
    <x v="49"/>
    <n v="2408"/>
    <n v="0"/>
    <s v="CMP"/>
  </r>
  <r>
    <s v="4907013151"/>
    <x v="4"/>
    <x v="10"/>
    <d v="2021-11-01T00:00:00"/>
    <x v="3"/>
    <x v="13"/>
    <s v="1010"/>
    <s v="S010"/>
    <s v="S"/>
    <n v="0"/>
    <n v="-3"/>
    <x v="0"/>
    <s v="530000233101"/>
    <x v="390"/>
    <x v="13"/>
    <n v="46100"/>
    <n v="0"/>
    <s v="NB"/>
  </r>
  <r>
    <s v="4907013206"/>
    <x v="4"/>
    <x v="10"/>
    <d v="2021-11-05T00:00:00"/>
    <x v="5"/>
    <x v="63"/>
    <s v="1020"/>
    <s v="S020"/>
    <s v="H"/>
    <n v="0"/>
    <n v="1"/>
    <x v="0"/>
    <s v="530000232126"/>
    <x v="79"/>
    <x v="63"/>
    <n v="3113"/>
    <n v="0"/>
    <s v="CMP"/>
  </r>
  <r>
    <s v="4907013380"/>
    <x v="4"/>
    <x v="10"/>
    <d v="2021-11-05T00:00:00"/>
    <x v="1"/>
    <x v="5"/>
    <s v="1020"/>
    <s v="S024"/>
    <s v="H"/>
    <n v="0"/>
    <n v="1"/>
    <x v="0"/>
    <s v="530000251658"/>
    <x v="35"/>
    <x v="5"/>
    <n v="1297"/>
    <n v="0"/>
    <s v=""/>
  </r>
  <r>
    <s v="4907013422"/>
    <x v="4"/>
    <x v="10"/>
    <d v="2021-11-05T00:00:00"/>
    <x v="5"/>
    <x v="31"/>
    <s v="1017"/>
    <s v="S017"/>
    <s v="H"/>
    <n v="0"/>
    <n v="1"/>
    <x v="0"/>
    <s v="530000232712"/>
    <x v="7"/>
    <x v="31"/>
    <n v="1911"/>
    <n v="0"/>
    <s v="CMP"/>
  </r>
  <r>
    <s v="4907013509"/>
    <x v="4"/>
    <x v="10"/>
    <d v="2021-11-05T00:00:00"/>
    <x v="5"/>
    <x v="29"/>
    <s v="1050"/>
    <s v="S050"/>
    <s v="H"/>
    <n v="0"/>
    <n v="1"/>
    <x v="0"/>
    <s v="530000251104"/>
    <x v="7"/>
    <x v="29"/>
    <n v="2800"/>
    <n v="0"/>
    <s v="CMP"/>
  </r>
  <r>
    <s v="4907013815"/>
    <x v="4"/>
    <x v="10"/>
    <d v="2021-11-05T00:00:00"/>
    <x v="5"/>
    <x v="5"/>
    <s v="1010"/>
    <s v="S010"/>
    <s v="H"/>
    <n v="0"/>
    <n v="1"/>
    <x v="0"/>
    <s v="530000252004"/>
    <x v="10"/>
    <x v="5"/>
    <n v="1297"/>
    <n v="0"/>
    <s v="CMP"/>
  </r>
  <r>
    <s v="4907013840"/>
    <x v="4"/>
    <x v="10"/>
    <d v="2021-11-05T00:00:00"/>
    <x v="3"/>
    <x v="19"/>
    <s v="1050"/>
    <s v="S050"/>
    <s v="S"/>
    <n v="0"/>
    <n v="-2"/>
    <x v="0"/>
    <s v="530000241840"/>
    <x v="537"/>
    <x v="19"/>
    <n v="1745"/>
    <n v="0"/>
    <s v="CMP"/>
  </r>
  <r>
    <s v="4907013869"/>
    <x v="4"/>
    <x v="10"/>
    <d v="2021-11-05T00:00:00"/>
    <x v="1"/>
    <x v="80"/>
    <s v="1060"/>
    <s v="S061"/>
    <s v="H"/>
    <n v="0"/>
    <n v="6"/>
    <x v="0"/>
    <s v="530000246242"/>
    <x v="6"/>
    <x v="80"/>
    <n v="1325"/>
    <n v="0"/>
    <s v=""/>
  </r>
  <r>
    <s v="4907013905"/>
    <x v="4"/>
    <x v="10"/>
    <d v="2021-11-05T00:00:00"/>
    <x v="5"/>
    <x v="19"/>
    <s v="1050"/>
    <s v="S050"/>
    <s v="H"/>
    <n v="0"/>
    <n v="2"/>
    <x v="0"/>
    <s v="530000241840"/>
    <x v="537"/>
    <x v="19"/>
    <n v="1745"/>
    <n v="0"/>
    <s v="CMP"/>
  </r>
  <r>
    <s v="4907013997"/>
    <x v="4"/>
    <x v="10"/>
    <d v="2021-11-07T00:00:00"/>
    <x v="5"/>
    <x v="2"/>
    <s v="1010"/>
    <s v="S010"/>
    <s v="H"/>
    <n v="0"/>
    <n v="1"/>
    <x v="0"/>
    <s v="530000243295"/>
    <x v="544"/>
    <x v="2"/>
    <n v="9490"/>
    <n v="0"/>
    <s v="ERO"/>
  </r>
  <r>
    <s v="4907014041"/>
    <x v="4"/>
    <x v="10"/>
    <d v="2021-11-06T00:00:00"/>
    <x v="3"/>
    <x v="19"/>
    <s v="1050"/>
    <s v="S050"/>
    <s v="S"/>
    <n v="0"/>
    <n v="-1"/>
    <x v="0"/>
    <s v="530000244123"/>
    <x v="7"/>
    <x v="19"/>
    <n v="1745"/>
    <n v="0"/>
    <s v="CMP"/>
  </r>
  <r>
    <s v="4907014055"/>
    <x v="4"/>
    <x v="10"/>
    <d v="2021-11-06T00:00:00"/>
    <x v="1"/>
    <x v="2"/>
    <s v="1030"/>
    <s v="S030"/>
    <s v="H"/>
    <n v="0"/>
    <n v="1"/>
    <x v="0"/>
    <s v="530000241873"/>
    <x v="625"/>
    <x v="2"/>
    <n v="9490"/>
    <n v="0"/>
    <s v=""/>
  </r>
  <r>
    <s v="4907014214"/>
    <x v="4"/>
    <x v="10"/>
    <d v="2021-11-07T00:00:00"/>
    <x v="5"/>
    <x v="42"/>
    <s v="1050"/>
    <s v="S050"/>
    <s v="H"/>
    <n v="0"/>
    <n v="1"/>
    <x v="0"/>
    <s v="530000227286"/>
    <x v="7"/>
    <x v="42"/>
    <n v="2857"/>
    <n v="0"/>
    <s v="CMP"/>
  </r>
  <r>
    <s v="4907014241"/>
    <x v="4"/>
    <x v="10"/>
    <d v="2021-11-07T00:00:00"/>
    <x v="5"/>
    <x v="28"/>
    <s v="1010"/>
    <s v="S010"/>
    <s v="H"/>
    <n v="0"/>
    <n v="1"/>
    <x v="0"/>
    <s v="530000245328"/>
    <x v="544"/>
    <x v="28"/>
    <n v="44820"/>
    <n v="0"/>
    <s v="ERO"/>
  </r>
  <r>
    <s v="4907014262"/>
    <x v="4"/>
    <x v="10"/>
    <d v="2021-11-07T00:00:00"/>
    <x v="5"/>
    <x v="42"/>
    <s v="1050"/>
    <s v="S050"/>
    <s v="H"/>
    <n v="0"/>
    <n v="1"/>
    <x v="0"/>
    <s v="530000227286"/>
    <x v="7"/>
    <x v="42"/>
    <n v="2857"/>
    <n v="0"/>
    <s v="CMP"/>
  </r>
  <r>
    <s v="4907014275"/>
    <x v="4"/>
    <x v="10"/>
    <d v="2021-11-08T00:00:00"/>
    <x v="5"/>
    <x v="5"/>
    <s v="1017"/>
    <s v="S017"/>
    <s v="H"/>
    <n v="0"/>
    <n v="1"/>
    <x v="0"/>
    <s v="530000243703"/>
    <x v="511"/>
    <x v="5"/>
    <n v="1297"/>
    <n v="0"/>
    <s v="ERO"/>
  </r>
  <r>
    <s v="4907014340"/>
    <x v="4"/>
    <x v="10"/>
    <d v="2021-11-08T00:00:00"/>
    <x v="5"/>
    <x v="5"/>
    <s v="1017"/>
    <s v="S017"/>
    <s v="H"/>
    <n v="0"/>
    <n v="1"/>
    <x v="0"/>
    <s v="530000242871"/>
    <x v="443"/>
    <x v="5"/>
    <n v="1297"/>
    <n v="0"/>
    <s v="CMP"/>
  </r>
  <r>
    <s v="4907014549"/>
    <x v="4"/>
    <x v="10"/>
    <d v="2021-11-08T00:00:00"/>
    <x v="5"/>
    <x v="27"/>
    <s v="1030"/>
    <s v="S030"/>
    <s v="H"/>
    <n v="0"/>
    <n v="1"/>
    <x v="0"/>
    <s v="530000214470"/>
    <x v="626"/>
    <x v="27"/>
    <n v="95048.4"/>
    <n v="0"/>
    <s v=""/>
  </r>
  <r>
    <s v="4907014768"/>
    <x v="4"/>
    <x v="10"/>
    <d v="2021-11-08T00:00:00"/>
    <x v="5"/>
    <x v="6"/>
    <s v="1030"/>
    <s v="S030"/>
    <s v="H"/>
    <n v="0"/>
    <n v="1"/>
    <x v="0"/>
    <s v="530000252225"/>
    <x v="534"/>
    <x v="6"/>
    <n v="1446"/>
    <n v="0"/>
    <s v="NB"/>
  </r>
  <r>
    <s v="4907014833"/>
    <x v="4"/>
    <x v="10"/>
    <d v="2021-11-08T00:00:00"/>
    <x v="5"/>
    <x v="6"/>
    <s v="1060"/>
    <s v="S060"/>
    <s v="H"/>
    <n v="0"/>
    <n v="1"/>
    <x v="0"/>
    <s v="530000242386"/>
    <x v="133"/>
    <x v="6"/>
    <n v="1446"/>
    <n v="0"/>
    <s v="CMP"/>
  </r>
  <r>
    <s v="4907014911"/>
    <x v="4"/>
    <x v="10"/>
    <d v="2021-11-08T00:00:00"/>
    <x v="5"/>
    <x v="7"/>
    <s v="1020"/>
    <s v="S020"/>
    <s v="H"/>
    <n v="0"/>
    <n v="1"/>
    <x v="0"/>
    <s v="530000186664"/>
    <x v="355"/>
    <x v="7"/>
    <n v="8280"/>
    <n v="0"/>
    <s v="NB"/>
  </r>
  <r>
    <s v="4907015201"/>
    <x v="4"/>
    <x v="10"/>
    <d v="2021-11-08T00:00:00"/>
    <x v="5"/>
    <x v="31"/>
    <s v="1060"/>
    <s v="S060"/>
    <s v="H"/>
    <n v="0"/>
    <n v="1"/>
    <x v="0"/>
    <s v="530000247088"/>
    <x v="627"/>
    <x v="31"/>
    <n v="1911"/>
    <n v="0"/>
    <s v="EDP"/>
  </r>
  <r>
    <s v="4907015542"/>
    <x v="4"/>
    <x v="10"/>
    <d v="2021-11-09T00:00:00"/>
    <x v="5"/>
    <x v="6"/>
    <s v="1020"/>
    <s v="S020"/>
    <s v="H"/>
    <n v="0"/>
    <n v="1"/>
    <x v="0"/>
    <s v="530000247572"/>
    <x v="524"/>
    <x v="6"/>
    <n v="1446"/>
    <n v="0"/>
    <s v="ERO"/>
  </r>
  <r>
    <s v="4907015862"/>
    <x v="4"/>
    <x v="10"/>
    <d v="2021-11-09T00:00:00"/>
    <x v="5"/>
    <x v="31"/>
    <s v="1010"/>
    <s v="S010"/>
    <s v="H"/>
    <n v="0"/>
    <n v="1"/>
    <x v="0"/>
    <s v="530000251495"/>
    <x v="10"/>
    <x v="31"/>
    <n v="1911"/>
    <n v="0"/>
    <s v="CMP"/>
  </r>
  <r>
    <s v="4907015924"/>
    <x v="4"/>
    <x v="10"/>
    <d v="2021-11-09T00:00:00"/>
    <x v="1"/>
    <x v="80"/>
    <s v="1060"/>
    <s v="S061"/>
    <s v="H"/>
    <n v="0"/>
    <n v="8"/>
    <x v="0"/>
    <s v="530000242762"/>
    <x v="6"/>
    <x v="80"/>
    <n v="1325"/>
    <n v="0"/>
    <s v=""/>
  </r>
  <r>
    <s v="4907016087"/>
    <x v="4"/>
    <x v="10"/>
    <d v="2021-11-09T00:00:00"/>
    <x v="5"/>
    <x v="31"/>
    <s v="1080"/>
    <s v="S080"/>
    <s v="H"/>
    <n v="0"/>
    <n v="1"/>
    <x v="0"/>
    <s v="530000249842"/>
    <x v="534"/>
    <x v="31"/>
    <n v="1911"/>
    <n v="0"/>
    <s v="NB"/>
  </r>
  <r>
    <s v="4907016104"/>
    <x v="4"/>
    <x v="10"/>
    <d v="2021-11-09T00:00:00"/>
    <x v="5"/>
    <x v="5"/>
    <s v="1017"/>
    <s v="S017"/>
    <s v="H"/>
    <n v="0"/>
    <n v="1"/>
    <x v="0"/>
    <s v="530000240763"/>
    <x v="443"/>
    <x v="5"/>
    <n v="1297"/>
    <n v="0"/>
    <s v="CMP"/>
  </r>
  <r>
    <s v="4907016108"/>
    <x v="4"/>
    <x v="10"/>
    <d v="2021-11-09T00:00:00"/>
    <x v="5"/>
    <x v="5"/>
    <s v="1017"/>
    <s v="S017"/>
    <s v="H"/>
    <n v="0"/>
    <n v="1"/>
    <x v="0"/>
    <s v="530000240677"/>
    <x v="511"/>
    <x v="5"/>
    <n v="1297"/>
    <n v="0"/>
    <s v="ERO"/>
  </r>
  <r>
    <s v="4907016168"/>
    <x v="4"/>
    <x v="10"/>
    <d v="2021-11-09T00:00:00"/>
    <x v="5"/>
    <x v="14"/>
    <s v="1080"/>
    <s v="S080"/>
    <s v="H"/>
    <n v="0"/>
    <n v="1"/>
    <x v="0"/>
    <s v="530000209711"/>
    <x v="461"/>
    <x v="14"/>
    <n v="50350"/>
    <n v="0"/>
    <s v="NB"/>
  </r>
  <r>
    <s v="4907016192"/>
    <x v="4"/>
    <x v="10"/>
    <d v="2021-11-09T00:00:00"/>
    <x v="5"/>
    <x v="11"/>
    <s v="1010"/>
    <s v="S010"/>
    <s v="H"/>
    <n v="0"/>
    <n v="3"/>
    <x v="0"/>
    <s v="530000242211"/>
    <x v="558"/>
    <x v="11"/>
    <n v="11525"/>
    <n v="0"/>
    <s v="NB"/>
  </r>
  <r>
    <s v="4907016251"/>
    <x v="4"/>
    <x v="10"/>
    <d v="2021-11-09T00:00:00"/>
    <x v="5"/>
    <x v="17"/>
    <s v="1010"/>
    <s v="S010"/>
    <s v="H"/>
    <n v="0"/>
    <n v="1"/>
    <x v="0"/>
    <s v="530000211403"/>
    <x v="19"/>
    <x v="17"/>
    <n v="43365"/>
    <n v="0"/>
    <s v=""/>
  </r>
  <r>
    <s v="4907016252"/>
    <x v="4"/>
    <x v="10"/>
    <d v="2021-11-09T00:00:00"/>
    <x v="1"/>
    <x v="19"/>
    <s v="1060"/>
    <s v="S060"/>
    <s v="H"/>
    <n v="0"/>
    <n v="1"/>
    <x v="0"/>
    <s v="530000237927"/>
    <x v="479"/>
    <x v="19"/>
    <n v="1745"/>
    <n v="0"/>
    <s v="CMP"/>
  </r>
  <r>
    <s v="4907016300"/>
    <x v="4"/>
    <x v="10"/>
    <d v="2021-11-09T00:00:00"/>
    <x v="5"/>
    <x v="32"/>
    <s v="1050"/>
    <s v="S050"/>
    <s v="H"/>
    <n v="0"/>
    <n v="1"/>
    <x v="0"/>
    <s v="530000251100"/>
    <x v="7"/>
    <x v="32"/>
    <n v="1238"/>
    <n v="0"/>
    <s v="CMP"/>
  </r>
  <r>
    <s v="4907016406"/>
    <x v="4"/>
    <x v="10"/>
    <d v="2021-11-09T00:00:00"/>
    <x v="5"/>
    <x v="9"/>
    <s v="1096"/>
    <s v="S096"/>
    <s v="H"/>
    <n v="0"/>
    <n v="1"/>
    <x v="0"/>
    <s v="530000217773"/>
    <x v="572"/>
    <x v="9"/>
    <n v="1965"/>
    <n v="0"/>
    <s v="NB"/>
  </r>
  <r>
    <s v="4907016675"/>
    <x v="4"/>
    <x v="10"/>
    <d v="2021-11-10T00:00:00"/>
    <x v="5"/>
    <x v="65"/>
    <s v="1020"/>
    <s v="S020"/>
    <s v="H"/>
    <n v="0"/>
    <n v="1"/>
    <x v="0"/>
    <s v="530000247316"/>
    <x v="526"/>
    <x v="65"/>
    <n v="8130"/>
    <n v="0"/>
    <s v="CMP"/>
  </r>
  <r>
    <s v="4907016725"/>
    <x v="4"/>
    <x v="10"/>
    <d v="2021-11-10T00:00:00"/>
    <x v="5"/>
    <x v="10"/>
    <s v="1020"/>
    <s v="S020"/>
    <s v="H"/>
    <n v="0"/>
    <n v="1"/>
    <x v="0"/>
    <s v="530000245217"/>
    <x v="526"/>
    <x v="10"/>
    <n v="42200"/>
    <n v="0"/>
    <s v="CMP"/>
  </r>
  <r>
    <s v="4907016726"/>
    <x v="4"/>
    <x v="10"/>
    <d v="2021-11-10T00:00:00"/>
    <x v="5"/>
    <x v="72"/>
    <s v="1020"/>
    <s v="S020"/>
    <s v="H"/>
    <n v="0"/>
    <n v="1"/>
    <x v="0"/>
    <s v="530000244953"/>
    <x v="526"/>
    <x v="72"/>
    <n v="0"/>
    <n v="0"/>
    <s v="CMP"/>
  </r>
  <r>
    <s v="4907016801"/>
    <x v="4"/>
    <x v="10"/>
    <d v="2021-11-10T00:00:00"/>
    <x v="5"/>
    <x v="7"/>
    <s v="1050"/>
    <s v="S050"/>
    <s v="H"/>
    <n v="0"/>
    <n v="1"/>
    <x v="0"/>
    <s v="530000239692"/>
    <x v="574"/>
    <x v="7"/>
    <n v="8280"/>
    <n v="0"/>
    <s v="ERO"/>
  </r>
  <r>
    <s v="4907016954"/>
    <x v="4"/>
    <x v="10"/>
    <d v="2021-11-09T00:00:00"/>
    <x v="3"/>
    <x v="31"/>
    <s v="1010"/>
    <s v="S010"/>
    <s v="S"/>
    <n v="0"/>
    <n v="-1"/>
    <x v="0"/>
    <s v="530000251495"/>
    <x v="10"/>
    <x v="31"/>
    <n v="1911"/>
    <n v="0"/>
    <s v="CMP"/>
  </r>
  <r>
    <s v="4907017172"/>
    <x v="4"/>
    <x v="10"/>
    <d v="2021-11-10T00:00:00"/>
    <x v="5"/>
    <x v="31"/>
    <s v="1010"/>
    <s v="S010"/>
    <s v="H"/>
    <n v="0"/>
    <n v="1"/>
    <x v="0"/>
    <s v="530000251495"/>
    <x v="10"/>
    <x v="31"/>
    <n v="1911"/>
    <n v="0"/>
    <s v="CMP"/>
  </r>
  <r>
    <s v="4907017294"/>
    <x v="4"/>
    <x v="10"/>
    <d v="2021-11-10T00:00:00"/>
    <x v="5"/>
    <x v="18"/>
    <s v="1030"/>
    <s v="S030"/>
    <s v="H"/>
    <n v="0"/>
    <n v="1"/>
    <x v="0"/>
    <s v="530000240000"/>
    <x v="535"/>
    <x v="18"/>
    <n v="52000"/>
    <n v="0"/>
    <s v="CMP"/>
  </r>
  <r>
    <s v="4907017398"/>
    <x v="4"/>
    <x v="10"/>
    <d v="2021-11-10T00:00:00"/>
    <x v="5"/>
    <x v="9"/>
    <s v="1096"/>
    <s v="S096"/>
    <s v="H"/>
    <n v="0"/>
    <n v="1"/>
    <x v="0"/>
    <s v="530000233354"/>
    <x v="538"/>
    <x v="9"/>
    <n v="1965"/>
    <n v="0"/>
    <s v="NB"/>
  </r>
  <r>
    <s v="4907017594"/>
    <x v="4"/>
    <x v="10"/>
    <d v="2021-11-10T00:00:00"/>
    <x v="5"/>
    <x v="7"/>
    <s v="1020"/>
    <s v="S020"/>
    <s v="H"/>
    <n v="0"/>
    <n v="1"/>
    <x v="0"/>
    <s v="530000212701"/>
    <x v="487"/>
    <x v="7"/>
    <n v="8280"/>
    <n v="0"/>
    <s v="NB"/>
  </r>
  <r>
    <s v="4907017595"/>
    <x v="4"/>
    <x v="10"/>
    <d v="2021-11-10T00:00:00"/>
    <x v="5"/>
    <x v="7"/>
    <s v="1020"/>
    <s v="S020"/>
    <s v="H"/>
    <n v="0"/>
    <n v="1"/>
    <x v="0"/>
    <s v="530000199917"/>
    <x v="308"/>
    <x v="7"/>
    <n v="8280"/>
    <n v="0"/>
    <s v="NB"/>
  </r>
  <r>
    <s v="4907017683"/>
    <x v="4"/>
    <x v="10"/>
    <d v="2021-11-11T00:00:00"/>
    <x v="5"/>
    <x v="5"/>
    <s v="1010"/>
    <s v="S010"/>
    <s v="H"/>
    <n v="0"/>
    <n v="2"/>
    <x v="0"/>
    <s v="530000251659"/>
    <x v="10"/>
    <x v="5"/>
    <n v="1297"/>
    <n v="0"/>
    <s v="CMP"/>
  </r>
  <r>
    <s v="4907017730"/>
    <x v="4"/>
    <x v="10"/>
    <d v="2021-11-10T00:00:00"/>
    <x v="3"/>
    <x v="72"/>
    <s v="1020"/>
    <s v="S020"/>
    <s v="S"/>
    <n v="0"/>
    <n v="-1"/>
    <x v="0"/>
    <s v="530000244953"/>
    <x v="526"/>
    <x v="72"/>
    <n v="0"/>
    <n v="0"/>
    <s v="CMP"/>
  </r>
  <r>
    <s v="4907017732"/>
    <x v="4"/>
    <x v="10"/>
    <d v="2021-11-11T00:00:00"/>
    <x v="5"/>
    <x v="26"/>
    <s v="1020"/>
    <s v="S020"/>
    <s v="H"/>
    <n v="0"/>
    <n v="1"/>
    <x v="0"/>
    <s v="530000244953"/>
    <x v="526"/>
    <x v="26"/>
    <n v="9000"/>
    <n v="0"/>
    <s v="CMP"/>
  </r>
  <r>
    <s v="4907017748"/>
    <x v="4"/>
    <x v="10"/>
    <d v="2021-11-11T00:00:00"/>
    <x v="5"/>
    <x v="80"/>
    <s v="1096"/>
    <s v="S096"/>
    <s v="H"/>
    <n v="0"/>
    <n v="1"/>
    <x v="0"/>
    <s v="530000223624"/>
    <x v="551"/>
    <x v="80"/>
    <n v="1325"/>
    <n v="0"/>
    <s v="NB"/>
  </r>
  <r>
    <s v="4907017769"/>
    <x v="4"/>
    <x v="10"/>
    <d v="2021-11-11T00:00:00"/>
    <x v="5"/>
    <x v="55"/>
    <s v="1020"/>
    <s v="S020"/>
    <s v="H"/>
    <n v="0"/>
    <n v="1"/>
    <x v="0"/>
    <s v="530000244953"/>
    <x v="526"/>
    <x v="55"/>
    <n v="9800"/>
    <n v="0"/>
    <s v="CMP"/>
  </r>
  <r>
    <s v="4907017811"/>
    <x v="4"/>
    <x v="10"/>
    <d v="2021-11-11T00:00:00"/>
    <x v="3"/>
    <x v="26"/>
    <s v="1020"/>
    <s v="S020"/>
    <s v="S"/>
    <n v="0"/>
    <n v="-1"/>
    <x v="0"/>
    <s v="530000244953"/>
    <x v="526"/>
    <x v="26"/>
    <n v="9000"/>
    <n v="0"/>
    <s v="CMP"/>
  </r>
  <r>
    <s v="4907018059"/>
    <x v="4"/>
    <x v="10"/>
    <d v="2021-11-11T00:00:00"/>
    <x v="5"/>
    <x v="5"/>
    <s v="1020"/>
    <s v="S020"/>
    <s v="H"/>
    <n v="0"/>
    <n v="3"/>
    <x v="0"/>
    <s v="530000251738"/>
    <x v="511"/>
    <x v="5"/>
    <n v="1297"/>
    <n v="0"/>
    <s v="ERO"/>
  </r>
  <r>
    <s v="4907018295"/>
    <x v="4"/>
    <x v="10"/>
    <d v="2021-11-12T00:00:00"/>
    <x v="5"/>
    <x v="26"/>
    <s v="1020"/>
    <s v="S020"/>
    <s v="H"/>
    <n v="0"/>
    <n v="1"/>
    <x v="0"/>
    <s v="530000252068"/>
    <x v="526"/>
    <x v="26"/>
    <n v="9000"/>
    <n v="0"/>
    <s v="CMP"/>
  </r>
  <r>
    <s v="4907018432"/>
    <x v="4"/>
    <x v="10"/>
    <d v="2021-11-12T00:00:00"/>
    <x v="5"/>
    <x v="2"/>
    <s v="1010"/>
    <s v="S010"/>
    <s v="H"/>
    <n v="0"/>
    <n v="1"/>
    <x v="0"/>
    <s v="530000249099"/>
    <x v="513"/>
    <x v="2"/>
    <n v="9490"/>
    <n v="0"/>
    <s v="ERO"/>
  </r>
  <r>
    <s v="4907018762"/>
    <x v="4"/>
    <x v="10"/>
    <d v="2021-11-12T00:00:00"/>
    <x v="5"/>
    <x v="32"/>
    <s v="1050"/>
    <s v="S050"/>
    <s v="H"/>
    <n v="0"/>
    <n v="1"/>
    <x v="0"/>
    <s v="530000238401"/>
    <x v="7"/>
    <x v="32"/>
    <n v="1238"/>
    <n v="0"/>
    <s v="CMP"/>
  </r>
  <r>
    <s v="4907018882"/>
    <x v="4"/>
    <x v="10"/>
    <d v="2021-11-14T00:00:00"/>
    <x v="5"/>
    <x v="9"/>
    <s v="1060"/>
    <s v="S060"/>
    <s v="H"/>
    <n v="0"/>
    <n v="1"/>
    <x v="0"/>
    <s v="530000244064"/>
    <x v="133"/>
    <x v="9"/>
    <n v="1965"/>
    <n v="0"/>
    <s v="CMP"/>
  </r>
  <r>
    <s v="4907018883"/>
    <x v="4"/>
    <x v="10"/>
    <d v="2021-11-14T00:00:00"/>
    <x v="5"/>
    <x v="9"/>
    <s v="1060"/>
    <s v="S060"/>
    <s v="H"/>
    <n v="0"/>
    <n v="1"/>
    <x v="0"/>
    <s v="530000229873"/>
    <x v="588"/>
    <x v="9"/>
    <n v="1965"/>
    <n v="0"/>
    <s v="CMP"/>
  </r>
  <r>
    <s v="4907018894"/>
    <x v="4"/>
    <x v="10"/>
    <d v="2021-11-15T00:00:00"/>
    <x v="5"/>
    <x v="6"/>
    <s v="1060"/>
    <s v="S060"/>
    <s v="H"/>
    <n v="0"/>
    <n v="1"/>
    <x v="0"/>
    <s v="530000239265"/>
    <x v="522"/>
    <x v="6"/>
    <n v="1446"/>
    <n v="0"/>
    <s v="ERO"/>
  </r>
  <r>
    <s v="4907018930"/>
    <x v="4"/>
    <x v="10"/>
    <d v="2021-11-15T00:00:00"/>
    <x v="5"/>
    <x v="22"/>
    <s v="1020"/>
    <s v="S020"/>
    <s v="H"/>
    <n v="0"/>
    <n v="3"/>
    <x v="0"/>
    <s v="530000252252"/>
    <x v="443"/>
    <x v="22"/>
    <n v="1334"/>
    <n v="0"/>
    <s v="CMP"/>
  </r>
  <r>
    <s v="4907018931"/>
    <x v="4"/>
    <x v="10"/>
    <d v="2021-11-14T00:00:00"/>
    <x v="5"/>
    <x v="5"/>
    <s v="1010"/>
    <s v="S010"/>
    <s v="H"/>
    <n v="0"/>
    <n v="1"/>
    <x v="0"/>
    <s v="530000250640"/>
    <x v="503"/>
    <x v="5"/>
    <n v="1297"/>
    <n v="0"/>
    <s v="ERO"/>
  </r>
  <r>
    <s v="4907019164"/>
    <x v="4"/>
    <x v="10"/>
    <d v="2021-11-15T00:00:00"/>
    <x v="5"/>
    <x v="5"/>
    <s v="1020"/>
    <s v="S020"/>
    <s v="H"/>
    <n v="0"/>
    <n v="1"/>
    <x v="0"/>
    <s v="530000248867"/>
    <x v="524"/>
    <x v="5"/>
    <n v="1297"/>
    <n v="0"/>
    <s v="ERO"/>
  </r>
  <r>
    <s v="4907019270"/>
    <x v="4"/>
    <x v="10"/>
    <d v="2021-11-15T00:00:00"/>
    <x v="5"/>
    <x v="13"/>
    <s v="1010"/>
    <s v="S010"/>
    <s v="H"/>
    <n v="0"/>
    <n v="1"/>
    <x v="0"/>
    <s v="530000234552"/>
    <x v="384"/>
    <x v="13"/>
    <n v="46100"/>
    <n v="0"/>
    <s v="NB"/>
  </r>
  <r>
    <s v="4907019390"/>
    <x v="4"/>
    <x v="10"/>
    <d v="2021-11-15T00:00:00"/>
    <x v="5"/>
    <x v="17"/>
    <s v="1010"/>
    <s v="S010"/>
    <s v="H"/>
    <n v="0"/>
    <n v="1"/>
    <x v="0"/>
    <s v="530000236379"/>
    <x v="578"/>
    <x v="17"/>
    <n v="43365"/>
    <n v="0"/>
    <s v="NB"/>
  </r>
  <r>
    <s v="4907019412"/>
    <x v="4"/>
    <x v="10"/>
    <d v="2021-11-15T00:00:00"/>
    <x v="5"/>
    <x v="65"/>
    <s v="1010"/>
    <s v="S010"/>
    <s v="H"/>
    <n v="0"/>
    <n v="1"/>
    <x v="0"/>
    <s v="530000228989"/>
    <x v="390"/>
    <x v="65"/>
    <n v="8130"/>
    <n v="0"/>
    <s v="NB"/>
  </r>
  <r>
    <s v="4907019438"/>
    <x v="4"/>
    <x v="10"/>
    <d v="2021-11-15T00:00:00"/>
    <x v="5"/>
    <x v="17"/>
    <s v="1010"/>
    <s v="S010"/>
    <s v="H"/>
    <n v="0"/>
    <n v="1"/>
    <x v="0"/>
    <s v="530000187476"/>
    <x v="355"/>
    <x v="17"/>
    <n v="43365"/>
    <n v="0"/>
    <s v="NB"/>
  </r>
  <r>
    <s v="4907019449"/>
    <x v="4"/>
    <x v="10"/>
    <d v="2021-11-15T00:00:00"/>
    <x v="5"/>
    <x v="61"/>
    <s v="1030"/>
    <s v="S030"/>
    <s v="H"/>
    <n v="0"/>
    <n v="1"/>
    <x v="0"/>
    <s v="530000242960"/>
    <x v="535"/>
    <x v="61"/>
    <n v="0"/>
    <n v="0"/>
    <s v="CMP"/>
  </r>
  <r>
    <s v="4907019452"/>
    <x v="4"/>
    <x v="10"/>
    <d v="2021-11-15T00:00:00"/>
    <x v="5"/>
    <x v="10"/>
    <s v="1010"/>
    <s v="S010"/>
    <s v="H"/>
    <n v="0"/>
    <n v="1"/>
    <x v="0"/>
    <s v="530000172809"/>
    <x v="230"/>
    <x v="10"/>
    <n v="42200"/>
    <n v="0"/>
    <s v="NB"/>
  </r>
  <r>
    <s v="4907019474"/>
    <x v="4"/>
    <x v="10"/>
    <d v="2021-11-15T00:00:00"/>
    <x v="5"/>
    <x v="32"/>
    <s v="1060"/>
    <s v="S060"/>
    <s v="H"/>
    <n v="0"/>
    <n v="1"/>
    <x v="0"/>
    <s v="530000226545"/>
    <x v="588"/>
    <x v="32"/>
    <n v="1238"/>
    <n v="0"/>
    <s v="CMP"/>
  </r>
  <r>
    <s v="4907019531"/>
    <x v="4"/>
    <x v="10"/>
    <d v="2021-11-15T00:00:00"/>
    <x v="5"/>
    <x v="19"/>
    <s v="1030"/>
    <s v="S030"/>
    <s v="H"/>
    <n v="0"/>
    <n v="1"/>
    <x v="0"/>
    <s v="530000242702"/>
    <x v="30"/>
    <x v="19"/>
    <n v="1745"/>
    <n v="0"/>
    <s v="CMP"/>
  </r>
  <r>
    <s v="4907019531"/>
    <x v="4"/>
    <x v="10"/>
    <d v="2021-11-15T00:00:00"/>
    <x v="5"/>
    <x v="5"/>
    <s v="1030"/>
    <s v="S030"/>
    <s v="H"/>
    <n v="0"/>
    <n v="2"/>
    <x v="0"/>
    <s v="530000242702"/>
    <x v="30"/>
    <x v="5"/>
    <n v="1297"/>
    <n v="0"/>
    <s v="CMP"/>
  </r>
  <r>
    <s v="4907019556"/>
    <x v="4"/>
    <x v="10"/>
    <d v="2021-11-15T00:00:00"/>
    <x v="5"/>
    <x v="0"/>
    <s v="1020"/>
    <s v="S020"/>
    <s v="H"/>
    <n v="0"/>
    <n v="1"/>
    <x v="0"/>
    <s v="530000251748"/>
    <x v="526"/>
    <x v="0"/>
    <n v="41000"/>
    <n v="0"/>
    <s v="CMP"/>
  </r>
  <r>
    <s v="4907019571"/>
    <x v="4"/>
    <x v="10"/>
    <d v="2021-11-15T00:00:00"/>
    <x v="5"/>
    <x v="19"/>
    <s v="1017"/>
    <s v="S017"/>
    <s v="H"/>
    <n v="0"/>
    <n v="1"/>
    <x v="0"/>
    <s v="530000246030"/>
    <x v="443"/>
    <x v="19"/>
    <n v="1745"/>
    <n v="0"/>
    <s v="CMP"/>
  </r>
  <r>
    <s v="4907019575"/>
    <x v="4"/>
    <x v="10"/>
    <d v="2021-11-15T00:00:00"/>
    <x v="5"/>
    <x v="0"/>
    <s v="1020"/>
    <s v="S020"/>
    <s v="H"/>
    <n v="0"/>
    <n v="1"/>
    <x v="0"/>
    <s v="530000251763"/>
    <x v="526"/>
    <x v="0"/>
    <n v="41000"/>
    <n v="0"/>
    <s v="CMP"/>
  </r>
  <r>
    <s v="4907019651"/>
    <x v="4"/>
    <x v="10"/>
    <d v="2021-11-15T00:00:00"/>
    <x v="5"/>
    <x v="6"/>
    <s v="1060"/>
    <s v="S060"/>
    <s v="H"/>
    <n v="0"/>
    <n v="1"/>
    <x v="0"/>
    <s v="530000227555"/>
    <x v="588"/>
    <x v="6"/>
    <n v="1446"/>
    <n v="0"/>
    <s v="CMP"/>
  </r>
  <r>
    <s v="4907019657"/>
    <x v="4"/>
    <x v="10"/>
    <d v="2021-11-15T00:00:00"/>
    <x v="3"/>
    <x v="19"/>
    <s v="1030"/>
    <s v="S030"/>
    <s v="S"/>
    <n v="0"/>
    <n v="-1"/>
    <x v="0"/>
    <s v="530000242702"/>
    <x v="30"/>
    <x v="19"/>
    <n v="1745"/>
    <n v="0"/>
    <s v="CMP"/>
  </r>
  <r>
    <s v="4907019657"/>
    <x v="4"/>
    <x v="10"/>
    <d v="2021-11-15T00:00:00"/>
    <x v="3"/>
    <x v="5"/>
    <s v="1030"/>
    <s v="S030"/>
    <s v="S"/>
    <n v="0"/>
    <n v="-2"/>
    <x v="0"/>
    <s v="530000242702"/>
    <x v="30"/>
    <x v="5"/>
    <n v="1297"/>
    <n v="0"/>
    <s v="CMP"/>
  </r>
  <r>
    <s v="4907019680"/>
    <x v="4"/>
    <x v="10"/>
    <d v="2021-11-15T00:00:00"/>
    <x v="5"/>
    <x v="7"/>
    <s v="1080"/>
    <s v="S080"/>
    <s v="H"/>
    <n v="0"/>
    <n v="2"/>
    <x v="0"/>
    <s v="530000219859"/>
    <x v="376"/>
    <x v="7"/>
    <n v="8280"/>
    <n v="0"/>
    <s v="NB"/>
  </r>
  <r>
    <s v="4907019686"/>
    <x v="4"/>
    <x v="10"/>
    <d v="2021-11-15T00:00:00"/>
    <x v="3"/>
    <x v="19"/>
    <s v="1017"/>
    <s v="S017"/>
    <s v="S"/>
    <n v="0"/>
    <n v="-1"/>
    <x v="0"/>
    <s v="530000246030"/>
    <x v="443"/>
    <x v="19"/>
    <n v="1745"/>
    <n v="0"/>
    <s v="CMP"/>
  </r>
  <r>
    <s v="4907019754"/>
    <x v="4"/>
    <x v="10"/>
    <d v="2021-11-15T00:00:00"/>
    <x v="5"/>
    <x v="2"/>
    <s v="1080"/>
    <s v="S080"/>
    <s v="H"/>
    <n v="0"/>
    <n v="1"/>
    <x v="0"/>
    <s v="530000246967"/>
    <x v="516"/>
    <x v="2"/>
    <n v="9490"/>
    <n v="0"/>
    <s v="ERO"/>
  </r>
  <r>
    <s v="4907019785"/>
    <x v="4"/>
    <x v="10"/>
    <d v="2021-11-15T00:00:00"/>
    <x v="3"/>
    <x v="61"/>
    <s v="1030"/>
    <s v="S030"/>
    <s v="S"/>
    <n v="0"/>
    <n v="-1"/>
    <x v="0"/>
    <s v="530000242960"/>
    <x v="535"/>
    <x v="61"/>
    <n v="0"/>
    <n v="0"/>
    <s v="CMP"/>
  </r>
  <r>
    <s v="4907019798"/>
    <x v="4"/>
    <x v="10"/>
    <d v="2021-11-15T00:00:00"/>
    <x v="5"/>
    <x v="5"/>
    <s v="1010"/>
    <s v="S010"/>
    <s v="H"/>
    <n v="0"/>
    <n v="1"/>
    <x v="0"/>
    <s v="530000246790"/>
    <x v="513"/>
    <x v="5"/>
    <n v="1297"/>
    <n v="0"/>
    <s v="ERO"/>
  </r>
  <r>
    <s v="4907019986"/>
    <x v="4"/>
    <x v="10"/>
    <d v="2021-11-16T00:00:00"/>
    <x v="5"/>
    <x v="90"/>
    <s v="1050"/>
    <s v="S050"/>
    <s v="H"/>
    <n v="0"/>
    <n v="1"/>
    <x v="0"/>
    <s v="530000243926"/>
    <x v="577"/>
    <x v="90"/>
    <n v="2262"/>
    <n v="0"/>
    <s v="NB"/>
  </r>
  <r>
    <s v="4907020069"/>
    <x v="4"/>
    <x v="10"/>
    <d v="2021-11-16T00:00:00"/>
    <x v="5"/>
    <x v="6"/>
    <s v="1030"/>
    <s v="S030"/>
    <s v="H"/>
    <n v="0"/>
    <n v="1"/>
    <x v="0"/>
    <s v="530000226545"/>
    <x v="588"/>
    <x v="6"/>
    <n v="1446"/>
    <n v="0"/>
    <s v="CMP"/>
  </r>
  <r>
    <s v="4907020071"/>
    <x v="4"/>
    <x v="10"/>
    <d v="2021-11-16T00:00:00"/>
    <x v="5"/>
    <x v="13"/>
    <s v="1030"/>
    <s v="S030"/>
    <s v="H"/>
    <n v="0"/>
    <n v="1"/>
    <x v="0"/>
    <s v="530000254324"/>
    <x v="535"/>
    <x v="13"/>
    <n v="46100"/>
    <n v="0"/>
    <s v="CMP"/>
  </r>
  <r>
    <s v="4907020098"/>
    <x v="4"/>
    <x v="10"/>
    <d v="2021-11-16T00:00:00"/>
    <x v="5"/>
    <x v="5"/>
    <s v="1020"/>
    <s v="S024"/>
    <s v="H"/>
    <n v="0"/>
    <n v="1"/>
    <x v="0"/>
    <s v="530000250992"/>
    <x v="628"/>
    <x v="5"/>
    <n v="1297"/>
    <n v="0"/>
    <s v=""/>
  </r>
  <r>
    <s v="4907020153"/>
    <x v="4"/>
    <x v="10"/>
    <d v="2021-11-16T00:00:00"/>
    <x v="3"/>
    <x v="6"/>
    <s v="1060"/>
    <s v="S060"/>
    <s v="S"/>
    <n v="0"/>
    <n v="-1"/>
    <x v="0"/>
    <s v="530000226545"/>
    <x v="588"/>
    <x v="6"/>
    <n v="1446"/>
    <n v="0"/>
    <s v="CMP"/>
  </r>
  <r>
    <s v="4907020290"/>
    <x v="4"/>
    <x v="10"/>
    <d v="2021-11-16T00:00:00"/>
    <x v="5"/>
    <x v="12"/>
    <s v="1060"/>
    <s v="S060"/>
    <s v="H"/>
    <n v="0"/>
    <n v="2"/>
    <x v="0"/>
    <s v="530000243108"/>
    <x v="390"/>
    <x v="12"/>
    <n v="10385"/>
    <n v="0"/>
    <s v="NB"/>
  </r>
  <r>
    <s v="4907020298"/>
    <x v="4"/>
    <x v="10"/>
    <d v="2021-11-16T00:00:00"/>
    <x v="5"/>
    <x v="5"/>
    <s v="1060"/>
    <s v="S060"/>
    <s v="H"/>
    <n v="0"/>
    <n v="1"/>
    <x v="0"/>
    <s v="530000249684"/>
    <x v="479"/>
    <x v="5"/>
    <n v="1297"/>
    <n v="0"/>
    <s v="CMP"/>
  </r>
  <r>
    <s v="4907020361"/>
    <x v="4"/>
    <x v="10"/>
    <d v="2021-11-16T00:00:00"/>
    <x v="5"/>
    <x v="21"/>
    <s v="1050"/>
    <s v="S050"/>
    <s v="H"/>
    <n v="0"/>
    <n v="1"/>
    <x v="0"/>
    <s v="530000250741"/>
    <x v="520"/>
    <x v="21"/>
    <n v="1708"/>
    <n v="0"/>
    <s v="ERO"/>
  </r>
  <r>
    <s v="4907020366"/>
    <x v="4"/>
    <x v="10"/>
    <d v="2021-11-16T00:00:00"/>
    <x v="5"/>
    <x v="14"/>
    <s v="1050"/>
    <s v="S050"/>
    <s v="H"/>
    <n v="0"/>
    <n v="1"/>
    <x v="0"/>
    <s v="530000233464"/>
    <x v="533"/>
    <x v="14"/>
    <n v="50350"/>
    <n v="0"/>
    <s v="CT"/>
  </r>
  <r>
    <s v="4907020387"/>
    <x v="4"/>
    <x v="10"/>
    <d v="2021-11-16T00:00:00"/>
    <x v="5"/>
    <x v="6"/>
    <s v="1060"/>
    <s v="S060"/>
    <s v="H"/>
    <n v="0"/>
    <n v="1"/>
    <x v="0"/>
    <s v="530000226545"/>
    <x v="588"/>
    <x v="6"/>
    <n v="1446"/>
    <n v="0"/>
    <s v="CMP"/>
  </r>
  <r>
    <s v="4907020388"/>
    <x v="4"/>
    <x v="10"/>
    <d v="2021-11-16T00:00:00"/>
    <x v="3"/>
    <x v="6"/>
    <s v="1060"/>
    <s v="S060"/>
    <s v="S"/>
    <n v="0"/>
    <n v="-1"/>
    <x v="0"/>
    <s v="530000226545"/>
    <x v="588"/>
    <x v="6"/>
    <n v="1446"/>
    <n v="0"/>
    <s v="CMP"/>
  </r>
  <r>
    <s v="4907020407"/>
    <x v="4"/>
    <x v="10"/>
    <d v="2021-11-16T00:00:00"/>
    <x v="5"/>
    <x v="2"/>
    <s v="1030"/>
    <s v="S030"/>
    <s v="H"/>
    <n v="0"/>
    <n v="1"/>
    <x v="0"/>
    <s v="530000238069"/>
    <x v="390"/>
    <x v="2"/>
    <n v="9490"/>
    <n v="0"/>
    <s v="NB"/>
  </r>
  <r>
    <s v="4907020522"/>
    <x v="4"/>
    <x v="10"/>
    <d v="2021-11-16T00:00:00"/>
    <x v="1"/>
    <x v="2"/>
    <s v="1060"/>
    <s v="S060"/>
    <s v="H"/>
    <n v="0"/>
    <n v="2"/>
    <x v="0"/>
    <s v="530000243108"/>
    <x v="390"/>
    <x v="2"/>
    <n v="9490"/>
    <n v="0"/>
    <s v="NB"/>
  </r>
  <r>
    <s v="4907020756"/>
    <x v="4"/>
    <x v="10"/>
    <d v="2021-11-16T00:00:00"/>
    <x v="5"/>
    <x v="10"/>
    <s v="1060"/>
    <s v="S060"/>
    <s v="H"/>
    <n v="0"/>
    <n v="1"/>
    <x v="0"/>
    <s v="530000252582"/>
    <x v="570"/>
    <x v="10"/>
    <n v="42200"/>
    <n v="0"/>
    <s v="CT"/>
  </r>
  <r>
    <s v="4907020906"/>
    <x v="4"/>
    <x v="10"/>
    <d v="2021-11-17T00:00:00"/>
    <x v="5"/>
    <x v="9"/>
    <s v="1030"/>
    <s v="S030"/>
    <s v="H"/>
    <n v="0"/>
    <n v="1"/>
    <x v="0"/>
    <s v="530000249664"/>
    <x v="454"/>
    <x v="9"/>
    <n v="1965"/>
    <n v="0"/>
    <s v="ERO"/>
  </r>
  <r>
    <s v="4907021047"/>
    <x v="4"/>
    <x v="10"/>
    <d v="2021-11-17T00:00:00"/>
    <x v="5"/>
    <x v="5"/>
    <s v="1020"/>
    <s v="S020"/>
    <s v="H"/>
    <n v="0"/>
    <n v="1"/>
    <x v="0"/>
    <s v="530000253026"/>
    <x v="443"/>
    <x v="5"/>
    <n v="1297"/>
    <n v="0"/>
    <s v="CMP"/>
  </r>
  <r>
    <s v="4907021049"/>
    <x v="4"/>
    <x v="10"/>
    <d v="2021-11-17T00:00:00"/>
    <x v="5"/>
    <x v="5"/>
    <s v="1010"/>
    <s v="S010"/>
    <s v="H"/>
    <n v="0"/>
    <n v="1"/>
    <x v="0"/>
    <s v="530000243390"/>
    <x v="199"/>
    <x v="5"/>
    <n v="1297"/>
    <n v="0"/>
    <s v=""/>
  </r>
  <r>
    <s v="4907021369"/>
    <x v="4"/>
    <x v="10"/>
    <d v="2021-11-17T00:00:00"/>
    <x v="5"/>
    <x v="83"/>
    <s v="1096"/>
    <s v="S096"/>
    <s v="H"/>
    <n v="0"/>
    <n v="2"/>
    <x v="0"/>
    <s v="530000245632"/>
    <x v="554"/>
    <x v="83"/>
    <n v="1830"/>
    <n v="0"/>
    <s v=""/>
  </r>
  <r>
    <s v="4907021377"/>
    <x v="4"/>
    <x v="10"/>
    <d v="2021-11-17T00:00:00"/>
    <x v="5"/>
    <x v="26"/>
    <s v="1030"/>
    <s v="S030"/>
    <s v="H"/>
    <n v="0"/>
    <n v="6"/>
    <x v="0"/>
    <s v="530000224336"/>
    <x v="558"/>
    <x v="26"/>
    <n v="9000"/>
    <n v="0"/>
    <s v="NB"/>
  </r>
  <r>
    <s v="4907021471"/>
    <x v="4"/>
    <x v="10"/>
    <d v="2021-11-17T00:00:00"/>
    <x v="5"/>
    <x v="32"/>
    <s v="1050"/>
    <s v="S050"/>
    <s v="H"/>
    <n v="0"/>
    <n v="3"/>
    <x v="0"/>
    <s v="530000227281"/>
    <x v="7"/>
    <x v="32"/>
    <n v="1238"/>
    <n v="0"/>
    <s v="CMP"/>
  </r>
  <r>
    <s v="4907021519"/>
    <x v="4"/>
    <x v="10"/>
    <d v="2021-11-17T00:00:00"/>
    <x v="5"/>
    <x v="10"/>
    <s v="1050"/>
    <s v="S050"/>
    <s v="H"/>
    <n v="0"/>
    <n v="1"/>
    <x v="0"/>
    <s v="530000246629"/>
    <x v="510"/>
    <x v="10"/>
    <n v="42200"/>
    <n v="0"/>
    <s v="ERO"/>
  </r>
  <r>
    <s v="4907021633"/>
    <x v="4"/>
    <x v="10"/>
    <d v="2021-11-17T00:00:00"/>
    <x v="5"/>
    <x v="31"/>
    <s v="1050"/>
    <s v="S050"/>
    <s v="H"/>
    <n v="0"/>
    <n v="1"/>
    <x v="0"/>
    <s v="530000237260"/>
    <x v="537"/>
    <x v="31"/>
    <n v="1911"/>
    <n v="0"/>
    <s v="CMP"/>
  </r>
  <r>
    <s v="4907021638"/>
    <x v="4"/>
    <x v="10"/>
    <d v="2021-11-17T00:00:00"/>
    <x v="5"/>
    <x v="19"/>
    <s v="1050"/>
    <s v="S050"/>
    <s v="H"/>
    <n v="0"/>
    <n v="1"/>
    <x v="0"/>
    <s v="530000238355"/>
    <x v="7"/>
    <x v="19"/>
    <n v="1745"/>
    <n v="0"/>
    <s v="CMP"/>
  </r>
  <r>
    <s v="4907024521"/>
    <x v="4"/>
    <x v="10"/>
    <d v="2021-11-18T00:00:00"/>
    <x v="5"/>
    <x v="5"/>
    <s v="1010"/>
    <s v="S010"/>
    <s v="H"/>
    <n v="0"/>
    <n v="1"/>
    <x v="0"/>
    <s v="530000244917"/>
    <x v="513"/>
    <x v="5"/>
    <n v="1297"/>
    <n v="0"/>
    <s v="ERO"/>
  </r>
  <r>
    <s v="4907024522"/>
    <x v="4"/>
    <x v="10"/>
    <d v="2021-11-18T00:00:00"/>
    <x v="5"/>
    <x v="31"/>
    <s v="1010"/>
    <s v="S010"/>
    <s v="H"/>
    <n v="0"/>
    <n v="2"/>
    <x v="0"/>
    <s v="530000233560"/>
    <x v="550"/>
    <x v="31"/>
    <n v="1911"/>
    <n v="0"/>
    <s v="ESH"/>
  </r>
  <r>
    <s v="4907024522"/>
    <x v="4"/>
    <x v="10"/>
    <d v="2021-11-18T00:00:00"/>
    <x v="5"/>
    <x v="31"/>
    <s v="1010"/>
    <s v="S010"/>
    <s v="H"/>
    <n v="0"/>
    <n v="1"/>
    <x v="0"/>
    <s v="530000218739"/>
    <x v="513"/>
    <x v="31"/>
    <n v="1911"/>
    <n v="0"/>
    <s v="ERO"/>
  </r>
  <r>
    <s v="4907024639"/>
    <x v="4"/>
    <x v="10"/>
    <d v="2021-11-18T00:00:00"/>
    <x v="5"/>
    <x v="10"/>
    <s v="1080"/>
    <s v="S080"/>
    <s v="H"/>
    <n v="0"/>
    <n v="1"/>
    <x v="0"/>
    <s v="530000252426"/>
    <x v="538"/>
    <x v="10"/>
    <n v="42200"/>
    <n v="0"/>
    <s v="NB"/>
  </r>
  <r>
    <s v="4907024769"/>
    <x v="4"/>
    <x v="10"/>
    <d v="2021-11-18T00:00:00"/>
    <x v="5"/>
    <x v="28"/>
    <s v="1010"/>
    <s v="S010"/>
    <s v="H"/>
    <n v="0"/>
    <n v="1"/>
    <x v="0"/>
    <s v="530000252362"/>
    <x v="530"/>
    <x v="28"/>
    <n v="44820"/>
    <n v="0"/>
    <s v="CMP"/>
  </r>
  <r>
    <s v="4907024878"/>
    <x v="4"/>
    <x v="10"/>
    <d v="2021-11-18T00:00:00"/>
    <x v="5"/>
    <x v="4"/>
    <s v="1001"/>
    <s v="S001"/>
    <s v="H"/>
    <n v="0"/>
    <n v="1"/>
    <x v="0"/>
    <s v="530000250154"/>
    <x v="561"/>
    <x v="4"/>
    <n v="107120"/>
    <n v="0"/>
    <s v="NB"/>
  </r>
  <r>
    <s v="4907025592"/>
    <x v="4"/>
    <x v="10"/>
    <d v="2021-11-18T00:00:00"/>
    <x v="5"/>
    <x v="11"/>
    <s v="1010"/>
    <s v="S010"/>
    <s v="H"/>
    <n v="0"/>
    <n v="1"/>
    <x v="0"/>
    <s v="530000254670"/>
    <x v="530"/>
    <x v="11"/>
    <n v="11525"/>
    <n v="0"/>
    <s v="CMP"/>
  </r>
  <r>
    <s v="4907025640"/>
    <x v="4"/>
    <x v="10"/>
    <d v="2021-11-18T00:00:00"/>
    <x v="5"/>
    <x v="27"/>
    <s v="1030"/>
    <s v="S030"/>
    <s v="H"/>
    <n v="0"/>
    <n v="1"/>
    <x v="0"/>
    <s v="530000241293"/>
    <x v="561"/>
    <x v="27"/>
    <n v="95048.4"/>
    <n v="0"/>
    <s v="NB"/>
  </r>
  <r>
    <s v="4907025656"/>
    <x v="4"/>
    <x v="10"/>
    <d v="2021-11-18T00:00:00"/>
    <x v="5"/>
    <x v="2"/>
    <s v="1010"/>
    <s v="S010"/>
    <s v="H"/>
    <n v="0"/>
    <n v="1"/>
    <x v="0"/>
    <s v="530000238751"/>
    <x v="521"/>
    <x v="2"/>
    <n v="9490"/>
    <n v="0"/>
    <s v="ERO"/>
  </r>
  <r>
    <s v="4907025754"/>
    <x v="4"/>
    <x v="10"/>
    <d v="2021-11-18T00:00:00"/>
    <x v="5"/>
    <x v="2"/>
    <s v="1050"/>
    <s v="S050"/>
    <s v="H"/>
    <n v="0"/>
    <n v="1"/>
    <x v="0"/>
    <s v="530000248930"/>
    <x v="510"/>
    <x v="2"/>
    <n v="9490"/>
    <n v="0"/>
    <s v="ERO"/>
  </r>
  <r>
    <s v="4907025755"/>
    <x v="4"/>
    <x v="10"/>
    <d v="2021-11-18T00:00:00"/>
    <x v="5"/>
    <x v="7"/>
    <s v="1050"/>
    <s v="S050"/>
    <s v="H"/>
    <n v="0"/>
    <n v="1"/>
    <x v="0"/>
    <s v="530000247331"/>
    <x v="510"/>
    <x v="7"/>
    <n v="8280"/>
    <n v="0"/>
    <s v="ERO"/>
  </r>
  <r>
    <s v="4907025811"/>
    <x v="4"/>
    <x v="10"/>
    <d v="2021-11-18T00:00:00"/>
    <x v="5"/>
    <x v="13"/>
    <s v="1030"/>
    <s v="S030"/>
    <s v="H"/>
    <n v="0"/>
    <n v="1"/>
    <x v="0"/>
    <s v="530000245093"/>
    <x v="566"/>
    <x v="13"/>
    <n v="46100"/>
    <n v="0"/>
    <s v="ERO"/>
  </r>
  <r>
    <s v="4907025812"/>
    <x v="4"/>
    <x v="10"/>
    <d v="2021-11-18T00:00:00"/>
    <x v="5"/>
    <x v="2"/>
    <s v="1030"/>
    <s v="S030"/>
    <s v="H"/>
    <n v="0"/>
    <n v="1"/>
    <x v="0"/>
    <s v="530000245617"/>
    <x v="528"/>
    <x v="2"/>
    <n v="9490"/>
    <n v="0"/>
    <s v="ERO"/>
  </r>
  <r>
    <s v="4907025831"/>
    <x v="4"/>
    <x v="10"/>
    <d v="2021-11-18T00:00:00"/>
    <x v="5"/>
    <x v="65"/>
    <s v="1060"/>
    <s v="S060"/>
    <s v="H"/>
    <n v="0"/>
    <n v="1"/>
    <x v="0"/>
    <s v="530000246814"/>
    <x v="591"/>
    <x v="65"/>
    <n v="8130"/>
    <n v="0"/>
    <s v="ERO"/>
  </r>
  <r>
    <s v="4907026105"/>
    <x v="4"/>
    <x v="10"/>
    <d v="2021-11-19T00:00:00"/>
    <x v="5"/>
    <x v="19"/>
    <s v="1017"/>
    <s v="S017"/>
    <s v="H"/>
    <n v="0"/>
    <n v="1"/>
    <x v="0"/>
    <s v="530000251053"/>
    <x v="511"/>
    <x v="19"/>
    <n v="1745"/>
    <n v="0"/>
    <s v="ERO"/>
  </r>
  <r>
    <s v="4907026145"/>
    <x v="4"/>
    <x v="10"/>
    <d v="2021-11-19T00:00:00"/>
    <x v="1"/>
    <x v="5"/>
    <s v="1060"/>
    <s v="S060"/>
    <s v="H"/>
    <n v="0"/>
    <n v="2"/>
    <x v="0"/>
    <s v="530000257248"/>
    <x v="133"/>
    <x v="5"/>
    <n v="1297"/>
    <n v="0"/>
    <s v="CMP"/>
  </r>
  <r>
    <s v="4907026145"/>
    <x v="4"/>
    <x v="10"/>
    <d v="2021-11-19T00:00:00"/>
    <x v="1"/>
    <x v="19"/>
    <s v="1060"/>
    <s v="S060"/>
    <s v="H"/>
    <n v="0"/>
    <n v="1"/>
    <x v="0"/>
    <s v="530000257248"/>
    <x v="133"/>
    <x v="19"/>
    <n v="1745"/>
    <n v="0"/>
    <s v="CMP"/>
  </r>
  <r>
    <s v="4907026150"/>
    <x v="4"/>
    <x v="10"/>
    <d v="2021-11-19T00:00:00"/>
    <x v="5"/>
    <x v="0"/>
    <s v="1080"/>
    <s v="S080"/>
    <s v="H"/>
    <n v="0"/>
    <n v="1"/>
    <x v="0"/>
    <s v="530000252695"/>
    <x v="541"/>
    <x v="0"/>
    <n v="41000"/>
    <n v="0"/>
    <s v="CMP"/>
  </r>
  <r>
    <s v="4907026150"/>
    <x v="4"/>
    <x v="10"/>
    <d v="2021-11-19T00:00:00"/>
    <x v="5"/>
    <x v="10"/>
    <s v="1080"/>
    <s v="S080"/>
    <s v="H"/>
    <n v="0"/>
    <n v="1"/>
    <x v="0"/>
    <s v="530000253017"/>
    <x v="541"/>
    <x v="10"/>
    <n v="42200"/>
    <n v="0"/>
    <s v="CMP"/>
  </r>
  <r>
    <s v="4907026162"/>
    <x v="4"/>
    <x v="10"/>
    <d v="2021-11-19T00:00:00"/>
    <x v="1"/>
    <x v="5"/>
    <s v="1020"/>
    <s v="S024"/>
    <s v="H"/>
    <n v="0"/>
    <n v="8"/>
    <x v="0"/>
    <s v="530000229151"/>
    <x v="6"/>
    <x v="5"/>
    <n v="1297"/>
    <n v="0"/>
    <s v=""/>
  </r>
  <r>
    <s v="4907026162"/>
    <x v="4"/>
    <x v="10"/>
    <d v="2021-11-19T00:00:00"/>
    <x v="1"/>
    <x v="19"/>
    <s v="1020"/>
    <s v="S020"/>
    <s v="H"/>
    <n v="0"/>
    <n v="1"/>
    <x v="0"/>
    <s v="530000229151"/>
    <x v="6"/>
    <x v="19"/>
    <n v="1745"/>
    <n v="0"/>
    <s v=""/>
  </r>
  <r>
    <s v="4907026226"/>
    <x v="4"/>
    <x v="10"/>
    <d v="2021-11-19T00:00:00"/>
    <x v="5"/>
    <x v="9"/>
    <s v="1030"/>
    <s v="E030"/>
    <s v="H"/>
    <n v="0"/>
    <n v="1"/>
    <x v="0"/>
    <s v="530000140139"/>
    <x v="619"/>
    <x v="9"/>
    <n v="1965"/>
    <n v="0"/>
    <s v="NB"/>
  </r>
  <r>
    <s v="4907026227"/>
    <x v="4"/>
    <x v="10"/>
    <d v="2021-11-19T00:00:00"/>
    <x v="3"/>
    <x v="9"/>
    <s v="1030"/>
    <s v="S030"/>
    <s v="S"/>
    <n v="0"/>
    <n v="-1"/>
    <x v="0"/>
    <s v="530000140139"/>
    <x v="619"/>
    <x v="9"/>
    <n v="1965"/>
    <n v="0"/>
    <s v="NB"/>
  </r>
  <r>
    <s v="4907026255"/>
    <x v="4"/>
    <x v="10"/>
    <d v="2021-11-19T00:00:00"/>
    <x v="5"/>
    <x v="19"/>
    <s v="1030"/>
    <s v="S030"/>
    <s v="H"/>
    <n v="0"/>
    <n v="1"/>
    <x v="0"/>
    <s v="530000242702"/>
    <x v="30"/>
    <x v="19"/>
    <n v="1745"/>
    <n v="0"/>
    <s v="CMP"/>
  </r>
  <r>
    <s v="4907026255"/>
    <x v="4"/>
    <x v="10"/>
    <d v="2021-11-19T00:00:00"/>
    <x v="5"/>
    <x v="5"/>
    <s v="1030"/>
    <s v="S030"/>
    <s v="H"/>
    <n v="0"/>
    <n v="2"/>
    <x v="0"/>
    <s v="530000242702"/>
    <x v="30"/>
    <x v="5"/>
    <n v="1297"/>
    <n v="0"/>
    <s v="CMP"/>
  </r>
  <r>
    <s v="4907026482"/>
    <x v="4"/>
    <x v="10"/>
    <d v="2021-11-19T00:00:00"/>
    <x v="5"/>
    <x v="19"/>
    <s v="1060"/>
    <s v="S060"/>
    <s v="H"/>
    <n v="0"/>
    <n v="1"/>
    <x v="0"/>
    <s v="530000237927"/>
    <x v="479"/>
    <x v="19"/>
    <n v="1745"/>
    <n v="0"/>
    <s v="CMP"/>
  </r>
  <r>
    <s v="4907026719"/>
    <x v="4"/>
    <x v="10"/>
    <d v="2021-11-20T00:00:00"/>
    <x v="5"/>
    <x v="6"/>
    <s v="1060"/>
    <s v="S060"/>
    <s v="H"/>
    <n v="0"/>
    <n v="1"/>
    <x v="0"/>
    <s v="530000240301"/>
    <x v="522"/>
    <x v="6"/>
    <n v="1446"/>
    <n v="0"/>
    <s v="ERO"/>
  </r>
  <r>
    <s v="4907026871"/>
    <x v="4"/>
    <x v="10"/>
    <d v="2021-11-21T00:00:00"/>
    <x v="5"/>
    <x v="11"/>
    <s v="1050"/>
    <s v="S050"/>
    <s v="H"/>
    <n v="0"/>
    <n v="1"/>
    <x v="0"/>
    <s v="530000250161"/>
    <x v="510"/>
    <x v="11"/>
    <n v="11525"/>
    <n v="0"/>
    <s v="ERO"/>
  </r>
  <r>
    <s v="4907026872"/>
    <x v="4"/>
    <x v="10"/>
    <d v="2021-11-21T00:00:00"/>
    <x v="5"/>
    <x v="6"/>
    <s v="1050"/>
    <s v="S050"/>
    <s v="H"/>
    <n v="0"/>
    <n v="1"/>
    <x v="0"/>
    <s v="530000250557"/>
    <x v="512"/>
    <x v="6"/>
    <n v="1446"/>
    <n v="0"/>
    <s v="ERO"/>
  </r>
  <r>
    <s v="4907026881"/>
    <x v="4"/>
    <x v="10"/>
    <d v="2021-11-21T00:00:00"/>
    <x v="5"/>
    <x v="19"/>
    <s v="1010"/>
    <s v="S010"/>
    <s v="H"/>
    <n v="0"/>
    <n v="1"/>
    <x v="0"/>
    <s v="530000250616"/>
    <x v="503"/>
    <x v="19"/>
    <n v="1745"/>
    <n v="0"/>
    <s v="ERO"/>
  </r>
  <r>
    <s v="4907026888"/>
    <x v="4"/>
    <x v="10"/>
    <d v="2021-11-21T00:00:00"/>
    <x v="5"/>
    <x v="73"/>
    <s v="1030"/>
    <s v="S030"/>
    <s v="H"/>
    <n v="0"/>
    <n v="1"/>
    <x v="0"/>
    <s v="530000246149"/>
    <x v="528"/>
    <x v="73"/>
    <n v="41980"/>
    <n v="0"/>
    <s v="ERO"/>
  </r>
  <r>
    <s v="4907027338"/>
    <x v="4"/>
    <x v="10"/>
    <d v="2021-11-22T00:00:00"/>
    <x v="5"/>
    <x v="2"/>
    <s v="1010"/>
    <s v="S010"/>
    <s v="H"/>
    <n v="0"/>
    <n v="1"/>
    <x v="0"/>
    <s v="530000236598"/>
    <x v="390"/>
    <x v="2"/>
    <n v="9490"/>
    <n v="0"/>
    <s v="NB"/>
  </r>
  <r>
    <s v="4907027343"/>
    <x v="4"/>
    <x v="10"/>
    <d v="2021-11-22T00:00:00"/>
    <x v="5"/>
    <x v="0"/>
    <s v="1010"/>
    <s v="S010"/>
    <s v="H"/>
    <n v="0"/>
    <n v="1"/>
    <x v="0"/>
    <s v="530000224942"/>
    <x v="394"/>
    <x v="0"/>
    <n v="41000"/>
    <n v="0"/>
    <s v="NB"/>
  </r>
  <r>
    <s v="4907027344"/>
    <x v="4"/>
    <x v="10"/>
    <d v="2021-11-22T00:00:00"/>
    <x v="5"/>
    <x v="13"/>
    <s v="1010"/>
    <s v="S010"/>
    <s v="H"/>
    <n v="0"/>
    <n v="1"/>
    <x v="0"/>
    <s v="530000235333"/>
    <x v="384"/>
    <x v="13"/>
    <n v="46100"/>
    <n v="0"/>
    <s v="NB"/>
  </r>
  <r>
    <s v="4907027390"/>
    <x v="4"/>
    <x v="10"/>
    <d v="2021-11-22T00:00:00"/>
    <x v="5"/>
    <x v="32"/>
    <s v="1017"/>
    <s v="S017"/>
    <s v="H"/>
    <n v="0"/>
    <n v="1"/>
    <x v="0"/>
    <s v="530000252566"/>
    <x v="443"/>
    <x v="32"/>
    <n v="1238"/>
    <n v="0"/>
    <s v="CMP"/>
  </r>
  <r>
    <s v="4907027471"/>
    <x v="4"/>
    <x v="10"/>
    <d v="2021-11-22T00:00:00"/>
    <x v="5"/>
    <x v="0"/>
    <s v="1010"/>
    <s v="S010"/>
    <s v="H"/>
    <n v="0"/>
    <n v="1"/>
    <x v="0"/>
    <s v="530000238031"/>
    <x v="564"/>
    <x v="0"/>
    <n v="41000"/>
    <n v="0"/>
    <s v="NB"/>
  </r>
  <r>
    <s v="4907027502"/>
    <x v="4"/>
    <x v="10"/>
    <d v="2021-11-22T00:00:00"/>
    <x v="5"/>
    <x v="6"/>
    <s v="1030"/>
    <s v="E030"/>
    <s v="H"/>
    <n v="0"/>
    <n v="1"/>
    <x v="0"/>
    <s v="530000247384"/>
    <x v="454"/>
    <x v="6"/>
    <n v="1446"/>
    <n v="0"/>
    <s v="ERO"/>
  </r>
  <r>
    <s v="4907027509"/>
    <x v="4"/>
    <x v="10"/>
    <d v="2021-11-22T00:00:00"/>
    <x v="5"/>
    <x v="65"/>
    <s v="1030"/>
    <s v="S030"/>
    <s v="H"/>
    <n v="0"/>
    <n v="1"/>
    <x v="0"/>
    <s v="530000250344"/>
    <x v="390"/>
    <x v="65"/>
    <n v="8130"/>
    <n v="0"/>
    <s v="NB"/>
  </r>
  <r>
    <s v="4907027514"/>
    <x v="4"/>
    <x v="10"/>
    <d v="2021-11-22T00:00:00"/>
    <x v="3"/>
    <x v="32"/>
    <s v="1017"/>
    <s v="S017"/>
    <s v="S"/>
    <n v="0"/>
    <n v="-1"/>
    <x v="0"/>
    <s v="530000252566"/>
    <x v="443"/>
    <x v="32"/>
    <n v="1238"/>
    <n v="0"/>
    <s v="CMP"/>
  </r>
  <r>
    <s v="4907027515"/>
    <x v="4"/>
    <x v="10"/>
    <d v="2021-11-22T00:00:00"/>
    <x v="5"/>
    <x v="31"/>
    <s v="1017"/>
    <s v="S017"/>
    <s v="H"/>
    <n v="0"/>
    <n v="1"/>
    <x v="0"/>
    <s v="530000252566"/>
    <x v="443"/>
    <x v="31"/>
    <n v="1911"/>
    <n v="0"/>
    <s v="CMP"/>
  </r>
  <r>
    <s v="4907027560"/>
    <x v="4"/>
    <x v="10"/>
    <d v="2021-11-22T00:00:00"/>
    <x v="5"/>
    <x v="2"/>
    <s v="1050"/>
    <s v="S050"/>
    <s v="H"/>
    <n v="0"/>
    <n v="1"/>
    <x v="0"/>
    <s v="530000254244"/>
    <x v="537"/>
    <x v="2"/>
    <n v="9490"/>
    <n v="0"/>
    <s v="CMP"/>
  </r>
  <r>
    <s v="4907027574"/>
    <x v="4"/>
    <x v="10"/>
    <d v="2021-11-22T00:00:00"/>
    <x v="5"/>
    <x v="5"/>
    <s v="1020"/>
    <s v="S024"/>
    <s v="H"/>
    <n v="0"/>
    <n v="1"/>
    <x v="0"/>
    <s v="530000241391"/>
    <x v="433"/>
    <x v="5"/>
    <n v="1297"/>
    <n v="0"/>
    <s v=""/>
  </r>
  <r>
    <s v="4907027575"/>
    <x v="4"/>
    <x v="10"/>
    <d v="2021-11-22T00:00:00"/>
    <x v="5"/>
    <x v="48"/>
    <s v="1020"/>
    <s v="S024"/>
    <s v="H"/>
    <n v="0"/>
    <n v="1"/>
    <x v="0"/>
    <s v="530000236150"/>
    <x v="561"/>
    <x v="48"/>
    <n v="63144.15"/>
    <n v="0"/>
    <s v="NB"/>
  </r>
  <r>
    <s v="4907027634"/>
    <x v="4"/>
    <x v="10"/>
    <d v="2021-11-22T00:00:00"/>
    <x v="5"/>
    <x v="13"/>
    <s v="1080"/>
    <s v="S080"/>
    <s v="H"/>
    <n v="0"/>
    <n v="1"/>
    <x v="0"/>
    <s v="530000247017"/>
    <x v="516"/>
    <x v="13"/>
    <n v="46100"/>
    <n v="0"/>
    <s v="ERO"/>
  </r>
  <r>
    <s v="4907027647"/>
    <x v="4"/>
    <x v="10"/>
    <d v="2021-11-22T00:00:00"/>
    <x v="5"/>
    <x v="121"/>
    <s v="1050"/>
    <s v="S050"/>
    <s v="H"/>
    <n v="0"/>
    <n v="1"/>
    <x v="0"/>
    <s v="530000215504"/>
    <x v="316"/>
    <x v="121"/>
    <n v="69825"/>
    <n v="0"/>
    <s v="NB"/>
  </r>
  <r>
    <s v="4907027725"/>
    <x v="4"/>
    <x v="10"/>
    <d v="2021-11-22T00:00:00"/>
    <x v="5"/>
    <x v="2"/>
    <s v="1050"/>
    <s v="S050"/>
    <s v="H"/>
    <n v="0"/>
    <n v="1"/>
    <x v="0"/>
    <s v="530000254190"/>
    <x v="537"/>
    <x v="2"/>
    <n v="9490"/>
    <n v="0"/>
    <s v="CMP"/>
  </r>
  <r>
    <s v="4907027885"/>
    <x v="4"/>
    <x v="10"/>
    <d v="2021-11-22T00:00:00"/>
    <x v="5"/>
    <x v="13"/>
    <s v="1080"/>
    <s v="S080"/>
    <s v="H"/>
    <n v="0"/>
    <n v="1"/>
    <x v="0"/>
    <s v="530000252733"/>
    <x v="541"/>
    <x v="13"/>
    <n v="46100"/>
    <n v="0"/>
    <s v="CMP"/>
  </r>
  <r>
    <s v="4907027885"/>
    <x v="4"/>
    <x v="10"/>
    <d v="2021-11-22T00:00:00"/>
    <x v="5"/>
    <x v="0"/>
    <s v="1080"/>
    <s v="S080"/>
    <s v="H"/>
    <n v="0"/>
    <n v="1"/>
    <x v="0"/>
    <s v="530000252775"/>
    <x v="541"/>
    <x v="0"/>
    <n v="41000"/>
    <n v="0"/>
    <s v="CMP"/>
  </r>
  <r>
    <s v="4907027885"/>
    <x v="4"/>
    <x v="10"/>
    <d v="2021-11-22T00:00:00"/>
    <x v="5"/>
    <x v="0"/>
    <s v="1080"/>
    <s v="S080"/>
    <s v="H"/>
    <n v="0"/>
    <n v="1"/>
    <x v="0"/>
    <s v="530000252774"/>
    <x v="541"/>
    <x v="0"/>
    <n v="41000"/>
    <n v="0"/>
    <s v="CMP"/>
  </r>
  <r>
    <s v="4907027893"/>
    <x v="4"/>
    <x v="10"/>
    <d v="2021-11-22T00:00:00"/>
    <x v="5"/>
    <x v="5"/>
    <s v="1020"/>
    <s v="S020"/>
    <s v="H"/>
    <n v="0"/>
    <n v="1"/>
    <x v="0"/>
    <s v="530000254256"/>
    <x v="557"/>
    <x v="5"/>
    <n v="1297"/>
    <n v="0"/>
    <s v="NB"/>
  </r>
  <r>
    <s v="4907027968"/>
    <x v="4"/>
    <x v="10"/>
    <d v="2021-11-22T00:00:00"/>
    <x v="5"/>
    <x v="6"/>
    <s v="1020"/>
    <s v="S020"/>
    <s v="H"/>
    <n v="0"/>
    <n v="1"/>
    <x v="0"/>
    <s v="530000251010"/>
    <x v="524"/>
    <x v="6"/>
    <n v="1446"/>
    <n v="0"/>
    <s v="ERO"/>
  </r>
  <r>
    <s v="4907028130"/>
    <x v="4"/>
    <x v="10"/>
    <d v="2021-11-23T00:00:00"/>
    <x v="5"/>
    <x v="7"/>
    <s v="1050"/>
    <s v="S050"/>
    <s v="H"/>
    <n v="0"/>
    <n v="1"/>
    <x v="0"/>
    <s v="530000242714"/>
    <x v="512"/>
    <x v="7"/>
    <n v="8280"/>
    <n v="0"/>
    <s v="ERO"/>
  </r>
  <r>
    <s v="4907028277"/>
    <x v="4"/>
    <x v="10"/>
    <d v="2021-11-23T00:00:00"/>
    <x v="1"/>
    <x v="5"/>
    <s v="1020"/>
    <s v="S024"/>
    <s v="H"/>
    <n v="0"/>
    <n v="1"/>
    <x v="0"/>
    <s v="530000245980"/>
    <x v="35"/>
    <x v="5"/>
    <n v="1297"/>
    <n v="0"/>
    <s v=""/>
  </r>
  <r>
    <s v="4907028315"/>
    <x v="4"/>
    <x v="10"/>
    <d v="2021-11-23T00:00:00"/>
    <x v="1"/>
    <x v="22"/>
    <s v="1010"/>
    <s v="S010"/>
    <s v="H"/>
    <n v="0"/>
    <n v="3"/>
    <x v="0"/>
    <s v="530000243213"/>
    <x v="6"/>
    <x v="22"/>
    <n v="1334"/>
    <n v="0"/>
    <s v=""/>
  </r>
  <r>
    <s v="4907028360"/>
    <x v="4"/>
    <x v="10"/>
    <d v="2021-11-23T00:00:00"/>
    <x v="5"/>
    <x v="5"/>
    <s v="1020"/>
    <s v="S020"/>
    <s v="H"/>
    <n v="0"/>
    <n v="3"/>
    <x v="0"/>
    <s v="530000250518"/>
    <x v="443"/>
    <x v="5"/>
    <n v="1297"/>
    <n v="0"/>
    <s v="CMP"/>
  </r>
  <r>
    <s v="4907028404"/>
    <x v="4"/>
    <x v="10"/>
    <d v="2021-11-23T00:00:00"/>
    <x v="1"/>
    <x v="5"/>
    <s v="1020"/>
    <s v="S024"/>
    <s v="H"/>
    <n v="0"/>
    <n v="15"/>
    <x v="0"/>
    <s v="530000243213"/>
    <x v="6"/>
    <x v="5"/>
    <n v="1297"/>
    <n v="0"/>
    <s v=""/>
  </r>
  <r>
    <s v="4907028405"/>
    <x v="4"/>
    <x v="10"/>
    <d v="2021-11-23T00:00:00"/>
    <x v="1"/>
    <x v="5"/>
    <s v="1020"/>
    <s v="S024"/>
    <s v="H"/>
    <n v="0"/>
    <n v="3"/>
    <x v="0"/>
    <s v="530000244183"/>
    <x v="6"/>
    <x v="5"/>
    <n v="1297"/>
    <n v="0"/>
    <s v=""/>
  </r>
  <r>
    <s v="4907028405"/>
    <x v="4"/>
    <x v="10"/>
    <d v="2021-11-23T00:00:00"/>
    <x v="1"/>
    <x v="19"/>
    <s v="1020"/>
    <s v="S020"/>
    <s v="H"/>
    <n v="0"/>
    <n v="1"/>
    <x v="0"/>
    <s v="530000244183"/>
    <x v="6"/>
    <x v="19"/>
    <n v="1745"/>
    <n v="0"/>
    <s v=""/>
  </r>
  <r>
    <s v="4907028474"/>
    <x v="4"/>
    <x v="10"/>
    <d v="2021-11-23T00:00:00"/>
    <x v="5"/>
    <x v="19"/>
    <s v="1017"/>
    <s v="S017"/>
    <s v="H"/>
    <n v="0"/>
    <n v="1"/>
    <x v="0"/>
    <s v="530000237687"/>
    <x v="556"/>
    <x v="19"/>
    <n v="1745"/>
    <n v="0"/>
    <s v="NB"/>
  </r>
  <r>
    <s v="4907028580"/>
    <x v="4"/>
    <x v="10"/>
    <d v="2021-11-23T00:00:00"/>
    <x v="5"/>
    <x v="65"/>
    <s v="1030"/>
    <s v="S030"/>
    <s v="H"/>
    <n v="0"/>
    <n v="1"/>
    <x v="0"/>
    <s v="530000230166"/>
    <x v="535"/>
    <x v="65"/>
    <n v="8130"/>
    <n v="0"/>
    <s v="CMP"/>
  </r>
  <r>
    <s v="4907028588"/>
    <x v="4"/>
    <x v="10"/>
    <d v="2021-11-23T00:00:00"/>
    <x v="5"/>
    <x v="49"/>
    <s v="1050"/>
    <s v="S050"/>
    <s v="H"/>
    <n v="0"/>
    <n v="1"/>
    <x v="0"/>
    <s v="530000250911"/>
    <x v="520"/>
    <x v="49"/>
    <n v="2408"/>
    <n v="0"/>
    <s v="ERO"/>
  </r>
  <r>
    <s v="4907028589"/>
    <x v="4"/>
    <x v="10"/>
    <d v="2021-11-23T00:00:00"/>
    <x v="5"/>
    <x v="65"/>
    <s v="1030"/>
    <s v="S030"/>
    <s v="H"/>
    <n v="0"/>
    <n v="1"/>
    <x v="0"/>
    <s v="530000247977"/>
    <x v="528"/>
    <x v="65"/>
    <n v="8130"/>
    <n v="0"/>
    <s v="ERO"/>
  </r>
  <r>
    <s v="4907028603"/>
    <x v="4"/>
    <x v="10"/>
    <d v="2021-11-23T00:00:00"/>
    <x v="5"/>
    <x v="2"/>
    <s v="1030"/>
    <s v="S030"/>
    <s v="H"/>
    <n v="0"/>
    <n v="1"/>
    <x v="0"/>
    <s v="530000250681"/>
    <x v="528"/>
    <x v="2"/>
    <n v="9490"/>
    <n v="0"/>
    <s v="ERO"/>
  </r>
  <r>
    <s v="4907029009"/>
    <x v="4"/>
    <x v="10"/>
    <d v="2021-11-24T00:00:00"/>
    <x v="5"/>
    <x v="5"/>
    <s v="1020"/>
    <s v="S024"/>
    <s v="H"/>
    <n v="0"/>
    <n v="6"/>
    <x v="0"/>
    <s v="530000228392"/>
    <x v="629"/>
    <x v="5"/>
    <n v="1297"/>
    <n v="0"/>
    <s v="ERO"/>
  </r>
  <r>
    <s v="4907029100"/>
    <x v="4"/>
    <x v="10"/>
    <d v="2021-11-24T00:00:00"/>
    <x v="5"/>
    <x v="10"/>
    <s v="1010"/>
    <s v="S010"/>
    <s v="H"/>
    <n v="0"/>
    <n v="2"/>
    <x v="0"/>
    <s v="530000251255"/>
    <x v="377"/>
    <x v="10"/>
    <n v="42200"/>
    <n v="0"/>
    <s v="NB"/>
  </r>
  <r>
    <s v="4907029100"/>
    <x v="4"/>
    <x v="10"/>
    <d v="2021-11-24T00:00:00"/>
    <x v="5"/>
    <x v="17"/>
    <s v="1010"/>
    <s v="S010"/>
    <s v="H"/>
    <n v="0"/>
    <n v="1"/>
    <x v="0"/>
    <s v="530000251255"/>
    <x v="377"/>
    <x v="17"/>
    <n v="43365"/>
    <n v="0"/>
    <s v="NB"/>
  </r>
  <r>
    <s v="4907029130"/>
    <x v="4"/>
    <x v="10"/>
    <d v="2021-11-24T00:00:00"/>
    <x v="5"/>
    <x v="19"/>
    <s v="1030"/>
    <s v="S030"/>
    <s v="H"/>
    <n v="0"/>
    <n v="1"/>
    <x v="0"/>
    <s v="530000228392"/>
    <x v="629"/>
    <x v="19"/>
    <n v="1745"/>
    <n v="0"/>
    <s v="ERO"/>
  </r>
  <r>
    <s v="4907029522"/>
    <x v="4"/>
    <x v="10"/>
    <d v="2021-11-25T00:00:00"/>
    <x v="5"/>
    <x v="2"/>
    <s v="1060"/>
    <s v="S060"/>
    <s v="H"/>
    <n v="0"/>
    <n v="1"/>
    <x v="0"/>
    <s v="530000250303"/>
    <x v="518"/>
    <x v="2"/>
    <n v="9490"/>
    <n v="0"/>
    <s v="ERO"/>
  </r>
  <r>
    <s v="4907029602"/>
    <x v="4"/>
    <x v="10"/>
    <d v="2021-11-25T00:00:00"/>
    <x v="5"/>
    <x v="26"/>
    <s v="1060"/>
    <s v="S060"/>
    <s v="H"/>
    <n v="0"/>
    <n v="1"/>
    <x v="0"/>
    <s v="530000255578"/>
    <x v="611"/>
    <x v="26"/>
    <n v="9000"/>
    <n v="0"/>
    <s v="NB"/>
  </r>
  <r>
    <s v="4907029635"/>
    <x v="4"/>
    <x v="10"/>
    <d v="2021-11-25T00:00:00"/>
    <x v="1"/>
    <x v="5"/>
    <s v="1060"/>
    <s v="S060"/>
    <s v="H"/>
    <n v="0"/>
    <n v="1"/>
    <x v="0"/>
    <s v="530000253690"/>
    <x v="518"/>
    <x v="5"/>
    <n v="1297"/>
    <n v="0"/>
    <s v="ERO"/>
  </r>
  <r>
    <s v="4907029646"/>
    <x v="4"/>
    <x v="10"/>
    <d v="2021-11-26T00:00:00"/>
    <x v="5"/>
    <x v="32"/>
    <s v="1030"/>
    <s v="S030"/>
    <s v="H"/>
    <n v="0"/>
    <n v="1"/>
    <x v="0"/>
    <s v="530000247349"/>
    <x v="7"/>
    <x v="32"/>
    <n v="1238"/>
    <n v="0"/>
    <s v="CMP"/>
  </r>
  <r>
    <s v="4907029684"/>
    <x v="4"/>
    <x v="10"/>
    <d v="2021-11-25T00:00:00"/>
    <x v="1"/>
    <x v="32"/>
    <s v="1060"/>
    <s v="S060"/>
    <s v="H"/>
    <n v="0"/>
    <n v="1"/>
    <x v="0"/>
    <s v="530000247095"/>
    <x v="522"/>
    <x v="32"/>
    <n v="1238"/>
    <n v="0"/>
    <s v="ERO"/>
  </r>
  <r>
    <s v="4907029723"/>
    <x v="4"/>
    <x v="10"/>
    <d v="2021-11-26T00:00:00"/>
    <x v="5"/>
    <x v="16"/>
    <s v="1050"/>
    <s v="S050"/>
    <s v="H"/>
    <n v="0"/>
    <n v="3"/>
    <x v="0"/>
    <s v="530000252589"/>
    <x v="512"/>
    <x v="16"/>
    <n v="1778"/>
    <n v="0"/>
    <s v="ERO"/>
  </r>
  <r>
    <s v="4907029813"/>
    <x v="4"/>
    <x v="10"/>
    <d v="2021-11-28T00:00:00"/>
    <x v="5"/>
    <x v="7"/>
    <s v="1080"/>
    <s v="S080"/>
    <s v="H"/>
    <n v="0"/>
    <n v="1"/>
    <x v="0"/>
    <s v="530000247672"/>
    <x v="516"/>
    <x v="7"/>
    <n v="8280"/>
    <n v="0"/>
    <s v="ERO"/>
  </r>
  <r>
    <s v="4907029852"/>
    <x v="4"/>
    <x v="10"/>
    <d v="2021-11-25T00:00:00"/>
    <x v="0"/>
    <x v="32"/>
    <s v="1060"/>
    <s v="S060"/>
    <s v="S"/>
    <n v="0"/>
    <n v="-1"/>
    <x v="0"/>
    <s v="530000247095"/>
    <x v="522"/>
    <x v="32"/>
    <n v="1238"/>
    <n v="0"/>
    <s v="ERO"/>
  </r>
  <r>
    <s v="4907029871"/>
    <x v="4"/>
    <x v="10"/>
    <d v="2021-11-28T00:00:00"/>
    <x v="5"/>
    <x v="16"/>
    <s v="1017"/>
    <s v="S017"/>
    <s v="H"/>
    <n v="0"/>
    <n v="3"/>
    <x v="0"/>
    <s v="530000244040"/>
    <x v="511"/>
    <x v="16"/>
    <n v="1778"/>
    <n v="0"/>
    <s v="ERO"/>
  </r>
  <r>
    <s v="4907030054"/>
    <x v="4"/>
    <x v="10"/>
    <d v="2021-11-29T00:00:00"/>
    <x v="5"/>
    <x v="5"/>
    <s v="1020"/>
    <s v="S024"/>
    <s v="H"/>
    <n v="0"/>
    <n v="1"/>
    <x v="0"/>
    <s v="530000256105"/>
    <x v="19"/>
    <x v="5"/>
    <n v="1297"/>
    <n v="0"/>
    <s v=""/>
  </r>
  <r>
    <s v="4907030120"/>
    <x v="4"/>
    <x v="10"/>
    <d v="2021-11-29T00:00:00"/>
    <x v="5"/>
    <x v="73"/>
    <s v="1010"/>
    <s v="S010"/>
    <s v="H"/>
    <n v="0"/>
    <n v="1"/>
    <x v="0"/>
    <s v="530000248053"/>
    <x v="617"/>
    <x v="73"/>
    <n v="41980"/>
    <n v="0"/>
    <s v="CT"/>
  </r>
  <r>
    <s v="4907030120"/>
    <x v="4"/>
    <x v="10"/>
    <d v="2021-11-29T00:00:00"/>
    <x v="5"/>
    <x v="28"/>
    <s v="1010"/>
    <s v="S010"/>
    <s v="H"/>
    <n v="0"/>
    <n v="1"/>
    <x v="0"/>
    <s v="530000248053"/>
    <x v="617"/>
    <x v="28"/>
    <n v="44820"/>
    <n v="0"/>
    <s v="CT"/>
  </r>
  <r>
    <s v="4907030168"/>
    <x v="4"/>
    <x v="10"/>
    <d v="2021-11-29T00:00:00"/>
    <x v="5"/>
    <x v="28"/>
    <s v="1010"/>
    <s v="S010"/>
    <s v="H"/>
    <n v="0"/>
    <n v="1"/>
    <x v="0"/>
    <s v="530000191444"/>
    <x v="355"/>
    <x v="28"/>
    <n v="44820"/>
    <n v="0"/>
    <s v="NB"/>
  </r>
  <r>
    <s v="4907030180"/>
    <x v="4"/>
    <x v="10"/>
    <d v="2021-11-29T00:00:00"/>
    <x v="5"/>
    <x v="10"/>
    <s v="1010"/>
    <s v="S010"/>
    <s v="H"/>
    <n v="0"/>
    <n v="1"/>
    <x v="0"/>
    <s v="530000214468"/>
    <x v="352"/>
    <x v="10"/>
    <n v="42200"/>
    <n v="0"/>
    <s v="NB"/>
  </r>
  <r>
    <s v="4907030244"/>
    <x v="4"/>
    <x v="10"/>
    <d v="2021-11-29T00:00:00"/>
    <x v="5"/>
    <x v="6"/>
    <s v="1050"/>
    <s v="S050"/>
    <s v="H"/>
    <n v="0"/>
    <n v="1"/>
    <x v="0"/>
    <s v="530000251527"/>
    <x v="577"/>
    <x v="6"/>
    <n v="1446"/>
    <n v="0"/>
    <s v="NB"/>
  </r>
  <r>
    <s v="4907030245"/>
    <x v="4"/>
    <x v="10"/>
    <d v="2021-11-29T00:00:00"/>
    <x v="3"/>
    <x v="14"/>
    <s v="1050"/>
    <s v="S050"/>
    <s v="S"/>
    <n v="0"/>
    <n v="-1"/>
    <x v="0"/>
    <s v="530000233464"/>
    <x v="533"/>
    <x v="14"/>
    <n v="50350"/>
    <n v="0"/>
    <s v="CT"/>
  </r>
  <r>
    <s v="4907030252"/>
    <x v="4"/>
    <x v="10"/>
    <d v="2021-11-23T00:00:00"/>
    <x v="3"/>
    <x v="65"/>
    <s v="1030"/>
    <s v="S030"/>
    <s v="S"/>
    <n v="0"/>
    <n v="-1"/>
    <x v="0"/>
    <s v="530000230166"/>
    <x v="535"/>
    <x v="65"/>
    <n v="8130"/>
    <n v="0"/>
    <s v="CMP"/>
  </r>
  <r>
    <s v="4907030253"/>
    <x v="4"/>
    <x v="10"/>
    <d v="2021-11-29T00:00:00"/>
    <x v="5"/>
    <x v="26"/>
    <s v="1030"/>
    <s v="S030"/>
    <s v="H"/>
    <n v="0"/>
    <n v="1"/>
    <x v="0"/>
    <s v="530000230166"/>
    <x v="535"/>
    <x v="26"/>
    <n v="9000"/>
    <n v="0"/>
    <s v="CMP"/>
  </r>
  <r>
    <s v="4907030371"/>
    <x v="4"/>
    <x v="10"/>
    <d v="2021-11-23T00:00:00"/>
    <x v="3"/>
    <x v="5"/>
    <s v="1020"/>
    <s v="S020"/>
    <s v="S"/>
    <n v="0"/>
    <n v="-3"/>
    <x v="0"/>
    <s v="530000250518"/>
    <x v="443"/>
    <x v="5"/>
    <n v="1297"/>
    <n v="0"/>
    <s v="CMP"/>
  </r>
  <r>
    <s v="4907030372"/>
    <x v="4"/>
    <x v="10"/>
    <d v="2021-11-29T00:00:00"/>
    <x v="5"/>
    <x v="5"/>
    <s v="1020"/>
    <s v="S024"/>
    <s v="H"/>
    <n v="0"/>
    <n v="1"/>
    <x v="0"/>
    <s v="530000255770"/>
    <x v="551"/>
    <x v="5"/>
    <n v="1297"/>
    <n v="0"/>
    <s v="NB"/>
  </r>
  <r>
    <s v="4907030376"/>
    <x v="4"/>
    <x v="10"/>
    <d v="2021-11-29T00:00:00"/>
    <x v="5"/>
    <x v="7"/>
    <s v="1020"/>
    <s v="S020"/>
    <s v="H"/>
    <n v="0"/>
    <n v="1"/>
    <x v="0"/>
    <s v="530000235236"/>
    <x v="534"/>
    <x v="7"/>
    <n v="8280"/>
    <n v="0"/>
    <s v="NB"/>
  </r>
  <r>
    <s v="4907030392"/>
    <x v="4"/>
    <x v="10"/>
    <d v="2021-11-29T00:00:00"/>
    <x v="5"/>
    <x v="65"/>
    <s v="1030"/>
    <s v="S030"/>
    <s v="H"/>
    <n v="0"/>
    <n v="1"/>
    <x v="0"/>
    <s v="530000214310"/>
    <x v="334"/>
    <x v="65"/>
    <n v="8130"/>
    <n v="0"/>
    <s v="NB"/>
  </r>
  <r>
    <s v="4907030576"/>
    <x v="4"/>
    <x v="10"/>
    <d v="2021-11-29T00:00:00"/>
    <x v="5"/>
    <x v="19"/>
    <s v="1020"/>
    <s v="S020"/>
    <s v="H"/>
    <n v="0"/>
    <n v="1"/>
    <x v="0"/>
    <s v="530000253900"/>
    <x v="443"/>
    <x v="19"/>
    <n v="1745"/>
    <n v="0"/>
    <s v="CMP"/>
  </r>
  <r>
    <s v="4907030581"/>
    <x v="4"/>
    <x v="10"/>
    <d v="2021-11-29T00:00:00"/>
    <x v="5"/>
    <x v="13"/>
    <s v="1010"/>
    <s v="S010"/>
    <s v="H"/>
    <n v="0"/>
    <n v="1"/>
    <x v="0"/>
    <s v="530000219987"/>
    <x v="579"/>
    <x v="13"/>
    <n v="46100"/>
    <n v="0"/>
    <s v="NB"/>
  </r>
  <r>
    <s v="4907030734"/>
    <x v="4"/>
    <x v="10"/>
    <d v="2021-11-29T00:00:00"/>
    <x v="5"/>
    <x v="49"/>
    <s v="1050"/>
    <s v="S050"/>
    <s v="H"/>
    <n v="0"/>
    <n v="1"/>
    <x v="0"/>
    <s v="530000238353"/>
    <x v="7"/>
    <x v="49"/>
    <n v="2408"/>
    <n v="0"/>
    <s v="CMP"/>
  </r>
  <r>
    <s v="4907030852"/>
    <x v="4"/>
    <x v="10"/>
    <d v="2021-11-19T00:00:00"/>
    <x v="3"/>
    <x v="5"/>
    <s v="1030"/>
    <s v="S030"/>
    <s v="S"/>
    <n v="0"/>
    <n v="-2"/>
    <x v="0"/>
    <s v="530000242702"/>
    <x v="30"/>
    <x v="5"/>
    <n v="1297"/>
    <n v="0"/>
    <s v="CMP"/>
  </r>
  <r>
    <s v="4907031050"/>
    <x v="4"/>
    <x v="10"/>
    <d v="2021-11-30T00:00:00"/>
    <x v="5"/>
    <x v="31"/>
    <s v="1060"/>
    <s v="S060"/>
    <s v="H"/>
    <n v="0"/>
    <n v="1"/>
    <x v="0"/>
    <s v="530000226913"/>
    <x v="588"/>
    <x v="31"/>
    <n v="1911"/>
    <n v="0"/>
    <s v="CMP"/>
  </r>
  <r>
    <s v="4907031077"/>
    <x v="4"/>
    <x v="10"/>
    <d v="2021-11-30T00:00:00"/>
    <x v="5"/>
    <x v="5"/>
    <s v="1017"/>
    <s v="S017"/>
    <s v="H"/>
    <n v="0"/>
    <n v="1"/>
    <x v="0"/>
    <s v="530000253520"/>
    <x v="443"/>
    <x v="5"/>
    <n v="1297"/>
    <n v="0"/>
    <s v="CMP"/>
  </r>
  <r>
    <s v="4907031300"/>
    <x v="4"/>
    <x v="10"/>
    <d v="2021-11-30T00:00:00"/>
    <x v="1"/>
    <x v="14"/>
    <s v="1060"/>
    <s v="S060"/>
    <s v="H"/>
    <n v="0"/>
    <n v="1"/>
    <x v="0"/>
    <s v="530000209711"/>
    <x v="461"/>
    <x v="14"/>
    <n v="50350"/>
    <n v="0"/>
    <s v="NB"/>
  </r>
  <r>
    <s v="4907031438"/>
    <x v="4"/>
    <x v="10"/>
    <d v="2021-11-30T00:00:00"/>
    <x v="5"/>
    <x v="7"/>
    <s v="1010"/>
    <s v="S010"/>
    <s v="H"/>
    <n v="0"/>
    <n v="1"/>
    <x v="0"/>
    <s v="530000249760"/>
    <x v="513"/>
    <x v="7"/>
    <n v="8280"/>
    <n v="0"/>
    <s v="ERO"/>
  </r>
  <r>
    <s v="4907031637"/>
    <x v="4"/>
    <x v="10"/>
    <d v="2021-11-30T00:00:00"/>
    <x v="5"/>
    <x v="10"/>
    <s v="1020"/>
    <s v="S024"/>
    <s v="H"/>
    <n v="0"/>
    <n v="1"/>
    <x v="0"/>
    <s v="530000242188"/>
    <x v="558"/>
    <x v="10"/>
    <n v="42200"/>
    <n v="0"/>
    <s v="NB"/>
  </r>
  <r>
    <s v="4907031686"/>
    <x v="4"/>
    <x v="10"/>
    <d v="2021-11-30T00:00:00"/>
    <x v="5"/>
    <x v="6"/>
    <s v="1060"/>
    <s v="S060"/>
    <s v="H"/>
    <n v="0"/>
    <n v="1"/>
    <x v="0"/>
    <s v="530000242002"/>
    <x v="133"/>
    <x v="6"/>
    <n v="1446"/>
    <n v="0"/>
    <s v="CMP"/>
  </r>
  <r>
    <s v="4907031854"/>
    <x v="4"/>
    <x v="10"/>
    <d v="2021-11-30T00:00:00"/>
    <x v="1"/>
    <x v="9"/>
    <s v="1060"/>
    <s v="S060"/>
    <s v="H"/>
    <n v="0"/>
    <n v="1"/>
    <x v="0"/>
    <s v="530000240876"/>
    <x v="522"/>
    <x v="9"/>
    <n v="1965"/>
    <n v="0"/>
    <s v="ERO"/>
  </r>
  <r>
    <s v="4907031903"/>
    <x v="4"/>
    <x v="10"/>
    <d v="2021-11-30T00:00:00"/>
    <x v="5"/>
    <x v="10"/>
    <s v="1080"/>
    <s v="S080"/>
    <s v="H"/>
    <n v="0"/>
    <n v="1"/>
    <x v="0"/>
    <s v="530000253899"/>
    <x v="541"/>
    <x v="10"/>
    <n v="42200"/>
    <n v="0"/>
    <s v="CMP"/>
  </r>
  <r>
    <s v="4907031903"/>
    <x v="4"/>
    <x v="10"/>
    <d v="2021-11-30T00:00:00"/>
    <x v="5"/>
    <x v="10"/>
    <s v="1080"/>
    <s v="S080"/>
    <s v="H"/>
    <n v="0"/>
    <n v="1"/>
    <x v="0"/>
    <s v="530000254122"/>
    <x v="541"/>
    <x v="10"/>
    <n v="42200"/>
    <n v="0"/>
    <s v="CMP"/>
  </r>
  <r>
    <s v="4907031994"/>
    <x v="4"/>
    <x v="10"/>
    <d v="2021-11-30T00:00:00"/>
    <x v="0"/>
    <x v="14"/>
    <s v="1060"/>
    <s v="S060"/>
    <s v="S"/>
    <n v="0"/>
    <n v="-1"/>
    <x v="0"/>
    <s v="530000209711"/>
    <x v="461"/>
    <x v="14"/>
    <n v="50350"/>
    <n v="0"/>
    <s v="NB"/>
  </r>
  <r>
    <s v="4907032835"/>
    <x v="4"/>
    <x v="11"/>
    <d v="2021-12-01T00:00:00"/>
    <x v="5"/>
    <x v="14"/>
    <s v="1060"/>
    <s v="S060"/>
    <s v="H"/>
    <n v="0"/>
    <n v="1"/>
    <x v="0"/>
    <s v="530000243157"/>
    <x v="538"/>
    <x v="14"/>
    <n v="50350"/>
    <n v="0"/>
    <s v="NB"/>
  </r>
  <r>
    <s v="4907033072"/>
    <x v="4"/>
    <x v="11"/>
    <d v="2021-12-01T00:00:00"/>
    <x v="5"/>
    <x v="6"/>
    <s v="1060"/>
    <s v="S060"/>
    <s v="H"/>
    <n v="0"/>
    <n v="1"/>
    <x v="0"/>
    <s v="530000242002"/>
    <x v="133"/>
    <x v="6"/>
    <n v="1446"/>
    <n v="0"/>
    <s v="CMP"/>
  </r>
  <r>
    <s v="4907033596"/>
    <x v="4"/>
    <x v="11"/>
    <d v="2021-12-01T00:00:00"/>
    <x v="5"/>
    <x v="83"/>
    <s v="1096"/>
    <s v="S096"/>
    <s v="H"/>
    <n v="0"/>
    <n v="1"/>
    <x v="0"/>
    <s v="530000244185"/>
    <x v="554"/>
    <x v="83"/>
    <n v="1830"/>
    <n v="0"/>
    <s v=""/>
  </r>
  <r>
    <s v="4907033904"/>
    <x v="4"/>
    <x v="11"/>
    <d v="2021-12-01T00:00:00"/>
    <x v="5"/>
    <x v="31"/>
    <s v="1050"/>
    <s v="S050"/>
    <s v="H"/>
    <n v="0"/>
    <n v="1"/>
    <x v="0"/>
    <s v="530000251105"/>
    <x v="7"/>
    <x v="31"/>
    <n v="1911"/>
    <n v="0"/>
    <s v="CMP"/>
  </r>
  <r>
    <s v="4907033908"/>
    <x v="4"/>
    <x v="11"/>
    <d v="2021-12-01T00:00:00"/>
    <x v="5"/>
    <x v="6"/>
    <s v="1050"/>
    <s v="S050"/>
    <s v="H"/>
    <n v="0"/>
    <n v="1"/>
    <x v="0"/>
    <s v="530000247199"/>
    <x v="7"/>
    <x v="6"/>
    <n v="1446"/>
    <n v="0"/>
    <s v="CMP"/>
  </r>
  <r>
    <s v="4907034311"/>
    <x v="4"/>
    <x v="11"/>
    <d v="2021-12-02T00:00:00"/>
    <x v="5"/>
    <x v="48"/>
    <s v="1020"/>
    <s v="S024"/>
    <s v="H"/>
    <n v="0"/>
    <n v="1"/>
    <x v="0"/>
    <s v="530000246567"/>
    <x v="561"/>
    <x v="48"/>
    <n v="63144.15"/>
    <n v="0"/>
    <s v="NB"/>
  </r>
  <r>
    <s v="4907034472"/>
    <x v="4"/>
    <x v="11"/>
    <d v="2021-12-02T00:00:00"/>
    <x v="5"/>
    <x v="10"/>
    <s v="1010"/>
    <s v="S010"/>
    <s v="H"/>
    <n v="0"/>
    <n v="4"/>
    <x v="0"/>
    <s v="530000251255"/>
    <x v="377"/>
    <x v="10"/>
    <n v="42200"/>
    <n v="0"/>
    <s v="NB"/>
  </r>
  <r>
    <s v="4907034836"/>
    <x v="4"/>
    <x v="11"/>
    <d v="2021-12-02T00:00:00"/>
    <x v="5"/>
    <x v="6"/>
    <s v="1020"/>
    <s v="S020"/>
    <s v="H"/>
    <n v="0"/>
    <n v="1"/>
    <x v="0"/>
    <s v="530000254515"/>
    <x v="539"/>
    <x v="6"/>
    <n v="1446"/>
    <n v="0"/>
    <s v=""/>
  </r>
  <r>
    <s v="4907034864"/>
    <x v="4"/>
    <x v="11"/>
    <d v="2021-12-02T00:00:00"/>
    <x v="5"/>
    <x v="10"/>
    <s v="1030"/>
    <s v="S030"/>
    <s v="H"/>
    <n v="0"/>
    <n v="1"/>
    <x v="0"/>
    <s v="530000242403"/>
    <x v="528"/>
    <x v="10"/>
    <n v="42200"/>
    <n v="0"/>
    <s v="ERO"/>
  </r>
  <r>
    <s v="4907034914"/>
    <x v="4"/>
    <x v="11"/>
    <d v="2021-12-02T00:00:00"/>
    <x v="5"/>
    <x v="62"/>
    <s v="1050"/>
    <s v="S050"/>
    <s v="H"/>
    <n v="0"/>
    <n v="1"/>
    <x v="0"/>
    <s v="530000240804"/>
    <x v="537"/>
    <x v="62"/>
    <n v="0"/>
    <n v="0"/>
    <s v="CMP"/>
  </r>
  <r>
    <s v="4907034987"/>
    <x v="4"/>
    <x v="11"/>
    <d v="2021-12-02T00:00:00"/>
    <x v="1"/>
    <x v="2"/>
    <s v="1060"/>
    <s v="S060"/>
    <s v="H"/>
    <n v="0"/>
    <n v="1"/>
    <x v="0"/>
    <s v="530000249888"/>
    <x v="591"/>
    <x v="2"/>
    <n v="9490"/>
    <n v="0"/>
    <s v="ERO"/>
  </r>
  <r>
    <s v="4907035108"/>
    <x v="4"/>
    <x v="11"/>
    <d v="2021-12-03T00:00:00"/>
    <x v="5"/>
    <x v="5"/>
    <s v="1010"/>
    <s v="S010"/>
    <s v="H"/>
    <n v="0"/>
    <n v="1"/>
    <x v="0"/>
    <s v="530000254533"/>
    <x v="10"/>
    <x v="5"/>
    <n v="1297"/>
    <n v="0"/>
    <s v="CMP"/>
  </r>
  <r>
    <s v="4907035218"/>
    <x v="4"/>
    <x v="11"/>
    <d v="2021-12-03T00:00:00"/>
    <x v="5"/>
    <x v="5"/>
    <s v="1020"/>
    <s v="S024"/>
    <s v="H"/>
    <n v="0"/>
    <n v="2"/>
    <x v="0"/>
    <s v="530000253996"/>
    <x v="630"/>
    <x v="5"/>
    <n v="1297"/>
    <n v="0"/>
    <s v="EDP"/>
  </r>
  <r>
    <s v="4907035263"/>
    <x v="4"/>
    <x v="11"/>
    <d v="2021-12-03T00:00:00"/>
    <x v="5"/>
    <x v="142"/>
    <s v="1020"/>
    <s v="S020"/>
    <s v="H"/>
    <n v="0"/>
    <n v="1"/>
    <x v="0"/>
    <s v="530000250895"/>
    <x v="359"/>
    <x v="142"/>
    <n v="0"/>
    <n v="0"/>
    <s v=""/>
  </r>
  <r>
    <s v="4907035273"/>
    <x v="4"/>
    <x v="11"/>
    <d v="2021-12-03T00:00:00"/>
    <x v="5"/>
    <x v="12"/>
    <s v="1020"/>
    <s v="S020"/>
    <s v="H"/>
    <n v="0"/>
    <n v="4"/>
    <x v="0"/>
    <s v="530000239925"/>
    <x v="387"/>
    <x v="12"/>
    <n v="10385"/>
    <n v="0"/>
    <s v="NB"/>
  </r>
  <r>
    <s v="4907035289"/>
    <x v="4"/>
    <x v="11"/>
    <d v="2021-12-03T00:00:00"/>
    <x v="5"/>
    <x v="19"/>
    <s v="1030"/>
    <s v="S030"/>
    <s v="H"/>
    <n v="0"/>
    <n v="1"/>
    <x v="0"/>
    <s v="530000253996"/>
    <x v="630"/>
    <x v="19"/>
    <n v="1745"/>
    <n v="0"/>
    <s v="EDP"/>
  </r>
  <r>
    <s v="4907035305"/>
    <x v="4"/>
    <x v="11"/>
    <d v="2021-12-03T00:00:00"/>
    <x v="5"/>
    <x v="9"/>
    <s v="1030"/>
    <s v="S030"/>
    <s v="H"/>
    <n v="0"/>
    <n v="1"/>
    <x v="0"/>
    <s v="530000245227"/>
    <x v="535"/>
    <x v="9"/>
    <n v="1965"/>
    <n v="0"/>
    <s v="CMP"/>
  </r>
  <r>
    <s v="4907035352"/>
    <x v="4"/>
    <x v="11"/>
    <d v="2021-12-03T00:00:00"/>
    <x v="5"/>
    <x v="9"/>
    <s v="1010"/>
    <s v="S010"/>
    <s v="H"/>
    <n v="0"/>
    <n v="1"/>
    <x v="0"/>
    <s v="530000253996"/>
    <x v="630"/>
    <x v="9"/>
    <n v="1965"/>
    <n v="0"/>
    <s v="EDP"/>
  </r>
  <r>
    <s v="4907035355"/>
    <x v="4"/>
    <x v="11"/>
    <d v="2021-12-03T00:00:00"/>
    <x v="5"/>
    <x v="5"/>
    <s v="1020"/>
    <s v="S020"/>
    <s v="H"/>
    <n v="0"/>
    <n v="1"/>
    <x v="0"/>
    <s v="530000249783"/>
    <x v="524"/>
    <x v="5"/>
    <n v="1297"/>
    <n v="0"/>
    <s v="ERO"/>
  </r>
  <r>
    <s v="4907035466"/>
    <x v="4"/>
    <x v="11"/>
    <d v="2021-12-03T00:00:00"/>
    <x v="5"/>
    <x v="31"/>
    <s v="1050"/>
    <s v="S050"/>
    <s v="H"/>
    <n v="0"/>
    <n v="1"/>
    <x v="0"/>
    <s v="530000234867"/>
    <x v="7"/>
    <x v="31"/>
    <n v="1911"/>
    <n v="0"/>
    <s v="CMP"/>
  </r>
  <r>
    <s v="4907035497"/>
    <x v="4"/>
    <x v="11"/>
    <d v="2021-12-03T00:00:00"/>
    <x v="5"/>
    <x v="6"/>
    <s v="1050"/>
    <s v="S050"/>
    <s v="H"/>
    <n v="0"/>
    <n v="1"/>
    <x v="0"/>
    <s v="530000241842"/>
    <x v="537"/>
    <x v="6"/>
    <n v="1446"/>
    <n v="0"/>
    <s v="CMP"/>
  </r>
  <r>
    <s v="4907035589"/>
    <x v="4"/>
    <x v="11"/>
    <d v="2021-12-03T00:00:00"/>
    <x v="5"/>
    <x v="11"/>
    <s v="1060"/>
    <s v="S060"/>
    <s v="H"/>
    <n v="0"/>
    <n v="1"/>
    <x v="0"/>
    <s v="530000239925"/>
    <x v="387"/>
    <x v="11"/>
    <n v="11525"/>
    <n v="0"/>
    <s v="NB"/>
  </r>
  <r>
    <s v="4907035915"/>
    <x v="4"/>
    <x v="11"/>
    <d v="2021-12-04T00:00:00"/>
    <x v="5"/>
    <x v="6"/>
    <s v="1030"/>
    <s v="S030"/>
    <s v="H"/>
    <n v="0"/>
    <n v="1"/>
    <x v="0"/>
    <s v="530000244644"/>
    <x v="30"/>
    <x v="6"/>
    <n v="1446"/>
    <n v="0"/>
    <s v="CMP"/>
  </r>
  <r>
    <s v="4907036149"/>
    <x v="4"/>
    <x v="11"/>
    <d v="2021-12-04T00:00:00"/>
    <x v="3"/>
    <x v="9"/>
    <s v="1060"/>
    <s v="S060"/>
    <s v="S"/>
    <n v="0"/>
    <n v="-1"/>
    <x v="0"/>
    <s v="530000244064"/>
    <x v="133"/>
    <x v="9"/>
    <n v="1965"/>
    <n v="0"/>
    <s v="CMP"/>
  </r>
  <r>
    <s v="4907036150"/>
    <x v="4"/>
    <x v="11"/>
    <d v="2021-12-04T00:00:00"/>
    <x v="5"/>
    <x v="9"/>
    <s v="1060"/>
    <s v="S060"/>
    <s v="H"/>
    <n v="0"/>
    <n v="1"/>
    <x v="0"/>
    <s v="530000252708"/>
    <x v="518"/>
    <x v="9"/>
    <n v="1965"/>
    <n v="0"/>
    <s v="ERO"/>
  </r>
  <r>
    <s v="4907036252"/>
    <x v="4"/>
    <x v="11"/>
    <d v="2021-12-05T00:00:00"/>
    <x v="5"/>
    <x v="7"/>
    <s v="1010"/>
    <s v="S010"/>
    <s v="H"/>
    <n v="0"/>
    <n v="1"/>
    <x v="0"/>
    <s v="530000251446"/>
    <x v="513"/>
    <x v="7"/>
    <n v="8280"/>
    <n v="0"/>
    <s v="ERO"/>
  </r>
  <r>
    <s v="4907036282"/>
    <x v="4"/>
    <x v="11"/>
    <d v="2021-12-05T00:00:00"/>
    <x v="5"/>
    <x v="31"/>
    <s v="1010"/>
    <s v="S010"/>
    <s v="H"/>
    <n v="0"/>
    <n v="1"/>
    <x v="0"/>
    <s v="530000250784"/>
    <x v="503"/>
    <x v="31"/>
    <n v="1911"/>
    <n v="0"/>
    <s v="ERO"/>
  </r>
  <r>
    <s v="4907036440"/>
    <x v="4"/>
    <x v="11"/>
    <d v="2021-12-06T00:00:00"/>
    <x v="5"/>
    <x v="27"/>
    <s v="1001"/>
    <s v="S001"/>
    <s v="H"/>
    <n v="0"/>
    <n v="1"/>
    <x v="0"/>
    <s v="530000214470"/>
    <x v="626"/>
    <x v="27"/>
    <n v="95048.4"/>
    <n v="0"/>
    <s v=""/>
  </r>
  <r>
    <s v="4907036523"/>
    <x v="4"/>
    <x v="11"/>
    <d v="2021-12-06T00:00:00"/>
    <x v="5"/>
    <x v="0"/>
    <s v="1020"/>
    <s v="S024"/>
    <s v="H"/>
    <n v="0"/>
    <n v="1"/>
    <x v="0"/>
    <s v="530000210098"/>
    <x v="352"/>
    <x v="0"/>
    <n v="41000"/>
    <n v="0"/>
    <s v="NB"/>
  </r>
  <r>
    <s v="4907036524"/>
    <x v="4"/>
    <x v="11"/>
    <d v="2021-12-06T00:00:00"/>
    <x v="5"/>
    <x v="0"/>
    <s v="1020"/>
    <s v="S024"/>
    <s v="H"/>
    <n v="0"/>
    <n v="1"/>
    <x v="0"/>
    <s v="530000232083"/>
    <x v="384"/>
    <x v="0"/>
    <n v="41000"/>
    <n v="0"/>
    <s v="NB"/>
  </r>
  <r>
    <s v="4907036525"/>
    <x v="4"/>
    <x v="11"/>
    <d v="2021-12-06T00:00:00"/>
    <x v="5"/>
    <x v="10"/>
    <s v="1020"/>
    <s v="S024"/>
    <s v="H"/>
    <n v="0"/>
    <n v="1"/>
    <x v="0"/>
    <s v="530000232083"/>
    <x v="384"/>
    <x v="10"/>
    <n v="42200"/>
    <n v="0"/>
    <s v="NB"/>
  </r>
  <r>
    <s v="4907036550"/>
    <x v="4"/>
    <x v="11"/>
    <d v="2021-12-06T00:00:00"/>
    <x v="5"/>
    <x v="27"/>
    <s v="1030"/>
    <s v="S030"/>
    <s v="H"/>
    <n v="0"/>
    <n v="1"/>
    <x v="0"/>
    <s v="530000214470"/>
    <x v="626"/>
    <x v="27"/>
    <n v="95048.4"/>
    <n v="0"/>
    <s v=""/>
  </r>
  <r>
    <s v="4907036582"/>
    <x v="4"/>
    <x v="11"/>
    <d v="2021-12-06T00:00:00"/>
    <x v="5"/>
    <x v="63"/>
    <s v="1020"/>
    <s v="E020"/>
    <s v="H"/>
    <n v="0"/>
    <n v="1"/>
    <x v="0"/>
    <s v="530000226844"/>
    <x v="511"/>
    <x v="63"/>
    <n v="3113"/>
    <n v="0"/>
    <s v="ERO"/>
  </r>
  <r>
    <s v="4907036632"/>
    <x v="4"/>
    <x v="11"/>
    <d v="2021-12-06T00:00:00"/>
    <x v="5"/>
    <x v="5"/>
    <s v="1010"/>
    <s v="S010"/>
    <s v="H"/>
    <n v="0"/>
    <n v="1"/>
    <x v="0"/>
    <s v="530000200220"/>
    <x v="503"/>
    <x v="5"/>
    <n v="1297"/>
    <n v="0"/>
    <s v="ERO"/>
  </r>
  <r>
    <s v="4907036637"/>
    <x v="4"/>
    <x v="11"/>
    <d v="2021-12-06T00:00:00"/>
    <x v="5"/>
    <x v="13"/>
    <s v="1010"/>
    <s v="S010"/>
    <s v="H"/>
    <n v="0"/>
    <n v="1"/>
    <x v="0"/>
    <s v="530000236201"/>
    <x v="558"/>
    <x v="13"/>
    <n v="46100"/>
    <n v="0"/>
    <s v="NB"/>
  </r>
  <r>
    <s v="4907036768"/>
    <x v="4"/>
    <x v="11"/>
    <d v="2021-12-06T00:00:00"/>
    <x v="5"/>
    <x v="13"/>
    <s v="1010"/>
    <s v="S010"/>
    <s v="H"/>
    <n v="0"/>
    <n v="1"/>
    <x v="0"/>
    <s v="530000201013"/>
    <x v="358"/>
    <x v="13"/>
    <n v="46100"/>
    <n v="0"/>
    <s v="NB"/>
  </r>
  <r>
    <s v="4907036768"/>
    <x v="4"/>
    <x v="11"/>
    <d v="2021-12-06T00:00:00"/>
    <x v="5"/>
    <x v="41"/>
    <s v="1010"/>
    <s v="S010"/>
    <s v="H"/>
    <n v="0"/>
    <n v="1"/>
    <x v="0"/>
    <s v="530000201013"/>
    <x v="358"/>
    <x v="41"/>
    <n v="59300"/>
    <n v="0"/>
    <s v="NB"/>
  </r>
  <r>
    <s v="4907036787"/>
    <x v="4"/>
    <x v="11"/>
    <d v="2021-12-06T00:00:00"/>
    <x v="5"/>
    <x v="6"/>
    <s v="1060"/>
    <s v="S060"/>
    <s v="H"/>
    <n v="0"/>
    <n v="1"/>
    <x v="0"/>
    <s v="530000226690"/>
    <x v="588"/>
    <x v="6"/>
    <n v="1446"/>
    <n v="0"/>
    <s v="CMP"/>
  </r>
  <r>
    <s v="4907036877"/>
    <x v="4"/>
    <x v="11"/>
    <d v="2021-12-06T00:00:00"/>
    <x v="5"/>
    <x v="65"/>
    <s v="1060"/>
    <s v="S060"/>
    <s v="H"/>
    <n v="0"/>
    <n v="1"/>
    <x v="0"/>
    <s v="530000205626"/>
    <x v="487"/>
    <x v="65"/>
    <n v="8130"/>
    <n v="0"/>
    <s v="NB"/>
  </r>
  <r>
    <s v="4907036905"/>
    <x v="4"/>
    <x v="11"/>
    <d v="2021-12-06T00:00:00"/>
    <x v="1"/>
    <x v="31"/>
    <s v="1030"/>
    <s v="S030"/>
    <s v="H"/>
    <n v="0"/>
    <n v="1"/>
    <x v="0"/>
    <s v="4218360"/>
    <x v="323"/>
    <x v="31"/>
    <n v="1911"/>
    <n v="0"/>
    <s v=""/>
  </r>
  <r>
    <s v="4907036909"/>
    <x v="4"/>
    <x v="11"/>
    <d v="2021-12-06T00:00:00"/>
    <x v="5"/>
    <x v="19"/>
    <s v="1030"/>
    <s v="S030"/>
    <s v="H"/>
    <n v="0"/>
    <n v="3"/>
    <x v="0"/>
    <s v="530000259167"/>
    <x v="79"/>
    <x v="19"/>
    <n v="1745"/>
    <n v="0"/>
    <s v="CMP"/>
  </r>
  <r>
    <s v="4907036994"/>
    <x v="4"/>
    <x v="11"/>
    <d v="2021-12-06T00:00:00"/>
    <x v="5"/>
    <x v="27"/>
    <s v="1001"/>
    <s v="S001"/>
    <s v="H"/>
    <n v="0"/>
    <n v="2"/>
    <x v="0"/>
    <s v="530000246994"/>
    <x v="384"/>
    <x v="27"/>
    <n v="95048.4"/>
    <n v="0"/>
    <s v="NB"/>
  </r>
  <r>
    <s v="4907037019"/>
    <x v="4"/>
    <x v="11"/>
    <d v="2021-12-06T00:00:00"/>
    <x v="1"/>
    <x v="16"/>
    <s v="1060"/>
    <s v="S060"/>
    <s v="H"/>
    <n v="0"/>
    <n v="1"/>
    <x v="0"/>
    <s v="530000210820"/>
    <x v="422"/>
    <x v="16"/>
    <n v="1778"/>
    <n v="0"/>
    <s v=""/>
  </r>
  <r>
    <s v="4907037370"/>
    <x v="4"/>
    <x v="11"/>
    <d v="2021-12-07T00:00:00"/>
    <x v="5"/>
    <x v="12"/>
    <s v="1020"/>
    <s v="S020"/>
    <s v="H"/>
    <n v="0"/>
    <n v="1"/>
    <x v="0"/>
    <s v="530000215907"/>
    <x v="308"/>
    <x v="12"/>
    <n v="10385"/>
    <n v="0"/>
    <s v="NB"/>
  </r>
  <r>
    <s v="4907037544"/>
    <x v="4"/>
    <x v="11"/>
    <d v="2021-12-07T00:00:00"/>
    <x v="5"/>
    <x v="5"/>
    <s v="1017"/>
    <s v="S017"/>
    <s v="H"/>
    <n v="0"/>
    <n v="1"/>
    <x v="0"/>
    <s v="530000252149"/>
    <x v="511"/>
    <x v="5"/>
    <n v="1297"/>
    <n v="0"/>
    <s v="ERO"/>
  </r>
  <r>
    <s v="4907037618"/>
    <x v="4"/>
    <x v="11"/>
    <d v="2021-12-07T00:00:00"/>
    <x v="5"/>
    <x v="5"/>
    <s v="1020"/>
    <s v="S024"/>
    <s v="H"/>
    <n v="0"/>
    <n v="1"/>
    <x v="0"/>
    <s v="530000231181"/>
    <x v="631"/>
    <x v="5"/>
    <n v="1297"/>
    <n v="0"/>
    <s v="NB"/>
  </r>
  <r>
    <s v="4907037689"/>
    <x v="4"/>
    <x v="11"/>
    <d v="2021-12-07T00:00:00"/>
    <x v="5"/>
    <x v="65"/>
    <s v="1010"/>
    <s v="S010"/>
    <s v="H"/>
    <n v="0"/>
    <n v="1"/>
    <x v="0"/>
    <s v="530000234980"/>
    <x v="556"/>
    <x v="65"/>
    <n v="8130"/>
    <n v="0"/>
    <s v="NB"/>
  </r>
  <r>
    <s v="4907037737"/>
    <x v="4"/>
    <x v="11"/>
    <d v="2021-12-07T00:00:00"/>
    <x v="5"/>
    <x v="84"/>
    <s v="1010"/>
    <s v="S010"/>
    <s v="H"/>
    <n v="0"/>
    <n v="1"/>
    <x v="0"/>
    <s v="530000232175"/>
    <x v="387"/>
    <x v="84"/>
    <n v="19353"/>
    <n v="0"/>
    <s v="NB"/>
  </r>
  <r>
    <s v="4907037778"/>
    <x v="4"/>
    <x v="11"/>
    <d v="2021-12-07T00:00:00"/>
    <x v="5"/>
    <x v="5"/>
    <s v="1020"/>
    <s v="S020"/>
    <s v="H"/>
    <n v="0"/>
    <n v="1"/>
    <x v="0"/>
    <s v="530000248829"/>
    <x v="443"/>
    <x v="5"/>
    <n v="1297"/>
    <n v="0"/>
    <s v="CMP"/>
  </r>
  <r>
    <s v="4907037962"/>
    <x v="4"/>
    <x v="11"/>
    <d v="2021-12-07T00:00:00"/>
    <x v="5"/>
    <x v="36"/>
    <s v="1060"/>
    <s v="S060"/>
    <s v="H"/>
    <n v="0"/>
    <n v="1"/>
    <x v="0"/>
    <s v="530000231508"/>
    <x v="527"/>
    <x v="36"/>
    <n v="3195"/>
    <n v="0"/>
    <s v="ERO"/>
  </r>
  <r>
    <s v="4907038001"/>
    <x v="4"/>
    <x v="11"/>
    <d v="2021-12-07T00:00:00"/>
    <x v="5"/>
    <x v="2"/>
    <s v="1020"/>
    <s v="S024"/>
    <s v="H"/>
    <n v="0"/>
    <n v="1"/>
    <x v="0"/>
    <s v="530000246994"/>
    <x v="384"/>
    <x v="2"/>
    <n v="9490"/>
    <n v="0"/>
    <s v="NB"/>
  </r>
  <r>
    <s v="4907038001"/>
    <x v="4"/>
    <x v="11"/>
    <d v="2021-12-07T00:00:00"/>
    <x v="5"/>
    <x v="30"/>
    <s v="1020"/>
    <s v="S024"/>
    <s v="H"/>
    <n v="0"/>
    <n v="1"/>
    <x v="0"/>
    <s v="530000246994"/>
    <x v="384"/>
    <x v="30"/>
    <n v="82358.8"/>
    <n v="0"/>
    <s v="NB"/>
  </r>
  <r>
    <s v="4907038142"/>
    <x v="4"/>
    <x v="11"/>
    <d v="2021-12-07T00:00:00"/>
    <x v="5"/>
    <x v="13"/>
    <s v="1080"/>
    <s v="S080"/>
    <s v="H"/>
    <n v="0"/>
    <n v="1"/>
    <x v="0"/>
    <s v="530000238067"/>
    <x v="632"/>
    <x v="13"/>
    <n v="46100"/>
    <n v="0"/>
    <s v=""/>
  </r>
  <r>
    <s v="4907038162"/>
    <x v="4"/>
    <x v="11"/>
    <d v="2021-12-07T00:00:00"/>
    <x v="5"/>
    <x v="13"/>
    <s v="1060"/>
    <s v="S061"/>
    <s v="H"/>
    <n v="0"/>
    <n v="1"/>
    <x v="0"/>
    <s v="530000242188"/>
    <x v="558"/>
    <x v="13"/>
    <n v="46100"/>
    <n v="0"/>
    <s v="NB"/>
  </r>
  <r>
    <s v="4907038773"/>
    <x v="4"/>
    <x v="11"/>
    <d v="2021-12-08T00:00:00"/>
    <x v="5"/>
    <x v="49"/>
    <s v="1060"/>
    <s v="S060"/>
    <s v="H"/>
    <n v="0"/>
    <n v="1"/>
    <x v="0"/>
    <s v="530000244064"/>
    <x v="133"/>
    <x v="49"/>
    <n v="2408"/>
    <n v="0"/>
    <s v="CMP"/>
  </r>
  <r>
    <s v="4907038775"/>
    <x v="4"/>
    <x v="11"/>
    <d v="2021-12-08T00:00:00"/>
    <x v="5"/>
    <x v="5"/>
    <s v="1060"/>
    <s v="S060"/>
    <s v="H"/>
    <n v="0"/>
    <n v="1"/>
    <x v="0"/>
    <s v="530000230697"/>
    <x v="479"/>
    <x v="5"/>
    <n v="1297"/>
    <n v="0"/>
    <s v="CMP"/>
  </r>
  <r>
    <s v="4907039091"/>
    <x v="4"/>
    <x v="11"/>
    <d v="2021-12-08T00:00:00"/>
    <x v="5"/>
    <x v="6"/>
    <s v="1050"/>
    <s v="S050"/>
    <s v="H"/>
    <n v="0"/>
    <n v="1"/>
    <x v="0"/>
    <s v="530000255770"/>
    <x v="551"/>
    <x v="6"/>
    <n v="1446"/>
    <n v="0"/>
    <s v="NB"/>
  </r>
  <r>
    <s v="4907039138"/>
    <x v="4"/>
    <x v="11"/>
    <d v="2021-12-08T00:00:00"/>
    <x v="3"/>
    <x v="5"/>
    <s v="1020"/>
    <s v="S024"/>
    <s v="S"/>
    <n v="0"/>
    <n v="-1"/>
    <x v="0"/>
    <s v="530000255770"/>
    <x v="551"/>
    <x v="5"/>
    <n v="1297"/>
    <n v="0"/>
    <s v="NB"/>
  </r>
  <r>
    <s v="4907039483"/>
    <x v="4"/>
    <x v="11"/>
    <d v="2021-12-08T00:00:00"/>
    <x v="5"/>
    <x v="2"/>
    <s v="1020"/>
    <s v="S020"/>
    <s v="H"/>
    <n v="0"/>
    <n v="1"/>
    <x v="0"/>
    <s v="530000250865"/>
    <x v="532"/>
    <x v="2"/>
    <n v="9490"/>
    <n v="0"/>
    <s v="ERO"/>
  </r>
  <r>
    <s v="4907039564"/>
    <x v="4"/>
    <x v="11"/>
    <d v="2021-12-08T00:00:00"/>
    <x v="5"/>
    <x v="65"/>
    <s v="1030"/>
    <s v="S030"/>
    <s v="H"/>
    <n v="0"/>
    <n v="1"/>
    <x v="0"/>
    <s v="530000251988"/>
    <x v="535"/>
    <x v="65"/>
    <n v="8130"/>
    <n v="0"/>
    <s v="CMP"/>
  </r>
  <r>
    <s v="4907040009"/>
    <x v="4"/>
    <x v="11"/>
    <d v="2021-12-09T00:00:00"/>
    <x v="5"/>
    <x v="5"/>
    <s v="1060"/>
    <s v="S060"/>
    <s v="H"/>
    <n v="0"/>
    <n v="1"/>
    <x v="0"/>
    <s v="530000224500"/>
    <x v="547"/>
    <x v="5"/>
    <n v="1297"/>
    <n v="0"/>
    <s v="CMP"/>
  </r>
  <r>
    <s v="4907040015"/>
    <x v="4"/>
    <x v="11"/>
    <d v="2021-12-09T00:00:00"/>
    <x v="5"/>
    <x v="7"/>
    <s v="1020"/>
    <s v="S020"/>
    <s v="H"/>
    <n v="0"/>
    <n v="1"/>
    <x v="0"/>
    <s v="530000248135"/>
    <x v="515"/>
    <x v="7"/>
    <n v="8280"/>
    <n v="0"/>
    <s v="ERO"/>
  </r>
  <r>
    <s v="4907040168"/>
    <x v="4"/>
    <x v="11"/>
    <d v="2021-12-09T00:00:00"/>
    <x v="5"/>
    <x v="5"/>
    <s v="1060"/>
    <s v="S060"/>
    <s v="H"/>
    <n v="0"/>
    <n v="1"/>
    <x v="0"/>
    <s v="530000235451"/>
    <x v="479"/>
    <x v="5"/>
    <n v="1297"/>
    <n v="0"/>
    <s v="CMP"/>
  </r>
  <r>
    <s v="4907040202"/>
    <x v="4"/>
    <x v="11"/>
    <d v="2021-12-09T00:00:00"/>
    <x v="5"/>
    <x v="49"/>
    <s v="1060"/>
    <s v="S060"/>
    <s v="H"/>
    <n v="0"/>
    <n v="1"/>
    <x v="0"/>
    <s v="530000229873"/>
    <x v="588"/>
    <x v="49"/>
    <n v="2408"/>
    <n v="0"/>
    <s v="CMP"/>
  </r>
  <r>
    <s v="4907040347"/>
    <x v="4"/>
    <x v="11"/>
    <d v="2021-12-09T00:00:00"/>
    <x v="5"/>
    <x v="19"/>
    <s v="1010"/>
    <s v="S010"/>
    <s v="H"/>
    <n v="0"/>
    <n v="1"/>
    <x v="0"/>
    <s v="530000254533"/>
    <x v="10"/>
    <x v="19"/>
    <n v="1745"/>
    <n v="0"/>
    <s v="CMP"/>
  </r>
  <r>
    <s v="4907040380"/>
    <x v="4"/>
    <x v="11"/>
    <d v="2021-12-06T00:00:00"/>
    <x v="3"/>
    <x v="5"/>
    <s v="1010"/>
    <s v="S010"/>
    <s v="S"/>
    <n v="0"/>
    <n v="-1"/>
    <x v="0"/>
    <s v="530000200220"/>
    <x v="503"/>
    <x v="5"/>
    <n v="1297"/>
    <n v="0"/>
    <s v="ERO"/>
  </r>
  <r>
    <s v="4907040461"/>
    <x v="4"/>
    <x v="11"/>
    <d v="2021-12-03T00:00:00"/>
    <x v="3"/>
    <x v="5"/>
    <s v="1010"/>
    <s v="S010"/>
    <s v="S"/>
    <n v="0"/>
    <n v="-1"/>
    <x v="0"/>
    <s v="530000254533"/>
    <x v="10"/>
    <x v="5"/>
    <n v="1297"/>
    <n v="0"/>
    <s v="CMP"/>
  </r>
  <r>
    <s v="4907040688"/>
    <x v="4"/>
    <x v="11"/>
    <d v="2021-12-10T00:00:00"/>
    <x v="5"/>
    <x v="42"/>
    <s v="1017"/>
    <s v="S017"/>
    <s v="H"/>
    <n v="0"/>
    <n v="1"/>
    <x v="0"/>
    <s v="530000240685"/>
    <x v="443"/>
    <x v="42"/>
    <n v="2857"/>
    <n v="0"/>
    <s v="CMP"/>
  </r>
  <r>
    <s v="4907040712"/>
    <x v="4"/>
    <x v="11"/>
    <d v="2021-12-10T00:00:00"/>
    <x v="5"/>
    <x v="7"/>
    <s v="1010"/>
    <s v="S010"/>
    <s v="H"/>
    <n v="0"/>
    <n v="1"/>
    <x v="0"/>
    <s v="530000251555"/>
    <x v="513"/>
    <x v="7"/>
    <n v="8280"/>
    <n v="0"/>
    <s v="ERO"/>
  </r>
  <r>
    <s v="4907040874"/>
    <x v="4"/>
    <x v="11"/>
    <d v="2021-12-08T00:00:00"/>
    <x v="3"/>
    <x v="49"/>
    <s v="1060"/>
    <s v="S060"/>
    <s v="S"/>
    <n v="0"/>
    <n v="-1"/>
    <x v="0"/>
    <s v="530000244064"/>
    <x v="133"/>
    <x v="49"/>
    <n v="2408"/>
    <n v="0"/>
    <s v="CMP"/>
  </r>
  <r>
    <s v="4907040875"/>
    <x v="4"/>
    <x v="11"/>
    <d v="2021-12-09T00:00:00"/>
    <x v="3"/>
    <x v="49"/>
    <s v="1060"/>
    <s v="S060"/>
    <s v="S"/>
    <n v="0"/>
    <n v="-1"/>
    <x v="0"/>
    <s v="530000229873"/>
    <x v="588"/>
    <x v="49"/>
    <n v="2408"/>
    <n v="0"/>
    <s v="CMP"/>
  </r>
  <r>
    <s v="4907040937"/>
    <x v="4"/>
    <x v="11"/>
    <d v="2021-12-10T00:00:00"/>
    <x v="5"/>
    <x v="7"/>
    <s v="1020"/>
    <s v="S020"/>
    <s v="H"/>
    <n v="0"/>
    <n v="2"/>
    <x v="0"/>
    <s v="530000198628"/>
    <x v="363"/>
    <x v="7"/>
    <n v="8280"/>
    <n v="0"/>
    <s v="NB"/>
  </r>
  <r>
    <s v="4907040941"/>
    <x v="4"/>
    <x v="11"/>
    <d v="2021-12-10T00:00:00"/>
    <x v="5"/>
    <x v="5"/>
    <s v="1010"/>
    <s v="S010"/>
    <s v="H"/>
    <n v="0"/>
    <n v="1"/>
    <x v="0"/>
    <s v="530000257688"/>
    <x v="530"/>
    <x v="5"/>
    <n v="1297"/>
    <n v="0"/>
    <s v="CMP"/>
  </r>
  <r>
    <s v="4907040954"/>
    <x v="4"/>
    <x v="11"/>
    <d v="2021-12-10T00:00:00"/>
    <x v="5"/>
    <x v="5"/>
    <s v="1017"/>
    <s v="S017"/>
    <s v="H"/>
    <n v="0"/>
    <n v="1"/>
    <x v="0"/>
    <s v="530000251525"/>
    <x v="511"/>
    <x v="5"/>
    <n v="1297"/>
    <n v="0"/>
    <s v="ERO"/>
  </r>
  <r>
    <s v="4907041004"/>
    <x v="4"/>
    <x v="11"/>
    <d v="2021-12-10T00:00:00"/>
    <x v="5"/>
    <x v="4"/>
    <s v="1001"/>
    <s v="S001"/>
    <s v="H"/>
    <n v="0"/>
    <n v="1"/>
    <x v="0"/>
    <s v="530000248385"/>
    <x v="617"/>
    <x v="4"/>
    <n v="107120"/>
    <n v="0"/>
    <s v="CT"/>
  </r>
  <r>
    <s v="4907041125"/>
    <x v="4"/>
    <x v="11"/>
    <d v="2021-12-10T00:00:00"/>
    <x v="3"/>
    <x v="7"/>
    <s v="1080"/>
    <s v="S080"/>
    <s v="S"/>
    <n v="0"/>
    <n v="-1"/>
    <x v="0"/>
    <s v="530000219859"/>
    <x v="376"/>
    <x v="7"/>
    <n v="8280"/>
    <n v="0"/>
    <s v="NB"/>
  </r>
  <r>
    <s v="4907041291"/>
    <x v="4"/>
    <x v="11"/>
    <d v="2021-12-10T00:00:00"/>
    <x v="5"/>
    <x v="55"/>
    <s v="1050"/>
    <s v="S050"/>
    <s v="H"/>
    <n v="0"/>
    <n v="1"/>
    <x v="0"/>
    <s v="530000245844"/>
    <x v="537"/>
    <x v="55"/>
    <n v="9800"/>
    <n v="0"/>
    <s v="CMP"/>
  </r>
  <r>
    <s v="4907041294"/>
    <x v="4"/>
    <x v="11"/>
    <d v="2021-12-10T00:00:00"/>
    <x v="5"/>
    <x v="2"/>
    <s v="1050"/>
    <s v="S050"/>
    <s v="H"/>
    <n v="0"/>
    <n v="1"/>
    <x v="0"/>
    <s v="530000256004"/>
    <x v="537"/>
    <x v="2"/>
    <n v="9490"/>
    <n v="0"/>
    <s v="CMP"/>
  </r>
  <r>
    <s v="4907041297"/>
    <x v="4"/>
    <x v="11"/>
    <d v="2021-12-10T00:00:00"/>
    <x v="5"/>
    <x v="2"/>
    <s v="1050"/>
    <s v="S050"/>
    <s v="H"/>
    <n v="0"/>
    <n v="1"/>
    <x v="0"/>
    <s v="530000255754"/>
    <x v="537"/>
    <x v="2"/>
    <n v="9490"/>
    <n v="0"/>
    <s v="CMP"/>
  </r>
  <r>
    <s v="4907041327"/>
    <x v="4"/>
    <x v="11"/>
    <d v="2021-12-10T00:00:00"/>
    <x v="5"/>
    <x v="49"/>
    <s v="1060"/>
    <s v="S060"/>
    <s v="H"/>
    <n v="0"/>
    <n v="1"/>
    <x v="0"/>
    <s v="530000259827"/>
    <x v="133"/>
    <x v="49"/>
    <n v="2408"/>
    <n v="0"/>
    <s v="CMP"/>
  </r>
  <r>
    <s v="4907041530"/>
    <x v="4"/>
    <x v="11"/>
    <d v="2021-12-10T00:00:00"/>
    <x v="5"/>
    <x v="5"/>
    <s v="1020"/>
    <s v="S020"/>
    <s v="H"/>
    <n v="0"/>
    <n v="2"/>
    <x v="0"/>
    <s v="530000249653"/>
    <x v="511"/>
    <x v="5"/>
    <n v="1297"/>
    <n v="0"/>
    <s v="ERO"/>
  </r>
  <r>
    <s v="4907041722"/>
    <x v="4"/>
    <x v="11"/>
    <d v="2021-12-11T00:00:00"/>
    <x v="5"/>
    <x v="2"/>
    <s v="1060"/>
    <s v="S060"/>
    <s v="H"/>
    <n v="0"/>
    <n v="1"/>
    <x v="0"/>
    <s v="530000235049"/>
    <x v="527"/>
    <x v="2"/>
    <n v="9490"/>
    <n v="0"/>
    <s v="ERO"/>
  </r>
  <r>
    <s v="4907041788"/>
    <x v="4"/>
    <x v="11"/>
    <d v="2021-12-13T00:00:00"/>
    <x v="5"/>
    <x v="19"/>
    <s v="1017"/>
    <s v="S017"/>
    <s v="H"/>
    <n v="0"/>
    <n v="1"/>
    <x v="0"/>
    <s v="530000257621"/>
    <x v="443"/>
    <x v="19"/>
    <n v="1745"/>
    <n v="0"/>
    <s v="CMP"/>
  </r>
  <r>
    <s v="4907041851"/>
    <x v="4"/>
    <x v="11"/>
    <d v="2021-12-12T00:00:00"/>
    <x v="5"/>
    <x v="65"/>
    <s v="1020"/>
    <s v="S020"/>
    <s v="H"/>
    <n v="0"/>
    <n v="1"/>
    <x v="0"/>
    <s v="530000250236"/>
    <x v="524"/>
    <x v="65"/>
    <n v="8130"/>
    <n v="0"/>
    <s v="ERO"/>
  </r>
  <r>
    <s v="4907041851"/>
    <x v="4"/>
    <x v="11"/>
    <d v="2021-12-12T00:00:00"/>
    <x v="5"/>
    <x v="26"/>
    <s v="1020"/>
    <s v="S020"/>
    <s v="H"/>
    <n v="0"/>
    <n v="1"/>
    <x v="0"/>
    <s v="530000250236"/>
    <x v="524"/>
    <x v="26"/>
    <n v="9000"/>
    <n v="0"/>
    <s v="ERO"/>
  </r>
  <r>
    <s v="4907042001"/>
    <x v="4"/>
    <x v="11"/>
    <d v="2021-12-13T00:00:00"/>
    <x v="5"/>
    <x v="2"/>
    <s v="1060"/>
    <s v="S060"/>
    <s v="H"/>
    <n v="0"/>
    <n v="1"/>
    <x v="0"/>
    <s v="530000253192"/>
    <x v="527"/>
    <x v="2"/>
    <n v="9490"/>
    <n v="0"/>
    <s v="ERO"/>
  </r>
  <r>
    <s v="4907042027"/>
    <x v="4"/>
    <x v="11"/>
    <d v="2021-12-13T00:00:00"/>
    <x v="5"/>
    <x v="35"/>
    <s v="1020"/>
    <s v="S020"/>
    <s v="H"/>
    <n v="0"/>
    <n v="1"/>
    <x v="0"/>
    <s v="530000222362"/>
    <x v="334"/>
    <x v="35"/>
    <n v="57200"/>
    <n v="0"/>
    <s v="NB"/>
  </r>
  <r>
    <s v="4907042246"/>
    <x v="4"/>
    <x v="11"/>
    <d v="2021-12-13T00:00:00"/>
    <x v="5"/>
    <x v="2"/>
    <s v="1060"/>
    <s v="S060"/>
    <s v="H"/>
    <n v="0"/>
    <n v="1"/>
    <x v="0"/>
    <s v="530000250643"/>
    <x v="518"/>
    <x v="2"/>
    <n v="9490"/>
    <n v="0"/>
    <s v="ERO"/>
  </r>
  <r>
    <s v="4907042298"/>
    <x v="4"/>
    <x v="11"/>
    <d v="2021-12-13T00:00:00"/>
    <x v="5"/>
    <x v="65"/>
    <s v="1050"/>
    <s v="S050"/>
    <s v="H"/>
    <n v="0"/>
    <n v="1"/>
    <x v="0"/>
    <s v="530000251892"/>
    <x v="384"/>
    <x v="65"/>
    <n v="8130"/>
    <n v="0"/>
    <s v="NB"/>
  </r>
  <r>
    <s v="4907042300"/>
    <x v="4"/>
    <x v="11"/>
    <d v="2021-12-13T00:00:00"/>
    <x v="5"/>
    <x v="30"/>
    <s v="1050"/>
    <s v="S050"/>
    <s v="H"/>
    <n v="0"/>
    <n v="1"/>
    <x v="0"/>
    <s v="530000231360"/>
    <x v="384"/>
    <x v="30"/>
    <n v="82358.8"/>
    <n v="0"/>
    <s v="NB"/>
  </r>
  <r>
    <s v="4907042492"/>
    <x v="4"/>
    <x v="11"/>
    <d v="2021-12-13T00:00:00"/>
    <x v="5"/>
    <x v="11"/>
    <s v="1020"/>
    <s v="S020"/>
    <s v="H"/>
    <n v="0"/>
    <n v="1"/>
    <x v="0"/>
    <s v="530000243338"/>
    <x v="515"/>
    <x v="11"/>
    <n v="11525"/>
    <n v="0"/>
    <s v="ERO"/>
  </r>
  <r>
    <s v="4907042637"/>
    <x v="4"/>
    <x v="11"/>
    <d v="2021-12-13T00:00:00"/>
    <x v="5"/>
    <x v="61"/>
    <s v="1030"/>
    <s v="S030"/>
    <s v="H"/>
    <n v="0"/>
    <n v="1"/>
    <x v="0"/>
    <s v="530000242960"/>
    <x v="535"/>
    <x v="61"/>
    <n v="0"/>
    <n v="0"/>
    <s v="CMP"/>
  </r>
  <r>
    <s v="4907042654"/>
    <x v="4"/>
    <x v="11"/>
    <d v="2021-12-13T00:00:00"/>
    <x v="5"/>
    <x v="5"/>
    <s v="1020"/>
    <s v="S024"/>
    <s v="H"/>
    <n v="0"/>
    <n v="1"/>
    <x v="0"/>
    <s v="530000256511"/>
    <x v="557"/>
    <x v="5"/>
    <n v="1297"/>
    <n v="0"/>
    <s v="NB"/>
  </r>
  <r>
    <s v="4907043039"/>
    <x v="4"/>
    <x v="11"/>
    <d v="2021-12-14T00:00:00"/>
    <x v="5"/>
    <x v="7"/>
    <s v="1080"/>
    <s v="S080"/>
    <s v="H"/>
    <n v="0"/>
    <n v="1"/>
    <x v="0"/>
    <s v="530000219859"/>
    <x v="376"/>
    <x v="7"/>
    <n v="8280"/>
    <n v="0"/>
    <s v="NB"/>
  </r>
  <r>
    <s v="4907043447"/>
    <x v="4"/>
    <x v="11"/>
    <d v="2021-12-14T00:00:00"/>
    <x v="5"/>
    <x v="2"/>
    <s v="1050"/>
    <s v="S050"/>
    <s v="H"/>
    <n v="0"/>
    <n v="1"/>
    <x v="0"/>
    <s v="530000246006"/>
    <x v="537"/>
    <x v="2"/>
    <n v="9490"/>
    <n v="0"/>
    <s v="CMP"/>
  </r>
  <r>
    <s v="4907043530"/>
    <x v="4"/>
    <x v="11"/>
    <d v="2021-12-14T00:00:00"/>
    <x v="5"/>
    <x v="2"/>
    <s v="1050"/>
    <s v="S050"/>
    <s v="H"/>
    <n v="0"/>
    <n v="1"/>
    <x v="0"/>
    <s v="530000246186"/>
    <x v="537"/>
    <x v="2"/>
    <n v="9490"/>
    <n v="0"/>
    <s v="CMP"/>
  </r>
  <r>
    <s v="4907043564"/>
    <x v="4"/>
    <x v="11"/>
    <d v="2021-12-14T00:00:00"/>
    <x v="5"/>
    <x v="12"/>
    <s v="1050"/>
    <s v="S050"/>
    <s v="H"/>
    <n v="0"/>
    <n v="1"/>
    <x v="0"/>
    <s v="530000245851"/>
    <x v="537"/>
    <x v="12"/>
    <n v="10385"/>
    <n v="0"/>
    <s v="CMP"/>
  </r>
  <r>
    <s v="4907043829"/>
    <x v="4"/>
    <x v="11"/>
    <d v="2021-12-14T00:00:00"/>
    <x v="5"/>
    <x v="19"/>
    <s v="1050"/>
    <s v="S050"/>
    <s v="H"/>
    <n v="0"/>
    <n v="1"/>
    <x v="0"/>
    <s v="530000252607"/>
    <x v="512"/>
    <x v="19"/>
    <n v="1745"/>
    <n v="0"/>
    <s v="ERO"/>
  </r>
  <r>
    <s v="4907043829"/>
    <x v="4"/>
    <x v="11"/>
    <d v="2021-12-14T00:00:00"/>
    <x v="5"/>
    <x v="5"/>
    <s v="1050"/>
    <s v="S050"/>
    <s v="H"/>
    <n v="0"/>
    <n v="2"/>
    <x v="0"/>
    <s v="530000252607"/>
    <x v="512"/>
    <x v="5"/>
    <n v="1297"/>
    <n v="0"/>
    <s v="ERO"/>
  </r>
  <r>
    <s v="4907043837"/>
    <x v="4"/>
    <x v="11"/>
    <d v="2021-12-14T00:00:00"/>
    <x v="5"/>
    <x v="16"/>
    <s v="1020"/>
    <s v="S020"/>
    <s v="H"/>
    <n v="0"/>
    <n v="3"/>
    <x v="0"/>
    <s v="530000251171"/>
    <x v="524"/>
    <x v="16"/>
    <n v="1778"/>
    <n v="0"/>
    <s v="ERO"/>
  </r>
  <r>
    <s v="4907043867"/>
    <x v="4"/>
    <x v="11"/>
    <d v="2021-12-14T00:00:00"/>
    <x v="5"/>
    <x v="5"/>
    <s v="1030"/>
    <s v="S030"/>
    <s v="H"/>
    <n v="0"/>
    <n v="3"/>
    <x v="0"/>
    <s v="530000114002"/>
    <x v="30"/>
    <x v="5"/>
    <n v="1297"/>
    <n v="0"/>
    <s v="CMP"/>
  </r>
  <r>
    <s v="4907043932"/>
    <x v="4"/>
    <x v="11"/>
    <d v="2021-12-14T00:00:00"/>
    <x v="5"/>
    <x v="5"/>
    <s v="1020"/>
    <s v="S020"/>
    <s v="H"/>
    <n v="0"/>
    <n v="2"/>
    <x v="0"/>
    <s v="530000251281"/>
    <x v="524"/>
    <x v="5"/>
    <n v="1297"/>
    <n v="0"/>
    <s v="ERO"/>
  </r>
  <r>
    <s v="4907043934"/>
    <x v="4"/>
    <x v="11"/>
    <d v="2021-12-15T00:00:00"/>
    <x v="5"/>
    <x v="55"/>
    <s v="1030"/>
    <s v="S030"/>
    <s v="H"/>
    <n v="0"/>
    <n v="1"/>
    <x v="0"/>
    <s v="530000248711"/>
    <x v="528"/>
    <x v="55"/>
    <n v="9800"/>
    <n v="0"/>
    <s v="ERO"/>
  </r>
  <r>
    <s v="4907044546"/>
    <x v="4"/>
    <x v="11"/>
    <d v="2021-12-15T00:00:00"/>
    <x v="5"/>
    <x v="9"/>
    <s v="1050"/>
    <s v="S050"/>
    <s v="H"/>
    <n v="0"/>
    <n v="1"/>
    <x v="0"/>
    <s v="530000260781"/>
    <x v="520"/>
    <x v="9"/>
    <n v="1965"/>
    <n v="0"/>
    <s v="ERO"/>
  </r>
  <r>
    <s v="4907044687"/>
    <x v="4"/>
    <x v="11"/>
    <d v="2021-12-15T00:00:00"/>
    <x v="5"/>
    <x v="32"/>
    <s v="1050"/>
    <s v="S050"/>
    <s v="H"/>
    <n v="0"/>
    <n v="2"/>
    <x v="0"/>
    <s v="530000254162"/>
    <x v="512"/>
    <x v="32"/>
    <n v="1238"/>
    <n v="0"/>
    <s v="ERO"/>
  </r>
  <r>
    <s v="4907044687"/>
    <x v="4"/>
    <x v="11"/>
    <d v="2021-12-15T00:00:00"/>
    <x v="5"/>
    <x v="31"/>
    <s v="1050"/>
    <s v="S050"/>
    <s v="H"/>
    <n v="0"/>
    <n v="1"/>
    <x v="0"/>
    <s v="530000254162"/>
    <x v="512"/>
    <x v="31"/>
    <n v="1911"/>
    <n v="0"/>
    <s v="ERO"/>
  </r>
  <r>
    <s v="4907044828"/>
    <x v="4"/>
    <x v="11"/>
    <d v="2021-12-15T00:00:00"/>
    <x v="5"/>
    <x v="19"/>
    <s v="1050"/>
    <s v="S050"/>
    <s v="H"/>
    <n v="0"/>
    <n v="1"/>
    <x v="0"/>
    <s v="530000239402"/>
    <x v="537"/>
    <x v="19"/>
    <n v="1745"/>
    <n v="0"/>
    <s v="CMP"/>
  </r>
  <r>
    <s v="4907044910"/>
    <x v="4"/>
    <x v="11"/>
    <d v="2021-12-15T00:00:00"/>
    <x v="5"/>
    <x v="18"/>
    <s v="1010"/>
    <s v="S010"/>
    <s v="H"/>
    <n v="0"/>
    <n v="1"/>
    <x v="0"/>
    <s v="530000240299"/>
    <x v="521"/>
    <x v="18"/>
    <n v="52000"/>
    <n v="0"/>
    <s v="ERO"/>
  </r>
  <r>
    <s v="4907044970"/>
    <x v="4"/>
    <x v="11"/>
    <d v="2021-12-15T00:00:00"/>
    <x v="5"/>
    <x v="5"/>
    <s v="1020"/>
    <s v="S020"/>
    <s v="H"/>
    <n v="0"/>
    <n v="1"/>
    <x v="0"/>
    <s v="530000241830"/>
    <x v="600"/>
    <x v="5"/>
    <n v="1297"/>
    <n v="0"/>
    <s v="EDP"/>
  </r>
  <r>
    <s v="4907045072"/>
    <x v="4"/>
    <x v="11"/>
    <d v="2021-12-15T00:00:00"/>
    <x v="5"/>
    <x v="5"/>
    <s v="1020"/>
    <s v="S020"/>
    <s v="H"/>
    <n v="0"/>
    <n v="1"/>
    <x v="0"/>
    <s v="530000249093"/>
    <x v="511"/>
    <x v="5"/>
    <n v="1297"/>
    <n v="0"/>
    <s v="ERO"/>
  </r>
  <r>
    <s v="4907045073"/>
    <x v="4"/>
    <x v="11"/>
    <d v="2021-12-15T00:00:00"/>
    <x v="5"/>
    <x v="9"/>
    <s v="1030"/>
    <s v="S030"/>
    <s v="H"/>
    <n v="0"/>
    <n v="1"/>
    <x v="0"/>
    <s v="530000243843"/>
    <x v="30"/>
    <x v="9"/>
    <n v="1965"/>
    <n v="0"/>
    <s v="CMP"/>
  </r>
  <r>
    <s v="4907045161"/>
    <x v="4"/>
    <x v="11"/>
    <d v="2021-12-16T00:00:00"/>
    <x v="5"/>
    <x v="2"/>
    <s v="1030"/>
    <s v="S030"/>
    <s v="H"/>
    <n v="0"/>
    <n v="1"/>
    <x v="0"/>
    <s v="530000248781"/>
    <x v="528"/>
    <x v="2"/>
    <n v="9490"/>
    <n v="0"/>
    <s v="ERO"/>
  </r>
  <r>
    <s v="4907045323"/>
    <x v="4"/>
    <x v="11"/>
    <d v="2021-12-16T00:00:00"/>
    <x v="5"/>
    <x v="13"/>
    <s v="1010"/>
    <s v="S010"/>
    <s v="H"/>
    <n v="0"/>
    <n v="1"/>
    <x v="0"/>
    <s v="530000255695"/>
    <x v="530"/>
    <x v="13"/>
    <n v="46100"/>
    <n v="0"/>
    <s v="CMP"/>
  </r>
  <r>
    <s v="4907045325"/>
    <x v="4"/>
    <x v="11"/>
    <d v="2021-12-16T00:00:00"/>
    <x v="5"/>
    <x v="18"/>
    <s v="1020"/>
    <s v="S020"/>
    <s v="H"/>
    <n v="0"/>
    <n v="1"/>
    <x v="0"/>
    <s v="530000254044"/>
    <x v="384"/>
    <x v="18"/>
    <n v="52000"/>
    <n v="0"/>
    <s v="NB"/>
  </r>
  <r>
    <s v="4907045376"/>
    <x v="4"/>
    <x v="11"/>
    <d v="2021-12-16T00:00:00"/>
    <x v="5"/>
    <x v="70"/>
    <s v="1080"/>
    <s v="S080"/>
    <s v="H"/>
    <n v="0"/>
    <n v="1"/>
    <x v="0"/>
    <s v="530000256881"/>
    <x v="516"/>
    <x v="70"/>
    <n v="6419"/>
    <n v="0"/>
    <s v="ERO"/>
  </r>
  <r>
    <s v="4907045423"/>
    <x v="4"/>
    <x v="11"/>
    <d v="2021-12-16T00:00:00"/>
    <x v="5"/>
    <x v="0"/>
    <s v="1010"/>
    <s v="S010"/>
    <s v="H"/>
    <n v="0"/>
    <n v="1"/>
    <x v="0"/>
    <s v="530000255588"/>
    <x v="530"/>
    <x v="0"/>
    <n v="41000"/>
    <n v="0"/>
    <s v="CMP"/>
  </r>
  <r>
    <s v="4907045803"/>
    <x v="4"/>
    <x v="11"/>
    <d v="2021-12-16T00:00:00"/>
    <x v="5"/>
    <x v="32"/>
    <s v="1020"/>
    <s v="S020"/>
    <s v="H"/>
    <n v="0"/>
    <n v="1"/>
    <x v="0"/>
    <s v="530000254805"/>
    <x v="524"/>
    <x v="32"/>
    <n v="1238"/>
    <n v="0"/>
    <s v="ERO"/>
  </r>
  <r>
    <s v="4907045804"/>
    <x v="4"/>
    <x v="11"/>
    <d v="2021-12-16T00:00:00"/>
    <x v="5"/>
    <x v="49"/>
    <s v="1020"/>
    <s v="S020"/>
    <s v="H"/>
    <n v="0"/>
    <n v="1"/>
    <x v="0"/>
    <s v="530000250017"/>
    <x v="511"/>
    <x v="49"/>
    <n v="2408"/>
    <n v="0"/>
    <s v="ERO"/>
  </r>
  <r>
    <s v="4907045883"/>
    <x v="4"/>
    <x v="11"/>
    <d v="2021-12-16T00:00:00"/>
    <x v="5"/>
    <x v="12"/>
    <s v="1060"/>
    <s v="S060"/>
    <s v="H"/>
    <n v="0"/>
    <n v="7"/>
    <x v="0"/>
    <s v="530000224718"/>
    <x v="394"/>
    <x v="12"/>
    <n v="10385"/>
    <n v="0"/>
    <s v="NB"/>
  </r>
  <r>
    <s v="4907045886"/>
    <x v="4"/>
    <x v="11"/>
    <d v="2021-12-16T00:00:00"/>
    <x v="3"/>
    <x v="12"/>
    <s v="1060"/>
    <s v="S060"/>
    <s v="S"/>
    <n v="0"/>
    <n v="-1"/>
    <x v="0"/>
    <s v="530000224718"/>
    <x v="394"/>
    <x v="12"/>
    <n v="10385"/>
    <n v="0"/>
    <s v="NB"/>
  </r>
  <r>
    <s v="4907045921"/>
    <x v="4"/>
    <x v="11"/>
    <d v="2021-12-16T00:00:00"/>
    <x v="5"/>
    <x v="7"/>
    <s v="1050"/>
    <s v="S050"/>
    <s v="H"/>
    <n v="0"/>
    <n v="1"/>
    <x v="0"/>
    <s v="530000255072"/>
    <x v="537"/>
    <x v="7"/>
    <n v="8280"/>
    <n v="0"/>
    <s v="CMP"/>
  </r>
  <r>
    <s v="4907045924"/>
    <x v="4"/>
    <x v="11"/>
    <d v="2021-12-16T00:00:00"/>
    <x v="5"/>
    <x v="7"/>
    <s v="1050"/>
    <s v="S050"/>
    <s v="H"/>
    <n v="0"/>
    <n v="1"/>
    <x v="0"/>
    <s v="530000254696"/>
    <x v="537"/>
    <x v="7"/>
    <n v="8280"/>
    <n v="0"/>
    <s v="CMP"/>
  </r>
  <r>
    <s v="4907045926"/>
    <x v="4"/>
    <x v="11"/>
    <d v="2021-12-16T00:00:00"/>
    <x v="5"/>
    <x v="11"/>
    <s v="1050"/>
    <s v="S050"/>
    <s v="H"/>
    <n v="0"/>
    <n v="1"/>
    <x v="0"/>
    <s v="530000244032"/>
    <x v="537"/>
    <x v="11"/>
    <n v="11525"/>
    <n v="0"/>
    <s v="CMP"/>
  </r>
  <r>
    <s v="4907045997"/>
    <x v="4"/>
    <x v="11"/>
    <d v="2021-12-17T00:00:00"/>
    <x v="5"/>
    <x v="9"/>
    <s v="1080"/>
    <s v="S080"/>
    <s v="H"/>
    <n v="0"/>
    <n v="1"/>
    <x v="0"/>
    <s v="530000225688"/>
    <x v="542"/>
    <x v="9"/>
    <n v="1965"/>
    <n v="0"/>
    <s v="ERO"/>
  </r>
  <r>
    <s v="4907046005"/>
    <x v="4"/>
    <x v="11"/>
    <d v="2021-12-17T00:00:00"/>
    <x v="5"/>
    <x v="9"/>
    <s v="1080"/>
    <s v="S080"/>
    <s v="H"/>
    <n v="0"/>
    <n v="1"/>
    <x v="0"/>
    <s v="530000226032"/>
    <x v="542"/>
    <x v="9"/>
    <n v="1965"/>
    <n v="0"/>
    <s v="ERO"/>
  </r>
  <r>
    <s v="4907046026"/>
    <x v="4"/>
    <x v="11"/>
    <d v="2021-12-17T00:00:00"/>
    <x v="5"/>
    <x v="2"/>
    <s v="1050"/>
    <s v="S050"/>
    <s v="H"/>
    <n v="0"/>
    <n v="1"/>
    <x v="0"/>
    <s v="530000249998"/>
    <x v="510"/>
    <x v="2"/>
    <n v="9490"/>
    <n v="0"/>
    <s v="ERO"/>
  </r>
  <r>
    <s v="4907046032"/>
    <x v="4"/>
    <x v="11"/>
    <d v="2021-12-16T00:00:00"/>
    <x v="5"/>
    <x v="2"/>
    <s v="1030"/>
    <s v="S030"/>
    <s v="H"/>
    <n v="0"/>
    <n v="1"/>
    <x v="0"/>
    <s v="530000249750"/>
    <x v="509"/>
    <x v="2"/>
    <n v="9490"/>
    <n v="0"/>
    <s v="ERO"/>
  </r>
  <r>
    <s v="4907046072"/>
    <x v="4"/>
    <x v="11"/>
    <d v="2021-12-17T00:00:00"/>
    <x v="5"/>
    <x v="9"/>
    <s v="1080"/>
    <s v="S080"/>
    <s v="H"/>
    <n v="0"/>
    <n v="1"/>
    <x v="0"/>
    <s v="530000226162"/>
    <x v="542"/>
    <x v="9"/>
    <n v="1965"/>
    <n v="0"/>
    <s v="ERO"/>
  </r>
  <r>
    <s v="4907046229"/>
    <x v="4"/>
    <x v="11"/>
    <d v="2021-12-17T00:00:00"/>
    <x v="5"/>
    <x v="65"/>
    <s v="1010"/>
    <s v="S010"/>
    <s v="H"/>
    <n v="0"/>
    <n v="1"/>
    <x v="0"/>
    <s v="530000233082"/>
    <x v="387"/>
    <x v="65"/>
    <n v="8130"/>
    <n v="0"/>
    <s v="NB"/>
  </r>
  <r>
    <s v="4907046237"/>
    <x v="4"/>
    <x v="11"/>
    <d v="2021-12-17T00:00:00"/>
    <x v="5"/>
    <x v="32"/>
    <s v="1020"/>
    <s v="S020"/>
    <s v="H"/>
    <n v="0"/>
    <n v="1"/>
    <x v="0"/>
    <s v="530000261319"/>
    <x v="524"/>
    <x v="32"/>
    <n v="1238"/>
    <n v="0"/>
    <s v="ERO"/>
  </r>
  <r>
    <s v="4907046374"/>
    <x v="4"/>
    <x v="11"/>
    <d v="2021-12-17T00:00:00"/>
    <x v="5"/>
    <x v="7"/>
    <s v="1020"/>
    <s v="S020"/>
    <s v="H"/>
    <n v="0"/>
    <n v="1"/>
    <x v="0"/>
    <s v="530000259021"/>
    <x v="556"/>
    <x v="7"/>
    <n v="8280"/>
    <n v="0"/>
    <s v="NB"/>
  </r>
  <r>
    <s v="4907046376"/>
    <x v="4"/>
    <x v="11"/>
    <d v="2021-12-17T00:00:00"/>
    <x v="5"/>
    <x v="2"/>
    <s v="1020"/>
    <s v="S020"/>
    <s v="H"/>
    <n v="0"/>
    <n v="1"/>
    <x v="0"/>
    <s v="530000228942"/>
    <x v="334"/>
    <x v="2"/>
    <n v="9490"/>
    <n v="0"/>
    <s v="NB"/>
  </r>
  <r>
    <s v="4907046377"/>
    <x v="4"/>
    <x v="11"/>
    <d v="2021-12-17T00:00:00"/>
    <x v="5"/>
    <x v="28"/>
    <s v="1020"/>
    <s v="S024"/>
    <s v="H"/>
    <n v="0"/>
    <n v="1"/>
    <x v="0"/>
    <s v="530000245609"/>
    <x v="572"/>
    <x v="28"/>
    <n v="44820"/>
    <n v="0"/>
    <s v="NB"/>
  </r>
  <r>
    <s v="4907046436"/>
    <x v="4"/>
    <x v="11"/>
    <d v="2021-12-17T00:00:00"/>
    <x v="5"/>
    <x v="12"/>
    <s v="1017"/>
    <s v="S017"/>
    <s v="H"/>
    <n v="0"/>
    <n v="3"/>
    <x v="0"/>
    <s v="530000228942"/>
    <x v="334"/>
    <x v="12"/>
    <n v="10385"/>
    <n v="0"/>
    <s v="NB"/>
  </r>
  <r>
    <s v="4907046455"/>
    <x v="4"/>
    <x v="11"/>
    <d v="2021-12-17T00:00:00"/>
    <x v="5"/>
    <x v="2"/>
    <s v="1020"/>
    <s v="S020"/>
    <s v="H"/>
    <n v="0"/>
    <n v="1"/>
    <x v="0"/>
    <s v="530000224718"/>
    <x v="394"/>
    <x v="2"/>
    <n v="9490"/>
    <n v="0"/>
    <s v="NB"/>
  </r>
  <r>
    <s v="4907046471"/>
    <x v="4"/>
    <x v="11"/>
    <d v="2021-12-17T00:00:00"/>
    <x v="5"/>
    <x v="65"/>
    <s v="1030"/>
    <s v="S030"/>
    <s v="H"/>
    <n v="0"/>
    <n v="1"/>
    <x v="0"/>
    <s v="530000252444"/>
    <x v="566"/>
    <x v="65"/>
    <n v="8130"/>
    <n v="0"/>
    <s v="ERO"/>
  </r>
  <r>
    <s v="4907046542"/>
    <x v="4"/>
    <x v="11"/>
    <d v="2021-12-17T00:00:00"/>
    <x v="5"/>
    <x v="5"/>
    <s v="1010"/>
    <s v="S010"/>
    <s v="H"/>
    <n v="0"/>
    <n v="1"/>
    <x v="0"/>
    <s v="530000259614"/>
    <x v="503"/>
    <x v="5"/>
    <n v="1297"/>
    <n v="0"/>
    <s v="ERO"/>
  </r>
  <r>
    <s v="4907046624"/>
    <x v="4"/>
    <x v="11"/>
    <d v="2021-12-17T00:00:00"/>
    <x v="5"/>
    <x v="12"/>
    <s v="1060"/>
    <s v="S060"/>
    <s v="H"/>
    <n v="0"/>
    <n v="2"/>
    <x v="0"/>
    <s v="530000228942"/>
    <x v="334"/>
    <x v="12"/>
    <n v="10385"/>
    <n v="0"/>
    <s v="NB"/>
  </r>
  <r>
    <s v="4907046650"/>
    <x v="4"/>
    <x v="11"/>
    <d v="2021-12-17T00:00:00"/>
    <x v="5"/>
    <x v="13"/>
    <s v="1010"/>
    <s v="S010"/>
    <s v="H"/>
    <n v="0"/>
    <n v="1"/>
    <x v="0"/>
    <s v="530000236201"/>
    <x v="558"/>
    <x v="13"/>
    <n v="46100"/>
    <n v="0"/>
    <s v="NB"/>
  </r>
  <r>
    <s v="4907046820"/>
    <x v="4"/>
    <x v="11"/>
    <d v="2021-12-17T00:00:00"/>
    <x v="5"/>
    <x v="35"/>
    <s v="1050"/>
    <s v="S050"/>
    <s v="H"/>
    <n v="0"/>
    <n v="1"/>
    <x v="0"/>
    <s v="530000256939"/>
    <x v="537"/>
    <x v="35"/>
    <n v="57200"/>
    <n v="0"/>
    <s v="CMP"/>
  </r>
  <r>
    <s v="4907046887"/>
    <x v="4"/>
    <x v="11"/>
    <d v="2021-12-18T00:00:00"/>
    <x v="5"/>
    <x v="61"/>
    <s v="1050"/>
    <s v="S050"/>
    <s v="H"/>
    <n v="0"/>
    <n v="1"/>
    <x v="0"/>
    <s v="530000251571"/>
    <x v="512"/>
    <x v="61"/>
    <n v="0"/>
    <n v="0"/>
    <s v="ERO"/>
  </r>
  <r>
    <s v="4907046888"/>
    <x v="4"/>
    <x v="11"/>
    <d v="2021-12-18T00:00:00"/>
    <x v="3"/>
    <x v="61"/>
    <s v="1050"/>
    <s v="S050"/>
    <s v="S"/>
    <n v="0"/>
    <n v="-1"/>
    <x v="0"/>
    <s v="530000251571"/>
    <x v="512"/>
    <x v="61"/>
    <n v="0"/>
    <n v="0"/>
    <s v="ERO"/>
  </r>
  <r>
    <s v="4907049583"/>
    <x v="4"/>
    <x v="11"/>
    <d v="2021-12-18T00:00:00"/>
    <x v="5"/>
    <x v="61"/>
    <s v="1050"/>
    <s v="S050"/>
    <s v="H"/>
    <n v="0"/>
    <n v="1"/>
    <x v="0"/>
    <s v="530000251064"/>
    <x v="510"/>
    <x v="61"/>
    <n v="0"/>
    <n v="0"/>
    <s v="ERO"/>
  </r>
  <r>
    <s v="4907049584"/>
    <x v="4"/>
    <x v="11"/>
    <d v="2021-12-18T00:00:00"/>
    <x v="5"/>
    <x v="10"/>
    <s v="1050"/>
    <s v="S050"/>
    <s v="H"/>
    <n v="0"/>
    <n v="1"/>
    <x v="0"/>
    <s v="530000244991"/>
    <x v="512"/>
    <x v="10"/>
    <n v="42200"/>
    <n v="0"/>
    <s v="ERO"/>
  </r>
  <r>
    <s v="4907049593"/>
    <x v="4"/>
    <x v="11"/>
    <d v="2021-12-17T00:00:00"/>
    <x v="5"/>
    <x v="10"/>
    <s v="1020"/>
    <s v="S020"/>
    <s v="H"/>
    <n v="0"/>
    <n v="1"/>
    <x v="0"/>
    <s v="530000249296"/>
    <x v="526"/>
    <x v="10"/>
    <n v="42200"/>
    <n v="0"/>
    <s v="CMP"/>
  </r>
  <r>
    <s v="4907049782"/>
    <x v="4"/>
    <x v="11"/>
    <d v="2021-12-20T00:00:00"/>
    <x v="5"/>
    <x v="7"/>
    <s v="1010"/>
    <s v="S010"/>
    <s v="H"/>
    <n v="0"/>
    <n v="1"/>
    <x v="0"/>
    <s v="530000250751"/>
    <x v="544"/>
    <x v="7"/>
    <n v="8280"/>
    <n v="0"/>
    <s v="ERO"/>
  </r>
  <r>
    <s v="4907049806"/>
    <x v="4"/>
    <x v="11"/>
    <d v="2021-12-20T00:00:00"/>
    <x v="5"/>
    <x v="6"/>
    <s v="1050"/>
    <s v="S050"/>
    <s v="H"/>
    <n v="0"/>
    <n v="1"/>
    <x v="0"/>
    <s v="530000253172"/>
    <x v="520"/>
    <x v="6"/>
    <n v="1446"/>
    <n v="0"/>
    <s v="ERO"/>
  </r>
  <r>
    <s v="4907049811"/>
    <x v="4"/>
    <x v="11"/>
    <d v="2021-12-19T00:00:00"/>
    <x v="5"/>
    <x v="7"/>
    <s v="1020"/>
    <s v="S020"/>
    <s v="H"/>
    <n v="0"/>
    <n v="1"/>
    <x v="0"/>
    <s v="530000244869"/>
    <x v="515"/>
    <x v="7"/>
    <n v="8280"/>
    <n v="0"/>
    <s v="ERO"/>
  </r>
  <r>
    <s v="4907050072"/>
    <x v="4"/>
    <x v="11"/>
    <d v="2021-12-20T00:00:00"/>
    <x v="5"/>
    <x v="2"/>
    <s v="1050"/>
    <s v="S050"/>
    <s v="H"/>
    <n v="0"/>
    <n v="1"/>
    <x v="0"/>
    <s v="530000255713"/>
    <x v="537"/>
    <x v="2"/>
    <n v="9490"/>
    <n v="0"/>
    <s v="CMP"/>
  </r>
  <r>
    <s v="4907050074"/>
    <x v="4"/>
    <x v="11"/>
    <d v="2021-12-20T00:00:00"/>
    <x v="5"/>
    <x v="7"/>
    <s v="1050"/>
    <s v="S050"/>
    <s v="H"/>
    <n v="0"/>
    <n v="1"/>
    <x v="0"/>
    <s v="530000247945"/>
    <x v="537"/>
    <x v="7"/>
    <n v="8280"/>
    <n v="0"/>
    <s v="CMP"/>
  </r>
  <r>
    <s v="4907050113"/>
    <x v="4"/>
    <x v="11"/>
    <d v="2021-12-20T00:00:00"/>
    <x v="1"/>
    <x v="5"/>
    <s v="1020"/>
    <s v="S024"/>
    <s v="H"/>
    <n v="0"/>
    <n v="3"/>
    <x v="0"/>
    <s v="530000253632"/>
    <x v="6"/>
    <x v="5"/>
    <n v="1297"/>
    <n v="0"/>
    <s v=""/>
  </r>
  <r>
    <s v="4907050185"/>
    <x v="4"/>
    <x v="11"/>
    <d v="2021-12-20T00:00:00"/>
    <x v="5"/>
    <x v="9"/>
    <s v="1030"/>
    <s v="S030"/>
    <s v="H"/>
    <n v="0"/>
    <n v="1"/>
    <x v="0"/>
    <s v="530000259358"/>
    <x v="454"/>
    <x v="9"/>
    <n v="1965"/>
    <n v="0"/>
    <s v="ERO"/>
  </r>
  <r>
    <s v="4907050576"/>
    <x v="4"/>
    <x v="11"/>
    <d v="2021-12-20T00:00:00"/>
    <x v="5"/>
    <x v="19"/>
    <s v="1060"/>
    <s v="S060"/>
    <s v="H"/>
    <n v="0"/>
    <n v="1"/>
    <x v="0"/>
    <s v="530000241343"/>
    <x v="522"/>
    <x v="19"/>
    <n v="1745"/>
    <n v="0"/>
    <s v="ERO"/>
  </r>
  <r>
    <s v="4907050587"/>
    <x v="4"/>
    <x v="11"/>
    <d v="2021-12-20T00:00:00"/>
    <x v="5"/>
    <x v="56"/>
    <s v="1030"/>
    <s v="S030"/>
    <s v="H"/>
    <n v="0"/>
    <n v="1"/>
    <x v="0"/>
    <s v="530000241343"/>
    <x v="522"/>
    <x v="56"/>
    <n v="3645"/>
    <n v="0"/>
    <s v="ERO"/>
  </r>
  <r>
    <s v="4907050587"/>
    <x v="4"/>
    <x v="11"/>
    <d v="2021-12-20T00:00:00"/>
    <x v="5"/>
    <x v="19"/>
    <s v="1030"/>
    <s v="S030"/>
    <s v="H"/>
    <n v="0"/>
    <n v="1"/>
    <x v="0"/>
    <s v="530000241343"/>
    <x v="522"/>
    <x v="19"/>
    <n v="1745"/>
    <n v="0"/>
    <s v="ERO"/>
  </r>
  <r>
    <s v="4907050637"/>
    <x v="4"/>
    <x v="11"/>
    <d v="2021-12-21T00:00:00"/>
    <x v="1"/>
    <x v="0"/>
    <s v="1020"/>
    <s v="S024"/>
    <s v="H"/>
    <n v="0"/>
    <n v="1"/>
    <x v="0"/>
    <s v="530000253969"/>
    <x v="533"/>
    <x v="0"/>
    <n v="41000"/>
    <n v="0"/>
    <s v="CT"/>
  </r>
  <r>
    <s v="4907050640"/>
    <x v="4"/>
    <x v="11"/>
    <d v="2021-12-21T00:00:00"/>
    <x v="0"/>
    <x v="0"/>
    <s v="1020"/>
    <s v="S024"/>
    <s v="S"/>
    <n v="0"/>
    <n v="-1"/>
    <x v="0"/>
    <s v="530000255263"/>
    <x v="633"/>
    <x v="0"/>
    <n v="41000"/>
    <n v="0"/>
    <s v="CT"/>
  </r>
  <r>
    <s v="4907050908"/>
    <x v="4"/>
    <x v="11"/>
    <d v="2021-12-21T00:00:00"/>
    <x v="5"/>
    <x v="31"/>
    <s v="1010"/>
    <s v="S010"/>
    <s v="H"/>
    <n v="0"/>
    <n v="1"/>
    <x v="0"/>
    <s v="530000250844"/>
    <x v="503"/>
    <x v="31"/>
    <n v="1911"/>
    <n v="0"/>
    <s v="ERO"/>
  </r>
  <r>
    <s v="4907050946"/>
    <x v="4"/>
    <x v="11"/>
    <d v="2021-12-21T00:00:00"/>
    <x v="5"/>
    <x v="17"/>
    <s v="1010"/>
    <s v="S010"/>
    <s v="H"/>
    <n v="0"/>
    <n v="1"/>
    <x v="0"/>
    <s v="530000255263"/>
    <x v="633"/>
    <x v="17"/>
    <n v="43365"/>
    <n v="0"/>
    <s v="CT"/>
  </r>
  <r>
    <s v="4907050961"/>
    <x v="4"/>
    <x v="11"/>
    <d v="2021-12-20T00:00:00"/>
    <x v="3"/>
    <x v="2"/>
    <s v="1050"/>
    <s v="S050"/>
    <s v="S"/>
    <n v="0"/>
    <n v="-1"/>
    <x v="0"/>
    <s v="530000255713"/>
    <x v="537"/>
    <x v="2"/>
    <n v="9490"/>
    <n v="0"/>
    <s v="CMP"/>
  </r>
  <r>
    <s v="4907050982"/>
    <x v="4"/>
    <x v="11"/>
    <d v="2021-12-21T00:00:00"/>
    <x v="5"/>
    <x v="5"/>
    <s v="1017"/>
    <s v="S017"/>
    <s v="H"/>
    <n v="0"/>
    <n v="1"/>
    <x v="0"/>
    <s v="530000239892"/>
    <x v="634"/>
    <x v="5"/>
    <n v="1297"/>
    <n v="0"/>
    <s v="DIAR"/>
  </r>
  <r>
    <s v="4907051043"/>
    <x v="4"/>
    <x v="11"/>
    <d v="2021-12-21T00:00:00"/>
    <x v="5"/>
    <x v="2"/>
    <s v="1020"/>
    <s v="S020"/>
    <s v="H"/>
    <n v="0"/>
    <n v="2"/>
    <x v="0"/>
    <s v="530000235023"/>
    <x v="615"/>
    <x v="2"/>
    <n v="9490"/>
    <n v="0"/>
    <s v="MHP"/>
  </r>
  <r>
    <s v="4907051281"/>
    <x v="4"/>
    <x v="11"/>
    <d v="2021-12-21T00:00:00"/>
    <x v="5"/>
    <x v="31"/>
    <s v="1020"/>
    <s v="S020"/>
    <s v="H"/>
    <n v="0"/>
    <n v="1"/>
    <x v="0"/>
    <s v="530000259516"/>
    <x v="511"/>
    <x v="31"/>
    <n v="1911"/>
    <n v="0"/>
    <s v="ERO"/>
  </r>
  <r>
    <s v="4907052178"/>
    <x v="4"/>
    <x v="11"/>
    <d v="2021-12-22T00:00:00"/>
    <x v="5"/>
    <x v="6"/>
    <s v="1050"/>
    <s v="S050"/>
    <s v="H"/>
    <n v="0"/>
    <n v="1"/>
    <x v="0"/>
    <s v="530000240320"/>
    <x v="537"/>
    <x v="6"/>
    <n v="1446"/>
    <n v="0"/>
    <s v="CMP"/>
  </r>
  <r>
    <s v="4907052802"/>
    <x v="4"/>
    <x v="11"/>
    <d v="2021-12-24T00:00:00"/>
    <x v="5"/>
    <x v="5"/>
    <s v="1060"/>
    <s v="S060"/>
    <s v="H"/>
    <n v="0"/>
    <n v="1"/>
    <x v="0"/>
    <s v="530000248989"/>
    <x v="479"/>
    <x v="5"/>
    <n v="1297"/>
    <n v="0"/>
    <s v="CMP"/>
  </r>
  <r>
    <s v="4907052808"/>
    <x v="4"/>
    <x v="11"/>
    <d v="2021-12-24T00:00:00"/>
    <x v="5"/>
    <x v="5"/>
    <s v="1060"/>
    <s v="S060"/>
    <s v="H"/>
    <n v="0"/>
    <n v="1"/>
    <x v="0"/>
    <s v="530000225993"/>
    <x v="479"/>
    <x v="5"/>
    <n v="1297"/>
    <n v="0"/>
    <s v="CMP"/>
  </r>
  <r>
    <s v="4907052813"/>
    <x v="4"/>
    <x v="11"/>
    <d v="2021-12-24T00:00:00"/>
    <x v="5"/>
    <x v="6"/>
    <s v="1020"/>
    <s v="S020"/>
    <s v="H"/>
    <n v="0"/>
    <n v="1"/>
    <x v="0"/>
    <s v="530000258603"/>
    <x v="524"/>
    <x v="6"/>
    <n v="1446"/>
    <n v="0"/>
    <s v="ERO"/>
  </r>
  <r>
    <s v="4907052847"/>
    <x v="4"/>
    <x v="11"/>
    <d v="2021-12-25T00:00:00"/>
    <x v="5"/>
    <x v="55"/>
    <s v="1020"/>
    <s v="S020"/>
    <s v="H"/>
    <n v="0"/>
    <n v="1"/>
    <x v="0"/>
    <s v="530000251573"/>
    <x v="524"/>
    <x v="55"/>
    <n v="9800"/>
    <n v="0"/>
    <s v="ERO"/>
  </r>
  <r>
    <s v="4907052847"/>
    <x v="4"/>
    <x v="11"/>
    <d v="2021-12-25T00:00:00"/>
    <x v="5"/>
    <x v="65"/>
    <s v="1020"/>
    <s v="S020"/>
    <s v="H"/>
    <n v="0"/>
    <n v="1"/>
    <x v="0"/>
    <s v="530000251573"/>
    <x v="524"/>
    <x v="65"/>
    <n v="8130"/>
    <n v="0"/>
    <s v="ERO"/>
  </r>
  <r>
    <s v="4907053078"/>
    <x v="4"/>
    <x v="11"/>
    <d v="2021-12-27T00:00:00"/>
    <x v="5"/>
    <x v="7"/>
    <s v="1010"/>
    <s v="S010"/>
    <s v="H"/>
    <n v="0"/>
    <n v="1"/>
    <x v="0"/>
    <s v="530000241584"/>
    <x v="521"/>
    <x v="7"/>
    <n v="8280"/>
    <n v="0"/>
    <s v="ERO"/>
  </r>
  <r>
    <s v="4907053108"/>
    <x v="4"/>
    <x v="11"/>
    <d v="2021-12-27T00:00:00"/>
    <x v="5"/>
    <x v="5"/>
    <s v="1020"/>
    <s v="S024"/>
    <s v="H"/>
    <n v="0"/>
    <n v="1"/>
    <x v="0"/>
    <s v="530000240113"/>
    <x v="611"/>
    <x v="5"/>
    <n v="1297"/>
    <n v="0"/>
    <s v="NB"/>
  </r>
  <r>
    <s v="4907053109"/>
    <x v="4"/>
    <x v="11"/>
    <d v="2021-12-27T00:00:00"/>
    <x v="1"/>
    <x v="5"/>
    <s v="1020"/>
    <s v="S024"/>
    <s v="H"/>
    <n v="0"/>
    <n v="1"/>
    <x v="0"/>
    <s v="530000241962"/>
    <x v="611"/>
    <x v="5"/>
    <n v="1297"/>
    <n v="0"/>
    <s v="NB"/>
  </r>
  <r>
    <s v="4907053191"/>
    <x v="4"/>
    <x v="11"/>
    <d v="2021-12-27T00:00:00"/>
    <x v="1"/>
    <x v="17"/>
    <s v="1010"/>
    <s v="S010"/>
    <s v="H"/>
    <n v="0"/>
    <n v="1"/>
    <x v="0"/>
    <s v="530000253823"/>
    <x v="617"/>
    <x v="17"/>
    <n v="43365"/>
    <n v="0"/>
    <s v="CT"/>
  </r>
  <r>
    <s v="4907053191"/>
    <x v="4"/>
    <x v="11"/>
    <d v="2021-12-27T00:00:00"/>
    <x v="1"/>
    <x v="13"/>
    <s v="1010"/>
    <s v="S010"/>
    <s v="H"/>
    <n v="0"/>
    <n v="1"/>
    <x v="0"/>
    <s v="530000253823"/>
    <x v="617"/>
    <x v="13"/>
    <n v="46100"/>
    <n v="0"/>
    <s v="CT"/>
  </r>
  <r>
    <s v="4907053223"/>
    <x v="4"/>
    <x v="11"/>
    <d v="2021-12-27T00:00:00"/>
    <x v="1"/>
    <x v="48"/>
    <s v="1020"/>
    <s v="S024"/>
    <s v="H"/>
    <n v="0"/>
    <n v="1"/>
    <x v="0"/>
    <s v="530000253821"/>
    <x v="635"/>
    <x v="48"/>
    <n v="63144.15"/>
    <n v="0"/>
    <s v="CT"/>
  </r>
  <r>
    <s v="4907053265"/>
    <x v="4"/>
    <x v="11"/>
    <d v="2021-12-27T00:00:00"/>
    <x v="5"/>
    <x v="10"/>
    <s v="1010"/>
    <s v="S010"/>
    <s v="H"/>
    <n v="0"/>
    <n v="1"/>
    <x v="0"/>
    <s v="530000260672"/>
    <x v="572"/>
    <x v="10"/>
    <n v="42200"/>
    <n v="0"/>
    <s v="NB"/>
  </r>
  <r>
    <s v="4907053267"/>
    <x v="4"/>
    <x v="11"/>
    <d v="2021-12-27T00:00:00"/>
    <x v="3"/>
    <x v="9"/>
    <s v="1010"/>
    <s v="S010"/>
    <s v="S"/>
    <n v="0"/>
    <n v="-1"/>
    <x v="0"/>
    <s v="530000260292"/>
    <x v="534"/>
    <x v="9"/>
    <n v="1965"/>
    <n v="0"/>
    <s v="NB"/>
  </r>
  <r>
    <s v="4907053353"/>
    <x v="4"/>
    <x v="11"/>
    <d v="2021-12-27T00:00:00"/>
    <x v="5"/>
    <x v="9"/>
    <s v="1010"/>
    <s v="S010"/>
    <s v="H"/>
    <n v="0"/>
    <n v="1"/>
    <x v="0"/>
    <s v="530000260292"/>
    <x v="534"/>
    <x v="9"/>
    <n v="1965"/>
    <n v="0"/>
    <s v="NB"/>
  </r>
  <r>
    <s v="4907053373"/>
    <x v="4"/>
    <x v="11"/>
    <d v="2021-12-27T00:00:00"/>
    <x v="5"/>
    <x v="9"/>
    <s v="1010"/>
    <s v="S010"/>
    <s v="H"/>
    <n v="0"/>
    <n v="1"/>
    <x v="0"/>
    <s v="530000260292"/>
    <x v="534"/>
    <x v="9"/>
    <n v="1965"/>
    <n v="0"/>
    <s v="NB"/>
  </r>
  <r>
    <s v="4907053376"/>
    <x v="4"/>
    <x v="11"/>
    <d v="2021-12-27T00:00:00"/>
    <x v="5"/>
    <x v="28"/>
    <s v="1020"/>
    <s v="S024"/>
    <s v="H"/>
    <n v="0"/>
    <n v="1"/>
    <x v="0"/>
    <s v="530000252261"/>
    <x v="384"/>
    <x v="28"/>
    <n v="44820"/>
    <n v="0"/>
    <s v="NB"/>
  </r>
  <r>
    <s v="4907053440"/>
    <x v="4"/>
    <x v="11"/>
    <d v="2021-12-27T00:00:00"/>
    <x v="5"/>
    <x v="5"/>
    <s v="1020"/>
    <s v="S020"/>
    <s v="H"/>
    <n v="0"/>
    <n v="3"/>
    <x v="0"/>
    <s v="530000259629"/>
    <x v="511"/>
    <x v="5"/>
    <n v="1297"/>
    <n v="0"/>
    <s v="ERO"/>
  </r>
  <r>
    <s v="4907053468"/>
    <x v="4"/>
    <x v="11"/>
    <d v="2021-12-27T00:00:00"/>
    <x v="5"/>
    <x v="32"/>
    <s v="1050"/>
    <s v="S050"/>
    <s v="H"/>
    <n v="0"/>
    <n v="2"/>
    <x v="0"/>
    <s v="530000227281"/>
    <x v="7"/>
    <x v="32"/>
    <n v="1238"/>
    <n v="0"/>
    <s v="CMP"/>
  </r>
  <r>
    <s v="4907053554"/>
    <x v="4"/>
    <x v="11"/>
    <d v="2021-12-27T00:00:00"/>
    <x v="5"/>
    <x v="5"/>
    <s v="1020"/>
    <s v="S020"/>
    <s v="H"/>
    <n v="0"/>
    <n v="1"/>
    <x v="0"/>
    <s v="530000255171"/>
    <x v="526"/>
    <x v="5"/>
    <n v="1297"/>
    <n v="0"/>
    <s v="CMP"/>
  </r>
  <r>
    <s v="4907053570"/>
    <x v="4"/>
    <x v="11"/>
    <d v="2021-12-27T00:00:00"/>
    <x v="5"/>
    <x v="19"/>
    <s v="1050"/>
    <s v="S050"/>
    <s v="H"/>
    <n v="0"/>
    <n v="1"/>
    <x v="0"/>
    <s v="530000256069"/>
    <x v="7"/>
    <x v="19"/>
    <n v="1745"/>
    <n v="0"/>
    <s v="CMP"/>
  </r>
  <r>
    <s v="4907053606"/>
    <x v="4"/>
    <x v="11"/>
    <d v="2021-12-27T00:00:00"/>
    <x v="5"/>
    <x v="0"/>
    <s v="1030"/>
    <s v="S030"/>
    <s v="H"/>
    <n v="0"/>
    <n v="1"/>
    <x v="0"/>
    <s v="530000256670"/>
    <x v="528"/>
    <x v="0"/>
    <n v="41000"/>
    <n v="0"/>
    <s v="ERO"/>
  </r>
  <r>
    <s v="4907053607"/>
    <x v="4"/>
    <x v="11"/>
    <d v="2021-12-27T00:00:00"/>
    <x v="5"/>
    <x v="0"/>
    <s v="1030"/>
    <s v="S030"/>
    <s v="H"/>
    <n v="0"/>
    <n v="1"/>
    <x v="0"/>
    <s v="530000256510"/>
    <x v="535"/>
    <x v="0"/>
    <n v="41000"/>
    <n v="0"/>
    <s v="CMP"/>
  </r>
  <r>
    <s v="4907053635"/>
    <x v="4"/>
    <x v="11"/>
    <d v="2021-12-27T00:00:00"/>
    <x v="5"/>
    <x v="6"/>
    <s v="1050"/>
    <s v="S050"/>
    <s v="H"/>
    <n v="0"/>
    <n v="1"/>
    <x v="0"/>
    <s v="530000253941"/>
    <x v="520"/>
    <x v="6"/>
    <n v="1446"/>
    <n v="0"/>
    <s v="ERO"/>
  </r>
  <r>
    <s v="4907053927"/>
    <x v="4"/>
    <x v="11"/>
    <d v="2021-12-28T00:00:00"/>
    <x v="1"/>
    <x v="48"/>
    <s v="1020"/>
    <s v="S024"/>
    <s v="H"/>
    <n v="0"/>
    <n v="1"/>
    <x v="0"/>
    <s v="530000253819"/>
    <x v="636"/>
    <x v="48"/>
    <n v="63144.15"/>
    <n v="0"/>
    <s v="CT"/>
  </r>
  <r>
    <s v="4907054031"/>
    <x v="4"/>
    <x v="11"/>
    <d v="2021-12-28T00:00:00"/>
    <x v="5"/>
    <x v="22"/>
    <s v="1060"/>
    <s v="S060"/>
    <s v="H"/>
    <n v="0"/>
    <n v="3"/>
    <x v="0"/>
    <s v="530000261491"/>
    <x v="522"/>
    <x v="22"/>
    <n v="1334"/>
    <n v="0"/>
    <s v="ERO"/>
  </r>
  <r>
    <s v="4907054043"/>
    <x v="4"/>
    <x v="11"/>
    <d v="2021-12-27T00:00:00"/>
    <x v="3"/>
    <x v="32"/>
    <s v="1050"/>
    <s v="S050"/>
    <s v="S"/>
    <n v="0"/>
    <n v="-2"/>
    <x v="0"/>
    <s v="530000227281"/>
    <x v="7"/>
    <x v="32"/>
    <n v="1238"/>
    <n v="0"/>
    <s v="CMP"/>
  </r>
  <r>
    <s v="4907054261"/>
    <x v="4"/>
    <x v="11"/>
    <d v="2021-12-28T00:00:00"/>
    <x v="5"/>
    <x v="32"/>
    <s v="1050"/>
    <s v="S050"/>
    <s v="H"/>
    <n v="0"/>
    <n v="2"/>
    <x v="0"/>
    <s v="530000227281"/>
    <x v="7"/>
    <x v="32"/>
    <n v="1238"/>
    <n v="0"/>
    <s v="CMP"/>
  </r>
  <r>
    <s v="4907054368"/>
    <x v="4"/>
    <x v="11"/>
    <d v="2021-12-28T00:00:00"/>
    <x v="5"/>
    <x v="65"/>
    <s v="1060"/>
    <s v="S060"/>
    <s v="H"/>
    <n v="0"/>
    <n v="1"/>
    <x v="0"/>
    <s v="530000252972"/>
    <x v="388"/>
    <x v="65"/>
    <n v="8130"/>
    <n v="0"/>
    <s v="NB"/>
  </r>
  <r>
    <s v="4907054380"/>
    <x v="4"/>
    <x v="11"/>
    <d v="2021-12-28T00:00:00"/>
    <x v="5"/>
    <x v="42"/>
    <s v="1050"/>
    <s v="S050"/>
    <s v="H"/>
    <n v="0"/>
    <n v="1"/>
    <x v="0"/>
    <s v="530000227281"/>
    <x v="7"/>
    <x v="42"/>
    <n v="2857"/>
    <n v="0"/>
    <s v="CMP"/>
  </r>
  <r>
    <s v="4907054444"/>
    <x v="4"/>
    <x v="11"/>
    <d v="2021-12-28T00:00:00"/>
    <x v="5"/>
    <x v="13"/>
    <s v="1060"/>
    <s v="S061"/>
    <s v="H"/>
    <n v="0"/>
    <n v="1"/>
    <x v="0"/>
    <s v="530000234229"/>
    <x v="384"/>
    <x v="13"/>
    <n v="46100"/>
    <n v="0"/>
    <s v="NB"/>
  </r>
  <r>
    <s v="4907054445"/>
    <x v="4"/>
    <x v="11"/>
    <d v="2021-12-28T00:00:00"/>
    <x v="1"/>
    <x v="65"/>
    <s v="1060"/>
    <s v="S060"/>
    <s v="H"/>
    <n v="0"/>
    <n v="1"/>
    <x v="0"/>
    <s v="530000253821"/>
    <x v="635"/>
    <x v="65"/>
    <n v="8130"/>
    <n v="0"/>
    <s v="CT"/>
  </r>
  <r>
    <s v="4907054454"/>
    <x v="4"/>
    <x v="11"/>
    <d v="2021-12-29T00:00:00"/>
    <x v="5"/>
    <x v="86"/>
    <s v="1060"/>
    <s v="S060"/>
    <s v="H"/>
    <n v="0"/>
    <n v="1"/>
    <x v="0"/>
    <s v="530000241433"/>
    <x v="522"/>
    <x v="86"/>
    <n v="1733"/>
    <n v="0"/>
    <s v="ERO"/>
  </r>
  <r>
    <s v="4907054502"/>
    <x v="4"/>
    <x v="11"/>
    <d v="2021-12-28T00:00:00"/>
    <x v="5"/>
    <x v="49"/>
    <s v="1060"/>
    <s v="S060"/>
    <s v="H"/>
    <n v="0"/>
    <n v="5"/>
    <x v="0"/>
    <s v="530000256516"/>
    <x v="518"/>
    <x v="49"/>
    <n v="2408"/>
    <n v="0"/>
    <s v="ERO"/>
  </r>
  <r>
    <s v="4907054519"/>
    <x v="4"/>
    <x v="11"/>
    <d v="2021-12-29T00:00:00"/>
    <x v="5"/>
    <x v="90"/>
    <s v="1017"/>
    <s v="S017"/>
    <s v="H"/>
    <n v="0"/>
    <n v="1"/>
    <x v="0"/>
    <s v="530000245701"/>
    <x v="511"/>
    <x v="90"/>
    <n v="2262"/>
    <n v="0"/>
    <s v="ERO"/>
  </r>
  <r>
    <s v="4907054760"/>
    <x v="4"/>
    <x v="11"/>
    <d v="2021-12-29T00:00:00"/>
    <x v="1"/>
    <x v="26"/>
    <s v="1060"/>
    <s v="S060"/>
    <s v="H"/>
    <n v="0"/>
    <n v="1"/>
    <x v="0"/>
    <s v="530000250953"/>
    <x v="518"/>
    <x v="26"/>
    <n v="9000"/>
    <n v="0"/>
    <s v="ERO"/>
  </r>
  <r>
    <s v="4907054760"/>
    <x v="4"/>
    <x v="11"/>
    <d v="2021-12-29T00:00:00"/>
    <x v="1"/>
    <x v="55"/>
    <s v="1060"/>
    <s v="S060"/>
    <s v="H"/>
    <n v="0"/>
    <n v="2"/>
    <x v="0"/>
    <s v="530000250953"/>
    <x v="518"/>
    <x v="55"/>
    <n v="9800"/>
    <n v="0"/>
    <s v="ERO"/>
  </r>
  <r>
    <s v="4907054867"/>
    <x v="4"/>
    <x v="11"/>
    <d v="2021-12-29T00:00:00"/>
    <x v="5"/>
    <x v="10"/>
    <s v="1030"/>
    <s v="S030"/>
    <s v="H"/>
    <n v="0"/>
    <n v="1"/>
    <x v="0"/>
    <s v="530000253393"/>
    <x v="535"/>
    <x v="10"/>
    <n v="42200"/>
    <n v="0"/>
    <s v="CMP"/>
  </r>
  <r>
    <s v="4907055505"/>
    <x v="4"/>
    <x v="11"/>
    <d v="2021-12-30T00:00:00"/>
    <x v="5"/>
    <x v="65"/>
    <s v="1050"/>
    <s v="S050"/>
    <s v="H"/>
    <n v="0"/>
    <n v="1"/>
    <x v="0"/>
    <s v="530000245804"/>
    <x v="35"/>
    <x v="65"/>
    <n v="8130"/>
    <n v="0"/>
    <s v=""/>
  </r>
  <r>
    <s v="4907055545"/>
    <x v="4"/>
    <x v="11"/>
    <d v="2021-12-30T00:00:00"/>
    <x v="5"/>
    <x v="65"/>
    <s v="1060"/>
    <s v="S060"/>
    <s v="H"/>
    <n v="0"/>
    <n v="1"/>
    <x v="0"/>
    <s v="530000223650"/>
    <x v="588"/>
    <x v="65"/>
    <n v="8130"/>
    <n v="0"/>
    <s v="CMP"/>
  </r>
  <r>
    <s v="4907055602"/>
    <x v="4"/>
    <x v="11"/>
    <d v="2021-12-30T00:00:00"/>
    <x v="5"/>
    <x v="12"/>
    <s v="1010"/>
    <s v="S010"/>
    <s v="H"/>
    <n v="0"/>
    <n v="1"/>
    <x v="0"/>
    <s v="530000259370"/>
    <x v="530"/>
    <x v="12"/>
    <n v="10385"/>
    <n v="0"/>
    <s v="CMP"/>
  </r>
  <r>
    <s v="4907055763"/>
    <x v="4"/>
    <x v="11"/>
    <d v="2021-12-30T00:00:00"/>
    <x v="5"/>
    <x v="99"/>
    <s v="1050"/>
    <s v="S050"/>
    <s v="H"/>
    <n v="0"/>
    <n v="3"/>
    <x v="0"/>
    <s v="530000251667"/>
    <x v="7"/>
    <x v="99"/>
    <n v="1370"/>
    <n v="0"/>
    <s v="CMP"/>
  </r>
  <r>
    <s v="4907055809"/>
    <x v="4"/>
    <x v="11"/>
    <d v="2021-12-30T00:00:00"/>
    <x v="3"/>
    <x v="27"/>
    <s v="1030"/>
    <s v="S030"/>
    <s v="S"/>
    <n v="0"/>
    <n v="-1"/>
    <x v="0"/>
    <s v="530000214470"/>
    <x v="626"/>
    <x v="27"/>
    <n v="95048.4"/>
    <n v="0"/>
    <s v=""/>
  </r>
  <r>
    <s v="4907056457"/>
    <x v="5"/>
    <x v="0"/>
    <d v="2022-01-01T00:00:00"/>
    <x v="5"/>
    <x v="9"/>
    <s v="1030"/>
    <s v="S030"/>
    <s v="H"/>
    <n v="0"/>
    <n v="1"/>
    <x v="0"/>
    <s v="530000253885"/>
    <x v="454"/>
    <x v="9"/>
    <n v="1965"/>
    <n v="0"/>
    <s v="ERO"/>
  </r>
  <r>
    <s v="4907056476"/>
    <x v="4"/>
    <x v="11"/>
    <d v="2021-12-31T00:00:00"/>
    <x v="1"/>
    <x v="13"/>
    <s v="1020"/>
    <s v="S020"/>
    <s v="H"/>
    <n v="0"/>
    <n v="1"/>
    <x v="0"/>
    <s v="530000252332"/>
    <x v="532"/>
    <x v="13"/>
    <n v="46100"/>
    <n v="0"/>
    <s v="ERO"/>
  </r>
  <r>
    <s v="4907056478"/>
    <x v="5"/>
    <x v="0"/>
    <d v="2022-01-01T00:00:00"/>
    <x v="5"/>
    <x v="9"/>
    <s v="1030"/>
    <s v="S030"/>
    <s v="H"/>
    <n v="0"/>
    <n v="1"/>
    <x v="0"/>
    <s v="530000262652"/>
    <x v="509"/>
    <x v="9"/>
    <n v="1965"/>
    <n v="0"/>
    <s v="ERO"/>
  </r>
  <r>
    <s v="4907057867"/>
    <x v="5"/>
    <x v="0"/>
    <d v="2022-01-03T00:00:00"/>
    <x v="5"/>
    <x v="19"/>
    <s v="1010"/>
    <s v="S010"/>
    <s v="H"/>
    <n v="0"/>
    <n v="1"/>
    <x v="0"/>
    <s v="530000254191"/>
    <x v="10"/>
    <x v="19"/>
    <n v="1745"/>
    <n v="0"/>
    <s v="CMP"/>
  </r>
  <r>
    <s v="4907058053"/>
    <x v="5"/>
    <x v="0"/>
    <d v="2022-01-03T00:00:00"/>
    <x v="5"/>
    <x v="0"/>
    <s v="1030"/>
    <s v="S030"/>
    <s v="H"/>
    <n v="0"/>
    <n v="1"/>
    <x v="0"/>
    <s v="530000247778"/>
    <x v="535"/>
    <x v="0"/>
    <n v="41000"/>
    <n v="0"/>
    <s v="CMP"/>
  </r>
  <r>
    <s v="4907058093"/>
    <x v="5"/>
    <x v="0"/>
    <d v="2022-01-03T00:00:00"/>
    <x v="5"/>
    <x v="22"/>
    <s v="1020"/>
    <s v="S020"/>
    <s v="H"/>
    <n v="0"/>
    <n v="3"/>
    <x v="0"/>
    <s v="530000259565"/>
    <x v="511"/>
    <x v="22"/>
    <n v="1334"/>
    <n v="0"/>
    <s v="ERO"/>
  </r>
  <r>
    <s v="4907058168"/>
    <x v="5"/>
    <x v="0"/>
    <d v="2022-01-03T00:00:00"/>
    <x v="3"/>
    <x v="80"/>
    <s v="1096"/>
    <s v="S096"/>
    <s v="S"/>
    <n v="0"/>
    <n v="-1"/>
    <x v="0"/>
    <s v="530000256307"/>
    <x v="554"/>
    <x v="80"/>
    <n v="1325"/>
    <n v="0"/>
    <s v=""/>
  </r>
  <r>
    <s v="4907058169"/>
    <x v="5"/>
    <x v="0"/>
    <d v="2022-01-03T00:00:00"/>
    <x v="5"/>
    <x v="5"/>
    <s v="1020"/>
    <s v="S020"/>
    <s v="H"/>
    <n v="0"/>
    <n v="1"/>
    <x v="0"/>
    <s v="530000254811"/>
    <x v="511"/>
    <x v="5"/>
    <n v="1297"/>
    <n v="0"/>
    <s v="ERO"/>
  </r>
  <r>
    <s v="4907058183"/>
    <x v="5"/>
    <x v="0"/>
    <d v="2022-01-03T00:00:00"/>
    <x v="5"/>
    <x v="2"/>
    <s v="1030"/>
    <s v="S030"/>
    <s v="H"/>
    <n v="0"/>
    <n v="1"/>
    <x v="0"/>
    <s v="530000248636"/>
    <x v="637"/>
    <x v="2"/>
    <n v="9490"/>
    <n v="0"/>
    <s v="ERO"/>
  </r>
  <r>
    <s v="4907058243"/>
    <x v="5"/>
    <x v="0"/>
    <d v="2022-01-03T00:00:00"/>
    <x v="5"/>
    <x v="7"/>
    <s v="1020"/>
    <s v="S020"/>
    <s v="H"/>
    <n v="0"/>
    <n v="1"/>
    <x v="0"/>
    <s v="530000242356"/>
    <x v="578"/>
    <x v="7"/>
    <n v="8280"/>
    <n v="0"/>
    <s v="NB"/>
  </r>
  <r>
    <s v="4907058244"/>
    <x v="5"/>
    <x v="0"/>
    <d v="2022-01-03T00:00:00"/>
    <x v="5"/>
    <x v="7"/>
    <s v="1020"/>
    <s v="S020"/>
    <s v="H"/>
    <n v="0"/>
    <n v="2"/>
    <x v="0"/>
    <s v="530000235973"/>
    <x v="388"/>
    <x v="7"/>
    <n v="8280"/>
    <n v="0"/>
    <s v="NB"/>
  </r>
  <r>
    <s v="4907058246"/>
    <x v="5"/>
    <x v="0"/>
    <d v="2022-01-03T00:00:00"/>
    <x v="3"/>
    <x v="5"/>
    <s v="1020"/>
    <s v="S024"/>
    <s v="S"/>
    <n v="0"/>
    <n v="-3"/>
    <x v="0"/>
    <s v="530000244251"/>
    <x v="6"/>
    <x v="5"/>
    <n v="1297"/>
    <n v="0"/>
    <s v=""/>
  </r>
  <r>
    <s v="4907058255"/>
    <x v="5"/>
    <x v="0"/>
    <d v="2022-01-03T00:00:00"/>
    <x v="5"/>
    <x v="13"/>
    <s v="1010"/>
    <s v="S010"/>
    <s v="H"/>
    <n v="0"/>
    <n v="1"/>
    <x v="0"/>
    <s v="530000220205"/>
    <x v="578"/>
    <x v="13"/>
    <n v="46100"/>
    <n v="0"/>
    <s v="NB"/>
  </r>
  <r>
    <s v="4907058295"/>
    <x v="5"/>
    <x v="0"/>
    <d v="2022-01-04T00:00:00"/>
    <x v="5"/>
    <x v="5"/>
    <s v="1050"/>
    <s v="S050"/>
    <s v="H"/>
    <n v="0"/>
    <n v="2"/>
    <x v="0"/>
    <s v="530000252322"/>
    <x v="638"/>
    <x v="5"/>
    <n v="1297"/>
    <n v="0"/>
    <s v="DIAR"/>
  </r>
  <r>
    <s v="4907058295"/>
    <x v="5"/>
    <x v="0"/>
    <d v="2022-01-04T00:00:00"/>
    <x v="5"/>
    <x v="19"/>
    <s v="1050"/>
    <s v="S050"/>
    <s v="H"/>
    <n v="0"/>
    <n v="1"/>
    <x v="0"/>
    <s v="530000252322"/>
    <x v="638"/>
    <x v="19"/>
    <n v="1745"/>
    <n v="0"/>
    <s v="DIAR"/>
  </r>
  <r>
    <s v="4907058296"/>
    <x v="5"/>
    <x v="0"/>
    <d v="2022-01-04T00:00:00"/>
    <x v="5"/>
    <x v="6"/>
    <s v="1050"/>
    <s v="S050"/>
    <s v="H"/>
    <n v="0"/>
    <n v="1"/>
    <x v="0"/>
    <s v="530000251165"/>
    <x v="520"/>
    <x v="6"/>
    <n v="1446"/>
    <n v="0"/>
    <s v="ERO"/>
  </r>
  <r>
    <s v="4907058488"/>
    <x v="5"/>
    <x v="0"/>
    <d v="2022-01-04T00:00:00"/>
    <x v="5"/>
    <x v="9"/>
    <s v="1020"/>
    <s v="S020"/>
    <s v="H"/>
    <n v="0"/>
    <n v="1"/>
    <x v="0"/>
    <s v="530000250826"/>
    <x v="639"/>
    <x v="9"/>
    <n v="1965"/>
    <n v="0"/>
    <s v="ERO"/>
  </r>
  <r>
    <s v="4907058637"/>
    <x v="5"/>
    <x v="0"/>
    <d v="2022-01-04T00:00:00"/>
    <x v="5"/>
    <x v="31"/>
    <s v="1017"/>
    <s v="S017"/>
    <s v="H"/>
    <n v="0"/>
    <n v="1"/>
    <x v="0"/>
    <s v="530000253006"/>
    <x v="443"/>
    <x v="31"/>
    <n v="1911"/>
    <n v="0"/>
    <s v="CMP"/>
  </r>
  <r>
    <s v="4907058702"/>
    <x v="5"/>
    <x v="0"/>
    <d v="2022-01-04T00:00:00"/>
    <x v="5"/>
    <x v="5"/>
    <s v="1017"/>
    <s v="S017"/>
    <s v="H"/>
    <n v="0"/>
    <n v="1"/>
    <x v="0"/>
    <s v="530000252899"/>
    <x v="640"/>
    <x v="5"/>
    <n v="1297"/>
    <n v="0"/>
    <s v="CMP"/>
  </r>
  <r>
    <s v="4907058811"/>
    <x v="5"/>
    <x v="0"/>
    <d v="2022-01-04T00:00:00"/>
    <x v="3"/>
    <x v="5"/>
    <s v="1017"/>
    <s v="S017"/>
    <s v="S"/>
    <n v="0"/>
    <n v="-1"/>
    <x v="0"/>
    <s v="530000252899"/>
    <x v="640"/>
    <x v="5"/>
    <n v="1297"/>
    <n v="0"/>
    <s v="CMP"/>
  </r>
  <r>
    <s v="4907058935"/>
    <x v="5"/>
    <x v="0"/>
    <d v="2022-01-04T00:00:00"/>
    <x v="5"/>
    <x v="49"/>
    <s v="1060"/>
    <s v="S060"/>
    <s v="H"/>
    <n v="0"/>
    <n v="1"/>
    <x v="0"/>
    <s v="530000242190"/>
    <x v="133"/>
    <x v="49"/>
    <n v="2408"/>
    <n v="0"/>
    <s v="CMP"/>
  </r>
  <r>
    <s v="4907059230"/>
    <x v="5"/>
    <x v="0"/>
    <d v="2022-01-04T00:00:00"/>
    <x v="5"/>
    <x v="5"/>
    <s v="1010"/>
    <s v="S010"/>
    <s v="H"/>
    <n v="0"/>
    <n v="1"/>
    <x v="0"/>
    <s v="530000252761"/>
    <x v="641"/>
    <x v="5"/>
    <n v="1297"/>
    <n v="0"/>
    <s v="ERO"/>
  </r>
  <r>
    <s v="4907059286"/>
    <x v="5"/>
    <x v="0"/>
    <d v="2022-01-05T00:00:00"/>
    <x v="5"/>
    <x v="49"/>
    <s v="1060"/>
    <s v="S060"/>
    <s v="H"/>
    <n v="0"/>
    <n v="1"/>
    <x v="0"/>
    <s v="530000242265"/>
    <x v="133"/>
    <x v="49"/>
    <n v="2408"/>
    <n v="0"/>
    <s v="CMP"/>
  </r>
  <r>
    <s v="4907059598"/>
    <x v="5"/>
    <x v="0"/>
    <d v="2022-01-05T00:00:00"/>
    <x v="5"/>
    <x v="5"/>
    <s v="1020"/>
    <s v="S020"/>
    <s v="H"/>
    <n v="0"/>
    <n v="1"/>
    <x v="0"/>
    <s v="530000254061"/>
    <x v="511"/>
    <x v="5"/>
    <n v="1297"/>
    <n v="0"/>
    <s v="ERO"/>
  </r>
  <r>
    <s v="4907059700"/>
    <x v="5"/>
    <x v="0"/>
    <d v="2022-01-05T00:00:00"/>
    <x v="5"/>
    <x v="5"/>
    <s v="1020"/>
    <s v="S020"/>
    <s v="H"/>
    <n v="0"/>
    <n v="1"/>
    <x v="0"/>
    <s v="530000214064"/>
    <x v="430"/>
    <x v="5"/>
    <n v="1297"/>
    <n v="0"/>
    <s v="ERO"/>
  </r>
  <r>
    <s v="4907059791"/>
    <x v="5"/>
    <x v="0"/>
    <d v="2022-01-05T00:00:00"/>
    <x v="5"/>
    <x v="55"/>
    <s v="1010"/>
    <s v="S010"/>
    <s v="H"/>
    <n v="0"/>
    <n v="1"/>
    <x v="0"/>
    <s v="530000261444"/>
    <x v="572"/>
    <x v="55"/>
    <n v="9800"/>
    <n v="0"/>
    <s v="NB"/>
  </r>
  <r>
    <s v="4907059799"/>
    <x v="5"/>
    <x v="0"/>
    <d v="2022-01-05T00:00:00"/>
    <x v="5"/>
    <x v="31"/>
    <s v="1030"/>
    <s v="S030"/>
    <s v="H"/>
    <n v="0"/>
    <n v="1"/>
    <x v="0"/>
    <s v="530000248008"/>
    <x v="642"/>
    <x v="31"/>
    <n v="1911"/>
    <n v="0"/>
    <s v="ERO"/>
  </r>
  <r>
    <s v="4907059894"/>
    <x v="5"/>
    <x v="0"/>
    <d v="2022-01-05T00:00:00"/>
    <x v="3"/>
    <x v="10"/>
    <s v="1010"/>
    <s v="S010"/>
    <s v="S"/>
    <n v="0"/>
    <n v="-4"/>
    <x v="0"/>
    <s v="530000251255"/>
    <x v="377"/>
    <x v="10"/>
    <n v="42200"/>
    <n v="0"/>
    <s v="NB"/>
  </r>
  <r>
    <s v="4907059937"/>
    <x v="5"/>
    <x v="0"/>
    <d v="2022-01-05T00:00:00"/>
    <x v="5"/>
    <x v="7"/>
    <s v="1020"/>
    <s v="S020"/>
    <s v="H"/>
    <n v="0"/>
    <n v="1"/>
    <x v="0"/>
    <s v="530000250838"/>
    <x v="578"/>
    <x v="7"/>
    <n v="8280"/>
    <n v="0"/>
    <s v="NB"/>
  </r>
  <r>
    <s v="4907060024"/>
    <x v="5"/>
    <x v="0"/>
    <d v="2022-01-05T00:00:00"/>
    <x v="5"/>
    <x v="9"/>
    <s v="1030"/>
    <s v="S030"/>
    <s v="H"/>
    <n v="0"/>
    <n v="1"/>
    <x v="0"/>
    <s v="530000235119"/>
    <x v="454"/>
    <x v="9"/>
    <n v="1965"/>
    <n v="0"/>
    <s v="ERO"/>
  </r>
  <r>
    <s v="4907060138"/>
    <x v="5"/>
    <x v="0"/>
    <d v="2022-01-05T00:00:00"/>
    <x v="5"/>
    <x v="2"/>
    <s v="1010"/>
    <s v="S010"/>
    <s v="H"/>
    <n v="0"/>
    <n v="1"/>
    <x v="0"/>
    <s v="530000242812"/>
    <x v="643"/>
    <x v="2"/>
    <n v="9490"/>
    <n v="0"/>
    <s v="ERO"/>
  </r>
  <r>
    <s v="4907060239"/>
    <x v="5"/>
    <x v="0"/>
    <d v="2022-01-06T00:00:00"/>
    <x v="5"/>
    <x v="9"/>
    <s v="1010"/>
    <s v="S010"/>
    <s v="H"/>
    <n v="0"/>
    <n v="1"/>
    <x v="0"/>
    <s v="530000259952"/>
    <x v="534"/>
    <x v="9"/>
    <n v="1965"/>
    <n v="0"/>
    <s v="NB"/>
  </r>
  <r>
    <s v="4907060248"/>
    <x v="5"/>
    <x v="0"/>
    <d v="2022-01-05T00:00:00"/>
    <x v="5"/>
    <x v="12"/>
    <s v="1010"/>
    <s v="S010"/>
    <s v="H"/>
    <n v="0"/>
    <n v="1"/>
    <x v="0"/>
    <s v="530000245040"/>
    <x v="643"/>
    <x v="12"/>
    <n v="10385"/>
    <n v="0"/>
    <s v="ERO"/>
  </r>
  <r>
    <s v="4907060402"/>
    <x v="5"/>
    <x v="0"/>
    <d v="2022-01-06T00:00:00"/>
    <x v="5"/>
    <x v="13"/>
    <s v="1010"/>
    <s v="S010"/>
    <s v="H"/>
    <n v="0"/>
    <n v="1"/>
    <x v="0"/>
    <s v="530000260983"/>
    <x v="530"/>
    <x v="13"/>
    <n v="46100"/>
    <n v="0"/>
    <s v="CMP"/>
  </r>
  <r>
    <s v="4907060402"/>
    <x v="5"/>
    <x v="0"/>
    <d v="2022-01-06T00:00:00"/>
    <x v="5"/>
    <x v="13"/>
    <s v="1010"/>
    <s v="S010"/>
    <s v="H"/>
    <n v="0"/>
    <n v="3"/>
    <x v="0"/>
    <s v="530000260983"/>
    <x v="530"/>
    <x v="13"/>
    <n v="46100"/>
    <n v="0"/>
    <s v="CMP"/>
  </r>
  <r>
    <s v="4907060629"/>
    <x v="5"/>
    <x v="0"/>
    <d v="2022-01-06T00:00:00"/>
    <x v="5"/>
    <x v="19"/>
    <s v="1017"/>
    <s v="S017"/>
    <s v="H"/>
    <n v="0"/>
    <n v="1"/>
    <x v="0"/>
    <s v="530000253357"/>
    <x v="443"/>
    <x v="19"/>
    <n v="1745"/>
    <n v="0"/>
    <s v="CMP"/>
  </r>
  <r>
    <s v="4907060633"/>
    <x v="5"/>
    <x v="0"/>
    <d v="2022-01-06T00:00:00"/>
    <x v="5"/>
    <x v="9"/>
    <s v="1010"/>
    <s v="S010"/>
    <s v="H"/>
    <n v="0"/>
    <n v="1"/>
    <x v="0"/>
    <s v="530000244846"/>
    <x v="563"/>
    <x v="9"/>
    <n v="1965"/>
    <n v="0"/>
    <s v="ESH"/>
  </r>
  <r>
    <s v="4907060645"/>
    <x v="5"/>
    <x v="0"/>
    <d v="2022-01-06T00:00:00"/>
    <x v="5"/>
    <x v="5"/>
    <s v="1017"/>
    <s v="S017"/>
    <s v="H"/>
    <n v="0"/>
    <n v="1"/>
    <x v="0"/>
    <s v="530000253403"/>
    <x v="443"/>
    <x v="5"/>
    <n v="1297"/>
    <n v="0"/>
    <s v="CMP"/>
  </r>
  <r>
    <s v="4907060656"/>
    <x v="5"/>
    <x v="0"/>
    <d v="2022-01-06T00:00:00"/>
    <x v="5"/>
    <x v="14"/>
    <s v="1050"/>
    <s v="S050"/>
    <s v="H"/>
    <n v="0"/>
    <n v="1"/>
    <x v="0"/>
    <s v="530000215992"/>
    <x v="644"/>
    <x v="14"/>
    <n v="50350"/>
    <n v="0"/>
    <s v=""/>
  </r>
  <r>
    <s v="4907060706"/>
    <x v="5"/>
    <x v="0"/>
    <d v="2022-01-06T00:00:00"/>
    <x v="5"/>
    <x v="19"/>
    <s v="1010"/>
    <s v="S010"/>
    <s v="H"/>
    <n v="0"/>
    <n v="1"/>
    <x v="0"/>
    <s v="530000252563"/>
    <x v="611"/>
    <x v="19"/>
    <n v="1745"/>
    <n v="0"/>
    <s v="NB"/>
  </r>
  <r>
    <s v="4907060744"/>
    <x v="5"/>
    <x v="0"/>
    <d v="2022-01-06T00:00:00"/>
    <x v="5"/>
    <x v="5"/>
    <s v="1060"/>
    <s v="S060"/>
    <s v="H"/>
    <n v="0"/>
    <n v="1"/>
    <x v="0"/>
    <s v="530000262041"/>
    <x v="433"/>
    <x v="5"/>
    <n v="1297"/>
    <n v="0"/>
    <s v=""/>
  </r>
  <r>
    <s v="4907060794"/>
    <x v="5"/>
    <x v="0"/>
    <d v="2022-01-06T00:00:00"/>
    <x v="5"/>
    <x v="31"/>
    <s v="1030"/>
    <s v="S030"/>
    <s v="H"/>
    <n v="0"/>
    <n v="1"/>
    <x v="0"/>
    <s v="530000242033"/>
    <x v="30"/>
    <x v="31"/>
    <n v="1911"/>
    <n v="0"/>
    <s v="CMP"/>
  </r>
  <r>
    <s v="4907061167"/>
    <x v="5"/>
    <x v="0"/>
    <d v="2022-01-07T00:00:00"/>
    <x v="5"/>
    <x v="15"/>
    <s v="1010"/>
    <s v="S010"/>
    <s v="H"/>
    <n v="0"/>
    <n v="1"/>
    <x v="0"/>
    <s v="530000221663"/>
    <x v="521"/>
    <x v="15"/>
    <n v="53650"/>
    <n v="0"/>
    <s v="ERO"/>
  </r>
  <r>
    <s v="4907061176"/>
    <x v="5"/>
    <x v="0"/>
    <d v="2022-01-06T00:00:00"/>
    <x v="5"/>
    <x v="6"/>
    <s v="1020"/>
    <s v="E020"/>
    <s v="H"/>
    <n v="0"/>
    <n v="1"/>
    <x v="0"/>
    <s v="530000256631"/>
    <x v="645"/>
    <x v="6"/>
    <n v="1446"/>
    <n v="0"/>
    <s v="ERO"/>
  </r>
  <r>
    <s v="4907061180"/>
    <x v="5"/>
    <x v="0"/>
    <d v="2022-01-07T00:00:00"/>
    <x v="5"/>
    <x v="10"/>
    <s v="1080"/>
    <s v="S080"/>
    <s v="H"/>
    <n v="0"/>
    <n v="1"/>
    <x v="0"/>
    <s v="530000258635"/>
    <x v="541"/>
    <x v="10"/>
    <n v="42200"/>
    <n v="0"/>
    <s v="CMP"/>
  </r>
  <r>
    <s v="4907061376"/>
    <x v="5"/>
    <x v="0"/>
    <d v="2022-01-07T00:00:00"/>
    <x v="5"/>
    <x v="2"/>
    <s v="1080"/>
    <s v="S080"/>
    <s v="H"/>
    <n v="0"/>
    <n v="1"/>
    <x v="0"/>
    <s v="530000248149"/>
    <x v="646"/>
    <x v="2"/>
    <n v="9490"/>
    <n v="0"/>
    <s v="ERO"/>
  </r>
  <r>
    <s v="4907061379"/>
    <x v="5"/>
    <x v="0"/>
    <d v="2022-01-07T00:00:00"/>
    <x v="5"/>
    <x v="0"/>
    <s v="1020"/>
    <s v="S024"/>
    <s v="H"/>
    <n v="0"/>
    <n v="1"/>
    <x v="0"/>
    <s v="530000249027"/>
    <x v="387"/>
    <x v="0"/>
    <n v="41000"/>
    <n v="0"/>
    <s v="NB"/>
  </r>
  <r>
    <s v="4907061395"/>
    <x v="5"/>
    <x v="0"/>
    <d v="2022-01-07T00:00:00"/>
    <x v="5"/>
    <x v="85"/>
    <s v="1060"/>
    <s v="S061"/>
    <s v="H"/>
    <n v="0"/>
    <n v="1"/>
    <x v="0"/>
    <s v="530000252676"/>
    <x v="647"/>
    <x v="85"/>
    <n v="0"/>
    <n v="0"/>
    <s v="ESH"/>
  </r>
  <r>
    <s v="4907061396"/>
    <x v="5"/>
    <x v="0"/>
    <d v="2022-01-07T00:00:00"/>
    <x v="1"/>
    <x v="85"/>
    <s v="1060"/>
    <s v="S061"/>
    <s v="H"/>
    <n v="0"/>
    <n v="1"/>
    <x v="0"/>
    <s v="530000250576"/>
    <x v="648"/>
    <x v="85"/>
    <n v="0"/>
    <n v="0"/>
    <s v=""/>
  </r>
  <r>
    <s v="4907061457"/>
    <x v="5"/>
    <x v="0"/>
    <d v="2022-01-07T00:00:00"/>
    <x v="5"/>
    <x v="6"/>
    <s v="1010"/>
    <s v="S010"/>
    <s v="H"/>
    <n v="0"/>
    <n v="1"/>
    <x v="0"/>
    <s v="530000256603"/>
    <x v="649"/>
    <x v="6"/>
    <n v="1446"/>
    <n v="0"/>
    <s v="ERO"/>
  </r>
  <r>
    <s v="4907061479"/>
    <x v="5"/>
    <x v="0"/>
    <d v="2022-01-07T00:00:00"/>
    <x v="5"/>
    <x v="19"/>
    <s v="1010"/>
    <s v="S010"/>
    <s v="H"/>
    <n v="0"/>
    <n v="1"/>
    <x v="0"/>
    <s v="530000252563"/>
    <x v="611"/>
    <x v="19"/>
    <n v="1745"/>
    <n v="0"/>
    <s v="NB"/>
  </r>
  <r>
    <s v="4907061506"/>
    <x v="5"/>
    <x v="0"/>
    <d v="2022-01-07T00:00:00"/>
    <x v="5"/>
    <x v="65"/>
    <s v="1010"/>
    <s v="S010"/>
    <s v="H"/>
    <n v="0"/>
    <n v="1"/>
    <x v="0"/>
    <s v="530000248651"/>
    <x v="390"/>
    <x v="65"/>
    <n v="8130"/>
    <n v="0"/>
    <s v="NB"/>
  </r>
  <r>
    <s v="4907061722"/>
    <x v="5"/>
    <x v="0"/>
    <d v="2022-01-07T00:00:00"/>
    <x v="5"/>
    <x v="32"/>
    <s v="1060"/>
    <s v="S060"/>
    <s v="H"/>
    <n v="0"/>
    <n v="1"/>
    <x v="0"/>
    <s v="530000257129"/>
    <x v="133"/>
    <x v="32"/>
    <n v="1238"/>
    <n v="0"/>
    <s v="CMP"/>
  </r>
  <r>
    <s v="4907061831"/>
    <x v="5"/>
    <x v="0"/>
    <d v="2022-01-07T00:00:00"/>
    <x v="5"/>
    <x v="5"/>
    <s v="1017"/>
    <s v="S017"/>
    <s v="H"/>
    <n v="0"/>
    <n v="1"/>
    <x v="0"/>
    <s v="530000256901"/>
    <x v="557"/>
    <x v="5"/>
    <n v="1297"/>
    <n v="0"/>
    <s v="NB"/>
  </r>
  <r>
    <s v="4907061876"/>
    <x v="5"/>
    <x v="0"/>
    <d v="2022-01-07T00:00:00"/>
    <x v="5"/>
    <x v="11"/>
    <s v="1060"/>
    <s v="S060"/>
    <s v="H"/>
    <n v="0"/>
    <n v="1"/>
    <x v="0"/>
    <s v="530000262349"/>
    <x v="510"/>
    <x v="11"/>
    <n v="11525"/>
    <n v="0"/>
    <s v="ERO"/>
  </r>
  <r>
    <s v="4907061954"/>
    <x v="5"/>
    <x v="0"/>
    <d v="2022-01-07T00:00:00"/>
    <x v="5"/>
    <x v="10"/>
    <s v="1030"/>
    <s v="S030"/>
    <s v="H"/>
    <n v="0"/>
    <n v="1"/>
    <x v="0"/>
    <s v="530000252883"/>
    <x v="535"/>
    <x v="10"/>
    <n v="42200"/>
    <n v="0"/>
    <s v="CMP"/>
  </r>
  <r>
    <s v="4907062003"/>
    <x v="5"/>
    <x v="0"/>
    <d v="2022-01-07T00:00:00"/>
    <x v="5"/>
    <x v="5"/>
    <s v="1020"/>
    <s v="S020"/>
    <s v="H"/>
    <n v="0"/>
    <n v="1"/>
    <x v="0"/>
    <s v="530000254766"/>
    <x v="443"/>
    <x v="5"/>
    <n v="1297"/>
    <n v="0"/>
    <s v="CMP"/>
  </r>
  <r>
    <s v="4907062230"/>
    <x v="5"/>
    <x v="0"/>
    <d v="2022-01-07T00:00:00"/>
    <x v="5"/>
    <x v="2"/>
    <s v="1050"/>
    <s v="S050"/>
    <s v="H"/>
    <n v="0"/>
    <n v="1"/>
    <x v="0"/>
    <s v="530000244402"/>
    <x v="650"/>
    <x v="2"/>
    <n v="9490"/>
    <n v="0"/>
    <s v="ERO"/>
  </r>
  <r>
    <s v="4907062369"/>
    <x v="5"/>
    <x v="0"/>
    <d v="2022-01-10T00:00:00"/>
    <x v="5"/>
    <x v="6"/>
    <s v="1020"/>
    <s v="E020"/>
    <s v="H"/>
    <n v="0"/>
    <n v="1"/>
    <x v="0"/>
    <s v="530000261701"/>
    <x v="645"/>
    <x v="6"/>
    <n v="1446"/>
    <n v="0"/>
    <s v="ERO"/>
  </r>
  <r>
    <s v="4907062606"/>
    <x v="5"/>
    <x v="0"/>
    <d v="2022-01-10T00:00:00"/>
    <x v="5"/>
    <x v="0"/>
    <s v="1020"/>
    <s v="S020"/>
    <s v="H"/>
    <n v="0"/>
    <n v="1"/>
    <x v="0"/>
    <s v="530000177126"/>
    <x v="355"/>
    <x v="0"/>
    <n v="41000"/>
    <n v="0"/>
    <s v="NB"/>
  </r>
  <r>
    <s v="4907062677"/>
    <x v="5"/>
    <x v="0"/>
    <d v="2022-01-10T00:00:00"/>
    <x v="5"/>
    <x v="10"/>
    <s v="1010"/>
    <s v="S010"/>
    <s v="H"/>
    <n v="0"/>
    <n v="1"/>
    <x v="0"/>
    <s v="530000256532"/>
    <x v="651"/>
    <x v="10"/>
    <n v="42200"/>
    <n v="0"/>
    <s v=""/>
  </r>
  <r>
    <s v="4907062700"/>
    <x v="5"/>
    <x v="0"/>
    <d v="2022-01-10T00:00:00"/>
    <x v="5"/>
    <x v="6"/>
    <s v="1030"/>
    <s v="S030"/>
    <s v="H"/>
    <n v="0"/>
    <n v="1"/>
    <x v="0"/>
    <s v="530000248650"/>
    <x v="534"/>
    <x v="6"/>
    <n v="1446"/>
    <n v="0"/>
    <s v="NB"/>
  </r>
  <r>
    <s v="4907062821"/>
    <x v="5"/>
    <x v="0"/>
    <d v="2022-01-10T00:00:00"/>
    <x v="3"/>
    <x v="6"/>
    <s v="1020"/>
    <s v="E020"/>
    <s v="S"/>
    <n v="0"/>
    <n v="-1"/>
    <x v="0"/>
    <s v="530000261701"/>
    <x v="645"/>
    <x v="6"/>
    <n v="1446"/>
    <n v="0"/>
    <s v="ERO"/>
  </r>
  <r>
    <s v="4907062827"/>
    <x v="5"/>
    <x v="0"/>
    <d v="2022-01-10T00:00:00"/>
    <x v="5"/>
    <x v="6"/>
    <s v="1020"/>
    <s v="E020"/>
    <s v="H"/>
    <n v="0"/>
    <n v="1"/>
    <x v="0"/>
    <s v="530000261701"/>
    <x v="645"/>
    <x v="6"/>
    <n v="1446"/>
    <n v="0"/>
    <s v="ERO"/>
  </r>
  <r>
    <s v="4907062872"/>
    <x v="5"/>
    <x v="0"/>
    <d v="2022-01-10T00:00:00"/>
    <x v="5"/>
    <x v="9"/>
    <s v="1010"/>
    <s v="S010"/>
    <s v="H"/>
    <n v="0"/>
    <n v="1"/>
    <x v="0"/>
    <s v="530000217690"/>
    <x v="652"/>
    <x v="9"/>
    <n v="1965"/>
    <n v="0"/>
    <s v="NB"/>
  </r>
  <r>
    <s v="4907063029"/>
    <x v="5"/>
    <x v="0"/>
    <d v="2022-01-10T00:00:00"/>
    <x v="5"/>
    <x v="5"/>
    <s v="1017"/>
    <s v="S017"/>
    <s v="H"/>
    <n v="0"/>
    <n v="1"/>
    <x v="0"/>
    <s v="530000260639"/>
    <x v="79"/>
    <x v="5"/>
    <n v="1297"/>
    <n v="0"/>
    <s v="CMP"/>
  </r>
  <r>
    <s v="4907063032"/>
    <x v="5"/>
    <x v="0"/>
    <d v="2022-01-10T00:00:00"/>
    <x v="5"/>
    <x v="5"/>
    <s v="1060"/>
    <s v="S060"/>
    <s v="H"/>
    <n v="0"/>
    <n v="1"/>
    <x v="0"/>
    <s v="530000224085"/>
    <x v="479"/>
    <x v="5"/>
    <n v="1297"/>
    <n v="0"/>
    <s v="CMP"/>
  </r>
  <r>
    <s v="4907063463"/>
    <x v="5"/>
    <x v="0"/>
    <d v="2022-01-11T00:00:00"/>
    <x v="5"/>
    <x v="12"/>
    <s v="1080"/>
    <s v="S080"/>
    <s v="H"/>
    <n v="0"/>
    <n v="1"/>
    <x v="0"/>
    <s v="530000248298"/>
    <x v="516"/>
    <x v="12"/>
    <n v="10385"/>
    <n v="0"/>
    <s v="ERO"/>
  </r>
  <r>
    <s v="4907063968"/>
    <x v="5"/>
    <x v="0"/>
    <d v="2022-01-11T00:00:00"/>
    <x v="5"/>
    <x v="9"/>
    <s v="1050"/>
    <s v="S050"/>
    <s v="H"/>
    <n v="0"/>
    <n v="1"/>
    <x v="0"/>
    <s v="530000252718"/>
    <x v="7"/>
    <x v="9"/>
    <n v="1965"/>
    <n v="0"/>
    <s v="CMP"/>
  </r>
  <r>
    <s v="4907064138"/>
    <x v="5"/>
    <x v="0"/>
    <d v="2022-01-11T00:00:00"/>
    <x v="5"/>
    <x v="0"/>
    <s v="1020"/>
    <s v="S020"/>
    <s v="H"/>
    <n v="0"/>
    <n v="1"/>
    <x v="0"/>
    <s v="530000177126"/>
    <x v="355"/>
    <x v="0"/>
    <n v="41000"/>
    <n v="0"/>
    <s v="NB"/>
  </r>
  <r>
    <s v="4907064140"/>
    <x v="5"/>
    <x v="0"/>
    <d v="2022-01-11T00:00:00"/>
    <x v="5"/>
    <x v="16"/>
    <s v="1060"/>
    <s v="S060"/>
    <s v="H"/>
    <n v="0"/>
    <n v="1"/>
    <x v="0"/>
    <s v="530000250419"/>
    <x v="653"/>
    <x v="16"/>
    <n v="1778"/>
    <n v="0"/>
    <s v="ERO"/>
  </r>
  <r>
    <s v="4907064234"/>
    <x v="5"/>
    <x v="0"/>
    <d v="2022-01-11T00:00:00"/>
    <x v="5"/>
    <x v="10"/>
    <s v="1050"/>
    <s v="S050"/>
    <s v="H"/>
    <n v="0"/>
    <n v="1"/>
    <x v="0"/>
    <s v="530000250701"/>
    <x v="382"/>
    <x v="10"/>
    <n v="42200"/>
    <n v="0"/>
    <s v="NB"/>
  </r>
  <r>
    <s v="4907064311"/>
    <x v="5"/>
    <x v="0"/>
    <d v="2022-01-11T00:00:00"/>
    <x v="5"/>
    <x v="5"/>
    <s v="1017"/>
    <s v="S017"/>
    <s v="H"/>
    <n v="0"/>
    <n v="3"/>
    <x v="0"/>
    <s v="530000250834"/>
    <x v="35"/>
    <x v="5"/>
    <n v="1297"/>
    <n v="0"/>
    <s v=""/>
  </r>
  <r>
    <s v="4907064394"/>
    <x v="5"/>
    <x v="0"/>
    <d v="2022-01-11T00:00:00"/>
    <x v="5"/>
    <x v="5"/>
    <s v="1060"/>
    <s v="S060"/>
    <s v="H"/>
    <n v="0"/>
    <n v="1"/>
    <x v="0"/>
    <s v="530000228900"/>
    <x v="653"/>
    <x v="5"/>
    <n v="1297"/>
    <n v="0"/>
    <s v="ERO"/>
  </r>
  <r>
    <s v="4907064502"/>
    <x v="5"/>
    <x v="0"/>
    <d v="2022-01-12T00:00:00"/>
    <x v="5"/>
    <x v="32"/>
    <s v="1010"/>
    <s v="S010"/>
    <s v="H"/>
    <n v="0"/>
    <n v="1"/>
    <x v="0"/>
    <s v="530000260973"/>
    <x v="503"/>
    <x v="32"/>
    <n v="1238"/>
    <n v="0"/>
    <s v="ERO"/>
  </r>
  <r>
    <s v="4907064922"/>
    <x v="5"/>
    <x v="0"/>
    <d v="2022-01-12T00:00:00"/>
    <x v="5"/>
    <x v="0"/>
    <s v="1010"/>
    <s v="S010"/>
    <s v="H"/>
    <n v="0"/>
    <n v="1"/>
    <x v="0"/>
    <s v="530000224942"/>
    <x v="394"/>
    <x v="0"/>
    <n v="41000"/>
    <n v="0"/>
    <s v="NB"/>
  </r>
  <r>
    <s v="4907064941"/>
    <x v="5"/>
    <x v="0"/>
    <d v="2022-01-12T00:00:00"/>
    <x v="5"/>
    <x v="5"/>
    <s v="1020"/>
    <s v="S024"/>
    <s v="H"/>
    <n v="0"/>
    <n v="2"/>
    <x v="0"/>
    <s v="530000243125"/>
    <x v="563"/>
    <x v="5"/>
    <n v="1297"/>
    <n v="0"/>
    <s v="ESH"/>
  </r>
  <r>
    <s v="4907064980"/>
    <x v="5"/>
    <x v="0"/>
    <d v="2022-01-12T00:00:00"/>
    <x v="5"/>
    <x v="17"/>
    <s v="1010"/>
    <s v="S010"/>
    <s v="H"/>
    <n v="0"/>
    <n v="1"/>
    <x v="0"/>
    <s v="530000251839"/>
    <x v="654"/>
    <x v="17"/>
    <n v="43365"/>
    <n v="0"/>
    <s v="MHP"/>
  </r>
  <r>
    <s v="4907064980"/>
    <x v="5"/>
    <x v="0"/>
    <d v="2022-01-12T00:00:00"/>
    <x v="5"/>
    <x v="92"/>
    <s v="1010"/>
    <s v="S010"/>
    <s v="H"/>
    <n v="0"/>
    <n v="1"/>
    <x v="0"/>
    <s v="530000251839"/>
    <x v="654"/>
    <x v="92"/>
    <n v="4081"/>
    <n v="0"/>
    <s v="MHP"/>
  </r>
  <r>
    <s v="4907065124"/>
    <x v="5"/>
    <x v="0"/>
    <d v="2022-01-12T00:00:00"/>
    <x v="5"/>
    <x v="46"/>
    <s v="1060"/>
    <s v="S060"/>
    <s v="H"/>
    <n v="0"/>
    <n v="1"/>
    <x v="0"/>
    <s v="530000254601"/>
    <x v="74"/>
    <x v="46"/>
    <n v="0"/>
    <n v="0"/>
    <s v="ESH"/>
  </r>
  <r>
    <s v="4907065153"/>
    <x v="5"/>
    <x v="0"/>
    <d v="2022-01-12T00:00:00"/>
    <x v="5"/>
    <x v="9"/>
    <s v="1030"/>
    <s v="S030"/>
    <s v="H"/>
    <n v="0"/>
    <n v="4"/>
    <x v="0"/>
    <s v="530000247223"/>
    <x v="593"/>
    <x v="9"/>
    <n v="1965"/>
    <n v="0"/>
    <s v="ESH"/>
  </r>
  <r>
    <s v="4907065153"/>
    <x v="5"/>
    <x v="0"/>
    <d v="2022-01-12T00:00:00"/>
    <x v="5"/>
    <x v="6"/>
    <s v="1030"/>
    <s v="S030"/>
    <s v="H"/>
    <n v="0"/>
    <n v="1"/>
    <x v="0"/>
    <s v="530000247223"/>
    <x v="593"/>
    <x v="6"/>
    <n v="1446"/>
    <n v="0"/>
    <s v="ESH"/>
  </r>
  <r>
    <s v="4907065195"/>
    <x v="5"/>
    <x v="0"/>
    <d v="2022-01-12T00:00:00"/>
    <x v="5"/>
    <x v="10"/>
    <s v="1020"/>
    <s v="S024"/>
    <s v="H"/>
    <n v="0"/>
    <n v="1"/>
    <x v="0"/>
    <s v="530000239622"/>
    <x v="570"/>
    <x v="10"/>
    <n v="42200"/>
    <n v="0"/>
    <s v="CT"/>
  </r>
  <r>
    <s v="4907065198"/>
    <x v="5"/>
    <x v="0"/>
    <d v="2022-01-12T00:00:00"/>
    <x v="5"/>
    <x v="10"/>
    <s v="1020"/>
    <s v="S024"/>
    <s v="H"/>
    <n v="0"/>
    <n v="1"/>
    <x v="0"/>
    <s v="530000250867"/>
    <x v="624"/>
    <x v="10"/>
    <n v="42200"/>
    <n v="0"/>
    <s v="MHP"/>
  </r>
  <r>
    <s v="4907065200"/>
    <x v="5"/>
    <x v="0"/>
    <d v="2022-01-12T00:00:00"/>
    <x v="5"/>
    <x v="28"/>
    <s v="1020"/>
    <s v="S024"/>
    <s v="H"/>
    <n v="0"/>
    <n v="1"/>
    <x v="0"/>
    <s v="530000210892"/>
    <x v="445"/>
    <x v="28"/>
    <n v="44820"/>
    <n v="0"/>
    <s v="NB"/>
  </r>
  <r>
    <s v="4907065242"/>
    <x v="5"/>
    <x v="0"/>
    <d v="2022-01-12T00:00:00"/>
    <x v="1"/>
    <x v="48"/>
    <s v="1020"/>
    <s v="S024"/>
    <s v="H"/>
    <n v="0"/>
    <n v="1"/>
    <x v="0"/>
    <s v="4225693"/>
    <x v="636"/>
    <x v="48"/>
    <n v="63144.15"/>
    <n v="0"/>
    <s v="CT"/>
  </r>
  <r>
    <s v="4907065526"/>
    <x v="5"/>
    <x v="0"/>
    <d v="2022-01-13T00:00:00"/>
    <x v="1"/>
    <x v="18"/>
    <s v="1050"/>
    <s v="S050"/>
    <s v="H"/>
    <n v="0"/>
    <n v="1"/>
    <x v="0"/>
    <s v="530000254538"/>
    <x v="617"/>
    <x v="18"/>
    <n v="52000"/>
    <n v="0"/>
    <s v="CT"/>
  </r>
  <r>
    <s v="4907065591"/>
    <x v="5"/>
    <x v="0"/>
    <d v="2022-01-13T00:00:00"/>
    <x v="5"/>
    <x v="5"/>
    <s v="1020"/>
    <s v="S024"/>
    <s v="H"/>
    <n v="0"/>
    <n v="1"/>
    <x v="0"/>
    <s v="530000260741"/>
    <x v="433"/>
    <x v="5"/>
    <n v="1297"/>
    <n v="0"/>
    <s v=""/>
  </r>
  <r>
    <s v="4907065602"/>
    <x v="5"/>
    <x v="0"/>
    <d v="2022-01-11T00:00:00"/>
    <x v="3"/>
    <x v="5"/>
    <s v="1060"/>
    <s v="S060"/>
    <s v="S"/>
    <n v="0"/>
    <n v="-1"/>
    <x v="0"/>
    <s v="530000228900"/>
    <x v="653"/>
    <x v="5"/>
    <n v="1297"/>
    <n v="0"/>
    <s v="ERO"/>
  </r>
  <r>
    <s v="4907065605"/>
    <x v="5"/>
    <x v="0"/>
    <d v="2022-01-13T00:00:00"/>
    <x v="5"/>
    <x v="5"/>
    <s v="1096"/>
    <s v="S096"/>
    <s v="H"/>
    <n v="0"/>
    <n v="1"/>
    <x v="0"/>
    <s v="530000228900"/>
    <x v="653"/>
    <x v="5"/>
    <n v="1297"/>
    <n v="0"/>
    <s v="ERO"/>
  </r>
  <r>
    <s v="4907065645"/>
    <x v="5"/>
    <x v="0"/>
    <d v="2022-01-13T00:00:00"/>
    <x v="5"/>
    <x v="50"/>
    <s v="1010"/>
    <s v="S010"/>
    <s v="H"/>
    <n v="0"/>
    <n v="1"/>
    <x v="0"/>
    <s v="530000261063"/>
    <x v="530"/>
    <x v="50"/>
    <n v="17654"/>
    <n v="0"/>
    <s v="CMP"/>
  </r>
  <r>
    <s v="4907065645"/>
    <x v="5"/>
    <x v="0"/>
    <d v="2022-01-13T00:00:00"/>
    <x v="5"/>
    <x v="10"/>
    <s v="1010"/>
    <s v="S010"/>
    <s v="H"/>
    <n v="0"/>
    <n v="1"/>
    <x v="0"/>
    <s v="530000261063"/>
    <x v="530"/>
    <x v="10"/>
    <n v="42200"/>
    <n v="0"/>
    <s v="CMP"/>
  </r>
  <r>
    <s v="4907065655"/>
    <x v="5"/>
    <x v="0"/>
    <d v="2022-01-13T00:00:00"/>
    <x v="5"/>
    <x v="7"/>
    <s v="1010"/>
    <s v="S010"/>
    <s v="H"/>
    <n v="0"/>
    <n v="1"/>
    <x v="0"/>
    <s v="530000260286"/>
    <x v="530"/>
    <x v="7"/>
    <n v="8280"/>
    <n v="0"/>
    <s v="CMP"/>
  </r>
  <r>
    <s v="4907065700"/>
    <x v="5"/>
    <x v="0"/>
    <d v="2022-01-13T00:00:00"/>
    <x v="5"/>
    <x v="31"/>
    <s v="1030"/>
    <s v="S030"/>
    <s v="H"/>
    <n v="0"/>
    <n v="1"/>
    <x v="0"/>
    <s v="530000238150"/>
    <x v="30"/>
    <x v="31"/>
    <n v="1911"/>
    <n v="0"/>
    <s v="CMP"/>
  </r>
  <r>
    <s v="4907065737"/>
    <x v="5"/>
    <x v="0"/>
    <d v="2022-01-13T00:00:00"/>
    <x v="5"/>
    <x v="5"/>
    <s v="1017"/>
    <s v="S017"/>
    <s v="H"/>
    <n v="0"/>
    <n v="1"/>
    <x v="0"/>
    <s v="530000257725"/>
    <x v="443"/>
    <x v="5"/>
    <n v="1297"/>
    <n v="0"/>
    <s v="CMP"/>
  </r>
  <r>
    <s v="4907065829"/>
    <x v="5"/>
    <x v="0"/>
    <d v="2022-01-13T00:00:00"/>
    <x v="5"/>
    <x v="9"/>
    <s v="1010"/>
    <s v="S010"/>
    <s v="H"/>
    <n v="0"/>
    <n v="1"/>
    <x v="0"/>
    <s v="530000250113"/>
    <x v="550"/>
    <x v="9"/>
    <n v="1965"/>
    <n v="0"/>
    <s v="ESH"/>
  </r>
  <r>
    <s v="4907065871"/>
    <x v="5"/>
    <x v="0"/>
    <d v="2022-01-13T00:00:00"/>
    <x v="5"/>
    <x v="30"/>
    <s v="1060"/>
    <s v="S060"/>
    <s v="H"/>
    <n v="0"/>
    <n v="1"/>
    <x v="0"/>
    <s v="530000231360"/>
    <x v="384"/>
    <x v="30"/>
    <n v="82358.8"/>
    <n v="0"/>
    <s v="NB"/>
  </r>
  <r>
    <s v="4907065888"/>
    <x v="5"/>
    <x v="0"/>
    <d v="2022-01-13T00:00:00"/>
    <x v="5"/>
    <x v="46"/>
    <s v="1060"/>
    <s v="S060"/>
    <s v="H"/>
    <n v="0"/>
    <n v="1"/>
    <x v="0"/>
    <s v="530000252676"/>
    <x v="647"/>
    <x v="46"/>
    <n v="0"/>
    <n v="0"/>
    <s v="ESH"/>
  </r>
  <r>
    <s v="4907066054"/>
    <x v="5"/>
    <x v="0"/>
    <d v="2022-01-13T00:00:00"/>
    <x v="5"/>
    <x v="2"/>
    <s v="1060"/>
    <s v="S060"/>
    <s v="H"/>
    <n v="0"/>
    <n v="1"/>
    <x v="0"/>
    <s v="530000235468"/>
    <x v="655"/>
    <x v="2"/>
    <n v="9490"/>
    <n v="0"/>
    <s v="ERO"/>
  </r>
  <r>
    <s v="4907066075"/>
    <x v="5"/>
    <x v="0"/>
    <d v="2022-01-13T00:00:00"/>
    <x v="5"/>
    <x v="21"/>
    <s v="1050"/>
    <s v="S050"/>
    <s v="H"/>
    <n v="0"/>
    <n v="1"/>
    <x v="0"/>
    <s v="530000260760"/>
    <x v="557"/>
    <x v="21"/>
    <n v="1708"/>
    <n v="0"/>
    <s v="NB"/>
  </r>
  <r>
    <s v="4907066105"/>
    <x v="5"/>
    <x v="0"/>
    <d v="2022-01-13T00:00:00"/>
    <x v="5"/>
    <x v="2"/>
    <s v="1020"/>
    <s v="S020"/>
    <s v="H"/>
    <n v="0"/>
    <n v="1"/>
    <x v="0"/>
    <s v="530000254383"/>
    <x v="74"/>
    <x v="2"/>
    <n v="9490"/>
    <n v="0"/>
    <s v="ESH"/>
  </r>
  <r>
    <s v="4907066562"/>
    <x v="5"/>
    <x v="0"/>
    <d v="2022-01-14T00:00:00"/>
    <x v="5"/>
    <x v="80"/>
    <s v="1060"/>
    <s v="S061"/>
    <s v="H"/>
    <n v="0"/>
    <n v="3"/>
    <x v="0"/>
    <s v="530000212859"/>
    <x v="422"/>
    <x v="80"/>
    <n v="1325"/>
    <n v="0"/>
    <s v=""/>
  </r>
  <r>
    <s v="4907066644"/>
    <x v="5"/>
    <x v="0"/>
    <d v="2022-01-14T00:00:00"/>
    <x v="5"/>
    <x v="5"/>
    <s v="1020"/>
    <s v="S024"/>
    <s v="H"/>
    <n v="0"/>
    <n v="1"/>
    <x v="0"/>
    <s v="530000212859"/>
    <x v="422"/>
    <x v="5"/>
    <n v="1297"/>
    <n v="0"/>
    <s v=""/>
  </r>
  <r>
    <s v="4907066745"/>
    <x v="5"/>
    <x v="0"/>
    <d v="2022-01-14T00:00:00"/>
    <x v="5"/>
    <x v="19"/>
    <s v="1017"/>
    <s v="S017"/>
    <s v="H"/>
    <n v="0"/>
    <n v="1"/>
    <x v="0"/>
    <s v="530000254135"/>
    <x v="443"/>
    <x v="19"/>
    <n v="1745"/>
    <n v="0"/>
    <s v="CMP"/>
  </r>
  <r>
    <s v="4907066759"/>
    <x v="5"/>
    <x v="0"/>
    <d v="2022-01-14T00:00:00"/>
    <x v="5"/>
    <x v="65"/>
    <s v="1010"/>
    <s v="S010"/>
    <s v="H"/>
    <n v="0"/>
    <n v="1"/>
    <x v="0"/>
    <s v="530000257033"/>
    <x v="390"/>
    <x v="65"/>
    <n v="8130"/>
    <n v="0"/>
    <s v="NB"/>
  </r>
  <r>
    <s v="4907066759"/>
    <x v="5"/>
    <x v="0"/>
    <d v="2022-01-14T00:00:00"/>
    <x v="5"/>
    <x v="65"/>
    <s v="1010"/>
    <s v="S010"/>
    <s v="H"/>
    <n v="0"/>
    <n v="4"/>
    <x v="0"/>
    <s v="530000220484"/>
    <x v="334"/>
    <x v="65"/>
    <n v="8130"/>
    <n v="0"/>
    <s v="NB"/>
  </r>
  <r>
    <s v="4907066760"/>
    <x v="5"/>
    <x v="0"/>
    <d v="2022-01-14T00:00:00"/>
    <x v="3"/>
    <x v="65"/>
    <s v="1010"/>
    <s v="S010"/>
    <s v="S"/>
    <n v="0"/>
    <n v="-4"/>
    <x v="0"/>
    <s v="530000220484"/>
    <x v="334"/>
    <x v="65"/>
    <n v="8130"/>
    <n v="0"/>
    <s v="NB"/>
  </r>
  <r>
    <s v="4907066836"/>
    <x v="5"/>
    <x v="0"/>
    <d v="2022-01-14T00:00:00"/>
    <x v="5"/>
    <x v="65"/>
    <s v="1010"/>
    <s v="S010"/>
    <s v="H"/>
    <n v="0"/>
    <n v="4"/>
    <x v="0"/>
    <s v="530000220484"/>
    <x v="334"/>
    <x v="65"/>
    <n v="8130"/>
    <n v="0"/>
    <s v="NB"/>
  </r>
  <r>
    <s v="4907066932"/>
    <x v="5"/>
    <x v="0"/>
    <d v="2022-01-14T00:00:00"/>
    <x v="5"/>
    <x v="26"/>
    <s v="1030"/>
    <s v="S030"/>
    <s v="H"/>
    <n v="0"/>
    <n v="1"/>
    <x v="0"/>
    <s v="530000220484"/>
    <x v="334"/>
    <x v="26"/>
    <n v="9000"/>
    <n v="0"/>
    <s v="NB"/>
  </r>
  <r>
    <s v="4907067048"/>
    <x v="5"/>
    <x v="0"/>
    <d v="2022-01-14T00:00:00"/>
    <x v="5"/>
    <x v="30"/>
    <s v="1080"/>
    <s v="S080"/>
    <s v="H"/>
    <n v="0"/>
    <n v="1"/>
    <x v="0"/>
    <s v="530000250540"/>
    <x v="584"/>
    <x v="30"/>
    <n v="82358.8"/>
    <n v="0"/>
    <s v="NB"/>
  </r>
  <r>
    <s v="4907067049"/>
    <x v="5"/>
    <x v="0"/>
    <d v="2022-01-14T00:00:00"/>
    <x v="5"/>
    <x v="7"/>
    <s v="1080"/>
    <s v="S080"/>
    <s v="H"/>
    <n v="0"/>
    <n v="1"/>
    <x v="0"/>
    <s v="530000223702"/>
    <x v="468"/>
    <x v="7"/>
    <n v="8280"/>
    <n v="0"/>
    <s v="NB"/>
  </r>
  <r>
    <s v="4907067052"/>
    <x v="5"/>
    <x v="0"/>
    <d v="2022-01-14T00:00:00"/>
    <x v="5"/>
    <x v="9"/>
    <s v="1050"/>
    <s v="S050"/>
    <s v="H"/>
    <n v="0"/>
    <n v="1"/>
    <x v="0"/>
    <s v="530000234260"/>
    <x v="537"/>
    <x v="9"/>
    <n v="1965"/>
    <n v="0"/>
    <s v="CMP"/>
  </r>
  <r>
    <s v="4907067056"/>
    <x v="5"/>
    <x v="0"/>
    <d v="2022-01-14T00:00:00"/>
    <x v="5"/>
    <x v="83"/>
    <s v="1096"/>
    <s v="S096"/>
    <s v="H"/>
    <n v="0"/>
    <n v="1"/>
    <x v="0"/>
    <s v="530000212859"/>
    <x v="433"/>
    <x v="83"/>
    <n v="1830"/>
    <n v="0"/>
    <s v=""/>
  </r>
  <r>
    <s v="4907067149"/>
    <x v="5"/>
    <x v="0"/>
    <d v="2022-01-14T00:00:00"/>
    <x v="5"/>
    <x v="6"/>
    <s v="1080"/>
    <s v="S080"/>
    <s v="H"/>
    <n v="0"/>
    <n v="1"/>
    <x v="0"/>
    <s v="530000258805"/>
    <x v="542"/>
    <x v="6"/>
    <n v="1446"/>
    <n v="0"/>
    <s v="ERO"/>
  </r>
  <r>
    <s v="4907067166"/>
    <x v="5"/>
    <x v="0"/>
    <d v="2022-01-14T00:00:00"/>
    <x v="5"/>
    <x v="26"/>
    <s v="1060"/>
    <s v="S060"/>
    <s v="H"/>
    <n v="0"/>
    <n v="1"/>
    <x v="0"/>
    <s v="530000259498"/>
    <x v="387"/>
    <x v="26"/>
    <n v="9000"/>
    <n v="0"/>
    <s v="NB"/>
  </r>
  <r>
    <s v="4907067279"/>
    <x v="5"/>
    <x v="0"/>
    <d v="2022-01-15T00:00:00"/>
    <x v="5"/>
    <x v="31"/>
    <s v="1050"/>
    <s v="S050"/>
    <s v="H"/>
    <n v="0"/>
    <n v="1"/>
    <x v="0"/>
    <s v="530000252171"/>
    <x v="656"/>
    <x v="31"/>
    <n v="1911"/>
    <n v="0"/>
    <s v="ERO"/>
  </r>
  <r>
    <s v="4907067356"/>
    <x v="5"/>
    <x v="0"/>
    <d v="2022-01-15T00:00:00"/>
    <x v="5"/>
    <x v="13"/>
    <s v="1080"/>
    <s v="S080"/>
    <s v="H"/>
    <n v="0"/>
    <n v="1"/>
    <x v="0"/>
    <s v="530000248615"/>
    <x v="646"/>
    <x v="13"/>
    <n v="46100"/>
    <n v="0"/>
    <s v="ERO"/>
  </r>
  <r>
    <s v="4907067415"/>
    <x v="5"/>
    <x v="0"/>
    <d v="2022-01-18T00:00:00"/>
    <x v="5"/>
    <x v="31"/>
    <s v="1020"/>
    <s v="S020"/>
    <s v="H"/>
    <n v="0"/>
    <n v="1"/>
    <x v="0"/>
    <s v="530000261090"/>
    <x v="634"/>
    <x v="31"/>
    <n v="1911"/>
    <n v="0"/>
    <s v="DIAR"/>
  </r>
  <r>
    <s v="4907067474"/>
    <x v="5"/>
    <x v="0"/>
    <d v="2022-01-16T00:00:00"/>
    <x v="5"/>
    <x v="6"/>
    <s v="1010"/>
    <s v="S010"/>
    <s v="H"/>
    <n v="0"/>
    <n v="1"/>
    <x v="0"/>
    <s v="530000250766"/>
    <x v="649"/>
    <x v="6"/>
    <n v="1446"/>
    <n v="0"/>
    <s v="ERO"/>
  </r>
  <r>
    <s v="4907067494"/>
    <x v="5"/>
    <x v="0"/>
    <d v="2022-01-16T00:00:00"/>
    <x v="1"/>
    <x v="9"/>
    <s v="1060"/>
    <s v="S060"/>
    <s v="H"/>
    <n v="0"/>
    <n v="2"/>
    <x v="0"/>
    <s v="530000250397"/>
    <x v="653"/>
    <x v="9"/>
    <n v="1965"/>
    <n v="0"/>
    <s v="ERO"/>
  </r>
  <r>
    <s v="4907067648"/>
    <x v="5"/>
    <x v="0"/>
    <d v="2022-01-18T00:00:00"/>
    <x v="5"/>
    <x v="5"/>
    <s v="1030"/>
    <s v="S030"/>
    <s v="H"/>
    <n v="0"/>
    <n v="3"/>
    <x v="0"/>
    <s v="530000249353"/>
    <x v="642"/>
    <x v="5"/>
    <n v="1297"/>
    <n v="0"/>
    <s v="ERO"/>
  </r>
  <r>
    <s v="4907067756"/>
    <x v="5"/>
    <x v="0"/>
    <d v="2022-01-18T00:00:00"/>
    <x v="5"/>
    <x v="9"/>
    <s v="1020"/>
    <s v="S020"/>
    <s v="H"/>
    <n v="0"/>
    <n v="1"/>
    <x v="0"/>
    <s v="530000261841"/>
    <x v="634"/>
    <x v="9"/>
    <n v="1965"/>
    <n v="0"/>
    <s v="DIAR"/>
  </r>
  <r>
    <s v="4907067812"/>
    <x v="5"/>
    <x v="0"/>
    <d v="2022-01-18T00:00:00"/>
    <x v="5"/>
    <x v="22"/>
    <s v="1017"/>
    <s v="S017"/>
    <s v="H"/>
    <n v="0"/>
    <n v="1"/>
    <x v="0"/>
    <s v="530000258961"/>
    <x v="550"/>
    <x v="22"/>
    <n v="1334"/>
    <n v="0"/>
    <s v="ESH"/>
  </r>
  <r>
    <s v="4907067855"/>
    <x v="5"/>
    <x v="0"/>
    <d v="2022-01-18T00:00:00"/>
    <x v="5"/>
    <x v="15"/>
    <s v="1020"/>
    <s v="S024"/>
    <s v="H"/>
    <n v="0"/>
    <n v="1"/>
    <x v="0"/>
    <s v="530000236019"/>
    <x v="558"/>
    <x v="15"/>
    <n v="53650"/>
    <n v="0"/>
    <s v="NB"/>
  </r>
  <r>
    <s v="4907067911"/>
    <x v="5"/>
    <x v="0"/>
    <d v="2022-01-18T00:00:00"/>
    <x v="5"/>
    <x v="5"/>
    <s v="1020"/>
    <s v="S024"/>
    <s v="H"/>
    <n v="0"/>
    <n v="1"/>
    <x v="0"/>
    <s v="530000262361"/>
    <x v="556"/>
    <x v="5"/>
    <n v="1297"/>
    <n v="0"/>
    <s v="NB"/>
  </r>
  <r>
    <s v="4907068018"/>
    <x v="5"/>
    <x v="0"/>
    <d v="2022-01-18T00:00:00"/>
    <x v="1"/>
    <x v="63"/>
    <s v="1060"/>
    <s v="S060"/>
    <s v="H"/>
    <n v="0"/>
    <n v="2"/>
    <x v="0"/>
    <s v="530000260311"/>
    <x v="550"/>
    <x v="63"/>
    <n v="3113"/>
    <n v="0"/>
    <s v="ESH"/>
  </r>
  <r>
    <s v="4907068018"/>
    <x v="5"/>
    <x v="0"/>
    <d v="2022-01-18T00:00:00"/>
    <x v="1"/>
    <x v="79"/>
    <s v="1060"/>
    <s v="S060"/>
    <s v="H"/>
    <n v="0"/>
    <n v="1"/>
    <x v="0"/>
    <s v="530000260311"/>
    <x v="550"/>
    <x v="79"/>
    <n v="4095"/>
    <n v="0"/>
    <s v="ESH"/>
  </r>
  <r>
    <s v="4907068093"/>
    <x v="5"/>
    <x v="0"/>
    <d v="2022-01-18T00:00:00"/>
    <x v="5"/>
    <x v="5"/>
    <s v="1017"/>
    <s v="S017"/>
    <s v="H"/>
    <n v="0"/>
    <n v="1"/>
    <x v="0"/>
    <s v="530000255562"/>
    <x v="443"/>
    <x v="5"/>
    <n v="1297"/>
    <n v="0"/>
    <s v="CMP"/>
  </r>
  <r>
    <s v="4907068111"/>
    <x v="5"/>
    <x v="0"/>
    <d v="2022-01-18T00:00:00"/>
    <x v="5"/>
    <x v="5"/>
    <s v="1017"/>
    <s v="S017"/>
    <s v="H"/>
    <n v="0"/>
    <n v="1"/>
    <x v="0"/>
    <s v="530000261025"/>
    <x v="443"/>
    <x v="5"/>
    <n v="1297"/>
    <n v="0"/>
    <s v="CMP"/>
  </r>
  <r>
    <s v="4907068236"/>
    <x v="5"/>
    <x v="0"/>
    <d v="2022-01-18T00:00:00"/>
    <x v="5"/>
    <x v="32"/>
    <s v="1030"/>
    <s v="S030"/>
    <s v="H"/>
    <n v="0"/>
    <n v="1"/>
    <x v="0"/>
    <s v="530000246839"/>
    <x v="563"/>
    <x v="32"/>
    <n v="1238"/>
    <n v="0"/>
    <s v="ESH"/>
  </r>
  <r>
    <s v="4907068256"/>
    <x v="5"/>
    <x v="0"/>
    <d v="2022-01-18T00:00:00"/>
    <x v="5"/>
    <x v="18"/>
    <s v="1050"/>
    <s v="S050"/>
    <s v="H"/>
    <n v="0"/>
    <n v="2"/>
    <x v="0"/>
    <s v="530000236019"/>
    <x v="558"/>
    <x v="18"/>
    <n v="52000"/>
    <n v="0"/>
    <s v="NB"/>
  </r>
  <r>
    <s v="4907068327"/>
    <x v="5"/>
    <x v="0"/>
    <d v="2022-01-18T00:00:00"/>
    <x v="5"/>
    <x v="63"/>
    <s v="1010"/>
    <s v="S010"/>
    <s v="H"/>
    <n v="0"/>
    <n v="1"/>
    <x v="0"/>
    <s v="530000254599"/>
    <x v="563"/>
    <x v="63"/>
    <n v="3113"/>
    <n v="0"/>
    <s v="ESH"/>
  </r>
  <r>
    <s v="4907068430"/>
    <x v="5"/>
    <x v="0"/>
    <d v="2022-01-18T00:00:00"/>
    <x v="5"/>
    <x v="13"/>
    <s v="1020"/>
    <s v="S020"/>
    <s v="H"/>
    <n v="0"/>
    <n v="1"/>
    <x v="0"/>
    <s v="530000262741"/>
    <x v="526"/>
    <x v="13"/>
    <n v="46100"/>
    <n v="0"/>
    <s v="CMP"/>
  </r>
  <r>
    <s v="4907068454"/>
    <x v="5"/>
    <x v="0"/>
    <d v="2022-01-18T00:00:00"/>
    <x v="5"/>
    <x v="10"/>
    <s v="1020"/>
    <s v="S020"/>
    <s v="H"/>
    <n v="0"/>
    <n v="1"/>
    <x v="0"/>
    <s v="530000249967"/>
    <x v="526"/>
    <x v="10"/>
    <n v="42200"/>
    <n v="0"/>
    <s v="CMP"/>
  </r>
  <r>
    <s v="4907068578"/>
    <x v="5"/>
    <x v="0"/>
    <d v="2022-01-18T00:00:00"/>
    <x v="5"/>
    <x v="0"/>
    <s v="1010"/>
    <s v="S010"/>
    <s v="H"/>
    <n v="0"/>
    <n v="1"/>
    <x v="0"/>
    <s v="530000254477"/>
    <x v="641"/>
    <x v="0"/>
    <n v="41000"/>
    <n v="0"/>
    <s v="ERO"/>
  </r>
  <r>
    <s v="4907068598"/>
    <x v="5"/>
    <x v="0"/>
    <d v="2022-01-19T00:00:00"/>
    <x v="3"/>
    <x v="9"/>
    <s v="1030"/>
    <s v="S030"/>
    <s v="S"/>
    <n v="0"/>
    <n v="-1"/>
    <x v="0"/>
    <s v="530000235119"/>
    <x v="454"/>
    <x v="9"/>
    <n v="1965"/>
    <n v="0"/>
    <s v="ERO"/>
  </r>
  <r>
    <s v="4907068803"/>
    <x v="5"/>
    <x v="0"/>
    <d v="2022-01-19T00:00:00"/>
    <x v="5"/>
    <x v="31"/>
    <s v="1017"/>
    <s v="S017"/>
    <s v="H"/>
    <n v="0"/>
    <n v="1"/>
    <x v="0"/>
    <s v="530000244546"/>
    <x v="443"/>
    <x v="31"/>
    <n v="1911"/>
    <n v="0"/>
    <s v="CMP"/>
  </r>
  <r>
    <s v="4907068808"/>
    <x v="5"/>
    <x v="0"/>
    <d v="2022-01-19T00:00:00"/>
    <x v="5"/>
    <x v="32"/>
    <s v="1017"/>
    <s v="S017"/>
    <s v="H"/>
    <n v="0"/>
    <n v="1"/>
    <x v="0"/>
    <s v="530000244547"/>
    <x v="443"/>
    <x v="32"/>
    <n v="1238"/>
    <n v="0"/>
    <s v="CMP"/>
  </r>
  <r>
    <s v="4907068863"/>
    <x v="5"/>
    <x v="0"/>
    <d v="2022-01-19T00:00:00"/>
    <x v="5"/>
    <x v="13"/>
    <s v="1010"/>
    <s v="S010"/>
    <s v="H"/>
    <n v="0"/>
    <n v="1"/>
    <x v="0"/>
    <s v="530000251894"/>
    <x v="558"/>
    <x v="13"/>
    <n v="46100"/>
    <n v="0"/>
    <s v="NB"/>
  </r>
  <r>
    <s v="4907068874"/>
    <x v="5"/>
    <x v="0"/>
    <d v="2022-01-19T00:00:00"/>
    <x v="5"/>
    <x v="32"/>
    <s v="1017"/>
    <s v="S017"/>
    <s v="H"/>
    <n v="0"/>
    <n v="1"/>
    <x v="0"/>
    <s v="530000245521"/>
    <x v="443"/>
    <x v="32"/>
    <n v="1238"/>
    <n v="0"/>
    <s v="CMP"/>
  </r>
  <r>
    <s v="4907068906"/>
    <x v="5"/>
    <x v="0"/>
    <d v="2022-01-19T00:00:00"/>
    <x v="5"/>
    <x v="5"/>
    <s v="1020"/>
    <s v="S024"/>
    <s v="H"/>
    <n v="0"/>
    <n v="2"/>
    <x v="0"/>
    <s v="530000249021"/>
    <x v="550"/>
    <x v="5"/>
    <n v="1297"/>
    <n v="0"/>
    <s v="ESH"/>
  </r>
  <r>
    <s v="4907068907"/>
    <x v="5"/>
    <x v="0"/>
    <d v="2022-01-19T00:00:00"/>
    <x v="5"/>
    <x v="5"/>
    <s v="1020"/>
    <s v="S024"/>
    <s v="H"/>
    <n v="0"/>
    <n v="2"/>
    <x v="0"/>
    <s v="530000256323"/>
    <x v="550"/>
    <x v="5"/>
    <n v="1297"/>
    <n v="0"/>
    <s v="ESH"/>
  </r>
  <r>
    <s v="4907068977"/>
    <x v="5"/>
    <x v="0"/>
    <d v="2022-01-19T00:00:00"/>
    <x v="5"/>
    <x v="83"/>
    <s v="1096"/>
    <s v="S096"/>
    <s v="H"/>
    <n v="0"/>
    <n v="1"/>
    <x v="0"/>
    <s v="530000251820"/>
    <x v="554"/>
    <x v="83"/>
    <n v="1830"/>
    <n v="0"/>
    <s v=""/>
  </r>
  <r>
    <s v="4907068994"/>
    <x v="5"/>
    <x v="0"/>
    <d v="2022-01-18T00:00:00"/>
    <x v="3"/>
    <x v="10"/>
    <s v="1020"/>
    <s v="S020"/>
    <s v="S"/>
    <n v="0"/>
    <n v="-1"/>
    <x v="0"/>
    <s v="530000249967"/>
    <x v="526"/>
    <x v="10"/>
    <n v="42200"/>
    <n v="0"/>
    <s v="CMP"/>
  </r>
  <r>
    <s v="4907068995"/>
    <x v="5"/>
    <x v="0"/>
    <d v="2022-01-19T00:00:00"/>
    <x v="5"/>
    <x v="0"/>
    <s v="1020"/>
    <s v="S020"/>
    <s v="H"/>
    <n v="0"/>
    <n v="1"/>
    <x v="0"/>
    <s v="530000249967"/>
    <x v="526"/>
    <x v="0"/>
    <n v="41000"/>
    <n v="0"/>
    <s v="CMP"/>
  </r>
  <r>
    <s v="4907069116"/>
    <x v="5"/>
    <x v="0"/>
    <d v="2022-01-19T00:00:00"/>
    <x v="1"/>
    <x v="42"/>
    <s v="1060"/>
    <s v="S060"/>
    <s v="H"/>
    <n v="0"/>
    <n v="1"/>
    <x v="0"/>
    <s v="530000253841"/>
    <x v="563"/>
    <x v="42"/>
    <n v="2857"/>
    <n v="0"/>
    <s v="ESH"/>
  </r>
  <r>
    <s v="4907069214"/>
    <x v="5"/>
    <x v="0"/>
    <d v="2022-01-19T00:00:00"/>
    <x v="5"/>
    <x v="19"/>
    <s v="1096"/>
    <s v="S096"/>
    <s v="H"/>
    <n v="0"/>
    <n v="1"/>
    <x v="0"/>
    <s v="530000256323"/>
    <x v="550"/>
    <x v="19"/>
    <n v="1745"/>
    <n v="0"/>
    <s v="ESH"/>
  </r>
  <r>
    <s v="4907069215"/>
    <x v="5"/>
    <x v="0"/>
    <d v="2022-01-19T00:00:00"/>
    <x v="5"/>
    <x v="31"/>
    <s v="1030"/>
    <s v="S030"/>
    <s v="H"/>
    <n v="0"/>
    <n v="3"/>
    <x v="0"/>
    <s v="530000253841"/>
    <x v="563"/>
    <x v="31"/>
    <n v="1911"/>
    <n v="0"/>
    <s v="ESH"/>
  </r>
  <r>
    <s v="4907069347"/>
    <x v="5"/>
    <x v="0"/>
    <d v="2022-01-19T00:00:00"/>
    <x v="5"/>
    <x v="13"/>
    <s v="1020"/>
    <s v="S020"/>
    <s v="H"/>
    <n v="0"/>
    <n v="1"/>
    <x v="0"/>
    <s v="530000244845"/>
    <x v="526"/>
    <x v="13"/>
    <n v="46100"/>
    <n v="0"/>
    <s v="CMP"/>
  </r>
  <r>
    <s v="4907069389"/>
    <x v="5"/>
    <x v="0"/>
    <d v="2022-01-19T00:00:00"/>
    <x v="5"/>
    <x v="65"/>
    <s v="1020"/>
    <s v="S020"/>
    <s v="H"/>
    <n v="0"/>
    <n v="1"/>
    <x v="0"/>
    <s v="530000251987"/>
    <x v="526"/>
    <x v="65"/>
    <n v="8130"/>
    <n v="0"/>
    <s v="CMP"/>
  </r>
  <r>
    <s v="4907069412"/>
    <x v="5"/>
    <x v="0"/>
    <d v="2022-01-19T00:00:00"/>
    <x v="5"/>
    <x v="65"/>
    <s v="1020"/>
    <s v="S020"/>
    <s v="H"/>
    <n v="0"/>
    <n v="1"/>
    <x v="0"/>
    <s v="530000251991"/>
    <x v="526"/>
    <x v="65"/>
    <n v="8130"/>
    <n v="0"/>
    <s v="CMP"/>
  </r>
  <r>
    <s v="4907069451"/>
    <x v="5"/>
    <x v="0"/>
    <d v="2022-01-19T00:00:00"/>
    <x v="5"/>
    <x v="9"/>
    <s v="1050"/>
    <s v="S050"/>
    <s v="H"/>
    <n v="0"/>
    <n v="1"/>
    <x v="0"/>
    <s v="530000223799"/>
    <x v="520"/>
    <x v="9"/>
    <n v="1965"/>
    <n v="0"/>
    <s v="ERO"/>
  </r>
  <r>
    <s v="4907069454"/>
    <x v="5"/>
    <x v="0"/>
    <d v="2022-01-19T00:00:00"/>
    <x v="5"/>
    <x v="5"/>
    <s v="1060"/>
    <s v="S060"/>
    <s v="H"/>
    <n v="0"/>
    <n v="1"/>
    <x v="0"/>
    <s v="530000223667"/>
    <x v="479"/>
    <x v="5"/>
    <n v="1297"/>
    <n v="0"/>
    <s v="CMP"/>
  </r>
  <r>
    <s v="4907069503"/>
    <x v="5"/>
    <x v="0"/>
    <d v="2022-01-19T00:00:00"/>
    <x v="5"/>
    <x v="80"/>
    <s v="1096"/>
    <s v="S096"/>
    <s v="H"/>
    <n v="0"/>
    <n v="1"/>
    <x v="0"/>
    <s v="530000244603"/>
    <x v="6"/>
    <x v="80"/>
    <n v="1325"/>
    <n v="0"/>
    <s v=""/>
  </r>
  <r>
    <s v="4907069575"/>
    <x v="5"/>
    <x v="0"/>
    <d v="2022-01-19T00:00:00"/>
    <x v="5"/>
    <x v="5"/>
    <s v="1017"/>
    <s v="S017"/>
    <s v="H"/>
    <n v="0"/>
    <n v="3"/>
    <x v="0"/>
    <s v="530000185630"/>
    <x v="639"/>
    <x v="5"/>
    <n v="1297"/>
    <n v="0"/>
    <s v="ERO"/>
  </r>
  <r>
    <s v="4907070028"/>
    <x v="5"/>
    <x v="0"/>
    <d v="2022-01-20T00:00:00"/>
    <x v="5"/>
    <x v="2"/>
    <s v="1020"/>
    <s v="S020"/>
    <s v="H"/>
    <n v="0"/>
    <n v="1"/>
    <x v="0"/>
    <s v="530000241292"/>
    <x v="558"/>
    <x v="2"/>
    <n v="9490"/>
    <n v="0"/>
    <s v="NB"/>
  </r>
  <r>
    <s v="4907070029"/>
    <x v="5"/>
    <x v="0"/>
    <d v="2022-01-20T00:00:00"/>
    <x v="5"/>
    <x v="2"/>
    <s v="1020"/>
    <s v="S020"/>
    <s v="H"/>
    <n v="0"/>
    <n v="4"/>
    <x v="0"/>
    <s v="530000229985"/>
    <x v="387"/>
    <x v="2"/>
    <n v="9490"/>
    <n v="0"/>
    <s v="NB"/>
  </r>
  <r>
    <s v="4907070030"/>
    <x v="5"/>
    <x v="0"/>
    <d v="2022-01-20T00:00:00"/>
    <x v="5"/>
    <x v="2"/>
    <s v="1020"/>
    <s v="S020"/>
    <s v="H"/>
    <n v="0"/>
    <n v="2"/>
    <x v="0"/>
    <s v="530000240896"/>
    <x v="558"/>
    <x v="2"/>
    <n v="9490"/>
    <n v="0"/>
    <s v="NB"/>
  </r>
  <r>
    <s v="4907070053"/>
    <x v="5"/>
    <x v="0"/>
    <d v="2022-01-20T00:00:00"/>
    <x v="5"/>
    <x v="7"/>
    <s v="1010"/>
    <s v="S010"/>
    <s v="H"/>
    <n v="0"/>
    <n v="1"/>
    <x v="0"/>
    <s v="530000261312"/>
    <x v="530"/>
    <x v="7"/>
    <n v="8280"/>
    <n v="0"/>
    <s v="CMP"/>
  </r>
  <r>
    <s v="4907070057"/>
    <x v="5"/>
    <x v="0"/>
    <d v="2022-01-20T00:00:00"/>
    <x v="5"/>
    <x v="13"/>
    <s v="1020"/>
    <s v="S020"/>
    <s v="H"/>
    <n v="0"/>
    <n v="1"/>
    <x v="0"/>
    <s v="530000259095"/>
    <x v="526"/>
    <x v="13"/>
    <n v="46100"/>
    <n v="0"/>
    <s v="CMP"/>
  </r>
  <r>
    <s v="4907070095"/>
    <x v="5"/>
    <x v="0"/>
    <d v="2022-01-20T00:00:00"/>
    <x v="5"/>
    <x v="0"/>
    <s v="1010"/>
    <s v="S010"/>
    <s v="H"/>
    <n v="0"/>
    <n v="1"/>
    <x v="0"/>
    <s v="530000255252"/>
    <x v="530"/>
    <x v="0"/>
    <n v="41000"/>
    <n v="0"/>
    <s v="CMP"/>
  </r>
  <r>
    <s v="4907070095"/>
    <x v="5"/>
    <x v="0"/>
    <d v="2022-01-20T00:00:00"/>
    <x v="5"/>
    <x v="0"/>
    <s v="1010"/>
    <s v="S010"/>
    <s v="H"/>
    <n v="0"/>
    <n v="3"/>
    <x v="0"/>
    <s v="530000255252"/>
    <x v="530"/>
    <x v="0"/>
    <n v="41000"/>
    <n v="0"/>
    <s v="CMP"/>
  </r>
  <r>
    <s v="4907070121"/>
    <x v="5"/>
    <x v="0"/>
    <d v="2022-01-20T00:00:00"/>
    <x v="5"/>
    <x v="12"/>
    <s v="1020"/>
    <s v="S020"/>
    <s v="H"/>
    <n v="0"/>
    <n v="1"/>
    <x v="0"/>
    <s v="530000241292"/>
    <x v="558"/>
    <x v="12"/>
    <n v="10385"/>
    <n v="0"/>
    <s v="NB"/>
  </r>
  <r>
    <s v="4907070122"/>
    <x v="5"/>
    <x v="0"/>
    <d v="2022-01-20T00:00:00"/>
    <x v="5"/>
    <x v="12"/>
    <s v="1020"/>
    <s v="S020"/>
    <s v="H"/>
    <n v="0"/>
    <n v="1"/>
    <x v="0"/>
    <s v="530000229985"/>
    <x v="387"/>
    <x v="12"/>
    <n v="10385"/>
    <n v="0"/>
    <s v="NB"/>
  </r>
  <r>
    <s v="4907070123"/>
    <x v="5"/>
    <x v="0"/>
    <d v="2022-01-20T00:00:00"/>
    <x v="5"/>
    <x v="12"/>
    <s v="1020"/>
    <s v="S020"/>
    <s v="H"/>
    <n v="0"/>
    <n v="1"/>
    <x v="0"/>
    <s v="530000240896"/>
    <x v="558"/>
    <x v="12"/>
    <n v="10385"/>
    <n v="0"/>
    <s v="NB"/>
  </r>
  <r>
    <s v="4907070157"/>
    <x v="5"/>
    <x v="0"/>
    <d v="2022-01-20T00:00:00"/>
    <x v="5"/>
    <x v="22"/>
    <s v="1010"/>
    <s v="S010"/>
    <s v="H"/>
    <n v="0"/>
    <n v="1"/>
    <x v="0"/>
    <s v="530000247739"/>
    <x v="563"/>
    <x v="22"/>
    <n v="1334"/>
    <n v="0"/>
    <s v="ESH"/>
  </r>
  <r>
    <s v="4907070266"/>
    <x v="5"/>
    <x v="0"/>
    <d v="2022-01-20T00:00:00"/>
    <x v="5"/>
    <x v="9"/>
    <s v="1030"/>
    <s v="S030"/>
    <s v="H"/>
    <n v="0"/>
    <n v="1"/>
    <x v="0"/>
    <s v="530000226035"/>
    <x v="657"/>
    <x v="9"/>
    <n v="1965"/>
    <n v="0"/>
    <s v=""/>
  </r>
  <r>
    <s v="4907070294"/>
    <x v="5"/>
    <x v="0"/>
    <d v="2022-01-20T00:00:00"/>
    <x v="5"/>
    <x v="65"/>
    <s v="1020"/>
    <s v="S020"/>
    <s v="H"/>
    <n v="0"/>
    <n v="1"/>
    <x v="0"/>
    <s v="530000255146"/>
    <x v="526"/>
    <x v="65"/>
    <n v="8130"/>
    <n v="0"/>
    <s v="CMP"/>
  </r>
  <r>
    <s v="4907070385"/>
    <x v="5"/>
    <x v="0"/>
    <d v="2022-01-21T00:00:00"/>
    <x v="5"/>
    <x v="0"/>
    <s v="1050"/>
    <s v="S050"/>
    <s v="H"/>
    <n v="0"/>
    <n v="1"/>
    <x v="0"/>
    <s v="530000258953"/>
    <x v="658"/>
    <x v="0"/>
    <n v="41000"/>
    <n v="0"/>
    <s v="ERO"/>
  </r>
  <r>
    <s v="4907072719"/>
    <x v="5"/>
    <x v="0"/>
    <d v="2022-01-21T00:00:00"/>
    <x v="5"/>
    <x v="9"/>
    <s v="1050"/>
    <s v="S050"/>
    <s v="H"/>
    <n v="0"/>
    <n v="1"/>
    <x v="0"/>
    <s v="530000255120"/>
    <x v="537"/>
    <x v="9"/>
    <n v="1965"/>
    <n v="0"/>
    <s v="CMP"/>
  </r>
  <r>
    <s v="4907072719"/>
    <x v="5"/>
    <x v="0"/>
    <d v="2022-01-21T00:00:00"/>
    <x v="5"/>
    <x v="9"/>
    <s v="1050"/>
    <s v="S050"/>
    <s v="H"/>
    <n v="0"/>
    <n v="1"/>
    <x v="0"/>
    <s v="530000255120"/>
    <x v="537"/>
    <x v="9"/>
    <n v="1965"/>
    <n v="0"/>
    <s v="CMP"/>
  </r>
  <r>
    <s v="4907072777"/>
    <x v="5"/>
    <x v="0"/>
    <d v="2022-01-21T00:00:00"/>
    <x v="5"/>
    <x v="2"/>
    <s v="1080"/>
    <s v="S080"/>
    <s v="H"/>
    <n v="0"/>
    <n v="1"/>
    <x v="0"/>
    <s v="530000249713"/>
    <x v="646"/>
    <x v="2"/>
    <n v="9490"/>
    <n v="0"/>
    <s v="ERO"/>
  </r>
  <r>
    <s v="4907072871"/>
    <x v="5"/>
    <x v="0"/>
    <d v="2022-01-21T00:00:00"/>
    <x v="5"/>
    <x v="18"/>
    <s v="1060"/>
    <s v="S060"/>
    <s v="H"/>
    <n v="0"/>
    <n v="1"/>
    <x v="0"/>
    <s v="530000238901"/>
    <x v="588"/>
    <x v="18"/>
    <n v="52000"/>
    <n v="0"/>
    <s v="CMP"/>
  </r>
  <r>
    <s v="4907072949"/>
    <x v="5"/>
    <x v="0"/>
    <d v="2022-01-21T00:00:00"/>
    <x v="5"/>
    <x v="5"/>
    <s v="1010"/>
    <s v="S010"/>
    <s v="H"/>
    <n v="0"/>
    <n v="1"/>
    <x v="0"/>
    <s v="530000257688"/>
    <x v="530"/>
    <x v="5"/>
    <n v="1297"/>
    <n v="0"/>
    <s v="CMP"/>
  </r>
  <r>
    <s v="4907072976"/>
    <x v="5"/>
    <x v="0"/>
    <d v="2022-01-21T00:00:00"/>
    <x v="5"/>
    <x v="5"/>
    <s v="1017"/>
    <s v="S017"/>
    <s v="H"/>
    <n v="0"/>
    <n v="1"/>
    <x v="0"/>
    <s v="530000261075"/>
    <x v="640"/>
    <x v="5"/>
    <n v="1297"/>
    <n v="0"/>
    <s v="CMP"/>
  </r>
  <r>
    <s v="4907072980"/>
    <x v="5"/>
    <x v="0"/>
    <d v="2022-01-21T00:00:00"/>
    <x v="5"/>
    <x v="5"/>
    <s v="1020"/>
    <s v="S024"/>
    <s v="H"/>
    <n v="0"/>
    <n v="1"/>
    <x v="0"/>
    <s v="530000259382"/>
    <x v="35"/>
    <x v="5"/>
    <n v="1297"/>
    <n v="0"/>
    <s v=""/>
  </r>
  <r>
    <s v="4907073022"/>
    <x v="5"/>
    <x v="0"/>
    <d v="2022-01-21T00:00:00"/>
    <x v="5"/>
    <x v="37"/>
    <s v="1020"/>
    <s v="S020"/>
    <s v="H"/>
    <n v="0"/>
    <n v="1"/>
    <x v="0"/>
    <s v="530000254934"/>
    <x v="526"/>
    <x v="37"/>
    <n v="3529"/>
    <n v="0"/>
    <s v="CMP"/>
  </r>
  <r>
    <s v="4907073034"/>
    <x v="5"/>
    <x v="0"/>
    <d v="2022-01-21T00:00:00"/>
    <x v="5"/>
    <x v="65"/>
    <s v="1030"/>
    <s v="S030"/>
    <s v="H"/>
    <n v="0"/>
    <n v="2"/>
    <x v="0"/>
    <s v="530000260829"/>
    <x v="74"/>
    <x v="65"/>
    <n v="8130"/>
    <n v="0"/>
    <s v="ESH"/>
  </r>
  <r>
    <s v="4907073073"/>
    <x v="5"/>
    <x v="0"/>
    <d v="2022-01-21T00:00:00"/>
    <x v="5"/>
    <x v="5"/>
    <s v="1020"/>
    <s v="S024"/>
    <s v="H"/>
    <n v="0"/>
    <n v="4"/>
    <x v="0"/>
    <s v="530000255484"/>
    <x v="550"/>
    <x v="5"/>
    <n v="1297"/>
    <n v="0"/>
    <s v="ESH"/>
  </r>
  <r>
    <s v="4907073103"/>
    <x v="5"/>
    <x v="0"/>
    <d v="2022-01-21T00:00:00"/>
    <x v="5"/>
    <x v="28"/>
    <s v="1020"/>
    <s v="S020"/>
    <s v="H"/>
    <n v="0"/>
    <n v="1"/>
    <x v="0"/>
    <s v="530000251162"/>
    <x v="526"/>
    <x v="28"/>
    <n v="44820"/>
    <n v="0"/>
    <s v="CMP"/>
  </r>
  <r>
    <s v="4907073280"/>
    <x v="5"/>
    <x v="0"/>
    <d v="2022-01-21T00:00:00"/>
    <x v="5"/>
    <x v="5"/>
    <s v="1060"/>
    <s v="S060"/>
    <s v="H"/>
    <n v="0"/>
    <n v="1"/>
    <x v="0"/>
    <s v="530000263460"/>
    <x v="659"/>
    <x v="5"/>
    <n v="1297"/>
    <n v="0"/>
    <s v="CMP"/>
  </r>
  <r>
    <s v="4907073312"/>
    <x v="5"/>
    <x v="0"/>
    <d v="2022-01-21T00:00:00"/>
    <x v="5"/>
    <x v="9"/>
    <s v="1030"/>
    <s v="S030"/>
    <s v="H"/>
    <n v="0"/>
    <n v="1"/>
    <x v="0"/>
    <s v="530000255484"/>
    <x v="550"/>
    <x v="9"/>
    <n v="1965"/>
    <n v="0"/>
    <s v="ESH"/>
  </r>
  <r>
    <s v="4907073372"/>
    <x v="5"/>
    <x v="0"/>
    <d v="2022-01-21T00:00:00"/>
    <x v="5"/>
    <x v="19"/>
    <s v="1050"/>
    <s v="S050"/>
    <s v="H"/>
    <n v="0"/>
    <n v="3"/>
    <x v="0"/>
    <s v="530000244004"/>
    <x v="133"/>
    <x v="19"/>
    <n v="1745"/>
    <n v="0"/>
    <s v="CMP"/>
  </r>
  <r>
    <s v="4907073489"/>
    <x v="5"/>
    <x v="0"/>
    <d v="2022-01-22T00:00:00"/>
    <x v="5"/>
    <x v="19"/>
    <s v="1096"/>
    <s v="S096"/>
    <s v="H"/>
    <n v="0"/>
    <n v="2"/>
    <x v="0"/>
    <s v="530000244004"/>
    <x v="133"/>
    <x v="19"/>
    <n v="1745"/>
    <n v="0"/>
    <s v="CMP"/>
  </r>
  <r>
    <s v="4907073490"/>
    <x v="5"/>
    <x v="0"/>
    <d v="2022-01-22T00:00:00"/>
    <x v="5"/>
    <x v="80"/>
    <s v="1096"/>
    <s v="S096"/>
    <s v="H"/>
    <n v="0"/>
    <n v="1"/>
    <x v="0"/>
    <s v="530000244603"/>
    <x v="6"/>
    <x v="80"/>
    <n v="1325"/>
    <n v="0"/>
    <s v=""/>
  </r>
  <r>
    <s v="4907073573"/>
    <x v="5"/>
    <x v="0"/>
    <d v="2022-01-23T00:00:00"/>
    <x v="5"/>
    <x v="2"/>
    <s v="1010"/>
    <s v="S010"/>
    <s v="H"/>
    <n v="0"/>
    <n v="1"/>
    <x v="0"/>
    <s v="530000255114"/>
    <x v="641"/>
    <x v="2"/>
    <n v="9490"/>
    <n v="0"/>
    <s v="ERO"/>
  </r>
  <r>
    <s v="4907073998"/>
    <x v="5"/>
    <x v="0"/>
    <d v="2022-01-24T00:00:00"/>
    <x v="5"/>
    <x v="5"/>
    <s v="1020"/>
    <s v="S024"/>
    <s v="H"/>
    <n v="0"/>
    <n v="2"/>
    <x v="0"/>
    <s v="530000258536"/>
    <x v="550"/>
    <x v="5"/>
    <n v="1297"/>
    <n v="0"/>
    <s v="ESH"/>
  </r>
  <r>
    <s v="4907074252"/>
    <x v="5"/>
    <x v="0"/>
    <d v="2022-01-24T00:00:00"/>
    <x v="5"/>
    <x v="5"/>
    <s v="1017"/>
    <s v="S017"/>
    <s v="H"/>
    <n v="0"/>
    <n v="1"/>
    <x v="0"/>
    <s v="530000256861"/>
    <x v="443"/>
    <x v="5"/>
    <n v="1297"/>
    <n v="0"/>
    <s v="CMP"/>
  </r>
  <r>
    <s v="4907074296"/>
    <x v="5"/>
    <x v="0"/>
    <d v="2022-01-24T00:00:00"/>
    <x v="5"/>
    <x v="5"/>
    <s v="1017"/>
    <s v="S017"/>
    <s v="H"/>
    <n v="0"/>
    <n v="1"/>
    <x v="0"/>
    <s v="530000256865"/>
    <x v="443"/>
    <x v="5"/>
    <n v="1297"/>
    <n v="0"/>
    <s v="CMP"/>
  </r>
  <r>
    <s v="4907074361"/>
    <x v="5"/>
    <x v="0"/>
    <d v="2022-01-24T00:00:00"/>
    <x v="5"/>
    <x v="55"/>
    <s v="1050"/>
    <s v="S050"/>
    <s v="H"/>
    <n v="0"/>
    <n v="3"/>
    <x v="0"/>
    <s v="530000237545"/>
    <x v="43"/>
    <x v="55"/>
    <n v="9800"/>
    <n v="0"/>
    <s v="NB"/>
  </r>
  <r>
    <s v="4907074361"/>
    <x v="5"/>
    <x v="0"/>
    <d v="2022-01-24T00:00:00"/>
    <x v="5"/>
    <x v="65"/>
    <s v="1050"/>
    <s v="S050"/>
    <s v="H"/>
    <n v="0"/>
    <n v="1"/>
    <x v="0"/>
    <s v="530000237545"/>
    <x v="43"/>
    <x v="65"/>
    <n v="8130"/>
    <n v="0"/>
    <s v="NB"/>
  </r>
  <r>
    <s v="4907074361"/>
    <x v="5"/>
    <x v="0"/>
    <d v="2022-01-24T00:00:00"/>
    <x v="5"/>
    <x v="26"/>
    <s v="1050"/>
    <s v="S050"/>
    <s v="H"/>
    <n v="0"/>
    <n v="1"/>
    <x v="0"/>
    <s v="530000237545"/>
    <x v="43"/>
    <x v="26"/>
    <n v="9000"/>
    <n v="0"/>
    <s v="NB"/>
  </r>
  <r>
    <s v="4907074361"/>
    <x v="5"/>
    <x v="0"/>
    <d v="2022-01-24T00:00:00"/>
    <x v="5"/>
    <x v="55"/>
    <s v="1050"/>
    <s v="S050"/>
    <s v="H"/>
    <n v="0"/>
    <n v="1"/>
    <x v="0"/>
    <s v="530000236247"/>
    <x v="390"/>
    <x v="55"/>
    <n v="9800"/>
    <n v="0"/>
    <s v="NB"/>
  </r>
  <r>
    <s v="4907074361"/>
    <x v="5"/>
    <x v="0"/>
    <d v="2022-01-24T00:00:00"/>
    <x v="5"/>
    <x v="26"/>
    <s v="1050"/>
    <s v="S050"/>
    <s v="H"/>
    <n v="0"/>
    <n v="3"/>
    <x v="0"/>
    <s v="530000236247"/>
    <x v="390"/>
    <x v="26"/>
    <n v="9000"/>
    <n v="0"/>
    <s v="NB"/>
  </r>
  <r>
    <s v="4907074361"/>
    <x v="5"/>
    <x v="0"/>
    <d v="2022-01-24T00:00:00"/>
    <x v="5"/>
    <x v="70"/>
    <s v="1050"/>
    <s v="S050"/>
    <s v="H"/>
    <n v="0"/>
    <n v="1"/>
    <x v="0"/>
    <s v="530000262832"/>
    <x v="572"/>
    <x v="70"/>
    <n v="6419"/>
    <n v="0"/>
    <s v="NB"/>
  </r>
  <r>
    <s v="4907074432"/>
    <x v="5"/>
    <x v="0"/>
    <d v="2022-01-24T00:00:00"/>
    <x v="5"/>
    <x v="32"/>
    <s v="1050"/>
    <s v="S050"/>
    <s v="H"/>
    <n v="0"/>
    <n v="1"/>
    <x v="0"/>
    <s v="530000236100"/>
    <x v="133"/>
    <x v="32"/>
    <n v="1238"/>
    <n v="0"/>
    <s v="CMP"/>
  </r>
  <r>
    <s v="4907074471"/>
    <x v="5"/>
    <x v="0"/>
    <d v="2022-01-24T00:00:00"/>
    <x v="5"/>
    <x v="9"/>
    <s v="1050"/>
    <s v="S050"/>
    <s v="H"/>
    <n v="0"/>
    <n v="1"/>
    <x v="0"/>
    <s v="530000255608"/>
    <x v="537"/>
    <x v="9"/>
    <n v="1965"/>
    <n v="0"/>
    <s v="CMP"/>
  </r>
  <r>
    <s v="4907074475"/>
    <x v="5"/>
    <x v="0"/>
    <d v="2022-01-24T00:00:00"/>
    <x v="5"/>
    <x v="31"/>
    <s v="1050"/>
    <s v="S050"/>
    <s v="H"/>
    <n v="0"/>
    <n v="1"/>
    <x v="0"/>
    <s v="530000257678"/>
    <x v="7"/>
    <x v="31"/>
    <n v="1911"/>
    <n v="0"/>
    <s v="CMP"/>
  </r>
  <r>
    <s v="4907074740"/>
    <x v="5"/>
    <x v="0"/>
    <d v="2022-01-24T00:00:00"/>
    <x v="5"/>
    <x v="9"/>
    <s v="1020"/>
    <s v="S020"/>
    <s v="H"/>
    <n v="0"/>
    <n v="1"/>
    <x v="0"/>
    <s v="530000250882"/>
    <x v="639"/>
    <x v="9"/>
    <n v="1965"/>
    <n v="0"/>
    <s v="ERO"/>
  </r>
  <r>
    <s v="4907074766"/>
    <x v="5"/>
    <x v="0"/>
    <d v="2022-01-24T00:00:00"/>
    <x v="5"/>
    <x v="85"/>
    <s v="1060"/>
    <s v="S061"/>
    <s v="H"/>
    <n v="0"/>
    <n v="1"/>
    <x v="0"/>
    <s v="530000252676"/>
    <x v="647"/>
    <x v="85"/>
    <n v="0"/>
    <n v="0"/>
    <s v="ESH"/>
  </r>
  <r>
    <s v="4907074814"/>
    <x v="5"/>
    <x v="0"/>
    <d v="2022-01-25T00:00:00"/>
    <x v="5"/>
    <x v="9"/>
    <s v="1010"/>
    <s v="S010"/>
    <s v="H"/>
    <n v="0"/>
    <n v="1"/>
    <x v="0"/>
    <s v="530000202465"/>
    <x v="660"/>
    <x v="9"/>
    <n v="1965"/>
    <n v="0"/>
    <s v="ERO"/>
  </r>
  <r>
    <s v="4907074825"/>
    <x v="5"/>
    <x v="0"/>
    <d v="2022-01-25T00:00:00"/>
    <x v="5"/>
    <x v="2"/>
    <s v="1020"/>
    <s v="S020"/>
    <s v="H"/>
    <n v="0"/>
    <n v="1"/>
    <x v="0"/>
    <s v="530000245145"/>
    <x v="661"/>
    <x v="2"/>
    <n v="9490"/>
    <n v="0"/>
    <s v="ERO"/>
  </r>
  <r>
    <s v="4907074973"/>
    <x v="5"/>
    <x v="0"/>
    <d v="2022-01-25T00:00:00"/>
    <x v="1"/>
    <x v="10"/>
    <s v="1060"/>
    <s v="S060"/>
    <s v="H"/>
    <n v="0"/>
    <n v="1"/>
    <x v="0"/>
    <s v="530000265671"/>
    <x v="655"/>
    <x v="10"/>
    <n v="42200"/>
    <n v="0"/>
    <s v="ERO"/>
  </r>
  <r>
    <s v="4907074982"/>
    <x v="5"/>
    <x v="0"/>
    <d v="2022-01-25T00:00:00"/>
    <x v="5"/>
    <x v="7"/>
    <s v="1020"/>
    <s v="S020"/>
    <s v="H"/>
    <n v="0"/>
    <n v="2"/>
    <x v="0"/>
    <s v="530000232676"/>
    <x v="556"/>
    <x v="7"/>
    <n v="8280"/>
    <n v="0"/>
    <s v="NB"/>
  </r>
  <r>
    <s v="4907075080"/>
    <x v="5"/>
    <x v="0"/>
    <d v="2022-01-25T00:00:00"/>
    <x v="5"/>
    <x v="0"/>
    <s v="1010"/>
    <s v="S010"/>
    <s v="H"/>
    <n v="0"/>
    <n v="1"/>
    <x v="0"/>
    <s v="530000241176"/>
    <x v="384"/>
    <x v="0"/>
    <n v="41000"/>
    <n v="0"/>
    <s v="NB"/>
  </r>
  <r>
    <s v="4907075159"/>
    <x v="5"/>
    <x v="0"/>
    <d v="2022-01-25T00:00:00"/>
    <x v="5"/>
    <x v="9"/>
    <s v="1030"/>
    <s v="S030"/>
    <s v="H"/>
    <n v="0"/>
    <n v="1"/>
    <x v="0"/>
    <s v="530000254790"/>
    <x v="535"/>
    <x v="9"/>
    <n v="1965"/>
    <n v="0"/>
    <s v="CMP"/>
  </r>
  <r>
    <s v="4907075220"/>
    <x v="5"/>
    <x v="0"/>
    <d v="2022-01-25T00:00:00"/>
    <x v="5"/>
    <x v="17"/>
    <s v="1010"/>
    <s v="S010"/>
    <s v="H"/>
    <n v="0"/>
    <n v="1"/>
    <x v="0"/>
    <s v="530000212890"/>
    <x v="339"/>
    <x v="17"/>
    <n v="43365"/>
    <n v="0"/>
    <s v="NB"/>
  </r>
  <r>
    <s v="4907075236"/>
    <x v="5"/>
    <x v="0"/>
    <d v="2022-01-25T00:00:00"/>
    <x v="5"/>
    <x v="0"/>
    <s v="1010"/>
    <s v="S010"/>
    <s v="H"/>
    <n v="0"/>
    <n v="1"/>
    <x v="0"/>
    <s v="530000224942"/>
    <x v="394"/>
    <x v="0"/>
    <n v="41000"/>
    <n v="0"/>
    <s v="NB"/>
  </r>
  <r>
    <s v="4907075244"/>
    <x v="5"/>
    <x v="0"/>
    <d v="2022-01-25T00:00:00"/>
    <x v="5"/>
    <x v="28"/>
    <s v="1010"/>
    <s v="S010"/>
    <s v="H"/>
    <n v="0"/>
    <n v="1"/>
    <x v="0"/>
    <s v="530000215717"/>
    <x v="352"/>
    <x v="28"/>
    <n v="44820"/>
    <n v="0"/>
    <s v="NB"/>
  </r>
  <r>
    <s v="4907075291"/>
    <x v="5"/>
    <x v="0"/>
    <d v="2022-01-25T00:00:00"/>
    <x v="5"/>
    <x v="9"/>
    <s v="1080"/>
    <s v="S080"/>
    <s v="H"/>
    <n v="0"/>
    <n v="1"/>
    <x v="0"/>
    <s v="530000258519"/>
    <x v="541"/>
    <x v="9"/>
    <n v="1965"/>
    <n v="0"/>
    <s v="CMP"/>
  </r>
  <r>
    <s v="4907075300"/>
    <x v="5"/>
    <x v="0"/>
    <d v="2022-01-25T00:00:00"/>
    <x v="5"/>
    <x v="86"/>
    <s v="1060"/>
    <s v="S060"/>
    <s v="H"/>
    <n v="0"/>
    <n v="1"/>
    <x v="0"/>
    <s v="530000259417"/>
    <x v="433"/>
    <x v="86"/>
    <n v="1733"/>
    <n v="0"/>
    <s v=""/>
  </r>
  <r>
    <s v="4907075315"/>
    <x v="5"/>
    <x v="0"/>
    <d v="2022-01-25T00:00:00"/>
    <x v="5"/>
    <x v="32"/>
    <s v="1030"/>
    <s v="S030"/>
    <s v="H"/>
    <n v="0"/>
    <n v="1"/>
    <x v="0"/>
    <s v="530000254599"/>
    <x v="563"/>
    <x v="32"/>
    <n v="1238"/>
    <n v="0"/>
    <s v="ESH"/>
  </r>
  <r>
    <s v="4907075412"/>
    <x v="5"/>
    <x v="0"/>
    <d v="2022-01-25T00:00:00"/>
    <x v="5"/>
    <x v="5"/>
    <s v="1010"/>
    <s v="S010"/>
    <s v="H"/>
    <n v="0"/>
    <n v="3"/>
    <x v="0"/>
    <s v="530000254599"/>
    <x v="563"/>
    <x v="5"/>
    <n v="1297"/>
    <n v="0"/>
    <s v="ESH"/>
  </r>
  <r>
    <s v="4907075635"/>
    <x v="5"/>
    <x v="0"/>
    <d v="2022-01-25T00:00:00"/>
    <x v="5"/>
    <x v="16"/>
    <s v="1010"/>
    <s v="S010"/>
    <s v="H"/>
    <n v="0"/>
    <n v="3"/>
    <x v="0"/>
    <s v="530000254599"/>
    <x v="563"/>
    <x v="16"/>
    <n v="1778"/>
    <n v="0"/>
    <s v="ESH"/>
  </r>
  <r>
    <s v="4907075803"/>
    <x v="5"/>
    <x v="0"/>
    <d v="2022-01-25T00:00:00"/>
    <x v="5"/>
    <x v="5"/>
    <s v="1020"/>
    <s v="S020"/>
    <s v="H"/>
    <n v="0"/>
    <n v="1"/>
    <x v="0"/>
    <s v="530000251596"/>
    <x v="539"/>
    <x v="5"/>
    <n v="1297"/>
    <n v="0"/>
    <s v=""/>
  </r>
  <r>
    <s v="4907076071"/>
    <x v="5"/>
    <x v="0"/>
    <d v="2022-01-26T00:00:00"/>
    <x v="5"/>
    <x v="5"/>
    <s v="1017"/>
    <s v="S017"/>
    <s v="H"/>
    <n v="0"/>
    <n v="1"/>
    <x v="0"/>
    <s v="530000252899"/>
    <x v="640"/>
    <x v="5"/>
    <n v="1297"/>
    <n v="0"/>
    <s v="CMP"/>
  </r>
  <r>
    <s v="4907076084"/>
    <x v="5"/>
    <x v="0"/>
    <d v="2022-01-26T00:00:00"/>
    <x v="5"/>
    <x v="0"/>
    <s v="1080"/>
    <s v="S080"/>
    <s v="H"/>
    <n v="0"/>
    <n v="1"/>
    <x v="0"/>
    <s v="530000263352"/>
    <x v="516"/>
    <x v="0"/>
    <n v="41000"/>
    <n v="0"/>
    <s v="ERO"/>
  </r>
  <r>
    <s v="4907076251"/>
    <x v="5"/>
    <x v="0"/>
    <d v="2022-01-21T00:00:00"/>
    <x v="3"/>
    <x v="5"/>
    <s v="1060"/>
    <s v="S060"/>
    <s v="S"/>
    <n v="0"/>
    <n v="-1"/>
    <x v="0"/>
    <s v="530000263460"/>
    <x v="659"/>
    <x v="5"/>
    <n v="1297"/>
    <n v="0"/>
    <s v="CMP"/>
  </r>
  <r>
    <s v="4907076268"/>
    <x v="5"/>
    <x v="0"/>
    <d v="2022-01-26T00:00:00"/>
    <x v="5"/>
    <x v="0"/>
    <s v="1010"/>
    <s v="S010"/>
    <s v="H"/>
    <n v="0"/>
    <n v="1"/>
    <x v="0"/>
    <s v="530000221098"/>
    <x v="534"/>
    <x v="0"/>
    <n v="41000"/>
    <n v="0"/>
    <s v="NB"/>
  </r>
  <r>
    <s v="4907076294"/>
    <x v="5"/>
    <x v="0"/>
    <d v="2022-01-26T00:00:00"/>
    <x v="5"/>
    <x v="5"/>
    <s v="1017"/>
    <s v="S017"/>
    <s v="H"/>
    <n v="0"/>
    <n v="1"/>
    <x v="0"/>
    <s v="530000256882"/>
    <x v="443"/>
    <x v="5"/>
    <n v="1297"/>
    <n v="0"/>
    <s v="CMP"/>
  </r>
  <r>
    <s v="4907076318"/>
    <x v="5"/>
    <x v="0"/>
    <d v="2022-01-26T00:00:00"/>
    <x v="5"/>
    <x v="9"/>
    <s v="1080"/>
    <s v="S080"/>
    <s v="H"/>
    <n v="0"/>
    <n v="1"/>
    <x v="0"/>
    <s v="530000258787"/>
    <x v="542"/>
    <x v="9"/>
    <n v="1965"/>
    <n v="0"/>
    <s v="ERO"/>
  </r>
  <r>
    <s v="4907076539"/>
    <x v="5"/>
    <x v="0"/>
    <d v="2022-01-26T00:00:00"/>
    <x v="5"/>
    <x v="9"/>
    <s v="1030"/>
    <s v="S030"/>
    <s v="H"/>
    <n v="0"/>
    <n v="1"/>
    <x v="0"/>
    <s v="530000241822"/>
    <x v="30"/>
    <x v="9"/>
    <n v="1965"/>
    <n v="0"/>
    <s v="CMP"/>
  </r>
  <r>
    <s v="4907076606"/>
    <x v="5"/>
    <x v="0"/>
    <d v="2022-01-26T00:00:00"/>
    <x v="5"/>
    <x v="5"/>
    <s v="1020"/>
    <s v="S020"/>
    <s v="H"/>
    <n v="0"/>
    <n v="3"/>
    <x v="0"/>
    <s v="530000263576"/>
    <x v="634"/>
    <x v="5"/>
    <n v="1297"/>
    <n v="0"/>
    <s v="DIAR"/>
  </r>
  <r>
    <s v="4907076622"/>
    <x v="5"/>
    <x v="0"/>
    <d v="2022-01-26T00:00:00"/>
    <x v="5"/>
    <x v="35"/>
    <s v="1020"/>
    <s v="S020"/>
    <s v="H"/>
    <n v="0"/>
    <n v="1"/>
    <x v="0"/>
    <s v="530000251512"/>
    <x v="526"/>
    <x v="35"/>
    <n v="57200"/>
    <n v="0"/>
    <s v="CMP"/>
  </r>
  <r>
    <s v="4907076654"/>
    <x v="5"/>
    <x v="0"/>
    <d v="2022-01-26T00:00:00"/>
    <x v="5"/>
    <x v="5"/>
    <s v="1020"/>
    <s v="S020"/>
    <s v="H"/>
    <n v="0"/>
    <n v="1"/>
    <x v="0"/>
    <s v="530000263515"/>
    <x v="634"/>
    <x v="5"/>
    <n v="1297"/>
    <n v="0"/>
    <s v="DIAR"/>
  </r>
  <r>
    <s v="4907076685"/>
    <x v="5"/>
    <x v="0"/>
    <d v="2022-01-26T00:00:00"/>
    <x v="5"/>
    <x v="6"/>
    <s v="1030"/>
    <s v="S030"/>
    <s v="H"/>
    <n v="0"/>
    <n v="1"/>
    <x v="0"/>
    <s v="530000222226"/>
    <x v="662"/>
    <x v="6"/>
    <n v="1446"/>
    <n v="0"/>
    <s v="CMP"/>
  </r>
  <r>
    <s v="4907076764"/>
    <x v="5"/>
    <x v="0"/>
    <d v="2022-01-26T00:00:00"/>
    <x v="1"/>
    <x v="80"/>
    <s v="1060"/>
    <s v="S061"/>
    <s v="H"/>
    <n v="0"/>
    <n v="1"/>
    <x v="0"/>
    <s v="530000246242"/>
    <x v="6"/>
    <x v="80"/>
    <n v="1325"/>
    <n v="0"/>
    <s v=""/>
  </r>
  <r>
    <s v="4907076773"/>
    <x v="5"/>
    <x v="0"/>
    <d v="2022-01-26T00:00:00"/>
    <x v="5"/>
    <x v="11"/>
    <s v="1050"/>
    <s v="S050"/>
    <s v="H"/>
    <n v="0"/>
    <n v="1"/>
    <x v="0"/>
    <s v="530000263432"/>
    <x v="537"/>
    <x v="11"/>
    <n v="11525"/>
    <n v="0"/>
    <s v="CMP"/>
  </r>
  <r>
    <s v="4907077193"/>
    <x v="5"/>
    <x v="0"/>
    <d v="2022-01-27T00:00:00"/>
    <x v="5"/>
    <x v="55"/>
    <s v="1010"/>
    <s v="S010"/>
    <s v="H"/>
    <n v="0"/>
    <n v="1"/>
    <x v="0"/>
    <s v="530000256257"/>
    <x v="663"/>
    <x v="55"/>
    <n v="9800"/>
    <n v="0"/>
    <s v="FRC"/>
  </r>
  <r>
    <s v="4907077324"/>
    <x v="5"/>
    <x v="0"/>
    <d v="2022-01-27T00:00:00"/>
    <x v="5"/>
    <x v="5"/>
    <s v="1096"/>
    <s v="S096"/>
    <s v="H"/>
    <n v="0"/>
    <n v="2"/>
    <x v="0"/>
    <s v="530000265903"/>
    <x v="433"/>
    <x v="5"/>
    <n v="1297"/>
    <n v="0"/>
    <s v=""/>
  </r>
  <r>
    <s v="4907077491"/>
    <x v="5"/>
    <x v="0"/>
    <d v="2022-01-27T00:00:00"/>
    <x v="5"/>
    <x v="5"/>
    <s v="1020"/>
    <s v="S020"/>
    <s v="H"/>
    <n v="0"/>
    <n v="1"/>
    <x v="0"/>
    <s v="530000263960"/>
    <x v="443"/>
    <x v="5"/>
    <n v="1297"/>
    <n v="0"/>
    <s v="CMP"/>
  </r>
  <r>
    <s v="4907077669"/>
    <x v="5"/>
    <x v="0"/>
    <d v="2022-01-27T00:00:00"/>
    <x v="5"/>
    <x v="15"/>
    <s v="1030"/>
    <s v="S030"/>
    <s v="H"/>
    <n v="0"/>
    <n v="1"/>
    <x v="0"/>
    <s v="530000250625"/>
    <x v="637"/>
    <x v="15"/>
    <n v="53650"/>
    <n v="0"/>
    <s v="ERO"/>
  </r>
  <r>
    <s v="4907077743"/>
    <x v="5"/>
    <x v="0"/>
    <d v="2022-01-27T00:00:00"/>
    <x v="5"/>
    <x v="13"/>
    <s v="1080"/>
    <s v="S080"/>
    <s v="H"/>
    <n v="0"/>
    <n v="1"/>
    <x v="0"/>
    <s v="530000264489"/>
    <x v="541"/>
    <x v="13"/>
    <n v="46100"/>
    <n v="0"/>
    <s v="CMP"/>
  </r>
  <r>
    <s v="4907078026"/>
    <x v="5"/>
    <x v="0"/>
    <d v="2022-01-28T00:00:00"/>
    <x v="5"/>
    <x v="5"/>
    <s v="1017"/>
    <s v="S017"/>
    <s v="H"/>
    <n v="0"/>
    <n v="1"/>
    <x v="0"/>
    <s v="530000261183"/>
    <x v="443"/>
    <x v="5"/>
    <n v="1297"/>
    <n v="0"/>
    <s v="CMP"/>
  </r>
  <r>
    <s v="4907078092"/>
    <x v="5"/>
    <x v="0"/>
    <d v="2022-01-28T00:00:00"/>
    <x v="5"/>
    <x v="5"/>
    <s v="1017"/>
    <s v="S017"/>
    <s v="H"/>
    <n v="0"/>
    <n v="1"/>
    <x v="0"/>
    <s v="530000256863"/>
    <x v="443"/>
    <x v="5"/>
    <n v="1297"/>
    <n v="0"/>
    <s v="CMP"/>
  </r>
  <r>
    <s v="4907078136"/>
    <x v="5"/>
    <x v="0"/>
    <d v="2022-01-28T00:00:00"/>
    <x v="5"/>
    <x v="5"/>
    <s v="1060"/>
    <s v="S060"/>
    <s v="H"/>
    <n v="0"/>
    <n v="1"/>
    <x v="0"/>
    <s v="530000225993"/>
    <x v="479"/>
    <x v="5"/>
    <n v="1297"/>
    <n v="0"/>
    <s v="CMP"/>
  </r>
  <r>
    <s v="4907078222"/>
    <x v="5"/>
    <x v="0"/>
    <d v="2022-01-28T00:00:00"/>
    <x v="5"/>
    <x v="26"/>
    <s v="1060"/>
    <s v="S060"/>
    <s v="H"/>
    <n v="0"/>
    <n v="3"/>
    <x v="0"/>
    <s v="530000243820"/>
    <x v="390"/>
    <x v="26"/>
    <n v="9000"/>
    <n v="0"/>
    <s v="NB"/>
  </r>
  <r>
    <s v="4907078237"/>
    <x v="5"/>
    <x v="0"/>
    <d v="2022-01-28T00:00:00"/>
    <x v="5"/>
    <x v="65"/>
    <s v="1050"/>
    <s v="S050"/>
    <s v="H"/>
    <n v="0"/>
    <n v="1"/>
    <x v="0"/>
    <s v="530000243820"/>
    <x v="390"/>
    <x v="65"/>
    <n v="8130"/>
    <n v="0"/>
    <s v="NB"/>
  </r>
  <r>
    <s v="4907078238"/>
    <x v="5"/>
    <x v="0"/>
    <d v="2022-01-28T00:00:00"/>
    <x v="5"/>
    <x v="14"/>
    <s v="1050"/>
    <s v="S050"/>
    <s v="H"/>
    <n v="0"/>
    <n v="1"/>
    <x v="0"/>
    <s v="530000237021"/>
    <x v="556"/>
    <x v="14"/>
    <n v="50350"/>
    <n v="0"/>
    <s v="NB"/>
  </r>
  <r>
    <s v="4907078248"/>
    <x v="5"/>
    <x v="0"/>
    <d v="2022-01-28T00:00:00"/>
    <x v="5"/>
    <x v="5"/>
    <s v="1020"/>
    <s v="S020"/>
    <s v="H"/>
    <n v="0"/>
    <n v="1"/>
    <x v="0"/>
    <s v="530000234557"/>
    <x v="664"/>
    <x v="5"/>
    <n v="1297"/>
    <n v="0"/>
    <s v="CMP"/>
  </r>
  <r>
    <s v="4907078361"/>
    <x v="5"/>
    <x v="0"/>
    <d v="2022-01-28T00:00:00"/>
    <x v="5"/>
    <x v="26"/>
    <s v="1050"/>
    <s v="S050"/>
    <s v="H"/>
    <n v="0"/>
    <n v="1"/>
    <x v="0"/>
    <s v="530000242227"/>
    <x v="383"/>
    <x v="26"/>
    <n v="9000"/>
    <n v="0"/>
    <s v="NB"/>
  </r>
  <r>
    <s v="4907078369"/>
    <x v="5"/>
    <x v="0"/>
    <d v="2022-01-28T00:00:00"/>
    <x v="5"/>
    <x v="6"/>
    <s v="1030"/>
    <s v="S030"/>
    <s v="H"/>
    <n v="0"/>
    <n v="1"/>
    <x v="0"/>
    <s v="530000263044"/>
    <x v="538"/>
    <x v="6"/>
    <n v="1446"/>
    <n v="0"/>
    <s v="NB"/>
  </r>
  <r>
    <s v="4907078437"/>
    <x v="5"/>
    <x v="0"/>
    <d v="2022-01-28T00:00:00"/>
    <x v="5"/>
    <x v="13"/>
    <s v="1060"/>
    <s v="S061"/>
    <s v="H"/>
    <n v="0"/>
    <n v="1"/>
    <x v="0"/>
    <s v="530000250890"/>
    <x v="647"/>
    <x v="13"/>
    <n v="46100"/>
    <n v="0"/>
    <s v="ESH"/>
  </r>
  <r>
    <s v="4907078467"/>
    <x v="5"/>
    <x v="0"/>
    <d v="2022-01-28T00:00:00"/>
    <x v="5"/>
    <x v="18"/>
    <s v="1050"/>
    <s v="S050"/>
    <s v="H"/>
    <n v="0"/>
    <n v="1"/>
    <x v="0"/>
    <s v="530000254967"/>
    <x v="537"/>
    <x v="18"/>
    <n v="52000"/>
    <n v="0"/>
    <s v="CMP"/>
  </r>
  <r>
    <s v="4907078548"/>
    <x v="5"/>
    <x v="0"/>
    <d v="2022-01-28T00:00:00"/>
    <x v="5"/>
    <x v="32"/>
    <s v="1010"/>
    <s v="S010"/>
    <s v="H"/>
    <n v="0"/>
    <n v="1"/>
    <x v="0"/>
    <s v="530000252601"/>
    <x v="503"/>
    <x v="32"/>
    <n v="1238"/>
    <n v="0"/>
    <s v="ERO"/>
  </r>
  <r>
    <s v="4907078563"/>
    <x v="5"/>
    <x v="0"/>
    <d v="2022-01-28T00:00:00"/>
    <x v="5"/>
    <x v="14"/>
    <s v="1050"/>
    <s v="S050"/>
    <s v="H"/>
    <n v="0"/>
    <n v="1"/>
    <x v="0"/>
    <s v="530000253976"/>
    <x v="537"/>
    <x v="14"/>
    <n v="50350"/>
    <n v="0"/>
    <s v="CMP"/>
  </r>
  <r>
    <s v="4907078565"/>
    <x v="5"/>
    <x v="0"/>
    <d v="2022-01-28T00:00:00"/>
    <x v="5"/>
    <x v="10"/>
    <s v="1050"/>
    <s v="S050"/>
    <s v="H"/>
    <n v="0"/>
    <n v="1"/>
    <x v="0"/>
    <s v="530000254695"/>
    <x v="537"/>
    <x v="10"/>
    <n v="42200"/>
    <n v="0"/>
    <s v="CMP"/>
  </r>
  <r>
    <s v="4907078568"/>
    <x v="5"/>
    <x v="0"/>
    <d v="2022-01-28T00:00:00"/>
    <x v="5"/>
    <x v="65"/>
    <s v="1050"/>
    <s v="S050"/>
    <s v="H"/>
    <n v="0"/>
    <n v="1"/>
    <x v="0"/>
    <s v="530000253973"/>
    <x v="537"/>
    <x v="65"/>
    <n v="8130"/>
    <n v="0"/>
    <s v="CMP"/>
  </r>
  <r>
    <s v="4907078628"/>
    <x v="5"/>
    <x v="0"/>
    <d v="2022-01-28T00:00:00"/>
    <x v="5"/>
    <x v="5"/>
    <s v="1010"/>
    <s v="S010"/>
    <s v="H"/>
    <n v="0"/>
    <n v="3"/>
    <x v="0"/>
    <s v="530000260723"/>
    <x v="530"/>
    <x v="5"/>
    <n v="1297"/>
    <n v="0"/>
    <s v="CMP"/>
  </r>
  <r>
    <s v="4907078672"/>
    <x v="5"/>
    <x v="0"/>
    <d v="2022-01-28T00:00:00"/>
    <x v="5"/>
    <x v="2"/>
    <s v="1010"/>
    <s v="S010"/>
    <s v="H"/>
    <n v="0"/>
    <n v="1"/>
    <x v="0"/>
    <s v="530000264212"/>
    <x v="530"/>
    <x v="2"/>
    <n v="9490"/>
    <n v="0"/>
    <s v="CMP"/>
  </r>
  <r>
    <s v="4907078757"/>
    <x v="5"/>
    <x v="0"/>
    <d v="2022-01-28T00:00:00"/>
    <x v="5"/>
    <x v="9"/>
    <s v="1030"/>
    <s v="S030"/>
    <s v="H"/>
    <n v="0"/>
    <n v="1"/>
    <x v="0"/>
    <s v="530000256830"/>
    <x v="642"/>
    <x v="9"/>
    <n v="1965"/>
    <n v="0"/>
    <s v="ERO"/>
  </r>
  <r>
    <s v="4907078821"/>
    <x v="5"/>
    <x v="0"/>
    <d v="2022-01-28T00:00:00"/>
    <x v="5"/>
    <x v="2"/>
    <s v="1010"/>
    <s v="S010"/>
    <s v="H"/>
    <n v="0"/>
    <n v="1"/>
    <x v="0"/>
    <s v="530000237743"/>
    <x v="643"/>
    <x v="2"/>
    <n v="9490"/>
    <n v="0"/>
    <s v="ERO"/>
  </r>
  <r>
    <s v="4907078840"/>
    <x v="5"/>
    <x v="0"/>
    <d v="2022-01-28T00:00:00"/>
    <x v="1"/>
    <x v="21"/>
    <s v="1096"/>
    <s v="S096"/>
    <s v="H"/>
    <n v="0"/>
    <n v="1"/>
    <x v="0"/>
    <s v="530000247293"/>
    <x v="653"/>
    <x v="21"/>
    <n v="1708"/>
    <n v="0"/>
    <s v="ERO"/>
  </r>
  <r>
    <s v="4907078879"/>
    <x v="5"/>
    <x v="0"/>
    <d v="2022-01-29T00:00:00"/>
    <x v="5"/>
    <x v="63"/>
    <s v="1050"/>
    <s v="S050"/>
    <s v="H"/>
    <n v="0"/>
    <n v="1"/>
    <x v="0"/>
    <s v="530000195723"/>
    <x v="656"/>
    <x v="63"/>
    <n v="3113"/>
    <n v="0"/>
    <s v="ERO"/>
  </r>
  <r>
    <s v="4907078981"/>
    <x v="5"/>
    <x v="0"/>
    <d v="2022-01-29T00:00:00"/>
    <x v="5"/>
    <x v="19"/>
    <s v="1080"/>
    <s v="S080"/>
    <s v="H"/>
    <n v="0"/>
    <n v="1"/>
    <x v="0"/>
    <s v="530000263334"/>
    <x v="542"/>
    <x v="19"/>
    <n v="1745"/>
    <n v="0"/>
    <s v="ERO"/>
  </r>
  <r>
    <s v="4907078981"/>
    <x v="5"/>
    <x v="0"/>
    <d v="2022-01-29T00:00:00"/>
    <x v="5"/>
    <x v="5"/>
    <s v="1080"/>
    <s v="S080"/>
    <s v="H"/>
    <n v="0"/>
    <n v="1"/>
    <x v="0"/>
    <s v="530000263334"/>
    <x v="542"/>
    <x v="5"/>
    <n v="1297"/>
    <n v="0"/>
    <s v="ERO"/>
  </r>
  <r>
    <s v="4907079003"/>
    <x v="5"/>
    <x v="0"/>
    <d v="2022-01-29T00:00:00"/>
    <x v="5"/>
    <x v="73"/>
    <s v="1050"/>
    <s v="S050"/>
    <s v="H"/>
    <n v="0"/>
    <n v="1"/>
    <x v="0"/>
    <s v="530000245896"/>
    <x v="658"/>
    <x v="73"/>
    <n v="41980"/>
    <n v="0"/>
    <s v="ERO"/>
  </r>
  <r>
    <s v="4907079052"/>
    <x v="5"/>
    <x v="0"/>
    <d v="2022-01-30T00:00:00"/>
    <x v="5"/>
    <x v="10"/>
    <s v="1030"/>
    <s v="S030"/>
    <s v="H"/>
    <n v="0"/>
    <n v="1"/>
    <x v="0"/>
    <s v="530000247596"/>
    <x v="535"/>
    <x v="10"/>
    <n v="42200"/>
    <n v="0"/>
    <s v="CMP"/>
  </r>
  <r>
    <s v="4907079131"/>
    <x v="5"/>
    <x v="0"/>
    <d v="2022-01-30T00:00:00"/>
    <x v="5"/>
    <x v="13"/>
    <s v="1030"/>
    <s v="S030"/>
    <s v="H"/>
    <n v="0"/>
    <n v="1"/>
    <x v="0"/>
    <s v="530000247848"/>
    <x v="535"/>
    <x v="13"/>
    <n v="46100"/>
    <n v="0"/>
    <s v="CMP"/>
  </r>
  <r>
    <s v="4907079396"/>
    <x v="5"/>
    <x v="0"/>
    <d v="2022-01-31T00:00:00"/>
    <x v="5"/>
    <x v="2"/>
    <s v="1060"/>
    <s v="S060"/>
    <s v="H"/>
    <n v="0"/>
    <n v="1"/>
    <x v="0"/>
    <s v="530000265106"/>
    <x v="665"/>
    <x v="2"/>
    <n v="9490"/>
    <n v="0"/>
    <s v="CMP"/>
  </r>
  <r>
    <s v="4907079504"/>
    <x v="5"/>
    <x v="0"/>
    <d v="2022-01-31T00:00:00"/>
    <x v="5"/>
    <x v="0"/>
    <s v="1010"/>
    <s v="S010"/>
    <s v="H"/>
    <n v="0"/>
    <n v="1"/>
    <x v="0"/>
    <s v="530000243827"/>
    <x v="581"/>
    <x v="0"/>
    <n v="41000"/>
    <n v="0"/>
    <s v="NB"/>
  </r>
  <r>
    <s v="4907079535"/>
    <x v="5"/>
    <x v="0"/>
    <d v="2022-01-31T00:00:00"/>
    <x v="5"/>
    <x v="65"/>
    <s v="1017"/>
    <s v="S017"/>
    <s v="H"/>
    <n v="0"/>
    <n v="1"/>
    <x v="0"/>
    <s v="530000256620"/>
    <x v="443"/>
    <x v="65"/>
    <n v="8130"/>
    <n v="0"/>
    <s v="CMP"/>
  </r>
  <r>
    <s v="4907079540"/>
    <x v="5"/>
    <x v="0"/>
    <d v="2022-01-31T00:00:00"/>
    <x v="5"/>
    <x v="5"/>
    <s v="1017"/>
    <s v="S017"/>
    <s v="H"/>
    <n v="0"/>
    <n v="1"/>
    <x v="0"/>
    <s v="530000261154"/>
    <x v="443"/>
    <x v="5"/>
    <n v="1297"/>
    <n v="0"/>
    <s v="CMP"/>
  </r>
  <r>
    <s v="4907079570"/>
    <x v="5"/>
    <x v="0"/>
    <d v="2022-01-31T00:00:00"/>
    <x v="5"/>
    <x v="5"/>
    <s v="1020"/>
    <s v="S020"/>
    <s v="H"/>
    <n v="0"/>
    <n v="1"/>
    <x v="0"/>
    <s v="530000263801"/>
    <x v="443"/>
    <x v="5"/>
    <n v="1297"/>
    <n v="0"/>
    <s v="CMP"/>
  </r>
  <r>
    <s v="4907079606"/>
    <x v="5"/>
    <x v="0"/>
    <d v="2022-01-31T00:00:00"/>
    <x v="5"/>
    <x v="29"/>
    <s v="1017"/>
    <s v="S017"/>
    <s v="H"/>
    <n v="0"/>
    <n v="1"/>
    <x v="0"/>
    <s v="530000261241"/>
    <x v="443"/>
    <x v="29"/>
    <n v="2800"/>
    <n v="0"/>
    <s v="CMP"/>
  </r>
  <r>
    <s v="4907079679"/>
    <x v="5"/>
    <x v="0"/>
    <d v="2022-01-31T00:00:00"/>
    <x v="5"/>
    <x v="85"/>
    <s v="1020"/>
    <s v="S020"/>
    <s v="H"/>
    <n v="0"/>
    <n v="1"/>
    <x v="0"/>
    <s v="530000254338"/>
    <x v="74"/>
    <x v="85"/>
    <n v="0"/>
    <n v="0"/>
    <s v="ESH"/>
  </r>
  <r>
    <s v="4907079839"/>
    <x v="5"/>
    <x v="0"/>
    <d v="2022-01-31T00:00:00"/>
    <x v="5"/>
    <x v="4"/>
    <s v="1001"/>
    <s v="S001"/>
    <s v="H"/>
    <n v="0"/>
    <n v="1"/>
    <x v="0"/>
    <s v="530000231139"/>
    <x v="384"/>
    <x v="4"/>
    <n v="107120"/>
    <n v="0"/>
    <s v="NB"/>
  </r>
  <r>
    <s v="4907080093"/>
    <x v="5"/>
    <x v="0"/>
    <d v="2022-01-31T00:00:00"/>
    <x v="3"/>
    <x v="29"/>
    <s v="1017"/>
    <s v="S017"/>
    <s v="S"/>
    <n v="0"/>
    <n v="-1"/>
    <x v="0"/>
    <s v="530000261241"/>
    <x v="443"/>
    <x v="29"/>
    <n v="2800"/>
    <n v="0"/>
    <s v="CMP"/>
  </r>
  <r>
    <s v="4907080160"/>
    <x v="5"/>
    <x v="0"/>
    <d v="2022-01-31T00:00:00"/>
    <x v="5"/>
    <x v="5"/>
    <s v="1010"/>
    <s v="S010"/>
    <s v="H"/>
    <n v="0"/>
    <n v="1"/>
    <x v="0"/>
    <s v="530000260723"/>
    <x v="530"/>
    <x v="5"/>
    <n v="1297"/>
    <n v="0"/>
    <s v="CMP"/>
  </r>
  <r>
    <s v="4907080166"/>
    <x v="5"/>
    <x v="0"/>
    <d v="2022-01-31T00:00:00"/>
    <x v="5"/>
    <x v="9"/>
    <s v="1050"/>
    <s v="S050"/>
    <s v="H"/>
    <n v="0"/>
    <n v="1"/>
    <x v="0"/>
    <s v="530000245991"/>
    <x v="537"/>
    <x v="9"/>
    <n v="1965"/>
    <n v="0"/>
    <s v="CMP"/>
  </r>
  <r>
    <s v="4907080292"/>
    <x v="5"/>
    <x v="0"/>
    <d v="2022-01-31T00:00:00"/>
    <x v="5"/>
    <x v="6"/>
    <s v="1080"/>
    <s v="S080"/>
    <s v="H"/>
    <n v="0"/>
    <n v="1"/>
    <x v="0"/>
    <s v="530000261173"/>
    <x v="274"/>
    <x v="6"/>
    <n v="1446"/>
    <n v="0"/>
    <s v="CMP"/>
  </r>
  <r>
    <s v="4907081654"/>
    <x v="5"/>
    <x v="1"/>
    <d v="2022-02-01T00:00:00"/>
    <x v="5"/>
    <x v="7"/>
    <s v="1030"/>
    <s v="S030"/>
    <s v="H"/>
    <n v="0"/>
    <n v="1"/>
    <x v="0"/>
    <s v="530000250788"/>
    <x v="637"/>
    <x v="7"/>
    <n v="8280"/>
    <n v="0"/>
    <s v="ERO"/>
  </r>
  <r>
    <s v="4907081939"/>
    <x v="5"/>
    <x v="1"/>
    <d v="2022-02-01T00:00:00"/>
    <x v="5"/>
    <x v="7"/>
    <s v="1020"/>
    <s v="S020"/>
    <s v="H"/>
    <n v="0"/>
    <n v="2"/>
    <x v="0"/>
    <s v="530000209568"/>
    <x v="363"/>
    <x v="7"/>
    <n v="8280"/>
    <n v="0"/>
    <s v="NB"/>
  </r>
  <r>
    <s v="4907081978"/>
    <x v="5"/>
    <x v="1"/>
    <d v="2022-02-01T00:00:00"/>
    <x v="5"/>
    <x v="5"/>
    <s v="1020"/>
    <s v="S020"/>
    <s v="H"/>
    <n v="0"/>
    <n v="1"/>
    <x v="0"/>
    <s v="530000252750"/>
    <x v="639"/>
    <x v="5"/>
    <n v="1297"/>
    <n v="0"/>
    <s v="ERO"/>
  </r>
  <r>
    <s v="4907082017"/>
    <x v="5"/>
    <x v="1"/>
    <d v="2022-02-01T00:00:00"/>
    <x v="5"/>
    <x v="0"/>
    <s v="1010"/>
    <s v="S010"/>
    <s v="H"/>
    <n v="0"/>
    <n v="2"/>
    <x v="0"/>
    <s v="530000214439"/>
    <x v="316"/>
    <x v="0"/>
    <n v="41000"/>
    <n v="0"/>
    <s v="NB"/>
  </r>
  <r>
    <s v="4907082074"/>
    <x v="5"/>
    <x v="1"/>
    <d v="2022-02-01T00:00:00"/>
    <x v="5"/>
    <x v="5"/>
    <s v="1096"/>
    <s v="S096"/>
    <s v="H"/>
    <n v="0"/>
    <n v="1"/>
    <x v="0"/>
    <s v="530000243463"/>
    <x v="580"/>
    <x v="5"/>
    <n v="1297"/>
    <n v="0"/>
    <s v=""/>
  </r>
  <r>
    <s v="4907082101"/>
    <x v="5"/>
    <x v="1"/>
    <d v="2022-02-01T00:00:00"/>
    <x v="5"/>
    <x v="13"/>
    <s v="1010"/>
    <s v="S010"/>
    <s v="H"/>
    <n v="0"/>
    <n v="2"/>
    <x v="0"/>
    <s v="530000247091"/>
    <x v="581"/>
    <x v="13"/>
    <n v="46100"/>
    <n v="0"/>
    <s v="NB"/>
  </r>
  <r>
    <s v="4907082138"/>
    <x v="5"/>
    <x v="1"/>
    <d v="2022-02-01T00:00:00"/>
    <x v="5"/>
    <x v="29"/>
    <s v="1020"/>
    <s v="S020"/>
    <s v="H"/>
    <n v="0"/>
    <n v="3"/>
    <x v="0"/>
    <s v="530000246915"/>
    <x v="550"/>
    <x v="29"/>
    <n v="2800"/>
    <n v="0"/>
    <s v="ESH"/>
  </r>
  <r>
    <s v="4907082183"/>
    <x v="5"/>
    <x v="1"/>
    <d v="2022-02-01T00:00:00"/>
    <x v="5"/>
    <x v="13"/>
    <s v="1060"/>
    <s v="S061"/>
    <s v="H"/>
    <n v="0"/>
    <n v="2"/>
    <x v="0"/>
    <s v="530000222362"/>
    <x v="334"/>
    <x v="13"/>
    <n v="46100"/>
    <n v="0"/>
    <s v="NB"/>
  </r>
  <r>
    <s v="4907082357"/>
    <x v="5"/>
    <x v="1"/>
    <d v="2022-02-01T00:00:00"/>
    <x v="5"/>
    <x v="5"/>
    <s v="1060"/>
    <s v="S060"/>
    <s v="H"/>
    <n v="0"/>
    <n v="1"/>
    <x v="0"/>
    <s v="530000225179"/>
    <x v="479"/>
    <x v="5"/>
    <n v="1297"/>
    <n v="0"/>
    <s v="CMP"/>
  </r>
  <r>
    <s v="4907082450"/>
    <x v="5"/>
    <x v="1"/>
    <d v="2022-02-01T00:00:00"/>
    <x v="5"/>
    <x v="10"/>
    <s v="1030"/>
    <s v="S030"/>
    <s v="H"/>
    <n v="0"/>
    <n v="1"/>
    <x v="0"/>
    <s v="530000247862"/>
    <x v="535"/>
    <x v="10"/>
    <n v="42200"/>
    <n v="0"/>
    <s v="CMP"/>
  </r>
  <r>
    <s v="4907082615"/>
    <x v="5"/>
    <x v="1"/>
    <d v="2022-02-01T00:00:00"/>
    <x v="5"/>
    <x v="2"/>
    <s v="1050"/>
    <s v="S050"/>
    <s v="H"/>
    <n v="0"/>
    <n v="1"/>
    <x v="0"/>
    <s v="530000246581"/>
    <x v="520"/>
    <x v="2"/>
    <n v="9490"/>
    <n v="0"/>
    <s v="ERO"/>
  </r>
  <r>
    <s v="4907082912"/>
    <x v="5"/>
    <x v="1"/>
    <d v="2022-02-02T00:00:00"/>
    <x v="5"/>
    <x v="5"/>
    <s v="1020"/>
    <s v="S020"/>
    <s v="H"/>
    <n v="0"/>
    <n v="1"/>
    <x v="0"/>
    <s v="530000237134"/>
    <x v="634"/>
    <x v="5"/>
    <n v="1297"/>
    <n v="0"/>
    <s v="DIAR"/>
  </r>
  <r>
    <s v="4907083029"/>
    <x v="5"/>
    <x v="1"/>
    <d v="2022-02-02T00:00:00"/>
    <x v="1"/>
    <x v="5"/>
    <s v="1020"/>
    <s v="S024"/>
    <s v="H"/>
    <n v="0"/>
    <n v="1"/>
    <x v="0"/>
    <s v="530000264121"/>
    <x v="481"/>
    <x v="5"/>
    <n v="1297"/>
    <n v="0"/>
    <s v=""/>
  </r>
  <r>
    <s v="4907083029"/>
    <x v="5"/>
    <x v="1"/>
    <d v="2022-02-02T00:00:00"/>
    <x v="1"/>
    <x v="29"/>
    <s v="1020"/>
    <s v="S020"/>
    <s v="H"/>
    <n v="0"/>
    <n v="1"/>
    <x v="0"/>
    <s v="530000264121"/>
    <x v="481"/>
    <x v="29"/>
    <n v="2800"/>
    <n v="0"/>
    <s v=""/>
  </r>
  <r>
    <s v="4907083118"/>
    <x v="5"/>
    <x v="1"/>
    <d v="2022-02-02T00:00:00"/>
    <x v="5"/>
    <x v="5"/>
    <s v="1060"/>
    <s v="S060"/>
    <s v="H"/>
    <n v="0"/>
    <n v="1"/>
    <x v="0"/>
    <s v="530000224378"/>
    <x v="443"/>
    <x v="5"/>
    <n v="1297"/>
    <n v="0"/>
    <s v="CMP"/>
  </r>
  <r>
    <s v="4907083183"/>
    <x v="5"/>
    <x v="1"/>
    <d v="2022-02-02T00:00:00"/>
    <x v="5"/>
    <x v="18"/>
    <s v="1020"/>
    <s v="S020"/>
    <s v="H"/>
    <n v="0"/>
    <n v="1"/>
    <x v="0"/>
    <s v="530000222500"/>
    <x v="390"/>
    <x v="18"/>
    <n v="52000"/>
    <n v="0"/>
    <s v="NB"/>
  </r>
  <r>
    <s v="4907083189"/>
    <x v="5"/>
    <x v="1"/>
    <d v="2022-02-02T00:00:00"/>
    <x v="1"/>
    <x v="19"/>
    <s v="1010"/>
    <s v="S010"/>
    <s v="H"/>
    <n v="0"/>
    <n v="1"/>
    <x v="0"/>
    <s v="530000264121"/>
    <x v="481"/>
    <x v="19"/>
    <n v="1745"/>
    <n v="0"/>
    <s v=""/>
  </r>
  <r>
    <s v="4907083196"/>
    <x v="5"/>
    <x v="1"/>
    <d v="2022-02-02T00:00:00"/>
    <x v="5"/>
    <x v="5"/>
    <s v="1017"/>
    <s v="S017"/>
    <s v="H"/>
    <n v="0"/>
    <n v="1"/>
    <x v="0"/>
    <s v="530000261675"/>
    <x v="634"/>
    <x v="5"/>
    <n v="1297"/>
    <n v="0"/>
    <s v="DIAR"/>
  </r>
  <r>
    <s v="4907083270"/>
    <x v="5"/>
    <x v="1"/>
    <d v="2022-02-02T00:00:00"/>
    <x v="5"/>
    <x v="11"/>
    <s v="1080"/>
    <s v="S080"/>
    <s v="H"/>
    <n v="0"/>
    <n v="1"/>
    <x v="0"/>
    <s v="530000250808"/>
    <x v="603"/>
    <x v="11"/>
    <n v="11525"/>
    <n v="0"/>
    <s v="MHP"/>
  </r>
  <r>
    <s v="4907083341"/>
    <x v="5"/>
    <x v="1"/>
    <d v="2022-02-02T00:00:00"/>
    <x v="5"/>
    <x v="26"/>
    <s v="1060"/>
    <s v="S060"/>
    <s v="H"/>
    <n v="0"/>
    <n v="1"/>
    <x v="0"/>
    <s v="530000221097"/>
    <x v="534"/>
    <x v="26"/>
    <n v="9000"/>
    <n v="0"/>
    <s v="NB"/>
  </r>
  <r>
    <s v="4907083405"/>
    <x v="5"/>
    <x v="1"/>
    <d v="2022-02-02T00:00:00"/>
    <x v="5"/>
    <x v="13"/>
    <s v="1050"/>
    <s v="S050"/>
    <s v="H"/>
    <n v="0"/>
    <n v="1"/>
    <x v="0"/>
    <s v="530000214439"/>
    <x v="316"/>
    <x v="13"/>
    <n v="46100"/>
    <n v="0"/>
    <s v="NB"/>
  </r>
  <r>
    <s v="4907083407"/>
    <x v="5"/>
    <x v="1"/>
    <d v="2022-02-02T00:00:00"/>
    <x v="5"/>
    <x v="5"/>
    <s v="1020"/>
    <s v="S020"/>
    <s v="H"/>
    <n v="0"/>
    <n v="1"/>
    <x v="0"/>
    <s v="530000261460"/>
    <x v="640"/>
    <x v="5"/>
    <n v="1297"/>
    <n v="0"/>
    <s v="CMP"/>
  </r>
  <r>
    <s v="4907083412"/>
    <x v="5"/>
    <x v="1"/>
    <d v="2022-02-02T00:00:00"/>
    <x v="5"/>
    <x v="19"/>
    <s v="1020"/>
    <s v="S020"/>
    <s v="H"/>
    <n v="0"/>
    <n v="1"/>
    <x v="0"/>
    <s v="530000264686"/>
    <x v="443"/>
    <x v="19"/>
    <n v="1745"/>
    <n v="0"/>
    <s v="CMP"/>
  </r>
  <r>
    <s v="4907083443"/>
    <x v="5"/>
    <x v="1"/>
    <d v="2022-02-02T00:00:00"/>
    <x v="5"/>
    <x v="5"/>
    <s v="1020"/>
    <s v="S020"/>
    <s v="H"/>
    <n v="0"/>
    <n v="1"/>
    <x v="0"/>
    <s v="530000265430"/>
    <x v="640"/>
    <x v="5"/>
    <n v="1297"/>
    <n v="0"/>
    <s v="CMP"/>
  </r>
  <r>
    <s v="4907083597"/>
    <x v="5"/>
    <x v="1"/>
    <d v="2022-02-02T00:00:00"/>
    <x v="5"/>
    <x v="9"/>
    <s v="1010"/>
    <s v="S010"/>
    <s v="H"/>
    <n v="0"/>
    <n v="1"/>
    <x v="0"/>
    <s v="530000240848"/>
    <x v="649"/>
    <x v="9"/>
    <n v="1965"/>
    <n v="0"/>
    <s v="ERO"/>
  </r>
  <r>
    <s v="4907083839"/>
    <x v="5"/>
    <x v="1"/>
    <d v="2022-02-03T00:00:00"/>
    <x v="5"/>
    <x v="0"/>
    <s v="1030"/>
    <s v="S030"/>
    <s v="H"/>
    <n v="0"/>
    <n v="1"/>
    <x v="0"/>
    <s v="530000254291"/>
    <x v="637"/>
    <x v="0"/>
    <n v="41000"/>
    <n v="0"/>
    <s v="ERO"/>
  </r>
  <r>
    <s v="4907083840"/>
    <x v="5"/>
    <x v="1"/>
    <d v="2022-02-03T00:00:00"/>
    <x v="5"/>
    <x v="0"/>
    <s v="1030"/>
    <s v="S030"/>
    <s v="H"/>
    <n v="0"/>
    <n v="1"/>
    <x v="0"/>
    <s v="530000242685"/>
    <x v="637"/>
    <x v="0"/>
    <n v="41000"/>
    <n v="0"/>
    <s v="ERO"/>
  </r>
  <r>
    <s v="4907083932"/>
    <x v="5"/>
    <x v="1"/>
    <d v="2022-02-03T00:00:00"/>
    <x v="5"/>
    <x v="5"/>
    <s v="1020"/>
    <s v="S020"/>
    <s v="H"/>
    <n v="0"/>
    <n v="1"/>
    <x v="0"/>
    <s v="530000252751"/>
    <x v="639"/>
    <x v="5"/>
    <n v="1297"/>
    <n v="0"/>
    <s v="ERO"/>
  </r>
  <r>
    <s v="4907084006"/>
    <x v="5"/>
    <x v="1"/>
    <d v="2022-02-03T00:00:00"/>
    <x v="5"/>
    <x v="19"/>
    <s v="1017"/>
    <s v="S017"/>
    <s v="H"/>
    <n v="0"/>
    <n v="1"/>
    <x v="0"/>
    <s v="530000261532"/>
    <x v="640"/>
    <x v="19"/>
    <n v="1745"/>
    <n v="0"/>
    <s v="CMP"/>
  </r>
  <r>
    <s v="4907084066"/>
    <x v="5"/>
    <x v="1"/>
    <d v="2022-02-03T00:00:00"/>
    <x v="5"/>
    <x v="9"/>
    <s v="1080"/>
    <s v="S080"/>
    <s v="H"/>
    <n v="0"/>
    <n v="1"/>
    <x v="0"/>
    <s v="530000261964"/>
    <x v="542"/>
    <x v="9"/>
    <n v="1965"/>
    <n v="0"/>
    <s v="ERO"/>
  </r>
  <r>
    <s v="4907084085"/>
    <x v="5"/>
    <x v="1"/>
    <d v="2022-02-03T00:00:00"/>
    <x v="5"/>
    <x v="37"/>
    <s v="1010"/>
    <s v="S010"/>
    <s v="H"/>
    <n v="0"/>
    <n v="8"/>
    <x v="0"/>
    <s v="530000251839"/>
    <x v="654"/>
    <x v="37"/>
    <n v="3529"/>
    <n v="0"/>
    <s v="MHP"/>
  </r>
  <r>
    <s v="4907084085"/>
    <x v="5"/>
    <x v="1"/>
    <d v="2022-02-03T00:00:00"/>
    <x v="5"/>
    <x v="92"/>
    <s v="1010"/>
    <s v="S010"/>
    <s v="H"/>
    <n v="0"/>
    <n v="5"/>
    <x v="0"/>
    <s v="530000251839"/>
    <x v="654"/>
    <x v="92"/>
    <n v="4081"/>
    <n v="0"/>
    <s v="MHP"/>
  </r>
  <r>
    <s v="4907084120"/>
    <x v="5"/>
    <x v="1"/>
    <d v="2022-02-03T00:00:00"/>
    <x v="5"/>
    <x v="9"/>
    <s v="1080"/>
    <s v="S080"/>
    <s v="H"/>
    <n v="0"/>
    <n v="1"/>
    <x v="0"/>
    <s v="530000262680"/>
    <x v="274"/>
    <x v="9"/>
    <n v="1965"/>
    <n v="0"/>
    <s v="CMP"/>
  </r>
  <r>
    <s v="4907084218"/>
    <x v="5"/>
    <x v="1"/>
    <d v="2022-02-03T00:00:00"/>
    <x v="5"/>
    <x v="92"/>
    <s v="1080"/>
    <s v="S080"/>
    <s v="H"/>
    <n v="0"/>
    <n v="2"/>
    <x v="0"/>
    <s v="530000251839"/>
    <x v="654"/>
    <x v="92"/>
    <n v="4081"/>
    <n v="0"/>
    <s v="MHP"/>
  </r>
  <r>
    <s v="4907084263"/>
    <x v="5"/>
    <x v="1"/>
    <d v="2022-02-03T00:00:00"/>
    <x v="1"/>
    <x v="37"/>
    <s v="1060"/>
    <s v="S060"/>
    <s v="H"/>
    <n v="0"/>
    <n v="2"/>
    <x v="0"/>
    <s v="530000251839"/>
    <x v="654"/>
    <x v="37"/>
    <n v="3529"/>
    <n v="0"/>
    <s v="MHP"/>
  </r>
  <r>
    <s v="4907084263"/>
    <x v="5"/>
    <x v="1"/>
    <d v="2022-02-03T00:00:00"/>
    <x v="1"/>
    <x v="92"/>
    <s v="1060"/>
    <s v="S060"/>
    <s v="H"/>
    <n v="0"/>
    <n v="5"/>
    <x v="0"/>
    <s v="530000251839"/>
    <x v="654"/>
    <x v="92"/>
    <n v="4081"/>
    <n v="0"/>
    <s v="MHP"/>
  </r>
  <r>
    <s v="4907084402"/>
    <x v="5"/>
    <x v="1"/>
    <d v="2022-02-03T00:00:00"/>
    <x v="5"/>
    <x v="37"/>
    <s v="1030"/>
    <s v="S030"/>
    <s v="H"/>
    <n v="0"/>
    <n v="2"/>
    <x v="0"/>
    <s v="530000251839"/>
    <x v="654"/>
    <x v="37"/>
    <n v="3529"/>
    <n v="0"/>
    <s v="MHP"/>
  </r>
  <r>
    <s v="4907084402"/>
    <x v="5"/>
    <x v="1"/>
    <d v="2022-02-03T00:00:00"/>
    <x v="5"/>
    <x v="92"/>
    <s v="1030"/>
    <s v="S030"/>
    <s v="H"/>
    <n v="0"/>
    <n v="1"/>
    <x v="0"/>
    <s v="530000251839"/>
    <x v="654"/>
    <x v="92"/>
    <n v="4081"/>
    <n v="0"/>
    <s v="MHP"/>
  </r>
  <r>
    <s v="4907084671"/>
    <x v="5"/>
    <x v="1"/>
    <d v="2022-02-03T00:00:00"/>
    <x v="5"/>
    <x v="10"/>
    <s v="1050"/>
    <s v="S050"/>
    <s v="H"/>
    <n v="0"/>
    <n v="1"/>
    <x v="0"/>
    <s v="530000254189"/>
    <x v="537"/>
    <x v="10"/>
    <n v="42200"/>
    <n v="0"/>
    <s v="CMP"/>
  </r>
  <r>
    <s v="4907084674"/>
    <x v="5"/>
    <x v="1"/>
    <d v="2022-02-03T00:00:00"/>
    <x v="5"/>
    <x v="13"/>
    <s v="1050"/>
    <s v="S050"/>
    <s v="H"/>
    <n v="0"/>
    <n v="1"/>
    <x v="0"/>
    <s v="530000254247"/>
    <x v="537"/>
    <x v="13"/>
    <n v="46100"/>
    <n v="0"/>
    <s v="CMP"/>
  </r>
  <r>
    <s v="4907084723"/>
    <x v="5"/>
    <x v="1"/>
    <d v="2022-02-03T00:00:00"/>
    <x v="3"/>
    <x v="16"/>
    <s v="1010"/>
    <s v="S010"/>
    <s v="S"/>
    <n v="0"/>
    <n v="-3"/>
    <x v="0"/>
    <s v="530000254599"/>
    <x v="563"/>
    <x v="16"/>
    <n v="1778"/>
    <n v="0"/>
    <s v="ESH"/>
  </r>
  <r>
    <s v="4907084829"/>
    <x v="5"/>
    <x v="1"/>
    <d v="2022-02-04T00:00:00"/>
    <x v="5"/>
    <x v="5"/>
    <s v="1020"/>
    <s v="S024"/>
    <s v="H"/>
    <n v="0"/>
    <n v="1"/>
    <x v="0"/>
    <s v="530000263516"/>
    <x v="639"/>
    <x v="5"/>
    <n v="1297"/>
    <n v="0"/>
    <s v="ERO"/>
  </r>
  <r>
    <s v="4907085145"/>
    <x v="5"/>
    <x v="1"/>
    <d v="2022-02-04T00:00:00"/>
    <x v="5"/>
    <x v="5"/>
    <s v="1017"/>
    <s v="S017"/>
    <s v="H"/>
    <n v="0"/>
    <n v="1"/>
    <x v="0"/>
    <s v="530000261601"/>
    <x v="640"/>
    <x v="5"/>
    <n v="1297"/>
    <n v="0"/>
    <s v="CMP"/>
  </r>
  <r>
    <s v="4907085163"/>
    <x v="5"/>
    <x v="1"/>
    <d v="2022-02-04T00:00:00"/>
    <x v="5"/>
    <x v="5"/>
    <s v="1017"/>
    <s v="S017"/>
    <s v="H"/>
    <n v="0"/>
    <n v="1"/>
    <x v="0"/>
    <s v="530000259411"/>
    <x v="443"/>
    <x v="5"/>
    <n v="1297"/>
    <n v="0"/>
    <s v="CMP"/>
  </r>
  <r>
    <s v="4907085198"/>
    <x v="5"/>
    <x v="1"/>
    <d v="2022-02-04T00:00:00"/>
    <x v="5"/>
    <x v="0"/>
    <s v="1010"/>
    <s v="S010"/>
    <s v="H"/>
    <n v="0"/>
    <n v="1"/>
    <x v="0"/>
    <s v="530000153961"/>
    <x v="309"/>
    <x v="0"/>
    <n v="41000"/>
    <n v="0"/>
    <s v="NB"/>
  </r>
  <r>
    <s v="4907085233"/>
    <x v="5"/>
    <x v="1"/>
    <d v="2022-02-04T00:00:00"/>
    <x v="5"/>
    <x v="0"/>
    <s v="1010"/>
    <s v="S010"/>
    <s v="H"/>
    <n v="0"/>
    <n v="1"/>
    <x v="0"/>
    <s v="530000178846"/>
    <x v="272"/>
    <x v="0"/>
    <n v="41000"/>
    <n v="0"/>
    <s v="NB"/>
  </r>
  <r>
    <s v="4907085268"/>
    <x v="5"/>
    <x v="1"/>
    <d v="2022-02-04T00:00:00"/>
    <x v="5"/>
    <x v="7"/>
    <s v="1020"/>
    <s v="S024"/>
    <s v="H"/>
    <n v="0"/>
    <n v="4"/>
    <x v="0"/>
    <s v="530000235281"/>
    <x v="531"/>
    <x v="7"/>
    <n v="8280"/>
    <n v="0"/>
    <s v=""/>
  </r>
  <r>
    <s v="4907085378"/>
    <x v="5"/>
    <x v="1"/>
    <d v="2022-02-04T00:00:00"/>
    <x v="5"/>
    <x v="14"/>
    <s v="1050"/>
    <s v="S050"/>
    <s v="H"/>
    <n v="0"/>
    <n v="1"/>
    <x v="0"/>
    <s v="530000255186"/>
    <x v="19"/>
    <x v="14"/>
    <n v="50350"/>
    <n v="0"/>
    <s v=""/>
  </r>
  <r>
    <s v="4907085387"/>
    <x v="5"/>
    <x v="1"/>
    <d v="2022-02-04T00:00:00"/>
    <x v="3"/>
    <x v="32"/>
    <s v="1030"/>
    <s v="S030"/>
    <s v="S"/>
    <n v="0"/>
    <n v="-1"/>
    <x v="0"/>
    <s v="530000254599"/>
    <x v="563"/>
    <x v="32"/>
    <n v="1238"/>
    <n v="0"/>
    <s v="ESH"/>
  </r>
  <r>
    <s v="4907085415"/>
    <x v="5"/>
    <x v="1"/>
    <d v="2022-02-04T00:00:00"/>
    <x v="5"/>
    <x v="0"/>
    <s v="1050"/>
    <s v="S050"/>
    <s v="H"/>
    <n v="0"/>
    <n v="1"/>
    <x v="0"/>
    <s v="530000253957"/>
    <x v="537"/>
    <x v="0"/>
    <n v="41000"/>
    <n v="0"/>
    <s v="CMP"/>
  </r>
  <r>
    <s v="4907085436"/>
    <x v="5"/>
    <x v="1"/>
    <d v="2022-02-04T00:00:00"/>
    <x v="5"/>
    <x v="29"/>
    <s v="1030"/>
    <s v="S030"/>
    <s v="H"/>
    <n v="0"/>
    <n v="1"/>
    <x v="0"/>
    <s v="530000246915"/>
    <x v="550"/>
    <x v="29"/>
    <n v="2800"/>
    <n v="0"/>
    <s v="ESH"/>
  </r>
  <r>
    <s v="4907085445"/>
    <x v="5"/>
    <x v="1"/>
    <d v="2022-02-04T00:00:00"/>
    <x v="5"/>
    <x v="65"/>
    <s v="1020"/>
    <s v="S020"/>
    <s v="H"/>
    <n v="0"/>
    <n v="1"/>
    <x v="0"/>
    <s v="530000243820"/>
    <x v="390"/>
    <x v="65"/>
    <n v="8130"/>
    <n v="0"/>
    <s v="NB"/>
  </r>
  <r>
    <s v="4907085454"/>
    <x v="5"/>
    <x v="1"/>
    <d v="2022-02-04T00:00:00"/>
    <x v="3"/>
    <x v="5"/>
    <s v="1017"/>
    <s v="S017"/>
    <s v="S"/>
    <n v="0"/>
    <n v="-1"/>
    <x v="0"/>
    <s v="530000259411"/>
    <x v="443"/>
    <x v="5"/>
    <n v="1297"/>
    <n v="0"/>
    <s v="CMP"/>
  </r>
  <r>
    <s v="4907085505"/>
    <x v="5"/>
    <x v="1"/>
    <d v="2022-02-04T00:00:00"/>
    <x v="5"/>
    <x v="0"/>
    <s v="1050"/>
    <s v="S050"/>
    <s v="H"/>
    <n v="0"/>
    <n v="1"/>
    <x v="0"/>
    <s v="530000253998"/>
    <x v="537"/>
    <x v="0"/>
    <n v="41000"/>
    <n v="0"/>
    <s v="CMP"/>
  </r>
  <r>
    <s v="4907085523"/>
    <x v="5"/>
    <x v="1"/>
    <d v="2022-02-04T00:00:00"/>
    <x v="5"/>
    <x v="10"/>
    <s v="1050"/>
    <s v="S050"/>
    <s v="H"/>
    <n v="0"/>
    <n v="1"/>
    <x v="0"/>
    <s v="530000261223"/>
    <x v="537"/>
    <x v="10"/>
    <n v="42200"/>
    <n v="0"/>
    <s v="CMP"/>
  </r>
  <r>
    <s v="4907085835"/>
    <x v="5"/>
    <x v="1"/>
    <d v="2022-02-05T00:00:00"/>
    <x v="5"/>
    <x v="7"/>
    <s v="1020"/>
    <s v="S020"/>
    <s v="H"/>
    <n v="0"/>
    <n v="1"/>
    <x v="0"/>
    <s v="530000248180"/>
    <x v="661"/>
    <x v="7"/>
    <n v="8280"/>
    <n v="0"/>
    <s v="ERO"/>
  </r>
  <r>
    <s v="4907085874"/>
    <x v="5"/>
    <x v="1"/>
    <d v="2022-02-05T00:00:00"/>
    <x v="5"/>
    <x v="13"/>
    <s v="1030"/>
    <s v="S030"/>
    <s v="H"/>
    <n v="0"/>
    <n v="1"/>
    <x v="0"/>
    <s v="530000252616"/>
    <x v="535"/>
    <x v="13"/>
    <n v="46100"/>
    <n v="0"/>
    <s v="CMP"/>
  </r>
  <r>
    <s v="4907086089"/>
    <x v="5"/>
    <x v="1"/>
    <d v="2022-02-07T00:00:00"/>
    <x v="5"/>
    <x v="9"/>
    <s v="1060"/>
    <s v="S060"/>
    <s v="H"/>
    <n v="0"/>
    <n v="1"/>
    <x v="0"/>
    <s v="530000250690"/>
    <x v="653"/>
    <x v="9"/>
    <n v="1965"/>
    <n v="0"/>
    <s v="ERO"/>
  </r>
  <r>
    <s v="4907086153"/>
    <x v="5"/>
    <x v="1"/>
    <d v="2022-02-07T00:00:00"/>
    <x v="5"/>
    <x v="0"/>
    <s v="1060"/>
    <s v="S060"/>
    <s v="H"/>
    <n v="0"/>
    <n v="1"/>
    <x v="0"/>
    <s v="530000223280"/>
    <x v="382"/>
    <x v="0"/>
    <n v="41000"/>
    <n v="0"/>
    <s v="NB"/>
  </r>
  <r>
    <s v="4907086183"/>
    <x v="5"/>
    <x v="1"/>
    <d v="2022-02-07T00:00:00"/>
    <x v="5"/>
    <x v="2"/>
    <s v="1020"/>
    <s v="S020"/>
    <s v="H"/>
    <n v="0"/>
    <n v="4"/>
    <x v="0"/>
    <s v="530000220287"/>
    <x v="334"/>
    <x v="2"/>
    <n v="9490"/>
    <n v="0"/>
    <s v="NB"/>
  </r>
  <r>
    <s v="4907086188"/>
    <x v="5"/>
    <x v="1"/>
    <d v="2022-02-07T00:00:00"/>
    <x v="5"/>
    <x v="2"/>
    <s v="1020"/>
    <s v="S020"/>
    <s v="H"/>
    <n v="0"/>
    <n v="2"/>
    <x v="0"/>
    <s v="530000254498"/>
    <x v="390"/>
    <x v="2"/>
    <n v="9490"/>
    <n v="0"/>
    <s v="NB"/>
  </r>
  <r>
    <s v="4907086271"/>
    <x v="5"/>
    <x v="1"/>
    <d v="2022-02-07T00:00:00"/>
    <x v="5"/>
    <x v="5"/>
    <s v="1017"/>
    <s v="S017"/>
    <s v="H"/>
    <n v="0"/>
    <n v="1"/>
    <x v="0"/>
    <s v="530000264473"/>
    <x v="664"/>
    <x v="5"/>
    <n v="1297"/>
    <n v="0"/>
    <s v="CMP"/>
  </r>
  <r>
    <s v="4907086311"/>
    <x v="5"/>
    <x v="1"/>
    <d v="2022-02-07T00:00:00"/>
    <x v="5"/>
    <x v="7"/>
    <s v="1020"/>
    <s v="S024"/>
    <s v="H"/>
    <n v="0"/>
    <n v="1"/>
    <x v="0"/>
    <s v="530000250093"/>
    <x v="579"/>
    <x v="7"/>
    <n v="8280"/>
    <n v="0"/>
    <s v="NB"/>
  </r>
  <r>
    <s v="4907086316"/>
    <x v="5"/>
    <x v="1"/>
    <d v="2022-02-07T00:00:00"/>
    <x v="5"/>
    <x v="6"/>
    <s v="1020"/>
    <s v="E020"/>
    <s v="H"/>
    <n v="0"/>
    <n v="1"/>
    <x v="0"/>
    <s v="530000265072"/>
    <x v="640"/>
    <x v="6"/>
    <n v="1446"/>
    <n v="0"/>
    <s v="CMP"/>
  </r>
  <r>
    <s v="4907086517"/>
    <x v="5"/>
    <x v="1"/>
    <d v="2022-02-07T00:00:00"/>
    <x v="5"/>
    <x v="13"/>
    <s v="1010"/>
    <s v="S010"/>
    <s v="H"/>
    <n v="0"/>
    <n v="1"/>
    <x v="0"/>
    <s v="530000223280"/>
    <x v="382"/>
    <x v="13"/>
    <n v="46100"/>
    <n v="0"/>
    <s v="NB"/>
  </r>
  <r>
    <s v="4907086517"/>
    <x v="5"/>
    <x v="1"/>
    <d v="2022-02-07T00:00:00"/>
    <x v="5"/>
    <x v="10"/>
    <s v="1010"/>
    <s v="S010"/>
    <s v="H"/>
    <n v="0"/>
    <n v="1"/>
    <x v="0"/>
    <s v="530000223280"/>
    <x v="382"/>
    <x v="10"/>
    <n v="42200"/>
    <n v="0"/>
    <s v="NB"/>
  </r>
  <r>
    <s v="4907086517"/>
    <x v="5"/>
    <x v="1"/>
    <d v="2022-02-07T00:00:00"/>
    <x v="5"/>
    <x v="0"/>
    <s v="1010"/>
    <s v="S010"/>
    <s v="H"/>
    <n v="0"/>
    <n v="3"/>
    <x v="0"/>
    <s v="530000223280"/>
    <x v="382"/>
    <x v="0"/>
    <n v="41000"/>
    <n v="0"/>
    <s v="NB"/>
  </r>
  <r>
    <s v="4907086680"/>
    <x v="5"/>
    <x v="1"/>
    <d v="2022-02-07T00:00:00"/>
    <x v="5"/>
    <x v="5"/>
    <s v="1020"/>
    <s v="S020"/>
    <s v="H"/>
    <n v="0"/>
    <n v="1"/>
    <x v="0"/>
    <s v="530000265428"/>
    <x v="443"/>
    <x v="5"/>
    <n v="1297"/>
    <n v="0"/>
    <s v="CMP"/>
  </r>
  <r>
    <s v="4907086988"/>
    <x v="5"/>
    <x v="1"/>
    <d v="2022-02-07T00:00:00"/>
    <x v="5"/>
    <x v="2"/>
    <s v="1030"/>
    <s v="S030"/>
    <s v="H"/>
    <n v="0"/>
    <n v="1"/>
    <x v="0"/>
    <s v="530000254341"/>
    <x v="637"/>
    <x v="2"/>
    <n v="9490"/>
    <n v="0"/>
    <s v="ERO"/>
  </r>
  <r>
    <s v="4907087090"/>
    <x v="5"/>
    <x v="1"/>
    <d v="2022-02-08T00:00:00"/>
    <x v="5"/>
    <x v="13"/>
    <s v="1050"/>
    <s v="S050"/>
    <s v="H"/>
    <n v="0"/>
    <n v="1"/>
    <x v="0"/>
    <s v="530000263349"/>
    <x v="666"/>
    <x v="13"/>
    <n v="46100"/>
    <n v="0"/>
    <s v="ERO"/>
  </r>
  <r>
    <s v="4907087127"/>
    <x v="5"/>
    <x v="1"/>
    <d v="2022-02-08T00:00:00"/>
    <x v="5"/>
    <x v="65"/>
    <s v="1060"/>
    <s v="S060"/>
    <s v="H"/>
    <n v="0"/>
    <n v="1"/>
    <x v="0"/>
    <s v="530000254366"/>
    <x v="667"/>
    <x v="65"/>
    <n v="8130"/>
    <n v="0"/>
    <s v="ERO"/>
  </r>
  <r>
    <s v="4907087127"/>
    <x v="5"/>
    <x v="1"/>
    <d v="2022-02-08T00:00:00"/>
    <x v="5"/>
    <x v="26"/>
    <s v="1060"/>
    <s v="S060"/>
    <s v="H"/>
    <n v="0"/>
    <n v="1"/>
    <x v="0"/>
    <s v="530000254366"/>
    <x v="667"/>
    <x v="26"/>
    <n v="9000"/>
    <n v="0"/>
    <s v="ERO"/>
  </r>
  <r>
    <s v="4907087205"/>
    <x v="5"/>
    <x v="1"/>
    <d v="2022-02-08T00:00:00"/>
    <x v="5"/>
    <x v="19"/>
    <s v="1017"/>
    <s v="S017"/>
    <s v="H"/>
    <n v="0"/>
    <n v="1"/>
    <x v="0"/>
    <s v="530000264720"/>
    <x v="640"/>
    <x v="19"/>
    <n v="1745"/>
    <n v="0"/>
    <s v="CMP"/>
  </r>
  <r>
    <s v="4907087324"/>
    <x v="5"/>
    <x v="1"/>
    <d v="2022-02-08T00:00:00"/>
    <x v="5"/>
    <x v="6"/>
    <s v="1017"/>
    <s v="S017"/>
    <s v="H"/>
    <n v="0"/>
    <n v="1"/>
    <x v="0"/>
    <s v="530000257098"/>
    <x v="539"/>
    <x v="6"/>
    <n v="1446"/>
    <n v="0"/>
    <s v=""/>
  </r>
  <r>
    <s v="4907087406"/>
    <x v="5"/>
    <x v="1"/>
    <d v="2022-02-08T00:00:00"/>
    <x v="5"/>
    <x v="9"/>
    <s v="1060"/>
    <s v="S060"/>
    <s v="H"/>
    <n v="0"/>
    <n v="1"/>
    <x v="0"/>
    <s v="530000109933"/>
    <x v="668"/>
    <x v="9"/>
    <n v="1965"/>
    <n v="0"/>
    <s v="CMP"/>
  </r>
  <r>
    <s v="4907087446"/>
    <x v="5"/>
    <x v="1"/>
    <d v="2022-02-08T00:00:00"/>
    <x v="5"/>
    <x v="5"/>
    <s v="1020"/>
    <s v="S020"/>
    <s v="H"/>
    <n v="0"/>
    <n v="1"/>
    <x v="0"/>
    <s v="530000265427"/>
    <x v="443"/>
    <x v="5"/>
    <n v="1297"/>
    <n v="0"/>
    <s v="CMP"/>
  </r>
  <r>
    <s v="4907087470"/>
    <x v="5"/>
    <x v="1"/>
    <d v="2022-02-08T00:00:00"/>
    <x v="5"/>
    <x v="38"/>
    <s v="1001"/>
    <s v="S001"/>
    <s v="H"/>
    <n v="0"/>
    <n v="1"/>
    <x v="0"/>
    <s v="530000237462"/>
    <x v="382"/>
    <x v="38"/>
    <n v="72497"/>
    <n v="0"/>
    <s v="NB"/>
  </r>
  <r>
    <s v="4907087500"/>
    <x v="5"/>
    <x v="1"/>
    <d v="2022-02-08T00:00:00"/>
    <x v="1"/>
    <x v="7"/>
    <s v="1020"/>
    <s v="S024"/>
    <s v="H"/>
    <n v="0"/>
    <n v="1"/>
    <x v="0"/>
    <s v="530000237389"/>
    <x v="669"/>
    <x v="7"/>
    <n v="8280"/>
    <n v="0"/>
    <s v="FRC"/>
  </r>
  <r>
    <s v="4907087579"/>
    <x v="5"/>
    <x v="1"/>
    <d v="2022-02-08T00:00:00"/>
    <x v="5"/>
    <x v="28"/>
    <s v="1010"/>
    <s v="S010"/>
    <s v="H"/>
    <n v="0"/>
    <n v="1"/>
    <x v="0"/>
    <s v="530000203785"/>
    <x v="445"/>
    <x v="28"/>
    <n v="44820"/>
    <n v="0"/>
    <s v="NB"/>
  </r>
  <r>
    <s v="4907087610"/>
    <x v="5"/>
    <x v="1"/>
    <d v="2022-02-08T00:00:00"/>
    <x v="5"/>
    <x v="19"/>
    <s v="1010"/>
    <s v="S010"/>
    <s v="H"/>
    <n v="0"/>
    <n v="1"/>
    <x v="0"/>
    <s v="530000265721"/>
    <x v="10"/>
    <x v="19"/>
    <n v="1745"/>
    <n v="0"/>
    <s v="CMP"/>
  </r>
  <r>
    <s v="4907087744"/>
    <x v="5"/>
    <x v="1"/>
    <d v="2022-02-08T00:00:00"/>
    <x v="5"/>
    <x v="80"/>
    <s v="1096"/>
    <s v="S096"/>
    <s v="H"/>
    <n v="0"/>
    <n v="1"/>
    <x v="0"/>
    <s v="4189621"/>
    <x v="193"/>
    <x v="80"/>
    <n v="1325"/>
    <n v="0"/>
    <s v=""/>
  </r>
  <r>
    <s v="4907087745"/>
    <x v="5"/>
    <x v="1"/>
    <d v="2022-02-08T00:00:00"/>
    <x v="5"/>
    <x v="80"/>
    <s v="1096"/>
    <s v="S096"/>
    <s v="H"/>
    <n v="0"/>
    <n v="1"/>
    <x v="0"/>
    <s v="4189621"/>
    <x v="193"/>
    <x v="80"/>
    <n v="1325"/>
    <n v="0"/>
    <s v=""/>
  </r>
  <r>
    <s v="4907087746"/>
    <x v="5"/>
    <x v="1"/>
    <d v="2022-02-08T00:00:00"/>
    <x v="5"/>
    <x v="80"/>
    <s v="1096"/>
    <s v="S096"/>
    <s v="H"/>
    <n v="0"/>
    <n v="1"/>
    <x v="0"/>
    <s v="4189621"/>
    <x v="193"/>
    <x v="80"/>
    <n v="1325"/>
    <n v="0"/>
    <s v=""/>
  </r>
  <r>
    <s v="4907087747"/>
    <x v="5"/>
    <x v="1"/>
    <d v="2022-02-08T00:00:00"/>
    <x v="5"/>
    <x v="80"/>
    <s v="1096"/>
    <s v="S096"/>
    <s v="H"/>
    <n v="0"/>
    <n v="1"/>
    <x v="0"/>
    <s v="4189621"/>
    <x v="193"/>
    <x v="80"/>
    <n v="1325"/>
    <n v="0"/>
    <s v=""/>
  </r>
  <r>
    <s v="4907087748"/>
    <x v="5"/>
    <x v="1"/>
    <d v="2022-02-08T00:00:00"/>
    <x v="5"/>
    <x v="80"/>
    <s v="1096"/>
    <s v="S096"/>
    <s v="H"/>
    <n v="0"/>
    <n v="1"/>
    <x v="0"/>
    <s v="4189621"/>
    <x v="193"/>
    <x v="80"/>
    <n v="1325"/>
    <n v="0"/>
    <s v=""/>
  </r>
  <r>
    <s v="4907087749"/>
    <x v="5"/>
    <x v="1"/>
    <d v="2022-02-08T00:00:00"/>
    <x v="5"/>
    <x v="80"/>
    <s v="1096"/>
    <s v="S096"/>
    <s v="H"/>
    <n v="0"/>
    <n v="1"/>
    <x v="0"/>
    <s v="4189621"/>
    <x v="193"/>
    <x v="80"/>
    <n v="1325"/>
    <n v="0"/>
    <s v=""/>
  </r>
  <r>
    <s v="4907087750"/>
    <x v="5"/>
    <x v="1"/>
    <d v="2022-02-08T00:00:00"/>
    <x v="5"/>
    <x v="80"/>
    <s v="1096"/>
    <s v="S096"/>
    <s v="H"/>
    <n v="0"/>
    <n v="1"/>
    <x v="0"/>
    <s v="4189621"/>
    <x v="193"/>
    <x v="80"/>
    <n v="1325"/>
    <n v="0"/>
    <s v=""/>
  </r>
  <r>
    <s v="4907087801"/>
    <x v="5"/>
    <x v="1"/>
    <d v="2022-02-08T00:00:00"/>
    <x v="5"/>
    <x v="80"/>
    <s v="1096"/>
    <s v="S096"/>
    <s v="H"/>
    <n v="0"/>
    <n v="1"/>
    <x v="0"/>
    <s v="4189254"/>
    <x v="193"/>
    <x v="80"/>
    <n v="1325"/>
    <n v="0"/>
    <s v=""/>
  </r>
  <r>
    <s v="4907087802"/>
    <x v="5"/>
    <x v="1"/>
    <d v="2022-02-08T00:00:00"/>
    <x v="5"/>
    <x v="80"/>
    <s v="1096"/>
    <s v="S096"/>
    <s v="H"/>
    <n v="0"/>
    <n v="1"/>
    <x v="0"/>
    <s v="4189707"/>
    <x v="193"/>
    <x v="80"/>
    <n v="1325"/>
    <n v="0"/>
    <s v=""/>
  </r>
  <r>
    <s v="4907087803"/>
    <x v="5"/>
    <x v="1"/>
    <d v="2022-02-08T00:00:00"/>
    <x v="5"/>
    <x v="80"/>
    <s v="1096"/>
    <s v="S096"/>
    <s v="H"/>
    <n v="0"/>
    <n v="1"/>
    <x v="0"/>
    <s v="4189328"/>
    <x v="596"/>
    <x v="80"/>
    <n v="1325"/>
    <n v="0"/>
    <s v=""/>
  </r>
  <r>
    <s v="4907087804"/>
    <x v="5"/>
    <x v="1"/>
    <d v="2022-02-08T00:00:00"/>
    <x v="5"/>
    <x v="80"/>
    <s v="1096"/>
    <s v="S096"/>
    <s v="H"/>
    <n v="0"/>
    <n v="1"/>
    <x v="0"/>
    <s v="4189328"/>
    <x v="596"/>
    <x v="80"/>
    <n v="1325"/>
    <n v="0"/>
    <s v=""/>
  </r>
  <r>
    <s v="4907087805"/>
    <x v="5"/>
    <x v="1"/>
    <d v="2022-02-08T00:00:00"/>
    <x v="5"/>
    <x v="80"/>
    <s v="1096"/>
    <s v="S096"/>
    <s v="H"/>
    <n v="0"/>
    <n v="1"/>
    <x v="0"/>
    <s v="530000198857"/>
    <x v="545"/>
    <x v="80"/>
    <n v="1325"/>
    <n v="0"/>
    <s v="NB"/>
  </r>
  <r>
    <s v="4907087926"/>
    <x v="5"/>
    <x v="1"/>
    <d v="2022-02-08T00:00:00"/>
    <x v="5"/>
    <x v="21"/>
    <s v="1017"/>
    <s v="S017"/>
    <s v="H"/>
    <n v="0"/>
    <n v="1"/>
    <x v="0"/>
    <s v="530000252573"/>
    <x v="639"/>
    <x v="21"/>
    <n v="1708"/>
    <n v="0"/>
    <s v="ERO"/>
  </r>
  <r>
    <s v="4907088037"/>
    <x v="5"/>
    <x v="1"/>
    <d v="2022-02-08T00:00:00"/>
    <x v="5"/>
    <x v="31"/>
    <s v="1060"/>
    <s v="S060"/>
    <s v="H"/>
    <n v="0"/>
    <n v="1"/>
    <x v="0"/>
    <s v="530000247095"/>
    <x v="522"/>
    <x v="31"/>
    <n v="1911"/>
    <n v="0"/>
    <s v="ERO"/>
  </r>
  <r>
    <s v="4907088038"/>
    <x v="5"/>
    <x v="1"/>
    <d v="2022-02-08T00:00:00"/>
    <x v="5"/>
    <x v="9"/>
    <s v="1060"/>
    <s v="S060"/>
    <s v="H"/>
    <n v="0"/>
    <n v="1"/>
    <x v="0"/>
    <s v="530000258962"/>
    <x v="522"/>
    <x v="9"/>
    <n v="1965"/>
    <n v="0"/>
    <s v="ERO"/>
  </r>
  <r>
    <s v="4907088039"/>
    <x v="5"/>
    <x v="1"/>
    <d v="2022-02-08T00:00:00"/>
    <x v="3"/>
    <x v="5"/>
    <s v="1060"/>
    <s v="S060"/>
    <s v="S"/>
    <n v="0"/>
    <n v="-1"/>
    <x v="0"/>
    <s v="530000225993"/>
    <x v="479"/>
    <x v="5"/>
    <n v="1297"/>
    <n v="0"/>
    <s v="CMP"/>
  </r>
  <r>
    <s v="4907088040"/>
    <x v="5"/>
    <x v="1"/>
    <d v="2022-02-08T00:00:00"/>
    <x v="5"/>
    <x v="5"/>
    <s v="1060"/>
    <s v="S060"/>
    <s v="H"/>
    <n v="0"/>
    <n v="1"/>
    <x v="0"/>
    <s v="530000260434"/>
    <x v="667"/>
    <x v="5"/>
    <n v="1297"/>
    <n v="0"/>
    <s v="ERO"/>
  </r>
  <r>
    <s v="4907088091"/>
    <x v="5"/>
    <x v="1"/>
    <d v="2022-02-08T00:00:00"/>
    <x v="5"/>
    <x v="2"/>
    <s v="1017"/>
    <s v="S017"/>
    <s v="H"/>
    <n v="0"/>
    <n v="1"/>
    <x v="0"/>
    <s v="530000208968"/>
    <x v="661"/>
    <x v="2"/>
    <n v="9490"/>
    <n v="0"/>
    <s v="ERO"/>
  </r>
  <r>
    <s v="4907088306"/>
    <x v="5"/>
    <x v="1"/>
    <d v="2022-02-09T00:00:00"/>
    <x v="5"/>
    <x v="7"/>
    <s v="1010"/>
    <s v="S010"/>
    <s v="H"/>
    <n v="0"/>
    <n v="1"/>
    <x v="0"/>
    <s v="530000246201"/>
    <x v="643"/>
    <x v="7"/>
    <n v="8280"/>
    <n v="0"/>
    <s v="ERO"/>
  </r>
  <r>
    <s v="4907088477"/>
    <x v="5"/>
    <x v="1"/>
    <d v="2022-02-09T00:00:00"/>
    <x v="5"/>
    <x v="7"/>
    <s v="1020"/>
    <s v="S020"/>
    <s v="H"/>
    <n v="0"/>
    <n v="2"/>
    <x v="0"/>
    <s v="530000209568"/>
    <x v="363"/>
    <x v="7"/>
    <n v="8280"/>
    <n v="0"/>
    <s v="NB"/>
  </r>
  <r>
    <s v="4907088479"/>
    <x v="5"/>
    <x v="1"/>
    <d v="2022-02-09T00:00:00"/>
    <x v="1"/>
    <x v="26"/>
    <s v="1060"/>
    <s v="S060"/>
    <s v="H"/>
    <n v="0"/>
    <n v="2"/>
    <x v="0"/>
    <s v="530000235281"/>
    <x v="531"/>
    <x v="26"/>
    <n v="9000"/>
    <n v="0"/>
    <s v=""/>
  </r>
  <r>
    <s v="4907088587"/>
    <x v="5"/>
    <x v="1"/>
    <d v="2022-02-09T00:00:00"/>
    <x v="1"/>
    <x v="65"/>
    <s v="1030"/>
    <s v="S030"/>
    <s v="H"/>
    <n v="0"/>
    <n v="3"/>
    <x v="0"/>
    <s v="530000235281"/>
    <x v="531"/>
    <x v="65"/>
    <n v="8130"/>
    <n v="0"/>
    <s v=""/>
  </r>
  <r>
    <s v="4907088599"/>
    <x v="5"/>
    <x v="1"/>
    <d v="2022-02-09T00:00:00"/>
    <x v="5"/>
    <x v="35"/>
    <s v="1060"/>
    <s v="S060"/>
    <s v="H"/>
    <n v="0"/>
    <n v="1"/>
    <x v="0"/>
    <s v="530000237462"/>
    <x v="382"/>
    <x v="35"/>
    <n v="57200"/>
    <n v="0"/>
    <s v="NB"/>
  </r>
  <r>
    <s v="4907088644"/>
    <x v="5"/>
    <x v="1"/>
    <d v="2022-02-09T00:00:00"/>
    <x v="5"/>
    <x v="5"/>
    <s v="1060"/>
    <s v="S060"/>
    <s v="H"/>
    <n v="0"/>
    <n v="1"/>
    <x v="0"/>
    <s v="530000254979"/>
    <x v="479"/>
    <x v="5"/>
    <n v="1297"/>
    <n v="0"/>
    <s v="CMP"/>
  </r>
  <r>
    <s v="4907088675"/>
    <x v="5"/>
    <x v="1"/>
    <d v="2022-02-09T00:00:00"/>
    <x v="5"/>
    <x v="6"/>
    <s v="1060"/>
    <s v="S060"/>
    <s v="H"/>
    <n v="0"/>
    <n v="1"/>
    <x v="0"/>
    <s v="530000227762"/>
    <x v="133"/>
    <x v="6"/>
    <n v="1446"/>
    <n v="0"/>
    <s v="CMP"/>
  </r>
  <r>
    <s v="4907088946"/>
    <x v="5"/>
    <x v="1"/>
    <d v="2022-02-09T00:00:00"/>
    <x v="5"/>
    <x v="14"/>
    <s v="1020"/>
    <s v="S020"/>
    <s v="H"/>
    <n v="0"/>
    <n v="1"/>
    <x v="0"/>
    <s v="530000251001"/>
    <x v="526"/>
    <x v="14"/>
    <n v="50350"/>
    <n v="0"/>
    <s v="CMP"/>
  </r>
  <r>
    <s v="4907088949"/>
    <x v="5"/>
    <x v="1"/>
    <d v="2022-02-09T00:00:00"/>
    <x v="5"/>
    <x v="5"/>
    <s v="1020"/>
    <s v="S020"/>
    <s v="H"/>
    <n v="0"/>
    <n v="1"/>
    <x v="0"/>
    <s v="530000262443"/>
    <x v="443"/>
    <x v="5"/>
    <n v="1297"/>
    <n v="0"/>
    <s v="CMP"/>
  </r>
  <r>
    <s v="4907088972"/>
    <x v="5"/>
    <x v="1"/>
    <d v="2022-02-09T00:00:00"/>
    <x v="5"/>
    <x v="9"/>
    <s v="1050"/>
    <s v="S050"/>
    <s v="H"/>
    <n v="0"/>
    <n v="1"/>
    <x v="0"/>
    <s v="530000234260"/>
    <x v="537"/>
    <x v="9"/>
    <n v="1965"/>
    <n v="0"/>
    <s v="CMP"/>
  </r>
  <r>
    <s v="4907088995"/>
    <x v="5"/>
    <x v="1"/>
    <d v="2022-02-09T00:00:00"/>
    <x v="5"/>
    <x v="5"/>
    <s v="1020"/>
    <s v="S020"/>
    <s v="H"/>
    <n v="0"/>
    <n v="1"/>
    <x v="0"/>
    <s v="530000262443"/>
    <x v="443"/>
    <x v="5"/>
    <n v="1297"/>
    <n v="0"/>
    <s v="CMP"/>
  </r>
  <r>
    <s v="4907089106"/>
    <x v="5"/>
    <x v="1"/>
    <d v="2022-02-09T00:00:00"/>
    <x v="5"/>
    <x v="22"/>
    <s v="1020"/>
    <s v="S020"/>
    <s v="H"/>
    <n v="0"/>
    <n v="3"/>
    <x v="0"/>
    <s v="530000260535"/>
    <x v="639"/>
    <x v="22"/>
    <n v="1334"/>
    <n v="0"/>
    <s v="ERO"/>
  </r>
  <r>
    <s v="4907089311"/>
    <x v="5"/>
    <x v="1"/>
    <d v="2022-02-10T00:00:00"/>
    <x v="5"/>
    <x v="5"/>
    <s v="1017"/>
    <s v="S017"/>
    <s v="H"/>
    <n v="0"/>
    <n v="1"/>
    <x v="0"/>
    <s v="530000252552"/>
    <x v="639"/>
    <x v="5"/>
    <n v="1297"/>
    <n v="0"/>
    <s v="ERO"/>
  </r>
  <r>
    <s v="4907089426"/>
    <x v="5"/>
    <x v="1"/>
    <d v="2022-02-10T00:00:00"/>
    <x v="3"/>
    <x v="0"/>
    <s v="1010"/>
    <s v="S010"/>
    <s v="S"/>
    <n v="0"/>
    <n v="-4"/>
    <x v="0"/>
    <s v="530000226704"/>
    <x v="382"/>
    <x v="0"/>
    <n v="41000"/>
    <n v="0"/>
    <s v="NB"/>
  </r>
  <r>
    <s v="4907089427"/>
    <x v="5"/>
    <x v="1"/>
    <d v="2022-02-10T00:00:00"/>
    <x v="3"/>
    <x v="13"/>
    <s v="1010"/>
    <s v="S010"/>
    <s v="S"/>
    <n v="0"/>
    <n v="-3"/>
    <x v="0"/>
    <s v="530000260983"/>
    <x v="530"/>
    <x v="13"/>
    <n v="46100"/>
    <n v="0"/>
    <s v="CMP"/>
  </r>
  <r>
    <s v="4907089428"/>
    <x v="5"/>
    <x v="1"/>
    <d v="2022-02-10T00:00:00"/>
    <x v="5"/>
    <x v="17"/>
    <s v="1010"/>
    <s v="S010"/>
    <s v="H"/>
    <n v="0"/>
    <n v="1"/>
    <x v="0"/>
    <s v="530000222063"/>
    <x v="384"/>
    <x v="17"/>
    <n v="43365"/>
    <n v="0"/>
    <s v="NB"/>
  </r>
  <r>
    <s v="4907089508"/>
    <x v="5"/>
    <x v="1"/>
    <d v="2022-02-10T00:00:00"/>
    <x v="5"/>
    <x v="18"/>
    <s v="1010"/>
    <s v="S010"/>
    <s v="H"/>
    <n v="0"/>
    <n v="1"/>
    <x v="0"/>
    <s v="530000227173"/>
    <x v="572"/>
    <x v="18"/>
    <n v="52000"/>
    <n v="0"/>
    <s v="NB"/>
  </r>
  <r>
    <s v="4907089526"/>
    <x v="5"/>
    <x v="1"/>
    <d v="2022-02-10T00:00:00"/>
    <x v="0"/>
    <x v="50"/>
    <s v="1010"/>
    <s v="S010"/>
    <s v="S"/>
    <n v="0"/>
    <n v="-1"/>
    <x v="0"/>
    <s v="530000261063"/>
    <x v="530"/>
    <x v="50"/>
    <n v="17654"/>
    <n v="0"/>
    <s v="CMP"/>
  </r>
  <r>
    <s v="4907089527"/>
    <x v="5"/>
    <x v="1"/>
    <d v="2022-02-10T00:00:00"/>
    <x v="3"/>
    <x v="5"/>
    <s v="1010"/>
    <s v="S010"/>
    <s v="S"/>
    <n v="0"/>
    <n v="-1"/>
    <x v="0"/>
    <s v="530000260723"/>
    <x v="530"/>
    <x v="5"/>
    <n v="1297"/>
    <n v="0"/>
    <s v="CMP"/>
  </r>
  <r>
    <s v="4907089528"/>
    <x v="5"/>
    <x v="1"/>
    <d v="2022-02-10T00:00:00"/>
    <x v="5"/>
    <x v="32"/>
    <s v="1010"/>
    <s v="S010"/>
    <s v="H"/>
    <n v="0"/>
    <n v="1"/>
    <x v="0"/>
    <s v="530000254599"/>
    <x v="563"/>
    <x v="32"/>
    <n v="1238"/>
    <n v="0"/>
    <s v="ESH"/>
  </r>
  <r>
    <s v="4907089529"/>
    <x v="5"/>
    <x v="1"/>
    <d v="2022-02-10T00:00:00"/>
    <x v="3"/>
    <x v="32"/>
    <s v="1010"/>
    <s v="S010"/>
    <s v="S"/>
    <n v="0"/>
    <n v="-1"/>
    <x v="0"/>
    <s v="530000254599"/>
    <x v="563"/>
    <x v="32"/>
    <n v="1238"/>
    <n v="0"/>
    <s v="ESH"/>
  </r>
  <r>
    <s v="4907089546"/>
    <x v="5"/>
    <x v="1"/>
    <d v="2022-02-10T00:00:00"/>
    <x v="5"/>
    <x v="2"/>
    <s v="1050"/>
    <s v="S050"/>
    <s v="H"/>
    <n v="0"/>
    <n v="1"/>
    <x v="0"/>
    <s v="530000253495"/>
    <x v="670"/>
    <x v="2"/>
    <n v="9490"/>
    <n v="0"/>
    <s v="CMP"/>
  </r>
  <r>
    <s v="4907089562"/>
    <x v="5"/>
    <x v="1"/>
    <d v="2022-02-10T00:00:00"/>
    <x v="5"/>
    <x v="18"/>
    <s v="1010"/>
    <s v="S010"/>
    <s v="H"/>
    <n v="0"/>
    <n v="1"/>
    <x v="0"/>
    <s v="530000248783"/>
    <x v="530"/>
    <x v="18"/>
    <n v="52000"/>
    <n v="0"/>
    <s v="CMP"/>
  </r>
  <r>
    <s v="4907089692"/>
    <x v="5"/>
    <x v="1"/>
    <d v="2022-02-10T00:00:00"/>
    <x v="5"/>
    <x v="5"/>
    <s v="1020"/>
    <s v="S020"/>
    <s v="H"/>
    <n v="0"/>
    <n v="2"/>
    <x v="0"/>
    <s v="530000265542"/>
    <x v="443"/>
    <x v="5"/>
    <n v="1297"/>
    <n v="0"/>
    <s v="CMP"/>
  </r>
  <r>
    <s v="4907089758"/>
    <x v="5"/>
    <x v="1"/>
    <d v="2022-02-10T00:00:00"/>
    <x v="1"/>
    <x v="9"/>
    <s v="1060"/>
    <s v="S060"/>
    <s v="H"/>
    <n v="0"/>
    <n v="1"/>
    <x v="0"/>
    <s v="530000250354"/>
    <x v="667"/>
    <x v="9"/>
    <n v="1965"/>
    <n v="0"/>
    <s v="ERO"/>
  </r>
  <r>
    <s v="4907090011"/>
    <x v="5"/>
    <x v="1"/>
    <d v="2022-02-10T00:00:00"/>
    <x v="5"/>
    <x v="31"/>
    <s v="1050"/>
    <s v="S050"/>
    <s v="H"/>
    <n v="0"/>
    <n v="1"/>
    <x v="0"/>
    <s v="530000252974"/>
    <x v="7"/>
    <x v="31"/>
    <n v="1911"/>
    <n v="0"/>
    <s v="CMP"/>
  </r>
  <r>
    <s v="4907090060"/>
    <x v="5"/>
    <x v="1"/>
    <d v="2022-02-10T00:00:00"/>
    <x v="5"/>
    <x v="6"/>
    <s v="1010"/>
    <s v="S010"/>
    <s v="H"/>
    <n v="0"/>
    <n v="1"/>
    <x v="0"/>
    <s v="530000264764"/>
    <x v="649"/>
    <x v="6"/>
    <n v="1446"/>
    <n v="0"/>
    <s v="ERO"/>
  </r>
  <r>
    <s v="4907090076"/>
    <x v="5"/>
    <x v="1"/>
    <d v="2022-02-10T00:00:00"/>
    <x v="5"/>
    <x v="32"/>
    <s v="1010"/>
    <s v="S010"/>
    <s v="H"/>
    <n v="0"/>
    <n v="1"/>
    <x v="0"/>
    <s v="530000251033"/>
    <x v="649"/>
    <x v="32"/>
    <n v="1238"/>
    <n v="0"/>
    <s v="ERO"/>
  </r>
  <r>
    <s v="4907090187"/>
    <x v="5"/>
    <x v="1"/>
    <d v="2022-02-10T00:00:00"/>
    <x v="5"/>
    <x v="32"/>
    <s v="1010"/>
    <s v="S010"/>
    <s v="H"/>
    <n v="0"/>
    <n v="1"/>
    <x v="0"/>
    <s v="530000254599"/>
    <x v="563"/>
    <x v="32"/>
    <n v="1238"/>
    <n v="0"/>
    <s v="ESH"/>
  </r>
  <r>
    <s v="4907090348"/>
    <x v="5"/>
    <x v="1"/>
    <d v="2022-02-11T00:00:00"/>
    <x v="3"/>
    <x v="9"/>
    <s v="1060"/>
    <s v="S060"/>
    <s v="S"/>
    <n v="0"/>
    <n v="-1"/>
    <x v="0"/>
    <s v="530000250354"/>
    <x v="667"/>
    <x v="9"/>
    <n v="1965"/>
    <n v="0"/>
    <s v="ERO"/>
  </r>
  <r>
    <s v="4907090350"/>
    <x v="5"/>
    <x v="1"/>
    <d v="2022-02-11T00:00:00"/>
    <x v="1"/>
    <x v="19"/>
    <s v="1060"/>
    <s v="S060"/>
    <s v="H"/>
    <n v="0"/>
    <n v="1"/>
    <x v="0"/>
    <s v="530000253837"/>
    <x v="667"/>
    <x v="19"/>
    <n v="1745"/>
    <n v="0"/>
    <s v="ERO"/>
  </r>
  <r>
    <s v="4907090428"/>
    <x v="5"/>
    <x v="1"/>
    <d v="2022-02-11T00:00:00"/>
    <x v="5"/>
    <x v="5"/>
    <s v="1020"/>
    <s v="S020"/>
    <s v="H"/>
    <n v="0"/>
    <n v="1"/>
    <x v="0"/>
    <s v="530000262576"/>
    <x v="639"/>
    <x v="5"/>
    <n v="1297"/>
    <n v="0"/>
    <s v="ERO"/>
  </r>
  <r>
    <s v="4907090429"/>
    <x v="5"/>
    <x v="1"/>
    <d v="2022-02-11T00:00:00"/>
    <x v="5"/>
    <x v="2"/>
    <s v="1020"/>
    <s v="S020"/>
    <s v="H"/>
    <n v="0"/>
    <n v="1"/>
    <x v="0"/>
    <s v="530000246815"/>
    <x v="661"/>
    <x v="2"/>
    <n v="9490"/>
    <n v="0"/>
    <s v="ERO"/>
  </r>
  <r>
    <s v="4907090493"/>
    <x v="5"/>
    <x v="1"/>
    <d v="2022-02-11T00:00:00"/>
    <x v="5"/>
    <x v="10"/>
    <s v="1030"/>
    <s v="S030"/>
    <s v="H"/>
    <n v="0"/>
    <n v="1"/>
    <x v="0"/>
    <s v="530000255910"/>
    <x v="535"/>
    <x v="10"/>
    <n v="42200"/>
    <n v="0"/>
    <s v="CMP"/>
  </r>
  <r>
    <s v="4907090560"/>
    <x v="5"/>
    <x v="1"/>
    <d v="2022-02-11T00:00:00"/>
    <x v="5"/>
    <x v="65"/>
    <s v="1010"/>
    <s v="S010"/>
    <s v="H"/>
    <n v="0"/>
    <n v="1"/>
    <x v="0"/>
    <s v="530000261314"/>
    <x v="530"/>
    <x v="65"/>
    <n v="8130"/>
    <n v="0"/>
    <s v="CMP"/>
  </r>
  <r>
    <s v="4907090669"/>
    <x v="5"/>
    <x v="1"/>
    <d v="2022-02-11T00:00:00"/>
    <x v="5"/>
    <x v="9"/>
    <s v="1010"/>
    <s v="S010"/>
    <s v="H"/>
    <n v="0"/>
    <n v="2"/>
    <x v="0"/>
    <s v="530000219597"/>
    <x v="331"/>
    <x v="9"/>
    <n v="1965"/>
    <n v="0"/>
    <s v="NB"/>
  </r>
  <r>
    <s v="4907090874"/>
    <x v="5"/>
    <x v="1"/>
    <d v="2022-02-11T00:00:00"/>
    <x v="5"/>
    <x v="26"/>
    <s v="1030"/>
    <s v="S030"/>
    <s v="H"/>
    <n v="0"/>
    <n v="1"/>
    <x v="0"/>
    <s v="530000219278"/>
    <x v="671"/>
    <x v="26"/>
    <n v="9000"/>
    <n v="0"/>
    <s v=""/>
  </r>
  <r>
    <s v="4907090875"/>
    <x v="5"/>
    <x v="1"/>
    <d v="2022-02-11T00:00:00"/>
    <x v="5"/>
    <x v="26"/>
    <s v="1030"/>
    <s v="S030"/>
    <s v="H"/>
    <n v="0"/>
    <n v="1"/>
    <x v="0"/>
    <s v="530000254619"/>
    <x v="390"/>
    <x v="26"/>
    <n v="9000"/>
    <n v="0"/>
    <s v="NB"/>
  </r>
  <r>
    <s v="4907090888"/>
    <x v="5"/>
    <x v="1"/>
    <d v="2022-02-11T00:00:00"/>
    <x v="1"/>
    <x v="5"/>
    <s v="1060"/>
    <s v="S060"/>
    <s v="H"/>
    <n v="0"/>
    <n v="1"/>
    <x v="0"/>
    <s v="530000267212"/>
    <x v="672"/>
    <x v="5"/>
    <n v="1297"/>
    <n v="0"/>
    <s v="DIAR"/>
  </r>
  <r>
    <s v="4907090942"/>
    <x v="5"/>
    <x v="1"/>
    <d v="2022-02-11T00:00:00"/>
    <x v="5"/>
    <x v="28"/>
    <s v="1050"/>
    <s v="S050"/>
    <s v="H"/>
    <n v="0"/>
    <n v="1"/>
    <x v="0"/>
    <s v="530000254318"/>
    <x v="537"/>
    <x v="28"/>
    <n v="44820"/>
    <n v="0"/>
    <s v="CMP"/>
  </r>
  <r>
    <s v="4907090944"/>
    <x v="5"/>
    <x v="1"/>
    <d v="2022-02-11T00:00:00"/>
    <x v="5"/>
    <x v="65"/>
    <s v="1050"/>
    <s v="S050"/>
    <s v="H"/>
    <n v="0"/>
    <n v="1"/>
    <x v="0"/>
    <s v="530000254062"/>
    <x v="537"/>
    <x v="65"/>
    <n v="8130"/>
    <n v="0"/>
    <s v="CMP"/>
  </r>
  <r>
    <s v="4907090946"/>
    <x v="5"/>
    <x v="1"/>
    <d v="2022-02-11T00:00:00"/>
    <x v="5"/>
    <x v="10"/>
    <s v="1050"/>
    <s v="S050"/>
    <s v="H"/>
    <n v="0"/>
    <n v="1"/>
    <x v="0"/>
    <s v="530000260042"/>
    <x v="537"/>
    <x v="10"/>
    <n v="42200"/>
    <n v="0"/>
    <s v="CMP"/>
  </r>
  <r>
    <s v="4907090962"/>
    <x v="5"/>
    <x v="1"/>
    <d v="2022-02-11T00:00:00"/>
    <x v="5"/>
    <x v="7"/>
    <s v="1080"/>
    <s v="S080"/>
    <s v="H"/>
    <n v="0"/>
    <n v="1"/>
    <x v="0"/>
    <s v="530000242742"/>
    <x v="541"/>
    <x v="7"/>
    <n v="8280"/>
    <n v="0"/>
    <s v="CMP"/>
  </r>
  <r>
    <s v="4907090964"/>
    <x v="5"/>
    <x v="1"/>
    <d v="2022-02-11T00:00:00"/>
    <x v="5"/>
    <x v="7"/>
    <s v="1080"/>
    <s v="S080"/>
    <s v="H"/>
    <n v="0"/>
    <n v="1"/>
    <x v="0"/>
    <s v="530000241939"/>
    <x v="541"/>
    <x v="7"/>
    <n v="8280"/>
    <n v="0"/>
    <s v="CMP"/>
  </r>
  <r>
    <s v="4907091255"/>
    <x v="5"/>
    <x v="1"/>
    <d v="2022-02-11T00:00:00"/>
    <x v="5"/>
    <x v="5"/>
    <s v="1050"/>
    <s v="S050"/>
    <s v="H"/>
    <n v="0"/>
    <n v="1"/>
    <x v="0"/>
    <s v="530000233211"/>
    <x v="7"/>
    <x v="5"/>
    <n v="1297"/>
    <n v="0"/>
    <s v="CMP"/>
  </r>
  <r>
    <s v="4907091289"/>
    <x v="5"/>
    <x v="1"/>
    <d v="2022-02-12T00:00:00"/>
    <x v="5"/>
    <x v="9"/>
    <s v="1060"/>
    <s v="S060"/>
    <s v="H"/>
    <n v="0"/>
    <n v="1"/>
    <x v="0"/>
    <s v="530000250840"/>
    <x v="653"/>
    <x v="9"/>
    <n v="1965"/>
    <n v="0"/>
    <s v="ERO"/>
  </r>
  <r>
    <s v="4907091491"/>
    <x v="5"/>
    <x v="1"/>
    <d v="2022-02-13T00:00:00"/>
    <x v="5"/>
    <x v="31"/>
    <s v="1050"/>
    <s v="S050"/>
    <s v="H"/>
    <n v="0"/>
    <n v="1"/>
    <x v="0"/>
    <s v="530000252794"/>
    <x v="656"/>
    <x v="31"/>
    <n v="1911"/>
    <n v="0"/>
    <s v="ERO"/>
  </r>
  <r>
    <s v="4907091551"/>
    <x v="5"/>
    <x v="1"/>
    <d v="2022-02-13T00:00:00"/>
    <x v="5"/>
    <x v="9"/>
    <s v="1030"/>
    <s v="S030"/>
    <s v="H"/>
    <n v="0"/>
    <n v="1"/>
    <x v="0"/>
    <s v="530000252707"/>
    <x v="642"/>
    <x v="9"/>
    <n v="1965"/>
    <n v="0"/>
    <s v="ERO"/>
  </r>
  <r>
    <s v="4907091670"/>
    <x v="5"/>
    <x v="1"/>
    <d v="2022-02-14T00:00:00"/>
    <x v="5"/>
    <x v="5"/>
    <s v="1010"/>
    <s v="S010"/>
    <s v="H"/>
    <n v="0"/>
    <n v="1"/>
    <x v="0"/>
    <s v="530000266320"/>
    <x v="10"/>
    <x v="5"/>
    <n v="1297"/>
    <n v="0"/>
    <s v="CMP"/>
  </r>
  <r>
    <s v="4907091672"/>
    <x v="5"/>
    <x v="1"/>
    <d v="2022-02-14T00:00:00"/>
    <x v="5"/>
    <x v="4"/>
    <s v="1001"/>
    <s v="S001"/>
    <s v="H"/>
    <n v="0"/>
    <n v="1"/>
    <x v="0"/>
    <s v="530000233525"/>
    <x v="561"/>
    <x v="4"/>
    <n v="107120"/>
    <n v="0"/>
    <s v="NB"/>
  </r>
  <r>
    <s v="4907091714"/>
    <x v="5"/>
    <x v="1"/>
    <d v="2022-02-14T00:00:00"/>
    <x v="5"/>
    <x v="4"/>
    <s v="1001"/>
    <s v="S001"/>
    <s v="H"/>
    <n v="0"/>
    <n v="1"/>
    <x v="0"/>
    <s v="530000252844"/>
    <x v="561"/>
    <x v="4"/>
    <n v="107120"/>
    <n v="0"/>
    <s v="NB"/>
  </r>
  <r>
    <s v="4907091809"/>
    <x v="5"/>
    <x v="1"/>
    <d v="2022-02-14T00:00:00"/>
    <x v="5"/>
    <x v="5"/>
    <s v="1020"/>
    <s v="S024"/>
    <s v="H"/>
    <n v="0"/>
    <n v="3"/>
    <x v="0"/>
    <s v="530000263301"/>
    <x v="550"/>
    <x v="5"/>
    <n v="1297"/>
    <n v="0"/>
    <s v="ESH"/>
  </r>
  <r>
    <s v="4907092093"/>
    <x v="5"/>
    <x v="1"/>
    <d v="2022-02-14T00:00:00"/>
    <x v="5"/>
    <x v="17"/>
    <s v="1020"/>
    <s v="S020"/>
    <s v="H"/>
    <n v="0"/>
    <n v="1"/>
    <x v="0"/>
    <s v="530000254465"/>
    <x v="645"/>
    <x v="17"/>
    <n v="43365"/>
    <n v="0"/>
    <s v="ERO"/>
  </r>
  <r>
    <s v="4907092254"/>
    <x v="5"/>
    <x v="1"/>
    <d v="2022-02-14T00:00:00"/>
    <x v="3"/>
    <x v="17"/>
    <s v="1020"/>
    <s v="S020"/>
    <s v="S"/>
    <n v="0"/>
    <n v="-1"/>
    <x v="0"/>
    <s v="530000254465"/>
    <x v="645"/>
    <x v="17"/>
    <n v="43365"/>
    <n v="0"/>
    <s v="ERO"/>
  </r>
  <r>
    <s v="4907092255"/>
    <x v="5"/>
    <x v="1"/>
    <d v="2022-02-14T00:00:00"/>
    <x v="5"/>
    <x v="17"/>
    <s v="1020"/>
    <s v="S020"/>
    <s v="H"/>
    <n v="0"/>
    <n v="1"/>
    <x v="0"/>
    <s v="530000255692"/>
    <x v="645"/>
    <x v="17"/>
    <n v="43365"/>
    <n v="0"/>
    <s v="ERO"/>
  </r>
  <r>
    <s v="4907092295"/>
    <x v="5"/>
    <x v="1"/>
    <d v="2022-02-14T00:00:00"/>
    <x v="5"/>
    <x v="5"/>
    <s v="1060"/>
    <s v="S060"/>
    <s v="H"/>
    <n v="0"/>
    <n v="1"/>
    <x v="0"/>
    <s v="530000230718"/>
    <x v="479"/>
    <x v="5"/>
    <n v="1297"/>
    <n v="0"/>
    <s v="CMP"/>
  </r>
  <r>
    <s v="4907092322"/>
    <x v="5"/>
    <x v="1"/>
    <d v="2022-02-14T00:00:00"/>
    <x v="5"/>
    <x v="30"/>
    <s v="1010"/>
    <s v="S010"/>
    <s v="H"/>
    <n v="0"/>
    <n v="1"/>
    <x v="0"/>
    <s v="530000252844"/>
    <x v="561"/>
    <x v="30"/>
    <n v="82358.8"/>
    <n v="0"/>
    <s v="NB"/>
  </r>
  <r>
    <s v="4907092416"/>
    <x v="5"/>
    <x v="1"/>
    <d v="2022-02-14T00:00:00"/>
    <x v="1"/>
    <x v="10"/>
    <s v="1060"/>
    <s v="S060"/>
    <s v="H"/>
    <n v="0"/>
    <n v="1"/>
    <x v="0"/>
    <s v="530000254632"/>
    <x v="667"/>
    <x v="10"/>
    <n v="42200"/>
    <n v="0"/>
    <s v="ERO"/>
  </r>
  <r>
    <s v="4907092480"/>
    <x v="5"/>
    <x v="1"/>
    <d v="2022-02-14T00:00:00"/>
    <x v="5"/>
    <x v="26"/>
    <s v="1010"/>
    <s v="S010"/>
    <s v="H"/>
    <n v="0"/>
    <n v="1"/>
    <x v="0"/>
    <s v="530000246222"/>
    <x v="643"/>
    <x v="26"/>
    <n v="9000"/>
    <n v="0"/>
    <s v="ERO"/>
  </r>
  <r>
    <s v="4907092650"/>
    <x v="5"/>
    <x v="1"/>
    <d v="2022-02-15T00:00:00"/>
    <x v="5"/>
    <x v="5"/>
    <s v="1020"/>
    <s v="S024"/>
    <s v="H"/>
    <n v="0"/>
    <n v="1"/>
    <x v="0"/>
    <s v="530000211220"/>
    <x v="450"/>
    <x v="5"/>
    <n v="1297"/>
    <n v="0"/>
    <s v="NB"/>
  </r>
  <r>
    <s v="4907092736"/>
    <x v="5"/>
    <x v="1"/>
    <d v="2022-02-15T00:00:00"/>
    <x v="5"/>
    <x v="16"/>
    <s v="1010"/>
    <s v="S010"/>
    <s v="H"/>
    <n v="0"/>
    <n v="3"/>
    <x v="0"/>
    <s v="530000254599"/>
    <x v="563"/>
    <x v="16"/>
    <n v="1778"/>
    <n v="0"/>
    <s v="ESH"/>
  </r>
  <r>
    <s v="4907092910"/>
    <x v="5"/>
    <x v="1"/>
    <d v="2022-02-15T00:00:00"/>
    <x v="5"/>
    <x v="4"/>
    <s v="1001"/>
    <s v="S001"/>
    <s v="H"/>
    <n v="0"/>
    <n v="1"/>
    <x v="0"/>
    <s v="530000233525"/>
    <x v="561"/>
    <x v="4"/>
    <n v="107120"/>
    <n v="0"/>
    <s v="NB"/>
  </r>
  <r>
    <s v="4907092978"/>
    <x v="5"/>
    <x v="1"/>
    <d v="2022-02-15T00:00:00"/>
    <x v="5"/>
    <x v="12"/>
    <s v="1030"/>
    <s v="S030"/>
    <s v="H"/>
    <n v="0"/>
    <n v="5"/>
    <x v="0"/>
    <s v="530000232352"/>
    <x v="382"/>
    <x v="12"/>
    <n v="10385"/>
    <n v="0"/>
    <s v="NB"/>
  </r>
  <r>
    <s v="4907093031"/>
    <x v="5"/>
    <x v="1"/>
    <d v="2022-02-15T00:00:00"/>
    <x v="3"/>
    <x v="85"/>
    <s v="1010"/>
    <s v="S010"/>
    <s v="S"/>
    <n v="0"/>
    <n v="-1"/>
    <x v="0"/>
    <s v="530000204683"/>
    <x v="607"/>
    <x v="85"/>
    <n v="0"/>
    <n v="0"/>
    <s v=""/>
  </r>
  <r>
    <s v="4907093031"/>
    <x v="5"/>
    <x v="1"/>
    <d v="2022-02-15T00:00:00"/>
    <x v="3"/>
    <x v="17"/>
    <s v="1010"/>
    <s v="S010"/>
    <s v="S"/>
    <n v="0"/>
    <n v="-1"/>
    <x v="0"/>
    <s v="530000204683"/>
    <x v="607"/>
    <x v="17"/>
    <n v="43365"/>
    <n v="0"/>
    <s v=""/>
  </r>
  <r>
    <s v="4907093123"/>
    <x v="5"/>
    <x v="1"/>
    <d v="2022-02-15T00:00:00"/>
    <x v="5"/>
    <x v="85"/>
    <s v="1010"/>
    <s v="S010"/>
    <s v="H"/>
    <n v="0"/>
    <n v="1"/>
    <x v="0"/>
    <s v="530000204683"/>
    <x v="607"/>
    <x v="85"/>
    <n v="0"/>
    <n v="0"/>
    <s v=""/>
  </r>
  <r>
    <s v="4907093123"/>
    <x v="5"/>
    <x v="1"/>
    <d v="2022-02-15T00:00:00"/>
    <x v="5"/>
    <x v="17"/>
    <s v="1010"/>
    <s v="S010"/>
    <s v="H"/>
    <n v="0"/>
    <n v="1"/>
    <x v="0"/>
    <s v="530000204683"/>
    <x v="607"/>
    <x v="17"/>
    <n v="43365"/>
    <n v="0"/>
    <s v=""/>
  </r>
  <r>
    <s v="4907093124"/>
    <x v="5"/>
    <x v="1"/>
    <d v="2022-02-15T00:00:00"/>
    <x v="5"/>
    <x v="85"/>
    <s v="1010"/>
    <s v="S010"/>
    <s v="H"/>
    <n v="0"/>
    <n v="1"/>
    <x v="0"/>
    <s v="530000204683"/>
    <x v="607"/>
    <x v="85"/>
    <n v="0"/>
    <n v="0"/>
    <s v=""/>
  </r>
  <r>
    <s v="4907093124"/>
    <x v="5"/>
    <x v="1"/>
    <d v="2022-02-15T00:00:00"/>
    <x v="5"/>
    <x v="17"/>
    <s v="1010"/>
    <s v="S010"/>
    <s v="H"/>
    <n v="0"/>
    <n v="1"/>
    <x v="0"/>
    <s v="530000204683"/>
    <x v="607"/>
    <x v="17"/>
    <n v="43365"/>
    <n v="0"/>
    <s v=""/>
  </r>
  <r>
    <s v="4907093140"/>
    <x v="5"/>
    <x v="1"/>
    <d v="2022-02-15T00:00:00"/>
    <x v="5"/>
    <x v="2"/>
    <s v="1030"/>
    <s v="S030"/>
    <s v="H"/>
    <n v="0"/>
    <n v="3"/>
    <x v="0"/>
    <s v="530000222368"/>
    <x v="390"/>
    <x v="2"/>
    <n v="9490"/>
    <n v="0"/>
    <s v="NB"/>
  </r>
  <r>
    <s v="4907093193"/>
    <x v="5"/>
    <x v="1"/>
    <d v="2022-02-15T00:00:00"/>
    <x v="5"/>
    <x v="19"/>
    <s v="1050"/>
    <s v="S050"/>
    <s v="H"/>
    <n v="0"/>
    <n v="1"/>
    <x v="0"/>
    <s v="530000261046"/>
    <x v="569"/>
    <x v="19"/>
    <n v="1745"/>
    <n v="0"/>
    <s v="NB"/>
  </r>
  <r>
    <s v="4907093197"/>
    <x v="5"/>
    <x v="1"/>
    <d v="2022-02-15T00:00:00"/>
    <x v="5"/>
    <x v="26"/>
    <s v="1050"/>
    <s v="S050"/>
    <s v="H"/>
    <n v="0"/>
    <n v="1"/>
    <x v="0"/>
    <s v="530000260749"/>
    <x v="534"/>
    <x v="26"/>
    <n v="9000"/>
    <n v="0"/>
    <s v="NB"/>
  </r>
  <r>
    <s v="4907093248"/>
    <x v="5"/>
    <x v="1"/>
    <d v="2022-02-15T00:00:00"/>
    <x v="5"/>
    <x v="5"/>
    <s v="1020"/>
    <s v="S020"/>
    <s v="H"/>
    <n v="0"/>
    <n v="1"/>
    <x v="0"/>
    <s v="530000140704"/>
    <x v="438"/>
    <x v="5"/>
    <n v="1297"/>
    <n v="0"/>
    <s v="ERO"/>
  </r>
  <r>
    <s v="4907093306"/>
    <x v="5"/>
    <x v="1"/>
    <d v="2022-02-15T00:00:00"/>
    <x v="5"/>
    <x v="5"/>
    <s v="1020"/>
    <s v="S020"/>
    <s v="H"/>
    <n v="0"/>
    <n v="1"/>
    <x v="0"/>
    <s v="530000266552"/>
    <x v="526"/>
    <x v="5"/>
    <n v="1297"/>
    <n v="0"/>
    <s v="CMP"/>
  </r>
  <r>
    <s v="4907093315"/>
    <x v="5"/>
    <x v="1"/>
    <d v="2022-02-15T00:00:00"/>
    <x v="5"/>
    <x v="65"/>
    <s v="1060"/>
    <s v="S060"/>
    <s v="H"/>
    <n v="0"/>
    <n v="1"/>
    <x v="0"/>
    <s v="530000254619"/>
    <x v="390"/>
    <x v="65"/>
    <n v="8130"/>
    <n v="0"/>
    <s v="NB"/>
  </r>
  <r>
    <s v="4907093316"/>
    <x v="5"/>
    <x v="1"/>
    <d v="2022-02-15T00:00:00"/>
    <x v="5"/>
    <x v="55"/>
    <s v="1060"/>
    <s v="S060"/>
    <s v="H"/>
    <n v="0"/>
    <n v="2"/>
    <x v="0"/>
    <s v="530000254619"/>
    <x v="390"/>
    <x v="55"/>
    <n v="9800"/>
    <n v="0"/>
    <s v="NB"/>
  </r>
  <r>
    <s v="4907093336"/>
    <x v="5"/>
    <x v="1"/>
    <d v="2022-02-15T00:00:00"/>
    <x v="5"/>
    <x v="65"/>
    <s v="1010"/>
    <s v="S010"/>
    <s v="H"/>
    <n v="0"/>
    <n v="1"/>
    <x v="0"/>
    <s v="530000197972"/>
    <x v="308"/>
    <x v="65"/>
    <n v="8130"/>
    <n v="0"/>
    <s v="NB"/>
  </r>
  <r>
    <s v="4907093506"/>
    <x v="5"/>
    <x v="1"/>
    <d v="2022-02-15T00:00:00"/>
    <x v="5"/>
    <x v="7"/>
    <s v="1030"/>
    <s v="S030"/>
    <s v="H"/>
    <n v="0"/>
    <n v="1"/>
    <x v="0"/>
    <s v="530000257422"/>
    <x v="498"/>
    <x v="7"/>
    <n v="8280"/>
    <n v="0"/>
    <s v=""/>
  </r>
  <r>
    <s v="4907093522"/>
    <x v="5"/>
    <x v="1"/>
    <d v="2022-02-15T00:00:00"/>
    <x v="3"/>
    <x v="5"/>
    <s v="1010"/>
    <s v="S010"/>
    <s v="S"/>
    <n v="0"/>
    <n v="-1"/>
    <x v="0"/>
    <s v="530000266320"/>
    <x v="10"/>
    <x v="5"/>
    <n v="1297"/>
    <n v="0"/>
    <s v="CMP"/>
  </r>
  <r>
    <s v="4907093524"/>
    <x v="5"/>
    <x v="1"/>
    <d v="2022-02-15T00:00:00"/>
    <x v="5"/>
    <x v="7"/>
    <s v="1080"/>
    <s v="S080"/>
    <s v="H"/>
    <n v="0"/>
    <n v="1"/>
    <x v="0"/>
    <s v="530000242942"/>
    <x v="541"/>
    <x v="7"/>
    <n v="8280"/>
    <n v="0"/>
    <s v="CMP"/>
  </r>
  <r>
    <s v="4907093524"/>
    <x v="5"/>
    <x v="1"/>
    <d v="2022-02-15T00:00:00"/>
    <x v="5"/>
    <x v="7"/>
    <s v="1080"/>
    <s v="S080"/>
    <s v="H"/>
    <n v="0"/>
    <n v="1"/>
    <x v="0"/>
    <s v="530000243525"/>
    <x v="541"/>
    <x v="7"/>
    <n v="8280"/>
    <n v="0"/>
    <s v="CMP"/>
  </r>
  <r>
    <s v="4907093524"/>
    <x v="5"/>
    <x v="1"/>
    <d v="2022-02-15T00:00:00"/>
    <x v="5"/>
    <x v="7"/>
    <s v="1080"/>
    <s v="S080"/>
    <s v="H"/>
    <n v="0"/>
    <n v="1"/>
    <x v="0"/>
    <s v="530000240228"/>
    <x v="423"/>
    <x v="7"/>
    <n v="8280"/>
    <n v="0"/>
    <s v="CMP"/>
  </r>
  <r>
    <s v="4907093524"/>
    <x v="5"/>
    <x v="1"/>
    <d v="2022-02-15T00:00:00"/>
    <x v="5"/>
    <x v="2"/>
    <s v="1080"/>
    <s v="S080"/>
    <s v="H"/>
    <n v="0"/>
    <n v="1"/>
    <x v="0"/>
    <s v="530000240015"/>
    <x v="423"/>
    <x v="2"/>
    <n v="9490"/>
    <n v="0"/>
    <s v="CMP"/>
  </r>
  <r>
    <s v="4907093612"/>
    <x v="5"/>
    <x v="1"/>
    <d v="2022-02-15T00:00:00"/>
    <x v="5"/>
    <x v="21"/>
    <s v="1017"/>
    <s v="S017"/>
    <s v="H"/>
    <n v="0"/>
    <n v="1"/>
    <x v="0"/>
    <s v="530000253433"/>
    <x v="639"/>
    <x v="21"/>
    <n v="1708"/>
    <n v="0"/>
    <s v="ERO"/>
  </r>
  <r>
    <s v="4907093613"/>
    <x v="5"/>
    <x v="1"/>
    <d v="2022-02-15T00:00:00"/>
    <x v="5"/>
    <x v="21"/>
    <s v="1017"/>
    <s v="S017"/>
    <s v="H"/>
    <n v="0"/>
    <n v="1"/>
    <x v="0"/>
    <s v="530000253659"/>
    <x v="639"/>
    <x v="21"/>
    <n v="1708"/>
    <n v="0"/>
    <s v="ERO"/>
  </r>
  <r>
    <s v="4907093898"/>
    <x v="5"/>
    <x v="1"/>
    <d v="2022-02-16T00:00:00"/>
    <x v="5"/>
    <x v="19"/>
    <s v="1010"/>
    <s v="S010"/>
    <s v="H"/>
    <n v="0"/>
    <n v="1"/>
    <x v="0"/>
    <s v="530000265288"/>
    <x v="10"/>
    <x v="19"/>
    <n v="1745"/>
    <n v="0"/>
    <s v="CMP"/>
  </r>
  <r>
    <s v="4907093898"/>
    <x v="5"/>
    <x v="1"/>
    <d v="2022-02-16T00:00:00"/>
    <x v="5"/>
    <x v="5"/>
    <s v="1010"/>
    <s v="S010"/>
    <s v="H"/>
    <n v="0"/>
    <n v="2"/>
    <x v="0"/>
    <s v="530000265288"/>
    <x v="10"/>
    <x v="5"/>
    <n v="1297"/>
    <n v="0"/>
    <s v="CMP"/>
  </r>
  <r>
    <s v="4907093900"/>
    <x v="5"/>
    <x v="1"/>
    <d v="2022-02-16T00:00:00"/>
    <x v="5"/>
    <x v="5"/>
    <s v="1017"/>
    <s v="S017"/>
    <s v="H"/>
    <n v="0"/>
    <n v="1"/>
    <x v="0"/>
    <s v="530000261077"/>
    <x v="443"/>
    <x v="5"/>
    <n v="1297"/>
    <n v="0"/>
    <s v="CMP"/>
  </r>
  <r>
    <s v="4907094065"/>
    <x v="5"/>
    <x v="1"/>
    <d v="2022-02-16T00:00:00"/>
    <x v="5"/>
    <x v="19"/>
    <s v="1020"/>
    <s v="S020"/>
    <s v="H"/>
    <n v="0"/>
    <n v="1"/>
    <x v="0"/>
    <s v="530000266704"/>
    <x v="443"/>
    <x v="19"/>
    <n v="1745"/>
    <n v="0"/>
    <s v="CMP"/>
  </r>
  <r>
    <s v="4907094106"/>
    <x v="5"/>
    <x v="1"/>
    <d v="2022-02-16T00:00:00"/>
    <x v="5"/>
    <x v="2"/>
    <s v="1060"/>
    <s v="S060"/>
    <s v="H"/>
    <n v="0"/>
    <n v="1"/>
    <x v="0"/>
    <s v="530000215785"/>
    <x v="492"/>
    <x v="2"/>
    <n v="9490"/>
    <n v="0"/>
    <s v="CMP"/>
  </r>
  <r>
    <s v="4907094180"/>
    <x v="5"/>
    <x v="1"/>
    <d v="2022-02-16T00:00:00"/>
    <x v="1"/>
    <x v="80"/>
    <s v="1060"/>
    <s v="S061"/>
    <s v="H"/>
    <n v="0"/>
    <n v="1"/>
    <x v="0"/>
    <s v="4268178"/>
    <x v="554"/>
    <x v="80"/>
    <n v="1325"/>
    <n v="0"/>
    <s v=""/>
  </r>
  <r>
    <s v="4907094335"/>
    <x v="5"/>
    <x v="1"/>
    <d v="2022-02-16T00:00:00"/>
    <x v="5"/>
    <x v="32"/>
    <s v="1050"/>
    <s v="S050"/>
    <s v="H"/>
    <n v="0"/>
    <n v="1"/>
    <x v="0"/>
    <s v="530000256242"/>
    <x v="7"/>
    <x v="32"/>
    <n v="1238"/>
    <n v="0"/>
    <s v="CMP"/>
  </r>
  <r>
    <s v="4907094485"/>
    <x v="5"/>
    <x v="1"/>
    <d v="2022-02-16T00:00:00"/>
    <x v="5"/>
    <x v="6"/>
    <s v="1020"/>
    <s v="E020"/>
    <s v="H"/>
    <n v="0"/>
    <n v="1"/>
    <x v="0"/>
    <s v="530000261034"/>
    <x v="639"/>
    <x v="6"/>
    <n v="1446"/>
    <n v="0"/>
    <s v="ERO"/>
  </r>
  <r>
    <s v="4907094733"/>
    <x v="5"/>
    <x v="1"/>
    <d v="2022-02-17T00:00:00"/>
    <x v="5"/>
    <x v="85"/>
    <s v="1030"/>
    <s v="S030"/>
    <s v="H"/>
    <n v="0"/>
    <n v="1"/>
    <x v="0"/>
    <s v="530000253307"/>
    <x v="535"/>
    <x v="85"/>
    <n v="0"/>
    <n v="0"/>
    <s v="CMP"/>
  </r>
  <r>
    <s v="4907094886"/>
    <x v="5"/>
    <x v="1"/>
    <d v="2022-02-17T00:00:00"/>
    <x v="1"/>
    <x v="5"/>
    <s v="1020"/>
    <s v="S024"/>
    <s v="H"/>
    <n v="0"/>
    <n v="1"/>
    <x v="0"/>
    <s v="530000229151"/>
    <x v="6"/>
    <x v="5"/>
    <n v="1297"/>
    <n v="0"/>
    <s v=""/>
  </r>
  <r>
    <s v="4907094917"/>
    <x v="5"/>
    <x v="1"/>
    <d v="2022-02-17T00:00:00"/>
    <x v="5"/>
    <x v="23"/>
    <s v="1050"/>
    <s v="S050"/>
    <s v="H"/>
    <n v="0"/>
    <n v="1"/>
    <x v="0"/>
    <s v="530000254667"/>
    <x v="650"/>
    <x v="23"/>
    <n v="3480"/>
    <n v="0"/>
    <s v="ERO"/>
  </r>
  <r>
    <s v="4907094993"/>
    <x v="5"/>
    <x v="1"/>
    <d v="2022-02-17T00:00:00"/>
    <x v="5"/>
    <x v="80"/>
    <s v="1096"/>
    <s v="S096"/>
    <s v="H"/>
    <n v="0"/>
    <n v="1"/>
    <x v="0"/>
    <s v="530000250164"/>
    <x v="554"/>
    <x v="80"/>
    <n v="1325"/>
    <n v="0"/>
    <s v=""/>
  </r>
  <r>
    <s v="4907095157"/>
    <x v="5"/>
    <x v="1"/>
    <d v="2022-02-17T00:00:00"/>
    <x v="5"/>
    <x v="26"/>
    <s v="1096"/>
    <s v="S096"/>
    <s v="H"/>
    <n v="0"/>
    <n v="2"/>
    <x v="0"/>
    <s v="530000265723"/>
    <x v="531"/>
    <x v="26"/>
    <n v="9000"/>
    <n v="0"/>
    <s v=""/>
  </r>
  <r>
    <s v="4907095218"/>
    <x v="5"/>
    <x v="1"/>
    <d v="2022-02-17T00:00:00"/>
    <x v="5"/>
    <x v="2"/>
    <s v="1080"/>
    <s v="S080"/>
    <s v="H"/>
    <n v="0"/>
    <n v="1"/>
    <x v="0"/>
    <s v="530000240346"/>
    <x v="541"/>
    <x v="2"/>
    <n v="9490"/>
    <n v="0"/>
    <s v="CMP"/>
  </r>
  <r>
    <s v="4907095219"/>
    <x v="5"/>
    <x v="1"/>
    <d v="2022-02-17T00:00:00"/>
    <x v="5"/>
    <x v="2"/>
    <s v="1080"/>
    <s v="S080"/>
    <s v="H"/>
    <n v="0"/>
    <n v="1"/>
    <x v="0"/>
    <s v="530000239776"/>
    <x v="423"/>
    <x v="2"/>
    <n v="9490"/>
    <n v="0"/>
    <s v="CMP"/>
  </r>
  <r>
    <s v="4907095290"/>
    <x v="5"/>
    <x v="1"/>
    <d v="2022-02-17T00:00:00"/>
    <x v="5"/>
    <x v="7"/>
    <s v="1020"/>
    <s v="S024"/>
    <s v="H"/>
    <n v="0"/>
    <n v="15"/>
    <x v="0"/>
    <s v="530000265723"/>
    <x v="531"/>
    <x v="7"/>
    <n v="8280"/>
    <n v="0"/>
    <s v=""/>
  </r>
  <r>
    <s v="4907095316"/>
    <x v="5"/>
    <x v="1"/>
    <d v="2022-02-17T00:00:00"/>
    <x v="5"/>
    <x v="0"/>
    <s v="1030"/>
    <s v="S030"/>
    <s v="H"/>
    <n v="0"/>
    <n v="1"/>
    <x v="0"/>
    <s v="530000253159"/>
    <x v="535"/>
    <x v="0"/>
    <n v="41000"/>
    <n v="0"/>
    <s v="CMP"/>
  </r>
  <r>
    <s v="4907095400"/>
    <x v="5"/>
    <x v="1"/>
    <d v="2022-02-17T00:00:00"/>
    <x v="5"/>
    <x v="5"/>
    <s v="1020"/>
    <s v="S020"/>
    <s v="H"/>
    <n v="0"/>
    <n v="1"/>
    <x v="0"/>
    <s v="530000267408"/>
    <x v="640"/>
    <x v="5"/>
    <n v="1297"/>
    <n v="0"/>
    <s v="CMP"/>
  </r>
  <r>
    <s v="4907095425"/>
    <x v="5"/>
    <x v="1"/>
    <d v="2022-02-17T00:00:00"/>
    <x v="5"/>
    <x v="48"/>
    <s v="1050"/>
    <s v="S050"/>
    <s v="H"/>
    <n v="0"/>
    <n v="1"/>
    <x v="0"/>
    <s v="530000254715"/>
    <x v="537"/>
    <x v="48"/>
    <n v="63144.15"/>
    <n v="0"/>
    <s v="CMP"/>
  </r>
  <r>
    <s v="4907095428"/>
    <x v="5"/>
    <x v="1"/>
    <d v="2022-02-17T00:00:00"/>
    <x v="5"/>
    <x v="0"/>
    <s v="1050"/>
    <s v="S050"/>
    <s v="H"/>
    <n v="0"/>
    <n v="1"/>
    <x v="0"/>
    <s v="530000253975"/>
    <x v="537"/>
    <x v="0"/>
    <n v="41000"/>
    <n v="0"/>
    <s v="CMP"/>
  </r>
  <r>
    <s v="4907095447"/>
    <x v="5"/>
    <x v="1"/>
    <d v="2022-02-17T00:00:00"/>
    <x v="1"/>
    <x v="65"/>
    <s v="1060"/>
    <s v="S060"/>
    <s v="H"/>
    <n v="0"/>
    <n v="8"/>
    <x v="0"/>
    <s v="530000265723"/>
    <x v="531"/>
    <x v="65"/>
    <n v="8130"/>
    <n v="0"/>
    <s v=""/>
  </r>
  <r>
    <s v="4907095475"/>
    <x v="5"/>
    <x v="1"/>
    <d v="2022-02-17T00:00:00"/>
    <x v="5"/>
    <x v="5"/>
    <s v="1010"/>
    <s v="S010"/>
    <s v="H"/>
    <n v="0"/>
    <n v="1"/>
    <x v="0"/>
    <s v="530000265295"/>
    <x v="503"/>
    <x v="5"/>
    <n v="1297"/>
    <n v="0"/>
    <s v="ERO"/>
  </r>
  <r>
    <s v="4907095482"/>
    <x v="5"/>
    <x v="1"/>
    <d v="2022-02-17T00:00:00"/>
    <x v="5"/>
    <x v="65"/>
    <s v="1050"/>
    <s v="S050"/>
    <s v="H"/>
    <n v="0"/>
    <n v="1"/>
    <x v="0"/>
    <s v="530000253999"/>
    <x v="537"/>
    <x v="65"/>
    <n v="8130"/>
    <n v="0"/>
    <s v="CMP"/>
  </r>
  <r>
    <s v="4907095594"/>
    <x v="5"/>
    <x v="1"/>
    <d v="2022-02-08T00:00:00"/>
    <x v="3"/>
    <x v="38"/>
    <s v="1001"/>
    <s v="S001"/>
    <s v="S"/>
    <n v="0"/>
    <n v="-1"/>
    <x v="0"/>
    <s v="530000237462"/>
    <x v="382"/>
    <x v="38"/>
    <n v="72497"/>
    <n v="0"/>
    <s v="NB"/>
  </r>
  <r>
    <s v="4907095607"/>
    <x v="5"/>
    <x v="1"/>
    <d v="2022-02-17T00:00:00"/>
    <x v="5"/>
    <x v="9"/>
    <s v="1080"/>
    <s v="S080"/>
    <s v="H"/>
    <n v="0"/>
    <n v="1"/>
    <x v="0"/>
    <s v="530000258787"/>
    <x v="542"/>
    <x v="9"/>
    <n v="1965"/>
    <n v="0"/>
    <s v="ERO"/>
  </r>
  <r>
    <s v="4907095823"/>
    <x v="5"/>
    <x v="1"/>
    <d v="2022-02-17T00:00:00"/>
    <x v="5"/>
    <x v="18"/>
    <s v="1060"/>
    <s v="S061"/>
    <s v="H"/>
    <n v="0"/>
    <n v="1"/>
    <x v="0"/>
    <s v="530000237462"/>
    <x v="382"/>
    <x v="18"/>
    <n v="52000"/>
    <n v="0"/>
    <s v="NB"/>
  </r>
  <r>
    <s v="4907095824"/>
    <x v="5"/>
    <x v="1"/>
    <d v="2022-02-17T00:00:00"/>
    <x v="5"/>
    <x v="18"/>
    <s v="1060"/>
    <s v="S061"/>
    <s v="H"/>
    <n v="0"/>
    <n v="1"/>
    <x v="0"/>
    <s v="530000237462"/>
    <x v="382"/>
    <x v="18"/>
    <n v="52000"/>
    <n v="0"/>
    <s v="NB"/>
  </r>
  <r>
    <s v="4907096545"/>
    <x v="5"/>
    <x v="1"/>
    <d v="2022-02-17T00:00:00"/>
    <x v="5"/>
    <x v="5"/>
    <s v="1020"/>
    <s v="S020"/>
    <s v="H"/>
    <n v="0"/>
    <n v="1"/>
    <x v="0"/>
    <s v="530000261379"/>
    <x v="639"/>
    <x v="5"/>
    <n v="1297"/>
    <n v="0"/>
    <s v="ERO"/>
  </r>
  <r>
    <s v="4907096865"/>
    <x v="5"/>
    <x v="1"/>
    <d v="2022-02-17T00:00:00"/>
    <x v="5"/>
    <x v="37"/>
    <s v="1030"/>
    <s v="S030"/>
    <s v="H"/>
    <n v="0"/>
    <n v="1"/>
    <x v="0"/>
    <s v="530000258745"/>
    <x v="637"/>
    <x v="37"/>
    <n v="3529"/>
    <n v="0"/>
    <s v="ERO"/>
  </r>
  <r>
    <s v="4907098335"/>
    <x v="5"/>
    <x v="1"/>
    <d v="2022-02-18T00:00:00"/>
    <x v="5"/>
    <x v="7"/>
    <s v="1010"/>
    <s v="S010"/>
    <s v="H"/>
    <n v="0"/>
    <n v="1"/>
    <x v="0"/>
    <s v="530000258932"/>
    <x v="641"/>
    <x v="7"/>
    <n v="8280"/>
    <n v="0"/>
    <s v="ERO"/>
  </r>
  <r>
    <s v="4907098491"/>
    <x v="5"/>
    <x v="1"/>
    <d v="2022-02-18T00:00:00"/>
    <x v="5"/>
    <x v="10"/>
    <s v="1030"/>
    <s v="S030"/>
    <s v="H"/>
    <n v="0"/>
    <n v="1"/>
    <x v="0"/>
    <s v="530000256090"/>
    <x v="535"/>
    <x v="10"/>
    <n v="42200"/>
    <n v="0"/>
    <s v="CMP"/>
  </r>
  <r>
    <s v="4907098493"/>
    <x v="5"/>
    <x v="1"/>
    <d v="2022-02-18T00:00:00"/>
    <x v="5"/>
    <x v="0"/>
    <s v="1030"/>
    <s v="S030"/>
    <s v="H"/>
    <n v="0"/>
    <n v="1"/>
    <x v="0"/>
    <s v="530000254782"/>
    <x v="535"/>
    <x v="0"/>
    <n v="41000"/>
    <n v="0"/>
    <s v="CMP"/>
  </r>
  <r>
    <s v="4907098547"/>
    <x v="5"/>
    <x v="1"/>
    <d v="2022-02-18T00:00:00"/>
    <x v="5"/>
    <x v="14"/>
    <s v="1050"/>
    <s v="S050"/>
    <s v="H"/>
    <n v="0"/>
    <n v="1"/>
    <x v="0"/>
    <s v="530000254754"/>
    <x v="537"/>
    <x v="14"/>
    <n v="50350"/>
    <n v="0"/>
    <s v="CMP"/>
  </r>
  <r>
    <s v="4907098580"/>
    <x v="5"/>
    <x v="1"/>
    <d v="2022-02-18T00:00:00"/>
    <x v="1"/>
    <x v="5"/>
    <s v="1060"/>
    <s v="S060"/>
    <s v="H"/>
    <n v="0"/>
    <n v="2"/>
    <x v="0"/>
    <s v="530000252263"/>
    <x v="653"/>
    <x v="5"/>
    <n v="1297"/>
    <n v="0"/>
    <s v="ERO"/>
  </r>
  <r>
    <s v="4907098617"/>
    <x v="5"/>
    <x v="1"/>
    <d v="2022-02-18T00:00:00"/>
    <x v="5"/>
    <x v="19"/>
    <s v="1020"/>
    <s v="S020"/>
    <s v="H"/>
    <n v="0"/>
    <n v="1"/>
    <x v="0"/>
    <s v="530000267637"/>
    <x v="640"/>
    <x v="19"/>
    <n v="1745"/>
    <n v="0"/>
    <s v="CMP"/>
  </r>
  <r>
    <s v="4907098672"/>
    <x v="5"/>
    <x v="1"/>
    <d v="2022-02-18T00:00:00"/>
    <x v="5"/>
    <x v="65"/>
    <s v="1050"/>
    <s v="S050"/>
    <s v="H"/>
    <n v="0"/>
    <n v="1"/>
    <x v="0"/>
    <s v="530000254745"/>
    <x v="537"/>
    <x v="65"/>
    <n v="8130"/>
    <n v="0"/>
    <s v="CMP"/>
  </r>
  <r>
    <s v="4907098759"/>
    <x v="5"/>
    <x v="1"/>
    <d v="2022-02-18T00:00:00"/>
    <x v="5"/>
    <x v="13"/>
    <s v="1050"/>
    <s v="S050"/>
    <s v="H"/>
    <n v="0"/>
    <n v="1"/>
    <x v="0"/>
    <s v="530000255229"/>
    <x v="650"/>
    <x v="13"/>
    <n v="46100"/>
    <n v="0"/>
    <s v="ERO"/>
  </r>
  <r>
    <s v="4907098842"/>
    <x v="5"/>
    <x v="1"/>
    <d v="2022-02-18T00:00:00"/>
    <x v="5"/>
    <x v="26"/>
    <s v="1010"/>
    <s v="S010"/>
    <s v="H"/>
    <n v="0"/>
    <n v="1"/>
    <x v="0"/>
    <s v="530000261346"/>
    <x v="530"/>
    <x v="26"/>
    <n v="9000"/>
    <n v="0"/>
    <s v="CMP"/>
  </r>
  <r>
    <s v="4907098939"/>
    <x v="5"/>
    <x v="1"/>
    <d v="2022-02-19T00:00:00"/>
    <x v="1"/>
    <x v="13"/>
    <s v="1060"/>
    <s v="S060"/>
    <s v="H"/>
    <n v="0"/>
    <n v="1"/>
    <x v="0"/>
    <s v="530000242528"/>
    <x v="588"/>
    <x v="13"/>
    <n v="46100"/>
    <n v="0"/>
    <s v="CMP"/>
  </r>
  <r>
    <s v="4907098991"/>
    <x v="5"/>
    <x v="1"/>
    <d v="2022-02-19T00:00:00"/>
    <x v="5"/>
    <x v="13"/>
    <s v="1060"/>
    <s v="S060"/>
    <s v="H"/>
    <n v="0"/>
    <n v="1"/>
    <x v="0"/>
    <s v="530000242528"/>
    <x v="588"/>
    <x v="13"/>
    <n v="46100"/>
    <n v="0"/>
    <s v="CMP"/>
  </r>
  <r>
    <s v="4907099046"/>
    <x v="5"/>
    <x v="1"/>
    <d v="2022-02-19T00:00:00"/>
    <x v="5"/>
    <x v="65"/>
    <s v="1050"/>
    <s v="S050"/>
    <s v="H"/>
    <n v="0"/>
    <n v="2"/>
    <x v="0"/>
    <s v="530000255060"/>
    <x v="666"/>
    <x v="65"/>
    <n v="8130"/>
    <n v="0"/>
    <s v="ERO"/>
  </r>
  <r>
    <s v="4907099052"/>
    <x v="5"/>
    <x v="1"/>
    <d v="2022-02-19T00:00:00"/>
    <x v="5"/>
    <x v="2"/>
    <s v="1030"/>
    <s v="S030"/>
    <s v="H"/>
    <n v="0"/>
    <n v="1"/>
    <x v="0"/>
    <s v="530000261595"/>
    <x v="673"/>
    <x v="2"/>
    <n v="9490"/>
    <n v="0"/>
    <s v="ERO"/>
  </r>
  <r>
    <s v="4907099053"/>
    <x v="5"/>
    <x v="1"/>
    <d v="2022-02-19T00:00:00"/>
    <x v="1"/>
    <x v="13"/>
    <s v="1060"/>
    <s v="S060"/>
    <s v="H"/>
    <n v="0"/>
    <n v="1"/>
    <x v="0"/>
    <s v="530000241242"/>
    <x v="655"/>
    <x v="13"/>
    <n v="46100"/>
    <n v="0"/>
    <s v="ERO"/>
  </r>
  <r>
    <s v="4907099054"/>
    <x v="5"/>
    <x v="1"/>
    <d v="2022-02-19T00:00:00"/>
    <x v="1"/>
    <x v="65"/>
    <s v="1060"/>
    <s v="S060"/>
    <s v="H"/>
    <n v="0"/>
    <n v="2"/>
    <x v="0"/>
    <s v="530000250570"/>
    <x v="674"/>
    <x v="65"/>
    <n v="8130"/>
    <n v="0"/>
    <s v="ERO"/>
  </r>
  <r>
    <s v="4907099248"/>
    <x v="5"/>
    <x v="1"/>
    <d v="2022-02-22T00:00:00"/>
    <x v="5"/>
    <x v="9"/>
    <s v="1020"/>
    <s v="S020"/>
    <s v="H"/>
    <n v="0"/>
    <n v="1"/>
    <x v="0"/>
    <s v="530000261773"/>
    <x v="639"/>
    <x v="9"/>
    <n v="1965"/>
    <n v="0"/>
    <s v="ERO"/>
  </r>
  <r>
    <s v="4907099258"/>
    <x v="5"/>
    <x v="1"/>
    <d v="2022-02-22T00:00:00"/>
    <x v="5"/>
    <x v="19"/>
    <s v="1010"/>
    <s v="S010"/>
    <s v="H"/>
    <n v="0"/>
    <n v="1"/>
    <x v="0"/>
    <s v="530000267023"/>
    <x v="503"/>
    <x v="19"/>
    <n v="1745"/>
    <n v="0"/>
    <s v="ERO"/>
  </r>
  <r>
    <s v="4907099359"/>
    <x v="5"/>
    <x v="1"/>
    <d v="2022-02-22T00:00:00"/>
    <x v="5"/>
    <x v="0"/>
    <s v="1060"/>
    <s v="S061"/>
    <s v="H"/>
    <n v="0"/>
    <n v="1"/>
    <x v="0"/>
    <s v="530000255285"/>
    <x v="384"/>
    <x v="0"/>
    <n v="41000"/>
    <n v="0"/>
    <s v="NB"/>
  </r>
  <r>
    <s v="4907099360"/>
    <x v="5"/>
    <x v="1"/>
    <d v="2022-02-22T00:00:00"/>
    <x v="5"/>
    <x v="14"/>
    <s v="1060"/>
    <s v="S061"/>
    <s v="H"/>
    <n v="0"/>
    <n v="1"/>
    <x v="0"/>
    <s v="530000163308"/>
    <x v="272"/>
    <x v="14"/>
    <n v="50350"/>
    <n v="0"/>
    <s v="NB"/>
  </r>
  <r>
    <s v="4907099413"/>
    <x v="5"/>
    <x v="1"/>
    <d v="2022-02-22T00:00:00"/>
    <x v="5"/>
    <x v="18"/>
    <s v="1060"/>
    <s v="S061"/>
    <s v="H"/>
    <n v="0"/>
    <n v="1"/>
    <x v="0"/>
    <s v="530000264714"/>
    <x v="384"/>
    <x v="18"/>
    <n v="52000"/>
    <n v="0"/>
    <s v="NB"/>
  </r>
  <r>
    <s v="4907099823"/>
    <x v="5"/>
    <x v="1"/>
    <d v="2022-02-22T00:00:00"/>
    <x v="5"/>
    <x v="19"/>
    <s v="1010"/>
    <s v="S010"/>
    <s v="H"/>
    <n v="0"/>
    <n v="1"/>
    <x v="0"/>
    <s v="530000266354"/>
    <x v="585"/>
    <x v="19"/>
    <n v="1745"/>
    <n v="0"/>
    <s v="NB"/>
  </r>
  <r>
    <s v="4907099851"/>
    <x v="5"/>
    <x v="1"/>
    <d v="2022-02-16T00:00:00"/>
    <x v="3"/>
    <x v="19"/>
    <s v="1010"/>
    <s v="S010"/>
    <s v="S"/>
    <n v="0"/>
    <n v="-1"/>
    <x v="0"/>
    <s v="530000265288"/>
    <x v="10"/>
    <x v="19"/>
    <n v="1745"/>
    <n v="0"/>
    <s v="CMP"/>
  </r>
  <r>
    <s v="4907099851"/>
    <x v="5"/>
    <x v="1"/>
    <d v="2022-02-16T00:00:00"/>
    <x v="3"/>
    <x v="5"/>
    <s v="1010"/>
    <s v="S010"/>
    <s v="S"/>
    <n v="0"/>
    <n v="-2"/>
    <x v="0"/>
    <s v="530000265288"/>
    <x v="10"/>
    <x v="5"/>
    <n v="1297"/>
    <n v="0"/>
    <s v="CMP"/>
  </r>
  <r>
    <s v="4907099987"/>
    <x v="5"/>
    <x v="1"/>
    <d v="2022-02-22T00:00:00"/>
    <x v="5"/>
    <x v="21"/>
    <s v="1017"/>
    <s v="S017"/>
    <s v="H"/>
    <n v="0"/>
    <n v="1"/>
    <x v="0"/>
    <s v="530000253892"/>
    <x v="639"/>
    <x v="21"/>
    <n v="1708"/>
    <n v="0"/>
    <s v="ERO"/>
  </r>
  <r>
    <s v="4907100062"/>
    <x v="5"/>
    <x v="1"/>
    <d v="2022-02-22T00:00:00"/>
    <x v="5"/>
    <x v="5"/>
    <s v="1060"/>
    <s v="S060"/>
    <s v="H"/>
    <n v="0"/>
    <n v="1"/>
    <x v="0"/>
    <s v="530000225187"/>
    <x v="659"/>
    <x v="5"/>
    <n v="1297"/>
    <n v="0"/>
    <s v="CMP"/>
  </r>
  <r>
    <s v="4907100122"/>
    <x v="5"/>
    <x v="1"/>
    <d v="2022-02-22T00:00:00"/>
    <x v="5"/>
    <x v="19"/>
    <s v="1050"/>
    <s v="S050"/>
    <s v="H"/>
    <n v="0"/>
    <n v="1"/>
    <x v="0"/>
    <s v="530000245796"/>
    <x v="659"/>
    <x v="19"/>
    <n v="1745"/>
    <n v="0"/>
    <s v="CMP"/>
  </r>
  <r>
    <s v="4907100128"/>
    <x v="5"/>
    <x v="1"/>
    <d v="2022-02-22T00:00:00"/>
    <x v="5"/>
    <x v="2"/>
    <s v="1010"/>
    <s v="S010"/>
    <s v="H"/>
    <n v="0"/>
    <n v="1"/>
    <x v="0"/>
    <s v="530000245773"/>
    <x v="675"/>
    <x v="2"/>
    <n v="9490"/>
    <n v="0"/>
    <s v="ERO"/>
  </r>
  <r>
    <s v="4907100180"/>
    <x v="5"/>
    <x v="1"/>
    <d v="2022-02-23T00:00:00"/>
    <x v="5"/>
    <x v="5"/>
    <s v="1020"/>
    <s v="S024"/>
    <s v="H"/>
    <n v="0"/>
    <n v="1"/>
    <x v="0"/>
    <s v="530000267302"/>
    <x v="676"/>
    <x v="5"/>
    <n v="1297"/>
    <n v="0"/>
    <s v="NB"/>
  </r>
  <r>
    <s v="4907100598"/>
    <x v="5"/>
    <x v="1"/>
    <d v="2022-02-23T00:00:00"/>
    <x v="1"/>
    <x v="44"/>
    <s v="1010"/>
    <s v="S010"/>
    <s v="H"/>
    <n v="0"/>
    <n v="3"/>
    <x v="0"/>
    <s v="530000254001"/>
    <x v="346"/>
    <x v="44"/>
    <n v="3096"/>
    <n v="0"/>
    <s v=""/>
  </r>
  <r>
    <s v="4907100653"/>
    <x v="5"/>
    <x v="1"/>
    <d v="2022-02-23T00:00:00"/>
    <x v="5"/>
    <x v="6"/>
    <s v="1010"/>
    <s v="S010"/>
    <s v="H"/>
    <n v="0"/>
    <n v="1"/>
    <x v="0"/>
    <s v="530000226717"/>
    <x v="677"/>
    <x v="6"/>
    <n v="1446"/>
    <n v="0"/>
    <s v="NB"/>
  </r>
  <r>
    <s v="4907100673"/>
    <x v="5"/>
    <x v="1"/>
    <d v="2022-02-23T00:00:00"/>
    <x v="5"/>
    <x v="65"/>
    <s v="1060"/>
    <s v="S060"/>
    <s v="H"/>
    <n v="0"/>
    <n v="1"/>
    <x v="0"/>
    <s v="530000254704"/>
    <x v="388"/>
    <x v="65"/>
    <n v="8130"/>
    <n v="0"/>
    <s v="NB"/>
  </r>
  <r>
    <s v="4907100750"/>
    <x v="5"/>
    <x v="1"/>
    <d v="2022-02-23T00:00:00"/>
    <x v="5"/>
    <x v="65"/>
    <s v="1020"/>
    <s v="S020"/>
    <s v="H"/>
    <n v="0"/>
    <n v="1"/>
    <x v="0"/>
    <s v="530000243905"/>
    <x v="526"/>
    <x v="65"/>
    <n v="8130"/>
    <n v="0"/>
    <s v="CMP"/>
  </r>
  <r>
    <s v="4907100759"/>
    <x v="5"/>
    <x v="1"/>
    <d v="2022-02-23T00:00:00"/>
    <x v="1"/>
    <x v="6"/>
    <s v="1010"/>
    <s v="S010"/>
    <s v="H"/>
    <n v="0"/>
    <n v="1"/>
    <x v="0"/>
    <s v="4267899"/>
    <x v="366"/>
    <x v="6"/>
    <n v="1446"/>
    <n v="0"/>
    <s v=""/>
  </r>
  <r>
    <s v="4907100792"/>
    <x v="5"/>
    <x v="1"/>
    <d v="2022-02-23T00:00:00"/>
    <x v="5"/>
    <x v="118"/>
    <s v="1020"/>
    <s v="S020"/>
    <s v="H"/>
    <n v="0"/>
    <n v="2"/>
    <x v="0"/>
    <s v="530000267407"/>
    <x v="79"/>
    <x v="118"/>
    <n v="5926"/>
    <n v="0"/>
    <s v="CMP"/>
  </r>
  <r>
    <s v="4907100868"/>
    <x v="5"/>
    <x v="1"/>
    <d v="2022-02-23T00:00:00"/>
    <x v="5"/>
    <x v="16"/>
    <s v="1017"/>
    <s v="E017"/>
    <s v="H"/>
    <n v="0"/>
    <n v="3"/>
    <x v="0"/>
    <s v="530000263479"/>
    <x v="526"/>
    <x v="16"/>
    <n v="1778"/>
    <n v="0"/>
    <s v="CMP"/>
  </r>
  <r>
    <s v="4907100918"/>
    <x v="5"/>
    <x v="1"/>
    <d v="2022-02-23T00:00:00"/>
    <x v="5"/>
    <x v="2"/>
    <s v="1020"/>
    <s v="S020"/>
    <s v="H"/>
    <n v="0"/>
    <n v="4"/>
    <x v="0"/>
    <s v="530000250808"/>
    <x v="603"/>
    <x v="2"/>
    <n v="9490"/>
    <n v="0"/>
    <s v="MHP"/>
  </r>
  <r>
    <s v="4907100919"/>
    <x v="5"/>
    <x v="1"/>
    <d v="2022-02-23T00:00:00"/>
    <x v="5"/>
    <x v="12"/>
    <s v="1020"/>
    <s v="S020"/>
    <s v="H"/>
    <n v="0"/>
    <n v="1"/>
    <x v="0"/>
    <s v="530000250808"/>
    <x v="603"/>
    <x v="12"/>
    <n v="10385"/>
    <n v="0"/>
    <s v="MHP"/>
  </r>
  <r>
    <s v="4907100921"/>
    <x v="5"/>
    <x v="1"/>
    <d v="2022-02-23T00:00:00"/>
    <x v="5"/>
    <x v="72"/>
    <s v="1020"/>
    <s v="S020"/>
    <s v="H"/>
    <n v="0"/>
    <n v="1"/>
    <x v="0"/>
    <s v="530000245331"/>
    <x v="526"/>
    <x v="72"/>
    <n v="0"/>
    <n v="0"/>
    <s v="CMP"/>
  </r>
  <r>
    <s v="4907100931"/>
    <x v="5"/>
    <x v="1"/>
    <d v="2022-02-23T00:00:00"/>
    <x v="5"/>
    <x v="65"/>
    <s v="1020"/>
    <s v="S020"/>
    <s v="H"/>
    <n v="0"/>
    <n v="1"/>
    <x v="0"/>
    <s v="530000245481"/>
    <x v="526"/>
    <x v="65"/>
    <n v="8130"/>
    <n v="0"/>
    <s v="CMP"/>
  </r>
  <r>
    <s v="4907101285"/>
    <x v="5"/>
    <x v="1"/>
    <d v="2022-02-23T00:00:00"/>
    <x v="5"/>
    <x v="6"/>
    <s v="1020"/>
    <s v="E020"/>
    <s v="H"/>
    <n v="0"/>
    <n v="1"/>
    <x v="0"/>
    <s v="530000263356"/>
    <x v="639"/>
    <x v="6"/>
    <n v="1446"/>
    <n v="0"/>
    <s v="ERO"/>
  </r>
  <r>
    <s v="4907101495"/>
    <x v="5"/>
    <x v="1"/>
    <d v="2022-02-24T00:00:00"/>
    <x v="5"/>
    <x v="7"/>
    <s v="1010"/>
    <s v="S010"/>
    <s v="H"/>
    <n v="0"/>
    <n v="1"/>
    <x v="0"/>
    <s v="530000268441"/>
    <x v="530"/>
    <x v="7"/>
    <n v="8280"/>
    <n v="0"/>
    <s v="CMP"/>
  </r>
  <r>
    <s v="4907101509"/>
    <x v="5"/>
    <x v="1"/>
    <d v="2022-02-24T00:00:00"/>
    <x v="5"/>
    <x v="2"/>
    <s v="1010"/>
    <s v="S010"/>
    <s v="H"/>
    <n v="0"/>
    <n v="1"/>
    <x v="0"/>
    <s v="530000267978"/>
    <x v="530"/>
    <x v="2"/>
    <n v="9490"/>
    <n v="0"/>
    <s v="CMP"/>
  </r>
  <r>
    <s v="4907101557"/>
    <x v="5"/>
    <x v="1"/>
    <d v="2022-02-24T00:00:00"/>
    <x v="3"/>
    <x v="9"/>
    <s v="1080"/>
    <s v="S080"/>
    <s v="S"/>
    <n v="0"/>
    <n v="-1"/>
    <x v="0"/>
    <s v="530000258787"/>
    <x v="542"/>
    <x v="9"/>
    <n v="1965"/>
    <n v="0"/>
    <s v="ERO"/>
  </r>
  <r>
    <s v="4907101565"/>
    <x v="5"/>
    <x v="1"/>
    <d v="2022-02-24T00:00:00"/>
    <x v="5"/>
    <x v="5"/>
    <s v="1020"/>
    <s v="S024"/>
    <s v="H"/>
    <n v="0"/>
    <n v="2"/>
    <x v="0"/>
    <s v="530000211220"/>
    <x v="450"/>
    <x v="5"/>
    <n v="1297"/>
    <n v="0"/>
    <s v="NB"/>
  </r>
  <r>
    <s v="4907101566"/>
    <x v="5"/>
    <x v="1"/>
    <d v="2022-02-24T00:00:00"/>
    <x v="1"/>
    <x v="12"/>
    <s v="1020"/>
    <s v="S020"/>
    <s v="H"/>
    <n v="0"/>
    <n v="2"/>
    <x v="0"/>
    <s v="530000241292"/>
    <x v="558"/>
    <x v="12"/>
    <n v="10385"/>
    <n v="0"/>
    <s v="NB"/>
  </r>
  <r>
    <s v="4907101567"/>
    <x v="5"/>
    <x v="1"/>
    <d v="2022-02-24T00:00:00"/>
    <x v="5"/>
    <x v="2"/>
    <s v="1020"/>
    <s v="S020"/>
    <s v="H"/>
    <n v="0"/>
    <n v="1"/>
    <x v="0"/>
    <s v="530000251604"/>
    <x v="200"/>
    <x v="2"/>
    <n v="9490"/>
    <n v="0"/>
    <s v="NB"/>
  </r>
  <r>
    <s v="4907101664"/>
    <x v="5"/>
    <x v="1"/>
    <d v="2022-02-24T00:00:00"/>
    <x v="5"/>
    <x v="9"/>
    <s v="1080"/>
    <s v="S080"/>
    <s v="H"/>
    <n v="0"/>
    <n v="1"/>
    <x v="0"/>
    <s v="530000258561"/>
    <x v="541"/>
    <x v="9"/>
    <n v="1965"/>
    <n v="0"/>
    <s v="CMP"/>
  </r>
  <r>
    <s v="4907101671"/>
    <x v="5"/>
    <x v="1"/>
    <d v="2022-02-24T00:00:00"/>
    <x v="5"/>
    <x v="26"/>
    <s v="1010"/>
    <s v="S010"/>
    <s v="H"/>
    <n v="0"/>
    <n v="1"/>
    <x v="0"/>
    <s v="530000246222"/>
    <x v="643"/>
    <x v="26"/>
    <n v="9000"/>
    <n v="0"/>
    <s v="ERO"/>
  </r>
  <r>
    <s v="4907101693"/>
    <x v="5"/>
    <x v="1"/>
    <d v="2022-02-24T00:00:00"/>
    <x v="5"/>
    <x v="31"/>
    <s v="1030"/>
    <s v="S030"/>
    <s v="H"/>
    <n v="0"/>
    <n v="1"/>
    <x v="0"/>
    <s v="530000250606"/>
    <x v="30"/>
    <x v="31"/>
    <n v="1911"/>
    <n v="0"/>
    <s v="CMP"/>
  </r>
  <r>
    <s v="4907101776"/>
    <x v="5"/>
    <x v="1"/>
    <d v="2022-02-24T00:00:00"/>
    <x v="5"/>
    <x v="65"/>
    <s v="1020"/>
    <s v="S020"/>
    <s v="H"/>
    <n v="0"/>
    <n v="1"/>
    <x v="0"/>
    <s v="530000246831"/>
    <x v="526"/>
    <x v="65"/>
    <n v="8130"/>
    <n v="0"/>
    <s v="CMP"/>
  </r>
  <r>
    <s v="4907102036"/>
    <x v="5"/>
    <x v="1"/>
    <d v="2022-02-24T00:00:00"/>
    <x v="5"/>
    <x v="40"/>
    <s v="1060"/>
    <s v="S060"/>
    <s v="H"/>
    <n v="0"/>
    <n v="1"/>
    <x v="0"/>
    <s v="530000261568"/>
    <x v="588"/>
    <x v="40"/>
    <n v="17645"/>
    <n v="0"/>
    <s v="CMP"/>
  </r>
  <r>
    <s v="4907102127"/>
    <x v="5"/>
    <x v="1"/>
    <d v="2022-02-24T00:00:00"/>
    <x v="5"/>
    <x v="80"/>
    <s v="1096"/>
    <s v="S096"/>
    <s v="H"/>
    <n v="0"/>
    <n v="6"/>
    <x v="0"/>
    <s v="530000260080"/>
    <x v="554"/>
    <x v="80"/>
    <n v="1325"/>
    <n v="0"/>
    <s v=""/>
  </r>
  <r>
    <s v="4907102170"/>
    <x v="5"/>
    <x v="1"/>
    <d v="2022-02-24T00:00:00"/>
    <x v="5"/>
    <x v="43"/>
    <s v="1010"/>
    <s v="S010"/>
    <s v="H"/>
    <n v="0"/>
    <n v="1"/>
    <x v="0"/>
    <s v="530000246583"/>
    <x v="675"/>
    <x v="43"/>
    <n v="0"/>
    <n v="0"/>
    <s v="ERO"/>
  </r>
  <r>
    <s v="4907102220"/>
    <x v="5"/>
    <x v="1"/>
    <d v="2022-02-24T00:00:00"/>
    <x v="5"/>
    <x v="28"/>
    <s v="1050"/>
    <s v="S050"/>
    <s v="H"/>
    <n v="0"/>
    <n v="1"/>
    <x v="0"/>
    <s v="530000254688"/>
    <x v="537"/>
    <x v="28"/>
    <n v="44820"/>
    <n v="0"/>
    <s v="CMP"/>
  </r>
  <r>
    <s v="4907102230"/>
    <x v="5"/>
    <x v="1"/>
    <d v="2022-02-24T00:00:00"/>
    <x v="5"/>
    <x v="80"/>
    <s v="1096"/>
    <s v="S096"/>
    <s v="H"/>
    <n v="0"/>
    <n v="1"/>
    <x v="0"/>
    <s v="530000256307"/>
    <x v="554"/>
    <x v="80"/>
    <n v="1325"/>
    <n v="0"/>
    <s v=""/>
  </r>
  <r>
    <s v="4907102255"/>
    <x v="5"/>
    <x v="1"/>
    <d v="2022-02-24T00:00:00"/>
    <x v="5"/>
    <x v="5"/>
    <s v="1050"/>
    <s v="S050"/>
    <s v="H"/>
    <n v="0"/>
    <n v="1"/>
    <x v="0"/>
    <s v="530000229729"/>
    <x v="479"/>
    <x v="5"/>
    <n v="1297"/>
    <n v="0"/>
    <s v="CMP"/>
  </r>
  <r>
    <s v="4907102259"/>
    <x v="5"/>
    <x v="1"/>
    <d v="2022-02-24T00:00:00"/>
    <x v="5"/>
    <x v="14"/>
    <s v="1050"/>
    <s v="S050"/>
    <s v="H"/>
    <n v="0"/>
    <n v="1"/>
    <x v="0"/>
    <s v="530000254576"/>
    <x v="537"/>
    <x v="14"/>
    <n v="50350"/>
    <n v="0"/>
    <s v="CMP"/>
  </r>
  <r>
    <s v="4907102642"/>
    <x v="5"/>
    <x v="1"/>
    <d v="2022-02-25T00:00:00"/>
    <x v="5"/>
    <x v="7"/>
    <s v="1080"/>
    <s v="S080"/>
    <s v="H"/>
    <n v="0"/>
    <n v="1"/>
    <x v="0"/>
    <s v="530000239721"/>
    <x v="541"/>
    <x v="7"/>
    <n v="8280"/>
    <n v="0"/>
    <s v="CMP"/>
  </r>
  <r>
    <s v="4907102642"/>
    <x v="5"/>
    <x v="1"/>
    <d v="2022-02-25T00:00:00"/>
    <x v="5"/>
    <x v="2"/>
    <s v="1080"/>
    <s v="S080"/>
    <s v="H"/>
    <n v="0"/>
    <n v="1"/>
    <x v="0"/>
    <s v="530000239651"/>
    <x v="541"/>
    <x v="2"/>
    <n v="9490"/>
    <n v="0"/>
    <s v="CMP"/>
  </r>
  <r>
    <s v="4907102642"/>
    <x v="5"/>
    <x v="1"/>
    <d v="2022-02-25T00:00:00"/>
    <x v="5"/>
    <x v="7"/>
    <s v="1080"/>
    <s v="S080"/>
    <s v="H"/>
    <n v="0"/>
    <n v="1"/>
    <x v="0"/>
    <s v="530000238082"/>
    <x v="541"/>
    <x v="7"/>
    <n v="8280"/>
    <n v="0"/>
    <s v="CMP"/>
  </r>
  <r>
    <s v="4907102644"/>
    <x v="5"/>
    <x v="1"/>
    <d v="2022-02-25T00:00:00"/>
    <x v="5"/>
    <x v="10"/>
    <s v="1080"/>
    <s v="S080"/>
    <s v="H"/>
    <n v="0"/>
    <n v="1"/>
    <x v="0"/>
    <s v="530000267140"/>
    <x v="678"/>
    <x v="10"/>
    <n v="42200"/>
    <n v="0"/>
    <s v="CMP"/>
  </r>
  <r>
    <s v="4907102657"/>
    <x v="5"/>
    <x v="1"/>
    <d v="2022-02-25T00:00:00"/>
    <x v="5"/>
    <x v="19"/>
    <s v="1060"/>
    <s v="S060"/>
    <s v="H"/>
    <n v="0"/>
    <n v="1"/>
    <x v="0"/>
    <s v="530000269746"/>
    <x v="653"/>
    <x v="19"/>
    <n v="1745"/>
    <n v="0"/>
    <s v="ERO"/>
  </r>
  <r>
    <s v="4907102687"/>
    <x v="5"/>
    <x v="1"/>
    <d v="2022-02-25T00:00:00"/>
    <x v="5"/>
    <x v="31"/>
    <s v="1030"/>
    <s v="S030"/>
    <s v="H"/>
    <n v="0"/>
    <n v="1"/>
    <x v="0"/>
    <s v="530000242112"/>
    <x v="535"/>
    <x v="31"/>
    <n v="1911"/>
    <n v="0"/>
    <s v="CMP"/>
  </r>
  <r>
    <s v="4907102707"/>
    <x v="5"/>
    <x v="1"/>
    <d v="2022-02-25T00:00:00"/>
    <x v="5"/>
    <x v="48"/>
    <s v="1060"/>
    <s v="S061"/>
    <s v="H"/>
    <n v="0"/>
    <n v="1"/>
    <x v="0"/>
    <s v="530000250838"/>
    <x v="578"/>
    <x v="48"/>
    <n v="63144.15"/>
    <n v="0"/>
    <s v="NB"/>
  </r>
  <r>
    <s v="4907102731"/>
    <x v="5"/>
    <x v="1"/>
    <d v="2022-02-25T00:00:00"/>
    <x v="5"/>
    <x v="28"/>
    <s v="1060"/>
    <s v="S060"/>
    <s v="H"/>
    <n v="0"/>
    <n v="1"/>
    <x v="0"/>
    <s v="530000261512"/>
    <x v="588"/>
    <x v="28"/>
    <n v="44820"/>
    <n v="0"/>
    <s v="CMP"/>
  </r>
  <r>
    <s v="4907102735"/>
    <x v="5"/>
    <x v="1"/>
    <d v="2022-02-25T00:00:00"/>
    <x v="3"/>
    <x v="28"/>
    <s v="1060"/>
    <s v="S060"/>
    <s v="S"/>
    <n v="0"/>
    <n v="-1"/>
    <x v="0"/>
    <s v="530000261512"/>
    <x v="588"/>
    <x v="28"/>
    <n v="44820"/>
    <n v="0"/>
    <s v="CMP"/>
  </r>
  <r>
    <s v="4907102839"/>
    <x v="5"/>
    <x v="1"/>
    <d v="2022-02-25T00:00:00"/>
    <x v="5"/>
    <x v="5"/>
    <s v="1020"/>
    <s v="S020"/>
    <s v="H"/>
    <n v="0"/>
    <n v="1"/>
    <x v="0"/>
    <s v="530000262443"/>
    <x v="443"/>
    <x v="5"/>
    <n v="1297"/>
    <n v="0"/>
    <s v="CMP"/>
  </r>
  <r>
    <s v="4907102895"/>
    <x v="5"/>
    <x v="1"/>
    <d v="2022-02-25T00:00:00"/>
    <x v="5"/>
    <x v="5"/>
    <s v="1020"/>
    <s v="S020"/>
    <s v="H"/>
    <n v="0"/>
    <n v="1"/>
    <x v="0"/>
    <s v="530000268532"/>
    <x v="443"/>
    <x v="5"/>
    <n v="1297"/>
    <n v="0"/>
    <s v="CMP"/>
  </r>
  <r>
    <s v="4907102906"/>
    <x v="5"/>
    <x v="1"/>
    <d v="2022-02-25T00:00:00"/>
    <x v="5"/>
    <x v="13"/>
    <s v="1030"/>
    <s v="S030"/>
    <s v="H"/>
    <n v="0"/>
    <n v="1"/>
    <x v="0"/>
    <s v="530000252995"/>
    <x v="558"/>
    <x v="13"/>
    <n v="46100"/>
    <n v="0"/>
    <s v="NB"/>
  </r>
  <r>
    <s v="4907102990"/>
    <x v="5"/>
    <x v="1"/>
    <d v="2022-02-25T00:00:00"/>
    <x v="5"/>
    <x v="32"/>
    <s v="1060"/>
    <s v="S060"/>
    <s v="H"/>
    <n v="0"/>
    <n v="1"/>
    <x v="0"/>
    <s v="530000209736"/>
    <x v="133"/>
    <x v="32"/>
    <n v="1238"/>
    <n v="0"/>
    <s v="CMP"/>
  </r>
  <r>
    <s v="4907103083"/>
    <x v="5"/>
    <x v="1"/>
    <d v="2022-02-25T00:00:00"/>
    <x v="5"/>
    <x v="28"/>
    <s v="1060"/>
    <s v="S060"/>
    <s v="H"/>
    <n v="0"/>
    <n v="1"/>
    <x v="0"/>
    <s v="530000261512"/>
    <x v="588"/>
    <x v="28"/>
    <n v="44820"/>
    <n v="0"/>
    <s v="CMP"/>
  </r>
  <r>
    <s v="4907103164"/>
    <x v="5"/>
    <x v="1"/>
    <d v="2022-02-25T00:00:00"/>
    <x v="1"/>
    <x v="7"/>
    <s v="1060"/>
    <s v="S060"/>
    <s v="H"/>
    <n v="0"/>
    <n v="1"/>
    <x v="0"/>
    <s v="530000241196"/>
    <x v="655"/>
    <x v="7"/>
    <n v="8280"/>
    <n v="0"/>
    <s v="ERO"/>
  </r>
  <r>
    <s v="4907103310"/>
    <x v="5"/>
    <x v="1"/>
    <d v="2022-02-26T00:00:00"/>
    <x v="5"/>
    <x v="9"/>
    <s v="1030"/>
    <s v="S030"/>
    <s v="H"/>
    <n v="0"/>
    <n v="1"/>
    <x v="0"/>
    <s v="530000253341"/>
    <x v="642"/>
    <x v="9"/>
    <n v="1965"/>
    <n v="0"/>
    <s v="ERO"/>
  </r>
  <r>
    <s v="4907103391"/>
    <x v="5"/>
    <x v="1"/>
    <d v="2022-02-26T00:00:00"/>
    <x v="5"/>
    <x v="5"/>
    <s v="1020"/>
    <s v="S020"/>
    <s v="H"/>
    <n v="0"/>
    <n v="1"/>
    <x v="0"/>
    <s v="530000262783"/>
    <x v="443"/>
    <x v="5"/>
    <n v="1297"/>
    <n v="0"/>
    <s v="CMP"/>
  </r>
  <r>
    <s v="4907103403"/>
    <x v="5"/>
    <x v="1"/>
    <d v="2022-02-26T00:00:00"/>
    <x v="5"/>
    <x v="2"/>
    <s v="1050"/>
    <s v="S050"/>
    <s v="H"/>
    <n v="0"/>
    <n v="1"/>
    <x v="0"/>
    <s v="530000256104"/>
    <x v="658"/>
    <x v="2"/>
    <n v="9490"/>
    <n v="0"/>
    <s v="ERO"/>
  </r>
  <r>
    <s v="4907103403"/>
    <x v="5"/>
    <x v="1"/>
    <d v="2022-02-26T00:00:00"/>
    <x v="5"/>
    <x v="12"/>
    <s v="1050"/>
    <s v="S050"/>
    <s v="H"/>
    <n v="0"/>
    <n v="1"/>
    <x v="0"/>
    <s v="530000256104"/>
    <x v="658"/>
    <x v="12"/>
    <n v="10385"/>
    <n v="0"/>
    <s v="ERO"/>
  </r>
  <r>
    <s v="4907103423"/>
    <x v="5"/>
    <x v="1"/>
    <d v="2022-02-27T00:00:00"/>
    <x v="1"/>
    <x v="19"/>
    <s v="1060"/>
    <s v="S060"/>
    <s v="H"/>
    <n v="0"/>
    <n v="1"/>
    <x v="0"/>
    <s v="530000263578"/>
    <x v="667"/>
    <x v="19"/>
    <n v="1745"/>
    <n v="0"/>
    <s v="ERO"/>
  </r>
  <r>
    <s v="4907103611"/>
    <x v="5"/>
    <x v="1"/>
    <d v="2022-02-28T00:00:00"/>
    <x v="5"/>
    <x v="63"/>
    <s v="1050"/>
    <s v="S050"/>
    <s v="H"/>
    <n v="0"/>
    <n v="1"/>
    <x v="0"/>
    <s v="530000255188"/>
    <x v="537"/>
    <x v="63"/>
    <n v="3113"/>
    <n v="0"/>
    <s v="CMP"/>
  </r>
  <r>
    <s v="4907103818"/>
    <x v="5"/>
    <x v="1"/>
    <d v="2022-02-28T00:00:00"/>
    <x v="5"/>
    <x v="31"/>
    <s v="1030"/>
    <s v="S030"/>
    <s v="H"/>
    <n v="0"/>
    <n v="1"/>
    <x v="0"/>
    <s v="530000248300"/>
    <x v="535"/>
    <x v="31"/>
    <n v="1911"/>
    <n v="0"/>
    <s v="CMP"/>
  </r>
  <r>
    <s v="4907103922"/>
    <x v="5"/>
    <x v="1"/>
    <d v="2022-02-28T00:00:00"/>
    <x v="5"/>
    <x v="32"/>
    <s v="1017"/>
    <s v="S017"/>
    <s v="H"/>
    <n v="0"/>
    <n v="1"/>
    <x v="0"/>
    <s v="530000198796"/>
    <x v="446"/>
    <x v="32"/>
    <n v="1238"/>
    <n v="0"/>
    <s v="NB"/>
  </r>
  <r>
    <s v="4907103932"/>
    <x v="5"/>
    <x v="1"/>
    <d v="2022-02-28T00:00:00"/>
    <x v="5"/>
    <x v="48"/>
    <s v="1020"/>
    <s v="S024"/>
    <s v="H"/>
    <n v="0"/>
    <n v="1"/>
    <x v="0"/>
    <s v="530000224401"/>
    <x v="578"/>
    <x v="48"/>
    <n v="63144.15"/>
    <n v="0"/>
    <s v="NB"/>
  </r>
  <r>
    <s v="4907103946"/>
    <x v="5"/>
    <x v="1"/>
    <d v="2022-02-28T00:00:00"/>
    <x v="5"/>
    <x v="28"/>
    <s v="1020"/>
    <s v="S024"/>
    <s v="H"/>
    <n v="0"/>
    <n v="1"/>
    <x v="0"/>
    <s v="530000232219"/>
    <x v="384"/>
    <x v="28"/>
    <n v="44820"/>
    <n v="0"/>
    <s v="NB"/>
  </r>
  <r>
    <s v="4907103983"/>
    <x v="5"/>
    <x v="1"/>
    <d v="2022-02-28T00:00:00"/>
    <x v="5"/>
    <x v="7"/>
    <s v="1080"/>
    <s v="S080"/>
    <s v="H"/>
    <n v="0"/>
    <n v="1"/>
    <x v="0"/>
    <s v="530000241074"/>
    <x v="541"/>
    <x v="7"/>
    <n v="8280"/>
    <n v="0"/>
    <s v="CMP"/>
  </r>
  <r>
    <s v="4907103983"/>
    <x v="5"/>
    <x v="1"/>
    <d v="2022-02-28T00:00:00"/>
    <x v="5"/>
    <x v="2"/>
    <s v="1080"/>
    <s v="S080"/>
    <s v="H"/>
    <n v="0"/>
    <n v="1"/>
    <x v="0"/>
    <s v="530000238348"/>
    <x v="541"/>
    <x v="2"/>
    <n v="9490"/>
    <n v="0"/>
    <s v="CMP"/>
  </r>
  <r>
    <s v="4907103983"/>
    <x v="5"/>
    <x v="1"/>
    <d v="2022-02-28T00:00:00"/>
    <x v="5"/>
    <x v="2"/>
    <s v="1080"/>
    <s v="S080"/>
    <s v="H"/>
    <n v="0"/>
    <n v="1"/>
    <x v="0"/>
    <s v="530000270128"/>
    <x v="541"/>
    <x v="2"/>
    <n v="9490"/>
    <n v="0"/>
    <s v="CMP"/>
  </r>
  <r>
    <s v="4907104103"/>
    <x v="5"/>
    <x v="1"/>
    <d v="2022-02-28T00:00:00"/>
    <x v="5"/>
    <x v="65"/>
    <s v="1030"/>
    <s v="S030"/>
    <s v="H"/>
    <n v="0"/>
    <n v="1"/>
    <x v="0"/>
    <s v="530000239830"/>
    <x v="390"/>
    <x v="65"/>
    <n v="8130"/>
    <n v="0"/>
    <s v="NB"/>
  </r>
  <r>
    <s v="4907104272"/>
    <x v="5"/>
    <x v="1"/>
    <d v="2022-02-04T00:00:00"/>
    <x v="3"/>
    <x v="29"/>
    <s v="1030"/>
    <s v="S030"/>
    <s v="S"/>
    <n v="0"/>
    <n v="-1"/>
    <x v="0"/>
    <s v="530000246915"/>
    <x v="550"/>
    <x v="29"/>
    <n v="2800"/>
    <n v="0"/>
    <s v="ESH"/>
  </r>
  <r>
    <s v="4907104357"/>
    <x v="5"/>
    <x v="1"/>
    <d v="2022-02-28T00:00:00"/>
    <x v="5"/>
    <x v="55"/>
    <s v="1020"/>
    <s v="S020"/>
    <s v="H"/>
    <n v="0"/>
    <n v="3"/>
    <x v="0"/>
    <s v="530000250489"/>
    <x v="390"/>
    <x v="55"/>
    <n v="9800"/>
    <n v="0"/>
    <s v="NB"/>
  </r>
  <r>
    <s v="4907104357"/>
    <x v="5"/>
    <x v="1"/>
    <d v="2022-02-28T00:00:00"/>
    <x v="5"/>
    <x v="12"/>
    <s v="1020"/>
    <s v="S020"/>
    <s v="H"/>
    <n v="0"/>
    <n v="1"/>
    <x v="0"/>
    <s v="530000250489"/>
    <x v="390"/>
    <x v="12"/>
    <n v="10385"/>
    <n v="0"/>
    <s v="NB"/>
  </r>
  <r>
    <s v="4907104357"/>
    <x v="5"/>
    <x v="1"/>
    <d v="2022-02-28T00:00:00"/>
    <x v="5"/>
    <x v="12"/>
    <s v="1020"/>
    <s v="S020"/>
    <s v="H"/>
    <n v="0"/>
    <n v="1"/>
    <x v="0"/>
    <s v="530000250489"/>
    <x v="390"/>
    <x v="12"/>
    <n v="10385"/>
    <n v="0"/>
    <s v="NB"/>
  </r>
  <r>
    <s v="4907104357"/>
    <x v="5"/>
    <x v="1"/>
    <d v="2022-02-28T00:00:00"/>
    <x v="5"/>
    <x v="12"/>
    <s v="1020"/>
    <s v="S020"/>
    <s v="H"/>
    <n v="0"/>
    <n v="1"/>
    <x v="0"/>
    <s v="530000250489"/>
    <x v="390"/>
    <x v="12"/>
    <n v="10385"/>
    <n v="0"/>
    <s v="NB"/>
  </r>
  <r>
    <s v="4907104374"/>
    <x v="5"/>
    <x v="1"/>
    <d v="2022-02-28T00:00:00"/>
    <x v="5"/>
    <x v="10"/>
    <s v="1060"/>
    <s v="S061"/>
    <s v="H"/>
    <n v="0"/>
    <n v="1"/>
    <x v="0"/>
    <s v="530000221840"/>
    <x v="382"/>
    <x v="10"/>
    <n v="42200"/>
    <n v="0"/>
    <s v="NB"/>
  </r>
  <r>
    <s v="4907104375"/>
    <x v="5"/>
    <x v="1"/>
    <d v="2022-02-28T00:00:00"/>
    <x v="5"/>
    <x v="18"/>
    <s v="1060"/>
    <s v="S061"/>
    <s v="H"/>
    <n v="0"/>
    <n v="2"/>
    <x v="0"/>
    <s v="530000221840"/>
    <x v="384"/>
    <x v="18"/>
    <n v="52000"/>
    <n v="0"/>
    <s v="NB"/>
  </r>
  <r>
    <s v="4907104699"/>
    <x v="5"/>
    <x v="1"/>
    <d v="2022-02-28T00:00:00"/>
    <x v="5"/>
    <x v="12"/>
    <s v="1050"/>
    <s v="S050"/>
    <s v="H"/>
    <n v="0"/>
    <n v="1"/>
    <x v="0"/>
    <s v="530000258474"/>
    <x v="658"/>
    <x v="12"/>
    <n v="10385"/>
    <n v="0"/>
    <s v="ERO"/>
  </r>
  <r>
    <s v="4907105600"/>
    <x v="5"/>
    <x v="2"/>
    <d v="2022-03-01T00:00:00"/>
    <x v="5"/>
    <x v="7"/>
    <s v="1020"/>
    <s v="S020"/>
    <s v="H"/>
    <n v="0"/>
    <n v="1"/>
    <x v="0"/>
    <s v="530000252916"/>
    <x v="661"/>
    <x v="7"/>
    <n v="8280"/>
    <n v="0"/>
    <s v="ERO"/>
  </r>
  <r>
    <s v="4907105638"/>
    <x v="5"/>
    <x v="2"/>
    <d v="2022-03-01T00:00:00"/>
    <x v="5"/>
    <x v="17"/>
    <s v="1010"/>
    <s v="S010"/>
    <s v="H"/>
    <n v="0"/>
    <n v="1"/>
    <x v="0"/>
    <s v="530000265462"/>
    <x v="679"/>
    <x v="17"/>
    <n v="43365"/>
    <n v="0"/>
    <s v="CMP"/>
  </r>
  <r>
    <s v="4907105642"/>
    <x v="5"/>
    <x v="2"/>
    <d v="2022-03-01T00:00:00"/>
    <x v="5"/>
    <x v="2"/>
    <s v="1080"/>
    <s v="S080"/>
    <s v="H"/>
    <n v="0"/>
    <n v="1"/>
    <x v="0"/>
    <s v="530000253349"/>
    <x v="646"/>
    <x v="2"/>
    <n v="9490"/>
    <n v="0"/>
    <s v="ERO"/>
  </r>
  <r>
    <s v="4907105645"/>
    <x v="5"/>
    <x v="2"/>
    <d v="2022-03-01T00:00:00"/>
    <x v="5"/>
    <x v="6"/>
    <s v="1017"/>
    <s v="S017"/>
    <s v="H"/>
    <n v="0"/>
    <n v="1"/>
    <x v="0"/>
    <s v="530000254290"/>
    <x v="639"/>
    <x v="6"/>
    <n v="1446"/>
    <n v="0"/>
    <s v="ERO"/>
  </r>
  <r>
    <s v="4907105770"/>
    <x v="5"/>
    <x v="2"/>
    <d v="2022-03-01T00:00:00"/>
    <x v="5"/>
    <x v="5"/>
    <s v="1017"/>
    <s v="S017"/>
    <s v="H"/>
    <n v="0"/>
    <n v="1"/>
    <x v="0"/>
    <s v="530000263717"/>
    <x v="526"/>
    <x v="5"/>
    <n v="1297"/>
    <n v="0"/>
    <s v="CMP"/>
  </r>
  <r>
    <s v="4907105824"/>
    <x v="5"/>
    <x v="2"/>
    <d v="2022-03-01T00:00:00"/>
    <x v="1"/>
    <x v="9"/>
    <s v="1010"/>
    <s v="S010"/>
    <s v="H"/>
    <n v="0"/>
    <n v="1"/>
    <x v="0"/>
    <s v="4258640"/>
    <x v="323"/>
    <x v="9"/>
    <n v="1965"/>
    <n v="0"/>
    <s v=""/>
  </r>
  <r>
    <s v="4907105848"/>
    <x v="5"/>
    <x v="2"/>
    <d v="2022-03-01T00:00:00"/>
    <x v="5"/>
    <x v="2"/>
    <s v="1030"/>
    <s v="S030"/>
    <s v="H"/>
    <n v="0"/>
    <n v="1"/>
    <x v="0"/>
    <s v="530000266332"/>
    <x v="531"/>
    <x v="2"/>
    <n v="9490"/>
    <n v="0"/>
    <s v=""/>
  </r>
  <r>
    <s v="4907105878"/>
    <x v="5"/>
    <x v="2"/>
    <d v="2022-03-01T00:00:00"/>
    <x v="5"/>
    <x v="121"/>
    <s v="1001"/>
    <s v="S001"/>
    <s v="H"/>
    <n v="0"/>
    <n v="1"/>
    <x v="0"/>
    <s v="530000221840"/>
    <x v="384"/>
    <x v="121"/>
    <n v="69825"/>
    <n v="0"/>
    <s v="NB"/>
  </r>
  <r>
    <s v="4907105930"/>
    <x v="5"/>
    <x v="2"/>
    <d v="2022-03-01T00:00:00"/>
    <x v="5"/>
    <x v="73"/>
    <s v="1050"/>
    <s v="S050"/>
    <s v="H"/>
    <n v="0"/>
    <n v="1"/>
    <x v="0"/>
    <s v="530000266332"/>
    <x v="531"/>
    <x v="73"/>
    <n v="41980"/>
    <n v="0"/>
    <s v=""/>
  </r>
  <r>
    <s v="4907105930"/>
    <x v="5"/>
    <x v="2"/>
    <d v="2022-03-01T00:00:00"/>
    <x v="5"/>
    <x v="7"/>
    <s v="1050"/>
    <s v="S050"/>
    <s v="H"/>
    <n v="0"/>
    <n v="3"/>
    <x v="0"/>
    <s v="530000266332"/>
    <x v="531"/>
    <x v="7"/>
    <n v="8280"/>
    <n v="0"/>
    <s v=""/>
  </r>
  <r>
    <s v="4907105941"/>
    <x v="5"/>
    <x v="2"/>
    <d v="2022-03-01T00:00:00"/>
    <x v="5"/>
    <x v="32"/>
    <s v="1060"/>
    <s v="S060"/>
    <s v="H"/>
    <n v="0"/>
    <n v="1"/>
    <x v="0"/>
    <s v="530000248788"/>
    <x v="133"/>
    <x v="32"/>
    <n v="1238"/>
    <n v="0"/>
    <s v="CMP"/>
  </r>
  <r>
    <s v="4907105981"/>
    <x v="5"/>
    <x v="2"/>
    <d v="2022-03-01T00:00:00"/>
    <x v="5"/>
    <x v="32"/>
    <s v="1030"/>
    <s v="S030"/>
    <s v="H"/>
    <n v="0"/>
    <n v="1"/>
    <x v="0"/>
    <s v="530000251532"/>
    <x v="535"/>
    <x v="32"/>
    <n v="1238"/>
    <n v="0"/>
    <s v="CMP"/>
  </r>
  <r>
    <s v="4907106018"/>
    <x v="5"/>
    <x v="2"/>
    <d v="2022-03-01T00:00:00"/>
    <x v="3"/>
    <x v="5"/>
    <s v="1020"/>
    <s v="S020"/>
    <s v="S"/>
    <n v="0"/>
    <n v="-1"/>
    <x v="0"/>
    <s v="530000268532"/>
    <x v="443"/>
    <x v="5"/>
    <n v="1297"/>
    <n v="0"/>
    <s v="CMP"/>
  </r>
  <r>
    <s v="4907106060"/>
    <x v="5"/>
    <x v="2"/>
    <d v="2022-03-01T00:00:00"/>
    <x v="5"/>
    <x v="65"/>
    <s v="1020"/>
    <s v="S020"/>
    <s v="H"/>
    <n v="0"/>
    <n v="1"/>
    <x v="0"/>
    <s v="530000249857"/>
    <x v="526"/>
    <x v="65"/>
    <n v="8130"/>
    <n v="0"/>
    <s v="CMP"/>
  </r>
  <r>
    <s v="4907106069"/>
    <x v="5"/>
    <x v="2"/>
    <d v="2022-03-01T00:00:00"/>
    <x v="5"/>
    <x v="2"/>
    <s v="1080"/>
    <s v="S080"/>
    <s v="H"/>
    <n v="0"/>
    <n v="1"/>
    <x v="0"/>
    <s v="530000242964"/>
    <x v="541"/>
    <x v="2"/>
    <n v="9490"/>
    <n v="0"/>
    <s v="CMP"/>
  </r>
  <r>
    <s v="4907106069"/>
    <x v="5"/>
    <x v="2"/>
    <d v="2022-03-01T00:00:00"/>
    <x v="5"/>
    <x v="2"/>
    <s v="1080"/>
    <s v="S080"/>
    <s v="H"/>
    <n v="0"/>
    <n v="1"/>
    <x v="0"/>
    <s v="530000240684"/>
    <x v="541"/>
    <x v="2"/>
    <n v="9490"/>
    <n v="0"/>
    <s v="CMP"/>
  </r>
  <r>
    <s v="4907106341"/>
    <x v="5"/>
    <x v="2"/>
    <d v="2022-03-01T00:00:00"/>
    <x v="5"/>
    <x v="65"/>
    <s v="1020"/>
    <s v="S020"/>
    <s v="H"/>
    <n v="0"/>
    <n v="1"/>
    <x v="0"/>
    <s v="530000260947"/>
    <x v="526"/>
    <x v="65"/>
    <n v="8130"/>
    <n v="0"/>
    <s v="CMP"/>
  </r>
  <r>
    <s v="4907106447"/>
    <x v="5"/>
    <x v="2"/>
    <d v="2022-03-01T00:00:00"/>
    <x v="5"/>
    <x v="2"/>
    <s v="1020"/>
    <s v="S020"/>
    <s v="H"/>
    <n v="0"/>
    <n v="1"/>
    <x v="0"/>
    <s v="530000252953"/>
    <x v="661"/>
    <x v="2"/>
    <n v="9490"/>
    <n v="0"/>
    <s v="ERO"/>
  </r>
  <r>
    <s v="4907106550"/>
    <x v="5"/>
    <x v="2"/>
    <d v="2022-03-01T00:00:00"/>
    <x v="5"/>
    <x v="9"/>
    <s v="1030"/>
    <s v="S030"/>
    <s v="H"/>
    <n v="0"/>
    <n v="1"/>
    <x v="0"/>
    <s v="530000125784"/>
    <x v="642"/>
    <x v="9"/>
    <n v="1965"/>
    <n v="0"/>
    <s v="ERO"/>
  </r>
  <r>
    <s v="4907106947"/>
    <x v="5"/>
    <x v="2"/>
    <d v="2022-03-02T00:00:00"/>
    <x v="5"/>
    <x v="32"/>
    <s v="1020"/>
    <s v="S020"/>
    <s v="H"/>
    <n v="0"/>
    <n v="1"/>
    <x v="0"/>
    <s v="530000265645"/>
    <x v="79"/>
    <x v="32"/>
    <n v="1238"/>
    <n v="0"/>
    <s v="CMP"/>
  </r>
  <r>
    <s v="4907107040"/>
    <x v="5"/>
    <x v="2"/>
    <d v="2022-03-02T00:00:00"/>
    <x v="5"/>
    <x v="32"/>
    <s v="1010"/>
    <s v="S010"/>
    <s v="H"/>
    <n v="0"/>
    <n v="1"/>
    <x v="0"/>
    <s v="530000254565"/>
    <x v="563"/>
    <x v="32"/>
    <n v="1238"/>
    <n v="0"/>
    <s v="ESH"/>
  </r>
  <r>
    <s v="4907107162"/>
    <x v="5"/>
    <x v="2"/>
    <d v="2022-03-02T00:00:00"/>
    <x v="5"/>
    <x v="39"/>
    <s v="1010"/>
    <s v="S010"/>
    <s v="H"/>
    <n v="0"/>
    <n v="1"/>
    <x v="0"/>
    <s v="530000266332"/>
    <x v="531"/>
    <x v="39"/>
    <n v="20246"/>
    <n v="0"/>
    <s v=""/>
  </r>
  <r>
    <s v="4907107359"/>
    <x v="5"/>
    <x v="2"/>
    <d v="2022-03-02T00:00:00"/>
    <x v="5"/>
    <x v="5"/>
    <s v="1050"/>
    <s v="S050"/>
    <s v="H"/>
    <n v="0"/>
    <n v="1"/>
    <x v="0"/>
    <s v="530000229700"/>
    <x v="479"/>
    <x v="5"/>
    <n v="1297"/>
    <n v="0"/>
    <s v="CMP"/>
  </r>
  <r>
    <s v="4907107462"/>
    <x v="5"/>
    <x v="2"/>
    <d v="2022-03-02T00:00:00"/>
    <x v="5"/>
    <x v="7"/>
    <s v="1030"/>
    <s v="S030"/>
    <s v="H"/>
    <n v="0"/>
    <n v="1"/>
    <x v="0"/>
    <s v="530000258692"/>
    <x v="637"/>
    <x v="7"/>
    <n v="8280"/>
    <n v="0"/>
    <s v="ERO"/>
  </r>
  <r>
    <s v="4907107862"/>
    <x v="5"/>
    <x v="2"/>
    <d v="2022-03-03T00:00:00"/>
    <x v="5"/>
    <x v="8"/>
    <s v="1017"/>
    <s v="S017"/>
    <s v="H"/>
    <n v="0"/>
    <n v="1"/>
    <x v="0"/>
    <s v="530000251887"/>
    <x v="664"/>
    <x v="8"/>
    <n v="2306"/>
    <n v="0"/>
    <s v="CMP"/>
  </r>
  <r>
    <s v="4907107863"/>
    <x v="5"/>
    <x v="2"/>
    <d v="2022-03-03T00:00:00"/>
    <x v="5"/>
    <x v="13"/>
    <s v="1017"/>
    <s v="S017"/>
    <s v="H"/>
    <n v="0"/>
    <n v="1"/>
    <x v="0"/>
    <s v="530000209731"/>
    <x v="661"/>
    <x v="13"/>
    <n v="46100"/>
    <n v="0"/>
    <s v="ERO"/>
  </r>
  <r>
    <s v="4907108117"/>
    <x v="5"/>
    <x v="2"/>
    <d v="2022-03-03T00:00:00"/>
    <x v="5"/>
    <x v="0"/>
    <s v="1060"/>
    <s v="S060"/>
    <s v="H"/>
    <n v="0"/>
    <n v="1"/>
    <x v="0"/>
    <s v="530000262009"/>
    <x v="588"/>
    <x v="0"/>
    <n v="41000"/>
    <n v="0"/>
    <s v="CMP"/>
  </r>
  <r>
    <s v="4907108141"/>
    <x v="5"/>
    <x v="2"/>
    <d v="2022-03-03T00:00:00"/>
    <x v="3"/>
    <x v="85"/>
    <s v="1010"/>
    <s v="S010"/>
    <s v="S"/>
    <n v="0"/>
    <n v="-1"/>
    <x v="0"/>
    <s v="530000204683"/>
    <x v="607"/>
    <x v="85"/>
    <n v="0"/>
    <n v="0"/>
    <s v=""/>
  </r>
  <r>
    <s v="4907108142"/>
    <x v="5"/>
    <x v="2"/>
    <d v="2022-03-03T00:00:00"/>
    <x v="5"/>
    <x v="65"/>
    <s v="1010"/>
    <s v="S010"/>
    <s v="H"/>
    <n v="0"/>
    <n v="1"/>
    <x v="0"/>
    <s v="530000204683"/>
    <x v="607"/>
    <x v="65"/>
    <n v="8130"/>
    <n v="0"/>
    <s v=""/>
  </r>
  <r>
    <s v="4907108262"/>
    <x v="5"/>
    <x v="2"/>
    <d v="2022-03-03T00:00:00"/>
    <x v="5"/>
    <x v="9"/>
    <s v="1030"/>
    <s v="S030"/>
    <s v="H"/>
    <n v="0"/>
    <n v="1"/>
    <x v="0"/>
    <s v="530000260743"/>
    <x v="30"/>
    <x v="9"/>
    <n v="1965"/>
    <n v="0"/>
    <s v="CMP"/>
  </r>
  <r>
    <s v="4907108274"/>
    <x v="5"/>
    <x v="2"/>
    <d v="2022-03-03T00:00:00"/>
    <x v="5"/>
    <x v="62"/>
    <s v="1060"/>
    <s v="S060"/>
    <s v="H"/>
    <n v="0"/>
    <n v="1"/>
    <x v="0"/>
    <s v="530000262070"/>
    <x v="588"/>
    <x v="62"/>
    <n v="0"/>
    <n v="0"/>
    <s v="CMP"/>
  </r>
  <r>
    <s v="4907108286"/>
    <x v="5"/>
    <x v="2"/>
    <d v="2022-03-03T00:00:00"/>
    <x v="5"/>
    <x v="5"/>
    <s v="1020"/>
    <s v="S020"/>
    <s v="H"/>
    <n v="0"/>
    <n v="1"/>
    <x v="0"/>
    <s v="530000268531"/>
    <x v="640"/>
    <x v="5"/>
    <n v="1297"/>
    <n v="0"/>
    <s v="CMP"/>
  </r>
  <r>
    <s v="4907108295"/>
    <x v="5"/>
    <x v="2"/>
    <d v="2022-03-03T00:00:00"/>
    <x v="5"/>
    <x v="65"/>
    <s v="1020"/>
    <s v="S020"/>
    <s v="H"/>
    <n v="0"/>
    <n v="1"/>
    <x v="0"/>
    <s v="530000261207"/>
    <x v="526"/>
    <x v="65"/>
    <n v="8130"/>
    <n v="0"/>
    <s v="CMP"/>
  </r>
  <r>
    <s v="4907108401"/>
    <x v="5"/>
    <x v="2"/>
    <d v="2022-03-03T00:00:00"/>
    <x v="5"/>
    <x v="7"/>
    <s v="1050"/>
    <s v="S050"/>
    <s v="H"/>
    <n v="0"/>
    <n v="2"/>
    <x v="0"/>
    <s v="530000259032"/>
    <x v="658"/>
    <x v="7"/>
    <n v="8280"/>
    <n v="0"/>
    <s v="ERO"/>
  </r>
  <r>
    <s v="4907108432"/>
    <x v="5"/>
    <x v="2"/>
    <d v="2022-03-03T00:00:00"/>
    <x v="5"/>
    <x v="31"/>
    <s v="1050"/>
    <s v="S050"/>
    <s v="H"/>
    <n v="0"/>
    <n v="1"/>
    <x v="0"/>
    <s v="530000257674"/>
    <x v="7"/>
    <x v="31"/>
    <n v="1911"/>
    <n v="0"/>
    <s v="CMP"/>
  </r>
  <r>
    <s v="4907108433"/>
    <x v="5"/>
    <x v="2"/>
    <d v="2022-03-03T00:00:00"/>
    <x v="5"/>
    <x v="32"/>
    <s v="1050"/>
    <s v="S050"/>
    <s v="H"/>
    <n v="0"/>
    <n v="1"/>
    <x v="0"/>
    <s v="530000257674"/>
    <x v="7"/>
    <x v="32"/>
    <n v="1238"/>
    <n v="0"/>
    <s v="CMP"/>
  </r>
  <r>
    <s v="4907108440"/>
    <x v="5"/>
    <x v="2"/>
    <d v="2022-03-03T00:00:00"/>
    <x v="5"/>
    <x v="5"/>
    <s v="1050"/>
    <s v="S050"/>
    <s v="H"/>
    <n v="0"/>
    <n v="1"/>
    <x v="0"/>
    <s v="530000229564"/>
    <x v="479"/>
    <x v="5"/>
    <n v="1297"/>
    <n v="0"/>
    <s v="CMP"/>
  </r>
  <r>
    <s v="4907108665"/>
    <x v="5"/>
    <x v="2"/>
    <d v="2022-03-03T00:00:00"/>
    <x v="5"/>
    <x v="21"/>
    <s v="1017"/>
    <s v="S017"/>
    <s v="H"/>
    <n v="0"/>
    <n v="1"/>
    <x v="0"/>
    <s v="530000263690"/>
    <x v="664"/>
    <x v="21"/>
    <n v="1708"/>
    <n v="0"/>
    <s v="CMP"/>
  </r>
  <r>
    <s v="4907108672"/>
    <x v="5"/>
    <x v="2"/>
    <d v="2022-03-03T00:00:00"/>
    <x v="5"/>
    <x v="0"/>
    <s v="1050"/>
    <s v="S050"/>
    <s v="H"/>
    <n v="0"/>
    <n v="1"/>
    <x v="0"/>
    <s v="530000254342"/>
    <x v="650"/>
    <x v="0"/>
    <n v="41000"/>
    <n v="0"/>
    <s v="ERO"/>
  </r>
  <r>
    <s v="4907108735"/>
    <x v="5"/>
    <x v="2"/>
    <d v="2022-03-03T00:00:00"/>
    <x v="5"/>
    <x v="7"/>
    <s v="1030"/>
    <s v="S030"/>
    <s v="H"/>
    <n v="0"/>
    <n v="1"/>
    <x v="0"/>
    <s v="530000261391"/>
    <x v="637"/>
    <x v="7"/>
    <n v="8280"/>
    <n v="0"/>
    <s v="ERO"/>
  </r>
  <r>
    <s v="4907108750"/>
    <x v="5"/>
    <x v="2"/>
    <d v="2022-03-04T00:00:00"/>
    <x v="5"/>
    <x v="6"/>
    <s v="1050"/>
    <s v="S050"/>
    <s v="H"/>
    <n v="0"/>
    <n v="1"/>
    <x v="0"/>
    <s v="530000255568"/>
    <x v="656"/>
    <x v="6"/>
    <n v="1446"/>
    <n v="0"/>
    <s v="ERO"/>
  </r>
  <r>
    <s v="4907108752"/>
    <x v="5"/>
    <x v="2"/>
    <d v="2022-03-04T00:00:00"/>
    <x v="5"/>
    <x v="21"/>
    <s v="1017"/>
    <s v="S017"/>
    <s v="H"/>
    <n v="0"/>
    <n v="1"/>
    <x v="0"/>
    <s v="530000264387"/>
    <x v="664"/>
    <x v="21"/>
    <n v="1708"/>
    <n v="0"/>
    <s v="CMP"/>
  </r>
  <r>
    <s v="4907108764"/>
    <x v="5"/>
    <x v="2"/>
    <d v="2022-03-04T00:00:00"/>
    <x v="5"/>
    <x v="106"/>
    <s v="1030"/>
    <s v="S030"/>
    <s v="H"/>
    <n v="0"/>
    <n v="1"/>
    <x v="0"/>
    <s v="530000251945"/>
    <x v="30"/>
    <x v="106"/>
    <n v="0"/>
    <n v="0"/>
    <s v="CMP"/>
  </r>
  <r>
    <s v="4907108832"/>
    <x v="5"/>
    <x v="2"/>
    <d v="2022-03-04T00:00:00"/>
    <x v="5"/>
    <x v="65"/>
    <s v="1050"/>
    <s v="S050"/>
    <s v="H"/>
    <n v="0"/>
    <n v="1"/>
    <x v="0"/>
    <s v="530000255617"/>
    <x v="650"/>
    <x v="65"/>
    <n v="8130"/>
    <n v="0"/>
    <s v="ERO"/>
  </r>
  <r>
    <s v="4907108874"/>
    <x v="5"/>
    <x v="2"/>
    <d v="2022-03-04T00:00:00"/>
    <x v="5"/>
    <x v="12"/>
    <s v="1020"/>
    <s v="S020"/>
    <s v="H"/>
    <n v="0"/>
    <n v="4"/>
    <x v="0"/>
    <s v="530000240160"/>
    <x v="382"/>
    <x v="12"/>
    <n v="10385"/>
    <n v="0"/>
    <s v="NB"/>
  </r>
  <r>
    <s v="4907108900"/>
    <x v="5"/>
    <x v="2"/>
    <d v="2022-03-04T00:00:00"/>
    <x v="5"/>
    <x v="12"/>
    <s v="1020"/>
    <s v="S020"/>
    <s v="H"/>
    <n v="0"/>
    <n v="2"/>
    <x v="0"/>
    <s v="530000233178"/>
    <x v="382"/>
    <x v="12"/>
    <n v="10385"/>
    <n v="0"/>
    <s v="NB"/>
  </r>
  <r>
    <s v="4907108907"/>
    <x v="5"/>
    <x v="2"/>
    <d v="2022-03-04T00:00:00"/>
    <x v="5"/>
    <x v="9"/>
    <s v="1010"/>
    <s v="S010"/>
    <s v="H"/>
    <n v="0"/>
    <n v="1"/>
    <x v="0"/>
    <s v="530000253988"/>
    <x v="84"/>
    <x v="9"/>
    <n v="1965"/>
    <n v="0"/>
    <s v="NB"/>
  </r>
  <r>
    <s v="4907108965"/>
    <x v="5"/>
    <x v="2"/>
    <d v="2022-03-04T00:00:00"/>
    <x v="5"/>
    <x v="28"/>
    <s v="1010"/>
    <s v="S010"/>
    <s v="H"/>
    <n v="0"/>
    <n v="1"/>
    <x v="0"/>
    <s v="530000262298"/>
    <x v="19"/>
    <x v="28"/>
    <n v="44820"/>
    <n v="0"/>
    <s v=""/>
  </r>
  <r>
    <s v="4907109052"/>
    <x v="5"/>
    <x v="2"/>
    <d v="2022-03-03T00:00:00"/>
    <x v="3"/>
    <x v="5"/>
    <s v="1020"/>
    <s v="S020"/>
    <s v="S"/>
    <n v="0"/>
    <n v="-1"/>
    <x v="0"/>
    <s v="530000268531"/>
    <x v="640"/>
    <x v="5"/>
    <n v="1297"/>
    <n v="0"/>
    <s v="CMP"/>
  </r>
  <r>
    <s v="4907109054"/>
    <x v="5"/>
    <x v="2"/>
    <d v="2022-03-03T00:00:00"/>
    <x v="3"/>
    <x v="65"/>
    <s v="1020"/>
    <s v="S020"/>
    <s v="S"/>
    <n v="0"/>
    <n v="-1"/>
    <x v="0"/>
    <s v="530000261207"/>
    <x v="526"/>
    <x v="65"/>
    <n v="8130"/>
    <n v="0"/>
    <s v="CMP"/>
  </r>
  <r>
    <s v="4907109069"/>
    <x v="5"/>
    <x v="2"/>
    <d v="2022-03-04T00:00:00"/>
    <x v="5"/>
    <x v="32"/>
    <s v="1010"/>
    <s v="S010"/>
    <s v="H"/>
    <n v="0"/>
    <n v="2"/>
    <x v="0"/>
    <s v="530000252246"/>
    <x v="649"/>
    <x v="32"/>
    <n v="1238"/>
    <n v="0"/>
    <s v="ERO"/>
  </r>
  <r>
    <s v="4907109209"/>
    <x v="5"/>
    <x v="2"/>
    <d v="2022-03-04T00:00:00"/>
    <x v="5"/>
    <x v="19"/>
    <s v="1010"/>
    <s v="S010"/>
    <s v="H"/>
    <n v="0"/>
    <n v="3"/>
    <x v="0"/>
    <s v="530000252331"/>
    <x v="649"/>
    <x v="19"/>
    <n v="1745"/>
    <n v="0"/>
    <s v="ERO"/>
  </r>
  <r>
    <s v="4907109265"/>
    <x v="5"/>
    <x v="2"/>
    <d v="2022-03-04T00:00:00"/>
    <x v="5"/>
    <x v="6"/>
    <s v="1010"/>
    <s v="S010"/>
    <s v="H"/>
    <n v="0"/>
    <n v="1"/>
    <x v="0"/>
    <s v="530000252276"/>
    <x v="649"/>
    <x v="6"/>
    <n v="1446"/>
    <n v="0"/>
    <s v="ERO"/>
  </r>
  <r>
    <s v="4907109273"/>
    <x v="5"/>
    <x v="2"/>
    <d v="2022-03-04T00:00:00"/>
    <x v="5"/>
    <x v="63"/>
    <s v="1017"/>
    <s v="S017"/>
    <s v="H"/>
    <n v="0"/>
    <n v="1"/>
    <x v="0"/>
    <s v="530000253988"/>
    <x v="84"/>
    <x v="63"/>
    <n v="3113"/>
    <n v="0"/>
    <s v="NB"/>
  </r>
  <r>
    <s v="4907109286"/>
    <x v="5"/>
    <x v="2"/>
    <d v="2022-03-04T00:00:00"/>
    <x v="5"/>
    <x v="11"/>
    <s v="1060"/>
    <s v="S060"/>
    <s v="H"/>
    <n v="0"/>
    <n v="1"/>
    <x v="0"/>
    <s v="530000233178"/>
    <x v="382"/>
    <x v="11"/>
    <n v="11525"/>
    <n v="0"/>
    <s v="NB"/>
  </r>
  <r>
    <s v="4907109295"/>
    <x v="5"/>
    <x v="2"/>
    <d v="2022-03-04T00:00:00"/>
    <x v="5"/>
    <x v="19"/>
    <s v="1010"/>
    <s v="S010"/>
    <s v="H"/>
    <n v="0"/>
    <n v="1"/>
    <x v="0"/>
    <s v="530000252331"/>
    <x v="649"/>
    <x v="19"/>
    <n v="1745"/>
    <n v="0"/>
    <s v="ERO"/>
  </r>
  <r>
    <s v="4907109300"/>
    <x v="5"/>
    <x v="2"/>
    <d v="2022-03-05T00:00:00"/>
    <x v="5"/>
    <x v="15"/>
    <s v="1080"/>
    <s v="S080"/>
    <s v="H"/>
    <n v="0"/>
    <n v="1"/>
    <x v="0"/>
    <s v="530000267648"/>
    <x v="541"/>
    <x v="15"/>
    <n v="53650"/>
    <n v="0"/>
    <s v="CMP"/>
  </r>
  <r>
    <s v="4907109300"/>
    <x v="5"/>
    <x v="2"/>
    <d v="2022-03-05T00:00:00"/>
    <x v="5"/>
    <x v="0"/>
    <s v="1080"/>
    <s v="S080"/>
    <s v="H"/>
    <n v="0"/>
    <n v="1"/>
    <x v="0"/>
    <s v="530000267648"/>
    <x v="541"/>
    <x v="0"/>
    <n v="41000"/>
    <n v="0"/>
    <s v="CMP"/>
  </r>
  <r>
    <s v="4907109369"/>
    <x v="5"/>
    <x v="2"/>
    <d v="2022-03-04T00:00:00"/>
    <x v="5"/>
    <x v="5"/>
    <s v="1020"/>
    <s v="S020"/>
    <s v="H"/>
    <n v="0"/>
    <n v="1"/>
    <x v="0"/>
    <s v="530000263966"/>
    <x v="640"/>
    <x v="5"/>
    <n v="1297"/>
    <n v="0"/>
    <s v="CMP"/>
  </r>
  <r>
    <s v="4907109406"/>
    <x v="5"/>
    <x v="2"/>
    <d v="2022-03-04T00:00:00"/>
    <x v="5"/>
    <x v="14"/>
    <s v="1030"/>
    <s v="S030"/>
    <s v="H"/>
    <n v="0"/>
    <n v="1"/>
    <x v="0"/>
    <s v="530000261220"/>
    <x v="535"/>
    <x v="14"/>
    <n v="50350"/>
    <n v="0"/>
    <s v="CMP"/>
  </r>
  <r>
    <s v="4907109408"/>
    <x v="5"/>
    <x v="2"/>
    <d v="2022-03-04T00:00:00"/>
    <x v="5"/>
    <x v="18"/>
    <s v="1030"/>
    <s v="S030"/>
    <s v="H"/>
    <n v="0"/>
    <n v="1"/>
    <x v="0"/>
    <s v="530000256040"/>
    <x v="535"/>
    <x v="18"/>
    <n v="52000"/>
    <n v="0"/>
    <s v="CMP"/>
  </r>
  <r>
    <s v="4907109468"/>
    <x v="5"/>
    <x v="2"/>
    <d v="2022-03-04T00:00:00"/>
    <x v="5"/>
    <x v="6"/>
    <s v="1060"/>
    <s v="S060"/>
    <s v="H"/>
    <n v="0"/>
    <n v="1"/>
    <x v="0"/>
    <s v="530000247224"/>
    <x v="522"/>
    <x v="6"/>
    <n v="1446"/>
    <n v="0"/>
    <s v="ERO"/>
  </r>
  <r>
    <s v="4907109470"/>
    <x v="5"/>
    <x v="2"/>
    <d v="2022-03-04T00:00:00"/>
    <x v="3"/>
    <x v="14"/>
    <s v="1030"/>
    <s v="S030"/>
    <s v="S"/>
    <n v="0"/>
    <n v="-1"/>
    <x v="0"/>
    <s v="530000261220"/>
    <x v="535"/>
    <x v="14"/>
    <n v="50350"/>
    <n v="0"/>
    <s v="CMP"/>
  </r>
  <r>
    <s v="4907109603"/>
    <x v="5"/>
    <x v="2"/>
    <d v="2022-03-05T00:00:00"/>
    <x v="5"/>
    <x v="18"/>
    <s v="1060"/>
    <s v="S061"/>
    <s v="H"/>
    <n v="0"/>
    <n v="1"/>
    <x v="0"/>
    <s v="530000221840"/>
    <x v="382"/>
    <x v="18"/>
    <n v="52000"/>
    <n v="0"/>
    <s v="NB"/>
  </r>
  <r>
    <s v="4907109606"/>
    <x v="5"/>
    <x v="2"/>
    <d v="2022-03-05T00:00:00"/>
    <x v="5"/>
    <x v="2"/>
    <s v="1020"/>
    <s v="S020"/>
    <s v="H"/>
    <n v="0"/>
    <n v="1"/>
    <x v="0"/>
    <s v="530000253222"/>
    <x v="661"/>
    <x v="2"/>
    <n v="9490"/>
    <n v="0"/>
    <s v="ERO"/>
  </r>
  <r>
    <s v="4907109614"/>
    <x v="5"/>
    <x v="2"/>
    <d v="2022-03-06T00:00:00"/>
    <x v="5"/>
    <x v="22"/>
    <s v="1050"/>
    <s v="S050"/>
    <s v="H"/>
    <n v="0"/>
    <n v="3"/>
    <x v="0"/>
    <s v="530000256062"/>
    <x v="7"/>
    <x v="22"/>
    <n v="1334"/>
    <n v="0"/>
    <s v="CMP"/>
  </r>
  <r>
    <s v="4907109671"/>
    <x v="5"/>
    <x v="2"/>
    <d v="2022-03-06T00:00:00"/>
    <x v="5"/>
    <x v="56"/>
    <s v="1010"/>
    <s v="S010"/>
    <s v="H"/>
    <n v="0"/>
    <n v="1"/>
    <x v="0"/>
    <s v="530000270913"/>
    <x v="649"/>
    <x v="56"/>
    <n v="3645"/>
    <n v="0"/>
    <s v="ERO"/>
  </r>
  <r>
    <s v="4907109694"/>
    <x v="5"/>
    <x v="2"/>
    <d v="2022-03-06T00:00:00"/>
    <x v="5"/>
    <x v="0"/>
    <s v="1030"/>
    <s v="S030"/>
    <s v="H"/>
    <n v="0"/>
    <n v="1"/>
    <x v="0"/>
    <s v="530000264106"/>
    <x v="662"/>
    <x v="0"/>
    <n v="41000"/>
    <n v="0"/>
    <s v="CMP"/>
  </r>
  <r>
    <s v="4907109860"/>
    <x v="5"/>
    <x v="2"/>
    <d v="2022-03-07T00:00:00"/>
    <x v="5"/>
    <x v="18"/>
    <s v="1060"/>
    <s v="S061"/>
    <s v="H"/>
    <n v="0"/>
    <n v="2"/>
    <x v="0"/>
    <s v="530000264714"/>
    <x v="384"/>
    <x v="18"/>
    <n v="52000"/>
    <n v="0"/>
    <s v="NB"/>
  </r>
  <r>
    <s v="4907109873"/>
    <x v="5"/>
    <x v="2"/>
    <d v="2022-03-07T00:00:00"/>
    <x v="5"/>
    <x v="10"/>
    <s v="1010"/>
    <s v="S010"/>
    <s v="H"/>
    <n v="0"/>
    <n v="3"/>
    <x v="0"/>
    <s v="530000267972"/>
    <x v="530"/>
    <x v="10"/>
    <n v="42200"/>
    <n v="0"/>
    <s v="CMP"/>
  </r>
  <r>
    <s v="4907110054"/>
    <x v="5"/>
    <x v="2"/>
    <d v="2022-03-07T00:00:00"/>
    <x v="5"/>
    <x v="5"/>
    <s v="1060"/>
    <s v="S060"/>
    <s v="H"/>
    <n v="0"/>
    <n v="1"/>
    <x v="0"/>
    <s v="530000247224"/>
    <x v="522"/>
    <x v="5"/>
    <n v="1297"/>
    <n v="0"/>
    <s v="ERO"/>
  </r>
  <r>
    <s v="4907110065"/>
    <x v="5"/>
    <x v="2"/>
    <d v="2022-03-07T00:00:00"/>
    <x v="5"/>
    <x v="2"/>
    <s v="1010"/>
    <s v="S010"/>
    <s v="H"/>
    <n v="0"/>
    <n v="1"/>
    <x v="0"/>
    <s v="530000268428"/>
    <x v="530"/>
    <x v="2"/>
    <n v="9490"/>
    <n v="0"/>
    <s v="CMP"/>
  </r>
  <r>
    <s v="4907110071"/>
    <x v="5"/>
    <x v="2"/>
    <d v="2022-03-07T00:00:00"/>
    <x v="5"/>
    <x v="2"/>
    <s v="1010"/>
    <s v="S010"/>
    <s v="H"/>
    <n v="0"/>
    <n v="1"/>
    <x v="0"/>
    <s v="530000267994"/>
    <x v="679"/>
    <x v="2"/>
    <n v="9490"/>
    <n v="0"/>
    <s v="CMP"/>
  </r>
  <r>
    <s v="4907110071"/>
    <x v="5"/>
    <x v="2"/>
    <d v="2022-03-07T00:00:00"/>
    <x v="5"/>
    <x v="12"/>
    <s v="1010"/>
    <s v="S010"/>
    <s v="H"/>
    <n v="0"/>
    <n v="1"/>
    <x v="0"/>
    <s v="530000267994"/>
    <x v="679"/>
    <x v="12"/>
    <n v="10385"/>
    <n v="0"/>
    <s v="CMP"/>
  </r>
  <r>
    <s v="4907110090"/>
    <x v="5"/>
    <x v="2"/>
    <d v="2022-03-07T00:00:00"/>
    <x v="5"/>
    <x v="26"/>
    <s v="1030"/>
    <s v="S030"/>
    <s v="H"/>
    <n v="0"/>
    <n v="2"/>
    <x v="0"/>
    <s v="530000257567"/>
    <x v="388"/>
    <x v="26"/>
    <n v="9000"/>
    <n v="0"/>
    <s v="NB"/>
  </r>
  <r>
    <s v="4907110098"/>
    <x v="5"/>
    <x v="2"/>
    <d v="2022-03-07T00:00:00"/>
    <x v="5"/>
    <x v="5"/>
    <s v="1010"/>
    <s v="S010"/>
    <s v="H"/>
    <n v="0"/>
    <n v="1"/>
    <x v="0"/>
    <s v="530000266320"/>
    <x v="10"/>
    <x v="5"/>
    <n v="1297"/>
    <n v="0"/>
    <s v="CMP"/>
  </r>
  <r>
    <s v="4907110139"/>
    <x v="5"/>
    <x v="2"/>
    <d v="2022-03-07T00:00:00"/>
    <x v="5"/>
    <x v="10"/>
    <s v="1060"/>
    <s v="S060"/>
    <s v="H"/>
    <n v="0"/>
    <n v="1"/>
    <x v="0"/>
    <s v="530000240888"/>
    <x v="588"/>
    <x v="10"/>
    <n v="42200"/>
    <n v="0"/>
    <s v="CMP"/>
  </r>
  <r>
    <s v="4907110203"/>
    <x v="5"/>
    <x v="2"/>
    <d v="2022-03-07T00:00:00"/>
    <x v="5"/>
    <x v="10"/>
    <s v="1060"/>
    <s v="S060"/>
    <s v="H"/>
    <n v="0"/>
    <n v="1"/>
    <x v="0"/>
    <s v="530000244321"/>
    <x v="588"/>
    <x v="10"/>
    <n v="42200"/>
    <n v="0"/>
    <s v="CMP"/>
  </r>
  <r>
    <s v="4907110215"/>
    <x v="5"/>
    <x v="2"/>
    <d v="2022-03-07T00:00:00"/>
    <x v="5"/>
    <x v="5"/>
    <s v="1096"/>
    <s v="S096"/>
    <s v="H"/>
    <n v="0"/>
    <n v="1"/>
    <x v="0"/>
    <s v="530000254345"/>
    <x v="522"/>
    <x v="5"/>
    <n v="1297"/>
    <n v="0"/>
    <s v="ERO"/>
  </r>
  <r>
    <s v="4907110282"/>
    <x v="5"/>
    <x v="2"/>
    <d v="2022-03-07T00:00:00"/>
    <x v="5"/>
    <x v="5"/>
    <s v="1020"/>
    <s v="S020"/>
    <s v="H"/>
    <n v="0"/>
    <n v="1"/>
    <x v="0"/>
    <s v="530000236115"/>
    <x v="604"/>
    <x v="5"/>
    <n v="1297"/>
    <n v="0"/>
    <s v="FRC"/>
  </r>
  <r>
    <s v="4907110283"/>
    <x v="5"/>
    <x v="2"/>
    <d v="2022-03-07T00:00:00"/>
    <x v="5"/>
    <x v="8"/>
    <s v="1020"/>
    <s v="S020"/>
    <s v="H"/>
    <n v="0"/>
    <n v="3"/>
    <x v="0"/>
    <s v="530000267824"/>
    <x v="585"/>
    <x v="8"/>
    <n v="2306"/>
    <n v="0"/>
    <s v="NB"/>
  </r>
  <r>
    <s v="4907110407"/>
    <x v="5"/>
    <x v="2"/>
    <d v="2022-03-07T00:00:00"/>
    <x v="5"/>
    <x v="1"/>
    <s v="1030"/>
    <s v="S030"/>
    <s v="H"/>
    <n v="0"/>
    <n v="1"/>
    <x v="0"/>
    <s v="530000261010"/>
    <x v="642"/>
    <x v="1"/>
    <n v="2569.91"/>
    <n v="0"/>
    <s v="ERO"/>
  </r>
  <r>
    <s v="4907110490"/>
    <x v="5"/>
    <x v="2"/>
    <d v="2022-03-08T00:00:00"/>
    <x v="5"/>
    <x v="13"/>
    <s v="1030"/>
    <s v="S030"/>
    <s v="H"/>
    <n v="0"/>
    <n v="1"/>
    <x v="0"/>
    <s v="530000254694"/>
    <x v="535"/>
    <x v="13"/>
    <n v="46100"/>
    <n v="0"/>
    <s v="CMP"/>
  </r>
  <r>
    <s v="4907110653"/>
    <x v="5"/>
    <x v="2"/>
    <d v="2022-03-07T00:00:00"/>
    <x v="3"/>
    <x v="10"/>
    <s v="1010"/>
    <s v="S010"/>
    <s v="S"/>
    <n v="0"/>
    <n v="-2"/>
    <x v="0"/>
    <s v="530000267972"/>
    <x v="530"/>
    <x v="10"/>
    <n v="42200"/>
    <n v="0"/>
    <s v="CMP"/>
  </r>
  <r>
    <s v="4907110768"/>
    <x v="5"/>
    <x v="2"/>
    <d v="2022-03-07T00:00:00"/>
    <x v="5"/>
    <x v="10"/>
    <s v="1050"/>
    <s v="S050"/>
    <s v="H"/>
    <n v="0"/>
    <n v="1"/>
    <x v="0"/>
    <s v="530000264646"/>
    <x v="647"/>
    <x v="10"/>
    <n v="42200"/>
    <n v="0"/>
    <s v="ESH"/>
  </r>
  <r>
    <s v="4907110797"/>
    <x v="5"/>
    <x v="2"/>
    <d v="2022-03-08T00:00:00"/>
    <x v="5"/>
    <x v="21"/>
    <s v="1017"/>
    <s v="S017"/>
    <s v="H"/>
    <n v="0"/>
    <n v="1"/>
    <x v="0"/>
    <s v="530000255730"/>
    <x v="639"/>
    <x v="21"/>
    <n v="1708"/>
    <n v="0"/>
    <s v="ERO"/>
  </r>
  <r>
    <s v="4907110798"/>
    <x v="5"/>
    <x v="2"/>
    <d v="2022-03-08T00:00:00"/>
    <x v="5"/>
    <x v="21"/>
    <s v="1017"/>
    <s v="S017"/>
    <s v="H"/>
    <n v="0"/>
    <n v="1"/>
    <x v="0"/>
    <s v="530000257224"/>
    <x v="664"/>
    <x v="21"/>
    <n v="1708"/>
    <n v="0"/>
    <s v="CMP"/>
  </r>
  <r>
    <s v="4907110811"/>
    <x v="5"/>
    <x v="2"/>
    <d v="2022-03-07T00:00:00"/>
    <x v="5"/>
    <x v="5"/>
    <s v="1017"/>
    <s v="S017"/>
    <s v="H"/>
    <n v="0"/>
    <n v="1"/>
    <x v="0"/>
    <s v="530000259030"/>
    <x v="639"/>
    <x v="5"/>
    <n v="1297"/>
    <n v="0"/>
    <s v="ERO"/>
  </r>
  <r>
    <s v="4907110832"/>
    <x v="5"/>
    <x v="2"/>
    <d v="2022-03-08T00:00:00"/>
    <x v="5"/>
    <x v="18"/>
    <s v="1030"/>
    <s v="S030"/>
    <s v="H"/>
    <n v="0"/>
    <n v="1"/>
    <x v="0"/>
    <s v="530000255949"/>
    <x v="535"/>
    <x v="18"/>
    <n v="52000"/>
    <n v="0"/>
    <s v="CMP"/>
  </r>
  <r>
    <s v="4907111008"/>
    <x v="5"/>
    <x v="2"/>
    <d v="2022-03-08T00:00:00"/>
    <x v="5"/>
    <x v="0"/>
    <s v="1050"/>
    <s v="S050"/>
    <s v="H"/>
    <n v="0"/>
    <n v="1"/>
    <x v="0"/>
    <s v="530000262143"/>
    <x v="666"/>
    <x v="0"/>
    <n v="41000"/>
    <n v="0"/>
    <s v="ERO"/>
  </r>
  <r>
    <s v="4907111098"/>
    <x v="5"/>
    <x v="2"/>
    <d v="2022-03-08T00:00:00"/>
    <x v="5"/>
    <x v="2"/>
    <s v="1080"/>
    <s v="S080"/>
    <s v="H"/>
    <n v="0"/>
    <n v="1"/>
    <x v="0"/>
    <s v="530000268893"/>
    <x v="646"/>
    <x v="2"/>
    <n v="9490"/>
    <n v="0"/>
    <s v="ERO"/>
  </r>
  <r>
    <s v="4907111098"/>
    <x v="5"/>
    <x v="2"/>
    <d v="2022-03-08T00:00:00"/>
    <x v="5"/>
    <x v="12"/>
    <s v="1080"/>
    <s v="S080"/>
    <s v="H"/>
    <n v="0"/>
    <n v="1"/>
    <x v="0"/>
    <s v="530000269120"/>
    <x v="646"/>
    <x v="12"/>
    <n v="10385"/>
    <n v="0"/>
    <s v="ERO"/>
  </r>
  <r>
    <s v="4907111098"/>
    <x v="5"/>
    <x v="2"/>
    <d v="2022-03-08T00:00:00"/>
    <x v="5"/>
    <x v="7"/>
    <s v="1080"/>
    <s v="S080"/>
    <s v="H"/>
    <n v="0"/>
    <n v="1"/>
    <x v="0"/>
    <s v="530000245902"/>
    <x v="541"/>
    <x v="7"/>
    <n v="8280"/>
    <n v="0"/>
    <s v="CMP"/>
  </r>
  <r>
    <s v="4907111098"/>
    <x v="5"/>
    <x v="2"/>
    <d v="2022-03-08T00:00:00"/>
    <x v="5"/>
    <x v="2"/>
    <s v="1080"/>
    <s v="S080"/>
    <s v="H"/>
    <n v="0"/>
    <n v="1"/>
    <x v="0"/>
    <s v="530000240310"/>
    <x v="423"/>
    <x v="2"/>
    <n v="9490"/>
    <n v="0"/>
    <s v="CMP"/>
  </r>
  <r>
    <s v="4907111100"/>
    <x v="5"/>
    <x v="2"/>
    <d v="2022-03-08T00:00:00"/>
    <x v="5"/>
    <x v="26"/>
    <s v="1050"/>
    <s v="S050"/>
    <s v="H"/>
    <n v="0"/>
    <n v="1"/>
    <x v="0"/>
    <s v="530000222390"/>
    <x v="238"/>
    <x v="26"/>
    <n v="9000"/>
    <n v="0"/>
    <s v="NB"/>
  </r>
  <r>
    <s v="4907111320"/>
    <x v="5"/>
    <x v="2"/>
    <d v="2022-03-08T00:00:00"/>
    <x v="5"/>
    <x v="73"/>
    <s v="1020"/>
    <s v="S020"/>
    <s v="H"/>
    <n v="0"/>
    <n v="1"/>
    <x v="0"/>
    <s v="530000191503"/>
    <x v="645"/>
    <x v="73"/>
    <n v="41980"/>
    <n v="0"/>
    <s v="ERO"/>
  </r>
  <r>
    <s v="4907111323"/>
    <x v="5"/>
    <x v="2"/>
    <d v="2022-03-04T00:00:00"/>
    <x v="3"/>
    <x v="106"/>
    <s v="1030"/>
    <s v="S030"/>
    <s v="S"/>
    <n v="0"/>
    <n v="-1"/>
    <x v="0"/>
    <s v="530000251945"/>
    <x v="30"/>
    <x v="106"/>
    <n v="0"/>
    <n v="0"/>
    <s v="CMP"/>
  </r>
  <r>
    <s v="4907111500"/>
    <x v="5"/>
    <x v="2"/>
    <d v="2022-03-08T00:00:00"/>
    <x v="5"/>
    <x v="5"/>
    <s v="1020"/>
    <s v="S020"/>
    <s v="H"/>
    <n v="0"/>
    <n v="1"/>
    <x v="0"/>
    <s v="530000203332"/>
    <x v="485"/>
    <x v="5"/>
    <n v="1297"/>
    <n v="0"/>
    <s v=""/>
  </r>
  <r>
    <s v="4907111565"/>
    <x v="5"/>
    <x v="2"/>
    <d v="2022-03-08T00:00:00"/>
    <x v="5"/>
    <x v="5"/>
    <s v="1020"/>
    <s v="S020"/>
    <s v="H"/>
    <n v="0"/>
    <n v="1"/>
    <x v="0"/>
    <s v="530000266806"/>
    <x v="443"/>
    <x v="5"/>
    <n v="1297"/>
    <n v="0"/>
    <s v="CMP"/>
  </r>
  <r>
    <s v="4907111617"/>
    <x v="5"/>
    <x v="2"/>
    <d v="2022-03-08T00:00:00"/>
    <x v="5"/>
    <x v="5"/>
    <s v="1020"/>
    <s v="S020"/>
    <s v="H"/>
    <n v="0"/>
    <n v="1"/>
    <x v="0"/>
    <s v="530000269692"/>
    <x v="539"/>
    <x v="5"/>
    <n v="1297"/>
    <n v="0"/>
    <s v=""/>
  </r>
  <r>
    <s v="4907111701"/>
    <x v="5"/>
    <x v="2"/>
    <d v="2022-03-08T00:00:00"/>
    <x v="3"/>
    <x v="5"/>
    <s v="1050"/>
    <s v="S050"/>
    <s v="S"/>
    <n v="0"/>
    <n v="-1"/>
    <x v="0"/>
    <s v="530000229564"/>
    <x v="479"/>
    <x v="5"/>
    <n v="1297"/>
    <n v="0"/>
    <s v="CMP"/>
  </r>
  <r>
    <s v="4907111739"/>
    <x v="5"/>
    <x v="2"/>
    <d v="2022-03-08T00:00:00"/>
    <x v="5"/>
    <x v="32"/>
    <s v="1080"/>
    <s v="S080"/>
    <s v="H"/>
    <n v="0"/>
    <n v="1"/>
    <x v="0"/>
    <s v="530000203166"/>
    <x v="678"/>
    <x v="32"/>
    <n v="1238"/>
    <n v="0"/>
    <s v="CMP"/>
  </r>
  <r>
    <s v="4907112106"/>
    <x v="5"/>
    <x v="2"/>
    <d v="2022-03-09T00:00:00"/>
    <x v="5"/>
    <x v="9"/>
    <s v="1010"/>
    <s v="S010"/>
    <s v="H"/>
    <n v="0"/>
    <n v="1"/>
    <x v="0"/>
    <s v="530000268717"/>
    <x v="649"/>
    <x v="9"/>
    <n v="1965"/>
    <n v="0"/>
    <s v="ERO"/>
  </r>
  <r>
    <s v="4907112212"/>
    <x v="5"/>
    <x v="2"/>
    <d v="2022-03-09T00:00:00"/>
    <x v="5"/>
    <x v="2"/>
    <s v="1020"/>
    <s v="S020"/>
    <s v="H"/>
    <n v="0"/>
    <n v="2"/>
    <x v="0"/>
    <s v="530000268523"/>
    <x v="549"/>
    <x v="2"/>
    <n v="9490"/>
    <n v="0"/>
    <s v="NB"/>
  </r>
  <r>
    <s v="4907112587"/>
    <x v="5"/>
    <x v="2"/>
    <d v="2022-03-09T00:00:00"/>
    <x v="5"/>
    <x v="0"/>
    <s v="1080"/>
    <s v="S080"/>
    <s v="H"/>
    <n v="0"/>
    <n v="1"/>
    <x v="0"/>
    <s v="530000267796"/>
    <x v="541"/>
    <x v="0"/>
    <n v="41000"/>
    <n v="0"/>
    <s v="CMP"/>
  </r>
  <r>
    <s v="4907112702"/>
    <x v="5"/>
    <x v="2"/>
    <d v="2022-03-09T00:00:00"/>
    <x v="5"/>
    <x v="2"/>
    <s v="1080"/>
    <s v="S080"/>
    <s v="H"/>
    <n v="0"/>
    <n v="1"/>
    <x v="0"/>
    <s v="530000252597"/>
    <x v="646"/>
    <x v="2"/>
    <n v="9490"/>
    <n v="0"/>
    <s v="ERO"/>
  </r>
  <r>
    <s v="4907112709"/>
    <x v="5"/>
    <x v="2"/>
    <d v="2022-03-09T00:00:00"/>
    <x v="5"/>
    <x v="10"/>
    <s v="1080"/>
    <s v="S080"/>
    <s v="H"/>
    <n v="0"/>
    <n v="1"/>
    <x v="0"/>
    <s v="530000266446"/>
    <x v="541"/>
    <x v="10"/>
    <n v="42200"/>
    <n v="0"/>
    <s v="CMP"/>
  </r>
  <r>
    <s v="4907112709"/>
    <x v="5"/>
    <x v="2"/>
    <d v="2022-03-09T00:00:00"/>
    <x v="5"/>
    <x v="10"/>
    <s v="1080"/>
    <s v="S080"/>
    <s v="H"/>
    <n v="0"/>
    <n v="1"/>
    <x v="0"/>
    <s v="530000267540"/>
    <x v="541"/>
    <x v="10"/>
    <n v="42200"/>
    <n v="0"/>
    <s v="CMP"/>
  </r>
  <r>
    <s v="4907112764"/>
    <x v="5"/>
    <x v="2"/>
    <d v="2022-03-09T00:00:00"/>
    <x v="5"/>
    <x v="31"/>
    <s v="1050"/>
    <s v="S050"/>
    <s v="H"/>
    <n v="0"/>
    <n v="1"/>
    <x v="0"/>
    <s v="530000264166"/>
    <x v="7"/>
    <x v="31"/>
    <n v="1911"/>
    <n v="0"/>
    <s v="CMP"/>
  </r>
  <r>
    <s v="4907112777"/>
    <x v="5"/>
    <x v="2"/>
    <d v="2022-03-10T00:00:00"/>
    <x v="5"/>
    <x v="2"/>
    <s v="1030"/>
    <s v="S030"/>
    <s v="H"/>
    <n v="0"/>
    <n v="1"/>
    <x v="0"/>
    <s v="530000253001"/>
    <x v="680"/>
    <x v="2"/>
    <n v="9490"/>
    <n v="0"/>
    <s v="ERO"/>
  </r>
  <r>
    <s v="4907112938"/>
    <x v="5"/>
    <x v="2"/>
    <d v="2022-03-10T00:00:00"/>
    <x v="5"/>
    <x v="5"/>
    <s v="1020"/>
    <s v="S020"/>
    <s v="H"/>
    <n v="0"/>
    <n v="1"/>
    <x v="0"/>
    <s v="530000203332"/>
    <x v="485"/>
    <x v="5"/>
    <n v="1297"/>
    <n v="0"/>
    <s v=""/>
  </r>
  <r>
    <s v="4907113113"/>
    <x v="5"/>
    <x v="2"/>
    <d v="2022-03-10T00:00:00"/>
    <x v="5"/>
    <x v="9"/>
    <s v="1010"/>
    <s v="S010"/>
    <s v="H"/>
    <n v="0"/>
    <n v="1"/>
    <x v="0"/>
    <s v="530000268229"/>
    <x v="454"/>
    <x v="9"/>
    <n v="1965"/>
    <n v="0"/>
    <s v="ERO"/>
  </r>
  <r>
    <s v="4907113150"/>
    <x v="5"/>
    <x v="2"/>
    <d v="2022-03-10T00:00:00"/>
    <x v="5"/>
    <x v="5"/>
    <s v="1020"/>
    <s v="S020"/>
    <s v="H"/>
    <n v="0"/>
    <n v="3"/>
    <x v="0"/>
    <s v="530000265439"/>
    <x v="640"/>
    <x v="5"/>
    <n v="1297"/>
    <n v="0"/>
    <s v="CMP"/>
  </r>
  <r>
    <s v="4907113245"/>
    <x v="5"/>
    <x v="2"/>
    <d v="2022-03-10T00:00:00"/>
    <x v="5"/>
    <x v="0"/>
    <s v="1020"/>
    <s v="S020"/>
    <s v="H"/>
    <n v="0"/>
    <n v="1"/>
    <x v="0"/>
    <s v="530000260574"/>
    <x v="526"/>
    <x v="0"/>
    <n v="41000"/>
    <n v="0"/>
    <s v="CMP"/>
  </r>
  <r>
    <s v="4907113246"/>
    <x v="5"/>
    <x v="2"/>
    <d v="2022-03-10T00:00:00"/>
    <x v="5"/>
    <x v="18"/>
    <s v="1020"/>
    <s v="S020"/>
    <s v="H"/>
    <n v="0"/>
    <n v="1"/>
    <x v="0"/>
    <s v="530000254925"/>
    <x v="526"/>
    <x v="18"/>
    <n v="52000"/>
    <n v="0"/>
    <s v="CMP"/>
  </r>
  <r>
    <s v="4907113258"/>
    <x v="5"/>
    <x v="2"/>
    <d v="2022-03-10T00:00:00"/>
    <x v="1"/>
    <x v="19"/>
    <s v="1030"/>
    <s v="S030"/>
    <s v="H"/>
    <n v="0"/>
    <n v="1"/>
    <x v="0"/>
    <s v="530000262228"/>
    <x v="366"/>
    <x v="19"/>
    <n v="1745"/>
    <n v="0"/>
    <s v=""/>
  </r>
  <r>
    <s v="4907113264"/>
    <x v="5"/>
    <x v="2"/>
    <d v="2022-03-10T00:00:00"/>
    <x v="5"/>
    <x v="22"/>
    <s v="1020"/>
    <s v="S020"/>
    <s v="H"/>
    <n v="0"/>
    <n v="3"/>
    <x v="0"/>
    <s v="530000265920"/>
    <x v="443"/>
    <x v="22"/>
    <n v="1334"/>
    <n v="0"/>
    <s v="CMP"/>
  </r>
  <r>
    <s v="4907113277"/>
    <x v="5"/>
    <x v="2"/>
    <d v="2022-03-10T00:00:00"/>
    <x v="5"/>
    <x v="5"/>
    <s v="1020"/>
    <s v="S020"/>
    <s v="H"/>
    <n v="0"/>
    <n v="1"/>
    <x v="0"/>
    <s v="530000265432"/>
    <x v="640"/>
    <x v="5"/>
    <n v="1297"/>
    <n v="0"/>
    <s v="CMP"/>
  </r>
  <r>
    <s v="4907113313"/>
    <x v="5"/>
    <x v="2"/>
    <d v="2022-03-10T00:00:00"/>
    <x v="5"/>
    <x v="5"/>
    <s v="1050"/>
    <s v="S050"/>
    <s v="H"/>
    <n v="0"/>
    <n v="1"/>
    <x v="0"/>
    <s v="530000260750"/>
    <x v="7"/>
    <x v="5"/>
    <n v="1297"/>
    <n v="0"/>
    <s v="CMP"/>
  </r>
  <r>
    <s v="4907113389"/>
    <x v="5"/>
    <x v="2"/>
    <d v="2022-03-10T00:00:00"/>
    <x v="5"/>
    <x v="65"/>
    <s v="1020"/>
    <s v="S020"/>
    <s v="H"/>
    <n v="0"/>
    <n v="1"/>
    <x v="0"/>
    <s v="530000245481"/>
    <x v="526"/>
    <x v="65"/>
    <n v="8130"/>
    <n v="0"/>
    <s v="CMP"/>
  </r>
  <r>
    <s v="4907113395"/>
    <x v="5"/>
    <x v="2"/>
    <d v="2022-03-10T00:00:00"/>
    <x v="5"/>
    <x v="72"/>
    <s v="1020"/>
    <s v="S020"/>
    <s v="H"/>
    <n v="0"/>
    <n v="1"/>
    <x v="0"/>
    <s v="530000245331"/>
    <x v="526"/>
    <x v="72"/>
    <n v="0"/>
    <n v="0"/>
    <s v="CMP"/>
  </r>
  <r>
    <s v="4907113682"/>
    <x v="5"/>
    <x v="2"/>
    <d v="2022-03-10T00:00:00"/>
    <x v="5"/>
    <x v="7"/>
    <s v="1050"/>
    <s v="S050"/>
    <s v="H"/>
    <n v="0"/>
    <n v="1"/>
    <x v="0"/>
    <s v="530000260181"/>
    <x v="650"/>
    <x v="7"/>
    <n v="8280"/>
    <n v="0"/>
    <s v="ERO"/>
  </r>
  <r>
    <s v="4907113685"/>
    <x v="5"/>
    <x v="2"/>
    <d v="2022-03-10T00:00:00"/>
    <x v="3"/>
    <x v="5"/>
    <s v="1050"/>
    <s v="S050"/>
    <s v="S"/>
    <n v="0"/>
    <n v="-1"/>
    <x v="0"/>
    <s v="530000260750"/>
    <x v="7"/>
    <x v="5"/>
    <n v="1297"/>
    <n v="0"/>
    <s v="CMP"/>
  </r>
  <r>
    <s v="4907113686"/>
    <x v="5"/>
    <x v="2"/>
    <d v="2022-03-10T00:00:00"/>
    <x v="5"/>
    <x v="6"/>
    <s v="1050"/>
    <s v="S050"/>
    <s v="H"/>
    <n v="0"/>
    <n v="1"/>
    <x v="0"/>
    <s v="530000260750"/>
    <x v="7"/>
    <x v="6"/>
    <n v="1446"/>
    <n v="0"/>
    <s v="CMP"/>
  </r>
  <r>
    <s v="4907113688"/>
    <x v="5"/>
    <x v="2"/>
    <d v="2022-03-10T00:00:00"/>
    <x v="5"/>
    <x v="9"/>
    <s v="1050"/>
    <s v="S050"/>
    <s v="H"/>
    <n v="0"/>
    <n v="1"/>
    <x v="0"/>
    <s v="530000264664"/>
    <x v="537"/>
    <x v="9"/>
    <n v="1965"/>
    <n v="0"/>
    <s v="CMP"/>
  </r>
  <r>
    <s v="4907113832"/>
    <x v="5"/>
    <x v="2"/>
    <d v="2022-03-11T00:00:00"/>
    <x v="5"/>
    <x v="70"/>
    <s v="1030"/>
    <s v="S030"/>
    <s v="H"/>
    <n v="0"/>
    <n v="1"/>
    <x v="0"/>
    <s v="530000261608"/>
    <x v="637"/>
    <x v="70"/>
    <n v="6419"/>
    <n v="0"/>
    <s v="ERO"/>
  </r>
  <r>
    <s v="4907113833"/>
    <x v="5"/>
    <x v="2"/>
    <d v="2022-03-11T00:00:00"/>
    <x v="5"/>
    <x v="31"/>
    <s v="1030"/>
    <s v="S030"/>
    <s v="H"/>
    <n v="0"/>
    <n v="1"/>
    <x v="0"/>
    <s v="530000256602"/>
    <x v="642"/>
    <x v="31"/>
    <n v="1911"/>
    <n v="0"/>
    <s v="ERO"/>
  </r>
  <r>
    <s v="4907113850"/>
    <x v="5"/>
    <x v="2"/>
    <d v="2022-03-11T00:00:00"/>
    <x v="5"/>
    <x v="7"/>
    <s v="1020"/>
    <s v="S020"/>
    <s v="H"/>
    <n v="0"/>
    <n v="3"/>
    <x v="0"/>
    <s v="530000221072"/>
    <x v="523"/>
    <x v="7"/>
    <n v="8280"/>
    <n v="0"/>
    <s v="NB"/>
  </r>
  <r>
    <s v="4907113933"/>
    <x v="5"/>
    <x v="2"/>
    <d v="2022-03-11T00:00:00"/>
    <x v="5"/>
    <x v="0"/>
    <s v="1010"/>
    <s v="S010"/>
    <s v="H"/>
    <n v="0"/>
    <n v="1"/>
    <x v="0"/>
    <s v="530000196054"/>
    <x v="308"/>
    <x v="0"/>
    <n v="41000"/>
    <n v="0"/>
    <s v="NB"/>
  </r>
  <r>
    <s v="4907113950"/>
    <x v="5"/>
    <x v="2"/>
    <d v="2022-03-11T00:00:00"/>
    <x v="5"/>
    <x v="10"/>
    <s v="1010"/>
    <s v="S010"/>
    <s v="H"/>
    <n v="0"/>
    <n v="1"/>
    <x v="0"/>
    <s v="530000271075"/>
    <x v="681"/>
    <x v="10"/>
    <n v="42200"/>
    <n v="0"/>
    <s v="NB"/>
  </r>
  <r>
    <s v="4907113959"/>
    <x v="5"/>
    <x v="2"/>
    <d v="2022-03-11T00:00:00"/>
    <x v="5"/>
    <x v="84"/>
    <s v="1010"/>
    <s v="S010"/>
    <s v="H"/>
    <n v="0"/>
    <n v="1"/>
    <x v="0"/>
    <s v="530000211671"/>
    <x v="316"/>
    <x v="84"/>
    <n v="19353"/>
    <n v="0"/>
    <s v="NB"/>
  </r>
  <r>
    <s v="4907113965"/>
    <x v="5"/>
    <x v="2"/>
    <d v="2022-03-11T00:00:00"/>
    <x v="5"/>
    <x v="5"/>
    <s v="1010"/>
    <s v="S010"/>
    <s v="H"/>
    <n v="0"/>
    <n v="1"/>
    <x v="0"/>
    <s v="530000268936"/>
    <x v="10"/>
    <x v="5"/>
    <n v="1297"/>
    <n v="0"/>
    <s v="CMP"/>
  </r>
  <r>
    <s v="4907113980"/>
    <x v="5"/>
    <x v="2"/>
    <d v="2022-03-11T00:00:00"/>
    <x v="1"/>
    <x v="19"/>
    <s v="1010"/>
    <s v="S010"/>
    <s v="H"/>
    <n v="0"/>
    <n v="6"/>
    <x v="0"/>
    <s v="530000228363"/>
    <x v="6"/>
    <x v="19"/>
    <n v="1745"/>
    <n v="0"/>
    <s v=""/>
  </r>
  <r>
    <s v="4907114023"/>
    <x v="5"/>
    <x v="2"/>
    <d v="2022-03-11T00:00:00"/>
    <x v="5"/>
    <x v="30"/>
    <s v="1020"/>
    <s v="S020"/>
    <s v="H"/>
    <n v="0"/>
    <n v="1"/>
    <x v="0"/>
    <s v="530000237038"/>
    <x v="384"/>
    <x v="30"/>
    <n v="82358.8"/>
    <n v="0"/>
    <s v="NB"/>
  </r>
  <r>
    <s v="4907114024"/>
    <x v="5"/>
    <x v="2"/>
    <d v="2022-03-11T00:00:00"/>
    <x v="5"/>
    <x v="7"/>
    <s v="1020"/>
    <s v="S020"/>
    <s v="H"/>
    <n v="0"/>
    <n v="1"/>
    <x v="0"/>
    <s v="530000251360"/>
    <x v="569"/>
    <x v="7"/>
    <n v="8280"/>
    <n v="0"/>
    <s v="NB"/>
  </r>
  <r>
    <s v="4907114029"/>
    <x v="5"/>
    <x v="2"/>
    <d v="2022-03-11T00:00:00"/>
    <x v="5"/>
    <x v="12"/>
    <s v="1020"/>
    <s v="S020"/>
    <s v="H"/>
    <n v="0"/>
    <n v="1"/>
    <x v="0"/>
    <s v="530000242364"/>
    <x v="388"/>
    <x v="12"/>
    <n v="10385"/>
    <n v="0"/>
    <s v="NB"/>
  </r>
  <r>
    <s v="4907114068"/>
    <x v="5"/>
    <x v="2"/>
    <d v="2022-03-11T00:00:00"/>
    <x v="5"/>
    <x v="5"/>
    <s v="1096"/>
    <s v="S096"/>
    <s v="H"/>
    <n v="0"/>
    <n v="1"/>
    <x v="0"/>
    <s v="530000248713"/>
    <x v="479"/>
    <x v="5"/>
    <n v="1297"/>
    <n v="0"/>
    <s v="CMP"/>
  </r>
  <r>
    <s v="4907114101"/>
    <x v="5"/>
    <x v="2"/>
    <d v="2022-03-11T00:00:00"/>
    <x v="5"/>
    <x v="13"/>
    <s v="1010"/>
    <s v="S010"/>
    <s v="H"/>
    <n v="0"/>
    <n v="1"/>
    <x v="0"/>
    <s v="530000259639"/>
    <x v="238"/>
    <x v="13"/>
    <n v="46100"/>
    <n v="0"/>
    <s v="NB"/>
  </r>
  <r>
    <s v="4907114101"/>
    <x v="5"/>
    <x v="2"/>
    <d v="2022-03-11T00:00:00"/>
    <x v="5"/>
    <x v="65"/>
    <s v="1010"/>
    <s v="S010"/>
    <s v="H"/>
    <n v="0"/>
    <n v="3"/>
    <x v="0"/>
    <s v="530000259639"/>
    <x v="238"/>
    <x v="65"/>
    <n v="8130"/>
    <n v="0"/>
    <s v="NB"/>
  </r>
  <r>
    <s v="4907114104"/>
    <x v="5"/>
    <x v="2"/>
    <d v="2022-03-11T00:00:00"/>
    <x v="5"/>
    <x v="65"/>
    <s v="1010"/>
    <s v="S010"/>
    <s v="H"/>
    <n v="0"/>
    <n v="1"/>
    <x v="0"/>
    <s v="530000259639"/>
    <x v="238"/>
    <x v="65"/>
    <n v="8130"/>
    <n v="0"/>
    <s v="NB"/>
  </r>
  <r>
    <s v="4907114126"/>
    <x v="5"/>
    <x v="2"/>
    <d v="2022-03-11T00:00:00"/>
    <x v="1"/>
    <x v="5"/>
    <s v="1020"/>
    <s v="S024"/>
    <s v="H"/>
    <n v="0"/>
    <n v="8"/>
    <x v="0"/>
    <s v="530000228363"/>
    <x v="6"/>
    <x v="5"/>
    <n v="1297"/>
    <n v="0"/>
    <s v=""/>
  </r>
  <r>
    <s v="4907114157"/>
    <x v="5"/>
    <x v="2"/>
    <d v="2022-03-11T00:00:00"/>
    <x v="5"/>
    <x v="13"/>
    <s v="1060"/>
    <s v="S061"/>
    <s v="H"/>
    <n v="0"/>
    <n v="3"/>
    <x v="0"/>
    <s v="530000264323"/>
    <x v="573"/>
    <x v="13"/>
    <n v="46100"/>
    <n v="0"/>
    <s v="NB"/>
  </r>
  <r>
    <s v="4907114185"/>
    <x v="5"/>
    <x v="2"/>
    <d v="2022-03-11T00:00:00"/>
    <x v="5"/>
    <x v="16"/>
    <s v="1010"/>
    <s v="S010"/>
    <s v="H"/>
    <n v="0"/>
    <n v="3"/>
    <x v="0"/>
    <s v="530000255822"/>
    <x v="592"/>
    <x v="16"/>
    <n v="1778"/>
    <n v="0"/>
    <s v=""/>
  </r>
  <r>
    <s v="4907114324"/>
    <x v="5"/>
    <x v="2"/>
    <d v="2022-03-11T00:00:00"/>
    <x v="5"/>
    <x v="19"/>
    <s v="1010"/>
    <s v="S010"/>
    <s v="H"/>
    <n v="0"/>
    <n v="1"/>
    <x v="0"/>
    <s v="530000268215"/>
    <x v="679"/>
    <x v="19"/>
    <n v="1745"/>
    <n v="0"/>
    <s v="CMP"/>
  </r>
  <r>
    <s v="4907114366"/>
    <x v="5"/>
    <x v="2"/>
    <d v="2022-03-11T00:00:00"/>
    <x v="5"/>
    <x v="9"/>
    <s v="1050"/>
    <s v="S050"/>
    <s v="H"/>
    <n v="0"/>
    <n v="1"/>
    <x v="0"/>
    <s v="530000271817"/>
    <x v="656"/>
    <x v="9"/>
    <n v="1965"/>
    <n v="0"/>
    <s v="ERO"/>
  </r>
  <r>
    <s v="4907114488"/>
    <x v="5"/>
    <x v="2"/>
    <d v="2022-03-11T00:00:00"/>
    <x v="5"/>
    <x v="12"/>
    <s v="1080"/>
    <s v="S080"/>
    <s v="H"/>
    <n v="0"/>
    <n v="1"/>
    <x v="0"/>
    <s v="530000255007"/>
    <x v="646"/>
    <x v="12"/>
    <n v="10385"/>
    <n v="0"/>
    <s v="ERO"/>
  </r>
  <r>
    <s v="4907114510"/>
    <x v="5"/>
    <x v="2"/>
    <d v="2022-03-11T00:00:00"/>
    <x v="5"/>
    <x v="5"/>
    <s v="1050"/>
    <s v="S050"/>
    <s v="H"/>
    <n v="0"/>
    <n v="1"/>
    <x v="0"/>
    <s v="530000229564"/>
    <x v="479"/>
    <x v="5"/>
    <n v="1297"/>
    <n v="0"/>
    <s v="CMP"/>
  </r>
  <r>
    <s v="4907114546"/>
    <x v="5"/>
    <x v="2"/>
    <d v="2022-03-11T00:00:00"/>
    <x v="5"/>
    <x v="63"/>
    <s v="1050"/>
    <s v="S050"/>
    <s v="H"/>
    <n v="0"/>
    <n v="1"/>
    <x v="0"/>
    <s v="530000258871"/>
    <x v="7"/>
    <x v="63"/>
    <n v="3113"/>
    <n v="0"/>
    <s v="CMP"/>
  </r>
  <r>
    <s v="4907114593"/>
    <x v="5"/>
    <x v="2"/>
    <d v="2022-03-11T00:00:00"/>
    <x v="5"/>
    <x v="0"/>
    <s v="1030"/>
    <s v="S030"/>
    <s v="H"/>
    <n v="0"/>
    <n v="1"/>
    <x v="0"/>
    <s v="530000252603"/>
    <x v="535"/>
    <x v="0"/>
    <n v="41000"/>
    <n v="0"/>
    <s v="CMP"/>
  </r>
  <r>
    <s v="4907114606"/>
    <x v="5"/>
    <x v="2"/>
    <d v="2022-03-11T00:00:00"/>
    <x v="5"/>
    <x v="19"/>
    <s v="1030"/>
    <s v="S030"/>
    <s v="H"/>
    <n v="0"/>
    <n v="1"/>
    <x v="0"/>
    <s v="530000249588"/>
    <x v="30"/>
    <x v="19"/>
    <n v="1745"/>
    <n v="0"/>
    <s v="CMP"/>
  </r>
  <r>
    <s v="4907114606"/>
    <x v="5"/>
    <x v="2"/>
    <d v="2022-03-11T00:00:00"/>
    <x v="5"/>
    <x v="5"/>
    <s v="1030"/>
    <s v="S030"/>
    <s v="H"/>
    <n v="0"/>
    <n v="2"/>
    <x v="0"/>
    <s v="530000249588"/>
    <x v="30"/>
    <x v="5"/>
    <n v="1297"/>
    <n v="0"/>
    <s v="CMP"/>
  </r>
  <r>
    <s v="4907114632"/>
    <x v="5"/>
    <x v="2"/>
    <d v="2022-03-11T00:00:00"/>
    <x v="5"/>
    <x v="6"/>
    <s v="1060"/>
    <s v="S060"/>
    <s v="H"/>
    <n v="0"/>
    <n v="1"/>
    <x v="0"/>
    <s v="530000257813"/>
    <x v="653"/>
    <x v="6"/>
    <n v="1446"/>
    <n v="0"/>
    <s v="ERO"/>
  </r>
  <r>
    <s v="4907114639"/>
    <x v="5"/>
    <x v="2"/>
    <d v="2022-03-12T00:00:00"/>
    <x v="5"/>
    <x v="10"/>
    <s v="1080"/>
    <s v="S080"/>
    <s v="H"/>
    <n v="0"/>
    <n v="1"/>
    <x v="0"/>
    <s v="530000269712"/>
    <x v="541"/>
    <x v="10"/>
    <n v="42200"/>
    <n v="0"/>
    <s v="CMP"/>
  </r>
  <r>
    <s v="4907114699"/>
    <x v="5"/>
    <x v="2"/>
    <d v="2022-03-12T00:00:00"/>
    <x v="5"/>
    <x v="6"/>
    <s v="1010"/>
    <s v="S010"/>
    <s v="H"/>
    <n v="0"/>
    <n v="1"/>
    <x v="0"/>
    <s v="530000252863"/>
    <x v="649"/>
    <x v="6"/>
    <n v="1446"/>
    <n v="0"/>
    <s v="ERO"/>
  </r>
  <r>
    <s v="4907114723"/>
    <x v="5"/>
    <x v="2"/>
    <d v="2022-03-12T00:00:00"/>
    <x v="5"/>
    <x v="0"/>
    <s v="1080"/>
    <s v="S080"/>
    <s v="H"/>
    <n v="0"/>
    <n v="1"/>
    <x v="0"/>
    <s v="530000268561"/>
    <x v="541"/>
    <x v="0"/>
    <n v="41000"/>
    <n v="0"/>
    <s v="CMP"/>
  </r>
  <r>
    <s v="4907114973"/>
    <x v="5"/>
    <x v="2"/>
    <d v="2022-03-14T00:00:00"/>
    <x v="5"/>
    <x v="6"/>
    <s v="1020"/>
    <s v="E020"/>
    <s v="H"/>
    <n v="0"/>
    <n v="1"/>
    <x v="0"/>
    <s v="530000266062"/>
    <x v="639"/>
    <x v="6"/>
    <n v="1446"/>
    <n v="0"/>
    <s v="ERO"/>
  </r>
  <r>
    <s v="4907115045"/>
    <x v="5"/>
    <x v="2"/>
    <d v="2022-03-14T00:00:00"/>
    <x v="5"/>
    <x v="29"/>
    <s v="1010"/>
    <s v="S010"/>
    <s v="H"/>
    <n v="0"/>
    <n v="1"/>
    <x v="0"/>
    <s v="530000268236"/>
    <x v="649"/>
    <x v="29"/>
    <n v="2800"/>
    <n v="0"/>
    <s v="ERO"/>
  </r>
  <r>
    <s v="4907115045"/>
    <x v="5"/>
    <x v="2"/>
    <d v="2022-03-14T00:00:00"/>
    <x v="5"/>
    <x v="19"/>
    <s v="1010"/>
    <s v="S010"/>
    <s v="H"/>
    <n v="0"/>
    <n v="1"/>
    <x v="0"/>
    <s v="530000268236"/>
    <x v="649"/>
    <x v="19"/>
    <n v="1745"/>
    <n v="0"/>
    <s v="ERO"/>
  </r>
  <r>
    <s v="4907115173"/>
    <x v="5"/>
    <x v="2"/>
    <d v="2022-03-14T00:00:00"/>
    <x v="5"/>
    <x v="65"/>
    <s v="1010"/>
    <s v="S010"/>
    <s v="H"/>
    <n v="0"/>
    <n v="1"/>
    <x v="0"/>
    <s v="530000255558"/>
    <x v="387"/>
    <x v="65"/>
    <n v="8130"/>
    <n v="0"/>
    <s v="NB"/>
  </r>
  <r>
    <s v="4907115175"/>
    <x v="5"/>
    <x v="2"/>
    <d v="2022-03-14T00:00:00"/>
    <x v="5"/>
    <x v="37"/>
    <s v="1020"/>
    <s v="S020"/>
    <s v="H"/>
    <n v="0"/>
    <n v="1"/>
    <x v="0"/>
    <s v="530000271269"/>
    <x v="387"/>
    <x v="37"/>
    <n v="3529"/>
    <n v="0"/>
    <s v="NB"/>
  </r>
  <r>
    <s v="4907115250"/>
    <x v="5"/>
    <x v="2"/>
    <d v="2022-03-14T00:00:00"/>
    <x v="5"/>
    <x v="19"/>
    <s v="1010"/>
    <s v="S010"/>
    <s v="H"/>
    <n v="0"/>
    <n v="1"/>
    <x v="0"/>
    <s v="530000268406"/>
    <x v="682"/>
    <x v="19"/>
    <n v="1745"/>
    <n v="0"/>
    <s v="NB"/>
  </r>
  <r>
    <s v="4907115415"/>
    <x v="5"/>
    <x v="2"/>
    <d v="2022-03-14T00:00:00"/>
    <x v="5"/>
    <x v="6"/>
    <s v="1060"/>
    <s v="S060"/>
    <s v="H"/>
    <n v="0"/>
    <n v="1"/>
    <x v="0"/>
    <s v="530000246067"/>
    <x v="133"/>
    <x v="6"/>
    <n v="1446"/>
    <n v="0"/>
    <s v="CMP"/>
  </r>
  <r>
    <s v="4907115436"/>
    <x v="5"/>
    <x v="2"/>
    <d v="2022-03-14T00:00:00"/>
    <x v="5"/>
    <x v="19"/>
    <s v="1020"/>
    <s v="S020"/>
    <s v="H"/>
    <n v="0"/>
    <n v="3"/>
    <x v="0"/>
    <s v="530000265513"/>
    <x v="639"/>
    <x v="19"/>
    <n v="1745"/>
    <n v="0"/>
    <s v="ERO"/>
  </r>
  <r>
    <s v="4907115676"/>
    <x v="5"/>
    <x v="2"/>
    <d v="2022-03-14T00:00:00"/>
    <x v="5"/>
    <x v="9"/>
    <s v="1050"/>
    <s v="S050"/>
    <s v="H"/>
    <n v="0"/>
    <n v="1"/>
    <x v="0"/>
    <s v="530000262074"/>
    <x v="7"/>
    <x v="9"/>
    <n v="1965"/>
    <n v="0"/>
    <s v="CMP"/>
  </r>
  <r>
    <s v="4907115695"/>
    <x v="5"/>
    <x v="2"/>
    <d v="2022-03-14T00:00:00"/>
    <x v="3"/>
    <x v="17"/>
    <s v="1010"/>
    <s v="S010"/>
    <s v="S"/>
    <n v="0"/>
    <n v="-1"/>
    <x v="0"/>
    <s v="530000204683"/>
    <x v="607"/>
    <x v="17"/>
    <n v="43365"/>
    <n v="0"/>
    <s v=""/>
  </r>
  <r>
    <s v="4907115712"/>
    <x v="5"/>
    <x v="2"/>
    <d v="2022-03-14T00:00:00"/>
    <x v="5"/>
    <x v="13"/>
    <s v="1060"/>
    <s v="S061"/>
    <s v="H"/>
    <n v="0"/>
    <n v="1"/>
    <x v="0"/>
    <s v="530000271075"/>
    <x v="681"/>
    <x v="13"/>
    <n v="46100"/>
    <n v="0"/>
    <s v="NB"/>
  </r>
  <r>
    <s v="4907115712"/>
    <x v="5"/>
    <x v="2"/>
    <d v="2022-03-14T00:00:00"/>
    <x v="5"/>
    <x v="18"/>
    <s v="1060"/>
    <s v="S061"/>
    <s v="H"/>
    <n v="0"/>
    <n v="1"/>
    <x v="0"/>
    <s v="530000268996"/>
    <x v="683"/>
    <x v="18"/>
    <n v="52000"/>
    <n v="0"/>
    <s v="NB"/>
  </r>
  <r>
    <s v="4907115732"/>
    <x v="5"/>
    <x v="2"/>
    <d v="2022-03-07T00:00:00"/>
    <x v="3"/>
    <x v="12"/>
    <s v="1010"/>
    <s v="S010"/>
    <s v="S"/>
    <n v="0"/>
    <n v="-1"/>
    <x v="0"/>
    <s v="530000267994"/>
    <x v="679"/>
    <x v="12"/>
    <n v="10385"/>
    <n v="0"/>
    <s v="CMP"/>
  </r>
  <r>
    <s v="4907115771"/>
    <x v="5"/>
    <x v="2"/>
    <d v="2022-03-14T00:00:00"/>
    <x v="5"/>
    <x v="26"/>
    <s v="1060"/>
    <s v="S060"/>
    <s v="H"/>
    <n v="0"/>
    <n v="1"/>
    <x v="0"/>
    <s v="530000262876"/>
    <x v="667"/>
    <x v="26"/>
    <n v="9000"/>
    <n v="0"/>
    <s v="ERO"/>
  </r>
  <r>
    <s v="4907115844"/>
    <x v="5"/>
    <x v="2"/>
    <d v="2022-03-14T00:00:00"/>
    <x v="5"/>
    <x v="2"/>
    <s v="1050"/>
    <s v="S050"/>
    <s v="H"/>
    <n v="0"/>
    <n v="1"/>
    <x v="0"/>
    <s v="530000257537"/>
    <x v="650"/>
    <x v="2"/>
    <n v="9490"/>
    <n v="0"/>
    <s v="ERO"/>
  </r>
  <r>
    <s v="4907115851"/>
    <x v="5"/>
    <x v="2"/>
    <d v="2022-03-14T00:00:00"/>
    <x v="5"/>
    <x v="65"/>
    <s v="1050"/>
    <s v="S050"/>
    <s v="H"/>
    <n v="0"/>
    <n v="1"/>
    <x v="0"/>
    <s v="530000257402"/>
    <x v="650"/>
    <x v="65"/>
    <n v="8130"/>
    <n v="0"/>
    <s v="ERO"/>
  </r>
  <r>
    <s v="4907116124"/>
    <x v="5"/>
    <x v="2"/>
    <d v="2022-03-15T00:00:00"/>
    <x v="5"/>
    <x v="55"/>
    <s v="1050"/>
    <s v="S050"/>
    <s v="H"/>
    <n v="0"/>
    <n v="1"/>
    <x v="0"/>
    <s v="530000257473"/>
    <x v="650"/>
    <x v="55"/>
    <n v="9800"/>
    <n v="0"/>
    <s v="ERO"/>
  </r>
  <r>
    <s v="4907116124"/>
    <x v="5"/>
    <x v="2"/>
    <d v="2022-03-15T00:00:00"/>
    <x v="5"/>
    <x v="70"/>
    <s v="1050"/>
    <s v="S050"/>
    <s v="H"/>
    <n v="0"/>
    <n v="1"/>
    <x v="0"/>
    <s v="530000257473"/>
    <x v="650"/>
    <x v="70"/>
    <n v="6419"/>
    <n v="0"/>
    <s v="ERO"/>
  </r>
  <r>
    <s v="4907116243"/>
    <x v="5"/>
    <x v="2"/>
    <d v="2022-03-15T00:00:00"/>
    <x v="1"/>
    <x v="5"/>
    <s v="1020"/>
    <s v="S024"/>
    <s v="H"/>
    <n v="0"/>
    <n v="9"/>
    <x v="0"/>
    <s v="530000269397"/>
    <x v="554"/>
    <x v="5"/>
    <n v="1297"/>
    <n v="0"/>
    <s v=""/>
  </r>
  <r>
    <s v="4907116266"/>
    <x v="5"/>
    <x v="2"/>
    <d v="2022-03-15T00:00:00"/>
    <x v="5"/>
    <x v="80"/>
    <s v="1096"/>
    <s v="S096"/>
    <s v="H"/>
    <n v="0"/>
    <n v="1"/>
    <x v="0"/>
    <s v="530000265099"/>
    <x v="653"/>
    <x v="80"/>
    <n v="1325"/>
    <n v="0"/>
    <s v="ERO"/>
  </r>
  <r>
    <s v="4907116365"/>
    <x v="5"/>
    <x v="2"/>
    <d v="2022-03-15T00:00:00"/>
    <x v="5"/>
    <x v="13"/>
    <s v="1020"/>
    <s v="S020"/>
    <s v="H"/>
    <n v="0"/>
    <n v="1"/>
    <x v="0"/>
    <s v="530000250724"/>
    <x v="526"/>
    <x v="13"/>
    <n v="46100"/>
    <n v="0"/>
    <s v="CMP"/>
  </r>
  <r>
    <s v="4907116427"/>
    <x v="5"/>
    <x v="2"/>
    <d v="2022-03-15T00:00:00"/>
    <x v="5"/>
    <x v="80"/>
    <s v="1096"/>
    <s v="S096"/>
    <s v="H"/>
    <n v="0"/>
    <n v="1"/>
    <x v="0"/>
    <s v="530000268211"/>
    <x v="653"/>
    <x v="80"/>
    <n v="1325"/>
    <n v="0"/>
    <s v="ERO"/>
  </r>
  <r>
    <s v="4907116448"/>
    <x v="5"/>
    <x v="2"/>
    <d v="2022-03-15T00:00:00"/>
    <x v="5"/>
    <x v="5"/>
    <s v="1020"/>
    <s v="S020"/>
    <s v="H"/>
    <n v="0"/>
    <n v="1"/>
    <x v="0"/>
    <s v="530000269505"/>
    <x v="443"/>
    <x v="5"/>
    <n v="1297"/>
    <n v="0"/>
    <s v="CMP"/>
  </r>
  <r>
    <s v="4907116482"/>
    <x v="5"/>
    <x v="2"/>
    <d v="2022-03-15T00:00:00"/>
    <x v="1"/>
    <x v="22"/>
    <s v="1010"/>
    <s v="S010"/>
    <s v="H"/>
    <n v="0"/>
    <n v="3"/>
    <x v="0"/>
    <s v="530000269397"/>
    <x v="554"/>
    <x v="22"/>
    <n v="1334"/>
    <n v="0"/>
    <s v=""/>
  </r>
  <r>
    <s v="4907116487"/>
    <x v="5"/>
    <x v="2"/>
    <d v="2022-03-15T00:00:00"/>
    <x v="5"/>
    <x v="9"/>
    <s v="1030"/>
    <s v="S030"/>
    <s v="H"/>
    <n v="0"/>
    <n v="1"/>
    <x v="0"/>
    <s v="530000268684"/>
    <x v="642"/>
    <x v="9"/>
    <n v="1965"/>
    <n v="0"/>
    <s v="ERO"/>
  </r>
  <r>
    <s v="4907116487"/>
    <x v="5"/>
    <x v="2"/>
    <d v="2022-03-15T00:00:00"/>
    <x v="5"/>
    <x v="9"/>
    <s v="1030"/>
    <s v="S030"/>
    <s v="H"/>
    <n v="0"/>
    <n v="1"/>
    <x v="0"/>
    <s v="530000268684"/>
    <x v="642"/>
    <x v="9"/>
    <n v="1965"/>
    <n v="0"/>
    <s v="ERO"/>
  </r>
  <r>
    <s v="4907116658"/>
    <x v="5"/>
    <x v="2"/>
    <d v="2022-03-15T00:00:00"/>
    <x v="5"/>
    <x v="65"/>
    <s v="1050"/>
    <s v="S050"/>
    <s v="H"/>
    <n v="0"/>
    <n v="1"/>
    <x v="0"/>
    <s v="530000251551"/>
    <x v="537"/>
    <x v="65"/>
    <n v="8130"/>
    <n v="0"/>
    <s v="CMP"/>
  </r>
  <r>
    <s v="4907116790"/>
    <x v="5"/>
    <x v="2"/>
    <d v="2022-03-15T00:00:00"/>
    <x v="5"/>
    <x v="31"/>
    <s v="1050"/>
    <s v="S050"/>
    <s v="H"/>
    <n v="0"/>
    <n v="1"/>
    <x v="0"/>
    <s v="530000247211"/>
    <x v="656"/>
    <x v="31"/>
    <n v="1911"/>
    <n v="0"/>
    <s v="ERO"/>
  </r>
  <r>
    <s v="4907116821"/>
    <x v="5"/>
    <x v="2"/>
    <d v="2022-03-15T00:00:00"/>
    <x v="5"/>
    <x v="5"/>
    <s v="1020"/>
    <s v="S020"/>
    <s v="H"/>
    <n v="0"/>
    <n v="1"/>
    <x v="0"/>
    <s v="530000266705"/>
    <x v="443"/>
    <x v="5"/>
    <n v="1297"/>
    <n v="0"/>
    <s v="CMP"/>
  </r>
  <r>
    <s v="4907116880"/>
    <x v="5"/>
    <x v="2"/>
    <d v="2022-03-15T00:00:00"/>
    <x v="5"/>
    <x v="2"/>
    <s v="1080"/>
    <s v="S080"/>
    <s v="H"/>
    <n v="0"/>
    <n v="1"/>
    <x v="0"/>
    <s v="530000269984"/>
    <x v="541"/>
    <x v="2"/>
    <n v="9490"/>
    <n v="0"/>
    <s v="CMP"/>
  </r>
  <r>
    <s v="4907116898"/>
    <x v="5"/>
    <x v="2"/>
    <d v="2022-03-16T00:00:00"/>
    <x v="5"/>
    <x v="17"/>
    <s v="1060"/>
    <s v="S060"/>
    <s v="H"/>
    <n v="0"/>
    <n v="1"/>
    <x v="0"/>
    <s v="530000243721"/>
    <x v="655"/>
    <x v="17"/>
    <n v="43365"/>
    <n v="0"/>
    <s v="ERO"/>
  </r>
  <r>
    <s v="4907116982"/>
    <x v="5"/>
    <x v="2"/>
    <d v="2022-03-15T00:00:00"/>
    <x v="5"/>
    <x v="21"/>
    <s v="1017"/>
    <s v="S017"/>
    <s v="H"/>
    <n v="0"/>
    <n v="1"/>
    <x v="0"/>
    <s v="530000262736"/>
    <x v="639"/>
    <x v="21"/>
    <n v="1708"/>
    <n v="0"/>
    <s v="ERO"/>
  </r>
  <r>
    <s v="4907117017"/>
    <x v="5"/>
    <x v="2"/>
    <d v="2022-03-16T00:00:00"/>
    <x v="5"/>
    <x v="5"/>
    <s v="1020"/>
    <s v="S020"/>
    <s v="H"/>
    <n v="0"/>
    <n v="1"/>
    <x v="0"/>
    <s v="530000266097"/>
    <x v="639"/>
    <x v="5"/>
    <n v="1297"/>
    <n v="0"/>
    <s v="ERO"/>
  </r>
  <r>
    <s v="4907117018"/>
    <x v="5"/>
    <x v="2"/>
    <d v="2022-03-16T00:00:00"/>
    <x v="5"/>
    <x v="26"/>
    <s v="1020"/>
    <s v="S020"/>
    <s v="H"/>
    <n v="0"/>
    <n v="1"/>
    <x v="0"/>
    <s v="530000263511"/>
    <x v="684"/>
    <x v="26"/>
    <n v="9000"/>
    <n v="0"/>
    <s v="ERO"/>
  </r>
  <r>
    <s v="4907117122"/>
    <x v="5"/>
    <x v="2"/>
    <d v="2022-03-16T00:00:00"/>
    <x v="5"/>
    <x v="0"/>
    <s v="1060"/>
    <s v="S060"/>
    <s v="H"/>
    <n v="0"/>
    <n v="1"/>
    <x v="0"/>
    <s v="530000243721"/>
    <x v="655"/>
    <x v="0"/>
    <n v="41000"/>
    <n v="0"/>
    <s v="ERO"/>
  </r>
  <r>
    <s v="4907117124"/>
    <x v="5"/>
    <x v="2"/>
    <d v="2022-03-16T00:00:00"/>
    <x v="3"/>
    <x v="0"/>
    <s v="1060"/>
    <s v="S060"/>
    <s v="S"/>
    <n v="0"/>
    <n v="-1"/>
    <x v="0"/>
    <s v="530000243721"/>
    <x v="655"/>
    <x v="0"/>
    <n v="41000"/>
    <n v="0"/>
    <s v="ERO"/>
  </r>
  <r>
    <s v="4907117150"/>
    <x v="5"/>
    <x v="2"/>
    <d v="2022-03-16T00:00:00"/>
    <x v="5"/>
    <x v="2"/>
    <s v="1030"/>
    <s v="S030"/>
    <s v="H"/>
    <n v="0"/>
    <n v="1"/>
    <x v="0"/>
    <s v="530000257492"/>
    <x v="680"/>
    <x v="2"/>
    <n v="9490"/>
    <n v="0"/>
    <s v="ERO"/>
  </r>
  <r>
    <s v="4907117222"/>
    <x v="5"/>
    <x v="2"/>
    <d v="2022-03-16T00:00:00"/>
    <x v="5"/>
    <x v="0"/>
    <s v="1050"/>
    <s v="S050"/>
    <s v="H"/>
    <n v="0"/>
    <n v="1"/>
    <x v="0"/>
    <s v="530000243721"/>
    <x v="655"/>
    <x v="0"/>
    <n v="41000"/>
    <n v="0"/>
    <s v="ERO"/>
  </r>
  <r>
    <s v="4907117422"/>
    <x v="5"/>
    <x v="2"/>
    <d v="2022-03-16T00:00:00"/>
    <x v="5"/>
    <x v="5"/>
    <s v="1017"/>
    <s v="S017"/>
    <s v="H"/>
    <n v="0"/>
    <n v="1"/>
    <x v="0"/>
    <s v="530000268689"/>
    <x v="640"/>
    <x v="5"/>
    <n v="1297"/>
    <n v="0"/>
    <s v="CMP"/>
  </r>
  <r>
    <s v="4907117444"/>
    <x v="5"/>
    <x v="2"/>
    <d v="2022-03-16T00:00:00"/>
    <x v="5"/>
    <x v="6"/>
    <s v="1030"/>
    <s v="S030"/>
    <s v="H"/>
    <n v="0"/>
    <n v="1"/>
    <x v="0"/>
    <s v="530000260173"/>
    <x v="30"/>
    <x v="6"/>
    <n v="1446"/>
    <n v="0"/>
    <s v="CMP"/>
  </r>
  <r>
    <s v="4907117794"/>
    <x v="5"/>
    <x v="2"/>
    <d v="2022-03-16T00:00:00"/>
    <x v="5"/>
    <x v="80"/>
    <s v="1096"/>
    <s v="S096"/>
    <s v="H"/>
    <n v="0"/>
    <n v="1"/>
    <x v="0"/>
    <s v="530000239757"/>
    <x v="479"/>
    <x v="80"/>
    <n v="1325"/>
    <n v="0"/>
    <s v="CMP"/>
  </r>
  <r>
    <s v="4907117960"/>
    <x v="5"/>
    <x v="2"/>
    <d v="2022-03-16T00:00:00"/>
    <x v="5"/>
    <x v="10"/>
    <s v="1080"/>
    <s v="S080"/>
    <s v="H"/>
    <n v="0"/>
    <n v="1"/>
    <x v="0"/>
    <s v="530000268103"/>
    <x v="541"/>
    <x v="10"/>
    <n v="42200"/>
    <n v="0"/>
    <s v="CMP"/>
  </r>
  <r>
    <s v="4907117972"/>
    <x v="5"/>
    <x v="2"/>
    <d v="2022-03-16T00:00:00"/>
    <x v="3"/>
    <x v="5"/>
    <s v="1017"/>
    <s v="S017"/>
    <s v="S"/>
    <n v="0"/>
    <n v="-1"/>
    <x v="0"/>
    <s v="530000268689"/>
    <x v="640"/>
    <x v="5"/>
    <n v="1297"/>
    <n v="0"/>
    <s v="CMP"/>
  </r>
  <r>
    <s v="4907118078"/>
    <x v="5"/>
    <x v="2"/>
    <d v="2022-03-16T00:00:00"/>
    <x v="5"/>
    <x v="6"/>
    <s v="1060"/>
    <s v="S060"/>
    <s v="H"/>
    <n v="0"/>
    <n v="1"/>
    <x v="0"/>
    <s v="530000251648"/>
    <x v="653"/>
    <x v="6"/>
    <n v="1446"/>
    <n v="0"/>
    <s v="ERO"/>
  </r>
  <r>
    <s v="4907118116"/>
    <x v="5"/>
    <x v="2"/>
    <d v="2022-03-16T00:00:00"/>
    <x v="5"/>
    <x v="59"/>
    <s v="1050"/>
    <s v="S050"/>
    <s v="H"/>
    <n v="0"/>
    <n v="2"/>
    <x v="0"/>
    <s v="530000268373"/>
    <x v="666"/>
    <x v="59"/>
    <n v="0"/>
    <n v="0"/>
    <s v="ERO"/>
  </r>
  <r>
    <s v="4907118116"/>
    <x v="5"/>
    <x v="2"/>
    <d v="2022-03-16T00:00:00"/>
    <x v="5"/>
    <x v="148"/>
    <s v="1050"/>
    <s v="S050"/>
    <s v="H"/>
    <n v="0"/>
    <n v="1"/>
    <x v="0"/>
    <s v="530000268373"/>
    <x v="666"/>
    <x v="148"/>
    <n v="0"/>
    <n v="0"/>
    <s v="ERO"/>
  </r>
  <r>
    <s v="4907118282"/>
    <x v="5"/>
    <x v="2"/>
    <d v="2022-03-17T00:00:00"/>
    <x v="5"/>
    <x v="21"/>
    <s v="1096"/>
    <s v="S096"/>
    <s v="H"/>
    <n v="0"/>
    <n v="1"/>
    <x v="0"/>
    <s v="530000180540"/>
    <x v="667"/>
    <x v="21"/>
    <n v="1708"/>
    <n v="0"/>
    <s v="ERO"/>
  </r>
  <r>
    <s v="4907118282"/>
    <x v="5"/>
    <x v="2"/>
    <d v="2022-03-17T00:00:00"/>
    <x v="5"/>
    <x v="49"/>
    <s v="1096"/>
    <s v="S096"/>
    <s v="H"/>
    <n v="0"/>
    <n v="1"/>
    <x v="0"/>
    <s v="530000180540"/>
    <x v="667"/>
    <x v="49"/>
    <n v="2408"/>
    <n v="0"/>
    <s v="ERO"/>
  </r>
  <r>
    <s v="4907118375"/>
    <x v="5"/>
    <x v="2"/>
    <d v="2022-03-17T00:00:00"/>
    <x v="5"/>
    <x v="4"/>
    <s v="1001"/>
    <s v="S001"/>
    <s v="H"/>
    <n v="0"/>
    <n v="1"/>
    <x v="0"/>
    <s v="530000264882"/>
    <x v="685"/>
    <x v="4"/>
    <n v="107120"/>
    <n v="0"/>
    <s v=""/>
  </r>
  <r>
    <s v="4907118438"/>
    <x v="5"/>
    <x v="2"/>
    <d v="2022-03-17T00:00:00"/>
    <x v="5"/>
    <x v="0"/>
    <s v="1020"/>
    <s v="S020"/>
    <s v="H"/>
    <n v="0"/>
    <n v="1"/>
    <x v="0"/>
    <s v="530000259987"/>
    <x v="526"/>
    <x v="0"/>
    <n v="41000"/>
    <n v="0"/>
    <s v="CMP"/>
  </r>
  <r>
    <s v="4907118589"/>
    <x v="5"/>
    <x v="2"/>
    <d v="2022-03-17T00:00:00"/>
    <x v="5"/>
    <x v="10"/>
    <s v="1020"/>
    <s v="S020"/>
    <s v="H"/>
    <n v="0"/>
    <n v="1"/>
    <x v="0"/>
    <s v="530000259990"/>
    <x v="526"/>
    <x v="10"/>
    <n v="42200"/>
    <n v="0"/>
    <s v="CMP"/>
  </r>
  <r>
    <s v="4907118624"/>
    <x v="5"/>
    <x v="2"/>
    <d v="2022-03-17T00:00:00"/>
    <x v="5"/>
    <x v="30"/>
    <s v="1010"/>
    <s v="S010"/>
    <s v="H"/>
    <n v="0"/>
    <n v="1"/>
    <x v="0"/>
    <s v="530000264882"/>
    <x v="685"/>
    <x v="30"/>
    <n v="82358.8"/>
    <n v="0"/>
    <s v=""/>
  </r>
  <r>
    <s v="4907118624"/>
    <x v="5"/>
    <x v="2"/>
    <d v="2022-03-17T00:00:00"/>
    <x v="5"/>
    <x v="4"/>
    <s v="1010"/>
    <s v="S010"/>
    <s v="H"/>
    <n v="0"/>
    <n v="1"/>
    <x v="0"/>
    <s v="530000264882"/>
    <x v="685"/>
    <x v="4"/>
    <n v="107120"/>
    <n v="0"/>
    <s v=""/>
  </r>
  <r>
    <s v="4907118651"/>
    <x v="5"/>
    <x v="2"/>
    <d v="2022-03-17T00:00:00"/>
    <x v="5"/>
    <x v="10"/>
    <s v="1080"/>
    <s v="S080"/>
    <s v="H"/>
    <n v="0"/>
    <n v="1"/>
    <x v="0"/>
    <s v="530000268760"/>
    <x v="541"/>
    <x v="10"/>
    <n v="42200"/>
    <n v="0"/>
    <s v="CMP"/>
  </r>
  <r>
    <s v="4907118729"/>
    <x v="5"/>
    <x v="2"/>
    <d v="2022-03-17T00:00:00"/>
    <x v="5"/>
    <x v="80"/>
    <s v="1096"/>
    <s v="S096"/>
    <s v="H"/>
    <n v="0"/>
    <n v="3"/>
    <x v="0"/>
    <s v="530000272754"/>
    <x v="653"/>
    <x v="80"/>
    <n v="1325"/>
    <n v="0"/>
    <s v="ERO"/>
  </r>
  <r>
    <s v="4907118920"/>
    <x v="5"/>
    <x v="2"/>
    <d v="2022-03-17T00:00:00"/>
    <x v="5"/>
    <x v="21"/>
    <s v="1020"/>
    <s v="S020"/>
    <s v="H"/>
    <n v="0"/>
    <n v="1"/>
    <x v="0"/>
    <s v="530000267185"/>
    <x v="639"/>
    <x v="21"/>
    <n v="1708"/>
    <n v="0"/>
    <s v="ERO"/>
  </r>
  <r>
    <s v="4907119071"/>
    <x v="5"/>
    <x v="2"/>
    <d v="2022-03-17T00:00:00"/>
    <x v="5"/>
    <x v="19"/>
    <s v="1050"/>
    <s v="S050"/>
    <s v="H"/>
    <n v="0"/>
    <n v="1"/>
    <x v="0"/>
    <s v="530000256240"/>
    <x v="7"/>
    <x v="19"/>
    <n v="1745"/>
    <n v="0"/>
    <s v="CMP"/>
  </r>
  <r>
    <s v="4907120820"/>
    <x v="5"/>
    <x v="2"/>
    <d v="2022-03-18T00:00:00"/>
    <x v="3"/>
    <x v="11"/>
    <s v="1010"/>
    <s v="S010"/>
    <s v="S"/>
    <n v="0"/>
    <n v="-1"/>
    <x v="0"/>
    <s v="530000236562"/>
    <x v="686"/>
    <x v="11"/>
    <n v="11525"/>
    <n v="0"/>
    <s v=""/>
  </r>
  <r>
    <s v="4907121707"/>
    <x v="5"/>
    <x v="2"/>
    <d v="2022-03-18T00:00:00"/>
    <x v="5"/>
    <x v="12"/>
    <s v="1080"/>
    <s v="S080"/>
    <s v="H"/>
    <n v="0"/>
    <n v="1"/>
    <x v="0"/>
    <s v="530000269024"/>
    <x v="646"/>
    <x v="12"/>
    <n v="10385"/>
    <n v="0"/>
    <s v="ERO"/>
  </r>
  <r>
    <s v="4907121715"/>
    <x v="5"/>
    <x v="2"/>
    <d v="2022-03-18T00:00:00"/>
    <x v="5"/>
    <x v="48"/>
    <s v="1030"/>
    <s v="S030"/>
    <s v="H"/>
    <n v="0"/>
    <n v="1"/>
    <x v="0"/>
    <s v="530000259018"/>
    <x v="637"/>
    <x v="48"/>
    <n v="63144.15"/>
    <n v="0"/>
    <s v="ERO"/>
  </r>
  <r>
    <s v="4907121720"/>
    <x v="5"/>
    <x v="2"/>
    <d v="2022-03-18T00:00:00"/>
    <x v="1"/>
    <x v="80"/>
    <s v="1060"/>
    <s v="S061"/>
    <s v="H"/>
    <n v="0"/>
    <n v="2"/>
    <x v="0"/>
    <s v="530000269594"/>
    <x v="554"/>
    <x v="80"/>
    <n v="1325"/>
    <n v="0"/>
    <s v=""/>
  </r>
  <r>
    <s v="4907121795"/>
    <x v="5"/>
    <x v="2"/>
    <d v="2022-03-18T00:00:00"/>
    <x v="5"/>
    <x v="6"/>
    <s v="1060"/>
    <s v="S060"/>
    <s v="H"/>
    <n v="0"/>
    <n v="1"/>
    <x v="0"/>
    <s v="530000243002"/>
    <x v="588"/>
    <x v="6"/>
    <n v="1446"/>
    <n v="0"/>
    <s v="CMP"/>
  </r>
  <r>
    <s v="4907121807"/>
    <x v="5"/>
    <x v="2"/>
    <d v="2022-03-18T00:00:00"/>
    <x v="1"/>
    <x v="30"/>
    <s v="1020"/>
    <s v="S024"/>
    <s v="H"/>
    <n v="0"/>
    <n v="2"/>
    <x v="0"/>
    <s v="530000264882"/>
    <x v="685"/>
    <x v="30"/>
    <n v="82358.8"/>
    <n v="0"/>
    <s v=""/>
  </r>
  <r>
    <s v="4907121827"/>
    <x v="5"/>
    <x v="2"/>
    <d v="2022-03-18T00:00:00"/>
    <x v="5"/>
    <x v="9"/>
    <s v="1010"/>
    <s v="S010"/>
    <s v="H"/>
    <n v="0"/>
    <n v="1"/>
    <x v="0"/>
    <s v="530000269531"/>
    <x v="84"/>
    <x v="9"/>
    <n v="1965"/>
    <n v="0"/>
    <s v="NB"/>
  </r>
  <r>
    <s v="4907121871"/>
    <x v="5"/>
    <x v="2"/>
    <d v="2022-03-07T00:00:00"/>
    <x v="3"/>
    <x v="1"/>
    <s v="1030"/>
    <s v="S030"/>
    <s v="S"/>
    <n v="0"/>
    <n v="-1"/>
    <x v="0"/>
    <s v="530000261010"/>
    <x v="642"/>
    <x v="1"/>
    <n v="2569.91"/>
    <n v="0"/>
    <s v="ERO"/>
  </r>
  <r>
    <s v="4907121872"/>
    <x v="5"/>
    <x v="2"/>
    <d v="2022-03-18T00:00:00"/>
    <x v="5"/>
    <x v="11"/>
    <s v="1010"/>
    <s v="S010"/>
    <s v="H"/>
    <n v="0"/>
    <n v="1"/>
    <x v="0"/>
    <s v="530000236562"/>
    <x v="686"/>
    <x v="11"/>
    <n v="11525"/>
    <n v="0"/>
    <s v=""/>
  </r>
  <r>
    <s v="4907122048"/>
    <x v="5"/>
    <x v="2"/>
    <d v="2022-03-18T00:00:00"/>
    <x v="5"/>
    <x v="65"/>
    <s v="1030"/>
    <s v="S030"/>
    <s v="H"/>
    <n v="0"/>
    <n v="1"/>
    <x v="0"/>
    <s v="530000268257"/>
    <x v="376"/>
    <x v="65"/>
    <n v="8130"/>
    <n v="0"/>
    <s v="NB"/>
  </r>
  <r>
    <s v="4907122154"/>
    <x v="5"/>
    <x v="2"/>
    <d v="2022-03-18T00:00:00"/>
    <x v="5"/>
    <x v="0"/>
    <s v="1020"/>
    <s v="S020"/>
    <s v="H"/>
    <n v="0"/>
    <n v="1"/>
    <x v="0"/>
    <s v="530000259990"/>
    <x v="526"/>
    <x v="0"/>
    <n v="41000"/>
    <n v="0"/>
    <s v="CMP"/>
  </r>
  <r>
    <s v="4907122166"/>
    <x v="5"/>
    <x v="2"/>
    <d v="2022-03-18T00:00:00"/>
    <x v="5"/>
    <x v="0"/>
    <s v="1096"/>
    <s v="S096"/>
    <s v="H"/>
    <n v="0"/>
    <n v="1"/>
    <x v="0"/>
    <s v="530000271477"/>
    <x v="687"/>
    <x v="0"/>
    <n v="41000"/>
    <n v="0"/>
    <s v="NB"/>
  </r>
  <r>
    <s v="4907122178"/>
    <x v="5"/>
    <x v="2"/>
    <d v="2022-03-17T00:00:00"/>
    <x v="3"/>
    <x v="10"/>
    <s v="1020"/>
    <s v="S020"/>
    <s v="S"/>
    <n v="0"/>
    <n v="-1"/>
    <x v="0"/>
    <s v="530000259990"/>
    <x v="526"/>
    <x v="10"/>
    <n v="42200"/>
    <n v="0"/>
    <s v="CMP"/>
  </r>
  <r>
    <s v="4907122219"/>
    <x v="5"/>
    <x v="2"/>
    <d v="2022-03-18T00:00:00"/>
    <x v="1"/>
    <x v="80"/>
    <s v="1060"/>
    <s v="S061"/>
    <s v="H"/>
    <n v="0"/>
    <n v="12"/>
    <x v="0"/>
    <s v="530000244776"/>
    <x v="554"/>
    <x v="80"/>
    <n v="1325"/>
    <n v="0"/>
    <s v=""/>
  </r>
  <r>
    <s v="4907122220"/>
    <x v="5"/>
    <x v="2"/>
    <d v="2022-03-18T00:00:00"/>
    <x v="1"/>
    <x v="80"/>
    <s v="1060"/>
    <s v="S061"/>
    <s v="H"/>
    <n v="0"/>
    <n v="6"/>
    <x v="0"/>
    <s v="530000250164"/>
    <x v="554"/>
    <x v="80"/>
    <n v="1325"/>
    <n v="0"/>
    <s v=""/>
  </r>
  <r>
    <s v="4907122301"/>
    <x v="5"/>
    <x v="2"/>
    <d v="2022-03-18T00:00:00"/>
    <x v="1"/>
    <x v="80"/>
    <s v="1060"/>
    <s v="S061"/>
    <s v="H"/>
    <n v="0"/>
    <n v="5"/>
    <x v="0"/>
    <s v="530000263410"/>
    <x v="554"/>
    <x v="80"/>
    <n v="1325"/>
    <n v="0"/>
    <s v=""/>
  </r>
  <r>
    <s v="4907122384"/>
    <x v="5"/>
    <x v="2"/>
    <d v="2022-03-18T00:00:00"/>
    <x v="5"/>
    <x v="11"/>
    <s v="1010"/>
    <s v="S010"/>
    <s v="H"/>
    <n v="0"/>
    <n v="1"/>
    <x v="0"/>
    <s v="530000250831"/>
    <x v="643"/>
    <x v="11"/>
    <n v="11525"/>
    <n v="0"/>
    <s v="ERO"/>
  </r>
  <r>
    <s v="4907122409"/>
    <x v="5"/>
    <x v="2"/>
    <d v="2022-03-18T00:00:00"/>
    <x v="5"/>
    <x v="28"/>
    <s v="1050"/>
    <s v="S050"/>
    <s v="H"/>
    <n v="0"/>
    <n v="1"/>
    <x v="0"/>
    <s v="530000263418"/>
    <x v="537"/>
    <x v="28"/>
    <n v="44820"/>
    <n v="0"/>
    <s v="CMP"/>
  </r>
  <r>
    <s v="4907122436"/>
    <x v="5"/>
    <x v="2"/>
    <d v="2022-03-18T00:00:00"/>
    <x v="1"/>
    <x v="80"/>
    <s v="1060"/>
    <s v="S061"/>
    <s v="H"/>
    <n v="0"/>
    <n v="9"/>
    <x v="0"/>
    <s v="530000244185"/>
    <x v="554"/>
    <x v="80"/>
    <n v="1325"/>
    <n v="0"/>
    <s v=""/>
  </r>
  <r>
    <s v="4907122442"/>
    <x v="5"/>
    <x v="2"/>
    <d v="2022-03-18T00:00:00"/>
    <x v="5"/>
    <x v="48"/>
    <s v="1050"/>
    <s v="S050"/>
    <s v="H"/>
    <n v="0"/>
    <n v="1"/>
    <x v="0"/>
    <s v="530000265636"/>
    <x v="537"/>
    <x v="48"/>
    <n v="63144.15"/>
    <n v="0"/>
    <s v="CMP"/>
  </r>
  <r>
    <s v="4907122465"/>
    <x v="5"/>
    <x v="2"/>
    <d v="2022-03-18T00:00:00"/>
    <x v="5"/>
    <x v="5"/>
    <s v="1060"/>
    <s v="S060"/>
    <s v="H"/>
    <n v="0"/>
    <n v="1"/>
    <x v="0"/>
    <s v="530000262223"/>
    <x v="653"/>
    <x v="5"/>
    <n v="1297"/>
    <n v="0"/>
    <s v="ERO"/>
  </r>
  <r>
    <s v="4907122656"/>
    <x v="5"/>
    <x v="2"/>
    <d v="2022-03-19T00:00:00"/>
    <x v="5"/>
    <x v="5"/>
    <s v="1020"/>
    <s v="S020"/>
    <s v="H"/>
    <n v="0"/>
    <n v="1"/>
    <x v="0"/>
    <s v="530000266833"/>
    <x v="443"/>
    <x v="5"/>
    <n v="1297"/>
    <n v="0"/>
    <s v="CMP"/>
  </r>
  <r>
    <s v="4907122696"/>
    <x v="5"/>
    <x v="2"/>
    <d v="2022-03-19T00:00:00"/>
    <x v="3"/>
    <x v="12"/>
    <s v="1050"/>
    <s v="S050"/>
    <s v="S"/>
    <n v="0"/>
    <n v="-1"/>
    <x v="0"/>
    <s v="530000258474"/>
    <x v="658"/>
    <x v="12"/>
    <n v="10385"/>
    <n v="0"/>
    <s v="ERO"/>
  </r>
  <r>
    <s v="4907122697"/>
    <x v="5"/>
    <x v="2"/>
    <d v="2022-03-19T00:00:00"/>
    <x v="3"/>
    <x v="12"/>
    <s v="1050"/>
    <s v="S050"/>
    <s v="S"/>
    <n v="0"/>
    <n v="-1"/>
    <x v="0"/>
    <s v="530000245851"/>
    <x v="537"/>
    <x v="12"/>
    <n v="10385"/>
    <n v="0"/>
    <s v="CMP"/>
  </r>
  <r>
    <s v="4907122699"/>
    <x v="5"/>
    <x v="2"/>
    <d v="2022-03-19T00:00:00"/>
    <x v="5"/>
    <x v="11"/>
    <s v="1050"/>
    <s v="S050"/>
    <s v="H"/>
    <n v="0"/>
    <n v="1"/>
    <x v="0"/>
    <s v="530000245851"/>
    <x v="537"/>
    <x v="11"/>
    <n v="11525"/>
    <n v="0"/>
    <s v="CMP"/>
  </r>
  <r>
    <s v="4907122751"/>
    <x v="5"/>
    <x v="2"/>
    <d v="2022-03-19T00:00:00"/>
    <x v="5"/>
    <x v="12"/>
    <s v="1010"/>
    <s v="S010"/>
    <s v="H"/>
    <n v="0"/>
    <n v="1"/>
    <x v="0"/>
    <s v="530000246197"/>
    <x v="643"/>
    <x v="12"/>
    <n v="10385"/>
    <n v="0"/>
    <s v="ERO"/>
  </r>
  <r>
    <s v="4907122813"/>
    <x v="5"/>
    <x v="2"/>
    <d v="2022-03-20T00:00:00"/>
    <x v="5"/>
    <x v="13"/>
    <s v="1080"/>
    <s v="S080"/>
    <s v="H"/>
    <n v="0"/>
    <n v="1"/>
    <x v="0"/>
    <s v="530000267701"/>
    <x v="541"/>
    <x v="13"/>
    <n v="46100"/>
    <n v="0"/>
    <s v="CMP"/>
  </r>
  <r>
    <s v="4907122823"/>
    <x v="5"/>
    <x v="2"/>
    <d v="2022-03-20T00:00:00"/>
    <x v="5"/>
    <x v="9"/>
    <s v="1010"/>
    <s v="S010"/>
    <s v="H"/>
    <n v="0"/>
    <n v="1"/>
    <x v="0"/>
    <s v="530000259741"/>
    <x v="649"/>
    <x v="9"/>
    <n v="1965"/>
    <n v="0"/>
    <s v="ERO"/>
  </r>
  <r>
    <s v="4907122921"/>
    <x v="5"/>
    <x v="2"/>
    <d v="2022-03-20T00:00:00"/>
    <x v="5"/>
    <x v="5"/>
    <s v="1020"/>
    <s v="S020"/>
    <s v="H"/>
    <n v="0"/>
    <n v="1"/>
    <x v="0"/>
    <s v="530000268318"/>
    <x v="639"/>
    <x v="5"/>
    <n v="1297"/>
    <n v="0"/>
    <s v="ERO"/>
  </r>
  <r>
    <s v="4907123016"/>
    <x v="5"/>
    <x v="2"/>
    <d v="2022-03-17T00:00:00"/>
    <x v="3"/>
    <x v="4"/>
    <s v="1010"/>
    <s v="S010"/>
    <s v="S"/>
    <n v="0"/>
    <n v="-1"/>
    <x v="0"/>
    <s v="530000264882"/>
    <x v="685"/>
    <x v="4"/>
    <n v="107120"/>
    <n v="0"/>
    <s v=""/>
  </r>
  <r>
    <s v="4907123016"/>
    <x v="5"/>
    <x v="2"/>
    <d v="2022-03-17T00:00:00"/>
    <x v="3"/>
    <x v="30"/>
    <s v="1010"/>
    <s v="S010"/>
    <s v="S"/>
    <n v="0"/>
    <n v="-1"/>
    <x v="0"/>
    <s v="530000264882"/>
    <x v="685"/>
    <x v="30"/>
    <n v="82358.8"/>
    <n v="0"/>
    <s v=""/>
  </r>
  <r>
    <s v="4907123052"/>
    <x v="5"/>
    <x v="2"/>
    <d v="2022-03-17T00:00:00"/>
    <x v="3"/>
    <x v="4"/>
    <s v="1001"/>
    <s v="S001"/>
    <s v="S"/>
    <n v="0"/>
    <n v="-1"/>
    <x v="0"/>
    <s v="530000264882"/>
    <x v="685"/>
    <x v="4"/>
    <n v="107120"/>
    <n v="0"/>
    <s v=""/>
  </r>
  <r>
    <s v="4907123240"/>
    <x v="5"/>
    <x v="2"/>
    <d v="2022-03-21T00:00:00"/>
    <x v="5"/>
    <x v="21"/>
    <s v="1020"/>
    <s v="S020"/>
    <s v="H"/>
    <n v="0"/>
    <n v="1"/>
    <x v="0"/>
    <s v="530000267312"/>
    <x v="639"/>
    <x v="21"/>
    <n v="1708"/>
    <n v="0"/>
    <s v="ERO"/>
  </r>
  <r>
    <s v="4907123250"/>
    <x v="5"/>
    <x v="2"/>
    <d v="2022-03-21T00:00:00"/>
    <x v="5"/>
    <x v="2"/>
    <s v="1020"/>
    <s v="S020"/>
    <s v="H"/>
    <n v="0"/>
    <n v="2"/>
    <x v="0"/>
    <s v="530000225018"/>
    <x v="394"/>
    <x v="2"/>
    <n v="9490"/>
    <n v="0"/>
    <s v="NB"/>
  </r>
  <r>
    <s v="4907123261"/>
    <x v="5"/>
    <x v="2"/>
    <d v="2022-03-21T00:00:00"/>
    <x v="5"/>
    <x v="12"/>
    <s v="1020"/>
    <s v="S020"/>
    <s v="H"/>
    <n v="0"/>
    <n v="4"/>
    <x v="0"/>
    <s v="530000225018"/>
    <x v="394"/>
    <x v="12"/>
    <n v="10385"/>
    <n v="0"/>
    <s v="NB"/>
  </r>
  <r>
    <s v="4907123262"/>
    <x v="5"/>
    <x v="2"/>
    <d v="2022-03-21T00:00:00"/>
    <x v="1"/>
    <x v="30"/>
    <s v="1020"/>
    <s v="S020"/>
    <s v="H"/>
    <n v="0"/>
    <n v="1"/>
    <x v="0"/>
    <s v="530000264882"/>
    <x v="685"/>
    <x v="30"/>
    <n v="82358.8"/>
    <n v="0"/>
    <s v=""/>
  </r>
  <r>
    <s v="4907123263"/>
    <x v="5"/>
    <x v="2"/>
    <d v="2022-03-21T00:00:00"/>
    <x v="0"/>
    <x v="30"/>
    <s v="1020"/>
    <s v="S020"/>
    <s v="S"/>
    <n v="0"/>
    <n v="-1"/>
    <x v="0"/>
    <s v="530000264882"/>
    <x v="685"/>
    <x v="30"/>
    <n v="82358.8"/>
    <n v="0"/>
    <s v=""/>
  </r>
  <r>
    <s v="4907123264"/>
    <x v="5"/>
    <x v="2"/>
    <d v="2022-03-21T00:00:00"/>
    <x v="5"/>
    <x v="30"/>
    <s v="1020"/>
    <s v="S020"/>
    <s v="H"/>
    <n v="0"/>
    <n v="1"/>
    <x v="0"/>
    <s v="530000252363"/>
    <x v="561"/>
    <x v="30"/>
    <n v="82358.8"/>
    <n v="0"/>
    <s v="NB"/>
  </r>
  <r>
    <s v="4907123275"/>
    <x v="5"/>
    <x v="2"/>
    <d v="2022-03-21T00:00:00"/>
    <x v="5"/>
    <x v="106"/>
    <s v="1030"/>
    <s v="S030"/>
    <s v="H"/>
    <n v="0"/>
    <n v="1"/>
    <x v="0"/>
    <s v="530000251945"/>
    <x v="30"/>
    <x v="106"/>
    <n v="0"/>
    <n v="0"/>
    <s v="CMP"/>
  </r>
  <r>
    <s v="4907123291"/>
    <x v="5"/>
    <x v="2"/>
    <d v="2022-03-21T00:00:00"/>
    <x v="5"/>
    <x v="31"/>
    <s v="1030"/>
    <s v="S030"/>
    <s v="H"/>
    <n v="0"/>
    <n v="1"/>
    <x v="0"/>
    <s v="530000252944"/>
    <x v="30"/>
    <x v="31"/>
    <n v="1911"/>
    <n v="0"/>
    <s v="CMP"/>
  </r>
  <r>
    <s v="4907123299"/>
    <x v="5"/>
    <x v="2"/>
    <d v="2022-03-21T00:00:00"/>
    <x v="5"/>
    <x v="84"/>
    <s v="1010"/>
    <s v="S010"/>
    <s v="H"/>
    <n v="0"/>
    <n v="1"/>
    <x v="0"/>
    <s v="530000260380"/>
    <x v="561"/>
    <x v="84"/>
    <n v="19353"/>
    <n v="0"/>
    <s v="NB"/>
  </r>
  <r>
    <s v="4907123358"/>
    <x v="5"/>
    <x v="2"/>
    <d v="2022-03-21T00:00:00"/>
    <x v="5"/>
    <x v="13"/>
    <s v="1050"/>
    <s v="S050"/>
    <s v="H"/>
    <n v="0"/>
    <n v="1"/>
    <x v="0"/>
    <s v="530000263230"/>
    <x v="666"/>
    <x v="13"/>
    <n v="46100"/>
    <n v="0"/>
    <s v="ERO"/>
  </r>
  <r>
    <s v="4907123359"/>
    <x v="5"/>
    <x v="2"/>
    <d v="2022-03-21T00:00:00"/>
    <x v="5"/>
    <x v="21"/>
    <s v="1060"/>
    <s v="S060"/>
    <s v="H"/>
    <n v="0"/>
    <n v="1"/>
    <x v="0"/>
    <s v="530000266538"/>
    <x v="433"/>
    <x v="21"/>
    <n v="1708"/>
    <n v="0"/>
    <s v=""/>
  </r>
  <r>
    <s v="4907123418"/>
    <x v="5"/>
    <x v="2"/>
    <d v="2022-03-21T00:00:00"/>
    <x v="5"/>
    <x v="13"/>
    <s v="1020"/>
    <s v="S020"/>
    <s v="H"/>
    <n v="0"/>
    <n v="1"/>
    <x v="0"/>
    <s v="530000262562"/>
    <x v="526"/>
    <x v="13"/>
    <n v="46100"/>
    <n v="0"/>
    <s v="CMP"/>
  </r>
  <r>
    <s v="4907123587"/>
    <x v="5"/>
    <x v="2"/>
    <d v="2022-03-21T00:00:00"/>
    <x v="5"/>
    <x v="5"/>
    <s v="1020"/>
    <s v="S020"/>
    <s v="H"/>
    <n v="0"/>
    <n v="2"/>
    <x v="0"/>
    <s v="530000262646"/>
    <x v="35"/>
    <x v="5"/>
    <n v="1297"/>
    <n v="0"/>
    <s v=""/>
  </r>
  <r>
    <s v="4907123606"/>
    <x v="5"/>
    <x v="2"/>
    <d v="2022-03-21T00:00:00"/>
    <x v="5"/>
    <x v="12"/>
    <s v="1020"/>
    <s v="S020"/>
    <s v="H"/>
    <n v="0"/>
    <n v="2"/>
    <x v="0"/>
    <s v="530000249659"/>
    <x v="390"/>
    <x v="12"/>
    <n v="10385"/>
    <n v="0"/>
    <s v="NB"/>
  </r>
  <r>
    <s v="4907123606"/>
    <x v="5"/>
    <x v="2"/>
    <d v="2022-03-21T00:00:00"/>
    <x v="5"/>
    <x v="2"/>
    <s v="1020"/>
    <s v="S020"/>
    <s v="H"/>
    <n v="0"/>
    <n v="1"/>
    <x v="0"/>
    <s v="530000249659"/>
    <x v="390"/>
    <x v="2"/>
    <n v="9490"/>
    <n v="0"/>
    <s v="NB"/>
  </r>
  <r>
    <s v="4907123707"/>
    <x v="5"/>
    <x v="2"/>
    <d v="2022-03-21T00:00:00"/>
    <x v="1"/>
    <x v="30"/>
    <s v="1020"/>
    <s v="S020"/>
    <s v="H"/>
    <n v="0"/>
    <n v="1"/>
    <x v="0"/>
    <s v="530000264882"/>
    <x v="685"/>
    <x v="30"/>
    <n v="82358.8"/>
    <n v="0"/>
    <s v=""/>
  </r>
  <r>
    <s v="4907123721"/>
    <x v="5"/>
    <x v="2"/>
    <d v="2022-03-21T00:00:00"/>
    <x v="5"/>
    <x v="5"/>
    <s v="1020"/>
    <s v="S020"/>
    <s v="H"/>
    <n v="0"/>
    <n v="1"/>
    <x v="0"/>
    <s v="530000269506"/>
    <x v="526"/>
    <x v="5"/>
    <n v="1297"/>
    <n v="0"/>
    <s v="CMP"/>
  </r>
  <r>
    <s v="4907123724"/>
    <x v="5"/>
    <x v="2"/>
    <d v="2022-03-21T00:00:00"/>
    <x v="5"/>
    <x v="65"/>
    <s v="1020"/>
    <s v="S020"/>
    <s v="H"/>
    <n v="0"/>
    <n v="1"/>
    <x v="0"/>
    <s v="530000261207"/>
    <x v="526"/>
    <x v="65"/>
    <n v="8130"/>
    <n v="0"/>
    <s v="CMP"/>
  </r>
  <r>
    <s v="4907123725"/>
    <x v="5"/>
    <x v="2"/>
    <d v="2022-03-21T00:00:00"/>
    <x v="5"/>
    <x v="32"/>
    <s v="1060"/>
    <s v="S060"/>
    <s v="H"/>
    <n v="0"/>
    <n v="1"/>
    <x v="0"/>
    <s v="530000247556"/>
    <x v="588"/>
    <x v="32"/>
    <n v="1238"/>
    <n v="0"/>
    <s v="CMP"/>
  </r>
  <r>
    <s v="4907123754"/>
    <x v="5"/>
    <x v="2"/>
    <d v="2022-03-21T00:00:00"/>
    <x v="3"/>
    <x v="13"/>
    <s v="1020"/>
    <s v="S020"/>
    <s v="S"/>
    <n v="0"/>
    <n v="-1"/>
    <x v="0"/>
    <s v="530000262562"/>
    <x v="526"/>
    <x v="13"/>
    <n v="46100"/>
    <n v="0"/>
    <s v="CMP"/>
  </r>
  <r>
    <s v="4907123827"/>
    <x v="5"/>
    <x v="2"/>
    <d v="2022-03-21T00:00:00"/>
    <x v="5"/>
    <x v="7"/>
    <s v="1020"/>
    <s v="S020"/>
    <s v="H"/>
    <n v="0"/>
    <n v="1"/>
    <x v="0"/>
    <s v="530000253275"/>
    <x v="661"/>
    <x v="7"/>
    <n v="8280"/>
    <n v="0"/>
    <s v="ERO"/>
  </r>
  <r>
    <s v="4907123969"/>
    <x v="5"/>
    <x v="2"/>
    <d v="2022-03-22T00:00:00"/>
    <x v="5"/>
    <x v="37"/>
    <s v="1030"/>
    <s v="S030"/>
    <s v="H"/>
    <n v="0"/>
    <n v="1"/>
    <x v="0"/>
    <s v="530000263317"/>
    <x v="637"/>
    <x v="37"/>
    <n v="3529"/>
    <n v="0"/>
    <s v="ERO"/>
  </r>
  <r>
    <s v="4907124155"/>
    <x v="5"/>
    <x v="2"/>
    <d v="2022-03-22T00:00:00"/>
    <x v="5"/>
    <x v="13"/>
    <s v="1060"/>
    <s v="S061"/>
    <s v="H"/>
    <n v="0"/>
    <n v="1"/>
    <x v="0"/>
    <s v="530000239636"/>
    <x v="384"/>
    <x v="13"/>
    <n v="46100"/>
    <n v="0"/>
    <s v="NB"/>
  </r>
  <r>
    <s v="4907124299"/>
    <x v="5"/>
    <x v="2"/>
    <d v="2022-03-22T00:00:00"/>
    <x v="5"/>
    <x v="5"/>
    <s v="1017"/>
    <s v="S017"/>
    <s v="H"/>
    <n v="0"/>
    <n v="1"/>
    <x v="0"/>
    <s v="530000256505"/>
    <x v="511"/>
    <x v="5"/>
    <n v="1297"/>
    <n v="0"/>
    <s v="ERO"/>
  </r>
  <r>
    <s v="4907124335"/>
    <x v="5"/>
    <x v="2"/>
    <d v="2022-03-22T00:00:00"/>
    <x v="3"/>
    <x v="21"/>
    <s v="1060"/>
    <s v="S060"/>
    <s v="S"/>
    <n v="0"/>
    <n v="-1"/>
    <x v="0"/>
    <s v="530000266538"/>
    <x v="433"/>
    <x v="21"/>
    <n v="1708"/>
    <n v="0"/>
    <s v=""/>
  </r>
  <r>
    <s v="4907124436"/>
    <x v="5"/>
    <x v="2"/>
    <d v="2022-03-22T00:00:00"/>
    <x v="5"/>
    <x v="9"/>
    <s v="1080"/>
    <s v="S080"/>
    <s v="H"/>
    <n v="0"/>
    <n v="1"/>
    <x v="0"/>
    <s v="530000269448"/>
    <x v="457"/>
    <x v="9"/>
    <n v="1965"/>
    <n v="0"/>
    <s v="ERO"/>
  </r>
  <r>
    <s v="4907124463"/>
    <x v="5"/>
    <x v="2"/>
    <d v="2022-03-22T00:00:00"/>
    <x v="5"/>
    <x v="9"/>
    <s v="1080"/>
    <s v="S080"/>
    <s v="H"/>
    <n v="0"/>
    <n v="1"/>
    <x v="0"/>
    <s v="530000269447"/>
    <x v="542"/>
    <x v="9"/>
    <n v="1965"/>
    <n v="0"/>
    <s v="ERO"/>
  </r>
  <r>
    <s v="4907124502"/>
    <x v="5"/>
    <x v="2"/>
    <d v="2022-03-22T00:00:00"/>
    <x v="5"/>
    <x v="19"/>
    <s v="1060"/>
    <s v="S060"/>
    <s v="H"/>
    <n v="0"/>
    <n v="1"/>
    <x v="0"/>
    <s v="530000270273"/>
    <x v="433"/>
    <x v="19"/>
    <n v="1745"/>
    <n v="0"/>
    <s v=""/>
  </r>
  <r>
    <s v="4907124536"/>
    <x v="5"/>
    <x v="2"/>
    <d v="2022-03-22T00:00:00"/>
    <x v="3"/>
    <x v="5"/>
    <s v="1020"/>
    <s v="S020"/>
    <s v="S"/>
    <n v="0"/>
    <n v="-1"/>
    <x v="0"/>
    <s v="530000265960"/>
    <x v="443"/>
    <x v="5"/>
    <n v="1297"/>
    <n v="0"/>
    <s v="CMP"/>
  </r>
  <r>
    <s v="4907124551"/>
    <x v="5"/>
    <x v="2"/>
    <d v="2022-03-22T00:00:00"/>
    <x v="5"/>
    <x v="5"/>
    <s v="1060"/>
    <s v="S060"/>
    <s v="H"/>
    <n v="0"/>
    <n v="1"/>
    <x v="0"/>
    <s v="530000268283"/>
    <x v="659"/>
    <x v="5"/>
    <n v="1297"/>
    <n v="0"/>
    <s v="CMP"/>
  </r>
  <r>
    <s v="4907124555"/>
    <x v="5"/>
    <x v="2"/>
    <d v="2022-03-22T00:00:00"/>
    <x v="5"/>
    <x v="5"/>
    <s v="1020"/>
    <s v="S020"/>
    <s v="H"/>
    <n v="0"/>
    <n v="1"/>
    <x v="0"/>
    <s v="530000265960"/>
    <x v="443"/>
    <x v="5"/>
    <n v="1297"/>
    <n v="0"/>
    <s v="CMP"/>
  </r>
  <r>
    <s v="4907124568"/>
    <x v="5"/>
    <x v="2"/>
    <d v="2022-03-22T00:00:00"/>
    <x v="5"/>
    <x v="5"/>
    <s v="1020"/>
    <s v="S020"/>
    <s v="H"/>
    <n v="0"/>
    <n v="1"/>
    <x v="0"/>
    <s v="530000265960"/>
    <x v="443"/>
    <x v="5"/>
    <n v="1297"/>
    <n v="0"/>
    <s v="CMP"/>
  </r>
  <r>
    <s v="4907124700"/>
    <x v="5"/>
    <x v="2"/>
    <d v="2022-03-22T00:00:00"/>
    <x v="5"/>
    <x v="4"/>
    <s v="1010"/>
    <s v="S010"/>
    <s v="H"/>
    <n v="0"/>
    <n v="1"/>
    <x v="0"/>
    <s v="530000172268"/>
    <x v="257"/>
    <x v="4"/>
    <n v="107120"/>
    <n v="0"/>
    <s v="NB"/>
  </r>
  <r>
    <s v="4907124877"/>
    <x v="5"/>
    <x v="2"/>
    <d v="2022-03-22T00:00:00"/>
    <x v="5"/>
    <x v="31"/>
    <s v="1050"/>
    <s v="S050"/>
    <s v="H"/>
    <n v="0"/>
    <n v="1"/>
    <x v="0"/>
    <s v="530000264378"/>
    <x v="7"/>
    <x v="31"/>
    <n v="1911"/>
    <n v="0"/>
    <s v="CMP"/>
  </r>
  <r>
    <s v="4907124880"/>
    <x v="5"/>
    <x v="2"/>
    <d v="2022-03-22T00:00:00"/>
    <x v="5"/>
    <x v="32"/>
    <s v="1050"/>
    <s v="S050"/>
    <s v="H"/>
    <n v="0"/>
    <n v="1"/>
    <x v="0"/>
    <s v="530000252587"/>
    <x v="537"/>
    <x v="32"/>
    <n v="1238"/>
    <n v="0"/>
    <s v="CMP"/>
  </r>
  <r>
    <s v="4907124884"/>
    <x v="5"/>
    <x v="2"/>
    <d v="2022-03-22T00:00:00"/>
    <x v="5"/>
    <x v="2"/>
    <s v="1010"/>
    <s v="S010"/>
    <s v="H"/>
    <n v="0"/>
    <n v="1"/>
    <x v="0"/>
    <s v="530000232518"/>
    <x v="387"/>
    <x v="2"/>
    <n v="9490"/>
    <n v="0"/>
    <s v="NB"/>
  </r>
  <r>
    <s v="4907124936"/>
    <x v="5"/>
    <x v="2"/>
    <d v="2022-03-22T00:00:00"/>
    <x v="5"/>
    <x v="31"/>
    <s v="1050"/>
    <s v="S050"/>
    <s v="H"/>
    <n v="0"/>
    <n v="1"/>
    <x v="0"/>
    <s v="530000264363"/>
    <x v="7"/>
    <x v="31"/>
    <n v="1911"/>
    <n v="0"/>
    <s v="CMP"/>
  </r>
  <r>
    <s v="4907125016"/>
    <x v="5"/>
    <x v="2"/>
    <d v="2022-03-23T00:00:00"/>
    <x v="5"/>
    <x v="2"/>
    <s v="1030"/>
    <s v="S030"/>
    <s v="H"/>
    <n v="0"/>
    <n v="1"/>
    <x v="0"/>
    <s v="530000266800"/>
    <x v="637"/>
    <x v="2"/>
    <n v="9490"/>
    <n v="0"/>
    <s v="ERO"/>
  </r>
  <r>
    <s v="4907125017"/>
    <x v="5"/>
    <x v="2"/>
    <d v="2022-03-23T00:00:00"/>
    <x v="5"/>
    <x v="9"/>
    <s v="1030"/>
    <s v="S030"/>
    <s v="H"/>
    <n v="0"/>
    <n v="1"/>
    <x v="0"/>
    <s v="530000258873"/>
    <x v="642"/>
    <x v="9"/>
    <n v="1965"/>
    <n v="0"/>
    <s v="ERO"/>
  </r>
  <r>
    <s v="4907125031"/>
    <x v="5"/>
    <x v="2"/>
    <d v="2022-03-22T00:00:00"/>
    <x v="5"/>
    <x v="37"/>
    <s v="1010"/>
    <s v="S010"/>
    <s v="H"/>
    <n v="0"/>
    <n v="1"/>
    <x v="0"/>
    <s v="530000252176"/>
    <x v="643"/>
    <x v="37"/>
    <n v="3529"/>
    <n v="0"/>
    <s v="ERO"/>
  </r>
  <r>
    <s v="4907125123"/>
    <x v="5"/>
    <x v="2"/>
    <d v="2022-03-23T00:00:00"/>
    <x v="3"/>
    <x v="4"/>
    <s v="1001"/>
    <s v="S001"/>
    <s v="S"/>
    <n v="0"/>
    <n v="-1"/>
    <x v="0"/>
    <s v="530000264882"/>
    <x v="685"/>
    <x v="4"/>
    <n v="107120"/>
    <n v="0"/>
    <s v=""/>
  </r>
  <r>
    <s v="4907125124"/>
    <x v="5"/>
    <x v="2"/>
    <d v="2022-03-23T00:00:00"/>
    <x v="5"/>
    <x v="4"/>
    <s v="1001"/>
    <s v="S001"/>
    <s v="H"/>
    <n v="0"/>
    <n v="1"/>
    <x v="0"/>
    <s v="530000172268"/>
    <x v="257"/>
    <x v="4"/>
    <n v="107120"/>
    <n v="0"/>
    <s v="NB"/>
  </r>
  <r>
    <s v="4907125265"/>
    <x v="5"/>
    <x v="2"/>
    <d v="2022-03-23T00:00:00"/>
    <x v="5"/>
    <x v="5"/>
    <s v="1020"/>
    <s v="S020"/>
    <s v="H"/>
    <n v="0"/>
    <n v="1"/>
    <x v="0"/>
    <s v="530000264980"/>
    <x v="634"/>
    <x v="5"/>
    <n v="1297"/>
    <n v="0"/>
    <s v="DIAR"/>
  </r>
  <r>
    <s v="4907125368"/>
    <x v="5"/>
    <x v="2"/>
    <d v="2022-03-23T00:00:00"/>
    <x v="5"/>
    <x v="10"/>
    <s v="1010"/>
    <s v="S010"/>
    <s v="H"/>
    <n v="0"/>
    <n v="1"/>
    <x v="0"/>
    <s v="530000256188"/>
    <x v="570"/>
    <x v="10"/>
    <n v="42200"/>
    <n v="0"/>
    <s v="CT"/>
  </r>
  <r>
    <s v="4907125526"/>
    <x v="5"/>
    <x v="2"/>
    <d v="2022-03-23T00:00:00"/>
    <x v="5"/>
    <x v="28"/>
    <s v="1050"/>
    <s v="S050"/>
    <s v="H"/>
    <n v="0"/>
    <n v="1"/>
    <x v="0"/>
    <s v="530000253373"/>
    <x v="19"/>
    <x v="28"/>
    <n v="44820"/>
    <n v="0"/>
    <s v=""/>
  </r>
  <r>
    <s v="4907125527"/>
    <x v="5"/>
    <x v="2"/>
    <d v="2022-03-18T00:00:00"/>
    <x v="3"/>
    <x v="48"/>
    <s v="1050"/>
    <s v="S050"/>
    <s v="S"/>
    <n v="0"/>
    <n v="-1"/>
    <x v="0"/>
    <s v="530000265636"/>
    <x v="537"/>
    <x v="48"/>
    <n v="63144.15"/>
    <n v="0"/>
    <s v="CMP"/>
  </r>
  <r>
    <s v="4907125528"/>
    <x v="5"/>
    <x v="2"/>
    <d v="2022-03-23T00:00:00"/>
    <x v="5"/>
    <x v="41"/>
    <s v="1050"/>
    <s v="S050"/>
    <s v="H"/>
    <n v="0"/>
    <n v="1"/>
    <x v="0"/>
    <s v="530000265636"/>
    <x v="537"/>
    <x v="41"/>
    <n v="59300"/>
    <n v="0"/>
    <s v="CMP"/>
  </r>
  <r>
    <s v="4907125559"/>
    <x v="5"/>
    <x v="2"/>
    <d v="2022-03-23T00:00:00"/>
    <x v="5"/>
    <x v="9"/>
    <s v="1060"/>
    <s v="S060"/>
    <s v="H"/>
    <n v="0"/>
    <n v="1"/>
    <x v="0"/>
    <s v="530000237851"/>
    <x v="522"/>
    <x v="9"/>
    <n v="1965"/>
    <n v="0"/>
    <s v="ERO"/>
  </r>
  <r>
    <s v="4907125706"/>
    <x v="5"/>
    <x v="2"/>
    <d v="2022-03-23T00:00:00"/>
    <x v="5"/>
    <x v="5"/>
    <s v="1060"/>
    <s v="S060"/>
    <s v="H"/>
    <n v="0"/>
    <n v="1"/>
    <x v="0"/>
    <s v="530000233084"/>
    <x v="479"/>
    <x v="5"/>
    <n v="1297"/>
    <n v="0"/>
    <s v="CMP"/>
  </r>
  <r>
    <s v="4907125752"/>
    <x v="5"/>
    <x v="2"/>
    <d v="2022-03-23T00:00:00"/>
    <x v="5"/>
    <x v="5"/>
    <s v="1020"/>
    <s v="S020"/>
    <s v="H"/>
    <n v="0"/>
    <n v="1"/>
    <x v="0"/>
    <s v="530000264887"/>
    <x v="443"/>
    <x v="5"/>
    <n v="1297"/>
    <n v="0"/>
    <s v="CMP"/>
  </r>
  <r>
    <s v="4907125761"/>
    <x v="5"/>
    <x v="2"/>
    <d v="2022-03-23T00:00:00"/>
    <x v="5"/>
    <x v="5"/>
    <s v="1020"/>
    <s v="S020"/>
    <s v="H"/>
    <n v="0"/>
    <n v="1"/>
    <x v="0"/>
    <s v="530000270774"/>
    <x v="539"/>
    <x v="5"/>
    <n v="1297"/>
    <n v="0"/>
    <s v=""/>
  </r>
  <r>
    <s v="4907126192"/>
    <x v="5"/>
    <x v="2"/>
    <d v="2022-03-23T00:00:00"/>
    <x v="5"/>
    <x v="5"/>
    <s v="1010"/>
    <s v="S010"/>
    <s v="H"/>
    <n v="0"/>
    <n v="1"/>
    <x v="0"/>
    <s v="530000259958"/>
    <x v="649"/>
    <x v="5"/>
    <n v="1297"/>
    <n v="0"/>
    <s v="ERO"/>
  </r>
  <r>
    <s v="4907126197"/>
    <x v="5"/>
    <x v="2"/>
    <d v="2022-03-23T00:00:00"/>
    <x v="5"/>
    <x v="2"/>
    <s v="1030"/>
    <s v="S030"/>
    <s v="H"/>
    <n v="0"/>
    <n v="1"/>
    <x v="0"/>
    <s v="530000267532"/>
    <x v="637"/>
    <x v="2"/>
    <n v="9490"/>
    <n v="0"/>
    <s v="ERO"/>
  </r>
  <r>
    <s v="4907126311"/>
    <x v="5"/>
    <x v="2"/>
    <d v="2022-03-24T00:00:00"/>
    <x v="5"/>
    <x v="65"/>
    <s v="1080"/>
    <s v="S080"/>
    <s v="H"/>
    <n v="0"/>
    <n v="1"/>
    <x v="0"/>
    <s v="530000217865"/>
    <x v="377"/>
    <x v="65"/>
    <n v="8130"/>
    <n v="0"/>
    <s v="NB"/>
  </r>
  <r>
    <s v="4907126326"/>
    <x v="5"/>
    <x v="2"/>
    <d v="2022-03-24T00:00:00"/>
    <x v="5"/>
    <x v="5"/>
    <s v="1030"/>
    <s v="S030"/>
    <s v="H"/>
    <n v="0"/>
    <n v="2"/>
    <x v="0"/>
    <s v="530000253184"/>
    <x v="30"/>
    <x v="5"/>
    <n v="1297"/>
    <n v="0"/>
    <s v="CMP"/>
  </r>
  <r>
    <s v="4907126348"/>
    <x v="5"/>
    <x v="2"/>
    <d v="2022-03-24T00:00:00"/>
    <x v="5"/>
    <x v="5"/>
    <s v="1020"/>
    <s v="S020"/>
    <s v="H"/>
    <n v="0"/>
    <n v="1"/>
    <x v="0"/>
    <s v="530000269315"/>
    <x v="639"/>
    <x v="5"/>
    <n v="1297"/>
    <n v="0"/>
    <s v="ERO"/>
  </r>
  <r>
    <s v="4907126377"/>
    <x v="5"/>
    <x v="2"/>
    <d v="2022-03-24T00:00:00"/>
    <x v="5"/>
    <x v="0"/>
    <s v="1010"/>
    <s v="S010"/>
    <s v="H"/>
    <n v="0"/>
    <n v="1"/>
    <x v="0"/>
    <s v="530000268288"/>
    <x v="679"/>
    <x v="0"/>
    <n v="41000"/>
    <n v="0"/>
    <s v="CMP"/>
  </r>
  <r>
    <s v="4907126408"/>
    <x v="5"/>
    <x v="2"/>
    <d v="2022-03-24T00:00:00"/>
    <x v="5"/>
    <x v="5"/>
    <s v="1060"/>
    <s v="S060"/>
    <s v="H"/>
    <n v="0"/>
    <n v="1"/>
    <x v="0"/>
    <s v="530000231499"/>
    <x v="479"/>
    <x v="5"/>
    <n v="1297"/>
    <n v="0"/>
    <s v="CMP"/>
  </r>
  <r>
    <s v="4907126442"/>
    <x v="5"/>
    <x v="2"/>
    <d v="2022-03-24T00:00:00"/>
    <x v="5"/>
    <x v="14"/>
    <s v="1010"/>
    <s v="S010"/>
    <s v="H"/>
    <n v="0"/>
    <n v="1"/>
    <x v="0"/>
    <s v="530000243087"/>
    <x v="383"/>
    <x v="14"/>
    <n v="50350"/>
    <n v="0"/>
    <s v="NB"/>
  </r>
  <r>
    <s v="4907126501"/>
    <x v="5"/>
    <x v="2"/>
    <d v="2022-03-24T00:00:00"/>
    <x v="5"/>
    <x v="22"/>
    <s v="1020"/>
    <s v="S020"/>
    <s v="H"/>
    <n v="0"/>
    <n v="2"/>
    <x v="0"/>
    <s v="530000271471"/>
    <x v="634"/>
    <x v="22"/>
    <n v="1334"/>
    <n v="0"/>
    <s v="DIAR"/>
  </r>
  <r>
    <s v="4907126549"/>
    <x v="5"/>
    <x v="2"/>
    <d v="2022-03-24T00:00:00"/>
    <x v="5"/>
    <x v="92"/>
    <s v="1050"/>
    <s v="S050"/>
    <s v="H"/>
    <n v="0"/>
    <n v="1"/>
    <x v="0"/>
    <s v="530000251839"/>
    <x v="654"/>
    <x v="92"/>
    <n v="4081"/>
    <n v="0"/>
    <s v="MHP"/>
  </r>
  <r>
    <s v="4907126848"/>
    <x v="5"/>
    <x v="2"/>
    <d v="2022-03-24T00:00:00"/>
    <x v="5"/>
    <x v="10"/>
    <s v="1080"/>
    <s v="S080"/>
    <s v="H"/>
    <n v="0"/>
    <n v="1"/>
    <x v="0"/>
    <s v="530000243878"/>
    <x v="385"/>
    <x v="10"/>
    <n v="42200"/>
    <n v="0"/>
    <s v="NB"/>
  </r>
  <r>
    <s v="4907126865"/>
    <x v="5"/>
    <x v="2"/>
    <d v="2022-03-24T00:00:00"/>
    <x v="5"/>
    <x v="5"/>
    <s v="1020"/>
    <s v="S020"/>
    <s v="H"/>
    <n v="0"/>
    <n v="1"/>
    <x v="0"/>
    <s v="530000268531"/>
    <x v="640"/>
    <x v="5"/>
    <n v="1297"/>
    <n v="0"/>
    <s v="CMP"/>
  </r>
  <r>
    <s v="4907126904"/>
    <x v="5"/>
    <x v="2"/>
    <d v="2022-03-24T00:00:00"/>
    <x v="5"/>
    <x v="5"/>
    <s v="1017"/>
    <s v="S017"/>
    <s v="H"/>
    <n v="0"/>
    <n v="3"/>
    <x v="0"/>
    <s v="530000259630"/>
    <x v="639"/>
    <x v="5"/>
    <n v="1297"/>
    <n v="0"/>
    <s v="ERO"/>
  </r>
  <r>
    <s v="4907126952"/>
    <x v="5"/>
    <x v="2"/>
    <d v="2022-03-24T00:00:00"/>
    <x v="5"/>
    <x v="12"/>
    <s v="1020"/>
    <s v="S020"/>
    <s v="H"/>
    <n v="0"/>
    <n v="1"/>
    <x v="0"/>
    <s v="530000253334"/>
    <x v="661"/>
    <x v="12"/>
    <n v="10385"/>
    <n v="0"/>
    <s v="ERO"/>
  </r>
  <r>
    <s v="4907126974"/>
    <x v="5"/>
    <x v="2"/>
    <d v="2022-03-24T00:00:00"/>
    <x v="5"/>
    <x v="12"/>
    <s v="1020"/>
    <s v="S020"/>
    <s v="H"/>
    <n v="0"/>
    <n v="1"/>
    <x v="0"/>
    <s v="530000253451"/>
    <x v="661"/>
    <x v="12"/>
    <n v="10385"/>
    <n v="0"/>
    <s v="ERO"/>
  </r>
  <r>
    <s v="4907126985"/>
    <x v="5"/>
    <x v="2"/>
    <d v="2022-03-24T00:00:00"/>
    <x v="5"/>
    <x v="7"/>
    <s v="1050"/>
    <s v="S050"/>
    <s v="H"/>
    <n v="0"/>
    <n v="1"/>
    <x v="0"/>
    <s v="530000257509"/>
    <x v="650"/>
    <x v="7"/>
    <n v="8280"/>
    <n v="0"/>
    <s v="ERO"/>
  </r>
  <r>
    <s v="4907127127"/>
    <x v="5"/>
    <x v="2"/>
    <d v="2022-03-25T00:00:00"/>
    <x v="3"/>
    <x v="5"/>
    <s v="1017"/>
    <s v="S017"/>
    <s v="S"/>
    <n v="0"/>
    <n v="-3"/>
    <x v="0"/>
    <s v="530000268223"/>
    <x v="664"/>
    <x v="5"/>
    <n v="1297"/>
    <n v="0"/>
    <s v="CMP"/>
  </r>
  <r>
    <s v="4907127169"/>
    <x v="5"/>
    <x v="2"/>
    <d v="2022-03-25T00:00:00"/>
    <x v="1"/>
    <x v="29"/>
    <s v="1020"/>
    <s v="S020"/>
    <s v="H"/>
    <n v="0"/>
    <n v="1"/>
    <x v="0"/>
    <s v="530000262356"/>
    <x v="554"/>
    <x v="29"/>
    <n v="2800"/>
    <n v="0"/>
    <s v=""/>
  </r>
  <r>
    <s v="4907127170"/>
    <x v="5"/>
    <x v="2"/>
    <d v="2022-03-25T00:00:00"/>
    <x v="1"/>
    <x v="5"/>
    <s v="1020"/>
    <s v="S024"/>
    <s v="H"/>
    <n v="0"/>
    <n v="8"/>
    <x v="0"/>
    <s v="530000262356"/>
    <x v="554"/>
    <x v="5"/>
    <n v="1297"/>
    <n v="0"/>
    <s v=""/>
  </r>
  <r>
    <s v="4907127174"/>
    <x v="5"/>
    <x v="2"/>
    <d v="2022-03-25T00:00:00"/>
    <x v="5"/>
    <x v="9"/>
    <s v="1080"/>
    <s v="S080"/>
    <s v="H"/>
    <n v="0"/>
    <n v="1"/>
    <x v="0"/>
    <s v="530000270416"/>
    <x v="274"/>
    <x v="9"/>
    <n v="1965"/>
    <n v="0"/>
    <s v="CMP"/>
  </r>
  <r>
    <s v="4907127190"/>
    <x v="5"/>
    <x v="2"/>
    <d v="2022-03-25T00:00:00"/>
    <x v="5"/>
    <x v="5"/>
    <s v="1010"/>
    <s v="S010"/>
    <s v="H"/>
    <n v="0"/>
    <n v="1"/>
    <x v="0"/>
    <s v="530000270872"/>
    <x v="10"/>
    <x v="5"/>
    <n v="1297"/>
    <n v="0"/>
    <s v="CMP"/>
  </r>
  <r>
    <s v="4907127203"/>
    <x v="5"/>
    <x v="2"/>
    <d v="2022-03-25T00:00:00"/>
    <x v="5"/>
    <x v="6"/>
    <s v="1010"/>
    <s v="S010"/>
    <s v="H"/>
    <n v="0"/>
    <n v="1"/>
    <x v="0"/>
    <s v="530000271741"/>
    <x v="79"/>
    <x v="6"/>
    <n v="1446"/>
    <n v="0"/>
    <s v="CMP"/>
  </r>
  <r>
    <s v="4907127209"/>
    <x v="5"/>
    <x v="2"/>
    <d v="2022-03-25T00:00:00"/>
    <x v="5"/>
    <x v="36"/>
    <s v="1020"/>
    <s v="S020"/>
    <s v="H"/>
    <n v="0"/>
    <n v="1"/>
    <x v="0"/>
    <s v="530000222714"/>
    <x v="388"/>
    <x v="36"/>
    <n v="3195"/>
    <n v="0"/>
    <s v="NB"/>
  </r>
  <r>
    <s v="4907127210"/>
    <x v="5"/>
    <x v="2"/>
    <d v="2022-03-25T00:00:00"/>
    <x v="5"/>
    <x v="9"/>
    <s v="1020"/>
    <s v="S020"/>
    <s v="H"/>
    <n v="0"/>
    <n v="1"/>
    <x v="0"/>
    <s v="530000265343"/>
    <x v="84"/>
    <x v="9"/>
    <n v="1965"/>
    <n v="0"/>
    <s v="NB"/>
  </r>
  <r>
    <s v="4907127261"/>
    <x v="5"/>
    <x v="2"/>
    <d v="2022-03-25T00:00:00"/>
    <x v="5"/>
    <x v="6"/>
    <s v="1010"/>
    <s v="S010"/>
    <s v="H"/>
    <n v="0"/>
    <n v="1"/>
    <x v="0"/>
    <s v="530000271683"/>
    <x v="503"/>
    <x v="6"/>
    <n v="1446"/>
    <n v="0"/>
    <s v="ERO"/>
  </r>
  <r>
    <s v="4907127318"/>
    <x v="5"/>
    <x v="2"/>
    <d v="2022-03-25T00:00:00"/>
    <x v="5"/>
    <x v="0"/>
    <s v="1010"/>
    <s v="S010"/>
    <s v="H"/>
    <n v="0"/>
    <n v="1"/>
    <x v="0"/>
    <s v="530000271951"/>
    <x v="681"/>
    <x v="0"/>
    <n v="41000"/>
    <n v="0"/>
    <s v="NB"/>
  </r>
  <r>
    <s v="4907127323"/>
    <x v="5"/>
    <x v="2"/>
    <d v="2022-03-25T00:00:00"/>
    <x v="5"/>
    <x v="0"/>
    <s v="1010"/>
    <s v="S010"/>
    <s v="H"/>
    <n v="0"/>
    <n v="1"/>
    <x v="0"/>
    <s v="530000218903"/>
    <x v="578"/>
    <x v="0"/>
    <n v="41000"/>
    <n v="0"/>
    <s v="NB"/>
  </r>
  <r>
    <s v="4907127634"/>
    <x v="5"/>
    <x v="2"/>
    <d v="2022-03-25T00:00:00"/>
    <x v="5"/>
    <x v="80"/>
    <s v="1096"/>
    <s v="S096"/>
    <s v="H"/>
    <n v="0"/>
    <n v="1"/>
    <x v="0"/>
    <s v="530000248937"/>
    <x v="193"/>
    <x v="80"/>
    <n v="1325"/>
    <n v="0"/>
    <s v=""/>
  </r>
  <r>
    <s v="4907127680"/>
    <x v="5"/>
    <x v="2"/>
    <d v="2022-03-25T00:00:00"/>
    <x v="5"/>
    <x v="32"/>
    <s v="1030"/>
    <s v="S030"/>
    <s v="H"/>
    <n v="0"/>
    <n v="1"/>
    <x v="0"/>
    <s v="530000262088"/>
    <x v="30"/>
    <x v="32"/>
    <n v="1238"/>
    <n v="0"/>
    <s v="CMP"/>
  </r>
  <r>
    <s v="4907127727"/>
    <x v="5"/>
    <x v="2"/>
    <d v="2022-03-25T00:00:00"/>
    <x v="3"/>
    <x v="6"/>
    <s v="1010"/>
    <s v="S010"/>
    <s v="S"/>
    <n v="0"/>
    <n v="-1"/>
    <x v="0"/>
    <s v="530000271683"/>
    <x v="503"/>
    <x v="6"/>
    <n v="1446"/>
    <n v="0"/>
    <s v="ERO"/>
  </r>
  <r>
    <s v="4907127728"/>
    <x v="5"/>
    <x v="2"/>
    <d v="2022-03-25T00:00:00"/>
    <x v="5"/>
    <x v="9"/>
    <s v="1010"/>
    <s v="S010"/>
    <s v="H"/>
    <n v="0"/>
    <n v="1"/>
    <x v="0"/>
    <s v="530000271741"/>
    <x v="79"/>
    <x v="9"/>
    <n v="1965"/>
    <n v="0"/>
    <s v="CMP"/>
  </r>
  <r>
    <s v="4907127756"/>
    <x v="5"/>
    <x v="2"/>
    <d v="2022-03-25T00:00:00"/>
    <x v="5"/>
    <x v="0"/>
    <s v="1020"/>
    <s v="S020"/>
    <s v="H"/>
    <n v="0"/>
    <n v="1"/>
    <x v="0"/>
    <s v="530000257151"/>
    <x v="645"/>
    <x v="0"/>
    <n v="41000"/>
    <n v="0"/>
    <s v="ERO"/>
  </r>
  <r>
    <s v="4907127823"/>
    <x v="5"/>
    <x v="2"/>
    <d v="2022-03-25T00:00:00"/>
    <x v="5"/>
    <x v="7"/>
    <s v="1010"/>
    <s v="S010"/>
    <s v="H"/>
    <n v="0"/>
    <n v="1"/>
    <x v="0"/>
    <s v="530000267934"/>
    <x v="679"/>
    <x v="7"/>
    <n v="8280"/>
    <n v="0"/>
    <s v="CMP"/>
  </r>
  <r>
    <s v="4907127831"/>
    <x v="5"/>
    <x v="2"/>
    <d v="2022-03-25T00:00:00"/>
    <x v="5"/>
    <x v="5"/>
    <s v="1020"/>
    <s v="S020"/>
    <s v="H"/>
    <n v="0"/>
    <n v="1"/>
    <x v="0"/>
    <s v="530000271380"/>
    <x v="443"/>
    <x v="5"/>
    <n v="1297"/>
    <n v="0"/>
    <s v="CMP"/>
  </r>
  <r>
    <s v="4907127853"/>
    <x v="5"/>
    <x v="2"/>
    <d v="2022-03-25T00:00:00"/>
    <x v="5"/>
    <x v="5"/>
    <s v="1060"/>
    <s v="S060"/>
    <s v="H"/>
    <n v="0"/>
    <n v="1"/>
    <x v="0"/>
    <s v="530000230764"/>
    <x v="479"/>
    <x v="5"/>
    <n v="1297"/>
    <n v="0"/>
    <s v="CMP"/>
  </r>
  <r>
    <s v="4907127982"/>
    <x v="5"/>
    <x v="2"/>
    <d v="2022-03-26T00:00:00"/>
    <x v="5"/>
    <x v="73"/>
    <s v="1020"/>
    <s v="S020"/>
    <s v="H"/>
    <n v="0"/>
    <n v="1"/>
    <x v="0"/>
    <s v="530000261122"/>
    <x v="645"/>
    <x v="73"/>
    <n v="41980"/>
    <n v="0"/>
    <s v="ERO"/>
  </r>
  <r>
    <s v="4907128002"/>
    <x v="5"/>
    <x v="2"/>
    <d v="2022-03-27T00:00:00"/>
    <x v="5"/>
    <x v="19"/>
    <s v="1010"/>
    <s v="S010"/>
    <s v="H"/>
    <n v="0"/>
    <n v="1"/>
    <x v="0"/>
    <s v="530000271683"/>
    <x v="503"/>
    <x v="19"/>
    <n v="1745"/>
    <n v="0"/>
    <s v="ERO"/>
  </r>
  <r>
    <s v="4907128003"/>
    <x v="5"/>
    <x v="2"/>
    <d v="2022-03-27T00:00:00"/>
    <x v="5"/>
    <x v="5"/>
    <s v="1010"/>
    <s v="S010"/>
    <s v="H"/>
    <n v="0"/>
    <n v="1"/>
    <x v="0"/>
    <s v="530000271741"/>
    <x v="79"/>
    <x v="5"/>
    <n v="1297"/>
    <n v="0"/>
    <s v="CMP"/>
  </r>
  <r>
    <s v="4907128004"/>
    <x v="5"/>
    <x v="2"/>
    <d v="2022-03-25T00:00:00"/>
    <x v="3"/>
    <x v="6"/>
    <s v="1010"/>
    <s v="S010"/>
    <s v="S"/>
    <n v="0"/>
    <n v="-1"/>
    <x v="0"/>
    <s v="530000271741"/>
    <x v="79"/>
    <x v="6"/>
    <n v="1446"/>
    <n v="0"/>
    <s v="CMP"/>
  </r>
  <r>
    <s v="4907128006"/>
    <x v="5"/>
    <x v="2"/>
    <d v="2022-03-25T00:00:00"/>
    <x v="3"/>
    <x v="9"/>
    <s v="1010"/>
    <s v="S010"/>
    <s v="S"/>
    <n v="0"/>
    <n v="-1"/>
    <x v="0"/>
    <s v="530000271741"/>
    <x v="79"/>
    <x v="9"/>
    <n v="1965"/>
    <n v="0"/>
    <s v="CMP"/>
  </r>
  <r>
    <s v="4907128037"/>
    <x v="5"/>
    <x v="2"/>
    <d v="2022-03-28T00:00:00"/>
    <x v="5"/>
    <x v="5"/>
    <s v="1060"/>
    <s v="S060"/>
    <s v="H"/>
    <n v="0"/>
    <n v="3"/>
    <x v="0"/>
    <s v="530000271777"/>
    <x v="653"/>
    <x v="5"/>
    <n v="1297"/>
    <n v="0"/>
    <s v="ERO"/>
  </r>
  <r>
    <s v="4907128124"/>
    <x v="5"/>
    <x v="2"/>
    <d v="2022-03-28T00:00:00"/>
    <x v="5"/>
    <x v="31"/>
    <s v="1030"/>
    <s v="S030"/>
    <s v="H"/>
    <n v="0"/>
    <n v="1"/>
    <x v="0"/>
    <s v="530000243049"/>
    <x v="535"/>
    <x v="31"/>
    <n v="1911"/>
    <n v="0"/>
    <s v="CMP"/>
  </r>
  <r>
    <s v="4907128294"/>
    <x v="5"/>
    <x v="2"/>
    <d v="2022-03-28T00:00:00"/>
    <x v="5"/>
    <x v="5"/>
    <s v="1020"/>
    <s v="S020"/>
    <s v="H"/>
    <n v="0"/>
    <n v="1"/>
    <x v="0"/>
    <s v="530000269188"/>
    <x v="688"/>
    <x v="5"/>
    <n v="1297"/>
    <n v="0"/>
    <s v="NB"/>
  </r>
  <r>
    <s v="4907128334"/>
    <x v="5"/>
    <x v="2"/>
    <d v="2022-03-28T00:00:00"/>
    <x v="5"/>
    <x v="5"/>
    <s v="1017"/>
    <s v="S017"/>
    <s v="H"/>
    <n v="0"/>
    <n v="1"/>
    <x v="0"/>
    <s v="530000269713"/>
    <x v="640"/>
    <x v="5"/>
    <n v="1297"/>
    <n v="0"/>
    <s v="CMP"/>
  </r>
  <r>
    <s v="4907128421"/>
    <x v="5"/>
    <x v="2"/>
    <d v="2022-03-28T00:00:00"/>
    <x v="5"/>
    <x v="0"/>
    <s v="1010"/>
    <s v="S010"/>
    <s v="H"/>
    <n v="0"/>
    <n v="1"/>
    <x v="0"/>
    <s v="530000239044"/>
    <x v="581"/>
    <x v="0"/>
    <n v="41000"/>
    <n v="0"/>
    <s v="NB"/>
  </r>
  <r>
    <s v="4907128541"/>
    <x v="5"/>
    <x v="2"/>
    <d v="2022-03-28T00:00:00"/>
    <x v="5"/>
    <x v="30"/>
    <s v="1030"/>
    <s v="S030"/>
    <s v="H"/>
    <n v="0"/>
    <n v="1"/>
    <x v="0"/>
    <s v="530000251107"/>
    <x v="581"/>
    <x v="30"/>
    <n v="82358.8"/>
    <n v="0"/>
    <s v="NB"/>
  </r>
  <r>
    <s v="4907128777"/>
    <x v="5"/>
    <x v="2"/>
    <d v="2022-03-28T00:00:00"/>
    <x v="5"/>
    <x v="5"/>
    <s v="1020"/>
    <s v="S020"/>
    <s v="H"/>
    <n v="0"/>
    <n v="1"/>
    <x v="0"/>
    <s v="530000219147"/>
    <x v="556"/>
    <x v="5"/>
    <n v="1297"/>
    <n v="0"/>
    <s v="NB"/>
  </r>
  <r>
    <s v="4907128880"/>
    <x v="5"/>
    <x v="2"/>
    <d v="2022-03-25T00:00:00"/>
    <x v="3"/>
    <x v="5"/>
    <s v="1010"/>
    <s v="S010"/>
    <s v="S"/>
    <n v="0"/>
    <n v="-1"/>
    <x v="0"/>
    <s v="530000270872"/>
    <x v="10"/>
    <x v="5"/>
    <n v="1297"/>
    <n v="0"/>
    <s v="CMP"/>
  </r>
  <r>
    <s v="4907128950"/>
    <x v="5"/>
    <x v="2"/>
    <d v="2022-03-28T00:00:00"/>
    <x v="5"/>
    <x v="70"/>
    <s v="1010"/>
    <s v="S010"/>
    <s v="H"/>
    <n v="0"/>
    <n v="1"/>
    <x v="0"/>
    <s v="530000271715"/>
    <x v="664"/>
    <x v="70"/>
    <n v="6419"/>
    <n v="0"/>
    <s v="CMP"/>
  </r>
  <r>
    <s v="4907128958"/>
    <x v="5"/>
    <x v="2"/>
    <d v="2022-03-28T00:00:00"/>
    <x v="5"/>
    <x v="32"/>
    <s v="1010"/>
    <s v="S010"/>
    <s v="H"/>
    <n v="0"/>
    <n v="1"/>
    <x v="0"/>
    <s v="530000271265"/>
    <x v="649"/>
    <x v="32"/>
    <n v="1238"/>
    <n v="0"/>
    <s v="ERO"/>
  </r>
  <r>
    <s v="4907129006"/>
    <x v="5"/>
    <x v="2"/>
    <d v="2022-03-29T00:00:00"/>
    <x v="5"/>
    <x v="31"/>
    <s v="1050"/>
    <s v="S050"/>
    <s v="H"/>
    <n v="0"/>
    <n v="1"/>
    <x v="0"/>
    <s v="530000256673"/>
    <x v="656"/>
    <x v="31"/>
    <n v="1911"/>
    <n v="0"/>
    <s v="ERO"/>
  </r>
  <r>
    <s v="4907129007"/>
    <x v="5"/>
    <x v="2"/>
    <d v="2022-03-29T00:00:00"/>
    <x v="5"/>
    <x v="32"/>
    <s v="1050"/>
    <s v="S050"/>
    <s v="H"/>
    <n v="0"/>
    <n v="1"/>
    <x v="0"/>
    <s v="530000261271"/>
    <x v="666"/>
    <x v="32"/>
    <n v="1238"/>
    <n v="0"/>
    <s v="ERO"/>
  </r>
  <r>
    <s v="4907129011"/>
    <x v="5"/>
    <x v="2"/>
    <d v="2022-03-28T00:00:00"/>
    <x v="5"/>
    <x v="32"/>
    <s v="1020"/>
    <s v="S020"/>
    <s v="H"/>
    <n v="0"/>
    <n v="1"/>
    <x v="0"/>
    <s v="530000271265"/>
    <x v="649"/>
    <x v="32"/>
    <n v="1238"/>
    <n v="0"/>
    <s v="ERO"/>
  </r>
  <r>
    <s v="4907129031"/>
    <x v="5"/>
    <x v="2"/>
    <d v="2022-03-28T00:00:00"/>
    <x v="3"/>
    <x v="32"/>
    <s v="1020"/>
    <s v="S020"/>
    <s v="S"/>
    <n v="0"/>
    <n v="-1"/>
    <x v="0"/>
    <s v="530000271265"/>
    <x v="649"/>
    <x v="32"/>
    <n v="1238"/>
    <n v="0"/>
    <s v="ERO"/>
  </r>
  <r>
    <s v="4907129036"/>
    <x v="5"/>
    <x v="2"/>
    <d v="2022-03-28T00:00:00"/>
    <x v="5"/>
    <x v="70"/>
    <s v="1020"/>
    <s v="S020"/>
    <s v="H"/>
    <n v="0"/>
    <n v="1"/>
    <x v="0"/>
    <s v="530000262644"/>
    <x v="526"/>
    <x v="70"/>
    <n v="6419"/>
    <n v="0"/>
    <s v="CMP"/>
  </r>
  <r>
    <s v="4907129039"/>
    <x v="5"/>
    <x v="2"/>
    <d v="2022-03-28T00:00:00"/>
    <x v="5"/>
    <x v="12"/>
    <s v="1080"/>
    <s v="S080"/>
    <s v="H"/>
    <n v="0"/>
    <n v="1"/>
    <x v="0"/>
    <s v="530000259631"/>
    <x v="689"/>
    <x v="12"/>
    <n v="10385"/>
    <n v="0"/>
    <s v="ERO"/>
  </r>
  <r>
    <s v="4907129054"/>
    <x v="5"/>
    <x v="2"/>
    <d v="2022-03-28T00:00:00"/>
    <x v="5"/>
    <x v="9"/>
    <s v="1060"/>
    <s v="S060"/>
    <s v="H"/>
    <n v="0"/>
    <n v="1"/>
    <x v="0"/>
    <s v="530000262719"/>
    <x v="653"/>
    <x v="9"/>
    <n v="1965"/>
    <n v="0"/>
    <s v="ERO"/>
  </r>
  <r>
    <s v="4907129157"/>
    <x v="5"/>
    <x v="2"/>
    <d v="2022-03-29T00:00:00"/>
    <x v="5"/>
    <x v="10"/>
    <s v="1050"/>
    <s v="S050"/>
    <s v="H"/>
    <n v="0"/>
    <n v="1"/>
    <x v="0"/>
    <s v="530000260536"/>
    <x v="670"/>
    <x v="10"/>
    <n v="42200"/>
    <n v="0"/>
    <s v="CMP"/>
  </r>
  <r>
    <s v="4907129436"/>
    <x v="5"/>
    <x v="2"/>
    <d v="2022-03-29T00:00:00"/>
    <x v="5"/>
    <x v="15"/>
    <s v="1060"/>
    <s v="S061"/>
    <s v="H"/>
    <n v="0"/>
    <n v="1"/>
    <x v="0"/>
    <s v="530000251107"/>
    <x v="581"/>
    <x v="15"/>
    <n v="53650"/>
    <n v="0"/>
    <s v="NB"/>
  </r>
  <r>
    <s v="4907129436"/>
    <x v="5"/>
    <x v="2"/>
    <d v="2022-03-29T00:00:00"/>
    <x v="5"/>
    <x v="13"/>
    <s v="1060"/>
    <s v="S061"/>
    <s v="H"/>
    <n v="0"/>
    <n v="1"/>
    <x v="0"/>
    <s v="530000251107"/>
    <x v="581"/>
    <x v="13"/>
    <n v="46100"/>
    <n v="0"/>
    <s v="NB"/>
  </r>
  <r>
    <s v="4907129541"/>
    <x v="5"/>
    <x v="2"/>
    <d v="2022-03-29T00:00:00"/>
    <x v="5"/>
    <x v="65"/>
    <s v="1050"/>
    <s v="S050"/>
    <s v="H"/>
    <n v="0"/>
    <n v="1"/>
    <x v="0"/>
    <s v="530000267168"/>
    <x v="658"/>
    <x v="65"/>
    <n v="8130"/>
    <n v="0"/>
    <s v="ERO"/>
  </r>
  <r>
    <s v="4907129541"/>
    <x v="5"/>
    <x v="2"/>
    <d v="2022-03-29T00:00:00"/>
    <x v="5"/>
    <x v="95"/>
    <s v="1050"/>
    <s v="S050"/>
    <s v="H"/>
    <n v="0"/>
    <n v="1"/>
    <x v="0"/>
    <s v="530000267168"/>
    <x v="658"/>
    <x v="95"/>
    <n v="11320"/>
    <n v="0"/>
    <s v="ERO"/>
  </r>
  <r>
    <s v="4907129543"/>
    <x v="5"/>
    <x v="2"/>
    <d v="2022-03-29T00:00:00"/>
    <x v="5"/>
    <x v="6"/>
    <s v="1017"/>
    <s v="S017"/>
    <s v="H"/>
    <n v="0"/>
    <n v="1"/>
    <x v="0"/>
    <s v="530000192828"/>
    <x v="450"/>
    <x v="6"/>
    <n v="1446"/>
    <n v="0"/>
    <s v="NB"/>
  </r>
  <r>
    <s v="4907129630"/>
    <x v="5"/>
    <x v="2"/>
    <d v="2022-03-29T00:00:00"/>
    <x v="5"/>
    <x v="12"/>
    <s v="1020"/>
    <s v="S020"/>
    <s v="H"/>
    <n v="0"/>
    <n v="2"/>
    <x v="0"/>
    <s v="530000268523"/>
    <x v="549"/>
    <x v="12"/>
    <n v="10385"/>
    <n v="0"/>
    <s v="NB"/>
  </r>
  <r>
    <s v="4907129709"/>
    <x v="5"/>
    <x v="2"/>
    <d v="2022-03-29T00:00:00"/>
    <x v="5"/>
    <x v="5"/>
    <s v="1060"/>
    <s v="S060"/>
    <s v="H"/>
    <n v="0"/>
    <n v="1"/>
    <x v="0"/>
    <s v="530000243148"/>
    <x v="133"/>
    <x v="5"/>
    <n v="1297"/>
    <n v="0"/>
    <s v="CMP"/>
  </r>
  <r>
    <s v="4907129794"/>
    <x v="5"/>
    <x v="2"/>
    <d v="2022-03-29T00:00:00"/>
    <x v="5"/>
    <x v="65"/>
    <s v="1030"/>
    <s v="S030"/>
    <s v="H"/>
    <n v="0"/>
    <n v="1"/>
    <x v="0"/>
    <s v="530000261370"/>
    <x v="535"/>
    <x v="65"/>
    <n v="8130"/>
    <n v="0"/>
    <s v="CMP"/>
  </r>
  <r>
    <s v="4907129841"/>
    <x v="5"/>
    <x v="2"/>
    <d v="2022-03-29T00:00:00"/>
    <x v="5"/>
    <x v="5"/>
    <s v="1060"/>
    <s v="S060"/>
    <s v="H"/>
    <n v="0"/>
    <n v="1"/>
    <x v="0"/>
    <s v="530000233084"/>
    <x v="479"/>
    <x v="5"/>
    <n v="1297"/>
    <n v="0"/>
    <s v="CMP"/>
  </r>
  <r>
    <s v="4907129855"/>
    <x v="5"/>
    <x v="2"/>
    <d v="2022-03-29T00:00:00"/>
    <x v="5"/>
    <x v="5"/>
    <s v="1060"/>
    <s v="S060"/>
    <s v="H"/>
    <n v="0"/>
    <n v="2"/>
    <x v="0"/>
    <s v="530000243148"/>
    <x v="133"/>
    <x v="5"/>
    <n v="1297"/>
    <n v="0"/>
    <s v="CMP"/>
  </r>
  <r>
    <s v="4907129856"/>
    <x v="5"/>
    <x v="2"/>
    <d v="2022-03-29T00:00:00"/>
    <x v="5"/>
    <x v="37"/>
    <s v="1020"/>
    <s v="S020"/>
    <s v="H"/>
    <n v="0"/>
    <n v="1"/>
    <x v="0"/>
    <s v="530000271269"/>
    <x v="387"/>
    <x v="37"/>
    <n v="3529"/>
    <n v="0"/>
    <s v="NB"/>
  </r>
  <r>
    <s v="4907129857"/>
    <x v="5"/>
    <x v="2"/>
    <d v="2022-03-29T00:00:00"/>
    <x v="5"/>
    <x v="37"/>
    <s v="1020"/>
    <s v="S020"/>
    <s v="H"/>
    <n v="0"/>
    <n v="3"/>
    <x v="0"/>
    <s v="530000251839"/>
    <x v="654"/>
    <x v="37"/>
    <n v="3529"/>
    <n v="0"/>
    <s v="MHP"/>
  </r>
  <r>
    <s v="4907129859"/>
    <x v="5"/>
    <x v="2"/>
    <d v="2022-03-14T00:00:00"/>
    <x v="3"/>
    <x v="37"/>
    <s v="1020"/>
    <s v="S020"/>
    <s v="S"/>
    <n v="0"/>
    <n v="-1"/>
    <x v="0"/>
    <s v="530000271269"/>
    <x v="387"/>
    <x v="37"/>
    <n v="3529"/>
    <n v="0"/>
    <s v="NB"/>
  </r>
  <r>
    <s v="4907130131"/>
    <x v="5"/>
    <x v="2"/>
    <d v="2022-03-29T00:00:00"/>
    <x v="5"/>
    <x v="22"/>
    <s v="1020"/>
    <s v="S020"/>
    <s v="H"/>
    <n v="0"/>
    <n v="1"/>
    <x v="0"/>
    <s v="530000271942"/>
    <x v="443"/>
    <x v="22"/>
    <n v="1334"/>
    <n v="0"/>
    <s v="CMP"/>
  </r>
  <r>
    <s v="4907130131"/>
    <x v="5"/>
    <x v="2"/>
    <d v="2022-03-29T00:00:00"/>
    <x v="5"/>
    <x v="22"/>
    <s v="1020"/>
    <s v="S020"/>
    <s v="H"/>
    <n v="0"/>
    <n v="2"/>
    <x v="0"/>
    <s v="530000271942"/>
    <x v="443"/>
    <x v="22"/>
    <n v="1334"/>
    <n v="0"/>
    <s v="CMP"/>
  </r>
  <r>
    <s v="4907130137"/>
    <x v="5"/>
    <x v="2"/>
    <d v="2022-03-30T00:00:00"/>
    <x v="5"/>
    <x v="9"/>
    <s v="1050"/>
    <s v="S050"/>
    <s v="H"/>
    <n v="0"/>
    <n v="1"/>
    <x v="0"/>
    <s v="530000270342"/>
    <x v="666"/>
    <x v="9"/>
    <n v="1965"/>
    <n v="0"/>
    <s v="ERO"/>
  </r>
  <r>
    <s v="4907130549"/>
    <x v="5"/>
    <x v="2"/>
    <d v="2022-03-30T00:00:00"/>
    <x v="5"/>
    <x v="18"/>
    <s v="1010"/>
    <s v="S010"/>
    <s v="H"/>
    <n v="0"/>
    <n v="1"/>
    <x v="0"/>
    <s v="530000181937"/>
    <x v="358"/>
    <x v="18"/>
    <n v="52000"/>
    <n v="0"/>
    <s v="NB"/>
  </r>
  <r>
    <s v="4907130549"/>
    <x v="5"/>
    <x v="2"/>
    <d v="2022-03-30T00:00:00"/>
    <x v="5"/>
    <x v="2"/>
    <s v="1010"/>
    <s v="S010"/>
    <s v="H"/>
    <n v="0"/>
    <n v="1"/>
    <x v="0"/>
    <s v="530000181937"/>
    <x v="358"/>
    <x v="2"/>
    <n v="9490"/>
    <n v="0"/>
    <s v="NB"/>
  </r>
  <r>
    <s v="4907130845"/>
    <x v="5"/>
    <x v="2"/>
    <d v="2022-03-30T00:00:00"/>
    <x v="5"/>
    <x v="12"/>
    <s v="1060"/>
    <s v="S060"/>
    <s v="H"/>
    <n v="0"/>
    <n v="1"/>
    <x v="0"/>
    <s v="530000210984"/>
    <x v="494"/>
    <x v="12"/>
    <n v="10385"/>
    <n v="0"/>
    <s v="NB"/>
  </r>
  <r>
    <s v="4907130893"/>
    <x v="5"/>
    <x v="2"/>
    <d v="2022-03-30T00:00:00"/>
    <x v="5"/>
    <x v="19"/>
    <s v="1020"/>
    <s v="S020"/>
    <s v="H"/>
    <n v="0"/>
    <n v="3"/>
    <x v="0"/>
    <s v="530000272697"/>
    <x v="640"/>
    <x v="19"/>
    <n v="1745"/>
    <n v="0"/>
    <s v="CMP"/>
  </r>
  <r>
    <s v="4907131159"/>
    <x v="5"/>
    <x v="2"/>
    <d v="2022-03-30T00:00:00"/>
    <x v="5"/>
    <x v="10"/>
    <s v="1050"/>
    <s v="S050"/>
    <s v="H"/>
    <n v="0"/>
    <n v="1"/>
    <x v="0"/>
    <s v="530000261862"/>
    <x v="650"/>
    <x v="10"/>
    <n v="42200"/>
    <n v="0"/>
    <s v="ERO"/>
  </r>
  <r>
    <s v="4907131392"/>
    <x v="5"/>
    <x v="2"/>
    <d v="2022-03-31T00:00:00"/>
    <x v="1"/>
    <x v="6"/>
    <s v="1020"/>
    <s v="E020"/>
    <s v="H"/>
    <n v="0"/>
    <n v="1"/>
    <x v="0"/>
    <s v="530000269842"/>
    <x v="639"/>
    <x v="6"/>
    <n v="1446"/>
    <n v="0"/>
    <s v="ERO"/>
  </r>
  <r>
    <s v="4907131453"/>
    <x v="5"/>
    <x v="2"/>
    <d v="2022-03-31T00:00:00"/>
    <x v="5"/>
    <x v="6"/>
    <s v="1050"/>
    <s v="S050"/>
    <s v="H"/>
    <n v="0"/>
    <n v="1"/>
    <x v="0"/>
    <s v="530000267194"/>
    <x v="537"/>
    <x v="6"/>
    <n v="1446"/>
    <n v="0"/>
    <s v="CMP"/>
  </r>
  <r>
    <s v="4907131665"/>
    <x v="5"/>
    <x v="2"/>
    <d v="2022-03-31T00:00:00"/>
    <x v="5"/>
    <x v="5"/>
    <s v="1060"/>
    <s v="S060"/>
    <s v="H"/>
    <n v="0"/>
    <n v="1"/>
    <x v="0"/>
    <s v="530000251829"/>
    <x v="133"/>
    <x v="5"/>
    <n v="1297"/>
    <n v="0"/>
    <s v="CMP"/>
  </r>
  <r>
    <s v="4907132017"/>
    <x v="5"/>
    <x v="2"/>
    <d v="2022-03-31T00:00:00"/>
    <x v="5"/>
    <x v="9"/>
    <s v="1030"/>
    <s v="S030"/>
    <s v="H"/>
    <n v="0"/>
    <n v="1"/>
    <x v="0"/>
    <s v="530000268544"/>
    <x v="690"/>
    <x v="9"/>
    <n v="1965"/>
    <n v="0"/>
    <s v=""/>
  </r>
  <r>
    <s v="4907134412"/>
    <x v="5"/>
    <x v="3"/>
    <d v="2022-04-01T00:00:00"/>
    <x v="5"/>
    <x v="17"/>
    <s v="1080"/>
    <s v="S080"/>
    <s v="H"/>
    <n v="0"/>
    <n v="1"/>
    <x v="0"/>
    <s v="530000271724"/>
    <x v="541"/>
    <x v="17"/>
    <n v="43365"/>
    <n v="0"/>
    <s v="CMP"/>
  </r>
  <r>
    <s v="4907134475"/>
    <x v="5"/>
    <x v="2"/>
    <d v="2022-03-31T00:00:00"/>
    <x v="5"/>
    <x v="7"/>
    <s v="1050"/>
    <s v="S050"/>
    <s v="H"/>
    <n v="0"/>
    <n v="1"/>
    <x v="0"/>
    <s v="530000262142"/>
    <x v="650"/>
    <x v="7"/>
    <n v="8280"/>
    <n v="0"/>
    <s v="ERO"/>
  </r>
  <r>
    <s v="4907134479"/>
    <x v="5"/>
    <x v="3"/>
    <d v="2022-04-01T00:00:00"/>
    <x v="5"/>
    <x v="65"/>
    <s v="1050"/>
    <s v="S050"/>
    <s v="H"/>
    <n v="0"/>
    <n v="1"/>
    <x v="0"/>
    <s v="530000262441"/>
    <x v="670"/>
    <x v="65"/>
    <n v="8130"/>
    <n v="0"/>
    <s v="CMP"/>
  </r>
  <r>
    <s v="4907134692"/>
    <x v="5"/>
    <x v="3"/>
    <d v="2022-04-01T00:00:00"/>
    <x v="5"/>
    <x v="5"/>
    <s v="1017"/>
    <s v="S017"/>
    <s v="H"/>
    <n v="0"/>
    <n v="1"/>
    <x v="0"/>
    <s v="530000268763"/>
    <x v="640"/>
    <x v="5"/>
    <n v="1297"/>
    <n v="0"/>
    <s v="CMP"/>
  </r>
  <r>
    <s v="4907134728"/>
    <x v="5"/>
    <x v="3"/>
    <d v="2022-04-01T00:00:00"/>
    <x v="5"/>
    <x v="13"/>
    <s v="1010"/>
    <s v="S010"/>
    <s v="H"/>
    <n v="0"/>
    <n v="1"/>
    <x v="0"/>
    <s v="530000235065"/>
    <x v="344"/>
    <x v="13"/>
    <n v="46100"/>
    <n v="0"/>
    <s v="NB"/>
  </r>
  <r>
    <s v="4907134730"/>
    <x v="5"/>
    <x v="3"/>
    <d v="2022-04-01T00:00:00"/>
    <x v="5"/>
    <x v="5"/>
    <s v="1060"/>
    <s v="S060"/>
    <s v="H"/>
    <n v="0"/>
    <n v="2"/>
    <x v="0"/>
    <s v="530000268062"/>
    <x v="659"/>
    <x v="5"/>
    <n v="1297"/>
    <n v="0"/>
    <s v="CMP"/>
  </r>
  <r>
    <s v="4907134740"/>
    <x v="5"/>
    <x v="3"/>
    <d v="2022-04-01T00:00:00"/>
    <x v="5"/>
    <x v="27"/>
    <s v="1020"/>
    <s v="S020"/>
    <s v="H"/>
    <n v="0"/>
    <n v="1"/>
    <x v="0"/>
    <s v="530000272042"/>
    <x v="664"/>
    <x v="27"/>
    <n v="95048.4"/>
    <n v="0"/>
    <s v="CMP"/>
  </r>
  <r>
    <s v="4907134742"/>
    <x v="5"/>
    <x v="3"/>
    <d v="2022-04-01T00:00:00"/>
    <x v="5"/>
    <x v="21"/>
    <s v="1020"/>
    <s v="S020"/>
    <s v="H"/>
    <n v="0"/>
    <n v="1"/>
    <x v="0"/>
    <s v="530000270053"/>
    <x v="639"/>
    <x v="21"/>
    <n v="1708"/>
    <n v="0"/>
    <s v="ERO"/>
  </r>
  <r>
    <s v="4907134846"/>
    <x v="5"/>
    <x v="3"/>
    <d v="2022-04-01T00:00:00"/>
    <x v="5"/>
    <x v="0"/>
    <s v="1020"/>
    <s v="S020"/>
    <s v="H"/>
    <n v="0"/>
    <n v="1"/>
    <x v="0"/>
    <s v="530000243251"/>
    <x v="526"/>
    <x v="0"/>
    <n v="41000"/>
    <n v="0"/>
    <s v="CMP"/>
  </r>
  <r>
    <s v="4907134893"/>
    <x v="5"/>
    <x v="3"/>
    <d v="2022-04-01T00:00:00"/>
    <x v="5"/>
    <x v="28"/>
    <s v="1020"/>
    <s v="S020"/>
    <s v="H"/>
    <n v="0"/>
    <n v="1"/>
    <x v="0"/>
    <s v="530000243250"/>
    <x v="526"/>
    <x v="28"/>
    <n v="44820"/>
    <n v="0"/>
    <s v="CMP"/>
  </r>
  <r>
    <s v="4907135026"/>
    <x v="5"/>
    <x v="3"/>
    <d v="2022-04-01T00:00:00"/>
    <x v="5"/>
    <x v="30"/>
    <s v="1030"/>
    <s v="S030"/>
    <s v="H"/>
    <n v="0"/>
    <n v="1"/>
    <x v="0"/>
    <s v="530000260087"/>
    <x v="384"/>
    <x v="30"/>
    <n v="82358.8"/>
    <n v="0"/>
    <s v="NB"/>
  </r>
  <r>
    <s v="4907135160"/>
    <x v="5"/>
    <x v="3"/>
    <d v="2022-04-01T00:00:00"/>
    <x v="3"/>
    <x v="5"/>
    <s v="1017"/>
    <s v="S017"/>
    <s v="S"/>
    <n v="0"/>
    <n v="-1"/>
    <x v="0"/>
    <s v="530000268763"/>
    <x v="640"/>
    <x v="5"/>
    <n v="1297"/>
    <n v="0"/>
    <s v="CMP"/>
  </r>
  <r>
    <s v="4907135193"/>
    <x v="5"/>
    <x v="3"/>
    <d v="2022-04-01T00:00:00"/>
    <x v="5"/>
    <x v="26"/>
    <s v="1050"/>
    <s v="S050"/>
    <s v="H"/>
    <n v="0"/>
    <n v="2"/>
    <x v="0"/>
    <s v="530000248662"/>
    <x v="185"/>
    <x v="26"/>
    <n v="9000"/>
    <n v="0"/>
    <s v="NB"/>
  </r>
  <r>
    <s v="4907135262"/>
    <x v="5"/>
    <x v="3"/>
    <d v="2022-04-01T00:00:00"/>
    <x v="5"/>
    <x v="28"/>
    <s v="1080"/>
    <s v="S080"/>
    <s v="H"/>
    <n v="0"/>
    <n v="1"/>
    <x v="0"/>
    <s v="530000268408"/>
    <x v="541"/>
    <x v="28"/>
    <n v="44820"/>
    <n v="0"/>
    <s v="CMP"/>
  </r>
  <r>
    <s v="4907135315"/>
    <x v="5"/>
    <x v="3"/>
    <d v="2022-04-01T00:00:00"/>
    <x v="5"/>
    <x v="17"/>
    <s v="1010"/>
    <s v="S010"/>
    <s v="H"/>
    <n v="0"/>
    <n v="1"/>
    <x v="0"/>
    <s v="530000253202"/>
    <x v="643"/>
    <x v="17"/>
    <n v="43365"/>
    <n v="0"/>
    <s v="ERO"/>
  </r>
  <r>
    <s v="4907135332"/>
    <x v="5"/>
    <x v="3"/>
    <d v="2022-04-01T00:00:00"/>
    <x v="5"/>
    <x v="6"/>
    <s v="1010"/>
    <s v="S010"/>
    <s v="H"/>
    <n v="0"/>
    <n v="1"/>
    <x v="0"/>
    <s v="530000237916"/>
    <x v="645"/>
    <x v="6"/>
    <n v="1446"/>
    <n v="0"/>
    <s v="ERO"/>
  </r>
  <r>
    <s v="4907135373"/>
    <x v="5"/>
    <x v="3"/>
    <d v="2022-04-02T00:00:00"/>
    <x v="5"/>
    <x v="8"/>
    <s v="1060"/>
    <s v="S060"/>
    <s v="H"/>
    <n v="0"/>
    <n v="3"/>
    <x v="0"/>
    <s v="530000253996"/>
    <x v="630"/>
    <x v="8"/>
    <n v="2306"/>
    <n v="0"/>
    <s v="EDP"/>
  </r>
  <r>
    <s v="4907135496"/>
    <x v="5"/>
    <x v="3"/>
    <d v="2022-04-03T00:00:00"/>
    <x v="5"/>
    <x v="12"/>
    <s v="1050"/>
    <s v="S050"/>
    <s v="H"/>
    <n v="0"/>
    <n v="1"/>
    <x v="0"/>
    <s v="530000268175"/>
    <x v="666"/>
    <x v="12"/>
    <n v="10385"/>
    <n v="0"/>
    <s v="ERO"/>
  </r>
  <r>
    <s v="4907135577"/>
    <x v="5"/>
    <x v="3"/>
    <d v="2022-04-04T00:00:00"/>
    <x v="5"/>
    <x v="26"/>
    <s v="1030"/>
    <s v="S030"/>
    <s v="H"/>
    <n v="0"/>
    <n v="1"/>
    <x v="0"/>
    <s v="530000268205"/>
    <x v="637"/>
    <x v="26"/>
    <n v="9000"/>
    <n v="0"/>
    <s v="ERO"/>
  </r>
  <r>
    <s v="4907135600"/>
    <x v="5"/>
    <x v="3"/>
    <d v="2022-04-04T00:00:00"/>
    <x v="5"/>
    <x v="12"/>
    <s v="1020"/>
    <s v="S020"/>
    <s v="H"/>
    <n v="0"/>
    <n v="2"/>
    <x v="0"/>
    <s v="530000243178"/>
    <x v="390"/>
    <x v="12"/>
    <n v="10385"/>
    <n v="0"/>
    <s v="NB"/>
  </r>
  <r>
    <s v="4907135676"/>
    <x v="5"/>
    <x v="3"/>
    <d v="2022-04-04T00:00:00"/>
    <x v="5"/>
    <x v="5"/>
    <s v="1020"/>
    <s v="S020"/>
    <s v="H"/>
    <n v="0"/>
    <n v="1"/>
    <x v="0"/>
    <s v="530000273459"/>
    <x v="611"/>
    <x v="5"/>
    <n v="1297"/>
    <n v="0"/>
    <s v="NB"/>
  </r>
  <r>
    <s v="4907135696"/>
    <x v="5"/>
    <x v="3"/>
    <d v="2022-04-04T00:00:00"/>
    <x v="5"/>
    <x v="5"/>
    <s v="1020"/>
    <s v="S020"/>
    <s v="H"/>
    <n v="0"/>
    <n v="1"/>
    <x v="0"/>
    <s v="530000269801"/>
    <x v="443"/>
    <x v="5"/>
    <n v="1297"/>
    <n v="0"/>
    <s v="CMP"/>
  </r>
  <r>
    <s v="4907135702"/>
    <x v="5"/>
    <x v="3"/>
    <d v="2022-04-04T00:00:00"/>
    <x v="5"/>
    <x v="6"/>
    <s v="1020"/>
    <s v="E020"/>
    <s v="H"/>
    <n v="0"/>
    <n v="1"/>
    <x v="0"/>
    <s v="530000266648"/>
    <x v="645"/>
    <x v="6"/>
    <n v="1446"/>
    <n v="0"/>
    <s v="ERO"/>
  </r>
  <r>
    <s v="4907135718"/>
    <x v="5"/>
    <x v="3"/>
    <d v="2022-04-04T00:00:00"/>
    <x v="5"/>
    <x v="5"/>
    <s v="1020"/>
    <s v="S020"/>
    <s v="H"/>
    <n v="0"/>
    <n v="1"/>
    <x v="0"/>
    <s v="530000272786"/>
    <x v="539"/>
    <x v="5"/>
    <n v="1297"/>
    <n v="0"/>
    <s v=""/>
  </r>
  <r>
    <s v="4907135859"/>
    <x v="5"/>
    <x v="3"/>
    <d v="2022-04-04T00:00:00"/>
    <x v="5"/>
    <x v="7"/>
    <s v="1020"/>
    <s v="S020"/>
    <s v="H"/>
    <n v="0"/>
    <n v="1"/>
    <x v="0"/>
    <s v="530000182046"/>
    <x v="355"/>
    <x v="7"/>
    <n v="8280"/>
    <n v="0"/>
    <s v="NB"/>
  </r>
  <r>
    <s v="4907135861"/>
    <x v="5"/>
    <x v="3"/>
    <d v="2022-04-04T00:00:00"/>
    <x v="5"/>
    <x v="5"/>
    <s v="1020"/>
    <s v="S020"/>
    <s v="H"/>
    <n v="0"/>
    <n v="1"/>
    <x v="0"/>
    <s v="530000109643"/>
    <x v="243"/>
    <x v="5"/>
    <n v="1297"/>
    <n v="0"/>
    <s v="NB"/>
  </r>
  <r>
    <s v="4907135893"/>
    <x v="5"/>
    <x v="3"/>
    <d v="2022-04-04T00:00:00"/>
    <x v="5"/>
    <x v="2"/>
    <s v="1020"/>
    <s v="S020"/>
    <s v="H"/>
    <n v="0"/>
    <n v="1"/>
    <x v="0"/>
    <s v="530000252969"/>
    <x v="390"/>
    <x v="2"/>
    <n v="9490"/>
    <n v="0"/>
    <s v="NB"/>
  </r>
  <r>
    <s v="4907135893"/>
    <x v="5"/>
    <x v="3"/>
    <d v="2022-04-04T00:00:00"/>
    <x v="5"/>
    <x v="12"/>
    <s v="1020"/>
    <s v="S020"/>
    <s v="H"/>
    <n v="0"/>
    <n v="3"/>
    <x v="0"/>
    <s v="530000252969"/>
    <x v="390"/>
    <x v="12"/>
    <n v="10385"/>
    <n v="0"/>
    <s v="NB"/>
  </r>
  <r>
    <s v="4907135893"/>
    <x v="5"/>
    <x v="3"/>
    <d v="2022-04-04T00:00:00"/>
    <x v="5"/>
    <x v="2"/>
    <s v="1020"/>
    <s v="S020"/>
    <s v="H"/>
    <n v="0"/>
    <n v="2"/>
    <x v="0"/>
    <s v="530000263575"/>
    <x v="390"/>
    <x v="2"/>
    <n v="9490"/>
    <n v="0"/>
    <s v="NB"/>
  </r>
  <r>
    <s v="4907135914"/>
    <x v="5"/>
    <x v="3"/>
    <d v="2022-04-04T00:00:00"/>
    <x v="5"/>
    <x v="31"/>
    <s v="1060"/>
    <s v="S060"/>
    <s v="H"/>
    <n v="0"/>
    <n v="1"/>
    <x v="0"/>
    <s v="530000267213"/>
    <x v="691"/>
    <x v="31"/>
    <n v="1911"/>
    <n v="0"/>
    <s v="NB"/>
  </r>
  <r>
    <s v="4907135931"/>
    <x v="5"/>
    <x v="3"/>
    <d v="2022-04-04T00:00:00"/>
    <x v="5"/>
    <x v="7"/>
    <s v="1020"/>
    <s v="S020"/>
    <s v="H"/>
    <n v="0"/>
    <n v="2"/>
    <x v="0"/>
    <s v="530000248662"/>
    <x v="185"/>
    <x v="7"/>
    <n v="8280"/>
    <n v="0"/>
    <s v="NB"/>
  </r>
  <r>
    <s v="4907136035"/>
    <x v="5"/>
    <x v="3"/>
    <d v="2022-04-04T00:00:00"/>
    <x v="5"/>
    <x v="5"/>
    <s v="1020"/>
    <s v="S020"/>
    <s v="H"/>
    <n v="0"/>
    <n v="1"/>
    <x v="0"/>
    <s v="530000272787"/>
    <x v="639"/>
    <x v="5"/>
    <n v="1297"/>
    <n v="0"/>
    <s v="ERO"/>
  </r>
  <r>
    <s v="4907136477"/>
    <x v="5"/>
    <x v="3"/>
    <d v="2022-04-04T00:00:00"/>
    <x v="5"/>
    <x v="2"/>
    <s v="1050"/>
    <s v="S050"/>
    <s v="H"/>
    <n v="0"/>
    <n v="1"/>
    <x v="0"/>
    <s v="530000264508"/>
    <x v="650"/>
    <x v="2"/>
    <n v="9490"/>
    <n v="0"/>
    <s v="ERO"/>
  </r>
  <r>
    <s v="4907136489"/>
    <x v="5"/>
    <x v="3"/>
    <d v="2022-04-04T00:00:00"/>
    <x v="5"/>
    <x v="9"/>
    <s v="1050"/>
    <s v="S050"/>
    <s v="H"/>
    <n v="0"/>
    <n v="1"/>
    <x v="0"/>
    <s v="530000243480"/>
    <x v="520"/>
    <x v="9"/>
    <n v="1965"/>
    <n v="0"/>
    <s v="ERO"/>
  </r>
  <r>
    <s v="4907136889"/>
    <x v="5"/>
    <x v="3"/>
    <d v="2022-04-05T00:00:00"/>
    <x v="5"/>
    <x v="19"/>
    <s v="1017"/>
    <s v="S017"/>
    <s v="H"/>
    <n v="0"/>
    <n v="1"/>
    <x v="0"/>
    <s v="530000270584"/>
    <x v="640"/>
    <x v="19"/>
    <n v="1745"/>
    <n v="0"/>
    <s v="CMP"/>
  </r>
  <r>
    <s v="4907137025"/>
    <x v="5"/>
    <x v="3"/>
    <d v="2022-04-05T00:00:00"/>
    <x v="5"/>
    <x v="19"/>
    <s v="1080"/>
    <s v="S080"/>
    <s v="H"/>
    <n v="0"/>
    <n v="1"/>
    <x v="0"/>
    <s v="530000261135"/>
    <x v="274"/>
    <x v="19"/>
    <n v="1745"/>
    <n v="0"/>
    <s v="CMP"/>
  </r>
  <r>
    <s v="4907137214"/>
    <x v="5"/>
    <x v="3"/>
    <d v="2022-04-05T00:00:00"/>
    <x v="5"/>
    <x v="84"/>
    <s v="1050"/>
    <s v="S050"/>
    <s v="H"/>
    <n v="0"/>
    <n v="1"/>
    <x v="0"/>
    <s v="530000216709"/>
    <x v="316"/>
    <x v="84"/>
    <n v="19353"/>
    <n v="0"/>
    <s v="NB"/>
  </r>
  <r>
    <s v="4907137239"/>
    <x v="5"/>
    <x v="3"/>
    <d v="2022-04-05T00:00:00"/>
    <x v="5"/>
    <x v="65"/>
    <s v="1030"/>
    <s v="S030"/>
    <s v="H"/>
    <n v="0"/>
    <n v="1"/>
    <x v="0"/>
    <s v="530000268205"/>
    <x v="637"/>
    <x v="65"/>
    <n v="8130"/>
    <n v="0"/>
    <s v="ERO"/>
  </r>
  <r>
    <s v="4907137257"/>
    <x v="5"/>
    <x v="3"/>
    <d v="2022-04-05T00:00:00"/>
    <x v="5"/>
    <x v="35"/>
    <s v="1030"/>
    <s v="S030"/>
    <s v="H"/>
    <n v="0"/>
    <n v="1"/>
    <x v="0"/>
    <s v="530000256092"/>
    <x v="535"/>
    <x v="35"/>
    <n v="57200"/>
    <n v="0"/>
    <s v="CMP"/>
  </r>
  <r>
    <s v="4907137258"/>
    <x v="5"/>
    <x v="3"/>
    <d v="2022-04-05T00:00:00"/>
    <x v="5"/>
    <x v="15"/>
    <s v="1030"/>
    <s v="S030"/>
    <s v="H"/>
    <n v="0"/>
    <n v="1"/>
    <x v="0"/>
    <s v="530000256225"/>
    <x v="535"/>
    <x v="15"/>
    <n v="53650"/>
    <n v="0"/>
    <s v="CMP"/>
  </r>
  <r>
    <s v="4907137469"/>
    <x v="5"/>
    <x v="3"/>
    <d v="2022-04-05T00:00:00"/>
    <x v="5"/>
    <x v="2"/>
    <s v="1030"/>
    <s v="S030"/>
    <s v="H"/>
    <n v="0"/>
    <n v="1"/>
    <x v="0"/>
    <s v="530000269186"/>
    <x v="637"/>
    <x v="2"/>
    <n v="9490"/>
    <n v="0"/>
    <s v="ERO"/>
  </r>
  <r>
    <s v="4907137490"/>
    <x v="5"/>
    <x v="3"/>
    <d v="2022-04-05T00:00:00"/>
    <x v="5"/>
    <x v="10"/>
    <s v="1010"/>
    <s v="S010"/>
    <s v="H"/>
    <n v="0"/>
    <n v="1"/>
    <x v="0"/>
    <s v="530000270883"/>
    <x v="679"/>
    <x v="10"/>
    <n v="42200"/>
    <n v="0"/>
    <s v="CMP"/>
  </r>
  <r>
    <s v="4907137501"/>
    <x v="5"/>
    <x v="3"/>
    <d v="2022-04-05T00:00:00"/>
    <x v="5"/>
    <x v="28"/>
    <s v="1020"/>
    <s v="S020"/>
    <s v="H"/>
    <n v="0"/>
    <n v="1"/>
    <x v="0"/>
    <s v="530000263603"/>
    <x v="692"/>
    <x v="28"/>
    <n v="44820"/>
    <n v="0"/>
    <s v="NB"/>
  </r>
  <r>
    <s v="4907137513"/>
    <x v="5"/>
    <x v="3"/>
    <d v="2022-04-05T00:00:00"/>
    <x v="5"/>
    <x v="7"/>
    <s v="1010"/>
    <s v="S010"/>
    <s v="H"/>
    <n v="0"/>
    <n v="1"/>
    <x v="0"/>
    <s v="530000270615"/>
    <x v="679"/>
    <x v="7"/>
    <n v="8280"/>
    <n v="0"/>
    <s v="CMP"/>
  </r>
  <r>
    <s v="4907137626"/>
    <x v="5"/>
    <x v="3"/>
    <d v="2022-04-05T00:00:00"/>
    <x v="5"/>
    <x v="7"/>
    <s v="1010"/>
    <s v="S010"/>
    <s v="H"/>
    <n v="0"/>
    <n v="1"/>
    <x v="0"/>
    <s v="530000261703"/>
    <x v="643"/>
    <x v="7"/>
    <n v="8280"/>
    <n v="0"/>
    <s v="ERO"/>
  </r>
  <r>
    <s v="4907137661"/>
    <x v="5"/>
    <x v="3"/>
    <d v="2022-04-05T00:00:00"/>
    <x v="5"/>
    <x v="26"/>
    <s v="1060"/>
    <s v="S060"/>
    <s v="H"/>
    <n v="0"/>
    <n v="1"/>
    <x v="0"/>
    <s v="530000263847"/>
    <x v="667"/>
    <x v="26"/>
    <n v="9000"/>
    <n v="0"/>
    <s v="ERO"/>
  </r>
  <r>
    <s v="4907137666"/>
    <x v="5"/>
    <x v="3"/>
    <d v="2022-04-05T00:00:00"/>
    <x v="5"/>
    <x v="2"/>
    <s v="1060"/>
    <s v="S060"/>
    <s v="H"/>
    <n v="0"/>
    <n v="1"/>
    <x v="0"/>
    <s v="530000267642"/>
    <x v="655"/>
    <x v="2"/>
    <n v="9490"/>
    <n v="0"/>
    <s v="ERO"/>
  </r>
  <r>
    <s v="4907137688"/>
    <x v="5"/>
    <x v="3"/>
    <d v="2022-04-06T00:00:00"/>
    <x v="3"/>
    <x v="19"/>
    <s v="1017"/>
    <s v="S017"/>
    <s v="S"/>
    <n v="0"/>
    <n v="-1"/>
    <x v="0"/>
    <s v="530000270584"/>
    <x v="640"/>
    <x v="19"/>
    <n v="1745"/>
    <n v="0"/>
    <s v="CMP"/>
  </r>
  <r>
    <s v="4907137695"/>
    <x v="5"/>
    <x v="3"/>
    <d v="2022-04-06T00:00:00"/>
    <x v="5"/>
    <x v="5"/>
    <s v="1096"/>
    <s v="S096"/>
    <s v="H"/>
    <n v="0"/>
    <n v="2"/>
    <x v="0"/>
    <s v="530000251295"/>
    <x v="667"/>
    <x v="5"/>
    <n v="1297"/>
    <n v="0"/>
    <s v="ERO"/>
  </r>
  <r>
    <s v="4907137796"/>
    <x v="5"/>
    <x v="3"/>
    <d v="2022-04-06T00:00:00"/>
    <x v="5"/>
    <x v="55"/>
    <s v="1050"/>
    <s v="S050"/>
    <s v="H"/>
    <n v="0"/>
    <n v="1"/>
    <x v="0"/>
    <s v="530000264647"/>
    <x v="647"/>
    <x v="55"/>
    <n v="9800"/>
    <n v="0"/>
    <s v="ESH"/>
  </r>
  <r>
    <s v="4907137796"/>
    <x v="5"/>
    <x v="3"/>
    <d v="2022-04-06T00:00:00"/>
    <x v="5"/>
    <x v="72"/>
    <s v="1050"/>
    <s v="S050"/>
    <s v="H"/>
    <n v="0"/>
    <n v="1"/>
    <x v="0"/>
    <s v="530000264647"/>
    <x v="647"/>
    <x v="72"/>
    <n v="0"/>
    <n v="0"/>
    <s v="ESH"/>
  </r>
  <r>
    <s v="4907137892"/>
    <x v="5"/>
    <x v="3"/>
    <d v="2022-04-06T00:00:00"/>
    <x v="1"/>
    <x v="2"/>
    <s v="1020"/>
    <s v="S024"/>
    <s v="H"/>
    <n v="0"/>
    <n v="1"/>
    <x v="0"/>
    <s v="530000257282"/>
    <x v="531"/>
    <x v="2"/>
    <n v="9490"/>
    <n v="0"/>
    <s v=""/>
  </r>
  <r>
    <s v="4907138048"/>
    <x v="5"/>
    <x v="3"/>
    <d v="2022-04-06T00:00:00"/>
    <x v="5"/>
    <x v="10"/>
    <s v="1010"/>
    <s v="S010"/>
    <s v="H"/>
    <n v="0"/>
    <n v="1"/>
    <x v="0"/>
    <s v="530000272193"/>
    <x v="679"/>
    <x v="10"/>
    <n v="42200"/>
    <n v="0"/>
    <s v="CMP"/>
  </r>
  <r>
    <s v="4907138227"/>
    <x v="5"/>
    <x v="3"/>
    <d v="2022-04-06T00:00:00"/>
    <x v="5"/>
    <x v="2"/>
    <s v="1080"/>
    <s v="S080"/>
    <s v="H"/>
    <n v="0"/>
    <n v="1"/>
    <x v="0"/>
    <s v="530000253795"/>
    <x v="541"/>
    <x v="2"/>
    <n v="9490"/>
    <n v="0"/>
    <s v="CMP"/>
  </r>
  <r>
    <s v="4907138227"/>
    <x v="5"/>
    <x v="3"/>
    <d v="2022-04-06T00:00:00"/>
    <x v="5"/>
    <x v="2"/>
    <s v="1080"/>
    <s v="S080"/>
    <s v="H"/>
    <n v="0"/>
    <n v="1"/>
    <x v="0"/>
    <s v="530000253935"/>
    <x v="541"/>
    <x v="2"/>
    <n v="9490"/>
    <n v="0"/>
    <s v="CMP"/>
  </r>
  <r>
    <s v="4907138239"/>
    <x v="5"/>
    <x v="3"/>
    <d v="2022-04-06T00:00:00"/>
    <x v="5"/>
    <x v="12"/>
    <s v="1050"/>
    <s v="S050"/>
    <s v="H"/>
    <n v="0"/>
    <n v="1"/>
    <x v="0"/>
    <s v="530000258474"/>
    <x v="658"/>
    <x v="12"/>
    <n v="10385"/>
    <n v="0"/>
    <s v="ERO"/>
  </r>
  <r>
    <s v="4907138283"/>
    <x v="5"/>
    <x v="3"/>
    <d v="2022-04-06T00:00:00"/>
    <x v="5"/>
    <x v="12"/>
    <s v="1050"/>
    <s v="S050"/>
    <s v="H"/>
    <n v="0"/>
    <n v="1"/>
    <x v="0"/>
    <s v="530000245851"/>
    <x v="537"/>
    <x v="12"/>
    <n v="10385"/>
    <n v="0"/>
    <s v="CMP"/>
  </r>
  <r>
    <s v="4907138291"/>
    <x v="5"/>
    <x v="3"/>
    <d v="2022-04-06T00:00:00"/>
    <x v="1"/>
    <x v="7"/>
    <s v="1020"/>
    <s v="S020"/>
    <s v="H"/>
    <n v="0"/>
    <n v="6"/>
    <x v="0"/>
    <s v="530000257282"/>
    <x v="531"/>
    <x v="7"/>
    <n v="8280"/>
    <n v="0"/>
    <s v=""/>
  </r>
  <r>
    <s v="4907138301"/>
    <x v="5"/>
    <x v="3"/>
    <d v="2022-04-06T00:00:00"/>
    <x v="5"/>
    <x v="70"/>
    <s v="1050"/>
    <s v="S050"/>
    <s v="H"/>
    <n v="0"/>
    <n v="1"/>
    <x v="0"/>
    <s v="530000266348"/>
    <x v="666"/>
    <x v="70"/>
    <n v="6419"/>
    <n v="0"/>
    <s v="ERO"/>
  </r>
  <r>
    <s v="4907138303"/>
    <x v="5"/>
    <x v="3"/>
    <d v="2022-04-06T00:00:00"/>
    <x v="5"/>
    <x v="23"/>
    <s v="1050"/>
    <s v="S050"/>
    <s v="H"/>
    <n v="0"/>
    <n v="1"/>
    <x v="0"/>
    <s v="530000266348"/>
    <x v="666"/>
    <x v="23"/>
    <n v="3480"/>
    <n v="0"/>
    <s v="ERO"/>
  </r>
  <r>
    <s v="4907138416"/>
    <x v="5"/>
    <x v="3"/>
    <d v="2022-04-06T00:00:00"/>
    <x v="5"/>
    <x v="55"/>
    <s v="1050"/>
    <s v="S050"/>
    <s v="H"/>
    <n v="0"/>
    <n v="1"/>
    <x v="0"/>
    <s v="530000264647"/>
    <x v="647"/>
    <x v="55"/>
    <n v="9800"/>
    <n v="0"/>
    <s v="ESH"/>
  </r>
  <r>
    <s v="4907138511"/>
    <x v="5"/>
    <x v="3"/>
    <d v="2022-04-06T00:00:00"/>
    <x v="5"/>
    <x v="29"/>
    <s v="1020"/>
    <s v="S020"/>
    <s v="H"/>
    <n v="0"/>
    <n v="1"/>
    <x v="0"/>
    <s v="530000272783"/>
    <x v="639"/>
    <x v="29"/>
    <n v="2800"/>
    <n v="0"/>
    <s v="ERO"/>
  </r>
  <r>
    <s v="4907138744"/>
    <x v="5"/>
    <x v="3"/>
    <d v="2022-04-06T00:00:00"/>
    <x v="5"/>
    <x v="65"/>
    <s v="1010"/>
    <s v="S010"/>
    <s v="H"/>
    <n v="0"/>
    <n v="1"/>
    <x v="0"/>
    <s v="530000266065"/>
    <x v="643"/>
    <x v="65"/>
    <n v="8130"/>
    <n v="0"/>
    <s v="ERO"/>
  </r>
  <r>
    <s v="4907138769"/>
    <x v="5"/>
    <x v="3"/>
    <d v="2022-04-07T00:00:00"/>
    <x v="5"/>
    <x v="9"/>
    <s v="1030"/>
    <s v="S030"/>
    <s v="H"/>
    <n v="0"/>
    <n v="1"/>
    <x v="0"/>
    <s v="530000252089"/>
    <x v="30"/>
    <x v="9"/>
    <n v="1965"/>
    <n v="0"/>
    <s v="CMP"/>
  </r>
  <r>
    <s v="4907138908"/>
    <x v="5"/>
    <x v="3"/>
    <d v="2022-04-07T00:00:00"/>
    <x v="5"/>
    <x v="2"/>
    <s v="1060"/>
    <s v="S060"/>
    <s v="H"/>
    <n v="0"/>
    <n v="1"/>
    <x v="0"/>
    <s v="530000202129"/>
    <x v="440"/>
    <x v="2"/>
    <n v="9490"/>
    <n v="0"/>
    <s v="ERO"/>
  </r>
  <r>
    <s v="4907138921"/>
    <x v="5"/>
    <x v="3"/>
    <d v="2022-04-07T00:00:00"/>
    <x v="5"/>
    <x v="5"/>
    <s v="1020"/>
    <s v="S020"/>
    <s v="H"/>
    <n v="0"/>
    <n v="1"/>
    <x v="0"/>
    <s v="530000272783"/>
    <x v="639"/>
    <x v="5"/>
    <n v="1297"/>
    <n v="0"/>
    <s v="ERO"/>
  </r>
  <r>
    <s v="4907138947"/>
    <x v="5"/>
    <x v="3"/>
    <d v="2022-04-07T00:00:00"/>
    <x v="5"/>
    <x v="5"/>
    <s v="1060"/>
    <s v="S060"/>
    <s v="H"/>
    <n v="0"/>
    <n v="1"/>
    <x v="0"/>
    <s v="530000241924"/>
    <x v="479"/>
    <x v="5"/>
    <n v="1297"/>
    <n v="0"/>
    <s v="CMP"/>
  </r>
  <r>
    <s v="4907139023"/>
    <x v="5"/>
    <x v="3"/>
    <d v="2022-04-07T00:00:00"/>
    <x v="5"/>
    <x v="28"/>
    <s v="1010"/>
    <s v="S010"/>
    <s v="H"/>
    <n v="0"/>
    <n v="1"/>
    <x v="0"/>
    <s v="530000271114"/>
    <x v="643"/>
    <x v="28"/>
    <n v="44820"/>
    <n v="0"/>
    <s v="ERO"/>
  </r>
  <r>
    <s v="4907139068"/>
    <x v="5"/>
    <x v="3"/>
    <d v="2022-04-07T00:00:00"/>
    <x v="5"/>
    <x v="7"/>
    <s v="1017"/>
    <s v="S017"/>
    <s v="H"/>
    <n v="0"/>
    <n v="1"/>
    <x v="0"/>
    <s v="530000253987"/>
    <x v="388"/>
    <x v="7"/>
    <n v="8280"/>
    <n v="0"/>
    <s v="NB"/>
  </r>
  <r>
    <s v="4907139117"/>
    <x v="5"/>
    <x v="3"/>
    <d v="2022-04-07T00:00:00"/>
    <x v="5"/>
    <x v="0"/>
    <s v="1020"/>
    <s v="S020"/>
    <s v="H"/>
    <n v="0"/>
    <n v="1"/>
    <x v="0"/>
    <s v="530000262660"/>
    <x v="526"/>
    <x v="0"/>
    <n v="41000"/>
    <n v="0"/>
    <s v="CMP"/>
  </r>
  <r>
    <s v="4907139148"/>
    <x v="5"/>
    <x v="3"/>
    <d v="2022-04-07T00:00:00"/>
    <x v="5"/>
    <x v="2"/>
    <s v="1020"/>
    <s v="S020"/>
    <s v="H"/>
    <n v="0"/>
    <n v="1"/>
    <x v="0"/>
    <s v="530000211061"/>
    <x v="463"/>
    <x v="2"/>
    <n v="9490"/>
    <n v="0"/>
    <s v="ERO"/>
  </r>
  <r>
    <s v="4907139154"/>
    <x v="5"/>
    <x v="3"/>
    <d v="2022-04-07T00:00:00"/>
    <x v="5"/>
    <x v="7"/>
    <s v="1020"/>
    <s v="S020"/>
    <s v="H"/>
    <n v="0"/>
    <n v="1"/>
    <x v="0"/>
    <s v="530000247465"/>
    <x v="526"/>
    <x v="7"/>
    <n v="8280"/>
    <n v="0"/>
    <s v="CMP"/>
  </r>
  <r>
    <s v="4907139163"/>
    <x v="5"/>
    <x v="3"/>
    <d v="2022-04-07T00:00:00"/>
    <x v="5"/>
    <x v="17"/>
    <s v="1020"/>
    <s v="S020"/>
    <s v="H"/>
    <n v="0"/>
    <n v="1"/>
    <x v="0"/>
    <s v="530000262620"/>
    <x v="526"/>
    <x v="17"/>
    <n v="43365"/>
    <n v="0"/>
    <s v="CMP"/>
  </r>
  <r>
    <s v="4907139194"/>
    <x v="5"/>
    <x v="3"/>
    <d v="2022-04-07T00:00:00"/>
    <x v="5"/>
    <x v="2"/>
    <s v="1080"/>
    <s v="S080"/>
    <s v="H"/>
    <n v="0"/>
    <n v="1"/>
    <x v="0"/>
    <s v="530000251810"/>
    <x v="541"/>
    <x v="2"/>
    <n v="9490"/>
    <n v="0"/>
    <s v="CMP"/>
  </r>
  <r>
    <s v="4907139194"/>
    <x v="5"/>
    <x v="3"/>
    <d v="2022-04-07T00:00:00"/>
    <x v="5"/>
    <x v="2"/>
    <s v="1080"/>
    <s v="S080"/>
    <s v="H"/>
    <n v="0"/>
    <n v="1"/>
    <x v="0"/>
    <s v="530000252113"/>
    <x v="541"/>
    <x v="2"/>
    <n v="9490"/>
    <n v="0"/>
    <s v="CMP"/>
  </r>
  <r>
    <s v="4907139194"/>
    <x v="5"/>
    <x v="3"/>
    <d v="2022-04-07T00:00:00"/>
    <x v="5"/>
    <x v="2"/>
    <s v="1080"/>
    <s v="S080"/>
    <s v="H"/>
    <n v="0"/>
    <n v="1"/>
    <x v="0"/>
    <s v="530000253842"/>
    <x v="541"/>
    <x v="2"/>
    <n v="9490"/>
    <n v="0"/>
    <s v="CMP"/>
  </r>
  <r>
    <s v="4907139194"/>
    <x v="5"/>
    <x v="3"/>
    <d v="2022-04-07T00:00:00"/>
    <x v="5"/>
    <x v="2"/>
    <s v="1080"/>
    <s v="S080"/>
    <s v="H"/>
    <n v="0"/>
    <n v="1"/>
    <x v="0"/>
    <s v="530000253717"/>
    <x v="541"/>
    <x v="2"/>
    <n v="9490"/>
    <n v="0"/>
    <s v="CMP"/>
  </r>
  <r>
    <s v="4907139349"/>
    <x v="5"/>
    <x v="3"/>
    <d v="2022-04-07T00:00:00"/>
    <x v="3"/>
    <x v="29"/>
    <s v="1020"/>
    <s v="S020"/>
    <s v="S"/>
    <n v="0"/>
    <n v="-1"/>
    <x v="0"/>
    <s v="530000272783"/>
    <x v="639"/>
    <x v="29"/>
    <n v="2800"/>
    <n v="0"/>
    <s v="ERO"/>
  </r>
  <r>
    <s v="4907139411"/>
    <x v="5"/>
    <x v="3"/>
    <d v="2022-04-07T00:00:00"/>
    <x v="5"/>
    <x v="29"/>
    <s v="1020"/>
    <s v="S020"/>
    <s v="H"/>
    <n v="0"/>
    <n v="1"/>
    <x v="0"/>
    <s v="530000266668"/>
    <x v="639"/>
    <x v="29"/>
    <n v="2800"/>
    <n v="0"/>
    <s v="ERO"/>
  </r>
  <r>
    <s v="4907139471"/>
    <x v="5"/>
    <x v="3"/>
    <d v="2022-04-07T00:00:00"/>
    <x v="5"/>
    <x v="60"/>
    <s v="1060"/>
    <s v="S061"/>
    <s v="H"/>
    <n v="0"/>
    <n v="1"/>
    <x v="0"/>
    <s v="530000271770"/>
    <x v="74"/>
    <x v="60"/>
    <n v="0"/>
    <n v="0"/>
    <s v="ESH"/>
  </r>
  <r>
    <s v="4907139547"/>
    <x v="5"/>
    <x v="3"/>
    <d v="2022-04-07T00:00:00"/>
    <x v="5"/>
    <x v="72"/>
    <s v="1060"/>
    <s v="S061"/>
    <s v="H"/>
    <n v="0"/>
    <n v="1"/>
    <x v="0"/>
    <s v="530000249297"/>
    <x v="499"/>
    <x v="72"/>
    <n v="0"/>
    <n v="0"/>
    <s v="ERO"/>
  </r>
  <r>
    <s v="4907139547"/>
    <x v="5"/>
    <x v="3"/>
    <d v="2022-04-07T00:00:00"/>
    <x v="5"/>
    <x v="72"/>
    <s v="1060"/>
    <s v="S061"/>
    <s v="H"/>
    <n v="0"/>
    <n v="1"/>
    <x v="0"/>
    <s v="530000249297"/>
    <x v="499"/>
    <x v="72"/>
    <n v="0"/>
    <n v="0"/>
    <s v="ERO"/>
  </r>
  <r>
    <s v="4907139632"/>
    <x v="5"/>
    <x v="3"/>
    <d v="2022-04-07T00:00:00"/>
    <x v="5"/>
    <x v="63"/>
    <s v="1050"/>
    <s v="S050"/>
    <s v="H"/>
    <n v="0"/>
    <n v="1"/>
    <x v="0"/>
    <s v="530000262685"/>
    <x v="656"/>
    <x v="63"/>
    <n v="3113"/>
    <n v="0"/>
    <s v="ERO"/>
  </r>
  <r>
    <s v="4907139769"/>
    <x v="5"/>
    <x v="3"/>
    <d v="2022-04-08T00:00:00"/>
    <x v="5"/>
    <x v="6"/>
    <s v="1030"/>
    <s v="E030"/>
    <s v="H"/>
    <n v="0"/>
    <n v="1"/>
    <x v="0"/>
    <s v="530000258866"/>
    <x v="535"/>
    <x v="6"/>
    <n v="1446"/>
    <n v="0"/>
    <s v="CMP"/>
  </r>
  <r>
    <s v="4907139900"/>
    <x v="5"/>
    <x v="3"/>
    <d v="2022-04-08T00:00:00"/>
    <x v="5"/>
    <x v="6"/>
    <s v="1010"/>
    <s v="S010"/>
    <s v="H"/>
    <n v="0"/>
    <n v="1"/>
    <x v="0"/>
    <s v="530000244273"/>
    <x v="563"/>
    <x v="6"/>
    <n v="1446"/>
    <n v="0"/>
    <s v="ESH"/>
  </r>
  <r>
    <s v="4907140011"/>
    <x v="5"/>
    <x v="3"/>
    <d v="2022-04-08T00:00:00"/>
    <x v="5"/>
    <x v="5"/>
    <s v="1010"/>
    <s v="S010"/>
    <s v="H"/>
    <n v="0"/>
    <n v="2"/>
    <x v="0"/>
    <s v="530000262264"/>
    <x v="649"/>
    <x v="5"/>
    <n v="1297"/>
    <n v="0"/>
    <s v="ERO"/>
  </r>
  <r>
    <s v="4907140021"/>
    <x v="5"/>
    <x v="3"/>
    <d v="2022-04-08T00:00:00"/>
    <x v="5"/>
    <x v="56"/>
    <s v="1096"/>
    <s v="S096"/>
    <s v="H"/>
    <n v="0"/>
    <n v="1"/>
    <x v="0"/>
    <s v="530000257104"/>
    <x v="690"/>
    <x v="56"/>
    <n v="3645"/>
    <n v="0"/>
    <s v=""/>
  </r>
  <r>
    <s v="4907140023"/>
    <x v="5"/>
    <x v="3"/>
    <d v="2022-04-08T00:00:00"/>
    <x v="5"/>
    <x v="5"/>
    <s v="1096"/>
    <s v="S096"/>
    <s v="H"/>
    <n v="0"/>
    <n v="2"/>
    <x v="0"/>
    <s v="530000252877"/>
    <x v="690"/>
    <x v="5"/>
    <n v="1297"/>
    <n v="0"/>
    <s v=""/>
  </r>
  <r>
    <s v="4907140048"/>
    <x v="5"/>
    <x v="3"/>
    <d v="2022-04-08T00:00:00"/>
    <x v="5"/>
    <x v="7"/>
    <s v="1096"/>
    <s v="S096"/>
    <s v="H"/>
    <n v="0"/>
    <n v="1"/>
    <x v="0"/>
    <s v="530000253987"/>
    <x v="388"/>
    <x v="7"/>
    <n v="8280"/>
    <n v="0"/>
    <s v="NB"/>
  </r>
  <r>
    <s v="4907140137"/>
    <x v="5"/>
    <x v="3"/>
    <d v="2022-04-08T00:00:00"/>
    <x v="3"/>
    <x v="6"/>
    <s v="1030"/>
    <s v="E030"/>
    <s v="S"/>
    <n v="0"/>
    <n v="-1"/>
    <x v="0"/>
    <s v="530000258866"/>
    <x v="535"/>
    <x v="6"/>
    <n v="1446"/>
    <n v="0"/>
    <s v="CMP"/>
  </r>
  <r>
    <s v="4907140138"/>
    <x v="5"/>
    <x v="3"/>
    <d v="2022-04-08T00:00:00"/>
    <x v="5"/>
    <x v="9"/>
    <s v="1030"/>
    <s v="S030"/>
    <s v="H"/>
    <n v="0"/>
    <n v="1"/>
    <x v="0"/>
    <s v="530000258866"/>
    <x v="535"/>
    <x v="9"/>
    <n v="1965"/>
    <n v="0"/>
    <s v="CMP"/>
  </r>
  <r>
    <s v="4907140278"/>
    <x v="5"/>
    <x v="3"/>
    <d v="2022-04-08T00:00:00"/>
    <x v="5"/>
    <x v="2"/>
    <s v="1020"/>
    <s v="S020"/>
    <s v="H"/>
    <n v="0"/>
    <n v="1"/>
    <x v="0"/>
    <s v="530000246424"/>
    <x v="526"/>
    <x v="2"/>
    <n v="9490"/>
    <n v="0"/>
    <s v="CMP"/>
  </r>
  <r>
    <s v="4907140292"/>
    <x v="5"/>
    <x v="3"/>
    <d v="2022-04-08T00:00:00"/>
    <x v="5"/>
    <x v="5"/>
    <s v="1096"/>
    <s v="S096"/>
    <s v="H"/>
    <n v="0"/>
    <n v="1"/>
    <x v="0"/>
    <s v="530000233106"/>
    <x v="551"/>
    <x v="5"/>
    <n v="1297"/>
    <n v="0"/>
    <s v="NB"/>
  </r>
  <r>
    <s v="4907140296"/>
    <x v="5"/>
    <x v="3"/>
    <d v="2022-04-08T00:00:00"/>
    <x v="5"/>
    <x v="73"/>
    <s v="1010"/>
    <s v="S010"/>
    <s v="H"/>
    <n v="0"/>
    <n v="1"/>
    <x v="0"/>
    <s v="530000257282"/>
    <x v="531"/>
    <x v="73"/>
    <n v="41980"/>
    <n v="0"/>
    <s v=""/>
  </r>
  <r>
    <s v="4907140428"/>
    <x v="5"/>
    <x v="3"/>
    <d v="2022-04-08T00:00:00"/>
    <x v="5"/>
    <x v="7"/>
    <s v="1020"/>
    <s v="S020"/>
    <s v="H"/>
    <n v="0"/>
    <n v="1"/>
    <x v="0"/>
    <s v="530000244412"/>
    <x v="526"/>
    <x v="7"/>
    <n v="8280"/>
    <n v="0"/>
    <s v="CMP"/>
  </r>
  <r>
    <s v="4907140450"/>
    <x v="5"/>
    <x v="3"/>
    <d v="2022-04-08T00:00:00"/>
    <x v="5"/>
    <x v="13"/>
    <s v="1080"/>
    <s v="S080"/>
    <s v="H"/>
    <n v="0"/>
    <n v="1"/>
    <x v="0"/>
    <s v="530000270661"/>
    <x v="678"/>
    <x v="13"/>
    <n v="46100"/>
    <n v="0"/>
    <s v="CMP"/>
  </r>
  <r>
    <s v="4907140461"/>
    <x v="5"/>
    <x v="3"/>
    <d v="2022-04-08T00:00:00"/>
    <x v="5"/>
    <x v="73"/>
    <s v="1050"/>
    <s v="S050"/>
    <s v="H"/>
    <n v="0"/>
    <n v="1"/>
    <x v="0"/>
    <s v="530000257282"/>
    <x v="531"/>
    <x v="73"/>
    <n v="41980"/>
    <n v="0"/>
    <s v=""/>
  </r>
  <r>
    <s v="4907140482"/>
    <x v="5"/>
    <x v="3"/>
    <d v="2022-04-08T00:00:00"/>
    <x v="5"/>
    <x v="73"/>
    <s v="1080"/>
    <s v="S080"/>
    <s v="H"/>
    <n v="0"/>
    <n v="1"/>
    <x v="0"/>
    <s v="530000257282"/>
    <x v="531"/>
    <x v="73"/>
    <n v="41980"/>
    <n v="0"/>
    <s v=""/>
  </r>
  <r>
    <s v="4907140489"/>
    <x v="5"/>
    <x v="3"/>
    <d v="2022-04-08T00:00:00"/>
    <x v="5"/>
    <x v="2"/>
    <s v="1020"/>
    <s v="S020"/>
    <s v="H"/>
    <n v="0"/>
    <n v="1"/>
    <x v="0"/>
    <s v="530000244620"/>
    <x v="526"/>
    <x v="2"/>
    <n v="9490"/>
    <n v="0"/>
    <s v="CMP"/>
  </r>
  <r>
    <s v="4907140576"/>
    <x v="5"/>
    <x v="3"/>
    <d v="2022-04-08T00:00:00"/>
    <x v="5"/>
    <x v="76"/>
    <s v="1080"/>
    <s v="S080"/>
    <s v="H"/>
    <n v="0"/>
    <n v="1"/>
    <x v="0"/>
    <s v="530000260779"/>
    <x v="689"/>
    <x v="76"/>
    <n v="0"/>
    <n v="0"/>
    <s v="ERO"/>
  </r>
  <r>
    <s v="4907140577"/>
    <x v="5"/>
    <x v="3"/>
    <d v="2022-04-08T00:00:00"/>
    <x v="5"/>
    <x v="10"/>
    <s v="1080"/>
    <s v="S080"/>
    <s v="H"/>
    <n v="0"/>
    <n v="1"/>
    <x v="0"/>
    <s v="530000271748"/>
    <x v="678"/>
    <x v="10"/>
    <n v="42200"/>
    <n v="0"/>
    <s v="CMP"/>
  </r>
  <r>
    <s v="4907140589"/>
    <x v="5"/>
    <x v="3"/>
    <d v="2022-04-09T00:00:00"/>
    <x v="5"/>
    <x v="5"/>
    <s v="1010"/>
    <s v="S010"/>
    <s v="H"/>
    <n v="0"/>
    <n v="1"/>
    <x v="0"/>
    <s v="530000195900"/>
    <x v="634"/>
    <x v="5"/>
    <n v="1297"/>
    <n v="0"/>
    <s v="DIAR"/>
  </r>
  <r>
    <s v="4907140618"/>
    <x v="5"/>
    <x v="3"/>
    <d v="2022-04-09T00:00:00"/>
    <x v="5"/>
    <x v="32"/>
    <s v="1010"/>
    <s v="S010"/>
    <s v="H"/>
    <n v="0"/>
    <n v="1"/>
    <x v="0"/>
    <s v="530000245974"/>
    <x v="641"/>
    <x v="32"/>
    <n v="1238"/>
    <n v="0"/>
    <s v="ERO"/>
  </r>
  <r>
    <s v="4907140838"/>
    <x v="5"/>
    <x v="3"/>
    <d v="2022-04-11T00:00:00"/>
    <x v="5"/>
    <x v="0"/>
    <s v="1050"/>
    <s v="S050"/>
    <s v="H"/>
    <n v="0"/>
    <n v="1"/>
    <x v="0"/>
    <s v="530000263933"/>
    <x v="670"/>
    <x v="0"/>
    <n v="41000"/>
    <n v="0"/>
    <s v="CMP"/>
  </r>
  <r>
    <s v="4907140863"/>
    <x v="5"/>
    <x v="3"/>
    <d v="2022-04-11T00:00:00"/>
    <x v="5"/>
    <x v="12"/>
    <s v="1020"/>
    <s v="S020"/>
    <s v="H"/>
    <n v="0"/>
    <n v="2"/>
    <x v="0"/>
    <s v="530000238883"/>
    <x v="558"/>
    <x v="12"/>
    <n v="10385"/>
    <n v="0"/>
    <s v="NB"/>
  </r>
  <r>
    <s v="4907140870"/>
    <x v="5"/>
    <x v="3"/>
    <d v="2022-04-11T00:00:00"/>
    <x v="5"/>
    <x v="32"/>
    <s v="1010"/>
    <s v="S010"/>
    <s v="H"/>
    <n v="0"/>
    <n v="1"/>
    <x v="0"/>
    <s v="530000265052"/>
    <x v="649"/>
    <x v="32"/>
    <n v="1238"/>
    <n v="0"/>
    <s v="ERO"/>
  </r>
  <r>
    <s v="4907140876"/>
    <x v="5"/>
    <x v="3"/>
    <d v="2022-04-11T00:00:00"/>
    <x v="5"/>
    <x v="36"/>
    <s v="1010"/>
    <s v="S010"/>
    <s v="H"/>
    <n v="0"/>
    <n v="1"/>
    <x v="0"/>
    <s v="530000263250"/>
    <x v="387"/>
    <x v="36"/>
    <n v="3195"/>
    <n v="0"/>
    <s v="NB"/>
  </r>
  <r>
    <s v="4907140895"/>
    <x v="5"/>
    <x v="3"/>
    <d v="2022-04-11T00:00:00"/>
    <x v="5"/>
    <x v="63"/>
    <s v="1050"/>
    <s v="S050"/>
    <s v="H"/>
    <n v="0"/>
    <n v="1"/>
    <x v="0"/>
    <s v="530000263233"/>
    <x v="676"/>
    <x v="63"/>
    <n v="3113"/>
    <n v="0"/>
    <s v="NB"/>
  </r>
  <r>
    <s v="4907140896"/>
    <x v="5"/>
    <x v="3"/>
    <d v="2022-04-11T00:00:00"/>
    <x v="5"/>
    <x v="42"/>
    <s v="1050"/>
    <s v="S050"/>
    <s v="H"/>
    <n v="0"/>
    <n v="1"/>
    <x v="0"/>
    <s v="530000262886"/>
    <x v="656"/>
    <x v="42"/>
    <n v="2857"/>
    <n v="0"/>
    <s v="ERO"/>
  </r>
  <r>
    <s v="4907140896"/>
    <x v="5"/>
    <x v="3"/>
    <d v="2022-04-11T00:00:00"/>
    <x v="5"/>
    <x v="32"/>
    <s v="1050"/>
    <s v="S050"/>
    <s v="H"/>
    <n v="0"/>
    <n v="1"/>
    <x v="0"/>
    <s v="530000262886"/>
    <x v="656"/>
    <x v="32"/>
    <n v="1238"/>
    <n v="0"/>
    <s v="ERO"/>
  </r>
  <r>
    <s v="4907140911"/>
    <x v="5"/>
    <x v="3"/>
    <d v="2022-04-11T00:00:00"/>
    <x v="5"/>
    <x v="32"/>
    <s v="1060"/>
    <s v="S060"/>
    <s v="H"/>
    <n v="0"/>
    <n v="1"/>
    <x v="0"/>
    <s v="530000269471"/>
    <x v="522"/>
    <x v="32"/>
    <n v="1238"/>
    <n v="0"/>
    <s v="ERO"/>
  </r>
  <r>
    <s v="4907141017"/>
    <x v="5"/>
    <x v="3"/>
    <d v="2022-04-11T00:00:00"/>
    <x v="5"/>
    <x v="130"/>
    <s v="1020"/>
    <s v="S020"/>
    <s v="H"/>
    <n v="0"/>
    <n v="1"/>
    <x v="0"/>
    <s v="530000262098"/>
    <x v="661"/>
    <x v="130"/>
    <n v="0"/>
    <n v="0"/>
    <s v="ERO"/>
  </r>
  <r>
    <s v="4907141021"/>
    <x v="5"/>
    <x v="3"/>
    <d v="2022-04-11T00:00:00"/>
    <x v="5"/>
    <x v="5"/>
    <s v="1020"/>
    <s v="S020"/>
    <s v="H"/>
    <n v="0"/>
    <n v="1"/>
    <x v="0"/>
    <s v="530000271488"/>
    <x v="443"/>
    <x v="5"/>
    <n v="1297"/>
    <n v="0"/>
    <s v="CMP"/>
  </r>
  <r>
    <s v="4907141323"/>
    <x v="5"/>
    <x v="3"/>
    <d v="2022-04-11T00:00:00"/>
    <x v="5"/>
    <x v="31"/>
    <s v="1020"/>
    <s v="S020"/>
    <s v="H"/>
    <n v="0"/>
    <n v="1"/>
    <x v="0"/>
    <s v="530000272543"/>
    <x v="691"/>
    <x v="31"/>
    <n v="1911"/>
    <n v="0"/>
    <s v="NB"/>
  </r>
  <r>
    <s v="4907141341"/>
    <x v="5"/>
    <x v="3"/>
    <d v="2022-04-11T00:00:00"/>
    <x v="5"/>
    <x v="19"/>
    <s v="1017"/>
    <s v="S017"/>
    <s v="H"/>
    <n v="0"/>
    <n v="1"/>
    <x v="0"/>
    <s v="530000269654"/>
    <x v="634"/>
    <x v="19"/>
    <n v="1745"/>
    <n v="0"/>
    <s v="DIAR"/>
  </r>
  <r>
    <s v="4907141358"/>
    <x v="5"/>
    <x v="3"/>
    <d v="2022-04-11T00:00:00"/>
    <x v="5"/>
    <x v="2"/>
    <s v="1080"/>
    <s v="S080"/>
    <s v="H"/>
    <n v="0"/>
    <n v="1"/>
    <x v="0"/>
    <s v="530000256781"/>
    <x v="646"/>
    <x v="2"/>
    <n v="9490"/>
    <n v="0"/>
    <s v="ERO"/>
  </r>
  <r>
    <s v="4907141481"/>
    <x v="5"/>
    <x v="3"/>
    <d v="2022-04-11T00:00:00"/>
    <x v="5"/>
    <x v="7"/>
    <s v="1020"/>
    <s v="S020"/>
    <s v="H"/>
    <n v="0"/>
    <n v="1"/>
    <x v="0"/>
    <s v="530000266010"/>
    <x v="661"/>
    <x v="7"/>
    <n v="8280"/>
    <n v="0"/>
    <s v="ERO"/>
  </r>
  <r>
    <s v="4907141785"/>
    <x v="5"/>
    <x v="3"/>
    <d v="2022-04-11T00:00:00"/>
    <x v="5"/>
    <x v="7"/>
    <s v="1080"/>
    <s v="S080"/>
    <s v="H"/>
    <n v="0"/>
    <n v="1"/>
    <x v="0"/>
    <s v="530000266081"/>
    <x v="385"/>
    <x v="7"/>
    <n v="8280"/>
    <n v="0"/>
    <s v="NB"/>
  </r>
  <r>
    <s v="4907141785"/>
    <x v="5"/>
    <x v="3"/>
    <d v="2022-04-11T00:00:00"/>
    <x v="5"/>
    <x v="2"/>
    <s v="1080"/>
    <s v="S080"/>
    <s v="H"/>
    <n v="0"/>
    <n v="2"/>
    <x v="0"/>
    <s v="530000266081"/>
    <x v="385"/>
    <x v="2"/>
    <n v="9490"/>
    <n v="0"/>
    <s v="NB"/>
  </r>
  <r>
    <s v="4907141807"/>
    <x v="5"/>
    <x v="3"/>
    <d v="2022-04-11T00:00:00"/>
    <x v="5"/>
    <x v="73"/>
    <s v="1017"/>
    <s v="S017"/>
    <s v="H"/>
    <n v="0"/>
    <n v="1"/>
    <x v="0"/>
    <s v="530000232688"/>
    <x v="661"/>
    <x v="73"/>
    <n v="41980"/>
    <n v="0"/>
    <s v="ERO"/>
  </r>
  <r>
    <s v="4907141832"/>
    <x v="5"/>
    <x v="3"/>
    <d v="2022-04-11T00:00:00"/>
    <x v="5"/>
    <x v="26"/>
    <s v="1050"/>
    <s v="S050"/>
    <s v="H"/>
    <n v="0"/>
    <n v="1"/>
    <x v="0"/>
    <s v="530000269412"/>
    <x v="650"/>
    <x v="26"/>
    <n v="9000"/>
    <n v="0"/>
    <s v="ERO"/>
  </r>
  <r>
    <s v="4907142010"/>
    <x v="5"/>
    <x v="3"/>
    <d v="2022-04-12T00:00:00"/>
    <x v="5"/>
    <x v="7"/>
    <s v="1020"/>
    <s v="S020"/>
    <s v="H"/>
    <n v="0"/>
    <n v="1"/>
    <x v="0"/>
    <s v="530000246931"/>
    <x v="526"/>
    <x v="7"/>
    <n v="8280"/>
    <n v="0"/>
    <s v="CMP"/>
  </r>
  <r>
    <s v="4907142078"/>
    <x v="5"/>
    <x v="3"/>
    <d v="2022-04-12T00:00:00"/>
    <x v="5"/>
    <x v="6"/>
    <s v="1020"/>
    <s v="S020"/>
    <s v="H"/>
    <n v="0"/>
    <n v="1"/>
    <x v="0"/>
    <s v="530000271779"/>
    <x v="645"/>
    <x v="6"/>
    <n v="1446"/>
    <n v="0"/>
    <s v="ERO"/>
  </r>
  <r>
    <s v="4907142079"/>
    <x v="5"/>
    <x v="3"/>
    <d v="2022-04-12T00:00:00"/>
    <x v="5"/>
    <x v="6"/>
    <s v="1020"/>
    <s v="S020"/>
    <s v="H"/>
    <n v="0"/>
    <n v="1"/>
    <x v="0"/>
    <s v="530000270874"/>
    <x v="639"/>
    <x v="6"/>
    <n v="1446"/>
    <n v="0"/>
    <s v="ERO"/>
  </r>
  <r>
    <s v="4907142080"/>
    <x v="5"/>
    <x v="3"/>
    <d v="2022-04-12T00:00:00"/>
    <x v="5"/>
    <x v="7"/>
    <s v="1020"/>
    <s v="S020"/>
    <s v="H"/>
    <n v="0"/>
    <n v="1"/>
    <x v="0"/>
    <s v="530000267969"/>
    <x v="661"/>
    <x v="7"/>
    <n v="8280"/>
    <n v="0"/>
    <s v="ERO"/>
  </r>
  <r>
    <s v="4907142176"/>
    <x v="5"/>
    <x v="3"/>
    <d v="2022-04-12T00:00:00"/>
    <x v="5"/>
    <x v="2"/>
    <s v="1020"/>
    <s v="S020"/>
    <s v="H"/>
    <n v="0"/>
    <n v="1"/>
    <x v="0"/>
    <s v="530000247421"/>
    <x v="526"/>
    <x v="2"/>
    <n v="9490"/>
    <n v="0"/>
    <s v="CMP"/>
  </r>
  <r>
    <s v="4907142186"/>
    <x v="5"/>
    <x v="3"/>
    <d v="2022-04-12T00:00:00"/>
    <x v="5"/>
    <x v="32"/>
    <s v="1030"/>
    <s v="S030"/>
    <s v="H"/>
    <n v="0"/>
    <n v="1"/>
    <x v="0"/>
    <s v="530000247747"/>
    <x v="535"/>
    <x v="32"/>
    <n v="1238"/>
    <n v="0"/>
    <s v="CMP"/>
  </r>
  <r>
    <s v="4907142336"/>
    <x v="5"/>
    <x v="3"/>
    <d v="2022-04-12T00:00:00"/>
    <x v="5"/>
    <x v="7"/>
    <s v="1020"/>
    <s v="S020"/>
    <s v="H"/>
    <n v="0"/>
    <n v="1"/>
    <x v="0"/>
    <s v="530000230341"/>
    <x v="334"/>
    <x v="7"/>
    <n v="8280"/>
    <n v="0"/>
    <s v="NB"/>
  </r>
  <r>
    <s v="4907142338"/>
    <x v="5"/>
    <x v="3"/>
    <d v="2022-04-12T00:00:00"/>
    <x v="5"/>
    <x v="2"/>
    <s v="1020"/>
    <s v="S020"/>
    <s v="H"/>
    <n v="0"/>
    <n v="2"/>
    <x v="0"/>
    <s v="530000230341"/>
    <x v="334"/>
    <x v="2"/>
    <n v="9490"/>
    <n v="0"/>
    <s v="NB"/>
  </r>
  <r>
    <s v="4907142339"/>
    <x v="5"/>
    <x v="3"/>
    <d v="2022-04-12T00:00:00"/>
    <x v="5"/>
    <x v="12"/>
    <s v="1020"/>
    <s v="S024"/>
    <s v="H"/>
    <n v="0"/>
    <n v="7"/>
    <x v="0"/>
    <s v="530000230341"/>
    <x v="334"/>
    <x v="12"/>
    <n v="10385"/>
    <n v="0"/>
    <s v="NB"/>
  </r>
  <r>
    <s v="4907142364"/>
    <x v="5"/>
    <x v="3"/>
    <d v="2022-04-12T00:00:00"/>
    <x v="5"/>
    <x v="37"/>
    <s v="1010"/>
    <s v="S010"/>
    <s v="H"/>
    <n v="0"/>
    <n v="3"/>
    <x v="0"/>
    <s v="530000251194"/>
    <x v="388"/>
    <x v="37"/>
    <n v="3529"/>
    <n v="0"/>
    <s v="NB"/>
  </r>
  <r>
    <s v="4907142373"/>
    <x v="5"/>
    <x v="3"/>
    <d v="2022-04-12T00:00:00"/>
    <x v="5"/>
    <x v="2"/>
    <s v="1020"/>
    <s v="S024"/>
    <s v="H"/>
    <n v="0"/>
    <n v="3"/>
    <x v="0"/>
    <s v="530000230343"/>
    <x v="334"/>
    <x v="2"/>
    <n v="9490"/>
    <n v="0"/>
    <s v="NB"/>
  </r>
  <r>
    <s v="4907142374"/>
    <x v="5"/>
    <x v="3"/>
    <d v="2022-04-12T00:00:00"/>
    <x v="5"/>
    <x v="2"/>
    <s v="1020"/>
    <s v="S024"/>
    <s v="H"/>
    <n v="0"/>
    <n v="2"/>
    <x v="0"/>
    <s v="530000230377"/>
    <x v="334"/>
    <x v="2"/>
    <n v="9490"/>
    <n v="0"/>
    <s v="NB"/>
  </r>
  <r>
    <s v="4907142375"/>
    <x v="5"/>
    <x v="3"/>
    <d v="2022-04-12T00:00:00"/>
    <x v="5"/>
    <x v="12"/>
    <s v="1020"/>
    <s v="S024"/>
    <s v="H"/>
    <n v="0"/>
    <n v="6"/>
    <x v="0"/>
    <s v="530000230377"/>
    <x v="334"/>
    <x v="12"/>
    <n v="10385"/>
    <n v="0"/>
    <s v="NB"/>
  </r>
  <r>
    <s v="4907142376"/>
    <x v="5"/>
    <x v="3"/>
    <d v="2022-04-12T00:00:00"/>
    <x v="5"/>
    <x v="12"/>
    <s v="1020"/>
    <s v="S024"/>
    <s v="H"/>
    <n v="0"/>
    <n v="2"/>
    <x v="0"/>
    <s v="530000230343"/>
    <x v="334"/>
    <x v="12"/>
    <n v="10385"/>
    <n v="0"/>
    <s v="NB"/>
  </r>
  <r>
    <s v="4907142446"/>
    <x v="5"/>
    <x v="3"/>
    <d v="2022-04-12T00:00:00"/>
    <x v="5"/>
    <x v="37"/>
    <s v="1080"/>
    <s v="S080"/>
    <s v="H"/>
    <n v="0"/>
    <n v="1"/>
    <x v="0"/>
    <s v="530000227819"/>
    <x v="387"/>
    <x v="37"/>
    <n v="3529"/>
    <n v="0"/>
    <s v="NB"/>
  </r>
  <r>
    <s v="4907142566"/>
    <x v="5"/>
    <x v="3"/>
    <d v="2022-04-12T00:00:00"/>
    <x v="5"/>
    <x v="7"/>
    <s v="1060"/>
    <s v="S060"/>
    <s v="H"/>
    <n v="0"/>
    <n v="1"/>
    <x v="0"/>
    <s v="530000275188"/>
    <x v="655"/>
    <x v="7"/>
    <n v="8280"/>
    <n v="0"/>
    <s v="ERO"/>
  </r>
  <r>
    <s v="4907142603"/>
    <x v="5"/>
    <x v="3"/>
    <d v="2022-04-12T00:00:00"/>
    <x v="5"/>
    <x v="32"/>
    <s v="1030"/>
    <s v="S030"/>
    <s v="H"/>
    <n v="0"/>
    <n v="1"/>
    <x v="0"/>
    <s v="530000251606"/>
    <x v="30"/>
    <x v="32"/>
    <n v="1238"/>
    <n v="0"/>
    <s v="CMP"/>
  </r>
  <r>
    <s v="4907142604"/>
    <x v="5"/>
    <x v="3"/>
    <d v="2022-04-12T00:00:00"/>
    <x v="5"/>
    <x v="19"/>
    <s v="1010"/>
    <s v="S010"/>
    <s v="H"/>
    <n v="0"/>
    <n v="1"/>
    <x v="0"/>
    <s v="530000262744"/>
    <x v="693"/>
    <x v="19"/>
    <n v="1745"/>
    <n v="0"/>
    <s v="NB"/>
  </r>
  <r>
    <s v="4907142605"/>
    <x v="5"/>
    <x v="3"/>
    <d v="2022-04-12T00:00:00"/>
    <x v="5"/>
    <x v="31"/>
    <s v="1030"/>
    <s v="S030"/>
    <s v="H"/>
    <n v="0"/>
    <n v="1"/>
    <x v="0"/>
    <s v="530000260726"/>
    <x v="535"/>
    <x v="31"/>
    <n v="1911"/>
    <n v="0"/>
    <s v="CMP"/>
  </r>
  <r>
    <s v="4907142694"/>
    <x v="5"/>
    <x v="3"/>
    <d v="2022-04-12T00:00:00"/>
    <x v="5"/>
    <x v="7"/>
    <s v="1020"/>
    <s v="S020"/>
    <s v="H"/>
    <n v="0"/>
    <n v="1"/>
    <x v="0"/>
    <s v="530000244545"/>
    <x v="526"/>
    <x v="7"/>
    <n v="8280"/>
    <n v="0"/>
    <s v="CMP"/>
  </r>
  <r>
    <s v="4907142695"/>
    <x v="5"/>
    <x v="3"/>
    <d v="2022-04-12T00:00:00"/>
    <x v="5"/>
    <x v="7"/>
    <s v="1020"/>
    <s v="S020"/>
    <s v="H"/>
    <n v="0"/>
    <n v="1"/>
    <x v="0"/>
    <s v="530000246422"/>
    <x v="526"/>
    <x v="7"/>
    <n v="8280"/>
    <n v="0"/>
    <s v="CMP"/>
  </r>
  <r>
    <s v="4907142712"/>
    <x v="5"/>
    <x v="3"/>
    <d v="2022-04-12T00:00:00"/>
    <x v="5"/>
    <x v="7"/>
    <s v="1020"/>
    <s v="S020"/>
    <s v="H"/>
    <n v="0"/>
    <n v="1"/>
    <x v="0"/>
    <s v="530000244782"/>
    <x v="526"/>
    <x v="7"/>
    <n v="8280"/>
    <n v="0"/>
    <s v="CMP"/>
  </r>
  <r>
    <s v="4907142723"/>
    <x v="5"/>
    <x v="3"/>
    <d v="2022-04-12T00:00:00"/>
    <x v="5"/>
    <x v="2"/>
    <s v="1050"/>
    <s v="S050"/>
    <s v="H"/>
    <n v="0"/>
    <n v="1"/>
    <x v="0"/>
    <s v="530000266179"/>
    <x v="537"/>
    <x v="2"/>
    <n v="9490"/>
    <n v="0"/>
    <s v="CMP"/>
  </r>
  <r>
    <s v="4907142808"/>
    <x v="5"/>
    <x v="3"/>
    <d v="2022-04-12T00:00:00"/>
    <x v="5"/>
    <x v="19"/>
    <s v="1010"/>
    <s v="S010"/>
    <s v="H"/>
    <n v="0"/>
    <n v="1"/>
    <x v="0"/>
    <s v="530000262744"/>
    <x v="693"/>
    <x v="19"/>
    <n v="1745"/>
    <n v="0"/>
    <s v="NB"/>
  </r>
  <r>
    <s v="4907142853"/>
    <x v="5"/>
    <x v="3"/>
    <d v="2022-04-12T00:00:00"/>
    <x v="5"/>
    <x v="70"/>
    <s v="1050"/>
    <s v="S050"/>
    <s v="H"/>
    <n v="0"/>
    <n v="1"/>
    <x v="0"/>
    <s v="530000269412"/>
    <x v="650"/>
    <x v="70"/>
    <n v="6419"/>
    <n v="0"/>
    <s v="ERO"/>
  </r>
  <r>
    <s v="4907142864"/>
    <x v="5"/>
    <x v="3"/>
    <d v="2022-04-12T00:00:00"/>
    <x v="5"/>
    <x v="65"/>
    <s v="1010"/>
    <s v="S010"/>
    <s v="H"/>
    <n v="0"/>
    <n v="1"/>
    <x v="0"/>
    <s v="530000249026"/>
    <x v="387"/>
    <x v="65"/>
    <n v="8130"/>
    <n v="0"/>
    <s v="NB"/>
  </r>
  <r>
    <s v="4907142872"/>
    <x v="5"/>
    <x v="3"/>
    <d v="2022-04-12T00:00:00"/>
    <x v="5"/>
    <x v="65"/>
    <s v="1010"/>
    <s v="S010"/>
    <s v="H"/>
    <n v="0"/>
    <n v="1"/>
    <x v="0"/>
    <s v="530000248804"/>
    <x v="579"/>
    <x v="65"/>
    <n v="8130"/>
    <n v="0"/>
    <s v="NB"/>
  </r>
  <r>
    <s v="4907143234"/>
    <x v="5"/>
    <x v="3"/>
    <d v="2022-04-13T00:00:00"/>
    <x v="5"/>
    <x v="0"/>
    <s v="1060"/>
    <s v="S061"/>
    <s v="H"/>
    <n v="0"/>
    <n v="3"/>
    <x v="0"/>
    <s v="530000248542"/>
    <x v="558"/>
    <x v="0"/>
    <n v="41000"/>
    <n v="0"/>
    <s v="NB"/>
  </r>
  <r>
    <s v="4907143439"/>
    <x v="5"/>
    <x v="3"/>
    <d v="2022-04-13T00:00:00"/>
    <x v="5"/>
    <x v="36"/>
    <s v="1020"/>
    <s v="S020"/>
    <s v="H"/>
    <n v="0"/>
    <n v="3"/>
    <x v="0"/>
    <s v="530000251194"/>
    <x v="388"/>
    <x v="36"/>
    <n v="3195"/>
    <n v="0"/>
    <s v="NB"/>
  </r>
  <r>
    <s v="4907143440"/>
    <x v="5"/>
    <x v="3"/>
    <d v="2022-04-13T00:00:00"/>
    <x v="5"/>
    <x v="12"/>
    <s v="1020"/>
    <s v="S020"/>
    <s v="H"/>
    <n v="0"/>
    <n v="2"/>
    <x v="0"/>
    <s v="530000238883"/>
    <x v="558"/>
    <x v="12"/>
    <n v="10385"/>
    <n v="0"/>
    <s v="NB"/>
  </r>
  <r>
    <s v="4907143636"/>
    <x v="5"/>
    <x v="3"/>
    <d v="2022-04-13T00:00:00"/>
    <x v="5"/>
    <x v="65"/>
    <s v="1020"/>
    <s v="S020"/>
    <s v="H"/>
    <n v="0"/>
    <n v="1"/>
    <x v="0"/>
    <s v="530000244003"/>
    <x v="526"/>
    <x v="65"/>
    <n v="8130"/>
    <n v="0"/>
    <s v="CMP"/>
  </r>
  <r>
    <s v="4907143832"/>
    <x v="5"/>
    <x v="3"/>
    <d v="2022-04-13T00:00:00"/>
    <x v="5"/>
    <x v="70"/>
    <s v="1060"/>
    <s v="S060"/>
    <s v="H"/>
    <n v="0"/>
    <n v="1"/>
    <x v="0"/>
    <s v="530000269405"/>
    <x v="655"/>
    <x v="70"/>
    <n v="6419"/>
    <n v="0"/>
    <s v="ERO"/>
  </r>
  <r>
    <s v="4907143911"/>
    <x v="5"/>
    <x v="3"/>
    <d v="2022-04-13T00:00:00"/>
    <x v="5"/>
    <x v="5"/>
    <s v="1096"/>
    <s v="S096"/>
    <s v="H"/>
    <n v="0"/>
    <n v="1"/>
    <x v="0"/>
    <s v="530000176524"/>
    <x v="193"/>
    <x v="5"/>
    <n v="1297"/>
    <n v="0"/>
    <s v=""/>
  </r>
  <r>
    <s v="4907144016"/>
    <x v="5"/>
    <x v="3"/>
    <d v="2022-04-13T00:00:00"/>
    <x v="1"/>
    <x v="0"/>
    <s v="1020"/>
    <s v="S020"/>
    <s v="H"/>
    <n v="0"/>
    <n v="1"/>
    <x v="0"/>
    <s v="530000259192"/>
    <x v="581"/>
    <x v="0"/>
    <n v="41000"/>
    <n v="0"/>
    <s v="NB"/>
  </r>
  <r>
    <s v="4907144017"/>
    <x v="5"/>
    <x v="3"/>
    <d v="2022-04-13T00:00:00"/>
    <x v="5"/>
    <x v="0"/>
    <s v="1020"/>
    <s v="S020"/>
    <s v="H"/>
    <n v="0"/>
    <n v="1"/>
    <x v="0"/>
    <s v="530000255855"/>
    <x v="579"/>
    <x v="0"/>
    <n v="41000"/>
    <n v="0"/>
    <s v="NB"/>
  </r>
  <r>
    <s v="4907144354"/>
    <x v="5"/>
    <x v="3"/>
    <d v="2022-04-14T00:00:00"/>
    <x v="5"/>
    <x v="62"/>
    <s v="1050"/>
    <s v="S050"/>
    <s v="H"/>
    <n v="0"/>
    <n v="1"/>
    <x v="0"/>
    <s v="530000266118"/>
    <x v="537"/>
    <x v="62"/>
    <n v="0"/>
    <n v="0"/>
    <s v="CMP"/>
  </r>
  <r>
    <s v="4907144363"/>
    <x v="5"/>
    <x v="3"/>
    <d v="2022-04-14T00:00:00"/>
    <x v="1"/>
    <x v="5"/>
    <s v="1020"/>
    <s v="S024"/>
    <s v="H"/>
    <n v="0"/>
    <n v="1"/>
    <x v="0"/>
    <s v="4147397"/>
    <x v="554"/>
    <x v="5"/>
    <n v="1297"/>
    <n v="0"/>
    <s v=""/>
  </r>
  <r>
    <s v="4907144367"/>
    <x v="5"/>
    <x v="3"/>
    <d v="2022-04-14T00:00:00"/>
    <x v="5"/>
    <x v="65"/>
    <s v="1060"/>
    <s v="S060"/>
    <s v="H"/>
    <n v="0"/>
    <n v="1"/>
    <x v="0"/>
    <s v="530000269405"/>
    <x v="655"/>
    <x v="65"/>
    <n v="8130"/>
    <n v="0"/>
    <s v="ERO"/>
  </r>
  <r>
    <s v="4907144384"/>
    <x v="5"/>
    <x v="3"/>
    <d v="2022-04-14T00:00:00"/>
    <x v="5"/>
    <x v="2"/>
    <s v="1050"/>
    <s v="S050"/>
    <s v="H"/>
    <n v="0"/>
    <n v="1"/>
    <x v="0"/>
    <s v="530000267021"/>
    <x v="650"/>
    <x v="2"/>
    <n v="9490"/>
    <n v="0"/>
    <s v="ERO"/>
  </r>
  <r>
    <s v="4907144539"/>
    <x v="5"/>
    <x v="3"/>
    <d v="2022-04-14T00:00:00"/>
    <x v="5"/>
    <x v="13"/>
    <s v="1060"/>
    <s v="S061"/>
    <s v="H"/>
    <n v="0"/>
    <n v="1"/>
    <x v="0"/>
    <s v="530000223508"/>
    <x v="445"/>
    <x v="13"/>
    <n v="46100"/>
    <n v="0"/>
    <s v="NB"/>
  </r>
  <r>
    <s v="4907144540"/>
    <x v="5"/>
    <x v="3"/>
    <d v="2022-04-14T00:00:00"/>
    <x v="5"/>
    <x v="0"/>
    <s v="1060"/>
    <s v="S061"/>
    <s v="H"/>
    <n v="0"/>
    <n v="1"/>
    <x v="0"/>
    <s v="530000249026"/>
    <x v="387"/>
    <x v="0"/>
    <n v="41000"/>
    <n v="0"/>
    <s v="NB"/>
  </r>
  <r>
    <s v="4907144712"/>
    <x v="5"/>
    <x v="3"/>
    <d v="2022-04-14T00:00:00"/>
    <x v="5"/>
    <x v="0"/>
    <s v="1060"/>
    <s v="S060"/>
    <s v="H"/>
    <n v="0"/>
    <n v="1"/>
    <x v="0"/>
    <s v="530000261944"/>
    <x v="588"/>
    <x v="0"/>
    <n v="41000"/>
    <n v="0"/>
    <s v="CMP"/>
  </r>
  <r>
    <s v="4907144928"/>
    <x v="5"/>
    <x v="3"/>
    <d v="2022-04-14T00:00:00"/>
    <x v="5"/>
    <x v="7"/>
    <s v="1030"/>
    <s v="S030"/>
    <s v="H"/>
    <n v="0"/>
    <n v="1"/>
    <x v="0"/>
    <s v="530000225070"/>
    <x v="535"/>
    <x v="7"/>
    <n v="8280"/>
    <n v="0"/>
    <s v="CMP"/>
  </r>
  <r>
    <s v="4907145228"/>
    <x v="5"/>
    <x v="3"/>
    <d v="2022-04-15T00:00:00"/>
    <x v="5"/>
    <x v="9"/>
    <s v="1060"/>
    <s v="S060"/>
    <s v="H"/>
    <n v="0"/>
    <n v="1"/>
    <x v="0"/>
    <s v="530000272182"/>
    <x v="653"/>
    <x v="9"/>
    <n v="1965"/>
    <n v="0"/>
    <s v="ERO"/>
  </r>
  <r>
    <s v="4907145407"/>
    <x v="5"/>
    <x v="3"/>
    <d v="2022-04-15T00:00:00"/>
    <x v="5"/>
    <x v="32"/>
    <s v="1050"/>
    <s v="S050"/>
    <s v="H"/>
    <n v="0"/>
    <n v="1"/>
    <x v="0"/>
    <s v="530000248828"/>
    <x v="7"/>
    <x v="32"/>
    <n v="1238"/>
    <n v="0"/>
    <s v="CMP"/>
  </r>
  <r>
    <s v="4907145666"/>
    <x v="5"/>
    <x v="3"/>
    <d v="2022-04-15T00:00:00"/>
    <x v="5"/>
    <x v="19"/>
    <s v="1060"/>
    <s v="S060"/>
    <s v="H"/>
    <n v="0"/>
    <n v="1"/>
    <x v="0"/>
    <s v="530000254914"/>
    <x v="6"/>
    <x v="19"/>
    <n v="1745"/>
    <n v="0"/>
    <s v=""/>
  </r>
  <r>
    <s v="4907145680"/>
    <x v="5"/>
    <x v="3"/>
    <d v="2022-04-15T00:00:00"/>
    <x v="1"/>
    <x v="2"/>
    <s v="1060"/>
    <s v="S060"/>
    <s v="H"/>
    <n v="0"/>
    <n v="1"/>
    <x v="0"/>
    <s v="530000229331"/>
    <x v="655"/>
    <x v="2"/>
    <n v="9490"/>
    <n v="0"/>
    <s v="ERO"/>
  </r>
  <r>
    <s v="4907145911"/>
    <x v="5"/>
    <x v="3"/>
    <d v="2022-04-16T00:00:00"/>
    <x v="5"/>
    <x v="60"/>
    <s v="1060"/>
    <s v="S061"/>
    <s v="H"/>
    <n v="0"/>
    <n v="1"/>
    <x v="0"/>
    <s v="530000271770"/>
    <x v="74"/>
    <x v="60"/>
    <n v="0"/>
    <n v="0"/>
    <s v="ESH"/>
  </r>
  <r>
    <s v="4907145957"/>
    <x v="5"/>
    <x v="3"/>
    <d v="2022-04-18T00:00:00"/>
    <x v="5"/>
    <x v="65"/>
    <s v="1050"/>
    <s v="S050"/>
    <s v="H"/>
    <n v="0"/>
    <n v="1"/>
    <x v="0"/>
    <s v="530000270107"/>
    <x v="666"/>
    <x v="65"/>
    <n v="8130"/>
    <n v="0"/>
    <s v="ERO"/>
  </r>
  <r>
    <s v="4907146138"/>
    <x v="5"/>
    <x v="3"/>
    <d v="2022-04-18T00:00:00"/>
    <x v="5"/>
    <x v="2"/>
    <s v="1020"/>
    <s v="S024"/>
    <s v="H"/>
    <n v="0"/>
    <n v="1"/>
    <x v="0"/>
    <s v="530000268429"/>
    <x v="385"/>
    <x v="2"/>
    <n v="9490"/>
    <n v="0"/>
    <s v="NB"/>
  </r>
  <r>
    <s v="4907146261"/>
    <x v="5"/>
    <x v="3"/>
    <d v="2022-04-18T00:00:00"/>
    <x v="5"/>
    <x v="12"/>
    <s v="1030"/>
    <s v="S030"/>
    <s v="H"/>
    <n v="0"/>
    <n v="1"/>
    <x v="0"/>
    <s v="530000267867"/>
    <x v="673"/>
    <x v="12"/>
    <n v="10385"/>
    <n v="0"/>
    <s v="ERO"/>
  </r>
  <r>
    <s v="4907146302"/>
    <x v="5"/>
    <x v="3"/>
    <d v="2022-04-18T00:00:00"/>
    <x v="5"/>
    <x v="48"/>
    <s v="1020"/>
    <s v="S024"/>
    <s v="H"/>
    <n v="0"/>
    <n v="1"/>
    <x v="0"/>
    <s v="530000244531"/>
    <x v="561"/>
    <x v="48"/>
    <n v="63144.15"/>
    <n v="0"/>
    <s v="NB"/>
  </r>
  <r>
    <s v="4907146306"/>
    <x v="5"/>
    <x v="3"/>
    <d v="2022-04-18T00:00:00"/>
    <x v="5"/>
    <x v="12"/>
    <s v="1020"/>
    <s v="S024"/>
    <s v="H"/>
    <n v="0"/>
    <n v="6"/>
    <x v="0"/>
    <s v="530000255760"/>
    <x v="558"/>
    <x v="12"/>
    <n v="10385"/>
    <n v="0"/>
    <s v="NB"/>
  </r>
  <r>
    <s v="4907146355"/>
    <x v="5"/>
    <x v="3"/>
    <d v="2022-04-18T00:00:00"/>
    <x v="5"/>
    <x v="65"/>
    <s v="1010"/>
    <s v="S010"/>
    <s v="H"/>
    <n v="0"/>
    <n v="1"/>
    <x v="0"/>
    <s v="530000262697"/>
    <x v="578"/>
    <x v="65"/>
    <n v="8130"/>
    <n v="0"/>
    <s v="NB"/>
  </r>
  <r>
    <s v="4907146443"/>
    <x v="5"/>
    <x v="3"/>
    <d v="2022-04-18T00:00:00"/>
    <x v="5"/>
    <x v="55"/>
    <s v="1010"/>
    <s v="S010"/>
    <s v="H"/>
    <n v="0"/>
    <n v="1"/>
    <x v="0"/>
    <s v="530000268436"/>
    <x v="385"/>
    <x v="55"/>
    <n v="9800"/>
    <n v="0"/>
    <s v="NB"/>
  </r>
  <r>
    <s v="4907146452"/>
    <x v="5"/>
    <x v="3"/>
    <d v="2022-04-18T00:00:00"/>
    <x v="5"/>
    <x v="10"/>
    <s v="1010"/>
    <s v="S010"/>
    <s v="H"/>
    <n v="0"/>
    <n v="1"/>
    <x v="0"/>
    <s v="530000221130"/>
    <x v="578"/>
    <x v="10"/>
    <n v="42200"/>
    <n v="0"/>
    <s v="NB"/>
  </r>
  <r>
    <s v="4907146460"/>
    <x v="5"/>
    <x v="3"/>
    <d v="2022-04-18T00:00:00"/>
    <x v="5"/>
    <x v="65"/>
    <s v="1010"/>
    <s v="S010"/>
    <s v="H"/>
    <n v="0"/>
    <n v="2"/>
    <x v="0"/>
    <s v="530000245830"/>
    <x v="641"/>
    <x v="65"/>
    <n v="8130"/>
    <n v="0"/>
    <s v="ERO"/>
  </r>
  <r>
    <s v="4907146462"/>
    <x v="5"/>
    <x v="3"/>
    <d v="2022-04-18T00:00:00"/>
    <x v="5"/>
    <x v="55"/>
    <s v="1010"/>
    <s v="S010"/>
    <s v="H"/>
    <n v="0"/>
    <n v="3"/>
    <x v="0"/>
    <s v="530000210984"/>
    <x v="564"/>
    <x v="55"/>
    <n v="9800"/>
    <n v="0"/>
    <s v="NB"/>
  </r>
  <r>
    <s v="4907146786"/>
    <x v="5"/>
    <x v="3"/>
    <d v="2022-04-18T00:00:00"/>
    <x v="5"/>
    <x v="26"/>
    <s v="1060"/>
    <s v="S060"/>
    <s v="H"/>
    <n v="0"/>
    <n v="1"/>
    <x v="0"/>
    <s v="530000210984"/>
    <x v="494"/>
    <x v="26"/>
    <n v="9000"/>
    <n v="0"/>
    <s v="NB"/>
  </r>
  <r>
    <s v="4907146798"/>
    <x v="5"/>
    <x v="3"/>
    <d v="2022-04-18T00:00:00"/>
    <x v="5"/>
    <x v="30"/>
    <s v="1050"/>
    <s v="S050"/>
    <s v="H"/>
    <n v="0"/>
    <n v="1"/>
    <x v="0"/>
    <s v="530000264882"/>
    <x v="685"/>
    <x v="30"/>
    <n v="82358.8"/>
    <n v="0"/>
    <s v=""/>
  </r>
  <r>
    <s v="4907146898"/>
    <x v="5"/>
    <x v="3"/>
    <d v="2022-04-18T00:00:00"/>
    <x v="5"/>
    <x v="6"/>
    <s v="1020"/>
    <s v="S020"/>
    <s v="H"/>
    <n v="0"/>
    <n v="1"/>
    <x v="0"/>
    <s v="530000272078"/>
    <x v="639"/>
    <x v="6"/>
    <n v="1446"/>
    <n v="0"/>
    <s v="ERO"/>
  </r>
  <r>
    <s v="4907146905"/>
    <x v="5"/>
    <x v="3"/>
    <d v="2022-04-19T00:00:00"/>
    <x v="5"/>
    <x v="14"/>
    <s v="1030"/>
    <s v="S030"/>
    <s v="H"/>
    <n v="0"/>
    <n v="1"/>
    <x v="0"/>
    <s v="530000261220"/>
    <x v="535"/>
    <x v="14"/>
    <n v="50350"/>
    <n v="0"/>
    <s v="CMP"/>
  </r>
  <r>
    <s v="4907146907"/>
    <x v="5"/>
    <x v="3"/>
    <d v="2022-04-19T00:00:00"/>
    <x v="5"/>
    <x v="18"/>
    <s v="1030"/>
    <s v="S030"/>
    <s v="H"/>
    <n v="0"/>
    <n v="1"/>
    <x v="0"/>
    <s v="530000261400"/>
    <x v="535"/>
    <x v="18"/>
    <n v="52000"/>
    <n v="0"/>
    <s v="CMP"/>
  </r>
  <r>
    <s v="4907147093"/>
    <x v="5"/>
    <x v="3"/>
    <d v="2022-04-19T00:00:00"/>
    <x v="5"/>
    <x v="6"/>
    <s v="1080"/>
    <s v="S080"/>
    <s v="H"/>
    <n v="0"/>
    <n v="1"/>
    <x v="0"/>
    <s v="530000205940"/>
    <x v="660"/>
    <x v="6"/>
    <n v="1446"/>
    <n v="0"/>
    <s v="ERO"/>
  </r>
  <r>
    <s v="4907147096"/>
    <x v="5"/>
    <x v="3"/>
    <d v="2022-04-19T00:00:00"/>
    <x v="5"/>
    <x v="7"/>
    <s v="1010"/>
    <s v="S010"/>
    <s v="H"/>
    <n v="0"/>
    <n v="1"/>
    <x v="0"/>
    <s v="530000265224"/>
    <x v="530"/>
    <x v="7"/>
    <n v="8280"/>
    <n v="0"/>
    <s v="CMP"/>
  </r>
  <r>
    <s v="4907147125"/>
    <x v="5"/>
    <x v="3"/>
    <d v="2022-04-19T00:00:00"/>
    <x v="5"/>
    <x v="50"/>
    <s v="1010"/>
    <s v="S010"/>
    <s v="H"/>
    <n v="0"/>
    <n v="1"/>
    <x v="0"/>
    <s v="530000261063"/>
    <x v="530"/>
    <x v="50"/>
    <n v="17654"/>
    <n v="0"/>
    <s v="CMP"/>
  </r>
  <r>
    <s v="4907147158"/>
    <x v="5"/>
    <x v="3"/>
    <d v="2022-04-19T00:00:00"/>
    <x v="5"/>
    <x v="9"/>
    <s v="1010"/>
    <s v="S010"/>
    <s v="H"/>
    <n v="0"/>
    <n v="1"/>
    <x v="0"/>
    <s v="530000269802"/>
    <x v="10"/>
    <x v="9"/>
    <n v="1965"/>
    <n v="0"/>
    <s v="CMP"/>
  </r>
  <r>
    <s v="4907147353"/>
    <x v="5"/>
    <x v="3"/>
    <d v="2022-04-19T00:00:00"/>
    <x v="3"/>
    <x v="9"/>
    <s v="1010"/>
    <s v="S010"/>
    <s v="S"/>
    <n v="0"/>
    <n v="-1"/>
    <x v="0"/>
    <s v="530000269802"/>
    <x v="10"/>
    <x v="9"/>
    <n v="1965"/>
    <n v="0"/>
    <s v="CMP"/>
  </r>
  <r>
    <s v="4907147381"/>
    <x v="5"/>
    <x v="3"/>
    <d v="2022-04-19T00:00:00"/>
    <x v="5"/>
    <x v="5"/>
    <s v="1060"/>
    <s v="S060"/>
    <s v="H"/>
    <n v="0"/>
    <n v="1"/>
    <x v="0"/>
    <s v="530000243508"/>
    <x v="133"/>
    <x v="5"/>
    <n v="1297"/>
    <n v="0"/>
    <s v="CMP"/>
  </r>
  <r>
    <s v="4907147420"/>
    <x v="5"/>
    <x v="3"/>
    <d v="2022-04-19T00:00:00"/>
    <x v="5"/>
    <x v="65"/>
    <s v="1010"/>
    <s v="S010"/>
    <s v="H"/>
    <n v="0"/>
    <n v="1"/>
    <x v="0"/>
    <s v="530000264140"/>
    <x v="692"/>
    <x v="65"/>
    <n v="8130"/>
    <n v="0"/>
    <s v="NB"/>
  </r>
  <r>
    <s v="4907147421"/>
    <x v="5"/>
    <x v="3"/>
    <d v="2022-04-19T00:00:00"/>
    <x v="5"/>
    <x v="6"/>
    <s v="1030"/>
    <s v="S030"/>
    <s v="H"/>
    <n v="0"/>
    <n v="1"/>
    <x v="0"/>
    <s v="530000257069"/>
    <x v="535"/>
    <x v="6"/>
    <n v="1446"/>
    <n v="0"/>
    <s v="CMP"/>
  </r>
  <r>
    <s v="4907147422"/>
    <x v="5"/>
    <x v="3"/>
    <d v="2022-04-19T00:00:00"/>
    <x v="5"/>
    <x v="6"/>
    <s v="1030"/>
    <s v="S030"/>
    <s v="H"/>
    <n v="0"/>
    <n v="1"/>
    <x v="0"/>
    <s v="530000252337"/>
    <x v="535"/>
    <x v="6"/>
    <n v="1446"/>
    <n v="0"/>
    <s v="CMP"/>
  </r>
  <r>
    <s v="4907147423"/>
    <x v="5"/>
    <x v="3"/>
    <d v="2022-04-19T00:00:00"/>
    <x v="5"/>
    <x v="6"/>
    <s v="1030"/>
    <s v="S030"/>
    <s v="H"/>
    <n v="0"/>
    <n v="1"/>
    <x v="0"/>
    <s v="530000252260"/>
    <x v="535"/>
    <x v="6"/>
    <n v="1446"/>
    <n v="0"/>
    <s v="CMP"/>
  </r>
  <r>
    <s v="4907147424"/>
    <x v="5"/>
    <x v="3"/>
    <d v="2022-04-19T00:00:00"/>
    <x v="5"/>
    <x v="6"/>
    <s v="1030"/>
    <s v="S030"/>
    <s v="H"/>
    <n v="0"/>
    <n v="1"/>
    <x v="0"/>
    <s v="530000257230"/>
    <x v="535"/>
    <x v="6"/>
    <n v="1446"/>
    <n v="0"/>
    <s v="CMP"/>
  </r>
  <r>
    <s v="4907147444"/>
    <x v="5"/>
    <x v="3"/>
    <d v="2022-04-19T00:00:00"/>
    <x v="5"/>
    <x v="32"/>
    <s v="1080"/>
    <s v="S080"/>
    <s v="H"/>
    <n v="0"/>
    <n v="1"/>
    <x v="0"/>
    <s v="530000273593"/>
    <x v="274"/>
    <x v="32"/>
    <n v="1238"/>
    <n v="0"/>
    <s v="CMP"/>
  </r>
  <r>
    <s v="4907147482"/>
    <x v="5"/>
    <x v="3"/>
    <d v="2022-04-19T00:00:00"/>
    <x v="5"/>
    <x v="27"/>
    <s v="1030"/>
    <s v="S030"/>
    <s v="H"/>
    <n v="0"/>
    <n v="1"/>
    <x v="0"/>
    <s v="530000214524"/>
    <x v="352"/>
    <x v="27"/>
    <n v="95048.4"/>
    <n v="0"/>
    <s v="NB"/>
  </r>
  <r>
    <s v="4907147549"/>
    <x v="5"/>
    <x v="3"/>
    <d v="2022-04-19T00:00:00"/>
    <x v="5"/>
    <x v="7"/>
    <s v="1020"/>
    <s v="S020"/>
    <s v="H"/>
    <n v="0"/>
    <n v="1"/>
    <x v="0"/>
    <s v="530000243326"/>
    <x v="556"/>
    <x v="7"/>
    <n v="8280"/>
    <n v="0"/>
    <s v="NB"/>
  </r>
  <r>
    <s v="4907147550"/>
    <x v="5"/>
    <x v="3"/>
    <d v="2022-04-19T00:00:00"/>
    <x v="5"/>
    <x v="7"/>
    <s v="1020"/>
    <s v="S020"/>
    <s v="H"/>
    <n v="0"/>
    <n v="1"/>
    <x v="0"/>
    <s v="530000202952"/>
    <x v="523"/>
    <x v="7"/>
    <n v="8280"/>
    <n v="0"/>
    <s v="NB"/>
  </r>
  <r>
    <s v="4907147661"/>
    <x v="5"/>
    <x v="3"/>
    <d v="2022-04-19T00:00:00"/>
    <x v="5"/>
    <x v="7"/>
    <s v="1020"/>
    <s v="S020"/>
    <s v="H"/>
    <n v="0"/>
    <n v="1"/>
    <x v="0"/>
    <s v="530000237935"/>
    <x v="19"/>
    <x v="7"/>
    <n v="8280"/>
    <n v="0"/>
    <s v=""/>
  </r>
  <r>
    <s v="4907147662"/>
    <x v="5"/>
    <x v="3"/>
    <d v="2022-04-19T00:00:00"/>
    <x v="5"/>
    <x v="5"/>
    <s v="1020"/>
    <s v="S020"/>
    <s v="H"/>
    <n v="0"/>
    <n v="1"/>
    <x v="0"/>
    <s v="530000273202"/>
    <x v="688"/>
    <x v="5"/>
    <n v="1297"/>
    <n v="0"/>
    <s v="NB"/>
  </r>
  <r>
    <s v="4907147765"/>
    <x v="5"/>
    <x v="3"/>
    <d v="2022-04-19T00:00:00"/>
    <x v="5"/>
    <x v="6"/>
    <s v="1050"/>
    <s v="S050"/>
    <s v="H"/>
    <n v="0"/>
    <n v="1"/>
    <x v="0"/>
    <s v="530000263217"/>
    <x v="656"/>
    <x v="6"/>
    <n v="1446"/>
    <n v="0"/>
    <s v="ERO"/>
  </r>
  <r>
    <s v="4907147861"/>
    <x v="5"/>
    <x v="3"/>
    <d v="2022-04-19T00:00:00"/>
    <x v="5"/>
    <x v="10"/>
    <s v="1050"/>
    <s v="S050"/>
    <s v="H"/>
    <n v="0"/>
    <n v="1"/>
    <x v="0"/>
    <s v="530000274372"/>
    <x v="537"/>
    <x v="10"/>
    <n v="42200"/>
    <n v="0"/>
    <s v="CMP"/>
  </r>
  <r>
    <s v="4907147864"/>
    <x v="5"/>
    <x v="3"/>
    <d v="2022-04-19T00:00:00"/>
    <x v="5"/>
    <x v="0"/>
    <s v="1050"/>
    <s v="S050"/>
    <s v="H"/>
    <n v="0"/>
    <n v="1"/>
    <x v="0"/>
    <s v="530000273785"/>
    <x v="670"/>
    <x v="0"/>
    <n v="41000"/>
    <n v="0"/>
    <s v="CMP"/>
  </r>
  <r>
    <s v="4907147871"/>
    <x v="5"/>
    <x v="3"/>
    <d v="2022-04-19T00:00:00"/>
    <x v="5"/>
    <x v="21"/>
    <s v="1017"/>
    <s v="S017"/>
    <s v="H"/>
    <n v="0"/>
    <n v="1"/>
    <x v="0"/>
    <s v="530000270770"/>
    <x v="531"/>
    <x v="21"/>
    <n v="1708"/>
    <n v="0"/>
    <s v=""/>
  </r>
  <r>
    <s v="4907147878"/>
    <x v="5"/>
    <x v="3"/>
    <d v="2022-04-19T00:00:00"/>
    <x v="5"/>
    <x v="7"/>
    <s v="1050"/>
    <s v="S050"/>
    <s v="H"/>
    <n v="0"/>
    <n v="1"/>
    <x v="0"/>
    <s v="530000268335"/>
    <x v="650"/>
    <x v="7"/>
    <n v="8280"/>
    <n v="0"/>
    <s v="ERO"/>
  </r>
  <r>
    <s v="4907148428"/>
    <x v="5"/>
    <x v="3"/>
    <d v="2022-04-20T00:00:00"/>
    <x v="5"/>
    <x v="14"/>
    <s v="1030"/>
    <s v="S030"/>
    <s v="H"/>
    <n v="0"/>
    <n v="1"/>
    <x v="0"/>
    <s v="530000264130"/>
    <x v="662"/>
    <x v="14"/>
    <n v="50350"/>
    <n v="0"/>
    <s v="CMP"/>
  </r>
  <r>
    <s v="4907148428"/>
    <x v="5"/>
    <x v="3"/>
    <d v="2022-04-20T00:00:00"/>
    <x v="5"/>
    <x v="15"/>
    <s v="1030"/>
    <s v="S030"/>
    <s v="H"/>
    <n v="0"/>
    <n v="1"/>
    <x v="0"/>
    <s v="530000264281"/>
    <x v="662"/>
    <x v="15"/>
    <n v="53650"/>
    <n v="0"/>
    <s v="CMP"/>
  </r>
  <r>
    <s v="4907148429"/>
    <x v="5"/>
    <x v="3"/>
    <d v="2022-04-20T00:00:00"/>
    <x v="5"/>
    <x v="13"/>
    <s v="1030"/>
    <s v="S030"/>
    <s v="H"/>
    <n v="0"/>
    <n v="1"/>
    <x v="0"/>
    <s v="530000264407"/>
    <x v="662"/>
    <x v="13"/>
    <n v="46100"/>
    <n v="0"/>
    <s v="CMP"/>
  </r>
  <r>
    <s v="4907148429"/>
    <x v="5"/>
    <x v="3"/>
    <d v="2022-04-20T00:00:00"/>
    <x v="5"/>
    <x v="14"/>
    <s v="1030"/>
    <s v="S030"/>
    <s v="H"/>
    <n v="0"/>
    <n v="1"/>
    <x v="0"/>
    <s v="530000264432"/>
    <x v="662"/>
    <x v="14"/>
    <n v="50350"/>
    <n v="0"/>
    <s v="CMP"/>
  </r>
  <r>
    <s v="4907148429"/>
    <x v="5"/>
    <x v="3"/>
    <d v="2022-04-20T00:00:00"/>
    <x v="5"/>
    <x v="48"/>
    <s v="1030"/>
    <s v="S030"/>
    <s v="H"/>
    <n v="0"/>
    <n v="1"/>
    <x v="0"/>
    <s v="530000264459"/>
    <x v="662"/>
    <x v="48"/>
    <n v="63144.15"/>
    <n v="0"/>
    <s v="CMP"/>
  </r>
  <r>
    <s v="4907148894"/>
    <x v="5"/>
    <x v="3"/>
    <d v="2022-04-19T00:00:00"/>
    <x v="5"/>
    <x v="12"/>
    <s v="1020"/>
    <s v="S020"/>
    <s v="H"/>
    <n v="0"/>
    <n v="1"/>
    <x v="0"/>
    <s v="530000271141"/>
    <x v="661"/>
    <x v="12"/>
    <n v="10385"/>
    <n v="0"/>
    <s v="ERO"/>
  </r>
  <r>
    <s v="4907150775"/>
    <x v="5"/>
    <x v="3"/>
    <d v="2022-04-20T00:00:00"/>
    <x v="5"/>
    <x v="7"/>
    <s v="1060"/>
    <s v="S060"/>
    <s v="H"/>
    <n v="0"/>
    <n v="1"/>
    <x v="0"/>
    <s v="530000180664"/>
    <x v="665"/>
    <x v="7"/>
    <n v="8280"/>
    <n v="0"/>
    <s v="CMP"/>
  </r>
  <r>
    <s v="4907150937"/>
    <x v="5"/>
    <x v="3"/>
    <d v="2022-04-20T00:00:00"/>
    <x v="5"/>
    <x v="26"/>
    <s v="1010"/>
    <s v="S010"/>
    <s v="H"/>
    <n v="0"/>
    <n v="1"/>
    <x v="0"/>
    <s v="530000272158"/>
    <x v="694"/>
    <x v="26"/>
    <n v="9000"/>
    <n v="0"/>
    <s v="NB"/>
  </r>
  <r>
    <s v="4907151084"/>
    <x v="5"/>
    <x v="3"/>
    <d v="2022-04-20T00:00:00"/>
    <x v="5"/>
    <x v="9"/>
    <s v="1080"/>
    <s v="S080"/>
    <s v="H"/>
    <n v="0"/>
    <n v="1"/>
    <x v="0"/>
    <s v="530000273360"/>
    <x v="274"/>
    <x v="9"/>
    <n v="1965"/>
    <n v="0"/>
    <s v="CMP"/>
  </r>
  <r>
    <s v="4907151085"/>
    <x v="5"/>
    <x v="3"/>
    <d v="2022-04-20T00:00:00"/>
    <x v="5"/>
    <x v="35"/>
    <s v="1050"/>
    <s v="S050"/>
    <s v="H"/>
    <n v="0"/>
    <n v="2"/>
    <x v="0"/>
    <s v="530000197327"/>
    <x v="394"/>
    <x v="35"/>
    <n v="57200"/>
    <n v="0"/>
    <s v="NB"/>
  </r>
  <r>
    <s v="4907151094"/>
    <x v="5"/>
    <x v="3"/>
    <d v="2022-04-20T00:00:00"/>
    <x v="5"/>
    <x v="2"/>
    <s v="1080"/>
    <s v="S080"/>
    <s v="H"/>
    <n v="0"/>
    <n v="1"/>
    <x v="0"/>
    <s v="530000253783"/>
    <x v="541"/>
    <x v="2"/>
    <n v="9490"/>
    <n v="0"/>
    <s v="CMP"/>
  </r>
  <r>
    <s v="4907151095"/>
    <x v="5"/>
    <x v="3"/>
    <d v="2022-04-20T00:00:00"/>
    <x v="5"/>
    <x v="12"/>
    <s v="1080"/>
    <s v="S080"/>
    <s v="H"/>
    <n v="0"/>
    <n v="1"/>
    <x v="0"/>
    <s v="530000252188"/>
    <x v="541"/>
    <x v="12"/>
    <n v="10385"/>
    <n v="0"/>
    <s v="CMP"/>
  </r>
  <r>
    <s v="4907151182"/>
    <x v="5"/>
    <x v="3"/>
    <d v="2022-04-20T00:00:00"/>
    <x v="5"/>
    <x v="9"/>
    <s v="1030"/>
    <s v="S030"/>
    <s v="H"/>
    <n v="0"/>
    <n v="1"/>
    <x v="0"/>
    <s v="530000252039"/>
    <x v="535"/>
    <x v="9"/>
    <n v="1965"/>
    <n v="0"/>
    <s v="CMP"/>
  </r>
  <r>
    <s v="4907151185"/>
    <x v="5"/>
    <x v="3"/>
    <d v="2022-04-20T00:00:00"/>
    <x v="5"/>
    <x v="6"/>
    <s v="1030"/>
    <s v="S030"/>
    <s v="H"/>
    <n v="0"/>
    <n v="1"/>
    <x v="0"/>
    <s v="530000257194"/>
    <x v="535"/>
    <x v="6"/>
    <n v="1446"/>
    <n v="0"/>
    <s v="CMP"/>
  </r>
  <r>
    <s v="4907151186"/>
    <x v="5"/>
    <x v="3"/>
    <d v="2022-04-20T00:00:00"/>
    <x v="3"/>
    <x v="9"/>
    <s v="1030"/>
    <s v="S030"/>
    <s v="S"/>
    <n v="0"/>
    <n v="-1"/>
    <x v="0"/>
    <s v="530000252039"/>
    <x v="535"/>
    <x v="9"/>
    <n v="1965"/>
    <n v="0"/>
    <s v="CMP"/>
  </r>
  <r>
    <s v="4907151187"/>
    <x v="5"/>
    <x v="3"/>
    <d v="2022-04-20T00:00:00"/>
    <x v="5"/>
    <x v="9"/>
    <s v="1030"/>
    <s v="S030"/>
    <s v="H"/>
    <n v="0"/>
    <n v="1"/>
    <x v="0"/>
    <s v="530000252039"/>
    <x v="535"/>
    <x v="9"/>
    <n v="1965"/>
    <n v="0"/>
    <s v="CMP"/>
  </r>
  <r>
    <s v="4907151229"/>
    <x v="5"/>
    <x v="3"/>
    <d v="2022-04-20T00:00:00"/>
    <x v="3"/>
    <x v="1"/>
    <s v="1030"/>
    <s v="S030"/>
    <s v="S"/>
    <n v="0"/>
    <n v="-1"/>
    <x v="0"/>
    <s v="530000261010"/>
    <x v="642"/>
    <x v="1"/>
    <n v="2569.91"/>
    <n v="0"/>
    <s v="ERO"/>
  </r>
  <r>
    <s v="4907151489"/>
    <x v="5"/>
    <x v="3"/>
    <d v="2022-04-21T00:00:00"/>
    <x v="5"/>
    <x v="29"/>
    <s v="1060"/>
    <s v="S060"/>
    <s v="H"/>
    <n v="0"/>
    <n v="3"/>
    <x v="0"/>
    <s v="530000264462"/>
    <x v="653"/>
    <x v="29"/>
    <n v="2800"/>
    <n v="0"/>
    <s v="ERO"/>
  </r>
  <r>
    <s v="4907151524"/>
    <x v="5"/>
    <x v="3"/>
    <d v="2022-04-20T00:00:00"/>
    <x v="5"/>
    <x v="5"/>
    <s v="1017"/>
    <s v="S017"/>
    <s v="H"/>
    <n v="0"/>
    <n v="3"/>
    <x v="0"/>
    <s v="530000270876"/>
    <x v="640"/>
    <x v="5"/>
    <n v="1297"/>
    <n v="0"/>
    <s v="CMP"/>
  </r>
  <r>
    <s v="4907151532"/>
    <x v="5"/>
    <x v="3"/>
    <d v="2022-04-20T00:00:00"/>
    <x v="5"/>
    <x v="10"/>
    <s v="1050"/>
    <s v="S050"/>
    <s v="H"/>
    <n v="0"/>
    <n v="1"/>
    <x v="0"/>
    <s v="530000264645"/>
    <x v="647"/>
    <x v="10"/>
    <n v="42200"/>
    <n v="0"/>
    <s v="ESH"/>
  </r>
  <r>
    <s v="4907151670"/>
    <x v="5"/>
    <x v="3"/>
    <d v="2022-04-21T00:00:00"/>
    <x v="5"/>
    <x v="7"/>
    <s v="1080"/>
    <s v="S080"/>
    <s v="H"/>
    <n v="0"/>
    <n v="1"/>
    <x v="0"/>
    <s v="530000259070"/>
    <x v="646"/>
    <x v="7"/>
    <n v="8280"/>
    <n v="0"/>
    <s v="ERO"/>
  </r>
  <r>
    <s v="4907151671"/>
    <x v="5"/>
    <x v="3"/>
    <d v="2022-04-21T00:00:00"/>
    <x v="5"/>
    <x v="2"/>
    <s v="1080"/>
    <s v="S080"/>
    <s v="H"/>
    <n v="0"/>
    <n v="1"/>
    <x v="0"/>
    <s v="530000257843"/>
    <x v="646"/>
    <x v="2"/>
    <n v="9490"/>
    <n v="0"/>
    <s v="ERO"/>
  </r>
  <r>
    <s v="4907151763"/>
    <x v="5"/>
    <x v="3"/>
    <d v="2022-04-21T00:00:00"/>
    <x v="5"/>
    <x v="11"/>
    <s v="1050"/>
    <s v="S050"/>
    <s v="H"/>
    <n v="0"/>
    <n v="1"/>
    <x v="0"/>
    <s v="530000273630"/>
    <x v="670"/>
    <x v="11"/>
    <n v="11525"/>
    <n v="0"/>
    <s v="CMP"/>
  </r>
  <r>
    <s v="4907151768"/>
    <x v="5"/>
    <x v="3"/>
    <d v="2022-04-21T00:00:00"/>
    <x v="5"/>
    <x v="65"/>
    <s v="1060"/>
    <s v="S060"/>
    <s v="H"/>
    <n v="0"/>
    <n v="1"/>
    <x v="0"/>
    <s v="530000259077"/>
    <x v="479"/>
    <x v="65"/>
    <n v="8130"/>
    <n v="0"/>
    <s v="CMP"/>
  </r>
  <r>
    <s v="4907151813"/>
    <x v="5"/>
    <x v="3"/>
    <d v="2022-04-21T00:00:00"/>
    <x v="5"/>
    <x v="6"/>
    <s v="1010"/>
    <s v="S010"/>
    <s v="H"/>
    <n v="0"/>
    <n v="1"/>
    <x v="0"/>
    <s v="530000271416"/>
    <x v="10"/>
    <x v="6"/>
    <n v="1446"/>
    <n v="0"/>
    <s v="CMP"/>
  </r>
  <r>
    <s v="4907151853"/>
    <x v="5"/>
    <x v="3"/>
    <d v="2022-04-21T00:00:00"/>
    <x v="5"/>
    <x v="12"/>
    <s v="1080"/>
    <s v="S080"/>
    <s v="H"/>
    <n v="0"/>
    <n v="1"/>
    <x v="0"/>
    <s v="530000270004"/>
    <x v="695"/>
    <x v="12"/>
    <n v="10385"/>
    <n v="0"/>
    <s v="NB"/>
  </r>
  <r>
    <s v="4907151857"/>
    <x v="5"/>
    <x v="3"/>
    <d v="2022-04-21T00:00:00"/>
    <x v="5"/>
    <x v="32"/>
    <s v="1050"/>
    <s v="S050"/>
    <s v="H"/>
    <n v="0"/>
    <n v="3"/>
    <x v="0"/>
    <s v="530000261740"/>
    <x v="7"/>
    <x v="32"/>
    <n v="1238"/>
    <n v="0"/>
    <s v="CMP"/>
  </r>
  <r>
    <s v="4907151943"/>
    <x v="5"/>
    <x v="3"/>
    <d v="2022-04-21T00:00:00"/>
    <x v="5"/>
    <x v="7"/>
    <s v="1060"/>
    <s v="S060"/>
    <s v="H"/>
    <n v="0"/>
    <n v="1"/>
    <x v="0"/>
    <s v="530000220379"/>
    <x v="588"/>
    <x v="7"/>
    <n v="8280"/>
    <n v="0"/>
    <s v="CMP"/>
  </r>
  <r>
    <s v="4907152068"/>
    <x v="5"/>
    <x v="3"/>
    <d v="2022-04-21T00:00:00"/>
    <x v="5"/>
    <x v="5"/>
    <s v="1096"/>
    <s v="S096"/>
    <s v="H"/>
    <n v="0"/>
    <n v="1"/>
    <x v="0"/>
    <s v="530000222212"/>
    <x v="551"/>
    <x v="5"/>
    <n v="1297"/>
    <n v="0"/>
    <s v="NB"/>
  </r>
  <r>
    <s v="4907152076"/>
    <x v="5"/>
    <x v="3"/>
    <d v="2022-04-21T00:00:00"/>
    <x v="5"/>
    <x v="0"/>
    <s v="1050"/>
    <s v="S050"/>
    <s v="H"/>
    <n v="0"/>
    <n v="1"/>
    <x v="0"/>
    <s v="530000272705"/>
    <x v="670"/>
    <x v="0"/>
    <n v="41000"/>
    <n v="0"/>
    <s v="CMP"/>
  </r>
  <r>
    <s v="4907152165"/>
    <x v="5"/>
    <x v="3"/>
    <d v="2022-04-21T00:00:00"/>
    <x v="5"/>
    <x v="7"/>
    <s v="1010"/>
    <s v="S010"/>
    <s v="H"/>
    <n v="0"/>
    <n v="1"/>
    <x v="0"/>
    <s v="530000266050"/>
    <x v="641"/>
    <x v="7"/>
    <n v="8280"/>
    <n v="0"/>
    <s v="ERO"/>
  </r>
  <r>
    <s v="4907152381"/>
    <x v="5"/>
    <x v="3"/>
    <d v="2022-04-21T00:00:00"/>
    <x v="5"/>
    <x v="18"/>
    <s v="1050"/>
    <s v="S050"/>
    <s v="H"/>
    <n v="0"/>
    <n v="1"/>
    <x v="0"/>
    <s v="530000271115"/>
    <x v="537"/>
    <x v="18"/>
    <n v="52000"/>
    <n v="0"/>
    <s v="CMP"/>
  </r>
  <r>
    <s v="4907152434"/>
    <x v="5"/>
    <x v="3"/>
    <d v="2022-04-21T00:00:00"/>
    <x v="5"/>
    <x v="2"/>
    <s v="1080"/>
    <s v="S080"/>
    <s v="H"/>
    <n v="0"/>
    <n v="1"/>
    <x v="0"/>
    <s v="530000262850"/>
    <x v="689"/>
    <x v="2"/>
    <n v="9490"/>
    <n v="0"/>
    <s v="ERO"/>
  </r>
  <r>
    <s v="4907152434"/>
    <x v="5"/>
    <x v="3"/>
    <d v="2022-04-21T00:00:00"/>
    <x v="5"/>
    <x v="2"/>
    <s v="1080"/>
    <s v="S080"/>
    <s v="H"/>
    <n v="0"/>
    <n v="1"/>
    <x v="0"/>
    <s v="530000262850"/>
    <x v="689"/>
    <x v="2"/>
    <n v="9490"/>
    <n v="0"/>
    <s v="ERO"/>
  </r>
  <r>
    <s v="4907152441"/>
    <x v="5"/>
    <x v="3"/>
    <d v="2022-04-21T00:00:00"/>
    <x v="3"/>
    <x v="2"/>
    <s v="1080"/>
    <s v="S080"/>
    <s v="S"/>
    <n v="0"/>
    <n v="-1"/>
    <x v="0"/>
    <s v="530000262850"/>
    <x v="689"/>
    <x v="2"/>
    <n v="9490"/>
    <n v="0"/>
    <s v="ERO"/>
  </r>
  <r>
    <s v="4907152488"/>
    <x v="5"/>
    <x v="3"/>
    <d v="2022-04-22T00:00:00"/>
    <x v="5"/>
    <x v="2"/>
    <s v="1010"/>
    <s v="S010"/>
    <s v="H"/>
    <n v="0"/>
    <n v="1"/>
    <x v="0"/>
    <s v="530000269721"/>
    <x v="387"/>
    <x v="2"/>
    <n v="9490"/>
    <n v="0"/>
    <s v="NB"/>
  </r>
  <r>
    <s v="4907152589"/>
    <x v="5"/>
    <x v="3"/>
    <d v="2022-04-22T00:00:00"/>
    <x v="5"/>
    <x v="19"/>
    <s v="1010"/>
    <s v="S010"/>
    <s v="H"/>
    <n v="0"/>
    <n v="1"/>
    <x v="0"/>
    <s v="530000267943"/>
    <x v="10"/>
    <x v="19"/>
    <n v="1745"/>
    <n v="0"/>
    <s v="CMP"/>
  </r>
  <r>
    <s v="4907152644"/>
    <x v="5"/>
    <x v="3"/>
    <d v="2022-04-22T00:00:00"/>
    <x v="5"/>
    <x v="13"/>
    <s v="1010"/>
    <s v="S010"/>
    <s v="H"/>
    <n v="0"/>
    <n v="1"/>
    <x v="0"/>
    <s v="530000267646"/>
    <x v="679"/>
    <x v="13"/>
    <n v="46100"/>
    <n v="0"/>
    <s v="CMP"/>
  </r>
  <r>
    <s v="4907152670"/>
    <x v="5"/>
    <x v="3"/>
    <d v="2022-04-22T00:00:00"/>
    <x v="5"/>
    <x v="14"/>
    <s v="1050"/>
    <s v="S050"/>
    <s v="H"/>
    <n v="0"/>
    <n v="1"/>
    <x v="0"/>
    <s v="530000271496"/>
    <x v="670"/>
    <x v="14"/>
    <n v="50350"/>
    <n v="0"/>
    <s v="CMP"/>
  </r>
  <r>
    <s v="4907152691"/>
    <x v="5"/>
    <x v="3"/>
    <d v="2022-04-22T00:00:00"/>
    <x v="5"/>
    <x v="6"/>
    <s v="1050"/>
    <s v="S050"/>
    <s v="H"/>
    <n v="0"/>
    <n v="1"/>
    <x v="0"/>
    <s v="530000267215"/>
    <x v="670"/>
    <x v="6"/>
    <n v="1446"/>
    <n v="0"/>
    <s v="CMP"/>
  </r>
  <r>
    <s v="4907152768"/>
    <x v="5"/>
    <x v="3"/>
    <d v="2022-04-22T00:00:00"/>
    <x v="5"/>
    <x v="5"/>
    <s v="1060"/>
    <s v="S060"/>
    <s v="H"/>
    <n v="0"/>
    <n v="1"/>
    <x v="0"/>
    <s v="530000251077"/>
    <x v="133"/>
    <x v="5"/>
    <n v="1297"/>
    <n v="0"/>
    <s v="CMP"/>
  </r>
  <r>
    <s v="4907152802"/>
    <x v="5"/>
    <x v="3"/>
    <d v="2022-04-22T00:00:00"/>
    <x v="5"/>
    <x v="7"/>
    <s v="1020"/>
    <s v="S024"/>
    <s v="H"/>
    <n v="0"/>
    <n v="1"/>
    <x v="0"/>
    <s v="530000242355"/>
    <x v="388"/>
    <x v="7"/>
    <n v="8280"/>
    <n v="0"/>
    <s v="NB"/>
  </r>
  <r>
    <s v="4907152803"/>
    <x v="5"/>
    <x v="3"/>
    <d v="2022-04-22T00:00:00"/>
    <x v="5"/>
    <x v="7"/>
    <s v="1020"/>
    <s v="S024"/>
    <s v="H"/>
    <n v="0"/>
    <n v="1"/>
    <x v="0"/>
    <s v="530000250833"/>
    <x v="382"/>
    <x v="7"/>
    <n v="8280"/>
    <n v="0"/>
    <s v="NB"/>
  </r>
  <r>
    <s v="4907152804"/>
    <x v="5"/>
    <x v="3"/>
    <d v="2022-04-22T00:00:00"/>
    <x v="5"/>
    <x v="2"/>
    <s v="1020"/>
    <s v="S024"/>
    <s v="H"/>
    <n v="0"/>
    <n v="4"/>
    <x v="0"/>
    <s v="530000250833"/>
    <x v="382"/>
    <x v="2"/>
    <n v="9490"/>
    <n v="0"/>
    <s v="NB"/>
  </r>
  <r>
    <s v="4907152805"/>
    <x v="5"/>
    <x v="3"/>
    <d v="2022-04-22T00:00:00"/>
    <x v="5"/>
    <x v="2"/>
    <s v="1020"/>
    <s v="S024"/>
    <s v="H"/>
    <n v="0"/>
    <n v="3"/>
    <x v="0"/>
    <s v="530000251681"/>
    <x v="558"/>
    <x v="2"/>
    <n v="9490"/>
    <n v="0"/>
    <s v="NB"/>
  </r>
  <r>
    <s v="4907152806"/>
    <x v="5"/>
    <x v="3"/>
    <d v="2022-04-22T00:00:00"/>
    <x v="5"/>
    <x v="12"/>
    <s v="1020"/>
    <s v="S024"/>
    <s v="H"/>
    <n v="0"/>
    <n v="4"/>
    <x v="0"/>
    <s v="530000251681"/>
    <x v="558"/>
    <x v="12"/>
    <n v="10385"/>
    <n v="0"/>
    <s v="NB"/>
  </r>
  <r>
    <s v="4907152848"/>
    <x v="5"/>
    <x v="3"/>
    <d v="2022-04-22T00:00:00"/>
    <x v="5"/>
    <x v="65"/>
    <s v="1010"/>
    <s v="S010"/>
    <s v="H"/>
    <n v="0"/>
    <n v="1"/>
    <x v="0"/>
    <s v="530000266309"/>
    <x v="696"/>
    <x v="65"/>
    <n v="8130"/>
    <n v="0"/>
    <s v="NB"/>
  </r>
  <r>
    <s v="4907152873"/>
    <x v="5"/>
    <x v="3"/>
    <d v="2022-04-22T00:00:00"/>
    <x v="5"/>
    <x v="0"/>
    <s v="1010"/>
    <s v="S010"/>
    <s v="H"/>
    <n v="0"/>
    <n v="1"/>
    <x v="0"/>
    <s v="530000241141"/>
    <x v="384"/>
    <x v="0"/>
    <n v="41000"/>
    <n v="0"/>
    <s v="NB"/>
  </r>
  <r>
    <s v="4907152973"/>
    <x v="5"/>
    <x v="3"/>
    <d v="2022-04-22T00:00:00"/>
    <x v="3"/>
    <x v="22"/>
    <s v="1017"/>
    <s v="S017"/>
    <s v="S"/>
    <n v="0"/>
    <n v="-1"/>
    <x v="0"/>
    <s v="530000258961"/>
    <x v="550"/>
    <x v="22"/>
    <n v="1334"/>
    <n v="0"/>
    <s v="ESH"/>
  </r>
  <r>
    <s v="4907153003"/>
    <x v="5"/>
    <x v="3"/>
    <d v="2022-04-21T00:00:00"/>
    <x v="3"/>
    <x v="32"/>
    <s v="1050"/>
    <s v="S050"/>
    <s v="S"/>
    <n v="0"/>
    <n v="-3"/>
    <x v="0"/>
    <s v="530000261740"/>
    <x v="7"/>
    <x v="32"/>
    <n v="1238"/>
    <n v="0"/>
    <s v="CMP"/>
  </r>
  <r>
    <s v="4907153008"/>
    <x v="5"/>
    <x v="3"/>
    <d v="2022-04-22T00:00:00"/>
    <x v="5"/>
    <x v="48"/>
    <s v="1050"/>
    <s v="S050"/>
    <s v="H"/>
    <n v="0"/>
    <n v="1"/>
    <x v="0"/>
    <s v="530000244532"/>
    <x v="561"/>
    <x v="48"/>
    <n v="63144.15"/>
    <n v="0"/>
    <s v="NB"/>
  </r>
  <r>
    <s v="4907153039"/>
    <x v="5"/>
    <x v="3"/>
    <d v="2022-04-22T00:00:00"/>
    <x v="5"/>
    <x v="9"/>
    <s v="1030"/>
    <s v="S030"/>
    <s v="H"/>
    <n v="0"/>
    <n v="1"/>
    <x v="0"/>
    <s v="530000262752"/>
    <x v="673"/>
    <x v="9"/>
    <n v="1965"/>
    <n v="0"/>
    <s v="ERO"/>
  </r>
  <r>
    <s v="4907153257"/>
    <x v="5"/>
    <x v="3"/>
    <d v="2022-04-22T00:00:00"/>
    <x v="5"/>
    <x v="7"/>
    <s v="1020"/>
    <s v="S020"/>
    <s v="H"/>
    <n v="0"/>
    <n v="1"/>
    <x v="0"/>
    <s v="530000271301"/>
    <x v="661"/>
    <x v="7"/>
    <n v="8280"/>
    <n v="0"/>
    <s v="ERO"/>
  </r>
  <r>
    <s v="4907153258"/>
    <x v="5"/>
    <x v="3"/>
    <d v="2022-04-22T00:00:00"/>
    <x v="3"/>
    <x v="13"/>
    <s v="1010"/>
    <s v="S010"/>
    <s v="S"/>
    <n v="0"/>
    <n v="-1"/>
    <x v="0"/>
    <s v="530000267646"/>
    <x v="679"/>
    <x v="13"/>
    <n v="46100"/>
    <n v="0"/>
    <s v="CMP"/>
  </r>
  <r>
    <s v="4907153267"/>
    <x v="5"/>
    <x v="3"/>
    <d v="2022-04-22T00:00:00"/>
    <x v="5"/>
    <x v="9"/>
    <s v="1050"/>
    <s v="S050"/>
    <s v="H"/>
    <n v="0"/>
    <n v="1"/>
    <x v="0"/>
    <s v="530000269760"/>
    <x v="537"/>
    <x v="9"/>
    <n v="1965"/>
    <n v="0"/>
    <s v="CMP"/>
  </r>
  <r>
    <s v="4907153270"/>
    <x v="5"/>
    <x v="3"/>
    <d v="2022-04-22T00:00:00"/>
    <x v="5"/>
    <x v="10"/>
    <s v="1050"/>
    <s v="S050"/>
    <s v="H"/>
    <n v="0"/>
    <n v="1"/>
    <x v="0"/>
    <s v="530000275055"/>
    <x v="537"/>
    <x v="10"/>
    <n v="42200"/>
    <n v="0"/>
    <s v="CMP"/>
  </r>
  <r>
    <s v="4907153327"/>
    <x v="5"/>
    <x v="3"/>
    <d v="2022-04-22T00:00:00"/>
    <x v="5"/>
    <x v="13"/>
    <s v="1010"/>
    <s v="S010"/>
    <s v="H"/>
    <n v="0"/>
    <n v="1"/>
    <x v="0"/>
    <s v="530000267646"/>
    <x v="679"/>
    <x v="13"/>
    <n v="46100"/>
    <n v="0"/>
    <s v="CMP"/>
  </r>
  <r>
    <s v="4907153344"/>
    <x v="5"/>
    <x v="3"/>
    <d v="2022-04-22T00:00:00"/>
    <x v="5"/>
    <x v="2"/>
    <s v="1060"/>
    <s v="S060"/>
    <s v="H"/>
    <n v="0"/>
    <n v="1"/>
    <x v="0"/>
    <s v="530000247085"/>
    <x v="655"/>
    <x v="2"/>
    <n v="9490"/>
    <n v="0"/>
    <s v="ERO"/>
  </r>
  <r>
    <s v="4907153422"/>
    <x v="5"/>
    <x v="3"/>
    <d v="2022-04-23T00:00:00"/>
    <x v="5"/>
    <x v="5"/>
    <s v="1020"/>
    <s v="S020"/>
    <s v="H"/>
    <n v="0"/>
    <n v="1"/>
    <x v="0"/>
    <s v="530000266619"/>
    <x v="79"/>
    <x v="5"/>
    <n v="1297"/>
    <n v="0"/>
    <s v="CMP"/>
  </r>
  <r>
    <s v="4907153442"/>
    <x v="5"/>
    <x v="3"/>
    <d v="2022-04-23T00:00:00"/>
    <x v="5"/>
    <x v="6"/>
    <s v="1050"/>
    <s v="S050"/>
    <s v="H"/>
    <n v="0"/>
    <n v="1"/>
    <x v="0"/>
    <s v="530000262031"/>
    <x v="666"/>
    <x v="6"/>
    <n v="1446"/>
    <n v="0"/>
    <s v="ERO"/>
  </r>
  <r>
    <s v="4907153751"/>
    <x v="5"/>
    <x v="3"/>
    <d v="2022-04-25T00:00:00"/>
    <x v="5"/>
    <x v="5"/>
    <s v="1020"/>
    <s v="S024"/>
    <s v="H"/>
    <n v="0"/>
    <n v="1"/>
    <x v="0"/>
    <s v="530000266251"/>
    <x v="611"/>
    <x v="5"/>
    <n v="1297"/>
    <n v="0"/>
    <s v="NB"/>
  </r>
  <r>
    <s v="4907153753"/>
    <x v="5"/>
    <x v="3"/>
    <d v="2022-04-25T00:00:00"/>
    <x v="5"/>
    <x v="5"/>
    <s v="1020"/>
    <s v="S024"/>
    <s v="H"/>
    <n v="0"/>
    <n v="1"/>
    <x v="0"/>
    <s v="530000263396"/>
    <x v="557"/>
    <x v="5"/>
    <n v="1297"/>
    <n v="0"/>
    <s v="NB"/>
  </r>
  <r>
    <s v="4907153814"/>
    <x v="5"/>
    <x v="3"/>
    <d v="2022-04-25T00:00:00"/>
    <x v="5"/>
    <x v="7"/>
    <s v="1060"/>
    <s v="S060"/>
    <s v="H"/>
    <n v="0"/>
    <n v="1"/>
    <x v="0"/>
    <s v="530000237005"/>
    <x v="588"/>
    <x v="7"/>
    <n v="8280"/>
    <n v="0"/>
    <s v="CMP"/>
  </r>
  <r>
    <s v="4907153818"/>
    <x v="5"/>
    <x v="3"/>
    <d v="2022-04-25T00:00:00"/>
    <x v="5"/>
    <x v="9"/>
    <s v="1060"/>
    <s v="S060"/>
    <s v="H"/>
    <n v="0"/>
    <n v="1"/>
    <x v="0"/>
    <s v="530000255210"/>
    <x v="522"/>
    <x v="9"/>
    <n v="1965"/>
    <n v="0"/>
    <s v="ERO"/>
  </r>
  <r>
    <s v="4907153819"/>
    <x v="5"/>
    <x v="3"/>
    <d v="2022-04-25T00:00:00"/>
    <x v="5"/>
    <x v="9"/>
    <s v="1060"/>
    <s v="S060"/>
    <s v="H"/>
    <n v="0"/>
    <n v="1"/>
    <x v="0"/>
    <s v="530000257833"/>
    <x v="522"/>
    <x v="9"/>
    <n v="1965"/>
    <n v="0"/>
    <s v="ERO"/>
  </r>
  <r>
    <s v="4907153842"/>
    <x v="5"/>
    <x v="3"/>
    <d v="2022-04-25T00:00:00"/>
    <x v="5"/>
    <x v="26"/>
    <s v="1060"/>
    <s v="S060"/>
    <s v="H"/>
    <n v="0"/>
    <n v="1"/>
    <x v="0"/>
    <s v="530000269066"/>
    <x v="667"/>
    <x v="26"/>
    <n v="9000"/>
    <n v="0"/>
    <s v="ERO"/>
  </r>
  <r>
    <s v="4907153845"/>
    <x v="5"/>
    <x v="3"/>
    <d v="2022-04-25T00:00:00"/>
    <x v="5"/>
    <x v="2"/>
    <s v="1020"/>
    <s v="S020"/>
    <s v="H"/>
    <n v="0"/>
    <n v="2"/>
    <x v="0"/>
    <s v="530000263571"/>
    <x v="684"/>
    <x v="2"/>
    <n v="9490"/>
    <n v="0"/>
    <s v="ERO"/>
  </r>
  <r>
    <s v="4907153855"/>
    <x v="5"/>
    <x v="3"/>
    <d v="2022-04-25T00:00:00"/>
    <x v="5"/>
    <x v="26"/>
    <s v="1050"/>
    <s v="S050"/>
    <s v="H"/>
    <n v="0"/>
    <n v="1"/>
    <x v="0"/>
    <s v="530000275056"/>
    <x v="537"/>
    <x v="26"/>
    <n v="9000"/>
    <n v="0"/>
    <s v="CMP"/>
  </r>
  <r>
    <s v="4907153956"/>
    <x v="5"/>
    <x v="3"/>
    <d v="2022-04-25T00:00:00"/>
    <x v="0"/>
    <x v="63"/>
    <s v="1060"/>
    <s v="S060"/>
    <s v="S"/>
    <n v="0"/>
    <n v="-2"/>
    <x v="0"/>
    <s v="530000260311"/>
    <x v="550"/>
    <x v="63"/>
    <n v="3113"/>
    <n v="0"/>
    <s v="ESH"/>
  </r>
  <r>
    <s v="4907153976"/>
    <x v="5"/>
    <x v="3"/>
    <d v="2022-04-25T00:00:00"/>
    <x v="5"/>
    <x v="5"/>
    <s v="1020"/>
    <s v="S020"/>
    <s v="H"/>
    <n v="0"/>
    <n v="3"/>
    <x v="0"/>
    <s v="530000271077"/>
    <x v="640"/>
    <x v="5"/>
    <n v="1297"/>
    <n v="0"/>
    <s v="CMP"/>
  </r>
  <r>
    <s v="4907153981"/>
    <x v="5"/>
    <x v="3"/>
    <d v="2022-04-25T00:00:00"/>
    <x v="5"/>
    <x v="9"/>
    <s v="1010"/>
    <s v="S010"/>
    <s v="H"/>
    <n v="0"/>
    <n v="1"/>
    <x v="0"/>
    <s v="530000273721"/>
    <x v="503"/>
    <x v="9"/>
    <n v="1965"/>
    <n v="0"/>
    <s v="ERO"/>
  </r>
  <r>
    <s v="4907154085"/>
    <x v="5"/>
    <x v="3"/>
    <d v="2022-04-25T00:00:00"/>
    <x v="5"/>
    <x v="65"/>
    <s v="1030"/>
    <s v="S030"/>
    <s v="H"/>
    <n v="0"/>
    <n v="1"/>
    <x v="0"/>
    <s v="530000273435"/>
    <x v="673"/>
    <x v="65"/>
    <n v="8130"/>
    <n v="0"/>
    <s v="ERO"/>
  </r>
  <r>
    <s v="4907154365"/>
    <x v="5"/>
    <x v="3"/>
    <d v="2022-04-25T00:00:00"/>
    <x v="5"/>
    <x v="7"/>
    <s v="1010"/>
    <s v="S010"/>
    <s v="H"/>
    <n v="0"/>
    <n v="1"/>
    <x v="0"/>
    <s v="530000250119"/>
    <x v="675"/>
    <x v="7"/>
    <n v="8280"/>
    <n v="0"/>
    <s v="ERO"/>
  </r>
  <r>
    <s v="4907154434"/>
    <x v="5"/>
    <x v="3"/>
    <d v="2022-04-26T00:00:00"/>
    <x v="5"/>
    <x v="10"/>
    <s v="1010"/>
    <s v="S010"/>
    <s v="H"/>
    <n v="0"/>
    <n v="1"/>
    <x v="0"/>
    <s v="530000197221"/>
    <x v="308"/>
    <x v="10"/>
    <n v="42200"/>
    <n v="0"/>
    <s v="NB"/>
  </r>
  <r>
    <s v="4907154439"/>
    <x v="5"/>
    <x v="3"/>
    <d v="2022-04-26T00:00:00"/>
    <x v="5"/>
    <x v="5"/>
    <s v="1010"/>
    <s v="S010"/>
    <s v="H"/>
    <n v="0"/>
    <n v="1"/>
    <x v="0"/>
    <s v="530000275520"/>
    <x v="10"/>
    <x v="5"/>
    <n v="1297"/>
    <n v="0"/>
    <s v="CMP"/>
  </r>
  <r>
    <s v="4907154506"/>
    <x v="5"/>
    <x v="3"/>
    <d v="2022-04-26T00:00:00"/>
    <x v="5"/>
    <x v="13"/>
    <s v="1060"/>
    <s v="S061"/>
    <s v="H"/>
    <n v="0"/>
    <n v="1"/>
    <x v="0"/>
    <s v="530000274923"/>
    <x v="384"/>
    <x v="13"/>
    <n v="46100"/>
    <n v="0"/>
    <s v="NB"/>
  </r>
  <r>
    <s v="4907154712"/>
    <x v="5"/>
    <x v="3"/>
    <d v="2022-04-26T00:00:00"/>
    <x v="5"/>
    <x v="6"/>
    <s v="1020"/>
    <s v="S020"/>
    <s v="H"/>
    <n v="0"/>
    <n v="1"/>
    <x v="0"/>
    <s v="530000275346"/>
    <x v="534"/>
    <x v="6"/>
    <n v="1446"/>
    <n v="0"/>
    <s v="NB"/>
  </r>
  <r>
    <s v="4907154872"/>
    <x v="5"/>
    <x v="3"/>
    <d v="2022-04-26T00:00:00"/>
    <x v="3"/>
    <x v="5"/>
    <s v="1020"/>
    <s v="S020"/>
    <s v="S"/>
    <n v="0"/>
    <n v="-3"/>
    <x v="0"/>
    <s v="530000271077"/>
    <x v="640"/>
    <x v="5"/>
    <n v="1297"/>
    <n v="0"/>
    <s v="CMP"/>
  </r>
  <r>
    <s v="4907154875"/>
    <x v="5"/>
    <x v="3"/>
    <d v="2022-04-26T00:00:00"/>
    <x v="5"/>
    <x v="22"/>
    <s v="1020"/>
    <s v="E020"/>
    <s v="H"/>
    <n v="0"/>
    <n v="3"/>
    <x v="0"/>
    <s v="530000271077"/>
    <x v="640"/>
    <x v="22"/>
    <n v="1334"/>
    <n v="0"/>
    <s v="CMP"/>
  </r>
  <r>
    <s v="4907154919"/>
    <x v="5"/>
    <x v="3"/>
    <d v="2022-04-26T00:00:00"/>
    <x v="5"/>
    <x v="46"/>
    <s v="1050"/>
    <s v="S050"/>
    <s v="H"/>
    <n v="0"/>
    <n v="1"/>
    <x v="0"/>
    <s v="530000271045"/>
    <x v="697"/>
    <x v="46"/>
    <n v="0"/>
    <n v="0"/>
    <s v=""/>
  </r>
  <r>
    <s v="4907154923"/>
    <x v="5"/>
    <x v="3"/>
    <d v="2022-04-26T00:00:00"/>
    <x v="0"/>
    <x v="79"/>
    <s v="1060"/>
    <s v="S060"/>
    <s v="S"/>
    <n v="0"/>
    <n v="-1"/>
    <x v="0"/>
    <s v="530000260311"/>
    <x v="550"/>
    <x v="79"/>
    <n v="4095"/>
    <n v="0"/>
    <s v="ESH"/>
  </r>
  <r>
    <s v="4907154955"/>
    <x v="5"/>
    <x v="3"/>
    <d v="2022-04-26T00:00:00"/>
    <x v="5"/>
    <x v="9"/>
    <s v="1010"/>
    <s v="S010"/>
    <s v="H"/>
    <n v="0"/>
    <n v="1"/>
    <x v="0"/>
    <s v="530000272793"/>
    <x v="653"/>
    <x v="9"/>
    <n v="1965"/>
    <n v="0"/>
    <s v="ERO"/>
  </r>
  <r>
    <s v="4907154984"/>
    <x v="5"/>
    <x v="3"/>
    <d v="2022-04-26T00:00:00"/>
    <x v="3"/>
    <x v="46"/>
    <s v="1050"/>
    <s v="S050"/>
    <s v="S"/>
    <n v="0"/>
    <n v="-1"/>
    <x v="0"/>
    <s v="530000271045"/>
    <x v="697"/>
    <x v="46"/>
    <n v="0"/>
    <n v="0"/>
    <s v=""/>
  </r>
  <r>
    <s v="4907155039"/>
    <x v="5"/>
    <x v="3"/>
    <d v="2022-04-26T00:00:00"/>
    <x v="5"/>
    <x v="6"/>
    <s v="1020"/>
    <s v="S020"/>
    <s v="H"/>
    <n v="0"/>
    <n v="1"/>
    <x v="0"/>
    <s v="530000273637"/>
    <x v="664"/>
    <x v="6"/>
    <n v="1446"/>
    <n v="0"/>
    <s v="CMP"/>
  </r>
  <r>
    <s v="4907155040"/>
    <x v="5"/>
    <x v="3"/>
    <d v="2022-04-26T00:00:00"/>
    <x v="5"/>
    <x v="5"/>
    <s v="1020"/>
    <s v="S020"/>
    <s v="H"/>
    <n v="0"/>
    <n v="1"/>
    <x v="0"/>
    <s v="530000271264"/>
    <x v="640"/>
    <x v="5"/>
    <n v="1297"/>
    <n v="0"/>
    <s v="CMP"/>
  </r>
  <r>
    <s v="4907155042"/>
    <x v="5"/>
    <x v="3"/>
    <d v="2022-04-26T00:00:00"/>
    <x v="5"/>
    <x v="26"/>
    <s v="1060"/>
    <s v="S060"/>
    <s v="H"/>
    <n v="0"/>
    <n v="2"/>
    <x v="0"/>
    <s v="530000266309"/>
    <x v="696"/>
    <x v="26"/>
    <n v="9000"/>
    <n v="0"/>
    <s v="NB"/>
  </r>
  <r>
    <s v="4907155096"/>
    <x v="5"/>
    <x v="3"/>
    <d v="2022-04-26T00:00:00"/>
    <x v="5"/>
    <x v="73"/>
    <s v="1050"/>
    <s v="S050"/>
    <s v="H"/>
    <n v="0"/>
    <n v="1"/>
    <x v="0"/>
    <s v="530000240026"/>
    <x v="84"/>
    <x v="73"/>
    <n v="41980"/>
    <n v="0"/>
    <s v="NB"/>
  </r>
  <r>
    <s v="4907155098"/>
    <x v="5"/>
    <x v="3"/>
    <d v="2022-04-26T00:00:00"/>
    <x v="5"/>
    <x v="0"/>
    <s v="1050"/>
    <s v="S050"/>
    <s v="H"/>
    <n v="0"/>
    <n v="1"/>
    <x v="0"/>
    <s v="530000269074"/>
    <x v="670"/>
    <x v="0"/>
    <n v="41000"/>
    <n v="0"/>
    <s v="CMP"/>
  </r>
  <r>
    <s v="4907155162"/>
    <x v="5"/>
    <x v="3"/>
    <d v="2022-04-26T00:00:00"/>
    <x v="5"/>
    <x v="10"/>
    <s v="1050"/>
    <s v="S050"/>
    <s v="H"/>
    <n v="0"/>
    <n v="1"/>
    <x v="0"/>
    <s v="530000269163"/>
    <x v="670"/>
    <x v="10"/>
    <n v="42200"/>
    <n v="0"/>
    <s v="CMP"/>
  </r>
  <r>
    <s v="4907155165"/>
    <x v="5"/>
    <x v="3"/>
    <d v="2022-04-26T00:00:00"/>
    <x v="5"/>
    <x v="13"/>
    <s v="1050"/>
    <s v="S050"/>
    <s v="H"/>
    <n v="0"/>
    <n v="1"/>
    <x v="0"/>
    <s v="530000269116"/>
    <x v="537"/>
    <x v="13"/>
    <n v="46100"/>
    <n v="0"/>
    <s v="CMP"/>
  </r>
  <r>
    <s v="4907155243"/>
    <x v="5"/>
    <x v="3"/>
    <d v="2022-04-26T00:00:00"/>
    <x v="5"/>
    <x v="2"/>
    <s v="1080"/>
    <s v="S080"/>
    <s v="H"/>
    <n v="0"/>
    <n v="1"/>
    <x v="0"/>
    <s v="530000269458"/>
    <x v="678"/>
    <x v="2"/>
    <n v="9490"/>
    <n v="0"/>
    <s v="CMP"/>
  </r>
  <r>
    <s v="4907155716"/>
    <x v="5"/>
    <x v="3"/>
    <d v="2022-04-27T00:00:00"/>
    <x v="5"/>
    <x v="5"/>
    <s v="1060"/>
    <s v="S060"/>
    <s v="H"/>
    <n v="0"/>
    <n v="1"/>
    <x v="0"/>
    <s v="530000273713"/>
    <x v="659"/>
    <x v="5"/>
    <n v="1297"/>
    <n v="0"/>
    <s v="CMP"/>
  </r>
  <r>
    <s v="4907155783"/>
    <x v="5"/>
    <x v="3"/>
    <d v="2022-04-27T00:00:00"/>
    <x v="5"/>
    <x v="19"/>
    <s v="1060"/>
    <s v="S060"/>
    <s v="H"/>
    <n v="0"/>
    <n v="1"/>
    <x v="0"/>
    <s v="530000273633"/>
    <x v="659"/>
    <x v="19"/>
    <n v="1745"/>
    <n v="0"/>
    <s v="CMP"/>
  </r>
  <r>
    <s v="4907155873"/>
    <x v="5"/>
    <x v="3"/>
    <d v="2022-04-27T00:00:00"/>
    <x v="5"/>
    <x v="5"/>
    <s v="1017"/>
    <s v="S017"/>
    <s v="H"/>
    <n v="0"/>
    <n v="3"/>
    <x v="0"/>
    <s v="530000272641"/>
    <x v="539"/>
    <x v="5"/>
    <n v="1297"/>
    <n v="0"/>
    <s v=""/>
  </r>
  <r>
    <s v="4907155879"/>
    <x v="5"/>
    <x v="3"/>
    <d v="2022-04-27T00:00:00"/>
    <x v="3"/>
    <x v="5"/>
    <s v="1017"/>
    <s v="S017"/>
    <s v="S"/>
    <n v="0"/>
    <n v="-3"/>
    <x v="0"/>
    <s v="530000272641"/>
    <x v="539"/>
    <x v="5"/>
    <n v="1297"/>
    <n v="0"/>
    <s v=""/>
  </r>
  <r>
    <s v="4907155911"/>
    <x v="5"/>
    <x v="3"/>
    <d v="2022-04-27T00:00:00"/>
    <x v="5"/>
    <x v="5"/>
    <s v="1060"/>
    <s v="S060"/>
    <s v="H"/>
    <n v="0"/>
    <n v="1"/>
    <x v="0"/>
    <s v="530000240744"/>
    <x v="479"/>
    <x v="5"/>
    <n v="1297"/>
    <n v="0"/>
    <s v="CMP"/>
  </r>
  <r>
    <s v="4907156019"/>
    <x v="5"/>
    <x v="3"/>
    <d v="2022-04-27T00:00:00"/>
    <x v="5"/>
    <x v="46"/>
    <s v="1030"/>
    <s v="S030"/>
    <s v="H"/>
    <n v="0"/>
    <n v="1"/>
    <x v="0"/>
    <s v="530000271045"/>
    <x v="697"/>
    <x v="46"/>
    <n v="0"/>
    <n v="0"/>
    <s v=""/>
  </r>
  <r>
    <s v="4907156024"/>
    <x v="5"/>
    <x v="3"/>
    <d v="2022-04-27T00:00:00"/>
    <x v="1"/>
    <x v="19"/>
    <s v="1010"/>
    <s v="S010"/>
    <s v="H"/>
    <n v="0"/>
    <n v="1"/>
    <x v="0"/>
    <s v="530000273382"/>
    <x v="554"/>
    <x v="19"/>
    <n v="1745"/>
    <n v="0"/>
    <s v=""/>
  </r>
  <r>
    <s v="4907156149"/>
    <x v="5"/>
    <x v="3"/>
    <d v="2022-04-27T00:00:00"/>
    <x v="1"/>
    <x v="5"/>
    <s v="1020"/>
    <s v="S024"/>
    <s v="H"/>
    <n v="0"/>
    <n v="10"/>
    <x v="0"/>
    <s v="530000273382"/>
    <x v="554"/>
    <x v="5"/>
    <n v="1297"/>
    <n v="0"/>
    <s v=""/>
  </r>
  <r>
    <s v="4907156151"/>
    <x v="5"/>
    <x v="3"/>
    <d v="2022-04-27T00:00:00"/>
    <x v="5"/>
    <x v="36"/>
    <s v="1060"/>
    <s v="S060"/>
    <s v="H"/>
    <n v="0"/>
    <n v="1"/>
    <x v="0"/>
    <s v="530000251194"/>
    <x v="388"/>
    <x v="36"/>
    <n v="3195"/>
    <n v="0"/>
    <s v="NB"/>
  </r>
  <r>
    <s v="4907156312"/>
    <x v="5"/>
    <x v="3"/>
    <d v="2022-04-27T00:00:00"/>
    <x v="5"/>
    <x v="10"/>
    <s v="1030"/>
    <s v="S030"/>
    <s v="H"/>
    <n v="0"/>
    <n v="1"/>
    <x v="0"/>
    <s v="530000270028"/>
    <x v="662"/>
    <x v="10"/>
    <n v="42200"/>
    <n v="0"/>
    <s v="CMP"/>
  </r>
  <r>
    <s v="4907156314"/>
    <x v="5"/>
    <x v="3"/>
    <d v="2022-04-27T00:00:00"/>
    <x v="5"/>
    <x v="7"/>
    <s v="1030"/>
    <s v="S030"/>
    <s v="H"/>
    <n v="0"/>
    <n v="1"/>
    <x v="0"/>
    <s v="530000240205"/>
    <x v="535"/>
    <x v="7"/>
    <n v="8280"/>
    <n v="0"/>
    <s v="CMP"/>
  </r>
  <r>
    <s v="4907156480"/>
    <x v="5"/>
    <x v="3"/>
    <d v="2022-04-27T00:00:00"/>
    <x v="5"/>
    <x v="0"/>
    <s v="1017"/>
    <s v="S017"/>
    <s v="H"/>
    <n v="0"/>
    <n v="1"/>
    <x v="0"/>
    <s v="530000271692"/>
    <x v="698"/>
    <x v="0"/>
    <n v="41000"/>
    <n v="0"/>
    <s v="NB"/>
  </r>
  <r>
    <s v="4907156546"/>
    <x v="5"/>
    <x v="3"/>
    <d v="2022-04-27T00:00:00"/>
    <x v="5"/>
    <x v="0"/>
    <s v="1050"/>
    <s v="S050"/>
    <s v="H"/>
    <n v="0"/>
    <n v="1"/>
    <x v="0"/>
    <s v="530000273745"/>
    <x v="537"/>
    <x v="0"/>
    <n v="41000"/>
    <n v="0"/>
    <s v="CMP"/>
  </r>
  <r>
    <s v="4907156549"/>
    <x v="5"/>
    <x v="3"/>
    <d v="2022-04-27T00:00:00"/>
    <x v="5"/>
    <x v="23"/>
    <s v="1050"/>
    <s v="S050"/>
    <s v="H"/>
    <n v="0"/>
    <n v="1"/>
    <x v="0"/>
    <s v="530000274950"/>
    <x v="537"/>
    <x v="23"/>
    <n v="3480"/>
    <n v="0"/>
    <s v="CMP"/>
  </r>
  <r>
    <s v="4907156613"/>
    <x v="5"/>
    <x v="3"/>
    <d v="2022-04-27T00:00:00"/>
    <x v="3"/>
    <x v="5"/>
    <s v="1017"/>
    <s v="S017"/>
    <s v="S"/>
    <n v="0"/>
    <n v="-3"/>
    <x v="0"/>
    <s v="530000272641"/>
    <x v="539"/>
    <x v="5"/>
    <n v="1297"/>
    <n v="0"/>
    <s v=""/>
  </r>
  <r>
    <s v="4907156614"/>
    <x v="5"/>
    <x v="3"/>
    <d v="2022-04-27T00:00:00"/>
    <x v="5"/>
    <x v="2"/>
    <s v="1030"/>
    <s v="S030"/>
    <s v="H"/>
    <n v="0"/>
    <n v="1"/>
    <x v="0"/>
    <s v="530000269339"/>
    <x v="637"/>
    <x v="2"/>
    <n v="9490"/>
    <n v="0"/>
    <s v="ERO"/>
  </r>
  <r>
    <s v="4907156777"/>
    <x v="5"/>
    <x v="3"/>
    <d v="2022-04-28T00:00:00"/>
    <x v="5"/>
    <x v="10"/>
    <s v="1050"/>
    <s v="S050"/>
    <s v="H"/>
    <n v="0"/>
    <n v="2"/>
    <x v="0"/>
    <s v="530000272487"/>
    <x v="697"/>
    <x v="10"/>
    <n v="42200"/>
    <n v="0"/>
    <s v=""/>
  </r>
  <r>
    <s v="4907156806"/>
    <x v="5"/>
    <x v="3"/>
    <d v="2022-04-28T00:00:00"/>
    <x v="5"/>
    <x v="6"/>
    <s v="1010"/>
    <s v="S010"/>
    <s v="H"/>
    <n v="0"/>
    <n v="1"/>
    <x v="0"/>
    <s v="530000266606"/>
    <x v="10"/>
    <x v="6"/>
    <n v="1446"/>
    <n v="0"/>
    <s v="CMP"/>
  </r>
  <r>
    <s v="4907156934"/>
    <x v="5"/>
    <x v="3"/>
    <d v="2022-04-28T00:00:00"/>
    <x v="5"/>
    <x v="19"/>
    <s v="1010"/>
    <s v="S010"/>
    <s v="H"/>
    <n v="0"/>
    <n v="1"/>
    <x v="0"/>
    <s v="530000269126"/>
    <x v="10"/>
    <x v="19"/>
    <n v="1745"/>
    <n v="0"/>
    <s v="CMP"/>
  </r>
  <r>
    <s v="4907156981"/>
    <x v="5"/>
    <x v="3"/>
    <d v="2022-04-28T00:00:00"/>
    <x v="5"/>
    <x v="22"/>
    <s v="1017"/>
    <s v="S017"/>
    <s v="H"/>
    <n v="0"/>
    <n v="3"/>
    <x v="0"/>
    <s v="530000225226"/>
    <x v="639"/>
    <x v="22"/>
    <n v="1334"/>
    <n v="0"/>
    <s v="ERO"/>
  </r>
  <r>
    <s v="4907157030"/>
    <x v="5"/>
    <x v="3"/>
    <d v="2022-04-28T00:00:00"/>
    <x v="5"/>
    <x v="5"/>
    <s v="1010"/>
    <s v="S010"/>
    <s v="H"/>
    <n v="0"/>
    <n v="1"/>
    <x v="0"/>
    <s v="530000266606"/>
    <x v="10"/>
    <x v="5"/>
    <n v="1297"/>
    <n v="0"/>
    <s v="CMP"/>
  </r>
  <r>
    <s v="4907157091"/>
    <x v="5"/>
    <x v="3"/>
    <d v="2022-04-28T00:00:00"/>
    <x v="5"/>
    <x v="5"/>
    <s v="1017"/>
    <s v="S017"/>
    <s v="H"/>
    <n v="0"/>
    <n v="1"/>
    <x v="0"/>
    <s v="530000272454"/>
    <x v="640"/>
    <x v="5"/>
    <n v="1297"/>
    <n v="0"/>
    <s v="CMP"/>
  </r>
  <r>
    <s v="4907157126"/>
    <x v="5"/>
    <x v="3"/>
    <d v="2022-04-28T00:00:00"/>
    <x v="5"/>
    <x v="6"/>
    <s v="1020"/>
    <s v="S020"/>
    <s v="H"/>
    <n v="0"/>
    <n v="1"/>
    <x v="0"/>
    <s v="530000273641"/>
    <x v="503"/>
    <x v="6"/>
    <n v="1446"/>
    <n v="0"/>
    <s v="ERO"/>
  </r>
  <r>
    <s v="4907157175"/>
    <x v="5"/>
    <x v="3"/>
    <d v="2022-04-28T00:00:00"/>
    <x v="3"/>
    <x v="6"/>
    <s v="1010"/>
    <s v="S010"/>
    <s v="S"/>
    <n v="0"/>
    <n v="-1"/>
    <x v="0"/>
    <s v="530000266606"/>
    <x v="10"/>
    <x v="6"/>
    <n v="1446"/>
    <n v="0"/>
    <s v="CMP"/>
  </r>
  <r>
    <s v="4907157216"/>
    <x v="5"/>
    <x v="3"/>
    <d v="2022-04-28T00:00:00"/>
    <x v="5"/>
    <x v="46"/>
    <s v="1050"/>
    <s v="S050"/>
    <s v="H"/>
    <n v="0"/>
    <n v="1"/>
    <x v="0"/>
    <s v="530000271045"/>
    <x v="697"/>
    <x v="46"/>
    <n v="0"/>
    <n v="0"/>
    <s v=""/>
  </r>
  <r>
    <s v="4907157238"/>
    <x v="5"/>
    <x v="3"/>
    <d v="2022-04-28T00:00:00"/>
    <x v="5"/>
    <x v="5"/>
    <s v="1020"/>
    <s v="S020"/>
    <s v="H"/>
    <n v="0"/>
    <n v="1"/>
    <x v="0"/>
    <s v="530000273123"/>
    <x v="79"/>
    <x v="5"/>
    <n v="1297"/>
    <n v="0"/>
    <s v="CMP"/>
  </r>
  <r>
    <s v="4907157431"/>
    <x v="5"/>
    <x v="3"/>
    <d v="2022-04-28T00:00:00"/>
    <x v="5"/>
    <x v="9"/>
    <s v="1050"/>
    <s v="S050"/>
    <s v="H"/>
    <n v="0"/>
    <n v="1"/>
    <x v="0"/>
    <s v="530000272089"/>
    <x v="7"/>
    <x v="9"/>
    <n v="1965"/>
    <n v="0"/>
    <s v="CMP"/>
  </r>
  <r>
    <s v="4907157720"/>
    <x v="5"/>
    <x v="3"/>
    <d v="2022-04-29T00:00:00"/>
    <x v="5"/>
    <x v="0"/>
    <s v="1080"/>
    <s v="S080"/>
    <s v="H"/>
    <n v="0"/>
    <n v="1"/>
    <x v="0"/>
    <s v="530000275130"/>
    <x v="678"/>
    <x v="0"/>
    <n v="41000"/>
    <n v="0"/>
    <s v="CMP"/>
  </r>
  <r>
    <s v="4907158069"/>
    <x v="5"/>
    <x v="3"/>
    <d v="2022-04-29T00:00:00"/>
    <x v="5"/>
    <x v="0"/>
    <s v="1080"/>
    <s v="S080"/>
    <s v="H"/>
    <n v="0"/>
    <n v="1"/>
    <x v="0"/>
    <s v="530000275130"/>
    <x v="678"/>
    <x v="0"/>
    <n v="41000"/>
    <n v="0"/>
    <s v="CMP"/>
  </r>
  <r>
    <s v="4907158076"/>
    <x v="5"/>
    <x v="3"/>
    <d v="2022-04-29T00:00:00"/>
    <x v="5"/>
    <x v="19"/>
    <s v="1010"/>
    <s v="S010"/>
    <s v="H"/>
    <n v="0"/>
    <n v="1"/>
    <x v="0"/>
    <s v="530000259556"/>
    <x v="699"/>
    <x v="19"/>
    <n v="1745"/>
    <n v="0"/>
    <s v=""/>
  </r>
  <r>
    <s v="4907158146"/>
    <x v="5"/>
    <x v="3"/>
    <d v="2022-04-28T00:00:00"/>
    <x v="3"/>
    <x v="9"/>
    <s v="1050"/>
    <s v="S050"/>
    <s v="S"/>
    <n v="0"/>
    <n v="-1"/>
    <x v="0"/>
    <s v="530000272089"/>
    <x v="7"/>
    <x v="9"/>
    <n v="1965"/>
    <n v="0"/>
    <s v="CMP"/>
  </r>
  <r>
    <s v="4907158147"/>
    <x v="5"/>
    <x v="3"/>
    <d v="2022-04-29T00:00:00"/>
    <x v="5"/>
    <x v="31"/>
    <s v="1050"/>
    <s v="S050"/>
    <s v="H"/>
    <n v="0"/>
    <n v="1"/>
    <x v="0"/>
    <s v="530000272089"/>
    <x v="7"/>
    <x v="31"/>
    <n v="1911"/>
    <n v="0"/>
    <s v="CMP"/>
  </r>
  <r>
    <s v="4907158237"/>
    <x v="5"/>
    <x v="3"/>
    <d v="2022-04-29T00:00:00"/>
    <x v="5"/>
    <x v="2"/>
    <s v="1060"/>
    <s v="S060"/>
    <s v="H"/>
    <n v="0"/>
    <n v="1"/>
    <x v="0"/>
    <s v="530000265540"/>
    <x v="588"/>
    <x v="2"/>
    <n v="9490"/>
    <n v="0"/>
    <s v="CMP"/>
  </r>
  <r>
    <s v="4907158247"/>
    <x v="5"/>
    <x v="3"/>
    <d v="2022-04-29T00:00:00"/>
    <x v="5"/>
    <x v="6"/>
    <s v="1060"/>
    <s v="S060"/>
    <s v="H"/>
    <n v="0"/>
    <n v="1"/>
    <x v="0"/>
    <s v="530000253897"/>
    <x v="588"/>
    <x v="6"/>
    <n v="1446"/>
    <n v="0"/>
    <s v="CMP"/>
  </r>
  <r>
    <s v="4907158278"/>
    <x v="5"/>
    <x v="3"/>
    <d v="2022-04-29T00:00:00"/>
    <x v="3"/>
    <x v="0"/>
    <s v="1080"/>
    <s v="S080"/>
    <s v="S"/>
    <n v="0"/>
    <n v="-1"/>
    <x v="0"/>
    <s v="530000275130"/>
    <x v="678"/>
    <x v="0"/>
    <n v="41000"/>
    <n v="0"/>
    <s v="CMP"/>
  </r>
  <r>
    <s v="4907158370"/>
    <x v="5"/>
    <x v="3"/>
    <d v="2022-04-29T00:00:00"/>
    <x v="5"/>
    <x v="0"/>
    <s v="1050"/>
    <s v="S050"/>
    <s v="H"/>
    <n v="0"/>
    <n v="1"/>
    <x v="0"/>
    <s v="530000277561"/>
    <x v="670"/>
    <x v="0"/>
    <n v="41000"/>
    <n v="0"/>
    <s v="CMP"/>
  </r>
  <r>
    <s v="4907158440"/>
    <x v="5"/>
    <x v="3"/>
    <d v="2022-04-29T00:00:00"/>
    <x v="5"/>
    <x v="7"/>
    <s v="1020"/>
    <s v="S020"/>
    <s v="H"/>
    <n v="0"/>
    <n v="1"/>
    <x v="0"/>
    <s v="530000213005"/>
    <x v="334"/>
    <x v="7"/>
    <n v="8280"/>
    <n v="0"/>
    <s v="NB"/>
  </r>
  <r>
    <s v="4907158464"/>
    <x v="5"/>
    <x v="3"/>
    <d v="2022-04-29T00:00:00"/>
    <x v="5"/>
    <x v="5"/>
    <s v="1017"/>
    <s v="S017"/>
    <s v="H"/>
    <n v="0"/>
    <n v="1"/>
    <x v="0"/>
    <s v="530000272579"/>
    <x v="640"/>
    <x v="5"/>
    <n v="1297"/>
    <n v="0"/>
    <s v="CMP"/>
  </r>
  <r>
    <s v="4907158519"/>
    <x v="5"/>
    <x v="3"/>
    <d v="2022-04-29T00:00:00"/>
    <x v="5"/>
    <x v="6"/>
    <s v="1020"/>
    <s v="S020"/>
    <s v="H"/>
    <n v="0"/>
    <n v="1"/>
    <x v="0"/>
    <s v="530000272141"/>
    <x v="700"/>
    <x v="6"/>
    <n v="1446"/>
    <n v="0"/>
    <s v="NB"/>
  </r>
  <r>
    <s v="4907158531"/>
    <x v="5"/>
    <x v="3"/>
    <d v="2022-04-29T00:00:00"/>
    <x v="5"/>
    <x v="2"/>
    <s v="1020"/>
    <s v="S024"/>
    <s v="H"/>
    <n v="0"/>
    <n v="1"/>
    <x v="0"/>
    <s v="530000240766"/>
    <x v="581"/>
    <x v="2"/>
    <n v="9490"/>
    <n v="0"/>
    <s v="NB"/>
  </r>
  <r>
    <s v="4907158532"/>
    <x v="5"/>
    <x v="3"/>
    <d v="2022-04-29T00:00:00"/>
    <x v="5"/>
    <x v="7"/>
    <s v="1020"/>
    <s v="S020"/>
    <s v="H"/>
    <n v="0"/>
    <n v="1"/>
    <x v="0"/>
    <s v="530000245297"/>
    <x v="387"/>
    <x v="7"/>
    <n v="8280"/>
    <n v="0"/>
    <s v="NB"/>
  </r>
  <r>
    <s v="4907158533"/>
    <x v="5"/>
    <x v="3"/>
    <d v="2022-04-29T00:00:00"/>
    <x v="5"/>
    <x v="9"/>
    <s v="1020"/>
    <s v="S020"/>
    <s v="H"/>
    <n v="0"/>
    <n v="1"/>
    <x v="0"/>
    <s v="530000235242"/>
    <x v="579"/>
    <x v="9"/>
    <n v="1965"/>
    <n v="0"/>
    <s v="NB"/>
  </r>
  <r>
    <s v="4907158534"/>
    <x v="5"/>
    <x v="3"/>
    <d v="2022-04-29T00:00:00"/>
    <x v="5"/>
    <x v="12"/>
    <s v="1020"/>
    <s v="S024"/>
    <s v="H"/>
    <n v="0"/>
    <n v="1"/>
    <x v="0"/>
    <s v="530000245876"/>
    <x v="387"/>
    <x v="12"/>
    <n v="10385"/>
    <n v="0"/>
    <s v="NB"/>
  </r>
  <r>
    <s v="4907158534"/>
    <x v="5"/>
    <x v="3"/>
    <d v="2022-04-29T00:00:00"/>
    <x v="5"/>
    <x v="12"/>
    <s v="1020"/>
    <s v="S024"/>
    <s v="H"/>
    <n v="0"/>
    <n v="1"/>
    <x v="0"/>
    <s v="530000245876"/>
    <x v="387"/>
    <x v="12"/>
    <n v="10385"/>
    <n v="0"/>
    <s v="NB"/>
  </r>
  <r>
    <s v="4907158534"/>
    <x v="5"/>
    <x v="3"/>
    <d v="2022-04-29T00:00:00"/>
    <x v="5"/>
    <x v="12"/>
    <s v="1020"/>
    <s v="S024"/>
    <s v="H"/>
    <n v="0"/>
    <n v="1"/>
    <x v="0"/>
    <s v="530000245876"/>
    <x v="387"/>
    <x v="12"/>
    <n v="10385"/>
    <n v="0"/>
    <s v="NB"/>
  </r>
  <r>
    <s v="4907158534"/>
    <x v="5"/>
    <x v="3"/>
    <d v="2022-04-29T00:00:00"/>
    <x v="5"/>
    <x v="12"/>
    <s v="1020"/>
    <s v="S024"/>
    <s v="H"/>
    <n v="0"/>
    <n v="1"/>
    <x v="0"/>
    <s v="530000245876"/>
    <x v="387"/>
    <x v="12"/>
    <n v="10385"/>
    <n v="0"/>
    <s v="NB"/>
  </r>
  <r>
    <s v="4907158534"/>
    <x v="5"/>
    <x v="3"/>
    <d v="2022-04-29T00:00:00"/>
    <x v="5"/>
    <x v="12"/>
    <s v="1020"/>
    <s v="S024"/>
    <s v="H"/>
    <n v="0"/>
    <n v="1"/>
    <x v="0"/>
    <s v="530000245876"/>
    <x v="387"/>
    <x v="12"/>
    <n v="10385"/>
    <n v="0"/>
    <s v="NB"/>
  </r>
  <r>
    <s v="4907158535"/>
    <x v="5"/>
    <x v="3"/>
    <d v="2022-04-29T00:00:00"/>
    <x v="5"/>
    <x v="32"/>
    <s v="1020"/>
    <s v="S020"/>
    <s v="H"/>
    <n v="0"/>
    <n v="1"/>
    <x v="0"/>
    <s v="530000270642"/>
    <x v="572"/>
    <x v="32"/>
    <n v="1238"/>
    <n v="0"/>
    <s v="NB"/>
  </r>
  <r>
    <s v="4907158718"/>
    <x v="5"/>
    <x v="3"/>
    <d v="2022-04-29T00:00:00"/>
    <x v="5"/>
    <x v="95"/>
    <s v="1050"/>
    <s v="S050"/>
    <s v="H"/>
    <n v="0"/>
    <n v="1"/>
    <x v="0"/>
    <s v="530000272613"/>
    <x v="650"/>
    <x v="95"/>
    <n v="11320"/>
    <n v="0"/>
    <s v="ERO"/>
  </r>
  <r>
    <s v="4907158738"/>
    <x v="5"/>
    <x v="3"/>
    <d v="2022-04-29T00:00:00"/>
    <x v="3"/>
    <x v="5"/>
    <s v="1017"/>
    <s v="S017"/>
    <s v="S"/>
    <n v="0"/>
    <n v="-1"/>
    <x v="0"/>
    <s v="530000272579"/>
    <x v="640"/>
    <x v="5"/>
    <n v="1297"/>
    <n v="0"/>
    <s v="CMP"/>
  </r>
  <r>
    <s v="4907158764"/>
    <x v="5"/>
    <x v="3"/>
    <d v="2022-04-28T00:00:00"/>
    <x v="3"/>
    <x v="10"/>
    <s v="1050"/>
    <s v="S050"/>
    <s v="S"/>
    <n v="0"/>
    <n v="-2"/>
    <x v="0"/>
    <s v="530000272487"/>
    <x v="697"/>
    <x v="10"/>
    <n v="42200"/>
    <n v="0"/>
    <s v=""/>
  </r>
  <r>
    <s v="4907158765"/>
    <x v="5"/>
    <x v="3"/>
    <d v="2022-04-30T00:00:00"/>
    <x v="5"/>
    <x v="10"/>
    <s v="1050"/>
    <s v="S050"/>
    <s v="H"/>
    <n v="0"/>
    <n v="1"/>
    <x v="0"/>
    <s v="530000269881"/>
    <x v="650"/>
    <x v="10"/>
    <n v="42200"/>
    <n v="0"/>
    <s v="ERO"/>
  </r>
  <r>
    <s v="4907158765"/>
    <x v="5"/>
    <x v="3"/>
    <d v="2022-04-30T00:00:00"/>
    <x v="5"/>
    <x v="10"/>
    <s v="1050"/>
    <s v="S050"/>
    <s v="H"/>
    <n v="0"/>
    <n v="1"/>
    <x v="0"/>
    <s v="530000271567"/>
    <x v="650"/>
    <x v="10"/>
    <n v="42200"/>
    <n v="0"/>
    <s v="ERO"/>
  </r>
  <r>
    <s v="4907158785"/>
    <x v="5"/>
    <x v="3"/>
    <d v="2022-04-30T00:00:00"/>
    <x v="5"/>
    <x v="11"/>
    <s v="1030"/>
    <s v="S030"/>
    <s v="H"/>
    <n v="0"/>
    <n v="1"/>
    <x v="0"/>
    <s v="530000271168"/>
    <x v="637"/>
    <x v="11"/>
    <n v="11525"/>
    <n v="0"/>
    <s v="ERO"/>
  </r>
  <r>
    <s v="4907158855"/>
    <x v="5"/>
    <x v="3"/>
    <d v="2022-04-30T00:00:00"/>
    <x v="5"/>
    <x v="31"/>
    <s v="1080"/>
    <s v="S080"/>
    <s v="H"/>
    <n v="0"/>
    <n v="1"/>
    <x v="0"/>
    <s v="530000262984"/>
    <x v="274"/>
    <x v="31"/>
    <n v="1911"/>
    <n v="0"/>
    <s v="CMP"/>
  </r>
  <r>
    <s v="4907159140"/>
    <x v="5"/>
    <x v="3"/>
    <d v="2022-04-30T00:00:00"/>
    <x v="5"/>
    <x v="10"/>
    <s v="1080"/>
    <s v="S080"/>
    <s v="H"/>
    <n v="0"/>
    <n v="1"/>
    <x v="0"/>
    <s v="530000273800"/>
    <x v="678"/>
    <x v="10"/>
    <n v="42200"/>
    <n v="0"/>
    <s v="CMP"/>
  </r>
  <r>
    <s v="4907159140"/>
    <x v="5"/>
    <x v="3"/>
    <d v="2022-04-30T00:00:00"/>
    <x v="5"/>
    <x v="10"/>
    <s v="1080"/>
    <s v="S080"/>
    <s v="H"/>
    <n v="0"/>
    <n v="1"/>
    <x v="0"/>
    <s v="530000273802"/>
    <x v="678"/>
    <x v="10"/>
    <n v="42200"/>
    <n v="0"/>
    <s v="CMP"/>
  </r>
  <r>
    <s v="4907160387"/>
    <x v="5"/>
    <x v="4"/>
    <d v="2022-05-02T00:00:00"/>
    <x v="5"/>
    <x v="95"/>
    <s v="1050"/>
    <s v="S050"/>
    <s v="H"/>
    <n v="0"/>
    <n v="1"/>
    <x v="0"/>
    <s v="530000272613"/>
    <x v="650"/>
    <x v="95"/>
    <n v="11320"/>
    <n v="0"/>
    <s v="ERO"/>
  </r>
  <r>
    <s v="4907160574"/>
    <x v="5"/>
    <x v="4"/>
    <d v="2022-05-02T00:00:00"/>
    <x v="5"/>
    <x v="2"/>
    <s v="1020"/>
    <s v="S020"/>
    <s v="H"/>
    <n v="0"/>
    <n v="1"/>
    <x v="0"/>
    <s v="530000263547"/>
    <x v="684"/>
    <x v="2"/>
    <n v="9490"/>
    <n v="0"/>
    <s v="ERO"/>
  </r>
  <r>
    <s v="4907160637"/>
    <x v="5"/>
    <x v="4"/>
    <d v="2022-05-02T00:00:00"/>
    <x v="5"/>
    <x v="65"/>
    <s v="1010"/>
    <s v="S010"/>
    <s v="H"/>
    <n v="0"/>
    <n v="1"/>
    <x v="0"/>
    <s v="530000265158"/>
    <x v="572"/>
    <x v="65"/>
    <n v="8130"/>
    <n v="0"/>
    <s v="NB"/>
  </r>
  <r>
    <s v="4907160666"/>
    <x v="5"/>
    <x v="3"/>
    <d v="2022-04-29T00:00:00"/>
    <x v="3"/>
    <x v="2"/>
    <s v="1060"/>
    <s v="S060"/>
    <s v="S"/>
    <n v="0"/>
    <n v="-1"/>
    <x v="0"/>
    <s v="530000265540"/>
    <x v="588"/>
    <x v="2"/>
    <n v="9490"/>
    <n v="0"/>
    <s v="CMP"/>
  </r>
  <r>
    <s v="4907160827"/>
    <x v="5"/>
    <x v="4"/>
    <d v="2022-05-02T00:00:00"/>
    <x v="5"/>
    <x v="14"/>
    <s v="1030"/>
    <s v="S030"/>
    <s v="H"/>
    <n v="0"/>
    <n v="1"/>
    <x v="0"/>
    <s v="530000272801"/>
    <x v="701"/>
    <x v="14"/>
    <n v="50350"/>
    <n v="0"/>
    <s v="NB"/>
  </r>
  <r>
    <s v="4907160827"/>
    <x v="5"/>
    <x v="4"/>
    <d v="2022-05-02T00:00:00"/>
    <x v="5"/>
    <x v="14"/>
    <s v="1030"/>
    <s v="S030"/>
    <s v="H"/>
    <n v="0"/>
    <n v="1"/>
    <x v="0"/>
    <s v="530000272801"/>
    <x v="701"/>
    <x v="14"/>
    <n v="50350"/>
    <n v="0"/>
    <s v="NB"/>
  </r>
  <r>
    <s v="4907161161"/>
    <x v="5"/>
    <x v="4"/>
    <d v="2022-05-02T00:00:00"/>
    <x v="5"/>
    <x v="15"/>
    <s v="1060"/>
    <s v="S061"/>
    <s v="H"/>
    <n v="0"/>
    <n v="1"/>
    <x v="0"/>
    <s v="530000197440"/>
    <x v="352"/>
    <x v="15"/>
    <n v="53650"/>
    <n v="0"/>
    <s v="NB"/>
  </r>
  <r>
    <s v="4907161161"/>
    <x v="5"/>
    <x v="4"/>
    <d v="2022-05-02T00:00:00"/>
    <x v="5"/>
    <x v="13"/>
    <s v="1060"/>
    <s v="S061"/>
    <s v="H"/>
    <n v="0"/>
    <n v="1"/>
    <x v="0"/>
    <s v="530000197440"/>
    <x v="352"/>
    <x v="13"/>
    <n v="46100"/>
    <n v="0"/>
    <s v="NB"/>
  </r>
  <r>
    <s v="4907161164"/>
    <x v="5"/>
    <x v="4"/>
    <d v="2022-05-02T00:00:00"/>
    <x v="5"/>
    <x v="13"/>
    <s v="1060"/>
    <s v="S061"/>
    <s v="H"/>
    <n v="0"/>
    <n v="1"/>
    <x v="0"/>
    <s v="530000225389"/>
    <x v="384"/>
    <x v="13"/>
    <n v="46100"/>
    <n v="0"/>
    <s v="NB"/>
  </r>
  <r>
    <s v="4907161168"/>
    <x v="5"/>
    <x v="4"/>
    <d v="2022-05-02T00:00:00"/>
    <x v="5"/>
    <x v="0"/>
    <s v="1060"/>
    <s v="S061"/>
    <s v="H"/>
    <n v="0"/>
    <n v="1"/>
    <x v="0"/>
    <s v="530000261083"/>
    <x v="384"/>
    <x v="0"/>
    <n v="41000"/>
    <n v="0"/>
    <s v="NB"/>
  </r>
  <r>
    <s v="4907161333"/>
    <x v="5"/>
    <x v="4"/>
    <d v="2022-05-03T00:00:00"/>
    <x v="5"/>
    <x v="37"/>
    <s v="1060"/>
    <s v="S060"/>
    <s v="H"/>
    <n v="0"/>
    <n v="1"/>
    <x v="0"/>
    <s v="530000218637"/>
    <x v="43"/>
    <x v="37"/>
    <n v="3529"/>
    <n v="0"/>
    <s v="NB"/>
  </r>
  <r>
    <s v="4907161441"/>
    <x v="5"/>
    <x v="4"/>
    <d v="2022-05-03T00:00:00"/>
    <x v="5"/>
    <x v="32"/>
    <s v="1050"/>
    <s v="S050"/>
    <s v="H"/>
    <n v="0"/>
    <n v="1"/>
    <x v="0"/>
    <s v="530000270663"/>
    <x v="670"/>
    <x v="32"/>
    <n v="1238"/>
    <n v="0"/>
    <s v="CMP"/>
  </r>
  <r>
    <s v="4907161441"/>
    <x v="5"/>
    <x v="4"/>
    <d v="2022-05-03T00:00:00"/>
    <x v="5"/>
    <x v="42"/>
    <s v="1050"/>
    <s v="S050"/>
    <s v="H"/>
    <n v="0"/>
    <n v="1"/>
    <x v="0"/>
    <s v="530000270663"/>
    <x v="670"/>
    <x v="42"/>
    <n v="2857"/>
    <n v="0"/>
    <s v="CMP"/>
  </r>
  <r>
    <s v="4907161547"/>
    <x v="5"/>
    <x v="4"/>
    <d v="2022-05-03T00:00:00"/>
    <x v="5"/>
    <x v="6"/>
    <s v="1020"/>
    <s v="S020"/>
    <s v="H"/>
    <n v="0"/>
    <n v="1"/>
    <x v="0"/>
    <s v="530000249874"/>
    <x v="573"/>
    <x v="6"/>
    <n v="1446"/>
    <n v="0"/>
    <s v="NB"/>
  </r>
  <r>
    <s v="4907161618"/>
    <x v="5"/>
    <x v="4"/>
    <d v="2022-05-03T00:00:00"/>
    <x v="5"/>
    <x v="6"/>
    <s v="1060"/>
    <s v="S060"/>
    <s v="H"/>
    <n v="0"/>
    <n v="1"/>
    <x v="0"/>
    <s v="530000274398"/>
    <x v="653"/>
    <x v="6"/>
    <n v="1446"/>
    <n v="0"/>
    <s v="ERO"/>
  </r>
  <r>
    <s v="4907161625"/>
    <x v="5"/>
    <x v="4"/>
    <d v="2022-05-03T00:00:00"/>
    <x v="5"/>
    <x v="15"/>
    <s v="1050"/>
    <s v="S050"/>
    <s v="H"/>
    <n v="0"/>
    <n v="2"/>
    <x v="0"/>
    <s v="530000268328"/>
    <x v="681"/>
    <x v="15"/>
    <n v="53650"/>
    <n v="0"/>
    <s v="NB"/>
  </r>
  <r>
    <s v="4907161728"/>
    <x v="5"/>
    <x v="4"/>
    <d v="2022-05-03T00:00:00"/>
    <x v="5"/>
    <x v="6"/>
    <s v="1030"/>
    <s v="S030"/>
    <s v="H"/>
    <n v="0"/>
    <n v="1"/>
    <x v="0"/>
    <s v="530000252859"/>
    <x v="30"/>
    <x v="6"/>
    <n v="1446"/>
    <n v="0"/>
    <s v="CMP"/>
  </r>
  <r>
    <s v="4907161897"/>
    <x v="5"/>
    <x v="4"/>
    <d v="2022-05-03T00:00:00"/>
    <x v="5"/>
    <x v="0"/>
    <s v="1020"/>
    <s v="S020"/>
    <s v="H"/>
    <n v="0"/>
    <n v="1"/>
    <x v="0"/>
    <s v="530000260945"/>
    <x v="526"/>
    <x v="0"/>
    <n v="41000"/>
    <n v="0"/>
    <s v="CMP"/>
  </r>
  <r>
    <s v="4907161905"/>
    <x v="5"/>
    <x v="4"/>
    <d v="2022-05-03T00:00:00"/>
    <x v="5"/>
    <x v="32"/>
    <s v="1020"/>
    <s v="S020"/>
    <s v="H"/>
    <n v="0"/>
    <n v="1"/>
    <x v="0"/>
    <s v="530000273626"/>
    <x v="640"/>
    <x v="32"/>
    <n v="1238"/>
    <n v="0"/>
    <s v="CMP"/>
  </r>
  <r>
    <s v="4907161905"/>
    <x v="5"/>
    <x v="4"/>
    <d v="2022-05-03T00:00:00"/>
    <x v="5"/>
    <x v="31"/>
    <s v="1020"/>
    <s v="S020"/>
    <s v="H"/>
    <n v="0"/>
    <n v="1"/>
    <x v="0"/>
    <s v="530000273626"/>
    <x v="640"/>
    <x v="31"/>
    <n v="1911"/>
    <n v="0"/>
    <s v="CMP"/>
  </r>
  <r>
    <s v="4907162053"/>
    <x v="5"/>
    <x v="4"/>
    <d v="2022-05-03T00:00:00"/>
    <x v="5"/>
    <x v="5"/>
    <s v="1060"/>
    <s v="S060"/>
    <s v="H"/>
    <n v="0"/>
    <n v="1"/>
    <x v="0"/>
    <s v="530000250395"/>
    <x v="133"/>
    <x v="5"/>
    <n v="1297"/>
    <n v="0"/>
    <s v="CMP"/>
  </r>
  <r>
    <s v="4907162349"/>
    <x v="5"/>
    <x v="4"/>
    <d v="2022-05-03T00:00:00"/>
    <x v="5"/>
    <x v="2"/>
    <s v="1010"/>
    <s v="S010"/>
    <s v="H"/>
    <n v="0"/>
    <n v="1"/>
    <x v="0"/>
    <s v="530000262705"/>
    <x v="643"/>
    <x v="2"/>
    <n v="9490"/>
    <n v="0"/>
    <s v="ERO"/>
  </r>
  <r>
    <s v="4907162357"/>
    <x v="5"/>
    <x v="4"/>
    <d v="2022-05-04T00:00:00"/>
    <x v="5"/>
    <x v="2"/>
    <s v="1030"/>
    <s v="S030"/>
    <s v="H"/>
    <n v="0"/>
    <n v="1"/>
    <x v="0"/>
    <s v="530000237092"/>
    <x v="535"/>
    <x v="2"/>
    <n v="9490"/>
    <n v="0"/>
    <s v="CMP"/>
  </r>
  <r>
    <s v="4907162359"/>
    <x v="5"/>
    <x v="4"/>
    <d v="2022-05-04T00:00:00"/>
    <x v="5"/>
    <x v="13"/>
    <s v="1030"/>
    <s v="S030"/>
    <s v="H"/>
    <n v="0"/>
    <n v="1"/>
    <x v="0"/>
    <s v="530000268087"/>
    <x v="662"/>
    <x v="13"/>
    <n v="46100"/>
    <n v="0"/>
    <s v="CMP"/>
  </r>
  <r>
    <s v="4907162501"/>
    <x v="5"/>
    <x v="4"/>
    <d v="2022-05-03T00:00:00"/>
    <x v="5"/>
    <x v="2"/>
    <s v="1030"/>
    <s v="S030"/>
    <s v="H"/>
    <n v="0"/>
    <n v="1"/>
    <x v="0"/>
    <s v="530000272343"/>
    <x v="637"/>
    <x v="2"/>
    <n v="9490"/>
    <n v="0"/>
    <s v="ERO"/>
  </r>
  <r>
    <s v="4907162502"/>
    <x v="5"/>
    <x v="4"/>
    <d v="2022-05-03T00:00:00"/>
    <x v="5"/>
    <x v="2"/>
    <s v="1030"/>
    <s v="S030"/>
    <s v="H"/>
    <n v="0"/>
    <n v="1"/>
    <x v="0"/>
    <s v="530000271527"/>
    <x v="637"/>
    <x v="2"/>
    <n v="9490"/>
    <n v="0"/>
    <s v="ERO"/>
  </r>
  <r>
    <s v="4907162559"/>
    <x v="5"/>
    <x v="4"/>
    <d v="2022-05-04T00:00:00"/>
    <x v="5"/>
    <x v="65"/>
    <s v="1030"/>
    <s v="S030"/>
    <s v="H"/>
    <n v="0"/>
    <n v="2"/>
    <x v="0"/>
    <s v="530000236126"/>
    <x v="535"/>
    <x v="65"/>
    <n v="8130"/>
    <n v="0"/>
    <s v="CMP"/>
  </r>
  <r>
    <s v="4907162601"/>
    <x v="5"/>
    <x v="4"/>
    <d v="2022-05-04T00:00:00"/>
    <x v="5"/>
    <x v="9"/>
    <s v="1080"/>
    <s v="S080"/>
    <s v="H"/>
    <n v="0"/>
    <n v="1"/>
    <x v="0"/>
    <s v="530000261265"/>
    <x v="274"/>
    <x v="9"/>
    <n v="1965"/>
    <n v="0"/>
    <s v="CMP"/>
  </r>
  <r>
    <s v="4907162666"/>
    <x v="5"/>
    <x v="4"/>
    <d v="2022-05-04T00:00:00"/>
    <x v="5"/>
    <x v="2"/>
    <s v="1020"/>
    <s v="S024"/>
    <s v="H"/>
    <n v="0"/>
    <n v="1"/>
    <x v="0"/>
    <s v="530000270003"/>
    <x v="385"/>
    <x v="2"/>
    <n v="9490"/>
    <n v="0"/>
    <s v="NB"/>
  </r>
  <r>
    <s v="4907162666"/>
    <x v="5"/>
    <x v="4"/>
    <d v="2022-05-04T00:00:00"/>
    <x v="5"/>
    <x v="2"/>
    <s v="1020"/>
    <s v="S024"/>
    <s v="H"/>
    <n v="0"/>
    <n v="1"/>
    <x v="0"/>
    <s v="530000270003"/>
    <x v="385"/>
    <x v="2"/>
    <n v="9490"/>
    <n v="0"/>
    <s v="NB"/>
  </r>
  <r>
    <s v="4907162666"/>
    <x v="5"/>
    <x v="4"/>
    <d v="2022-05-04T00:00:00"/>
    <x v="5"/>
    <x v="2"/>
    <s v="1020"/>
    <s v="S024"/>
    <s v="H"/>
    <n v="0"/>
    <n v="1"/>
    <x v="0"/>
    <s v="530000270003"/>
    <x v="385"/>
    <x v="2"/>
    <n v="9490"/>
    <n v="0"/>
    <s v="NB"/>
  </r>
  <r>
    <s v="4907162666"/>
    <x v="5"/>
    <x v="4"/>
    <d v="2022-05-04T00:00:00"/>
    <x v="5"/>
    <x v="2"/>
    <s v="1020"/>
    <s v="S024"/>
    <s v="H"/>
    <n v="0"/>
    <n v="1"/>
    <x v="0"/>
    <s v="530000270003"/>
    <x v="385"/>
    <x v="2"/>
    <n v="9490"/>
    <n v="0"/>
    <s v="NB"/>
  </r>
  <r>
    <s v="4907162666"/>
    <x v="5"/>
    <x v="4"/>
    <d v="2022-05-04T00:00:00"/>
    <x v="5"/>
    <x v="2"/>
    <s v="1020"/>
    <s v="S024"/>
    <s v="H"/>
    <n v="0"/>
    <n v="1"/>
    <x v="0"/>
    <s v="530000270003"/>
    <x v="385"/>
    <x v="2"/>
    <n v="9490"/>
    <n v="0"/>
    <s v="NB"/>
  </r>
  <r>
    <s v="4907162666"/>
    <x v="5"/>
    <x v="4"/>
    <d v="2022-05-04T00:00:00"/>
    <x v="5"/>
    <x v="2"/>
    <s v="1020"/>
    <s v="S024"/>
    <s v="H"/>
    <n v="0"/>
    <n v="1"/>
    <x v="0"/>
    <s v="530000270003"/>
    <x v="385"/>
    <x v="2"/>
    <n v="9490"/>
    <n v="0"/>
    <s v="NB"/>
  </r>
  <r>
    <s v="4907162762"/>
    <x v="5"/>
    <x v="4"/>
    <d v="2022-05-04T00:00:00"/>
    <x v="5"/>
    <x v="19"/>
    <s v="1050"/>
    <s v="S050"/>
    <s v="H"/>
    <n v="0"/>
    <n v="1"/>
    <x v="0"/>
    <s v="530000275555"/>
    <x v="7"/>
    <x v="19"/>
    <n v="1745"/>
    <n v="0"/>
    <s v="CMP"/>
  </r>
  <r>
    <s v="4907162801"/>
    <x v="5"/>
    <x v="4"/>
    <d v="2022-05-04T00:00:00"/>
    <x v="5"/>
    <x v="5"/>
    <s v="1017"/>
    <s v="S017"/>
    <s v="H"/>
    <n v="0"/>
    <n v="3"/>
    <x v="0"/>
    <s v="530000270443"/>
    <x v="79"/>
    <x v="5"/>
    <n v="1297"/>
    <n v="0"/>
    <s v="CMP"/>
  </r>
  <r>
    <s v="4907162840"/>
    <x v="5"/>
    <x v="4"/>
    <d v="2022-05-04T00:00:00"/>
    <x v="5"/>
    <x v="7"/>
    <s v="1020"/>
    <s v="S020"/>
    <s v="H"/>
    <n v="0"/>
    <n v="1"/>
    <x v="0"/>
    <s v="530000242840"/>
    <x v="526"/>
    <x v="7"/>
    <n v="8280"/>
    <n v="0"/>
    <s v="CMP"/>
  </r>
  <r>
    <s v="4907162864"/>
    <x v="5"/>
    <x v="4"/>
    <d v="2022-05-04T00:00:00"/>
    <x v="5"/>
    <x v="2"/>
    <s v="1020"/>
    <s v="S020"/>
    <s v="H"/>
    <n v="0"/>
    <n v="1"/>
    <x v="0"/>
    <s v="530000239343"/>
    <x v="526"/>
    <x v="2"/>
    <n v="9490"/>
    <n v="0"/>
    <s v="CMP"/>
  </r>
  <r>
    <s v="4907162870"/>
    <x v="5"/>
    <x v="4"/>
    <d v="2022-05-04T00:00:00"/>
    <x v="5"/>
    <x v="9"/>
    <s v="1030"/>
    <s v="S030"/>
    <s v="H"/>
    <n v="0"/>
    <n v="1"/>
    <x v="0"/>
    <s v="530000267335"/>
    <x v="662"/>
    <x v="9"/>
    <n v="1965"/>
    <n v="0"/>
    <s v="CMP"/>
  </r>
  <r>
    <s v="4907162922"/>
    <x v="5"/>
    <x v="4"/>
    <d v="2022-05-04T00:00:00"/>
    <x v="5"/>
    <x v="2"/>
    <s v="1020"/>
    <s v="S020"/>
    <s v="H"/>
    <n v="0"/>
    <n v="1"/>
    <x v="0"/>
    <s v="530000242781"/>
    <x v="526"/>
    <x v="2"/>
    <n v="9490"/>
    <n v="0"/>
    <s v="CMP"/>
  </r>
  <r>
    <s v="4907163030"/>
    <x v="5"/>
    <x v="4"/>
    <d v="2022-05-04T00:00:00"/>
    <x v="1"/>
    <x v="10"/>
    <s v="1060"/>
    <s v="S060"/>
    <s v="H"/>
    <n v="0"/>
    <n v="1"/>
    <x v="0"/>
    <s v="530000273035"/>
    <x v="621"/>
    <x v="10"/>
    <n v="42200"/>
    <n v="0"/>
    <s v="CT"/>
  </r>
  <r>
    <s v="4907163106"/>
    <x v="5"/>
    <x v="4"/>
    <d v="2022-05-04T00:00:00"/>
    <x v="5"/>
    <x v="48"/>
    <s v="1001"/>
    <s v="S001"/>
    <s v="H"/>
    <n v="0"/>
    <n v="1"/>
    <x v="0"/>
    <s v="530000268950"/>
    <x v="662"/>
    <x v="48"/>
    <n v="63144.15"/>
    <n v="0"/>
    <s v="CMP"/>
  </r>
  <r>
    <s v="4907163343"/>
    <x v="5"/>
    <x v="4"/>
    <d v="2022-05-04T00:00:00"/>
    <x v="3"/>
    <x v="7"/>
    <s v="1017"/>
    <s v="S017"/>
    <s v="S"/>
    <n v="0"/>
    <n v="-1"/>
    <x v="0"/>
    <s v="530000253987"/>
    <x v="388"/>
    <x v="7"/>
    <n v="8280"/>
    <n v="0"/>
    <s v="NB"/>
  </r>
  <r>
    <s v="4907163348"/>
    <x v="5"/>
    <x v="4"/>
    <d v="2022-05-04T00:00:00"/>
    <x v="5"/>
    <x v="5"/>
    <s v="1017"/>
    <s v="S017"/>
    <s v="H"/>
    <n v="0"/>
    <n v="1"/>
    <x v="0"/>
    <s v="530000268689"/>
    <x v="640"/>
    <x v="5"/>
    <n v="1297"/>
    <n v="0"/>
    <s v="CMP"/>
  </r>
  <r>
    <s v="4907163716"/>
    <x v="5"/>
    <x v="4"/>
    <d v="2022-05-05T00:00:00"/>
    <x v="5"/>
    <x v="80"/>
    <s v="1096"/>
    <s v="S096"/>
    <s v="H"/>
    <n v="0"/>
    <n v="1"/>
    <x v="0"/>
    <s v="530000185351"/>
    <x v="667"/>
    <x v="80"/>
    <n v="1325"/>
    <n v="0"/>
    <s v="ERO"/>
  </r>
  <r>
    <s v="4907163789"/>
    <x v="5"/>
    <x v="4"/>
    <d v="2022-05-05T00:00:00"/>
    <x v="5"/>
    <x v="5"/>
    <s v="1020"/>
    <s v="S020"/>
    <s v="H"/>
    <n v="0"/>
    <n v="1"/>
    <x v="0"/>
    <s v="530000274813"/>
    <x v="79"/>
    <x v="5"/>
    <n v="1297"/>
    <n v="0"/>
    <s v="CMP"/>
  </r>
  <r>
    <s v="4907163792"/>
    <x v="5"/>
    <x v="4"/>
    <d v="2022-05-05T00:00:00"/>
    <x v="5"/>
    <x v="13"/>
    <s v="1010"/>
    <s v="S010"/>
    <s v="H"/>
    <n v="0"/>
    <n v="1"/>
    <x v="0"/>
    <s v="530000265211"/>
    <x v="238"/>
    <x v="13"/>
    <n v="46100"/>
    <n v="0"/>
    <s v="NB"/>
  </r>
  <r>
    <s v="4907163792"/>
    <x v="5"/>
    <x v="4"/>
    <d v="2022-05-05T00:00:00"/>
    <x v="5"/>
    <x v="65"/>
    <s v="1010"/>
    <s v="S010"/>
    <s v="H"/>
    <n v="0"/>
    <n v="1"/>
    <x v="0"/>
    <s v="530000265211"/>
    <x v="238"/>
    <x v="65"/>
    <n v="8130"/>
    <n v="0"/>
    <s v="NB"/>
  </r>
  <r>
    <s v="4907163868"/>
    <x v="5"/>
    <x v="4"/>
    <d v="2022-05-05T00:00:00"/>
    <x v="5"/>
    <x v="6"/>
    <s v="1060"/>
    <s v="S060"/>
    <s v="H"/>
    <n v="0"/>
    <n v="1"/>
    <x v="0"/>
    <s v="530000249559"/>
    <x v="133"/>
    <x v="6"/>
    <n v="1446"/>
    <n v="0"/>
    <s v="CMP"/>
  </r>
  <r>
    <s v="4907163968"/>
    <x v="5"/>
    <x v="4"/>
    <d v="2022-05-05T00:00:00"/>
    <x v="5"/>
    <x v="19"/>
    <s v="1050"/>
    <s v="S050"/>
    <s v="H"/>
    <n v="0"/>
    <n v="3"/>
    <x v="0"/>
    <s v="530000273428"/>
    <x v="659"/>
    <x v="19"/>
    <n v="1745"/>
    <n v="0"/>
    <s v="CMP"/>
  </r>
  <r>
    <s v="4907164089"/>
    <x v="5"/>
    <x v="4"/>
    <d v="2022-05-05T00:00:00"/>
    <x v="3"/>
    <x v="14"/>
    <s v="1010"/>
    <s v="S010"/>
    <s v="S"/>
    <n v="0"/>
    <n v="-1"/>
    <x v="0"/>
    <s v="530000229818"/>
    <x v="383"/>
    <x v="14"/>
    <n v="50350"/>
    <n v="0"/>
    <s v="NB"/>
  </r>
  <r>
    <s v="4907164090"/>
    <x v="5"/>
    <x v="4"/>
    <d v="2022-05-05T00:00:00"/>
    <x v="5"/>
    <x v="2"/>
    <s v="1010"/>
    <s v="S010"/>
    <s v="H"/>
    <n v="0"/>
    <n v="1"/>
    <x v="0"/>
    <s v="530000263559"/>
    <x v="643"/>
    <x v="2"/>
    <n v="9490"/>
    <n v="0"/>
    <s v="ERO"/>
  </r>
  <r>
    <s v="4907164090"/>
    <x v="5"/>
    <x v="4"/>
    <d v="2022-05-05T00:00:00"/>
    <x v="5"/>
    <x v="19"/>
    <s v="1010"/>
    <s v="S010"/>
    <s v="H"/>
    <n v="0"/>
    <n v="1"/>
    <x v="0"/>
    <s v="530000271526"/>
    <x v="649"/>
    <x v="19"/>
    <n v="1745"/>
    <n v="0"/>
    <s v="ERO"/>
  </r>
  <r>
    <s v="4907164153"/>
    <x v="5"/>
    <x v="4"/>
    <d v="2022-05-05T00:00:00"/>
    <x v="5"/>
    <x v="32"/>
    <s v="1017"/>
    <s v="S017"/>
    <s v="H"/>
    <n v="0"/>
    <n v="1"/>
    <x v="0"/>
    <s v="530000273576"/>
    <x v="640"/>
    <x v="32"/>
    <n v="1238"/>
    <n v="0"/>
    <s v="CMP"/>
  </r>
  <r>
    <s v="4907164194"/>
    <x v="5"/>
    <x v="4"/>
    <d v="2022-05-05T00:00:00"/>
    <x v="5"/>
    <x v="13"/>
    <s v="1010"/>
    <s v="S010"/>
    <s v="H"/>
    <n v="0"/>
    <n v="1"/>
    <x v="0"/>
    <s v="530000274471"/>
    <x v="679"/>
    <x v="13"/>
    <n v="46100"/>
    <n v="0"/>
    <s v="CMP"/>
  </r>
  <r>
    <s v="4907164298"/>
    <x v="5"/>
    <x v="4"/>
    <d v="2022-05-05T00:00:00"/>
    <x v="5"/>
    <x v="28"/>
    <s v="1060"/>
    <s v="S061"/>
    <s v="H"/>
    <n v="0"/>
    <n v="1"/>
    <x v="0"/>
    <s v="530000232219"/>
    <x v="384"/>
    <x v="28"/>
    <n v="44820"/>
    <n v="0"/>
    <s v="NB"/>
  </r>
  <r>
    <s v="4907164312"/>
    <x v="5"/>
    <x v="4"/>
    <d v="2022-05-05T00:00:00"/>
    <x v="5"/>
    <x v="5"/>
    <s v="1010"/>
    <s v="S010"/>
    <s v="H"/>
    <n v="0"/>
    <n v="2"/>
    <x v="0"/>
    <s v="530000268719"/>
    <x v="503"/>
    <x v="5"/>
    <n v="1297"/>
    <n v="0"/>
    <s v="ERO"/>
  </r>
  <r>
    <s v="4907164411"/>
    <x v="5"/>
    <x v="4"/>
    <d v="2022-05-05T00:00:00"/>
    <x v="3"/>
    <x v="31"/>
    <s v="1050"/>
    <s v="S050"/>
    <s v="S"/>
    <n v="0"/>
    <n v="-1"/>
    <x v="0"/>
    <s v="530000272089"/>
    <x v="7"/>
    <x v="31"/>
    <n v="1911"/>
    <n v="0"/>
    <s v="CMP"/>
  </r>
  <r>
    <s v="4907164427"/>
    <x v="5"/>
    <x v="4"/>
    <d v="2022-05-05T00:00:00"/>
    <x v="5"/>
    <x v="21"/>
    <s v="1050"/>
    <s v="S050"/>
    <s v="H"/>
    <n v="0"/>
    <n v="2"/>
    <x v="0"/>
    <s v="530000270292"/>
    <x v="520"/>
    <x v="21"/>
    <n v="1708"/>
    <n v="0"/>
    <s v="ERO"/>
  </r>
  <r>
    <s v="4907164553"/>
    <x v="5"/>
    <x v="4"/>
    <d v="2022-05-05T00:00:00"/>
    <x v="5"/>
    <x v="2"/>
    <s v="1080"/>
    <s v="S080"/>
    <s v="H"/>
    <n v="0"/>
    <n v="1"/>
    <x v="0"/>
    <s v="530000264448"/>
    <x v="646"/>
    <x v="2"/>
    <n v="9490"/>
    <n v="0"/>
    <s v="ERO"/>
  </r>
  <r>
    <s v="4907164565"/>
    <x v="5"/>
    <x v="4"/>
    <d v="2022-05-05T00:00:00"/>
    <x v="5"/>
    <x v="2"/>
    <s v="1080"/>
    <s v="S080"/>
    <s v="H"/>
    <n v="0"/>
    <n v="1"/>
    <x v="0"/>
    <s v="530000264448"/>
    <x v="646"/>
    <x v="2"/>
    <n v="9490"/>
    <n v="0"/>
    <s v="ERO"/>
  </r>
  <r>
    <s v="4907164588"/>
    <x v="5"/>
    <x v="4"/>
    <d v="2022-05-06T00:00:00"/>
    <x v="5"/>
    <x v="2"/>
    <s v="1020"/>
    <s v="S020"/>
    <s v="H"/>
    <n v="0"/>
    <n v="1"/>
    <x v="0"/>
    <s v="530000262033"/>
    <x v="645"/>
    <x v="2"/>
    <n v="9490"/>
    <n v="0"/>
    <s v="ERO"/>
  </r>
  <r>
    <s v="4907164733"/>
    <x v="5"/>
    <x v="4"/>
    <d v="2022-05-06T00:00:00"/>
    <x v="5"/>
    <x v="9"/>
    <s v="1020"/>
    <s v="S020"/>
    <s v="H"/>
    <n v="0"/>
    <n v="1"/>
    <x v="0"/>
    <s v="530000238078"/>
    <x v="155"/>
    <x v="9"/>
    <n v="1965"/>
    <n v="0"/>
    <s v="NB"/>
  </r>
  <r>
    <s v="4907164757"/>
    <x v="5"/>
    <x v="4"/>
    <d v="2022-05-06T00:00:00"/>
    <x v="5"/>
    <x v="19"/>
    <s v="1010"/>
    <s v="S010"/>
    <s v="H"/>
    <n v="0"/>
    <n v="1"/>
    <x v="0"/>
    <s v="530000268719"/>
    <x v="503"/>
    <x v="19"/>
    <n v="1745"/>
    <n v="0"/>
    <s v="ERO"/>
  </r>
  <r>
    <s v="4907164832"/>
    <x v="5"/>
    <x v="4"/>
    <d v="2022-05-06T00:00:00"/>
    <x v="5"/>
    <x v="9"/>
    <s v="1030"/>
    <s v="S030"/>
    <s v="H"/>
    <n v="0"/>
    <n v="1"/>
    <x v="0"/>
    <s v="530000261691"/>
    <x v="535"/>
    <x v="9"/>
    <n v="1965"/>
    <n v="0"/>
    <s v="CMP"/>
  </r>
  <r>
    <s v="4907164842"/>
    <x v="5"/>
    <x v="4"/>
    <d v="2022-05-06T00:00:00"/>
    <x v="5"/>
    <x v="6"/>
    <s v="1060"/>
    <s v="S060"/>
    <s v="H"/>
    <n v="0"/>
    <n v="1"/>
    <x v="0"/>
    <s v="530000261420"/>
    <x v="133"/>
    <x v="6"/>
    <n v="1446"/>
    <n v="0"/>
    <s v="CMP"/>
  </r>
  <r>
    <s v="4907164855"/>
    <x v="5"/>
    <x v="4"/>
    <d v="2022-05-06T00:00:00"/>
    <x v="5"/>
    <x v="5"/>
    <s v="1060"/>
    <s v="S060"/>
    <s v="H"/>
    <n v="0"/>
    <n v="1"/>
    <x v="0"/>
    <s v="530000253687"/>
    <x v="133"/>
    <x v="5"/>
    <n v="1297"/>
    <n v="0"/>
    <s v="CMP"/>
  </r>
  <r>
    <s v="4907164862"/>
    <x v="5"/>
    <x v="4"/>
    <d v="2022-05-06T00:00:00"/>
    <x v="5"/>
    <x v="18"/>
    <s v="1010"/>
    <s v="S010"/>
    <s v="H"/>
    <n v="0"/>
    <n v="1"/>
    <x v="0"/>
    <s v="530000274585"/>
    <x v="679"/>
    <x v="18"/>
    <n v="52000"/>
    <n v="0"/>
    <s v="CMP"/>
  </r>
  <r>
    <s v="4907165010"/>
    <x v="5"/>
    <x v="4"/>
    <d v="2022-05-06T00:00:00"/>
    <x v="5"/>
    <x v="14"/>
    <s v="1030"/>
    <s v="S030"/>
    <s v="H"/>
    <n v="0"/>
    <n v="1"/>
    <x v="0"/>
    <s v="530000226293"/>
    <x v="19"/>
    <x v="14"/>
    <n v="50350"/>
    <n v="0"/>
    <s v=""/>
  </r>
  <r>
    <s v="4907165099"/>
    <x v="5"/>
    <x v="4"/>
    <d v="2022-05-06T00:00:00"/>
    <x v="5"/>
    <x v="13"/>
    <s v="1010"/>
    <s v="S010"/>
    <s v="H"/>
    <n v="0"/>
    <n v="1"/>
    <x v="0"/>
    <s v="530000263799"/>
    <x v="641"/>
    <x v="13"/>
    <n v="46100"/>
    <n v="0"/>
    <s v="ERO"/>
  </r>
  <r>
    <s v="4907165137"/>
    <x v="5"/>
    <x v="4"/>
    <d v="2022-05-06T00:00:00"/>
    <x v="5"/>
    <x v="5"/>
    <s v="1010"/>
    <s v="S010"/>
    <s v="H"/>
    <n v="0"/>
    <n v="1"/>
    <x v="0"/>
    <s v="530000270872"/>
    <x v="10"/>
    <x v="5"/>
    <n v="1297"/>
    <n v="0"/>
    <s v="CMP"/>
  </r>
  <r>
    <s v="4907165165"/>
    <x v="5"/>
    <x v="4"/>
    <d v="2022-05-06T00:00:00"/>
    <x v="3"/>
    <x v="21"/>
    <s v="1050"/>
    <s v="S050"/>
    <s v="S"/>
    <n v="0"/>
    <n v="-1"/>
    <x v="0"/>
    <s v="530000270292"/>
    <x v="520"/>
    <x v="21"/>
    <n v="1708"/>
    <n v="0"/>
    <s v="ERO"/>
  </r>
  <r>
    <s v="4907165334"/>
    <x v="5"/>
    <x v="4"/>
    <d v="2022-05-06T00:00:00"/>
    <x v="5"/>
    <x v="7"/>
    <s v="1080"/>
    <s v="S080"/>
    <s v="H"/>
    <n v="0"/>
    <n v="1"/>
    <x v="0"/>
    <s v="530000256021"/>
    <x v="541"/>
    <x v="7"/>
    <n v="8280"/>
    <n v="0"/>
    <s v="CMP"/>
  </r>
  <r>
    <s v="4907165334"/>
    <x v="5"/>
    <x v="4"/>
    <d v="2022-05-06T00:00:00"/>
    <x v="5"/>
    <x v="7"/>
    <s v="1080"/>
    <s v="S080"/>
    <s v="H"/>
    <n v="0"/>
    <n v="1"/>
    <x v="0"/>
    <s v="530000255758"/>
    <x v="541"/>
    <x v="7"/>
    <n v="8280"/>
    <n v="0"/>
    <s v="CMP"/>
  </r>
  <r>
    <s v="4907165346"/>
    <x v="5"/>
    <x v="4"/>
    <d v="2022-05-07T00:00:00"/>
    <x v="5"/>
    <x v="0"/>
    <s v="1060"/>
    <s v="S060"/>
    <s v="H"/>
    <n v="0"/>
    <n v="1"/>
    <x v="0"/>
    <s v="530000269377"/>
    <x v="667"/>
    <x v="0"/>
    <n v="41000"/>
    <n v="0"/>
    <s v="ERO"/>
  </r>
  <r>
    <s v="4907165386"/>
    <x v="5"/>
    <x v="4"/>
    <d v="2022-05-07T00:00:00"/>
    <x v="5"/>
    <x v="12"/>
    <s v="1050"/>
    <s v="S050"/>
    <s v="H"/>
    <n v="0"/>
    <n v="1"/>
    <x v="0"/>
    <s v="530000272639"/>
    <x v="650"/>
    <x v="12"/>
    <n v="10385"/>
    <n v="0"/>
    <s v="ERO"/>
  </r>
  <r>
    <s v="4907165394"/>
    <x v="5"/>
    <x v="4"/>
    <d v="2022-05-07T00:00:00"/>
    <x v="5"/>
    <x v="0"/>
    <s v="1080"/>
    <s v="S080"/>
    <s v="H"/>
    <n v="0"/>
    <n v="1"/>
    <x v="0"/>
    <s v="530000272142"/>
    <x v="678"/>
    <x v="0"/>
    <n v="41000"/>
    <n v="0"/>
    <s v="CMP"/>
  </r>
  <r>
    <s v="4907165394"/>
    <x v="5"/>
    <x v="4"/>
    <d v="2022-05-07T00:00:00"/>
    <x v="5"/>
    <x v="10"/>
    <s v="1080"/>
    <s v="S080"/>
    <s v="H"/>
    <n v="0"/>
    <n v="1"/>
    <x v="0"/>
    <s v="530000272031"/>
    <x v="678"/>
    <x v="10"/>
    <n v="42200"/>
    <n v="0"/>
    <s v="CMP"/>
  </r>
  <r>
    <s v="4907165445"/>
    <x v="5"/>
    <x v="4"/>
    <d v="2022-05-07T00:00:00"/>
    <x v="5"/>
    <x v="7"/>
    <s v="1050"/>
    <s v="S050"/>
    <s v="H"/>
    <n v="0"/>
    <n v="1"/>
    <x v="0"/>
    <s v="530000272662"/>
    <x v="666"/>
    <x v="7"/>
    <n v="8280"/>
    <n v="0"/>
    <s v="ERO"/>
  </r>
  <r>
    <s v="4907165501"/>
    <x v="5"/>
    <x v="4"/>
    <d v="2022-05-07T00:00:00"/>
    <x v="5"/>
    <x v="7"/>
    <s v="1050"/>
    <s v="S050"/>
    <s v="H"/>
    <n v="0"/>
    <n v="1"/>
    <x v="0"/>
    <s v="530000272759"/>
    <x v="650"/>
    <x v="7"/>
    <n v="8280"/>
    <n v="0"/>
    <s v="ERO"/>
  </r>
  <r>
    <s v="4907165579"/>
    <x v="5"/>
    <x v="4"/>
    <d v="2022-05-07T00:00:00"/>
    <x v="3"/>
    <x v="7"/>
    <s v="1050"/>
    <s v="S050"/>
    <s v="S"/>
    <n v="0"/>
    <n v="-1"/>
    <x v="0"/>
    <s v="530000272662"/>
    <x v="666"/>
    <x v="7"/>
    <n v="8280"/>
    <n v="0"/>
    <s v="ERO"/>
  </r>
  <r>
    <s v="4907165581"/>
    <x v="5"/>
    <x v="4"/>
    <d v="2022-05-07T00:00:00"/>
    <x v="5"/>
    <x v="7"/>
    <s v="1050"/>
    <s v="S050"/>
    <s v="H"/>
    <n v="0"/>
    <n v="1"/>
    <x v="0"/>
    <s v="530000270669"/>
    <x v="666"/>
    <x v="7"/>
    <n v="8280"/>
    <n v="0"/>
    <s v="ERO"/>
  </r>
  <r>
    <s v="4907165648"/>
    <x v="5"/>
    <x v="4"/>
    <d v="2022-05-09T00:00:00"/>
    <x v="5"/>
    <x v="5"/>
    <s v="1020"/>
    <s v="S020"/>
    <s v="H"/>
    <n v="0"/>
    <n v="1"/>
    <x v="0"/>
    <s v="530000269494"/>
    <x v="702"/>
    <x v="5"/>
    <n v="1297"/>
    <n v="0"/>
    <s v="NB"/>
  </r>
  <r>
    <s v="4907165845"/>
    <x v="5"/>
    <x v="4"/>
    <d v="2022-05-09T00:00:00"/>
    <x v="5"/>
    <x v="16"/>
    <s v="1050"/>
    <s v="S050"/>
    <s v="H"/>
    <n v="0"/>
    <n v="3"/>
    <x v="0"/>
    <s v="530000251038"/>
    <x v="537"/>
    <x v="16"/>
    <n v="1778"/>
    <n v="0"/>
    <s v="CMP"/>
  </r>
  <r>
    <s v="4907165922"/>
    <x v="5"/>
    <x v="4"/>
    <d v="2022-05-09T00:00:00"/>
    <x v="5"/>
    <x v="2"/>
    <s v="1020"/>
    <s v="S024"/>
    <s v="H"/>
    <n v="0"/>
    <n v="1"/>
    <x v="0"/>
    <s v="530000237376"/>
    <x v="390"/>
    <x v="2"/>
    <n v="9490"/>
    <n v="0"/>
    <s v="NB"/>
  </r>
  <r>
    <s v="4907165922"/>
    <x v="5"/>
    <x v="4"/>
    <d v="2022-05-09T00:00:00"/>
    <x v="5"/>
    <x v="2"/>
    <s v="1020"/>
    <s v="S024"/>
    <s v="H"/>
    <n v="0"/>
    <n v="1"/>
    <x v="0"/>
    <s v="530000237376"/>
    <x v="390"/>
    <x v="2"/>
    <n v="9490"/>
    <n v="0"/>
    <s v="NB"/>
  </r>
  <r>
    <s v="4907165923"/>
    <x v="5"/>
    <x v="4"/>
    <d v="2022-05-09T00:00:00"/>
    <x v="5"/>
    <x v="63"/>
    <s v="1020"/>
    <s v="S020"/>
    <s v="H"/>
    <n v="0"/>
    <n v="1"/>
    <x v="0"/>
    <s v="530000142462"/>
    <x v="324"/>
    <x v="63"/>
    <n v="3113"/>
    <n v="0"/>
    <s v="NB"/>
  </r>
  <r>
    <s v="4907165924"/>
    <x v="5"/>
    <x v="4"/>
    <d v="2022-05-09T00:00:00"/>
    <x v="5"/>
    <x v="65"/>
    <s v="1030"/>
    <s v="S030"/>
    <s v="H"/>
    <n v="0"/>
    <n v="1"/>
    <x v="0"/>
    <s v="530000274520"/>
    <x v="662"/>
    <x v="65"/>
    <n v="8130"/>
    <n v="0"/>
    <s v="CMP"/>
  </r>
  <r>
    <s v="4907165991"/>
    <x v="5"/>
    <x v="4"/>
    <d v="2022-05-09T00:00:00"/>
    <x v="5"/>
    <x v="9"/>
    <s v="1030"/>
    <s v="S030"/>
    <s v="H"/>
    <n v="0"/>
    <n v="1"/>
    <x v="0"/>
    <s v="530000263627"/>
    <x v="642"/>
    <x v="9"/>
    <n v="1965"/>
    <n v="0"/>
    <s v="ERO"/>
  </r>
  <r>
    <s v="4907166065"/>
    <x v="5"/>
    <x v="4"/>
    <d v="2022-05-09T00:00:00"/>
    <x v="5"/>
    <x v="5"/>
    <s v="1030"/>
    <s v="S030"/>
    <s v="H"/>
    <n v="0"/>
    <n v="3"/>
    <x v="0"/>
    <s v="530000273808"/>
    <x v="642"/>
    <x v="5"/>
    <n v="1297"/>
    <n v="0"/>
    <s v="ERO"/>
  </r>
  <r>
    <s v="4907166085"/>
    <x v="5"/>
    <x v="4"/>
    <d v="2022-05-09T00:00:00"/>
    <x v="5"/>
    <x v="28"/>
    <s v="1030"/>
    <s v="S030"/>
    <s v="H"/>
    <n v="0"/>
    <n v="1"/>
    <x v="0"/>
    <s v="530000267904"/>
    <x v="662"/>
    <x v="28"/>
    <n v="44820"/>
    <n v="0"/>
    <s v="CMP"/>
  </r>
  <r>
    <s v="4907166087"/>
    <x v="5"/>
    <x v="4"/>
    <d v="2022-05-09T00:00:00"/>
    <x v="5"/>
    <x v="21"/>
    <s v="1050"/>
    <s v="S050"/>
    <s v="H"/>
    <n v="0"/>
    <n v="1"/>
    <x v="0"/>
    <s v="530000273632"/>
    <x v="537"/>
    <x v="21"/>
    <n v="1708"/>
    <n v="0"/>
    <s v="CMP"/>
  </r>
  <r>
    <s v="4907166105"/>
    <x v="5"/>
    <x v="4"/>
    <d v="2022-05-09T00:00:00"/>
    <x v="5"/>
    <x v="55"/>
    <s v="1060"/>
    <s v="S060"/>
    <s v="H"/>
    <n v="0"/>
    <n v="1"/>
    <x v="0"/>
    <s v="530000245884"/>
    <x v="390"/>
    <x v="55"/>
    <n v="9800"/>
    <n v="0"/>
    <s v="NB"/>
  </r>
  <r>
    <s v="4907166105"/>
    <x v="5"/>
    <x v="4"/>
    <d v="2022-05-09T00:00:00"/>
    <x v="5"/>
    <x v="55"/>
    <s v="1060"/>
    <s v="S060"/>
    <s v="H"/>
    <n v="0"/>
    <n v="1"/>
    <x v="0"/>
    <s v="530000245884"/>
    <x v="390"/>
    <x v="55"/>
    <n v="9800"/>
    <n v="0"/>
    <s v="NB"/>
  </r>
  <r>
    <s v="4907166117"/>
    <x v="5"/>
    <x v="4"/>
    <d v="2022-05-09T00:00:00"/>
    <x v="5"/>
    <x v="7"/>
    <s v="1050"/>
    <s v="S050"/>
    <s v="H"/>
    <n v="0"/>
    <n v="1"/>
    <x v="0"/>
    <s v="530000271607"/>
    <x v="666"/>
    <x v="7"/>
    <n v="8280"/>
    <n v="0"/>
    <s v="ERO"/>
  </r>
  <r>
    <s v="4907166147"/>
    <x v="5"/>
    <x v="4"/>
    <d v="2022-05-09T00:00:00"/>
    <x v="5"/>
    <x v="5"/>
    <s v="1030"/>
    <s v="S030"/>
    <s v="H"/>
    <n v="0"/>
    <n v="3"/>
    <x v="0"/>
    <s v="530000273808"/>
    <x v="642"/>
    <x v="5"/>
    <n v="1297"/>
    <n v="0"/>
    <s v="ERO"/>
  </r>
  <r>
    <s v="4907166148"/>
    <x v="5"/>
    <x v="4"/>
    <d v="2022-05-09T00:00:00"/>
    <x v="3"/>
    <x v="5"/>
    <s v="1030"/>
    <s v="S030"/>
    <s v="S"/>
    <n v="0"/>
    <n v="-3"/>
    <x v="0"/>
    <s v="530000273808"/>
    <x v="642"/>
    <x v="5"/>
    <n v="1297"/>
    <n v="0"/>
    <s v="ERO"/>
  </r>
  <r>
    <s v="4907166224"/>
    <x v="5"/>
    <x v="4"/>
    <d v="2022-05-09T00:00:00"/>
    <x v="5"/>
    <x v="7"/>
    <s v="1010"/>
    <s v="S010"/>
    <s v="H"/>
    <n v="0"/>
    <n v="1"/>
    <x v="0"/>
    <s v="530000245376"/>
    <x v="530"/>
    <x v="7"/>
    <n v="8280"/>
    <n v="0"/>
    <s v="CMP"/>
  </r>
  <r>
    <s v="4907166467"/>
    <x v="5"/>
    <x v="4"/>
    <d v="2022-05-10T00:00:00"/>
    <x v="5"/>
    <x v="2"/>
    <s v="1030"/>
    <s v="S030"/>
    <s v="H"/>
    <n v="0"/>
    <n v="1"/>
    <x v="0"/>
    <s v="530000273489"/>
    <x v="637"/>
    <x v="2"/>
    <n v="9490"/>
    <n v="0"/>
    <s v="ERO"/>
  </r>
  <r>
    <s v="4907166467"/>
    <x v="5"/>
    <x v="4"/>
    <d v="2022-05-10T00:00:00"/>
    <x v="5"/>
    <x v="7"/>
    <s v="1030"/>
    <s v="S030"/>
    <s v="H"/>
    <n v="0"/>
    <n v="1"/>
    <x v="0"/>
    <s v="530000273654"/>
    <x v="637"/>
    <x v="7"/>
    <n v="8280"/>
    <n v="0"/>
    <s v="ERO"/>
  </r>
  <r>
    <s v="4907166469"/>
    <x v="5"/>
    <x v="4"/>
    <d v="2022-05-10T00:00:00"/>
    <x v="5"/>
    <x v="13"/>
    <s v="1030"/>
    <s v="S030"/>
    <s v="H"/>
    <n v="0"/>
    <n v="1"/>
    <x v="0"/>
    <s v="530000269632"/>
    <x v="662"/>
    <x v="13"/>
    <n v="46100"/>
    <n v="0"/>
    <s v="CMP"/>
  </r>
  <r>
    <s v="4907166491"/>
    <x v="5"/>
    <x v="4"/>
    <d v="2022-05-09T00:00:00"/>
    <x v="5"/>
    <x v="12"/>
    <s v="1080"/>
    <s v="S080"/>
    <s v="H"/>
    <n v="0"/>
    <n v="1"/>
    <x v="0"/>
    <s v="530000256324"/>
    <x v="541"/>
    <x v="12"/>
    <n v="10385"/>
    <n v="0"/>
    <s v="CMP"/>
  </r>
  <r>
    <s v="4907166491"/>
    <x v="5"/>
    <x v="4"/>
    <d v="2022-05-09T00:00:00"/>
    <x v="5"/>
    <x v="12"/>
    <s v="1080"/>
    <s v="S080"/>
    <s v="H"/>
    <n v="0"/>
    <n v="1"/>
    <x v="0"/>
    <s v="530000256135"/>
    <x v="541"/>
    <x v="12"/>
    <n v="10385"/>
    <n v="0"/>
    <s v="CMP"/>
  </r>
  <r>
    <s v="4907166702"/>
    <x v="5"/>
    <x v="4"/>
    <d v="2022-05-10T00:00:00"/>
    <x v="5"/>
    <x v="41"/>
    <s v="1030"/>
    <s v="S030"/>
    <s v="H"/>
    <n v="0"/>
    <n v="1"/>
    <x v="0"/>
    <s v="530000269959"/>
    <x v="662"/>
    <x v="41"/>
    <n v="59300"/>
    <n v="0"/>
    <s v="CMP"/>
  </r>
  <r>
    <s v="4907166703"/>
    <x v="5"/>
    <x v="4"/>
    <d v="2022-05-10T00:00:00"/>
    <x v="5"/>
    <x v="41"/>
    <s v="1030"/>
    <s v="S030"/>
    <s v="H"/>
    <n v="0"/>
    <n v="1"/>
    <x v="0"/>
    <s v="530000272477"/>
    <x v="662"/>
    <x v="41"/>
    <n v="59300"/>
    <n v="0"/>
    <s v="CMP"/>
  </r>
  <r>
    <s v="4907166750"/>
    <x v="5"/>
    <x v="4"/>
    <d v="2022-05-10T00:00:00"/>
    <x v="3"/>
    <x v="41"/>
    <s v="1030"/>
    <s v="S030"/>
    <s v="S"/>
    <n v="0"/>
    <n v="-1"/>
    <x v="0"/>
    <s v="530000272477"/>
    <x v="662"/>
    <x v="41"/>
    <n v="59300"/>
    <n v="0"/>
    <s v="CMP"/>
  </r>
  <r>
    <s v="4907166752"/>
    <x v="5"/>
    <x v="4"/>
    <d v="2022-05-10T00:00:00"/>
    <x v="5"/>
    <x v="9"/>
    <s v="1010"/>
    <s v="S010"/>
    <s v="H"/>
    <n v="0"/>
    <n v="1"/>
    <x v="0"/>
    <s v="530000271606"/>
    <x v="649"/>
    <x v="9"/>
    <n v="1965"/>
    <n v="0"/>
    <s v="ERO"/>
  </r>
  <r>
    <s v="4907166781"/>
    <x v="5"/>
    <x v="4"/>
    <d v="2022-05-10T00:00:00"/>
    <x v="5"/>
    <x v="2"/>
    <s v="1050"/>
    <s v="S050"/>
    <s v="H"/>
    <n v="0"/>
    <n v="1"/>
    <x v="0"/>
    <s v="530000271641"/>
    <x v="666"/>
    <x v="2"/>
    <n v="9490"/>
    <n v="0"/>
    <s v="ERO"/>
  </r>
  <r>
    <s v="4907166819"/>
    <x v="5"/>
    <x v="4"/>
    <d v="2022-05-10T00:00:00"/>
    <x v="5"/>
    <x v="5"/>
    <s v="1020"/>
    <s v="S024"/>
    <s v="H"/>
    <n v="0"/>
    <n v="2"/>
    <x v="0"/>
    <s v="530000245806"/>
    <x v="35"/>
    <x v="5"/>
    <n v="1297"/>
    <n v="0"/>
    <s v=""/>
  </r>
  <r>
    <s v="4907166916"/>
    <x v="5"/>
    <x v="4"/>
    <d v="2022-05-10T00:00:00"/>
    <x v="5"/>
    <x v="19"/>
    <s v="1010"/>
    <s v="S010"/>
    <s v="H"/>
    <n v="0"/>
    <n v="1"/>
    <x v="0"/>
    <s v="530000273006"/>
    <x v="10"/>
    <x v="19"/>
    <n v="1745"/>
    <n v="0"/>
    <s v="CMP"/>
  </r>
  <r>
    <s v="4907166916"/>
    <x v="5"/>
    <x v="4"/>
    <d v="2022-05-10T00:00:00"/>
    <x v="5"/>
    <x v="5"/>
    <s v="1010"/>
    <s v="S010"/>
    <s v="H"/>
    <n v="0"/>
    <n v="1"/>
    <x v="0"/>
    <s v="530000273006"/>
    <x v="10"/>
    <x v="5"/>
    <n v="1297"/>
    <n v="0"/>
    <s v="CMP"/>
  </r>
  <r>
    <s v="4907167014"/>
    <x v="5"/>
    <x v="4"/>
    <d v="2022-05-10T00:00:00"/>
    <x v="5"/>
    <x v="5"/>
    <s v="1060"/>
    <s v="S060"/>
    <s v="H"/>
    <n v="0"/>
    <n v="1"/>
    <x v="0"/>
    <s v="530000248685"/>
    <x v="133"/>
    <x v="5"/>
    <n v="1297"/>
    <n v="0"/>
    <s v="CMP"/>
  </r>
  <r>
    <s v="4907167021"/>
    <x v="5"/>
    <x v="4"/>
    <d v="2022-05-10T00:00:00"/>
    <x v="5"/>
    <x v="2"/>
    <s v="1020"/>
    <s v="S024"/>
    <s v="H"/>
    <n v="0"/>
    <n v="1"/>
    <x v="0"/>
    <s v="530000275674"/>
    <x v="573"/>
    <x v="2"/>
    <n v="9490"/>
    <n v="0"/>
    <s v="NB"/>
  </r>
  <r>
    <s v="4907167027"/>
    <x v="5"/>
    <x v="4"/>
    <d v="2022-05-10T00:00:00"/>
    <x v="5"/>
    <x v="7"/>
    <s v="1020"/>
    <s v="S020"/>
    <s v="H"/>
    <n v="0"/>
    <n v="7"/>
    <x v="0"/>
    <s v="530000271881"/>
    <x v="661"/>
    <x v="7"/>
    <n v="8280"/>
    <n v="0"/>
    <s v="ERO"/>
  </r>
  <r>
    <s v="4907167027"/>
    <x v="5"/>
    <x v="4"/>
    <d v="2022-05-10T00:00:00"/>
    <x v="5"/>
    <x v="7"/>
    <s v="1020"/>
    <s v="S020"/>
    <s v="H"/>
    <n v="0"/>
    <n v="1"/>
    <x v="0"/>
    <s v="530000271881"/>
    <x v="661"/>
    <x v="7"/>
    <n v="8280"/>
    <n v="0"/>
    <s v="ERO"/>
  </r>
  <r>
    <s v="4907167045"/>
    <x v="5"/>
    <x v="4"/>
    <d v="2022-05-10T00:00:00"/>
    <x v="5"/>
    <x v="26"/>
    <s v="1050"/>
    <s v="S050"/>
    <s v="H"/>
    <n v="0"/>
    <n v="1"/>
    <x v="0"/>
    <s v="530000270056"/>
    <x v="74"/>
    <x v="26"/>
    <n v="9000"/>
    <n v="0"/>
    <s v="ESH"/>
  </r>
  <r>
    <s v="4907167046"/>
    <x v="5"/>
    <x v="4"/>
    <d v="2022-05-10T00:00:00"/>
    <x v="5"/>
    <x v="26"/>
    <s v="1050"/>
    <s v="S050"/>
    <s v="H"/>
    <n v="0"/>
    <n v="2"/>
    <x v="0"/>
    <s v="530000245884"/>
    <x v="390"/>
    <x v="26"/>
    <n v="9000"/>
    <n v="0"/>
    <s v="NB"/>
  </r>
  <r>
    <s v="4907167050"/>
    <x v="5"/>
    <x v="4"/>
    <d v="2022-05-10T00:00:00"/>
    <x v="5"/>
    <x v="6"/>
    <s v="1050"/>
    <s v="S050"/>
    <s v="H"/>
    <n v="0"/>
    <n v="1"/>
    <x v="0"/>
    <s v="530000273632"/>
    <x v="537"/>
    <x v="6"/>
    <n v="1446"/>
    <n v="0"/>
    <s v="CMP"/>
  </r>
  <r>
    <s v="4907167123"/>
    <x v="5"/>
    <x v="4"/>
    <d v="2022-05-10T00:00:00"/>
    <x v="5"/>
    <x v="5"/>
    <s v="1020"/>
    <s v="S020"/>
    <s v="H"/>
    <n v="0"/>
    <n v="1"/>
    <x v="0"/>
    <s v="530000275608"/>
    <x v="634"/>
    <x v="5"/>
    <n v="1297"/>
    <n v="0"/>
    <s v="DIAR"/>
  </r>
  <r>
    <s v="4907167136"/>
    <x v="5"/>
    <x v="4"/>
    <d v="2022-05-10T00:00:00"/>
    <x v="5"/>
    <x v="2"/>
    <s v="1080"/>
    <s v="S080"/>
    <s v="H"/>
    <n v="0"/>
    <n v="1"/>
    <x v="0"/>
    <s v="530000265153"/>
    <x v="646"/>
    <x v="2"/>
    <n v="9490"/>
    <n v="0"/>
    <s v="ERO"/>
  </r>
  <r>
    <s v="4907167149"/>
    <x v="5"/>
    <x v="4"/>
    <d v="2022-05-10T00:00:00"/>
    <x v="5"/>
    <x v="29"/>
    <s v="1020"/>
    <s v="S020"/>
    <s v="H"/>
    <n v="0"/>
    <n v="1"/>
    <x v="0"/>
    <s v="530000245806"/>
    <x v="35"/>
    <x v="29"/>
    <n v="2800"/>
    <n v="0"/>
    <s v=""/>
  </r>
  <r>
    <s v="4907167222"/>
    <x v="5"/>
    <x v="4"/>
    <d v="2022-05-10T00:00:00"/>
    <x v="5"/>
    <x v="6"/>
    <s v="1030"/>
    <s v="S030"/>
    <s v="H"/>
    <n v="0"/>
    <n v="1"/>
    <x v="0"/>
    <s v="530000267445"/>
    <x v="30"/>
    <x v="6"/>
    <n v="1446"/>
    <n v="0"/>
    <s v="CMP"/>
  </r>
  <r>
    <s v="4907167235"/>
    <x v="5"/>
    <x v="4"/>
    <d v="2022-05-10T00:00:00"/>
    <x v="5"/>
    <x v="0"/>
    <s v="1080"/>
    <s v="S080"/>
    <s v="H"/>
    <n v="0"/>
    <n v="1"/>
    <x v="0"/>
    <s v="530000276294"/>
    <x v="678"/>
    <x v="0"/>
    <n v="41000"/>
    <n v="0"/>
    <s v="CMP"/>
  </r>
  <r>
    <s v="4907167236"/>
    <x v="5"/>
    <x v="4"/>
    <d v="2022-05-10T00:00:00"/>
    <x v="5"/>
    <x v="12"/>
    <s v="1080"/>
    <s v="S080"/>
    <s v="H"/>
    <n v="0"/>
    <n v="1"/>
    <x v="0"/>
    <s v="530000266324"/>
    <x v="541"/>
    <x v="12"/>
    <n v="10385"/>
    <n v="0"/>
    <s v="CMP"/>
  </r>
  <r>
    <s v="4907167298"/>
    <x v="5"/>
    <x v="4"/>
    <d v="2022-05-10T00:00:00"/>
    <x v="5"/>
    <x v="7"/>
    <s v="1020"/>
    <s v="S020"/>
    <s v="H"/>
    <n v="0"/>
    <n v="1"/>
    <x v="0"/>
    <s v="530000222123"/>
    <x v="331"/>
    <x v="7"/>
    <n v="8280"/>
    <n v="0"/>
    <s v="NB"/>
  </r>
  <r>
    <s v="4907167298"/>
    <x v="5"/>
    <x v="4"/>
    <d v="2022-05-10T00:00:00"/>
    <x v="5"/>
    <x v="7"/>
    <s v="1020"/>
    <s v="S020"/>
    <s v="H"/>
    <n v="0"/>
    <n v="1"/>
    <x v="0"/>
    <s v="530000222123"/>
    <x v="331"/>
    <x v="7"/>
    <n v="8280"/>
    <n v="0"/>
    <s v="NB"/>
  </r>
  <r>
    <s v="4907167298"/>
    <x v="5"/>
    <x v="4"/>
    <d v="2022-05-10T00:00:00"/>
    <x v="5"/>
    <x v="7"/>
    <s v="1020"/>
    <s v="S020"/>
    <s v="H"/>
    <n v="0"/>
    <n v="1"/>
    <x v="0"/>
    <s v="530000222123"/>
    <x v="331"/>
    <x v="7"/>
    <n v="8280"/>
    <n v="0"/>
    <s v="NB"/>
  </r>
  <r>
    <s v="4907167298"/>
    <x v="5"/>
    <x v="4"/>
    <d v="2022-05-10T00:00:00"/>
    <x v="5"/>
    <x v="7"/>
    <s v="1020"/>
    <s v="S020"/>
    <s v="H"/>
    <n v="0"/>
    <n v="1"/>
    <x v="0"/>
    <s v="530000222123"/>
    <x v="331"/>
    <x v="7"/>
    <n v="8280"/>
    <n v="0"/>
    <s v="NB"/>
  </r>
  <r>
    <s v="4907167320"/>
    <x v="5"/>
    <x v="4"/>
    <d v="2022-05-10T00:00:00"/>
    <x v="5"/>
    <x v="12"/>
    <s v="1080"/>
    <s v="S080"/>
    <s v="H"/>
    <n v="0"/>
    <n v="1"/>
    <x v="0"/>
    <s v="530000266214"/>
    <x v="541"/>
    <x v="12"/>
    <n v="10385"/>
    <n v="0"/>
    <s v="CMP"/>
  </r>
  <r>
    <s v="4907167368"/>
    <x v="5"/>
    <x v="4"/>
    <d v="2022-05-10T00:00:00"/>
    <x v="5"/>
    <x v="14"/>
    <s v="1030"/>
    <s v="S030"/>
    <s v="H"/>
    <n v="0"/>
    <n v="1"/>
    <x v="0"/>
    <s v="530000251503"/>
    <x v="581"/>
    <x v="14"/>
    <n v="50350"/>
    <n v="0"/>
    <s v="NB"/>
  </r>
  <r>
    <s v="4907167548"/>
    <x v="5"/>
    <x v="4"/>
    <d v="2022-05-10T00:00:00"/>
    <x v="5"/>
    <x v="26"/>
    <s v="1050"/>
    <s v="S050"/>
    <s v="H"/>
    <n v="0"/>
    <n v="1"/>
    <x v="0"/>
    <s v="530000275780"/>
    <x v="650"/>
    <x v="26"/>
    <n v="9000"/>
    <n v="0"/>
    <s v="ERO"/>
  </r>
  <r>
    <s v="4907167606"/>
    <x v="5"/>
    <x v="4"/>
    <d v="2022-05-11T00:00:00"/>
    <x v="5"/>
    <x v="11"/>
    <s v="1030"/>
    <s v="S030"/>
    <s v="H"/>
    <n v="0"/>
    <n v="1"/>
    <x v="0"/>
    <s v="530000238057"/>
    <x v="662"/>
    <x v="11"/>
    <n v="11525"/>
    <n v="0"/>
    <s v="CMP"/>
  </r>
  <r>
    <s v="4907167925"/>
    <x v="5"/>
    <x v="4"/>
    <d v="2022-05-11T00:00:00"/>
    <x v="5"/>
    <x v="10"/>
    <s v="1080"/>
    <s v="S080"/>
    <s v="H"/>
    <n v="0"/>
    <n v="1"/>
    <x v="0"/>
    <s v="530000276178"/>
    <x v="678"/>
    <x v="10"/>
    <n v="42200"/>
    <n v="0"/>
    <s v="CMP"/>
  </r>
  <r>
    <s v="4907167963"/>
    <x v="5"/>
    <x v="4"/>
    <d v="2022-05-11T00:00:00"/>
    <x v="5"/>
    <x v="2"/>
    <s v="1080"/>
    <s v="S080"/>
    <s v="H"/>
    <n v="0"/>
    <n v="1"/>
    <x v="0"/>
    <s v="530000265133"/>
    <x v="541"/>
    <x v="2"/>
    <n v="9490"/>
    <n v="0"/>
    <s v="CMP"/>
  </r>
  <r>
    <s v="4907167964"/>
    <x v="5"/>
    <x v="4"/>
    <d v="2022-05-11T00:00:00"/>
    <x v="5"/>
    <x v="2"/>
    <s v="1080"/>
    <s v="S080"/>
    <s v="H"/>
    <n v="0"/>
    <n v="1"/>
    <x v="0"/>
    <s v="530000265124"/>
    <x v="541"/>
    <x v="2"/>
    <n v="9490"/>
    <n v="0"/>
    <s v="CMP"/>
  </r>
  <r>
    <s v="4907167971"/>
    <x v="5"/>
    <x v="4"/>
    <d v="2022-05-11T00:00:00"/>
    <x v="5"/>
    <x v="10"/>
    <s v="1080"/>
    <s v="S080"/>
    <s v="H"/>
    <n v="0"/>
    <n v="1"/>
    <x v="0"/>
    <s v="530000275937"/>
    <x v="678"/>
    <x v="10"/>
    <n v="42200"/>
    <n v="0"/>
    <s v="CMP"/>
  </r>
  <r>
    <s v="4907168148"/>
    <x v="5"/>
    <x v="4"/>
    <d v="2022-05-11T00:00:00"/>
    <x v="5"/>
    <x v="5"/>
    <s v="1020"/>
    <s v="S020"/>
    <s v="H"/>
    <n v="0"/>
    <n v="3"/>
    <x v="0"/>
    <s v="530000275654"/>
    <x v="640"/>
    <x v="5"/>
    <n v="1297"/>
    <n v="0"/>
    <s v="CMP"/>
  </r>
  <r>
    <s v="4907168214"/>
    <x v="5"/>
    <x v="4"/>
    <d v="2022-05-11T00:00:00"/>
    <x v="5"/>
    <x v="9"/>
    <s v="1010"/>
    <s v="S010"/>
    <s v="H"/>
    <n v="0"/>
    <n v="1"/>
    <x v="0"/>
    <s v="530000273006"/>
    <x v="10"/>
    <x v="9"/>
    <n v="1965"/>
    <n v="0"/>
    <s v="CMP"/>
  </r>
  <r>
    <s v="4907168226"/>
    <x v="5"/>
    <x v="4"/>
    <d v="2022-05-11T00:00:00"/>
    <x v="5"/>
    <x v="5"/>
    <s v="1060"/>
    <s v="S060"/>
    <s v="H"/>
    <n v="0"/>
    <n v="1"/>
    <x v="0"/>
    <s v="530000266234"/>
    <x v="659"/>
    <x v="5"/>
    <n v="1297"/>
    <n v="0"/>
    <s v="CMP"/>
  </r>
  <r>
    <s v="4907168241"/>
    <x v="5"/>
    <x v="4"/>
    <d v="2022-05-11T00:00:00"/>
    <x v="5"/>
    <x v="55"/>
    <s v="1010"/>
    <s v="S010"/>
    <s v="H"/>
    <n v="0"/>
    <n v="1"/>
    <x v="0"/>
    <s v="530000237389"/>
    <x v="669"/>
    <x v="55"/>
    <n v="9800"/>
    <n v="0"/>
    <s v="FRC"/>
  </r>
  <r>
    <s v="4907168242"/>
    <x v="5"/>
    <x v="4"/>
    <d v="2022-05-11T00:00:00"/>
    <x v="3"/>
    <x v="50"/>
    <s v="1010"/>
    <s v="S010"/>
    <s v="S"/>
    <n v="0"/>
    <n v="-1"/>
    <x v="0"/>
    <s v="530000261063"/>
    <x v="530"/>
    <x v="50"/>
    <n v="17654"/>
    <n v="0"/>
    <s v="CMP"/>
  </r>
  <r>
    <s v="4907168289"/>
    <x v="5"/>
    <x v="4"/>
    <d v="2022-05-11T00:00:00"/>
    <x v="5"/>
    <x v="65"/>
    <s v="1010"/>
    <s v="S010"/>
    <s v="H"/>
    <n v="0"/>
    <n v="1"/>
    <x v="0"/>
    <s v="530000257056"/>
    <x v="383"/>
    <x v="65"/>
    <n v="8130"/>
    <n v="0"/>
    <s v="NB"/>
  </r>
  <r>
    <s v="4907168342"/>
    <x v="5"/>
    <x v="4"/>
    <d v="2022-05-11T00:00:00"/>
    <x v="5"/>
    <x v="5"/>
    <s v="1010"/>
    <s v="S010"/>
    <s v="H"/>
    <n v="0"/>
    <n v="2"/>
    <x v="0"/>
    <s v="530000271416"/>
    <x v="10"/>
    <x v="5"/>
    <n v="1297"/>
    <n v="0"/>
    <s v="CMP"/>
  </r>
  <r>
    <s v="4907168344"/>
    <x v="5"/>
    <x v="4"/>
    <d v="2022-05-11T00:00:00"/>
    <x v="5"/>
    <x v="64"/>
    <s v="1010"/>
    <s v="S010"/>
    <s v="H"/>
    <n v="0"/>
    <n v="1"/>
    <x v="0"/>
    <s v="530000267187"/>
    <x v="643"/>
    <x v="64"/>
    <n v="0"/>
    <n v="0"/>
    <s v="ERO"/>
  </r>
  <r>
    <s v="4907168347"/>
    <x v="5"/>
    <x v="4"/>
    <d v="2022-05-11T00:00:00"/>
    <x v="3"/>
    <x v="16"/>
    <s v="1010"/>
    <s v="S010"/>
    <s v="S"/>
    <n v="0"/>
    <n v="-3"/>
    <x v="0"/>
    <s v="530000255822"/>
    <x v="592"/>
    <x v="16"/>
    <n v="1778"/>
    <n v="0"/>
    <s v=""/>
  </r>
  <r>
    <s v="4907168375"/>
    <x v="5"/>
    <x v="4"/>
    <d v="2022-05-11T00:00:00"/>
    <x v="5"/>
    <x v="2"/>
    <s v="1050"/>
    <s v="S050"/>
    <s v="H"/>
    <n v="0"/>
    <n v="1"/>
    <x v="0"/>
    <s v="530000268744"/>
    <x v="537"/>
    <x v="2"/>
    <n v="9490"/>
    <n v="0"/>
    <s v="CMP"/>
  </r>
  <r>
    <s v="4907168378"/>
    <x v="5"/>
    <x v="4"/>
    <d v="2022-05-11T00:00:00"/>
    <x v="5"/>
    <x v="62"/>
    <s v="1050"/>
    <s v="S050"/>
    <s v="H"/>
    <n v="0"/>
    <n v="1"/>
    <x v="0"/>
    <s v="530000268610"/>
    <x v="650"/>
    <x v="62"/>
    <n v="0"/>
    <n v="0"/>
    <s v="ERO"/>
  </r>
  <r>
    <s v="4907168727"/>
    <x v="5"/>
    <x v="4"/>
    <d v="2022-05-12T00:00:00"/>
    <x v="5"/>
    <x v="10"/>
    <s v="1030"/>
    <s v="S030"/>
    <s v="H"/>
    <n v="0"/>
    <n v="1"/>
    <x v="0"/>
    <s v="530000261339"/>
    <x v="535"/>
    <x v="10"/>
    <n v="42200"/>
    <n v="0"/>
    <s v="CMP"/>
  </r>
  <r>
    <s v="4907168727"/>
    <x v="5"/>
    <x v="4"/>
    <d v="2022-05-12T00:00:00"/>
    <x v="5"/>
    <x v="28"/>
    <s v="1030"/>
    <s v="S030"/>
    <s v="H"/>
    <n v="0"/>
    <n v="1"/>
    <x v="0"/>
    <s v="530000261393"/>
    <x v="535"/>
    <x v="28"/>
    <n v="44820"/>
    <n v="0"/>
    <s v="CMP"/>
  </r>
  <r>
    <s v="4907168958"/>
    <x v="5"/>
    <x v="4"/>
    <d v="2022-05-12T00:00:00"/>
    <x v="5"/>
    <x v="2"/>
    <s v="1030"/>
    <s v="S030"/>
    <s v="H"/>
    <n v="0"/>
    <n v="1"/>
    <x v="0"/>
    <s v="530000199394"/>
    <x v="437"/>
    <x v="2"/>
    <n v="9490"/>
    <n v="0"/>
    <s v="ERO"/>
  </r>
  <r>
    <s v="4907168960"/>
    <x v="5"/>
    <x v="4"/>
    <d v="2022-05-12T00:00:00"/>
    <x v="5"/>
    <x v="2"/>
    <s v="1030"/>
    <s v="S030"/>
    <s v="H"/>
    <n v="0"/>
    <n v="1"/>
    <x v="0"/>
    <s v="530000233803"/>
    <x v="528"/>
    <x v="2"/>
    <n v="9490"/>
    <n v="0"/>
    <s v="ERO"/>
  </r>
  <r>
    <s v="4907168980"/>
    <x v="5"/>
    <x v="4"/>
    <d v="2022-05-12T00:00:00"/>
    <x v="1"/>
    <x v="5"/>
    <s v="1020"/>
    <s v="S024"/>
    <s v="H"/>
    <n v="0"/>
    <n v="2"/>
    <x v="0"/>
    <s v="4267976"/>
    <x v="366"/>
    <x v="5"/>
    <n v="1297"/>
    <n v="0"/>
    <s v=""/>
  </r>
  <r>
    <s v="4907168982"/>
    <x v="5"/>
    <x v="4"/>
    <d v="2022-05-12T00:00:00"/>
    <x v="5"/>
    <x v="17"/>
    <s v="1060"/>
    <s v="S061"/>
    <s v="H"/>
    <n v="0"/>
    <n v="1"/>
    <x v="0"/>
    <s v="530000241141"/>
    <x v="384"/>
    <x v="17"/>
    <n v="43365"/>
    <n v="0"/>
    <s v="NB"/>
  </r>
  <r>
    <s v="4907169034"/>
    <x v="5"/>
    <x v="4"/>
    <d v="2022-05-12T00:00:00"/>
    <x v="5"/>
    <x v="10"/>
    <s v="1060"/>
    <s v="S061"/>
    <s v="H"/>
    <n v="0"/>
    <n v="1"/>
    <x v="0"/>
    <s v="530000256953"/>
    <x v="578"/>
    <x v="10"/>
    <n v="42200"/>
    <n v="0"/>
    <s v="NB"/>
  </r>
  <r>
    <s v="4907169045"/>
    <x v="5"/>
    <x v="4"/>
    <d v="2022-05-12T00:00:00"/>
    <x v="3"/>
    <x v="2"/>
    <s v="1030"/>
    <s v="S030"/>
    <s v="S"/>
    <n v="0"/>
    <n v="-1"/>
    <x v="0"/>
    <s v="530000233803"/>
    <x v="528"/>
    <x v="2"/>
    <n v="9490"/>
    <n v="0"/>
    <s v="ERO"/>
  </r>
  <r>
    <s v="4907169061"/>
    <x v="5"/>
    <x v="4"/>
    <d v="2022-05-12T00:00:00"/>
    <x v="5"/>
    <x v="9"/>
    <s v="1020"/>
    <s v="S020"/>
    <s v="H"/>
    <n v="0"/>
    <n v="1"/>
    <x v="0"/>
    <s v="530000271340"/>
    <x v="702"/>
    <x v="9"/>
    <n v="1965"/>
    <n v="0"/>
    <s v="NB"/>
  </r>
  <r>
    <s v="4907169145"/>
    <x v="5"/>
    <x v="4"/>
    <d v="2022-05-12T00:00:00"/>
    <x v="5"/>
    <x v="7"/>
    <s v="1020"/>
    <s v="S020"/>
    <s v="H"/>
    <n v="0"/>
    <n v="1"/>
    <x v="0"/>
    <s v="530000242922"/>
    <x v="526"/>
    <x v="7"/>
    <n v="8280"/>
    <n v="0"/>
    <s v="CMP"/>
  </r>
  <r>
    <s v="4907169147"/>
    <x v="5"/>
    <x v="4"/>
    <d v="2022-05-12T00:00:00"/>
    <x v="5"/>
    <x v="7"/>
    <s v="1020"/>
    <s v="S020"/>
    <s v="H"/>
    <n v="0"/>
    <n v="1"/>
    <x v="0"/>
    <s v="530000243206"/>
    <x v="526"/>
    <x v="7"/>
    <n v="8280"/>
    <n v="0"/>
    <s v="CMP"/>
  </r>
  <r>
    <s v="4907169150"/>
    <x v="5"/>
    <x v="4"/>
    <d v="2022-05-12T00:00:00"/>
    <x v="5"/>
    <x v="2"/>
    <s v="1080"/>
    <s v="S080"/>
    <s v="H"/>
    <n v="0"/>
    <n v="1"/>
    <x v="0"/>
    <s v="530000269067"/>
    <x v="516"/>
    <x v="2"/>
    <n v="9490"/>
    <n v="0"/>
    <s v="ERO"/>
  </r>
  <r>
    <s v="4907169163"/>
    <x v="5"/>
    <x v="4"/>
    <d v="2022-05-12T00:00:00"/>
    <x v="5"/>
    <x v="19"/>
    <s v="1060"/>
    <s v="S060"/>
    <s v="H"/>
    <n v="0"/>
    <n v="1"/>
    <x v="0"/>
    <s v="530000167398"/>
    <x v="471"/>
    <x v="19"/>
    <n v="1745"/>
    <n v="0"/>
    <s v="ERO"/>
  </r>
  <r>
    <s v="4907169168"/>
    <x v="5"/>
    <x v="4"/>
    <d v="2022-05-12T00:00:00"/>
    <x v="5"/>
    <x v="22"/>
    <s v="1020"/>
    <s v="E020"/>
    <s v="H"/>
    <n v="0"/>
    <n v="3"/>
    <x v="0"/>
    <s v="530000275654"/>
    <x v="640"/>
    <x v="22"/>
    <n v="1334"/>
    <n v="0"/>
    <s v="CMP"/>
  </r>
  <r>
    <s v="4907169217"/>
    <x v="5"/>
    <x v="4"/>
    <d v="2022-05-12T00:00:00"/>
    <x v="5"/>
    <x v="7"/>
    <s v="1010"/>
    <s v="S010"/>
    <s v="H"/>
    <n v="0"/>
    <n v="1"/>
    <x v="0"/>
    <s v="530000263285"/>
    <x v="703"/>
    <x v="7"/>
    <n v="8280"/>
    <n v="0"/>
    <s v=""/>
  </r>
  <r>
    <s v="4907169236"/>
    <x v="5"/>
    <x v="4"/>
    <d v="2022-05-12T00:00:00"/>
    <x v="5"/>
    <x v="17"/>
    <s v="1060"/>
    <s v="S061"/>
    <s v="H"/>
    <n v="0"/>
    <n v="1"/>
    <x v="0"/>
    <s v="530000248778"/>
    <x v="581"/>
    <x v="17"/>
    <n v="43365"/>
    <n v="0"/>
    <s v="NB"/>
  </r>
  <r>
    <s v="4907169237"/>
    <x v="5"/>
    <x v="4"/>
    <d v="2022-05-12T00:00:00"/>
    <x v="5"/>
    <x v="17"/>
    <s v="1060"/>
    <s v="S061"/>
    <s v="H"/>
    <n v="0"/>
    <n v="1"/>
    <x v="0"/>
    <s v="530000252856"/>
    <x v="383"/>
    <x v="17"/>
    <n v="43365"/>
    <n v="0"/>
    <s v="NB"/>
  </r>
  <r>
    <s v="4907169238"/>
    <x v="5"/>
    <x v="4"/>
    <d v="2022-05-12T00:00:00"/>
    <x v="5"/>
    <x v="13"/>
    <s v="1060"/>
    <s v="S061"/>
    <s v="H"/>
    <n v="0"/>
    <n v="1"/>
    <x v="0"/>
    <s v="530000265158"/>
    <x v="572"/>
    <x v="13"/>
    <n v="46100"/>
    <n v="0"/>
    <s v="NB"/>
  </r>
  <r>
    <s v="4907169291"/>
    <x v="5"/>
    <x v="4"/>
    <d v="2022-05-12T00:00:00"/>
    <x v="5"/>
    <x v="17"/>
    <s v="1060"/>
    <s v="S061"/>
    <s v="H"/>
    <n v="0"/>
    <n v="1"/>
    <x v="0"/>
    <s v="530000255156"/>
    <x v="581"/>
    <x v="17"/>
    <n v="43365"/>
    <n v="0"/>
    <s v="NB"/>
  </r>
  <r>
    <s v="4907169292"/>
    <x v="5"/>
    <x v="4"/>
    <d v="2022-05-12T00:00:00"/>
    <x v="5"/>
    <x v="17"/>
    <s v="1060"/>
    <s v="S061"/>
    <s v="H"/>
    <n v="0"/>
    <n v="1"/>
    <x v="0"/>
    <s v="530000269001"/>
    <x v="19"/>
    <x v="17"/>
    <n v="43365"/>
    <n v="0"/>
    <s v=""/>
  </r>
  <r>
    <s v="4907169598"/>
    <x v="5"/>
    <x v="4"/>
    <d v="2022-05-12T00:00:00"/>
    <x v="3"/>
    <x v="5"/>
    <s v="1020"/>
    <s v="S020"/>
    <s v="S"/>
    <n v="0"/>
    <n v="-3"/>
    <x v="0"/>
    <s v="530000275654"/>
    <x v="640"/>
    <x v="5"/>
    <n v="1297"/>
    <n v="0"/>
    <s v="CMP"/>
  </r>
  <r>
    <s v="4907169637"/>
    <x v="5"/>
    <x v="4"/>
    <d v="2022-05-12T00:00:00"/>
    <x v="5"/>
    <x v="32"/>
    <s v="1050"/>
    <s v="S050"/>
    <s v="H"/>
    <n v="0"/>
    <n v="1"/>
    <x v="0"/>
    <s v="530000271548"/>
    <x v="537"/>
    <x v="32"/>
    <n v="1238"/>
    <n v="0"/>
    <s v="CMP"/>
  </r>
  <r>
    <s v="4907169667"/>
    <x v="5"/>
    <x v="4"/>
    <d v="2022-05-12T00:00:00"/>
    <x v="5"/>
    <x v="37"/>
    <s v="1020"/>
    <s v="S020"/>
    <s v="H"/>
    <n v="0"/>
    <n v="1"/>
    <x v="0"/>
    <s v="530000273833"/>
    <x v="661"/>
    <x v="37"/>
    <n v="3529"/>
    <n v="0"/>
    <s v="ERO"/>
  </r>
  <r>
    <s v="4907169763"/>
    <x v="5"/>
    <x v="4"/>
    <d v="2022-05-13T00:00:00"/>
    <x v="5"/>
    <x v="112"/>
    <s v="1050"/>
    <s v="S050"/>
    <s v="H"/>
    <n v="0"/>
    <n v="1"/>
    <x v="0"/>
    <s v="530000250463"/>
    <x v="655"/>
    <x v="112"/>
    <n v="0"/>
    <n v="0"/>
    <s v="ERO"/>
  </r>
  <r>
    <s v="4907169996"/>
    <x v="5"/>
    <x v="4"/>
    <d v="2022-05-13T00:00:00"/>
    <x v="5"/>
    <x v="65"/>
    <s v="1020"/>
    <s v="S020"/>
    <s v="H"/>
    <n v="0"/>
    <n v="1"/>
    <x v="0"/>
    <s v="530000273850"/>
    <x v="661"/>
    <x v="65"/>
    <n v="8130"/>
    <n v="0"/>
    <s v="ERO"/>
  </r>
  <r>
    <s v="4907169998"/>
    <x v="5"/>
    <x v="4"/>
    <d v="2022-05-13T00:00:00"/>
    <x v="5"/>
    <x v="12"/>
    <s v="1020"/>
    <s v="S020"/>
    <s v="H"/>
    <n v="0"/>
    <n v="1"/>
    <x v="0"/>
    <s v="530000273888"/>
    <x v="661"/>
    <x v="12"/>
    <n v="10385"/>
    <n v="0"/>
    <s v="ERO"/>
  </r>
  <r>
    <s v="4907169999"/>
    <x v="5"/>
    <x v="4"/>
    <d v="2022-05-13T00:00:00"/>
    <x v="5"/>
    <x v="5"/>
    <s v="1020"/>
    <s v="S020"/>
    <s v="H"/>
    <n v="0"/>
    <n v="1"/>
    <x v="0"/>
    <s v="530000269680"/>
    <x v="539"/>
    <x v="5"/>
    <n v="1297"/>
    <n v="0"/>
    <s v=""/>
  </r>
  <r>
    <s v="4907170130"/>
    <x v="5"/>
    <x v="4"/>
    <d v="2022-05-13T00:00:00"/>
    <x v="5"/>
    <x v="18"/>
    <s v="1080"/>
    <s v="S080"/>
    <s v="H"/>
    <n v="0"/>
    <n v="1"/>
    <x v="0"/>
    <s v="530000198885"/>
    <x v="355"/>
    <x v="18"/>
    <n v="52000"/>
    <n v="0"/>
    <s v="NB"/>
  </r>
  <r>
    <s v="4907170145"/>
    <x v="5"/>
    <x v="4"/>
    <d v="2022-05-13T00:00:00"/>
    <x v="5"/>
    <x v="19"/>
    <s v="1017"/>
    <s v="S017"/>
    <s v="H"/>
    <n v="0"/>
    <n v="1"/>
    <x v="0"/>
    <s v="530000269193"/>
    <x v="6"/>
    <x v="19"/>
    <n v="1745"/>
    <n v="0"/>
    <s v=""/>
  </r>
  <r>
    <s v="4907170718"/>
    <x v="5"/>
    <x v="4"/>
    <d v="2022-05-14T00:00:00"/>
    <x v="5"/>
    <x v="0"/>
    <s v="1030"/>
    <s v="S030"/>
    <s v="H"/>
    <n v="0"/>
    <n v="1"/>
    <x v="0"/>
    <s v="530000266625"/>
    <x v="662"/>
    <x v="0"/>
    <n v="41000"/>
    <n v="0"/>
    <s v="CMP"/>
  </r>
  <r>
    <s v="4907170719"/>
    <x v="5"/>
    <x v="4"/>
    <d v="2022-05-14T00:00:00"/>
    <x v="5"/>
    <x v="73"/>
    <s v="1030"/>
    <s v="S030"/>
    <s v="H"/>
    <n v="0"/>
    <n v="1"/>
    <x v="0"/>
    <s v="530000267067"/>
    <x v="662"/>
    <x v="73"/>
    <n v="41980"/>
    <n v="0"/>
    <s v="CMP"/>
  </r>
  <r>
    <s v="4907170727"/>
    <x v="5"/>
    <x v="4"/>
    <d v="2022-05-09T00:00:00"/>
    <x v="3"/>
    <x v="16"/>
    <s v="1050"/>
    <s v="S050"/>
    <s v="S"/>
    <n v="0"/>
    <n v="-3"/>
    <x v="0"/>
    <s v="530000251038"/>
    <x v="537"/>
    <x v="16"/>
    <n v="1778"/>
    <n v="0"/>
    <s v="CMP"/>
  </r>
  <r>
    <s v="4907170800"/>
    <x v="5"/>
    <x v="4"/>
    <d v="2022-05-13T00:00:00"/>
    <x v="5"/>
    <x v="32"/>
    <s v="1050"/>
    <s v="S050"/>
    <s v="H"/>
    <n v="0"/>
    <n v="1"/>
    <x v="0"/>
    <s v="530000262610"/>
    <x v="656"/>
    <x v="32"/>
    <n v="1238"/>
    <n v="0"/>
    <s v="ERO"/>
  </r>
  <r>
    <s v="4907171012"/>
    <x v="5"/>
    <x v="4"/>
    <d v="2022-05-14T00:00:00"/>
    <x v="5"/>
    <x v="21"/>
    <s v="1017"/>
    <s v="S017"/>
    <s v="H"/>
    <n v="0"/>
    <n v="1"/>
    <x v="0"/>
    <s v="530000261817"/>
    <x v="639"/>
    <x v="21"/>
    <n v="1708"/>
    <n v="0"/>
    <s v="ERO"/>
  </r>
  <r>
    <s v="4907171043"/>
    <x v="5"/>
    <x v="4"/>
    <d v="2022-05-15T00:00:00"/>
    <x v="5"/>
    <x v="9"/>
    <s v="1030"/>
    <s v="S030"/>
    <s v="H"/>
    <n v="0"/>
    <n v="1"/>
    <x v="0"/>
    <s v="530000265047"/>
    <x v="642"/>
    <x v="9"/>
    <n v="1965"/>
    <n v="0"/>
    <s v="ERO"/>
  </r>
  <r>
    <s v="4907171044"/>
    <x v="5"/>
    <x v="4"/>
    <d v="2022-05-15T00:00:00"/>
    <x v="5"/>
    <x v="9"/>
    <s v="1030"/>
    <s v="S030"/>
    <s v="H"/>
    <n v="0"/>
    <n v="1"/>
    <x v="0"/>
    <s v="530000268963"/>
    <x v="642"/>
    <x v="9"/>
    <n v="1965"/>
    <n v="0"/>
    <s v="ERO"/>
  </r>
  <r>
    <s v="4907171081"/>
    <x v="5"/>
    <x v="4"/>
    <d v="2022-05-15T00:00:00"/>
    <x v="5"/>
    <x v="2"/>
    <s v="1030"/>
    <s v="S030"/>
    <s v="H"/>
    <n v="0"/>
    <n v="1"/>
    <x v="0"/>
    <s v="530000273719"/>
    <x v="637"/>
    <x v="2"/>
    <n v="9490"/>
    <n v="0"/>
    <s v="ERO"/>
  </r>
  <r>
    <s v="4907171113"/>
    <x v="5"/>
    <x v="4"/>
    <d v="2022-05-15T00:00:00"/>
    <x v="5"/>
    <x v="2"/>
    <s v="1080"/>
    <s v="S080"/>
    <s v="H"/>
    <n v="0"/>
    <n v="1"/>
    <x v="0"/>
    <s v="530000265805"/>
    <x v="646"/>
    <x v="2"/>
    <n v="9490"/>
    <n v="0"/>
    <s v="ERO"/>
  </r>
  <r>
    <s v="4907171195"/>
    <x v="5"/>
    <x v="4"/>
    <d v="2022-05-15T00:00:00"/>
    <x v="5"/>
    <x v="34"/>
    <s v="1060"/>
    <s v="S060"/>
    <s v="H"/>
    <n v="0"/>
    <n v="1"/>
    <x v="0"/>
    <s v="530000205642"/>
    <x v="518"/>
    <x v="34"/>
    <n v="1754"/>
    <n v="0"/>
    <s v="ERO"/>
  </r>
  <r>
    <s v="4907171339"/>
    <x v="5"/>
    <x v="4"/>
    <d v="2022-05-16T00:00:00"/>
    <x v="5"/>
    <x v="2"/>
    <s v="1060"/>
    <s v="S060"/>
    <s v="H"/>
    <n v="0"/>
    <n v="1"/>
    <x v="0"/>
    <s v="530000252765"/>
    <x v="674"/>
    <x v="2"/>
    <n v="9490"/>
    <n v="0"/>
    <s v="ERO"/>
  </r>
  <r>
    <s v="4907171367"/>
    <x v="5"/>
    <x v="4"/>
    <d v="2022-05-16T00:00:00"/>
    <x v="5"/>
    <x v="2"/>
    <s v="1080"/>
    <s v="S080"/>
    <s v="H"/>
    <n v="0"/>
    <n v="1"/>
    <x v="0"/>
    <s v="530000265805"/>
    <x v="646"/>
    <x v="2"/>
    <n v="9490"/>
    <n v="0"/>
    <s v="ERO"/>
  </r>
  <r>
    <s v="4907171616"/>
    <x v="5"/>
    <x v="4"/>
    <d v="2022-05-16T00:00:00"/>
    <x v="5"/>
    <x v="7"/>
    <s v="1020"/>
    <s v="S020"/>
    <s v="H"/>
    <n v="0"/>
    <n v="1"/>
    <x v="0"/>
    <s v="530000263358"/>
    <x v="684"/>
    <x v="7"/>
    <n v="8280"/>
    <n v="0"/>
    <s v="ERO"/>
  </r>
  <r>
    <s v="4907171681"/>
    <x v="5"/>
    <x v="4"/>
    <d v="2022-05-16T00:00:00"/>
    <x v="5"/>
    <x v="55"/>
    <s v="1010"/>
    <s v="S010"/>
    <s v="H"/>
    <n v="0"/>
    <n v="1"/>
    <x v="0"/>
    <s v="530000244211"/>
    <x v="382"/>
    <x v="55"/>
    <n v="9800"/>
    <n v="0"/>
    <s v="NB"/>
  </r>
  <r>
    <s v="4907171681"/>
    <x v="5"/>
    <x v="4"/>
    <d v="2022-05-16T00:00:00"/>
    <x v="5"/>
    <x v="55"/>
    <s v="1010"/>
    <s v="S010"/>
    <s v="H"/>
    <n v="0"/>
    <n v="1"/>
    <x v="0"/>
    <s v="530000244211"/>
    <x v="382"/>
    <x v="55"/>
    <n v="9800"/>
    <n v="0"/>
    <s v="NB"/>
  </r>
  <r>
    <s v="4907171682"/>
    <x v="5"/>
    <x v="4"/>
    <d v="2022-05-16T00:00:00"/>
    <x v="5"/>
    <x v="55"/>
    <s v="1010"/>
    <s v="S010"/>
    <s v="H"/>
    <n v="0"/>
    <n v="1"/>
    <x v="0"/>
    <s v="530000264322"/>
    <x v="558"/>
    <x v="55"/>
    <n v="9800"/>
    <n v="0"/>
    <s v="NB"/>
  </r>
  <r>
    <s v="4907171684"/>
    <x v="5"/>
    <x v="4"/>
    <d v="2022-05-16T00:00:00"/>
    <x v="5"/>
    <x v="10"/>
    <s v="1010"/>
    <s v="S010"/>
    <s v="H"/>
    <n v="0"/>
    <n v="1"/>
    <x v="0"/>
    <s v="530000231601"/>
    <x v="382"/>
    <x v="10"/>
    <n v="42200"/>
    <n v="0"/>
    <s v="NB"/>
  </r>
  <r>
    <s v="4907171710"/>
    <x v="5"/>
    <x v="4"/>
    <d v="2022-05-16T00:00:00"/>
    <x v="5"/>
    <x v="9"/>
    <s v="1020"/>
    <s v="S020"/>
    <s v="H"/>
    <n v="0"/>
    <n v="1"/>
    <x v="0"/>
    <s v="530000273720"/>
    <x v="503"/>
    <x v="9"/>
    <n v="1965"/>
    <n v="0"/>
    <s v="ERO"/>
  </r>
  <r>
    <s v="4907171732"/>
    <x v="5"/>
    <x v="4"/>
    <d v="2022-05-16T00:00:00"/>
    <x v="5"/>
    <x v="55"/>
    <s v="1010"/>
    <s v="S010"/>
    <s v="H"/>
    <n v="0"/>
    <n v="1"/>
    <x v="0"/>
    <s v="530000241287"/>
    <x v="382"/>
    <x v="55"/>
    <n v="9800"/>
    <n v="0"/>
    <s v="NB"/>
  </r>
  <r>
    <s v="4907171732"/>
    <x v="5"/>
    <x v="4"/>
    <d v="2022-05-16T00:00:00"/>
    <x v="5"/>
    <x v="55"/>
    <s v="1010"/>
    <s v="S010"/>
    <s v="H"/>
    <n v="0"/>
    <n v="1"/>
    <x v="0"/>
    <s v="530000241287"/>
    <x v="382"/>
    <x v="55"/>
    <n v="9800"/>
    <n v="0"/>
    <s v="NB"/>
  </r>
  <r>
    <s v="4907171736"/>
    <x v="5"/>
    <x v="4"/>
    <d v="2022-05-16T00:00:00"/>
    <x v="5"/>
    <x v="6"/>
    <s v="1060"/>
    <s v="S060"/>
    <s v="H"/>
    <n v="0"/>
    <n v="1"/>
    <x v="0"/>
    <s v="530000265112"/>
    <x v="667"/>
    <x v="6"/>
    <n v="1446"/>
    <n v="0"/>
    <s v="ERO"/>
  </r>
  <r>
    <s v="4907171902"/>
    <x v="5"/>
    <x v="4"/>
    <d v="2022-05-16T00:00:00"/>
    <x v="5"/>
    <x v="5"/>
    <s v="1060"/>
    <s v="S060"/>
    <s v="H"/>
    <n v="0"/>
    <n v="1"/>
    <x v="0"/>
    <s v="530000239110"/>
    <x v="672"/>
    <x v="5"/>
    <n v="1297"/>
    <n v="0"/>
    <s v="DIAR"/>
  </r>
  <r>
    <s v="4907171912"/>
    <x v="5"/>
    <x v="4"/>
    <d v="2022-05-16T00:00:00"/>
    <x v="5"/>
    <x v="26"/>
    <s v="1080"/>
    <s v="S080"/>
    <s v="H"/>
    <n v="0"/>
    <n v="2"/>
    <x v="0"/>
    <s v="530000241287"/>
    <x v="382"/>
    <x v="26"/>
    <n v="9000"/>
    <n v="0"/>
    <s v="NB"/>
  </r>
  <r>
    <s v="4907171937"/>
    <x v="5"/>
    <x v="4"/>
    <d v="2022-05-16T00:00:00"/>
    <x v="5"/>
    <x v="5"/>
    <s v="1020"/>
    <s v="S020"/>
    <s v="H"/>
    <n v="0"/>
    <n v="1"/>
    <x v="0"/>
    <s v="530000275447"/>
    <x v="640"/>
    <x v="5"/>
    <n v="1297"/>
    <n v="0"/>
    <s v="CMP"/>
  </r>
  <r>
    <s v="4907171963"/>
    <x v="5"/>
    <x v="4"/>
    <d v="2022-05-16T00:00:00"/>
    <x v="5"/>
    <x v="5"/>
    <s v="1020"/>
    <s v="S020"/>
    <s v="H"/>
    <n v="0"/>
    <n v="1"/>
    <x v="0"/>
    <s v="530000275447"/>
    <x v="640"/>
    <x v="5"/>
    <n v="1297"/>
    <n v="0"/>
    <s v="CMP"/>
  </r>
  <r>
    <s v="4907171965"/>
    <x v="5"/>
    <x v="4"/>
    <d v="2022-05-16T00:00:00"/>
    <x v="5"/>
    <x v="48"/>
    <s v="1080"/>
    <s v="S080"/>
    <s v="H"/>
    <n v="0"/>
    <n v="1"/>
    <x v="0"/>
    <s v="530000266405"/>
    <x v="584"/>
    <x v="48"/>
    <n v="63144.15"/>
    <n v="0"/>
    <s v="NB"/>
  </r>
  <r>
    <s v="4907172066"/>
    <x v="5"/>
    <x v="4"/>
    <d v="2022-05-16T00:00:00"/>
    <x v="5"/>
    <x v="5"/>
    <s v="1020"/>
    <s v="S020"/>
    <s v="H"/>
    <n v="0"/>
    <n v="1"/>
    <x v="0"/>
    <s v="530000276023"/>
    <x v="640"/>
    <x v="5"/>
    <n v="1297"/>
    <n v="0"/>
    <s v="CMP"/>
  </r>
  <r>
    <s v="4907172095"/>
    <x v="5"/>
    <x v="4"/>
    <d v="2022-05-16T00:00:00"/>
    <x v="5"/>
    <x v="0"/>
    <s v="1030"/>
    <s v="S030"/>
    <s v="H"/>
    <n v="0"/>
    <n v="1"/>
    <x v="0"/>
    <s v="530000231061"/>
    <x v="586"/>
    <x v="0"/>
    <n v="41000"/>
    <n v="0"/>
    <s v="NB"/>
  </r>
  <r>
    <s v="4907172095"/>
    <x v="5"/>
    <x v="4"/>
    <d v="2022-05-16T00:00:00"/>
    <x v="5"/>
    <x v="92"/>
    <s v="1030"/>
    <s v="S030"/>
    <s v="H"/>
    <n v="0"/>
    <n v="1"/>
    <x v="0"/>
    <s v="530000261107"/>
    <x v="558"/>
    <x v="92"/>
    <n v="4081"/>
    <n v="0"/>
    <s v="NB"/>
  </r>
  <r>
    <s v="4907172216"/>
    <x v="5"/>
    <x v="4"/>
    <d v="2022-05-16T00:00:00"/>
    <x v="5"/>
    <x v="26"/>
    <s v="1030"/>
    <s v="S030"/>
    <s v="H"/>
    <n v="0"/>
    <n v="1"/>
    <x v="0"/>
    <s v="530000264271"/>
    <x v="558"/>
    <x v="26"/>
    <n v="9000"/>
    <n v="0"/>
    <s v="NB"/>
  </r>
  <r>
    <s v="4907172233"/>
    <x v="5"/>
    <x v="4"/>
    <d v="2022-05-17T00:00:00"/>
    <x v="5"/>
    <x v="7"/>
    <s v="1010"/>
    <s v="S010"/>
    <s v="H"/>
    <n v="0"/>
    <n v="1"/>
    <x v="0"/>
    <s v="530000263285"/>
    <x v="703"/>
    <x v="7"/>
    <n v="8280"/>
    <n v="0"/>
    <s v=""/>
  </r>
  <r>
    <s v="4907172419"/>
    <x v="5"/>
    <x v="4"/>
    <d v="2022-05-17T00:00:00"/>
    <x v="5"/>
    <x v="27"/>
    <s v="1010"/>
    <s v="S010"/>
    <s v="H"/>
    <n v="0"/>
    <n v="1"/>
    <x v="0"/>
    <s v="530000261363"/>
    <x v="581"/>
    <x v="27"/>
    <n v="95048.4"/>
    <n v="0"/>
    <s v="NB"/>
  </r>
  <r>
    <s v="4907172419"/>
    <x v="5"/>
    <x v="4"/>
    <d v="2022-05-17T00:00:00"/>
    <x v="5"/>
    <x v="27"/>
    <s v="1010"/>
    <s v="S010"/>
    <s v="H"/>
    <n v="0"/>
    <n v="1"/>
    <x v="0"/>
    <s v="530000261363"/>
    <x v="581"/>
    <x v="27"/>
    <n v="95048.4"/>
    <n v="0"/>
    <s v="NB"/>
  </r>
  <r>
    <s v="4907172747"/>
    <x v="5"/>
    <x v="4"/>
    <d v="2022-05-17T00:00:00"/>
    <x v="5"/>
    <x v="7"/>
    <s v="1020"/>
    <s v="S024"/>
    <s v="H"/>
    <n v="0"/>
    <n v="1"/>
    <x v="0"/>
    <s v="530000198631"/>
    <x v="363"/>
    <x v="7"/>
    <n v="8280"/>
    <n v="0"/>
    <s v="NB"/>
  </r>
  <r>
    <s v="4907172747"/>
    <x v="5"/>
    <x v="4"/>
    <d v="2022-05-17T00:00:00"/>
    <x v="5"/>
    <x v="7"/>
    <s v="1020"/>
    <s v="S024"/>
    <s v="H"/>
    <n v="0"/>
    <n v="1"/>
    <x v="0"/>
    <s v="530000198631"/>
    <x v="363"/>
    <x v="7"/>
    <n v="8280"/>
    <n v="0"/>
    <s v="NB"/>
  </r>
  <r>
    <s v="4907172748"/>
    <x v="5"/>
    <x v="4"/>
    <d v="2022-05-17T00:00:00"/>
    <x v="5"/>
    <x v="7"/>
    <s v="1020"/>
    <s v="S024"/>
    <s v="H"/>
    <n v="0"/>
    <n v="1"/>
    <x v="0"/>
    <s v="530000207827"/>
    <x v="363"/>
    <x v="7"/>
    <n v="8280"/>
    <n v="0"/>
    <s v="NB"/>
  </r>
  <r>
    <s v="4907172995"/>
    <x v="5"/>
    <x v="4"/>
    <d v="2022-05-17T00:00:00"/>
    <x v="5"/>
    <x v="37"/>
    <s v="1080"/>
    <s v="S080"/>
    <s v="H"/>
    <n v="0"/>
    <n v="1"/>
    <x v="0"/>
    <s v="530000251839"/>
    <x v="654"/>
    <x v="37"/>
    <n v="3529"/>
    <n v="0"/>
    <s v="MHP"/>
  </r>
  <r>
    <s v="4907173200"/>
    <x v="5"/>
    <x v="4"/>
    <d v="2022-05-17T00:00:00"/>
    <x v="5"/>
    <x v="7"/>
    <s v="1030"/>
    <s v="S030"/>
    <s v="H"/>
    <n v="0"/>
    <n v="1"/>
    <x v="0"/>
    <s v="530000273388"/>
    <x v="704"/>
    <x v="7"/>
    <n v="8280"/>
    <n v="0"/>
    <s v="NB"/>
  </r>
  <r>
    <s v="4907173285"/>
    <x v="5"/>
    <x v="4"/>
    <d v="2022-05-17T00:00:00"/>
    <x v="5"/>
    <x v="7"/>
    <s v="1010"/>
    <s v="S010"/>
    <s v="H"/>
    <n v="0"/>
    <n v="1"/>
    <x v="0"/>
    <s v="530000186496"/>
    <x v="679"/>
    <x v="7"/>
    <n v="8280"/>
    <n v="0"/>
    <s v="CMP"/>
  </r>
  <r>
    <s v="4907173355"/>
    <x v="5"/>
    <x v="4"/>
    <d v="2022-05-17T00:00:00"/>
    <x v="5"/>
    <x v="0"/>
    <s v="1030"/>
    <s v="S030"/>
    <s v="H"/>
    <n v="0"/>
    <n v="1"/>
    <x v="0"/>
    <s v="530000267848"/>
    <x v="662"/>
    <x v="0"/>
    <n v="41000"/>
    <n v="0"/>
    <s v="CMP"/>
  </r>
  <r>
    <s v="4907173469"/>
    <x v="5"/>
    <x v="4"/>
    <d v="2022-05-18T00:00:00"/>
    <x v="5"/>
    <x v="28"/>
    <s v="1017"/>
    <s v="S017"/>
    <s v="H"/>
    <n v="0"/>
    <n v="1"/>
    <x v="0"/>
    <s v="530000234324"/>
    <x v="661"/>
    <x v="28"/>
    <n v="44820"/>
    <n v="0"/>
    <s v="ERO"/>
  </r>
  <r>
    <s v="4907173511"/>
    <x v="5"/>
    <x v="4"/>
    <d v="2022-05-18T00:00:00"/>
    <x v="5"/>
    <x v="13"/>
    <s v="1050"/>
    <s v="S050"/>
    <s v="H"/>
    <n v="0"/>
    <n v="1"/>
    <x v="0"/>
    <s v="530000272771"/>
    <x v="647"/>
    <x v="13"/>
    <n v="46100"/>
    <n v="0"/>
    <s v="ESH"/>
  </r>
  <r>
    <s v="4907173607"/>
    <x v="5"/>
    <x v="4"/>
    <d v="2022-05-18T00:00:00"/>
    <x v="3"/>
    <x v="65"/>
    <s v="1010"/>
    <s v="S010"/>
    <s v="S"/>
    <n v="0"/>
    <n v="-1"/>
    <x v="0"/>
    <s v="530000265158"/>
    <x v="572"/>
    <x v="65"/>
    <n v="8130"/>
    <n v="0"/>
    <s v="NB"/>
  </r>
  <r>
    <s v="4907173608"/>
    <x v="5"/>
    <x v="4"/>
    <d v="2022-05-18T00:00:00"/>
    <x v="5"/>
    <x v="65"/>
    <s v="1010"/>
    <s v="S010"/>
    <s v="H"/>
    <n v="0"/>
    <n v="1"/>
    <x v="0"/>
    <s v="530000265158"/>
    <x v="572"/>
    <x v="65"/>
    <n v="8130"/>
    <n v="0"/>
    <s v="NB"/>
  </r>
  <r>
    <s v="4907173609"/>
    <x v="5"/>
    <x v="4"/>
    <d v="2022-05-18T00:00:00"/>
    <x v="3"/>
    <x v="65"/>
    <s v="1010"/>
    <s v="S010"/>
    <s v="S"/>
    <n v="0"/>
    <n v="-1"/>
    <x v="0"/>
    <s v="530000265158"/>
    <x v="572"/>
    <x v="65"/>
    <n v="8130"/>
    <n v="0"/>
    <s v="NB"/>
  </r>
  <r>
    <s v="4907173610"/>
    <x v="5"/>
    <x v="4"/>
    <d v="2022-05-18T00:00:00"/>
    <x v="5"/>
    <x v="65"/>
    <s v="1010"/>
    <s v="S010"/>
    <s v="H"/>
    <n v="0"/>
    <n v="1"/>
    <x v="0"/>
    <s v="530000239611"/>
    <x v="390"/>
    <x v="65"/>
    <n v="8130"/>
    <n v="0"/>
    <s v="NB"/>
  </r>
  <r>
    <s v="4907173642"/>
    <x v="5"/>
    <x v="4"/>
    <d v="2022-05-18T00:00:00"/>
    <x v="1"/>
    <x v="5"/>
    <s v="1020"/>
    <s v="S024"/>
    <s v="H"/>
    <n v="0"/>
    <n v="18"/>
    <x v="0"/>
    <s v="530000276274"/>
    <x v="554"/>
    <x v="5"/>
    <n v="1297"/>
    <n v="0"/>
    <s v=""/>
  </r>
  <r>
    <s v="4907173717"/>
    <x v="5"/>
    <x v="4"/>
    <d v="2022-05-18T00:00:00"/>
    <x v="5"/>
    <x v="19"/>
    <s v="1050"/>
    <s v="S050"/>
    <s v="H"/>
    <n v="0"/>
    <n v="1"/>
    <x v="0"/>
    <s v="530000276274"/>
    <x v="554"/>
    <x v="19"/>
    <n v="1745"/>
    <n v="0"/>
    <s v=""/>
  </r>
  <r>
    <s v="4907173801"/>
    <x v="5"/>
    <x v="4"/>
    <d v="2022-05-18T00:00:00"/>
    <x v="5"/>
    <x v="65"/>
    <s v="1060"/>
    <s v="S060"/>
    <s v="H"/>
    <n v="0"/>
    <n v="1"/>
    <x v="0"/>
    <s v="530000261260"/>
    <x v="527"/>
    <x v="65"/>
    <n v="8130"/>
    <n v="0"/>
    <s v="ERO"/>
  </r>
  <r>
    <s v="4907173805"/>
    <x v="5"/>
    <x v="4"/>
    <d v="2022-05-18T00:00:00"/>
    <x v="5"/>
    <x v="5"/>
    <s v="1060"/>
    <s v="S060"/>
    <s v="H"/>
    <n v="0"/>
    <n v="1"/>
    <x v="0"/>
    <s v="530000238962"/>
    <x v="479"/>
    <x v="5"/>
    <n v="1297"/>
    <n v="0"/>
    <s v="CMP"/>
  </r>
  <r>
    <s v="4907174031"/>
    <x v="5"/>
    <x v="4"/>
    <d v="2022-05-18T00:00:00"/>
    <x v="5"/>
    <x v="13"/>
    <s v="1030"/>
    <s v="S030"/>
    <s v="H"/>
    <n v="0"/>
    <n v="1"/>
    <x v="0"/>
    <s v="530000255769"/>
    <x v="611"/>
    <x v="13"/>
    <n v="46100"/>
    <n v="0"/>
    <s v="NB"/>
  </r>
  <r>
    <s v="4907174136"/>
    <x v="5"/>
    <x v="4"/>
    <d v="2022-05-18T00:00:00"/>
    <x v="5"/>
    <x v="26"/>
    <s v="1060"/>
    <s v="S060"/>
    <s v="H"/>
    <n v="0"/>
    <n v="1"/>
    <x v="0"/>
    <s v="530000247681"/>
    <x v="390"/>
    <x v="26"/>
    <n v="9000"/>
    <n v="0"/>
    <s v="NB"/>
  </r>
  <r>
    <s v="4907174136"/>
    <x v="5"/>
    <x v="4"/>
    <d v="2022-05-18T00:00:00"/>
    <x v="5"/>
    <x v="26"/>
    <s v="1060"/>
    <s v="S060"/>
    <s v="H"/>
    <n v="0"/>
    <n v="1"/>
    <x v="0"/>
    <s v="530000247681"/>
    <x v="390"/>
    <x v="26"/>
    <n v="9000"/>
    <n v="0"/>
    <s v="NB"/>
  </r>
  <r>
    <s v="4907174136"/>
    <x v="5"/>
    <x v="4"/>
    <d v="2022-05-18T00:00:00"/>
    <x v="5"/>
    <x v="26"/>
    <s v="1060"/>
    <s v="S060"/>
    <s v="H"/>
    <n v="0"/>
    <n v="1"/>
    <x v="0"/>
    <s v="530000247681"/>
    <x v="390"/>
    <x v="26"/>
    <n v="9000"/>
    <n v="0"/>
    <s v="NB"/>
  </r>
  <r>
    <s v="4907174137"/>
    <x v="5"/>
    <x v="4"/>
    <d v="2022-05-18T00:00:00"/>
    <x v="5"/>
    <x v="65"/>
    <s v="1060"/>
    <s v="S060"/>
    <s v="H"/>
    <n v="0"/>
    <n v="1"/>
    <x v="0"/>
    <s v="530000253304"/>
    <x v="19"/>
    <x v="65"/>
    <n v="8130"/>
    <n v="0"/>
    <s v=""/>
  </r>
  <r>
    <s v="4907174139"/>
    <x v="5"/>
    <x v="4"/>
    <d v="2022-05-18T00:00:00"/>
    <x v="5"/>
    <x v="72"/>
    <s v="1060"/>
    <s v="S061"/>
    <s v="H"/>
    <n v="0"/>
    <n v="1"/>
    <x v="0"/>
    <s v="530000157156"/>
    <x v="309"/>
    <x v="72"/>
    <n v="0"/>
    <n v="0"/>
    <s v="NB"/>
  </r>
  <r>
    <s v="4907174140"/>
    <x v="5"/>
    <x v="4"/>
    <d v="2022-05-18T00:00:00"/>
    <x v="5"/>
    <x v="13"/>
    <s v="1060"/>
    <s v="S061"/>
    <s v="H"/>
    <n v="0"/>
    <n v="1"/>
    <x v="0"/>
    <s v="530000231601"/>
    <x v="382"/>
    <x v="13"/>
    <n v="46100"/>
    <n v="0"/>
    <s v="NB"/>
  </r>
  <r>
    <s v="4907174140"/>
    <x v="5"/>
    <x v="4"/>
    <d v="2022-05-18T00:00:00"/>
    <x v="5"/>
    <x v="13"/>
    <s v="1060"/>
    <s v="S061"/>
    <s v="H"/>
    <n v="0"/>
    <n v="1"/>
    <x v="0"/>
    <s v="530000231601"/>
    <x v="382"/>
    <x v="13"/>
    <n v="46100"/>
    <n v="0"/>
    <s v="NB"/>
  </r>
  <r>
    <s v="4907174218"/>
    <x v="5"/>
    <x v="4"/>
    <d v="2022-05-18T00:00:00"/>
    <x v="5"/>
    <x v="7"/>
    <s v="1020"/>
    <s v="S024"/>
    <s v="H"/>
    <n v="0"/>
    <n v="1"/>
    <x v="0"/>
    <s v="530000255895"/>
    <x v="387"/>
    <x v="7"/>
    <n v="8280"/>
    <n v="0"/>
    <s v="NB"/>
  </r>
  <r>
    <s v="4907174219"/>
    <x v="5"/>
    <x v="4"/>
    <d v="2022-05-18T00:00:00"/>
    <x v="5"/>
    <x v="2"/>
    <s v="1020"/>
    <s v="S024"/>
    <s v="H"/>
    <n v="0"/>
    <n v="1"/>
    <x v="0"/>
    <s v="530000235244"/>
    <x v="390"/>
    <x v="2"/>
    <n v="9490"/>
    <n v="0"/>
    <s v="NB"/>
  </r>
  <r>
    <s v="4907174386"/>
    <x v="5"/>
    <x v="4"/>
    <d v="2022-05-18T00:00:00"/>
    <x v="5"/>
    <x v="31"/>
    <s v="1010"/>
    <s v="S010"/>
    <s v="H"/>
    <n v="0"/>
    <n v="1"/>
    <x v="0"/>
    <s v="530000271509"/>
    <x v="649"/>
    <x v="31"/>
    <n v="1911"/>
    <n v="0"/>
    <s v="ERO"/>
  </r>
  <r>
    <s v="4907174436"/>
    <x v="5"/>
    <x v="4"/>
    <d v="2022-05-18T00:00:00"/>
    <x v="5"/>
    <x v="6"/>
    <s v="1050"/>
    <s v="S050"/>
    <s v="H"/>
    <n v="0"/>
    <n v="1"/>
    <x v="0"/>
    <s v="530000270224"/>
    <x v="7"/>
    <x v="6"/>
    <n v="1446"/>
    <n v="0"/>
    <s v="CMP"/>
  </r>
  <r>
    <s v="4907175034"/>
    <x v="5"/>
    <x v="4"/>
    <d v="2022-05-18T00:00:00"/>
    <x v="5"/>
    <x v="29"/>
    <s v="1060"/>
    <s v="S060"/>
    <s v="H"/>
    <n v="0"/>
    <n v="1"/>
    <x v="0"/>
    <s v="530000267836"/>
    <x v="653"/>
    <x v="29"/>
    <n v="2800"/>
    <n v="0"/>
    <s v="ERO"/>
  </r>
  <r>
    <s v="4907175034"/>
    <x v="5"/>
    <x v="4"/>
    <d v="2022-05-18T00:00:00"/>
    <x v="5"/>
    <x v="19"/>
    <s v="1060"/>
    <s v="S060"/>
    <s v="H"/>
    <n v="0"/>
    <n v="1"/>
    <x v="0"/>
    <s v="530000267836"/>
    <x v="653"/>
    <x v="19"/>
    <n v="1745"/>
    <n v="0"/>
    <s v="ERO"/>
  </r>
  <r>
    <s v="4907177830"/>
    <x v="5"/>
    <x v="4"/>
    <d v="2022-05-19T00:00:00"/>
    <x v="3"/>
    <x v="13"/>
    <s v="1060"/>
    <s v="S060"/>
    <s v="S"/>
    <n v="0"/>
    <n v="-1"/>
    <x v="0"/>
    <s v="530000265158"/>
    <x v="572"/>
    <x v="13"/>
    <n v="46100"/>
    <n v="0"/>
    <s v="NB"/>
  </r>
  <r>
    <s v="4907177848"/>
    <x v="5"/>
    <x v="4"/>
    <d v="2022-05-19T00:00:00"/>
    <x v="5"/>
    <x v="6"/>
    <s v="1060"/>
    <s v="S060"/>
    <s v="H"/>
    <n v="0"/>
    <n v="1"/>
    <x v="0"/>
    <s v="530000245825"/>
    <x v="588"/>
    <x v="6"/>
    <n v="1446"/>
    <n v="0"/>
    <s v="CMP"/>
  </r>
  <r>
    <s v="4907177859"/>
    <x v="5"/>
    <x v="4"/>
    <d v="2022-05-19T00:00:00"/>
    <x v="5"/>
    <x v="5"/>
    <s v="1020"/>
    <s v="S020"/>
    <s v="H"/>
    <n v="0"/>
    <n v="1"/>
    <x v="0"/>
    <s v="530000273126"/>
    <x v="640"/>
    <x v="5"/>
    <n v="1297"/>
    <n v="0"/>
    <s v="CMP"/>
  </r>
  <r>
    <s v="4907177916"/>
    <x v="5"/>
    <x v="4"/>
    <d v="2022-05-19T00:00:00"/>
    <x v="5"/>
    <x v="5"/>
    <s v="1020"/>
    <s v="S020"/>
    <s v="H"/>
    <n v="0"/>
    <n v="1"/>
    <x v="0"/>
    <s v="530000268722"/>
    <x v="539"/>
    <x v="5"/>
    <n v="1297"/>
    <n v="0"/>
    <s v=""/>
  </r>
  <r>
    <s v="4907178004"/>
    <x v="5"/>
    <x v="4"/>
    <d v="2022-05-19T00:00:00"/>
    <x v="5"/>
    <x v="28"/>
    <s v="1050"/>
    <s v="S050"/>
    <s v="H"/>
    <n v="0"/>
    <n v="1"/>
    <x v="0"/>
    <s v="530000200900"/>
    <x v="352"/>
    <x v="28"/>
    <n v="44820"/>
    <n v="0"/>
    <s v="NB"/>
  </r>
  <r>
    <s v="4907178045"/>
    <x v="5"/>
    <x v="4"/>
    <d v="2022-05-19T00:00:00"/>
    <x v="3"/>
    <x v="32"/>
    <s v="1010"/>
    <s v="S010"/>
    <s v="S"/>
    <n v="0"/>
    <n v="-1"/>
    <x v="0"/>
    <s v="530000246839"/>
    <x v="563"/>
    <x v="32"/>
    <n v="1238"/>
    <n v="0"/>
    <s v="ESH"/>
  </r>
  <r>
    <s v="4907178049"/>
    <x v="5"/>
    <x v="4"/>
    <d v="2022-05-19T00:00:00"/>
    <x v="3"/>
    <x v="5"/>
    <s v="1010"/>
    <s v="S010"/>
    <s v="S"/>
    <n v="0"/>
    <n v="-9"/>
    <x v="0"/>
    <s v="530000177609"/>
    <x v="7"/>
    <x v="5"/>
    <n v="1297"/>
    <n v="0"/>
    <s v="CMP"/>
  </r>
  <r>
    <s v="4907178088"/>
    <x v="5"/>
    <x v="4"/>
    <d v="2022-05-19T00:00:00"/>
    <x v="5"/>
    <x v="61"/>
    <s v="1010"/>
    <s v="S010"/>
    <s v="H"/>
    <n v="0"/>
    <n v="1"/>
    <x v="0"/>
    <s v="530000268423"/>
    <x v="643"/>
    <x v="61"/>
    <n v="0"/>
    <n v="0"/>
    <s v="ERO"/>
  </r>
  <r>
    <s v="4907178268"/>
    <x v="5"/>
    <x v="4"/>
    <d v="2022-05-19T00:00:00"/>
    <x v="5"/>
    <x v="2"/>
    <s v="1080"/>
    <s v="S080"/>
    <s v="H"/>
    <n v="0"/>
    <n v="1"/>
    <x v="0"/>
    <s v="530000271862"/>
    <x v="646"/>
    <x v="2"/>
    <n v="9490"/>
    <n v="0"/>
    <s v="ERO"/>
  </r>
  <r>
    <s v="4907178371"/>
    <x v="5"/>
    <x v="4"/>
    <d v="2022-05-19T00:00:00"/>
    <x v="5"/>
    <x v="2"/>
    <s v="1080"/>
    <s v="S080"/>
    <s v="H"/>
    <n v="0"/>
    <n v="1"/>
    <x v="0"/>
    <s v="530000271278"/>
    <x v="678"/>
    <x v="2"/>
    <n v="9490"/>
    <n v="0"/>
    <s v="CMP"/>
  </r>
  <r>
    <s v="4907178737"/>
    <x v="5"/>
    <x v="4"/>
    <d v="2022-05-20T00:00:00"/>
    <x v="5"/>
    <x v="80"/>
    <s v="1096"/>
    <s v="S096"/>
    <s v="H"/>
    <n v="0"/>
    <n v="1"/>
    <x v="0"/>
    <s v="530000243643"/>
    <x v="672"/>
    <x v="80"/>
    <n v="1325"/>
    <n v="0"/>
    <s v="DIAR"/>
  </r>
  <r>
    <s v="4907178829"/>
    <x v="5"/>
    <x v="4"/>
    <d v="2022-05-20T00:00:00"/>
    <x v="5"/>
    <x v="17"/>
    <s v="1017"/>
    <s v="S017"/>
    <s v="H"/>
    <n v="0"/>
    <n v="1"/>
    <x v="0"/>
    <s v="530000236764"/>
    <x v="661"/>
    <x v="17"/>
    <n v="43365"/>
    <n v="0"/>
    <s v="ERO"/>
  </r>
  <r>
    <s v="4907178836"/>
    <x v="5"/>
    <x v="4"/>
    <d v="2022-05-20T00:00:00"/>
    <x v="5"/>
    <x v="80"/>
    <s v="1096"/>
    <s v="S096"/>
    <s v="H"/>
    <n v="0"/>
    <n v="1"/>
    <x v="0"/>
    <s v="530000242325"/>
    <x v="672"/>
    <x v="80"/>
    <n v="1325"/>
    <n v="0"/>
    <s v="DIAR"/>
  </r>
  <r>
    <s v="4907178854"/>
    <x v="5"/>
    <x v="4"/>
    <d v="2022-05-20T00:00:00"/>
    <x v="5"/>
    <x v="80"/>
    <s v="1096"/>
    <s v="S096"/>
    <s v="H"/>
    <n v="0"/>
    <n v="1"/>
    <x v="0"/>
    <s v="530000244115"/>
    <x v="672"/>
    <x v="80"/>
    <n v="1325"/>
    <n v="0"/>
    <s v="DIAR"/>
  </r>
  <r>
    <s v="4907178933"/>
    <x v="5"/>
    <x v="4"/>
    <d v="2022-05-20T00:00:00"/>
    <x v="5"/>
    <x v="80"/>
    <s v="1096"/>
    <s v="S096"/>
    <s v="H"/>
    <n v="0"/>
    <n v="1"/>
    <x v="0"/>
    <s v="530000239751"/>
    <x v="479"/>
    <x v="80"/>
    <n v="1325"/>
    <n v="0"/>
    <s v="CMP"/>
  </r>
  <r>
    <s v="4907179128"/>
    <x v="5"/>
    <x v="4"/>
    <d v="2022-05-21T00:00:00"/>
    <x v="5"/>
    <x v="10"/>
    <s v="1030"/>
    <s v="S030"/>
    <s v="H"/>
    <n v="0"/>
    <n v="1"/>
    <x v="0"/>
    <s v="530000277185"/>
    <x v="662"/>
    <x v="10"/>
    <n v="42200"/>
    <n v="0"/>
    <s v="CMP"/>
  </r>
  <r>
    <s v="4907179205"/>
    <x v="5"/>
    <x v="4"/>
    <d v="2022-05-21T00:00:00"/>
    <x v="5"/>
    <x v="19"/>
    <s v="1010"/>
    <s v="S010"/>
    <s v="H"/>
    <n v="0"/>
    <n v="1"/>
    <x v="0"/>
    <s v="530000272009"/>
    <x v="649"/>
    <x v="19"/>
    <n v="1745"/>
    <n v="0"/>
    <s v="ERO"/>
  </r>
  <r>
    <s v="4907179206"/>
    <x v="5"/>
    <x v="4"/>
    <d v="2022-05-21T00:00:00"/>
    <x v="5"/>
    <x v="37"/>
    <s v="1010"/>
    <s v="S010"/>
    <s v="H"/>
    <n v="0"/>
    <n v="1"/>
    <x v="0"/>
    <s v="530000236997"/>
    <x v="583"/>
    <x v="37"/>
    <n v="3529"/>
    <n v="0"/>
    <s v="NB"/>
  </r>
  <r>
    <s v="4907179207"/>
    <x v="5"/>
    <x v="4"/>
    <d v="2022-05-21T00:00:00"/>
    <x v="5"/>
    <x v="65"/>
    <s v="1020"/>
    <s v="S020"/>
    <s v="H"/>
    <n v="0"/>
    <n v="1"/>
    <x v="0"/>
    <s v="530000275151"/>
    <x v="661"/>
    <x v="65"/>
    <n v="8130"/>
    <n v="0"/>
    <s v="ERO"/>
  </r>
  <r>
    <s v="4907179231"/>
    <x v="5"/>
    <x v="4"/>
    <d v="2022-05-21T00:00:00"/>
    <x v="5"/>
    <x v="31"/>
    <s v="1010"/>
    <s v="S010"/>
    <s v="H"/>
    <n v="0"/>
    <n v="1"/>
    <x v="0"/>
    <s v="530000236997"/>
    <x v="583"/>
    <x v="31"/>
    <n v="1911"/>
    <n v="0"/>
    <s v="NB"/>
  </r>
  <r>
    <s v="4907179242"/>
    <x v="5"/>
    <x v="4"/>
    <d v="2022-05-21T00:00:00"/>
    <x v="5"/>
    <x v="26"/>
    <s v="1030"/>
    <s v="S030"/>
    <s v="H"/>
    <n v="0"/>
    <n v="2"/>
    <x v="0"/>
    <s v="530000276191"/>
    <x v="673"/>
    <x v="26"/>
    <n v="9000"/>
    <n v="0"/>
    <s v="ERO"/>
  </r>
  <r>
    <s v="4907179419"/>
    <x v="5"/>
    <x v="4"/>
    <d v="2022-05-23T00:00:00"/>
    <x v="5"/>
    <x v="21"/>
    <s v="1017"/>
    <s v="S017"/>
    <s v="H"/>
    <n v="0"/>
    <n v="1"/>
    <x v="0"/>
    <s v="530000278043"/>
    <x v="557"/>
    <x v="21"/>
    <n v="1708"/>
    <n v="0"/>
    <s v="NB"/>
  </r>
  <r>
    <s v="4907179424"/>
    <x v="5"/>
    <x v="4"/>
    <d v="2022-05-23T00:00:00"/>
    <x v="5"/>
    <x v="6"/>
    <s v="1010"/>
    <s v="S010"/>
    <s v="H"/>
    <n v="0"/>
    <n v="1"/>
    <x v="0"/>
    <s v="530000272627"/>
    <x v="649"/>
    <x v="6"/>
    <n v="1446"/>
    <n v="0"/>
    <s v="ERO"/>
  </r>
  <r>
    <s v="4907179444"/>
    <x v="5"/>
    <x v="4"/>
    <d v="2022-05-23T00:00:00"/>
    <x v="5"/>
    <x v="10"/>
    <s v="1030"/>
    <s v="S030"/>
    <s v="H"/>
    <n v="0"/>
    <n v="1"/>
    <x v="0"/>
    <s v="530000274887"/>
    <x v="662"/>
    <x v="10"/>
    <n v="42200"/>
    <n v="0"/>
    <s v="CMP"/>
  </r>
  <r>
    <s v="4907179451"/>
    <x v="5"/>
    <x v="4"/>
    <d v="2022-05-22T00:00:00"/>
    <x v="5"/>
    <x v="18"/>
    <s v="1030"/>
    <s v="S030"/>
    <s v="H"/>
    <n v="0"/>
    <n v="1"/>
    <x v="0"/>
    <s v="530000267038"/>
    <x v="662"/>
    <x v="18"/>
    <n v="52000"/>
    <n v="0"/>
    <s v="CMP"/>
  </r>
  <r>
    <s v="4907179454"/>
    <x v="5"/>
    <x v="4"/>
    <d v="2022-05-22T00:00:00"/>
    <x v="5"/>
    <x v="0"/>
    <s v="1030"/>
    <s v="S030"/>
    <s v="H"/>
    <n v="0"/>
    <n v="1"/>
    <x v="0"/>
    <s v="530000274456"/>
    <x v="662"/>
    <x v="0"/>
    <n v="41000"/>
    <n v="0"/>
    <s v="CMP"/>
  </r>
  <r>
    <s v="4907179554"/>
    <x v="5"/>
    <x v="4"/>
    <d v="2022-05-23T00:00:00"/>
    <x v="5"/>
    <x v="21"/>
    <s v="1060"/>
    <s v="S060"/>
    <s v="H"/>
    <n v="0"/>
    <n v="1"/>
    <x v="0"/>
    <s v="530000260509"/>
    <x v="588"/>
    <x v="21"/>
    <n v="1708"/>
    <n v="0"/>
    <s v="CMP"/>
  </r>
  <r>
    <s v="4907179657"/>
    <x v="5"/>
    <x v="4"/>
    <d v="2022-05-23T00:00:00"/>
    <x v="5"/>
    <x v="26"/>
    <s v="1020"/>
    <s v="S020"/>
    <s v="H"/>
    <n v="0"/>
    <n v="1"/>
    <x v="0"/>
    <s v="530000261724"/>
    <x v="684"/>
    <x v="26"/>
    <n v="9000"/>
    <n v="0"/>
    <s v="ERO"/>
  </r>
  <r>
    <s v="4907179671"/>
    <x v="5"/>
    <x v="4"/>
    <d v="2022-05-23T00:00:00"/>
    <x v="5"/>
    <x v="65"/>
    <s v="1020"/>
    <s v="S020"/>
    <s v="H"/>
    <n v="0"/>
    <n v="1"/>
    <x v="0"/>
    <s v="530000278208"/>
    <x v="640"/>
    <x v="65"/>
    <n v="8130"/>
    <n v="0"/>
    <s v="CMP"/>
  </r>
  <r>
    <s v="4907179707"/>
    <x v="5"/>
    <x v="4"/>
    <d v="2022-05-23T00:00:00"/>
    <x v="5"/>
    <x v="65"/>
    <s v="1017"/>
    <s v="S017"/>
    <s v="H"/>
    <n v="0"/>
    <n v="1"/>
    <x v="0"/>
    <s v="530000277467"/>
    <x v="664"/>
    <x v="65"/>
    <n v="8130"/>
    <n v="0"/>
    <s v="CMP"/>
  </r>
  <r>
    <s v="4907179743"/>
    <x v="5"/>
    <x v="4"/>
    <d v="2022-05-23T00:00:00"/>
    <x v="5"/>
    <x v="5"/>
    <s v="1020"/>
    <s v="S020"/>
    <s v="H"/>
    <n v="0"/>
    <n v="1"/>
    <x v="0"/>
    <s v="530000278484"/>
    <x v="79"/>
    <x v="5"/>
    <n v="1297"/>
    <n v="0"/>
    <s v="CMP"/>
  </r>
  <r>
    <s v="4907179761"/>
    <x v="5"/>
    <x v="4"/>
    <d v="2022-05-23T00:00:00"/>
    <x v="5"/>
    <x v="12"/>
    <s v="1080"/>
    <s v="S080"/>
    <s v="H"/>
    <n v="0"/>
    <n v="1"/>
    <x v="0"/>
    <s v="530000263304"/>
    <x v="541"/>
    <x v="12"/>
    <n v="10385"/>
    <n v="0"/>
    <s v="CMP"/>
  </r>
  <r>
    <s v="4907179772"/>
    <x v="5"/>
    <x v="4"/>
    <d v="2022-05-23T00:00:00"/>
    <x v="5"/>
    <x v="12"/>
    <s v="1080"/>
    <s v="S080"/>
    <s v="H"/>
    <n v="0"/>
    <n v="1"/>
    <x v="0"/>
    <s v="530000254809"/>
    <x v="541"/>
    <x v="12"/>
    <n v="10385"/>
    <n v="0"/>
    <s v="CMP"/>
  </r>
  <r>
    <s v="4907179845"/>
    <x v="5"/>
    <x v="4"/>
    <d v="2022-05-21T00:00:00"/>
    <x v="3"/>
    <x v="19"/>
    <s v="1010"/>
    <s v="S010"/>
    <s v="S"/>
    <n v="0"/>
    <n v="-1"/>
    <x v="0"/>
    <s v="530000272009"/>
    <x v="649"/>
    <x v="19"/>
    <n v="1745"/>
    <n v="0"/>
    <s v="ERO"/>
  </r>
  <r>
    <s v="4907179846"/>
    <x v="5"/>
    <x v="4"/>
    <d v="2022-05-23T00:00:00"/>
    <x v="5"/>
    <x v="0"/>
    <s v="1010"/>
    <s v="S010"/>
    <s v="H"/>
    <n v="0"/>
    <n v="3"/>
    <x v="0"/>
    <s v="530000266055"/>
    <x v="385"/>
    <x v="0"/>
    <n v="41000"/>
    <n v="0"/>
    <s v="NB"/>
  </r>
  <r>
    <s v="4907179906"/>
    <x v="5"/>
    <x v="4"/>
    <d v="2022-05-23T00:00:00"/>
    <x v="5"/>
    <x v="65"/>
    <s v="1050"/>
    <s v="S050"/>
    <s v="H"/>
    <n v="0"/>
    <n v="1"/>
    <x v="0"/>
    <s v="530000275933"/>
    <x v="704"/>
    <x v="65"/>
    <n v="8130"/>
    <n v="0"/>
    <s v="NB"/>
  </r>
  <r>
    <s v="4907180002"/>
    <x v="5"/>
    <x v="4"/>
    <d v="2022-05-23T00:00:00"/>
    <x v="5"/>
    <x v="65"/>
    <s v="1060"/>
    <s v="S060"/>
    <s v="H"/>
    <n v="0"/>
    <n v="1"/>
    <x v="0"/>
    <s v="530000239611"/>
    <x v="390"/>
    <x v="65"/>
    <n v="8130"/>
    <n v="0"/>
    <s v="NB"/>
  </r>
  <r>
    <s v="4907180004"/>
    <x v="5"/>
    <x v="4"/>
    <d v="2022-05-23T00:00:00"/>
    <x v="1"/>
    <x v="65"/>
    <s v="1060"/>
    <s v="S060"/>
    <s v="H"/>
    <n v="0"/>
    <n v="2"/>
    <x v="0"/>
    <s v="530000275933"/>
    <x v="704"/>
    <x v="65"/>
    <n v="8130"/>
    <n v="0"/>
    <s v="NB"/>
  </r>
  <r>
    <s v="4907180063"/>
    <x v="5"/>
    <x v="4"/>
    <d v="2022-05-23T00:00:00"/>
    <x v="5"/>
    <x v="14"/>
    <s v="1030"/>
    <s v="S030"/>
    <s v="H"/>
    <n v="0"/>
    <n v="1"/>
    <x v="0"/>
    <s v="530000247677"/>
    <x v="390"/>
    <x v="14"/>
    <n v="50350"/>
    <n v="0"/>
    <s v="NB"/>
  </r>
  <r>
    <s v="4907180179"/>
    <x v="5"/>
    <x v="4"/>
    <d v="2022-05-23T00:00:00"/>
    <x v="5"/>
    <x v="19"/>
    <s v="1050"/>
    <s v="S050"/>
    <s v="H"/>
    <n v="0"/>
    <n v="1"/>
    <x v="0"/>
    <s v="530000203305"/>
    <x v="238"/>
    <x v="19"/>
    <n v="1745"/>
    <n v="0"/>
    <s v="NB"/>
  </r>
  <r>
    <s v="4907180338"/>
    <x v="5"/>
    <x v="4"/>
    <d v="2022-05-23T00:00:00"/>
    <x v="5"/>
    <x v="9"/>
    <s v="1030"/>
    <s v="S030"/>
    <s v="H"/>
    <n v="0"/>
    <n v="1"/>
    <x v="0"/>
    <s v="530000279194"/>
    <x v="642"/>
    <x v="9"/>
    <n v="1965"/>
    <n v="0"/>
    <s v="ERO"/>
  </r>
  <r>
    <s v="4907180339"/>
    <x v="5"/>
    <x v="4"/>
    <d v="2022-05-23T00:00:00"/>
    <x v="5"/>
    <x v="95"/>
    <s v="1030"/>
    <s v="S030"/>
    <s v="H"/>
    <n v="0"/>
    <n v="1"/>
    <x v="0"/>
    <s v="530000276191"/>
    <x v="673"/>
    <x v="95"/>
    <n v="11320"/>
    <n v="0"/>
    <s v="ERO"/>
  </r>
  <r>
    <s v="4907180713"/>
    <x v="5"/>
    <x v="4"/>
    <d v="2022-05-24T00:00:00"/>
    <x v="5"/>
    <x v="5"/>
    <s v="1020"/>
    <s v="S020"/>
    <s v="H"/>
    <n v="0"/>
    <n v="1"/>
    <x v="0"/>
    <s v="530000276832"/>
    <x v="640"/>
    <x v="5"/>
    <n v="1297"/>
    <n v="0"/>
    <s v="CMP"/>
  </r>
  <r>
    <s v="4907180714"/>
    <x v="5"/>
    <x v="4"/>
    <d v="2022-05-24T00:00:00"/>
    <x v="5"/>
    <x v="31"/>
    <s v="1060"/>
    <s v="S060"/>
    <s v="H"/>
    <n v="0"/>
    <n v="1"/>
    <x v="0"/>
    <s v="530000264455"/>
    <x v="133"/>
    <x v="31"/>
    <n v="1911"/>
    <n v="0"/>
    <s v="CMP"/>
  </r>
  <r>
    <s v="4907180784"/>
    <x v="5"/>
    <x v="4"/>
    <d v="2022-05-24T00:00:00"/>
    <x v="5"/>
    <x v="65"/>
    <s v="1020"/>
    <s v="S020"/>
    <s v="H"/>
    <n v="0"/>
    <n v="1"/>
    <x v="0"/>
    <s v="530000275636"/>
    <x v="664"/>
    <x v="65"/>
    <n v="8130"/>
    <n v="0"/>
    <s v="CMP"/>
  </r>
  <r>
    <s v="4907180928"/>
    <x v="5"/>
    <x v="4"/>
    <d v="2022-05-24T00:00:00"/>
    <x v="5"/>
    <x v="9"/>
    <s v="1050"/>
    <s v="S050"/>
    <s v="H"/>
    <n v="0"/>
    <n v="1"/>
    <x v="0"/>
    <s v="530000278124"/>
    <x v="7"/>
    <x v="9"/>
    <n v="1965"/>
    <n v="0"/>
    <s v="CMP"/>
  </r>
  <r>
    <s v="4907180985"/>
    <x v="5"/>
    <x v="4"/>
    <d v="2022-05-24T00:00:00"/>
    <x v="5"/>
    <x v="0"/>
    <s v="1010"/>
    <s v="S010"/>
    <s v="H"/>
    <n v="0"/>
    <n v="3"/>
    <x v="0"/>
    <s v="530000266055"/>
    <x v="385"/>
    <x v="0"/>
    <n v="41000"/>
    <n v="0"/>
    <s v="NB"/>
  </r>
  <r>
    <s v="4907181018"/>
    <x v="5"/>
    <x v="4"/>
    <d v="2022-05-24T00:00:00"/>
    <x v="5"/>
    <x v="2"/>
    <s v="1020"/>
    <s v="S024"/>
    <s v="H"/>
    <n v="0"/>
    <n v="8"/>
    <x v="0"/>
    <s v="530000244281"/>
    <x v="384"/>
    <x v="2"/>
    <n v="9490"/>
    <n v="0"/>
    <s v="NB"/>
  </r>
  <r>
    <s v="4907181019"/>
    <x v="5"/>
    <x v="4"/>
    <d v="2022-05-24T00:00:00"/>
    <x v="5"/>
    <x v="7"/>
    <s v="1020"/>
    <s v="S024"/>
    <s v="H"/>
    <n v="0"/>
    <n v="2"/>
    <x v="0"/>
    <s v="530000244281"/>
    <x v="384"/>
    <x v="7"/>
    <n v="8280"/>
    <n v="0"/>
    <s v="NB"/>
  </r>
  <r>
    <s v="4907181113"/>
    <x v="5"/>
    <x v="4"/>
    <d v="2022-05-24T00:00:00"/>
    <x v="5"/>
    <x v="55"/>
    <s v="1060"/>
    <s v="S060"/>
    <s v="H"/>
    <n v="0"/>
    <n v="2"/>
    <x v="0"/>
    <s v="530000244211"/>
    <x v="382"/>
    <x v="55"/>
    <n v="9800"/>
    <n v="0"/>
    <s v="NB"/>
  </r>
  <r>
    <s v="4907181194"/>
    <x v="5"/>
    <x v="4"/>
    <d v="2022-05-24T00:00:00"/>
    <x v="5"/>
    <x v="14"/>
    <s v="1030"/>
    <s v="S030"/>
    <s v="H"/>
    <n v="0"/>
    <n v="1"/>
    <x v="0"/>
    <s v="530000278606"/>
    <x v="704"/>
    <x v="14"/>
    <n v="50350"/>
    <n v="0"/>
    <s v="NB"/>
  </r>
  <r>
    <s v="4907181195"/>
    <x v="5"/>
    <x v="4"/>
    <d v="2022-05-24T00:00:00"/>
    <x v="3"/>
    <x v="14"/>
    <s v="1030"/>
    <s v="S030"/>
    <s v="S"/>
    <n v="0"/>
    <n v="-1"/>
    <x v="0"/>
    <s v="530000278606"/>
    <x v="704"/>
    <x v="14"/>
    <n v="50350"/>
    <n v="0"/>
    <s v="NB"/>
  </r>
  <r>
    <s v="4907181196"/>
    <x v="5"/>
    <x v="4"/>
    <d v="2022-05-24T00:00:00"/>
    <x v="5"/>
    <x v="14"/>
    <s v="1030"/>
    <s v="S030"/>
    <s v="H"/>
    <n v="0"/>
    <n v="1"/>
    <x v="0"/>
    <s v="530000247677"/>
    <x v="390"/>
    <x v="14"/>
    <n v="50350"/>
    <n v="0"/>
    <s v="NB"/>
  </r>
  <r>
    <s v="4907181269"/>
    <x v="5"/>
    <x v="4"/>
    <d v="2022-05-24T00:00:00"/>
    <x v="5"/>
    <x v="80"/>
    <s v="1096"/>
    <s v="S096"/>
    <s v="H"/>
    <n v="0"/>
    <n v="1"/>
    <x v="0"/>
    <s v="530000272589"/>
    <x v="554"/>
    <x v="80"/>
    <n v="1325"/>
    <n v="0"/>
    <s v=""/>
  </r>
  <r>
    <s v="4907181272"/>
    <x v="5"/>
    <x v="4"/>
    <d v="2022-05-24T00:00:00"/>
    <x v="5"/>
    <x v="7"/>
    <s v="1020"/>
    <s v="S024"/>
    <s v="H"/>
    <n v="0"/>
    <n v="2"/>
    <x v="0"/>
    <s v="530000247677"/>
    <x v="390"/>
    <x v="7"/>
    <n v="8280"/>
    <n v="0"/>
    <s v="NB"/>
  </r>
  <r>
    <s v="4907181273"/>
    <x v="5"/>
    <x v="4"/>
    <d v="2022-05-24T00:00:00"/>
    <x v="5"/>
    <x v="2"/>
    <s v="1020"/>
    <s v="S024"/>
    <s v="H"/>
    <n v="0"/>
    <n v="1"/>
    <x v="0"/>
    <s v="530000247677"/>
    <x v="390"/>
    <x v="2"/>
    <n v="9490"/>
    <n v="0"/>
    <s v="NB"/>
  </r>
  <r>
    <s v="4907181275"/>
    <x v="5"/>
    <x v="4"/>
    <d v="2022-05-24T00:00:00"/>
    <x v="5"/>
    <x v="5"/>
    <s v="1020"/>
    <s v="S024"/>
    <s v="H"/>
    <n v="0"/>
    <n v="3"/>
    <x v="0"/>
    <s v="530000269073"/>
    <x v="700"/>
    <x v="5"/>
    <n v="1297"/>
    <n v="0"/>
    <s v="NB"/>
  </r>
  <r>
    <s v="4907181324"/>
    <x v="5"/>
    <x v="4"/>
    <d v="2022-05-24T00:00:00"/>
    <x v="3"/>
    <x v="5"/>
    <s v="1017"/>
    <s v="S017"/>
    <s v="S"/>
    <n v="0"/>
    <n v="-1"/>
    <x v="0"/>
    <s v="530000270770"/>
    <x v="531"/>
    <x v="5"/>
    <n v="1297"/>
    <n v="0"/>
    <s v=""/>
  </r>
  <r>
    <s v="4907181429"/>
    <x v="5"/>
    <x v="4"/>
    <d v="2022-05-24T00:00:00"/>
    <x v="5"/>
    <x v="5"/>
    <s v="1017"/>
    <s v="S017"/>
    <s v="H"/>
    <n v="0"/>
    <n v="1"/>
    <x v="0"/>
    <s v="530000268189"/>
    <x v="539"/>
    <x v="5"/>
    <n v="1297"/>
    <n v="0"/>
    <s v=""/>
  </r>
  <r>
    <s v="4907181938"/>
    <x v="5"/>
    <x v="4"/>
    <d v="2022-05-25T00:00:00"/>
    <x v="5"/>
    <x v="5"/>
    <s v="1020"/>
    <s v="S024"/>
    <s v="H"/>
    <n v="0"/>
    <n v="1"/>
    <x v="0"/>
    <s v="530000275933"/>
    <x v="704"/>
    <x v="5"/>
    <n v="1297"/>
    <n v="0"/>
    <s v="NB"/>
  </r>
  <r>
    <s v="4907181978"/>
    <x v="5"/>
    <x v="4"/>
    <d v="2022-05-25T00:00:00"/>
    <x v="1"/>
    <x v="7"/>
    <s v="1060"/>
    <s v="S060"/>
    <s v="H"/>
    <n v="0"/>
    <n v="1"/>
    <x v="0"/>
    <s v="530000262541"/>
    <x v="588"/>
    <x v="7"/>
    <n v="8280"/>
    <n v="0"/>
    <s v="CMP"/>
  </r>
  <r>
    <s v="4907181989"/>
    <x v="5"/>
    <x v="4"/>
    <d v="2022-05-25T00:00:00"/>
    <x v="5"/>
    <x v="5"/>
    <s v="1020"/>
    <s v="S024"/>
    <s v="H"/>
    <n v="0"/>
    <n v="1"/>
    <x v="0"/>
    <s v="530000245806"/>
    <x v="35"/>
    <x v="5"/>
    <n v="1297"/>
    <n v="0"/>
    <s v=""/>
  </r>
  <r>
    <s v="4907181999"/>
    <x v="5"/>
    <x v="4"/>
    <d v="2022-05-25T00:00:00"/>
    <x v="5"/>
    <x v="19"/>
    <s v="1010"/>
    <s v="S010"/>
    <s v="H"/>
    <n v="0"/>
    <n v="1"/>
    <x v="0"/>
    <s v="530000277369"/>
    <x v="679"/>
    <x v="19"/>
    <n v="1745"/>
    <n v="0"/>
    <s v="CMP"/>
  </r>
  <r>
    <s v="4907181999"/>
    <x v="5"/>
    <x v="4"/>
    <d v="2022-05-25T00:00:00"/>
    <x v="5"/>
    <x v="5"/>
    <s v="1010"/>
    <s v="S010"/>
    <s v="H"/>
    <n v="0"/>
    <n v="1"/>
    <x v="0"/>
    <s v="530000277369"/>
    <x v="679"/>
    <x v="5"/>
    <n v="1297"/>
    <n v="0"/>
    <s v="CMP"/>
  </r>
  <r>
    <s v="4907182006"/>
    <x v="5"/>
    <x v="4"/>
    <d v="2022-05-25T00:00:00"/>
    <x v="5"/>
    <x v="55"/>
    <s v="1010"/>
    <s v="S010"/>
    <s v="H"/>
    <n v="0"/>
    <n v="1"/>
    <x v="0"/>
    <s v="530000247681"/>
    <x v="390"/>
    <x v="55"/>
    <n v="9800"/>
    <n v="0"/>
    <s v="NB"/>
  </r>
  <r>
    <s v="4907182006"/>
    <x v="5"/>
    <x v="4"/>
    <d v="2022-05-25T00:00:00"/>
    <x v="5"/>
    <x v="55"/>
    <s v="1010"/>
    <s v="S010"/>
    <s v="H"/>
    <n v="0"/>
    <n v="1"/>
    <x v="0"/>
    <s v="530000247681"/>
    <x v="390"/>
    <x v="55"/>
    <n v="9800"/>
    <n v="0"/>
    <s v="NB"/>
  </r>
  <r>
    <s v="4907182006"/>
    <x v="5"/>
    <x v="4"/>
    <d v="2022-05-25T00:00:00"/>
    <x v="5"/>
    <x v="55"/>
    <s v="1010"/>
    <s v="S010"/>
    <s v="H"/>
    <n v="0"/>
    <n v="1"/>
    <x v="0"/>
    <s v="530000247681"/>
    <x v="390"/>
    <x v="55"/>
    <n v="9800"/>
    <n v="0"/>
    <s v="NB"/>
  </r>
  <r>
    <s v="4907182078"/>
    <x v="5"/>
    <x v="4"/>
    <d v="2022-05-25T00:00:00"/>
    <x v="5"/>
    <x v="12"/>
    <s v="1010"/>
    <s v="S010"/>
    <s v="H"/>
    <n v="0"/>
    <n v="1"/>
    <x v="0"/>
    <s v="530000264244"/>
    <x v="703"/>
    <x v="12"/>
    <n v="10385"/>
    <n v="0"/>
    <s v=""/>
  </r>
  <r>
    <s v="4907182078"/>
    <x v="5"/>
    <x v="4"/>
    <d v="2022-05-25T00:00:00"/>
    <x v="5"/>
    <x v="2"/>
    <s v="1010"/>
    <s v="S010"/>
    <s v="H"/>
    <n v="0"/>
    <n v="1"/>
    <x v="0"/>
    <s v="530000264244"/>
    <x v="703"/>
    <x v="2"/>
    <n v="9490"/>
    <n v="0"/>
    <s v=""/>
  </r>
  <r>
    <s v="4907182104"/>
    <x v="5"/>
    <x v="4"/>
    <d v="2022-05-25T00:00:00"/>
    <x v="5"/>
    <x v="2"/>
    <s v="1080"/>
    <s v="S080"/>
    <s v="H"/>
    <n v="0"/>
    <n v="1"/>
    <x v="0"/>
    <s v="530000256218"/>
    <x v="541"/>
    <x v="2"/>
    <n v="9490"/>
    <n v="0"/>
    <s v="CMP"/>
  </r>
  <r>
    <s v="4907182122"/>
    <x v="5"/>
    <x v="4"/>
    <d v="2022-05-25T00:00:00"/>
    <x v="5"/>
    <x v="10"/>
    <s v="1080"/>
    <s v="S080"/>
    <s v="H"/>
    <n v="0"/>
    <n v="1"/>
    <x v="0"/>
    <s v="530000276212"/>
    <x v="678"/>
    <x v="10"/>
    <n v="42200"/>
    <n v="0"/>
    <s v="CMP"/>
  </r>
  <r>
    <s v="4907182141"/>
    <x v="5"/>
    <x v="4"/>
    <d v="2022-05-25T00:00:00"/>
    <x v="5"/>
    <x v="7"/>
    <s v="1080"/>
    <s v="S080"/>
    <s v="H"/>
    <n v="0"/>
    <n v="1"/>
    <x v="0"/>
    <s v="530000256980"/>
    <x v="541"/>
    <x v="7"/>
    <n v="8280"/>
    <n v="0"/>
    <s v="CMP"/>
  </r>
  <r>
    <s v="4907182143"/>
    <x v="5"/>
    <x v="4"/>
    <d v="2022-05-25T00:00:00"/>
    <x v="5"/>
    <x v="5"/>
    <s v="1050"/>
    <s v="S050"/>
    <s v="H"/>
    <n v="0"/>
    <n v="1"/>
    <x v="0"/>
    <s v="530000275933"/>
    <x v="704"/>
    <x v="5"/>
    <n v="1297"/>
    <n v="0"/>
    <s v="NB"/>
  </r>
  <r>
    <s v="4907182174"/>
    <x v="5"/>
    <x v="4"/>
    <d v="2022-05-25T00:00:00"/>
    <x v="5"/>
    <x v="11"/>
    <s v="1020"/>
    <s v="S020"/>
    <s v="H"/>
    <n v="0"/>
    <n v="1"/>
    <x v="0"/>
    <s v="530000261160"/>
    <x v="526"/>
    <x v="11"/>
    <n v="11525"/>
    <n v="0"/>
    <s v="CMP"/>
  </r>
  <r>
    <s v="4907182278"/>
    <x v="5"/>
    <x v="4"/>
    <d v="2022-05-24T00:00:00"/>
    <x v="3"/>
    <x v="14"/>
    <s v="1030"/>
    <s v="S030"/>
    <s v="S"/>
    <n v="0"/>
    <n v="-1"/>
    <x v="0"/>
    <s v="530000247677"/>
    <x v="390"/>
    <x v="14"/>
    <n v="50350"/>
    <n v="0"/>
    <s v="NB"/>
  </r>
  <r>
    <s v="4907182301"/>
    <x v="5"/>
    <x v="4"/>
    <d v="2022-05-25T00:00:00"/>
    <x v="5"/>
    <x v="0"/>
    <s v="1020"/>
    <s v="S020"/>
    <s v="H"/>
    <n v="0"/>
    <n v="1"/>
    <x v="0"/>
    <s v="530000274305"/>
    <x v="664"/>
    <x v="0"/>
    <n v="41000"/>
    <n v="0"/>
    <s v="CMP"/>
  </r>
  <r>
    <s v="4907182376"/>
    <x v="5"/>
    <x v="4"/>
    <d v="2022-05-25T00:00:00"/>
    <x v="5"/>
    <x v="10"/>
    <s v="1050"/>
    <s v="S050"/>
    <s v="H"/>
    <n v="0"/>
    <n v="1"/>
    <x v="0"/>
    <s v="530000275133"/>
    <x v="537"/>
    <x v="10"/>
    <n v="42200"/>
    <n v="0"/>
    <s v="CMP"/>
  </r>
  <r>
    <s v="4907182484"/>
    <x v="5"/>
    <x v="4"/>
    <d v="2022-05-25T00:00:00"/>
    <x v="5"/>
    <x v="6"/>
    <s v="1050"/>
    <s v="S050"/>
    <s v="H"/>
    <n v="0"/>
    <n v="1"/>
    <x v="0"/>
    <s v="530000272290"/>
    <x v="7"/>
    <x v="6"/>
    <n v="1446"/>
    <n v="0"/>
    <s v="CMP"/>
  </r>
  <r>
    <s v="4907182578"/>
    <x v="5"/>
    <x v="4"/>
    <d v="2022-05-26T00:00:00"/>
    <x v="3"/>
    <x v="10"/>
    <s v="1080"/>
    <s v="S080"/>
    <s v="S"/>
    <n v="0"/>
    <n v="-1"/>
    <x v="0"/>
    <s v="530000276212"/>
    <x v="678"/>
    <x v="10"/>
    <n v="42200"/>
    <n v="0"/>
    <s v="CMP"/>
  </r>
  <r>
    <s v="4907182585"/>
    <x v="5"/>
    <x v="4"/>
    <d v="2022-05-26T00:00:00"/>
    <x v="5"/>
    <x v="7"/>
    <s v="1010"/>
    <s v="S010"/>
    <s v="H"/>
    <n v="0"/>
    <n v="1"/>
    <x v="0"/>
    <s v="530000273332"/>
    <x v="643"/>
    <x v="7"/>
    <n v="8280"/>
    <n v="0"/>
    <s v="ERO"/>
  </r>
  <r>
    <s v="4907182682"/>
    <x v="5"/>
    <x v="4"/>
    <d v="2022-05-26T00:00:00"/>
    <x v="5"/>
    <x v="5"/>
    <s v="1060"/>
    <s v="S060"/>
    <s v="H"/>
    <n v="0"/>
    <n v="1"/>
    <x v="0"/>
    <s v="530000275933"/>
    <x v="704"/>
    <x v="5"/>
    <n v="1297"/>
    <n v="0"/>
    <s v="NB"/>
  </r>
  <r>
    <s v="4907182697"/>
    <x v="5"/>
    <x v="4"/>
    <d v="2022-05-26T00:00:00"/>
    <x v="5"/>
    <x v="86"/>
    <s v="1020"/>
    <s v="S020"/>
    <s v="H"/>
    <n v="0"/>
    <n v="1"/>
    <x v="0"/>
    <s v="530000279247"/>
    <x v="539"/>
    <x v="86"/>
    <n v="1733"/>
    <n v="0"/>
    <s v=""/>
  </r>
  <r>
    <s v="4907182839"/>
    <x v="5"/>
    <x v="4"/>
    <d v="2022-05-26T00:00:00"/>
    <x v="5"/>
    <x v="32"/>
    <s v="1030"/>
    <s v="S030"/>
    <s v="H"/>
    <n v="0"/>
    <n v="1"/>
    <x v="0"/>
    <s v="530000272300"/>
    <x v="30"/>
    <x v="32"/>
    <n v="1238"/>
    <n v="0"/>
    <s v="CMP"/>
  </r>
  <r>
    <s v="4907182880"/>
    <x v="5"/>
    <x v="4"/>
    <d v="2022-05-25T00:00:00"/>
    <x v="3"/>
    <x v="19"/>
    <s v="1010"/>
    <s v="S010"/>
    <s v="S"/>
    <n v="0"/>
    <n v="-1"/>
    <x v="0"/>
    <s v="530000277369"/>
    <x v="679"/>
    <x v="19"/>
    <n v="1745"/>
    <n v="0"/>
    <s v="CMP"/>
  </r>
  <r>
    <s v="4907182880"/>
    <x v="5"/>
    <x v="4"/>
    <d v="2022-05-25T00:00:00"/>
    <x v="3"/>
    <x v="5"/>
    <s v="1010"/>
    <s v="S010"/>
    <s v="S"/>
    <n v="0"/>
    <n v="-1"/>
    <x v="0"/>
    <s v="530000277369"/>
    <x v="679"/>
    <x v="5"/>
    <n v="1297"/>
    <n v="0"/>
    <s v="CMP"/>
  </r>
  <r>
    <s v="4907182924"/>
    <x v="5"/>
    <x v="4"/>
    <d v="2022-05-26T00:00:00"/>
    <x v="1"/>
    <x v="6"/>
    <s v="1010"/>
    <s v="S010"/>
    <s v="H"/>
    <n v="0"/>
    <n v="1"/>
    <x v="0"/>
    <s v="530000274069"/>
    <x v="366"/>
    <x v="6"/>
    <n v="1446"/>
    <n v="0"/>
    <s v=""/>
  </r>
  <r>
    <s v="4907182925"/>
    <x v="5"/>
    <x v="4"/>
    <d v="2022-05-26T00:00:00"/>
    <x v="5"/>
    <x v="13"/>
    <s v="1010"/>
    <s v="S010"/>
    <s v="H"/>
    <n v="0"/>
    <n v="1"/>
    <x v="0"/>
    <s v="530000221645"/>
    <x v="521"/>
    <x v="13"/>
    <n v="46100"/>
    <n v="0"/>
    <s v="ERO"/>
  </r>
  <r>
    <s v="4907182942"/>
    <x v="5"/>
    <x v="4"/>
    <d v="2022-05-26T00:00:00"/>
    <x v="5"/>
    <x v="19"/>
    <s v="1010"/>
    <s v="S010"/>
    <s v="H"/>
    <n v="0"/>
    <n v="1"/>
    <x v="0"/>
    <s v="530000272708"/>
    <x v="10"/>
    <x v="19"/>
    <n v="1745"/>
    <n v="0"/>
    <s v="CMP"/>
  </r>
  <r>
    <s v="4907182955"/>
    <x v="5"/>
    <x v="4"/>
    <d v="2022-05-26T00:00:00"/>
    <x v="3"/>
    <x v="11"/>
    <s v="1020"/>
    <s v="S020"/>
    <s v="S"/>
    <n v="0"/>
    <n v="-1"/>
    <x v="0"/>
    <s v="530000261160"/>
    <x v="526"/>
    <x v="11"/>
    <n v="11525"/>
    <n v="0"/>
    <s v="CMP"/>
  </r>
  <r>
    <s v="4907182957"/>
    <x v="5"/>
    <x v="4"/>
    <d v="2022-05-26T00:00:00"/>
    <x v="5"/>
    <x v="6"/>
    <s v="1030"/>
    <s v="S030"/>
    <s v="H"/>
    <n v="0"/>
    <n v="1"/>
    <x v="0"/>
    <s v="530000254185"/>
    <x v="367"/>
    <x v="6"/>
    <n v="1446"/>
    <n v="0"/>
    <s v="ERO"/>
  </r>
  <r>
    <s v="4907183002"/>
    <x v="5"/>
    <x v="4"/>
    <d v="2022-05-26T00:00:00"/>
    <x v="5"/>
    <x v="6"/>
    <s v="1060"/>
    <s v="S060"/>
    <s v="H"/>
    <n v="0"/>
    <n v="1"/>
    <x v="0"/>
    <s v="530000224404"/>
    <x v="428"/>
    <x v="6"/>
    <n v="1446"/>
    <n v="0"/>
    <s v="ERO"/>
  </r>
  <r>
    <s v="4907183149"/>
    <x v="5"/>
    <x v="4"/>
    <d v="2022-05-26T00:00:00"/>
    <x v="5"/>
    <x v="32"/>
    <s v="1050"/>
    <s v="S050"/>
    <s v="H"/>
    <n v="0"/>
    <n v="1"/>
    <x v="0"/>
    <s v="530000271561"/>
    <x v="537"/>
    <x v="32"/>
    <n v="1238"/>
    <n v="0"/>
    <s v="CMP"/>
  </r>
  <r>
    <s v="4907183270"/>
    <x v="5"/>
    <x v="4"/>
    <d v="2022-05-26T00:00:00"/>
    <x v="5"/>
    <x v="65"/>
    <s v="1017"/>
    <s v="S017"/>
    <s v="H"/>
    <n v="0"/>
    <n v="1"/>
    <x v="0"/>
    <s v="530000276439"/>
    <x v="74"/>
    <x v="65"/>
    <n v="8130"/>
    <n v="0"/>
    <s v="ESH"/>
  </r>
  <r>
    <s v="4907183286"/>
    <x v="5"/>
    <x v="4"/>
    <d v="2022-05-26T00:00:00"/>
    <x v="5"/>
    <x v="0"/>
    <s v="1080"/>
    <s v="S080"/>
    <s v="H"/>
    <n v="0"/>
    <n v="1"/>
    <x v="0"/>
    <s v="530000276676"/>
    <x v="678"/>
    <x v="0"/>
    <n v="41000"/>
    <n v="0"/>
    <s v="CMP"/>
  </r>
  <r>
    <s v="4907183319"/>
    <x v="5"/>
    <x v="4"/>
    <d v="2022-05-26T00:00:00"/>
    <x v="5"/>
    <x v="17"/>
    <s v="1080"/>
    <s v="S080"/>
    <s v="H"/>
    <n v="0"/>
    <n v="1"/>
    <x v="0"/>
    <s v="530000277127"/>
    <x v="678"/>
    <x v="17"/>
    <n v="43365"/>
    <n v="0"/>
    <s v="CMP"/>
  </r>
  <r>
    <s v="4907183388"/>
    <x v="5"/>
    <x v="4"/>
    <d v="2022-05-27T00:00:00"/>
    <x v="5"/>
    <x v="9"/>
    <s v="1030"/>
    <s v="S030"/>
    <s v="H"/>
    <n v="0"/>
    <n v="1"/>
    <x v="0"/>
    <s v="530000270813"/>
    <x v="642"/>
    <x v="9"/>
    <n v="1965"/>
    <n v="0"/>
    <s v="ERO"/>
  </r>
  <r>
    <s v="4907183426"/>
    <x v="5"/>
    <x v="4"/>
    <d v="2022-05-26T00:00:00"/>
    <x v="5"/>
    <x v="32"/>
    <s v="1050"/>
    <s v="S050"/>
    <s v="H"/>
    <n v="0"/>
    <n v="3"/>
    <x v="0"/>
    <s v="530000278330"/>
    <x v="7"/>
    <x v="32"/>
    <n v="1238"/>
    <n v="0"/>
    <s v="CMP"/>
  </r>
  <r>
    <s v="4907183427"/>
    <x v="5"/>
    <x v="4"/>
    <d v="2022-05-26T00:00:00"/>
    <x v="5"/>
    <x v="13"/>
    <s v="1060"/>
    <s v="S061"/>
    <s v="H"/>
    <n v="0"/>
    <n v="1"/>
    <x v="0"/>
    <s v="530000221705"/>
    <x v="316"/>
    <x v="13"/>
    <n v="46100"/>
    <n v="0"/>
    <s v="NB"/>
  </r>
  <r>
    <s v="4907183429"/>
    <x v="5"/>
    <x v="4"/>
    <d v="2022-05-26T00:00:00"/>
    <x v="5"/>
    <x v="19"/>
    <s v="1010"/>
    <s v="S010"/>
    <s v="H"/>
    <n v="0"/>
    <n v="1"/>
    <x v="0"/>
    <s v="530000277369"/>
    <x v="679"/>
    <x v="19"/>
    <n v="1745"/>
    <n v="0"/>
    <s v="CMP"/>
  </r>
  <r>
    <s v="4907183429"/>
    <x v="5"/>
    <x v="4"/>
    <d v="2022-05-26T00:00:00"/>
    <x v="5"/>
    <x v="5"/>
    <s v="1010"/>
    <s v="S010"/>
    <s v="H"/>
    <n v="0"/>
    <n v="1"/>
    <x v="0"/>
    <s v="530000277369"/>
    <x v="679"/>
    <x v="5"/>
    <n v="1297"/>
    <n v="0"/>
    <s v="CMP"/>
  </r>
  <r>
    <s v="4907183503"/>
    <x v="5"/>
    <x v="4"/>
    <d v="2022-05-26T00:00:00"/>
    <x v="5"/>
    <x v="0"/>
    <s v="1030"/>
    <s v="S030"/>
    <s v="H"/>
    <n v="0"/>
    <n v="1"/>
    <x v="0"/>
    <s v="530000274796"/>
    <x v="637"/>
    <x v="0"/>
    <n v="41000"/>
    <n v="0"/>
    <s v="ERO"/>
  </r>
  <r>
    <s v="4907183764"/>
    <x v="5"/>
    <x v="4"/>
    <d v="2022-05-27T00:00:00"/>
    <x v="5"/>
    <x v="2"/>
    <s v="1020"/>
    <s v="S024"/>
    <s v="H"/>
    <n v="0"/>
    <n v="1"/>
    <x v="0"/>
    <s v="530000270001"/>
    <x v="695"/>
    <x v="2"/>
    <n v="9490"/>
    <n v="0"/>
    <s v="NB"/>
  </r>
  <r>
    <s v="4907183765"/>
    <x v="5"/>
    <x v="4"/>
    <d v="2022-05-27T00:00:00"/>
    <x v="5"/>
    <x v="12"/>
    <s v="1020"/>
    <s v="S024"/>
    <s v="H"/>
    <n v="0"/>
    <n v="1"/>
    <x v="0"/>
    <s v="530000264348"/>
    <x v="652"/>
    <x v="12"/>
    <n v="10385"/>
    <n v="0"/>
    <s v="NB"/>
  </r>
  <r>
    <s v="4907183766"/>
    <x v="5"/>
    <x v="4"/>
    <d v="2022-05-27T00:00:00"/>
    <x v="5"/>
    <x v="15"/>
    <s v="1020"/>
    <s v="S024"/>
    <s v="H"/>
    <n v="0"/>
    <n v="1"/>
    <x v="0"/>
    <s v="530000279139"/>
    <x v="681"/>
    <x v="15"/>
    <n v="53650"/>
    <n v="0"/>
    <s v="NB"/>
  </r>
  <r>
    <s v="4907183766"/>
    <x v="5"/>
    <x v="4"/>
    <d v="2022-05-27T00:00:00"/>
    <x v="5"/>
    <x v="15"/>
    <s v="1020"/>
    <s v="S024"/>
    <s v="H"/>
    <n v="0"/>
    <n v="1"/>
    <x v="0"/>
    <s v="530000279139"/>
    <x v="681"/>
    <x v="15"/>
    <n v="53650"/>
    <n v="0"/>
    <s v="NB"/>
  </r>
  <r>
    <s v="4907183810"/>
    <x v="5"/>
    <x v="4"/>
    <d v="2022-05-27T00:00:00"/>
    <x v="5"/>
    <x v="13"/>
    <s v="1060"/>
    <s v="S060"/>
    <s v="H"/>
    <n v="0"/>
    <n v="1"/>
    <x v="0"/>
    <s v="530000239697"/>
    <x v="581"/>
    <x v="13"/>
    <n v="46100"/>
    <n v="0"/>
    <s v="NB"/>
  </r>
  <r>
    <s v="4907183810"/>
    <x v="5"/>
    <x v="4"/>
    <d v="2022-05-27T00:00:00"/>
    <x v="5"/>
    <x v="13"/>
    <s v="1060"/>
    <s v="S060"/>
    <s v="H"/>
    <n v="0"/>
    <n v="1"/>
    <x v="0"/>
    <s v="530000239697"/>
    <x v="581"/>
    <x v="13"/>
    <n v="46100"/>
    <n v="0"/>
    <s v="NB"/>
  </r>
  <r>
    <s v="4907183839"/>
    <x v="5"/>
    <x v="4"/>
    <d v="2022-05-27T00:00:00"/>
    <x v="5"/>
    <x v="7"/>
    <s v="1080"/>
    <s v="S080"/>
    <s v="H"/>
    <n v="0"/>
    <n v="1"/>
    <x v="0"/>
    <s v="530000261294"/>
    <x v="541"/>
    <x v="7"/>
    <n v="8280"/>
    <n v="0"/>
    <s v="CMP"/>
  </r>
  <r>
    <s v="4907183840"/>
    <x v="5"/>
    <x v="4"/>
    <d v="2022-05-27T00:00:00"/>
    <x v="5"/>
    <x v="2"/>
    <s v="1080"/>
    <s v="S080"/>
    <s v="H"/>
    <n v="0"/>
    <n v="1"/>
    <x v="0"/>
    <s v="530000254809"/>
    <x v="541"/>
    <x v="2"/>
    <n v="9490"/>
    <n v="0"/>
    <s v="CMP"/>
  </r>
  <r>
    <s v="4907183841"/>
    <x v="5"/>
    <x v="4"/>
    <d v="2022-05-27T00:00:00"/>
    <x v="5"/>
    <x v="36"/>
    <s v="1060"/>
    <s v="S060"/>
    <s v="H"/>
    <n v="0"/>
    <n v="1"/>
    <x v="0"/>
    <s v="530000274754"/>
    <x v="705"/>
    <x v="36"/>
    <n v="3195"/>
    <n v="0"/>
    <s v="NB"/>
  </r>
  <r>
    <s v="4907183850"/>
    <x v="5"/>
    <x v="4"/>
    <d v="2022-05-27T00:00:00"/>
    <x v="5"/>
    <x v="127"/>
    <s v="1017"/>
    <s v="S017"/>
    <s v="H"/>
    <n v="0"/>
    <n v="1"/>
    <x v="0"/>
    <s v="530000280063"/>
    <x v="702"/>
    <x v="127"/>
    <n v="2961"/>
    <n v="0"/>
    <s v="NB"/>
  </r>
  <r>
    <s v="4907183857"/>
    <x v="5"/>
    <x v="4"/>
    <d v="2022-05-27T00:00:00"/>
    <x v="5"/>
    <x v="2"/>
    <s v="1020"/>
    <s v="S020"/>
    <s v="H"/>
    <n v="0"/>
    <n v="1"/>
    <x v="0"/>
    <s v="530000244849"/>
    <x v="526"/>
    <x v="2"/>
    <n v="9490"/>
    <n v="0"/>
    <s v="CMP"/>
  </r>
  <r>
    <s v="4907183862"/>
    <x v="5"/>
    <x v="4"/>
    <d v="2022-05-27T00:00:00"/>
    <x v="5"/>
    <x v="48"/>
    <s v="1020"/>
    <s v="S024"/>
    <s v="H"/>
    <n v="0"/>
    <n v="1"/>
    <x v="0"/>
    <s v="530000253906"/>
    <x v="538"/>
    <x v="48"/>
    <n v="63144.15"/>
    <n v="0"/>
    <s v="NB"/>
  </r>
  <r>
    <s v="4907183863"/>
    <x v="5"/>
    <x v="4"/>
    <d v="2022-05-27T00:00:00"/>
    <x v="5"/>
    <x v="48"/>
    <s v="1020"/>
    <s v="S024"/>
    <s v="H"/>
    <n v="0"/>
    <n v="1"/>
    <x v="0"/>
    <s v="530000227954"/>
    <x v="561"/>
    <x v="48"/>
    <n v="63144.15"/>
    <n v="0"/>
    <s v="NB"/>
  </r>
  <r>
    <s v="4907184015"/>
    <x v="5"/>
    <x v="4"/>
    <d v="2022-05-27T00:00:00"/>
    <x v="5"/>
    <x v="14"/>
    <s v="1050"/>
    <s v="S050"/>
    <s v="H"/>
    <n v="0"/>
    <n v="1"/>
    <x v="0"/>
    <s v="530000242245"/>
    <x v="581"/>
    <x v="14"/>
    <n v="50350"/>
    <n v="0"/>
    <s v="NB"/>
  </r>
  <r>
    <s v="4907184085"/>
    <x v="5"/>
    <x v="4"/>
    <d v="2022-05-27T00:00:00"/>
    <x v="1"/>
    <x v="32"/>
    <s v="1050"/>
    <s v="S050"/>
    <s v="H"/>
    <n v="0"/>
    <n v="2"/>
    <x v="0"/>
    <s v="530000274741"/>
    <x v="323"/>
    <x v="32"/>
    <n v="1238"/>
    <n v="0"/>
    <s v=""/>
  </r>
  <r>
    <s v="4907184175"/>
    <x v="5"/>
    <x v="4"/>
    <d v="2022-05-27T00:00:00"/>
    <x v="5"/>
    <x v="71"/>
    <s v="1096"/>
    <s v="S096"/>
    <s v="H"/>
    <n v="0"/>
    <n v="1"/>
    <x v="0"/>
    <s v="530000188059"/>
    <x v="653"/>
    <x v="71"/>
    <n v="2452"/>
    <n v="0"/>
    <s v="ERO"/>
  </r>
  <r>
    <s v="4907184191"/>
    <x v="5"/>
    <x v="4"/>
    <d v="2022-05-27T00:00:00"/>
    <x v="5"/>
    <x v="13"/>
    <s v="1030"/>
    <s v="S030"/>
    <s v="H"/>
    <n v="0"/>
    <n v="2"/>
    <x v="0"/>
    <s v="530000228699"/>
    <x v="578"/>
    <x v="13"/>
    <n v="46100"/>
    <n v="0"/>
    <s v="NB"/>
  </r>
  <r>
    <s v="4907184282"/>
    <x v="5"/>
    <x v="4"/>
    <d v="2022-05-27T00:00:00"/>
    <x v="5"/>
    <x v="19"/>
    <s v="1010"/>
    <s v="S010"/>
    <s v="H"/>
    <n v="0"/>
    <n v="1"/>
    <x v="0"/>
    <s v="530000277270"/>
    <x v="10"/>
    <x v="19"/>
    <n v="1745"/>
    <n v="0"/>
    <s v="CMP"/>
  </r>
  <r>
    <s v="4907184335"/>
    <x v="5"/>
    <x v="4"/>
    <d v="2022-05-27T00:00:00"/>
    <x v="5"/>
    <x v="14"/>
    <s v="1010"/>
    <s v="S010"/>
    <s v="H"/>
    <n v="0"/>
    <n v="1"/>
    <x v="0"/>
    <s v="530000277186"/>
    <x v="692"/>
    <x v="14"/>
    <n v="50350"/>
    <n v="0"/>
    <s v="NB"/>
  </r>
  <r>
    <s v="4907184359"/>
    <x v="5"/>
    <x v="4"/>
    <d v="2022-05-27T00:00:00"/>
    <x v="5"/>
    <x v="28"/>
    <s v="1010"/>
    <s v="S010"/>
    <s v="H"/>
    <n v="0"/>
    <n v="1"/>
    <x v="0"/>
    <s v="530000275115"/>
    <x v="643"/>
    <x v="28"/>
    <n v="44820"/>
    <n v="0"/>
    <s v="ERO"/>
  </r>
  <r>
    <s v="4907184360"/>
    <x v="5"/>
    <x v="4"/>
    <d v="2022-05-27T00:00:00"/>
    <x v="5"/>
    <x v="6"/>
    <s v="1050"/>
    <s v="S050"/>
    <s v="H"/>
    <n v="0"/>
    <n v="1"/>
    <x v="0"/>
    <s v="530000278327"/>
    <x v="7"/>
    <x v="6"/>
    <n v="1446"/>
    <n v="0"/>
    <s v="CMP"/>
  </r>
  <r>
    <s v="4907184701"/>
    <x v="5"/>
    <x v="4"/>
    <d v="2022-05-29T00:00:00"/>
    <x v="5"/>
    <x v="43"/>
    <s v="1030"/>
    <s v="S030"/>
    <s v="H"/>
    <n v="0"/>
    <n v="1"/>
    <x v="0"/>
    <s v="530000275114"/>
    <x v="637"/>
    <x v="43"/>
    <n v="0"/>
    <n v="0"/>
    <s v="ERO"/>
  </r>
  <r>
    <s v="4907184876"/>
    <x v="5"/>
    <x v="4"/>
    <d v="2022-05-31T00:00:00"/>
    <x v="5"/>
    <x v="6"/>
    <s v="1060"/>
    <s v="S060"/>
    <s v="H"/>
    <n v="0"/>
    <n v="1"/>
    <x v="0"/>
    <s v="530000263873"/>
    <x v="665"/>
    <x v="6"/>
    <n v="1446"/>
    <n v="0"/>
    <s v="CMP"/>
  </r>
  <r>
    <s v="4907184919"/>
    <x v="5"/>
    <x v="4"/>
    <d v="2022-05-31T00:00:00"/>
    <x v="5"/>
    <x v="7"/>
    <s v="1020"/>
    <s v="S020"/>
    <s v="H"/>
    <n v="0"/>
    <n v="1"/>
    <x v="0"/>
    <s v="530000245389"/>
    <x v="526"/>
    <x v="7"/>
    <n v="8280"/>
    <n v="0"/>
    <s v="CMP"/>
  </r>
  <r>
    <s v="4907184932"/>
    <x v="5"/>
    <x v="4"/>
    <d v="2022-05-31T00:00:00"/>
    <x v="5"/>
    <x v="7"/>
    <s v="1020"/>
    <s v="S020"/>
    <s v="H"/>
    <n v="0"/>
    <n v="1"/>
    <x v="0"/>
    <s v="530000255071"/>
    <x v="526"/>
    <x v="7"/>
    <n v="8280"/>
    <n v="0"/>
    <s v="CMP"/>
  </r>
  <r>
    <s v="4907184934"/>
    <x v="5"/>
    <x v="4"/>
    <d v="2022-05-31T00:00:00"/>
    <x v="5"/>
    <x v="12"/>
    <s v="1020"/>
    <s v="S020"/>
    <s v="H"/>
    <n v="0"/>
    <n v="1"/>
    <x v="0"/>
    <s v="530000244808"/>
    <x v="526"/>
    <x v="12"/>
    <n v="10385"/>
    <n v="0"/>
    <s v="CMP"/>
  </r>
  <r>
    <s v="4907185093"/>
    <x v="5"/>
    <x v="4"/>
    <d v="2022-05-31T00:00:00"/>
    <x v="5"/>
    <x v="9"/>
    <s v="1080"/>
    <s v="S080"/>
    <s v="H"/>
    <n v="0"/>
    <n v="1"/>
    <x v="0"/>
    <s v="530000261194"/>
    <x v="274"/>
    <x v="9"/>
    <n v="1965"/>
    <n v="0"/>
    <s v="CMP"/>
  </r>
  <r>
    <s v="4907185100"/>
    <x v="5"/>
    <x v="4"/>
    <d v="2022-05-31T00:00:00"/>
    <x v="5"/>
    <x v="17"/>
    <s v="1020"/>
    <s v="S020"/>
    <s v="H"/>
    <n v="0"/>
    <n v="1"/>
    <x v="0"/>
    <s v="530000252037"/>
    <x v="556"/>
    <x v="17"/>
    <n v="43365"/>
    <n v="0"/>
    <s v="NB"/>
  </r>
  <r>
    <s v="4907185138"/>
    <x v="5"/>
    <x v="4"/>
    <d v="2022-05-26T00:00:00"/>
    <x v="3"/>
    <x v="13"/>
    <s v="1010"/>
    <s v="S010"/>
    <s v="S"/>
    <n v="0"/>
    <n v="-1"/>
    <x v="0"/>
    <s v="530000221645"/>
    <x v="521"/>
    <x v="13"/>
    <n v="46100"/>
    <n v="0"/>
    <s v="ERO"/>
  </r>
  <r>
    <s v="4907185235"/>
    <x v="5"/>
    <x v="4"/>
    <d v="2022-05-31T00:00:00"/>
    <x v="5"/>
    <x v="7"/>
    <s v="1020"/>
    <s v="S020"/>
    <s v="H"/>
    <n v="0"/>
    <n v="1"/>
    <x v="0"/>
    <s v="530000238363"/>
    <x v="390"/>
    <x v="7"/>
    <n v="8280"/>
    <n v="0"/>
    <s v="NB"/>
  </r>
  <r>
    <s v="4907185283"/>
    <x v="5"/>
    <x v="4"/>
    <d v="2022-05-31T00:00:00"/>
    <x v="5"/>
    <x v="2"/>
    <s v="1020"/>
    <s v="S020"/>
    <s v="H"/>
    <n v="0"/>
    <n v="1"/>
    <x v="0"/>
    <s v="530000277239"/>
    <x v="661"/>
    <x v="2"/>
    <n v="9490"/>
    <n v="0"/>
    <s v="ERO"/>
  </r>
  <r>
    <s v="4907185332"/>
    <x v="5"/>
    <x v="4"/>
    <d v="2022-05-31T00:00:00"/>
    <x v="5"/>
    <x v="19"/>
    <s v="1020"/>
    <s v="S020"/>
    <s v="H"/>
    <n v="0"/>
    <n v="1"/>
    <x v="0"/>
    <s v="530000276617"/>
    <x v="79"/>
    <x v="19"/>
    <n v="1745"/>
    <n v="0"/>
    <s v="CMP"/>
  </r>
  <r>
    <s v="4907185534"/>
    <x v="5"/>
    <x v="4"/>
    <d v="2022-05-31T00:00:00"/>
    <x v="5"/>
    <x v="18"/>
    <s v="1050"/>
    <s v="S050"/>
    <s v="H"/>
    <n v="0"/>
    <n v="2"/>
    <x v="0"/>
    <s v="530000279139"/>
    <x v="681"/>
    <x v="18"/>
    <n v="52000"/>
    <n v="0"/>
    <s v="NB"/>
  </r>
  <r>
    <s v="4907185535"/>
    <x v="5"/>
    <x v="4"/>
    <d v="2022-05-31T00:00:00"/>
    <x v="5"/>
    <x v="18"/>
    <s v="1050"/>
    <s v="S050"/>
    <s v="H"/>
    <n v="0"/>
    <n v="1"/>
    <x v="0"/>
    <s v="530000196016"/>
    <x v="706"/>
    <x v="18"/>
    <n v="52000"/>
    <n v="0"/>
    <s v="NB"/>
  </r>
  <r>
    <s v="4907185537"/>
    <x v="5"/>
    <x v="4"/>
    <d v="2022-05-31T00:00:00"/>
    <x v="5"/>
    <x v="48"/>
    <s v="1050"/>
    <s v="S050"/>
    <s v="H"/>
    <n v="0"/>
    <n v="1"/>
    <x v="0"/>
    <s v="530000197567"/>
    <x v="381"/>
    <x v="48"/>
    <n v="63144.15"/>
    <n v="0"/>
    <s v="NB"/>
  </r>
  <r>
    <s v="4907185581"/>
    <x v="5"/>
    <x v="4"/>
    <d v="2022-05-31T00:00:00"/>
    <x v="5"/>
    <x v="7"/>
    <s v="1017"/>
    <s v="S017"/>
    <s v="H"/>
    <n v="0"/>
    <n v="1"/>
    <x v="0"/>
    <s v="530000201963"/>
    <x v="645"/>
    <x v="7"/>
    <n v="8280"/>
    <n v="0"/>
    <s v="ERO"/>
  </r>
  <r>
    <s v="4907185591"/>
    <x v="5"/>
    <x v="4"/>
    <d v="2022-05-31T00:00:00"/>
    <x v="5"/>
    <x v="80"/>
    <s v="1096"/>
    <s v="S096"/>
    <s v="H"/>
    <n v="0"/>
    <n v="1"/>
    <x v="0"/>
    <s v="530000271784"/>
    <x v="193"/>
    <x v="80"/>
    <n v="1325"/>
    <n v="0"/>
    <s v=""/>
  </r>
  <r>
    <s v="4907185661"/>
    <x v="5"/>
    <x v="4"/>
    <d v="2022-05-31T00:00:00"/>
    <x v="5"/>
    <x v="2"/>
    <s v="1080"/>
    <s v="S080"/>
    <s v="H"/>
    <n v="0"/>
    <n v="3"/>
    <x v="0"/>
    <s v="530000252678"/>
    <x v="385"/>
    <x v="2"/>
    <n v="9490"/>
    <n v="0"/>
    <s v="NB"/>
  </r>
  <r>
    <s v="4907185747"/>
    <x v="5"/>
    <x v="4"/>
    <d v="2022-05-31T00:00:00"/>
    <x v="5"/>
    <x v="56"/>
    <s v="1010"/>
    <s v="S010"/>
    <s v="H"/>
    <n v="0"/>
    <n v="1"/>
    <x v="0"/>
    <s v="530000273329"/>
    <x v="649"/>
    <x v="56"/>
    <n v="3645"/>
    <n v="0"/>
    <s v="ERO"/>
  </r>
  <r>
    <s v="4907185747"/>
    <x v="5"/>
    <x v="4"/>
    <d v="2022-05-31T00:00:00"/>
    <x v="5"/>
    <x v="19"/>
    <s v="1010"/>
    <s v="S010"/>
    <s v="H"/>
    <n v="0"/>
    <n v="2"/>
    <x v="0"/>
    <s v="530000273329"/>
    <x v="649"/>
    <x v="19"/>
    <n v="1745"/>
    <n v="0"/>
    <s v="ERO"/>
  </r>
  <r>
    <s v="4907185998"/>
    <x v="5"/>
    <x v="4"/>
    <d v="2022-05-31T00:00:00"/>
    <x v="5"/>
    <x v="2"/>
    <s v="1030"/>
    <s v="S030"/>
    <s v="H"/>
    <n v="0"/>
    <n v="1"/>
    <x v="0"/>
    <s v="530000277444"/>
    <x v="637"/>
    <x v="2"/>
    <n v="9490"/>
    <n v="0"/>
    <s v="ERO"/>
  </r>
  <r>
    <s v="4907186974"/>
    <x v="5"/>
    <x v="5"/>
    <d v="2022-06-01T00:00:00"/>
    <x v="5"/>
    <x v="0"/>
    <s v="1020"/>
    <s v="S020"/>
    <s v="H"/>
    <n v="0"/>
    <n v="1"/>
    <x v="0"/>
    <s v="530000274400"/>
    <x v="664"/>
    <x v="0"/>
    <n v="41000"/>
    <n v="0"/>
    <s v="CMP"/>
  </r>
  <r>
    <s v="4907187150"/>
    <x v="5"/>
    <x v="5"/>
    <d v="2022-06-01T00:00:00"/>
    <x v="5"/>
    <x v="32"/>
    <s v="1050"/>
    <s v="S050"/>
    <s v="H"/>
    <n v="0"/>
    <n v="1"/>
    <x v="0"/>
    <s v="530000278325"/>
    <x v="7"/>
    <x v="32"/>
    <n v="1238"/>
    <n v="0"/>
    <s v="CMP"/>
  </r>
  <r>
    <s v="4907187240"/>
    <x v="5"/>
    <x v="5"/>
    <d v="2022-06-01T00:00:00"/>
    <x v="5"/>
    <x v="90"/>
    <s v="1050"/>
    <s v="S050"/>
    <s v="H"/>
    <n v="0"/>
    <n v="1"/>
    <x v="0"/>
    <s v="530000277976"/>
    <x v="707"/>
    <x v="90"/>
    <n v="2262"/>
    <n v="0"/>
    <s v="NB"/>
  </r>
  <r>
    <s v="4907187279"/>
    <x v="5"/>
    <x v="5"/>
    <d v="2022-06-01T00:00:00"/>
    <x v="1"/>
    <x v="5"/>
    <s v="1020"/>
    <s v="S024"/>
    <s v="H"/>
    <n v="0"/>
    <n v="2"/>
    <x v="0"/>
    <s v="530000274068"/>
    <x v="366"/>
    <x v="5"/>
    <n v="1297"/>
    <n v="0"/>
    <s v=""/>
  </r>
  <r>
    <s v="4907187346"/>
    <x v="5"/>
    <x v="5"/>
    <d v="2022-06-01T00:00:00"/>
    <x v="5"/>
    <x v="5"/>
    <s v="1020"/>
    <s v="S020"/>
    <s v="H"/>
    <n v="0"/>
    <n v="1"/>
    <x v="0"/>
    <s v="530000278231"/>
    <x v="640"/>
    <x v="5"/>
    <n v="1297"/>
    <n v="0"/>
    <s v="CMP"/>
  </r>
  <r>
    <s v="4907187373"/>
    <x v="5"/>
    <x v="5"/>
    <d v="2022-06-01T00:00:00"/>
    <x v="5"/>
    <x v="7"/>
    <s v="1020"/>
    <s v="S020"/>
    <s v="H"/>
    <n v="0"/>
    <n v="1"/>
    <x v="0"/>
    <s v="530000272834"/>
    <x v="664"/>
    <x v="7"/>
    <n v="8280"/>
    <n v="0"/>
    <s v="CMP"/>
  </r>
  <r>
    <s v="4907187422"/>
    <x v="5"/>
    <x v="5"/>
    <d v="2022-06-01T00:00:00"/>
    <x v="5"/>
    <x v="13"/>
    <s v="1030"/>
    <s v="S030"/>
    <s v="H"/>
    <n v="0"/>
    <n v="1"/>
    <x v="0"/>
    <s v="530000273312"/>
    <x v="662"/>
    <x v="13"/>
    <n v="46100"/>
    <n v="0"/>
    <s v="CMP"/>
  </r>
  <r>
    <s v="4907187425"/>
    <x v="5"/>
    <x v="5"/>
    <d v="2022-06-01T00:00:00"/>
    <x v="5"/>
    <x v="2"/>
    <s v="1030"/>
    <s v="S030"/>
    <s v="H"/>
    <n v="0"/>
    <n v="1"/>
    <x v="0"/>
    <s v="530000247574"/>
    <x v="535"/>
    <x v="2"/>
    <n v="9490"/>
    <n v="0"/>
    <s v="CMP"/>
  </r>
  <r>
    <s v="4907187426"/>
    <x v="5"/>
    <x v="5"/>
    <d v="2022-06-01T00:00:00"/>
    <x v="5"/>
    <x v="42"/>
    <s v="1030"/>
    <s v="S030"/>
    <s v="H"/>
    <n v="0"/>
    <n v="1"/>
    <x v="0"/>
    <s v="530000276576"/>
    <x v="642"/>
    <x v="42"/>
    <n v="2857"/>
    <n v="0"/>
    <s v="ERO"/>
  </r>
  <r>
    <s v="4907187485"/>
    <x v="5"/>
    <x v="5"/>
    <d v="2022-06-01T00:00:00"/>
    <x v="5"/>
    <x v="2"/>
    <s v="1060"/>
    <s v="S060"/>
    <s v="H"/>
    <n v="0"/>
    <n v="1"/>
    <x v="0"/>
    <s v="530000260183"/>
    <x v="588"/>
    <x v="2"/>
    <n v="9490"/>
    <n v="0"/>
    <s v="CMP"/>
  </r>
  <r>
    <s v="4907187553"/>
    <x v="5"/>
    <x v="5"/>
    <d v="2022-06-01T00:00:00"/>
    <x v="5"/>
    <x v="11"/>
    <s v="1060"/>
    <s v="S060"/>
    <s v="H"/>
    <n v="0"/>
    <n v="1"/>
    <x v="0"/>
    <s v="530000260478"/>
    <x v="588"/>
    <x v="11"/>
    <n v="11525"/>
    <n v="0"/>
    <s v="CMP"/>
  </r>
  <r>
    <s v="4907187602"/>
    <x v="5"/>
    <x v="5"/>
    <d v="2022-06-01T00:00:00"/>
    <x v="5"/>
    <x v="5"/>
    <s v="1096"/>
    <s v="S096"/>
    <s v="H"/>
    <n v="0"/>
    <n v="3"/>
    <x v="0"/>
    <s v="530000271784"/>
    <x v="193"/>
    <x v="5"/>
    <n v="1297"/>
    <n v="0"/>
    <s v=""/>
  </r>
  <r>
    <s v="4907187611"/>
    <x v="5"/>
    <x v="5"/>
    <d v="2022-06-01T00:00:00"/>
    <x v="5"/>
    <x v="9"/>
    <s v="1060"/>
    <s v="S060"/>
    <s v="H"/>
    <n v="0"/>
    <n v="1"/>
    <x v="0"/>
    <s v="530000264440"/>
    <x v="665"/>
    <x v="9"/>
    <n v="1965"/>
    <n v="0"/>
    <s v="CMP"/>
  </r>
  <r>
    <s v="4907187857"/>
    <x v="5"/>
    <x v="5"/>
    <d v="2022-06-01T00:00:00"/>
    <x v="5"/>
    <x v="16"/>
    <s v="1020"/>
    <s v="S020"/>
    <s v="H"/>
    <n v="0"/>
    <n v="3"/>
    <x v="0"/>
    <s v="530000272313"/>
    <x v="639"/>
    <x v="16"/>
    <n v="1778"/>
    <n v="0"/>
    <s v="ERO"/>
  </r>
  <r>
    <s v="4907187858"/>
    <x v="5"/>
    <x v="5"/>
    <d v="2022-06-01T00:00:00"/>
    <x v="5"/>
    <x v="7"/>
    <s v="1050"/>
    <s v="S050"/>
    <s v="H"/>
    <n v="0"/>
    <n v="1"/>
    <x v="0"/>
    <s v="530000265492"/>
    <x v="540"/>
    <x v="7"/>
    <n v="8280"/>
    <n v="0"/>
    <s v=""/>
  </r>
  <r>
    <s v="4907188072"/>
    <x v="5"/>
    <x v="5"/>
    <d v="2022-06-02T00:00:00"/>
    <x v="5"/>
    <x v="2"/>
    <s v="1030"/>
    <s v="S030"/>
    <s v="H"/>
    <n v="0"/>
    <n v="1"/>
    <x v="0"/>
    <s v="530000277953"/>
    <x v="637"/>
    <x v="2"/>
    <n v="9490"/>
    <n v="0"/>
    <s v="ERO"/>
  </r>
  <r>
    <s v="4907188073"/>
    <x v="5"/>
    <x v="5"/>
    <d v="2022-06-02T00:00:00"/>
    <x v="5"/>
    <x v="7"/>
    <s v="1030"/>
    <s v="S030"/>
    <s v="H"/>
    <n v="0"/>
    <n v="1"/>
    <x v="0"/>
    <s v="530000278251"/>
    <x v="637"/>
    <x v="7"/>
    <n v="8280"/>
    <n v="0"/>
    <s v="ERO"/>
  </r>
  <r>
    <s v="4907188112"/>
    <x v="5"/>
    <x v="4"/>
    <d v="2022-05-31T00:00:00"/>
    <x v="3"/>
    <x v="80"/>
    <s v="1096"/>
    <s v="S096"/>
    <s v="S"/>
    <n v="0"/>
    <n v="-1"/>
    <x v="0"/>
    <s v="530000271784"/>
    <x v="193"/>
    <x v="80"/>
    <n v="1325"/>
    <n v="0"/>
    <s v=""/>
  </r>
  <r>
    <s v="4907188120"/>
    <x v="5"/>
    <x v="5"/>
    <d v="2022-06-02T00:00:00"/>
    <x v="3"/>
    <x v="5"/>
    <s v="1096"/>
    <s v="S096"/>
    <s v="S"/>
    <n v="0"/>
    <n v="-1"/>
    <x v="0"/>
    <s v="530000271784"/>
    <x v="193"/>
    <x v="5"/>
    <n v="1297"/>
    <n v="0"/>
    <s v=""/>
  </r>
  <r>
    <s v="4907188245"/>
    <x v="5"/>
    <x v="5"/>
    <d v="2022-06-02T00:00:00"/>
    <x v="3"/>
    <x v="19"/>
    <s v="1010"/>
    <s v="S010"/>
    <s v="S"/>
    <n v="0"/>
    <n v="-1"/>
    <x v="0"/>
    <s v="530000277270"/>
    <x v="10"/>
    <x v="19"/>
    <n v="1745"/>
    <n v="0"/>
    <s v="CMP"/>
  </r>
  <r>
    <s v="4907188247"/>
    <x v="5"/>
    <x v="5"/>
    <d v="2022-06-02T00:00:00"/>
    <x v="3"/>
    <x v="0"/>
    <s v="1010"/>
    <s v="S010"/>
    <s v="S"/>
    <n v="0"/>
    <n v="-2"/>
    <x v="0"/>
    <s v="530000266055"/>
    <x v="385"/>
    <x v="0"/>
    <n v="41000"/>
    <n v="0"/>
    <s v="NB"/>
  </r>
  <r>
    <s v="4907188528"/>
    <x v="5"/>
    <x v="5"/>
    <d v="2022-06-02T00:00:00"/>
    <x v="3"/>
    <x v="5"/>
    <s v="1096"/>
    <s v="S096"/>
    <s v="S"/>
    <n v="0"/>
    <n v="-1"/>
    <x v="0"/>
    <s v="530000271784"/>
    <x v="193"/>
    <x v="5"/>
    <n v="1297"/>
    <n v="0"/>
    <s v=""/>
  </r>
  <r>
    <s v="4907188578"/>
    <x v="5"/>
    <x v="5"/>
    <d v="2022-06-02T00:00:00"/>
    <x v="5"/>
    <x v="13"/>
    <s v="1010"/>
    <s v="S010"/>
    <s v="H"/>
    <n v="0"/>
    <n v="1"/>
    <x v="0"/>
    <s v="530000221645"/>
    <x v="521"/>
    <x v="13"/>
    <n v="46100"/>
    <n v="0"/>
    <s v="ERO"/>
  </r>
  <r>
    <s v="4907188621"/>
    <x v="5"/>
    <x v="5"/>
    <d v="2022-06-02T00:00:00"/>
    <x v="5"/>
    <x v="19"/>
    <s v="1010"/>
    <s v="S010"/>
    <s v="H"/>
    <n v="0"/>
    <n v="1"/>
    <x v="0"/>
    <s v="530000274455"/>
    <x v="10"/>
    <x v="19"/>
    <n v="1745"/>
    <n v="0"/>
    <s v="CMP"/>
  </r>
  <r>
    <s v="4907188636"/>
    <x v="5"/>
    <x v="5"/>
    <d v="2022-06-02T00:00:00"/>
    <x v="5"/>
    <x v="2"/>
    <s v="1060"/>
    <s v="S060"/>
    <s v="H"/>
    <n v="0"/>
    <n v="1"/>
    <x v="0"/>
    <s v="530000248432"/>
    <x v="665"/>
    <x v="2"/>
    <n v="9490"/>
    <n v="0"/>
    <s v="CMP"/>
  </r>
  <r>
    <s v="4907188696"/>
    <x v="5"/>
    <x v="5"/>
    <d v="2022-06-02T00:00:00"/>
    <x v="5"/>
    <x v="7"/>
    <s v="1020"/>
    <s v="S020"/>
    <s v="H"/>
    <n v="0"/>
    <n v="1"/>
    <x v="0"/>
    <s v="530000255646"/>
    <x v="526"/>
    <x v="7"/>
    <n v="8280"/>
    <n v="0"/>
    <s v="CMP"/>
  </r>
  <r>
    <s v="4907188719"/>
    <x v="5"/>
    <x v="5"/>
    <d v="2022-06-02T00:00:00"/>
    <x v="5"/>
    <x v="65"/>
    <s v="1020"/>
    <s v="S020"/>
    <s v="H"/>
    <n v="0"/>
    <n v="1"/>
    <x v="0"/>
    <s v="530000244940"/>
    <x v="526"/>
    <x v="65"/>
    <n v="8130"/>
    <n v="0"/>
    <s v="CMP"/>
  </r>
  <r>
    <s v="4907188752"/>
    <x v="5"/>
    <x v="5"/>
    <d v="2022-06-02T00:00:00"/>
    <x v="5"/>
    <x v="7"/>
    <s v="1020"/>
    <s v="S020"/>
    <s v="H"/>
    <n v="0"/>
    <n v="1"/>
    <x v="0"/>
    <s v="530000255241"/>
    <x v="526"/>
    <x v="7"/>
    <n v="8280"/>
    <n v="0"/>
    <s v="CMP"/>
  </r>
  <r>
    <s v="4907188800"/>
    <x v="5"/>
    <x v="5"/>
    <d v="2022-06-02T00:00:00"/>
    <x v="5"/>
    <x v="13"/>
    <s v="1060"/>
    <s v="S060"/>
    <s v="H"/>
    <n v="0"/>
    <n v="1"/>
    <x v="0"/>
    <s v="530000275017"/>
    <x v="667"/>
    <x v="13"/>
    <n v="46100"/>
    <n v="0"/>
    <s v="ERO"/>
  </r>
  <r>
    <s v="4907189202"/>
    <x v="5"/>
    <x v="5"/>
    <d v="2022-06-03T00:00:00"/>
    <x v="5"/>
    <x v="17"/>
    <s v="1020"/>
    <s v="S020"/>
    <s v="H"/>
    <n v="0"/>
    <n v="1"/>
    <x v="0"/>
    <s v="530000243825"/>
    <x v="383"/>
    <x v="17"/>
    <n v="43365"/>
    <n v="0"/>
    <s v="NB"/>
  </r>
  <r>
    <s v="4907189203"/>
    <x v="5"/>
    <x v="5"/>
    <d v="2022-06-03T00:00:00"/>
    <x v="5"/>
    <x v="6"/>
    <s v="1020"/>
    <s v="S020"/>
    <s v="H"/>
    <n v="0"/>
    <n v="1"/>
    <x v="0"/>
    <s v="530000278650"/>
    <x v="676"/>
    <x v="6"/>
    <n v="1446"/>
    <n v="0"/>
    <s v="NB"/>
  </r>
  <r>
    <s v="4907189204"/>
    <x v="5"/>
    <x v="5"/>
    <d v="2022-06-03T00:00:00"/>
    <x v="5"/>
    <x v="30"/>
    <s v="1020"/>
    <s v="S020"/>
    <s v="H"/>
    <n v="0"/>
    <n v="1"/>
    <x v="0"/>
    <s v="530000264201"/>
    <x v="383"/>
    <x v="30"/>
    <n v="82358.8"/>
    <n v="0"/>
    <s v="NB"/>
  </r>
  <r>
    <s v="4907189235"/>
    <x v="5"/>
    <x v="5"/>
    <d v="2022-06-03T00:00:00"/>
    <x v="5"/>
    <x v="0"/>
    <s v="1080"/>
    <s v="S080"/>
    <s v="H"/>
    <n v="0"/>
    <n v="1"/>
    <x v="0"/>
    <s v="530000275877"/>
    <x v="678"/>
    <x v="0"/>
    <n v="41000"/>
    <n v="0"/>
    <s v="CMP"/>
  </r>
  <r>
    <s v="4907189258"/>
    <x v="5"/>
    <x v="5"/>
    <d v="2022-06-03T00:00:00"/>
    <x v="5"/>
    <x v="6"/>
    <s v="1080"/>
    <s v="S080"/>
    <s v="H"/>
    <n v="0"/>
    <n v="1"/>
    <x v="0"/>
    <s v="530000273300"/>
    <x v="274"/>
    <x v="6"/>
    <n v="1446"/>
    <n v="0"/>
    <s v="CMP"/>
  </r>
  <r>
    <s v="4907189291"/>
    <x v="5"/>
    <x v="5"/>
    <d v="2022-06-03T00:00:00"/>
    <x v="5"/>
    <x v="2"/>
    <s v="1080"/>
    <s v="S080"/>
    <s v="H"/>
    <n v="0"/>
    <n v="1"/>
    <x v="0"/>
    <s v="530000278772"/>
    <x v="646"/>
    <x v="2"/>
    <n v="9490"/>
    <n v="0"/>
    <s v="ERO"/>
  </r>
  <r>
    <s v="4907189575"/>
    <x v="5"/>
    <x v="5"/>
    <d v="2022-06-03T00:00:00"/>
    <x v="5"/>
    <x v="2"/>
    <s v="1020"/>
    <s v="S020"/>
    <s v="H"/>
    <n v="0"/>
    <n v="1"/>
    <x v="0"/>
    <s v="530000254336"/>
    <x v="526"/>
    <x v="2"/>
    <n v="9490"/>
    <n v="0"/>
    <s v="CMP"/>
  </r>
  <r>
    <s v="4907189575"/>
    <x v="5"/>
    <x v="5"/>
    <d v="2022-06-03T00:00:00"/>
    <x v="5"/>
    <x v="7"/>
    <s v="1020"/>
    <s v="S020"/>
    <s v="H"/>
    <n v="0"/>
    <n v="1"/>
    <x v="0"/>
    <s v="530000254336"/>
    <x v="526"/>
    <x v="7"/>
    <n v="8280"/>
    <n v="0"/>
    <s v="CMP"/>
  </r>
  <r>
    <s v="4907189576"/>
    <x v="5"/>
    <x v="5"/>
    <d v="2022-06-03T00:00:00"/>
    <x v="5"/>
    <x v="7"/>
    <s v="1020"/>
    <s v="S020"/>
    <s v="H"/>
    <n v="0"/>
    <n v="1"/>
    <x v="0"/>
    <s v="530000254990"/>
    <x v="526"/>
    <x v="7"/>
    <n v="8280"/>
    <n v="0"/>
    <s v="CMP"/>
  </r>
  <r>
    <s v="4907189659"/>
    <x v="5"/>
    <x v="5"/>
    <d v="2022-06-03T00:00:00"/>
    <x v="5"/>
    <x v="18"/>
    <s v="1060"/>
    <s v="S061"/>
    <s v="H"/>
    <n v="0"/>
    <n v="1"/>
    <x v="0"/>
    <s v="530000278645"/>
    <x v="706"/>
    <x v="18"/>
    <n v="52000"/>
    <n v="0"/>
    <s v="NB"/>
  </r>
  <r>
    <s v="4907189671"/>
    <x v="5"/>
    <x v="5"/>
    <d v="2022-06-03T00:00:00"/>
    <x v="5"/>
    <x v="80"/>
    <s v="1060"/>
    <s v="S061"/>
    <s v="H"/>
    <n v="0"/>
    <n v="3"/>
    <x v="0"/>
    <s v="530000279509"/>
    <x v="422"/>
    <x v="80"/>
    <n v="1325"/>
    <n v="0"/>
    <s v=""/>
  </r>
  <r>
    <s v="4907189715"/>
    <x v="5"/>
    <x v="5"/>
    <d v="2022-06-03T00:00:00"/>
    <x v="5"/>
    <x v="16"/>
    <s v="1050"/>
    <s v="S050"/>
    <s v="H"/>
    <n v="0"/>
    <n v="3"/>
    <x v="0"/>
    <s v="530000251038"/>
    <x v="537"/>
    <x v="16"/>
    <n v="1778"/>
    <n v="0"/>
    <s v="CMP"/>
  </r>
  <r>
    <s v="4907189863"/>
    <x v="5"/>
    <x v="5"/>
    <d v="2022-06-03T00:00:00"/>
    <x v="5"/>
    <x v="13"/>
    <s v="1030"/>
    <s v="S030"/>
    <s v="H"/>
    <n v="0"/>
    <n v="1"/>
    <x v="0"/>
    <s v="530000269449"/>
    <x v="662"/>
    <x v="13"/>
    <n v="46100"/>
    <n v="0"/>
    <s v="CMP"/>
  </r>
  <r>
    <s v="4907189865"/>
    <x v="5"/>
    <x v="5"/>
    <d v="2022-06-03T00:00:00"/>
    <x v="5"/>
    <x v="17"/>
    <s v="1030"/>
    <s v="S030"/>
    <s v="H"/>
    <n v="0"/>
    <n v="1"/>
    <x v="0"/>
    <s v="530000269256"/>
    <x v="535"/>
    <x v="17"/>
    <n v="43365"/>
    <n v="0"/>
    <s v="CMP"/>
  </r>
  <r>
    <s v="4907189872"/>
    <x v="5"/>
    <x v="5"/>
    <d v="2022-06-04T00:00:00"/>
    <x v="5"/>
    <x v="10"/>
    <s v="1030"/>
    <s v="S030"/>
    <s v="H"/>
    <n v="0"/>
    <n v="1"/>
    <x v="0"/>
    <s v="530000278925"/>
    <x v="637"/>
    <x v="10"/>
    <n v="42200"/>
    <n v="0"/>
    <s v="ERO"/>
  </r>
  <r>
    <s v="4907189951"/>
    <x v="5"/>
    <x v="5"/>
    <d v="2022-06-04T00:00:00"/>
    <x v="5"/>
    <x v="21"/>
    <s v="1017"/>
    <s v="S017"/>
    <s v="H"/>
    <n v="0"/>
    <n v="1"/>
    <x v="0"/>
    <s v="530000261776"/>
    <x v="645"/>
    <x v="21"/>
    <n v="1708"/>
    <n v="0"/>
    <s v="ERO"/>
  </r>
  <r>
    <s v="4907190019"/>
    <x v="5"/>
    <x v="5"/>
    <d v="2022-06-05T00:00:00"/>
    <x v="3"/>
    <x v="16"/>
    <s v="1050"/>
    <s v="S050"/>
    <s v="S"/>
    <n v="0"/>
    <n v="-3"/>
    <x v="0"/>
    <s v="530000251038"/>
    <x v="537"/>
    <x v="16"/>
    <n v="1778"/>
    <n v="0"/>
    <s v="CMP"/>
  </r>
  <r>
    <s v="4907190025"/>
    <x v="5"/>
    <x v="5"/>
    <d v="2022-06-06T00:00:00"/>
    <x v="5"/>
    <x v="0"/>
    <s v="1030"/>
    <s v="S030"/>
    <s v="H"/>
    <n v="0"/>
    <n v="1"/>
    <x v="0"/>
    <s v="530000266859"/>
    <x v="662"/>
    <x v="0"/>
    <n v="41000"/>
    <n v="0"/>
    <s v="CMP"/>
  </r>
  <r>
    <s v="4907190028"/>
    <x v="5"/>
    <x v="5"/>
    <d v="2022-06-06T00:00:00"/>
    <x v="5"/>
    <x v="6"/>
    <s v="1020"/>
    <s v="S020"/>
    <s v="H"/>
    <n v="0"/>
    <n v="1"/>
    <x v="0"/>
    <s v="530000272856"/>
    <x v="639"/>
    <x v="6"/>
    <n v="1446"/>
    <n v="0"/>
    <s v="ERO"/>
  </r>
  <r>
    <s v="4907190029"/>
    <x v="5"/>
    <x v="5"/>
    <d v="2022-06-06T00:00:00"/>
    <x v="5"/>
    <x v="10"/>
    <s v="1020"/>
    <s v="S020"/>
    <s v="H"/>
    <n v="0"/>
    <n v="1"/>
    <x v="0"/>
    <s v="530000268992"/>
    <x v="645"/>
    <x v="10"/>
    <n v="42200"/>
    <n v="0"/>
    <s v="ERO"/>
  </r>
  <r>
    <s v="4907190066"/>
    <x v="5"/>
    <x v="5"/>
    <d v="2022-06-05T00:00:00"/>
    <x v="5"/>
    <x v="5"/>
    <s v="1096"/>
    <s v="S096"/>
    <s v="H"/>
    <n v="0"/>
    <n v="2"/>
    <x v="0"/>
    <s v="530000184102"/>
    <x v="193"/>
    <x v="5"/>
    <n v="1297"/>
    <n v="0"/>
    <s v=""/>
  </r>
  <r>
    <s v="4907190349"/>
    <x v="5"/>
    <x v="5"/>
    <d v="2022-06-06T00:00:00"/>
    <x v="5"/>
    <x v="7"/>
    <s v="1020"/>
    <s v="S020"/>
    <s v="H"/>
    <n v="0"/>
    <n v="1"/>
    <x v="0"/>
    <s v="530000245053"/>
    <x v="526"/>
    <x v="7"/>
    <n v="8280"/>
    <n v="0"/>
    <s v="CMP"/>
  </r>
  <r>
    <s v="4907190403"/>
    <x v="5"/>
    <x v="5"/>
    <d v="2022-06-06T00:00:00"/>
    <x v="5"/>
    <x v="6"/>
    <s v="1050"/>
    <s v="S050"/>
    <s v="H"/>
    <n v="0"/>
    <n v="1"/>
    <x v="0"/>
    <s v="530000276993"/>
    <x v="7"/>
    <x v="6"/>
    <n v="1446"/>
    <n v="0"/>
    <s v="CMP"/>
  </r>
  <r>
    <s v="4907190408"/>
    <x v="5"/>
    <x v="5"/>
    <d v="2022-06-06T00:00:00"/>
    <x v="5"/>
    <x v="2"/>
    <s v="1020"/>
    <s v="S020"/>
    <s v="H"/>
    <n v="0"/>
    <n v="1"/>
    <x v="0"/>
    <s v="530000248873"/>
    <x v="558"/>
    <x v="2"/>
    <n v="9490"/>
    <n v="0"/>
    <s v="NB"/>
  </r>
  <r>
    <s v="4907190409"/>
    <x v="5"/>
    <x v="5"/>
    <d v="2022-06-06T00:00:00"/>
    <x v="3"/>
    <x v="2"/>
    <s v="1020"/>
    <s v="S020"/>
    <s v="S"/>
    <n v="0"/>
    <n v="-1"/>
    <x v="0"/>
    <s v="530000248873"/>
    <x v="558"/>
    <x v="2"/>
    <n v="9490"/>
    <n v="0"/>
    <s v="NB"/>
  </r>
  <r>
    <s v="4907190410"/>
    <x v="5"/>
    <x v="5"/>
    <d v="2022-06-06T00:00:00"/>
    <x v="5"/>
    <x v="2"/>
    <s v="1020"/>
    <s v="S024"/>
    <s v="H"/>
    <n v="0"/>
    <n v="1"/>
    <x v="0"/>
    <s v="530000248873"/>
    <x v="558"/>
    <x v="2"/>
    <n v="9490"/>
    <n v="0"/>
    <s v="NB"/>
  </r>
  <r>
    <s v="4907190431"/>
    <x v="5"/>
    <x v="5"/>
    <d v="2022-06-06T00:00:00"/>
    <x v="5"/>
    <x v="12"/>
    <s v="1020"/>
    <s v="S024"/>
    <s v="H"/>
    <n v="0"/>
    <n v="1"/>
    <x v="0"/>
    <s v="530000248873"/>
    <x v="558"/>
    <x v="12"/>
    <n v="10385"/>
    <n v="0"/>
    <s v="NB"/>
  </r>
  <r>
    <s v="4907190431"/>
    <x v="5"/>
    <x v="5"/>
    <d v="2022-06-06T00:00:00"/>
    <x v="5"/>
    <x v="12"/>
    <s v="1020"/>
    <s v="S024"/>
    <s v="H"/>
    <n v="0"/>
    <n v="1"/>
    <x v="0"/>
    <s v="530000248873"/>
    <x v="558"/>
    <x v="12"/>
    <n v="10385"/>
    <n v="0"/>
    <s v="NB"/>
  </r>
  <r>
    <s v="4907190433"/>
    <x v="5"/>
    <x v="5"/>
    <d v="2022-06-06T00:00:00"/>
    <x v="5"/>
    <x v="2"/>
    <s v="1020"/>
    <s v="S024"/>
    <s v="H"/>
    <n v="0"/>
    <n v="1"/>
    <x v="0"/>
    <s v="530000280204"/>
    <x v="74"/>
    <x v="2"/>
    <n v="9490"/>
    <n v="0"/>
    <s v="ESH"/>
  </r>
  <r>
    <s v="4907190448"/>
    <x v="5"/>
    <x v="5"/>
    <d v="2022-06-06T00:00:00"/>
    <x v="5"/>
    <x v="12"/>
    <s v="1020"/>
    <s v="S020"/>
    <s v="H"/>
    <n v="0"/>
    <n v="1"/>
    <x v="0"/>
    <s v="530000245226"/>
    <x v="526"/>
    <x v="12"/>
    <n v="10385"/>
    <n v="0"/>
    <s v="CMP"/>
  </r>
  <r>
    <s v="4907190472"/>
    <x v="5"/>
    <x v="5"/>
    <d v="2022-06-06T00:00:00"/>
    <x v="5"/>
    <x v="13"/>
    <s v="1020"/>
    <s v="S020"/>
    <s v="H"/>
    <n v="0"/>
    <n v="1"/>
    <x v="0"/>
    <s v="530000244949"/>
    <x v="526"/>
    <x v="13"/>
    <n v="46100"/>
    <n v="0"/>
    <s v="CMP"/>
  </r>
  <r>
    <s v="4907190481"/>
    <x v="5"/>
    <x v="5"/>
    <d v="2022-06-06T00:00:00"/>
    <x v="5"/>
    <x v="7"/>
    <s v="1030"/>
    <s v="S030"/>
    <s v="H"/>
    <n v="0"/>
    <n v="1"/>
    <x v="0"/>
    <s v="530000250183"/>
    <x v="535"/>
    <x v="7"/>
    <n v="8280"/>
    <n v="0"/>
    <s v="CMP"/>
  </r>
  <r>
    <s v="4907190482"/>
    <x v="5"/>
    <x v="5"/>
    <d v="2022-06-06T00:00:00"/>
    <x v="5"/>
    <x v="7"/>
    <s v="1030"/>
    <s v="S030"/>
    <s v="H"/>
    <n v="0"/>
    <n v="1"/>
    <x v="0"/>
    <s v="530000247632"/>
    <x v="535"/>
    <x v="7"/>
    <n v="8280"/>
    <n v="0"/>
    <s v="CMP"/>
  </r>
  <r>
    <s v="4907190483"/>
    <x v="5"/>
    <x v="5"/>
    <d v="2022-06-06T00:00:00"/>
    <x v="5"/>
    <x v="7"/>
    <s v="1030"/>
    <s v="S030"/>
    <s v="H"/>
    <n v="0"/>
    <n v="1"/>
    <x v="0"/>
    <s v="530000246902"/>
    <x v="535"/>
    <x v="7"/>
    <n v="8280"/>
    <n v="0"/>
    <s v="CMP"/>
  </r>
  <r>
    <s v="4907190484"/>
    <x v="5"/>
    <x v="5"/>
    <d v="2022-06-06T00:00:00"/>
    <x v="5"/>
    <x v="2"/>
    <s v="1030"/>
    <s v="S030"/>
    <s v="H"/>
    <n v="0"/>
    <n v="1"/>
    <x v="0"/>
    <s v="530000233803"/>
    <x v="528"/>
    <x v="2"/>
    <n v="9490"/>
    <n v="0"/>
    <s v="ERO"/>
  </r>
  <r>
    <s v="4907190485"/>
    <x v="5"/>
    <x v="5"/>
    <d v="2022-06-06T00:00:00"/>
    <x v="5"/>
    <x v="0"/>
    <s v="1030"/>
    <s v="S030"/>
    <s v="H"/>
    <n v="0"/>
    <n v="1"/>
    <x v="0"/>
    <s v="530000273070"/>
    <x v="662"/>
    <x v="0"/>
    <n v="41000"/>
    <n v="0"/>
    <s v="CMP"/>
  </r>
  <r>
    <s v="4907190628"/>
    <x v="5"/>
    <x v="5"/>
    <d v="2022-06-06T00:00:00"/>
    <x v="5"/>
    <x v="29"/>
    <s v="1060"/>
    <s v="S060"/>
    <s v="H"/>
    <n v="0"/>
    <n v="1"/>
    <x v="0"/>
    <s v="530000275560"/>
    <x v="701"/>
    <x v="29"/>
    <n v="2800"/>
    <n v="0"/>
    <s v="NB"/>
  </r>
  <r>
    <s v="4907190813"/>
    <x v="5"/>
    <x v="5"/>
    <d v="2022-06-06T00:00:00"/>
    <x v="5"/>
    <x v="5"/>
    <s v="1020"/>
    <s v="S024"/>
    <s v="H"/>
    <n v="0"/>
    <n v="1"/>
    <x v="0"/>
    <s v="530000268896"/>
    <x v="531"/>
    <x v="5"/>
    <n v="1297"/>
    <n v="0"/>
    <s v=""/>
  </r>
  <r>
    <s v="4907191408"/>
    <x v="5"/>
    <x v="5"/>
    <d v="2022-06-07T00:00:00"/>
    <x v="5"/>
    <x v="2"/>
    <s v="1020"/>
    <s v="S020"/>
    <s v="H"/>
    <n v="0"/>
    <n v="1"/>
    <x v="0"/>
    <s v="530000245301"/>
    <x v="526"/>
    <x v="2"/>
    <n v="9490"/>
    <n v="0"/>
    <s v="CMP"/>
  </r>
  <r>
    <s v="4907191443"/>
    <x v="5"/>
    <x v="5"/>
    <d v="2022-06-07T00:00:00"/>
    <x v="5"/>
    <x v="7"/>
    <s v="1020"/>
    <s v="S020"/>
    <s v="H"/>
    <n v="0"/>
    <n v="1"/>
    <x v="0"/>
    <s v="530000257243"/>
    <x v="526"/>
    <x v="7"/>
    <n v="8280"/>
    <n v="0"/>
    <s v="CMP"/>
  </r>
  <r>
    <s v="4907191576"/>
    <x v="5"/>
    <x v="5"/>
    <d v="2022-06-07T00:00:00"/>
    <x v="5"/>
    <x v="9"/>
    <s v="1060"/>
    <s v="S060"/>
    <s v="H"/>
    <n v="0"/>
    <n v="1"/>
    <x v="0"/>
    <s v="530000255210"/>
    <x v="522"/>
    <x v="9"/>
    <n v="1965"/>
    <n v="0"/>
    <s v="ERO"/>
  </r>
  <r>
    <s v="4907191585"/>
    <x v="5"/>
    <x v="5"/>
    <d v="2022-06-07T00:00:00"/>
    <x v="5"/>
    <x v="10"/>
    <s v="1010"/>
    <s v="S010"/>
    <s v="H"/>
    <n v="0"/>
    <n v="1"/>
    <x v="0"/>
    <s v="530000263335"/>
    <x v="384"/>
    <x v="10"/>
    <n v="42200"/>
    <n v="0"/>
    <s v="NB"/>
  </r>
  <r>
    <s v="4907191588"/>
    <x v="5"/>
    <x v="5"/>
    <d v="2022-06-07T00:00:00"/>
    <x v="5"/>
    <x v="26"/>
    <s v="1020"/>
    <s v="S020"/>
    <s v="H"/>
    <n v="0"/>
    <n v="1"/>
    <x v="0"/>
    <s v="530000277192"/>
    <x v="664"/>
    <x v="26"/>
    <n v="9000"/>
    <n v="0"/>
    <s v="CMP"/>
  </r>
  <r>
    <s v="4907191630"/>
    <x v="5"/>
    <x v="5"/>
    <d v="2022-06-07T00:00:00"/>
    <x v="5"/>
    <x v="9"/>
    <s v="1030"/>
    <s v="S030"/>
    <s v="H"/>
    <n v="0"/>
    <n v="1"/>
    <x v="0"/>
    <s v="530000270389"/>
    <x v="30"/>
    <x v="9"/>
    <n v="1965"/>
    <n v="0"/>
    <s v="CMP"/>
  </r>
  <r>
    <s v="4907191731"/>
    <x v="5"/>
    <x v="5"/>
    <d v="2022-06-07T00:00:00"/>
    <x v="5"/>
    <x v="27"/>
    <s v="1030"/>
    <s v="S030"/>
    <s v="H"/>
    <n v="0"/>
    <n v="1"/>
    <x v="0"/>
    <s v="530000279139"/>
    <x v="681"/>
    <x v="27"/>
    <n v="95048.4"/>
    <n v="0"/>
    <s v="NB"/>
  </r>
  <r>
    <s v="4907191860"/>
    <x v="5"/>
    <x v="5"/>
    <d v="2022-06-07T00:00:00"/>
    <x v="5"/>
    <x v="63"/>
    <s v="1060"/>
    <s v="S060"/>
    <s v="H"/>
    <n v="0"/>
    <n v="1"/>
    <x v="0"/>
    <s v="530000278641"/>
    <x v="708"/>
    <x v="63"/>
    <n v="3113"/>
    <n v="0"/>
    <s v="NB"/>
  </r>
  <r>
    <s v="4907192033"/>
    <x v="5"/>
    <x v="5"/>
    <d v="2022-06-07T00:00:00"/>
    <x v="5"/>
    <x v="6"/>
    <s v="1010"/>
    <s v="S010"/>
    <s v="H"/>
    <n v="0"/>
    <n v="1"/>
    <x v="0"/>
    <s v="530000275390"/>
    <x v="641"/>
    <x v="6"/>
    <n v="1446"/>
    <n v="0"/>
    <s v="ERO"/>
  </r>
  <r>
    <s v="4907192089"/>
    <x v="5"/>
    <x v="5"/>
    <d v="2022-06-07T00:00:00"/>
    <x v="5"/>
    <x v="7"/>
    <s v="1017"/>
    <s v="S017"/>
    <s v="H"/>
    <n v="0"/>
    <n v="1"/>
    <x v="0"/>
    <s v="530000275224"/>
    <x v="664"/>
    <x v="7"/>
    <n v="8280"/>
    <n v="0"/>
    <s v="CMP"/>
  </r>
  <r>
    <s v="4907192113"/>
    <x v="5"/>
    <x v="5"/>
    <d v="2022-06-07T00:00:00"/>
    <x v="5"/>
    <x v="2"/>
    <s v="1080"/>
    <s v="S080"/>
    <s v="H"/>
    <n v="0"/>
    <n v="1"/>
    <x v="0"/>
    <s v="530000279822"/>
    <x v="678"/>
    <x v="2"/>
    <n v="9490"/>
    <n v="0"/>
    <s v="CMP"/>
  </r>
  <r>
    <s v="4907192113"/>
    <x v="5"/>
    <x v="5"/>
    <d v="2022-06-07T00:00:00"/>
    <x v="5"/>
    <x v="12"/>
    <s v="1080"/>
    <s v="S080"/>
    <s v="H"/>
    <n v="0"/>
    <n v="1"/>
    <x v="0"/>
    <s v="530000279717"/>
    <x v="678"/>
    <x v="12"/>
    <n v="10385"/>
    <n v="0"/>
    <s v="CMP"/>
  </r>
  <r>
    <s v="4907192126"/>
    <x v="5"/>
    <x v="5"/>
    <d v="2022-06-07T00:00:00"/>
    <x v="5"/>
    <x v="26"/>
    <s v="1060"/>
    <s v="S060"/>
    <s v="H"/>
    <n v="0"/>
    <n v="1"/>
    <x v="0"/>
    <s v="530000276340"/>
    <x v="667"/>
    <x v="26"/>
    <n v="9000"/>
    <n v="0"/>
    <s v="ERO"/>
  </r>
  <r>
    <s v="4907192129"/>
    <x v="5"/>
    <x v="5"/>
    <d v="2022-06-07T00:00:00"/>
    <x v="5"/>
    <x v="6"/>
    <s v="1020"/>
    <s v="S020"/>
    <s v="H"/>
    <n v="0"/>
    <n v="1"/>
    <x v="0"/>
    <s v="530000273031"/>
    <x v="639"/>
    <x v="6"/>
    <n v="1446"/>
    <n v="0"/>
    <s v="ERO"/>
  </r>
  <r>
    <s v="4907192398"/>
    <x v="5"/>
    <x v="5"/>
    <d v="2022-06-08T00:00:00"/>
    <x v="5"/>
    <x v="65"/>
    <s v="1050"/>
    <s v="S050"/>
    <s v="H"/>
    <n v="0"/>
    <n v="1"/>
    <x v="0"/>
    <s v="530000259169"/>
    <x v="376"/>
    <x v="65"/>
    <n v="8130"/>
    <n v="0"/>
    <s v="NB"/>
  </r>
  <r>
    <s v="4907192399"/>
    <x v="5"/>
    <x v="5"/>
    <d v="2022-06-08T00:00:00"/>
    <x v="5"/>
    <x v="55"/>
    <s v="1050"/>
    <s v="S050"/>
    <s v="H"/>
    <n v="0"/>
    <n v="1"/>
    <x v="0"/>
    <s v="530000259169"/>
    <x v="376"/>
    <x v="55"/>
    <n v="9800"/>
    <n v="0"/>
    <s v="NB"/>
  </r>
  <r>
    <s v="4907192405"/>
    <x v="5"/>
    <x v="5"/>
    <d v="2022-06-08T00:00:00"/>
    <x v="5"/>
    <x v="7"/>
    <s v="1020"/>
    <s v="S020"/>
    <s v="H"/>
    <n v="0"/>
    <n v="1"/>
    <x v="0"/>
    <s v="530000255343"/>
    <x v="526"/>
    <x v="7"/>
    <n v="8280"/>
    <n v="0"/>
    <s v="CMP"/>
  </r>
  <r>
    <s v="4907192407"/>
    <x v="5"/>
    <x v="5"/>
    <d v="2022-06-08T00:00:00"/>
    <x v="5"/>
    <x v="7"/>
    <s v="1010"/>
    <s v="S010"/>
    <s v="H"/>
    <n v="0"/>
    <n v="1"/>
    <x v="0"/>
    <s v="530000255845"/>
    <x v="530"/>
    <x v="7"/>
    <n v="8280"/>
    <n v="0"/>
    <s v="CMP"/>
  </r>
  <r>
    <s v="4907192443"/>
    <x v="5"/>
    <x v="5"/>
    <d v="2022-06-08T00:00:00"/>
    <x v="5"/>
    <x v="7"/>
    <s v="1020"/>
    <s v="S020"/>
    <s v="H"/>
    <n v="0"/>
    <n v="1"/>
    <x v="0"/>
    <s v="530000245401"/>
    <x v="526"/>
    <x v="7"/>
    <n v="8280"/>
    <n v="0"/>
    <s v="CMP"/>
  </r>
  <r>
    <s v="4907192506"/>
    <x v="5"/>
    <x v="5"/>
    <d v="2022-06-08T00:00:00"/>
    <x v="5"/>
    <x v="21"/>
    <s v="1060"/>
    <s v="S060"/>
    <s v="H"/>
    <n v="0"/>
    <n v="1"/>
    <x v="0"/>
    <s v="530000274085"/>
    <x v="666"/>
    <x v="21"/>
    <n v="1708"/>
    <n v="0"/>
    <s v="ERO"/>
  </r>
  <r>
    <s v="4907192517"/>
    <x v="5"/>
    <x v="5"/>
    <d v="2022-06-08T00:00:00"/>
    <x v="5"/>
    <x v="65"/>
    <s v="1010"/>
    <s v="S010"/>
    <s v="H"/>
    <n v="0"/>
    <n v="1"/>
    <x v="0"/>
    <s v="530000238146"/>
    <x v="383"/>
    <x v="65"/>
    <n v="8130"/>
    <n v="0"/>
    <s v="NB"/>
  </r>
  <r>
    <s v="4907192611"/>
    <x v="5"/>
    <x v="5"/>
    <d v="2022-06-08T00:00:00"/>
    <x v="5"/>
    <x v="6"/>
    <s v="1030"/>
    <s v="S030"/>
    <s v="H"/>
    <n v="0"/>
    <n v="1"/>
    <x v="0"/>
    <s v="530000266189"/>
    <x v="30"/>
    <x v="6"/>
    <n v="1446"/>
    <n v="0"/>
    <s v="CMP"/>
  </r>
  <r>
    <s v="4907192644"/>
    <x v="5"/>
    <x v="5"/>
    <d v="2022-06-08T00:00:00"/>
    <x v="5"/>
    <x v="15"/>
    <s v="1010"/>
    <s v="S010"/>
    <s v="H"/>
    <n v="0"/>
    <n v="1"/>
    <x v="0"/>
    <s v="530000250946"/>
    <x v="383"/>
    <x v="15"/>
    <n v="53650"/>
    <n v="0"/>
    <s v="NB"/>
  </r>
  <r>
    <s v="4907192666"/>
    <x v="5"/>
    <x v="5"/>
    <d v="2022-06-08T00:00:00"/>
    <x v="5"/>
    <x v="5"/>
    <s v="1010"/>
    <s v="S010"/>
    <s v="H"/>
    <n v="0"/>
    <n v="1"/>
    <x v="0"/>
    <s v="530000271904"/>
    <x v="10"/>
    <x v="5"/>
    <n v="1297"/>
    <n v="0"/>
    <s v="CMP"/>
  </r>
  <r>
    <s v="4907192738"/>
    <x v="5"/>
    <x v="5"/>
    <d v="2022-06-08T00:00:00"/>
    <x v="5"/>
    <x v="7"/>
    <s v="1080"/>
    <s v="S080"/>
    <s v="H"/>
    <n v="0"/>
    <n v="1"/>
    <x v="0"/>
    <s v="530000276306"/>
    <x v="541"/>
    <x v="7"/>
    <n v="8280"/>
    <n v="0"/>
    <s v="CMP"/>
  </r>
  <r>
    <s v="4907192738"/>
    <x v="5"/>
    <x v="5"/>
    <d v="2022-06-08T00:00:00"/>
    <x v="5"/>
    <x v="2"/>
    <s v="1080"/>
    <s v="S080"/>
    <s v="H"/>
    <n v="0"/>
    <n v="1"/>
    <x v="0"/>
    <s v="530000273508"/>
    <x v="541"/>
    <x v="2"/>
    <n v="9490"/>
    <n v="0"/>
    <s v="CMP"/>
  </r>
  <r>
    <s v="4907192738"/>
    <x v="5"/>
    <x v="5"/>
    <d v="2022-06-08T00:00:00"/>
    <x v="5"/>
    <x v="7"/>
    <s v="1080"/>
    <s v="S080"/>
    <s v="H"/>
    <n v="0"/>
    <n v="1"/>
    <x v="0"/>
    <s v="530000273378"/>
    <x v="541"/>
    <x v="7"/>
    <n v="8280"/>
    <n v="0"/>
    <s v="CMP"/>
  </r>
  <r>
    <s v="4907192738"/>
    <x v="5"/>
    <x v="5"/>
    <d v="2022-06-08T00:00:00"/>
    <x v="5"/>
    <x v="7"/>
    <s v="1080"/>
    <s v="S080"/>
    <s v="H"/>
    <n v="0"/>
    <n v="1"/>
    <x v="0"/>
    <s v="530000278174"/>
    <x v="541"/>
    <x v="7"/>
    <n v="8280"/>
    <n v="0"/>
    <s v="CMP"/>
  </r>
  <r>
    <s v="4907192874"/>
    <x v="5"/>
    <x v="5"/>
    <d v="2022-06-08T00:00:00"/>
    <x v="5"/>
    <x v="5"/>
    <s v="1020"/>
    <s v="S024"/>
    <s v="H"/>
    <n v="0"/>
    <n v="1"/>
    <x v="0"/>
    <s v="530000277884"/>
    <x v="35"/>
    <x v="5"/>
    <n v="1297"/>
    <n v="0"/>
    <s v=""/>
  </r>
  <r>
    <s v="4907193107"/>
    <x v="5"/>
    <x v="5"/>
    <d v="2022-06-08T00:00:00"/>
    <x v="5"/>
    <x v="5"/>
    <s v="1080"/>
    <s v="S080"/>
    <s v="H"/>
    <n v="0"/>
    <n v="1"/>
    <x v="0"/>
    <s v="530000275157"/>
    <x v="274"/>
    <x v="5"/>
    <n v="1297"/>
    <n v="0"/>
    <s v="CMP"/>
  </r>
  <r>
    <s v="4907193202"/>
    <x v="5"/>
    <x v="5"/>
    <d v="2022-06-08T00:00:00"/>
    <x v="3"/>
    <x v="6"/>
    <s v="1020"/>
    <s v="S020"/>
    <s v="S"/>
    <n v="0"/>
    <n v="-1"/>
    <x v="0"/>
    <s v="530000273119"/>
    <x v="639"/>
    <x v="6"/>
    <n v="1446"/>
    <n v="0"/>
    <s v="ERO"/>
  </r>
  <r>
    <s v="4907193204"/>
    <x v="5"/>
    <x v="5"/>
    <d v="2022-06-08T00:00:00"/>
    <x v="5"/>
    <x v="6"/>
    <s v="1020"/>
    <s v="S020"/>
    <s v="H"/>
    <n v="0"/>
    <n v="1"/>
    <x v="0"/>
    <s v="530000273119"/>
    <x v="639"/>
    <x v="6"/>
    <n v="1446"/>
    <n v="0"/>
    <s v="ERO"/>
  </r>
  <r>
    <s v="4907193205"/>
    <x v="5"/>
    <x v="5"/>
    <d v="2022-06-08T00:00:00"/>
    <x v="5"/>
    <x v="6"/>
    <s v="1020"/>
    <s v="S020"/>
    <s v="H"/>
    <n v="0"/>
    <n v="1"/>
    <x v="0"/>
    <s v="530000273119"/>
    <x v="639"/>
    <x v="6"/>
    <n v="1446"/>
    <n v="0"/>
    <s v="ERO"/>
  </r>
  <r>
    <s v="4907193211"/>
    <x v="5"/>
    <x v="5"/>
    <d v="2022-06-08T00:00:00"/>
    <x v="5"/>
    <x v="2"/>
    <s v="1050"/>
    <s v="S050"/>
    <s v="H"/>
    <n v="0"/>
    <n v="1"/>
    <x v="0"/>
    <s v="530000273698"/>
    <x v="650"/>
    <x v="2"/>
    <n v="9490"/>
    <n v="0"/>
    <s v="ERO"/>
  </r>
  <r>
    <s v="4907193212"/>
    <x v="5"/>
    <x v="5"/>
    <d v="2022-06-08T00:00:00"/>
    <x v="5"/>
    <x v="2"/>
    <s v="1050"/>
    <s v="S050"/>
    <s v="H"/>
    <n v="0"/>
    <n v="1"/>
    <x v="0"/>
    <s v="530000274287"/>
    <x v="650"/>
    <x v="2"/>
    <n v="9490"/>
    <n v="0"/>
    <s v="ERO"/>
  </r>
  <r>
    <s v="4907193217"/>
    <x v="5"/>
    <x v="5"/>
    <d v="2022-06-08T00:00:00"/>
    <x v="5"/>
    <x v="6"/>
    <s v="1050"/>
    <s v="S050"/>
    <s v="H"/>
    <n v="0"/>
    <n v="1"/>
    <x v="0"/>
    <s v="530000276999"/>
    <x v="7"/>
    <x v="6"/>
    <n v="1446"/>
    <n v="0"/>
    <s v="CMP"/>
  </r>
  <r>
    <s v="4907193223"/>
    <x v="5"/>
    <x v="5"/>
    <d v="2022-06-08T00:00:00"/>
    <x v="5"/>
    <x v="6"/>
    <s v="1010"/>
    <s v="S010"/>
    <s v="H"/>
    <n v="0"/>
    <n v="1"/>
    <x v="0"/>
    <s v="530000273748"/>
    <x v="649"/>
    <x v="6"/>
    <n v="1446"/>
    <n v="0"/>
    <s v="ERO"/>
  </r>
  <r>
    <s v="4907193224"/>
    <x v="5"/>
    <x v="5"/>
    <d v="2022-06-08T00:00:00"/>
    <x v="5"/>
    <x v="12"/>
    <s v="1010"/>
    <s v="S010"/>
    <s v="H"/>
    <n v="0"/>
    <n v="1"/>
    <x v="0"/>
    <s v="530000278158"/>
    <x v="643"/>
    <x v="12"/>
    <n v="10385"/>
    <n v="0"/>
    <s v="ERO"/>
  </r>
  <r>
    <s v="4907193519"/>
    <x v="5"/>
    <x v="5"/>
    <d v="2022-06-09T00:00:00"/>
    <x v="5"/>
    <x v="11"/>
    <s v="1030"/>
    <s v="S030"/>
    <s v="H"/>
    <n v="0"/>
    <n v="1"/>
    <x v="0"/>
    <s v="530000255145"/>
    <x v="535"/>
    <x v="11"/>
    <n v="11525"/>
    <n v="0"/>
    <s v="CMP"/>
  </r>
  <r>
    <s v="4907193541"/>
    <x v="5"/>
    <x v="5"/>
    <d v="2022-06-09T00:00:00"/>
    <x v="5"/>
    <x v="12"/>
    <s v="1030"/>
    <s v="S030"/>
    <s v="H"/>
    <n v="0"/>
    <n v="1"/>
    <x v="0"/>
    <s v="530000255761"/>
    <x v="535"/>
    <x v="12"/>
    <n v="10385"/>
    <n v="0"/>
    <s v="CMP"/>
  </r>
  <r>
    <s v="4907193576"/>
    <x v="5"/>
    <x v="5"/>
    <d v="2022-06-09T00:00:00"/>
    <x v="5"/>
    <x v="0"/>
    <s v="1020"/>
    <s v="S020"/>
    <s v="H"/>
    <n v="0"/>
    <n v="1"/>
    <x v="0"/>
    <s v="530000275889"/>
    <x v="526"/>
    <x v="0"/>
    <n v="41000"/>
    <n v="0"/>
    <s v="CMP"/>
  </r>
  <r>
    <s v="4907193585"/>
    <x v="5"/>
    <x v="5"/>
    <d v="2022-06-09T00:00:00"/>
    <x v="5"/>
    <x v="6"/>
    <s v="1060"/>
    <s v="S060"/>
    <s v="H"/>
    <n v="0"/>
    <n v="1"/>
    <x v="0"/>
    <s v="530000263743"/>
    <x v="665"/>
    <x v="6"/>
    <n v="1446"/>
    <n v="0"/>
    <s v="CMP"/>
  </r>
  <r>
    <s v="4907193785"/>
    <x v="5"/>
    <x v="5"/>
    <d v="2022-06-09T00:00:00"/>
    <x v="5"/>
    <x v="9"/>
    <s v="1050"/>
    <s v="S050"/>
    <s v="H"/>
    <n v="0"/>
    <n v="1"/>
    <x v="0"/>
    <s v="530000278489"/>
    <x v="7"/>
    <x v="9"/>
    <n v="1965"/>
    <n v="0"/>
    <s v="CMP"/>
  </r>
  <r>
    <s v="4907193787"/>
    <x v="5"/>
    <x v="5"/>
    <d v="2022-06-09T00:00:00"/>
    <x v="5"/>
    <x v="28"/>
    <s v="1050"/>
    <s v="S050"/>
    <s v="H"/>
    <n v="0"/>
    <n v="1"/>
    <x v="0"/>
    <s v="530000272771"/>
    <x v="647"/>
    <x v="28"/>
    <n v="44820"/>
    <n v="0"/>
    <s v="ESH"/>
  </r>
  <r>
    <s v="4907193828"/>
    <x v="5"/>
    <x v="5"/>
    <d v="2022-06-08T00:00:00"/>
    <x v="3"/>
    <x v="15"/>
    <s v="1010"/>
    <s v="S010"/>
    <s v="S"/>
    <n v="0"/>
    <n v="-1"/>
    <x v="0"/>
    <s v="530000250946"/>
    <x v="383"/>
    <x v="15"/>
    <n v="53650"/>
    <n v="0"/>
    <s v="NB"/>
  </r>
  <r>
    <s v="4907193898"/>
    <x v="5"/>
    <x v="5"/>
    <d v="2022-06-09T00:00:00"/>
    <x v="5"/>
    <x v="5"/>
    <s v="1020"/>
    <s v="S020"/>
    <s v="H"/>
    <n v="0"/>
    <n v="1"/>
    <x v="0"/>
    <s v="530000278617"/>
    <x v="640"/>
    <x v="5"/>
    <n v="1297"/>
    <n v="0"/>
    <s v="CMP"/>
  </r>
  <r>
    <s v="4907193910"/>
    <x v="5"/>
    <x v="5"/>
    <d v="2022-06-09T00:00:00"/>
    <x v="5"/>
    <x v="80"/>
    <s v="1096"/>
    <s v="S096"/>
    <s v="H"/>
    <n v="0"/>
    <n v="1"/>
    <x v="0"/>
    <s v="530000243438"/>
    <x v="551"/>
    <x v="80"/>
    <n v="1325"/>
    <n v="0"/>
    <s v="NB"/>
  </r>
  <r>
    <s v="4907193910"/>
    <x v="5"/>
    <x v="5"/>
    <d v="2022-06-09T00:00:00"/>
    <x v="5"/>
    <x v="80"/>
    <s v="1096"/>
    <s v="S096"/>
    <s v="H"/>
    <n v="0"/>
    <n v="1"/>
    <x v="0"/>
    <s v="530000243438"/>
    <x v="551"/>
    <x v="80"/>
    <n v="1325"/>
    <n v="0"/>
    <s v="NB"/>
  </r>
  <r>
    <s v="4907194096"/>
    <x v="5"/>
    <x v="5"/>
    <d v="2022-06-10T00:00:00"/>
    <x v="5"/>
    <x v="18"/>
    <s v="1020"/>
    <s v="S020"/>
    <s v="H"/>
    <n v="0"/>
    <n v="1"/>
    <x v="0"/>
    <s v="530000247689"/>
    <x v="384"/>
    <x v="18"/>
    <n v="52000"/>
    <n v="0"/>
    <s v="NB"/>
  </r>
  <r>
    <s v="4907194097"/>
    <x v="5"/>
    <x v="5"/>
    <d v="2022-06-10T00:00:00"/>
    <x v="5"/>
    <x v="7"/>
    <s v="1020"/>
    <s v="S024"/>
    <s v="H"/>
    <n v="0"/>
    <n v="4"/>
    <x v="0"/>
    <s v="530000281115"/>
    <x v="531"/>
    <x v="7"/>
    <n v="8280"/>
    <n v="0"/>
    <s v=""/>
  </r>
  <r>
    <s v="4907194098"/>
    <x v="5"/>
    <x v="5"/>
    <d v="2022-06-10T00:00:00"/>
    <x v="3"/>
    <x v="7"/>
    <s v="1020"/>
    <s v="S024"/>
    <s v="S"/>
    <n v="0"/>
    <n v="-4"/>
    <x v="0"/>
    <s v="530000281115"/>
    <x v="531"/>
    <x v="7"/>
    <n v="8280"/>
    <n v="0"/>
    <s v=""/>
  </r>
  <r>
    <s v="4907194100"/>
    <x v="5"/>
    <x v="5"/>
    <d v="2022-06-10T00:00:00"/>
    <x v="5"/>
    <x v="7"/>
    <s v="1020"/>
    <s v="S024"/>
    <s v="H"/>
    <n v="0"/>
    <n v="4"/>
    <x v="0"/>
    <s v="530000281115"/>
    <x v="531"/>
    <x v="7"/>
    <n v="8280"/>
    <n v="0"/>
    <s v=""/>
  </r>
  <r>
    <s v="4907194252"/>
    <x v="5"/>
    <x v="5"/>
    <d v="2022-06-10T00:00:00"/>
    <x v="5"/>
    <x v="2"/>
    <s v="1060"/>
    <s v="S060"/>
    <s v="H"/>
    <n v="0"/>
    <n v="1"/>
    <x v="0"/>
    <s v="530000228857"/>
    <x v="588"/>
    <x v="2"/>
    <n v="9490"/>
    <n v="0"/>
    <s v="CMP"/>
  </r>
  <r>
    <s v="4907194262"/>
    <x v="5"/>
    <x v="5"/>
    <d v="2022-06-10T00:00:00"/>
    <x v="5"/>
    <x v="11"/>
    <s v="1060"/>
    <s v="S060"/>
    <s v="H"/>
    <n v="0"/>
    <n v="1"/>
    <x v="0"/>
    <s v="530000241094"/>
    <x v="588"/>
    <x v="11"/>
    <n v="11525"/>
    <n v="0"/>
    <s v="CMP"/>
  </r>
  <r>
    <s v="4907194312"/>
    <x v="5"/>
    <x v="5"/>
    <d v="2022-06-10T00:00:00"/>
    <x v="5"/>
    <x v="2"/>
    <s v="1080"/>
    <s v="S080"/>
    <s v="H"/>
    <n v="0"/>
    <n v="1"/>
    <x v="0"/>
    <s v="530000273622"/>
    <x v="541"/>
    <x v="2"/>
    <n v="9490"/>
    <n v="0"/>
    <s v="CMP"/>
  </r>
  <r>
    <s v="4907194321"/>
    <x v="5"/>
    <x v="5"/>
    <d v="2022-06-10T00:00:00"/>
    <x v="5"/>
    <x v="2"/>
    <s v="1080"/>
    <s v="S080"/>
    <s v="H"/>
    <n v="0"/>
    <n v="1"/>
    <x v="0"/>
    <s v="530000272553"/>
    <x v="541"/>
    <x v="2"/>
    <n v="9490"/>
    <n v="0"/>
    <s v="CMP"/>
  </r>
  <r>
    <s v="4907194323"/>
    <x v="5"/>
    <x v="5"/>
    <d v="2022-06-10T00:00:00"/>
    <x v="5"/>
    <x v="2"/>
    <s v="1010"/>
    <s v="S010"/>
    <s v="H"/>
    <n v="0"/>
    <n v="1"/>
    <x v="0"/>
    <s v="530000277345"/>
    <x v="530"/>
    <x v="2"/>
    <n v="9490"/>
    <n v="0"/>
    <s v="CMP"/>
  </r>
  <r>
    <s v="4907194337"/>
    <x v="5"/>
    <x v="5"/>
    <d v="2022-06-10T00:00:00"/>
    <x v="5"/>
    <x v="19"/>
    <s v="1050"/>
    <s v="S050"/>
    <s v="H"/>
    <n v="0"/>
    <n v="1"/>
    <x v="0"/>
    <s v="530000278797"/>
    <x v="704"/>
    <x v="19"/>
    <n v="1745"/>
    <n v="0"/>
    <s v="NB"/>
  </r>
  <r>
    <s v="4907194462"/>
    <x v="5"/>
    <x v="5"/>
    <d v="2022-06-10T00:00:00"/>
    <x v="5"/>
    <x v="5"/>
    <s v="1017"/>
    <s v="S017"/>
    <s v="H"/>
    <n v="0"/>
    <n v="1"/>
    <x v="0"/>
    <s v="530000274333"/>
    <x v="639"/>
    <x v="5"/>
    <n v="1297"/>
    <n v="0"/>
    <s v="ERO"/>
  </r>
  <r>
    <s v="4907194466"/>
    <x v="5"/>
    <x v="5"/>
    <d v="2022-06-10T00:00:00"/>
    <x v="5"/>
    <x v="17"/>
    <s v="1017"/>
    <s v="S017"/>
    <s v="H"/>
    <n v="0"/>
    <n v="1"/>
    <x v="0"/>
    <s v="530000114518"/>
    <x v="664"/>
    <x v="17"/>
    <n v="43365"/>
    <n v="0"/>
    <s v="CMP"/>
  </r>
  <r>
    <s v="4907194468"/>
    <x v="5"/>
    <x v="5"/>
    <d v="2022-06-10T00:00:00"/>
    <x v="5"/>
    <x v="2"/>
    <s v="1017"/>
    <s v="S017"/>
    <s v="H"/>
    <n v="0"/>
    <n v="1"/>
    <x v="0"/>
    <s v="530000275175"/>
    <x v="664"/>
    <x v="2"/>
    <n v="9490"/>
    <n v="0"/>
    <s v="CMP"/>
  </r>
  <r>
    <s v="4907194517"/>
    <x v="5"/>
    <x v="5"/>
    <d v="2022-06-10T00:00:00"/>
    <x v="1"/>
    <x v="5"/>
    <s v="1096"/>
    <s v="S096"/>
    <s v="H"/>
    <n v="0"/>
    <n v="1"/>
    <x v="0"/>
    <s v="530000191028"/>
    <x v="667"/>
    <x v="5"/>
    <n v="1297"/>
    <n v="0"/>
    <s v="ERO"/>
  </r>
  <r>
    <s v="4907194537"/>
    <x v="5"/>
    <x v="5"/>
    <d v="2022-06-10T00:00:00"/>
    <x v="5"/>
    <x v="0"/>
    <s v="1030"/>
    <s v="S030"/>
    <s v="H"/>
    <n v="0"/>
    <n v="1"/>
    <x v="0"/>
    <s v="530000273869"/>
    <x v="662"/>
    <x v="0"/>
    <n v="41000"/>
    <n v="0"/>
    <s v="CMP"/>
  </r>
  <r>
    <s v="4907194571"/>
    <x v="5"/>
    <x v="5"/>
    <d v="2022-06-10T00:00:00"/>
    <x v="5"/>
    <x v="13"/>
    <s v="1030"/>
    <s v="S030"/>
    <s v="H"/>
    <n v="0"/>
    <n v="1"/>
    <x v="0"/>
    <s v="530000273697"/>
    <x v="662"/>
    <x v="13"/>
    <n v="46100"/>
    <n v="0"/>
    <s v="CMP"/>
  </r>
  <r>
    <s v="4907194575"/>
    <x v="5"/>
    <x v="5"/>
    <d v="2022-06-10T00:00:00"/>
    <x v="5"/>
    <x v="9"/>
    <s v="1030"/>
    <s v="S030"/>
    <s v="H"/>
    <n v="0"/>
    <n v="1"/>
    <x v="0"/>
    <s v="530000277288"/>
    <x v="642"/>
    <x v="9"/>
    <n v="1965"/>
    <n v="0"/>
    <s v="ERO"/>
  </r>
  <r>
    <s v="4907194652"/>
    <x v="5"/>
    <x v="5"/>
    <d v="2022-06-10T00:00:00"/>
    <x v="5"/>
    <x v="0"/>
    <s v="1010"/>
    <s v="S010"/>
    <s v="H"/>
    <n v="0"/>
    <n v="1"/>
    <x v="0"/>
    <s v="530000238575"/>
    <x v="390"/>
    <x v="0"/>
    <n v="41000"/>
    <n v="0"/>
    <s v="NB"/>
  </r>
  <r>
    <s v="4907194652"/>
    <x v="5"/>
    <x v="5"/>
    <d v="2022-06-10T00:00:00"/>
    <x v="5"/>
    <x v="0"/>
    <s v="1010"/>
    <s v="S010"/>
    <s v="H"/>
    <n v="0"/>
    <n v="1"/>
    <x v="0"/>
    <s v="530000238575"/>
    <x v="390"/>
    <x v="0"/>
    <n v="41000"/>
    <n v="0"/>
    <s v="NB"/>
  </r>
  <r>
    <s v="4907194652"/>
    <x v="5"/>
    <x v="5"/>
    <d v="2022-06-10T00:00:00"/>
    <x v="5"/>
    <x v="10"/>
    <s v="1010"/>
    <s v="S010"/>
    <s v="H"/>
    <n v="0"/>
    <n v="1"/>
    <x v="0"/>
    <s v="530000238575"/>
    <x v="390"/>
    <x v="10"/>
    <n v="42200"/>
    <n v="0"/>
    <s v="NB"/>
  </r>
  <r>
    <s v="4907194695"/>
    <x v="5"/>
    <x v="5"/>
    <d v="2022-06-10T00:00:00"/>
    <x v="5"/>
    <x v="5"/>
    <s v="1010"/>
    <s v="S010"/>
    <s v="H"/>
    <n v="0"/>
    <n v="1"/>
    <x v="0"/>
    <s v="530000277512"/>
    <x v="679"/>
    <x v="5"/>
    <n v="1297"/>
    <n v="0"/>
    <s v="CMP"/>
  </r>
  <r>
    <s v="4907195095"/>
    <x v="5"/>
    <x v="5"/>
    <d v="2022-06-12T00:00:00"/>
    <x v="5"/>
    <x v="13"/>
    <s v="1030"/>
    <s v="S030"/>
    <s v="H"/>
    <n v="0"/>
    <n v="1"/>
    <x v="0"/>
    <s v="530000275862"/>
    <x v="662"/>
    <x v="13"/>
    <n v="46100"/>
    <n v="0"/>
    <s v="CMP"/>
  </r>
  <r>
    <s v="4907195099"/>
    <x v="5"/>
    <x v="5"/>
    <d v="2022-06-12T00:00:00"/>
    <x v="5"/>
    <x v="28"/>
    <s v="1030"/>
    <s v="S030"/>
    <s v="H"/>
    <n v="0"/>
    <n v="1"/>
    <x v="0"/>
    <s v="530000273396"/>
    <x v="662"/>
    <x v="28"/>
    <n v="44820"/>
    <n v="0"/>
    <s v="CMP"/>
  </r>
  <r>
    <s v="4907195102"/>
    <x v="5"/>
    <x v="5"/>
    <d v="2022-06-12T00:00:00"/>
    <x v="5"/>
    <x v="13"/>
    <s v="1030"/>
    <s v="S030"/>
    <s v="H"/>
    <n v="0"/>
    <n v="1"/>
    <x v="0"/>
    <s v="530000275146"/>
    <x v="535"/>
    <x v="13"/>
    <n v="46100"/>
    <n v="0"/>
    <s v="CMP"/>
  </r>
  <r>
    <s v="4907195104"/>
    <x v="5"/>
    <x v="5"/>
    <d v="2022-06-12T00:00:00"/>
    <x v="5"/>
    <x v="2"/>
    <s v="1030"/>
    <s v="S030"/>
    <s v="H"/>
    <n v="0"/>
    <n v="1"/>
    <x v="0"/>
    <s v="530000276936"/>
    <x v="673"/>
    <x v="2"/>
    <n v="9490"/>
    <n v="0"/>
    <s v="ERO"/>
  </r>
  <r>
    <s v="4907195196"/>
    <x v="5"/>
    <x v="5"/>
    <d v="2022-06-13T00:00:00"/>
    <x v="5"/>
    <x v="0"/>
    <s v="1050"/>
    <s v="S050"/>
    <s v="H"/>
    <n v="0"/>
    <n v="1"/>
    <x v="0"/>
    <s v="530000276102"/>
    <x v="666"/>
    <x v="0"/>
    <n v="41000"/>
    <n v="0"/>
    <s v="ERO"/>
  </r>
  <r>
    <s v="4907195237"/>
    <x v="5"/>
    <x v="5"/>
    <d v="2022-06-13T00:00:00"/>
    <x v="5"/>
    <x v="26"/>
    <s v="1050"/>
    <s v="S050"/>
    <s v="H"/>
    <n v="0"/>
    <n v="1"/>
    <x v="0"/>
    <s v="530000276208"/>
    <x v="666"/>
    <x v="26"/>
    <n v="9000"/>
    <n v="0"/>
    <s v="ERO"/>
  </r>
  <r>
    <s v="4907195260"/>
    <x v="5"/>
    <x v="5"/>
    <d v="2022-06-13T00:00:00"/>
    <x v="5"/>
    <x v="2"/>
    <s v="1080"/>
    <s v="S080"/>
    <s v="H"/>
    <n v="0"/>
    <n v="1"/>
    <x v="0"/>
    <s v="530000272449"/>
    <x v="541"/>
    <x v="2"/>
    <n v="9490"/>
    <n v="0"/>
    <s v="CMP"/>
  </r>
  <r>
    <s v="4907195262"/>
    <x v="5"/>
    <x v="5"/>
    <d v="2022-06-13T00:00:00"/>
    <x v="5"/>
    <x v="7"/>
    <s v="1030"/>
    <s v="S030"/>
    <s v="H"/>
    <n v="0"/>
    <n v="1"/>
    <x v="0"/>
    <s v="530000254797"/>
    <x v="535"/>
    <x v="7"/>
    <n v="8280"/>
    <n v="0"/>
    <s v="CMP"/>
  </r>
  <r>
    <s v="4907195268"/>
    <x v="5"/>
    <x v="5"/>
    <d v="2022-06-13T00:00:00"/>
    <x v="5"/>
    <x v="12"/>
    <s v="1030"/>
    <s v="S030"/>
    <s v="H"/>
    <n v="0"/>
    <n v="1"/>
    <x v="0"/>
    <s v="530000254919"/>
    <x v="535"/>
    <x v="12"/>
    <n v="10385"/>
    <n v="0"/>
    <s v="CMP"/>
  </r>
  <r>
    <s v="4907195270"/>
    <x v="5"/>
    <x v="5"/>
    <d v="2022-06-13T00:00:00"/>
    <x v="5"/>
    <x v="12"/>
    <s v="1030"/>
    <s v="S030"/>
    <s v="H"/>
    <n v="0"/>
    <n v="1"/>
    <x v="0"/>
    <s v="530000270309"/>
    <x v="662"/>
    <x v="12"/>
    <n v="10385"/>
    <n v="0"/>
    <s v="CMP"/>
  </r>
  <r>
    <s v="4907195287"/>
    <x v="5"/>
    <x v="5"/>
    <d v="2022-06-13T00:00:00"/>
    <x v="5"/>
    <x v="2"/>
    <s v="1080"/>
    <s v="S080"/>
    <s v="H"/>
    <n v="0"/>
    <n v="1"/>
    <x v="0"/>
    <s v="530000272610"/>
    <x v="541"/>
    <x v="2"/>
    <n v="9490"/>
    <n v="0"/>
    <s v="CMP"/>
  </r>
  <r>
    <s v="4907195344"/>
    <x v="5"/>
    <x v="5"/>
    <d v="2022-06-13T00:00:00"/>
    <x v="5"/>
    <x v="19"/>
    <s v="1017"/>
    <s v="S017"/>
    <s v="H"/>
    <n v="0"/>
    <n v="1"/>
    <x v="0"/>
    <s v="530000274373"/>
    <x v="640"/>
    <x v="19"/>
    <n v="1745"/>
    <n v="0"/>
    <s v="CMP"/>
  </r>
  <r>
    <s v="4907195349"/>
    <x v="5"/>
    <x v="5"/>
    <d v="2022-06-13T00:00:00"/>
    <x v="5"/>
    <x v="5"/>
    <s v="1017"/>
    <s v="S017"/>
    <s v="H"/>
    <n v="0"/>
    <n v="1"/>
    <x v="0"/>
    <s v="530000274293"/>
    <x v="640"/>
    <x v="5"/>
    <n v="1297"/>
    <n v="0"/>
    <s v="CMP"/>
  </r>
  <r>
    <s v="4907195356"/>
    <x v="5"/>
    <x v="5"/>
    <d v="2022-06-13T00:00:00"/>
    <x v="5"/>
    <x v="18"/>
    <s v="1010"/>
    <s v="S010"/>
    <s v="H"/>
    <n v="0"/>
    <n v="1"/>
    <x v="0"/>
    <s v="530000268267"/>
    <x v="581"/>
    <x v="18"/>
    <n v="52000"/>
    <n v="0"/>
    <s v="NB"/>
  </r>
  <r>
    <s v="4907195420"/>
    <x v="5"/>
    <x v="5"/>
    <d v="2022-06-13T00:00:00"/>
    <x v="5"/>
    <x v="36"/>
    <s v="1020"/>
    <s v="S020"/>
    <s v="H"/>
    <n v="0"/>
    <n v="1"/>
    <x v="0"/>
    <s v="530000266996"/>
    <x v="84"/>
    <x v="36"/>
    <n v="3195"/>
    <n v="0"/>
    <s v="NB"/>
  </r>
  <r>
    <s v="4907195430"/>
    <x v="5"/>
    <x v="5"/>
    <d v="2022-06-13T00:00:00"/>
    <x v="5"/>
    <x v="26"/>
    <s v="1010"/>
    <s v="S010"/>
    <s v="H"/>
    <n v="0"/>
    <n v="1"/>
    <x v="0"/>
    <s v="530000276570"/>
    <x v="679"/>
    <x v="26"/>
    <n v="9000"/>
    <n v="0"/>
    <s v="CMP"/>
  </r>
  <r>
    <s v="4907195459"/>
    <x v="5"/>
    <x v="5"/>
    <d v="2022-06-13T00:00:00"/>
    <x v="5"/>
    <x v="5"/>
    <s v="1096"/>
    <s v="S096"/>
    <s v="H"/>
    <n v="0"/>
    <n v="1"/>
    <x v="0"/>
    <s v="530000273579"/>
    <x v="659"/>
    <x v="5"/>
    <n v="1297"/>
    <n v="0"/>
    <s v="CMP"/>
  </r>
  <r>
    <s v="4907195502"/>
    <x v="5"/>
    <x v="5"/>
    <d v="2022-06-13T00:00:00"/>
    <x v="5"/>
    <x v="18"/>
    <s v="1020"/>
    <s v="S024"/>
    <s v="H"/>
    <n v="0"/>
    <n v="1"/>
    <x v="0"/>
    <s v="530000266996"/>
    <x v="84"/>
    <x v="18"/>
    <n v="52000"/>
    <n v="0"/>
    <s v="NB"/>
  </r>
  <r>
    <s v="4907195525"/>
    <x v="5"/>
    <x v="5"/>
    <d v="2022-06-13T00:00:00"/>
    <x v="5"/>
    <x v="28"/>
    <s v="1020"/>
    <s v="S020"/>
    <s v="H"/>
    <n v="0"/>
    <n v="1"/>
    <x v="0"/>
    <s v="530000280637"/>
    <x v="664"/>
    <x v="28"/>
    <n v="44820"/>
    <n v="0"/>
    <s v="CMP"/>
  </r>
  <r>
    <s v="4907195745"/>
    <x v="5"/>
    <x v="5"/>
    <d v="2022-06-13T00:00:00"/>
    <x v="5"/>
    <x v="13"/>
    <s v="1010"/>
    <s v="S010"/>
    <s v="H"/>
    <n v="0"/>
    <n v="1"/>
    <x v="0"/>
    <s v="530000259788"/>
    <x v="387"/>
    <x v="13"/>
    <n v="46100"/>
    <n v="0"/>
    <s v="NB"/>
  </r>
  <r>
    <s v="4907195781"/>
    <x v="5"/>
    <x v="5"/>
    <d v="2022-06-13T00:00:00"/>
    <x v="5"/>
    <x v="36"/>
    <s v="1060"/>
    <s v="S060"/>
    <s v="H"/>
    <n v="0"/>
    <n v="1"/>
    <x v="0"/>
    <s v="530000265681"/>
    <x v="387"/>
    <x v="36"/>
    <n v="3195"/>
    <n v="0"/>
    <s v="NB"/>
  </r>
  <r>
    <s v="4907195825"/>
    <x v="5"/>
    <x v="5"/>
    <d v="2022-06-13T00:00:00"/>
    <x v="5"/>
    <x v="19"/>
    <s v="1060"/>
    <s v="S060"/>
    <s v="H"/>
    <n v="0"/>
    <n v="1"/>
    <x v="0"/>
    <s v="530000280665"/>
    <x v="709"/>
    <x v="19"/>
    <n v="1745"/>
    <n v="0"/>
    <s v="CMP"/>
  </r>
  <r>
    <s v="4907195912"/>
    <x v="5"/>
    <x v="5"/>
    <d v="2022-06-13T00:00:00"/>
    <x v="5"/>
    <x v="7"/>
    <s v="1080"/>
    <s v="S080"/>
    <s v="H"/>
    <n v="0"/>
    <n v="1"/>
    <x v="0"/>
    <s v="530000278343"/>
    <x v="678"/>
    <x v="7"/>
    <n v="8280"/>
    <n v="0"/>
    <s v="CMP"/>
  </r>
  <r>
    <s v="4907196020"/>
    <x v="5"/>
    <x v="5"/>
    <d v="2022-06-14T00:00:00"/>
    <x v="5"/>
    <x v="7"/>
    <s v="1010"/>
    <s v="S010"/>
    <s v="H"/>
    <n v="0"/>
    <n v="1"/>
    <x v="0"/>
    <s v="530000264790"/>
    <x v="530"/>
    <x v="7"/>
    <n v="8280"/>
    <n v="0"/>
    <s v="CMP"/>
  </r>
  <r>
    <s v="4907196239"/>
    <x v="5"/>
    <x v="5"/>
    <d v="2022-06-14T00:00:00"/>
    <x v="5"/>
    <x v="7"/>
    <s v="1010"/>
    <s v="S010"/>
    <s v="H"/>
    <n v="0"/>
    <n v="1"/>
    <x v="0"/>
    <s v="530000260542"/>
    <x v="530"/>
    <x v="7"/>
    <n v="8280"/>
    <n v="0"/>
    <s v="CMP"/>
  </r>
  <r>
    <s v="4907196302"/>
    <x v="5"/>
    <x v="5"/>
    <d v="2022-06-14T00:00:00"/>
    <x v="3"/>
    <x v="5"/>
    <s v="1017"/>
    <s v="S017"/>
    <s v="S"/>
    <n v="0"/>
    <n v="-1"/>
    <x v="0"/>
    <s v="530000274293"/>
    <x v="640"/>
    <x v="5"/>
    <n v="1297"/>
    <n v="0"/>
    <s v="CMP"/>
  </r>
  <r>
    <s v="4907196310"/>
    <x v="5"/>
    <x v="5"/>
    <d v="2022-06-14T00:00:00"/>
    <x v="5"/>
    <x v="5"/>
    <s v="1020"/>
    <s v="S024"/>
    <s v="H"/>
    <n v="0"/>
    <n v="1"/>
    <x v="0"/>
    <s v="530000274397"/>
    <x v="634"/>
    <x v="5"/>
    <n v="1297"/>
    <n v="0"/>
    <s v="DIAR"/>
  </r>
  <r>
    <s v="4907196318"/>
    <x v="5"/>
    <x v="5"/>
    <d v="2022-06-14T00:00:00"/>
    <x v="5"/>
    <x v="2"/>
    <s v="1010"/>
    <s v="S010"/>
    <s v="H"/>
    <n v="0"/>
    <n v="1"/>
    <x v="0"/>
    <s v="530000260556"/>
    <x v="530"/>
    <x v="2"/>
    <n v="9490"/>
    <n v="0"/>
    <s v="CMP"/>
  </r>
  <r>
    <s v="4907196325"/>
    <x v="5"/>
    <x v="5"/>
    <d v="2022-06-14T00:00:00"/>
    <x v="5"/>
    <x v="5"/>
    <s v="1017"/>
    <s v="S017"/>
    <s v="H"/>
    <n v="0"/>
    <n v="1"/>
    <x v="0"/>
    <s v="530000276276"/>
    <x v="79"/>
    <x v="5"/>
    <n v="1297"/>
    <n v="0"/>
    <s v="CMP"/>
  </r>
  <r>
    <s v="4907196333"/>
    <x v="5"/>
    <x v="5"/>
    <d v="2022-06-14T00:00:00"/>
    <x v="5"/>
    <x v="0"/>
    <s v="1060"/>
    <s v="S061"/>
    <s v="H"/>
    <n v="0"/>
    <n v="1"/>
    <x v="0"/>
    <s v="530000273411"/>
    <x v="681"/>
    <x v="0"/>
    <n v="41000"/>
    <n v="0"/>
    <s v="NB"/>
  </r>
  <r>
    <s v="4907196335"/>
    <x v="5"/>
    <x v="5"/>
    <d v="2022-06-14T00:00:00"/>
    <x v="1"/>
    <x v="6"/>
    <s v="1060"/>
    <s v="S060"/>
    <s v="H"/>
    <n v="0"/>
    <n v="1"/>
    <x v="0"/>
    <s v="4292530"/>
    <x v="710"/>
    <x v="6"/>
    <n v="1446"/>
    <n v="0"/>
    <s v=""/>
  </r>
  <r>
    <s v="4907196342"/>
    <x v="5"/>
    <x v="5"/>
    <d v="2022-06-14T00:00:00"/>
    <x v="5"/>
    <x v="6"/>
    <s v="1017"/>
    <s v="S017"/>
    <s v="H"/>
    <n v="0"/>
    <n v="1"/>
    <x v="0"/>
    <s v="530000263866"/>
    <x v="639"/>
    <x v="6"/>
    <n v="1446"/>
    <n v="0"/>
    <s v="ERO"/>
  </r>
  <r>
    <s v="4907196392"/>
    <x v="5"/>
    <x v="5"/>
    <d v="2022-06-14T00:00:00"/>
    <x v="5"/>
    <x v="15"/>
    <s v="1020"/>
    <s v="S020"/>
    <s v="H"/>
    <n v="0"/>
    <n v="1"/>
    <x v="0"/>
    <s v="530000272731"/>
    <x v="661"/>
    <x v="15"/>
    <n v="53650"/>
    <n v="0"/>
    <s v="ERO"/>
  </r>
  <r>
    <s v="4907196611"/>
    <x v="5"/>
    <x v="5"/>
    <d v="2022-06-13T00:00:00"/>
    <x v="3"/>
    <x v="26"/>
    <s v="1050"/>
    <s v="S050"/>
    <s v="S"/>
    <n v="0"/>
    <n v="-1"/>
    <x v="0"/>
    <s v="530000276208"/>
    <x v="666"/>
    <x v="26"/>
    <n v="9000"/>
    <n v="0"/>
    <s v="ERO"/>
  </r>
  <r>
    <s v="4907196612"/>
    <x v="5"/>
    <x v="5"/>
    <d v="2022-06-14T00:00:00"/>
    <x v="5"/>
    <x v="111"/>
    <s v="1050"/>
    <s v="S050"/>
    <s v="H"/>
    <n v="0"/>
    <n v="1"/>
    <x v="0"/>
    <s v="530000276208"/>
    <x v="666"/>
    <x v="111"/>
    <n v="4016"/>
    <n v="0"/>
    <s v="ERO"/>
  </r>
  <r>
    <s v="4907196628"/>
    <x v="5"/>
    <x v="5"/>
    <d v="2022-06-14T00:00:00"/>
    <x v="5"/>
    <x v="5"/>
    <s v="1017"/>
    <s v="S017"/>
    <s v="H"/>
    <n v="0"/>
    <n v="1"/>
    <x v="0"/>
    <s v="530000274293"/>
    <x v="640"/>
    <x v="5"/>
    <n v="1297"/>
    <n v="0"/>
    <s v="CMP"/>
  </r>
  <r>
    <s v="4907196737"/>
    <x v="5"/>
    <x v="5"/>
    <d v="2022-06-14T00:00:00"/>
    <x v="5"/>
    <x v="41"/>
    <s v="1050"/>
    <s v="S050"/>
    <s v="H"/>
    <n v="0"/>
    <n v="1"/>
    <x v="0"/>
    <s v="530000263289"/>
    <x v="558"/>
    <x v="41"/>
    <n v="59300"/>
    <n v="0"/>
    <s v="NB"/>
  </r>
  <r>
    <s v="4907196785"/>
    <x v="5"/>
    <x v="5"/>
    <d v="2022-06-14T00:00:00"/>
    <x v="3"/>
    <x v="7"/>
    <s v="1030"/>
    <s v="S030"/>
    <s v="S"/>
    <n v="0"/>
    <n v="-1"/>
    <x v="0"/>
    <s v="530000250183"/>
    <x v="535"/>
    <x v="7"/>
    <n v="8280"/>
    <n v="0"/>
    <s v="CMP"/>
  </r>
  <r>
    <s v="4907196902"/>
    <x v="5"/>
    <x v="5"/>
    <d v="2022-06-10T00:00:00"/>
    <x v="3"/>
    <x v="9"/>
    <s v="1030"/>
    <s v="S030"/>
    <s v="S"/>
    <n v="0"/>
    <n v="-1"/>
    <x v="0"/>
    <s v="530000277288"/>
    <x v="642"/>
    <x v="9"/>
    <n v="1965"/>
    <n v="0"/>
    <s v="ERO"/>
  </r>
  <r>
    <s v="4907196907"/>
    <x v="5"/>
    <x v="5"/>
    <d v="2022-06-14T00:00:00"/>
    <x v="5"/>
    <x v="80"/>
    <s v="1096"/>
    <s v="S096"/>
    <s v="H"/>
    <n v="0"/>
    <n v="1"/>
    <x v="0"/>
    <s v="530000272989"/>
    <x v="659"/>
    <x v="80"/>
    <n v="1325"/>
    <n v="0"/>
    <s v="CMP"/>
  </r>
  <r>
    <s v="4907196937"/>
    <x v="5"/>
    <x v="5"/>
    <d v="2022-06-14T00:00:00"/>
    <x v="5"/>
    <x v="2"/>
    <s v="1080"/>
    <s v="S080"/>
    <s v="H"/>
    <n v="0"/>
    <n v="1"/>
    <x v="0"/>
    <s v="530000272153"/>
    <x v="541"/>
    <x v="2"/>
    <n v="9490"/>
    <n v="0"/>
    <s v="CMP"/>
  </r>
  <r>
    <s v="4907196954"/>
    <x v="5"/>
    <x v="5"/>
    <d v="2022-06-14T00:00:00"/>
    <x v="5"/>
    <x v="2"/>
    <s v="1080"/>
    <s v="S080"/>
    <s v="H"/>
    <n v="0"/>
    <n v="1"/>
    <x v="0"/>
    <s v="530000272127"/>
    <x v="541"/>
    <x v="2"/>
    <n v="9490"/>
    <n v="0"/>
    <s v="CMP"/>
  </r>
  <r>
    <s v="4907196963"/>
    <x v="5"/>
    <x v="5"/>
    <d v="2022-06-14T00:00:00"/>
    <x v="5"/>
    <x v="80"/>
    <s v="1096"/>
    <s v="S096"/>
    <s v="H"/>
    <n v="0"/>
    <n v="1"/>
    <x v="0"/>
    <s v="530000269182"/>
    <x v="659"/>
    <x v="80"/>
    <n v="1325"/>
    <n v="0"/>
    <s v="CMP"/>
  </r>
  <r>
    <s v="4907197056"/>
    <x v="5"/>
    <x v="5"/>
    <d v="2022-06-14T00:00:00"/>
    <x v="5"/>
    <x v="5"/>
    <s v="1017"/>
    <s v="S017"/>
    <s v="H"/>
    <n v="0"/>
    <n v="1"/>
    <x v="0"/>
    <s v="530000277952"/>
    <x v="640"/>
    <x v="5"/>
    <n v="1297"/>
    <n v="0"/>
    <s v="CMP"/>
  </r>
  <r>
    <s v="4907197126"/>
    <x v="5"/>
    <x v="5"/>
    <d v="2022-06-15T00:00:00"/>
    <x v="5"/>
    <x v="28"/>
    <s v="1017"/>
    <s v="S017"/>
    <s v="H"/>
    <n v="0"/>
    <n v="1"/>
    <x v="0"/>
    <s v="530000239807"/>
    <x v="661"/>
    <x v="28"/>
    <n v="44820"/>
    <n v="0"/>
    <s v="ERO"/>
  </r>
  <r>
    <s v="4907197172"/>
    <x v="5"/>
    <x v="5"/>
    <d v="2022-06-14T00:00:00"/>
    <x v="5"/>
    <x v="6"/>
    <s v="1050"/>
    <s v="S050"/>
    <s v="H"/>
    <n v="0"/>
    <n v="1"/>
    <x v="0"/>
    <s v="530000279763"/>
    <x v="7"/>
    <x v="6"/>
    <n v="1446"/>
    <n v="0"/>
    <s v="CMP"/>
  </r>
  <r>
    <s v="4907197175"/>
    <x v="5"/>
    <x v="5"/>
    <d v="2022-06-14T00:00:00"/>
    <x v="5"/>
    <x v="31"/>
    <s v="1050"/>
    <s v="S050"/>
    <s v="H"/>
    <n v="0"/>
    <n v="1"/>
    <x v="0"/>
    <s v="530000278209"/>
    <x v="7"/>
    <x v="31"/>
    <n v="1911"/>
    <n v="0"/>
    <s v="CMP"/>
  </r>
  <r>
    <s v="4907197380"/>
    <x v="5"/>
    <x v="5"/>
    <d v="2022-06-15T00:00:00"/>
    <x v="5"/>
    <x v="15"/>
    <s v="1010"/>
    <s v="S010"/>
    <s v="H"/>
    <n v="0"/>
    <n v="1"/>
    <x v="0"/>
    <s v="530000250946"/>
    <x v="383"/>
    <x v="15"/>
    <n v="53650"/>
    <n v="0"/>
    <s v="NB"/>
  </r>
  <r>
    <s v="4907197462"/>
    <x v="5"/>
    <x v="5"/>
    <d v="2022-06-15T00:00:00"/>
    <x v="5"/>
    <x v="5"/>
    <s v="1017"/>
    <s v="S017"/>
    <s v="H"/>
    <n v="0"/>
    <n v="1"/>
    <x v="0"/>
    <s v="530000274377"/>
    <x v="640"/>
    <x v="5"/>
    <n v="1297"/>
    <n v="0"/>
    <s v="CMP"/>
  </r>
  <r>
    <s v="4907197546"/>
    <x v="5"/>
    <x v="5"/>
    <d v="2022-06-14T00:00:00"/>
    <x v="3"/>
    <x v="2"/>
    <s v="1080"/>
    <s v="S080"/>
    <s v="S"/>
    <n v="0"/>
    <n v="-1"/>
    <x v="0"/>
    <s v="530000272127"/>
    <x v="541"/>
    <x v="2"/>
    <n v="9490"/>
    <n v="0"/>
    <s v="CMP"/>
  </r>
  <r>
    <s v="4907197597"/>
    <x v="5"/>
    <x v="5"/>
    <d v="2022-06-15T00:00:00"/>
    <x v="5"/>
    <x v="5"/>
    <s v="1020"/>
    <s v="S020"/>
    <s v="H"/>
    <n v="0"/>
    <n v="1"/>
    <x v="0"/>
    <s v="530000277542"/>
    <x v="640"/>
    <x v="5"/>
    <n v="1297"/>
    <n v="0"/>
    <s v="CMP"/>
  </r>
  <r>
    <s v="4907197678"/>
    <x v="5"/>
    <x v="5"/>
    <d v="2022-06-15T00:00:00"/>
    <x v="5"/>
    <x v="5"/>
    <s v="1017"/>
    <s v="S017"/>
    <s v="H"/>
    <n v="0"/>
    <n v="1"/>
    <x v="0"/>
    <s v="530000273023"/>
    <x v="640"/>
    <x v="5"/>
    <n v="1297"/>
    <n v="0"/>
    <s v="CMP"/>
  </r>
  <r>
    <s v="4907197806"/>
    <x v="5"/>
    <x v="5"/>
    <d v="2022-06-15T00:00:00"/>
    <x v="5"/>
    <x v="32"/>
    <s v="1030"/>
    <s v="S030"/>
    <s v="H"/>
    <n v="0"/>
    <n v="1"/>
    <x v="0"/>
    <s v="530000267940"/>
    <x v="662"/>
    <x v="32"/>
    <n v="1238"/>
    <n v="0"/>
    <s v="CMP"/>
  </r>
  <r>
    <s v="4907197939"/>
    <x v="5"/>
    <x v="5"/>
    <d v="2022-06-15T00:00:00"/>
    <x v="5"/>
    <x v="32"/>
    <s v="1030"/>
    <s v="S030"/>
    <s v="H"/>
    <n v="0"/>
    <n v="1"/>
    <x v="0"/>
    <s v="530000267940"/>
    <x v="662"/>
    <x v="32"/>
    <n v="1238"/>
    <n v="0"/>
    <s v="CMP"/>
  </r>
  <r>
    <s v="4907198021"/>
    <x v="5"/>
    <x v="5"/>
    <d v="2022-06-15T00:00:00"/>
    <x v="5"/>
    <x v="6"/>
    <s v="1060"/>
    <s v="S060"/>
    <s v="H"/>
    <n v="0"/>
    <n v="1"/>
    <x v="0"/>
    <s v="530000257802"/>
    <x v="711"/>
    <x v="6"/>
    <n v="1446"/>
    <n v="0"/>
    <s v=""/>
  </r>
  <r>
    <s v="4907198021"/>
    <x v="5"/>
    <x v="5"/>
    <d v="2022-06-15T00:00:00"/>
    <x v="5"/>
    <x v="9"/>
    <s v="1060"/>
    <s v="S060"/>
    <s v="H"/>
    <n v="0"/>
    <n v="1"/>
    <x v="0"/>
    <s v="530000257802"/>
    <x v="711"/>
    <x v="9"/>
    <n v="1965"/>
    <n v="0"/>
    <s v=""/>
  </r>
  <r>
    <s v="4907198115"/>
    <x v="5"/>
    <x v="5"/>
    <d v="2022-06-16T00:00:00"/>
    <x v="5"/>
    <x v="7"/>
    <s v="1010"/>
    <s v="S010"/>
    <s v="H"/>
    <n v="0"/>
    <n v="1"/>
    <x v="0"/>
    <s v="530000278544"/>
    <x v="643"/>
    <x v="7"/>
    <n v="8280"/>
    <n v="0"/>
    <s v="ERO"/>
  </r>
  <r>
    <s v="4907198506"/>
    <x v="5"/>
    <x v="5"/>
    <d v="2022-06-16T00:00:00"/>
    <x v="5"/>
    <x v="5"/>
    <s v="1017"/>
    <s v="S017"/>
    <s v="H"/>
    <n v="0"/>
    <n v="1"/>
    <x v="0"/>
    <s v="530000272961"/>
    <x v="640"/>
    <x v="5"/>
    <n v="1297"/>
    <n v="0"/>
    <s v="CMP"/>
  </r>
  <r>
    <s v="4907198539"/>
    <x v="5"/>
    <x v="5"/>
    <d v="2022-06-16T00:00:00"/>
    <x v="5"/>
    <x v="2"/>
    <s v="1080"/>
    <s v="S080"/>
    <s v="H"/>
    <n v="0"/>
    <n v="1"/>
    <x v="0"/>
    <s v="530000278222"/>
    <x v="541"/>
    <x v="2"/>
    <n v="9490"/>
    <n v="0"/>
    <s v="CMP"/>
  </r>
  <r>
    <s v="4907198583"/>
    <x v="5"/>
    <x v="5"/>
    <d v="2022-06-16T00:00:00"/>
    <x v="5"/>
    <x v="5"/>
    <s v="1017"/>
    <s v="S017"/>
    <s v="H"/>
    <n v="0"/>
    <n v="1"/>
    <x v="0"/>
    <s v="530000272897"/>
    <x v="640"/>
    <x v="5"/>
    <n v="1297"/>
    <n v="0"/>
    <s v="CMP"/>
  </r>
  <r>
    <s v="4907198588"/>
    <x v="5"/>
    <x v="5"/>
    <d v="2022-06-16T00:00:00"/>
    <x v="5"/>
    <x v="7"/>
    <s v="1080"/>
    <s v="S080"/>
    <s v="H"/>
    <n v="0"/>
    <n v="1"/>
    <x v="0"/>
    <s v="530000272270"/>
    <x v="541"/>
    <x v="7"/>
    <n v="8280"/>
    <n v="0"/>
    <s v="CMP"/>
  </r>
  <r>
    <s v="4907198593"/>
    <x v="5"/>
    <x v="5"/>
    <d v="2022-06-16T00:00:00"/>
    <x v="5"/>
    <x v="2"/>
    <s v="1080"/>
    <s v="S080"/>
    <s v="H"/>
    <n v="0"/>
    <n v="1"/>
    <x v="0"/>
    <s v="530000274355"/>
    <x v="541"/>
    <x v="2"/>
    <n v="9490"/>
    <n v="0"/>
    <s v="CMP"/>
  </r>
  <r>
    <s v="4907198605"/>
    <x v="5"/>
    <x v="5"/>
    <d v="2022-06-16T00:00:00"/>
    <x v="5"/>
    <x v="2"/>
    <s v="1080"/>
    <s v="S080"/>
    <s v="H"/>
    <n v="0"/>
    <n v="1"/>
    <x v="0"/>
    <s v="530000278385"/>
    <x v="541"/>
    <x v="2"/>
    <n v="9490"/>
    <n v="0"/>
    <s v="CMP"/>
  </r>
  <r>
    <s v="4907198698"/>
    <x v="5"/>
    <x v="5"/>
    <d v="2022-06-16T00:00:00"/>
    <x v="5"/>
    <x v="5"/>
    <s v="1096"/>
    <s v="S096"/>
    <s v="H"/>
    <n v="0"/>
    <n v="1"/>
    <x v="0"/>
    <s v="530000271146"/>
    <x v="659"/>
    <x v="5"/>
    <n v="1297"/>
    <n v="0"/>
    <s v="CMP"/>
  </r>
  <r>
    <s v="4907198821"/>
    <x v="5"/>
    <x v="5"/>
    <d v="2022-06-16T00:00:00"/>
    <x v="5"/>
    <x v="2"/>
    <s v="1020"/>
    <s v="S024"/>
    <s v="H"/>
    <n v="0"/>
    <n v="1"/>
    <x v="0"/>
    <s v="530000235274"/>
    <x v="390"/>
    <x v="2"/>
    <n v="9490"/>
    <n v="0"/>
    <s v="NB"/>
  </r>
  <r>
    <s v="4907198824"/>
    <x v="5"/>
    <x v="5"/>
    <d v="2022-06-16T00:00:00"/>
    <x v="5"/>
    <x v="48"/>
    <s v="1020"/>
    <s v="S024"/>
    <s v="H"/>
    <n v="0"/>
    <n v="1"/>
    <x v="0"/>
    <s v="530000259788"/>
    <x v="387"/>
    <x v="48"/>
    <n v="63144.15"/>
    <n v="0"/>
    <s v="NB"/>
  </r>
  <r>
    <s v="4907198827"/>
    <x v="5"/>
    <x v="5"/>
    <d v="2022-06-16T00:00:00"/>
    <x v="5"/>
    <x v="2"/>
    <s v="1020"/>
    <s v="S024"/>
    <s v="H"/>
    <n v="0"/>
    <n v="1"/>
    <x v="0"/>
    <s v="530000280505"/>
    <x v="661"/>
    <x v="2"/>
    <n v="9490"/>
    <n v="0"/>
    <s v="ERO"/>
  </r>
  <r>
    <s v="4907198844"/>
    <x v="5"/>
    <x v="5"/>
    <d v="2022-06-16T00:00:00"/>
    <x v="5"/>
    <x v="7"/>
    <s v="1020"/>
    <s v="S024"/>
    <s v="H"/>
    <n v="0"/>
    <n v="1"/>
    <x v="0"/>
    <s v="530000245624"/>
    <x v="387"/>
    <x v="7"/>
    <n v="8280"/>
    <n v="0"/>
    <s v="NB"/>
  </r>
  <r>
    <s v="4907198857"/>
    <x v="5"/>
    <x v="5"/>
    <d v="2022-06-16T00:00:00"/>
    <x v="5"/>
    <x v="55"/>
    <s v="1020"/>
    <s v="S020"/>
    <s v="H"/>
    <n v="0"/>
    <n v="1"/>
    <x v="0"/>
    <s v="530000275495"/>
    <x v="661"/>
    <x v="55"/>
    <n v="9800"/>
    <n v="0"/>
    <s v="ERO"/>
  </r>
  <r>
    <s v="4907199053"/>
    <x v="5"/>
    <x v="5"/>
    <d v="2022-06-16T00:00:00"/>
    <x v="5"/>
    <x v="2"/>
    <s v="1020"/>
    <s v="S020"/>
    <s v="H"/>
    <n v="0"/>
    <n v="1"/>
    <x v="0"/>
    <s v="530000275657"/>
    <x v="661"/>
    <x v="2"/>
    <n v="9490"/>
    <n v="0"/>
    <s v="ERO"/>
  </r>
  <r>
    <s v="4907199130"/>
    <x v="5"/>
    <x v="5"/>
    <d v="2022-06-17T00:00:00"/>
    <x v="5"/>
    <x v="2"/>
    <s v="1080"/>
    <s v="S080"/>
    <s v="H"/>
    <n v="0"/>
    <n v="1"/>
    <x v="0"/>
    <s v="530000278220"/>
    <x v="541"/>
    <x v="2"/>
    <n v="9490"/>
    <n v="0"/>
    <s v="CMP"/>
  </r>
  <r>
    <s v="4907199206"/>
    <x v="5"/>
    <x v="5"/>
    <d v="2022-06-17T00:00:00"/>
    <x v="5"/>
    <x v="2"/>
    <s v="1020"/>
    <s v="S024"/>
    <s v="H"/>
    <n v="0"/>
    <n v="1"/>
    <x v="0"/>
    <s v="530000269939"/>
    <x v="696"/>
    <x v="2"/>
    <n v="9490"/>
    <n v="0"/>
    <s v="NB"/>
  </r>
  <r>
    <s v="4907199206"/>
    <x v="5"/>
    <x v="5"/>
    <d v="2022-06-17T00:00:00"/>
    <x v="5"/>
    <x v="2"/>
    <s v="1020"/>
    <s v="S024"/>
    <s v="H"/>
    <n v="0"/>
    <n v="1"/>
    <x v="0"/>
    <s v="530000269939"/>
    <x v="696"/>
    <x v="2"/>
    <n v="9490"/>
    <n v="0"/>
    <s v="NB"/>
  </r>
  <r>
    <s v="4907199206"/>
    <x v="5"/>
    <x v="5"/>
    <d v="2022-06-17T00:00:00"/>
    <x v="5"/>
    <x v="2"/>
    <s v="1020"/>
    <s v="S024"/>
    <s v="H"/>
    <n v="0"/>
    <n v="1"/>
    <x v="0"/>
    <s v="530000269939"/>
    <x v="696"/>
    <x v="2"/>
    <n v="9490"/>
    <n v="0"/>
    <s v="NB"/>
  </r>
  <r>
    <s v="4907199207"/>
    <x v="5"/>
    <x v="5"/>
    <d v="2022-06-17T00:00:00"/>
    <x v="5"/>
    <x v="5"/>
    <s v="1020"/>
    <s v="S024"/>
    <s v="H"/>
    <n v="0"/>
    <n v="2"/>
    <x v="0"/>
    <s v="530000282324"/>
    <x v="698"/>
    <x v="5"/>
    <n v="1297"/>
    <n v="0"/>
    <s v="NB"/>
  </r>
  <r>
    <s v="4907199208"/>
    <x v="5"/>
    <x v="5"/>
    <d v="2022-06-17T00:00:00"/>
    <x v="5"/>
    <x v="12"/>
    <s v="1080"/>
    <s v="S080"/>
    <s v="H"/>
    <n v="0"/>
    <n v="1"/>
    <x v="0"/>
    <s v="530000278605"/>
    <x v="541"/>
    <x v="12"/>
    <n v="10385"/>
    <n v="0"/>
    <s v="CMP"/>
  </r>
  <r>
    <s v="4907199276"/>
    <x v="5"/>
    <x v="5"/>
    <d v="2022-06-17T00:00:00"/>
    <x v="5"/>
    <x v="65"/>
    <s v="1010"/>
    <s v="S010"/>
    <s v="H"/>
    <n v="0"/>
    <n v="1"/>
    <x v="0"/>
    <s v="530000275150"/>
    <x v="712"/>
    <x v="65"/>
    <n v="8130"/>
    <n v="0"/>
    <s v="DIAR"/>
  </r>
  <r>
    <s v="4907199358"/>
    <x v="5"/>
    <x v="5"/>
    <d v="2022-06-17T00:00:00"/>
    <x v="5"/>
    <x v="19"/>
    <s v="1020"/>
    <s v="S020"/>
    <s v="H"/>
    <n v="0"/>
    <n v="1"/>
    <x v="0"/>
    <s v="530000277720"/>
    <x v="640"/>
    <x v="19"/>
    <n v="1745"/>
    <n v="0"/>
    <s v="CMP"/>
  </r>
  <r>
    <s v="4907199447"/>
    <x v="5"/>
    <x v="5"/>
    <d v="2022-06-17T00:00:00"/>
    <x v="3"/>
    <x v="15"/>
    <s v="1020"/>
    <s v="S020"/>
    <s v="S"/>
    <n v="0"/>
    <n v="-1"/>
    <x v="0"/>
    <s v="530000272731"/>
    <x v="661"/>
    <x v="15"/>
    <n v="53650"/>
    <n v="0"/>
    <s v="ERO"/>
  </r>
  <r>
    <s v="4907199595"/>
    <x v="5"/>
    <x v="5"/>
    <d v="2022-06-17T00:00:00"/>
    <x v="5"/>
    <x v="80"/>
    <s v="1096"/>
    <s v="S096"/>
    <s v="H"/>
    <n v="0"/>
    <n v="1"/>
    <x v="0"/>
    <s v="530000229586"/>
    <x v="6"/>
    <x v="80"/>
    <n v="1325"/>
    <n v="0"/>
    <s v=""/>
  </r>
  <r>
    <s v="4907199861"/>
    <x v="5"/>
    <x v="5"/>
    <d v="2022-06-17T00:00:00"/>
    <x v="5"/>
    <x v="13"/>
    <s v="1010"/>
    <s v="S010"/>
    <s v="H"/>
    <n v="0"/>
    <n v="1"/>
    <x v="0"/>
    <s v="530000236649"/>
    <x v="390"/>
    <x v="13"/>
    <n v="46100"/>
    <n v="0"/>
    <s v="NB"/>
  </r>
  <r>
    <s v="4907199954"/>
    <x v="5"/>
    <x v="5"/>
    <d v="2022-06-18T00:00:00"/>
    <x v="5"/>
    <x v="13"/>
    <s v="1020"/>
    <s v="S020"/>
    <s v="H"/>
    <n v="0"/>
    <n v="1"/>
    <x v="0"/>
    <s v="530000276498"/>
    <x v="661"/>
    <x v="13"/>
    <n v="46100"/>
    <n v="0"/>
    <s v="ERO"/>
  </r>
  <r>
    <s v="4907199955"/>
    <x v="5"/>
    <x v="5"/>
    <d v="2022-06-18T00:00:00"/>
    <x v="5"/>
    <x v="9"/>
    <s v="1050"/>
    <s v="S050"/>
    <s v="H"/>
    <n v="0"/>
    <n v="1"/>
    <x v="0"/>
    <s v="530000273556"/>
    <x v="537"/>
    <x v="9"/>
    <n v="1965"/>
    <n v="0"/>
    <s v="CMP"/>
  </r>
  <r>
    <s v="4907199956"/>
    <x v="5"/>
    <x v="5"/>
    <d v="2022-06-18T00:00:00"/>
    <x v="5"/>
    <x v="9"/>
    <s v="1050"/>
    <s v="S050"/>
    <s v="H"/>
    <n v="0"/>
    <n v="1"/>
    <x v="0"/>
    <s v="530000272048"/>
    <x v="7"/>
    <x v="9"/>
    <n v="1965"/>
    <n v="0"/>
    <s v="CMP"/>
  </r>
  <r>
    <s v="4907202832"/>
    <x v="5"/>
    <x v="5"/>
    <d v="2022-06-20T00:00:00"/>
    <x v="5"/>
    <x v="5"/>
    <s v="1060"/>
    <s v="S060"/>
    <s v="H"/>
    <n v="0"/>
    <n v="1"/>
    <x v="0"/>
    <s v="530000269286"/>
    <x v="479"/>
    <x v="5"/>
    <n v="1297"/>
    <n v="0"/>
    <s v="CMP"/>
  </r>
  <r>
    <s v="4907202846"/>
    <x v="5"/>
    <x v="5"/>
    <d v="2022-06-20T00:00:00"/>
    <x v="5"/>
    <x v="19"/>
    <s v="1017"/>
    <s v="S017"/>
    <s v="H"/>
    <n v="0"/>
    <n v="1"/>
    <x v="0"/>
    <s v="530000274257"/>
    <x v="640"/>
    <x v="19"/>
    <n v="1745"/>
    <n v="0"/>
    <s v="CMP"/>
  </r>
  <r>
    <s v="4907202869"/>
    <x v="5"/>
    <x v="5"/>
    <d v="2022-06-20T00:00:00"/>
    <x v="5"/>
    <x v="6"/>
    <s v="1060"/>
    <s v="S060"/>
    <s v="H"/>
    <n v="0"/>
    <n v="1"/>
    <x v="0"/>
    <s v="530000259401"/>
    <x v="133"/>
    <x v="6"/>
    <n v="1446"/>
    <n v="0"/>
    <s v="CMP"/>
  </r>
  <r>
    <s v="4907202913"/>
    <x v="5"/>
    <x v="5"/>
    <d v="2022-06-20T00:00:00"/>
    <x v="5"/>
    <x v="7"/>
    <s v="1010"/>
    <s v="S010"/>
    <s v="H"/>
    <n v="0"/>
    <n v="1"/>
    <x v="0"/>
    <s v="530000259442"/>
    <x v="530"/>
    <x v="7"/>
    <n v="8280"/>
    <n v="0"/>
    <s v="CMP"/>
  </r>
  <r>
    <s v="4907202935"/>
    <x v="5"/>
    <x v="5"/>
    <d v="2022-06-20T00:00:00"/>
    <x v="5"/>
    <x v="2"/>
    <s v="1010"/>
    <s v="S010"/>
    <s v="H"/>
    <n v="0"/>
    <n v="1"/>
    <x v="0"/>
    <s v="530000280079"/>
    <x v="530"/>
    <x v="2"/>
    <n v="9490"/>
    <n v="0"/>
    <s v="CMP"/>
  </r>
  <r>
    <s v="4907202997"/>
    <x v="5"/>
    <x v="5"/>
    <d v="2022-06-20T00:00:00"/>
    <x v="5"/>
    <x v="7"/>
    <s v="1017"/>
    <s v="S017"/>
    <s v="H"/>
    <n v="0"/>
    <n v="1"/>
    <x v="0"/>
    <s v="530000273040"/>
    <x v="664"/>
    <x v="7"/>
    <n v="8280"/>
    <n v="0"/>
    <s v="CMP"/>
  </r>
  <r>
    <s v="4907203004"/>
    <x v="5"/>
    <x v="5"/>
    <d v="2022-06-20T00:00:00"/>
    <x v="5"/>
    <x v="32"/>
    <s v="1030"/>
    <s v="S030"/>
    <s v="H"/>
    <n v="0"/>
    <n v="1"/>
    <x v="0"/>
    <s v="530000272328"/>
    <x v="642"/>
    <x v="32"/>
    <n v="1238"/>
    <n v="0"/>
    <s v="ERO"/>
  </r>
  <r>
    <s v="4907203006"/>
    <x v="5"/>
    <x v="5"/>
    <d v="2022-06-20T00:00:00"/>
    <x v="5"/>
    <x v="31"/>
    <s v="1030"/>
    <s v="S030"/>
    <s v="H"/>
    <n v="0"/>
    <n v="1"/>
    <x v="0"/>
    <s v="530000273117"/>
    <x v="642"/>
    <x v="31"/>
    <n v="1911"/>
    <n v="0"/>
    <s v="ERO"/>
  </r>
  <r>
    <s v="4907203053"/>
    <x v="5"/>
    <x v="5"/>
    <d v="2022-06-20T00:00:00"/>
    <x v="5"/>
    <x v="5"/>
    <s v="1017"/>
    <s v="S017"/>
    <s v="H"/>
    <n v="0"/>
    <n v="1"/>
    <x v="0"/>
    <s v="530000272101"/>
    <x v="640"/>
    <x v="5"/>
    <n v="1297"/>
    <n v="0"/>
    <s v="CMP"/>
  </r>
  <r>
    <s v="4907203061"/>
    <x v="5"/>
    <x v="5"/>
    <d v="2022-06-20T00:00:00"/>
    <x v="5"/>
    <x v="5"/>
    <s v="1017"/>
    <s v="S017"/>
    <s v="H"/>
    <n v="0"/>
    <n v="1"/>
    <x v="0"/>
    <s v="530000272102"/>
    <x v="640"/>
    <x v="5"/>
    <n v="1297"/>
    <n v="0"/>
    <s v="CMP"/>
  </r>
  <r>
    <s v="4907203078"/>
    <x v="5"/>
    <x v="5"/>
    <d v="2022-06-20T00:00:00"/>
    <x v="5"/>
    <x v="7"/>
    <s v="1060"/>
    <s v="S060"/>
    <s v="H"/>
    <n v="0"/>
    <n v="1"/>
    <x v="0"/>
    <s v="530000223661"/>
    <x v="588"/>
    <x v="7"/>
    <n v="8280"/>
    <n v="0"/>
    <s v="CMP"/>
  </r>
  <r>
    <s v="4907203262"/>
    <x v="5"/>
    <x v="5"/>
    <d v="2022-06-20T00:00:00"/>
    <x v="5"/>
    <x v="2"/>
    <s v="1060"/>
    <s v="S060"/>
    <s v="H"/>
    <n v="0"/>
    <n v="1"/>
    <x v="0"/>
    <s v="530000223706"/>
    <x v="588"/>
    <x v="2"/>
    <n v="9490"/>
    <n v="0"/>
    <s v="CMP"/>
  </r>
  <r>
    <s v="4907203325"/>
    <x v="5"/>
    <x v="5"/>
    <d v="2022-06-20T00:00:00"/>
    <x v="5"/>
    <x v="63"/>
    <s v="1060"/>
    <s v="S060"/>
    <s v="H"/>
    <n v="0"/>
    <n v="1"/>
    <x v="0"/>
    <s v="530000270438"/>
    <x v="713"/>
    <x v="63"/>
    <n v="3113"/>
    <n v="0"/>
    <s v="NB"/>
  </r>
  <r>
    <s v="4907203327"/>
    <x v="5"/>
    <x v="5"/>
    <d v="2022-06-20T00:00:00"/>
    <x v="5"/>
    <x v="17"/>
    <s v="1060"/>
    <s v="S060"/>
    <s v="H"/>
    <n v="0"/>
    <n v="1"/>
    <x v="0"/>
    <s v="530000252271"/>
    <x v="561"/>
    <x v="17"/>
    <n v="43365"/>
    <n v="0"/>
    <s v="NB"/>
  </r>
  <r>
    <s v="4907203328"/>
    <x v="5"/>
    <x v="5"/>
    <d v="2022-06-20T00:00:00"/>
    <x v="5"/>
    <x v="6"/>
    <s v="1060"/>
    <s v="S060"/>
    <s v="H"/>
    <n v="0"/>
    <n v="1"/>
    <x v="0"/>
    <s v="530000281341"/>
    <x v="572"/>
    <x v="6"/>
    <n v="1446"/>
    <n v="0"/>
    <s v="NB"/>
  </r>
  <r>
    <s v="4907203351"/>
    <x v="5"/>
    <x v="5"/>
    <d v="2022-06-20T00:00:00"/>
    <x v="0"/>
    <x v="6"/>
    <s v="1060"/>
    <s v="S060"/>
    <s v="S"/>
    <n v="0"/>
    <n v="-1"/>
    <x v="0"/>
    <s v="530000259401"/>
    <x v="133"/>
    <x v="6"/>
    <n v="1446"/>
    <n v="0"/>
    <s v="CMP"/>
  </r>
  <r>
    <s v="4907203356"/>
    <x v="5"/>
    <x v="5"/>
    <d v="2022-06-20T00:00:00"/>
    <x v="5"/>
    <x v="2"/>
    <s v="1080"/>
    <s v="S080"/>
    <s v="H"/>
    <n v="0"/>
    <n v="1"/>
    <x v="0"/>
    <s v="530000278504"/>
    <x v="541"/>
    <x v="2"/>
    <n v="9490"/>
    <n v="0"/>
    <s v="CMP"/>
  </r>
  <r>
    <s v="4907203369"/>
    <x v="5"/>
    <x v="5"/>
    <d v="2022-06-20T00:00:00"/>
    <x v="5"/>
    <x v="7"/>
    <s v="1020"/>
    <s v="S024"/>
    <s v="H"/>
    <n v="0"/>
    <n v="2"/>
    <x v="0"/>
    <s v="530000237389"/>
    <x v="669"/>
    <x v="7"/>
    <n v="8280"/>
    <n v="0"/>
    <s v="FRC"/>
  </r>
  <r>
    <s v="4907203402"/>
    <x v="5"/>
    <x v="5"/>
    <d v="2022-06-20T00:00:00"/>
    <x v="5"/>
    <x v="2"/>
    <s v="1080"/>
    <s v="S080"/>
    <s v="H"/>
    <n v="0"/>
    <n v="1"/>
    <x v="0"/>
    <s v="530000278257"/>
    <x v="541"/>
    <x v="2"/>
    <n v="9490"/>
    <n v="0"/>
    <s v="CMP"/>
  </r>
  <r>
    <s v="4907203603"/>
    <x v="5"/>
    <x v="5"/>
    <d v="2022-06-20T00:00:00"/>
    <x v="5"/>
    <x v="80"/>
    <s v="1060"/>
    <s v="S061"/>
    <s v="H"/>
    <n v="0"/>
    <n v="1"/>
    <x v="0"/>
    <s v="530000270046"/>
    <x v="554"/>
    <x v="80"/>
    <n v="1325"/>
    <n v="0"/>
    <s v=""/>
  </r>
  <r>
    <s v="4907203603"/>
    <x v="5"/>
    <x v="5"/>
    <d v="2022-06-20T00:00:00"/>
    <x v="5"/>
    <x v="80"/>
    <s v="1060"/>
    <s v="S061"/>
    <s v="H"/>
    <n v="0"/>
    <n v="1"/>
    <x v="0"/>
    <s v="530000270046"/>
    <x v="554"/>
    <x v="80"/>
    <n v="1325"/>
    <n v="0"/>
    <s v=""/>
  </r>
  <r>
    <s v="4907203674"/>
    <x v="5"/>
    <x v="5"/>
    <d v="2022-06-20T00:00:00"/>
    <x v="5"/>
    <x v="10"/>
    <s v="1060"/>
    <s v="S060"/>
    <s v="H"/>
    <n v="0"/>
    <n v="1"/>
    <x v="0"/>
    <s v="530000282858"/>
    <x v="667"/>
    <x v="10"/>
    <n v="42200"/>
    <n v="0"/>
    <s v="ERO"/>
  </r>
  <r>
    <s v="4907203711"/>
    <x v="5"/>
    <x v="5"/>
    <d v="2022-06-20T00:00:00"/>
    <x v="5"/>
    <x v="65"/>
    <s v="1080"/>
    <s v="S080"/>
    <s v="H"/>
    <n v="0"/>
    <n v="1"/>
    <x v="0"/>
    <s v="530000258982"/>
    <x v="388"/>
    <x v="65"/>
    <n v="8130"/>
    <n v="0"/>
    <s v="NB"/>
  </r>
  <r>
    <s v="4907204101"/>
    <x v="5"/>
    <x v="5"/>
    <d v="2022-06-21T00:00:00"/>
    <x v="5"/>
    <x v="2"/>
    <s v="1080"/>
    <s v="S080"/>
    <s v="H"/>
    <n v="0"/>
    <n v="1"/>
    <x v="0"/>
    <s v="530000270286"/>
    <x v="689"/>
    <x v="2"/>
    <n v="9490"/>
    <n v="0"/>
    <s v="ERO"/>
  </r>
  <r>
    <s v="4907204211"/>
    <x v="5"/>
    <x v="5"/>
    <d v="2022-06-21T00:00:00"/>
    <x v="5"/>
    <x v="7"/>
    <s v="1020"/>
    <s v="S024"/>
    <s v="H"/>
    <n v="0"/>
    <n v="1"/>
    <x v="0"/>
    <s v="530000265043"/>
    <x v="573"/>
    <x v="7"/>
    <n v="8280"/>
    <n v="0"/>
    <s v="NB"/>
  </r>
  <r>
    <s v="4907204212"/>
    <x v="5"/>
    <x v="5"/>
    <d v="2022-06-21T00:00:00"/>
    <x v="5"/>
    <x v="18"/>
    <s v="1020"/>
    <s v="S024"/>
    <s v="H"/>
    <n v="0"/>
    <n v="1"/>
    <x v="0"/>
    <s v="530000213364"/>
    <x v="352"/>
    <x v="18"/>
    <n v="52000"/>
    <n v="0"/>
    <s v="NB"/>
  </r>
  <r>
    <s v="4907204324"/>
    <x v="5"/>
    <x v="5"/>
    <d v="2022-06-21T00:00:00"/>
    <x v="5"/>
    <x v="37"/>
    <s v="1060"/>
    <s v="S060"/>
    <s v="H"/>
    <n v="0"/>
    <n v="1"/>
    <x v="0"/>
    <s v="530000271204"/>
    <x v="387"/>
    <x v="37"/>
    <n v="3529"/>
    <n v="0"/>
    <s v="NB"/>
  </r>
  <r>
    <s v="4907204325"/>
    <x v="5"/>
    <x v="5"/>
    <d v="2022-06-21T00:00:00"/>
    <x v="5"/>
    <x v="29"/>
    <s v="1060"/>
    <s v="S060"/>
    <s v="H"/>
    <n v="0"/>
    <n v="1"/>
    <x v="0"/>
    <s v="530000274402"/>
    <x v="682"/>
    <x v="29"/>
    <n v="2800"/>
    <n v="0"/>
    <s v="NB"/>
  </r>
  <r>
    <s v="4907204398"/>
    <x v="5"/>
    <x v="5"/>
    <d v="2022-06-21T00:00:00"/>
    <x v="5"/>
    <x v="6"/>
    <s v="1060"/>
    <s v="S060"/>
    <s v="H"/>
    <n v="0"/>
    <n v="1"/>
    <x v="0"/>
    <s v="530000264704"/>
    <x v="665"/>
    <x v="6"/>
    <n v="1446"/>
    <n v="0"/>
    <s v="CMP"/>
  </r>
  <r>
    <s v="4907204455"/>
    <x v="5"/>
    <x v="5"/>
    <d v="2022-06-21T00:00:00"/>
    <x v="5"/>
    <x v="5"/>
    <s v="1060"/>
    <s v="S060"/>
    <s v="H"/>
    <n v="0"/>
    <n v="1"/>
    <x v="0"/>
    <s v="530000254003"/>
    <x v="133"/>
    <x v="5"/>
    <n v="1297"/>
    <n v="0"/>
    <s v="CMP"/>
  </r>
  <r>
    <s v="4907204517"/>
    <x v="5"/>
    <x v="5"/>
    <d v="2022-06-21T00:00:00"/>
    <x v="5"/>
    <x v="19"/>
    <s v="1050"/>
    <s v="S050"/>
    <s v="H"/>
    <n v="0"/>
    <n v="1"/>
    <x v="0"/>
    <s v="530000282324"/>
    <x v="698"/>
    <x v="19"/>
    <n v="1745"/>
    <n v="0"/>
    <s v="NB"/>
  </r>
  <r>
    <s v="4907204544"/>
    <x v="5"/>
    <x v="5"/>
    <d v="2022-06-21T00:00:00"/>
    <x v="5"/>
    <x v="32"/>
    <s v="1020"/>
    <s v="S020"/>
    <s v="H"/>
    <n v="0"/>
    <n v="1"/>
    <x v="0"/>
    <s v="530000279026"/>
    <x v="640"/>
    <x v="32"/>
    <n v="1238"/>
    <n v="0"/>
    <s v="CMP"/>
  </r>
  <r>
    <s v="4907204565"/>
    <x v="5"/>
    <x v="5"/>
    <d v="2022-06-21T00:00:00"/>
    <x v="5"/>
    <x v="5"/>
    <s v="1020"/>
    <s v="S020"/>
    <s v="H"/>
    <n v="0"/>
    <n v="3"/>
    <x v="0"/>
    <s v="530000281133"/>
    <x v="640"/>
    <x v="5"/>
    <n v="1297"/>
    <n v="0"/>
    <s v="CMP"/>
  </r>
  <r>
    <s v="4907204608"/>
    <x v="5"/>
    <x v="5"/>
    <d v="2022-06-21T00:00:00"/>
    <x v="3"/>
    <x v="29"/>
    <s v="1060"/>
    <s v="S060"/>
    <s v="S"/>
    <n v="0"/>
    <n v="-3"/>
    <x v="0"/>
    <s v="530000264462"/>
    <x v="653"/>
    <x v="29"/>
    <n v="2800"/>
    <n v="0"/>
    <s v="ERO"/>
  </r>
  <r>
    <s v="4907204639"/>
    <x v="5"/>
    <x v="5"/>
    <d v="2022-06-21T00:00:00"/>
    <x v="5"/>
    <x v="2"/>
    <s v="1060"/>
    <s v="S060"/>
    <s v="H"/>
    <n v="0"/>
    <n v="1"/>
    <x v="0"/>
    <s v="530000252915"/>
    <x v="655"/>
    <x v="2"/>
    <n v="9490"/>
    <n v="0"/>
    <s v="ERO"/>
  </r>
  <r>
    <s v="4907204658"/>
    <x v="5"/>
    <x v="5"/>
    <d v="2022-06-21T00:00:00"/>
    <x v="5"/>
    <x v="12"/>
    <s v="1080"/>
    <s v="S080"/>
    <s v="H"/>
    <n v="0"/>
    <n v="1"/>
    <x v="0"/>
    <s v="530000274153"/>
    <x v="541"/>
    <x v="12"/>
    <n v="10385"/>
    <n v="0"/>
    <s v="CMP"/>
  </r>
  <r>
    <s v="4907204741"/>
    <x v="5"/>
    <x v="5"/>
    <d v="2022-06-21T00:00:00"/>
    <x v="5"/>
    <x v="12"/>
    <s v="1080"/>
    <s v="S080"/>
    <s v="H"/>
    <n v="0"/>
    <n v="1"/>
    <x v="0"/>
    <s v="530000274152"/>
    <x v="541"/>
    <x v="12"/>
    <n v="10385"/>
    <n v="0"/>
    <s v="CMP"/>
  </r>
  <r>
    <s v="4907204743"/>
    <x v="5"/>
    <x v="5"/>
    <d v="2022-06-21T00:00:00"/>
    <x v="5"/>
    <x v="11"/>
    <s v="1080"/>
    <s v="S080"/>
    <s v="H"/>
    <n v="0"/>
    <n v="1"/>
    <x v="0"/>
    <s v="530000274134"/>
    <x v="541"/>
    <x v="11"/>
    <n v="11525"/>
    <n v="0"/>
    <s v="CMP"/>
  </r>
  <r>
    <s v="4907204814"/>
    <x v="5"/>
    <x v="5"/>
    <d v="2022-06-21T00:00:00"/>
    <x v="5"/>
    <x v="6"/>
    <s v="1050"/>
    <s v="S050"/>
    <s v="H"/>
    <n v="0"/>
    <n v="1"/>
    <x v="0"/>
    <s v="530000277300"/>
    <x v="7"/>
    <x v="6"/>
    <n v="1446"/>
    <n v="0"/>
    <s v="CMP"/>
  </r>
  <r>
    <s v="4907204845"/>
    <x v="5"/>
    <x v="5"/>
    <d v="2022-06-21T00:00:00"/>
    <x v="5"/>
    <x v="6"/>
    <s v="1030"/>
    <s v="S030"/>
    <s v="H"/>
    <n v="0"/>
    <n v="1"/>
    <x v="0"/>
    <s v="530000273613"/>
    <x v="642"/>
    <x v="6"/>
    <n v="1446"/>
    <n v="0"/>
    <s v="ERO"/>
  </r>
  <r>
    <s v="4907205034"/>
    <x v="5"/>
    <x v="5"/>
    <d v="2022-06-22T00:00:00"/>
    <x v="1"/>
    <x v="49"/>
    <s v="1060"/>
    <s v="S060"/>
    <s v="H"/>
    <n v="0"/>
    <n v="1"/>
    <x v="0"/>
    <s v="530000269083"/>
    <x v="667"/>
    <x v="49"/>
    <n v="2408"/>
    <n v="0"/>
    <s v="ERO"/>
  </r>
  <r>
    <s v="4907205047"/>
    <x v="5"/>
    <x v="5"/>
    <d v="2022-06-22T00:00:00"/>
    <x v="5"/>
    <x v="19"/>
    <s v="1020"/>
    <s v="S020"/>
    <s v="H"/>
    <n v="0"/>
    <n v="1"/>
    <x v="0"/>
    <s v="530000261411"/>
    <x v="645"/>
    <x v="19"/>
    <n v="1745"/>
    <n v="0"/>
    <s v="ERO"/>
  </r>
  <r>
    <s v="4907205161"/>
    <x v="5"/>
    <x v="5"/>
    <d v="2022-06-22T00:00:00"/>
    <x v="5"/>
    <x v="6"/>
    <s v="1020"/>
    <s v="S020"/>
    <s v="H"/>
    <n v="0"/>
    <n v="1"/>
    <x v="0"/>
    <s v="530000273843"/>
    <x v="645"/>
    <x v="6"/>
    <n v="1446"/>
    <n v="0"/>
    <s v="ERO"/>
  </r>
  <r>
    <s v="4907205290"/>
    <x v="5"/>
    <x v="5"/>
    <d v="2022-06-20T00:00:00"/>
    <x v="3"/>
    <x v="7"/>
    <s v="1010"/>
    <s v="S010"/>
    <s v="S"/>
    <n v="0"/>
    <n v="-1"/>
    <x v="0"/>
    <s v="530000259442"/>
    <x v="530"/>
    <x v="7"/>
    <n v="8280"/>
    <n v="0"/>
    <s v="CMP"/>
  </r>
  <r>
    <s v="4907205299"/>
    <x v="5"/>
    <x v="5"/>
    <d v="2022-06-22T00:00:00"/>
    <x v="5"/>
    <x v="31"/>
    <s v="1030"/>
    <s v="S030"/>
    <s v="H"/>
    <n v="0"/>
    <n v="1"/>
    <x v="0"/>
    <s v="530000279442"/>
    <x v="642"/>
    <x v="31"/>
    <n v="1911"/>
    <n v="0"/>
    <s v="ERO"/>
  </r>
  <r>
    <s v="4907205315"/>
    <x v="5"/>
    <x v="5"/>
    <d v="2022-06-22T00:00:00"/>
    <x v="5"/>
    <x v="6"/>
    <s v="1060"/>
    <s v="S060"/>
    <s v="H"/>
    <n v="0"/>
    <n v="1"/>
    <x v="0"/>
    <s v="530000252920"/>
    <x v="133"/>
    <x v="6"/>
    <n v="1446"/>
    <n v="0"/>
    <s v="CMP"/>
  </r>
  <r>
    <s v="4907205319"/>
    <x v="5"/>
    <x v="5"/>
    <d v="2022-06-22T00:00:00"/>
    <x v="5"/>
    <x v="13"/>
    <s v="1060"/>
    <s v="S061"/>
    <s v="H"/>
    <n v="0"/>
    <n v="1"/>
    <x v="0"/>
    <s v="530000233349"/>
    <x v="384"/>
    <x v="13"/>
    <n v="46100"/>
    <n v="0"/>
    <s v="NB"/>
  </r>
  <r>
    <s v="4907205360"/>
    <x v="5"/>
    <x v="5"/>
    <d v="2022-06-22T00:00:00"/>
    <x v="5"/>
    <x v="49"/>
    <s v="1020"/>
    <s v="S020"/>
    <s v="H"/>
    <n v="0"/>
    <n v="1"/>
    <x v="0"/>
    <s v="530000280506"/>
    <x v="702"/>
    <x v="49"/>
    <n v="2408"/>
    <n v="0"/>
    <s v="NB"/>
  </r>
  <r>
    <s v="4907205362"/>
    <x v="5"/>
    <x v="5"/>
    <d v="2022-06-22T00:00:00"/>
    <x v="5"/>
    <x v="2"/>
    <s v="1010"/>
    <s v="S010"/>
    <s v="H"/>
    <n v="0"/>
    <n v="1"/>
    <x v="0"/>
    <s v="530000259442"/>
    <x v="530"/>
    <x v="2"/>
    <n v="9490"/>
    <n v="0"/>
    <s v="CMP"/>
  </r>
  <r>
    <s v="4907205466"/>
    <x v="5"/>
    <x v="5"/>
    <d v="2022-06-22T00:00:00"/>
    <x v="5"/>
    <x v="62"/>
    <s v="1080"/>
    <s v="S080"/>
    <s v="H"/>
    <n v="0"/>
    <n v="1"/>
    <x v="0"/>
    <s v="530000276712"/>
    <x v="74"/>
    <x v="62"/>
    <n v="0"/>
    <n v="0"/>
    <s v="ESH"/>
  </r>
  <r>
    <s v="4907205497"/>
    <x v="5"/>
    <x v="5"/>
    <d v="2022-06-22T00:00:00"/>
    <x v="5"/>
    <x v="9"/>
    <s v="1030"/>
    <s v="S030"/>
    <s v="H"/>
    <n v="0"/>
    <n v="1"/>
    <x v="0"/>
    <s v="530000271761"/>
    <x v="30"/>
    <x v="9"/>
    <n v="1965"/>
    <n v="0"/>
    <s v="CMP"/>
  </r>
  <r>
    <s v="4907205524"/>
    <x v="5"/>
    <x v="5"/>
    <d v="2022-06-22T00:00:00"/>
    <x v="5"/>
    <x v="9"/>
    <s v="1030"/>
    <s v="S030"/>
    <s v="H"/>
    <n v="0"/>
    <n v="1"/>
    <x v="0"/>
    <s v="530000275815"/>
    <x v="535"/>
    <x v="9"/>
    <n v="1965"/>
    <n v="0"/>
    <s v="CMP"/>
  </r>
  <r>
    <s v="4907205528"/>
    <x v="5"/>
    <x v="5"/>
    <d v="2022-06-22T00:00:00"/>
    <x v="5"/>
    <x v="9"/>
    <s v="1030"/>
    <s v="S030"/>
    <s v="H"/>
    <n v="0"/>
    <n v="1"/>
    <x v="0"/>
    <s v="530000271003"/>
    <x v="662"/>
    <x v="9"/>
    <n v="1965"/>
    <n v="0"/>
    <s v="CMP"/>
  </r>
  <r>
    <s v="4907205591"/>
    <x v="5"/>
    <x v="5"/>
    <d v="2022-06-22T00:00:00"/>
    <x v="5"/>
    <x v="6"/>
    <s v="1060"/>
    <s v="S060"/>
    <s v="H"/>
    <n v="0"/>
    <n v="1"/>
    <x v="0"/>
    <s v="530000272798"/>
    <x v="672"/>
    <x v="6"/>
    <n v="1446"/>
    <n v="0"/>
    <s v="DIAR"/>
  </r>
  <r>
    <s v="4907205594"/>
    <x v="5"/>
    <x v="5"/>
    <d v="2022-06-22T00:00:00"/>
    <x v="5"/>
    <x v="19"/>
    <s v="1060"/>
    <s v="S060"/>
    <s v="H"/>
    <n v="0"/>
    <n v="1"/>
    <x v="0"/>
    <s v="530000278749"/>
    <x v="653"/>
    <x v="19"/>
    <n v="1745"/>
    <n v="0"/>
    <s v="ERO"/>
  </r>
  <r>
    <s v="4907205672"/>
    <x v="5"/>
    <x v="5"/>
    <d v="2022-06-22T00:00:00"/>
    <x v="5"/>
    <x v="12"/>
    <s v="1080"/>
    <s v="S080"/>
    <s v="H"/>
    <n v="0"/>
    <n v="1"/>
    <x v="0"/>
    <s v="530000278719"/>
    <x v="541"/>
    <x v="12"/>
    <n v="10385"/>
    <n v="0"/>
    <s v="CMP"/>
  </r>
  <r>
    <s v="4907205702"/>
    <x v="5"/>
    <x v="5"/>
    <d v="2022-06-22T00:00:00"/>
    <x v="5"/>
    <x v="9"/>
    <s v="1060"/>
    <s v="S060"/>
    <s v="H"/>
    <n v="0"/>
    <n v="1"/>
    <x v="0"/>
    <s v="530000278750"/>
    <x v="649"/>
    <x v="9"/>
    <n v="1965"/>
    <n v="0"/>
    <s v="ERO"/>
  </r>
  <r>
    <s v="4907205705"/>
    <x v="5"/>
    <x v="5"/>
    <d v="2022-06-22T00:00:00"/>
    <x v="5"/>
    <x v="9"/>
    <s v="1060"/>
    <s v="S060"/>
    <s v="H"/>
    <n v="0"/>
    <n v="1"/>
    <x v="0"/>
    <s v="530000278748"/>
    <x v="653"/>
    <x v="9"/>
    <n v="1965"/>
    <n v="0"/>
    <s v="ERO"/>
  </r>
  <r>
    <s v="4907205798"/>
    <x v="5"/>
    <x v="5"/>
    <d v="2022-06-22T00:00:00"/>
    <x v="5"/>
    <x v="19"/>
    <s v="1020"/>
    <s v="S020"/>
    <s v="H"/>
    <n v="0"/>
    <n v="1"/>
    <x v="0"/>
    <s v="530000278204"/>
    <x v="640"/>
    <x v="19"/>
    <n v="1745"/>
    <n v="0"/>
    <s v="CMP"/>
  </r>
  <r>
    <s v="4907205819"/>
    <x v="5"/>
    <x v="5"/>
    <d v="2022-06-23T00:00:00"/>
    <x v="5"/>
    <x v="2"/>
    <s v="1020"/>
    <s v="S024"/>
    <s v="H"/>
    <n v="0"/>
    <n v="1"/>
    <x v="0"/>
    <s v="530000282165"/>
    <x v="695"/>
    <x v="2"/>
    <n v="9490"/>
    <n v="0"/>
    <s v="NB"/>
  </r>
  <r>
    <s v="4907205819"/>
    <x v="5"/>
    <x v="5"/>
    <d v="2022-06-23T00:00:00"/>
    <x v="5"/>
    <x v="2"/>
    <s v="1020"/>
    <s v="S024"/>
    <s v="H"/>
    <n v="0"/>
    <n v="1"/>
    <x v="0"/>
    <s v="530000282165"/>
    <x v="695"/>
    <x v="2"/>
    <n v="9490"/>
    <n v="0"/>
    <s v="NB"/>
  </r>
  <r>
    <s v="4907205820"/>
    <x v="5"/>
    <x v="5"/>
    <d v="2022-06-23T00:00:00"/>
    <x v="5"/>
    <x v="2"/>
    <s v="1020"/>
    <s v="S024"/>
    <s v="H"/>
    <n v="0"/>
    <n v="1"/>
    <x v="0"/>
    <s v="530000282164"/>
    <x v="695"/>
    <x v="2"/>
    <n v="9490"/>
    <n v="0"/>
    <s v="NB"/>
  </r>
  <r>
    <s v="4907205820"/>
    <x v="5"/>
    <x v="5"/>
    <d v="2022-06-23T00:00:00"/>
    <x v="5"/>
    <x v="2"/>
    <s v="1020"/>
    <s v="S024"/>
    <s v="H"/>
    <n v="0"/>
    <n v="1"/>
    <x v="0"/>
    <s v="530000282164"/>
    <x v="695"/>
    <x v="2"/>
    <n v="9490"/>
    <n v="0"/>
    <s v="NB"/>
  </r>
  <r>
    <s v="4907205821"/>
    <x v="5"/>
    <x v="5"/>
    <d v="2022-06-22T00:00:00"/>
    <x v="3"/>
    <x v="2"/>
    <s v="1010"/>
    <s v="S010"/>
    <s v="S"/>
    <n v="0"/>
    <n v="-1"/>
    <x v="0"/>
    <s v="530000259442"/>
    <x v="530"/>
    <x v="2"/>
    <n v="9490"/>
    <n v="0"/>
    <s v="CMP"/>
  </r>
  <r>
    <s v="4907206027"/>
    <x v="5"/>
    <x v="5"/>
    <d v="2022-06-23T00:00:00"/>
    <x v="5"/>
    <x v="32"/>
    <s v="1020"/>
    <s v="S020"/>
    <s v="H"/>
    <n v="0"/>
    <n v="1"/>
    <x v="0"/>
    <s v="530000274741"/>
    <x v="323"/>
    <x v="32"/>
    <n v="1238"/>
    <n v="0"/>
    <s v=""/>
  </r>
  <r>
    <s v="4907206135"/>
    <x v="5"/>
    <x v="5"/>
    <d v="2022-06-23T00:00:00"/>
    <x v="5"/>
    <x v="6"/>
    <s v="1020"/>
    <s v="S020"/>
    <s v="H"/>
    <n v="0"/>
    <n v="1"/>
    <x v="0"/>
    <s v="530000261634"/>
    <x v="645"/>
    <x v="6"/>
    <n v="1446"/>
    <n v="0"/>
    <s v="ERO"/>
  </r>
  <r>
    <s v="4907206162"/>
    <x v="5"/>
    <x v="5"/>
    <d v="2022-06-23T00:00:00"/>
    <x v="5"/>
    <x v="21"/>
    <s v="1017"/>
    <s v="S017"/>
    <s v="H"/>
    <n v="0"/>
    <n v="1"/>
    <x v="0"/>
    <s v="530000268704"/>
    <x v="691"/>
    <x v="21"/>
    <n v="1708"/>
    <n v="0"/>
    <s v="NB"/>
  </r>
  <r>
    <s v="4907206255"/>
    <x v="5"/>
    <x v="5"/>
    <d v="2022-06-23T00:00:00"/>
    <x v="5"/>
    <x v="5"/>
    <s v="1017"/>
    <s v="S017"/>
    <s v="H"/>
    <n v="0"/>
    <n v="1"/>
    <x v="0"/>
    <s v="530000274256"/>
    <x v="639"/>
    <x v="5"/>
    <n v="1297"/>
    <n v="0"/>
    <s v="ERO"/>
  </r>
  <r>
    <s v="4907206368"/>
    <x v="5"/>
    <x v="5"/>
    <d v="2022-06-23T00:00:00"/>
    <x v="5"/>
    <x v="5"/>
    <s v="1060"/>
    <s v="S060"/>
    <s v="H"/>
    <n v="0"/>
    <n v="1"/>
    <x v="0"/>
    <s v="530000250012"/>
    <x v="479"/>
    <x v="5"/>
    <n v="1297"/>
    <n v="0"/>
    <s v="CMP"/>
  </r>
  <r>
    <s v="4907206370"/>
    <x v="5"/>
    <x v="5"/>
    <d v="2022-06-23T00:00:00"/>
    <x v="5"/>
    <x v="5"/>
    <s v="1010"/>
    <s v="S010"/>
    <s v="H"/>
    <n v="0"/>
    <n v="1"/>
    <x v="0"/>
    <s v="530000278210"/>
    <x v="10"/>
    <x v="5"/>
    <n v="1297"/>
    <n v="0"/>
    <s v="CMP"/>
  </r>
  <r>
    <s v="4907206403"/>
    <x v="5"/>
    <x v="5"/>
    <d v="2022-06-23T00:00:00"/>
    <x v="5"/>
    <x v="17"/>
    <s v="1010"/>
    <s v="S010"/>
    <s v="H"/>
    <n v="0"/>
    <n v="1"/>
    <x v="0"/>
    <s v="530000278755"/>
    <x v="679"/>
    <x v="17"/>
    <n v="43365"/>
    <n v="0"/>
    <s v="CMP"/>
  </r>
  <r>
    <s v="4907206417"/>
    <x v="5"/>
    <x v="5"/>
    <d v="2022-06-23T00:00:00"/>
    <x v="5"/>
    <x v="12"/>
    <s v="1060"/>
    <s v="S060"/>
    <s v="H"/>
    <n v="0"/>
    <n v="1"/>
    <x v="0"/>
    <s v="530000253221"/>
    <x v="674"/>
    <x v="12"/>
    <n v="10385"/>
    <n v="0"/>
    <s v="ERO"/>
  </r>
  <r>
    <s v="4907206418"/>
    <x v="5"/>
    <x v="5"/>
    <d v="2022-06-23T00:00:00"/>
    <x v="5"/>
    <x v="32"/>
    <s v="1060"/>
    <s v="S060"/>
    <s v="H"/>
    <n v="0"/>
    <n v="1"/>
    <x v="0"/>
    <s v="530000270308"/>
    <x v="133"/>
    <x v="32"/>
    <n v="1238"/>
    <n v="0"/>
    <s v="CMP"/>
  </r>
  <r>
    <s v="4907206455"/>
    <x v="5"/>
    <x v="5"/>
    <d v="2022-06-23T00:00:00"/>
    <x v="5"/>
    <x v="5"/>
    <s v="1020"/>
    <s v="S024"/>
    <s v="H"/>
    <n v="0"/>
    <n v="1"/>
    <x v="0"/>
    <s v="530000278467"/>
    <x v="634"/>
    <x v="5"/>
    <n v="1297"/>
    <n v="0"/>
    <s v="DIAR"/>
  </r>
  <r>
    <s v="4907206456"/>
    <x v="5"/>
    <x v="5"/>
    <d v="2022-06-23T00:00:00"/>
    <x v="5"/>
    <x v="5"/>
    <s v="1020"/>
    <s v="S020"/>
    <s v="H"/>
    <n v="0"/>
    <n v="1"/>
    <x v="0"/>
    <s v="530000278756"/>
    <x v="639"/>
    <x v="5"/>
    <n v="1297"/>
    <n v="0"/>
    <s v="ERO"/>
  </r>
  <r>
    <s v="4907206457"/>
    <x v="5"/>
    <x v="5"/>
    <d v="2022-06-23T00:00:00"/>
    <x v="3"/>
    <x v="5"/>
    <s v="1020"/>
    <s v="S020"/>
    <s v="S"/>
    <n v="0"/>
    <n v="-1"/>
    <x v="0"/>
    <s v="530000278756"/>
    <x v="639"/>
    <x v="5"/>
    <n v="1297"/>
    <n v="0"/>
    <s v="ERO"/>
  </r>
  <r>
    <s v="4907206458"/>
    <x v="5"/>
    <x v="5"/>
    <d v="2022-06-23T00:00:00"/>
    <x v="5"/>
    <x v="5"/>
    <s v="1020"/>
    <s v="S024"/>
    <s v="H"/>
    <n v="0"/>
    <n v="1"/>
    <x v="0"/>
    <s v="530000278756"/>
    <x v="639"/>
    <x v="5"/>
    <n v="1297"/>
    <n v="0"/>
    <s v="ERO"/>
  </r>
  <r>
    <s v="4907206500"/>
    <x v="5"/>
    <x v="5"/>
    <d v="2022-06-23T00:00:00"/>
    <x v="5"/>
    <x v="12"/>
    <s v="1080"/>
    <s v="S080"/>
    <s v="H"/>
    <n v="0"/>
    <n v="1"/>
    <x v="0"/>
    <s v="530000279508"/>
    <x v="541"/>
    <x v="12"/>
    <n v="10385"/>
    <n v="0"/>
    <s v="CMP"/>
  </r>
  <r>
    <s v="4907206503"/>
    <x v="5"/>
    <x v="5"/>
    <d v="2022-06-23T00:00:00"/>
    <x v="5"/>
    <x v="2"/>
    <s v="1080"/>
    <s v="S080"/>
    <s v="H"/>
    <n v="0"/>
    <n v="1"/>
    <x v="0"/>
    <s v="530000274786"/>
    <x v="541"/>
    <x v="2"/>
    <n v="9490"/>
    <n v="0"/>
    <s v="CMP"/>
  </r>
  <r>
    <s v="4907206575"/>
    <x v="5"/>
    <x v="5"/>
    <d v="2022-06-23T00:00:00"/>
    <x v="5"/>
    <x v="14"/>
    <s v="1030"/>
    <s v="S030"/>
    <s v="H"/>
    <n v="0"/>
    <n v="1"/>
    <x v="0"/>
    <s v="530000277271"/>
    <x v="714"/>
    <x v="14"/>
    <n v="50350"/>
    <n v="0"/>
    <s v="NB"/>
  </r>
  <r>
    <s v="4907206646"/>
    <x v="5"/>
    <x v="5"/>
    <d v="2022-06-23T00:00:00"/>
    <x v="3"/>
    <x v="5"/>
    <s v="1017"/>
    <s v="S017"/>
    <s v="S"/>
    <n v="0"/>
    <n v="-1"/>
    <x v="0"/>
    <s v="530000274256"/>
    <x v="639"/>
    <x v="5"/>
    <n v="1297"/>
    <n v="0"/>
    <s v="ERO"/>
  </r>
  <r>
    <s v="4907206648"/>
    <x v="5"/>
    <x v="5"/>
    <d v="2022-06-23T00:00:00"/>
    <x v="3"/>
    <x v="5"/>
    <s v="1017"/>
    <s v="S017"/>
    <s v="S"/>
    <n v="0"/>
    <n v="-1"/>
    <x v="0"/>
    <s v="530000272101"/>
    <x v="640"/>
    <x v="5"/>
    <n v="1297"/>
    <n v="0"/>
    <s v="CMP"/>
  </r>
  <r>
    <s v="4907206675"/>
    <x v="5"/>
    <x v="5"/>
    <d v="2022-06-23T00:00:00"/>
    <x v="5"/>
    <x v="22"/>
    <s v="1010"/>
    <s v="S010"/>
    <s v="H"/>
    <n v="0"/>
    <n v="1"/>
    <x v="0"/>
    <s v="530000278467"/>
    <x v="634"/>
    <x v="22"/>
    <n v="1334"/>
    <n v="0"/>
    <s v="DIAR"/>
  </r>
  <r>
    <s v="4907206721"/>
    <x v="5"/>
    <x v="5"/>
    <d v="2022-06-23T00:00:00"/>
    <x v="5"/>
    <x v="95"/>
    <s v="1020"/>
    <s v="S020"/>
    <s v="H"/>
    <n v="0"/>
    <n v="1"/>
    <x v="0"/>
    <s v="530000280520"/>
    <x v="684"/>
    <x v="95"/>
    <n v="11320"/>
    <n v="0"/>
    <s v="ERO"/>
  </r>
  <r>
    <s v="4907206881"/>
    <x v="5"/>
    <x v="5"/>
    <d v="2022-06-23T00:00:00"/>
    <x v="5"/>
    <x v="6"/>
    <s v="1050"/>
    <s v="S050"/>
    <s v="H"/>
    <n v="0"/>
    <n v="1"/>
    <x v="0"/>
    <s v="530000280161"/>
    <x v="7"/>
    <x v="6"/>
    <n v="1446"/>
    <n v="0"/>
    <s v="CMP"/>
  </r>
  <r>
    <s v="4907206895"/>
    <x v="5"/>
    <x v="5"/>
    <d v="2022-06-24T00:00:00"/>
    <x v="5"/>
    <x v="6"/>
    <s v="1030"/>
    <s v="S030"/>
    <s v="H"/>
    <n v="0"/>
    <n v="1"/>
    <x v="0"/>
    <s v="530000281764"/>
    <x v="673"/>
    <x v="6"/>
    <n v="1446"/>
    <n v="0"/>
    <s v="ERO"/>
  </r>
  <r>
    <s v="4907206902"/>
    <x v="5"/>
    <x v="5"/>
    <d v="2022-06-23T00:00:00"/>
    <x v="5"/>
    <x v="65"/>
    <s v="1050"/>
    <s v="S050"/>
    <s v="H"/>
    <n v="0"/>
    <n v="1"/>
    <x v="0"/>
    <s v="530000260605"/>
    <x v="655"/>
    <x v="65"/>
    <n v="8130"/>
    <n v="0"/>
    <s v="ERO"/>
  </r>
  <r>
    <s v="4907206903"/>
    <x v="5"/>
    <x v="5"/>
    <d v="2022-06-23T00:00:00"/>
    <x v="5"/>
    <x v="31"/>
    <s v="1050"/>
    <s v="S050"/>
    <s v="H"/>
    <n v="0"/>
    <n v="1"/>
    <x v="0"/>
    <s v="530000274512"/>
    <x v="666"/>
    <x v="31"/>
    <n v="1911"/>
    <n v="0"/>
    <s v="ERO"/>
  </r>
  <r>
    <s v="4907206903"/>
    <x v="5"/>
    <x v="5"/>
    <d v="2022-06-23T00:00:00"/>
    <x v="5"/>
    <x v="32"/>
    <s v="1050"/>
    <s v="S050"/>
    <s v="H"/>
    <n v="0"/>
    <n v="1"/>
    <x v="0"/>
    <s v="530000274512"/>
    <x v="666"/>
    <x v="32"/>
    <n v="1238"/>
    <n v="0"/>
    <s v="ERO"/>
  </r>
  <r>
    <s v="4907206995"/>
    <x v="5"/>
    <x v="5"/>
    <d v="2022-06-24T00:00:00"/>
    <x v="1"/>
    <x v="83"/>
    <s v="1096"/>
    <s v="S096"/>
    <s v="H"/>
    <n v="0"/>
    <n v="2"/>
    <x v="0"/>
    <s v="530000245632"/>
    <x v="554"/>
    <x v="83"/>
    <n v="1830"/>
    <n v="0"/>
    <s v=""/>
  </r>
  <r>
    <s v="4907207001"/>
    <x v="5"/>
    <x v="5"/>
    <d v="2022-06-24T00:00:00"/>
    <x v="5"/>
    <x v="5"/>
    <s v="1060"/>
    <s v="S060"/>
    <s v="H"/>
    <n v="0"/>
    <n v="1"/>
    <x v="0"/>
    <s v="530000269738"/>
    <x v="653"/>
    <x v="5"/>
    <n v="1297"/>
    <n v="0"/>
    <s v="ERO"/>
  </r>
  <r>
    <s v="4907207053"/>
    <x v="5"/>
    <x v="5"/>
    <d v="2022-06-24T00:00:00"/>
    <x v="5"/>
    <x v="9"/>
    <s v="1030"/>
    <s v="S030"/>
    <s v="H"/>
    <n v="0"/>
    <n v="1"/>
    <x v="0"/>
    <s v="530000275173"/>
    <x v="642"/>
    <x v="9"/>
    <n v="1965"/>
    <n v="0"/>
    <s v="ERO"/>
  </r>
  <r>
    <s v="4907207074"/>
    <x v="5"/>
    <x v="5"/>
    <d v="2022-06-24T00:00:00"/>
    <x v="5"/>
    <x v="5"/>
    <s v="1017"/>
    <s v="S017"/>
    <s v="H"/>
    <n v="0"/>
    <n v="1"/>
    <x v="0"/>
    <s v="530000276848"/>
    <x v="640"/>
    <x v="5"/>
    <n v="1297"/>
    <n v="0"/>
    <s v="CMP"/>
  </r>
  <r>
    <s v="4907207092"/>
    <x v="5"/>
    <x v="5"/>
    <d v="2022-06-24T00:00:00"/>
    <x v="5"/>
    <x v="5"/>
    <s v="1020"/>
    <s v="S024"/>
    <s v="H"/>
    <n v="0"/>
    <n v="1"/>
    <x v="0"/>
    <s v="530000281290"/>
    <x v="634"/>
    <x v="5"/>
    <n v="1297"/>
    <n v="0"/>
    <s v="DIAR"/>
  </r>
  <r>
    <s v="4907207093"/>
    <x v="5"/>
    <x v="5"/>
    <d v="2022-06-24T00:00:00"/>
    <x v="5"/>
    <x v="12"/>
    <s v="1020"/>
    <s v="S024"/>
    <s v="H"/>
    <n v="0"/>
    <n v="1"/>
    <x v="0"/>
    <s v="530000259604"/>
    <x v="558"/>
    <x v="12"/>
    <n v="10385"/>
    <n v="0"/>
    <s v="NB"/>
  </r>
  <r>
    <s v="4907207093"/>
    <x v="5"/>
    <x v="5"/>
    <d v="2022-06-24T00:00:00"/>
    <x v="5"/>
    <x v="12"/>
    <s v="1020"/>
    <s v="S024"/>
    <s v="H"/>
    <n v="0"/>
    <n v="1"/>
    <x v="0"/>
    <s v="530000259604"/>
    <x v="558"/>
    <x v="12"/>
    <n v="10385"/>
    <n v="0"/>
    <s v="NB"/>
  </r>
  <r>
    <s v="4907207093"/>
    <x v="5"/>
    <x v="5"/>
    <d v="2022-06-24T00:00:00"/>
    <x v="5"/>
    <x v="12"/>
    <s v="1020"/>
    <s v="S024"/>
    <s v="H"/>
    <n v="0"/>
    <n v="1"/>
    <x v="0"/>
    <s v="530000259604"/>
    <x v="558"/>
    <x v="12"/>
    <n v="10385"/>
    <n v="0"/>
    <s v="NB"/>
  </r>
  <r>
    <s v="4907207093"/>
    <x v="5"/>
    <x v="5"/>
    <d v="2022-06-24T00:00:00"/>
    <x v="5"/>
    <x v="12"/>
    <s v="1020"/>
    <s v="S024"/>
    <s v="H"/>
    <n v="0"/>
    <n v="1"/>
    <x v="0"/>
    <s v="530000259604"/>
    <x v="558"/>
    <x v="12"/>
    <n v="10385"/>
    <n v="0"/>
    <s v="NB"/>
  </r>
  <r>
    <s v="4907207093"/>
    <x v="5"/>
    <x v="5"/>
    <d v="2022-06-24T00:00:00"/>
    <x v="5"/>
    <x v="12"/>
    <s v="1020"/>
    <s v="S024"/>
    <s v="H"/>
    <n v="0"/>
    <n v="1"/>
    <x v="0"/>
    <s v="530000259604"/>
    <x v="558"/>
    <x v="12"/>
    <n v="10385"/>
    <n v="0"/>
    <s v="NB"/>
  </r>
  <r>
    <s v="4907207093"/>
    <x v="5"/>
    <x v="5"/>
    <d v="2022-06-24T00:00:00"/>
    <x v="5"/>
    <x v="12"/>
    <s v="1020"/>
    <s v="S024"/>
    <s v="H"/>
    <n v="0"/>
    <n v="1"/>
    <x v="0"/>
    <s v="530000259604"/>
    <x v="558"/>
    <x v="12"/>
    <n v="10385"/>
    <n v="0"/>
    <s v="NB"/>
  </r>
  <r>
    <s v="4907207116"/>
    <x v="5"/>
    <x v="5"/>
    <d v="2022-06-24T00:00:00"/>
    <x v="5"/>
    <x v="144"/>
    <s v="1001"/>
    <s v="S001"/>
    <s v="H"/>
    <n v="0"/>
    <n v="1"/>
    <x v="0"/>
    <s v="530000282603"/>
    <x v="715"/>
    <x v="144"/>
    <n v="186800"/>
    <n v="0"/>
    <s v="NB"/>
  </r>
  <r>
    <s v="4907207166"/>
    <x v="5"/>
    <x v="5"/>
    <d v="2022-06-24T00:00:00"/>
    <x v="5"/>
    <x v="2"/>
    <s v="1080"/>
    <s v="S080"/>
    <s v="H"/>
    <n v="0"/>
    <n v="1"/>
    <x v="0"/>
    <s v="530000279672"/>
    <x v="678"/>
    <x v="2"/>
    <n v="9490"/>
    <n v="0"/>
    <s v="CMP"/>
  </r>
  <r>
    <s v="4907207207"/>
    <x v="5"/>
    <x v="5"/>
    <d v="2022-06-24T00:00:00"/>
    <x v="5"/>
    <x v="5"/>
    <s v="1020"/>
    <s v="S020"/>
    <s v="H"/>
    <n v="0"/>
    <n v="1"/>
    <x v="0"/>
    <s v="530000281529"/>
    <x v="634"/>
    <x v="5"/>
    <n v="1297"/>
    <n v="0"/>
    <s v="DIAR"/>
  </r>
  <r>
    <s v="4907207276"/>
    <x v="5"/>
    <x v="5"/>
    <d v="2022-06-24T00:00:00"/>
    <x v="5"/>
    <x v="2"/>
    <s v="1020"/>
    <s v="S020"/>
    <s v="H"/>
    <n v="0"/>
    <n v="1"/>
    <x v="0"/>
    <s v="530000251805"/>
    <x v="526"/>
    <x v="2"/>
    <n v="9490"/>
    <n v="0"/>
    <s v="CMP"/>
  </r>
  <r>
    <s v="4907207304"/>
    <x v="5"/>
    <x v="5"/>
    <d v="2022-06-24T00:00:00"/>
    <x v="5"/>
    <x v="26"/>
    <s v="1060"/>
    <s v="S060"/>
    <s v="H"/>
    <n v="0"/>
    <n v="1"/>
    <x v="0"/>
    <s v="530000261690"/>
    <x v="382"/>
    <x v="26"/>
    <n v="9000"/>
    <n v="0"/>
    <s v="NB"/>
  </r>
  <r>
    <s v="4907207446"/>
    <x v="5"/>
    <x v="5"/>
    <d v="2022-06-24T00:00:00"/>
    <x v="3"/>
    <x v="9"/>
    <s v="1030"/>
    <s v="S030"/>
    <s v="S"/>
    <n v="0"/>
    <n v="-1"/>
    <x v="0"/>
    <s v="530000271003"/>
    <x v="662"/>
    <x v="9"/>
    <n v="1965"/>
    <n v="0"/>
    <s v="CMP"/>
  </r>
  <r>
    <s v="4907207446"/>
    <x v="5"/>
    <x v="5"/>
    <d v="2022-06-24T00:00:00"/>
    <x v="3"/>
    <x v="9"/>
    <s v="1030"/>
    <s v="S030"/>
    <s v="S"/>
    <n v="0"/>
    <n v="-1"/>
    <x v="0"/>
    <s v="530000271761"/>
    <x v="30"/>
    <x v="9"/>
    <n v="1965"/>
    <n v="0"/>
    <s v="CMP"/>
  </r>
  <r>
    <s v="4907207456"/>
    <x v="5"/>
    <x v="5"/>
    <d v="2022-06-24T00:00:00"/>
    <x v="5"/>
    <x v="36"/>
    <s v="1010"/>
    <s v="S010"/>
    <s v="H"/>
    <n v="0"/>
    <n v="1"/>
    <x v="0"/>
    <s v="530000280260"/>
    <x v="643"/>
    <x v="36"/>
    <n v="3195"/>
    <n v="0"/>
    <s v="ERO"/>
  </r>
  <r>
    <s v="4907207616"/>
    <x v="5"/>
    <x v="5"/>
    <d v="2022-06-24T00:00:00"/>
    <x v="5"/>
    <x v="2"/>
    <s v="1020"/>
    <s v="S020"/>
    <s v="H"/>
    <n v="0"/>
    <n v="1"/>
    <x v="0"/>
    <s v="530000252080"/>
    <x v="526"/>
    <x v="2"/>
    <n v="9490"/>
    <n v="0"/>
    <s v="CMP"/>
  </r>
  <r>
    <s v="4907207636"/>
    <x v="5"/>
    <x v="5"/>
    <d v="2022-06-24T00:00:00"/>
    <x v="5"/>
    <x v="12"/>
    <s v="1080"/>
    <s v="S080"/>
    <s v="H"/>
    <n v="0"/>
    <n v="1"/>
    <x v="0"/>
    <s v="530000275369"/>
    <x v="646"/>
    <x v="12"/>
    <n v="10385"/>
    <n v="0"/>
    <s v="ERO"/>
  </r>
  <r>
    <s v="4907207639"/>
    <x v="5"/>
    <x v="5"/>
    <d v="2022-06-24T00:00:00"/>
    <x v="5"/>
    <x v="7"/>
    <s v="1060"/>
    <s v="S060"/>
    <s v="H"/>
    <n v="0"/>
    <n v="1"/>
    <x v="0"/>
    <s v="530000260959"/>
    <x v="655"/>
    <x v="7"/>
    <n v="8280"/>
    <n v="0"/>
    <s v="ERO"/>
  </r>
  <r>
    <s v="4907207651"/>
    <x v="5"/>
    <x v="5"/>
    <d v="2022-06-24T00:00:00"/>
    <x v="5"/>
    <x v="2"/>
    <s v="1020"/>
    <s v="S020"/>
    <s v="H"/>
    <n v="0"/>
    <n v="1"/>
    <x v="0"/>
    <s v="530000251661"/>
    <x v="526"/>
    <x v="2"/>
    <n v="9490"/>
    <n v="0"/>
    <s v="CMP"/>
  </r>
  <r>
    <s v="4907207669"/>
    <x v="5"/>
    <x v="5"/>
    <d v="2022-06-25T00:00:00"/>
    <x v="5"/>
    <x v="14"/>
    <s v="1050"/>
    <s v="S050"/>
    <s v="H"/>
    <n v="0"/>
    <n v="1"/>
    <x v="0"/>
    <s v="530000270544"/>
    <x v="537"/>
    <x v="14"/>
    <n v="50350"/>
    <n v="0"/>
    <s v="CMP"/>
  </r>
  <r>
    <s v="4907207820"/>
    <x v="5"/>
    <x v="5"/>
    <d v="2022-06-25T00:00:00"/>
    <x v="5"/>
    <x v="7"/>
    <s v="1050"/>
    <s v="S050"/>
    <s v="H"/>
    <n v="0"/>
    <n v="1"/>
    <x v="0"/>
    <s v="530000274596"/>
    <x v="650"/>
    <x v="7"/>
    <n v="8280"/>
    <n v="0"/>
    <s v="ERO"/>
  </r>
  <r>
    <s v="4907207825"/>
    <x v="5"/>
    <x v="5"/>
    <d v="2022-06-25T00:00:00"/>
    <x v="5"/>
    <x v="6"/>
    <s v="1050"/>
    <s v="S050"/>
    <s v="H"/>
    <n v="0"/>
    <n v="1"/>
    <x v="0"/>
    <s v="530000279589"/>
    <x v="537"/>
    <x v="6"/>
    <n v="1446"/>
    <n v="0"/>
    <s v="CMP"/>
  </r>
  <r>
    <s v="4907207827"/>
    <x v="5"/>
    <x v="5"/>
    <d v="2022-06-25T00:00:00"/>
    <x v="5"/>
    <x v="6"/>
    <s v="1050"/>
    <s v="S050"/>
    <s v="H"/>
    <n v="0"/>
    <n v="1"/>
    <x v="0"/>
    <s v="530000279448"/>
    <x v="537"/>
    <x v="6"/>
    <n v="1446"/>
    <n v="0"/>
    <s v="CMP"/>
  </r>
  <r>
    <s v="4907207874"/>
    <x v="5"/>
    <x v="5"/>
    <d v="2022-06-26T00:00:00"/>
    <x v="5"/>
    <x v="19"/>
    <s v="1010"/>
    <s v="S010"/>
    <s v="H"/>
    <n v="0"/>
    <n v="1"/>
    <x v="0"/>
    <s v="530000195812"/>
    <x v="712"/>
    <x v="19"/>
    <n v="1745"/>
    <n v="0"/>
    <s v="DIAR"/>
  </r>
  <r>
    <s v="4907207874"/>
    <x v="5"/>
    <x v="5"/>
    <d v="2022-06-26T00:00:00"/>
    <x v="5"/>
    <x v="5"/>
    <s v="1010"/>
    <s v="S010"/>
    <s v="H"/>
    <n v="0"/>
    <n v="1"/>
    <x v="0"/>
    <s v="530000195812"/>
    <x v="712"/>
    <x v="5"/>
    <n v="1297"/>
    <n v="0"/>
    <s v="DIAR"/>
  </r>
  <r>
    <s v="4907207878"/>
    <x v="5"/>
    <x v="5"/>
    <d v="2022-06-27T00:00:00"/>
    <x v="3"/>
    <x v="5"/>
    <s v="1017"/>
    <s v="S017"/>
    <s v="S"/>
    <n v="0"/>
    <n v="-1"/>
    <x v="0"/>
    <s v="530000276848"/>
    <x v="640"/>
    <x v="5"/>
    <n v="1297"/>
    <n v="0"/>
    <s v="CMP"/>
  </r>
  <r>
    <s v="4907207922"/>
    <x v="5"/>
    <x v="5"/>
    <d v="2022-06-26T00:00:00"/>
    <x v="5"/>
    <x v="2"/>
    <s v="1050"/>
    <s v="S050"/>
    <s v="H"/>
    <n v="0"/>
    <n v="1"/>
    <x v="0"/>
    <s v="530000278726"/>
    <x v="666"/>
    <x v="2"/>
    <n v="9490"/>
    <n v="0"/>
    <s v="ERO"/>
  </r>
  <r>
    <s v="4907207933"/>
    <x v="5"/>
    <x v="5"/>
    <d v="2022-06-27T00:00:00"/>
    <x v="5"/>
    <x v="6"/>
    <s v="1060"/>
    <s v="S060"/>
    <s v="H"/>
    <n v="0"/>
    <n v="1"/>
    <x v="0"/>
    <s v="530000271818"/>
    <x v="653"/>
    <x v="6"/>
    <n v="1446"/>
    <n v="0"/>
    <s v="ERO"/>
  </r>
  <r>
    <s v="4907208121"/>
    <x v="5"/>
    <x v="5"/>
    <d v="2022-06-27T00:00:00"/>
    <x v="5"/>
    <x v="7"/>
    <s v="1020"/>
    <s v="S024"/>
    <s v="H"/>
    <n v="0"/>
    <n v="1"/>
    <x v="0"/>
    <s v="530000279826"/>
    <x v="695"/>
    <x v="7"/>
    <n v="8280"/>
    <n v="0"/>
    <s v="NB"/>
  </r>
  <r>
    <s v="4907208123"/>
    <x v="5"/>
    <x v="5"/>
    <d v="2022-06-27T00:00:00"/>
    <x v="5"/>
    <x v="2"/>
    <s v="1020"/>
    <s v="S024"/>
    <s v="H"/>
    <n v="0"/>
    <n v="1"/>
    <x v="0"/>
    <s v="530000270000"/>
    <x v="695"/>
    <x v="2"/>
    <n v="9490"/>
    <n v="0"/>
    <s v="NB"/>
  </r>
  <r>
    <s v="4907208128"/>
    <x v="5"/>
    <x v="5"/>
    <d v="2022-06-27T00:00:00"/>
    <x v="5"/>
    <x v="5"/>
    <s v="1020"/>
    <s v="S024"/>
    <s v="H"/>
    <n v="0"/>
    <n v="1"/>
    <x v="0"/>
    <s v="530000282557"/>
    <x v="698"/>
    <x v="5"/>
    <n v="1297"/>
    <n v="0"/>
    <s v="NB"/>
  </r>
  <r>
    <s v="4907208215"/>
    <x v="5"/>
    <x v="5"/>
    <d v="2022-06-27T00:00:00"/>
    <x v="5"/>
    <x v="26"/>
    <s v="1050"/>
    <s v="S050"/>
    <s v="H"/>
    <n v="0"/>
    <n v="1"/>
    <x v="0"/>
    <s v="530000274856"/>
    <x v="650"/>
    <x v="26"/>
    <n v="9000"/>
    <n v="0"/>
    <s v="ERO"/>
  </r>
  <r>
    <s v="4907208264"/>
    <x v="5"/>
    <x v="5"/>
    <d v="2022-06-27T00:00:00"/>
    <x v="5"/>
    <x v="5"/>
    <s v="1017"/>
    <s v="S017"/>
    <s v="H"/>
    <n v="0"/>
    <n v="1"/>
    <x v="0"/>
    <s v="530000277064"/>
    <x v="640"/>
    <x v="5"/>
    <n v="1297"/>
    <n v="0"/>
    <s v="CMP"/>
  </r>
  <r>
    <s v="4907208279"/>
    <x v="5"/>
    <x v="5"/>
    <d v="2022-06-27T00:00:00"/>
    <x v="5"/>
    <x v="7"/>
    <s v="1017"/>
    <s v="S017"/>
    <s v="H"/>
    <n v="0"/>
    <n v="1"/>
    <x v="0"/>
    <s v="530000267444"/>
    <x v="526"/>
    <x v="7"/>
    <n v="8280"/>
    <n v="0"/>
    <s v="CMP"/>
  </r>
  <r>
    <s v="4907208364"/>
    <x v="5"/>
    <x v="5"/>
    <d v="2022-06-27T00:00:00"/>
    <x v="5"/>
    <x v="6"/>
    <s v="1060"/>
    <s v="S060"/>
    <s v="H"/>
    <n v="0"/>
    <n v="1"/>
    <x v="0"/>
    <s v="530000187272"/>
    <x v="546"/>
    <x v="6"/>
    <n v="1446"/>
    <n v="0"/>
    <s v=""/>
  </r>
  <r>
    <s v="4907208389"/>
    <x v="5"/>
    <x v="5"/>
    <d v="2022-06-27T00:00:00"/>
    <x v="5"/>
    <x v="7"/>
    <s v="1080"/>
    <s v="S080"/>
    <s v="H"/>
    <n v="0"/>
    <n v="1"/>
    <x v="0"/>
    <s v="530000279705"/>
    <x v="678"/>
    <x v="7"/>
    <n v="8280"/>
    <n v="0"/>
    <s v="CMP"/>
  </r>
  <r>
    <s v="4907208409"/>
    <x v="5"/>
    <x v="5"/>
    <d v="2022-06-27T00:00:00"/>
    <x v="1"/>
    <x v="2"/>
    <s v="1050"/>
    <s v="S050"/>
    <s v="H"/>
    <n v="0"/>
    <n v="2"/>
    <x v="0"/>
    <s v="530000275616"/>
    <x v="650"/>
    <x v="2"/>
    <n v="9490"/>
    <n v="0"/>
    <s v="ERO"/>
  </r>
  <r>
    <s v="4907208432"/>
    <x v="5"/>
    <x v="5"/>
    <d v="2022-06-27T00:00:00"/>
    <x v="3"/>
    <x v="15"/>
    <s v="1060"/>
    <s v="S061"/>
    <s v="S"/>
    <n v="0"/>
    <n v="-1"/>
    <x v="0"/>
    <s v="530000197440"/>
    <x v="352"/>
    <x v="15"/>
    <n v="53650"/>
    <n v="0"/>
    <s v="NB"/>
  </r>
  <r>
    <s v="4907208433"/>
    <x v="5"/>
    <x v="5"/>
    <d v="2022-06-27T00:00:00"/>
    <x v="5"/>
    <x v="10"/>
    <s v="1060"/>
    <s v="S061"/>
    <s v="H"/>
    <n v="0"/>
    <n v="1"/>
    <x v="0"/>
    <s v="530000196662"/>
    <x v="487"/>
    <x v="10"/>
    <n v="42200"/>
    <n v="0"/>
    <s v="NB"/>
  </r>
  <r>
    <s v="4907208434"/>
    <x v="5"/>
    <x v="5"/>
    <d v="2022-06-27T00:00:00"/>
    <x v="1"/>
    <x v="13"/>
    <s v="1060"/>
    <s v="S060"/>
    <s v="H"/>
    <n v="0"/>
    <n v="1"/>
    <x v="0"/>
    <s v="4225729"/>
    <x v="617"/>
    <x v="13"/>
    <n v="46100"/>
    <n v="0"/>
    <s v="CT"/>
  </r>
  <r>
    <s v="4907208435"/>
    <x v="5"/>
    <x v="5"/>
    <d v="2022-06-27T00:00:00"/>
    <x v="0"/>
    <x v="13"/>
    <s v="1060"/>
    <s v="S060"/>
    <s v="S"/>
    <n v="0"/>
    <n v="-1"/>
    <x v="0"/>
    <s v="4225729"/>
    <x v="617"/>
    <x v="13"/>
    <n v="46100"/>
    <n v="0"/>
    <s v="CT"/>
  </r>
  <r>
    <s v="4907208436"/>
    <x v="5"/>
    <x v="5"/>
    <d v="2022-06-27T00:00:00"/>
    <x v="1"/>
    <x v="13"/>
    <s v="1060"/>
    <s v="S061"/>
    <s v="H"/>
    <n v="0"/>
    <n v="1"/>
    <x v="0"/>
    <s v="4225729"/>
    <x v="617"/>
    <x v="13"/>
    <n v="46100"/>
    <n v="0"/>
    <s v="CT"/>
  </r>
  <r>
    <s v="4907208451"/>
    <x v="5"/>
    <x v="5"/>
    <d v="2022-06-27T00:00:00"/>
    <x v="5"/>
    <x v="12"/>
    <s v="1080"/>
    <s v="S080"/>
    <s v="H"/>
    <n v="0"/>
    <n v="1"/>
    <x v="0"/>
    <s v="530000280020"/>
    <x v="678"/>
    <x v="12"/>
    <n v="10385"/>
    <n v="0"/>
    <s v="CMP"/>
  </r>
  <r>
    <s v="4907208540"/>
    <x v="5"/>
    <x v="5"/>
    <d v="2022-06-27T00:00:00"/>
    <x v="5"/>
    <x v="2"/>
    <s v="1010"/>
    <s v="S010"/>
    <s v="H"/>
    <n v="0"/>
    <n v="1"/>
    <x v="0"/>
    <s v="530000259640"/>
    <x v="530"/>
    <x v="2"/>
    <n v="9490"/>
    <n v="0"/>
    <s v="CMP"/>
  </r>
  <r>
    <s v="4907208577"/>
    <x v="5"/>
    <x v="5"/>
    <d v="2022-06-27T00:00:00"/>
    <x v="5"/>
    <x v="2"/>
    <s v="1010"/>
    <s v="S010"/>
    <s v="H"/>
    <n v="0"/>
    <n v="1"/>
    <x v="0"/>
    <s v="530000254732"/>
    <x v="530"/>
    <x v="2"/>
    <n v="9490"/>
    <n v="0"/>
    <s v="CMP"/>
  </r>
  <r>
    <s v="4907208598"/>
    <x v="5"/>
    <x v="5"/>
    <d v="2022-06-27T00:00:00"/>
    <x v="5"/>
    <x v="2"/>
    <s v="1020"/>
    <s v="S020"/>
    <s v="H"/>
    <n v="0"/>
    <n v="1"/>
    <x v="0"/>
    <s v="530000273967"/>
    <x v="664"/>
    <x v="2"/>
    <n v="9490"/>
    <n v="0"/>
    <s v="CMP"/>
  </r>
  <r>
    <s v="4907208603"/>
    <x v="5"/>
    <x v="5"/>
    <d v="2022-06-27T00:00:00"/>
    <x v="5"/>
    <x v="13"/>
    <s v="1060"/>
    <s v="S061"/>
    <s v="H"/>
    <n v="0"/>
    <n v="1"/>
    <x v="0"/>
    <s v="530000233790"/>
    <x v="573"/>
    <x v="13"/>
    <n v="46100"/>
    <n v="0"/>
    <s v="NB"/>
  </r>
  <r>
    <s v="4907208646"/>
    <x v="5"/>
    <x v="5"/>
    <d v="2022-06-27T00:00:00"/>
    <x v="5"/>
    <x v="7"/>
    <s v="1020"/>
    <s v="S020"/>
    <s v="H"/>
    <n v="0"/>
    <n v="1"/>
    <x v="0"/>
    <s v="530000251284"/>
    <x v="526"/>
    <x v="7"/>
    <n v="8280"/>
    <n v="0"/>
    <s v="CMP"/>
  </r>
  <r>
    <s v="4907208654"/>
    <x v="5"/>
    <x v="5"/>
    <d v="2022-06-27T00:00:00"/>
    <x v="5"/>
    <x v="13"/>
    <s v="1080"/>
    <s v="S080"/>
    <s v="H"/>
    <n v="0"/>
    <n v="1"/>
    <x v="0"/>
    <s v="530000205455"/>
    <x v="477"/>
    <x v="13"/>
    <n v="46100"/>
    <n v="0"/>
    <s v="NB"/>
  </r>
  <r>
    <s v="4907208661"/>
    <x v="5"/>
    <x v="5"/>
    <d v="2022-06-27T00:00:00"/>
    <x v="5"/>
    <x v="19"/>
    <s v="1010"/>
    <s v="S010"/>
    <s v="H"/>
    <n v="0"/>
    <n v="1"/>
    <x v="0"/>
    <s v="530000277100"/>
    <x v="10"/>
    <x v="19"/>
    <n v="1745"/>
    <n v="0"/>
    <s v="CMP"/>
  </r>
  <r>
    <s v="4907208672"/>
    <x v="5"/>
    <x v="5"/>
    <d v="2022-06-27T00:00:00"/>
    <x v="5"/>
    <x v="2"/>
    <s v="1020"/>
    <s v="S020"/>
    <s v="H"/>
    <n v="0"/>
    <n v="1"/>
    <x v="0"/>
    <s v="530000251156"/>
    <x v="526"/>
    <x v="2"/>
    <n v="9490"/>
    <n v="0"/>
    <s v="CMP"/>
  </r>
  <r>
    <s v="4907208859"/>
    <x v="5"/>
    <x v="5"/>
    <d v="2022-06-27T00:00:00"/>
    <x v="5"/>
    <x v="5"/>
    <s v="1017"/>
    <s v="S017"/>
    <s v="H"/>
    <n v="0"/>
    <n v="1"/>
    <x v="0"/>
    <s v="530000271319"/>
    <x v="640"/>
    <x v="5"/>
    <n v="1297"/>
    <n v="0"/>
    <s v="CMP"/>
  </r>
  <r>
    <s v="4907208917"/>
    <x v="5"/>
    <x v="5"/>
    <d v="2022-06-28T00:00:00"/>
    <x v="5"/>
    <x v="26"/>
    <s v="1030"/>
    <s v="S030"/>
    <s v="H"/>
    <n v="0"/>
    <n v="2"/>
    <x v="0"/>
    <s v="530000279707"/>
    <x v="673"/>
    <x v="26"/>
    <n v="9000"/>
    <n v="0"/>
    <s v="ERO"/>
  </r>
  <r>
    <s v="4907209141"/>
    <x v="5"/>
    <x v="5"/>
    <d v="2022-06-28T00:00:00"/>
    <x v="5"/>
    <x v="5"/>
    <s v="1020"/>
    <s v="S024"/>
    <s v="H"/>
    <n v="0"/>
    <n v="1"/>
    <x v="0"/>
    <s v="530000280667"/>
    <x v="634"/>
    <x v="5"/>
    <n v="1297"/>
    <n v="0"/>
    <s v="DIAR"/>
  </r>
  <r>
    <s v="4907209243"/>
    <x v="5"/>
    <x v="5"/>
    <d v="2022-06-28T00:00:00"/>
    <x v="5"/>
    <x v="6"/>
    <s v="1030"/>
    <s v="S030"/>
    <s v="H"/>
    <n v="0"/>
    <n v="1"/>
    <x v="0"/>
    <s v="530000255512"/>
    <x v="535"/>
    <x v="6"/>
    <n v="1446"/>
    <n v="0"/>
    <s v="CMP"/>
  </r>
  <r>
    <s v="4907209315"/>
    <x v="5"/>
    <x v="5"/>
    <d v="2022-06-28T00:00:00"/>
    <x v="5"/>
    <x v="2"/>
    <s v="1017"/>
    <s v="S017"/>
    <s v="H"/>
    <n v="0"/>
    <n v="1"/>
    <x v="0"/>
    <s v="530000269716"/>
    <x v="664"/>
    <x v="2"/>
    <n v="9490"/>
    <n v="0"/>
    <s v="CMP"/>
  </r>
  <r>
    <s v="4907209441"/>
    <x v="5"/>
    <x v="5"/>
    <d v="2022-06-28T00:00:00"/>
    <x v="5"/>
    <x v="2"/>
    <s v="1080"/>
    <s v="S080"/>
    <s v="H"/>
    <n v="0"/>
    <n v="1"/>
    <x v="0"/>
    <s v="530000273313"/>
    <x v="541"/>
    <x v="2"/>
    <n v="9490"/>
    <n v="0"/>
    <s v="CMP"/>
  </r>
  <r>
    <s v="4907209444"/>
    <x v="5"/>
    <x v="5"/>
    <d v="2022-06-28T00:00:00"/>
    <x v="5"/>
    <x v="12"/>
    <s v="1080"/>
    <s v="S080"/>
    <s v="H"/>
    <n v="0"/>
    <n v="1"/>
    <x v="0"/>
    <s v="530000280393"/>
    <x v="678"/>
    <x v="12"/>
    <n v="10385"/>
    <n v="0"/>
    <s v="CMP"/>
  </r>
  <r>
    <s v="4907209477"/>
    <x v="5"/>
    <x v="5"/>
    <d v="2022-06-28T00:00:00"/>
    <x v="5"/>
    <x v="5"/>
    <s v="1020"/>
    <s v="S020"/>
    <s v="H"/>
    <n v="0"/>
    <n v="1"/>
    <x v="0"/>
    <s v="530000282723"/>
    <x v="539"/>
    <x v="5"/>
    <n v="1297"/>
    <n v="0"/>
    <s v=""/>
  </r>
  <r>
    <s v="4907209674"/>
    <x v="5"/>
    <x v="5"/>
    <d v="2022-06-28T00:00:00"/>
    <x v="5"/>
    <x v="7"/>
    <s v="1010"/>
    <s v="S010"/>
    <s v="H"/>
    <n v="0"/>
    <n v="1"/>
    <x v="0"/>
    <s v="530000259442"/>
    <x v="530"/>
    <x v="7"/>
    <n v="8280"/>
    <n v="0"/>
    <s v="CMP"/>
  </r>
  <r>
    <s v="4907209675"/>
    <x v="5"/>
    <x v="5"/>
    <d v="2022-06-22T00:00:00"/>
    <x v="5"/>
    <x v="2"/>
    <s v="1010"/>
    <s v="S010"/>
    <s v="H"/>
    <n v="0"/>
    <n v="1"/>
    <x v="0"/>
    <s v="530000259442"/>
    <x v="530"/>
    <x v="2"/>
    <n v="9490"/>
    <n v="0"/>
    <s v="CMP"/>
  </r>
  <r>
    <s v="4907209677"/>
    <x v="5"/>
    <x v="5"/>
    <d v="2022-06-26T00:00:00"/>
    <x v="3"/>
    <x v="5"/>
    <s v="1010"/>
    <s v="S010"/>
    <s v="S"/>
    <n v="0"/>
    <n v="-1"/>
    <x v="0"/>
    <s v="530000195812"/>
    <x v="712"/>
    <x v="5"/>
    <n v="1297"/>
    <n v="0"/>
    <s v="DIAR"/>
  </r>
  <r>
    <s v="4907209678"/>
    <x v="5"/>
    <x v="5"/>
    <d v="2022-06-02T00:00:00"/>
    <x v="5"/>
    <x v="19"/>
    <s v="1010"/>
    <s v="S010"/>
    <s v="H"/>
    <n v="0"/>
    <n v="1"/>
    <x v="0"/>
    <s v="530000277270"/>
    <x v="10"/>
    <x v="19"/>
    <n v="1745"/>
    <n v="0"/>
    <s v="CMP"/>
  </r>
  <r>
    <s v="4907209933"/>
    <x v="5"/>
    <x v="5"/>
    <d v="2022-06-28T00:00:00"/>
    <x v="5"/>
    <x v="26"/>
    <s v="1050"/>
    <s v="S050"/>
    <s v="H"/>
    <n v="0"/>
    <n v="1"/>
    <x v="0"/>
    <s v="530000275518"/>
    <x v="650"/>
    <x v="26"/>
    <n v="9000"/>
    <n v="0"/>
    <s v="ERO"/>
  </r>
  <r>
    <s v="4907209934"/>
    <x v="5"/>
    <x v="5"/>
    <d v="2022-06-28T00:00:00"/>
    <x v="5"/>
    <x v="13"/>
    <s v="1050"/>
    <s v="S050"/>
    <s v="H"/>
    <n v="0"/>
    <n v="1"/>
    <x v="0"/>
    <s v="530000274945"/>
    <x v="537"/>
    <x v="13"/>
    <n v="46100"/>
    <n v="0"/>
    <s v="CMP"/>
  </r>
  <r>
    <s v="4907209938"/>
    <x v="5"/>
    <x v="5"/>
    <d v="2022-06-28T00:00:00"/>
    <x v="5"/>
    <x v="6"/>
    <s v="1050"/>
    <s v="S050"/>
    <s v="H"/>
    <n v="0"/>
    <n v="1"/>
    <x v="0"/>
    <s v="530000280510"/>
    <x v="537"/>
    <x v="6"/>
    <n v="1446"/>
    <n v="0"/>
    <s v="CMP"/>
  </r>
  <r>
    <s v="4907209966"/>
    <x v="5"/>
    <x v="5"/>
    <d v="2022-06-28T00:00:00"/>
    <x v="5"/>
    <x v="7"/>
    <s v="1060"/>
    <s v="S060"/>
    <s v="H"/>
    <n v="0"/>
    <n v="1"/>
    <x v="0"/>
    <s v="530000277109"/>
    <x v="667"/>
    <x v="7"/>
    <n v="8280"/>
    <n v="0"/>
    <s v="ERO"/>
  </r>
  <r>
    <s v="4907209984"/>
    <x v="5"/>
    <x v="5"/>
    <d v="2022-06-29T00:00:00"/>
    <x v="5"/>
    <x v="19"/>
    <s v="1020"/>
    <s v="S020"/>
    <s v="H"/>
    <n v="0"/>
    <n v="1"/>
    <x v="0"/>
    <s v="530000261237"/>
    <x v="645"/>
    <x v="19"/>
    <n v="1745"/>
    <n v="0"/>
    <s v="ERO"/>
  </r>
  <r>
    <s v="4907210118"/>
    <x v="5"/>
    <x v="5"/>
    <d v="2022-06-29T00:00:00"/>
    <x v="5"/>
    <x v="159"/>
    <s v="1017"/>
    <s v="S017"/>
    <s v="H"/>
    <n v="0"/>
    <n v="1"/>
    <x v="0"/>
    <s v="530000224128"/>
    <x v="485"/>
    <x v="159"/>
    <n v="1192.47"/>
    <n v="0"/>
    <s v=""/>
  </r>
  <r>
    <s v="4907210158"/>
    <x v="5"/>
    <x v="5"/>
    <d v="2022-06-29T00:00:00"/>
    <x v="5"/>
    <x v="19"/>
    <s v="1010"/>
    <s v="S010"/>
    <s v="H"/>
    <n v="0"/>
    <n v="1"/>
    <x v="0"/>
    <s v="530000279480"/>
    <x v="10"/>
    <x v="19"/>
    <n v="1745"/>
    <n v="0"/>
    <s v="CMP"/>
  </r>
  <r>
    <s v="4907210160"/>
    <x v="5"/>
    <x v="5"/>
    <d v="2022-06-29T00:00:00"/>
    <x v="5"/>
    <x v="19"/>
    <s v="1010"/>
    <s v="S010"/>
    <s v="H"/>
    <n v="0"/>
    <n v="1"/>
    <x v="0"/>
    <s v="530000281005"/>
    <x v="10"/>
    <x v="19"/>
    <n v="1745"/>
    <n v="0"/>
    <s v="CMP"/>
  </r>
  <r>
    <s v="4907210183"/>
    <x v="5"/>
    <x v="5"/>
    <d v="2022-06-29T00:00:00"/>
    <x v="5"/>
    <x v="32"/>
    <s v="1020"/>
    <s v="S020"/>
    <s v="H"/>
    <n v="0"/>
    <n v="1"/>
    <x v="0"/>
    <s v="530000280550"/>
    <x v="539"/>
    <x v="32"/>
    <n v="1238"/>
    <n v="0"/>
    <s v=""/>
  </r>
  <r>
    <s v="4907210218"/>
    <x v="5"/>
    <x v="5"/>
    <d v="2022-06-29T00:00:00"/>
    <x v="5"/>
    <x v="2"/>
    <s v="1020"/>
    <s v="S024"/>
    <s v="H"/>
    <n v="0"/>
    <n v="1"/>
    <x v="0"/>
    <s v="530000260592"/>
    <x v="558"/>
    <x v="2"/>
    <n v="9490"/>
    <n v="0"/>
    <s v="NB"/>
  </r>
  <r>
    <s v="4907210218"/>
    <x v="5"/>
    <x v="5"/>
    <d v="2022-06-29T00:00:00"/>
    <x v="5"/>
    <x v="2"/>
    <s v="1020"/>
    <s v="S024"/>
    <s v="H"/>
    <n v="0"/>
    <n v="1"/>
    <x v="0"/>
    <s v="530000260592"/>
    <x v="558"/>
    <x v="2"/>
    <n v="9490"/>
    <n v="0"/>
    <s v="NB"/>
  </r>
  <r>
    <s v="4907210218"/>
    <x v="5"/>
    <x v="5"/>
    <d v="2022-06-29T00:00:00"/>
    <x v="5"/>
    <x v="2"/>
    <s v="1020"/>
    <s v="S024"/>
    <s v="H"/>
    <n v="0"/>
    <n v="1"/>
    <x v="0"/>
    <s v="530000260592"/>
    <x v="558"/>
    <x v="2"/>
    <n v="9490"/>
    <n v="0"/>
    <s v="NB"/>
  </r>
  <r>
    <s v="4907210218"/>
    <x v="5"/>
    <x v="5"/>
    <d v="2022-06-29T00:00:00"/>
    <x v="5"/>
    <x v="2"/>
    <s v="1020"/>
    <s v="S024"/>
    <s v="H"/>
    <n v="0"/>
    <n v="1"/>
    <x v="0"/>
    <s v="530000260592"/>
    <x v="558"/>
    <x v="2"/>
    <n v="9490"/>
    <n v="0"/>
    <s v="NB"/>
  </r>
  <r>
    <s v="4907210309"/>
    <x v="5"/>
    <x v="5"/>
    <d v="2022-06-29T00:00:00"/>
    <x v="5"/>
    <x v="12"/>
    <s v="1080"/>
    <s v="S080"/>
    <s v="H"/>
    <n v="0"/>
    <n v="1"/>
    <x v="0"/>
    <s v="530000279504"/>
    <x v="541"/>
    <x v="12"/>
    <n v="10385"/>
    <n v="0"/>
    <s v="CMP"/>
  </r>
  <r>
    <s v="4907210324"/>
    <x v="5"/>
    <x v="5"/>
    <d v="2022-06-29T00:00:00"/>
    <x v="5"/>
    <x v="27"/>
    <s v="1030"/>
    <s v="S030"/>
    <s v="H"/>
    <n v="0"/>
    <n v="1"/>
    <x v="0"/>
    <s v="530000277857"/>
    <x v="19"/>
    <x v="27"/>
    <n v="95048.4"/>
    <n v="0"/>
    <s v=""/>
  </r>
  <r>
    <s v="4907210350"/>
    <x v="5"/>
    <x v="5"/>
    <d v="2022-06-29T00:00:00"/>
    <x v="5"/>
    <x v="2"/>
    <s v="1080"/>
    <s v="S080"/>
    <s v="H"/>
    <n v="0"/>
    <n v="1"/>
    <x v="0"/>
    <s v="530000272127"/>
    <x v="541"/>
    <x v="2"/>
    <n v="9490"/>
    <n v="0"/>
    <s v="CMP"/>
  </r>
  <r>
    <s v="4907210522"/>
    <x v="5"/>
    <x v="5"/>
    <d v="2022-06-29T00:00:00"/>
    <x v="5"/>
    <x v="55"/>
    <s v="1060"/>
    <s v="S060"/>
    <s v="H"/>
    <n v="0"/>
    <n v="1"/>
    <x v="0"/>
    <s v="530000278751"/>
    <x v="655"/>
    <x v="55"/>
    <n v="9800"/>
    <n v="0"/>
    <s v="ERO"/>
  </r>
  <r>
    <s v="4907210535"/>
    <x v="5"/>
    <x v="5"/>
    <d v="2022-06-29T00:00:00"/>
    <x v="5"/>
    <x v="32"/>
    <s v="1050"/>
    <s v="S050"/>
    <s v="H"/>
    <n v="0"/>
    <n v="1"/>
    <x v="0"/>
    <s v="530000275904"/>
    <x v="7"/>
    <x v="32"/>
    <n v="1238"/>
    <n v="0"/>
    <s v="CMP"/>
  </r>
  <r>
    <s v="4907210908"/>
    <x v="5"/>
    <x v="5"/>
    <d v="2022-06-29T00:00:00"/>
    <x v="5"/>
    <x v="6"/>
    <s v="1020"/>
    <s v="S020"/>
    <s v="H"/>
    <n v="0"/>
    <n v="1"/>
    <x v="0"/>
    <s v="530000274690"/>
    <x v="639"/>
    <x v="6"/>
    <n v="1446"/>
    <n v="0"/>
    <s v="ERO"/>
  </r>
  <r>
    <s v="4907211002"/>
    <x v="5"/>
    <x v="5"/>
    <d v="2022-06-29T00:00:00"/>
    <x v="5"/>
    <x v="5"/>
    <s v="1060"/>
    <s v="S060"/>
    <s v="H"/>
    <n v="0"/>
    <n v="1"/>
    <x v="0"/>
    <s v="530000271336"/>
    <x v="665"/>
    <x v="5"/>
    <n v="1297"/>
    <n v="0"/>
    <s v="CMP"/>
  </r>
  <r>
    <s v="4907211107"/>
    <x v="5"/>
    <x v="5"/>
    <d v="2022-06-30T00:00:00"/>
    <x v="5"/>
    <x v="2"/>
    <s v="1030"/>
    <s v="S030"/>
    <s v="H"/>
    <n v="0"/>
    <n v="1"/>
    <x v="0"/>
    <s v="530000261882"/>
    <x v="680"/>
    <x v="2"/>
    <n v="9490"/>
    <n v="0"/>
    <s v="ERO"/>
  </r>
  <r>
    <s v="4907211303"/>
    <x v="5"/>
    <x v="5"/>
    <d v="2022-06-30T00:00:00"/>
    <x v="5"/>
    <x v="19"/>
    <s v="1010"/>
    <s v="E010"/>
    <s v="H"/>
    <n v="0"/>
    <n v="1"/>
    <x v="0"/>
    <s v="530000279177"/>
    <x v="10"/>
    <x v="19"/>
    <n v="1745"/>
    <n v="0"/>
    <s v="CMP"/>
  </r>
  <r>
    <s v="4907211362"/>
    <x v="5"/>
    <x v="5"/>
    <d v="2022-06-27T00:00:00"/>
    <x v="3"/>
    <x v="5"/>
    <s v="1017"/>
    <s v="S017"/>
    <s v="S"/>
    <n v="0"/>
    <n v="-1"/>
    <x v="0"/>
    <s v="530000271319"/>
    <x v="640"/>
    <x v="5"/>
    <n v="1297"/>
    <n v="0"/>
    <s v="CMP"/>
  </r>
  <r>
    <s v="4907211391"/>
    <x v="5"/>
    <x v="5"/>
    <d v="2022-06-30T00:00:00"/>
    <x v="5"/>
    <x v="5"/>
    <s v="1060"/>
    <s v="S060"/>
    <s v="H"/>
    <n v="0"/>
    <n v="1"/>
    <x v="0"/>
    <s v="530000279132"/>
    <x v="665"/>
    <x v="5"/>
    <n v="1297"/>
    <n v="0"/>
    <s v="CMP"/>
  </r>
  <r>
    <s v="4907211465"/>
    <x v="5"/>
    <x v="5"/>
    <d v="2022-06-30T00:00:00"/>
    <x v="5"/>
    <x v="5"/>
    <s v="1060"/>
    <s v="S060"/>
    <s v="H"/>
    <n v="0"/>
    <n v="1"/>
    <x v="0"/>
    <s v="530000264850"/>
    <x v="665"/>
    <x v="5"/>
    <n v="1297"/>
    <n v="0"/>
    <s v="CMP"/>
  </r>
  <r>
    <s v="4907211468"/>
    <x v="5"/>
    <x v="5"/>
    <d v="2022-06-30T00:00:00"/>
    <x v="5"/>
    <x v="5"/>
    <s v="1017"/>
    <s v="S017"/>
    <s v="H"/>
    <n v="0"/>
    <n v="1"/>
    <x v="0"/>
    <s v="530000279580"/>
    <x v="640"/>
    <x v="5"/>
    <n v="1297"/>
    <n v="0"/>
    <s v="CMP"/>
  </r>
  <r>
    <s v="4907211505"/>
    <x v="5"/>
    <x v="5"/>
    <d v="2022-06-30T00:00:00"/>
    <x v="5"/>
    <x v="5"/>
    <s v="1017"/>
    <s v="S017"/>
    <s v="H"/>
    <n v="0"/>
    <n v="1"/>
    <x v="0"/>
    <s v="530000278931"/>
    <x v="640"/>
    <x v="5"/>
    <n v="1297"/>
    <n v="0"/>
    <s v="CMP"/>
  </r>
  <r>
    <s v="4907211808"/>
    <x v="5"/>
    <x v="5"/>
    <d v="2022-06-30T00:00:00"/>
    <x v="3"/>
    <x v="5"/>
    <s v="1017"/>
    <s v="S017"/>
    <s v="S"/>
    <n v="0"/>
    <n v="-1"/>
    <x v="0"/>
    <s v="530000279580"/>
    <x v="640"/>
    <x v="5"/>
    <n v="1297"/>
    <n v="0"/>
    <s v="CMP"/>
  </r>
  <r>
    <s v="4907211830"/>
    <x v="5"/>
    <x v="5"/>
    <d v="2022-06-30T00:00:00"/>
    <x v="5"/>
    <x v="12"/>
    <s v="1080"/>
    <s v="S080"/>
    <s v="H"/>
    <n v="0"/>
    <n v="1"/>
    <x v="0"/>
    <s v="530000278761"/>
    <x v="678"/>
    <x v="12"/>
    <n v="10385"/>
    <n v="0"/>
    <s v="CMP"/>
  </r>
  <r>
    <s v="4907211998"/>
    <x v="5"/>
    <x v="6"/>
    <d v="2022-07-01T00:00:00"/>
    <x v="5"/>
    <x v="31"/>
    <s v="1010"/>
    <s v="S010"/>
    <s v="H"/>
    <n v="0"/>
    <n v="1"/>
    <x v="0"/>
    <s v="530000272514"/>
    <x v="649"/>
    <x v="31"/>
    <n v="1911"/>
    <n v="0"/>
    <s v="ERO"/>
  </r>
  <r>
    <s v="4907212497"/>
    <x v="5"/>
    <x v="5"/>
    <d v="2022-06-30T00:00:00"/>
    <x v="5"/>
    <x v="49"/>
    <s v="1060"/>
    <s v="S060"/>
    <s v="H"/>
    <n v="0"/>
    <n v="1"/>
    <x v="0"/>
    <s v="530000272565"/>
    <x v="653"/>
    <x v="49"/>
    <n v="2408"/>
    <n v="0"/>
    <s v="ERO"/>
  </r>
  <r>
    <s v="4907213274"/>
    <x v="5"/>
    <x v="5"/>
    <d v="2022-06-30T00:00:00"/>
    <x v="5"/>
    <x v="2"/>
    <s v="1080"/>
    <s v="S080"/>
    <s v="H"/>
    <n v="0"/>
    <n v="1"/>
    <x v="0"/>
    <s v="530000276741"/>
    <x v="689"/>
    <x v="2"/>
    <n v="9490"/>
    <n v="0"/>
    <s v="ERO"/>
  </r>
  <r>
    <s v="4907214400"/>
    <x v="5"/>
    <x v="6"/>
    <d v="2022-07-01T00:00:00"/>
    <x v="5"/>
    <x v="5"/>
    <s v="1010"/>
    <s v="S010"/>
    <s v="H"/>
    <n v="0"/>
    <n v="1"/>
    <x v="0"/>
    <s v="530000274149"/>
    <x v="679"/>
    <x v="5"/>
    <n v="1297"/>
    <n v="0"/>
    <s v="CMP"/>
  </r>
  <r>
    <s v="4907214413"/>
    <x v="5"/>
    <x v="6"/>
    <d v="2022-07-01T00:00:00"/>
    <x v="5"/>
    <x v="5"/>
    <s v="1060"/>
    <s v="S060"/>
    <s v="H"/>
    <n v="0"/>
    <n v="1"/>
    <x v="0"/>
    <s v="530000254100"/>
    <x v="479"/>
    <x v="5"/>
    <n v="1297"/>
    <n v="0"/>
    <s v="CMP"/>
  </r>
  <r>
    <s v="4907214448"/>
    <x v="5"/>
    <x v="6"/>
    <d v="2022-07-01T00:00:00"/>
    <x v="5"/>
    <x v="7"/>
    <s v="1020"/>
    <s v="S020"/>
    <s v="H"/>
    <n v="0"/>
    <n v="1"/>
    <x v="0"/>
    <s v="530000246138"/>
    <x v="390"/>
    <x v="7"/>
    <n v="8280"/>
    <n v="0"/>
    <s v="NB"/>
  </r>
  <r>
    <s v="4907214449"/>
    <x v="5"/>
    <x v="6"/>
    <d v="2022-07-01T00:00:00"/>
    <x v="5"/>
    <x v="7"/>
    <s v="1020"/>
    <s v="S020"/>
    <s v="H"/>
    <n v="0"/>
    <n v="1"/>
    <x v="0"/>
    <s v="530000225470"/>
    <x v="390"/>
    <x v="7"/>
    <n v="8280"/>
    <n v="0"/>
    <s v="NB"/>
  </r>
  <r>
    <s v="4907214480"/>
    <x v="5"/>
    <x v="6"/>
    <d v="2022-07-01T00:00:00"/>
    <x v="5"/>
    <x v="95"/>
    <s v="1060"/>
    <s v="S060"/>
    <s v="H"/>
    <n v="0"/>
    <n v="1"/>
    <x v="0"/>
    <s v="530000253834"/>
    <x v="383"/>
    <x v="95"/>
    <n v="11320"/>
    <n v="0"/>
    <s v="NB"/>
  </r>
  <r>
    <s v="4907214534"/>
    <x v="5"/>
    <x v="6"/>
    <d v="2022-07-01T00:00:00"/>
    <x v="5"/>
    <x v="7"/>
    <s v="1020"/>
    <s v="S020"/>
    <s v="H"/>
    <n v="0"/>
    <n v="1"/>
    <x v="0"/>
    <s v="530000247636"/>
    <x v="526"/>
    <x v="7"/>
    <n v="8280"/>
    <n v="0"/>
    <s v="CMP"/>
  </r>
  <r>
    <s v="4907214551"/>
    <x v="5"/>
    <x v="6"/>
    <d v="2022-07-01T00:00:00"/>
    <x v="5"/>
    <x v="7"/>
    <s v="1020"/>
    <s v="S024"/>
    <s v="H"/>
    <n v="0"/>
    <n v="1"/>
    <x v="0"/>
    <s v="530000279641"/>
    <x v="696"/>
    <x v="7"/>
    <n v="8280"/>
    <n v="0"/>
    <s v="NB"/>
  </r>
  <r>
    <s v="4907214551"/>
    <x v="5"/>
    <x v="6"/>
    <d v="2022-07-01T00:00:00"/>
    <x v="5"/>
    <x v="7"/>
    <s v="1020"/>
    <s v="S024"/>
    <s v="H"/>
    <n v="0"/>
    <n v="1"/>
    <x v="0"/>
    <s v="530000279641"/>
    <x v="696"/>
    <x v="7"/>
    <n v="8280"/>
    <n v="0"/>
    <s v="NB"/>
  </r>
  <r>
    <s v="4907214551"/>
    <x v="5"/>
    <x v="6"/>
    <d v="2022-07-01T00:00:00"/>
    <x v="5"/>
    <x v="7"/>
    <s v="1020"/>
    <s v="S024"/>
    <s v="H"/>
    <n v="0"/>
    <n v="1"/>
    <x v="0"/>
    <s v="530000279641"/>
    <x v="696"/>
    <x v="7"/>
    <n v="8280"/>
    <n v="0"/>
    <s v="NB"/>
  </r>
  <r>
    <s v="4907214553"/>
    <x v="5"/>
    <x v="6"/>
    <d v="2022-07-01T00:00:00"/>
    <x v="5"/>
    <x v="7"/>
    <s v="1020"/>
    <s v="S020"/>
    <s v="H"/>
    <n v="0"/>
    <n v="2"/>
    <x v="0"/>
    <s v="530000236930"/>
    <x v="390"/>
    <x v="7"/>
    <n v="8280"/>
    <n v="0"/>
    <s v="NB"/>
  </r>
  <r>
    <s v="4907214554"/>
    <x v="5"/>
    <x v="6"/>
    <d v="2022-07-01T00:00:00"/>
    <x v="5"/>
    <x v="5"/>
    <s v="1020"/>
    <s v="S024"/>
    <s v="H"/>
    <n v="0"/>
    <n v="1"/>
    <x v="0"/>
    <s v="530000283137"/>
    <x v="688"/>
    <x v="5"/>
    <n v="1297"/>
    <n v="0"/>
    <s v="NB"/>
  </r>
  <r>
    <s v="4907214561"/>
    <x v="5"/>
    <x v="6"/>
    <d v="2022-07-01T00:00:00"/>
    <x v="1"/>
    <x v="5"/>
    <s v="1020"/>
    <s v="S024"/>
    <s v="H"/>
    <n v="0"/>
    <n v="11"/>
    <x v="0"/>
    <s v="530000274303"/>
    <x v="554"/>
    <x v="5"/>
    <n v="1297"/>
    <n v="0"/>
    <s v=""/>
  </r>
  <r>
    <s v="4907214585"/>
    <x v="5"/>
    <x v="6"/>
    <d v="2022-07-01T00:00:00"/>
    <x v="5"/>
    <x v="2"/>
    <s v="1020"/>
    <s v="S020"/>
    <s v="H"/>
    <n v="0"/>
    <n v="1"/>
    <x v="0"/>
    <s v="530000247707"/>
    <x v="526"/>
    <x v="2"/>
    <n v="9490"/>
    <n v="0"/>
    <s v="CMP"/>
  </r>
  <r>
    <s v="4907214601"/>
    <x v="5"/>
    <x v="6"/>
    <d v="2022-07-01T00:00:00"/>
    <x v="5"/>
    <x v="6"/>
    <s v="1060"/>
    <s v="S060"/>
    <s v="H"/>
    <n v="0"/>
    <n v="1"/>
    <x v="0"/>
    <s v="530000282780"/>
    <x v="639"/>
    <x v="6"/>
    <n v="1446"/>
    <n v="0"/>
    <s v="ERO"/>
  </r>
  <r>
    <s v="4907214602"/>
    <x v="5"/>
    <x v="6"/>
    <d v="2022-07-01T00:00:00"/>
    <x v="5"/>
    <x v="6"/>
    <s v="1060"/>
    <s v="S060"/>
    <s v="H"/>
    <n v="0"/>
    <n v="1"/>
    <x v="0"/>
    <s v="530000282823"/>
    <x v="716"/>
    <x v="6"/>
    <n v="1446"/>
    <n v="0"/>
    <s v="NB"/>
  </r>
  <r>
    <s v="4907214617"/>
    <x v="5"/>
    <x v="6"/>
    <d v="2022-07-01T00:00:00"/>
    <x v="5"/>
    <x v="2"/>
    <s v="1020"/>
    <s v="S020"/>
    <s v="H"/>
    <n v="0"/>
    <n v="1"/>
    <x v="0"/>
    <s v="530000247652"/>
    <x v="526"/>
    <x v="2"/>
    <n v="9490"/>
    <n v="0"/>
    <s v="CMP"/>
  </r>
  <r>
    <s v="4907214621"/>
    <x v="5"/>
    <x v="6"/>
    <d v="2022-07-01T00:00:00"/>
    <x v="5"/>
    <x v="2"/>
    <s v="1020"/>
    <s v="S020"/>
    <s v="H"/>
    <n v="0"/>
    <n v="1"/>
    <x v="0"/>
    <s v="530000247278"/>
    <x v="526"/>
    <x v="2"/>
    <n v="9490"/>
    <n v="0"/>
    <s v="CMP"/>
  </r>
  <r>
    <s v="4907214621"/>
    <x v="5"/>
    <x v="6"/>
    <d v="2022-07-01T00:00:00"/>
    <x v="5"/>
    <x v="2"/>
    <s v="1020"/>
    <s v="S020"/>
    <s v="H"/>
    <n v="0"/>
    <n v="1"/>
    <x v="0"/>
    <s v="530000247278"/>
    <x v="526"/>
    <x v="2"/>
    <n v="9490"/>
    <n v="0"/>
    <s v="CMP"/>
  </r>
  <r>
    <s v="4907214678"/>
    <x v="5"/>
    <x v="6"/>
    <d v="2022-07-01T00:00:00"/>
    <x v="1"/>
    <x v="19"/>
    <s v="1060"/>
    <s v="S060"/>
    <s v="H"/>
    <n v="0"/>
    <n v="1"/>
    <x v="0"/>
    <s v="530000274303"/>
    <x v="554"/>
    <x v="19"/>
    <n v="1745"/>
    <n v="0"/>
    <s v=""/>
  </r>
  <r>
    <s v="4907214684"/>
    <x v="5"/>
    <x v="6"/>
    <d v="2022-07-01T00:00:00"/>
    <x v="5"/>
    <x v="10"/>
    <s v="1010"/>
    <s v="S010"/>
    <s v="H"/>
    <n v="0"/>
    <n v="1"/>
    <x v="0"/>
    <s v="530000222443"/>
    <x v="383"/>
    <x v="10"/>
    <n v="42200"/>
    <n v="0"/>
    <s v="NB"/>
  </r>
  <r>
    <s v="4907214736"/>
    <x v="5"/>
    <x v="6"/>
    <d v="2022-07-01T00:00:00"/>
    <x v="1"/>
    <x v="22"/>
    <s v="1010"/>
    <s v="S010"/>
    <s v="H"/>
    <n v="0"/>
    <n v="3"/>
    <x v="0"/>
    <s v="530000274303"/>
    <x v="554"/>
    <x v="22"/>
    <n v="1334"/>
    <n v="0"/>
    <s v=""/>
  </r>
  <r>
    <s v="4907214825"/>
    <x v="5"/>
    <x v="6"/>
    <d v="2022-07-01T00:00:00"/>
    <x v="5"/>
    <x v="150"/>
    <s v="1096"/>
    <s v="S096"/>
    <s v="H"/>
    <n v="0"/>
    <n v="1"/>
    <x v="0"/>
    <s v="530000273422"/>
    <x v="554"/>
    <x v="150"/>
    <n v="1664"/>
    <n v="0"/>
    <s v=""/>
  </r>
  <r>
    <s v="4907214826"/>
    <x v="5"/>
    <x v="6"/>
    <d v="2022-07-01T00:00:00"/>
    <x v="5"/>
    <x v="12"/>
    <s v="1096"/>
    <s v="S096"/>
    <s v="H"/>
    <n v="0"/>
    <n v="1"/>
    <x v="0"/>
    <s v="530000276712"/>
    <x v="74"/>
    <x v="12"/>
    <n v="10385"/>
    <n v="0"/>
    <s v="ESH"/>
  </r>
  <r>
    <s v="4907214925"/>
    <x v="5"/>
    <x v="6"/>
    <d v="2022-07-01T00:00:00"/>
    <x v="5"/>
    <x v="2"/>
    <s v="1030"/>
    <s v="S030"/>
    <s v="H"/>
    <n v="0"/>
    <n v="1"/>
    <x v="0"/>
    <s v="530000278818"/>
    <x v="637"/>
    <x v="2"/>
    <n v="9490"/>
    <n v="0"/>
    <s v="ERO"/>
  </r>
  <r>
    <s v="4907214927"/>
    <x v="5"/>
    <x v="6"/>
    <d v="2022-07-01T00:00:00"/>
    <x v="5"/>
    <x v="2"/>
    <s v="1030"/>
    <s v="S030"/>
    <s v="H"/>
    <n v="0"/>
    <n v="1"/>
    <x v="0"/>
    <s v="530000279276"/>
    <x v="637"/>
    <x v="2"/>
    <n v="9490"/>
    <n v="0"/>
    <s v="ERO"/>
  </r>
  <r>
    <s v="4907214928"/>
    <x v="5"/>
    <x v="6"/>
    <d v="2022-07-01T00:00:00"/>
    <x v="5"/>
    <x v="2"/>
    <s v="1030"/>
    <s v="S030"/>
    <s v="H"/>
    <n v="0"/>
    <n v="1"/>
    <x v="0"/>
    <s v="530000279569"/>
    <x v="637"/>
    <x v="2"/>
    <n v="9490"/>
    <n v="0"/>
    <s v="ERO"/>
  </r>
  <r>
    <s v="4907215219"/>
    <x v="5"/>
    <x v="6"/>
    <d v="2022-07-04T00:00:00"/>
    <x v="5"/>
    <x v="2"/>
    <s v="1020"/>
    <s v="S020"/>
    <s v="H"/>
    <n v="0"/>
    <n v="1"/>
    <x v="0"/>
    <s v="530000274110"/>
    <x v="645"/>
    <x v="2"/>
    <n v="9490"/>
    <n v="0"/>
    <s v="ERO"/>
  </r>
  <r>
    <s v="4907215220"/>
    <x v="5"/>
    <x v="6"/>
    <d v="2022-07-04T00:00:00"/>
    <x v="5"/>
    <x v="19"/>
    <s v="1020"/>
    <s v="S020"/>
    <s v="H"/>
    <n v="0"/>
    <n v="1"/>
    <x v="0"/>
    <s v="530000275589"/>
    <x v="645"/>
    <x v="19"/>
    <n v="1745"/>
    <n v="0"/>
    <s v="ERO"/>
  </r>
  <r>
    <s v="4907215245"/>
    <x v="5"/>
    <x v="6"/>
    <d v="2022-07-05T00:00:00"/>
    <x v="5"/>
    <x v="0"/>
    <s v="1030"/>
    <s v="S030"/>
    <s v="H"/>
    <n v="0"/>
    <n v="1"/>
    <x v="0"/>
    <s v="530000280333"/>
    <x v="673"/>
    <x v="0"/>
    <n v="41000"/>
    <n v="0"/>
    <s v="ERO"/>
  </r>
  <r>
    <s v="4907215292"/>
    <x v="5"/>
    <x v="6"/>
    <d v="2022-07-04T00:00:00"/>
    <x v="5"/>
    <x v="6"/>
    <s v="1010"/>
    <s v="S010"/>
    <s v="H"/>
    <n v="0"/>
    <n v="1"/>
    <x v="0"/>
    <s v="530000275451"/>
    <x v="649"/>
    <x v="6"/>
    <n v="1446"/>
    <n v="0"/>
    <s v="ERO"/>
  </r>
  <r>
    <s v="4907215372"/>
    <x v="5"/>
    <x v="6"/>
    <d v="2022-07-05T00:00:00"/>
    <x v="5"/>
    <x v="32"/>
    <s v="1010"/>
    <s v="S010"/>
    <s v="H"/>
    <n v="0"/>
    <n v="1"/>
    <x v="0"/>
    <s v="530000275388"/>
    <x v="649"/>
    <x v="32"/>
    <n v="1238"/>
    <n v="0"/>
    <s v="ERO"/>
  </r>
  <r>
    <s v="4907215500"/>
    <x v="5"/>
    <x v="6"/>
    <d v="2022-07-05T00:00:00"/>
    <x v="5"/>
    <x v="12"/>
    <s v="1080"/>
    <s v="S080"/>
    <s v="H"/>
    <n v="0"/>
    <n v="1"/>
    <x v="0"/>
    <s v="530000269942"/>
    <x v="646"/>
    <x v="12"/>
    <n v="10385"/>
    <n v="0"/>
    <s v="ERO"/>
  </r>
  <r>
    <s v="4907215530"/>
    <x v="5"/>
    <x v="6"/>
    <d v="2022-07-05T00:00:00"/>
    <x v="5"/>
    <x v="7"/>
    <s v="1020"/>
    <s v="S020"/>
    <s v="H"/>
    <n v="0"/>
    <n v="1"/>
    <x v="0"/>
    <s v="530000247182"/>
    <x v="526"/>
    <x v="7"/>
    <n v="8280"/>
    <n v="0"/>
    <s v="CMP"/>
  </r>
  <r>
    <s v="4907215531"/>
    <x v="5"/>
    <x v="6"/>
    <d v="2022-07-05T00:00:00"/>
    <x v="5"/>
    <x v="92"/>
    <s v="1080"/>
    <s v="S080"/>
    <s v="H"/>
    <n v="0"/>
    <n v="1"/>
    <x v="0"/>
    <s v="530000248985"/>
    <x v="717"/>
    <x v="92"/>
    <n v="4081"/>
    <n v="0"/>
    <s v="ERO"/>
  </r>
  <r>
    <s v="4907215591"/>
    <x v="5"/>
    <x v="6"/>
    <d v="2022-07-05T00:00:00"/>
    <x v="5"/>
    <x v="5"/>
    <s v="1017"/>
    <s v="S017"/>
    <s v="H"/>
    <n v="0"/>
    <n v="1"/>
    <x v="0"/>
    <s v="530000277631"/>
    <x v="640"/>
    <x v="5"/>
    <n v="1297"/>
    <n v="0"/>
    <s v="CMP"/>
  </r>
  <r>
    <s v="4907215662"/>
    <x v="5"/>
    <x v="6"/>
    <d v="2022-07-05T00:00:00"/>
    <x v="5"/>
    <x v="0"/>
    <s v="1010"/>
    <s v="S010"/>
    <s v="H"/>
    <n v="0"/>
    <n v="1"/>
    <x v="0"/>
    <s v="530000243102"/>
    <x v="561"/>
    <x v="0"/>
    <n v="41000"/>
    <n v="0"/>
    <s v="NB"/>
  </r>
  <r>
    <s v="4907215715"/>
    <x v="5"/>
    <x v="6"/>
    <d v="2022-07-05T00:00:00"/>
    <x v="5"/>
    <x v="71"/>
    <s v="1096"/>
    <s v="S096"/>
    <s v="H"/>
    <n v="0"/>
    <n v="1"/>
    <x v="0"/>
    <s v="530000192192"/>
    <x v="653"/>
    <x v="71"/>
    <n v="2452"/>
    <n v="0"/>
    <s v="ERO"/>
  </r>
  <r>
    <s v="4907215790"/>
    <x v="5"/>
    <x v="6"/>
    <d v="2022-07-05T00:00:00"/>
    <x v="5"/>
    <x v="95"/>
    <s v="1010"/>
    <s v="S010"/>
    <s v="H"/>
    <n v="0"/>
    <n v="1"/>
    <x v="0"/>
    <s v="530000247942"/>
    <x v="382"/>
    <x v="95"/>
    <n v="11320"/>
    <n v="0"/>
    <s v="NB"/>
  </r>
  <r>
    <s v="4907215792"/>
    <x v="5"/>
    <x v="6"/>
    <d v="2022-07-05T00:00:00"/>
    <x v="5"/>
    <x v="5"/>
    <s v="1020"/>
    <s v="S020"/>
    <s v="H"/>
    <n v="0"/>
    <n v="1"/>
    <x v="0"/>
    <s v="530000282972"/>
    <x v="640"/>
    <x v="5"/>
    <n v="1297"/>
    <n v="0"/>
    <s v="CMP"/>
  </r>
  <r>
    <s v="4907215846"/>
    <x v="5"/>
    <x v="6"/>
    <d v="2022-07-05T00:00:00"/>
    <x v="5"/>
    <x v="12"/>
    <s v="1020"/>
    <s v="S020"/>
    <s v="H"/>
    <n v="0"/>
    <n v="1"/>
    <x v="0"/>
    <s v="530000247544"/>
    <x v="526"/>
    <x v="12"/>
    <n v="10385"/>
    <n v="0"/>
    <s v="CMP"/>
  </r>
  <r>
    <s v="4907215861"/>
    <x v="5"/>
    <x v="6"/>
    <d v="2022-07-05T00:00:00"/>
    <x v="5"/>
    <x v="2"/>
    <s v="1020"/>
    <s v="S020"/>
    <s v="H"/>
    <n v="0"/>
    <n v="1"/>
    <x v="0"/>
    <s v="530000247151"/>
    <x v="526"/>
    <x v="2"/>
    <n v="9490"/>
    <n v="0"/>
    <s v="CMP"/>
  </r>
  <r>
    <s v="4907215959"/>
    <x v="5"/>
    <x v="6"/>
    <d v="2022-07-05T00:00:00"/>
    <x v="5"/>
    <x v="9"/>
    <s v="1050"/>
    <s v="S050"/>
    <s v="H"/>
    <n v="0"/>
    <n v="1"/>
    <x v="0"/>
    <s v="530000272755"/>
    <x v="7"/>
    <x v="9"/>
    <n v="1965"/>
    <n v="0"/>
    <s v="CMP"/>
  </r>
  <r>
    <s v="4907215964"/>
    <x v="5"/>
    <x v="6"/>
    <d v="2022-07-05T00:00:00"/>
    <x v="5"/>
    <x v="2"/>
    <s v="1030"/>
    <s v="S030"/>
    <s v="H"/>
    <n v="0"/>
    <n v="1"/>
    <x v="0"/>
    <s v="530000245489"/>
    <x v="637"/>
    <x v="2"/>
    <n v="9490"/>
    <n v="0"/>
    <s v="ERO"/>
  </r>
  <r>
    <s v="4907215965"/>
    <x v="5"/>
    <x v="6"/>
    <d v="2022-07-06T00:00:00"/>
    <x v="5"/>
    <x v="10"/>
    <s v="1030"/>
    <s v="S030"/>
    <s v="H"/>
    <n v="0"/>
    <n v="1"/>
    <x v="0"/>
    <s v="530000252502"/>
    <x v="535"/>
    <x v="10"/>
    <n v="42200"/>
    <n v="0"/>
    <s v="CMP"/>
  </r>
  <r>
    <s v="4907215984"/>
    <x v="5"/>
    <x v="6"/>
    <d v="2022-07-05T00:00:00"/>
    <x v="5"/>
    <x v="2"/>
    <s v="1050"/>
    <s v="S050"/>
    <s v="H"/>
    <n v="0"/>
    <n v="1"/>
    <x v="0"/>
    <s v="530000277396"/>
    <x v="650"/>
    <x v="2"/>
    <n v="9490"/>
    <n v="0"/>
    <s v="ERO"/>
  </r>
  <r>
    <s v="4907215993"/>
    <x v="5"/>
    <x v="6"/>
    <d v="2022-07-06T00:00:00"/>
    <x v="5"/>
    <x v="21"/>
    <s v="1017"/>
    <s v="S017"/>
    <s v="H"/>
    <n v="0"/>
    <n v="1"/>
    <x v="0"/>
    <s v="530000269297"/>
    <x v="639"/>
    <x v="21"/>
    <n v="1708"/>
    <n v="0"/>
    <s v="ERO"/>
  </r>
  <r>
    <s v="4907216009"/>
    <x v="5"/>
    <x v="6"/>
    <d v="2022-07-06T00:00:00"/>
    <x v="5"/>
    <x v="76"/>
    <s v="1080"/>
    <s v="E080"/>
    <s v="H"/>
    <n v="0"/>
    <n v="1"/>
    <x v="0"/>
    <s v="530000276659"/>
    <x v="646"/>
    <x v="76"/>
    <n v="0"/>
    <n v="0"/>
    <s v="ERO"/>
  </r>
  <r>
    <s v="4907216049"/>
    <x v="5"/>
    <x v="6"/>
    <d v="2022-07-06T00:00:00"/>
    <x v="5"/>
    <x v="36"/>
    <s v="1050"/>
    <s v="S050"/>
    <s v="H"/>
    <n v="0"/>
    <n v="1"/>
    <x v="0"/>
    <s v="530000279113"/>
    <x v="666"/>
    <x v="36"/>
    <n v="3195"/>
    <n v="0"/>
    <s v="ERO"/>
  </r>
  <r>
    <s v="4907216207"/>
    <x v="5"/>
    <x v="6"/>
    <d v="2022-07-06T00:00:00"/>
    <x v="5"/>
    <x v="5"/>
    <s v="1017"/>
    <s v="S017"/>
    <s v="H"/>
    <n v="0"/>
    <n v="1"/>
    <x v="0"/>
    <s v="530000278647"/>
    <x v="640"/>
    <x v="5"/>
    <n v="1297"/>
    <n v="0"/>
    <s v="CMP"/>
  </r>
  <r>
    <s v="4907216282"/>
    <x v="5"/>
    <x v="6"/>
    <d v="2022-07-06T00:00:00"/>
    <x v="5"/>
    <x v="19"/>
    <s v="1060"/>
    <s v="S060"/>
    <s v="H"/>
    <n v="0"/>
    <n v="1"/>
    <x v="0"/>
    <s v="530000254707"/>
    <x v="479"/>
    <x v="19"/>
    <n v="1745"/>
    <n v="0"/>
    <s v="CMP"/>
  </r>
  <r>
    <s v="4907216286"/>
    <x v="5"/>
    <x v="6"/>
    <d v="2022-07-06T00:00:00"/>
    <x v="5"/>
    <x v="5"/>
    <s v="1060"/>
    <s v="S060"/>
    <s v="H"/>
    <n v="0"/>
    <n v="1"/>
    <x v="0"/>
    <s v="530000254711"/>
    <x v="479"/>
    <x v="5"/>
    <n v="1297"/>
    <n v="0"/>
    <s v="CMP"/>
  </r>
  <r>
    <s v="4907216375"/>
    <x v="5"/>
    <x v="6"/>
    <d v="2022-07-06T00:00:00"/>
    <x v="5"/>
    <x v="5"/>
    <s v="1010"/>
    <s v="S010"/>
    <s v="H"/>
    <n v="0"/>
    <n v="1"/>
    <x v="0"/>
    <s v="530000279925"/>
    <x v="10"/>
    <x v="5"/>
    <n v="1297"/>
    <n v="0"/>
    <s v="CMP"/>
  </r>
  <r>
    <s v="4907216380"/>
    <x v="5"/>
    <x v="6"/>
    <d v="2022-07-06T00:00:00"/>
    <x v="5"/>
    <x v="6"/>
    <s v="1080"/>
    <s v="S080"/>
    <s v="H"/>
    <n v="0"/>
    <n v="1"/>
    <x v="0"/>
    <s v="530000282561"/>
    <x v="274"/>
    <x v="6"/>
    <n v="1446"/>
    <n v="0"/>
    <s v="CMP"/>
  </r>
  <r>
    <s v="4907216423"/>
    <x v="5"/>
    <x v="6"/>
    <d v="2022-07-06T00:00:00"/>
    <x v="5"/>
    <x v="2"/>
    <s v="1080"/>
    <s v="S080"/>
    <s v="H"/>
    <n v="0"/>
    <n v="1"/>
    <x v="0"/>
    <s v="530000248802"/>
    <x v="541"/>
    <x v="2"/>
    <n v="9490"/>
    <n v="0"/>
    <s v="CMP"/>
  </r>
  <r>
    <s v="4907216424"/>
    <x v="5"/>
    <x v="6"/>
    <d v="2022-07-06T00:00:00"/>
    <x v="5"/>
    <x v="7"/>
    <s v="1080"/>
    <s v="S080"/>
    <s v="H"/>
    <n v="0"/>
    <n v="1"/>
    <x v="0"/>
    <s v="530000280007"/>
    <x v="678"/>
    <x v="7"/>
    <n v="8280"/>
    <n v="0"/>
    <s v="CMP"/>
  </r>
  <r>
    <s v="4907216436"/>
    <x v="5"/>
    <x v="6"/>
    <d v="2022-07-06T00:00:00"/>
    <x v="5"/>
    <x v="2"/>
    <s v="1020"/>
    <s v="S020"/>
    <s v="H"/>
    <n v="0"/>
    <n v="1"/>
    <x v="0"/>
    <s v="530000262313"/>
    <x v="526"/>
    <x v="2"/>
    <n v="9490"/>
    <n v="0"/>
    <s v="CMP"/>
  </r>
  <r>
    <s v="4907216439"/>
    <x v="5"/>
    <x v="6"/>
    <d v="2022-07-06T00:00:00"/>
    <x v="5"/>
    <x v="7"/>
    <s v="1020"/>
    <s v="S020"/>
    <s v="H"/>
    <n v="0"/>
    <n v="1"/>
    <x v="0"/>
    <s v="530000247543"/>
    <x v="526"/>
    <x v="7"/>
    <n v="8280"/>
    <n v="0"/>
    <s v="CMP"/>
  </r>
  <r>
    <s v="4907216506"/>
    <x v="5"/>
    <x v="6"/>
    <d v="2022-07-06T00:00:00"/>
    <x v="5"/>
    <x v="6"/>
    <s v="1050"/>
    <s v="S050"/>
    <s v="H"/>
    <n v="0"/>
    <n v="1"/>
    <x v="0"/>
    <s v="530000268569"/>
    <x v="656"/>
    <x v="6"/>
    <n v="1446"/>
    <n v="0"/>
    <s v="ERO"/>
  </r>
  <r>
    <s v="4907216532"/>
    <x v="5"/>
    <x v="6"/>
    <d v="2022-07-06T00:00:00"/>
    <x v="5"/>
    <x v="2"/>
    <s v="1020"/>
    <s v="S020"/>
    <s v="H"/>
    <n v="0"/>
    <n v="1"/>
    <x v="0"/>
    <s v="530000247278"/>
    <x v="526"/>
    <x v="2"/>
    <n v="9490"/>
    <n v="0"/>
    <s v="CMP"/>
  </r>
  <r>
    <s v="4907216534"/>
    <x v="5"/>
    <x v="6"/>
    <d v="2022-07-06T00:00:00"/>
    <x v="5"/>
    <x v="7"/>
    <s v="1020"/>
    <s v="S020"/>
    <s v="H"/>
    <n v="0"/>
    <n v="1"/>
    <x v="0"/>
    <s v="530000251590"/>
    <x v="526"/>
    <x v="7"/>
    <n v="8280"/>
    <n v="0"/>
    <s v="CMP"/>
  </r>
  <r>
    <s v="4907216536"/>
    <x v="5"/>
    <x v="6"/>
    <d v="2022-07-06T00:00:00"/>
    <x v="5"/>
    <x v="7"/>
    <s v="1020"/>
    <s v="S020"/>
    <s v="H"/>
    <n v="0"/>
    <n v="1"/>
    <x v="0"/>
    <s v="530000251590"/>
    <x v="526"/>
    <x v="7"/>
    <n v="8280"/>
    <n v="0"/>
    <s v="CMP"/>
  </r>
  <r>
    <s v="4907216555"/>
    <x v="5"/>
    <x v="6"/>
    <d v="2022-07-06T00:00:00"/>
    <x v="5"/>
    <x v="6"/>
    <s v="1060"/>
    <s v="S060"/>
    <s v="H"/>
    <n v="0"/>
    <n v="1"/>
    <x v="0"/>
    <s v="530000278055"/>
    <x v="691"/>
    <x v="6"/>
    <n v="1446"/>
    <n v="0"/>
    <s v="NB"/>
  </r>
  <r>
    <s v="4907216556"/>
    <x v="5"/>
    <x v="6"/>
    <d v="2022-07-06T00:00:00"/>
    <x v="5"/>
    <x v="0"/>
    <s v="1060"/>
    <s v="S060"/>
    <s v="H"/>
    <n v="0"/>
    <n v="1"/>
    <x v="0"/>
    <s v="530000272785"/>
    <x v="691"/>
    <x v="0"/>
    <n v="41000"/>
    <n v="0"/>
    <s v="NB"/>
  </r>
  <r>
    <s v="4907216558"/>
    <x v="5"/>
    <x v="6"/>
    <d v="2022-07-06T00:00:00"/>
    <x v="5"/>
    <x v="95"/>
    <s v="1060"/>
    <s v="S060"/>
    <s v="H"/>
    <n v="0"/>
    <n v="1"/>
    <x v="0"/>
    <s v="530000272785"/>
    <x v="691"/>
    <x v="95"/>
    <n v="11320"/>
    <n v="0"/>
    <s v="NB"/>
  </r>
  <r>
    <s v="4907216629"/>
    <x v="5"/>
    <x v="6"/>
    <d v="2022-07-06T00:00:00"/>
    <x v="3"/>
    <x v="5"/>
    <s v="1017"/>
    <s v="S017"/>
    <s v="S"/>
    <n v="0"/>
    <n v="-1"/>
    <x v="0"/>
    <s v="530000278647"/>
    <x v="640"/>
    <x v="5"/>
    <n v="1297"/>
    <n v="0"/>
    <s v="CMP"/>
  </r>
  <r>
    <s v="4907216635"/>
    <x v="5"/>
    <x v="6"/>
    <d v="2022-07-06T00:00:00"/>
    <x v="5"/>
    <x v="6"/>
    <s v="1060"/>
    <s v="S060"/>
    <s v="H"/>
    <n v="0"/>
    <n v="1"/>
    <x v="0"/>
    <s v="530000282527"/>
    <x v="600"/>
    <x v="6"/>
    <n v="1446"/>
    <n v="0"/>
    <s v="EDP"/>
  </r>
  <r>
    <s v="4907216714"/>
    <x v="5"/>
    <x v="6"/>
    <d v="2022-07-06T00:00:00"/>
    <x v="5"/>
    <x v="27"/>
    <s v="1001"/>
    <s v="S001"/>
    <s v="H"/>
    <n v="0"/>
    <n v="1"/>
    <x v="0"/>
    <s v="530000263047"/>
    <x v="561"/>
    <x v="27"/>
    <n v="95048.4"/>
    <n v="0"/>
    <s v="NB"/>
  </r>
  <r>
    <s v="4907216777"/>
    <x v="5"/>
    <x v="6"/>
    <d v="2022-07-06T00:00:00"/>
    <x v="5"/>
    <x v="17"/>
    <s v="1017"/>
    <s v="S017"/>
    <s v="H"/>
    <n v="0"/>
    <n v="1"/>
    <x v="0"/>
    <s v="530000241901"/>
    <x v="661"/>
    <x v="17"/>
    <n v="43365"/>
    <n v="0"/>
    <s v="ERO"/>
  </r>
  <r>
    <s v="4907216830"/>
    <x v="5"/>
    <x v="6"/>
    <d v="2022-07-07T00:00:00"/>
    <x v="5"/>
    <x v="21"/>
    <s v="1017"/>
    <s v="S017"/>
    <s v="H"/>
    <n v="0"/>
    <n v="1"/>
    <x v="0"/>
    <s v="530000270252"/>
    <x v="639"/>
    <x v="21"/>
    <n v="1708"/>
    <n v="0"/>
    <s v="ERO"/>
  </r>
  <r>
    <s v="4907216846"/>
    <x v="5"/>
    <x v="6"/>
    <d v="2022-07-07T00:00:00"/>
    <x v="5"/>
    <x v="9"/>
    <s v="1080"/>
    <s v="S080"/>
    <s v="H"/>
    <n v="0"/>
    <n v="1"/>
    <x v="0"/>
    <s v="530000278956"/>
    <x v="274"/>
    <x v="9"/>
    <n v="1965"/>
    <n v="0"/>
    <s v="CMP"/>
  </r>
  <r>
    <s v="4907216870"/>
    <x v="5"/>
    <x v="6"/>
    <d v="2022-07-07T00:00:00"/>
    <x v="1"/>
    <x v="7"/>
    <s v="1060"/>
    <s v="S060"/>
    <s v="H"/>
    <n v="0"/>
    <n v="1"/>
    <x v="0"/>
    <s v="530000258615"/>
    <x v="674"/>
    <x v="7"/>
    <n v="8280"/>
    <n v="0"/>
    <s v="ERO"/>
  </r>
  <r>
    <s v="4907216870"/>
    <x v="5"/>
    <x v="6"/>
    <d v="2022-07-07T00:00:00"/>
    <x v="1"/>
    <x v="2"/>
    <s v="1060"/>
    <s v="S060"/>
    <s v="H"/>
    <n v="0"/>
    <n v="1"/>
    <x v="0"/>
    <s v="530000258615"/>
    <x v="674"/>
    <x v="2"/>
    <n v="9490"/>
    <n v="0"/>
    <s v="ERO"/>
  </r>
  <r>
    <s v="4907216870"/>
    <x v="5"/>
    <x v="6"/>
    <d v="2022-07-07T00:00:00"/>
    <x v="1"/>
    <x v="11"/>
    <s v="1060"/>
    <s v="S060"/>
    <s v="H"/>
    <n v="0"/>
    <n v="1"/>
    <x v="0"/>
    <s v="530000258615"/>
    <x v="674"/>
    <x v="11"/>
    <n v="11525"/>
    <n v="0"/>
    <s v="ERO"/>
  </r>
  <r>
    <s v="4907216890"/>
    <x v="5"/>
    <x v="6"/>
    <d v="2022-07-07T00:00:00"/>
    <x v="5"/>
    <x v="10"/>
    <s v="1020"/>
    <s v="S020"/>
    <s v="H"/>
    <n v="0"/>
    <n v="1"/>
    <x v="0"/>
    <s v="530000277096"/>
    <x v="661"/>
    <x v="10"/>
    <n v="42200"/>
    <n v="0"/>
    <s v="ERO"/>
  </r>
  <r>
    <s v="4907216890"/>
    <x v="5"/>
    <x v="6"/>
    <d v="2022-07-07T00:00:00"/>
    <x v="5"/>
    <x v="13"/>
    <s v="1020"/>
    <s v="S020"/>
    <s v="H"/>
    <n v="0"/>
    <n v="1"/>
    <x v="0"/>
    <s v="530000277096"/>
    <x v="661"/>
    <x v="13"/>
    <n v="46100"/>
    <n v="0"/>
    <s v="ERO"/>
  </r>
  <r>
    <s v="4907216991"/>
    <x v="5"/>
    <x v="6"/>
    <d v="2022-07-07T00:00:00"/>
    <x v="5"/>
    <x v="9"/>
    <s v="1030"/>
    <s v="S030"/>
    <s v="H"/>
    <n v="0"/>
    <n v="1"/>
    <x v="0"/>
    <s v="530000283269"/>
    <x v="642"/>
    <x v="9"/>
    <n v="1965"/>
    <n v="0"/>
    <s v="ERO"/>
  </r>
  <r>
    <s v="4907217150"/>
    <x v="5"/>
    <x v="6"/>
    <d v="2022-07-07T00:00:00"/>
    <x v="5"/>
    <x v="63"/>
    <s v="1030"/>
    <s v="S030"/>
    <s v="H"/>
    <n v="0"/>
    <n v="1"/>
    <x v="0"/>
    <s v="530000280463"/>
    <x v="642"/>
    <x v="63"/>
    <n v="3113"/>
    <n v="0"/>
    <s v="ERO"/>
  </r>
  <r>
    <s v="4907217515"/>
    <x v="5"/>
    <x v="6"/>
    <d v="2022-07-07T00:00:00"/>
    <x v="5"/>
    <x v="5"/>
    <s v="1017"/>
    <s v="S017"/>
    <s v="H"/>
    <n v="0"/>
    <n v="1"/>
    <x v="0"/>
    <s v="530000275344"/>
    <x v="640"/>
    <x v="5"/>
    <n v="1297"/>
    <n v="0"/>
    <s v="CMP"/>
  </r>
  <r>
    <s v="4907217622"/>
    <x v="5"/>
    <x v="6"/>
    <d v="2022-07-07T00:00:00"/>
    <x v="5"/>
    <x v="2"/>
    <s v="1020"/>
    <s v="S020"/>
    <s v="H"/>
    <n v="0"/>
    <n v="1"/>
    <x v="0"/>
    <s v="530000269197"/>
    <x v="664"/>
    <x v="2"/>
    <n v="9490"/>
    <n v="0"/>
    <s v="CMP"/>
  </r>
  <r>
    <s v="4907217699"/>
    <x v="5"/>
    <x v="6"/>
    <d v="2022-07-08T00:00:00"/>
    <x v="1"/>
    <x v="6"/>
    <s v="1060"/>
    <s v="S060"/>
    <s v="H"/>
    <n v="0"/>
    <n v="1"/>
    <x v="0"/>
    <s v="530000274747"/>
    <x v="503"/>
    <x v="6"/>
    <n v="1446"/>
    <n v="0"/>
    <s v="ERO"/>
  </r>
  <r>
    <s v="4907217701"/>
    <x v="5"/>
    <x v="6"/>
    <d v="2022-07-07T00:00:00"/>
    <x v="5"/>
    <x v="2"/>
    <s v="1080"/>
    <s v="S080"/>
    <s v="H"/>
    <n v="0"/>
    <n v="1"/>
    <x v="0"/>
    <s v="530000280572"/>
    <x v="541"/>
    <x v="2"/>
    <n v="9490"/>
    <n v="0"/>
    <s v="CMP"/>
  </r>
  <r>
    <s v="4907217706"/>
    <x v="5"/>
    <x v="6"/>
    <d v="2022-07-07T00:00:00"/>
    <x v="1"/>
    <x v="65"/>
    <s v="1096"/>
    <s v="S096"/>
    <s v="H"/>
    <n v="0"/>
    <n v="1"/>
    <x v="0"/>
    <s v="530000265602"/>
    <x v="655"/>
    <x v="65"/>
    <n v="8130"/>
    <n v="0"/>
    <s v="ERO"/>
  </r>
  <r>
    <s v="4907217757"/>
    <x v="5"/>
    <x v="6"/>
    <d v="2022-07-07T00:00:00"/>
    <x v="5"/>
    <x v="2"/>
    <s v="1020"/>
    <s v="S020"/>
    <s v="H"/>
    <n v="0"/>
    <n v="1"/>
    <x v="0"/>
    <s v="530000243151"/>
    <x v="526"/>
    <x v="2"/>
    <n v="9490"/>
    <n v="0"/>
    <s v="CMP"/>
  </r>
  <r>
    <s v="4907217760"/>
    <x v="5"/>
    <x v="6"/>
    <d v="2022-07-07T00:00:00"/>
    <x v="5"/>
    <x v="12"/>
    <s v="1020"/>
    <s v="S020"/>
    <s v="H"/>
    <n v="0"/>
    <n v="1"/>
    <x v="0"/>
    <s v="530000247184"/>
    <x v="526"/>
    <x v="12"/>
    <n v="10385"/>
    <n v="0"/>
    <s v="CMP"/>
  </r>
  <r>
    <s v="4907217784"/>
    <x v="5"/>
    <x v="6"/>
    <d v="2022-07-08T00:00:00"/>
    <x v="5"/>
    <x v="2"/>
    <s v="1020"/>
    <s v="S020"/>
    <s v="H"/>
    <n v="0"/>
    <n v="1"/>
    <x v="0"/>
    <s v="530000278727"/>
    <x v="661"/>
    <x v="2"/>
    <n v="9490"/>
    <n v="0"/>
    <s v="ERO"/>
  </r>
  <r>
    <s v="4907217802"/>
    <x v="5"/>
    <x v="6"/>
    <d v="2022-07-07T00:00:00"/>
    <x v="5"/>
    <x v="2"/>
    <s v="1020"/>
    <s v="S020"/>
    <s v="H"/>
    <n v="0"/>
    <n v="1"/>
    <x v="0"/>
    <s v="530000247565"/>
    <x v="526"/>
    <x v="2"/>
    <n v="9490"/>
    <n v="0"/>
    <s v="CMP"/>
  </r>
  <r>
    <s v="4907217929"/>
    <x v="5"/>
    <x v="6"/>
    <d v="2022-07-08T00:00:00"/>
    <x v="5"/>
    <x v="7"/>
    <s v="1020"/>
    <s v="S020"/>
    <s v="H"/>
    <n v="0"/>
    <n v="1"/>
    <x v="0"/>
    <s v="530000262745"/>
    <x v="526"/>
    <x v="7"/>
    <n v="8280"/>
    <n v="0"/>
    <s v="CMP"/>
  </r>
  <r>
    <s v="4907217946"/>
    <x v="5"/>
    <x v="6"/>
    <d v="2022-07-08T00:00:00"/>
    <x v="5"/>
    <x v="55"/>
    <s v="1096"/>
    <s v="S096"/>
    <s v="H"/>
    <n v="0"/>
    <n v="1"/>
    <x v="0"/>
    <s v="530000223628"/>
    <x v="545"/>
    <x v="55"/>
    <n v="9800"/>
    <n v="0"/>
    <s v="NB"/>
  </r>
  <r>
    <s v="4907218026"/>
    <x v="5"/>
    <x v="6"/>
    <d v="2022-07-08T00:00:00"/>
    <x v="5"/>
    <x v="9"/>
    <s v="1030"/>
    <s v="S030"/>
    <s v="H"/>
    <n v="0"/>
    <n v="1"/>
    <x v="0"/>
    <s v="530000271988"/>
    <x v="30"/>
    <x v="9"/>
    <n v="1965"/>
    <n v="0"/>
    <s v="CMP"/>
  </r>
  <r>
    <s v="4907218048"/>
    <x v="5"/>
    <x v="6"/>
    <d v="2022-07-08T00:00:00"/>
    <x v="5"/>
    <x v="7"/>
    <s v="1020"/>
    <s v="S020"/>
    <s v="H"/>
    <n v="0"/>
    <n v="1"/>
    <x v="0"/>
    <s v="530000262742"/>
    <x v="526"/>
    <x v="7"/>
    <n v="8280"/>
    <n v="0"/>
    <s v="CMP"/>
  </r>
  <r>
    <s v="4907218070"/>
    <x v="5"/>
    <x v="6"/>
    <d v="2022-07-08T00:00:00"/>
    <x v="5"/>
    <x v="7"/>
    <s v="1020"/>
    <s v="S024"/>
    <s v="H"/>
    <n v="0"/>
    <n v="1"/>
    <x v="0"/>
    <s v="530000255897"/>
    <x v="556"/>
    <x v="7"/>
    <n v="8280"/>
    <n v="0"/>
    <s v="NB"/>
  </r>
  <r>
    <s v="4907218070"/>
    <x v="5"/>
    <x v="6"/>
    <d v="2022-07-08T00:00:00"/>
    <x v="5"/>
    <x v="7"/>
    <s v="1020"/>
    <s v="S024"/>
    <s v="H"/>
    <n v="0"/>
    <n v="1"/>
    <x v="0"/>
    <s v="530000255897"/>
    <x v="556"/>
    <x v="7"/>
    <n v="8280"/>
    <n v="0"/>
    <s v="NB"/>
  </r>
  <r>
    <s v="4907218143"/>
    <x v="5"/>
    <x v="6"/>
    <d v="2022-07-08T00:00:00"/>
    <x v="5"/>
    <x v="12"/>
    <s v="1020"/>
    <s v="S020"/>
    <s v="H"/>
    <n v="0"/>
    <n v="1"/>
    <x v="0"/>
    <s v="530000269732"/>
    <x v="664"/>
    <x v="12"/>
    <n v="10385"/>
    <n v="0"/>
    <s v="CMP"/>
  </r>
  <r>
    <s v="4907218146"/>
    <x v="5"/>
    <x v="6"/>
    <d v="2022-07-08T00:00:00"/>
    <x v="5"/>
    <x v="4"/>
    <s v="1001"/>
    <s v="S001"/>
    <s v="H"/>
    <n v="0"/>
    <n v="2"/>
    <x v="0"/>
    <s v="530000238492"/>
    <x v="383"/>
    <x v="4"/>
    <n v="107120"/>
    <n v="0"/>
    <s v="NB"/>
  </r>
  <r>
    <s v="4907218147"/>
    <x v="5"/>
    <x v="6"/>
    <d v="2022-07-08T00:00:00"/>
    <x v="5"/>
    <x v="5"/>
    <s v="1020"/>
    <s v="S020"/>
    <s v="H"/>
    <n v="0"/>
    <n v="1"/>
    <x v="0"/>
    <s v="530000279094"/>
    <x v="640"/>
    <x v="5"/>
    <n v="1297"/>
    <n v="0"/>
    <s v="CMP"/>
  </r>
  <r>
    <s v="4907218469"/>
    <x v="5"/>
    <x v="6"/>
    <d v="2022-07-08T00:00:00"/>
    <x v="5"/>
    <x v="174"/>
    <s v="1020"/>
    <s v="S020"/>
    <s v="H"/>
    <n v="0"/>
    <n v="1"/>
    <x v="0"/>
    <s v="530000277844"/>
    <x v="79"/>
    <x v="174"/>
    <n v="5062"/>
    <n v="0"/>
    <s v="CMP"/>
  </r>
  <r>
    <s v="4907218469"/>
    <x v="5"/>
    <x v="6"/>
    <d v="2022-07-08T00:00:00"/>
    <x v="5"/>
    <x v="31"/>
    <s v="1020"/>
    <s v="S020"/>
    <s v="H"/>
    <n v="0"/>
    <n v="2"/>
    <x v="0"/>
    <s v="530000277844"/>
    <x v="79"/>
    <x v="31"/>
    <n v="1911"/>
    <n v="0"/>
    <s v="CMP"/>
  </r>
  <r>
    <s v="4907218482"/>
    <x v="5"/>
    <x v="6"/>
    <d v="2022-07-08T00:00:00"/>
    <x v="5"/>
    <x v="6"/>
    <s v="1020"/>
    <s v="S020"/>
    <s v="H"/>
    <n v="0"/>
    <n v="1"/>
    <x v="0"/>
    <s v="530000275539"/>
    <x v="645"/>
    <x v="6"/>
    <n v="1446"/>
    <n v="0"/>
    <s v="ERO"/>
  </r>
  <r>
    <s v="4907218752"/>
    <x v="5"/>
    <x v="6"/>
    <d v="2022-07-09T00:00:00"/>
    <x v="5"/>
    <x v="12"/>
    <s v="1050"/>
    <s v="S050"/>
    <s v="H"/>
    <n v="0"/>
    <n v="1"/>
    <x v="0"/>
    <s v="530000278476"/>
    <x v="676"/>
    <x v="12"/>
    <n v="10385"/>
    <n v="0"/>
    <s v="NB"/>
  </r>
  <r>
    <s v="4907218888"/>
    <x v="5"/>
    <x v="6"/>
    <d v="2022-07-11T00:00:00"/>
    <x v="5"/>
    <x v="5"/>
    <s v="1060"/>
    <s v="S060"/>
    <s v="H"/>
    <n v="0"/>
    <n v="1"/>
    <x v="0"/>
    <s v="530000281458"/>
    <x v="659"/>
    <x v="5"/>
    <n v="1297"/>
    <n v="0"/>
    <s v="CMP"/>
  </r>
  <r>
    <s v="4907219171"/>
    <x v="5"/>
    <x v="6"/>
    <d v="2022-07-11T00:00:00"/>
    <x v="5"/>
    <x v="5"/>
    <s v="1020"/>
    <s v="S024"/>
    <s v="H"/>
    <n v="0"/>
    <n v="1"/>
    <x v="0"/>
    <s v="530000280491"/>
    <x v="718"/>
    <x v="5"/>
    <n v="1297"/>
    <n v="0"/>
    <s v="NB"/>
  </r>
  <r>
    <s v="4907219172"/>
    <x v="5"/>
    <x v="6"/>
    <d v="2022-07-11T00:00:00"/>
    <x v="5"/>
    <x v="2"/>
    <s v="1020"/>
    <s v="S020"/>
    <s v="H"/>
    <n v="0"/>
    <n v="1"/>
    <x v="0"/>
    <s v="530000275852"/>
    <x v="719"/>
    <x v="2"/>
    <n v="9490"/>
    <n v="0"/>
    <s v="NB"/>
  </r>
  <r>
    <s v="4907219194"/>
    <x v="5"/>
    <x v="6"/>
    <d v="2022-07-11T00:00:00"/>
    <x v="5"/>
    <x v="9"/>
    <s v="1030"/>
    <s v="S030"/>
    <s v="H"/>
    <n v="0"/>
    <n v="1"/>
    <x v="0"/>
    <s v="530000271003"/>
    <x v="662"/>
    <x v="9"/>
    <n v="1965"/>
    <n v="0"/>
    <s v="CMP"/>
  </r>
  <r>
    <s v="4907219197"/>
    <x v="5"/>
    <x v="6"/>
    <d v="2022-07-11T00:00:00"/>
    <x v="5"/>
    <x v="9"/>
    <s v="1030"/>
    <s v="S030"/>
    <s v="H"/>
    <n v="0"/>
    <n v="1"/>
    <x v="0"/>
    <s v="530000271761"/>
    <x v="30"/>
    <x v="9"/>
    <n v="1965"/>
    <n v="0"/>
    <s v="CMP"/>
  </r>
  <r>
    <s v="4907219335"/>
    <x v="5"/>
    <x v="6"/>
    <d v="2022-07-11T00:00:00"/>
    <x v="5"/>
    <x v="13"/>
    <s v="1080"/>
    <s v="S080"/>
    <s v="H"/>
    <n v="0"/>
    <n v="1"/>
    <x v="0"/>
    <s v="530000272214"/>
    <x v="388"/>
    <x v="13"/>
    <n v="46100"/>
    <n v="0"/>
    <s v="NB"/>
  </r>
  <r>
    <s v="4907219393"/>
    <x v="5"/>
    <x v="6"/>
    <d v="2022-07-11T00:00:00"/>
    <x v="5"/>
    <x v="7"/>
    <s v="1020"/>
    <s v="S020"/>
    <s v="H"/>
    <n v="0"/>
    <n v="1"/>
    <x v="0"/>
    <s v="530000247001"/>
    <x v="526"/>
    <x v="7"/>
    <n v="8280"/>
    <n v="0"/>
    <s v="CMP"/>
  </r>
  <r>
    <s v="4907219421"/>
    <x v="5"/>
    <x v="6"/>
    <d v="2022-07-11T00:00:00"/>
    <x v="5"/>
    <x v="2"/>
    <s v="1080"/>
    <s v="S080"/>
    <s v="H"/>
    <n v="0"/>
    <n v="1"/>
    <x v="0"/>
    <s v="530000276489"/>
    <x v="678"/>
    <x v="2"/>
    <n v="9490"/>
    <n v="0"/>
    <s v="CMP"/>
  </r>
  <r>
    <s v="4907219468"/>
    <x v="5"/>
    <x v="6"/>
    <d v="2022-07-11T00:00:00"/>
    <x v="5"/>
    <x v="5"/>
    <s v="1010"/>
    <s v="S010"/>
    <s v="H"/>
    <n v="0"/>
    <n v="1"/>
    <x v="0"/>
    <s v="530000280858"/>
    <x v="649"/>
    <x v="5"/>
    <n v="1297"/>
    <n v="0"/>
    <s v="ERO"/>
  </r>
  <r>
    <s v="4907219545"/>
    <x v="5"/>
    <x v="6"/>
    <d v="2022-07-11T00:00:00"/>
    <x v="5"/>
    <x v="12"/>
    <s v="1020"/>
    <s v="S024"/>
    <s v="H"/>
    <n v="0"/>
    <n v="1"/>
    <x v="0"/>
    <s v="530000254227"/>
    <x v="382"/>
    <x v="12"/>
    <n v="10385"/>
    <n v="0"/>
    <s v="NB"/>
  </r>
  <r>
    <s v="4907219545"/>
    <x v="5"/>
    <x v="6"/>
    <d v="2022-07-11T00:00:00"/>
    <x v="5"/>
    <x v="12"/>
    <s v="1020"/>
    <s v="S024"/>
    <s v="H"/>
    <n v="0"/>
    <n v="1"/>
    <x v="0"/>
    <s v="530000254227"/>
    <x v="382"/>
    <x v="12"/>
    <n v="10385"/>
    <n v="0"/>
    <s v="NB"/>
  </r>
  <r>
    <s v="4907219545"/>
    <x v="5"/>
    <x v="6"/>
    <d v="2022-07-11T00:00:00"/>
    <x v="5"/>
    <x v="12"/>
    <s v="1020"/>
    <s v="S024"/>
    <s v="H"/>
    <n v="0"/>
    <n v="1"/>
    <x v="0"/>
    <s v="530000254227"/>
    <x v="382"/>
    <x v="12"/>
    <n v="10385"/>
    <n v="0"/>
    <s v="NB"/>
  </r>
  <r>
    <s v="4907219546"/>
    <x v="5"/>
    <x v="6"/>
    <d v="2022-07-11T00:00:00"/>
    <x v="5"/>
    <x v="12"/>
    <s v="1020"/>
    <s v="S024"/>
    <s v="H"/>
    <n v="0"/>
    <n v="1"/>
    <x v="0"/>
    <s v="530000254227"/>
    <x v="382"/>
    <x v="12"/>
    <n v="10385"/>
    <n v="0"/>
    <s v="NB"/>
  </r>
  <r>
    <s v="4907219548"/>
    <x v="5"/>
    <x v="6"/>
    <d v="2022-07-11T00:00:00"/>
    <x v="5"/>
    <x v="12"/>
    <s v="1020"/>
    <s v="S024"/>
    <s v="H"/>
    <n v="0"/>
    <n v="1"/>
    <x v="0"/>
    <s v="530000248407"/>
    <x v="558"/>
    <x v="12"/>
    <n v="10385"/>
    <n v="0"/>
    <s v="NB"/>
  </r>
  <r>
    <s v="4907219548"/>
    <x v="5"/>
    <x v="6"/>
    <d v="2022-07-11T00:00:00"/>
    <x v="5"/>
    <x v="12"/>
    <s v="1020"/>
    <s v="S024"/>
    <s v="H"/>
    <n v="0"/>
    <n v="1"/>
    <x v="0"/>
    <s v="530000248407"/>
    <x v="558"/>
    <x v="12"/>
    <n v="10385"/>
    <n v="0"/>
    <s v="NB"/>
  </r>
  <r>
    <s v="4907219548"/>
    <x v="5"/>
    <x v="6"/>
    <d v="2022-07-11T00:00:00"/>
    <x v="5"/>
    <x v="12"/>
    <s v="1020"/>
    <s v="S024"/>
    <s v="H"/>
    <n v="0"/>
    <n v="1"/>
    <x v="0"/>
    <s v="530000248407"/>
    <x v="558"/>
    <x v="12"/>
    <n v="10385"/>
    <n v="0"/>
    <s v="NB"/>
  </r>
  <r>
    <s v="4907219548"/>
    <x v="5"/>
    <x v="6"/>
    <d v="2022-07-11T00:00:00"/>
    <x v="5"/>
    <x v="12"/>
    <s v="1020"/>
    <s v="S024"/>
    <s v="H"/>
    <n v="0"/>
    <n v="1"/>
    <x v="0"/>
    <s v="530000248407"/>
    <x v="558"/>
    <x v="12"/>
    <n v="10385"/>
    <n v="0"/>
    <s v="NB"/>
  </r>
  <r>
    <s v="4907219548"/>
    <x v="5"/>
    <x v="6"/>
    <d v="2022-07-11T00:00:00"/>
    <x v="5"/>
    <x v="12"/>
    <s v="1020"/>
    <s v="S024"/>
    <s v="H"/>
    <n v="0"/>
    <n v="1"/>
    <x v="0"/>
    <s v="530000248407"/>
    <x v="558"/>
    <x v="12"/>
    <n v="10385"/>
    <n v="0"/>
    <s v="NB"/>
  </r>
  <r>
    <s v="4907219650"/>
    <x v="5"/>
    <x v="6"/>
    <d v="2022-07-11T00:00:00"/>
    <x v="1"/>
    <x v="0"/>
    <s v="1010"/>
    <s v="S010"/>
    <s v="H"/>
    <n v="0"/>
    <n v="1"/>
    <x v="0"/>
    <s v="530000279585"/>
    <x v="621"/>
    <x v="0"/>
    <n v="41000"/>
    <n v="0"/>
    <s v="CT"/>
  </r>
  <r>
    <s v="4907219650"/>
    <x v="5"/>
    <x v="6"/>
    <d v="2022-07-11T00:00:00"/>
    <x v="1"/>
    <x v="10"/>
    <s v="1010"/>
    <s v="S010"/>
    <s v="H"/>
    <n v="0"/>
    <n v="1"/>
    <x v="0"/>
    <s v="530000279585"/>
    <x v="621"/>
    <x v="10"/>
    <n v="42200"/>
    <n v="0"/>
    <s v="CT"/>
  </r>
  <r>
    <s v="4907219809"/>
    <x v="5"/>
    <x v="6"/>
    <d v="2022-07-11T00:00:00"/>
    <x v="5"/>
    <x v="26"/>
    <s v="1050"/>
    <s v="S050"/>
    <s v="H"/>
    <n v="0"/>
    <n v="1"/>
    <x v="0"/>
    <s v="530000283988"/>
    <x v="666"/>
    <x v="26"/>
    <n v="9000"/>
    <n v="0"/>
    <s v="ERO"/>
  </r>
  <r>
    <s v="4907219889"/>
    <x v="5"/>
    <x v="6"/>
    <d v="2022-07-12T00:00:00"/>
    <x v="5"/>
    <x v="64"/>
    <s v="1080"/>
    <s v="S080"/>
    <s v="H"/>
    <n v="0"/>
    <n v="1"/>
    <x v="0"/>
    <s v="530000270799"/>
    <x v="717"/>
    <x v="64"/>
    <n v="0"/>
    <n v="0"/>
    <s v="ERO"/>
  </r>
  <r>
    <s v="4907220016"/>
    <x v="5"/>
    <x v="6"/>
    <d v="2022-07-12T00:00:00"/>
    <x v="5"/>
    <x v="11"/>
    <s v="1010"/>
    <s v="S010"/>
    <s v="H"/>
    <n v="0"/>
    <n v="1"/>
    <x v="0"/>
    <s v="530000281000"/>
    <x v="643"/>
    <x v="11"/>
    <n v="11525"/>
    <n v="0"/>
    <s v="ERO"/>
  </r>
  <r>
    <s v="4907220016"/>
    <x v="5"/>
    <x v="6"/>
    <d v="2022-07-12T00:00:00"/>
    <x v="5"/>
    <x v="2"/>
    <s v="1010"/>
    <s v="S010"/>
    <s v="H"/>
    <n v="0"/>
    <n v="1"/>
    <x v="0"/>
    <s v="530000280899"/>
    <x v="643"/>
    <x v="2"/>
    <n v="9490"/>
    <n v="0"/>
    <s v="ERO"/>
  </r>
  <r>
    <s v="4907220021"/>
    <x v="5"/>
    <x v="6"/>
    <d v="2022-07-12T00:00:00"/>
    <x v="1"/>
    <x v="26"/>
    <s v="1060"/>
    <s v="S060"/>
    <s v="H"/>
    <n v="0"/>
    <n v="1"/>
    <x v="0"/>
    <s v="530000270055"/>
    <x v="674"/>
    <x v="26"/>
    <n v="9000"/>
    <n v="0"/>
    <s v="ERO"/>
  </r>
  <r>
    <s v="4907220064"/>
    <x v="5"/>
    <x v="6"/>
    <d v="2022-07-12T00:00:00"/>
    <x v="5"/>
    <x v="2"/>
    <s v="1010"/>
    <s v="S010"/>
    <s v="H"/>
    <n v="0"/>
    <n v="1"/>
    <x v="0"/>
    <s v="530000259592"/>
    <x v="530"/>
    <x v="2"/>
    <n v="9490"/>
    <n v="0"/>
    <s v="CMP"/>
  </r>
  <r>
    <s v="4907220112"/>
    <x v="5"/>
    <x v="6"/>
    <d v="2022-07-12T00:00:00"/>
    <x v="5"/>
    <x v="7"/>
    <s v="1010"/>
    <s v="S010"/>
    <s v="H"/>
    <n v="0"/>
    <n v="1"/>
    <x v="0"/>
    <s v="530000257665"/>
    <x v="530"/>
    <x v="7"/>
    <n v="8280"/>
    <n v="0"/>
    <s v="CMP"/>
  </r>
  <r>
    <s v="4907220214"/>
    <x v="5"/>
    <x v="6"/>
    <d v="2022-07-12T00:00:00"/>
    <x v="5"/>
    <x v="15"/>
    <s v="1020"/>
    <s v="S020"/>
    <s v="H"/>
    <n v="0"/>
    <n v="1"/>
    <x v="0"/>
    <s v="530000272731"/>
    <x v="661"/>
    <x v="15"/>
    <n v="53650"/>
    <n v="0"/>
    <s v="ERO"/>
  </r>
  <r>
    <s v="4907220218"/>
    <x v="5"/>
    <x v="6"/>
    <d v="2022-07-12T00:00:00"/>
    <x v="5"/>
    <x v="2"/>
    <s v="1080"/>
    <s v="S080"/>
    <s v="H"/>
    <n v="0"/>
    <n v="1"/>
    <x v="0"/>
    <s v="530000278413"/>
    <x v="541"/>
    <x v="2"/>
    <n v="9490"/>
    <n v="0"/>
    <s v="CMP"/>
  </r>
  <r>
    <s v="4907220236"/>
    <x v="5"/>
    <x v="6"/>
    <d v="2022-07-12T00:00:00"/>
    <x v="5"/>
    <x v="7"/>
    <s v="1020"/>
    <s v="S020"/>
    <s v="H"/>
    <n v="0"/>
    <n v="1"/>
    <x v="0"/>
    <s v="530000273486"/>
    <x v="664"/>
    <x v="7"/>
    <n v="8280"/>
    <n v="0"/>
    <s v="CMP"/>
  </r>
  <r>
    <s v="4907220270"/>
    <x v="5"/>
    <x v="6"/>
    <d v="2022-07-12T00:00:00"/>
    <x v="5"/>
    <x v="95"/>
    <s v="1010"/>
    <s v="S010"/>
    <s v="H"/>
    <n v="0"/>
    <n v="1"/>
    <x v="0"/>
    <s v="530000213495"/>
    <x v="308"/>
    <x v="95"/>
    <n v="11320"/>
    <n v="0"/>
    <s v="NB"/>
  </r>
  <r>
    <s v="4907220306"/>
    <x v="5"/>
    <x v="6"/>
    <d v="2022-07-12T00:00:00"/>
    <x v="5"/>
    <x v="5"/>
    <s v="1020"/>
    <s v="S020"/>
    <s v="H"/>
    <n v="0"/>
    <n v="1"/>
    <x v="0"/>
    <s v="530000274506"/>
    <x v="640"/>
    <x v="5"/>
    <n v="1297"/>
    <n v="0"/>
    <s v="CMP"/>
  </r>
  <r>
    <s v="4907220379"/>
    <x v="5"/>
    <x v="6"/>
    <d v="2022-07-12T00:00:00"/>
    <x v="5"/>
    <x v="10"/>
    <s v="1010"/>
    <s v="S010"/>
    <s v="H"/>
    <n v="0"/>
    <n v="1"/>
    <x v="0"/>
    <s v="530000259634"/>
    <x v="581"/>
    <x v="10"/>
    <n v="42200"/>
    <n v="0"/>
    <s v="NB"/>
  </r>
  <r>
    <s v="4907220433"/>
    <x v="5"/>
    <x v="6"/>
    <d v="2022-07-12T00:00:00"/>
    <x v="5"/>
    <x v="9"/>
    <s v="1030"/>
    <s v="S030"/>
    <s v="H"/>
    <n v="0"/>
    <n v="1"/>
    <x v="0"/>
    <s v="530000275271"/>
    <x v="662"/>
    <x v="9"/>
    <n v="1965"/>
    <n v="0"/>
    <s v="CMP"/>
  </r>
  <r>
    <s v="4907220435"/>
    <x v="5"/>
    <x v="6"/>
    <d v="2022-07-12T00:00:00"/>
    <x v="5"/>
    <x v="6"/>
    <s v="1030"/>
    <s v="S030"/>
    <s v="H"/>
    <n v="0"/>
    <n v="1"/>
    <x v="0"/>
    <s v="530000271507"/>
    <x v="662"/>
    <x v="6"/>
    <n v="1446"/>
    <n v="0"/>
    <s v="CMP"/>
  </r>
  <r>
    <s v="4907220475"/>
    <x v="5"/>
    <x v="6"/>
    <d v="2022-07-12T00:00:00"/>
    <x v="5"/>
    <x v="2"/>
    <s v="1020"/>
    <s v="S020"/>
    <s v="H"/>
    <n v="0"/>
    <n v="1"/>
    <x v="0"/>
    <s v="530000263750"/>
    <x v="696"/>
    <x v="2"/>
    <n v="9490"/>
    <n v="0"/>
    <s v="NB"/>
  </r>
  <r>
    <s v="4907220475"/>
    <x v="5"/>
    <x v="6"/>
    <d v="2022-07-12T00:00:00"/>
    <x v="5"/>
    <x v="12"/>
    <s v="1020"/>
    <s v="S020"/>
    <s v="H"/>
    <n v="0"/>
    <n v="1"/>
    <x v="0"/>
    <s v="530000263750"/>
    <x v="696"/>
    <x v="12"/>
    <n v="10385"/>
    <n v="0"/>
    <s v="NB"/>
  </r>
  <r>
    <s v="4907220476"/>
    <x v="5"/>
    <x v="6"/>
    <d v="2022-07-12T00:00:00"/>
    <x v="5"/>
    <x v="32"/>
    <s v="1020"/>
    <s v="S020"/>
    <s v="H"/>
    <n v="0"/>
    <n v="1"/>
    <x v="0"/>
    <s v="530000284216"/>
    <x v="676"/>
    <x v="32"/>
    <n v="1238"/>
    <n v="0"/>
    <s v="NB"/>
  </r>
  <r>
    <s v="4907220541"/>
    <x v="5"/>
    <x v="6"/>
    <d v="2022-07-12T00:00:00"/>
    <x v="5"/>
    <x v="12"/>
    <s v="1020"/>
    <s v="S024"/>
    <s v="H"/>
    <n v="0"/>
    <n v="1"/>
    <x v="0"/>
    <s v="530000246318"/>
    <x v="390"/>
    <x v="12"/>
    <n v="10385"/>
    <n v="0"/>
    <s v="NB"/>
  </r>
  <r>
    <s v="4907220541"/>
    <x v="5"/>
    <x v="6"/>
    <d v="2022-07-12T00:00:00"/>
    <x v="5"/>
    <x v="12"/>
    <s v="1020"/>
    <s v="S024"/>
    <s v="H"/>
    <n v="0"/>
    <n v="1"/>
    <x v="0"/>
    <s v="530000246318"/>
    <x v="390"/>
    <x v="12"/>
    <n v="10385"/>
    <n v="0"/>
    <s v="NB"/>
  </r>
  <r>
    <s v="4907220541"/>
    <x v="5"/>
    <x v="6"/>
    <d v="2022-07-12T00:00:00"/>
    <x v="5"/>
    <x v="12"/>
    <s v="1020"/>
    <s v="S024"/>
    <s v="H"/>
    <n v="0"/>
    <n v="1"/>
    <x v="0"/>
    <s v="530000246318"/>
    <x v="390"/>
    <x v="12"/>
    <n v="10385"/>
    <n v="0"/>
    <s v="NB"/>
  </r>
  <r>
    <s v="4907220541"/>
    <x v="5"/>
    <x v="6"/>
    <d v="2022-07-12T00:00:00"/>
    <x v="5"/>
    <x v="12"/>
    <s v="1020"/>
    <s v="S024"/>
    <s v="H"/>
    <n v="0"/>
    <n v="1"/>
    <x v="0"/>
    <s v="530000246318"/>
    <x v="390"/>
    <x v="12"/>
    <n v="10385"/>
    <n v="0"/>
    <s v="NB"/>
  </r>
  <r>
    <s v="4907220549"/>
    <x v="5"/>
    <x v="6"/>
    <d v="2022-07-12T00:00:00"/>
    <x v="5"/>
    <x v="7"/>
    <s v="1020"/>
    <s v="S024"/>
    <s v="H"/>
    <n v="0"/>
    <n v="1"/>
    <x v="0"/>
    <s v="530000239996"/>
    <x v="556"/>
    <x v="7"/>
    <n v="8280"/>
    <n v="0"/>
    <s v="NB"/>
  </r>
  <r>
    <s v="4907220550"/>
    <x v="5"/>
    <x v="6"/>
    <d v="2022-07-12T00:00:00"/>
    <x v="5"/>
    <x v="14"/>
    <s v="1020"/>
    <s v="S024"/>
    <s v="H"/>
    <n v="0"/>
    <n v="1"/>
    <x v="0"/>
    <s v="530000274021"/>
    <x v="579"/>
    <x v="14"/>
    <n v="50350"/>
    <n v="0"/>
    <s v="NB"/>
  </r>
  <r>
    <s v="4907220581"/>
    <x v="5"/>
    <x v="6"/>
    <d v="2022-07-12T00:00:00"/>
    <x v="5"/>
    <x v="5"/>
    <s v="1020"/>
    <s v="S024"/>
    <s v="H"/>
    <n v="0"/>
    <n v="1"/>
    <x v="0"/>
    <s v="530000230021"/>
    <x v="557"/>
    <x v="5"/>
    <n v="1297"/>
    <n v="0"/>
    <s v="NB"/>
  </r>
  <r>
    <s v="4907220756"/>
    <x v="5"/>
    <x v="6"/>
    <d v="2022-07-12T00:00:00"/>
    <x v="5"/>
    <x v="13"/>
    <s v="1060"/>
    <s v="S060"/>
    <s v="H"/>
    <n v="0"/>
    <n v="1"/>
    <x v="0"/>
    <s v="530000264767"/>
    <x v="655"/>
    <x v="13"/>
    <n v="46100"/>
    <n v="0"/>
    <s v="ERO"/>
  </r>
  <r>
    <s v="4907220856"/>
    <x v="5"/>
    <x v="6"/>
    <d v="2022-07-13T00:00:00"/>
    <x v="5"/>
    <x v="2"/>
    <s v="1020"/>
    <s v="S020"/>
    <s v="H"/>
    <n v="0"/>
    <n v="1"/>
    <x v="0"/>
    <s v="530000278796"/>
    <x v="661"/>
    <x v="2"/>
    <n v="9490"/>
    <n v="0"/>
    <s v="ERO"/>
  </r>
  <r>
    <s v="4907220882"/>
    <x v="5"/>
    <x v="6"/>
    <d v="2022-07-12T00:00:00"/>
    <x v="5"/>
    <x v="2"/>
    <s v="1030"/>
    <s v="S030"/>
    <s v="H"/>
    <n v="0"/>
    <n v="1"/>
    <x v="0"/>
    <s v="530000280999"/>
    <x v="637"/>
    <x v="2"/>
    <n v="9490"/>
    <n v="0"/>
    <s v="ERO"/>
  </r>
  <r>
    <s v="4907221022"/>
    <x v="5"/>
    <x v="6"/>
    <d v="2022-07-13T00:00:00"/>
    <x v="5"/>
    <x v="0"/>
    <s v="1017"/>
    <s v="S017"/>
    <s v="H"/>
    <n v="0"/>
    <n v="1"/>
    <x v="0"/>
    <s v="530000242241"/>
    <x v="661"/>
    <x v="0"/>
    <n v="41000"/>
    <n v="0"/>
    <s v="ERO"/>
  </r>
  <r>
    <s v="4907221122"/>
    <x v="5"/>
    <x v="6"/>
    <d v="2022-07-13T00:00:00"/>
    <x v="5"/>
    <x v="5"/>
    <s v="1020"/>
    <s v="S020"/>
    <s v="H"/>
    <n v="0"/>
    <n v="1"/>
    <x v="0"/>
    <s v="530000276553"/>
    <x v="640"/>
    <x v="5"/>
    <n v="1297"/>
    <n v="0"/>
    <s v="CMP"/>
  </r>
  <r>
    <s v="4907221130"/>
    <x v="5"/>
    <x v="6"/>
    <d v="2022-07-13T00:00:00"/>
    <x v="5"/>
    <x v="5"/>
    <s v="1060"/>
    <s v="S060"/>
    <s v="H"/>
    <n v="0"/>
    <n v="1"/>
    <x v="0"/>
    <s v="530000277383"/>
    <x v="659"/>
    <x v="5"/>
    <n v="1297"/>
    <n v="0"/>
    <s v="CMP"/>
  </r>
  <r>
    <s v="4907221205"/>
    <x v="5"/>
    <x v="6"/>
    <d v="2022-07-13T00:00:00"/>
    <x v="5"/>
    <x v="2"/>
    <s v="1020"/>
    <s v="S020"/>
    <s v="H"/>
    <n v="0"/>
    <n v="2"/>
    <x v="0"/>
    <s v="530000281425"/>
    <x v="609"/>
    <x v="2"/>
    <n v="9490"/>
    <n v="0"/>
    <s v="MHP"/>
  </r>
  <r>
    <s v="4907221206"/>
    <x v="5"/>
    <x v="6"/>
    <d v="2022-07-13T00:00:00"/>
    <x v="5"/>
    <x v="7"/>
    <s v="1020"/>
    <s v="S024"/>
    <s v="H"/>
    <n v="0"/>
    <n v="1"/>
    <x v="0"/>
    <s v="530000281425"/>
    <x v="609"/>
    <x v="7"/>
    <n v="8280"/>
    <n v="0"/>
    <s v="MHP"/>
  </r>
  <r>
    <s v="4907221253"/>
    <x v="5"/>
    <x v="6"/>
    <d v="2022-07-13T00:00:00"/>
    <x v="5"/>
    <x v="13"/>
    <s v="1080"/>
    <s v="S080"/>
    <s v="H"/>
    <n v="0"/>
    <n v="1"/>
    <x v="0"/>
    <s v="530000257282"/>
    <x v="531"/>
    <x v="13"/>
    <n v="46100"/>
    <n v="0"/>
    <s v=""/>
  </r>
  <r>
    <s v="4907221312"/>
    <x v="5"/>
    <x v="6"/>
    <d v="2022-07-13T00:00:00"/>
    <x v="5"/>
    <x v="2"/>
    <s v="1020"/>
    <s v="S020"/>
    <s v="H"/>
    <n v="0"/>
    <n v="1"/>
    <x v="0"/>
    <s v="530000282963"/>
    <x v="695"/>
    <x v="2"/>
    <n v="9490"/>
    <n v="0"/>
    <s v="NB"/>
  </r>
  <r>
    <s v="4907221312"/>
    <x v="5"/>
    <x v="6"/>
    <d v="2022-07-13T00:00:00"/>
    <x v="5"/>
    <x v="2"/>
    <s v="1020"/>
    <s v="S020"/>
    <s v="H"/>
    <n v="0"/>
    <n v="1"/>
    <x v="0"/>
    <s v="530000282963"/>
    <x v="695"/>
    <x v="2"/>
    <n v="9490"/>
    <n v="0"/>
    <s v="NB"/>
  </r>
  <r>
    <s v="4907221312"/>
    <x v="5"/>
    <x v="6"/>
    <d v="2022-07-13T00:00:00"/>
    <x v="5"/>
    <x v="2"/>
    <s v="1020"/>
    <s v="S020"/>
    <s v="H"/>
    <n v="0"/>
    <n v="1"/>
    <x v="0"/>
    <s v="530000282963"/>
    <x v="695"/>
    <x v="2"/>
    <n v="9490"/>
    <n v="0"/>
    <s v="NB"/>
  </r>
  <r>
    <s v="4907221312"/>
    <x v="5"/>
    <x v="6"/>
    <d v="2022-07-13T00:00:00"/>
    <x v="5"/>
    <x v="2"/>
    <s v="1020"/>
    <s v="S020"/>
    <s v="H"/>
    <n v="0"/>
    <n v="1"/>
    <x v="0"/>
    <s v="530000282963"/>
    <x v="695"/>
    <x v="2"/>
    <n v="9490"/>
    <n v="0"/>
    <s v="NB"/>
  </r>
  <r>
    <s v="4907221313"/>
    <x v="5"/>
    <x v="6"/>
    <d v="2022-07-13T00:00:00"/>
    <x v="5"/>
    <x v="2"/>
    <s v="1020"/>
    <s v="S020"/>
    <s v="H"/>
    <n v="0"/>
    <n v="1"/>
    <x v="0"/>
    <s v="530000248407"/>
    <x v="558"/>
    <x v="2"/>
    <n v="9490"/>
    <n v="0"/>
    <s v="NB"/>
  </r>
  <r>
    <s v="4907221319"/>
    <x v="5"/>
    <x v="6"/>
    <d v="2022-07-13T00:00:00"/>
    <x v="5"/>
    <x v="29"/>
    <s v="1017"/>
    <s v="S017"/>
    <s v="H"/>
    <n v="0"/>
    <n v="1"/>
    <x v="0"/>
    <s v="530000276216"/>
    <x v="640"/>
    <x v="29"/>
    <n v="2800"/>
    <n v="0"/>
    <s v="CMP"/>
  </r>
  <r>
    <s v="4907221364"/>
    <x v="5"/>
    <x v="6"/>
    <d v="2022-07-13T00:00:00"/>
    <x v="5"/>
    <x v="5"/>
    <s v="1017"/>
    <s v="S017"/>
    <s v="H"/>
    <n v="0"/>
    <n v="1"/>
    <x v="0"/>
    <s v="530000280522"/>
    <x v="640"/>
    <x v="5"/>
    <n v="1297"/>
    <n v="0"/>
    <s v="CMP"/>
  </r>
  <r>
    <s v="4907221368"/>
    <x v="5"/>
    <x v="6"/>
    <d v="2022-07-13T00:00:00"/>
    <x v="5"/>
    <x v="2"/>
    <s v="1020"/>
    <s v="S020"/>
    <s v="H"/>
    <n v="0"/>
    <n v="1"/>
    <x v="0"/>
    <s v="530000279832"/>
    <x v="683"/>
    <x v="2"/>
    <n v="9490"/>
    <n v="0"/>
    <s v="NB"/>
  </r>
  <r>
    <s v="4907221369"/>
    <x v="5"/>
    <x v="6"/>
    <d v="2022-07-13T00:00:00"/>
    <x v="5"/>
    <x v="12"/>
    <s v="1020"/>
    <s v="S020"/>
    <s v="H"/>
    <n v="0"/>
    <n v="1"/>
    <x v="0"/>
    <s v="530000279832"/>
    <x v="683"/>
    <x v="12"/>
    <n v="10385"/>
    <n v="0"/>
    <s v="NB"/>
  </r>
  <r>
    <s v="4907221585"/>
    <x v="5"/>
    <x v="6"/>
    <d v="2022-07-13T00:00:00"/>
    <x v="5"/>
    <x v="2"/>
    <s v="1080"/>
    <s v="S080"/>
    <s v="H"/>
    <n v="0"/>
    <n v="1"/>
    <x v="0"/>
    <s v="530000280310"/>
    <x v="678"/>
    <x v="2"/>
    <n v="9490"/>
    <n v="0"/>
    <s v="CMP"/>
  </r>
  <r>
    <s v="4907221585"/>
    <x v="5"/>
    <x v="6"/>
    <d v="2022-07-13T00:00:00"/>
    <x v="5"/>
    <x v="2"/>
    <s v="1080"/>
    <s v="S080"/>
    <s v="H"/>
    <n v="0"/>
    <n v="1"/>
    <x v="0"/>
    <s v="530000280442"/>
    <x v="678"/>
    <x v="2"/>
    <n v="9490"/>
    <n v="0"/>
    <s v="CMP"/>
  </r>
  <r>
    <s v="4907221756"/>
    <x v="5"/>
    <x v="6"/>
    <d v="2022-07-13T00:00:00"/>
    <x v="5"/>
    <x v="9"/>
    <s v="1010"/>
    <s v="S010"/>
    <s v="H"/>
    <n v="0"/>
    <n v="1"/>
    <x v="0"/>
    <s v="530000276641"/>
    <x v="649"/>
    <x v="9"/>
    <n v="1965"/>
    <n v="0"/>
    <s v="ERO"/>
  </r>
  <r>
    <s v="4907221773"/>
    <x v="5"/>
    <x v="6"/>
    <d v="2022-07-13T00:00:00"/>
    <x v="1"/>
    <x v="80"/>
    <s v="1096"/>
    <s v="S096"/>
    <s v="H"/>
    <n v="0"/>
    <n v="1"/>
    <x v="0"/>
    <s v="530000277308"/>
    <x v="554"/>
    <x v="80"/>
    <n v="1325"/>
    <n v="0"/>
    <s v=""/>
  </r>
  <r>
    <s v="4907221775"/>
    <x v="5"/>
    <x v="6"/>
    <d v="2022-07-13T00:00:00"/>
    <x v="5"/>
    <x v="2"/>
    <s v="1010"/>
    <s v="S010"/>
    <s v="H"/>
    <n v="0"/>
    <n v="1"/>
    <x v="0"/>
    <s v="530000271085"/>
    <x v="641"/>
    <x v="2"/>
    <n v="9490"/>
    <n v="0"/>
    <s v="ERO"/>
  </r>
  <r>
    <s v="4907221780"/>
    <x v="5"/>
    <x v="6"/>
    <d v="2022-07-14T00:00:00"/>
    <x v="5"/>
    <x v="2"/>
    <s v="1030"/>
    <s v="S030"/>
    <s v="H"/>
    <n v="0"/>
    <n v="1"/>
    <x v="0"/>
    <s v="530000281273"/>
    <x v="637"/>
    <x v="2"/>
    <n v="9490"/>
    <n v="0"/>
    <s v="ERO"/>
  </r>
  <r>
    <s v="4907221846"/>
    <x v="5"/>
    <x v="6"/>
    <d v="2022-07-14T00:00:00"/>
    <x v="5"/>
    <x v="21"/>
    <s v="1017"/>
    <s v="S017"/>
    <s v="H"/>
    <n v="0"/>
    <n v="1"/>
    <x v="0"/>
    <s v="530000271123"/>
    <x v="639"/>
    <x v="21"/>
    <n v="1708"/>
    <n v="0"/>
    <s v="ERO"/>
  </r>
  <r>
    <s v="4907221847"/>
    <x v="5"/>
    <x v="6"/>
    <d v="2022-07-14T00:00:00"/>
    <x v="3"/>
    <x v="29"/>
    <s v="1017"/>
    <s v="S017"/>
    <s v="S"/>
    <n v="0"/>
    <n v="-1"/>
    <x v="0"/>
    <s v="530000276216"/>
    <x v="640"/>
    <x v="29"/>
    <n v="2800"/>
    <n v="0"/>
    <s v="CMP"/>
  </r>
  <r>
    <s v="4907222751"/>
    <x v="5"/>
    <x v="6"/>
    <d v="2022-07-14T00:00:00"/>
    <x v="5"/>
    <x v="2"/>
    <s v="1020"/>
    <s v="S020"/>
    <s v="H"/>
    <n v="0"/>
    <n v="1"/>
    <x v="0"/>
    <s v="530000280717"/>
    <x v="664"/>
    <x v="2"/>
    <n v="9490"/>
    <n v="0"/>
    <s v="CMP"/>
  </r>
  <r>
    <s v="4907223056"/>
    <x v="5"/>
    <x v="6"/>
    <d v="2022-07-15T00:00:00"/>
    <x v="5"/>
    <x v="5"/>
    <s v="1010"/>
    <s v="S010"/>
    <s v="H"/>
    <n v="0"/>
    <n v="2"/>
    <x v="0"/>
    <s v="530000276265"/>
    <x v="720"/>
    <x v="5"/>
    <n v="1297"/>
    <n v="0"/>
    <s v="CMP"/>
  </r>
  <r>
    <s v="4907223087"/>
    <x v="5"/>
    <x v="6"/>
    <d v="2022-07-15T00:00:00"/>
    <x v="1"/>
    <x v="12"/>
    <s v="1020"/>
    <s v="S020"/>
    <s v="H"/>
    <n v="0"/>
    <n v="1"/>
    <x v="0"/>
    <s v="530000240860"/>
    <x v="390"/>
    <x v="12"/>
    <n v="10385"/>
    <n v="0"/>
    <s v="NB"/>
  </r>
  <r>
    <s v="4907223089"/>
    <x v="5"/>
    <x v="6"/>
    <d v="2022-07-15T00:00:00"/>
    <x v="5"/>
    <x v="2"/>
    <s v="1020"/>
    <s v="S020"/>
    <s v="H"/>
    <n v="0"/>
    <n v="1"/>
    <x v="0"/>
    <s v="530000238337"/>
    <x v="390"/>
    <x v="2"/>
    <n v="9490"/>
    <n v="0"/>
    <s v="NB"/>
  </r>
  <r>
    <s v="4907223131"/>
    <x v="5"/>
    <x v="6"/>
    <d v="2022-07-15T00:00:00"/>
    <x v="5"/>
    <x v="12"/>
    <s v="1020"/>
    <s v="S020"/>
    <s v="H"/>
    <n v="0"/>
    <n v="1"/>
    <x v="0"/>
    <s v="530000238337"/>
    <x v="390"/>
    <x v="12"/>
    <n v="10385"/>
    <n v="0"/>
    <s v="NB"/>
  </r>
  <r>
    <s v="4907223131"/>
    <x v="5"/>
    <x v="6"/>
    <d v="2022-07-15T00:00:00"/>
    <x v="5"/>
    <x v="12"/>
    <s v="1020"/>
    <s v="S020"/>
    <s v="H"/>
    <n v="0"/>
    <n v="1"/>
    <x v="0"/>
    <s v="530000238337"/>
    <x v="390"/>
    <x v="12"/>
    <n v="10385"/>
    <n v="0"/>
    <s v="NB"/>
  </r>
  <r>
    <s v="4907223131"/>
    <x v="5"/>
    <x v="6"/>
    <d v="2022-07-15T00:00:00"/>
    <x v="5"/>
    <x v="12"/>
    <s v="1020"/>
    <s v="S020"/>
    <s v="H"/>
    <n v="0"/>
    <n v="1"/>
    <x v="0"/>
    <s v="530000238337"/>
    <x v="390"/>
    <x v="12"/>
    <n v="10385"/>
    <n v="0"/>
    <s v="NB"/>
  </r>
  <r>
    <s v="4907223133"/>
    <x v="5"/>
    <x v="6"/>
    <d v="2022-07-15T00:00:00"/>
    <x v="5"/>
    <x v="7"/>
    <s v="1020"/>
    <s v="S024"/>
    <s v="H"/>
    <n v="0"/>
    <n v="1"/>
    <x v="0"/>
    <s v="530000256842"/>
    <x v="390"/>
    <x v="7"/>
    <n v="8280"/>
    <n v="0"/>
    <s v="NB"/>
  </r>
  <r>
    <s v="4907223231"/>
    <x v="5"/>
    <x v="6"/>
    <d v="2022-07-15T00:00:00"/>
    <x v="5"/>
    <x v="0"/>
    <s v="1010"/>
    <s v="S010"/>
    <s v="H"/>
    <n v="0"/>
    <n v="1"/>
    <x v="0"/>
    <s v="530000276653"/>
    <x v="681"/>
    <x v="0"/>
    <n v="41000"/>
    <n v="0"/>
    <s v="NB"/>
  </r>
  <r>
    <s v="4907223388"/>
    <x v="5"/>
    <x v="6"/>
    <d v="2022-07-15T00:00:00"/>
    <x v="5"/>
    <x v="10"/>
    <s v="1050"/>
    <s v="S050"/>
    <s v="H"/>
    <n v="0"/>
    <n v="1"/>
    <x v="0"/>
    <s v="530000276060"/>
    <x v="537"/>
    <x v="10"/>
    <n v="42200"/>
    <n v="0"/>
    <s v="CMP"/>
  </r>
  <r>
    <s v="4907223447"/>
    <x v="5"/>
    <x v="6"/>
    <d v="2022-07-15T00:00:00"/>
    <x v="5"/>
    <x v="9"/>
    <s v="1030"/>
    <s v="S030"/>
    <s v="H"/>
    <n v="0"/>
    <n v="1"/>
    <x v="0"/>
    <s v="530000275271"/>
    <x v="662"/>
    <x v="9"/>
    <n v="1965"/>
    <n v="0"/>
    <s v="CMP"/>
  </r>
  <r>
    <s v="4907223469"/>
    <x v="5"/>
    <x v="6"/>
    <d v="2022-07-15T00:00:00"/>
    <x v="5"/>
    <x v="7"/>
    <s v="1010"/>
    <s v="S010"/>
    <s v="H"/>
    <n v="0"/>
    <n v="1"/>
    <x v="0"/>
    <s v="530000269561"/>
    <x v="530"/>
    <x v="7"/>
    <n v="8280"/>
    <n v="0"/>
    <s v="CMP"/>
  </r>
  <r>
    <s v="4907223554"/>
    <x v="5"/>
    <x v="6"/>
    <d v="2022-07-15T00:00:00"/>
    <x v="5"/>
    <x v="22"/>
    <s v="1020"/>
    <s v="S020"/>
    <s v="H"/>
    <n v="0"/>
    <n v="3"/>
    <x v="0"/>
    <s v="530000276663"/>
    <x v="640"/>
    <x v="22"/>
    <n v="1334"/>
    <n v="0"/>
    <s v="CMP"/>
  </r>
  <r>
    <s v="4907223654"/>
    <x v="5"/>
    <x v="6"/>
    <d v="2022-07-16T00:00:00"/>
    <x v="5"/>
    <x v="5"/>
    <s v="1080"/>
    <s v="S080"/>
    <s v="H"/>
    <n v="0"/>
    <n v="1"/>
    <x v="0"/>
    <s v="530000277802"/>
    <x v="274"/>
    <x v="5"/>
    <n v="1297"/>
    <n v="0"/>
    <s v="CMP"/>
  </r>
  <r>
    <s v="4907223668"/>
    <x v="5"/>
    <x v="6"/>
    <d v="2022-07-15T00:00:00"/>
    <x v="5"/>
    <x v="21"/>
    <s v="1020"/>
    <s v="E020"/>
    <s v="H"/>
    <n v="0"/>
    <n v="1"/>
    <x v="0"/>
    <s v="530000276448"/>
    <x v="639"/>
    <x v="21"/>
    <n v="1708"/>
    <n v="0"/>
    <s v="ERO"/>
  </r>
  <r>
    <s v="4907223669"/>
    <x v="5"/>
    <x v="6"/>
    <d v="2022-07-15T00:00:00"/>
    <x v="5"/>
    <x v="6"/>
    <s v="1010"/>
    <s v="S010"/>
    <s v="H"/>
    <n v="0"/>
    <n v="1"/>
    <x v="0"/>
    <s v="530000278225"/>
    <x v="641"/>
    <x v="6"/>
    <n v="1446"/>
    <n v="0"/>
    <s v="ERO"/>
  </r>
  <r>
    <s v="4907223722"/>
    <x v="5"/>
    <x v="6"/>
    <d v="2022-07-15T00:00:00"/>
    <x v="5"/>
    <x v="32"/>
    <s v="1050"/>
    <s v="S050"/>
    <s v="H"/>
    <n v="0"/>
    <n v="1"/>
    <x v="0"/>
    <s v="530000277114"/>
    <x v="7"/>
    <x v="32"/>
    <n v="1238"/>
    <n v="0"/>
    <s v="CMP"/>
  </r>
  <r>
    <s v="4907223800"/>
    <x v="5"/>
    <x v="6"/>
    <d v="2022-07-16T00:00:00"/>
    <x v="5"/>
    <x v="10"/>
    <s v="1060"/>
    <s v="S060"/>
    <s v="H"/>
    <n v="0"/>
    <n v="1"/>
    <x v="0"/>
    <s v="530000279027"/>
    <x v="383"/>
    <x v="10"/>
    <n v="42200"/>
    <n v="0"/>
    <s v="NB"/>
  </r>
  <r>
    <s v="4907223802"/>
    <x v="5"/>
    <x v="6"/>
    <d v="2022-07-16T00:00:00"/>
    <x v="5"/>
    <x v="2"/>
    <s v="1060"/>
    <s v="S060"/>
    <s v="H"/>
    <n v="0"/>
    <n v="1"/>
    <x v="0"/>
    <s v="530000278654"/>
    <x v="667"/>
    <x v="2"/>
    <n v="9490"/>
    <n v="0"/>
    <s v="ERO"/>
  </r>
  <r>
    <s v="4907223929"/>
    <x v="5"/>
    <x v="6"/>
    <d v="2022-07-17T00:00:00"/>
    <x v="5"/>
    <x v="5"/>
    <s v="1020"/>
    <s v="S020"/>
    <s v="H"/>
    <n v="0"/>
    <n v="1"/>
    <x v="0"/>
    <s v="530000276661"/>
    <x v="640"/>
    <x v="5"/>
    <n v="1297"/>
    <n v="0"/>
    <s v="CMP"/>
  </r>
  <r>
    <s v="4907223939"/>
    <x v="5"/>
    <x v="6"/>
    <d v="2022-07-18T00:00:00"/>
    <x v="5"/>
    <x v="21"/>
    <s v="1017"/>
    <s v="S017"/>
    <s v="H"/>
    <n v="0"/>
    <n v="1"/>
    <x v="0"/>
    <s v="530000271552"/>
    <x v="639"/>
    <x v="21"/>
    <n v="1708"/>
    <n v="0"/>
    <s v="ERO"/>
  </r>
  <r>
    <s v="4907224208"/>
    <x v="5"/>
    <x v="6"/>
    <d v="2022-07-18T00:00:00"/>
    <x v="5"/>
    <x v="5"/>
    <s v="1017"/>
    <s v="S017"/>
    <s v="H"/>
    <n v="0"/>
    <n v="1"/>
    <x v="0"/>
    <s v="530000272618"/>
    <x v="640"/>
    <x v="5"/>
    <n v="1297"/>
    <n v="0"/>
    <s v="CMP"/>
  </r>
  <r>
    <s v="4907224224"/>
    <x v="5"/>
    <x v="6"/>
    <d v="2022-07-18T00:00:00"/>
    <x v="5"/>
    <x v="31"/>
    <s v="1030"/>
    <s v="S030"/>
    <s v="H"/>
    <n v="0"/>
    <n v="1"/>
    <x v="0"/>
    <s v="530000282560"/>
    <x v="642"/>
    <x v="31"/>
    <n v="1911"/>
    <n v="0"/>
    <s v="ERO"/>
  </r>
  <r>
    <s v="4907224275"/>
    <x v="5"/>
    <x v="6"/>
    <d v="2022-07-18T00:00:00"/>
    <x v="1"/>
    <x v="0"/>
    <s v="1060"/>
    <s v="S060"/>
    <s v="H"/>
    <n v="0"/>
    <n v="1"/>
    <x v="0"/>
    <s v="530000279566"/>
    <x v="691"/>
    <x v="0"/>
    <n v="41000"/>
    <n v="0"/>
    <s v="NB"/>
  </r>
  <r>
    <s v="4907224306"/>
    <x v="5"/>
    <x v="6"/>
    <d v="2022-07-18T00:00:00"/>
    <x v="5"/>
    <x v="5"/>
    <s v="1017"/>
    <s v="S017"/>
    <s v="H"/>
    <n v="0"/>
    <n v="1"/>
    <x v="0"/>
    <s v="530000274084"/>
    <x v="640"/>
    <x v="5"/>
    <n v="1297"/>
    <n v="0"/>
    <s v="CMP"/>
  </r>
  <r>
    <s v="4907224310"/>
    <x v="5"/>
    <x v="6"/>
    <d v="2022-07-18T00:00:00"/>
    <x v="5"/>
    <x v="7"/>
    <s v="1060"/>
    <s v="S060"/>
    <s v="H"/>
    <n v="0"/>
    <n v="1"/>
    <x v="0"/>
    <s v="530000240765"/>
    <x v="588"/>
    <x v="7"/>
    <n v="8280"/>
    <n v="0"/>
    <s v="CMP"/>
  </r>
  <r>
    <s v="4907224383"/>
    <x v="5"/>
    <x v="6"/>
    <d v="2022-07-18T00:00:00"/>
    <x v="5"/>
    <x v="2"/>
    <s v="1060"/>
    <s v="S060"/>
    <s v="H"/>
    <n v="0"/>
    <n v="1"/>
    <x v="0"/>
    <s v="530000229302"/>
    <x v="588"/>
    <x v="2"/>
    <n v="9490"/>
    <n v="0"/>
    <s v="CMP"/>
  </r>
  <r>
    <s v="4907224385"/>
    <x v="5"/>
    <x v="6"/>
    <d v="2022-07-18T00:00:00"/>
    <x v="5"/>
    <x v="95"/>
    <s v="1060"/>
    <s v="S060"/>
    <s v="H"/>
    <n v="0"/>
    <n v="1"/>
    <x v="0"/>
    <s v="530000283957"/>
    <x v="665"/>
    <x v="95"/>
    <n v="11320"/>
    <n v="0"/>
    <s v="CMP"/>
  </r>
  <r>
    <s v="4907224451"/>
    <x v="5"/>
    <x v="6"/>
    <d v="2022-07-18T00:00:00"/>
    <x v="5"/>
    <x v="7"/>
    <s v="1020"/>
    <s v="S020"/>
    <s v="H"/>
    <n v="0"/>
    <n v="1"/>
    <x v="0"/>
    <s v="530000231283"/>
    <x v="561"/>
    <x v="7"/>
    <n v="8280"/>
    <n v="0"/>
    <s v="NB"/>
  </r>
  <r>
    <s v="4907224457"/>
    <x v="5"/>
    <x v="6"/>
    <d v="2022-07-18T00:00:00"/>
    <x v="5"/>
    <x v="12"/>
    <s v="1020"/>
    <s v="S020"/>
    <s v="H"/>
    <n v="0"/>
    <n v="1"/>
    <x v="0"/>
    <s v="530000279832"/>
    <x v="715"/>
    <x v="12"/>
    <n v="10385"/>
    <n v="0"/>
    <s v="NB"/>
  </r>
  <r>
    <s v="4907224457"/>
    <x v="5"/>
    <x v="6"/>
    <d v="2022-07-18T00:00:00"/>
    <x v="5"/>
    <x v="2"/>
    <s v="1020"/>
    <s v="S020"/>
    <s v="H"/>
    <n v="0"/>
    <n v="1"/>
    <x v="0"/>
    <s v="530000279832"/>
    <x v="715"/>
    <x v="2"/>
    <n v="9490"/>
    <n v="0"/>
    <s v="NB"/>
  </r>
  <r>
    <s v="4907224573"/>
    <x v="5"/>
    <x v="6"/>
    <d v="2022-07-18T00:00:00"/>
    <x v="5"/>
    <x v="5"/>
    <s v="1020"/>
    <s v="S020"/>
    <s v="H"/>
    <n v="0"/>
    <n v="1"/>
    <x v="0"/>
    <s v="530000284063"/>
    <x v="640"/>
    <x v="5"/>
    <n v="1297"/>
    <n v="0"/>
    <s v="CMP"/>
  </r>
  <r>
    <s v="4907224579"/>
    <x v="5"/>
    <x v="6"/>
    <d v="2022-07-18T00:00:00"/>
    <x v="5"/>
    <x v="37"/>
    <s v="1010"/>
    <s v="S010"/>
    <s v="H"/>
    <n v="0"/>
    <n v="1"/>
    <x v="0"/>
    <s v="530000251195"/>
    <x v="388"/>
    <x v="37"/>
    <n v="3529"/>
    <n v="0"/>
    <s v="NB"/>
  </r>
  <r>
    <s v="4907224591"/>
    <x v="5"/>
    <x v="6"/>
    <d v="2022-07-18T00:00:00"/>
    <x v="5"/>
    <x v="5"/>
    <s v="1020"/>
    <s v="S020"/>
    <s v="H"/>
    <n v="0"/>
    <n v="1"/>
    <x v="0"/>
    <s v="530000282052"/>
    <x v="640"/>
    <x v="5"/>
    <n v="1297"/>
    <n v="0"/>
    <s v="CMP"/>
  </r>
  <r>
    <s v="4907224653"/>
    <x v="5"/>
    <x v="6"/>
    <d v="2022-07-18T00:00:00"/>
    <x v="5"/>
    <x v="28"/>
    <s v="1010"/>
    <s v="S010"/>
    <s v="H"/>
    <n v="0"/>
    <n v="1"/>
    <x v="0"/>
    <s v="530000270354"/>
    <x v="19"/>
    <x v="28"/>
    <n v="44820"/>
    <n v="0"/>
    <s v=""/>
  </r>
  <r>
    <s v="4907224687"/>
    <x v="5"/>
    <x v="6"/>
    <d v="2022-07-18T00:00:00"/>
    <x v="5"/>
    <x v="12"/>
    <s v="1010"/>
    <s v="S010"/>
    <s v="H"/>
    <n v="0"/>
    <n v="1"/>
    <x v="0"/>
    <s v="530000273478"/>
    <x v="721"/>
    <x v="12"/>
    <n v="10385"/>
    <n v="0"/>
    <s v="NB"/>
  </r>
  <r>
    <s v="4907224687"/>
    <x v="5"/>
    <x v="6"/>
    <d v="2022-07-18T00:00:00"/>
    <x v="5"/>
    <x v="12"/>
    <s v="1010"/>
    <s v="S010"/>
    <s v="H"/>
    <n v="0"/>
    <n v="1"/>
    <x v="0"/>
    <s v="530000273478"/>
    <x v="721"/>
    <x v="12"/>
    <n v="10385"/>
    <n v="0"/>
    <s v="NB"/>
  </r>
  <r>
    <s v="4907224713"/>
    <x v="5"/>
    <x v="6"/>
    <d v="2022-07-18T00:00:00"/>
    <x v="1"/>
    <x v="83"/>
    <s v="1096"/>
    <s v="S096"/>
    <s v="H"/>
    <n v="0"/>
    <n v="1"/>
    <x v="0"/>
    <s v="530000282104"/>
    <x v="554"/>
    <x v="83"/>
    <n v="1830"/>
    <n v="0"/>
    <s v=""/>
  </r>
  <r>
    <s v="4907224765"/>
    <x v="5"/>
    <x v="6"/>
    <d v="2022-07-18T00:00:00"/>
    <x v="5"/>
    <x v="37"/>
    <s v="1060"/>
    <s v="S060"/>
    <s v="H"/>
    <n v="0"/>
    <n v="1"/>
    <x v="0"/>
    <s v="530000251195"/>
    <x v="388"/>
    <x v="37"/>
    <n v="3529"/>
    <n v="0"/>
    <s v="NB"/>
  </r>
  <r>
    <s v="4907224766"/>
    <x v="5"/>
    <x v="6"/>
    <d v="2022-07-18T00:00:00"/>
    <x v="5"/>
    <x v="31"/>
    <s v="1060"/>
    <s v="S060"/>
    <s v="H"/>
    <n v="0"/>
    <n v="1"/>
    <x v="0"/>
    <s v="530000274546"/>
    <x v="656"/>
    <x v="31"/>
    <n v="1911"/>
    <n v="0"/>
    <s v="ERO"/>
  </r>
  <r>
    <s v="4907224860"/>
    <x v="5"/>
    <x v="6"/>
    <d v="2022-07-18T00:00:00"/>
    <x v="5"/>
    <x v="37"/>
    <s v="1080"/>
    <s v="S080"/>
    <s v="H"/>
    <n v="0"/>
    <n v="1"/>
    <x v="0"/>
    <s v="530000251195"/>
    <x v="388"/>
    <x v="37"/>
    <n v="3529"/>
    <n v="0"/>
    <s v="NB"/>
  </r>
  <r>
    <s v="4907224887"/>
    <x v="5"/>
    <x v="6"/>
    <d v="2022-07-18T00:00:00"/>
    <x v="5"/>
    <x v="0"/>
    <s v="1080"/>
    <s v="S080"/>
    <s v="H"/>
    <n v="0"/>
    <n v="1"/>
    <x v="0"/>
    <s v="530000285237"/>
    <x v="717"/>
    <x v="0"/>
    <n v="41000"/>
    <n v="0"/>
    <s v="ERO"/>
  </r>
  <r>
    <s v="4907225014"/>
    <x v="5"/>
    <x v="6"/>
    <d v="2022-07-19T00:00:00"/>
    <x v="5"/>
    <x v="2"/>
    <s v="1060"/>
    <s v="S060"/>
    <s v="H"/>
    <n v="0"/>
    <n v="1"/>
    <x v="0"/>
    <s v="530000274597"/>
    <x v="674"/>
    <x v="2"/>
    <n v="9490"/>
    <n v="0"/>
    <s v="ERO"/>
  </r>
  <r>
    <s v="4907225019"/>
    <x v="5"/>
    <x v="6"/>
    <d v="2022-07-19T00:00:00"/>
    <x v="5"/>
    <x v="7"/>
    <s v="1015"/>
    <s v="S015"/>
    <s v="H"/>
    <n v="0"/>
    <n v="2"/>
    <x v="0"/>
    <s v="530000248873"/>
    <x v="558"/>
    <x v="7"/>
    <n v="8280"/>
    <n v="0"/>
    <s v="NB"/>
  </r>
  <r>
    <s v="4907225019"/>
    <x v="5"/>
    <x v="6"/>
    <d v="2022-07-19T00:00:00"/>
    <x v="5"/>
    <x v="2"/>
    <s v="1015"/>
    <s v="S015"/>
    <s v="H"/>
    <n v="0"/>
    <n v="2"/>
    <x v="0"/>
    <s v="530000248873"/>
    <x v="558"/>
    <x v="2"/>
    <n v="9490"/>
    <n v="0"/>
    <s v="NB"/>
  </r>
  <r>
    <s v="4907225019"/>
    <x v="5"/>
    <x v="6"/>
    <d v="2022-07-19T00:00:00"/>
    <x v="5"/>
    <x v="12"/>
    <s v="1015"/>
    <s v="S015"/>
    <s v="H"/>
    <n v="0"/>
    <n v="2"/>
    <x v="0"/>
    <s v="530000248873"/>
    <x v="558"/>
    <x v="12"/>
    <n v="10385"/>
    <n v="0"/>
    <s v="NB"/>
  </r>
  <r>
    <s v="4907225060"/>
    <x v="5"/>
    <x v="6"/>
    <d v="2022-07-19T00:00:00"/>
    <x v="5"/>
    <x v="2"/>
    <s v="1010"/>
    <s v="S010"/>
    <s v="H"/>
    <n v="0"/>
    <n v="1"/>
    <x v="0"/>
    <s v="530000280962"/>
    <x v="643"/>
    <x v="2"/>
    <n v="9490"/>
    <n v="0"/>
    <s v="ERO"/>
  </r>
  <r>
    <s v="4907225122"/>
    <x v="5"/>
    <x v="6"/>
    <d v="2022-07-19T00:00:00"/>
    <x v="5"/>
    <x v="49"/>
    <s v="1060"/>
    <s v="S060"/>
    <s v="H"/>
    <n v="0"/>
    <n v="1"/>
    <x v="0"/>
    <s v="530000270150"/>
    <x v="707"/>
    <x v="49"/>
    <n v="2408"/>
    <n v="0"/>
    <s v="NB"/>
  </r>
  <r>
    <s v="4907225263"/>
    <x v="5"/>
    <x v="6"/>
    <d v="2022-07-19T00:00:00"/>
    <x v="5"/>
    <x v="7"/>
    <s v="1020"/>
    <s v="S020"/>
    <s v="H"/>
    <n v="0"/>
    <n v="1"/>
    <x v="0"/>
    <s v="530000252684"/>
    <x v="526"/>
    <x v="7"/>
    <n v="8280"/>
    <n v="0"/>
    <s v="CMP"/>
  </r>
  <r>
    <s v="4907225265"/>
    <x v="5"/>
    <x v="6"/>
    <d v="2022-07-19T00:00:00"/>
    <x v="5"/>
    <x v="7"/>
    <s v="1020"/>
    <s v="S020"/>
    <s v="H"/>
    <n v="0"/>
    <n v="1"/>
    <x v="0"/>
    <s v="530000250943"/>
    <x v="526"/>
    <x v="7"/>
    <n v="8280"/>
    <n v="0"/>
    <s v="CMP"/>
  </r>
  <r>
    <s v="4907225268"/>
    <x v="5"/>
    <x v="6"/>
    <d v="2022-07-19T00:00:00"/>
    <x v="5"/>
    <x v="12"/>
    <s v="1020"/>
    <s v="S020"/>
    <s v="H"/>
    <n v="0"/>
    <n v="1"/>
    <x v="0"/>
    <s v="530000254878"/>
    <x v="526"/>
    <x v="12"/>
    <n v="10385"/>
    <n v="0"/>
    <s v="CMP"/>
  </r>
  <r>
    <s v="4907225296"/>
    <x v="5"/>
    <x v="6"/>
    <d v="2022-07-19T00:00:00"/>
    <x v="5"/>
    <x v="5"/>
    <s v="1060"/>
    <s v="S060"/>
    <s v="H"/>
    <n v="0"/>
    <n v="1"/>
    <x v="0"/>
    <s v="530000279702"/>
    <x v="659"/>
    <x v="5"/>
    <n v="1297"/>
    <n v="0"/>
    <s v="CMP"/>
  </r>
  <r>
    <s v="4907225365"/>
    <x v="5"/>
    <x v="6"/>
    <d v="2022-07-19T00:00:00"/>
    <x v="5"/>
    <x v="5"/>
    <s v="1020"/>
    <s v="S024"/>
    <s v="H"/>
    <n v="0"/>
    <n v="1"/>
    <x v="0"/>
    <s v="530000281882"/>
    <x v="664"/>
    <x v="5"/>
    <n v="1297"/>
    <n v="0"/>
    <s v="CMP"/>
  </r>
  <r>
    <s v="4907225365"/>
    <x v="5"/>
    <x v="6"/>
    <d v="2022-07-19T00:00:00"/>
    <x v="5"/>
    <x v="5"/>
    <s v="1020"/>
    <s v="S024"/>
    <s v="H"/>
    <n v="0"/>
    <n v="1"/>
    <x v="0"/>
    <s v="530000281885"/>
    <x v="664"/>
    <x v="5"/>
    <n v="1297"/>
    <n v="0"/>
    <s v="CMP"/>
  </r>
  <r>
    <s v="4907225630"/>
    <x v="5"/>
    <x v="6"/>
    <d v="2022-07-19T00:00:00"/>
    <x v="5"/>
    <x v="7"/>
    <s v="1010"/>
    <s v="S010"/>
    <s v="H"/>
    <n v="0"/>
    <n v="1"/>
    <x v="0"/>
    <s v="530000274771"/>
    <x v="679"/>
    <x v="7"/>
    <n v="8280"/>
    <n v="0"/>
    <s v="CMP"/>
  </r>
  <r>
    <s v="4907225650"/>
    <x v="5"/>
    <x v="6"/>
    <d v="2022-07-19T00:00:00"/>
    <x v="5"/>
    <x v="0"/>
    <s v="1010"/>
    <s v="S010"/>
    <s v="H"/>
    <n v="0"/>
    <n v="1"/>
    <x v="0"/>
    <s v="530000278506"/>
    <x v="679"/>
    <x v="0"/>
    <n v="41000"/>
    <n v="0"/>
    <s v="CMP"/>
  </r>
  <r>
    <s v="4907225652"/>
    <x v="5"/>
    <x v="6"/>
    <d v="2022-07-19T00:00:00"/>
    <x v="5"/>
    <x v="7"/>
    <s v="1020"/>
    <s v="S024"/>
    <s v="H"/>
    <n v="0"/>
    <n v="1"/>
    <x v="0"/>
    <s v="530000261242"/>
    <x v="391"/>
    <x v="7"/>
    <n v="8280"/>
    <n v="0"/>
    <s v="FRC"/>
  </r>
  <r>
    <s v="4907225652"/>
    <x v="5"/>
    <x v="6"/>
    <d v="2022-07-19T00:00:00"/>
    <x v="5"/>
    <x v="7"/>
    <s v="1020"/>
    <s v="S024"/>
    <s v="H"/>
    <n v="0"/>
    <n v="1"/>
    <x v="0"/>
    <s v="530000261242"/>
    <x v="391"/>
    <x v="7"/>
    <n v="8280"/>
    <n v="0"/>
    <s v="FRC"/>
  </r>
  <r>
    <s v="4907225652"/>
    <x v="5"/>
    <x v="6"/>
    <d v="2022-07-19T00:00:00"/>
    <x v="5"/>
    <x v="7"/>
    <s v="1020"/>
    <s v="S024"/>
    <s v="H"/>
    <n v="0"/>
    <n v="1"/>
    <x v="0"/>
    <s v="530000261242"/>
    <x v="391"/>
    <x v="7"/>
    <n v="8280"/>
    <n v="0"/>
    <s v="FRC"/>
  </r>
  <r>
    <s v="4907225652"/>
    <x v="5"/>
    <x v="6"/>
    <d v="2022-07-19T00:00:00"/>
    <x v="5"/>
    <x v="7"/>
    <s v="1020"/>
    <s v="S024"/>
    <s v="H"/>
    <n v="0"/>
    <n v="1"/>
    <x v="0"/>
    <s v="530000261242"/>
    <x v="391"/>
    <x v="7"/>
    <n v="8280"/>
    <n v="0"/>
    <s v="FRC"/>
  </r>
  <r>
    <s v="4907225652"/>
    <x v="5"/>
    <x v="6"/>
    <d v="2022-07-19T00:00:00"/>
    <x v="5"/>
    <x v="7"/>
    <s v="1020"/>
    <s v="S024"/>
    <s v="H"/>
    <n v="0"/>
    <n v="1"/>
    <x v="0"/>
    <s v="530000261242"/>
    <x v="391"/>
    <x v="7"/>
    <n v="8280"/>
    <n v="0"/>
    <s v="FRC"/>
  </r>
  <r>
    <s v="4907225652"/>
    <x v="5"/>
    <x v="6"/>
    <d v="2022-07-19T00:00:00"/>
    <x v="5"/>
    <x v="7"/>
    <s v="1020"/>
    <s v="S024"/>
    <s v="H"/>
    <n v="0"/>
    <n v="1"/>
    <x v="0"/>
    <s v="530000261242"/>
    <x v="391"/>
    <x v="7"/>
    <n v="8280"/>
    <n v="0"/>
    <s v="FRC"/>
  </r>
  <r>
    <s v="4907225652"/>
    <x v="5"/>
    <x v="6"/>
    <d v="2022-07-19T00:00:00"/>
    <x v="5"/>
    <x v="7"/>
    <s v="1020"/>
    <s v="S024"/>
    <s v="H"/>
    <n v="0"/>
    <n v="1"/>
    <x v="0"/>
    <s v="530000261242"/>
    <x v="391"/>
    <x v="7"/>
    <n v="8280"/>
    <n v="0"/>
    <s v="FRC"/>
  </r>
  <r>
    <s v="4907225652"/>
    <x v="5"/>
    <x v="6"/>
    <d v="2022-07-19T00:00:00"/>
    <x v="5"/>
    <x v="7"/>
    <s v="1020"/>
    <s v="S024"/>
    <s v="H"/>
    <n v="0"/>
    <n v="1"/>
    <x v="0"/>
    <s v="530000261242"/>
    <x v="391"/>
    <x v="7"/>
    <n v="8280"/>
    <n v="0"/>
    <s v="FRC"/>
  </r>
  <r>
    <s v="4907225652"/>
    <x v="5"/>
    <x v="6"/>
    <d v="2022-07-19T00:00:00"/>
    <x v="5"/>
    <x v="7"/>
    <s v="1020"/>
    <s v="S024"/>
    <s v="H"/>
    <n v="0"/>
    <n v="1"/>
    <x v="0"/>
    <s v="530000261242"/>
    <x v="391"/>
    <x v="7"/>
    <n v="8280"/>
    <n v="0"/>
    <s v="FRC"/>
  </r>
  <r>
    <s v="4907225652"/>
    <x v="5"/>
    <x v="6"/>
    <d v="2022-07-19T00:00:00"/>
    <x v="5"/>
    <x v="7"/>
    <s v="1020"/>
    <s v="S024"/>
    <s v="H"/>
    <n v="0"/>
    <n v="2"/>
    <x v="0"/>
    <s v="530000261242"/>
    <x v="391"/>
    <x v="7"/>
    <n v="8280"/>
    <n v="0"/>
    <s v="FRC"/>
  </r>
  <r>
    <s v="4907225831"/>
    <x v="5"/>
    <x v="6"/>
    <d v="2022-07-19T00:00:00"/>
    <x v="5"/>
    <x v="37"/>
    <s v="1017"/>
    <s v="S017"/>
    <s v="H"/>
    <n v="0"/>
    <n v="1"/>
    <x v="0"/>
    <s v="530000251195"/>
    <x v="388"/>
    <x v="37"/>
    <n v="3529"/>
    <n v="0"/>
    <s v="NB"/>
  </r>
  <r>
    <s v="4907225897"/>
    <x v="5"/>
    <x v="6"/>
    <d v="2022-07-20T00:00:00"/>
    <x v="5"/>
    <x v="2"/>
    <s v="1010"/>
    <s v="S010"/>
    <s v="H"/>
    <n v="0"/>
    <n v="1"/>
    <x v="0"/>
    <s v="530000246771"/>
    <x v="722"/>
    <x v="2"/>
    <n v="9490"/>
    <n v="0"/>
    <s v="FRC"/>
  </r>
  <r>
    <s v="4907225944"/>
    <x v="5"/>
    <x v="6"/>
    <d v="2022-07-19T00:00:00"/>
    <x v="5"/>
    <x v="32"/>
    <s v="1060"/>
    <s v="S060"/>
    <s v="H"/>
    <n v="0"/>
    <n v="1"/>
    <x v="0"/>
    <s v="530000279275"/>
    <x v="653"/>
    <x v="32"/>
    <n v="1238"/>
    <n v="0"/>
    <s v="ERO"/>
  </r>
  <r>
    <s v="4907226040"/>
    <x v="5"/>
    <x v="6"/>
    <d v="2022-07-20T00:00:00"/>
    <x v="5"/>
    <x v="7"/>
    <s v="1060"/>
    <s v="S060"/>
    <s v="H"/>
    <n v="0"/>
    <n v="1"/>
    <x v="0"/>
    <s v="530000269955"/>
    <x v="655"/>
    <x v="7"/>
    <n v="8280"/>
    <n v="0"/>
    <s v="ERO"/>
  </r>
  <r>
    <s v="4907226059"/>
    <x v="5"/>
    <x v="6"/>
    <d v="2022-07-20T00:00:00"/>
    <x v="5"/>
    <x v="48"/>
    <s v="1030"/>
    <s v="S030"/>
    <s v="H"/>
    <n v="0"/>
    <n v="1"/>
    <x v="0"/>
    <s v="530000272477"/>
    <x v="662"/>
    <x v="48"/>
    <n v="63144.15"/>
    <n v="0"/>
    <s v="CMP"/>
  </r>
  <r>
    <s v="4907226104"/>
    <x v="5"/>
    <x v="6"/>
    <d v="2022-07-20T00:00:00"/>
    <x v="5"/>
    <x v="28"/>
    <s v="1010"/>
    <s v="S010"/>
    <s v="H"/>
    <n v="0"/>
    <n v="1"/>
    <x v="0"/>
    <s v="530000257282"/>
    <x v="531"/>
    <x v="28"/>
    <n v="44820"/>
    <n v="0"/>
    <s v=""/>
  </r>
  <r>
    <s v="4907226196"/>
    <x v="5"/>
    <x v="6"/>
    <d v="2022-07-20T00:00:00"/>
    <x v="5"/>
    <x v="2"/>
    <s v="1020"/>
    <s v="S020"/>
    <s v="H"/>
    <n v="0"/>
    <n v="1"/>
    <x v="0"/>
    <s v="530000251303"/>
    <x v="526"/>
    <x v="2"/>
    <n v="9490"/>
    <n v="0"/>
    <s v="CMP"/>
  </r>
  <r>
    <s v="4907226231"/>
    <x v="5"/>
    <x v="6"/>
    <d v="2022-07-20T00:00:00"/>
    <x v="5"/>
    <x v="2"/>
    <s v="1020"/>
    <s v="S020"/>
    <s v="H"/>
    <n v="0"/>
    <n v="1"/>
    <x v="0"/>
    <s v="530000251283"/>
    <x v="526"/>
    <x v="2"/>
    <n v="9490"/>
    <n v="0"/>
    <s v="CMP"/>
  </r>
  <r>
    <s v="4907226234"/>
    <x v="5"/>
    <x v="6"/>
    <d v="2022-07-20T00:00:00"/>
    <x v="5"/>
    <x v="9"/>
    <s v="1080"/>
    <s v="S080"/>
    <s v="H"/>
    <n v="0"/>
    <n v="1"/>
    <x v="0"/>
    <s v="530000279126"/>
    <x v="541"/>
    <x v="9"/>
    <n v="1965"/>
    <n v="0"/>
    <s v="CMP"/>
  </r>
  <r>
    <s v="4907226240"/>
    <x v="5"/>
    <x v="6"/>
    <d v="2022-07-20T00:00:00"/>
    <x v="5"/>
    <x v="5"/>
    <s v="1060"/>
    <s v="S060"/>
    <s v="H"/>
    <n v="0"/>
    <n v="1"/>
    <x v="0"/>
    <s v="530000262106"/>
    <x v="133"/>
    <x v="5"/>
    <n v="1297"/>
    <n v="0"/>
    <s v="CMP"/>
  </r>
  <r>
    <s v="4907226250"/>
    <x v="5"/>
    <x v="6"/>
    <d v="2022-07-20T00:00:00"/>
    <x v="5"/>
    <x v="2"/>
    <s v="1010"/>
    <s v="S010"/>
    <s v="H"/>
    <n v="0"/>
    <n v="1"/>
    <x v="0"/>
    <s v="530000261242"/>
    <x v="391"/>
    <x v="2"/>
    <n v="9490"/>
    <n v="0"/>
    <s v="FRC"/>
  </r>
  <r>
    <s v="4907226250"/>
    <x v="5"/>
    <x v="6"/>
    <d v="2022-07-20T00:00:00"/>
    <x v="5"/>
    <x v="2"/>
    <s v="1010"/>
    <s v="S010"/>
    <s v="H"/>
    <n v="0"/>
    <n v="1"/>
    <x v="0"/>
    <s v="530000261242"/>
    <x v="391"/>
    <x v="2"/>
    <n v="9490"/>
    <n v="0"/>
    <s v="FRC"/>
  </r>
  <r>
    <s v="4907226250"/>
    <x v="5"/>
    <x v="6"/>
    <d v="2022-07-20T00:00:00"/>
    <x v="5"/>
    <x v="2"/>
    <s v="1010"/>
    <s v="S010"/>
    <s v="H"/>
    <n v="0"/>
    <n v="1"/>
    <x v="0"/>
    <s v="530000261242"/>
    <x v="391"/>
    <x v="2"/>
    <n v="9490"/>
    <n v="0"/>
    <s v="FRC"/>
  </r>
  <r>
    <s v="4907226353"/>
    <x v="5"/>
    <x v="6"/>
    <d v="2022-07-20T00:00:00"/>
    <x v="5"/>
    <x v="19"/>
    <s v="1017"/>
    <s v="S017"/>
    <s v="H"/>
    <n v="0"/>
    <n v="1"/>
    <x v="0"/>
    <s v="530000271956"/>
    <x v="639"/>
    <x v="19"/>
    <n v="1745"/>
    <n v="0"/>
    <s v="ERO"/>
  </r>
  <r>
    <s v="4907226356"/>
    <x v="5"/>
    <x v="6"/>
    <d v="2022-07-20T00:00:00"/>
    <x v="5"/>
    <x v="5"/>
    <s v="1017"/>
    <s v="S017"/>
    <s v="H"/>
    <n v="0"/>
    <n v="1"/>
    <x v="0"/>
    <s v="530000282737"/>
    <x v="640"/>
    <x v="5"/>
    <n v="1297"/>
    <n v="0"/>
    <s v="CMP"/>
  </r>
  <r>
    <s v="4907226406"/>
    <x v="5"/>
    <x v="6"/>
    <d v="2022-07-20T00:00:00"/>
    <x v="5"/>
    <x v="2"/>
    <s v="1020"/>
    <s v="S020"/>
    <s v="H"/>
    <n v="0"/>
    <n v="1"/>
    <x v="0"/>
    <s v="530000251734"/>
    <x v="526"/>
    <x v="2"/>
    <n v="9490"/>
    <n v="0"/>
    <s v="CMP"/>
  </r>
  <r>
    <s v="4907226408"/>
    <x v="5"/>
    <x v="6"/>
    <d v="2022-07-20T00:00:00"/>
    <x v="5"/>
    <x v="2"/>
    <s v="1020"/>
    <s v="S020"/>
    <s v="H"/>
    <n v="0"/>
    <n v="1"/>
    <x v="0"/>
    <s v="530000269496"/>
    <x v="664"/>
    <x v="2"/>
    <n v="9490"/>
    <n v="0"/>
    <s v="CMP"/>
  </r>
  <r>
    <s v="4907226431"/>
    <x v="5"/>
    <x v="6"/>
    <d v="2022-07-20T00:00:00"/>
    <x v="5"/>
    <x v="2"/>
    <s v="1020"/>
    <s v="S020"/>
    <s v="H"/>
    <n v="0"/>
    <n v="1"/>
    <x v="0"/>
    <s v="530000251794"/>
    <x v="526"/>
    <x v="2"/>
    <n v="9490"/>
    <n v="0"/>
    <s v="CMP"/>
  </r>
  <r>
    <s v="4907226544"/>
    <x v="5"/>
    <x v="6"/>
    <d v="2022-07-20T00:00:00"/>
    <x v="5"/>
    <x v="5"/>
    <s v="1096"/>
    <s v="S096"/>
    <s v="H"/>
    <n v="0"/>
    <n v="1"/>
    <x v="0"/>
    <s v="530000279550"/>
    <x v="659"/>
    <x v="5"/>
    <n v="1297"/>
    <n v="0"/>
    <s v="CMP"/>
  </r>
  <r>
    <s v="4907226612"/>
    <x v="5"/>
    <x v="6"/>
    <d v="2022-07-20T00:00:00"/>
    <x v="5"/>
    <x v="12"/>
    <s v="1080"/>
    <s v="S080"/>
    <s v="H"/>
    <n v="0"/>
    <n v="1"/>
    <x v="0"/>
    <s v="530000278882"/>
    <x v="541"/>
    <x v="12"/>
    <n v="10385"/>
    <n v="0"/>
    <s v="CMP"/>
  </r>
  <r>
    <s v="4907227179"/>
    <x v="5"/>
    <x v="6"/>
    <d v="2022-07-21T00:00:00"/>
    <x v="5"/>
    <x v="12"/>
    <s v="1050"/>
    <s v="S050"/>
    <s v="H"/>
    <n v="0"/>
    <n v="1"/>
    <x v="0"/>
    <s v="530000278711"/>
    <x v="650"/>
    <x v="12"/>
    <n v="10385"/>
    <n v="0"/>
    <s v="ERO"/>
  </r>
  <r>
    <s v="4907228631"/>
    <x v="5"/>
    <x v="6"/>
    <d v="2022-07-20T00:00:00"/>
    <x v="5"/>
    <x v="21"/>
    <s v="1017"/>
    <s v="S017"/>
    <s v="H"/>
    <n v="0"/>
    <n v="1"/>
    <x v="0"/>
    <s v="530000280070"/>
    <x v="664"/>
    <x v="21"/>
    <n v="1708"/>
    <n v="0"/>
    <s v="CMP"/>
  </r>
  <r>
    <s v="4907229956"/>
    <x v="5"/>
    <x v="6"/>
    <d v="2022-07-21T00:00:00"/>
    <x v="5"/>
    <x v="32"/>
    <s v="1050"/>
    <s v="S050"/>
    <s v="H"/>
    <n v="0"/>
    <n v="1"/>
    <x v="0"/>
    <s v="530000279765"/>
    <x v="7"/>
    <x v="32"/>
    <n v="1238"/>
    <n v="0"/>
    <s v="CMP"/>
  </r>
  <r>
    <s v="4907230053"/>
    <x v="5"/>
    <x v="6"/>
    <d v="2022-07-21T00:00:00"/>
    <x v="5"/>
    <x v="5"/>
    <s v="1020"/>
    <s v="S024"/>
    <s v="H"/>
    <n v="0"/>
    <n v="1"/>
    <x v="0"/>
    <s v="530000281148"/>
    <x v="634"/>
    <x v="5"/>
    <n v="1297"/>
    <n v="0"/>
    <s v="DIAR"/>
  </r>
  <r>
    <s v="4907230142"/>
    <x v="5"/>
    <x v="6"/>
    <d v="2022-07-21T00:00:00"/>
    <x v="5"/>
    <x v="0"/>
    <s v="1080"/>
    <s v="S080"/>
    <s v="H"/>
    <n v="0"/>
    <n v="1"/>
    <x v="0"/>
    <s v="530000278945"/>
    <x v="678"/>
    <x v="0"/>
    <n v="41000"/>
    <n v="0"/>
    <s v="CMP"/>
  </r>
  <r>
    <s v="4907230212"/>
    <x v="5"/>
    <x v="6"/>
    <d v="2022-07-21T00:00:00"/>
    <x v="5"/>
    <x v="10"/>
    <s v="1080"/>
    <s v="S080"/>
    <s v="H"/>
    <n v="0"/>
    <n v="1"/>
    <x v="0"/>
    <s v="530000278986"/>
    <x v="678"/>
    <x v="10"/>
    <n v="42200"/>
    <n v="0"/>
    <s v="CMP"/>
  </r>
  <r>
    <s v="4907230591"/>
    <x v="5"/>
    <x v="6"/>
    <d v="2022-07-21T00:00:00"/>
    <x v="5"/>
    <x v="6"/>
    <s v="1030"/>
    <s v="S030"/>
    <s v="H"/>
    <n v="0"/>
    <n v="1"/>
    <x v="0"/>
    <s v="530000270996"/>
    <x v="662"/>
    <x v="6"/>
    <n v="1446"/>
    <n v="0"/>
    <s v="CMP"/>
  </r>
  <r>
    <s v="4907230592"/>
    <x v="5"/>
    <x v="6"/>
    <d v="2022-07-21T00:00:00"/>
    <x v="5"/>
    <x v="6"/>
    <s v="1030"/>
    <s v="S030"/>
    <s v="H"/>
    <n v="0"/>
    <n v="1"/>
    <x v="0"/>
    <s v="530000270944"/>
    <x v="662"/>
    <x v="6"/>
    <n v="1446"/>
    <n v="0"/>
    <s v="CMP"/>
  </r>
  <r>
    <s v="4907230686"/>
    <x v="5"/>
    <x v="6"/>
    <d v="2022-07-21T00:00:00"/>
    <x v="5"/>
    <x v="14"/>
    <s v="1020"/>
    <s v="S020"/>
    <s v="H"/>
    <n v="0"/>
    <n v="1"/>
    <x v="0"/>
    <s v="530000274307"/>
    <x v="645"/>
    <x v="14"/>
    <n v="50350"/>
    <n v="0"/>
    <s v="ERO"/>
  </r>
  <r>
    <s v="4907230710"/>
    <x v="5"/>
    <x v="6"/>
    <d v="2022-07-21T00:00:00"/>
    <x v="1"/>
    <x v="0"/>
    <s v="1060"/>
    <s v="S060"/>
    <s v="H"/>
    <n v="0"/>
    <n v="1"/>
    <x v="0"/>
    <s v="530000274883"/>
    <x v="667"/>
    <x v="0"/>
    <n v="41000"/>
    <n v="0"/>
    <s v="ERO"/>
  </r>
  <r>
    <s v="4907230733"/>
    <x v="5"/>
    <x v="6"/>
    <d v="2022-07-22T00:00:00"/>
    <x v="5"/>
    <x v="55"/>
    <s v="1050"/>
    <s v="S050"/>
    <s v="H"/>
    <n v="0"/>
    <n v="1"/>
    <x v="0"/>
    <s v="530000275614"/>
    <x v="670"/>
    <x v="55"/>
    <n v="9800"/>
    <n v="0"/>
    <s v="CMP"/>
  </r>
  <r>
    <s v="4907230744"/>
    <x v="5"/>
    <x v="6"/>
    <d v="2022-07-21T00:00:00"/>
    <x v="5"/>
    <x v="7"/>
    <s v="1020"/>
    <s v="S020"/>
    <s v="H"/>
    <n v="0"/>
    <n v="1"/>
    <x v="0"/>
    <s v="530000261394"/>
    <x v="526"/>
    <x v="7"/>
    <n v="8280"/>
    <n v="0"/>
    <s v="CMP"/>
  </r>
  <r>
    <s v="4907230858"/>
    <x v="5"/>
    <x v="6"/>
    <d v="2022-07-22T00:00:00"/>
    <x v="5"/>
    <x v="7"/>
    <s v="1020"/>
    <s v="S024"/>
    <s v="H"/>
    <n v="0"/>
    <n v="1"/>
    <x v="0"/>
    <s v="530000267055"/>
    <x v="696"/>
    <x v="7"/>
    <n v="8280"/>
    <n v="0"/>
    <s v="NB"/>
  </r>
  <r>
    <s v="4907230860"/>
    <x v="5"/>
    <x v="6"/>
    <d v="2022-07-22T00:00:00"/>
    <x v="5"/>
    <x v="7"/>
    <s v="1020"/>
    <s v="S024"/>
    <s v="H"/>
    <n v="0"/>
    <n v="1"/>
    <x v="0"/>
    <s v="530000237203"/>
    <x v="388"/>
    <x v="7"/>
    <n v="8280"/>
    <n v="0"/>
    <s v="NB"/>
  </r>
  <r>
    <s v="4907230913"/>
    <x v="5"/>
    <x v="6"/>
    <d v="2022-07-22T00:00:00"/>
    <x v="5"/>
    <x v="2"/>
    <s v="1020"/>
    <s v="S020"/>
    <s v="H"/>
    <n v="0"/>
    <n v="1"/>
    <x v="0"/>
    <s v="530000259978"/>
    <x v="526"/>
    <x v="2"/>
    <n v="9490"/>
    <n v="0"/>
    <s v="CMP"/>
  </r>
  <r>
    <s v="4907230938"/>
    <x v="5"/>
    <x v="6"/>
    <d v="2022-07-22T00:00:00"/>
    <x v="5"/>
    <x v="2"/>
    <s v="1020"/>
    <s v="S020"/>
    <s v="H"/>
    <n v="0"/>
    <n v="1"/>
    <x v="0"/>
    <s v="530000254534"/>
    <x v="526"/>
    <x v="2"/>
    <n v="9490"/>
    <n v="0"/>
    <s v="CMP"/>
  </r>
  <r>
    <s v="4907230940"/>
    <x v="5"/>
    <x v="6"/>
    <d v="2022-07-22T00:00:00"/>
    <x v="5"/>
    <x v="12"/>
    <s v="1020"/>
    <s v="S020"/>
    <s v="H"/>
    <n v="0"/>
    <n v="1"/>
    <x v="0"/>
    <s v="530000251288"/>
    <x v="526"/>
    <x v="12"/>
    <n v="10385"/>
    <n v="0"/>
    <s v="CMP"/>
  </r>
  <r>
    <s v="4907230991"/>
    <x v="5"/>
    <x v="6"/>
    <d v="2022-07-22T00:00:00"/>
    <x v="5"/>
    <x v="26"/>
    <s v="1017"/>
    <s v="E017"/>
    <s v="H"/>
    <n v="0"/>
    <n v="1"/>
    <x v="0"/>
    <s v="530000282100"/>
    <x v="696"/>
    <x v="26"/>
    <n v="9000"/>
    <n v="0"/>
    <s v="NB"/>
  </r>
  <r>
    <s v="4907231000"/>
    <x v="5"/>
    <x v="6"/>
    <d v="2022-07-22T00:00:00"/>
    <x v="5"/>
    <x v="7"/>
    <s v="1010"/>
    <s v="S010"/>
    <s v="H"/>
    <n v="0"/>
    <n v="1"/>
    <x v="0"/>
    <s v="530000268269"/>
    <x v="679"/>
    <x v="7"/>
    <n v="8280"/>
    <n v="0"/>
    <s v="CMP"/>
  </r>
  <r>
    <s v="4907231018"/>
    <x v="5"/>
    <x v="6"/>
    <d v="2022-07-22T00:00:00"/>
    <x v="5"/>
    <x v="32"/>
    <s v="1050"/>
    <s v="S050"/>
    <s v="H"/>
    <n v="0"/>
    <n v="1"/>
    <x v="0"/>
    <s v="530000277346"/>
    <x v="7"/>
    <x v="32"/>
    <n v="1238"/>
    <n v="0"/>
    <s v="CMP"/>
  </r>
  <r>
    <s v="4907231040"/>
    <x v="5"/>
    <x v="6"/>
    <d v="2022-07-22T00:00:00"/>
    <x v="5"/>
    <x v="13"/>
    <s v="1010"/>
    <s v="S010"/>
    <s v="H"/>
    <n v="0"/>
    <n v="1"/>
    <x v="0"/>
    <s v="530000253756"/>
    <x v="390"/>
    <x v="13"/>
    <n v="46100"/>
    <n v="0"/>
    <s v="NB"/>
  </r>
  <r>
    <s v="4907231057"/>
    <x v="5"/>
    <x v="6"/>
    <d v="2022-07-22T00:00:00"/>
    <x v="5"/>
    <x v="12"/>
    <s v="1010"/>
    <s v="S010"/>
    <s v="H"/>
    <n v="0"/>
    <n v="1"/>
    <x v="0"/>
    <s v="530000272220"/>
    <x v="530"/>
    <x v="12"/>
    <n v="10385"/>
    <n v="0"/>
    <s v="CMP"/>
  </r>
  <r>
    <s v="4907231087"/>
    <x v="5"/>
    <x v="6"/>
    <d v="2022-07-22T00:00:00"/>
    <x v="5"/>
    <x v="95"/>
    <s v="1010"/>
    <s v="S010"/>
    <s v="H"/>
    <n v="0"/>
    <n v="1"/>
    <x v="0"/>
    <s v="530000238584"/>
    <x v="723"/>
    <x v="95"/>
    <n v="11320"/>
    <n v="0"/>
    <s v=""/>
  </r>
  <r>
    <s v="4907231096"/>
    <x v="5"/>
    <x v="6"/>
    <d v="2022-07-22T00:00:00"/>
    <x v="5"/>
    <x v="0"/>
    <s v="1010"/>
    <s v="S010"/>
    <s v="H"/>
    <n v="0"/>
    <n v="1"/>
    <x v="0"/>
    <s v="530000238584"/>
    <x v="558"/>
    <x v="0"/>
    <n v="41000"/>
    <n v="0"/>
    <s v="NB"/>
  </r>
  <r>
    <s v="4907231154"/>
    <x v="5"/>
    <x v="6"/>
    <d v="2022-07-22T00:00:00"/>
    <x v="5"/>
    <x v="35"/>
    <s v="1010"/>
    <s v="S010"/>
    <s v="H"/>
    <n v="0"/>
    <n v="1"/>
    <x v="0"/>
    <s v="530000284542"/>
    <x v="681"/>
    <x v="35"/>
    <n v="57200"/>
    <n v="0"/>
    <s v="NB"/>
  </r>
  <r>
    <s v="4907231154"/>
    <x v="5"/>
    <x v="6"/>
    <d v="2022-07-22T00:00:00"/>
    <x v="5"/>
    <x v="48"/>
    <s v="1010"/>
    <s v="S010"/>
    <s v="H"/>
    <n v="0"/>
    <n v="1"/>
    <x v="0"/>
    <s v="530000284542"/>
    <x v="681"/>
    <x v="48"/>
    <n v="63144.15"/>
    <n v="0"/>
    <s v="NB"/>
  </r>
  <r>
    <s v="4907231173"/>
    <x v="5"/>
    <x v="6"/>
    <d v="2022-07-22T00:00:00"/>
    <x v="5"/>
    <x v="9"/>
    <s v="1050"/>
    <s v="S050"/>
    <s v="H"/>
    <n v="0"/>
    <n v="1"/>
    <x v="0"/>
    <s v="530000278705"/>
    <x v="7"/>
    <x v="9"/>
    <n v="1965"/>
    <n v="0"/>
    <s v="CMP"/>
  </r>
  <r>
    <s v="4907231180"/>
    <x v="5"/>
    <x v="6"/>
    <d v="2022-07-22T00:00:00"/>
    <x v="5"/>
    <x v="12"/>
    <s v="1030"/>
    <s v="S030"/>
    <s v="H"/>
    <n v="0"/>
    <n v="1"/>
    <x v="0"/>
    <s v="530000281331"/>
    <x v="637"/>
    <x v="12"/>
    <n v="10385"/>
    <n v="0"/>
    <s v="ERO"/>
  </r>
  <r>
    <s v="4907231227"/>
    <x v="5"/>
    <x v="6"/>
    <d v="2022-07-22T00:00:00"/>
    <x v="5"/>
    <x v="19"/>
    <s v="1010"/>
    <s v="S010"/>
    <s v="H"/>
    <n v="0"/>
    <n v="1"/>
    <x v="0"/>
    <s v="530000281005"/>
    <x v="10"/>
    <x v="19"/>
    <n v="1745"/>
    <n v="0"/>
    <s v="CMP"/>
  </r>
  <r>
    <s v="4907231268"/>
    <x v="5"/>
    <x v="6"/>
    <d v="2022-07-22T00:00:00"/>
    <x v="5"/>
    <x v="13"/>
    <s v="1060"/>
    <s v="S060"/>
    <s v="H"/>
    <n v="0"/>
    <n v="1"/>
    <x v="0"/>
    <s v="530000262594"/>
    <x v="674"/>
    <x v="13"/>
    <n v="46100"/>
    <n v="0"/>
    <s v="ERO"/>
  </r>
  <r>
    <s v="4907231268"/>
    <x v="5"/>
    <x v="6"/>
    <d v="2022-07-22T00:00:00"/>
    <x v="5"/>
    <x v="26"/>
    <s v="1060"/>
    <s v="S060"/>
    <s v="H"/>
    <n v="0"/>
    <n v="1"/>
    <x v="0"/>
    <s v="530000262594"/>
    <x v="674"/>
    <x v="26"/>
    <n v="9000"/>
    <n v="0"/>
    <s v="ERO"/>
  </r>
  <r>
    <s v="4907231355"/>
    <x v="5"/>
    <x v="6"/>
    <d v="2022-07-22T00:00:00"/>
    <x v="5"/>
    <x v="32"/>
    <s v="1060"/>
    <s v="S060"/>
    <s v="H"/>
    <n v="0"/>
    <n v="1"/>
    <x v="0"/>
    <s v="530000283204"/>
    <x v="691"/>
    <x v="32"/>
    <n v="1238"/>
    <n v="0"/>
    <s v="NB"/>
  </r>
  <r>
    <s v="4907231633"/>
    <x v="5"/>
    <x v="6"/>
    <d v="2022-07-23T00:00:00"/>
    <x v="5"/>
    <x v="23"/>
    <s v="1030"/>
    <s v="S030"/>
    <s v="H"/>
    <n v="0"/>
    <n v="1"/>
    <x v="0"/>
    <s v="530000281108"/>
    <x v="673"/>
    <x v="23"/>
    <n v="3480"/>
    <n v="0"/>
    <s v="ERO"/>
  </r>
  <r>
    <s v="4907231665"/>
    <x v="5"/>
    <x v="6"/>
    <d v="2022-07-23T00:00:00"/>
    <x v="5"/>
    <x v="6"/>
    <s v="1080"/>
    <s v="S080"/>
    <s v="H"/>
    <n v="0"/>
    <n v="1"/>
    <x v="0"/>
    <s v="530000282447"/>
    <x v="274"/>
    <x v="6"/>
    <n v="1446"/>
    <n v="0"/>
    <s v="CMP"/>
  </r>
  <r>
    <s v="4907231669"/>
    <x v="5"/>
    <x v="6"/>
    <d v="2022-07-23T00:00:00"/>
    <x v="3"/>
    <x v="6"/>
    <s v="1080"/>
    <s v="S080"/>
    <s v="S"/>
    <n v="0"/>
    <n v="-1"/>
    <x v="0"/>
    <s v="530000282447"/>
    <x v="274"/>
    <x v="6"/>
    <n v="1446"/>
    <n v="0"/>
    <s v="CMP"/>
  </r>
  <r>
    <s v="4907231672"/>
    <x v="5"/>
    <x v="6"/>
    <d v="2022-07-22T00:00:00"/>
    <x v="5"/>
    <x v="31"/>
    <s v="1030"/>
    <s v="S030"/>
    <s v="H"/>
    <n v="0"/>
    <n v="3"/>
    <x v="0"/>
    <s v="530000283524"/>
    <x v="30"/>
    <x v="31"/>
    <n v="1911"/>
    <n v="0"/>
    <s v="CMP"/>
  </r>
  <r>
    <s v="4907231784"/>
    <x v="5"/>
    <x v="6"/>
    <d v="2022-07-23T00:00:00"/>
    <x v="5"/>
    <x v="5"/>
    <s v="1080"/>
    <s v="S080"/>
    <s v="H"/>
    <n v="0"/>
    <n v="1"/>
    <x v="0"/>
    <s v="530000282447"/>
    <x v="274"/>
    <x v="5"/>
    <n v="1297"/>
    <n v="0"/>
    <s v="CMP"/>
  </r>
  <r>
    <s v="4907231867"/>
    <x v="5"/>
    <x v="6"/>
    <d v="2022-07-25T00:00:00"/>
    <x v="5"/>
    <x v="77"/>
    <s v="1030"/>
    <s v="S030"/>
    <s v="H"/>
    <n v="0"/>
    <n v="1"/>
    <x v="0"/>
    <s v="530000281485"/>
    <x v="637"/>
    <x v="77"/>
    <n v="0"/>
    <n v="0"/>
    <s v="ERO"/>
  </r>
  <r>
    <s v="4907231941"/>
    <x v="5"/>
    <x v="6"/>
    <d v="2022-07-24T00:00:00"/>
    <x v="5"/>
    <x v="0"/>
    <s v="1080"/>
    <s v="S080"/>
    <s v="H"/>
    <n v="0"/>
    <n v="1"/>
    <x v="0"/>
    <s v="530000241668"/>
    <x v="584"/>
    <x v="0"/>
    <n v="41000"/>
    <n v="0"/>
    <s v="NB"/>
  </r>
  <r>
    <s v="4907231962"/>
    <x v="5"/>
    <x v="6"/>
    <d v="2022-07-25T00:00:00"/>
    <x v="5"/>
    <x v="26"/>
    <s v="1030"/>
    <s v="S030"/>
    <s v="H"/>
    <n v="0"/>
    <n v="1"/>
    <x v="0"/>
    <s v="530000281298"/>
    <x v="637"/>
    <x v="26"/>
    <n v="9000"/>
    <n v="0"/>
    <s v="ERO"/>
  </r>
  <r>
    <s v="4907232108"/>
    <x v="5"/>
    <x v="6"/>
    <d v="2022-07-25T00:00:00"/>
    <x v="3"/>
    <x v="7"/>
    <s v="1020"/>
    <s v="S020"/>
    <s v="S"/>
    <n v="0"/>
    <n v="-1"/>
    <x v="0"/>
    <s v="530000250859"/>
    <x v="526"/>
    <x v="7"/>
    <n v="8280"/>
    <n v="0"/>
    <s v="CMP"/>
  </r>
  <r>
    <s v="4907232110"/>
    <x v="5"/>
    <x v="6"/>
    <d v="2022-07-25T00:00:00"/>
    <x v="5"/>
    <x v="5"/>
    <s v="1020"/>
    <s v="S024"/>
    <s v="H"/>
    <n v="0"/>
    <n v="1"/>
    <x v="0"/>
    <s v="530000280614"/>
    <x v="724"/>
    <x v="5"/>
    <n v="1297"/>
    <n v="0"/>
    <s v="NB"/>
  </r>
  <r>
    <s v="4907232157"/>
    <x v="5"/>
    <x v="6"/>
    <d v="2022-07-25T00:00:00"/>
    <x v="5"/>
    <x v="2"/>
    <s v="1020"/>
    <s v="S020"/>
    <s v="H"/>
    <n v="0"/>
    <n v="1"/>
    <x v="0"/>
    <s v="530000249703"/>
    <x v="526"/>
    <x v="2"/>
    <n v="9490"/>
    <n v="0"/>
    <s v="CMP"/>
  </r>
  <r>
    <s v="4907232171"/>
    <x v="5"/>
    <x v="6"/>
    <d v="2022-07-25T00:00:00"/>
    <x v="5"/>
    <x v="12"/>
    <s v="1020"/>
    <s v="S020"/>
    <s v="H"/>
    <n v="0"/>
    <n v="1"/>
    <x v="0"/>
    <s v="530000265059"/>
    <x v="382"/>
    <x v="12"/>
    <n v="10385"/>
    <n v="0"/>
    <s v="NB"/>
  </r>
  <r>
    <s v="4907232171"/>
    <x v="5"/>
    <x v="6"/>
    <d v="2022-07-25T00:00:00"/>
    <x v="5"/>
    <x v="12"/>
    <s v="1020"/>
    <s v="S020"/>
    <s v="H"/>
    <n v="0"/>
    <n v="1"/>
    <x v="0"/>
    <s v="530000265059"/>
    <x v="382"/>
    <x v="12"/>
    <n v="10385"/>
    <n v="0"/>
    <s v="NB"/>
  </r>
  <r>
    <s v="4907232171"/>
    <x v="5"/>
    <x v="6"/>
    <d v="2022-07-25T00:00:00"/>
    <x v="5"/>
    <x v="12"/>
    <s v="1020"/>
    <s v="S024"/>
    <s v="H"/>
    <n v="0"/>
    <n v="1"/>
    <x v="0"/>
    <s v="530000265059"/>
    <x v="382"/>
    <x v="12"/>
    <n v="10385"/>
    <n v="0"/>
    <s v="NB"/>
  </r>
  <r>
    <s v="4907232171"/>
    <x v="5"/>
    <x v="6"/>
    <d v="2022-07-25T00:00:00"/>
    <x v="5"/>
    <x v="12"/>
    <s v="1020"/>
    <s v="S024"/>
    <s v="H"/>
    <n v="0"/>
    <n v="1"/>
    <x v="0"/>
    <s v="530000265059"/>
    <x v="382"/>
    <x v="12"/>
    <n v="10385"/>
    <n v="0"/>
    <s v="NB"/>
  </r>
  <r>
    <s v="4907232171"/>
    <x v="5"/>
    <x v="6"/>
    <d v="2022-07-25T00:00:00"/>
    <x v="5"/>
    <x v="12"/>
    <s v="1020"/>
    <s v="S024"/>
    <s v="H"/>
    <n v="0"/>
    <n v="1"/>
    <x v="0"/>
    <s v="530000265059"/>
    <x v="382"/>
    <x v="12"/>
    <n v="10385"/>
    <n v="0"/>
    <s v="NB"/>
  </r>
  <r>
    <s v="4907232171"/>
    <x v="5"/>
    <x v="6"/>
    <d v="2022-07-25T00:00:00"/>
    <x v="5"/>
    <x v="12"/>
    <s v="1020"/>
    <s v="S024"/>
    <s v="H"/>
    <n v="0"/>
    <n v="1"/>
    <x v="0"/>
    <s v="530000265059"/>
    <x v="382"/>
    <x v="12"/>
    <n v="10385"/>
    <n v="0"/>
    <s v="NB"/>
  </r>
  <r>
    <s v="4907232182"/>
    <x v="5"/>
    <x v="6"/>
    <d v="2022-07-25T00:00:00"/>
    <x v="5"/>
    <x v="2"/>
    <s v="1020"/>
    <s v="S024"/>
    <s v="H"/>
    <n v="0"/>
    <n v="1"/>
    <x v="0"/>
    <s v="530000282970"/>
    <x v="695"/>
    <x v="2"/>
    <n v="9490"/>
    <n v="0"/>
    <s v="NB"/>
  </r>
  <r>
    <s v="4907232182"/>
    <x v="5"/>
    <x v="6"/>
    <d v="2022-07-25T00:00:00"/>
    <x v="5"/>
    <x v="2"/>
    <s v="1020"/>
    <s v="S024"/>
    <s v="H"/>
    <n v="0"/>
    <n v="1"/>
    <x v="0"/>
    <s v="530000282970"/>
    <x v="695"/>
    <x v="2"/>
    <n v="9490"/>
    <n v="0"/>
    <s v="NB"/>
  </r>
  <r>
    <s v="4907232207"/>
    <x v="5"/>
    <x v="6"/>
    <d v="2022-07-25T00:00:00"/>
    <x v="5"/>
    <x v="7"/>
    <s v="1020"/>
    <s v="S020"/>
    <s v="H"/>
    <n v="0"/>
    <n v="1"/>
    <x v="0"/>
    <s v="530000250859"/>
    <x v="526"/>
    <x v="7"/>
    <n v="8280"/>
    <n v="0"/>
    <s v="CMP"/>
  </r>
  <r>
    <s v="4907232219"/>
    <x v="5"/>
    <x v="6"/>
    <d v="2022-07-25T00:00:00"/>
    <x v="5"/>
    <x v="7"/>
    <s v="1020"/>
    <s v="S020"/>
    <s v="H"/>
    <n v="0"/>
    <n v="1"/>
    <x v="0"/>
    <s v="530000281115"/>
    <x v="531"/>
    <x v="7"/>
    <n v="8280"/>
    <n v="0"/>
    <s v=""/>
  </r>
  <r>
    <s v="4907232247"/>
    <x v="5"/>
    <x v="6"/>
    <d v="2022-07-25T00:00:00"/>
    <x v="5"/>
    <x v="6"/>
    <s v="1050"/>
    <s v="S050"/>
    <s v="H"/>
    <n v="0"/>
    <n v="1"/>
    <x v="0"/>
    <s v="530000266184"/>
    <x v="666"/>
    <x v="6"/>
    <n v="1446"/>
    <n v="0"/>
    <s v="ERO"/>
  </r>
  <r>
    <s v="4907232264"/>
    <x v="5"/>
    <x v="6"/>
    <d v="2022-07-25T00:00:00"/>
    <x v="5"/>
    <x v="7"/>
    <s v="1020"/>
    <s v="S020"/>
    <s v="H"/>
    <n v="0"/>
    <n v="1"/>
    <x v="0"/>
    <s v="530000250859"/>
    <x v="526"/>
    <x v="7"/>
    <n v="8280"/>
    <n v="0"/>
    <s v="CMP"/>
  </r>
  <r>
    <s v="4907232272"/>
    <x v="5"/>
    <x v="6"/>
    <d v="2022-07-25T00:00:00"/>
    <x v="5"/>
    <x v="7"/>
    <s v="1020"/>
    <s v="S020"/>
    <s v="H"/>
    <n v="0"/>
    <n v="1"/>
    <x v="0"/>
    <s v="530000251546"/>
    <x v="526"/>
    <x v="7"/>
    <n v="8280"/>
    <n v="0"/>
    <s v="CMP"/>
  </r>
  <r>
    <s v="4907232362"/>
    <x v="5"/>
    <x v="6"/>
    <d v="2022-07-25T00:00:00"/>
    <x v="1"/>
    <x v="10"/>
    <s v="1060"/>
    <s v="S060"/>
    <s v="H"/>
    <n v="0"/>
    <n v="1"/>
    <x v="0"/>
    <s v="530000279239"/>
    <x v="674"/>
    <x v="10"/>
    <n v="42200"/>
    <n v="0"/>
    <s v="ERO"/>
  </r>
  <r>
    <s v="4907232407"/>
    <x v="5"/>
    <x v="6"/>
    <d v="2022-07-25T00:00:00"/>
    <x v="5"/>
    <x v="0"/>
    <s v="1010"/>
    <s v="S010"/>
    <s v="H"/>
    <n v="0"/>
    <n v="1"/>
    <x v="0"/>
    <s v="530000244544"/>
    <x v="384"/>
    <x v="0"/>
    <n v="41000"/>
    <n v="0"/>
    <s v="NB"/>
  </r>
  <r>
    <s v="4907232407"/>
    <x v="5"/>
    <x v="6"/>
    <d v="2022-07-25T00:00:00"/>
    <x v="5"/>
    <x v="0"/>
    <s v="1010"/>
    <s v="S010"/>
    <s v="H"/>
    <n v="0"/>
    <n v="1"/>
    <x v="0"/>
    <s v="530000244544"/>
    <x v="384"/>
    <x v="0"/>
    <n v="41000"/>
    <n v="0"/>
    <s v="NB"/>
  </r>
  <r>
    <s v="4907232421"/>
    <x v="5"/>
    <x v="6"/>
    <d v="2022-07-25T00:00:00"/>
    <x v="5"/>
    <x v="6"/>
    <s v="1060"/>
    <s v="S060"/>
    <s v="H"/>
    <n v="0"/>
    <n v="1"/>
    <x v="0"/>
    <s v="530000269468"/>
    <x v="133"/>
    <x v="6"/>
    <n v="1446"/>
    <n v="0"/>
    <s v="CMP"/>
  </r>
  <r>
    <s v="4907232497"/>
    <x v="5"/>
    <x v="6"/>
    <d v="2022-07-25T00:00:00"/>
    <x v="5"/>
    <x v="2"/>
    <s v="1050"/>
    <s v="S050"/>
    <s v="H"/>
    <n v="0"/>
    <n v="1"/>
    <x v="0"/>
    <s v="530000266309"/>
    <x v="696"/>
    <x v="2"/>
    <n v="9490"/>
    <n v="0"/>
    <s v="NB"/>
  </r>
  <r>
    <s v="4907232531"/>
    <x v="5"/>
    <x v="6"/>
    <d v="2022-07-25T00:00:00"/>
    <x v="5"/>
    <x v="2"/>
    <s v="1050"/>
    <s v="S050"/>
    <s v="H"/>
    <n v="0"/>
    <n v="3"/>
    <x v="0"/>
    <s v="530000267055"/>
    <x v="696"/>
    <x v="2"/>
    <n v="9490"/>
    <n v="0"/>
    <s v="NB"/>
  </r>
  <r>
    <s v="4907232533"/>
    <x v="5"/>
    <x v="6"/>
    <d v="2022-07-25T00:00:00"/>
    <x v="5"/>
    <x v="2"/>
    <s v="1050"/>
    <s v="S050"/>
    <s v="H"/>
    <n v="0"/>
    <n v="1"/>
    <x v="0"/>
    <s v="530000256116"/>
    <x v="534"/>
    <x v="2"/>
    <n v="9490"/>
    <n v="0"/>
    <s v="NB"/>
  </r>
  <r>
    <s v="4907232535"/>
    <x v="5"/>
    <x v="6"/>
    <d v="2022-07-25T00:00:00"/>
    <x v="5"/>
    <x v="48"/>
    <s v="1050"/>
    <s v="S050"/>
    <s v="H"/>
    <n v="0"/>
    <n v="1"/>
    <x v="0"/>
    <s v="530000272879"/>
    <x v="19"/>
    <x v="48"/>
    <n v="63144.15"/>
    <n v="0"/>
    <s v=""/>
  </r>
  <r>
    <s v="4907232660"/>
    <x v="5"/>
    <x v="6"/>
    <d v="2022-07-25T00:00:00"/>
    <x v="5"/>
    <x v="11"/>
    <s v="1020"/>
    <s v="S020"/>
    <s v="H"/>
    <n v="0"/>
    <n v="1"/>
    <x v="0"/>
    <s v="530000279167"/>
    <x v="661"/>
    <x v="11"/>
    <n v="11525"/>
    <n v="0"/>
    <s v="ERO"/>
  </r>
  <r>
    <s v="4907232781"/>
    <x v="5"/>
    <x v="6"/>
    <d v="2022-07-22T00:00:00"/>
    <x v="3"/>
    <x v="7"/>
    <s v="1010"/>
    <s v="S010"/>
    <s v="S"/>
    <n v="0"/>
    <n v="-1"/>
    <x v="0"/>
    <s v="530000268269"/>
    <x v="679"/>
    <x v="7"/>
    <n v="8280"/>
    <n v="0"/>
    <s v="CMP"/>
  </r>
  <r>
    <s v="4907232804"/>
    <x v="5"/>
    <x v="6"/>
    <d v="2022-07-25T00:00:00"/>
    <x v="5"/>
    <x v="9"/>
    <s v="1050"/>
    <s v="S050"/>
    <s v="H"/>
    <n v="0"/>
    <n v="1"/>
    <x v="0"/>
    <s v="530000283676"/>
    <x v="656"/>
    <x v="9"/>
    <n v="1965"/>
    <n v="0"/>
    <s v="ERO"/>
  </r>
  <r>
    <s v="4907232807"/>
    <x v="5"/>
    <x v="6"/>
    <d v="2022-07-25T00:00:00"/>
    <x v="5"/>
    <x v="6"/>
    <s v="1050"/>
    <s v="S050"/>
    <s v="H"/>
    <n v="0"/>
    <n v="1"/>
    <x v="0"/>
    <s v="530000273355"/>
    <x v="670"/>
    <x v="6"/>
    <n v="1446"/>
    <n v="0"/>
    <s v="CMP"/>
  </r>
  <r>
    <s v="4907232845"/>
    <x v="5"/>
    <x v="6"/>
    <d v="2022-07-22T00:00:00"/>
    <x v="3"/>
    <x v="9"/>
    <s v="1050"/>
    <s v="S050"/>
    <s v="S"/>
    <n v="0"/>
    <n v="-1"/>
    <x v="0"/>
    <s v="530000278705"/>
    <x v="7"/>
    <x v="9"/>
    <n v="1965"/>
    <n v="0"/>
    <s v="CMP"/>
  </r>
  <r>
    <s v="4907232897"/>
    <x v="5"/>
    <x v="6"/>
    <d v="2022-07-25T00:00:00"/>
    <x v="5"/>
    <x v="55"/>
    <s v="1050"/>
    <s v="S050"/>
    <s v="H"/>
    <n v="0"/>
    <n v="1"/>
    <x v="0"/>
    <s v="530000282078"/>
    <x v="650"/>
    <x v="55"/>
    <n v="9800"/>
    <n v="0"/>
    <s v="ERO"/>
  </r>
  <r>
    <s v="4907232903"/>
    <x v="5"/>
    <x v="6"/>
    <d v="2022-07-25T00:00:00"/>
    <x v="5"/>
    <x v="5"/>
    <s v="1096"/>
    <s v="S096"/>
    <s v="H"/>
    <n v="0"/>
    <n v="1"/>
    <x v="0"/>
    <s v="530000281942"/>
    <x v="653"/>
    <x v="5"/>
    <n v="1297"/>
    <n v="0"/>
    <s v="ERO"/>
  </r>
  <r>
    <s v="4907232926"/>
    <x v="5"/>
    <x v="6"/>
    <d v="2022-07-25T00:00:00"/>
    <x v="5"/>
    <x v="13"/>
    <s v="1080"/>
    <s v="S080"/>
    <s v="H"/>
    <n v="0"/>
    <n v="1"/>
    <x v="0"/>
    <s v="530000242462"/>
    <x v="383"/>
    <x v="13"/>
    <n v="46100"/>
    <n v="0"/>
    <s v="NB"/>
  </r>
  <r>
    <s v="4907232926"/>
    <x v="5"/>
    <x v="6"/>
    <d v="2022-07-25T00:00:00"/>
    <x v="5"/>
    <x v="13"/>
    <s v="1080"/>
    <s v="S080"/>
    <s v="H"/>
    <n v="0"/>
    <n v="1"/>
    <x v="0"/>
    <s v="530000242462"/>
    <x v="383"/>
    <x v="13"/>
    <n v="46100"/>
    <n v="0"/>
    <s v="NB"/>
  </r>
  <r>
    <s v="4907232932"/>
    <x v="5"/>
    <x v="6"/>
    <d v="2022-07-25T00:00:00"/>
    <x v="5"/>
    <x v="13"/>
    <s v="1080"/>
    <s v="S080"/>
    <s v="H"/>
    <n v="0"/>
    <n v="1"/>
    <x v="0"/>
    <s v="530000271719"/>
    <x v="692"/>
    <x v="13"/>
    <n v="46100"/>
    <n v="0"/>
    <s v="NB"/>
  </r>
  <r>
    <s v="4907232941"/>
    <x v="5"/>
    <x v="6"/>
    <d v="2022-07-25T00:00:00"/>
    <x v="5"/>
    <x v="2"/>
    <s v="1080"/>
    <s v="S080"/>
    <s v="H"/>
    <n v="0"/>
    <n v="1"/>
    <x v="0"/>
    <s v="530000285192"/>
    <x v="678"/>
    <x v="2"/>
    <n v="9490"/>
    <n v="0"/>
    <s v="CMP"/>
  </r>
  <r>
    <s v="4907233209"/>
    <x v="5"/>
    <x v="6"/>
    <d v="2022-07-26T00:00:00"/>
    <x v="5"/>
    <x v="2"/>
    <s v="1020"/>
    <s v="S020"/>
    <s v="H"/>
    <n v="0"/>
    <n v="2"/>
    <x v="0"/>
    <s v="530000281115"/>
    <x v="531"/>
    <x v="2"/>
    <n v="9490"/>
    <n v="0"/>
    <s v=""/>
  </r>
  <r>
    <s v="4907233270"/>
    <x v="5"/>
    <x v="6"/>
    <d v="2022-07-26T00:00:00"/>
    <x v="5"/>
    <x v="7"/>
    <s v="1020"/>
    <s v="S020"/>
    <s v="H"/>
    <n v="0"/>
    <n v="1"/>
    <x v="0"/>
    <s v="530000262521"/>
    <x v="526"/>
    <x v="7"/>
    <n v="8280"/>
    <n v="0"/>
    <s v="CMP"/>
  </r>
  <r>
    <s v="4907233283"/>
    <x v="5"/>
    <x v="6"/>
    <d v="2022-07-26T00:00:00"/>
    <x v="5"/>
    <x v="2"/>
    <s v="1020"/>
    <s v="S020"/>
    <s v="H"/>
    <n v="0"/>
    <n v="1"/>
    <x v="0"/>
    <s v="530000249675"/>
    <x v="526"/>
    <x v="2"/>
    <n v="9490"/>
    <n v="0"/>
    <s v="CMP"/>
  </r>
  <r>
    <s v="4907233291"/>
    <x v="5"/>
    <x v="6"/>
    <d v="2022-07-26T00:00:00"/>
    <x v="5"/>
    <x v="7"/>
    <s v="1020"/>
    <s v="S020"/>
    <s v="H"/>
    <n v="0"/>
    <n v="1"/>
    <x v="0"/>
    <s v="530000262580"/>
    <x v="526"/>
    <x v="7"/>
    <n v="8280"/>
    <n v="0"/>
    <s v="CMP"/>
  </r>
  <r>
    <s v="4907233298"/>
    <x v="5"/>
    <x v="6"/>
    <d v="2022-07-26T00:00:00"/>
    <x v="5"/>
    <x v="2"/>
    <s v="1020"/>
    <s v="S020"/>
    <s v="H"/>
    <n v="0"/>
    <n v="1"/>
    <x v="0"/>
    <s v="530000259982"/>
    <x v="526"/>
    <x v="2"/>
    <n v="9490"/>
    <n v="0"/>
    <s v="CMP"/>
  </r>
  <r>
    <s v="4907233298"/>
    <x v="5"/>
    <x v="6"/>
    <d v="2022-07-26T00:00:00"/>
    <x v="5"/>
    <x v="2"/>
    <s v="1020"/>
    <s v="S020"/>
    <s v="H"/>
    <n v="0"/>
    <n v="1"/>
    <x v="0"/>
    <s v="530000260595"/>
    <x v="526"/>
    <x v="2"/>
    <n v="9490"/>
    <n v="0"/>
    <s v="CMP"/>
  </r>
  <r>
    <s v="4907233301"/>
    <x v="5"/>
    <x v="6"/>
    <d v="2022-07-26T00:00:00"/>
    <x v="5"/>
    <x v="5"/>
    <s v="1020"/>
    <s v="S024"/>
    <s v="H"/>
    <n v="0"/>
    <n v="1"/>
    <x v="0"/>
    <s v="530000273085"/>
    <x v="634"/>
    <x v="5"/>
    <n v="1297"/>
    <n v="0"/>
    <s v="DIAR"/>
  </r>
  <r>
    <s v="4907233383"/>
    <x v="5"/>
    <x v="6"/>
    <d v="2022-07-26T00:00:00"/>
    <x v="5"/>
    <x v="2"/>
    <s v="1020"/>
    <s v="S020"/>
    <s v="H"/>
    <n v="0"/>
    <n v="1"/>
    <x v="0"/>
    <s v="530000269197"/>
    <x v="664"/>
    <x v="2"/>
    <n v="9490"/>
    <n v="0"/>
    <s v="CMP"/>
  </r>
  <r>
    <s v="4907233464"/>
    <x v="5"/>
    <x v="6"/>
    <d v="2022-07-26T00:00:00"/>
    <x v="5"/>
    <x v="9"/>
    <s v="1080"/>
    <s v="S080"/>
    <s v="H"/>
    <n v="0"/>
    <n v="1"/>
    <x v="0"/>
    <s v="530000279047"/>
    <x v="274"/>
    <x v="9"/>
    <n v="1965"/>
    <n v="0"/>
    <s v="CMP"/>
  </r>
  <r>
    <s v="4907233508"/>
    <x v="5"/>
    <x v="6"/>
    <d v="2022-07-26T00:00:00"/>
    <x v="5"/>
    <x v="6"/>
    <s v="1060"/>
    <s v="S060"/>
    <s v="H"/>
    <n v="0"/>
    <n v="1"/>
    <x v="0"/>
    <s v="530000265286"/>
    <x v="133"/>
    <x v="6"/>
    <n v="1446"/>
    <n v="0"/>
    <s v="CMP"/>
  </r>
  <r>
    <s v="4907233624"/>
    <x v="5"/>
    <x v="6"/>
    <d v="2022-07-26T00:00:00"/>
    <x v="5"/>
    <x v="5"/>
    <s v="1096"/>
    <s v="S096"/>
    <s v="H"/>
    <n v="0"/>
    <n v="1"/>
    <x v="0"/>
    <s v="530000249153"/>
    <x v="479"/>
    <x v="5"/>
    <n v="1297"/>
    <n v="0"/>
    <s v="CMP"/>
  </r>
  <r>
    <s v="4907233648"/>
    <x v="5"/>
    <x v="6"/>
    <d v="2022-07-26T00:00:00"/>
    <x v="5"/>
    <x v="32"/>
    <s v="1060"/>
    <s v="S060"/>
    <s v="H"/>
    <n v="0"/>
    <n v="2"/>
    <x v="0"/>
    <s v="530000274743"/>
    <x v="725"/>
    <x v="32"/>
    <n v="1238"/>
    <n v="0"/>
    <s v=""/>
  </r>
  <r>
    <s v="4907233758"/>
    <x v="5"/>
    <x v="6"/>
    <d v="2022-07-26T00:00:00"/>
    <x v="5"/>
    <x v="63"/>
    <s v="1050"/>
    <s v="S050"/>
    <s v="H"/>
    <n v="0"/>
    <n v="1"/>
    <x v="0"/>
    <s v="530000278038"/>
    <x v="7"/>
    <x v="63"/>
    <n v="3113"/>
    <n v="0"/>
    <s v="CMP"/>
  </r>
  <r>
    <s v="4907233846"/>
    <x v="5"/>
    <x v="6"/>
    <d v="2022-07-26T00:00:00"/>
    <x v="5"/>
    <x v="5"/>
    <s v="1096"/>
    <s v="S096"/>
    <s v="H"/>
    <n v="0"/>
    <n v="1"/>
    <x v="0"/>
    <s v="530000248938"/>
    <x v="479"/>
    <x v="5"/>
    <n v="1297"/>
    <n v="0"/>
    <s v="CMP"/>
  </r>
  <r>
    <s v="4907233907"/>
    <x v="5"/>
    <x v="6"/>
    <d v="2022-07-26T00:00:00"/>
    <x v="5"/>
    <x v="2"/>
    <s v="1080"/>
    <s v="S080"/>
    <s v="H"/>
    <n v="0"/>
    <n v="1"/>
    <x v="0"/>
    <s v="530000284094"/>
    <x v="678"/>
    <x v="2"/>
    <n v="9490"/>
    <n v="0"/>
    <s v="CMP"/>
  </r>
  <r>
    <s v="4907233993"/>
    <x v="5"/>
    <x v="6"/>
    <d v="2022-07-26T00:00:00"/>
    <x v="5"/>
    <x v="2"/>
    <s v="1050"/>
    <s v="S050"/>
    <s v="H"/>
    <n v="0"/>
    <n v="1"/>
    <x v="0"/>
    <s v="530000282190"/>
    <x v="650"/>
    <x v="2"/>
    <n v="9490"/>
    <n v="0"/>
    <s v="ERO"/>
  </r>
  <r>
    <s v="4907234017"/>
    <x v="5"/>
    <x v="6"/>
    <d v="2022-07-27T00:00:00"/>
    <x v="5"/>
    <x v="7"/>
    <s v="1020"/>
    <s v="S020"/>
    <s v="H"/>
    <n v="0"/>
    <n v="1"/>
    <x v="0"/>
    <s v="530000255142"/>
    <x v="526"/>
    <x v="7"/>
    <n v="8280"/>
    <n v="0"/>
    <s v="CMP"/>
  </r>
  <r>
    <s v="4907234093"/>
    <x v="5"/>
    <x v="6"/>
    <d v="2022-07-27T00:00:00"/>
    <x v="1"/>
    <x v="26"/>
    <s v="1096"/>
    <s v="S096"/>
    <s v="H"/>
    <n v="0"/>
    <n v="1"/>
    <x v="0"/>
    <s v="530000270657"/>
    <x v="655"/>
    <x v="26"/>
    <n v="9000"/>
    <n v="0"/>
    <s v="ERO"/>
  </r>
  <r>
    <s v="4907234143"/>
    <x v="5"/>
    <x v="6"/>
    <d v="2022-07-27T00:00:00"/>
    <x v="5"/>
    <x v="2"/>
    <s v="1020"/>
    <s v="S020"/>
    <s v="H"/>
    <n v="0"/>
    <n v="1"/>
    <x v="0"/>
    <s v="530000254763"/>
    <x v="526"/>
    <x v="2"/>
    <n v="9490"/>
    <n v="0"/>
    <s v="CMP"/>
  </r>
  <r>
    <s v="4907234149"/>
    <x v="5"/>
    <x v="6"/>
    <d v="2022-07-27T00:00:00"/>
    <x v="5"/>
    <x v="5"/>
    <s v="1010"/>
    <s v="S010"/>
    <s v="H"/>
    <n v="0"/>
    <n v="1"/>
    <x v="0"/>
    <s v="530000283501"/>
    <x v="10"/>
    <x v="5"/>
    <n v="1297"/>
    <n v="0"/>
    <s v="CMP"/>
  </r>
  <r>
    <s v="4907234161"/>
    <x v="5"/>
    <x v="6"/>
    <d v="2022-07-27T00:00:00"/>
    <x v="5"/>
    <x v="7"/>
    <s v="1020"/>
    <s v="S020"/>
    <s v="H"/>
    <n v="0"/>
    <n v="1"/>
    <x v="0"/>
    <s v="530000254620"/>
    <x v="526"/>
    <x v="7"/>
    <n v="8280"/>
    <n v="0"/>
    <s v="CMP"/>
  </r>
  <r>
    <s v="4907234284"/>
    <x v="5"/>
    <x v="6"/>
    <d v="2022-07-27T00:00:00"/>
    <x v="5"/>
    <x v="12"/>
    <s v="1020"/>
    <s v="S020"/>
    <s v="H"/>
    <n v="0"/>
    <n v="2"/>
    <x v="0"/>
    <s v="530000247722"/>
    <x v="390"/>
    <x v="12"/>
    <n v="10385"/>
    <n v="0"/>
    <s v="NB"/>
  </r>
  <r>
    <s v="4907234300"/>
    <x v="5"/>
    <x v="6"/>
    <d v="2022-07-27T00:00:00"/>
    <x v="5"/>
    <x v="12"/>
    <s v="1020"/>
    <s v="S020"/>
    <s v="H"/>
    <n v="0"/>
    <n v="1"/>
    <x v="0"/>
    <s v="530000247722"/>
    <x v="390"/>
    <x v="12"/>
    <n v="10385"/>
    <n v="0"/>
    <s v="NB"/>
  </r>
  <r>
    <s v="4907234382"/>
    <x v="5"/>
    <x v="6"/>
    <d v="2022-07-27T00:00:00"/>
    <x v="5"/>
    <x v="5"/>
    <s v="1020"/>
    <s v="S020"/>
    <s v="H"/>
    <n v="0"/>
    <n v="1"/>
    <x v="0"/>
    <s v="530000283472"/>
    <x v="639"/>
    <x v="5"/>
    <n v="1297"/>
    <n v="0"/>
    <s v="ERO"/>
  </r>
  <r>
    <s v="4907234462"/>
    <x v="5"/>
    <x v="6"/>
    <d v="2022-07-27T00:00:00"/>
    <x v="5"/>
    <x v="5"/>
    <s v="1017"/>
    <s v="S017"/>
    <s v="H"/>
    <n v="0"/>
    <n v="1"/>
    <x v="0"/>
    <s v="530000285540"/>
    <x v="640"/>
    <x v="5"/>
    <n v="1297"/>
    <n v="0"/>
    <s v="CMP"/>
  </r>
  <r>
    <s v="4907234567"/>
    <x v="5"/>
    <x v="6"/>
    <d v="2022-07-27T00:00:00"/>
    <x v="5"/>
    <x v="17"/>
    <s v="1060"/>
    <s v="S061"/>
    <s v="H"/>
    <n v="0"/>
    <n v="1"/>
    <x v="0"/>
    <s v="530000279585"/>
    <x v="621"/>
    <x v="17"/>
    <n v="43365"/>
    <n v="0"/>
    <s v="CT"/>
  </r>
  <r>
    <s v="4907234577"/>
    <x v="5"/>
    <x v="6"/>
    <d v="2022-07-27T00:00:00"/>
    <x v="5"/>
    <x v="2"/>
    <s v="1020"/>
    <s v="S020"/>
    <s v="H"/>
    <n v="0"/>
    <n v="2"/>
    <x v="0"/>
    <s v="530000247722"/>
    <x v="390"/>
    <x v="2"/>
    <n v="9490"/>
    <n v="0"/>
    <s v="NB"/>
  </r>
  <r>
    <s v="4907234890"/>
    <x v="5"/>
    <x v="6"/>
    <d v="2022-07-28T00:00:00"/>
    <x v="1"/>
    <x v="19"/>
    <s v="1060"/>
    <s v="S060"/>
    <s v="H"/>
    <n v="0"/>
    <n v="1"/>
    <x v="0"/>
    <s v="530000273136"/>
    <x v="653"/>
    <x v="19"/>
    <n v="1745"/>
    <n v="0"/>
    <s v="ERO"/>
  </r>
  <r>
    <s v="4907234910"/>
    <x v="5"/>
    <x v="6"/>
    <d v="2022-07-28T00:00:00"/>
    <x v="5"/>
    <x v="2"/>
    <s v="1020"/>
    <s v="S020"/>
    <s v="H"/>
    <n v="0"/>
    <n v="2"/>
    <x v="0"/>
    <s v="530000247722"/>
    <x v="390"/>
    <x v="2"/>
    <n v="9490"/>
    <n v="0"/>
    <s v="NB"/>
  </r>
  <r>
    <s v="4907234925"/>
    <x v="5"/>
    <x v="6"/>
    <d v="2022-07-27T00:00:00"/>
    <x v="5"/>
    <x v="6"/>
    <s v="1050"/>
    <s v="S050"/>
    <s v="H"/>
    <n v="0"/>
    <n v="1"/>
    <x v="0"/>
    <s v="530000281526"/>
    <x v="522"/>
    <x v="6"/>
    <n v="1446"/>
    <n v="0"/>
    <s v="ERO"/>
  </r>
  <r>
    <s v="4907234960"/>
    <x v="5"/>
    <x v="6"/>
    <d v="2022-07-27T00:00:00"/>
    <x v="5"/>
    <x v="9"/>
    <s v="1080"/>
    <s v="S080"/>
    <s v="H"/>
    <n v="0"/>
    <n v="1"/>
    <x v="0"/>
    <s v="530000210075"/>
    <x v="689"/>
    <x v="9"/>
    <n v="1965"/>
    <n v="0"/>
    <s v="ERO"/>
  </r>
  <r>
    <s v="4907235060"/>
    <x v="5"/>
    <x v="6"/>
    <d v="2022-07-28T00:00:00"/>
    <x v="1"/>
    <x v="80"/>
    <s v="1060"/>
    <s v="S061"/>
    <s v="H"/>
    <n v="0"/>
    <n v="2"/>
    <x v="0"/>
    <s v="530000282104"/>
    <x v="554"/>
    <x v="80"/>
    <n v="1325"/>
    <n v="0"/>
    <s v=""/>
  </r>
  <r>
    <s v="4907235071"/>
    <x v="5"/>
    <x v="6"/>
    <d v="2022-07-28T00:00:00"/>
    <x v="5"/>
    <x v="6"/>
    <s v="1050"/>
    <s v="S050"/>
    <s v="H"/>
    <n v="0"/>
    <n v="1"/>
    <x v="0"/>
    <s v="530000257402"/>
    <x v="650"/>
    <x v="6"/>
    <n v="1446"/>
    <n v="0"/>
    <s v="ERO"/>
  </r>
  <r>
    <s v="4907235155"/>
    <x v="5"/>
    <x v="6"/>
    <d v="2022-07-28T00:00:00"/>
    <x v="5"/>
    <x v="10"/>
    <s v="1060"/>
    <s v="S060"/>
    <s v="H"/>
    <n v="0"/>
    <n v="1"/>
    <x v="0"/>
    <s v="530000283398"/>
    <x v="665"/>
    <x v="10"/>
    <n v="42200"/>
    <n v="0"/>
    <s v="CMP"/>
  </r>
  <r>
    <s v="4907235286"/>
    <x v="5"/>
    <x v="6"/>
    <d v="2022-07-28T00:00:00"/>
    <x v="5"/>
    <x v="7"/>
    <s v="1080"/>
    <s v="S080"/>
    <s v="H"/>
    <n v="0"/>
    <n v="1"/>
    <x v="0"/>
    <s v="530000266456"/>
    <x v="541"/>
    <x v="7"/>
    <n v="8280"/>
    <n v="0"/>
    <s v="CMP"/>
  </r>
  <r>
    <s v="4907235287"/>
    <x v="5"/>
    <x v="6"/>
    <d v="2022-07-28T00:00:00"/>
    <x v="5"/>
    <x v="2"/>
    <s v="1080"/>
    <s v="S080"/>
    <s v="H"/>
    <n v="0"/>
    <n v="1"/>
    <x v="0"/>
    <s v="530000284116"/>
    <x v="678"/>
    <x v="2"/>
    <n v="9490"/>
    <n v="0"/>
    <s v="CMP"/>
  </r>
  <r>
    <s v="4907235314"/>
    <x v="5"/>
    <x v="6"/>
    <d v="2022-07-28T00:00:00"/>
    <x v="5"/>
    <x v="7"/>
    <s v="1080"/>
    <s v="S080"/>
    <s v="H"/>
    <n v="0"/>
    <n v="1"/>
    <x v="0"/>
    <s v="530000284028"/>
    <x v="678"/>
    <x v="7"/>
    <n v="8280"/>
    <n v="0"/>
    <s v="CMP"/>
  </r>
  <r>
    <s v="4907235358"/>
    <x v="5"/>
    <x v="6"/>
    <d v="2022-07-28T00:00:00"/>
    <x v="3"/>
    <x v="7"/>
    <s v="1080"/>
    <s v="S080"/>
    <s v="S"/>
    <n v="0"/>
    <n v="-1"/>
    <x v="0"/>
    <s v="530000284028"/>
    <x v="678"/>
    <x v="7"/>
    <n v="8280"/>
    <n v="0"/>
    <s v="CMP"/>
  </r>
  <r>
    <s v="4907235365"/>
    <x v="5"/>
    <x v="6"/>
    <d v="2022-07-28T00:00:00"/>
    <x v="5"/>
    <x v="7"/>
    <s v="1020"/>
    <s v="S020"/>
    <s v="H"/>
    <n v="0"/>
    <n v="1"/>
    <x v="0"/>
    <s v="530000281115"/>
    <x v="531"/>
    <x v="7"/>
    <n v="8280"/>
    <n v="0"/>
    <s v=""/>
  </r>
  <r>
    <s v="4907235449"/>
    <x v="5"/>
    <x v="6"/>
    <d v="2022-07-28T00:00:00"/>
    <x v="3"/>
    <x v="10"/>
    <s v="1060"/>
    <s v="S060"/>
    <s v="S"/>
    <n v="0"/>
    <n v="-1"/>
    <x v="0"/>
    <s v="530000283398"/>
    <x v="665"/>
    <x v="10"/>
    <n v="42200"/>
    <n v="0"/>
    <s v="CMP"/>
  </r>
  <r>
    <s v="4907235510"/>
    <x v="5"/>
    <x v="6"/>
    <d v="2022-07-28T00:00:00"/>
    <x v="3"/>
    <x v="13"/>
    <s v="1080"/>
    <s v="S080"/>
    <s v="S"/>
    <n v="0"/>
    <n v="-1"/>
    <x v="0"/>
    <s v="530000257282"/>
    <x v="531"/>
    <x v="13"/>
    <n v="46100"/>
    <n v="0"/>
    <s v=""/>
  </r>
  <r>
    <s v="4907235769"/>
    <x v="5"/>
    <x v="6"/>
    <d v="2022-07-28T00:00:00"/>
    <x v="5"/>
    <x v="92"/>
    <s v="1020"/>
    <s v="S020"/>
    <s v="H"/>
    <n v="0"/>
    <n v="1"/>
    <x v="0"/>
    <s v="530000246771"/>
    <x v="722"/>
    <x v="92"/>
    <n v="4081"/>
    <n v="0"/>
    <s v="FRC"/>
  </r>
  <r>
    <s v="4907235886"/>
    <x v="5"/>
    <x v="6"/>
    <d v="2022-07-28T00:00:00"/>
    <x v="5"/>
    <x v="7"/>
    <s v="1030"/>
    <s v="S030"/>
    <s v="H"/>
    <n v="0"/>
    <n v="1"/>
    <x v="0"/>
    <s v="530000282493"/>
    <x v="673"/>
    <x v="7"/>
    <n v="8280"/>
    <n v="0"/>
    <s v="ERO"/>
  </r>
  <r>
    <s v="4907236019"/>
    <x v="5"/>
    <x v="6"/>
    <d v="2022-07-29T00:00:00"/>
    <x v="5"/>
    <x v="7"/>
    <s v="1060"/>
    <s v="S060"/>
    <s v="H"/>
    <n v="0"/>
    <n v="1"/>
    <x v="0"/>
    <s v="530000261733"/>
    <x v="588"/>
    <x v="7"/>
    <n v="8280"/>
    <n v="0"/>
    <s v="CMP"/>
  </r>
  <r>
    <s v="4907236058"/>
    <x v="5"/>
    <x v="6"/>
    <d v="2022-07-29T00:00:00"/>
    <x v="5"/>
    <x v="7"/>
    <s v="1030"/>
    <s v="S030"/>
    <s v="H"/>
    <n v="0"/>
    <n v="1"/>
    <x v="0"/>
    <s v="530000266456"/>
    <x v="541"/>
    <x v="7"/>
    <n v="8280"/>
    <n v="0"/>
    <s v="CMP"/>
  </r>
  <r>
    <s v="4907236060"/>
    <x v="5"/>
    <x v="6"/>
    <d v="2022-07-29T00:00:00"/>
    <x v="5"/>
    <x v="7"/>
    <s v="1060"/>
    <s v="S060"/>
    <s v="H"/>
    <n v="0"/>
    <n v="1"/>
    <x v="0"/>
    <s v="530000261614"/>
    <x v="588"/>
    <x v="7"/>
    <n v="8280"/>
    <n v="0"/>
    <s v="CMP"/>
  </r>
  <r>
    <s v="4907236075"/>
    <x v="5"/>
    <x v="6"/>
    <d v="2022-07-29T00:00:00"/>
    <x v="5"/>
    <x v="12"/>
    <s v="1080"/>
    <s v="S080"/>
    <s v="H"/>
    <n v="0"/>
    <n v="1"/>
    <x v="0"/>
    <s v="530000266609"/>
    <x v="541"/>
    <x v="12"/>
    <n v="10385"/>
    <n v="0"/>
    <s v="CMP"/>
  </r>
  <r>
    <s v="4907236084"/>
    <x v="5"/>
    <x v="6"/>
    <d v="2022-07-29T00:00:00"/>
    <x v="5"/>
    <x v="7"/>
    <s v="1010"/>
    <s v="S010"/>
    <s v="H"/>
    <n v="0"/>
    <n v="1"/>
    <x v="0"/>
    <s v="530000264286"/>
    <x v="530"/>
    <x v="7"/>
    <n v="8280"/>
    <n v="0"/>
    <s v="CMP"/>
  </r>
  <r>
    <s v="4907236085"/>
    <x v="5"/>
    <x v="6"/>
    <d v="2022-07-29T00:00:00"/>
    <x v="5"/>
    <x v="10"/>
    <s v="1010"/>
    <s v="S010"/>
    <s v="H"/>
    <n v="0"/>
    <n v="1"/>
    <x v="0"/>
    <s v="530000282153"/>
    <x v="679"/>
    <x v="10"/>
    <n v="42200"/>
    <n v="0"/>
    <s v="CMP"/>
  </r>
  <r>
    <s v="4907236089"/>
    <x v="5"/>
    <x v="6"/>
    <d v="2022-07-29T00:00:00"/>
    <x v="5"/>
    <x v="7"/>
    <s v="1060"/>
    <s v="S060"/>
    <s v="H"/>
    <n v="0"/>
    <n v="1"/>
    <x v="0"/>
    <s v="530000261244"/>
    <x v="588"/>
    <x v="7"/>
    <n v="8280"/>
    <n v="0"/>
    <s v="CMP"/>
  </r>
  <r>
    <s v="4907236117"/>
    <x v="5"/>
    <x v="6"/>
    <d v="2022-07-29T00:00:00"/>
    <x v="5"/>
    <x v="48"/>
    <s v="1020"/>
    <s v="S024"/>
    <s v="H"/>
    <n v="0"/>
    <n v="1"/>
    <x v="0"/>
    <s v="530000264288"/>
    <x v="19"/>
    <x v="48"/>
    <n v="63144.15"/>
    <n v="0"/>
    <s v=""/>
  </r>
  <r>
    <s v="4907236118"/>
    <x v="5"/>
    <x v="6"/>
    <d v="2022-07-29T00:00:00"/>
    <x v="5"/>
    <x v="2"/>
    <s v="1020"/>
    <s v="S024"/>
    <s v="H"/>
    <n v="0"/>
    <n v="2"/>
    <x v="0"/>
    <s v="530000257742"/>
    <x v="382"/>
    <x v="2"/>
    <n v="9490"/>
    <n v="0"/>
    <s v="NB"/>
  </r>
  <r>
    <s v="4907236158"/>
    <x v="5"/>
    <x v="6"/>
    <d v="2022-07-29T00:00:00"/>
    <x v="5"/>
    <x v="63"/>
    <s v="1020"/>
    <s v="S020"/>
    <s v="H"/>
    <n v="0"/>
    <n v="1"/>
    <x v="0"/>
    <s v="530000285532"/>
    <x v="702"/>
    <x v="63"/>
    <n v="3113"/>
    <n v="0"/>
    <s v="NB"/>
  </r>
  <r>
    <s v="4907236175"/>
    <x v="5"/>
    <x v="6"/>
    <d v="2022-07-29T00:00:00"/>
    <x v="5"/>
    <x v="48"/>
    <s v="1020"/>
    <s v="S024"/>
    <s v="H"/>
    <n v="0"/>
    <n v="1"/>
    <x v="0"/>
    <s v="530000264288"/>
    <x v="19"/>
    <x v="48"/>
    <n v="63144.15"/>
    <n v="0"/>
    <s v=""/>
  </r>
  <r>
    <s v="4907236175"/>
    <x v="5"/>
    <x v="6"/>
    <d v="2022-07-29T00:00:00"/>
    <x v="5"/>
    <x v="2"/>
    <s v="1020"/>
    <s v="S024"/>
    <s v="H"/>
    <n v="0"/>
    <n v="2"/>
    <x v="0"/>
    <s v="530000257742"/>
    <x v="382"/>
    <x v="2"/>
    <n v="9490"/>
    <n v="0"/>
    <s v="NB"/>
  </r>
  <r>
    <s v="4907236197"/>
    <x v="5"/>
    <x v="6"/>
    <d v="2022-07-29T00:00:00"/>
    <x v="5"/>
    <x v="2"/>
    <s v="1010"/>
    <s v="S010"/>
    <s v="H"/>
    <n v="0"/>
    <n v="1"/>
    <x v="0"/>
    <s v="530000255122"/>
    <x v="382"/>
    <x v="2"/>
    <n v="9490"/>
    <n v="0"/>
    <s v="NB"/>
  </r>
  <r>
    <s v="4907236197"/>
    <x v="5"/>
    <x v="6"/>
    <d v="2022-07-29T00:00:00"/>
    <x v="5"/>
    <x v="2"/>
    <s v="1010"/>
    <s v="S010"/>
    <s v="H"/>
    <n v="0"/>
    <n v="1"/>
    <x v="0"/>
    <s v="530000255122"/>
    <x v="382"/>
    <x v="2"/>
    <n v="9490"/>
    <n v="0"/>
    <s v="NB"/>
  </r>
  <r>
    <s v="4907236197"/>
    <x v="5"/>
    <x v="6"/>
    <d v="2022-07-29T00:00:00"/>
    <x v="5"/>
    <x v="2"/>
    <s v="1010"/>
    <s v="S010"/>
    <s v="H"/>
    <n v="0"/>
    <n v="1"/>
    <x v="0"/>
    <s v="530000255122"/>
    <x v="382"/>
    <x v="2"/>
    <n v="9490"/>
    <n v="0"/>
    <s v="NB"/>
  </r>
  <r>
    <s v="4907236201"/>
    <x v="5"/>
    <x v="6"/>
    <d v="2022-07-29T00:00:00"/>
    <x v="5"/>
    <x v="2"/>
    <s v="1020"/>
    <s v="S020"/>
    <s v="H"/>
    <n v="0"/>
    <n v="1"/>
    <x v="0"/>
    <s v="530000254339"/>
    <x v="526"/>
    <x v="2"/>
    <n v="9490"/>
    <n v="0"/>
    <s v="CMP"/>
  </r>
  <r>
    <s v="4907236457"/>
    <x v="5"/>
    <x v="6"/>
    <d v="2022-07-29T00:00:00"/>
    <x v="5"/>
    <x v="55"/>
    <s v="1050"/>
    <s v="S050"/>
    <s v="H"/>
    <n v="0"/>
    <n v="1"/>
    <x v="0"/>
    <s v="530000275844"/>
    <x v="670"/>
    <x v="55"/>
    <n v="9800"/>
    <n v="0"/>
    <s v="CMP"/>
  </r>
  <r>
    <s v="4907236458"/>
    <x v="5"/>
    <x v="6"/>
    <d v="2022-07-29T00:00:00"/>
    <x v="5"/>
    <x v="6"/>
    <s v="1050"/>
    <s v="S050"/>
    <s v="H"/>
    <n v="0"/>
    <n v="1"/>
    <x v="0"/>
    <s v="530000266926"/>
    <x v="704"/>
    <x v="6"/>
    <n v="1446"/>
    <n v="0"/>
    <s v="NB"/>
  </r>
  <r>
    <s v="4907236538"/>
    <x v="5"/>
    <x v="6"/>
    <d v="2022-07-29T00:00:00"/>
    <x v="5"/>
    <x v="120"/>
    <s v="1060"/>
    <s v="S060"/>
    <s v="H"/>
    <n v="0"/>
    <n v="1"/>
    <x v="0"/>
    <s v="530000284689"/>
    <x v="683"/>
    <x v="120"/>
    <n v="3916"/>
    <n v="0"/>
    <s v="NB"/>
  </r>
  <r>
    <s v="4907236654"/>
    <x v="5"/>
    <x v="6"/>
    <d v="2022-07-29T00:00:00"/>
    <x v="5"/>
    <x v="12"/>
    <s v="1030"/>
    <s v="S030"/>
    <s v="H"/>
    <n v="0"/>
    <n v="1"/>
    <x v="0"/>
    <s v="530000281370"/>
    <x v="637"/>
    <x v="12"/>
    <n v="10385"/>
    <n v="0"/>
    <s v="ERO"/>
  </r>
  <r>
    <s v="4907236795"/>
    <x v="5"/>
    <x v="6"/>
    <d v="2022-07-29T00:00:00"/>
    <x v="5"/>
    <x v="80"/>
    <s v="1096"/>
    <s v="S096"/>
    <s v="H"/>
    <n v="0"/>
    <n v="1"/>
    <x v="0"/>
    <s v="530000265185"/>
    <x v="653"/>
    <x v="80"/>
    <n v="1325"/>
    <n v="0"/>
    <s v="ERO"/>
  </r>
  <r>
    <s v="4907236848"/>
    <x v="5"/>
    <x v="6"/>
    <d v="2022-07-29T00:00:00"/>
    <x v="5"/>
    <x v="9"/>
    <s v="1050"/>
    <s v="S050"/>
    <s v="H"/>
    <n v="0"/>
    <n v="1"/>
    <x v="0"/>
    <s v="530000278705"/>
    <x v="7"/>
    <x v="9"/>
    <n v="1965"/>
    <n v="0"/>
    <s v="CMP"/>
  </r>
  <r>
    <s v="4907236975"/>
    <x v="5"/>
    <x v="6"/>
    <d v="2022-07-30T00:00:00"/>
    <x v="5"/>
    <x v="7"/>
    <s v="1010"/>
    <s v="S010"/>
    <s v="H"/>
    <n v="0"/>
    <n v="1"/>
    <x v="0"/>
    <s v="530000273923"/>
    <x v="641"/>
    <x v="7"/>
    <n v="8280"/>
    <n v="0"/>
    <s v="ERO"/>
  </r>
  <r>
    <s v="4907236983"/>
    <x v="5"/>
    <x v="6"/>
    <d v="2022-07-30T00:00:00"/>
    <x v="5"/>
    <x v="7"/>
    <s v="1020"/>
    <s v="S020"/>
    <s v="H"/>
    <n v="0"/>
    <n v="4"/>
    <x v="0"/>
    <s v="530000281115"/>
    <x v="531"/>
    <x v="7"/>
    <n v="8280"/>
    <n v="0"/>
    <s v=""/>
  </r>
  <r>
    <s v="4907236983"/>
    <x v="5"/>
    <x v="6"/>
    <d v="2022-07-30T00:00:00"/>
    <x v="5"/>
    <x v="2"/>
    <s v="1020"/>
    <s v="S020"/>
    <s v="H"/>
    <n v="0"/>
    <n v="1"/>
    <x v="0"/>
    <s v="530000281115"/>
    <x v="531"/>
    <x v="2"/>
    <n v="9490"/>
    <n v="0"/>
    <s v=""/>
  </r>
  <r>
    <s v="4907236984"/>
    <x v="5"/>
    <x v="6"/>
    <d v="2022-07-30T00:00:00"/>
    <x v="5"/>
    <x v="14"/>
    <s v="1010"/>
    <s v="S010"/>
    <s v="H"/>
    <n v="0"/>
    <n v="1"/>
    <x v="0"/>
    <s v="530000276624"/>
    <x v="641"/>
    <x v="14"/>
    <n v="50350"/>
    <n v="0"/>
    <s v="ERO"/>
  </r>
  <r>
    <s v="4907237133"/>
    <x v="5"/>
    <x v="6"/>
    <d v="2022-07-31T00:00:00"/>
    <x v="5"/>
    <x v="65"/>
    <s v="1030"/>
    <s v="S030"/>
    <s v="H"/>
    <n v="0"/>
    <n v="1"/>
    <x v="0"/>
    <s v="530000276239"/>
    <x v="667"/>
    <x v="65"/>
    <n v="8130"/>
    <n v="0"/>
    <s v="ERO"/>
  </r>
  <r>
    <s v="4907237146"/>
    <x v="5"/>
    <x v="7"/>
    <d v="2022-08-01T00:00:00"/>
    <x v="5"/>
    <x v="12"/>
    <s v="1080"/>
    <s v="S080"/>
    <s v="H"/>
    <n v="0"/>
    <n v="1"/>
    <x v="0"/>
    <s v="530000271697"/>
    <x v="541"/>
    <x v="12"/>
    <n v="10385"/>
    <n v="0"/>
    <s v="CMP"/>
  </r>
  <r>
    <s v="4907238416"/>
    <x v="5"/>
    <x v="7"/>
    <d v="2022-08-01T00:00:00"/>
    <x v="5"/>
    <x v="6"/>
    <s v="1060"/>
    <s v="S060"/>
    <s v="H"/>
    <n v="0"/>
    <n v="1"/>
    <x v="0"/>
    <s v="530000266577"/>
    <x v="133"/>
    <x v="6"/>
    <n v="1446"/>
    <n v="0"/>
    <s v="CMP"/>
  </r>
  <r>
    <s v="4907238494"/>
    <x v="5"/>
    <x v="7"/>
    <d v="2022-08-01T00:00:00"/>
    <x v="5"/>
    <x v="5"/>
    <s v="1010"/>
    <s v="S010"/>
    <s v="H"/>
    <n v="0"/>
    <n v="1"/>
    <x v="0"/>
    <s v="530000283615"/>
    <x v="679"/>
    <x v="5"/>
    <n v="1297"/>
    <n v="0"/>
    <s v="CMP"/>
  </r>
  <r>
    <s v="4907238499"/>
    <x v="5"/>
    <x v="7"/>
    <d v="2022-08-01T00:00:00"/>
    <x v="5"/>
    <x v="5"/>
    <s v="1017"/>
    <s v="S017"/>
    <s v="H"/>
    <n v="0"/>
    <n v="1"/>
    <x v="0"/>
    <s v="530000277586"/>
    <x v="640"/>
    <x v="5"/>
    <n v="1297"/>
    <n v="0"/>
    <s v="CMP"/>
  </r>
  <r>
    <s v="4907238520"/>
    <x v="5"/>
    <x v="7"/>
    <d v="2022-08-01T00:00:00"/>
    <x v="5"/>
    <x v="2"/>
    <s v="1020"/>
    <s v="S020"/>
    <s v="H"/>
    <n v="0"/>
    <n v="1"/>
    <x v="0"/>
    <s v="530000275617"/>
    <x v="661"/>
    <x v="2"/>
    <n v="9490"/>
    <n v="0"/>
    <s v="ERO"/>
  </r>
  <r>
    <s v="4907238572"/>
    <x v="5"/>
    <x v="7"/>
    <d v="2022-08-01T00:00:00"/>
    <x v="5"/>
    <x v="17"/>
    <s v="1080"/>
    <s v="S080"/>
    <s v="H"/>
    <n v="0"/>
    <n v="1"/>
    <x v="0"/>
    <s v="530000284431"/>
    <x v="646"/>
    <x v="17"/>
    <n v="43365"/>
    <n v="0"/>
    <s v="ERO"/>
  </r>
  <r>
    <s v="4907238589"/>
    <x v="5"/>
    <x v="7"/>
    <d v="2022-08-01T00:00:00"/>
    <x v="5"/>
    <x v="12"/>
    <s v="1010"/>
    <s v="S010"/>
    <s v="H"/>
    <n v="0"/>
    <n v="1"/>
    <x v="0"/>
    <s v="530000273427"/>
    <x v="694"/>
    <x v="12"/>
    <n v="10385"/>
    <n v="0"/>
    <s v="NB"/>
  </r>
  <r>
    <s v="4907238603"/>
    <x v="5"/>
    <x v="7"/>
    <d v="2022-08-01T00:00:00"/>
    <x v="5"/>
    <x v="13"/>
    <s v="1020"/>
    <s v="S020"/>
    <s v="H"/>
    <n v="0"/>
    <n v="1"/>
    <x v="0"/>
    <s v="530000274785"/>
    <x v="664"/>
    <x v="13"/>
    <n v="46100"/>
    <n v="0"/>
    <s v="CMP"/>
  </r>
  <r>
    <s v="4907238642"/>
    <x v="5"/>
    <x v="7"/>
    <d v="2022-08-01T00:00:00"/>
    <x v="5"/>
    <x v="2"/>
    <s v="1080"/>
    <s v="S080"/>
    <s v="H"/>
    <n v="0"/>
    <n v="1"/>
    <x v="0"/>
    <s v="530000285719"/>
    <x v="678"/>
    <x v="2"/>
    <n v="9490"/>
    <n v="0"/>
    <s v="CMP"/>
  </r>
  <r>
    <s v="4907238651"/>
    <x v="5"/>
    <x v="7"/>
    <d v="2022-08-01T00:00:00"/>
    <x v="5"/>
    <x v="12"/>
    <s v="1080"/>
    <s v="S080"/>
    <s v="H"/>
    <n v="0"/>
    <n v="1"/>
    <x v="0"/>
    <s v="530000285748"/>
    <x v="678"/>
    <x v="12"/>
    <n v="10385"/>
    <n v="0"/>
    <s v="CMP"/>
  </r>
  <r>
    <s v="4907238691"/>
    <x v="5"/>
    <x v="7"/>
    <d v="2022-08-01T00:00:00"/>
    <x v="1"/>
    <x v="9"/>
    <s v="1020"/>
    <s v="S020"/>
    <s v="H"/>
    <n v="0"/>
    <n v="1"/>
    <x v="0"/>
    <s v="530000284112"/>
    <x v="366"/>
    <x v="9"/>
    <n v="1965"/>
    <n v="0"/>
    <s v=""/>
  </r>
  <r>
    <s v="4907238693"/>
    <x v="5"/>
    <x v="7"/>
    <d v="2022-08-01T00:00:00"/>
    <x v="1"/>
    <x v="5"/>
    <s v="1020"/>
    <s v="S024"/>
    <s v="H"/>
    <n v="0"/>
    <n v="2"/>
    <x v="0"/>
    <s v="530000281309"/>
    <x v="366"/>
    <x v="5"/>
    <n v="1297"/>
    <n v="0"/>
    <s v=""/>
  </r>
  <r>
    <s v="4907238718"/>
    <x v="5"/>
    <x v="7"/>
    <d v="2022-08-01T00:00:00"/>
    <x v="5"/>
    <x v="15"/>
    <s v="1050"/>
    <s v="S050"/>
    <s v="H"/>
    <n v="0"/>
    <n v="1"/>
    <x v="0"/>
    <s v="530000280051"/>
    <x v="726"/>
    <x v="15"/>
    <n v="53650"/>
    <n v="0"/>
    <s v="CT"/>
  </r>
  <r>
    <s v="4907238787"/>
    <x v="5"/>
    <x v="7"/>
    <d v="2022-08-01T00:00:00"/>
    <x v="5"/>
    <x v="63"/>
    <s v="1060"/>
    <s v="S060"/>
    <s v="H"/>
    <n v="0"/>
    <n v="1"/>
    <x v="0"/>
    <s v="530000279576"/>
    <x v="702"/>
    <x v="63"/>
    <n v="3113"/>
    <n v="0"/>
    <s v="NB"/>
  </r>
  <r>
    <s v="4907238920"/>
    <x v="5"/>
    <x v="7"/>
    <d v="2022-08-01T00:00:00"/>
    <x v="1"/>
    <x v="10"/>
    <s v="1060"/>
    <s v="S060"/>
    <s v="H"/>
    <n v="0"/>
    <n v="1"/>
    <x v="0"/>
    <s v="530000255738"/>
    <x v="727"/>
    <x v="10"/>
    <n v="42200"/>
    <n v="0"/>
    <s v="CT"/>
  </r>
  <r>
    <s v="4907238954"/>
    <x v="5"/>
    <x v="7"/>
    <d v="2022-08-01T00:00:00"/>
    <x v="5"/>
    <x v="31"/>
    <s v="1050"/>
    <s v="S050"/>
    <s v="H"/>
    <n v="0"/>
    <n v="1"/>
    <x v="0"/>
    <s v="530000281396"/>
    <x v="656"/>
    <x v="31"/>
    <n v="1911"/>
    <n v="0"/>
    <s v="ERO"/>
  </r>
  <r>
    <s v="4907239007"/>
    <x v="5"/>
    <x v="7"/>
    <d v="2022-08-01T00:00:00"/>
    <x v="5"/>
    <x v="95"/>
    <s v="1050"/>
    <s v="S050"/>
    <s v="H"/>
    <n v="0"/>
    <n v="1"/>
    <x v="0"/>
    <s v="530000276622"/>
    <x v="670"/>
    <x v="95"/>
    <n v="11320"/>
    <n v="0"/>
    <s v="CMP"/>
  </r>
  <r>
    <s v="4907239169"/>
    <x v="5"/>
    <x v="7"/>
    <d v="2022-08-01T00:00:00"/>
    <x v="5"/>
    <x v="9"/>
    <s v="1050"/>
    <s v="S050"/>
    <s v="H"/>
    <n v="0"/>
    <n v="1"/>
    <x v="0"/>
    <s v="530000276622"/>
    <x v="670"/>
    <x v="9"/>
    <n v="1965"/>
    <n v="0"/>
    <s v="CMP"/>
  </r>
  <r>
    <s v="4907239191"/>
    <x v="5"/>
    <x v="7"/>
    <d v="2022-08-01T00:00:00"/>
    <x v="5"/>
    <x v="13"/>
    <s v="1080"/>
    <s v="S080"/>
    <s v="H"/>
    <n v="0"/>
    <n v="1"/>
    <x v="0"/>
    <s v="530000257281"/>
    <x v="573"/>
    <x v="13"/>
    <n v="46100"/>
    <n v="0"/>
    <s v="NB"/>
  </r>
  <r>
    <s v="4907239193"/>
    <x v="5"/>
    <x v="7"/>
    <d v="2022-08-01T00:00:00"/>
    <x v="5"/>
    <x v="42"/>
    <s v="1020"/>
    <s v="S020"/>
    <s v="H"/>
    <n v="0"/>
    <n v="3"/>
    <x v="0"/>
    <s v="530000281400"/>
    <x v="640"/>
    <x v="42"/>
    <n v="2857"/>
    <n v="0"/>
    <s v="CMP"/>
  </r>
  <r>
    <s v="4907239303"/>
    <x v="5"/>
    <x v="7"/>
    <d v="2022-08-01T00:00:00"/>
    <x v="5"/>
    <x v="80"/>
    <s v="1096"/>
    <s v="S096"/>
    <s v="H"/>
    <n v="0"/>
    <n v="1"/>
    <x v="0"/>
    <s v="530000258570"/>
    <x v="667"/>
    <x v="80"/>
    <n v="1325"/>
    <n v="0"/>
    <s v="ERO"/>
  </r>
  <r>
    <s v="4907239667"/>
    <x v="5"/>
    <x v="7"/>
    <d v="2022-08-02T00:00:00"/>
    <x v="5"/>
    <x v="8"/>
    <s v="1010"/>
    <s v="S010"/>
    <s v="H"/>
    <n v="0"/>
    <n v="3"/>
    <x v="0"/>
    <s v="530000278118"/>
    <x v="712"/>
    <x v="8"/>
    <n v="2306"/>
    <n v="0"/>
    <s v="DIAR"/>
  </r>
  <r>
    <s v="4907239682"/>
    <x v="5"/>
    <x v="7"/>
    <d v="2022-08-02T00:00:00"/>
    <x v="5"/>
    <x v="5"/>
    <s v="1020"/>
    <s v="S024"/>
    <s v="H"/>
    <n v="0"/>
    <n v="4"/>
    <x v="0"/>
    <s v="530000282806"/>
    <x v="712"/>
    <x v="5"/>
    <n v="1297"/>
    <n v="0"/>
    <s v="DIAR"/>
  </r>
  <r>
    <s v="4907239810"/>
    <x v="5"/>
    <x v="7"/>
    <d v="2022-08-02T00:00:00"/>
    <x v="5"/>
    <x v="7"/>
    <s v="1020"/>
    <s v="S020"/>
    <s v="H"/>
    <n v="0"/>
    <n v="2"/>
    <x v="0"/>
    <s v="530000281115"/>
    <x v="531"/>
    <x v="7"/>
    <n v="8280"/>
    <n v="0"/>
    <s v=""/>
  </r>
  <r>
    <s v="4907239863"/>
    <x v="5"/>
    <x v="7"/>
    <d v="2022-08-02T00:00:00"/>
    <x v="5"/>
    <x v="11"/>
    <s v="1050"/>
    <s v="S050"/>
    <s v="H"/>
    <n v="0"/>
    <n v="1"/>
    <x v="0"/>
    <s v="530000283548"/>
    <x v="650"/>
    <x v="11"/>
    <n v="11525"/>
    <n v="0"/>
    <s v="ERO"/>
  </r>
  <r>
    <s v="4907240270"/>
    <x v="5"/>
    <x v="7"/>
    <d v="2022-08-03T00:00:00"/>
    <x v="5"/>
    <x v="9"/>
    <s v="1030"/>
    <s v="S030"/>
    <s v="H"/>
    <n v="0"/>
    <n v="1"/>
    <x v="0"/>
    <s v="530000287391"/>
    <x v="642"/>
    <x v="9"/>
    <n v="1965"/>
    <n v="0"/>
    <s v="ERO"/>
  </r>
  <r>
    <s v="4907240613"/>
    <x v="5"/>
    <x v="7"/>
    <d v="2022-08-03T00:00:00"/>
    <x v="5"/>
    <x v="133"/>
    <s v="1017"/>
    <s v="S017"/>
    <s v="H"/>
    <n v="0"/>
    <n v="1"/>
    <x v="0"/>
    <s v="530000278380"/>
    <x v="728"/>
    <x v="133"/>
    <n v="0.01"/>
    <n v="0"/>
    <s v=""/>
  </r>
  <r>
    <s v="4907240637"/>
    <x v="5"/>
    <x v="7"/>
    <d v="2022-08-03T00:00:00"/>
    <x v="5"/>
    <x v="2"/>
    <s v="1020"/>
    <s v="S020"/>
    <s v="H"/>
    <n v="0"/>
    <n v="1"/>
    <x v="0"/>
    <s v="530000261293"/>
    <x v="526"/>
    <x v="2"/>
    <n v="9490"/>
    <n v="0"/>
    <s v="CMP"/>
  </r>
  <r>
    <s v="4907240663"/>
    <x v="5"/>
    <x v="7"/>
    <d v="2022-08-03T00:00:00"/>
    <x v="5"/>
    <x v="7"/>
    <s v="1020"/>
    <s v="S020"/>
    <s v="H"/>
    <n v="0"/>
    <n v="1"/>
    <x v="0"/>
    <s v="530000254697"/>
    <x v="526"/>
    <x v="7"/>
    <n v="8280"/>
    <n v="0"/>
    <s v="CMP"/>
  </r>
  <r>
    <s v="4907240667"/>
    <x v="5"/>
    <x v="7"/>
    <d v="2022-08-03T00:00:00"/>
    <x v="5"/>
    <x v="7"/>
    <s v="1020"/>
    <s v="S020"/>
    <s v="H"/>
    <n v="0"/>
    <n v="1"/>
    <x v="0"/>
    <s v="530000255055"/>
    <x v="526"/>
    <x v="7"/>
    <n v="8280"/>
    <n v="0"/>
    <s v="CMP"/>
  </r>
  <r>
    <s v="4907240670"/>
    <x v="5"/>
    <x v="7"/>
    <d v="2022-08-03T00:00:00"/>
    <x v="5"/>
    <x v="7"/>
    <s v="1020"/>
    <s v="S020"/>
    <s v="H"/>
    <n v="0"/>
    <n v="1"/>
    <x v="0"/>
    <s v="530000254650"/>
    <x v="526"/>
    <x v="7"/>
    <n v="8280"/>
    <n v="0"/>
    <s v="CMP"/>
  </r>
  <r>
    <s v="4907240698"/>
    <x v="5"/>
    <x v="7"/>
    <d v="2022-08-03T00:00:00"/>
    <x v="5"/>
    <x v="12"/>
    <s v="1020"/>
    <s v="S020"/>
    <s v="H"/>
    <n v="0"/>
    <n v="1"/>
    <x v="0"/>
    <s v="530000259093"/>
    <x v="526"/>
    <x v="12"/>
    <n v="10385"/>
    <n v="0"/>
    <s v="CMP"/>
  </r>
  <r>
    <s v="4907240720"/>
    <x v="5"/>
    <x v="7"/>
    <d v="2022-08-03T00:00:00"/>
    <x v="5"/>
    <x v="7"/>
    <s v="1020"/>
    <s v="S020"/>
    <s v="H"/>
    <n v="0"/>
    <n v="1"/>
    <x v="0"/>
    <s v="530000259311"/>
    <x v="526"/>
    <x v="7"/>
    <n v="8280"/>
    <n v="0"/>
    <s v="CMP"/>
  </r>
  <r>
    <s v="4907240874"/>
    <x v="5"/>
    <x v="7"/>
    <d v="2022-08-03T00:00:00"/>
    <x v="5"/>
    <x v="5"/>
    <s v="1020"/>
    <s v="S024"/>
    <s v="H"/>
    <n v="0"/>
    <n v="1"/>
    <x v="0"/>
    <s v="530000283304"/>
    <x v="634"/>
    <x v="5"/>
    <n v="1297"/>
    <n v="0"/>
    <s v="DIAR"/>
  </r>
  <r>
    <s v="4907241155"/>
    <x v="5"/>
    <x v="7"/>
    <d v="2022-08-01T00:00:00"/>
    <x v="3"/>
    <x v="31"/>
    <s v="1050"/>
    <s v="S050"/>
    <s v="S"/>
    <n v="0"/>
    <n v="-1"/>
    <x v="0"/>
    <s v="530000281396"/>
    <x v="656"/>
    <x v="31"/>
    <n v="1911"/>
    <n v="0"/>
    <s v="ERO"/>
  </r>
  <r>
    <s v="4907241163"/>
    <x v="5"/>
    <x v="7"/>
    <d v="2022-08-03T00:00:00"/>
    <x v="5"/>
    <x v="2"/>
    <s v="1080"/>
    <s v="S080"/>
    <s v="H"/>
    <n v="0"/>
    <n v="1"/>
    <x v="0"/>
    <s v="530000285302"/>
    <x v="678"/>
    <x v="2"/>
    <n v="9490"/>
    <n v="0"/>
    <s v="CMP"/>
  </r>
  <r>
    <s v="4907241347"/>
    <x v="5"/>
    <x v="7"/>
    <d v="2022-08-04T00:00:00"/>
    <x v="5"/>
    <x v="13"/>
    <s v="1030"/>
    <s v="S030"/>
    <s v="H"/>
    <n v="0"/>
    <n v="1"/>
    <x v="0"/>
    <s v="530000278958"/>
    <x v="662"/>
    <x v="13"/>
    <n v="46100"/>
    <n v="0"/>
    <s v="CMP"/>
  </r>
  <r>
    <s v="4907241348"/>
    <x v="5"/>
    <x v="7"/>
    <d v="2022-08-04T00:00:00"/>
    <x v="5"/>
    <x v="13"/>
    <s v="1030"/>
    <s v="S030"/>
    <s v="H"/>
    <n v="0"/>
    <n v="1"/>
    <x v="0"/>
    <s v="530000270385"/>
    <x v="662"/>
    <x v="13"/>
    <n v="46100"/>
    <n v="0"/>
    <s v="CMP"/>
  </r>
  <r>
    <s v="4907241349"/>
    <x v="5"/>
    <x v="7"/>
    <d v="2022-08-04T00:00:00"/>
    <x v="5"/>
    <x v="10"/>
    <s v="1030"/>
    <s v="S030"/>
    <s v="H"/>
    <n v="0"/>
    <n v="1"/>
    <x v="0"/>
    <s v="530000270112"/>
    <x v="662"/>
    <x v="10"/>
    <n v="42200"/>
    <n v="0"/>
    <s v="CMP"/>
  </r>
  <r>
    <s v="4907241398"/>
    <x v="5"/>
    <x v="7"/>
    <d v="2022-08-03T00:00:00"/>
    <x v="5"/>
    <x v="6"/>
    <s v="1080"/>
    <s v="S080"/>
    <s v="H"/>
    <n v="0"/>
    <n v="1"/>
    <x v="0"/>
    <s v="530000286102"/>
    <x v="678"/>
    <x v="6"/>
    <n v="1446"/>
    <n v="0"/>
    <s v="CMP"/>
  </r>
  <r>
    <s v="4907241417"/>
    <x v="5"/>
    <x v="7"/>
    <d v="2022-08-03T00:00:00"/>
    <x v="5"/>
    <x v="7"/>
    <s v="1080"/>
    <s v="S080"/>
    <s v="H"/>
    <n v="0"/>
    <n v="1"/>
    <x v="0"/>
    <s v="530000266925"/>
    <x v="541"/>
    <x v="7"/>
    <n v="8280"/>
    <n v="0"/>
    <s v="CMP"/>
  </r>
  <r>
    <s v="4907241420"/>
    <x v="5"/>
    <x v="7"/>
    <d v="2022-08-03T00:00:00"/>
    <x v="5"/>
    <x v="32"/>
    <s v="1060"/>
    <s v="S060"/>
    <s v="H"/>
    <n v="0"/>
    <n v="1"/>
    <x v="0"/>
    <s v="530000284766"/>
    <x v="667"/>
    <x v="32"/>
    <n v="1238"/>
    <n v="0"/>
    <s v="ERO"/>
  </r>
  <r>
    <s v="4907241479"/>
    <x v="5"/>
    <x v="7"/>
    <d v="2022-08-03T00:00:00"/>
    <x v="5"/>
    <x v="36"/>
    <s v="1080"/>
    <s v="S080"/>
    <s v="H"/>
    <n v="0"/>
    <n v="1"/>
    <x v="0"/>
    <s v="530000278379"/>
    <x v="646"/>
    <x v="36"/>
    <n v="3195"/>
    <n v="0"/>
    <s v="ERO"/>
  </r>
  <r>
    <s v="4907241491"/>
    <x v="5"/>
    <x v="7"/>
    <d v="2022-08-03T00:00:00"/>
    <x v="1"/>
    <x v="19"/>
    <s v="1060"/>
    <s v="S060"/>
    <s v="H"/>
    <n v="0"/>
    <n v="2"/>
    <x v="0"/>
    <s v="530000281986"/>
    <x v="481"/>
    <x v="19"/>
    <n v="1745"/>
    <n v="0"/>
    <s v=""/>
  </r>
  <r>
    <s v="4907241667"/>
    <x v="5"/>
    <x v="7"/>
    <d v="2022-08-04T00:00:00"/>
    <x v="5"/>
    <x v="10"/>
    <s v="1060"/>
    <s v="S060"/>
    <s v="H"/>
    <n v="0"/>
    <n v="1"/>
    <x v="0"/>
    <s v="530000283398"/>
    <x v="665"/>
    <x v="10"/>
    <n v="42200"/>
    <n v="0"/>
    <s v="CMP"/>
  </r>
  <r>
    <s v="4907241707"/>
    <x v="5"/>
    <x v="7"/>
    <d v="2022-08-04T00:00:00"/>
    <x v="5"/>
    <x v="5"/>
    <s v="1060"/>
    <s v="S060"/>
    <s v="H"/>
    <n v="0"/>
    <n v="1"/>
    <x v="0"/>
    <s v="530000251815"/>
    <x v="479"/>
    <x v="5"/>
    <n v="1297"/>
    <n v="0"/>
    <s v="CMP"/>
  </r>
  <r>
    <s v="4907241739"/>
    <x v="5"/>
    <x v="7"/>
    <d v="2022-08-04T00:00:00"/>
    <x v="5"/>
    <x v="5"/>
    <s v="1060"/>
    <s v="S060"/>
    <s v="H"/>
    <n v="0"/>
    <n v="1"/>
    <x v="0"/>
    <s v="530000265952"/>
    <x v="659"/>
    <x v="5"/>
    <n v="1297"/>
    <n v="0"/>
    <s v="CMP"/>
  </r>
  <r>
    <s v="4907241741"/>
    <x v="5"/>
    <x v="7"/>
    <d v="2022-08-04T00:00:00"/>
    <x v="5"/>
    <x v="21"/>
    <s v="1020"/>
    <s v="S020"/>
    <s v="H"/>
    <n v="0"/>
    <n v="1"/>
    <x v="0"/>
    <s v="530000281234"/>
    <x v="639"/>
    <x v="21"/>
    <n v="1708"/>
    <n v="0"/>
    <s v="ERO"/>
  </r>
  <r>
    <s v="4907241820"/>
    <x v="5"/>
    <x v="7"/>
    <d v="2022-08-04T00:00:00"/>
    <x v="5"/>
    <x v="73"/>
    <s v="1010"/>
    <s v="S010"/>
    <s v="H"/>
    <n v="0"/>
    <n v="1"/>
    <x v="0"/>
    <s v="530000273985"/>
    <x v="531"/>
    <x v="73"/>
    <n v="41980"/>
    <n v="0"/>
    <s v=""/>
  </r>
  <r>
    <s v="4907241838"/>
    <x v="5"/>
    <x v="7"/>
    <d v="2022-08-04T00:00:00"/>
    <x v="5"/>
    <x v="6"/>
    <s v="1010"/>
    <s v="S010"/>
    <s v="H"/>
    <n v="0"/>
    <n v="1"/>
    <x v="0"/>
    <s v="530000281972"/>
    <x v="720"/>
    <x v="6"/>
    <n v="1446"/>
    <n v="0"/>
    <s v="CMP"/>
  </r>
  <r>
    <s v="4907241912"/>
    <x v="5"/>
    <x v="7"/>
    <d v="2022-08-04T00:00:00"/>
    <x v="1"/>
    <x v="5"/>
    <s v="1020"/>
    <s v="S024"/>
    <s v="H"/>
    <n v="0"/>
    <n v="1"/>
    <x v="0"/>
    <s v="4288354"/>
    <x v="712"/>
    <x v="5"/>
    <n v="1297"/>
    <n v="0"/>
    <s v="DIAR"/>
  </r>
  <r>
    <s v="4907241931"/>
    <x v="5"/>
    <x v="7"/>
    <d v="2022-08-04T00:00:00"/>
    <x v="5"/>
    <x v="7"/>
    <s v="1020"/>
    <s v="S020"/>
    <s v="H"/>
    <n v="0"/>
    <n v="1"/>
    <x v="0"/>
    <s v="530000281115"/>
    <x v="531"/>
    <x v="7"/>
    <n v="8280"/>
    <n v="0"/>
    <s v=""/>
  </r>
  <r>
    <s v="4907241931"/>
    <x v="5"/>
    <x v="7"/>
    <d v="2022-08-04T00:00:00"/>
    <x v="5"/>
    <x v="2"/>
    <s v="1020"/>
    <s v="S020"/>
    <s v="H"/>
    <n v="0"/>
    <n v="1"/>
    <x v="0"/>
    <s v="530000281115"/>
    <x v="531"/>
    <x v="2"/>
    <n v="9490"/>
    <n v="0"/>
    <s v=""/>
  </r>
  <r>
    <s v="4907242063"/>
    <x v="5"/>
    <x v="7"/>
    <d v="2022-08-04T00:00:00"/>
    <x v="1"/>
    <x v="5"/>
    <s v="1020"/>
    <s v="S024"/>
    <s v="H"/>
    <n v="0"/>
    <n v="3"/>
    <x v="0"/>
    <s v="530000255592"/>
    <x v="729"/>
    <x v="5"/>
    <n v="1297"/>
    <n v="0"/>
    <s v=""/>
  </r>
  <r>
    <s v="4907242320"/>
    <x v="5"/>
    <x v="7"/>
    <d v="2022-08-04T00:00:00"/>
    <x v="1"/>
    <x v="55"/>
    <s v="1060"/>
    <s v="S060"/>
    <s v="H"/>
    <n v="0"/>
    <n v="1"/>
    <x v="0"/>
    <s v="530000281564"/>
    <x v="667"/>
    <x v="55"/>
    <n v="9800"/>
    <n v="0"/>
    <s v="ERO"/>
  </r>
  <r>
    <s v="4907242363"/>
    <x v="5"/>
    <x v="7"/>
    <d v="2022-08-05T00:00:00"/>
    <x v="5"/>
    <x v="2"/>
    <s v="1080"/>
    <s v="S080"/>
    <s v="H"/>
    <n v="0"/>
    <n v="1"/>
    <x v="0"/>
    <s v="530000278525"/>
    <x v="646"/>
    <x v="2"/>
    <n v="9490"/>
    <n v="0"/>
    <s v="ERO"/>
  </r>
  <r>
    <s v="4907242363"/>
    <x v="5"/>
    <x v="7"/>
    <d v="2022-08-05T00:00:00"/>
    <x v="5"/>
    <x v="2"/>
    <s v="1080"/>
    <s v="S080"/>
    <s v="H"/>
    <n v="0"/>
    <n v="1"/>
    <x v="0"/>
    <s v="530000278926"/>
    <x v="646"/>
    <x v="2"/>
    <n v="9490"/>
    <n v="0"/>
    <s v="ERO"/>
  </r>
  <r>
    <s v="4907242473"/>
    <x v="5"/>
    <x v="7"/>
    <d v="2022-08-04T00:00:00"/>
    <x v="5"/>
    <x v="16"/>
    <s v="1010"/>
    <s v="S010"/>
    <s v="H"/>
    <n v="0"/>
    <n v="3"/>
    <x v="0"/>
    <s v="530000278155"/>
    <x v="649"/>
    <x v="16"/>
    <n v="1778"/>
    <n v="0"/>
    <s v="ERO"/>
  </r>
  <r>
    <s v="4907242580"/>
    <x v="5"/>
    <x v="7"/>
    <d v="2022-08-05T00:00:00"/>
    <x v="5"/>
    <x v="5"/>
    <s v="1010"/>
    <s v="S010"/>
    <s v="H"/>
    <n v="0"/>
    <n v="1"/>
    <x v="0"/>
    <s v="530000281972"/>
    <x v="720"/>
    <x v="5"/>
    <n v="1297"/>
    <n v="0"/>
    <s v="CMP"/>
  </r>
  <r>
    <s v="4907242580"/>
    <x v="5"/>
    <x v="7"/>
    <d v="2022-08-05T00:00:00"/>
    <x v="3"/>
    <x v="6"/>
    <s v="1010"/>
    <s v="S010"/>
    <s v="S"/>
    <n v="0"/>
    <n v="-1"/>
    <x v="0"/>
    <s v="530000281972"/>
    <x v="720"/>
    <x v="6"/>
    <n v="1446"/>
    <n v="0"/>
    <s v="CMP"/>
  </r>
  <r>
    <s v="4907242635"/>
    <x v="5"/>
    <x v="7"/>
    <d v="2022-08-05T00:00:00"/>
    <x v="5"/>
    <x v="2"/>
    <s v="1020"/>
    <s v="S020"/>
    <s v="H"/>
    <n v="0"/>
    <n v="1"/>
    <x v="0"/>
    <s v="530000249605"/>
    <x v="526"/>
    <x v="2"/>
    <n v="9490"/>
    <n v="0"/>
    <s v="CMP"/>
  </r>
  <r>
    <s v="4907242692"/>
    <x v="5"/>
    <x v="7"/>
    <d v="2022-08-05T00:00:00"/>
    <x v="5"/>
    <x v="10"/>
    <s v="1020"/>
    <s v="S020"/>
    <s v="H"/>
    <n v="0"/>
    <n v="1"/>
    <x v="0"/>
    <s v="530000242819"/>
    <x v="581"/>
    <x v="10"/>
    <n v="42200"/>
    <n v="0"/>
    <s v="NB"/>
  </r>
  <r>
    <s v="4907242697"/>
    <x v="5"/>
    <x v="7"/>
    <d v="2022-08-05T00:00:00"/>
    <x v="5"/>
    <x v="11"/>
    <s v="1020"/>
    <s v="S020"/>
    <s v="H"/>
    <n v="0"/>
    <n v="1"/>
    <x v="0"/>
    <s v="530000249641"/>
    <x v="526"/>
    <x v="11"/>
    <n v="11525"/>
    <n v="0"/>
    <s v="CMP"/>
  </r>
  <r>
    <s v="4907242719"/>
    <x v="5"/>
    <x v="7"/>
    <d v="2022-08-05T00:00:00"/>
    <x v="5"/>
    <x v="32"/>
    <s v="1020"/>
    <s v="S020"/>
    <s v="H"/>
    <n v="0"/>
    <n v="1"/>
    <x v="0"/>
    <s v="530000236188"/>
    <x v="611"/>
    <x v="32"/>
    <n v="1238"/>
    <n v="0"/>
    <s v="NB"/>
  </r>
  <r>
    <s v="4907242723"/>
    <x v="5"/>
    <x v="7"/>
    <d v="2022-08-05T00:00:00"/>
    <x v="5"/>
    <x v="2"/>
    <s v="1020"/>
    <s v="S024"/>
    <s v="H"/>
    <n v="0"/>
    <n v="1"/>
    <x v="0"/>
    <s v="530000280541"/>
    <x v="706"/>
    <x v="2"/>
    <n v="9490"/>
    <n v="0"/>
    <s v="NB"/>
  </r>
  <r>
    <s v="4907242723"/>
    <x v="5"/>
    <x v="7"/>
    <d v="2022-08-05T00:00:00"/>
    <x v="5"/>
    <x v="2"/>
    <s v="1020"/>
    <s v="S024"/>
    <s v="H"/>
    <n v="0"/>
    <n v="1"/>
    <x v="0"/>
    <s v="530000280541"/>
    <x v="706"/>
    <x v="2"/>
    <n v="9490"/>
    <n v="0"/>
    <s v="NB"/>
  </r>
  <r>
    <s v="4907242723"/>
    <x v="5"/>
    <x v="7"/>
    <d v="2022-08-05T00:00:00"/>
    <x v="5"/>
    <x v="2"/>
    <s v="1020"/>
    <s v="S024"/>
    <s v="H"/>
    <n v="0"/>
    <n v="2"/>
    <x v="0"/>
    <s v="530000280541"/>
    <x v="706"/>
    <x v="2"/>
    <n v="9490"/>
    <n v="0"/>
    <s v="NB"/>
  </r>
  <r>
    <s v="4907242736"/>
    <x v="5"/>
    <x v="7"/>
    <d v="2022-08-05T00:00:00"/>
    <x v="5"/>
    <x v="17"/>
    <s v="1080"/>
    <s v="S080"/>
    <s v="H"/>
    <n v="0"/>
    <n v="1"/>
    <x v="0"/>
    <s v="530000281132"/>
    <x v="678"/>
    <x v="17"/>
    <n v="43365"/>
    <n v="0"/>
    <s v="CMP"/>
  </r>
  <r>
    <s v="4907242738"/>
    <x v="5"/>
    <x v="7"/>
    <d v="2022-08-05T00:00:00"/>
    <x v="5"/>
    <x v="10"/>
    <s v="1080"/>
    <s v="S080"/>
    <s v="H"/>
    <n v="0"/>
    <n v="1"/>
    <x v="0"/>
    <s v="530000281303"/>
    <x v="678"/>
    <x v="10"/>
    <n v="42200"/>
    <n v="0"/>
    <s v="CMP"/>
  </r>
  <r>
    <s v="4907243106"/>
    <x v="5"/>
    <x v="7"/>
    <d v="2022-08-03T00:00:00"/>
    <x v="3"/>
    <x v="9"/>
    <s v="1030"/>
    <s v="S030"/>
    <s v="S"/>
    <n v="0"/>
    <n v="-1"/>
    <x v="0"/>
    <s v="530000287391"/>
    <x v="642"/>
    <x v="9"/>
    <n v="1965"/>
    <n v="0"/>
    <s v="ERO"/>
  </r>
  <r>
    <s v="4907243273"/>
    <x v="5"/>
    <x v="7"/>
    <d v="2022-08-05T00:00:00"/>
    <x v="5"/>
    <x v="6"/>
    <s v="1030"/>
    <s v="S030"/>
    <s v="H"/>
    <n v="0"/>
    <n v="1"/>
    <x v="0"/>
    <s v="530000125666"/>
    <x v="30"/>
    <x v="6"/>
    <n v="1446"/>
    <n v="0"/>
    <s v="CMP"/>
  </r>
  <r>
    <s v="4907243434"/>
    <x v="5"/>
    <x v="7"/>
    <d v="2022-08-05T00:00:00"/>
    <x v="5"/>
    <x v="0"/>
    <s v="1030"/>
    <s v="S030"/>
    <s v="H"/>
    <n v="0"/>
    <n v="1"/>
    <x v="0"/>
    <s v="530000270111"/>
    <x v="662"/>
    <x v="0"/>
    <n v="41000"/>
    <n v="0"/>
    <s v="CMP"/>
  </r>
  <r>
    <s v="4907243448"/>
    <x v="5"/>
    <x v="7"/>
    <d v="2022-08-06T00:00:00"/>
    <x v="5"/>
    <x v="7"/>
    <s v="1050"/>
    <s v="S050"/>
    <s v="H"/>
    <n v="0"/>
    <n v="1"/>
    <x v="0"/>
    <s v="530000283278"/>
    <x v="666"/>
    <x v="7"/>
    <n v="8280"/>
    <n v="0"/>
    <s v="ERO"/>
  </r>
  <r>
    <s v="4907243455"/>
    <x v="5"/>
    <x v="7"/>
    <d v="2022-08-06T00:00:00"/>
    <x v="5"/>
    <x v="7"/>
    <s v="1020"/>
    <s v="S020"/>
    <s v="H"/>
    <n v="0"/>
    <n v="4"/>
    <x v="0"/>
    <s v="530000281115"/>
    <x v="531"/>
    <x v="7"/>
    <n v="8280"/>
    <n v="0"/>
    <s v=""/>
  </r>
  <r>
    <s v="4907243575"/>
    <x v="5"/>
    <x v="7"/>
    <d v="2022-08-05T00:00:00"/>
    <x v="3"/>
    <x v="10"/>
    <s v="1020"/>
    <s v="S020"/>
    <s v="S"/>
    <n v="0"/>
    <n v="-1"/>
    <x v="0"/>
    <s v="530000242819"/>
    <x v="581"/>
    <x v="10"/>
    <n v="42200"/>
    <n v="0"/>
    <s v="NB"/>
  </r>
  <r>
    <s v="4907243667"/>
    <x v="5"/>
    <x v="7"/>
    <d v="2022-08-07T00:00:00"/>
    <x v="5"/>
    <x v="9"/>
    <s v="1050"/>
    <s v="S050"/>
    <s v="H"/>
    <n v="0"/>
    <n v="1"/>
    <x v="0"/>
    <s v="530000258712"/>
    <x v="7"/>
    <x v="9"/>
    <n v="1965"/>
    <n v="0"/>
    <s v="CMP"/>
  </r>
  <r>
    <s v="4907243870"/>
    <x v="5"/>
    <x v="7"/>
    <d v="2022-08-08T00:00:00"/>
    <x v="5"/>
    <x v="5"/>
    <s v="1010"/>
    <s v="S010"/>
    <s v="H"/>
    <n v="0"/>
    <n v="1"/>
    <x v="0"/>
    <s v="530000284649"/>
    <x v="649"/>
    <x v="5"/>
    <n v="1297"/>
    <n v="0"/>
    <s v="ERO"/>
  </r>
  <r>
    <s v="4907243994"/>
    <x v="5"/>
    <x v="7"/>
    <d v="2022-08-08T00:00:00"/>
    <x v="5"/>
    <x v="9"/>
    <s v="1030"/>
    <s v="S030"/>
    <s v="H"/>
    <n v="0"/>
    <n v="1"/>
    <x v="0"/>
    <s v="530000253615"/>
    <x v="535"/>
    <x v="9"/>
    <n v="1965"/>
    <n v="0"/>
    <s v="CMP"/>
  </r>
  <r>
    <s v="4907243998"/>
    <x v="5"/>
    <x v="7"/>
    <d v="2022-08-08T00:00:00"/>
    <x v="5"/>
    <x v="10"/>
    <s v="1030"/>
    <s v="S030"/>
    <s v="H"/>
    <n v="0"/>
    <n v="1"/>
    <x v="0"/>
    <s v="530000267871"/>
    <x v="662"/>
    <x v="10"/>
    <n v="42200"/>
    <n v="0"/>
    <s v="CMP"/>
  </r>
  <r>
    <s v="4907243999"/>
    <x v="5"/>
    <x v="7"/>
    <d v="2022-08-08T00:00:00"/>
    <x v="5"/>
    <x v="13"/>
    <s v="1030"/>
    <s v="S030"/>
    <s v="H"/>
    <n v="0"/>
    <n v="1"/>
    <x v="0"/>
    <s v="530000274762"/>
    <x v="662"/>
    <x v="13"/>
    <n v="46100"/>
    <n v="0"/>
    <s v="CMP"/>
  </r>
  <r>
    <s v="4907244004"/>
    <x v="5"/>
    <x v="7"/>
    <d v="2022-08-08T00:00:00"/>
    <x v="5"/>
    <x v="10"/>
    <s v="1020"/>
    <s v="S020"/>
    <s v="H"/>
    <n v="0"/>
    <n v="1"/>
    <x v="0"/>
    <s v="530000242819"/>
    <x v="581"/>
    <x v="10"/>
    <n v="42200"/>
    <n v="0"/>
    <s v="NB"/>
  </r>
  <r>
    <s v="4907244013"/>
    <x v="5"/>
    <x v="7"/>
    <d v="2022-08-08T00:00:00"/>
    <x v="5"/>
    <x v="5"/>
    <s v="1020"/>
    <s v="S020"/>
    <s v="H"/>
    <n v="0"/>
    <n v="1"/>
    <x v="0"/>
    <s v="530000280837"/>
    <x v="639"/>
    <x v="5"/>
    <n v="1297"/>
    <n v="0"/>
    <s v="ERO"/>
  </r>
  <r>
    <s v="4907244139"/>
    <x v="5"/>
    <x v="7"/>
    <d v="2022-08-08T00:00:00"/>
    <x v="5"/>
    <x v="2"/>
    <s v="1010"/>
    <s v="S010"/>
    <s v="H"/>
    <n v="0"/>
    <n v="1"/>
    <x v="0"/>
    <s v="530000278947"/>
    <x v="679"/>
    <x v="2"/>
    <n v="9490"/>
    <n v="0"/>
    <s v="CMP"/>
  </r>
  <r>
    <s v="4907244149"/>
    <x v="5"/>
    <x v="7"/>
    <d v="2022-08-08T00:00:00"/>
    <x v="5"/>
    <x v="19"/>
    <s v="1050"/>
    <s v="S050"/>
    <s v="H"/>
    <n v="0"/>
    <n v="1"/>
    <x v="0"/>
    <s v="530000284807"/>
    <x v="682"/>
    <x v="19"/>
    <n v="1745"/>
    <n v="0"/>
    <s v="NB"/>
  </r>
  <r>
    <s v="4907244151"/>
    <x v="5"/>
    <x v="7"/>
    <d v="2022-08-08T00:00:00"/>
    <x v="5"/>
    <x v="28"/>
    <s v="1010"/>
    <s v="S010"/>
    <s v="H"/>
    <n v="0"/>
    <n v="1"/>
    <x v="0"/>
    <s v="530000241289"/>
    <x v="384"/>
    <x v="28"/>
    <n v="44820"/>
    <n v="0"/>
    <s v="NB"/>
  </r>
  <r>
    <s v="4907244204"/>
    <x v="5"/>
    <x v="7"/>
    <d v="2022-08-08T00:00:00"/>
    <x v="5"/>
    <x v="9"/>
    <s v="1060"/>
    <s v="S060"/>
    <s v="H"/>
    <n v="0"/>
    <n v="1"/>
    <x v="0"/>
    <s v="530000287384"/>
    <x v="691"/>
    <x v="9"/>
    <n v="1965"/>
    <n v="0"/>
    <s v="NB"/>
  </r>
  <r>
    <s v="4907244205"/>
    <x v="5"/>
    <x v="7"/>
    <d v="2022-08-08T00:00:00"/>
    <x v="5"/>
    <x v="9"/>
    <s v="1060"/>
    <s v="S060"/>
    <s v="H"/>
    <n v="0"/>
    <n v="1"/>
    <x v="0"/>
    <s v="530000265343"/>
    <x v="84"/>
    <x v="9"/>
    <n v="1965"/>
    <n v="0"/>
    <s v="NB"/>
  </r>
  <r>
    <s v="4907244234"/>
    <x v="5"/>
    <x v="7"/>
    <d v="2022-08-08T00:00:00"/>
    <x v="5"/>
    <x v="18"/>
    <s v="1050"/>
    <s v="S050"/>
    <s v="H"/>
    <n v="0"/>
    <n v="1"/>
    <x v="0"/>
    <s v="530000266215"/>
    <x v="84"/>
    <x v="18"/>
    <n v="52000"/>
    <n v="0"/>
    <s v="NB"/>
  </r>
  <r>
    <s v="4907244251"/>
    <x v="5"/>
    <x v="7"/>
    <d v="2022-08-08T00:00:00"/>
    <x v="5"/>
    <x v="7"/>
    <s v="1010"/>
    <s v="S010"/>
    <s v="H"/>
    <n v="0"/>
    <n v="1"/>
    <x v="0"/>
    <s v="530000272664"/>
    <x v="679"/>
    <x v="7"/>
    <n v="8280"/>
    <n v="0"/>
    <s v="CMP"/>
  </r>
  <r>
    <s v="4907244262"/>
    <x v="5"/>
    <x v="7"/>
    <d v="2022-08-08T00:00:00"/>
    <x v="5"/>
    <x v="7"/>
    <s v="1010"/>
    <s v="S010"/>
    <s v="H"/>
    <n v="0"/>
    <n v="1"/>
    <x v="0"/>
    <s v="530000285162"/>
    <x v="679"/>
    <x v="7"/>
    <n v="8280"/>
    <n v="0"/>
    <s v="CMP"/>
  </r>
  <r>
    <s v="4907244681"/>
    <x v="5"/>
    <x v="7"/>
    <d v="2022-08-08T00:00:00"/>
    <x v="5"/>
    <x v="13"/>
    <s v="1030"/>
    <s v="S030"/>
    <s v="H"/>
    <n v="0"/>
    <n v="1"/>
    <x v="0"/>
    <s v="530000274762"/>
    <x v="662"/>
    <x v="13"/>
    <n v="46100"/>
    <n v="0"/>
    <s v="CMP"/>
  </r>
  <r>
    <s v="4907244683"/>
    <x v="5"/>
    <x v="7"/>
    <d v="2022-08-08T00:00:00"/>
    <x v="3"/>
    <x v="13"/>
    <s v="1030"/>
    <s v="S030"/>
    <s v="S"/>
    <n v="0"/>
    <n v="-1"/>
    <x v="0"/>
    <s v="530000274762"/>
    <x v="662"/>
    <x v="13"/>
    <n v="46100"/>
    <n v="0"/>
    <s v="CMP"/>
  </r>
  <r>
    <s v="4907244684"/>
    <x v="5"/>
    <x v="7"/>
    <d v="2022-08-08T00:00:00"/>
    <x v="5"/>
    <x v="9"/>
    <s v="1030"/>
    <s v="S030"/>
    <s v="H"/>
    <n v="0"/>
    <n v="1"/>
    <x v="0"/>
    <s v="530000278264"/>
    <x v="642"/>
    <x v="9"/>
    <n v="1965"/>
    <n v="0"/>
    <s v="ERO"/>
  </r>
  <r>
    <s v="4907244685"/>
    <x v="5"/>
    <x v="7"/>
    <d v="2022-08-08T00:00:00"/>
    <x v="5"/>
    <x v="10"/>
    <s v="1030"/>
    <s v="S030"/>
    <s v="H"/>
    <n v="0"/>
    <n v="1"/>
    <x v="0"/>
    <s v="530000267871"/>
    <x v="662"/>
    <x v="10"/>
    <n v="42200"/>
    <n v="0"/>
    <s v="CMP"/>
  </r>
  <r>
    <s v="4907244687"/>
    <x v="5"/>
    <x v="7"/>
    <d v="2022-08-08T00:00:00"/>
    <x v="3"/>
    <x v="10"/>
    <s v="1030"/>
    <s v="S030"/>
    <s v="S"/>
    <n v="0"/>
    <n v="-1"/>
    <x v="0"/>
    <s v="530000267871"/>
    <x v="662"/>
    <x v="10"/>
    <n v="42200"/>
    <n v="0"/>
    <s v="CMP"/>
  </r>
  <r>
    <s v="4907244690"/>
    <x v="5"/>
    <x v="7"/>
    <d v="2022-08-04T00:00:00"/>
    <x v="3"/>
    <x v="13"/>
    <s v="1030"/>
    <s v="S030"/>
    <s v="S"/>
    <n v="0"/>
    <n v="-1"/>
    <x v="0"/>
    <s v="530000270385"/>
    <x v="662"/>
    <x v="13"/>
    <n v="46100"/>
    <n v="0"/>
    <s v="CMP"/>
  </r>
  <r>
    <s v="4907244691"/>
    <x v="5"/>
    <x v="7"/>
    <d v="2022-08-08T00:00:00"/>
    <x v="5"/>
    <x v="13"/>
    <s v="1030"/>
    <s v="S030"/>
    <s v="H"/>
    <n v="0"/>
    <n v="1"/>
    <x v="0"/>
    <s v="530000270385"/>
    <x v="662"/>
    <x v="13"/>
    <n v="46100"/>
    <n v="0"/>
    <s v="CMP"/>
  </r>
  <r>
    <s v="4907244692"/>
    <x v="5"/>
    <x v="7"/>
    <d v="2022-08-08T00:00:00"/>
    <x v="3"/>
    <x v="13"/>
    <s v="1030"/>
    <s v="S030"/>
    <s v="S"/>
    <n v="0"/>
    <n v="-1"/>
    <x v="0"/>
    <s v="530000270385"/>
    <x v="662"/>
    <x v="13"/>
    <n v="46100"/>
    <n v="0"/>
    <s v="CMP"/>
  </r>
  <r>
    <s v="4907244693"/>
    <x v="5"/>
    <x v="7"/>
    <d v="2022-08-08T00:00:00"/>
    <x v="3"/>
    <x v="13"/>
    <s v="1030"/>
    <s v="S030"/>
    <s v="S"/>
    <n v="0"/>
    <n v="-1"/>
    <x v="0"/>
    <s v="530000274762"/>
    <x v="662"/>
    <x v="13"/>
    <n v="46100"/>
    <n v="0"/>
    <s v="CMP"/>
  </r>
  <r>
    <s v="4907244817"/>
    <x v="5"/>
    <x v="7"/>
    <d v="2022-08-09T00:00:00"/>
    <x v="5"/>
    <x v="2"/>
    <s v="1010"/>
    <s v="S010"/>
    <s v="H"/>
    <n v="0"/>
    <n v="1"/>
    <x v="0"/>
    <s v="530000264769"/>
    <x v="679"/>
    <x v="2"/>
    <n v="9490"/>
    <n v="0"/>
    <s v="CMP"/>
  </r>
  <r>
    <s v="4907244822"/>
    <x v="5"/>
    <x v="7"/>
    <d v="2022-08-08T00:00:00"/>
    <x v="5"/>
    <x v="13"/>
    <s v="1030"/>
    <s v="S030"/>
    <s v="H"/>
    <n v="0"/>
    <n v="1"/>
    <x v="0"/>
    <s v="530000270385"/>
    <x v="662"/>
    <x v="13"/>
    <n v="46100"/>
    <n v="0"/>
    <s v="CMP"/>
  </r>
  <r>
    <s v="4907244911"/>
    <x v="5"/>
    <x v="7"/>
    <d v="2022-08-09T00:00:00"/>
    <x v="5"/>
    <x v="7"/>
    <s v="1020"/>
    <s v="S024"/>
    <s v="H"/>
    <n v="0"/>
    <n v="1"/>
    <x v="0"/>
    <s v="530000197329"/>
    <x v="730"/>
    <x v="7"/>
    <n v="8280"/>
    <n v="0"/>
    <s v="NB"/>
  </r>
  <r>
    <s v="4907244994"/>
    <x v="5"/>
    <x v="7"/>
    <d v="2022-08-09T00:00:00"/>
    <x v="5"/>
    <x v="13"/>
    <s v="1010"/>
    <s v="S010"/>
    <s v="H"/>
    <n v="0"/>
    <n v="1"/>
    <x v="0"/>
    <s v="530000197329"/>
    <x v="730"/>
    <x v="13"/>
    <n v="46100"/>
    <n v="0"/>
    <s v="NB"/>
  </r>
  <r>
    <s v="4907245034"/>
    <x v="5"/>
    <x v="7"/>
    <d v="2022-08-09T00:00:00"/>
    <x v="5"/>
    <x v="2"/>
    <s v="1010"/>
    <s v="S010"/>
    <s v="H"/>
    <n v="0"/>
    <n v="1"/>
    <x v="0"/>
    <s v="530000276561"/>
    <x v="679"/>
    <x v="2"/>
    <n v="9490"/>
    <n v="0"/>
    <s v="CMP"/>
  </r>
  <r>
    <s v="4907245084"/>
    <x v="5"/>
    <x v="7"/>
    <d v="2022-08-09T00:00:00"/>
    <x v="5"/>
    <x v="13"/>
    <s v="1080"/>
    <s v="S080"/>
    <s v="H"/>
    <n v="0"/>
    <n v="1"/>
    <x v="0"/>
    <s v="530000276474"/>
    <x v="695"/>
    <x v="13"/>
    <n v="46100"/>
    <n v="0"/>
    <s v="NB"/>
  </r>
  <r>
    <s v="4907245084"/>
    <x v="5"/>
    <x v="7"/>
    <d v="2022-08-09T00:00:00"/>
    <x v="5"/>
    <x v="0"/>
    <s v="1080"/>
    <s v="S080"/>
    <s v="H"/>
    <n v="0"/>
    <n v="1"/>
    <x v="0"/>
    <s v="530000276474"/>
    <x v="695"/>
    <x v="0"/>
    <n v="41000"/>
    <n v="0"/>
    <s v="NB"/>
  </r>
  <r>
    <s v="4907245132"/>
    <x v="5"/>
    <x v="7"/>
    <d v="2022-08-09T00:00:00"/>
    <x v="5"/>
    <x v="2"/>
    <s v="1010"/>
    <s v="S010"/>
    <s v="H"/>
    <n v="0"/>
    <n v="1"/>
    <x v="0"/>
    <s v="530000276960"/>
    <x v="530"/>
    <x v="2"/>
    <n v="9490"/>
    <n v="0"/>
    <s v="CMP"/>
  </r>
  <r>
    <s v="4907245193"/>
    <x v="5"/>
    <x v="7"/>
    <d v="2022-08-09T00:00:00"/>
    <x v="5"/>
    <x v="6"/>
    <s v="1030"/>
    <s v="S030"/>
    <s v="H"/>
    <n v="0"/>
    <n v="1"/>
    <x v="0"/>
    <s v="530000125666"/>
    <x v="30"/>
    <x v="6"/>
    <n v="1446"/>
    <n v="0"/>
    <s v="CMP"/>
  </r>
  <r>
    <s v="4907245208"/>
    <x v="5"/>
    <x v="7"/>
    <d v="2022-08-09T00:00:00"/>
    <x v="5"/>
    <x v="6"/>
    <s v="1060"/>
    <s v="S060"/>
    <s v="H"/>
    <n v="0"/>
    <n v="1"/>
    <x v="0"/>
    <s v="530000283433"/>
    <x v="731"/>
    <x v="6"/>
    <n v="1446"/>
    <n v="0"/>
    <s v="NB"/>
  </r>
  <r>
    <s v="4907245261"/>
    <x v="5"/>
    <x v="7"/>
    <d v="2022-08-09T00:00:00"/>
    <x v="1"/>
    <x v="80"/>
    <s v="1060"/>
    <s v="S061"/>
    <s v="H"/>
    <n v="0"/>
    <n v="5"/>
    <x v="0"/>
    <s v="530000277408"/>
    <x v="554"/>
    <x v="80"/>
    <n v="1325"/>
    <n v="0"/>
    <s v=""/>
  </r>
  <r>
    <s v="4907245295"/>
    <x v="5"/>
    <x v="7"/>
    <d v="2022-08-09T00:00:00"/>
    <x v="1"/>
    <x v="125"/>
    <s v="1060"/>
    <s v="S061"/>
    <s v="H"/>
    <n v="0"/>
    <n v="1"/>
    <x v="0"/>
    <s v="530000186867"/>
    <x v="439"/>
    <x v="125"/>
    <n v="3946"/>
    <n v="0"/>
    <s v="ERO"/>
  </r>
  <r>
    <s v="4907245297"/>
    <x v="5"/>
    <x v="7"/>
    <d v="2022-08-09T00:00:00"/>
    <x v="1"/>
    <x v="80"/>
    <s v="1060"/>
    <s v="S061"/>
    <s v="H"/>
    <n v="0"/>
    <n v="8"/>
    <x v="0"/>
    <s v="530000186867"/>
    <x v="439"/>
    <x v="80"/>
    <n v="1325"/>
    <n v="0"/>
    <s v="ERO"/>
  </r>
  <r>
    <s v="4907245385"/>
    <x v="5"/>
    <x v="7"/>
    <d v="2022-08-09T00:00:00"/>
    <x v="5"/>
    <x v="2"/>
    <s v="1080"/>
    <s v="S080"/>
    <s v="H"/>
    <n v="0"/>
    <n v="4"/>
    <x v="0"/>
    <s v="530000286443"/>
    <x v="695"/>
    <x v="2"/>
    <n v="9490"/>
    <n v="0"/>
    <s v="NB"/>
  </r>
  <r>
    <s v="4907245605"/>
    <x v="5"/>
    <x v="7"/>
    <d v="2022-08-09T00:00:00"/>
    <x v="5"/>
    <x v="10"/>
    <s v="1080"/>
    <s v="S080"/>
    <s v="H"/>
    <n v="0"/>
    <n v="1"/>
    <x v="0"/>
    <s v="530000284601"/>
    <x v="646"/>
    <x v="10"/>
    <n v="42200"/>
    <n v="0"/>
    <s v="ERO"/>
  </r>
  <r>
    <s v="4907245659"/>
    <x v="5"/>
    <x v="7"/>
    <d v="2022-08-10T00:00:00"/>
    <x v="5"/>
    <x v="13"/>
    <s v="1030"/>
    <s v="S030"/>
    <s v="H"/>
    <n v="0"/>
    <n v="1"/>
    <x v="0"/>
    <s v="530000281841"/>
    <x v="637"/>
    <x v="13"/>
    <n v="46100"/>
    <n v="0"/>
    <s v="ERO"/>
  </r>
  <r>
    <s v="4907245739"/>
    <x v="5"/>
    <x v="7"/>
    <d v="2022-08-10T00:00:00"/>
    <x v="5"/>
    <x v="5"/>
    <s v="1010"/>
    <s v="S010"/>
    <s v="H"/>
    <n v="0"/>
    <n v="1"/>
    <x v="0"/>
    <s v="530000278779"/>
    <x v="649"/>
    <x v="5"/>
    <n v="1297"/>
    <n v="0"/>
    <s v="ERO"/>
  </r>
  <r>
    <s v="4907245752"/>
    <x v="5"/>
    <x v="7"/>
    <d v="2022-08-09T00:00:00"/>
    <x v="5"/>
    <x v="7"/>
    <s v="1020"/>
    <s v="S020"/>
    <s v="H"/>
    <n v="0"/>
    <n v="1"/>
    <x v="0"/>
    <s v="530000279285"/>
    <x v="661"/>
    <x v="7"/>
    <n v="8280"/>
    <n v="0"/>
    <s v="ERO"/>
  </r>
  <r>
    <s v="4907245772"/>
    <x v="5"/>
    <x v="7"/>
    <d v="2022-08-10T00:00:00"/>
    <x v="1"/>
    <x v="7"/>
    <s v="1060"/>
    <s v="S060"/>
    <s v="H"/>
    <n v="0"/>
    <n v="1"/>
    <x v="0"/>
    <s v="530000272815"/>
    <x v="655"/>
    <x v="7"/>
    <n v="8280"/>
    <n v="0"/>
    <s v="ERO"/>
  </r>
  <r>
    <s v="4907245906"/>
    <x v="5"/>
    <x v="7"/>
    <d v="2022-08-10T00:00:00"/>
    <x v="5"/>
    <x v="32"/>
    <s v="1010"/>
    <s v="S010"/>
    <s v="H"/>
    <n v="0"/>
    <n v="1"/>
    <x v="0"/>
    <s v="530000275596"/>
    <x v="649"/>
    <x v="32"/>
    <n v="1238"/>
    <n v="0"/>
    <s v="ERO"/>
  </r>
  <r>
    <s v="4907246011"/>
    <x v="5"/>
    <x v="7"/>
    <d v="2022-08-10T00:00:00"/>
    <x v="5"/>
    <x v="7"/>
    <s v="1010"/>
    <s v="S010"/>
    <s v="H"/>
    <n v="0"/>
    <n v="1"/>
    <x v="0"/>
    <s v="530000268880"/>
    <x v="679"/>
    <x v="7"/>
    <n v="8280"/>
    <n v="0"/>
    <s v="CMP"/>
  </r>
  <r>
    <s v="4907246044"/>
    <x v="5"/>
    <x v="7"/>
    <d v="2022-08-10T00:00:00"/>
    <x v="1"/>
    <x v="7"/>
    <s v="1060"/>
    <s v="S061"/>
    <s v="H"/>
    <n v="0"/>
    <n v="6"/>
    <x v="0"/>
    <s v="4248045"/>
    <x v="531"/>
    <x v="7"/>
    <n v="8280"/>
    <n v="0"/>
    <s v=""/>
  </r>
  <r>
    <s v="4907246110"/>
    <x v="5"/>
    <x v="7"/>
    <d v="2022-08-10T00:00:00"/>
    <x v="5"/>
    <x v="5"/>
    <s v="1020"/>
    <s v="S020"/>
    <s v="H"/>
    <n v="0"/>
    <n v="1"/>
    <x v="0"/>
    <s v="530000284570"/>
    <x v="539"/>
    <x v="5"/>
    <n v="1297"/>
    <n v="0"/>
    <s v=""/>
  </r>
  <r>
    <s v="4907246114"/>
    <x v="5"/>
    <x v="7"/>
    <d v="2022-08-10T00:00:00"/>
    <x v="5"/>
    <x v="12"/>
    <s v="1080"/>
    <s v="S080"/>
    <s v="H"/>
    <n v="0"/>
    <n v="1"/>
    <x v="0"/>
    <s v="530000272781"/>
    <x v="541"/>
    <x v="12"/>
    <n v="10385"/>
    <n v="0"/>
    <s v="CMP"/>
  </r>
  <r>
    <s v="4907246115"/>
    <x v="5"/>
    <x v="7"/>
    <d v="2022-08-10T00:00:00"/>
    <x v="5"/>
    <x v="2"/>
    <s v="1080"/>
    <s v="S080"/>
    <s v="H"/>
    <n v="0"/>
    <n v="1"/>
    <x v="0"/>
    <s v="530000272478"/>
    <x v="541"/>
    <x v="2"/>
    <n v="9490"/>
    <n v="0"/>
    <s v="CMP"/>
  </r>
  <r>
    <s v="4907246175"/>
    <x v="5"/>
    <x v="7"/>
    <d v="2022-08-10T00:00:00"/>
    <x v="5"/>
    <x v="2"/>
    <s v="1020"/>
    <s v="S020"/>
    <s v="H"/>
    <n v="0"/>
    <n v="1"/>
    <x v="0"/>
    <s v="530000261000"/>
    <x v="526"/>
    <x v="2"/>
    <n v="9490"/>
    <n v="0"/>
    <s v="CMP"/>
  </r>
  <r>
    <s v="4907246190"/>
    <x v="5"/>
    <x v="7"/>
    <d v="2022-08-10T00:00:00"/>
    <x v="5"/>
    <x v="0"/>
    <s v="1060"/>
    <s v="S061"/>
    <s v="H"/>
    <n v="0"/>
    <n v="1"/>
    <x v="0"/>
    <s v="530000261242"/>
    <x v="391"/>
    <x v="0"/>
    <n v="41000"/>
    <n v="0"/>
    <s v="FRC"/>
  </r>
  <r>
    <s v="4907246230"/>
    <x v="5"/>
    <x v="7"/>
    <d v="2022-08-10T00:00:00"/>
    <x v="5"/>
    <x v="7"/>
    <s v="1020"/>
    <s v="S020"/>
    <s v="H"/>
    <n v="0"/>
    <n v="1"/>
    <x v="0"/>
    <s v="530000235110"/>
    <x v="526"/>
    <x v="7"/>
    <n v="8280"/>
    <n v="0"/>
    <s v="CMP"/>
  </r>
  <r>
    <s v="4907246736"/>
    <x v="5"/>
    <x v="7"/>
    <d v="2022-08-11T00:00:00"/>
    <x v="5"/>
    <x v="6"/>
    <s v="1060"/>
    <s v="S060"/>
    <s v="H"/>
    <n v="0"/>
    <n v="1"/>
    <x v="0"/>
    <s v="530000271900"/>
    <x v="133"/>
    <x v="6"/>
    <n v="1446"/>
    <n v="0"/>
    <s v="CMP"/>
  </r>
  <r>
    <s v="4907246742"/>
    <x v="5"/>
    <x v="7"/>
    <d v="2022-08-11T00:00:00"/>
    <x v="5"/>
    <x v="2"/>
    <s v="1020"/>
    <s v="S020"/>
    <s v="H"/>
    <n v="0"/>
    <n v="1"/>
    <x v="0"/>
    <s v="530000261166"/>
    <x v="526"/>
    <x v="2"/>
    <n v="9490"/>
    <n v="0"/>
    <s v="CMP"/>
  </r>
  <r>
    <s v="4907246842"/>
    <x v="5"/>
    <x v="7"/>
    <d v="2022-08-11T00:00:00"/>
    <x v="1"/>
    <x v="5"/>
    <s v="1020"/>
    <s v="S024"/>
    <s v="H"/>
    <n v="0"/>
    <n v="7"/>
    <x v="0"/>
    <s v="530000283848"/>
    <x v="554"/>
    <x v="5"/>
    <n v="1297"/>
    <n v="0"/>
    <s v=""/>
  </r>
  <r>
    <s v="4907246853"/>
    <x v="5"/>
    <x v="7"/>
    <d v="2022-08-11T00:00:00"/>
    <x v="5"/>
    <x v="5"/>
    <s v="1010"/>
    <s v="S010"/>
    <s v="H"/>
    <n v="0"/>
    <n v="2"/>
    <x v="0"/>
    <s v="530000278779"/>
    <x v="649"/>
    <x v="5"/>
    <n v="1297"/>
    <n v="0"/>
    <s v="ERO"/>
  </r>
  <r>
    <s v="4907246895"/>
    <x v="5"/>
    <x v="7"/>
    <d v="2022-08-11T00:00:00"/>
    <x v="1"/>
    <x v="21"/>
    <s v="1060"/>
    <s v="S060"/>
    <s v="H"/>
    <n v="0"/>
    <n v="1"/>
    <x v="0"/>
    <s v="530000281527"/>
    <x v="653"/>
    <x v="21"/>
    <n v="1708"/>
    <n v="0"/>
    <s v="ERO"/>
  </r>
  <r>
    <s v="4907246906"/>
    <x v="5"/>
    <x v="7"/>
    <d v="2022-08-11T00:00:00"/>
    <x v="1"/>
    <x v="19"/>
    <s v="1060"/>
    <s v="S060"/>
    <s v="H"/>
    <n v="0"/>
    <n v="3"/>
    <x v="0"/>
    <s v="530000283848"/>
    <x v="554"/>
    <x v="19"/>
    <n v="1745"/>
    <n v="0"/>
    <s v=""/>
  </r>
  <r>
    <s v="4907247008"/>
    <x v="5"/>
    <x v="7"/>
    <d v="2022-08-11T00:00:00"/>
    <x v="5"/>
    <x v="5"/>
    <s v="1010"/>
    <s v="S010"/>
    <s v="H"/>
    <n v="0"/>
    <n v="3"/>
    <x v="0"/>
    <s v="530000284345"/>
    <x v="679"/>
    <x v="5"/>
    <n v="1297"/>
    <n v="0"/>
    <s v="CMP"/>
  </r>
  <r>
    <s v="4907247132"/>
    <x v="5"/>
    <x v="7"/>
    <d v="2022-08-11T00:00:00"/>
    <x v="5"/>
    <x v="2"/>
    <s v="1020"/>
    <s v="S020"/>
    <s v="H"/>
    <n v="0"/>
    <n v="1"/>
    <x v="0"/>
    <s v="530000261040"/>
    <x v="526"/>
    <x v="2"/>
    <n v="9490"/>
    <n v="0"/>
    <s v="CMP"/>
  </r>
  <r>
    <s v="4907247134"/>
    <x v="5"/>
    <x v="7"/>
    <d v="2022-08-11T00:00:00"/>
    <x v="5"/>
    <x v="2"/>
    <s v="1020"/>
    <s v="S020"/>
    <s v="H"/>
    <n v="0"/>
    <n v="1"/>
    <x v="0"/>
    <s v="530000261163"/>
    <x v="526"/>
    <x v="2"/>
    <n v="9490"/>
    <n v="0"/>
    <s v="CMP"/>
  </r>
  <r>
    <s v="4907247136"/>
    <x v="5"/>
    <x v="7"/>
    <d v="2022-08-11T00:00:00"/>
    <x v="5"/>
    <x v="12"/>
    <s v="1020"/>
    <s v="S020"/>
    <s v="H"/>
    <n v="0"/>
    <n v="1"/>
    <x v="0"/>
    <s v="530000261084"/>
    <x v="526"/>
    <x v="12"/>
    <n v="10385"/>
    <n v="0"/>
    <s v="CMP"/>
  </r>
  <r>
    <s v="4907247312"/>
    <x v="5"/>
    <x v="7"/>
    <d v="2022-08-11T00:00:00"/>
    <x v="5"/>
    <x v="2"/>
    <s v="1080"/>
    <s v="S080"/>
    <s v="H"/>
    <n v="0"/>
    <n v="1"/>
    <x v="0"/>
    <s v="530000279917"/>
    <x v="541"/>
    <x v="2"/>
    <n v="9490"/>
    <n v="0"/>
    <s v="CMP"/>
  </r>
  <r>
    <s v="4907247476"/>
    <x v="5"/>
    <x v="7"/>
    <d v="2022-08-11T00:00:00"/>
    <x v="5"/>
    <x v="7"/>
    <s v="1030"/>
    <s v="S030"/>
    <s v="H"/>
    <n v="0"/>
    <n v="1"/>
    <x v="0"/>
    <s v="530000268800"/>
    <x v="634"/>
    <x v="7"/>
    <n v="8280"/>
    <n v="0"/>
    <s v="DIAR"/>
  </r>
  <r>
    <s v="4907247477"/>
    <x v="5"/>
    <x v="7"/>
    <d v="2022-08-11T00:00:00"/>
    <x v="5"/>
    <x v="7"/>
    <s v="1030"/>
    <s v="S030"/>
    <s v="H"/>
    <n v="0"/>
    <n v="1"/>
    <x v="0"/>
    <s v="530000270981"/>
    <x v="662"/>
    <x v="7"/>
    <n v="8280"/>
    <n v="0"/>
    <s v="CMP"/>
  </r>
  <r>
    <s v="4907247489"/>
    <x v="5"/>
    <x v="7"/>
    <d v="2022-08-11T00:00:00"/>
    <x v="5"/>
    <x v="7"/>
    <s v="1030"/>
    <s v="S030"/>
    <s v="H"/>
    <n v="0"/>
    <n v="1"/>
    <x v="0"/>
    <s v="530000275639"/>
    <x v="673"/>
    <x v="7"/>
    <n v="8280"/>
    <n v="0"/>
    <s v="ERO"/>
  </r>
  <r>
    <s v="4907247612"/>
    <x v="5"/>
    <x v="7"/>
    <d v="2022-08-12T00:00:00"/>
    <x v="5"/>
    <x v="13"/>
    <s v="1030"/>
    <s v="S030"/>
    <s v="H"/>
    <n v="0"/>
    <n v="1"/>
    <x v="0"/>
    <s v="530000270385"/>
    <x v="662"/>
    <x v="13"/>
    <n v="46100"/>
    <n v="0"/>
    <s v="CMP"/>
  </r>
  <r>
    <s v="4907247641"/>
    <x v="5"/>
    <x v="7"/>
    <d v="2022-08-12T00:00:00"/>
    <x v="5"/>
    <x v="5"/>
    <s v="1017"/>
    <s v="S017"/>
    <s v="H"/>
    <n v="0"/>
    <n v="1"/>
    <x v="0"/>
    <s v="530000277683"/>
    <x v="640"/>
    <x v="5"/>
    <n v="1297"/>
    <n v="0"/>
    <s v="CMP"/>
  </r>
  <r>
    <s v="4907247804"/>
    <x v="5"/>
    <x v="7"/>
    <d v="2022-08-12T00:00:00"/>
    <x v="5"/>
    <x v="10"/>
    <s v="1020"/>
    <s v="S020"/>
    <s v="H"/>
    <n v="0"/>
    <n v="1"/>
    <x v="0"/>
    <s v="530000276988"/>
    <x v="732"/>
    <x v="10"/>
    <n v="42200"/>
    <n v="0"/>
    <s v="NB"/>
  </r>
  <r>
    <s v="4907247808"/>
    <x v="5"/>
    <x v="7"/>
    <d v="2022-08-12T00:00:00"/>
    <x v="5"/>
    <x v="10"/>
    <s v="1010"/>
    <s v="S010"/>
    <s v="H"/>
    <n v="0"/>
    <n v="1"/>
    <x v="0"/>
    <s v="530000243395"/>
    <x v="384"/>
    <x v="10"/>
    <n v="42200"/>
    <n v="0"/>
    <s v="NB"/>
  </r>
  <r>
    <s v="4907247883"/>
    <x v="5"/>
    <x v="7"/>
    <d v="2022-08-12T00:00:00"/>
    <x v="1"/>
    <x v="19"/>
    <s v="1060"/>
    <s v="S060"/>
    <s v="H"/>
    <n v="0"/>
    <n v="1"/>
    <x v="0"/>
    <s v="530000280665"/>
    <x v="709"/>
    <x v="19"/>
    <n v="1745"/>
    <n v="0"/>
    <s v="CMP"/>
  </r>
  <r>
    <s v="4907247886"/>
    <x v="5"/>
    <x v="7"/>
    <d v="2022-08-12T00:00:00"/>
    <x v="1"/>
    <x v="29"/>
    <s v="1060"/>
    <s v="S060"/>
    <s v="H"/>
    <n v="0"/>
    <n v="1"/>
    <x v="0"/>
    <s v="530000281309"/>
    <x v="366"/>
    <x v="29"/>
    <n v="2800"/>
    <n v="0"/>
    <s v=""/>
  </r>
  <r>
    <s v="4907247919"/>
    <x v="5"/>
    <x v="7"/>
    <d v="2022-08-12T00:00:00"/>
    <x v="5"/>
    <x v="31"/>
    <s v="1060"/>
    <s v="S060"/>
    <s v="H"/>
    <n v="0"/>
    <n v="1"/>
    <x v="0"/>
    <s v="530000269531"/>
    <x v="84"/>
    <x v="31"/>
    <n v="1911"/>
    <n v="0"/>
    <s v="NB"/>
  </r>
  <r>
    <s v="4907247975"/>
    <x v="5"/>
    <x v="7"/>
    <d v="2022-08-12T00:00:00"/>
    <x v="5"/>
    <x v="15"/>
    <s v="1050"/>
    <s v="S050"/>
    <s v="H"/>
    <n v="0"/>
    <n v="1"/>
    <x v="0"/>
    <s v="530000243263"/>
    <x v="384"/>
    <x v="15"/>
    <n v="53650"/>
    <n v="0"/>
    <s v="NB"/>
  </r>
  <r>
    <s v="4907247977"/>
    <x v="5"/>
    <x v="7"/>
    <d v="2022-08-12T00:00:00"/>
    <x v="5"/>
    <x v="48"/>
    <s v="1050"/>
    <s v="S050"/>
    <s v="H"/>
    <n v="0"/>
    <n v="1"/>
    <x v="0"/>
    <s v="530000172472"/>
    <x v="691"/>
    <x v="48"/>
    <n v="63144.15"/>
    <n v="0"/>
    <s v="NB"/>
  </r>
  <r>
    <s v="4907248025"/>
    <x v="5"/>
    <x v="7"/>
    <d v="2022-08-12T00:00:00"/>
    <x v="1"/>
    <x v="15"/>
    <s v="1050"/>
    <s v="S050"/>
    <s v="H"/>
    <n v="0"/>
    <n v="1"/>
    <x v="0"/>
    <s v="530000243263"/>
    <x v="384"/>
    <x v="15"/>
    <n v="53650"/>
    <n v="0"/>
    <s v="NB"/>
  </r>
  <r>
    <s v="4907248026"/>
    <x v="5"/>
    <x v="7"/>
    <d v="2022-08-12T00:00:00"/>
    <x v="5"/>
    <x v="48"/>
    <s v="1050"/>
    <s v="S050"/>
    <s v="H"/>
    <n v="0"/>
    <n v="1"/>
    <x v="0"/>
    <s v="530000172472"/>
    <x v="291"/>
    <x v="48"/>
    <n v="63144.15"/>
    <n v="0"/>
    <s v="NB"/>
  </r>
  <r>
    <s v="4907248063"/>
    <x v="5"/>
    <x v="7"/>
    <d v="2022-08-12T00:00:00"/>
    <x v="5"/>
    <x v="161"/>
    <s v="1010"/>
    <s v="S010"/>
    <s v="H"/>
    <n v="0"/>
    <n v="4"/>
    <x v="0"/>
    <s v="530000284345"/>
    <x v="679"/>
    <x v="161"/>
    <n v="4130"/>
    <n v="0"/>
    <s v="CMP"/>
  </r>
  <r>
    <s v="4907248123"/>
    <x v="5"/>
    <x v="7"/>
    <d v="2022-08-11T00:00:00"/>
    <x v="3"/>
    <x v="5"/>
    <s v="1010"/>
    <s v="S010"/>
    <s v="S"/>
    <n v="0"/>
    <n v="-3"/>
    <x v="0"/>
    <s v="530000284345"/>
    <x v="679"/>
    <x v="5"/>
    <n v="1297"/>
    <n v="0"/>
    <s v="CMP"/>
  </r>
  <r>
    <s v="4907248208"/>
    <x v="5"/>
    <x v="7"/>
    <d v="2022-08-12T00:00:00"/>
    <x v="5"/>
    <x v="2"/>
    <s v="1030"/>
    <s v="S030"/>
    <s v="H"/>
    <n v="0"/>
    <n v="1"/>
    <x v="0"/>
    <s v="530000284339"/>
    <x v="637"/>
    <x v="2"/>
    <n v="9490"/>
    <n v="0"/>
    <s v="ERO"/>
  </r>
  <r>
    <s v="4907248209"/>
    <x v="5"/>
    <x v="7"/>
    <d v="2022-08-12T00:00:00"/>
    <x v="5"/>
    <x v="7"/>
    <s v="1030"/>
    <s v="S030"/>
    <s v="H"/>
    <n v="0"/>
    <n v="1"/>
    <x v="0"/>
    <s v="530000252675"/>
    <x v="535"/>
    <x v="7"/>
    <n v="8280"/>
    <n v="0"/>
    <s v="CMP"/>
  </r>
  <r>
    <s v="4907248242"/>
    <x v="5"/>
    <x v="7"/>
    <d v="2022-08-12T00:00:00"/>
    <x v="5"/>
    <x v="2"/>
    <s v="1010"/>
    <s v="S010"/>
    <s v="H"/>
    <n v="0"/>
    <n v="1"/>
    <x v="0"/>
    <s v="530000277852"/>
    <x v="675"/>
    <x v="2"/>
    <n v="9490"/>
    <n v="0"/>
    <s v="ERO"/>
  </r>
  <r>
    <s v="4907248245"/>
    <x v="5"/>
    <x v="7"/>
    <d v="2022-08-13T00:00:00"/>
    <x v="5"/>
    <x v="12"/>
    <s v="1080"/>
    <s v="S080"/>
    <s v="H"/>
    <n v="0"/>
    <n v="1"/>
    <x v="0"/>
    <s v="530000274211"/>
    <x v="689"/>
    <x v="12"/>
    <n v="10385"/>
    <n v="0"/>
    <s v="ERO"/>
  </r>
  <r>
    <s v="4907248314"/>
    <x v="5"/>
    <x v="7"/>
    <d v="2022-08-12T00:00:00"/>
    <x v="3"/>
    <x v="35"/>
    <s v="1030"/>
    <s v="S030"/>
    <s v="S"/>
    <n v="0"/>
    <n v="-1"/>
    <x v="0"/>
    <s v="530000270059"/>
    <x v="662"/>
    <x v="35"/>
    <n v="57200"/>
    <n v="0"/>
    <s v="CMP"/>
  </r>
  <r>
    <s v="4907248315"/>
    <x v="5"/>
    <x v="7"/>
    <d v="2022-08-12T00:00:00"/>
    <x v="5"/>
    <x v="15"/>
    <s v="1030"/>
    <s v="S030"/>
    <s v="H"/>
    <n v="0"/>
    <n v="1"/>
    <x v="0"/>
    <s v="530000270059"/>
    <x v="662"/>
    <x v="15"/>
    <n v="53650"/>
    <n v="0"/>
    <s v="CMP"/>
  </r>
  <r>
    <s v="4907248322"/>
    <x v="5"/>
    <x v="7"/>
    <d v="2022-08-12T00:00:00"/>
    <x v="5"/>
    <x v="35"/>
    <s v="1030"/>
    <s v="S030"/>
    <s v="H"/>
    <n v="0"/>
    <n v="1"/>
    <x v="0"/>
    <s v="530000270059"/>
    <x v="662"/>
    <x v="35"/>
    <n v="57200"/>
    <n v="0"/>
    <s v="CMP"/>
  </r>
  <r>
    <s v="4907248324"/>
    <x v="5"/>
    <x v="7"/>
    <d v="2022-08-13T00:00:00"/>
    <x v="5"/>
    <x v="7"/>
    <s v="1010"/>
    <s v="S010"/>
    <s v="H"/>
    <n v="0"/>
    <n v="1"/>
    <x v="0"/>
    <s v="530000281130"/>
    <x v="643"/>
    <x v="7"/>
    <n v="8280"/>
    <n v="0"/>
    <s v="ERO"/>
  </r>
  <r>
    <s v="4907248374"/>
    <x v="5"/>
    <x v="7"/>
    <d v="2022-08-13T00:00:00"/>
    <x v="5"/>
    <x v="65"/>
    <s v="1050"/>
    <s v="S050"/>
    <s v="H"/>
    <n v="0"/>
    <n v="1"/>
    <x v="0"/>
    <s v="530000283989"/>
    <x v="650"/>
    <x v="65"/>
    <n v="8130"/>
    <n v="0"/>
    <s v="ERO"/>
  </r>
  <r>
    <s v="4907248375"/>
    <x v="5"/>
    <x v="7"/>
    <d v="2022-08-13T00:00:00"/>
    <x v="5"/>
    <x v="55"/>
    <s v="1050"/>
    <s v="S050"/>
    <s v="H"/>
    <n v="0"/>
    <n v="3"/>
    <x v="0"/>
    <s v="530000282176"/>
    <x v="666"/>
    <x v="55"/>
    <n v="9800"/>
    <n v="0"/>
    <s v="ERO"/>
  </r>
  <r>
    <s v="4907248376"/>
    <x v="5"/>
    <x v="7"/>
    <d v="2022-08-13T00:00:00"/>
    <x v="5"/>
    <x v="2"/>
    <s v="1010"/>
    <s v="S010"/>
    <s v="H"/>
    <n v="0"/>
    <n v="1"/>
    <x v="0"/>
    <s v="530000273705"/>
    <x v="679"/>
    <x v="2"/>
    <n v="9490"/>
    <n v="0"/>
    <s v="CMP"/>
  </r>
  <r>
    <s v="4907248397"/>
    <x v="5"/>
    <x v="7"/>
    <d v="2022-08-13T00:00:00"/>
    <x v="5"/>
    <x v="32"/>
    <s v="1010"/>
    <s v="S010"/>
    <s v="H"/>
    <n v="0"/>
    <n v="1"/>
    <x v="0"/>
    <s v="530000284130"/>
    <x v="733"/>
    <x v="32"/>
    <n v="1238"/>
    <n v="0"/>
    <s v="CMP"/>
  </r>
  <r>
    <s v="4907248398"/>
    <x v="5"/>
    <x v="7"/>
    <d v="2022-08-13T00:00:00"/>
    <x v="5"/>
    <x v="2"/>
    <s v="1010"/>
    <s v="S010"/>
    <s v="H"/>
    <n v="0"/>
    <n v="1"/>
    <x v="0"/>
    <s v="530000285226"/>
    <x v="679"/>
    <x v="2"/>
    <n v="9490"/>
    <n v="0"/>
    <s v="CMP"/>
  </r>
  <r>
    <s v="4907248399"/>
    <x v="5"/>
    <x v="7"/>
    <d v="2022-08-13T00:00:00"/>
    <x v="5"/>
    <x v="6"/>
    <s v="1010"/>
    <s v="S010"/>
    <s v="H"/>
    <n v="0"/>
    <n v="1"/>
    <x v="0"/>
    <s v="530000284345"/>
    <x v="679"/>
    <x v="6"/>
    <n v="1446"/>
    <n v="0"/>
    <s v="CMP"/>
  </r>
  <r>
    <s v="4907248698"/>
    <x v="5"/>
    <x v="7"/>
    <d v="2022-08-15T00:00:00"/>
    <x v="5"/>
    <x v="55"/>
    <s v="1050"/>
    <s v="S050"/>
    <s v="H"/>
    <n v="0"/>
    <n v="2"/>
    <x v="0"/>
    <s v="530000283989"/>
    <x v="650"/>
    <x v="55"/>
    <n v="9800"/>
    <n v="0"/>
    <s v="ERO"/>
  </r>
  <r>
    <s v="4907248814"/>
    <x v="5"/>
    <x v="7"/>
    <d v="2022-08-15T00:00:00"/>
    <x v="5"/>
    <x v="12"/>
    <s v="1080"/>
    <s v="S080"/>
    <s v="H"/>
    <n v="0"/>
    <n v="1"/>
    <x v="0"/>
    <s v="530000287020"/>
    <x v="678"/>
    <x v="12"/>
    <n v="10385"/>
    <n v="0"/>
    <s v="CMP"/>
  </r>
  <r>
    <s v="4907248854"/>
    <x v="5"/>
    <x v="7"/>
    <d v="2022-08-15T00:00:00"/>
    <x v="5"/>
    <x v="2"/>
    <s v="1020"/>
    <s v="S024"/>
    <s v="H"/>
    <n v="0"/>
    <n v="1"/>
    <x v="0"/>
    <s v="530000239925"/>
    <x v="705"/>
    <x v="2"/>
    <n v="9490"/>
    <n v="0"/>
    <s v="NB"/>
  </r>
  <r>
    <s v="4907248854"/>
    <x v="5"/>
    <x v="7"/>
    <d v="2022-08-15T00:00:00"/>
    <x v="5"/>
    <x v="2"/>
    <s v="1020"/>
    <s v="S024"/>
    <s v="H"/>
    <n v="0"/>
    <n v="1"/>
    <x v="0"/>
    <s v="530000239925"/>
    <x v="705"/>
    <x v="2"/>
    <n v="9490"/>
    <n v="0"/>
    <s v="NB"/>
  </r>
  <r>
    <s v="4907248854"/>
    <x v="5"/>
    <x v="7"/>
    <d v="2022-08-15T00:00:00"/>
    <x v="5"/>
    <x v="2"/>
    <s v="1020"/>
    <s v="S024"/>
    <s v="H"/>
    <n v="0"/>
    <n v="1"/>
    <x v="0"/>
    <s v="530000239925"/>
    <x v="705"/>
    <x v="2"/>
    <n v="9490"/>
    <n v="0"/>
    <s v="NB"/>
  </r>
  <r>
    <s v="4907248854"/>
    <x v="5"/>
    <x v="7"/>
    <d v="2022-08-15T00:00:00"/>
    <x v="5"/>
    <x v="2"/>
    <s v="1020"/>
    <s v="S024"/>
    <s v="H"/>
    <n v="0"/>
    <n v="1"/>
    <x v="0"/>
    <s v="530000239925"/>
    <x v="705"/>
    <x v="2"/>
    <n v="9490"/>
    <n v="0"/>
    <s v="NB"/>
  </r>
  <r>
    <s v="4907248904"/>
    <x v="5"/>
    <x v="7"/>
    <d v="2022-08-15T00:00:00"/>
    <x v="5"/>
    <x v="19"/>
    <s v="1020"/>
    <s v="S020"/>
    <s v="H"/>
    <n v="0"/>
    <n v="1"/>
    <x v="0"/>
    <s v="530000282684"/>
    <x v="79"/>
    <x v="19"/>
    <n v="1745"/>
    <n v="0"/>
    <s v="CMP"/>
  </r>
  <r>
    <s v="4907248940"/>
    <x v="5"/>
    <x v="7"/>
    <d v="2022-08-15T00:00:00"/>
    <x v="5"/>
    <x v="27"/>
    <s v="1030"/>
    <s v="S030"/>
    <s v="H"/>
    <n v="0"/>
    <n v="1"/>
    <x v="0"/>
    <s v="530000236020"/>
    <x v="581"/>
    <x v="27"/>
    <n v="95048.4"/>
    <n v="0"/>
    <s v="NB"/>
  </r>
  <r>
    <s v="4907248987"/>
    <x v="5"/>
    <x v="7"/>
    <d v="2022-08-15T00:00:00"/>
    <x v="5"/>
    <x v="2"/>
    <s v="1060"/>
    <s v="S060"/>
    <s v="H"/>
    <n v="0"/>
    <n v="3"/>
    <x v="0"/>
    <s v="530000280921"/>
    <x v="609"/>
    <x v="2"/>
    <n v="9490"/>
    <n v="0"/>
    <s v="MHP"/>
  </r>
  <r>
    <s v="4907249001"/>
    <x v="5"/>
    <x v="7"/>
    <d v="2022-08-15T00:00:00"/>
    <x v="1"/>
    <x v="83"/>
    <s v="1096"/>
    <s v="S096"/>
    <s v="H"/>
    <n v="0"/>
    <n v="1"/>
    <x v="0"/>
    <s v="530000282092"/>
    <x v="554"/>
    <x v="83"/>
    <n v="1830"/>
    <n v="0"/>
    <s v=""/>
  </r>
  <r>
    <s v="4907249002"/>
    <x v="5"/>
    <x v="7"/>
    <d v="2022-08-15T00:00:00"/>
    <x v="1"/>
    <x v="83"/>
    <s v="1096"/>
    <s v="S096"/>
    <s v="H"/>
    <n v="0"/>
    <n v="1"/>
    <x v="0"/>
    <s v="530000282104"/>
    <x v="554"/>
    <x v="83"/>
    <n v="1830"/>
    <n v="0"/>
    <s v=""/>
  </r>
  <r>
    <s v="4907249003"/>
    <x v="5"/>
    <x v="7"/>
    <d v="2022-08-15T00:00:00"/>
    <x v="1"/>
    <x v="80"/>
    <s v="1060"/>
    <s v="S061"/>
    <s v="H"/>
    <n v="0"/>
    <n v="7"/>
    <x v="0"/>
    <s v="530000277308"/>
    <x v="554"/>
    <x v="80"/>
    <n v="1325"/>
    <n v="0"/>
    <s v=""/>
  </r>
  <r>
    <s v="4907249003"/>
    <x v="5"/>
    <x v="7"/>
    <d v="2022-08-15T00:00:00"/>
    <x v="1"/>
    <x v="83"/>
    <s v="1096"/>
    <s v="S096"/>
    <s v="H"/>
    <n v="0"/>
    <n v="1"/>
    <x v="0"/>
    <s v="530000277308"/>
    <x v="554"/>
    <x v="83"/>
    <n v="1830"/>
    <n v="0"/>
    <s v=""/>
  </r>
  <r>
    <s v="4907249004"/>
    <x v="5"/>
    <x v="7"/>
    <d v="2022-08-15T00:00:00"/>
    <x v="5"/>
    <x v="80"/>
    <s v="1096"/>
    <s v="S096"/>
    <s v="H"/>
    <n v="0"/>
    <n v="1"/>
    <x v="0"/>
    <s v="4189604"/>
    <x v="6"/>
    <x v="80"/>
    <n v="1325"/>
    <n v="0"/>
    <s v=""/>
  </r>
  <r>
    <s v="4907249005"/>
    <x v="5"/>
    <x v="7"/>
    <d v="2022-08-15T00:00:00"/>
    <x v="5"/>
    <x v="80"/>
    <s v="1096"/>
    <s v="S096"/>
    <s v="H"/>
    <n v="0"/>
    <n v="1"/>
    <x v="0"/>
    <s v="4189604"/>
    <x v="6"/>
    <x v="80"/>
    <n v="1325"/>
    <n v="0"/>
    <s v=""/>
  </r>
  <r>
    <s v="4907249006"/>
    <x v="5"/>
    <x v="7"/>
    <d v="2022-08-15T00:00:00"/>
    <x v="5"/>
    <x v="80"/>
    <s v="1096"/>
    <s v="S096"/>
    <s v="H"/>
    <n v="0"/>
    <n v="1"/>
    <x v="0"/>
    <s v="4189604"/>
    <x v="6"/>
    <x v="80"/>
    <n v="1325"/>
    <n v="0"/>
    <s v=""/>
  </r>
  <r>
    <s v="4907249007"/>
    <x v="5"/>
    <x v="7"/>
    <d v="2022-08-15T00:00:00"/>
    <x v="5"/>
    <x v="80"/>
    <s v="1096"/>
    <s v="S096"/>
    <s v="H"/>
    <n v="0"/>
    <n v="1"/>
    <x v="0"/>
    <s v="4189604"/>
    <x v="6"/>
    <x v="80"/>
    <n v="1325"/>
    <n v="0"/>
    <s v=""/>
  </r>
  <r>
    <s v="4907249008"/>
    <x v="5"/>
    <x v="7"/>
    <d v="2022-08-15T00:00:00"/>
    <x v="5"/>
    <x v="80"/>
    <s v="1096"/>
    <s v="S096"/>
    <s v="H"/>
    <n v="0"/>
    <n v="1"/>
    <x v="0"/>
    <s v="4189604"/>
    <x v="6"/>
    <x v="80"/>
    <n v="1325"/>
    <n v="0"/>
    <s v=""/>
  </r>
  <r>
    <s v="4907249009"/>
    <x v="5"/>
    <x v="7"/>
    <d v="2022-08-15T00:00:00"/>
    <x v="5"/>
    <x v="80"/>
    <s v="1096"/>
    <s v="S096"/>
    <s v="H"/>
    <n v="0"/>
    <n v="1"/>
    <x v="0"/>
    <s v="530000274903"/>
    <x v="596"/>
    <x v="80"/>
    <n v="1325"/>
    <n v="0"/>
    <s v=""/>
  </r>
  <r>
    <s v="4907249010"/>
    <x v="5"/>
    <x v="7"/>
    <d v="2022-08-15T00:00:00"/>
    <x v="1"/>
    <x v="80"/>
    <s v="1096"/>
    <s v="S096"/>
    <s v="H"/>
    <n v="0"/>
    <n v="3"/>
    <x v="0"/>
    <s v="4265369"/>
    <x v="712"/>
    <x v="80"/>
    <n v="1325"/>
    <n v="0"/>
    <s v="DIAR"/>
  </r>
  <r>
    <s v="4907249012"/>
    <x v="5"/>
    <x v="7"/>
    <d v="2022-08-15T00:00:00"/>
    <x v="5"/>
    <x v="5"/>
    <s v="1010"/>
    <s v="S010"/>
    <s v="H"/>
    <n v="0"/>
    <n v="1"/>
    <x v="0"/>
    <s v="530000281369"/>
    <x v="10"/>
    <x v="5"/>
    <n v="1297"/>
    <n v="0"/>
    <s v="CMP"/>
  </r>
  <r>
    <s v="4907249021"/>
    <x v="5"/>
    <x v="7"/>
    <d v="2022-08-15T00:00:00"/>
    <x v="1"/>
    <x v="80"/>
    <s v="1096"/>
    <s v="S096"/>
    <s v="H"/>
    <n v="0"/>
    <n v="1"/>
    <x v="0"/>
    <s v="4268773"/>
    <x v="712"/>
    <x v="80"/>
    <n v="1325"/>
    <n v="0"/>
    <s v="DIAR"/>
  </r>
  <r>
    <s v="4907249022"/>
    <x v="5"/>
    <x v="7"/>
    <d v="2022-08-15T00:00:00"/>
    <x v="5"/>
    <x v="80"/>
    <s v="1096"/>
    <s v="S096"/>
    <s v="H"/>
    <n v="0"/>
    <n v="1"/>
    <x v="0"/>
    <s v="530000286016"/>
    <x v="659"/>
    <x v="80"/>
    <n v="1325"/>
    <n v="0"/>
    <s v="CMP"/>
  </r>
  <r>
    <s v="4907249023"/>
    <x v="5"/>
    <x v="7"/>
    <d v="2022-08-15T00:00:00"/>
    <x v="1"/>
    <x v="80"/>
    <s v="1096"/>
    <s v="S096"/>
    <s v="H"/>
    <n v="0"/>
    <n v="4"/>
    <x v="0"/>
    <s v="4268407"/>
    <x v="712"/>
    <x v="80"/>
    <n v="1325"/>
    <n v="0"/>
    <s v="DIAR"/>
  </r>
  <r>
    <s v="4907249061"/>
    <x v="5"/>
    <x v="7"/>
    <d v="2022-08-15T00:00:00"/>
    <x v="5"/>
    <x v="6"/>
    <s v="1010"/>
    <s v="S010"/>
    <s v="H"/>
    <n v="0"/>
    <n v="1"/>
    <x v="0"/>
    <s v="530000280493"/>
    <x v="679"/>
    <x v="6"/>
    <n v="1446"/>
    <n v="0"/>
    <s v="CMP"/>
  </r>
  <r>
    <s v="4907249300"/>
    <x v="5"/>
    <x v="7"/>
    <d v="2022-08-15T00:00:00"/>
    <x v="1"/>
    <x v="5"/>
    <s v="1060"/>
    <s v="S061"/>
    <s v="H"/>
    <n v="0"/>
    <n v="12"/>
    <x v="0"/>
    <s v="530000281986"/>
    <x v="481"/>
    <x v="5"/>
    <n v="1297"/>
    <n v="0"/>
    <s v=""/>
  </r>
  <r>
    <s v="4907249369"/>
    <x v="5"/>
    <x v="7"/>
    <d v="2022-08-15T00:00:00"/>
    <x v="3"/>
    <x v="5"/>
    <s v="1010"/>
    <s v="S010"/>
    <s v="S"/>
    <n v="0"/>
    <n v="-1"/>
    <x v="0"/>
    <s v="530000281369"/>
    <x v="10"/>
    <x v="5"/>
    <n v="1297"/>
    <n v="0"/>
    <s v="CMP"/>
  </r>
  <r>
    <s v="4907249370"/>
    <x v="5"/>
    <x v="7"/>
    <d v="2022-08-15T00:00:00"/>
    <x v="3"/>
    <x v="161"/>
    <s v="1010"/>
    <s v="S010"/>
    <s v="S"/>
    <n v="0"/>
    <n v="-1"/>
    <x v="0"/>
    <s v="530000281369"/>
    <x v="10"/>
    <x v="161"/>
    <n v="4130"/>
    <n v="0"/>
    <s v="CMP"/>
  </r>
  <r>
    <s v="4907249445"/>
    <x v="5"/>
    <x v="7"/>
    <d v="2022-08-15T00:00:00"/>
    <x v="5"/>
    <x v="19"/>
    <s v="1096"/>
    <s v="S096"/>
    <s v="H"/>
    <n v="0"/>
    <n v="1"/>
    <x v="0"/>
    <s v="530000180458"/>
    <x v="665"/>
    <x v="19"/>
    <n v="1745"/>
    <n v="0"/>
    <s v="CMP"/>
  </r>
  <r>
    <s v="4907249445"/>
    <x v="5"/>
    <x v="7"/>
    <d v="2022-08-15T00:00:00"/>
    <x v="5"/>
    <x v="80"/>
    <s v="1096"/>
    <s v="S096"/>
    <s v="H"/>
    <n v="0"/>
    <n v="1"/>
    <x v="0"/>
    <s v="530000180458"/>
    <x v="665"/>
    <x v="80"/>
    <n v="1325"/>
    <n v="0"/>
    <s v="CMP"/>
  </r>
  <r>
    <s v="4907249527"/>
    <x v="5"/>
    <x v="7"/>
    <d v="2022-08-16T00:00:00"/>
    <x v="3"/>
    <x v="37"/>
    <s v="1010"/>
    <s v="S010"/>
    <s v="S"/>
    <n v="0"/>
    <n v="-1"/>
    <x v="0"/>
    <s v="530000281626"/>
    <x v="643"/>
    <x v="37"/>
    <n v="3529"/>
    <n v="0"/>
    <s v="ERO"/>
  </r>
  <r>
    <s v="4907249528"/>
    <x v="5"/>
    <x v="7"/>
    <d v="2022-08-16T00:00:00"/>
    <x v="5"/>
    <x v="37"/>
    <s v="1010"/>
    <s v="S010"/>
    <s v="H"/>
    <n v="0"/>
    <n v="2"/>
    <x v="0"/>
    <s v="530000281626"/>
    <x v="643"/>
    <x v="37"/>
    <n v="3529"/>
    <n v="0"/>
    <s v="ERO"/>
  </r>
  <r>
    <s v="4907249529"/>
    <x v="5"/>
    <x v="7"/>
    <d v="2022-08-16T00:00:00"/>
    <x v="5"/>
    <x v="2"/>
    <s v="1010"/>
    <s v="S010"/>
    <s v="H"/>
    <n v="0"/>
    <n v="2"/>
    <x v="0"/>
    <s v="530000281436"/>
    <x v="643"/>
    <x v="2"/>
    <n v="9490"/>
    <n v="0"/>
    <s v="ERO"/>
  </r>
  <r>
    <s v="4907249572"/>
    <x v="5"/>
    <x v="7"/>
    <d v="2022-08-15T00:00:00"/>
    <x v="5"/>
    <x v="28"/>
    <s v="1030"/>
    <s v="S030"/>
    <s v="H"/>
    <n v="0"/>
    <n v="1"/>
    <x v="0"/>
    <s v="530000274768"/>
    <x v="673"/>
    <x v="28"/>
    <n v="44820"/>
    <n v="0"/>
    <s v="ERO"/>
  </r>
  <r>
    <s v="4907249583"/>
    <x v="5"/>
    <x v="7"/>
    <d v="2022-08-15T00:00:00"/>
    <x v="3"/>
    <x v="2"/>
    <s v="1010"/>
    <s v="S010"/>
    <s v="S"/>
    <n v="0"/>
    <n v="-1"/>
    <x v="0"/>
    <s v="530000281436"/>
    <x v="643"/>
    <x v="2"/>
    <n v="9490"/>
    <n v="0"/>
    <s v="ERO"/>
  </r>
  <r>
    <s v="4907249777"/>
    <x v="5"/>
    <x v="7"/>
    <d v="2022-08-16T00:00:00"/>
    <x v="5"/>
    <x v="2"/>
    <s v="1010"/>
    <s v="S010"/>
    <s v="H"/>
    <n v="0"/>
    <n v="1"/>
    <x v="0"/>
    <s v="530000271142"/>
    <x v="530"/>
    <x v="2"/>
    <n v="9490"/>
    <n v="0"/>
    <s v="CMP"/>
  </r>
  <r>
    <s v="4907249807"/>
    <x v="5"/>
    <x v="7"/>
    <d v="2022-08-16T00:00:00"/>
    <x v="5"/>
    <x v="7"/>
    <s v="1020"/>
    <s v="S020"/>
    <s v="H"/>
    <n v="0"/>
    <n v="1"/>
    <x v="0"/>
    <s v="530000278490"/>
    <x v="721"/>
    <x v="7"/>
    <n v="8280"/>
    <n v="0"/>
    <s v="NB"/>
  </r>
  <r>
    <s v="4907249921"/>
    <x v="5"/>
    <x v="7"/>
    <d v="2022-08-16T00:00:00"/>
    <x v="5"/>
    <x v="2"/>
    <s v="1010"/>
    <s v="S010"/>
    <s v="H"/>
    <n v="0"/>
    <n v="1"/>
    <x v="0"/>
    <s v="530000276804"/>
    <x v="530"/>
    <x v="2"/>
    <n v="9490"/>
    <n v="0"/>
    <s v="CMP"/>
  </r>
  <r>
    <s v="4907249931"/>
    <x v="5"/>
    <x v="7"/>
    <d v="2022-08-16T00:00:00"/>
    <x v="5"/>
    <x v="2"/>
    <s v="1010"/>
    <s v="S010"/>
    <s v="H"/>
    <n v="0"/>
    <n v="1"/>
    <x v="0"/>
    <s v="530000276803"/>
    <x v="530"/>
    <x v="2"/>
    <n v="9490"/>
    <n v="0"/>
    <s v="CMP"/>
  </r>
  <r>
    <s v="4907250045"/>
    <x v="5"/>
    <x v="7"/>
    <d v="2022-08-16T00:00:00"/>
    <x v="5"/>
    <x v="13"/>
    <s v="1010"/>
    <s v="S010"/>
    <s v="H"/>
    <n v="0"/>
    <n v="1"/>
    <x v="0"/>
    <s v="530000275082"/>
    <x v="687"/>
    <x v="13"/>
    <n v="46100"/>
    <n v="0"/>
    <s v="NB"/>
  </r>
  <r>
    <s v="4907250102"/>
    <x v="5"/>
    <x v="7"/>
    <d v="2022-08-16T00:00:00"/>
    <x v="5"/>
    <x v="13"/>
    <s v="1080"/>
    <s v="S080"/>
    <s v="H"/>
    <n v="0"/>
    <n v="1"/>
    <x v="0"/>
    <s v="530000253756"/>
    <x v="390"/>
    <x v="13"/>
    <n v="46100"/>
    <n v="0"/>
    <s v="NB"/>
  </r>
  <r>
    <s v="4907250216"/>
    <x v="5"/>
    <x v="7"/>
    <d v="2022-08-16T00:00:00"/>
    <x v="5"/>
    <x v="2"/>
    <s v="1020"/>
    <s v="S024"/>
    <s v="H"/>
    <n v="0"/>
    <n v="1"/>
    <x v="0"/>
    <s v="530000267055"/>
    <x v="696"/>
    <x v="2"/>
    <n v="9490"/>
    <n v="0"/>
    <s v="NB"/>
  </r>
  <r>
    <s v="4907250216"/>
    <x v="5"/>
    <x v="7"/>
    <d v="2022-08-16T00:00:00"/>
    <x v="5"/>
    <x v="2"/>
    <s v="1020"/>
    <s v="S024"/>
    <s v="H"/>
    <n v="0"/>
    <n v="1"/>
    <x v="0"/>
    <s v="530000267055"/>
    <x v="696"/>
    <x v="2"/>
    <n v="9490"/>
    <n v="0"/>
    <s v="NB"/>
  </r>
  <r>
    <s v="4907250216"/>
    <x v="5"/>
    <x v="7"/>
    <d v="2022-08-16T00:00:00"/>
    <x v="5"/>
    <x v="2"/>
    <s v="1020"/>
    <s v="S024"/>
    <s v="H"/>
    <n v="0"/>
    <n v="1"/>
    <x v="0"/>
    <s v="530000267055"/>
    <x v="696"/>
    <x v="2"/>
    <n v="9490"/>
    <n v="0"/>
    <s v="NB"/>
  </r>
  <r>
    <s v="4907250224"/>
    <x v="5"/>
    <x v="7"/>
    <d v="2022-08-16T00:00:00"/>
    <x v="1"/>
    <x v="55"/>
    <s v="1060"/>
    <s v="S060"/>
    <s v="H"/>
    <n v="0"/>
    <n v="1"/>
    <x v="0"/>
    <s v="530000275097"/>
    <x v="659"/>
    <x v="55"/>
    <n v="9800"/>
    <n v="0"/>
    <s v="CMP"/>
  </r>
  <r>
    <s v="4907250405"/>
    <x v="5"/>
    <x v="7"/>
    <d v="2022-08-16T00:00:00"/>
    <x v="5"/>
    <x v="55"/>
    <s v="1080"/>
    <s v="S080"/>
    <s v="H"/>
    <n v="0"/>
    <n v="1"/>
    <x v="0"/>
    <s v="530000266332"/>
    <x v="531"/>
    <x v="55"/>
    <n v="9800"/>
    <n v="0"/>
    <s v=""/>
  </r>
  <r>
    <s v="4907250655"/>
    <x v="5"/>
    <x v="7"/>
    <d v="2022-08-17T00:00:00"/>
    <x v="5"/>
    <x v="2"/>
    <s v="1020"/>
    <s v="S020"/>
    <s v="H"/>
    <n v="0"/>
    <n v="1"/>
    <x v="0"/>
    <s v="530000269975"/>
    <x v="664"/>
    <x v="2"/>
    <n v="9490"/>
    <n v="0"/>
    <s v="CMP"/>
  </r>
  <r>
    <s v="4907250658"/>
    <x v="5"/>
    <x v="7"/>
    <d v="2022-08-17T00:00:00"/>
    <x v="5"/>
    <x v="2"/>
    <s v="1020"/>
    <s v="S020"/>
    <s v="H"/>
    <n v="0"/>
    <n v="1"/>
    <x v="0"/>
    <s v="530000269288"/>
    <x v="664"/>
    <x v="2"/>
    <n v="9490"/>
    <n v="0"/>
    <s v="CMP"/>
  </r>
  <r>
    <s v="4907250752"/>
    <x v="5"/>
    <x v="7"/>
    <d v="2022-08-17T00:00:00"/>
    <x v="5"/>
    <x v="2"/>
    <s v="1080"/>
    <s v="S080"/>
    <s v="H"/>
    <n v="0"/>
    <n v="1"/>
    <x v="0"/>
    <s v="530000279623"/>
    <x v="646"/>
    <x v="2"/>
    <n v="9490"/>
    <n v="0"/>
    <s v="ERO"/>
  </r>
  <r>
    <s v="4907250759"/>
    <x v="5"/>
    <x v="7"/>
    <d v="2022-08-17T00:00:00"/>
    <x v="5"/>
    <x v="73"/>
    <s v="1060"/>
    <s v="S060"/>
    <s v="H"/>
    <n v="0"/>
    <n v="1"/>
    <x v="0"/>
    <s v="530000286392"/>
    <x v="655"/>
    <x v="73"/>
    <n v="41980"/>
    <n v="0"/>
    <s v="ERO"/>
  </r>
  <r>
    <s v="4907250910"/>
    <x v="5"/>
    <x v="7"/>
    <d v="2022-08-12T00:00:00"/>
    <x v="0"/>
    <x v="15"/>
    <s v="1050"/>
    <s v="S050"/>
    <s v="S"/>
    <n v="0"/>
    <n v="-1"/>
    <x v="0"/>
    <s v="530000243263"/>
    <x v="384"/>
    <x v="15"/>
    <n v="53650"/>
    <n v="0"/>
    <s v="NB"/>
  </r>
  <r>
    <s v="4907251004"/>
    <x v="5"/>
    <x v="7"/>
    <d v="2022-08-17T00:00:00"/>
    <x v="5"/>
    <x v="12"/>
    <s v="1010"/>
    <s v="S010"/>
    <s v="H"/>
    <n v="0"/>
    <n v="1"/>
    <x v="0"/>
    <s v="530000286942"/>
    <x v="676"/>
    <x v="12"/>
    <n v="10385"/>
    <n v="0"/>
    <s v="NB"/>
  </r>
  <r>
    <s v="4907251011"/>
    <x v="5"/>
    <x v="7"/>
    <d v="2022-08-17T00:00:00"/>
    <x v="5"/>
    <x v="63"/>
    <s v="1050"/>
    <s v="S050"/>
    <s v="H"/>
    <n v="0"/>
    <n v="1"/>
    <x v="0"/>
    <s v="530000271525"/>
    <x v="656"/>
    <x v="63"/>
    <n v="3113"/>
    <n v="0"/>
    <s v="ERO"/>
  </r>
  <r>
    <s v="4907251079"/>
    <x v="5"/>
    <x v="7"/>
    <d v="2022-08-17T00:00:00"/>
    <x v="5"/>
    <x v="6"/>
    <s v="1060"/>
    <s v="S060"/>
    <s v="H"/>
    <n v="0"/>
    <n v="1"/>
    <x v="0"/>
    <s v="530000266143"/>
    <x v="133"/>
    <x v="6"/>
    <n v="1446"/>
    <n v="0"/>
    <s v="CMP"/>
  </r>
  <r>
    <s v="4907251112"/>
    <x v="5"/>
    <x v="7"/>
    <d v="2022-08-17T00:00:00"/>
    <x v="5"/>
    <x v="10"/>
    <s v="1080"/>
    <s v="S080"/>
    <s v="H"/>
    <n v="0"/>
    <n v="1"/>
    <x v="0"/>
    <s v="530000276212"/>
    <x v="678"/>
    <x v="10"/>
    <n v="42200"/>
    <n v="0"/>
    <s v="CMP"/>
  </r>
  <r>
    <s v="4907251182"/>
    <x v="5"/>
    <x v="7"/>
    <d v="2022-08-17T00:00:00"/>
    <x v="5"/>
    <x v="2"/>
    <s v="1020"/>
    <s v="S020"/>
    <s v="H"/>
    <n v="0"/>
    <n v="1"/>
    <x v="0"/>
    <s v="530000279380"/>
    <x v="661"/>
    <x v="2"/>
    <n v="9490"/>
    <n v="0"/>
    <s v="ERO"/>
  </r>
  <r>
    <s v="4907251183"/>
    <x v="5"/>
    <x v="7"/>
    <d v="2022-08-17T00:00:00"/>
    <x v="5"/>
    <x v="6"/>
    <s v="1020"/>
    <s v="S020"/>
    <s v="H"/>
    <n v="0"/>
    <n v="1"/>
    <x v="0"/>
    <s v="530000281837"/>
    <x v="639"/>
    <x v="6"/>
    <n v="1446"/>
    <n v="0"/>
    <s v="ERO"/>
  </r>
  <r>
    <s v="4907251270"/>
    <x v="5"/>
    <x v="7"/>
    <d v="2022-08-15T00:00:00"/>
    <x v="5"/>
    <x v="2"/>
    <s v="1010"/>
    <s v="S010"/>
    <s v="H"/>
    <n v="0"/>
    <n v="1"/>
    <x v="0"/>
    <s v="530000281436"/>
    <x v="643"/>
    <x v="2"/>
    <n v="9490"/>
    <n v="0"/>
    <s v="ERO"/>
  </r>
  <r>
    <s v="4907251278"/>
    <x v="5"/>
    <x v="7"/>
    <d v="2022-08-17T00:00:00"/>
    <x v="1"/>
    <x v="4"/>
    <s v="1001"/>
    <s v="S001"/>
    <s v="H"/>
    <n v="0"/>
    <n v="2"/>
    <x v="0"/>
    <s v="530000264882"/>
    <x v="685"/>
    <x v="4"/>
    <n v="107120"/>
    <n v="0"/>
    <s v=""/>
  </r>
  <r>
    <s v="4907251312"/>
    <x v="5"/>
    <x v="7"/>
    <d v="2022-08-15T00:00:00"/>
    <x v="5"/>
    <x v="161"/>
    <s v="1010"/>
    <s v="S010"/>
    <s v="H"/>
    <n v="0"/>
    <n v="1"/>
    <x v="0"/>
    <s v="530000281369"/>
    <x v="10"/>
    <x v="161"/>
    <n v="4130"/>
    <n v="0"/>
    <s v="CMP"/>
  </r>
  <r>
    <s v="4907251314"/>
    <x v="5"/>
    <x v="7"/>
    <d v="2022-08-17T00:00:00"/>
    <x v="5"/>
    <x v="161"/>
    <s v="1010"/>
    <s v="S010"/>
    <s v="H"/>
    <n v="0"/>
    <n v="1"/>
    <x v="0"/>
    <s v="530000278779"/>
    <x v="649"/>
    <x v="161"/>
    <n v="4130"/>
    <n v="0"/>
    <s v="ERO"/>
  </r>
  <r>
    <s v="4907251315"/>
    <x v="5"/>
    <x v="7"/>
    <d v="2022-08-17T00:00:00"/>
    <x v="3"/>
    <x v="16"/>
    <s v="1010"/>
    <s v="S010"/>
    <s v="S"/>
    <n v="0"/>
    <n v="-1"/>
    <x v="0"/>
    <s v="530000278155"/>
    <x v="649"/>
    <x v="16"/>
    <n v="1778"/>
    <n v="0"/>
    <s v="ERO"/>
  </r>
  <r>
    <s v="4907251382"/>
    <x v="5"/>
    <x v="7"/>
    <d v="2022-08-17T00:00:00"/>
    <x v="5"/>
    <x v="17"/>
    <s v="1080"/>
    <s v="S080"/>
    <s v="H"/>
    <n v="0"/>
    <n v="1"/>
    <x v="0"/>
    <s v="530000284603"/>
    <x v="646"/>
    <x v="17"/>
    <n v="43365"/>
    <n v="0"/>
    <s v="ERO"/>
  </r>
  <r>
    <s v="4907251405"/>
    <x v="5"/>
    <x v="7"/>
    <d v="2022-08-17T00:00:00"/>
    <x v="5"/>
    <x v="9"/>
    <s v="1050"/>
    <s v="S050"/>
    <s v="H"/>
    <n v="0"/>
    <n v="1"/>
    <x v="0"/>
    <s v="530000274189"/>
    <x v="656"/>
    <x v="9"/>
    <n v="1965"/>
    <n v="0"/>
    <s v="ERO"/>
  </r>
  <r>
    <s v="4907253853"/>
    <x v="5"/>
    <x v="7"/>
    <d v="2022-08-18T00:00:00"/>
    <x v="5"/>
    <x v="19"/>
    <s v="1030"/>
    <s v="S030"/>
    <s v="H"/>
    <n v="0"/>
    <n v="2"/>
    <x v="0"/>
    <s v="530000278246"/>
    <x v="642"/>
    <x v="19"/>
    <n v="1745"/>
    <n v="0"/>
    <s v="ERO"/>
  </r>
  <r>
    <s v="4907253953"/>
    <x v="5"/>
    <x v="7"/>
    <d v="2022-08-18T00:00:00"/>
    <x v="5"/>
    <x v="12"/>
    <s v="1030"/>
    <s v="S030"/>
    <s v="H"/>
    <n v="0"/>
    <n v="1"/>
    <x v="0"/>
    <s v="530000274935"/>
    <x v="637"/>
    <x v="12"/>
    <n v="10385"/>
    <n v="0"/>
    <s v="ERO"/>
  </r>
  <r>
    <s v="4907253954"/>
    <x v="5"/>
    <x v="7"/>
    <d v="2022-08-18T00:00:00"/>
    <x v="1"/>
    <x v="5"/>
    <s v="1020"/>
    <s v="S024"/>
    <s v="H"/>
    <n v="0"/>
    <n v="18"/>
    <x v="0"/>
    <s v="530000278342"/>
    <x v="554"/>
    <x v="5"/>
    <n v="1297"/>
    <n v="0"/>
    <s v=""/>
  </r>
  <r>
    <s v="4907253955"/>
    <x v="5"/>
    <x v="7"/>
    <d v="2022-08-18T00:00:00"/>
    <x v="5"/>
    <x v="2"/>
    <s v="1030"/>
    <s v="S030"/>
    <s v="H"/>
    <n v="0"/>
    <n v="1"/>
    <x v="0"/>
    <s v="530000274917"/>
    <x v="662"/>
    <x v="2"/>
    <n v="9490"/>
    <n v="0"/>
    <s v="CMP"/>
  </r>
  <r>
    <s v="4907253992"/>
    <x v="5"/>
    <x v="7"/>
    <d v="2022-08-18T00:00:00"/>
    <x v="5"/>
    <x v="19"/>
    <s v="1020"/>
    <s v="S020"/>
    <s v="H"/>
    <n v="0"/>
    <n v="1"/>
    <x v="0"/>
    <s v="530000284020"/>
    <x v="640"/>
    <x v="19"/>
    <n v="1745"/>
    <n v="0"/>
    <s v="CMP"/>
  </r>
  <r>
    <s v="4907253994"/>
    <x v="5"/>
    <x v="7"/>
    <d v="2022-08-18T00:00:00"/>
    <x v="5"/>
    <x v="2"/>
    <s v="1020"/>
    <s v="S024"/>
    <s v="H"/>
    <n v="0"/>
    <n v="1"/>
    <x v="0"/>
    <s v="530000229981"/>
    <x v="387"/>
    <x v="2"/>
    <n v="9490"/>
    <n v="0"/>
    <s v="NB"/>
  </r>
  <r>
    <s v="4907253994"/>
    <x v="5"/>
    <x v="7"/>
    <d v="2022-08-18T00:00:00"/>
    <x v="5"/>
    <x v="2"/>
    <s v="1020"/>
    <s v="S024"/>
    <s v="H"/>
    <n v="0"/>
    <n v="1"/>
    <x v="0"/>
    <s v="530000229981"/>
    <x v="387"/>
    <x v="2"/>
    <n v="9490"/>
    <n v="0"/>
    <s v="NB"/>
  </r>
  <r>
    <s v="4907253994"/>
    <x v="5"/>
    <x v="7"/>
    <d v="2022-08-18T00:00:00"/>
    <x v="5"/>
    <x v="2"/>
    <s v="1020"/>
    <s v="S024"/>
    <s v="H"/>
    <n v="0"/>
    <n v="1"/>
    <x v="0"/>
    <s v="530000229981"/>
    <x v="387"/>
    <x v="2"/>
    <n v="9490"/>
    <n v="0"/>
    <s v="NB"/>
  </r>
  <r>
    <s v="4907253997"/>
    <x v="5"/>
    <x v="7"/>
    <d v="2022-08-18T00:00:00"/>
    <x v="5"/>
    <x v="7"/>
    <s v="1020"/>
    <s v="S020"/>
    <s v="H"/>
    <n v="0"/>
    <n v="1"/>
    <x v="0"/>
    <s v="530000262682"/>
    <x v="526"/>
    <x v="7"/>
    <n v="8280"/>
    <n v="0"/>
    <s v="CMP"/>
  </r>
  <r>
    <s v="4907254000"/>
    <x v="5"/>
    <x v="7"/>
    <d v="2022-08-18T00:00:00"/>
    <x v="5"/>
    <x v="7"/>
    <s v="1020"/>
    <s v="S020"/>
    <s v="H"/>
    <n v="0"/>
    <n v="1"/>
    <x v="0"/>
    <s v="530000262623"/>
    <x v="526"/>
    <x v="7"/>
    <n v="8280"/>
    <n v="0"/>
    <s v="CMP"/>
  </r>
  <r>
    <s v="4907254056"/>
    <x v="5"/>
    <x v="7"/>
    <d v="2022-08-18T00:00:00"/>
    <x v="5"/>
    <x v="9"/>
    <s v="1050"/>
    <s v="S050"/>
    <s v="H"/>
    <n v="0"/>
    <n v="1"/>
    <x v="0"/>
    <s v="530000274466"/>
    <x v="656"/>
    <x v="9"/>
    <n v="1965"/>
    <n v="0"/>
    <s v="ERO"/>
  </r>
  <r>
    <s v="4907254073"/>
    <x v="5"/>
    <x v="7"/>
    <d v="2022-08-18T00:00:00"/>
    <x v="5"/>
    <x v="2"/>
    <s v="1020"/>
    <s v="S020"/>
    <s v="H"/>
    <n v="0"/>
    <n v="1"/>
    <x v="0"/>
    <s v="530000269367"/>
    <x v="664"/>
    <x v="2"/>
    <n v="9490"/>
    <n v="0"/>
    <s v="CMP"/>
  </r>
  <r>
    <s v="4907254075"/>
    <x v="5"/>
    <x v="7"/>
    <d v="2022-08-18T00:00:00"/>
    <x v="5"/>
    <x v="6"/>
    <s v="1030"/>
    <s v="S030"/>
    <s v="H"/>
    <n v="0"/>
    <n v="1"/>
    <x v="0"/>
    <s v="530000288473"/>
    <x v="30"/>
    <x v="6"/>
    <n v="1446"/>
    <n v="0"/>
    <s v="CMP"/>
  </r>
  <r>
    <s v="4907254078"/>
    <x v="5"/>
    <x v="7"/>
    <d v="2022-08-18T00:00:00"/>
    <x v="5"/>
    <x v="156"/>
    <s v="1030"/>
    <s v="S030"/>
    <s v="H"/>
    <n v="0"/>
    <n v="1"/>
    <x v="0"/>
    <s v="530000259943"/>
    <x v="734"/>
    <x v="156"/>
    <n v="0"/>
    <n v="0"/>
    <s v="CT"/>
  </r>
  <r>
    <s v="4907254097"/>
    <x v="5"/>
    <x v="7"/>
    <d v="2022-08-18T00:00:00"/>
    <x v="1"/>
    <x v="19"/>
    <s v="1080"/>
    <s v="S080"/>
    <s v="H"/>
    <n v="0"/>
    <n v="2"/>
    <x v="0"/>
    <s v="530000278342"/>
    <x v="554"/>
    <x v="19"/>
    <n v="1745"/>
    <n v="0"/>
    <s v=""/>
  </r>
  <r>
    <s v="4907254150"/>
    <x v="5"/>
    <x v="7"/>
    <d v="2022-08-18T00:00:00"/>
    <x v="5"/>
    <x v="6"/>
    <s v="1010"/>
    <s v="S010"/>
    <s v="H"/>
    <n v="0"/>
    <n v="1"/>
    <x v="0"/>
    <s v="530000285700"/>
    <x v="679"/>
    <x v="6"/>
    <n v="1446"/>
    <n v="0"/>
    <s v="CMP"/>
  </r>
  <r>
    <s v="4907254166"/>
    <x v="5"/>
    <x v="7"/>
    <d v="2022-08-18T00:00:00"/>
    <x v="3"/>
    <x v="31"/>
    <s v="1050"/>
    <s v="S050"/>
    <s v="S"/>
    <n v="0"/>
    <n v="-1"/>
    <x v="0"/>
    <s v="530000278209"/>
    <x v="7"/>
    <x v="31"/>
    <n v="1911"/>
    <n v="0"/>
    <s v="CMP"/>
  </r>
  <r>
    <s v="4907254177"/>
    <x v="5"/>
    <x v="7"/>
    <d v="2022-08-18T00:00:00"/>
    <x v="5"/>
    <x v="9"/>
    <s v="1060"/>
    <s v="S060"/>
    <s v="H"/>
    <n v="0"/>
    <n v="1"/>
    <x v="0"/>
    <s v="530000266143"/>
    <x v="133"/>
    <x v="9"/>
    <n v="1965"/>
    <n v="0"/>
    <s v="CMP"/>
  </r>
  <r>
    <s v="4907254177"/>
    <x v="5"/>
    <x v="7"/>
    <d v="2022-08-18T00:00:00"/>
    <x v="3"/>
    <x v="6"/>
    <s v="1060"/>
    <s v="S060"/>
    <s v="S"/>
    <n v="0"/>
    <n v="-1"/>
    <x v="0"/>
    <s v="530000266143"/>
    <x v="133"/>
    <x v="6"/>
    <n v="1446"/>
    <n v="0"/>
    <s v="CMP"/>
  </r>
  <r>
    <s v="4907254267"/>
    <x v="5"/>
    <x v="7"/>
    <d v="2022-08-18T00:00:00"/>
    <x v="5"/>
    <x v="32"/>
    <s v="1010"/>
    <s v="S010"/>
    <s v="H"/>
    <n v="0"/>
    <n v="1"/>
    <x v="0"/>
    <s v="530000284285"/>
    <x v="10"/>
    <x v="32"/>
    <n v="1238"/>
    <n v="0"/>
    <s v="CMP"/>
  </r>
  <r>
    <s v="4907254341"/>
    <x v="5"/>
    <x v="7"/>
    <d v="2022-08-18T00:00:00"/>
    <x v="1"/>
    <x v="29"/>
    <s v="1060"/>
    <s v="S060"/>
    <s v="H"/>
    <n v="0"/>
    <n v="1"/>
    <x v="0"/>
    <s v="530000278342"/>
    <x v="554"/>
    <x v="29"/>
    <n v="2800"/>
    <n v="0"/>
    <s v=""/>
  </r>
  <r>
    <s v="4907254342"/>
    <x v="5"/>
    <x v="7"/>
    <d v="2022-08-18T00:00:00"/>
    <x v="1"/>
    <x v="29"/>
    <s v="1060"/>
    <s v="S060"/>
    <s v="H"/>
    <n v="0"/>
    <n v="1"/>
    <x v="0"/>
    <s v="530000278342"/>
    <x v="554"/>
    <x v="29"/>
    <n v="2800"/>
    <n v="0"/>
    <s v=""/>
  </r>
  <r>
    <s v="4907254346"/>
    <x v="5"/>
    <x v="7"/>
    <d v="2022-08-18T00:00:00"/>
    <x v="3"/>
    <x v="12"/>
    <s v="1030"/>
    <s v="S030"/>
    <s v="S"/>
    <n v="0"/>
    <n v="-1"/>
    <x v="0"/>
    <s v="530000274935"/>
    <x v="637"/>
    <x v="12"/>
    <n v="10385"/>
    <n v="0"/>
    <s v="ERO"/>
  </r>
  <r>
    <s v="4907254428"/>
    <x v="5"/>
    <x v="7"/>
    <d v="2022-08-18T00:00:00"/>
    <x v="5"/>
    <x v="161"/>
    <s v="1010"/>
    <s v="S010"/>
    <s v="H"/>
    <n v="0"/>
    <n v="2"/>
    <x v="0"/>
    <s v="530000282425"/>
    <x v="720"/>
    <x v="161"/>
    <n v="4130"/>
    <n v="0"/>
    <s v="CMP"/>
  </r>
  <r>
    <s v="4907254529"/>
    <x v="5"/>
    <x v="7"/>
    <d v="2022-08-19T00:00:00"/>
    <x v="5"/>
    <x v="6"/>
    <s v="1050"/>
    <s v="S050"/>
    <s v="H"/>
    <n v="0"/>
    <n v="1"/>
    <x v="0"/>
    <s v="530000275298"/>
    <x v="656"/>
    <x v="6"/>
    <n v="1446"/>
    <n v="0"/>
    <s v="ERO"/>
  </r>
  <r>
    <s v="4907254690"/>
    <x v="5"/>
    <x v="7"/>
    <d v="2022-08-19T00:00:00"/>
    <x v="5"/>
    <x v="161"/>
    <s v="1010"/>
    <s v="S010"/>
    <s v="H"/>
    <n v="0"/>
    <n v="1"/>
    <x v="0"/>
    <s v="530000284658"/>
    <x v="679"/>
    <x v="161"/>
    <n v="4130"/>
    <n v="0"/>
    <s v="CMP"/>
  </r>
  <r>
    <s v="4907254699"/>
    <x v="5"/>
    <x v="7"/>
    <d v="2022-08-19T00:00:00"/>
    <x v="5"/>
    <x v="7"/>
    <s v="1020"/>
    <s v="S020"/>
    <s v="H"/>
    <n v="0"/>
    <n v="1"/>
    <x v="0"/>
    <s v="530000259311"/>
    <x v="526"/>
    <x v="7"/>
    <n v="8280"/>
    <n v="0"/>
    <s v="CMP"/>
  </r>
  <r>
    <s v="4907254771"/>
    <x v="5"/>
    <x v="7"/>
    <d v="2022-08-19T00:00:00"/>
    <x v="5"/>
    <x v="32"/>
    <s v="1010"/>
    <s v="S010"/>
    <s v="H"/>
    <n v="0"/>
    <n v="1"/>
    <x v="0"/>
    <s v="530000284285"/>
    <x v="10"/>
    <x v="32"/>
    <n v="1238"/>
    <n v="0"/>
    <s v="CMP"/>
  </r>
  <r>
    <s v="4907254782"/>
    <x v="5"/>
    <x v="7"/>
    <d v="2022-08-19T00:00:00"/>
    <x v="3"/>
    <x v="32"/>
    <s v="1010"/>
    <s v="S010"/>
    <s v="S"/>
    <n v="0"/>
    <n v="-1"/>
    <x v="0"/>
    <s v="530000284285"/>
    <x v="10"/>
    <x v="32"/>
    <n v="1238"/>
    <n v="0"/>
    <s v="CMP"/>
  </r>
  <r>
    <s v="4907254795"/>
    <x v="5"/>
    <x v="7"/>
    <d v="2022-08-19T00:00:00"/>
    <x v="5"/>
    <x v="7"/>
    <s v="1010"/>
    <s v="S010"/>
    <s v="H"/>
    <n v="0"/>
    <n v="1"/>
    <x v="0"/>
    <s v="530000276921"/>
    <x v="530"/>
    <x v="7"/>
    <n v="8280"/>
    <n v="0"/>
    <s v="CMP"/>
  </r>
  <r>
    <s v="4907254799"/>
    <x v="5"/>
    <x v="7"/>
    <d v="2022-08-19T00:00:00"/>
    <x v="5"/>
    <x v="7"/>
    <s v="1020"/>
    <s v="S024"/>
    <s v="H"/>
    <n v="0"/>
    <n v="1"/>
    <x v="0"/>
    <s v="530000207750"/>
    <x v="363"/>
    <x v="7"/>
    <n v="8280"/>
    <n v="0"/>
    <s v="NB"/>
  </r>
  <r>
    <s v="4907254799"/>
    <x v="5"/>
    <x v="7"/>
    <d v="2022-08-19T00:00:00"/>
    <x v="5"/>
    <x v="7"/>
    <s v="1020"/>
    <s v="S024"/>
    <s v="H"/>
    <n v="0"/>
    <n v="1"/>
    <x v="0"/>
    <s v="530000207750"/>
    <x v="363"/>
    <x v="7"/>
    <n v="8280"/>
    <n v="0"/>
    <s v="NB"/>
  </r>
  <r>
    <s v="4907254800"/>
    <x v="5"/>
    <x v="7"/>
    <d v="2022-08-19T00:00:00"/>
    <x v="5"/>
    <x v="7"/>
    <s v="1020"/>
    <s v="S024"/>
    <s v="H"/>
    <n v="0"/>
    <n v="1"/>
    <x v="0"/>
    <s v="530000254567"/>
    <x v="382"/>
    <x v="7"/>
    <n v="8280"/>
    <n v="0"/>
    <s v="NB"/>
  </r>
  <r>
    <s v="4907254823"/>
    <x v="5"/>
    <x v="7"/>
    <d v="2022-08-19T00:00:00"/>
    <x v="5"/>
    <x v="7"/>
    <s v="1010"/>
    <s v="S010"/>
    <s v="H"/>
    <n v="0"/>
    <n v="1"/>
    <x v="0"/>
    <s v="530000269711"/>
    <x v="530"/>
    <x v="7"/>
    <n v="8280"/>
    <n v="0"/>
    <s v="CMP"/>
  </r>
  <r>
    <s v="4907254831"/>
    <x v="5"/>
    <x v="7"/>
    <d v="2022-08-19T00:00:00"/>
    <x v="5"/>
    <x v="7"/>
    <s v="1010"/>
    <s v="S010"/>
    <s v="H"/>
    <n v="0"/>
    <n v="1"/>
    <x v="0"/>
    <s v="530000271184"/>
    <x v="530"/>
    <x v="7"/>
    <n v="8280"/>
    <n v="0"/>
    <s v="CMP"/>
  </r>
  <r>
    <s v="4907254834"/>
    <x v="5"/>
    <x v="7"/>
    <d v="2022-08-19T00:00:00"/>
    <x v="5"/>
    <x v="32"/>
    <s v="1050"/>
    <s v="S050"/>
    <s v="H"/>
    <n v="0"/>
    <n v="1"/>
    <x v="0"/>
    <s v="530000284142"/>
    <x v="7"/>
    <x v="32"/>
    <n v="1238"/>
    <n v="0"/>
    <s v="CMP"/>
  </r>
  <r>
    <s v="4907254835"/>
    <x v="5"/>
    <x v="7"/>
    <d v="2022-08-19T00:00:00"/>
    <x v="5"/>
    <x v="32"/>
    <s v="1050"/>
    <s v="S050"/>
    <s v="H"/>
    <n v="0"/>
    <n v="1"/>
    <x v="0"/>
    <s v="530000282715"/>
    <x v="7"/>
    <x v="32"/>
    <n v="1238"/>
    <n v="0"/>
    <s v="CMP"/>
  </r>
  <r>
    <s v="4907254871"/>
    <x v="5"/>
    <x v="7"/>
    <d v="2022-08-19T00:00:00"/>
    <x v="5"/>
    <x v="7"/>
    <s v="1020"/>
    <s v="S024"/>
    <s v="H"/>
    <n v="0"/>
    <n v="1"/>
    <x v="0"/>
    <s v="530000248745"/>
    <x v="382"/>
    <x v="7"/>
    <n v="8280"/>
    <n v="0"/>
    <s v="NB"/>
  </r>
  <r>
    <s v="4907254872"/>
    <x v="5"/>
    <x v="7"/>
    <d v="2022-08-19T00:00:00"/>
    <x v="5"/>
    <x v="2"/>
    <s v="1020"/>
    <s v="S024"/>
    <s v="H"/>
    <n v="0"/>
    <n v="3"/>
    <x v="0"/>
    <s v="530000254567"/>
    <x v="382"/>
    <x v="2"/>
    <n v="9490"/>
    <n v="0"/>
    <s v="NB"/>
  </r>
  <r>
    <s v="4907254873"/>
    <x v="5"/>
    <x v="7"/>
    <d v="2022-08-19T00:00:00"/>
    <x v="5"/>
    <x v="2"/>
    <s v="1020"/>
    <s v="S024"/>
    <s v="H"/>
    <n v="0"/>
    <n v="3"/>
    <x v="0"/>
    <s v="530000248745"/>
    <x v="382"/>
    <x v="2"/>
    <n v="9490"/>
    <n v="0"/>
    <s v="NB"/>
  </r>
  <r>
    <s v="4907254984"/>
    <x v="5"/>
    <x v="7"/>
    <d v="2022-08-19T00:00:00"/>
    <x v="1"/>
    <x v="10"/>
    <s v="1050"/>
    <s v="S050"/>
    <s v="H"/>
    <n v="0"/>
    <n v="1"/>
    <x v="0"/>
    <s v="530000285924"/>
    <x v="727"/>
    <x v="10"/>
    <n v="42200"/>
    <n v="0"/>
    <s v="CT"/>
  </r>
  <r>
    <s v="4907255077"/>
    <x v="5"/>
    <x v="7"/>
    <d v="2022-08-19T00:00:00"/>
    <x v="5"/>
    <x v="2"/>
    <s v="1080"/>
    <s v="S080"/>
    <s v="H"/>
    <n v="0"/>
    <n v="1"/>
    <x v="0"/>
    <s v="530000288300"/>
    <x v="678"/>
    <x v="2"/>
    <n v="9490"/>
    <n v="0"/>
    <s v="CMP"/>
  </r>
  <r>
    <s v="4907255078"/>
    <x v="5"/>
    <x v="7"/>
    <d v="2022-08-19T00:00:00"/>
    <x v="5"/>
    <x v="2"/>
    <s v="1080"/>
    <s v="S080"/>
    <s v="H"/>
    <n v="0"/>
    <n v="1"/>
    <x v="0"/>
    <s v="530000287685"/>
    <x v="678"/>
    <x v="2"/>
    <n v="9490"/>
    <n v="0"/>
    <s v="CMP"/>
  </r>
  <r>
    <s v="4907255166"/>
    <x v="5"/>
    <x v="7"/>
    <d v="2022-08-19T00:00:00"/>
    <x v="5"/>
    <x v="10"/>
    <s v="1080"/>
    <s v="S080"/>
    <s v="H"/>
    <n v="0"/>
    <n v="1"/>
    <x v="0"/>
    <s v="530000286537"/>
    <x v="646"/>
    <x v="10"/>
    <n v="42200"/>
    <n v="0"/>
    <s v="ERO"/>
  </r>
  <r>
    <s v="4907255166"/>
    <x v="5"/>
    <x v="7"/>
    <d v="2022-08-19T00:00:00"/>
    <x v="5"/>
    <x v="0"/>
    <s v="1080"/>
    <s v="S080"/>
    <s v="H"/>
    <n v="0"/>
    <n v="1"/>
    <x v="0"/>
    <s v="530000286537"/>
    <x v="646"/>
    <x v="0"/>
    <n v="41000"/>
    <n v="0"/>
    <s v="ERO"/>
  </r>
  <r>
    <s v="4907255258"/>
    <x v="5"/>
    <x v="7"/>
    <d v="2022-08-19T00:00:00"/>
    <x v="5"/>
    <x v="2"/>
    <s v="1020"/>
    <s v="S020"/>
    <s v="H"/>
    <n v="0"/>
    <n v="1"/>
    <x v="0"/>
    <s v="530000271368"/>
    <x v="645"/>
    <x v="2"/>
    <n v="9490"/>
    <n v="0"/>
    <s v="ERO"/>
  </r>
  <r>
    <s v="4907255259"/>
    <x v="5"/>
    <x v="7"/>
    <d v="2022-08-20T00:00:00"/>
    <x v="5"/>
    <x v="19"/>
    <s v="1050"/>
    <s v="S050"/>
    <s v="H"/>
    <n v="0"/>
    <n v="3"/>
    <x v="0"/>
    <s v="530000275575"/>
    <x v="656"/>
    <x v="19"/>
    <n v="1745"/>
    <n v="0"/>
    <s v="ERO"/>
  </r>
  <r>
    <s v="4907255323"/>
    <x v="5"/>
    <x v="7"/>
    <d v="2022-08-20T00:00:00"/>
    <x v="5"/>
    <x v="6"/>
    <s v="1010"/>
    <s v="S010"/>
    <s v="H"/>
    <n v="0"/>
    <n v="1"/>
    <x v="0"/>
    <s v="530000282672"/>
    <x v="641"/>
    <x v="6"/>
    <n v="1446"/>
    <n v="0"/>
    <s v="ERO"/>
  </r>
  <r>
    <s v="4907255430"/>
    <x v="5"/>
    <x v="7"/>
    <d v="2022-08-22T00:00:00"/>
    <x v="5"/>
    <x v="7"/>
    <s v="1050"/>
    <s v="S050"/>
    <s v="H"/>
    <n v="0"/>
    <n v="1"/>
    <x v="0"/>
    <s v="530000284574"/>
    <x v="650"/>
    <x v="7"/>
    <n v="8280"/>
    <n v="0"/>
    <s v="ERO"/>
  </r>
  <r>
    <s v="4907255475"/>
    <x v="5"/>
    <x v="7"/>
    <d v="2022-08-22T00:00:00"/>
    <x v="5"/>
    <x v="70"/>
    <s v="1030"/>
    <s v="S030"/>
    <s v="H"/>
    <n v="0"/>
    <n v="1"/>
    <x v="0"/>
    <s v="530000284653"/>
    <x v="673"/>
    <x v="70"/>
    <n v="6419"/>
    <n v="0"/>
    <s v="ERO"/>
  </r>
  <r>
    <s v="4907255515"/>
    <x v="5"/>
    <x v="7"/>
    <d v="2022-08-22T00:00:00"/>
    <x v="5"/>
    <x v="7"/>
    <s v="1010"/>
    <s v="S010"/>
    <s v="H"/>
    <n v="0"/>
    <n v="1"/>
    <x v="0"/>
    <s v="530000281750"/>
    <x v="641"/>
    <x v="7"/>
    <n v="8280"/>
    <n v="0"/>
    <s v="ERO"/>
  </r>
  <r>
    <s v="4907255661"/>
    <x v="5"/>
    <x v="7"/>
    <d v="2022-08-22T00:00:00"/>
    <x v="5"/>
    <x v="2"/>
    <s v="1050"/>
    <s v="S050"/>
    <s v="H"/>
    <n v="0"/>
    <n v="1"/>
    <x v="0"/>
    <s v="530000284574"/>
    <x v="650"/>
    <x v="2"/>
    <n v="9490"/>
    <n v="0"/>
    <s v="ERO"/>
  </r>
  <r>
    <s v="4907255737"/>
    <x v="5"/>
    <x v="7"/>
    <d v="2022-08-22T00:00:00"/>
    <x v="5"/>
    <x v="5"/>
    <s v="1020"/>
    <s v="S024"/>
    <s v="H"/>
    <n v="0"/>
    <n v="1"/>
    <x v="0"/>
    <s v="530000281452"/>
    <x v="634"/>
    <x v="5"/>
    <n v="1297"/>
    <n v="0"/>
    <s v="DIAR"/>
  </r>
  <r>
    <s v="4907255740"/>
    <x v="5"/>
    <x v="7"/>
    <d v="2022-08-22T00:00:00"/>
    <x v="5"/>
    <x v="7"/>
    <s v="1020"/>
    <s v="S020"/>
    <s v="H"/>
    <n v="0"/>
    <n v="1"/>
    <x v="0"/>
    <s v="530000248645"/>
    <x v="390"/>
    <x v="7"/>
    <n v="8280"/>
    <n v="0"/>
    <s v="NB"/>
  </r>
  <r>
    <s v="4907255795"/>
    <x v="5"/>
    <x v="7"/>
    <d v="2022-08-22T00:00:00"/>
    <x v="5"/>
    <x v="6"/>
    <s v="1050"/>
    <s v="S050"/>
    <s v="H"/>
    <n v="0"/>
    <n v="1"/>
    <x v="0"/>
    <s v="530000275524"/>
    <x v="656"/>
    <x v="6"/>
    <n v="1446"/>
    <n v="0"/>
    <s v="ERO"/>
  </r>
  <r>
    <s v="4907255811"/>
    <x v="5"/>
    <x v="7"/>
    <d v="2022-08-22T00:00:00"/>
    <x v="5"/>
    <x v="7"/>
    <s v="1020"/>
    <s v="S024"/>
    <s v="H"/>
    <n v="0"/>
    <n v="1"/>
    <x v="0"/>
    <s v="530000148795"/>
    <x v="290"/>
    <x v="7"/>
    <n v="8280"/>
    <n v="0"/>
    <s v="NB"/>
  </r>
  <r>
    <s v="4907255853"/>
    <x v="5"/>
    <x v="7"/>
    <d v="2022-08-22T00:00:00"/>
    <x v="5"/>
    <x v="12"/>
    <s v="1080"/>
    <s v="S080"/>
    <s v="H"/>
    <n v="0"/>
    <n v="3"/>
    <x v="0"/>
    <s v="530000282968"/>
    <x v="695"/>
    <x v="12"/>
    <n v="10385"/>
    <n v="0"/>
    <s v="NB"/>
  </r>
  <r>
    <s v="4907255853"/>
    <x v="5"/>
    <x v="7"/>
    <d v="2022-08-22T00:00:00"/>
    <x v="5"/>
    <x v="2"/>
    <s v="1080"/>
    <s v="S080"/>
    <s v="H"/>
    <n v="0"/>
    <n v="1"/>
    <x v="0"/>
    <s v="530000282968"/>
    <x v="695"/>
    <x v="2"/>
    <n v="9490"/>
    <n v="0"/>
    <s v="NB"/>
  </r>
  <r>
    <s v="4907255898"/>
    <x v="5"/>
    <x v="7"/>
    <d v="2022-08-22T00:00:00"/>
    <x v="5"/>
    <x v="18"/>
    <s v="1010"/>
    <s v="S010"/>
    <s v="H"/>
    <n v="0"/>
    <n v="1"/>
    <x v="0"/>
    <s v="530000251610"/>
    <x v="390"/>
    <x v="18"/>
    <n v="52000"/>
    <n v="0"/>
    <s v="NB"/>
  </r>
  <r>
    <s v="4907255900"/>
    <x v="5"/>
    <x v="7"/>
    <d v="2022-08-22T00:00:00"/>
    <x v="5"/>
    <x v="5"/>
    <s v="1020"/>
    <s v="S020"/>
    <s v="H"/>
    <n v="0"/>
    <n v="3"/>
    <x v="0"/>
    <s v="530000287758"/>
    <x v="639"/>
    <x v="5"/>
    <n v="1297"/>
    <n v="0"/>
    <s v="ERO"/>
  </r>
  <r>
    <s v="4907255991"/>
    <x v="5"/>
    <x v="7"/>
    <d v="2022-08-22T00:00:00"/>
    <x v="5"/>
    <x v="2"/>
    <s v="1080"/>
    <s v="S080"/>
    <s v="H"/>
    <n v="0"/>
    <n v="1"/>
    <x v="0"/>
    <s v="530000287746"/>
    <x v="678"/>
    <x v="2"/>
    <n v="9490"/>
    <n v="0"/>
    <s v="CMP"/>
  </r>
  <r>
    <s v="4907256116"/>
    <x v="5"/>
    <x v="7"/>
    <d v="2022-08-22T00:00:00"/>
    <x v="5"/>
    <x v="2"/>
    <s v="1030"/>
    <s v="S030"/>
    <s v="H"/>
    <n v="0"/>
    <n v="1"/>
    <x v="0"/>
    <s v="530000252643"/>
    <x v="535"/>
    <x v="2"/>
    <n v="9490"/>
    <n v="0"/>
    <s v="CMP"/>
  </r>
  <r>
    <s v="4907256118"/>
    <x v="5"/>
    <x v="7"/>
    <d v="2022-08-22T00:00:00"/>
    <x v="5"/>
    <x v="7"/>
    <s v="1030"/>
    <s v="S030"/>
    <s v="H"/>
    <n v="0"/>
    <n v="1"/>
    <x v="0"/>
    <s v="530000252771"/>
    <x v="535"/>
    <x v="7"/>
    <n v="8280"/>
    <n v="0"/>
    <s v="CMP"/>
  </r>
  <r>
    <s v="4907256202"/>
    <x v="5"/>
    <x v="7"/>
    <d v="2022-08-22T00:00:00"/>
    <x v="5"/>
    <x v="55"/>
    <s v="1020"/>
    <s v="S020"/>
    <s v="H"/>
    <n v="0"/>
    <n v="1"/>
    <x v="0"/>
    <s v="530000282776"/>
    <x v="732"/>
    <x v="55"/>
    <n v="9800"/>
    <n v="0"/>
    <s v="NB"/>
  </r>
  <r>
    <s v="4907256427"/>
    <x v="5"/>
    <x v="7"/>
    <d v="2022-08-22T00:00:00"/>
    <x v="1"/>
    <x v="9"/>
    <s v="1060"/>
    <s v="S060"/>
    <s v="H"/>
    <n v="0"/>
    <n v="1"/>
    <x v="0"/>
    <s v="530000274059"/>
    <x v="653"/>
    <x v="9"/>
    <n v="1965"/>
    <n v="0"/>
    <s v="ERO"/>
  </r>
  <r>
    <s v="4907256447"/>
    <x v="5"/>
    <x v="7"/>
    <d v="2022-08-22T00:00:00"/>
    <x v="5"/>
    <x v="2"/>
    <s v="1080"/>
    <s v="S080"/>
    <s v="H"/>
    <n v="0"/>
    <n v="1"/>
    <x v="0"/>
    <s v="530000280105"/>
    <x v="646"/>
    <x v="2"/>
    <n v="9490"/>
    <n v="0"/>
    <s v="ERO"/>
  </r>
  <r>
    <s v="4907256867"/>
    <x v="5"/>
    <x v="7"/>
    <d v="2022-08-23T00:00:00"/>
    <x v="5"/>
    <x v="5"/>
    <s v="1020"/>
    <s v="S024"/>
    <s v="H"/>
    <n v="0"/>
    <n v="3"/>
    <x v="0"/>
    <s v="530000285321"/>
    <x v="634"/>
    <x v="5"/>
    <n v="1297"/>
    <n v="0"/>
    <s v="DIAR"/>
  </r>
  <r>
    <s v="4907256869"/>
    <x v="5"/>
    <x v="7"/>
    <d v="2022-08-23T00:00:00"/>
    <x v="5"/>
    <x v="5"/>
    <s v="1020"/>
    <s v="S024"/>
    <s v="H"/>
    <n v="0"/>
    <n v="1"/>
    <x v="0"/>
    <s v="530000281147"/>
    <x v="634"/>
    <x v="5"/>
    <n v="1297"/>
    <n v="0"/>
    <s v="DIAR"/>
  </r>
  <r>
    <s v="4907256911"/>
    <x v="5"/>
    <x v="7"/>
    <d v="2022-08-23T00:00:00"/>
    <x v="5"/>
    <x v="74"/>
    <s v="1020"/>
    <s v="S020"/>
    <s v="H"/>
    <n v="0"/>
    <n v="1"/>
    <x v="0"/>
    <s v="530000287404"/>
    <x v="664"/>
    <x v="74"/>
    <n v="0"/>
    <n v="0"/>
    <s v="CMP"/>
  </r>
  <r>
    <s v="4907256913"/>
    <x v="5"/>
    <x v="7"/>
    <d v="2022-08-23T00:00:00"/>
    <x v="5"/>
    <x v="11"/>
    <s v="1020"/>
    <s v="S020"/>
    <s v="H"/>
    <n v="0"/>
    <n v="1"/>
    <x v="0"/>
    <s v="530000249641"/>
    <x v="526"/>
    <x v="11"/>
    <n v="11525"/>
    <n v="0"/>
    <s v="CMP"/>
  </r>
  <r>
    <s v="4907256914"/>
    <x v="5"/>
    <x v="7"/>
    <d v="2022-08-23T00:00:00"/>
    <x v="5"/>
    <x v="2"/>
    <s v="1020"/>
    <s v="S020"/>
    <s v="H"/>
    <n v="0"/>
    <n v="1"/>
    <x v="0"/>
    <s v="530000249605"/>
    <x v="526"/>
    <x v="2"/>
    <n v="9490"/>
    <n v="0"/>
    <s v="CMP"/>
  </r>
  <r>
    <s v="4907257246"/>
    <x v="5"/>
    <x v="7"/>
    <d v="2022-08-23T00:00:00"/>
    <x v="5"/>
    <x v="48"/>
    <s v="1020"/>
    <s v="S024"/>
    <s v="H"/>
    <n v="0"/>
    <n v="1"/>
    <x v="0"/>
    <s v="530000277275"/>
    <x v="715"/>
    <x v="48"/>
    <n v="63144.15"/>
    <n v="0"/>
    <s v="NB"/>
  </r>
  <r>
    <s v="4907257246"/>
    <x v="5"/>
    <x v="7"/>
    <d v="2022-08-23T00:00:00"/>
    <x v="5"/>
    <x v="48"/>
    <s v="1020"/>
    <s v="S024"/>
    <s v="H"/>
    <n v="0"/>
    <n v="1"/>
    <x v="0"/>
    <s v="530000277275"/>
    <x v="715"/>
    <x v="48"/>
    <n v="63144.15"/>
    <n v="0"/>
    <s v="NB"/>
  </r>
  <r>
    <s v="4907257349"/>
    <x v="5"/>
    <x v="7"/>
    <d v="2022-08-22T00:00:00"/>
    <x v="3"/>
    <x v="2"/>
    <s v="1030"/>
    <s v="S030"/>
    <s v="S"/>
    <n v="0"/>
    <n v="-1"/>
    <x v="0"/>
    <s v="530000252643"/>
    <x v="535"/>
    <x v="2"/>
    <n v="9490"/>
    <n v="0"/>
    <s v="CMP"/>
  </r>
  <r>
    <s v="4907257350"/>
    <x v="5"/>
    <x v="7"/>
    <d v="2022-08-23T00:00:00"/>
    <x v="5"/>
    <x v="95"/>
    <s v="1030"/>
    <s v="S030"/>
    <s v="H"/>
    <n v="0"/>
    <n v="1"/>
    <x v="0"/>
    <s v="530000252643"/>
    <x v="535"/>
    <x v="95"/>
    <n v="11320"/>
    <n v="0"/>
    <s v="CMP"/>
  </r>
  <r>
    <s v="4907257447"/>
    <x v="5"/>
    <x v="7"/>
    <d v="2022-08-23T00:00:00"/>
    <x v="5"/>
    <x v="161"/>
    <s v="1010"/>
    <s v="S010"/>
    <s v="H"/>
    <n v="0"/>
    <n v="1"/>
    <x v="0"/>
    <s v="530000236471"/>
    <x v="10"/>
    <x v="161"/>
    <n v="4130"/>
    <n v="0"/>
    <s v="CMP"/>
  </r>
  <r>
    <s v="4907257453"/>
    <x v="5"/>
    <x v="7"/>
    <d v="2022-08-23T00:00:00"/>
    <x v="5"/>
    <x v="16"/>
    <s v="1010"/>
    <s v="S010"/>
    <s v="H"/>
    <n v="0"/>
    <n v="6"/>
    <x v="0"/>
    <s v="530000284147"/>
    <x v="634"/>
    <x v="16"/>
    <n v="1778"/>
    <n v="0"/>
    <s v="DIAR"/>
  </r>
  <r>
    <s v="4907257488"/>
    <x v="5"/>
    <x v="7"/>
    <d v="2022-08-23T00:00:00"/>
    <x v="5"/>
    <x v="19"/>
    <s v="1060"/>
    <s v="S060"/>
    <s v="H"/>
    <n v="0"/>
    <n v="1"/>
    <x v="0"/>
    <s v="530000261610"/>
    <x v="479"/>
    <x v="19"/>
    <n v="1745"/>
    <n v="0"/>
    <s v="CMP"/>
  </r>
  <r>
    <s v="4907257514"/>
    <x v="5"/>
    <x v="7"/>
    <d v="2022-08-23T00:00:00"/>
    <x v="1"/>
    <x v="83"/>
    <s v="1096"/>
    <s v="S096"/>
    <s v="H"/>
    <n v="0"/>
    <n v="4"/>
    <x v="0"/>
    <s v="530000278342"/>
    <x v="554"/>
    <x v="83"/>
    <n v="1830"/>
    <n v="0"/>
    <s v=""/>
  </r>
  <r>
    <s v="4907257523"/>
    <x v="5"/>
    <x v="7"/>
    <d v="2022-08-23T00:00:00"/>
    <x v="5"/>
    <x v="19"/>
    <s v="1060"/>
    <s v="S060"/>
    <s v="H"/>
    <n v="0"/>
    <n v="1"/>
    <x v="0"/>
    <s v="530000261612"/>
    <x v="479"/>
    <x v="19"/>
    <n v="1745"/>
    <n v="0"/>
    <s v="CMP"/>
  </r>
  <r>
    <s v="4907257548"/>
    <x v="5"/>
    <x v="7"/>
    <d v="2022-08-23T00:00:00"/>
    <x v="5"/>
    <x v="7"/>
    <s v="1010"/>
    <s v="S010"/>
    <s v="H"/>
    <n v="0"/>
    <n v="1"/>
    <x v="0"/>
    <s v="530000282494"/>
    <x v="641"/>
    <x v="7"/>
    <n v="8280"/>
    <n v="0"/>
    <s v="ERO"/>
  </r>
  <r>
    <s v="4907257638"/>
    <x v="5"/>
    <x v="7"/>
    <d v="2022-08-24T00:00:00"/>
    <x v="5"/>
    <x v="12"/>
    <s v="1030"/>
    <s v="S030"/>
    <s v="H"/>
    <n v="0"/>
    <n v="1"/>
    <x v="0"/>
    <s v="530000284358"/>
    <x v="637"/>
    <x v="12"/>
    <n v="10385"/>
    <n v="0"/>
    <s v="ERO"/>
  </r>
  <r>
    <s v="4907257647"/>
    <x v="5"/>
    <x v="7"/>
    <d v="2022-08-24T00:00:00"/>
    <x v="5"/>
    <x v="12"/>
    <s v="1050"/>
    <s v="S050"/>
    <s v="H"/>
    <n v="0"/>
    <n v="1"/>
    <x v="0"/>
    <s v="530000272486"/>
    <x v="647"/>
    <x v="12"/>
    <n v="10385"/>
    <n v="0"/>
    <s v="ESH"/>
  </r>
  <r>
    <s v="4907257647"/>
    <x v="5"/>
    <x v="7"/>
    <d v="2022-08-24T00:00:00"/>
    <x v="5"/>
    <x v="11"/>
    <s v="1050"/>
    <s v="S050"/>
    <s v="H"/>
    <n v="0"/>
    <n v="1"/>
    <x v="0"/>
    <s v="530000272486"/>
    <x v="647"/>
    <x v="11"/>
    <n v="11525"/>
    <n v="0"/>
    <s v="ESH"/>
  </r>
  <r>
    <s v="4907257649"/>
    <x v="5"/>
    <x v="7"/>
    <d v="2022-08-24T00:00:00"/>
    <x v="5"/>
    <x v="6"/>
    <s v="1050"/>
    <s v="S050"/>
    <s v="H"/>
    <n v="0"/>
    <n v="1"/>
    <x v="0"/>
    <s v="530000288342"/>
    <x v="666"/>
    <x v="6"/>
    <n v="1446"/>
    <n v="0"/>
    <s v="ERO"/>
  </r>
  <r>
    <s v="4907257943"/>
    <x v="5"/>
    <x v="7"/>
    <d v="2022-08-24T00:00:00"/>
    <x v="5"/>
    <x v="2"/>
    <s v="1030"/>
    <s v="S030"/>
    <s v="H"/>
    <n v="0"/>
    <n v="1"/>
    <x v="0"/>
    <s v="530000274776"/>
    <x v="662"/>
    <x v="2"/>
    <n v="9490"/>
    <n v="0"/>
    <s v="CMP"/>
  </r>
  <r>
    <s v="4907257945"/>
    <x v="5"/>
    <x v="7"/>
    <d v="2022-08-24T00:00:00"/>
    <x v="5"/>
    <x v="2"/>
    <s v="1030"/>
    <s v="S030"/>
    <s v="H"/>
    <n v="0"/>
    <n v="1"/>
    <x v="0"/>
    <s v="530000276953"/>
    <x v="662"/>
    <x v="2"/>
    <n v="9490"/>
    <n v="0"/>
    <s v="CMP"/>
  </r>
  <r>
    <s v="4907257947"/>
    <x v="5"/>
    <x v="7"/>
    <d v="2022-08-24T00:00:00"/>
    <x v="5"/>
    <x v="12"/>
    <s v="1030"/>
    <s v="S030"/>
    <s v="H"/>
    <n v="0"/>
    <n v="1"/>
    <x v="0"/>
    <s v="530000268974"/>
    <x v="662"/>
    <x v="12"/>
    <n v="10385"/>
    <n v="0"/>
    <s v="CMP"/>
  </r>
  <r>
    <s v="4907257948"/>
    <x v="5"/>
    <x v="7"/>
    <d v="2022-08-24T00:00:00"/>
    <x v="5"/>
    <x v="2"/>
    <s v="1030"/>
    <s v="S030"/>
    <s v="H"/>
    <n v="0"/>
    <n v="1"/>
    <x v="0"/>
    <s v="530000269055"/>
    <x v="662"/>
    <x v="2"/>
    <n v="9490"/>
    <n v="0"/>
    <s v="CMP"/>
  </r>
  <r>
    <s v="4907257957"/>
    <x v="5"/>
    <x v="7"/>
    <d v="2022-08-24T00:00:00"/>
    <x v="5"/>
    <x v="50"/>
    <s v="1050"/>
    <s v="S050"/>
    <s v="H"/>
    <n v="0"/>
    <n v="1"/>
    <x v="0"/>
    <s v="530000284416"/>
    <x v="650"/>
    <x v="50"/>
    <n v="17654"/>
    <n v="0"/>
    <s v="ERO"/>
  </r>
  <r>
    <s v="4907258060"/>
    <x v="5"/>
    <x v="7"/>
    <d v="2022-08-24T00:00:00"/>
    <x v="5"/>
    <x v="2"/>
    <s v="1020"/>
    <s v="S020"/>
    <s v="H"/>
    <n v="0"/>
    <n v="1"/>
    <x v="0"/>
    <s v="530000270869"/>
    <x v="664"/>
    <x v="2"/>
    <n v="9490"/>
    <n v="0"/>
    <s v="CMP"/>
  </r>
  <r>
    <s v="4907258202"/>
    <x v="5"/>
    <x v="7"/>
    <d v="2022-08-24T00:00:00"/>
    <x v="5"/>
    <x v="7"/>
    <s v="1030"/>
    <s v="S030"/>
    <s v="H"/>
    <n v="0"/>
    <n v="1"/>
    <x v="0"/>
    <s v="530000273513"/>
    <x v="662"/>
    <x v="7"/>
    <n v="8280"/>
    <n v="0"/>
    <s v="CMP"/>
  </r>
  <r>
    <s v="4907258203"/>
    <x v="5"/>
    <x v="7"/>
    <d v="2022-08-24T00:00:00"/>
    <x v="5"/>
    <x v="2"/>
    <s v="1030"/>
    <s v="S030"/>
    <s v="H"/>
    <n v="0"/>
    <n v="1"/>
    <x v="0"/>
    <s v="530000273318"/>
    <x v="662"/>
    <x v="2"/>
    <n v="9490"/>
    <n v="0"/>
    <s v="CMP"/>
  </r>
  <r>
    <s v="4907258204"/>
    <x v="5"/>
    <x v="7"/>
    <d v="2022-08-24T00:00:00"/>
    <x v="5"/>
    <x v="2"/>
    <s v="1030"/>
    <s v="S030"/>
    <s v="H"/>
    <n v="0"/>
    <n v="1"/>
    <x v="0"/>
    <s v="530000268265"/>
    <x v="662"/>
    <x v="2"/>
    <n v="9490"/>
    <n v="0"/>
    <s v="CMP"/>
  </r>
  <r>
    <s v="4907258206"/>
    <x v="5"/>
    <x v="7"/>
    <d v="2022-08-24T00:00:00"/>
    <x v="3"/>
    <x v="9"/>
    <s v="1030"/>
    <s v="S030"/>
    <s v="S"/>
    <n v="0"/>
    <n v="-1"/>
    <x v="0"/>
    <s v="530000255484"/>
    <x v="550"/>
    <x v="9"/>
    <n v="1965"/>
    <n v="0"/>
    <s v="ESH"/>
  </r>
  <r>
    <s v="4907258212"/>
    <x v="5"/>
    <x v="7"/>
    <d v="2022-08-24T00:00:00"/>
    <x v="5"/>
    <x v="2"/>
    <s v="1020"/>
    <s v="S020"/>
    <s v="H"/>
    <n v="0"/>
    <n v="1"/>
    <x v="0"/>
    <s v="530000270824"/>
    <x v="664"/>
    <x v="2"/>
    <n v="9490"/>
    <n v="0"/>
    <s v="CMP"/>
  </r>
  <r>
    <s v="4907258217"/>
    <x v="5"/>
    <x v="7"/>
    <d v="2022-08-24T00:00:00"/>
    <x v="5"/>
    <x v="12"/>
    <s v="1020"/>
    <s v="S020"/>
    <s v="H"/>
    <n v="0"/>
    <n v="1"/>
    <x v="0"/>
    <s v="530000280187"/>
    <x v="661"/>
    <x v="12"/>
    <n v="10385"/>
    <n v="0"/>
    <s v="ERO"/>
  </r>
  <r>
    <s v="4907258219"/>
    <x v="5"/>
    <x v="7"/>
    <d v="2022-08-24T00:00:00"/>
    <x v="5"/>
    <x v="31"/>
    <s v="1020"/>
    <s v="S020"/>
    <s v="H"/>
    <n v="0"/>
    <n v="2"/>
    <x v="0"/>
    <s v="530000286185"/>
    <x v="639"/>
    <x v="31"/>
    <n v="1911"/>
    <n v="0"/>
    <s v="ERO"/>
  </r>
  <r>
    <s v="4907258247"/>
    <x v="5"/>
    <x v="7"/>
    <d v="2022-08-24T00:00:00"/>
    <x v="5"/>
    <x v="12"/>
    <s v="1080"/>
    <s v="S080"/>
    <s v="H"/>
    <n v="0"/>
    <n v="1"/>
    <x v="0"/>
    <s v="530000287956"/>
    <x v="678"/>
    <x v="12"/>
    <n v="10385"/>
    <n v="0"/>
    <s v="CMP"/>
  </r>
  <r>
    <s v="4907258248"/>
    <x v="5"/>
    <x v="7"/>
    <d v="2022-08-24T00:00:00"/>
    <x v="5"/>
    <x v="2"/>
    <s v="1080"/>
    <s v="S080"/>
    <s v="H"/>
    <n v="0"/>
    <n v="1"/>
    <x v="0"/>
    <s v="530000288294"/>
    <x v="678"/>
    <x v="2"/>
    <n v="9490"/>
    <n v="0"/>
    <s v="CMP"/>
  </r>
  <r>
    <s v="4907258289"/>
    <x v="5"/>
    <x v="7"/>
    <d v="2022-08-22T00:00:00"/>
    <x v="3"/>
    <x v="6"/>
    <s v="1050"/>
    <s v="S050"/>
    <s v="S"/>
    <n v="0"/>
    <n v="-1"/>
    <x v="0"/>
    <s v="530000275524"/>
    <x v="656"/>
    <x v="6"/>
    <n v="1446"/>
    <n v="0"/>
    <s v="ERO"/>
  </r>
  <r>
    <s v="4907258315"/>
    <x v="5"/>
    <x v="7"/>
    <d v="2022-08-24T00:00:00"/>
    <x v="3"/>
    <x v="5"/>
    <s v="1020"/>
    <s v="S024"/>
    <s v="S"/>
    <n v="0"/>
    <n v="-4"/>
    <x v="0"/>
    <s v="530000255484"/>
    <x v="550"/>
    <x v="5"/>
    <n v="1297"/>
    <n v="0"/>
    <s v="ESH"/>
  </r>
  <r>
    <s v="4907258318"/>
    <x v="5"/>
    <x v="7"/>
    <d v="2022-08-24T00:00:00"/>
    <x v="5"/>
    <x v="74"/>
    <s v="1020"/>
    <s v="S020"/>
    <s v="H"/>
    <n v="0"/>
    <n v="1"/>
    <x v="0"/>
    <s v="530000287404"/>
    <x v="664"/>
    <x v="74"/>
    <n v="0"/>
    <n v="0"/>
    <s v="CMP"/>
  </r>
  <r>
    <s v="4907258319"/>
    <x v="5"/>
    <x v="7"/>
    <d v="2022-08-24T00:00:00"/>
    <x v="5"/>
    <x v="2"/>
    <s v="1020"/>
    <s v="S020"/>
    <s v="H"/>
    <n v="0"/>
    <n v="1"/>
    <x v="0"/>
    <s v="530000287404"/>
    <x v="664"/>
    <x v="2"/>
    <n v="9490"/>
    <n v="0"/>
    <s v="CMP"/>
  </r>
  <r>
    <s v="4907258325"/>
    <x v="5"/>
    <x v="7"/>
    <d v="2022-08-24T00:00:00"/>
    <x v="5"/>
    <x v="2"/>
    <s v="1010"/>
    <s v="S010"/>
    <s v="H"/>
    <n v="0"/>
    <n v="5"/>
    <x v="0"/>
    <s v="530000280311"/>
    <x v="609"/>
    <x v="2"/>
    <n v="9490"/>
    <n v="0"/>
    <s v="MHP"/>
  </r>
  <r>
    <s v="4907258551"/>
    <x v="5"/>
    <x v="7"/>
    <d v="2022-08-24T00:00:00"/>
    <x v="5"/>
    <x v="32"/>
    <s v="1030"/>
    <s v="S030"/>
    <s v="H"/>
    <n v="0"/>
    <n v="2"/>
    <x v="0"/>
    <s v="530000274761"/>
    <x v="535"/>
    <x v="32"/>
    <n v="1238"/>
    <n v="0"/>
    <s v="CMP"/>
  </r>
  <r>
    <s v="4907258702"/>
    <x v="5"/>
    <x v="7"/>
    <d v="2022-08-25T00:00:00"/>
    <x v="5"/>
    <x v="21"/>
    <s v="1017"/>
    <s v="S017"/>
    <s v="H"/>
    <n v="0"/>
    <n v="1"/>
    <x v="0"/>
    <s v="530000272857"/>
    <x v="639"/>
    <x v="21"/>
    <n v="1708"/>
    <n v="0"/>
    <s v="ERO"/>
  </r>
  <r>
    <s v="4907258757"/>
    <x v="5"/>
    <x v="7"/>
    <d v="2022-08-25T00:00:00"/>
    <x v="5"/>
    <x v="2"/>
    <s v="1020"/>
    <s v="S020"/>
    <s v="H"/>
    <n v="0"/>
    <n v="1"/>
    <x v="0"/>
    <s v="530000269747"/>
    <x v="664"/>
    <x v="2"/>
    <n v="9490"/>
    <n v="0"/>
    <s v="CMP"/>
  </r>
  <r>
    <s v="4907258792"/>
    <x v="5"/>
    <x v="7"/>
    <d v="2022-08-25T00:00:00"/>
    <x v="5"/>
    <x v="7"/>
    <s v="1020"/>
    <s v="S020"/>
    <s v="H"/>
    <n v="0"/>
    <n v="1"/>
    <x v="0"/>
    <s v="530000261098"/>
    <x v="526"/>
    <x v="7"/>
    <n v="8280"/>
    <n v="0"/>
    <s v="CMP"/>
  </r>
  <r>
    <s v="4907258818"/>
    <x v="5"/>
    <x v="7"/>
    <d v="2022-08-25T00:00:00"/>
    <x v="5"/>
    <x v="137"/>
    <s v="1060"/>
    <s v="S060"/>
    <s v="H"/>
    <n v="0"/>
    <n v="1"/>
    <x v="0"/>
    <s v="530000250081"/>
    <x v="554"/>
    <x v="137"/>
    <n v="29176"/>
    <n v="0"/>
    <s v=""/>
  </r>
  <r>
    <s v="4907259062"/>
    <x v="5"/>
    <x v="7"/>
    <d v="2022-08-22T00:00:00"/>
    <x v="5"/>
    <x v="2"/>
    <s v="1030"/>
    <s v="S030"/>
    <s v="H"/>
    <n v="0"/>
    <n v="1"/>
    <x v="0"/>
    <s v="530000252643"/>
    <x v="535"/>
    <x v="2"/>
    <n v="9490"/>
    <n v="0"/>
    <s v="CMP"/>
  </r>
  <r>
    <s v="4907259109"/>
    <x v="5"/>
    <x v="7"/>
    <d v="2022-08-25T00:00:00"/>
    <x v="5"/>
    <x v="0"/>
    <s v="1050"/>
    <s v="S050"/>
    <s v="H"/>
    <n v="0"/>
    <n v="1"/>
    <x v="0"/>
    <s v="530000126399"/>
    <x v="658"/>
    <x v="0"/>
    <n v="41000"/>
    <n v="0"/>
    <s v="ERO"/>
  </r>
  <r>
    <s v="4907259173"/>
    <x v="5"/>
    <x v="7"/>
    <d v="2022-08-25T00:00:00"/>
    <x v="5"/>
    <x v="7"/>
    <s v="1050"/>
    <s v="S050"/>
    <s v="H"/>
    <n v="0"/>
    <n v="1"/>
    <x v="0"/>
    <s v="530000285296"/>
    <x v="650"/>
    <x v="7"/>
    <n v="8280"/>
    <n v="0"/>
    <s v="ERO"/>
  </r>
  <r>
    <s v="4907259217"/>
    <x v="5"/>
    <x v="7"/>
    <d v="2022-08-25T00:00:00"/>
    <x v="3"/>
    <x v="6"/>
    <s v="1010"/>
    <s v="S010"/>
    <s v="S"/>
    <n v="0"/>
    <n v="-2"/>
    <x v="0"/>
    <s v="530000244844"/>
    <x v="563"/>
    <x v="6"/>
    <n v="1446"/>
    <n v="0"/>
    <s v="ESH"/>
  </r>
  <r>
    <s v="4907259558"/>
    <x v="5"/>
    <x v="7"/>
    <d v="2022-08-26T00:00:00"/>
    <x v="5"/>
    <x v="31"/>
    <s v="1010"/>
    <s v="S010"/>
    <s v="H"/>
    <n v="0"/>
    <n v="1"/>
    <x v="0"/>
    <s v="530000280352"/>
    <x v="649"/>
    <x v="31"/>
    <n v="1911"/>
    <n v="0"/>
    <s v="ERO"/>
  </r>
  <r>
    <s v="4907259676"/>
    <x v="5"/>
    <x v="7"/>
    <d v="2022-08-26T00:00:00"/>
    <x v="5"/>
    <x v="7"/>
    <s v="1020"/>
    <s v="S024"/>
    <s v="H"/>
    <n v="0"/>
    <n v="1"/>
    <x v="0"/>
    <s v="530000285958"/>
    <x v="719"/>
    <x v="7"/>
    <n v="8280"/>
    <n v="0"/>
    <s v="NB"/>
  </r>
  <r>
    <s v="4907259724"/>
    <x v="5"/>
    <x v="7"/>
    <d v="2022-08-26T00:00:00"/>
    <x v="5"/>
    <x v="7"/>
    <s v="1080"/>
    <s v="S080"/>
    <s v="H"/>
    <n v="0"/>
    <n v="1"/>
    <x v="0"/>
    <s v="530000288277"/>
    <x v="678"/>
    <x v="7"/>
    <n v="8280"/>
    <n v="0"/>
    <s v="CMP"/>
  </r>
  <r>
    <s v="4907259789"/>
    <x v="5"/>
    <x v="7"/>
    <d v="2022-08-26T00:00:00"/>
    <x v="5"/>
    <x v="2"/>
    <s v="1020"/>
    <s v="S020"/>
    <s v="H"/>
    <n v="0"/>
    <n v="1"/>
    <x v="0"/>
    <s v="530000261166"/>
    <x v="526"/>
    <x v="2"/>
    <n v="9490"/>
    <n v="0"/>
    <s v="CMP"/>
  </r>
  <r>
    <s v="4907259826"/>
    <x v="5"/>
    <x v="7"/>
    <d v="2022-08-26T00:00:00"/>
    <x v="5"/>
    <x v="48"/>
    <s v="1010"/>
    <s v="S010"/>
    <s v="H"/>
    <n v="0"/>
    <n v="1"/>
    <x v="0"/>
    <s v="530000248270"/>
    <x v="578"/>
    <x v="48"/>
    <n v="63144.15"/>
    <n v="0"/>
    <s v="NB"/>
  </r>
  <r>
    <s v="4907260167"/>
    <x v="5"/>
    <x v="7"/>
    <d v="2022-08-26T00:00:00"/>
    <x v="5"/>
    <x v="32"/>
    <s v="1010"/>
    <s v="S010"/>
    <s v="H"/>
    <n v="0"/>
    <n v="1"/>
    <x v="0"/>
    <s v="530000251026"/>
    <x v="583"/>
    <x v="32"/>
    <n v="1238"/>
    <n v="0"/>
    <s v="NB"/>
  </r>
  <r>
    <s v="4907260516"/>
    <x v="5"/>
    <x v="7"/>
    <d v="2022-08-29T00:00:00"/>
    <x v="1"/>
    <x v="5"/>
    <s v="1020"/>
    <s v="S024"/>
    <s v="H"/>
    <n v="0"/>
    <n v="1"/>
    <x v="0"/>
    <s v="530000269397"/>
    <x v="554"/>
    <x v="5"/>
    <n v="1297"/>
    <n v="0"/>
    <s v=""/>
  </r>
  <r>
    <s v="4907260594"/>
    <x v="5"/>
    <x v="7"/>
    <d v="2022-08-28T00:00:00"/>
    <x v="5"/>
    <x v="22"/>
    <s v="1020"/>
    <s v="S020"/>
    <s v="H"/>
    <n v="0"/>
    <n v="3"/>
    <x v="0"/>
    <s v="530000282189"/>
    <x v="639"/>
    <x v="22"/>
    <n v="1334"/>
    <n v="0"/>
    <s v="ERO"/>
  </r>
  <r>
    <s v="4907260595"/>
    <x v="5"/>
    <x v="7"/>
    <d v="2022-08-28T00:00:00"/>
    <x v="5"/>
    <x v="7"/>
    <s v="1020"/>
    <s v="S020"/>
    <s v="H"/>
    <n v="0"/>
    <n v="1"/>
    <x v="0"/>
    <s v="530000283009"/>
    <x v="661"/>
    <x v="7"/>
    <n v="8280"/>
    <n v="0"/>
    <s v="ERO"/>
  </r>
  <r>
    <s v="4907260796"/>
    <x v="5"/>
    <x v="7"/>
    <d v="2022-08-29T00:00:00"/>
    <x v="5"/>
    <x v="2"/>
    <s v="1080"/>
    <s v="S080"/>
    <s v="H"/>
    <n v="0"/>
    <n v="1"/>
    <x v="0"/>
    <s v="530000288264"/>
    <x v="678"/>
    <x v="2"/>
    <n v="9490"/>
    <n v="0"/>
    <s v="CMP"/>
  </r>
  <r>
    <s v="4907260870"/>
    <x v="5"/>
    <x v="7"/>
    <d v="2022-08-29T00:00:00"/>
    <x v="3"/>
    <x v="4"/>
    <s v="1020"/>
    <s v="S024"/>
    <s v="S"/>
    <n v="0"/>
    <n v="-2"/>
    <x v="0"/>
    <s v="530000172268"/>
    <x v="257"/>
    <x v="4"/>
    <n v="107120"/>
    <n v="0"/>
    <s v="NB"/>
  </r>
  <r>
    <s v="4907260882"/>
    <x v="5"/>
    <x v="7"/>
    <d v="2022-08-29T00:00:00"/>
    <x v="5"/>
    <x v="2"/>
    <s v="1080"/>
    <s v="S080"/>
    <s v="H"/>
    <n v="0"/>
    <n v="1"/>
    <x v="0"/>
    <s v="530000287834"/>
    <x v="678"/>
    <x v="2"/>
    <n v="9490"/>
    <n v="0"/>
    <s v="CMP"/>
  </r>
  <r>
    <s v="4907260945"/>
    <x v="5"/>
    <x v="7"/>
    <d v="2022-08-29T00:00:00"/>
    <x v="5"/>
    <x v="7"/>
    <s v="1020"/>
    <s v="S024"/>
    <s v="H"/>
    <n v="0"/>
    <n v="1"/>
    <x v="0"/>
    <s v="530000286315"/>
    <x v="735"/>
    <x v="7"/>
    <n v="8280"/>
    <n v="0"/>
    <s v="NB"/>
  </r>
  <r>
    <s v="4907260945"/>
    <x v="5"/>
    <x v="7"/>
    <d v="2022-08-29T00:00:00"/>
    <x v="5"/>
    <x v="7"/>
    <s v="1020"/>
    <s v="S024"/>
    <s v="H"/>
    <n v="0"/>
    <n v="1"/>
    <x v="0"/>
    <s v="530000286315"/>
    <x v="735"/>
    <x v="7"/>
    <n v="8280"/>
    <n v="0"/>
    <s v="NB"/>
  </r>
  <r>
    <s v="4907260946"/>
    <x v="5"/>
    <x v="7"/>
    <d v="2022-08-29T00:00:00"/>
    <x v="5"/>
    <x v="7"/>
    <s v="1020"/>
    <s v="S024"/>
    <s v="H"/>
    <n v="0"/>
    <n v="1"/>
    <x v="0"/>
    <s v="530000286454"/>
    <x v="735"/>
    <x v="7"/>
    <n v="8280"/>
    <n v="0"/>
    <s v="NB"/>
  </r>
  <r>
    <s v="4907260946"/>
    <x v="5"/>
    <x v="7"/>
    <d v="2022-08-29T00:00:00"/>
    <x v="5"/>
    <x v="7"/>
    <s v="1020"/>
    <s v="S024"/>
    <s v="H"/>
    <n v="0"/>
    <n v="1"/>
    <x v="0"/>
    <s v="530000286454"/>
    <x v="735"/>
    <x v="7"/>
    <n v="8280"/>
    <n v="0"/>
    <s v="NB"/>
  </r>
  <r>
    <s v="4907260946"/>
    <x v="5"/>
    <x v="7"/>
    <d v="2022-08-29T00:00:00"/>
    <x v="5"/>
    <x v="7"/>
    <s v="1020"/>
    <s v="S024"/>
    <s v="H"/>
    <n v="0"/>
    <n v="1"/>
    <x v="0"/>
    <s v="530000286454"/>
    <x v="735"/>
    <x v="7"/>
    <n v="8280"/>
    <n v="0"/>
    <s v="NB"/>
  </r>
  <r>
    <s v="4907260948"/>
    <x v="5"/>
    <x v="7"/>
    <d v="2022-08-29T00:00:00"/>
    <x v="5"/>
    <x v="18"/>
    <s v="1020"/>
    <s v="S020"/>
    <s v="H"/>
    <n v="0"/>
    <n v="1"/>
    <x v="0"/>
    <s v="530000222500"/>
    <x v="390"/>
    <x v="18"/>
    <n v="52000"/>
    <n v="0"/>
    <s v="NB"/>
  </r>
  <r>
    <s v="4907260948"/>
    <x v="5"/>
    <x v="7"/>
    <d v="2022-08-29T00:00:00"/>
    <x v="5"/>
    <x v="13"/>
    <s v="1020"/>
    <s v="S020"/>
    <s v="H"/>
    <n v="0"/>
    <n v="1"/>
    <x v="0"/>
    <s v="530000222500"/>
    <x v="390"/>
    <x v="13"/>
    <n v="46100"/>
    <n v="0"/>
    <s v="NB"/>
  </r>
  <r>
    <s v="4907261146"/>
    <x v="5"/>
    <x v="7"/>
    <d v="2022-08-29T00:00:00"/>
    <x v="5"/>
    <x v="13"/>
    <s v="1010"/>
    <s v="S010"/>
    <s v="H"/>
    <n v="0"/>
    <n v="1"/>
    <x v="0"/>
    <s v="530000269619"/>
    <x v="706"/>
    <x v="13"/>
    <n v="46100"/>
    <n v="0"/>
    <s v="NB"/>
  </r>
  <r>
    <s v="4907261265"/>
    <x v="5"/>
    <x v="7"/>
    <d v="2022-08-29T00:00:00"/>
    <x v="5"/>
    <x v="32"/>
    <s v="1030"/>
    <s v="S030"/>
    <s v="H"/>
    <n v="0"/>
    <n v="2"/>
    <x v="0"/>
    <s v="530000287053"/>
    <x v="713"/>
    <x v="32"/>
    <n v="1238"/>
    <n v="0"/>
    <s v="NB"/>
  </r>
  <r>
    <s v="4907261319"/>
    <x v="5"/>
    <x v="7"/>
    <d v="2022-08-29T00:00:00"/>
    <x v="5"/>
    <x v="41"/>
    <s v="1050"/>
    <s v="S050"/>
    <s v="H"/>
    <n v="0"/>
    <n v="1"/>
    <x v="0"/>
    <s v="530000277275"/>
    <x v="715"/>
    <x v="41"/>
    <n v="59300"/>
    <n v="0"/>
    <s v="NB"/>
  </r>
  <r>
    <s v="4907261361"/>
    <x v="5"/>
    <x v="7"/>
    <d v="2022-08-29T00:00:00"/>
    <x v="5"/>
    <x v="14"/>
    <s v="1050"/>
    <s v="S050"/>
    <s v="H"/>
    <n v="0"/>
    <n v="1"/>
    <x v="0"/>
    <s v="530000150111"/>
    <x v="272"/>
    <x v="14"/>
    <n v="50350"/>
    <n v="0"/>
    <s v="NB"/>
  </r>
  <r>
    <s v="4907261388"/>
    <x v="5"/>
    <x v="7"/>
    <d v="2022-08-29T00:00:00"/>
    <x v="5"/>
    <x v="6"/>
    <s v="1017"/>
    <s v="S017"/>
    <s v="H"/>
    <n v="0"/>
    <n v="1"/>
    <x v="0"/>
    <s v="530000282571"/>
    <x v="639"/>
    <x v="6"/>
    <n v="1446"/>
    <n v="0"/>
    <s v="ERO"/>
  </r>
  <r>
    <s v="4907261421"/>
    <x v="5"/>
    <x v="7"/>
    <d v="2022-08-29T00:00:00"/>
    <x v="5"/>
    <x v="6"/>
    <s v="1020"/>
    <s v="S020"/>
    <s v="H"/>
    <n v="0"/>
    <n v="1"/>
    <x v="0"/>
    <s v="530000282188"/>
    <x v="639"/>
    <x v="6"/>
    <n v="1446"/>
    <n v="0"/>
    <s v="ERO"/>
  </r>
  <r>
    <s v="4907261565"/>
    <x v="5"/>
    <x v="7"/>
    <d v="2022-08-29T00:00:00"/>
    <x v="5"/>
    <x v="28"/>
    <s v="1050"/>
    <s v="S050"/>
    <s v="H"/>
    <n v="0"/>
    <n v="1"/>
    <x v="0"/>
    <s v="530000282803"/>
    <x v="666"/>
    <x v="28"/>
    <n v="44820"/>
    <n v="0"/>
    <s v="ERO"/>
  </r>
  <r>
    <s v="4907261580"/>
    <x v="5"/>
    <x v="7"/>
    <d v="2022-08-30T00:00:00"/>
    <x v="5"/>
    <x v="2"/>
    <s v="1060"/>
    <s v="S060"/>
    <s v="H"/>
    <n v="0"/>
    <n v="1"/>
    <x v="0"/>
    <s v="530000267974"/>
    <x v="665"/>
    <x v="2"/>
    <n v="9490"/>
    <n v="0"/>
    <s v="CMP"/>
  </r>
  <r>
    <s v="4907261623"/>
    <x v="5"/>
    <x v="7"/>
    <d v="2022-08-01T00:00:00"/>
    <x v="3"/>
    <x v="15"/>
    <s v="1050"/>
    <s v="S050"/>
    <s v="S"/>
    <n v="0"/>
    <n v="-1"/>
    <x v="0"/>
    <s v="530000280051"/>
    <x v="726"/>
    <x v="15"/>
    <n v="53650"/>
    <n v="0"/>
    <s v="CT"/>
  </r>
  <r>
    <s v="4907261633"/>
    <x v="5"/>
    <x v="7"/>
    <d v="2022-08-29T00:00:00"/>
    <x v="5"/>
    <x v="28"/>
    <s v="1050"/>
    <s v="S050"/>
    <s v="H"/>
    <n v="0"/>
    <n v="1"/>
    <x v="0"/>
    <s v="530000286327"/>
    <x v="650"/>
    <x v="28"/>
    <n v="44820"/>
    <n v="0"/>
    <s v="ERO"/>
  </r>
  <r>
    <s v="4907261636"/>
    <x v="5"/>
    <x v="7"/>
    <d v="2022-08-29T00:00:00"/>
    <x v="5"/>
    <x v="95"/>
    <s v="1050"/>
    <s v="S050"/>
    <s v="H"/>
    <n v="0"/>
    <n v="1"/>
    <x v="0"/>
    <s v="530000283929"/>
    <x v="666"/>
    <x v="95"/>
    <n v="11320"/>
    <n v="0"/>
    <s v="ERO"/>
  </r>
  <r>
    <s v="4907261640"/>
    <x v="5"/>
    <x v="7"/>
    <d v="2022-08-30T00:00:00"/>
    <x v="5"/>
    <x v="5"/>
    <s v="1020"/>
    <s v="S024"/>
    <s v="H"/>
    <n v="0"/>
    <n v="1"/>
    <x v="0"/>
    <s v="530000285383"/>
    <x v="634"/>
    <x v="5"/>
    <n v="1297"/>
    <n v="0"/>
    <s v="DIAR"/>
  </r>
  <r>
    <s v="4907261685"/>
    <x v="5"/>
    <x v="7"/>
    <d v="2022-08-30T00:00:00"/>
    <x v="5"/>
    <x v="5"/>
    <s v="1020"/>
    <s v="S024"/>
    <s v="H"/>
    <n v="0"/>
    <n v="1"/>
    <x v="0"/>
    <s v="530000288652"/>
    <x v="736"/>
    <x v="5"/>
    <n v="1297"/>
    <n v="0"/>
    <s v="NB"/>
  </r>
  <r>
    <s v="4907261703"/>
    <x v="5"/>
    <x v="7"/>
    <d v="2022-08-30T00:00:00"/>
    <x v="5"/>
    <x v="14"/>
    <s v="1030"/>
    <s v="S030"/>
    <s v="H"/>
    <n v="0"/>
    <n v="1"/>
    <x v="0"/>
    <s v="530000274973"/>
    <x v="662"/>
    <x v="14"/>
    <n v="50350"/>
    <n v="0"/>
    <s v="CMP"/>
  </r>
  <r>
    <s v="4907261704"/>
    <x v="5"/>
    <x v="7"/>
    <d v="2022-08-30T00:00:00"/>
    <x v="5"/>
    <x v="17"/>
    <s v="1030"/>
    <s v="S030"/>
    <s v="H"/>
    <n v="0"/>
    <n v="1"/>
    <x v="0"/>
    <s v="530000282083"/>
    <x v="662"/>
    <x v="17"/>
    <n v="43365"/>
    <n v="0"/>
    <s v="CMP"/>
  </r>
  <r>
    <s v="4907261915"/>
    <x v="5"/>
    <x v="7"/>
    <d v="2022-08-30T00:00:00"/>
    <x v="5"/>
    <x v="5"/>
    <s v="1020"/>
    <s v="S020"/>
    <s v="H"/>
    <n v="0"/>
    <n v="3"/>
    <x v="0"/>
    <s v="530000287059"/>
    <x v="634"/>
    <x v="5"/>
    <n v="1297"/>
    <n v="0"/>
    <s v="DIAR"/>
  </r>
  <r>
    <s v="4907262175"/>
    <x v="5"/>
    <x v="7"/>
    <d v="2022-08-30T00:00:00"/>
    <x v="5"/>
    <x v="2"/>
    <s v="1080"/>
    <s v="S080"/>
    <s v="H"/>
    <n v="0"/>
    <n v="1"/>
    <x v="0"/>
    <s v="530000288304"/>
    <x v="678"/>
    <x v="2"/>
    <n v="9490"/>
    <n v="0"/>
    <s v="CMP"/>
  </r>
  <r>
    <s v="4907262175"/>
    <x v="5"/>
    <x v="7"/>
    <d v="2022-08-30T00:00:00"/>
    <x v="5"/>
    <x v="7"/>
    <s v="1080"/>
    <s v="S080"/>
    <s v="H"/>
    <n v="0"/>
    <n v="1"/>
    <x v="0"/>
    <s v="530000287734"/>
    <x v="678"/>
    <x v="7"/>
    <n v="8280"/>
    <n v="0"/>
    <s v="CMP"/>
  </r>
  <r>
    <s v="4907262215"/>
    <x v="5"/>
    <x v="7"/>
    <d v="2022-08-30T00:00:00"/>
    <x v="5"/>
    <x v="2"/>
    <s v="1080"/>
    <s v="S080"/>
    <s v="H"/>
    <n v="0"/>
    <n v="1"/>
    <x v="0"/>
    <s v="530000288241"/>
    <x v="678"/>
    <x v="2"/>
    <n v="9490"/>
    <n v="0"/>
    <s v="CMP"/>
  </r>
  <r>
    <s v="4907262231"/>
    <x v="5"/>
    <x v="7"/>
    <d v="2022-08-30T00:00:00"/>
    <x v="5"/>
    <x v="19"/>
    <s v="1010"/>
    <s v="S010"/>
    <s v="H"/>
    <n v="0"/>
    <n v="1"/>
    <x v="0"/>
    <s v="530000285383"/>
    <x v="634"/>
    <x v="19"/>
    <n v="1745"/>
    <n v="0"/>
    <s v="DIAR"/>
  </r>
  <r>
    <s v="4907262240"/>
    <x v="5"/>
    <x v="7"/>
    <d v="2022-08-30T00:00:00"/>
    <x v="5"/>
    <x v="72"/>
    <s v="1050"/>
    <s v="S050"/>
    <s v="H"/>
    <n v="0"/>
    <n v="1"/>
    <x v="0"/>
    <s v="530000287181"/>
    <x v="74"/>
    <x v="72"/>
    <n v="0"/>
    <n v="0"/>
    <s v="ESH"/>
  </r>
  <r>
    <s v="4907262393"/>
    <x v="5"/>
    <x v="7"/>
    <d v="2022-08-30T00:00:00"/>
    <x v="1"/>
    <x v="29"/>
    <s v="1080"/>
    <s v="S080"/>
    <s v="H"/>
    <n v="0"/>
    <n v="1"/>
    <x v="0"/>
    <s v="530000281986"/>
    <x v="481"/>
    <x v="29"/>
    <n v="2800"/>
    <n v="0"/>
    <s v=""/>
  </r>
  <r>
    <s v="4907262458"/>
    <x v="5"/>
    <x v="7"/>
    <d v="2022-08-30T00:00:00"/>
    <x v="5"/>
    <x v="15"/>
    <s v="1030"/>
    <s v="S030"/>
    <s v="H"/>
    <n v="0"/>
    <n v="1"/>
    <x v="0"/>
    <s v="530000286752"/>
    <x v="673"/>
    <x v="15"/>
    <n v="53650"/>
    <n v="0"/>
    <s v="ERO"/>
  </r>
  <r>
    <s v="4907262535"/>
    <x v="5"/>
    <x v="7"/>
    <d v="2022-08-30T00:00:00"/>
    <x v="5"/>
    <x v="6"/>
    <s v="1050"/>
    <s v="S050"/>
    <s v="H"/>
    <n v="0"/>
    <n v="1"/>
    <x v="0"/>
    <s v="530000282624"/>
    <x v="7"/>
    <x v="6"/>
    <n v="1446"/>
    <n v="0"/>
    <s v="CMP"/>
  </r>
  <r>
    <s v="4907262550"/>
    <x v="5"/>
    <x v="7"/>
    <d v="2022-08-31T00:00:00"/>
    <x v="5"/>
    <x v="2"/>
    <s v="1030"/>
    <s v="S030"/>
    <s v="H"/>
    <n v="0"/>
    <n v="1"/>
    <x v="0"/>
    <s v="530000284463"/>
    <x v="637"/>
    <x v="2"/>
    <n v="9490"/>
    <n v="0"/>
    <s v="ERO"/>
  </r>
  <r>
    <s v="4907262550"/>
    <x v="5"/>
    <x v="7"/>
    <d v="2022-08-31T00:00:00"/>
    <x v="5"/>
    <x v="2"/>
    <s v="1030"/>
    <s v="S030"/>
    <s v="H"/>
    <n v="0"/>
    <n v="1"/>
    <x v="0"/>
    <s v="530000285378"/>
    <x v="637"/>
    <x v="2"/>
    <n v="9490"/>
    <n v="0"/>
    <s v="ERO"/>
  </r>
  <r>
    <s v="4907262550"/>
    <x v="5"/>
    <x v="7"/>
    <d v="2022-08-31T00:00:00"/>
    <x v="5"/>
    <x v="2"/>
    <s v="1030"/>
    <s v="S030"/>
    <s v="H"/>
    <n v="0"/>
    <n v="1"/>
    <x v="0"/>
    <s v="530000285667"/>
    <x v="637"/>
    <x v="2"/>
    <n v="9490"/>
    <n v="0"/>
    <s v="ERO"/>
  </r>
  <r>
    <s v="4907262695"/>
    <x v="5"/>
    <x v="7"/>
    <d v="2022-08-31T00:00:00"/>
    <x v="5"/>
    <x v="9"/>
    <s v="1030"/>
    <s v="S030"/>
    <s v="H"/>
    <n v="0"/>
    <n v="1"/>
    <x v="0"/>
    <s v="530000195706"/>
    <x v="737"/>
    <x v="9"/>
    <n v="1965"/>
    <n v="0"/>
    <s v="DIAR"/>
  </r>
  <r>
    <s v="4907262707"/>
    <x v="5"/>
    <x v="7"/>
    <d v="2022-08-31T00:00:00"/>
    <x v="5"/>
    <x v="136"/>
    <s v="1010"/>
    <s v="S010"/>
    <s v="H"/>
    <n v="0"/>
    <n v="1"/>
    <x v="0"/>
    <s v="530000281184"/>
    <x v="10"/>
    <x v="136"/>
    <n v="5100"/>
    <n v="0"/>
    <s v="CMP"/>
  </r>
  <r>
    <s v="4907262816"/>
    <x v="5"/>
    <x v="7"/>
    <d v="2022-08-30T00:00:00"/>
    <x v="3"/>
    <x v="5"/>
    <s v="1020"/>
    <s v="S020"/>
    <s v="S"/>
    <n v="0"/>
    <n v="-3"/>
    <x v="0"/>
    <s v="530000287059"/>
    <x v="634"/>
    <x v="5"/>
    <n v="1297"/>
    <n v="0"/>
    <s v="DIAR"/>
  </r>
  <r>
    <s v="4907262817"/>
    <x v="5"/>
    <x v="7"/>
    <d v="2022-08-31T00:00:00"/>
    <x v="5"/>
    <x v="22"/>
    <s v="1020"/>
    <s v="S020"/>
    <s v="H"/>
    <n v="0"/>
    <n v="3"/>
    <x v="0"/>
    <s v="530000287059"/>
    <x v="634"/>
    <x v="22"/>
    <n v="1334"/>
    <n v="0"/>
    <s v="DIAR"/>
  </r>
  <r>
    <s v="4907262836"/>
    <x v="5"/>
    <x v="7"/>
    <d v="2022-08-31T00:00:00"/>
    <x v="5"/>
    <x v="32"/>
    <s v="1017"/>
    <s v="S017"/>
    <s v="H"/>
    <n v="0"/>
    <n v="1"/>
    <x v="0"/>
    <s v="530000286379"/>
    <x v="639"/>
    <x v="32"/>
    <n v="1238"/>
    <n v="0"/>
    <s v="ERO"/>
  </r>
  <r>
    <s v="4907262924"/>
    <x v="5"/>
    <x v="7"/>
    <d v="2022-08-31T00:00:00"/>
    <x v="5"/>
    <x v="5"/>
    <s v="1020"/>
    <s v="S024"/>
    <s v="H"/>
    <n v="0"/>
    <n v="3"/>
    <x v="0"/>
    <s v="530000285346"/>
    <x v="738"/>
    <x v="5"/>
    <n v="1297"/>
    <n v="0"/>
    <s v="NB"/>
  </r>
  <r>
    <s v="4907262925"/>
    <x v="5"/>
    <x v="7"/>
    <d v="2022-08-31T00:00:00"/>
    <x v="1"/>
    <x v="7"/>
    <s v="1020"/>
    <s v="S024"/>
    <s v="H"/>
    <n v="0"/>
    <n v="2"/>
    <x v="0"/>
    <s v="530000284586"/>
    <x v="531"/>
    <x v="7"/>
    <n v="8280"/>
    <n v="0"/>
    <s v=""/>
  </r>
  <r>
    <s v="4907262926"/>
    <x v="5"/>
    <x v="7"/>
    <d v="2022-08-31T00:00:00"/>
    <x v="3"/>
    <x v="5"/>
    <s v="1020"/>
    <s v="S024"/>
    <s v="S"/>
    <n v="0"/>
    <n v="-3"/>
    <x v="0"/>
    <s v="530000285346"/>
    <x v="738"/>
    <x v="5"/>
    <n v="1297"/>
    <n v="0"/>
    <s v="NB"/>
  </r>
  <r>
    <s v="4907262927"/>
    <x v="5"/>
    <x v="7"/>
    <d v="2022-08-31T00:00:00"/>
    <x v="5"/>
    <x v="5"/>
    <s v="1020"/>
    <s v="S024"/>
    <s v="H"/>
    <n v="0"/>
    <n v="1"/>
    <x v="0"/>
    <s v="530000285346"/>
    <x v="738"/>
    <x v="5"/>
    <n v="1297"/>
    <n v="0"/>
    <s v="NB"/>
  </r>
  <r>
    <s v="4907262959"/>
    <x v="5"/>
    <x v="7"/>
    <d v="2022-08-31T00:00:00"/>
    <x v="5"/>
    <x v="2"/>
    <s v="1080"/>
    <s v="S080"/>
    <s v="H"/>
    <n v="0"/>
    <n v="5"/>
    <x v="0"/>
    <s v="530000282969"/>
    <x v="695"/>
    <x v="2"/>
    <n v="9490"/>
    <n v="0"/>
    <s v="NB"/>
  </r>
  <r>
    <s v="4907263527"/>
    <x v="5"/>
    <x v="8"/>
    <d v="2022-09-01T00:00:00"/>
    <x v="5"/>
    <x v="9"/>
    <s v="1030"/>
    <s v="S030"/>
    <s v="H"/>
    <n v="0"/>
    <n v="1"/>
    <x v="0"/>
    <s v="530000279498"/>
    <x v="642"/>
    <x v="9"/>
    <n v="1965"/>
    <n v="0"/>
    <s v="ERO"/>
  </r>
  <r>
    <s v="4907263569"/>
    <x v="5"/>
    <x v="7"/>
    <d v="2022-08-31T00:00:00"/>
    <x v="3"/>
    <x v="32"/>
    <s v="1017"/>
    <s v="S017"/>
    <s v="S"/>
    <n v="0"/>
    <n v="-1"/>
    <x v="0"/>
    <s v="530000286379"/>
    <x v="639"/>
    <x v="32"/>
    <n v="1238"/>
    <n v="0"/>
    <s v="ERO"/>
  </r>
  <r>
    <s v="4907264076"/>
    <x v="5"/>
    <x v="8"/>
    <d v="2022-09-01T00:00:00"/>
    <x v="1"/>
    <x v="2"/>
    <s v="1060"/>
    <s v="S060"/>
    <s v="H"/>
    <n v="0"/>
    <n v="1"/>
    <x v="0"/>
    <s v="530000282804"/>
    <x v="655"/>
    <x v="2"/>
    <n v="9490"/>
    <n v="0"/>
    <s v="ERO"/>
  </r>
  <r>
    <s v="4907264077"/>
    <x v="5"/>
    <x v="8"/>
    <d v="2022-09-01T00:00:00"/>
    <x v="1"/>
    <x v="28"/>
    <s v="1060"/>
    <s v="S060"/>
    <s v="H"/>
    <n v="0"/>
    <n v="1"/>
    <x v="0"/>
    <s v="530000114480"/>
    <x v="674"/>
    <x v="28"/>
    <n v="44820"/>
    <n v="0"/>
    <s v="ERO"/>
  </r>
  <r>
    <s v="4907264078"/>
    <x v="5"/>
    <x v="8"/>
    <d v="2022-09-01T00:00:00"/>
    <x v="5"/>
    <x v="9"/>
    <s v="1050"/>
    <s v="S050"/>
    <s v="H"/>
    <n v="0"/>
    <n v="1"/>
    <x v="0"/>
    <s v="530000276447"/>
    <x v="656"/>
    <x v="9"/>
    <n v="1965"/>
    <n v="0"/>
    <s v="ERO"/>
  </r>
  <r>
    <s v="4907265667"/>
    <x v="5"/>
    <x v="8"/>
    <d v="2022-09-01T00:00:00"/>
    <x v="5"/>
    <x v="18"/>
    <s v="1050"/>
    <s v="S050"/>
    <s v="H"/>
    <n v="0"/>
    <n v="1"/>
    <x v="0"/>
    <s v="530000287556"/>
    <x v="650"/>
    <x v="18"/>
    <n v="52000"/>
    <n v="0"/>
    <s v="ERO"/>
  </r>
  <r>
    <s v="4907265668"/>
    <x v="5"/>
    <x v="8"/>
    <d v="2022-09-01T00:00:00"/>
    <x v="5"/>
    <x v="7"/>
    <s v="1050"/>
    <s v="S050"/>
    <s v="H"/>
    <n v="0"/>
    <n v="1"/>
    <x v="0"/>
    <s v="530000283873"/>
    <x v="666"/>
    <x v="7"/>
    <n v="8280"/>
    <n v="0"/>
    <s v="ERO"/>
  </r>
  <r>
    <s v="4907265674"/>
    <x v="5"/>
    <x v="8"/>
    <d v="2022-09-01T00:00:00"/>
    <x v="5"/>
    <x v="2"/>
    <s v="1050"/>
    <s v="S050"/>
    <s v="H"/>
    <n v="0"/>
    <n v="1"/>
    <x v="0"/>
    <s v="530000287131"/>
    <x v="650"/>
    <x v="2"/>
    <n v="9490"/>
    <n v="0"/>
    <s v="ERO"/>
  </r>
  <r>
    <s v="4907265680"/>
    <x v="5"/>
    <x v="8"/>
    <d v="2022-09-01T00:00:00"/>
    <x v="1"/>
    <x v="10"/>
    <s v="1020"/>
    <s v="S024"/>
    <s v="H"/>
    <n v="0"/>
    <n v="1"/>
    <x v="0"/>
    <s v="530000284429"/>
    <x v="621"/>
    <x v="10"/>
    <n v="42200"/>
    <n v="0"/>
    <s v="CT"/>
  </r>
  <r>
    <s v="4907265934"/>
    <x v="5"/>
    <x v="8"/>
    <d v="2022-09-01T00:00:00"/>
    <x v="5"/>
    <x v="12"/>
    <s v="1050"/>
    <s v="S050"/>
    <s v="H"/>
    <n v="0"/>
    <n v="1"/>
    <x v="0"/>
    <s v="530000286953"/>
    <x v="650"/>
    <x v="12"/>
    <n v="10385"/>
    <n v="0"/>
    <s v="ERO"/>
  </r>
  <r>
    <s v="4907265944"/>
    <x v="5"/>
    <x v="8"/>
    <d v="2022-09-01T00:00:00"/>
    <x v="5"/>
    <x v="5"/>
    <s v="1017"/>
    <s v="S017"/>
    <s v="H"/>
    <n v="0"/>
    <n v="1"/>
    <x v="0"/>
    <s v="530000286413"/>
    <x v="539"/>
    <x v="5"/>
    <n v="1297"/>
    <n v="0"/>
    <s v=""/>
  </r>
  <r>
    <s v="4907266427"/>
    <x v="5"/>
    <x v="8"/>
    <d v="2022-09-01T00:00:00"/>
    <x v="3"/>
    <x v="48"/>
    <s v="1020"/>
    <s v="S024"/>
    <s v="S"/>
    <n v="0"/>
    <n v="-1"/>
    <x v="0"/>
    <s v="530000277275"/>
    <x v="715"/>
    <x v="48"/>
    <n v="63144.15"/>
    <n v="0"/>
    <s v="NB"/>
  </r>
  <r>
    <s v="4907266428"/>
    <x v="5"/>
    <x v="8"/>
    <d v="2022-09-01T00:00:00"/>
    <x v="1"/>
    <x v="5"/>
    <s v="1020"/>
    <s v="S024"/>
    <s v="H"/>
    <n v="0"/>
    <n v="8"/>
    <x v="0"/>
    <s v="530000275850"/>
    <x v="554"/>
    <x v="5"/>
    <n v="1297"/>
    <n v="0"/>
    <s v=""/>
  </r>
  <r>
    <s v="4907266460"/>
    <x v="5"/>
    <x v="8"/>
    <d v="2022-09-01T00:00:00"/>
    <x v="5"/>
    <x v="80"/>
    <s v="1060"/>
    <s v="S061"/>
    <s v="H"/>
    <n v="0"/>
    <n v="1"/>
    <x v="0"/>
    <s v="530000284418"/>
    <x v="672"/>
    <x v="80"/>
    <n v="1325"/>
    <n v="0"/>
    <s v="DIAR"/>
  </r>
  <r>
    <s v="4907266463"/>
    <x v="5"/>
    <x v="8"/>
    <d v="2022-09-02T00:00:00"/>
    <x v="5"/>
    <x v="0"/>
    <s v="1017"/>
    <s v="S017"/>
    <s v="H"/>
    <n v="0"/>
    <n v="1"/>
    <x v="0"/>
    <s v="530000246254"/>
    <x v="661"/>
    <x v="0"/>
    <n v="41000"/>
    <n v="0"/>
    <s v="ERO"/>
  </r>
  <r>
    <s v="4907266481"/>
    <x v="5"/>
    <x v="8"/>
    <d v="2022-09-01T00:00:00"/>
    <x v="1"/>
    <x v="10"/>
    <s v="1060"/>
    <s v="S061"/>
    <s v="H"/>
    <n v="0"/>
    <n v="1"/>
    <x v="0"/>
    <s v="530000282271"/>
    <x v="621"/>
    <x v="10"/>
    <n v="42200"/>
    <n v="0"/>
    <s v="CT"/>
  </r>
  <r>
    <s v="4907266571"/>
    <x v="5"/>
    <x v="8"/>
    <d v="2022-09-02T00:00:00"/>
    <x v="1"/>
    <x v="12"/>
    <s v="1060"/>
    <s v="S061"/>
    <s v="H"/>
    <n v="0"/>
    <n v="2"/>
    <x v="0"/>
    <s v="530000204628"/>
    <x v="706"/>
    <x v="12"/>
    <n v="10385"/>
    <n v="0"/>
    <s v="NB"/>
  </r>
  <r>
    <s v="4907266572"/>
    <x v="5"/>
    <x v="8"/>
    <d v="2022-09-02T00:00:00"/>
    <x v="5"/>
    <x v="12"/>
    <s v="1060"/>
    <s v="S061"/>
    <s v="H"/>
    <n v="0"/>
    <n v="1"/>
    <x v="0"/>
    <s v="530000243431"/>
    <x v="558"/>
    <x v="12"/>
    <n v="10385"/>
    <n v="0"/>
    <s v="NB"/>
  </r>
  <r>
    <s v="4907266572"/>
    <x v="5"/>
    <x v="8"/>
    <d v="2022-09-02T00:00:00"/>
    <x v="5"/>
    <x v="12"/>
    <s v="1060"/>
    <s v="S061"/>
    <s v="H"/>
    <n v="0"/>
    <n v="1"/>
    <x v="0"/>
    <s v="530000243431"/>
    <x v="558"/>
    <x v="12"/>
    <n v="10385"/>
    <n v="0"/>
    <s v="NB"/>
  </r>
  <r>
    <s v="4907266572"/>
    <x v="5"/>
    <x v="8"/>
    <d v="2022-09-02T00:00:00"/>
    <x v="5"/>
    <x v="12"/>
    <s v="1060"/>
    <s v="S061"/>
    <s v="H"/>
    <n v="0"/>
    <n v="1"/>
    <x v="0"/>
    <s v="530000243431"/>
    <x v="558"/>
    <x v="12"/>
    <n v="10385"/>
    <n v="0"/>
    <s v="NB"/>
  </r>
  <r>
    <s v="4907266572"/>
    <x v="5"/>
    <x v="8"/>
    <d v="2022-09-02T00:00:00"/>
    <x v="5"/>
    <x v="12"/>
    <s v="1060"/>
    <s v="S061"/>
    <s v="H"/>
    <n v="0"/>
    <n v="1"/>
    <x v="0"/>
    <s v="530000243431"/>
    <x v="558"/>
    <x v="12"/>
    <n v="10385"/>
    <n v="0"/>
    <s v="NB"/>
  </r>
  <r>
    <s v="4907266572"/>
    <x v="5"/>
    <x v="8"/>
    <d v="2022-09-02T00:00:00"/>
    <x v="5"/>
    <x v="12"/>
    <s v="1060"/>
    <s v="S061"/>
    <s v="H"/>
    <n v="0"/>
    <n v="1"/>
    <x v="0"/>
    <s v="530000243431"/>
    <x v="558"/>
    <x v="12"/>
    <n v="10385"/>
    <n v="0"/>
    <s v="NB"/>
  </r>
  <r>
    <s v="4907266573"/>
    <x v="5"/>
    <x v="8"/>
    <d v="2022-09-02T00:00:00"/>
    <x v="0"/>
    <x v="12"/>
    <s v="1060"/>
    <s v="S061"/>
    <s v="S"/>
    <n v="0"/>
    <n v="-2"/>
    <x v="0"/>
    <s v="530000204628"/>
    <x v="706"/>
    <x v="12"/>
    <n v="10385"/>
    <n v="0"/>
    <s v="NB"/>
  </r>
  <r>
    <s v="4907266574"/>
    <x v="5"/>
    <x v="8"/>
    <d v="2022-09-02T00:00:00"/>
    <x v="5"/>
    <x v="12"/>
    <s v="1060"/>
    <s v="S061"/>
    <s v="H"/>
    <n v="0"/>
    <n v="1"/>
    <x v="0"/>
    <s v="530000204628"/>
    <x v="316"/>
    <x v="12"/>
    <n v="10385"/>
    <n v="0"/>
    <s v="NB"/>
  </r>
  <r>
    <s v="4907266574"/>
    <x v="5"/>
    <x v="8"/>
    <d v="2022-09-02T00:00:00"/>
    <x v="5"/>
    <x v="12"/>
    <s v="1060"/>
    <s v="S061"/>
    <s v="H"/>
    <n v="0"/>
    <n v="1"/>
    <x v="0"/>
    <s v="530000204628"/>
    <x v="316"/>
    <x v="12"/>
    <n v="10385"/>
    <n v="0"/>
    <s v="NB"/>
  </r>
  <r>
    <s v="4907266575"/>
    <x v="5"/>
    <x v="8"/>
    <d v="2022-09-02T00:00:00"/>
    <x v="5"/>
    <x v="2"/>
    <s v="1060"/>
    <s v="S061"/>
    <s v="H"/>
    <n v="0"/>
    <n v="1"/>
    <x v="0"/>
    <s v="530000286504"/>
    <x v="695"/>
    <x v="2"/>
    <n v="9490"/>
    <n v="0"/>
    <s v="NB"/>
  </r>
  <r>
    <s v="4907266575"/>
    <x v="5"/>
    <x v="8"/>
    <d v="2022-09-02T00:00:00"/>
    <x v="5"/>
    <x v="2"/>
    <s v="1060"/>
    <s v="S061"/>
    <s v="H"/>
    <n v="0"/>
    <n v="1"/>
    <x v="0"/>
    <s v="530000286504"/>
    <x v="695"/>
    <x v="2"/>
    <n v="9490"/>
    <n v="0"/>
    <s v="NB"/>
  </r>
  <r>
    <s v="4907266575"/>
    <x v="5"/>
    <x v="8"/>
    <d v="2022-09-02T00:00:00"/>
    <x v="5"/>
    <x v="2"/>
    <s v="1060"/>
    <s v="S061"/>
    <s v="H"/>
    <n v="0"/>
    <n v="1"/>
    <x v="0"/>
    <s v="530000286504"/>
    <x v="695"/>
    <x v="2"/>
    <n v="9490"/>
    <n v="0"/>
    <s v="NB"/>
  </r>
  <r>
    <s v="4907266575"/>
    <x v="5"/>
    <x v="8"/>
    <d v="2022-09-02T00:00:00"/>
    <x v="5"/>
    <x v="2"/>
    <s v="1060"/>
    <s v="S061"/>
    <s v="H"/>
    <n v="0"/>
    <n v="1"/>
    <x v="0"/>
    <s v="530000286504"/>
    <x v="695"/>
    <x v="2"/>
    <n v="9490"/>
    <n v="0"/>
    <s v="NB"/>
  </r>
  <r>
    <s v="4907266575"/>
    <x v="5"/>
    <x v="8"/>
    <d v="2022-09-02T00:00:00"/>
    <x v="5"/>
    <x v="2"/>
    <s v="1060"/>
    <s v="S061"/>
    <s v="H"/>
    <n v="0"/>
    <n v="1"/>
    <x v="0"/>
    <s v="530000286504"/>
    <x v="695"/>
    <x v="2"/>
    <n v="9490"/>
    <n v="0"/>
    <s v="NB"/>
  </r>
  <r>
    <s v="4907266575"/>
    <x v="5"/>
    <x v="8"/>
    <d v="2022-09-02T00:00:00"/>
    <x v="5"/>
    <x v="2"/>
    <s v="1060"/>
    <s v="S061"/>
    <s v="H"/>
    <n v="0"/>
    <n v="1"/>
    <x v="0"/>
    <s v="530000286504"/>
    <x v="695"/>
    <x v="2"/>
    <n v="9490"/>
    <n v="0"/>
    <s v="NB"/>
  </r>
  <r>
    <s v="4907266575"/>
    <x v="5"/>
    <x v="8"/>
    <d v="2022-09-02T00:00:00"/>
    <x v="5"/>
    <x v="2"/>
    <s v="1060"/>
    <s v="S061"/>
    <s v="H"/>
    <n v="0"/>
    <n v="1"/>
    <x v="0"/>
    <s v="530000286504"/>
    <x v="695"/>
    <x v="2"/>
    <n v="9490"/>
    <n v="0"/>
    <s v="NB"/>
  </r>
  <r>
    <s v="4907266582"/>
    <x v="5"/>
    <x v="8"/>
    <d v="2022-09-02T00:00:00"/>
    <x v="5"/>
    <x v="2"/>
    <s v="1020"/>
    <s v="S020"/>
    <s v="H"/>
    <n v="0"/>
    <n v="1"/>
    <x v="0"/>
    <s v="530000283168"/>
    <x v="661"/>
    <x v="2"/>
    <n v="9490"/>
    <n v="0"/>
    <s v="ERO"/>
  </r>
  <r>
    <s v="4907266720"/>
    <x v="5"/>
    <x v="8"/>
    <d v="2022-09-02T00:00:00"/>
    <x v="5"/>
    <x v="7"/>
    <s v="1010"/>
    <s v="S010"/>
    <s v="H"/>
    <n v="0"/>
    <n v="1"/>
    <x v="0"/>
    <s v="530000288441"/>
    <x v="679"/>
    <x v="7"/>
    <n v="8280"/>
    <n v="0"/>
    <s v="CMP"/>
  </r>
  <r>
    <s v="4907266729"/>
    <x v="5"/>
    <x v="8"/>
    <d v="2022-09-02T00:00:00"/>
    <x v="5"/>
    <x v="2"/>
    <s v="1010"/>
    <s v="S010"/>
    <s v="H"/>
    <n v="0"/>
    <n v="1"/>
    <x v="0"/>
    <s v="530000280337"/>
    <x v="679"/>
    <x v="2"/>
    <n v="9490"/>
    <n v="0"/>
    <s v="CMP"/>
  </r>
  <r>
    <s v="4907266942"/>
    <x v="5"/>
    <x v="8"/>
    <d v="2022-09-02T00:00:00"/>
    <x v="5"/>
    <x v="5"/>
    <s v="1096"/>
    <s v="S096"/>
    <s v="H"/>
    <n v="0"/>
    <n v="1"/>
    <x v="0"/>
    <s v="530000291071"/>
    <x v="739"/>
    <x v="5"/>
    <n v="1297"/>
    <n v="0"/>
    <s v=""/>
  </r>
  <r>
    <s v="4907266942"/>
    <x v="5"/>
    <x v="8"/>
    <d v="2022-09-02T00:00:00"/>
    <x v="5"/>
    <x v="5"/>
    <s v="1096"/>
    <s v="S096"/>
    <s v="H"/>
    <n v="0"/>
    <n v="1"/>
    <x v="0"/>
    <s v="530000291071"/>
    <x v="739"/>
    <x v="5"/>
    <n v="1297"/>
    <n v="0"/>
    <s v=""/>
  </r>
  <r>
    <s v="4907266942"/>
    <x v="5"/>
    <x v="8"/>
    <d v="2022-09-02T00:00:00"/>
    <x v="5"/>
    <x v="5"/>
    <s v="1096"/>
    <s v="S096"/>
    <s v="H"/>
    <n v="0"/>
    <n v="1"/>
    <x v="0"/>
    <s v="530000291169"/>
    <x v="271"/>
    <x v="5"/>
    <n v="1297"/>
    <n v="0"/>
    <s v=""/>
  </r>
  <r>
    <s v="4907267037"/>
    <x v="5"/>
    <x v="8"/>
    <d v="2022-09-02T00:00:00"/>
    <x v="5"/>
    <x v="13"/>
    <s v="1010"/>
    <s v="S010"/>
    <s v="H"/>
    <n v="0"/>
    <n v="1"/>
    <x v="0"/>
    <s v="530000270186"/>
    <x v="384"/>
    <x v="13"/>
    <n v="46100"/>
    <n v="0"/>
    <s v="NB"/>
  </r>
  <r>
    <s v="4907267038"/>
    <x v="5"/>
    <x v="8"/>
    <d v="2022-09-02T00:00:00"/>
    <x v="5"/>
    <x v="72"/>
    <s v="1010"/>
    <s v="S010"/>
    <s v="H"/>
    <n v="0"/>
    <n v="1"/>
    <x v="0"/>
    <s v="530000226296"/>
    <x v="538"/>
    <x v="72"/>
    <n v="0"/>
    <n v="0"/>
    <s v="NB"/>
  </r>
  <r>
    <s v="4907267098"/>
    <x v="5"/>
    <x v="8"/>
    <d v="2022-09-02T00:00:00"/>
    <x v="1"/>
    <x v="80"/>
    <s v="1060"/>
    <s v="S061"/>
    <s v="H"/>
    <n v="0"/>
    <n v="5"/>
    <x v="0"/>
    <s v="530000288499"/>
    <x v="554"/>
    <x v="80"/>
    <n v="1325"/>
    <n v="0"/>
    <s v=""/>
  </r>
  <r>
    <s v="4907267168"/>
    <x v="5"/>
    <x v="8"/>
    <d v="2022-09-02T00:00:00"/>
    <x v="5"/>
    <x v="14"/>
    <s v="1080"/>
    <s v="S080"/>
    <s v="H"/>
    <n v="0"/>
    <n v="1"/>
    <x v="0"/>
    <s v="530000244495"/>
    <x v="19"/>
    <x v="14"/>
    <n v="50350"/>
    <n v="0"/>
    <s v=""/>
  </r>
  <r>
    <s v="4907267176"/>
    <x v="5"/>
    <x v="8"/>
    <d v="2022-09-02T00:00:00"/>
    <x v="5"/>
    <x v="139"/>
    <s v="1010"/>
    <s v="S010"/>
    <s v="H"/>
    <n v="0"/>
    <n v="1"/>
    <x v="0"/>
    <s v="530000281247"/>
    <x v="649"/>
    <x v="139"/>
    <n v="4870"/>
    <n v="0"/>
    <s v="ERO"/>
  </r>
  <r>
    <s v="4907267177"/>
    <x v="5"/>
    <x v="8"/>
    <d v="2022-09-02T00:00:00"/>
    <x v="5"/>
    <x v="2"/>
    <s v="1010"/>
    <s v="S010"/>
    <s v="H"/>
    <n v="0"/>
    <n v="1"/>
    <x v="0"/>
    <s v="530000282965"/>
    <x v="643"/>
    <x v="2"/>
    <n v="9490"/>
    <n v="0"/>
    <s v="ERO"/>
  </r>
  <r>
    <s v="4907267182"/>
    <x v="5"/>
    <x v="8"/>
    <d v="2022-09-02T00:00:00"/>
    <x v="5"/>
    <x v="15"/>
    <s v="1080"/>
    <s v="S080"/>
    <s v="H"/>
    <n v="0"/>
    <n v="1"/>
    <x v="0"/>
    <s v="530000256112"/>
    <x v="561"/>
    <x v="15"/>
    <n v="53650"/>
    <n v="0"/>
    <s v="NB"/>
  </r>
  <r>
    <s v="4907267216"/>
    <x v="5"/>
    <x v="8"/>
    <d v="2022-09-02T00:00:00"/>
    <x v="5"/>
    <x v="2"/>
    <s v="1030"/>
    <s v="S030"/>
    <s v="H"/>
    <n v="0"/>
    <n v="1"/>
    <x v="0"/>
    <s v="530000286774"/>
    <x v="637"/>
    <x v="2"/>
    <n v="9490"/>
    <n v="0"/>
    <s v="ERO"/>
  </r>
  <r>
    <s v="4907267217"/>
    <x v="5"/>
    <x v="8"/>
    <d v="2022-09-02T00:00:00"/>
    <x v="5"/>
    <x v="12"/>
    <s v="1030"/>
    <s v="S030"/>
    <s v="H"/>
    <n v="0"/>
    <n v="1"/>
    <x v="0"/>
    <s v="530000286595"/>
    <x v="401"/>
    <x v="12"/>
    <n v="10385"/>
    <n v="0"/>
    <s v=""/>
  </r>
  <r>
    <s v="4907267218"/>
    <x v="5"/>
    <x v="8"/>
    <d v="2022-09-02T00:00:00"/>
    <x v="5"/>
    <x v="2"/>
    <s v="1030"/>
    <s v="S030"/>
    <s v="H"/>
    <n v="0"/>
    <n v="1"/>
    <x v="0"/>
    <s v="530000286732"/>
    <x v="401"/>
    <x v="2"/>
    <n v="9490"/>
    <n v="0"/>
    <s v=""/>
  </r>
  <r>
    <s v="4907267322"/>
    <x v="5"/>
    <x v="8"/>
    <d v="2022-09-03T00:00:00"/>
    <x v="5"/>
    <x v="32"/>
    <s v="1017"/>
    <s v="S017"/>
    <s v="H"/>
    <n v="0"/>
    <n v="1"/>
    <x v="0"/>
    <s v="530000247668"/>
    <x v="645"/>
    <x v="32"/>
    <n v="1238"/>
    <n v="0"/>
    <s v="ERO"/>
  </r>
  <r>
    <s v="4907267381"/>
    <x v="5"/>
    <x v="8"/>
    <d v="2022-09-03T00:00:00"/>
    <x v="5"/>
    <x v="2"/>
    <s v="1030"/>
    <s v="S030"/>
    <s v="H"/>
    <n v="0"/>
    <n v="1"/>
    <x v="0"/>
    <s v="530000275068"/>
    <x v="401"/>
    <x v="2"/>
    <n v="9490"/>
    <n v="0"/>
    <s v=""/>
  </r>
  <r>
    <s v="4907267402"/>
    <x v="5"/>
    <x v="8"/>
    <d v="2022-09-04T00:00:00"/>
    <x v="1"/>
    <x v="2"/>
    <s v="1060"/>
    <s v="S060"/>
    <s v="H"/>
    <n v="0"/>
    <n v="1"/>
    <x v="0"/>
    <s v="530000277012"/>
    <x v="655"/>
    <x v="2"/>
    <n v="9490"/>
    <n v="0"/>
    <s v="ERO"/>
  </r>
  <r>
    <s v="4907267417"/>
    <x v="5"/>
    <x v="8"/>
    <d v="2022-09-04T00:00:00"/>
    <x v="5"/>
    <x v="2"/>
    <s v="1020"/>
    <s v="S020"/>
    <s v="H"/>
    <n v="0"/>
    <n v="1"/>
    <x v="0"/>
    <s v="530000284834"/>
    <x v="661"/>
    <x v="2"/>
    <n v="9490"/>
    <n v="0"/>
    <s v="ERO"/>
  </r>
  <r>
    <s v="4907267418"/>
    <x v="5"/>
    <x v="8"/>
    <d v="2022-09-04T00:00:00"/>
    <x v="5"/>
    <x v="65"/>
    <s v="1020"/>
    <s v="S020"/>
    <s v="H"/>
    <n v="0"/>
    <n v="1"/>
    <x v="0"/>
    <s v="530000274916"/>
    <x v="645"/>
    <x v="65"/>
    <n v="8130"/>
    <n v="0"/>
    <s v="ERO"/>
  </r>
  <r>
    <s v="4907267445"/>
    <x v="5"/>
    <x v="8"/>
    <d v="2022-09-04T00:00:00"/>
    <x v="1"/>
    <x v="2"/>
    <s v="1030"/>
    <s v="S030"/>
    <s v="H"/>
    <n v="0"/>
    <n v="1"/>
    <x v="0"/>
    <s v="530000280397"/>
    <x v="673"/>
    <x v="2"/>
    <n v="9490"/>
    <n v="0"/>
    <s v="ERO"/>
  </r>
  <r>
    <s v="4907267446"/>
    <x v="5"/>
    <x v="8"/>
    <d v="2022-09-04T00:00:00"/>
    <x v="1"/>
    <x v="31"/>
    <s v="1030"/>
    <s v="S030"/>
    <s v="H"/>
    <n v="0"/>
    <n v="1"/>
    <x v="0"/>
    <s v="530000285663"/>
    <x v="401"/>
    <x v="31"/>
    <n v="1911"/>
    <n v="0"/>
    <s v=""/>
  </r>
  <r>
    <s v="4907267448"/>
    <x v="5"/>
    <x v="8"/>
    <d v="2022-09-04T00:00:00"/>
    <x v="5"/>
    <x v="31"/>
    <s v="1010"/>
    <s v="S010"/>
    <s v="H"/>
    <n v="0"/>
    <n v="2"/>
    <x v="0"/>
    <s v="530000282135"/>
    <x v="649"/>
    <x v="31"/>
    <n v="1911"/>
    <n v="0"/>
    <s v="ERO"/>
  </r>
  <r>
    <s v="4907267449"/>
    <x v="5"/>
    <x v="8"/>
    <d v="2022-09-04T00:00:00"/>
    <x v="5"/>
    <x v="2"/>
    <s v="1030"/>
    <s v="S030"/>
    <s v="H"/>
    <n v="0"/>
    <n v="1"/>
    <x v="0"/>
    <s v="530000287388"/>
    <x v="283"/>
    <x v="2"/>
    <n v="9490"/>
    <n v="0"/>
    <s v=""/>
  </r>
  <r>
    <s v="4907267454"/>
    <x v="5"/>
    <x v="8"/>
    <d v="2022-09-04T00:00:00"/>
    <x v="5"/>
    <x v="31"/>
    <s v="1050"/>
    <s v="S050"/>
    <s v="H"/>
    <n v="0"/>
    <n v="1"/>
    <x v="0"/>
    <s v="530000278922"/>
    <x v="656"/>
    <x v="31"/>
    <n v="1911"/>
    <n v="0"/>
    <s v="ERO"/>
  </r>
  <r>
    <s v="4907267456"/>
    <x v="5"/>
    <x v="8"/>
    <d v="2022-09-04T00:00:00"/>
    <x v="3"/>
    <x v="31"/>
    <s v="1050"/>
    <s v="S050"/>
    <s v="S"/>
    <n v="0"/>
    <n v="-1"/>
    <x v="0"/>
    <s v="530000278922"/>
    <x v="656"/>
    <x v="31"/>
    <n v="1911"/>
    <n v="0"/>
    <s v="ERO"/>
  </r>
  <r>
    <s v="4907267495"/>
    <x v="5"/>
    <x v="8"/>
    <d v="2022-09-05T00:00:00"/>
    <x v="5"/>
    <x v="43"/>
    <s v="1030"/>
    <s v="S030"/>
    <s v="H"/>
    <n v="0"/>
    <n v="1"/>
    <x v="0"/>
    <s v="530000281249"/>
    <x v="401"/>
    <x v="43"/>
    <n v="0"/>
    <n v="0"/>
    <s v=""/>
  </r>
  <r>
    <s v="4907267499"/>
    <x v="5"/>
    <x v="8"/>
    <d v="2022-09-05T00:00:00"/>
    <x v="5"/>
    <x v="115"/>
    <s v="1030"/>
    <s v="S030"/>
    <s v="H"/>
    <n v="0"/>
    <n v="2"/>
    <x v="0"/>
    <s v="530000280331"/>
    <x v="401"/>
    <x v="115"/>
    <n v="20860"/>
    <n v="0"/>
    <s v=""/>
  </r>
  <r>
    <s v="4907267514"/>
    <x v="5"/>
    <x v="8"/>
    <d v="2022-09-06T00:00:00"/>
    <x v="5"/>
    <x v="7"/>
    <s v="1010"/>
    <s v="S010"/>
    <s v="H"/>
    <n v="0"/>
    <n v="1"/>
    <x v="0"/>
    <s v="530000288687"/>
    <x v="679"/>
    <x v="7"/>
    <n v="8280"/>
    <n v="0"/>
    <s v="CMP"/>
  </r>
  <r>
    <s v="4907267525"/>
    <x v="5"/>
    <x v="8"/>
    <d v="2022-09-04T00:00:00"/>
    <x v="5"/>
    <x v="31"/>
    <s v="1060"/>
    <s v="S060"/>
    <s v="H"/>
    <n v="0"/>
    <n v="1"/>
    <x v="0"/>
    <s v="530000283504"/>
    <x v="653"/>
    <x v="31"/>
    <n v="1911"/>
    <n v="0"/>
    <s v="ERO"/>
  </r>
  <r>
    <s v="4907267527"/>
    <x v="5"/>
    <x v="8"/>
    <d v="2022-09-04T00:00:00"/>
    <x v="5"/>
    <x v="63"/>
    <s v="1060"/>
    <s v="S060"/>
    <s v="H"/>
    <n v="0"/>
    <n v="1"/>
    <x v="0"/>
    <s v="530000279929"/>
    <x v="655"/>
    <x v="63"/>
    <n v="3113"/>
    <n v="0"/>
    <s v="ERO"/>
  </r>
  <r>
    <s v="4907267527"/>
    <x v="5"/>
    <x v="8"/>
    <d v="2022-09-04T00:00:00"/>
    <x v="5"/>
    <x v="6"/>
    <s v="1060"/>
    <s v="S060"/>
    <s v="H"/>
    <n v="0"/>
    <n v="1"/>
    <x v="0"/>
    <s v="530000283764"/>
    <x v="653"/>
    <x v="6"/>
    <n v="1446"/>
    <n v="0"/>
    <s v="ERO"/>
  </r>
  <r>
    <s v="4907267535"/>
    <x v="5"/>
    <x v="8"/>
    <d v="2022-09-05T00:00:00"/>
    <x v="5"/>
    <x v="10"/>
    <s v="1020"/>
    <s v="S020"/>
    <s v="H"/>
    <n v="0"/>
    <n v="1"/>
    <x v="0"/>
    <s v="530000282776"/>
    <x v="732"/>
    <x v="10"/>
    <n v="42200"/>
    <n v="0"/>
    <s v="NB"/>
  </r>
  <r>
    <s v="4907267661"/>
    <x v="5"/>
    <x v="8"/>
    <d v="2022-09-05T00:00:00"/>
    <x v="1"/>
    <x v="9"/>
    <s v="1030"/>
    <s v="S030"/>
    <s v="H"/>
    <n v="0"/>
    <n v="1"/>
    <x v="0"/>
    <s v="530000279435"/>
    <x v="401"/>
    <x v="9"/>
    <n v="1965"/>
    <n v="0"/>
    <s v=""/>
  </r>
  <r>
    <s v="4907267748"/>
    <x v="5"/>
    <x v="8"/>
    <d v="2022-09-06T00:00:00"/>
    <x v="5"/>
    <x v="6"/>
    <s v="1020"/>
    <s v="S020"/>
    <s v="H"/>
    <n v="0"/>
    <n v="1"/>
    <x v="0"/>
    <s v="530000283491"/>
    <x v="639"/>
    <x v="6"/>
    <n v="1446"/>
    <n v="0"/>
    <s v="ERO"/>
  </r>
  <r>
    <s v="4907267749"/>
    <x v="5"/>
    <x v="8"/>
    <d v="2022-09-06T00:00:00"/>
    <x v="5"/>
    <x v="19"/>
    <s v="1020"/>
    <s v="S020"/>
    <s v="H"/>
    <n v="0"/>
    <n v="1"/>
    <x v="0"/>
    <s v="530000283197"/>
    <x v="639"/>
    <x v="19"/>
    <n v="1745"/>
    <n v="0"/>
    <s v="ERO"/>
  </r>
  <r>
    <s v="4907267768"/>
    <x v="5"/>
    <x v="8"/>
    <d v="2022-09-06T00:00:00"/>
    <x v="5"/>
    <x v="136"/>
    <s v="1010"/>
    <s v="S010"/>
    <s v="H"/>
    <n v="0"/>
    <n v="1"/>
    <x v="0"/>
    <s v="530000289300"/>
    <x v="10"/>
    <x v="136"/>
    <n v="5100"/>
    <n v="0"/>
    <s v="CMP"/>
  </r>
  <r>
    <s v="4907267794"/>
    <x v="5"/>
    <x v="8"/>
    <d v="2022-09-06T00:00:00"/>
    <x v="5"/>
    <x v="2"/>
    <s v="1010"/>
    <s v="S010"/>
    <s v="H"/>
    <n v="0"/>
    <n v="1"/>
    <x v="0"/>
    <s v="530000283694"/>
    <x v="643"/>
    <x v="2"/>
    <n v="9490"/>
    <n v="0"/>
    <s v="ERO"/>
  </r>
  <r>
    <s v="4907267813"/>
    <x v="5"/>
    <x v="8"/>
    <d v="2022-09-06T00:00:00"/>
    <x v="5"/>
    <x v="7"/>
    <s v="1010"/>
    <s v="S010"/>
    <s v="H"/>
    <n v="0"/>
    <n v="1"/>
    <x v="0"/>
    <s v="530000288886"/>
    <x v="679"/>
    <x v="7"/>
    <n v="8280"/>
    <n v="0"/>
    <s v="CMP"/>
  </r>
  <r>
    <s v="4907267817"/>
    <x v="5"/>
    <x v="8"/>
    <d v="2022-09-06T00:00:00"/>
    <x v="1"/>
    <x v="5"/>
    <s v="1020"/>
    <s v="S024"/>
    <s v="H"/>
    <n v="0"/>
    <n v="1"/>
    <x v="0"/>
    <s v="4284795"/>
    <x v="712"/>
    <x v="5"/>
    <n v="1297"/>
    <n v="0"/>
    <s v="DIAR"/>
  </r>
  <r>
    <s v="4907267830"/>
    <x v="5"/>
    <x v="8"/>
    <d v="2022-09-06T00:00:00"/>
    <x v="5"/>
    <x v="6"/>
    <s v="1020"/>
    <s v="S020"/>
    <s v="H"/>
    <n v="0"/>
    <n v="1"/>
    <x v="0"/>
    <s v="530000289807"/>
    <x v="653"/>
    <x v="6"/>
    <n v="1446"/>
    <n v="0"/>
    <s v="ERO"/>
  </r>
  <r>
    <s v="4907267849"/>
    <x v="5"/>
    <x v="8"/>
    <d v="2022-09-06T00:00:00"/>
    <x v="5"/>
    <x v="0"/>
    <s v="1010"/>
    <s v="S010"/>
    <s v="H"/>
    <n v="0"/>
    <n v="1"/>
    <x v="0"/>
    <s v="530000265167"/>
    <x v="687"/>
    <x v="0"/>
    <n v="41000"/>
    <n v="0"/>
    <s v="NB"/>
  </r>
  <r>
    <s v="4907267854"/>
    <x v="5"/>
    <x v="8"/>
    <d v="2022-09-06T00:00:00"/>
    <x v="5"/>
    <x v="5"/>
    <s v="1017"/>
    <s v="S017"/>
    <s v="H"/>
    <n v="0"/>
    <n v="1"/>
    <x v="0"/>
    <s v="530000274090"/>
    <x v="640"/>
    <x v="5"/>
    <n v="1297"/>
    <n v="0"/>
    <s v="CMP"/>
  </r>
  <r>
    <s v="4907267920"/>
    <x v="5"/>
    <x v="8"/>
    <d v="2022-09-06T00:00:00"/>
    <x v="5"/>
    <x v="9"/>
    <s v="1060"/>
    <s v="S060"/>
    <s v="H"/>
    <n v="0"/>
    <n v="1"/>
    <x v="0"/>
    <s v="530000287440"/>
    <x v="653"/>
    <x v="9"/>
    <n v="1965"/>
    <n v="0"/>
    <s v="ERO"/>
  </r>
  <r>
    <s v="4907267969"/>
    <x v="5"/>
    <x v="8"/>
    <d v="2022-09-06T00:00:00"/>
    <x v="5"/>
    <x v="48"/>
    <s v="1001"/>
    <s v="S001"/>
    <s v="H"/>
    <n v="0"/>
    <n v="1"/>
    <x v="0"/>
    <s v="530000256112"/>
    <x v="715"/>
    <x v="48"/>
    <n v="63144.15"/>
    <n v="0"/>
    <s v="NB"/>
  </r>
  <r>
    <s v="4907268032"/>
    <x v="5"/>
    <x v="8"/>
    <d v="2022-09-06T00:00:00"/>
    <x v="5"/>
    <x v="17"/>
    <s v="1080"/>
    <s v="S080"/>
    <s v="H"/>
    <n v="0"/>
    <n v="1"/>
    <x v="0"/>
    <s v="530000251839"/>
    <x v="654"/>
    <x v="17"/>
    <n v="43365"/>
    <n v="0"/>
    <s v="MHP"/>
  </r>
  <r>
    <s v="4907268053"/>
    <x v="5"/>
    <x v="8"/>
    <d v="2022-09-06T00:00:00"/>
    <x v="5"/>
    <x v="6"/>
    <s v="1060"/>
    <s v="S060"/>
    <s v="H"/>
    <n v="0"/>
    <n v="1"/>
    <x v="0"/>
    <s v="530000284776"/>
    <x v="653"/>
    <x v="6"/>
    <n v="1446"/>
    <n v="0"/>
    <s v="ERO"/>
  </r>
  <r>
    <s v="4907268199"/>
    <x v="5"/>
    <x v="8"/>
    <d v="2022-09-06T00:00:00"/>
    <x v="5"/>
    <x v="2"/>
    <s v="1050"/>
    <s v="S050"/>
    <s v="H"/>
    <n v="0"/>
    <n v="3"/>
    <x v="0"/>
    <s v="530000288181"/>
    <x v="676"/>
    <x v="2"/>
    <n v="9490"/>
    <n v="0"/>
    <s v="NB"/>
  </r>
  <r>
    <s v="4907268332"/>
    <x v="5"/>
    <x v="8"/>
    <d v="2022-09-06T00:00:00"/>
    <x v="3"/>
    <x v="48"/>
    <s v="1020"/>
    <s v="S024"/>
    <s v="S"/>
    <n v="0"/>
    <n v="-1"/>
    <x v="0"/>
    <s v="530000263047"/>
    <x v="561"/>
    <x v="48"/>
    <n v="63144.15"/>
    <n v="0"/>
    <s v="NB"/>
  </r>
  <r>
    <s v="4907268442"/>
    <x v="5"/>
    <x v="8"/>
    <d v="2022-09-06T00:00:00"/>
    <x v="5"/>
    <x v="31"/>
    <s v="1010"/>
    <s v="S010"/>
    <s v="H"/>
    <n v="0"/>
    <n v="1"/>
    <x v="0"/>
    <s v="530000284665"/>
    <x v="649"/>
    <x v="31"/>
    <n v="1911"/>
    <n v="0"/>
    <s v="ERO"/>
  </r>
  <r>
    <s v="4907268444"/>
    <x v="5"/>
    <x v="8"/>
    <d v="2022-09-07T00:00:00"/>
    <x v="5"/>
    <x v="9"/>
    <s v="1020"/>
    <s v="S020"/>
    <s v="H"/>
    <n v="0"/>
    <n v="1"/>
    <x v="0"/>
    <s v="530000284987"/>
    <x v="661"/>
    <x v="9"/>
    <n v="1965"/>
    <n v="0"/>
    <s v="ERO"/>
  </r>
  <r>
    <s v="4907268479"/>
    <x v="5"/>
    <x v="8"/>
    <d v="2022-09-07T00:00:00"/>
    <x v="5"/>
    <x v="61"/>
    <s v="1050"/>
    <s v="S050"/>
    <s v="H"/>
    <n v="0"/>
    <n v="1"/>
    <x v="0"/>
    <s v="530000283403"/>
    <x v="637"/>
    <x v="61"/>
    <n v="0"/>
    <n v="0"/>
    <s v="ERO"/>
  </r>
  <r>
    <s v="4907268499"/>
    <x v="5"/>
    <x v="8"/>
    <d v="2022-09-07T00:00:00"/>
    <x v="5"/>
    <x v="12"/>
    <s v="1020"/>
    <s v="S020"/>
    <s v="H"/>
    <n v="0"/>
    <n v="1"/>
    <x v="0"/>
    <s v="530000284097"/>
    <x v="639"/>
    <x v="12"/>
    <n v="10385"/>
    <n v="0"/>
    <s v="ERO"/>
  </r>
  <r>
    <s v="4907268508"/>
    <x v="5"/>
    <x v="8"/>
    <d v="2022-09-06T00:00:00"/>
    <x v="3"/>
    <x v="9"/>
    <s v="1060"/>
    <s v="S060"/>
    <s v="S"/>
    <n v="0"/>
    <n v="-1"/>
    <x v="0"/>
    <s v="530000287440"/>
    <x v="653"/>
    <x v="9"/>
    <n v="1965"/>
    <n v="0"/>
    <s v="ERO"/>
  </r>
  <r>
    <s v="4907268715"/>
    <x v="5"/>
    <x v="8"/>
    <d v="2022-09-07T00:00:00"/>
    <x v="5"/>
    <x v="2"/>
    <s v="1010"/>
    <s v="S010"/>
    <s v="H"/>
    <n v="0"/>
    <n v="1"/>
    <x v="0"/>
    <s v="530000279609"/>
    <x v="679"/>
    <x v="2"/>
    <n v="9490"/>
    <n v="0"/>
    <s v="CMP"/>
  </r>
  <r>
    <s v="4907268731"/>
    <x v="5"/>
    <x v="8"/>
    <d v="2022-09-07T00:00:00"/>
    <x v="5"/>
    <x v="6"/>
    <s v="1050"/>
    <s v="S050"/>
    <s v="H"/>
    <n v="0"/>
    <n v="1"/>
    <x v="0"/>
    <s v="530000025908"/>
    <x v="740"/>
    <x v="6"/>
    <n v="1446"/>
    <n v="0"/>
    <s v=""/>
  </r>
  <r>
    <s v="4907268806"/>
    <x v="5"/>
    <x v="8"/>
    <d v="2022-09-07T00:00:00"/>
    <x v="5"/>
    <x v="7"/>
    <s v="1010"/>
    <s v="S010"/>
    <s v="H"/>
    <n v="0"/>
    <n v="1"/>
    <x v="0"/>
    <s v="530000279506"/>
    <x v="679"/>
    <x v="7"/>
    <n v="8280"/>
    <n v="0"/>
    <s v="CMP"/>
  </r>
  <r>
    <s v="4907268886"/>
    <x v="5"/>
    <x v="8"/>
    <d v="2022-09-07T00:00:00"/>
    <x v="5"/>
    <x v="7"/>
    <s v="1080"/>
    <s v="S080"/>
    <s v="H"/>
    <n v="0"/>
    <n v="1"/>
    <x v="0"/>
    <s v="530000252679"/>
    <x v="385"/>
    <x v="7"/>
    <n v="8280"/>
    <n v="0"/>
    <s v="NB"/>
  </r>
  <r>
    <s v="4907268886"/>
    <x v="5"/>
    <x v="8"/>
    <d v="2022-09-07T00:00:00"/>
    <x v="5"/>
    <x v="2"/>
    <s v="1080"/>
    <s v="S080"/>
    <s v="H"/>
    <n v="0"/>
    <n v="1"/>
    <x v="0"/>
    <s v="530000252679"/>
    <x v="385"/>
    <x v="2"/>
    <n v="9490"/>
    <n v="0"/>
    <s v="NB"/>
  </r>
  <r>
    <s v="4907268886"/>
    <x v="5"/>
    <x v="8"/>
    <d v="2022-09-07T00:00:00"/>
    <x v="5"/>
    <x v="12"/>
    <s v="1080"/>
    <s v="S080"/>
    <s v="H"/>
    <n v="0"/>
    <n v="1"/>
    <x v="0"/>
    <s v="530000252679"/>
    <x v="385"/>
    <x v="12"/>
    <n v="10385"/>
    <n v="0"/>
    <s v="NB"/>
  </r>
  <r>
    <s v="4907268907"/>
    <x v="5"/>
    <x v="8"/>
    <d v="2022-09-07T00:00:00"/>
    <x v="5"/>
    <x v="12"/>
    <s v="1080"/>
    <s v="S080"/>
    <s v="H"/>
    <n v="0"/>
    <n v="1"/>
    <x v="0"/>
    <s v="530000289099"/>
    <x v="678"/>
    <x v="12"/>
    <n v="10385"/>
    <n v="0"/>
    <s v="CMP"/>
  </r>
  <r>
    <s v="4907268907"/>
    <x v="5"/>
    <x v="8"/>
    <d v="2022-09-07T00:00:00"/>
    <x v="5"/>
    <x v="7"/>
    <s v="1080"/>
    <s v="S080"/>
    <s v="H"/>
    <n v="0"/>
    <n v="1"/>
    <x v="0"/>
    <s v="530000289121"/>
    <x v="678"/>
    <x v="7"/>
    <n v="8280"/>
    <n v="0"/>
    <s v="CMP"/>
  </r>
  <r>
    <s v="4907269123"/>
    <x v="5"/>
    <x v="8"/>
    <d v="2022-09-07T00:00:00"/>
    <x v="5"/>
    <x v="99"/>
    <s v="1020"/>
    <s v="S020"/>
    <s v="H"/>
    <n v="0"/>
    <n v="3"/>
    <x v="0"/>
    <s v="530000276663"/>
    <x v="640"/>
    <x v="99"/>
    <n v="1370"/>
    <n v="0"/>
    <s v="CMP"/>
  </r>
  <r>
    <s v="4907269125"/>
    <x v="5"/>
    <x v="8"/>
    <d v="2022-09-07T00:00:00"/>
    <x v="3"/>
    <x v="42"/>
    <s v="1020"/>
    <s v="S020"/>
    <s v="S"/>
    <n v="0"/>
    <n v="-3"/>
    <x v="0"/>
    <s v="530000281400"/>
    <x v="640"/>
    <x v="42"/>
    <n v="2857"/>
    <n v="0"/>
    <s v="CMP"/>
  </r>
  <r>
    <s v="4907269189"/>
    <x v="5"/>
    <x v="8"/>
    <d v="2022-09-07T00:00:00"/>
    <x v="1"/>
    <x v="12"/>
    <s v="1060"/>
    <s v="S060"/>
    <s v="H"/>
    <n v="0"/>
    <n v="1"/>
    <x v="0"/>
    <s v="530000281624"/>
    <x v="655"/>
    <x v="12"/>
    <n v="10385"/>
    <n v="0"/>
    <s v="ERO"/>
  </r>
  <r>
    <s v="4907269218"/>
    <x v="5"/>
    <x v="8"/>
    <d v="2022-09-07T00:00:00"/>
    <x v="1"/>
    <x v="19"/>
    <s v="1060"/>
    <s v="S060"/>
    <s v="H"/>
    <n v="0"/>
    <n v="1"/>
    <x v="0"/>
    <s v="530000286853"/>
    <x v="653"/>
    <x v="19"/>
    <n v="1745"/>
    <n v="0"/>
    <s v="ERO"/>
  </r>
  <r>
    <s v="4907269349"/>
    <x v="5"/>
    <x v="8"/>
    <d v="2022-09-08T00:00:00"/>
    <x v="5"/>
    <x v="2"/>
    <s v="1050"/>
    <s v="S050"/>
    <s v="H"/>
    <n v="0"/>
    <n v="1"/>
    <x v="0"/>
    <s v="530000286026"/>
    <x v="650"/>
    <x v="2"/>
    <n v="9490"/>
    <n v="0"/>
    <s v="ERO"/>
  </r>
  <r>
    <s v="4907269393"/>
    <x v="5"/>
    <x v="8"/>
    <d v="2022-09-07T00:00:00"/>
    <x v="5"/>
    <x v="2"/>
    <s v="1010"/>
    <s v="S010"/>
    <s v="H"/>
    <n v="0"/>
    <n v="2"/>
    <x v="0"/>
    <s v="530000285559"/>
    <x v="675"/>
    <x v="2"/>
    <n v="9490"/>
    <n v="0"/>
    <s v="ERO"/>
  </r>
  <r>
    <s v="4907269491"/>
    <x v="5"/>
    <x v="8"/>
    <d v="2022-09-08T00:00:00"/>
    <x v="5"/>
    <x v="12"/>
    <s v="1010"/>
    <s v="S010"/>
    <s v="H"/>
    <n v="0"/>
    <n v="1"/>
    <x v="0"/>
    <s v="530000284685"/>
    <x v="649"/>
    <x v="12"/>
    <n v="10385"/>
    <n v="0"/>
    <s v="ERO"/>
  </r>
  <r>
    <s v="4907269543"/>
    <x v="5"/>
    <x v="8"/>
    <d v="2022-09-08T00:00:00"/>
    <x v="5"/>
    <x v="5"/>
    <s v="1020"/>
    <s v="S024"/>
    <s v="H"/>
    <n v="0"/>
    <n v="4"/>
    <x v="0"/>
    <s v="530000284616"/>
    <x v="634"/>
    <x v="5"/>
    <n v="1297"/>
    <n v="0"/>
    <s v="DIAR"/>
  </r>
  <r>
    <s v="4907269570"/>
    <x v="5"/>
    <x v="8"/>
    <d v="2022-09-08T00:00:00"/>
    <x v="1"/>
    <x v="80"/>
    <s v="1060"/>
    <s v="S061"/>
    <s v="H"/>
    <n v="0"/>
    <n v="9"/>
    <x v="0"/>
    <s v="530000282079"/>
    <x v="554"/>
    <x v="80"/>
    <n v="1325"/>
    <n v="0"/>
    <s v=""/>
  </r>
  <r>
    <s v="4907269639"/>
    <x v="5"/>
    <x v="8"/>
    <d v="2022-09-08T00:00:00"/>
    <x v="5"/>
    <x v="13"/>
    <s v="1050"/>
    <s v="S050"/>
    <s v="H"/>
    <n v="0"/>
    <n v="1"/>
    <x v="0"/>
    <s v="530000280809"/>
    <x v="650"/>
    <x v="13"/>
    <n v="46100"/>
    <n v="0"/>
    <s v="ERO"/>
  </r>
  <r>
    <s v="4907269654"/>
    <x v="5"/>
    <x v="8"/>
    <d v="2022-09-08T00:00:00"/>
    <x v="5"/>
    <x v="13"/>
    <s v="1030"/>
    <s v="S030"/>
    <s v="H"/>
    <n v="0"/>
    <n v="1"/>
    <x v="0"/>
    <s v="530000269974"/>
    <x v="662"/>
    <x v="13"/>
    <n v="46100"/>
    <n v="0"/>
    <s v="CMP"/>
  </r>
  <r>
    <s v="4907269657"/>
    <x v="5"/>
    <x v="8"/>
    <d v="2022-09-08T00:00:00"/>
    <x v="5"/>
    <x v="13"/>
    <s v="1030"/>
    <s v="S030"/>
    <s v="H"/>
    <n v="0"/>
    <n v="1"/>
    <x v="0"/>
    <s v="530000281761"/>
    <x v="662"/>
    <x v="13"/>
    <n v="46100"/>
    <n v="0"/>
    <s v="CMP"/>
  </r>
  <r>
    <s v="4907269671"/>
    <x v="5"/>
    <x v="8"/>
    <d v="2022-09-08T00:00:00"/>
    <x v="1"/>
    <x v="80"/>
    <s v="1060"/>
    <s v="S061"/>
    <s v="H"/>
    <n v="0"/>
    <n v="1"/>
    <x v="0"/>
    <s v="530000284418"/>
    <x v="672"/>
    <x v="80"/>
    <n v="1325"/>
    <n v="0"/>
    <s v="DIAR"/>
  </r>
  <r>
    <s v="4907269672"/>
    <x v="5"/>
    <x v="8"/>
    <d v="2022-09-08T00:00:00"/>
    <x v="5"/>
    <x v="9"/>
    <s v="1010"/>
    <s v="S010"/>
    <s v="H"/>
    <n v="0"/>
    <n v="3"/>
    <x v="0"/>
    <s v="530000233428"/>
    <x v="550"/>
    <x v="9"/>
    <n v="1965"/>
    <n v="0"/>
    <s v="ESH"/>
  </r>
  <r>
    <s v="4907269709"/>
    <x v="5"/>
    <x v="8"/>
    <d v="2022-09-08T00:00:00"/>
    <x v="5"/>
    <x v="84"/>
    <s v="1010"/>
    <s v="S010"/>
    <s v="H"/>
    <n v="0"/>
    <n v="1"/>
    <x v="0"/>
    <s v="530000288741"/>
    <x v="679"/>
    <x v="84"/>
    <n v="19353"/>
    <n v="0"/>
    <s v="CMP"/>
  </r>
  <r>
    <s v="4907269777"/>
    <x v="5"/>
    <x v="8"/>
    <d v="2022-09-08T00:00:00"/>
    <x v="5"/>
    <x v="5"/>
    <s v="1020"/>
    <s v="S020"/>
    <s v="H"/>
    <n v="0"/>
    <n v="1"/>
    <x v="0"/>
    <s v="530000289384"/>
    <x v="539"/>
    <x v="5"/>
    <n v="1297"/>
    <n v="0"/>
    <s v=""/>
  </r>
  <r>
    <s v="4907269799"/>
    <x v="5"/>
    <x v="8"/>
    <d v="2022-09-08T00:00:00"/>
    <x v="5"/>
    <x v="9"/>
    <s v="1060"/>
    <s v="S060"/>
    <s v="H"/>
    <n v="0"/>
    <n v="1"/>
    <x v="0"/>
    <s v="530000289724"/>
    <x v="653"/>
    <x v="9"/>
    <n v="1965"/>
    <n v="0"/>
    <s v="ERO"/>
  </r>
  <r>
    <s v="4907269838"/>
    <x v="5"/>
    <x v="8"/>
    <d v="2022-09-08T00:00:00"/>
    <x v="5"/>
    <x v="14"/>
    <s v="1010"/>
    <s v="S010"/>
    <s v="H"/>
    <n v="0"/>
    <n v="1"/>
    <x v="0"/>
    <s v="530000288427"/>
    <x v="679"/>
    <x v="14"/>
    <n v="50350"/>
    <n v="0"/>
    <s v="CMP"/>
  </r>
  <r>
    <s v="4907269923"/>
    <x v="5"/>
    <x v="8"/>
    <d v="2022-09-08T00:00:00"/>
    <x v="5"/>
    <x v="9"/>
    <s v="1060"/>
    <s v="S060"/>
    <s v="H"/>
    <n v="0"/>
    <n v="4"/>
    <x v="0"/>
    <s v="530000233428"/>
    <x v="550"/>
    <x v="9"/>
    <n v="1965"/>
    <n v="0"/>
    <s v="ESH"/>
  </r>
  <r>
    <s v="4907269923"/>
    <x v="5"/>
    <x v="8"/>
    <d v="2022-09-08T00:00:00"/>
    <x v="5"/>
    <x v="6"/>
    <s v="1060"/>
    <s v="S060"/>
    <s v="H"/>
    <n v="0"/>
    <n v="3"/>
    <x v="0"/>
    <s v="530000233428"/>
    <x v="550"/>
    <x v="6"/>
    <n v="1446"/>
    <n v="0"/>
    <s v="ESH"/>
  </r>
  <r>
    <s v="4907269931"/>
    <x v="5"/>
    <x v="8"/>
    <d v="2022-09-08T00:00:00"/>
    <x v="3"/>
    <x v="9"/>
    <s v="1060"/>
    <s v="S060"/>
    <s v="S"/>
    <n v="0"/>
    <n v="-1"/>
    <x v="0"/>
    <s v="530000289724"/>
    <x v="653"/>
    <x v="9"/>
    <n v="1965"/>
    <n v="0"/>
    <s v="ERO"/>
  </r>
  <r>
    <s v="4907270129"/>
    <x v="5"/>
    <x v="8"/>
    <d v="2022-09-08T00:00:00"/>
    <x v="5"/>
    <x v="71"/>
    <s v="1096"/>
    <s v="S096"/>
    <s v="H"/>
    <n v="0"/>
    <n v="1"/>
    <x v="0"/>
    <s v="530000278342"/>
    <x v="554"/>
    <x v="71"/>
    <n v="2452"/>
    <n v="0"/>
    <s v=""/>
  </r>
  <r>
    <s v="4907270246"/>
    <x v="5"/>
    <x v="8"/>
    <d v="2022-09-08T00:00:00"/>
    <x v="5"/>
    <x v="2"/>
    <s v="1050"/>
    <s v="S050"/>
    <s v="H"/>
    <n v="0"/>
    <n v="1"/>
    <x v="0"/>
    <s v="530000292143"/>
    <x v="401"/>
    <x v="2"/>
    <n v="9490"/>
    <n v="0"/>
    <s v=""/>
  </r>
  <r>
    <s v="4907270714"/>
    <x v="5"/>
    <x v="8"/>
    <d v="2022-09-09T00:00:00"/>
    <x v="5"/>
    <x v="0"/>
    <s v="1010"/>
    <s v="S010"/>
    <s v="H"/>
    <n v="0"/>
    <n v="1"/>
    <x v="0"/>
    <s v="530000274013"/>
    <x v="384"/>
    <x v="0"/>
    <n v="41000"/>
    <n v="0"/>
    <s v="NB"/>
  </r>
  <r>
    <s v="4907270723"/>
    <x v="5"/>
    <x v="8"/>
    <d v="2022-09-09T00:00:00"/>
    <x v="5"/>
    <x v="32"/>
    <s v="1020"/>
    <s v="S020"/>
    <s v="H"/>
    <n v="0"/>
    <n v="1"/>
    <x v="0"/>
    <s v="530000287769"/>
    <x v="702"/>
    <x v="32"/>
    <n v="1238"/>
    <n v="0"/>
    <s v="NB"/>
  </r>
  <r>
    <s v="4907270769"/>
    <x v="5"/>
    <x v="8"/>
    <d v="2022-09-09T00:00:00"/>
    <x v="3"/>
    <x v="84"/>
    <s v="1010"/>
    <s v="S010"/>
    <s v="S"/>
    <n v="0"/>
    <n v="-1"/>
    <x v="0"/>
    <s v="530000288741"/>
    <x v="679"/>
    <x v="84"/>
    <n v="19353"/>
    <n v="0"/>
    <s v="CMP"/>
  </r>
  <r>
    <s v="4907270769"/>
    <x v="5"/>
    <x v="8"/>
    <d v="2022-09-09T00:00:00"/>
    <x v="3"/>
    <x v="14"/>
    <s v="1010"/>
    <s v="S010"/>
    <s v="S"/>
    <n v="0"/>
    <n v="-1"/>
    <x v="0"/>
    <s v="530000288427"/>
    <x v="679"/>
    <x v="14"/>
    <n v="50350"/>
    <n v="0"/>
    <s v="CMP"/>
  </r>
  <r>
    <s v="4907270793"/>
    <x v="5"/>
    <x v="8"/>
    <d v="2022-09-09T00:00:00"/>
    <x v="5"/>
    <x v="9"/>
    <s v="1050"/>
    <s v="S050"/>
    <s v="H"/>
    <n v="0"/>
    <n v="1"/>
    <x v="0"/>
    <s v="530000282543"/>
    <x v="7"/>
    <x v="9"/>
    <n v="1965"/>
    <n v="0"/>
    <s v="CMP"/>
  </r>
  <r>
    <s v="4907270862"/>
    <x v="5"/>
    <x v="8"/>
    <d v="2022-09-09T00:00:00"/>
    <x v="5"/>
    <x v="18"/>
    <s v="1050"/>
    <s v="S050"/>
    <s v="H"/>
    <n v="0"/>
    <n v="1"/>
    <x v="0"/>
    <s v="530000279131"/>
    <x v="670"/>
    <x v="18"/>
    <n v="52000"/>
    <n v="0"/>
    <s v="CMP"/>
  </r>
  <r>
    <s v="4907270869"/>
    <x v="5"/>
    <x v="8"/>
    <d v="2022-09-09T00:00:00"/>
    <x v="1"/>
    <x v="26"/>
    <s v="1060"/>
    <s v="S060"/>
    <s v="H"/>
    <n v="0"/>
    <n v="1"/>
    <x v="0"/>
    <s v="530000284825"/>
    <x v="667"/>
    <x v="26"/>
    <n v="9000"/>
    <n v="0"/>
    <s v="ERO"/>
  </r>
  <r>
    <s v="4907270869"/>
    <x v="5"/>
    <x v="8"/>
    <d v="2022-09-09T00:00:00"/>
    <x v="1"/>
    <x v="65"/>
    <s v="1060"/>
    <s v="S060"/>
    <s v="H"/>
    <n v="0"/>
    <n v="1"/>
    <x v="0"/>
    <s v="530000284825"/>
    <x v="667"/>
    <x v="65"/>
    <n v="8130"/>
    <n v="0"/>
    <s v="ERO"/>
  </r>
  <r>
    <s v="4907271051"/>
    <x v="5"/>
    <x v="8"/>
    <d v="2022-09-09T00:00:00"/>
    <x v="5"/>
    <x v="5"/>
    <s v="1080"/>
    <s v="S080"/>
    <s v="H"/>
    <n v="0"/>
    <n v="2"/>
    <x v="0"/>
    <s v="530000285346"/>
    <x v="738"/>
    <x v="5"/>
    <n v="1297"/>
    <n v="0"/>
    <s v="NB"/>
  </r>
  <r>
    <s v="4907271162"/>
    <x v="5"/>
    <x v="8"/>
    <d v="2022-09-09T00:00:00"/>
    <x v="5"/>
    <x v="109"/>
    <s v="1020"/>
    <s v="S020"/>
    <s v="H"/>
    <n v="0"/>
    <n v="3"/>
    <x v="0"/>
    <s v="530000291199"/>
    <x v="271"/>
    <x v="109"/>
    <n v="0"/>
    <n v="0"/>
    <s v=""/>
  </r>
  <r>
    <s v="4907271261"/>
    <x v="5"/>
    <x v="8"/>
    <d v="2022-09-09T00:00:00"/>
    <x v="5"/>
    <x v="19"/>
    <s v="1017"/>
    <s v="S017"/>
    <s v="H"/>
    <n v="0"/>
    <n v="1"/>
    <x v="0"/>
    <s v="530000261685"/>
    <x v="639"/>
    <x v="19"/>
    <n v="1745"/>
    <n v="0"/>
    <s v="ERO"/>
  </r>
  <r>
    <s v="4907271269"/>
    <x v="5"/>
    <x v="8"/>
    <d v="2022-09-09T00:00:00"/>
    <x v="5"/>
    <x v="6"/>
    <s v="1020"/>
    <s v="S020"/>
    <s v="H"/>
    <n v="0"/>
    <n v="1"/>
    <x v="0"/>
    <s v="530000291293"/>
    <x v="271"/>
    <x v="6"/>
    <n v="1446"/>
    <n v="0"/>
    <s v=""/>
  </r>
  <r>
    <s v="4907271274"/>
    <x v="5"/>
    <x v="8"/>
    <d v="2022-09-09T00:00:00"/>
    <x v="5"/>
    <x v="21"/>
    <s v="1017"/>
    <s v="S017"/>
    <s v="H"/>
    <n v="0"/>
    <n v="1"/>
    <x v="0"/>
    <s v="530000263591"/>
    <x v="645"/>
    <x v="21"/>
    <n v="1708"/>
    <n v="0"/>
    <s v="ERO"/>
  </r>
  <r>
    <s v="4907271292"/>
    <x v="5"/>
    <x v="8"/>
    <d v="2022-09-09T00:00:00"/>
    <x v="5"/>
    <x v="63"/>
    <s v="1010"/>
    <s v="S010"/>
    <s v="H"/>
    <n v="0"/>
    <n v="1"/>
    <x v="0"/>
    <s v="530000239707"/>
    <x v="641"/>
    <x v="63"/>
    <n v="3113"/>
    <n v="0"/>
    <s v="ERO"/>
  </r>
  <r>
    <s v="4907271293"/>
    <x v="5"/>
    <x v="8"/>
    <d v="2022-09-09T00:00:00"/>
    <x v="3"/>
    <x v="63"/>
    <s v="1010"/>
    <s v="S010"/>
    <s v="S"/>
    <n v="0"/>
    <n v="-1"/>
    <x v="0"/>
    <s v="530000239707"/>
    <x v="641"/>
    <x v="63"/>
    <n v="3113"/>
    <n v="0"/>
    <s v="ERO"/>
  </r>
  <r>
    <s v="4907271339"/>
    <x v="5"/>
    <x v="8"/>
    <d v="2022-09-09T00:00:00"/>
    <x v="5"/>
    <x v="6"/>
    <s v="1020"/>
    <s v="S020"/>
    <s v="H"/>
    <n v="0"/>
    <n v="1"/>
    <x v="0"/>
    <s v="530000291212"/>
    <x v="271"/>
    <x v="6"/>
    <n v="1446"/>
    <n v="0"/>
    <s v=""/>
  </r>
  <r>
    <s v="4907271346"/>
    <x v="5"/>
    <x v="8"/>
    <d v="2022-09-09T00:00:00"/>
    <x v="5"/>
    <x v="2"/>
    <s v="1030"/>
    <s v="S030"/>
    <s v="H"/>
    <n v="0"/>
    <n v="1"/>
    <x v="0"/>
    <s v="530000275189"/>
    <x v="662"/>
    <x v="2"/>
    <n v="9490"/>
    <n v="0"/>
    <s v="CMP"/>
  </r>
  <r>
    <s v="4907271348"/>
    <x v="5"/>
    <x v="8"/>
    <d v="2022-09-09T00:00:00"/>
    <x v="5"/>
    <x v="12"/>
    <s v="1030"/>
    <s v="S030"/>
    <s v="H"/>
    <n v="0"/>
    <n v="1"/>
    <x v="0"/>
    <s v="530000275533"/>
    <x v="662"/>
    <x v="12"/>
    <n v="10385"/>
    <n v="0"/>
    <s v="CMP"/>
  </r>
  <r>
    <s v="4907271350"/>
    <x v="5"/>
    <x v="8"/>
    <d v="2022-09-09T00:00:00"/>
    <x v="5"/>
    <x v="12"/>
    <s v="1030"/>
    <s v="S030"/>
    <s v="H"/>
    <n v="0"/>
    <n v="1"/>
    <x v="0"/>
    <s v="530000275546"/>
    <x v="662"/>
    <x v="12"/>
    <n v="10385"/>
    <n v="0"/>
    <s v="CMP"/>
  </r>
  <r>
    <s v="4907271366"/>
    <x v="5"/>
    <x v="8"/>
    <d v="2022-09-10T00:00:00"/>
    <x v="5"/>
    <x v="19"/>
    <s v="1030"/>
    <s v="S030"/>
    <s v="H"/>
    <n v="0"/>
    <n v="1"/>
    <x v="0"/>
    <s v="530000290939"/>
    <x v="271"/>
    <x v="19"/>
    <n v="1745"/>
    <n v="0"/>
    <s v=""/>
  </r>
  <r>
    <s v="4907271366"/>
    <x v="5"/>
    <x v="8"/>
    <d v="2022-09-10T00:00:00"/>
    <x v="5"/>
    <x v="5"/>
    <s v="1030"/>
    <s v="S030"/>
    <s v="H"/>
    <n v="0"/>
    <n v="2"/>
    <x v="0"/>
    <s v="530000290939"/>
    <x v="271"/>
    <x v="5"/>
    <n v="1297"/>
    <n v="0"/>
    <s v=""/>
  </r>
  <r>
    <s v="4907271505"/>
    <x v="5"/>
    <x v="8"/>
    <d v="2022-09-11T00:00:00"/>
    <x v="1"/>
    <x v="6"/>
    <s v="1060"/>
    <s v="S060"/>
    <s v="H"/>
    <n v="0"/>
    <n v="1"/>
    <x v="0"/>
    <s v="530000286206"/>
    <x v="653"/>
    <x v="6"/>
    <n v="1446"/>
    <n v="0"/>
    <s v="ERO"/>
  </r>
  <r>
    <s v="4907271704"/>
    <x v="5"/>
    <x v="8"/>
    <d v="2022-09-12T00:00:00"/>
    <x v="5"/>
    <x v="31"/>
    <s v="1050"/>
    <s v="S050"/>
    <s v="H"/>
    <n v="0"/>
    <n v="1"/>
    <x v="0"/>
    <s v="530000289671"/>
    <x v="656"/>
    <x v="31"/>
    <n v="1911"/>
    <n v="0"/>
    <s v="ERO"/>
  </r>
  <r>
    <s v="4907271763"/>
    <x v="5"/>
    <x v="8"/>
    <d v="2022-09-12T00:00:00"/>
    <x v="5"/>
    <x v="5"/>
    <s v="1017"/>
    <s v="S017"/>
    <s v="H"/>
    <n v="0"/>
    <n v="2"/>
    <x v="0"/>
    <s v="530000264190"/>
    <x v="401"/>
    <x v="5"/>
    <n v="1297"/>
    <n v="0"/>
    <s v=""/>
  </r>
  <r>
    <s v="4907271790"/>
    <x v="5"/>
    <x v="8"/>
    <d v="2022-09-12T00:00:00"/>
    <x v="5"/>
    <x v="5"/>
    <s v="1020"/>
    <s v="S024"/>
    <s v="H"/>
    <n v="0"/>
    <n v="1"/>
    <x v="0"/>
    <s v="530000283993"/>
    <x v="634"/>
    <x v="5"/>
    <n v="1297"/>
    <n v="0"/>
    <s v="DIAR"/>
  </r>
  <r>
    <s v="4907271804"/>
    <x v="5"/>
    <x v="8"/>
    <d v="2022-09-12T00:00:00"/>
    <x v="1"/>
    <x v="6"/>
    <s v="1060"/>
    <s v="S060"/>
    <s v="H"/>
    <n v="0"/>
    <n v="1"/>
    <x v="0"/>
    <s v="530000284362"/>
    <x v="667"/>
    <x v="6"/>
    <n v="1446"/>
    <n v="0"/>
    <s v="ERO"/>
  </r>
  <r>
    <s v="4907271983"/>
    <x v="5"/>
    <x v="8"/>
    <d v="2022-09-12T00:00:00"/>
    <x v="5"/>
    <x v="7"/>
    <s v="1080"/>
    <s v="S080"/>
    <s v="H"/>
    <n v="0"/>
    <n v="1"/>
    <x v="0"/>
    <s v="530000290129"/>
    <x v="678"/>
    <x v="7"/>
    <n v="8280"/>
    <n v="0"/>
    <s v="CMP"/>
  </r>
  <r>
    <s v="4907271988"/>
    <x v="5"/>
    <x v="8"/>
    <d v="2022-09-12T00:00:00"/>
    <x v="5"/>
    <x v="28"/>
    <s v="1050"/>
    <s v="S050"/>
    <s v="H"/>
    <n v="0"/>
    <n v="1"/>
    <x v="0"/>
    <s v="530000285432"/>
    <x v="741"/>
    <x v="28"/>
    <n v="44820"/>
    <n v="0"/>
    <s v="CT"/>
  </r>
  <r>
    <s v="4907272000"/>
    <x v="5"/>
    <x v="8"/>
    <d v="2022-09-12T00:00:00"/>
    <x v="5"/>
    <x v="31"/>
    <s v="1010"/>
    <s v="S010"/>
    <s v="H"/>
    <n v="0"/>
    <n v="1"/>
    <x v="0"/>
    <s v="530000285399"/>
    <x v="649"/>
    <x v="31"/>
    <n v="1911"/>
    <n v="0"/>
    <s v="ERO"/>
  </r>
  <r>
    <s v="4907272020"/>
    <x v="5"/>
    <x v="8"/>
    <d v="2022-09-12T00:00:00"/>
    <x v="5"/>
    <x v="2"/>
    <s v="1080"/>
    <s v="S080"/>
    <s v="H"/>
    <n v="0"/>
    <n v="1"/>
    <x v="0"/>
    <s v="530000288351"/>
    <x v="678"/>
    <x v="2"/>
    <n v="9490"/>
    <n v="0"/>
    <s v="CMP"/>
  </r>
  <r>
    <s v="4907272080"/>
    <x v="5"/>
    <x v="8"/>
    <d v="2022-09-12T00:00:00"/>
    <x v="1"/>
    <x v="6"/>
    <s v="1060"/>
    <s v="S060"/>
    <s v="H"/>
    <n v="0"/>
    <n v="1"/>
    <x v="0"/>
    <s v="530000287148"/>
    <x v="653"/>
    <x v="6"/>
    <n v="1446"/>
    <n v="0"/>
    <s v="ERO"/>
  </r>
  <r>
    <s v="4907272242"/>
    <x v="5"/>
    <x v="8"/>
    <d v="2022-09-12T00:00:00"/>
    <x v="5"/>
    <x v="5"/>
    <s v="1060"/>
    <s v="S060"/>
    <s v="H"/>
    <n v="0"/>
    <n v="1"/>
    <x v="0"/>
    <s v="530000292358"/>
    <x v="672"/>
    <x v="5"/>
    <n v="1297"/>
    <n v="0"/>
    <s v="DIAR"/>
  </r>
  <r>
    <s v="4907272291"/>
    <x v="5"/>
    <x v="8"/>
    <d v="2022-09-12T00:00:00"/>
    <x v="1"/>
    <x v="7"/>
    <s v="1060"/>
    <s v="S060"/>
    <s v="H"/>
    <n v="0"/>
    <n v="1"/>
    <x v="0"/>
    <s v="530000287148"/>
    <x v="653"/>
    <x v="7"/>
    <n v="8280"/>
    <n v="0"/>
    <s v="ERO"/>
  </r>
  <r>
    <s v="4907272487"/>
    <x v="5"/>
    <x v="8"/>
    <d v="2022-09-12T00:00:00"/>
    <x v="5"/>
    <x v="9"/>
    <s v="1050"/>
    <s v="S050"/>
    <s v="H"/>
    <n v="0"/>
    <n v="1"/>
    <x v="0"/>
    <s v="530000285846"/>
    <x v="670"/>
    <x v="9"/>
    <n v="1965"/>
    <n v="0"/>
    <s v="CMP"/>
  </r>
  <r>
    <s v="4907272580"/>
    <x v="5"/>
    <x v="8"/>
    <d v="2022-09-12T00:00:00"/>
    <x v="1"/>
    <x v="6"/>
    <s v="1060"/>
    <s v="S060"/>
    <s v="H"/>
    <n v="0"/>
    <n v="1"/>
    <x v="0"/>
    <s v="530000283329"/>
    <x v="655"/>
    <x v="6"/>
    <n v="1446"/>
    <n v="0"/>
    <s v="ERO"/>
  </r>
  <r>
    <s v="4907272580"/>
    <x v="5"/>
    <x v="8"/>
    <d v="2022-09-12T00:00:00"/>
    <x v="1"/>
    <x v="7"/>
    <s v="1060"/>
    <s v="S060"/>
    <s v="H"/>
    <n v="0"/>
    <n v="1"/>
    <x v="0"/>
    <s v="530000283329"/>
    <x v="655"/>
    <x v="7"/>
    <n v="8280"/>
    <n v="0"/>
    <s v="ERO"/>
  </r>
  <r>
    <s v="4907272601"/>
    <x v="5"/>
    <x v="8"/>
    <d v="2022-09-12T00:00:00"/>
    <x v="5"/>
    <x v="5"/>
    <s v="1060"/>
    <s v="S060"/>
    <s v="H"/>
    <n v="0"/>
    <n v="1"/>
    <x v="0"/>
    <s v="530000290824"/>
    <x v="672"/>
    <x v="5"/>
    <n v="1297"/>
    <n v="0"/>
    <s v="DIAR"/>
  </r>
  <r>
    <s v="4907272603"/>
    <x v="5"/>
    <x v="8"/>
    <d v="2022-09-12T00:00:00"/>
    <x v="5"/>
    <x v="2"/>
    <s v="1050"/>
    <s v="S050"/>
    <s v="H"/>
    <n v="0"/>
    <n v="1"/>
    <x v="0"/>
    <s v="530000272127"/>
    <x v="541"/>
    <x v="2"/>
    <n v="9490"/>
    <n v="0"/>
    <s v="CMP"/>
  </r>
  <r>
    <s v="4907272642"/>
    <x v="5"/>
    <x v="8"/>
    <d v="2022-09-12T00:00:00"/>
    <x v="1"/>
    <x v="9"/>
    <s v="1060"/>
    <s v="S060"/>
    <s v="H"/>
    <n v="0"/>
    <n v="1"/>
    <x v="0"/>
    <s v="530000286853"/>
    <x v="653"/>
    <x v="9"/>
    <n v="1965"/>
    <n v="0"/>
    <s v="ERO"/>
  </r>
  <r>
    <s v="4907272662"/>
    <x v="5"/>
    <x v="8"/>
    <d v="2022-09-12T00:00:00"/>
    <x v="5"/>
    <x v="0"/>
    <s v="1060"/>
    <s v="S060"/>
    <s v="H"/>
    <n v="0"/>
    <n v="1"/>
    <x v="0"/>
    <s v="530000285529"/>
    <x v="674"/>
    <x v="0"/>
    <n v="41000"/>
    <n v="0"/>
    <s v="ERO"/>
  </r>
  <r>
    <s v="4907272717"/>
    <x v="5"/>
    <x v="8"/>
    <d v="2022-09-13T00:00:00"/>
    <x v="5"/>
    <x v="9"/>
    <s v="1050"/>
    <s v="S050"/>
    <s v="H"/>
    <n v="0"/>
    <n v="1"/>
    <x v="0"/>
    <s v="530000289917"/>
    <x v="656"/>
    <x v="9"/>
    <n v="1965"/>
    <n v="0"/>
    <s v="ERO"/>
  </r>
  <r>
    <s v="4907272718"/>
    <x v="5"/>
    <x v="8"/>
    <d v="2022-09-13T00:00:00"/>
    <x v="5"/>
    <x v="2"/>
    <s v="1050"/>
    <s v="S050"/>
    <s v="H"/>
    <n v="0"/>
    <n v="1"/>
    <x v="0"/>
    <s v="530000289186"/>
    <x v="650"/>
    <x v="2"/>
    <n v="9490"/>
    <n v="0"/>
    <s v="ERO"/>
  </r>
  <r>
    <s v="4907272874"/>
    <x v="5"/>
    <x v="8"/>
    <d v="2022-09-13T00:00:00"/>
    <x v="5"/>
    <x v="35"/>
    <s v="1030"/>
    <s v="S030"/>
    <s v="H"/>
    <n v="0"/>
    <n v="1"/>
    <x v="0"/>
    <s v="530000288609"/>
    <x v="637"/>
    <x v="35"/>
    <n v="57200"/>
    <n v="0"/>
    <s v="ERO"/>
  </r>
  <r>
    <s v="4907272875"/>
    <x v="5"/>
    <x v="8"/>
    <d v="2022-09-13T00:00:00"/>
    <x v="5"/>
    <x v="13"/>
    <s v="1030"/>
    <s v="S030"/>
    <s v="H"/>
    <n v="0"/>
    <n v="1"/>
    <x v="0"/>
    <s v="530000282099"/>
    <x v="662"/>
    <x v="13"/>
    <n v="46100"/>
    <n v="0"/>
    <s v="CMP"/>
  </r>
  <r>
    <s v="4907273048"/>
    <x v="5"/>
    <x v="8"/>
    <d v="2022-09-13T00:00:00"/>
    <x v="5"/>
    <x v="5"/>
    <s v="1020"/>
    <s v="S020"/>
    <s v="H"/>
    <n v="0"/>
    <n v="1"/>
    <x v="0"/>
    <s v="530000268238"/>
    <x v="700"/>
    <x v="5"/>
    <n v="1297"/>
    <n v="0"/>
    <s v="NB"/>
  </r>
  <r>
    <s v="4907273062"/>
    <x v="5"/>
    <x v="8"/>
    <d v="2022-09-13T00:00:00"/>
    <x v="5"/>
    <x v="12"/>
    <s v="1010"/>
    <s v="S010"/>
    <s v="H"/>
    <n v="0"/>
    <n v="1"/>
    <x v="0"/>
    <s v="530000267205"/>
    <x v="387"/>
    <x v="12"/>
    <n v="10385"/>
    <n v="0"/>
    <s v="NB"/>
  </r>
  <r>
    <s v="4907273202"/>
    <x v="5"/>
    <x v="8"/>
    <d v="2022-09-13T00:00:00"/>
    <x v="5"/>
    <x v="12"/>
    <s v="1030"/>
    <s v="S030"/>
    <s v="H"/>
    <n v="0"/>
    <n v="1"/>
    <x v="0"/>
    <s v="530000254841"/>
    <x v="535"/>
    <x v="12"/>
    <n v="10385"/>
    <n v="0"/>
    <s v="CMP"/>
  </r>
  <r>
    <s v="4907273233"/>
    <x v="5"/>
    <x v="8"/>
    <d v="2022-09-13T00:00:00"/>
    <x v="5"/>
    <x v="5"/>
    <s v="1096"/>
    <s v="S096"/>
    <s v="H"/>
    <n v="0"/>
    <n v="1"/>
    <x v="0"/>
    <s v="530000280813"/>
    <x v="742"/>
    <x v="5"/>
    <n v="1297"/>
    <n v="0"/>
    <s v="NB"/>
  </r>
  <r>
    <s v="4907273235"/>
    <x v="5"/>
    <x v="8"/>
    <d v="2022-09-13T00:00:00"/>
    <x v="5"/>
    <x v="88"/>
    <s v="1096"/>
    <s v="S096"/>
    <s v="H"/>
    <n v="0"/>
    <n v="1"/>
    <x v="0"/>
    <s v="530000278342"/>
    <x v="554"/>
    <x v="88"/>
    <n v="4908"/>
    <n v="0"/>
    <s v=""/>
  </r>
  <r>
    <s v="4907273236"/>
    <x v="5"/>
    <x v="8"/>
    <d v="2022-09-13T00:00:00"/>
    <x v="5"/>
    <x v="49"/>
    <s v="1096"/>
    <s v="S096"/>
    <s v="H"/>
    <n v="0"/>
    <n v="1"/>
    <x v="0"/>
    <s v="530000278342"/>
    <x v="554"/>
    <x v="49"/>
    <n v="2408"/>
    <n v="0"/>
    <s v=""/>
  </r>
  <r>
    <s v="4907273268"/>
    <x v="5"/>
    <x v="8"/>
    <d v="2022-09-13T00:00:00"/>
    <x v="5"/>
    <x v="2"/>
    <s v="1060"/>
    <s v="S061"/>
    <s v="H"/>
    <n v="0"/>
    <n v="1"/>
    <x v="0"/>
    <s v="530000223898"/>
    <x v="334"/>
    <x v="2"/>
    <n v="9490"/>
    <n v="0"/>
    <s v="NB"/>
  </r>
  <r>
    <s v="4907273268"/>
    <x v="5"/>
    <x v="8"/>
    <d v="2022-09-13T00:00:00"/>
    <x v="5"/>
    <x v="2"/>
    <s v="1060"/>
    <s v="S061"/>
    <s v="H"/>
    <n v="0"/>
    <n v="1"/>
    <x v="0"/>
    <s v="530000223898"/>
    <x v="334"/>
    <x v="2"/>
    <n v="9490"/>
    <n v="0"/>
    <s v="NB"/>
  </r>
  <r>
    <s v="4907273306"/>
    <x v="5"/>
    <x v="8"/>
    <d v="2022-09-13T00:00:00"/>
    <x v="5"/>
    <x v="29"/>
    <s v="1060"/>
    <s v="S060"/>
    <s v="H"/>
    <n v="0"/>
    <n v="1"/>
    <x v="0"/>
    <s v="530000290160"/>
    <x v="688"/>
    <x v="29"/>
    <n v="2800"/>
    <n v="0"/>
    <s v="NB"/>
  </r>
  <r>
    <s v="4907273340"/>
    <x v="5"/>
    <x v="8"/>
    <d v="2022-09-13T00:00:00"/>
    <x v="5"/>
    <x v="2"/>
    <s v="1080"/>
    <s v="S080"/>
    <s v="H"/>
    <n v="0"/>
    <n v="1"/>
    <x v="0"/>
    <s v="530000290025"/>
    <x v="678"/>
    <x v="2"/>
    <n v="9490"/>
    <n v="0"/>
    <s v="CMP"/>
  </r>
  <r>
    <s v="4907273345"/>
    <x v="5"/>
    <x v="8"/>
    <d v="2022-09-13T00:00:00"/>
    <x v="5"/>
    <x v="2"/>
    <s v="1080"/>
    <s v="S080"/>
    <s v="H"/>
    <n v="0"/>
    <n v="1"/>
    <x v="0"/>
    <s v="530000289934"/>
    <x v="678"/>
    <x v="2"/>
    <n v="9490"/>
    <n v="0"/>
    <s v="CMP"/>
  </r>
  <r>
    <s v="4907273615"/>
    <x v="5"/>
    <x v="8"/>
    <d v="2022-09-13T00:00:00"/>
    <x v="5"/>
    <x v="5"/>
    <s v="1060"/>
    <s v="S060"/>
    <s v="H"/>
    <n v="0"/>
    <n v="1"/>
    <x v="0"/>
    <s v="530000282305"/>
    <x v="659"/>
    <x v="5"/>
    <n v="1297"/>
    <n v="0"/>
    <s v="CMP"/>
  </r>
  <r>
    <s v="4907273639"/>
    <x v="5"/>
    <x v="8"/>
    <d v="2022-09-13T00:00:00"/>
    <x v="5"/>
    <x v="65"/>
    <s v="1010"/>
    <s v="E010"/>
    <s v="H"/>
    <n v="0"/>
    <n v="1"/>
    <x v="0"/>
    <s v="530000285409"/>
    <x v="643"/>
    <x v="65"/>
    <n v="8130"/>
    <n v="0"/>
    <s v="ERO"/>
  </r>
  <r>
    <s v="4907273684"/>
    <x v="5"/>
    <x v="8"/>
    <d v="2022-09-13T00:00:00"/>
    <x v="5"/>
    <x v="5"/>
    <s v="1060"/>
    <s v="S060"/>
    <s v="H"/>
    <n v="0"/>
    <n v="1"/>
    <x v="0"/>
    <s v="530000292626"/>
    <x v="653"/>
    <x v="5"/>
    <n v="1297"/>
    <n v="0"/>
    <s v="ERO"/>
  </r>
  <r>
    <s v="4907273736"/>
    <x v="5"/>
    <x v="8"/>
    <d v="2022-09-13T00:00:00"/>
    <x v="1"/>
    <x v="29"/>
    <s v="1017"/>
    <s v="S017"/>
    <s v="H"/>
    <n v="0"/>
    <n v="1"/>
    <x v="0"/>
    <s v="530000282539"/>
    <x v="639"/>
    <x v="29"/>
    <n v="2800"/>
    <n v="0"/>
    <s v="ERO"/>
  </r>
  <r>
    <s v="4907273754"/>
    <x v="5"/>
    <x v="8"/>
    <d v="2022-09-13T00:00:00"/>
    <x v="5"/>
    <x v="19"/>
    <s v="1020"/>
    <s v="S020"/>
    <s v="H"/>
    <n v="0"/>
    <n v="3"/>
    <x v="0"/>
    <s v="530000284433"/>
    <x v="639"/>
    <x v="19"/>
    <n v="1745"/>
    <n v="0"/>
    <s v="ERO"/>
  </r>
  <r>
    <s v="4907273761"/>
    <x v="5"/>
    <x v="8"/>
    <d v="2022-09-13T00:00:00"/>
    <x v="1"/>
    <x v="6"/>
    <s v="1060"/>
    <s v="S060"/>
    <s v="H"/>
    <n v="0"/>
    <n v="1"/>
    <x v="0"/>
    <s v="530000289127"/>
    <x v="653"/>
    <x v="6"/>
    <n v="1446"/>
    <n v="0"/>
    <s v="ERO"/>
  </r>
  <r>
    <s v="4907273915"/>
    <x v="5"/>
    <x v="8"/>
    <d v="2022-09-14T00:00:00"/>
    <x v="5"/>
    <x v="13"/>
    <s v="1010"/>
    <s v="S010"/>
    <s v="H"/>
    <n v="0"/>
    <n v="1"/>
    <x v="0"/>
    <s v="530000179933"/>
    <x v="355"/>
    <x v="13"/>
    <n v="46100"/>
    <n v="0"/>
    <s v="NB"/>
  </r>
  <r>
    <s v="4907273916"/>
    <x v="5"/>
    <x v="8"/>
    <d v="2022-09-14T00:00:00"/>
    <x v="5"/>
    <x v="35"/>
    <s v="1010"/>
    <s v="S010"/>
    <s v="H"/>
    <n v="0"/>
    <n v="1"/>
    <x v="0"/>
    <s v="530000224649"/>
    <x v="558"/>
    <x v="35"/>
    <n v="57200"/>
    <n v="0"/>
    <s v="NB"/>
  </r>
  <r>
    <s v="4907273917"/>
    <x v="5"/>
    <x v="8"/>
    <d v="2022-09-14T00:00:00"/>
    <x v="5"/>
    <x v="10"/>
    <s v="1010"/>
    <s v="S010"/>
    <s v="H"/>
    <n v="0"/>
    <n v="1"/>
    <x v="0"/>
    <s v="530000224649"/>
    <x v="558"/>
    <x v="10"/>
    <n v="42200"/>
    <n v="0"/>
    <s v="NB"/>
  </r>
  <r>
    <s v="4907273918"/>
    <x v="5"/>
    <x v="8"/>
    <d v="2022-09-14T00:00:00"/>
    <x v="5"/>
    <x v="0"/>
    <s v="1010"/>
    <s v="S010"/>
    <s v="H"/>
    <n v="0"/>
    <n v="1"/>
    <x v="0"/>
    <s v="530000252773"/>
    <x v="384"/>
    <x v="0"/>
    <n v="41000"/>
    <n v="0"/>
    <s v="NB"/>
  </r>
  <r>
    <s v="4907274010"/>
    <x v="5"/>
    <x v="8"/>
    <d v="2022-09-14T00:00:00"/>
    <x v="5"/>
    <x v="13"/>
    <s v="1050"/>
    <s v="S050"/>
    <s v="H"/>
    <n v="0"/>
    <n v="1"/>
    <x v="0"/>
    <s v="530000289186"/>
    <x v="650"/>
    <x v="13"/>
    <n v="46100"/>
    <n v="0"/>
    <s v="ERO"/>
  </r>
  <r>
    <s v="4907274038"/>
    <x v="5"/>
    <x v="8"/>
    <d v="2022-09-14T00:00:00"/>
    <x v="5"/>
    <x v="161"/>
    <s v="1010"/>
    <s v="S010"/>
    <s v="H"/>
    <n v="0"/>
    <n v="1"/>
    <x v="0"/>
    <s v="530000287768"/>
    <x v="10"/>
    <x v="161"/>
    <n v="4130"/>
    <n v="0"/>
    <s v="CMP"/>
  </r>
  <r>
    <s v="4907274087"/>
    <x v="5"/>
    <x v="8"/>
    <d v="2022-09-14T00:00:00"/>
    <x v="5"/>
    <x v="31"/>
    <s v="1030"/>
    <s v="S030"/>
    <s v="H"/>
    <n v="0"/>
    <n v="1"/>
    <x v="0"/>
    <s v="530000275126"/>
    <x v="30"/>
    <x v="31"/>
    <n v="1911"/>
    <n v="0"/>
    <s v="CMP"/>
  </r>
  <r>
    <s v="4907274304"/>
    <x v="5"/>
    <x v="8"/>
    <d v="2022-09-14T00:00:00"/>
    <x v="5"/>
    <x v="36"/>
    <s v="1010"/>
    <s v="E010"/>
    <s v="H"/>
    <n v="0"/>
    <n v="1"/>
    <x v="0"/>
    <s v="530000286224"/>
    <x v="643"/>
    <x v="36"/>
    <n v="3195"/>
    <n v="0"/>
    <s v="ERO"/>
  </r>
  <r>
    <s v="4907274418"/>
    <x v="5"/>
    <x v="8"/>
    <d v="2022-09-14T00:00:00"/>
    <x v="5"/>
    <x v="80"/>
    <s v="1060"/>
    <s v="S061"/>
    <s v="H"/>
    <n v="0"/>
    <n v="1"/>
    <x v="0"/>
    <s v="530000277924"/>
    <x v="672"/>
    <x v="80"/>
    <n v="1325"/>
    <n v="0"/>
    <s v="DIAR"/>
  </r>
  <r>
    <s v="4907274532"/>
    <x v="5"/>
    <x v="8"/>
    <d v="2022-09-14T00:00:00"/>
    <x v="3"/>
    <x v="6"/>
    <s v="1030"/>
    <s v="S030"/>
    <s v="S"/>
    <n v="0"/>
    <n v="-1"/>
    <x v="0"/>
    <s v="530000125666"/>
    <x v="30"/>
    <x v="6"/>
    <n v="1446"/>
    <n v="0"/>
    <s v="CMP"/>
  </r>
  <r>
    <s v="4907274548"/>
    <x v="5"/>
    <x v="8"/>
    <d v="2022-09-14T00:00:00"/>
    <x v="5"/>
    <x v="140"/>
    <s v="1010"/>
    <s v="S010"/>
    <s v="H"/>
    <n v="0"/>
    <n v="1"/>
    <x v="0"/>
    <s v="530000288012"/>
    <x v="649"/>
    <x v="140"/>
    <n v="5950"/>
    <n v="0"/>
    <s v="ERO"/>
  </r>
  <r>
    <s v="4907274571"/>
    <x v="5"/>
    <x v="8"/>
    <d v="2022-09-14T00:00:00"/>
    <x v="1"/>
    <x v="0"/>
    <s v="1060"/>
    <s v="S061"/>
    <s v="H"/>
    <n v="0"/>
    <n v="1"/>
    <x v="0"/>
    <s v="530000272199"/>
    <x v="719"/>
    <x v="0"/>
    <n v="41000"/>
    <n v="0"/>
    <s v="NB"/>
  </r>
  <r>
    <s v="4907274572"/>
    <x v="5"/>
    <x v="8"/>
    <d v="2022-09-14T00:00:00"/>
    <x v="0"/>
    <x v="0"/>
    <s v="1060"/>
    <s v="S061"/>
    <s v="S"/>
    <n v="0"/>
    <n v="-1"/>
    <x v="0"/>
    <s v="530000272199"/>
    <x v="719"/>
    <x v="0"/>
    <n v="41000"/>
    <n v="0"/>
    <s v="NB"/>
  </r>
  <r>
    <s v="4907274573"/>
    <x v="5"/>
    <x v="8"/>
    <d v="2022-09-14T00:00:00"/>
    <x v="5"/>
    <x v="18"/>
    <s v="1060"/>
    <s v="S061"/>
    <s v="H"/>
    <n v="0"/>
    <n v="1"/>
    <x v="0"/>
    <s v="530000272998"/>
    <x v="691"/>
    <x v="18"/>
    <n v="52000"/>
    <n v="0"/>
    <s v="NB"/>
  </r>
  <r>
    <s v="4907275119"/>
    <x v="5"/>
    <x v="8"/>
    <d v="2022-09-15T00:00:00"/>
    <x v="5"/>
    <x v="95"/>
    <s v="1010"/>
    <s v="S010"/>
    <s v="H"/>
    <n v="0"/>
    <n v="1"/>
    <x v="0"/>
    <s v="530000275062"/>
    <x v="238"/>
    <x v="95"/>
    <n v="11320"/>
    <n v="0"/>
    <s v="NB"/>
  </r>
  <r>
    <s v="4907275151"/>
    <x v="5"/>
    <x v="8"/>
    <d v="2022-09-15T00:00:00"/>
    <x v="5"/>
    <x v="2"/>
    <s v="1030"/>
    <s v="S030"/>
    <s v="H"/>
    <n v="0"/>
    <n v="2"/>
    <x v="0"/>
    <s v="530000262294"/>
    <x v="535"/>
    <x v="2"/>
    <n v="9490"/>
    <n v="0"/>
    <s v="CMP"/>
  </r>
  <r>
    <s v="4907275151"/>
    <x v="5"/>
    <x v="8"/>
    <d v="2022-09-15T00:00:00"/>
    <x v="5"/>
    <x v="62"/>
    <s v="1030"/>
    <s v="S030"/>
    <s v="H"/>
    <n v="0"/>
    <n v="1"/>
    <x v="0"/>
    <s v="530000262294"/>
    <x v="535"/>
    <x v="62"/>
    <n v="0"/>
    <n v="0"/>
    <s v="CMP"/>
  </r>
  <r>
    <s v="4907275305"/>
    <x v="5"/>
    <x v="8"/>
    <d v="2022-09-15T00:00:00"/>
    <x v="1"/>
    <x v="5"/>
    <s v="1020"/>
    <s v="S024"/>
    <s v="H"/>
    <n v="0"/>
    <n v="24"/>
    <x v="0"/>
    <s v="530000289899"/>
    <x v="554"/>
    <x v="5"/>
    <n v="1297"/>
    <n v="0"/>
    <s v=""/>
  </r>
  <r>
    <s v="4907275539"/>
    <x v="5"/>
    <x v="8"/>
    <d v="2022-09-15T00:00:00"/>
    <x v="1"/>
    <x v="80"/>
    <s v="1060"/>
    <s v="S061"/>
    <s v="H"/>
    <n v="0"/>
    <n v="10"/>
    <x v="0"/>
    <s v="530000282092"/>
    <x v="554"/>
    <x v="80"/>
    <n v="1325"/>
    <n v="0"/>
    <s v=""/>
  </r>
  <r>
    <s v="4907275701"/>
    <x v="5"/>
    <x v="8"/>
    <d v="2022-09-15T00:00:00"/>
    <x v="1"/>
    <x v="29"/>
    <s v="1080"/>
    <s v="S080"/>
    <s v="H"/>
    <n v="0"/>
    <n v="1"/>
    <x v="0"/>
    <s v="530000289899"/>
    <x v="554"/>
    <x v="29"/>
    <n v="2800"/>
    <n v="0"/>
    <s v=""/>
  </r>
  <r>
    <s v="4907275753"/>
    <x v="5"/>
    <x v="8"/>
    <d v="2022-09-15T00:00:00"/>
    <x v="5"/>
    <x v="136"/>
    <s v="1010"/>
    <s v="S010"/>
    <s v="H"/>
    <n v="0"/>
    <n v="1"/>
    <x v="0"/>
    <s v="530000288412"/>
    <x v="649"/>
    <x v="136"/>
    <n v="5100"/>
    <n v="0"/>
    <s v="ERO"/>
  </r>
  <r>
    <s v="4907275754"/>
    <x v="5"/>
    <x v="8"/>
    <d v="2022-09-15T00:00:00"/>
    <x v="3"/>
    <x v="136"/>
    <s v="1010"/>
    <s v="S010"/>
    <s v="S"/>
    <n v="0"/>
    <n v="-1"/>
    <x v="0"/>
    <s v="530000288412"/>
    <x v="649"/>
    <x v="136"/>
    <n v="5100"/>
    <n v="0"/>
    <s v="ERO"/>
  </r>
  <r>
    <s v="4907275754"/>
    <x v="5"/>
    <x v="8"/>
    <d v="2022-09-15T00:00:00"/>
    <x v="5"/>
    <x v="140"/>
    <s v="1010"/>
    <s v="S010"/>
    <s v="H"/>
    <n v="0"/>
    <n v="1"/>
    <x v="0"/>
    <s v="530000288412"/>
    <x v="649"/>
    <x v="140"/>
    <n v="5950"/>
    <n v="0"/>
    <s v="ERO"/>
  </r>
  <r>
    <s v="4907275839"/>
    <x v="5"/>
    <x v="8"/>
    <d v="2022-09-16T00:00:00"/>
    <x v="5"/>
    <x v="18"/>
    <s v="1020"/>
    <s v="S020"/>
    <s v="H"/>
    <n v="0"/>
    <n v="1"/>
    <x v="0"/>
    <s v="530000275702"/>
    <x v="706"/>
    <x v="18"/>
    <n v="52000"/>
    <n v="0"/>
    <s v="NB"/>
  </r>
  <r>
    <s v="4907275918"/>
    <x v="5"/>
    <x v="8"/>
    <d v="2022-09-16T00:00:00"/>
    <x v="5"/>
    <x v="5"/>
    <s v="1020"/>
    <s v="S024"/>
    <s v="H"/>
    <n v="0"/>
    <n v="1"/>
    <x v="0"/>
    <s v="530000290335"/>
    <x v="731"/>
    <x v="5"/>
    <n v="1297"/>
    <n v="0"/>
    <s v="NB"/>
  </r>
  <r>
    <s v="4907275964"/>
    <x v="5"/>
    <x v="8"/>
    <d v="2022-09-16T00:00:00"/>
    <x v="5"/>
    <x v="0"/>
    <s v="1010"/>
    <s v="S010"/>
    <s v="H"/>
    <n v="0"/>
    <n v="1"/>
    <x v="0"/>
    <s v="530000285994"/>
    <x v="675"/>
    <x v="0"/>
    <n v="41000"/>
    <n v="0"/>
    <s v="ERO"/>
  </r>
  <r>
    <s v="4907275984"/>
    <x v="5"/>
    <x v="8"/>
    <d v="2022-09-16T00:00:00"/>
    <x v="1"/>
    <x v="7"/>
    <s v="1020"/>
    <s v="S024"/>
    <s v="H"/>
    <n v="0"/>
    <n v="4"/>
    <x v="0"/>
    <s v="530000281174"/>
    <x v="459"/>
    <x v="7"/>
    <n v="8280"/>
    <n v="0"/>
    <s v=""/>
  </r>
  <r>
    <s v="4907275984"/>
    <x v="5"/>
    <x v="8"/>
    <d v="2022-09-16T00:00:00"/>
    <x v="1"/>
    <x v="40"/>
    <s v="1020"/>
    <s v="S024"/>
    <s v="H"/>
    <n v="0"/>
    <n v="1"/>
    <x v="0"/>
    <s v="530000281174"/>
    <x v="459"/>
    <x v="40"/>
    <n v="17645"/>
    <n v="0"/>
    <s v=""/>
  </r>
  <r>
    <s v="4907276054"/>
    <x v="5"/>
    <x v="8"/>
    <d v="2022-09-16T00:00:00"/>
    <x v="5"/>
    <x v="28"/>
    <s v="1010"/>
    <s v="S010"/>
    <s v="H"/>
    <n v="0"/>
    <n v="1"/>
    <x v="0"/>
    <s v="530000282172"/>
    <x v="687"/>
    <x v="28"/>
    <n v="44820"/>
    <n v="0"/>
    <s v="NB"/>
  </r>
  <r>
    <s v="4907276055"/>
    <x v="5"/>
    <x v="8"/>
    <d v="2022-09-16T00:00:00"/>
    <x v="1"/>
    <x v="23"/>
    <s v="1010"/>
    <s v="S010"/>
    <s v="H"/>
    <n v="0"/>
    <n v="1"/>
    <x v="0"/>
    <s v="530000281174"/>
    <x v="459"/>
    <x v="23"/>
    <n v="3480"/>
    <n v="0"/>
    <s v=""/>
  </r>
  <r>
    <s v="4907276098"/>
    <x v="5"/>
    <x v="8"/>
    <d v="2022-09-16T00:00:00"/>
    <x v="5"/>
    <x v="119"/>
    <s v="1050"/>
    <s v="S050"/>
    <s v="H"/>
    <n v="0"/>
    <n v="1"/>
    <x v="0"/>
    <s v="530000283612"/>
    <x v="666"/>
    <x v="119"/>
    <n v="0"/>
    <n v="0"/>
    <s v="ERO"/>
  </r>
  <r>
    <s v="4907276132"/>
    <x v="5"/>
    <x v="8"/>
    <d v="2022-09-16T00:00:00"/>
    <x v="5"/>
    <x v="2"/>
    <s v="1060"/>
    <s v="S061"/>
    <s v="H"/>
    <n v="0"/>
    <n v="1"/>
    <x v="0"/>
    <s v="530000254836"/>
    <x v="390"/>
    <x v="2"/>
    <n v="9490"/>
    <n v="0"/>
    <s v="NB"/>
  </r>
  <r>
    <s v="4907276132"/>
    <x v="5"/>
    <x v="8"/>
    <d v="2022-09-16T00:00:00"/>
    <x v="5"/>
    <x v="2"/>
    <s v="1060"/>
    <s v="S061"/>
    <s v="H"/>
    <n v="0"/>
    <n v="1"/>
    <x v="0"/>
    <s v="530000254836"/>
    <x v="390"/>
    <x v="2"/>
    <n v="9490"/>
    <n v="0"/>
    <s v="NB"/>
  </r>
  <r>
    <s v="4907276132"/>
    <x v="5"/>
    <x v="8"/>
    <d v="2022-09-16T00:00:00"/>
    <x v="5"/>
    <x v="2"/>
    <s v="1060"/>
    <s v="S061"/>
    <s v="H"/>
    <n v="0"/>
    <n v="1"/>
    <x v="0"/>
    <s v="530000254836"/>
    <x v="390"/>
    <x v="2"/>
    <n v="9490"/>
    <n v="0"/>
    <s v="NB"/>
  </r>
  <r>
    <s v="4907276132"/>
    <x v="5"/>
    <x v="8"/>
    <d v="2022-09-16T00:00:00"/>
    <x v="5"/>
    <x v="2"/>
    <s v="1060"/>
    <s v="S061"/>
    <s v="H"/>
    <n v="0"/>
    <n v="1"/>
    <x v="0"/>
    <s v="530000254836"/>
    <x v="390"/>
    <x v="2"/>
    <n v="9490"/>
    <n v="0"/>
    <s v="NB"/>
  </r>
  <r>
    <s v="4907276189"/>
    <x v="5"/>
    <x v="8"/>
    <d v="2022-09-16T00:00:00"/>
    <x v="1"/>
    <x v="23"/>
    <s v="1060"/>
    <s v="S060"/>
    <s v="H"/>
    <n v="0"/>
    <n v="1"/>
    <x v="0"/>
    <s v="530000281174"/>
    <x v="459"/>
    <x v="23"/>
    <n v="3480"/>
    <n v="0"/>
    <s v=""/>
  </r>
  <r>
    <s v="4907276195"/>
    <x v="5"/>
    <x v="8"/>
    <d v="2022-09-16T00:00:00"/>
    <x v="5"/>
    <x v="63"/>
    <s v="1050"/>
    <s v="S050"/>
    <s v="H"/>
    <n v="0"/>
    <n v="1"/>
    <x v="0"/>
    <s v="530000282193"/>
    <x v="7"/>
    <x v="63"/>
    <n v="3113"/>
    <n v="0"/>
    <s v="CMP"/>
  </r>
  <r>
    <s v="4907276242"/>
    <x v="5"/>
    <x v="8"/>
    <d v="2022-09-16T00:00:00"/>
    <x v="5"/>
    <x v="19"/>
    <s v="1060"/>
    <s v="S060"/>
    <s v="H"/>
    <n v="0"/>
    <n v="1"/>
    <x v="0"/>
    <s v="530000274044"/>
    <x v="133"/>
    <x v="19"/>
    <n v="1745"/>
    <n v="0"/>
    <s v="CMP"/>
  </r>
  <r>
    <s v="4907276244"/>
    <x v="5"/>
    <x v="8"/>
    <d v="2022-09-16T00:00:00"/>
    <x v="5"/>
    <x v="5"/>
    <s v="1060"/>
    <s v="S060"/>
    <s v="H"/>
    <n v="0"/>
    <n v="1"/>
    <x v="0"/>
    <s v="530000285509"/>
    <x v="6"/>
    <x v="5"/>
    <n v="1297"/>
    <n v="0"/>
    <s v=""/>
  </r>
  <r>
    <s v="4907276251"/>
    <x v="5"/>
    <x v="8"/>
    <d v="2022-09-16T00:00:00"/>
    <x v="5"/>
    <x v="0"/>
    <s v="1010"/>
    <s v="S010"/>
    <s v="H"/>
    <n v="0"/>
    <n v="1"/>
    <x v="0"/>
    <s v="530000282137"/>
    <x v="643"/>
    <x v="0"/>
    <n v="41000"/>
    <n v="0"/>
    <s v="ERO"/>
  </r>
  <r>
    <s v="4907276576"/>
    <x v="5"/>
    <x v="8"/>
    <d v="2022-09-18T00:00:00"/>
    <x v="1"/>
    <x v="48"/>
    <s v="1060"/>
    <s v="S061"/>
    <s v="H"/>
    <n v="0"/>
    <n v="1"/>
    <x v="0"/>
    <s v="530000207388"/>
    <x v="377"/>
    <x v="48"/>
    <n v="63144.15"/>
    <n v="0"/>
    <s v="NB"/>
  </r>
  <r>
    <s v="4907276615"/>
    <x v="5"/>
    <x v="8"/>
    <d v="2022-09-19T00:00:00"/>
    <x v="5"/>
    <x v="2"/>
    <s v="1020"/>
    <s v="S020"/>
    <s v="H"/>
    <n v="0"/>
    <n v="1"/>
    <x v="0"/>
    <s v="530000288234"/>
    <x v="684"/>
    <x v="2"/>
    <n v="9490"/>
    <n v="0"/>
    <s v="ERO"/>
  </r>
  <r>
    <s v="4907276616"/>
    <x v="5"/>
    <x v="8"/>
    <d v="2022-09-19T00:00:00"/>
    <x v="5"/>
    <x v="5"/>
    <s v="1020"/>
    <s v="S024"/>
    <s v="H"/>
    <n v="0"/>
    <n v="1"/>
    <x v="0"/>
    <s v="530000286126"/>
    <x v="676"/>
    <x v="5"/>
    <n v="1297"/>
    <n v="0"/>
    <s v="NB"/>
  </r>
  <r>
    <s v="4907276637"/>
    <x v="5"/>
    <x v="8"/>
    <d v="2022-09-18T00:00:00"/>
    <x v="5"/>
    <x v="12"/>
    <s v="1050"/>
    <s v="S050"/>
    <s v="H"/>
    <n v="0"/>
    <n v="1"/>
    <x v="0"/>
    <s v="530000289805"/>
    <x v="650"/>
    <x v="12"/>
    <n v="10385"/>
    <n v="0"/>
    <s v="ERO"/>
  </r>
  <r>
    <s v="4907276811"/>
    <x v="5"/>
    <x v="8"/>
    <d v="2022-09-19T00:00:00"/>
    <x v="5"/>
    <x v="161"/>
    <s v="1010"/>
    <s v="S010"/>
    <s v="H"/>
    <n v="0"/>
    <n v="1"/>
    <x v="0"/>
    <s v="530000290669"/>
    <x v="10"/>
    <x v="161"/>
    <n v="4130"/>
    <n v="0"/>
    <s v="CMP"/>
  </r>
  <r>
    <s v="4907276841"/>
    <x v="5"/>
    <x v="8"/>
    <d v="2022-09-19T00:00:00"/>
    <x v="5"/>
    <x v="35"/>
    <s v="1020"/>
    <s v="S020"/>
    <s v="H"/>
    <n v="0"/>
    <n v="1"/>
    <x v="0"/>
    <s v="530000271207"/>
    <x v="664"/>
    <x v="35"/>
    <n v="57200"/>
    <n v="0"/>
    <s v="CMP"/>
  </r>
  <r>
    <s v="4907276880"/>
    <x v="5"/>
    <x v="8"/>
    <d v="2022-09-19T00:00:00"/>
    <x v="0"/>
    <x v="31"/>
    <s v="1060"/>
    <s v="S060"/>
    <s v="S"/>
    <n v="0"/>
    <n v="-1"/>
    <x v="0"/>
    <s v="530000290883"/>
    <x v="702"/>
    <x v="31"/>
    <n v="1911"/>
    <n v="0"/>
    <s v="NB"/>
  </r>
  <r>
    <s v="4907276896"/>
    <x v="5"/>
    <x v="8"/>
    <d v="2022-09-19T00:00:00"/>
    <x v="1"/>
    <x v="31"/>
    <s v="1060"/>
    <s v="S060"/>
    <s v="H"/>
    <n v="0"/>
    <n v="1"/>
    <x v="0"/>
    <s v="530000290883"/>
    <x v="702"/>
    <x v="31"/>
    <n v="1911"/>
    <n v="0"/>
    <s v="NB"/>
  </r>
  <r>
    <s v="4907276992"/>
    <x v="5"/>
    <x v="8"/>
    <d v="2022-09-19T00:00:00"/>
    <x v="5"/>
    <x v="31"/>
    <s v="1060"/>
    <s v="S060"/>
    <s v="H"/>
    <n v="0"/>
    <n v="1"/>
    <x v="0"/>
    <s v="530000290883"/>
    <x v="702"/>
    <x v="31"/>
    <n v="1911"/>
    <n v="0"/>
    <s v="NB"/>
  </r>
  <r>
    <s v="4907277003"/>
    <x v="5"/>
    <x v="8"/>
    <d v="2022-09-19T00:00:00"/>
    <x v="5"/>
    <x v="2"/>
    <s v="1030"/>
    <s v="S030"/>
    <s v="H"/>
    <n v="0"/>
    <n v="1"/>
    <x v="0"/>
    <s v="530000256600"/>
    <x v="535"/>
    <x v="2"/>
    <n v="9490"/>
    <n v="0"/>
    <s v="CMP"/>
  </r>
  <r>
    <s v="4907277004"/>
    <x v="5"/>
    <x v="8"/>
    <d v="2022-09-19T00:00:00"/>
    <x v="5"/>
    <x v="2"/>
    <s v="1030"/>
    <s v="S030"/>
    <s v="H"/>
    <n v="0"/>
    <n v="1"/>
    <x v="0"/>
    <s v="530000256567"/>
    <x v="528"/>
    <x v="2"/>
    <n v="9490"/>
    <n v="0"/>
    <s v="ERO"/>
  </r>
  <r>
    <s v="4907277005"/>
    <x v="5"/>
    <x v="8"/>
    <d v="2022-09-19T00:00:00"/>
    <x v="5"/>
    <x v="2"/>
    <s v="1030"/>
    <s v="S030"/>
    <s v="H"/>
    <n v="0"/>
    <n v="1"/>
    <x v="0"/>
    <s v="530000255655"/>
    <x v="528"/>
    <x v="2"/>
    <n v="9490"/>
    <n v="0"/>
    <s v="ERO"/>
  </r>
  <r>
    <s v="4907277006"/>
    <x v="5"/>
    <x v="8"/>
    <d v="2022-09-19T00:00:00"/>
    <x v="5"/>
    <x v="7"/>
    <s v="1030"/>
    <s v="S030"/>
    <s v="H"/>
    <n v="0"/>
    <n v="1"/>
    <x v="0"/>
    <s v="530000255819"/>
    <x v="535"/>
    <x v="7"/>
    <n v="8280"/>
    <n v="0"/>
    <s v="CMP"/>
  </r>
  <r>
    <s v="4907277010"/>
    <x v="5"/>
    <x v="8"/>
    <d v="2022-09-19T00:00:00"/>
    <x v="5"/>
    <x v="2"/>
    <s v="1030"/>
    <s v="S030"/>
    <s v="H"/>
    <n v="0"/>
    <n v="1"/>
    <x v="0"/>
    <s v="530000255697"/>
    <x v="535"/>
    <x v="2"/>
    <n v="9490"/>
    <n v="0"/>
    <s v="CMP"/>
  </r>
  <r>
    <s v="4907277203"/>
    <x v="5"/>
    <x v="8"/>
    <d v="2022-09-19T00:00:00"/>
    <x v="5"/>
    <x v="14"/>
    <s v="1080"/>
    <s v="S080"/>
    <s v="H"/>
    <n v="0"/>
    <n v="1"/>
    <x v="0"/>
    <s v="530000255855"/>
    <x v="579"/>
    <x v="14"/>
    <n v="50350"/>
    <n v="0"/>
    <s v="NB"/>
  </r>
  <r>
    <s v="4907277245"/>
    <x v="5"/>
    <x v="8"/>
    <d v="2022-09-19T00:00:00"/>
    <x v="5"/>
    <x v="0"/>
    <s v="1010"/>
    <s v="S010"/>
    <s v="H"/>
    <n v="0"/>
    <n v="1"/>
    <x v="0"/>
    <s v="530000255855"/>
    <x v="579"/>
    <x v="0"/>
    <n v="41000"/>
    <n v="0"/>
    <s v="NB"/>
  </r>
  <r>
    <s v="4907277381"/>
    <x v="5"/>
    <x v="8"/>
    <d v="2022-09-19T00:00:00"/>
    <x v="1"/>
    <x v="7"/>
    <s v="1060"/>
    <s v="S060"/>
    <s v="H"/>
    <n v="0"/>
    <n v="7"/>
    <x v="0"/>
    <s v="530000266908"/>
    <x v="368"/>
    <x v="7"/>
    <n v="8280"/>
    <n v="0"/>
    <s v="FRC"/>
  </r>
  <r>
    <s v="4907277381"/>
    <x v="5"/>
    <x v="8"/>
    <d v="2022-09-19T00:00:00"/>
    <x v="1"/>
    <x v="12"/>
    <s v="1060"/>
    <s v="S060"/>
    <s v="H"/>
    <n v="0"/>
    <n v="2"/>
    <x v="0"/>
    <s v="530000266908"/>
    <x v="368"/>
    <x v="12"/>
    <n v="10385"/>
    <n v="0"/>
    <s v="FRC"/>
  </r>
  <r>
    <s v="4907277470"/>
    <x v="5"/>
    <x v="8"/>
    <d v="2022-09-19T00:00:00"/>
    <x v="5"/>
    <x v="0"/>
    <s v="1030"/>
    <s v="S030"/>
    <s v="H"/>
    <n v="0"/>
    <n v="1"/>
    <x v="0"/>
    <s v="530000277410"/>
    <x v="662"/>
    <x v="0"/>
    <n v="41000"/>
    <n v="0"/>
    <s v="CMP"/>
  </r>
  <r>
    <s v="4907277577"/>
    <x v="5"/>
    <x v="8"/>
    <d v="2022-09-19T00:00:00"/>
    <x v="5"/>
    <x v="2"/>
    <s v="1010"/>
    <s v="S010"/>
    <s v="H"/>
    <n v="0"/>
    <n v="1"/>
    <x v="0"/>
    <s v="530000287149"/>
    <x v="675"/>
    <x v="2"/>
    <n v="9490"/>
    <n v="0"/>
    <s v="ERO"/>
  </r>
  <r>
    <s v="4907277612"/>
    <x v="5"/>
    <x v="8"/>
    <d v="2022-09-19T00:00:00"/>
    <x v="5"/>
    <x v="13"/>
    <s v="1030"/>
    <s v="S030"/>
    <s v="H"/>
    <n v="0"/>
    <n v="1"/>
    <x v="0"/>
    <s v="530000274762"/>
    <x v="662"/>
    <x v="13"/>
    <n v="46100"/>
    <n v="0"/>
    <s v="CMP"/>
  </r>
  <r>
    <s v="4907277675"/>
    <x v="5"/>
    <x v="8"/>
    <d v="2022-09-20T00:00:00"/>
    <x v="5"/>
    <x v="7"/>
    <s v="1020"/>
    <s v="S020"/>
    <s v="H"/>
    <n v="0"/>
    <n v="1"/>
    <x v="0"/>
    <s v="530000289131"/>
    <x v="684"/>
    <x v="7"/>
    <n v="8280"/>
    <n v="0"/>
    <s v="ERO"/>
  </r>
  <r>
    <s v="4907277992"/>
    <x v="5"/>
    <x v="8"/>
    <d v="2022-09-20T00:00:00"/>
    <x v="1"/>
    <x v="73"/>
    <s v="1030"/>
    <s v="S030"/>
    <s v="H"/>
    <n v="0"/>
    <n v="1"/>
    <x v="0"/>
    <s v="530000281174"/>
    <x v="459"/>
    <x v="73"/>
    <n v="41980"/>
    <n v="0"/>
    <s v=""/>
  </r>
  <r>
    <s v="4907278087"/>
    <x v="5"/>
    <x v="8"/>
    <d v="2022-09-20T00:00:00"/>
    <x v="5"/>
    <x v="19"/>
    <s v="1030"/>
    <s v="S030"/>
    <s v="H"/>
    <n v="0"/>
    <n v="1"/>
    <x v="0"/>
    <s v="530000287303"/>
    <x v="691"/>
    <x v="19"/>
    <n v="1745"/>
    <n v="0"/>
    <s v="NB"/>
  </r>
  <r>
    <s v="4907278108"/>
    <x v="5"/>
    <x v="8"/>
    <d v="2022-09-20T00:00:00"/>
    <x v="5"/>
    <x v="5"/>
    <s v="1017"/>
    <s v="S017"/>
    <s v="H"/>
    <n v="0"/>
    <n v="1"/>
    <x v="0"/>
    <s v="530000274841"/>
    <x v="640"/>
    <x v="5"/>
    <n v="1297"/>
    <n v="0"/>
    <s v="CMP"/>
  </r>
  <r>
    <s v="4907278351"/>
    <x v="5"/>
    <x v="8"/>
    <d v="2022-09-20T00:00:00"/>
    <x v="5"/>
    <x v="19"/>
    <s v="1080"/>
    <s v="S080"/>
    <s v="H"/>
    <n v="0"/>
    <n v="2"/>
    <x v="0"/>
    <s v="530000287303"/>
    <x v="691"/>
    <x v="19"/>
    <n v="1745"/>
    <n v="0"/>
    <s v="NB"/>
  </r>
  <r>
    <s v="4907278379"/>
    <x v="5"/>
    <x v="8"/>
    <d v="2022-09-20T00:00:00"/>
    <x v="5"/>
    <x v="80"/>
    <s v="1060"/>
    <s v="S061"/>
    <s v="H"/>
    <n v="0"/>
    <n v="4"/>
    <x v="0"/>
    <s v="530000289398"/>
    <x v="672"/>
    <x v="80"/>
    <n v="1325"/>
    <n v="0"/>
    <s v="DIAR"/>
  </r>
  <r>
    <s v="4907278411"/>
    <x v="5"/>
    <x v="8"/>
    <d v="2022-09-20T00:00:00"/>
    <x v="5"/>
    <x v="80"/>
    <s v="1060"/>
    <s v="S061"/>
    <s v="H"/>
    <n v="0"/>
    <n v="1"/>
    <x v="0"/>
    <s v="530000289437"/>
    <x v="672"/>
    <x v="80"/>
    <n v="1325"/>
    <n v="0"/>
    <s v="DIAR"/>
  </r>
  <r>
    <s v="4907278418"/>
    <x v="5"/>
    <x v="8"/>
    <d v="2022-09-20T00:00:00"/>
    <x v="5"/>
    <x v="6"/>
    <s v="1060"/>
    <s v="S060"/>
    <s v="H"/>
    <n v="0"/>
    <n v="1"/>
    <x v="0"/>
    <s v="530000266036"/>
    <x v="133"/>
    <x v="6"/>
    <n v="1446"/>
    <n v="0"/>
    <s v="CMP"/>
  </r>
  <r>
    <s v="4907278451"/>
    <x v="5"/>
    <x v="8"/>
    <d v="2022-09-20T00:00:00"/>
    <x v="5"/>
    <x v="9"/>
    <s v="1060"/>
    <s v="S060"/>
    <s v="H"/>
    <n v="0"/>
    <n v="1"/>
    <x v="0"/>
    <s v="530000288625"/>
    <x v="653"/>
    <x v="9"/>
    <n v="1965"/>
    <n v="0"/>
    <s v="ERO"/>
  </r>
  <r>
    <s v="4907278473"/>
    <x v="5"/>
    <x v="8"/>
    <d v="2022-09-20T00:00:00"/>
    <x v="5"/>
    <x v="161"/>
    <s v="1010"/>
    <s v="S010"/>
    <s v="H"/>
    <n v="0"/>
    <n v="1"/>
    <x v="0"/>
    <s v="530000286700"/>
    <x v="679"/>
    <x v="161"/>
    <n v="4130"/>
    <n v="0"/>
    <s v="CMP"/>
  </r>
  <r>
    <s v="4907282788"/>
    <x v="5"/>
    <x v="8"/>
    <d v="2022-09-21T00:00:00"/>
    <x v="5"/>
    <x v="5"/>
    <s v="1020"/>
    <s v="S020"/>
    <s v="H"/>
    <n v="0"/>
    <n v="1"/>
    <x v="0"/>
    <s v="530000289327"/>
    <x v="539"/>
    <x v="5"/>
    <n v="1297"/>
    <n v="0"/>
    <s v=""/>
  </r>
  <r>
    <s v="4907282864"/>
    <x v="5"/>
    <x v="8"/>
    <d v="2022-09-21T00:00:00"/>
    <x v="5"/>
    <x v="5"/>
    <s v="1020"/>
    <s v="S020"/>
    <s v="H"/>
    <n v="0"/>
    <n v="1"/>
    <x v="0"/>
    <s v="530000290668"/>
    <x v="640"/>
    <x v="5"/>
    <n v="1297"/>
    <n v="0"/>
    <s v="CMP"/>
  </r>
  <r>
    <s v="4907282900"/>
    <x v="5"/>
    <x v="8"/>
    <d v="2022-09-21T00:00:00"/>
    <x v="5"/>
    <x v="6"/>
    <s v="1060"/>
    <s v="S060"/>
    <s v="H"/>
    <n v="0"/>
    <n v="1"/>
    <x v="0"/>
    <s v="530000272308"/>
    <x v="133"/>
    <x v="6"/>
    <n v="1446"/>
    <n v="0"/>
    <s v="CMP"/>
  </r>
  <r>
    <s v="4907282908"/>
    <x v="5"/>
    <x v="8"/>
    <d v="2022-09-21T00:00:00"/>
    <x v="5"/>
    <x v="5"/>
    <s v="1020"/>
    <s v="S024"/>
    <s v="H"/>
    <n v="0"/>
    <n v="1"/>
    <x v="0"/>
    <s v="530000284931"/>
    <x v="672"/>
    <x v="5"/>
    <n v="1297"/>
    <n v="0"/>
    <s v="DIAR"/>
  </r>
  <r>
    <s v="4907282909"/>
    <x v="5"/>
    <x v="8"/>
    <d v="2022-09-21T00:00:00"/>
    <x v="5"/>
    <x v="5"/>
    <s v="1020"/>
    <s v="S024"/>
    <s v="H"/>
    <n v="0"/>
    <n v="1"/>
    <x v="0"/>
    <s v="530000285473"/>
    <x v="638"/>
    <x v="5"/>
    <n v="1297"/>
    <n v="0"/>
    <s v="DIAR"/>
  </r>
  <r>
    <s v="4907282964"/>
    <x v="5"/>
    <x v="8"/>
    <d v="2022-09-21T00:00:00"/>
    <x v="5"/>
    <x v="140"/>
    <s v="1010"/>
    <s v="S010"/>
    <s v="H"/>
    <n v="0"/>
    <n v="1"/>
    <x v="0"/>
    <s v="530000290623"/>
    <x v="10"/>
    <x v="140"/>
    <n v="5950"/>
    <n v="0"/>
    <s v="CMP"/>
  </r>
  <r>
    <s v="4907283004"/>
    <x v="5"/>
    <x v="8"/>
    <d v="2022-09-21T00:00:00"/>
    <x v="5"/>
    <x v="19"/>
    <s v="1080"/>
    <s v="S080"/>
    <s v="H"/>
    <n v="0"/>
    <n v="1"/>
    <x v="0"/>
    <s v="530000286497"/>
    <x v="634"/>
    <x v="19"/>
    <n v="1745"/>
    <n v="0"/>
    <s v="DIAR"/>
  </r>
  <r>
    <s v="4907283205"/>
    <x v="5"/>
    <x v="8"/>
    <d v="2022-09-21T00:00:00"/>
    <x v="5"/>
    <x v="12"/>
    <s v="1030"/>
    <s v="S030"/>
    <s v="H"/>
    <n v="0"/>
    <n v="1"/>
    <x v="0"/>
    <s v="530000285743"/>
    <x v="673"/>
    <x v="12"/>
    <n v="10385"/>
    <n v="0"/>
    <s v="ERO"/>
  </r>
  <r>
    <s v="4907283316"/>
    <x v="5"/>
    <x v="8"/>
    <d v="2022-09-21T00:00:00"/>
    <x v="5"/>
    <x v="0"/>
    <s v="1060"/>
    <s v="S060"/>
    <s v="H"/>
    <n v="0"/>
    <n v="1"/>
    <x v="0"/>
    <s v="530000243721"/>
    <x v="655"/>
    <x v="0"/>
    <n v="41000"/>
    <n v="0"/>
    <s v="ERO"/>
  </r>
  <r>
    <s v="4907283321"/>
    <x v="5"/>
    <x v="8"/>
    <d v="2022-09-21T00:00:00"/>
    <x v="3"/>
    <x v="14"/>
    <s v="1060"/>
    <s v="S060"/>
    <s v="S"/>
    <n v="0"/>
    <n v="-1"/>
    <x v="0"/>
    <s v="530000164706"/>
    <x v="470"/>
    <x v="14"/>
    <n v="50350"/>
    <n v="0"/>
    <s v="CMP"/>
  </r>
  <r>
    <s v="4907283322"/>
    <x v="5"/>
    <x v="8"/>
    <d v="2022-09-21T00:00:00"/>
    <x v="5"/>
    <x v="14"/>
    <s v="1060"/>
    <s v="S060"/>
    <s v="H"/>
    <n v="0"/>
    <n v="1"/>
    <x v="0"/>
    <s v="530000164706"/>
    <x v="470"/>
    <x v="14"/>
    <n v="50350"/>
    <n v="0"/>
    <s v="CMP"/>
  </r>
  <r>
    <s v="4907283403"/>
    <x v="5"/>
    <x v="8"/>
    <d v="2022-09-21T00:00:00"/>
    <x v="1"/>
    <x v="19"/>
    <s v="1060"/>
    <s v="S060"/>
    <s v="H"/>
    <n v="0"/>
    <n v="2"/>
    <x v="0"/>
    <s v="530000273881"/>
    <x v="554"/>
    <x v="19"/>
    <n v="1745"/>
    <n v="0"/>
    <s v=""/>
  </r>
  <r>
    <s v="4907283405"/>
    <x v="5"/>
    <x v="8"/>
    <d v="2022-09-21T00:00:00"/>
    <x v="5"/>
    <x v="55"/>
    <s v="1020"/>
    <s v="E020"/>
    <s v="H"/>
    <n v="0"/>
    <n v="1"/>
    <x v="0"/>
    <s v="530000288486"/>
    <x v="664"/>
    <x v="55"/>
    <n v="9800"/>
    <n v="0"/>
    <s v="CMP"/>
  </r>
  <r>
    <s v="4907283694"/>
    <x v="5"/>
    <x v="8"/>
    <d v="2022-09-22T00:00:00"/>
    <x v="1"/>
    <x v="13"/>
    <s v="1060"/>
    <s v="S060"/>
    <s v="H"/>
    <n v="0"/>
    <n v="1"/>
    <x v="0"/>
    <s v="530000283856"/>
    <x v="655"/>
    <x v="13"/>
    <n v="46100"/>
    <n v="0"/>
    <s v="ERO"/>
  </r>
  <r>
    <s v="4907283789"/>
    <x v="5"/>
    <x v="8"/>
    <d v="2022-09-21T00:00:00"/>
    <x v="3"/>
    <x v="140"/>
    <s v="1010"/>
    <s v="S010"/>
    <s v="S"/>
    <n v="0"/>
    <n v="-1"/>
    <x v="0"/>
    <s v="530000290623"/>
    <x v="10"/>
    <x v="140"/>
    <n v="5950"/>
    <n v="0"/>
    <s v="CMP"/>
  </r>
  <r>
    <s v="4907283867"/>
    <x v="5"/>
    <x v="8"/>
    <d v="2022-09-22T00:00:00"/>
    <x v="5"/>
    <x v="19"/>
    <s v="1020"/>
    <s v="S020"/>
    <s v="H"/>
    <n v="0"/>
    <n v="1"/>
    <x v="0"/>
    <s v="530000283215"/>
    <x v="634"/>
    <x v="19"/>
    <n v="1745"/>
    <n v="0"/>
    <s v="DIAR"/>
  </r>
  <r>
    <s v="4907283887"/>
    <x v="5"/>
    <x v="8"/>
    <d v="2022-09-21T00:00:00"/>
    <x v="3"/>
    <x v="55"/>
    <s v="1020"/>
    <s v="E020"/>
    <s v="S"/>
    <n v="0"/>
    <n v="-1"/>
    <x v="0"/>
    <s v="530000288486"/>
    <x v="664"/>
    <x v="55"/>
    <n v="9800"/>
    <n v="0"/>
    <s v="CMP"/>
  </r>
  <r>
    <s v="4907283889"/>
    <x v="5"/>
    <x v="8"/>
    <d v="2022-09-22T00:00:00"/>
    <x v="5"/>
    <x v="55"/>
    <s v="1020"/>
    <s v="E020"/>
    <s v="H"/>
    <n v="0"/>
    <n v="1"/>
    <x v="0"/>
    <s v="530000286856"/>
    <x v="661"/>
    <x v="55"/>
    <n v="9800"/>
    <n v="0"/>
    <s v="ERO"/>
  </r>
  <r>
    <s v="4907283917"/>
    <x v="5"/>
    <x v="8"/>
    <d v="2022-09-22T00:00:00"/>
    <x v="5"/>
    <x v="136"/>
    <s v="1010"/>
    <s v="S010"/>
    <s v="H"/>
    <n v="0"/>
    <n v="1"/>
    <x v="0"/>
    <s v="530000290623"/>
    <x v="10"/>
    <x v="136"/>
    <n v="5100"/>
    <n v="0"/>
    <s v="CMP"/>
  </r>
  <r>
    <s v="4907283997"/>
    <x v="5"/>
    <x v="8"/>
    <d v="2022-09-22T00:00:00"/>
    <x v="5"/>
    <x v="50"/>
    <s v="1010"/>
    <s v="S010"/>
    <s v="H"/>
    <n v="0"/>
    <n v="1"/>
    <x v="0"/>
    <s v="530000286232"/>
    <x v="679"/>
    <x v="50"/>
    <n v="17654"/>
    <n v="0"/>
    <s v="CMP"/>
  </r>
  <r>
    <s v="4907284048"/>
    <x v="5"/>
    <x v="8"/>
    <d v="2022-09-22T00:00:00"/>
    <x v="5"/>
    <x v="12"/>
    <s v="1010"/>
    <s v="S010"/>
    <s v="H"/>
    <n v="0"/>
    <n v="1"/>
    <x v="0"/>
    <s v="530000286453"/>
    <x v="679"/>
    <x v="12"/>
    <n v="10385"/>
    <n v="0"/>
    <s v="CMP"/>
  </r>
  <r>
    <s v="4907284306"/>
    <x v="5"/>
    <x v="8"/>
    <d v="2022-09-22T00:00:00"/>
    <x v="5"/>
    <x v="111"/>
    <s v="1050"/>
    <s v="S050"/>
    <s v="H"/>
    <n v="0"/>
    <n v="1"/>
    <x v="0"/>
    <s v="530000286841"/>
    <x v="386"/>
    <x v="111"/>
    <n v="4016"/>
    <n v="0"/>
    <s v=""/>
  </r>
  <r>
    <s v="4907284558"/>
    <x v="5"/>
    <x v="8"/>
    <d v="2022-09-22T00:00:00"/>
    <x v="5"/>
    <x v="5"/>
    <s v="1020"/>
    <s v="S020"/>
    <s v="H"/>
    <n v="0"/>
    <n v="2"/>
    <x v="0"/>
    <s v="530000280486"/>
    <x v="664"/>
    <x v="5"/>
    <n v="1297"/>
    <n v="0"/>
    <s v="CMP"/>
  </r>
  <r>
    <s v="4907284594"/>
    <x v="5"/>
    <x v="8"/>
    <d v="2022-09-22T00:00:00"/>
    <x v="5"/>
    <x v="19"/>
    <s v="1050"/>
    <s v="S050"/>
    <s v="H"/>
    <n v="0"/>
    <n v="1"/>
    <x v="0"/>
    <s v="530000289859"/>
    <x v="656"/>
    <x v="19"/>
    <n v="1745"/>
    <n v="0"/>
    <s v="ERO"/>
  </r>
  <r>
    <s v="4907284595"/>
    <x v="5"/>
    <x v="8"/>
    <d v="2022-09-22T00:00:00"/>
    <x v="5"/>
    <x v="6"/>
    <s v="1050"/>
    <s v="S050"/>
    <s v="H"/>
    <n v="0"/>
    <n v="1"/>
    <x v="0"/>
    <s v="530000290991"/>
    <x v="656"/>
    <x v="6"/>
    <n v="1446"/>
    <n v="0"/>
    <s v="ERO"/>
  </r>
  <r>
    <s v="4907284704"/>
    <x v="5"/>
    <x v="8"/>
    <d v="2022-09-22T00:00:00"/>
    <x v="5"/>
    <x v="9"/>
    <s v="1050"/>
    <s v="S050"/>
    <s v="H"/>
    <n v="0"/>
    <n v="1"/>
    <x v="0"/>
    <s v="530000293100"/>
    <x v="670"/>
    <x v="9"/>
    <n v="1965"/>
    <n v="0"/>
    <s v="CMP"/>
  </r>
  <r>
    <s v="4907284737"/>
    <x v="5"/>
    <x v="8"/>
    <d v="2022-09-23T00:00:00"/>
    <x v="5"/>
    <x v="7"/>
    <s v="1050"/>
    <s v="S050"/>
    <s v="H"/>
    <n v="0"/>
    <n v="2"/>
    <x v="0"/>
    <s v="530000280610"/>
    <x v="670"/>
    <x v="7"/>
    <n v="8280"/>
    <n v="0"/>
    <s v="CMP"/>
  </r>
  <r>
    <s v="4907284737"/>
    <x v="5"/>
    <x v="8"/>
    <d v="2022-09-23T00:00:00"/>
    <x v="5"/>
    <x v="2"/>
    <s v="1050"/>
    <s v="S050"/>
    <s v="H"/>
    <n v="0"/>
    <n v="2"/>
    <x v="0"/>
    <s v="530000280610"/>
    <x v="670"/>
    <x v="2"/>
    <n v="9490"/>
    <n v="0"/>
    <s v="CMP"/>
  </r>
  <r>
    <s v="4907284738"/>
    <x v="5"/>
    <x v="8"/>
    <d v="2022-09-23T00:00:00"/>
    <x v="5"/>
    <x v="6"/>
    <s v="1050"/>
    <s v="S050"/>
    <s v="H"/>
    <n v="0"/>
    <n v="1"/>
    <x v="0"/>
    <s v="530000292632"/>
    <x v="656"/>
    <x v="6"/>
    <n v="1446"/>
    <n v="0"/>
    <s v="ERO"/>
  </r>
  <r>
    <s v="4907284864"/>
    <x v="5"/>
    <x v="8"/>
    <d v="2022-09-23T00:00:00"/>
    <x v="5"/>
    <x v="80"/>
    <s v="1060"/>
    <s v="S061"/>
    <s v="H"/>
    <n v="0"/>
    <n v="3"/>
    <x v="0"/>
    <s v="530000284419"/>
    <x v="672"/>
    <x v="80"/>
    <n v="1325"/>
    <n v="0"/>
    <s v="DIAR"/>
  </r>
  <r>
    <s v="4907284957"/>
    <x v="5"/>
    <x v="8"/>
    <d v="2022-09-23T00:00:00"/>
    <x v="5"/>
    <x v="0"/>
    <s v="1010"/>
    <s v="S010"/>
    <s v="H"/>
    <n v="0"/>
    <n v="1"/>
    <x v="0"/>
    <s v="530000242936"/>
    <x v="558"/>
    <x v="0"/>
    <n v="41000"/>
    <n v="0"/>
    <s v="NB"/>
  </r>
  <r>
    <s v="4907284958"/>
    <x v="5"/>
    <x v="8"/>
    <d v="2022-09-23T00:00:00"/>
    <x v="5"/>
    <x v="17"/>
    <s v="1010"/>
    <s v="S010"/>
    <s v="H"/>
    <n v="0"/>
    <n v="1"/>
    <x v="0"/>
    <s v="530000242863"/>
    <x v="384"/>
    <x v="17"/>
    <n v="43365"/>
    <n v="0"/>
    <s v="NB"/>
  </r>
  <r>
    <s v="4907284965"/>
    <x v="5"/>
    <x v="8"/>
    <d v="2022-09-23T00:00:00"/>
    <x v="5"/>
    <x v="48"/>
    <s v="1020"/>
    <s v="S024"/>
    <s v="H"/>
    <n v="0"/>
    <n v="1"/>
    <x v="0"/>
    <s v="530000275777"/>
    <x v="564"/>
    <x v="48"/>
    <n v="63144.15"/>
    <n v="0"/>
    <s v="NB"/>
  </r>
  <r>
    <s v="4907284997"/>
    <x v="5"/>
    <x v="8"/>
    <d v="2022-09-23T00:00:00"/>
    <x v="5"/>
    <x v="80"/>
    <s v="1060"/>
    <s v="S061"/>
    <s v="H"/>
    <n v="0"/>
    <n v="3"/>
    <x v="0"/>
    <s v="530000279261"/>
    <x v="672"/>
    <x v="80"/>
    <n v="1325"/>
    <n v="0"/>
    <s v="DIAR"/>
  </r>
  <r>
    <s v="4907285024"/>
    <x v="5"/>
    <x v="8"/>
    <d v="2022-09-23T00:00:00"/>
    <x v="5"/>
    <x v="0"/>
    <s v="1010"/>
    <s v="S010"/>
    <s v="H"/>
    <n v="0"/>
    <n v="1"/>
    <x v="0"/>
    <s v="530000252145"/>
    <x v="578"/>
    <x v="0"/>
    <n v="41000"/>
    <n v="0"/>
    <s v="NB"/>
  </r>
  <r>
    <s v="4907285042"/>
    <x v="5"/>
    <x v="8"/>
    <d v="2022-09-23T00:00:00"/>
    <x v="5"/>
    <x v="9"/>
    <s v="1060"/>
    <s v="S060"/>
    <s v="H"/>
    <n v="0"/>
    <n v="1"/>
    <x v="0"/>
    <s v="530000287440"/>
    <x v="653"/>
    <x v="9"/>
    <n v="1965"/>
    <n v="0"/>
    <s v="ERO"/>
  </r>
  <r>
    <s v="4907285052"/>
    <x v="5"/>
    <x v="8"/>
    <d v="2022-09-23T00:00:00"/>
    <x v="5"/>
    <x v="0"/>
    <s v="1010"/>
    <s v="S010"/>
    <s v="H"/>
    <n v="0"/>
    <n v="1"/>
    <x v="0"/>
    <s v="530000237212"/>
    <x v="583"/>
    <x v="0"/>
    <n v="41000"/>
    <n v="0"/>
    <s v="NB"/>
  </r>
  <r>
    <s v="4907285138"/>
    <x v="5"/>
    <x v="8"/>
    <d v="2022-09-23T00:00:00"/>
    <x v="5"/>
    <x v="5"/>
    <s v="1020"/>
    <s v="S020"/>
    <s v="H"/>
    <n v="0"/>
    <n v="1"/>
    <x v="0"/>
    <s v="530000288359"/>
    <x v="634"/>
    <x v="5"/>
    <n v="1297"/>
    <n v="0"/>
    <s v="DIAR"/>
  </r>
  <r>
    <s v="4907285190"/>
    <x v="5"/>
    <x v="8"/>
    <d v="2022-09-23T00:00:00"/>
    <x v="5"/>
    <x v="12"/>
    <s v="1080"/>
    <s v="S080"/>
    <s v="H"/>
    <n v="0"/>
    <n v="1"/>
    <x v="0"/>
    <s v="530000280261"/>
    <x v="646"/>
    <x v="12"/>
    <n v="10385"/>
    <n v="0"/>
    <s v="ERO"/>
  </r>
  <r>
    <s v="4907285211"/>
    <x v="5"/>
    <x v="8"/>
    <d v="2022-09-23T00:00:00"/>
    <x v="1"/>
    <x v="63"/>
    <s v="1060"/>
    <s v="S060"/>
    <s v="H"/>
    <n v="0"/>
    <n v="1"/>
    <x v="0"/>
    <s v="530000292666"/>
    <x v="704"/>
    <x v="63"/>
    <n v="3113"/>
    <n v="0"/>
    <s v="NB"/>
  </r>
  <r>
    <s v="4907285212"/>
    <x v="5"/>
    <x v="8"/>
    <d v="2022-09-23T00:00:00"/>
    <x v="5"/>
    <x v="18"/>
    <s v="1060"/>
    <s v="S060"/>
    <s v="H"/>
    <n v="0"/>
    <n v="1"/>
    <x v="0"/>
    <s v="530000275777"/>
    <x v="564"/>
    <x v="18"/>
    <n v="52000"/>
    <n v="0"/>
    <s v="NB"/>
  </r>
  <r>
    <s v="4907285212"/>
    <x v="5"/>
    <x v="8"/>
    <d v="2022-09-23T00:00:00"/>
    <x v="5"/>
    <x v="18"/>
    <s v="1060"/>
    <s v="S060"/>
    <s v="H"/>
    <n v="0"/>
    <n v="1"/>
    <x v="0"/>
    <s v="530000275777"/>
    <x v="564"/>
    <x v="18"/>
    <n v="52000"/>
    <n v="0"/>
    <s v="NB"/>
  </r>
  <r>
    <s v="4907285249"/>
    <x v="5"/>
    <x v="8"/>
    <d v="2022-09-23T00:00:00"/>
    <x v="5"/>
    <x v="80"/>
    <s v="1060"/>
    <s v="S061"/>
    <s v="H"/>
    <n v="0"/>
    <n v="5"/>
    <x v="0"/>
    <s v="530000287270"/>
    <x v="672"/>
    <x v="80"/>
    <n v="1325"/>
    <n v="0"/>
    <s v="DIAR"/>
  </r>
  <r>
    <s v="4907285375"/>
    <x v="5"/>
    <x v="8"/>
    <d v="2022-09-23T00:00:00"/>
    <x v="5"/>
    <x v="2"/>
    <s v="1050"/>
    <s v="S050"/>
    <s v="H"/>
    <n v="0"/>
    <n v="1"/>
    <x v="0"/>
    <s v="530000290659"/>
    <x v="650"/>
    <x v="2"/>
    <n v="9490"/>
    <n v="0"/>
    <s v="ERO"/>
  </r>
  <r>
    <s v="4907285381"/>
    <x v="5"/>
    <x v="8"/>
    <d v="2022-09-23T00:00:00"/>
    <x v="5"/>
    <x v="18"/>
    <s v="1050"/>
    <s v="S050"/>
    <s v="H"/>
    <n v="0"/>
    <n v="1"/>
    <x v="0"/>
    <s v="530000285550"/>
    <x v="743"/>
    <x v="18"/>
    <n v="52000"/>
    <n v="0"/>
    <s v=""/>
  </r>
  <r>
    <s v="4907285433"/>
    <x v="5"/>
    <x v="8"/>
    <d v="2022-09-23T00:00:00"/>
    <x v="5"/>
    <x v="5"/>
    <s v="1096"/>
    <s v="S096"/>
    <s v="H"/>
    <n v="0"/>
    <n v="1"/>
    <x v="0"/>
    <s v="530000278342"/>
    <x v="554"/>
    <x v="5"/>
    <n v="1297"/>
    <n v="0"/>
    <s v=""/>
  </r>
  <r>
    <s v="4907285440"/>
    <x v="5"/>
    <x v="8"/>
    <d v="2022-09-23T00:00:00"/>
    <x v="5"/>
    <x v="32"/>
    <s v="1050"/>
    <s v="S050"/>
    <s v="H"/>
    <n v="0"/>
    <n v="1"/>
    <x v="0"/>
    <s v="530000292713"/>
    <x v="656"/>
    <x v="32"/>
    <n v="1238"/>
    <n v="0"/>
    <s v="ERO"/>
  </r>
  <r>
    <s v="4907285544"/>
    <x v="5"/>
    <x v="8"/>
    <d v="2022-09-25T00:00:00"/>
    <x v="5"/>
    <x v="49"/>
    <s v="1020"/>
    <s v="S020"/>
    <s v="H"/>
    <n v="0"/>
    <n v="1"/>
    <x v="0"/>
    <s v="530000285993"/>
    <x v="639"/>
    <x v="49"/>
    <n v="2408"/>
    <n v="0"/>
    <s v="ERO"/>
  </r>
  <r>
    <s v="4907285658"/>
    <x v="5"/>
    <x v="8"/>
    <d v="2022-09-25T00:00:00"/>
    <x v="1"/>
    <x v="6"/>
    <s v="1060"/>
    <s v="S060"/>
    <s v="H"/>
    <n v="0"/>
    <n v="1"/>
    <x v="0"/>
    <s v="530000289741"/>
    <x v="667"/>
    <x v="6"/>
    <n v="1446"/>
    <n v="0"/>
    <s v="ERO"/>
  </r>
  <r>
    <s v="4907285659"/>
    <x v="5"/>
    <x v="8"/>
    <d v="2022-09-25T00:00:00"/>
    <x v="1"/>
    <x v="9"/>
    <s v="1060"/>
    <s v="S060"/>
    <s v="H"/>
    <n v="0"/>
    <n v="1"/>
    <x v="0"/>
    <s v="530000092971"/>
    <x v="744"/>
    <x v="9"/>
    <n v="1965"/>
    <n v="0"/>
    <s v="NB"/>
  </r>
  <r>
    <s v="4907285728"/>
    <x v="5"/>
    <x v="8"/>
    <d v="2022-09-26T00:00:00"/>
    <x v="5"/>
    <x v="0"/>
    <s v="1010"/>
    <s v="S010"/>
    <s v="H"/>
    <n v="0"/>
    <n v="1"/>
    <x v="0"/>
    <s v="530000237212"/>
    <x v="583"/>
    <x v="0"/>
    <n v="41000"/>
    <n v="0"/>
    <s v="NB"/>
  </r>
  <r>
    <s v="4907285765"/>
    <x v="5"/>
    <x v="8"/>
    <d v="2022-09-23T00:00:00"/>
    <x v="3"/>
    <x v="0"/>
    <s v="1010"/>
    <s v="S010"/>
    <s v="S"/>
    <n v="0"/>
    <n v="-1"/>
    <x v="0"/>
    <s v="530000237212"/>
    <x v="583"/>
    <x v="0"/>
    <n v="41000"/>
    <n v="0"/>
    <s v="NB"/>
  </r>
  <r>
    <s v="4907285779"/>
    <x v="5"/>
    <x v="8"/>
    <d v="2022-09-26T00:00:00"/>
    <x v="1"/>
    <x v="5"/>
    <s v="1020"/>
    <s v="S024"/>
    <s v="H"/>
    <n v="0"/>
    <n v="1"/>
    <x v="0"/>
    <s v="530000283848"/>
    <x v="554"/>
    <x v="5"/>
    <n v="1297"/>
    <n v="0"/>
    <s v=""/>
  </r>
  <r>
    <s v="4907285796"/>
    <x v="5"/>
    <x v="8"/>
    <d v="2022-09-26T00:00:00"/>
    <x v="5"/>
    <x v="9"/>
    <s v="1060"/>
    <s v="S060"/>
    <s v="H"/>
    <n v="0"/>
    <n v="1"/>
    <x v="0"/>
    <s v="530000287440"/>
    <x v="653"/>
    <x v="9"/>
    <n v="1965"/>
    <n v="0"/>
    <s v="ERO"/>
  </r>
  <r>
    <s v="4907285826"/>
    <x v="5"/>
    <x v="8"/>
    <d v="2022-09-26T00:00:00"/>
    <x v="5"/>
    <x v="139"/>
    <s v="1010"/>
    <s v="S010"/>
    <s v="H"/>
    <n v="0"/>
    <n v="1"/>
    <x v="0"/>
    <s v="530000290428"/>
    <x v="649"/>
    <x v="139"/>
    <n v="4870"/>
    <n v="0"/>
    <s v="ERO"/>
  </r>
  <r>
    <s v="4907286010"/>
    <x v="5"/>
    <x v="8"/>
    <d v="2022-09-26T00:00:00"/>
    <x v="5"/>
    <x v="17"/>
    <s v="1010"/>
    <s v="S010"/>
    <s v="H"/>
    <n v="0"/>
    <n v="1"/>
    <x v="0"/>
    <s v="530000292357"/>
    <x v="706"/>
    <x v="17"/>
    <n v="43365"/>
    <n v="0"/>
    <s v="NB"/>
  </r>
  <r>
    <s v="4907286017"/>
    <x v="5"/>
    <x v="8"/>
    <d v="2022-09-26T00:00:00"/>
    <x v="5"/>
    <x v="19"/>
    <s v="1017"/>
    <s v="S017"/>
    <s v="H"/>
    <n v="0"/>
    <n v="1"/>
    <x v="0"/>
    <s v="530000290190"/>
    <x v="698"/>
    <x v="19"/>
    <n v="1745"/>
    <n v="0"/>
    <s v="NB"/>
  </r>
  <r>
    <s v="4907286072"/>
    <x v="5"/>
    <x v="8"/>
    <d v="2022-09-26T00:00:00"/>
    <x v="5"/>
    <x v="7"/>
    <s v="1080"/>
    <s v="S080"/>
    <s v="H"/>
    <n v="0"/>
    <n v="1"/>
    <x v="0"/>
    <s v="530000288349"/>
    <x v="678"/>
    <x v="7"/>
    <n v="8280"/>
    <n v="0"/>
    <s v="CMP"/>
  </r>
  <r>
    <s v="4907286073"/>
    <x v="5"/>
    <x v="8"/>
    <d v="2022-09-26T00:00:00"/>
    <x v="5"/>
    <x v="2"/>
    <s v="1080"/>
    <s v="S080"/>
    <s v="H"/>
    <n v="0"/>
    <n v="1"/>
    <x v="0"/>
    <s v="530000289981"/>
    <x v="678"/>
    <x v="2"/>
    <n v="9490"/>
    <n v="0"/>
    <s v="CMP"/>
  </r>
  <r>
    <s v="4907286101"/>
    <x v="5"/>
    <x v="8"/>
    <d v="2022-09-26T00:00:00"/>
    <x v="5"/>
    <x v="19"/>
    <s v="1060"/>
    <s v="S060"/>
    <s v="H"/>
    <n v="0"/>
    <n v="2"/>
    <x v="0"/>
    <s v="530000268653"/>
    <x v="665"/>
    <x v="19"/>
    <n v="1745"/>
    <n v="0"/>
    <s v="CMP"/>
  </r>
  <r>
    <s v="4907286170"/>
    <x v="5"/>
    <x v="8"/>
    <d v="2022-09-26T00:00:00"/>
    <x v="5"/>
    <x v="139"/>
    <s v="1010"/>
    <s v="S010"/>
    <s v="H"/>
    <n v="0"/>
    <n v="1"/>
    <x v="0"/>
    <s v="530000290428"/>
    <x v="649"/>
    <x v="139"/>
    <n v="4870"/>
    <n v="0"/>
    <s v="ERO"/>
  </r>
  <r>
    <s v="4907286232"/>
    <x v="5"/>
    <x v="8"/>
    <d v="2022-09-26T00:00:00"/>
    <x v="1"/>
    <x v="0"/>
    <s v="1060"/>
    <s v="S060"/>
    <s v="H"/>
    <n v="0"/>
    <n v="1"/>
    <x v="0"/>
    <s v="530000291001"/>
    <x v="655"/>
    <x v="0"/>
    <n v="41000"/>
    <n v="0"/>
    <s v="ERO"/>
  </r>
  <r>
    <s v="4907286342"/>
    <x v="5"/>
    <x v="8"/>
    <d v="2022-09-26T00:00:00"/>
    <x v="5"/>
    <x v="7"/>
    <s v="1020"/>
    <s v="S024"/>
    <s v="H"/>
    <n v="0"/>
    <n v="1"/>
    <x v="0"/>
    <s v="530000292357"/>
    <x v="706"/>
    <x v="7"/>
    <n v="8280"/>
    <n v="0"/>
    <s v="NB"/>
  </r>
  <r>
    <s v="4907286346"/>
    <x v="5"/>
    <x v="8"/>
    <d v="2022-09-26T00:00:00"/>
    <x v="5"/>
    <x v="31"/>
    <s v="1050"/>
    <s v="S050"/>
    <s v="H"/>
    <n v="0"/>
    <n v="1"/>
    <x v="0"/>
    <s v="530000252291"/>
    <x v="537"/>
    <x v="31"/>
    <n v="1911"/>
    <n v="0"/>
    <s v="CMP"/>
  </r>
  <r>
    <s v="4907286359"/>
    <x v="5"/>
    <x v="8"/>
    <d v="2022-09-26T00:00:00"/>
    <x v="5"/>
    <x v="0"/>
    <s v="1010"/>
    <s v="S010"/>
    <s v="H"/>
    <n v="0"/>
    <n v="1"/>
    <x v="0"/>
    <s v="530000281189"/>
    <x v="681"/>
    <x v="0"/>
    <n v="41000"/>
    <n v="0"/>
    <s v="NB"/>
  </r>
  <r>
    <s v="4907286421"/>
    <x v="5"/>
    <x v="8"/>
    <d v="2022-09-14T00:00:00"/>
    <x v="3"/>
    <x v="161"/>
    <s v="1010"/>
    <s v="S010"/>
    <s v="S"/>
    <n v="0"/>
    <n v="-1"/>
    <x v="0"/>
    <s v="530000287768"/>
    <x v="10"/>
    <x v="161"/>
    <n v="4130"/>
    <n v="0"/>
    <s v="CMP"/>
  </r>
  <r>
    <s v="4907286422"/>
    <x v="5"/>
    <x v="8"/>
    <d v="2022-09-19T00:00:00"/>
    <x v="3"/>
    <x v="161"/>
    <s v="1010"/>
    <s v="S010"/>
    <s v="S"/>
    <n v="0"/>
    <n v="-1"/>
    <x v="0"/>
    <s v="530000290669"/>
    <x v="10"/>
    <x v="161"/>
    <n v="4130"/>
    <n v="0"/>
    <s v="CMP"/>
  </r>
  <r>
    <s v="4907286423"/>
    <x v="5"/>
    <x v="8"/>
    <d v="2022-09-15T00:00:00"/>
    <x v="5"/>
    <x v="136"/>
    <s v="1010"/>
    <s v="S010"/>
    <s v="H"/>
    <n v="0"/>
    <n v="1"/>
    <x v="0"/>
    <s v="530000288412"/>
    <x v="649"/>
    <x v="136"/>
    <n v="5100"/>
    <n v="0"/>
    <s v="ERO"/>
  </r>
  <r>
    <s v="4907286424"/>
    <x v="5"/>
    <x v="8"/>
    <d v="2022-09-26T00:00:00"/>
    <x v="5"/>
    <x v="136"/>
    <s v="1010"/>
    <s v="S010"/>
    <s v="H"/>
    <n v="0"/>
    <n v="1"/>
    <x v="0"/>
    <s v="530000290669"/>
    <x v="10"/>
    <x v="136"/>
    <n v="5100"/>
    <n v="0"/>
    <s v="CMP"/>
  </r>
  <r>
    <s v="4907286427"/>
    <x v="5"/>
    <x v="8"/>
    <d v="2022-09-14T00:00:00"/>
    <x v="3"/>
    <x v="13"/>
    <s v="1010"/>
    <s v="S010"/>
    <s v="S"/>
    <n v="0"/>
    <n v="-1"/>
    <x v="0"/>
    <s v="530000179933"/>
    <x v="355"/>
    <x v="13"/>
    <n v="46100"/>
    <n v="0"/>
    <s v="NB"/>
  </r>
  <r>
    <s v="4907286428"/>
    <x v="5"/>
    <x v="8"/>
    <d v="2022-09-02T00:00:00"/>
    <x v="3"/>
    <x v="13"/>
    <s v="1010"/>
    <s v="S010"/>
    <s v="S"/>
    <n v="0"/>
    <n v="-1"/>
    <x v="0"/>
    <s v="530000270186"/>
    <x v="384"/>
    <x v="13"/>
    <n v="46100"/>
    <n v="0"/>
    <s v="NB"/>
  </r>
  <r>
    <s v="4907286441"/>
    <x v="5"/>
    <x v="8"/>
    <d v="2022-09-26T00:00:00"/>
    <x v="1"/>
    <x v="80"/>
    <s v="1060"/>
    <s v="S061"/>
    <s v="H"/>
    <n v="0"/>
    <n v="7"/>
    <x v="0"/>
    <s v="530000287252"/>
    <x v="554"/>
    <x v="80"/>
    <n v="1325"/>
    <n v="0"/>
    <s v=""/>
  </r>
  <r>
    <s v="4907286490"/>
    <x v="5"/>
    <x v="8"/>
    <d v="2022-09-27T00:00:00"/>
    <x v="5"/>
    <x v="6"/>
    <s v="1060"/>
    <s v="S060"/>
    <s v="H"/>
    <n v="0"/>
    <n v="1"/>
    <x v="0"/>
    <s v="530000273962"/>
    <x v="133"/>
    <x v="6"/>
    <n v="1446"/>
    <n v="0"/>
    <s v="CMP"/>
  </r>
  <r>
    <s v="4907286495"/>
    <x v="5"/>
    <x v="8"/>
    <d v="2022-09-26T00:00:00"/>
    <x v="1"/>
    <x v="9"/>
    <s v="1060"/>
    <s v="S060"/>
    <s v="H"/>
    <n v="0"/>
    <n v="1"/>
    <x v="0"/>
    <s v="530000292690"/>
    <x v="653"/>
    <x v="9"/>
    <n v="1965"/>
    <n v="0"/>
    <s v="ERO"/>
  </r>
  <r>
    <s v="4907286589"/>
    <x v="5"/>
    <x v="8"/>
    <d v="2022-09-27T00:00:00"/>
    <x v="1"/>
    <x v="9"/>
    <s v="1060"/>
    <s v="S060"/>
    <s v="H"/>
    <n v="0"/>
    <n v="1"/>
    <x v="0"/>
    <s v="530000290159"/>
    <x v="674"/>
    <x v="9"/>
    <n v="1965"/>
    <n v="0"/>
    <s v="ERO"/>
  </r>
  <r>
    <s v="4907286702"/>
    <x v="5"/>
    <x v="8"/>
    <d v="2022-09-27T00:00:00"/>
    <x v="5"/>
    <x v="15"/>
    <s v="1010"/>
    <s v="S010"/>
    <s v="H"/>
    <n v="0"/>
    <n v="1"/>
    <x v="0"/>
    <s v="530000250946"/>
    <x v="383"/>
    <x v="15"/>
    <n v="53650"/>
    <n v="0"/>
    <s v="NB"/>
  </r>
  <r>
    <s v="4907286726"/>
    <x v="5"/>
    <x v="8"/>
    <d v="2022-09-27T00:00:00"/>
    <x v="5"/>
    <x v="9"/>
    <s v="1060"/>
    <s v="S060"/>
    <s v="H"/>
    <n v="0"/>
    <n v="1"/>
    <x v="0"/>
    <s v="530000292788"/>
    <x v="653"/>
    <x v="9"/>
    <n v="1965"/>
    <n v="0"/>
    <s v="ERO"/>
  </r>
  <r>
    <s v="4907286731"/>
    <x v="5"/>
    <x v="8"/>
    <d v="2022-09-27T00:00:00"/>
    <x v="5"/>
    <x v="9"/>
    <s v="1060"/>
    <s v="S060"/>
    <s v="H"/>
    <n v="0"/>
    <n v="1"/>
    <x v="0"/>
    <s v="530000289724"/>
    <x v="653"/>
    <x v="9"/>
    <n v="1965"/>
    <n v="0"/>
    <s v="ERO"/>
  </r>
  <r>
    <s v="4907286773"/>
    <x v="5"/>
    <x v="8"/>
    <d v="2022-09-27T00:00:00"/>
    <x v="5"/>
    <x v="31"/>
    <s v="1020"/>
    <s v="S020"/>
    <s v="H"/>
    <n v="0"/>
    <n v="1"/>
    <x v="0"/>
    <s v="530000288350"/>
    <x v="707"/>
    <x v="31"/>
    <n v="1911"/>
    <n v="0"/>
    <s v="NB"/>
  </r>
  <r>
    <s v="4907286774"/>
    <x v="5"/>
    <x v="8"/>
    <d v="2022-09-27T00:00:00"/>
    <x v="5"/>
    <x v="32"/>
    <s v="1020"/>
    <s v="S020"/>
    <s v="H"/>
    <n v="0"/>
    <n v="1"/>
    <x v="0"/>
    <s v="530000288350"/>
    <x v="707"/>
    <x v="32"/>
    <n v="1238"/>
    <n v="0"/>
    <s v="NB"/>
  </r>
  <r>
    <s v="4907286804"/>
    <x v="5"/>
    <x v="8"/>
    <d v="2022-09-27T00:00:00"/>
    <x v="5"/>
    <x v="5"/>
    <s v="1020"/>
    <s v="S024"/>
    <s v="H"/>
    <n v="0"/>
    <n v="1"/>
    <x v="0"/>
    <s v="530000291039"/>
    <x v="634"/>
    <x v="5"/>
    <n v="1297"/>
    <n v="0"/>
    <s v="DIAR"/>
  </r>
  <r>
    <s v="4907286805"/>
    <x v="5"/>
    <x v="8"/>
    <d v="2022-09-27T00:00:00"/>
    <x v="1"/>
    <x v="5"/>
    <s v="1020"/>
    <s v="S020"/>
    <s v="H"/>
    <n v="0"/>
    <n v="1"/>
    <x v="0"/>
    <s v="4301270"/>
    <x v="634"/>
    <x v="5"/>
    <n v="1297"/>
    <n v="0"/>
    <s v="DIAR"/>
  </r>
  <r>
    <s v="4907286866"/>
    <x v="5"/>
    <x v="8"/>
    <d v="2022-09-27T00:00:00"/>
    <x v="5"/>
    <x v="31"/>
    <s v="1050"/>
    <s v="S050"/>
    <s v="H"/>
    <n v="0"/>
    <n v="1"/>
    <x v="0"/>
    <s v="530000285725"/>
    <x v="7"/>
    <x v="31"/>
    <n v="1911"/>
    <n v="0"/>
    <s v="CMP"/>
  </r>
  <r>
    <s v="4907286868"/>
    <x v="5"/>
    <x v="8"/>
    <d v="2022-09-27T00:00:00"/>
    <x v="5"/>
    <x v="31"/>
    <s v="1050"/>
    <s v="S050"/>
    <s v="H"/>
    <n v="0"/>
    <n v="1"/>
    <x v="0"/>
    <s v="530000284029"/>
    <x v="7"/>
    <x v="31"/>
    <n v="1911"/>
    <n v="0"/>
    <s v="CMP"/>
  </r>
  <r>
    <s v="4907286869"/>
    <x v="5"/>
    <x v="8"/>
    <d v="2022-09-27T00:00:00"/>
    <x v="5"/>
    <x v="31"/>
    <s v="1050"/>
    <s v="S050"/>
    <s v="H"/>
    <n v="0"/>
    <n v="1"/>
    <x v="0"/>
    <s v="530000282184"/>
    <x v="7"/>
    <x v="31"/>
    <n v="1911"/>
    <n v="0"/>
    <s v="CMP"/>
  </r>
  <r>
    <s v="4907286928"/>
    <x v="5"/>
    <x v="8"/>
    <d v="2022-09-27T00:00:00"/>
    <x v="5"/>
    <x v="13"/>
    <s v="1030"/>
    <s v="S030"/>
    <s v="H"/>
    <n v="0"/>
    <n v="1"/>
    <x v="0"/>
    <s v="530000272711"/>
    <x v="637"/>
    <x v="13"/>
    <n v="46100"/>
    <n v="0"/>
    <s v="ERO"/>
  </r>
  <r>
    <s v="4907286929"/>
    <x v="5"/>
    <x v="8"/>
    <d v="2022-09-27T00:00:00"/>
    <x v="5"/>
    <x v="0"/>
    <s v="1030"/>
    <s v="S030"/>
    <s v="H"/>
    <n v="0"/>
    <n v="1"/>
    <x v="0"/>
    <s v="530000272804"/>
    <x v="662"/>
    <x v="0"/>
    <n v="41000"/>
    <n v="0"/>
    <s v="CMP"/>
  </r>
  <r>
    <s v="4907286990"/>
    <x v="5"/>
    <x v="8"/>
    <d v="2022-09-27T00:00:00"/>
    <x v="5"/>
    <x v="6"/>
    <s v="1010"/>
    <s v="S010"/>
    <s v="H"/>
    <n v="0"/>
    <n v="1"/>
    <x v="0"/>
    <s v="530000292396"/>
    <x v="649"/>
    <x v="6"/>
    <n v="1446"/>
    <n v="0"/>
    <s v="ERO"/>
  </r>
  <r>
    <s v="4907287047"/>
    <x v="5"/>
    <x v="8"/>
    <d v="2022-09-27T00:00:00"/>
    <x v="5"/>
    <x v="4"/>
    <s v="1001"/>
    <s v="S001"/>
    <s v="H"/>
    <n v="0"/>
    <n v="1"/>
    <x v="0"/>
    <s v="530000257083"/>
    <x v="577"/>
    <x v="4"/>
    <n v="107120"/>
    <n v="0"/>
    <s v="NB"/>
  </r>
  <r>
    <s v="4907287105"/>
    <x v="5"/>
    <x v="8"/>
    <d v="2022-09-27T00:00:00"/>
    <x v="5"/>
    <x v="12"/>
    <s v="1050"/>
    <s v="S050"/>
    <s v="H"/>
    <n v="0"/>
    <n v="7"/>
    <x v="0"/>
    <s v="530000246569"/>
    <x v="334"/>
    <x v="12"/>
    <n v="10385"/>
    <n v="0"/>
    <s v="NB"/>
  </r>
  <r>
    <s v="4907287106"/>
    <x v="5"/>
    <x v="8"/>
    <d v="2022-09-27T00:00:00"/>
    <x v="5"/>
    <x v="14"/>
    <s v="1050"/>
    <s v="S050"/>
    <s v="H"/>
    <n v="0"/>
    <n v="1"/>
    <x v="0"/>
    <s v="530000248200"/>
    <x v="581"/>
    <x v="14"/>
    <n v="50350"/>
    <n v="0"/>
    <s v="NB"/>
  </r>
  <r>
    <s v="4907287114"/>
    <x v="5"/>
    <x v="8"/>
    <d v="2022-09-27T00:00:00"/>
    <x v="5"/>
    <x v="31"/>
    <s v="1050"/>
    <s v="S050"/>
    <s v="H"/>
    <n v="0"/>
    <n v="1"/>
    <x v="0"/>
    <s v="530000288603"/>
    <x v="708"/>
    <x v="31"/>
    <n v="1911"/>
    <n v="0"/>
    <s v="NB"/>
  </r>
  <r>
    <s v="4907287171"/>
    <x v="5"/>
    <x v="8"/>
    <d v="2022-09-27T00:00:00"/>
    <x v="5"/>
    <x v="9"/>
    <s v="1010"/>
    <s v="S010"/>
    <s v="H"/>
    <n v="0"/>
    <n v="1"/>
    <x v="0"/>
    <s v="530000286292"/>
    <x v="642"/>
    <x v="9"/>
    <n v="1965"/>
    <n v="0"/>
    <s v="ERO"/>
  </r>
  <r>
    <s v="4907287174"/>
    <x v="5"/>
    <x v="8"/>
    <d v="2022-09-27T00:00:00"/>
    <x v="5"/>
    <x v="0"/>
    <s v="1010"/>
    <s v="S010"/>
    <s v="H"/>
    <n v="0"/>
    <n v="1"/>
    <x v="0"/>
    <s v="530000237212"/>
    <x v="583"/>
    <x v="0"/>
    <n v="41000"/>
    <n v="0"/>
    <s v="NB"/>
  </r>
  <r>
    <s v="4907287296"/>
    <x v="5"/>
    <x v="8"/>
    <d v="2022-09-14T00:00:00"/>
    <x v="3"/>
    <x v="35"/>
    <s v="1010"/>
    <s v="S010"/>
    <s v="S"/>
    <n v="0"/>
    <n v="-1"/>
    <x v="0"/>
    <s v="530000224649"/>
    <x v="558"/>
    <x v="35"/>
    <n v="57200"/>
    <n v="0"/>
    <s v="NB"/>
  </r>
  <r>
    <s v="4907287298"/>
    <x v="5"/>
    <x v="8"/>
    <d v="2022-09-27T00:00:00"/>
    <x v="5"/>
    <x v="124"/>
    <s v="1010"/>
    <s v="S010"/>
    <s v="H"/>
    <n v="0"/>
    <n v="1"/>
    <x v="0"/>
    <s v="530000224649"/>
    <x v="558"/>
    <x v="124"/>
    <n v="34877"/>
    <n v="0"/>
    <s v="NB"/>
  </r>
  <r>
    <s v="4907287342"/>
    <x v="5"/>
    <x v="8"/>
    <d v="2022-09-04T00:00:00"/>
    <x v="0"/>
    <x v="31"/>
    <s v="1030"/>
    <s v="S030"/>
    <s v="S"/>
    <n v="0"/>
    <n v="-1"/>
    <x v="0"/>
    <s v="530000285663"/>
    <x v="401"/>
    <x v="31"/>
    <n v="1911"/>
    <n v="0"/>
    <s v=""/>
  </r>
  <r>
    <s v="4907287367"/>
    <x v="5"/>
    <x v="8"/>
    <d v="2022-09-27T00:00:00"/>
    <x v="5"/>
    <x v="95"/>
    <s v="1020"/>
    <s v="E020"/>
    <s v="H"/>
    <n v="0"/>
    <n v="1"/>
    <x v="0"/>
    <s v="530000288612"/>
    <x v="661"/>
    <x v="95"/>
    <n v="11320"/>
    <n v="0"/>
    <s v="ERO"/>
  </r>
  <r>
    <s v="4907287455"/>
    <x v="5"/>
    <x v="8"/>
    <d v="2022-09-27T00:00:00"/>
    <x v="5"/>
    <x v="7"/>
    <s v="1030"/>
    <s v="S030"/>
    <s v="H"/>
    <n v="0"/>
    <n v="1"/>
    <x v="0"/>
    <s v="530000275068"/>
    <x v="401"/>
    <x v="7"/>
    <n v="8280"/>
    <n v="0"/>
    <s v=""/>
  </r>
  <r>
    <s v="4907287520"/>
    <x v="5"/>
    <x v="8"/>
    <d v="2022-09-28T00:00:00"/>
    <x v="5"/>
    <x v="5"/>
    <s v="1020"/>
    <s v="S020"/>
    <s v="H"/>
    <n v="0"/>
    <n v="3"/>
    <x v="0"/>
    <s v="530000287737"/>
    <x v="745"/>
    <x v="5"/>
    <n v="1297"/>
    <n v="0"/>
    <s v=""/>
  </r>
  <r>
    <s v="4907287524"/>
    <x v="5"/>
    <x v="8"/>
    <d v="2022-09-27T00:00:00"/>
    <x v="5"/>
    <x v="0"/>
    <s v="1030"/>
    <s v="S030"/>
    <s v="H"/>
    <n v="0"/>
    <n v="1"/>
    <x v="0"/>
    <s v="530000270437"/>
    <x v="662"/>
    <x v="0"/>
    <n v="41000"/>
    <n v="0"/>
    <s v="CMP"/>
  </r>
  <r>
    <s v="4907287526"/>
    <x v="5"/>
    <x v="8"/>
    <d v="2022-09-27T00:00:00"/>
    <x v="5"/>
    <x v="13"/>
    <s v="1030"/>
    <s v="S030"/>
    <s v="H"/>
    <n v="0"/>
    <n v="1"/>
    <x v="0"/>
    <s v="530000287118"/>
    <x v="662"/>
    <x v="13"/>
    <n v="46100"/>
    <n v="0"/>
    <s v="CMP"/>
  </r>
  <r>
    <s v="4907287529"/>
    <x v="5"/>
    <x v="8"/>
    <d v="2022-09-27T00:00:00"/>
    <x v="5"/>
    <x v="19"/>
    <s v="1030"/>
    <s v="S030"/>
    <s v="H"/>
    <n v="0"/>
    <n v="1"/>
    <x v="0"/>
    <s v="530000226874"/>
    <x v="659"/>
    <x v="19"/>
    <n v="1745"/>
    <n v="0"/>
    <s v="CMP"/>
  </r>
  <r>
    <s v="4907287588"/>
    <x v="5"/>
    <x v="8"/>
    <d v="2022-09-28T00:00:00"/>
    <x v="5"/>
    <x v="2"/>
    <s v="1030"/>
    <s v="S030"/>
    <s v="H"/>
    <n v="0"/>
    <n v="1"/>
    <x v="0"/>
    <s v="530000289185"/>
    <x v="637"/>
    <x v="2"/>
    <n v="9490"/>
    <n v="0"/>
    <s v="ERO"/>
  </r>
  <r>
    <s v="4907287794"/>
    <x v="5"/>
    <x v="8"/>
    <d v="2022-09-28T00:00:00"/>
    <x v="5"/>
    <x v="2"/>
    <s v="1080"/>
    <s v="S080"/>
    <s v="H"/>
    <n v="0"/>
    <n v="1"/>
    <x v="0"/>
    <s v="530000290603"/>
    <x v="678"/>
    <x v="2"/>
    <n v="9490"/>
    <n v="0"/>
    <s v="CMP"/>
  </r>
  <r>
    <s v="4907287857"/>
    <x v="5"/>
    <x v="8"/>
    <d v="2022-09-28T00:00:00"/>
    <x v="5"/>
    <x v="30"/>
    <s v="1020"/>
    <s v="S020"/>
    <s v="H"/>
    <n v="0"/>
    <n v="1"/>
    <x v="0"/>
    <s v="530000221614"/>
    <x v="445"/>
    <x v="30"/>
    <n v="82358.8"/>
    <n v="0"/>
    <s v="NB"/>
  </r>
  <r>
    <s v="4907287929"/>
    <x v="5"/>
    <x v="8"/>
    <d v="2022-09-28T00:00:00"/>
    <x v="5"/>
    <x v="2"/>
    <s v="1020"/>
    <s v="S024"/>
    <s v="H"/>
    <n v="0"/>
    <n v="2"/>
    <x v="0"/>
    <s v="530000246569"/>
    <x v="334"/>
    <x v="2"/>
    <n v="9490"/>
    <n v="0"/>
    <s v="NB"/>
  </r>
  <r>
    <s v="4907287930"/>
    <x v="5"/>
    <x v="8"/>
    <d v="2022-09-28T00:00:00"/>
    <x v="5"/>
    <x v="48"/>
    <s v="1020"/>
    <s v="S024"/>
    <s v="H"/>
    <n v="0"/>
    <n v="1"/>
    <x v="0"/>
    <s v="530000237212"/>
    <x v="383"/>
    <x v="48"/>
    <n v="63144.15"/>
    <n v="0"/>
    <s v="NB"/>
  </r>
  <r>
    <s v="4907287981"/>
    <x v="5"/>
    <x v="8"/>
    <d v="2022-09-28T00:00:00"/>
    <x v="5"/>
    <x v="7"/>
    <s v="1020"/>
    <s v="S024"/>
    <s v="H"/>
    <n v="0"/>
    <n v="1"/>
    <x v="0"/>
    <s v="530000259953"/>
    <x v="696"/>
    <x v="7"/>
    <n v="8280"/>
    <n v="0"/>
    <s v="NB"/>
  </r>
  <r>
    <s v="4907287983"/>
    <x v="5"/>
    <x v="8"/>
    <d v="2022-09-28T00:00:00"/>
    <x v="5"/>
    <x v="5"/>
    <s v="1020"/>
    <s v="S024"/>
    <s v="H"/>
    <n v="0"/>
    <n v="3"/>
    <x v="0"/>
    <s v="530000246984"/>
    <x v="556"/>
    <x v="5"/>
    <n v="1297"/>
    <n v="0"/>
    <s v="NB"/>
  </r>
  <r>
    <s v="4907288096"/>
    <x v="5"/>
    <x v="8"/>
    <d v="2022-09-28T00:00:00"/>
    <x v="1"/>
    <x v="2"/>
    <s v="1060"/>
    <s v="S060"/>
    <s v="H"/>
    <n v="0"/>
    <n v="1"/>
    <x v="0"/>
    <s v="530000294585"/>
    <x v="746"/>
    <x v="2"/>
    <n v="9490"/>
    <n v="0"/>
    <s v=""/>
  </r>
  <r>
    <s v="4907288143"/>
    <x v="5"/>
    <x v="8"/>
    <d v="2022-09-28T00:00:00"/>
    <x v="5"/>
    <x v="31"/>
    <s v="1020"/>
    <s v="S020"/>
    <s v="H"/>
    <n v="0"/>
    <n v="1"/>
    <x v="0"/>
    <s v="530000288603"/>
    <x v="708"/>
    <x v="31"/>
    <n v="1911"/>
    <n v="0"/>
    <s v="NB"/>
  </r>
  <r>
    <s v="4907288146"/>
    <x v="5"/>
    <x v="8"/>
    <d v="2022-09-28T00:00:00"/>
    <x v="3"/>
    <x v="31"/>
    <s v="1020"/>
    <s v="S020"/>
    <s v="S"/>
    <n v="0"/>
    <n v="-1"/>
    <x v="0"/>
    <s v="530000288603"/>
    <x v="708"/>
    <x v="31"/>
    <n v="1911"/>
    <n v="0"/>
    <s v="NB"/>
  </r>
  <r>
    <s v="4907288150"/>
    <x v="5"/>
    <x v="8"/>
    <d v="2022-09-28T00:00:00"/>
    <x v="5"/>
    <x v="31"/>
    <s v="1020"/>
    <s v="S020"/>
    <s v="H"/>
    <n v="0"/>
    <n v="1"/>
    <x v="0"/>
    <s v="530000288603"/>
    <x v="708"/>
    <x v="31"/>
    <n v="1911"/>
    <n v="0"/>
    <s v="NB"/>
  </r>
  <r>
    <s v="4907288173"/>
    <x v="5"/>
    <x v="8"/>
    <d v="2022-09-28T00:00:00"/>
    <x v="5"/>
    <x v="32"/>
    <s v="1010"/>
    <s v="S010"/>
    <s v="H"/>
    <n v="0"/>
    <n v="1"/>
    <x v="0"/>
    <s v="530000251026"/>
    <x v="583"/>
    <x v="32"/>
    <n v="1238"/>
    <n v="0"/>
    <s v="NB"/>
  </r>
  <r>
    <s v="4907288310"/>
    <x v="5"/>
    <x v="8"/>
    <d v="2022-09-28T00:00:00"/>
    <x v="1"/>
    <x v="39"/>
    <s v="1010"/>
    <s v="S010"/>
    <s v="H"/>
    <n v="0"/>
    <n v="1"/>
    <x v="0"/>
    <s v="530000294585"/>
    <x v="746"/>
    <x v="39"/>
    <n v="20246"/>
    <n v="0"/>
    <s v=""/>
  </r>
  <r>
    <s v="4907288641"/>
    <x v="5"/>
    <x v="8"/>
    <d v="2022-09-28T00:00:00"/>
    <x v="5"/>
    <x v="15"/>
    <s v="1050"/>
    <s v="S050"/>
    <s v="H"/>
    <n v="0"/>
    <n v="1"/>
    <x v="0"/>
    <s v="530000078851"/>
    <x v="108"/>
    <x v="15"/>
    <n v="53650"/>
    <n v="0"/>
    <s v="NB"/>
  </r>
  <r>
    <s v="4907288672"/>
    <x v="5"/>
    <x v="8"/>
    <d v="2022-09-28T00:00:00"/>
    <x v="5"/>
    <x v="95"/>
    <s v="1020"/>
    <s v="E020"/>
    <s v="H"/>
    <n v="0"/>
    <n v="1"/>
    <x v="0"/>
    <s v="530000289095"/>
    <x v="661"/>
    <x v="95"/>
    <n v="11320"/>
    <n v="0"/>
    <s v="ERO"/>
  </r>
  <r>
    <s v="4907288769"/>
    <x v="5"/>
    <x v="8"/>
    <d v="2022-09-28T00:00:00"/>
    <x v="5"/>
    <x v="7"/>
    <s v="1050"/>
    <s v="S050"/>
    <s v="H"/>
    <n v="0"/>
    <n v="1"/>
    <x v="0"/>
    <s v="530000270493"/>
    <x v="537"/>
    <x v="7"/>
    <n v="8280"/>
    <n v="0"/>
    <s v="CMP"/>
  </r>
  <r>
    <s v="4907288783"/>
    <x v="5"/>
    <x v="8"/>
    <d v="2022-09-29T00:00:00"/>
    <x v="1"/>
    <x v="6"/>
    <s v="1060"/>
    <s v="S060"/>
    <s v="H"/>
    <n v="0"/>
    <n v="1"/>
    <x v="0"/>
    <s v="530000290238"/>
    <x v="667"/>
    <x v="6"/>
    <n v="1446"/>
    <n v="0"/>
    <s v="ERO"/>
  </r>
  <r>
    <s v="4907289046"/>
    <x v="5"/>
    <x v="8"/>
    <d v="2022-09-29T00:00:00"/>
    <x v="5"/>
    <x v="7"/>
    <s v="1020"/>
    <s v="S024"/>
    <s v="H"/>
    <n v="0"/>
    <n v="8"/>
    <x v="0"/>
    <s v="530000277366"/>
    <x v="531"/>
    <x v="7"/>
    <n v="8280"/>
    <n v="0"/>
    <s v=""/>
  </r>
  <r>
    <s v="4907289073"/>
    <x v="5"/>
    <x v="8"/>
    <d v="2022-09-29T00:00:00"/>
    <x v="5"/>
    <x v="32"/>
    <s v="1010"/>
    <s v="S010"/>
    <s v="H"/>
    <n v="0"/>
    <n v="1"/>
    <x v="0"/>
    <s v="530000282466"/>
    <x v="662"/>
    <x v="32"/>
    <n v="1238"/>
    <n v="0"/>
    <s v="CMP"/>
  </r>
  <r>
    <s v="4907289076"/>
    <x v="5"/>
    <x v="8"/>
    <d v="2022-09-29T00:00:00"/>
    <x v="5"/>
    <x v="32"/>
    <s v="1017"/>
    <s v="S017"/>
    <s v="H"/>
    <n v="0"/>
    <n v="1"/>
    <x v="0"/>
    <s v="530000277389"/>
    <x v="539"/>
    <x v="32"/>
    <n v="1238"/>
    <n v="0"/>
    <s v=""/>
  </r>
  <r>
    <s v="4907289077"/>
    <x v="5"/>
    <x v="8"/>
    <d v="2022-09-29T00:00:00"/>
    <x v="5"/>
    <x v="84"/>
    <s v="1010"/>
    <s v="S010"/>
    <s v="H"/>
    <n v="0"/>
    <n v="1"/>
    <x v="0"/>
    <s v="530000288741"/>
    <x v="679"/>
    <x v="84"/>
    <n v="19353"/>
    <n v="0"/>
    <s v="CMP"/>
  </r>
  <r>
    <s v="4907289156"/>
    <x v="5"/>
    <x v="8"/>
    <d v="2022-09-29T00:00:00"/>
    <x v="5"/>
    <x v="14"/>
    <s v="1010"/>
    <s v="S010"/>
    <s v="H"/>
    <n v="0"/>
    <n v="1"/>
    <x v="0"/>
    <s v="530000288427"/>
    <x v="679"/>
    <x v="14"/>
    <n v="50350"/>
    <n v="0"/>
    <s v="CMP"/>
  </r>
  <r>
    <s v="4907289191"/>
    <x v="5"/>
    <x v="8"/>
    <d v="2022-09-29T00:00:00"/>
    <x v="5"/>
    <x v="10"/>
    <s v="1020"/>
    <s v="S020"/>
    <s v="H"/>
    <n v="0"/>
    <n v="1"/>
    <x v="0"/>
    <s v="530000289384"/>
    <x v="539"/>
    <x v="10"/>
    <n v="42200"/>
    <n v="0"/>
    <s v=""/>
  </r>
  <r>
    <s v="4907289196"/>
    <x v="5"/>
    <x v="8"/>
    <d v="2022-09-29T00:00:00"/>
    <x v="3"/>
    <x v="32"/>
    <s v="1010"/>
    <s v="S010"/>
    <s v="S"/>
    <n v="0"/>
    <n v="-1"/>
    <x v="0"/>
    <s v="530000251026"/>
    <x v="583"/>
    <x v="32"/>
    <n v="1238"/>
    <n v="0"/>
    <s v="NB"/>
  </r>
  <r>
    <s v="4907289201"/>
    <x v="5"/>
    <x v="8"/>
    <d v="2022-09-29T00:00:00"/>
    <x v="5"/>
    <x v="31"/>
    <s v="1010"/>
    <s v="S010"/>
    <s v="H"/>
    <n v="0"/>
    <n v="1"/>
    <x v="0"/>
    <s v="530000251026"/>
    <x v="583"/>
    <x v="31"/>
    <n v="1911"/>
    <n v="0"/>
    <s v="NB"/>
  </r>
  <r>
    <s v="4907289203"/>
    <x v="5"/>
    <x v="8"/>
    <d v="2022-09-29T00:00:00"/>
    <x v="1"/>
    <x v="7"/>
    <s v="1020"/>
    <s v="S024"/>
    <s v="H"/>
    <n v="0"/>
    <n v="26"/>
    <x v="0"/>
    <s v="530000294585"/>
    <x v="746"/>
    <x v="7"/>
    <n v="8280"/>
    <n v="0"/>
    <s v=""/>
  </r>
  <r>
    <s v="4907289321"/>
    <x v="5"/>
    <x v="8"/>
    <d v="2022-09-29T00:00:00"/>
    <x v="5"/>
    <x v="17"/>
    <s v="1010"/>
    <s v="S010"/>
    <s v="H"/>
    <n v="0"/>
    <n v="1"/>
    <x v="0"/>
    <s v="530000245434"/>
    <x v="384"/>
    <x v="17"/>
    <n v="43365"/>
    <n v="0"/>
    <s v="NB"/>
  </r>
  <r>
    <s v="4907289334"/>
    <x v="5"/>
    <x v="8"/>
    <d v="2022-09-29T00:00:00"/>
    <x v="5"/>
    <x v="2"/>
    <s v="1020"/>
    <s v="S020"/>
    <s v="H"/>
    <n v="0"/>
    <n v="2"/>
    <x v="0"/>
    <s v="530000294585"/>
    <x v="746"/>
    <x v="2"/>
    <n v="9490"/>
    <n v="0"/>
    <s v=""/>
  </r>
  <r>
    <s v="4907289335"/>
    <x v="5"/>
    <x v="8"/>
    <d v="2022-09-29T00:00:00"/>
    <x v="1"/>
    <x v="7"/>
    <s v="1020"/>
    <s v="S024"/>
    <s v="H"/>
    <n v="0"/>
    <n v="7"/>
    <x v="0"/>
    <s v="530000294585"/>
    <x v="746"/>
    <x v="7"/>
    <n v="8280"/>
    <n v="0"/>
    <s v=""/>
  </r>
  <r>
    <s v="4907289335"/>
    <x v="5"/>
    <x v="8"/>
    <d v="2022-09-29T00:00:00"/>
    <x v="1"/>
    <x v="2"/>
    <s v="1020"/>
    <s v="S024"/>
    <s v="H"/>
    <n v="0"/>
    <n v="9"/>
    <x v="0"/>
    <s v="530000294585"/>
    <x v="746"/>
    <x v="2"/>
    <n v="9490"/>
    <n v="0"/>
    <s v=""/>
  </r>
  <r>
    <s v="4907289335"/>
    <x v="5"/>
    <x v="8"/>
    <d v="2022-09-29T00:00:00"/>
    <x v="1"/>
    <x v="12"/>
    <s v="1020"/>
    <s v="S024"/>
    <s v="H"/>
    <n v="0"/>
    <n v="1"/>
    <x v="0"/>
    <s v="530000294585"/>
    <x v="746"/>
    <x v="12"/>
    <n v="10385"/>
    <n v="0"/>
    <s v=""/>
  </r>
  <r>
    <s v="4907289773"/>
    <x v="5"/>
    <x v="8"/>
    <d v="2022-09-29T00:00:00"/>
    <x v="5"/>
    <x v="9"/>
    <s v="1060"/>
    <s v="S060"/>
    <s v="H"/>
    <n v="0"/>
    <n v="1"/>
    <x v="0"/>
    <s v="530000289566"/>
    <x v="133"/>
    <x v="9"/>
    <n v="1965"/>
    <n v="0"/>
    <s v="CMP"/>
  </r>
  <r>
    <s v="4907289821"/>
    <x v="5"/>
    <x v="8"/>
    <d v="2022-09-29T00:00:00"/>
    <x v="5"/>
    <x v="9"/>
    <s v="1060"/>
    <s v="S060"/>
    <s v="H"/>
    <n v="0"/>
    <n v="1"/>
    <x v="0"/>
    <s v="530000289724"/>
    <x v="653"/>
    <x v="9"/>
    <n v="1965"/>
    <n v="0"/>
    <s v="ERO"/>
  </r>
  <r>
    <s v="4907289826"/>
    <x v="5"/>
    <x v="8"/>
    <d v="2022-09-29T00:00:00"/>
    <x v="5"/>
    <x v="63"/>
    <s v="1080"/>
    <s v="S080"/>
    <s v="H"/>
    <n v="0"/>
    <n v="1"/>
    <x v="0"/>
    <s v="530000221969"/>
    <x v="660"/>
    <x v="63"/>
    <n v="3113"/>
    <n v="0"/>
    <s v="ERO"/>
  </r>
  <r>
    <s v="4907289916"/>
    <x v="5"/>
    <x v="8"/>
    <d v="2022-09-28T00:00:00"/>
    <x v="3"/>
    <x v="7"/>
    <s v="1050"/>
    <s v="S050"/>
    <s v="S"/>
    <n v="0"/>
    <n v="-1"/>
    <x v="0"/>
    <s v="530000270493"/>
    <x v="537"/>
    <x v="7"/>
    <n v="8280"/>
    <n v="0"/>
    <s v="CMP"/>
  </r>
  <r>
    <s v="4907290030"/>
    <x v="5"/>
    <x v="8"/>
    <d v="2022-09-30T00:00:00"/>
    <x v="5"/>
    <x v="19"/>
    <s v="1017"/>
    <s v="S017"/>
    <s v="H"/>
    <n v="0"/>
    <n v="1"/>
    <x v="0"/>
    <s v="530000266364"/>
    <x v="645"/>
    <x v="19"/>
    <n v="1745"/>
    <n v="0"/>
    <s v="ERO"/>
  </r>
  <r>
    <s v="4907290065"/>
    <x v="5"/>
    <x v="8"/>
    <d v="2022-09-30T00:00:00"/>
    <x v="5"/>
    <x v="10"/>
    <s v="1010"/>
    <s v="S010"/>
    <s v="H"/>
    <n v="0"/>
    <n v="1"/>
    <x v="0"/>
    <s v="530000279645"/>
    <x v="679"/>
    <x v="10"/>
    <n v="42200"/>
    <n v="0"/>
    <s v="CMP"/>
  </r>
  <r>
    <s v="4907290089"/>
    <x v="5"/>
    <x v="8"/>
    <d v="2022-09-30T00:00:00"/>
    <x v="5"/>
    <x v="0"/>
    <s v="1010"/>
    <s v="S010"/>
    <s v="H"/>
    <n v="0"/>
    <n v="1"/>
    <x v="0"/>
    <s v="530000280828"/>
    <x v="679"/>
    <x v="0"/>
    <n v="41000"/>
    <n v="0"/>
    <s v="CMP"/>
  </r>
  <r>
    <s v="4907290099"/>
    <x v="5"/>
    <x v="8"/>
    <d v="2022-09-30T00:00:00"/>
    <x v="5"/>
    <x v="11"/>
    <s v="1010"/>
    <s v="S010"/>
    <s v="H"/>
    <n v="0"/>
    <n v="1"/>
    <x v="0"/>
    <s v="530000230025"/>
    <x v="390"/>
    <x v="11"/>
    <n v="11525"/>
    <n v="0"/>
    <s v="NB"/>
  </r>
  <r>
    <s v="4907290149"/>
    <x v="5"/>
    <x v="8"/>
    <d v="2022-09-30T00:00:00"/>
    <x v="1"/>
    <x v="7"/>
    <s v="1020"/>
    <s v="S024"/>
    <s v="H"/>
    <n v="0"/>
    <n v="2"/>
    <x v="0"/>
    <s v="530000285639"/>
    <x v="531"/>
    <x v="7"/>
    <n v="8280"/>
    <n v="0"/>
    <s v=""/>
  </r>
  <r>
    <s v="4907290149"/>
    <x v="5"/>
    <x v="8"/>
    <d v="2022-09-30T00:00:00"/>
    <x v="1"/>
    <x v="12"/>
    <s v="1020"/>
    <s v="S024"/>
    <s v="H"/>
    <n v="0"/>
    <n v="7"/>
    <x v="0"/>
    <s v="530000285639"/>
    <x v="531"/>
    <x v="12"/>
    <n v="10385"/>
    <n v="0"/>
    <s v=""/>
  </r>
  <r>
    <s v="4907290211"/>
    <x v="5"/>
    <x v="8"/>
    <d v="2022-09-30T00:00:00"/>
    <x v="5"/>
    <x v="9"/>
    <s v="1030"/>
    <s v="S030"/>
    <s v="H"/>
    <n v="0"/>
    <n v="1"/>
    <x v="0"/>
    <s v="530000278759"/>
    <x v="30"/>
    <x v="9"/>
    <n v="1965"/>
    <n v="0"/>
    <s v="CMP"/>
  </r>
  <r>
    <s v="4907290272"/>
    <x v="5"/>
    <x v="8"/>
    <d v="2022-09-30T00:00:00"/>
    <x v="5"/>
    <x v="5"/>
    <s v="1020"/>
    <s v="S020"/>
    <s v="H"/>
    <n v="0"/>
    <n v="1"/>
    <x v="0"/>
    <s v="530000293240"/>
    <x v="640"/>
    <x v="5"/>
    <n v="1297"/>
    <n v="0"/>
    <s v="CMP"/>
  </r>
  <r>
    <s v="4907290468"/>
    <x v="5"/>
    <x v="8"/>
    <d v="2022-09-30T00:00:00"/>
    <x v="5"/>
    <x v="18"/>
    <s v="1030"/>
    <s v="S030"/>
    <s v="H"/>
    <n v="0"/>
    <n v="1"/>
    <x v="0"/>
    <s v="530000259606"/>
    <x v="382"/>
    <x v="18"/>
    <n v="52000"/>
    <n v="0"/>
    <s v="NB"/>
  </r>
  <r>
    <s v="4907290489"/>
    <x v="5"/>
    <x v="8"/>
    <d v="2022-09-30T00:00:00"/>
    <x v="5"/>
    <x v="2"/>
    <s v="1050"/>
    <s v="S050"/>
    <s v="H"/>
    <n v="0"/>
    <n v="4"/>
    <x v="0"/>
    <s v="530000268734"/>
    <x v="706"/>
    <x v="2"/>
    <n v="9490"/>
    <n v="0"/>
    <s v="NB"/>
  </r>
  <r>
    <s v="4907290539"/>
    <x v="5"/>
    <x v="8"/>
    <d v="2022-09-30T00:00:00"/>
    <x v="5"/>
    <x v="2"/>
    <s v="1017"/>
    <s v="S017"/>
    <s v="H"/>
    <n v="0"/>
    <n v="1"/>
    <x v="0"/>
    <s v="530000290546"/>
    <x v="661"/>
    <x v="2"/>
    <n v="9490"/>
    <n v="0"/>
    <s v="ERO"/>
  </r>
  <r>
    <s v="4907290540"/>
    <x v="5"/>
    <x v="8"/>
    <d v="2022-09-30T00:00:00"/>
    <x v="5"/>
    <x v="2"/>
    <s v="1017"/>
    <s v="S017"/>
    <s v="H"/>
    <n v="0"/>
    <n v="1"/>
    <x v="0"/>
    <s v="530000290544"/>
    <x v="661"/>
    <x v="2"/>
    <n v="9490"/>
    <n v="0"/>
    <s v="ERO"/>
  </r>
  <r>
    <s v="4907290620"/>
    <x v="5"/>
    <x v="9"/>
    <d v="2022-10-01T00:00:00"/>
    <x v="5"/>
    <x v="5"/>
    <s v="1020"/>
    <s v="S020"/>
    <s v="H"/>
    <n v="0"/>
    <n v="1"/>
    <x v="0"/>
    <s v="530000289128"/>
    <x v="645"/>
    <x v="5"/>
    <n v="1297"/>
    <n v="0"/>
    <s v="ERO"/>
  </r>
  <r>
    <s v="4907290712"/>
    <x v="5"/>
    <x v="8"/>
    <d v="2022-09-30T00:00:00"/>
    <x v="5"/>
    <x v="16"/>
    <s v="1017"/>
    <s v="S017"/>
    <s v="H"/>
    <n v="0"/>
    <n v="3"/>
    <x v="0"/>
    <s v="530000290503"/>
    <x v="639"/>
    <x v="16"/>
    <n v="1778"/>
    <n v="0"/>
    <s v="ERO"/>
  </r>
  <r>
    <s v="4907290812"/>
    <x v="5"/>
    <x v="8"/>
    <d v="2022-09-30T00:00:00"/>
    <x v="5"/>
    <x v="32"/>
    <s v="1050"/>
    <s v="S050"/>
    <s v="H"/>
    <n v="0"/>
    <n v="1"/>
    <x v="0"/>
    <s v="530000282429"/>
    <x v="7"/>
    <x v="32"/>
    <n v="1238"/>
    <n v="0"/>
    <s v="CMP"/>
  </r>
  <r>
    <s v="4907292476"/>
    <x v="5"/>
    <x v="9"/>
    <d v="2022-10-03T00:00:00"/>
    <x v="5"/>
    <x v="31"/>
    <s v="1030"/>
    <s v="S030"/>
    <s v="H"/>
    <n v="0"/>
    <n v="1"/>
    <x v="0"/>
    <s v="530000275126"/>
    <x v="30"/>
    <x v="31"/>
    <n v="1911"/>
    <n v="0"/>
    <s v="CMP"/>
  </r>
  <r>
    <s v="4907292518"/>
    <x v="5"/>
    <x v="9"/>
    <d v="2022-10-03T00:00:00"/>
    <x v="5"/>
    <x v="5"/>
    <s v="1017"/>
    <s v="S017"/>
    <s v="H"/>
    <n v="0"/>
    <n v="1"/>
    <x v="0"/>
    <s v="530000280713"/>
    <x v="664"/>
    <x v="5"/>
    <n v="1297"/>
    <n v="0"/>
    <s v="CMP"/>
  </r>
  <r>
    <s v="4907292550"/>
    <x v="5"/>
    <x v="9"/>
    <d v="2022-10-03T00:00:00"/>
    <x v="5"/>
    <x v="7"/>
    <s v="1020"/>
    <s v="S024"/>
    <s v="H"/>
    <n v="0"/>
    <n v="1"/>
    <x v="0"/>
    <s v="530000229983"/>
    <x v="387"/>
    <x v="7"/>
    <n v="8280"/>
    <n v="0"/>
    <s v="NB"/>
  </r>
  <r>
    <s v="4907292631"/>
    <x v="5"/>
    <x v="9"/>
    <d v="2022-10-03T00:00:00"/>
    <x v="5"/>
    <x v="7"/>
    <s v="1020"/>
    <s v="S024"/>
    <s v="H"/>
    <n v="0"/>
    <n v="1"/>
    <x v="0"/>
    <s v="530000259606"/>
    <x v="706"/>
    <x v="7"/>
    <n v="8280"/>
    <n v="0"/>
    <s v="NB"/>
  </r>
  <r>
    <s v="4907292633"/>
    <x v="5"/>
    <x v="9"/>
    <d v="2022-10-03T00:00:00"/>
    <x v="5"/>
    <x v="7"/>
    <s v="1020"/>
    <s v="S024"/>
    <s v="H"/>
    <n v="0"/>
    <n v="1"/>
    <x v="0"/>
    <s v="530000268734"/>
    <x v="706"/>
    <x v="7"/>
    <n v="8280"/>
    <n v="0"/>
    <s v="NB"/>
  </r>
  <r>
    <s v="4907292640"/>
    <x v="5"/>
    <x v="9"/>
    <d v="2022-10-03T00:00:00"/>
    <x v="5"/>
    <x v="29"/>
    <s v="1020"/>
    <s v="S020"/>
    <s v="H"/>
    <n v="0"/>
    <n v="3"/>
    <x v="0"/>
    <s v="530000270438"/>
    <x v="713"/>
    <x v="29"/>
    <n v="2800"/>
    <n v="0"/>
    <s v="NB"/>
  </r>
  <r>
    <s v="4907292645"/>
    <x v="5"/>
    <x v="9"/>
    <d v="2022-10-03T00:00:00"/>
    <x v="5"/>
    <x v="9"/>
    <s v="1050"/>
    <s v="S050"/>
    <s v="H"/>
    <n v="0"/>
    <n v="1"/>
    <x v="0"/>
    <s v="530000292823"/>
    <x v="656"/>
    <x v="9"/>
    <n v="1965"/>
    <n v="0"/>
    <s v="ERO"/>
  </r>
  <r>
    <s v="4907292653"/>
    <x v="5"/>
    <x v="9"/>
    <d v="2022-10-03T00:00:00"/>
    <x v="5"/>
    <x v="72"/>
    <s v="1020"/>
    <s v="S020"/>
    <s v="H"/>
    <n v="0"/>
    <n v="1"/>
    <x v="0"/>
    <s v="530000279049"/>
    <x v="706"/>
    <x v="72"/>
    <n v="0"/>
    <n v="0"/>
    <s v="NB"/>
  </r>
  <r>
    <s v="4907292721"/>
    <x v="5"/>
    <x v="9"/>
    <d v="2022-10-03T00:00:00"/>
    <x v="5"/>
    <x v="5"/>
    <s v="1020"/>
    <s v="S020"/>
    <s v="H"/>
    <n v="0"/>
    <n v="1"/>
    <x v="0"/>
    <s v="530000293183"/>
    <x v="639"/>
    <x v="5"/>
    <n v="1297"/>
    <n v="0"/>
    <s v="ERO"/>
  </r>
  <r>
    <s v="4907292727"/>
    <x v="5"/>
    <x v="9"/>
    <d v="2022-10-03T00:00:00"/>
    <x v="5"/>
    <x v="2"/>
    <s v="1030"/>
    <s v="S030"/>
    <s v="H"/>
    <n v="0"/>
    <n v="1"/>
    <x v="0"/>
    <s v="530000261037"/>
    <x v="535"/>
    <x v="2"/>
    <n v="9490"/>
    <n v="0"/>
    <s v="CMP"/>
  </r>
  <r>
    <s v="4907292727"/>
    <x v="5"/>
    <x v="9"/>
    <d v="2022-10-03T00:00:00"/>
    <x v="5"/>
    <x v="7"/>
    <s v="1030"/>
    <s v="S030"/>
    <s v="H"/>
    <n v="0"/>
    <n v="1"/>
    <x v="0"/>
    <s v="530000261185"/>
    <x v="535"/>
    <x v="7"/>
    <n v="8280"/>
    <n v="0"/>
    <s v="CMP"/>
  </r>
  <r>
    <s v="4907292727"/>
    <x v="5"/>
    <x v="9"/>
    <d v="2022-10-03T00:00:00"/>
    <x v="5"/>
    <x v="7"/>
    <s v="1030"/>
    <s v="S030"/>
    <s v="H"/>
    <n v="0"/>
    <n v="1"/>
    <x v="0"/>
    <s v="530000261126"/>
    <x v="535"/>
    <x v="7"/>
    <n v="8280"/>
    <n v="0"/>
    <s v="CMP"/>
  </r>
  <r>
    <s v="4907292933"/>
    <x v="5"/>
    <x v="9"/>
    <d v="2022-10-03T00:00:00"/>
    <x v="5"/>
    <x v="6"/>
    <s v="1050"/>
    <s v="S050"/>
    <s v="H"/>
    <n v="0"/>
    <n v="1"/>
    <x v="0"/>
    <s v="530000280163"/>
    <x v="7"/>
    <x v="6"/>
    <n v="1446"/>
    <n v="0"/>
    <s v="CMP"/>
  </r>
  <r>
    <s v="4907292939"/>
    <x v="5"/>
    <x v="9"/>
    <d v="2022-10-03T00:00:00"/>
    <x v="5"/>
    <x v="2"/>
    <s v="1060"/>
    <s v="S060"/>
    <s v="H"/>
    <n v="0"/>
    <n v="1"/>
    <x v="0"/>
    <s v="530000290559"/>
    <x v="653"/>
    <x v="2"/>
    <n v="9490"/>
    <n v="0"/>
    <s v="ERO"/>
  </r>
  <r>
    <s v="4907293062"/>
    <x v="5"/>
    <x v="9"/>
    <d v="2022-10-03T00:00:00"/>
    <x v="5"/>
    <x v="21"/>
    <s v="1060"/>
    <s v="S060"/>
    <s v="H"/>
    <n v="0"/>
    <n v="1"/>
    <x v="0"/>
    <s v="530000272908"/>
    <x v="665"/>
    <x v="21"/>
    <n v="1708"/>
    <n v="0"/>
    <s v="CMP"/>
  </r>
  <r>
    <s v="4907293097"/>
    <x v="5"/>
    <x v="9"/>
    <d v="2022-10-03T00:00:00"/>
    <x v="1"/>
    <x v="31"/>
    <s v="1060"/>
    <s v="S060"/>
    <s v="H"/>
    <n v="0"/>
    <n v="1"/>
    <x v="0"/>
    <s v="530000292840"/>
    <x v="653"/>
    <x v="31"/>
    <n v="1911"/>
    <n v="0"/>
    <s v="ERO"/>
  </r>
  <r>
    <s v="4907293259"/>
    <x v="5"/>
    <x v="9"/>
    <d v="2022-10-03T00:00:00"/>
    <x v="5"/>
    <x v="82"/>
    <s v="1030"/>
    <s v="S030"/>
    <s v="H"/>
    <n v="0"/>
    <n v="1"/>
    <x v="0"/>
    <s v="530000287897"/>
    <x v="680"/>
    <x v="82"/>
    <n v="0"/>
    <n v="0"/>
    <s v="ERO"/>
  </r>
  <r>
    <s v="4907293260"/>
    <x v="5"/>
    <x v="9"/>
    <d v="2022-10-03T00:00:00"/>
    <x v="3"/>
    <x v="82"/>
    <s v="1030"/>
    <s v="S030"/>
    <s v="S"/>
    <n v="0"/>
    <n v="-1"/>
    <x v="0"/>
    <s v="530000287897"/>
    <x v="680"/>
    <x v="82"/>
    <n v="0"/>
    <n v="0"/>
    <s v="ERO"/>
  </r>
  <r>
    <s v="4907293341"/>
    <x v="5"/>
    <x v="9"/>
    <d v="2022-10-03T00:00:00"/>
    <x v="5"/>
    <x v="82"/>
    <s v="1030"/>
    <s v="S030"/>
    <s v="H"/>
    <n v="0"/>
    <n v="1"/>
    <x v="0"/>
    <s v="530000290197"/>
    <x v="637"/>
    <x v="82"/>
    <n v="0"/>
    <n v="0"/>
    <s v="ERO"/>
  </r>
  <r>
    <s v="4907293542"/>
    <x v="5"/>
    <x v="9"/>
    <d v="2022-10-04T00:00:00"/>
    <x v="5"/>
    <x v="5"/>
    <s v="1020"/>
    <s v="S024"/>
    <s v="H"/>
    <n v="0"/>
    <n v="1"/>
    <x v="0"/>
    <s v="530000290924"/>
    <x v="634"/>
    <x v="5"/>
    <n v="1297"/>
    <n v="0"/>
    <s v="DIAR"/>
  </r>
  <r>
    <s v="4907293598"/>
    <x v="5"/>
    <x v="9"/>
    <d v="2022-10-04T00:00:00"/>
    <x v="5"/>
    <x v="9"/>
    <s v="1020"/>
    <s v="S020"/>
    <s v="H"/>
    <n v="0"/>
    <n v="1"/>
    <x v="0"/>
    <s v="530000293577"/>
    <x v="701"/>
    <x v="9"/>
    <n v="1965"/>
    <n v="0"/>
    <s v="NB"/>
  </r>
  <r>
    <s v="4907293599"/>
    <x v="5"/>
    <x v="9"/>
    <d v="2022-10-04T00:00:00"/>
    <x v="5"/>
    <x v="10"/>
    <s v="1020"/>
    <s v="S020"/>
    <s v="H"/>
    <n v="0"/>
    <n v="1"/>
    <x v="0"/>
    <s v="530000272199"/>
    <x v="719"/>
    <x v="10"/>
    <n v="42200"/>
    <n v="0"/>
    <s v="NB"/>
  </r>
  <r>
    <s v="4907293769"/>
    <x v="5"/>
    <x v="9"/>
    <d v="2022-10-04T00:00:00"/>
    <x v="5"/>
    <x v="31"/>
    <s v="1030"/>
    <s v="S030"/>
    <s v="H"/>
    <n v="0"/>
    <n v="2"/>
    <x v="0"/>
    <s v="530000290880"/>
    <x v="642"/>
    <x v="31"/>
    <n v="1911"/>
    <n v="0"/>
    <s v="ERO"/>
  </r>
  <r>
    <s v="4907293811"/>
    <x v="5"/>
    <x v="9"/>
    <d v="2022-10-04T00:00:00"/>
    <x v="5"/>
    <x v="0"/>
    <s v="1010"/>
    <s v="S010"/>
    <s v="H"/>
    <n v="0"/>
    <n v="1"/>
    <x v="0"/>
    <s v="530000272199"/>
    <x v="719"/>
    <x v="0"/>
    <n v="41000"/>
    <n v="0"/>
    <s v="NB"/>
  </r>
  <r>
    <s v="4907293811"/>
    <x v="5"/>
    <x v="9"/>
    <d v="2022-10-04T00:00:00"/>
    <x v="5"/>
    <x v="0"/>
    <s v="1010"/>
    <s v="S010"/>
    <s v="H"/>
    <n v="0"/>
    <n v="1"/>
    <x v="0"/>
    <s v="530000272199"/>
    <x v="719"/>
    <x v="0"/>
    <n v="41000"/>
    <n v="0"/>
    <s v="NB"/>
  </r>
  <r>
    <s v="4907293811"/>
    <x v="5"/>
    <x v="9"/>
    <d v="2022-10-04T00:00:00"/>
    <x v="5"/>
    <x v="0"/>
    <s v="1010"/>
    <s v="S010"/>
    <s v="H"/>
    <n v="0"/>
    <n v="1"/>
    <x v="0"/>
    <s v="530000272199"/>
    <x v="719"/>
    <x v="0"/>
    <n v="41000"/>
    <n v="0"/>
    <s v="NB"/>
  </r>
  <r>
    <s v="4907293817"/>
    <x v="5"/>
    <x v="9"/>
    <d v="2022-10-04T00:00:00"/>
    <x v="5"/>
    <x v="2"/>
    <s v="1080"/>
    <s v="S080"/>
    <s v="H"/>
    <n v="0"/>
    <n v="4"/>
    <x v="0"/>
    <s v="530000289337"/>
    <x v="695"/>
    <x v="2"/>
    <n v="9490"/>
    <n v="0"/>
    <s v="NB"/>
  </r>
  <r>
    <s v="4907293835"/>
    <x v="5"/>
    <x v="9"/>
    <d v="2022-10-04T00:00:00"/>
    <x v="5"/>
    <x v="36"/>
    <s v="1020"/>
    <s v="S020"/>
    <s v="H"/>
    <n v="0"/>
    <n v="1"/>
    <x v="0"/>
    <s v="530000279850"/>
    <x v="696"/>
    <x v="36"/>
    <n v="3195"/>
    <n v="0"/>
    <s v="NB"/>
  </r>
  <r>
    <s v="4907293869"/>
    <x v="5"/>
    <x v="9"/>
    <d v="2022-10-04T00:00:00"/>
    <x v="1"/>
    <x v="30"/>
    <s v="1001"/>
    <s v="S001"/>
    <s v="H"/>
    <n v="0"/>
    <n v="2"/>
    <x v="0"/>
    <s v="530000283885"/>
    <x v="747"/>
    <x v="30"/>
    <n v="82358.8"/>
    <n v="0"/>
    <s v="CT"/>
  </r>
  <r>
    <s v="4907293877"/>
    <x v="5"/>
    <x v="9"/>
    <d v="2022-10-04T00:00:00"/>
    <x v="1"/>
    <x v="35"/>
    <s v="1010"/>
    <s v="S010"/>
    <s v="H"/>
    <n v="0"/>
    <n v="1"/>
    <x v="0"/>
    <s v="530000283885"/>
    <x v="747"/>
    <x v="35"/>
    <n v="57200"/>
    <n v="0"/>
    <s v="CT"/>
  </r>
  <r>
    <s v="4907294107"/>
    <x v="5"/>
    <x v="9"/>
    <d v="2022-10-04T00:00:00"/>
    <x v="5"/>
    <x v="7"/>
    <s v="1030"/>
    <s v="S030"/>
    <s v="H"/>
    <n v="0"/>
    <n v="1"/>
    <x v="0"/>
    <s v="530000290217"/>
    <x v="673"/>
    <x v="7"/>
    <n v="8280"/>
    <n v="0"/>
    <s v="ERO"/>
  </r>
  <r>
    <s v="4907294190"/>
    <x v="5"/>
    <x v="9"/>
    <d v="2022-10-04T00:00:00"/>
    <x v="5"/>
    <x v="2"/>
    <s v="1050"/>
    <s v="S050"/>
    <s v="H"/>
    <n v="0"/>
    <n v="1"/>
    <x v="0"/>
    <s v="530000290874"/>
    <x v="650"/>
    <x v="2"/>
    <n v="9490"/>
    <n v="0"/>
    <s v="ERO"/>
  </r>
  <r>
    <s v="4907294198"/>
    <x v="5"/>
    <x v="9"/>
    <d v="2022-10-04T00:00:00"/>
    <x v="5"/>
    <x v="9"/>
    <s v="1030"/>
    <s v="S030"/>
    <s v="H"/>
    <n v="0"/>
    <n v="1"/>
    <x v="0"/>
    <s v="530000264564"/>
    <x v="662"/>
    <x v="9"/>
    <n v="1965"/>
    <n v="0"/>
    <s v="CMP"/>
  </r>
  <r>
    <s v="4907294285"/>
    <x v="5"/>
    <x v="9"/>
    <d v="2022-10-05T00:00:00"/>
    <x v="5"/>
    <x v="7"/>
    <s v="1030"/>
    <s v="S030"/>
    <s v="H"/>
    <n v="0"/>
    <n v="1"/>
    <x v="0"/>
    <s v="530000290756"/>
    <x v="637"/>
    <x v="7"/>
    <n v="8280"/>
    <n v="0"/>
    <s v="ERO"/>
  </r>
  <r>
    <s v="4907294286"/>
    <x v="5"/>
    <x v="9"/>
    <d v="2022-10-05T00:00:00"/>
    <x v="5"/>
    <x v="5"/>
    <s v="1060"/>
    <s v="S060"/>
    <s v="H"/>
    <n v="0"/>
    <n v="1"/>
    <x v="0"/>
    <s v="530000264712"/>
    <x v="479"/>
    <x v="5"/>
    <n v="1297"/>
    <n v="0"/>
    <s v="CMP"/>
  </r>
  <r>
    <s v="4907294402"/>
    <x v="5"/>
    <x v="9"/>
    <d v="2022-10-05T00:00:00"/>
    <x v="5"/>
    <x v="61"/>
    <s v="1030"/>
    <s v="S030"/>
    <s v="H"/>
    <n v="0"/>
    <n v="1"/>
    <x v="0"/>
    <s v="530000290962"/>
    <x v="637"/>
    <x v="61"/>
    <n v="0"/>
    <n v="0"/>
    <s v="ERO"/>
  </r>
  <r>
    <s v="4907294413"/>
    <x v="5"/>
    <x v="9"/>
    <d v="2022-10-05T00:00:00"/>
    <x v="1"/>
    <x v="9"/>
    <s v="1060"/>
    <s v="S060"/>
    <s v="H"/>
    <n v="0"/>
    <n v="1"/>
    <x v="0"/>
    <s v="530000292754"/>
    <x v="653"/>
    <x v="9"/>
    <n v="1965"/>
    <n v="0"/>
    <s v="ERO"/>
  </r>
  <r>
    <s v="4907294525"/>
    <x v="5"/>
    <x v="9"/>
    <d v="2022-10-05T00:00:00"/>
    <x v="5"/>
    <x v="9"/>
    <s v="1060"/>
    <s v="S060"/>
    <s v="H"/>
    <n v="0"/>
    <n v="1"/>
    <x v="0"/>
    <s v="530000279771"/>
    <x v="133"/>
    <x v="9"/>
    <n v="1965"/>
    <n v="0"/>
    <s v="CMP"/>
  </r>
  <r>
    <s v="4907294693"/>
    <x v="5"/>
    <x v="9"/>
    <d v="2022-10-05T00:00:00"/>
    <x v="5"/>
    <x v="7"/>
    <s v="1020"/>
    <s v="S020"/>
    <s v="H"/>
    <n v="0"/>
    <n v="1"/>
    <x v="0"/>
    <s v="530000279850"/>
    <x v="696"/>
    <x v="7"/>
    <n v="8280"/>
    <n v="0"/>
    <s v="NB"/>
  </r>
  <r>
    <s v="4907294696"/>
    <x v="5"/>
    <x v="9"/>
    <d v="2022-10-04T00:00:00"/>
    <x v="3"/>
    <x v="36"/>
    <s v="1020"/>
    <s v="S020"/>
    <s v="S"/>
    <n v="0"/>
    <n v="-1"/>
    <x v="0"/>
    <s v="530000279850"/>
    <x v="696"/>
    <x v="36"/>
    <n v="3195"/>
    <n v="0"/>
    <s v="NB"/>
  </r>
  <r>
    <s v="4907294972"/>
    <x v="5"/>
    <x v="9"/>
    <d v="2022-10-05T00:00:00"/>
    <x v="5"/>
    <x v="7"/>
    <s v="1010"/>
    <s v="S010"/>
    <s v="H"/>
    <n v="0"/>
    <n v="1"/>
    <x v="0"/>
    <s v="530000287566"/>
    <x v="641"/>
    <x v="7"/>
    <n v="8280"/>
    <n v="0"/>
    <s v="ERO"/>
  </r>
  <r>
    <s v="4907295229"/>
    <x v="5"/>
    <x v="9"/>
    <d v="2022-10-05T00:00:00"/>
    <x v="5"/>
    <x v="80"/>
    <s v="1060"/>
    <s v="S061"/>
    <s v="H"/>
    <n v="0"/>
    <n v="1"/>
    <x v="0"/>
    <s v="530000293065"/>
    <x v="672"/>
    <x v="80"/>
    <n v="1325"/>
    <n v="0"/>
    <s v="DIAR"/>
  </r>
  <r>
    <s v="4907295281"/>
    <x v="5"/>
    <x v="9"/>
    <d v="2022-10-05T00:00:00"/>
    <x v="1"/>
    <x v="80"/>
    <s v="1060"/>
    <s v="S061"/>
    <s v="H"/>
    <n v="0"/>
    <n v="1"/>
    <x v="0"/>
    <s v="530000293065"/>
    <x v="672"/>
    <x v="80"/>
    <n v="1325"/>
    <n v="0"/>
    <s v="DIAR"/>
  </r>
  <r>
    <s v="4907295349"/>
    <x v="5"/>
    <x v="9"/>
    <d v="2022-10-06T00:00:00"/>
    <x v="5"/>
    <x v="15"/>
    <s v="1010"/>
    <s v="S010"/>
    <s v="H"/>
    <n v="0"/>
    <n v="1"/>
    <x v="0"/>
    <s v="530000186812"/>
    <x v="679"/>
    <x v="15"/>
    <n v="53650"/>
    <n v="0"/>
    <s v="CMP"/>
  </r>
  <r>
    <s v="4907295414"/>
    <x v="5"/>
    <x v="9"/>
    <d v="2022-10-05T00:00:00"/>
    <x v="5"/>
    <x v="10"/>
    <s v="1030"/>
    <s v="S030"/>
    <s v="H"/>
    <n v="0"/>
    <n v="1"/>
    <x v="0"/>
    <s v="530000292489"/>
    <x v="637"/>
    <x v="10"/>
    <n v="42200"/>
    <n v="0"/>
    <s v="ERO"/>
  </r>
  <r>
    <s v="4907295476"/>
    <x v="5"/>
    <x v="9"/>
    <d v="2022-10-05T00:00:00"/>
    <x v="5"/>
    <x v="13"/>
    <s v="1030"/>
    <s v="S030"/>
    <s v="H"/>
    <n v="0"/>
    <n v="1"/>
    <x v="0"/>
    <s v="530000279457"/>
    <x v="662"/>
    <x v="13"/>
    <n v="46100"/>
    <n v="0"/>
    <s v="CMP"/>
  </r>
  <r>
    <s v="4907295477"/>
    <x v="5"/>
    <x v="9"/>
    <d v="2022-10-05T00:00:00"/>
    <x v="5"/>
    <x v="13"/>
    <s v="1030"/>
    <s v="S030"/>
    <s v="H"/>
    <n v="0"/>
    <n v="1"/>
    <x v="0"/>
    <s v="530000287175"/>
    <x v="662"/>
    <x v="13"/>
    <n v="46100"/>
    <n v="0"/>
    <s v="CMP"/>
  </r>
  <r>
    <s v="4907295484"/>
    <x v="5"/>
    <x v="9"/>
    <d v="2022-10-05T00:00:00"/>
    <x v="5"/>
    <x v="28"/>
    <s v="1010"/>
    <s v="S010"/>
    <s v="H"/>
    <n v="0"/>
    <n v="1"/>
    <x v="0"/>
    <s v="530000186610"/>
    <x v="679"/>
    <x v="28"/>
    <n v="44820"/>
    <n v="0"/>
    <s v="CMP"/>
  </r>
  <r>
    <s v="4907295718"/>
    <x v="5"/>
    <x v="9"/>
    <d v="2022-10-06T00:00:00"/>
    <x v="5"/>
    <x v="2"/>
    <s v="1060"/>
    <s v="S060"/>
    <s v="H"/>
    <n v="0"/>
    <n v="4"/>
    <x v="0"/>
    <s v="530000259606"/>
    <x v="706"/>
    <x v="2"/>
    <n v="9490"/>
    <n v="0"/>
    <s v="NB"/>
  </r>
  <r>
    <s v="4907295719"/>
    <x v="5"/>
    <x v="9"/>
    <d v="2022-10-06T00:00:00"/>
    <x v="3"/>
    <x v="2"/>
    <s v="1060"/>
    <s v="S060"/>
    <s v="S"/>
    <n v="0"/>
    <n v="-4"/>
    <x v="0"/>
    <s v="530000259606"/>
    <x v="706"/>
    <x v="2"/>
    <n v="9490"/>
    <n v="0"/>
    <s v="NB"/>
  </r>
  <r>
    <s v="4907295772"/>
    <x v="5"/>
    <x v="9"/>
    <d v="2022-10-06T00:00:00"/>
    <x v="5"/>
    <x v="5"/>
    <s v="1020"/>
    <s v="S024"/>
    <s v="H"/>
    <n v="0"/>
    <n v="1"/>
    <x v="0"/>
    <s v="530000283262"/>
    <x v="634"/>
    <x v="5"/>
    <n v="1297"/>
    <n v="0"/>
    <s v="DIAR"/>
  </r>
  <r>
    <s v="4907295773"/>
    <x v="5"/>
    <x v="9"/>
    <d v="2022-10-06T00:00:00"/>
    <x v="5"/>
    <x v="5"/>
    <s v="1020"/>
    <s v="S024"/>
    <s v="H"/>
    <n v="0"/>
    <n v="1"/>
    <x v="0"/>
    <s v="530000273092"/>
    <x v="634"/>
    <x v="5"/>
    <n v="1297"/>
    <n v="0"/>
    <s v="DIAR"/>
  </r>
  <r>
    <s v="4907295837"/>
    <x v="5"/>
    <x v="9"/>
    <d v="2022-10-06T00:00:00"/>
    <x v="5"/>
    <x v="31"/>
    <s v="1010"/>
    <s v="S010"/>
    <s v="H"/>
    <n v="0"/>
    <n v="1"/>
    <x v="0"/>
    <s v="530000287620"/>
    <x v="662"/>
    <x v="31"/>
    <n v="1911"/>
    <n v="0"/>
    <s v="CMP"/>
  </r>
  <r>
    <s v="4907295923"/>
    <x v="5"/>
    <x v="9"/>
    <d v="2022-10-06T00:00:00"/>
    <x v="5"/>
    <x v="2"/>
    <s v="1050"/>
    <s v="S050"/>
    <s v="H"/>
    <n v="0"/>
    <n v="2"/>
    <x v="0"/>
    <s v="530000280610"/>
    <x v="670"/>
    <x v="2"/>
    <n v="9490"/>
    <n v="0"/>
    <s v="CMP"/>
  </r>
  <r>
    <s v="4907295923"/>
    <x v="5"/>
    <x v="9"/>
    <d v="2022-10-06T00:00:00"/>
    <x v="5"/>
    <x v="7"/>
    <s v="1050"/>
    <s v="S050"/>
    <s v="H"/>
    <n v="0"/>
    <n v="2"/>
    <x v="0"/>
    <s v="530000280610"/>
    <x v="670"/>
    <x v="7"/>
    <n v="8280"/>
    <n v="0"/>
    <s v="CMP"/>
  </r>
  <r>
    <s v="4907295924"/>
    <x v="5"/>
    <x v="9"/>
    <d v="2022-10-06T00:00:00"/>
    <x v="5"/>
    <x v="2"/>
    <s v="1010"/>
    <s v="S010"/>
    <s v="H"/>
    <n v="0"/>
    <n v="1"/>
    <x v="0"/>
    <s v="530000289094"/>
    <x v="643"/>
    <x v="2"/>
    <n v="9490"/>
    <n v="0"/>
    <s v="ERO"/>
  </r>
  <r>
    <s v="4907296094"/>
    <x v="5"/>
    <x v="9"/>
    <d v="2022-10-06T00:00:00"/>
    <x v="1"/>
    <x v="55"/>
    <s v="1096"/>
    <s v="S096"/>
    <s v="H"/>
    <n v="0"/>
    <n v="1"/>
    <x v="0"/>
    <s v="530000284018"/>
    <x v="655"/>
    <x v="55"/>
    <n v="9800"/>
    <n v="0"/>
    <s v="ERO"/>
  </r>
  <r>
    <s v="4907296396"/>
    <x v="5"/>
    <x v="9"/>
    <d v="2022-10-06T00:00:00"/>
    <x v="3"/>
    <x v="7"/>
    <s v="1060"/>
    <s v="S060"/>
    <s v="S"/>
    <n v="0"/>
    <n v="-2"/>
    <x v="0"/>
    <s v="530000266908"/>
    <x v="368"/>
    <x v="7"/>
    <n v="8280"/>
    <n v="0"/>
    <s v="FRC"/>
  </r>
  <r>
    <s v="4907296398"/>
    <x v="5"/>
    <x v="9"/>
    <d v="2022-10-06T00:00:00"/>
    <x v="3"/>
    <x v="6"/>
    <s v="1060"/>
    <s v="S060"/>
    <s v="S"/>
    <n v="0"/>
    <n v="-1"/>
    <x v="0"/>
    <s v="530000284362"/>
    <x v="667"/>
    <x v="6"/>
    <n v="1446"/>
    <n v="0"/>
    <s v="ERO"/>
  </r>
  <r>
    <s v="4907296425"/>
    <x v="5"/>
    <x v="9"/>
    <d v="2022-10-06T00:00:00"/>
    <x v="5"/>
    <x v="50"/>
    <s v="1030"/>
    <s v="S030"/>
    <s v="H"/>
    <n v="0"/>
    <n v="1"/>
    <x v="0"/>
    <s v="530000282645"/>
    <x v="662"/>
    <x v="50"/>
    <n v="17654"/>
    <n v="0"/>
    <s v="CMP"/>
  </r>
  <r>
    <s v="4907296593"/>
    <x v="5"/>
    <x v="9"/>
    <d v="2022-10-06T00:00:00"/>
    <x v="3"/>
    <x v="50"/>
    <s v="1030"/>
    <s v="S030"/>
    <s v="S"/>
    <n v="0"/>
    <n v="-1"/>
    <x v="0"/>
    <s v="530000282645"/>
    <x v="662"/>
    <x v="50"/>
    <n v="17654"/>
    <n v="0"/>
    <s v="CMP"/>
  </r>
  <r>
    <s v="4907296595"/>
    <x v="5"/>
    <x v="9"/>
    <d v="2022-10-07T00:00:00"/>
    <x v="5"/>
    <x v="50"/>
    <s v="1030"/>
    <s v="S030"/>
    <s v="H"/>
    <n v="0"/>
    <n v="1"/>
    <x v="0"/>
    <s v="530000282645"/>
    <x v="662"/>
    <x v="50"/>
    <n v="17654"/>
    <n v="0"/>
    <s v="CMP"/>
  </r>
  <r>
    <s v="4907296986"/>
    <x v="5"/>
    <x v="9"/>
    <d v="2022-10-07T00:00:00"/>
    <x v="5"/>
    <x v="63"/>
    <s v="1050"/>
    <s v="S050"/>
    <s v="H"/>
    <n v="0"/>
    <n v="1"/>
    <x v="0"/>
    <s v="530000287004"/>
    <x v="7"/>
    <x v="63"/>
    <n v="3113"/>
    <n v="0"/>
    <s v="CMP"/>
  </r>
  <r>
    <s v="4907297207"/>
    <x v="5"/>
    <x v="9"/>
    <d v="2022-10-07T00:00:00"/>
    <x v="5"/>
    <x v="2"/>
    <s v="1017"/>
    <s v="S017"/>
    <s v="H"/>
    <n v="0"/>
    <n v="2"/>
    <x v="0"/>
    <s v="530000268734"/>
    <x v="706"/>
    <x v="2"/>
    <n v="9490"/>
    <n v="0"/>
    <s v="NB"/>
  </r>
  <r>
    <s v="4907297244"/>
    <x v="5"/>
    <x v="9"/>
    <d v="2022-10-07T00:00:00"/>
    <x v="5"/>
    <x v="5"/>
    <s v="1020"/>
    <s v="S024"/>
    <s v="H"/>
    <n v="0"/>
    <n v="1"/>
    <x v="0"/>
    <s v="530000241409"/>
    <x v="677"/>
    <x v="5"/>
    <n v="1297"/>
    <n v="0"/>
    <s v="NB"/>
  </r>
  <r>
    <s v="4907297297"/>
    <x v="5"/>
    <x v="9"/>
    <d v="2022-10-07T00:00:00"/>
    <x v="5"/>
    <x v="2"/>
    <s v="1020"/>
    <s v="S020"/>
    <s v="H"/>
    <n v="0"/>
    <n v="2"/>
    <x v="0"/>
    <s v="530000268734"/>
    <x v="706"/>
    <x v="2"/>
    <n v="9490"/>
    <n v="0"/>
    <s v="NB"/>
  </r>
  <r>
    <s v="4907297494"/>
    <x v="5"/>
    <x v="9"/>
    <d v="2022-10-07T00:00:00"/>
    <x v="5"/>
    <x v="7"/>
    <s v="1010"/>
    <s v="S010"/>
    <s v="H"/>
    <n v="0"/>
    <n v="1"/>
    <x v="0"/>
    <s v="530000292697"/>
    <x v="675"/>
    <x v="7"/>
    <n v="8280"/>
    <n v="0"/>
    <s v="ERO"/>
  </r>
  <r>
    <s v="4907297503"/>
    <x v="5"/>
    <x v="9"/>
    <d v="2022-10-07T00:00:00"/>
    <x v="5"/>
    <x v="13"/>
    <s v="1010"/>
    <s v="S010"/>
    <s v="H"/>
    <n v="0"/>
    <n v="1"/>
    <x v="0"/>
    <s v="530000179933"/>
    <x v="355"/>
    <x v="13"/>
    <n v="46100"/>
    <n v="0"/>
    <s v="NB"/>
  </r>
  <r>
    <s v="4907297503"/>
    <x v="5"/>
    <x v="9"/>
    <d v="2022-10-07T00:00:00"/>
    <x v="5"/>
    <x v="13"/>
    <s v="1010"/>
    <s v="S010"/>
    <s v="H"/>
    <n v="0"/>
    <n v="1"/>
    <x v="0"/>
    <s v="530000270186"/>
    <x v="384"/>
    <x v="13"/>
    <n v="46100"/>
    <n v="0"/>
    <s v="NB"/>
  </r>
  <r>
    <s v="4907297510"/>
    <x v="5"/>
    <x v="9"/>
    <d v="2022-10-07T00:00:00"/>
    <x v="5"/>
    <x v="13"/>
    <s v="1010"/>
    <s v="S010"/>
    <s v="H"/>
    <n v="0"/>
    <n v="1"/>
    <x v="0"/>
    <s v="530000274759"/>
    <x v="643"/>
    <x v="13"/>
    <n v="46100"/>
    <n v="0"/>
    <s v="ERO"/>
  </r>
  <r>
    <s v="4907297642"/>
    <x v="5"/>
    <x v="9"/>
    <d v="2022-10-08T00:00:00"/>
    <x v="5"/>
    <x v="12"/>
    <s v="1050"/>
    <s v="S050"/>
    <s v="H"/>
    <n v="0"/>
    <n v="1"/>
    <x v="0"/>
    <s v="530000291009"/>
    <x v="650"/>
    <x v="12"/>
    <n v="10385"/>
    <n v="0"/>
    <s v="ERO"/>
  </r>
  <r>
    <s v="4907297768"/>
    <x v="5"/>
    <x v="9"/>
    <d v="2022-10-09T00:00:00"/>
    <x v="5"/>
    <x v="9"/>
    <s v="1030"/>
    <s v="S030"/>
    <s v="H"/>
    <n v="0"/>
    <n v="1"/>
    <x v="0"/>
    <s v="530000271923"/>
    <x v="30"/>
    <x v="9"/>
    <n v="1965"/>
    <n v="0"/>
    <s v="CMP"/>
  </r>
  <r>
    <s v="4907297812"/>
    <x v="5"/>
    <x v="9"/>
    <d v="2022-10-10T00:00:00"/>
    <x v="3"/>
    <x v="9"/>
    <s v="1030"/>
    <s v="S030"/>
    <s v="S"/>
    <n v="0"/>
    <n v="-1"/>
    <x v="0"/>
    <s v="530000271923"/>
    <x v="30"/>
    <x v="9"/>
    <n v="1965"/>
    <n v="0"/>
    <s v="CMP"/>
  </r>
  <r>
    <s v="4907297979"/>
    <x v="5"/>
    <x v="9"/>
    <d v="2022-10-10T00:00:00"/>
    <x v="5"/>
    <x v="17"/>
    <s v="1060"/>
    <s v="S061"/>
    <s v="H"/>
    <n v="0"/>
    <n v="1"/>
    <x v="0"/>
    <s v="530000257838"/>
    <x v="384"/>
    <x v="17"/>
    <n v="43365"/>
    <n v="0"/>
    <s v="NB"/>
  </r>
  <r>
    <s v="4907298128"/>
    <x v="5"/>
    <x v="9"/>
    <d v="2022-10-10T00:00:00"/>
    <x v="5"/>
    <x v="6"/>
    <s v="1060"/>
    <s v="S060"/>
    <s v="H"/>
    <n v="0"/>
    <n v="1"/>
    <x v="0"/>
    <s v="530000279232"/>
    <x v="665"/>
    <x v="6"/>
    <n v="1446"/>
    <n v="0"/>
    <s v="CMP"/>
  </r>
  <r>
    <s v="4907298183"/>
    <x v="5"/>
    <x v="9"/>
    <d v="2022-10-10T00:00:00"/>
    <x v="5"/>
    <x v="27"/>
    <s v="1010"/>
    <s v="S010"/>
    <s v="H"/>
    <n v="0"/>
    <n v="1"/>
    <x v="0"/>
    <s v="530000251098"/>
    <x v="715"/>
    <x v="27"/>
    <n v="95048.4"/>
    <n v="0"/>
    <s v="NB"/>
  </r>
  <r>
    <s v="4907298232"/>
    <x v="5"/>
    <x v="9"/>
    <d v="2022-10-10T00:00:00"/>
    <x v="5"/>
    <x v="161"/>
    <s v="1010"/>
    <s v="S010"/>
    <s v="H"/>
    <n v="0"/>
    <n v="1"/>
    <x v="0"/>
    <s v="530000126846"/>
    <x v="675"/>
    <x v="161"/>
    <n v="4130"/>
    <n v="0"/>
    <s v="ERO"/>
  </r>
  <r>
    <s v="4907298280"/>
    <x v="5"/>
    <x v="9"/>
    <d v="2022-10-10T00:00:00"/>
    <x v="5"/>
    <x v="12"/>
    <s v="1080"/>
    <s v="S080"/>
    <s v="H"/>
    <n v="0"/>
    <n v="1"/>
    <x v="0"/>
    <s v="530000274642"/>
    <x v="678"/>
    <x v="12"/>
    <n v="10385"/>
    <n v="0"/>
    <s v="CMP"/>
  </r>
  <r>
    <s v="4907298346"/>
    <x v="5"/>
    <x v="9"/>
    <d v="2022-10-10T00:00:00"/>
    <x v="5"/>
    <x v="48"/>
    <s v="1010"/>
    <s v="S010"/>
    <s v="H"/>
    <n v="0"/>
    <n v="1"/>
    <x v="0"/>
    <s v="530000237212"/>
    <x v="383"/>
    <x v="48"/>
    <n v="63144.15"/>
    <n v="0"/>
    <s v="NB"/>
  </r>
  <r>
    <s v="4907298386"/>
    <x v="5"/>
    <x v="9"/>
    <d v="2022-10-10T00:00:00"/>
    <x v="3"/>
    <x v="161"/>
    <s v="1010"/>
    <s v="S010"/>
    <s v="S"/>
    <n v="0"/>
    <n v="-1"/>
    <x v="0"/>
    <s v="530000126846"/>
    <x v="675"/>
    <x v="161"/>
    <n v="4130"/>
    <n v="0"/>
    <s v="ERO"/>
  </r>
  <r>
    <s v="4907298387"/>
    <x v="5"/>
    <x v="9"/>
    <d v="2022-10-10T00:00:00"/>
    <x v="5"/>
    <x v="161"/>
    <s v="1010"/>
    <s v="S010"/>
    <s v="H"/>
    <n v="0"/>
    <n v="1"/>
    <x v="0"/>
    <s v="530000284568"/>
    <x v="641"/>
    <x v="161"/>
    <n v="4130"/>
    <n v="0"/>
    <s v="ERO"/>
  </r>
  <r>
    <s v="4907298653"/>
    <x v="5"/>
    <x v="9"/>
    <d v="2022-10-10T00:00:00"/>
    <x v="5"/>
    <x v="22"/>
    <s v="1017"/>
    <s v="S017"/>
    <s v="H"/>
    <n v="0"/>
    <n v="3"/>
    <x v="0"/>
    <s v="530000283613"/>
    <x v="639"/>
    <x v="22"/>
    <n v="1334"/>
    <n v="0"/>
    <s v="ERO"/>
  </r>
  <r>
    <s v="4907298659"/>
    <x v="5"/>
    <x v="9"/>
    <d v="2022-10-10T00:00:00"/>
    <x v="5"/>
    <x v="63"/>
    <s v="1020"/>
    <s v="S020"/>
    <s v="H"/>
    <n v="0"/>
    <n v="1"/>
    <x v="0"/>
    <s v="530000289144"/>
    <x v="639"/>
    <x v="63"/>
    <n v="3113"/>
    <n v="0"/>
    <s v="ERO"/>
  </r>
  <r>
    <s v="4907298668"/>
    <x v="5"/>
    <x v="9"/>
    <d v="2022-10-11T00:00:00"/>
    <x v="5"/>
    <x v="9"/>
    <s v="1050"/>
    <s v="S050"/>
    <s v="H"/>
    <n v="0"/>
    <n v="1"/>
    <x v="0"/>
    <s v="530000292714"/>
    <x v="656"/>
    <x v="9"/>
    <n v="1965"/>
    <n v="0"/>
    <s v="ERO"/>
  </r>
  <r>
    <s v="4907298675"/>
    <x v="5"/>
    <x v="9"/>
    <d v="2022-10-10T00:00:00"/>
    <x v="1"/>
    <x v="80"/>
    <s v="1060"/>
    <s v="S061"/>
    <s v="H"/>
    <n v="0"/>
    <n v="14"/>
    <x v="0"/>
    <s v="530000282828"/>
    <x v="554"/>
    <x v="80"/>
    <n v="1325"/>
    <n v="0"/>
    <s v=""/>
  </r>
  <r>
    <s v="4907298702"/>
    <x v="5"/>
    <x v="9"/>
    <d v="2022-10-10T00:00:00"/>
    <x v="5"/>
    <x v="5"/>
    <s v="1096"/>
    <s v="S096"/>
    <s v="H"/>
    <n v="0"/>
    <n v="1"/>
    <x v="0"/>
    <s v="530000177951"/>
    <x v="193"/>
    <x v="5"/>
    <n v="1297"/>
    <n v="0"/>
    <s v=""/>
  </r>
  <r>
    <s v="4907298934"/>
    <x v="5"/>
    <x v="9"/>
    <d v="2022-10-11T00:00:00"/>
    <x v="5"/>
    <x v="17"/>
    <s v="1010"/>
    <s v="S010"/>
    <s v="H"/>
    <n v="0"/>
    <n v="1"/>
    <x v="0"/>
    <s v="530000257838"/>
    <x v="384"/>
    <x v="17"/>
    <n v="43365"/>
    <n v="0"/>
    <s v="NB"/>
  </r>
  <r>
    <s v="4907298998"/>
    <x v="5"/>
    <x v="9"/>
    <d v="2022-10-11T00:00:00"/>
    <x v="5"/>
    <x v="9"/>
    <s v="1030"/>
    <s v="S030"/>
    <s v="H"/>
    <n v="0"/>
    <n v="1"/>
    <x v="0"/>
    <s v="530000292645"/>
    <x v="642"/>
    <x v="9"/>
    <n v="1965"/>
    <n v="0"/>
    <s v="ERO"/>
  </r>
  <r>
    <s v="4907299013"/>
    <x v="5"/>
    <x v="9"/>
    <d v="2022-10-11T00:00:00"/>
    <x v="3"/>
    <x v="22"/>
    <s v="1017"/>
    <s v="S017"/>
    <s v="S"/>
    <n v="0"/>
    <n v="-3"/>
    <x v="0"/>
    <s v="530000283613"/>
    <x v="639"/>
    <x v="22"/>
    <n v="1334"/>
    <n v="0"/>
    <s v="ERO"/>
  </r>
  <r>
    <s v="4907299095"/>
    <x v="5"/>
    <x v="9"/>
    <d v="2022-10-11T00:00:00"/>
    <x v="5"/>
    <x v="0"/>
    <s v="1010"/>
    <s v="S010"/>
    <s v="H"/>
    <n v="0"/>
    <n v="1"/>
    <x v="0"/>
    <s v="530000208448"/>
    <x v="334"/>
    <x v="0"/>
    <n v="41000"/>
    <n v="0"/>
    <s v="NB"/>
  </r>
  <r>
    <s v="4907299110"/>
    <x v="5"/>
    <x v="9"/>
    <d v="2022-10-11T00:00:00"/>
    <x v="5"/>
    <x v="13"/>
    <s v="1010"/>
    <s v="S010"/>
    <s v="H"/>
    <n v="0"/>
    <n v="1"/>
    <x v="0"/>
    <s v="530000276389"/>
    <x v="650"/>
    <x v="13"/>
    <n v="46100"/>
    <n v="0"/>
    <s v="ERO"/>
  </r>
  <r>
    <s v="4907299440"/>
    <x v="5"/>
    <x v="9"/>
    <d v="2022-10-11T00:00:00"/>
    <x v="5"/>
    <x v="161"/>
    <s v="1010"/>
    <s v="S010"/>
    <s v="H"/>
    <n v="0"/>
    <n v="1"/>
    <x v="0"/>
    <s v="530000252397"/>
    <x v="10"/>
    <x v="161"/>
    <n v="4130"/>
    <n v="0"/>
    <s v="CMP"/>
  </r>
  <r>
    <s v="4907299472"/>
    <x v="5"/>
    <x v="9"/>
    <d v="2022-10-11T00:00:00"/>
    <x v="5"/>
    <x v="9"/>
    <s v="1050"/>
    <s v="S050"/>
    <s v="H"/>
    <n v="0"/>
    <n v="1"/>
    <x v="0"/>
    <s v="530000292752"/>
    <x v="656"/>
    <x v="9"/>
    <n v="1965"/>
    <n v="0"/>
    <s v="ERO"/>
  </r>
  <r>
    <s v="4907299487"/>
    <x v="5"/>
    <x v="9"/>
    <d v="2022-10-11T00:00:00"/>
    <x v="5"/>
    <x v="6"/>
    <s v="1060"/>
    <s v="S060"/>
    <s v="H"/>
    <n v="0"/>
    <n v="1"/>
    <x v="0"/>
    <s v="530000295034"/>
    <x v="653"/>
    <x v="6"/>
    <n v="1446"/>
    <n v="0"/>
    <s v="ERO"/>
  </r>
  <r>
    <s v="4907299487"/>
    <x v="5"/>
    <x v="9"/>
    <d v="2022-10-11T00:00:00"/>
    <x v="5"/>
    <x v="9"/>
    <s v="1060"/>
    <s v="S060"/>
    <s v="H"/>
    <n v="0"/>
    <n v="1"/>
    <x v="0"/>
    <s v="530000295034"/>
    <x v="653"/>
    <x v="9"/>
    <n v="1965"/>
    <n v="0"/>
    <s v="ERO"/>
  </r>
  <r>
    <s v="4907299488"/>
    <x v="5"/>
    <x v="9"/>
    <d v="2022-10-11T00:00:00"/>
    <x v="5"/>
    <x v="2"/>
    <s v="1010"/>
    <s v="S010"/>
    <s v="H"/>
    <n v="0"/>
    <n v="1"/>
    <x v="0"/>
    <s v="530000288252"/>
    <x v="641"/>
    <x v="2"/>
    <n v="9490"/>
    <n v="0"/>
    <s v="ERO"/>
  </r>
  <r>
    <s v="4907299517"/>
    <x v="5"/>
    <x v="9"/>
    <d v="2022-10-11T00:00:00"/>
    <x v="1"/>
    <x v="80"/>
    <s v="1060"/>
    <s v="S061"/>
    <s v="H"/>
    <n v="0"/>
    <n v="15"/>
    <x v="0"/>
    <s v="530000290866"/>
    <x v="554"/>
    <x v="80"/>
    <n v="1325"/>
    <n v="0"/>
    <s v=""/>
  </r>
  <r>
    <s v="4907299518"/>
    <x v="5"/>
    <x v="9"/>
    <d v="2022-10-11T00:00:00"/>
    <x v="5"/>
    <x v="95"/>
    <s v="1060"/>
    <s v="S060"/>
    <s v="H"/>
    <n v="0"/>
    <n v="2"/>
    <x v="0"/>
    <s v="530000275911"/>
    <x v="696"/>
    <x v="95"/>
    <n v="11320"/>
    <n v="0"/>
    <s v="NB"/>
  </r>
  <r>
    <s v="4907299530"/>
    <x v="5"/>
    <x v="9"/>
    <d v="2022-10-11T00:00:00"/>
    <x v="5"/>
    <x v="6"/>
    <s v="1010"/>
    <s v="S010"/>
    <s v="H"/>
    <n v="0"/>
    <n v="1"/>
    <x v="0"/>
    <s v="530000294009"/>
    <x v="649"/>
    <x v="6"/>
    <n v="1446"/>
    <n v="0"/>
    <s v="ERO"/>
  </r>
  <r>
    <s v="4907299535"/>
    <x v="5"/>
    <x v="9"/>
    <d v="2022-10-11T00:00:00"/>
    <x v="5"/>
    <x v="9"/>
    <s v="1060"/>
    <s v="S060"/>
    <s v="H"/>
    <n v="0"/>
    <n v="1"/>
    <x v="0"/>
    <s v="530000292753"/>
    <x v="653"/>
    <x v="9"/>
    <n v="1965"/>
    <n v="0"/>
    <s v="ERO"/>
  </r>
  <r>
    <s v="4907299541"/>
    <x v="5"/>
    <x v="9"/>
    <d v="2022-10-11T00:00:00"/>
    <x v="5"/>
    <x v="5"/>
    <s v="1060"/>
    <s v="S060"/>
    <s v="H"/>
    <n v="0"/>
    <n v="1"/>
    <x v="0"/>
    <s v="530000263164"/>
    <x v="479"/>
    <x v="5"/>
    <n v="1297"/>
    <n v="0"/>
    <s v="CMP"/>
  </r>
  <r>
    <s v="4907299575"/>
    <x v="5"/>
    <x v="9"/>
    <d v="2022-10-11T00:00:00"/>
    <x v="5"/>
    <x v="11"/>
    <s v="1080"/>
    <s v="S080"/>
    <s v="H"/>
    <n v="0"/>
    <n v="1"/>
    <x v="0"/>
    <s v="530000274285"/>
    <x v="678"/>
    <x v="11"/>
    <n v="11525"/>
    <n v="0"/>
    <s v="CMP"/>
  </r>
  <r>
    <s v="4907299575"/>
    <x v="5"/>
    <x v="9"/>
    <d v="2022-10-11T00:00:00"/>
    <x v="5"/>
    <x v="11"/>
    <s v="1080"/>
    <s v="S080"/>
    <s v="H"/>
    <n v="0"/>
    <n v="1"/>
    <x v="0"/>
    <s v="530000274447"/>
    <x v="678"/>
    <x v="11"/>
    <n v="11525"/>
    <n v="0"/>
    <s v="CMP"/>
  </r>
  <r>
    <s v="4907299577"/>
    <x v="5"/>
    <x v="9"/>
    <d v="2022-10-12T00:00:00"/>
    <x v="5"/>
    <x v="161"/>
    <s v="1010"/>
    <s v="S010"/>
    <s v="H"/>
    <n v="0"/>
    <n v="1"/>
    <x v="0"/>
    <s v="530000292717"/>
    <x v="649"/>
    <x v="161"/>
    <n v="4130"/>
    <n v="0"/>
    <s v="ERO"/>
  </r>
  <r>
    <s v="4907299614"/>
    <x v="5"/>
    <x v="9"/>
    <d v="2022-10-11T00:00:00"/>
    <x v="5"/>
    <x v="0"/>
    <s v="1030"/>
    <s v="S030"/>
    <s v="H"/>
    <n v="0"/>
    <n v="1"/>
    <x v="0"/>
    <s v="530000290197"/>
    <x v="637"/>
    <x v="0"/>
    <n v="41000"/>
    <n v="0"/>
    <s v="ERO"/>
  </r>
  <r>
    <s v="4907299666"/>
    <x v="5"/>
    <x v="9"/>
    <d v="2022-10-12T00:00:00"/>
    <x v="5"/>
    <x v="5"/>
    <s v="1020"/>
    <s v="S020"/>
    <s v="H"/>
    <n v="0"/>
    <n v="1"/>
    <x v="0"/>
    <s v="530000268640"/>
    <x v="645"/>
    <x v="5"/>
    <n v="1297"/>
    <n v="0"/>
    <s v="ERO"/>
  </r>
  <r>
    <s v="4907299667"/>
    <x v="5"/>
    <x v="9"/>
    <d v="2022-10-12T00:00:00"/>
    <x v="5"/>
    <x v="6"/>
    <s v="1020"/>
    <s v="S020"/>
    <s v="H"/>
    <n v="0"/>
    <n v="1"/>
    <x v="0"/>
    <s v="530000263087"/>
    <x v="645"/>
    <x v="6"/>
    <n v="1446"/>
    <n v="0"/>
    <s v="ERO"/>
  </r>
  <r>
    <s v="4907299668"/>
    <x v="5"/>
    <x v="9"/>
    <d v="2022-10-12T00:00:00"/>
    <x v="5"/>
    <x v="9"/>
    <s v="1020"/>
    <s v="S020"/>
    <s v="H"/>
    <n v="0"/>
    <n v="1"/>
    <x v="0"/>
    <s v="530000270443"/>
    <x v="79"/>
    <x v="9"/>
    <n v="1965"/>
    <n v="0"/>
    <s v="CMP"/>
  </r>
  <r>
    <s v="4907299683"/>
    <x v="5"/>
    <x v="9"/>
    <d v="2022-10-11T00:00:00"/>
    <x v="5"/>
    <x v="9"/>
    <s v="1030"/>
    <s v="S030"/>
    <s v="H"/>
    <n v="0"/>
    <n v="1"/>
    <x v="0"/>
    <s v="530000280910"/>
    <x v="642"/>
    <x v="9"/>
    <n v="1965"/>
    <n v="0"/>
    <s v="ERO"/>
  </r>
  <r>
    <s v="4907299746"/>
    <x v="5"/>
    <x v="9"/>
    <d v="2022-10-12T00:00:00"/>
    <x v="5"/>
    <x v="6"/>
    <s v="1020"/>
    <s v="S020"/>
    <s v="H"/>
    <n v="0"/>
    <n v="1"/>
    <x v="0"/>
    <s v="530000289254"/>
    <x v="639"/>
    <x v="6"/>
    <n v="1446"/>
    <n v="0"/>
    <s v="ERO"/>
  </r>
  <r>
    <s v="4907299747"/>
    <x v="5"/>
    <x v="9"/>
    <d v="2022-10-12T00:00:00"/>
    <x v="5"/>
    <x v="6"/>
    <s v="1020"/>
    <s v="S020"/>
    <s v="H"/>
    <n v="0"/>
    <n v="1"/>
    <x v="0"/>
    <s v="530000290589"/>
    <x v="645"/>
    <x v="6"/>
    <n v="1446"/>
    <n v="0"/>
    <s v="ERO"/>
  </r>
  <r>
    <s v="4907299748"/>
    <x v="5"/>
    <x v="9"/>
    <d v="2022-10-12T00:00:00"/>
    <x v="5"/>
    <x v="6"/>
    <s v="1020"/>
    <s v="S020"/>
    <s v="H"/>
    <n v="0"/>
    <n v="1"/>
    <x v="0"/>
    <s v="530000290642"/>
    <x v="645"/>
    <x v="6"/>
    <n v="1446"/>
    <n v="0"/>
    <s v="ERO"/>
  </r>
  <r>
    <s v="4907299978"/>
    <x v="5"/>
    <x v="9"/>
    <d v="2022-10-12T00:00:00"/>
    <x v="5"/>
    <x v="5"/>
    <s v="1020"/>
    <s v="S024"/>
    <s v="H"/>
    <n v="0"/>
    <n v="1"/>
    <x v="0"/>
    <s v="530000292441"/>
    <x v="634"/>
    <x v="5"/>
    <n v="1297"/>
    <n v="0"/>
    <s v="DIAR"/>
  </r>
  <r>
    <s v="4907299993"/>
    <x v="5"/>
    <x v="9"/>
    <d v="2022-10-12T00:00:00"/>
    <x v="5"/>
    <x v="11"/>
    <s v="1017"/>
    <s v="S017"/>
    <s v="H"/>
    <n v="0"/>
    <n v="2"/>
    <x v="0"/>
    <s v="530000285639"/>
    <x v="531"/>
    <x v="11"/>
    <n v="11525"/>
    <n v="0"/>
    <s v=""/>
  </r>
  <r>
    <s v="4907299999"/>
    <x v="5"/>
    <x v="9"/>
    <d v="2022-10-12T00:00:00"/>
    <x v="5"/>
    <x v="5"/>
    <s v="1060"/>
    <s v="S060"/>
    <s v="H"/>
    <n v="0"/>
    <n v="1"/>
    <x v="0"/>
    <s v="530000272631"/>
    <x v="659"/>
    <x v="5"/>
    <n v="1297"/>
    <n v="0"/>
    <s v="CMP"/>
  </r>
  <r>
    <s v="4907300002"/>
    <x v="5"/>
    <x v="9"/>
    <d v="2022-10-12T00:00:00"/>
    <x v="5"/>
    <x v="5"/>
    <s v="1017"/>
    <s v="S017"/>
    <s v="H"/>
    <n v="0"/>
    <n v="1"/>
    <x v="0"/>
    <s v="530000228047"/>
    <x v="481"/>
    <x v="5"/>
    <n v="1297"/>
    <n v="0"/>
    <s v=""/>
  </r>
  <r>
    <s v="4907300064"/>
    <x v="5"/>
    <x v="9"/>
    <d v="2022-10-12T00:00:00"/>
    <x v="1"/>
    <x v="5"/>
    <s v="1020"/>
    <s v="S024"/>
    <s v="H"/>
    <n v="0"/>
    <n v="2"/>
    <x v="0"/>
    <s v="4143473"/>
    <x v="748"/>
    <x v="5"/>
    <n v="1297"/>
    <n v="0"/>
    <s v=""/>
  </r>
  <r>
    <s v="4907300066"/>
    <x v="5"/>
    <x v="9"/>
    <d v="2022-10-12T00:00:00"/>
    <x v="5"/>
    <x v="5"/>
    <s v="1020"/>
    <s v="S024"/>
    <s v="H"/>
    <n v="0"/>
    <n v="2"/>
    <x v="0"/>
    <s v="530000290203"/>
    <x v="634"/>
    <x v="5"/>
    <n v="1297"/>
    <n v="0"/>
    <s v="DIAR"/>
  </r>
  <r>
    <s v="4907300067"/>
    <x v="5"/>
    <x v="9"/>
    <d v="2022-10-12T00:00:00"/>
    <x v="1"/>
    <x v="7"/>
    <s v="1020"/>
    <s v="S024"/>
    <s v="H"/>
    <n v="0"/>
    <n v="4"/>
    <x v="0"/>
    <s v="530000295217"/>
    <x v="459"/>
    <x v="7"/>
    <n v="8280"/>
    <n v="0"/>
    <s v=""/>
  </r>
  <r>
    <s v="4907300067"/>
    <x v="5"/>
    <x v="9"/>
    <d v="2022-10-12T00:00:00"/>
    <x v="1"/>
    <x v="12"/>
    <s v="1020"/>
    <s v="S024"/>
    <s v="H"/>
    <n v="0"/>
    <n v="1"/>
    <x v="0"/>
    <s v="530000295217"/>
    <x v="459"/>
    <x v="12"/>
    <n v="10385"/>
    <n v="0"/>
    <s v=""/>
  </r>
  <r>
    <s v="4907300069"/>
    <x v="5"/>
    <x v="9"/>
    <d v="2022-10-12T00:00:00"/>
    <x v="1"/>
    <x v="2"/>
    <s v="1020"/>
    <s v="S024"/>
    <s v="H"/>
    <n v="0"/>
    <n v="6"/>
    <x v="0"/>
    <s v="530000285639"/>
    <x v="531"/>
    <x v="2"/>
    <n v="9490"/>
    <n v="0"/>
    <s v=""/>
  </r>
  <r>
    <s v="4907300070"/>
    <x v="5"/>
    <x v="9"/>
    <d v="2022-10-12T00:00:00"/>
    <x v="5"/>
    <x v="2"/>
    <s v="1020"/>
    <s v="S020"/>
    <s v="H"/>
    <n v="0"/>
    <n v="4"/>
    <x v="0"/>
    <s v="530000285639"/>
    <x v="531"/>
    <x v="2"/>
    <n v="9490"/>
    <n v="0"/>
    <s v=""/>
  </r>
  <r>
    <s v="4907300089"/>
    <x v="5"/>
    <x v="9"/>
    <d v="2022-10-12T00:00:00"/>
    <x v="5"/>
    <x v="9"/>
    <s v="1060"/>
    <s v="S060"/>
    <s v="H"/>
    <n v="0"/>
    <n v="1"/>
    <x v="0"/>
    <s v="530000272321"/>
    <x v="133"/>
    <x v="9"/>
    <n v="1965"/>
    <n v="0"/>
    <s v="CMP"/>
  </r>
  <r>
    <s v="4907300114"/>
    <x v="5"/>
    <x v="9"/>
    <d v="2022-10-12T00:00:00"/>
    <x v="5"/>
    <x v="5"/>
    <s v="1020"/>
    <s v="S020"/>
    <s v="H"/>
    <n v="0"/>
    <n v="1"/>
    <x v="0"/>
    <s v="530000290348"/>
    <x v="688"/>
    <x v="5"/>
    <n v="1297"/>
    <n v="0"/>
    <s v="NB"/>
  </r>
  <r>
    <s v="4907300148"/>
    <x v="5"/>
    <x v="9"/>
    <d v="2022-10-12T00:00:00"/>
    <x v="5"/>
    <x v="73"/>
    <s v="1080"/>
    <s v="S080"/>
    <s v="H"/>
    <n v="0"/>
    <n v="1"/>
    <x v="0"/>
    <s v="530000285639"/>
    <x v="531"/>
    <x v="73"/>
    <n v="41980"/>
    <n v="0"/>
    <s v=""/>
  </r>
  <r>
    <s v="4907300259"/>
    <x v="5"/>
    <x v="9"/>
    <d v="2022-10-12T00:00:00"/>
    <x v="5"/>
    <x v="11"/>
    <s v="1080"/>
    <s v="S080"/>
    <s v="H"/>
    <n v="0"/>
    <n v="1"/>
    <x v="0"/>
    <s v="530000274295"/>
    <x v="678"/>
    <x v="11"/>
    <n v="11525"/>
    <n v="0"/>
    <s v="CMP"/>
  </r>
  <r>
    <s v="4907300268"/>
    <x v="5"/>
    <x v="9"/>
    <d v="2022-10-12T00:00:00"/>
    <x v="1"/>
    <x v="73"/>
    <s v="1030"/>
    <s v="S030"/>
    <s v="H"/>
    <n v="0"/>
    <n v="1"/>
    <x v="0"/>
    <s v="530000295217"/>
    <x v="459"/>
    <x v="73"/>
    <n v="41980"/>
    <n v="0"/>
    <s v=""/>
  </r>
  <r>
    <s v="4907300313"/>
    <x v="5"/>
    <x v="9"/>
    <d v="2022-10-12T00:00:00"/>
    <x v="5"/>
    <x v="6"/>
    <s v="1010"/>
    <s v="S010"/>
    <s v="H"/>
    <n v="0"/>
    <n v="1"/>
    <x v="0"/>
    <s v="530000283027"/>
    <x v="749"/>
    <x v="6"/>
    <n v="1446"/>
    <n v="0"/>
    <s v="CMP"/>
  </r>
  <r>
    <s v="4907300319"/>
    <x v="5"/>
    <x v="9"/>
    <d v="2022-10-12T00:00:00"/>
    <x v="5"/>
    <x v="22"/>
    <s v="1010"/>
    <s v="S010"/>
    <s v="H"/>
    <n v="0"/>
    <n v="3"/>
    <x v="0"/>
    <s v="530000292441"/>
    <x v="634"/>
    <x v="22"/>
    <n v="1334"/>
    <n v="0"/>
    <s v="DIAR"/>
  </r>
  <r>
    <s v="4907300371"/>
    <x v="5"/>
    <x v="9"/>
    <d v="2022-10-12T00:00:00"/>
    <x v="5"/>
    <x v="161"/>
    <s v="1010"/>
    <s v="S010"/>
    <s v="H"/>
    <n v="0"/>
    <n v="1"/>
    <x v="0"/>
    <s v="530000283565"/>
    <x v="679"/>
    <x v="161"/>
    <n v="4130"/>
    <n v="0"/>
    <s v="CMP"/>
  </r>
  <r>
    <s v="4907300400"/>
    <x v="5"/>
    <x v="9"/>
    <d v="2022-10-12T00:00:00"/>
    <x v="5"/>
    <x v="15"/>
    <s v="1010"/>
    <s v="S010"/>
    <s v="H"/>
    <n v="0"/>
    <n v="1"/>
    <x v="0"/>
    <s v="530000265790"/>
    <x v="643"/>
    <x v="15"/>
    <n v="53650"/>
    <n v="0"/>
    <s v="ERO"/>
  </r>
  <r>
    <s v="4907300703"/>
    <x v="5"/>
    <x v="9"/>
    <d v="2022-10-12T00:00:00"/>
    <x v="5"/>
    <x v="9"/>
    <s v="1050"/>
    <s v="S050"/>
    <s v="H"/>
    <n v="0"/>
    <n v="1"/>
    <x v="0"/>
    <s v="530000292787"/>
    <x v="656"/>
    <x v="9"/>
    <n v="1965"/>
    <n v="0"/>
    <s v="ERO"/>
  </r>
  <r>
    <s v="4907300830"/>
    <x v="5"/>
    <x v="9"/>
    <d v="2022-10-12T00:00:00"/>
    <x v="5"/>
    <x v="95"/>
    <s v="1060"/>
    <s v="S060"/>
    <s v="H"/>
    <n v="0"/>
    <n v="2"/>
    <x v="0"/>
    <s v="530000287654"/>
    <x v="667"/>
    <x v="95"/>
    <n v="11320"/>
    <n v="0"/>
    <s v="ERO"/>
  </r>
  <r>
    <s v="4907300850"/>
    <x v="5"/>
    <x v="9"/>
    <d v="2022-10-13T00:00:00"/>
    <x v="5"/>
    <x v="13"/>
    <s v="1010"/>
    <s v="S010"/>
    <s v="H"/>
    <n v="0"/>
    <n v="1"/>
    <x v="0"/>
    <s v="530000279634"/>
    <x v="679"/>
    <x v="13"/>
    <n v="46100"/>
    <n v="0"/>
    <s v="CMP"/>
  </r>
  <r>
    <s v="4907300984"/>
    <x v="5"/>
    <x v="9"/>
    <d v="2022-10-13T00:00:00"/>
    <x v="5"/>
    <x v="80"/>
    <s v="1060"/>
    <s v="S061"/>
    <s v="H"/>
    <n v="0"/>
    <n v="3"/>
    <x v="0"/>
    <s v="530000282739"/>
    <x v="712"/>
    <x v="80"/>
    <n v="1325"/>
    <n v="0"/>
    <s v="DIAR"/>
  </r>
  <r>
    <s v="4907301194"/>
    <x v="5"/>
    <x v="9"/>
    <d v="2022-10-13T00:00:00"/>
    <x v="5"/>
    <x v="5"/>
    <s v="1060"/>
    <s v="S060"/>
    <s v="H"/>
    <n v="0"/>
    <n v="1"/>
    <x v="0"/>
    <s v="530000274322"/>
    <x v="659"/>
    <x v="5"/>
    <n v="1297"/>
    <n v="0"/>
    <s v="CMP"/>
  </r>
  <r>
    <s v="4907301282"/>
    <x v="5"/>
    <x v="9"/>
    <d v="2022-10-13T00:00:00"/>
    <x v="5"/>
    <x v="5"/>
    <s v="1060"/>
    <s v="S060"/>
    <s v="H"/>
    <n v="0"/>
    <n v="1"/>
    <x v="0"/>
    <s v="530000290378"/>
    <x v="653"/>
    <x v="5"/>
    <n v="1297"/>
    <n v="0"/>
    <s v="ERO"/>
  </r>
  <r>
    <s v="4907301297"/>
    <x v="5"/>
    <x v="9"/>
    <d v="2022-10-13T00:00:00"/>
    <x v="5"/>
    <x v="2"/>
    <s v="1020"/>
    <s v="S020"/>
    <s v="H"/>
    <n v="0"/>
    <n v="1"/>
    <x v="0"/>
    <s v="530000290621"/>
    <x v="661"/>
    <x v="2"/>
    <n v="9490"/>
    <n v="0"/>
    <s v="ERO"/>
  </r>
  <r>
    <s v="4907301356"/>
    <x v="5"/>
    <x v="9"/>
    <d v="2022-10-13T00:00:00"/>
    <x v="5"/>
    <x v="29"/>
    <s v="1050"/>
    <s v="S050"/>
    <s v="H"/>
    <n v="0"/>
    <n v="3"/>
    <x v="0"/>
    <s v="530000283268"/>
    <x v="642"/>
    <x v="29"/>
    <n v="2800"/>
    <n v="0"/>
    <s v="ERO"/>
  </r>
  <r>
    <s v="4907301627"/>
    <x v="5"/>
    <x v="9"/>
    <d v="2022-10-13T00:00:00"/>
    <x v="5"/>
    <x v="28"/>
    <s v="1050"/>
    <s v="S050"/>
    <s v="H"/>
    <n v="0"/>
    <n v="1"/>
    <x v="0"/>
    <s v="530000273799"/>
    <x v="681"/>
    <x v="28"/>
    <n v="44820"/>
    <n v="0"/>
    <s v="NB"/>
  </r>
  <r>
    <s v="4907301815"/>
    <x v="5"/>
    <x v="9"/>
    <d v="2022-10-14T00:00:00"/>
    <x v="5"/>
    <x v="5"/>
    <s v="1017"/>
    <s v="S017"/>
    <s v="H"/>
    <n v="0"/>
    <n v="1"/>
    <x v="0"/>
    <s v="530000284840"/>
    <x v="639"/>
    <x v="5"/>
    <n v="1297"/>
    <n v="0"/>
    <s v="ERO"/>
  </r>
  <r>
    <s v="4907301817"/>
    <x v="5"/>
    <x v="9"/>
    <d v="2022-10-14T00:00:00"/>
    <x v="5"/>
    <x v="22"/>
    <s v="1017"/>
    <s v="S017"/>
    <s v="H"/>
    <n v="0"/>
    <n v="3"/>
    <x v="0"/>
    <s v="530000284139"/>
    <x v="639"/>
    <x v="22"/>
    <n v="1334"/>
    <n v="0"/>
    <s v="ERO"/>
  </r>
  <r>
    <s v="4907301918"/>
    <x v="5"/>
    <x v="9"/>
    <d v="2022-10-14T00:00:00"/>
    <x v="5"/>
    <x v="6"/>
    <s v="1030"/>
    <s v="S030"/>
    <s v="H"/>
    <n v="0"/>
    <n v="1"/>
    <x v="0"/>
    <s v="530000283157"/>
    <x v="642"/>
    <x v="6"/>
    <n v="1446"/>
    <n v="0"/>
    <s v="ERO"/>
  </r>
  <r>
    <s v="4907302069"/>
    <x v="5"/>
    <x v="9"/>
    <d v="2022-10-14T00:00:00"/>
    <x v="5"/>
    <x v="5"/>
    <s v="1020"/>
    <s v="S024"/>
    <s v="H"/>
    <n v="0"/>
    <n v="4"/>
    <x v="0"/>
    <s v="530000286643"/>
    <x v="634"/>
    <x v="5"/>
    <n v="1297"/>
    <n v="0"/>
    <s v="DIAR"/>
  </r>
  <r>
    <s v="4907302225"/>
    <x v="5"/>
    <x v="9"/>
    <d v="2022-10-14T00:00:00"/>
    <x v="5"/>
    <x v="12"/>
    <s v="1020"/>
    <s v="S024"/>
    <s v="H"/>
    <n v="0"/>
    <n v="1"/>
    <x v="0"/>
    <s v="530000246225"/>
    <x v="387"/>
    <x v="12"/>
    <n v="10385"/>
    <n v="0"/>
    <s v="NB"/>
  </r>
  <r>
    <s v="4907302225"/>
    <x v="5"/>
    <x v="9"/>
    <d v="2022-10-14T00:00:00"/>
    <x v="5"/>
    <x v="12"/>
    <s v="1020"/>
    <s v="S024"/>
    <s v="H"/>
    <n v="0"/>
    <n v="1"/>
    <x v="0"/>
    <s v="530000246225"/>
    <x v="387"/>
    <x v="12"/>
    <n v="10385"/>
    <n v="0"/>
    <s v="NB"/>
  </r>
  <r>
    <s v="4907302225"/>
    <x v="5"/>
    <x v="9"/>
    <d v="2022-10-14T00:00:00"/>
    <x v="5"/>
    <x v="12"/>
    <s v="1020"/>
    <s v="S024"/>
    <s v="H"/>
    <n v="0"/>
    <n v="1"/>
    <x v="0"/>
    <s v="530000246225"/>
    <x v="387"/>
    <x v="12"/>
    <n v="10385"/>
    <n v="0"/>
    <s v="NB"/>
  </r>
  <r>
    <s v="4907302225"/>
    <x v="5"/>
    <x v="9"/>
    <d v="2022-10-14T00:00:00"/>
    <x v="5"/>
    <x v="12"/>
    <s v="1020"/>
    <s v="S024"/>
    <s v="H"/>
    <n v="0"/>
    <n v="1"/>
    <x v="0"/>
    <s v="530000246225"/>
    <x v="387"/>
    <x v="12"/>
    <n v="10385"/>
    <n v="0"/>
    <s v="NB"/>
  </r>
  <r>
    <s v="4907302226"/>
    <x v="5"/>
    <x v="9"/>
    <d v="2022-10-14T00:00:00"/>
    <x v="5"/>
    <x v="12"/>
    <s v="1020"/>
    <s v="S024"/>
    <s v="H"/>
    <n v="0"/>
    <n v="1"/>
    <x v="0"/>
    <s v="530000246208"/>
    <x v="387"/>
    <x v="12"/>
    <n v="10385"/>
    <n v="0"/>
    <s v="NB"/>
  </r>
  <r>
    <s v="4907302226"/>
    <x v="5"/>
    <x v="9"/>
    <d v="2022-10-14T00:00:00"/>
    <x v="5"/>
    <x v="12"/>
    <s v="1020"/>
    <s v="S024"/>
    <s v="H"/>
    <n v="0"/>
    <n v="1"/>
    <x v="0"/>
    <s v="530000246208"/>
    <x v="387"/>
    <x v="12"/>
    <n v="10385"/>
    <n v="0"/>
    <s v="NB"/>
  </r>
  <r>
    <s v="4907302226"/>
    <x v="5"/>
    <x v="9"/>
    <d v="2022-10-14T00:00:00"/>
    <x v="5"/>
    <x v="12"/>
    <s v="1020"/>
    <s v="S024"/>
    <s v="H"/>
    <n v="0"/>
    <n v="1"/>
    <x v="0"/>
    <s v="530000246208"/>
    <x v="387"/>
    <x v="12"/>
    <n v="10385"/>
    <n v="0"/>
    <s v="NB"/>
  </r>
  <r>
    <s v="4907302227"/>
    <x v="5"/>
    <x v="9"/>
    <d v="2022-10-14T00:00:00"/>
    <x v="5"/>
    <x v="2"/>
    <s v="1020"/>
    <s v="S024"/>
    <s v="H"/>
    <n v="0"/>
    <n v="2"/>
    <x v="0"/>
    <s v="530000246208"/>
    <x v="705"/>
    <x v="2"/>
    <n v="9490"/>
    <n v="0"/>
    <s v="NB"/>
  </r>
  <r>
    <s v="4907302228"/>
    <x v="5"/>
    <x v="9"/>
    <d v="2022-10-14T00:00:00"/>
    <x v="5"/>
    <x v="2"/>
    <s v="1020"/>
    <s v="S024"/>
    <s v="H"/>
    <n v="0"/>
    <n v="1"/>
    <x v="0"/>
    <s v="530000229983"/>
    <x v="387"/>
    <x v="2"/>
    <n v="9490"/>
    <n v="0"/>
    <s v="NB"/>
  </r>
  <r>
    <s v="4907302228"/>
    <x v="5"/>
    <x v="9"/>
    <d v="2022-10-14T00:00:00"/>
    <x v="5"/>
    <x v="2"/>
    <s v="1020"/>
    <s v="S024"/>
    <s v="H"/>
    <n v="0"/>
    <n v="1"/>
    <x v="0"/>
    <s v="530000229983"/>
    <x v="387"/>
    <x v="2"/>
    <n v="9490"/>
    <n v="0"/>
    <s v="NB"/>
  </r>
  <r>
    <s v="4907302229"/>
    <x v="5"/>
    <x v="9"/>
    <d v="2022-10-14T00:00:00"/>
    <x v="5"/>
    <x v="5"/>
    <s v="1020"/>
    <s v="S024"/>
    <s v="H"/>
    <n v="0"/>
    <n v="1"/>
    <x v="0"/>
    <s v="530000289100"/>
    <x v="634"/>
    <x v="5"/>
    <n v="1297"/>
    <n v="0"/>
    <s v="DIAR"/>
  </r>
  <r>
    <s v="4907302231"/>
    <x v="5"/>
    <x v="9"/>
    <d v="2022-10-14T00:00:00"/>
    <x v="5"/>
    <x v="12"/>
    <s v="1020"/>
    <s v="S024"/>
    <s v="H"/>
    <n v="0"/>
    <n v="1"/>
    <x v="0"/>
    <s v="530000286902"/>
    <x v="706"/>
    <x v="12"/>
    <n v="10385"/>
    <n v="0"/>
    <s v="NB"/>
  </r>
  <r>
    <s v="4907302234"/>
    <x v="5"/>
    <x v="9"/>
    <d v="2022-10-14T00:00:00"/>
    <x v="1"/>
    <x v="7"/>
    <s v="1020"/>
    <s v="S024"/>
    <s v="H"/>
    <n v="0"/>
    <n v="5"/>
    <x v="0"/>
    <s v="530000285060"/>
    <x v="531"/>
    <x v="7"/>
    <n v="8280"/>
    <n v="0"/>
    <s v=""/>
  </r>
  <r>
    <s v="4907302234"/>
    <x v="5"/>
    <x v="9"/>
    <d v="2022-10-14T00:00:00"/>
    <x v="1"/>
    <x v="2"/>
    <s v="1020"/>
    <s v="S024"/>
    <s v="H"/>
    <n v="0"/>
    <n v="5"/>
    <x v="0"/>
    <s v="530000285060"/>
    <x v="531"/>
    <x v="2"/>
    <n v="9490"/>
    <n v="0"/>
    <s v=""/>
  </r>
  <r>
    <s v="4907302234"/>
    <x v="5"/>
    <x v="9"/>
    <d v="2022-10-14T00:00:00"/>
    <x v="1"/>
    <x v="12"/>
    <s v="1020"/>
    <s v="S024"/>
    <s v="H"/>
    <n v="0"/>
    <n v="5"/>
    <x v="0"/>
    <s v="530000285060"/>
    <x v="531"/>
    <x v="12"/>
    <n v="10385"/>
    <n v="0"/>
    <s v=""/>
  </r>
  <r>
    <s v="4907302282"/>
    <x v="5"/>
    <x v="9"/>
    <d v="2022-10-14T00:00:00"/>
    <x v="5"/>
    <x v="2"/>
    <s v="1020"/>
    <s v="S024"/>
    <s v="H"/>
    <n v="0"/>
    <n v="1"/>
    <x v="0"/>
    <s v="530000246225"/>
    <x v="705"/>
    <x v="2"/>
    <n v="9490"/>
    <n v="0"/>
    <s v="NB"/>
  </r>
  <r>
    <s v="4907302351"/>
    <x v="5"/>
    <x v="9"/>
    <d v="2022-10-14T00:00:00"/>
    <x v="5"/>
    <x v="95"/>
    <s v="1080"/>
    <s v="S080"/>
    <s v="H"/>
    <n v="0"/>
    <n v="1"/>
    <x v="0"/>
    <s v="530000276433"/>
    <x v="721"/>
    <x v="95"/>
    <n v="11320"/>
    <n v="0"/>
    <s v="NB"/>
  </r>
  <r>
    <s v="4907302397"/>
    <x v="5"/>
    <x v="9"/>
    <d v="2022-10-14T00:00:00"/>
    <x v="5"/>
    <x v="13"/>
    <s v="1010"/>
    <s v="S010"/>
    <s v="H"/>
    <n v="0"/>
    <n v="1"/>
    <x v="0"/>
    <s v="530000279270"/>
    <x v="382"/>
    <x v="13"/>
    <n v="46100"/>
    <n v="0"/>
    <s v="NB"/>
  </r>
  <r>
    <s v="4907302450"/>
    <x v="5"/>
    <x v="9"/>
    <d v="2022-10-14T00:00:00"/>
    <x v="5"/>
    <x v="63"/>
    <s v="1010"/>
    <s v="S010"/>
    <s v="H"/>
    <n v="0"/>
    <n v="1"/>
    <x v="0"/>
    <s v="530000281652"/>
    <x v="454"/>
    <x v="63"/>
    <n v="3113"/>
    <n v="0"/>
    <s v="ERO"/>
  </r>
  <r>
    <s v="4907302519"/>
    <x v="5"/>
    <x v="9"/>
    <d v="2022-10-14T00:00:00"/>
    <x v="3"/>
    <x v="6"/>
    <s v="1010"/>
    <s v="S010"/>
    <s v="S"/>
    <n v="0"/>
    <n v="-1"/>
    <x v="0"/>
    <s v="530000283027"/>
    <x v="749"/>
    <x v="6"/>
    <n v="1446"/>
    <n v="0"/>
    <s v="CMP"/>
  </r>
  <r>
    <s v="4907302600"/>
    <x v="5"/>
    <x v="9"/>
    <d v="2022-10-14T00:00:00"/>
    <x v="3"/>
    <x v="136"/>
    <s v="1010"/>
    <s v="S010"/>
    <s v="S"/>
    <n v="0"/>
    <n v="-1"/>
    <x v="0"/>
    <s v="530000290669"/>
    <x v="10"/>
    <x v="136"/>
    <n v="5100"/>
    <n v="0"/>
    <s v="CMP"/>
  </r>
  <r>
    <s v="4907302609"/>
    <x v="5"/>
    <x v="9"/>
    <d v="2022-10-14T00:00:00"/>
    <x v="5"/>
    <x v="14"/>
    <s v="1030"/>
    <s v="S030"/>
    <s v="H"/>
    <n v="0"/>
    <n v="1"/>
    <x v="0"/>
    <s v="530000280881"/>
    <x v="662"/>
    <x v="14"/>
    <n v="50350"/>
    <n v="0"/>
    <s v="CMP"/>
  </r>
  <r>
    <s v="4907302620"/>
    <x v="5"/>
    <x v="9"/>
    <d v="2022-10-14T00:00:00"/>
    <x v="5"/>
    <x v="5"/>
    <s v="1060"/>
    <s v="S060"/>
    <s v="H"/>
    <n v="0"/>
    <n v="1"/>
    <x v="0"/>
    <s v="530000268564"/>
    <x v="659"/>
    <x v="5"/>
    <n v="1297"/>
    <n v="0"/>
    <s v="CMP"/>
  </r>
  <r>
    <s v="4907302678"/>
    <x v="5"/>
    <x v="9"/>
    <d v="2022-10-14T00:00:00"/>
    <x v="5"/>
    <x v="2"/>
    <s v="1080"/>
    <s v="S080"/>
    <s v="H"/>
    <n v="0"/>
    <n v="2"/>
    <x v="0"/>
    <s v="530000295106"/>
    <x v="695"/>
    <x v="2"/>
    <n v="9490"/>
    <n v="0"/>
    <s v="NB"/>
  </r>
  <r>
    <s v="4907302678"/>
    <x v="5"/>
    <x v="9"/>
    <d v="2022-10-14T00:00:00"/>
    <x v="5"/>
    <x v="12"/>
    <s v="1080"/>
    <s v="S080"/>
    <s v="H"/>
    <n v="0"/>
    <n v="1"/>
    <x v="0"/>
    <s v="530000295106"/>
    <x v="695"/>
    <x v="12"/>
    <n v="10385"/>
    <n v="0"/>
    <s v="NB"/>
  </r>
  <r>
    <s v="4907302681"/>
    <x v="5"/>
    <x v="9"/>
    <d v="2022-10-14T00:00:00"/>
    <x v="5"/>
    <x v="0"/>
    <s v="1010"/>
    <s v="S010"/>
    <s v="H"/>
    <n v="0"/>
    <n v="1"/>
    <x v="0"/>
    <s v="530000259192"/>
    <x v="581"/>
    <x v="0"/>
    <n v="41000"/>
    <n v="0"/>
    <s v="NB"/>
  </r>
  <r>
    <s v="4907302682"/>
    <x v="5"/>
    <x v="9"/>
    <d v="2022-10-14T00:00:00"/>
    <x v="5"/>
    <x v="11"/>
    <s v="1010"/>
    <s v="S010"/>
    <s v="H"/>
    <n v="0"/>
    <n v="1"/>
    <x v="0"/>
    <s v="530000239489"/>
    <x v="390"/>
    <x v="11"/>
    <n v="11525"/>
    <n v="0"/>
    <s v="NB"/>
  </r>
  <r>
    <s v="4907302685"/>
    <x v="5"/>
    <x v="9"/>
    <d v="2022-10-14T00:00:00"/>
    <x v="5"/>
    <x v="139"/>
    <s v="1010"/>
    <s v="S010"/>
    <s v="H"/>
    <n v="0"/>
    <n v="1"/>
    <x v="0"/>
    <s v="530000283027"/>
    <x v="749"/>
    <x v="139"/>
    <n v="4870"/>
    <n v="0"/>
    <s v="CMP"/>
  </r>
  <r>
    <s v="4907302744"/>
    <x v="5"/>
    <x v="9"/>
    <d v="2022-10-14T00:00:00"/>
    <x v="5"/>
    <x v="95"/>
    <s v="1020"/>
    <s v="S020"/>
    <s v="H"/>
    <n v="0"/>
    <n v="1"/>
    <x v="0"/>
    <s v="530000290037"/>
    <x v="661"/>
    <x v="95"/>
    <n v="11320"/>
    <n v="0"/>
    <s v="ERO"/>
  </r>
  <r>
    <s v="4907302833"/>
    <x v="5"/>
    <x v="9"/>
    <d v="2022-10-14T00:00:00"/>
    <x v="5"/>
    <x v="31"/>
    <s v="1050"/>
    <s v="S050"/>
    <s v="H"/>
    <n v="0"/>
    <n v="2"/>
    <x v="0"/>
    <s v="530000293388"/>
    <x v="656"/>
    <x v="31"/>
    <n v="1911"/>
    <n v="0"/>
    <s v="ERO"/>
  </r>
  <r>
    <s v="4907302851"/>
    <x v="5"/>
    <x v="9"/>
    <d v="2022-10-14T00:00:00"/>
    <x v="5"/>
    <x v="18"/>
    <s v="1030"/>
    <s v="S030"/>
    <s v="H"/>
    <n v="0"/>
    <n v="1"/>
    <x v="0"/>
    <s v="530000284621"/>
    <x v="662"/>
    <x v="18"/>
    <n v="52000"/>
    <n v="0"/>
    <s v="CMP"/>
  </r>
  <r>
    <s v="4907302956"/>
    <x v="5"/>
    <x v="9"/>
    <d v="2022-10-15T00:00:00"/>
    <x v="1"/>
    <x v="95"/>
    <s v="1060"/>
    <s v="S060"/>
    <s v="H"/>
    <n v="0"/>
    <n v="1"/>
    <x v="0"/>
    <s v="530000294304"/>
    <x v="674"/>
    <x v="95"/>
    <n v="11320"/>
    <n v="0"/>
    <s v="ERO"/>
  </r>
  <r>
    <s v="4907303097"/>
    <x v="5"/>
    <x v="9"/>
    <d v="2022-10-17T00:00:00"/>
    <x v="5"/>
    <x v="7"/>
    <s v="1030"/>
    <s v="S030"/>
    <s v="H"/>
    <n v="0"/>
    <n v="1"/>
    <x v="0"/>
    <s v="530000279534"/>
    <x v="662"/>
    <x v="7"/>
    <n v="8280"/>
    <n v="0"/>
    <s v="CMP"/>
  </r>
  <r>
    <s v="4907303109"/>
    <x v="5"/>
    <x v="9"/>
    <d v="2022-10-17T00:00:00"/>
    <x v="5"/>
    <x v="144"/>
    <s v="1001"/>
    <s v="S001"/>
    <s v="H"/>
    <n v="0"/>
    <n v="1"/>
    <x v="0"/>
    <s v="530000286307"/>
    <x v="662"/>
    <x v="144"/>
    <n v="186800"/>
    <n v="0"/>
    <s v="CMP"/>
  </r>
  <r>
    <s v="4907303265"/>
    <x v="5"/>
    <x v="9"/>
    <d v="2022-10-17T00:00:00"/>
    <x v="5"/>
    <x v="6"/>
    <s v="1050"/>
    <s v="S050"/>
    <s v="H"/>
    <n v="0"/>
    <n v="1"/>
    <x v="0"/>
    <s v="530000293515"/>
    <x v="666"/>
    <x v="6"/>
    <n v="1446"/>
    <n v="0"/>
    <s v="ERO"/>
  </r>
  <r>
    <s v="4907303265"/>
    <x v="5"/>
    <x v="9"/>
    <d v="2022-10-17T00:00:00"/>
    <x v="5"/>
    <x v="9"/>
    <s v="1050"/>
    <s v="S050"/>
    <s v="H"/>
    <n v="0"/>
    <n v="1"/>
    <x v="0"/>
    <s v="530000293515"/>
    <x v="666"/>
    <x v="9"/>
    <n v="1965"/>
    <n v="0"/>
    <s v="ERO"/>
  </r>
  <r>
    <s v="4907303329"/>
    <x v="5"/>
    <x v="9"/>
    <d v="2022-10-17T00:00:00"/>
    <x v="5"/>
    <x v="6"/>
    <s v="1030"/>
    <s v="S030"/>
    <s v="H"/>
    <n v="0"/>
    <n v="1"/>
    <x v="0"/>
    <s v="530000281979"/>
    <x v="30"/>
    <x v="6"/>
    <n v="1446"/>
    <n v="0"/>
    <s v="CMP"/>
  </r>
  <r>
    <s v="4907303375"/>
    <x v="5"/>
    <x v="9"/>
    <d v="2022-10-17T00:00:00"/>
    <x v="5"/>
    <x v="2"/>
    <s v="1020"/>
    <s v="S024"/>
    <s v="H"/>
    <n v="0"/>
    <n v="1"/>
    <x v="0"/>
    <s v="530000295217"/>
    <x v="459"/>
    <x v="2"/>
    <n v="9490"/>
    <n v="0"/>
    <s v=""/>
  </r>
  <r>
    <s v="4907303422"/>
    <x v="5"/>
    <x v="9"/>
    <d v="2022-10-17T00:00:00"/>
    <x v="5"/>
    <x v="12"/>
    <s v="1020"/>
    <s v="S024"/>
    <s v="H"/>
    <n v="0"/>
    <n v="1"/>
    <x v="0"/>
    <s v="530000239489"/>
    <x v="390"/>
    <x v="12"/>
    <n v="10385"/>
    <n v="0"/>
    <s v="NB"/>
  </r>
  <r>
    <s v="4907303621"/>
    <x v="5"/>
    <x v="9"/>
    <d v="2022-10-17T00:00:00"/>
    <x v="1"/>
    <x v="82"/>
    <s v="1060"/>
    <s v="S061"/>
    <s v="H"/>
    <n v="0"/>
    <n v="2"/>
    <x v="0"/>
    <s v="530000285639"/>
    <x v="531"/>
    <x v="82"/>
    <n v="0"/>
    <n v="0"/>
    <s v=""/>
  </r>
  <r>
    <s v="4907303640"/>
    <x v="5"/>
    <x v="9"/>
    <d v="2022-10-17T00:00:00"/>
    <x v="5"/>
    <x v="139"/>
    <s v="1010"/>
    <s v="S010"/>
    <s v="H"/>
    <n v="0"/>
    <n v="1"/>
    <x v="0"/>
    <s v="530000284619"/>
    <x v="641"/>
    <x v="139"/>
    <n v="4870"/>
    <n v="0"/>
    <s v="ERO"/>
  </r>
  <r>
    <s v="4907303677"/>
    <x v="5"/>
    <x v="9"/>
    <d v="2022-10-17T00:00:00"/>
    <x v="5"/>
    <x v="0"/>
    <s v="1010"/>
    <s v="S010"/>
    <s v="H"/>
    <n v="0"/>
    <n v="1"/>
    <x v="0"/>
    <s v="530000239939"/>
    <x v="382"/>
    <x v="0"/>
    <n v="41000"/>
    <n v="0"/>
    <s v="NB"/>
  </r>
  <r>
    <s v="4907303680"/>
    <x v="5"/>
    <x v="9"/>
    <d v="2022-10-17T00:00:00"/>
    <x v="5"/>
    <x v="6"/>
    <s v="1060"/>
    <s v="S060"/>
    <s v="H"/>
    <n v="0"/>
    <n v="1"/>
    <x v="0"/>
    <s v="530000273281"/>
    <x v="133"/>
    <x v="6"/>
    <n v="1446"/>
    <n v="0"/>
    <s v="CMP"/>
  </r>
  <r>
    <s v="4907303842"/>
    <x v="5"/>
    <x v="9"/>
    <d v="2022-10-17T00:00:00"/>
    <x v="5"/>
    <x v="14"/>
    <s v="1030"/>
    <s v="S030"/>
    <s v="H"/>
    <n v="0"/>
    <n v="1"/>
    <x v="0"/>
    <s v="530000279773"/>
    <x v="19"/>
    <x v="14"/>
    <n v="50350"/>
    <n v="0"/>
    <s v=""/>
  </r>
  <r>
    <s v="4907303890"/>
    <x v="5"/>
    <x v="9"/>
    <d v="2022-10-17T00:00:00"/>
    <x v="5"/>
    <x v="31"/>
    <s v="1020"/>
    <s v="S020"/>
    <s v="H"/>
    <n v="0"/>
    <n v="1"/>
    <x v="0"/>
    <s v="530000292756"/>
    <x v="639"/>
    <x v="31"/>
    <n v="1911"/>
    <n v="0"/>
    <s v="ERO"/>
  </r>
  <r>
    <s v="4907304039"/>
    <x v="5"/>
    <x v="9"/>
    <d v="2022-10-17T00:00:00"/>
    <x v="5"/>
    <x v="13"/>
    <s v="1010"/>
    <s v="S010"/>
    <s v="H"/>
    <n v="0"/>
    <n v="1"/>
    <x v="0"/>
    <s v="530000293103"/>
    <x v="675"/>
    <x v="13"/>
    <n v="46100"/>
    <n v="0"/>
    <s v="ERO"/>
  </r>
  <r>
    <s v="4907304093"/>
    <x v="5"/>
    <x v="9"/>
    <d v="2022-10-17T00:00:00"/>
    <x v="1"/>
    <x v="12"/>
    <s v="1060"/>
    <s v="S060"/>
    <s v="H"/>
    <n v="0"/>
    <n v="1"/>
    <x v="0"/>
    <s v="4202182"/>
    <x v="531"/>
    <x v="12"/>
    <n v="10385"/>
    <n v="0"/>
    <s v=""/>
  </r>
  <r>
    <s v="4907304094"/>
    <x v="5"/>
    <x v="9"/>
    <d v="2022-10-17T00:00:00"/>
    <x v="1"/>
    <x v="12"/>
    <s v="1060"/>
    <s v="S060"/>
    <s v="H"/>
    <n v="0"/>
    <n v="1"/>
    <x v="0"/>
    <s v="4203398"/>
    <x v="531"/>
    <x v="12"/>
    <n v="10385"/>
    <n v="0"/>
    <s v=""/>
  </r>
  <r>
    <s v="4907304095"/>
    <x v="5"/>
    <x v="9"/>
    <d v="2022-10-17T00:00:00"/>
    <x v="5"/>
    <x v="12"/>
    <s v="1060"/>
    <s v="S060"/>
    <s v="H"/>
    <n v="0"/>
    <n v="1"/>
    <x v="0"/>
    <s v="530000246569"/>
    <x v="334"/>
    <x v="12"/>
    <n v="10385"/>
    <n v="0"/>
    <s v="NB"/>
  </r>
  <r>
    <s v="4907304095"/>
    <x v="5"/>
    <x v="9"/>
    <d v="2022-10-17T00:00:00"/>
    <x v="5"/>
    <x v="12"/>
    <s v="1060"/>
    <s v="S060"/>
    <s v="H"/>
    <n v="0"/>
    <n v="1"/>
    <x v="0"/>
    <s v="530000246569"/>
    <x v="334"/>
    <x v="12"/>
    <n v="10385"/>
    <n v="0"/>
    <s v="NB"/>
  </r>
  <r>
    <s v="4907304095"/>
    <x v="5"/>
    <x v="9"/>
    <d v="2022-10-17T00:00:00"/>
    <x v="5"/>
    <x v="12"/>
    <s v="1060"/>
    <s v="S060"/>
    <s v="H"/>
    <n v="0"/>
    <n v="1"/>
    <x v="0"/>
    <s v="530000246569"/>
    <x v="334"/>
    <x v="12"/>
    <n v="10385"/>
    <n v="0"/>
    <s v="NB"/>
  </r>
  <r>
    <s v="4907304095"/>
    <x v="5"/>
    <x v="9"/>
    <d v="2022-10-17T00:00:00"/>
    <x v="5"/>
    <x v="12"/>
    <s v="1060"/>
    <s v="S060"/>
    <s v="H"/>
    <n v="0"/>
    <n v="1"/>
    <x v="0"/>
    <s v="530000246569"/>
    <x v="334"/>
    <x v="12"/>
    <n v="10385"/>
    <n v="0"/>
    <s v="NB"/>
  </r>
  <r>
    <s v="4907304095"/>
    <x v="5"/>
    <x v="9"/>
    <d v="2022-10-17T00:00:00"/>
    <x v="5"/>
    <x v="12"/>
    <s v="1060"/>
    <s v="S060"/>
    <s v="H"/>
    <n v="0"/>
    <n v="1"/>
    <x v="0"/>
    <s v="530000246569"/>
    <x v="334"/>
    <x v="12"/>
    <n v="10385"/>
    <n v="0"/>
    <s v="NB"/>
  </r>
  <r>
    <s v="4907304095"/>
    <x v="5"/>
    <x v="9"/>
    <d v="2022-10-17T00:00:00"/>
    <x v="5"/>
    <x v="12"/>
    <s v="1060"/>
    <s v="S060"/>
    <s v="H"/>
    <n v="0"/>
    <n v="1"/>
    <x v="0"/>
    <s v="530000246569"/>
    <x v="334"/>
    <x v="12"/>
    <n v="10385"/>
    <n v="0"/>
    <s v="NB"/>
  </r>
  <r>
    <s v="4907304095"/>
    <x v="5"/>
    <x v="9"/>
    <d v="2022-10-17T00:00:00"/>
    <x v="5"/>
    <x v="12"/>
    <s v="1060"/>
    <s v="S060"/>
    <s v="H"/>
    <n v="0"/>
    <n v="1"/>
    <x v="0"/>
    <s v="530000246569"/>
    <x v="334"/>
    <x v="12"/>
    <n v="10385"/>
    <n v="0"/>
    <s v="NB"/>
  </r>
  <r>
    <s v="4907304162"/>
    <x v="5"/>
    <x v="9"/>
    <d v="2022-10-17T00:00:00"/>
    <x v="5"/>
    <x v="9"/>
    <s v="1080"/>
    <s v="S080"/>
    <s v="H"/>
    <n v="0"/>
    <n v="1"/>
    <x v="0"/>
    <s v="530000294573"/>
    <x v="678"/>
    <x v="9"/>
    <n v="1965"/>
    <n v="0"/>
    <s v="CMP"/>
  </r>
  <r>
    <s v="4907304208"/>
    <x v="5"/>
    <x v="9"/>
    <d v="2022-10-18T00:00:00"/>
    <x v="5"/>
    <x v="31"/>
    <s v="1050"/>
    <s v="S050"/>
    <s v="H"/>
    <n v="0"/>
    <n v="1"/>
    <x v="0"/>
    <s v="530000289740"/>
    <x v="670"/>
    <x v="31"/>
    <n v="1911"/>
    <n v="0"/>
    <s v="CMP"/>
  </r>
  <r>
    <s v="4907304209"/>
    <x v="5"/>
    <x v="9"/>
    <d v="2022-10-18T00:00:00"/>
    <x v="5"/>
    <x v="25"/>
    <s v="1050"/>
    <s v="S050"/>
    <s v="H"/>
    <n v="0"/>
    <n v="1"/>
    <x v="0"/>
    <s v="530000291049"/>
    <x v="650"/>
    <x v="25"/>
    <n v="0"/>
    <n v="0"/>
    <s v="ERO"/>
  </r>
  <r>
    <s v="4907304657"/>
    <x v="5"/>
    <x v="9"/>
    <d v="2022-10-18T00:00:00"/>
    <x v="5"/>
    <x v="2"/>
    <s v="1020"/>
    <s v="S024"/>
    <s v="H"/>
    <n v="0"/>
    <n v="3"/>
    <x v="0"/>
    <s v="530000277366"/>
    <x v="531"/>
    <x v="2"/>
    <n v="9490"/>
    <n v="0"/>
    <s v=""/>
  </r>
  <r>
    <s v="4907304760"/>
    <x v="5"/>
    <x v="9"/>
    <d v="2022-10-18T00:00:00"/>
    <x v="5"/>
    <x v="83"/>
    <s v="1096"/>
    <s v="S096"/>
    <s v="H"/>
    <n v="0"/>
    <n v="1"/>
    <x v="0"/>
    <s v="530000278342"/>
    <x v="554"/>
    <x v="83"/>
    <n v="1830"/>
    <n v="0"/>
    <s v=""/>
  </r>
  <r>
    <s v="4907305110"/>
    <x v="5"/>
    <x v="9"/>
    <d v="2022-10-18T00:00:00"/>
    <x v="1"/>
    <x v="12"/>
    <s v="1020"/>
    <s v="S020"/>
    <s v="H"/>
    <n v="0"/>
    <n v="1"/>
    <x v="0"/>
    <s v="4263499"/>
    <x v="746"/>
    <x v="12"/>
    <n v="10385"/>
    <n v="0"/>
    <s v=""/>
  </r>
  <r>
    <s v="4907305191"/>
    <x v="5"/>
    <x v="9"/>
    <d v="2022-10-18T00:00:00"/>
    <x v="1"/>
    <x v="7"/>
    <s v="1060"/>
    <s v="S060"/>
    <s v="H"/>
    <n v="0"/>
    <n v="1"/>
    <x v="0"/>
    <s v="530000287839"/>
    <x v="667"/>
    <x v="7"/>
    <n v="8280"/>
    <n v="0"/>
    <s v="ERO"/>
  </r>
  <r>
    <s v="4907305352"/>
    <x v="5"/>
    <x v="9"/>
    <d v="2022-10-18T00:00:00"/>
    <x v="1"/>
    <x v="6"/>
    <s v="1060"/>
    <s v="S060"/>
    <s v="H"/>
    <n v="0"/>
    <n v="1"/>
    <x v="0"/>
    <s v="530000290515"/>
    <x v="667"/>
    <x v="6"/>
    <n v="1446"/>
    <n v="0"/>
    <s v="ERO"/>
  </r>
  <r>
    <s v="4907305483"/>
    <x v="5"/>
    <x v="9"/>
    <d v="2022-10-18T00:00:00"/>
    <x v="5"/>
    <x v="19"/>
    <s v="1020"/>
    <s v="S020"/>
    <s v="H"/>
    <n v="0"/>
    <n v="1"/>
    <x v="0"/>
    <s v="530000287420"/>
    <x v="639"/>
    <x v="19"/>
    <n v="1745"/>
    <n v="0"/>
    <s v="ERO"/>
  </r>
  <r>
    <s v="4907305592"/>
    <x v="5"/>
    <x v="9"/>
    <d v="2022-10-18T00:00:00"/>
    <x v="5"/>
    <x v="28"/>
    <s v="1030"/>
    <s v="S030"/>
    <s v="H"/>
    <n v="0"/>
    <n v="1"/>
    <x v="0"/>
    <s v="530000281714"/>
    <x v="662"/>
    <x v="28"/>
    <n v="44820"/>
    <n v="0"/>
    <s v="CMP"/>
  </r>
  <r>
    <s v="4907305594"/>
    <x v="5"/>
    <x v="9"/>
    <d v="2022-10-19T00:00:00"/>
    <x v="5"/>
    <x v="2"/>
    <s v="1020"/>
    <s v="S020"/>
    <s v="H"/>
    <n v="0"/>
    <n v="1"/>
    <x v="0"/>
    <s v="530000290591"/>
    <x v="661"/>
    <x v="2"/>
    <n v="9490"/>
    <n v="0"/>
    <s v="ERO"/>
  </r>
  <r>
    <s v="4907305715"/>
    <x v="5"/>
    <x v="9"/>
    <d v="2022-10-19T00:00:00"/>
    <x v="5"/>
    <x v="7"/>
    <s v="1020"/>
    <s v="S024"/>
    <s v="H"/>
    <n v="0"/>
    <n v="1"/>
    <x v="0"/>
    <s v="530000272199"/>
    <x v="719"/>
    <x v="7"/>
    <n v="8280"/>
    <n v="0"/>
    <s v="NB"/>
  </r>
  <r>
    <s v="4907305717"/>
    <x v="5"/>
    <x v="9"/>
    <d v="2022-10-19T00:00:00"/>
    <x v="5"/>
    <x v="2"/>
    <s v="1020"/>
    <s v="S024"/>
    <s v="H"/>
    <n v="0"/>
    <n v="1"/>
    <x v="0"/>
    <s v="530000286902"/>
    <x v="706"/>
    <x v="2"/>
    <n v="9490"/>
    <n v="0"/>
    <s v="NB"/>
  </r>
  <r>
    <s v="4907305734"/>
    <x v="5"/>
    <x v="9"/>
    <d v="2022-10-19T00:00:00"/>
    <x v="5"/>
    <x v="19"/>
    <s v="1017"/>
    <s v="S017"/>
    <s v="H"/>
    <n v="0"/>
    <n v="1"/>
    <x v="0"/>
    <s v="530000284915"/>
    <x v="79"/>
    <x v="19"/>
    <n v="1745"/>
    <n v="0"/>
    <s v="CMP"/>
  </r>
  <r>
    <s v="4907305737"/>
    <x v="5"/>
    <x v="9"/>
    <d v="2022-10-19T00:00:00"/>
    <x v="5"/>
    <x v="21"/>
    <s v="1017"/>
    <s v="S017"/>
    <s v="H"/>
    <n v="0"/>
    <n v="1"/>
    <x v="0"/>
    <s v="530000284756"/>
    <x v="639"/>
    <x v="21"/>
    <n v="1708"/>
    <n v="0"/>
    <s v="ERO"/>
  </r>
  <r>
    <s v="4907305948"/>
    <x v="5"/>
    <x v="9"/>
    <d v="2022-10-19T00:00:00"/>
    <x v="5"/>
    <x v="95"/>
    <s v="1080"/>
    <s v="S080"/>
    <s v="H"/>
    <n v="0"/>
    <n v="3"/>
    <x v="0"/>
    <s v="530000212177"/>
    <x v="334"/>
    <x v="95"/>
    <n v="11320"/>
    <n v="0"/>
    <s v="NB"/>
  </r>
  <r>
    <s v="4907306063"/>
    <x v="5"/>
    <x v="9"/>
    <d v="2022-10-19T00:00:00"/>
    <x v="5"/>
    <x v="30"/>
    <s v="1001"/>
    <s v="S001"/>
    <s v="H"/>
    <n v="0"/>
    <n v="1"/>
    <x v="0"/>
    <s v="530000278275"/>
    <x v="706"/>
    <x v="30"/>
    <n v="82358.8"/>
    <n v="0"/>
    <s v="NB"/>
  </r>
  <r>
    <s v="4907306064"/>
    <x v="5"/>
    <x v="9"/>
    <d v="2022-10-19T00:00:00"/>
    <x v="5"/>
    <x v="30"/>
    <s v="1001"/>
    <s v="S001"/>
    <s v="H"/>
    <n v="0"/>
    <n v="1"/>
    <x v="0"/>
    <s v="530000278275"/>
    <x v="706"/>
    <x v="30"/>
    <n v="82358.8"/>
    <n v="0"/>
    <s v="NB"/>
  </r>
  <r>
    <s v="4907306191"/>
    <x v="5"/>
    <x v="9"/>
    <d v="2022-10-19T00:00:00"/>
    <x v="5"/>
    <x v="12"/>
    <s v="1020"/>
    <s v="S020"/>
    <s v="H"/>
    <n v="0"/>
    <n v="4"/>
    <x v="0"/>
    <s v="530000251023"/>
    <x v="390"/>
    <x v="12"/>
    <n v="10385"/>
    <n v="0"/>
    <s v="NB"/>
  </r>
  <r>
    <s v="4907306215"/>
    <x v="5"/>
    <x v="9"/>
    <d v="2022-10-19T00:00:00"/>
    <x v="5"/>
    <x v="2"/>
    <s v="1010"/>
    <s v="S010"/>
    <s v="H"/>
    <n v="0"/>
    <n v="1"/>
    <x v="0"/>
    <s v="530000246317"/>
    <x v="390"/>
    <x v="2"/>
    <n v="9490"/>
    <n v="0"/>
    <s v="NB"/>
  </r>
  <r>
    <s v="4907306303"/>
    <x v="5"/>
    <x v="9"/>
    <d v="2022-10-19T00:00:00"/>
    <x v="5"/>
    <x v="2"/>
    <s v="1010"/>
    <s v="E010"/>
    <s v="H"/>
    <n v="0"/>
    <n v="2"/>
    <x v="0"/>
    <s v="530000246317"/>
    <x v="390"/>
    <x v="2"/>
    <n v="9490"/>
    <n v="0"/>
    <s v="NB"/>
  </r>
  <r>
    <s v="4907306303"/>
    <x v="5"/>
    <x v="9"/>
    <d v="2022-10-19T00:00:00"/>
    <x v="5"/>
    <x v="11"/>
    <s v="1010"/>
    <s v="E010"/>
    <s v="H"/>
    <n v="0"/>
    <n v="1"/>
    <x v="0"/>
    <s v="530000246317"/>
    <x v="390"/>
    <x v="11"/>
    <n v="11525"/>
    <n v="0"/>
    <s v="NB"/>
  </r>
  <r>
    <s v="4907306309"/>
    <x v="5"/>
    <x v="9"/>
    <d v="2022-10-19T00:00:00"/>
    <x v="5"/>
    <x v="2"/>
    <s v="1010"/>
    <s v="E010"/>
    <s v="H"/>
    <n v="0"/>
    <n v="1"/>
    <x v="0"/>
    <s v="530000289215"/>
    <x v="643"/>
    <x v="2"/>
    <n v="9490"/>
    <n v="0"/>
    <s v="ERO"/>
  </r>
  <r>
    <s v="4907306468"/>
    <x v="5"/>
    <x v="9"/>
    <d v="2022-10-20T00:00:00"/>
    <x v="5"/>
    <x v="7"/>
    <s v="1030"/>
    <s v="S030"/>
    <s v="H"/>
    <n v="0"/>
    <n v="1"/>
    <x v="0"/>
    <s v="530000292413"/>
    <x v="637"/>
    <x v="7"/>
    <n v="8280"/>
    <n v="0"/>
    <s v="ERO"/>
  </r>
  <r>
    <s v="4907309453"/>
    <x v="5"/>
    <x v="9"/>
    <d v="2022-10-20T00:00:00"/>
    <x v="5"/>
    <x v="7"/>
    <s v="1020"/>
    <s v="S020"/>
    <s v="H"/>
    <n v="0"/>
    <n v="1"/>
    <x v="0"/>
    <s v="530000278275"/>
    <x v="706"/>
    <x v="7"/>
    <n v="8280"/>
    <n v="0"/>
    <s v="NB"/>
  </r>
  <r>
    <s v="4907309473"/>
    <x v="5"/>
    <x v="9"/>
    <d v="2022-10-20T00:00:00"/>
    <x v="5"/>
    <x v="32"/>
    <s v="1010"/>
    <s v="S010"/>
    <s v="H"/>
    <n v="0"/>
    <n v="1"/>
    <x v="0"/>
    <s v="530000293033"/>
    <x v="649"/>
    <x v="32"/>
    <n v="1238"/>
    <n v="0"/>
    <s v="ERO"/>
  </r>
  <r>
    <s v="4907309482"/>
    <x v="5"/>
    <x v="9"/>
    <d v="2022-10-20T00:00:00"/>
    <x v="5"/>
    <x v="5"/>
    <s v="1017"/>
    <s v="S017"/>
    <s v="H"/>
    <n v="0"/>
    <n v="1"/>
    <x v="0"/>
    <s v="530000293619"/>
    <x v="698"/>
    <x v="5"/>
    <n v="1297"/>
    <n v="0"/>
    <s v="NB"/>
  </r>
  <r>
    <s v="4907309570"/>
    <x v="5"/>
    <x v="9"/>
    <d v="2022-10-20T00:00:00"/>
    <x v="5"/>
    <x v="13"/>
    <s v="1060"/>
    <s v="S060"/>
    <s v="H"/>
    <n v="0"/>
    <n v="1"/>
    <x v="0"/>
    <s v="530000283393"/>
    <x v="665"/>
    <x v="13"/>
    <n v="46100"/>
    <n v="0"/>
    <s v="CMP"/>
  </r>
  <r>
    <s v="4907310317"/>
    <x v="5"/>
    <x v="9"/>
    <d v="2022-10-21T00:00:00"/>
    <x v="5"/>
    <x v="29"/>
    <s v="1010"/>
    <s v="S010"/>
    <s v="H"/>
    <n v="0"/>
    <n v="3"/>
    <x v="0"/>
    <s v="530000293508"/>
    <x v="649"/>
    <x v="29"/>
    <n v="2800"/>
    <n v="0"/>
    <s v="ERO"/>
  </r>
  <r>
    <s v="4907310549"/>
    <x v="5"/>
    <x v="9"/>
    <d v="2022-10-21T00:00:00"/>
    <x v="1"/>
    <x v="5"/>
    <s v="1060"/>
    <s v="S060"/>
    <s v="H"/>
    <n v="0"/>
    <n v="1"/>
    <x v="0"/>
    <s v="530000267207"/>
    <x v="659"/>
    <x v="5"/>
    <n v="1297"/>
    <n v="0"/>
    <s v="CMP"/>
  </r>
  <r>
    <s v="4907310657"/>
    <x v="5"/>
    <x v="9"/>
    <d v="2022-10-21T00:00:00"/>
    <x v="5"/>
    <x v="2"/>
    <s v="1020"/>
    <s v="S024"/>
    <s v="H"/>
    <n v="0"/>
    <n v="1"/>
    <x v="0"/>
    <s v="530000255946"/>
    <x v="538"/>
    <x v="2"/>
    <n v="9490"/>
    <n v="0"/>
    <s v="NB"/>
  </r>
  <r>
    <s v="4907310685"/>
    <x v="5"/>
    <x v="9"/>
    <d v="2022-10-21T00:00:00"/>
    <x v="5"/>
    <x v="28"/>
    <s v="1060"/>
    <s v="S060"/>
    <s v="H"/>
    <n v="0"/>
    <n v="1"/>
    <x v="0"/>
    <s v="530000290242"/>
    <x v="667"/>
    <x v="28"/>
    <n v="44820"/>
    <n v="0"/>
    <s v="ERO"/>
  </r>
  <r>
    <s v="4907310715"/>
    <x v="5"/>
    <x v="9"/>
    <d v="2022-10-21T00:00:00"/>
    <x v="1"/>
    <x v="5"/>
    <s v="1020"/>
    <s v="S024"/>
    <s v="H"/>
    <n v="0"/>
    <n v="3"/>
    <x v="0"/>
    <s v="4258147"/>
    <x v="531"/>
    <x v="5"/>
    <n v="1297"/>
    <n v="0"/>
    <s v=""/>
  </r>
  <r>
    <s v="4907310719"/>
    <x v="5"/>
    <x v="9"/>
    <d v="2022-10-21T00:00:00"/>
    <x v="5"/>
    <x v="22"/>
    <s v="1020"/>
    <s v="S020"/>
    <s v="H"/>
    <n v="0"/>
    <n v="3"/>
    <x v="0"/>
    <s v="530000291021"/>
    <x v="634"/>
    <x v="22"/>
    <n v="1334"/>
    <n v="0"/>
    <s v="DIAR"/>
  </r>
  <r>
    <s v="4907310872"/>
    <x v="5"/>
    <x v="9"/>
    <d v="2022-10-21T00:00:00"/>
    <x v="5"/>
    <x v="6"/>
    <s v="1020"/>
    <s v="S020"/>
    <s v="H"/>
    <n v="0"/>
    <n v="1"/>
    <x v="0"/>
    <s v="530000293048"/>
    <x v="639"/>
    <x v="6"/>
    <n v="1446"/>
    <n v="0"/>
    <s v="ERO"/>
  </r>
  <r>
    <s v="4907310879"/>
    <x v="5"/>
    <x v="9"/>
    <d v="2022-10-21T00:00:00"/>
    <x v="5"/>
    <x v="0"/>
    <s v="1010"/>
    <s v="S010"/>
    <s v="H"/>
    <n v="0"/>
    <n v="1"/>
    <x v="0"/>
    <s v="530000264669"/>
    <x v="382"/>
    <x v="0"/>
    <n v="41000"/>
    <n v="0"/>
    <s v="NB"/>
  </r>
  <r>
    <s v="4907310880"/>
    <x v="5"/>
    <x v="9"/>
    <d v="2022-10-21T00:00:00"/>
    <x v="5"/>
    <x v="10"/>
    <s v="1010"/>
    <s v="S010"/>
    <s v="H"/>
    <n v="0"/>
    <n v="1"/>
    <x v="0"/>
    <s v="530000264669"/>
    <x v="382"/>
    <x v="10"/>
    <n v="42200"/>
    <n v="0"/>
    <s v="NB"/>
  </r>
  <r>
    <s v="4907310880"/>
    <x v="5"/>
    <x v="9"/>
    <d v="2022-10-21T00:00:00"/>
    <x v="5"/>
    <x v="0"/>
    <s v="1010"/>
    <s v="S010"/>
    <s v="H"/>
    <n v="0"/>
    <n v="1"/>
    <x v="0"/>
    <s v="530000264669"/>
    <x v="382"/>
    <x v="0"/>
    <n v="41000"/>
    <n v="0"/>
    <s v="NB"/>
  </r>
  <r>
    <s v="4907310892"/>
    <x v="5"/>
    <x v="9"/>
    <d v="2022-10-21T00:00:00"/>
    <x v="5"/>
    <x v="63"/>
    <s v="1030"/>
    <s v="S030"/>
    <s v="H"/>
    <n v="0"/>
    <n v="1"/>
    <x v="0"/>
    <s v="530000284851"/>
    <x v="656"/>
    <x v="63"/>
    <n v="3113"/>
    <n v="0"/>
    <s v="ERO"/>
  </r>
  <r>
    <s v="4907311213"/>
    <x v="5"/>
    <x v="9"/>
    <d v="2022-10-21T00:00:00"/>
    <x v="1"/>
    <x v="26"/>
    <s v="1096"/>
    <s v="S096"/>
    <s v="H"/>
    <n v="0"/>
    <n v="1"/>
    <x v="0"/>
    <s v="530000274809"/>
    <x v="655"/>
    <x v="26"/>
    <n v="9000"/>
    <n v="0"/>
    <s v="ERO"/>
  </r>
  <r>
    <s v="4907311273"/>
    <x v="5"/>
    <x v="9"/>
    <d v="2022-10-21T00:00:00"/>
    <x v="5"/>
    <x v="6"/>
    <s v="1060"/>
    <s v="E060"/>
    <s v="H"/>
    <n v="0"/>
    <n v="1"/>
    <x v="0"/>
    <s v="530000280891"/>
    <x v="133"/>
    <x v="6"/>
    <n v="1446"/>
    <n v="0"/>
    <s v="CMP"/>
  </r>
  <r>
    <s v="4907311274"/>
    <x v="5"/>
    <x v="9"/>
    <d v="2022-10-21T00:00:00"/>
    <x v="5"/>
    <x v="6"/>
    <s v="1060"/>
    <s v="E060"/>
    <s v="H"/>
    <n v="0"/>
    <n v="1"/>
    <x v="0"/>
    <s v="530000280891"/>
    <x v="133"/>
    <x v="6"/>
    <n v="1446"/>
    <n v="0"/>
    <s v="CMP"/>
  </r>
  <r>
    <s v="4907311515"/>
    <x v="5"/>
    <x v="9"/>
    <d v="2022-10-22T00:00:00"/>
    <x v="5"/>
    <x v="0"/>
    <s v="1080"/>
    <s v="S080"/>
    <s v="H"/>
    <n v="0"/>
    <n v="1"/>
    <x v="0"/>
    <s v="530000293707"/>
    <x v="678"/>
    <x v="0"/>
    <n v="41000"/>
    <n v="0"/>
    <s v="CMP"/>
  </r>
  <r>
    <s v="4907311516"/>
    <x v="5"/>
    <x v="9"/>
    <d v="2022-10-22T00:00:00"/>
    <x v="5"/>
    <x v="13"/>
    <s v="1080"/>
    <s v="S080"/>
    <s v="H"/>
    <n v="0"/>
    <n v="1"/>
    <x v="0"/>
    <s v="530000293576"/>
    <x v="678"/>
    <x v="13"/>
    <n v="46100"/>
    <n v="0"/>
    <s v="CMP"/>
  </r>
  <r>
    <s v="4907311750"/>
    <x v="5"/>
    <x v="9"/>
    <d v="2022-10-24T00:00:00"/>
    <x v="5"/>
    <x v="18"/>
    <s v="1030"/>
    <s v="S030"/>
    <s v="H"/>
    <n v="0"/>
    <n v="1"/>
    <x v="0"/>
    <s v="530000280511"/>
    <x v="662"/>
    <x v="18"/>
    <n v="52000"/>
    <n v="0"/>
    <s v="CMP"/>
  </r>
  <r>
    <s v="4907311751"/>
    <x v="5"/>
    <x v="9"/>
    <d v="2022-10-24T00:00:00"/>
    <x v="5"/>
    <x v="17"/>
    <s v="1030"/>
    <s v="S030"/>
    <s v="H"/>
    <n v="0"/>
    <n v="1"/>
    <x v="0"/>
    <s v="530000277310"/>
    <x v="662"/>
    <x v="17"/>
    <n v="43365"/>
    <n v="0"/>
    <s v="CMP"/>
  </r>
  <r>
    <s v="4907311869"/>
    <x v="5"/>
    <x v="9"/>
    <d v="2022-10-24T00:00:00"/>
    <x v="5"/>
    <x v="13"/>
    <s v="1010"/>
    <s v="S010"/>
    <s v="H"/>
    <n v="0"/>
    <n v="1"/>
    <x v="0"/>
    <s v="530000286369"/>
    <x v="691"/>
    <x v="13"/>
    <n v="46100"/>
    <n v="0"/>
    <s v="NB"/>
  </r>
  <r>
    <s v="4907311873"/>
    <x v="5"/>
    <x v="9"/>
    <d v="2022-10-24T00:00:00"/>
    <x v="5"/>
    <x v="9"/>
    <s v="1030"/>
    <s v="S030"/>
    <s v="H"/>
    <n v="0"/>
    <n v="1"/>
    <x v="0"/>
    <s v="530000125731"/>
    <x v="30"/>
    <x v="9"/>
    <n v="1965"/>
    <n v="0"/>
    <s v="CMP"/>
  </r>
  <r>
    <s v="4907311945"/>
    <x v="5"/>
    <x v="9"/>
    <d v="2022-10-24T00:00:00"/>
    <x v="5"/>
    <x v="95"/>
    <s v="1010"/>
    <s v="S010"/>
    <s v="H"/>
    <n v="0"/>
    <n v="1"/>
    <x v="0"/>
    <s v="530000261302"/>
    <x v="390"/>
    <x v="95"/>
    <n v="11320"/>
    <n v="0"/>
    <s v="NB"/>
  </r>
  <r>
    <s v="4907311948"/>
    <x v="5"/>
    <x v="9"/>
    <d v="2022-10-24T00:00:00"/>
    <x v="3"/>
    <x v="48"/>
    <s v="1020"/>
    <s v="S020"/>
    <s v="S"/>
    <n v="0"/>
    <n v="-1"/>
    <x v="0"/>
    <s v="530000237212"/>
    <x v="387"/>
    <x v="48"/>
    <n v="63144.15"/>
    <n v="0"/>
    <s v="NB"/>
  </r>
  <r>
    <s v="4907311954"/>
    <x v="5"/>
    <x v="9"/>
    <d v="2022-10-24T00:00:00"/>
    <x v="5"/>
    <x v="13"/>
    <s v="1010"/>
    <s v="S010"/>
    <s v="H"/>
    <n v="0"/>
    <n v="1"/>
    <x v="0"/>
    <s v="530000230460"/>
    <x v="681"/>
    <x v="13"/>
    <n v="46100"/>
    <n v="0"/>
    <s v="NB"/>
  </r>
  <r>
    <s v="4907311955"/>
    <x v="5"/>
    <x v="9"/>
    <d v="2022-10-24T00:00:00"/>
    <x v="5"/>
    <x v="0"/>
    <s v="1010"/>
    <s v="S010"/>
    <s v="H"/>
    <n v="0"/>
    <n v="1"/>
    <x v="0"/>
    <s v="530000257264"/>
    <x v="394"/>
    <x v="0"/>
    <n v="41000"/>
    <n v="0"/>
    <s v="NB"/>
  </r>
  <r>
    <s v="4907311955"/>
    <x v="5"/>
    <x v="9"/>
    <d v="2022-10-24T00:00:00"/>
    <x v="5"/>
    <x v="0"/>
    <s v="1010"/>
    <s v="S010"/>
    <s v="H"/>
    <n v="0"/>
    <n v="1"/>
    <x v="0"/>
    <s v="530000257264"/>
    <x v="394"/>
    <x v="0"/>
    <n v="41000"/>
    <n v="0"/>
    <s v="NB"/>
  </r>
  <r>
    <s v="4907311955"/>
    <x v="5"/>
    <x v="9"/>
    <d v="2022-10-24T00:00:00"/>
    <x v="5"/>
    <x v="0"/>
    <s v="1010"/>
    <s v="S010"/>
    <s v="H"/>
    <n v="0"/>
    <n v="1"/>
    <x v="0"/>
    <s v="530000257264"/>
    <x v="394"/>
    <x v="0"/>
    <n v="41000"/>
    <n v="0"/>
    <s v="NB"/>
  </r>
  <r>
    <s v="4907311955"/>
    <x v="5"/>
    <x v="9"/>
    <d v="2022-10-24T00:00:00"/>
    <x v="5"/>
    <x v="10"/>
    <s v="1010"/>
    <s v="S010"/>
    <s v="H"/>
    <n v="0"/>
    <n v="1"/>
    <x v="0"/>
    <s v="530000257264"/>
    <x v="394"/>
    <x v="10"/>
    <n v="42200"/>
    <n v="0"/>
    <s v="NB"/>
  </r>
  <r>
    <s v="4907312148"/>
    <x v="5"/>
    <x v="9"/>
    <d v="2022-10-24T00:00:00"/>
    <x v="5"/>
    <x v="7"/>
    <s v="1050"/>
    <s v="S050"/>
    <s v="H"/>
    <n v="0"/>
    <n v="1"/>
    <x v="0"/>
    <s v="530000271582"/>
    <x v="537"/>
    <x v="7"/>
    <n v="8280"/>
    <n v="0"/>
    <s v="CMP"/>
  </r>
  <r>
    <s v="4907312171"/>
    <x v="5"/>
    <x v="9"/>
    <d v="2022-10-24T00:00:00"/>
    <x v="5"/>
    <x v="11"/>
    <s v="1030"/>
    <s v="S030"/>
    <s v="H"/>
    <n v="0"/>
    <n v="2"/>
    <x v="0"/>
    <s v="530000285060"/>
    <x v="531"/>
    <x v="11"/>
    <n v="11525"/>
    <n v="0"/>
    <s v=""/>
  </r>
  <r>
    <s v="4907312220"/>
    <x v="5"/>
    <x v="9"/>
    <d v="2022-10-24T00:00:00"/>
    <x v="3"/>
    <x v="2"/>
    <s v="1010"/>
    <s v="S010"/>
    <s v="S"/>
    <n v="0"/>
    <n v="-3"/>
    <x v="0"/>
    <s v="530000246317"/>
    <x v="390"/>
    <x v="2"/>
    <n v="9490"/>
    <n v="0"/>
    <s v="NB"/>
  </r>
  <r>
    <s v="4907312220"/>
    <x v="5"/>
    <x v="9"/>
    <d v="2022-10-24T00:00:00"/>
    <x v="3"/>
    <x v="11"/>
    <s v="1010"/>
    <s v="S010"/>
    <s v="S"/>
    <n v="0"/>
    <n v="-1"/>
    <x v="0"/>
    <s v="530000246317"/>
    <x v="390"/>
    <x v="11"/>
    <n v="11525"/>
    <n v="0"/>
    <s v="NB"/>
  </r>
  <r>
    <s v="4907312321"/>
    <x v="5"/>
    <x v="9"/>
    <d v="2022-10-24T00:00:00"/>
    <x v="5"/>
    <x v="19"/>
    <s v="1030"/>
    <s v="S030"/>
    <s v="H"/>
    <n v="0"/>
    <n v="1"/>
    <x v="0"/>
    <s v="530000284330"/>
    <x v="731"/>
    <x v="19"/>
    <n v="1745"/>
    <n v="0"/>
    <s v="NB"/>
  </r>
  <r>
    <s v="4907312342"/>
    <x v="5"/>
    <x v="9"/>
    <d v="2022-10-24T00:00:00"/>
    <x v="3"/>
    <x v="35"/>
    <s v="1010"/>
    <s v="S010"/>
    <s v="S"/>
    <n v="0"/>
    <n v="-1"/>
    <x v="0"/>
    <s v="530000224649"/>
    <x v="558"/>
    <x v="35"/>
    <n v="57200"/>
    <n v="0"/>
    <s v="NB"/>
  </r>
  <r>
    <s v="4907312343"/>
    <x v="5"/>
    <x v="9"/>
    <d v="2022-10-24T00:00:00"/>
    <x v="5"/>
    <x v="35"/>
    <s v="1010"/>
    <s v="S010"/>
    <s v="H"/>
    <n v="0"/>
    <n v="1"/>
    <x v="0"/>
    <s v="530000224649"/>
    <x v="558"/>
    <x v="35"/>
    <n v="57200"/>
    <n v="0"/>
    <s v="NB"/>
  </r>
  <r>
    <s v="4907312344"/>
    <x v="5"/>
    <x v="9"/>
    <d v="2022-10-24T00:00:00"/>
    <x v="3"/>
    <x v="124"/>
    <s v="1010"/>
    <s v="S010"/>
    <s v="S"/>
    <n v="0"/>
    <n v="-1"/>
    <x v="0"/>
    <s v="530000224649"/>
    <x v="558"/>
    <x v="124"/>
    <n v="34877"/>
    <n v="0"/>
    <s v="NB"/>
  </r>
  <r>
    <s v="4907312503"/>
    <x v="5"/>
    <x v="9"/>
    <d v="2022-10-25T00:00:00"/>
    <x v="5"/>
    <x v="5"/>
    <s v="1017"/>
    <s v="S017"/>
    <s v="H"/>
    <n v="0"/>
    <n v="1"/>
    <x v="0"/>
    <s v="530000203160"/>
    <x v="446"/>
    <x v="5"/>
    <n v="1297"/>
    <n v="0"/>
    <s v="NB"/>
  </r>
  <r>
    <s v="4907312780"/>
    <x v="5"/>
    <x v="9"/>
    <d v="2022-10-25T00:00:00"/>
    <x v="5"/>
    <x v="13"/>
    <s v="1060"/>
    <s v="S060"/>
    <s v="H"/>
    <n v="0"/>
    <n v="1"/>
    <x v="0"/>
    <s v="530000295458"/>
    <x v="665"/>
    <x v="13"/>
    <n v="46100"/>
    <n v="0"/>
    <s v="CMP"/>
  </r>
  <r>
    <s v="4907312808"/>
    <x v="5"/>
    <x v="9"/>
    <d v="2022-10-25T00:00:00"/>
    <x v="5"/>
    <x v="115"/>
    <s v="1050"/>
    <s v="S050"/>
    <s v="H"/>
    <n v="0"/>
    <n v="1"/>
    <x v="0"/>
    <s v="530000271417"/>
    <x v="537"/>
    <x v="115"/>
    <n v="20860"/>
    <n v="0"/>
    <s v="CMP"/>
  </r>
  <r>
    <s v="4907312808"/>
    <x v="5"/>
    <x v="9"/>
    <d v="2022-10-25T00:00:00"/>
    <x v="5"/>
    <x v="7"/>
    <s v="1050"/>
    <s v="S050"/>
    <s v="H"/>
    <n v="0"/>
    <n v="1"/>
    <x v="0"/>
    <s v="530000271417"/>
    <x v="537"/>
    <x v="7"/>
    <n v="8280"/>
    <n v="0"/>
    <s v="CMP"/>
  </r>
  <r>
    <s v="4907312874"/>
    <x v="5"/>
    <x v="9"/>
    <d v="2022-10-25T00:00:00"/>
    <x v="5"/>
    <x v="7"/>
    <s v="1020"/>
    <s v="S020"/>
    <s v="H"/>
    <n v="0"/>
    <n v="1"/>
    <x v="0"/>
    <s v="530000293591"/>
    <x v="696"/>
    <x v="7"/>
    <n v="8280"/>
    <n v="0"/>
    <s v="NB"/>
  </r>
  <r>
    <s v="4907312937"/>
    <x v="5"/>
    <x v="9"/>
    <d v="2022-10-25T00:00:00"/>
    <x v="5"/>
    <x v="31"/>
    <s v="1017"/>
    <s v="S017"/>
    <s v="H"/>
    <n v="0"/>
    <n v="1"/>
    <x v="0"/>
    <s v="530000282859"/>
    <x v="640"/>
    <x v="31"/>
    <n v="1911"/>
    <n v="0"/>
    <s v="CMP"/>
  </r>
  <r>
    <s v="4907312948"/>
    <x v="5"/>
    <x v="9"/>
    <d v="2022-10-25T00:00:00"/>
    <x v="5"/>
    <x v="5"/>
    <s v="1020"/>
    <s v="S024"/>
    <s v="H"/>
    <n v="0"/>
    <n v="2"/>
    <x v="0"/>
    <s v="530000290813"/>
    <x v="634"/>
    <x v="5"/>
    <n v="1297"/>
    <n v="0"/>
    <s v="DIAR"/>
  </r>
  <r>
    <s v="4907312958"/>
    <x v="5"/>
    <x v="9"/>
    <d v="2022-10-25T00:00:00"/>
    <x v="5"/>
    <x v="5"/>
    <s v="1060"/>
    <s v="S060"/>
    <s v="H"/>
    <n v="0"/>
    <n v="1"/>
    <x v="0"/>
    <s v="530000294994"/>
    <x v="672"/>
    <x v="5"/>
    <n v="1297"/>
    <n v="0"/>
    <s v="DIAR"/>
  </r>
  <r>
    <s v="4907313008"/>
    <x v="5"/>
    <x v="9"/>
    <d v="2022-10-25T00:00:00"/>
    <x v="5"/>
    <x v="65"/>
    <s v="1010"/>
    <s v="E010"/>
    <s v="H"/>
    <n v="0"/>
    <n v="1"/>
    <x v="0"/>
    <s v="530000248200"/>
    <x v="581"/>
    <x v="65"/>
    <n v="8130"/>
    <n v="0"/>
    <s v="NB"/>
  </r>
  <r>
    <s v="4907313024"/>
    <x v="5"/>
    <x v="9"/>
    <d v="2022-10-25T00:00:00"/>
    <x v="5"/>
    <x v="5"/>
    <s v="1060"/>
    <s v="S060"/>
    <s v="H"/>
    <n v="0"/>
    <n v="1"/>
    <x v="0"/>
    <s v="530000277937"/>
    <x v="659"/>
    <x v="5"/>
    <n v="1297"/>
    <n v="0"/>
    <s v="CMP"/>
  </r>
  <r>
    <s v="4907313027"/>
    <x v="5"/>
    <x v="9"/>
    <d v="2022-10-25T00:00:00"/>
    <x v="5"/>
    <x v="56"/>
    <s v="1060"/>
    <s v="S060"/>
    <s v="H"/>
    <n v="0"/>
    <n v="1"/>
    <x v="0"/>
    <s v="530000290235"/>
    <x v="736"/>
    <x v="56"/>
    <n v="3645"/>
    <n v="0"/>
    <s v="NB"/>
  </r>
  <r>
    <s v="4907313571"/>
    <x v="5"/>
    <x v="9"/>
    <d v="2022-10-25T00:00:00"/>
    <x v="5"/>
    <x v="6"/>
    <s v="1050"/>
    <s v="S050"/>
    <s v="H"/>
    <n v="0"/>
    <n v="1"/>
    <x v="0"/>
    <s v="530000297958"/>
    <x v="656"/>
    <x v="6"/>
    <n v="1446"/>
    <n v="0"/>
    <s v="ERO"/>
  </r>
  <r>
    <s v="4907313592"/>
    <x v="5"/>
    <x v="9"/>
    <d v="2022-10-26T00:00:00"/>
    <x v="5"/>
    <x v="6"/>
    <s v="1030"/>
    <s v="S030"/>
    <s v="H"/>
    <n v="0"/>
    <n v="1"/>
    <x v="0"/>
    <s v="530000288393"/>
    <x v="642"/>
    <x v="6"/>
    <n v="1446"/>
    <n v="0"/>
    <s v="ERO"/>
  </r>
  <r>
    <s v="4907313598"/>
    <x v="5"/>
    <x v="9"/>
    <d v="2022-10-26T00:00:00"/>
    <x v="5"/>
    <x v="9"/>
    <s v="1030"/>
    <s v="S030"/>
    <s v="H"/>
    <n v="0"/>
    <n v="1"/>
    <x v="0"/>
    <s v="530000280718"/>
    <x v="30"/>
    <x v="9"/>
    <n v="1965"/>
    <n v="0"/>
    <s v="CMP"/>
  </r>
  <r>
    <s v="4907313856"/>
    <x v="5"/>
    <x v="9"/>
    <d v="2022-10-26T00:00:00"/>
    <x v="1"/>
    <x v="7"/>
    <s v="1020"/>
    <s v="S024"/>
    <s v="H"/>
    <n v="0"/>
    <n v="2"/>
    <x v="0"/>
    <s v="530000294585"/>
    <x v="746"/>
    <x v="7"/>
    <n v="8280"/>
    <n v="0"/>
    <s v=""/>
  </r>
  <r>
    <s v="4907313856"/>
    <x v="5"/>
    <x v="9"/>
    <d v="2022-10-26T00:00:00"/>
    <x v="1"/>
    <x v="2"/>
    <s v="1020"/>
    <s v="S024"/>
    <s v="H"/>
    <n v="0"/>
    <n v="1"/>
    <x v="0"/>
    <s v="530000294585"/>
    <x v="746"/>
    <x v="2"/>
    <n v="9490"/>
    <n v="0"/>
    <s v=""/>
  </r>
  <r>
    <s v="4907313892"/>
    <x v="5"/>
    <x v="9"/>
    <d v="2022-10-26T00:00:00"/>
    <x v="5"/>
    <x v="32"/>
    <s v="1080"/>
    <s v="S080"/>
    <s v="H"/>
    <n v="0"/>
    <n v="2"/>
    <x v="0"/>
    <s v="530000288374"/>
    <x v="634"/>
    <x v="32"/>
    <n v="1238"/>
    <n v="0"/>
    <s v="DIAR"/>
  </r>
  <r>
    <s v="4907313912"/>
    <x v="5"/>
    <x v="9"/>
    <d v="2022-10-26T00:00:00"/>
    <x v="5"/>
    <x v="5"/>
    <s v="1020"/>
    <s v="S024"/>
    <s v="H"/>
    <n v="0"/>
    <n v="1"/>
    <x v="0"/>
    <s v="530000287074"/>
    <x v="634"/>
    <x v="5"/>
    <n v="1297"/>
    <n v="0"/>
    <s v="DIAR"/>
  </r>
  <r>
    <s v="4907313913"/>
    <x v="5"/>
    <x v="9"/>
    <d v="2022-10-26T00:00:00"/>
    <x v="5"/>
    <x v="5"/>
    <s v="1020"/>
    <s v="S024"/>
    <s v="H"/>
    <n v="0"/>
    <n v="2"/>
    <x v="0"/>
    <s v="530000291034"/>
    <x v="634"/>
    <x v="5"/>
    <n v="1297"/>
    <n v="0"/>
    <s v="DIAR"/>
  </r>
  <r>
    <s v="4907313955"/>
    <x v="5"/>
    <x v="9"/>
    <d v="2022-10-26T00:00:00"/>
    <x v="5"/>
    <x v="92"/>
    <s v="1010"/>
    <s v="E010"/>
    <s v="H"/>
    <n v="0"/>
    <n v="1"/>
    <x v="0"/>
    <s v="530000279877"/>
    <x v="705"/>
    <x v="92"/>
    <n v="4081"/>
    <n v="0"/>
    <s v="NB"/>
  </r>
  <r>
    <s v="4907314079"/>
    <x v="5"/>
    <x v="9"/>
    <d v="2022-10-26T00:00:00"/>
    <x v="5"/>
    <x v="42"/>
    <s v="1060"/>
    <s v="S060"/>
    <s v="H"/>
    <n v="0"/>
    <n v="1"/>
    <x v="0"/>
    <s v="530000288374"/>
    <x v="634"/>
    <x v="42"/>
    <n v="2857"/>
    <n v="0"/>
    <s v="DIAR"/>
  </r>
  <r>
    <s v="4907314084"/>
    <x v="5"/>
    <x v="9"/>
    <d v="2022-10-26T00:00:00"/>
    <x v="5"/>
    <x v="0"/>
    <s v="1060"/>
    <s v="S060"/>
    <s v="H"/>
    <n v="0"/>
    <n v="1"/>
    <x v="0"/>
    <s v="530000289889"/>
    <x v="665"/>
    <x v="0"/>
    <n v="41000"/>
    <n v="0"/>
    <s v="CMP"/>
  </r>
  <r>
    <s v="4907314130"/>
    <x v="5"/>
    <x v="9"/>
    <d v="2022-10-26T00:00:00"/>
    <x v="5"/>
    <x v="32"/>
    <s v="1020"/>
    <s v="S020"/>
    <s v="H"/>
    <n v="0"/>
    <n v="2"/>
    <x v="0"/>
    <s v="530000288374"/>
    <x v="634"/>
    <x v="32"/>
    <n v="1238"/>
    <n v="0"/>
    <s v="DIAR"/>
  </r>
  <r>
    <s v="4907314185"/>
    <x v="5"/>
    <x v="9"/>
    <d v="2022-10-26T00:00:00"/>
    <x v="5"/>
    <x v="161"/>
    <s v="1010"/>
    <s v="S010"/>
    <s v="H"/>
    <n v="0"/>
    <n v="1"/>
    <x v="0"/>
    <s v="530000296930"/>
    <x v="10"/>
    <x v="161"/>
    <n v="4130"/>
    <n v="0"/>
    <s v="CMP"/>
  </r>
  <r>
    <s v="4907314478"/>
    <x v="5"/>
    <x v="9"/>
    <d v="2022-10-27T00:00:00"/>
    <x v="5"/>
    <x v="2"/>
    <s v="1010"/>
    <s v="S010"/>
    <s v="H"/>
    <n v="0"/>
    <n v="1"/>
    <x v="0"/>
    <s v="530000289271"/>
    <x v="643"/>
    <x v="2"/>
    <n v="9490"/>
    <n v="0"/>
    <s v="ERO"/>
  </r>
  <r>
    <s v="4907314682"/>
    <x v="5"/>
    <x v="9"/>
    <d v="2022-10-26T00:00:00"/>
    <x v="5"/>
    <x v="5"/>
    <s v="1017"/>
    <s v="S017"/>
    <s v="H"/>
    <n v="0"/>
    <n v="1"/>
    <x v="0"/>
    <s v="530000285954"/>
    <x v="639"/>
    <x v="5"/>
    <n v="1297"/>
    <n v="0"/>
    <s v="ERO"/>
  </r>
  <r>
    <s v="4907314685"/>
    <x v="5"/>
    <x v="9"/>
    <d v="2022-10-26T00:00:00"/>
    <x v="5"/>
    <x v="21"/>
    <s v="1017"/>
    <s v="S017"/>
    <s v="H"/>
    <n v="0"/>
    <n v="1"/>
    <x v="0"/>
    <s v="530000285954"/>
    <x v="639"/>
    <x v="21"/>
    <n v="1708"/>
    <n v="0"/>
    <s v="ERO"/>
  </r>
  <r>
    <s v="4907314985"/>
    <x v="5"/>
    <x v="9"/>
    <d v="2022-10-27T00:00:00"/>
    <x v="5"/>
    <x v="5"/>
    <s v="1096"/>
    <s v="S096"/>
    <s v="H"/>
    <n v="0"/>
    <n v="1"/>
    <x v="0"/>
    <s v="530000175844"/>
    <x v="193"/>
    <x v="5"/>
    <n v="1297"/>
    <n v="0"/>
    <s v=""/>
  </r>
  <r>
    <s v="4907315006"/>
    <x v="5"/>
    <x v="9"/>
    <d v="2022-10-27T00:00:00"/>
    <x v="5"/>
    <x v="12"/>
    <s v="1020"/>
    <s v="S024"/>
    <s v="H"/>
    <n v="0"/>
    <n v="1"/>
    <x v="0"/>
    <s v="530000292950"/>
    <x v="603"/>
    <x v="12"/>
    <n v="10385"/>
    <n v="0"/>
    <s v="MHP"/>
  </r>
  <r>
    <s v="4907315006"/>
    <x v="5"/>
    <x v="9"/>
    <d v="2022-10-27T00:00:00"/>
    <x v="5"/>
    <x v="12"/>
    <s v="1020"/>
    <s v="S024"/>
    <s v="H"/>
    <n v="0"/>
    <n v="1"/>
    <x v="0"/>
    <s v="530000292950"/>
    <x v="603"/>
    <x v="12"/>
    <n v="10385"/>
    <n v="0"/>
    <s v="MHP"/>
  </r>
  <r>
    <s v="4907315032"/>
    <x v="5"/>
    <x v="9"/>
    <d v="2022-10-27T00:00:00"/>
    <x v="5"/>
    <x v="23"/>
    <s v="1010"/>
    <s v="S010"/>
    <s v="H"/>
    <n v="0"/>
    <n v="1"/>
    <x v="0"/>
    <s v="530000281174"/>
    <x v="459"/>
    <x v="23"/>
    <n v="3480"/>
    <n v="0"/>
    <s v=""/>
  </r>
  <r>
    <s v="4907315163"/>
    <x v="5"/>
    <x v="9"/>
    <d v="2022-10-27T00:00:00"/>
    <x v="1"/>
    <x v="80"/>
    <s v="1060"/>
    <s v="S061"/>
    <s v="H"/>
    <n v="0"/>
    <n v="1"/>
    <x v="0"/>
    <s v="530000285514"/>
    <x v="554"/>
    <x v="80"/>
    <n v="1325"/>
    <n v="0"/>
    <s v=""/>
  </r>
  <r>
    <s v="4907315391"/>
    <x v="5"/>
    <x v="9"/>
    <d v="2022-10-27T00:00:00"/>
    <x v="5"/>
    <x v="32"/>
    <s v="1030"/>
    <s v="S030"/>
    <s v="H"/>
    <n v="0"/>
    <n v="1"/>
    <x v="0"/>
    <s v="530000288374"/>
    <x v="634"/>
    <x v="32"/>
    <n v="1238"/>
    <n v="0"/>
    <s v="DIAR"/>
  </r>
  <r>
    <s v="4907315495"/>
    <x v="5"/>
    <x v="9"/>
    <d v="2022-10-27T00:00:00"/>
    <x v="5"/>
    <x v="5"/>
    <s v="1096"/>
    <s v="S096"/>
    <s v="H"/>
    <n v="0"/>
    <n v="1"/>
    <x v="0"/>
    <s v="530000287244"/>
    <x v="653"/>
    <x v="5"/>
    <n v="1297"/>
    <n v="0"/>
    <s v="ERO"/>
  </r>
  <r>
    <s v="4907315541"/>
    <x v="5"/>
    <x v="9"/>
    <d v="2022-10-27T00:00:00"/>
    <x v="5"/>
    <x v="5"/>
    <s v="1096"/>
    <s v="S096"/>
    <s v="H"/>
    <n v="0"/>
    <n v="1"/>
    <x v="0"/>
    <s v="530000287214"/>
    <x v="653"/>
    <x v="5"/>
    <n v="1297"/>
    <n v="0"/>
    <s v="ERO"/>
  </r>
  <r>
    <s v="4907315632"/>
    <x v="5"/>
    <x v="9"/>
    <d v="2022-10-27T00:00:00"/>
    <x v="5"/>
    <x v="0"/>
    <s v="1020"/>
    <s v="S020"/>
    <s v="H"/>
    <n v="0"/>
    <n v="1"/>
    <x v="0"/>
    <s v="530000292844"/>
    <x v="661"/>
    <x v="0"/>
    <n v="41000"/>
    <n v="0"/>
    <s v="ERO"/>
  </r>
  <r>
    <s v="4907315659"/>
    <x v="5"/>
    <x v="9"/>
    <d v="2022-10-28T00:00:00"/>
    <x v="5"/>
    <x v="17"/>
    <s v="1020"/>
    <s v="S020"/>
    <s v="H"/>
    <n v="0"/>
    <n v="1"/>
    <x v="0"/>
    <s v="530000292375"/>
    <x v="661"/>
    <x v="17"/>
    <n v="43365"/>
    <n v="0"/>
    <s v="ERO"/>
  </r>
  <r>
    <s v="4907316030"/>
    <x v="5"/>
    <x v="9"/>
    <d v="2022-10-28T00:00:00"/>
    <x v="5"/>
    <x v="9"/>
    <s v="1030"/>
    <s v="S030"/>
    <s v="H"/>
    <n v="0"/>
    <n v="1"/>
    <x v="0"/>
    <s v="530000284841"/>
    <x v="642"/>
    <x v="9"/>
    <n v="1965"/>
    <n v="0"/>
    <s v="ERO"/>
  </r>
  <r>
    <s v="4907316085"/>
    <x v="5"/>
    <x v="9"/>
    <d v="2022-10-28T00:00:00"/>
    <x v="5"/>
    <x v="18"/>
    <s v="1030"/>
    <s v="S030"/>
    <s v="H"/>
    <n v="0"/>
    <n v="1"/>
    <x v="0"/>
    <s v="530000224931"/>
    <x v="382"/>
    <x v="18"/>
    <n v="52000"/>
    <n v="0"/>
    <s v="NB"/>
  </r>
  <r>
    <s v="4907316096"/>
    <x v="5"/>
    <x v="9"/>
    <d v="2022-10-28T00:00:00"/>
    <x v="5"/>
    <x v="41"/>
    <s v="1050"/>
    <s v="S050"/>
    <s v="H"/>
    <n v="0"/>
    <n v="1"/>
    <x v="0"/>
    <s v="530000224931"/>
    <x v="382"/>
    <x v="41"/>
    <n v="59300"/>
    <n v="0"/>
    <s v="NB"/>
  </r>
  <r>
    <s v="4907316125"/>
    <x v="5"/>
    <x v="9"/>
    <d v="2022-10-28T00:00:00"/>
    <x v="5"/>
    <x v="8"/>
    <s v="1030"/>
    <s v="S030"/>
    <s v="H"/>
    <n v="0"/>
    <n v="3"/>
    <x v="0"/>
    <s v="530000289519"/>
    <x v="662"/>
    <x v="8"/>
    <n v="2306"/>
    <n v="0"/>
    <s v="CMP"/>
  </r>
  <r>
    <s v="4907316128"/>
    <x v="5"/>
    <x v="9"/>
    <d v="2022-10-28T00:00:00"/>
    <x v="5"/>
    <x v="10"/>
    <s v="1080"/>
    <s v="S080"/>
    <s v="H"/>
    <n v="0"/>
    <n v="1"/>
    <x v="0"/>
    <s v="530000290091"/>
    <x v="714"/>
    <x v="10"/>
    <n v="42200"/>
    <n v="0"/>
    <s v="NB"/>
  </r>
  <r>
    <s v="4907316197"/>
    <x v="5"/>
    <x v="9"/>
    <d v="2022-10-28T00:00:00"/>
    <x v="5"/>
    <x v="0"/>
    <s v="1020"/>
    <s v="S020"/>
    <s v="H"/>
    <n v="0"/>
    <n v="1"/>
    <x v="0"/>
    <s v="530000224931"/>
    <x v="382"/>
    <x v="0"/>
    <n v="41000"/>
    <n v="0"/>
    <s v="NB"/>
  </r>
  <r>
    <s v="4907316197"/>
    <x v="5"/>
    <x v="9"/>
    <d v="2022-10-28T00:00:00"/>
    <x v="5"/>
    <x v="6"/>
    <s v="1020"/>
    <s v="S020"/>
    <s v="H"/>
    <n v="0"/>
    <n v="1"/>
    <x v="0"/>
    <s v="530000224931"/>
    <x v="382"/>
    <x v="6"/>
    <n v="1446"/>
    <n v="0"/>
    <s v="NB"/>
  </r>
  <r>
    <s v="4907316255"/>
    <x v="5"/>
    <x v="9"/>
    <d v="2022-10-28T00:00:00"/>
    <x v="5"/>
    <x v="13"/>
    <s v="1010"/>
    <s v="S010"/>
    <s v="H"/>
    <n v="0"/>
    <n v="1"/>
    <x v="0"/>
    <s v="530000287180"/>
    <x v="706"/>
    <x v="13"/>
    <n v="46100"/>
    <n v="0"/>
    <s v="NB"/>
  </r>
  <r>
    <s v="4907316308"/>
    <x v="5"/>
    <x v="9"/>
    <d v="2022-10-28T00:00:00"/>
    <x v="5"/>
    <x v="10"/>
    <s v="1010"/>
    <s v="S010"/>
    <s v="H"/>
    <n v="0"/>
    <n v="1"/>
    <x v="0"/>
    <s v="530000275934"/>
    <x v="721"/>
    <x v="10"/>
    <n v="42200"/>
    <n v="0"/>
    <s v="NB"/>
  </r>
  <r>
    <s v="4907316456"/>
    <x v="5"/>
    <x v="9"/>
    <d v="2022-10-28T00:00:00"/>
    <x v="3"/>
    <x v="8"/>
    <s v="1030"/>
    <s v="S030"/>
    <s v="S"/>
    <n v="0"/>
    <n v="-3"/>
    <x v="0"/>
    <s v="530000289519"/>
    <x v="662"/>
    <x v="8"/>
    <n v="2306"/>
    <n v="0"/>
    <s v="CMP"/>
  </r>
  <r>
    <s v="4907316529"/>
    <x v="5"/>
    <x v="9"/>
    <d v="2022-10-29T00:00:00"/>
    <x v="5"/>
    <x v="28"/>
    <s v="1030"/>
    <s v="S030"/>
    <s v="H"/>
    <n v="0"/>
    <n v="1"/>
    <x v="0"/>
    <s v="530000292841"/>
    <x v="637"/>
    <x v="28"/>
    <n v="44820"/>
    <n v="0"/>
    <s v="ERO"/>
  </r>
  <r>
    <s v="4907316654"/>
    <x v="5"/>
    <x v="9"/>
    <d v="2022-10-29T00:00:00"/>
    <x v="1"/>
    <x v="6"/>
    <s v="1060"/>
    <s v="E060"/>
    <s v="H"/>
    <n v="0"/>
    <n v="1"/>
    <x v="0"/>
    <s v="530000284528"/>
    <x v="653"/>
    <x v="6"/>
    <n v="1446"/>
    <n v="0"/>
    <s v="ERO"/>
  </r>
  <r>
    <s v="4907316654"/>
    <x v="5"/>
    <x v="9"/>
    <d v="2022-10-29T00:00:00"/>
    <x v="1"/>
    <x v="6"/>
    <s v="1060"/>
    <s v="E060"/>
    <s v="H"/>
    <n v="0"/>
    <n v="1"/>
    <x v="0"/>
    <s v="530000284528"/>
    <x v="653"/>
    <x v="6"/>
    <n v="1446"/>
    <n v="0"/>
    <s v="ERO"/>
  </r>
  <r>
    <s v="4907316694"/>
    <x v="5"/>
    <x v="9"/>
    <d v="2022-10-30T00:00:00"/>
    <x v="5"/>
    <x v="9"/>
    <s v="1050"/>
    <s v="S050"/>
    <s v="H"/>
    <n v="0"/>
    <n v="1"/>
    <x v="0"/>
    <s v="530000285194"/>
    <x v="709"/>
    <x v="9"/>
    <n v="1965"/>
    <n v="0"/>
    <s v="CMP"/>
  </r>
  <r>
    <s v="4907316713"/>
    <x v="5"/>
    <x v="9"/>
    <d v="2022-10-30T00:00:00"/>
    <x v="1"/>
    <x v="9"/>
    <s v="1060"/>
    <s v="S060"/>
    <s v="H"/>
    <n v="0"/>
    <n v="1"/>
    <x v="0"/>
    <s v="530000296596"/>
    <x v="667"/>
    <x v="9"/>
    <n v="1965"/>
    <n v="0"/>
    <s v="ERO"/>
  </r>
  <r>
    <s v="4907316713"/>
    <x v="5"/>
    <x v="9"/>
    <d v="2022-10-30T00:00:00"/>
    <x v="1"/>
    <x v="6"/>
    <s v="1060"/>
    <s v="E060"/>
    <s v="H"/>
    <n v="0"/>
    <n v="1"/>
    <x v="0"/>
    <s v="530000296596"/>
    <x v="667"/>
    <x v="6"/>
    <n v="1446"/>
    <n v="0"/>
    <s v="ERO"/>
  </r>
  <r>
    <s v="4907316730"/>
    <x v="5"/>
    <x v="9"/>
    <d v="2022-10-31T00:00:00"/>
    <x v="5"/>
    <x v="2"/>
    <s v="1010"/>
    <s v="S010"/>
    <s v="H"/>
    <n v="0"/>
    <n v="1"/>
    <x v="0"/>
    <s v="530000290666"/>
    <x v="643"/>
    <x v="2"/>
    <n v="9490"/>
    <n v="0"/>
    <s v="ERO"/>
  </r>
  <r>
    <s v="4907316920"/>
    <x v="5"/>
    <x v="9"/>
    <d v="2022-10-31T00:00:00"/>
    <x v="5"/>
    <x v="2"/>
    <s v="1020"/>
    <s v="S020"/>
    <s v="H"/>
    <n v="0"/>
    <n v="1"/>
    <x v="0"/>
    <s v="530000289722"/>
    <x v="645"/>
    <x v="2"/>
    <n v="9490"/>
    <n v="0"/>
    <s v="ERO"/>
  </r>
  <r>
    <s v="4907316943"/>
    <x v="5"/>
    <x v="9"/>
    <d v="2022-10-31T00:00:00"/>
    <x v="1"/>
    <x v="74"/>
    <s v="1060"/>
    <s v="S061"/>
    <s v="H"/>
    <n v="0"/>
    <n v="2"/>
    <x v="0"/>
    <s v="530000281927"/>
    <x v="481"/>
    <x v="74"/>
    <n v="0"/>
    <n v="0"/>
    <s v=""/>
  </r>
  <r>
    <s v="4907317060"/>
    <x v="5"/>
    <x v="9"/>
    <d v="2022-10-31T00:00:00"/>
    <x v="5"/>
    <x v="2"/>
    <s v="1060"/>
    <s v="S060"/>
    <s v="H"/>
    <n v="0"/>
    <n v="1"/>
    <x v="0"/>
    <s v="530000268100"/>
    <x v="665"/>
    <x v="2"/>
    <n v="9490"/>
    <n v="0"/>
    <s v="CMP"/>
  </r>
  <r>
    <s v="4907317089"/>
    <x v="5"/>
    <x v="9"/>
    <d v="2022-10-31T00:00:00"/>
    <x v="5"/>
    <x v="2"/>
    <s v="1060"/>
    <s v="S060"/>
    <s v="H"/>
    <n v="0"/>
    <n v="1"/>
    <x v="0"/>
    <s v="530000273056"/>
    <x v="665"/>
    <x v="2"/>
    <n v="9490"/>
    <n v="0"/>
    <s v="CMP"/>
  </r>
  <r>
    <s v="4907317118"/>
    <x v="5"/>
    <x v="9"/>
    <d v="2022-10-31T00:00:00"/>
    <x v="1"/>
    <x v="5"/>
    <s v="1020"/>
    <s v="S024"/>
    <s v="H"/>
    <n v="0"/>
    <n v="2"/>
    <x v="0"/>
    <s v="530000267096"/>
    <x v="748"/>
    <x v="5"/>
    <n v="1297"/>
    <n v="0"/>
    <s v=""/>
  </r>
  <r>
    <s v="4907317148"/>
    <x v="5"/>
    <x v="9"/>
    <d v="2022-10-28T00:00:00"/>
    <x v="3"/>
    <x v="9"/>
    <s v="1030"/>
    <s v="S030"/>
    <s v="S"/>
    <n v="0"/>
    <n v="-1"/>
    <x v="0"/>
    <s v="530000284841"/>
    <x v="642"/>
    <x v="9"/>
    <n v="1965"/>
    <n v="0"/>
    <s v="ERO"/>
  </r>
  <r>
    <s v="4907317240"/>
    <x v="5"/>
    <x v="9"/>
    <d v="2022-10-31T00:00:00"/>
    <x v="5"/>
    <x v="19"/>
    <s v="1010"/>
    <s v="S010"/>
    <s v="H"/>
    <n v="0"/>
    <n v="1"/>
    <x v="0"/>
    <s v="530000296989"/>
    <x v="649"/>
    <x v="19"/>
    <n v="1745"/>
    <n v="0"/>
    <s v="ERO"/>
  </r>
  <r>
    <s v="4907317375"/>
    <x v="5"/>
    <x v="8"/>
    <d v="2022-09-27T00:00:00"/>
    <x v="3"/>
    <x v="124"/>
    <s v="1010"/>
    <s v="S010"/>
    <s v="S"/>
    <n v="0"/>
    <n v="-1"/>
    <x v="0"/>
    <s v="530000224649"/>
    <x v="558"/>
    <x v="124"/>
    <n v="34877"/>
    <n v="0"/>
    <s v="NB"/>
  </r>
  <r>
    <s v="4907317376"/>
    <x v="5"/>
    <x v="8"/>
    <d v="2022-09-27T00:00:00"/>
    <x v="5"/>
    <x v="124"/>
    <s v="1010"/>
    <s v="S010"/>
    <s v="H"/>
    <n v="0"/>
    <n v="1"/>
    <x v="0"/>
    <s v="530000224649"/>
    <x v="558"/>
    <x v="124"/>
    <n v="34877"/>
    <n v="0"/>
    <s v="NB"/>
  </r>
  <r>
    <s v="4907317377"/>
    <x v="5"/>
    <x v="9"/>
    <d v="2022-10-24T00:00:00"/>
    <x v="5"/>
    <x v="124"/>
    <s v="1010"/>
    <s v="S010"/>
    <s v="H"/>
    <n v="0"/>
    <n v="1"/>
    <x v="0"/>
    <s v="530000224649"/>
    <x v="558"/>
    <x v="124"/>
    <n v="34877"/>
    <n v="0"/>
    <s v="NB"/>
  </r>
  <r>
    <s v="4907319435"/>
    <x v="5"/>
    <x v="10"/>
    <d v="2022-11-01T00:00:00"/>
    <x v="5"/>
    <x v="5"/>
    <s v="1020"/>
    <s v="S024"/>
    <s v="H"/>
    <n v="0"/>
    <n v="1"/>
    <x v="0"/>
    <s v="530000293801"/>
    <x v="700"/>
    <x v="5"/>
    <n v="1297"/>
    <n v="0"/>
    <s v="NB"/>
  </r>
  <r>
    <s v="4907319436"/>
    <x v="5"/>
    <x v="10"/>
    <d v="2022-11-01T00:00:00"/>
    <x v="5"/>
    <x v="5"/>
    <s v="1020"/>
    <s v="S024"/>
    <s v="H"/>
    <n v="0"/>
    <n v="1"/>
    <x v="0"/>
    <s v="530000296032"/>
    <x v="736"/>
    <x v="5"/>
    <n v="1297"/>
    <n v="0"/>
    <s v="NB"/>
  </r>
  <r>
    <s v="4907319437"/>
    <x v="5"/>
    <x v="10"/>
    <d v="2022-11-01T00:00:00"/>
    <x v="5"/>
    <x v="7"/>
    <s v="1020"/>
    <s v="S024"/>
    <s v="H"/>
    <n v="0"/>
    <n v="1"/>
    <x v="0"/>
    <s v="530000285024"/>
    <x v="705"/>
    <x v="7"/>
    <n v="8280"/>
    <n v="0"/>
    <s v="NB"/>
  </r>
  <r>
    <s v="4907319521"/>
    <x v="5"/>
    <x v="10"/>
    <d v="2022-11-01T00:00:00"/>
    <x v="1"/>
    <x v="5"/>
    <s v="1020"/>
    <s v="S024"/>
    <s v="H"/>
    <n v="0"/>
    <n v="3"/>
    <x v="0"/>
    <s v="530000292451"/>
    <x v="554"/>
    <x v="5"/>
    <n v="1297"/>
    <n v="0"/>
    <s v=""/>
  </r>
  <r>
    <s v="4907319606"/>
    <x v="5"/>
    <x v="10"/>
    <d v="2022-11-01T00:00:00"/>
    <x v="5"/>
    <x v="12"/>
    <s v="1080"/>
    <s v="S080"/>
    <s v="H"/>
    <n v="0"/>
    <n v="1"/>
    <x v="0"/>
    <s v="530000295108"/>
    <x v="695"/>
    <x v="12"/>
    <n v="10385"/>
    <n v="0"/>
    <s v="NB"/>
  </r>
  <r>
    <s v="4907319606"/>
    <x v="5"/>
    <x v="10"/>
    <d v="2022-11-01T00:00:00"/>
    <x v="5"/>
    <x v="12"/>
    <s v="1080"/>
    <s v="S080"/>
    <s v="H"/>
    <n v="0"/>
    <n v="1"/>
    <x v="0"/>
    <s v="530000295108"/>
    <x v="695"/>
    <x v="12"/>
    <n v="10385"/>
    <n v="0"/>
    <s v="NB"/>
  </r>
  <r>
    <s v="4907319606"/>
    <x v="5"/>
    <x v="10"/>
    <d v="2022-11-01T00:00:00"/>
    <x v="5"/>
    <x v="12"/>
    <s v="1080"/>
    <s v="S080"/>
    <s v="H"/>
    <n v="0"/>
    <n v="1"/>
    <x v="0"/>
    <s v="530000295108"/>
    <x v="695"/>
    <x v="12"/>
    <n v="10385"/>
    <n v="0"/>
    <s v="NB"/>
  </r>
  <r>
    <s v="4907319644"/>
    <x v="5"/>
    <x v="10"/>
    <d v="2022-11-01T00:00:00"/>
    <x v="5"/>
    <x v="5"/>
    <s v="1060"/>
    <s v="S060"/>
    <s v="H"/>
    <n v="0"/>
    <n v="1"/>
    <x v="0"/>
    <s v="530000296506"/>
    <x v="672"/>
    <x v="5"/>
    <n v="1297"/>
    <n v="0"/>
    <s v="DIAR"/>
  </r>
  <r>
    <s v="4907319644"/>
    <x v="5"/>
    <x v="10"/>
    <d v="2022-11-01T00:00:00"/>
    <x v="5"/>
    <x v="5"/>
    <s v="1060"/>
    <s v="S060"/>
    <s v="H"/>
    <n v="0"/>
    <n v="1"/>
    <x v="0"/>
    <s v="530000296506"/>
    <x v="672"/>
    <x v="5"/>
    <n v="1297"/>
    <n v="0"/>
    <s v="DIAR"/>
  </r>
  <r>
    <s v="4907319671"/>
    <x v="5"/>
    <x v="10"/>
    <d v="2022-11-01T00:00:00"/>
    <x v="5"/>
    <x v="13"/>
    <s v="1060"/>
    <s v="S060"/>
    <s v="H"/>
    <n v="0"/>
    <n v="1"/>
    <x v="0"/>
    <s v="530000296637"/>
    <x v="655"/>
    <x v="13"/>
    <n v="46100"/>
    <n v="0"/>
    <s v="ERO"/>
  </r>
  <r>
    <s v="4907319674"/>
    <x v="5"/>
    <x v="10"/>
    <d v="2022-11-01T00:00:00"/>
    <x v="5"/>
    <x v="9"/>
    <s v="1060"/>
    <s v="S060"/>
    <s v="H"/>
    <n v="0"/>
    <n v="1"/>
    <x v="0"/>
    <s v="530000293014"/>
    <x v="653"/>
    <x v="9"/>
    <n v="1965"/>
    <n v="0"/>
    <s v="ERO"/>
  </r>
  <r>
    <s v="4907319763"/>
    <x v="5"/>
    <x v="10"/>
    <d v="2022-11-01T00:00:00"/>
    <x v="1"/>
    <x v="83"/>
    <s v="1096"/>
    <s v="S096"/>
    <s v="H"/>
    <n v="0"/>
    <n v="1"/>
    <x v="0"/>
    <s v="530000282828"/>
    <x v="554"/>
    <x v="83"/>
    <n v="1830"/>
    <n v="0"/>
    <s v=""/>
  </r>
  <r>
    <s v="4907319822"/>
    <x v="5"/>
    <x v="10"/>
    <d v="2022-11-01T00:00:00"/>
    <x v="0"/>
    <x v="2"/>
    <s v="1060"/>
    <s v="S060"/>
    <s v="S"/>
    <n v="0"/>
    <n v="-1"/>
    <x v="0"/>
    <s v="530000273056"/>
    <x v="665"/>
    <x v="2"/>
    <n v="9490"/>
    <n v="0"/>
    <s v="CMP"/>
  </r>
  <r>
    <s v="4907319924"/>
    <x v="5"/>
    <x v="10"/>
    <d v="2022-11-01T00:00:00"/>
    <x v="5"/>
    <x v="26"/>
    <s v="1020"/>
    <s v="S020"/>
    <s v="H"/>
    <n v="0"/>
    <n v="1"/>
    <x v="0"/>
    <s v="530000214136"/>
    <x v="334"/>
    <x v="26"/>
    <n v="9000"/>
    <n v="0"/>
    <s v="NB"/>
  </r>
  <r>
    <s v="4907320037"/>
    <x v="5"/>
    <x v="10"/>
    <d v="2022-11-01T00:00:00"/>
    <x v="5"/>
    <x v="6"/>
    <s v="1030"/>
    <s v="S030"/>
    <s v="H"/>
    <n v="0"/>
    <n v="1"/>
    <x v="0"/>
    <s v="530000125688"/>
    <x v="30"/>
    <x v="6"/>
    <n v="1446"/>
    <n v="0"/>
    <s v="CMP"/>
  </r>
  <r>
    <s v="4907320051"/>
    <x v="5"/>
    <x v="10"/>
    <d v="2022-11-01T00:00:00"/>
    <x v="5"/>
    <x v="5"/>
    <s v="1096"/>
    <s v="S096"/>
    <s v="H"/>
    <n v="0"/>
    <n v="1"/>
    <x v="0"/>
    <s v="530000295096"/>
    <x v="742"/>
    <x v="5"/>
    <n v="1297"/>
    <n v="0"/>
    <s v="NB"/>
  </r>
  <r>
    <s v="4907320378"/>
    <x v="5"/>
    <x v="10"/>
    <d v="2022-11-02T00:00:00"/>
    <x v="5"/>
    <x v="5"/>
    <s v="1020"/>
    <s v="S024"/>
    <s v="H"/>
    <n v="0"/>
    <n v="1"/>
    <x v="0"/>
    <s v="530000288189"/>
    <x v="634"/>
    <x v="5"/>
    <n v="1297"/>
    <n v="0"/>
    <s v="DIAR"/>
  </r>
  <r>
    <s v="4907320413"/>
    <x v="5"/>
    <x v="10"/>
    <d v="2022-11-02T00:00:00"/>
    <x v="5"/>
    <x v="5"/>
    <s v="1020"/>
    <s v="S024"/>
    <s v="H"/>
    <n v="0"/>
    <n v="3"/>
    <x v="0"/>
    <s v="530000294300"/>
    <x v="634"/>
    <x v="5"/>
    <n v="1297"/>
    <n v="0"/>
    <s v="DIAR"/>
  </r>
  <r>
    <s v="4907320464"/>
    <x v="5"/>
    <x v="10"/>
    <d v="2022-11-02T00:00:00"/>
    <x v="5"/>
    <x v="2"/>
    <s v="1010"/>
    <s v="S010"/>
    <s v="H"/>
    <n v="0"/>
    <n v="1"/>
    <x v="0"/>
    <s v="530000290993"/>
    <x v="643"/>
    <x v="2"/>
    <n v="9490"/>
    <n v="0"/>
    <s v="ERO"/>
  </r>
  <r>
    <s v="4907320758"/>
    <x v="5"/>
    <x v="10"/>
    <d v="2022-11-01T00:00:00"/>
    <x v="3"/>
    <x v="9"/>
    <s v="1060"/>
    <s v="S060"/>
    <s v="S"/>
    <n v="0"/>
    <n v="-1"/>
    <x v="0"/>
    <s v="530000293014"/>
    <x v="653"/>
    <x v="9"/>
    <n v="1965"/>
    <n v="0"/>
    <s v="ERO"/>
  </r>
  <r>
    <s v="4907320784"/>
    <x v="5"/>
    <x v="10"/>
    <d v="2022-11-02T00:00:00"/>
    <x v="5"/>
    <x v="161"/>
    <s v="1010"/>
    <s v="S010"/>
    <s v="H"/>
    <n v="0"/>
    <n v="1"/>
    <x v="0"/>
    <s v="530000290313"/>
    <x v="641"/>
    <x v="161"/>
    <n v="4130"/>
    <n v="0"/>
    <s v="ERO"/>
  </r>
  <r>
    <s v="4907321450"/>
    <x v="5"/>
    <x v="10"/>
    <d v="2022-11-03T00:00:00"/>
    <x v="5"/>
    <x v="11"/>
    <s v="1010"/>
    <s v="S010"/>
    <s v="H"/>
    <n v="0"/>
    <n v="1"/>
    <x v="0"/>
    <s v="530000246317"/>
    <x v="390"/>
    <x v="11"/>
    <n v="11525"/>
    <n v="0"/>
    <s v="NB"/>
  </r>
  <r>
    <s v="4907321450"/>
    <x v="5"/>
    <x v="10"/>
    <d v="2022-11-03T00:00:00"/>
    <x v="5"/>
    <x v="2"/>
    <s v="1010"/>
    <s v="S010"/>
    <s v="H"/>
    <n v="0"/>
    <n v="1"/>
    <x v="0"/>
    <s v="530000246317"/>
    <x v="390"/>
    <x v="2"/>
    <n v="9490"/>
    <n v="0"/>
    <s v="NB"/>
  </r>
  <r>
    <s v="4907321450"/>
    <x v="5"/>
    <x v="10"/>
    <d v="2022-11-03T00:00:00"/>
    <x v="5"/>
    <x v="2"/>
    <s v="1010"/>
    <s v="S010"/>
    <s v="H"/>
    <n v="0"/>
    <n v="1"/>
    <x v="0"/>
    <s v="530000246317"/>
    <x v="390"/>
    <x v="2"/>
    <n v="9490"/>
    <n v="0"/>
    <s v="NB"/>
  </r>
  <r>
    <s v="4907321450"/>
    <x v="5"/>
    <x v="10"/>
    <d v="2022-11-03T00:00:00"/>
    <x v="5"/>
    <x v="2"/>
    <s v="1010"/>
    <s v="S010"/>
    <s v="H"/>
    <n v="0"/>
    <n v="1"/>
    <x v="0"/>
    <s v="530000246317"/>
    <x v="390"/>
    <x v="2"/>
    <n v="9490"/>
    <n v="0"/>
    <s v="NB"/>
  </r>
  <r>
    <s v="4907321470"/>
    <x v="5"/>
    <x v="10"/>
    <d v="2022-11-03T00:00:00"/>
    <x v="5"/>
    <x v="9"/>
    <s v="1020"/>
    <s v="S020"/>
    <s v="H"/>
    <n v="0"/>
    <n v="2"/>
    <x v="0"/>
    <s v="530000250250"/>
    <x v="593"/>
    <x v="9"/>
    <n v="1965"/>
    <n v="0"/>
    <s v="ESH"/>
  </r>
  <r>
    <s v="4907321472"/>
    <x v="5"/>
    <x v="10"/>
    <d v="2022-11-03T00:00:00"/>
    <x v="1"/>
    <x v="5"/>
    <s v="1020"/>
    <s v="S024"/>
    <s v="H"/>
    <n v="0"/>
    <n v="2"/>
    <x v="0"/>
    <s v="530000295065"/>
    <x v="323"/>
    <x v="5"/>
    <n v="1297"/>
    <n v="0"/>
    <s v=""/>
  </r>
  <r>
    <s v="4907321473"/>
    <x v="5"/>
    <x v="10"/>
    <d v="2022-11-03T00:00:00"/>
    <x v="5"/>
    <x v="5"/>
    <s v="1020"/>
    <s v="S024"/>
    <s v="H"/>
    <n v="0"/>
    <n v="7"/>
    <x v="0"/>
    <s v="530000290715"/>
    <x v="634"/>
    <x v="5"/>
    <n v="1297"/>
    <n v="0"/>
    <s v="DIAR"/>
  </r>
  <r>
    <s v="4907321511"/>
    <x v="5"/>
    <x v="10"/>
    <d v="2022-11-03T00:00:00"/>
    <x v="5"/>
    <x v="6"/>
    <s v="1020"/>
    <s v="S020"/>
    <s v="H"/>
    <n v="0"/>
    <n v="4"/>
    <x v="0"/>
    <s v="530000250250"/>
    <x v="593"/>
    <x v="6"/>
    <n v="1446"/>
    <n v="0"/>
    <s v="ESH"/>
  </r>
  <r>
    <s v="4907321552"/>
    <x v="5"/>
    <x v="10"/>
    <d v="2022-11-03T00:00:00"/>
    <x v="5"/>
    <x v="5"/>
    <s v="1020"/>
    <s v="S024"/>
    <s v="H"/>
    <n v="0"/>
    <n v="2"/>
    <x v="0"/>
    <s v="530000288192"/>
    <x v="634"/>
    <x v="5"/>
    <n v="1297"/>
    <n v="0"/>
    <s v="DIAR"/>
  </r>
  <r>
    <s v="4907321660"/>
    <x v="5"/>
    <x v="10"/>
    <d v="2022-11-03T00:00:00"/>
    <x v="5"/>
    <x v="2"/>
    <s v="1080"/>
    <s v="S080"/>
    <s v="H"/>
    <n v="0"/>
    <n v="1"/>
    <x v="0"/>
    <s v="530000274806"/>
    <x v="678"/>
    <x v="2"/>
    <n v="9490"/>
    <n v="0"/>
    <s v="CMP"/>
  </r>
  <r>
    <s v="4907321688"/>
    <x v="5"/>
    <x v="10"/>
    <d v="2022-11-03T00:00:00"/>
    <x v="5"/>
    <x v="16"/>
    <s v="1010"/>
    <s v="S010"/>
    <s v="H"/>
    <n v="0"/>
    <n v="3"/>
    <x v="0"/>
    <s v="530000285933"/>
    <x v="634"/>
    <x v="16"/>
    <n v="1778"/>
    <n v="0"/>
    <s v="DIAR"/>
  </r>
  <r>
    <s v="4907321724"/>
    <x v="5"/>
    <x v="10"/>
    <d v="2022-11-03T00:00:00"/>
    <x v="5"/>
    <x v="0"/>
    <s v="1050"/>
    <s v="S050"/>
    <s v="H"/>
    <n v="0"/>
    <n v="1"/>
    <x v="0"/>
    <s v="530000294745"/>
    <x v="670"/>
    <x v="0"/>
    <n v="41000"/>
    <n v="0"/>
    <s v="CMP"/>
  </r>
  <r>
    <s v="4907321754"/>
    <x v="5"/>
    <x v="10"/>
    <d v="2022-11-03T00:00:00"/>
    <x v="5"/>
    <x v="13"/>
    <s v="1050"/>
    <s v="S050"/>
    <s v="H"/>
    <n v="0"/>
    <n v="1"/>
    <x v="0"/>
    <s v="530000294800"/>
    <x v="670"/>
    <x v="13"/>
    <n v="46100"/>
    <n v="0"/>
    <s v="CMP"/>
  </r>
  <r>
    <s v="4907321861"/>
    <x v="5"/>
    <x v="10"/>
    <d v="2022-11-03T00:00:00"/>
    <x v="5"/>
    <x v="19"/>
    <s v="1017"/>
    <s v="S017"/>
    <s v="H"/>
    <n v="0"/>
    <n v="1"/>
    <x v="0"/>
    <s v="530000290715"/>
    <x v="634"/>
    <x v="19"/>
    <n v="1745"/>
    <n v="0"/>
    <s v="DIAR"/>
  </r>
  <r>
    <s v="4907322024"/>
    <x v="5"/>
    <x v="10"/>
    <d v="2022-11-03T00:00:00"/>
    <x v="1"/>
    <x v="19"/>
    <s v="1060"/>
    <s v="S060"/>
    <s v="H"/>
    <n v="0"/>
    <n v="1"/>
    <x v="0"/>
    <s v="530000289559"/>
    <x v="672"/>
    <x v="19"/>
    <n v="1745"/>
    <n v="0"/>
    <s v="DIAR"/>
  </r>
  <r>
    <s v="4907322047"/>
    <x v="5"/>
    <x v="10"/>
    <d v="2022-11-03T00:00:00"/>
    <x v="5"/>
    <x v="161"/>
    <s v="1010"/>
    <s v="S010"/>
    <s v="H"/>
    <n v="0"/>
    <n v="1"/>
    <x v="0"/>
    <s v="530000290313"/>
    <x v="641"/>
    <x v="161"/>
    <n v="4130"/>
    <n v="0"/>
    <s v="ERO"/>
  </r>
  <r>
    <s v="4907322367"/>
    <x v="5"/>
    <x v="10"/>
    <d v="2022-11-04T00:00:00"/>
    <x v="5"/>
    <x v="0"/>
    <s v="1050"/>
    <s v="S050"/>
    <s v="H"/>
    <n v="0"/>
    <n v="1"/>
    <x v="0"/>
    <s v="530000274374"/>
    <x v="537"/>
    <x v="0"/>
    <n v="41000"/>
    <n v="0"/>
    <s v="CMP"/>
  </r>
  <r>
    <s v="4907322462"/>
    <x v="5"/>
    <x v="10"/>
    <d v="2022-11-04T00:00:00"/>
    <x v="5"/>
    <x v="6"/>
    <s v="1020"/>
    <s v="S020"/>
    <s v="H"/>
    <n v="0"/>
    <n v="1"/>
    <x v="0"/>
    <s v="530000292653"/>
    <x v="639"/>
    <x v="6"/>
    <n v="1446"/>
    <n v="0"/>
    <s v="ERO"/>
  </r>
  <r>
    <s v="4907322463"/>
    <x v="5"/>
    <x v="10"/>
    <d v="2022-11-04T00:00:00"/>
    <x v="1"/>
    <x v="5"/>
    <s v="1020"/>
    <s v="S024"/>
    <s v="H"/>
    <n v="0"/>
    <n v="1"/>
    <x v="0"/>
    <s v="530000292748"/>
    <x v="35"/>
    <x v="5"/>
    <n v="1297"/>
    <n v="0"/>
    <s v=""/>
  </r>
  <r>
    <s v="4907322481"/>
    <x v="5"/>
    <x v="10"/>
    <d v="2022-11-04T00:00:00"/>
    <x v="5"/>
    <x v="5"/>
    <s v="1020"/>
    <s v="S020"/>
    <s v="H"/>
    <n v="0"/>
    <n v="1"/>
    <x v="0"/>
    <s v="530000297143"/>
    <x v="639"/>
    <x v="5"/>
    <n v="1297"/>
    <n v="0"/>
    <s v="ERO"/>
  </r>
  <r>
    <s v="4907322638"/>
    <x v="5"/>
    <x v="10"/>
    <d v="2022-11-04T00:00:00"/>
    <x v="5"/>
    <x v="5"/>
    <s v="1020"/>
    <s v="S024"/>
    <s v="H"/>
    <n v="0"/>
    <n v="1"/>
    <x v="0"/>
    <s v="530000293486"/>
    <x v="712"/>
    <x v="5"/>
    <n v="1297"/>
    <n v="0"/>
    <s v="DIAR"/>
  </r>
  <r>
    <s v="4907322639"/>
    <x v="5"/>
    <x v="10"/>
    <d v="2022-11-04T00:00:00"/>
    <x v="5"/>
    <x v="5"/>
    <s v="1020"/>
    <s v="S024"/>
    <s v="H"/>
    <n v="0"/>
    <n v="2"/>
    <x v="0"/>
    <s v="530000286908"/>
    <x v="634"/>
    <x v="5"/>
    <n v="1297"/>
    <n v="0"/>
    <s v="DIAR"/>
  </r>
  <r>
    <s v="4907322711"/>
    <x v="5"/>
    <x v="10"/>
    <d v="2022-11-04T00:00:00"/>
    <x v="5"/>
    <x v="13"/>
    <s v="1060"/>
    <s v="S060"/>
    <s v="H"/>
    <n v="0"/>
    <n v="1"/>
    <x v="0"/>
    <s v="530000296637"/>
    <x v="655"/>
    <x v="13"/>
    <n v="46100"/>
    <n v="0"/>
    <s v="ERO"/>
  </r>
  <r>
    <s v="4907322906"/>
    <x v="5"/>
    <x v="10"/>
    <d v="2022-11-04T00:00:00"/>
    <x v="5"/>
    <x v="2"/>
    <s v="1050"/>
    <s v="S050"/>
    <s v="H"/>
    <n v="0"/>
    <n v="1"/>
    <x v="0"/>
    <s v="530000293681"/>
    <x v="650"/>
    <x v="2"/>
    <n v="9490"/>
    <n v="0"/>
    <s v="ERO"/>
  </r>
  <r>
    <s v="4907323235"/>
    <x v="5"/>
    <x v="10"/>
    <d v="2022-11-07T00:00:00"/>
    <x v="5"/>
    <x v="5"/>
    <s v="1060"/>
    <s v="S060"/>
    <s v="H"/>
    <n v="0"/>
    <n v="1"/>
    <x v="0"/>
    <s v="530000274859"/>
    <x v="659"/>
    <x v="5"/>
    <n v="1297"/>
    <n v="0"/>
    <s v="CMP"/>
  </r>
  <r>
    <s v="4907323358"/>
    <x v="5"/>
    <x v="10"/>
    <d v="2022-11-07T00:00:00"/>
    <x v="5"/>
    <x v="21"/>
    <s v="1017"/>
    <s v="S017"/>
    <s v="H"/>
    <n v="0"/>
    <n v="1"/>
    <x v="0"/>
    <s v="530000286310"/>
    <x v="639"/>
    <x v="21"/>
    <n v="1708"/>
    <n v="0"/>
    <s v="ERO"/>
  </r>
  <r>
    <s v="4907323418"/>
    <x v="5"/>
    <x v="10"/>
    <d v="2022-11-07T00:00:00"/>
    <x v="5"/>
    <x v="2"/>
    <s v="1020"/>
    <s v="S024"/>
    <s v="H"/>
    <n v="0"/>
    <n v="2"/>
    <x v="0"/>
    <s v="530000283975"/>
    <x v="721"/>
    <x v="2"/>
    <n v="9490"/>
    <n v="0"/>
    <s v="NB"/>
  </r>
  <r>
    <s v="4907323441"/>
    <x v="5"/>
    <x v="10"/>
    <d v="2022-11-07T00:00:00"/>
    <x v="5"/>
    <x v="11"/>
    <s v="1010"/>
    <s v="E010"/>
    <s v="H"/>
    <n v="0"/>
    <n v="1"/>
    <x v="0"/>
    <s v="530000294297"/>
    <x v="675"/>
    <x v="11"/>
    <n v="11525"/>
    <n v="0"/>
    <s v="ERO"/>
  </r>
  <r>
    <s v="4907323498"/>
    <x v="5"/>
    <x v="10"/>
    <d v="2022-11-07T00:00:00"/>
    <x v="5"/>
    <x v="0"/>
    <s v="1010"/>
    <s v="S010"/>
    <s v="H"/>
    <n v="0"/>
    <n v="2"/>
    <x v="0"/>
    <s v="530000246226"/>
    <x v="390"/>
    <x v="0"/>
    <n v="41000"/>
    <n v="0"/>
    <s v="NB"/>
  </r>
  <r>
    <s v="4907323498"/>
    <x v="5"/>
    <x v="10"/>
    <d v="2022-11-07T00:00:00"/>
    <x v="5"/>
    <x v="10"/>
    <s v="1010"/>
    <s v="S010"/>
    <s v="H"/>
    <n v="0"/>
    <n v="1"/>
    <x v="0"/>
    <s v="530000246226"/>
    <x v="390"/>
    <x v="10"/>
    <n v="42200"/>
    <n v="0"/>
    <s v="NB"/>
  </r>
  <r>
    <s v="4907323517"/>
    <x v="5"/>
    <x v="10"/>
    <d v="2022-11-07T00:00:00"/>
    <x v="5"/>
    <x v="19"/>
    <s v="1020"/>
    <s v="E020"/>
    <s v="H"/>
    <n v="0"/>
    <n v="1"/>
    <x v="0"/>
    <s v="530000278916"/>
    <x v="676"/>
    <x v="19"/>
    <n v="1745"/>
    <n v="0"/>
    <s v="NB"/>
  </r>
  <r>
    <s v="4907323544"/>
    <x v="5"/>
    <x v="10"/>
    <d v="2022-11-07T00:00:00"/>
    <x v="5"/>
    <x v="13"/>
    <s v="1010"/>
    <s v="S010"/>
    <s v="H"/>
    <n v="0"/>
    <n v="1"/>
    <x v="0"/>
    <s v="530000273688"/>
    <x v="691"/>
    <x v="13"/>
    <n v="46100"/>
    <n v="0"/>
    <s v="NB"/>
  </r>
  <r>
    <s v="4907323703"/>
    <x v="5"/>
    <x v="10"/>
    <d v="2022-11-07T00:00:00"/>
    <x v="5"/>
    <x v="9"/>
    <s v="1060"/>
    <s v="S060"/>
    <s v="H"/>
    <n v="0"/>
    <n v="1"/>
    <x v="0"/>
    <s v="530000287303"/>
    <x v="691"/>
    <x v="9"/>
    <n v="1965"/>
    <n v="0"/>
    <s v="NB"/>
  </r>
  <r>
    <s v="4907323708"/>
    <x v="5"/>
    <x v="10"/>
    <d v="2022-11-07T00:00:00"/>
    <x v="5"/>
    <x v="80"/>
    <s v="1060"/>
    <s v="S061"/>
    <s v="H"/>
    <n v="0"/>
    <n v="1"/>
    <x v="0"/>
    <s v="530000291032"/>
    <x v="672"/>
    <x v="80"/>
    <n v="1325"/>
    <n v="0"/>
    <s v="DIAR"/>
  </r>
  <r>
    <s v="4907323779"/>
    <x v="5"/>
    <x v="10"/>
    <d v="2022-11-07T00:00:00"/>
    <x v="5"/>
    <x v="161"/>
    <s v="1010"/>
    <s v="S010"/>
    <s v="H"/>
    <n v="0"/>
    <n v="1"/>
    <x v="0"/>
    <s v="530000297954"/>
    <x v="720"/>
    <x v="161"/>
    <n v="4130"/>
    <n v="0"/>
    <s v="CMP"/>
  </r>
  <r>
    <s v="4907323908"/>
    <x v="5"/>
    <x v="10"/>
    <d v="2022-11-07T00:00:00"/>
    <x v="5"/>
    <x v="95"/>
    <s v="1050"/>
    <s v="S050"/>
    <s v="H"/>
    <n v="0"/>
    <n v="1"/>
    <x v="0"/>
    <s v="530000293847"/>
    <x v="650"/>
    <x v="95"/>
    <n v="11320"/>
    <n v="0"/>
    <s v="ERO"/>
  </r>
  <r>
    <s v="4907324023"/>
    <x v="5"/>
    <x v="10"/>
    <d v="2022-11-07T00:00:00"/>
    <x v="5"/>
    <x v="136"/>
    <s v="1010"/>
    <s v="S010"/>
    <s v="H"/>
    <n v="0"/>
    <n v="1"/>
    <x v="0"/>
    <s v="530000297984"/>
    <x v="720"/>
    <x v="136"/>
    <n v="5100"/>
    <n v="0"/>
    <s v="CMP"/>
  </r>
  <r>
    <s v="4907324060"/>
    <x v="5"/>
    <x v="10"/>
    <d v="2022-11-04T00:00:00"/>
    <x v="3"/>
    <x v="13"/>
    <s v="1060"/>
    <s v="S060"/>
    <s v="S"/>
    <n v="0"/>
    <n v="-1"/>
    <x v="0"/>
    <s v="530000296637"/>
    <x v="655"/>
    <x v="13"/>
    <n v="46100"/>
    <n v="0"/>
    <s v="ERO"/>
  </r>
  <r>
    <s v="4907324322"/>
    <x v="5"/>
    <x v="10"/>
    <d v="2022-11-08T00:00:00"/>
    <x v="5"/>
    <x v="16"/>
    <s v="1010"/>
    <s v="S010"/>
    <s v="H"/>
    <n v="0"/>
    <n v="3"/>
    <x v="0"/>
    <s v="530000293750"/>
    <x v="649"/>
    <x v="16"/>
    <n v="1778"/>
    <n v="0"/>
    <s v="ERO"/>
  </r>
  <r>
    <s v="4907324382"/>
    <x v="5"/>
    <x v="10"/>
    <d v="2022-11-08T00:00:00"/>
    <x v="5"/>
    <x v="7"/>
    <s v="1017"/>
    <s v="S017"/>
    <s v="H"/>
    <n v="0"/>
    <n v="1"/>
    <x v="0"/>
    <s v="530000210139"/>
    <x v="645"/>
    <x v="7"/>
    <n v="8280"/>
    <n v="0"/>
    <s v="ERO"/>
  </r>
  <r>
    <s v="4907324391"/>
    <x v="5"/>
    <x v="10"/>
    <d v="2022-11-08T00:00:00"/>
    <x v="5"/>
    <x v="2"/>
    <s v="1030"/>
    <s v="S030"/>
    <s v="H"/>
    <n v="0"/>
    <n v="1"/>
    <x v="0"/>
    <s v="530000292688"/>
    <x v="642"/>
    <x v="2"/>
    <n v="9490"/>
    <n v="0"/>
    <s v="ERO"/>
  </r>
  <r>
    <s v="4907324521"/>
    <x v="5"/>
    <x v="10"/>
    <d v="2022-11-08T00:00:00"/>
    <x v="5"/>
    <x v="5"/>
    <s v="1060"/>
    <s v="S060"/>
    <s v="H"/>
    <n v="0"/>
    <n v="1"/>
    <x v="0"/>
    <s v="530000298245"/>
    <x v="653"/>
    <x v="5"/>
    <n v="1297"/>
    <n v="0"/>
    <s v="ERO"/>
  </r>
  <r>
    <s v="4907324549"/>
    <x v="5"/>
    <x v="10"/>
    <d v="2022-11-08T00:00:00"/>
    <x v="5"/>
    <x v="6"/>
    <s v="1030"/>
    <s v="S030"/>
    <s v="H"/>
    <n v="0"/>
    <n v="1"/>
    <x v="0"/>
    <s v="530000296739"/>
    <x v="642"/>
    <x v="6"/>
    <n v="1446"/>
    <n v="0"/>
    <s v="ERO"/>
  </r>
  <r>
    <s v="4907324685"/>
    <x v="5"/>
    <x v="10"/>
    <d v="2022-11-08T00:00:00"/>
    <x v="5"/>
    <x v="48"/>
    <s v="1080"/>
    <s v="S080"/>
    <s v="H"/>
    <n v="0"/>
    <n v="1"/>
    <x v="0"/>
    <s v="530000284407"/>
    <x v="714"/>
    <x v="48"/>
    <n v="63144.15"/>
    <n v="0"/>
    <s v="NB"/>
  </r>
  <r>
    <s v="4907324790"/>
    <x v="5"/>
    <x v="10"/>
    <d v="2022-11-07T00:00:00"/>
    <x v="3"/>
    <x v="5"/>
    <s v="1060"/>
    <s v="S060"/>
    <s v="S"/>
    <n v="0"/>
    <n v="-1"/>
    <x v="0"/>
    <s v="530000274859"/>
    <x v="659"/>
    <x v="5"/>
    <n v="1297"/>
    <n v="0"/>
    <s v="CMP"/>
  </r>
  <r>
    <s v="4907324835"/>
    <x v="5"/>
    <x v="10"/>
    <d v="2022-11-08T00:00:00"/>
    <x v="5"/>
    <x v="0"/>
    <s v="1020"/>
    <s v="S020"/>
    <s v="H"/>
    <n v="0"/>
    <n v="1"/>
    <x v="0"/>
    <s v="530000246226"/>
    <x v="390"/>
    <x v="0"/>
    <n v="41000"/>
    <n v="0"/>
    <s v="NB"/>
  </r>
  <r>
    <s v="4907324951"/>
    <x v="5"/>
    <x v="10"/>
    <d v="2022-11-08T00:00:00"/>
    <x v="5"/>
    <x v="31"/>
    <s v="1050"/>
    <s v="S050"/>
    <s v="H"/>
    <n v="0"/>
    <n v="1"/>
    <x v="0"/>
    <s v="530000294596"/>
    <x v="656"/>
    <x v="31"/>
    <n v="1911"/>
    <n v="0"/>
    <s v="ERO"/>
  </r>
  <r>
    <s v="4907325125"/>
    <x v="5"/>
    <x v="10"/>
    <d v="2022-11-09T00:00:00"/>
    <x v="5"/>
    <x v="6"/>
    <s v="1020"/>
    <s v="S020"/>
    <s v="H"/>
    <n v="0"/>
    <n v="1"/>
    <x v="0"/>
    <s v="530000293840"/>
    <x v="639"/>
    <x v="6"/>
    <n v="1446"/>
    <n v="0"/>
    <s v="ERO"/>
  </r>
  <r>
    <s v="4907325127"/>
    <x v="5"/>
    <x v="10"/>
    <d v="2022-11-09T00:00:00"/>
    <x v="5"/>
    <x v="5"/>
    <s v="1060"/>
    <s v="S060"/>
    <s v="H"/>
    <n v="0"/>
    <n v="1"/>
    <x v="0"/>
    <s v="530000284801"/>
    <x v="659"/>
    <x v="5"/>
    <n v="1297"/>
    <n v="0"/>
    <s v="CMP"/>
  </r>
  <r>
    <s v="4907325199"/>
    <x v="5"/>
    <x v="10"/>
    <d v="2022-11-09T00:00:00"/>
    <x v="5"/>
    <x v="5"/>
    <s v="1060"/>
    <s v="S060"/>
    <s v="H"/>
    <n v="0"/>
    <n v="1"/>
    <x v="0"/>
    <s v="530000284540"/>
    <x v="659"/>
    <x v="5"/>
    <n v="1297"/>
    <n v="0"/>
    <s v="CMP"/>
  </r>
  <r>
    <s v="4907325233"/>
    <x v="5"/>
    <x v="10"/>
    <d v="2022-11-08T00:00:00"/>
    <x v="5"/>
    <x v="32"/>
    <s v="1010"/>
    <s v="S010"/>
    <s v="H"/>
    <n v="0"/>
    <n v="1"/>
    <x v="0"/>
    <s v="530000293991"/>
    <x v="649"/>
    <x v="32"/>
    <n v="1238"/>
    <n v="0"/>
    <s v="ERO"/>
  </r>
  <r>
    <s v="4907325336"/>
    <x v="5"/>
    <x v="10"/>
    <d v="2022-11-09T00:00:00"/>
    <x v="5"/>
    <x v="26"/>
    <s v="1050"/>
    <s v="S050"/>
    <s v="H"/>
    <n v="0"/>
    <n v="1"/>
    <x v="0"/>
    <s v="530000293891"/>
    <x v="650"/>
    <x v="26"/>
    <n v="9000"/>
    <n v="0"/>
    <s v="ERO"/>
  </r>
  <r>
    <s v="4907325415"/>
    <x v="5"/>
    <x v="10"/>
    <d v="2022-11-09T00:00:00"/>
    <x v="5"/>
    <x v="15"/>
    <s v="1030"/>
    <s v="S030"/>
    <s v="H"/>
    <n v="0"/>
    <n v="1"/>
    <x v="0"/>
    <s v="530000291093"/>
    <x v="642"/>
    <x v="15"/>
    <n v="53650"/>
    <n v="0"/>
    <s v="ERO"/>
  </r>
  <r>
    <s v="4907325593"/>
    <x v="5"/>
    <x v="10"/>
    <d v="2022-11-09T00:00:00"/>
    <x v="5"/>
    <x v="5"/>
    <s v="1017"/>
    <s v="S017"/>
    <s v="H"/>
    <n v="0"/>
    <n v="1"/>
    <x v="0"/>
    <s v="530000295119"/>
    <x v="79"/>
    <x v="5"/>
    <n v="1297"/>
    <n v="0"/>
    <s v="CMP"/>
  </r>
  <r>
    <s v="4907325746"/>
    <x v="5"/>
    <x v="10"/>
    <d v="2022-11-09T00:00:00"/>
    <x v="5"/>
    <x v="6"/>
    <s v="1020"/>
    <s v="S020"/>
    <s v="H"/>
    <n v="0"/>
    <n v="1"/>
    <x v="0"/>
    <s v="530000294931"/>
    <x v="639"/>
    <x v="6"/>
    <n v="1446"/>
    <n v="0"/>
    <s v="ERO"/>
  </r>
  <r>
    <s v="4907325748"/>
    <x v="5"/>
    <x v="10"/>
    <d v="2022-11-09T00:00:00"/>
    <x v="5"/>
    <x v="6"/>
    <s v="1020"/>
    <s v="S020"/>
    <s v="H"/>
    <n v="0"/>
    <n v="1"/>
    <x v="0"/>
    <s v="530000295212"/>
    <x v="639"/>
    <x v="6"/>
    <n v="1446"/>
    <n v="0"/>
    <s v="ERO"/>
  </r>
  <r>
    <s v="4907325781"/>
    <x v="5"/>
    <x v="10"/>
    <d v="2022-11-09T00:00:00"/>
    <x v="5"/>
    <x v="7"/>
    <s v="1020"/>
    <s v="S020"/>
    <s v="H"/>
    <n v="0"/>
    <n v="1"/>
    <x v="0"/>
    <s v="530000274067"/>
    <x v="664"/>
    <x v="7"/>
    <n v="8280"/>
    <n v="0"/>
    <s v="CMP"/>
  </r>
  <r>
    <s v="4907325786"/>
    <x v="5"/>
    <x v="10"/>
    <d v="2022-11-09T00:00:00"/>
    <x v="5"/>
    <x v="2"/>
    <s v="1020"/>
    <s v="S020"/>
    <s v="H"/>
    <n v="0"/>
    <n v="1"/>
    <x v="0"/>
    <s v="530000274118"/>
    <x v="664"/>
    <x v="2"/>
    <n v="9490"/>
    <n v="0"/>
    <s v="CMP"/>
  </r>
  <r>
    <s v="4907325801"/>
    <x v="5"/>
    <x v="10"/>
    <d v="2022-11-09T00:00:00"/>
    <x v="5"/>
    <x v="6"/>
    <s v="1020"/>
    <s v="S020"/>
    <s v="H"/>
    <n v="0"/>
    <n v="1"/>
    <x v="0"/>
    <s v="530000297525"/>
    <x v="79"/>
    <x v="6"/>
    <n v="1446"/>
    <n v="0"/>
    <s v="CMP"/>
  </r>
  <r>
    <s v="4907325997"/>
    <x v="5"/>
    <x v="10"/>
    <d v="2022-11-09T00:00:00"/>
    <x v="1"/>
    <x v="30"/>
    <s v="1001"/>
    <s v="S001"/>
    <s v="H"/>
    <n v="0"/>
    <n v="1"/>
    <x v="0"/>
    <s v="530000275750"/>
    <x v="750"/>
    <x v="30"/>
    <n v="82358.8"/>
    <n v="0"/>
    <s v="CT"/>
  </r>
  <r>
    <s v="4907326103"/>
    <x v="5"/>
    <x v="10"/>
    <d v="2022-11-09T00:00:00"/>
    <x v="5"/>
    <x v="5"/>
    <s v="1020"/>
    <s v="S020"/>
    <s v="H"/>
    <n v="0"/>
    <n v="1"/>
    <x v="0"/>
    <s v="530000297335"/>
    <x v="639"/>
    <x v="5"/>
    <n v="1297"/>
    <n v="0"/>
    <s v="ERO"/>
  </r>
  <r>
    <s v="4907326113"/>
    <x v="5"/>
    <x v="10"/>
    <d v="2022-11-09T00:00:00"/>
    <x v="5"/>
    <x v="6"/>
    <s v="1060"/>
    <s v="E060"/>
    <s v="H"/>
    <n v="0"/>
    <n v="1"/>
    <x v="0"/>
    <s v="530000293375"/>
    <x v="653"/>
    <x v="6"/>
    <n v="1446"/>
    <n v="0"/>
    <s v="ERO"/>
  </r>
  <r>
    <s v="4907326170"/>
    <x v="5"/>
    <x v="10"/>
    <d v="2022-11-10T00:00:00"/>
    <x v="5"/>
    <x v="5"/>
    <s v="1017"/>
    <s v="S017"/>
    <s v="H"/>
    <n v="0"/>
    <n v="3"/>
    <x v="0"/>
    <s v="530000292451"/>
    <x v="554"/>
    <x v="5"/>
    <n v="1297"/>
    <n v="0"/>
    <s v=""/>
  </r>
  <r>
    <s v="4907326263"/>
    <x v="5"/>
    <x v="10"/>
    <d v="2022-11-10T00:00:00"/>
    <x v="5"/>
    <x v="6"/>
    <s v="1020"/>
    <s v="S020"/>
    <s v="H"/>
    <n v="0"/>
    <n v="1"/>
    <x v="0"/>
    <s v="530000292870"/>
    <x v="639"/>
    <x v="6"/>
    <n v="1446"/>
    <n v="0"/>
    <s v="ERO"/>
  </r>
  <r>
    <s v="4907326274"/>
    <x v="5"/>
    <x v="10"/>
    <d v="2022-11-10T00:00:00"/>
    <x v="5"/>
    <x v="7"/>
    <s v="1020"/>
    <s v="S020"/>
    <s v="H"/>
    <n v="0"/>
    <n v="1"/>
    <x v="0"/>
    <s v="530000281337"/>
    <x v="664"/>
    <x v="7"/>
    <n v="8280"/>
    <n v="0"/>
    <s v="CMP"/>
  </r>
  <r>
    <s v="4907326276"/>
    <x v="5"/>
    <x v="10"/>
    <d v="2022-11-10T00:00:00"/>
    <x v="5"/>
    <x v="7"/>
    <s v="1020"/>
    <s v="S020"/>
    <s v="H"/>
    <n v="0"/>
    <n v="1"/>
    <x v="0"/>
    <s v="530000281295"/>
    <x v="664"/>
    <x v="7"/>
    <n v="8280"/>
    <n v="0"/>
    <s v="CMP"/>
  </r>
  <r>
    <s v="4907326278"/>
    <x v="5"/>
    <x v="10"/>
    <d v="2022-11-10T00:00:00"/>
    <x v="5"/>
    <x v="7"/>
    <s v="1020"/>
    <s v="S020"/>
    <s v="H"/>
    <n v="0"/>
    <n v="1"/>
    <x v="0"/>
    <s v="530000273993"/>
    <x v="664"/>
    <x v="7"/>
    <n v="8280"/>
    <n v="0"/>
    <s v="CMP"/>
  </r>
  <r>
    <s v="4907326302"/>
    <x v="5"/>
    <x v="10"/>
    <d v="2022-11-10T00:00:00"/>
    <x v="1"/>
    <x v="28"/>
    <s v="1020"/>
    <s v="S024"/>
    <s v="H"/>
    <n v="0"/>
    <n v="1"/>
    <x v="0"/>
    <s v="530000296867"/>
    <x v="533"/>
    <x v="28"/>
    <n v="44820"/>
    <n v="0"/>
    <s v="CT"/>
  </r>
  <r>
    <s v="4907326432"/>
    <x v="5"/>
    <x v="10"/>
    <d v="2022-11-10T00:00:00"/>
    <x v="1"/>
    <x v="5"/>
    <s v="1020"/>
    <s v="S024"/>
    <s v="H"/>
    <n v="0"/>
    <n v="1"/>
    <x v="0"/>
    <s v="4286861"/>
    <x v="346"/>
    <x v="5"/>
    <n v="1297"/>
    <n v="0"/>
    <s v=""/>
  </r>
  <r>
    <s v="4907326434"/>
    <x v="5"/>
    <x v="10"/>
    <d v="2022-11-10T00:00:00"/>
    <x v="5"/>
    <x v="5"/>
    <s v="1020"/>
    <s v="S024"/>
    <s v="H"/>
    <n v="0"/>
    <n v="1"/>
    <x v="0"/>
    <s v="530000290918"/>
    <x v="634"/>
    <x v="5"/>
    <n v="1297"/>
    <n v="0"/>
    <s v="DIAR"/>
  </r>
  <r>
    <s v="4907326457"/>
    <x v="5"/>
    <x v="10"/>
    <d v="2022-11-10T00:00:00"/>
    <x v="1"/>
    <x v="85"/>
    <s v="1020"/>
    <s v="E020"/>
    <s v="H"/>
    <n v="0"/>
    <n v="1"/>
    <x v="0"/>
    <s v="530000285060"/>
    <x v="531"/>
    <x v="85"/>
    <n v="0"/>
    <n v="0"/>
    <s v=""/>
  </r>
  <r>
    <s v="4907326459"/>
    <x v="5"/>
    <x v="10"/>
    <d v="2022-11-10T00:00:00"/>
    <x v="0"/>
    <x v="85"/>
    <s v="1020"/>
    <s v="E020"/>
    <s v="S"/>
    <n v="0"/>
    <n v="-1"/>
    <x v="0"/>
    <s v="530000285060"/>
    <x v="531"/>
    <x v="85"/>
    <n v="0"/>
    <n v="0"/>
    <s v=""/>
  </r>
  <r>
    <s v="4907326460"/>
    <x v="5"/>
    <x v="10"/>
    <d v="2022-11-10T00:00:00"/>
    <x v="1"/>
    <x v="85"/>
    <s v="1020"/>
    <s v="E020"/>
    <s v="H"/>
    <n v="0"/>
    <n v="1"/>
    <x v="0"/>
    <s v="530000285060"/>
    <x v="531"/>
    <x v="85"/>
    <n v="0"/>
    <n v="0"/>
    <s v=""/>
  </r>
  <r>
    <s v="4907326621"/>
    <x v="5"/>
    <x v="10"/>
    <d v="2022-11-10T00:00:00"/>
    <x v="5"/>
    <x v="22"/>
    <s v="1010"/>
    <s v="S010"/>
    <s v="H"/>
    <n v="0"/>
    <n v="3"/>
    <x v="0"/>
    <s v="530000294179"/>
    <x v="751"/>
    <x v="22"/>
    <n v="1334"/>
    <n v="0"/>
    <s v="DIAR"/>
  </r>
  <r>
    <s v="4907326624"/>
    <x v="5"/>
    <x v="10"/>
    <d v="2022-11-10T00:00:00"/>
    <x v="1"/>
    <x v="0"/>
    <s v="1080"/>
    <s v="S080"/>
    <s v="H"/>
    <n v="0"/>
    <n v="1"/>
    <x v="0"/>
    <s v="530000296867"/>
    <x v="533"/>
    <x v="0"/>
    <n v="41000"/>
    <n v="0"/>
    <s v="CT"/>
  </r>
  <r>
    <s v="4907326738"/>
    <x v="5"/>
    <x v="10"/>
    <d v="2022-11-11T00:00:00"/>
    <x v="5"/>
    <x v="2"/>
    <s v="1010"/>
    <s v="S010"/>
    <s v="H"/>
    <n v="0"/>
    <n v="1"/>
    <x v="0"/>
    <s v="530000295890"/>
    <x v="679"/>
    <x v="2"/>
    <n v="9490"/>
    <n v="0"/>
    <s v="CMP"/>
  </r>
  <r>
    <s v="4907326800"/>
    <x v="5"/>
    <x v="10"/>
    <d v="2022-11-10T00:00:00"/>
    <x v="5"/>
    <x v="32"/>
    <s v="1050"/>
    <s v="E050"/>
    <s v="H"/>
    <n v="0"/>
    <n v="1"/>
    <x v="0"/>
    <s v="530000279994"/>
    <x v="682"/>
    <x v="32"/>
    <n v="1238"/>
    <n v="0"/>
    <s v="NB"/>
  </r>
  <r>
    <s v="4907326854"/>
    <x v="5"/>
    <x v="10"/>
    <d v="2022-11-10T00:00:00"/>
    <x v="5"/>
    <x v="22"/>
    <s v="1010"/>
    <s v="S010"/>
    <s v="H"/>
    <n v="0"/>
    <n v="3"/>
    <x v="0"/>
    <s v="530000294179"/>
    <x v="751"/>
    <x v="22"/>
    <n v="1334"/>
    <n v="0"/>
    <s v="DIAR"/>
  </r>
  <r>
    <s v="4907326930"/>
    <x v="5"/>
    <x v="10"/>
    <d v="2022-11-11T00:00:00"/>
    <x v="5"/>
    <x v="2"/>
    <s v="1010"/>
    <s v="S010"/>
    <s v="H"/>
    <n v="0"/>
    <n v="1"/>
    <x v="0"/>
    <s v="530000296006"/>
    <x v="679"/>
    <x v="2"/>
    <n v="9490"/>
    <n v="0"/>
    <s v="CMP"/>
  </r>
  <r>
    <s v="4907326940"/>
    <x v="5"/>
    <x v="10"/>
    <d v="2022-11-11T00:00:00"/>
    <x v="5"/>
    <x v="139"/>
    <s v="1010"/>
    <s v="S010"/>
    <s v="H"/>
    <n v="0"/>
    <n v="1"/>
    <x v="0"/>
    <s v="530000294913"/>
    <x v="649"/>
    <x v="139"/>
    <n v="4870"/>
    <n v="0"/>
    <s v="ERO"/>
  </r>
  <r>
    <s v="4907327022"/>
    <x v="5"/>
    <x v="10"/>
    <d v="2022-11-11T00:00:00"/>
    <x v="5"/>
    <x v="2"/>
    <s v="1060"/>
    <s v="S060"/>
    <s v="H"/>
    <n v="0"/>
    <n v="1"/>
    <x v="0"/>
    <s v="530000273056"/>
    <x v="665"/>
    <x v="2"/>
    <n v="9490"/>
    <n v="0"/>
    <s v="CMP"/>
  </r>
  <r>
    <s v="4907327043"/>
    <x v="5"/>
    <x v="10"/>
    <d v="2022-11-11T00:00:00"/>
    <x v="5"/>
    <x v="7"/>
    <s v="1010"/>
    <s v="S010"/>
    <s v="H"/>
    <n v="0"/>
    <n v="1"/>
    <x v="0"/>
    <s v="530000294131"/>
    <x v="679"/>
    <x v="7"/>
    <n v="8280"/>
    <n v="0"/>
    <s v="CMP"/>
  </r>
  <r>
    <s v="4907327086"/>
    <x v="5"/>
    <x v="10"/>
    <d v="2022-11-11T00:00:00"/>
    <x v="5"/>
    <x v="12"/>
    <s v="1010"/>
    <s v="S010"/>
    <s v="H"/>
    <n v="0"/>
    <n v="1"/>
    <x v="0"/>
    <s v="530000294206"/>
    <x v="679"/>
    <x v="12"/>
    <n v="10385"/>
    <n v="0"/>
    <s v="CMP"/>
  </r>
  <r>
    <s v="4907327086"/>
    <x v="5"/>
    <x v="10"/>
    <d v="2022-11-11T00:00:00"/>
    <x v="5"/>
    <x v="12"/>
    <s v="1010"/>
    <s v="S010"/>
    <s v="H"/>
    <n v="0"/>
    <n v="1"/>
    <x v="0"/>
    <s v="530000294206"/>
    <x v="679"/>
    <x v="12"/>
    <n v="10385"/>
    <n v="0"/>
    <s v="CMP"/>
  </r>
  <r>
    <s v="4907327088"/>
    <x v="5"/>
    <x v="10"/>
    <d v="2022-11-11T00:00:00"/>
    <x v="5"/>
    <x v="7"/>
    <s v="1010"/>
    <s v="S010"/>
    <s v="H"/>
    <n v="0"/>
    <n v="1"/>
    <x v="0"/>
    <s v="530000294205"/>
    <x v="679"/>
    <x v="7"/>
    <n v="8280"/>
    <n v="0"/>
    <s v="CMP"/>
  </r>
  <r>
    <s v="4907327103"/>
    <x v="5"/>
    <x v="10"/>
    <d v="2022-11-11T00:00:00"/>
    <x v="5"/>
    <x v="7"/>
    <s v="1010"/>
    <s v="S010"/>
    <s v="H"/>
    <n v="0"/>
    <n v="1"/>
    <x v="0"/>
    <s v="530000295939"/>
    <x v="679"/>
    <x v="7"/>
    <n v="8280"/>
    <n v="0"/>
    <s v="CMP"/>
  </r>
  <r>
    <s v="4907327127"/>
    <x v="5"/>
    <x v="10"/>
    <d v="2022-11-11T00:00:00"/>
    <x v="5"/>
    <x v="7"/>
    <s v="1020"/>
    <s v="S020"/>
    <s v="H"/>
    <n v="0"/>
    <n v="1"/>
    <x v="0"/>
    <s v="530000280765"/>
    <x v="664"/>
    <x v="7"/>
    <n v="8280"/>
    <n v="0"/>
    <s v="CMP"/>
  </r>
  <r>
    <s v="4907327129"/>
    <x v="5"/>
    <x v="10"/>
    <d v="2022-11-11T00:00:00"/>
    <x v="5"/>
    <x v="7"/>
    <s v="1020"/>
    <s v="S020"/>
    <s v="H"/>
    <n v="0"/>
    <n v="1"/>
    <x v="0"/>
    <s v="530000280683"/>
    <x v="664"/>
    <x v="7"/>
    <n v="8280"/>
    <n v="0"/>
    <s v="CMP"/>
  </r>
  <r>
    <s v="4907327151"/>
    <x v="5"/>
    <x v="10"/>
    <d v="2022-11-11T00:00:00"/>
    <x v="5"/>
    <x v="7"/>
    <s v="1020"/>
    <s v="S020"/>
    <s v="H"/>
    <n v="0"/>
    <n v="1"/>
    <x v="0"/>
    <s v="530000279069"/>
    <x v="664"/>
    <x v="7"/>
    <n v="8280"/>
    <n v="0"/>
    <s v="CMP"/>
  </r>
  <r>
    <s v="4907327156"/>
    <x v="5"/>
    <x v="10"/>
    <d v="2022-11-10T00:00:00"/>
    <x v="3"/>
    <x v="7"/>
    <s v="1020"/>
    <s v="S020"/>
    <s v="S"/>
    <n v="0"/>
    <n v="-1"/>
    <x v="0"/>
    <s v="530000273993"/>
    <x v="664"/>
    <x v="7"/>
    <n v="8280"/>
    <n v="0"/>
    <s v="CMP"/>
  </r>
  <r>
    <s v="4907327220"/>
    <x v="5"/>
    <x v="10"/>
    <d v="2022-11-11T00:00:00"/>
    <x v="5"/>
    <x v="2"/>
    <s v="1096"/>
    <s v="E096"/>
    <s v="H"/>
    <n v="0"/>
    <n v="1"/>
    <x v="0"/>
    <s v="530000273056"/>
    <x v="665"/>
    <x v="2"/>
    <n v="9490"/>
    <n v="0"/>
    <s v="CMP"/>
  </r>
  <r>
    <s v="4907327291"/>
    <x v="5"/>
    <x v="10"/>
    <d v="2022-11-11T00:00:00"/>
    <x v="5"/>
    <x v="6"/>
    <s v="1060"/>
    <s v="E060"/>
    <s v="H"/>
    <n v="0"/>
    <n v="1"/>
    <x v="0"/>
    <s v="530000277312"/>
    <x v="133"/>
    <x v="6"/>
    <n v="1446"/>
    <n v="0"/>
    <s v="CMP"/>
  </r>
  <r>
    <s v="4907327416"/>
    <x v="5"/>
    <x v="10"/>
    <d v="2022-11-14T00:00:00"/>
    <x v="5"/>
    <x v="5"/>
    <s v="1050"/>
    <s v="S050"/>
    <s v="H"/>
    <n v="0"/>
    <n v="2"/>
    <x v="0"/>
    <s v="530000293704"/>
    <x v="709"/>
    <x v="5"/>
    <n v="1297"/>
    <n v="0"/>
    <s v="CMP"/>
  </r>
  <r>
    <s v="4907327424"/>
    <x v="5"/>
    <x v="10"/>
    <d v="2022-11-14T00:00:00"/>
    <x v="5"/>
    <x v="12"/>
    <s v="1080"/>
    <s v="S080"/>
    <s v="H"/>
    <n v="0"/>
    <n v="1"/>
    <x v="0"/>
    <s v="530000292927"/>
    <x v="695"/>
    <x v="12"/>
    <n v="10385"/>
    <n v="0"/>
    <s v="NB"/>
  </r>
  <r>
    <s v="4907327424"/>
    <x v="5"/>
    <x v="10"/>
    <d v="2022-11-14T00:00:00"/>
    <x v="5"/>
    <x v="2"/>
    <s v="1080"/>
    <s v="S080"/>
    <s v="H"/>
    <n v="0"/>
    <n v="3"/>
    <x v="0"/>
    <s v="530000292927"/>
    <x v="695"/>
    <x v="2"/>
    <n v="9490"/>
    <n v="0"/>
    <s v="NB"/>
  </r>
  <r>
    <s v="4907327424"/>
    <x v="5"/>
    <x v="10"/>
    <d v="2022-11-14T00:00:00"/>
    <x v="5"/>
    <x v="7"/>
    <s v="1080"/>
    <s v="S080"/>
    <s v="H"/>
    <n v="0"/>
    <n v="4"/>
    <x v="0"/>
    <s v="530000292927"/>
    <x v="695"/>
    <x v="7"/>
    <n v="8280"/>
    <n v="0"/>
    <s v="NB"/>
  </r>
  <r>
    <s v="4907327428"/>
    <x v="5"/>
    <x v="10"/>
    <d v="2022-11-14T00:00:00"/>
    <x v="5"/>
    <x v="13"/>
    <s v="1080"/>
    <s v="S080"/>
    <s v="H"/>
    <n v="0"/>
    <n v="1"/>
    <x v="0"/>
    <s v="530000293041"/>
    <x v="689"/>
    <x v="13"/>
    <n v="46100"/>
    <n v="0"/>
    <s v="ERO"/>
  </r>
  <r>
    <s v="4907327705"/>
    <x v="5"/>
    <x v="10"/>
    <d v="2022-11-14T00:00:00"/>
    <x v="5"/>
    <x v="9"/>
    <s v="1020"/>
    <s v="S020"/>
    <s v="H"/>
    <n v="0"/>
    <n v="1"/>
    <x v="0"/>
    <s v="530000254043"/>
    <x v="572"/>
    <x v="9"/>
    <n v="1965"/>
    <n v="0"/>
    <s v="NB"/>
  </r>
  <r>
    <s v="4907327809"/>
    <x v="5"/>
    <x v="10"/>
    <d v="2022-11-14T00:00:00"/>
    <x v="5"/>
    <x v="161"/>
    <s v="1010"/>
    <s v="S010"/>
    <s v="H"/>
    <n v="0"/>
    <n v="1"/>
    <x v="0"/>
    <s v="530000294178"/>
    <x v="712"/>
    <x v="161"/>
    <n v="4130"/>
    <n v="0"/>
    <s v="DIAR"/>
  </r>
  <r>
    <s v="4907327810"/>
    <x v="5"/>
    <x v="10"/>
    <d v="2022-11-14T00:00:00"/>
    <x v="5"/>
    <x v="26"/>
    <s v="1030"/>
    <s v="S030"/>
    <s v="H"/>
    <n v="0"/>
    <n v="1"/>
    <x v="0"/>
    <s v="530000273711"/>
    <x v="705"/>
    <x v="26"/>
    <n v="9000"/>
    <n v="0"/>
    <s v="NB"/>
  </r>
  <r>
    <s v="4907327812"/>
    <x v="5"/>
    <x v="10"/>
    <d v="2022-11-14T00:00:00"/>
    <x v="5"/>
    <x v="5"/>
    <s v="1017"/>
    <s v="S017"/>
    <s v="H"/>
    <n v="0"/>
    <n v="1"/>
    <x v="0"/>
    <s v="530000286534"/>
    <x v="640"/>
    <x v="5"/>
    <n v="1297"/>
    <n v="0"/>
    <s v="CMP"/>
  </r>
  <r>
    <s v="4907327818"/>
    <x v="5"/>
    <x v="10"/>
    <d v="2022-11-14T00:00:00"/>
    <x v="5"/>
    <x v="5"/>
    <s v="1017"/>
    <s v="S017"/>
    <s v="H"/>
    <n v="0"/>
    <n v="1"/>
    <x v="0"/>
    <s v="530000295489"/>
    <x v="640"/>
    <x v="5"/>
    <n v="1297"/>
    <n v="0"/>
    <s v="CMP"/>
  </r>
  <r>
    <s v="4907327850"/>
    <x v="5"/>
    <x v="10"/>
    <d v="2022-11-14T00:00:00"/>
    <x v="1"/>
    <x v="5"/>
    <s v="1096"/>
    <s v="S096"/>
    <s v="H"/>
    <n v="0"/>
    <n v="1"/>
    <x v="0"/>
    <s v="530000177951"/>
    <x v="193"/>
    <x v="5"/>
    <n v="1297"/>
    <n v="0"/>
    <s v=""/>
  </r>
  <r>
    <s v="4907327942"/>
    <x v="5"/>
    <x v="10"/>
    <d v="2022-11-14T00:00:00"/>
    <x v="5"/>
    <x v="26"/>
    <s v="1030"/>
    <s v="S030"/>
    <s v="H"/>
    <n v="0"/>
    <n v="2"/>
    <x v="0"/>
    <s v="530000282327"/>
    <x v="696"/>
    <x v="26"/>
    <n v="9000"/>
    <n v="0"/>
    <s v="NB"/>
  </r>
  <r>
    <s v="4907327943"/>
    <x v="5"/>
    <x v="10"/>
    <d v="2022-11-14T00:00:00"/>
    <x v="5"/>
    <x v="26"/>
    <s v="1030"/>
    <s v="S030"/>
    <s v="H"/>
    <n v="0"/>
    <n v="1"/>
    <x v="0"/>
    <s v="530000282746"/>
    <x v="696"/>
    <x v="26"/>
    <n v="9000"/>
    <n v="0"/>
    <s v="NB"/>
  </r>
  <r>
    <s v="4907328178"/>
    <x v="5"/>
    <x v="10"/>
    <d v="2022-11-14T00:00:00"/>
    <x v="5"/>
    <x v="2"/>
    <s v="1060"/>
    <s v="S060"/>
    <s v="H"/>
    <n v="0"/>
    <n v="1"/>
    <x v="0"/>
    <s v="530000296282"/>
    <x v="702"/>
    <x v="2"/>
    <n v="9490"/>
    <n v="0"/>
    <s v="NB"/>
  </r>
  <r>
    <s v="4907328199"/>
    <x v="5"/>
    <x v="10"/>
    <d v="2022-11-15T00:00:00"/>
    <x v="5"/>
    <x v="10"/>
    <s v="1050"/>
    <s v="S050"/>
    <s v="H"/>
    <n v="0"/>
    <n v="1"/>
    <x v="0"/>
    <s v="530000286624"/>
    <x v="650"/>
    <x v="10"/>
    <n v="42200"/>
    <n v="0"/>
    <s v="ERO"/>
  </r>
  <r>
    <s v="4907328204"/>
    <x v="5"/>
    <x v="10"/>
    <d v="2022-11-14T00:00:00"/>
    <x v="1"/>
    <x v="7"/>
    <s v="1060"/>
    <s v="S060"/>
    <s v="H"/>
    <n v="0"/>
    <n v="1"/>
    <x v="0"/>
    <s v="530000294305"/>
    <x v="667"/>
    <x v="7"/>
    <n v="8280"/>
    <n v="0"/>
    <s v="ERO"/>
  </r>
  <r>
    <s v="4907328374"/>
    <x v="5"/>
    <x v="10"/>
    <d v="2022-11-14T00:00:00"/>
    <x v="3"/>
    <x v="7"/>
    <s v="1020"/>
    <s v="S020"/>
    <s v="S"/>
    <n v="0"/>
    <n v="-1"/>
    <x v="0"/>
    <s v="530000280765"/>
    <x v="664"/>
    <x v="7"/>
    <n v="8280"/>
    <n v="0"/>
    <s v="CMP"/>
  </r>
  <r>
    <s v="4907328403"/>
    <x v="5"/>
    <x v="10"/>
    <d v="2022-11-15T00:00:00"/>
    <x v="5"/>
    <x v="13"/>
    <s v="1050"/>
    <s v="S050"/>
    <s v="H"/>
    <n v="0"/>
    <n v="1"/>
    <x v="0"/>
    <s v="530000285701"/>
    <x v="650"/>
    <x v="13"/>
    <n v="46100"/>
    <n v="0"/>
    <s v="ERO"/>
  </r>
  <r>
    <s v="4907328448"/>
    <x v="5"/>
    <x v="10"/>
    <d v="2022-11-15T00:00:00"/>
    <x v="5"/>
    <x v="21"/>
    <s v="1017"/>
    <s v="S017"/>
    <s v="H"/>
    <n v="0"/>
    <n v="1"/>
    <x v="0"/>
    <s v="530000266114"/>
    <x v="639"/>
    <x v="21"/>
    <n v="1708"/>
    <n v="0"/>
    <s v="ERO"/>
  </r>
  <r>
    <s v="4907328483"/>
    <x v="5"/>
    <x v="10"/>
    <d v="2022-11-14T00:00:00"/>
    <x v="5"/>
    <x v="9"/>
    <s v="1020"/>
    <s v="S020"/>
    <s v="H"/>
    <n v="0"/>
    <n v="1"/>
    <x v="0"/>
    <s v="530000294208"/>
    <x v="664"/>
    <x v="9"/>
    <n v="1965"/>
    <n v="0"/>
    <s v="CMP"/>
  </r>
  <r>
    <s v="4907328849"/>
    <x v="5"/>
    <x v="10"/>
    <d v="2022-11-11T00:00:00"/>
    <x v="3"/>
    <x v="7"/>
    <s v="1010"/>
    <s v="S010"/>
    <s v="S"/>
    <n v="0"/>
    <n v="-1"/>
    <x v="0"/>
    <s v="530000294131"/>
    <x v="679"/>
    <x v="7"/>
    <n v="8280"/>
    <n v="0"/>
    <s v="CMP"/>
  </r>
  <r>
    <s v="4907328856"/>
    <x v="5"/>
    <x v="10"/>
    <d v="2022-11-15T00:00:00"/>
    <x v="5"/>
    <x v="5"/>
    <s v="1017"/>
    <s v="S017"/>
    <s v="H"/>
    <n v="0"/>
    <n v="1"/>
    <x v="0"/>
    <s v="530000286564"/>
    <x v="640"/>
    <x v="5"/>
    <n v="1297"/>
    <n v="0"/>
    <s v="CMP"/>
  </r>
  <r>
    <s v="4907329002"/>
    <x v="5"/>
    <x v="10"/>
    <d v="2022-11-15T00:00:00"/>
    <x v="5"/>
    <x v="2"/>
    <s v="1010"/>
    <s v="S010"/>
    <s v="H"/>
    <n v="0"/>
    <n v="1"/>
    <x v="0"/>
    <s v="530000294131"/>
    <x v="679"/>
    <x v="2"/>
    <n v="9490"/>
    <n v="0"/>
    <s v="CMP"/>
  </r>
  <r>
    <s v="4907329029"/>
    <x v="5"/>
    <x v="10"/>
    <d v="2022-11-15T00:00:00"/>
    <x v="5"/>
    <x v="5"/>
    <s v="1020"/>
    <s v="S024"/>
    <s v="H"/>
    <n v="0"/>
    <n v="1"/>
    <x v="0"/>
    <s v="530000284148"/>
    <x v="712"/>
    <x v="5"/>
    <n v="1297"/>
    <n v="0"/>
    <s v="DIAR"/>
  </r>
  <r>
    <s v="4907329108"/>
    <x v="5"/>
    <x v="10"/>
    <d v="2022-11-15T00:00:00"/>
    <x v="5"/>
    <x v="30"/>
    <s v="1001"/>
    <s v="S001"/>
    <s v="H"/>
    <n v="0"/>
    <n v="1"/>
    <x v="0"/>
    <s v="530000289414"/>
    <x v="704"/>
    <x v="30"/>
    <n v="82358.8"/>
    <n v="0"/>
    <s v="NB"/>
  </r>
  <r>
    <s v="4907329278"/>
    <x v="5"/>
    <x v="10"/>
    <d v="2022-11-15T00:00:00"/>
    <x v="3"/>
    <x v="5"/>
    <s v="1017"/>
    <s v="S017"/>
    <s v="S"/>
    <n v="0"/>
    <n v="-1"/>
    <x v="0"/>
    <s v="530000286564"/>
    <x v="640"/>
    <x v="5"/>
    <n v="1297"/>
    <n v="0"/>
    <s v="CMP"/>
  </r>
  <r>
    <s v="4907329284"/>
    <x v="5"/>
    <x v="10"/>
    <d v="2022-11-15T00:00:00"/>
    <x v="5"/>
    <x v="0"/>
    <s v="1010"/>
    <s v="S010"/>
    <s v="H"/>
    <n v="0"/>
    <n v="1"/>
    <x v="0"/>
    <s v="530000289406"/>
    <x v="732"/>
    <x v="0"/>
    <n v="41000"/>
    <n v="0"/>
    <s v="NB"/>
  </r>
  <r>
    <s v="4907329402"/>
    <x v="5"/>
    <x v="10"/>
    <d v="2022-11-15T00:00:00"/>
    <x v="5"/>
    <x v="5"/>
    <s v="1020"/>
    <s v="S020"/>
    <s v="H"/>
    <n v="0"/>
    <n v="3"/>
    <x v="0"/>
    <s v="530000296487"/>
    <x v="639"/>
    <x v="5"/>
    <n v="1297"/>
    <n v="0"/>
    <s v="ERO"/>
  </r>
  <r>
    <s v="4907329416"/>
    <x v="5"/>
    <x v="10"/>
    <d v="2022-11-16T00:00:00"/>
    <x v="5"/>
    <x v="31"/>
    <s v="1050"/>
    <s v="S050"/>
    <s v="H"/>
    <n v="0"/>
    <n v="1"/>
    <x v="0"/>
    <s v="530000295044"/>
    <x v="656"/>
    <x v="31"/>
    <n v="1911"/>
    <n v="0"/>
    <s v="ERO"/>
  </r>
  <r>
    <s v="4907329439"/>
    <x v="5"/>
    <x v="10"/>
    <d v="2022-11-16T00:00:00"/>
    <x v="5"/>
    <x v="2"/>
    <s v="1050"/>
    <s v="S050"/>
    <s v="H"/>
    <n v="0"/>
    <n v="1"/>
    <x v="0"/>
    <s v="530000280418"/>
    <x v="650"/>
    <x v="2"/>
    <n v="9490"/>
    <n v="0"/>
    <s v="ERO"/>
  </r>
  <r>
    <s v="4907329452"/>
    <x v="5"/>
    <x v="10"/>
    <d v="2022-11-16T00:00:00"/>
    <x v="5"/>
    <x v="5"/>
    <s v="1060"/>
    <s v="S060"/>
    <s v="H"/>
    <n v="0"/>
    <n v="1"/>
    <x v="0"/>
    <s v="530000282283"/>
    <x v="659"/>
    <x v="5"/>
    <n v="1297"/>
    <n v="0"/>
    <s v="CMP"/>
  </r>
  <r>
    <s v="4907329459"/>
    <x v="5"/>
    <x v="10"/>
    <d v="2022-11-16T00:00:00"/>
    <x v="5"/>
    <x v="7"/>
    <s v="1010"/>
    <s v="S010"/>
    <s v="H"/>
    <n v="0"/>
    <n v="1"/>
    <x v="0"/>
    <s v="530000293561"/>
    <x v="679"/>
    <x v="7"/>
    <n v="8280"/>
    <n v="0"/>
    <s v="CMP"/>
  </r>
  <r>
    <s v="4907329462"/>
    <x v="5"/>
    <x v="10"/>
    <d v="2022-11-16T00:00:00"/>
    <x v="5"/>
    <x v="5"/>
    <s v="1060"/>
    <s v="S060"/>
    <s v="H"/>
    <n v="0"/>
    <n v="1"/>
    <x v="0"/>
    <s v="530000282139"/>
    <x v="659"/>
    <x v="5"/>
    <n v="1297"/>
    <n v="0"/>
    <s v="CMP"/>
  </r>
  <r>
    <s v="4907329470"/>
    <x v="5"/>
    <x v="10"/>
    <d v="2022-11-16T00:00:00"/>
    <x v="5"/>
    <x v="7"/>
    <s v="1010"/>
    <s v="S010"/>
    <s v="H"/>
    <n v="0"/>
    <n v="1"/>
    <x v="0"/>
    <s v="530000296631"/>
    <x v="679"/>
    <x v="7"/>
    <n v="8280"/>
    <n v="0"/>
    <s v="CMP"/>
  </r>
  <r>
    <s v="4907329562"/>
    <x v="5"/>
    <x v="10"/>
    <d v="2022-11-16T00:00:00"/>
    <x v="5"/>
    <x v="30"/>
    <s v="1030"/>
    <s v="S030"/>
    <s v="H"/>
    <n v="0"/>
    <n v="1"/>
    <x v="0"/>
    <s v="530000284272"/>
    <x v="662"/>
    <x v="30"/>
    <n v="82358.8"/>
    <n v="0"/>
    <s v="CMP"/>
  </r>
  <r>
    <s v="4907329563"/>
    <x v="5"/>
    <x v="10"/>
    <d v="2022-11-16T00:00:00"/>
    <x v="5"/>
    <x v="27"/>
    <s v="1030"/>
    <s v="S030"/>
    <s v="H"/>
    <n v="0"/>
    <n v="1"/>
    <x v="0"/>
    <s v="530000296155"/>
    <x v="637"/>
    <x v="27"/>
    <n v="95048.4"/>
    <n v="0"/>
    <s v="ERO"/>
  </r>
  <r>
    <s v="4907329624"/>
    <x v="5"/>
    <x v="10"/>
    <d v="2022-11-16T00:00:00"/>
    <x v="5"/>
    <x v="2"/>
    <s v="1010"/>
    <s v="S010"/>
    <s v="H"/>
    <n v="0"/>
    <n v="1"/>
    <x v="0"/>
    <s v="530000296088"/>
    <x v="679"/>
    <x v="2"/>
    <n v="9490"/>
    <n v="0"/>
    <s v="CMP"/>
  </r>
  <r>
    <s v="4907329749"/>
    <x v="5"/>
    <x v="10"/>
    <d v="2022-11-16T00:00:00"/>
    <x v="5"/>
    <x v="12"/>
    <s v="1020"/>
    <s v="S024"/>
    <s v="H"/>
    <n v="0"/>
    <n v="3"/>
    <x v="0"/>
    <s v="530000251819"/>
    <x v="390"/>
    <x v="12"/>
    <n v="10385"/>
    <n v="0"/>
    <s v="NB"/>
  </r>
  <r>
    <s v="4907329767"/>
    <x v="5"/>
    <x v="10"/>
    <d v="2022-11-16T00:00:00"/>
    <x v="5"/>
    <x v="14"/>
    <s v="1010"/>
    <s v="S010"/>
    <s v="H"/>
    <n v="0"/>
    <n v="1"/>
    <x v="0"/>
    <s v="530000281934"/>
    <x v="719"/>
    <x v="14"/>
    <n v="50350"/>
    <n v="0"/>
    <s v="NB"/>
  </r>
  <r>
    <s v="4907329767"/>
    <x v="5"/>
    <x v="10"/>
    <d v="2022-11-16T00:00:00"/>
    <x v="5"/>
    <x v="7"/>
    <s v="1010"/>
    <s v="S010"/>
    <s v="H"/>
    <n v="0"/>
    <n v="1"/>
    <x v="0"/>
    <s v="530000281934"/>
    <x v="719"/>
    <x v="7"/>
    <n v="8280"/>
    <n v="0"/>
    <s v="NB"/>
  </r>
  <r>
    <s v="4907329779"/>
    <x v="5"/>
    <x v="10"/>
    <d v="2022-11-16T00:00:00"/>
    <x v="5"/>
    <x v="19"/>
    <s v="1017"/>
    <s v="S017"/>
    <s v="H"/>
    <n v="0"/>
    <n v="1"/>
    <x v="0"/>
    <s v="530000286490"/>
    <x v="640"/>
    <x v="19"/>
    <n v="1745"/>
    <n v="0"/>
    <s v="CMP"/>
  </r>
  <r>
    <s v="4907329791"/>
    <x v="5"/>
    <x v="10"/>
    <d v="2022-11-16T00:00:00"/>
    <x v="5"/>
    <x v="55"/>
    <s v="1010"/>
    <s v="S010"/>
    <s v="H"/>
    <n v="0"/>
    <n v="1"/>
    <x v="0"/>
    <s v="530000294564"/>
    <x v="10"/>
    <x v="55"/>
    <n v="9800"/>
    <n v="0"/>
    <s v="CMP"/>
  </r>
  <r>
    <s v="4907329793"/>
    <x v="5"/>
    <x v="10"/>
    <d v="2022-11-16T00:00:00"/>
    <x v="5"/>
    <x v="29"/>
    <s v="1010"/>
    <s v="S010"/>
    <s v="H"/>
    <n v="0"/>
    <n v="1"/>
    <x v="0"/>
    <s v="530000298554"/>
    <x v="10"/>
    <x v="29"/>
    <n v="2800"/>
    <n v="0"/>
    <s v="CMP"/>
  </r>
  <r>
    <s v="4907329793"/>
    <x v="5"/>
    <x v="10"/>
    <d v="2022-11-16T00:00:00"/>
    <x v="5"/>
    <x v="161"/>
    <s v="1010"/>
    <s v="S010"/>
    <s v="H"/>
    <n v="0"/>
    <n v="1"/>
    <x v="0"/>
    <s v="530000298554"/>
    <x v="10"/>
    <x v="161"/>
    <n v="4130"/>
    <n v="0"/>
    <s v="CMP"/>
  </r>
  <r>
    <s v="4907329844"/>
    <x v="5"/>
    <x v="10"/>
    <d v="2022-11-16T00:00:00"/>
    <x v="5"/>
    <x v="5"/>
    <s v="1020"/>
    <s v="S020"/>
    <s v="H"/>
    <n v="0"/>
    <n v="1"/>
    <x v="0"/>
    <s v="530000299099"/>
    <x v="640"/>
    <x v="5"/>
    <n v="1297"/>
    <n v="0"/>
    <s v="CMP"/>
  </r>
  <r>
    <s v="4907330252"/>
    <x v="5"/>
    <x v="10"/>
    <d v="2022-11-16T00:00:00"/>
    <x v="5"/>
    <x v="31"/>
    <s v="1017"/>
    <s v="S017"/>
    <s v="H"/>
    <n v="0"/>
    <n v="1"/>
    <x v="0"/>
    <s v="530000299347"/>
    <x v="639"/>
    <x v="31"/>
    <n v="1911"/>
    <n v="0"/>
    <s v="ERO"/>
  </r>
  <r>
    <s v="4907330259"/>
    <x v="5"/>
    <x v="10"/>
    <d v="2022-11-16T00:00:00"/>
    <x v="3"/>
    <x v="19"/>
    <s v="1017"/>
    <s v="S017"/>
    <s v="S"/>
    <n v="0"/>
    <n v="-1"/>
    <x v="0"/>
    <s v="530000286490"/>
    <x v="640"/>
    <x v="19"/>
    <n v="1745"/>
    <n v="0"/>
    <s v="CMP"/>
  </r>
  <r>
    <s v="4907330556"/>
    <x v="5"/>
    <x v="10"/>
    <d v="2022-11-17T00:00:00"/>
    <x v="5"/>
    <x v="6"/>
    <s v="1030"/>
    <s v="S030"/>
    <s v="H"/>
    <n v="0"/>
    <n v="1"/>
    <x v="0"/>
    <s v="530000279000"/>
    <x v="573"/>
    <x v="6"/>
    <n v="1446"/>
    <n v="0"/>
    <s v="NB"/>
  </r>
  <r>
    <s v="4907330669"/>
    <x v="5"/>
    <x v="10"/>
    <d v="2022-11-17T00:00:00"/>
    <x v="5"/>
    <x v="22"/>
    <s v="1020"/>
    <s v="S020"/>
    <s v="H"/>
    <n v="0"/>
    <n v="3"/>
    <x v="0"/>
    <s v="530000293942"/>
    <x v="640"/>
    <x v="22"/>
    <n v="1334"/>
    <n v="0"/>
    <s v="CMP"/>
  </r>
  <r>
    <s v="4907330704"/>
    <x v="5"/>
    <x v="10"/>
    <d v="2022-11-17T00:00:00"/>
    <x v="5"/>
    <x v="19"/>
    <s v="1017"/>
    <s v="S017"/>
    <s v="H"/>
    <n v="0"/>
    <n v="1"/>
    <x v="0"/>
    <s v="530000290461"/>
    <x v="640"/>
    <x v="19"/>
    <n v="1745"/>
    <n v="0"/>
    <s v="CMP"/>
  </r>
  <r>
    <s v="4907330730"/>
    <x v="5"/>
    <x v="10"/>
    <d v="2022-11-17T00:00:00"/>
    <x v="5"/>
    <x v="65"/>
    <s v="1010"/>
    <s v="S010"/>
    <s v="H"/>
    <n v="0"/>
    <n v="1"/>
    <x v="0"/>
    <s v="530000288755"/>
    <x v="705"/>
    <x v="65"/>
    <n v="8130"/>
    <n v="0"/>
    <s v="NB"/>
  </r>
  <r>
    <s v="4907330787"/>
    <x v="5"/>
    <x v="10"/>
    <d v="2022-11-17T00:00:00"/>
    <x v="5"/>
    <x v="65"/>
    <s v="1010"/>
    <s v="S010"/>
    <s v="H"/>
    <n v="0"/>
    <n v="1"/>
    <x v="0"/>
    <s v="530000277366"/>
    <x v="531"/>
    <x v="65"/>
    <n v="8130"/>
    <n v="0"/>
    <s v=""/>
  </r>
  <r>
    <s v="4907330905"/>
    <x v="5"/>
    <x v="10"/>
    <d v="2022-11-17T00:00:00"/>
    <x v="5"/>
    <x v="5"/>
    <s v="1060"/>
    <s v="S060"/>
    <s v="H"/>
    <n v="0"/>
    <n v="1"/>
    <x v="0"/>
    <s v="530000287735"/>
    <x v="672"/>
    <x v="5"/>
    <n v="1297"/>
    <n v="0"/>
    <s v="DIAR"/>
  </r>
  <r>
    <s v="4907331026"/>
    <x v="5"/>
    <x v="10"/>
    <d v="2022-11-17T00:00:00"/>
    <x v="5"/>
    <x v="2"/>
    <s v="1060"/>
    <s v="S060"/>
    <s v="H"/>
    <n v="0"/>
    <n v="1"/>
    <x v="0"/>
    <s v="530000251819"/>
    <x v="390"/>
    <x v="2"/>
    <n v="9490"/>
    <n v="0"/>
    <s v="NB"/>
  </r>
  <r>
    <s v="4907331112"/>
    <x v="5"/>
    <x v="10"/>
    <d v="2022-11-17T00:00:00"/>
    <x v="5"/>
    <x v="161"/>
    <s v="1010"/>
    <s v="S010"/>
    <s v="H"/>
    <n v="0"/>
    <n v="1"/>
    <x v="0"/>
    <s v="530000289910"/>
    <x v="679"/>
    <x v="161"/>
    <n v="4130"/>
    <n v="0"/>
    <s v="CMP"/>
  </r>
  <r>
    <s v="4907331273"/>
    <x v="5"/>
    <x v="10"/>
    <d v="2022-11-17T00:00:00"/>
    <x v="5"/>
    <x v="2"/>
    <s v="1080"/>
    <s v="S080"/>
    <s v="H"/>
    <n v="0"/>
    <n v="1"/>
    <x v="0"/>
    <s v="530000284396"/>
    <x v="714"/>
    <x v="2"/>
    <n v="9490"/>
    <n v="0"/>
    <s v="NB"/>
  </r>
  <r>
    <s v="4907331311"/>
    <x v="5"/>
    <x v="10"/>
    <d v="2022-11-17T00:00:00"/>
    <x v="5"/>
    <x v="9"/>
    <s v="1030"/>
    <s v="S030"/>
    <s v="H"/>
    <n v="0"/>
    <n v="1"/>
    <x v="0"/>
    <s v="530000284862"/>
    <x v="30"/>
    <x v="9"/>
    <n v="1965"/>
    <n v="0"/>
    <s v="CMP"/>
  </r>
  <r>
    <s v="4907333619"/>
    <x v="5"/>
    <x v="10"/>
    <d v="2022-11-18T00:00:00"/>
    <x v="5"/>
    <x v="15"/>
    <s v="1001"/>
    <s v="S001"/>
    <s v="H"/>
    <n v="0"/>
    <n v="1"/>
    <x v="0"/>
    <s v="530000283638"/>
    <x v="692"/>
    <x v="15"/>
    <n v="53650"/>
    <n v="0"/>
    <s v="NB"/>
  </r>
  <r>
    <s v="4907333714"/>
    <x v="5"/>
    <x v="10"/>
    <d v="2022-11-18T00:00:00"/>
    <x v="5"/>
    <x v="21"/>
    <s v="1017"/>
    <s v="S017"/>
    <s v="H"/>
    <n v="0"/>
    <n v="1"/>
    <x v="0"/>
    <s v="530000290403"/>
    <x v="639"/>
    <x v="21"/>
    <n v="1708"/>
    <n v="0"/>
    <s v="ERO"/>
  </r>
  <r>
    <s v="4907333726"/>
    <x v="5"/>
    <x v="10"/>
    <d v="2022-11-18T00:00:00"/>
    <x v="5"/>
    <x v="2"/>
    <s v="1020"/>
    <s v="S020"/>
    <s v="H"/>
    <n v="0"/>
    <n v="5"/>
    <x v="0"/>
    <s v="530000280810"/>
    <x v="706"/>
    <x v="2"/>
    <n v="9490"/>
    <n v="0"/>
    <s v="NB"/>
  </r>
  <r>
    <s v="4907333728"/>
    <x v="5"/>
    <x v="10"/>
    <d v="2022-11-18T00:00:00"/>
    <x v="5"/>
    <x v="13"/>
    <s v="1030"/>
    <s v="S030"/>
    <s v="H"/>
    <n v="0"/>
    <n v="1"/>
    <x v="0"/>
    <s v="530000284320"/>
    <x v="662"/>
    <x v="13"/>
    <n v="46100"/>
    <n v="0"/>
    <s v="CMP"/>
  </r>
  <r>
    <s v="4907333768"/>
    <x v="5"/>
    <x v="10"/>
    <d v="2022-11-18T00:00:00"/>
    <x v="5"/>
    <x v="31"/>
    <s v="1020"/>
    <s v="S020"/>
    <s v="H"/>
    <n v="0"/>
    <n v="1"/>
    <x v="0"/>
    <s v="530000281542"/>
    <x v="682"/>
    <x v="31"/>
    <n v="1911"/>
    <n v="0"/>
    <s v="NB"/>
  </r>
  <r>
    <s v="4907333769"/>
    <x v="5"/>
    <x v="10"/>
    <d v="2022-11-18T00:00:00"/>
    <x v="5"/>
    <x v="2"/>
    <s v="1020"/>
    <s v="S024"/>
    <s v="H"/>
    <n v="0"/>
    <n v="1"/>
    <x v="0"/>
    <s v="530000272975"/>
    <x v="696"/>
    <x v="2"/>
    <n v="9490"/>
    <n v="0"/>
    <s v="NB"/>
  </r>
  <r>
    <s v="4907333770"/>
    <x v="5"/>
    <x v="10"/>
    <d v="2022-11-18T00:00:00"/>
    <x v="5"/>
    <x v="5"/>
    <s v="1020"/>
    <s v="S020"/>
    <s v="H"/>
    <n v="0"/>
    <n v="1"/>
    <x v="0"/>
    <s v="530000299105"/>
    <x v="688"/>
    <x v="5"/>
    <n v="1297"/>
    <n v="0"/>
    <s v="NB"/>
  </r>
  <r>
    <s v="4907333841"/>
    <x v="5"/>
    <x v="10"/>
    <d v="2022-11-18T00:00:00"/>
    <x v="5"/>
    <x v="28"/>
    <s v="1030"/>
    <s v="S030"/>
    <s v="H"/>
    <n v="0"/>
    <n v="1"/>
    <x v="0"/>
    <s v="530000280835"/>
    <x v="662"/>
    <x v="28"/>
    <n v="44820"/>
    <n v="0"/>
    <s v="CMP"/>
  </r>
  <r>
    <s v="4907333863"/>
    <x v="5"/>
    <x v="10"/>
    <d v="2022-11-18T00:00:00"/>
    <x v="5"/>
    <x v="15"/>
    <s v="1001"/>
    <s v="S001"/>
    <s v="H"/>
    <n v="0"/>
    <n v="1"/>
    <x v="0"/>
    <s v="530000278176"/>
    <x v="384"/>
    <x v="15"/>
    <n v="53650"/>
    <n v="0"/>
    <s v="NB"/>
  </r>
  <r>
    <s v="4907333904"/>
    <x v="5"/>
    <x v="10"/>
    <d v="2022-11-18T00:00:00"/>
    <x v="5"/>
    <x v="140"/>
    <s v="1010"/>
    <s v="S010"/>
    <s v="H"/>
    <n v="0"/>
    <n v="1"/>
    <x v="0"/>
    <s v="530000289606"/>
    <x v="642"/>
    <x v="140"/>
    <n v="5950"/>
    <n v="0"/>
    <s v="ERO"/>
  </r>
  <r>
    <s v="4907333937"/>
    <x v="5"/>
    <x v="10"/>
    <d v="2022-11-18T00:00:00"/>
    <x v="5"/>
    <x v="92"/>
    <s v="1017"/>
    <s v="S017"/>
    <s v="H"/>
    <n v="0"/>
    <n v="1"/>
    <x v="0"/>
    <s v="530000280810"/>
    <x v="706"/>
    <x v="92"/>
    <n v="4081"/>
    <n v="0"/>
    <s v="NB"/>
  </r>
  <r>
    <s v="4907333973"/>
    <x v="5"/>
    <x v="10"/>
    <d v="2022-11-18T00:00:00"/>
    <x v="5"/>
    <x v="5"/>
    <s v="1020"/>
    <s v="S020"/>
    <s v="H"/>
    <n v="0"/>
    <n v="1"/>
    <x v="0"/>
    <s v="530000294963"/>
    <x v="634"/>
    <x v="5"/>
    <n v="1297"/>
    <n v="0"/>
    <s v="DIAR"/>
  </r>
  <r>
    <s v="4907334048"/>
    <x v="5"/>
    <x v="10"/>
    <d v="2022-11-18T00:00:00"/>
    <x v="1"/>
    <x v="12"/>
    <s v="1060"/>
    <s v="S060"/>
    <s v="H"/>
    <n v="0"/>
    <n v="1"/>
    <x v="0"/>
    <s v="530000272975"/>
    <x v="390"/>
    <x v="12"/>
    <n v="10385"/>
    <n v="0"/>
    <s v="NB"/>
  </r>
  <r>
    <s v="4907334078"/>
    <x v="5"/>
    <x v="10"/>
    <d v="2022-11-18T00:00:00"/>
    <x v="5"/>
    <x v="18"/>
    <s v="1010"/>
    <s v="S010"/>
    <s v="H"/>
    <n v="0"/>
    <n v="1"/>
    <x v="0"/>
    <s v="530000278645"/>
    <x v="706"/>
    <x v="18"/>
    <n v="52000"/>
    <n v="0"/>
    <s v="NB"/>
  </r>
  <r>
    <s v="4907334118"/>
    <x v="5"/>
    <x v="10"/>
    <d v="2022-11-18T00:00:00"/>
    <x v="5"/>
    <x v="26"/>
    <s v="1030"/>
    <s v="S030"/>
    <s v="H"/>
    <n v="0"/>
    <n v="1"/>
    <x v="0"/>
    <s v="530000285513"/>
    <x v="696"/>
    <x v="26"/>
    <n v="9000"/>
    <n v="0"/>
    <s v="NB"/>
  </r>
  <r>
    <s v="4907334236"/>
    <x v="5"/>
    <x v="10"/>
    <d v="2022-11-18T00:00:00"/>
    <x v="5"/>
    <x v="37"/>
    <s v="1010"/>
    <s v="S010"/>
    <s v="H"/>
    <n v="0"/>
    <n v="1"/>
    <x v="0"/>
    <s v="530000280810"/>
    <x v="706"/>
    <x v="37"/>
    <n v="3529"/>
    <n v="0"/>
    <s v="NB"/>
  </r>
  <r>
    <s v="4907334309"/>
    <x v="5"/>
    <x v="10"/>
    <d v="2022-11-18T00:00:00"/>
    <x v="5"/>
    <x v="139"/>
    <s v="1010"/>
    <s v="S010"/>
    <s v="H"/>
    <n v="0"/>
    <n v="1"/>
    <x v="0"/>
    <s v="530000295324"/>
    <x v="649"/>
    <x v="139"/>
    <n v="4870"/>
    <n v="0"/>
    <s v="ERO"/>
  </r>
  <r>
    <s v="4907334393"/>
    <x v="5"/>
    <x v="10"/>
    <d v="2022-11-18T00:00:00"/>
    <x v="5"/>
    <x v="22"/>
    <s v="1020"/>
    <s v="E020"/>
    <s v="H"/>
    <n v="0"/>
    <n v="3"/>
    <x v="0"/>
    <s v="530000289716"/>
    <x v="639"/>
    <x v="22"/>
    <n v="1334"/>
    <n v="0"/>
    <s v="ERO"/>
  </r>
  <r>
    <s v="4907334522"/>
    <x v="5"/>
    <x v="10"/>
    <d v="2022-11-20T00:00:00"/>
    <x v="5"/>
    <x v="9"/>
    <s v="1050"/>
    <s v="S050"/>
    <s v="H"/>
    <n v="0"/>
    <n v="1"/>
    <x v="0"/>
    <s v="530000295541"/>
    <x v="752"/>
    <x v="9"/>
    <n v="1965"/>
    <n v="0"/>
    <s v=""/>
  </r>
  <r>
    <s v="4907334532"/>
    <x v="5"/>
    <x v="10"/>
    <d v="2022-11-21T00:00:00"/>
    <x v="5"/>
    <x v="9"/>
    <s v="1030"/>
    <s v="S030"/>
    <s v="H"/>
    <n v="0"/>
    <n v="1"/>
    <x v="0"/>
    <s v="530000271923"/>
    <x v="30"/>
    <x v="9"/>
    <n v="1965"/>
    <n v="0"/>
    <s v="CMP"/>
  </r>
  <r>
    <s v="4907334551"/>
    <x v="5"/>
    <x v="10"/>
    <d v="2022-11-21T00:00:00"/>
    <x v="5"/>
    <x v="16"/>
    <s v="1020"/>
    <s v="S020"/>
    <s v="H"/>
    <n v="0"/>
    <n v="1"/>
    <x v="0"/>
    <s v="530000285933"/>
    <x v="634"/>
    <x v="16"/>
    <n v="1778"/>
    <n v="0"/>
    <s v="DIAR"/>
  </r>
  <r>
    <s v="4907334552"/>
    <x v="5"/>
    <x v="10"/>
    <d v="2022-11-21T00:00:00"/>
    <x v="5"/>
    <x v="0"/>
    <s v="1050"/>
    <s v="S050"/>
    <s v="H"/>
    <n v="0"/>
    <n v="1"/>
    <x v="0"/>
    <s v="530000277725"/>
    <x v="658"/>
    <x v="0"/>
    <n v="41000"/>
    <n v="0"/>
    <s v="ERO"/>
  </r>
  <r>
    <s v="4907334741"/>
    <x v="5"/>
    <x v="10"/>
    <d v="2022-11-21T00:00:00"/>
    <x v="5"/>
    <x v="161"/>
    <s v="1010"/>
    <s v="S010"/>
    <s v="H"/>
    <n v="0"/>
    <n v="1"/>
    <x v="0"/>
    <s v="530000299070"/>
    <x v="641"/>
    <x v="161"/>
    <n v="4130"/>
    <n v="0"/>
    <s v="ERO"/>
  </r>
  <r>
    <s v="4907334769"/>
    <x v="5"/>
    <x v="10"/>
    <d v="2022-11-21T00:00:00"/>
    <x v="1"/>
    <x v="10"/>
    <s v="1080"/>
    <s v="S080"/>
    <s v="H"/>
    <n v="0"/>
    <n v="1"/>
    <x v="0"/>
    <s v="530000296010"/>
    <x v="621"/>
    <x v="10"/>
    <n v="42200"/>
    <n v="0"/>
    <s v="CT"/>
  </r>
  <r>
    <s v="4907334815"/>
    <x v="5"/>
    <x v="10"/>
    <d v="2022-11-21T00:00:00"/>
    <x v="1"/>
    <x v="2"/>
    <s v="1020"/>
    <s v="S024"/>
    <s v="H"/>
    <n v="0"/>
    <n v="3"/>
    <x v="0"/>
    <s v="530000281896"/>
    <x v="687"/>
    <x v="2"/>
    <n v="9490"/>
    <n v="0"/>
    <s v="NB"/>
  </r>
  <r>
    <s v="4907334815"/>
    <x v="5"/>
    <x v="10"/>
    <d v="2022-11-21T00:00:00"/>
    <x v="1"/>
    <x v="12"/>
    <s v="1020"/>
    <s v="S024"/>
    <s v="H"/>
    <n v="0"/>
    <n v="3"/>
    <x v="0"/>
    <s v="530000281896"/>
    <x v="687"/>
    <x v="12"/>
    <n v="10385"/>
    <n v="0"/>
    <s v="NB"/>
  </r>
  <r>
    <s v="4907334817"/>
    <x v="5"/>
    <x v="10"/>
    <d v="2022-11-21T00:00:00"/>
    <x v="5"/>
    <x v="2"/>
    <s v="1020"/>
    <s v="S024"/>
    <s v="H"/>
    <n v="0"/>
    <n v="1"/>
    <x v="0"/>
    <s v="530000281897"/>
    <x v="719"/>
    <x v="2"/>
    <n v="9490"/>
    <n v="0"/>
    <s v="NB"/>
  </r>
  <r>
    <s v="4907334954"/>
    <x v="5"/>
    <x v="10"/>
    <d v="2022-11-21T00:00:00"/>
    <x v="5"/>
    <x v="13"/>
    <s v="1030"/>
    <s v="S030"/>
    <s v="H"/>
    <n v="0"/>
    <n v="1"/>
    <x v="0"/>
    <s v="530000287180"/>
    <x v="706"/>
    <x v="13"/>
    <n v="46100"/>
    <n v="0"/>
    <s v="NB"/>
  </r>
  <r>
    <s v="4907334955"/>
    <x v="5"/>
    <x v="10"/>
    <d v="2022-11-21T00:00:00"/>
    <x v="5"/>
    <x v="26"/>
    <s v="1030"/>
    <s v="S030"/>
    <s v="H"/>
    <n v="0"/>
    <n v="1"/>
    <x v="0"/>
    <s v="530000282766"/>
    <x v="609"/>
    <x v="26"/>
    <n v="9000"/>
    <n v="0"/>
    <s v="MHP"/>
  </r>
  <r>
    <s v="4907335290"/>
    <x v="5"/>
    <x v="10"/>
    <d v="2022-11-21T00:00:00"/>
    <x v="5"/>
    <x v="2"/>
    <s v="1080"/>
    <s v="S080"/>
    <s v="H"/>
    <n v="0"/>
    <n v="1"/>
    <x v="0"/>
    <s v="530000283371"/>
    <x v="646"/>
    <x v="2"/>
    <n v="9490"/>
    <n v="0"/>
    <s v="ERO"/>
  </r>
  <r>
    <s v="4907335372"/>
    <x v="5"/>
    <x v="10"/>
    <d v="2022-11-21T00:00:00"/>
    <x v="5"/>
    <x v="40"/>
    <s v="1010"/>
    <s v="S010"/>
    <s v="H"/>
    <n v="0"/>
    <n v="1"/>
    <x v="0"/>
    <s v="530000285513"/>
    <x v="696"/>
    <x v="40"/>
    <n v="17645"/>
    <n v="0"/>
    <s v="NB"/>
  </r>
  <r>
    <s v="4907335935"/>
    <x v="5"/>
    <x v="10"/>
    <d v="2022-11-22T00:00:00"/>
    <x v="5"/>
    <x v="31"/>
    <s v="1050"/>
    <s v="S050"/>
    <s v="H"/>
    <n v="0"/>
    <n v="1"/>
    <x v="0"/>
    <s v="530000296751"/>
    <x v="656"/>
    <x v="31"/>
    <n v="1911"/>
    <n v="0"/>
    <s v="ERO"/>
  </r>
  <r>
    <s v="4907336097"/>
    <x v="5"/>
    <x v="10"/>
    <d v="2022-11-23T00:00:00"/>
    <x v="5"/>
    <x v="7"/>
    <s v="1050"/>
    <s v="S050"/>
    <s v="H"/>
    <n v="0"/>
    <n v="1"/>
    <x v="0"/>
    <s v="530000297002"/>
    <x v="650"/>
    <x v="7"/>
    <n v="8280"/>
    <n v="0"/>
    <s v="ERO"/>
  </r>
  <r>
    <s v="4907336116"/>
    <x v="5"/>
    <x v="10"/>
    <d v="2022-11-22T00:00:00"/>
    <x v="1"/>
    <x v="80"/>
    <s v="1096"/>
    <s v="S096"/>
    <s v="H"/>
    <n v="0"/>
    <n v="3"/>
    <x v="0"/>
    <s v="530000287526"/>
    <x v="554"/>
    <x v="80"/>
    <n v="1325"/>
    <n v="0"/>
    <s v=""/>
  </r>
  <r>
    <s v="4907336205"/>
    <x v="5"/>
    <x v="10"/>
    <d v="2022-11-22T00:00:00"/>
    <x v="5"/>
    <x v="7"/>
    <s v="1030"/>
    <s v="S030"/>
    <s v="H"/>
    <n v="0"/>
    <n v="1"/>
    <x v="0"/>
    <s v="530000283661"/>
    <x v="673"/>
    <x v="7"/>
    <n v="8280"/>
    <n v="0"/>
    <s v="ERO"/>
  </r>
  <r>
    <s v="4907336206"/>
    <x v="5"/>
    <x v="10"/>
    <d v="2022-11-22T00:00:00"/>
    <x v="5"/>
    <x v="9"/>
    <s v="1030"/>
    <s v="S030"/>
    <s v="H"/>
    <n v="0"/>
    <n v="1"/>
    <x v="0"/>
    <s v="530000289606"/>
    <x v="642"/>
    <x v="9"/>
    <n v="1965"/>
    <n v="0"/>
    <s v="ERO"/>
  </r>
  <r>
    <s v="4907336591"/>
    <x v="5"/>
    <x v="10"/>
    <d v="2022-11-23T00:00:00"/>
    <x v="5"/>
    <x v="7"/>
    <s v="1020"/>
    <s v="S024"/>
    <s v="H"/>
    <n v="0"/>
    <n v="9"/>
    <x v="0"/>
    <s v="530000256943"/>
    <x v="368"/>
    <x v="7"/>
    <n v="8280"/>
    <n v="0"/>
    <s v="FRC"/>
  </r>
  <r>
    <s v="4907336591"/>
    <x v="5"/>
    <x v="10"/>
    <d v="2022-11-23T00:00:00"/>
    <x v="5"/>
    <x v="2"/>
    <s v="1020"/>
    <s v="S024"/>
    <s v="H"/>
    <n v="0"/>
    <n v="5"/>
    <x v="0"/>
    <s v="530000256943"/>
    <x v="368"/>
    <x v="2"/>
    <n v="9490"/>
    <n v="0"/>
    <s v="FRC"/>
  </r>
  <r>
    <s v="4907336775"/>
    <x v="5"/>
    <x v="10"/>
    <d v="2022-11-23T00:00:00"/>
    <x v="5"/>
    <x v="13"/>
    <s v="1010"/>
    <s v="S010"/>
    <s v="H"/>
    <n v="0"/>
    <n v="1"/>
    <x v="0"/>
    <s v="530000273322"/>
    <x v="538"/>
    <x v="13"/>
    <n v="46100"/>
    <n v="0"/>
    <s v="NB"/>
  </r>
  <r>
    <s v="4907336776"/>
    <x v="5"/>
    <x v="10"/>
    <d v="2022-11-23T00:00:00"/>
    <x v="5"/>
    <x v="0"/>
    <s v="1010"/>
    <s v="S010"/>
    <s v="H"/>
    <n v="0"/>
    <n v="1"/>
    <x v="0"/>
    <s v="530000273322"/>
    <x v="538"/>
    <x v="0"/>
    <n v="41000"/>
    <n v="0"/>
    <s v="NB"/>
  </r>
  <r>
    <s v="4907336787"/>
    <x v="5"/>
    <x v="10"/>
    <d v="2022-11-23T00:00:00"/>
    <x v="5"/>
    <x v="5"/>
    <s v="1020"/>
    <s v="S020"/>
    <s v="H"/>
    <n v="0"/>
    <n v="1"/>
    <x v="0"/>
    <s v="530000296104"/>
    <x v="79"/>
    <x v="5"/>
    <n v="1297"/>
    <n v="0"/>
    <s v="CMP"/>
  </r>
  <r>
    <s v="4907336800"/>
    <x v="5"/>
    <x v="10"/>
    <d v="2022-11-23T00:00:00"/>
    <x v="5"/>
    <x v="9"/>
    <s v="1050"/>
    <s v="S050"/>
    <s v="H"/>
    <n v="0"/>
    <n v="1"/>
    <x v="0"/>
    <s v="530000296558"/>
    <x v="656"/>
    <x v="9"/>
    <n v="1965"/>
    <n v="0"/>
    <s v="ERO"/>
  </r>
  <r>
    <s v="4907336842"/>
    <x v="5"/>
    <x v="10"/>
    <d v="2022-11-23T00:00:00"/>
    <x v="5"/>
    <x v="26"/>
    <s v="1030"/>
    <s v="S030"/>
    <s v="H"/>
    <n v="0"/>
    <n v="1"/>
    <x v="0"/>
    <s v="530000218900"/>
    <x v="316"/>
    <x v="26"/>
    <n v="9000"/>
    <n v="0"/>
    <s v="NB"/>
  </r>
  <r>
    <s v="4907336930"/>
    <x v="5"/>
    <x v="10"/>
    <d v="2022-11-23T00:00:00"/>
    <x v="5"/>
    <x v="26"/>
    <s v="1017"/>
    <s v="S017"/>
    <s v="H"/>
    <n v="0"/>
    <n v="1"/>
    <x v="0"/>
    <s v="530000293040"/>
    <x v="661"/>
    <x v="26"/>
    <n v="9000"/>
    <n v="0"/>
    <s v="ERO"/>
  </r>
  <r>
    <s v="4907337008"/>
    <x v="5"/>
    <x v="10"/>
    <d v="2022-11-23T00:00:00"/>
    <x v="5"/>
    <x v="10"/>
    <s v="1050"/>
    <s v="S050"/>
    <s v="H"/>
    <n v="0"/>
    <n v="1"/>
    <x v="0"/>
    <s v="530000294723"/>
    <x v="666"/>
    <x v="10"/>
    <n v="42200"/>
    <n v="0"/>
    <s v="ERO"/>
  </r>
  <r>
    <s v="4907337232"/>
    <x v="5"/>
    <x v="10"/>
    <d v="2022-11-27T00:00:00"/>
    <x v="1"/>
    <x v="18"/>
    <s v="1060"/>
    <s v="S060"/>
    <s v="H"/>
    <n v="0"/>
    <n v="1"/>
    <x v="0"/>
    <s v="530000282109"/>
    <x v="674"/>
    <x v="18"/>
    <n v="52000"/>
    <n v="0"/>
    <s v="ERO"/>
  </r>
  <r>
    <s v="4907337540"/>
    <x v="5"/>
    <x v="10"/>
    <d v="2022-11-28T00:00:00"/>
    <x v="5"/>
    <x v="7"/>
    <s v="1030"/>
    <s v="S030"/>
    <s v="H"/>
    <n v="0"/>
    <n v="1"/>
    <x v="0"/>
    <s v="530000272685"/>
    <x v="535"/>
    <x v="7"/>
    <n v="8280"/>
    <n v="0"/>
    <s v="CMP"/>
  </r>
  <r>
    <s v="4907337677"/>
    <x v="5"/>
    <x v="10"/>
    <d v="2022-11-28T00:00:00"/>
    <x v="5"/>
    <x v="28"/>
    <s v="1010"/>
    <s v="S010"/>
    <s v="H"/>
    <n v="0"/>
    <n v="1"/>
    <x v="0"/>
    <s v="530000295318"/>
    <x v="19"/>
    <x v="28"/>
    <n v="44820"/>
    <n v="0"/>
    <s v=""/>
  </r>
  <r>
    <s v="4907337691"/>
    <x v="5"/>
    <x v="10"/>
    <d v="2022-11-28T00:00:00"/>
    <x v="5"/>
    <x v="7"/>
    <s v="1020"/>
    <s v="S024"/>
    <s v="H"/>
    <n v="0"/>
    <n v="2"/>
    <x v="0"/>
    <s v="530000294585"/>
    <x v="746"/>
    <x v="7"/>
    <n v="8280"/>
    <n v="0"/>
    <s v=""/>
  </r>
  <r>
    <s v="4907337753"/>
    <x v="5"/>
    <x v="10"/>
    <d v="2022-11-28T00:00:00"/>
    <x v="5"/>
    <x v="26"/>
    <s v="1030"/>
    <s v="S030"/>
    <s v="H"/>
    <n v="0"/>
    <n v="1"/>
    <x v="0"/>
    <s v="530000289875"/>
    <x v="696"/>
    <x v="26"/>
    <n v="9000"/>
    <n v="0"/>
    <s v="NB"/>
  </r>
  <r>
    <s v="4907337801"/>
    <x v="5"/>
    <x v="10"/>
    <d v="2022-11-28T00:00:00"/>
    <x v="5"/>
    <x v="26"/>
    <s v="1030"/>
    <s v="S030"/>
    <s v="H"/>
    <n v="0"/>
    <n v="1"/>
    <x v="0"/>
    <s v="530000282278"/>
    <x v="155"/>
    <x v="26"/>
    <n v="9000"/>
    <n v="0"/>
    <s v="NB"/>
  </r>
  <r>
    <s v="4907337930"/>
    <x v="5"/>
    <x v="10"/>
    <d v="2022-11-28T00:00:00"/>
    <x v="5"/>
    <x v="12"/>
    <s v="1020"/>
    <s v="S020"/>
    <s v="H"/>
    <n v="0"/>
    <n v="1"/>
    <x v="0"/>
    <s v="530000286956"/>
    <x v="645"/>
    <x v="12"/>
    <n v="10385"/>
    <n v="0"/>
    <s v="ERO"/>
  </r>
  <r>
    <s v="4907338000"/>
    <x v="5"/>
    <x v="10"/>
    <d v="2022-11-11T00:00:00"/>
    <x v="3"/>
    <x v="12"/>
    <s v="1010"/>
    <s v="S010"/>
    <s v="S"/>
    <n v="0"/>
    <n v="-1"/>
    <x v="0"/>
    <s v="530000294206"/>
    <x v="679"/>
    <x v="12"/>
    <n v="10385"/>
    <n v="0"/>
    <s v="CMP"/>
  </r>
  <r>
    <s v="4907338044"/>
    <x v="5"/>
    <x v="10"/>
    <d v="2022-11-10T00:00:00"/>
    <x v="3"/>
    <x v="22"/>
    <s v="1010"/>
    <s v="S010"/>
    <s v="S"/>
    <n v="0"/>
    <n v="-3"/>
    <x v="0"/>
    <s v="530000294179"/>
    <x v="751"/>
    <x v="22"/>
    <n v="1334"/>
    <n v="0"/>
    <s v="DIAR"/>
  </r>
  <r>
    <s v="4907338140"/>
    <x v="5"/>
    <x v="10"/>
    <d v="2022-11-29T00:00:00"/>
    <x v="5"/>
    <x v="48"/>
    <s v="1030"/>
    <s v="S030"/>
    <s v="H"/>
    <n v="0"/>
    <n v="1"/>
    <x v="0"/>
    <s v="530000294917"/>
    <x v="662"/>
    <x v="48"/>
    <n v="63144.15"/>
    <n v="0"/>
    <s v="CMP"/>
  </r>
  <r>
    <s v="4907338353"/>
    <x v="5"/>
    <x v="10"/>
    <d v="2022-11-29T00:00:00"/>
    <x v="5"/>
    <x v="5"/>
    <s v="1020"/>
    <s v="S020"/>
    <s v="H"/>
    <n v="0"/>
    <n v="1"/>
    <x v="0"/>
    <s v="530000298862"/>
    <x v="640"/>
    <x v="5"/>
    <n v="1297"/>
    <n v="0"/>
    <s v="CMP"/>
  </r>
  <r>
    <s v="4907338422"/>
    <x v="5"/>
    <x v="10"/>
    <d v="2022-11-29T00:00:00"/>
    <x v="1"/>
    <x v="80"/>
    <s v="1096"/>
    <s v="S096"/>
    <s v="H"/>
    <n v="0"/>
    <n v="3"/>
    <x v="0"/>
    <s v="530000287526"/>
    <x v="554"/>
    <x v="80"/>
    <n v="1325"/>
    <n v="0"/>
    <s v=""/>
  </r>
  <r>
    <s v="4907338460"/>
    <x v="5"/>
    <x v="10"/>
    <d v="2022-11-29T00:00:00"/>
    <x v="1"/>
    <x v="5"/>
    <s v="1020"/>
    <s v="S024"/>
    <s v="H"/>
    <n v="0"/>
    <n v="30"/>
    <x v="0"/>
    <s v="530000286063"/>
    <x v="554"/>
    <x v="5"/>
    <n v="1297"/>
    <n v="0"/>
    <s v=""/>
  </r>
  <r>
    <s v="4907338568"/>
    <x v="5"/>
    <x v="10"/>
    <d v="2022-11-29T00:00:00"/>
    <x v="5"/>
    <x v="8"/>
    <s v="1060"/>
    <s v="S060"/>
    <s v="H"/>
    <n v="0"/>
    <n v="2"/>
    <x v="0"/>
    <s v="530000289159"/>
    <x v="753"/>
    <x v="8"/>
    <n v="2306"/>
    <n v="0"/>
    <s v=""/>
  </r>
  <r>
    <s v="4907338643"/>
    <x v="5"/>
    <x v="10"/>
    <d v="2022-11-29T00:00:00"/>
    <x v="5"/>
    <x v="2"/>
    <s v="1010"/>
    <s v="S010"/>
    <s v="H"/>
    <n v="0"/>
    <n v="1"/>
    <x v="0"/>
    <s v="530000294584"/>
    <x v="679"/>
    <x v="2"/>
    <n v="9490"/>
    <n v="0"/>
    <s v="CMP"/>
  </r>
  <r>
    <s v="4907338677"/>
    <x v="5"/>
    <x v="10"/>
    <d v="2022-11-29T00:00:00"/>
    <x v="5"/>
    <x v="5"/>
    <s v="1020"/>
    <s v="S020"/>
    <s v="H"/>
    <n v="0"/>
    <n v="1"/>
    <x v="0"/>
    <s v="530000292467"/>
    <x v="634"/>
    <x v="5"/>
    <n v="1297"/>
    <n v="0"/>
    <s v="DIAR"/>
  </r>
  <r>
    <s v="4907338823"/>
    <x v="5"/>
    <x v="10"/>
    <d v="2022-11-29T00:00:00"/>
    <x v="5"/>
    <x v="8"/>
    <s v="1030"/>
    <s v="S030"/>
    <s v="H"/>
    <n v="0"/>
    <n v="1"/>
    <x v="0"/>
    <s v="530000289519"/>
    <x v="662"/>
    <x v="8"/>
    <n v="2306"/>
    <n v="0"/>
    <s v="CMP"/>
  </r>
  <r>
    <s v="4907338999"/>
    <x v="5"/>
    <x v="10"/>
    <d v="2022-11-29T00:00:00"/>
    <x v="5"/>
    <x v="11"/>
    <s v="1080"/>
    <s v="S080"/>
    <s v="H"/>
    <n v="0"/>
    <n v="1"/>
    <x v="0"/>
    <s v="530000299736"/>
    <x v="646"/>
    <x v="11"/>
    <n v="11525"/>
    <n v="0"/>
    <s v="ERO"/>
  </r>
  <r>
    <s v="4907339152"/>
    <x v="5"/>
    <x v="10"/>
    <d v="2022-11-29T00:00:00"/>
    <x v="5"/>
    <x v="6"/>
    <s v="1030"/>
    <s v="S030"/>
    <s v="H"/>
    <n v="0"/>
    <n v="1"/>
    <x v="0"/>
    <s v="530000297108"/>
    <x v="642"/>
    <x v="6"/>
    <n v="1446"/>
    <n v="0"/>
    <s v="ERO"/>
  </r>
  <r>
    <s v="4907339281"/>
    <x v="5"/>
    <x v="10"/>
    <d v="2022-11-30T00:00:00"/>
    <x v="5"/>
    <x v="28"/>
    <s v="1030"/>
    <s v="S030"/>
    <s v="H"/>
    <n v="0"/>
    <n v="1"/>
    <x v="0"/>
    <s v="530000287863"/>
    <x v="662"/>
    <x v="28"/>
    <n v="44820"/>
    <n v="0"/>
    <s v="CMP"/>
  </r>
  <r>
    <s v="4907339282"/>
    <x v="5"/>
    <x v="10"/>
    <d v="2022-11-30T00:00:00"/>
    <x v="5"/>
    <x v="13"/>
    <s v="1030"/>
    <s v="S030"/>
    <s v="H"/>
    <n v="0"/>
    <n v="1"/>
    <x v="0"/>
    <s v="530000287842"/>
    <x v="662"/>
    <x v="13"/>
    <n v="46100"/>
    <n v="0"/>
    <s v="CMP"/>
  </r>
  <r>
    <s v="4907339773"/>
    <x v="5"/>
    <x v="10"/>
    <d v="2022-11-30T00:00:00"/>
    <x v="5"/>
    <x v="7"/>
    <s v="1020"/>
    <s v="S020"/>
    <s v="H"/>
    <n v="0"/>
    <n v="1"/>
    <x v="0"/>
    <s v="530000277469"/>
    <x v="664"/>
    <x v="7"/>
    <n v="8280"/>
    <n v="0"/>
    <s v="CMP"/>
  </r>
  <r>
    <s v="4907339777"/>
    <x v="5"/>
    <x v="10"/>
    <d v="2022-11-30T00:00:00"/>
    <x v="5"/>
    <x v="7"/>
    <s v="1020"/>
    <s v="S020"/>
    <s v="H"/>
    <n v="0"/>
    <n v="1"/>
    <x v="0"/>
    <s v="530000274167"/>
    <x v="664"/>
    <x v="7"/>
    <n v="8280"/>
    <n v="0"/>
    <s v="CMP"/>
  </r>
  <r>
    <s v="4907339779"/>
    <x v="5"/>
    <x v="10"/>
    <d v="2022-11-30T00:00:00"/>
    <x v="5"/>
    <x v="7"/>
    <s v="1020"/>
    <s v="S020"/>
    <s v="H"/>
    <n v="0"/>
    <n v="1"/>
    <x v="0"/>
    <s v="530000279549"/>
    <x v="664"/>
    <x v="7"/>
    <n v="8280"/>
    <n v="0"/>
    <s v="CMP"/>
  </r>
  <r>
    <s v="4907339813"/>
    <x v="5"/>
    <x v="10"/>
    <d v="2022-11-30T00:00:00"/>
    <x v="5"/>
    <x v="6"/>
    <s v="1020"/>
    <s v="S020"/>
    <s v="H"/>
    <n v="0"/>
    <n v="1"/>
    <x v="0"/>
    <s v="530000300383"/>
    <x v="79"/>
    <x v="6"/>
    <n v="1446"/>
    <n v="0"/>
    <s v="CMP"/>
  </r>
  <r>
    <s v="4907339818"/>
    <x v="5"/>
    <x v="10"/>
    <d v="2022-11-30T00:00:00"/>
    <x v="5"/>
    <x v="5"/>
    <s v="1020"/>
    <s v="S020"/>
    <s v="H"/>
    <n v="0"/>
    <n v="1"/>
    <x v="0"/>
    <s v="530000296716"/>
    <x v="664"/>
    <x v="5"/>
    <n v="1297"/>
    <n v="0"/>
    <s v="CMP"/>
  </r>
  <r>
    <s v="4907339870"/>
    <x v="5"/>
    <x v="10"/>
    <d v="2022-11-30T00:00:00"/>
    <x v="5"/>
    <x v="5"/>
    <s v="1017"/>
    <s v="S017"/>
    <s v="H"/>
    <n v="0"/>
    <n v="1"/>
    <x v="0"/>
    <s v="530000286535"/>
    <x v="640"/>
    <x v="5"/>
    <n v="1297"/>
    <n v="0"/>
    <s v="CMP"/>
  </r>
  <r>
    <s v="4907339948"/>
    <x v="5"/>
    <x v="10"/>
    <d v="2022-11-30T00:00:00"/>
    <x v="1"/>
    <x v="13"/>
    <s v="1060"/>
    <s v="S060"/>
    <s v="H"/>
    <n v="0"/>
    <n v="1"/>
    <x v="0"/>
    <s v="530000296637"/>
    <x v="655"/>
    <x v="13"/>
    <n v="46100"/>
    <n v="0"/>
    <s v="ERO"/>
  </r>
  <r>
    <s v="4907340120"/>
    <x v="5"/>
    <x v="10"/>
    <d v="2022-11-30T00:00:00"/>
    <x v="5"/>
    <x v="87"/>
    <s v="1020"/>
    <s v="S020"/>
    <s v="H"/>
    <n v="0"/>
    <n v="1"/>
    <x v="0"/>
    <s v="530000294400"/>
    <x v="661"/>
    <x v="87"/>
    <n v="495.22"/>
    <n v="0"/>
    <s v="ERO"/>
  </r>
  <r>
    <s v="4907341610"/>
    <x v="5"/>
    <x v="11"/>
    <d v="2022-12-01T00:00:00"/>
    <x v="5"/>
    <x v="13"/>
    <s v="1030"/>
    <s v="S030"/>
    <s v="H"/>
    <n v="0"/>
    <n v="1"/>
    <x v="0"/>
    <s v="530000293664"/>
    <x v="617"/>
    <x v="13"/>
    <n v="46100"/>
    <n v="0"/>
    <s v="CT"/>
  </r>
  <r>
    <s v="4907341679"/>
    <x v="5"/>
    <x v="11"/>
    <d v="2022-12-01T00:00:00"/>
    <x v="5"/>
    <x v="5"/>
    <s v="1017"/>
    <s v="S017"/>
    <s v="H"/>
    <n v="0"/>
    <n v="1"/>
    <x v="0"/>
    <s v="530000286467"/>
    <x v="640"/>
    <x v="5"/>
    <n v="1297"/>
    <n v="0"/>
    <s v="CMP"/>
  </r>
  <r>
    <s v="4907341880"/>
    <x v="5"/>
    <x v="11"/>
    <d v="2022-12-01T00:00:00"/>
    <x v="5"/>
    <x v="13"/>
    <s v="1030"/>
    <s v="S030"/>
    <s v="H"/>
    <n v="0"/>
    <n v="1"/>
    <x v="0"/>
    <s v="530000292805"/>
    <x v="637"/>
    <x v="13"/>
    <n v="46100"/>
    <n v="0"/>
    <s v="ERO"/>
  </r>
  <r>
    <s v="4907342000"/>
    <x v="5"/>
    <x v="11"/>
    <d v="2022-12-01T00:00:00"/>
    <x v="5"/>
    <x v="2"/>
    <s v="1080"/>
    <s v="S080"/>
    <s v="H"/>
    <n v="0"/>
    <n v="1"/>
    <x v="0"/>
    <s v="530000293909"/>
    <x v="689"/>
    <x v="2"/>
    <n v="9490"/>
    <n v="0"/>
    <s v="ERO"/>
  </r>
  <r>
    <s v="4907342111"/>
    <x v="5"/>
    <x v="11"/>
    <d v="2022-12-01T00:00:00"/>
    <x v="5"/>
    <x v="28"/>
    <s v="1010"/>
    <s v="S010"/>
    <s v="H"/>
    <n v="0"/>
    <n v="1"/>
    <x v="0"/>
    <s v="530000293664"/>
    <x v="617"/>
    <x v="28"/>
    <n v="44820"/>
    <n v="0"/>
    <s v="CT"/>
  </r>
  <r>
    <s v="4907342336"/>
    <x v="5"/>
    <x v="11"/>
    <d v="2022-12-02T00:00:00"/>
    <x v="5"/>
    <x v="48"/>
    <s v="1020"/>
    <s v="S020"/>
    <s v="H"/>
    <n v="0"/>
    <n v="1"/>
    <x v="0"/>
    <s v="530000281122"/>
    <x v="561"/>
    <x v="48"/>
    <n v="63144.15"/>
    <n v="0"/>
    <s v="NB"/>
  </r>
  <r>
    <s v="4907342346"/>
    <x v="5"/>
    <x v="10"/>
    <d v="2022-11-30T00:00:00"/>
    <x v="3"/>
    <x v="6"/>
    <s v="1020"/>
    <s v="S020"/>
    <s v="S"/>
    <n v="0"/>
    <n v="-1"/>
    <x v="0"/>
    <s v="530000300383"/>
    <x v="79"/>
    <x v="6"/>
    <n v="1446"/>
    <n v="0"/>
    <s v="CMP"/>
  </r>
  <r>
    <s v="4907342348"/>
    <x v="5"/>
    <x v="11"/>
    <d v="2022-12-02T00:00:00"/>
    <x v="5"/>
    <x v="9"/>
    <s v="1020"/>
    <s v="S020"/>
    <s v="H"/>
    <n v="0"/>
    <n v="1"/>
    <x v="0"/>
    <s v="530000300383"/>
    <x v="79"/>
    <x v="9"/>
    <n v="1965"/>
    <n v="0"/>
    <s v="CMP"/>
  </r>
  <r>
    <s v="4907342399"/>
    <x v="5"/>
    <x v="11"/>
    <d v="2022-12-02T00:00:00"/>
    <x v="3"/>
    <x v="10"/>
    <s v="1010"/>
    <s v="S010"/>
    <s v="S"/>
    <n v="0"/>
    <n v="-1"/>
    <x v="0"/>
    <s v="530000236424"/>
    <x v="459"/>
    <x v="10"/>
    <n v="42200"/>
    <n v="0"/>
    <s v=""/>
  </r>
  <r>
    <s v="4907342399"/>
    <x v="5"/>
    <x v="11"/>
    <d v="2022-12-02T00:00:00"/>
    <x v="5"/>
    <x v="10"/>
    <s v="1010"/>
    <s v="S010"/>
    <s v="H"/>
    <n v="0"/>
    <n v="1"/>
    <x v="0"/>
    <s v="530000275934"/>
    <x v="721"/>
    <x v="10"/>
    <n v="42200"/>
    <n v="0"/>
    <s v="NB"/>
  </r>
  <r>
    <s v="4907342399"/>
    <x v="5"/>
    <x v="11"/>
    <d v="2022-12-02T00:00:00"/>
    <x v="3"/>
    <x v="10"/>
    <s v="1010"/>
    <s v="S010"/>
    <s v="S"/>
    <n v="0"/>
    <n v="-1"/>
    <x v="0"/>
    <s v="530000275934"/>
    <x v="721"/>
    <x v="10"/>
    <n v="42200"/>
    <n v="0"/>
    <s v="NB"/>
  </r>
  <r>
    <s v="4907342435"/>
    <x v="5"/>
    <x v="11"/>
    <d v="2022-12-02T00:00:00"/>
    <x v="5"/>
    <x v="30"/>
    <s v="1001"/>
    <s v="S001"/>
    <s v="H"/>
    <n v="0"/>
    <n v="1"/>
    <x v="0"/>
    <s v="530000299397"/>
    <x v="681"/>
    <x v="30"/>
    <n v="82358.8"/>
    <n v="0"/>
    <s v="NB"/>
  </r>
  <r>
    <s v="4907342455"/>
    <x v="5"/>
    <x v="11"/>
    <d v="2022-12-02T00:00:00"/>
    <x v="5"/>
    <x v="7"/>
    <s v="1020"/>
    <s v="S024"/>
    <s v="H"/>
    <n v="0"/>
    <n v="1"/>
    <x v="0"/>
    <s v="530000294585"/>
    <x v="746"/>
    <x v="7"/>
    <n v="8280"/>
    <n v="0"/>
    <s v=""/>
  </r>
  <r>
    <s v="4907342455"/>
    <x v="5"/>
    <x v="11"/>
    <d v="2022-12-02T00:00:00"/>
    <x v="5"/>
    <x v="7"/>
    <s v="1020"/>
    <s v="S024"/>
    <s v="H"/>
    <n v="0"/>
    <n v="1"/>
    <x v="0"/>
    <s v="530000294585"/>
    <x v="746"/>
    <x v="7"/>
    <n v="8280"/>
    <n v="0"/>
    <s v=""/>
  </r>
  <r>
    <s v="4907342530"/>
    <x v="5"/>
    <x v="11"/>
    <d v="2022-12-02T00:00:00"/>
    <x v="3"/>
    <x v="18"/>
    <s v="1080"/>
    <s v="S080"/>
    <s v="S"/>
    <n v="0"/>
    <n v="-1"/>
    <x v="0"/>
    <s v="530000183142"/>
    <x v="423"/>
    <x v="18"/>
    <n v="52000"/>
    <n v="0"/>
    <s v="CMP"/>
  </r>
  <r>
    <s v="4907342594"/>
    <x v="5"/>
    <x v="11"/>
    <d v="2022-12-02T00:00:00"/>
    <x v="5"/>
    <x v="7"/>
    <s v="1020"/>
    <s v="S020"/>
    <s v="H"/>
    <n v="0"/>
    <n v="1"/>
    <x v="0"/>
    <s v="530000293980"/>
    <x v="664"/>
    <x v="7"/>
    <n v="8280"/>
    <n v="0"/>
    <s v="CMP"/>
  </r>
  <r>
    <s v="4907342595"/>
    <x v="5"/>
    <x v="11"/>
    <d v="2022-12-02T00:00:00"/>
    <x v="5"/>
    <x v="26"/>
    <s v="1030"/>
    <s v="S030"/>
    <s v="H"/>
    <n v="0"/>
    <n v="1"/>
    <x v="0"/>
    <s v="530000263333"/>
    <x v="382"/>
    <x v="26"/>
    <n v="9000"/>
    <n v="0"/>
    <s v="NB"/>
  </r>
  <r>
    <s v="4907342621"/>
    <x v="5"/>
    <x v="11"/>
    <d v="2022-12-02T00:00:00"/>
    <x v="5"/>
    <x v="55"/>
    <s v="1080"/>
    <s v="S080"/>
    <s v="H"/>
    <n v="0"/>
    <n v="1"/>
    <x v="0"/>
    <s v="530000259169"/>
    <x v="376"/>
    <x v="55"/>
    <n v="9800"/>
    <n v="0"/>
    <s v="NB"/>
  </r>
  <r>
    <s v="4907342653"/>
    <x v="5"/>
    <x v="11"/>
    <d v="2022-12-02T00:00:00"/>
    <x v="5"/>
    <x v="65"/>
    <s v="1010"/>
    <s v="S010"/>
    <s v="H"/>
    <n v="0"/>
    <n v="1"/>
    <x v="0"/>
    <s v="530000259169"/>
    <x v="376"/>
    <x v="65"/>
    <n v="8130"/>
    <n v="0"/>
    <s v="NB"/>
  </r>
  <r>
    <s v="4907342737"/>
    <x v="5"/>
    <x v="11"/>
    <d v="2022-12-02T00:00:00"/>
    <x v="5"/>
    <x v="7"/>
    <s v="1050"/>
    <s v="S050"/>
    <s v="H"/>
    <n v="0"/>
    <n v="1"/>
    <x v="0"/>
    <s v="530000293096"/>
    <x v="670"/>
    <x v="7"/>
    <n v="8280"/>
    <n v="0"/>
    <s v="CMP"/>
  </r>
  <r>
    <s v="4907342864"/>
    <x v="5"/>
    <x v="11"/>
    <d v="2022-12-02T00:00:00"/>
    <x v="5"/>
    <x v="161"/>
    <s v="1010"/>
    <s v="S010"/>
    <s v="H"/>
    <n v="0"/>
    <n v="1"/>
    <x v="0"/>
    <s v="530000299261"/>
    <x v="10"/>
    <x v="161"/>
    <n v="4130"/>
    <n v="0"/>
    <s v="CMP"/>
  </r>
  <r>
    <s v="4907343022"/>
    <x v="5"/>
    <x v="11"/>
    <d v="2022-12-02T00:00:00"/>
    <x v="5"/>
    <x v="6"/>
    <s v="1050"/>
    <s v="S050"/>
    <s v="H"/>
    <n v="0"/>
    <n v="1"/>
    <x v="0"/>
    <s v="530000296028"/>
    <x v="656"/>
    <x v="6"/>
    <n v="1446"/>
    <n v="0"/>
    <s v="ERO"/>
  </r>
  <r>
    <s v="4907343153"/>
    <x v="5"/>
    <x v="11"/>
    <d v="2022-12-03T00:00:00"/>
    <x v="5"/>
    <x v="18"/>
    <s v="1020"/>
    <s v="S020"/>
    <s v="H"/>
    <n v="0"/>
    <n v="1"/>
    <x v="0"/>
    <s v="530000294517"/>
    <x v="661"/>
    <x v="18"/>
    <n v="52000"/>
    <n v="0"/>
    <s v="ERO"/>
  </r>
  <r>
    <s v="4907343414"/>
    <x v="5"/>
    <x v="11"/>
    <d v="2022-12-05T00:00:00"/>
    <x v="5"/>
    <x v="136"/>
    <s v="1010"/>
    <s v="S010"/>
    <s v="H"/>
    <n v="0"/>
    <n v="1"/>
    <x v="0"/>
    <s v="530000296145"/>
    <x v="649"/>
    <x v="136"/>
    <n v="5100"/>
    <n v="0"/>
    <s v="ERO"/>
  </r>
  <r>
    <s v="4907343494"/>
    <x v="5"/>
    <x v="11"/>
    <d v="2022-12-05T00:00:00"/>
    <x v="5"/>
    <x v="80"/>
    <s v="1060"/>
    <s v="S061"/>
    <s v="H"/>
    <n v="0"/>
    <n v="2"/>
    <x v="0"/>
    <s v="530000284933"/>
    <x v="672"/>
    <x v="80"/>
    <n v="1325"/>
    <n v="0"/>
    <s v="DIAR"/>
  </r>
  <r>
    <s v="4907343499"/>
    <x v="5"/>
    <x v="11"/>
    <d v="2022-12-05T00:00:00"/>
    <x v="1"/>
    <x v="80"/>
    <s v="1060"/>
    <s v="S061"/>
    <s v="H"/>
    <n v="0"/>
    <n v="10"/>
    <x v="0"/>
    <s v="530000298546"/>
    <x v="554"/>
    <x v="80"/>
    <n v="1325"/>
    <n v="0"/>
    <s v=""/>
  </r>
  <r>
    <s v="4907343553"/>
    <x v="5"/>
    <x v="11"/>
    <d v="2022-12-05T00:00:00"/>
    <x v="1"/>
    <x v="7"/>
    <s v="1020"/>
    <s v="S024"/>
    <s v="H"/>
    <n v="0"/>
    <n v="6"/>
    <x v="0"/>
    <s v="530000295806"/>
    <x v="531"/>
    <x v="7"/>
    <n v="8280"/>
    <n v="0"/>
    <s v=""/>
  </r>
  <r>
    <s v="4907343570"/>
    <x v="5"/>
    <x v="11"/>
    <d v="2022-12-05T00:00:00"/>
    <x v="5"/>
    <x v="7"/>
    <s v="1020"/>
    <s v="S020"/>
    <s v="H"/>
    <n v="0"/>
    <n v="1"/>
    <x v="0"/>
    <s v="530000280387"/>
    <x v="664"/>
    <x v="7"/>
    <n v="8280"/>
    <n v="0"/>
    <s v="CMP"/>
  </r>
  <r>
    <s v="4907343582"/>
    <x v="5"/>
    <x v="11"/>
    <d v="2022-12-05T00:00:00"/>
    <x v="5"/>
    <x v="2"/>
    <s v="1020"/>
    <s v="S020"/>
    <s v="H"/>
    <n v="0"/>
    <n v="1"/>
    <x v="0"/>
    <s v="530000286268"/>
    <x v="664"/>
    <x v="2"/>
    <n v="9490"/>
    <n v="0"/>
    <s v="CMP"/>
  </r>
  <r>
    <s v="4907343594"/>
    <x v="5"/>
    <x v="11"/>
    <d v="2022-12-05T00:00:00"/>
    <x v="5"/>
    <x v="7"/>
    <s v="1010"/>
    <s v="S010"/>
    <s v="H"/>
    <n v="0"/>
    <n v="1"/>
    <x v="0"/>
    <s v="530000294131"/>
    <x v="679"/>
    <x v="7"/>
    <n v="8280"/>
    <n v="0"/>
    <s v="CMP"/>
  </r>
  <r>
    <s v="4907343701"/>
    <x v="5"/>
    <x v="11"/>
    <d v="2022-12-05T00:00:00"/>
    <x v="5"/>
    <x v="9"/>
    <s v="1020"/>
    <s v="S020"/>
    <s v="H"/>
    <n v="0"/>
    <n v="1"/>
    <x v="0"/>
    <s v="530000297264"/>
    <x v="704"/>
    <x v="9"/>
    <n v="1965"/>
    <n v="0"/>
    <s v="NB"/>
  </r>
  <r>
    <s v="4907343703"/>
    <x v="5"/>
    <x v="11"/>
    <d v="2022-12-05T00:00:00"/>
    <x v="5"/>
    <x v="48"/>
    <s v="1020"/>
    <s v="S020"/>
    <s v="H"/>
    <n v="0"/>
    <n v="1"/>
    <x v="0"/>
    <s v="530000255670"/>
    <x v="498"/>
    <x v="48"/>
    <n v="63144.15"/>
    <n v="0"/>
    <s v=""/>
  </r>
  <r>
    <s v="4907343707"/>
    <x v="5"/>
    <x v="11"/>
    <d v="2022-12-05T00:00:00"/>
    <x v="5"/>
    <x v="13"/>
    <s v="1020"/>
    <s v="S020"/>
    <s v="H"/>
    <n v="0"/>
    <n v="1"/>
    <x v="0"/>
    <s v="530000274923"/>
    <x v="384"/>
    <x v="13"/>
    <n v="46100"/>
    <n v="0"/>
    <s v="NB"/>
  </r>
  <r>
    <s v="4907343910"/>
    <x v="5"/>
    <x v="11"/>
    <d v="2022-12-05T00:00:00"/>
    <x v="1"/>
    <x v="39"/>
    <s v="1010"/>
    <s v="S010"/>
    <s v="H"/>
    <n v="0"/>
    <n v="1"/>
    <x v="0"/>
    <s v="530000295806"/>
    <x v="531"/>
    <x v="39"/>
    <n v="20246"/>
    <n v="0"/>
    <s v=""/>
  </r>
  <r>
    <s v="4907343942"/>
    <x v="5"/>
    <x v="11"/>
    <d v="2022-12-05T00:00:00"/>
    <x v="5"/>
    <x v="27"/>
    <s v="1010"/>
    <s v="S010"/>
    <s v="H"/>
    <n v="0"/>
    <n v="1"/>
    <x v="0"/>
    <s v="530000299513"/>
    <x v="691"/>
    <x v="27"/>
    <n v="95048.4"/>
    <n v="0"/>
    <s v="NB"/>
  </r>
  <r>
    <s v="4907344340"/>
    <x v="5"/>
    <x v="11"/>
    <d v="2022-12-06T00:00:00"/>
    <x v="5"/>
    <x v="31"/>
    <s v="1050"/>
    <s v="S050"/>
    <s v="H"/>
    <n v="0"/>
    <n v="1"/>
    <x v="0"/>
    <s v="530000297392"/>
    <x v="7"/>
    <x v="31"/>
    <n v="1911"/>
    <n v="0"/>
    <s v="CMP"/>
  </r>
  <r>
    <s v="4907344596"/>
    <x v="5"/>
    <x v="11"/>
    <d v="2022-12-06T00:00:00"/>
    <x v="5"/>
    <x v="5"/>
    <s v="1020"/>
    <s v="S020"/>
    <s v="H"/>
    <n v="0"/>
    <n v="1"/>
    <x v="0"/>
    <s v="530000300731"/>
    <x v="640"/>
    <x v="5"/>
    <n v="1297"/>
    <n v="0"/>
    <s v="CMP"/>
  </r>
  <r>
    <s v="4907344621"/>
    <x v="5"/>
    <x v="11"/>
    <d v="2022-12-06T00:00:00"/>
    <x v="5"/>
    <x v="2"/>
    <s v="1020"/>
    <s v="S024"/>
    <s v="H"/>
    <n v="0"/>
    <n v="1"/>
    <x v="0"/>
    <s v="530000298052"/>
    <x v="694"/>
    <x v="2"/>
    <n v="9490"/>
    <n v="0"/>
    <s v="NB"/>
  </r>
  <r>
    <s v="4907344678"/>
    <x v="5"/>
    <x v="11"/>
    <d v="2022-12-06T00:00:00"/>
    <x v="1"/>
    <x v="7"/>
    <s v="1020"/>
    <s v="S024"/>
    <s v="H"/>
    <n v="0"/>
    <n v="9"/>
    <x v="0"/>
    <s v="530000296620"/>
    <x v="459"/>
    <x v="7"/>
    <n v="8280"/>
    <n v="0"/>
    <s v=""/>
  </r>
  <r>
    <s v="4907344678"/>
    <x v="5"/>
    <x v="11"/>
    <d v="2022-12-06T00:00:00"/>
    <x v="1"/>
    <x v="2"/>
    <s v="1020"/>
    <s v="S024"/>
    <s v="H"/>
    <n v="0"/>
    <n v="1"/>
    <x v="0"/>
    <s v="530000296620"/>
    <x v="459"/>
    <x v="2"/>
    <n v="9490"/>
    <n v="0"/>
    <s v=""/>
  </r>
  <r>
    <s v="4907344797"/>
    <x v="5"/>
    <x v="11"/>
    <d v="2022-12-06T00:00:00"/>
    <x v="5"/>
    <x v="0"/>
    <s v="1010"/>
    <s v="S010"/>
    <s v="H"/>
    <n v="0"/>
    <n v="1"/>
    <x v="0"/>
    <s v="530000288660"/>
    <x v="692"/>
    <x v="0"/>
    <n v="41000"/>
    <n v="0"/>
    <s v="NB"/>
  </r>
  <r>
    <s v="4907344813"/>
    <x v="5"/>
    <x v="11"/>
    <d v="2022-12-06T00:00:00"/>
    <x v="5"/>
    <x v="13"/>
    <s v="1010"/>
    <s v="S010"/>
    <s v="H"/>
    <n v="0"/>
    <n v="1"/>
    <x v="0"/>
    <s v="530000273403"/>
    <x v="687"/>
    <x v="13"/>
    <n v="46100"/>
    <n v="0"/>
    <s v="NB"/>
  </r>
  <r>
    <s v="4907344848"/>
    <x v="5"/>
    <x v="11"/>
    <d v="2022-12-06T00:00:00"/>
    <x v="5"/>
    <x v="14"/>
    <s v="1050"/>
    <s v="S050"/>
    <s v="H"/>
    <n v="0"/>
    <n v="1"/>
    <x v="0"/>
    <s v="530000219606"/>
    <x v="382"/>
    <x v="14"/>
    <n v="50350"/>
    <n v="0"/>
    <s v="NB"/>
  </r>
  <r>
    <s v="4907344863"/>
    <x v="5"/>
    <x v="11"/>
    <d v="2022-12-06T00:00:00"/>
    <x v="5"/>
    <x v="14"/>
    <s v="1010"/>
    <s v="S010"/>
    <s v="H"/>
    <n v="0"/>
    <n v="1"/>
    <x v="0"/>
    <s v="530000285291"/>
    <x v="681"/>
    <x v="14"/>
    <n v="50350"/>
    <n v="0"/>
    <s v="NB"/>
  </r>
  <r>
    <s v="4907344866"/>
    <x v="5"/>
    <x v="11"/>
    <d v="2022-12-06T00:00:00"/>
    <x v="5"/>
    <x v="2"/>
    <s v="1080"/>
    <s v="S080"/>
    <s v="H"/>
    <n v="0"/>
    <n v="2"/>
    <x v="0"/>
    <s v="530000298279"/>
    <x v="695"/>
    <x v="2"/>
    <n v="9490"/>
    <n v="0"/>
    <s v="NB"/>
  </r>
  <r>
    <s v="4907344866"/>
    <x v="5"/>
    <x v="11"/>
    <d v="2022-12-06T00:00:00"/>
    <x v="5"/>
    <x v="12"/>
    <s v="1080"/>
    <s v="S080"/>
    <s v="H"/>
    <n v="0"/>
    <n v="5"/>
    <x v="0"/>
    <s v="530000298279"/>
    <x v="695"/>
    <x v="12"/>
    <n v="10385"/>
    <n v="0"/>
    <s v="NB"/>
  </r>
  <r>
    <s v="4907344874"/>
    <x v="5"/>
    <x v="11"/>
    <d v="2022-12-06T00:00:00"/>
    <x v="5"/>
    <x v="14"/>
    <s v="1010"/>
    <s v="S010"/>
    <s v="H"/>
    <n v="0"/>
    <n v="1"/>
    <x v="0"/>
    <s v="530000299040"/>
    <x v="698"/>
    <x v="14"/>
    <n v="50350"/>
    <n v="0"/>
    <s v="NB"/>
  </r>
  <r>
    <s v="4907344882"/>
    <x v="5"/>
    <x v="11"/>
    <d v="2022-12-06T00:00:00"/>
    <x v="5"/>
    <x v="28"/>
    <s v="1010"/>
    <s v="S010"/>
    <s v="H"/>
    <n v="0"/>
    <n v="1"/>
    <x v="0"/>
    <s v="530000259149"/>
    <x v="561"/>
    <x v="28"/>
    <n v="44820"/>
    <n v="0"/>
    <s v="NB"/>
  </r>
  <r>
    <s v="4907344925"/>
    <x v="5"/>
    <x v="11"/>
    <d v="2022-12-06T00:00:00"/>
    <x v="5"/>
    <x v="2"/>
    <s v="1080"/>
    <s v="S080"/>
    <s v="H"/>
    <n v="0"/>
    <n v="1"/>
    <x v="0"/>
    <s v="530000298302"/>
    <x v="678"/>
    <x v="2"/>
    <n v="9490"/>
    <n v="0"/>
    <s v="CMP"/>
  </r>
  <r>
    <s v="4907344928"/>
    <x v="5"/>
    <x v="11"/>
    <d v="2022-12-06T00:00:00"/>
    <x v="5"/>
    <x v="0"/>
    <s v="1080"/>
    <s v="E080"/>
    <s v="H"/>
    <n v="0"/>
    <n v="1"/>
    <x v="0"/>
    <s v="530000298286"/>
    <x v="678"/>
    <x v="0"/>
    <n v="41000"/>
    <n v="0"/>
    <s v="CMP"/>
  </r>
  <r>
    <s v="4907345020"/>
    <x v="5"/>
    <x v="11"/>
    <d v="2022-12-06T00:00:00"/>
    <x v="5"/>
    <x v="15"/>
    <s v="1050"/>
    <s v="S050"/>
    <s v="H"/>
    <n v="0"/>
    <n v="1"/>
    <x v="0"/>
    <s v="530000281001"/>
    <x v="681"/>
    <x v="15"/>
    <n v="53650"/>
    <n v="0"/>
    <s v="NB"/>
  </r>
  <r>
    <s v="4907345108"/>
    <x v="5"/>
    <x v="11"/>
    <d v="2022-12-06T00:00:00"/>
    <x v="5"/>
    <x v="31"/>
    <s v="1010"/>
    <s v="S010"/>
    <s v="H"/>
    <n v="0"/>
    <n v="1"/>
    <x v="0"/>
    <s v="530000296869"/>
    <x v="649"/>
    <x v="31"/>
    <n v="1911"/>
    <n v="0"/>
    <s v="ERO"/>
  </r>
  <r>
    <s v="4907345816"/>
    <x v="5"/>
    <x v="11"/>
    <d v="2022-12-07T00:00:00"/>
    <x v="5"/>
    <x v="5"/>
    <s v="1060"/>
    <s v="S060"/>
    <s v="H"/>
    <n v="0"/>
    <n v="1"/>
    <x v="0"/>
    <s v="530000301604"/>
    <x v="653"/>
    <x v="5"/>
    <n v="1297"/>
    <n v="0"/>
    <s v="ERO"/>
  </r>
  <r>
    <s v="4907346069"/>
    <x v="5"/>
    <x v="11"/>
    <d v="2022-12-07T00:00:00"/>
    <x v="5"/>
    <x v="95"/>
    <s v="1030"/>
    <s v="E030"/>
    <s v="H"/>
    <n v="0"/>
    <n v="1"/>
    <x v="0"/>
    <s v="530000295827"/>
    <x v="673"/>
    <x v="95"/>
    <n v="11320"/>
    <n v="0"/>
    <s v="ERO"/>
  </r>
  <r>
    <s v="4907346143"/>
    <x v="5"/>
    <x v="11"/>
    <d v="2022-12-07T00:00:00"/>
    <x v="5"/>
    <x v="32"/>
    <s v="1017"/>
    <s v="S017"/>
    <s v="H"/>
    <n v="0"/>
    <n v="1"/>
    <x v="0"/>
    <s v="530000290418"/>
    <x v="640"/>
    <x v="32"/>
    <n v="1238"/>
    <n v="0"/>
    <s v="CMP"/>
  </r>
  <r>
    <s v="4907346435"/>
    <x v="5"/>
    <x v="11"/>
    <d v="2022-12-07T00:00:00"/>
    <x v="5"/>
    <x v="65"/>
    <s v="1060"/>
    <s v="S060"/>
    <s v="H"/>
    <n v="0"/>
    <n v="1"/>
    <x v="0"/>
    <s v="530000276162"/>
    <x v="719"/>
    <x v="65"/>
    <n v="8130"/>
    <n v="0"/>
    <s v="NB"/>
  </r>
  <r>
    <s v="4907346443"/>
    <x v="5"/>
    <x v="11"/>
    <d v="2022-12-07T00:00:00"/>
    <x v="5"/>
    <x v="15"/>
    <s v="1060"/>
    <s v="S061"/>
    <s v="H"/>
    <n v="0"/>
    <n v="1"/>
    <x v="0"/>
    <s v="530000281002"/>
    <x v="681"/>
    <x v="15"/>
    <n v="53650"/>
    <n v="0"/>
    <s v="NB"/>
  </r>
  <r>
    <s v="4907346498"/>
    <x v="5"/>
    <x v="11"/>
    <d v="2022-12-08T00:00:00"/>
    <x v="5"/>
    <x v="28"/>
    <s v="1030"/>
    <s v="S030"/>
    <s v="H"/>
    <n v="0"/>
    <n v="1"/>
    <x v="0"/>
    <s v="530000287249"/>
    <x v="662"/>
    <x v="28"/>
    <n v="44820"/>
    <n v="0"/>
    <s v="CMP"/>
  </r>
  <r>
    <s v="4907346499"/>
    <x v="5"/>
    <x v="11"/>
    <d v="2022-12-08T00:00:00"/>
    <x v="5"/>
    <x v="28"/>
    <s v="1030"/>
    <s v="S030"/>
    <s v="H"/>
    <n v="0"/>
    <n v="1"/>
    <x v="0"/>
    <s v="530000295722"/>
    <x v="637"/>
    <x v="28"/>
    <n v="44820"/>
    <n v="0"/>
    <s v="ERO"/>
  </r>
  <r>
    <s v="4907346519"/>
    <x v="5"/>
    <x v="11"/>
    <d v="2022-12-08T00:00:00"/>
    <x v="5"/>
    <x v="6"/>
    <s v="1050"/>
    <s v="S050"/>
    <s v="H"/>
    <n v="0"/>
    <n v="1"/>
    <x v="0"/>
    <s v="530000297991"/>
    <x v="666"/>
    <x v="6"/>
    <n v="1446"/>
    <n v="0"/>
    <s v="ERO"/>
  </r>
  <r>
    <s v="4907346651"/>
    <x v="5"/>
    <x v="11"/>
    <d v="2022-12-08T00:00:00"/>
    <x v="5"/>
    <x v="9"/>
    <s v="1020"/>
    <s v="S020"/>
    <s v="H"/>
    <n v="0"/>
    <n v="1"/>
    <x v="0"/>
    <s v="530000297334"/>
    <x v="645"/>
    <x v="9"/>
    <n v="1965"/>
    <n v="0"/>
    <s v="ERO"/>
  </r>
  <r>
    <s v="4907346658"/>
    <x v="5"/>
    <x v="11"/>
    <d v="2022-12-08T00:00:00"/>
    <x v="5"/>
    <x v="161"/>
    <s v="1010"/>
    <s v="S010"/>
    <s v="H"/>
    <n v="0"/>
    <n v="1"/>
    <x v="0"/>
    <s v="530000290038"/>
    <x v="634"/>
    <x v="161"/>
    <n v="4130"/>
    <n v="0"/>
    <s v="DIAR"/>
  </r>
  <r>
    <s v="4907346841"/>
    <x v="5"/>
    <x v="11"/>
    <d v="2022-12-08T00:00:00"/>
    <x v="5"/>
    <x v="5"/>
    <s v="1017"/>
    <s v="S017"/>
    <s v="H"/>
    <n v="0"/>
    <n v="1"/>
    <x v="0"/>
    <s v="530000295459"/>
    <x v="79"/>
    <x v="5"/>
    <n v="1297"/>
    <n v="0"/>
    <s v="CMP"/>
  </r>
  <r>
    <s v="4907346884"/>
    <x v="5"/>
    <x v="11"/>
    <d v="2022-12-08T00:00:00"/>
    <x v="5"/>
    <x v="5"/>
    <s v="1020"/>
    <s v="S020"/>
    <s v="H"/>
    <n v="0"/>
    <n v="1"/>
    <x v="0"/>
    <s v="530000300759"/>
    <x v="640"/>
    <x v="5"/>
    <n v="1297"/>
    <n v="0"/>
    <s v="CMP"/>
  </r>
  <r>
    <s v="4907346971"/>
    <x v="5"/>
    <x v="11"/>
    <d v="2022-12-08T00:00:00"/>
    <x v="5"/>
    <x v="28"/>
    <s v="1010"/>
    <s v="S010"/>
    <s v="H"/>
    <n v="0"/>
    <n v="1"/>
    <x v="0"/>
    <s v="530000295360"/>
    <x v="19"/>
    <x v="28"/>
    <n v="44820"/>
    <n v="0"/>
    <s v=""/>
  </r>
  <r>
    <s v="4907347045"/>
    <x v="5"/>
    <x v="11"/>
    <d v="2022-12-08T00:00:00"/>
    <x v="5"/>
    <x v="140"/>
    <s v="1030"/>
    <s v="S030"/>
    <s v="H"/>
    <n v="0"/>
    <n v="1"/>
    <x v="0"/>
    <s v="530000296665"/>
    <x v="642"/>
    <x v="140"/>
    <n v="5950"/>
    <n v="0"/>
    <s v="ERO"/>
  </r>
  <r>
    <s v="4907347112"/>
    <x v="5"/>
    <x v="11"/>
    <d v="2022-12-08T00:00:00"/>
    <x v="1"/>
    <x v="5"/>
    <s v="1060"/>
    <s v="S060"/>
    <s v="H"/>
    <n v="0"/>
    <n v="3"/>
    <x v="0"/>
    <s v="530000297354"/>
    <x v="754"/>
    <x v="5"/>
    <n v="1297"/>
    <n v="0"/>
    <s v="ERO"/>
  </r>
  <r>
    <s v="4907348006"/>
    <x v="5"/>
    <x v="11"/>
    <d v="2022-12-08T00:00:00"/>
    <x v="5"/>
    <x v="2"/>
    <s v="1020"/>
    <s v="S020"/>
    <s v="H"/>
    <n v="0"/>
    <n v="1"/>
    <x v="0"/>
    <s v="530000292845"/>
    <x v="645"/>
    <x v="2"/>
    <n v="9490"/>
    <n v="0"/>
    <s v="ERO"/>
  </r>
  <r>
    <s v="4907348092"/>
    <x v="5"/>
    <x v="11"/>
    <d v="2022-12-09T00:00:00"/>
    <x v="5"/>
    <x v="30"/>
    <s v="1001"/>
    <s v="S001"/>
    <s v="H"/>
    <n v="0"/>
    <n v="1"/>
    <x v="0"/>
    <s v="530000287640"/>
    <x v="715"/>
    <x v="30"/>
    <n v="82358.8"/>
    <n v="0"/>
    <s v="NB"/>
  </r>
  <r>
    <s v="4907348109"/>
    <x v="5"/>
    <x v="11"/>
    <d v="2022-12-09T00:00:00"/>
    <x v="5"/>
    <x v="2"/>
    <s v="1010"/>
    <s v="S010"/>
    <s v="H"/>
    <n v="0"/>
    <n v="1"/>
    <x v="0"/>
    <s v="530000296148"/>
    <x v="641"/>
    <x v="2"/>
    <n v="9490"/>
    <n v="0"/>
    <s v="ERO"/>
  </r>
  <r>
    <s v="4907348156"/>
    <x v="5"/>
    <x v="11"/>
    <d v="2022-12-09T00:00:00"/>
    <x v="5"/>
    <x v="5"/>
    <s v="1017"/>
    <s v="S017"/>
    <s v="H"/>
    <n v="0"/>
    <n v="1"/>
    <x v="0"/>
    <s v="530000293172"/>
    <x v="79"/>
    <x v="5"/>
    <n v="1297"/>
    <n v="0"/>
    <s v="CMP"/>
  </r>
  <r>
    <s v="4907348275"/>
    <x v="5"/>
    <x v="11"/>
    <d v="2022-12-09T00:00:00"/>
    <x v="5"/>
    <x v="29"/>
    <s v="1080"/>
    <s v="S080"/>
    <s v="H"/>
    <n v="0"/>
    <n v="2"/>
    <x v="0"/>
    <s v="530000277106"/>
    <x v="755"/>
    <x v="29"/>
    <n v="2800"/>
    <n v="0"/>
    <s v="NB"/>
  </r>
  <r>
    <s v="4907348345"/>
    <x v="5"/>
    <x v="11"/>
    <d v="2022-12-09T00:00:00"/>
    <x v="5"/>
    <x v="2"/>
    <s v="1020"/>
    <s v="S020"/>
    <s v="H"/>
    <n v="0"/>
    <n v="1"/>
    <x v="0"/>
    <s v="530000295115"/>
    <x v="661"/>
    <x v="2"/>
    <n v="9490"/>
    <n v="0"/>
    <s v="ERO"/>
  </r>
  <r>
    <s v="4907348356"/>
    <x v="5"/>
    <x v="11"/>
    <d v="2022-12-09T00:00:00"/>
    <x v="5"/>
    <x v="5"/>
    <s v="1020"/>
    <s v="S020"/>
    <s v="H"/>
    <n v="0"/>
    <n v="1"/>
    <x v="0"/>
    <s v="530000300557"/>
    <x v="640"/>
    <x v="5"/>
    <n v="1297"/>
    <n v="0"/>
    <s v="CMP"/>
  </r>
  <r>
    <s v="4907348368"/>
    <x v="5"/>
    <x v="11"/>
    <d v="2022-12-09T00:00:00"/>
    <x v="5"/>
    <x v="14"/>
    <s v="1010"/>
    <s v="S010"/>
    <s v="H"/>
    <n v="0"/>
    <n v="1"/>
    <x v="0"/>
    <s v="530000287326"/>
    <x v="19"/>
    <x v="14"/>
    <n v="50350"/>
    <n v="0"/>
    <s v=""/>
  </r>
  <r>
    <s v="4907348503"/>
    <x v="5"/>
    <x v="11"/>
    <d v="2022-12-09T00:00:00"/>
    <x v="5"/>
    <x v="35"/>
    <s v="1010"/>
    <s v="S010"/>
    <s v="H"/>
    <n v="0"/>
    <n v="1"/>
    <x v="0"/>
    <s v="530000243964"/>
    <x v="584"/>
    <x v="35"/>
    <n v="57200"/>
    <n v="0"/>
    <s v="NB"/>
  </r>
  <r>
    <s v="4907348504"/>
    <x v="5"/>
    <x v="11"/>
    <d v="2022-12-09T00:00:00"/>
    <x v="5"/>
    <x v="14"/>
    <s v="1010"/>
    <s v="S010"/>
    <s v="H"/>
    <n v="0"/>
    <n v="1"/>
    <x v="0"/>
    <s v="530000243964"/>
    <x v="584"/>
    <x v="14"/>
    <n v="50350"/>
    <n v="0"/>
    <s v="NB"/>
  </r>
  <r>
    <s v="4907348523"/>
    <x v="5"/>
    <x v="11"/>
    <d v="2022-12-09T00:00:00"/>
    <x v="5"/>
    <x v="19"/>
    <s v="1030"/>
    <s v="S030"/>
    <s v="H"/>
    <n v="0"/>
    <n v="1"/>
    <x v="0"/>
    <s v="530000292739"/>
    <x v="698"/>
    <x v="19"/>
    <n v="1745"/>
    <n v="0"/>
    <s v="NB"/>
  </r>
  <r>
    <s v="4907348523"/>
    <x v="5"/>
    <x v="11"/>
    <d v="2022-12-09T00:00:00"/>
    <x v="5"/>
    <x v="19"/>
    <s v="1030"/>
    <s v="S030"/>
    <s v="H"/>
    <n v="0"/>
    <n v="1"/>
    <x v="0"/>
    <s v="530000295950"/>
    <x v="698"/>
    <x v="19"/>
    <n v="1745"/>
    <n v="0"/>
    <s v="NB"/>
  </r>
  <r>
    <s v="4907348624"/>
    <x v="5"/>
    <x v="11"/>
    <d v="2022-12-09T00:00:00"/>
    <x v="5"/>
    <x v="5"/>
    <s v="1096"/>
    <s v="S096"/>
    <s v="H"/>
    <n v="0"/>
    <n v="1"/>
    <x v="0"/>
    <s v="530000287527"/>
    <x v="731"/>
    <x v="5"/>
    <n v="1297"/>
    <n v="0"/>
    <s v="NB"/>
  </r>
  <r>
    <s v="4907348895"/>
    <x v="5"/>
    <x v="11"/>
    <d v="2022-12-10T00:00:00"/>
    <x v="5"/>
    <x v="9"/>
    <s v="1080"/>
    <s v="S080"/>
    <s v="H"/>
    <n v="0"/>
    <n v="1"/>
    <x v="0"/>
    <s v="530000222623"/>
    <x v="660"/>
    <x v="9"/>
    <n v="1965"/>
    <n v="0"/>
    <s v="ERO"/>
  </r>
  <r>
    <s v="4907348898"/>
    <x v="5"/>
    <x v="11"/>
    <d v="2022-12-10T00:00:00"/>
    <x v="5"/>
    <x v="2"/>
    <s v="1080"/>
    <s v="S080"/>
    <s v="H"/>
    <n v="0"/>
    <n v="2"/>
    <x v="0"/>
    <s v="530000299911"/>
    <x v="695"/>
    <x v="2"/>
    <n v="9490"/>
    <n v="0"/>
    <s v="NB"/>
  </r>
  <r>
    <s v="4907348898"/>
    <x v="5"/>
    <x v="11"/>
    <d v="2022-12-10T00:00:00"/>
    <x v="5"/>
    <x v="12"/>
    <s v="1080"/>
    <s v="S080"/>
    <s v="H"/>
    <n v="0"/>
    <n v="3"/>
    <x v="0"/>
    <s v="530000299911"/>
    <x v="695"/>
    <x v="12"/>
    <n v="10385"/>
    <n v="0"/>
    <s v="NB"/>
  </r>
  <r>
    <s v="4907349055"/>
    <x v="5"/>
    <x v="11"/>
    <d v="2022-12-12T00:00:00"/>
    <x v="5"/>
    <x v="89"/>
    <s v="1030"/>
    <s v="S030"/>
    <s v="H"/>
    <n v="0"/>
    <n v="1"/>
    <x v="0"/>
    <s v="530000293386"/>
    <x v="673"/>
    <x v="89"/>
    <n v="2011"/>
    <n v="0"/>
    <s v="ERO"/>
  </r>
  <r>
    <s v="4907349056"/>
    <x v="5"/>
    <x v="11"/>
    <d v="2022-12-12T00:00:00"/>
    <x v="3"/>
    <x v="89"/>
    <s v="1030"/>
    <s v="S030"/>
    <s v="S"/>
    <n v="0"/>
    <n v="-1"/>
    <x v="0"/>
    <s v="530000293386"/>
    <x v="673"/>
    <x v="89"/>
    <n v="2011"/>
    <n v="0"/>
    <s v="ERO"/>
  </r>
  <r>
    <s v="4907349057"/>
    <x v="5"/>
    <x v="11"/>
    <d v="2022-12-12T00:00:00"/>
    <x v="5"/>
    <x v="89"/>
    <s v="1030"/>
    <s v="S030"/>
    <s v="H"/>
    <n v="0"/>
    <n v="1"/>
    <x v="0"/>
    <s v="530000293523"/>
    <x v="673"/>
    <x v="89"/>
    <n v="2011"/>
    <n v="0"/>
    <s v="ERO"/>
  </r>
  <r>
    <s v="4907349058"/>
    <x v="5"/>
    <x v="11"/>
    <d v="2022-12-12T00:00:00"/>
    <x v="5"/>
    <x v="42"/>
    <s v="1030"/>
    <s v="S030"/>
    <s v="H"/>
    <n v="0"/>
    <n v="1"/>
    <x v="0"/>
    <s v="530000293386"/>
    <x v="673"/>
    <x v="42"/>
    <n v="2857"/>
    <n v="0"/>
    <s v="ERO"/>
  </r>
  <r>
    <s v="4907349058"/>
    <x v="5"/>
    <x v="11"/>
    <d v="2022-12-12T00:00:00"/>
    <x v="5"/>
    <x v="31"/>
    <s v="1030"/>
    <s v="S030"/>
    <s v="H"/>
    <n v="0"/>
    <n v="2"/>
    <x v="0"/>
    <s v="530000293386"/>
    <x v="673"/>
    <x v="31"/>
    <n v="1911"/>
    <n v="0"/>
    <s v="ERO"/>
  </r>
  <r>
    <s v="4907349060"/>
    <x v="5"/>
    <x v="11"/>
    <d v="2022-12-12T00:00:00"/>
    <x v="5"/>
    <x v="31"/>
    <s v="1030"/>
    <s v="S030"/>
    <s v="H"/>
    <n v="0"/>
    <n v="1"/>
    <x v="0"/>
    <s v="530000293523"/>
    <x v="673"/>
    <x v="31"/>
    <n v="1911"/>
    <n v="0"/>
    <s v="ERO"/>
  </r>
  <r>
    <s v="4907349219"/>
    <x v="5"/>
    <x v="11"/>
    <d v="2022-12-12T00:00:00"/>
    <x v="5"/>
    <x v="161"/>
    <s v="1010"/>
    <s v="S010"/>
    <s v="H"/>
    <n v="0"/>
    <n v="1"/>
    <x v="0"/>
    <s v="530000297697"/>
    <x v="649"/>
    <x v="161"/>
    <n v="4130"/>
    <n v="0"/>
    <s v="ERO"/>
  </r>
  <r>
    <s v="4907349219"/>
    <x v="5"/>
    <x v="11"/>
    <d v="2022-12-12T00:00:00"/>
    <x v="5"/>
    <x v="136"/>
    <s v="1010"/>
    <s v="S010"/>
    <s v="H"/>
    <n v="0"/>
    <n v="1"/>
    <x v="0"/>
    <s v="530000297697"/>
    <x v="649"/>
    <x v="136"/>
    <n v="5100"/>
    <n v="0"/>
    <s v="ERO"/>
  </r>
  <r>
    <s v="4907349391"/>
    <x v="5"/>
    <x v="11"/>
    <d v="2022-12-12T00:00:00"/>
    <x v="5"/>
    <x v="5"/>
    <s v="1020"/>
    <s v="S024"/>
    <s v="H"/>
    <n v="0"/>
    <n v="1"/>
    <x v="0"/>
    <s v="530000301358"/>
    <x v="716"/>
    <x v="5"/>
    <n v="1297"/>
    <n v="0"/>
    <s v="NB"/>
  </r>
  <r>
    <s v="4907349392"/>
    <x v="5"/>
    <x v="11"/>
    <d v="2022-12-12T00:00:00"/>
    <x v="5"/>
    <x v="7"/>
    <s v="1020"/>
    <s v="S020"/>
    <s v="H"/>
    <n v="0"/>
    <n v="1"/>
    <x v="0"/>
    <s v="530000127874"/>
    <x v="220"/>
    <x v="7"/>
    <n v="8280"/>
    <n v="0"/>
    <s v="NB"/>
  </r>
  <r>
    <s v="4907349397"/>
    <x v="5"/>
    <x v="11"/>
    <d v="2022-12-12T00:00:00"/>
    <x v="5"/>
    <x v="32"/>
    <s v="1020"/>
    <s v="S020"/>
    <s v="H"/>
    <n v="0"/>
    <n v="1"/>
    <x v="0"/>
    <s v="530000299294"/>
    <x v="676"/>
    <x v="32"/>
    <n v="1238"/>
    <n v="0"/>
    <s v="NB"/>
  </r>
  <r>
    <s v="4907349433"/>
    <x v="5"/>
    <x v="11"/>
    <d v="2022-12-12T00:00:00"/>
    <x v="3"/>
    <x v="31"/>
    <s v="1030"/>
    <s v="S030"/>
    <s v="S"/>
    <n v="0"/>
    <n v="-2"/>
    <x v="0"/>
    <s v="530000293386"/>
    <x v="673"/>
    <x v="31"/>
    <n v="1911"/>
    <n v="0"/>
    <s v="ERO"/>
  </r>
  <r>
    <s v="4907349433"/>
    <x v="5"/>
    <x v="11"/>
    <d v="2022-12-12T00:00:00"/>
    <x v="3"/>
    <x v="42"/>
    <s v="1030"/>
    <s v="S030"/>
    <s v="S"/>
    <n v="0"/>
    <n v="-1"/>
    <x v="0"/>
    <s v="530000293386"/>
    <x v="673"/>
    <x v="42"/>
    <n v="2857"/>
    <n v="0"/>
    <s v="ERO"/>
  </r>
  <r>
    <s v="4907349509"/>
    <x v="5"/>
    <x v="11"/>
    <d v="2022-12-12T00:00:00"/>
    <x v="5"/>
    <x v="2"/>
    <s v="1020"/>
    <s v="S024"/>
    <s v="H"/>
    <n v="0"/>
    <n v="1"/>
    <x v="0"/>
    <s v="530000277316"/>
    <x v="277"/>
    <x v="2"/>
    <n v="9490"/>
    <n v="0"/>
    <s v="NB"/>
  </r>
  <r>
    <s v="4907349594"/>
    <x v="5"/>
    <x v="11"/>
    <d v="2022-12-12T00:00:00"/>
    <x v="5"/>
    <x v="18"/>
    <s v="1010"/>
    <s v="S010"/>
    <s v="H"/>
    <n v="0"/>
    <n v="1"/>
    <x v="0"/>
    <s v="530000287115"/>
    <x v="692"/>
    <x v="18"/>
    <n v="52000"/>
    <n v="0"/>
    <s v="NB"/>
  </r>
  <r>
    <s v="4907349595"/>
    <x v="5"/>
    <x v="11"/>
    <d v="2022-12-12T00:00:00"/>
    <x v="5"/>
    <x v="65"/>
    <s v="1010"/>
    <s v="E010"/>
    <s v="H"/>
    <n v="0"/>
    <n v="1"/>
    <x v="0"/>
    <s v="530000287115"/>
    <x v="238"/>
    <x v="65"/>
    <n v="8130"/>
    <n v="0"/>
    <s v="NB"/>
  </r>
  <r>
    <s v="4907349611"/>
    <x v="5"/>
    <x v="11"/>
    <d v="2022-12-12T00:00:00"/>
    <x v="5"/>
    <x v="161"/>
    <s v="1010"/>
    <s v="S010"/>
    <s v="H"/>
    <n v="0"/>
    <n v="1"/>
    <x v="0"/>
    <s v="530000297418"/>
    <x v="634"/>
    <x v="161"/>
    <n v="4130"/>
    <n v="0"/>
    <s v="DIAR"/>
  </r>
  <r>
    <s v="4907349734"/>
    <x v="5"/>
    <x v="11"/>
    <d v="2022-12-12T00:00:00"/>
    <x v="5"/>
    <x v="5"/>
    <s v="1017"/>
    <s v="S017"/>
    <s v="H"/>
    <n v="0"/>
    <n v="1"/>
    <x v="0"/>
    <s v="530000296830"/>
    <x v="79"/>
    <x v="5"/>
    <n v="1297"/>
    <n v="0"/>
    <s v="CMP"/>
  </r>
  <r>
    <s v="4907350239"/>
    <x v="5"/>
    <x v="11"/>
    <d v="2022-12-13T00:00:00"/>
    <x v="5"/>
    <x v="2"/>
    <s v="1020"/>
    <s v="S024"/>
    <s v="H"/>
    <n v="0"/>
    <n v="2"/>
    <x v="0"/>
    <s v="530000284215"/>
    <x v="721"/>
    <x v="2"/>
    <n v="9490"/>
    <n v="0"/>
    <s v="NB"/>
  </r>
  <r>
    <s v="4907350307"/>
    <x v="5"/>
    <x v="11"/>
    <d v="2022-12-13T00:00:00"/>
    <x v="5"/>
    <x v="0"/>
    <s v="1050"/>
    <s v="S050"/>
    <s v="H"/>
    <n v="0"/>
    <n v="1"/>
    <x v="0"/>
    <s v="530000171617"/>
    <x v="257"/>
    <x v="0"/>
    <n v="41000"/>
    <n v="0"/>
    <s v="NB"/>
  </r>
  <r>
    <s v="4907350360"/>
    <x v="5"/>
    <x v="11"/>
    <d v="2022-12-13T00:00:00"/>
    <x v="5"/>
    <x v="6"/>
    <s v="1060"/>
    <s v="E060"/>
    <s v="H"/>
    <n v="0"/>
    <n v="1"/>
    <x v="0"/>
    <s v="530000293376"/>
    <x v="653"/>
    <x v="6"/>
    <n v="1446"/>
    <n v="0"/>
    <s v="ERO"/>
  </r>
  <r>
    <s v="4907350378"/>
    <x v="5"/>
    <x v="11"/>
    <d v="2022-12-13T00:00:00"/>
    <x v="5"/>
    <x v="29"/>
    <s v="1060"/>
    <s v="S060"/>
    <s v="H"/>
    <n v="0"/>
    <n v="1"/>
    <x v="0"/>
    <s v="530000294547"/>
    <x v="756"/>
    <x v="29"/>
    <n v="2800"/>
    <n v="0"/>
    <s v=""/>
  </r>
  <r>
    <s v="4907350387"/>
    <x v="5"/>
    <x v="11"/>
    <d v="2022-12-13T00:00:00"/>
    <x v="5"/>
    <x v="5"/>
    <s v="1020"/>
    <s v="S020"/>
    <s v="H"/>
    <n v="0"/>
    <n v="1"/>
    <x v="0"/>
    <s v="530000299244"/>
    <x v="79"/>
    <x v="5"/>
    <n v="1297"/>
    <n v="0"/>
    <s v="CMP"/>
  </r>
  <r>
    <s v="4907350556"/>
    <x v="5"/>
    <x v="11"/>
    <d v="2022-12-13T00:00:00"/>
    <x v="5"/>
    <x v="2"/>
    <s v="1010"/>
    <s v="S010"/>
    <s v="H"/>
    <n v="0"/>
    <n v="1"/>
    <x v="0"/>
    <s v="530000297013"/>
    <x v="679"/>
    <x v="2"/>
    <n v="9490"/>
    <n v="0"/>
    <s v="CMP"/>
  </r>
  <r>
    <s v="4907350613"/>
    <x v="5"/>
    <x v="11"/>
    <d v="2022-12-13T00:00:00"/>
    <x v="5"/>
    <x v="2"/>
    <s v="1010"/>
    <s v="S010"/>
    <s v="H"/>
    <n v="0"/>
    <n v="1"/>
    <x v="0"/>
    <s v="530000297411"/>
    <x v="679"/>
    <x v="2"/>
    <n v="9490"/>
    <n v="0"/>
    <s v="CMP"/>
  </r>
  <r>
    <s v="4907350615"/>
    <x v="5"/>
    <x v="11"/>
    <d v="2022-12-13T00:00:00"/>
    <x v="5"/>
    <x v="0"/>
    <s v="1010"/>
    <s v="S010"/>
    <s v="H"/>
    <n v="0"/>
    <n v="1"/>
    <x v="0"/>
    <s v="530000297419"/>
    <x v="679"/>
    <x v="0"/>
    <n v="41000"/>
    <n v="0"/>
    <s v="CMP"/>
  </r>
  <r>
    <s v="4907350652"/>
    <x v="5"/>
    <x v="11"/>
    <d v="2022-12-13T00:00:00"/>
    <x v="5"/>
    <x v="0"/>
    <s v="1050"/>
    <s v="S050"/>
    <s v="H"/>
    <n v="0"/>
    <n v="1"/>
    <x v="0"/>
    <s v="530000293142"/>
    <x v="670"/>
    <x v="0"/>
    <n v="41000"/>
    <n v="0"/>
    <s v="CMP"/>
  </r>
  <r>
    <s v="4907350661"/>
    <x v="5"/>
    <x v="11"/>
    <d v="2022-12-13T00:00:00"/>
    <x v="5"/>
    <x v="2"/>
    <s v="1050"/>
    <s v="S050"/>
    <s v="H"/>
    <n v="0"/>
    <n v="1"/>
    <x v="0"/>
    <s v="530000299120"/>
    <x v="650"/>
    <x v="2"/>
    <n v="9490"/>
    <n v="0"/>
    <s v="ERO"/>
  </r>
  <r>
    <s v="4907350757"/>
    <x v="5"/>
    <x v="11"/>
    <d v="2022-12-13T00:00:00"/>
    <x v="5"/>
    <x v="12"/>
    <s v="1050"/>
    <s v="S050"/>
    <s v="H"/>
    <n v="0"/>
    <n v="1"/>
    <x v="0"/>
    <s v="530000265059"/>
    <x v="382"/>
    <x v="12"/>
    <n v="10385"/>
    <n v="0"/>
    <s v="NB"/>
  </r>
  <r>
    <s v="4907350759"/>
    <x v="5"/>
    <x v="11"/>
    <d v="2022-12-13T00:00:00"/>
    <x v="5"/>
    <x v="139"/>
    <s v="1010"/>
    <s v="S010"/>
    <s v="H"/>
    <n v="0"/>
    <n v="1"/>
    <x v="0"/>
    <s v="530000297861"/>
    <x v="649"/>
    <x v="139"/>
    <n v="4870"/>
    <n v="0"/>
    <s v="ERO"/>
  </r>
  <r>
    <s v="4907350769"/>
    <x v="5"/>
    <x v="11"/>
    <d v="2022-12-13T00:00:00"/>
    <x v="5"/>
    <x v="31"/>
    <s v="1030"/>
    <s v="S030"/>
    <s v="H"/>
    <n v="0"/>
    <n v="1"/>
    <x v="0"/>
    <s v="530000297932"/>
    <x v="642"/>
    <x v="31"/>
    <n v="1911"/>
    <n v="0"/>
    <s v="ERO"/>
  </r>
  <r>
    <s v="4907350879"/>
    <x v="5"/>
    <x v="11"/>
    <d v="2022-12-14T00:00:00"/>
    <x v="5"/>
    <x v="5"/>
    <s v="1020"/>
    <s v="S024"/>
    <s v="H"/>
    <n v="0"/>
    <n v="1"/>
    <x v="0"/>
    <s v="530000298354"/>
    <x v="539"/>
    <x v="5"/>
    <n v="1297"/>
    <n v="0"/>
    <s v=""/>
  </r>
  <r>
    <s v="4907351253"/>
    <x v="5"/>
    <x v="11"/>
    <d v="2022-12-14T00:00:00"/>
    <x v="1"/>
    <x v="5"/>
    <s v="1020"/>
    <s v="S024"/>
    <s v="H"/>
    <n v="0"/>
    <n v="3"/>
    <x v="0"/>
    <s v="530000297681"/>
    <x v="6"/>
    <x v="5"/>
    <n v="1297"/>
    <n v="0"/>
    <s v=""/>
  </r>
  <r>
    <s v="4907351258"/>
    <x v="5"/>
    <x v="11"/>
    <d v="2022-12-14T00:00:00"/>
    <x v="5"/>
    <x v="5"/>
    <s v="1020"/>
    <s v="S024"/>
    <s v="H"/>
    <n v="0"/>
    <n v="2"/>
    <x v="0"/>
    <s v="530000298185"/>
    <x v="728"/>
    <x v="5"/>
    <n v="1297"/>
    <n v="0"/>
    <s v=""/>
  </r>
  <r>
    <s v="4907351258"/>
    <x v="5"/>
    <x v="11"/>
    <d v="2022-12-14T00:00:00"/>
    <x v="5"/>
    <x v="5"/>
    <s v="1020"/>
    <s v="S024"/>
    <s v="H"/>
    <n v="0"/>
    <n v="1"/>
    <x v="0"/>
    <s v="530000298185"/>
    <x v="728"/>
    <x v="5"/>
    <n v="1297"/>
    <n v="0"/>
    <s v=""/>
  </r>
  <r>
    <s v="4907351272"/>
    <x v="5"/>
    <x v="11"/>
    <d v="2022-12-14T00:00:00"/>
    <x v="5"/>
    <x v="140"/>
    <s v="1030"/>
    <s v="S030"/>
    <s v="H"/>
    <n v="0"/>
    <n v="1"/>
    <x v="0"/>
    <s v="530000302640"/>
    <x v="662"/>
    <x v="140"/>
    <n v="5950"/>
    <n v="0"/>
    <s v="CMP"/>
  </r>
  <r>
    <s v="4907351329"/>
    <x v="5"/>
    <x v="11"/>
    <d v="2022-12-14T00:00:00"/>
    <x v="5"/>
    <x v="18"/>
    <s v="1030"/>
    <s v="S030"/>
    <s v="H"/>
    <n v="0"/>
    <n v="1"/>
    <x v="0"/>
    <s v="530000287726"/>
    <x v="662"/>
    <x v="18"/>
    <n v="52000"/>
    <n v="0"/>
    <s v="CMP"/>
  </r>
  <r>
    <s v="4907351330"/>
    <x v="5"/>
    <x v="11"/>
    <d v="2022-12-14T00:00:00"/>
    <x v="5"/>
    <x v="13"/>
    <s v="1030"/>
    <s v="S030"/>
    <s v="H"/>
    <n v="0"/>
    <n v="1"/>
    <x v="0"/>
    <s v="530000287727"/>
    <x v="662"/>
    <x v="13"/>
    <n v="46100"/>
    <n v="0"/>
    <s v="CMP"/>
  </r>
  <r>
    <s v="4907351333"/>
    <x v="5"/>
    <x v="11"/>
    <d v="2022-12-14T00:00:00"/>
    <x v="5"/>
    <x v="2"/>
    <s v="1010"/>
    <s v="S010"/>
    <s v="H"/>
    <n v="0"/>
    <n v="1"/>
    <x v="0"/>
    <s v="530000301681"/>
    <x v="679"/>
    <x v="2"/>
    <n v="9490"/>
    <n v="0"/>
    <s v="CMP"/>
  </r>
  <r>
    <s v="4907351367"/>
    <x v="5"/>
    <x v="11"/>
    <d v="2022-12-14T00:00:00"/>
    <x v="5"/>
    <x v="2"/>
    <s v="1010"/>
    <s v="S010"/>
    <s v="H"/>
    <n v="0"/>
    <n v="1"/>
    <x v="0"/>
    <s v="530000296944"/>
    <x v="679"/>
    <x v="2"/>
    <n v="9490"/>
    <n v="0"/>
    <s v="CMP"/>
  </r>
  <r>
    <s v="4907351477"/>
    <x v="5"/>
    <x v="11"/>
    <d v="2022-12-14T00:00:00"/>
    <x v="5"/>
    <x v="2"/>
    <s v="1010"/>
    <s v="S010"/>
    <s v="H"/>
    <n v="0"/>
    <n v="1"/>
    <x v="0"/>
    <s v="530000298959"/>
    <x v="650"/>
    <x v="2"/>
    <n v="9490"/>
    <n v="0"/>
    <s v="ERO"/>
  </r>
  <r>
    <s v="4907351665"/>
    <x v="5"/>
    <x v="11"/>
    <d v="2022-12-15T00:00:00"/>
    <x v="5"/>
    <x v="161"/>
    <s v="1010"/>
    <s v="S010"/>
    <s v="H"/>
    <n v="0"/>
    <n v="1"/>
    <x v="0"/>
    <s v="530000297969"/>
    <x v="10"/>
    <x v="161"/>
    <n v="4130"/>
    <n v="0"/>
    <s v="CMP"/>
  </r>
  <r>
    <s v="4907351682"/>
    <x v="5"/>
    <x v="11"/>
    <d v="2022-12-14T00:00:00"/>
    <x v="5"/>
    <x v="140"/>
    <s v="1030"/>
    <s v="S030"/>
    <s v="H"/>
    <n v="0"/>
    <n v="1"/>
    <x v="0"/>
    <s v="530000297987"/>
    <x v="676"/>
    <x v="140"/>
    <n v="5950"/>
    <n v="0"/>
    <s v="NB"/>
  </r>
  <r>
    <s v="4907351690"/>
    <x v="5"/>
    <x v="11"/>
    <d v="2022-12-15T00:00:00"/>
    <x v="5"/>
    <x v="5"/>
    <s v="1050"/>
    <s v="S050"/>
    <s v="H"/>
    <n v="0"/>
    <n v="1"/>
    <x v="0"/>
    <s v="530000289145"/>
    <x v="638"/>
    <x v="5"/>
    <n v="1297"/>
    <n v="0"/>
    <s v="DIAR"/>
  </r>
  <r>
    <s v="4907351749"/>
    <x v="5"/>
    <x v="11"/>
    <d v="2022-12-14T00:00:00"/>
    <x v="5"/>
    <x v="6"/>
    <s v="1050"/>
    <s v="S050"/>
    <s v="H"/>
    <n v="0"/>
    <n v="1"/>
    <x v="0"/>
    <s v="530000301611"/>
    <x v="666"/>
    <x v="6"/>
    <n v="1446"/>
    <n v="0"/>
    <s v="ERO"/>
  </r>
  <r>
    <s v="4907351760"/>
    <x v="5"/>
    <x v="11"/>
    <d v="2022-12-15T00:00:00"/>
    <x v="5"/>
    <x v="5"/>
    <s v="1020"/>
    <s v="S024"/>
    <s v="H"/>
    <n v="0"/>
    <n v="1"/>
    <x v="0"/>
    <s v="530000292466"/>
    <x v="672"/>
    <x v="5"/>
    <n v="1297"/>
    <n v="0"/>
    <s v="DIAR"/>
  </r>
  <r>
    <s v="4907351769"/>
    <x v="5"/>
    <x v="11"/>
    <d v="2022-12-15T00:00:00"/>
    <x v="5"/>
    <x v="7"/>
    <s v="1020"/>
    <s v="S020"/>
    <s v="H"/>
    <n v="0"/>
    <n v="1"/>
    <x v="0"/>
    <s v="530000292877"/>
    <x v="645"/>
    <x v="7"/>
    <n v="8280"/>
    <n v="0"/>
    <s v="ERO"/>
  </r>
  <r>
    <s v="4907351794"/>
    <x v="5"/>
    <x v="11"/>
    <d v="2022-12-14T00:00:00"/>
    <x v="5"/>
    <x v="140"/>
    <s v="1030"/>
    <s v="S030"/>
    <s v="H"/>
    <n v="0"/>
    <n v="1"/>
    <x v="0"/>
    <s v="530000284857"/>
    <x v="30"/>
    <x v="140"/>
    <n v="5950"/>
    <n v="0"/>
    <s v="CMP"/>
  </r>
  <r>
    <s v="4907351861"/>
    <x v="5"/>
    <x v="11"/>
    <d v="2022-12-15T00:00:00"/>
    <x v="5"/>
    <x v="14"/>
    <s v="1030"/>
    <s v="S030"/>
    <s v="H"/>
    <n v="0"/>
    <n v="1"/>
    <x v="0"/>
    <s v="530000295955"/>
    <x v="673"/>
    <x v="14"/>
    <n v="50350"/>
    <n v="0"/>
    <s v="ERO"/>
  </r>
  <r>
    <s v="4907352006"/>
    <x v="5"/>
    <x v="11"/>
    <d v="2022-12-15T00:00:00"/>
    <x v="5"/>
    <x v="5"/>
    <s v="1020"/>
    <s v="S024"/>
    <s v="H"/>
    <n v="0"/>
    <n v="1"/>
    <x v="0"/>
    <s v="530000294965"/>
    <x v="634"/>
    <x v="5"/>
    <n v="1297"/>
    <n v="0"/>
    <s v="DIAR"/>
  </r>
  <r>
    <s v="4907352452"/>
    <x v="5"/>
    <x v="11"/>
    <d v="2022-12-16T00:00:00"/>
    <x v="5"/>
    <x v="2"/>
    <s v="1020"/>
    <s v="S020"/>
    <s v="H"/>
    <n v="0"/>
    <n v="1"/>
    <x v="0"/>
    <s v="530000293794"/>
    <x v="691"/>
    <x v="2"/>
    <n v="9490"/>
    <n v="0"/>
    <s v="NB"/>
  </r>
  <r>
    <s v="4907352453"/>
    <x v="5"/>
    <x v="11"/>
    <d v="2022-12-16T00:00:00"/>
    <x v="5"/>
    <x v="5"/>
    <s v="1080"/>
    <s v="S080"/>
    <s v="H"/>
    <n v="0"/>
    <n v="1"/>
    <x v="0"/>
    <s v="530000126114"/>
    <x v="274"/>
    <x v="5"/>
    <n v="1297"/>
    <n v="0"/>
    <s v="CMP"/>
  </r>
  <r>
    <s v="4907352512"/>
    <x v="5"/>
    <x v="11"/>
    <d v="2022-12-15T00:00:00"/>
    <x v="5"/>
    <x v="7"/>
    <s v="1060"/>
    <s v="S060"/>
    <s v="H"/>
    <n v="0"/>
    <n v="1"/>
    <x v="0"/>
    <s v="530000298811"/>
    <x v="667"/>
    <x v="7"/>
    <n v="8280"/>
    <n v="0"/>
    <s v="ERO"/>
  </r>
  <r>
    <s v="4907352861"/>
    <x v="5"/>
    <x v="11"/>
    <d v="2022-12-16T00:00:00"/>
    <x v="5"/>
    <x v="0"/>
    <s v="1050"/>
    <s v="S050"/>
    <s v="H"/>
    <n v="0"/>
    <n v="1"/>
    <x v="0"/>
    <s v="530000286900"/>
    <x v="390"/>
    <x v="0"/>
    <n v="41000"/>
    <n v="0"/>
    <s v="NB"/>
  </r>
  <r>
    <s v="4907353017"/>
    <x v="5"/>
    <x v="11"/>
    <d v="2022-12-16T00:00:00"/>
    <x v="5"/>
    <x v="5"/>
    <s v="1020"/>
    <s v="S024"/>
    <s v="H"/>
    <n v="0"/>
    <n v="1"/>
    <x v="0"/>
    <s v="530000300921"/>
    <x v="700"/>
    <x v="5"/>
    <n v="1297"/>
    <n v="0"/>
    <s v="NB"/>
  </r>
  <r>
    <s v="4907353161"/>
    <x v="5"/>
    <x v="11"/>
    <d v="2022-12-16T00:00:00"/>
    <x v="5"/>
    <x v="80"/>
    <s v="1096"/>
    <s v="S096"/>
    <s v="H"/>
    <n v="0"/>
    <n v="1"/>
    <x v="0"/>
    <s v="530000270406"/>
    <x v="554"/>
    <x v="80"/>
    <n v="1325"/>
    <n v="0"/>
    <s v=""/>
  </r>
  <r>
    <s v="4907353163"/>
    <x v="5"/>
    <x v="11"/>
    <d v="2022-12-16T00:00:00"/>
    <x v="5"/>
    <x v="13"/>
    <s v="1010"/>
    <s v="S010"/>
    <s v="H"/>
    <n v="0"/>
    <n v="2"/>
    <x v="0"/>
    <s v="530000286900"/>
    <x v="390"/>
    <x v="13"/>
    <n v="46100"/>
    <n v="0"/>
    <s v="NB"/>
  </r>
  <r>
    <s v="4907353481"/>
    <x v="5"/>
    <x v="11"/>
    <d v="2022-12-18T00:00:00"/>
    <x v="1"/>
    <x v="21"/>
    <s v="1060"/>
    <s v="S060"/>
    <s v="H"/>
    <n v="0"/>
    <n v="1"/>
    <x v="0"/>
    <s v="530000293390"/>
    <x v="653"/>
    <x v="21"/>
    <n v="1708"/>
    <n v="0"/>
    <s v="ERO"/>
  </r>
  <r>
    <s v="4907353776"/>
    <x v="5"/>
    <x v="11"/>
    <d v="2022-12-19T00:00:00"/>
    <x v="5"/>
    <x v="161"/>
    <s v="1010"/>
    <s v="S010"/>
    <s v="H"/>
    <n v="0"/>
    <n v="1"/>
    <x v="0"/>
    <s v="530000294610"/>
    <x v="634"/>
    <x v="161"/>
    <n v="4130"/>
    <n v="0"/>
    <s v="DIAR"/>
  </r>
  <r>
    <s v="4907353802"/>
    <x v="5"/>
    <x v="11"/>
    <d v="2022-12-19T00:00:00"/>
    <x v="5"/>
    <x v="35"/>
    <s v="1010"/>
    <s v="S010"/>
    <s v="H"/>
    <n v="0"/>
    <n v="1"/>
    <x v="0"/>
    <s v="530000200164"/>
    <x v="19"/>
    <x v="35"/>
    <n v="57200"/>
    <n v="0"/>
    <s v=""/>
  </r>
  <r>
    <s v="4907354017"/>
    <x v="5"/>
    <x v="11"/>
    <d v="2022-12-19T00:00:00"/>
    <x v="5"/>
    <x v="2"/>
    <s v="1080"/>
    <s v="S080"/>
    <s v="H"/>
    <n v="0"/>
    <n v="1"/>
    <x v="0"/>
    <s v="530000298281"/>
    <x v="695"/>
    <x v="2"/>
    <n v="9490"/>
    <n v="0"/>
    <s v="NB"/>
  </r>
  <r>
    <s v="4907354396"/>
    <x v="5"/>
    <x v="11"/>
    <d v="2022-12-19T00:00:00"/>
    <x v="5"/>
    <x v="83"/>
    <s v="1096"/>
    <s v="S096"/>
    <s v="H"/>
    <n v="0"/>
    <n v="1"/>
    <x v="0"/>
    <s v="530000293786"/>
    <x v="554"/>
    <x v="83"/>
    <n v="1830"/>
    <n v="0"/>
    <s v=""/>
  </r>
  <r>
    <s v="4907356417"/>
    <x v="5"/>
    <x v="11"/>
    <d v="2022-12-20T00:00:00"/>
    <x v="5"/>
    <x v="7"/>
    <s v="1020"/>
    <s v="S024"/>
    <s v="H"/>
    <n v="0"/>
    <n v="1"/>
    <x v="0"/>
    <s v="530000294585"/>
    <x v="746"/>
    <x v="7"/>
    <n v="8280"/>
    <n v="0"/>
    <s v=""/>
  </r>
  <r>
    <s v="4907356593"/>
    <x v="5"/>
    <x v="11"/>
    <d v="2022-12-20T00:00:00"/>
    <x v="5"/>
    <x v="19"/>
    <s v="1020"/>
    <s v="S020"/>
    <s v="H"/>
    <n v="0"/>
    <n v="1"/>
    <x v="0"/>
    <s v="530000299262"/>
    <x v="6"/>
    <x v="19"/>
    <n v="1745"/>
    <n v="0"/>
    <s v=""/>
  </r>
  <r>
    <s v="4907356728"/>
    <x v="5"/>
    <x v="11"/>
    <d v="2022-12-20T00:00:00"/>
    <x v="5"/>
    <x v="26"/>
    <s v="1030"/>
    <s v="S030"/>
    <s v="H"/>
    <n v="0"/>
    <n v="1"/>
    <x v="0"/>
    <s v="530000294302"/>
    <x v="650"/>
    <x v="26"/>
    <n v="9000"/>
    <n v="0"/>
    <s v="ERO"/>
  </r>
  <r>
    <s v="4907357055"/>
    <x v="5"/>
    <x v="11"/>
    <d v="2022-12-20T00:00:00"/>
    <x v="5"/>
    <x v="139"/>
    <s v="1010"/>
    <s v="S010"/>
    <s v="H"/>
    <n v="0"/>
    <n v="1"/>
    <x v="0"/>
    <s v="530000299772"/>
    <x v="649"/>
    <x v="139"/>
    <n v="4870"/>
    <n v="0"/>
    <s v="ERO"/>
  </r>
  <r>
    <s v="4907357066"/>
    <x v="5"/>
    <x v="11"/>
    <d v="2022-12-20T00:00:00"/>
    <x v="5"/>
    <x v="136"/>
    <s v="1010"/>
    <s v="S010"/>
    <s v="H"/>
    <n v="0"/>
    <n v="3"/>
    <x v="0"/>
    <s v="530000299446"/>
    <x v="641"/>
    <x v="136"/>
    <n v="5100"/>
    <n v="0"/>
    <s v="ERO"/>
  </r>
  <r>
    <s v="4907357172"/>
    <x v="5"/>
    <x v="11"/>
    <d v="2022-12-21T00:00:00"/>
    <x v="5"/>
    <x v="139"/>
    <s v="1050"/>
    <s v="S050"/>
    <s v="H"/>
    <n v="0"/>
    <n v="1"/>
    <x v="0"/>
    <s v="530000296857"/>
    <x v="656"/>
    <x v="139"/>
    <n v="4870"/>
    <n v="0"/>
    <s v="ERO"/>
  </r>
  <r>
    <s v="4907357173"/>
    <x v="5"/>
    <x v="11"/>
    <d v="2022-12-21T00:00:00"/>
    <x v="5"/>
    <x v="10"/>
    <s v="1050"/>
    <s v="S050"/>
    <s v="H"/>
    <n v="0"/>
    <n v="1"/>
    <x v="0"/>
    <s v="530000294773"/>
    <x v="650"/>
    <x v="10"/>
    <n v="42200"/>
    <n v="0"/>
    <s v="ERO"/>
  </r>
  <r>
    <s v="4907357325"/>
    <x v="5"/>
    <x v="11"/>
    <d v="2022-12-21T00:00:00"/>
    <x v="5"/>
    <x v="9"/>
    <s v="1020"/>
    <s v="S020"/>
    <s v="H"/>
    <n v="0"/>
    <n v="1"/>
    <x v="0"/>
    <s v="530000281102"/>
    <x v="691"/>
    <x v="9"/>
    <n v="1965"/>
    <n v="0"/>
    <s v="NB"/>
  </r>
  <r>
    <s v="4907357385"/>
    <x v="5"/>
    <x v="11"/>
    <d v="2022-12-21T00:00:00"/>
    <x v="5"/>
    <x v="21"/>
    <s v="1020"/>
    <s v="S020"/>
    <s v="H"/>
    <n v="0"/>
    <n v="1"/>
    <x v="0"/>
    <s v="530000296871"/>
    <x v="639"/>
    <x v="21"/>
    <n v="1708"/>
    <n v="0"/>
    <s v="ERO"/>
  </r>
  <r>
    <s v="4907357462"/>
    <x v="5"/>
    <x v="11"/>
    <d v="2022-12-21T00:00:00"/>
    <x v="5"/>
    <x v="6"/>
    <s v="1060"/>
    <s v="E060"/>
    <s v="H"/>
    <n v="0"/>
    <n v="1"/>
    <x v="0"/>
    <s v="530000284362"/>
    <x v="667"/>
    <x v="6"/>
    <n v="1446"/>
    <n v="0"/>
    <s v="ERO"/>
  </r>
  <r>
    <s v="4907357463"/>
    <x v="5"/>
    <x v="11"/>
    <d v="2022-12-21T00:00:00"/>
    <x v="5"/>
    <x v="6"/>
    <s v="1060"/>
    <s v="E060"/>
    <s v="H"/>
    <n v="0"/>
    <n v="1"/>
    <x v="0"/>
    <s v="530000266143"/>
    <x v="133"/>
    <x v="6"/>
    <n v="1446"/>
    <n v="0"/>
    <s v="CMP"/>
  </r>
  <r>
    <s v="4907357464"/>
    <x v="5"/>
    <x v="11"/>
    <d v="2022-12-21T00:00:00"/>
    <x v="5"/>
    <x v="139"/>
    <s v="1060"/>
    <s v="S060"/>
    <s v="H"/>
    <n v="0"/>
    <n v="1"/>
    <x v="0"/>
    <s v="530000259401"/>
    <x v="133"/>
    <x v="139"/>
    <n v="4870"/>
    <n v="0"/>
    <s v="CMP"/>
  </r>
  <r>
    <s v="4907357495"/>
    <x v="5"/>
    <x v="11"/>
    <d v="2022-12-21T00:00:00"/>
    <x v="5"/>
    <x v="139"/>
    <s v="1060"/>
    <s v="S060"/>
    <s v="H"/>
    <n v="0"/>
    <n v="1"/>
    <x v="0"/>
    <s v="530000299546"/>
    <x v="667"/>
    <x v="139"/>
    <n v="4870"/>
    <n v="0"/>
    <s v="ERO"/>
  </r>
  <r>
    <s v="4907357521"/>
    <x v="5"/>
    <x v="11"/>
    <d v="2022-12-21T00:00:00"/>
    <x v="5"/>
    <x v="7"/>
    <s v="1060"/>
    <s v="S061"/>
    <s v="H"/>
    <n v="0"/>
    <n v="1"/>
    <x v="0"/>
    <s v="530000277366"/>
    <x v="531"/>
    <x v="7"/>
    <n v="8280"/>
    <n v="0"/>
    <s v=""/>
  </r>
  <r>
    <s v="4907357620"/>
    <x v="5"/>
    <x v="11"/>
    <d v="2022-12-07T00:00:00"/>
    <x v="3"/>
    <x v="65"/>
    <s v="1060"/>
    <s v="S060"/>
    <s v="S"/>
    <n v="0"/>
    <n v="-1"/>
    <x v="0"/>
    <s v="530000276162"/>
    <x v="719"/>
    <x v="65"/>
    <n v="8130"/>
    <n v="0"/>
    <s v="NB"/>
  </r>
  <r>
    <s v="4907357639"/>
    <x v="5"/>
    <x v="11"/>
    <d v="2022-12-21T00:00:00"/>
    <x v="5"/>
    <x v="65"/>
    <s v="1060"/>
    <s v="S060"/>
    <s v="H"/>
    <n v="0"/>
    <n v="1"/>
    <x v="0"/>
    <s v="530000298981"/>
    <x v="655"/>
    <x v="65"/>
    <n v="8130"/>
    <n v="0"/>
    <s v="ERO"/>
  </r>
  <r>
    <s v="4907357721"/>
    <x v="5"/>
    <x v="11"/>
    <d v="2022-12-21T00:00:00"/>
    <x v="5"/>
    <x v="48"/>
    <s v="1020"/>
    <s v="S020"/>
    <s v="H"/>
    <n v="0"/>
    <n v="1"/>
    <x v="0"/>
    <s v="530000295529"/>
    <x v="661"/>
    <x v="48"/>
    <n v="63144.15"/>
    <n v="0"/>
    <s v="ERO"/>
  </r>
  <r>
    <s v="4907357807"/>
    <x v="5"/>
    <x v="11"/>
    <d v="2022-12-22T00:00:00"/>
    <x v="5"/>
    <x v="2"/>
    <s v="1020"/>
    <s v="S020"/>
    <s v="H"/>
    <n v="0"/>
    <n v="1"/>
    <x v="0"/>
    <s v="530000295292"/>
    <x v="661"/>
    <x v="2"/>
    <n v="9490"/>
    <n v="0"/>
    <s v="ERO"/>
  </r>
  <r>
    <s v="4907357813"/>
    <x v="5"/>
    <x v="11"/>
    <d v="2022-12-21T00:00:00"/>
    <x v="5"/>
    <x v="26"/>
    <s v="1030"/>
    <s v="E030"/>
    <s v="H"/>
    <n v="0"/>
    <n v="1"/>
    <x v="0"/>
    <s v="530000298981"/>
    <x v="655"/>
    <x v="26"/>
    <n v="9000"/>
    <n v="0"/>
    <s v="ERO"/>
  </r>
  <r>
    <s v="4907357991"/>
    <x v="5"/>
    <x v="11"/>
    <d v="2022-12-22T00:00:00"/>
    <x v="5"/>
    <x v="5"/>
    <s v="1020"/>
    <s v="S020"/>
    <s v="H"/>
    <n v="0"/>
    <n v="3"/>
    <x v="0"/>
    <s v="530000292111"/>
    <x v="634"/>
    <x v="5"/>
    <n v="1297"/>
    <n v="0"/>
    <s v="DIAR"/>
  </r>
  <r>
    <s v="4907357991"/>
    <x v="5"/>
    <x v="11"/>
    <d v="2022-12-22T00:00:00"/>
    <x v="5"/>
    <x v="5"/>
    <s v="1020"/>
    <s v="S020"/>
    <s v="H"/>
    <n v="0"/>
    <n v="3"/>
    <x v="0"/>
    <s v="530000292111"/>
    <x v="634"/>
    <x v="5"/>
    <n v="1297"/>
    <n v="0"/>
    <s v="DIAR"/>
  </r>
  <r>
    <s v="4907358056"/>
    <x v="5"/>
    <x v="11"/>
    <d v="2022-12-22T00:00:00"/>
    <x v="5"/>
    <x v="7"/>
    <s v="1020"/>
    <s v="S020"/>
    <s v="H"/>
    <n v="0"/>
    <n v="1"/>
    <x v="0"/>
    <s v="530000280765"/>
    <x v="664"/>
    <x v="7"/>
    <n v="8280"/>
    <n v="0"/>
    <s v="CMP"/>
  </r>
  <r>
    <s v="4907358428"/>
    <x v="5"/>
    <x v="11"/>
    <d v="2022-12-22T00:00:00"/>
    <x v="5"/>
    <x v="2"/>
    <s v="1050"/>
    <s v="S050"/>
    <s v="H"/>
    <n v="0"/>
    <n v="1"/>
    <x v="0"/>
    <s v="530000294774"/>
    <x v="650"/>
    <x v="2"/>
    <n v="9490"/>
    <n v="0"/>
    <s v="ERO"/>
  </r>
  <r>
    <s v="4907358429"/>
    <x v="5"/>
    <x v="11"/>
    <d v="2022-12-22T00:00:00"/>
    <x v="5"/>
    <x v="7"/>
    <s v="1050"/>
    <s v="S050"/>
    <s v="H"/>
    <n v="0"/>
    <n v="1"/>
    <x v="0"/>
    <s v="530000296147"/>
    <x v="650"/>
    <x v="7"/>
    <n v="8280"/>
    <n v="0"/>
    <s v="ERO"/>
  </r>
  <r>
    <s v="4907358852"/>
    <x v="5"/>
    <x v="11"/>
    <d v="2022-12-27T00:00:00"/>
    <x v="5"/>
    <x v="161"/>
    <s v="1010"/>
    <s v="S010"/>
    <s v="H"/>
    <n v="0"/>
    <n v="1"/>
    <x v="0"/>
    <s v="530000298266"/>
    <x v="634"/>
    <x v="161"/>
    <n v="4130"/>
    <n v="0"/>
    <s v="DIAR"/>
  </r>
  <r>
    <s v="4907358870"/>
    <x v="5"/>
    <x v="11"/>
    <d v="2022-12-27T00:00:00"/>
    <x v="1"/>
    <x v="5"/>
    <s v="1020"/>
    <s v="S024"/>
    <s v="H"/>
    <n v="0"/>
    <n v="1"/>
    <x v="0"/>
    <s v="530000298210"/>
    <x v="323"/>
    <x v="5"/>
    <n v="1297"/>
    <n v="0"/>
    <s v=""/>
  </r>
  <r>
    <s v="4907358898"/>
    <x v="5"/>
    <x v="11"/>
    <d v="2022-12-27T00:00:00"/>
    <x v="5"/>
    <x v="0"/>
    <s v="1030"/>
    <s v="S030"/>
    <s v="H"/>
    <n v="0"/>
    <n v="1"/>
    <x v="0"/>
    <s v="530000280112"/>
    <x v="681"/>
    <x v="0"/>
    <n v="41000"/>
    <n v="0"/>
    <s v="NB"/>
  </r>
  <r>
    <s v="4907358908"/>
    <x v="5"/>
    <x v="11"/>
    <d v="2022-12-27T00:00:00"/>
    <x v="5"/>
    <x v="13"/>
    <s v="1010"/>
    <s v="S010"/>
    <s v="H"/>
    <n v="0"/>
    <n v="1"/>
    <x v="0"/>
    <s v="530000224652"/>
    <x v="558"/>
    <x v="13"/>
    <n v="46100"/>
    <n v="0"/>
    <s v="NB"/>
  </r>
  <r>
    <s v="4907358909"/>
    <x v="5"/>
    <x v="11"/>
    <d v="2022-12-27T00:00:00"/>
    <x v="5"/>
    <x v="10"/>
    <s v="1010"/>
    <s v="S010"/>
    <s v="H"/>
    <n v="0"/>
    <n v="1"/>
    <x v="0"/>
    <s v="530000247702"/>
    <x v="388"/>
    <x v="10"/>
    <n v="42200"/>
    <n v="0"/>
    <s v="NB"/>
  </r>
  <r>
    <s v="4907358911"/>
    <x v="5"/>
    <x v="11"/>
    <d v="2022-12-27T00:00:00"/>
    <x v="5"/>
    <x v="5"/>
    <s v="1020"/>
    <s v="S024"/>
    <s v="H"/>
    <n v="0"/>
    <n v="1"/>
    <x v="0"/>
    <s v="4288392"/>
    <x v="672"/>
    <x v="5"/>
    <n v="1297"/>
    <n v="0"/>
    <s v="DIAR"/>
  </r>
  <r>
    <s v="4907359014"/>
    <x v="5"/>
    <x v="11"/>
    <d v="2022-12-27T00:00:00"/>
    <x v="5"/>
    <x v="0"/>
    <s v="1030"/>
    <s v="S030"/>
    <s v="H"/>
    <n v="0"/>
    <n v="1"/>
    <x v="0"/>
    <s v="530000247702"/>
    <x v="388"/>
    <x v="0"/>
    <n v="41000"/>
    <n v="0"/>
    <s v="NB"/>
  </r>
  <r>
    <s v="4907359031"/>
    <x v="5"/>
    <x v="11"/>
    <d v="2022-12-27T00:00:00"/>
    <x v="5"/>
    <x v="65"/>
    <s v="1010"/>
    <s v="S010"/>
    <s v="H"/>
    <n v="0"/>
    <n v="1"/>
    <x v="0"/>
    <s v="530000292813"/>
    <x v="732"/>
    <x v="65"/>
    <n v="8130"/>
    <n v="0"/>
    <s v="NB"/>
  </r>
  <r>
    <s v="4907359112"/>
    <x v="5"/>
    <x v="11"/>
    <d v="2022-12-27T00:00:00"/>
    <x v="5"/>
    <x v="7"/>
    <s v="1010"/>
    <s v="S010"/>
    <s v="H"/>
    <n v="0"/>
    <n v="1"/>
    <x v="0"/>
    <s v="530000296608"/>
    <x v="675"/>
    <x v="7"/>
    <n v="8280"/>
    <n v="0"/>
    <s v="ERO"/>
  </r>
  <r>
    <s v="4907359122"/>
    <x v="5"/>
    <x v="11"/>
    <d v="2022-12-27T00:00:00"/>
    <x v="5"/>
    <x v="2"/>
    <s v="1080"/>
    <s v="S080"/>
    <s v="H"/>
    <n v="0"/>
    <n v="1"/>
    <x v="0"/>
    <s v="530000298282"/>
    <x v="695"/>
    <x v="2"/>
    <n v="9490"/>
    <n v="0"/>
    <s v="NB"/>
  </r>
  <r>
    <s v="4907359122"/>
    <x v="5"/>
    <x v="11"/>
    <d v="2022-12-27T00:00:00"/>
    <x v="5"/>
    <x v="7"/>
    <s v="1080"/>
    <s v="S080"/>
    <s v="H"/>
    <n v="0"/>
    <n v="1"/>
    <x v="0"/>
    <s v="530000298282"/>
    <x v="695"/>
    <x v="7"/>
    <n v="8280"/>
    <n v="0"/>
    <s v="NB"/>
  </r>
  <r>
    <s v="4907359123"/>
    <x v="5"/>
    <x v="11"/>
    <d v="2022-12-27T00:00:00"/>
    <x v="5"/>
    <x v="6"/>
    <s v="1080"/>
    <s v="S080"/>
    <s v="H"/>
    <n v="0"/>
    <n v="1"/>
    <x v="0"/>
    <s v="530000302887"/>
    <x v="678"/>
    <x v="6"/>
    <n v="1446"/>
    <n v="0"/>
    <s v="CMP"/>
  </r>
  <r>
    <s v="4907359192"/>
    <x v="5"/>
    <x v="11"/>
    <d v="2022-12-27T00:00:00"/>
    <x v="5"/>
    <x v="0"/>
    <s v="1020"/>
    <s v="S020"/>
    <s v="H"/>
    <n v="0"/>
    <n v="1"/>
    <x v="0"/>
    <s v="530000288658"/>
    <x v="692"/>
    <x v="0"/>
    <n v="41000"/>
    <n v="0"/>
    <s v="NB"/>
  </r>
  <r>
    <s v="4907359193"/>
    <x v="5"/>
    <x v="11"/>
    <d v="2022-12-27T00:00:00"/>
    <x v="5"/>
    <x v="5"/>
    <s v="1020"/>
    <s v="S024"/>
    <s v="H"/>
    <n v="0"/>
    <n v="1"/>
    <x v="0"/>
    <s v="530000295068"/>
    <x v="688"/>
    <x v="5"/>
    <n v="1297"/>
    <n v="0"/>
    <s v="NB"/>
  </r>
  <r>
    <s v="4907359195"/>
    <x v="5"/>
    <x v="11"/>
    <d v="2022-12-27T00:00:00"/>
    <x v="5"/>
    <x v="16"/>
    <s v="1020"/>
    <s v="S020"/>
    <s v="H"/>
    <n v="0"/>
    <n v="3"/>
    <x v="0"/>
    <s v="530000290163"/>
    <x v="700"/>
    <x v="16"/>
    <n v="1778"/>
    <n v="0"/>
    <s v="NB"/>
  </r>
  <r>
    <s v="4907359270"/>
    <x v="5"/>
    <x v="11"/>
    <d v="2022-12-28T00:00:00"/>
    <x v="5"/>
    <x v="31"/>
    <s v="1030"/>
    <s v="S030"/>
    <s v="H"/>
    <n v="0"/>
    <n v="1"/>
    <x v="0"/>
    <s v="530000303096"/>
    <x v="642"/>
    <x v="31"/>
    <n v="1911"/>
    <n v="0"/>
    <s v="ERO"/>
  </r>
  <r>
    <s v="4907359328"/>
    <x v="5"/>
    <x v="11"/>
    <d v="2022-12-27T00:00:00"/>
    <x v="5"/>
    <x v="42"/>
    <s v="1050"/>
    <s v="S050"/>
    <s v="H"/>
    <n v="0"/>
    <n v="1"/>
    <x v="0"/>
    <s v="530000297227"/>
    <x v="656"/>
    <x v="42"/>
    <n v="2857"/>
    <n v="0"/>
    <s v="ERO"/>
  </r>
  <r>
    <s v="4907359334"/>
    <x v="5"/>
    <x v="11"/>
    <d v="2022-12-27T00:00:00"/>
    <x v="5"/>
    <x v="5"/>
    <s v="1020"/>
    <s v="S020"/>
    <s v="H"/>
    <n v="0"/>
    <n v="1"/>
    <x v="0"/>
    <s v="530000300557"/>
    <x v="640"/>
    <x v="5"/>
    <n v="1297"/>
    <n v="0"/>
    <s v="CMP"/>
  </r>
  <r>
    <s v="4907359605"/>
    <x v="5"/>
    <x v="11"/>
    <d v="2022-12-28T00:00:00"/>
    <x v="5"/>
    <x v="5"/>
    <s v="1017"/>
    <s v="S017"/>
    <s v="H"/>
    <n v="0"/>
    <n v="1"/>
    <x v="0"/>
    <s v="530000296880"/>
    <x v="79"/>
    <x v="5"/>
    <n v="1297"/>
    <n v="0"/>
    <s v="CMP"/>
  </r>
  <r>
    <s v="4907359630"/>
    <x v="5"/>
    <x v="11"/>
    <d v="2022-12-28T00:00:00"/>
    <x v="5"/>
    <x v="5"/>
    <s v="1060"/>
    <s v="S060"/>
    <s v="H"/>
    <n v="0"/>
    <n v="3"/>
    <x v="0"/>
    <s v="530000291028"/>
    <x v="638"/>
    <x v="5"/>
    <n v="1297"/>
    <n v="0"/>
    <s v="DIAR"/>
  </r>
  <r>
    <s v="4907359631"/>
    <x v="5"/>
    <x v="11"/>
    <d v="2022-12-28T00:00:00"/>
    <x v="5"/>
    <x v="29"/>
    <s v="1017"/>
    <s v="S017"/>
    <s v="H"/>
    <n v="0"/>
    <n v="3"/>
    <x v="0"/>
    <s v="530000302030"/>
    <x v="757"/>
    <x v="29"/>
    <n v="2800"/>
    <n v="0"/>
    <s v=""/>
  </r>
  <r>
    <s v="4907359816"/>
    <x v="5"/>
    <x v="11"/>
    <d v="2022-12-28T00:00:00"/>
    <x v="5"/>
    <x v="26"/>
    <s v="1030"/>
    <s v="E030"/>
    <s v="H"/>
    <n v="0"/>
    <n v="2"/>
    <x v="0"/>
    <s v="530000299161"/>
    <x v="674"/>
    <x v="26"/>
    <n v="9000"/>
    <n v="0"/>
    <s v="ERO"/>
  </r>
  <r>
    <s v="4907359824"/>
    <x v="5"/>
    <x v="11"/>
    <d v="2022-12-28T00:00:00"/>
    <x v="5"/>
    <x v="10"/>
    <s v="1060"/>
    <s v="S060"/>
    <s v="H"/>
    <n v="0"/>
    <n v="1"/>
    <x v="0"/>
    <s v="530000280111"/>
    <x v="665"/>
    <x v="10"/>
    <n v="42200"/>
    <n v="0"/>
    <s v="CMP"/>
  </r>
  <r>
    <s v="4907359930"/>
    <x v="5"/>
    <x v="11"/>
    <d v="2022-12-28T00:00:00"/>
    <x v="5"/>
    <x v="6"/>
    <s v="1080"/>
    <s v="S080"/>
    <s v="H"/>
    <n v="0"/>
    <n v="1"/>
    <x v="0"/>
    <s v="530000224317"/>
    <x v="660"/>
    <x v="6"/>
    <n v="1446"/>
    <n v="0"/>
    <s v="ERO"/>
  </r>
  <r>
    <s v="4907359951"/>
    <x v="5"/>
    <x v="11"/>
    <d v="2022-12-28T00:00:00"/>
    <x v="5"/>
    <x v="31"/>
    <s v="1030"/>
    <s v="S030"/>
    <s v="H"/>
    <n v="0"/>
    <n v="1"/>
    <x v="0"/>
    <s v="530000303440"/>
    <x v="642"/>
    <x v="31"/>
    <n v="1911"/>
    <n v="0"/>
    <s v="ERO"/>
  </r>
  <r>
    <s v="4907360112"/>
    <x v="5"/>
    <x v="11"/>
    <d v="2022-12-28T00:00:00"/>
    <x v="3"/>
    <x v="31"/>
    <s v="1030"/>
    <s v="S030"/>
    <s v="S"/>
    <n v="0"/>
    <n v="-1"/>
    <x v="0"/>
    <s v="530000303440"/>
    <x v="642"/>
    <x v="31"/>
    <n v="1911"/>
    <n v="0"/>
    <s v="ERO"/>
  </r>
  <r>
    <s v="4907360122"/>
    <x v="5"/>
    <x v="11"/>
    <d v="2022-12-29T00:00:00"/>
    <x v="5"/>
    <x v="76"/>
    <s v="1050"/>
    <s v="S050"/>
    <s v="H"/>
    <n v="0"/>
    <n v="1"/>
    <x v="0"/>
    <s v="530000302473"/>
    <x v="650"/>
    <x v="76"/>
    <n v="0"/>
    <n v="0"/>
    <s v="ERO"/>
  </r>
  <r>
    <s v="4907360122"/>
    <x v="5"/>
    <x v="11"/>
    <d v="2022-12-29T00:00:00"/>
    <x v="5"/>
    <x v="2"/>
    <s v="1050"/>
    <s v="S050"/>
    <s v="H"/>
    <n v="0"/>
    <n v="1"/>
    <x v="0"/>
    <s v="530000302473"/>
    <x v="650"/>
    <x v="2"/>
    <n v="9490"/>
    <n v="0"/>
    <s v="ERO"/>
  </r>
  <r>
    <s v="4907360209"/>
    <x v="5"/>
    <x v="11"/>
    <d v="2022-12-29T00:00:00"/>
    <x v="5"/>
    <x v="161"/>
    <s v="1010"/>
    <s v="S010"/>
    <s v="H"/>
    <n v="0"/>
    <n v="1"/>
    <x v="0"/>
    <s v="530000294479"/>
    <x v="712"/>
    <x v="161"/>
    <n v="4130"/>
    <n v="0"/>
    <s v="DIAR"/>
  </r>
  <r>
    <s v="4907360210"/>
    <x v="5"/>
    <x v="11"/>
    <d v="2022-12-29T00:00:00"/>
    <x v="5"/>
    <x v="5"/>
    <s v="1020"/>
    <s v="S024"/>
    <s v="H"/>
    <n v="0"/>
    <n v="1"/>
    <x v="0"/>
    <s v="530000301749"/>
    <x v="634"/>
    <x v="5"/>
    <n v="1297"/>
    <n v="0"/>
    <s v="DIAR"/>
  </r>
  <r>
    <s v="4907360246"/>
    <x v="5"/>
    <x v="11"/>
    <d v="2022-12-29T00:00:00"/>
    <x v="5"/>
    <x v="6"/>
    <s v="1080"/>
    <s v="S080"/>
    <s v="H"/>
    <n v="0"/>
    <n v="1"/>
    <x v="0"/>
    <s v="530000298117"/>
    <x v="678"/>
    <x v="6"/>
    <n v="1446"/>
    <n v="0"/>
    <s v="CMP"/>
  </r>
  <r>
    <s v="4907360308"/>
    <x v="5"/>
    <x v="11"/>
    <d v="2022-12-29T00:00:00"/>
    <x v="5"/>
    <x v="22"/>
    <s v="1010"/>
    <s v="S010"/>
    <s v="H"/>
    <n v="0"/>
    <n v="3"/>
    <x v="0"/>
    <s v="530000301749"/>
    <x v="634"/>
    <x v="22"/>
    <n v="1334"/>
    <n v="0"/>
    <s v="DIAR"/>
  </r>
  <r>
    <s v="4907360810"/>
    <x v="5"/>
    <x v="11"/>
    <d v="2022-12-30T00:00:00"/>
    <x v="5"/>
    <x v="7"/>
    <s v="1060"/>
    <s v="S060"/>
    <s v="H"/>
    <n v="0"/>
    <n v="1"/>
    <x v="0"/>
    <s v="530000280692"/>
    <x v="665"/>
    <x v="7"/>
    <n v="8280"/>
    <n v="0"/>
    <s v="CMP"/>
  </r>
  <r>
    <s v="4907360816"/>
    <x v="5"/>
    <x v="11"/>
    <d v="2022-12-29T00:00:00"/>
    <x v="5"/>
    <x v="58"/>
    <s v="1050"/>
    <s v="S050"/>
    <s v="H"/>
    <n v="0"/>
    <n v="1"/>
    <x v="0"/>
    <s v="530000296627"/>
    <x v="650"/>
    <x v="58"/>
    <n v="0"/>
    <n v="0"/>
    <s v="ERO"/>
  </r>
  <r>
    <s v="4907360910"/>
    <x v="5"/>
    <x v="11"/>
    <d v="2022-12-29T00:00:00"/>
    <x v="5"/>
    <x v="2"/>
    <s v="1010"/>
    <s v="S010"/>
    <s v="H"/>
    <n v="0"/>
    <n v="1"/>
    <x v="0"/>
    <s v="530000292698"/>
    <x v="643"/>
    <x v="2"/>
    <n v="9490"/>
    <n v="0"/>
    <s v="ERO"/>
  </r>
  <r>
    <s v="4907360921"/>
    <x v="5"/>
    <x v="11"/>
    <d v="2022-12-29T00:00:00"/>
    <x v="5"/>
    <x v="31"/>
    <s v="1010"/>
    <s v="S010"/>
    <s v="H"/>
    <n v="0"/>
    <n v="1"/>
    <x v="0"/>
    <s v="530000299930"/>
    <x v="649"/>
    <x v="31"/>
    <n v="1911"/>
    <n v="0"/>
    <s v="ERO"/>
  </r>
  <r>
    <s v="4907361026"/>
    <x v="5"/>
    <x v="11"/>
    <d v="2022-12-30T00:00:00"/>
    <x v="5"/>
    <x v="139"/>
    <s v="1010"/>
    <s v="S010"/>
    <s v="H"/>
    <n v="0"/>
    <n v="1"/>
    <x v="0"/>
    <s v="530000296906"/>
    <x v="634"/>
    <x v="139"/>
    <n v="4870"/>
    <n v="0"/>
    <s v="DIAR"/>
  </r>
  <r>
    <s v="4907361057"/>
    <x v="5"/>
    <x v="11"/>
    <d v="2022-12-30T00:00:00"/>
    <x v="5"/>
    <x v="7"/>
    <s v="1060"/>
    <s v="S060"/>
    <s v="H"/>
    <n v="0"/>
    <n v="1"/>
    <x v="0"/>
    <s v="530000280142"/>
    <x v="665"/>
    <x v="7"/>
    <n v="8280"/>
    <n v="0"/>
    <s v="CMP"/>
  </r>
  <r>
    <s v="4907361058"/>
    <x v="5"/>
    <x v="11"/>
    <d v="2022-12-30T00:00:00"/>
    <x v="5"/>
    <x v="2"/>
    <s v="1060"/>
    <s v="S060"/>
    <s v="H"/>
    <n v="0"/>
    <n v="1"/>
    <x v="0"/>
    <s v="530000280440"/>
    <x v="665"/>
    <x v="2"/>
    <n v="9490"/>
    <n v="0"/>
    <s v="CMP"/>
  </r>
  <r>
    <s v="4907361060"/>
    <x v="5"/>
    <x v="11"/>
    <d v="2022-12-30T00:00:00"/>
    <x v="5"/>
    <x v="17"/>
    <s v="1010"/>
    <s v="S010"/>
    <s v="H"/>
    <n v="0"/>
    <n v="1"/>
    <x v="0"/>
    <s v="530000279946"/>
    <x v="732"/>
    <x v="17"/>
    <n v="43365"/>
    <n v="0"/>
    <s v="NB"/>
  </r>
  <r>
    <s v="4907361075"/>
    <x v="5"/>
    <x v="11"/>
    <d v="2022-12-30T00:00:00"/>
    <x v="5"/>
    <x v="7"/>
    <s v="1060"/>
    <s v="S060"/>
    <s v="H"/>
    <n v="0"/>
    <n v="1"/>
    <x v="0"/>
    <s v="530000276675"/>
    <x v="665"/>
    <x v="7"/>
    <n v="8280"/>
    <n v="0"/>
    <s v="CMP"/>
  </r>
  <r>
    <s v="4907361086"/>
    <x v="5"/>
    <x v="11"/>
    <d v="2022-12-30T00:00:00"/>
    <x v="5"/>
    <x v="12"/>
    <s v="1060"/>
    <s v="S060"/>
    <s v="H"/>
    <n v="0"/>
    <n v="1"/>
    <x v="0"/>
    <s v="530000280659"/>
    <x v="665"/>
    <x v="12"/>
    <n v="10385"/>
    <n v="0"/>
    <s v="CMP"/>
  </r>
  <r>
    <s v="4907361089"/>
    <x v="5"/>
    <x v="11"/>
    <d v="2022-12-30T00:00:00"/>
    <x v="5"/>
    <x v="17"/>
    <s v="1010"/>
    <s v="S010"/>
    <s v="H"/>
    <n v="0"/>
    <n v="1"/>
    <x v="0"/>
    <s v="530000239612"/>
    <x v="732"/>
    <x v="17"/>
    <n v="43365"/>
    <n v="0"/>
    <s v="NB"/>
  </r>
  <r>
    <s v="4907361120"/>
    <x v="5"/>
    <x v="11"/>
    <d v="2022-12-30T00:00:00"/>
    <x v="5"/>
    <x v="140"/>
    <s v="1030"/>
    <s v="S030"/>
    <s v="H"/>
    <n v="0"/>
    <n v="1"/>
    <x v="0"/>
    <s v="530000303391"/>
    <x v="642"/>
    <x v="140"/>
    <n v="5950"/>
    <n v="0"/>
    <s v="ERO"/>
  </r>
  <r>
    <s v="4907361154"/>
    <x v="5"/>
    <x v="11"/>
    <d v="2022-12-30T00:00:00"/>
    <x v="5"/>
    <x v="65"/>
    <s v="1010"/>
    <s v="E010"/>
    <s v="H"/>
    <n v="0"/>
    <n v="1"/>
    <x v="0"/>
    <s v="530000263078"/>
    <x v="390"/>
    <x v="65"/>
    <n v="8130"/>
    <n v="0"/>
    <s v="NB"/>
  </r>
  <r>
    <s v="4907361175"/>
    <x v="5"/>
    <x v="11"/>
    <d v="2022-12-30T00:00:00"/>
    <x v="5"/>
    <x v="2"/>
    <s v="1017"/>
    <s v="S017"/>
    <s v="H"/>
    <n v="0"/>
    <n v="1"/>
    <x v="0"/>
    <s v="530000295990"/>
    <x v="661"/>
    <x v="2"/>
    <n v="9490"/>
    <n v="0"/>
    <s v="ERO"/>
  </r>
  <r>
    <s v="4907361186"/>
    <x v="5"/>
    <x v="11"/>
    <d v="2022-12-30T00:00:00"/>
    <x v="5"/>
    <x v="2"/>
    <s v="1010"/>
    <s v="S010"/>
    <s v="H"/>
    <n v="0"/>
    <n v="1"/>
    <x v="0"/>
    <s v="530000300040"/>
    <x v="679"/>
    <x v="2"/>
    <n v="9490"/>
    <n v="0"/>
    <s v="CMP"/>
  </r>
  <r>
    <s v="4907361286"/>
    <x v="5"/>
    <x v="11"/>
    <d v="2022-12-30T00:00:00"/>
    <x v="5"/>
    <x v="7"/>
    <s v="1010"/>
    <s v="S010"/>
    <s v="H"/>
    <n v="0"/>
    <n v="1"/>
    <x v="0"/>
    <s v="530000301745"/>
    <x v="679"/>
    <x v="7"/>
    <n v="8280"/>
    <n v="0"/>
    <s v="CMP"/>
  </r>
  <r>
    <s v="4907361338"/>
    <x v="5"/>
    <x v="11"/>
    <d v="2022-12-30T00:00:00"/>
    <x v="5"/>
    <x v="55"/>
    <s v="1010"/>
    <s v="S010"/>
    <s v="H"/>
    <n v="0"/>
    <n v="1"/>
    <x v="0"/>
    <s v="530000294743"/>
    <x v="679"/>
    <x v="55"/>
    <n v="9800"/>
    <n v="0"/>
    <s v="CMP"/>
  </r>
  <r>
    <s v="4907361341"/>
    <x v="5"/>
    <x v="11"/>
    <d v="2022-12-30T00:00:00"/>
    <x v="5"/>
    <x v="7"/>
    <s v="1010"/>
    <s v="S010"/>
    <s v="H"/>
    <n v="0"/>
    <n v="1"/>
    <x v="0"/>
    <s v="530000297324"/>
    <x v="679"/>
    <x v="7"/>
    <n v="8280"/>
    <n v="0"/>
    <s v="CMP"/>
  </r>
  <r>
    <s v="4907362691"/>
    <x v="6"/>
    <x v="0"/>
    <d v="2023-01-01T00:00:00"/>
    <x v="5"/>
    <x v="48"/>
    <s v="1096"/>
    <s v="S096"/>
    <s v="H"/>
    <n v="0"/>
    <n v="1"/>
    <x v="0"/>
    <s v="530000280068"/>
    <x v="715"/>
    <x v="48"/>
    <n v="63144.15"/>
    <n v="0"/>
    <s v="NB"/>
  </r>
  <r>
    <s v="4907362696"/>
    <x v="6"/>
    <x v="0"/>
    <d v="2023-01-03T00:00:00"/>
    <x v="5"/>
    <x v="4"/>
    <s v="1020"/>
    <s v="S024"/>
    <s v="H"/>
    <n v="0"/>
    <n v="1"/>
    <x v="0"/>
    <s v="530000279746"/>
    <x v="637"/>
    <x v="4"/>
    <n v="107120"/>
    <n v="0"/>
    <s v="ERO"/>
  </r>
  <r>
    <s v="4907362697"/>
    <x v="6"/>
    <x v="0"/>
    <d v="2023-01-03T00:00:00"/>
    <x v="5"/>
    <x v="7"/>
    <s v="1020"/>
    <s v="S020"/>
    <s v="H"/>
    <n v="0"/>
    <n v="1"/>
    <x v="0"/>
    <s v="530000288265"/>
    <x v="573"/>
    <x v="7"/>
    <n v="8280"/>
    <n v="0"/>
    <s v="NB"/>
  </r>
  <r>
    <s v="4907362704"/>
    <x v="6"/>
    <x v="0"/>
    <d v="2023-01-01T00:00:00"/>
    <x v="5"/>
    <x v="32"/>
    <s v="1020"/>
    <s v="E020"/>
    <s v="H"/>
    <n v="0"/>
    <n v="1"/>
    <x v="0"/>
    <s v="530000300009"/>
    <x v="676"/>
    <x v="32"/>
    <n v="1238"/>
    <n v="0"/>
    <s v="NB"/>
  </r>
  <r>
    <s v="4907362706"/>
    <x v="6"/>
    <x v="0"/>
    <d v="2023-01-02T00:00:00"/>
    <x v="5"/>
    <x v="19"/>
    <s v="1020"/>
    <s v="S020"/>
    <s v="H"/>
    <n v="0"/>
    <n v="1"/>
    <x v="0"/>
    <s v="530000297754"/>
    <x v="645"/>
    <x v="19"/>
    <n v="1745"/>
    <n v="0"/>
    <s v="ERO"/>
  </r>
  <r>
    <s v="4907362751"/>
    <x v="6"/>
    <x v="0"/>
    <d v="2023-01-01T00:00:00"/>
    <x v="5"/>
    <x v="31"/>
    <s v="1010"/>
    <s v="S010"/>
    <s v="H"/>
    <n v="0"/>
    <n v="1"/>
    <x v="0"/>
    <s v="530000300017"/>
    <x v="649"/>
    <x v="31"/>
    <n v="1911"/>
    <n v="0"/>
    <s v="ERO"/>
  </r>
  <r>
    <s v="4907362829"/>
    <x v="6"/>
    <x v="0"/>
    <d v="2023-01-02T00:00:00"/>
    <x v="5"/>
    <x v="14"/>
    <s v="1030"/>
    <s v="S030"/>
    <s v="H"/>
    <n v="0"/>
    <n v="1"/>
    <x v="0"/>
    <s v="530000296024"/>
    <x v="758"/>
    <x v="14"/>
    <n v="50350"/>
    <n v="0"/>
    <s v="ERO"/>
  </r>
  <r>
    <s v="4907362894"/>
    <x v="6"/>
    <x v="0"/>
    <d v="2023-01-03T00:00:00"/>
    <x v="5"/>
    <x v="32"/>
    <s v="1017"/>
    <s v="S017"/>
    <s v="H"/>
    <n v="0"/>
    <n v="1"/>
    <x v="0"/>
    <s v="530000290821"/>
    <x v="639"/>
    <x v="32"/>
    <n v="1238"/>
    <n v="0"/>
    <s v="ERO"/>
  </r>
  <r>
    <s v="4907362955"/>
    <x v="6"/>
    <x v="0"/>
    <d v="2023-01-03T00:00:00"/>
    <x v="5"/>
    <x v="5"/>
    <s v="1020"/>
    <s v="S024"/>
    <s v="H"/>
    <n v="0"/>
    <n v="1"/>
    <x v="0"/>
    <s v="530000285441"/>
    <x v="731"/>
    <x v="5"/>
    <n v="1297"/>
    <n v="0"/>
    <s v="NB"/>
  </r>
  <r>
    <s v="4907362995"/>
    <x v="6"/>
    <x v="0"/>
    <d v="2023-01-03T00:00:00"/>
    <x v="5"/>
    <x v="5"/>
    <s v="1020"/>
    <s v="S024"/>
    <s v="H"/>
    <n v="0"/>
    <n v="5"/>
    <x v="0"/>
    <s v="530000298274"/>
    <x v="634"/>
    <x v="5"/>
    <n v="1297"/>
    <n v="0"/>
    <s v="DIAR"/>
  </r>
  <r>
    <s v="4907362996"/>
    <x v="6"/>
    <x v="0"/>
    <d v="2023-01-03T00:00:00"/>
    <x v="5"/>
    <x v="5"/>
    <s v="1020"/>
    <s v="S024"/>
    <s v="H"/>
    <n v="0"/>
    <n v="2"/>
    <x v="0"/>
    <s v="530000294175"/>
    <x v="634"/>
    <x v="5"/>
    <n v="1297"/>
    <n v="0"/>
    <s v="DIAR"/>
  </r>
  <r>
    <s v="4907363012"/>
    <x v="6"/>
    <x v="0"/>
    <d v="2023-01-03T00:00:00"/>
    <x v="5"/>
    <x v="65"/>
    <s v="1010"/>
    <s v="E010"/>
    <s v="H"/>
    <n v="0"/>
    <n v="1"/>
    <x v="0"/>
    <s v="530000208795"/>
    <x v="316"/>
    <x v="65"/>
    <n v="8130"/>
    <n v="0"/>
    <s v="NB"/>
  </r>
  <r>
    <s v="4907363024"/>
    <x v="6"/>
    <x v="0"/>
    <d v="2023-01-03T00:00:00"/>
    <x v="5"/>
    <x v="4"/>
    <s v="1020"/>
    <s v="S024"/>
    <s v="H"/>
    <n v="0"/>
    <n v="1"/>
    <x v="0"/>
    <s v="530000279746"/>
    <x v="637"/>
    <x v="4"/>
    <n v="107120"/>
    <n v="0"/>
    <s v="ERO"/>
  </r>
  <r>
    <s v="4907363148"/>
    <x v="6"/>
    <x v="0"/>
    <d v="2023-01-03T00:00:00"/>
    <x v="5"/>
    <x v="13"/>
    <s v="1010"/>
    <s v="S010"/>
    <s v="H"/>
    <n v="0"/>
    <n v="1"/>
    <x v="0"/>
    <s v="530000285291"/>
    <x v="681"/>
    <x v="13"/>
    <n v="46100"/>
    <n v="0"/>
    <s v="NB"/>
  </r>
  <r>
    <s v="4907363220"/>
    <x v="6"/>
    <x v="0"/>
    <d v="2023-01-03T00:00:00"/>
    <x v="5"/>
    <x v="28"/>
    <s v="1010"/>
    <s v="S010"/>
    <s v="H"/>
    <n v="0"/>
    <n v="1"/>
    <x v="0"/>
    <s v="530000282779"/>
    <x v="561"/>
    <x v="28"/>
    <n v="44820"/>
    <n v="0"/>
    <s v="NB"/>
  </r>
  <r>
    <s v="4907363222"/>
    <x v="6"/>
    <x v="0"/>
    <d v="2023-01-03T00:00:00"/>
    <x v="5"/>
    <x v="2"/>
    <s v="1010"/>
    <s v="S010"/>
    <s v="H"/>
    <n v="0"/>
    <n v="1"/>
    <x v="0"/>
    <s v="530000303255"/>
    <x v="643"/>
    <x v="2"/>
    <n v="9490"/>
    <n v="0"/>
    <s v="ERO"/>
  </r>
  <r>
    <s v="4907363277"/>
    <x v="6"/>
    <x v="0"/>
    <d v="2023-01-03T00:00:00"/>
    <x v="5"/>
    <x v="6"/>
    <s v="1017"/>
    <s v="S017"/>
    <s v="H"/>
    <n v="0"/>
    <n v="1"/>
    <x v="0"/>
    <s v="530000300647"/>
    <x v="691"/>
    <x v="6"/>
    <n v="1446"/>
    <n v="0"/>
    <s v="NB"/>
  </r>
  <r>
    <s v="4907363291"/>
    <x v="6"/>
    <x v="0"/>
    <d v="2023-01-03T00:00:00"/>
    <x v="5"/>
    <x v="17"/>
    <s v="1010"/>
    <s v="S010"/>
    <s v="H"/>
    <n v="0"/>
    <n v="1"/>
    <x v="0"/>
    <s v="530000275726"/>
    <x v="257"/>
    <x v="17"/>
    <n v="43365"/>
    <n v="0"/>
    <s v="NB"/>
  </r>
  <r>
    <s v="4907363494"/>
    <x v="6"/>
    <x v="0"/>
    <d v="2023-01-03T00:00:00"/>
    <x v="5"/>
    <x v="10"/>
    <s v="1050"/>
    <s v="S050"/>
    <s v="H"/>
    <n v="0"/>
    <n v="1"/>
    <x v="0"/>
    <s v="530000295678"/>
    <x v="670"/>
    <x v="10"/>
    <n v="42200"/>
    <n v="0"/>
    <s v="CMP"/>
  </r>
  <r>
    <s v="4907363671"/>
    <x v="6"/>
    <x v="0"/>
    <d v="2023-01-04T00:00:00"/>
    <x v="5"/>
    <x v="64"/>
    <s v="1030"/>
    <s v="S030"/>
    <s v="H"/>
    <n v="0"/>
    <n v="1"/>
    <x v="0"/>
    <s v="530000288313"/>
    <x v="650"/>
    <x v="64"/>
    <n v="0"/>
    <n v="0"/>
    <s v="ERO"/>
  </r>
  <r>
    <s v="4907363699"/>
    <x v="6"/>
    <x v="0"/>
    <d v="2023-01-04T00:00:00"/>
    <x v="5"/>
    <x v="5"/>
    <s v="1020"/>
    <s v="S024"/>
    <s v="H"/>
    <n v="0"/>
    <n v="1"/>
    <x v="0"/>
    <s v="530000300414"/>
    <x v="638"/>
    <x v="5"/>
    <n v="1297"/>
    <n v="0"/>
    <s v="DIAR"/>
  </r>
  <r>
    <s v="4907363897"/>
    <x v="6"/>
    <x v="0"/>
    <d v="2023-01-04T00:00:00"/>
    <x v="5"/>
    <x v="5"/>
    <s v="1017"/>
    <s v="S017"/>
    <s v="H"/>
    <n v="0"/>
    <n v="1"/>
    <x v="0"/>
    <s v="530000298787"/>
    <x v="79"/>
    <x v="5"/>
    <n v="1297"/>
    <n v="0"/>
    <s v="CMP"/>
  </r>
  <r>
    <s v="4907363909"/>
    <x v="6"/>
    <x v="0"/>
    <d v="2023-01-04T00:00:00"/>
    <x v="5"/>
    <x v="5"/>
    <s v="1020"/>
    <s v="S024"/>
    <s v="H"/>
    <n v="0"/>
    <n v="1"/>
    <x v="0"/>
    <s v="530000299000"/>
    <x v="634"/>
    <x v="5"/>
    <n v="1297"/>
    <n v="0"/>
    <s v="DIAR"/>
  </r>
  <r>
    <s v="4907363910"/>
    <x v="6"/>
    <x v="0"/>
    <d v="2023-01-04T00:00:00"/>
    <x v="5"/>
    <x v="5"/>
    <s v="1020"/>
    <s v="S024"/>
    <s v="H"/>
    <n v="0"/>
    <n v="1"/>
    <x v="0"/>
    <s v="530000301956"/>
    <x v="712"/>
    <x v="5"/>
    <n v="1297"/>
    <n v="0"/>
    <s v="DIAR"/>
  </r>
  <r>
    <s v="4907363971"/>
    <x v="6"/>
    <x v="0"/>
    <d v="2023-01-04T00:00:00"/>
    <x v="5"/>
    <x v="5"/>
    <s v="1020"/>
    <s v="S024"/>
    <s v="H"/>
    <n v="0"/>
    <n v="6"/>
    <x v="0"/>
    <s v="530000300691"/>
    <x v="634"/>
    <x v="5"/>
    <n v="1297"/>
    <n v="0"/>
    <s v="DIAR"/>
  </r>
  <r>
    <s v="4907363972"/>
    <x v="6"/>
    <x v="0"/>
    <d v="2023-01-04T00:00:00"/>
    <x v="5"/>
    <x v="44"/>
    <s v="1020"/>
    <s v="S020"/>
    <s v="H"/>
    <n v="0"/>
    <n v="3"/>
    <x v="0"/>
    <s v="530000299000"/>
    <x v="634"/>
    <x v="44"/>
    <n v="3096"/>
    <n v="0"/>
    <s v="DIAR"/>
  </r>
  <r>
    <s v="4907364003"/>
    <x v="6"/>
    <x v="0"/>
    <d v="2023-01-04T00:00:00"/>
    <x v="5"/>
    <x v="6"/>
    <s v="1080"/>
    <s v="S080"/>
    <s v="H"/>
    <n v="0"/>
    <n v="1"/>
    <x v="0"/>
    <s v="530000298207"/>
    <x v="678"/>
    <x v="6"/>
    <n v="1446"/>
    <n v="0"/>
    <s v="CMP"/>
  </r>
  <r>
    <s v="4907364102"/>
    <x v="6"/>
    <x v="0"/>
    <d v="2023-01-04T00:00:00"/>
    <x v="5"/>
    <x v="22"/>
    <s v="1010"/>
    <s v="S010"/>
    <s v="H"/>
    <n v="0"/>
    <n v="1"/>
    <x v="0"/>
    <s v="530000299000"/>
    <x v="634"/>
    <x v="22"/>
    <n v="1334"/>
    <n v="0"/>
    <s v="DIAR"/>
  </r>
  <r>
    <s v="4907364134"/>
    <x v="6"/>
    <x v="0"/>
    <d v="2023-01-04T00:00:00"/>
    <x v="5"/>
    <x v="31"/>
    <s v="1010"/>
    <s v="S010"/>
    <s v="H"/>
    <n v="0"/>
    <n v="1"/>
    <x v="0"/>
    <s v="530000301405"/>
    <x v="649"/>
    <x v="31"/>
    <n v="1911"/>
    <n v="0"/>
    <s v="ERO"/>
  </r>
  <r>
    <s v="4907364153"/>
    <x v="6"/>
    <x v="0"/>
    <d v="2023-01-04T00:00:00"/>
    <x v="5"/>
    <x v="31"/>
    <s v="1010"/>
    <s v="S010"/>
    <s v="H"/>
    <n v="0"/>
    <n v="1"/>
    <x v="0"/>
    <s v="530000302410"/>
    <x v="10"/>
    <x v="31"/>
    <n v="1911"/>
    <n v="0"/>
    <s v="CMP"/>
  </r>
  <r>
    <s v="4907364183"/>
    <x v="6"/>
    <x v="0"/>
    <d v="2023-01-04T00:00:00"/>
    <x v="5"/>
    <x v="161"/>
    <s v="1010"/>
    <s v="S010"/>
    <s v="H"/>
    <n v="0"/>
    <n v="1"/>
    <x v="0"/>
    <s v="530000297553"/>
    <x v="720"/>
    <x v="161"/>
    <n v="4130"/>
    <n v="0"/>
    <s v="CMP"/>
  </r>
  <r>
    <s v="4907364341"/>
    <x v="6"/>
    <x v="0"/>
    <d v="2023-01-04T00:00:00"/>
    <x v="5"/>
    <x v="80"/>
    <s v="1060"/>
    <s v="S061"/>
    <s v="H"/>
    <n v="0"/>
    <n v="1"/>
    <x v="0"/>
    <s v="530000300181"/>
    <x v="672"/>
    <x v="80"/>
    <n v="1325"/>
    <n v="0"/>
    <s v="DIAR"/>
  </r>
  <r>
    <s v="4907364344"/>
    <x v="6"/>
    <x v="0"/>
    <d v="2023-01-04T00:00:00"/>
    <x v="5"/>
    <x v="80"/>
    <s v="1060"/>
    <s v="S061"/>
    <s v="H"/>
    <n v="0"/>
    <n v="4"/>
    <x v="0"/>
    <s v="530000288726"/>
    <x v="672"/>
    <x v="80"/>
    <n v="1325"/>
    <n v="0"/>
    <s v="DIAR"/>
  </r>
  <r>
    <s v="4907364542"/>
    <x v="6"/>
    <x v="0"/>
    <d v="2023-01-04T00:00:00"/>
    <x v="5"/>
    <x v="139"/>
    <s v="1010"/>
    <s v="S010"/>
    <s v="H"/>
    <n v="0"/>
    <n v="1"/>
    <x v="0"/>
    <s v="530000300277"/>
    <x v="759"/>
    <x v="139"/>
    <n v="4870"/>
    <n v="0"/>
    <s v="ERO"/>
  </r>
  <r>
    <s v="4907364577"/>
    <x v="6"/>
    <x v="0"/>
    <d v="2023-01-04T00:00:00"/>
    <x v="5"/>
    <x v="13"/>
    <s v="1030"/>
    <s v="S030"/>
    <s v="H"/>
    <n v="0"/>
    <n v="1"/>
    <x v="0"/>
    <s v="530000297844"/>
    <x v="637"/>
    <x v="13"/>
    <n v="46100"/>
    <n v="0"/>
    <s v="ERO"/>
  </r>
  <r>
    <s v="4907364743"/>
    <x v="6"/>
    <x v="0"/>
    <d v="2023-01-03T00:00:00"/>
    <x v="3"/>
    <x v="4"/>
    <s v="1020"/>
    <s v="S024"/>
    <s v="S"/>
    <n v="0"/>
    <n v="-1"/>
    <x v="0"/>
    <s v="530000279746"/>
    <x v="637"/>
    <x v="4"/>
    <n v="107120"/>
    <n v="0"/>
    <s v="ERO"/>
  </r>
  <r>
    <s v="4907364803"/>
    <x v="6"/>
    <x v="0"/>
    <d v="2023-01-03T00:00:00"/>
    <x v="3"/>
    <x v="4"/>
    <s v="1020"/>
    <s v="S024"/>
    <s v="S"/>
    <n v="0"/>
    <n v="-1"/>
    <x v="0"/>
    <s v="530000279746"/>
    <x v="637"/>
    <x v="4"/>
    <n v="107120"/>
    <n v="0"/>
    <s v="ERO"/>
  </r>
  <r>
    <s v="4907364804"/>
    <x v="6"/>
    <x v="0"/>
    <d v="2023-01-05T00:00:00"/>
    <x v="5"/>
    <x v="5"/>
    <s v="1020"/>
    <s v="S024"/>
    <s v="H"/>
    <n v="0"/>
    <n v="1"/>
    <x v="0"/>
    <s v="530000295383"/>
    <x v="634"/>
    <x v="5"/>
    <n v="1297"/>
    <n v="0"/>
    <s v="DIAR"/>
  </r>
  <r>
    <s v="4907364855"/>
    <x v="6"/>
    <x v="0"/>
    <d v="2023-01-05T00:00:00"/>
    <x v="5"/>
    <x v="5"/>
    <s v="1020"/>
    <s v="S024"/>
    <s v="H"/>
    <n v="0"/>
    <n v="1"/>
    <x v="0"/>
    <s v="530000289316"/>
    <x v="634"/>
    <x v="5"/>
    <n v="1297"/>
    <n v="0"/>
    <s v="DIAR"/>
  </r>
  <r>
    <s v="4907364856"/>
    <x v="6"/>
    <x v="0"/>
    <d v="2023-01-05T00:00:00"/>
    <x v="5"/>
    <x v="19"/>
    <s v="1020"/>
    <s v="S020"/>
    <s v="H"/>
    <n v="0"/>
    <n v="1"/>
    <x v="0"/>
    <s v="530000289316"/>
    <x v="634"/>
    <x v="19"/>
    <n v="1745"/>
    <n v="0"/>
    <s v="DIAR"/>
  </r>
  <r>
    <s v="4907364872"/>
    <x v="6"/>
    <x v="0"/>
    <d v="2023-01-04T00:00:00"/>
    <x v="3"/>
    <x v="161"/>
    <s v="1010"/>
    <s v="S010"/>
    <s v="S"/>
    <n v="0"/>
    <n v="-1"/>
    <x v="0"/>
    <s v="530000297553"/>
    <x v="720"/>
    <x v="161"/>
    <n v="4130"/>
    <n v="0"/>
    <s v="CMP"/>
  </r>
  <r>
    <s v="4907364873"/>
    <x v="6"/>
    <x v="0"/>
    <d v="2023-01-04T00:00:00"/>
    <x v="3"/>
    <x v="31"/>
    <s v="1010"/>
    <s v="S010"/>
    <s v="S"/>
    <n v="0"/>
    <n v="-1"/>
    <x v="0"/>
    <s v="530000302410"/>
    <x v="10"/>
    <x v="31"/>
    <n v="1911"/>
    <n v="0"/>
    <s v="CMP"/>
  </r>
  <r>
    <s v="4907364934"/>
    <x v="6"/>
    <x v="0"/>
    <d v="2023-01-05T00:00:00"/>
    <x v="5"/>
    <x v="4"/>
    <s v="1020"/>
    <s v="S024"/>
    <s v="H"/>
    <n v="0"/>
    <n v="1"/>
    <x v="0"/>
    <s v="530000279746"/>
    <x v="637"/>
    <x v="4"/>
    <n v="107120"/>
    <n v="0"/>
    <s v="ERO"/>
  </r>
  <r>
    <s v="4907365159"/>
    <x v="6"/>
    <x v="0"/>
    <d v="2023-01-05T00:00:00"/>
    <x v="5"/>
    <x v="161"/>
    <s v="1010"/>
    <s v="S010"/>
    <s v="H"/>
    <n v="0"/>
    <n v="1"/>
    <x v="0"/>
    <s v="530000303109"/>
    <x v="679"/>
    <x v="161"/>
    <n v="4130"/>
    <n v="0"/>
    <s v="CMP"/>
  </r>
  <r>
    <s v="4907365268"/>
    <x v="6"/>
    <x v="0"/>
    <d v="2023-01-06T00:00:00"/>
    <x v="5"/>
    <x v="31"/>
    <s v="1060"/>
    <s v="S060"/>
    <s v="H"/>
    <n v="0"/>
    <n v="1"/>
    <x v="0"/>
    <s v="530000293640"/>
    <x v="665"/>
    <x v="31"/>
    <n v="1911"/>
    <n v="0"/>
    <s v="CMP"/>
  </r>
  <r>
    <s v="4907365305"/>
    <x v="6"/>
    <x v="0"/>
    <d v="2023-01-05T00:00:00"/>
    <x v="1"/>
    <x v="55"/>
    <s v="1060"/>
    <s v="S060"/>
    <s v="H"/>
    <n v="0"/>
    <n v="5"/>
    <x v="0"/>
    <s v="530000288437"/>
    <x v="609"/>
    <x v="55"/>
    <n v="9800"/>
    <n v="0"/>
    <s v="MHP"/>
  </r>
  <r>
    <s v="4907365560"/>
    <x v="6"/>
    <x v="0"/>
    <d v="2023-01-06T00:00:00"/>
    <x v="5"/>
    <x v="5"/>
    <s v="1020"/>
    <s v="S024"/>
    <s v="H"/>
    <n v="0"/>
    <n v="2"/>
    <x v="0"/>
    <s v="530000302080"/>
    <x v="459"/>
    <x v="5"/>
    <n v="1297"/>
    <n v="0"/>
    <s v=""/>
  </r>
  <r>
    <s v="4907365595"/>
    <x v="6"/>
    <x v="0"/>
    <d v="2023-01-06T00:00:00"/>
    <x v="5"/>
    <x v="139"/>
    <s v="1010"/>
    <s v="S010"/>
    <s v="H"/>
    <n v="0"/>
    <n v="1"/>
    <x v="0"/>
    <s v="530000277229"/>
    <x v="649"/>
    <x v="139"/>
    <n v="4870"/>
    <n v="0"/>
    <s v="ERO"/>
  </r>
  <r>
    <s v="4907365746"/>
    <x v="6"/>
    <x v="0"/>
    <d v="2023-01-06T00:00:00"/>
    <x v="5"/>
    <x v="55"/>
    <s v="1060"/>
    <s v="S060"/>
    <s v="H"/>
    <n v="0"/>
    <n v="3"/>
    <x v="0"/>
    <s v="530000282818"/>
    <x v="609"/>
    <x v="55"/>
    <n v="9800"/>
    <n v="0"/>
    <s v="MHP"/>
  </r>
  <r>
    <s v="4907365750"/>
    <x v="6"/>
    <x v="0"/>
    <d v="2023-01-06T00:00:00"/>
    <x v="5"/>
    <x v="10"/>
    <s v="1010"/>
    <s v="S010"/>
    <s v="H"/>
    <n v="0"/>
    <n v="1"/>
    <x v="0"/>
    <s v="530000221840"/>
    <x v="382"/>
    <x v="10"/>
    <n v="42200"/>
    <n v="0"/>
    <s v="NB"/>
  </r>
  <r>
    <s v="4907365753"/>
    <x v="6"/>
    <x v="0"/>
    <d v="2023-01-06T00:00:00"/>
    <x v="5"/>
    <x v="5"/>
    <s v="1060"/>
    <s v="S060"/>
    <s v="H"/>
    <n v="0"/>
    <n v="1"/>
    <x v="0"/>
    <s v="530000301172"/>
    <x v="433"/>
    <x v="5"/>
    <n v="1297"/>
    <n v="0"/>
    <s v=""/>
  </r>
  <r>
    <s v="4907365781"/>
    <x v="6"/>
    <x v="0"/>
    <d v="2023-01-06T00:00:00"/>
    <x v="5"/>
    <x v="55"/>
    <s v="1060"/>
    <s v="S060"/>
    <s v="H"/>
    <n v="0"/>
    <n v="3"/>
    <x v="0"/>
    <s v="530000282818"/>
    <x v="609"/>
    <x v="55"/>
    <n v="9800"/>
    <n v="0"/>
    <s v="MHP"/>
  </r>
  <r>
    <s v="4907365791"/>
    <x v="6"/>
    <x v="0"/>
    <d v="2023-01-06T00:00:00"/>
    <x v="5"/>
    <x v="121"/>
    <s v="1010"/>
    <s v="S010"/>
    <s v="H"/>
    <n v="0"/>
    <n v="1"/>
    <x v="0"/>
    <s v="530000221840"/>
    <x v="384"/>
    <x v="121"/>
    <n v="69825"/>
    <n v="0"/>
    <s v="NB"/>
  </r>
  <r>
    <s v="4907365792"/>
    <x v="6"/>
    <x v="0"/>
    <d v="2023-01-06T00:00:00"/>
    <x v="5"/>
    <x v="14"/>
    <s v="1010"/>
    <s v="S010"/>
    <s v="H"/>
    <n v="0"/>
    <n v="1"/>
    <x v="0"/>
    <s v="530000286457"/>
    <x v="715"/>
    <x v="14"/>
    <n v="50350"/>
    <n v="0"/>
    <s v="NB"/>
  </r>
  <r>
    <s v="4907365806"/>
    <x v="6"/>
    <x v="0"/>
    <d v="2023-01-06T00:00:00"/>
    <x v="5"/>
    <x v="48"/>
    <s v="1050"/>
    <s v="S050"/>
    <s v="H"/>
    <n v="0"/>
    <n v="1"/>
    <x v="0"/>
    <s v="530000295078"/>
    <x v="707"/>
    <x v="48"/>
    <n v="63144.15"/>
    <n v="0"/>
    <s v="NB"/>
  </r>
  <r>
    <s v="4907365903"/>
    <x v="6"/>
    <x v="0"/>
    <d v="2023-01-06T00:00:00"/>
    <x v="5"/>
    <x v="21"/>
    <s v="1060"/>
    <s v="S060"/>
    <s v="H"/>
    <n v="0"/>
    <n v="1"/>
    <x v="0"/>
    <s v="530000302080"/>
    <x v="459"/>
    <x v="21"/>
    <n v="1708"/>
    <n v="0"/>
    <s v=""/>
  </r>
  <r>
    <s v="4907365935"/>
    <x v="6"/>
    <x v="0"/>
    <d v="2023-01-06T00:00:00"/>
    <x v="5"/>
    <x v="28"/>
    <s v="1017"/>
    <s v="S017"/>
    <s v="H"/>
    <n v="0"/>
    <n v="1"/>
    <x v="0"/>
    <s v="530000273096"/>
    <x v="760"/>
    <x v="28"/>
    <n v="44820"/>
    <n v="0"/>
    <s v=""/>
  </r>
  <r>
    <s v="4907365989"/>
    <x v="6"/>
    <x v="0"/>
    <d v="2023-01-06T00:00:00"/>
    <x v="1"/>
    <x v="119"/>
    <s v="1070"/>
    <s v="S070"/>
    <s v="H"/>
    <n v="0"/>
    <n v="1"/>
    <x v="0"/>
    <s v="530000298295"/>
    <x v="761"/>
    <x v="119"/>
    <n v="0"/>
    <n v="0"/>
    <s v="ERO"/>
  </r>
  <r>
    <s v="4907366018"/>
    <x v="6"/>
    <x v="0"/>
    <d v="2023-01-06T00:00:00"/>
    <x v="5"/>
    <x v="140"/>
    <s v="1060"/>
    <s v="S060"/>
    <s v="H"/>
    <n v="0"/>
    <n v="1"/>
    <x v="0"/>
    <s v="530000293014"/>
    <x v="653"/>
    <x v="140"/>
    <n v="5950"/>
    <n v="0"/>
    <s v="ERO"/>
  </r>
  <r>
    <s v="4907366022"/>
    <x v="6"/>
    <x v="0"/>
    <d v="2023-01-06T00:00:00"/>
    <x v="5"/>
    <x v="18"/>
    <s v="1050"/>
    <s v="S050"/>
    <s v="H"/>
    <n v="0"/>
    <n v="2"/>
    <x v="0"/>
    <s v="530000221840"/>
    <x v="384"/>
    <x v="18"/>
    <n v="52000"/>
    <n v="0"/>
    <s v="NB"/>
  </r>
  <r>
    <s v="4907366215"/>
    <x v="6"/>
    <x v="0"/>
    <d v="2023-01-07T00:00:00"/>
    <x v="5"/>
    <x v="2"/>
    <s v="1020"/>
    <s v="S020"/>
    <s v="H"/>
    <n v="0"/>
    <n v="1"/>
    <x v="0"/>
    <s v="530000297089"/>
    <x v="762"/>
    <x v="2"/>
    <n v="9490"/>
    <n v="0"/>
    <s v="ERO"/>
  </r>
  <r>
    <s v="4907366218"/>
    <x v="6"/>
    <x v="0"/>
    <d v="2023-01-07T00:00:00"/>
    <x v="5"/>
    <x v="139"/>
    <s v="1010"/>
    <s v="S010"/>
    <s v="H"/>
    <n v="0"/>
    <n v="1"/>
    <x v="0"/>
    <s v="530000301072"/>
    <x v="759"/>
    <x v="139"/>
    <n v="4870"/>
    <n v="0"/>
    <s v="ERO"/>
  </r>
  <r>
    <s v="4907366219"/>
    <x v="6"/>
    <x v="0"/>
    <d v="2023-01-07T00:00:00"/>
    <x v="5"/>
    <x v="48"/>
    <s v="1010"/>
    <s v="S010"/>
    <s v="H"/>
    <n v="0"/>
    <n v="1"/>
    <x v="0"/>
    <s v="530000293665"/>
    <x v="763"/>
    <x v="48"/>
    <n v="63144.15"/>
    <n v="0"/>
    <s v="ERO"/>
  </r>
  <r>
    <s v="4907366248"/>
    <x v="6"/>
    <x v="0"/>
    <d v="2023-01-07T00:00:00"/>
    <x v="1"/>
    <x v="48"/>
    <s v="1030"/>
    <s v="S030"/>
    <s v="H"/>
    <n v="0"/>
    <n v="1"/>
    <x v="0"/>
    <s v="530000290762"/>
    <x v="662"/>
    <x v="48"/>
    <n v="63144.15"/>
    <n v="0"/>
    <s v="CMP"/>
  </r>
  <r>
    <s v="4907366491"/>
    <x v="6"/>
    <x v="0"/>
    <d v="2023-01-08T00:00:00"/>
    <x v="5"/>
    <x v="0"/>
    <s v="1010"/>
    <s v="S010"/>
    <s v="H"/>
    <n v="0"/>
    <n v="1"/>
    <x v="0"/>
    <s v="530000301429"/>
    <x v="643"/>
    <x v="0"/>
    <n v="41000"/>
    <n v="0"/>
    <s v="ERO"/>
  </r>
  <r>
    <s v="4907366503"/>
    <x v="6"/>
    <x v="0"/>
    <d v="2023-01-08T00:00:00"/>
    <x v="5"/>
    <x v="13"/>
    <s v="1080"/>
    <s v="S080"/>
    <s v="H"/>
    <n v="0"/>
    <n v="1"/>
    <x v="0"/>
    <s v="530000304029"/>
    <x v="646"/>
    <x v="13"/>
    <n v="46100"/>
    <n v="0"/>
    <s v="ERO"/>
  </r>
  <r>
    <s v="4907366519"/>
    <x v="6"/>
    <x v="0"/>
    <d v="2023-01-09T00:00:00"/>
    <x v="5"/>
    <x v="7"/>
    <s v="1030"/>
    <s v="S030"/>
    <s v="H"/>
    <n v="0"/>
    <n v="1"/>
    <x v="0"/>
    <s v="530000296401"/>
    <x v="662"/>
    <x v="7"/>
    <n v="8280"/>
    <n v="0"/>
    <s v="CMP"/>
  </r>
  <r>
    <s v="4907366541"/>
    <x v="6"/>
    <x v="0"/>
    <d v="2023-01-09T00:00:00"/>
    <x v="5"/>
    <x v="28"/>
    <s v="1050"/>
    <s v="S050"/>
    <s v="H"/>
    <n v="0"/>
    <n v="1"/>
    <x v="0"/>
    <s v="530000301491"/>
    <x v="764"/>
    <x v="28"/>
    <n v="44820"/>
    <n v="0"/>
    <s v="ERO"/>
  </r>
  <r>
    <s v="4907366632"/>
    <x v="6"/>
    <x v="0"/>
    <d v="2023-01-09T00:00:00"/>
    <x v="5"/>
    <x v="46"/>
    <s v="1060"/>
    <s v="S060"/>
    <s v="H"/>
    <n v="0"/>
    <n v="1"/>
    <x v="0"/>
    <s v="530000301491"/>
    <x v="764"/>
    <x v="46"/>
    <n v="0"/>
    <n v="0"/>
    <s v="ERO"/>
  </r>
  <r>
    <s v="4907366714"/>
    <x v="6"/>
    <x v="0"/>
    <d v="2023-01-09T00:00:00"/>
    <x v="5"/>
    <x v="5"/>
    <s v="1020"/>
    <s v="S020"/>
    <s v="H"/>
    <n v="0"/>
    <n v="1"/>
    <x v="0"/>
    <s v="530000301999"/>
    <x v="640"/>
    <x v="5"/>
    <n v="1297"/>
    <n v="0"/>
    <s v="CMP"/>
  </r>
  <r>
    <s v="4907366722"/>
    <x v="6"/>
    <x v="0"/>
    <d v="2023-01-09T00:00:00"/>
    <x v="5"/>
    <x v="7"/>
    <s v="1030"/>
    <s v="S030"/>
    <s v="H"/>
    <n v="0"/>
    <n v="1"/>
    <x v="0"/>
    <s v="530000279797"/>
    <x v="662"/>
    <x v="7"/>
    <n v="8280"/>
    <n v="0"/>
    <s v="CMP"/>
  </r>
  <r>
    <s v="4907366723"/>
    <x v="6"/>
    <x v="0"/>
    <d v="2023-01-09T00:00:00"/>
    <x v="5"/>
    <x v="7"/>
    <s v="1030"/>
    <s v="S030"/>
    <s v="H"/>
    <n v="0"/>
    <n v="1"/>
    <x v="0"/>
    <s v="530000274528"/>
    <x v="662"/>
    <x v="7"/>
    <n v="8280"/>
    <n v="0"/>
    <s v="CMP"/>
  </r>
  <r>
    <s v="4907366821"/>
    <x v="6"/>
    <x v="0"/>
    <d v="2023-01-09T00:00:00"/>
    <x v="5"/>
    <x v="139"/>
    <s v="1010"/>
    <s v="S010"/>
    <s v="H"/>
    <n v="0"/>
    <n v="1"/>
    <x v="0"/>
    <s v="530000294479"/>
    <x v="712"/>
    <x v="139"/>
    <n v="4870"/>
    <n v="0"/>
    <s v="DIAR"/>
  </r>
  <r>
    <s v="4907367032"/>
    <x v="6"/>
    <x v="0"/>
    <d v="2023-01-09T00:00:00"/>
    <x v="5"/>
    <x v="0"/>
    <s v="1010"/>
    <s v="S010"/>
    <s v="H"/>
    <n v="0"/>
    <n v="1"/>
    <x v="0"/>
    <s v="530000283294"/>
    <x v="692"/>
    <x v="0"/>
    <n v="41000"/>
    <n v="0"/>
    <s v="NB"/>
  </r>
  <r>
    <s v="4907367183"/>
    <x v="6"/>
    <x v="0"/>
    <d v="2023-01-09T00:00:00"/>
    <x v="5"/>
    <x v="161"/>
    <s v="1010"/>
    <s v="S010"/>
    <s v="H"/>
    <n v="0"/>
    <n v="1"/>
    <x v="0"/>
    <s v="530000303365"/>
    <x v="10"/>
    <x v="161"/>
    <n v="4130"/>
    <n v="0"/>
    <s v="CMP"/>
  </r>
  <r>
    <s v="4907367559"/>
    <x v="6"/>
    <x v="0"/>
    <d v="2023-01-10T00:00:00"/>
    <x v="5"/>
    <x v="5"/>
    <s v="1020"/>
    <s v="S024"/>
    <s v="H"/>
    <n v="0"/>
    <n v="5"/>
    <x v="0"/>
    <s v="530000295213"/>
    <x v="634"/>
    <x v="5"/>
    <n v="1297"/>
    <n v="0"/>
    <s v="DIAR"/>
  </r>
  <r>
    <s v="4907367622"/>
    <x v="6"/>
    <x v="0"/>
    <d v="2023-01-09T00:00:00"/>
    <x v="3"/>
    <x v="161"/>
    <s v="1010"/>
    <s v="S010"/>
    <s v="S"/>
    <n v="0"/>
    <n v="-1"/>
    <x v="0"/>
    <s v="530000303365"/>
    <x v="10"/>
    <x v="161"/>
    <n v="4130"/>
    <n v="0"/>
    <s v="CMP"/>
  </r>
  <r>
    <s v="4907367643"/>
    <x v="6"/>
    <x v="0"/>
    <d v="2023-01-10T00:00:00"/>
    <x v="5"/>
    <x v="2"/>
    <s v="1080"/>
    <s v="S080"/>
    <s v="H"/>
    <n v="0"/>
    <n v="1"/>
    <x v="0"/>
    <s v="530000293902"/>
    <x v="678"/>
    <x v="2"/>
    <n v="9490"/>
    <n v="0"/>
    <s v="CMP"/>
  </r>
  <r>
    <s v="4907367644"/>
    <x v="6"/>
    <x v="0"/>
    <d v="2023-01-10T00:00:00"/>
    <x v="5"/>
    <x v="7"/>
    <s v="1080"/>
    <s v="S080"/>
    <s v="H"/>
    <n v="0"/>
    <n v="1"/>
    <x v="0"/>
    <s v="530000289834"/>
    <x v="678"/>
    <x v="7"/>
    <n v="8280"/>
    <n v="0"/>
    <s v="CMP"/>
  </r>
  <r>
    <s v="4907367893"/>
    <x v="6"/>
    <x v="0"/>
    <d v="2023-01-10T00:00:00"/>
    <x v="5"/>
    <x v="2"/>
    <s v="1030"/>
    <s v="S030"/>
    <s v="H"/>
    <n v="0"/>
    <n v="1"/>
    <x v="0"/>
    <s v="530000274956"/>
    <x v="662"/>
    <x v="2"/>
    <n v="9490"/>
    <n v="0"/>
    <s v="CMP"/>
  </r>
  <r>
    <s v="4907367894"/>
    <x v="6"/>
    <x v="0"/>
    <d v="2023-01-10T00:00:00"/>
    <x v="5"/>
    <x v="7"/>
    <s v="1030"/>
    <s v="S030"/>
    <s v="H"/>
    <n v="0"/>
    <n v="1"/>
    <x v="0"/>
    <s v="530000293089"/>
    <x v="662"/>
    <x v="7"/>
    <n v="8280"/>
    <n v="0"/>
    <s v="CMP"/>
  </r>
  <r>
    <s v="4907367932"/>
    <x v="6"/>
    <x v="0"/>
    <d v="2023-01-10T00:00:00"/>
    <x v="5"/>
    <x v="0"/>
    <s v="1030"/>
    <s v="E030"/>
    <s v="H"/>
    <n v="0"/>
    <n v="1"/>
    <x v="0"/>
    <s v="530000296319"/>
    <x v="662"/>
    <x v="0"/>
    <n v="41000"/>
    <n v="0"/>
    <s v="CMP"/>
  </r>
  <r>
    <s v="4907367933"/>
    <x v="6"/>
    <x v="0"/>
    <d v="2023-01-10T00:00:00"/>
    <x v="5"/>
    <x v="10"/>
    <s v="1030"/>
    <s v="S030"/>
    <s v="H"/>
    <n v="0"/>
    <n v="1"/>
    <x v="0"/>
    <s v="530000290040"/>
    <x v="662"/>
    <x v="10"/>
    <n v="42200"/>
    <n v="0"/>
    <s v="CMP"/>
  </r>
  <r>
    <s v="4907368081"/>
    <x v="6"/>
    <x v="0"/>
    <d v="2023-01-10T00:00:00"/>
    <x v="1"/>
    <x v="140"/>
    <s v="1030"/>
    <s v="S030"/>
    <s v="H"/>
    <n v="0"/>
    <n v="1"/>
    <x v="0"/>
    <s v="530000303391"/>
    <x v="642"/>
    <x v="140"/>
    <n v="5950"/>
    <n v="0"/>
    <s v="ERO"/>
  </r>
  <r>
    <s v="4907368413"/>
    <x v="6"/>
    <x v="0"/>
    <d v="2023-01-10T00:00:00"/>
    <x v="3"/>
    <x v="0"/>
    <s v="1030"/>
    <s v="E030"/>
    <s v="S"/>
    <n v="0"/>
    <n v="-1"/>
    <x v="0"/>
    <s v="530000296319"/>
    <x v="662"/>
    <x v="0"/>
    <n v="41000"/>
    <n v="0"/>
    <s v="CMP"/>
  </r>
  <r>
    <s v="4907368498"/>
    <x v="6"/>
    <x v="0"/>
    <d v="2023-01-11T00:00:00"/>
    <x v="5"/>
    <x v="5"/>
    <s v="1020"/>
    <s v="S024"/>
    <s v="H"/>
    <n v="0"/>
    <n v="3"/>
    <x v="0"/>
    <s v="530000302544"/>
    <x v="634"/>
    <x v="5"/>
    <n v="1297"/>
    <n v="0"/>
    <s v="DIAR"/>
  </r>
  <r>
    <s v="4907368522"/>
    <x v="6"/>
    <x v="0"/>
    <d v="2023-01-10T00:00:00"/>
    <x v="5"/>
    <x v="40"/>
    <s v="1060"/>
    <s v="S060"/>
    <s v="H"/>
    <n v="0"/>
    <n v="1"/>
    <x v="0"/>
    <s v="530000284952"/>
    <x v="765"/>
    <x v="40"/>
    <n v="17645"/>
    <n v="0"/>
    <s v="ERO"/>
  </r>
  <r>
    <s v="4907368580"/>
    <x v="6"/>
    <x v="0"/>
    <d v="2023-01-11T00:00:00"/>
    <x v="5"/>
    <x v="2"/>
    <s v="1020"/>
    <s v="S020"/>
    <s v="H"/>
    <n v="0"/>
    <n v="1"/>
    <x v="0"/>
    <s v="530000299774"/>
    <x v="766"/>
    <x v="2"/>
    <n v="9490"/>
    <n v="0"/>
    <s v="ERO"/>
  </r>
  <r>
    <s v="4907368710"/>
    <x v="6"/>
    <x v="0"/>
    <d v="2023-01-11T00:00:00"/>
    <x v="5"/>
    <x v="80"/>
    <s v="1060"/>
    <s v="S061"/>
    <s v="H"/>
    <n v="0"/>
    <n v="1"/>
    <x v="0"/>
    <s v="530000289437"/>
    <x v="672"/>
    <x v="80"/>
    <n v="1325"/>
    <n v="0"/>
    <s v="DIAR"/>
  </r>
  <r>
    <s v="4907368828"/>
    <x v="6"/>
    <x v="0"/>
    <d v="2023-01-11T00:00:00"/>
    <x v="5"/>
    <x v="2"/>
    <s v="1010"/>
    <s v="S010"/>
    <s v="H"/>
    <n v="0"/>
    <n v="1"/>
    <x v="0"/>
    <s v="530000302694"/>
    <x v="679"/>
    <x v="2"/>
    <n v="9490"/>
    <n v="0"/>
    <s v="CMP"/>
  </r>
  <r>
    <s v="4907368839"/>
    <x v="6"/>
    <x v="0"/>
    <d v="2023-01-11T00:00:00"/>
    <x v="5"/>
    <x v="7"/>
    <s v="1010"/>
    <s v="S010"/>
    <s v="H"/>
    <n v="0"/>
    <n v="1"/>
    <x v="0"/>
    <s v="530000301722"/>
    <x v="679"/>
    <x v="7"/>
    <n v="8280"/>
    <n v="0"/>
    <s v="CMP"/>
  </r>
  <r>
    <s v="4907368845"/>
    <x v="6"/>
    <x v="0"/>
    <d v="2023-01-11T00:00:00"/>
    <x v="5"/>
    <x v="6"/>
    <s v="1030"/>
    <s v="S030"/>
    <s v="H"/>
    <n v="0"/>
    <n v="1"/>
    <x v="0"/>
    <s v="530000302141"/>
    <x v="30"/>
    <x v="6"/>
    <n v="1446"/>
    <n v="0"/>
    <s v="CMP"/>
  </r>
  <r>
    <s v="4907368917"/>
    <x v="6"/>
    <x v="0"/>
    <d v="2023-01-11T00:00:00"/>
    <x v="3"/>
    <x v="46"/>
    <s v="1030"/>
    <s v="S030"/>
    <s v="S"/>
    <n v="0"/>
    <n v="-1"/>
    <x v="0"/>
    <s v="530000271045"/>
    <x v="697"/>
    <x v="46"/>
    <n v="0"/>
    <n v="0"/>
    <s v=""/>
  </r>
  <r>
    <s v="4907368918"/>
    <x v="6"/>
    <x v="0"/>
    <d v="2023-01-11T00:00:00"/>
    <x v="5"/>
    <x v="60"/>
    <s v="1030"/>
    <s v="S030"/>
    <s v="H"/>
    <n v="0"/>
    <n v="1"/>
    <x v="0"/>
    <s v="530000271045"/>
    <x v="697"/>
    <x v="60"/>
    <n v="0"/>
    <n v="0"/>
    <s v=""/>
  </r>
  <r>
    <s v="4907369088"/>
    <x v="6"/>
    <x v="0"/>
    <d v="2023-01-11T00:00:00"/>
    <x v="1"/>
    <x v="55"/>
    <s v="1060"/>
    <s v="S060"/>
    <s v="H"/>
    <n v="0"/>
    <n v="4"/>
    <x v="0"/>
    <s v="530000295217"/>
    <x v="459"/>
    <x v="55"/>
    <n v="9800"/>
    <n v="0"/>
    <s v=""/>
  </r>
  <r>
    <s v="4907369134"/>
    <x v="6"/>
    <x v="0"/>
    <d v="2023-01-11T00:00:00"/>
    <x v="5"/>
    <x v="5"/>
    <s v="1020"/>
    <s v="S020"/>
    <s v="H"/>
    <n v="0"/>
    <n v="1"/>
    <x v="0"/>
    <s v="530000303522"/>
    <x v="639"/>
    <x v="5"/>
    <n v="1297"/>
    <n v="0"/>
    <s v="ERO"/>
  </r>
  <r>
    <s v="4907369330"/>
    <x v="6"/>
    <x v="0"/>
    <d v="2023-01-11T00:00:00"/>
    <x v="5"/>
    <x v="13"/>
    <s v="1050"/>
    <s v="S050"/>
    <s v="H"/>
    <n v="0"/>
    <n v="1"/>
    <x v="0"/>
    <s v="530000301577"/>
    <x v="764"/>
    <x v="13"/>
    <n v="46100"/>
    <n v="0"/>
    <s v="ERO"/>
  </r>
  <r>
    <s v="4907369403"/>
    <x v="6"/>
    <x v="0"/>
    <d v="2023-01-11T00:00:00"/>
    <x v="5"/>
    <x v="30"/>
    <s v="1030"/>
    <s v="S030"/>
    <s v="H"/>
    <n v="0"/>
    <n v="1"/>
    <x v="0"/>
    <s v="530000295987"/>
    <x v="767"/>
    <x v="30"/>
    <n v="82358.8"/>
    <n v="0"/>
    <s v="ERO"/>
  </r>
  <r>
    <s v="4907369404"/>
    <x v="6"/>
    <x v="0"/>
    <d v="2023-01-12T00:00:00"/>
    <x v="5"/>
    <x v="26"/>
    <s v="1030"/>
    <s v="E030"/>
    <s v="H"/>
    <n v="0"/>
    <n v="1"/>
    <x v="0"/>
    <s v="530000290105"/>
    <x v="768"/>
    <x v="26"/>
    <n v="9000"/>
    <n v="0"/>
    <s v="ERO"/>
  </r>
  <r>
    <s v="4907369599"/>
    <x v="6"/>
    <x v="0"/>
    <d v="2023-01-12T00:00:00"/>
    <x v="5"/>
    <x v="6"/>
    <s v="1020"/>
    <s v="S020"/>
    <s v="H"/>
    <n v="0"/>
    <n v="1"/>
    <x v="0"/>
    <s v="530000299949"/>
    <x v="766"/>
    <x v="6"/>
    <n v="1446"/>
    <n v="0"/>
    <s v="ERO"/>
  </r>
  <r>
    <s v="4907369664"/>
    <x v="6"/>
    <x v="0"/>
    <d v="2023-01-12T00:00:00"/>
    <x v="5"/>
    <x v="26"/>
    <s v="1030"/>
    <s v="E030"/>
    <s v="H"/>
    <n v="0"/>
    <n v="1"/>
    <x v="0"/>
    <s v="530000290105"/>
    <x v="768"/>
    <x v="26"/>
    <n v="9000"/>
    <n v="0"/>
    <s v="ERO"/>
  </r>
  <r>
    <s v="4907369927"/>
    <x v="6"/>
    <x v="0"/>
    <d v="2023-01-12T00:00:00"/>
    <x v="5"/>
    <x v="31"/>
    <s v="1030"/>
    <s v="E030"/>
    <s v="H"/>
    <n v="0"/>
    <n v="1"/>
    <x v="0"/>
    <s v="530000294469"/>
    <x v="642"/>
    <x v="31"/>
    <n v="1911"/>
    <n v="0"/>
    <s v="ERO"/>
  </r>
  <r>
    <s v="4907370011"/>
    <x v="6"/>
    <x v="0"/>
    <d v="2023-01-12T00:00:00"/>
    <x v="3"/>
    <x v="0"/>
    <s v="1080"/>
    <s v="S080"/>
    <s v="S"/>
    <n v="0"/>
    <n v="-1"/>
    <x v="0"/>
    <s v="530000241168"/>
    <x v="283"/>
    <x v="0"/>
    <n v="41000"/>
    <n v="0"/>
    <s v=""/>
  </r>
  <r>
    <s v="4907370026"/>
    <x v="6"/>
    <x v="0"/>
    <d v="2023-01-12T00:00:00"/>
    <x v="5"/>
    <x v="12"/>
    <s v="1010"/>
    <s v="S010"/>
    <s v="H"/>
    <n v="0"/>
    <n v="1"/>
    <x v="0"/>
    <s v="530000304183"/>
    <x v="679"/>
    <x v="12"/>
    <n v="10385"/>
    <n v="0"/>
    <s v="CMP"/>
  </r>
  <r>
    <s v="4907370071"/>
    <x v="6"/>
    <x v="0"/>
    <d v="2023-01-12T00:00:00"/>
    <x v="5"/>
    <x v="12"/>
    <s v="1010"/>
    <s v="S010"/>
    <s v="H"/>
    <n v="0"/>
    <n v="1"/>
    <x v="0"/>
    <s v="530000304316"/>
    <x v="679"/>
    <x v="12"/>
    <n v="10385"/>
    <n v="0"/>
    <s v="CMP"/>
  </r>
  <r>
    <s v="4907370081"/>
    <x v="6"/>
    <x v="0"/>
    <d v="2023-01-12T00:00:00"/>
    <x v="5"/>
    <x v="0"/>
    <s v="1010"/>
    <s v="S010"/>
    <s v="H"/>
    <n v="0"/>
    <n v="1"/>
    <x v="0"/>
    <s v="530000295102"/>
    <x v="679"/>
    <x v="0"/>
    <n v="41000"/>
    <n v="0"/>
    <s v="CMP"/>
  </r>
  <r>
    <s v="4907370107"/>
    <x v="6"/>
    <x v="0"/>
    <d v="2023-01-12T00:00:00"/>
    <x v="3"/>
    <x v="0"/>
    <s v="1020"/>
    <s v="S024"/>
    <s v="S"/>
    <n v="0"/>
    <n v="-1"/>
    <x v="0"/>
    <s v="530000241668"/>
    <x v="584"/>
    <x v="0"/>
    <n v="41000"/>
    <n v="0"/>
    <s v="NB"/>
  </r>
  <r>
    <s v="4907370239"/>
    <x v="6"/>
    <x v="0"/>
    <d v="2023-01-12T00:00:00"/>
    <x v="3"/>
    <x v="13"/>
    <s v="1010"/>
    <s v="S010"/>
    <s v="S"/>
    <n v="0"/>
    <n v="-1"/>
    <x v="0"/>
    <s v="530000241668"/>
    <x v="584"/>
    <x v="13"/>
    <n v="46100"/>
    <n v="0"/>
    <s v="NB"/>
  </r>
  <r>
    <s v="4907370415"/>
    <x v="6"/>
    <x v="0"/>
    <d v="2023-01-13T00:00:00"/>
    <x v="5"/>
    <x v="40"/>
    <s v="1030"/>
    <s v="S030"/>
    <s v="H"/>
    <n v="0"/>
    <n v="1"/>
    <x v="0"/>
    <s v="530000301932"/>
    <x v="758"/>
    <x v="40"/>
    <n v="17645"/>
    <n v="0"/>
    <s v="ERO"/>
  </r>
  <r>
    <s v="4907370415"/>
    <x v="6"/>
    <x v="0"/>
    <d v="2023-01-13T00:00:00"/>
    <x v="5"/>
    <x v="76"/>
    <s v="1030"/>
    <s v="S030"/>
    <s v="H"/>
    <n v="0"/>
    <n v="1"/>
    <x v="0"/>
    <s v="530000296161"/>
    <x v="767"/>
    <x v="76"/>
    <n v="0"/>
    <n v="0"/>
    <s v="ERO"/>
  </r>
  <r>
    <s v="4907370578"/>
    <x v="6"/>
    <x v="0"/>
    <d v="2023-01-13T00:00:00"/>
    <x v="1"/>
    <x v="5"/>
    <s v="1020"/>
    <s v="S024"/>
    <s v="H"/>
    <n v="0"/>
    <n v="1"/>
    <x v="0"/>
    <s v="530000299329"/>
    <x v="6"/>
    <x v="5"/>
    <n v="1297"/>
    <n v="0"/>
    <s v=""/>
  </r>
  <r>
    <s v="4907370605"/>
    <x v="6"/>
    <x v="0"/>
    <d v="2023-01-13T00:00:00"/>
    <x v="5"/>
    <x v="5"/>
    <s v="1020"/>
    <s v="S024"/>
    <s v="H"/>
    <n v="0"/>
    <n v="1"/>
    <x v="0"/>
    <s v="530000303334"/>
    <x v="731"/>
    <x v="5"/>
    <n v="1297"/>
    <n v="0"/>
    <s v="NB"/>
  </r>
  <r>
    <s v="4907370644"/>
    <x v="6"/>
    <x v="0"/>
    <d v="2023-01-13T00:00:00"/>
    <x v="5"/>
    <x v="13"/>
    <s v="1010"/>
    <s v="S010"/>
    <s v="H"/>
    <n v="0"/>
    <n v="1"/>
    <x v="0"/>
    <s v="530000273287"/>
    <x v="721"/>
    <x v="13"/>
    <n v="46100"/>
    <n v="0"/>
    <s v="NB"/>
  </r>
  <r>
    <s v="4907370711"/>
    <x v="6"/>
    <x v="0"/>
    <d v="2023-01-13T00:00:00"/>
    <x v="5"/>
    <x v="6"/>
    <s v="1020"/>
    <s v="S020"/>
    <s v="H"/>
    <n v="0"/>
    <n v="1"/>
    <x v="0"/>
    <s v="530000297320"/>
    <x v="702"/>
    <x v="6"/>
    <n v="1446"/>
    <n v="0"/>
    <s v="NB"/>
  </r>
  <r>
    <s v="4907370751"/>
    <x v="6"/>
    <x v="0"/>
    <d v="2023-01-13T00:00:00"/>
    <x v="5"/>
    <x v="7"/>
    <s v="1020"/>
    <s v="S020"/>
    <s v="H"/>
    <n v="0"/>
    <n v="1"/>
    <x v="0"/>
    <s v="530000290140"/>
    <x v="766"/>
    <x v="7"/>
    <n v="8280"/>
    <n v="0"/>
    <s v="ERO"/>
  </r>
  <r>
    <s v="4907370777"/>
    <x v="6"/>
    <x v="0"/>
    <d v="2023-01-13T00:00:00"/>
    <x v="5"/>
    <x v="21"/>
    <s v="1096"/>
    <s v="S096"/>
    <s v="H"/>
    <n v="0"/>
    <n v="1"/>
    <x v="0"/>
    <s v="530000225782"/>
    <x v="653"/>
    <x v="21"/>
    <n v="1708"/>
    <n v="0"/>
    <s v="ERO"/>
  </r>
  <r>
    <s v="4907370796"/>
    <x v="6"/>
    <x v="0"/>
    <d v="2023-01-13T00:00:00"/>
    <x v="1"/>
    <x v="55"/>
    <s v="1060"/>
    <s v="S060"/>
    <s v="H"/>
    <n v="0"/>
    <n v="1"/>
    <x v="0"/>
    <s v="530000288437"/>
    <x v="609"/>
    <x v="55"/>
    <n v="9800"/>
    <n v="0"/>
    <s v="MHP"/>
  </r>
  <r>
    <s v="4907370923"/>
    <x v="6"/>
    <x v="0"/>
    <d v="2023-01-13T00:00:00"/>
    <x v="5"/>
    <x v="9"/>
    <s v="1080"/>
    <s v="S080"/>
    <s v="H"/>
    <n v="0"/>
    <n v="1"/>
    <x v="0"/>
    <s v="530000303519"/>
    <x v="702"/>
    <x v="9"/>
    <n v="1965"/>
    <n v="0"/>
    <s v="NB"/>
  </r>
  <r>
    <s v="4907370971"/>
    <x v="6"/>
    <x v="0"/>
    <d v="2023-01-13T00:00:00"/>
    <x v="5"/>
    <x v="14"/>
    <s v="1010"/>
    <s v="S010"/>
    <s v="H"/>
    <n v="0"/>
    <n v="1"/>
    <x v="0"/>
    <s v="530000303354"/>
    <x v="769"/>
    <x v="14"/>
    <n v="50350"/>
    <n v="0"/>
    <s v=""/>
  </r>
  <r>
    <s v="4907371263"/>
    <x v="6"/>
    <x v="0"/>
    <d v="2023-01-13T00:00:00"/>
    <x v="5"/>
    <x v="19"/>
    <s v="1020"/>
    <s v="S020"/>
    <s v="H"/>
    <n v="0"/>
    <n v="3"/>
    <x v="0"/>
    <s v="530000296770"/>
    <x v="770"/>
    <x v="19"/>
    <n v="1745"/>
    <n v="0"/>
    <s v="ERO"/>
  </r>
  <r>
    <s v="4907371269"/>
    <x v="6"/>
    <x v="0"/>
    <d v="2023-01-14T00:00:00"/>
    <x v="5"/>
    <x v="0"/>
    <s v="1030"/>
    <s v="E030"/>
    <s v="H"/>
    <n v="0"/>
    <n v="1"/>
    <x v="0"/>
    <s v="530000303449"/>
    <x v="673"/>
    <x v="0"/>
    <n v="41000"/>
    <n v="0"/>
    <s v="ERO"/>
  </r>
  <r>
    <s v="4907371277"/>
    <x v="6"/>
    <x v="0"/>
    <d v="2023-01-14T00:00:00"/>
    <x v="5"/>
    <x v="29"/>
    <s v="1020"/>
    <s v="S020"/>
    <s v="H"/>
    <n v="0"/>
    <n v="1"/>
    <x v="0"/>
    <s v="530000297333"/>
    <x v="770"/>
    <x v="29"/>
    <n v="2800"/>
    <n v="0"/>
    <s v="ERO"/>
  </r>
  <r>
    <s v="4907371420"/>
    <x v="6"/>
    <x v="0"/>
    <d v="2023-01-16T00:00:00"/>
    <x v="5"/>
    <x v="139"/>
    <s v="1060"/>
    <s v="S060"/>
    <s v="H"/>
    <n v="0"/>
    <n v="1"/>
    <x v="0"/>
    <s v="530000295113"/>
    <x v="771"/>
    <x v="139"/>
    <n v="4870"/>
    <n v="0"/>
    <s v="ERO"/>
  </r>
  <r>
    <s v="4907371529"/>
    <x v="6"/>
    <x v="0"/>
    <d v="2023-01-16T00:00:00"/>
    <x v="5"/>
    <x v="140"/>
    <s v="1030"/>
    <s v="S030"/>
    <s v="H"/>
    <n v="0"/>
    <n v="1"/>
    <x v="0"/>
    <s v="530000299707"/>
    <x v="761"/>
    <x v="140"/>
    <n v="5950"/>
    <n v="0"/>
    <s v="ERO"/>
  </r>
  <r>
    <s v="4907371548"/>
    <x v="6"/>
    <x v="0"/>
    <d v="2023-01-17T00:00:00"/>
    <x v="5"/>
    <x v="127"/>
    <s v="1017"/>
    <s v="S017"/>
    <s v="H"/>
    <n v="0"/>
    <n v="1"/>
    <x v="0"/>
    <s v="530000293697"/>
    <x v="770"/>
    <x v="127"/>
    <n v="2961"/>
    <n v="0"/>
    <s v="ERO"/>
  </r>
  <r>
    <s v="4907371566"/>
    <x v="6"/>
    <x v="0"/>
    <d v="2023-01-17T00:00:00"/>
    <x v="5"/>
    <x v="31"/>
    <s v="1010"/>
    <s v="S010"/>
    <s v="H"/>
    <n v="0"/>
    <n v="1"/>
    <x v="0"/>
    <s v="530000303836"/>
    <x v="772"/>
    <x v="31"/>
    <n v="1911"/>
    <n v="0"/>
    <s v="ERO"/>
  </r>
  <r>
    <s v="4907371697"/>
    <x v="6"/>
    <x v="0"/>
    <d v="2023-01-17T00:00:00"/>
    <x v="5"/>
    <x v="6"/>
    <s v="1020"/>
    <s v="S020"/>
    <s v="H"/>
    <n v="0"/>
    <n v="1"/>
    <x v="0"/>
    <s v="530000298934"/>
    <x v="766"/>
    <x v="6"/>
    <n v="1446"/>
    <n v="0"/>
    <s v="ERO"/>
  </r>
  <r>
    <s v="4907371698"/>
    <x v="6"/>
    <x v="0"/>
    <d v="2023-01-17T00:00:00"/>
    <x v="5"/>
    <x v="5"/>
    <s v="1020"/>
    <s v="S020"/>
    <s v="H"/>
    <n v="0"/>
    <n v="1"/>
    <x v="0"/>
    <s v="530000302885"/>
    <x v="684"/>
    <x v="5"/>
    <n v="1297"/>
    <n v="0"/>
    <s v="ERO"/>
  </r>
  <r>
    <s v="4907371725"/>
    <x v="6"/>
    <x v="0"/>
    <d v="2023-01-17T00:00:00"/>
    <x v="5"/>
    <x v="4"/>
    <s v="1020"/>
    <s v="S024"/>
    <s v="H"/>
    <n v="0"/>
    <n v="1"/>
    <x v="0"/>
    <s v="530000225665"/>
    <x v="581"/>
    <x v="4"/>
    <n v="107120"/>
    <n v="0"/>
    <s v="NB"/>
  </r>
  <r>
    <s v="4907371733"/>
    <x v="6"/>
    <x v="0"/>
    <d v="2023-01-17T00:00:00"/>
    <x v="1"/>
    <x v="5"/>
    <s v="1020"/>
    <s v="S024"/>
    <s v="H"/>
    <n v="0"/>
    <n v="4"/>
    <x v="0"/>
    <s v="530000258728"/>
    <x v="6"/>
    <x v="5"/>
    <n v="1297"/>
    <n v="0"/>
    <s v=""/>
  </r>
  <r>
    <s v="4907371742"/>
    <x v="6"/>
    <x v="0"/>
    <d v="2023-01-17T00:00:00"/>
    <x v="5"/>
    <x v="5"/>
    <s v="1020"/>
    <s v="S024"/>
    <s v="H"/>
    <n v="0"/>
    <n v="2"/>
    <x v="0"/>
    <s v="530000302079"/>
    <x v="634"/>
    <x v="5"/>
    <n v="1297"/>
    <n v="0"/>
    <s v="DIAR"/>
  </r>
  <r>
    <s v="4907371743"/>
    <x v="6"/>
    <x v="0"/>
    <d v="2023-01-17T00:00:00"/>
    <x v="5"/>
    <x v="19"/>
    <s v="1020"/>
    <s v="S020"/>
    <s v="H"/>
    <n v="0"/>
    <n v="1"/>
    <x v="0"/>
    <s v="530000290391"/>
    <x v="634"/>
    <x v="19"/>
    <n v="1745"/>
    <n v="0"/>
    <s v="DIAR"/>
  </r>
  <r>
    <s v="4907371821"/>
    <x v="6"/>
    <x v="0"/>
    <d v="2023-01-17T00:00:00"/>
    <x v="5"/>
    <x v="5"/>
    <s v="1020"/>
    <s v="S024"/>
    <s v="H"/>
    <n v="0"/>
    <n v="1"/>
    <x v="0"/>
    <s v="530000298490"/>
    <x v="712"/>
    <x v="5"/>
    <n v="1297"/>
    <n v="0"/>
    <s v="DIAR"/>
  </r>
  <r>
    <s v="4907371828"/>
    <x v="6"/>
    <x v="0"/>
    <d v="2023-01-17T00:00:00"/>
    <x v="5"/>
    <x v="5"/>
    <s v="1020"/>
    <s v="S024"/>
    <s v="H"/>
    <n v="0"/>
    <n v="3"/>
    <x v="0"/>
    <s v="530000299867"/>
    <x v="634"/>
    <x v="5"/>
    <n v="1297"/>
    <n v="0"/>
    <s v="DIAR"/>
  </r>
  <r>
    <s v="4907371881"/>
    <x v="6"/>
    <x v="0"/>
    <d v="2023-01-17T00:00:00"/>
    <x v="5"/>
    <x v="14"/>
    <s v="1080"/>
    <s v="S080"/>
    <s v="H"/>
    <n v="0"/>
    <n v="1"/>
    <x v="0"/>
    <s v="530000243104"/>
    <x v="561"/>
    <x v="14"/>
    <n v="50350"/>
    <n v="0"/>
    <s v="NB"/>
  </r>
  <r>
    <s v="4907371987"/>
    <x v="6"/>
    <x v="0"/>
    <d v="2023-01-17T00:00:00"/>
    <x v="5"/>
    <x v="7"/>
    <s v="1020"/>
    <s v="S020"/>
    <s v="H"/>
    <n v="0"/>
    <n v="1"/>
    <x v="0"/>
    <s v="530000282687"/>
    <x v="664"/>
    <x v="7"/>
    <n v="8280"/>
    <n v="0"/>
    <s v="CMP"/>
  </r>
  <r>
    <s v="4907371989"/>
    <x v="6"/>
    <x v="0"/>
    <d v="2023-01-17T00:00:00"/>
    <x v="5"/>
    <x v="7"/>
    <s v="1020"/>
    <s v="S020"/>
    <s v="H"/>
    <n v="0"/>
    <n v="1"/>
    <x v="0"/>
    <s v="530000293898"/>
    <x v="664"/>
    <x v="7"/>
    <n v="8280"/>
    <n v="0"/>
    <s v="CMP"/>
  </r>
  <r>
    <s v="4907372071"/>
    <x v="6"/>
    <x v="0"/>
    <d v="2023-01-17T00:00:00"/>
    <x v="5"/>
    <x v="7"/>
    <s v="1020"/>
    <s v="S020"/>
    <s v="H"/>
    <n v="0"/>
    <n v="1"/>
    <x v="0"/>
    <s v="530000282526"/>
    <x v="664"/>
    <x v="7"/>
    <n v="8280"/>
    <n v="0"/>
    <s v="CMP"/>
  </r>
  <r>
    <s v="4907372141"/>
    <x v="6"/>
    <x v="0"/>
    <d v="2023-01-17T00:00:00"/>
    <x v="5"/>
    <x v="55"/>
    <s v="1050"/>
    <s v="S050"/>
    <s v="H"/>
    <n v="0"/>
    <n v="2"/>
    <x v="0"/>
    <s v="530000255098"/>
    <x v="534"/>
    <x v="55"/>
    <n v="9800"/>
    <n v="0"/>
    <s v="NB"/>
  </r>
  <r>
    <s v="4907372162"/>
    <x v="6"/>
    <x v="0"/>
    <d v="2023-01-17T00:00:00"/>
    <x v="5"/>
    <x v="55"/>
    <s v="1060"/>
    <s v="S060"/>
    <s v="H"/>
    <n v="0"/>
    <n v="2"/>
    <x v="0"/>
    <s v="530000280012"/>
    <x v="696"/>
    <x v="55"/>
    <n v="9800"/>
    <n v="0"/>
    <s v="NB"/>
  </r>
  <r>
    <s v="4907372190"/>
    <x v="6"/>
    <x v="0"/>
    <d v="2023-01-17T00:00:00"/>
    <x v="5"/>
    <x v="17"/>
    <s v="1030"/>
    <s v="S030"/>
    <s v="H"/>
    <n v="0"/>
    <n v="1"/>
    <x v="0"/>
    <s v="530000266250"/>
    <x v="561"/>
    <x v="17"/>
    <n v="43365"/>
    <n v="0"/>
    <s v="NB"/>
  </r>
  <r>
    <s v="4907372267"/>
    <x v="6"/>
    <x v="0"/>
    <d v="2023-01-17T00:00:00"/>
    <x v="5"/>
    <x v="16"/>
    <s v="1020"/>
    <s v="S020"/>
    <s v="H"/>
    <n v="0"/>
    <n v="3"/>
    <x v="0"/>
    <s v="530000305097"/>
    <x v="770"/>
    <x v="16"/>
    <n v="1778"/>
    <n v="0"/>
    <s v="ERO"/>
  </r>
  <r>
    <s v="4907372318"/>
    <x v="6"/>
    <x v="0"/>
    <d v="2023-01-17T00:00:00"/>
    <x v="5"/>
    <x v="10"/>
    <s v="1050"/>
    <s v="S050"/>
    <s v="H"/>
    <n v="0"/>
    <n v="1"/>
    <x v="0"/>
    <s v="530000295018"/>
    <x v="764"/>
    <x v="10"/>
    <n v="42200"/>
    <n v="0"/>
    <s v="ERO"/>
  </r>
  <r>
    <s v="4907372624"/>
    <x v="6"/>
    <x v="0"/>
    <d v="2023-01-18T00:00:00"/>
    <x v="1"/>
    <x v="5"/>
    <s v="1020"/>
    <s v="S024"/>
    <s v="H"/>
    <n v="0"/>
    <n v="2"/>
    <x v="0"/>
    <s v="530000303683"/>
    <x v="35"/>
    <x v="5"/>
    <n v="1297"/>
    <n v="0"/>
    <s v=""/>
  </r>
  <r>
    <s v="4907372637"/>
    <x v="6"/>
    <x v="0"/>
    <d v="2023-01-18T00:00:00"/>
    <x v="5"/>
    <x v="56"/>
    <s v="1050"/>
    <s v="S050"/>
    <s v="H"/>
    <n v="0"/>
    <n v="1"/>
    <x v="0"/>
    <s v="530000297197"/>
    <x v="773"/>
    <x v="56"/>
    <n v="3645"/>
    <n v="0"/>
    <s v="ERO"/>
  </r>
  <r>
    <s v="4907372641"/>
    <x v="6"/>
    <x v="0"/>
    <d v="2023-01-18T00:00:00"/>
    <x v="5"/>
    <x v="19"/>
    <s v="1020"/>
    <s v="S020"/>
    <s v="H"/>
    <n v="0"/>
    <n v="1"/>
    <x v="0"/>
    <s v="530000300415"/>
    <x v="638"/>
    <x v="19"/>
    <n v="1745"/>
    <n v="0"/>
    <s v="DIAR"/>
  </r>
  <r>
    <s v="4907372649"/>
    <x v="6"/>
    <x v="0"/>
    <d v="2023-01-18T00:00:00"/>
    <x v="5"/>
    <x v="5"/>
    <s v="1020"/>
    <s v="S024"/>
    <s v="H"/>
    <n v="0"/>
    <n v="1"/>
    <x v="0"/>
    <s v="530000289314"/>
    <x v="634"/>
    <x v="5"/>
    <n v="1297"/>
    <n v="0"/>
    <s v="DIAR"/>
  </r>
  <r>
    <s v="4907372811"/>
    <x v="6"/>
    <x v="0"/>
    <d v="2023-01-18T00:00:00"/>
    <x v="5"/>
    <x v="55"/>
    <s v="1060"/>
    <s v="S060"/>
    <s v="H"/>
    <n v="0"/>
    <n v="5"/>
    <x v="0"/>
    <s v="530000262809"/>
    <x v="494"/>
    <x v="55"/>
    <n v="9800"/>
    <n v="0"/>
    <s v="NB"/>
  </r>
  <r>
    <s v="4907372812"/>
    <x v="6"/>
    <x v="0"/>
    <d v="2023-01-18T00:00:00"/>
    <x v="5"/>
    <x v="55"/>
    <s v="1060"/>
    <s v="S060"/>
    <s v="H"/>
    <n v="0"/>
    <n v="2"/>
    <x v="0"/>
    <s v="530000255098"/>
    <x v="534"/>
    <x v="55"/>
    <n v="9800"/>
    <n v="0"/>
    <s v="NB"/>
  </r>
  <r>
    <s v="4907372944"/>
    <x v="6"/>
    <x v="0"/>
    <d v="2023-01-18T00:00:00"/>
    <x v="5"/>
    <x v="22"/>
    <s v="1017"/>
    <s v="S017"/>
    <s v="H"/>
    <n v="0"/>
    <n v="3"/>
    <x v="0"/>
    <s v="530000289314"/>
    <x v="634"/>
    <x v="22"/>
    <n v="1334"/>
    <n v="0"/>
    <s v="DIAR"/>
  </r>
  <r>
    <s v="4907373035"/>
    <x v="6"/>
    <x v="0"/>
    <d v="2023-01-18T00:00:00"/>
    <x v="5"/>
    <x v="7"/>
    <s v="1050"/>
    <s v="S050"/>
    <s v="H"/>
    <n v="0"/>
    <n v="1"/>
    <x v="0"/>
    <s v="530000295786"/>
    <x v="670"/>
    <x v="7"/>
    <n v="8280"/>
    <n v="0"/>
    <s v="CMP"/>
  </r>
  <r>
    <s v="4907373110"/>
    <x v="6"/>
    <x v="0"/>
    <d v="2023-01-18T00:00:00"/>
    <x v="5"/>
    <x v="139"/>
    <s v="1050"/>
    <s v="S050"/>
    <s v="H"/>
    <n v="0"/>
    <n v="1"/>
    <x v="0"/>
    <s v="530000292879"/>
    <x v="7"/>
    <x v="139"/>
    <n v="4870"/>
    <n v="0"/>
    <s v="CMP"/>
  </r>
  <r>
    <s v="4907373161"/>
    <x v="6"/>
    <x v="0"/>
    <d v="2023-01-18T00:00:00"/>
    <x v="5"/>
    <x v="140"/>
    <s v="1050"/>
    <s v="S050"/>
    <s v="H"/>
    <n v="0"/>
    <n v="1"/>
    <x v="0"/>
    <s v="530000293188"/>
    <x v="7"/>
    <x v="140"/>
    <n v="5950"/>
    <n v="0"/>
    <s v="CMP"/>
  </r>
  <r>
    <s v="4907373237"/>
    <x v="6"/>
    <x v="0"/>
    <d v="2023-01-19T00:00:00"/>
    <x v="5"/>
    <x v="7"/>
    <s v="1060"/>
    <s v="S060"/>
    <s v="H"/>
    <n v="0"/>
    <n v="1"/>
    <x v="0"/>
    <s v="530000286328"/>
    <x v="765"/>
    <x v="7"/>
    <n v="8280"/>
    <n v="0"/>
    <s v="ERO"/>
  </r>
  <r>
    <s v="4907373267"/>
    <x v="6"/>
    <x v="0"/>
    <d v="2023-01-18T00:00:00"/>
    <x v="5"/>
    <x v="161"/>
    <s v="1010"/>
    <s v="S010"/>
    <s v="H"/>
    <n v="0"/>
    <n v="2"/>
    <x v="0"/>
    <s v="530000252763"/>
    <x v="10"/>
    <x v="161"/>
    <n v="4130"/>
    <n v="0"/>
    <s v="CMP"/>
  </r>
  <r>
    <s v="4907373430"/>
    <x v="6"/>
    <x v="0"/>
    <d v="2023-01-19T00:00:00"/>
    <x v="5"/>
    <x v="79"/>
    <s v="1050"/>
    <s v="S050"/>
    <s v="H"/>
    <n v="0"/>
    <n v="1"/>
    <x v="0"/>
    <s v="530000297197"/>
    <x v="773"/>
    <x v="79"/>
    <n v="4095"/>
    <n v="0"/>
    <s v="ERO"/>
  </r>
  <r>
    <s v="4907373482"/>
    <x v="6"/>
    <x v="0"/>
    <d v="2023-01-19T00:00:00"/>
    <x v="5"/>
    <x v="5"/>
    <s v="1020"/>
    <s v="S024"/>
    <s v="H"/>
    <n v="0"/>
    <n v="1"/>
    <x v="0"/>
    <s v="530000299463"/>
    <x v="634"/>
    <x v="5"/>
    <n v="1297"/>
    <n v="0"/>
    <s v="DIAR"/>
  </r>
  <r>
    <s v="4907373554"/>
    <x v="6"/>
    <x v="0"/>
    <d v="2023-01-19T00:00:00"/>
    <x v="5"/>
    <x v="7"/>
    <s v="1060"/>
    <s v="S060"/>
    <s v="H"/>
    <n v="0"/>
    <n v="1"/>
    <x v="0"/>
    <s v="530000306086"/>
    <x v="765"/>
    <x v="7"/>
    <n v="8280"/>
    <n v="0"/>
    <s v="ERO"/>
  </r>
  <r>
    <s v="4907373658"/>
    <x v="6"/>
    <x v="0"/>
    <d v="2023-01-19T00:00:00"/>
    <x v="5"/>
    <x v="12"/>
    <s v="1010"/>
    <s v="S010"/>
    <s v="H"/>
    <n v="0"/>
    <n v="1"/>
    <x v="0"/>
    <s v="530000301281"/>
    <x v="679"/>
    <x v="12"/>
    <n v="10385"/>
    <n v="0"/>
    <s v="CMP"/>
  </r>
  <r>
    <s v="4907373688"/>
    <x v="6"/>
    <x v="0"/>
    <d v="2023-01-19T00:00:00"/>
    <x v="5"/>
    <x v="2"/>
    <s v="1010"/>
    <s v="S010"/>
    <s v="H"/>
    <n v="0"/>
    <n v="1"/>
    <x v="0"/>
    <s v="530000304382"/>
    <x v="679"/>
    <x v="2"/>
    <n v="9490"/>
    <n v="0"/>
    <s v="CMP"/>
  </r>
  <r>
    <s v="4907373743"/>
    <x v="6"/>
    <x v="0"/>
    <d v="2023-01-19T00:00:00"/>
    <x v="5"/>
    <x v="2"/>
    <s v="1010"/>
    <s v="S010"/>
    <s v="H"/>
    <n v="0"/>
    <n v="1"/>
    <x v="0"/>
    <s v="530000304315"/>
    <x v="679"/>
    <x v="2"/>
    <n v="9490"/>
    <n v="0"/>
    <s v="CMP"/>
  </r>
  <r>
    <s v="4907373763"/>
    <x v="6"/>
    <x v="0"/>
    <d v="2023-01-19T00:00:00"/>
    <x v="5"/>
    <x v="21"/>
    <s v="1020"/>
    <s v="S020"/>
    <s v="H"/>
    <n v="0"/>
    <n v="1"/>
    <x v="0"/>
    <s v="530000299469"/>
    <x v="770"/>
    <x v="21"/>
    <n v="1708"/>
    <n v="0"/>
    <s v="ERO"/>
  </r>
  <r>
    <s v="4907373814"/>
    <x v="6"/>
    <x v="0"/>
    <d v="2023-01-19T00:00:00"/>
    <x v="5"/>
    <x v="5"/>
    <s v="1060"/>
    <s v="S060"/>
    <s v="H"/>
    <n v="0"/>
    <n v="1"/>
    <x v="0"/>
    <s v="530000303029"/>
    <x v="653"/>
    <x v="5"/>
    <n v="1297"/>
    <n v="0"/>
    <s v="ERO"/>
  </r>
  <r>
    <s v="4907373887"/>
    <x v="6"/>
    <x v="0"/>
    <d v="2023-01-19T00:00:00"/>
    <x v="5"/>
    <x v="80"/>
    <s v="1096"/>
    <s v="S096"/>
    <s v="H"/>
    <n v="0"/>
    <n v="1"/>
    <x v="0"/>
    <s v="530000294558"/>
    <x v="672"/>
    <x v="80"/>
    <n v="1325"/>
    <n v="0"/>
    <s v="DIAR"/>
  </r>
  <r>
    <s v="4907374049"/>
    <x v="6"/>
    <x v="0"/>
    <d v="2023-01-19T00:00:00"/>
    <x v="5"/>
    <x v="19"/>
    <s v="1020"/>
    <s v="S020"/>
    <s v="H"/>
    <n v="0"/>
    <n v="1"/>
    <x v="0"/>
    <s v="530000286063"/>
    <x v="554"/>
    <x v="19"/>
    <n v="1745"/>
    <n v="0"/>
    <s v=""/>
  </r>
  <r>
    <s v="4907374118"/>
    <x v="6"/>
    <x v="0"/>
    <d v="2023-01-20T00:00:00"/>
    <x v="5"/>
    <x v="11"/>
    <s v="1020"/>
    <s v="E020"/>
    <s v="H"/>
    <n v="0"/>
    <n v="1"/>
    <x v="0"/>
    <s v="530000292826"/>
    <x v="762"/>
    <x v="11"/>
    <n v="11525"/>
    <n v="0"/>
    <s v="ERO"/>
  </r>
  <r>
    <s v="4907374133"/>
    <x v="6"/>
    <x v="0"/>
    <d v="2023-01-19T00:00:00"/>
    <x v="5"/>
    <x v="7"/>
    <s v="1050"/>
    <s v="S050"/>
    <s v="H"/>
    <n v="0"/>
    <n v="1"/>
    <x v="0"/>
    <s v="530000260710"/>
    <x v="537"/>
    <x v="7"/>
    <n v="8280"/>
    <n v="0"/>
    <s v="CMP"/>
  </r>
  <r>
    <s v="4907374138"/>
    <x v="6"/>
    <x v="0"/>
    <d v="2023-01-19T00:00:00"/>
    <x v="5"/>
    <x v="139"/>
    <s v="1050"/>
    <s v="S050"/>
    <s v="H"/>
    <n v="0"/>
    <n v="1"/>
    <x v="0"/>
    <s v="530000287201"/>
    <x v="7"/>
    <x v="139"/>
    <n v="4870"/>
    <n v="0"/>
    <s v="CMP"/>
  </r>
  <r>
    <s v="4907374139"/>
    <x v="6"/>
    <x v="0"/>
    <d v="2023-01-18T00:00:00"/>
    <x v="3"/>
    <x v="140"/>
    <s v="1050"/>
    <s v="S050"/>
    <s v="S"/>
    <n v="0"/>
    <n v="-1"/>
    <x v="0"/>
    <s v="530000293188"/>
    <x v="7"/>
    <x v="140"/>
    <n v="5950"/>
    <n v="0"/>
    <s v="CMP"/>
  </r>
  <r>
    <s v="4907374523"/>
    <x v="6"/>
    <x v="0"/>
    <d v="2023-01-20T00:00:00"/>
    <x v="5"/>
    <x v="2"/>
    <s v="1010"/>
    <s v="S010"/>
    <s v="H"/>
    <n v="0"/>
    <n v="1"/>
    <x v="0"/>
    <s v="530000304236"/>
    <x v="679"/>
    <x v="2"/>
    <n v="9490"/>
    <n v="0"/>
    <s v="CMP"/>
  </r>
  <r>
    <s v="4907374542"/>
    <x v="6"/>
    <x v="0"/>
    <d v="2023-01-20T00:00:00"/>
    <x v="5"/>
    <x v="55"/>
    <s v="1050"/>
    <s v="S050"/>
    <s v="H"/>
    <n v="0"/>
    <n v="1"/>
    <x v="0"/>
    <s v="530000221784"/>
    <x v="534"/>
    <x v="55"/>
    <n v="9800"/>
    <n v="0"/>
    <s v="NB"/>
  </r>
  <r>
    <s v="4907374543"/>
    <x v="6"/>
    <x v="0"/>
    <d v="2023-01-20T00:00:00"/>
    <x v="5"/>
    <x v="55"/>
    <s v="1050"/>
    <s v="S050"/>
    <s v="H"/>
    <n v="0"/>
    <n v="3"/>
    <x v="0"/>
    <s v="530000281352"/>
    <x v="609"/>
    <x v="55"/>
    <n v="9800"/>
    <n v="0"/>
    <s v="MHP"/>
  </r>
  <r>
    <s v="4907374580"/>
    <x v="6"/>
    <x v="0"/>
    <d v="2023-01-20T00:00:00"/>
    <x v="5"/>
    <x v="5"/>
    <s v="1020"/>
    <s v="S020"/>
    <s v="H"/>
    <n v="0"/>
    <n v="3"/>
    <x v="0"/>
    <s v="530000298145"/>
    <x v="640"/>
    <x v="5"/>
    <n v="1297"/>
    <n v="0"/>
    <s v="CMP"/>
  </r>
  <r>
    <s v="4907374611"/>
    <x v="6"/>
    <x v="0"/>
    <d v="2023-01-20T00:00:00"/>
    <x v="5"/>
    <x v="2"/>
    <s v="1010"/>
    <s v="S010"/>
    <s v="H"/>
    <n v="0"/>
    <n v="1"/>
    <x v="0"/>
    <s v="530000301503"/>
    <x v="679"/>
    <x v="2"/>
    <n v="9490"/>
    <n v="0"/>
    <s v="CMP"/>
  </r>
  <r>
    <s v="4907374681"/>
    <x v="6"/>
    <x v="0"/>
    <d v="2023-01-20T00:00:00"/>
    <x v="5"/>
    <x v="55"/>
    <s v="1050"/>
    <s v="S050"/>
    <s v="H"/>
    <n v="0"/>
    <n v="3"/>
    <x v="0"/>
    <s v="530000288437"/>
    <x v="609"/>
    <x v="55"/>
    <n v="9800"/>
    <n v="0"/>
    <s v="MHP"/>
  </r>
  <r>
    <s v="4907374874"/>
    <x v="6"/>
    <x v="0"/>
    <d v="2023-01-20T00:00:00"/>
    <x v="5"/>
    <x v="140"/>
    <s v="1050"/>
    <s v="S050"/>
    <s v="H"/>
    <n v="0"/>
    <n v="1"/>
    <x v="0"/>
    <s v="530000293705"/>
    <x v="670"/>
    <x v="140"/>
    <n v="5950"/>
    <n v="0"/>
    <s v="CMP"/>
  </r>
  <r>
    <s v="4907374911"/>
    <x v="6"/>
    <x v="0"/>
    <d v="2023-01-20T00:00:00"/>
    <x v="5"/>
    <x v="140"/>
    <s v="1050"/>
    <s v="S050"/>
    <s v="H"/>
    <n v="0"/>
    <n v="1"/>
    <x v="0"/>
    <s v="530000298012"/>
    <x v="7"/>
    <x v="140"/>
    <n v="5950"/>
    <n v="0"/>
    <s v="CMP"/>
  </r>
  <r>
    <s v="4907377121"/>
    <x v="6"/>
    <x v="0"/>
    <d v="2023-01-21T00:00:00"/>
    <x v="5"/>
    <x v="5"/>
    <s v="1030"/>
    <s v="S030"/>
    <s v="H"/>
    <n v="0"/>
    <n v="1"/>
    <x v="0"/>
    <s v="530000290913"/>
    <x v="634"/>
    <x v="5"/>
    <n v="1297"/>
    <n v="0"/>
    <s v="DIAR"/>
  </r>
  <r>
    <s v="4907377166"/>
    <x v="6"/>
    <x v="0"/>
    <d v="2023-01-23T00:00:00"/>
    <x v="5"/>
    <x v="30"/>
    <s v="1030"/>
    <s v="S030"/>
    <s v="H"/>
    <n v="0"/>
    <n v="1"/>
    <x v="0"/>
    <s v="530000292311"/>
    <x v="662"/>
    <x v="30"/>
    <n v="82358.8"/>
    <n v="0"/>
    <s v="CMP"/>
  </r>
  <r>
    <s v="4907377168"/>
    <x v="6"/>
    <x v="0"/>
    <d v="2023-01-23T00:00:00"/>
    <x v="5"/>
    <x v="0"/>
    <s v="1030"/>
    <s v="E030"/>
    <s v="H"/>
    <n v="0"/>
    <n v="1"/>
    <x v="0"/>
    <s v="530000290983"/>
    <x v="662"/>
    <x v="0"/>
    <n v="41000"/>
    <n v="0"/>
    <s v="CMP"/>
  </r>
  <r>
    <s v="4907377169"/>
    <x v="6"/>
    <x v="0"/>
    <d v="2023-01-23T00:00:00"/>
    <x v="5"/>
    <x v="0"/>
    <s v="1030"/>
    <s v="E030"/>
    <s v="H"/>
    <n v="0"/>
    <n v="1"/>
    <x v="0"/>
    <s v="530000290625"/>
    <x v="662"/>
    <x v="0"/>
    <n v="41000"/>
    <n v="0"/>
    <s v="CMP"/>
  </r>
  <r>
    <s v="4907377282"/>
    <x v="6"/>
    <x v="0"/>
    <d v="2023-01-23T00:00:00"/>
    <x v="5"/>
    <x v="63"/>
    <s v="1050"/>
    <s v="S050"/>
    <s v="H"/>
    <n v="0"/>
    <n v="1"/>
    <x v="0"/>
    <s v="530000300280"/>
    <x v="773"/>
    <x v="63"/>
    <n v="3113"/>
    <n v="0"/>
    <s v="ERO"/>
  </r>
  <r>
    <s v="4907377322"/>
    <x v="6"/>
    <x v="0"/>
    <d v="2023-01-23T00:00:00"/>
    <x v="5"/>
    <x v="32"/>
    <s v="1030"/>
    <s v="S030"/>
    <s v="H"/>
    <n v="0"/>
    <n v="1"/>
    <x v="0"/>
    <s v="530000302788"/>
    <x v="764"/>
    <x v="32"/>
    <n v="1238"/>
    <n v="0"/>
    <s v="ERO"/>
  </r>
  <r>
    <s v="4907377428"/>
    <x v="6"/>
    <x v="0"/>
    <d v="2023-01-23T00:00:00"/>
    <x v="5"/>
    <x v="5"/>
    <s v="1020"/>
    <s v="S020"/>
    <s v="H"/>
    <n v="0"/>
    <n v="1"/>
    <x v="0"/>
    <s v="530000304959"/>
    <x v="774"/>
    <x v="5"/>
    <n v="1297"/>
    <n v="0"/>
    <s v="NB"/>
  </r>
  <r>
    <s v="4907377471"/>
    <x v="6"/>
    <x v="0"/>
    <d v="2023-01-23T00:00:00"/>
    <x v="5"/>
    <x v="139"/>
    <s v="1050"/>
    <s v="S050"/>
    <s v="H"/>
    <n v="0"/>
    <n v="1"/>
    <x v="0"/>
    <s v="530000305442"/>
    <x v="7"/>
    <x v="139"/>
    <n v="4870"/>
    <n v="0"/>
    <s v="CMP"/>
  </r>
  <r>
    <s v="4907377645"/>
    <x v="6"/>
    <x v="0"/>
    <d v="2023-01-23T00:00:00"/>
    <x v="5"/>
    <x v="5"/>
    <s v="1017"/>
    <s v="S017"/>
    <s v="H"/>
    <n v="0"/>
    <n v="1"/>
    <x v="0"/>
    <s v="530000298643"/>
    <x v="79"/>
    <x v="5"/>
    <n v="1297"/>
    <n v="0"/>
    <s v="CMP"/>
  </r>
  <r>
    <s v="4907377649"/>
    <x v="6"/>
    <x v="0"/>
    <d v="2023-01-23T00:00:00"/>
    <x v="3"/>
    <x v="5"/>
    <s v="1017"/>
    <s v="S017"/>
    <s v="S"/>
    <n v="0"/>
    <n v="-1"/>
    <x v="0"/>
    <s v="530000298643"/>
    <x v="79"/>
    <x v="5"/>
    <n v="1297"/>
    <n v="0"/>
    <s v="CMP"/>
  </r>
  <r>
    <s v="4907377722"/>
    <x v="6"/>
    <x v="0"/>
    <d v="2023-01-23T00:00:00"/>
    <x v="5"/>
    <x v="55"/>
    <s v="1050"/>
    <s v="S050"/>
    <s v="H"/>
    <n v="0"/>
    <n v="2"/>
    <x v="0"/>
    <s v="530000292912"/>
    <x v="609"/>
    <x v="55"/>
    <n v="9800"/>
    <n v="0"/>
    <s v="MHP"/>
  </r>
  <r>
    <s v="4907377805"/>
    <x v="6"/>
    <x v="0"/>
    <d v="2023-01-23T00:00:00"/>
    <x v="5"/>
    <x v="5"/>
    <s v="1020"/>
    <s v="S024"/>
    <s v="H"/>
    <n v="0"/>
    <n v="1"/>
    <x v="0"/>
    <s v="530000284616"/>
    <x v="634"/>
    <x v="5"/>
    <n v="1297"/>
    <n v="0"/>
    <s v="DIAR"/>
  </r>
  <r>
    <s v="4907377910"/>
    <x v="6"/>
    <x v="0"/>
    <d v="2023-01-23T00:00:00"/>
    <x v="5"/>
    <x v="2"/>
    <s v="1060"/>
    <s v="S060"/>
    <s v="H"/>
    <n v="0"/>
    <n v="1"/>
    <x v="0"/>
    <s v="530000300343"/>
    <x v="655"/>
    <x v="2"/>
    <n v="9490"/>
    <n v="0"/>
    <s v="ERO"/>
  </r>
  <r>
    <s v="4907378067"/>
    <x v="6"/>
    <x v="0"/>
    <d v="2023-01-23T00:00:00"/>
    <x v="5"/>
    <x v="12"/>
    <s v="1020"/>
    <s v="S020"/>
    <s v="H"/>
    <n v="0"/>
    <n v="1"/>
    <x v="0"/>
    <s v="530000299875"/>
    <x v="766"/>
    <x v="12"/>
    <n v="10385"/>
    <n v="0"/>
    <s v="ERO"/>
  </r>
  <r>
    <s v="4907378114"/>
    <x v="6"/>
    <x v="0"/>
    <d v="2023-01-23T00:00:00"/>
    <x v="5"/>
    <x v="2"/>
    <s v="1060"/>
    <s v="S060"/>
    <s v="H"/>
    <n v="0"/>
    <n v="1"/>
    <x v="0"/>
    <s v="530000284026"/>
    <x v="696"/>
    <x v="2"/>
    <n v="9490"/>
    <n v="0"/>
    <s v="NB"/>
  </r>
  <r>
    <s v="4907378203"/>
    <x v="6"/>
    <x v="0"/>
    <d v="2023-01-23T00:00:00"/>
    <x v="5"/>
    <x v="9"/>
    <s v="1080"/>
    <s v="S080"/>
    <s v="H"/>
    <n v="0"/>
    <n v="1"/>
    <x v="0"/>
    <s v="530000305420"/>
    <x v="691"/>
    <x v="9"/>
    <n v="1965"/>
    <n v="0"/>
    <s v="NB"/>
  </r>
  <r>
    <s v="4907378249"/>
    <x v="6"/>
    <x v="0"/>
    <d v="2023-01-24T00:00:00"/>
    <x v="5"/>
    <x v="2"/>
    <s v="1060"/>
    <s v="S060"/>
    <s v="H"/>
    <n v="0"/>
    <n v="1"/>
    <x v="0"/>
    <s v="530000287190"/>
    <x v="765"/>
    <x v="2"/>
    <n v="9490"/>
    <n v="0"/>
    <s v="ERO"/>
  </r>
  <r>
    <s v="4907378332"/>
    <x v="6"/>
    <x v="0"/>
    <d v="2023-01-24T00:00:00"/>
    <x v="5"/>
    <x v="37"/>
    <s v="1050"/>
    <s v="S050"/>
    <s v="H"/>
    <n v="0"/>
    <n v="1"/>
    <x v="0"/>
    <s v="530000303423"/>
    <x v="764"/>
    <x v="37"/>
    <n v="3529"/>
    <n v="0"/>
    <s v="ERO"/>
  </r>
  <r>
    <s v="4907378332"/>
    <x v="6"/>
    <x v="0"/>
    <d v="2023-01-24T00:00:00"/>
    <x v="5"/>
    <x v="50"/>
    <s v="1050"/>
    <s v="S050"/>
    <s v="H"/>
    <n v="0"/>
    <n v="1"/>
    <x v="0"/>
    <s v="530000303423"/>
    <x v="764"/>
    <x v="50"/>
    <n v="17654"/>
    <n v="0"/>
    <s v="ERO"/>
  </r>
  <r>
    <s v="4907378619"/>
    <x v="6"/>
    <x v="0"/>
    <d v="2023-01-24T00:00:00"/>
    <x v="5"/>
    <x v="7"/>
    <s v="1017"/>
    <s v="S017"/>
    <s v="H"/>
    <n v="0"/>
    <n v="1"/>
    <x v="0"/>
    <s v="530000301625"/>
    <x v="664"/>
    <x v="7"/>
    <n v="8280"/>
    <n v="0"/>
    <s v="CMP"/>
  </r>
  <r>
    <s v="4907378669"/>
    <x v="6"/>
    <x v="0"/>
    <d v="2023-01-24T00:00:00"/>
    <x v="5"/>
    <x v="5"/>
    <s v="1020"/>
    <s v="S020"/>
    <s v="H"/>
    <n v="0"/>
    <n v="1"/>
    <x v="0"/>
    <s v="530000304904"/>
    <x v="775"/>
    <x v="5"/>
    <n v="1297"/>
    <n v="0"/>
    <s v="CMP"/>
  </r>
  <r>
    <s v="4907378723"/>
    <x v="6"/>
    <x v="0"/>
    <d v="2023-01-24T00:00:00"/>
    <x v="5"/>
    <x v="5"/>
    <s v="1020"/>
    <s v="S020"/>
    <s v="H"/>
    <n v="0"/>
    <n v="1"/>
    <x v="0"/>
    <s v="530000304794"/>
    <x v="639"/>
    <x v="5"/>
    <n v="1297"/>
    <n v="0"/>
    <s v="ERO"/>
  </r>
  <r>
    <s v="4907378961"/>
    <x v="6"/>
    <x v="0"/>
    <d v="2023-01-24T00:00:00"/>
    <x v="5"/>
    <x v="161"/>
    <s v="1010"/>
    <s v="S010"/>
    <s v="H"/>
    <n v="0"/>
    <n v="1"/>
    <x v="0"/>
    <s v="530000297553"/>
    <x v="720"/>
    <x v="161"/>
    <n v="4130"/>
    <n v="0"/>
    <s v="CMP"/>
  </r>
  <r>
    <s v="4907379230"/>
    <x v="6"/>
    <x v="0"/>
    <d v="2023-01-25T00:00:00"/>
    <x v="5"/>
    <x v="2"/>
    <s v="1010"/>
    <s v="S010"/>
    <s v="H"/>
    <n v="0"/>
    <n v="1"/>
    <x v="0"/>
    <s v="530000299187"/>
    <x v="679"/>
    <x v="2"/>
    <n v="9490"/>
    <n v="0"/>
    <s v="CMP"/>
  </r>
  <r>
    <s v="4907379348"/>
    <x v="6"/>
    <x v="0"/>
    <d v="2023-01-25T00:00:00"/>
    <x v="5"/>
    <x v="13"/>
    <s v="1030"/>
    <s v="S030"/>
    <s v="H"/>
    <n v="0"/>
    <n v="1"/>
    <x v="0"/>
    <s v="530000288063"/>
    <x v="662"/>
    <x v="13"/>
    <n v="46100"/>
    <n v="0"/>
    <s v="CMP"/>
  </r>
  <r>
    <s v="4907379349"/>
    <x v="6"/>
    <x v="0"/>
    <d v="2023-01-25T00:00:00"/>
    <x v="5"/>
    <x v="13"/>
    <s v="1030"/>
    <s v="S030"/>
    <s v="H"/>
    <n v="0"/>
    <n v="1"/>
    <x v="0"/>
    <s v="530000288243"/>
    <x v="662"/>
    <x v="13"/>
    <n v="46100"/>
    <n v="0"/>
    <s v="CMP"/>
  </r>
  <r>
    <s v="4907379688"/>
    <x v="6"/>
    <x v="0"/>
    <d v="2023-01-25T00:00:00"/>
    <x v="5"/>
    <x v="2"/>
    <s v="1080"/>
    <s v="S080"/>
    <s v="H"/>
    <n v="0"/>
    <n v="1"/>
    <x v="0"/>
    <s v="530000299989"/>
    <x v="678"/>
    <x v="2"/>
    <n v="9490"/>
    <n v="0"/>
    <s v="CMP"/>
  </r>
  <r>
    <s v="4907379754"/>
    <x v="6"/>
    <x v="0"/>
    <d v="2023-01-25T00:00:00"/>
    <x v="5"/>
    <x v="2"/>
    <s v="1080"/>
    <s v="S080"/>
    <s v="H"/>
    <n v="0"/>
    <n v="3"/>
    <x v="0"/>
    <s v="530000252940"/>
    <x v="477"/>
    <x v="2"/>
    <n v="9490"/>
    <n v="0"/>
    <s v="NB"/>
  </r>
  <r>
    <s v="4907379771"/>
    <x v="6"/>
    <x v="0"/>
    <d v="2023-01-25T00:00:00"/>
    <x v="5"/>
    <x v="42"/>
    <s v="1010"/>
    <s v="S010"/>
    <s v="H"/>
    <n v="0"/>
    <n v="1"/>
    <x v="0"/>
    <s v="530000303935"/>
    <x v="10"/>
    <x v="42"/>
    <n v="2857"/>
    <n v="0"/>
    <s v="CMP"/>
  </r>
  <r>
    <s v="4907379782"/>
    <x v="6"/>
    <x v="0"/>
    <d v="2023-01-25T00:00:00"/>
    <x v="5"/>
    <x v="19"/>
    <s v="1020"/>
    <s v="S020"/>
    <s v="H"/>
    <n v="0"/>
    <n v="1"/>
    <x v="0"/>
    <s v="530000301621"/>
    <x v="640"/>
    <x v="19"/>
    <n v="1745"/>
    <n v="0"/>
    <s v="CMP"/>
  </r>
  <r>
    <s v="4907379935"/>
    <x v="6"/>
    <x v="0"/>
    <d v="2023-01-25T00:00:00"/>
    <x v="5"/>
    <x v="55"/>
    <s v="1060"/>
    <s v="S060"/>
    <s v="H"/>
    <n v="0"/>
    <n v="8"/>
    <x v="0"/>
    <s v="530000284163"/>
    <x v="609"/>
    <x v="55"/>
    <n v="9800"/>
    <n v="0"/>
    <s v="MHP"/>
  </r>
  <r>
    <s v="4907380130"/>
    <x v="6"/>
    <x v="0"/>
    <d v="2023-01-25T00:00:00"/>
    <x v="5"/>
    <x v="175"/>
    <s v="1020"/>
    <s v="S020"/>
    <s v="H"/>
    <n v="0"/>
    <n v="1"/>
    <x v="0"/>
    <s v="530000305922"/>
    <x v="655"/>
    <x v="175"/>
    <n v="0"/>
    <n v="0"/>
    <s v="ERO"/>
  </r>
  <r>
    <s v="4907380160"/>
    <x v="6"/>
    <x v="0"/>
    <d v="2023-01-25T00:00:00"/>
    <x v="5"/>
    <x v="140"/>
    <s v="1050"/>
    <s v="S050"/>
    <s v="H"/>
    <n v="0"/>
    <n v="1"/>
    <x v="0"/>
    <s v="530000299117"/>
    <x v="7"/>
    <x v="140"/>
    <n v="5950"/>
    <n v="0"/>
    <s v="CMP"/>
  </r>
  <r>
    <s v="4907380275"/>
    <x v="6"/>
    <x v="0"/>
    <d v="2023-01-25T00:00:00"/>
    <x v="5"/>
    <x v="55"/>
    <s v="1020"/>
    <s v="S020"/>
    <s v="H"/>
    <n v="0"/>
    <n v="1"/>
    <x v="0"/>
    <s v="530000296489"/>
    <x v="766"/>
    <x v="55"/>
    <n v="9800"/>
    <n v="0"/>
    <s v="ERO"/>
  </r>
  <r>
    <s v="4907380293"/>
    <x v="6"/>
    <x v="0"/>
    <d v="2023-01-25T00:00:00"/>
    <x v="1"/>
    <x v="56"/>
    <s v="1060"/>
    <s v="S060"/>
    <s v="H"/>
    <n v="0"/>
    <n v="1"/>
    <x v="0"/>
    <s v="530000300484"/>
    <x v="366"/>
    <x v="56"/>
    <n v="3645"/>
    <n v="0"/>
    <s v=""/>
  </r>
  <r>
    <s v="4907380383"/>
    <x v="6"/>
    <x v="0"/>
    <d v="2023-01-25T00:00:00"/>
    <x v="5"/>
    <x v="2"/>
    <s v="1080"/>
    <s v="S080"/>
    <s v="H"/>
    <n v="0"/>
    <n v="1"/>
    <x v="0"/>
    <s v="530000284417"/>
    <x v="776"/>
    <x v="2"/>
    <n v="9490"/>
    <n v="0"/>
    <s v="ERO"/>
  </r>
  <r>
    <s v="4907380635"/>
    <x v="6"/>
    <x v="0"/>
    <d v="2023-01-26T00:00:00"/>
    <x v="5"/>
    <x v="5"/>
    <s v="1050"/>
    <s v="S050"/>
    <s v="H"/>
    <n v="0"/>
    <n v="1"/>
    <x v="0"/>
    <s v="530000300688"/>
    <x v="773"/>
    <x v="5"/>
    <n v="1297"/>
    <n v="0"/>
    <s v="ERO"/>
  </r>
  <r>
    <s v="4907380790"/>
    <x v="6"/>
    <x v="0"/>
    <d v="2023-01-26T00:00:00"/>
    <x v="5"/>
    <x v="70"/>
    <s v="1010"/>
    <s v="S010"/>
    <s v="H"/>
    <n v="0"/>
    <n v="1"/>
    <x v="0"/>
    <s v="530000297635"/>
    <x v="762"/>
    <x v="70"/>
    <n v="6419"/>
    <n v="0"/>
    <s v="ERO"/>
  </r>
  <r>
    <s v="4907381007"/>
    <x v="6"/>
    <x v="0"/>
    <d v="2023-01-26T00:00:00"/>
    <x v="1"/>
    <x v="19"/>
    <s v="1030"/>
    <s v="S030"/>
    <s v="H"/>
    <n v="0"/>
    <n v="4"/>
    <x v="0"/>
    <s v="530000286063"/>
    <x v="554"/>
    <x v="19"/>
    <n v="1745"/>
    <n v="0"/>
    <s v=""/>
  </r>
  <r>
    <s v="4907381074"/>
    <x v="6"/>
    <x v="0"/>
    <d v="2023-01-26T00:00:00"/>
    <x v="5"/>
    <x v="55"/>
    <s v="1020"/>
    <s v="S020"/>
    <s v="H"/>
    <n v="0"/>
    <n v="1"/>
    <x v="0"/>
    <s v="530000297635"/>
    <x v="762"/>
    <x v="55"/>
    <n v="9800"/>
    <n v="0"/>
    <s v="ERO"/>
  </r>
  <r>
    <s v="4907381080"/>
    <x v="6"/>
    <x v="0"/>
    <d v="2023-01-26T00:00:00"/>
    <x v="5"/>
    <x v="161"/>
    <s v="1010"/>
    <s v="S010"/>
    <s v="H"/>
    <n v="0"/>
    <n v="1"/>
    <x v="0"/>
    <s v="530000303742"/>
    <x v="679"/>
    <x v="161"/>
    <n v="4130"/>
    <n v="0"/>
    <s v="CMP"/>
  </r>
  <r>
    <s v="4907381099"/>
    <x v="6"/>
    <x v="0"/>
    <d v="2023-01-26T00:00:00"/>
    <x v="3"/>
    <x v="5"/>
    <s v="1017"/>
    <s v="S017"/>
    <s v="S"/>
    <n v="0"/>
    <n v="-1"/>
    <x v="0"/>
    <s v="530000298643"/>
    <x v="79"/>
    <x v="5"/>
    <n v="1297"/>
    <n v="0"/>
    <s v="CMP"/>
  </r>
  <r>
    <s v="4907381104"/>
    <x v="6"/>
    <x v="0"/>
    <d v="2023-01-26T00:00:00"/>
    <x v="5"/>
    <x v="7"/>
    <s v="1020"/>
    <s v="S020"/>
    <s v="H"/>
    <n v="0"/>
    <n v="1"/>
    <x v="0"/>
    <s v="530000286949"/>
    <x v="664"/>
    <x v="7"/>
    <n v="8280"/>
    <n v="0"/>
    <s v="CMP"/>
  </r>
  <r>
    <s v="4907381136"/>
    <x v="6"/>
    <x v="0"/>
    <d v="2023-01-26T00:00:00"/>
    <x v="5"/>
    <x v="5"/>
    <s v="1020"/>
    <s v="S020"/>
    <s v="H"/>
    <n v="0"/>
    <n v="1"/>
    <x v="0"/>
    <s v="530000293441"/>
    <x v="443"/>
    <x v="5"/>
    <n v="1297"/>
    <n v="0"/>
    <s v="CMP"/>
  </r>
  <r>
    <s v="4907381142"/>
    <x v="6"/>
    <x v="0"/>
    <d v="2023-01-26T00:00:00"/>
    <x v="5"/>
    <x v="2"/>
    <s v="1050"/>
    <s v="S050"/>
    <s v="H"/>
    <n v="0"/>
    <n v="1"/>
    <x v="0"/>
    <s v="530000297372"/>
    <x v="777"/>
    <x v="2"/>
    <n v="9490"/>
    <n v="0"/>
    <s v="ERO"/>
  </r>
  <r>
    <s v="4907381201"/>
    <x v="6"/>
    <x v="0"/>
    <d v="2023-01-26T00:00:00"/>
    <x v="5"/>
    <x v="0"/>
    <s v="1010"/>
    <s v="S010"/>
    <s v="H"/>
    <n v="0"/>
    <n v="1"/>
    <x v="0"/>
    <s v="530000294595"/>
    <x v="679"/>
    <x v="0"/>
    <n v="41000"/>
    <n v="0"/>
    <s v="CMP"/>
  </r>
  <r>
    <s v="4907381330"/>
    <x v="6"/>
    <x v="0"/>
    <d v="2023-01-26T00:00:00"/>
    <x v="5"/>
    <x v="0"/>
    <s v="1080"/>
    <s v="S080"/>
    <s v="H"/>
    <n v="0"/>
    <n v="1"/>
    <x v="0"/>
    <s v="530000303023"/>
    <x v="646"/>
    <x v="0"/>
    <n v="41000"/>
    <n v="0"/>
    <s v="ERO"/>
  </r>
  <r>
    <s v="4907381415"/>
    <x v="6"/>
    <x v="0"/>
    <d v="2023-01-27T00:00:00"/>
    <x v="5"/>
    <x v="55"/>
    <s v="1050"/>
    <s v="S050"/>
    <s v="H"/>
    <n v="0"/>
    <n v="1"/>
    <x v="0"/>
    <s v="530000299318"/>
    <x v="777"/>
    <x v="55"/>
    <n v="9800"/>
    <n v="0"/>
    <s v="ERO"/>
  </r>
  <r>
    <s v="4907381416"/>
    <x v="6"/>
    <x v="0"/>
    <d v="2023-01-27T00:00:00"/>
    <x v="5"/>
    <x v="13"/>
    <s v="1050"/>
    <s v="S050"/>
    <s v="H"/>
    <n v="0"/>
    <n v="1"/>
    <x v="0"/>
    <s v="530000296146"/>
    <x v="767"/>
    <x v="13"/>
    <n v="46100"/>
    <n v="0"/>
    <s v="ERO"/>
  </r>
  <r>
    <s v="4907381431"/>
    <x v="6"/>
    <x v="0"/>
    <d v="2023-01-26T00:00:00"/>
    <x v="5"/>
    <x v="0"/>
    <s v="1080"/>
    <s v="S080"/>
    <s v="H"/>
    <n v="0"/>
    <n v="1"/>
    <x v="0"/>
    <s v="530000302982"/>
    <x v="646"/>
    <x v="0"/>
    <n v="41000"/>
    <n v="0"/>
    <s v="ERO"/>
  </r>
  <r>
    <s v="4907381661"/>
    <x v="6"/>
    <x v="0"/>
    <d v="2023-01-27T00:00:00"/>
    <x v="5"/>
    <x v="2"/>
    <s v="1020"/>
    <s v="S020"/>
    <s v="H"/>
    <n v="0"/>
    <n v="1"/>
    <x v="0"/>
    <s v="530000282463"/>
    <x v="664"/>
    <x v="2"/>
    <n v="9490"/>
    <n v="0"/>
    <s v="CMP"/>
  </r>
  <r>
    <s v="4907381663"/>
    <x v="6"/>
    <x v="0"/>
    <d v="2023-01-27T00:00:00"/>
    <x v="5"/>
    <x v="7"/>
    <s v="1020"/>
    <s v="S020"/>
    <s v="H"/>
    <n v="0"/>
    <n v="1"/>
    <x v="0"/>
    <s v="530000282461"/>
    <x v="664"/>
    <x v="7"/>
    <n v="8280"/>
    <n v="0"/>
    <s v="CMP"/>
  </r>
  <r>
    <s v="4907381672"/>
    <x v="6"/>
    <x v="0"/>
    <d v="2023-01-27T00:00:00"/>
    <x v="5"/>
    <x v="37"/>
    <s v="1060"/>
    <s v="S060"/>
    <s v="H"/>
    <n v="0"/>
    <n v="3"/>
    <x v="0"/>
    <s v="530000266908"/>
    <x v="368"/>
    <x v="37"/>
    <n v="3529"/>
    <n v="0"/>
    <s v="FRC"/>
  </r>
  <r>
    <s v="4907381722"/>
    <x v="6"/>
    <x v="0"/>
    <d v="2023-01-27T00:00:00"/>
    <x v="5"/>
    <x v="5"/>
    <s v="1020"/>
    <s v="S024"/>
    <s v="H"/>
    <n v="0"/>
    <n v="2"/>
    <x v="0"/>
    <s v="530000300096"/>
    <x v="691"/>
    <x v="5"/>
    <n v="1297"/>
    <n v="0"/>
    <s v="NB"/>
  </r>
  <r>
    <s v="4907381803"/>
    <x v="6"/>
    <x v="0"/>
    <d v="2023-01-27T00:00:00"/>
    <x v="5"/>
    <x v="139"/>
    <s v="1010"/>
    <s v="S010"/>
    <s v="H"/>
    <n v="0"/>
    <n v="1"/>
    <x v="0"/>
    <s v="530000246785"/>
    <x v="534"/>
    <x v="139"/>
    <n v="4870"/>
    <n v="0"/>
    <s v="NB"/>
  </r>
  <r>
    <s v="4907381935"/>
    <x v="6"/>
    <x v="0"/>
    <d v="2023-01-27T00:00:00"/>
    <x v="5"/>
    <x v="19"/>
    <s v="1030"/>
    <s v="S030"/>
    <s v="H"/>
    <n v="0"/>
    <n v="1"/>
    <x v="0"/>
    <s v="530000300096"/>
    <x v="691"/>
    <x v="19"/>
    <n v="1745"/>
    <n v="0"/>
    <s v="NB"/>
  </r>
  <r>
    <s v="4907382092"/>
    <x v="6"/>
    <x v="0"/>
    <d v="2023-01-27T00:00:00"/>
    <x v="5"/>
    <x v="14"/>
    <s v="1060"/>
    <s v="S060"/>
    <s v="H"/>
    <n v="0"/>
    <n v="1"/>
    <x v="0"/>
    <s v="530000243930"/>
    <x v="561"/>
    <x v="14"/>
    <n v="50350"/>
    <n v="0"/>
    <s v="NB"/>
  </r>
  <r>
    <s v="4907382208"/>
    <x v="6"/>
    <x v="0"/>
    <d v="2023-01-27T00:00:00"/>
    <x v="5"/>
    <x v="31"/>
    <s v="1010"/>
    <s v="S010"/>
    <s v="H"/>
    <n v="0"/>
    <n v="1"/>
    <x v="0"/>
    <s v="530000301321"/>
    <x v="759"/>
    <x v="31"/>
    <n v="1911"/>
    <n v="0"/>
    <s v="ERO"/>
  </r>
  <r>
    <s v="4907382297"/>
    <x v="6"/>
    <x v="0"/>
    <d v="2023-01-28T00:00:00"/>
    <x v="5"/>
    <x v="7"/>
    <s v="1030"/>
    <s v="S030"/>
    <s v="H"/>
    <n v="0"/>
    <n v="1"/>
    <x v="0"/>
    <s v="530000296123"/>
    <x v="767"/>
    <x v="7"/>
    <n v="8280"/>
    <n v="0"/>
    <s v="ERO"/>
  </r>
  <r>
    <s v="4907382370"/>
    <x v="6"/>
    <x v="0"/>
    <d v="2023-01-28T00:00:00"/>
    <x v="1"/>
    <x v="13"/>
    <s v="1060"/>
    <s v="S060"/>
    <s v="H"/>
    <n v="0"/>
    <n v="1"/>
    <x v="0"/>
    <s v="530000305922"/>
    <x v="655"/>
    <x v="13"/>
    <n v="46100"/>
    <n v="0"/>
    <s v="ERO"/>
  </r>
  <r>
    <s v="4907382503"/>
    <x v="6"/>
    <x v="0"/>
    <d v="2023-01-28T00:00:00"/>
    <x v="5"/>
    <x v="2"/>
    <s v="1030"/>
    <s v="S030"/>
    <s v="H"/>
    <n v="0"/>
    <n v="1"/>
    <x v="0"/>
    <s v="530000297673"/>
    <x v="767"/>
    <x v="2"/>
    <n v="9490"/>
    <n v="0"/>
    <s v="ERO"/>
  </r>
  <r>
    <s v="4907382509"/>
    <x v="6"/>
    <x v="0"/>
    <d v="2023-01-28T00:00:00"/>
    <x v="5"/>
    <x v="55"/>
    <s v="1060"/>
    <s v="S060"/>
    <s v="H"/>
    <n v="0"/>
    <n v="2"/>
    <x v="0"/>
    <s v="530000305922"/>
    <x v="655"/>
    <x v="55"/>
    <n v="9800"/>
    <n v="0"/>
    <s v="ERO"/>
  </r>
  <r>
    <s v="4907382930"/>
    <x v="6"/>
    <x v="0"/>
    <d v="2023-01-30T00:00:00"/>
    <x v="5"/>
    <x v="5"/>
    <s v="1020"/>
    <s v="S024"/>
    <s v="H"/>
    <n v="0"/>
    <n v="4"/>
    <x v="0"/>
    <s v="530000301757"/>
    <x v="634"/>
    <x v="5"/>
    <n v="1297"/>
    <n v="0"/>
    <s v="DIAR"/>
  </r>
  <r>
    <s v="4907382956"/>
    <x v="6"/>
    <x v="0"/>
    <d v="2023-01-30T00:00:00"/>
    <x v="5"/>
    <x v="15"/>
    <s v="1010"/>
    <s v="S010"/>
    <s v="H"/>
    <n v="0"/>
    <n v="1"/>
    <x v="0"/>
    <s v="530000275513"/>
    <x v="715"/>
    <x v="15"/>
    <n v="53650"/>
    <n v="0"/>
    <s v="NB"/>
  </r>
  <r>
    <s v="4907383031"/>
    <x v="6"/>
    <x v="0"/>
    <d v="2023-01-30T00:00:00"/>
    <x v="5"/>
    <x v="22"/>
    <s v="1010"/>
    <s v="S010"/>
    <s v="H"/>
    <n v="0"/>
    <n v="3"/>
    <x v="0"/>
    <s v="530000301757"/>
    <x v="634"/>
    <x v="22"/>
    <n v="1334"/>
    <n v="0"/>
    <s v="DIAR"/>
  </r>
  <r>
    <s v="4907383062"/>
    <x v="6"/>
    <x v="0"/>
    <d v="2023-01-30T00:00:00"/>
    <x v="5"/>
    <x v="2"/>
    <s v="1020"/>
    <s v="S020"/>
    <s v="H"/>
    <n v="0"/>
    <n v="1"/>
    <x v="0"/>
    <s v="530000283460"/>
    <x v="664"/>
    <x v="2"/>
    <n v="9490"/>
    <n v="0"/>
    <s v="CMP"/>
  </r>
  <r>
    <s v="4907383086"/>
    <x v="6"/>
    <x v="0"/>
    <d v="2023-01-30T00:00:00"/>
    <x v="5"/>
    <x v="55"/>
    <s v="1050"/>
    <s v="S050"/>
    <s v="H"/>
    <n v="0"/>
    <n v="1"/>
    <x v="0"/>
    <s v="530000284366"/>
    <x v="84"/>
    <x v="55"/>
    <n v="9800"/>
    <n v="0"/>
    <s v="NB"/>
  </r>
  <r>
    <s v="4907383120"/>
    <x v="6"/>
    <x v="0"/>
    <d v="2023-01-30T00:00:00"/>
    <x v="5"/>
    <x v="7"/>
    <s v="1020"/>
    <s v="S020"/>
    <s v="H"/>
    <n v="0"/>
    <n v="1"/>
    <x v="0"/>
    <s v="530000287970"/>
    <x v="664"/>
    <x v="7"/>
    <n v="8280"/>
    <n v="0"/>
    <s v="CMP"/>
  </r>
  <r>
    <s v="4907383163"/>
    <x v="6"/>
    <x v="0"/>
    <d v="2023-01-30T00:00:00"/>
    <x v="5"/>
    <x v="7"/>
    <s v="1020"/>
    <s v="S020"/>
    <s v="H"/>
    <n v="0"/>
    <n v="1"/>
    <x v="0"/>
    <s v="530000285218"/>
    <x v="664"/>
    <x v="7"/>
    <n v="8280"/>
    <n v="0"/>
    <s v="CMP"/>
  </r>
  <r>
    <s v="4907383166"/>
    <x v="6"/>
    <x v="0"/>
    <d v="2023-01-30T00:00:00"/>
    <x v="5"/>
    <x v="7"/>
    <s v="1020"/>
    <s v="S020"/>
    <s v="H"/>
    <n v="0"/>
    <n v="1"/>
    <x v="0"/>
    <s v="530000283884"/>
    <x v="664"/>
    <x v="7"/>
    <n v="8280"/>
    <n v="0"/>
    <s v="CMP"/>
  </r>
  <r>
    <s v="4907383170"/>
    <x v="6"/>
    <x v="0"/>
    <d v="2023-01-30T00:00:00"/>
    <x v="5"/>
    <x v="7"/>
    <s v="1020"/>
    <s v="S020"/>
    <s v="H"/>
    <n v="0"/>
    <n v="1"/>
    <x v="0"/>
    <s v="530000284192"/>
    <x v="664"/>
    <x v="7"/>
    <n v="8280"/>
    <n v="0"/>
    <s v="CMP"/>
  </r>
  <r>
    <s v="4907383176"/>
    <x v="6"/>
    <x v="0"/>
    <d v="2023-01-30T00:00:00"/>
    <x v="5"/>
    <x v="31"/>
    <s v="1030"/>
    <s v="S030"/>
    <s v="H"/>
    <n v="0"/>
    <n v="1"/>
    <x v="0"/>
    <s v="530000302410"/>
    <x v="10"/>
    <x v="31"/>
    <n v="1911"/>
    <n v="0"/>
    <s v="CMP"/>
  </r>
  <r>
    <s v="4907383176"/>
    <x v="6"/>
    <x v="0"/>
    <d v="2023-01-30T00:00:00"/>
    <x v="5"/>
    <x v="31"/>
    <s v="1030"/>
    <s v="S030"/>
    <s v="H"/>
    <n v="0"/>
    <n v="1"/>
    <x v="0"/>
    <s v="530000303342"/>
    <x v="679"/>
    <x v="31"/>
    <n v="1911"/>
    <n v="0"/>
    <s v="CMP"/>
  </r>
  <r>
    <s v="4907383251"/>
    <x v="6"/>
    <x v="0"/>
    <d v="2023-01-30T00:00:00"/>
    <x v="5"/>
    <x v="10"/>
    <s v="1050"/>
    <s v="S050"/>
    <s v="H"/>
    <n v="0"/>
    <n v="1"/>
    <x v="0"/>
    <s v="530000288437"/>
    <x v="609"/>
    <x v="10"/>
    <n v="42200"/>
    <n v="0"/>
    <s v="MHP"/>
  </r>
  <r>
    <s v="4907383272"/>
    <x v="6"/>
    <x v="0"/>
    <d v="2023-01-30T00:00:00"/>
    <x v="5"/>
    <x v="27"/>
    <s v="1001"/>
    <s v="S001"/>
    <s v="H"/>
    <n v="0"/>
    <n v="1"/>
    <x v="0"/>
    <s v="530000307278"/>
    <x v="765"/>
    <x v="27"/>
    <n v="95048.4"/>
    <n v="0"/>
    <s v="ERO"/>
  </r>
  <r>
    <s v="4907383367"/>
    <x v="6"/>
    <x v="0"/>
    <d v="2023-01-30T00:00:00"/>
    <x v="5"/>
    <x v="136"/>
    <s v="1010"/>
    <s v="S010"/>
    <s v="H"/>
    <n v="0"/>
    <n v="3"/>
    <x v="0"/>
    <s v="530000302441"/>
    <x v="759"/>
    <x v="136"/>
    <n v="5100"/>
    <n v="0"/>
    <s v="ERO"/>
  </r>
  <r>
    <s v="4907383440"/>
    <x v="6"/>
    <x v="0"/>
    <d v="2023-01-30T00:00:00"/>
    <x v="5"/>
    <x v="140"/>
    <s v="1050"/>
    <s v="S050"/>
    <s v="H"/>
    <n v="0"/>
    <n v="1"/>
    <x v="0"/>
    <s v="530000303646"/>
    <x v="670"/>
    <x v="140"/>
    <n v="5950"/>
    <n v="0"/>
    <s v="CMP"/>
  </r>
  <r>
    <s v="4907383478"/>
    <x v="6"/>
    <x v="0"/>
    <d v="2023-01-30T00:00:00"/>
    <x v="3"/>
    <x v="31"/>
    <s v="1010"/>
    <s v="S010"/>
    <s v="S"/>
    <n v="0"/>
    <n v="-1"/>
    <x v="0"/>
    <s v="530000302410"/>
    <x v="10"/>
    <x v="31"/>
    <n v="1911"/>
    <n v="0"/>
    <s v="CMP"/>
  </r>
  <r>
    <s v="4907383479"/>
    <x v="6"/>
    <x v="0"/>
    <d v="2023-01-30T00:00:00"/>
    <x v="5"/>
    <x v="31"/>
    <s v="1010"/>
    <s v="S010"/>
    <s v="H"/>
    <n v="0"/>
    <n v="1"/>
    <x v="0"/>
    <s v="530000302529"/>
    <x v="759"/>
    <x v="31"/>
    <n v="1911"/>
    <n v="0"/>
    <s v="ERO"/>
  </r>
  <r>
    <s v="4907383496"/>
    <x v="6"/>
    <x v="0"/>
    <d v="2023-01-31T00:00:00"/>
    <x v="5"/>
    <x v="7"/>
    <s v="1020"/>
    <s v="S020"/>
    <s v="H"/>
    <n v="0"/>
    <n v="1"/>
    <x v="0"/>
    <s v="530000286992"/>
    <x v="664"/>
    <x v="7"/>
    <n v="8280"/>
    <n v="0"/>
    <s v="CMP"/>
  </r>
  <r>
    <s v="4907383511"/>
    <x v="6"/>
    <x v="0"/>
    <d v="2023-01-30T00:00:00"/>
    <x v="3"/>
    <x v="2"/>
    <s v="1020"/>
    <s v="S020"/>
    <s v="S"/>
    <n v="0"/>
    <n v="-1"/>
    <x v="0"/>
    <s v="530000283460"/>
    <x v="664"/>
    <x v="2"/>
    <n v="9490"/>
    <n v="0"/>
    <s v="CMP"/>
  </r>
  <r>
    <s v="4907383512"/>
    <x v="6"/>
    <x v="0"/>
    <d v="2023-01-27T00:00:00"/>
    <x v="3"/>
    <x v="7"/>
    <s v="1020"/>
    <s v="S020"/>
    <s v="S"/>
    <n v="0"/>
    <n v="-1"/>
    <x v="0"/>
    <s v="530000282461"/>
    <x v="664"/>
    <x v="7"/>
    <n v="8280"/>
    <n v="0"/>
    <s v="CMP"/>
  </r>
  <r>
    <s v="4907383732"/>
    <x v="6"/>
    <x v="0"/>
    <d v="2023-01-31T00:00:00"/>
    <x v="1"/>
    <x v="5"/>
    <s v="1020"/>
    <s v="S024"/>
    <s v="H"/>
    <n v="0"/>
    <n v="1"/>
    <x v="0"/>
    <s v="530000300824"/>
    <x v="6"/>
    <x v="5"/>
    <n v="1297"/>
    <n v="0"/>
    <s v=""/>
  </r>
  <r>
    <s v="4907383734"/>
    <x v="6"/>
    <x v="0"/>
    <d v="2023-01-31T00:00:00"/>
    <x v="5"/>
    <x v="7"/>
    <s v="1020"/>
    <s v="S020"/>
    <s v="H"/>
    <n v="0"/>
    <n v="1"/>
    <x v="0"/>
    <s v="530000269475"/>
    <x v="696"/>
    <x v="7"/>
    <n v="8280"/>
    <n v="0"/>
    <s v="NB"/>
  </r>
  <r>
    <s v="4907383746"/>
    <x v="6"/>
    <x v="0"/>
    <d v="2023-01-31T00:00:00"/>
    <x v="5"/>
    <x v="28"/>
    <s v="1010"/>
    <s v="S010"/>
    <s v="H"/>
    <n v="0"/>
    <n v="1"/>
    <x v="0"/>
    <s v="530000166445"/>
    <x v="325"/>
    <x v="28"/>
    <n v="44820"/>
    <n v="0"/>
    <s v="NB"/>
  </r>
  <r>
    <s v="4907383987"/>
    <x v="6"/>
    <x v="0"/>
    <d v="2023-01-31T00:00:00"/>
    <x v="5"/>
    <x v="7"/>
    <s v="1010"/>
    <s v="S010"/>
    <s v="H"/>
    <n v="0"/>
    <n v="1"/>
    <x v="0"/>
    <s v="530000304641"/>
    <x v="778"/>
    <x v="7"/>
    <n v="8280"/>
    <n v="0"/>
    <s v="CMP"/>
  </r>
  <r>
    <s v="4907384200"/>
    <x v="6"/>
    <x v="0"/>
    <d v="2023-01-31T00:00:00"/>
    <x v="5"/>
    <x v="140"/>
    <s v="1060"/>
    <s v="S060"/>
    <s v="H"/>
    <n v="0"/>
    <n v="1"/>
    <x v="0"/>
    <s v="530000300509"/>
    <x v="653"/>
    <x v="140"/>
    <n v="5950"/>
    <n v="0"/>
    <s v="ERO"/>
  </r>
  <r>
    <s v="4907384374"/>
    <x v="6"/>
    <x v="0"/>
    <d v="2023-01-31T00:00:00"/>
    <x v="5"/>
    <x v="140"/>
    <s v="1050"/>
    <s v="S050"/>
    <s v="H"/>
    <n v="0"/>
    <n v="1"/>
    <x v="0"/>
    <s v="530000301204"/>
    <x v="773"/>
    <x v="140"/>
    <n v="5950"/>
    <n v="0"/>
    <s v="ERO"/>
  </r>
  <r>
    <s v="4907384447"/>
    <x v="6"/>
    <x v="0"/>
    <d v="2023-01-31T00:00:00"/>
    <x v="5"/>
    <x v="130"/>
    <s v="1080"/>
    <s v="S080"/>
    <s v="H"/>
    <n v="0"/>
    <n v="1"/>
    <x v="0"/>
    <s v="530000303782"/>
    <x v="678"/>
    <x v="130"/>
    <n v="0"/>
    <n v="0"/>
    <s v="CMP"/>
  </r>
  <r>
    <s v="4907384447"/>
    <x v="6"/>
    <x v="0"/>
    <d v="2023-01-31T00:00:00"/>
    <x v="5"/>
    <x v="8"/>
    <s v="1080"/>
    <s v="S080"/>
    <s v="H"/>
    <n v="0"/>
    <n v="3"/>
    <x v="0"/>
    <s v="530000303782"/>
    <x v="678"/>
    <x v="8"/>
    <n v="2306"/>
    <n v="0"/>
    <s v="CMP"/>
  </r>
  <r>
    <s v="4907386235"/>
    <x v="6"/>
    <x v="1"/>
    <d v="2023-02-01T00:00:00"/>
    <x v="5"/>
    <x v="7"/>
    <s v="1020"/>
    <s v="S020"/>
    <s v="H"/>
    <n v="0"/>
    <n v="1"/>
    <x v="0"/>
    <s v="530000290580"/>
    <x v="664"/>
    <x v="7"/>
    <n v="8280"/>
    <n v="0"/>
    <s v="CMP"/>
  </r>
  <r>
    <s v="4907386237"/>
    <x v="6"/>
    <x v="1"/>
    <d v="2023-02-01T00:00:00"/>
    <x v="5"/>
    <x v="7"/>
    <s v="1020"/>
    <s v="S020"/>
    <s v="H"/>
    <n v="0"/>
    <n v="1"/>
    <x v="0"/>
    <s v="530000284108"/>
    <x v="664"/>
    <x v="7"/>
    <n v="8280"/>
    <n v="0"/>
    <s v="CMP"/>
  </r>
  <r>
    <s v="4907386281"/>
    <x v="6"/>
    <x v="1"/>
    <d v="2023-02-01T00:00:00"/>
    <x v="5"/>
    <x v="36"/>
    <s v="1050"/>
    <s v="S050"/>
    <s v="H"/>
    <n v="0"/>
    <n v="1"/>
    <x v="0"/>
    <s v="530000303374"/>
    <x v="670"/>
    <x v="36"/>
    <n v="3195"/>
    <n v="0"/>
    <s v="CMP"/>
  </r>
  <r>
    <s v="4907386284"/>
    <x v="6"/>
    <x v="1"/>
    <d v="2023-02-01T00:00:00"/>
    <x v="5"/>
    <x v="7"/>
    <s v="1050"/>
    <s v="S050"/>
    <s v="H"/>
    <n v="0"/>
    <n v="1"/>
    <x v="0"/>
    <s v="530000303463"/>
    <x v="670"/>
    <x v="7"/>
    <n v="8280"/>
    <n v="0"/>
    <s v="CMP"/>
  </r>
  <r>
    <s v="4907386388"/>
    <x v="6"/>
    <x v="1"/>
    <d v="2023-02-01T00:00:00"/>
    <x v="5"/>
    <x v="161"/>
    <s v="1010"/>
    <s v="S010"/>
    <s v="H"/>
    <n v="0"/>
    <n v="1"/>
    <x v="0"/>
    <s v="530000303365"/>
    <x v="10"/>
    <x v="161"/>
    <n v="4130"/>
    <n v="0"/>
    <s v="CMP"/>
  </r>
  <r>
    <s v="4907386398"/>
    <x v="6"/>
    <x v="1"/>
    <d v="2023-02-01T00:00:00"/>
    <x v="5"/>
    <x v="10"/>
    <s v="1010"/>
    <s v="S010"/>
    <s v="H"/>
    <n v="0"/>
    <n v="1"/>
    <x v="0"/>
    <s v="530000256115"/>
    <x v="390"/>
    <x v="10"/>
    <n v="42200"/>
    <n v="0"/>
    <s v="NB"/>
  </r>
  <r>
    <s v="4907386559"/>
    <x v="6"/>
    <x v="1"/>
    <d v="2023-02-01T00:00:00"/>
    <x v="5"/>
    <x v="7"/>
    <s v="1020"/>
    <s v="S020"/>
    <s v="H"/>
    <n v="0"/>
    <n v="1"/>
    <x v="0"/>
    <s v="530000239720"/>
    <x v="779"/>
    <x v="7"/>
    <n v="8280"/>
    <n v="0"/>
    <s v=""/>
  </r>
  <r>
    <s v="4907386683"/>
    <x v="6"/>
    <x v="1"/>
    <d v="2023-02-01T00:00:00"/>
    <x v="5"/>
    <x v="11"/>
    <s v="1080"/>
    <s v="S080"/>
    <s v="H"/>
    <n v="0"/>
    <n v="2"/>
    <x v="0"/>
    <s v="530000239720"/>
    <x v="779"/>
    <x v="11"/>
    <n v="11525"/>
    <n v="0"/>
    <s v=""/>
  </r>
  <r>
    <s v="4907386712"/>
    <x v="6"/>
    <x v="1"/>
    <d v="2023-02-01T00:00:00"/>
    <x v="5"/>
    <x v="6"/>
    <s v="1080"/>
    <s v="S080"/>
    <s v="H"/>
    <n v="0"/>
    <n v="1"/>
    <x v="0"/>
    <s v="530000294575"/>
    <x v="274"/>
    <x v="6"/>
    <n v="1446"/>
    <n v="0"/>
    <s v="CMP"/>
  </r>
  <r>
    <s v="4907386825"/>
    <x v="6"/>
    <x v="1"/>
    <d v="2023-02-01T00:00:00"/>
    <x v="5"/>
    <x v="11"/>
    <s v="1060"/>
    <s v="S060"/>
    <s v="H"/>
    <n v="0"/>
    <n v="1"/>
    <x v="0"/>
    <s v="530000239720"/>
    <x v="779"/>
    <x v="11"/>
    <n v="11525"/>
    <n v="0"/>
    <s v=""/>
  </r>
  <r>
    <s v="4907386844"/>
    <x v="6"/>
    <x v="1"/>
    <d v="2023-02-01T00:00:00"/>
    <x v="5"/>
    <x v="31"/>
    <s v="1050"/>
    <s v="S050"/>
    <s v="H"/>
    <n v="0"/>
    <n v="1"/>
    <x v="0"/>
    <s v="530000297352"/>
    <x v="7"/>
    <x v="31"/>
    <n v="1911"/>
    <n v="0"/>
    <s v="CMP"/>
  </r>
  <r>
    <s v="4907386863"/>
    <x v="6"/>
    <x v="1"/>
    <d v="2023-02-01T00:00:00"/>
    <x v="5"/>
    <x v="2"/>
    <s v="1060"/>
    <s v="S060"/>
    <s v="H"/>
    <n v="0"/>
    <n v="7"/>
    <x v="0"/>
    <s v="530000239720"/>
    <x v="779"/>
    <x v="2"/>
    <n v="9490"/>
    <n v="0"/>
    <s v=""/>
  </r>
  <r>
    <s v="4907386864"/>
    <x v="6"/>
    <x v="1"/>
    <d v="2023-02-01T00:00:00"/>
    <x v="5"/>
    <x v="12"/>
    <s v="1060"/>
    <s v="S060"/>
    <s v="H"/>
    <n v="0"/>
    <n v="7"/>
    <x v="0"/>
    <s v="530000239720"/>
    <x v="779"/>
    <x v="12"/>
    <n v="10385"/>
    <n v="0"/>
    <s v=""/>
  </r>
  <r>
    <s v="4907386882"/>
    <x v="6"/>
    <x v="1"/>
    <d v="2023-02-01T00:00:00"/>
    <x v="5"/>
    <x v="84"/>
    <s v="1020"/>
    <s v="S020"/>
    <s v="H"/>
    <n v="0"/>
    <n v="1"/>
    <x v="0"/>
    <s v="530000285428"/>
    <x v="676"/>
    <x v="84"/>
    <n v="19353"/>
    <n v="0"/>
    <s v="NB"/>
  </r>
  <r>
    <s v="4907386883"/>
    <x v="6"/>
    <x v="1"/>
    <d v="2023-02-01T00:00:00"/>
    <x v="5"/>
    <x v="140"/>
    <s v="1020"/>
    <s v="S024"/>
    <s v="H"/>
    <n v="0"/>
    <n v="1"/>
    <x v="0"/>
    <s v="530000290464"/>
    <x v="676"/>
    <x v="140"/>
    <n v="5950"/>
    <n v="0"/>
    <s v="NB"/>
  </r>
  <r>
    <s v="4907386885"/>
    <x v="6"/>
    <x v="1"/>
    <d v="2023-02-01T00:00:00"/>
    <x v="5"/>
    <x v="11"/>
    <s v="1096"/>
    <s v="S096"/>
    <s v="H"/>
    <n v="0"/>
    <n v="1"/>
    <x v="0"/>
    <s v="530000239720"/>
    <x v="779"/>
    <x v="11"/>
    <n v="11525"/>
    <n v="0"/>
    <s v=""/>
  </r>
  <r>
    <s v="4907386961"/>
    <x v="6"/>
    <x v="1"/>
    <d v="2023-02-01T00:00:00"/>
    <x v="3"/>
    <x v="18"/>
    <s v="1020"/>
    <s v="S024"/>
    <s v="S"/>
    <n v="0"/>
    <n v="-1"/>
    <x v="0"/>
    <s v="530000266996"/>
    <x v="84"/>
    <x v="18"/>
    <n v="52000"/>
    <n v="0"/>
    <s v="NB"/>
  </r>
  <r>
    <s v="4907387194"/>
    <x v="6"/>
    <x v="1"/>
    <d v="2023-02-02T00:00:00"/>
    <x v="5"/>
    <x v="28"/>
    <s v="1030"/>
    <s v="S030"/>
    <s v="H"/>
    <n v="0"/>
    <n v="1"/>
    <x v="0"/>
    <s v="530000285557"/>
    <x v="662"/>
    <x v="28"/>
    <n v="44820"/>
    <n v="0"/>
    <s v="CMP"/>
  </r>
  <r>
    <s v="4907387238"/>
    <x v="6"/>
    <x v="1"/>
    <d v="2023-02-02T00:00:00"/>
    <x v="5"/>
    <x v="32"/>
    <s v="1010"/>
    <s v="S010"/>
    <s v="H"/>
    <n v="0"/>
    <n v="1"/>
    <x v="0"/>
    <s v="530000303229"/>
    <x v="759"/>
    <x v="32"/>
    <n v="1238"/>
    <n v="0"/>
    <s v="ERO"/>
  </r>
  <r>
    <s v="4907387239"/>
    <x v="6"/>
    <x v="1"/>
    <d v="2023-02-02T00:00:00"/>
    <x v="5"/>
    <x v="139"/>
    <s v="1010"/>
    <s v="S010"/>
    <s v="H"/>
    <n v="0"/>
    <n v="1"/>
    <x v="0"/>
    <s v="530000303144"/>
    <x v="759"/>
    <x v="139"/>
    <n v="4870"/>
    <n v="0"/>
    <s v="ERO"/>
  </r>
  <r>
    <s v="4907387388"/>
    <x v="6"/>
    <x v="1"/>
    <d v="2023-02-02T00:00:00"/>
    <x v="5"/>
    <x v="40"/>
    <s v="1010"/>
    <s v="S010"/>
    <s v="H"/>
    <n v="0"/>
    <n v="1"/>
    <x v="0"/>
    <s v="530000305184"/>
    <x v="778"/>
    <x v="40"/>
    <n v="17645"/>
    <n v="0"/>
    <s v="CMP"/>
  </r>
  <r>
    <s v="4907387394"/>
    <x v="6"/>
    <x v="1"/>
    <d v="2023-02-02T00:00:00"/>
    <x v="5"/>
    <x v="7"/>
    <s v="1060"/>
    <s v="S060"/>
    <s v="H"/>
    <n v="0"/>
    <n v="2"/>
    <x v="0"/>
    <s v="530000266908"/>
    <x v="368"/>
    <x v="7"/>
    <n v="8280"/>
    <n v="0"/>
    <s v="FRC"/>
  </r>
  <r>
    <s v="4907387429"/>
    <x v="6"/>
    <x v="1"/>
    <d v="2023-02-02T00:00:00"/>
    <x v="5"/>
    <x v="80"/>
    <s v="1060"/>
    <s v="S061"/>
    <s v="H"/>
    <n v="0"/>
    <n v="5"/>
    <x v="0"/>
    <s v="530000288779"/>
    <x v="712"/>
    <x v="80"/>
    <n v="1325"/>
    <n v="0"/>
    <s v="DIAR"/>
  </r>
  <r>
    <s v="4907387441"/>
    <x v="6"/>
    <x v="1"/>
    <d v="2023-02-02T00:00:00"/>
    <x v="5"/>
    <x v="7"/>
    <s v="1060"/>
    <s v="S060"/>
    <s v="H"/>
    <n v="0"/>
    <n v="2"/>
    <x v="0"/>
    <s v="530000266908"/>
    <x v="368"/>
    <x v="7"/>
    <n v="8280"/>
    <n v="0"/>
    <s v="FRC"/>
  </r>
  <r>
    <s v="4907387441"/>
    <x v="6"/>
    <x v="1"/>
    <d v="2023-02-02T00:00:00"/>
    <x v="5"/>
    <x v="2"/>
    <s v="1060"/>
    <s v="S060"/>
    <s v="H"/>
    <n v="0"/>
    <n v="1"/>
    <x v="0"/>
    <s v="530000266908"/>
    <x v="368"/>
    <x v="2"/>
    <n v="9490"/>
    <n v="0"/>
    <s v="FRC"/>
  </r>
  <r>
    <s v="4907387496"/>
    <x v="6"/>
    <x v="1"/>
    <d v="2023-02-02T00:00:00"/>
    <x v="1"/>
    <x v="5"/>
    <s v="1020"/>
    <s v="S024"/>
    <s v="H"/>
    <n v="0"/>
    <n v="1"/>
    <x v="0"/>
    <s v="530000304141"/>
    <x v="6"/>
    <x v="5"/>
    <n v="1297"/>
    <n v="0"/>
    <s v=""/>
  </r>
  <r>
    <s v="4907387505"/>
    <x v="6"/>
    <x v="1"/>
    <d v="2023-02-02T00:00:00"/>
    <x v="5"/>
    <x v="6"/>
    <s v="1080"/>
    <s v="S080"/>
    <s v="H"/>
    <n v="0"/>
    <n v="1"/>
    <x v="0"/>
    <s v="530000296623"/>
    <x v="274"/>
    <x v="6"/>
    <n v="1446"/>
    <n v="0"/>
    <s v="CMP"/>
  </r>
  <r>
    <s v="4907387558"/>
    <x v="6"/>
    <x v="1"/>
    <d v="2023-02-02T00:00:00"/>
    <x v="5"/>
    <x v="7"/>
    <s v="1020"/>
    <s v="S020"/>
    <s v="H"/>
    <n v="0"/>
    <n v="1"/>
    <x v="0"/>
    <s v="530000287499"/>
    <x v="664"/>
    <x v="7"/>
    <n v="8280"/>
    <n v="0"/>
    <s v="CMP"/>
  </r>
  <r>
    <s v="4907387574"/>
    <x v="6"/>
    <x v="1"/>
    <d v="2023-02-02T00:00:00"/>
    <x v="5"/>
    <x v="2"/>
    <s v="1020"/>
    <s v="S020"/>
    <s v="H"/>
    <n v="0"/>
    <n v="1"/>
    <x v="0"/>
    <s v="530000287474"/>
    <x v="664"/>
    <x v="2"/>
    <n v="9490"/>
    <n v="0"/>
    <s v="CMP"/>
  </r>
  <r>
    <s v="4907387582"/>
    <x v="6"/>
    <x v="1"/>
    <d v="2023-02-02T00:00:00"/>
    <x v="5"/>
    <x v="5"/>
    <s v="1020"/>
    <s v="S020"/>
    <s v="H"/>
    <n v="0"/>
    <n v="1"/>
    <x v="0"/>
    <s v="530000306155"/>
    <x v="640"/>
    <x v="5"/>
    <n v="1297"/>
    <n v="0"/>
    <s v="CMP"/>
  </r>
  <r>
    <s v="4907387636"/>
    <x v="6"/>
    <x v="1"/>
    <d v="2023-02-02T00:00:00"/>
    <x v="5"/>
    <x v="0"/>
    <s v="1010"/>
    <s v="S010"/>
    <s v="H"/>
    <n v="0"/>
    <n v="1"/>
    <x v="0"/>
    <s v="530000304353"/>
    <x v="679"/>
    <x v="0"/>
    <n v="41000"/>
    <n v="0"/>
    <s v="CMP"/>
  </r>
  <r>
    <s v="4907387735"/>
    <x v="6"/>
    <x v="1"/>
    <d v="2023-02-02T00:00:00"/>
    <x v="1"/>
    <x v="80"/>
    <s v="1060"/>
    <s v="S061"/>
    <s v="H"/>
    <n v="0"/>
    <n v="11"/>
    <x v="0"/>
    <s v="530000293786"/>
    <x v="554"/>
    <x v="80"/>
    <n v="1325"/>
    <n v="0"/>
    <s v=""/>
  </r>
  <r>
    <s v="4907387857"/>
    <x v="6"/>
    <x v="1"/>
    <d v="2023-02-02T00:00:00"/>
    <x v="5"/>
    <x v="80"/>
    <s v="1060"/>
    <s v="S061"/>
    <s v="H"/>
    <n v="0"/>
    <n v="1"/>
    <x v="0"/>
    <s v="530000290866"/>
    <x v="554"/>
    <x v="80"/>
    <n v="1325"/>
    <n v="0"/>
    <s v=""/>
  </r>
  <r>
    <s v="4907387910"/>
    <x v="6"/>
    <x v="1"/>
    <d v="2023-02-02T00:00:00"/>
    <x v="5"/>
    <x v="2"/>
    <s v="1060"/>
    <s v="S060"/>
    <s v="H"/>
    <n v="0"/>
    <n v="12"/>
    <x v="0"/>
    <s v="530000239720"/>
    <x v="779"/>
    <x v="2"/>
    <n v="9490"/>
    <n v="0"/>
    <s v=""/>
  </r>
  <r>
    <s v="4907387933"/>
    <x v="6"/>
    <x v="1"/>
    <d v="2023-02-02T00:00:00"/>
    <x v="1"/>
    <x v="2"/>
    <s v="1060"/>
    <s v="S061"/>
    <s v="H"/>
    <n v="0"/>
    <n v="2"/>
    <x v="0"/>
    <s v="530000266908"/>
    <x v="368"/>
    <x v="2"/>
    <n v="9490"/>
    <n v="0"/>
    <s v="FRC"/>
  </r>
  <r>
    <s v="4907388003"/>
    <x v="6"/>
    <x v="1"/>
    <d v="2023-02-02T00:00:00"/>
    <x v="5"/>
    <x v="12"/>
    <s v="1060"/>
    <s v="S060"/>
    <s v="H"/>
    <n v="0"/>
    <n v="1"/>
    <x v="0"/>
    <s v="530000268947"/>
    <x v="780"/>
    <x v="12"/>
    <n v="10385"/>
    <n v="0"/>
    <s v=""/>
  </r>
  <r>
    <s v="4907388034"/>
    <x v="6"/>
    <x v="1"/>
    <d v="2023-02-02T00:00:00"/>
    <x v="5"/>
    <x v="5"/>
    <s v="1096"/>
    <s v="S096"/>
    <s v="H"/>
    <n v="0"/>
    <n v="1"/>
    <x v="0"/>
    <s v="530000304829"/>
    <x v="731"/>
    <x v="5"/>
    <n v="1297"/>
    <n v="0"/>
    <s v="NB"/>
  </r>
  <r>
    <s v="4907388076"/>
    <x v="6"/>
    <x v="1"/>
    <d v="2023-02-02T00:00:00"/>
    <x v="5"/>
    <x v="55"/>
    <s v="1060"/>
    <s v="S060"/>
    <s v="H"/>
    <n v="0"/>
    <n v="1"/>
    <x v="0"/>
    <s v="530000305104"/>
    <x v="655"/>
    <x v="55"/>
    <n v="9800"/>
    <n v="0"/>
    <s v="ERO"/>
  </r>
  <r>
    <s v="4907388098"/>
    <x v="6"/>
    <x v="1"/>
    <d v="2023-02-03T00:00:00"/>
    <x v="5"/>
    <x v="2"/>
    <s v="1050"/>
    <s v="S050"/>
    <s v="H"/>
    <n v="0"/>
    <n v="1"/>
    <x v="0"/>
    <s v="530000300120"/>
    <x v="777"/>
    <x v="2"/>
    <n v="9490"/>
    <n v="0"/>
    <s v="ERO"/>
  </r>
  <r>
    <s v="4907388099"/>
    <x v="6"/>
    <x v="1"/>
    <d v="2023-02-03T00:00:00"/>
    <x v="5"/>
    <x v="10"/>
    <s v="1050"/>
    <s v="S050"/>
    <s v="H"/>
    <n v="0"/>
    <n v="1"/>
    <x v="0"/>
    <s v="530000299659"/>
    <x v="777"/>
    <x v="10"/>
    <n v="42200"/>
    <n v="0"/>
    <s v="ERO"/>
  </r>
  <r>
    <s v="4907388395"/>
    <x v="6"/>
    <x v="1"/>
    <d v="2023-02-03T00:00:00"/>
    <x v="5"/>
    <x v="5"/>
    <s v="1060"/>
    <s v="S060"/>
    <s v="H"/>
    <n v="0"/>
    <n v="1"/>
    <x v="0"/>
    <s v="530000286249"/>
    <x v="133"/>
    <x v="5"/>
    <n v="1297"/>
    <n v="0"/>
    <s v="CMP"/>
  </r>
  <r>
    <s v="4907388445"/>
    <x v="6"/>
    <x v="1"/>
    <d v="2023-02-03T00:00:00"/>
    <x v="5"/>
    <x v="7"/>
    <s v="1020"/>
    <s v="S020"/>
    <s v="H"/>
    <n v="0"/>
    <n v="1"/>
    <x v="0"/>
    <s v="530000282461"/>
    <x v="664"/>
    <x v="7"/>
    <n v="8280"/>
    <n v="0"/>
    <s v="CMP"/>
  </r>
  <r>
    <s v="4907388476"/>
    <x v="6"/>
    <x v="1"/>
    <d v="2023-02-03T00:00:00"/>
    <x v="5"/>
    <x v="4"/>
    <s v="1001"/>
    <s v="S001"/>
    <s v="H"/>
    <n v="0"/>
    <n v="1"/>
    <x v="0"/>
    <s v="530000279921"/>
    <x v="283"/>
    <x v="4"/>
    <n v="107120"/>
    <n v="0"/>
    <s v=""/>
  </r>
  <r>
    <s v="4907388485"/>
    <x v="6"/>
    <x v="1"/>
    <d v="2023-02-03T00:00:00"/>
    <x v="5"/>
    <x v="7"/>
    <s v="1030"/>
    <s v="S030"/>
    <s v="H"/>
    <n v="0"/>
    <n v="1"/>
    <x v="0"/>
    <s v="530000288086"/>
    <x v="662"/>
    <x v="7"/>
    <n v="8280"/>
    <n v="0"/>
    <s v="CMP"/>
  </r>
  <r>
    <s v="4907388486"/>
    <x v="6"/>
    <x v="1"/>
    <d v="2023-02-03T00:00:00"/>
    <x v="5"/>
    <x v="7"/>
    <s v="1030"/>
    <s v="S030"/>
    <s v="H"/>
    <n v="0"/>
    <n v="1"/>
    <x v="0"/>
    <s v="530000285190"/>
    <x v="662"/>
    <x v="7"/>
    <n v="8280"/>
    <n v="0"/>
    <s v="CMP"/>
  </r>
  <r>
    <s v="4907388487"/>
    <x v="6"/>
    <x v="1"/>
    <d v="2023-02-03T00:00:00"/>
    <x v="5"/>
    <x v="10"/>
    <s v="1030"/>
    <s v="S030"/>
    <s v="H"/>
    <n v="0"/>
    <n v="1"/>
    <x v="0"/>
    <s v="530000290040"/>
    <x v="662"/>
    <x v="10"/>
    <n v="42200"/>
    <n v="0"/>
    <s v="CMP"/>
  </r>
  <r>
    <s v="4907388501"/>
    <x v="6"/>
    <x v="1"/>
    <d v="2023-02-03T00:00:00"/>
    <x v="5"/>
    <x v="18"/>
    <s v="1020"/>
    <s v="S020"/>
    <s v="H"/>
    <n v="0"/>
    <n v="1"/>
    <x v="0"/>
    <s v="530000239667"/>
    <x v="779"/>
    <x v="18"/>
    <n v="52000"/>
    <n v="0"/>
    <s v=""/>
  </r>
  <r>
    <s v="4907388503"/>
    <x v="6"/>
    <x v="1"/>
    <d v="2023-02-03T00:00:00"/>
    <x v="5"/>
    <x v="7"/>
    <s v="1020"/>
    <s v="S020"/>
    <s v="H"/>
    <n v="0"/>
    <n v="2"/>
    <x v="0"/>
    <s v="530000239667"/>
    <x v="779"/>
    <x v="7"/>
    <n v="8280"/>
    <n v="0"/>
    <s v=""/>
  </r>
  <r>
    <s v="4907388504"/>
    <x v="6"/>
    <x v="1"/>
    <d v="2023-02-03T00:00:00"/>
    <x v="5"/>
    <x v="2"/>
    <s v="1020"/>
    <s v="S020"/>
    <s v="H"/>
    <n v="0"/>
    <n v="9"/>
    <x v="0"/>
    <s v="530000239667"/>
    <x v="779"/>
    <x v="2"/>
    <n v="9490"/>
    <n v="0"/>
    <s v=""/>
  </r>
  <r>
    <s v="4907388588"/>
    <x v="6"/>
    <x v="1"/>
    <d v="2023-02-03T00:00:00"/>
    <x v="5"/>
    <x v="11"/>
    <s v="1017"/>
    <s v="S017"/>
    <s v="H"/>
    <n v="0"/>
    <n v="2"/>
    <x v="0"/>
    <s v="530000239667"/>
    <x v="779"/>
    <x v="11"/>
    <n v="11525"/>
    <n v="0"/>
    <s v=""/>
  </r>
  <r>
    <s v="4907388713"/>
    <x v="6"/>
    <x v="1"/>
    <d v="2023-02-03T00:00:00"/>
    <x v="5"/>
    <x v="14"/>
    <s v="1010"/>
    <s v="S010"/>
    <s v="H"/>
    <n v="0"/>
    <n v="1"/>
    <x v="0"/>
    <s v="530000283762"/>
    <x v="732"/>
    <x v="14"/>
    <n v="50350"/>
    <n v="0"/>
    <s v="NB"/>
  </r>
  <r>
    <s v="4907388773"/>
    <x v="6"/>
    <x v="1"/>
    <d v="2023-02-03T00:00:00"/>
    <x v="0"/>
    <x v="5"/>
    <s v="1060"/>
    <s v="S060"/>
    <s v="S"/>
    <n v="0"/>
    <n v="-1"/>
    <x v="0"/>
    <s v="530000286249"/>
    <x v="133"/>
    <x v="5"/>
    <n v="1297"/>
    <n v="0"/>
    <s v="CMP"/>
  </r>
  <r>
    <s v="4907388775"/>
    <x v="6"/>
    <x v="1"/>
    <d v="2023-02-03T00:00:00"/>
    <x v="1"/>
    <x v="161"/>
    <s v="1060"/>
    <s v="S060"/>
    <s v="H"/>
    <n v="0"/>
    <n v="2"/>
    <x v="0"/>
    <s v="530000286249"/>
    <x v="133"/>
    <x v="161"/>
    <n v="4130"/>
    <n v="0"/>
    <s v="CMP"/>
  </r>
  <r>
    <s v="4907388828"/>
    <x v="6"/>
    <x v="1"/>
    <d v="2023-02-03T00:00:00"/>
    <x v="1"/>
    <x v="80"/>
    <s v="1060"/>
    <s v="S061"/>
    <s v="H"/>
    <n v="0"/>
    <n v="6"/>
    <x v="0"/>
    <s v="530000293715"/>
    <x v="554"/>
    <x v="80"/>
    <n v="1325"/>
    <n v="0"/>
    <s v=""/>
  </r>
  <r>
    <s v="4907388830"/>
    <x v="6"/>
    <x v="1"/>
    <d v="2023-02-03T00:00:00"/>
    <x v="5"/>
    <x v="5"/>
    <s v="1096"/>
    <s v="S096"/>
    <s v="H"/>
    <n v="0"/>
    <n v="1"/>
    <x v="0"/>
    <s v="530000305525"/>
    <x v="781"/>
    <x v="5"/>
    <n v="1297"/>
    <n v="0"/>
    <s v="CMP"/>
  </r>
  <r>
    <s v="4907388836"/>
    <x v="6"/>
    <x v="1"/>
    <d v="2023-02-03T00:00:00"/>
    <x v="1"/>
    <x v="5"/>
    <s v="1020"/>
    <s v="S024"/>
    <s v="H"/>
    <n v="0"/>
    <n v="1"/>
    <x v="0"/>
    <s v="4280433"/>
    <x v="634"/>
    <x v="5"/>
    <n v="1297"/>
    <n v="0"/>
    <s v="DIAR"/>
  </r>
  <r>
    <s v="4907388837"/>
    <x v="6"/>
    <x v="1"/>
    <d v="2023-02-03T00:00:00"/>
    <x v="1"/>
    <x v="5"/>
    <s v="1020"/>
    <s v="S024"/>
    <s v="H"/>
    <n v="0"/>
    <n v="2"/>
    <x v="0"/>
    <s v="4290426"/>
    <x v="638"/>
    <x v="5"/>
    <n v="1297"/>
    <n v="0"/>
    <s v="DIAR"/>
  </r>
  <r>
    <s v="4907388838"/>
    <x v="6"/>
    <x v="1"/>
    <d v="2023-02-03T00:00:00"/>
    <x v="5"/>
    <x v="55"/>
    <s v="1020"/>
    <s v="S020"/>
    <s v="H"/>
    <n v="0"/>
    <n v="1"/>
    <x v="0"/>
    <s v="530000287951"/>
    <x v="696"/>
    <x v="55"/>
    <n v="9800"/>
    <n v="0"/>
    <s v="NB"/>
  </r>
  <r>
    <s v="4907388915"/>
    <x v="6"/>
    <x v="1"/>
    <d v="2023-02-03T00:00:00"/>
    <x v="5"/>
    <x v="42"/>
    <s v="1050"/>
    <s v="S050"/>
    <s v="H"/>
    <n v="0"/>
    <n v="1"/>
    <x v="0"/>
    <s v="530000293761"/>
    <x v="7"/>
    <x v="42"/>
    <n v="2857"/>
    <n v="0"/>
    <s v="CMP"/>
  </r>
  <r>
    <s v="4907388957"/>
    <x v="6"/>
    <x v="1"/>
    <d v="2023-02-03T00:00:00"/>
    <x v="5"/>
    <x v="22"/>
    <s v="1010"/>
    <s v="S010"/>
    <s v="H"/>
    <n v="0"/>
    <n v="3"/>
    <x v="0"/>
    <s v="530000279834"/>
    <x v="19"/>
    <x v="22"/>
    <n v="1334"/>
    <n v="0"/>
    <s v=""/>
  </r>
  <r>
    <s v="4907388971"/>
    <x v="6"/>
    <x v="1"/>
    <d v="2023-02-03T00:00:00"/>
    <x v="5"/>
    <x v="31"/>
    <s v="1010"/>
    <s v="S010"/>
    <s v="H"/>
    <n v="0"/>
    <n v="1"/>
    <x v="0"/>
    <s v="530000304951"/>
    <x v="10"/>
    <x v="31"/>
    <n v="1911"/>
    <n v="0"/>
    <s v="CMP"/>
  </r>
  <r>
    <s v="4907389002"/>
    <x v="6"/>
    <x v="1"/>
    <d v="2023-02-03T00:00:00"/>
    <x v="5"/>
    <x v="65"/>
    <s v="1010"/>
    <s v="S010"/>
    <s v="H"/>
    <n v="0"/>
    <n v="1"/>
    <x v="0"/>
    <s v="530000278971"/>
    <x v="679"/>
    <x v="65"/>
    <n v="8130"/>
    <n v="0"/>
    <s v="CMP"/>
  </r>
  <r>
    <s v="4907389005"/>
    <x v="6"/>
    <x v="1"/>
    <d v="2023-02-03T00:00:00"/>
    <x v="5"/>
    <x v="17"/>
    <s v="1010"/>
    <s v="S010"/>
    <s v="H"/>
    <n v="0"/>
    <n v="1"/>
    <x v="0"/>
    <s v="530000301606"/>
    <x v="679"/>
    <x v="17"/>
    <n v="43365"/>
    <n v="0"/>
    <s v="CMP"/>
  </r>
  <r>
    <s v="4907389010"/>
    <x v="6"/>
    <x v="1"/>
    <d v="2023-02-03T00:00:00"/>
    <x v="5"/>
    <x v="2"/>
    <s v="1080"/>
    <s v="S080"/>
    <s v="H"/>
    <n v="0"/>
    <n v="1"/>
    <x v="0"/>
    <s v="530000287112"/>
    <x v="707"/>
    <x v="2"/>
    <n v="9490"/>
    <n v="0"/>
    <s v="NB"/>
  </r>
  <r>
    <s v="4907389010"/>
    <x v="6"/>
    <x v="1"/>
    <d v="2023-02-03T00:00:00"/>
    <x v="5"/>
    <x v="2"/>
    <s v="1080"/>
    <s v="S080"/>
    <s v="H"/>
    <n v="0"/>
    <n v="1"/>
    <x v="0"/>
    <s v="530000284656"/>
    <x v="776"/>
    <x v="2"/>
    <n v="9490"/>
    <n v="0"/>
    <s v="ERO"/>
  </r>
  <r>
    <s v="4907389029"/>
    <x v="6"/>
    <x v="1"/>
    <d v="2023-02-03T00:00:00"/>
    <x v="3"/>
    <x v="175"/>
    <s v="1060"/>
    <s v="S060"/>
    <s v="S"/>
    <n v="0"/>
    <n v="-1"/>
    <x v="0"/>
    <s v="530000305922"/>
    <x v="655"/>
    <x v="175"/>
    <n v="0"/>
    <n v="0"/>
    <s v="ERO"/>
  </r>
  <r>
    <s v="4907389032"/>
    <x v="6"/>
    <x v="1"/>
    <d v="2023-02-03T00:00:00"/>
    <x v="5"/>
    <x v="12"/>
    <s v="1060"/>
    <s v="S060"/>
    <s v="H"/>
    <n v="0"/>
    <n v="6"/>
    <x v="0"/>
    <s v="530000261302"/>
    <x v="696"/>
    <x v="12"/>
    <n v="10385"/>
    <n v="0"/>
    <s v="NB"/>
  </r>
  <r>
    <s v="4907389033"/>
    <x v="6"/>
    <x v="1"/>
    <d v="2023-02-03T00:00:00"/>
    <x v="5"/>
    <x v="2"/>
    <s v="1060"/>
    <s v="S060"/>
    <s v="H"/>
    <n v="0"/>
    <n v="4"/>
    <x v="0"/>
    <s v="530000261302"/>
    <x v="696"/>
    <x v="2"/>
    <n v="9490"/>
    <n v="0"/>
    <s v="NB"/>
  </r>
  <r>
    <s v="4907389034"/>
    <x v="6"/>
    <x v="1"/>
    <d v="2023-02-03T00:00:00"/>
    <x v="5"/>
    <x v="7"/>
    <s v="1060"/>
    <s v="S060"/>
    <s v="H"/>
    <n v="0"/>
    <n v="1"/>
    <x v="0"/>
    <s v="530000261302"/>
    <x v="696"/>
    <x v="7"/>
    <n v="8280"/>
    <n v="0"/>
    <s v="NB"/>
  </r>
  <r>
    <s v="4907389064"/>
    <x v="6"/>
    <x v="1"/>
    <d v="2023-02-05T00:00:00"/>
    <x v="5"/>
    <x v="7"/>
    <s v="1060"/>
    <s v="S060"/>
    <s v="H"/>
    <n v="0"/>
    <n v="1"/>
    <x v="0"/>
    <s v="530000295219"/>
    <x v="719"/>
    <x v="7"/>
    <n v="8280"/>
    <n v="0"/>
    <s v="NB"/>
  </r>
  <r>
    <s v="4907389425"/>
    <x v="6"/>
    <x v="1"/>
    <d v="2023-02-06T00:00:00"/>
    <x v="5"/>
    <x v="13"/>
    <s v="1020"/>
    <s v="S020"/>
    <s v="H"/>
    <n v="0"/>
    <n v="2"/>
    <x v="0"/>
    <s v="530000206765"/>
    <x v="445"/>
    <x v="13"/>
    <n v="46100"/>
    <n v="0"/>
    <s v="NB"/>
  </r>
  <r>
    <s v="4907389489"/>
    <x v="6"/>
    <x v="1"/>
    <d v="2023-02-06T00:00:00"/>
    <x v="5"/>
    <x v="139"/>
    <s v="1030"/>
    <s v="S030"/>
    <s v="H"/>
    <n v="0"/>
    <n v="1"/>
    <x v="0"/>
    <s v="530000293193"/>
    <x v="761"/>
    <x v="139"/>
    <n v="4870"/>
    <n v="0"/>
    <s v="ERO"/>
  </r>
  <r>
    <s v="4907389607"/>
    <x v="6"/>
    <x v="1"/>
    <d v="2023-02-06T00:00:00"/>
    <x v="5"/>
    <x v="13"/>
    <s v="1030"/>
    <s v="S030"/>
    <s v="H"/>
    <n v="0"/>
    <n v="1"/>
    <x v="0"/>
    <s v="530000290647"/>
    <x v="662"/>
    <x v="13"/>
    <n v="46100"/>
    <n v="0"/>
    <s v="CMP"/>
  </r>
  <r>
    <s v="4907389608"/>
    <x v="6"/>
    <x v="1"/>
    <d v="2023-02-06T00:00:00"/>
    <x v="5"/>
    <x v="10"/>
    <s v="1030"/>
    <s v="S030"/>
    <s v="H"/>
    <n v="0"/>
    <n v="1"/>
    <x v="0"/>
    <s v="530000289024"/>
    <x v="662"/>
    <x v="10"/>
    <n v="42200"/>
    <n v="0"/>
    <s v="CMP"/>
  </r>
  <r>
    <s v="4907389643"/>
    <x v="6"/>
    <x v="1"/>
    <d v="2023-02-06T00:00:00"/>
    <x v="5"/>
    <x v="2"/>
    <s v="1010"/>
    <s v="S010"/>
    <s v="H"/>
    <n v="0"/>
    <n v="1"/>
    <x v="0"/>
    <s v="530000306900"/>
    <x v="695"/>
    <x v="2"/>
    <n v="9490"/>
    <n v="0"/>
    <s v="NB"/>
  </r>
  <r>
    <s v="4907389644"/>
    <x v="6"/>
    <x v="1"/>
    <d v="2023-02-06T00:00:00"/>
    <x v="5"/>
    <x v="7"/>
    <s v="1010"/>
    <s v="S010"/>
    <s v="H"/>
    <n v="0"/>
    <n v="1"/>
    <x v="0"/>
    <s v="530000306900"/>
    <x v="695"/>
    <x v="7"/>
    <n v="8280"/>
    <n v="0"/>
    <s v="NB"/>
  </r>
  <r>
    <s v="4907389694"/>
    <x v="6"/>
    <x v="1"/>
    <d v="2023-02-06T00:00:00"/>
    <x v="5"/>
    <x v="2"/>
    <s v="1020"/>
    <s v="S020"/>
    <s v="H"/>
    <n v="0"/>
    <n v="1"/>
    <x v="0"/>
    <s v="530000282461"/>
    <x v="664"/>
    <x v="2"/>
    <n v="9490"/>
    <n v="0"/>
    <s v="CMP"/>
  </r>
  <r>
    <s v="4907389698"/>
    <x v="6"/>
    <x v="1"/>
    <d v="2023-02-06T00:00:00"/>
    <x v="5"/>
    <x v="4"/>
    <s v="1001"/>
    <s v="S001"/>
    <s v="H"/>
    <n v="0"/>
    <n v="1"/>
    <x v="0"/>
    <s v="530000279921"/>
    <x v="19"/>
    <x v="4"/>
    <n v="107120"/>
    <n v="0"/>
    <s v=""/>
  </r>
  <r>
    <s v="4907389914"/>
    <x v="6"/>
    <x v="1"/>
    <d v="2023-02-06T00:00:00"/>
    <x v="5"/>
    <x v="10"/>
    <s v="1010"/>
    <s v="S010"/>
    <s v="H"/>
    <n v="0"/>
    <n v="1"/>
    <x v="0"/>
    <s v="530000219397"/>
    <x v="334"/>
    <x v="10"/>
    <n v="42200"/>
    <n v="0"/>
    <s v="NB"/>
  </r>
  <r>
    <s v="4907390008"/>
    <x v="6"/>
    <x v="1"/>
    <d v="2023-02-06T00:00:00"/>
    <x v="5"/>
    <x v="5"/>
    <s v="1096"/>
    <s v="S096"/>
    <s v="H"/>
    <n v="0"/>
    <n v="2"/>
    <x v="0"/>
    <s v="530000172154"/>
    <x v="193"/>
    <x v="5"/>
    <n v="1297"/>
    <n v="0"/>
    <s v=""/>
  </r>
  <r>
    <s v="4907390111"/>
    <x v="6"/>
    <x v="1"/>
    <d v="2023-02-06T00:00:00"/>
    <x v="1"/>
    <x v="80"/>
    <s v="1060"/>
    <s v="S061"/>
    <s v="H"/>
    <n v="0"/>
    <n v="7"/>
    <x v="0"/>
    <s v="530000301775"/>
    <x v="554"/>
    <x v="80"/>
    <n v="1325"/>
    <n v="0"/>
    <s v=""/>
  </r>
  <r>
    <s v="4907390154"/>
    <x v="6"/>
    <x v="1"/>
    <d v="2023-02-06T00:00:00"/>
    <x v="5"/>
    <x v="55"/>
    <s v="1060"/>
    <s v="S060"/>
    <s v="H"/>
    <n v="0"/>
    <n v="1"/>
    <x v="0"/>
    <s v="530000288611"/>
    <x v="765"/>
    <x v="55"/>
    <n v="9800"/>
    <n v="0"/>
    <s v="ERO"/>
  </r>
  <r>
    <s v="4907390241"/>
    <x v="6"/>
    <x v="1"/>
    <d v="2023-02-06T00:00:00"/>
    <x v="1"/>
    <x v="7"/>
    <s v="1060"/>
    <s v="S060"/>
    <s v="H"/>
    <n v="0"/>
    <n v="1"/>
    <x v="0"/>
    <s v="530000298227"/>
    <x v="782"/>
    <x v="7"/>
    <n v="8280"/>
    <n v="0"/>
    <s v="NB"/>
  </r>
  <r>
    <s v="4907390242"/>
    <x v="6"/>
    <x v="1"/>
    <d v="2023-02-06T00:00:00"/>
    <x v="0"/>
    <x v="7"/>
    <s v="1060"/>
    <s v="S060"/>
    <s v="S"/>
    <n v="0"/>
    <n v="-1"/>
    <x v="0"/>
    <s v="530000298227"/>
    <x v="782"/>
    <x v="7"/>
    <n v="8280"/>
    <n v="0"/>
    <s v="NB"/>
  </r>
  <r>
    <s v="4907390243"/>
    <x v="6"/>
    <x v="1"/>
    <d v="2023-02-06T00:00:00"/>
    <x v="5"/>
    <x v="7"/>
    <s v="1060"/>
    <s v="S060"/>
    <s v="H"/>
    <n v="0"/>
    <n v="1"/>
    <x v="0"/>
    <s v="530000298827"/>
    <x v="696"/>
    <x v="7"/>
    <n v="8280"/>
    <n v="0"/>
    <s v="NB"/>
  </r>
  <r>
    <s v="4907390244"/>
    <x v="6"/>
    <x v="1"/>
    <d v="2023-02-06T00:00:00"/>
    <x v="5"/>
    <x v="7"/>
    <s v="1060"/>
    <s v="S060"/>
    <s v="H"/>
    <n v="0"/>
    <n v="1"/>
    <x v="0"/>
    <s v="530000229270"/>
    <x v="578"/>
    <x v="7"/>
    <n v="8280"/>
    <n v="0"/>
    <s v="NB"/>
  </r>
  <r>
    <s v="4907390267"/>
    <x v="6"/>
    <x v="1"/>
    <d v="2023-02-06T00:00:00"/>
    <x v="5"/>
    <x v="12"/>
    <s v="1050"/>
    <s v="S050"/>
    <s v="H"/>
    <n v="0"/>
    <n v="1"/>
    <x v="0"/>
    <s v="530000263902"/>
    <x v="537"/>
    <x v="12"/>
    <n v="10385"/>
    <n v="0"/>
    <s v="CMP"/>
  </r>
  <r>
    <s v="4907390269"/>
    <x v="6"/>
    <x v="1"/>
    <d v="2023-02-06T00:00:00"/>
    <x v="5"/>
    <x v="12"/>
    <s v="1050"/>
    <s v="S050"/>
    <s v="H"/>
    <n v="0"/>
    <n v="1"/>
    <x v="0"/>
    <s v="530000263832"/>
    <x v="670"/>
    <x v="12"/>
    <n v="10385"/>
    <n v="0"/>
    <s v="CMP"/>
  </r>
  <r>
    <s v="4907390292"/>
    <x v="6"/>
    <x v="1"/>
    <d v="2023-02-06T00:00:00"/>
    <x v="5"/>
    <x v="139"/>
    <s v="1050"/>
    <s v="S050"/>
    <s v="H"/>
    <n v="0"/>
    <n v="1"/>
    <x v="0"/>
    <s v="530000284597"/>
    <x v="670"/>
    <x v="139"/>
    <n v="4870"/>
    <n v="0"/>
    <s v="CMP"/>
  </r>
  <r>
    <s v="4907390506"/>
    <x v="6"/>
    <x v="1"/>
    <d v="2023-02-07T00:00:00"/>
    <x v="5"/>
    <x v="7"/>
    <s v="1080"/>
    <s v="S080"/>
    <s v="H"/>
    <n v="0"/>
    <n v="1"/>
    <x v="0"/>
    <s v="530000302883"/>
    <x v="678"/>
    <x v="7"/>
    <n v="8280"/>
    <n v="0"/>
    <s v="CMP"/>
  </r>
  <r>
    <s v="4907390514"/>
    <x v="6"/>
    <x v="1"/>
    <d v="2023-02-07T00:00:00"/>
    <x v="5"/>
    <x v="2"/>
    <s v="1080"/>
    <s v="S080"/>
    <s v="H"/>
    <n v="0"/>
    <n v="1"/>
    <x v="0"/>
    <s v="530000303074"/>
    <x v="646"/>
    <x v="2"/>
    <n v="9490"/>
    <n v="0"/>
    <s v="ERO"/>
  </r>
  <r>
    <s v="4907390544"/>
    <x v="6"/>
    <x v="1"/>
    <d v="2023-02-07T00:00:00"/>
    <x v="5"/>
    <x v="5"/>
    <s v="1020"/>
    <s v="S024"/>
    <s v="H"/>
    <n v="0"/>
    <n v="1"/>
    <x v="0"/>
    <s v="530000299201"/>
    <x v="701"/>
    <x v="5"/>
    <n v="1297"/>
    <n v="0"/>
    <s v="NB"/>
  </r>
  <r>
    <s v="4907390584"/>
    <x v="6"/>
    <x v="1"/>
    <d v="2023-02-07T00:00:00"/>
    <x v="5"/>
    <x v="7"/>
    <s v="1020"/>
    <s v="S020"/>
    <s v="H"/>
    <n v="0"/>
    <n v="2"/>
    <x v="0"/>
    <s v="530000289465"/>
    <x v="664"/>
    <x v="7"/>
    <n v="8280"/>
    <n v="0"/>
    <s v="CMP"/>
  </r>
  <r>
    <s v="4907390726"/>
    <x v="6"/>
    <x v="1"/>
    <d v="2023-02-07T00:00:00"/>
    <x v="5"/>
    <x v="0"/>
    <s v="1050"/>
    <s v="S050"/>
    <s v="H"/>
    <n v="0"/>
    <n v="2"/>
    <x v="0"/>
    <s v="530000287951"/>
    <x v="696"/>
    <x v="0"/>
    <n v="41000"/>
    <n v="0"/>
    <s v="NB"/>
  </r>
  <r>
    <s v="4907390745"/>
    <x v="6"/>
    <x v="1"/>
    <d v="2023-02-07T00:00:00"/>
    <x v="5"/>
    <x v="28"/>
    <s v="1020"/>
    <s v="S024"/>
    <s v="H"/>
    <n v="0"/>
    <n v="1"/>
    <x v="0"/>
    <s v="530000206765"/>
    <x v="445"/>
    <x v="28"/>
    <n v="44820"/>
    <n v="0"/>
    <s v="NB"/>
  </r>
  <r>
    <s v="4907390783"/>
    <x v="6"/>
    <x v="1"/>
    <d v="2023-02-07T00:00:00"/>
    <x v="5"/>
    <x v="2"/>
    <s v="1080"/>
    <s v="S080"/>
    <s v="H"/>
    <n v="0"/>
    <n v="1"/>
    <x v="0"/>
    <s v="530000295117"/>
    <x v="695"/>
    <x v="2"/>
    <n v="9490"/>
    <n v="0"/>
    <s v="NB"/>
  </r>
  <r>
    <s v="4907390875"/>
    <x v="6"/>
    <x v="1"/>
    <d v="2023-02-07T00:00:00"/>
    <x v="5"/>
    <x v="5"/>
    <s v="1020"/>
    <s v="S020"/>
    <s v="H"/>
    <n v="0"/>
    <n v="1"/>
    <x v="0"/>
    <s v="530000288122"/>
    <x v="728"/>
    <x v="5"/>
    <n v="1297"/>
    <n v="0"/>
    <s v=""/>
  </r>
  <r>
    <s v="4907390907"/>
    <x v="6"/>
    <x v="1"/>
    <d v="2023-02-07T00:00:00"/>
    <x v="5"/>
    <x v="139"/>
    <s v="1030"/>
    <s v="S030"/>
    <s v="H"/>
    <n v="0"/>
    <n v="1"/>
    <x v="0"/>
    <s v="530000299901"/>
    <x v="761"/>
    <x v="139"/>
    <n v="4870"/>
    <n v="0"/>
    <s v="ERO"/>
  </r>
  <r>
    <s v="4907391045"/>
    <x v="6"/>
    <x v="1"/>
    <d v="2023-02-07T00:00:00"/>
    <x v="5"/>
    <x v="5"/>
    <s v="1020"/>
    <s v="S020"/>
    <s v="H"/>
    <n v="0"/>
    <n v="1"/>
    <x v="0"/>
    <s v="530000288122"/>
    <x v="728"/>
    <x v="5"/>
    <n v="1297"/>
    <n v="0"/>
    <s v=""/>
  </r>
  <r>
    <s v="4907391117"/>
    <x v="6"/>
    <x v="1"/>
    <d v="2023-02-07T00:00:00"/>
    <x v="5"/>
    <x v="37"/>
    <s v="1010"/>
    <s v="S010"/>
    <s v="H"/>
    <n v="0"/>
    <n v="1"/>
    <x v="0"/>
    <s v="530000305353"/>
    <x v="10"/>
    <x v="37"/>
    <n v="3529"/>
    <n v="0"/>
    <s v="CMP"/>
  </r>
  <r>
    <s v="4907391118"/>
    <x v="6"/>
    <x v="1"/>
    <d v="2023-02-07T00:00:00"/>
    <x v="5"/>
    <x v="31"/>
    <s v="1010"/>
    <s v="S010"/>
    <s v="H"/>
    <n v="0"/>
    <n v="1"/>
    <x v="0"/>
    <s v="530000305090"/>
    <x v="649"/>
    <x v="31"/>
    <n v="1911"/>
    <n v="0"/>
    <s v="ERO"/>
  </r>
  <r>
    <s v="4907391274"/>
    <x v="6"/>
    <x v="1"/>
    <d v="2023-02-07T00:00:00"/>
    <x v="5"/>
    <x v="13"/>
    <s v="1050"/>
    <s v="S050"/>
    <s v="H"/>
    <n v="0"/>
    <n v="1"/>
    <x v="0"/>
    <s v="530000296694"/>
    <x v="670"/>
    <x v="13"/>
    <n v="46100"/>
    <n v="0"/>
    <s v="CMP"/>
  </r>
  <r>
    <s v="4907391277"/>
    <x v="6"/>
    <x v="1"/>
    <d v="2023-02-07T00:00:00"/>
    <x v="5"/>
    <x v="13"/>
    <s v="1050"/>
    <s v="S050"/>
    <s v="H"/>
    <n v="0"/>
    <n v="1"/>
    <x v="0"/>
    <s v="530000296499"/>
    <x v="670"/>
    <x v="13"/>
    <n v="46100"/>
    <n v="0"/>
    <s v="CMP"/>
  </r>
  <r>
    <s v="4907391414"/>
    <x v="6"/>
    <x v="1"/>
    <d v="2023-02-08T00:00:00"/>
    <x v="5"/>
    <x v="2"/>
    <s v="1030"/>
    <s v="S030"/>
    <s v="H"/>
    <n v="0"/>
    <n v="1"/>
    <x v="0"/>
    <s v="530000298121"/>
    <x v="767"/>
    <x v="2"/>
    <n v="9490"/>
    <n v="0"/>
    <s v="ERO"/>
  </r>
  <r>
    <s v="4907391658"/>
    <x v="6"/>
    <x v="1"/>
    <d v="2023-02-08T00:00:00"/>
    <x v="5"/>
    <x v="7"/>
    <s v="1030"/>
    <s v="S030"/>
    <s v="H"/>
    <n v="0"/>
    <n v="1"/>
    <x v="0"/>
    <s v="530000285146"/>
    <x v="662"/>
    <x v="7"/>
    <n v="8280"/>
    <n v="0"/>
    <s v="CMP"/>
  </r>
  <r>
    <s v="4907391659"/>
    <x v="6"/>
    <x v="1"/>
    <d v="2023-02-08T00:00:00"/>
    <x v="5"/>
    <x v="7"/>
    <s v="1030"/>
    <s v="S030"/>
    <s v="H"/>
    <n v="0"/>
    <n v="1"/>
    <x v="0"/>
    <s v="530000285445"/>
    <x v="662"/>
    <x v="7"/>
    <n v="8280"/>
    <n v="0"/>
    <s v="CMP"/>
  </r>
  <r>
    <s v="4907391660"/>
    <x v="6"/>
    <x v="1"/>
    <d v="2023-02-08T00:00:00"/>
    <x v="5"/>
    <x v="7"/>
    <s v="1030"/>
    <s v="S030"/>
    <s v="H"/>
    <n v="0"/>
    <n v="1"/>
    <x v="0"/>
    <s v="530000285197"/>
    <x v="662"/>
    <x v="7"/>
    <n v="8280"/>
    <n v="0"/>
    <s v="CMP"/>
  </r>
  <r>
    <s v="4907391691"/>
    <x v="6"/>
    <x v="1"/>
    <d v="2023-02-08T00:00:00"/>
    <x v="5"/>
    <x v="5"/>
    <s v="1020"/>
    <s v="S024"/>
    <s v="H"/>
    <n v="0"/>
    <n v="4"/>
    <x v="0"/>
    <s v="530000290860"/>
    <x v="634"/>
    <x v="5"/>
    <n v="1297"/>
    <n v="0"/>
    <s v="DIAR"/>
  </r>
  <r>
    <s v="4907391692"/>
    <x v="6"/>
    <x v="1"/>
    <d v="2023-02-08T00:00:00"/>
    <x v="5"/>
    <x v="19"/>
    <s v="1020"/>
    <s v="S020"/>
    <s v="H"/>
    <n v="0"/>
    <n v="1"/>
    <x v="0"/>
    <s v="530000290860"/>
    <x v="634"/>
    <x v="19"/>
    <n v="1745"/>
    <n v="0"/>
    <s v="DIAR"/>
  </r>
  <r>
    <s v="4907392025"/>
    <x v="6"/>
    <x v="1"/>
    <d v="2023-02-08T00:00:00"/>
    <x v="3"/>
    <x v="13"/>
    <s v="1020"/>
    <s v="S020"/>
    <s v="S"/>
    <n v="0"/>
    <n v="-1"/>
    <x v="0"/>
    <s v="530000206765"/>
    <x v="445"/>
    <x v="13"/>
    <n v="46100"/>
    <n v="0"/>
    <s v="NB"/>
  </r>
  <r>
    <s v="4907392089"/>
    <x v="6"/>
    <x v="1"/>
    <d v="2023-02-08T00:00:00"/>
    <x v="5"/>
    <x v="8"/>
    <s v="1060"/>
    <s v="S060"/>
    <s v="H"/>
    <n v="0"/>
    <n v="2"/>
    <x v="0"/>
    <s v="530000306185"/>
    <x v="783"/>
    <x v="8"/>
    <n v="2306"/>
    <n v="0"/>
    <s v="CMP"/>
  </r>
  <r>
    <s v="4907392201"/>
    <x v="6"/>
    <x v="1"/>
    <d v="2023-02-08T00:00:00"/>
    <x v="3"/>
    <x v="0"/>
    <s v="1010"/>
    <s v="S010"/>
    <s v="S"/>
    <n v="0"/>
    <n v="-1"/>
    <x v="0"/>
    <s v="530000241141"/>
    <x v="384"/>
    <x v="0"/>
    <n v="41000"/>
    <n v="0"/>
    <s v="NB"/>
  </r>
  <r>
    <s v="4907392201"/>
    <x v="6"/>
    <x v="1"/>
    <d v="2023-02-08T00:00:00"/>
    <x v="3"/>
    <x v="28"/>
    <s v="1010"/>
    <s v="S010"/>
    <s v="S"/>
    <n v="0"/>
    <n v="-1"/>
    <x v="0"/>
    <s v="530000282779"/>
    <x v="715"/>
    <x v="28"/>
    <n v="44820"/>
    <n v="0"/>
    <s v="NB"/>
  </r>
  <r>
    <s v="4907392201"/>
    <x v="6"/>
    <x v="1"/>
    <d v="2023-02-08T00:00:00"/>
    <x v="3"/>
    <x v="13"/>
    <s v="1010"/>
    <s v="S010"/>
    <s v="S"/>
    <n v="0"/>
    <n v="-1"/>
    <x v="0"/>
    <s v="530000279270"/>
    <x v="382"/>
    <x v="13"/>
    <n v="46100"/>
    <n v="0"/>
    <s v="NB"/>
  </r>
  <r>
    <s v="4907392201"/>
    <x v="6"/>
    <x v="1"/>
    <d v="2023-02-08T00:00:00"/>
    <x v="3"/>
    <x v="13"/>
    <s v="1010"/>
    <s v="S010"/>
    <s v="S"/>
    <n v="0"/>
    <n v="-1"/>
    <x v="0"/>
    <s v="530000251894"/>
    <x v="558"/>
    <x v="13"/>
    <n v="46100"/>
    <n v="0"/>
    <s v="NB"/>
  </r>
  <r>
    <s v="4907392201"/>
    <x v="6"/>
    <x v="1"/>
    <d v="2023-02-08T00:00:00"/>
    <x v="3"/>
    <x v="10"/>
    <s v="1010"/>
    <s v="S010"/>
    <s v="S"/>
    <n v="0"/>
    <n v="-1"/>
    <x v="0"/>
    <s v="530000271075"/>
    <x v="681"/>
    <x v="10"/>
    <n v="42200"/>
    <n v="0"/>
    <s v="NB"/>
  </r>
  <r>
    <s v="4907392201"/>
    <x v="6"/>
    <x v="1"/>
    <d v="2023-02-08T00:00:00"/>
    <x v="3"/>
    <x v="0"/>
    <s v="1010"/>
    <s v="S010"/>
    <s v="S"/>
    <n v="0"/>
    <n v="-1"/>
    <x v="0"/>
    <s v="530000224942"/>
    <x v="394"/>
    <x v="0"/>
    <n v="41000"/>
    <n v="0"/>
    <s v="NB"/>
  </r>
  <r>
    <s v="4907392248"/>
    <x v="6"/>
    <x v="1"/>
    <d v="2023-02-08T00:00:00"/>
    <x v="5"/>
    <x v="140"/>
    <s v="1050"/>
    <s v="S050"/>
    <s v="H"/>
    <n v="0"/>
    <n v="1"/>
    <x v="0"/>
    <s v="530000301463"/>
    <x v="773"/>
    <x v="140"/>
    <n v="5950"/>
    <n v="0"/>
    <s v="ERO"/>
  </r>
  <r>
    <s v="4907392377"/>
    <x v="6"/>
    <x v="1"/>
    <d v="2023-02-08T00:00:00"/>
    <x v="5"/>
    <x v="8"/>
    <s v="1020"/>
    <s v="S020"/>
    <s v="H"/>
    <n v="0"/>
    <n v="1"/>
    <x v="0"/>
    <s v="530000306185"/>
    <x v="783"/>
    <x v="8"/>
    <n v="2306"/>
    <n v="0"/>
    <s v="CMP"/>
  </r>
  <r>
    <s v="4907392584"/>
    <x v="6"/>
    <x v="1"/>
    <d v="2023-02-09T00:00:00"/>
    <x v="5"/>
    <x v="2"/>
    <s v="1080"/>
    <s v="S080"/>
    <s v="H"/>
    <n v="0"/>
    <n v="1"/>
    <x v="0"/>
    <s v="530000294888"/>
    <x v="678"/>
    <x v="2"/>
    <n v="9490"/>
    <n v="0"/>
    <s v="CMP"/>
  </r>
  <r>
    <s v="4907392585"/>
    <x v="6"/>
    <x v="1"/>
    <d v="2023-02-09T00:00:00"/>
    <x v="1"/>
    <x v="19"/>
    <s v="1020"/>
    <s v="S020"/>
    <s v="H"/>
    <n v="0"/>
    <n v="1"/>
    <x v="0"/>
    <s v="530000298232"/>
    <x v="345"/>
    <x v="19"/>
    <n v="1745"/>
    <n v="0"/>
    <s v=""/>
  </r>
  <r>
    <s v="4907392686"/>
    <x v="6"/>
    <x v="1"/>
    <d v="2023-02-09T00:00:00"/>
    <x v="5"/>
    <x v="12"/>
    <s v="1010"/>
    <s v="S010"/>
    <s v="H"/>
    <n v="0"/>
    <n v="1"/>
    <x v="0"/>
    <s v="530000281898"/>
    <x v="719"/>
    <x v="12"/>
    <n v="10385"/>
    <n v="0"/>
    <s v="NB"/>
  </r>
  <r>
    <s v="4907392693"/>
    <x v="6"/>
    <x v="1"/>
    <d v="2023-02-09T00:00:00"/>
    <x v="5"/>
    <x v="7"/>
    <s v="1017"/>
    <s v="S017"/>
    <s v="H"/>
    <n v="0"/>
    <n v="1"/>
    <x v="0"/>
    <s v="530000301660"/>
    <x v="664"/>
    <x v="7"/>
    <n v="8280"/>
    <n v="0"/>
    <s v="CMP"/>
  </r>
  <r>
    <s v="4907392709"/>
    <x v="6"/>
    <x v="1"/>
    <d v="2023-02-09T00:00:00"/>
    <x v="5"/>
    <x v="12"/>
    <s v="1010"/>
    <s v="S010"/>
    <s v="H"/>
    <n v="0"/>
    <n v="11"/>
    <x v="0"/>
    <s v="530000239667"/>
    <x v="779"/>
    <x v="12"/>
    <n v="10385"/>
    <n v="0"/>
    <s v=""/>
  </r>
  <r>
    <s v="4907392729"/>
    <x v="6"/>
    <x v="1"/>
    <d v="2023-02-09T00:00:00"/>
    <x v="5"/>
    <x v="12"/>
    <s v="1080"/>
    <s v="S080"/>
    <s v="H"/>
    <n v="0"/>
    <n v="1"/>
    <x v="0"/>
    <s v="530000293851"/>
    <x v="678"/>
    <x v="12"/>
    <n v="10385"/>
    <n v="0"/>
    <s v="CMP"/>
  </r>
  <r>
    <s v="4907392730"/>
    <x v="6"/>
    <x v="1"/>
    <d v="2023-02-09T00:00:00"/>
    <x v="5"/>
    <x v="2"/>
    <s v="1080"/>
    <s v="S080"/>
    <s v="H"/>
    <n v="0"/>
    <n v="1"/>
    <x v="0"/>
    <s v="530000293914"/>
    <x v="678"/>
    <x v="2"/>
    <n v="9490"/>
    <n v="0"/>
    <s v="CMP"/>
  </r>
  <r>
    <s v="4907392730"/>
    <x v="6"/>
    <x v="1"/>
    <d v="2023-02-09T00:00:00"/>
    <x v="5"/>
    <x v="2"/>
    <s v="1080"/>
    <s v="S080"/>
    <s v="H"/>
    <n v="0"/>
    <n v="1"/>
    <x v="0"/>
    <s v="530000293852"/>
    <x v="678"/>
    <x v="2"/>
    <n v="9490"/>
    <n v="0"/>
    <s v="CMP"/>
  </r>
  <r>
    <s v="4907392730"/>
    <x v="6"/>
    <x v="1"/>
    <d v="2023-02-09T00:00:00"/>
    <x v="5"/>
    <x v="7"/>
    <s v="1080"/>
    <s v="S080"/>
    <s v="H"/>
    <n v="0"/>
    <n v="1"/>
    <x v="0"/>
    <s v="530000294020"/>
    <x v="678"/>
    <x v="7"/>
    <n v="8280"/>
    <n v="0"/>
    <s v="CMP"/>
  </r>
  <r>
    <s v="4907392730"/>
    <x v="6"/>
    <x v="1"/>
    <d v="2023-02-09T00:00:00"/>
    <x v="5"/>
    <x v="2"/>
    <s v="1080"/>
    <s v="S080"/>
    <s v="H"/>
    <n v="0"/>
    <n v="1"/>
    <x v="0"/>
    <s v="530000294005"/>
    <x v="678"/>
    <x v="2"/>
    <n v="9490"/>
    <n v="0"/>
    <s v="CMP"/>
  </r>
  <r>
    <s v="4907392730"/>
    <x v="6"/>
    <x v="1"/>
    <d v="2023-02-09T00:00:00"/>
    <x v="5"/>
    <x v="2"/>
    <s v="1080"/>
    <s v="S080"/>
    <s v="H"/>
    <n v="0"/>
    <n v="1"/>
    <x v="0"/>
    <s v="530000293798"/>
    <x v="678"/>
    <x v="2"/>
    <n v="9490"/>
    <n v="0"/>
    <s v="CMP"/>
  </r>
  <r>
    <s v="4907392742"/>
    <x v="6"/>
    <x v="1"/>
    <d v="2023-02-09T00:00:00"/>
    <x v="5"/>
    <x v="7"/>
    <s v="1030"/>
    <s v="S030"/>
    <s v="H"/>
    <n v="0"/>
    <n v="1"/>
    <x v="0"/>
    <s v="530000285216"/>
    <x v="662"/>
    <x v="7"/>
    <n v="8280"/>
    <n v="0"/>
    <s v="CMP"/>
  </r>
  <r>
    <s v="4907392743"/>
    <x v="6"/>
    <x v="1"/>
    <d v="2023-02-09T00:00:00"/>
    <x v="5"/>
    <x v="13"/>
    <s v="1030"/>
    <s v="S030"/>
    <s v="H"/>
    <n v="0"/>
    <n v="1"/>
    <x v="0"/>
    <s v="530000289825"/>
    <x v="662"/>
    <x v="13"/>
    <n v="46100"/>
    <n v="0"/>
    <s v="CMP"/>
  </r>
  <r>
    <s v="4907392868"/>
    <x v="6"/>
    <x v="1"/>
    <d v="2023-02-09T00:00:00"/>
    <x v="5"/>
    <x v="2"/>
    <s v="1020"/>
    <s v="S020"/>
    <s v="H"/>
    <n v="0"/>
    <n v="1"/>
    <x v="0"/>
    <s v="530000298455"/>
    <x v="762"/>
    <x v="2"/>
    <n v="9490"/>
    <n v="0"/>
    <s v="ERO"/>
  </r>
  <r>
    <s v="4907392949"/>
    <x v="6"/>
    <x v="1"/>
    <d v="2023-02-09T00:00:00"/>
    <x v="5"/>
    <x v="12"/>
    <s v="1010"/>
    <s v="S010"/>
    <s v="H"/>
    <n v="0"/>
    <n v="1"/>
    <x v="0"/>
    <s v="530000261302"/>
    <x v="696"/>
    <x v="12"/>
    <n v="10385"/>
    <n v="0"/>
    <s v="NB"/>
  </r>
  <r>
    <s v="4907393059"/>
    <x v="6"/>
    <x v="1"/>
    <d v="2023-02-09T00:00:00"/>
    <x v="5"/>
    <x v="31"/>
    <s v="1010"/>
    <s v="S010"/>
    <s v="H"/>
    <n v="0"/>
    <n v="1"/>
    <x v="0"/>
    <s v="530000303502"/>
    <x v="10"/>
    <x v="31"/>
    <n v="1911"/>
    <n v="0"/>
    <s v="CMP"/>
  </r>
  <r>
    <s v="4907393096"/>
    <x v="6"/>
    <x v="1"/>
    <d v="2023-02-09T00:00:00"/>
    <x v="5"/>
    <x v="10"/>
    <s v="1050"/>
    <s v="S050"/>
    <s v="H"/>
    <n v="0"/>
    <n v="1"/>
    <x v="0"/>
    <s v="530000297714"/>
    <x v="670"/>
    <x v="10"/>
    <n v="42200"/>
    <n v="0"/>
    <s v="CMP"/>
  </r>
  <r>
    <s v="4907393105"/>
    <x v="6"/>
    <x v="1"/>
    <d v="2023-02-09T00:00:00"/>
    <x v="5"/>
    <x v="80"/>
    <s v="1060"/>
    <s v="S061"/>
    <s v="H"/>
    <n v="0"/>
    <n v="5"/>
    <x v="0"/>
    <s v="530000294187"/>
    <x v="672"/>
    <x v="80"/>
    <n v="1325"/>
    <n v="0"/>
    <s v="DIAR"/>
  </r>
  <r>
    <s v="4907393118"/>
    <x v="6"/>
    <x v="1"/>
    <d v="2023-02-09T00:00:00"/>
    <x v="5"/>
    <x v="140"/>
    <s v="1010"/>
    <s v="S010"/>
    <s v="H"/>
    <n v="0"/>
    <n v="1"/>
    <x v="0"/>
    <s v="530000296526"/>
    <x v="759"/>
    <x v="140"/>
    <n v="5950"/>
    <n v="0"/>
    <s v="ERO"/>
  </r>
  <r>
    <s v="4907393128"/>
    <x v="6"/>
    <x v="1"/>
    <d v="2023-02-10T00:00:00"/>
    <x v="5"/>
    <x v="140"/>
    <s v="1030"/>
    <s v="S030"/>
    <s v="H"/>
    <n v="0"/>
    <n v="1"/>
    <x v="0"/>
    <s v="530000299891"/>
    <x v="761"/>
    <x v="140"/>
    <n v="5950"/>
    <n v="0"/>
    <s v="ERO"/>
  </r>
  <r>
    <s v="4907393227"/>
    <x v="6"/>
    <x v="1"/>
    <d v="2023-02-10T00:00:00"/>
    <x v="1"/>
    <x v="0"/>
    <s v="1050"/>
    <s v="S050"/>
    <s v="H"/>
    <n v="0"/>
    <n v="1"/>
    <x v="0"/>
    <s v="530000253969"/>
    <x v="533"/>
    <x v="0"/>
    <n v="41000"/>
    <n v="0"/>
    <s v="CT"/>
  </r>
  <r>
    <s v="4907393280"/>
    <x v="6"/>
    <x v="1"/>
    <d v="2023-02-10T00:00:00"/>
    <x v="5"/>
    <x v="5"/>
    <s v="1020"/>
    <s v="S024"/>
    <s v="H"/>
    <n v="0"/>
    <n v="2"/>
    <x v="0"/>
    <s v="530000307872"/>
    <x v="731"/>
    <x v="5"/>
    <n v="1297"/>
    <n v="0"/>
    <s v="NB"/>
  </r>
  <r>
    <s v="4907393283"/>
    <x v="6"/>
    <x v="1"/>
    <d v="2023-02-10T00:00:00"/>
    <x v="5"/>
    <x v="5"/>
    <s v="1060"/>
    <s v="S060"/>
    <s v="H"/>
    <n v="0"/>
    <n v="1"/>
    <x v="0"/>
    <s v="530000295772"/>
    <x v="771"/>
    <x v="5"/>
    <n v="1297"/>
    <n v="0"/>
    <s v="ERO"/>
  </r>
  <r>
    <s v="4907393299"/>
    <x v="6"/>
    <x v="1"/>
    <d v="2023-02-10T00:00:00"/>
    <x v="5"/>
    <x v="7"/>
    <s v="1020"/>
    <s v="S020"/>
    <s v="H"/>
    <n v="0"/>
    <n v="1"/>
    <x v="0"/>
    <s v="530000296879"/>
    <x v="664"/>
    <x v="7"/>
    <n v="8280"/>
    <n v="0"/>
    <s v="CMP"/>
  </r>
  <r>
    <s v="4907393371"/>
    <x v="6"/>
    <x v="1"/>
    <d v="2023-02-10T00:00:00"/>
    <x v="5"/>
    <x v="2"/>
    <s v="1020"/>
    <s v="S020"/>
    <s v="H"/>
    <n v="0"/>
    <n v="1"/>
    <x v="0"/>
    <s v="530000296936"/>
    <x v="664"/>
    <x v="2"/>
    <n v="9490"/>
    <n v="0"/>
    <s v="CMP"/>
  </r>
  <r>
    <s v="4907393377"/>
    <x v="6"/>
    <x v="1"/>
    <d v="2023-02-10T00:00:00"/>
    <x v="1"/>
    <x v="139"/>
    <s v="1010"/>
    <s v="S010"/>
    <s v="H"/>
    <n v="0"/>
    <n v="1"/>
    <x v="0"/>
    <s v="530000300486"/>
    <x v="366"/>
    <x v="139"/>
    <n v="4870"/>
    <n v="0"/>
    <s v=""/>
  </r>
  <r>
    <s v="4907393383"/>
    <x v="6"/>
    <x v="1"/>
    <d v="2023-02-10T00:00:00"/>
    <x v="5"/>
    <x v="13"/>
    <s v="1020"/>
    <s v="S020"/>
    <s v="H"/>
    <n v="0"/>
    <n v="1"/>
    <x v="0"/>
    <s v="530000289890"/>
    <x v="719"/>
    <x v="13"/>
    <n v="46100"/>
    <n v="0"/>
    <s v="NB"/>
  </r>
  <r>
    <s v="4907393384"/>
    <x v="6"/>
    <x v="1"/>
    <d v="2023-02-10T00:00:00"/>
    <x v="5"/>
    <x v="18"/>
    <s v="1020"/>
    <s v="S020"/>
    <s v="H"/>
    <n v="0"/>
    <n v="1"/>
    <x v="0"/>
    <s v="530000223281"/>
    <x v="363"/>
    <x v="18"/>
    <n v="52000"/>
    <n v="0"/>
    <s v="NB"/>
  </r>
  <r>
    <s v="4907393390"/>
    <x v="6"/>
    <x v="1"/>
    <d v="2023-02-10T00:00:00"/>
    <x v="1"/>
    <x v="5"/>
    <s v="1020"/>
    <s v="S024"/>
    <s v="H"/>
    <n v="0"/>
    <n v="3"/>
    <x v="0"/>
    <s v="530000289487"/>
    <x v="481"/>
    <x v="5"/>
    <n v="1297"/>
    <n v="0"/>
    <s v=""/>
  </r>
  <r>
    <s v="4907393390"/>
    <x v="6"/>
    <x v="1"/>
    <d v="2023-02-10T00:00:00"/>
    <x v="1"/>
    <x v="19"/>
    <s v="1020"/>
    <s v="S020"/>
    <s v="H"/>
    <n v="0"/>
    <n v="1"/>
    <x v="0"/>
    <s v="530000289487"/>
    <x v="481"/>
    <x v="19"/>
    <n v="1745"/>
    <n v="0"/>
    <s v=""/>
  </r>
  <r>
    <s v="4907393400"/>
    <x v="6"/>
    <x v="1"/>
    <d v="2023-02-10T00:00:00"/>
    <x v="5"/>
    <x v="10"/>
    <s v="1030"/>
    <s v="S030"/>
    <s v="H"/>
    <n v="0"/>
    <n v="1"/>
    <x v="0"/>
    <s v="530000285596"/>
    <x v="662"/>
    <x v="10"/>
    <n v="42200"/>
    <n v="0"/>
    <s v="CMP"/>
  </r>
  <r>
    <s v="4907393443"/>
    <x v="6"/>
    <x v="1"/>
    <d v="2023-02-10T00:00:00"/>
    <x v="5"/>
    <x v="139"/>
    <s v="1060"/>
    <s v="S060"/>
    <s v="H"/>
    <n v="0"/>
    <n v="1"/>
    <x v="0"/>
    <s v="530000280904"/>
    <x v="133"/>
    <x v="139"/>
    <n v="4870"/>
    <n v="0"/>
    <s v="CMP"/>
  </r>
  <r>
    <s v="4907393483"/>
    <x v="6"/>
    <x v="1"/>
    <d v="2023-02-10T00:00:00"/>
    <x v="5"/>
    <x v="7"/>
    <s v="1030"/>
    <s v="S030"/>
    <s v="H"/>
    <n v="0"/>
    <n v="1"/>
    <x v="0"/>
    <s v="530000303315"/>
    <x v="662"/>
    <x v="7"/>
    <n v="8280"/>
    <n v="0"/>
    <s v="CMP"/>
  </r>
  <r>
    <s v="4907393551"/>
    <x v="6"/>
    <x v="1"/>
    <d v="2023-02-10T00:00:00"/>
    <x v="3"/>
    <x v="18"/>
    <s v="1060"/>
    <s v="S060"/>
    <s v="S"/>
    <n v="0"/>
    <n v="-1"/>
    <x v="0"/>
    <s v="530000237462"/>
    <x v="382"/>
    <x v="18"/>
    <n v="52000"/>
    <n v="0"/>
    <s v="NB"/>
  </r>
  <r>
    <s v="4907393718"/>
    <x v="6"/>
    <x v="1"/>
    <d v="2023-02-10T00:00:00"/>
    <x v="5"/>
    <x v="17"/>
    <s v="1010"/>
    <s v="S010"/>
    <s v="H"/>
    <n v="0"/>
    <n v="1"/>
    <x v="0"/>
    <s v="530000274122"/>
    <x v="687"/>
    <x v="17"/>
    <n v="43365"/>
    <n v="0"/>
    <s v="NB"/>
  </r>
  <r>
    <s v="4907393733"/>
    <x v="6"/>
    <x v="1"/>
    <d v="2023-02-10T00:00:00"/>
    <x v="5"/>
    <x v="28"/>
    <s v="1010"/>
    <s v="S010"/>
    <s v="H"/>
    <n v="0"/>
    <n v="1"/>
    <x v="0"/>
    <s v="530000299719"/>
    <x v="687"/>
    <x v="28"/>
    <n v="44820"/>
    <n v="0"/>
    <s v="NB"/>
  </r>
  <r>
    <s v="4907393740"/>
    <x v="6"/>
    <x v="1"/>
    <d v="2023-02-10T00:00:00"/>
    <x v="5"/>
    <x v="2"/>
    <s v="1080"/>
    <s v="S080"/>
    <s v="H"/>
    <n v="0"/>
    <n v="1"/>
    <x v="0"/>
    <s v="530000304352"/>
    <x v="678"/>
    <x v="2"/>
    <n v="9490"/>
    <n v="0"/>
    <s v="CMP"/>
  </r>
  <r>
    <s v="4907393747"/>
    <x v="6"/>
    <x v="1"/>
    <d v="2023-02-10T00:00:00"/>
    <x v="5"/>
    <x v="15"/>
    <s v="1080"/>
    <s v="S080"/>
    <s v="H"/>
    <n v="0"/>
    <n v="1"/>
    <x v="0"/>
    <s v="530000223281"/>
    <x v="352"/>
    <x v="15"/>
    <n v="53650"/>
    <n v="0"/>
    <s v="NB"/>
  </r>
  <r>
    <s v="4907393892"/>
    <x v="6"/>
    <x v="1"/>
    <d v="2023-02-10T00:00:00"/>
    <x v="5"/>
    <x v="139"/>
    <s v="1060"/>
    <s v="S060"/>
    <s v="H"/>
    <n v="0"/>
    <n v="1"/>
    <x v="0"/>
    <s v="530000283174"/>
    <x v="133"/>
    <x v="139"/>
    <n v="4870"/>
    <n v="0"/>
    <s v="CMP"/>
  </r>
  <r>
    <s v="4907393964"/>
    <x v="6"/>
    <x v="1"/>
    <d v="2023-02-10T00:00:00"/>
    <x v="5"/>
    <x v="2"/>
    <s v="1080"/>
    <s v="S080"/>
    <s v="H"/>
    <n v="0"/>
    <n v="1"/>
    <x v="0"/>
    <s v="530000304720"/>
    <x v="784"/>
    <x v="2"/>
    <n v="9490"/>
    <n v="0"/>
    <s v="CMP"/>
  </r>
  <r>
    <s v="4907393971"/>
    <x v="6"/>
    <x v="1"/>
    <d v="2023-02-10T00:00:00"/>
    <x v="5"/>
    <x v="5"/>
    <s v="1096"/>
    <s v="S096"/>
    <s v="H"/>
    <n v="0"/>
    <n v="1"/>
    <x v="0"/>
    <s v="530000258728"/>
    <x v="6"/>
    <x v="5"/>
    <n v="1297"/>
    <n v="0"/>
    <s v=""/>
  </r>
  <r>
    <s v="4907393989"/>
    <x v="6"/>
    <x v="1"/>
    <d v="2023-02-10T00:00:00"/>
    <x v="5"/>
    <x v="7"/>
    <s v="1080"/>
    <s v="S080"/>
    <s v="H"/>
    <n v="0"/>
    <n v="1"/>
    <x v="0"/>
    <s v="530000304456"/>
    <x v="678"/>
    <x v="7"/>
    <n v="8280"/>
    <n v="0"/>
    <s v="CMP"/>
  </r>
  <r>
    <s v="4907393990"/>
    <x v="6"/>
    <x v="1"/>
    <d v="2023-02-10T00:00:00"/>
    <x v="5"/>
    <x v="7"/>
    <s v="1080"/>
    <s v="S080"/>
    <s v="H"/>
    <n v="0"/>
    <n v="1"/>
    <x v="0"/>
    <s v="530000304661"/>
    <x v="678"/>
    <x v="7"/>
    <n v="8280"/>
    <n v="0"/>
    <s v="CMP"/>
  </r>
  <r>
    <s v="4907394011"/>
    <x v="6"/>
    <x v="1"/>
    <d v="2023-02-10T00:00:00"/>
    <x v="5"/>
    <x v="2"/>
    <s v="1080"/>
    <s v="S080"/>
    <s v="H"/>
    <n v="0"/>
    <n v="1"/>
    <x v="0"/>
    <s v="530000304702"/>
    <x v="678"/>
    <x v="2"/>
    <n v="9490"/>
    <n v="0"/>
    <s v="CMP"/>
  </r>
  <r>
    <s v="4907394080"/>
    <x v="6"/>
    <x v="1"/>
    <d v="2023-02-11T00:00:00"/>
    <x v="5"/>
    <x v="31"/>
    <s v="1050"/>
    <s v="S050"/>
    <s v="H"/>
    <n v="0"/>
    <n v="1"/>
    <x v="0"/>
    <s v="530000301407"/>
    <x v="773"/>
    <x v="31"/>
    <n v="1911"/>
    <n v="0"/>
    <s v="ERO"/>
  </r>
  <r>
    <s v="4907394121"/>
    <x v="6"/>
    <x v="1"/>
    <d v="2023-02-11T00:00:00"/>
    <x v="3"/>
    <x v="2"/>
    <s v="1080"/>
    <s v="S080"/>
    <s v="S"/>
    <n v="0"/>
    <n v="-1"/>
    <x v="0"/>
    <s v="530000304456"/>
    <x v="678"/>
    <x v="2"/>
    <n v="9490"/>
    <n v="0"/>
    <s v="CMP"/>
  </r>
  <r>
    <s v="4907394121"/>
    <x v="6"/>
    <x v="1"/>
    <d v="2023-02-11T00:00:00"/>
    <x v="3"/>
    <x v="2"/>
    <s v="1080"/>
    <s v="S080"/>
    <s v="S"/>
    <n v="0"/>
    <n v="-1"/>
    <x v="0"/>
    <s v="530000304720"/>
    <x v="678"/>
    <x v="2"/>
    <n v="9490"/>
    <n v="0"/>
    <s v="CMP"/>
  </r>
  <r>
    <s v="4907394122"/>
    <x v="6"/>
    <x v="1"/>
    <d v="2023-02-11T00:00:00"/>
    <x v="5"/>
    <x v="7"/>
    <s v="1080"/>
    <s v="S080"/>
    <s v="H"/>
    <n v="0"/>
    <n v="1"/>
    <x v="0"/>
    <s v="530000304456"/>
    <x v="678"/>
    <x v="7"/>
    <n v="8280"/>
    <n v="0"/>
    <s v="CMP"/>
  </r>
  <r>
    <s v="4907394122"/>
    <x v="6"/>
    <x v="1"/>
    <d v="2023-02-11T00:00:00"/>
    <x v="5"/>
    <x v="7"/>
    <s v="1080"/>
    <s v="S080"/>
    <s v="H"/>
    <n v="0"/>
    <n v="1"/>
    <x v="0"/>
    <s v="530000304720"/>
    <x v="678"/>
    <x v="7"/>
    <n v="8280"/>
    <n v="0"/>
    <s v="CMP"/>
  </r>
  <r>
    <s v="4907394268"/>
    <x v="6"/>
    <x v="1"/>
    <d v="2023-02-13T00:00:00"/>
    <x v="5"/>
    <x v="5"/>
    <s v="1020"/>
    <s v="S024"/>
    <s v="H"/>
    <n v="0"/>
    <n v="4"/>
    <x v="0"/>
    <s v="530000300187"/>
    <x v="634"/>
    <x v="5"/>
    <n v="1297"/>
    <n v="0"/>
    <s v="DIAR"/>
  </r>
  <r>
    <s v="4907394429"/>
    <x v="6"/>
    <x v="1"/>
    <d v="2023-02-13T00:00:00"/>
    <x v="5"/>
    <x v="12"/>
    <s v="1010"/>
    <s v="S010"/>
    <s v="H"/>
    <n v="0"/>
    <n v="9"/>
    <x v="0"/>
    <s v="530000239643"/>
    <x v="779"/>
    <x v="12"/>
    <n v="10385"/>
    <n v="0"/>
    <s v=""/>
  </r>
  <r>
    <s v="4907394456"/>
    <x v="6"/>
    <x v="1"/>
    <d v="2023-02-13T00:00:00"/>
    <x v="5"/>
    <x v="2"/>
    <s v="1020"/>
    <s v="S024"/>
    <s v="H"/>
    <n v="0"/>
    <n v="1"/>
    <x v="0"/>
    <s v="530000212900"/>
    <x v="358"/>
    <x v="2"/>
    <n v="9490"/>
    <n v="0"/>
    <s v="NB"/>
  </r>
  <r>
    <s v="4907394457"/>
    <x v="6"/>
    <x v="1"/>
    <d v="2023-02-13T00:00:00"/>
    <x v="5"/>
    <x v="18"/>
    <s v="1020"/>
    <s v="S020"/>
    <s v="H"/>
    <n v="0"/>
    <n v="1"/>
    <x v="0"/>
    <s v="530000212900"/>
    <x v="358"/>
    <x v="18"/>
    <n v="52000"/>
    <n v="0"/>
    <s v="NB"/>
  </r>
  <r>
    <s v="4907394578"/>
    <x v="6"/>
    <x v="1"/>
    <d v="2023-02-13T00:00:00"/>
    <x v="5"/>
    <x v="22"/>
    <s v="1010"/>
    <s v="S010"/>
    <s v="H"/>
    <n v="0"/>
    <n v="6"/>
    <x v="0"/>
    <s v="530000300187"/>
    <x v="634"/>
    <x v="22"/>
    <n v="1334"/>
    <n v="0"/>
    <s v="DIAR"/>
  </r>
  <r>
    <s v="4907394621"/>
    <x v="6"/>
    <x v="1"/>
    <d v="2023-02-13T00:00:00"/>
    <x v="5"/>
    <x v="11"/>
    <s v="1080"/>
    <s v="E080"/>
    <s v="H"/>
    <n v="0"/>
    <n v="1"/>
    <x v="0"/>
    <s v="530000239643"/>
    <x v="779"/>
    <x v="11"/>
    <n v="11525"/>
    <n v="0"/>
    <s v=""/>
  </r>
  <r>
    <s v="4907394656"/>
    <x v="6"/>
    <x v="1"/>
    <d v="2023-02-13T00:00:00"/>
    <x v="5"/>
    <x v="11"/>
    <s v="1010"/>
    <s v="E010"/>
    <s v="H"/>
    <n v="0"/>
    <n v="1"/>
    <x v="0"/>
    <s v="530000239643"/>
    <x v="779"/>
    <x v="11"/>
    <n v="11525"/>
    <n v="0"/>
    <s v=""/>
  </r>
  <r>
    <s v="4907394658"/>
    <x v="6"/>
    <x v="1"/>
    <d v="2023-02-13T00:00:00"/>
    <x v="5"/>
    <x v="12"/>
    <s v="1010"/>
    <s v="S010"/>
    <s v="H"/>
    <n v="0"/>
    <n v="1"/>
    <x v="0"/>
    <s v="530000212900"/>
    <x v="358"/>
    <x v="12"/>
    <n v="10385"/>
    <n v="0"/>
    <s v="NB"/>
  </r>
  <r>
    <s v="4907394659"/>
    <x v="6"/>
    <x v="1"/>
    <d v="2023-02-13T00:00:00"/>
    <x v="5"/>
    <x v="65"/>
    <s v="1010"/>
    <s v="S010"/>
    <s v="H"/>
    <n v="0"/>
    <n v="1"/>
    <x v="0"/>
    <s v="530000303100"/>
    <x v="705"/>
    <x v="65"/>
    <n v="8130"/>
    <n v="0"/>
    <s v="NB"/>
  </r>
  <r>
    <s v="4907394672"/>
    <x v="6"/>
    <x v="1"/>
    <d v="2023-02-13T00:00:00"/>
    <x v="5"/>
    <x v="7"/>
    <s v="1020"/>
    <s v="S020"/>
    <s v="H"/>
    <n v="0"/>
    <n v="1"/>
    <x v="0"/>
    <s v="530000289394"/>
    <x v="664"/>
    <x v="7"/>
    <n v="8280"/>
    <n v="0"/>
    <s v="CMP"/>
  </r>
  <r>
    <s v="4907394673"/>
    <x v="6"/>
    <x v="1"/>
    <d v="2023-02-13T00:00:00"/>
    <x v="5"/>
    <x v="7"/>
    <s v="1020"/>
    <s v="S020"/>
    <s v="H"/>
    <n v="0"/>
    <n v="1"/>
    <x v="0"/>
    <s v="530000290650"/>
    <x v="664"/>
    <x v="7"/>
    <n v="8280"/>
    <n v="0"/>
    <s v="CMP"/>
  </r>
  <r>
    <s v="4907394699"/>
    <x v="6"/>
    <x v="1"/>
    <d v="2023-02-13T00:00:00"/>
    <x v="5"/>
    <x v="82"/>
    <s v="1050"/>
    <s v="S050"/>
    <s v="H"/>
    <n v="0"/>
    <n v="1"/>
    <x v="0"/>
    <s v="530000239643"/>
    <x v="779"/>
    <x v="82"/>
    <n v="0"/>
    <n v="0"/>
    <s v=""/>
  </r>
  <r>
    <s v="4907394699"/>
    <x v="6"/>
    <x v="1"/>
    <d v="2023-02-13T00:00:00"/>
    <x v="5"/>
    <x v="11"/>
    <s v="1050"/>
    <s v="S050"/>
    <s v="H"/>
    <n v="0"/>
    <n v="1"/>
    <x v="0"/>
    <s v="530000239643"/>
    <x v="779"/>
    <x v="11"/>
    <n v="11525"/>
    <n v="0"/>
    <s v=""/>
  </r>
  <r>
    <s v="4907394711"/>
    <x v="6"/>
    <x v="1"/>
    <d v="2023-02-13T00:00:00"/>
    <x v="5"/>
    <x v="7"/>
    <s v="1010"/>
    <s v="S010"/>
    <s v="H"/>
    <n v="0"/>
    <n v="1"/>
    <x v="0"/>
    <s v="530000298552"/>
    <x v="696"/>
    <x v="7"/>
    <n v="8280"/>
    <n v="0"/>
    <s v="NB"/>
  </r>
  <r>
    <s v="4907394713"/>
    <x v="6"/>
    <x v="1"/>
    <d v="2023-02-13T00:00:00"/>
    <x v="5"/>
    <x v="140"/>
    <s v="1030"/>
    <s v="S030"/>
    <s v="H"/>
    <n v="0"/>
    <n v="1"/>
    <x v="0"/>
    <s v="530000301003"/>
    <x v="30"/>
    <x v="140"/>
    <n v="5950"/>
    <n v="0"/>
    <s v="CMP"/>
  </r>
  <r>
    <s v="4907394716"/>
    <x v="6"/>
    <x v="1"/>
    <d v="2023-02-13T00:00:00"/>
    <x v="5"/>
    <x v="7"/>
    <s v="1060"/>
    <s v="S060"/>
    <s v="H"/>
    <n v="0"/>
    <n v="1"/>
    <x v="0"/>
    <s v="530000266908"/>
    <x v="368"/>
    <x v="7"/>
    <n v="8280"/>
    <n v="0"/>
    <s v="FRC"/>
  </r>
  <r>
    <s v="4907394716"/>
    <x v="6"/>
    <x v="1"/>
    <d v="2023-02-13T00:00:00"/>
    <x v="5"/>
    <x v="2"/>
    <s v="1060"/>
    <s v="S060"/>
    <s v="H"/>
    <n v="0"/>
    <n v="3"/>
    <x v="0"/>
    <s v="530000266908"/>
    <x v="368"/>
    <x v="2"/>
    <n v="9490"/>
    <n v="0"/>
    <s v="FRC"/>
  </r>
  <r>
    <s v="4907394729"/>
    <x v="6"/>
    <x v="1"/>
    <d v="2023-02-13T00:00:00"/>
    <x v="5"/>
    <x v="2"/>
    <s v="1060"/>
    <s v="S060"/>
    <s v="H"/>
    <n v="0"/>
    <n v="5"/>
    <x v="0"/>
    <s v="530000266908"/>
    <x v="368"/>
    <x v="2"/>
    <n v="9490"/>
    <n v="0"/>
    <s v="FRC"/>
  </r>
  <r>
    <s v="4907394744"/>
    <x v="6"/>
    <x v="1"/>
    <d v="2023-02-13T00:00:00"/>
    <x v="5"/>
    <x v="5"/>
    <s v="1020"/>
    <s v="S024"/>
    <s v="H"/>
    <n v="0"/>
    <n v="4"/>
    <x v="0"/>
    <s v="530000299752"/>
    <x v="638"/>
    <x v="5"/>
    <n v="1297"/>
    <n v="0"/>
    <s v="DIAR"/>
  </r>
  <r>
    <s v="4907394745"/>
    <x v="6"/>
    <x v="1"/>
    <d v="2023-02-13T00:00:00"/>
    <x v="5"/>
    <x v="7"/>
    <s v="1020"/>
    <s v="S020"/>
    <s v="H"/>
    <n v="0"/>
    <n v="4"/>
    <x v="0"/>
    <s v="530000239643"/>
    <x v="779"/>
    <x v="7"/>
    <n v="8280"/>
    <n v="0"/>
    <s v=""/>
  </r>
  <r>
    <s v="4907394750"/>
    <x v="6"/>
    <x v="1"/>
    <d v="2023-02-13T00:00:00"/>
    <x v="5"/>
    <x v="2"/>
    <s v="1017"/>
    <s v="S017"/>
    <s v="H"/>
    <n v="0"/>
    <n v="1"/>
    <x v="0"/>
    <s v="530000301567"/>
    <x v="664"/>
    <x v="2"/>
    <n v="9490"/>
    <n v="0"/>
    <s v="CMP"/>
  </r>
  <r>
    <s v="4907394772"/>
    <x v="6"/>
    <x v="1"/>
    <d v="2023-02-13T00:00:00"/>
    <x v="5"/>
    <x v="7"/>
    <s v="1080"/>
    <s v="S080"/>
    <s v="H"/>
    <n v="0"/>
    <n v="1"/>
    <x v="0"/>
    <s v="530000294411"/>
    <x v="678"/>
    <x v="7"/>
    <n v="8280"/>
    <n v="0"/>
    <s v="CMP"/>
  </r>
  <r>
    <s v="4907394772"/>
    <x v="6"/>
    <x v="1"/>
    <d v="2023-02-13T00:00:00"/>
    <x v="5"/>
    <x v="7"/>
    <s v="1080"/>
    <s v="S080"/>
    <s v="H"/>
    <n v="0"/>
    <n v="1"/>
    <x v="0"/>
    <s v="530000294548"/>
    <x v="678"/>
    <x v="7"/>
    <n v="8280"/>
    <n v="0"/>
    <s v="CMP"/>
  </r>
  <r>
    <s v="4907394774"/>
    <x v="6"/>
    <x v="1"/>
    <d v="2023-02-13T00:00:00"/>
    <x v="5"/>
    <x v="8"/>
    <s v="1080"/>
    <s v="S080"/>
    <s v="H"/>
    <n v="0"/>
    <n v="3"/>
    <x v="0"/>
    <s v="530000300187"/>
    <x v="634"/>
    <x v="8"/>
    <n v="2306"/>
    <n v="0"/>
    <s v="DIAR"/>
  </r>
  <r>
    <s v="4907394893"/>
    <x v="6"/>
    <x v="1"/>
    <d v="2023-02-13T00:00:00"/>
    <x v="5"/>
    <x v="5"/>
    <s v="1020"/>
    <s v="S020"/>
    <s v="H"/>
    <n v="0"/>
    <n v="1"/>
    <x v="0"/>
    <s v="530000301999"/>
    <x v="640"/>
    <x v="5"/>
    <n v="1297"/>
    <n v="0"/>
    <s v="CMP"/>
  </r>
  <r>
    <s v="4907394915"/>
    <x v="6"/>
    <x v="1"/>
    <d v="2023-02-13T00:00:00"/>
    <x v="5"/>
    <x v="140"/>
    <s v="1050"/>
    <s v="S050"/>
    <s v="H"/>
    <n v="0"/>
    <n v="1"/>
    <x v="0"/>
    <s v="530000300944"/>
    <x v="7"/>
    <x v="140"/>
    <n v="5950"/>
    <n v="0"/>
    <s v="CMP"/>
  </r>
  <r>
    <s v="4907395070"/>
    <x v="6"/>
    <x v="1"/>
    <d v="2023-02-13T00:00:00"/>
    <x v="5"/>
    <x v="29"/>
    <s v="1060"/>
    <s v="S060"/>
    <s v="H"/>
    <n v="0"/>
    <n v="2"/>
    <x v="0"/>
    <s v="530000294995"/>
    <x v="133"/>
    <x v="29"/>
    <n v="2800"/>
    <n v="0"/>
    <s v="CMP"/>
  </r>
  <r>
    <s v="4907395320"/>
    <x v="6"/>
    <x v="1"/>
    <d v="2023-02-14T00:00:00"/>
    <x v="5"/>
    <x v="139"/>
    <s v="1010"/>
    <s v="S010"/>
    <s v="H"/>
    <n v="0"/>
    <n v="1"/>
    <x v="0"/>
    <s v="530000294892"/>
    <x v="691"/>
    <x v="139"/>
    <n v="4870"/>
    <n v="0"/>
    <s v="NB"/>
  </r>
  <r>
    <s v="4907395347"/>
    <x v="6"/>
    <x v="1"/>
    <d v="2023-02-14T00:00:00"/>
    <x v="5"/>
    <x v="13"/>
    <s v="1020"/>
    <s v="S020"/>
    <s v="H"/>
    <n v="0"/>
    <n v="3"/>
    <x v="0"/>
    <s v="530000248749"/>
    <x v="534"/>
    <x v="13"/>
    <n v="46100"/>
    <n v="0"/>
    <s v="NB"/>
  </r>
  <r>
    <s v="4907395380"/>
    <x v="6"/>
    <x v="1"/>
    <d v="2023-02-14T00:00:00"/>
    <x v="5"/>
    <x v="139"/>
    <s v="1050"/>
    <s v="S050"/>
    <s v="H"/>
    <n v="0"/>
    <n v="1"/>
    <x v="0"/>
    <s v="530000302433"/>
    <x v="670"/>
    <x v="139"/>
    <n v="4870"/>
    <n v="0"/>
    <s v="CMP"/>
  </r>
  <r>
    <s v="4907395592"/>
    <x v="6"/>
    <x v="1"/>
    <d v="2023-02-14T00:00:00"/>
    <x v="5"/>
    <x v="13"/>
    <s v="1010"/>
    <s v="S010"/>
    <s v="H"/>
    <n v="0"/>
    <n v="1"/>
    <x v="0"/>
    <s v="530000292895"/>
    <x v="721"/>
    <x v="13"/>
    <n v="46100"/>
    <n v="0"/>
    <s v="NB"/>
  </r>
  <r>
    <s v="4907395592"/>
    <x v="6"/>
    <x v="1"/>
    <d v="2023-02-14T00:00:00"/>
    <x v="5"/>
    <x v="28"/>
    <s v="1010"/>
    <s v="S010"/>
    <s v="H"/>
    <n v="0"/>
    <n v="1"/>
    <x v="0"/>
    <s v="530000292895"/>
    <x v="721"/>
    <x v="28"/>
    <n v="44820"/>
    <n v="0"/>
    <s v="NB"/>
  </r>
  <r>
    <s v="4907395973"/>
    <x v="6"/>
    <x v="1"/>
    <d v="2023-02-14T00:00:00"/>
    <x v="5"/>
    <x v="18"/>
    <s v="1050"/>
    <s v="S050"/>
    <s v="H"/>
    <n v="0"/>
    <n v="1"/>
    <x v="0"/>
    <s v="530000298160"/>
    <x v="785"/>
    <x v="18"/>
    <n v="52000"/>
    <n v="0"/>
    <s v="ERO"/>
  </r>
  <r>
    <s v="4907396196"/>
    <x v="6"/>
    <x v="1"/>
    <d v="2023-02-15T00:00:00"/>
    <x v="5"/>
    <x v="5"/>
    <s v="1020"/>
    <s v="S024"/>
    <s v="H"/>
    <n v="0"/>
    <n v="2"/>
    <x v="0"/>
    <s v="530000303514"/>
    <x v="638"/>
    <x v="5"/>
    <n v="1297"/>
    <n v="0"/>
    <s v="DIAR"/>
  </r>
  <r>
    <s v="4907396267"/>
    <x v="6"/>
    <x v="1"/>
    <d v="2023-02-15T00:00:00"/>
    <x v="5"/>
    <x v="7"/>
    <s v="1080"/>
    <s v="S080"/>
    <s v="H"/>
    <n v="0"/>
    <n v="1"/>
    <x v="0"/>
    <s v="530000301283"/>
    <x v="678"/>
    <x v="7"/>
    <n v="8280"/>
    <n v="0"/>
    <s v="CMP"/>
  </r>
  <r>
    <s v="4907396283"/>
    <x v="6"/>
    <x v="1"/>
    <d v="2023-02-15T00:00:00"/>
    <x v="5"/>
    <x v="5"/>
    <s v="1096"/>
    <s v="S096"/>
    <s v="H"/>
    <n v="0"/>
    <n v="1"/>
    <x v="0"/>
    <s v="530000258728"/>
    <x v="6"/>
    <x v="5"/>
    <n v="1297"/>
    <n v="0"/>
    <s v=""/>
  </r>
  <r>
    <s v="4907396357"/>
    <x v="6"/>
    <x v="1"/>
    <d v="2023-02-15T00:00:00"/>
    <x v="5"/>
    <x v="12"/>
    <s v="1020"/>
    <s v="S020"/>
    <s v="H"/>
    <n v="0"/>
    <n v="1"/>
    <x v="0"/>
    <s v="530000298663"/>
    <x v="762"/>
    <x v="12"/>
    <n v="10385"/>
    <n v="0"/>
    <s v="ERO"/>
  </r>
  <r>
    <s v="4907396384"/>
    <x v="6"/>
    <x v="1"/>
    <d v="2023-02-15T00:00:00"/>
    <x v="5"/>
    <x v="2"/>
    <s v="1080"/>
    <s v="S080"/>
    <s v="H"/>
    <n v="0"/>
    <n v="1"/>
    <x v="0"/>
    <s v="530000301243"/>
    <x v="678"/>
    <x v="2"/>
    <n v="9490"/>
    <n v="0"/>
    <s v="CMP"/>
  </r>
  <r>
    <s v="4907396404"/>
    <x v="6"/>
    <x v="1"/>
    <d v="2023-02-15T00:00:00"/>
    <x v="5"/>
    <x v="14"/>
    <s v="1010"/>
    <s v="S010"/>
    <s v="H"/>
    <n v="0"/>
    <n v="1"/>
    <x v="0"/>
    <s v="530000303345"/>
    <x v="679"/>
    <x v="14"/>
    <n v="50350"/>
    <n v="0"/>
    <s v="CMP"/>
  </r>
  <r>
    <s v="4907396409"/>
    <x v="6"/>
    <x v="1"/>
    <d v="2023-02-15T00:00:00"/>
    <x v="5"/>
    <x v="2"/>
    <s v="1020"/>
    <s v="S020"/>
    <s v="H"/>
    <n v="0"/>
    <n v="1"/>
    <x v="0"/>
    <s v="530000304483"/>
    <x v="664"/>
    <x v="2"/>
    <n v="9490"/>
    <n v="0"/>
    <s v="CMP"/>
  </r>
  <r>
    <s v="4907396421"/>
    <x v="6"/>
    <x v="1"/>
    <d v="2023-02-15T00:00:00"/>
    <x v="5"/>
    <x v="27"/>
    <s v="1080"/>
    <s v="S080"/>
    <s v="H"/>
    <n v="0"/>
    <n v="1"/>
    <x v="0"/>
    <s v="530000307461"/>
    <x v="384"/>
    <x v="27"/>
    <n v="95048.4"/>
    <n v="0"/>
    <s v="NB"/>
  </r>
  <r>
    <s v="4907396430"/>
    <x v="6"/>
    <x v="1"/>
    <d v="2023-02-15T00:00:00"/>
    <x v="5"/>
    <x v="2"/>
    <s v="1060"/>
    <s v="S060"/>
    <s v="H"/>
    <n v="0"/>
    <n v="1"/>
    <x v="0"/>
    <s v="530000266908"/>
    <x v="368"/>
    <x v="2"/>
    <n v="9490"/>
    <n v="0"/>
    <s v="FRC"/>
  </r>
  <r>
    <s v="4907396431"/>
    <x v="6"/>
    <x v="1"/>
    <d v="2023-02-15T00:00:00"/>
    <x v="5"/>
    <x v="10"/>
    <s v="1010"/>
    <s v="S010"/>
    <s v="H"/>
    <n v="0"/>
    <n v="1"/>
    <x v="0"/>
    <s v="530000294243"/>
    <x v="679"/>
    <x v="10"/>
    <n v="42200"/>
    <n v="0"/>
    <s v="CMP"/>
  </r>
  <r>
    <s v="4907396513"/>
    <x v="6"/>
    <x v="1"/>
    <d v="2023-02-15T00:00:00"/>
    <x v="5"/>
    <x v="2"/>
    <s v="1020"/>
    <s v="S020"/>
    <s v="H"/>
    <n v="0"/>
    <n v="1"/>
    <x v="0"/>
    <s v="530000294402"/>
    <x v="664"/>
    <x v="2"/>
    <n v="9490"/>
    <n v="0"/>
    <s v="CMP"/>
  </r>
  <r>
    <s v="4907396515"/>
    <x v="6"/>
    <x v="1"/>
    <d v="2023-02-15T00:00:00"/>
    <x v="5"/>
    <x v="39"/>
    <s v="1020"/>
    <s v="S020"/>
    <s v="H"/>
    <n v="0"/>
    <n v="1"/>
    <x v="0"/>
    <s v="530000286518"/>
    <x v="664"/>
    <x v="39"/>
    <n v="20246"/>
    <n v="0"/>
    <s v="CMP"/>
  </r>
  <r>
    <s v="4907396520"/>
    <x v="6"/>
    <x v="1"/>
    <d v="2023-02-15T00:00:00"/>
    <x v="5"/>
    <x v="19"/>
    <s v="1020"/>
    <s v="S020"/>
    <s v="H"/>
    <n v="0"/>
    <n v="1"/>
    <x v="0"/>
    <s v="530000306793"/>
    <x v="639"/>
    <x v="19"/>
    <n v="1745"/>
    <n v="0"/>
    <s v="ERO"/>
  </r>
  <r>
    <s v="4907396597"/>
    <x v="6"/>
    <x v="1"/>
    <d v="2023-02-15T00:00:00"/>
    <x v="5"/>
    <x v="27"/>
    <s v="1030"/>
    <s v="S030"/>
    <s v="H"/>
    <n v="0"/>
    <n v="1"/>
    <x v="0"/>
    <s v="530000307461"/>
    <x v="384"/>
    <x v="27"/>
    <n v="95048.4"/>
    <n v="0"/>
    <s v="NB"/>
  </r>
  <r>
    <s v="4907396622"/>
    <x v="6"/>
    <x v="1"/>
    <d v="2023-02-15T00:00:00"/>
    <x v="3"/>
    <x v="0"/>
    <s v="1010"/>
    <s v="S010"/>
    <s v="S"/>
    <n v="0"/>
    <n v="-2"/>
    <x v="0"/>
    <s v="530000246226"/>
    <x v="390"/>
    <x v="0"/>
    <n v="41000"/>
    <n v="0"/>
    <s v="NB"/>
  </r>
  <r>
    <s v="4907396713"/>
    <x v="6"/>
    <x v="1"/>
    <d v="2023-02-15T00:00:00"/>
    <x v="5"/>
    <x v="31"/>
    <s v="1010"/>
    <s v="S010"/>
    <s v="H"/>
    <n v="0"/>
    <n v="1"/>
    <x v="0"/>
    <s v="4238042"/>
    <x v="563"/>
    <x v="31"/>
    <n v="1911"/>
    <n v="0"/>
    <s v="ESH"/>
  </r>
  <r>
    <s v="4907396714"/>
    <x v="6"/>
    <x v="1"/>
    <d v="2023-02-15T00:00:00"/>
    <x v="5"/>
    <x v="31"/>
    <s v="1010"/>
    <s v="S010"/>
    <s v="H"/>
    <n v="0"/>
    <n v="1"/>
    <x v="0"/>
    <s v="530000307109"/>
    <x v="778"/>
    <x v="31"/>
    <n v="1911"/>
    <n v="0"/>
    <s v="CMP"/>
  </r>
  <r>
    <s v="4907396738"/>
    <x v="6"/>
    <x v="1"/>
    <d v="2023-02-15T00:00:00"/>
    <x v="5"/>
    <x v="2"/>
    <s v="1010"/>
    <s v="S010"/>
    <s v="H"/>
    <n v="0"/>
    <n v="12"/>
    <x v="0"/>
    <s v="530000239643"/>
    <x v="779"/>
    <x v="2"/>
    <n v="9490"/>
    <n v="0"/>
    <s v=""/>
  </r>
  <r>
    <s v="4907396813"/>
    <x v="6"/>
    <x v="1"/>
    <d v="2023-02-15T00:00:00"/>
    <x v="5"/>
    <x v="0"/>
    <s v="1010"/>
    <s v="S010"/>
    <s v="H"/>
    <n v="0"/>
    <n v="2"/>
    <x v="0"/>
    <s v="530000239643"/>
    <x v="779"/>
    <x v="0"/>
    <n v="41000"/>
    <n v="0"/>
    <s v=""/>
  </r>
  <r>
    <s v="4907396818"/>
    <x v="6"/>
    <x v="1"/>
    <d v="2023-02-08T00:00:00"/>
    <x v="5"/>
    <x v="13"/>
    <s v="1010"/>
    <s v="S010"/>
    <s v="H"/>
    <n v="0"/>
    <n v="1"/>
    <x v="0"/>
    <s v="530000279270"/>
    <x v="382"/>
    <x v="13"/>
    <n v="46100"/>
    <n v="0"/>
    <s v="NB"/>
  </r>
  <r>
    <s v="4907396818"/>
    <x v="6"/>
    <x v="1"/>
    <d v="2023-02-08T00:00:00"/>
    <x v="5"/>
    <x v="13"/>
    <s v="1010"/>
    <s v="S010"/>
    <s v="H"/>
    <n v="0"/>
    <n v="1"/>
    <x v="0"/>
    <s v="530000251894"/>
    <x v="558"/>
    <x v="13"/>
    <n v="46100"/>
    <n v="0"/>
    <s v="NB"/>
  </r>
  <r>
    <s v="4907396833"/>
    <x v="6"/>
    <x v="1"/>
    <d v="2023-02-14T00:00:00"/>
    <x v="3"/>
    <x v="139"/>
    <s v="1010"/>
    <s v="S010"/>
    <s v="S"/>
    <n v="0"/>
    <n v="-1"/>
    <x v="0"/>
    <s v="530000294892"/>
    <x v="691"/>
    <x v="139"/>
    <n v="4870"/>
    <n v="0"/>
    <s v="NB"/>
  </r>
  <r>
    <s v="4907396834"/>
    <x v="6"/>
    <x v="1"/>
    <d v="2023-02-10T00:00:00"/>
    <x v="0"/>
    <x v="139"/>
    <s v="1010"/>
    <s v="S010"/>
    <s v="S"/>
    <n v="0"/>
    <n v="-1"/>
    <x v="0"/>
    <s v="530000300486"/>
    <x v="366"/>
    <x v="139"/>
    <n v="4870"/>
    <n v="0"/>
    <s v=""/>
  </r>
  <r>
    <s v="4907396835"/>
    <x v="6"/>
    <x v="1"/>
    <d v="2023-02-15T00:00:00"/>
    <x v="5"/>
    <x v="140"/>
    <s v="1010"/>
    <s v="S010"/>
    <s v="H"/>
    <n v="0"/>
    <n v="1"/>
    <x v="0"/>
    <s v="530000300486"/>
    <x v="366"/>
    <x v="140"/>
    <n v="5950"/>
    <n v="0"/>
    <s v=""/>
  </r>
  <r>
    <s v="4907396898"/>
    <x v="6"/>
    <x v="1"/>
    <d v="2023-02-16T00:00:00"/>
    <x v="5"/>
    <x v="2"/>
    <s v="1080"/>
    <s v="S080"/>
    <s v="H"/>
    <n v="0"/>
    <n v="1"/>
    <x v="0"/>
    <s v="530000288141"/>
    <x v="776"/>
    <x v="2"/>
    <n v="9490"/>
    <n v="0"/>
    <s v="ERO"/>
  </r>
  <r>
    <s v="4907397031"/>
    <x v="6"/>
    <x v="1"/>
    <d v="2023-02-16T00:00:00"/>
    <x v="5"/>
    <x v="31"/>
    <s v="1030"/>
    <s v="S030"/>
    <s v="H"/>
    <n v="0"/>
    <n v="1"/>
    <x v="0"/>
    <s v="530000306109"/>
    <x v="758"/>
    <x v="31"/>
    <n v="1911"/>
    <n v="0"/>
    <s v="ERO"/>
  </r>
  <r>
    <s v="4907397116"/>
    <x v="6"/>
    <x v="1"/>
    <d v="2023-02-16T00:00:00"/>
    <x v="5"/>
    <x v="140"/>
    <s v="1060"/>
    <s v="S060"/>
    <s v="H"/>
    <n v="0"/>
    <n v="1"/>
    <x v="0"/>
    <s v="530000306081"/>
    <x v="653"/>
    <x v="140"/>
    <n v="5950"/>
    <n v="0"/>
    <s v="ERO"/>
  </r>
  <r>
    <s v="4907397256"/>
    <x v="6"/>
    <x v="1"/>
    <d v="2023-02-16T00:00:00"/>
    <x v="5"/>
    <x v="161"/>
    <s v="1010"/>
    <s v="S010"/>
    <s v="H"/>
    <n v="0"/>
    <n v="2"/>
    <x v="0"/>
    <s v="530000303687"/>
    <x v="720"/>
    <x v="161"/>
    <n v="4130"/>
    <n v="0"/>
    <s v="CMP"/>
  </r>
  <r>
    <s v="4907397377"/>
    <x v="6"/>
    <x v="1"/>
    <d v="2023-02-16T00:00:00"/>
    <x v="3"/>
    <x v="124"/>
    <s v="1010"/>
    <s v="S010"/>
    <s v="S"/>
    <n v="0"/>
    <n v="-1"/>
    <x v="0"/>
    <s v="530000224649"/>
    <x v="558"/>
    <x v="124"/>
    <n v="34877"/>
    <n v="0"/>
    <s v="NB"/>
  </r>
  <r>
    <s v="4907397459"/>
    <x v="6"/>
    <x v="1"/>
    <d v="2023-02-16T00:00:00"/>
    <x v="5"/>
    <x v="5"/>
    <s v="1096"/>
    <s v="S096"/>
    <s v="H"/>
    <n v="0"/>
    <n v="1"/>
    <x v="0"/>
    <s v="530000258728"/>
    <x v="6"/>
    <x v="5"/>
    <n v="1297"/>
    <n v="0"/>
    <s v=""/>
  </r>
  <r>
    <s v="4907397510"/>
    <x v="6"/>
    <x v="1"/>
    <d v="2023-02-16T00:00:00"/>
    <x v="5"/>
    <x v="5"/>
    <s v="1020"/>
    <s v="S020"/>
    <s v="H"/>
    <n v="0"/>
    <n v="1"/>
    <x v="0"/>
    <s v="530000298239"/>
    <x v="639"/>
    <x v="5"/>
    <n v="1297"/>
    <n v="0"/>
    <s v="ERO"/>
  </r>
  <r>
    <s v="4907397597"/>
    <x v="6"/>
    <x v="1"/>
    <d v="2023-02-16T00:00:00"/>
    <x v="5"/>
    <x v="7"/>
    <s v="1010"/>
    <s v="S010"/>
    <s v="H"/>
    <n v="0"/>
    <n v="1"/>
    <x v="0"/>
    <s v="530000293752"/>
    <x v="763"/>
    <x v="7"/>
    <n v="8280"/>
    <n v="0"/>
    <s v="ERO"/>
  </r>
  <r>
    <s v="4907397651"/>
    <x v="6"/>
    <x v="1"/>
    <d v="2023-02-16T00:00:00"/>
    <x v="5"/>
    <x v="80"/>
    <s v="1060"/>
    <s v="S061"/>
    <s v="H"/>
    <n v="0"/>
    <n v="3"/>
    <x v="0"/>
    <s v="530000290966"/>
    <x v="672"/>
    <x v="80"/>
    <n v="1325"/>
    <n v="0"/>
    <s v="DIAR"/>
  </r>
  <r>
    <s v="4907397802"/>
    <x v="6"/>
    <x v="1"/>
    <d v="2023-02-17T00:00:00"/>
    <x v="5"/>
    <x v="140"/>
    <s v="1050"/>
    <s v="S050"/>
    <s v="H"/>
    <n v="0"/>
    <n v="1"/>
    <x v="0"/>
    <s v="530000298454"/>
    <x v="773"/>
    <x v="140"/>
    <n v="5950"/>
    <n v="0"/>
    <s v="ERO"/>
  </r>
  <r>
    <s v="4907397900"/>
    <x v="6"/>
    <x v="1"/>
    <d v="2023-02-17T00:00:00"/>
    <x v="5"/>
    <x v="5"/>
    <s v="1020"/>
    <s v="S024"/>
    <s v="H"/>
    <n v="0"/>
    <n v="7"/>
    <x v="0"/>
    <s v="530000294606"/>
    <x v="634"/>
    <x v="5"/>
    <n v="1297"/>
    <n v="0"/>
    <s v="DIAR"/>
  </r>
  <r>
    <s v="4907397906"/>
    <x v="6"/>
    <x v="1"/>
    <d v="2023-02-17T00:00:00"/>
    <x v="1"/>
    <x v="5"/>
    <s v="1020"/>
    <s v="S024"/>
    <s v="H"/>
    <n v="0"/>
    <n v="1"/>
    <x v="0"/>
    <s v="530000301883"/>
    <x v="786"/>
    <x v="5"/>
    <n v="1297"/>
    <n v="0"/>
    <s v=""/>
  </r>
  <r>
    <s v="4907397938"/>
    <x v="6"/>
    <x v="1"/>
    <d v="2023-02-17T00:00:00"/>
    <x v="5"/>
    <x v="140"/>
    <s v="1060"/>
    <s v="S060"/>
    <s v="H"/>
    <n v="0"/>
    <n v="1"/>
    <x v="0"/>
    <s v="530000306024"/>
    <x v="653"/>
    <x v="140"/>
    <n v="5950"/>
    <n v="0"/>
    <s v="ERO"/>
  </r>
  <r>
    <s v="4907397947"/>
    <x v="6"/>
    <x v="1"/>
    <d v="2023-02-17T00:00:00"/>
    <x v="5"/>
    <x v="19"/>
    <s v="1020"/>
    <s v="S020"/>
    <s v="H"/>
    <n v="0"/>
    <n v="2"/>
    <x v="0"/>
    <s v="530000305322"/>
    <x v="79"/>
    <x v="19"/>
    <n v="1745"/>
    <n v="0"/>
    <s v="CMP"/>
  </r>
  <r>
    <s v="4907397948"/>
    <x v="6"/>
    <x v="1"/>
    <d v="2023-02-17T00:00:00"/>
    <x v="5"/>
    <x v="19"/>
    <s v="1020"/>
    <s v="S020"/>
    <s v="H"/>
    <n v="0"/>
    <n v="1"/>
    <x v="0"/>
    <s v="530000305322"/>
    <x v="79"/>
    <x v="19"/>
    <n v="1745"/>
    <n v="0"/>
    <s v="CMP"/>
  </r>
  <r>
    <s v="4907397950"/>
    <x v="6"/>
    <x v="1"/>
    <d v="2023-02-17T00:00:00"/>
    <x v="5"/>
    <x v="5"/>
    <s v="1020"/>
    <s v="S020"/>
    <s v="H"/>
    <n v="0"/>
    <n v="3"/>
    <x v="0"/>
    <s v="530000266703"/>
    <x v="775"/>
    <x v="5"/>
    <n v="1297"/>
    <n v="0"/>
    <s v="CMP"/>
  </r>
  <r>
    <s v="4907397963"/>
    <x v="6"/>
    <x v="1"/>
    <d v="2023-02-17T00:00:00"/>
    <x v="3"/>
    <x v="7"/>
    <s v="1050"/>
    <s v="S050"/>
    <s v="S"/>
    <n v="0"/>
    <n v="-1"/>
    <x v="0"/>
    <s v="530000238483"/>
    <x v="371"/>
    <x v="7"/>
    <n v="8280"/>
    <n v="0"/>
    <s v="NB"/>
  </r>
  <r>
    <s v="4907397981"/>
    <x v="6"/>
    <x v="1"/>
    <d v="2023-02-17T00:00:00"/>
    <x v="5"/>
    <x v="19"/>
    <s v="1020"/>
    <s v="S020"/>
    <s v="H"/>
    <n v="0"/>
    <n v="2"/>
    <x v="0"/>
    <s v="530000294606"/>
    <x v="634"/>
    <x v="19"/>
    <n v="1745"/>
    <n v="0"/>
    <s v="DIAR"/>
  </r>
  <r>
    <s v="4907398008"/>
    <x v="6"/>
    <x v="1"/>
    <d v="2023-02-17T00:00:00"/>
    <x v="5"/>
    <x v="139"/>
    <s v="1050"/>
    <s v="S050"/>
    <s v="H"/>
    <n v="0"/>
    <n v="1"/>
    <x v="0"/>
    <s v="530000297518"/>
    <x v="7"/>
    <x v="139"/>
    <n v="4870"/>
    <n v="0"/>
    <s v="CMP"/>
  </r>
  <r>
    <s v="4907398008"/>
    <x v="6"/>
    <x v="1"/>
    <d v="2023-02-17T00:00:00"/>
    <x v="5"/>
    <x v="140"/>
    <s v="1050"/>
    <s v="S050"/>
    <s v="H"/>
    <n v="0"/>
    <n v="1"/>
    <x v="0"/>
    <s v="530000297518"/>
    <x v="7"/>
    <x v="140"/>
    <n v="5950"/>
    <n v="0"/>
    <s v="CMP"/>
  </r>
  <r>
    <s v="4907398082"/>
    <x v="6"/>
    <x v="1"/>
    <d v="2023-02-17T00:00:00"/>
    <x v="5"/>
    <x v="139"/>
    <s v="1010"/>
    <s v="S010"/>
    <s v="H"/>
    <n v="0"/>
    <n v="1"/>
    <x v="0"/>
    <s v="530000305053"/>
    <x v="778"/>
    <x v="139"/>
    <n v="4870"/>
    <n v="0"/>
    <s v="CMP"/>
  </r>
  <r>
    <s v="4907398132"/>
    <x v="6"/>
    <x v="1"/>
    <d v="2023-02-17T00:00:00"/>
    <x v="5"/>
    <x v="30"/>
    <s v="1001"/>
    <s v="S001"/>
    <s v="H"/>
    <n v="0"/>
    <n v="1"/>
    <x v="0"/>
    <s v="530000264882"/>
    <x v="685"/>
    <x v="30"/>
    <n v="82358.8"/>
    <n v="0"/>
    <s v=""/>
  </r>
  <r>
    <s v="4907398266"/>
    <x v="6"/>
    <x v="1"/>
    <d v="2023-02-17T00:00:00"/>
    <x v="5"/>
    <x v="5"/>
    <s v="1020"/>
    <s v="S020"/>
    <s v="H"/>
    <n v="0"/>
    <n v="1"/>
    <x v="0"/>
    <s v="530000306905"/>
    <x v="640"/>
    <x v="5"/>
    <n v="1297"/>
    <n v="0"/>
    <s v="CMP"/>
  </r>
  <r>
    <s v="4907398336"/>
    <x v="6"/>
    <x v="1"/>
    <d v="2023-02-17T00:00:00"/>
    <x v="3"/>
    <x v="17"/>
    <s v="1010"/>
    <s v="S010"/>
    <s v="S"/>
    <n v="0"/>
    <n v="-1"/>
    <x v="0"/>
    <s v="530000253823"/>
    <x v="617"/>
    <x v="17"/>
    <n v="43365"/>
    <n v="0"/>
    <s v="CT"/>
  </r>
  <r>
    <s v="4907398336"/>
    <x v="6"/>
    <x v="1"/>
    <d v="2023-02-17T00:00:00"/>
    <x v="3"/>
    <x v="17"/>
    <s v="1010"/>
    <s v="S010"/>
    <s v="S"/>
    <n v="0"/>
    <n v="-1"/>
    <x v="0"/>
    <s v="530000251839"/>
    <x v="654"/>
    <x v="17"/>
    <n v="43365"/>
    <n v="0"/>
    <s v="MHP"/>
  </r>
  <r>
    <s v="4907398336"/>
    <x v="6"/>
    <x v="1"/>
    <d v="2023-02-17T00:00:00"/>
    <x v="3"/>
    <x v="10"/>
    <s v="1010"/>
    <s v="S010"/>
    <s v="S"/>
    <n v="0"/>
    <n v="-1"/>
    <x v="0"/>
    <s v="530000251255"/>
    <x v="377"/>
    <x v="10"/>
    <n v="42200"/>
    <n v="0"/>
    <s v="NB"/>
  </r>
  <r>
    <s v="4907398374"/>
    <x v="6"/>
    <x v="1"/>
    <d v="2023-02-17T00:00:00"/>
    <x v="5"/>
    <x v="140"/>
    <s v="1030"/>
    <s v="S030"/>
    <s v="H"/>
    <n v="0"/>
    <n v="1"/>
    <x v="0"/>
    <s v="530000309279"/>
    <x v="761"/>
    <x v="140"/>
    <n v="5950"/>
    <n v="0"/>
    <s v="ERO"/>
  </r>
  <r>
    <s v="4907398395"/>
    <x v="6"/>
    <x v="1"/>
    <d v="2023-02-17T00:00:00"/>
    <x v="5"/>
    <x v="31"/>
    <s v="1050"/>
    <s v="S050"/>
    <s v="H"/>
    <n v="0"/>
    <n v="1"/>
    <x v="0"/>
    <s v="530000296768"/>
    <x v="7"/>
    <x v="31"/>
    <n v="1911"/>
    <n v="0"/>
    <s v="CMP"/>
  </r>
  <r>
    <s v="4907400229"/>
    <x v="6"/>
    <x v="1"/>
    <d v="2023-02-21T00:00:00"/>
    <x v="5"/>
    <x v="28"/>
    <s v="1010"/>
    <s v="S010"/>
    <s v="H"/>
    <n v="0"/>
    <n v="1"/>
    <x v="0"/>
    <s v="530000297397"/>
    <x v="763"/>
    <x v="28"/>
    <n v="44820"/>
    <n v="0"/>
    <s v="ERO"/>
  </r>
  <r>
    <s v="4907400231"/>
    <x v="6"/>
    <x v="1"/>
    <d v="2023-02-19T00:00:00"/>
    <x v="5"/>
    <x v="139"/>
    <s v="1060"/>
    <s v="S060"/>
    <s v="H"/>
    <n v="0"/>
    <n v="1"/>
    <x v="0"/>
    <s v="530000308872"/>
    <x v="771"/>
    <x v="139"/>
    <n v="4870"/>
    <n v="0"/>
    <s v="ERO"/>
  </r>
  <r>
    <s v="4907400242"/>
    <x v="6"/>
    <x v="1"/>
    <d v="2023-02-20T00:00:00"/>
    <x v="5"/>
    <x v="7"/>
    <s v="1010"/>
    <s v="S010"/>
    <s v="H"/>
    <n v="0"/>
    <n v="1"/>
    <x v="0"/>
    <s v="530000294185"/>
    <x v="763"/>
    <x v="7"/>
    <n v="8280"/>
    <n v="0"/>
    <s v="ERO"/>
  </r>
  <r>
    <s v="4907400242"/>
    <x v="6"/>
    <x v="1"/>
    <d v="2023-02-20T00:00:00"/>
    <x v="5"/>
    <x v="2"/>
    <s v="1010"/>
    <s v="S010"/>
    <s v="H"/>
    <n v="0"/>
    <n v="1"/>
    <x v="0"/>
    <s v="530000294185"/>
    <x v="763"/>
    <x v="2"/>
    <n v="9490"/>
    <n v="0"/>
    <s v="ERO"/>
  </r>
  <r>
    <s v="4907400377"/>
    <x v="6"/>
    <x v="1"/>
    <d v="2023-02-21T00:00:00"/>
    <x v="5"/>
    <x v="19"/>
    <s v="1020"/>
    <s v="S020"/>
    <s v="H"/>
    <n v="0"/>
    <n v="1"/>
    <x v="0"/>
    <s v="530000300018"/>
    <x v="770"/>
    <x v="19"/>
    <n v="1745"/>
    <n v="0"/>
    <s v="ERO"/>
  </r>
  <r>
    <s v="4907400377"/>
    <x v="6"/>
    <x v="1"/>
    <d v="2023-02-21T00:00:00"/>
    <x v="5"/>
    <x v="5"/>
    <s v="1020"/>
    <s v="S020"/>
    <s v="H"/>
    <n v="0"/>
    <n v="3"/>
    <x v="0"/>
    <s v="530000300018"/>
    <x v="770"/>
    <x v="5"/>
    <n v="1297"/>
    <n v="0"/>
    <s v="ERO"/>
  </r>
  <r>
    <s v="4907400399"/>
    <x v="6"/>
    <x v="1"/>
    <d v="2023-02-21T00:00:00"/>
    <x v="5"/>
    <x v="7"/>
    <s v="1010"/>
    <s v="S010"/>
    <s v="H"/>
    <n v="0"/>
    <n v="1"/>
    <x v="0"/>
    <s v="530000298496"/>
    <x v="763"/>
    <x v="7"/>
    <n v="8280"/>
    <n v="0"/>
    <s v="ERO"/>
  </r>
  <r>
    <s v="4907400521"/>
    <x v="6"/>
    <x v="1"/>
    <d v="2023-02-21T00:00:00"/>
    <x v="5"/>
    <x v="140"/>
    <s v="1030"/>
    <s v="S030"/>
    <s v="H"/>
    <n v="0"/>
    <n v="1"/>
    <x v="0"/>
    <s v="530000300982"/>
    <x v="761"/>
    <x v="140"/>
    <n v="5950"/>
    <n v="0"/>
    <s v="ERO"/>
  </r>
  <r>
    <s v="4907400524"/>
    <x v="6"/>
    <x v="1"/>
    <d v="2023-02-21T00:00:00"/>
    <x v="5"/>
    <x v="19"/>
    <s v="1030"/>
    <s v="S030"/>
    <s v="H"/>
    <n v="0"/>
    <n v="1"/>
    <x v="0"/>
    <s v="530000301960"/>
    <x v="761"/>
    <x v="19"/>
    <n v="1745"/>
    <n v="0"/>
    <s v="ERO"/>
  </r>
  <r>
    <s v="4907400524"/>
    <x v="6"/>
    <x v="1"/>
    <d v="2023-02-21T00:00:00"/>
    <x v="5"/>
    <x v="5"/>
    <s v="1030"/>
    <s v="S030"/>
    <s v="H"/>
    <n v="0"/>
    <n v="1"/>
    <x v="0"/>
    <s v="530000301960"/>
    <x v="761"/>
    <x v="5"/>
    <n v="1297"/>
    <n v="0"/>
    <s v="ERO"/>
  </r>
  <r>
    <s v="4907400564"/>
    <x v="6"/>
    <x v="1"/>
    <d v="2023-02-21T00:00:00"/>
    <x v="5"/>
    <x v="7"/>
    <s v="1020"/>
    <s v="S020"/>
    <s v="H"/>
    <n v="0"/>
    <n v="1"/>
    <x v="0"/>
    <s v="530000299060"/>
    <x v="664"/>
    <x v="7"/>
    <n v="8280"/>
    <n v="0"/>
    <s v="CMP"/>
  </r>
  <r>
    <s v="4907400565"/>
    <x v="6"/>
    <x v="1"/>
    <d v="2023-02-21T00:00:00"/>
    <x v="5"/>
    <x v="7"/>
    <s v="1020"/>
    <s v="S020"/>
    <s v="H"/>
    <n v="0"/>
    <n v="1"/>
    <x v="0"/>
    <s v="530000288178"/>
    <x v="664"/>
    <x v="7"/>
    <n v="8280"/>
    <n v="0"/>
    <s v="CMP"/>
  </r>
  <r>
    <s v="4907400611"/>
    <x v="6"/>
    <x v="1"/>
    <d v="2023-02-21T00:00:00"/>
    <x v="5"/>
    <x v="7"/>
    <s v="1020"/>
    <s v="S020"/>
    <s v="H"/>
    <n v="0"/>
    <n v="1"/>
    <x v="0"/>
    <s v="530000300796"/>
    <x v="664"/>
    <x v="7"/>
    <n v="8280"/>
    <n v="0"/>
    <s v="CMP"/>
  </r>
  <r>
    <s v="4907400660"/>
    <x v="6"/>
    <x v="1"/>
    <d v="2023-02-21T00:00:00"/>
    <x v="5"/>
    <x v="21"/>
    <s v="1096"/>
    <s v="S096"/>
    <s v="H"/>
    <n v="0"/>
    <n v="1"/>
    <x v="0"/>
    <s v="530000242043"/>
    <x v="771"/>
    <x v="21"/>
    <n v="1708"/>
    <n v="0"/>
    <s v="ERO"/>
  </r>
  <r>
    <s v="4907400670"/>
    <x v="6"/>
    <x v="1"/>
    <d v="2023-02-21T00:00:00"/>
    <x v="5"/>
    <x v="31"/>
    <s v="1030"/>
    <s v="S030"/>
    <s v="H"/>
    <n v="0"/>
    <n v="1"/>
    <x v="0"/>
    <s v="530000300895"/>
    <x v="716"/>
    <x v="31"/>
    <n v="1911"/>
    <n v="0"/>
    <s v="NB"/>
  </r>
  <r>
    <s v="4907400754"/>
    <x v="6"/>
    <x v="1"/>
    <d v="2023-02-21T00:00:00"/>
    <x v="5"/>
    <x v="0"/>
    <s v="1010"/>
    <s v="S010"/>
    <s v="H"/>
    <n v="0"/>
    <n v="1"/>
    <x v="0"/>
    <s v="530000293949"/>
    <x v="679"/>
    <x v="0"/>
    <n v="41000"/>
    <n v="0"/>
    <s v="CMP"/>
  </r>
  <r>
    <s v="4907400808"/>
    <x v="6"/>
    <x v="1"/>
    <d v="2023-02-21T00:00:00"/>
    <x v="1"/>
    <x v="2"/>
    <s v="1060"/>
    <s v="S061"/>
    <s v="H"/>
    <n v="0"/>
    <n v="4"/>
    <x v="0"/>
    <s v="530000266908"/>
    <x v="368"/>
    <x v="2"/>
    <n v="9490"/>
    <n v="0"/>
    <s v="FRC"/>
  </r>
  <r>
    <s v="4907400833"/>
    <x v="6"/>
    <x v="1"/>
    <d v="2023-02-21T00:00:00"/>
    <x v="5"/>
    <x v="48"/>
    <s v="1060"/>
    <s v="S060"/>
    <s v="H"/>
    <n v="0"/>
    <n v="1"/>
    <x v="0"/>
    <s v="530000307462"/>
    <x v="787"/>
    <x v="48"/>
    <n v="63144.15"/>
    <n v="0"/>
    <s v="NB"/>
  </r>
  <r>
    <s v="4907400864"/>
    <x v="6"/>
    <x v="1"/>
    <d v="2023-02-21T00:00:00"/>
    <x v="5"/>
    <x v="140"/>
    <s v="1060"/>
    <s v="S060"/>
    <s v="H"/>
    <n v="0"/>
    <n v="1"/>
    <x v="0"/>
    <s v="530000306024"/>
    <x v="653"/>
    <x v="140"/>
    <n v="5950"/>
    <n v="0"/>
    <s v="ERO"/>
  </r>
  <r>
    <s v="4907401020"/>
    <x v="6"/>
    <x v="1"/>
    <d v="2023-02-22T00:00:00"/>
    <x v="5"/>
    <x v="140"/>
    <s v="1030"/>
    <s v="S030"/>
    <s v="H"/>
    <n v="0"/>
    <n v="1"/>
    <x v="0"/>
    <s v="530000303189"/>
    <x v="761"/>
    <x v="140"/>
    <n v="5950"/>
    <n v="0"/>
    <s v="ERO"/>
  </r>
  <r>
    <s v="4907401110"/>
    <x v="6"/>
    <x v="1"/>
    <d v="2023-02-21T00:00:00"/>
    <x v="1"/>
    <x v="34"/>
    <s v="1060"/>
    <s v="S060"/>
    <s v="H"/>
    <n v="0"/>
    <n v="1"/>
    <x v="0"/>
    <s v="530000290966"/>
    <x v="672"/>
    <x v="34"/>
    <n v="1754"/>
    <n v="0"/>
    <s v="DIAR"/>
  </r>
  <r>
    <s v="4907401277"/>
    <x v="6"/>
    <x v="1"/>
    <d v="2023-02-22T00:00:00"/>
    <x v="1"/>
    <x v="55"/>
    <s v="1060"/>
    <s v="S060"/>
    <s v="H"/>
    <n v="0"/>
    <n v="2"/>
    <x v="0"/>
    <s v="530000288005"/>
    <x v="390"/>
    <x v="55"/>
    <n v="9800"/>
    <n v="0"/>
    <s v="NB"/>
  </r>
  <r>
    <s v="4907401293"/>
    <x v="6"/>
    <x v="1"/>
    <d v="2023-02-22T00:00:00"/>
    <x v="3"/>
    <x v="2"/>
    <s v="1060"/>
    <s v="S060"/>
    <s v="S"/>
    <n v="0"/>
    <n v="-4"/>
    <x v="0"/>
    <s v="530000266908"/>
    <x v="368"/>
    <x v="2"/>
    <n v="9490"/>
    <n v="0"/>
    <s v="FRC"/>
  </r>
  <r>
    <s v="4907401294"/>
    <x v="6"/>
    <x v="1"/>
    <d v="2023-02-22T00:00:00"/>
    <x v="5"/>
    <x v="2"/>
    <s v="1060"/>
    <s v="S060"/>
    <s v="H"/>
    <n v="0"/>
    <n v="2"/>
    <x v="0"/>
    <s v="530000266908"/>
    <x v="788"/>
    <x v="2"/>
    <n v="9490"/>
    <n v="0"/>
    <s v="FRC"/>
  </r>
  <r>
    <s v="4907401449"/>
    <x v="6"/>
    <x v="1"/>
    <d v="2023-02-22T00:00:00"/>
    <x v="5"/>
    <x v="2"/>
    <s v="1080"/>
    <s v="S080"/>
    <s v="H"/>
    <n v="0"/>
    <n v="1"/>
    <x v="0"/>
    <s v="530000301557"/>
    <x v="678"/>
    <x v="2"/>
    <n v="9490"/>
    <n v="0"/>
    <s v="CMP"/>
  </r>
  <r>
    <s v="4907401480"/>
    <x v="6"/>
    <x v="1"/>
    <d v="2023-02-22T00:00:00"/>
    <x v="5"/>
    <x v="2"/>
    <s v="1080"/>
    <s v="S080"/>
    <s v="H"/>
    <n v="0"/>
    <n v="1"/>
    <x v="0"/>
    <s v="530000301084"/>
    <x v="678"/>
    <x v="2"/>
    <n v="9490"/>
    <n v="0"/>
    <s v="CMP"/>
  </r>
  <r>
    <s v="4907401598"/>
    <x v="6"/>
    <x v="1"/>
    <d v="2023-02-22T00:00:00"/>
    <x v="3"/>
    <x v="31"/>
    <s v="1010"/>
    <s v="S010"/>
    <s v="S"/>
    <n v="0"/>
    <n v="-1"/>
    <x v="0"/>
    <s v="530000307109"/>
    <x v="778"/>
    <x v="31"/>
    <n v="1911"/>
    <n v="0"/>
    <s v="CMP"/>
  </r>
  <r>
    <s v="4907401598"/>
    <x v="6"/>
    <x v="1"/>
    <d v="2023-02-22T00:00:00"/>
    <x v="3"/>
    <x v="31"/>
    <s v="1010"/>
    <s v="S010"/>
    <s v="S"/>
    <n v="0"/>
    <n v="-1"/>
    <x v="0"/>
    <s v="4238042"/>
    <x v="563"/>
    <x v="31"/>
    <n v="1911"/>
    <n v="0"/>
    <s v="ESH"/>
  </r>
  <r>
    <s v="4907401700"/>
    <x v="6"/>
    <x v="1"/>
    <d v="2023-02-22T00:00:00"/>
    <x v="5"/>
    <x v="30"/>
    <s v="1080"/>
    <s v="S080"/>
    <s v="H"/>
    <n v="0"/>
    <n v="1"/>
    <x v="0"/>
    <s v="530000307462"/>
    <x v="787"/>
    <x v="30"/>
    <n v="82358.8"/>
    <n v="0"/>
    <s v="NB"/>
  </r>
  <r>
    <s v="4907401768"/>
    <x v="6"/>
    <x v="1"/>
    <d v="2023-02-22T00:00:00"/>
    <x v="5"/>
    <x v="62"/>
    <s v="1060"/>
    <s v="S060"/>
    <s v="H"/>
    <n v="0"/>
    <n v="1"/>
    <x v="0"/>
    <s v="530000303919"/>
    <x v="676"/>
    <x v="62"/>
    <n v="0"/>
    <n v="0"/>
    <s v="NB"/>
  </r>
  <r>
    <s v="4907401782"/>
    <x v="6"/>
    <x v="1"/>
    <d v="2023-02-22T00:00:00"/>
    <x v="5"/>
    <x v="27"/>
    <s v="1010"/>
    <s v="S010"/>
    <s v="H"/>
    <n v="0"/>
    <n v="1"/>
    <x v="0"/>
    <s v="530000307462"/>
    <x v="787"/>
    <x v="27"/>
    <n v="95048.4"/>
    <n v="0"/>
    <s v="NB"/>
  </r>
  <r>
    <s v="4907401783"/>
    <x v="6"/>
    <x v="1"/>
    <d v="2023-02-22T00:00:00"/>
    <x v="5"/>
    <x v="30"/>
    <s v="1010"/>
    <s v="S010"/>
    <s v="H"/>
    <n v="0"/>
    <n v="1"/>
    <x v="0"/>
    <s v="530000307462"/>
    <x v="787"/>
    <x v="30"/>
    <n v="82358.8"/>
    <n v="0"/>
    <s v="NB"/>
  </r>
  <r>
    <s v="4907401840"/>
    <x v="6"/>
    <x v="1"/>
    <d v="2023-02-22T00:00:00"/>
    <x v="5"/>
    <x v="29"/>
    <s v="1020"/>
    <s v="S020"/>
    <s v="H"/>
    <n v="0"/>
    <n v="1"/>
    <x v="0"/>
    <s v="530000305322"/>
    <x v="79"/>
    <x v="29"/>
    <n v="2800"/>
    <n v="0"/>
    <s v="CMP"/>
  </r>
  <r>
    <s v="4907401853"/>
    <x v="6"/>
    <x v="1"/>
    <d v="2023-02-22T00:00:00"/>
    <x v="5"/>
    <x v="0"/>
    <s v="1050"/>
    <s v="S050"/>
    <s v="H"/>
    <n v="0"/>
    <n v="1"/>
    <x v="0"/>
    <s v="530000303792"/>
    <x v="670"/>
    <x v="0"/>
    <n v="41000"/>
    <n v="0"/>
    <s v="CMP"/>
  </r>
  <r>
    <s v="4907401879"/>
    <x v="6"/>
    <x v="1"/>
    <d v="2023-02-22T00:00:00"/>
    <x v="5"/>
    <x v="5"/>
    <s v="1020"/>
    <s v="S024"/>
    <s v="H"/>
    <n v="0"/>
    <n v="2"/>
    <x v="0"/>
    <s v="530000300693"/>
    <x v="712"/>
    <x v="5"/>
    <n v="1297"/>
    <n v="0"/>
    <s v="DIAR"/>
  </r>
  <r>
    <s v="4907401929"/>
    <x v="6"/>
    <x v="1"/>
    <d v="2023-02-22T00:00:00"/>
    <x v="1"/>
    <x v="29"/>
    <s v="1020"/>
    <s v="S020"/>
    <s v="H"/>
    <n v="0"/>
    <n v="1"/>
    <x v="0"/>
    <s v="530000303919"/>
    <x v="676"/>
    <x v="29"/>
    <n v="2800"/>
    <n v="0"/>
    <s v="NB"/>
  </r>
  <r>
    <s v="4907401986"/>
    <x v="6"/>
    <x v="1"/>
    <d v="2023-02-22T00:00:00"/>
    <x v="5"/>
    <x v="31"/>
    <s v="1030"/>
    <s v="S030"/>
    <s v="H"/>
    <n v="0"/>
    <n v="1"/>
    <x v="0"/>
    <s v="530000309868"/>
    <x v="758"/>
    <x v="31"/>
    <n v="1911"/>
    <n v="0"/>
    <s v="ERO"/>
  </r>
  <r>
    <s v="4907401987"/>
    <x v="6"/>
    <x v="1"/>
    <d v="2023-02-22T00:00:00"/>
    <x v="5"/>
    <x v="31"/>
    <s v="1030"/>
    <s v="E030"/>
    <s v="H"/>
    <n v="0"/>
    <n v="1"/>
    <x v="0"/>
    <s v="530000309605"/>
    <x v="758"/>
    <x v="31"/>
    <n v="1911"/>
    <n v="0"/>
    <s v="ERO"/>
  </r>
  <r>
    <s v="4907402165"/>
    <x v="6"/>
    <x v="1"/>
    <d v="2023-02-23T00:00:00"/>
    <x v="5"/>
    <x v="10"/>
    <s v="1030"/>
    <s v="S030"/>
    <s v="H"/>
    <n v="0"/>
    <n v="1"/>
    <x v="0"/>
    <s v="530000309956"/>
    <x v="758"/>
    <x v="10"/>
    <n v="42200"/>
    <n v="0"/>
    <s v="ERO"/>
  </r>
  <r>
    <s v="4907402417"/>
    <x v="6"/>
    <x v="1"/>
    <d v="2023-02-23T00:00:00"/>
    <x v="5"/>
    <x v="19"/>
    <s v="1020"/>
    <s v="S020"/>
    <s v="H"/>
    <n v="0"/>
    <n v="1"/>
    <x v="0"/>
    <s v="530000303252"/>
    <x v="789"/>
    <x v="19"/>
    <n v="1745"/>
    <n v="0"/>
    <s v=""/>
  </r>
  <r>
    <s v="4907402423"/>
    <x v="6"/>
    <x v="1"/>
    <d v="2023-02-23T00:00:00"/>
    <x v="5"/>
    <x v="139"/>
    <s v="1050"/>
    <s v="S050"/>
    <s v="H"/>
    <n v="0"/>
    <n v="1"/>
    <x v="0"/>
    <s v="530000304185"/>
    <x v="656"/>
    <x v="139"/>
    <n v="4870"/>
    <n v="0"/>
    <s v="ERO"/>
  </r>
  <r>
    <s v="4907402536"/>
    <x v="6"/>
    <x v="1"/>
    <d v="2023-02-23T00:00:00"/>
    <x v="3"/>
    <x v="139"/>
    <s v="1050"/>
    <s v="S050"/>
    <s v="S"/>
    <n v="0"/>
    <n v="-1"/>
    <x v="0"/>
    <s v="530000304185"/>
    <x v="656"/>
    <x v="139"/>
    <n v="4870"/>
    <n v="0"/>
    <s v="ERO"/>
  </r>
  <r>
    <s v="4907402537"/>
    <x v="6"/>
    <x v="1"/>
    <d v="2023-02-17T00:00:00"/>
    <x v="3"/>
    <x v="139"/>
    <s v="1050"/>
    <s v="S050"/>
    <s v="S"/>
    <n v="0"/>
    <n v="-1"/>
    <x v="0"/>
    <s v="530000297518"/>
    <x v="7"/>
    <x v="139"/>
    <n v="4870"/>
    <n v="0"/>
    <s v="CMP"/>
  </r>
  <r>
    <s v="4907402765"/>
    <x v="6"/>
    <x v="1"/>
    <d v="2023-02-23T00:00:00"/>
    <x v="5"/>
    <x v="55"/>
    <s v="1050"/>
    <s v="S050"/>
    <s v="H"/>
    <n v="0"/>
    <n v="2"/>
    <x v="0"/>
    <s v="530000305359"/>
    <x v="764"/>
    <x v="55"/>
    <n v="9800"/>
    <n v="0"/>
    <s v="ERO"/>
  </r>
  <r>
    <s v="4907402919"/>
    <x v="6"/>
    <x v="1"/>
    <d v="2023-02-23T00:00:00"/>
    <x v="5"/>
    <x v="0"/>
    <s v="1030"/>
    <s v="S030"/>
    <s v="H"/>
    <n v="0"/>
    <n v="1"/>
    <x v="0"/>
    <s v="530000300466"/>
    <x v="768"/>
    <x v="0"/>
    <n v="41000"/>
    <n v="0"/>
    <s v="ERO"/>
  </r>
  <r>
    <s v="4907402967"/>
    <x v="6"/>
    <x v="1"/>
    <d v="2023-02-23T00:00:00"/>
    <x v="1"/>
    <x v="140"/>
    <s v="1020"/>
    <s v="S024"/>
    <s v="H"/>
    <n v="0"/>
    <n v="1"/>
    <x v="0"/>
    <s v="530000290464"/>
    <x v="676"/>
    <x v="140"/>
    <n v="5950"/>
    <n v="0"/>
    <s v="NB"/>
  </r>
  <r>
    <s v="4907402969"/>
    <x v="6"/>
    <x v="1"/>
    <d v="2023-02-23T00:00:00"/>
    <x v="3"/>
    <x v="140"/>
    <s v="1020"/>
    <s v="S024"/>
    <s v="S"/>
    <n v="0"/>
    <n v="-2"/>
    <x v="0"/>
    <s v="530000290464"/>
    <x v="676"/>
    <x v="140"/>
    <n v="5950"/>
    <n v="0"/>
    <s v="NB"/>
  </r>
  <r>
    <s v="4907403118"/>
    <x v="6"/>
    <x v="1"/>
    <d v="2023-02-24T00:00:00"/>
    <x v="5"/>
    <x v="139"/>
    <s v="1050"/>
    <s v="S050"/>
    <s v="H"/>
    <n v="0"/>
    <n v="1"/>
    <x v="0"/>
    <s v="530000284597"/>
    <x v="670"/>
    <x v="139"/>
    <n v="4870"/>
    <n v="0"/>
    <s v="CMP"/>
  </r>
  <r>
    <s v="4907403467"/>
    <x v="6"/>
    <x v="1"/>
    <d v="2023-02-24T00:00:00"/>
    <x v="5"/>
    <x v="7"/>
    <s v="1020"/>
    <s v="S020"/>
    <s v="H"/>
    <n v="0"/>
    <n v="1"/>
    <x v="0"/>
    <s v="530000294702"/>
    <x v="664"/>
    <x v="7"/>
    <n v="8280"/>
    <n v="0"/>
    <s v="CMP"/>
  </r>
  <r>
    <s v="4907403470"/>
    <x v="6"/>
    <x v="1"/>
    <d v="2023-02-24T00:00:00"/>
    <x v="5"/>
    <x v="7"/>
    <s v="1020"/>
    <s v="S020"/>
    <s v="H"/>
    <n v="0"/>
    <n v="1"/>
    <x v="0"/>
    <s v="530000286992"/>
    <x v="664"/>
    <x v="7"/>
    <n v="8280"/>
    <n v="0"/>
    <s v="CMP"/>
  </r>
  <r>
    <s v="4907403492"/>
    <x v="6"/>
    <x v="1"/>
    <d v="2023-02-24T00:00:00"/>
    <x v="5"/>
    <x v="7"/>
    <s v="1020"/>
    <s v="S020"/>
    <s v="H"/>
    <n v="0"/>
    <n v="1"/>
    <x v="0"/>
    <s v="530000294488"/>
    <x v="664"/>
    <x v="7"/>
    <n v="8280"/>
    <n v="0"/>
    <s v="CMP"/>
  </r>
  <r>
    <s v="4907403494"/>
    <x v="6"/>
    <x v="1"/>
    <d v="2023-02-24T00:00:00"/>
    <x v="5"/>
    <x v="7"/>
    <s v="1020"/>
    <s v="S020"/>
    <s v="H"/>
    <n v="0"/>
    <n v="1"/>
    <x v="0"/>
    <s v="530000295406"/>
    <x v="664"/>
    <x v="7"/>
    <n v="8280"/>
    <n v="0"/>
    <s v="CMP"/>
  </r>
  <r>
    <s v="4907403501"/>
    <x v="6"/>
    <x v="1"/>
    <d v="2023-02-24T00:00:00"/>
    <x v="5"/>
    <x v="0"/>
    <s v="1060"/>
    <s v="S060"/>
    <s v="H"/>
    <n v="0"/>
    <n v="1"/>
    <x v="0"/>
    <s v="530000289985"/>
    <x v="665"/>
    <x v="0"/>
    <n v="41000"/>
    <n v="0"/>
    <s v="CMP"/>
  </r>
  <r>
    <s v="4907403501"/>
    <x v="6"/>
    <x v="1"/>
    <d v="2023-02-24T00:00:00"/>
    <x v="5"/>
    <x v="10"/>
    <s v="1060"/>
    <s v="S060"/>
    <s v="H"/>
    <n v="0"/>
    <n v="1"/>
    <x v="0"/>
    <s v="530000289985"/>
    <x v="665"/>
    <x v="10"/>
    <n v="42200"/>
    <n v="0"/>
    <s v="CMP"/>
  </r>
  <r>
    <s v="4907403604"/>
    <x v="6"/>
    <x v="1"/>
    <d v="2023-02-24T00:00:00"/>
    <x v="5"/>
    <x v="12"/>
    <s v="1010"/>
    <s v="S010"/>
    <s v="H"/>
    <n v="0"/>
    <n v="1"/>
    <x v="0"/>
    <s v="530000306097"/>
    <x v="778"/>
    <x v="12"/>
    <n v="10385"/>
    <n v="0"/>
    <s v="CMP"/>
  </r>
  <r>
    <s v="4907403620"/>
    <x v="6"/>
    <x v="1"/>
    <d v="2023-02-24T00:00:00"/>
    <x v="1"/>
    <x v="4"/>
    <s v="1001"/>
    <s v="S001"/>
    <s v="H"/>
    <n v="0"/>
    <n v="1"/>
    <x v="0"/>
    <s v="530000228207"/>
    <x v="584"/>
    <x v="4"/>
    <n v="107120"/>
    <n v="0"/>
    <s v="NB"/>
  </r>
  <r>
    <s v="4907403660"/>
    <x v="6"/>
    <x v="1"/>
    <d v="2023-02-24T00:00:00"/>
    <x v="5"/>
    <x v="12"/>
    <s v="1010"/>
    <s v="S010"/>
    <s v="H"/>
    <n v="0"/>
    <n v="1"/>
    <x v="0"/>
    <s v="530000307181"/>
    <x v="778"/>
    <x v="12"/>
    <n v="10385"/>
    <n v="0"/>
    <s v="CMP"/>
  </r>
  <r>
    <s v="4907403889"/>
    <x v="6"/>
    <x v="1"/>
    <d v="2023-02-24T00:00:00"/>
    <x v="5"/>
    <x v="140"/>
    <s v="1060"/>
    <s v="S060"/>
    <s v="H"/>
    <n v="0"/>
    <n v="1"/>
    <x v="0"/>
    <s v="530000277632"/>
    <x v="133"/>
    <x v="140"/>
    <n v="5950"/>
    <n v="0"/>
    <s v="CMP"/>
  </r>
  <r>
    <s v="4907403948"/>
    <x v="6"/>
    <x v="1"/>
    <d v="2023-02-24T00:00:00"/>
    <x v="3"/>
    <x v="121"/>
    <s v="1010"/>
    <s v="S010"/>
    <s v="S"/>
    <n v="0"/>
    <n v="-1"/>
    <x v="0"/>
    <s v="530000221840"/>
    <x v="384"/>
    <x v="121"/>
    <n v="69825"/>
    <n v="0"/>
    <s v="NB"/>
  </r>
  <r>
    <s v="4907404094"/>
    <x v="6"/>
    <x v="1"/>
    <d v="2023-02-24T00:00:00"/>
    <x v="5"/>
    <x v="139"/>
    <s v="1030"/>
    <s v="S030"/>
    <s v="H"/>
    <n v="0"/>
    <n v="1"/>
    <x v="0"/>
    <s v="530000303329"/>
    <x v="761"/>
    <x v="139"/>
    <n v="4870"/>
    <n v="0"/>
    <s v="ERO"/>
  </r>
  <r>
    <s v="4907404501"/>
    <x v="6"/>
    <x v="1"/>
    <d v="2023-02-26T00:00:00"/>
    <x v="5"/>
    <x v="65"/>
    <s v="1010"/>
    <s v="S010"/>
    <s v="H"/>
    <n v="0"/>
    <n v="1"/>
    <x v="0"/>
    <s v="530000299690"/>
    <x v="763"/>
    <x v="65"/>
    <n v="8130"/>
    <n v="0"/>
    <s v="ERO"/>
  </r>
  <r>
    <s v="4907404690"/>
    <x v="6"/>
    <x v="1"/>
    <d v="2023-02-27T00:00:00"/>
    <x v="5"/>
    <x v="7"/>
    <s v="1010"/>
    <s v="S010"/>
    <s v="H"/>
    <n v="0"/>
    <n v="1"/>
    <x v="0"/>
    <s v="530000297680"/>
    <x v="679"/>
    <x v="7"/>
    <n v="8280"/>
    <n v="0"/>
    <s v="CMP"/>
  </r>
  <r>
    <s v="4907404719"/>
    <x v="6"/>
    <x v="1"/>
    <d v="2023-02-27T00:00:00"/>
    <x v="5"/>
    <x v="5"/>
    <s v="1020"/>
    <s v="S024"/>
    <s v="H"/>
    <n v="0"/>
    <n v="4"/>
    <x v="0"/>
    <s v="530000298603"/>
    <x v="634"/>
    <x v="5"/>
    <n v="1297"/>
    <n v="0"/>
    <s v="DIAR"/>
  </r>
  <r>
    <s v="4907404733"/>
    <x v="6"/>
    <x v="1"/>
    <d v="2023-02-27T00:00:00"/>
    <x v="5"/>
    <x v="86"/>
    <s v="1020"/>
    <s v="S020"/>
    <s v="H"/>
    <n v="0"/>
    <n v="1"/>
    <x v="0"/>
    <s v="530000300870"/>
    <x v="770"/>
    <x v="86"/>
    <n v="1733"/>
    <n v="0"/>
    <s v="ERO"/>
  </r>
  <r>
    <s v="4907404760"/>
    <x v="6"/>
    <x v="1"/>
    <d v="2023-02-27T00:00:00"/>
    <x v="5"/>
    <x v="7"/>
    <s v="1010"/>
    <s v="S010"/>
    <s v="H"/>
    <n v="0"/>
    <n v="1"/>
    <x v="0"/>
    <s v="530000306303"/>
    <x v="778"/>
    <x v="7"/>
    <n v="8280"/>
    <n v="0"/>
    <s v="CMP"/>
  </r>
  <r>
    <s v="4907404862"/>
    <x v="6"/>
    <x v="1"/>
    <d v="2023-02-27T00:00:00"/>
    <x v="5"/>
    <x v="140"/>
    <s v="1060"/>
    <s v="S060"/>
    <s v="H"/>
    <n v="0"/>
    <n v="1"/>
    <x v="0"/>
    <s v="530000277632"/>
    <x v="133"/>
    <x v="140"/>
    <n v="5950"/>
    <n v="0"/>
    <s v="CMP"/>
  </r>
  <r>
    <s v="4907404963"/>
    <x v="6"/>
    <x v="1"/>
    <d v="2023-02-27T00:00:00"/>
    <x v="5"/>
    <x v="2"/>
    <s v="1060"/>
    <s v="S060"/>
    <s v="H"/>
    <n v="0"/>
    <n v="1"/>
    <x v="0"/>
    <s v="530000266908"/>
    <x v="368"/>
    <x v="2"/>
    <n v="9490"/>
    <n v="0"/>
    <s v="FRC"/>
  </r>
  <r>
    <s v="4907404963"/>
    <x v="6"/>
    <x v="1"/>
    <d v="2023-02-27T00:00:00"/>
    <x v="5"/>
    <x v="7"/>
    <s v="1060"/>
    <s v="S060"/>
    <s v="H"/>
    <n v="0"/>
    <n v="1"/>
    <x v="0"/>
    <s v="530000266908"/>
    <x v="368"/>
    <x v="7"/>
    <n v="8280"/>
    <n v="0"/>
    <s v="FRC"/>
  </r>
  <r>
    <s v="4907405047"/>
    <x v="6"/>
    <x v="1"/>
    <d v="2023-02-27T00:00:00"/>
    <x v="5"/>
    <x v="19"/>
    <s v="1030"/>
    <s v="S030"/>
    <s v="H"/>
    <n v="0"/>
    <n v="1"/>
    <x v="0"/>
    <s v="530000298603"/>
    <x v="634"/>
    <x v="19"/>
    <n v="1745"/>
    <n v="0"/>
    <s v="DIAR"/>
  </r>
  <r>
    <s v="4907405280"/>
    <x v="6"/>
    <x v="1"/>
    <d v="2023-02-27T00:00:00"/>
    <x v="5"/>
    <x v="65"/>
    <s v="1010"/>
    <s v="S010"/>
    <s v="H"/>
    <n v="0"/>
    <n v="1"/>
    <x v="0"/>
    <s v="530000302492"/>
    <x v="640"/>
    <x v="65"/>
    <n v="8130"/>
    <n v="0"/>
    <s v="CMP"/>
  </r>
  <r>
    <s v="4907405325"/>
    <x v="6"/>
    <x v="1"/>
    <d v="2023-02-27T00:00:00"/>
    <x v="3"/>
    <x v="2"/>
    <s v="1050"/>
    <s v="S050"/>
    <s v="S"/>
    <n v="0"/>
    <n v="-1"/>
    <x v="0"/>
    <s v="530000285639"/>
    <x v="531"/>
    <x v="2"/>
    <n v="9490"/>
    <n v="0"/>
    <s v=""/>
  </r>
  <r>
    <s v="4907405325"/>
    <x v="6"/>
    <x v="1"/>
    <d v="2023-02-27T00:00:00"/>
    <x v="3"/>
    <x v="72"/>
    <s v="1050"/>
    <s v="S050"/>
    <s v="S"/>
    <n v="0"/>
    <n v="-1"/>
    <x v="0"/>
    <s v="530000259169"/>
    <x v="376"/>
    <x v="72"/>
    <n v="0"/>
    <n v="0"/>
    <s v="NB"/>
  </r>
  <r>
    <s v="4907405336"/>
    <x v="6"/>
    <x v="1"/>
    <d v="2023-02-27T00:00:00"/>
    <x v="3"/>
    <x v="12"/>
    <s v="1010"/>
    <s v="S010"/>
    <s v="S"/>
    <n v="0"/>
    <n v="-1"/>
    <x v="0"/>
    <s v="530000273478"/>
    <x v="715"/>
    <x v="12"/>
    <n v="10385"/>
    <n v="0"/>
    <s v="NB"/>
  </r>
  <r>
    <s v="4907405336"/>
    <x v="6"/>
    <x v="1"/>
    <d v="2023-02-27T00:00:00"/>
    <x v="3"/>
    <x v="85"/>
    <s v="1010"/>
    <s v="S010"/>
    <s v="S"/>
    <n v="0"/>
    <n v="-1"/>
    <x v="0"/>
    <s v="530000271075"/>
    <x v="681"/>
    <x v="85"/>
    <n v="0"/>
    <n v="0"/>
    <s v="NB"/>
  </r>
  <r>
    <s v="4907405445"/>
    <x v="6"/>
    <x v="1"/>
    <d v="2023-02-27T00:00:00"/>
    <x v="3"/>
    <x v="12"/>
    <s v="1020"/>
    <s v="S020"/>
    <s v="S"/>
    <n v="0"/>
    <n v="-2"/>
    <x v="0"/>
    <s v="530000259604"/>
    <x v="558"/>
    <x v="12"/>
    <n v="10385"/>
    <n v="0"/>
    <s v="NB"/>
  </r>
  <r>
    <s v="4907405446"/>
    <x v="6"/>
    <x v="1"/>
    <d v="2023-02-27T00:00:00"/>
    <x v="3"/>
    <x v="2"/>
    <s v="1020"/>
    <s v="S020"/>
    <s v="S"/>
    <n v="0"/>
    <n v="-2"/>
    <x v="0"/>
    <s v="530000283975"/>
    <x v="721"/>
    <x v="2"/>
    <n v="9490"/>
    <n v="0"/>
    <s v="NB"/>
  </r>
  <r>
    <s v="4907405447"/>
    <x v="6"/>
    <x v="1"/>
    <d v="2023-02-27T00:00:00"/>
    <x v="3"/>
    <x v="7"/>
    <s v="1020"/>
    <s v="S020"/>
    <s v="S"/>
    <n v="0"/>
    <n v="-9"/>
    <x v="0"/>
    <s v="530000256943"/>
    <x v="368"/>
    <x v="7"/>
    <n v="8280"/>
    <n v="0"/>
    <s v="FRC"/>
  </r>
  <r>
    <s v="4907405447"/>
    <x v="6"/>
    <x v="1"/>
    <d v="2023-02-27T00:00:00"/>
    <x v="3"/>
    <x v="2"/>
    <s v="1020"/>
    <s v="S020"/>
    <s v="S"/>
    <n v="0"/>
    <n v="-5"/>
    <x v="0"/>
    <s v="530000256943"/>
    <x v="368"/>
    <x v="2"/>
    <n v="9490"/>
    <n v="0"/>
    <s v="FRC"/>
  </r>
  <r>
    <s v="4907405465"/>
    <x v="6"/>
    <x v="1"/>
    <d v="2023-02-27T00:00:00"/>
    <x v="5"/>
    <x v="140"/>
    <s v="1080"/>
    <s v="S080"/>
    <s v="H"/>
    <n v="0"/>
    <n v="1"/>
    <x v="0"/>
    <s v="530000307984"/>
    <x v="274"/>
    <x v="140"/>
    <n v="5950"/>
    <n v="0"/>
    <s v="CMP"/>
  </r>
  <r>
    <s v="4907405493"/>
    <x v="6"/>
    <x v="1"/>
    <d v="2023-02-27T00:00:00"/>
    <x v="5"/>
    <x v="5"/>
    <s v="1020"/>
    <s v="S024"/>
    <s v="H"/>
    <n v="0"/>
    <n v="1"/>
    <x v="0"/>
    <s v="530000304959"/>
    <x v="698"/>
    <x v="5"/>
    <n v="1297"/>
    <n v="0"/>
    <s v="NB"/>
  </r>
  <r>
    <s v="4907405587"/>
    <x v="6"/>
    <x v="1"/>
    <d v="2023-02-27T00:00:00"/>
    <x v="5"/>
    <x v="9"/>
    <s v="1080"/>
    <s v="S080"/>
    <s v="H"/>
    <n v="0"/>
    <n v="1"/>
    <x v="0"/>
    <s v="530000307984"/>
    <x v="274"/>
    <x v="9"/>
    <n v="1965"/>
    <n v="0"/>
    <s v="CMP"/>
  </r>
  <r>
    <s v="4907405626"/>
    <x v="6"/>
    <x v="1"/>
    <d v="2023-02-27T00:00:00"/>
    <x v="5"/>
    <x v="65"/>
    <s v="1096"/>
    <s v="S096"/>
    <s v="H"/>
    <n v="0"/>
    <n v="3"/>
    <x v="0"/>
    <s v="530000287529"/>
    <x v="719"/>
    <x v="65"/>
    <n v="8130"/>
    <n v="0"/>
    <s v="NB"/>
  </r>
  <r>
    <s v="4907405904"/>
    <x v="6"/>
    <x v="1"/>
    <d v="2023-02-28T00:00:00"/>
    <x v="5"/>
    <x v="18"/>
    <s v="1020"/>
    <s v="S020"/>
    <s v="H"/>
    <n v="0"/>
    <n v="1"/>
    <x v="0"/>
    <s v="530000293093"/>
    <x v="732"/>
    <x v="18"/>
    <n v="52000"/>
    <n v="0"/>
    <s v="NB"/>
  </r>
  <r>
    <s v="4907405961"/>
    <x v="6"/>
    <x v="1"/>
    <d v="2023-02-28T00:00:00"/>
    <x v="3"/>
    <x v="140"/>
    <s v="1010"/>
    <s v="S010"/>
    <s v="S"/>
    <n v="0"/>
    <n v="-1"/>
    <x v="0"/>
    <s v="530000289606"/>
    <x v="642"/>
    <x v="140"/>
    <n v="5950"/>
    <n v="0"/>
    <s v="ERO"/>
  </r>
  <r>
    <s v="4907406025"/>
    <x v="6"/>
    <x v="1"/>
    <d v="2023-02-28T00:00:00"/>
    <x v="5"/>
    <x v="5"/>
    <s v="1020"/>
    <s v="S020"/>
    <s v="H"/>
    <n v="0"/>
    <n v="1"/>
    <x v="0"/>
    <s v="530000301228"/>
    <x v="640"/>
    <x v="5"/>
    <n v="1297"/>
    <n v="0"/>
    <s v="CMP"/>
  </r>
  <r>
    <s v="4907406111"/>
    <x v="6"/>
    <x v="1"/>
    <d v="2023-02-28T00:00:00"/>
    <x v="1"/>
    <x v="80"/>
    <s v="1060"/>
    <s v="S061"/>
    <s v="H"/>
    <n v="0"/>
    <n v="7"/>
    <x v="0"/>
    <s v="530000295416"/>
    <x v="554"/>
    <x v="80"/>
    <n v="1325"/>
    <n v="0"/>
    <s v=""/>
  </r>
  <r>
    <s v="4907406228"/>
    <x v="6"/>
    <x v="1"/>
    <d v="2023-02-28T00:00:00"/>
    <x v="5"/>
    <x v="0"/>
    <s v="1010"/>
    <s v="S010"/>
    <s v="H"/>
    <n v="0"/>
    <n v="2"/>
    <x v="0"/>
    <s v="530000246226"/>
    <x v="390"/>
    <x v="0"/>
    <n v="41000"/>
    <n v="0"/>
    <s v="NB"/>
  </r>
  <r>
    <s v="4907406242"/>
    <x v="6"/>
    <x v="1"/>
    <d v="2023-02-28T00:00:00"/>
    <x v="5"/>
    <x v="5"/>
    <s v="1020"/>
    <s v="S020"/>
    <s v="H"/>
    <n v="0"/>
    <n v="3"/>
    <x v="0"/>
    <s v="530000301431"/>
    <x v="770"/>
    <x v="5"/>
    <n v="1297"/>
    <n v="0"/>
    <s v="ERO"/>
  </r>
  <r>
    <s v="4907406357"/>
    <x v="6"/>
    <x v="1"/>
    <d v="2023-02-28T00:00:00"/>
    <x v="5"/>
    <x v="95"/>
    <s v="1050"/>
    <s v="S050"/>
    <s v="H"/>
    <n v="0"/>
    <n v="3"/>
    <x v="0"/>
    <s v="530000298881"/>
    <x v="790"/>
    <x v="95"/>
    <n v="11320"/>
    <n v="0"/>
    <s v=""/>
  </r>
  <r>
    <s v="4907406444"/>
    <x v="6"/>
    <x v="1"/>
    <d v="2023-02-28T00:00:00"/>
    <x v="5"/>
    <x v="112"/>
    <s v="1050"/>
    <s v="S050"/>
    <s v="H"/>
    <n v="0"/>
    <n v="4"/>
    <x v="0"/>
    <s v="530000300433"/>
    <x v="359"/>
    <x v="112"/>
    <n v="0"/>
    <n v="0"/>
    <s v=""/>
  </r>
  <r>
    <s v="4907406513"/>
    <x v="6"/>
    <x v="1"/>
    <d v="2023-02-28T00:00:00"/>
    <x v="5"/>
    <x v="5"/>
    <s v="1020"/>
    <s v="S020"/>
    <s v="H"/>
    <n v="0"/>
    <n v="1"/>
    <x v="0"/>
    <s v="530000302492"/>
    <x v="640"/>
    <x v="5"/>
    <n v="1297"/>
    <n v="0"/>
    <s v="CMP"/>
  </r>
  <r>
    <s v="4907407502"/>
    <x v="6"/>
    <x v="2"/>
    <d v="2023-03-01T00:00:00"/>
    <x v="5"/>
    <x v="12"/>
    <s v="1030"/>
    <s v="S030"/>
    <s v="H"/>
    <n v="0"/>
    <n v="1"/>
    <x v="0"/>
    <s v="530000302032"/>
    <x v="767"/>
    <x v="12"/>
    <n v="10385"/>
    <n v="0"/>
    <s v="ERO"/>
  </r>
  <r>
    <s v="4907408039"/>
    <x v="6"/>
    <x v="2"/>
    <d v="2023-03-01T00:00:00"/>
    <x v="5"/>
    <x v="5"/>
    <s v="1020"/>
    <s v="S020"/>
    <s v="H"/>
    <n v="0"/>
    <n v="3"/>
    <x v="0"/>
    <s v="530000309637"/>
    <x v="770"/>
    <x v="5"/>
    <n v="1297"/>
    <n v="0"/>
    <s v="ERO"/>
  </r>
  <r>
    <s v="4907408197"/>
    <x v="6"/>
    <x v="2"/>
    <d v="2023-03-01T00:00:00"/>
    <x v="1"/>
    <x v="5"/>
    <s v="1020"/>
    <s v="S024"/>
    <s v="H"/>
    <n v="0"/>
    <n v="2"/>
    <x v="0"/>
    <s v="4289148"/>
    <x v="745"/>
    <x v="5"/>
    <n v="1297"/>
    <n v="0"/>
    <s v=""/>
  </r>
  <r>
    <s v="4907408199"/>
    <x v="6"/>
    <x v="2"/>
    <d v="2023-03-01T00:00:00"/>
    <x v="5"/>
    <x v="5"/>
    <s v="1020"/>
    <s v="S024"/>
    <s v="H"/>
    <n v="0"/>
    <n v="1"/>
    <x v="0"/>
    <s v="530000300414"/>
    <x v="638"/>
    <x v="5"/>
    <n v="1297"/>
    <n v="0"/>
    <s v="DIAR"/>
  </r>
  <r>
    <s v="4907408292"/>
    <x v="6"/>
    <x v="2"/>
    <d v="2023-03-01T00:00:00"/>
    <x v="5"/>
    <x v="12"/>
    <s v="1080"/>
    <s v="S080"/>
    <s v="H"/>
    <n v="0"/>
    <n v="1"/>
    <x v="0"/>
    <s v="530000298622"/>
    <x v="678"/>
    <x v="12"/>
    <n v="10385"/>
    <n v="0"/>
    <s v="CMP"/>
  </r>
  <r>
    <s v="4907408292"/>
    <x v="6"/>
    <x v="2"/>
    <d v="2023-03-01T00:00:00"/>
    <x v="5"/>
    <x v="2"/>
    <s v="1080"/>
    <s v="S080"/>
    <s v="H"/>
    <n v="0"/>
    <n v="1"/>
    <x v="0"/>
    <s v="530000298681"/>
    <x v="678"/>
    <x v="2"/>
    <n v="9490"/>
    <n v="0"/>
    <s v="CMP"/>
  </r>
  <r>
    <s v="4907408335"/>
    <x v="6"/>
    <x v="2"/>
    <d v="2023-03-01T00:00:00"/>
    <x v="5"/>
    <x v="139"/>
    <s v="1080"/>
    <s v="S080"/>
    <s v="H"/>
    <n v="0"/>
    <n v="1"/>
    <x v="0"/>
    <s v="530000308003"/>
    <x v="274"/>
    <x v="139"/>
    <n v="4870"/>
    <n v="0"/>
    <s v="CMP"/>
  </r>
  <r>
    <s v="4907408427"/>
    <x v="6"/>
    <x v="2"/>
    <d v="2023-03-01T00:00:00"/>
    <x v="5"/>
    <x v="161"/>
    <s v="1010"/>
    <s v="S010"/>
    <s v="H"/>
    <n v="0"/>
    <n v="1"/>
    <x v="0"/>
    <s v="530000305153"/>
    <x v="10"/>
    <x v="161"/>
    <n v="4130"/>
    <n v="0"/>
    <s v="CMP"/>
  </r>
  <r>
    <s v="4907408897"/>
    <x v="6"/>
    <x v="1"/>
    <d v="2023-02-27T00:00:00"/>
    <x v="3"/>
    <x v="65"/>
    <s v="1096"/>
    <s v="S096"/>
    <s v="S"/>
    <n v="0"/>
    <n v="-3"/>
    <x v="0"/>
    <s v="530000287529"/>
    <x v="719"/>
    <x v="65"/>
    <n v="8130"/>
    <n v="0"/>
    <s v="NB"/>
  </r>
  <r>
    <s v="4907408899"/>
    <x v="6"/>
    <x v="2"/>
    <d v="2023-03-01T00:00:00"/>
    <x v="5"/>
    <x v="65"/>
    <s v="1096"/>
    <s v="S096"/>
    <s v="H"/>
    <n v="0"/>
    <n v="3"/>
    <x v="0"/>
    <s v="530000287529"/>
    <x v="719"/>
    <x v="65"/>
    <n v="8130"/>
    <n v="0"/>
    <s v="NB"/>
  </r>
  <r>
    <s v="4907408921"/>
    <x v="6"/>
    <x v="2"/>
    <d v="2023-03-01T00:00:00"/>
    <x v="5"/>
    <x v="139"/>
    <s v="1050"/>
    <s v="S050"/>
    <s v="H"/>
    <n v="0"/>
    <n v="1"/>
    <x v="0"/>
    <s v="530000299135"/>
    <x v="7"/>
    <x v="139"/>
    <n v="4870"/>
    <n v="0"/>
    <s v="CMP"/>
  </r>
  <r>
    <s v="4907408926"/>
    <x v="6"/>
    <x v="2"/>
    <d v="2023-03-01T00:00:00"/>
    <x v="5"/>
    <x v="61"/>
    <s v="1050"/>
    <s v="S050"/>
    <s v="H"/>
    <n v="0"/>
    <n v="1"/>
    <x v="0"/>
    <s v="530000298424"/>
    <x v="777"/>
    <x v="61"/>
    <n v="0"/>
    <n v="0"/>
    <s v="ERO"/>
  </r>
  <r>
    <s v="4907408961"/>
    <x v="6"/>
    <x v="2"/>
    <d v="2023-03-01T00:00:00"/>
    <x v="5"/>
    <x v="140"/>
    <s v="1010"/>
    <s v="S010"/>
    <s v="H"/>
    <n v="0"/>
    <n v="1"/>
    <x v="0"/>
    <s v="530000303879"/>
    <x v="759"/>
    <x v="140"/>
    <n v="5950"/>
    <n v="0"/>
    <s v="ERO"/>
  </r>
  <r>
    <s v="4907409081"/>
    <x v="6"/>
    <x v="2"/>
    <d v="2023-03-02T00:00:00"/>
    <x v="5"/>
    <x v="139"/>
    <s v="1060"/>
    <s v="S060"/>
    <s v="H"/>
    <n v="0"/>
    <n v="1"/>
    <x v="0"/>
    <s v="530000310805"/>
    <x v="791"/>
    <x v="139"/>
    <n v="4870"/>
    <n v="0"/>
    <s v="ERO"/>
  </r>
  <r>
    <s v="4907409086"/>
    <x v="6"/>
    <x v="2"/>
    <d v="2023-03-02T00:00:00"/>
    <x v="5"/>
    <x v="5"/>
    <s v="1020"/>
    <s v="S020"/>
    <s v="H"/>
    <n v="0"/>
    <n v="1"/>
    <x v="0"/>
    <s v="530000310477"/>
    <x v="766"/>
    <x v="5"/>
    <n v="1297"/>
    <n v="0"/>
    <s v="ERO"/>
  </r>
  <r>
    <s v="4907409092"/>
    <x v="6"/>
    <x v="2"/>
    <d v="2023-03-02T00:00:00"/>
    <x v="5"/>
    <x v="140"/>
    <s v="1060"/>
    <s v="S060"/>
    <s v="H"/>
    <n v="0"/>
    <n v="1"/>
    <x v="0"/>
    <s v="530000310962"/>
    <x v="791"/>
    <x v="140"/>
    <n v="5950"/>
    <n v="0"/>
    <s v="ERO"/>
  </r>
  <r>
    <s v="4907409096"/>
    <x v="6"/>
    <x v="2"/>
    <d v="2023-03-02T00:00:00"/>
    <x v="5"/>
    <x v="55"/>
    <s v="1060"/>
    <s v="S060"/>
    <s v="H"/>
    <n v="0"/>
    <n v="1"/>
    <x v="0"/>
    <s v="530000292794"/>
    <x v="765"/>
    <x v="55"/>
    <n v="9800"/>
    <n v="0"/>
    <s v="ERO"/>
  </r>
  <r>
    <s v="4907409161"/>
    <x v="6"/>
    <x v="2"/>
    <d v="2023-03-02T00:00:00"/>
    <x v="5"/>
    <x v="4"/>
    <s v="1001"/>
    <s v="S001"/>
    <s v="H"/>
    <n v="0"/>
    <n v="1"/>
    <x v="0"/>
    <s v="530000307462"/>
    <x v="787"/>
    <x v="4"/>
    <n v="107120"/>
    <n v="0"/>
    <s v="NB"/>
  </r>
  <r>
    <s v="4907409673"/>
    <x v="6"/>
    <x v="2"/>
    <d v="2023-03-02T00:00:00"/>
    <x v="5"/>
    <x v="2"/>
    <s v="1080"/>
    <s v="S080"/>
    <s v="H"/>
    <n v="0"/>
    <n v="1"/>
    <x v="0"/>
    <s v="530000294190"/>
    <x v="678"/>
    <x v="2"/>
    <n v="9490"/>
    <n v="0"/>
    <s v="CMP"/>
  </r>
  <r>
    <s v="4907409691"/>
    <x v="6"/>
    <x v="2"/>
    <d v="2023-03-02T00:00:00"/>
    <x v="5"/>
    <x v="139"/>
    <s v="1080"/>
    <s v="S080"/>
    <s v="H"/>
    <n v="0"/>
    <n v="1"/>
    <x v="0"/>
    <s v="530000306401"/>
    <x v="678"/>
    <x v="139"/>
    <n v="4870"/>
    <n v="0"/>
    <s v="CMP"/>
  </r>
  <r>
    <s v="4907409699"/>
    <x v="6"/>
    <x v="2"/>
    <d v="2023-03-02T00:00:00"/>
    <x v="5"/>
    <x v="140"/>
    <s v="1030"/>
    <s v="S030"/>
    <s v="H"/>
    <n v="0"/>
    <n v="1"/>
    <x v="0"/>
    <s v="530000304760"/>
    <x v="761"/>
    <x v="140"/>
    <n v="5950"/>
    <n v="0"/>
    <s v="ERO"/>
  </r>
  <r>
    <s v="4907409718"/>
    <x v="6"/>
    <x v="2"/>
    <d v="2023-03-02T00:00:00"/>
    <x v="5"/>
    <x v="0"/>
    <s v="1010"/>
    <s v="S010"/>
    <s v="H"/>
    <n v="0"/>
    <n v="1"/>
    <x v="0"/>
    <s v="530000308138"/>
    <x v="763"/>
    <x v="0"/>
    <n v="41000"/>
    <n v="0"/>
    <s v="ERO"/>
  </r>
  <r>
    <s v="4907409727"/>
    <x v="6"/>
    <x v="2"/>
    <d v="2023-03-02T00:00:00"/>
    <x v="5"/>
    <x v="140"/>
    <s v="1060"/>
    <s v="S060"/>
    <s v="H"/>
    <n v="0"/>
    <n v="1"/>
    <x v="0"/>
    <s v="530000309242"/>
    <x v="653"/>
    <x v="140"/>
    <n v="5950"/>
    <n v="0"/>
    <s v="ERO"/>
  </r>
  <r>
    <s v="4907409739"/>
    <x v="6"/>
    <x v="2"/>
    <d v="2023-03-02T00:00:00"/>
    <x v="5"/>
    <x v="31"/>
    <s v="1010"/>
    <s v="S010"/>
    <s v="H"/>
    <n v="0"/>
    <n v="1"/>
    <x v="0"/>
    <s v="530000307109"/>
    <x v="778"/>
    <x v="31"/>
    <n v="1911"/>
    <n v="0"/>
    <s v="CMP"/>
  </r>
  <r>
    <s v="4907409758"/>
    <x v="6"/>
    <x v="2"/>
    <d v="2023-03-02T00:00:00"/>
    <x v="5"/>
    <x v="139"/>
    <s v="1060"/>
    <s v="S060"/>
    <s v="H"/>
    <n v="0"/>
    <n v="1"/>
    <x v="0"/>
    <s v="530000296160"/>
    <x v="771"/>
    <x v="139"/>
    <n v="4870"/>
    <n v="0"/>
    <s v="ERO"/>
  </r>
  <r>
    <s v="4907409876"/>
    <x v="6"/>
    <x v="2"/>
    <d v="2023-03-03T00:00:00"/>
    <x v="5"/>
    <x v="139"/>
    <s v="1030"/>
    <s v="S030"/>
    <s v="H"/>
    <n v="0"/>
    <n v="1"/>
    <x v="0"/>
    <s v="530000305241"/>
    <x v="761"/>
    <x v="139"/>
    <n v="4870"/>
    <n v="0"/>
    <s v="ERO"/>
  </r>
  <r>
    <s v="4907409889"/>
    <x v="6"/>
    <x v="2"/>
    <d v="2023-03-03T00:00:00"/>
    <x v="5"/>
    <x v="5"/>
    <s v="1020"/>
    <s v="S024"/>
    <s v="H"/>
    <n v="0"/>
    <n v="1"/>
    <x v="0"/>
    <s v="530000308923"/>
    <x v="682"/>
    <x v="5"/>
    <n v="1297"/>
    <n v="0"/>
    <s v="NB"/>
  </r>
  <r>
    <s v="4907410278"/>
    <x v="6"/>
    <x v="2"/>
    <d v="2023-03-03T00:00:00"/>
    <x v="5"/>
    <x v="58"/>
    <s v="1050"/>
    <s v="S050"/>
    <s v="H"/>
    <n v="0"/>
    <n v="2"/>
    <x v="0"/>
    <s v="530000300433"/>
    <x v="359"/>
    <x v="58"/>
    <n v="0"/>
    <n v="0"/>
    <s v=""/>
  </r>
  <r>
    <s v="4907410300"/>
    <x v="6"/>
    <x v="2"/>
    <d v="2023-03-03T00:00:00"/>
    <x v="5"/>
    <x v="7"/>
    <s v="1020"/>
    <s v="S020"/>
    <s v="H"/>
    <n v="0"/>
    <n v="1"/>
    <x v="0"/>
    <s v="530000304032"/>
    <x v="664"/>
    <x v="7"/>
    <n v="8280"/>
    <n v="0"/>
    <s v="CMP"/>
  </r>
  <r>
    <s v="4907410300"/>
    <x v="6"/>
    <x v="2"/>
    <d v="2023-03-03T00:00:00"/>
    <x v="5"/>
    <x v="7"/>
    <s v="1020"/>
    <s v="S020"/>
    <s v="H"/>
    <n v="0"/>
    <n v="1"/>
    <x v="0"/>
    <s v="530000304032"/>
    <x v="664"/>
    <x v="7"/>
    <n v="8280"/>
    <n v="0"/>
    <s v="CMP"/>
  </r>
  <r>
    <s v="4907410356"/>
    <x v="6"/>
    <x v="2"/>
    <d v="2023-03-04T00:00:00"/>
    <x v="5"/>
    <x v="12"/>
    <s v="1050"/>
    <s v="S050"/>
    <s v="H"/>
    <n v="0"/>
    <n v="1"/>
    <x v="0"/>
    <s v="530000303991"/>
    <x v="777"/>
    <x v="12"/>
    <n v="10385"/>
    <n v="0"/>
    <s v="ERO"/>
  </r>
  <r>
    <s v="4907410417"/>
    <x v="6"/>
    <x v="2"/>
    <d v="2023-03-03T00:00:00"/>
    <x v="5"/>
    <x v="14"/>
    <s v="1050"/>
    <s v="S050"/>
    <s v="H"/>
    <n v="0"/>
    <n v="1"/>
    <x v="0"/>
    <s v="530000253857"/>
    <x v="561"/>
    <x v="14"/>
    <n v="50350"/>
    <n v="0"/>
    <s v="NB"/>
  </r>
  <r>
    <s v="4907410643"/>
    <x v="6"/>
    <x v="2"/>
    <d v="2023-03-03T00:00:00"/>
    <x v="5"/>
    <x v="26"/>
    <s v="1050"/>
    <s v="S050"/>
    <s v="H"/>
    <n v="0"/>
    <n v="3"/>
    <x v="0"/>
    <s v="530000298881"/>
    <x v="790"/>
    <x v="26"/>
    <n v="9000"/>
    <n v="0"/>
    <s v=""/>
  </r>
  <r>
    <s v="4907410644"/>
    <x v="6"/>
    <x v="2"/>
    <d v="2023-03-03T00:00:00"/>
    <x v="5"/>
    <x v="12"/>
    <s v="1050"/>
    <s v="S050"/>
    <s v="H"/>
    <n v="0"/>
    <n v="1"/>
    <x v="0"/>
    <s v="530000303928"/>
    <x v="777"/>
    <x v="12"/>
    <n v="10385"/>
    <n v="0"/>
    <s v="ERO"/>
  </r>
  <r>
    <s v="4907410690"/>
    <x v="6"/>
    <x v="2"/>
    <d v="2023-03-04T00:00:00"/>
    <x v="5"/>
    <x v="7"/>
    <s v="1080"/>
    <s v="S080"/>
    <s v="H"/>
    <n v="0"/>
    <n v="1"/>
    <x v="0"/>
    <s v="530000295132"/>
    <x v="678"/>
    <x v="7"/>
    <n v="8280"/>
    <n v="0"/>
    <s v="CMP"/>
  </r>
  <r>
    <s v="4907410696"/>
    <x v="6"/>
    <x v="2"/>
    <d v="2023-03-04T00:00:00"/>
    <x v="5"/>
    <x v="2"/>
    <s v="1080"/>
    <s v="S080"/>
    <s v="H"/>
    <n v="0"/>
    <n v="1"/>
    <x v="0"/>
    <s v="530000295143"/>
    <x v="678"/>
    <x v="2"/>
    <n v="9490"/>
    <n v="0"/>
    <s v="CMP"/>
  </r>
  <r>
    <s v="4907410758"/>
    <x v="6"/>
    <x v="2"/>
    <d v="2023-03-04T00:00:00"/>
    <x v="5"/>
    <x v="2"/>
    <s v="1080"/>
    <s v="S080"/>
    <s v="H"/>
    <n v="0"/>
    <n v="1"/>
    <x v="0"/>
    <s v="530000288109"/>
    <x v="776"/>
    <x v="2"/>
    <n v="9490"/>
    <n v="0"/>
    <s v="ERO"/>
  </r>
  <r>
    <s v="4907410758"/>
    <x v="6"/>
    <x v="2"/>
    <d v="2023-03-04T00:00:00"/>
    <x v="5"/>
    <x v="2"/>
    <s v="1080"/>
    <s v="S080"/>
    <s v="H"/>
    <n v="0"/>
    <n v="1"/>
    <x v="0"/>
    <s v="530000296633"/>
    <x v="678"/>
    <x v="2"/>
    <n v="9490"/>
    <n v="0"/>
    <s v="CMP"/>
  </r>
  <r>
    <s v="4907410758"/>
    <x v="6"/>
    <x v="2"/>
    <d v="2023-03-04T00:00:00"/>
    <x v="5"/>
    <x v="2"/>
    <s v="1080"/>
    <s v="S080"/>
    <s v="H"/>
    <n v="0"/>
    <n v="1"/>
    <x v="0"/>
    <s v="530000296493"/>
    <x v="678"/>
    <x v="2"/>
    <n v="9490"/>
    <n v="0"/>
    <s v="CMP"/>
  </r>
  <r>
    <s v="4907410758"/>
    <x v="6"/>
    <x v="2"/>
    <d v="2023-03-04T00:00:00"/>
    <x v="5"/>
    <x v="2"/>
    <s v="1080"/>
    <s v="S080"/>
    <s v="H"/>
    <n v="0"/>
    <n v="1"/>
    <x v="0"/>
    <s v="530000301582"/>
    <x v="678"/>
    <x v="2"/>
    <n v="9490"/>
    <n v="0"/>
    <s v="CMP"/>
  </r>
  <r>
    <s v="4907410761"/>
    <x v="6"/>
    <x v="2"/>
    <d v="2023-03-04T00:00:00"/>
    <x v="5"/>
    <x v="161"/>
    <s v="1010"/>
    <s v="S010"/>
    <s v="H"/>
    <n v="0"/>
    <n v="2"/>
    <x v="0"/>
    <s v="530000303689"/>
    <x v="772"/>
    <x v="161"/>
    <n v="4130"/>
    <n v="0"/>
    <s v="ERO"/>
  </r>
  <r>
    <s v="4907410761"/>
    <x v="6"/>
    <x v="2"/>
    <d v="2023-03-04T00:00:00"/>
    <x v="5"/>
    <x v="136"/>
    <s v="1010"/>
    <s v="S010"/>
    <s v="H"/>
    <n v="0"/>
    <n v="1"/>
    <x v="0"/>
    <s v="530000303689"/>
    <x v="772"/>
    <x v="136"/>
    <n v="5100"/>
    <n v="0"/>
    <s v="ERO"/>
  </r>
  <r>
    <s v="4907410763"/>
    <x v="6"/>
    <x v="2"/>
    <d v="2023-03-04T00:00:00"/>
    <x v="5"/>
    <x v="7"/>
    <s v="1080"/>
    <s v="S080"/>
    <s v="H"/>
    <n v="0"/>
    <n v="1"/>
    <x v="0"/>
    <s v="530000296007"/>
    <x v="678"/>
    <x v="7"/>
    <n v="8280"/>
    <n v="0"/>
    <s v="CMP"/>
  </r>
  <r>
    <s v="4907410806"/>
    <x v="6"/>
    <x v="2"/>
    <d v="2023-03-04T00:00:00"/>
    <x v="5"/>
    <x v="2"/>
    <s v="1080"/>
    <s v="S080"/>
    <s v="H"/>
    <n v="0"/>
    <n v="1"/>
    <x v="0"/>
    <s v="530000295172"/>
    <x v="678"/>
    <x v="2"/>
    <n v="9490"/>
    <n v="0"/>
    <s v="CMP"/>
  </r>
  <r>
    <s v="4907410821"/>
    <x v="6"/>
    <x v="2"/>
    <d v="2023-03-04T00:00:00"/>
    <x v="5"/>
    <x v="2"/>
    <s v="1080"/>
    <s v="S080"/>
    <s v="H"/>
    <n v="0"/>
    <n v="1"/>
    <x v="0"/>
    <s v="530000295918"/>
    <x v="678"/>
    <x v="2"/>
    <n v="9490"/>
    <n v="0"/>
    <s v="CMP"/>
  </r>
  <r>
    <s v="4907410831"/>
    <x v="6"/>
    <x v="2"/>
    <d v="2023-03-04T00:00:00"/>
    <x v="5"/>
    <x v="7"/>
    <s v="1080"/>
    <s v="S080"/>
    <s v="H"/>
    <n v="0"/>
    <n v="1"/>
    <x v="0"/>
    <s v="530000295125"/>
    <x v="678"/>
    <x v="7"/>
    <n v="8280"/>
    <n v="0"/>
    <s v="CMP"/>
  </r>
  <r>
    <s v="4907411065"/>
    <x v="6"/>
    <x v="2"/>
    <d v="2023-03-05T00:00:00"/>
    <x v="5"/>
    <x v="10"/>
    <s v="1030"/>
    <s v="S030"/>
    <s v="H"/>
    <n v="0"/>
    <n v="1"/>
    <x v="0"/>
    <s v="530000304606"/>
    <x v="792"/>
    <x v="10"/>
    <n v="42200"/>
    <n v="0"/>
    <s v="CMP"/>
  </r>
  <r>
    <s v="4907411215"/>
    <x v="6"/>
    <x v="2"/>
    <d v="2023-03-06T00:00:00"/>
    <x v="5"/>
    <x v="2"/>
    <s v="1020"/>
    <s v="S020"/>
    <s v="H"/>
    <n v="0"/>
    <n v="1"/>
    <x v="0"/>
    <s v="530000303433"/>
    <x v="705"/>
    <x v="2"/>
    <n v="9490"/>
    <n v="0"/>
    <s v="NB"/>
  </r>
  <r>
    <s v="4907411250"/>
    <x v="6"/>
    <x v="2"/>
    <d v="2023-03-06T00:00:00"/>
    <x v="5"/>
    <x v="0"/>
    <s v="1030"/>
    <s v="S030"/>
    <s v="H"/>
    <n v="0"/>
    <n v="1"/>
    <x v="0"/>
    <s v="530000305926"/>
    <x v="758"/>
    <x v="0"/>
    <n v="41000"/>
    <n v="0"/>
    <s v="ERO"/>
  </r>
  <r>
    <s v="4907411417"/>
    <x v="6"/>
    <x v="2"/>
    <d v="2023-03-06T00:00:00"/>
    <x v="5"/>
    <x v="65"/>
    <s v="1010"/>
    <s v="S010"/>
    <s v="H"/>
    <n v="0"/>
    <n v="1"/>
    <x v="0"/>
    <s v="530000270565"/>
    <x v="755"/>
    <x v="65"/>
    <n v="8130"/>
    <n v="0"/>
    <s v="NB"/>
  </r>
  <r>
    <s v="4907411418"/>
    <x v="6"/>
    <x v="2"/>
    <d v="2023-03-06T00:00:00"/>
    <x v="5"/>
    <x v="10"/>
    <s v="1010"/>
    <s v="S010"/>
    <s v="H"/>
    <n v="0"/>
    <n v="1"/>
    <x v="0"/>
    <s v="530000276689"/>
    <x v="706"/>
    <x v="10"/>
    <n v="42200"/>
    <n v="0"/>
    <s v="NB"/>
  </r>
  <r>
    <s v="4907411456"/>
    <x v="6"/>
    <x v="2"/>
    <d v="2023-03-06T00:00:00"/>
    <x v="5"/>
    <x v="139"/>
    <s v="1020"/>
    <s v="S020"/>
    <s v="H"/>
    <n v="0"/>
    <n v="1"/>
    <x v="0"/>
    <s v="530000310054"/>
    <x v="770"/>
    <x v="139"/>
    <n v="4870"/>
    <n v="0"/>
    <s v="ERO"/>
  </r>
  <r>
    <s v="4907411504"/>
    <x v="6"/>
    <x v="2"/>
    <d v="2023-03-06T00:00:00"/>
    <x v="5"/>
    <x v="19"/>
    <s v="1020"/>
    <s v="E020"/>
    <s v="H"/>
    <n v="0"/>
    <n v="1"/>
    <x v="0"/>
    <s v="530000308925"/>
    <x v="775"/>
    <x v="19"/>
    <n v="1745"/>
    <n v="0"/>
    <s v="CMP"/>
  </r>
  <r>
    <s v="4907411519"/>
    <x v="6"/>
    <x v="2"/>
    <d v="2023-03-06T00:00:00"/>
    <x v="5"/>
    <x v="0"/>
    <s v="1010"/>
    <s v="S010"/>
    <s v="H"/>
    <n v="0"/>
    <n v="1"/>
    <x v="0"/>
    <s v="530000309682"/>
    <x v="793"/>
    <x v="0"/>
    <n v="41000"/>
    <n v="0"/>
    <s v="NB"/>
  </r>
  <r>
    <s v="4907411628"/>
    <x v="6"/>
    <x v="2"/>
    <d v="2023-03-06T00:00:00"/>
    <x v="5"/>
    <x v="17"/>
    <s v="1060"/>
    <s v="S060"/>
    <s v="H"/>
    <n v="0"/>
    <n v="1"/>
    <x v="0"/>
    <s v="530000302401"/>
    <x v="681"/>
    <x v="17"/>
    <n v="43365"/>
    <n v="0"/>
    <s v="NB"/>
  </r>
  <r>
    <s v="4907411682"/>
    <x v="6"/>
    <x v="2"/>
    <d v="2023-03-06T00:00:00"/>
    <x v="5"/>
    <x v="13"/>
    <s v="1050"/>
    <s v="S050"/>
    <s v="H"/>
    <n v="0"/>
    <n v="1"/>
    <x v="0"/>
    <s v="530000272494"/>
    <x v="74"/>
    <x v="13"/>
    <n v="46100"/>
    <n v="0"/>
    <s v="ESH"/>
  </r>
  <r>
    <s v="4907411718"/>
    <x v="6"/>
    <x v="2"/>
    <d v="2023-03-06T00:00:00"/>
    <x v="1"/>
    <x v="80"/>
    <s v="1060"/>
    <s v="S061"/>
    <s v="H"/>
    <n v="0"/>
    <n v="5"/>
    <x v="0"/>
    <s v="530000292750"/>
    <x v="554"/>
    <x v="80"/>
    <n v="1325"/>
    <n v="0"/>
    <s v=""/>
  </r>
  <r>
    <s v="4907411874"/>
    <x v="6"/>
    <x v="2"/>
    <d v="2023-03-06T00:00:00"/>
    <x v="5"/>
    <x v="2"/>
    <s v="1060"/>
    <s v="S060"/>
    <s v="H"/>
    <n v="0"/>
    <n v="1"/>
    <x v="0"/>
    <s v="530000305922"/>
    <x v="655"/>
    <x v="2"/>
    <n v="9490"/>
    <n v="0"/>
    <s v="ERO"/>
  </r>
  <r>
    <s v="4907412051"/>
    <x v="6"/>
    <x v="2"/>
    <d v="2023-03-07T00:00:00"/>
    <x v="1"/>
    <x v="4"/>
    <s v="1001"/>
    <s v="S001"/>
    <s v="H"/>
    <n v="0"/>
    <n v="1"/>
    <x v="0"/>
    <s v="530000275750"/>
    <x v="750"/>
    <x v="4"/>
    <n v="107120"/>
    <n v="0"/>
    <s v="CT"/>
  </r>
  <r>
    <s v="4907412082"/>
    <x v="6"/>
    <x v="2"/>
    <d v="2023-03-07T00:00:00"/>
    <x v="5"/>
    <x v="2"/>
    <s v="1080"/>
    <s v="S080"/>
    <s v="H"/>
    <n v="0"/>
    <n v="1"/>
    <x v="0"/>
    <s v="530000300041"/>
    <x v="678"/>
    <x v="2"/>
    <n v="9490"/>
    <n v="0"/>
    <s v="CMP"/>
  </r>
  <r>
    <s v="4907412082"/>
    <x v="6"/>
    <x v="2"/>
    <d v="2023-03-07T00:00:00"/>
    <x v="5"/>
    <x v="12"/>
    <s v="1080"/>
    <s v="S080"/>
    <s v="H"/>
    <n v="0"/>
    <n v="1"/>
    <x v="0"/>
    <s v="530000299986"/>
    <x v="678"/>
    <x v="12"/>
    <n v="10385"/>
    <n v="0"/>
    <s v="CMP"/>
  </r>
  <r>
    <s v="4907412082"/>
    <x v="6"/>
    <x v="2"/>
    <d v="2023-03-07T00:00:00"/>
    <x v="5"/>
    <x v="2"/>
    <s v="1080"/>
    <s v="S080"/>
    <s v="H"/>
    <n v="0"/>
    <n v="1"/>
    <x v="0"/>
    <s v="530000299797"/>
    <x v="678"/>
    <x v="2"/>
    <n v="9490"/>
    <n v="0"/>
    <s v="CMP"/>
  </r>
  <r>
    <s v="4907412082"/>
    <x v="6"/>
    <x v="2"/>
    <d v="2023-03-07T00:00:00"/>
    <x v="5"/>
    <x v="12"/>
    <s v="1080"/>
    <s v="S080"/>
    <s v="H"/>
    <n v="0"/>
    <n v="1"/>
    <x v="0"/>
    <s v="530000299966"/>
    <x v="678"/>
    <x v="12"/>
    <n v="10385"/>
    <n v="0"/>
    <s v="CMP"/>
  </r>
  <r>
    <s v="4907412085"/>
    <x v="6"/>
    <x v="2"/>
    <d v="2023-03-07T00:00:00"/>
    <x v="5"/>
    <x v="2"/>
    <s v="1030"/>
    <s v="S030"/>
    <s v="H"/>
    <n v="0"/>
    <n v="1"/>
    <x v="0"/>
    <s v="530000303990"/>
    <x v="768"/>
    <x v="2"/>
    <n v="9490"/>
    <n v="0"/>
    <s v="ERO"/>
  </r>
  <r>
    <s v="4907412151"/>
    <x v="6"/>
    <x v="2"/>
    <d v="2023-03-07T00:00:00"/>
    <x v="5"/>
    <x v="2"/>
    <s v="1060"/>
    <s v="S060"/>
    <s v="H"/>
    <n v="0"/>
    <n v="2"/>
    <x v="0"/>
    <s v="530000305922"/>
    <x v="655"/>
    <x v="2"/>
    <n v="9490"/>
    <n v="0"/>
    <s v="ERO"/>
  </r>
  <r>
    <s v="4907412153"/>
    <x v="6"/>
    <x v="2"/>
    <d v="2023-03-07T00:00:00"/>
    <x v="5"/>
    <x v="12"/>
    <s v="1060"/>
    <s v="S060"/>
    <s v="H"/>
    <n v="0"/>
    <n v="3"/>
    <x v="0"/>
    <s v="530000305922"/>
    <x v="655"/>
    <x v="12"/>
    <n v="10385"/>
    <n v="0"/>
    <s v="ERO"/>
  </r>
  <r>
    <s v="4907412168"/>
    <x v="6"/>
    <x v="2"/>
    <d v="2023-03-07T00:00:00"/>
    <x v="5"/>
    <x v="5"/>
    <s v="1020"/>
    <s v="S020"/>
    <s v="H"/>
    <n v="0"/>
    <n v="1"/>
    <x v="0"/>
    <s v="530000308250"/>
    <x v="793"/>
    <x v="5"/>
    <n v="1297"/>
    <n v="0"/>
    <s v="NB"/>
  </r>
  <r>
    <s v="4907412191"/>
    <x v="6"/>
    <x v="2"/>
    <d v="2023-03-07T00:00:00"/>
    <x v="5"/>
    <x v="6"/>
    <s v="1096"/>
    <s v="S096"/>
    <s v="H"/>
    <n v="0"/>
    <n v="1"/>
    <x v="0"/>
    <s v="530000237329"/>
    <x v="771"/>
    <x v="6"/>
    <n v="1446"/>
    <n v="0"/>
    <s v="ERO"/>
  </r>
  <r>
    <s v="4907412241"/>
    <x v="6"/>
    <x v="2"/>
    <d v="2023-03-07T00:00:00"/>
    <x v="3"/>
    <x v="19"/>
    <s v="1020"/>
    <s v="E020"/>
    <s v="S"/>
    <n v="0"/>
    <n v="-1"/>
    <x v="0"/>
    <s v="530000308925"/>
    <x v="775"/>
    <x v="19"/>
    <n v="1745"/>
    <n v="0"/>
    <s v="CMP"/>
  </r>
  <r>
    <s v="4907412244"/>
    <x v="6"/>
    <x v="2"/>
    <d v="2023-03-07T00:00:00"/>
    <x v="5"/>
    <x v="5"/>
    <s v="1020"/>
    <s v="S024"/>
    <s v="H"/>
    <n v="0"/>
    <n v="1"/>
    <x v="0"/>
    <s v="530000306818"/>
    <x v="731"/>
    <x v="5"/>
    <n v="1297"/>
    <n v="0"/>
    <s v="NB"/>
  </r>
  <r>
    <s v="4907412325"/>
    <x v="6"/>
    <x v="2"/>
    <d v="2023-03-07T00:00:00"/>
    <x v="5"/>
    <x v="10"/>
    <s v="1010"/>
    <s v="S010"/>
    <s v="H"/>
    <n v="0"/>
    <n v="1"/>
    <x v="0"/>
    <s v="530000236522"/>
    <x v="581"/>
    <x v="10"/>
    <n v="42200"/>
    <n v="0"/>
    <s v="NB"/>
  </r>
  <r>
    <s v="4907412338"/>
    <x v="6"/>
    <x v="2"/>
    <d v="2023-03-07T00:00:00"/>
    <x v="5"/>
    <x v="2"/>
    <s v="1020"/>
    <s v="S020"/>
    <s v="H"/>
    <n v="0"/>
    <n v="1"/>
    <x v="0"/>
    <s v="530000293403"/>
    <x v="664"/>
    <x v="2"/>
    <n v="9490"/>
    <n v="0"/>
    <s v="CMP"/>
  </r>
  <r>
    <s v="4907412391"/>
    <x v="6"/>
    <x v="2"/>
    <d v="2023-03-07T00:00:00"/>
    <x v="5"/>
    <x v="12"/>
    <s v="1020"/>
    <s v="S020"/>
    <s v="H"/>
    <n v="0"/>
    <n v="1"/>
    <x v="0"/>
    <s v="530000293363"/>
    <x v="664"/>
    <x v="12"/>
    <n v="10385"/>
    <n v="0"/>
    <s v="CMP"/>
  </r>
  <r>
    <s v="4907412450"/>
    <x v="6"/>
    <x v="2"/>
    <d v="2023-03-07T00:00:00"/>
    <x v="5"/>
    <x v="35"/>
    <s v="1030"/>
    <s v="S030"/>
    <s v="H"/>
    <n v="0"/>
    <n v="1"/>
    <x v="0"/>
    <s v="530000153389"/>
    <x v="325"/>
    <x v="35"/>
    <n v="57200"/>
    <n v="0"/>
    <s v="NB"/>
  </r>
  <r>
    <s v="4907412599"/>
    <x v="6"/>
    <x v="2"/>
    <d v="2023-03-07T00:00:00"/>
    <x v="5"/>
    <x v="10"/>
    <s v="1010"/>
    <s v="S010"/>
    <s v="H"/>
    <n v="0"/>
    <n v="1"/>
    <x v="0"/>
    <s v="530000306987"/>
    <x v="763"/>
    <x v="10"/>
    <n v="42200"/>
    <n v="0"/>
    <s v="ERO"/>
  </r>
  <r>
    <s v="4907412931"/>
    <x v="6"/>
    <x v="2"/>
    <d v="2023-03-07T00:00:00"/>
    <x v="5"/>
    <x v="2"/>
    <s v="1060"/>
    <s v="S060"/>
    <s v="H"/>
    <n v="0"/>
    <n v="1"/>
    <x v="0"/>
    <s v="530000292806"/>
    <x v="765"/>
    <x v="2"/>
    <n v="9490"/>
    <n v="0"/>
    <s v="ERO"/>
  </r>
  <r>
    <s v="4907413088"/>
    <x v="6"/>
    <x v="2"/>
    <d v="2023-03-08T00:00:00"/>
    <x v="5"/>
    <x v="2"/>
    <s v="1020"/>
    <s v="S020"/>
    <s v="H"/>
    <n v="0"/>
    <n v="1"/>
    <x v="0"/>
    <s v="530000259140"/>
    <x v="762"/>
    <x v="2"/>
    <n v="9490"/>
    <n v="0"/>
    <s v="ERO"/>
  </r>
  <r>
    <s v="4907413185"/>
    <x v="6"/>
    <x v="2"/>
    <d v="2023-03-08T00:00:00"/>
    <x v="5"/>
    <x v="2"/>
    <s v="1020"/>
    <s v="S020"/>
    <s v="H"/>
    <n v="0"/>
    <n v="1"/>
    <x v="0"/>
    <s v="530000297377"/>
    <x v="664"/>
    <x v="2"/>
    <n v="9490"/>
    <n v="0"/>
    <s v="CMP"/>
  </r>
  <r>
    <s v="4907413324"/>
    <x v="6"/>
    <x v="2"/>
    <d v="2023-03-08T00:00:00"/>
    <x v="5"/>
    <x v="2"/>
    <s v="1080"/>
    <s v="S080"/>
    <s v="H"/>
    <n v="0"/>
    <n v="1"/>
    <x v="0"/>
    <s v="530000295110"/>
    <x v="695"/>
    <x v="2"/>
    <n v="9490"/>
    <n v="0"/>
    <s v="NB"/>
  </r>
  <r>
    <s v="4907413331"/>
    <x v="6"/>
    <x v="2"/>
    <d v="2023-03-08T00:00:00"/>
    <x v="5"/>
    <x v="108"/>
    <s v="1060"/>
    <s v="S060"/>
    <s v="H"/>
    <n v="0"/>
    <n v="3"/>
    <x v="0"/>
    <s v="530000288613"/>
    <x v="133"/>
    <x v="108"/>
    <n v="4861"/>
    <n v="0"/>
    <s v="CMP"/>
  </r>
  <r>
    <s v="4907413417"/>
    <x v="6"/>
    <x v="2"/>
    <d v="2023-03-08T00:00:00"/>
    <x v="5"/>
    <x v="139"/>
    <s v="1050"/>
    <s v="S050"/>
    <s v="H"/>
    <n v="0"/>
    <n v="1"/>
    <x v="0"/>
    <s v="530000284597"/>
    <x v="670"/>
    <x v="139"/>
    <n v="4870"/>
    <n v="0"/>
    <s v="CMP"/>
  </r>
  <r>
    <s v="4907413475"/>
    <x v="6"/>
    <x v="2"/>
    <d v="2023-03-08T00:00:00"/>
    <x v="5"/>
    <x v="31"/>
    <s v="1030"/>
    <s v="S030"/>
    <s v="H"/>
    <n v="0"/>
    <n v="1"/>
    <x v="0"/>
    <s v="530000309087"/>
    <x v="794"/>
    <x v="31"/>
    <n v="1911"/>
    <n v="0"/>
    <s v="NB"/>
  </r>
  <r>
    <s v="4907413504"/>
    <x v="6"/>
    <x v="2"/>
    <d v="2023-03-08T00:00:00"/>
    <x v="5"/>
    <x v="94"/>
    <s v="1001"/>
    <s v="S001"/>
    <s v="H"/>
    <n v="0"/>
    <n v="1"/>
    <x v="0"/>
    <s v="530000305686"/>
    <x v="795"/>
    <x v="94"/>
    <n v="0"/>
    <n v="0"/>
    <s v=""/>
  </r>
  <r>
    <s v="4907413852"/>
    <x v="6"/>
    <x v="2"/>
    <d v="2023-03-09T00:00:00"/>
    <x v="5"/>
    <x v="55"/>
    <s v="1020"/>
    <s v="S020"/>
    <s v="H"/>
    <n v="0"/>
    <n v="1"/>
    <x v="0"/>
    <s v="530000306093"/>
    <x v="766"/>
    <x v="55"/>
    <n v="9800"/>
    <n v="0"/>
    <s v="ERO"/>
  </r>
  <r>
    <s v="4907414000"/>
    <x v="6"/>
    <x v="2"/>
    <d v="2023-03-09T00:00:00"/>
    <x v="5"/>
    <x v="140"/>
    <s v="1020"/>
    <s v="S024"/>
    <s v="H"/>
    <n v="0"/>
    <n v="1"/>
    <x v="0"/>
    <s v="530000301801"/>
    <x v="662"/>
    <x v="140"/>
    <n v="5950"/>
    <n v="0"/>
    <s v="CMP"/>
  </r>
  <r>
    <s v="4907414107"/>
    <x v="6"/>
    <x v="2"/>
    <d v="2023-03-09T00:00:00"/>
    <x v="5"/>
    <x v="2"/>
    <s v="1080"/>
    <s v="S080"/>
    <s v="H"/>
    <n v="0"/>
    <n v="1"/>
    <x v="0"/>
    <s v="530000289287"/>
    <x v="776"/>
    <x v="2"/>
    <n v="9490"/>
    <n v="0"/>
    <s v="ERO"/>
  </r>
  <r>
    <s v="4907414212"/>
    <x v="6"/>
    <x v="2"/>
    <d v="2023-03-09T00:00:00"/>
    <x v="5"/>
    <x v="2"/>
    <s v="1020"/>
    <s v="S020"/>
    <s v="H"/>
    <n v="0"/>
    <n v="1"/>
    <x v="0"/>
    <s v="530000288685"/>
    <x v="664"/>
    <x v="2"/>
    <n v="9490"/>
    <n v="0"/>
    <s v="CMP"/>
  </r>
  <r>
    <s v="4907414215"/>
    <x v="6"/>
    <x v="2"/>
    <d v="2023-03-09T00:00:00"/>
    <x v="5"/>
    <x v="7"/>
    <s v="1020"/>
    <s v="S020"/>
    <s v="H"/>
    <n v="0"/>
    <n v="1"/>
    <x v="0"/>
    <s v="530000288533"/>
    <x v="664"/>
    <x v="7"/>
    <n v="8280"/>
    <n v="0"/>
    <s v="CMP"/>
  </r>
  <r>
    <s v="4907414217"/>
    <x v="6"/>
    <x v="2"/>
    <d v="2023-03-09T00:00:00"/>
    <x v="5"/>
    <x v="7"/>
    <s v="1020"/>
    <s v="S020"/>
    <s v="H"/>
    <n v="0"/>
    <n v="1"/>
    <x v="0"/>
    <s v="530000293165"/>
    <x v="664"/>
    <x v="7"/>
    <n v="8280"/>
    <n v="0"/>
    <s v="CMP"/>
  </r>
  <r>
    <s v="4907414220"/>
    <x v="6"/>
    <x v="2"/>
    <d v="2023-03-09T00:00:00"/>
    <x v="5"/>
    <x v="10"/>
    <s v="1020"/>
    <s v="S020"/>
    <s v="H"/>
    <n v="0"/>
    <n v="1"/>
    <x v="0"/>
    <s v="530000294401"/>
    <x v="664"/>
    <x v="10"/>
    <n v="42200"/>
    <n v="0"/>
    <s v="CMP"/>
  </r>
  <r>
    <s v="4907414222"/>
    <x v="6"/>
    <x v="2"/>
    <d v="2023-03-09T00:00:00"/>
    <x v="5"/>
    <x v="18"/>
    <s v="1020"/>
    <s v="S020"/>
    <s v="H"/>
    <n v="0"/>
    <n v="1"/>
    <x v="0"/>
    <s v="530000290618"/>
    <x v="664"/>
    <x v="18"/>
    <n v="52000"/>
    <n v="0"/>
    <s v="CMP"/>
  </r>
  <r>
    <s v="4907414835"/>
    <x v="6"/>
    <x v="2"/>
    <d v="2023-03-10T00:00:00"/>
    <x v="5"/>
    <x v="0"/>
    <s v="1080"/>
    <s v="S080"/>
    <s v="H"/>
    <n v="0"/>
    <n v="1"/>
    <x v="0"/>
    <s v="530000308456"/>
    <x v="678"/>
    <x v="0"/>
    <n v="41000"/>
    <n v="0"/>
    <s v="CMP"/>
  </r>
  <r>
    <s v="4907414841"/>
    <x v="6"/>
    <x v="2"/>
    <d v="2023-03-09T00:00:00"/>
    <x v="5"/>
    <x v="7"/>
    <s v="1010"/>
    <s v="S010"/>
    <s v="H"/>
    <n v="0"/>
    <n v="2"/>
    <x v="0"/>
    <s v="530000302092"/>
    <x v="772"/>
    <x v="7"/>
    <n v="8280"/>
    <n v="0"/>
    <s v="ERO"/>
  </r>
  <r>
    <s v="4907414900"/>
    <x v="6"/>
    <x v="2"/>
    <d v="2023-03-10T00:00:00"/>
    <x v="5"/>
    <x v="139"/>
    <s v="1060"/>
    <s v="S060"/>
    <s v="H"/>
    <n v="0"/>
    <n v="1"/>
    <x v="0"/>
    <s v="530000297956"/>
    <x v="133"/>
    <x v="139"/>
    <n v="4870"/>
    <n v="0"/>
    <s v="CMP"/>
  </r>
  <r>
    <s v="4907415017"/>
    <x v="6"/>
    <x v="2"/>
    <d v="2023-03-10T00:00:00"/>
    <x v="5"/>
    <x v="11"/>
    <s v="1050"/>
    <s v="S050"/>
    <s v="H"/>
    <n v="0"/>
    <n v="1"/>
    <x v="0"/>
    <s v="530000307083"/>
    <x v="764"/>
    <x v="11"/>
    <n v="11525"/>
    <n v="0"/>
    <s v="ERO"/>
  </r>
  <r>
    <s v="4907415033"/>
    <x v="6"/>
    <x v="2"/>
    <d v="2023-03-10T00:00:00"/>
    <x v="5"/>
    <x v="44"/>
    <s v="1020"/>
    <s v="S020"/>
    <s v="H"/>
    <n v="0"/>
    <n v="1"/>
    <x v="0"/>
    <s v="530000299000"/>
    <x v="634"/>
    <x v="44"/>
    <n v="3096"/>
    <n v="0"/>
    <s v="DIAR"/>
  </r>
  <r>
    <s v="4907415034"/>
    <x v="6"/>
    <x v="2"/>
    <d v="2023-03-10T00:00:00"/>
    <x v="5"/>
    <x v="2"/>
    <s v="1020"/>
    <s v="S020"/>
    <s v="H"/>
    <n v="0"/>
    <n v="1"/>
    <x v="0"/>
    <s v="530000237389"/>
    <x v="669"/>
    <x v="2"/>
    <n v="9490"/>
    <n v="0"/>
    <s v="FRC"/>
  </r>
  <r>
    <s v="4907415035"/>
    <x v="6"/>
    <x v="2"/>
    <d v="2023-03-10T00:00:00"/>
    <x v="5"/>
    <x v="5"/>
    <s v="1020"/>
    <s v="S024"/>
    <s v="H"/>
    <n v="0"/>
    <n v="3"/>
    <x v="0"/>
    <s v="530000302551"/>
    <x v="634"/>
    <x v="5"/>
    <n v="1297"/>
    <n v="0"/>
    <s v="DIAR"/>
  </r>
  <r>
    <s v="4907415049"/>
    <x v="6"/>
    <x v="2"/>
    <d v="2023-03-10T00:00:00"/>
    <x v="5"/>
    <x v="5"/>
    <s v="1020"/>
    <s v="S020"/>
    <s v="H"/>
    <n v="0"/>
    <n v="1"/>
    <x v="0"/>
    <s v="530000294340"/>
    <x v="639"/>
    <x v="5"/>
    <n v="1297"/>
    <n v="0"/>
    <s v="ERO"/>
  </r>
  <r>
    <s v="4907415248"/>
    <x v="6"/>
    <x v="2"/>
    <d v="2023-03-10T00:00:00"/>
    <x v="5"/>
    <x v="2"/>
    <s v="1080"/>
    <s v="S080"/>
    <s v="H"/>
    <n v="0"/>
    <n v="1"/>
    <x v="0"/>
    <s v="530000301280"/>
    <x v="678"/>
    <x v="2"/>
    <n v="9490"/>
    <n v="0"/>
    <s v="CMP"/>
  </r>
  <r>
    <s v="4907415248"/>
    <x v="6"/>
    <x v="2"/>
    <d v="2023-03-10T00:00:00"/>
    <x v="5"/>
    <x v="12"/>
    <s v="1080"/>
    <s v="S080"/>
    <s v="H"/>
    <n v="0"/>
    <n v="1"/>
    <x v="0"/>
    <s v="530000305168"/>
    <x v="678"/>
    <x v="12"/>
    <n v="10385"/>
    <n v="0"/>
    <s v="CMP"/>
  </r>
  <r>
    <s v="4907415257"/>
    <x v="6"/>
    <x v="2"/>
    <d v="2023-03-10T00:00:00"/>
    <x v="5"/>
    <x v="7"/>
    <s v="1010"/>
    <s v="S010"/>
    <s v="H"/>
    <n v="0"/>
    <n v="1"/>
    <x v="0"/>
    <s v="530000300906"/>
    <x v="679"/>
    <x v="7"/>
    <n v="8280"/>
    <n v="0"/>
    <s v="CMP"/>
  </r>
  <r>
    <s v="4907415386"/>
    <x v="6"/>
    <x v="2"/>
    <d v="2023-03-10T00:00:00"/>
    <x v="5"/>
    <x v="7"/>
    <s v="1020"/>
    <s v="S020"/>
    <s v="H"/>
    <n v="0"/>
    <n v="1"/>
    <x v="0"/>
    <s v="530000231832"/>
    <x v="581"/>
    <x v="7"/>
    <n v="8280"/>
    <n v="0"/>
    <s v="NB"/>
  </r>
  <r>
    <s v="4907415413"/>
    <x v="6"/>
    <x v="2"/>
    <d v="2023-03-10T00:00:00"/>
    <x v="5"/>
    <x v="2"/>
    <s v="1060"/>
    <s v="S060"/>
    <s v="H"/>
    <n v="0"/>
    <n v="1"/>
    <x v="0"/>
    <s v="530000239720"/>
    <x v="779"/>
    <x v="2"/>
    <n v="9490"/>
    <n v="0"/>
    <s v=""/>
  </r>
  <r>
    <s v="4907415452"/>
    <x v="6"/>
    <x v="2"/>
    <d v="2023-03-10T00:00:00"/>
    <x v="3"/>
    <x v="18"/>
    <s v="1050"/>
    <s v="S050"/>
    <s v="S"/>
    <n v="0"/>
    <n v="-2"/>
    <x v="0"/>
    <s v="530000221840"/>
    <x v="384"/>
    <x v="18"/>
    <n v="52000"/>
    <n v="0"/>
    <s v="NB"/>
  </r>
  <r>
    <s v="4907415500"/>
    <x v="6"/>
    <x v="2"/>
    <d v="2023-03-10T00:00:00"/>
    <x v="5"/>
    <x v="7"/>
    <s v="1050"/>
    <s v="S050"/>
    <s v="H"/>
    <n v="0"/>
    <n v="1"/>
    <x v="0"/>
    <s v="530000270766"/>
    <x v="670"/>
    <x v="7"/>
    <n v="8280"/>
    <n v="0"/>
    <s v="CMP"/>
  </r>
  <r>
    <s v="4907415511"/>
    <x v="6"/>
    <x v="2"/>
    <d v="2023-03-10T00:00:00"/>
    <x v="3"/>
    <x v="10"/>
    <s v="1010"/>
    <s v="S010"/>
    <s v="S"/>
    <n v="0"/>
    <n v="-1"/>
    <x v="0"/>
    <s v="530000221840"/>
    <x v="384"/>
    <x v="10"/>
    <n v="42200"/>
    <n v="0"/>
    <s v="NB"/>
  </r>
  <r>
    <s v="4907415597"/>
    <x v="6"/>
    <x v="2"/>
    <d v="2023-03-10T00:00:00"/>
    <x v="5"/>
    <x v="19"/>
    <s v="1030"/>
    <s v="S030"/>
    <s v="H"/>
    <n v="0"/>
    <n v="1"/>
    <x v="0"/>
    <s v="530000309378"/>
    <x v="758"/>
    <x v="19"/>
    <n v="1745"/>
    <n v="0"/>
    <s v="ERO"/>
  </r>
  <r>
    <s v="4907415597"/>
    <x v="6"/>
    <x v="2"/>
    <d v="2023-03-10T00:00:00"/>
    <x v="5"/>
    <x v="5"/>
    <s v="1030"/>
    <s v="S030"/>
    <s v="H"/>
    <n v="0"/>
    <n v="1"/>
    <x v="0"/>
    <s v="530000309378"/>
    <x v="758"/>
    <x v="5"/>
    <n v="1297"/>
    <n v="0"/>
    <s v="ERO"/>
  </r>
  <r>
    <s v="4907415630"/>
    <x v="6"/>
    <x v="2"/>
    <d v="2023-03-11T00:00:00"/>
    <x v="5"/>
    <x v="2"/>
    <s v="1020"/>
    <s v="S020"/>
    <s v="H"/>
    <n v="0"/>
    <n v="1"/>
    <x v="0"/>
    <s v="530000301669"/>
    <x v="762"/>
    <x v="2"/>
    <n v="9490"/>
    <n v="0"/>
    <s v="ERO"/>
  </r>
  <r>
    <s v="4907415750"/>
    <x v="6"/>
    <x v="2"/>
    <d v="2023-03-13T00:00:00"/>
    <x v="1"/>
    <x v="80"/>
    <s v="1060"/>
    <s v="S061"/>
    <s v="H"/>
    <n v="0"/>
    <n v="1"/>
    <x v="0"/>
    <s v="530000301775"/>
    <x v="554"/>
    <x v="80"/>
    <n v="1325"/>
    <n v="0"/>
    <s v=""/>
  </r>
  <r>
    <s v="4907415804"/>
    <x v="6"/>
    <x v="2"/>
    <d v="2023-03-12T00:00:00"/>
    <x v="5"/>
    <x v="7"/>
    <s v="1010"/>
    <s v="S010"/>
    <s v="H"/>
    <n v="0"/>
    <n v="1"/>
    <x v="0"/>
    <s v="530000298938"/>
    <x v="763"/>
    <x v="7"/>
    <n v="8280"/>
    <n v="0"/>
    <s v="ERO"/>
  </r>
  <r>
    <s v="4907415808"/>
    <x v="6"/>
    <x v="2"/>
    <d v="2023-03-12T00:00:00"/>
    <x v="5"/>
    <x v="31"/>
    <s v="1010"/>
    <s v="S010"/>
    <s v="H"/>
    <n v="0"/>
    <n v="1"/>
    <x v="0"/>
    <s v="530000309716"/>
    <x v="759"/>
    <x v="31"/>
    <n v="1911"/>
    <n v="0"/>
    <s v="ERO"/>
  </r>
  <r>
    <s v="4907415858"/>
    <x v="6"/>
    <x v="2"/>
    <d v="2023-03-13T00:00:00"/>
    <x v="5"/>
    <x v="0"/>
    <s v="1010"/>
    <s v="S010"/>
    <s v="H"/>
    <n v="0"/>
    <n v="1"/>
    <x v="0"/>
    <s v="530000240895"/>
    <x v="384"/>
    <x v="0"/>
    <n v="41000"/>
    <n v="0"/>
    <s v="NB"/>
  </r>
  <r>
    <s v="4907415988"/>
    <x v="6"/>
    <x v="2"/>
    <d v="2023-03-13T00:00:00"/>
    <x v="5"/>
    <x v="2"/>
    <s v="1050"/>
    <s v="S050"/>
    <s v="H"/>
    <n v="0"/>
    <n v="1"/>
    <x v="0"/>
    <s v="530000304086"/>
    <x v="666"/>
    <x v="2"/>
    <n v="9490"/>
    <n v="0"/>
    <s v="ERO"/>
  </r>
  <r>
    <s v="4907416110"/>
    <x v="6"/>
    <x v="2"/>
    <d v="2023-03-13T00:00:00"/>
    <x v="5"/>
    <x v="18"/>
    <s v="1020"/>
    <s v="S020"/>
    <s v="H"/>
    <n v="0"/>
    <n v="1"/>
    <x v="0"/>
    <s v="530000124534"/>
    <x v="225"/>
    <x v="18"/>
    <n v="52000"/>
    <n v="0"/>
    <s v="NB"/>
  </r>
  <r>
    <s v="4907416120"/>
    <x v="6"/>
    <x v="2"/>
    <d v="2023-03-13T00:00:00"/>
    <x v="5"/>
    <x v="7"/>
    <s v="1080"/>
    <s v="S080"/>
    <s v="H"/>
    <n v="0"/>
    <n v="1"/>
    <x v="0"/>
    <s v="530000306900"/>
    <x v="796"/>
    <x v="7"/>
    <n v="8280"/>
    <n v="0"/>
    <s v="NB"/>
  </r>
  <r>
    <s v="4907416120"/>
    <x v="6"/>
    <x v="2"/>
    <d v="2023-03-13T00:00:00"/>
    <x v="5"/>
    <x v="2"/>
    <s v="1080"/>
    <s v="S080"/>
    <s v="H"/>
    <n v="0"/>
    <n v="1"/>
    <x v="0"/>
    <s v="530000306900"/>
    <x v="796"/>
    <x v="2"/>
    <n v="9490"/>
    <n v="0"/>
    <s v="NB"/>
  </r>
  <r>
    <s v="4907416121"/>
    <x v="6"/>
    <x v="2"/>
    <d v="2023-03-13T00:00:00"/>
    <x v="5"/>
    <x v="140"/>
    <s v="1020"/>
    <s v="S024"/>
    <s v="H"/>
    <n v="0"/>
    <n v="1"/>
    <x v="0"/>
    <s v="530000288715"/>
    <x v="691"/>
    <x v="140"/>
    <n v="5950"/>
    <n v="0"/>
    <s v="NB"/>
  </r>
  <r>
    <s v="4907416121"/>
    <x v="6"/>
    <x v="2"/>
    <d v="2023-03-13T00:00:00"/>
    <x v="5"/>
    <x v="140"/>
    <s v="1020"/>
    <s v="S024"/>
    <s v="H"/>
    <n v="0"/>
    <n v="1"/>
    <x v="0"/>
    <s v="530000240976"/>
    <x v="555"/>
    <x v="140"/>
    <n v="5950"/>
    <n v="0"/>
    <s v="NB"/>
  </r>
  <r>
    <s v="4907416138"/>
    <x v="6"/>
    <x v="2"/>
    <d v="2023-03-13T00:00:00"/>
    <x v="5"/>
    <x v="2"/>
    <s v="1080"/>
    <s v="S080"/>
    <s v="H"/>
    <n v="0"/>
    <n v="1"/>
    <x v="0"/>
    <s v="530000308568"/>
    <x v="784"/>
    <x v="2"/>
    <n v="9490"/>
    <n v="0"/>
    <s v="CMP"/>
  </r>
  <r>
    <s v="4907416229"/>
    <x v="6"/>
    <x v="2"/>
    <d v="2023-03-14T00:00:00"/>
    <x v="5"/>
    <x v="12"/>
    <s v="1060"/>
    <s v="S060"/>
    <s v="H"/>
    <n v="0"/>
    <n v="1"/>
    <x v="0"/>
    <s v="530000294608"/>
    <x v="665"/>
    <x v="12"/>
    <n v="10385"/>
    <n v="0"/>
    <s v="CMP"/>
  </r>
  <r>
    <s v="4907416231"/>
    <x v="6"/>
    <x v="2"/>
    <d v="2023-03-13T00:00:00"/>
    <x v="0"/>
    <x v="108"/>
    <s v="1060"/>
    <s v="S060"/>
    <s v="S"/>
    <n v="0"/>
    <n v="-3"/>
    <x v="0"/>
    <s v="530000288613"/>
    <x v="133"/>
    <x v="108"/>
    <n v="4861"/>
    <n v="0"/>
    <s v="CMP"/>
  </r>
  <r>
    <s v="4907416258"/>
    <x v="6"/>
    <x v="2"/>
    <d v="2023-03-13T00:00:00"/>
    <x v="5"/>
    <x v="136"/>
    <s v="1020"/>
    <s v="S020"/>
    <s v="H"/>
    <n v="0"/>
    <n v="1"/>
    <x v="0"/>
    <s v="530000294341"/>
    <x v="639"/>
    <x v="136"/>
    <n v="5100"/>
    <n v="0"/>
    <s v="ERO"/>
  </r>
  <r>
    <s v="4907416282"/>
    <x v="6"/>
    <x v="2"/>
    <d v="2023-03-13T00:00:00"/>
    <x v="5"/>
    <x v="139"/>
    <s v="1010"/>
    <s v="S010"/>
    <s v="H"/>
    <n v="0"/>
    <n v="1"/>
    <x v="0"/>
    <s v="530000240976"/>
    <x v="569"/>
    <x v="139"/>
    <n v="4870"/>
    <n v="0"/>
    <s v="NB"/>
  </r>
  <r>
    <s v="4907416369"/>
    <x v="6"/>
    <x v="2"/>
    <d v="2023-03-13T00:00:00"/>
    <x v="5"/>
    <x v="36"/>
    <s v="1060"/>
    <s v="S060"/>
    <s v="H"/>
    <n v="0"/>
    <n v="1"/>
    <x v="0"/>
    <s v="530000267157"/>
    <x v="387"/>
    <x v="36"/>
    <n v="3195"/>
    <n v="0"/>
    <s v="NB"/>
  </r>
  <r>
    <s v="4907416370"/>
    <x v="6"/>
    <x v="2"/>
    <d v="2023-03-13T00:00:00"/>
    <x v="5"/>
    <x v="36"/>
    <s v="1060"/>
    <s v="S060"/>
    <s v="H"/>
    <n v="0"/>
    <n v="1"/>
    <x v="0"/>
    <s v="530000279848"/>
    <x v="387"/>
    <x v="36"/>
    <n v="3195"/>
    <n v="0"/>
    <s v="NB"/>
  </r>
  <r>
    <s v="4907416451"/>
    <x v="6"/>
    <x v="2"/>
    <d v="2023-03-13T00:00:00"/>
    <x v="5"/>
    <x v="36"/>
    <s v="1060"/>
    <s v="S060"/>
    <s v="H"/>
    <n v="0"/>
    <n v="1"/>
    <x v="0"/>
    <s v="530000179552"/>
    <x v="394"/>
    <x v="36"/>
    <n v="3195"/>
    <n v="0"/>
    <s v="NB"/>
  </r>
  <r>
    <s v="4907416462"/>
    <x v="6"/>
    <x v="2"/>
    <d v="2023-03-13T00:00:00"/>
    <x v="5"/>
    <x v="19"/>
    <s v="1017"/>
    <s v="S017"/>
    <s v="H"/>
    <n v="0"/>
    <n v="3"/>
    <x v="0"/>
    <s v="530000287876"/>
    <x v="200"/>
    <x v="19"/>
    <n v="1745"/>
    <n v="0"/>
    <s v="NB"/>
  </r>
  <r>
    <s v="4907416484"/>
    <x v="6"/>
    <x v="2"/>
    <d v="2023-03-14T00:00:00"/>
    <x v="5"/>
    <x v="0"/>
    <s v="1060"/>
    <s v="S060"/>
    <s v="H"/>
    <n v="0"/>
    <n v="1"/>
    <x v="0"/>
    <s v="530000283999"/>
    <x v="665"/>
    <x v="0"/>
    <n v="41000"/>
    <n v="0"/>
    <s v="CMP"/>
  </r>
  <r>
    <s v="4907416580"/>
    <x v="6"/>
    <x v="2"/>
    <d v="2023-03-13T00:00:00"/>
    <x v="1"/>
    <x v="80"/>
    <s v="1096"/>
    <s v="S096"/>
    <s v="H"/>
    <n v="0"/>
    <n v="3"/>
    <x v="0"/>
    <s v="4268712"/>
    <x v="712"/>
    <x v="80"/>
    <n v="1325"/>
    <n v="0"/>
    <s v="DIAR"/>
  </r>
  <r>
    <s v="4907416703"/>
    <x v="6"/>
    <x v="2"/>
    <d v="2023-03-14T00:00:00"/>
    <x v="5"/>
    <x v="0"/>
    <s v="1020"/>
    <s v="S020"/>
    <s v="H"/>
    <n v="0"/>
    <n v="1"/>
    <x v="0"/>
    <s v="530000302357"/>
    <x v="762"/>
    <x v="0"/>
    <n v="41000"/>
    <n v="0"/>
    <s v="ERO"/>
  </r>
  <r>
    <s v="4907416738"/>
    <x v="6"/>
    <x v="2"/>
    <d v="2023-03-14T00:00:00"/>
    <x v="5"/>
    <x v="2"/>
    <s v="1060"/>
    <s v="S060"/>
    <s v="H"/>
    <n v="0"/>
    <n v="1"/>
    <x v="0"/>
    <s v="530000283705"/>
    <x v="665"/>
    <x v="2"/>
    <n v="9490"/>
    <n v="0"/>
    <s v="CMP"/>
  </r>
  <r>
    <s v="4907416831"/>
    <x v="6"/>
    <x v="2"/>
    <d v="2023-03-14T00:00:00"/>
    <x v="5"/>
    <x v="2"/>
    <s v="1020"/>
    <s v="S020"/>
    <s v="H"/>
    <n v="0"/>
    <n v="1"/>
    <x v="0"/>
    <s v="530000302106"/>
    <x v="762"/>
    <x v="2"/>
    <n v="9490"/>
    <n v="0"/>
    <s v="ERO"/>
  </r>
  <r>
    <s v="4907416833"/>
    <x v="6"/>
    <x v="2"/>
    <d v="2023-03-14T00:00:00"/>
    <x v="5"/>
    <x v="2"/>
    <s v="1060"/>
    <s v="S060"/>
    <s v="H"/>
    <n v="0"/>
    <n v="1"/>
    <x v="0"/>
    <s v="530000266908"/>
    <x v="368"/>
    <x v="2"/>
    <n v="9490"/>
    <n v="0"/>
    <s v="FRC"/>
  </r>
  <r>
    <s v="4907416975"/>
    <x v="6"/>
    <x v="2"/>
    <d v="2023-03-14T00:00:00"/>
    <x v="5"/>
    <x v="5"/>
    <s v="1020"/>
    <s v="S024"/>
    <s v="H"/>
    <n v="0"/>
    <n v="1"/>
    <x v="0"/>
    <s v="530000309303"/>
    <x v="797"/>
    <x v="5"/>
    <n v="1297"/>
    <n v="0"/>
    <s v="NB"/>
  </r>
  <r>
    <s v="4907416975"/>
    <x v="6"/>
    <x v="2"/>
    <d v="2023-03-14T00:00:00"/>
    <x v="5"/>
    <x v="5"/>
    <s v="1020"/>
    <s v="S024"/>
    <s v="H"/>
    <n v="0"/>
    <n v="1"/>
    <x v="0"/>
    <s v="530000288301"/>
    <x v="688"/>
    <x v="5"/>
    <n v="1297"/>
    <n v="0"/>
    <s v="NB"/>
  </r>
  <r>
    <s v="4907416998"/>
    <x v="6"/>
    <x v="2"/>
    <d v="2023-03-14T00:00:00"/>
    <x v="5"/>
    <x v="9"/>
    <s v="1020"/>
    <s v="S020"/>
    <s v="H"/>
    <n v="0"/>
    <n v="2"/>
    <x v="0"/>
    <s v="530000305222"/>
    <x v="501"/>
    <x v="9"/>
    <n v="1965"/>
    <n v="0"/>
    <s v="ESH"/>
  </r>
  <r>
    <s v="4907416999"/>
    <x v="6"/>
    <x v="2"/>
    <d v="2023-03-14T00:00:00"/>
    <x v="5"/>
    <x v="5"/>
    <s v="1020"/>
    <s v="S024"/>
    <s v="H"/>
    <n v="0"/>
    <n v="1"/>
    <x v="0"/>
    <s v="530000305222"/>
    <x v="501"/>
    <x v="5"/>
    <n v="1297"/>
    <n v="0"/>
    <s v="ESH"/>
  </r>
  <r>
    <s v="4907417096"/>
    <x v="6"/>
    <x v="2"/>
    <d v="2023-03-14T00:00:00"/>
    <x v="5"/>
    <x v="26"/>
    <s v="1050"/>
    <s v="S050"/>
    <s v="H"/>
    <n v="0"/>
    <n v="2"/>
    <x v="0"/>
    <s v="530000288005"/>
    <x v="390"/>
    <x v="26"/>
    <n v="9000"/>
    <n v="0"/>
    <s v="NB"/>
  </r>
  <r>
    <s v="4907417127"/>
    <x v="6"/>
    <x v="2"/>
    <d v="2023-03-14T00:00:00"/>
    <x v="5"/>
    <x v="32"/>
    <s v="1060"/>
    <s v="S060"/>
    <s v="H"/>
    <n v="0"/>
    <n v="1"/>
    <x v="0"/>
    <s v="530000285422"/>
    <x v="133"/>
    <x v="32"/>
    <n v="1238"/>
    <n v="0"/>
    <s v="CMP"/>
  </r>
  <r>
    <s v="4907417174"/>
    <x v="6"/>
    <x v="2"/>
    <d v="2023-03-14T00:00:00"/>
    <x v="5"/>
    <x v="10"/>
    <s v="1010"/>
    <s v="S010"/>
    <s v="H"/>
    <n v="0"/>
    <n v="1"/>
    <x v="0"/>
    <s v="530000287911"/>
    <x v="732"/>
    <x v="10"/>
    <n v="42200"/>
    <n v="0"/>
    <s v="NB"/>
  </r>
  <r>
    <s v="4907417226"/>
    <x v="6"/>
    <x v="2"/>
    <d v="2023-03-14T00:00:00"/>
    <x v="5"/>
    <x v="19"/>
    <s v="1080"/>
    <s v="S080"/>
    <s v="H"/>
    <n v="0"/>
    <n v="2"/>
    <x v="0"/>
    <s v="530000305222"/>
    <x v="501"/>
    <x v="19"/>
    <n v="1745"/>
    <n v="0"/>
    <s v="ESH"/>
  </r>
  <r>
    <s v="4907417288"/>
    <x v="6"/>
    <x v="2"/>
    <d v="2023-03-14T00:00:00"/>
    <x v="5"/>
    <x v="136"/>
    <s v="1020"/>
    <s v="S020"/>
    <s v="H"/>
    <n v="0"/>
    <n v="3"/>
    <x v="0"/>
    <s v="530000307949"/>
    <x v="639"/>
    <x v="136"/>
    <n v="5100"/>
    <n v="0"/>
    <s v="ERO"/>
  </r>
  <r>
    <s v="4907417332"/>
    <x v="6"/>
    <x v="2"/>
    <d v="2023-03-14T00:00:00"/>
    <x v="5"/>
    <x v="22"/>
    <s v="1017"/>
    <s v="S017"/>
    <s v="H"/>
    <n v="0"/>
    <n v="3"/>
    <x v="0"/>
    <s v="530000309303"/>
    <x v="797"/>
    <x v="22"/>
    <n v="1334"/>
    <n v="0"/>
    <s v="NB"/>
  </r>
  <r>
    <s v="4907417499"/>
    <x v="6"/>
    <x v="2"/>
    <d v="2023-03-14T00:00:00"/>
    <x v="5"/>
    <x v="136"/>
    <s v="1020"/>
    <s v="S020"/>
    <s v="H"/>
    <n v="0"/>
    <n v="1"/>
    <x v="0"/>
    <s v="530000303837"/>
    <x v="770"/>
    <x v="136"/>
    <n v="5100"/>
    <n v="0"/>
    <s v="ERO"/>
  </r>
  <r>
    <s v="4907417499"/>
    <x v="6"/>
    <x v="2"/>
    <d v="2023-03-14T00:00:00"/>
    <x v="5"/>
    <x v="5"/>
    <s v="1020"/>
    <s v="S020"/>
    <s v="H"/>
    <n v="0"/>
    <n v="2"/>
    <x v="0"/>
    <s v="530000303837"/>
    <x v="770"/>
    <x v="5"/>
    <n v="1297"/>
    <n v="0"/>
    <s v="ERO"/>
  </r>
  <r>
    <s v="4907417654"/>
    <x v="6"/>
    <x v="2"/>
    <d v="2023-03-15T00:00:00"/>
    <x v="5"/>
    <x v="136"/>
    <s v="1010"/>
    <s v="S010"/>
    <s v="H"/>
    <n v="0"/>
    <n v="1"/>
    <x v="0"/>
    <s v="530000304318"/>
    <x v="649"/>
    <x v="136"/>
    <n v="5100"/>
    <n v="0"/>
    <s v="ERO"/>
  </r>
  <r>
    <s v="4907417747"/>
    <x v="6"/>
    <x v="2"/>
    <d v="2023-03-15T00:00:00"/>
    <x v="5"/>
    <x v="2"/>
    <s v="1020"/>
    <s v="S020"/>
    <s v="H"/>
    <n v="0"/>
    <n v="1"/>
    <x v="0"/>
    <s v="530000302909"/>
    <x v="762"/>
    <x v="2"/>
    <n v="9490"/>
    <n v="0"/>
    <s v="ERO"/>
  </r>
  <r>
    <s v="4907417923"/>
    <x v="6"/>
    <x v="2"/>
    <d v="2023-03-15T00:00:00"/>
    <x v="3"/>
    <x v="5"/>
    <s v="1020"/>
    <s v="S020"/>
    <s v="S"/>
    <n v="0"/>
    <n v="-2"/>
    <x v="0"/>
    <s v="530000303837"/>
    <x v="770"/>
    <x v="5"/>
    <n v="1297"/>
    <n v="0"/>
    <s v="ERO"/>
  </r>
  <r>
    <s v="4907417987"/>
    <x v="6"/>
    <x v="2"/>
    <d v="2023-03-15T00:00:00"/>
    <x v="5"/>
    <x v="7"/>
    <s v="1020"/>
    <s v="S020"/>
    <s v="H"/>
    <n v="0"/>
    <n v="1"/>
    <x v="0"/>
    <s v="530000237389"/>
    <x v="669"/>
    <x v="7"/>
    <n v="8280"/>
    <n v="0"/>
    <s v="FRC"/>
  </r>
  <r>
    <s v="4907418097"/>
    <x v="6"/>
    <x v="2"/>
    <d v="2023-03-15T00:00:00"/>
    <x v="5"/>
    <x v="6"/>
    <s v="1050"/>
    <s v="S050"/>
    <s v="H"/>
    <n v="0"/>
    <n v="2"/>
    <x v="0"/>
    <s v="530000305222"/>
    <x v="501"/>
    <x v="6"/>
    <n v="1446"/>
    <n v="0"/>
    <s v="ESH"/>
  </r>
  <r>
    <s v="4907418164"/>
    <x v="6"/>
    <x v="2"/>
    <d v="2023-03-15T00:00:00"/>
    <x v="5"/>
    <x v="136"/>
    <s v="1020"/>
    <s v="S020"/>
    <s v="H"/>
    <n v="0"/>
    <n v="1"/>
    <x v="0"/>
    <s v="530000306741"/>
    <x v="775"/>
    <x v="136"/>
    <n v="5100"/>
    <n v="0"/>
    <s v="CMP"/>
  </r>
  <r>
    <s v="4907418347"/>
    <x v="6"/>
    <x v="2"/>
    <d v="2023-03-15T00:00:00"/>
    <x v="5"/>
    <x v="139"/>
    <s v="1060"/>
    <s v="S060"/>
    <s v="H"/>
    <n v="0"/>
    <n v="1"/>
    <x v="0"/>
    <s v="530000293686"/>
    <x v="133"/>
    <x v="139"/>
    <n v="4870"/>
    <n v="0"/>
    <s v="CMP"/>
  </r>
  <r>
    <s v="4907418520"/>
    <x v="6"/>
    <x v="2"/>
    <d v="2023-03-16T00:00:00"/>
    <x v="5"/>
    <x v="7"/>
    <s v="1050"/>
    <s v="S050"/>
    <s v="H"/>
    <n v="0"/>
    <n v="1"/>
    <x v="0"/>
    <s v="530000304074"/>
    <x v="650"/>
    <x v="7"/>
    <n v="8280"/>
    <n v="0"/>
    <s v="ERO"/>
  </r>
  <r>
    <s v="4907418537"/>
    <x v="6"/>
    <x v="2"/>
    <d v="2023-03-15T00:00:00"/>
    <x v="5"/>
    <x v="2"/>
    <s v="1020"/>
    <s v="S020"/>
    <s v="H"/>
    <n v="0"/>
    <n v="1"/>
    <x v="0"/>
    <s v="530000301074"/>
    <x v="798"/>
    <x v="2"/>
    <n v="9490"/>
    <n v="0"/>
    <s v="ERO"/>
  </r>
  <r>
    <s v="4907418545"/>
    <x v="6"/>
    <x v="2"/>
    <d v="2023-03-15T00:00:00"/>
    <x v="5"/>
    <x v="7"/>
    <s v="1010"/>
    <s v="S010"/>
    <s v="H"/>
    <n v="0"/>
    <n v="1"/>
    <x v="0"/>
    <s v="530000302769"/>
    <x v="772"/>
    <x v="7"/>
    <n v="8280"/>
    <n v="0"/>
    <s v="ERO"/>
  </r>
  <r>
    <s v="4907418849"/>
    <x v="6"/>
    <x v="2"/>
    <d v="2023-03-16T00:00:00"/>
    <x v="5"/>
    <x v="161"/>
    <s v="1010"/>
    <s v="S010"/>
    <s v="H"/>
    <n v="0"/>
    <n v="1"/>
    <x v="0"/>
    <s v="530000308587"/>
    <x v="10"/>
    <x v="161"/>
    <n v="4130"/>
    <n v="0"/>
    <s v="CMP"/>
  </r>
  <r>
    <s v="4907418859"/>
    <x v="6"/>
    <x v="2"/>
    <d v="2023-03-16T00:00:00"/>
    <x v="5"/>
    <x v="2"/>
    <s v="1060"/>
    <s v="S060"/>
    <s v="H"/>
    <n v="0"/>
    <n v="1"/>
    <x v="0"/>
    <s v="530000311716"/>
    <x v="765"/>
    <x v="2"/>
    <n v="9490"/>
    <n v="0"/>
    <s v="ERO"/>
  </r>
  <r>
    <s v="4907419031"/>
    <x v="6"/>
    <x v="2"/>
    <d v="2023-03-16T00:00:00"/>
    <x v="5"/>
    <x v="2"/>
    <s v="1080"/>
    <s v="S080"/>
    <s v="H"/>
    <n v="0"/>
    <n v="1"/>
    <x v="0"/>
    <s v="530000304651"/>
    <x v="784"/>
    <x v="2"/>
    <n v="9490"/>
    <n v="0"/>
    <s v="CMP"/>
  </r>
  <r>
    <s v="4907419034"/>
    <x v="6"/>
    <x v="2"/>
    <d v="2023-03-16T00:00:00"/>
    <x v="5"/>
    <x v="13"/>
    <s v="1010"/>
    <s v="S010"/>
    <s v="H"/>
    <n v="0"/>
    <n v="1"/>
    <x v="0"/>
    <s v="530000301642"/>
    <x v="679"/>
    <x v="13"/>
    <n v="46100"/>
    <n v="0"/>
    <s v="CMP"/>
  </r>
  <r>
    <s v="4907419062"/>
    <x v="6"/>
    <x v="2"/>
    <d v="2023-03-16T00:00:00"/>
    <x v="5"/>
    <x v="32"/>
    <s v="1010"/>
    <s v="S010"/>
    <s v="H"/>
    <n v="0"/>
    <n v="1"/>
    <x v="0"/>
    <s v="530000306901"/>
    <x v="10"/>
    <x v="32"/>
    <n v="1238"/>
    <n v="0"/>
    <s v="CMP"/>
  </r>
  <r>
    <s v="4907419078"/>
    <x v="6"/>
    <x v="2"/>
    <d v="2023-03-17T00:00:00"/>
    <x v="5"/>
    <x v="139"/>
    <s v="1010"/>
    <s v="S010"/>
    <s v="H"/>
    <n v="0"/>
    <n v="1"/>
    <x v="0"/>
    <s v="530000304806"/>
    <x v="759"/>
    <x v="139"/>
    <n v="4870"/>
    <n v="0"/>
    <s v="ERO"/>
  </r>
  <r>
    <s v="4907419089"/>
    <x v="6"/>
    <x v="2"/>
    <d v="2023-03-16T00:00:00"/>
    <x v="5"/>
    <x v="16"/>
    <s v="1020"/>
    <s v="S020"/>
    <s v="H"/>
    <n v="0"/>
    <n v="1"/>
    <x v="0"/>
    <s v="530000306955"/>
    <x v="770"/>
    <x v="16"/>
    <n v="1778"/>
    <n v="0"/>
    <s v="ERO"/>
  </r>
  <r>
    <s v="4907419121"/>
    <x v="6"/>
    <x v="2"/>
    <d v="2023-03-16T00:00:00"/>
    <x v="5"/>
    <x v="16"/>
    <s v="1020"/>
    <s v="E020"/>
    <s v="H"/>
    <n v="0"/>
    <n v="2"/>
    <x v="0"/>
    <s v="530000306955"/>
    <x v="639"/>
    <x v="16"/>
    <n v="1778"/>
    <n v="0"/>
    <s v="ERO"/>
  </r>
  <r>
    <s v="4907419540"/>
    <x v="6"/>
    <x v="2"/>
    <d v="2023-03-17T00:00:00"/>
    <x v="5"/>
    <x v="10"/>
    <s v="1010"/>
    <s v="S010"/>
    <s v="H"/>
    <n v="0"/>
    <n v="1"/>
    <x v="0"/>
    <s v="530000274022"/>
    <x v="732"/>
    <x v="10"/>
    <n v="42200"/>
    <n v="0"/>
    <s v="NB"/>
  </r>
  <r>
    <s v="4907419659"/>
    <x v="6"/>
    <x v="2"/>
    <d v="2023-03-17T00:00:00"/>
    <x v="5"/>
    <x v="5"/>
    <s v="1020"/>
    <s v="S024"/>
    <s v="H"/>
    <n v="0"/>
    <n v="1"/>
    <x v="0"/>
    <s v="530000301958"/>
    <x v="634"/>
    <x v="5"/>
    <n v="1297"/>
    <n v="0"/>
    <s v="DIAR"/>
  </r>
  <r>
    <s v="4907419660"/>
    <x v="6"/>
    <x v="2"/>
    <d v="2023-03-17T00:00:00"/>
    <x v="5"/>
    <x v="5"/>
    <s v="1020"/>
    <s v="S020"/>
    <s v="H"/>
    <n v="0"/>
    <n v="1"/>
    <x v="0"/>
    <s v="530000277587"/>
    <x v="35"/>
    <x v="5"/>
    <n v="1297"/>
    <n v="0"/>
    <s v=""/>
  </r>
  <r>
    <s v="4907419736"/>
    <x v="6"/>
    <x v="2"/>
    <d v="2023-03-17T00:00:00"/>
    <x v="5"/>
    <x v="5"/>
    <s v="1020"/>
    <s v="S024"/>
    <s v="H"/>
    <n v="0"/>
    <n v="1"/>
    <x v="0"/>
    <s v="530000296043"/>
    <x v="634"/>
    <x v="5"/>
    <n v="1297"/>
    <n v="0"/>
    <s v="DIAR"/>
  </r>
  <r>
    <s v="4907419737"/>
    <x v="6"/>
    <x v="2"/>
    <d v="2023-03-17T00:00:00"/>
    <x v="5"/>
    <x v="5"/>
    <s v="1020"/>
    <s v="S024"/>
    <s v="H"/>
    <n v="0"/>
    <n v="4"/>
    <x v="0"/>
    <s v="530000293953"/>
    <x v="634"/>
    <x v="5"/>
    <n v="1297"/>
    <n v="0"/>
    <s v="DIAR"/>
  </r>
  <r>
    <s v="4907419738"/>
    <x v="6"/>
    <x v="2"/>
    <d v="2023-03-17T00:00:00"/>
    <x v="5"/>
    <x v="5"/>
    <s v="1020"/>
    <s v="S024"/>
    <s v="H"/>
    <n v="0"/>
    <n v="2"/>
    <x v="0"/>
    <s v="530000290964"/>
    <x v="634"/>
    <x v="5"/>
    <n v="1297"/>
    <n v="0"/>
    <s v="DIAR"/>
  </r>
  <r>
    <s v="4907419820"/>
    <x v="6"/>
    <x v="2"/>
    <d v="2023-03-17T00:00:00"/>
    <x v="5"/>
    <x v="2"/>
    <s v="1060"/>
    <s v="S060"/>
    <s v="H"/>
    <n v="0"/>
    <n v="2"/>
    <x v="0"/>
    <s v="530000266357"/>
    <x v="390"/>
    <x v="2"/>
    <n v="9490"/>
    <n v="0"/>
    <s v="NB"/>
  </r>
  <r>
    <s v="4907419851"/>
    <x v="6"/>
    <x v="2"/>
    <d v="2023-03-17T00:00:00"/>
    <x v="5"/>
    <x v="161"/>
    <s v="1010"/>
    <s v="S010"/>
    <s v="H"/>
    <n v="0"/>
    <n v="1"/>
    <x v="0"/>
    <s v="530000301366"/>
    <x v="679"/>
    <x v="161"/>
    <n v="4130"/>
    <n v="0"/>
    <s v="CMP"/>
  </r>
  <r>
    <s v="4907419899"/>
    <x v="6"/>
    <x v="2"/>
    <d v="2023-03-17T00:00:00"/>
    <x v="5"/>
    <x v="21"/>
    <s v="1020"/>
    <s v="S020"/>
    <s v="H"/>
    <n v="0"/>
    <n v="1"/>
    <x v="0"/>
    <s v="530000310745"/>
    <x v="664"/>
    <x v="21"/>
    <n v="1708"/>
    <n v="0"/>
    <s v="CMP"/>
  </r>
  <r>
    <s v="4907419941"/>
    <x v="6"/>
    <x v="2"/>
    <d v="2023-03-17T00:00:00"/>
    <x v="5"/>
    <x v="12"/>
    <s v="1060"/>
    <s v="S060"/>
    <s v="H"/>
    <n v="0"/>
    <n v="1"/>
    <x v="0"/>
    <s v="530000266357"/>
    <x v="390"/>
    <x v="12"/>
    <n v="10385"/>
    <n v="0"/>
    <s v="NB"/>
  </r>
  <r>
    <s v="4907419943"/>
    <x v="6"/>
    <x v="2"/>
    <d v="2023-03-17T00:00:00"/>
    <x v="1"/>
    <x v="26"/>
    <s v="1060"/>
    <s v="S061"/>
    <s v="H"/>
    <n v="0"/>
    <n v="2"/>
    <x v="0"/>
    <s v="530000305410"/>
    <x v="791"/>
    <x v="26"/>
    <n v="9000"/>
    <n v="0"/>
    <s v="ERO"/>
  </r>
  <r>
    <s v="4907419944"/>
    <x v="6"/>
    <x v="2"/>
    <d v="2023-03-17T00:00:00"/>
    <x v="1"/>
    <x v="26"/>
    <s v="1060"/>
    <s v="S061"/>
    <s v="H"/>
    <n v="0"/>
    <n v="1"/>
    <x v="0"/>
    <s v="530000311716"/>
    <x v="765"/>
    <x v="26"/>
    <n v="9000"/>
    <n v="0"/>
    <s v="ERO"/>
  </r>
  <r>
    <s v="4907419970"/>
    <x v="6"/>
    <x v="2"/>
    <d v="2023-03-17T00:00:00"/>
    <x v="5"/>
    <x v="2"/>
    <s v="1060"/>
    <s v="S060"/>
    <s v="H"/>
    <n v="0"/>
    <n v="1"/>
    <x v="0"/>
    <s v="530000278646"/>
    <x v="706"/>
    <x v="2"/>
    <n v="9490"/>
    <n v="0"/>
    <s v="NB"/>
  </r>
  <r>
    <s v="4907419975"/>
    <x v="6"/>
    <x v="2"/>
    <d v="2023-03-17T00:00:00"/>
    <x v="5"/>
    <x v="95"/>
    <s v="1050"/>
    <s v="S050"/>
    <s v="H"/>
    <n v="0"/>
    <n v="1"/>
    <x v="0"/>
    <s v="530000291000"/>
    <x v="283"/>
    <x v="95"/>
    <n v="11320"/>
    <n v="0"/>
    <s v=""/>
  </r>
  <r>
    <s v="4907419975"/>
    <x v="6"/>
    <x v="2"/>
    <d v="2023-03-17T00:00:00"/>
    <x v="5"/>
    <x v="26"/>
    <s v="1050"/>
    <s v="S050"/>
    <s v="H"/>
    <n v="0"/>
    <n v="1"/>
    <x v="0"/>
    <s v="530000260488"/>
    <x v="676"/>
    <x v="26"/>
    <n v="9000"/>
    <n v="0"/>
    <s v="NB"/>
  </r>
  <r>
    <s v="4907419993"/>
    <x v="6"/>
    <x v="2"/>
    <d v="2023-03-17T00:00:00"/>
    <x v="5"/>
    <x v="0"/>
    <s v="1050"/>
    <s v="S050"/>
    <s v="H"/>
    <n v="0"/>
    <n v="1"/>
    <x v="0"/>
    <s v="530000279820"/>
    <x v="681"/>
    <x v="0"/>
    <n v="41000"/>
    <n v="0"/>
    <s v="NB"/>
  </r>
  <r>
    <s v="4907420024"/>
    <x v="6"/>
    <x v="2"/>
    <d v="2023-03-17T00:00:00"/>
    <x v="5"/>
    <x v="119"/>
    <s v="1070"/>
    <s v="S070"/>
    <s v="H"/>
    <n v="0"/>
    <n v="1"/>
    <x v="0"/>
    <s v="530000306181"/>
    <x v="761"/>
    <x v="119"/>
    <n v="0"/>
    <n v="0"/>
    <s v="ERO"/>
  </r>
  <r>
    <s v="4907420039"/>
    <x v="6"/>
    <x v="2"/>
    <d v="2023-03-17T00:00:00"/>
    <x v="5"/>
    <x v="5"/>
    <s v="1080"/>
    <s v="S080"/>
    <s v="H"/>
    <n v="0"/>
    <n v="1"/>
    <x v="0"/>
    <s v="530000306507"/>
    <x v="799"/>
    <x v="5"/>
    <n v="1297"/>
    <n v="0"/>
    <s v="CMP"/>
  </r>
  <r>
    <s v="4907420164"/>
    <x v="6"/>
    <x v="2"/>
    <d v="2023-03-17T00:00:00"/>
    <x v="5"/>
    <x v="32"/>
    <s v="1050"/>
    <s v="S050"/>
    <s v="H"/>
    <n v="0"/>
    <n v="1"/>
    <x v="0"/>
    <s v="530000296110"/>
    <x v="670"/>
    <x v="32"/>
    <n v="1238"/>
    <n v="0"/>
    <s v="CMP"/>
  </r>
  <r>
    <s v="4907420325"/>
    <x v="6"/>
    <x v="2"/>
    <d v="2023-03-18T00:00:00"/>
    <x v="5"/>
    <x v="139"/>
    <s v="1060"/>
    <s v="S060"/>
    <s v="H"/>
    <n v="0"/>
    <n v="1"/>
    <x v="0"/>
    <s v="530000308730"/>
    <x v="791"/>
    <x v="139"/>
    <n v="4870"/>
    <n v="0"/>
    <s v="ERO"/>
  </r>
  <r>
    <s v="4907422438"/>
    <x v="6"/>
    <x v="2"/>
    <d v="2023-03-18T00:00:00"/>
    <x v="5"/>
    <x v="7"/>
    <s v="1020"/>
    <s v="S020"/>
    <s v="H"/>
    <n v="0"/>
    <n v="1"/>
    <x v="0"/>
    <s v="530000265179"/>
    <x v="766"/>
    <x v="7"/>
    <n v="8280"/>
    <n v="0"/>
    <s v="ERO"/>
  </r>
  <r>
    <s v="4907422526"/>
    <x v="6"/>
    <x v="2"/>
    <d v="2023-03-19T00:00:00"/>
    <x v="5"/>
    <x v="7"/>
    <s v="1030"/>
    <s v="S030"/>
    <s v="H"/>
    <n v="0"/>
    <n v="1"/>
    <x v="0"/>
    <s v="530000303356"/>
    <x v="758"/>
    <x v="7"/>
    <n v="8280"/>
    <n v="0"/>
    <s v="ERO"/>
  </r>
  <r>
    <s v="4907422582"/>
    <x v="6"/>
    <x v="2"/>
    <d v="2023-03-19T00:00:00"/>
    <x v="5"/>
    <x v="10"/>
    <s v="1020"/>
    <s v="S020"/>
    <s v="H"/>
    <n v="0"/>
    <n v="1"/>
    <x v="0"/>
    <s v="530000302886"/>
    <x v="766"/>
    <x v="10"/>
    <n v="42200"/>
    <n v="0"/>
    <s v="ERO"/>
  </r>
  <r>
    <s v="4907422602"/>
    <x v="6"/>
    <x v="2"/>
    <d v="2023-03-19T00:00:00"/>
    <x v="5"/>
    <x v="139"/>
    <s v="1060"/>
    <s v="S060"/>
    <s v="H"/>
    <n v="0"/>
    <n v="1"/>
    <x v="0"/>
    <s v="530000305677"/>
    <x v="764"/>
    <x v="139"/>
    <n v="4870"/>
    <n v="0"/>
    <s v="ERO"/>
  </r>
  <r>
    <s v="4907422675"/>
    <x v="6"/>
    <x v="2"/>
    <d v="2023-03-20T00:00:00"/>
    <x v="5"/>
    <x v="19"/>
    <s v="1030"/>
    <s v="S030"/>
    <s v="H"/>
    <n v="0"/>
    <n v="2"/>
    <x v="0"/>
    <s v="530000310216"/>
    <x v="761"/>
    <x v="19"/>
    <n v="1745"/>
    <n v="0"/>
    <s v="ERO"/>
  </r>
  <r>
    <s v="4907422678"/>
    <x v="6"/>
    <x v="2"/>
    <d v="2023-03-20T00:00:00"/>
    <x v="5"/>
    <x v="6"/>
    <s v="1050"/>
    <s v="S050"/>
    <s v="H"/>
    <n v="0"/>
    <n v="1"/>
    <x v="0"/>
    <s v="530000306889"/>
    <x v="773"/>
    <x v="6"/>
    <n v="1446"/>
    <n v="0"/>
    <s v="ERO"/>
  </r>
  <r>
    <s v="4907422679"/>
    <x v="6"/>
    <x v="2"/>
    <d v="2023-03-20T00:00:00"/>
    <x v="5"/>
    <x v="19"/>
    <s v="1030"/>
    <s v="E030"/>
    <s v="H"/>
    <n v="0"/>
    <n v="1"/>
    <x v="0"/>
    <s v="530000310216"/>
    <x v="761"/>
    <x v="19"/>
    <n v="1745"/>
    <n v="0"/>
    <s v="ERO"/>
  </r>
  <r>
    <s v="4907422680"/>
    <x v="6"/>
    <x v="2"/>
    <d v="2023-03-20T00:00:00"/>
    <x v="5"/>
    <x v="7"/>
    <s v="1030"/>
    <s v="S030"/>
    <s v="H"/>
    <n v="0"/>
    <n v="1"/>
    <x v="0"/>
    <s v="530000303193"/>
    <x v="767"/>
    <x v="7"/>
    <n v="8280"/>
    <n v="0"/>
    <s v="ERO"/>
  </r>
  <r>
    <s v="4907422751"/>
    <x v="6"/>
    <x v="2"/>
    <d v="2023-03-20T00:00:00"/>
    <x v="5"/>
    <x v="139"/>
    <s v="1060"/>
    <s v="S060"/>
    <s v="H"/>
    <n v="0"/>
    <n v="3"/>
    <x v="0"/>
    <s v="530000290933"/>
    <x v="771"/>
    <x v="139"/>
    <n v="4870"/>
    <n v="0"/>
    <s v="ERO"/>
  </r>
  <r>
    <s v="4907422875"/>
    <x v="6"/>
    <x v="2"/>
    <d v="2023-03-20T00:00:00"/>
    <x v="5"/>
    <x v="139"/>
    <s v="1060"/>
    <s v="S060"/>
    <s v="H"/>
    <n v="0"/>
    <n v="1"/>
    <x v="0"/>
    <s v="530000308696"/>
    <x v="783"/>
    <x v="139"/>
    <n v="4870"/>
    <n v="0"/>
    <s v="CMP"/>
  </r>
  <r>
    <s v="4907422911"/>
    <x v="6"/>
    <x v="2"/>
    <d v="2023-03-20T00:00:00"/>
    <x v="5"/>
    <x v="139"/>
    <s v="1060"/>
    <s v="S060"/>
    <s v="H"/>
    <n v="0"/>
    <n v="1"/>
    <x v="0"/>
    <s v="530000308696"/>
    <x v="783"/>
    <x v="139"/>
    <n v="4870"/>
    <n v="0"/>
    <s v="CMP"/>
  </r>
  <r>
    <s v="4907423061"/>
    <x v="6"/>
    <x v="2"/>
    <d v="2023-03-20T00:00:00"/>
    <x v="5"/>
    <x v="26"/>
    <s v="1050"/>
    <s v="S050"/>
    <s v="H"/>
    <n v="0"/>
    <n v="1"/>
    <x v="0"/>
    <s v="530000280479"/>
    <x v="670"/>
    <x v="26"/>
    <n v="9000"/>
    <n v="0"/>
    <s v="CMP"/>
  </r>
  <r>
    <s v="4907423124"/>
    <x v="6"/>
    <x v="2"/>
    <d v="2023-03-20T00:00:00"/>
    <x v="5"/>
    <x v="139"/>
    <s v="1010"/>
    <s v="S010"/>
    <s v="H"/>
    <n v="0"/>
    <n v="1"/>
    <x v="0"/>
    <s v="530000312848"/>
    <x v="772"/>
    <x v="139"/>
    <n v="4870"/>
    <n v="0"/>
    <s v="ERO"/>
  </r>
  <r>
    <s v="4907423182"/>
    <x v="6"/>
    <x v="2"/>
    <d v="2023-03-20T00:00:00"/>
    <x v="5"/>
    <x v="80"/>
    <s v="1060"/>
    <s v="S061"/>
    <s v="H"/>
    <n v="0"/>
    <n v="1"/>
    <x v="0"/>
    <s v="530000302515"/>
    <x v="672"/>
    <x v="80"/>
    <n v="1325"/>
    <n v="0"/>
    <s v="DIAR"/>
  </r>
  <r>
    <s v="4907423397"/>
    <x v="6"/>
    <x v="2"/>
    <d v="2023-03-21T00:00:00"/>
    <x v="5"/>
    <x v="5"/>
    <s v="1020"/>
    <s v="S024"/>
    <s v="H"/>
    <n v="0"/>
    <n v="4"/>
    <x v="0"/>
    <s v="530000302549"/>
    <x v="672"/>
    <x v="5"/>
    <n v="1297"/>
    <n v="0"/>
    <s v="DIAR"/>
  </r>
  <r>
    <s v="4907423714"/>
    <x v="6"/>
    <x v="2"/>
    <d v="2023-03-21T00:00:00"/>
    <x v="5"/>
    <x v="139"/>
    <s v="1020"/>
    <s v="S020"/>
    <s v="H"/>
    <n v="0"/>
    <n v="1"/>
    <x v="0"/>
    <s v="530000304973"/>
    <x v="664"/>
    <x v="139"/>
    <n v="4870"/>
    <n v="0"/>
    <s v="CMP"/>
  </r>
  <r>
    <s v="4907423752"/>
    <x v="6"/>
    <x v="2"/>
    <d v="2023-03-21T00:00:00"/>
    <x v="5"/>
    <x v="136"/>
    <s v="1020"/>
    <s v="S020"/>
    <s v="H"/>
    <n v="0"/>
    <n v="1"/>
    <x v="0"/>
    <s v="530000307915"/>
    <x v="775"/>
    <x v="136"/>
    <n v="5100"/>
    <n v="0"/>
    <s v="CMP"/>
  </r>
  <r>
    <s v="4907423754"/>
    <x v="6"/>
    <x v="2"/>
    <d v="2023-03-21T00:00:00"/>
    <x v="5"/>
    <x v="5"/>
    <s v="1020"/>
    <s v="S024"/>
    <s v="H"/>
    <n v="0"/>
    <n v="7"/>
    <x v="0"/>
    <s v="530000306131"/>
    <x v="638"/>
    <x v="5"/>
    <n v="1297"/>
    <n v="0"/>
    <s v="DIAR"/>
  </r>
  <r>
    <s v="4907423755"/>
    <x v="6"/>
    <x v="2"/>
    <d v="2023-03-21T00:00:00"/>
    <x v="5"/>
    <x v="5"/>
    <s v="1020"/>
    <s v="S024"/>
    <s v="H"/>
    <n v="0"/>
    <n v="2"/>
    <x v="0"/>
    <s v="530000302108"/>
    <x v="712"/>
    <x v="5"/>
    <n v="1297"/>
    <n v="0"/>
    <s v="DIAR"/>
  </r>
  <r>
    <s v="4907423756"/>
    <x v="6"/>
    <x v="2"/>
    <d v="2023-03-21T00:00:00"/>
    <x v="5"/>
    <x v="5"/>
    <s v="1020"/>
    <s v="S024"/>
    <s v="H"/>
    <n v="0"/>
    <n v="3"/>
    <x v="0"/>
    <s v="530000305640"/>
    <x v="634"/>
    <x v="5"/>
    <n v="1297"/>
    <n v="0"/>
    <s v="DIAR"/>
  </r>
  <r>
    <s v="4907423758"/>
    <x v="6"/>
    <x v="2"/>
    <d v="2023-03-21T00:00:00"/>
    <x v="5"/>
    <x v="5"/>
    <s v="1020"/>
    <s v="S024"/>
    <s v="H"/>
    <n v="0"/>
    <n v="1"/>
    <x v="0"/>
    <s v="530000287901"/>
    <x v="682"/>
    <x v="5"/>
    <n v="1297"/>
    <n v="0"/>
    <s v="NB"/>
  </r>
  <r>
    <s v="4907423792"/>
    <x v="6"/>
    <x v="2"/>
    <d v="2023-03-21T00:00:00"/>
    <x v="5"/>
    <x v="5"/>
    <s v="1020"/>
    <s v="S024"/>
    <s v="H"/>
    <n v="0"/>
    <n v="7"/>
    <x v="0"/>
    <s v="4278690"/>
    <x v="634"/>
    <x v="5"/>
    <n v="1297"/>
    <n v="0"/>
    <s v="DIAR"/>
  </r>
  <r>
    <s v="4907423921"/>
    <x v="6"/>
    <x v="2"/>
    <d v="2023-03-21T00:00:00"/>
    <x v="5"/>
    <x v="22"/>
    <s v="1010"/>
    <s v="S010"/>
    <s v="H"/>
    <n v="0"/>
    <n v="3"/>
    <x v="0"/>
    <s v="530000305640"/>
    <x v="634"/>
    <x v="22"/>
    <n v="1334"/>
    <n v="0"/>
    <s v="DIAR"/>
  </r>
  <r>
    <s v="4907424117"/>
    <x v="6"/>
    <x v="2"/>
    <d v="2023-03-22T00:00:00"/>
    <x v="5"/>
    <x v="161"/>
    <s v="1010"/>
    <s v="S010"/>
    <s v="H"/>
    <n v="0"/>
    <n v="1"/>
    <x v="0"/>
    <s v="530000305474"/>
    <x v="10"/>
    <x v="161"/>
    <n v="4130"/>
    <n v="0"/>
    <s v="CMP"/>
  </r>
  <r>
    <s v="4907424220"/>
    <x v="6"/>
    <x v="2"/>
    <d v="2023-03-21T00:00:00"/>
    <x v="5"/>
    <x v="7"/>
    <s v="1010"/>
    <s v="S010"/>
    <s v="H"/>
    <n v="0"/>
    <n v="1"/>
    <x v="0"/>
    <s v="530000126813"/>
    <x v="772"/>
    <x v="7"/>
    <n v="8280"/>
    <n v="0"/>
    <s v="ERO"/>
  </r>
  <r>
    <s v="4907424295"/>
    <x v="6"/>
    <x v="2"/>
    <d v="2023-03-21T00:00:00"/>
    <x v="5"/>
    <x v="136"/>
    <s v="1010"/>
    <s v="S010"/>
    <s v="H"/>
    <n v="0"/>
    <n v="1"/>
    <x v="0"/>
    <s v="530000305244"/>
    <x v="772"/>
    <x v="136"/>
    <n v="5100"/>
    <n v="0"/>
    <s v="ERO"/>
  </r>
  <r>
    <s v="4907424299"/>
    <x v="6"/>
    <x v="2"/>
    <d v="2023-03-22T00:00:00"/>
    <x v="5"/>
    <x v="80"/>
    <s v="1060"/>
    <s v="S061"/>
    <s v="H"/>
    <n v="0"/>
    <n v="5"/>
    <x v="0"/>
    <s v="530000304883"/>
    <x v="672"/>
    <x v="80"/>
    <n v="1325"/>
    <n v="0"/>
    <s v="DIAR"/>
  </r>
  <r>
    <s v="4907424481"/>
    <x v="6"/>
    <x v="2"/>
    <d v="2023-03-22T00:00:00"/>
    <x v="5"/>
    <x v="2"/>
    <s v="1050"/>
    <s v="S050"/>
    <s v="H"/>
    <n v="0"/>
    <n v="2"/>
    <x v="0"/>
    <s v="530000281842"/>
    <x v="785"/>
    <x v="2"/>
    <n v="9490"/>
    <n v="0"/>
    <s v="ERO"/>
  </r>
  <r>
    <s v="4907424489"/>
    <x v="6"/>
    <x v="2"/>
    <d v="2023-03-22T00:00:00"/>
    <x v="3"/>
    <x v="26"/>
    <s v="1050"/>
    <s v="S050"/>
    <s v="S"/>
    <n v="0"/>
    <n v="-1"/>
    <x v="0"/>
    <s v="530000280479"/>
    <x v="670"/>
    <x v="26"/>
    <n v="9000"/>
    <n v="0"/>
    <s v="CMP"/>
  </r>
  <r>
    <s v="4907424547"/>
    <x v="6"/>
    <x v="2"/>
    <d v="2023-03-22T00:00:00"/>
    <x v="5"/>
    <x v="144"/>
    <s v="1001"/>
    <s v="S001"/>
    <s v="H"/>
    <n v="0"/>
    <n v="1"/>
    <x v="0"/>
    <s v="4306553"/>
    <x v="561"/>
    <x v="144"/>
    <n v="186800"/>
    <n v="0"/>
    <s v="NB"/>
  </r>
  <r>
    <s v="4907424571"/>
    <x v="6"/>
    <x v="2"/>
    <d v="2023-03-21T00:00:00"/>
    <x v="3"/>
    <x v="136"/>
    <s v="1020"/>
    <s v="S020"/>
    <s v="S"/>
    <n v="0"/>
    <n v="-1"/>
    <x v="0"/>
    <s v="530000307915"/>
    <x v="775"/>
    <x v="136"/>
    <n v="5100"/>
    <n v="0"/>
    <s v="CMP"/>
  </r>
  <r>
    <s v="4907424572"/>
    <x v="6"/>
    <x v="2"/>
    <d v="2023-03-21T00:00:00"/>
    <x v="3"/>
    <x v="139"/>
    <s v="1020"/>
    <s v="S020"/>
    <s v="S"/>
    <n v="0"/>
    <n v="-1"/>
    <x v="0"/>
    <s v="530000304973"/>
    <x v="664"/>
    <x v="139"/>
    <n v="4870"/>
    <n v="0"/>
    <s v="CMP"/>
  </r>
  <r>
    <s v="4907424831"/>
    <x v="6"/>
    <x v="2"/>
    <d v="2023-03-22T00:00:00"/>
    <x v="3"/>
    <x v="5"/>
    <s v="1080"/>
    <s v="S080"/>
    <s v="S"/>
    <n v="0"/>
    <n v="-1"/>
    <x v="0"/>
    <s v="530000306507"/>
    <x v="799"/>
    <x v="5"/>
    <n v="1297"/>
    <n v="0"/>
    <s v="CMP"/>
  </r>
  <r>
    <s v="4907424967"/>
    <x v="6"/>
    <x v="2"/>
    <d v="2023-03-22T00:00:00"/>
    <x v="5"/>
    <x v="32"/>
    <s v="1050"/>
    <s v="S050"/>
    <s v="H"/>
    <n v="0"/>
    <n v="1"/>
    <x v="0"/>
    <s v="530000310720"/>
    <x v="764"/>
    <x v="32"/>
    <n v="1238"/>
    <n v="0"/>
    <s v="ERO"/>
  </r>
  <r>
    <s v="4907425090"/>
    <x v="6"/>
    <x v="2"/>
    <d v="2023-03-22T00:00:00"/>
    <x v="5"/>
    <x v="5"/>
    <s v="1020"/>
    <s v="S020"/>
    <s v="H"/>
    <n v="0"/>
    <n v="1"/>
    <x v="0"/>
    <s v="530000308023"/>
    <x v="775"/>
    <x v="5"/>
    <n v="1297"/>
    <n v="0"/>
    <s v="CMP"/>
  </r>
  <r>
    <s v="4907425230"/>
    <x v="6"/>
    <x v="2"/>
    <d v="2023-03-22T00:00:00"/>
    <x v="5"/>
    <x v="139"/>
    <s v="1030"/>
    <s v="S030"/>
    <s v="H"/>
    <n v="0"/>
    <n v="1"/>
    <x v="0"/>
    <s v="530000310485"/>
    <x v="761"/>
    <x v="139"/>
    <n v="4870"/>
    <n v="0"/>
    <s v="ERO"/>
  </r>
  <r>
    <s v="4907425253"/>
    <x v="6"/>
    <x v="2"/>
    <d v="2023-03-22T00:00:00"/>
    <x v="5"/>
    <x v="31"/>
    <s v="1050"/>
    <s v="S050"/>
    <s v="H"/>
    <n v="0"/>
    <n v="1"/>
    <x v="0"/>
    <s v="530000300306"/>
    <x v="800"/>
    <x v="31"/>
    <n v="1911"/>
    <n v="0"/>
    <s v="CMP"/>
  </r>
  <r>
    <s v="4907425269"/>
    <x v="6"/>
    <x v="2"/>
    <d v="2023-03-23T00:00:00"/>
    <x v="5"/>
    <x v="5"/>
    <s v="1020"/>
    <s v="S024"/>
    <s v="H"/>
    <n v="0"/>
    <n v="1"/>
    <x v="0"/>
    <s v="530000295942"/>
    <x v="634"/>
    <x v="5"/>
    <n v="1297"/>
    <n v="0"/>
    <s v="DIAR"/>
  </r>
  <r>
    <s v="4907425270"/>
    <x v="6"/>
    <x v="2"/>
    <d v="2023-03-23T00:00:00"/>
    <x v="1"/>
    <x v="5"/>
    <s v="1020"/>
    <s v="S024"/>
    <s v="H"/>
    <n v="0"/>
    <n v="3"/>
    <x v="0"/>
    <s v="530000305311"/>
    <x v="634"/>
    <x v="5"/>
    <n v="1297"/>
    <n v="0"/>
    <s v="DIAR"/>
  </r>
  <r>
    <s v="4907425470"/>
    <x v="6"/>
    <x v="2"/>
    <d v="2023-03-23T00:00:00"/>
    <x v="5"/>
    <x v="9"/>
    <s v="1020"/>
    <s v="S020"/>
    <s v="H"/>
    <n v="0"/>
    <n v="1"/>
    <x v="0"/>
    <s v="530000307194"/>
    <x v="775"/>
    <x v="9"/>
    <n v="1965"/>
    <n v="0"/>
    <s v="CMP"/>
  </r>
  <r>
    <s v="4907425599"/>
    <x v="6"/>
    <x v="2"/>
    <d v="2023-03-23T00:00:00"/>
    <x v="1"/>
    <x v="140"/>
    <s v="1060"/>
    <s v="S060"/>
    <s v="H"/>
    <n v="0"/>
    <n v="1"/>
    <x v="0"/>
    <s v="530000311832"/>
    <x v="771"/>
    <x v="140"/>
    <n v="5950"/>
    <n v="0"/>
    <s v="ERO"/>
  </r>
  <r>
    <s v="4907425794"/>
    <x v="6"/>
    <x v="2"/>
    <d v="2023-03-23T00:00:00"/>
    <x v="5"/>
    <x v="7"/>
    <s v="1010"/>
    <s v="S010"/>
    <s v="H"/>
    <n v="0"/>
    <n v="1"/>
    <x v="0"/>
    <s v="530000294998"/>
    <x v="679"/>
    <x v="7"/>
    <n v="8280"/>
    <n v="0"/>
    <s v="CMP"/>
  </r>
  <r>
    <s v="4907425819"/>
    <x v="6"/>
    <x v="2"/>
    <d v="2023-03-23T00:00:00"/>
    <x v="5"/>
    <x v="22"/>
    <s v="1010"/>
    <s v="S010"/>
    <s v="H"/>
    <n v="0"/>
    <n v="3"/>
    <x v="0"/>
    <s v="530000310512"/>
    <x v="679"/>
    <x v="22"/>
    <n v="1334"/>
    <n v="0"/>
    <s v="CMP"/>
  </r>
  <r>
    <s v="4907425824"/>
    <x v="6"/>
    <x v="2"/>
    <d v="2023-03-23T00:00:00"/>
    <x v="5"/>
    <x v="0"/>
    <s v="1010"/>
    <s v="S010"/>
    <s v="H"/>
    <n v="0"/>
    <n v="1"/>
    <x v="0"/>
    <s v="530000307289"/>
    <x v="679"/>
    <x v="0"/>
    <n v="41000"/>
    <n v="0"/>
    <s v="CMP"/>
  </r>
  <r>
    <s v="4907425999"/>
    <x v="6"/>
    <x v="2"/>
    <d v="2023-03-23T00:00:00"/>
    <x v="5"/>
    <x v="7"/>
    <s v="1060"/>
    <s v="S060"/>
    <s v="H"/>
    <n v="0"/>
    <n v="1"/>
    <x v="0"/>
    <s v="530000266908"/>
    <x v="368"/>
    <x v="7"/>
    <n v="8280"/>
    <n v="0"/>
    <s v="FRC"/>
  </r>
  <r>
    <s v="4907425999"/>
    <x v="6"/>
    <x v="2"/>
    <d v="2023-03-23T00:00:00"/>
    <x v="5"/>
    <x v="2"/>
    <s v="1060"/>
    <s v="S060"/>
    <s v="H"/>
    <n v="0"/>
    <n v="1"/>
    <x v="0"/>
    <s v="530000266908"/>
    <x v="368"/>
    <x v="2"/>
    <n v="9490"/>
    <n v="0"/>
    <s v="FRC"/>
  </r>
  <r>
    <s v="4907426141"/>
    <x v="6"/>
    <x v="2"/>
    <d v="2023-03-24T00:00:00"/>
    <x v="5"/>
    <x v="139"/>
    <s v="1030"/>
    <s v="S030"/>
    <s v="H"/>
    <n v="0"/>
    <n v="1"/>
    <x v="0"/>
    <s v="530000309949"/>
    <x v="761"/>
    <x v="139"/>
    <n v="4870"/>
    <n v="0"/>
    <s v="ERO"/>
  </r>
  <r>
    <s v="4907426142"/>
    <x v="6"/>
    <x v="2"/>
    <d v="2023-03-24T00:00:00"/>
    <x v="5"/>
    <x v="26"/>
    <s v="1030"/>
    <s v="S030"/>
    <s v="H"/>
    <n v="0"/>
    <n v="1"/>
    <x v="0"/>
    <s v="530000306926"/>
    <x v="801"/>
    <x v="26"/>
    <n v="9000"/>
    <n v="0"/>
    <s v=""/>
  </r>
  <r>
    <s v="4907426338"/>
    <x v="6"/>
    <x v="2"/>
    <d v="2023-03-24T00:00:00"/>
    <x v="5"/>
    <x v="140"/>
    <s v="1020"/>
    <s v="S024"/>
    <s v="H"/>
    <n v="0"/>
    <n v="1"/>
    <x v="0"/>
    <s v="530000310925"/>
    <x v="802"/>
    <x v="140"/>
    <n v="5950"/>
    <n v="0"/>
    <s v="NB"/>
  </r>
  <r>
    <s v="4907426372"/>
    <x v="6"/>
    <x v="2"/>
    <d v="2023-03-24T00:00:00"/>
    <x v="5"/>
    <x v="17"/>
    <s v="1010"/>
    <s v="S010"/>
    <s v="H"/>
    <n v="0"/>
    <n v="1"/>
    <x v="0"/>
    <s v="530000307145"/>
    <x v="778"/>
    <x v="17"/>
    <n v="43365"/>
    <n v="0"/>
    <s v="CMP"/>
  </r>
  <r>
    <s v="4907426422"/>
    <x v="6"/>
    <x v="2"/>
    <d v="2023-03-24T00:00:00"/>
    <x v="5"/>
    <x v="7"/>
    <s v="1010"/>
    <s v="S010"/>
    <s v="H"/>
    <n v="0"/>
    <n v="1"/>
    <x v="0"/>
    <s v="530000310352"/>
    <x v="679"/>
    <x v="7"/>
    <n v="8280"/>
    <n v="0"/>
    <s v="CMP"/>
  </r>
  <r>
    <s v="4907426502"/>
    <x v="6"/>
    <x v="2"/>
    <d v="2023-03-24T00:00:00"/>
    <x v="5"/>
    <x v="0"/>
    <s v="1010"/>
    <s v="S010"/>
    <s v="H"/>
    <n v="0"/>
    <n v="1"/>
    <x v="0"/>
    <s v="530000309240"/>
    <x v="679"/>
    <x v="0"/>
    <n v="41000"/>
    <n v="0"/>
    <s v="CMP"/>
  </r>
  <r>
    <s v="4907426508"/>
    <x v="6"/>
    <x v="2"/>
    <d v="2023-03-24T00:00:00"/>
    <x v="5"/>
    <x v="140"/>
    <s v="1030"/>
    <s v="S030"/>
    <s v="H"/>
    <n v="0"/>
    <n v="1"/>
    <x v="0"/>
    <s v="530000305594"/>
    <x v="600"/>
    <x v="140"/>
    <n v="5950"/>
    <n v="0"/>
    <s v="EDP"/>
  </r>
  <r>
    <s v="4907426596"/>
    <x v="6"/>
    <x v="2"/>
    <d v="2023-03-24T00:00:00"/>
    <x v="5"/>
    <x v="13"/>
    <s v="1010"/>
    <s v="S010"/>
    <s v="H"/>
    <n v="0"/>
    <n v="1"/>
    <x v="0"/>
    <s v="530000300653"/>
    <x v="578"/>
    <x v="13"/>
    <n v="46100"/>
    <n v="0"/>
    <s v="NB"/>
  </r>
  <r>
    <s v="4907426597"/>
    <x v="6"/>
    <x v="2"/>
    <d v="2023-03-24T00:00:00"/>
    <x v="5"/>
    <x v="65"/>
    <s v="1010"/>
    <s v="S010"/>
    <s v="H"/>
    <n v="0"/>
    <n v="1"/>
    <x v="0"/>
    <s v="530000306994"/>
    <x v="719"/>
    <x v="65"/>
    <n v="8130"/>
    <n v="0"/>
    <s v="NB"/>
  </r>
  <r>
    <s v="4907426598"/>
    <x v="6"/>
    <x v="2"/>
    <d v="2023-03-23T00:00:00"/>
    <x v="3"/>
    <x v="7"/>
    <s v="1010"/>
    <s v="S010"/>
    <s v="S"/>
    <n v="0"/>
    <n v="-1"/>
    <x v="0"/>
    <s v="530000294998"/>
    <x v="679"/>
    <x v="7"/>
    <n v="8280"/>
    <n v="0"/>
    <s v="CMP"/>
  </r>
  <r>
    <s v="4907426600"/>
    <x v="6"/>
    <x v="2"/>
    <d v="2023-03-24T00:00:00"/>
    <x v="5"/>
    <x v="136"/>
    <s v="1010"/>
    <s v="S010"/>
    <s v="H"/>
    <n v="0"/>
    <n v="1"/>
    <x v="0"/>
    <s v="530000303689"/>
    <x v="772"/>
    <x v="136"/>
    <n v="5100"/>
    <n v="0"/>
    <s v="ERO"/>
  </r>
  <r>
    <s v="4907426639"/>
    <x v="6"/>
    <x v="2"/>
    <d v="2023-03-24T00:00:00"/>
    <x v="5"/>
    <x v="5"/>
    <s v="1020"/>
    <s v="S020"/>
    <s v="H"/>
    <n v="0"/>
    <n v="1"/>
    <x v="0"/>
    <s v="530000311697"/>
    <x v="770"/>
    <x v="5"/>
    <n v="1297"/>
    <n v="0"/>
    <s v="ERO"/>
  </r>
  <r>
    <s v="4907426645"/>
    <x v="6"/>
    <x v="2"/>
    <d v="2023-03-24T00:00:00"/>
    <x v="5"/>
    <x v="136"/>
    <s v="1020"/>
    <s v="S020"/>
    <s v="H"/>
    <n v="0"/>
    <n v="1"/>
    <x v="0"/>
    <s v="530000310757"/>
    <x v="640"/>
    <x v="136"/>
    <n v="5100"/>
    <n v="0"/>
    <s v="CMP"/>
  </r>
  <r>
    <s v="4907426655"/>
    <x v="6"/>
    <x v="2"/>
    <d v="2023-03-24T00:00:00"/>
    <x v="5"/>
    <x v="29"/>
    <s v="1050"/>
    <s v="S050"/>
    <s v="H"/>
    <n v="0"/>
    <n v="1"/>
    <x v="0"/>
    <s v="530000310944"/>
    <x v="757"/>
    <x v="29"/>
    <n v="2800"/>
    <n v="0"/>
    <s v=""/>
  </r>
  <r>
    <s v="4907426752"/>
    <x v="6"/>
    <x v="2"/>
    <d v="2023-03-24T00:00:00"/>
    <x v="3"/>
    <x v="139"/>
    <s v="1010"/>
    <s v="S010"/>
    <s v="S"/>
    <n v="0"/>
    <n v="-1"/>
    <x v="0"/>
    <s v="530000294892"/>
    <x v="691"/>
    <x v="139"/>
    <n v="4870"/>
    <n v="0"/>
    <s v="NB"/>
  </r>
  <r>
    <s v="4907426753"/>
    <x v="6"/>
    <x v="2"/>
    <d v="2023-03-24T00:00:00"/>
    <x v="5"/>
    <x v="139"/>
    <s v="1010"/>
    <s v="S010"/>
    <s v="H"/>
    <n v="0"/>
    <n v="1"/>
    <x v="0"/>
    <s v="530000294892"/>
    <x v="691"/>
    <x v="139"/>
    <n v="4870"/>
    <n v="0"/>
    <s v="NB"/>
  </r>
  <r>
    <s v="4907426754"/>
    <x v="6"/>
    <x v="2"/>
    <d v="2023-03-24T00:00:00"/>
    <x v="5"/>
    <x v="139"/>
    <s v="1010"/>
    <s v="S010"/>
    <s v="H"/>
    <n v="0"/>
    <n v="1"/>
    <x v="0"/>
    <s v="530000294892"/>
    <x v="691"/>
    <x v="139"/>
    <n v="4870"/>
    <n v="0"/>
    <s v="NB"/>
  </r>
  <r>
    <s v="4907426757"/>
    <x v="6"/>
    <x v="2"/>
    <d v="2023-03-24T00:00:00"/>
    <x v="3"/>
    <x v="139"/>
    <s v="1010"/>
    <s v="S010"/>
    <s v="S"/>
    <n v="0"/>
    <n v="-1"/>
    <x v="0"/>
    <s v="530000294892"/>
    <x v="691"/>
    <x v="139"/>
    <n v="4870"/>
    <n v="0"/>
    <s v="NB"/>
  </r>
  <r>
    <s v="4907426883"/>
    <x v="6"/>
    <x v="2"/>
    <d v="2023-03-24T00:00:00"/>
    <x v="5"/>
    <x v="7"/>
    <s v="1030"/>
    <s v="S030"/>
    <s v="H"/>
    <n v="0"/>
    <n v="1"/>
    <x v="0"/>
    <s v="530000309665"/>
    <x v="758"/>
    <x v="7"/>
    <n v="8280"/>
    <n v="0"/>
    <s v="ERO"/>
  </r>
  <r>
    <s v="4907427022"/>
    <x v="6"/>
    <x v="2"/>
    <d v="2023-03-25T00:00:00"/>
    <x v="5"/>
    <x v="28"/>
    <s v="1020"/>
    <s v="S020"/>
    <s v="H"/>
    <n v="0"/>
    <n v="1"/>
    <x v="0"/>
    <s v="530000303994"/>
    <x v="762"/>
    <x v="28"/>
    <n v="44820"/>
    <n v="0"/>
    <s v="ERO"/>
  </r>
  <r>
    <s v="4907427054"/>
    <x v="6"/>
    <x v="2"/>
    <d v="2023-03-25T00:00:00"/>
    <x v="5"/>
    <x v="62"/>
    <s v="1050"/>
    <s v="S050"/>
    <s v="H"/>
    <n v="0"/>
    <n v="1"/>
    <x v="0"/>
    <s v="530000272773"/>
    <x v="74"/>
    <x v="62"/>
    <n v="0"/>
    <n v="0"/>
    <s v="ESH"/>
  </r>
  <r>
    <s v="4907427059"/>
    <x v="6"/>
    <x v="2"/>
    <d v="2023-03-25T00:00:00"/>
    <x v="5"/>
    <x v="2"/>
    <s v="1050"/>
    <s v="S050"/>
    <s v="H"/>
    <n v="0"/>
    <n v="1"/>
    <x v="0"/>
    <s v="530000272773"/>
    <x v="74"/>
    <x v="2"/>
    <n v="9490"/>
    <n v="0"/>
    <s v="ESH"/>
  </r>
  <r>
    <s v="4907427122"/>
    <x v="6"/>
    <x v="2"/>
    <d v="2023-03-26T00:00:00"/>
    <x v="1"/>
    <x v="140"/>
    <s v="1020"/>
    <s v="S024"/>
    <s v="H"/>
    <n v="0"/>
    <n v="1"/>
    <x v="0"/>
    <s v="530000309245"/>
    <x v="323"/>
    <x v="140"/>
    <n v="5950"/>
    <n v="0"/>
    <s v=""/>
  </r>
  <r>
    <s v="4907427141"/>
    <x v="6"/>
    <x v="2"/>
    <d v="2023-03-25T00:00:00"/>
    <x v="3"/>
    <x v="2"/>
    <s v="1050"/>
    <s v="S050"/>
    <s v="S"/>
    <n v="0"/>
    <n v="-1"/>
    <x v="0"/>
    <s v="530000272773"/>
    <x v="74"/>
    <x v="2"/>
    <n v="9490"/>
    <n v="0"/>
    <s v="ESH"/>
  </r>
  <r>
    <s v="4907427379"/>
    <x v="6"/>
    <x v="2"/>
    <d v="2023-03-27T00:00:00"/>
    <x v="5"/>
    <x v="5"/>
    <s v="1020"/>
    <s v="S024"/>
    <s v="H"/>
    <n v="0"/>
    <n v="3"/>
    <x v="0"/>
    <s v="530000305105"/>
    <x v="634"/>
    <x v="5"/>
    <n v="1297"/>
    <n v="0"/>
    <s v="DIAR"/>
  </r>
  <r>
    <s v="4907427380"/>
    <x v="6"/>
    <x v="2"/>
    <d v="2023-03-27T00:00:00"/>
    <x v="5"/>
    <x v="5"/>
    <s v="1020"/>
    <s v="S024"/>
    <s v="H"/>
    <n v="0"/>
    <n v="3"/>
    <x v="0"/>
    <s v="530000299421"/>
    <x v="634"/>
    <x v="5"/>
    <n v="1297"/>
    <n v="0"/>
    <s v="DIAR"/>
  </r>
  <r>
    <s v="4907427688"/>
    <x v="6"/>
    <x v="2"/>
    <d v="2023-03-27T00:00:00"/>
    <x v="5"/>
    <x v="5"/>
    <s v="1020"/>
    <s v="S020"/>
    <s v="H"/>
    <n v="0"/>
    <n v="1"/>
    <x v="0"/>
    <s v="530000310901"/>
    <x v="640"/>
    <x v="5"/>
    <n v="1297"/>
    <n v="0"/>
    <s v="CMP"/>
  </r>
  <r>
    <s v="4907427694"/>
    <x v="6"/>
    <x v="2"/>
    <d v="2023-03-27T00:00:00"/>
    <x v="5"/>
    <x v="5"/>
    <s v="1020"/>
    <s v="S024"/>
    <s v="H"/>
    <n v="0"/>
    <n v="1"/>
    <x v="0"/>
    <s v="530000300757"/>
    <x v="634"/>
    <x v="5"/>
    <n v="1297"/>
    <n v="0"/>
    <s v="DIAR"/>
  </r>
  <r>
    <s v="4907427696"/>
    <x v="6"/>
    <x v="2"/>
    <d v="2023-03-27T00:00:00"/>
    <x v="5"/>
    <x v="18"/>
    <s v="1020"/>
    <s v="S020"/>
    <s v="H"/>
    <n v="0"/>
    <n v="1"/>
    <x v="0"/>
    <s v="530000293093"/>
    <x v="732"/>
    <x v="18"/>
    <n v="52000"/>
    <n v="0"/>
    <s v="NB"/>
  </r>
  <r>
    <s v="4907427757"/>
    <x v="6"/>
    <x v="2"/>
    <d v="2023-03-27T00:00:00"/>
    <x v="5"/>
    <x v="5"/>
    <s v="1096"/>
    <s v="S096"/>
    <s v="H"/>
    <n v="0"/>
    <n v="1"/>
    <x v="0"/>
    <s v="530000287244"/>
    <x v="653"/>
    <x v="5"/>
    <n v="1297"/>
    <n v="0"/>
    <s v="ERO"/>
  </r>
  <r>
    <s v="4907427802"/>
    <x v="6"/>
    <x v="2"/>
    <d v="2023-03-27T00:00:00"/>
    <x v="5"/>
    <x v="80"/>
    <s v="1060"/>
    <s v="S061"/>
    <s v="H"/>
    <n v="0"/>
    <n v="1"/>
    <x v="0"/>
    <s v="530000302515"/>
    <x v="672"/>
    <x v="80"/>
    <n v="1325"/>
    <n v="0"/>
    <s v="DIAR"/>
  </r>
  <r>
    <s v="4907427941"/>
    <x v="6"/>
    <x v="2"/>
    <d v="2023-03-27T00:00:00"/>
    <x v="5"/>
    <x v="18"/>
    <s v="1080"/>
    <s v="S080"/>
    <s v="H"/>
    <n v="0"/>
    <n v="1"/>
    <x v="0"/>
    <s v="530000280677"/>
    <x v="714"/>
    <x v="18"/>
    <n v="52000"/>
    <n v="0"/>
    <s v="NB"/>
  </r>
  <r>
    <s v="4907428040"/>
    <x v="6"/>
    <x v="2"/>
    <d v="2023-03-27T00:00:00"/>
    <x v="1"/>
    <x v="35"/>
    <s v="1060"/>
    <s v="S060"/>
    <s v="H"/>
    <n v="0"/>
    <n v="1"/>
    <x v="0"/>
    <s v="530000306569"/>
    <x v="791"/>
    <x v="35"/>
    <n v="57200"/>
    <n v="0"/>
    <s v="ERO"/>
  </r>
  <r>
    <s v="4907428088"/>
    <x v="6"/>
    <x v="2"/>
    <d v="2023-03-27T00:00:00"/>
    <x v="5"/>
    <x v="35"/>
    <s v="1030"/>
    <s v="S030"/>
    <s v="H"/>
    <n v="0"/>
    <n v="1"/>
    <x v="0"/>
    <s v="530000306569"/>
    <x v="791"/>
    <x v="35"/>
    <n v="57200"/>
    <n v="0"/>
    <s v="ERO"/>
  </r>
  <r>
    <s v="4907428121"/>
    <x v="6"/>
    <x v="2"/>
    <d v="2023-03-27T00:00:00"/>
    <x v="5"/>
    <x v="13"/>
    <s v="1010"/>
    <s v="S010"/>
    <s v="H"/>
    <n v="0"/>
    <n v="1"/>
    <x v="0"/>
    <s v="530000300653"/>
    <x v="578"/>
    <x v="13"/>
    <n v="46100"/>
    <n v="0"/>
    <s v="NB"/>
  </r>
  <r>
    <s v="4907428166"/>
    <x v="6"/>
    <x v="2"/>
    <d v="2023-03-27T00:00:00"/>
    <x v="5"/>
    <x v="128"/>
    <s v="1020"/>
    <s v="S020"/>
    <s v="H"/>
    <n v="0"/>
    <n v="1"/>
    <x v="0"/>
    <s v="530000304063"/>
    <x v="762"/>
    <x v="128"/>
    <n v="39525"/>
    <n v="0"/>
    <s v="ERO"/>
  </r>
  <r>
    <s v="4907428173"/>
    <x v="6"/>
    <x v="2"/>
    <d v="2023-03-27T00:00:00"/>
    <x v="5"/>
    <x v="1"/>
    <s v="1080"/>
    <s v="S080"/>
    <s v="H"/>
    <n v="0"/>
    <n v="1"/>
    <x v="0"/>
    <s v="530000302802"/>
    <x v="803"/>
    <x v="1"/>
    <n v="2569.91"/>
    <n v="0"/>
    <s v="ERO"/>
  </r>
  <r>
    <s v="4907428195"/>
    <x v="6"/>
    <x v="2"/>
    <d v="2023-03-28T00:00:00"/>
    <x v="5"/>
    <x v="4"/>
    <s v="1001"/>
    <s v="S001"/>
    <s v="H"/>
    <n v="0"/>
    <n v="1"/>
    <x v="0"/>
    <s v="530000292972"/>
    <x v="681"/>
    <x v="4"/>
    <n v="107120"/>
    <n v="0"/>
    <s v="NB"/>
  </r>
  <r>
    <s v="4907428276"/>
    <x v="6"/>
    <x v="2"/>
    <d v="2023-03-28T00:00:00"/>
    <x v="5"/>
    <x v="119"/>
    <s v="1070"/>
    <s v="S070"/>
    <s v="H"/>
    <n v="0"/>
    <n v="1"/>
    <x v="0"/>
    <s v="530000310945"/>
    <x v="758"/>
    <x v="119"/>
    <n v="0"/>
    <n v="0"/>
    <s v="ERO"/>
  </r>
  <r>
    <s v="4907428457"/>
    <x v="6"/>
    <x v="2"/>
    <d v="2023-03-28T00:00:00"/>
    <x v="5"/>
    <x v="5"/>
    <s v="1020"/>
    <s v="S024"/>
    <s v="H"/>
    <n v="0"/>
    <n v="1"/>
    <x v="0"/>
    <s v="530000304164"/>
    <x v="634"/>
    <x v="5"/>
    <n v="1297"/>
    <n v="0"/>
    <s v="DIAR"/>
  </r>
  <r>
    <s v="4907428507"/>
    <x v="6"/>
    <x v="2"/>
    <d v="2023-03-28T00:00:00"/>
    <x v="5"/>
    <x v="22"/>
    <s v="1010"/>
    <s v="S010"/>
    <s v="H"/>
    <n v="0"/>
    <n v="1"/>
    <x v="0"/>
    <s v="530000304164"/>
    <x v="634"/>
    <x v="22"/>
    <n v="1334"/>
    <n v="0"/>
    <s v="DIAR"/>
  </r>
  <r>
    <s v="4907428507"/>
    <x v="6"/>
    <x v="2"/>
    <d v="2023-03-28T00:00:00"/>
    <x v="5"/>
    <x v="22"/>
    <s v="1010"/>
    <s v="S010"/>
    <s v="H"/>
    <n v="0"/>
    <n v="2"/>
    <x v="0"/>
    <s v="530000304164"/>
    <x v="634"/>
    <x v="22"/>
    <n v="1334"/>
    <n v="0"/>
    <s v="DIAR"/>
  </r>
  <r>
    <s v="4907428507"/>
    <x v="6"/>
    <x v="2"/>
    <d v="2023-03-28T00:00:00"/>
    <x v="5"/>
    <x v="22"/>
    <s v="1010"/>
    <s v="S010"/>
    <s v="H"/>
    <n v="0"/>
    <n v="3"/>
    <x v="0"/>
    <s v="530000304164"/>
    <x v="634"/>
    <x v="22"/>
    <n v="1334"/>
    <n v="0"/>
    <s v="DIAR"/>
  </r>
  <r>
    <s v="4907428596"/>
    <x v="6"/>
    <x v="2"/>
    <d v="2023-03-27T00:00:00"/>
    <x v="3"/>
    <x v="13"/>
    <s v="1010"/>
    <s v="S010"/>
    <s v="S"/>
    <n v="0"/>
    <n v="-1"/>
    <x v="0"/>
    <s v="530000300653"/>
    <x v="578"/>
    <x v="13"/>
    <n v="46100"/>
    <n v="0"/>
    <s v="NB"/>
  </r>
  <r>
    <s v="4907428597"/>
    <x v="6"/>
    <x v="2"/>
    <d v="2023-03-28T00:00:00"/>
    <x v="5"/>
    <x v="13"/>
    <s v="1010"/>
    <s v="S010"/>
    <s v="H"/>
    <n v="0"/>
    <n v="1"/>
    <x v="0"/>
    <s v="530000280677"/>
    <x v="714"/>
    <x v="13"/>
    <n v="46100"/>
    <n v="0"/>
    <s v="NB"/>
  </r>
  <r>
    <s v="4907428623"/>
    <x v="6"/>
    <x v="2"/>
    <d v="2023-03-28T00:00:00"/>
    <x v="5"/>
    <x v="16"/>
    <s v="1030"/>
    <s v="S030"/>
    <s v="H"/>
    <n v="0"/>
    <n v="3"/>
    <x v="0"/>
    <s v="530000304164"/>
    <x v="634"/>
    <x v="16"/>
    <n v="1778"/>
    <n v="0"/>
    <s v="DIAR"/>
  </r>
  <r>
    <s v="4907428727"/>
    <x v="6"/>
    <x v="2"/>
    <d v="2023-03-28T00:00:00"/>
    <x v="5"/>
    <x v="10"/>
    <s v="1030"/>
    <s v="S030"/>
    <s v="H"/>
    <n v="0"/>
    <n v="1"/>
    <x v="0"/>
    <s v="530000302963"/>
    <x v="662"/>
    <x v="10"/>
    <n v="42200"/>
    <n v="0"/>
    <s v="CMP"/>
  </r>
  <r>
    <s v="4907428729"/>
    <x v="6"/>
    <x v="2"/>
    <d v="2023-03-28T00:00:00"/>
    <x v="5"/>
    <x v="10"/>
    <s v="1030"/>
    <s v="S030"/>
    <s v="H"/>
    <n v="0"/>
    <n v="1"/>
    <x v="0"/>
    <s v="530000303041"/>
    <x v="662"/>
    <x v="10"/>
    <n v="42200"/>
    <n v="0"/>
    <s v="CMP"/>
  </r>
  <r>
    <s v="4907428733"/>
    <x v="6"/>
    <x v="2"/>
    <d v="2023-03-28T00:00:00"/>
    <x v="5"/>
    <x v="80"/>
    <s v="1060"/>
    <s v="S061"/>
    <s v="H"/>
    <n v="0"/>
    <n v="1"/>
    <x v="0"/>
    <s v="530000296691"/>
    <x v="672"/>
    <x v="80"/>
    <n v="1325"/>
    <n v="0"/>
    <s v="DIAR"/>
  </r>
  <r>
    <s v="4907428733"/>
    <x v="6"/>
    <x v="2"/>
    <d v="2023-03-28T00:00:00"/>
    <x v="5"/>
    <x v="80"/>
    <s v="1060"/>
    <s v="S061"/>
    <s v="H"/>
    <n v="0"/>
    <n v="1"/>
    <x v="0"/>
    <s v="530000296691"/>
    <x v="672"/>
    <x v="80"/>
    <n v="1325"/>
    <n v="0"/>
    <s v="DIAR"/>
  </r>
  <r>
    <s v="4907428733"/>
    <x v="6"/>
    <x v="2"/>
    <d v="2023-03-28T00:00:00"/>
    <x v="5"/>
    <x v="80"/>
    <s v="1060"/>
    <s v="S061"/>
    <s v="H"/>
    <n v="0"/>
    <n v="1"/>
    <x v="0"/>
    <s v="530000296691"/>
    <x v="672"/>
    <x v="80"/>
    <n v="1325"/>
    <n v="0"/>
    <s v="DIAR"/>
  </r>
  <r>
    <s v="4907428754"/>
    <x v="6"/>
    <x v="2"/>
    <d v="2023-03-28T00:00:00"/>
    <x v="5"/>
    <x v="26"/>
    <s v="1010"/>
    <s v="S010"/>
    <s v="H"/>
    <n v="0"/>
    <n v="1"/>
    <x v="0"/>
    <s v="530000308525"/>
    <x v="679"/>
    <x v="26"/>
    <n v="9000"/>
    <n v="0"/>
    <s v="CMP"/>
  </r>
  <r>
    <s v="4907428853"/>
    <x v="6"/>
    <x v="2"/>
    <d v="2023-03-28T00:00:00"/>
    <x v="5"/>
    <x v="12"/>
    <s v="1010"/>
    <s v="S010"/>
    <s v="H"/>
    <n v="0"/>
    <n v="1"/>
    <x v="0"/>
    <s v="530000311333"/>
    <x v="679"/>
    <x v="12"/>
    <n v="10385"/>
    <n v="0"/>
    <s v="CMP"/>
  </r>
  <r>
    <s v="4907428880"/>
    <x v="6"/>
    <x v="2"/>
    <d v="2023-03-28T00:00:00"/>
    <x v="5"/>
    <x v="5"/>
    <s v="1020"/>
    <s v="S020"/>
    <s v="H"/>
    <n v="0"/>
    <n v="1"/>
    <x v="0"/>
    <s v="530000308855"/>
    <x v="640"/>
    <x v="5"/>
    <n v="1297"/>
    <n v="0"/>
    <s v="CMP"/>
  </r>
  <r>
    <s v="4907428898"/>
    <x v="6"/>
    <x v="2"/>
    <d v="2023-03-28T00:00:00"/>
    <x v="5"/>
    <x v="2"/>
    <s v="1010"/>
    <s v="S010"/>
    <s v="H"/>
    <n v="0"/>
    <n v="1"/>
    <x v="0"/>
    <s v="530000310333"/>
    <x v="778"/>
    <x v="2"/>
    <n v="9490"/>
    <n v="0"/>
    <s v="CMP"/>
  </r>
  <r>
    <s v="4907429063"/>
    <x v="6"/>
    <x v="2"/>
    <d v="2023-03-28T00:00:00"/>
    <x v="5"/>
    <x v="21"/>
    <s v="1020"/>
    <s v="S020"/>
    <s v="H"/>
    <n v="0"/>
    <n v="1"/>
    <x v="0"/>
    <s v="530000306052"/>
    <x v="770"/>
    <x v="21"/>
    <n v="1708"/>
    <n v="0"/>
    <s v="ERO"/>
  </r>
  <r>
    <s v="4907429116"/>
    <x v="6"/>
    <x v="2"/>
    <d v="2023-03-28T00:00:00"/>
    <x v="5"/>
    <x v="0"/>
    <s v="1030"/>
    <s v="S030"/>
    <s v="H"/>
    <n v="0"/>
    <n v="1"/>
    <x v="0"/>
    <s v="530000304815"/>
    <x v="767"/>
    <x v="0"/>
    <n v="41000"/>
    <n v="0"/>
    <s v="ERO"/>
  </r>
  <r>
    <s v="4907429449"/>
    <x v="6"/>
    <x v="2"/>
    <d v="2023-03-29T00:00:00"/>
    <x v="5"/>
    <x v="139"/>
    <s v="1030"/>
    <s v="S030"/>
    <s v="H"/>
    <n v="0"/>
    <n v="1"/>
    <x v="0"/>
    <s v="530000295975"/>
    <x v="662"/>
    <x v="139"/>
    <n v="4870"/>
    <n v="0"/>
    <s v="CMP"/>
  </r>
  <r>
    <s v="4907429474"/>
    <x v="6"/>
    <x v="2"/>
    <d v="2023-03-29T00:00:00"/>
    <x v="5"/>
    <x v="5"/>
    <s v="1020"/>
    <s v="S024"/>
    <s v="H"/>
    <n v="0"/>
    <n v="1"/>
    <x v="0"/>
    <s v="530000308049"/>
    <x v="634"/>
    <x v="5"/>
    <n v="1297"/>
    <n v="0"/>
    <s v="DIAR"/>
  </r>
  <r>
    <s v="4907429474"/>
    <x v="6"/>
    <x v="2"/>
    <d v="2023-03-29T00:00:00"/>
    <x v="5"/>
    <x v="5"/>
    <s v="1020"/>
    <s v="S024"/>
    <s v="H"/>
    <n v="0"/>
    <n v="1"/>
    <x v="0"/>
    <s v="530000308049"/>
    <x v="634"/>
    <x v="5"/>
    <n v="1297"/>
    <n v="0"/>
    <s v="DIAR"/>
  </r>
  <r>
    <s v="4907429474"/>
    <x v="6"/>
    <x v="2"/>
    <d v="2023-03-29T00:00:00"/>
    <x v="5"/>
    <x v="5"/>
    <s v="1020"/>
    <s v="S024"/>
    <s v="H"/>
    <n v="0"/>
    <n v="1"/>
    <x v="0"/>
    <s v="530000308049"/>
    <x v="634"/>
    <x v="5"/>
    <n v="1297"/>
    <n v="0"/>
    <s v="DIAR"/>
  </r>
  <r>
    <s v="4907429474"/>
    <x v="6"/>
    <x v="2"/>
    <d v="2023-03-29T00:00:00"/>
    <x v="5"/>
    <x v="5"/>
    <s v="1020"/>
    <s v="S024"/>
    <s v="H"/>
    <n v="0"/>
    <n v="1"/>
    <x v="0"/>
    <s v="530000308049"/>
    <x v="634"/>
    <x v="5"/>
    <n v="1297"/>
    <n v="0"/>
    <s v="DIAR"/>
  </r>
  <r>
    <s v="4907429475"/>
    <x v="6"/>
    <x v="2"/>
    <d v="2023-03-29T00:00:00"/>
    <x v="5"/>
    <x v="5"/>
    <s v="1020"/>
    <s v="S024"/>
    <s v="H"/>
    <n v="0"/>
    <n v="1"/>
    <x v="0"/>
    <s v="530000305858"/>
    <x v="634"/>
    <x v="5"/>
    <n v="1297"/>
    <n v="0"/>
    <s v="DIAR"/>
  </r>
  <r>
    <s v="4907429486"/>
    <x v="6"/>
    <x v="2"/>
    <d v="2023-03-29T00:00:00"/>
    <x v="5"/>
    <x v="5"/>
    <s v="1020"/>
    <s v="S024"/>
    <s v="H"/>
    <n v="0"/>
    <n v="3"/>
    <x v="0"/>
    <s v="530000291782"/>
    <x v="634"/>
    <x v="5"/>
    <n v="1297"/>
    <n v="0"/>
    <s v="DIAR"/>
  </r>
  <r>
    <s v="4907429487"/>
    <x v="6"/>
    <x v="2"/>
    <d v="2023-03-29T00:00:00"/>
    <x v="5"/>
    <x v="5"/>
    <s v="1020"/>
    <s v="S024"/>
    <s v="H"/>
    <n v="0"/>
    <n v="2"/>
    <x v="0"/>
    <s v="530000304993"/>
    <x v="634"/>
    <x v="5"/>
    <n v="1297"/>
    <n v="0"/>
    <s v="DIAR"/>
  </r>
  <r>
    <s v="4907429614"/>
    <x v="6"/>
    <x v="2"/>
    <d v="2023-03-29T00:00:00"/>
    <x v="5"/>
    <x v="7"/>
    <s v="1010"/>
    <s v="S010"/>
    <s v="H"/>
    <n v="0"/>
    <n v="1"/>
    <x v="0"/>
    <s v="530000310470"/>
    <x v="679"/>
    <x v="7"/>
    <n v="8280"/>
    <n v="0"/>
    <s v="CMP"/>
  </r>
  <r>
    <s v="4907429644"/>
    <x v="6"/>
    <x v="2"/>
    <d v="2023-03-29T00:00:00"/>
    <x v="5"/>
    <x v="161"/>
    <s v="1010"/>
    <s v="S010"/>
    <s v="H"/>
    <n v="0"/>
    <n v="1"/>
    <x v="0"/>
    <s v="530000294541"/>
    <x v="10"/>
    <x v="161"/>
    <n v="4130"/>
    <n v="0"/>
    <s v="CMP"/>
  </r>
  <r>
    <s v="4907429650"/>
    <x v="6"/>
    <x v="2"/>
    <d v="2023-03-29T00:00:00"/>
    <x v="5"/>
    <x v="5"/>
    <s v="1020"/>
    <s v="S024"/>
    <s v="H"/>
    <n v="0"/>
    <n v="2"/>
    <x v="0"/>
    <s v="530000291124"/>
    <x v="672"/>
    <x v="5"/>
    <n v="1297"/>
    <n v="0"/>
    <s v="DIAR"/>
  </r>
  <r>
    <s v="4907429680"/>
    <x v="6"/>
    <x v="2"/>
    <d v="2023-03-29T00:00:00"/>
    <x v="5"/>
    <x v="139"/>
    <s v="1050"/>
    <s v="S050"/>
    <s v="H"/>
    <n v="0"/>
    <n v="1"/>
    <x v="0"/>
    <s v="530000301282"/>
    <x v="7"/>
    <x v="139"/>
    <n v="4870"/>
    <n v="0"/>
    <s v="CMP"/>
  </r>
  <r>
    <s v="4907429682"/>
    <x v="6"/>
    <x v="2"/>
    <d v="2023-03-29T00:00:00"/>
    <x v="5"/>
    <x v="28"/>
    <s v="1010"/>
    <s v="S010"/>
    <s v="H"/>
    <n v="0"/>
    <n v="1"/>
    <x v="0"/>
    <s v="530000307012"/>
    <x v="778"/>
    <x v="28"/>
    <n v="44820"/>
    <n v="0"/>
    <s v="CMP"/>
  </r>
  <r>
    <s v="4907429888"/>
    <x v="6"/>
    <x v="2"/>
    <d v="2023-03-29T00:00:00"/>
    <x v="3"/>
    <x v="7"/>
    <s v="1010"/>
    <s v="S010"/>
    <s v="S"/>
    <n v="0"/>
    <n v="-1"/>
    <x v="0"/>
    <s v="530000310470"/>
    <x v="679"/>
    <x v="7"/>
    <n v="8280"/>
    <n v="0"/>
    <s v="CMP"/>
  </r>
  <r>
    <s v="4907429891"/>
    <x v="6"/>
    <x v="2"/>
    <d v="2023-03-29T00:00:00"/>
    <x v="5"/>
    <x v="5"/>
    <s v="1020"/>
    <s v="S020"/>
    <s v="H"/>
    <n v="0"/>
    <n v="1"/>
    <x v="0"/>
    <s v="530000306216"/>
    <x v="775"/>
    <x v="5"/>
    <n v="1297"/>
    <n v="0"/>
    <s v="CMP"/>
  </r>
  <r>
    <s v="4907429923"/>
    <x v="6"/>
    <x v="2"/>
    <d v="2023-03-29T00:00:00"/>
    <x v="5"/>
    <x v="5"/>
    <s v="1020"/>
    <s v="S020"/>
    <s v="H"/>
    <n v="0"/>
    <n v="3"/>
    <x v="0"/>
    <s v="530000309001"/>
    <x v="775"/>
    <x v="5"/>
    <n v="1297"/>
    <n v="0"/>
    <s v="CMP"/>
  </r>
  <r>
    <s v="4907429928"/>
    <x v="6"/>
    <x v="2"/>
    <d v="2023-03-29T00:00:00"/>
    <x v="5"/>
    <x v="5"/>
    <s v="1020"/>
    <s v="S020"/>
    <s v="H"/>
    <n v="0"/>
    <n v="1"/>
    <x v="0"/>
    <s v="530000303373"/>
    <x v="664"/>
    <x v="5"/>
    <n v="1297"/>
    <n v="0"/>
    <s v="CMP"/>
  </r>
  <r>
    <s v="4907430005"/>
    <x v="6"/>
    <x v="2"/>
    <d v="2023-03-28T00:00:00"/>
    <x v="3"/>
    <x v="12"/>
    <s v="1010"/>
    <s v="S010"/>
    <s v="S"/>
    <n v="0"/>
    <n v="-1"/>
    <x v="0"/>
    <s v="530000311333"/>
    <x v="679"/>
    <x v="12"/>
    <n v="10385"/>
    <n v="0"/>
    <s v="CMP"/>
  </r>
  <r>
    <s v="4907430009"/>
    <x v="6"/>
    <x v="2"/>
    <d v="2023-03-28T00:00:00"/>
    <x v="3"/>
    <x v="2"/>
    <s v="1010"/>
    <s v="S010"/>
    <s v="S"/>
    <n v="0"/>
    <n v="-1"/>
    <x v="0"/>
    <s v="530000310333"/>
    <x v="778"/>
    <x v="2"/>
    <n v="9490"/>
    <n v="0"/>
    <s v="CMP"/>
  </r>
  <r>
    <s v="4907430093"/>
    <x v="6"/>
    <x v="2"/>
    <d v="2023-03-29T00:00:00"/>
    <x v="3"/>
    <x v="139"/>
    <s v="1030"/>
    <s v="S030"/>
    <s v="S"/>
    <n v="0"/>
    <n v="-1"/>
    <x v="0"/>
    <s v="530000295975"/>
    <x v="662"/>
    <x v="139"/>
    <n v="4870"/>
    <n v="0"/>
    <s v="CMP"/>
  </r>
  <r>
    <s v="4907430232"/>
    <x v="6"/>
    <x v="2"/>
    <d v="2023-03-30T00:00:00"/>
    <x v="5"/>
    <x v="140"/>
    <s v="1060"/>
    <s v="S060"/>
    <s v="H"/>
    <n v="0"/>
    <n v="1"/>
    <x v="0"/>
    <s v="530000282983"/>
    <x v="665"/>
    <x v="140"/>
    <n v="5950"/>
    <n v="0"/>
    <s v="CMP"/>
  </r>
  <r>
    <s v="4907430289"/>
    <x v="6"/>
    <x v="2"/>
    <d v="2023-03-30T00:00:00"/>
    <x v="5"/>
    <x v="5"/>
    <s v="1020"/>
    <s v="S024"/>
    <s v="H"/>
    <n v="0"/>
    <n v="2"/>
    <x v="0"/>
    <s v="530000305111"/>
    <x v="634"/>
    <x v="5"/>
    <n v="1297"/>
    <n v="0"/>
    <s v="DIAR"/>
  </r>
  <r>
    <s v="4907430381"/>
    <x v="6"/>
    <x v="2"/>
    <d v="2023-03-30T00:00:00"/>
    <x v="1"/>
    <x v="80"/>
    <s v="1060"/>
    <s v="S061"/>
    <s v="H"/>
    <n v="0"/>
    <n v="9"/>
    <x v="0"/>
    <s v="530000290511"/>
    <x v="554"/>
    <x v="80"/>
    <n v="1325"/>
    <n v="0"/>
    <s v=""/>
  </r>
  <r>
    <s v="4907430423"/>
    <x v="6"/>
    <x v="2"/>
    <d v="2023-03-30T00:00:00"/>
    <x v="5"/>
    <x v="5"/>
    <s v="1020"/>
    <s v="S024"/>
    <s v="H"/>
    <n v="0"/>
    <n v="1"/>
    <x v="0"/>
    <s v="530000304059"/>
    <x v="634"/>
    <x v="5"/>
    <n v="1297"/>
    <n v="0"/>
    <s v="DIAR"/>
  </r>
  <r>
    <s v="4907430424"/>
    <x v="6"/>
    <x v="2"/>
    <d v="2023-03-30T00:00:00"/>
    <x v="5"/>
    <x v="5"/>
    <s v="1020"/>
    <s v="S024"/>
    <s v="H"/>
    <n v="0"/>
    <n v="1"/>
    <x v="0"/>
    <s v="530000307793"/>
    <x v="634"/>
    <x v="5"/>
    <n v="1297"/>
    <n v="0"/>
    <s v="DIAR"/>
  </r>
  <r>
    <s v="4907430424"/>
    <x v="6"/>
    <x v="2"/>
    <d v="2023-03-30T00:00:00"/>
    <x v="5"/>
    <x v="5"/>
    <s v="1020"/>
    <s v="S024"/>
    <s v="H"/>
    <n v="0"/>
    <n v="1"/>
    <x v="0"/>
    <s v="530000307793"/>
    <x v="634"/>
    <x v="5"/>
    <n v="1297"/>
    <n v="0"/>
    <s v="DIAR"/>
  </r>
  <r>
    <s v="4907430424"/>
    <x v="6"/>
    <x v="2"/>
    <d v="2023-03-30T00:00:00"/>
    <x v="5"/>
    <x v="5"/>
    <s v="1020"/>
    <s v="S024"/>
    <s v="H"/>
    <n v="0"/>
    <n v="1"/>
    <x v="0"/>
    <s v="530000307793"/>
    <x v="634"/>
    <x v="5"/>
    <n v="1297"/>
    <n v="0"/>
    <s v="DIAR"/>
  </r>
  <r>
    <s v="4907430424"/>
    <x v="6"/>
    <x v="2"/>
    <d v="2023-03-30T00:00:00"/>
    <x v="5"/>
    <x v="5"/>
    <s v="1020"/>
    <s v="S024"/>
    <s v="H"/>
    <n v="0"/>
    <n v="1"/>
    <x v="0"/>
    <s v="530000307793"/>
    <x v="634"/>
    <x v="5"/>
    <n v="1297"/>
    <n v="0"/>
    <s v="DIAR"/>
  </r>
  <r>
    <s v="4907430424"/>
    <x v="6"/>
    <x v="2"/>
    <d v="2023-03-30T00:00:00"/>
    <x v="5"/>
    <x v="5"/>
    <s v="1020"/>
    <s v="S024"/>
    <s v="H"/>
    <n v="0"/>
    <n v="1"/>
    <x v="0"/>
    <s v="530000307793"/>
    <x v="634"/>
    <x v="5"/>
    <n v="1297"/>
    <n v="0"/>
    <s v="DIAR"/>
  </r>
  <r>
    <s v="4907430424"/>
    <x v="6"/>
    <x v="2"/>
    <d v="2023-03-30T00:00:00"/>
    <x v="5"/>
    <x v="5"/>
    <s v="1020"/>
    <s v="S024"/>
    <s v="H"/>
    <n v="0"/>
    <n v="1"/>
    <x v="0"/>
    <s v="530000307793"/>
    <x v="634"/>
    <x v="5"/>
    <n v="1297"/>
    <n v="0"/>
    <s v="DIAR"/>
  </r>
  <r>
    <s v="4907430535"/>
    <x v="6"/>
    <x v="2"/>
    <d v="2023-03-30T00:00:00"/>
    <x v="5"/>
    <x v="5"/>
    <s v="1020"/>
    <s v="S020"/>
    <s v="H"/>
    <n v="0"/>
    <n v="1"/>
    <x v="0"/>
    <s v="530000306890"/>
    <x v="766"/>
    <x v="5"/>
    <n v="1297"/>
    <n v="0"/>
    <s v="ERO"/>
  </r>
  <r>
    <s v="4907430591"/>
    <x v="6"/>
    <x v="2"/>
    <d v="2023-03-30T00:00:00"/>
    <x v="5"/>
    <x v="2"/>
    <s v="1010"/>
    <s v="S010"/>
    <s v="H"/>
    <n v="0"/>
    <n v="1"/>
    <x v="0"/>
    <s v="530000311253"/>
    <x v="679"/>
    <x v="2"/>
    <n v="9490"/>
    <n v="0"/>
    <s v="CMP"/>
  </r>
  <r>
    <s v="4907430592"/>
    <x v="6"/>
    <x v="2"/>
    <d v="2023-03-30T00:00:00"/>
    <x v="5"/>
    <x v="2"/>
    <s v="1010"/>
    <s v="S010"/>
    <s v="H"/>
    <n v="0"/>
    <n v="1"/>
    <x v="0"/>
    <s v="530000311218"/>
    <x v="679"/>
    <x v="2"/>
    <n v="9490"/>
    <n v="0"/>
    <s v="CMP"/>
  </r>
  <r>
    <s v="4907430618"/>
    <x v="6"/>
    <x v="2"/>
    <d v="2023-03-30T00:00:00"/>
    <x v="5"/>
    <x v="29"/>
    <s v="1050"/>
    <s v="S050"/>
    <s v="H"/>
    <n v="0"/>
    <n v="1"/>
    <x v="0"/>
    <s v="530000305111"/>
    <x v="634"/>
    <x v="29"/>
    <n v="2800"/>
    <n v="0"/>
    <s v="DIAR"/>
  </r>
  <r>
    <s v="4907430619"/>
    <x v="6"/>
    <x v="2"/>
    <d v="2023-03-30T00:00:00"/>
    <x v="5"/>
    <x v="32"/>
    <s v="1050"/>
    <s v="S050"/>
    <s v="H"/>
    <n v="0"/>
    <n v="1"/>
    <x v="0"/>
    <s v="530000304064"/>
    <x v="751"/>
    <x v="32"/>
    <n v="1238"/>
    <n v="0"/>
    <s v="DIAR"/>
  </r>
  <r>
    <s v="4907430681"/>
    <x v="6"/>
    <x v="2"/>
    <d v="2023-03-30T00:00:00"/>
    <x v="3"/>
    <x v="29"/>
    <s v="1050"/>
    <s v="S050"/>
    <s v="S"/>
    <n v="0"/>
    <n v="-1"/>
    <x v="0"/>
    <s v="530000305111"/>
    <x v="634"/>
    <x v="29"/>
    <n v="2800"/>
    <n v="0"/>
    <s v="DIAR"/>
  </r>
  <r>
    <s v="4907430682"/>
    <x v="6"/>
    <x v="2"/>
    <d v="2023-03-30T00:00:00"/>
    <x v="5"/>
    <x v="29"/>
    <s v="1050"/>
    <s v="S050"/>
    <s v="H"/>
    <n v="0"/>
    <n v="1"/>
    <x v="0"/>
    <s v="530000305111"/>
    <x v="634"/>
    <x v="29"/>
    <n v="2800"/>
    <n v="0"/>
    <s v="DIAR"/>
  </r>
  <r>
    <s v="4907430824"/>
    <x v="6"/>
    <x v="2"/>
    <d v="2023-03-30T00:00:00"/>
    <x v="5"/>
    <x v="80"/>
    <s v="1060"/>
    <s v="S061"/>
    <s v="H"/>
    <n v="0"/>
    <n v="3"/>
    <x v="0"/>
    <s v="530000296691"/>
    <x v="672"/>
    <x v="80"/>
    <n v="1325"/>
    <n v="0"/>
    <s v="DIAR"/>
  </r>
  <r>
    <s v="4907430845"/>
    <x v="6"/>
    <x v="2"/>
    <d v="2023-03-30T00:00:00"/>
    <x v="5"/>
    <x v="140"/>
    <s v="1030"/>
    <s v="S030"/>
    <s v="H"/>
    <n v="0"/>
    <n v="1"/>
    <x v="0"/>
    <s v="530000308487"/>
    <x v="761"/>
    <x v="140"/>
    <n v="5950"/>
    <n v="0"/>
    <s v="ERO"/>
  </r>
  <r>
    <s v="4907430934"/>
    <x v="6"/>
    <x v="2"/>
    <d v="2023-03-30T00:00:00"/>
    <x v="5"/>
    <x v="139"/>
    <s v="1017"/>
    <s v="S017"/>
    <s v="H"/>
    <n v="0"/>
    <n v="1"/>
    <x v="0"/>
    <s v="530000303844"/>
    <x v="664"/>
    <x v="139"/>
    <n v="4870"/>
    <n v="0"/>
    <s v="CMP"/>
  </r>
  <r>
    <s v="4907431141"/>
    <x v="6"/>
    <x v="2"/>
    <d v="2023-03-30T00:00:00"/>
    <x v="5"/>
    <x v="2"/>
    <s v="1030"/>
    <s v="S030"/>
    <s v="H"/>
    <n v="0"/>
    <n v="1"/>
    <x v="0"/>
    <s v="530000305458"/>
    <x v="767"/>
    <x v="2"/>
    <n v="9490"/>
    <n v="0"/>
    <s v="ERO"/>
  </r>
  <r>
    <s v="4907431262"/>
    <x v="6"/>
    <x v="2"/>
    <d v="2023-03-31T00:00:00"/>
    <x v="5"/>
    <x v="140"/>
    <s v="1020"/>
    <s v="S024"/>
    <s v="H"/>
    <n v="0"/>
    <n v="1"/>
    <x v="0"/>
    <s v="530000313031"/>
    <x v="794"/>
    <x v="140"/>
    <n v="5950"/>
    <n v="0"/>
    <s v="NB"/>
  </r>
  <r>
    <s v="4907431273"/>
    <x v="6"/>
    <x v="2"/>
    <d v="2023-03-31T00:00:00"/>
    <x v="1"/>
    <x v="5"/>
    <s v="1020"/>
    <s v="S024"/>
    <s v="H"/>
    <n v="0"/>
    <n v="1"/>
    <x v="0"/>
    <s v="530000310458"/>
    <x v="725"/>
    <x v="5"/>
    <n v="1297"/>
    <n v="0"/>
    <s v=""/>
  </r>
  <r>
    <s v="4907431542"/>
    <x v="6"/>
    <x v="2"/>
    <d v="2023-03-31T00:00:00"/>
    <x v="5"/>
    <x v="10"/>
    <s v="1010"/>
    <s v="S010"/>
    <s v="H"/>
    <n v="0"/>
    <n v="1"/>
    <x v="0"/>
    <s v="530000260020"/>
    <x v="573"/>
    <x v="10"/>
    <n v="42200"/>
    <n v="0"/>
    <s v="NB"/>
  </r>
  <r>
    <s v="4907431562"/>
    <x v="6"/>
    <x v="2"/>
    <d v="2023-03-31T00:00:00"/>
    <x v="1"/>
    <x v="139"/>
    <s v="1060"/>
    <s v="S060"/>
    <s v="H"/>
    <n v="0"/>
    <n v="2"/>
    <x v="0"/>
    <s v="530000256323"/>
    <x v="550"/>
    <x v="139"/>
    <n v="4870"/>
    <n v="0"/>
    <s v="ESH"/>
  </r>
  <r>
    <s v="4907431689"/>
    <x v="6"/>
    <x v="2"/>
    <d v="2023-03-31T00:00:00"/>
    <x v="5"/>
    <x v="5"/>
    <s v="1020"/>
    <s v="S020"/>
    <s v="H"/>
    <n v="0"/>
    <n v="1"/>
    <x v="0"/>
    <s v="530000309269"/>
    <x v="640"/>
    <x v="5"/>
    <n v="1297"/>
    <n v="0"/>
    <s v="CMP"/>
  </r>
  <r>
    <s v="4907431764"/>
    <x v="6"/>
    <x v="2"/>
    <d v="2023-03-31T00:00:00"/>
    <x v="5"/>
    <x v="11"/>
    <s v="1020"/>
    <s v="S020"/>
    <s v="H"/>
    <n v="0"/>
    <n v="1"/>
    <x v="0"/>
    <s v="530000295052"/>
    <x v="664"/>
    <x v="11"/>
    <n v="11525"/>
    <n v="0"/>
    <s v="CMP"/>
  </r>
  <r>
    <s v="4907431834"/>
    <x v="6"/>
    <x v="2"/>
    <d v="2023-03-31T00:00:00"/>
    <x v="5"/>
    <x v="5"/>
    <s v="1080"/>
    <s v="S080"/>
    <s v="H"/>
    <n v="0"/>
    <n v="1"/>
    <x v="0"/>
    <s v="530000303587"/>
    <x v="678"/>
    <x v="5"/>
    <n v="1297"/>
    <n v="0"/>
    <s v="CMP"/>
  </r>
  <r>
    <s v="4907431872"/>
    <x v="6"/>
    <x v="2"/>
    <d v="2023-03-31T00:00:00"/>
    <x v="5"/>
    <x v="5"/>
    <s v="1096"/>
    <s v="S096"/>
    <s v="H"/>
    <n v="0"/>
    <n v="2"/>
    <x v="0"/>
    <s v="530000182676"/>
    <x v="193"/>
    <x v="5"/>
    <n v="1297"/>
    <n v="0"/>
    <s v=""/>
  </r>
  <r>
    <s v="4907431873"/>
    <x v="6"/>
    <x v="2"/>
    <d v="2023-03-31T00:00:00"/>
    <x v="5"/>
    <x v="5"/>
    <s v="1096"/>
    <s v="S096"/>
    <s v="H"/>
    <n v="0"/>
    <n v="1"/>
    <x v="0"/>
    <s v="530000182676"/>
    <x v="193"/>
    <x v="5"/>
    <n v="1297"/>
    <n v="0"/>
    <s v=""/>
  </r>
  <r>
    <s v="4907431894"/>
    <x v="6"/>
    <x v="2"/>
    <d v="2023-03-31T00:00:00"/>
    <x v="3"/>
    <x v="161"/>
    <s v="1010"/>
    <s v="S010"/>
    <s v="S"/>
    <n v="0"/>
    <n v="-1"/>
    <x v="0"/>
    <s v="530000294541"/>
    <x v="10"/>
    <x v="161"/>
    <n v="4130"/>
    <n v="0"/>
    <s v="CMP"/>
  </r>
  <r>
    <s v="4907431989"/>
    <x v="6"/>
    <x v="3"/>
    <d v="2023-04-01T00:00:00"/>
    <x v="5"/>
    <x v="84"/>
    <s v="1050"/>
    <s v="S050"/>
    <s v="H"/>
    <n v="0"/>
    <n v="1"/>
    <x v="0"/>
    <s v="530000307675"/>
    <x v="791"/>
    <x v="84"/>
    <n v="19353"/>
    <n v="0"/>
    <s v="ERO"/>
  </r>
  <r>
    <s v="4907433045"/>
    <x v="6"/>
    <x v="2"/>
    <d v="2023-03-31T00:00:00"/>
    <x v="5"/>
    <x v="140"/>
    <s v="1030"/>
    <s v="S030"/>
    <s v="H"/>
    <n v="0"/>
    <n v="1"/>
    <x v="0"/>
    <s v="530000309054"/>
    <x v="761"/>
    <x v="140"/>
    <n v="5950"/>
    <n v="0"/>
    <s v="ERO"/>
  </r>
  <r>
    <s v="4907433543"/>
    <x v="6"/>
    <x v="3"/>
    <d v="2023-04-01T00:00:00"/>
    <x v="5"/>
    <x v="19"/>
    <s v="1020"/>
    <s v="S020"/>
    <s v="H"/>
    <n v="0"/>
    <n v="1"/>
    <x v="0"/>
    <s v="530000306968"/>
    <x v="770"/>
    <x v="19"/>
    <n v="1745"/>
    <n v="0"/>
    <s v="ERO"/>
  </r>
  <r>
    <s v="4907433671"/>
    <x v="6"/>
    <x v="3"/>
    <d v="2023-04-02T00:00:00"/>
    <x v="5"/>
    <x v="7"/>
    <s v="1050"/>
    <s v="S050"/>
    <s v="H"/>
    <n v="0"/>
    <n v="1"/>
    <x v="0"/>
    <s v="530000259194"/>
    <x v="382"/>
    <x v="7"/>
    <n v="8280"/>
    <n v="0"/>
    <s v="NB"/>
  </r>
  <r>
    <s v="4907433677"/>
    <x v="6"/>
    <x v="3"/>
    <d v="2023-04-02T00:00:00"/>
    <x v="5"/>
    <x v="161"/>
    <s v="1060"/>
    <s v="S060"/>
    <s v="H"/>
    <n v="0"/>
    <n v="3"/>
    <x v="0"/>
    <s v="530000309277"/>
    <x v="774"/>
    <x v="161"/>
    <n v="4130"/>
    <n v="0"/>
    <s v="NB"/>
  </r>
  <r>
    <s v="4907433942"/>
    <x v="6"/>
    <x v="3"/>
    <d v="2023-04-03T00:00:00"/>
    <x v="1"/>
    <x v="5"/>
    <s v="1020"/>
    <s v="S024"/>
    <s v="H"/>
    <n v="0"/>
    <n v="4"/>
    <x v="0"/>
    <s v="530000182676"/>
    <x v="193"/>
    <x v="5"/>
    <n v="1297"/>
    <n v="0"/>
    <s v=""/>
  </r>
  <r>
    <s v="4907433993"/>
    <x v="6"/>
    <x v="2"/>
    <d v="2023-03-22T00:00:00"/>
    <x v="3"/>
    <x v="144"/>
    <s v="1001"/>
    <s v="S001"/>
    <s v="S"/>
    <n v="0"/>
    <n v="-1"/>
    <x v="0"/>
    <s v="4306553"/>
    <x v="561"/>
    <x v="144"/>
    <n v="186800"/>
    <n v="0"/>
    <s v="NB"/>
  </r>
  <r>
    <s v="4907434068"/>
    <x v="6"/>
    <x v="3"/>
    <d v="2023-04-03T00:00:00"/>
    <x v="5"/>
    <x v="7"/>
    <s v="1020"/>
    <s v="S020"/>
    <s v="H"/>
    <n v="0"/>
    <n v="1"/>
    <x v="0"/>
    <s v="530000305103"/>
    <x v="664"/>
    <x v="7"/>
    <n v="8280"/>
    <n v="0"/>
    <s v="CMP"/>
  </r>
  <r>
    <s v="4907434070"/>
    <x v="6"/>
    <x v="3"/>
    <d v="2023-04-03T00:00:00"/>
    <x v="5"/>
    <x v="7"/>
    <s v="1020"/>
    <s v="S020"/>
    <s v="H"/>
    <n v="0"/>
    <n v="1"/>
    <x v="0"/>
    <s v="530000295251"/>
    <x v="664"/>
    <x v="7"/>
    <n v="8280"/>
    <n v="0"/>
    <s v="CMP"/>
  </r>
  <r>
    <s v="4907434093"/>
    <x v="6"/>
    <x v="3"/>
    <d v="2023-04-03T00:00:00"/>
    <x v="5"/>
    <x v="7"/>
    <s v="1030"/>
    <s v="S030"/>
    <s v="H"/>
    <n v="0"/>
    <n v="1"/>
    <x v="0"/>
    <s v="530000300477"/>
    <x v="662"/>
    <x v="7"/>
    <n v="8280"/>
    <n v="0"/>
    <s v="CMP"/>
  </r>
  <r>
    <s v="4907434094"/>
    <x v="6"/>
    <x v="3"/>
    <d v="2023-04-03T00:00:00"/>
    <x v="5"/>
    <x v="7"/>
    <s v="1030"/>
    <s v="S030"/>
    <s v="H"/>
    <n v="0"/>
    <n v="1"/>
    <x v="0"/>
    <s v="530000308030"/>
    <x v="792"/>
    <x v="7"/>
    <n v="8280"/>
    <n v="0"/>
    <s v="CMP"/>
  </r>
  <r>
    <s v="4907434143"/>
    <x v="6"/>
    <x v="3"/>
    <d v="2023-04-03T00:00:00"/>
    <x v="5"/>
    <x v="2"/>
    <s v="1020"/>
    <s v="S020"/>
    <s v="H"/>
    <n v="0"/>
    <n v="1"/>
    <x v="0"/>
    <s v="530000296731"/>
    <x v="664"/>
    <x v="2"/>
    <n v="9490"/>
    <n v="0"/>
    <s v="CMP"/>
  </r>
  <r>
    <s v="4907434146"/>
    <x v="6"/>
    <x v="3"/>
    <d v="2023-04-03T00:00:00"/>
    <x v="5"/>
    <x v="2"/>
    <s v="1020"/>
    <s v="S020"/>
    <s v="H"/>
    <n v="0"/>
    <n v="1"/>
    <x v="0"/>
    <s v="530000296949"/>
    <x v="664"/>
    <x v="2"/>
    <n v="9490"/>
    <n v="0"/>
    <s v="CMP"/>
  </r>
  <r>
    <s v="4907434193"/>
    <x v="6"/>
    <x v="3"/>
    <d v="2023-04-03T00:00:00"/>
    <x v="5"/>
    <x v="5"/>
    <s v="1020"/>
    <s v="S020"/>
    <s v="H"/>
    <n v="0"/>
    <n v="2"/>
    <x v="0"/>
    <s v="530000306259"/>
    <x v="775"/>
    <x v="5"/>
    <n v="1297"/>
    <n v="0"/>
    <s v="CMP"/>
  </r>
  <r>
    <s v="4907434285"/>
    <x v="6"/>
    <x v="3"/>
    <d v="2023-04-03T00:00:00"/>
    <x v="5"/>
    <x v="26"/>
    <s v="1050"/>
    <s v="S050"/>
    <s v="H"/>
    <n v="0"/>
    <n v="1"/>
    <x v="0"/>
    <s v="530000280479"/>
    <x v="670"/>
    <x v="26"/>
    <n v="9000"/>
    <n v="0"/>
    <s v="CMP"/>
  </r>
  <r>
    <s v="4907434396"/>
    <x v="6"/>
    <x v="3"/>
    <d v="2023-04-03T00:00:00"/>
    <x v="5"/>
    <x v="80"/>
    <s v="1096"/>
    <s v="S096"/>
    <s v="H"/>
    <n v="0"/>
    <n v="2"/>
    <x v="0"/>
    <s v="530000292750"/>
    <x v="554"/>
    <x v="80"/>
    <n v="1325"/>
    <n v="0"/>
    <s v=""/>
  </r>
  <r>
    <s v="4907434456"/>
    <x v="6"/>
    <x v="3"/>
    <d v="2023-04-03T00:00:00"/>
    <x v="5"/>
    <x v="18"/>
    <s v="1050"/>
    <s v="S050"/>
    <s v="H"/>
    <n v="0"/>
    <n v="1"/>
    <x v="0"/>
    <s v="530000304075"/>
    <x v="650"/>
    <x v="18"/>
    <n v="52000"/>
    <n v="0"/>
    <s v="ERO"/>
  </r>
  <r>
    <s v="4907434575"/>
    <x v="6"/>
    <x v="3"/>
    <d v="2023-04-03T00:00:00"/>
    <x v="5"/>
    <x v="80"/>
    <s v="1096"/>
    <s v="S096"/>
    <s v="H"/>
    <n v="0"/>
    <n v="1"/>
    <x v="0"/>
    <s v="530000292750"/>
    <x v="554"/>
    <x v="80"/>
    <n v="1325"/>
    <n v="0"/>
    <s v=""/>
  </r>
  <r>
    <s v="4907434583"/>
    <x v="6"/>
    <x v="3"/>
    <d v="2023-04-03T00:00:00"/>
    <x v="5"/>
    <x v="139"/>
    <s v="1010"/>
    <s v="S010"/>
    <s v="H"/>
    <n v="0"/>
    <n v="1"/>
    <x v="0"/>
    <s v="530000304674"/>
    <x v="759"/>
    <x v="139"/>
    <n v="4870"/>
    <n v="0"/>
    <s v="ERO"/>
  </r>
  <r>
    <s v="4907434741"/>
    <x v="6"/>
    <x v="3"/>
    <d v="2023-04-03T00:00:00"/>
    <x v="5"/>
    <x v="140"/>
    <s v="1060"/>
    <s v="S060"/>
    <s v="H"/>
    <n v="0"/>
    <n v="1"/>
    <x v="0"/>
    <s v="530000300871"/>
    <x v="133"/>
    <x v="140"/>
    <n v="5950"/>
    <n v="0"/>
    <s v="CMP"/>
  </r>
  <r>
    <s v="4907434896"/>
    <x v="6"/>
    <x v="3"/>
    <d v="2023-04-04T00:00:00"/>
    <x v="5"/>
    <x v="5"/>
    <s v="1020"/>
    <s v="S024"/>
    <s v="H"/>
    <n v="0"/>
    <n v="1"/>
    <x v="0"/>
    <s v="530000295815"/>
    <x v="634"/>
    <x v="5"/>
    <n v="1297"/>
    <n v="0"/>
    <s v="DIAR"/>
  </r>
  <r>
    <s v="4907434896"/>
    <x v="6"/>
    <x v="3"/>
    <d v="2023-04-04T00:00:00"/>
    <x v="5"/>
    <x v="5"/>
    <s v="1020"/>
    <s v="S024"/>
    <s v="H"/>
    <n v="0"/>
    <n v="1"/>
    <x v="0"/>
    <s v="530000295815"/>
    <x v="634"/>
    <x v="5"/>
    <n v="1297"/>
    <n v="0"/>
    <s v="DIAR"/>
  </r>
  <r>
    <s v="4907435065"/>
    <x v="6"/>
    <x v="3"/>
    <d v="2023-04-04T00:00:00"/>
    <x v="5"/>
    <x v="2"/>
    <s v="1020"/>
    <s v="S020"/>
    <s v="H"/>
    <n v="0"/>
    <n v="1"/>
    <x v="0"/>
    <s v="530000304404"/>
    <x v="664"/>
    <x v="2"/>
    <n v="9490"/>
    <n v="0"/>
    <s v="CMP"/>
  </r>
  <r>
    <s v="4907435138"/>
    <x v="6"/>
    <x v="3"/>
    <d v="2023-04-04T00:00:00"/>
    <x v="5"/>
    <x v="32"/>
    <s v="1050"/>
    <s v="S050"/>
    <s v="H"/>
    <n v="0"/>
    <n v="1"/>
    <x v="0"/>
    <s v="530000300895"/>
    <x v="716"/>
    <x v="32"/>
    <n v="1238"/>
    <n v="0"/>
    <s v="NB"/>
  </r>
  <r>
    <s v="4907435146"/>
    <x v="6"/>
    <x v="3"/>
    <d v="2023-04-04T00:00:00"/>
    <x v="5"/>
    <x v="12"/>
    <s v="1020"/>
    <s v="S020"/>
    <s v="H"/>
    <n v="0"/>
    <n v="1"/>
    <x v="0"/>
    <s v="530000304356"/>
    <x v="664"/>
    <x v="12"/>
    <n v="10385"/>
    <n v="0"/>
    <s v="CMP"/>
  </r>
  <r>
    <s v="4907435150"/>
    <x v="6"/>
    <x v="3"/>
    <d v="2023-04-04T00:00:00"/>
    <x v="5"/>
    <x v="7"/>
    <s v="1020"/>
    <s v="S020"/>
    <s v="H"/>
    <n v="0"/>
    <n v="1"/>
    <x v="0"/>
    <s v="530000309228"/>
    <x v="498"/>
    <x v="7"/>
    <n v="8280"/>
    <n v="0"/>
    <s v=""/>
  </r>
  <r>
    <s v="4907435174"/>
    <x v="6"/>
    <x v="3"/>
    <d v="2023-04-04T00:00:00"/>
    <x v="5"/>
    <x v="2"/>
    <s v="1020"/>
    <s v="S020"/>
    <s v="H"/>
    <n v="0"/>
    <n v="1"/>
    <x v="0"/>
    <s v="530000304350"/>
    <x v="664"/>
    <x v="2"/>
    <n v="9490"/>
    <n v="0"/>
    <s v="CMP"/>
  </r>
  <r>
    <s v="4907435269"/>
    <x v="6"/>
    <x v="3"/>
    <d v="2023-04-04T00:00:00"/>
    <x v="5"/>
    <x v="22"/>
    <s v="1020"/>
    <s v="S020"/>
    <s v="H"/>
    <n v="0"/>
    <n v="3"/>
    <x v="0"/>
    <s v="530000301465"/>
    <x v="634"/>
    <x v="22"/>
    <n v="1334"/>
    <n v="0"/>
    <s v="DIAR"/>
  </r>
  <r>
    <s v="4907435498"/>
    <x v="6"/>
    <x v="3"/>
    <d v="2023-04-04T00:00:00"/>
    <x v="5"/>
    <x v="32"/>
    <s v="1050"/>
    <s v="S050"/>
    <s v="H"/>
    <n v="0"/>
    <n v="1"/>
    <x v="0"/>
    <s v="530000305065"/>
    <x v="7"/>
    <x v="32"/>
    <n v="1238"/>
    <n v="0"/>
    <s v="CMP"/>
  </r>
  <r>
    <s v="4907435500"/>
    <x v="6"/>
    <x v="3"/>
    <d v="2023-04-04T00:00:00"/>
    <x v="3"/>
    <x v="22"/>
    <s v="1020"/>
    <s v="S020"/>
    <s v="S"/>
    <n v="0"/>
    <n v="-2"/>
    <x v="0"/>
    <s v="530000301465"/>
    <x v="634"/>
    <x v="22"/>
    <n v="1334"/>
    <n v="0"/>
    <s v="DIAR"/>
  </r>
  <r>
    <s v="4907435536"/>
    <x v="6"/>
    <x v="3"/>
    <d v="2023-04-04T00:00:00"/>
    <x v="5"/>
    <x v="140"/>
    <s v="1050"/>
    <s v="S050"/>
    <s v="H"/>
    <n v="0"/>
    <n v="1"/>
    <x v="0"/>
    <s v="530000304706"/>
    <x v="7"/>
    <x v="140"/>
    <n v="5950"/>
    <n v="0"/>
    <s v="CMP"/>
  </r>
  <r>
    <s v="4907435548"/>
    <x v="6"/>
    <x v="3"/>
    <d v="2023-04-04T00:00:00"/>
    <x v="5"/>
    <x v="80"/>
    <s v="1060"/>
    <s v="S061"/>
    <s v="H"/>
    <n v="0"/>
    <n v="1"/>
    <x v="0"/>
    <s v="530000295860"/>
    <x v="672"/>
    <x v="80"/>
    <n v="1325"/>
    <n v="0"/>
    <s v="DIAR"/>
  </r>
  <r>
    <s v="4907435548"/>
    <x v="6"/>
    <x v="3"/>
    <d v="2023-04-04T00:00:00"/>
    <x v="5"/>
    <x v="80"/>
    <s v="1060"/>
    <s v="S061"/>
    <s v="H"/>
    <n v="0"/>
    <n v="1"/>
    <x v="0"/>
    <s v="530000295860"/>
    <x v="672"/>
    <x v="80"/>
    <n v="1325"/>
    <n v="0"/>
    <s v="DIAR"/>
  </r>
  <r>
    <s v="4907435562"/>
    <x v="6"/>
    <x v="3"/>
    <d v="2023-04-04T00:00:00"/>
    <x v="1"/>
    <x v="80"/>
    <s v="1060"/>
    <s v="S061"/>
    <s v="H"/>
    <n v="0"/>
    <n v="10"/>
    <x v="0"/>
    <s v="530000306360"/>
    <x v="554"/>
    <x v="80"/>
    <n v="1325"/>
    <n v="0"/>
    <s v=""/>
  </r>
  <r>
    <s v="4907435607"/>
    <x v="6"/>
    <x v="3"/>
    <d v="2023-04-04T00:00:00"/>
    <x v="5"/>
    <x v="80"/>
    <s v="1060"/>
    <s v="S061"/>
    <s v="H"/>
    <n v="0"/>
    <n v="1"/>
    <x v="0"/>
    <s v="530000300059"/>
    <x v="672"/>
    <x v="80"/>
    <n v="1325"/>
    <n v="0"/>
    <s v="DIAR"/>
  </r>
  <r>
    <s v="4907435620"/>
    <x v="6"/>
    <x v="3"/>
    <d v="2023-04-04T00:00:00"/>
    <x v="5"/>
    <x v="80"/>
    <s v="1060"/>
    <s v="S061"/>
    <s v="H"/>
    <n v="0"/>
    <n v="3"/>
    <x v="0"/>
    <s v="530000296691"/>
    <x v="672"/>
    <x v="80"/>
    <n v="1325"/>
    <n v="0"/>
    <s v="DIAR"/>
  </r>
  <r>
    <s v="4907435634"/>
    <x v="6"/>
    <x v="3"/>
    <d v="2023-04-04T00:00:00"/>
    <x v="5"/>
    <x v="5"/>
    <s v="1050"/>
    <s v="S050"/>
    <s v="H"/>
    <n v="0"/>
    <n v="2"/>
    <x v="0"/>
    <s v="530000309169"/>
    <x v="773"/>
    <x v="5"/>
    <n v="1297"/>
    <n v="0"/>
    <s v="ERO"/>
  </r>
  <r>
    <s v="4907435635"/>
    <x v="6"/>
    <x v="3"/>
    <d v="2023-04-04T00:00:00"/>
    <x v="5"/>
    <x v="139"/>
    <s v="1050"/>
    <s v="S050"/>
    <s v="H"/>
    <n v="0"/>
    <n v="1"/>
    <x v="0"/>
    <s v="530000309636"/>
    <x v="773"/>
    <x v="139"/>
    <n v="4870"/>
    <n v="0"/>
    <s v="ERO"/>
  </r>
  <r>
    <s v="4907435678"/>
    <x v="6"/>
    <x v="3"/>
    <d v="2023-04-05T00:00:00"/>
    <x v="5"/>
    <x v="26"/>
    <s v="1060"/>
    <s v="S060"/>
    <s v="H"/>
    <n v="0"/>
    <n v="1"/>
    <x v="0"/>
    <s v="530000311880"/>
    <x v="783"/>
    <x v="26"/>
    <n v="9000"/>
    <n v="0"/>
    <s v="CMP"/>
  </r>
  <r>
    <s v="4907435911"/>
    <x v="6"/>
    <x v="3"/>
    <d v="2023-04-05T00:00:00"/>
    <x v="5"/>
    <x v="2"/>
    <s v="1060"/>
    <s v="S060"/>
    <s v="H"/>
    <n v="0"/>
    <n v="1"/>
    <x v="0"/>
    <s v="530000289656"/>
    <x v="665"/>
    <x v="2"/>
    <n v="9490"/>
    <n v="0"/>
    <s v="CMP"/>
  </r>
  <r>
    <s v="4907435961"/>
    <x v="6"/>
    <x v="3"/>
    <d v="2023-04-05T00:00:00"/>
    <x v="1"/>
    <x v="136"/>
    <s v="1060"/>
    <s v="S060"/>
    <s v="H"/>
    <n v="0"/>
    <n v="1"/>
    <x v="0"/>
    <s v="530000286312"/>
    <x v="133"/>
    <x v="136"/>
    <n v="5100"/>
    <n v="0"/>
    <s v="CMP"/>
  </r>
  <r>
    <s v="4907435961"/>
    <x v="6"/>
    <x v="3"/>
    <d v="2023-04-05T00:00:00"/>
    <x v="1"/>
    <x v="161"/>
    <s v="1060"/>
    <s v="S060"/>
    <s v="H"/>
    <n v="0"/>
    <n v="2"/>
    <x v="0"/>
    <s v="530000286312"/>
    <x v="133"/>
    <x v="161"/>
    <n v="4130"/>
    <n v="0"/>
    <s v="CMP"/>
  </r>
  <r>
    <s v="4907436020"/>
    <x v="6"/>
    <x v="3"/>
    <d v="2023-04-05T00:00:00"/>
    <x v="3"/>
    <x v="1"/>
    <s v="1080"/>
    <s v="S080"/>
    <s v="S"/>
    <n v="0"/>
    <n v="-1"/>
    <x v="0"/>
    <s v="530000302802"/>
    <x v="803"/>
    <x v="1"/>
    <n v="2569.91"/>
    <n v="0"/>
    <s v="ERO"/>
  </r>
  <r>
    <s v="4907436204"/>
    <x v="6"/>
    <x v="3"/>
    <d v="2023-04-05T00:00:00"/>
    <x v="5"/>
    <x v="2"/>
    <s v="1030"/>
    <s v="S030"/>
    <s v="H"/>
    <n v="0"/>
    <n v="3"/>
    <x v="0"/>
    <s v="530000308087"/>
    <x v="662"/>
    <x v="2"/>
    <n v="9490"/>
    <n v="0"/>
    <s v="CMP"/>
  </r>
  <r>
    <s v="4907436262"/>
    <x v="6"/>
    <x v="3"/>
    <d v="2023-04-05T00:00:00"/>
    <x v="5"/>
    <x v="139"/>
    <s v="1050"/>
    <s v="S050"/>
    <s v="H"/>
    <n v="0"/>
    <n v="1"/>
    <x v="0"/>
    <s v="530000301270"/>
    <x v="7"/>
    <x v="139"/>
    <n v="4870"/>
    <n v="0"/>
    <s v="CMP"/>
  </r>
  <r>
    <s v="4907436401"/>
    <x v="6"/>
    <x v="3"/>
    <d v="2023-04-05T00:00:00"/>
    <x v="1"/>
    <x v="7"/>
    <s v="1060"/>
    <s v="S060"/>
    <s v="H"/>
    <n v="0"/>
    <n v="1"/>
    <x v="0"/>
    <s v="530000301354"/>
    <x v="765"/>
    <x v="7"/>
    <n v="8280"/>
    <n v="0"/>
    <s v="ERO"/>
  </r>
  <r>
    <s v="4907436554"/>
    <x v="6"/>
    <x v="3"/>
    <d v="2023-04-05T00:00:00"/>
    <x v="5"/>
    <x v="13"/>
    <s v="1080"/>
    <s v="S080"/>
    <s v="H"/>
    <n v="0"/>
    <n v="1"/>
    <x v="0"/>
    <s v="530000310211"/>
    <x v="678"/>
    <x v="13"/>
    <n v="46100"/>
    <n v="0"/>
    <s v="CMP"/>
  </r>
  <r>
    <s v="4907436555"/>
    <x v="6"/>
    <x v="3"/>
    <d v="2023-04-05T00:00:00"/>
    <x v="5"/>
    <x v="2"/>
    <s v="1060"/>
    <s v="S060"/>
    <s v="H"/>
    <n v="0"/>
    <n v="1"/>
    <x v="0"/>
    <s v="530000313320"/>
    <x v="771"/>
    <x v="2"/>
    <n v="9490"/>
    <n v="0"/>
    <s v="ERO"/>
  </r>
  <r>
    <s v="4907436573"/>
    <x v="6"/>
    <x v="3"/>
    <d v="2023-04-05T00:00:00"/>
    <x v="5"/>
    <x v="2"/>
    <s v="1060"/>
    <s v="S060"/>
    <s v="H"/>
    <n v="0"/>
    <n v="1"/>
    <x v="0"/>
    <s v="530000313320"/>
    <x v="771"/>
    <x v="2"/>
    <n v="9490"/>
    <n v="0"/>
    <s v="ERO"/>
  </r>
  <r>
    <s v="4907436932"/>
    <x v="6"/>
    <x v="3"/>
    <d v="2023-04-06T00:00:00"/>
    <x v="5"/>
    <x v="55"/>
    <s v="1060"/>
    <s v="S061"/>
    <s v="H"/>
    <n v="0"/>
    <n v="1"/>
    <x v="0"/>
    <s v="530000310107"/>
    <x v="624"/>
    <x v="55"/>
    <n v="9800"/>
    <n v="0"/>
    <s v="MHP"/>
  </r>
  <r>
    <s v="4907436932"/>
    <x v="6"/>
    <x v="3"/>
    <d v="2023-04-06T00:00:00"/>
    <x v="5"/>
    <x v="55"/>
    <s v="1060"/>
    <s v="S061"/>
    <s v="H"/>
    <n v="0"/>
    <n v="1"/>
    <x v="0"/>
    <s v="530000310107"/>
    <x v="624"/>
    <x v="55"/>
    <n v="9800"/>
    <n v="0"/>
    <s v="MHP"/>
  </r>
  <r>
    <s v="4907436937"/>
    <x v="6"/>
    <x v="3"/>
    <d v="2023-04-06T00:00:00"/>
    <x v="5"/>
    <x v="136"/>
    <s v="1060"/>
    <s v="S061"/>
    <s v="H"/>
    <n v="0"/>
    <n v="1"/>
    <x v="0"/>
    <s v="530000306063"/>
    <x v="634"/>
    <x v="136"/>
    <n v="5100"/>
    <n v="0"/>
    <s v="DIAR"/>
  </r>
  <r>
    <s v="4907436987"/>
    <x v="6"/>
    <x v="3"/>
    <d v="2023-04-06T00:00:00"/>
    <x v="5"/>
    <x v="5"/>
    <s v="1020"/>
    <s v="S020"/>
    <s v="H"/>
    <n v="0"/>
    <n v="1"/>
    <x v="0"/>
    <s v="530000310828"/>
    <x v="640"/>
    <x v="5"/>
    <n v="1297"/>
    <n v="0"/>
    <s v="CMP"/>
  </r>
  <r>
    <s v="4907437066"/>
    <x v="6"/>
    <x v="3"/>
    <d v="2023-04-06T00:00:00"/>
    <x v="5"/>
    <x v="2"/>
    <s v="1010"/>
    <s v="S010"/>
    <s v="H"/>
    <n v="0"/>
    <n v="1"/>
    <x v="0"/>
    <s v="530000299239"/>
    <x v="763"/>
    <x v="2"/>
    <n v="9490"/>
    <n v="0"/>
    <s v="ERO"/>
  </r>
  <r>
    <s v="4907437322"/>
    <x v="6"/>
    <x v="3"/>
    <d v="2023-04-06T00:00:00"/>
    <x v="5"/>
    <x v="7"/>
    <s v="1080"/>
    <s v="S080"/>
    <s v="H"/>
    <n v="0"/>
    <n v="1"/>
    <x v="0"/>
    <s v="530000289812"/>
    <x v="776"/>
    <x v="7"/>
    <n v="8280"/>
    <n v="0"/>
    <s v="ERO"/>
  </r>
  <r>
    <s v="4907437347"/>
    <x v="6"/>
    <x v="3"/>
    <d v="2023-04-07T00:00:00"/>
    <x v="5"/>
    <x v="26"/>
    <s v="1050"/>
    <s v="S050"/>
    <s v="H"/>
    <n v="0"/>
    <n v="1"/>
    <x v="0"/>
    <s v="530000307362"/>
    <x v="777"/>
    <x v="26"/>
    <n v="9000"/>
    <n v="0"/>
    <s v="ERO"/>
  </r>
  <r>
    <s v="4907437349"/>
    <x v="6"/>
    <x v="3"/>
    <d v="2023-04-07T00:00:00"/>
    <x v="5"/>
    <x v="7"/>
    <s v="1050"/>
    <s v="S050"/>
    <s v="H"/>
    <n v="0"/>
    <n v="1"/>
    <x v="0"/>
    <s v="530000304456"/>
    <x v="678"/>
    <x v="7"/>
    <n v="8280"/>
    <n v="0"/>
    <s v="CMP"/>
  </r>
  <r>
    <s v="4907437350"/>
    <x v="6"/>
    <x v="3"/>
    <d v="2023-04-07T00:00:00"/>
    <x v="5"/>
    <x v="7"/>
    <s v="1050"/>
    <s v="S050"/>
    <s v="H"/>
    <n v="0"/>
    <n v="1"/>
    <x v="0"/>
    <s v="530000307363"/>
    <x v="804"/>
    <x v="7"/>
    <n v="8280"/>
    <n v="0"/>
    <s v="NB"/>
  </r>
  <r>
    <s v="4907437360"/>
    <x v="6"/>
    <x v="3"/>
    <d v="2023-04-06T00:00:00"/>
    <x v="5"/>
    <x v="2"/>
    <s v="1010"/>
    <s v="S010"/>
    <s v="H"/>
    <n v="0"/>
    <n v="1"/>
    <x v="0"/>
    <s v="530000302033"/>
    <x v="763"/>
    <x v="2"/>
    <n v="9490"/>
    <n v="0"/>
    <s v="ERO"/>
  </r>
  <r>
    <s v="4907437520"/>
    <x v="6"/>
    <x v="3"/>
    <d v="2023-04-07T00:00:00"/>
    <x v="5"/>
    <x v="5"/>
    <s v="1020"/>
    <s v="S024"/>
    <s v="H"/>
    <n v="0"/>
    <n v="3"/>
    <x v="0"/>
    <s v="530000293986"/>
    <x v="672"/>
    <x v="5"/>
    <n v="1297"/>
    <n v="0"/>
    <s v="DIAR"/>
  </r>
  <r>
    <s v="4907437651"/>
    <x v="6"/>
    <x v="3"/>
    <d v="2023-04-07T00:00:00"/>
    <x v="5"/>
    <x v="5"/>
    <s v="1020"/>
    <s v="S024"/>
    <s v="H"/>
    <n v="0"/>
    <n v="1"/>
    <x v="0"/>
    <s v="530000307283"/>
    <x v="634"/>
    <x v="5"/>
    <n v="1297"/>
    <n v="0"/>
    <s v="DIAR"/>
  </r>
  <r>
    <s v="4907437798"/>
    <x v="6"/>
    <x v="3"/>
    <d v="2023-04-07T00:00:00"/>
    <x v="5"/>
    <x v="26"/>
    <s v="1050"/>
    <s v="S050"/>
    <s v="H"/>
    <n v="0"/>
    <n v="1"/>
    <x v="0"/>
    <s v="530000307396"/>
    <x v="777"/>
    <x v="26"/>
    <n v="9000"/>
    <n v="0"/>
    <s v="ERO"/>
  </r>
  <r>
    <s v="4907437993"/>
    <x v="6"/>
    <x v="3"/>
    <d v="2023-04-07T00:00:00"/>
    <x v="5"/>
    <x v="139"/>
    <s v="1050"/>
    <s v="S050"/>
    <s v="H"/>
    <n v="0"/>
    <n v="1"/>
    <x v="0"/>
    <s v="530000312282"/>
    <x v="774"/>
    <x v="139"/>
    <n v="4870"/>
    <n v="0"/>
    <s v="NB"/>
  </r>
  <r>
    <s v="4907438088"/>
    <x v="6"/>
    <x v="3"/>
    <d v="2023-04-07T00:00:00"/>
    <x v="5"/>
    <x v="2"/>
    <s v="1020"/>
    <s v="S020"/>
    <s v="H"/>
    <n v="0"/>
    <n v="1"/>
    <x v="0"/>
    <s v="530000305450"/>
    <x v="762"/>
    <x v="2"/>
    <n v="9490"/>
    <n v="0"/>
    <s v="ERO"/>
  </r>
  <r>
    <s v="4907438180"/>
    <x v="6"/>
    <x v="3"/>
    <d v="2023-04-08T00:00:00"/>
    <x v="5"/>
    <x v="6"/>
    <s v="1020"/>
    <s v="S020"/>
    <s v="H"/>
    <n v="0"/>
    <n v="1"/>
    <x v="0"/>
    <s v="530000308041"/>
    <x v="770"/>
    <x v="6"/>
    <n v="1446"/>
    <n v="0"/>
    <s v="ERO"/>
  </r>
  <r>
    <s v="4907438185"/>
    <x v="6"/>
    <x v="3"/>
    <d v="2023-04-07T00:00:00"/>
    <x v="5"/>
    <x v="7"/>
    <s v="1030"/>
    <s v="S030"/>
    <s v="H"/>
    <n v="0"/>
    <n v="1"/>
    <x v="0"/>
    <s v="530000305906"/>
    <x v="767"/>
    <x v="7"/>
    <n v="8280"/>
    <n v="0"/>
    <s v="ERO"/>
  </r>
  <r>
    <s v="4907438355"/>
    <x v="6"/>
    <x v="3"/>
    <d v="2023-04-09T00:00:00"/>
    <x v="5"/>
    <x v="136"/>
    <s v="1060"/>
    <s v="S061"/>
    <s v="H"/>
    <n v="0"/>
    <n v="1"/>
    <x v="0"/>
    <s v="530000302555"/>
    <x v="634"/>
    <x v="136"/>
    <n v="5100"/>
    <n v="0"/>
    <s v="DIAR"/>
  </r>
  <r>
    <s v="4907438479"/>
    <x v="6"/>
    <x v="3"/>
    <d v="2023-04-10T00:00:00"/>
    <x v="5"/>
    <x v="5"/>
    <s v="1020"/>
    <s v="S024"/>
    <s v="H"/>
    <n v="0"/>
    <n v="1"/>
    <x v="0"/>
    <s v="530000302600"/>
    <x v="737"/>
    <x v="5"/>
    <n v="1297"/>
    <n v="0"/>
    <s v="DIAR"/>
  </r>
  <r>
    <s v="4907438481"/>
    <x v="6"/>
    <x v="3"/>
    <d v="2023-04-10T00:00:00"/>
    <x v="5"/>
    <x v="13"/>
    <s v="1080"/>
    <s v="S080"/>
    <s v="H"/>
    <n v="0"/>
    <n v="1"/>
    <x v="0"/>
    <s v="530000311050"/>
    <x v="678"/>
    <x v="13"/>
    <n v="46100"/>
    <n v="0"/>
    <s v="CMP"/>
  </r>
  <r>
    <s v="4907438489"/>
    <x v="6"/>
    <x v="3"/>
    <d v="2023-04-10T00:00:00"/>
    <x v="5"/>
    <x v="7"/>
    <s v="1050"/>
    <s v="S050"/>
    <s v="H"/>
    <n v="0"/>
    <n v="1"/>
    <x v="0"/>
    <s v="530000308294"/>
    <x v="785"/>
    <x v="7"/>
    <n v="8280"/>
    <n v="0"/>
    <s v="ERO"/>
  </r>
  <r>
    <s v="4907438490"/>
    <x v="6"/>
    <x v="3"/>
    <d v="2023-04-10T00:00:00"/>
    <x v="5"/>
    <x v="32"/>
    <s v="1010"/>
    <s v="S010"/>
    <s v="H"/>
    <n v="0"/>
    <n v="1"/>
    <x v="0"/>
    <s v="530000311854"/>
    <x v="10"/>
    <x v="32"/>
    <n v="1238"/>
    <n v="0"/>
    <s v="CMP"/>
  </r>
  <r>
    <s v="4907438572"/>
    <x v="6"/>
    <x v="3"/>
    <d v="2023-04-10T00:00:00"/>
    <x v="5"/>
    <x v="31"/>
    <s v="1030"/>
    <s v="E030"/>
    <s v="H"/>
    <n v="0"/>
    <n v="1"/>
    <x v="0"/>
    <s v="530000309935"/>
    <x v="761"/>
    <x v="31"/>
    <n v="1911"/>
    <n v="0"/>
    <s v="ERO"/>
  </r>
  <r>
    <s v="4907438613"/>
    <x v="6"/>
    <x v="3"/>
    <d v="2023-04-10T00:00:00"/>
    <x v="5"/>
    <x v="55"/>
    <s v="1010"/>
    <s v="S010"/>
    <s v="H"/>
    <n v="0"/>
    <n v="1"/>
    <x v="0"/>
    <s v="530000308852"/>
    <x v="679"/>
    <x v="55"/>
    <n v="9800"/>
    <n v="0"/>
    <s v="CMP"/>
  </r>
  <r>
    <s v="4907438711"/>
    <x v="6"/>
    <x v="3"/>
    <d v="2023-04-10T00:00:00"/>
    <x v="5"/>
    <x v="0"/>
    <s v="1020"/>
    <s v="S020"/>
    <s v="H"/>
    <n v="0"/>
    <n v="1"/>
    <x v="0"/>
    <s v="530000301770"/>
    <x v="19"/>
    <x v="0"/>
    <n v="41000"/>
    <n v="0"/>
    <s v=""/>
  </r>
  <r>
    <s v="4907438712"/>
    <x v="6"/>
    <x v="3"/>
    <d v="2023-04-10T00:00:00"/>
    <x v="5"/>
    <x v="17"/>
    <s v="1020"/>
    <s v="S020"/>
    <s v="H"/>
    <n v="0"/>
    <n v="1"/>
    <x v="0"/>
    <s v="530000274407"/>
    <x v="681"/>
    <x v="17"/>
    <n v="43365"/>
    <n v="0"/>
    <s v="NB"/>
  </r>
  <r>
    <s v="4907438735"/>
    <x v="6"/>
    <x v="3"/>
    <d v="2023-04-10T00:00:00"/>
    <x v="5"/>
    <x v="26"/>
    <s v="1010"/>
    <s v="S010"/>
    <s v="H"/>
    <n v="0"/>
    <n v="1"/>
    <x v="0"/>
    <s v="530000308852"/>
    <x v="679"/>
    <x v="26"/>
    <n v="9000"/>
    <n v="0"/>
    <s v="CMP"/>
  </r>
  <r>
    <s v="4907438738"/>
    <x v="6"/>
    <x v="3"/>
    <d v="2023-04-10T00:00:00"/>
    <x v="3"/>
    <x v="55"/>
    <s v="1010"/>
    <s v="S010"/>
    <s v="S"/>
    <n v="0"/>
    <n v="-1"/>
    <x v="0"/>
    <s v="530000308852"/>
    <x v="679"/>
    <x v="55"/>
    <n v="9800"/>
    <n v="0"/>
    <s v="CMP"/>
  </r>
  <r>
    <s v="4907438816"/>
    <x v="6"/>
    <x v="3"/>
    <d v="2023-04-10T00:00:00"/>
    <x v="5"/>
    <x v="22"/>
    <s v="1060"/>
    <s v="S060"/>
    <s v="H"/>
    <n v="0"/>
    <n v="2"/>
    <x v="0"/>
    <s v="530000306063"/>
    <x v="634"/>
    <x v="22"/>
    <n v="1334"/>
    <n v="0"/>
    <s v="DIAR"/>
  </r>
  <r>
    <s v="4907438902"/>
    <x v="6"/>
    <x v="3"/>
    <d v="2023-04-10T00:00:00"/>
    <x v="5"/>
    <x v="80"/>
    <s v="1060"/>
    <s v="S061"/>
    <s v="H"/>
    <n v="0"/>
    <n v="1"/>
    <x v="0"/>
    <s v="530000308103"/>
    <x v="672"/>
    <x v="80"/>
    <n v="1325"/>
    <n v="0"/>
    <s v="DIAR"/>
  </r>
  <r>
    <s v="4907438923"/>
    <x v="6"/>
    <x v="3"/>
    <d v="2023-04-10T00:00:00"/>
    <x v="5"/>
    <x v="5"/>
    <s v="1096"/>
    <s v="S096"/>
    <s v="H"/>
    <n v="0"/>
    <n v="1"/>
    <x v="0"/>
    <s v="530000182676"/>
    <x v="193"/>
    <x v="5"/>
    <n v="1297"/>
    <n v="0"/>
    <s v=""/>
  </r>
  <r>
    <s v="4907438923"/>
    <x v="6"/>
    <x v="3"/>
    <d v="2023-04-10T00:00:00"/>
    <x v="5"/>
    <x v="80"/>
    <s v="1096"/>
    <s v="S096"/>
    <s v="H"/>
    <n v="0"/>
    <n v="1"/>
    <x v="0"/>
    <s v="530000292750"/>
    <x v="554"/>
    <x v="80"/>
    <n v="1325"/>
    <n v="0"/>
    <s v=""/>
  </r>
  <r>
    <s v="4907438938"/>
    <x v="6"/>
    <x v="3"/>
    <d v="2023-04-10T00:00:00"/>
    <x v="5"/>
    <x v="5"/>
    <s v="1020"/>
    <s v="S024"/>
    <s v="H"/>
    <n v="0"/>
    <n v="2"/>
    <x v="0"/>
    <s v="530000306063"/>
    <x v="634"/>
    <x v="5"/>
    <n v="1297"/>
    <n v="0"/>
    <s v="DIAR"/>
  </r>
  <r>
    <s v="4907438940"/>
    <x v="6"/>
    <x v="3"/>
    <d v="2023-04-10T00:00:00"/>
    <x v="5"/>
    <x v="5"/>
    <s v="1020"/>
    <s v="S024"/>
    <s v="H"/>
    <n v="0"/>
    <n v="3"/>
    <x v="0"/>
    <s v="530000306132"/>
    <x v="634"/>
    <x v="5"/>
    <n v="1297"/>
    <n v="0"/>
    <s v="DIAR"/>
  </r>
  <r>
    <s v="4907439033"/>
    <x v="6"/>
    <x v="3"/>
    <d v="2023-04-10T00:00:00"/>
    <x v="5"/>
    <x v="16"/>
    <s v="1030"/>
    <s v="S030"/>
    <s v="H"/>
    <n v="0"/>
    <n v="3"/>
    <x v="0"/>
    <s v="530000306132"/>
    <x v="634"/>
    <x v="16"/>
    <n v="1778"/>
    <n v="0"/>
    <s v="DIAR"/>
  </r>
  <r>
    <s v="4907439097"/>
    <x v="6"/>
    <x v="3"/>
    <d v="2023-04-10T00:00:00"/>
    <x v="5"/>
    <x v="7"/>
    <s v="1020"/>
    <s v="S020"/>
    <s v="H"/>
    <n v="0"/>
    <n v="1"/>
    <x v="0"/>
    <s v="530000305035"/>
    <x v="664"/>
    <x v="7"/>
    <n v="8280"/>
    <n v="0"/>
    <s v="CMP"/>
  </r>
  <r>
    <s v="4907439098"/>
    <x v="6"/>
    <x v="3"/>
    <d v="2023-04-10T00:00:00"/>
    <x v="5"/>
    <x v="5"/>
    <s v="1020"/>
    <s v="S020"/>
    <s v="H"/>
    <n v="0"/>
    <n v="1"/>
    <x v="0"/>
    <s v="530000310281"/>
    <x v="640"/>
    <x v="5"/>
    <n v="1297"/>
    <n v="0"/>
    <s v="CMP"/>
  </r>
  <r>
    <s v="4907439117"/>
    <x v="6"/>
    <x v="3"/>
    <d v="2023-04-10T00:00:00"/>
    <x v="5"/>
    <x v="7"/>
    <s v="1020"/>
    <s v="S020"/>
    <s v="H"/>
    <n v="0"/>
    <n v="1"/>
    <x v="0"/>
    <s v="530000305162"/>
    <x v="664"/>
    <x v="7"/>
    <n v="8280"/>
    <n v="0"/>
    <s v="CMP"/>
  </r>
  <r>
    <s v="4907439131"/>
    <x v="6"/>
    <x v="3"/>
    <d v="2023-04-10T00:00:00"/>
    <x v="5"/>
    <x v="5"/>
    <s v="1020"/>
    <s v="S024"/>
    <s v="H"/>
    <n v="0"/>
    <n v="3"/>
    <x v="0"/>
    <s v="530000302553"/>
    <x v="634"/>
    <x v="5"/>
    <n v="1297"/>
    <n v="0"/>
    <s v="DIAR"/>
  </r>
  <r>
    <s v="4907439132"/>
    <x v="6"/>
    <x v="3"/>
    <d v="2023-04-10T00:00:00"/>
    <x v="5"/>
    <x v="5"/>
    <s v="1020"/>
    <s v="S024"/>
    <s v="H"/>
    <n v="0"/>
    <n v="7"/>
    <x v="0"/>
    <s v="530000303664"/>
    <x v="634"/>
    <x v="5"/>
    <n v="1297"/>
    <n v="0"/>
    <s v="DIAR"/>
  </r>
  <r>
    <s v="4907439139"/>
    <x v="6"/>
    <x v="3"/>
    <d v="2023-04-10T00:00:00"/>
    <x v="5"/>
    <x v="7"/>
    <s v="1060"/>
    <s v="S061"/>
    <s v="H"/>
    <n v="0"/>
    <n v="1"/>
    <x v="0"/>
    <s v="530000294175"/>
    <x v="634"/>
    <x v="7"/>
    <n v="8280"/>
    <n v="0"/>
    <s v="DIAR"/>
  </r>
  <r>
    <s v="4907439182"/>
    <x v="6"/>
    <x v="3"/>
    <d v="2023-04-10T00:00:00"/>
    <x v="5"/>
    <x v="136"/>
    <s v="1020"/>
    <s v="S020"/>
    <s v="H"/>
    <n v="0"/>
    <n v="1"/>
    <x v="0"/>
    <s v="530000308571"/>
    <x v="775"/>
    <x v="136"/>
    <n v="5100"/>
    <n v="0"/>
    <s v="CMP"/>
  </r>
  <r>
    <s v="4907439311"/>
    <x v="6"/>
    <x v="3"/>
    <d v="2023-04-10T00:00:00"/>
    <x v="5"/>
    <x v="80"/>
    <s v="1060"/>
    <s v="S061"/>
    <s v="H"/>
    <n v="0"/>
    <n v="2"/>
    <x v="0"/>
    <s v="530000295860"/>
    <x v="672"/>
    <x v="80"/>
    <n v="1325"/>
    <n v="0"/>
    <s v="DIAR"/>
  </r>
  <r>
    <s v="4907439315"/>
    <x v="6"/>
    <x v="3"/>
    <d v="2023-04-10T00:00:00"/>
    <x v="5"/>
    <x v="161"/>
    <s v="1060"/>
    <s v="S060"/>
    <s v="H"/>
    <n v="0"/>
    <n v="1"/>
    <x v="0"/>
    <s v="530000281680"/>
    <x v="659"/>
    <x v="161"/>
    <n v="4130"/>
    <n v="0"/>
    <s v="CMP"/>
  </r>
  <r>
    <s v="4907439317"/>
    <x v="6"/>
    <x v="3"/>
    <d v="2023-04-10T00:00:00"/>
    <x v="5"/>
    <x v="140"/>
    <s v="1050"/>
    <s v="S050"/>
    <s v="H"/>
    <n v="0"/>
    <n v="1"/>
    <x v="0"/>
    <s v="530000300936"/>
    <x v="7"/>
    <x v="140"/>
    <n v="5950"/>
    <n v="0"/>
    <s v="CMP"/>
  </r>
  <r>
    <s v="4907439347"/>
    <x v="6"/>
    <x v="3"/>
    <d v="2023-04-10T00:00:00"/>
    <x v="3"/>
    <x v="26"/>
    <s v="1010"/>
    <s v="S010"/>
    <s v="S"/>
    <n v="0"/>
    <n v="-1"/>
    <x v="0"/>
    <s v="530000308852"/>
    <x v="679"/>
    <x v="26"/>
    <n v="9000"/>
    <n v="0"/>
    <s v="CMP"/>
  </r>
  <r>
    <s v="4907439401"/>
    <x v="6"/>
    <x v="3"/>
    <d v="2023-04-10T00:00:00"/>
    <x v="5"/>
    <x v="140"/>
    <s v="1010"/>
    <s v="S010"/>
    <s v="H"/>
    <n v="0"/>
    <n v="1"/>
    <x v="0"/>
    <s v="530000312514"/>
    <x v="772"/>
    <x v="140"/>
    <n v="5950"/>
    <n v="0"/>
    <s v="ERO"/>
  </r>
  <r>
    <s v="4907439418"/>
    <x v="6"/>
    <x v="3"/>
    <d v="2023-04-10T00:00:00"/>
    <x v="5"/>
    <x v="29"/>
    <s v="1020"/>
    <s v="S020"/>
    <s v="H"/>
    <n v="0"/>
    <n v="1"/>
    <x v="0"/>
    <s v="530000307123"/>
    <x v="770"/>
    <x v="29"/>
    <n v="2800"/>
    <n v="0"/>
    <s v="ERO"/>
  </r>
  <r>
    <s v="4907439419"/>
    <x v="6"/>
    <x v="3"/>
    <d v="2023-04-10T00:00:00"/>
    <x v="3"/>
    <x v="140"/>
    <s v="1010"/>
    <s v="S010"/>
    <s v="S"/>
    <n v="0"/>
    <n v="-1"/>
    <x v="0"/>
    <s v="530000312514"/>
    <x v="772"/>
    <x v="140"/>
    <n v="5950"/>
    <n v="0"/>
    <s v="ERO"/>
  </r>
  <r>
    <s v="4907439560"/>
    <x v="6"/>
    <x v="3"/>
    <d v="2023-04-11T00:00:00"/>
    <x v="5"/>
    <x v="7"/>
    <s v="1020"/>
    <s v="S020"/>
    <s v="H"/>
    <n v="0"/>
    <n v="1"/>
    <x v="0"/>
    <s v="530000307382"/>
    <x v="762"/>
    <x v="7"/>
    <n v="8280"/>
    <n v="0"/>
    <s v="ERO"/>
  </r>
  <r>
    <s v="4907439614"/>
    <x v="6"/>
    <x v="3"/>
    <d v="2023-04-11T00:00:00"/>
    <x v="5"/>
    <x v="5"/>
    <s v="1080"/>
    <s v="S080"/>
    <s v="H"/>
    <n v="0"/>
    <n v="1"/>
    <x v="0"/>
    <s v="530000306507"/>
    <x v="799"/>
    <x v="5"/>
    <n v="1297"/>
    <n v="0"/>
    <s v="CMP"/>
  </r>
  <r>
    <s v="4907439759"/>
    <x v="6"/>
    <x v="3"/>
    <d v="2023-04-11T00:00:00"/>
    <x v="5"/>
    <x v="2"/>
    <s v="1060"/>
    <s v="S060"/>
    <s v="H"/>
    <n v="0"/>
    <n v="1"/>
    <x v="0"/>
    <s v="530000313534"/>
    <x v="765"/>
    <x v="2"/>
    <n v="9490"/>
    <n v="0"/>
    <s v="ERO"/>
  </r>
  <r>
    <s v="4907439816"/>
    <x v="6"/>
    <x v="3"/>
    <d v="2023-04-11T00:00:00"/>
    <x v="1"/>
    <x v="5"/>
    <s v="1020"/>
    <s v="S024"/>
    <s v="H"/>
    <n v="0"/>
    <n v="4"/>
    <x v="0"/>
    <s v="4145211"/>
    <x v="805"/>
    <x v="5"/>
    <n v="1297"/>
    <n v="0"/>
    <s v=""/>
  </r>
  <r>
    <s v="4907439817"/>
    <x v="6"/>
    <x v="3"/>
    <d v="2023-04-11T00:00:00"/>
    <x v="1"/>
    <x v="5"/>
    <s v="1020"/>
    <s v="S024"/>
    <s v="H"/>
    <n v="0"/>
    <n v="4"/>
    <x v="0"/>
    <s v="4144046"/>
    <x v="546"/>
    <x v="5"/>
    <n v="1297"/>
    <n v="0"/>
    <s v=""/>
  </r>
  <r>
    <s v="4907439841"/>
    <x v="6"/>
    <x v="3"/>
    <d v="2023-04-11T00:00:00"/>
    <x v="5"/>
    <x v="5"/>
    <s v="1020"/>
    <s v="S024"/>
    <s v="H"/>
    <n v="0"/>
    <n v="4"/>
    <x v="0"/>
    <s v="530000302555"/>
    <x v="634"/>
    <x v="5"/>
    <n v="1297"/>
    <n v="0"/>
    <s v="DIAR"/>
  </r>
  <r>
    <s v="4907439843"/>
    <x v="6"/>
    <x v="3"/>
    <d v="2023-04-11T00:00:00"/>
    <x v="5"/>
    <x v="5"/>
    <s v="1020"/>
    <s v="S024"/>
    <s v="H"/>
    <n v="0"/>
    <n v="7"/>
    <x v="0"/>
    <s v="530000307878"/>
    <x v="634"/>
    <x v="5"/>
    <n v="1297"/>
    <n v="0"/>
    <s v="DIAR"/>
  </r>
  <r>
    <s v="4907439892"/>
    <x v="6"/>
    <x v="3"/>
    <d v="2023-04-11T00:00:00"/>
    <x v="5"/>
    <x v="22"/>
    <s v="1080"/>
    <s v="S080"/>
    <s v="H"/>
    <n v="0"/>
    <n v="3"/>
    <x v="0"/>
    <s v="530000303441"/>
    <x v="806"/>
    <x v="22"/>
    <n v="1334"/>
    <n v="0"/>
    <s v=""/>
  </r>
  <r>
    <s v="4907439899"/>
    <x v="6"/>
    <x v="3"/>
    <d v="2023-04-10T00:00:00"/>
    <x v="3"/>
    <x v="32"/>
    <s v="1010"/>
    <s v="S010"/>
    <s v="S"/>
    <n v="0"/>
    <n v="-1"/>
    <x v="0"/>
    <s v="530000311854"/>
    <x v="10"/>
    <x v="32"/>
    <n v="1238"/>
    <n v="0"/>
    <s v="CMP"/>
  </r>
  <r>
    <s v="4907439933"/>
    <x v="6"/>
    <x v="3"/>
    <d v="2023-04-10T00:00:00"/>
    <x v="3"/>
    <x v="140"/>
    <s v="1050"/>
    <s v="S050"/>
    <s v="S"/>
    <n v="0"/>
    <n v="-1"/>
    <x v="0"/>
    <s v="530000300936"/>
    <x v="7"/>
    <x v="140"/>
    <n v="5950"/>
    <n v="0"/>
    <s v="CMP"/>
  </r>
  <r>
    <s v="4907439992"/>
    <x v="6"/>
    <x v="3"/>
    <d v="2023-04-11T00:00:00"/>
    <x v="5"/>
    <x v="139"/>
    <s v="1050"/>
    <s v="S050"/>
    <s v="H"/>
    <n v="0"/>
    <n v="1"/>
    <x v="0"/>
    <s v="530000300936"/>
    <x v="7"/>
    <x v="139"/>
    <n v="4870"/>
    <n v="0"/>
    <s v="CMP"/>
  </r>
  <r>
    <s v="4907440079"/>
    <x v="6"/>
    <x v="3"/>
    <d v="2023-04-11T00:00:00"/>
    <x v="5"/>
    <x v="136"/>
    <s v="1080"/>
    <s v="S080"/>
    <s v="H"/>
    <n v="0"/>
    <n v="1"/>
    <x v="0"/>
    <s v="530000307051"/>
    <x v="799"/>
    <x v="136"/>
    <n v="5100"/>
    <n v="0"/>
    <s v="CMP"/>
  </r>
  <r>
    <s v="4907440080"/>
    <x v="6"/>
    <x v="3"/>
    <d v="2023-04-11T00:00:00"/>
    <x v="5"/>
    <x v="139"/>
    <s v="1080"/>
    <s v="S080"/>
    <s v="H"/>
    <n v="0"/>
    <n v="1"/>
    <x v="0"/>
    <s v="530000306804"/>
    <x v="660"/>
    <x v="139"/>
    <n v="4870"/>
    <n v="0"/>
    <s v="ERO"/>
  </r>
  <r>
    <s v="4907440219"/>
    <x v="6"/>
    <x v="3"/>
    <d v="2023-04-11T00:00:00"/>
    <x v="5"/>
    <x v="14"/>
    <s v="1060"/>
    <s v="S060"/>
    <s v="H"/>
    <n v="0"/>
    <n v="1"/>
    <x v="0"/>
    <s v="530000293093"/>
    <x v="732"/>
    <x v="14"/>
    <n v="50350"/>
    <n v="0"/>
    <s v="NB"/>
  </r>
  <r>
    <s v="4907440231"/>
    <x v="6"/>
    <x v="3"/>
    <d v="2023-04-11T00:00:00"/>
    <x v="5"/>
    <x v="139"/>
    <s v="1060"/>
    <s v="S060"/>
    <s v="H"/>
    <n v="0"/>
    <n v="1"/>
    <x v="0"/>
    <s v="530000285207"/>
    <x v="133"/>
    <x v="139"/>
    <n v="4870"/>
    <n v="0"/>
    <s v="CMP"/>
  </r>
  <r>
    <s v="4907440341"/>
    <x v="6"/>
    <x v="3"/>
    <d v="2023-04-11T00:00:00"/>
    <x v="5"/>
    <x v="2"/>
    <s v="1020"/>
    <s v="S020"/>
    <s v="H"/>
    <n v="0"/>
    <n v="1"/>
    <x v="0"/>
    <s v="530000259308"/>
    <x v="762"/>
    <x v="2"/>
    <n v="9490"/>
    <n v="0"/>
    <s v="ERO"/>
  </r>
  <r>
    <s v="4907440344"/>
    <x v="6"/>
    <x v="3"/>
    <d v="2023-04-11T00:00:00"/>
    <x v="5"/>
    <x v="2"/>
    <s v="1020"/>
    <s v="S020"/>
    <s v="H"/>
    <n v="0"/>
    <n v="1"/>
    <x v="0"/>
    <s v="530000308970"/>
    <x v="762"/>
    <x v="2"/>
    <n v="9490"/>
    <n v="0"/>
    <s v="ERO"/>
  </r>
  <r>
    <s v="4907440455"/>
    <x v="6"/>
    <x v="3"/>
    <d v="2023-04-11T00:00:00"/>
    <x v="3"/>
    <x v="2"/>
    <s v="1020"/>
    <s v="S020"/>
    <s v="S"/>
    <n v="0"/>
    <n v="-1"/>
    <x v="0"/>
    <s v="530000308970"/>
    <x v="762"/>
    <x v="2"/>
    <n v="9490"/>
    <n v="0"/>
    <s v="ERO"/>
  </r>
  <r>
    <s v="4907440486"/>
    <x v="6"/>
    <x v="3"/>
    <d v="2023-04-12T00:00:00"/>
    <x v="5"/>
    <x v="136"/>
    <s v="1060"/>
    <s v="S061"/>
    <s v="H"/>
    <n v="0"/>
    <n v="2"/>
    <x v="0"/>
    <s v="530000307878"/>
    <x v="634"/>
    <x v="136"/>
    <n v="5100"/>
    <n v="0"/>
    <s v="DIAR"/>
  </r>
  <r>
    <s v="4907440729"/>
    <x v="6"/>
    <x v="3"/>
    <d v="2023-04-12T00:00:00"/>
    <x v="5"/>
    <x v="14"/>
    <s v="1060"/>
    <s v="S060"/>
    <s v="H"/>
    <n v="0"/>
    <n v="1"/>
    <x v="0"/>
    <s v="530000290419"/>
    <x v="692"/>
    <x v="14"/>
    <n v="50350"/>
    <n v="0"/>
    <s v="NB"/>
  </r>
  <r>
    <s v="4907440814"/>
    <x v="6"/>
    <x v="3"/>
    <d v="2023-04-11T00:00:00"/>
    <x v="3"/>
    <x v="139"/>
    <s v="1080"/>
    <s v="S080"/>
    <s v="S"/>
    <n v="0"/>
    <n v="-1"/>
    <x v="0"/>
    <s v="530000306804"/>
    <x v="660"/>
    <x v="139"/>
    <n v="4870"/>
    <n v="0"/>
    <s v="ERO"/>
  </r>
  <r>
    <s v="4907440845"/>
    <x v="6"/>
    <x v="3"/>
    <d v="2023-04-12T00:00:00"/>
    <x v="5"/>
    <x v="2"/>
    <s v="1010"/>
    <s v="S010"/>
    <s v="H"/>
    <n v="0"/>
    <n v="1"/>
    <x v="0"/>
    <s v="530000305438"/>
    <x v="763"/>
    <x v="2"/>
    <n v="9490"/>
    <n v="0"/>
    <s v="ERO"/>
  </r>
  <r>
    <s v="4907440846"/>
    <x v="6"/>
    <x v="3"/>
    <d v="2023-04-12T00:00:00"/>
    <x v="5"/>
    <x v="2"/>
    <s v="1010"/>
    <s v="S010"/>
    <s v="H"/>
    <n v="0"/>
    <n v="1"/>
    <x v="0"/>
    <s v="530000304359"/>
    <x v="643"/>
    <x v="2"/>
    <n v="9490"/>
    <n v="0"/>
    <s v="ERO"/>
  </r>
  <r>
    <s v="4907440851"/>
    <x v="6"/>
    <x v="3"/>
    <d v="2023-04-12T00:00:00"/>
    <x v="5"/>
    <x v="41"/>
    <s v="1010"/>
    <s v="S010"/>
    <s v="H"/>
    <n v="0"/>
    <n v="1"/>
    <x v="0"/>
    <s v="530000312720"/>
    <x v="807"/>
    <x v="41"/>
    <n v="59300"/>
    <n v="0"/>
    <s v="NB"/>
  </r>
  <r>
    <s v="4907440923"/>
    <x v="6"/>
    <x v="3"/>
    <d v="2023-04-12T00:00:00"/>
    <x v="5"/>
    <x v="140"/>
    <s v="1030"/>
    <s v="S030"/>
    <s v="H"/>
    <n v="0"/>
    <n v="1"/>
    <x v="0"/>
    <s v="530000313810"/>
    <x v="758"/>
    <x v="140"/>
    <n v="5950"/>
    <n v="0"/>
    <s v="ERO"/>
  </r>
  <r>
    <s v="4907441065"/>
    <x v="6"/>
    <x v="3"/>
    <d v="2023-04-12T00:00:00"/>
    <x v="5"/>
    <x v="2"/>
    <s v="1080"/>
    <s v="S080"/>
    <s v="H"/>
    <n v="0"/>
    <n v="1"/>
    <x v="0"/>
    <s v="530000310851"/>
    <x v="678"/>
    <x v="2"/>
    <n v="9490"/>
    <n v="0"/>
    <s v="CMP"/>
  </r>
  <r>
    <s v="4907441096"/>
    <x v="6"/>
    <x v="3"/>
    <d v="2023-04-12T00:00:00"/>
    <x v="1"/>
    <x v="136"/>
    <s v="1060"/>
    <s v="S060"/>
    <s v="H"/>
    <n v="0"/>
    <n v="1"/>
    <x v="0"/>
    <s v="530000299981"/>
    <x v="672"/>
    <x v="136"/>
    <n v="5100"/>
    <n v="0"/>
    <s v="DIAR"/>
  </r>
  <r>
    <s v="4907441146"/>
    <x v="6"/>
    <x v="3"/>
    <d v="2023-04-12T00:00:00"/>
    <x v="5"/>
    <x v="2"/>
    <s v="1020"/>
    <s v="S020"/>
    <s v="H"/>
    <n v="0"/>
    <n v="1"/>
    <x v="0"/>
    <s v="530000308811"/>
    <x v="664"/>
    <x v="2"/>
    <n v="9490"/>
    <n v="0"/>
    <s v="CMP"/>
  </r>
  <r>
    <s v="4907441150"/>
    <x v="6"/>
    <x v="3"/>
    <d v="2023-04-12T00:00:00"/>
    <x v="5"/>
    <x v="7"/>
    <s v="1020"/>
    <s v="S020"/>
    <s v="H"/>
    <n v="0"/>
    <n v="1"/>
    <x v="0"/>
    <s v="530000308479"/>
    <x v="664"/>
    <x v="7"/>
    <n v="8280"/>
    <n v="0"/>
    <s v="CMP"/>
  </r>
  <r>
    <s v="4907441203"/>
    <x v="6"/>
    <x v="3"/>
    <d v="2023-04-12T00:00:00"/>
    <x v="5"/>
    <x v="115"/>
    <s v="1060"/>
    <s v="S060"/>
    <s v="H"/>
    <n v="0"/>
    <n v="1"/>
    <x v="0"/>
    <s v="530000290505"/>
    <x v="133"/>
    <x v="115"/>
    <n v="20860"/>
    <n v="0"/>
    <s v="CMP"/>
  </r>
  <r>
    <s v="4907441203"/>
    <x v="6"/>
    <x v="3"/>
    <d v="2023-04-12T00:00:00"/>
    <x v="5"/>
    <x v="12"/>
    <s v="1060"/>
    <s v="S060"/>
    <s v="H"/>
    <n v="0"/>
    <n v="1"/>
    <x v="0"/>
    <s v="530000290505"/>
    <x v="133"/>
    <x v="12"/>
    <n v="10385"/>
    <n v="0"/>
    <s v="CMP"/>
  </r>
  <r>
    <s v="4907441260"/>
    <x v="6"/>
    <x v="3"/>
    <d v="2023-04-13T00:00:00"/>
    <x v="5"/>
    <x v="0"/>
    <s v="1030"/>
    <s v="S030"/>
    <s v="H"/>
    <n v="0"/>
    <n v="1"/>
    <x v="0"/>
    <s v="530000305749"/>
    <x v="768"/>
    <x v="0"/>
    <n v="41000"/>
    <n v="0"/>
    <s v="ERO"/>
  </r>
  <r>
    <s v="4907441359"/>
    <x v="6"/>
    <x v="3"/>
    <d v="2023-04-13T00:00:00"/>
    <x v="5"/>
    <x v="5"/>
    <s v="1020"/>
    <s v="S024"/>
    <s v="H"/>
    <n v="0"/>
    <n v="1"/>
    <x v="0"/>
    <s v="530000305664"/>
    <x v="672"/>
    <x v="5"/>
    <n v="1297"/>
    <n v="0"/>
    <s v="DIAR"/>
  </r>
  <r>
    <s v="4907441480"/>
    <x v="6"/>
    <x v="3"/>
    <d v="2023-04-13T00:00:00"/>
    <x v="5"/>
    <x v="2"/>
    <s v="1020"/>
    <s v="S020"/>
    <s v="H"/>
    <n v="0"/>
    <n v="1"/>
    <x v="0"/>
    <s v="530000308479"/>
    <x v="664"/>
    <x v="2"/>
    <n v="9490"/>
    <n v="0"/>
    <s v="CMP"/>
  </r>
  <r>
    <s v="4907441484"/>
    <x v="6"/>
    <x v="3"/>
    <d v="2023-04-13T00:00:00"/>
    <x v="5"/>
    <x v="5"/>
    <s v="1030"/>
    <s v="S030"/>
    <s v="H"/>
    <n v="0"/>
    <n v="1"/>
    <x v="0"/>
    <s v="530000314892"/>
    <x v="761"/>
    <x v="5"/>
    <n v="1297"/>
    <n v="0"/>
    <s v="ERO"/>
  </r>
  <r>
    <s v="4907441488"/>
    <x v="6"/>
    <x v="3"/>
    <d v="2023-04-13T00:00:00"/>
    <x v="5"/>
    <x v="19"/>
    <s v="1030"/>
    <s v="E030"/>
    <s v="H"/>
    <n v="0"/>
    <n v="1"/>
    <x v="0"/>
    <s v="530000314892"/>
    <x v="761"/>
    <x v="19"/>
    <n v="1745"/>
    <n v="0"/>
    <s v="ERO"/>
  </r>
  <r>
    <s v="4907441539"/>
    <x v="6"/>
    <x v="3"/>
    <d v="2023-04-13T00:00:00"/>
    <x v="5"/>
    <x v="7"/>
    <s v="1010"/>
    <s v="S010"/>
    <s v="H"/>
    <n v="0"/>
    <n v="1"/>
    <x v="0"/>
    <s v="530000311047"/>
    <x v="778"/>
    <x v="7"/>
    <n v="8280"/>
    <n v="0"/>
    <s v="CMP"/>
  </r>
  <r>
    <s v="4907441540"/>
    <x v="6"/>
    <x v="3"/>
    <d v="2023-04-13T00:00:00"/>
    <x v="5"/>
    <x v="2"/>
    <s v="1010"/>
    <s v="S010"/>
    <s v="H"/>
    <n v="0"/>
    <n v="1"/>
    <x v="0"/>
    <s v="530000310333"/>
    <x v="778"/>
    <x v="2"/>
    <n v="9490"/>
    <n v="0"/>
    <s v="CMP"/>
  </r>
  <r>
    <s v="4907441562"/>
    <x v="6"/>
    <x v="3"/>
    <d v="2023-04-13T00:00:00"/>
    <x v="3"/>
    <x v="7"/>
    <s v="1020"/>
    <s v="S020"/>
    <s v="S"/>
    <n v="0"/>
    <n v="-1"/>
    <x v="0"/>
    <s v="530000308479"/>
    <x v="664"/>
    <x v="7"/>
    <n v="8280"/>
    <n v="0"/>
    <s v="CMP"/>
  </r>
  <r>
    <s v="4907441571"/>
    <x v="6"/>
    <x v="3"/>
    <d v="2023-04-13T00:00:00"/>
    <x v="5"/>
    <x v="26"/>
    <s v="1020"/>
    <s v="S020"/>
    <s v="H"/>
    <n v="0"/>
    <n v="1"/>
    <x v="0"/>
    <s v="530000281254"/>
    <x v="661"/>
    <x v="26"/>
    <n v="9000"/>
    <n v="0"/>
    <s v="ERO"/>
  </r>
  <r>
    <s v="4907441588"/>
    <x v="6"/>
    <x v="3"/>
    <d v="2023-04-13T00:00:00"/>
    <x v="5"/>
    <x v="31"/>
    <s v="1080"/>
    <s v="E080"/>
    <s v="H"/>
    <n v="0"/>
    <n v="1"/>
    <x v="0"/>
    <s v="530000307772"/>
    <x v="274"/>
    <x v="31"/>
    <n v="1911"/>
    <n v="0"/>
    <s v="CMP"/>
  </r>
  <r>
    <s v="4907441598"/>
    <x v="6"/>
    <x v="3"/>
    <d v="2023-04-13T00:00:00"/>
    <x v="5"/>
    <x v="0"/>
    <s v="1010"/>
    <s v="S010"/>
    <s v="H"/>
    <n v="0"/>
    <n v="1"/>
    <x v="0"/>
    <s v="530000313472"/>
    <x v="778"/>
    <x v="0"/>
    <n v="41000"/>
    <n v="0"/>
    <s v="CMP"/>
  </r>
  <r>
    <s v="4907441615"/>
    <x v="6"/>
    <x v="3"/>
    <d v="2023-04-13T00:00:00"/>
    <x v="5"/>
    <x v="12"/>
    <s v="1010"/>
    <s v="S010"/>
    <s v="H"/>
    <n v="0"/>
    <n v="1"/>
    <x v="0"/>
    <s v="530000311333"/>
    <x v="679"/>
    <x v="12"/>
    <n v="10385"/>
    <n v="0"/>
    <s v="CMP"/>
  </r>
  <r>
    <s v="4907441620"/>
    <x v="6"/>
    <x v="3"/>
    <d v="2023-04-13T00:00:00"/>
    <x v="5"/>
    <x v="5"/>
    <s v="1017"/>
    <s v="S017"/>
    <s v="H"/>
    <n v="0"/>
    <n v="1"/>
    <x v="0"/>
    <s v="530000304826"/>
    <x v="640"/>
    <x v="5"/>
    <n v="1297"/>
    <n v="0"/>
    <s v="CMP"/>
  </r>
  <r>
    <s v="4907441718"/>
    <x v="6"/>
    <x v="3"/>
    <d v="2023-04-13T00:00:00"/>
    <x v="5"/>
    <x v="19"/>
    <s v="1080"/>
    <s v="S080"/>
    <s v="H"/>
    <n v="0"/>
    <n v="1"/>
    <x v="0"/>
    <s v="530000305664"/>
    <x v="672"/>
    <x v="19"/>
    <n v="1745"/>
    <n v="0"/>
    <s v="DIAR"/>
  </r>
  <r>
    <s v="4907441789"/>
    <x v="6"/>
    <x v="3"/>
    <d v="2023-04-13T00:00:00"/>
    <x v="5"/>
    <x v="140"/>
    <s v="1060"/>
    <s v="S060"/>
    <s v="H"/>
    <n v="0"/>
    <n v="1"/>
    <x v="0"/>
    <s v="530000286279"/>
    <x v="133"/>
    <x v="140"/>
    <n v="5950"/>
    <n v="0"/>
    <s v="CMP"/>
  </r>
  <r>
    <s v="4907441812"/>
    <x v="6"/>
    <x v="3"/>
    <d v="2023-04-13T00:00:00"/>
    <x v="5"/>
    <x v="7"/>
    <s v="1020"/>
    <s v="S020"/>
    <s v="H"/>
    <n v="0"/>
    <n v="1"/>
    <x v="0"/>
    <s v="530000308479"/>
    <x v="664"/>
    <x v="7"/>
    <n v="8280"/>
    <n v="0"/>
    <s v="CMP"/>
  </r>
  <r>
    <s v="4907441839"/>
    <x v="6"/>
    <x v="3"/>
    <d v="2023-04-13T00:00:00"/>
    <x v="5"/>
    <x v="10"/>
    <s v="1080"/>
    <s v="S080"/>
    <s v="H"/>
    <n v="0"/>
    <n v="1"/>
    <x v="0"/>
    <s v="530000299486"/>
    <x v="714"/>
    <x v="10"/>
    <n v="42200"/>
    <n v="0"/>
    <s v="NB"/>
  </r>
  <r>
    <s v="4907442156"/>
    <x v="6"/>
    <x v="3"/>
    <d v="2023-04-13T00:00:00"/>
    <x v="5"/>
    <x v="140"/>
    <s v="1050"/>
    <s v="S050"/>
    <s v="H"/>
    <n v="0"/>
    <n v="1"/>
    <x v="0"/>
    <s v="530000307273"/>
    <x v="773"/>
    <x v="140"/>
    <n v="5950"/>
    <n v="0"/>
    <s v="ERO"/>
  </r>
  <r>
    <s v="4907442450"/>
    <x v="6"/>
    <x v="3"/>
    <d v="2023-04-14T00:00:00"/>
    <x v="5"/>
    <x v="7"/>
    <s v="1010"/>
    <s v="S010"/>
    <s v="H"/>
    <n v="0"/>
    <n v="1"/>
    <x v="0"/>
    <s v="530000310470"/>
    <x v="679"/>
    <x v="7"/>
    <n v="8280"/>
    <n v="0"/>
    <s v="CMP"/>
  </r>
  <r>
    <s v="4907442541"/>
    <x v="6"/>
    <x v="3"/>
    <d v="2023-04-14T00:00:00"/>
    <x v="5"/>
    <x v="2"/>
    <s v="1010"/>
    <s v="S010"/>
    <s v="H"/>
    <n v="0"/>
    <n v="1"/>
    <x v="0"/>
    <s v="530000307115"/>
    <x v="778"/>
    <x v="2"/>
    <n v="9490"/>
    <n v="0"/>
    <s v="CMP"/>
  </r>
  <r>
    <s v="4907442561"/>
    <x v="6"/>
    <x v="3"/>
    <d v="2023-04-14T00:00:00"/>
    <x v="5"/>
    <x v="2"/>
    <s v="1080"/>
    <s v="S080"/>
    <s v="H"/>
    <n v="0"/>
    <n v="1"/>
    <x v="0"/>
    <s v="530000312403"/>
    <x v="678"/>
    <x v="2"/>
    <n v="9490"/>
    <n v="0"/>
    <s v="CMP"/>
  </r>
  <r>
    <s v="4907442571"/>
    <x v="6"/>
    <x v="3"/>
    <d v="2023-04-14T00:00:00"/>
    <x v="5"/>
    <x v="7"/>
    <s v="1080"/>
    <s v="S080"/>
    <s v="H"/>
    <n v="0"/>
    <n v="1"/>
    <x v="0"/>
    <s v="530000312461"/>
    <x v="784"/>
    <x v="7"/>
    <n v="8280"/>
    <n v="0"/>
    <s v="CMP"/>
  </r>
  <r>
    <s v="4907442759"/>
    <x v="6"/>
    <x v="3"/>
    <d v="2023-04-14T00:00:00"/>
    <x v="5"/>
    <x v="14"/>
    <s v="1060"/>
    <s v="S060"/>
    <s v="H"/>
    <n v="0"/>
    <n v="1"/>
    <x v="0"/>
    <s v="530000199537"/>
    <x v="352"/>
    <x v="14"/>
    <n v="50350"/>
    <n v="0"/>
    <s v="NB"/>
  </r>
  <r>
    <s v="4907442781"/>
    <x v="6"/>
    <x v="3"/>
    <d v="2023-04-14T00:00:00"/>
    <x v="5"/>
    <x v="5"/>
    <s v="1020"/>
    <s v="S020"/>
    <s v="H"/>
    <n v="0"/>
    <n v="3"/>
    <x v="0"/>
    <s v="530000298145"/>
    <x v="640"/>
    <x v="5"/>
    <n v="1297"/>
    <n v="0"/>
    <s v="CMP"/>
  </r>
  <r>
    <s v="4907442791"/>
    <x v="6"/>
    <x v="3"/>
    <d v="2023-04-14T00:00:00"/>
    <x v="5"/>
    <x v="26"/>
    <s v="1060"/>
    <s v="S060"/>
    <s v="H"/>
    <n v="0"/>
    <n v="1"/>
    <x v="0"/>
    <s v="530000277934"/>
    <x v="719"/>
    <x v="26"/>
    <n v="9000"/>
    <n v="0"/>
    <s v="NB"/>
  </r>
  <r>
    <s v="4907442860"/>
    <x v="6"/>
    <x v="3"/>
    <d v="2023-04-14T00:00:00"/>
    <x v="5"/>
    <x v="28"/>
    <s v="1050"/>
    <s v="S050"/>
    <s v="H"/>
    <n v="0"/>
    <n v="1"/>
    <x v="0"/>
    <s v="530000275258"/>
    <x v="670"/>
    <x v="28"/>
    <n v="44820"/>
    <n v="0"/>
    <s v="CMP"/>
  </r>
  <r>
    <s v="4907442927"/>
    <x v="6"/>
    <x v="3"/>
    <d v="2023-04-15T00:00:00"/>
    <x v="5"/>
    <x v="0"/>
    <s v="1080"/>
    <s v="S080"/>
    <s v="H"/>
    <n v="0"/>
    <n v="1"/>
    <x v="0"/>
    <s v="530000312607"/>
    <x v="678"/>
    <x v="0"/>
    <n v="41000"/>
    <n v="0"/>
    <s v="CMP"/>
  </r>
  <r>
    <s v="4907443163"/>
    <x v="6"/>
    <x v="3"/>
    <d v="2023-04-16T00:00:00"/>
    <x v="5"/>
    <x v="13"/>
    <s v="1030"/>
    <s v="S030"/>
    <s v="H"/>
    <n v="0"/>
    <n v="1"/>
    <x v="0"/>
    <s v="530000315824"/>
    <x v="767"/>
    <x v="13"/>
    <n v="46100"/>
    <n v="0"/>
    <s v="ERO"/>
  </r>
  <r>
    <s v="4907443217"/>
    <x v="6"/>
    <x v="3"/>
    <d v="2023-04-16T00:00:00"/>
    <x v="5"/>
    <x v="19"/>
    <s v="1030"/>
    <s v="E030"/>
    <s v="H"/>
    <n v="0"/>
    <n v="1"/>
    <x v="0"/>
    <s v="530000304952"/>
    <x v="736"/>
    <x v="19"/>
    <n v="1745"/>
    <n v="0"/>
    <s v="NB"/>
  </r>
  <r>
    <s v="4907443221"/>
    <x v="6"/>
    <x v="3"/>
    <d v="2023-04-16T00:00:00"/>
    <x v="5"/>
    <x v="2"/>
    <s v="1050"/>
    <s v="S050"/>
    <s v="H"/>
    <n v="0"/>
    <n v="1"/>
    <x v="0"/>
    <s v="530000308365"/>
    <x v="777"/>
    <x v="2"/>
    <n v="9490"/>
    <n v="0"/>
    <s v="ERO"/>
  </r>
  <r>
    <s v="4907443257"/>
    <x v="6"/>
    <x v="3"/>
    <d v="2023-04-17T00:00:00"/>
    <x v="5"/>
    <x v="19"/>
    <s v="1080"/>
    <s v="E080"/>
    <s v="H"/>
    <n v="0"/>
    <n v="1"/>
    <x v="0"/>
    <s v="530000305222"/>
    <x v="501"/>
    <x v="19"/>
    <n v="1745"/>
    <n v="0"/>
    <s v="ESH"/>
  </r>
  <r>
    <s v="4907443407"/>
    <x v="6"/>
    <x v="3"/>
    <d v="2023-04-17T00:00:00"/>
    <x v="5"/>
    <x v="140"/>
    <s v="1060"/>
    <s v="S060"/>
    <s v="H"/>
    <n v="0"/>
    <n v="1"/>
    <x v="0"/>
    <s v="530000315382"/>
    <x v="771"/>
    <x v="140"/>
    <n v="5950"/>
    <n v="0"/>
    <s v="ERO"/>
  </r>
  <r>
    <s v="4907443495"/>
    <x v="6"/>
    <x v="3"/>
    <d v="2023-04-17T00:00:00"/>
    <x v="5"/>
    <x v="22"/>
    <s v="1020"/>
    <s v="S020"/>
    <s v="H"/>
    <n v="0"/>
    <n v="3"/>
    <x v="0"/>
    <s v="530000289589"/>
    <x v="634"/>
    <x v="22"/>
    <n v="1334"/>
    <n v="0"/>
    <s v="DIAR"/>
  </r>
  <r>
    <s v="4907443497"/>
    <x v="6"/>
    <x v="3"/>
    <d v="2023-04-17T00:00:00"/>
    <x v="5"/>
    <x v="5"/>
    <s v="1020"/>
    <s v="S024"/>
    <s v="H"/>
    <n v="0"/>
    <n v="3"/>
    <x v="0"/>
    <s v="530000305555"/>
    <x v="634"/>
    <x v="5"/>
    <n v="1297"/>
    <n v="0"/>
    <s v="DIAR"/>
  </r>
  <r>
    <s v="4907443515"/>
    <x v="6"/>
    <x v="3"/>
    <d v="2023-04-17T00:00:00"/>
    <x v="5"/>
    <x v="5"/>
    <s v="1020"/>
    <s v="S024"/>
    <s v="H"/>
    <n v="0"/>
    <n v="2"/>
    <x v="0"/>
    <s v="530000299982"/>
    <x v="672"/>
    <x v="5"/>
    <n v="1297"/>
    <n v="0"/>
    <s v="DIAR"/>
  </r>
  <r>
    <s v="4907443712"/>
    <x v="6"/>
    <x v="3"/>
    <d v="2023-04-17T00:00:00"/>
    <x v="3"/>
    <x v="19"/>
    <s v="1080"/>
    <s v="E080"/>
    <s v="S"/>
    <n v="0"/>
    <n v="-1"/>
    <x v="0"/>
    <s v="530000305222"/>
    <x v="501"/>
    <x v="19"/>
    <n v="1745"/>
    <n v="0"/>
    <s v="ESH"/>
  </r>
  <r>
    <s v="4907443713"/>
    <x v="6"/>
    <x v="3"/>
    <d v="2023-04-17T00:00:00"/>
    <x v="5"/>
    <x v="19"/>
    <s v="1080"/>
    <s v="E080"/>
    <s v="H"/>
    <n v="0"/>
    <n v="1"/>
    <x v="0"/>
    <s v="530000305222"/>
    <x v="501"/>
    <x v="19"/>
    <n v="1745"/>
    <n v="0"/>
    <s v="ESH"/>
  </r>
  <r>
    <s v="4907443744"/>
    <x v="6"/>
    <x v="3"/>
    <d v="2023-04-17T00:00:00"/>
    <x v="5"/>
    <x v="2"/>
    <s v="1060"/>
    <s v="S060"/>
    <s v="H"/>
    <n v="0"/>
    <n v="2"/>
    <x v="0"/>
    <s v="530000284159"/>
    <x v="696"/>
    <x v="2"/>
    <n v="9490"/>
    <n v="0"/>
    <s v="NB"/>
  </r>
  <r>
    <s v="4907443745"/>
    <x v="6"/>
    <x v="3"/>
    <d v="2023-04-17T00:00:00"/>
    <x v="5"/>
    <x v="12"/>
    <s v="1060"/>
    <s v="S060"/>
    <s v="H"/>
    <n v="0"/>
    <n v="4"/>
    <x v="0"/>
    <s v="530000284159"/>
    <x v="696"/>
    <x v="12"/>
    <n v="10385"/>
    <n v="0"/>
    <s v="NB"/>
  </r>
  <r>
    <s v="4907443746"/>
    <x v="6"/>
    <x v="3"/>
    <d v="2023-04-17T00:00:00"/>
    <x v="5"/>
    <x v="2"/>
    <s v="1060"/>
    <s v="S060"/>
    <s v="H"/>
    <n v="0"/>
    <n v="4"/>
    <x v="0"/>
    <s v="530000284854"/>
    <x v="200"/>
    <x v="2"/>
    <n v="9490"/>
    <n v="0"/>
    <s v="NB"/>
  </r>
  <r>
    <s v="4907443870"/>
    <x v="6"/>
    <x v="3"/>
    <d v="2023-04-17T00:00:00"/>
    <x v="5"/>
    <x v="136"/>
    <s v="1020"/>
    <s v="S020"/>
    <s v="H"/>
    <n v="0"/>
    <n v="1"/>
    <x v="0"/>
    <s v="530000312086"/>
    <x v="775"/>
    <x v="136"/>
    <n v="5100"/>
    <n v="0"/>
    <s v="CMP"/>
  </r>
  <r>
    <s v="4907443887"/>
    <x v="6"/>
    <x v="3"/>
    <d v="2023-04-17T00:00:00"/>
    <x v="5"/>
    <x v="5"/>
    <s v="1020"/>
    <s v="S020"/>
    <s v="H"/>
    <n v="0"/>
    <n v="1"/>
    <x v="0"/>
    <s v="530000309968"/>
    <x v="775"/>
    <x v="5"/>
    <n v="1297"/>
    <n v="0"/>
    <s v="CMP"/>
  </r>
  <r>
    <s v="4907443895"/>
    <x v="6"/>
    <x v="3"/>
    <d v="2023-04-17T00:00:00"/>
    <x v="5"/>
    <x v="140"/>
    <s v="1060"/>
    <s v="S060"/>
    <s v="H"/>
    <n v="0"/>
    <n v="1"/>
    <x v="0"/>
    <s v="530000313033"/>
    <x v="771"/>
    <x v="140"/>
    <n v="5950"/>
    <n v="0"/>
    <s v="ERO"/>
  </r>
  <r>
    <s v="4907444119"/>
    <x v="6"/>
    <x v="3"/>
    <d v="2023-04-17T00:00:00"/>
    <x v="5"/>
    <x v="56"/>
    <s v="1050"/>
    <s v="S050"/>
    <s v="H"/>
    <n v="0"/>
    <n v="1"/>
    <x v="0"/>
    <s v="530000308659"/>
    <x v="666"/>
    <x v="56"/>
    <n v="3645"/>
    <n v="0"/>
    <s v="ERO"/>
  </r>
  <r>
    <s v="4907444142"/>
    <x v="6"/>
    <x v="3"/>
    <d v="2023-04-14T00:00:00"/>
    <x v="3"/>
    <x v="28"/>
    <s v="1050"/>
    <s v="S050"/>
    <s v="S"/>
    <n v="0"/>
    <n v="-1"/>
    <x v="0"/>
    <s v="530000275258"/>
    <x v="670"/>
    <x v="28"/>
    <n v="44820"/>
    <n v="0"/>
    <s v="CMP"/>
  </r>
  <r>
    <s v="4907444143"/>
    <x v="6"/>
    <x v="3"/>
    <d v="2023-04-17T00:00:00"/>
    <x v="5"/>
    <x v="10"/>
    <s v="1050"/>
    <s v="S050"/>
    <s v="H"/>
    <n v="0"/>
    <n v="1"/>
    <x v="0"/>
    <s v="530000275258"/>
    <x v="537"/>
    <x v="10"/>
    <n v="42200"/>
    <n v="0"/>
    <s v="CMP"/>
  </r>
  <r>
    <s v="4907444329"/>
    <x v="6"/>
    <x v="3"/>
    <d v="2023-04-18T00:00:00"/>
    <x v="5"/>
    <x v="2"/>
    <s v="1060"/>
    <s v="S060"/>
    <s v="H"/>
    <n v="0"/>
    <n v="1"/>
    <x v="0"/>
    <s v="530000293541"/>
    <x v="765"/>
    <x v="2"/>
    <n v="9490"/>
    <n v="0"/>
    <s v="ERO"/>
  </r>
  <r>
    <s v="4907444502"/>
    <x v="6"/>
    <x v="3"/>
    <d v="2023-04-18T00:00:00"/>
    <x v="5"/>
    <x v="5"/>
    <s v="1020"/>
    <s v="S024"/>
    <s v="H"/>
    <n v="0"/>
    <n v="1"/>
    <x v="0"/>
    <s v="530000306021"/>
    <x v="653"/>
    <x v="5"/>
    <n v="1297"/>
    <n v="0"/>
    <s v="ERO"/>
  </r>
  <r>
    <s v="4907444559"/>
    <x v="6"/>
    <x v="3"/>
    <d v="2023-04-18T00:00:00"/>
    <x v="5"/>
    <x v="2"/>
    <s v="1020"/>
    <s v="S020"/>
    <s v="H"/>
    <n v="0"/>
    <n v="1"/>
    <x v="0"/>
    <s v="530000309282"/>
    <x v="664"/>
    <x v="2"/>
    <n v="9490"/>
    <n v="0"/>
    <s v="CMP"/>
  </r>
  <r>
    <s v="4907444559"/>
    <x v="6"/>
    <x v="3"/>
    <d v="2023-04-18T00:00:00"/>
    <x v="5"/>
    <x v="2"/>
    <s v="1020"/>
    <s v="S020"/>
    <s v="H"/>
    <n v="0"/>
    <n v="1"/>
    <x v="0"/>
    <s v="530000309282"/>
    <x v="664"/>
    <x v="2"/>
    <n v="9490"/>
    <n v="0"/>
    <s v="CMP"/>
  </r>
  <r>
    <s v="4907444653"/>
    <x v="6"/>
    <x v="3"/>
    <d v="2023-04-18T00:00:00"/>
    <x v="5"/>
    <x v="136"/>
    <s v="1060"/>
    <s v="S061"/>
    <s v="H"/>
    <n v="0"/>
    <n v="1"/>
    <x v="0"/>
    <s v="530000294168"/>
    <x v="634"/>
    <x v="136"/>
    <n v="5100"/>
    <n v="0"/>
    <s v="DIAR"/>
  </r>
  <r>
    <s v="4907444656"/>
    <x v="6"/>
    <x v="3"/>
    <d v="2023-04-18T00:00:00"/>
    <x v="5"/>
    <x v="12"/>
    <s v="1010"/>
    <s v="S010"/>
    <s v="H"/>
    <n v="0"/>
    <n v="1"/>
    <x v="0"/>
    <s v="530000273478"/>
    <x v="715"/>
    <x v="12"/>
    <n v="10385"/>
    <n v="0"/>
    <s v="NB"/>
  </r>
  <r>
    <s v="4907444660"/>
    <x v="6"/>
    <x v="3"/>
    <d v="2023-04-18T00:00:00"/>
    <x v="3"/>
    <x v="22"/>
    <s v="1010"/>
    <s v="S010"/>
    <s v="S"/>
    <n v="0"/>
    <n v="-2"/>
    <x v="0"/>
    <s v="530000304164"/>
    <x v="634"/>
    <x v="22"/>
    <n v="1334"/>
    <n v="0"/>
    <s v="DIAR"/>
  </r>
  <r>
    <s v="4907444666"/>
    <x v="6"/>
    <x v="3"/>
    <d v="2023-04-18T00:00:00"/>
    <x v="5"/>
    <x v="7"/>
    <s v="1080"/>
    <s v="S080"/>
    <s v="H"/>
    <n v="0"/>
    <n v="1"/>
    <x v="0"/>
    <s v="530000307314"/>
    <x v="705"/>
    <x v="7"/>
    <n v="8280"/>
    <n v="0"/>
    <s v="NB"/>
  </r>
  <r>
    <s v="4907444669"/>
    <x v="6"/>
    <x v="3"/>
    <d v="2023-04-18T00:00:00"/>
    <x v="5"/>
    <x v="14"/>
    <s v="1080"/>
    <s v="S080"/>
    <s v="H"/>
    <n v="0"/>
    <n v="1"/>
    <x v="0"/>
    <s v="530000279870"/>
    <x v="692"/>
    <x v="14"/>
    <n v="50350"/>
    <n v="0"/>
    <s v="NB"/>
  </r>
  <r>
    <s v="4907444692"/>
    <x v="6"/>
    <x v="3"/>
    <d v="2023-04-18T00:00:00"/>
    <x v="5"/>
    <x v="139"/>
    <s v="1010"/>
    <s v="S010"/>
    <s v="H"/>
    <n v="0"/>
    <n v="1"/>
    <x v="0"/>
    <s v="530000294892"/>
    <x v="691"/>
    <x v="139"/>
    <n v="4870"/>
    <n v="0"/>
    <s v="NB"/>
  </r>
  <r>
    <s v="4907444762"/>
    <x v="6"/>
    <x v="3"/>
    <d v="2023-04-18T00:00:00"/>
    <x v="5"/>
    <x v="5"/>
    <s v="1030"/>
    <s v="S030"/>
    <s v="H"/>
    <n v="0"/>
    <n v="1"/>
    <x v="0"/>
    <s v="530000313105"/>
    <x v="761"/>
    <x v="5"/>
    <n v="1297"/>
    <n v="0"/>
    <s v="ERO"/>
  </r>
  <r>
    <s v="4907444789"/>
    <x v="6"/>
    <x v="3"/>
    <d v="2023-04-18T00:00:00"/>
    <x v="5"/>
    <x v="136"/>
    <s v="1060"/>
    <s v="S061"/>
    <s v="H"/>
    <n v="0"/>
    <n v="1"/>
    <x v="0"/>
    <s v="530000299982"/>
    <x v="672"/>
    <x v="136"/>
    <n v="5100"/>
    <n v="0"/>
    <s v="DIAR"/>
  </r>
  <r>
    <s v="4907444929"/>
    <x v="6"/>
    <x v="3"/>
    <d v="2023-04-18T00:00:00"/>
    <x v="5"/>
    <x v="7"/>
    <s v="1030"/>
    <s v="S030"/>
    <s v="H"/>
    <n v="0"/>
    <n v="1"/>
    <x v="0"/>
    <s v="530000302325"/>
    <x v="662"/>
    <x v="7"/>
    <n v="8280"/>
    <n v="0"/>
    <s v="CMP"/>
  </r>
  <r>
    <s v="4907444954"/>
    <x v="6"/>
    <x v="3"/>
    <d v="2023-04-18T00:00:00"/>
    <x v="5"/>
    <x v="26"/>
    <s v="1020"/>
    <s v="S020"/>
    <s v="H"/>
    <n v="0"/>
    <n v="1"/>
    <x v="0"/>
    <s v="530000303169"/>
    <x v="766"/>
    <x v="26"/>
    <n v="9000"/>
    <n v="0"/>
    <s v="ERO"/>
  </r>
  <r>
    <s v="4907445091"/>
    <x v="6"/>
    <x v="3"/>
    <d v="2023-04-18T00:00:00"/>
    <x v="5"/>
    <x v="17"/>
    <s v="1030"/>
    <s v="S030"/>
    <s v="H"/>
    <n v="0"/>
    <n v="1"/>
    <x v="0"/>
    <s v="530000302865"/>
    <x v="662"/>
    <x v="17"/>
    <n v="43365"/>
    <n v="0"/>
    <s v="CMP"/>
  </r>
  <r>
    <s v="4907445178"/>
    <x v="6"/>
    <x v="3"/>
    <d v="2023-04-19T00:00:00"/>
    <x v="5"/>
    <x v="26"/>
    <s v="1020"/>
    <s v="S020"/>
    <s v="H"/>
    <n v="0"/>
    <n v="1"/>
    <x v="0"/>
    <s v="530000313555"/>
    <x v="766"/>
    <x v="26"/>
    <n v="9000"/>
    <n v="0"/>
    <s v="ERO"/>
  </r>
  <r>
    <s v="4907445179"/>
    <x v="6"/>
    <x v="3"/>
    <d v="2023-04-19T00:00:00"/>
    <x v="5"/>
    <x v="19"/>
    <s v="1050"/>
    <s v="S050"/>
    <s v="H"/>
    <n v="0"/>
    <n v="1"/>
    <x v="0"/>
    <s v="530000313105"/>
    <x v="761"/>
    <x v="19"/>
    <n v="1745"/>
    <n v="0"/>
    <s v="ERO"/>
  </r>
  <r>
    <s v="4907445485"/>
    <x v="6"/>
    <x v="3"/>
    <d v="2023-04-19T00:00:00"/>
    <x v="5"/>
    <x v="41"/>
    <s v="1010"/>
    <s v="S010"/>
    <s v="H"/>
    <n v="0"/>
    <n v="1"/>
    <x v="0"/>
    <s v="530000312720"/>
    <x v="807"/>
    <x v="41"/>
    <n v="59300"/>
    <n v="0"/>
    <s v="NB"/>
  </r>
  <r>
    <s v="4907445684"/>
    <x v="6"/>
    <x v="3"/>
    <d v="2023-04-19T00:00:00"/>
    <x v="5"/>
    <x v="161"/>
    <s v="1010"/>
    <s v="S010"/>
    <s v="H"/>
    <n v="0"/>
    <n v="1"/>
    <x v="0"/>
    <s v="530000312325"/>
    <x v="10"/>
    <x v="161"/>
    <n v="4130"/>
    <n v="0"/>
    <s v="CMP"/>
  </r>
  <r>
    <s v="4907445684"/>
    <x v="6"/>
    <x v="3"/>
    <d v="2023-04-19T00:00:00"/>
    <x v="5"/>
    <x v="136"/>
    <s v="1010"/>
    <s v="S010"/>
    <s v="H"/>
    <n v="0"/>
    <n v="1"/>
    <x v="0"/>
    <s v="530000312325"/>
    <x v="10"/>
    <x v="136"/>
    <n v="5100"/>
    <n v="0"/>
    <s v="CMP"/>
  </r>
  <r>
    <s v="4907445844"/>
    <x v="6"/>
    <x v="3"/>
    <d v="2023-04-19T00:00:00"/>
    <x v="1"/>
    <x v="4"/>
    <s v="1001"/>
    <s v="S001"/>
    <s v="H"/>
    <n v="0"/>
    <n v="1"/>
    <x v="0"/>
    <s v="530000301286"/>
    <x v="533"/>
    <x v="4"/>
    <n v="107120"/>
    <n v="0"/>
    <s v="CT"/>
  </r>
  <r>
    <s v="4907445855"/>
    <x v="6"/>
    <x v="3"/>
    <d v="2023-04-19T00:00:00"/>
    <x v="5"/>
    <x v="2"/>
    <s v="1020"/>
    <s v="S020"/>
    <s v="H"/>
    <n v="0"/>
    <n v="1"/>
    <x v="0"/>
    <s v="530000305102"/>
    <x v="664"/>
    <x v="2"/>
    <n v="9490"/>
    <n v="0"/>
    <s v="CMP"/>
  </r>
  <r>
    <s v="4907445860"/>
    <x v="6"/>
    <x v="3"/>
    <d v="2023-04-19T00:00:00"/>
    <x v="5"/>
    <x v="7"/>
    <s v="1020"/>
    <s v="S020"/>
    <s v="H"/>
    <n v="0"/>
    <n v="1"/>
    <x v="0"/>
    <s v="530000305015"/>
    <x v="664"/>
    <x v="7"/>
    <n v="8280"/>
    <n v="0"/>
    <s v="CMP"/>
  </r>
  <r>
    <s v="4907445932"/>
    <x v="6"/>
    <x v="3"/>
    <d v="2023-04-19T00:00:00"/>
    <x v="5"/>
    <x v="5"/>
    <s v="1020"/>
    <s v="S020"/>
    <s v="H"/>
    <n v="0"/>
    <n v="1"/>
    <x v="0"/>
    <s v="530000312028"/>
    <x v="775"/>
    <x v="5"/>
    <n v="1297"/>
    <n v="0"/>
    <s v="CMP"/>
  </r>
  <r>
    <s v="4907448541"/>
    <x v="6"/>
    <x v="3"/>
    <d v="2023-04-20T00:00:00"/>
    <x v="5"/>
    <x v="139"/>
    <s v="1020"/>
    <s v="S020"/>
    <s v="H"/>
    <n v="0"/>
    <n v="1"/>
    <x v="0"/>
    <s v="530000309911"/>
    <x v="770"/>
    <x v="139"/>
    <n v="4870"/>
    <n v="0"/>
    <s v="ERO"/>
  </r>
  <r>
    <s v="4907448542"/>
    <x v="6"/>
    <x v="3"/>
    <d v="2023-04-20T00:00:00"/>
    <x v="5"/>
    <x v="2"/>
    <s v="1020"/>
    <s v="S020"/>
    <s v="H"/>
    <n v="0"/>
    <n v="1"/>
    <x v="0"/>
    <s v="530000312010"/>
    <x v="762"/>
    <x v="2"/>
    <n v="9490"/>
    <n v="0"/>
    <s v="ERO"/>
  </r>
  <r>
    <s v="4907448705"/>
    <x v="6"/>
    <x v="3"/>
    <d v="2023-04-20T00:00:00"/>
    <x v="5"/>
    <x v="12"/>
    <s v="1080"/>
    <s v="S080"/>
    <s v="H"/>
    <n v="0"/>
    <n v="1"/>
    <x v="0"/>
    <s v="530000312706"/>
    <x v="678"/>
    <x v="12"/>
    <n v="10385"/>
    <n v="0"/>
    <s v="CMP"/>
  </r>
  <r>
    <s v="4907448756"/>
    <x v="6"/>
    <x v="3"/>
    <d v="2023-04-20T00:00:00"/>
    <x v="5"/>
    <x v="12"/>
    <s v="1080"/>
    <s v="S080"/>
    <s v="H"/>
    <n v="0"/>
    <n v="1"/>
    <x v="0"/>
    <s v="530000312368"/>
    <x v="678"/>
    <x v="12"/>
    <n v="10385"/>
    <n v="0"/>
    <s v="CMP"/>
  </r>
  <r>
    <s v="4907448756"/>
    <x v="6"/>
    <x v="3"/>
    <d v="2023-04-20T00:00:00"/>
    <x v="5"/>
    <x v="2"/>
    <s v="1080"/>
    <s v="S080"/>
    <s v="H"/>
    <n v="0"/>
    <n v="1"/>
    <x v="0"/>
    <s v="530000312368"/>
    <x v="678"/>
    <x v="2"/>
    <n v="9490"/>
    <n v="0"/>
    <s v="CMP"/>
  </r>
  <r>
    <s v="4907448817"/>
    <x v="6"/>
    <x v="3"/>
    <d v="2023-04-20T00:00:00"/>
    <x v="5"/>
    <x v="5"/>
    <s v="1020"/>
    <s v="S024"/>
    <s v="H"/>
    <n v="0"/>
    <n v="1"/>
    <x v="0"/>
    <s v="530000296042"/>
    <x v="634"/>
    <x v="5"/>
    <n v="1297"/>
    <n v="0"/>
    <s v="DIAR"/>
  </r>
  <r>
    <s v="4907448818"/>
    <x v="6"/>
    <x v="3"/>
    <d v="2023-04-20T00:00:00"/>
    <x v="5"/>
    <x v="5"/>
    <s v="1020"/>
    <s v="S024"/>
    <s v="H"/>
    <n v="0"/>
    <n v="1"/>
    <x v="0"/>
    <s v="530000301647"/>
    <x v="634"/>
    <x v="5"/>
    <n v="1297"/>
    <n v="0"/>
    <s v="DIAR"/>
  </r>
  <r>
    <s v="4907448832"/>
    <x v="6"/>
    <x v="3"/>
    <d v="2023-04-20T00:00:00"/>
    <x v="5"/>
    <x v="31"/>
    <s v="1050"/>
    <s v="S050"/>
    <s v="H"/>
    <n v="0"/>
    <n v="1"/>
    <x v="0"/>
    <s v="530000303028"/>
    <x v="7"/>
    <x v="31"/>
    <n v="1911"/>
    <n v="0"/>
    <s v="CMP"/>
  </r>
  <r>
    <s v="4907448921"/>
    <x v="6"/>
    <x v="3"/>
    <d v="2023-04-20T00:00:00"/>
    <x v="5"/>
    <x v="5"/>
    <s v="1017"/>
    <s v="S017"/>
    <s v="H"/>
    <n v="0"/>
    <n v="1"/>
    <x v="0"/>
    <s v="530000311012"/>
    <x v="775"/>
    <x v="5"/>
    <n v="1297"/>
    <n v="0"/>
    <s v="CMP"/>
  </r>
  <r>
    <s v="4907449342"/>
    <x v="6"/>
    <x v="3"/>
    <d v="2023-04-20T00:00:00"/>
    <x v="3"/>
    <x v="31"/>
    <s v="1050"/>
    <s v="S050"/>
    <s v="S"/>
    <n v="0"/>
    <n v="-1"/>
    <x v="0"/>
    <s v="530000303028"/>
    <x v="7"/>
    <x v="31"/>
    <n v="1911"/>
    <n v="0"/>
    <s v="CMP"/>
  </r>
  <r>
    <s v="4907449386"/>
    <x v="6"/>
    <x v="3"/>
    <d v="2023-04-21T00:00:00"/>
    <x v="5"/>
    <x v="26"/>
    <s v="1060"/>
    <s v="S060"/>
    <s v="H"/>
    <n v="0"/>
    <n v="1"/>
    <x v="0"/>
    <s v="530000310561"/>
    <x v="791"/>
    <x v="26"/>
    <n v="9000"/>
    <n v="0"/>
    <s v="ERO"/>
  </r>
  <r>
    <s v="4907449635"/>
    <x v="6"/>
    <x v="3"/>
    <d v="2023-04-21T00:00:00"/>
    <x v="5"/>
    <x v="161"/>
    <s v="1010"/>
    <s v="S010"/>
    <s v="H"/>
    <n v="0"/>
    <n v="1"/>
    <x v="0"/>
    <s v="530000309535"/>
    <x v="808"/>
    <x v="161"/>
    <n v="4130"/>
    <n v="0"/>
    <s v="CMP"/>
  </r>
  <r>
    <s v="4907449933"/>
    <x v="6"/>
    <x v="3"/>
    <d v="2023-04-21T00:00:00"/>
    <x v="5"/>
    <x v="2"/>
    <s v="1060"/>
    <s v="S060"/>
    <s v="H"/>
    <n v="0"/>
    <n v="2"/>
    <x v="0"/>
    <s v="530000273090"/>
    <x v="696"/>
    <x v="2"/>
    <n v="9490"/>
    <n v="0"/>
    <s v="NB"/>
  </r>
  <r>
    <s v="4907450124"/>
    <x v="6"/>
    <x v="3"/>
    <d v="2023-04-21T00:00:00"/>
    <x v="3"/>
    <x v="41"/>
    <s v="1010"/>
    <s v="S010"/>
    <s v="S"/>
    <n v="0"/>
    <n v="-1"/>
    <x v="0"/>
    <s v="530000312720"/>
    <x v="807"/>
    <x v="41"/>
    <n v="59300"/>
    <n v="0"/>
    <s v="NB"/>
  </r>
  <r>
    <s v="4907450140"/>
    <x v="6"/>
    <x v="3"/>
    <d v="2023-04-21T00:00:00"/>
    <x v="5"/>
    <x v="12"/>
    <s v="1030"/>
    <s v="S030"/>
    <s v="H"/>
    <n v="0"/>
    <n v="1"/>
    <x v="0"/>
    <s v="530000313325"/>
    <x v="767"/>
    <x v="12"/>
    <n v="10385"/>
    <n v="0"/>
    <s v="ERO"/>
  </r>
  <r>
    <s v="4907450140"/>
    <x v="6"/>
    <x v="3"/>
    <d v="2023-04-21T00:00:00"/>
    <x v="5"/>
    <x v="2"/>
    <s v="1030"/>
    <s v="S030"/>
    <s v="H"/>
    <n v="0"/>
    <n v="1"/>
    <x v="0"/>
    <s v="530000313325"/>
    <x v="767"/>
    <x v="2"/>
    <n v="9490"/>
    <n v="0"/>
    <s v="ERO"/>
  </r>
  <r>
    <s v="4907450328"/>
    <x v="6"/>
    <x v="3"/>
    <d v="2023-04-24T00:00:00"/>
    <x v="5"/>
    <x v="7"/>
    <s v="1030"/>
    <s v="S030"/>
    <s v="H"/>
    <n v="0"/>
    <n v="1"/>
    <x v="0"/>
    <s v="530000306191"/>
    <x v="768"/>
    <x v="7"/>
    <n v="8280"/>
    <n v="0"/>
    <s v="ERO"/>
  </r>
  <r>
    <s v="4907450522"/>
    <x v="6"/>
    <x v="3"/>
    <d v="2023-04-24T00:00:00"/>
    <x v="5"/>
    <x v="7"/>
    <s v="1010"/>
    <s v="S010"/>
    <s v="H"/>
    <n v="0"/>
    <n v="1"/>
    <x v="0"/>
    <s v="530000304249"/>
    <x v="675"/>
    <x v="7"/>
    <n v="8280"/>
    <n v="0"/>
    <s v="ERO"/>
  </r>
  <r>
    <s v="4907450532"/>
    <x v="6"/>
    <x v="3"/>
    <d v="2023-04-24T00:00:00"/>
    <x v="5"/>
    <x v="26"/>
    <s v="1017"/>
    <s v="S017"/>
    <s v="H"/>
    <n v="0"/>
    <n v="1"/>
    <x v="0"/>
    <s v="530000127201"/>
    <x v="766"/>
    <x v="26"/>
    <n v="9000"/>
    <n v="0"/>
    <s v="ERO"/>
  </r>
  <r>
    <s v="4907450542"/>
    <x v="6"/>
    <x v="3"/>
    <d v="2023-04-24T00:00:00"/>
    <x v="5"/>
    <x v="5"/>
    <s v="1020"/>
    <s v="S020"/>
    <s v="H"/>
    <n v="0"/>
    <n v="1"/>
    <x v="0"/>
    <s v="530000312401"/>
    <x v="775"/>
    <x v="5"/>
    <n v="1297"/>
    <n v="0"/>
    <s v="CMP"/>
  </r>
  <r>
    <s v="4907450546"/>
    <x v="6"/>
    <x v="3"/>
    <d v="2023-04-24T00:00:00"/>
    <x v="5"/>
    <x v="5"/>
    <s v="1020"/>
    <s v="S020"/>
    <s v="H"/>
    <n v="0"/>
    <n v="1"/>
    <x v="0"/>
    <s v="530000312669"/>
    <x v="775"/>
    <x v="5"/>
    <n v="1297"/>
    <n v="0"/>
    <s v="CMP"/>
  </r>
  <r>
    <s v="4907450644"/>
    <x v="6"/>
    <x v="3"/>
    <d v="2023-04-24T00:00:00"/>
    <x v="5"/>
    <x v="5"/>
    <s v="1020"/>
    <s v="S024"/>
    <s v="H"/>
    <n v="0"/>
    <n v="1"/>
    <x v="0"/>
    <s v="530000315741"/>
    <x v="809"/>
    <x v="5"/>
    <n v="1297"/>
    <n v="0"/>
    <s v="NB"/>
  </r>
  <r>
    <s v="4907450752"/>
    <x v="6"/>
    <x v="3"/>
    <d v="2023-04-24T00:00:00"/>
    <x v="5"/>
    <x v="21"/>
    <s v="1017"/>
    <s v="S017"/>
    <s v="H"/>
    <n v="0"/>
    <n v="1"/>
    <x v="0"/>
    <s v="530000316449"/>
    <x v="766"/>
    <x v="21"/>
    <n v="1708"/>
    <n v="0"/>
    <s v="ERO"/>
  </r>
  <r>
    <s v="4907450758"/>
    <x v="6"/>
    <x v="3"/>
    <d v="2023-04-24T00:00:00"/>
    <x v="5"/>
    <x v="5"/>
    <s v="1017"/>
    <s v="S017"/>
    <s v="H"/>
    <n v="0"/>
    <n v="1"/>
    <x v="0"/>
    <s v="530000304832"/>
    <x v="640"/>
    <x v="5"/>
    <n v="1297"/>
    <n v="0"/>
    <s v="CMP"/>
  </r>
  <r>
    <s v="4907450769"/>
    <x v="6"/>
    <x v="3"/>
    <d v="2023-04-24T00:00:00"/>
    <x v="5"/>
    <x v="28"/>
    <s v="1020"/>
    <s v="S020"/>
    <s v="H"/>
    <n v="0"/>
    <n v="1"/>
    <x v="0"/>
    <s v="530000289389"/>
    <x v="715"/>
    <x v="28"/>
    <n v="44820"/>
    <n v="0"/>
    <s v="NB"/>
  </r>
  <r>
    <s v="4907450770"/>
    <x v="6"/>
    <x v="3"/>
    <d v="2023-04-24T00:00:00"/>
    <x v="5"/>
    <x v="28"/>
    <s v="1020"/>
    <s v="S020"/>
    <s v="H"/>
    <n v="0"/>
    <n v="1"/>
    <x v="0"/>
    <s v="530000296363"/>
    <x v="704"/>
    <x v="28"/>
    <n v="44820"/>
    <n v="0"/>
    <s v="NB"/>
  </r>
  <r>
    <s v="4907450781"/>
    <x v="6"/>
    <x v="3"/>
    <d v="2023-04-24T00:00:00"/>
    <x v="5"/>
    <x v="140"/>
    <s v="1020"/>
    <s v="S020"/>
    <s v="H"/>
    <n v="0"/>
    <n v="1"/>
    <x v="0"/>
    <s v="530000313544"/>
    <x v="802"/>
    <x v="140"/>
    <n v="5950"/>
    <n v="0"/>
    <s v="NB"/>
  </r>
  <r>
    <s v="4907450803"/>
    <x v="6"/>
    <x v="3"/>
    <d v="2023-04-24T00:00:00"/>
    <x v="5"/>
    <x v="9"/>
    <s v="1050"/>
    <s v="S050"/>
    <s v="H"/>
    <n v="0"/>
    <n v="1"/>
    <x v="0"/>
    <s v="530000315134"/>
    <x v="809"/>
    <x v="9"/>
    <n v="1965"/>
    <n v="0"/>
    <s v="NB"/>
  </r>
  <r>
    <s v="4907451002"/>
    <x v="6"/>
    <x v="3"/>
    <d v="2023-04-24T00:00:00"/>
    <x v="5"/>
    <x v="2"/>
    <s v="1020"/>
    <s v="S020"/>
    <s v="H"/>
    <n v="0"/>
    <n v="1"/>
    <x v="0"/>
    <s v="530000312375"/>
    <x v="762"/>
    <x v="2"/>
    <n v="9490"/>
    <n v="0"/>
    <s v="ERO"/>
  </r>
  <r>
    <s v="4907451004"/>
    <x v="6"/>
    <x v="3"/>
    <d v="2023-04-24T00:00:00"/>
    <x v="5"/>
    <x v="2"/>
    <s v="1020"/>
    <s v="S020"/>
    <s v="H"/>
    <n v="0"/>
    <n v="1"/>
    <x v="0"/>
    <s v="530000314168"/>
    <x v="762"/>
    <x v="2"/>
    <n v="9490"/>
    <n v="0"/>
    <s v="ERO"/>
  </r>
  <r>
    <s v="4907451008"/>
    <x v="6"/>
    <x v="3"/>
    <d v="2023-04-24T00:00:00"/>
    <x v="5"/>
    <x v="0"/>
    <s v="1020"/>
    <s v="S020"/>
    <s v="H"/>
    <n v="0"/>
    <n v="1"/>
    <x v="0"/>
    <s v="530000274407"/>
    <x v="681"/>
    <x v="0"/>
    <n v="41000"/>
    <n v="0"/>
    <s v="NB"/>
  </r>
  <r>
    <s v="4907451022"/>
    <x v="6"/>
    <x v="3"/>
    <d v="2023-04-24T00:00:00"/>
    <x v="5"/>
    <x v="13"/>
    <s v="1060"/>
    <s v="S060"/>
    <s v="H"/>
    <n v="0"/>
    <n v="1"/>
    <x v="0"/>
    <s v="530000303892"/>
    <x v="766"/>
    <x v="13"/>
    <n v="46100"/>
    <n v="0"/>
    <s v="ERO"/>
  </r>
  <r>
    <s v="4907451042"/>
    <x v="6"/>
    <x v="3"/>
    <d v="2023-04-24T00:00:00"/>
    <x v="0"/>
    <x v="13"/>
    <s v="1060"/>
    <s v="S060"/>
    <s v="S"/>
    <n v="0"/>
    <n v="-1"/>
    <x v="0"/>
    <s v="530000303892"/>
    <x v="766"/>
    <x v="13"/>
    <n v="46100"/>
    <n v="0"/>
    <s v="ERO"/>
  </r>
  <r>
    <s v="4907451106"/>
    <x v="6"/>
    <x v="3"/>
    <d v="2023-04-24T00:00:00"/>
    <x v="5"/>
    <x v="2"/>
    <s v="1080"/>
    <s v="S080"/>
    <s v="H"/>
    <n v="0"/>
    <n v="1"/>
    <x v="0"/>
    <s v="530000312675"/>
    <x v="678"/>
    <x v="2"/>
    <n v="9490"/>
    <n v="0"/>
    <s v="CMP"/>
  </r>
  <r>
    <s v="4907451118"/>
    <x v="6"/>
    <x v="3"/>
    <d v="2023-04-24T00:00:00"/>
    <x v="5"/>
    <x v="136"/>
    <s v="1060"/>
    <s v="S060"/>
    <s v="H"/>
    <n v="0"/>
    <n v="1"/>
    <x v="0"/>
    <s v="530000314977"/>
    <x v="810"/>
    <x v="136"/>
    <n v="5100"/>
    <n v="0"/>
    <s v="NB"/>
  </r>
  <r>
    <s v="4907451137"/>
    <x v="6"/>
    <x v="3"/>
    <d v="2023-04-24T00:00:00"/>
    <x v="5"/>
    <x v="10"/>
    <s v="1010"/>
    <s v="S010"/>
    <s v="H"/>
    <n v="0"/>
    <n v="1"/>
    <x v="0"/>
    <s v="530000296363"/>
    <x v="704"/>
    <x v="10"/>
    <n v="42200"/>
    <n v="0"/>
    <s v="NB"/>
  </r>
  <r>
    <s v="4907451138"/>
    <x v="6"/>
    <x v="3"/>
    <d v="2023-04-21T00:00:00"/>
    <x v="3"/>
    <x v="161"/>
    <s v="1010"/>
    <s v="S010"/>
    <s v="S"/>
    <n v="0"/>
    <n v="-1"/>
    <x v="0"/>
    <s v="530000309535"/>
    <x v="808"/>
    <x v="161"/>
    <n v="4130"/>
    <n v="0"/>
    <s v="CMP"/>
  </r>
  <r>
    <s v="4907451139"/>
    <x v="6"/>
    <x v="3"/>
    <d v="2023-04-24T00:00:00"/>
    <x v="1"/>
    <x v="0"/>
    <s v="1060"/>
    <s v="S060"/>
    <s v="H"/>
    <n v="0"/>
    <n v="1"/>
    <x v="0"/>
    <s v="530000303060"/>
    <x v="687"/>
    <x v="0"/>
    <n v="41000"/>
    <n v="0"/>
    <s v="NB"/>
  </r>
  <r>
    <s v="4907451145"/>
    <x v="6"/>
    <x v="3"/>
    <d v="2023-04-24T00:00:00"/>
    <x v="5"/>
    <x v="28"/>
    <s v="1010"/>
    <s v="S010"/>
    <s v="H"/>
    <n v="0"/>
    <n v="1"/>
    <x v="0"/>
    <s v="530000306332"/>
    <x v="807"/>
    <x v="28"/>
    <n v="44820"/>
    <n v="0"/>
    <s v="NB"/>
  </r>
  <r>
    <s v="4907451186"/>
    <x v="6"/>
    <x v="3"/>
    <d v="2023-04-24T00:00:00"/>
    <x v="5"/>
    <x v="136"/>
    <s v="1060"/>
    <s v="S061"/>
    <s v="H"/>
    <n v="0"/>
    <n v="1"/>
    <x v="0"/>
    <s v="530000307169"/>
    <x v="634"/>
    <x v="136"/>
    <n v="5100"/>
    <n v="0"/>
    <s v="DIAR"/>
  </r>
  <r>
    <s v="4907451242"/>
    <x v="6"/>
    <x v="3"/>
    <d v="2023-04-24T00:00:00"/>
    <x v="5"/>
    <x v="32"/>
    <s v="1050"/>
    <s v="S050"/>
    <s v="H"/>
    <n v="0"/>
    <n v="1"/>
    <x v="0"/>
    <s v="530000306591"/>
    <x v="7"/>
    <x v="32"/>
    <n v="1238"/>
    <n v="0"/>
    <s v="CMP"/>
  </r>
  <r>
    <s v="4907451255"/>
    <x v="6"/>
    <x v="3"/>
    <d v="2023-04-24T00:00:00"/>
    <x v="5"/>
    <x v="139"/>
    <s v="1060"/>
    <s v="S060"/>
    <s v="H"/>
    <n v="0"/>
    <n v="1"/>
    <x v="0"/>
    <s v="530000288485"/>
    <x v="133"/>
    <x v="139"/>
    <n v="4870"/>
    <n v="0"/>
    <s v="CMP"/>
  </r>
  <r>
    <s v="4907451422"/>
    <x v="6"/>
    <x v="3"/>
    <d v="2023-04-25T00:00:00"/>
    <x v="5"/>
    <x v="26"/>
    <s v="1030"/>
    <s v="S030"/>
    <s v="H"/>
    <n v="0"/>
    <n v="1"/>
    <x v="0"/>
    <s v="530000311358"/>
    <x v="758"/>
    <x v="26"/>
    <n v="9000"/>
    <n v="0"/>
    <s v="ERO"/>
  </r>
  <r>
    <s v="4907451428"/>
    <x v="6"/>
    <x v="3"/>
    <d v="2023-04-25T00:00:00"/>
    <x v="5"/>
    <x v="5"/>
    <s v="1020"/>
    <s v="S020"/>
    <s v="H"/>
    <n v="0"/>
    <n v="2"/>
    <x v="0"/>
    <s v="530000311983"/>
    <x v="766"/>
    <x v="5"/>
    <n v="1297"/>
    <n v="0"/>
    <s v="ERO"/>
  </r>
  <r>
    <s v="4907451509"/>
    <x v="6"/>
    <x v="3"/>
    <d v="2023-04-25T00:00:00"/>
    <x v="5"/>
    <x v="5"/>
    <s v="1080"/>
    <s v="S080"/>
    <s v="H"/>
    <n v="0"/>
    <n v="1"/>
    <x v="0"/>
    <s v="530000305222"/>
    <x v="501"/>
    <x v="5"/>
    <n v="1297"/>
    <n v="0"/>
    <s v="ESH"/>
  </r>
  <r>
    <s v="4907451543"/>
    <x v="6"/>
    <x v="3"/>
    <d v="2023-04-25T00:00:00"/>
    <x v="5"/>
    <x v="26"/>
    <s v="1060"/>
    <s v="S061"/>
    <s v="H"/>
    <n v="0"/>
    <n v="1"/>
    <x v="0"/>
    <s v="530000222482"/>
    <x v="573"/>
    <x v="26"/>
    <n v="9000"/>
    <n v="0"/>
    <s v="NB"/>
  </r>
  <r>
    <s v="4907451544"/>
    <x v="6"/>
    <x v="3"/>
    <d v="2023-04-25T00:00:00"/>
    <x v="3"/>
    <x v="26"/>
    <s v="1060"/>
    <s v="S061"/>
    <s v="S"/>
    <n v="0"/>
    <n v="-1"/>
    <x v="0"/>
    <s v="530000222482"/>
    <x v="573"/>
    <x v="26"/>
    <n v="9000"/>
    <n v="0"/>
    <s v="NB"/>
  </r>
  <r>
    <s v="4907451545"/>
    <x v="6"/>
    <x v="3"/>
    <d v="2023-04-25T00:00:00"/>
    <x v="5"/>
    <x v="26"/>
    <s v="1060"/>
    <s v="S061"/>
    <s v="H"/>
    <n v="0"/>
    <n v="1"/>
    <x v="0"/>
    <s v="530000222482"/>
    <x v="573"/>
    <x v="26"/>
    <n v="9000"/>
    <n v="0"/>
    <s v="NB"/>
  </r>
  <r>
    <s v="4907451638"/>
    <x v="6"/>
    <x v="3"/>
    <d v="2023-04-25T00:00:00"/>
    <x v="5"/>
    <x v="5"/>
    <s v="1017"/>
    <s v="S017"/>
    <s v="H"/>
    <n v="0"/>
    <n v="1"/>
    <x v="0"/>
    <s v="530000312270"/>
    <x v="770"/>
    <x v="5"/>
    <n v="1297"/>
    <n v="0"/>
    <s v="ERO"/>
  </r>
  <r>
    <s v="4907451714"/>
    <x v="6"/>
    <x v="3"/>
    <d v="2023-04-25T00:00:00"/>
    <x v="5"/>
    <x v="2"/>
    <s v="1030"/>
    <s v="S030"/>
    <s v="H"/>
    <n v="0"/>
    <n v="1"/>
    <x v="0"/>
    <s v="530000306406"/>
    <x v="767"/>
    <x v="2"/>
    <n v="9490"/>
    <n v="0"/>
    <s v="ERO"/>
  </r>
  <r>
    <s v="4907451714"/>
    <x v="6"/>
    <x v="3"/>
    <d v="2023-04-25T00:00:00"/>
    <x v="5"/>
    <x v="2"/>
    <s v="1030"/>
    <s v="S030"/>
    <s v="H"/>
    <n v="0"/>
    <n v="1"/>
    <x v="0"/>
    <s v="530000306568"/>
    <x v="767"/>
    <x v="2"/>
    <n v="9490"/>
    <n v="0"/>
    <s v="ERO"/>
  </r>
  <r>
    <s v="4907451746"/>
    <x v="6"/>
    <x v="3"/>
    <d v="2023-04-25T00:00:00"/>
    <x v="5"/>
    <x v="2"/>
    <s v="1010"/>
    <s v="S010"/>
    <s v="H"/>
    <n v="0"/>
    <n v="1"/>
    <x v="0"/>
    <s v="530000311355"/>
    <x v="778"/>
    <x v="2"/>
    <n v="9490"/>
    <n v="0"/>
    <s v="CMP"/>
  </r>
  <r>
    <s v="4907451780"/>
    <x v="6"/>
    <x v="3"/>
    <d v="2023-04-25T00:00:00"/>
    <x v="5"/>
    <x v="7"/>
    <s v="1010"/>
    <s v="S010"/>
    <s v="H"/>
    <n v="0"/>
    <n v="1"/>
    <x v="0"/>
    <s v="530000300842"/>
    <x v="679"/>
    <x v="7"/>
    <n v="8280"/>
    <n v="0"/>
    <s v="CMP"/>
  </r>
  <r>
    <s v="4907451808"/>
    <x v="6"/>
    <x v="3"/>
    <d v="2023-04-25T00:00:00"/>
    <x v="5"/>
    <x v="136"/>
    <s v="1020"/>
    <s v="S020"/>
    <s v="H"/>
    <n v="0"/>
    <n v="1"/>
    <x v="0"/>
    <s v="530000294341"/>
    <x v="639"/>
    <x v="136"/>
    <n v="5100"/>
    <n v="0"/>
    <s v="ERO"/>
  </r>
  <r>
    <s v="4907452235"/>
    <x v="6"/>
    <x v="3"/>
    <d v="2023-04-25T00:00:00"/>
    <x v="5"/>
    <x v="2"/>
    <s v="1060"/>
    <s v="S060"/>
    <s v="H"/>
    <n v="0"/>
    <n v="1"/>
    <x v="0"/>
    <s v="530000309267"/>
    <x v="811"/>
    <x v="2"/>
    <n v="9490"/>
    <n v="0"/>
    <s v="NB"/>
  </r>
  <r>
    <s v="4907452237"/>
    <x v="6"/>
    <x v="3"/>
    <d v="2023-04-25T00:00:00"/>
    <x v="5"/>
    <x v="7"/>
    <s v="1060"/>
    <s v="S060"/>
    <s v="H"/>
    <n v="0"/>
    <n v="1"/>
    <x v="0"/>
    <s v="530000307677"/>
    <x v="774"/>
    <x v="7"/>
    <n v="8280"/>
    <n v="0"/>
    <s v="NB"/>
  </r>
  <r>
    <s v="4907452416"/>
    <x v="6"/>
    <x v="3"/>
    <d v="2023-04-25T00:00:00"/>
    <x v="5"/>
    <x v="2"/>
    <s v="1050"/>
    <s v="S050"/>
    <s v="H"/>
    <n v="0"/>
    <n v="1"/>
    <x v="0"/>
    <s v="530000261566"/>
    <x v="537"/>
    <x v="2"/>
    <n v="9490"/>
    <n v="0"/>
    <s v="CMP"/>
  </r>
  <r>
    <s v="4907452416"/>
    <x v="6"/>
    <x v="3"/>
    <d v="2023-04-25T00:00:00"/>
    <x v="5"/>
    <x v="7"/>
    <s v="1050"/>
    <s v="S050"/>
    <s v="H"/>
    <n v="0"/>
    <n v="1"/>
    <x v="0"/>
    <s v="530000263856"/>
    <x v="537"/>
    <x v="7"/>
    <n v="8280"/>
    <n v="0"/>
    <s v="CMP"/>
  </r>
  <r>
    <s v="4907452416"/>
    <x v="6"/>
    <x v="3"/>
    <d v="2023-04-25T00:00:00"/>
    <x v="5"/>
    <x v="7"/>
    <s v="1050"/>
    <s v="S050"/>
    <s v="H"/>
    <n v="0"/>
    <n v="1"/>
    <x v="0"/>
    <s v="530000263948"/>
    <x v="537"/>
    <x v="7"/>
    <n v="8280"/>
    <n v="0"/>
    <s v="CMP"/>
  </r>
  <r>
    <s v="4907452434"/>
    <x v="6"/>
    <x v="3"/>
    <d v="2023-04-25T00:00:00"/>
    <x v="5"/>
    <x v="5"/>
    <s v="1096"/>
    <s v="S096"/>
    <s v="H"/>
    <n v="0"/>
    <n v="1"/>
    <x v="0"/>
    <s v="530000312573"/>
    <x v="781"/>
    <x v="5"/>
    <n v="1297"/>
    <n v="0"/>
    <s v="CMP"/>
  </r>
  <r>
    <s v="4907452500"/>
    <x v="6"/>
    <x v="3"/>
    <d v="2023-04-25T00:00:00"/>
    <x v="5"/>
    <x v="5"/>
    <s v="1030"/>
    <s v="S030"/>
    <s v="H"/>
    <n v="0"/>
    <n v="2"/>
    <x v="0"/>
    <s v="530000306334"/>
    <x v="30"/>
    <x v="5"/>
    <n v="1297"/>
    <n v="0"/>
    <s v="CMP"/>
  </r>
  <r>
    <s v="4907452515"/>
    <x v="6"/>
    <x v="3"/>
    <d v="2023-04-26T00:00:00"/>
    <x v="5"/>
    <x v="5"/>
    <s v="1017"/>
    <s v="S017"/>
    <s v="H"/>
    <n v="0"/>
    <n v="1"/>
    <x v="0"/>
    <s v="530000308043"/>
    <x v="775"/>
    <x v="5"/>
    <n v="1297"/>
    <n v="0"/>
    <s v="CMP"/>
  </r>
  <r>
    <s v="4907452523"/>
    <x v="6"/>
    <x v="3"/>
    <d v="2023-04-25T00:00:00"/>
    <x v="5"/>
    <x v="29"/>
    <s v="1030"/>
    <s v="E030"/>
    <s v="H"/>
    <n v="0"/>
    <n v="1"/>
    <x v="0"/>
    <s v="530000306334"/>
    <x v="30"/>
    <x v="29"/>
    <n v="2800"/>
    <n v="0"/>
    <s v="CMP"/>
  </r>
  <r>
    <s v="4907452700"/>
    <x v="6"/>
    <x v="3"/>
    <d v="2023-04-26T00:00:00"/>
    <x v="5"/>
    <x v="5"/>
    <s v="1020"/>
    <s v="S024"/>
    <s v="H"/>
    <n v="0"/>
    <n v="3"/>
    <x v="0"/>
    <s v="530000302547"/>
    <x v="634"/>
    <x v="5"/>
    <n v="1297"/>
    <n v="0"/>
    <s v="DIAR"/>
  </r>
  <r>
    <s v="4907452754"/>
    <x v="6"/>
    <x v="3"/>
    <d v="2023-04-26T00:00:00"/>
    <x v="3"/>
    <x v="5"/>
    <s v="1017"/>
    <s v="S017"/>
    <s v="S"/>
    <n v="0"/>
    <n v="-1"/>
    <x v="0"/>
    <s v="530000312270"/>
    <x v="770"/>
    <x v="5"/>
    <n v="1297"/>
    <n v="0"/>
    <s v="ERO"/>
  </r>
  <r>
    <s v="4907452755"/>
    <x v="6"/>
    <x v="3"/>
    <d v="2023-04-26T00:00:00"/>
    <x v="3"/>
    <x v="5"/>
    <s v="1017"/>
    <s v="S017"/>
    <s v="S"/>
    <n v="0"/>
    <n v="-1"/>
    <x v="0"/>
    <s v="530000304832"/>
    <x v="640"/>
    <x v="5"/>
    <n v="1297"/>
    <n v="0"/>
    <s v="CMP"/>
  </r>
  <r>
    <s v="4907452757"/>
    <x v="6"/>
    <x v="3"/>
    <d v="2023-04-26T00:00:00"/>
    <x v="5"/>
    <x v="5"/>
    <s v="1017"/>
    <s v="S017"/>
    <s v="H"/>
    <n v="0"/>
    <n v="1"/>
    <x v="0"/>
    <s v="530000311110"/>
    <x v="775"/>
    <x v="5"/>
    <n v="1297"/>
    <n v="0"/>
    <s v="CMP"/>
  </r>
  <r>
    <s v="4907452899"/>
    <x v="6"/>
    <x v="3"/>
    <d v="2023-04-26T00:00:00"/>
    <x v="3"/>
    <x v="32"/>
    <s v="1050"/>
    <s v="S050"/>
    <s v="S"/>
    <n v="0"/>
    <n v="-1"/>
    <x v="0"/>
    <s v="530000306591"/>
    <x v="7"/>
    <x v="32"/>
    <n v="1238"/>
    <n v="0"/>
    <s v="CMP"/>
  </r>
  <r>
    <s v="4907452996"/>
    <x v="6"/>
    <x v="3"/>
    <d v="2023-04-26T00:00:00"/>
    <x v="5"/>
    <x v="139"/>
    <s v="1060"/>
    <s v="S060"/>
    <s v="H"/>
    <n v="0"/>
    <n v="3"/>
    <x v="0"/>
    <s v="530000288485"/>
    <x v="133"/>
    <x v="139"/>
    <n v="4870"/>
    <n v="0"/>
    <s v="CMP"/>
  </r>
  <r>
    <s v="4907453029"/>
    <x v="6"/>
    <x v="3"/>
    <d v="2023-04-26T00:00:00"/>
    <x v="5"/>
    <x v="5"/>
    <s v="1096"/>
    <s v="S096"/>
    <s v="H"/>
    <n v="0"/>
    <n v="1"/>
    <x v="0"/>
    <s v="530000308635"/>
    <x v="771"/>
    <x v="5"/>
    <n v="1297"/>
    <n v="0"/>
    <s v="ERO"/>
  </r>
  <r>
    <s v="4907453029"/>
    <x v="6"/>
    <x v="3"/>
    <d v="2023-04-26T00:00:00"/>
    <x v="5"/>
    <x v="5"/>
    <s v="1096"/>
    <s v="S096"/>
    <s v="H"/>
    <n v="0"/>
    <n v="1"/>
    <x v="0"/>
    <s v="530000308635"/>
    <x v="771"/>
    <x v="5"/>
    <n v="1297"/>
    <n v="0"/>
    <s v="ERO"/>
  </r>
  <r>
    <s v="4907453065"/>
    <x v="6"/>
    <x v="3"/>
    <d v="2023-04-25T00:00:00"/>
    <x v="3"/>
    <x v="5"/>
    <s v="1096"/>
    <s v="S096"/>
    <s v="S"/>
    <n v="0"/>
    <n v="-1"/>
    <x v="0"/>
    <s v="530000312573"/>
    <x v="781"/>
    <x v="5"/>
    <n v="1297"/>
    <n v="0"/>
    <s v="CMP"/>
  </r>
  <r>
    <s v="4907453076"/>
    <x v="6"/>
    <x v="3"/>
    <d v="2023-04-26T00:00:00"/>
    <x v="5"/>
    <x v="32"/>
    <s v="1050"/>
    <s v="S050"/>
    <s v="H"/>
    <n v="0"/>
    <n v="1"/>
    <x v="0"/>
    <s v="530000308657"/>
    <x v="812"/>
    <x v="32"/>
    <n v="1238"/>
    <n v="0"/>
    <s v="FRC"/>
  </r>
  <r>
    <s v="4907453076"/>
    <x v="6"/>
    <x v="3"/>
    <d v="2023-04-26T00:00:00"/>
    <x v="5"/>
    <x v="31"/>
    <s v="1050"/>
    <s v="S050"/>
    <s v="H"/>
    <n v="0"/>
    <n v="3"/>
    <x v="0"/>
    <s v="530000308657"/>
    <x v="812"/>
    <x v="31"/>
    <n v="1911"/>
    <n v="0"/>
    <s v="FRC"/>
  </r>
  <r>
    <s v="4907453076"/>
    <x v="6"/>
    <x v="3"/>
    <d v="2023-04-26T00:00:00"/>
    <x v="5"/>
    <x v="42"/>
    <s v="1050"/>
    <s v="S050"/>
    <s v="H"/>
    <n v="0"/>
    <n v="1"/>
    <x v="0"/>
    <s v="530000308657"/>
    <x v="812"/>
    <x v="42"/>
    <n v="2857"/>
    <n v="0"/>
    <s v="FRC"/>
  </r>
  <r>
    <s v="4907453200"/>
    <x v="6"/>
    <x v="3"/>
    <d v="2023-04-26T00:00:00"/>
    <x v="5"/>
    <x v="136"/>
    <s v="1020"/>
    <s v="S020"/>
    <s v="H"/>
    <n v="0"/>
    <n v="1"/>
    <x v="0"/>
    <s v="530000312085"/>
    <x v="775"/>
    <x v="136"/>
    <n v="5100"/>
    <n v="0"/>
    <s v="CMP"/>
  </r>
  <r>
    <s v="4907453315"/>
    <x v="6"/>
    <x v="3"/>
    <d v="2023-04-27T00:00:00"/>
    <x v="5"/>
    <x v="22"/>
    <s v="1010"/>
    <s v="S010"/>
    <s v="H"/>
    <n v="0"/>
    <n v="3"/>
    <x v="0"/>
    <s v="530000296835"/>
    <x v="634"/>
    <x v="22"/>
    <n v="1334"/>
    <n v="0"/>
    <s v="DIAR"/>
  </r>
  <r>
    <s v="4907453316"/>
    <x v="6"/>
    <x v="3"/>
    <d v="2023-04-27T00:00:00"/>
    <x v="5"/>
    <x v="22"/>
    <s v="1010"/>
    <s v="S010"/>
    <s v="H"/>
    <n v="0"/>
    <n v="3"/>
    <x v="0"/>
    <s v="530000304164"/>
    <x v="634"/>
    <x v="22"/>
    <n v="1334"/>
    <n v="0"/>
    <s v="DIAR"/>
  </r>
  <r>
    <s v="4907453443"/>
    <x v="6"/>
    <x v="3"/>
    <d v="2023-04-27T00:00:00"/>
    <x v="5"/>
    <x v="0"/>
    <s v="1030"/>
    <s v="S030"/>
    <s v="H"/>
    <n v="0"/>
    <n v="1"/>
    <x v="0"/>
    <s v="530000295071"/>
    <x v="637"/>
    <x v="0"/>
    <n v="41000"/>
    <n v="0"/>
    <s v="ERO"/>
  </r>
  <r>
    <s v="4907453454"/>
    <x v="6"/>
    <x v="3"/>
    <d v="2023-04-26T00:00:00"/>
    <x v="5"/>
    <x v="13"/>
    <s v="1030"/>
    <s v="S030"/>
    <s v="H"/>
    <n v="0"/>
    <n v="1"/>
    <x v="0"/>
    <s v="530000288615"/>
    <x v="662"/>
    <x v="13"/>
    <n v="46100"/>
    <n v="0"/>
    <s v="CMP"/>
  </r>
  <r>
    <s v="4907453457"/>
    <x v="6"/>
    <x v="3"/>
    <d v="2023-04-26T00:00:00"/>
    <x v="5"/>
    <x v="10"/>
    <s v="1030"/>
    <s v="S030"/>
    <s v="H"/>
    <n v="0"/>
    <n v="1"/>
    <x v="0"/>
    <s v="530000295107"/>
    <x v="662"/>
    <x v="10"/>
    <n v="42200"/>
    <n v="0"/>
    <s v="CMP"/>
  </r>
  <r>
    <s v="4907453600"/>
    <x v="6"/>
    <x v="3"/>
    <d v="2023-04-27T00:00:00"/>
    <x v="5"/>
    <x v="139"/>
    <s v="1010"/>
    <s v="S010"/>
    <s v="H"/>
    <n v="0"/>
    <n v="1"/>
    <x v="0"/>
    <s v="530000312459"/>
    <x v="792"/>
    <x v="139"/>
    <n v="4870"/>
    <n v="0"/>
    <s v="CMP"/>
  </r>
  <r>
    <s v="4907453667"/>
    <x v="6"/>
    <x v="3"/>
    <d v="2023-04-27T00:00:00"/>
    <x v="5"/>
    <x v="5"/>
    <s v="1020"/>
    <s v="S024"/>
    <s v="H"/>
    <n v="0"/>
    <n v="1"/>
    <x v="0"/>
    <s v="530000304954"/>
    <x v="634"/>
    <x v="5"/>
    <n v="1297"/>
    <n v="0"/>
    <s v="DIAR"/>
  </r>
  <r>
    <s v="4907453667"/>
    <x v="6"/>
    <x v="3"/>
    <d v="2023-04-27T00:00:00"/>
    <x v="5"/>
    <x v="5"/>
    <s v="1020"/>
    <s v="S024"/>
    <s v="H"/>
    <n v="0"/>
    <n v="1"/>
    <x v="0"/>
    <s v="530000304954"/>
    <x v="634"/>
    <x v="5"/>
    <n v="1297"/>
    <n v="0"/>
    <s v="DIAR"/>
  </r>
  <r>
    <s v="4907453668"/>
    <x v="6"/>
    <x v="3"/>
    <d v="2023-04-27T00:00:00"/>
    <x v="5"/>
    <x v="5"/>
    <s v="1020"/>
    <s v="S024"/>
    <s v="H"/>
    <n v="0"/>
    <n v="1"/>
    <x v="0"/>
    <s v="530000307704"/>
    <x v="634"/>
    <x v="5"/>
    <n v="1297"/>
    <n v="0"/>
    <s v="DIAR"/>
  </r>
  <r>
    <s v="4907453669"/>
    <x v="6"/>
    <x v="3"/>
    <d v="2023-04-27T00:00:00"/>
    <x v="5"/>
    <x v="5"/>
    <s v="1020"/>
    <s v="S024"/>
    <s v="H"/>
    <n v="0"/>
    <n v="1"/>
    <x v="0"/>
    <s v="530000307176"/>
    <x v="634"/>
    <x v="5"/>
    <n v="1297"/>
    <n v="0"/>
    <s v="DIAR"/>
  </r>
  <r>
    <s v="4907453735"/>
    <x v="6"/>
    <x v="3"/>
    <d v="2023-04-27T00:00:00"/>
    <x v="5"/>
    <x v="2"/>
    <s v="1080"/>
    <s v="S080"/>
    <s v="H"/>
    <n v="0"/>
    <n v="1"/>
    <x v="0"/>
    <s v="530000314903"/>
    <x v="678"/>
    <x v="2"/>
    <n v="9490"/>
    <n v="0"/>
    <s v="CMP"/>
  </r>
  <r>
    <s v="4907453892"/>
    <x v="6"/>
    <x v="3"/>
    <d v="2023-04-27T00:00:00"/>
    <x v="3"/>
    <x v="22"/>
    <s v="1010"/>
    <s v="S010"/>
    <s v="S"/>
    <n v="0"/>
    <n v="-2"/>
    <x v="0"/>
    <s v="530000304164"/>
    <x v="634"/>
    <x v="22"/>
    <n v="1334"/>
    <n v="0"/>
    <s v="DIAR"/>
  </r>
  <r>
    <s v="4907453904"/>
    <x v="6"/>
    <x v="3"/>
    <d v="2023-04-27T00:00:00"/>
    <x v="5"/>
    <x v="26"/>
    <s v="1010"/>
    <s v="S010"/>
    <s v="H"/>
    <n v="0"/>
    <n v="1"/>
    <x v="0"/>
    <s v="530000302142"/>
    <x v="679"/>
    <x v="26"/>
    <n v="9000"/>
    <n v="0"/>
    <s v="CMP"/>
  </r>
  <r>
    <s v="4907453941"/>
    <x v="6"/>
    <x v="3"/>
    <d v="2023-04-27T00:00:00"/>
    <x v="1"/>
    <x v="80"/>
    <s v="1060"/>
    <s v="S061"/>
    <s v="H"/>
    <n v="0"/>
    <n v="1"/>
    <x v="0"/>
    <s v="530000301775"/>
    <x v="554"/>
    <x v="80"/>
    <n v="1325"/>
    <n v="0"/>
    <s v=""/>
  </r>
  <r>
    <s v="4907453942"/>
    <x v="6"/>
    <x v="3"/>
    <d v="2023-04-27T00:00:00"/>
    <x v="1"/>
    <x v="80"/>
    <s v="1060"/>
    <s v="S061"/>
    <s v="H"/>
    <n v="0"/>
    <n v="1"/>
    <x v="0"/>
    <s v="530000313836"/>
    <x v="813"/>
    <x v="80"/>
    <n v="1325"/>
    <n v="0"/>
    <s v=""/>
  </r>
  <r>
    <s v="4907454061"/>
    <x v="6"/>
    <x v="3"/>
    <d v="2023-04-27T00:00:00"/>
    <x v="3"/>
    <x v="139"/>
    <s v="1010"/>
    <s v="S010"/>
    <s v="S"/>
    <n v="0"/>
    <n v="-1"/>
    <x v="0"/>
    <s v="530000312459"/>
    <x v="792"/>
    <x v="139"/>
    <n v="4870"/>
    <n v="0"/>
    <s v="CMP"/>
  </r>
  <r>
    <s v="4907454254"/>
    <x v="6"/>
    <x v="3"/>
    <d v="2023-04-11T00:00:00"/>
    <x v="3"/>
    <x v="139"/>
    <s v="1050"/>
    <s v="S050"/>
    <s v="S"/>
    <n v="0"/>
    <n v="-1"/>
    <x v="0"/>
    <s v="530000300936"/>
    <x v="7"/>
    <x v="139"/>
    <n v="4870"/>
    <n v="0"/>
    <s v="CMP"/>
  </r>
  <r>
    <s v="4907454256"/>
    <x v="6"/>
    <x v="3"/>
    <d v="2023-04-27T00:00:00"/>
    <x v="5"/>
    <x v="139"/>
    <s v="1050"/>
    <s v="S050"/>
    <s v="H"/>
    <n v="0"/>
    <n v="2"/>
    <x v="0"/>
    <s v="530000306965"/>
    <x v="764"/>
    <x v="139"/>
    <n v="4870"/>
    <n v="0"/>
    <s v="ERO"/>
  </r>
  <r>
    <s v="4907454266"/>
    <x v="6"/>
    <x v="3"/>
    <d v="2023-04-27T00:00:00"/>
    <x v="5"/>
    <x v="12"/>
    <s v="1080"/>
    <s v="S080"/>
    <s v="H"/>
    <n v="0"/>
    <n v="1"/>
    <x v="0"/>
    <s v="530000313833"/>
    <x v="678"/>
    <x v="12"/>
    <n v="10385"/>
    <n v="0"/>
    <s v="CMP"/>
  </r>
  <r>
    <s v="4907454266"/>
    <x v="6"/>
    <x v="3"/>
    <d v="2023-04-27T00:00:00"/>
    <x v="5"/>
    <x v="2"/>
    <s v="1080"/>
    <s v="S080"/>
    <s v="H"/>
    <n v="0"/>
    <n v="1"/>
    <x v="0"/>
    <s v="530000314528"/>
    <x v="678"/>
    <x v="2"/>
    <n v="9490"/>
    <n v="0"/>
    <s v="CMP"/>
  </r>
  <r>
    <s v="4907454266"/>
    <x v="6"/>
    <x v="3"/>
    <d v="2023-04-27T00:00:00"/>
    <x v="5"/>
    <x v="2"/>
    <s v="1080"/>
    <s v="S080"/>
    <s v="H"/>
    <n v="0"/>
    <n v="1"/>
    <x v="0"/>
    <s v="530000314095"/>
    <x v="678"/>
    <x v="2"/>
    <n v="9490"/>
    <n v="0"/>
    <s v="CMP"/>
  </r>
  <r>
    <s v="4907454275"/>
    <x v="6"/>
    <x v="3"/>
    <d v="2023-04-27T00:00:00"/>
    <x v="5"/>
    <x v="12"/>
    <s v="1050"/>
    <s v="S050"/>
    <s v="H"/>
    <n v="0"/>
    <n v="1"/>
    <x v="0"/>
    <s v="530000311418"/>
    <x v="777"/>
    <x v="12"/>
    <n v="10385"/>
    <n v="0"/>
    <s v="ERO"/>
  </r>
  <r>
    <s v="4907454276"/>
    <x v="6"/>
    <x v="3"/>
    <d v="2023-04-27T00:00:00"/>
    <x v="5"/>
    <x v="139"/>
    <s v="1050"/>
    <s v="S050"/>
    <s v="H"/>
    <n v="0"/>
    <n v="1"/>
    <x v="0"/>
    <s v="530000308969"/>
    <x v="772"/>
    <x v="139"/>
    <n v="4870"/>
    <n v="0"/>
    <s v="ERO"/>
  </r>
  <r>
    <s v="4907454460"/>
    <x v="6"/>
    <x v="3"/>
    <d v="2023-04-28T00:00:00"/>
    <x v="5"/>
    <x v="26"/>
    <s v="1020"/>
    <s v="S020"/>
    <s v="H"/>
    <n v="0"/>
    <n v="1"/>
    <x v="0"/>
    <s v="530000307783"/>
    <x v="762"/>
    <x v="26"/>
    <n v="9000"/>
    <n v="0"/>
    <s v="ERO"/>
  </r>
  <r>
    <s v="4907454469"/>
    <x v="6"/>
    <x v="3"/>
    <d v="2023-04-28T00:00:00"/>
    <x v="5"/>
    <x v="13"/>
    <s v="1030"/>
    <s v="S030"/>
    <s v="H"/>
    <n v="0"/>
    <n v="1"/>
    <x v="0"/>
    <s v="530000313074"/>
    <x v="758"/>
    <x v="13"/>
    <n v="46100"/>
    <n v="0"/>
    <s v="ERO"/>
  </r>
  <r>
    <s v="4907454509"/>
    <x v="6"/>
    <x v="3"/>
    <d v="2023-04-28T00:00:00"/>
    <x v="5"/>
    <x v="92"/>
    <s v="1060"/>
    <s v="S060"/>
    <s v="H"/>
    <n v="0"/>
    <n v="1"/>
    <x v="0"/>
    <s v="530000305175"/>
    <x v="767"/>
    <x v="92"/>
    <n v="4081"/>
    <n v="0"/>
    <s v="ERO"/>
  </r>
  <r>
    <s v="4907454551"/>
    <x v="6"/>
    <x v="3"/>
    <d v="2023-04-28T00:00:00"/>
    <x v="1"/>
    <x v="92"/>
    <s v="1060"/>
    <s v="S060"/>
    <s v="H"/>
    <n v="0"/>
    <n v="1"/>
    <x v="0"/>
    <s v="530000305175"/>
    <x v="767"/>
    <x v="92"/>
    <n v="4081"/>
    <n v="0"/>
    <s v="ERO"/>
  </r>
  <r>
    <s v="4907454646"/>
    <x v="6"/>
    <x v="3"/>
    <d v="2023-04-28T00:00:00"/>
    <x v="5"/>
    <x v="2"/>
    <s v="1020"/>
    <s v="S020"/>
    <s v="H"/>
    <n v="0"/>
    <n v="1"/>
    <x v="0"/>
    <s v="530000307840"/>
    <x v="664"/>
    <x v="2"/>
    <n v="9490"/>
    <n v="0"/>
    <s v="CMP"/>
  </r>
  <r>
    <s v="4907454665"/>
    <x v="6"/>
    <x v="3"/>
    <d v="2023-04-28T00:00:00"/>
    <x v="5"/>
    <x v="65"/>
    <s v="1010"/>
    <s v="S010"/>
    <s v="H"/>
    <n v="0"/>
    <n v="4"/>
    <x v="0"/>
    <s v="530000277138"/>
    <x v="706"/>
    <x v="65"/>
    <n v="8130"/>
    <n v="0"/>
    <s v="NB"/>
  </r>
  <r>
    <s v="4907454703"/>
    <x v="6"/>
    <x v="3"/>
    <d v="2023-04-28T00:00:00"/>
    <x v="5"/>
    <x v="136"/>
    <s v="1020"/>
    <s v="S020"/>
    <s v="H"/>
    <n v="0"/>
    <n v="1"/>
    <x v="0"/>
    <s v="530000312672"/>
    <x v="640"/>
    <x v="136"/>
    <n v="5100"/>
    <n v="0"/>
    <s v="CMP"/>
  </r>
  <r>
    <s v="4907454763"/>
    <x v="6"/>
    <x v="3"/>
    <d v="2023-04-28T00:00:00"/>
    <x v="5"/>
    <x v="5"/>
    <s v="1020"/>
    <s v="S024"/>
    <s v="H"/>
    <n v="0"/>
    <n v="3"/>
    <x v="0"/>
    <s v="530000305927"/>
    <x v="638"/>
    <x v="5"/>
    <n v="1297"/>
    <n v="0"/>
    <s v="DIAR"/>
  </r>
  <r>
    <s v="4907454967"/>
    <x v="6"/>
    <x v="3"/>
    <d v="2023-04-28T00:00:00"/>
    <x v="5"/>
    <x v="2"/>
    <s v="1080"/>
    <s v="S080"/>
    <s v="H"/>
    <n v="0"/>
    <n v="1"/>
    <x v="0"/>
    <s v="530000313922"/>
    <x v="678"/>
    <x v="2"/>
    <n v="9490"/>
    <n v="0"/>
    <s v="CMP"/>
  </r>
  <r>
    <s v="4907455031"/>
    <x v="6"/>
    <x v="3"/>
    <d v="2023-04-28T00:00:00"/>
    <x v="5"/>
    <x v="11"/>
    <s v="1080"/>
    <s v="S080"/>
    <s v="H"/>
    <n v="0"/>
    <n v="1"/>
    <x v="0"/>
    <s v="530000314094"/>
    <x v="678"/>
    <x v="11"/>
    <n v="11525"/>
    <n v="0"/>
    <s v="CMP"/>
  </r>
  <r>
    <s v="4907455420"/>
    <x v="6"/>
    <x v="4"/>
    <d v="2023-05-01T00:00:00"/>
    <x v="5"/>
    <x v="56"/>
    <s v="1030"/>
    <s v="S030"/>
    <s v="H"/>
    <n v="0"/>
    <n v="3"/>
    <x v="0"/>
    <s v="530000296616"/>
    <x v="792"/>
    <x v="56"/>
    <n v="3645"/>
    <n v="0"/>
    <s v="CMP"/>
  </r>
  <r>
    <s v="4907455490"/>
    <x v="6"/>
    <x v="3"/>
    <d v="2023-04-30T00:00:00"/>
    <x v="5"/>
    <x v="77"/>
    <s v="1030"/>
    <s v="S030"/>
    <s v="H"/>
    <n v="0"/>
    <n v="1"/>
    <x v="0"/>
    <s v="530000313912"/>
    <x v="767"/>
    <x v="77"/>
    <n v="0"/>
    <n v="0"/>
    <s v="ERO"/>
  </r>
  <r>
    <s v="4907456940"/>
    <x v="6"/>
    <x v="4"/>
    <d v="2023-05-01T00:00:00"/>
    <x v="5"/>
    <x v="5"/>
    <s v="1017"/>
    <s v="S017"/>
    <s v="H"/>
    <n v="0"/>
    <n v="1"/>
    <x v="0"/>
    <s v="530000311114"/>
    <x v="639"/>
    <x v="5"/>
    <n v="1297"/>
    <n v="0"/>
    <s v="ERO"/>
  </r>
  <r>
    <s v="4907457050"/>
    <x v="6"/>
    <x v="4"/>
    <d v="2023-05-01T00:00:00"/>
    <x v="5"/>
    <x v="22"/>
    <s v="1010"/>
    <s v="S010"/>
    <s v="H"/>
    <n v="0"/>
    <n v="3"/>
    <x v="0"/>
    <s v="530000300942"/>
    <x v="634"/>
    <x v="22"/>
    <n v="1334"/>
    <n v="0"/>
    <s v="DIAR"/>
  </r>
  <r>
    <s v="4907457062"/>
    <x v="6"/>
    <x v="4"/>
    <d v="2023-05-01T00:00:00"/>
    <x v="5"/>
    <x v="7"/>
    <s v="1020"/>
    <s v="S020"/>
    <s v="H"/>
    <n v="0"/>
    <n v="1"/>
    <x v="0"/>
    <s v="530000294022"/>
    <x v="719"/>
    <x v="7"/>
    <n v="8280"/>
    <n v="0"/>
    <s v="NB"/>
  </r>
  <r>
    <s v="4907457108"/>
    <x v="6"/>
    <x v="4"/>
    <d v="2023-05-01T00:00:00"/>
    <x v="5"/>
    <x v="140"/>
    <s v="1030"/>
    <s v="S030"/>
    <s v="H"/>
    <n v="0"/>
    <n v="1"/>
    <x v="0"/>
    <s v="530000309986"/>
    <x v="761"/>
    <x v="140"/>
    <n v="5950"/>
    <n v="0"/>
    <s v="ERO"/>
  </r>
  <r>
    <s v="4907457125"/>
    <x v="6"/>
    <x v="4"/>
    <d v="2023-05-01T00:00:00"/>
    <x v="5"/>
    <x v="5"/>
    <s v="1020"/>
    <s v="S024"/>
    <s v="H"/>
    <n v="0"/>
    <n v="1"/>
    <x v="0"/>
    <s v="530000300942"/>
    <x v="634"/>
    <x v="5"/>
    <n v="1297"/>
    <n v="0"/>
    <s v="DIAR"/>
  </r>
  <r>
    <s v="4907457153"/>
    <x v="6"/>
    <x v="4"/>
    <d v="2023-05-01T00:00:00"/>
    <x v="5"/>
    <x v="139"/>
    <s v="1020"/>
    <s v="S020"/>
    <s v="H"/>
    <n v="0"/>
    <n v="1"/>
    <x v="0"/>
    <s v="530000304973"/>
    <x v="664"/>
    <x v="139"/>
    <n v="4870"/>
    <n v="0"/>
    <s v="CMP"/>
  </r>
  <r>
    <s v="4907457161"/>
    <x v="6"/>
    <x v="4"/>
    <d v="2023-05-01T00:00:00"/>
    <x v="5"/>
    <x v="10"/>
    <s v="1010"/>
    <s v="S010"/>
    <s v="H"/>
    <n v="0"/>
    <n v="1"/>
    <x v="0"/>
    <s v="530000240147"/>
    <x v="384"/>
    <x v="10"/>
    <n v="42200"/>
    <n v="0"/>
    <s v="NB"/>
  </r>
  <r>
    <s v="4907457187"/>
    <x v="6"/>
    <x v="4"/>
    <d v="2023-05-01T00:00:00"/>
    <x v="5"/>
    <x v="7"/>
    <s v="1030"/>
    <s v="S030"/>
    <s v="H"/>
    <n v="0"/>
    <n v="1"/>
    <x v="0"/>
    <s v="530000299724"/>
    <x v="662"/>
    <x v="7"/>
    <n v="8280"/>
    <n v="0"/>
    <s v="CMP"/>
  </r>
  <r>
    <s v="4907457190"/>
    <x v="6"/>
    <x v="4"/>
    <d v="2023-05-01T00:00:00"/>
    <x v="5"/>
    <x v="0"/>
    <s v="1030"/>
    <s v="S030"/>
    <s v="H"/>
    <n v="0"/>
    <n v="1"/>
    <x v="0"/>
    <s v="530000299671"/>
    <x v="662"/>
    <x v="0"/>
    <n v="41000"/>
    <n v="0"/>
    <s v="CMP"/>
  </r>
  <r>
    <s v="4907457192"/>
    <x v="6"/>
    <x v="4"/>
    <d v="2023-05-01T00:00:00"/>
    <x v="5"/>
    <x v="10"/>
    <s v="1030"/>
    <s v="S030"/>
    <s v="H"/>
    <n v="0"/>
    <n v="1"/>
    <x v="0"/>
    <s v="530000299845"/>
    <x v="662"/>
    <x v="10"/>
    <n v="42200"/>
    <n v="0"/>
    <s v="CMP"/>
  </r>
  <r>
    <s v="4907457207"/>
    <x v="6"/>
    <x v="4"/>
    <d v="2023-05-01T00:00:00"/>
    <x v="5"/>
    <x v="26"/>
    <s v="1060"/>
    <s v="S060"/>
    <s v="H"/>
    <n v="0"/>
    <n v="1"/>
    <x v="0"/>
    <s v="530000289378"/>
    <x v="811"/>
    <x v="26"/>
    <n v="9000"/>
    <n v="0"/>
    <s v="NB"/>
  </r>
  <r>
    <s v="4907457308"/>
    <x v="6"/>
    <x v="4"/>
    <d v="2023-05-01T00:00:00"/>
    <x v="5"/>
    <x v="31"/>
    <s v="1060"/>
    <s v="S060"/>
    <s v="H"/>
    <n v="0"/>
    <n v="1"/>
    <x v="0"/>
    <s v="530000305889"/>
    <x v="771"/>
    <x v="31"/>
    <n v="1911"/>
    <n v="0"/>
    <s v="ERO"/>
  </r>
  <r>
    <s v="4907457394"/>
    <x v="6"/>
    <x v="4"/>
    <d v="2023-05-01T00:00:00"/>
    <x v="5"/>
    <x v="136"/>
    <s v="1060"/>
    <s v="S060"/>
    <s v="H"/>
    <n v="0"/>
    <n v="1"/>
    <x v="0"/>
    <s v="530000315421"/>
    <x v="802"/>
    <x v="136"/>
    <n v="5100"/>
    <n v="0"/>
    <s v="NB"/>
  </r>
  <r>
    <s v="4907457533"/>
    <x v="6"/>
    <x v="4"/>
    <d v="2023-05-01T00:00:00"/>
    <x v="3"/>
    <x v="2"/>
    <s v="1010"/>
    <s v="S010"/>
    <s v="S"/>
    <n v="0"/>
    <n v="-1"/>
    <x v="0"/>
    <s v="530000304359"/>
    <x v="643"/>
    <x v="2"/>
    <n v="9490"/>
    <n v="0"/>
    <s v="ERO"/>
  </r>
  <r>
    <s v="4907457551"/>
    <x v="6"/>
    <x v="4"/>
    <d v="2023-05-01T00:00:00"/>
    <x v="5"/>
    <x v="0"/>
    <s v="1060"/>
    <s v="S060"/>
    <s v="H"/>
    <n v="0"/>
    <n v="1"/>
    <x v="0"/>
    <s v="530000302245"/>
    <x v="814"/>
    <x v="0"/>
    <n v="41000"/>
    <n v="0"/>
    <s v="ERO"/>
  </r>
  <r>
    <s v="4907457814"/>
    <x v="6"/>
    <x v="4"/>
    <d v="2023-05-02T00:00:00"/>
    <x v="5"/>
    <x v="80"/>
    <s v="1060"/>
    <s v="S061"/>
    <s v="H"/>
    <n v="0"/>
    <n v="2"/>
    <x v="0"/>
    <s v="530000300059"/>
    <x v="672"/>
    <x v="80"/>
    <n v="1325"/>
    <n v="0"/>
    <s v="DIAR"/>
  </r>
  <r>
    <s v="4907457969"/>
    <x v="6"/>
    <x v="4"/>
    <d v="2023-05-01T00:00:00"/>
    <x v="5"/>
    <x v="2"/>
    <s v="1010"/>
    <s v="S010"/>
    <s v="H"/>
    <n v="0"/>
    <n v="1"/>
    <x v="0"/>
    <s v="530000304359"/>
    <x v="643"/>
    <x v="2"/>
    <n v="9490"/>
    <n v="0"/>
    <s v="ERO"/>
  </r>
  <r>
    <s v="4907457970"/>
    <x v="6"/>
    <x v="4"/>
    <d v="2023-05-02T00:00:00"/>
    <x v="5"/>
    <x v="2"/>
    <s v="1010"/>
    <s v="S010"/>
    <s v="H"/>
    <n v="0"/>
    <n v="1"/>
    <x v="0"/>
    <s v="530000310333"/>
    <x v="778"/>
    <x v="2"/>
    <n v="9490"/>
    <n v="0"/>
    <s v="CMP"/>
  </r>
  <r>
    <s v="4907457994"/>
    <x v="6"/>
    <x v="4"/>
    <d v="2023-05-02T00:00:00"/>
    <x v="5"/>
    <x v="136"/>
    <s v="1020"/>
    <s v="S020"/>
    <s v="H"/>
    <n v="0"/>
    <n v="1"/>
    <x v="0"/>
    <s v="530000304886"/>
    <x v="815"/>
    <x v="136"/>
    <n v="5100"/>
    <n v="0"/>
    <s v=""/>
  </r>
  <r>
    <s v="4907458009"/>
    <x v="6"/>
    <x v="4"/>
    <d v="2023-05-02T00:00:00"/>
    <x v="5"/>
    <x v="5"/>
    <s v="1017"/>
    <s v="S017"/>
    <s v="H"/>
    <n v="0"/>
    <n v="1"/>
    <x v="0"/>
    <s v="530000311366"/>
    <x v="775"/>
    <x v="5"/>
    <n v="1297"/>
    <n v="0"/>
    <s v="CMP"/>
  </r>
  <r>
    <s v="4907458020"/>
    <x v="6"/>
    <x v="4"/>
    <d v="2023-05-02T00:00:00"/>
    <x v="5"/>
    <x v="5"/>
    <s v="1020"/>
    <s v="S024"/>
    <s v="H"/>
    <n v="0"/>
    <n v="1"/>
    <x v="0"/>
    <s v="530000305810"/>
    <x v="634"/>
    <x v="5"/>
    <n v="1297"/>
    <n v="0"/>
    <s v="DIAR"/>
  </r>
  <r>
    <s v="4907458094"/>
    <x v="6"/>
    <x v="4"/>
    <d v="2023-05-02T00:00:00"/>
    <x v="5"/>
    <x v="26"/>
    <s v="1050"/>
    <s v="S050"/>
    <s v="H"/>
    <n v="0"/>
    <n v="1"/>
    <x v="0"/>
    <s v="530000313304"/>
    <x v="773"/>
    <x v="26"/>
    <n v="9000"/>
    <n v="0"/>
    <s v="ERO"/>
  </r>
  <r>
    <s v="4907458140"/>
    <x v="6"/>
    <x v="4"/>
    <d v="2023-05-02T00:00:00"/>
    <x v="5"/>
    <x v="136"/>
    <s v="1020"/>
    <s v="S020"/>
    <s v="H"/>
    <n v="0"/>
    <n v="1"/>
    <x v="0"/>
    <s v="530000312085"/>
    <x v="775"/>
    <x v="136"/>
    <n v="5100"/>
    <n v="0"/>
    <s v="CMP"/>
  </r>
  <r>
    <s v="4907458169"/>
    <x v="6"/>
    <x v="4"/>
    <d v="2023-05-02T00:00:00"/>
    <x v="5"/>
    <x v="140"/>
    <s v="1050"/>
    <s v="S050"/>
    <s v="H"/>
    <n v="0"/>
    <n v="1"/>
    <x v="0"/>
    <s v="530000309041"/>
    <x v="7"/>
    <x v="140"/>
    <n v="5950"/>
    <n v="0"/>
    <s v="CMP"/>
  </r>
  <r>
    <s v="4907458182"/>
    <x v="6"/>
    <x v="4"/>
    <d v="2023-05-02T00:00:00"/>
    <x v="5"/>
    <x v="29"/>
    <s v="1080"/>
    <s v="E080"/>
    <s v="H"/>
    <n v="0"/>
    <n v="3"/>
    <x v="0"/>
    <s v="530000250551"/>
    <x v="274"/>
    <x v="29"/>
    <n v="2800"/>
    <n v="0"/>
    <s v="CMP"/>
  </r>
  <r>
    <s v="4907458223"/>
    <x v="6"/>
    <x v="4"/>
    <d v="2023-05-02T00:00:00"/>
    <x v="5"/>
    <x v="29"/>
    <s v="1080"/>
    <s v="E080"/>
    <s v="H"/>
    <n v="0"/>
    <n v="1"/>
    <x v="0"/>
    <s v="530000314245"/>
    <x v="816"/>
    <x v="29"/>
    <n v="2800"/>
    <n v="0"/>
    <s v="NB"/>
  </r>
  <r>
    <s v="4907458284"/>
    <x v="6"/>
    <x v="4"/>
    <d v="2023-05-02T00:00:00"/>
    <x v="5"/>
    <x v="5"/>
    <s v="1080"/>
    <s v="S080"/>
    <s v="H"/>
    <n v="0"/>
    <n v="1"/>
    <x v="0"/>
    <s v="530000314220"/>
    <x v="751"/>
    <x v="5"/>
    <n v="1297"/>
    <n v="0"/>
    <s v="DIAR"/>
  </r>
  <r>
    <s v="4907458337"/>
    <x v="6"/>
    <x v="4"/>
    <d v="2023-05-02T00:00:00"/>
    <x v="5"/>
    <x v="0"/>
    <s v="1030"/>
    <s v="S030"/>
    <s v="H"/>
    <n v="0"/>
    <n v="1"/>
    <x v="0"/>
    <s v="530000299780"/>
    <x v="662"/>
    <x v="0"/>
    <n v="41000"/>
    <n v="0"/>
    <s v="CMP"/>
  </r>
  <r>
    <s v="4907458377"/>
    <x v="6"/>
    <x v="4"/>
    <d v="2023-05-02T00:00:00"/>
    <x v="5"/>
    <x v="7"/>
    <s v="1050"/>
    <s v="S050"/>
    <s v="H"/>
    <n v="0"/>
    <n v="1"/>
    <x v="0"/>
    <s v="530000280754"/>
    <x v="670"/>
    <x v="7"/>
    <n v="8280"/>
    <n v="0"/>
    <s v="CMP"/>
  </r>
  <r>
    <s v="4907458380"/>
    <x v="6"/>
    <x v="4"/>
    <d v="2023-05-02T00:00:00"/>
    <x v="5"/>
    <x v="2"/>
    <s v="1050"/>
    <s v="S050"/>
    <s v="H"/>
    <n v="0"/>
    <n v="2"/>
    <x v="0"/>
    <s v="530000255713"/>
    <x v="537"/>
    <x v="2"/>
    <n v="9490"/>
    <n v="0"/>
    <s v="CMP"/>
  </r>
  <r>
    <s v="4907458380"/>
    <x v="6"/>
    <x v="4"/>
    <d v="2023-05-02T00:00:00"/>
    <x v="5"/>
    <x v="2"/>
    <s v="1050"/>
    <s v="S050"/>
    <s v="H"/>
    <n v="0"/>
    <n v="1"/>
    <x v="0"/>
    <s v="530000255713"/>
    <x v="537"/>
    <x v="2"/>
    <n v="9490"/>
    <n v="0"/>
    <s v="CMP"/>
  </r>
  <r>
    <s v="4907458387"/>
    <x v="6"/>
    <x v="4"/>
    <d v="2023-05-02T00:00:00"/>
    <x v="5"/>
    <x v="5"/>
    <s v="1020"/>
    <s v="S024"/>
    <s v="H"/>
    <n v="0"/>
    <n v="3"/>
    <x v="0"/>
    <s v="530000304687"/>
    <x v="634"/>
    <x v="5"/>
    <n v="1297"/>
    <n v="0"/>
    <s v="DIAR"/>
  </r>
  <r>
    <s v="4907458387"/>
    <x v="6"/>
    <x v="4"/>
    <d v="2023-05-02T00:00:00"/>
    <x v="5"/>
    <x v="5"/>
    <s v="1020"/>
    <s v="S024"/>
    <s v="H"/>
    <n v="0"/>
    <n v="1"/>
    <x v="0"/>
    <s v="530000304687"/>
    <x v="634"/>
    <x v="5"/>
    <n v="1297"/>
    <n v="0"/>
    <s v="DIAR"/>
  </r>
  <r>
    <s v="4907458411"/>
    <x v="6"/>
    <x v="4"/>
    <d v="2023-05-02T00:00:00"/>
    <x v="5"/>
    <x v="139"/>
    <s v="1030"/>
    <s v="S030"/>
    <s v="H"/>
    <n v="0"/>
    <n v="1"/>
    <x v="0"/>
    <s v="530000295975"/>
    <x v="662"/>
    <x v="139"/>
    <n v="4870"/>
    <n v="0"/>
    <s v="CMP"/>
  </r>
  <r>
    <s v="4907458608"/>
    <x v="6"/>
    <x v="4"/>
    <d v="2023-05-02T00:00:00"/>
    <x v="5"/>
    <x v="139"/>
    <s v="1080"/>
    <s v="S080"/>
    <s v="H"/>
    <n v="0"/>
    <n v="1"/>
    <x v="0"/>
    <s v="530000306804"/>
    <x v="660"/>
    <x v="139"/>
    <n v="4870"/>
    <n v="0"/>
    <s v="ERO"/>
  </r>
  <r>
    <s v="4907458742"/>
    <x v="6"/>
    <x v="4"/>
    <d v="2023-05-03T00:00:00"/>
    <x v="5"/>
    <x v="22"/>
    <s v="1020"/>
    <s v="S020"/>
    <s v="H"/>
    <n v="0"/>
    <n v="3"/>
    <x v="0"/>
    <s v="530000310781"/>
    <x v="770"/>
    <x v="22"/>
    <n v="1334"/>
    <n v="0"/>
    <s v="ERO"/>
  </r>
  <r>
    <s v="4907458870"/>
    <x v="6"/>
    <x v="4"/>
    <d v="2023-05-03T00:00:00"/>
    <x v="5"/>
    <x v="7"/>
    <s v="1030"/>
    <s v="S030"/>
    <s v="H"/>
    <n v="0"/>
    <n v="1"/>
    <x v="0"/>
    <s v="530000300844"/>
    <x v="662"/>
    <x v="7"/>
    <n v="8280"/>
    <n v="0"/>
    <s v="CMP"/>
  </r>
  <r>
    <s v="4907458892"/>
    <x v="6"/>
    <x v="4"/>
    <d v="2023-05-03T00:00:00"/>
    <x v="5"/>
    <x v="80"/>
    <s v="1096"/>
    <s v="S096"/>
    <s v="H"/>
    <n v="0"/>
    <n v="1"/>
    <x v="0"/>
    <s v="530000295416"/>
    <x v="554"/>
    <x v="80"/>
    <n v="1325"/>
    <n v="0"/>
    <s v=""/>
  </r>
  <r>
    <s v="4907458903"/>
    <x v="6"/>
    <x v="4"/>
    <d v="2023-05-03T00:00:00"/>
    <x v="5"/>
    <x v="161"/>
    <s v="1010"/>
    <s v="S010"/>
    <s v="H"/>
    <n v="0"/>
    <n v="1"/>
    <x v="0"/>
    <s v="530000312848"/>
    <x v="772"/>
    <x v="161"/>
    <n v="4130"/>
    <n v="0"/>
    <s v="ERO"/>
  </r>
  <r>
    <s v="4907458937"/>
    <x v="6"/>
    <x v="4"/>
    <d v="2023-05-03T00:00:00"/>
    <x v="5"/>
    <x v="26"/>
    <s v="1010"/>
    <s v="S010"/>
    <s v="H"/>
    <n v="0"/>
    <n v="1"/>
    <x v="0"/>
    <s v="530000308852"/>
    <x v="679"/>
    <x v="26"/>
    <n v="9000"/>
    <n v="0"/>
    <s v="CMP"/>
  </r>
  <r>
    <s v="4907459023"/>
    <x v="6"/>
    <x v="4"/>
    <d v="2023-05-03T00:00:00"/>
    <x v="5"/>
    <x v="10"/>
    <s v="1030"/>
    <s v="S030"/>
    <s v="H"/>
    <n v="0"/>
    <n v="1"/>
    <x v="0"/>
    <s v="530000307246"/>
    <x v="792"/>
    <x v="10"/>
    <n v="42200"/>
    <n v="0"/>
    <s v="CMP"/>
  </r>
  <r>
    <s v="4907459029"/>
    <x v="6"/>
    <x v="4"/>
    <d v="2023-05-03T00:00:00"/>
    <x v="5"/>
    <x v="0"/>
    <s v="1030"/>
    <s v="S030"/>
    <s v="H"/>
    <n v="0"/>
    <n v="1"/>
    <x v="0"/>
    <s v="530000303417"/>
    <x v="662"/>
    <x v="0"/>
    <n v="41000"/>
    <n v="0"/>
    <s v="CMP"/>
  </r>
  <r>
    <s v="4907459041"/>
    <x v="6"/>
    <x v="4"/>
    <d v="2023-05-03T00:00:00"/>
    <x v="5"/>
    <x v="13"/>
    <s v="1010"/>
    <s v="S010"/>
    <s v="H"/>
    <n v="0"/>
    <n v="1"/>
    <x v="0"/>
    <s v="530000314792"/>
    <x v="817"/>
    <x v="13"/>
    <n v="46100"/>
    <n v="0"/>
    <s v="NB"/>
  </r>
  <r>
    <s v="4907459065"/>
    <x v="6"/>
    <x v="4"/>
    <d v="2023-05-03T00:00:00"/>
    <x v="5"/>
    <x v="26"/>
    <s v="1060"/>
    <s v="S060"/>
    <s v="H"/>
    <n v="0"/>
    <n v="1"/>
    <x v="0"/>
    <s v="530000289378"/>
    <x v="811"/>
    <x v="26"/>
    <n v="9000"/>
    <n v="0"/>
    <s v="NB"/>
  </r>
  <r>
    <s v="4907459210"/>
    <x v="6"/>
    <x v="4"/>
    <d v="2023-05-03T00:00:00"/>
    <x v="5"/>
    <x v="7"/>
    <s v="1050"/>
    <s v="S050"/>
    <s v="H"/>
    <n v="0"/>
    <n v="1"/>
    <x v="0"/>
    <s v="530000304045"/>
    <x v="670"/>
    <x v="7"/>
    <n v="8280"/>
    <n v="0"/>
    <s v="CMP"/>
  </r>
  <r>
    <s v="4907459277"/>
    <x v="6"/>
    <x v="4"/>
    <d v="2023-05-03T00:00:00"/>
    <x v="1"/>
    <x v="80"/>
    <s v="1060"/>
    <s v="S061"/>
    <s v="H"/>
    <n v="0"/>
    <n v="17"/>
    <x v="0"/>
    <s v="530000305869"/>
    <x v="554"/>
    <x v="80"/>
    <n v="1325"/>
    <n v="0"/>
    <s v=""/>
  </r>
  <r>
    <s v="4907459278"/>
    <x v="6"/>
    <x v="4"/>
    <d v="2023-05-03T00:00:00"/>
    <x v="5"/>
    <x v="136"/>
    <s v="1060"/>
    <s v="S061"/>
    <s v="H"/>
    <n v="0"/>
    <n v="1"/>
    <x v="0"/>
    <s v="530000303667"/>
    <x v="634"/>
    <x v="136"/>
    <n v="5100"/>
    <n v="0"/>
    <s v="DIAR"/>
  </r>
  <r>
    <s v="4907459391"/>
    <x v="6"/>
    <x v="4"/>
    <d v="2023-05-03T00:00:00"/>
    <x v="5"/>
    <x v="9"/>
    <s v="1050"/>
    <s v="S050"/>
    <s v="H"/>
    <n v="0"/>
    <n v="1"/>
    <x v="0"/>
    <s v="530000311928"/>
    <x v="7"/>
    <x v="9"/>
    <n v="1965"/>
    <n v="0"/>
    <s v="CMP"/>
  </r>
  <r>
    <s v="4907459448"/>
    <x v="6"/>
    <x v="4"/>
    <d v="2023-05-03T00:00:00"/>
    <x v="5"/>
    <x v="10"/>
    <s v="1030"/>
    <s v="S030"/>
    <s v="H"/>
    <n v="0"/>
    <n v="1"/>
    <x v="0"/>
    <s v="530000302860"/>
    <x v="662"/>
    <x v="10"/>
    <n v="42200"/>
    <n v="0"/>
    <s v="CMP"/>
  </r>
  <r>
    <s v="4907459450"/>
    <x v="6"/>
    <x v="4"/>
    <d v="2023-05-03T00:00:00"/>
    <x v="5"/>
    <x v="0"/>
    <s v="1030"/>
    <s v="S030"/>
    <s v="H"/>
    <n v="0"/>
    <n v="1"/>
    <x v="0"/>
    <s v="530000302752"/>
    <x v="662"/>
    <x v="0"/>
    <n v="41000"/>
    <n v="0"/>
    <s v="CMP"/>
  </r>
  <r>
    <s v="4907459462"/>
    <x v="6"/>
    <x v="4"/>
    <d v="2023-05-03T00:00:00"/>
    <x v="5"/>
    <x v="42"/>
    <s v="1050"/>
    <s v="S050"/>
    <s v="H"/>
    <n v="0"/>
    <n v="1"/>
    <x v="0"/>
    <s v="530000308657"/>
    <x v="812"/>
    <x v="42"/>
    <n v="2857"/>
    <n v="0"/>
    <s v="FRC"/>
  </r>
  <r>
    <s v="4907459503"/>
    <x v="6"/>
    <x v="4"/>
    <d v="2023-05-03T00:00:00"/>
    <x v="5"/>
    <x v="5"/>
    <s v="1020"/>
    <s v="S024"/>
    <s v="H"/>
    <n v="0"/>
    <n v="2"/>
    <x v="0"/>
    <s v="530000303667"/>
    <x v="634"/>
    <x v="5"/>
    <n v="1297"/>
    <n v="0"/>
    <s v="DIAR"/>
  </r>
  <r>
    <s v="4907459503"/>
    <x v="6"/>
    <x v="4"/>
    <d v="2023-05-03T00:00:00"/>
    <x v="5"/>
    <x v="5"/>
    <s v="1020"/>
    <s v="S024"/>
    <s v="H"/>
    <n v="0"/>
    <n v="1"/>
    <x v="0"/>
    <s v="530000303667"/>
    <x v="634"/>
    <x v="5"/>
    <n v="1297"/>
    <n v="0"/>
    <s v="DIAR"/>
  </r>
  <r>
    <s v="4907459550"/>
    <x v="6"/>
    <x v="4"/>
    <d v="2023-05-04T00:00:00"/>
    <x v="5"/>
    <x v="7"/>
    <s v="1030"/>
    <s v="S030"/>
    <s v="H"/>
    <n v="0"/>
    <n v="1"/>
    <x v="0"/>
    <s v="530000312996"/>
    <x v="758"/>
    <x v="7"/>
    <n v="8280"/>
    <n v="0"/>
    <s v="ERO"/>
  </r>
  <r>
    <s v="4907459622"/>
    <x v="6"/>
    <x v="4"/>
    <d v="2023-05-03T00:00:00"/>
    <x v="5"/>
    <x v="10"/>
    <s v="1030"/>
    <s v="S030"/>
    <s v="H"/>
    <n v="0"/>
    <n v="1"/>
    <x v="0"/>
    <s v="530000302403"/>
    <x v="662"/>
    <x v="10"/>
    <n v="42200"/>
    <n v="0"/>
    <s v="CMP"/>
  </r>
  <r>
    <s v="4907459909"/>
    <x v="6"/>
    <x v="4"/>
    <d v="2023-05-04T00:00:00"/>
    <x v="5"/>
    <x v="161"/>
    <s v="1010"/>
    <s v="S010"/>
    <s v="H"/>
    <n v="0"/>
    <n v="1"/>
    <x v="0"/>
    <s v="530000310528"/>
    <x v="772"/>
    <x v="161"/>
    <n v="4130"/>
    <n v="0"/>
    <s v="ERO"/>
  </r>
  <r>
    <s v="4907460139"/>
    <x v="6"/>
    <x v="4"/>
    <d v="2023-05-04T00:00:00"/>
    <x v="5"/>
    <x v="5"/>
    <s v="1050"/>
    <s v="S050"/>
    <s v="H"/>
    <n v="0"/>
    <n v="3"/>
    <x v="0"/>
    <s v="530000308022"/>
    <x v="7"/>
    <x v="5"/>
    <n v="1297"/>
    <n v="0"/>
    <s v="CMP"/>
  </r>
  <r>
    <s v="4907460273"/>
    <x v="6"/>
    <x v="4"/>
    <d v="2023-05-04T00:00:00"/>
    <x v="5"/>
    <x v="9"/>
    <s v="1050"/>
    <s v="S050"/>
    <s v="H"/>
    <n v="0"/>
    <n v="1"/>
    <x v="0"/>
    <s v="530000307293"/>
    <x v="7"/>
    <x v="9"/>
    <n v="1965"/>
    <n v="0"/>
    <s v="CMP"/>
  </r>
  <r>
    <s v="4907460336"/>
    <x v="6"/>
    <x v="4"/>
    <d v="2023-05-04T00:00:00"/>
    <x v="3"/>
    <x v="139"/>
    <s v="1010"/>
    <s v="S010"/>
    <s v="S"/>
    <n v="0"/>
    <n v="-1"/>
    <x v="0"/>
    <s v="530000304674"/>
    <x v="759"/>
    <x v="139"/>
    <n v="4870"/>
    <n v="0"/>
    <s v="ERO"/>
  </r>
  <r>
    <s v="4907460348"/>
    <x v="6"/>
    <x v="4"/>
    <d v="2023-05-04T00:00:00"/>
    <x v="5"/>
    <x v="2"/>
    <s v="1030"/>
    <s v="S030"/>
    <s v="H"/>
    <n v="0"/>
    <n v="1"/>
    <x v="0"/>
    <s v="530000300700"/>
    <x v="662"/>
    <x v="2"/>
    <n v="9490"/>
    <n v="0"/>
    <s v="CMP"/>
  </r>
  <r>
    <s v="4907460392"/>
    <x v="6"/>
    <x v="4"/>
    <d v="2023-05-04T00:00:00"/>
    <x v="5"/>
    <x v="31"/>
    <s v="1010"/>
    <s v="S010"/>
    <s v="H"/>
    <n v="0"/>
    <n v="1"/>
    <x v="0"/>
    <s v="530000310721"/>
    <x v="772"/>
    <x v="31"/>
    <n v="1911"/>
    <n v="0"/>
    <s v="ERO"/>
  </r>
  <r>
    <s v="4907460439"/>
    <x v="6"/>
    <x v="4"/>
    <d v="2023-05-04T00:00:00"/>
    <x v="5"/>
    <x v="9"/>
    <s v="1050"/>
    <s v="S050"/>
    <s v="H"/>
    <n v="0"/>
    <n v="1"/>
    <x v="0"/>
    <s v="530000311834"/>
    <x v="773"/>
    <x v="9"/>
    <n v="1965"/>
    <n v="0"/>
    <s v="ERO"/>
  </r>
  <r>
    <s v="4907460543"/>
    <x v="6"/>
    <x v="4"/>
    <d v="2023-05-05T00:00:00"/>
    <x v="5"/>
    <x v="161"/>
    <s v="1060"/>
    <s v="S060"/>
    <s v="H"/>
    <n v="0"/>
    <n v="1"/>
    <x v="0"/>
    <s v="530000286756"/>
    <x v="133"/>
    <x v="161"/>
    <n v="4130"/>
    <n v="0"/>
    <s v="CMP"/>
  </r>
  <r>
    <s v="4907460637"/>
    <x v="6"/>
    <x v="4"/>
    <d v="2023-05-05T00:00:00"/>
    <x v="5"/>
    <x v="4"/>
    <s v="1001"/>
    <s v="S001"/>
    <s v="H"/>
    <n v="0"/>
    <n v="2"/>
    <x v="0"/>
    <s v="530000316985"/>
    <x v="787"/>
    <x v="4"/>
    <n v="107120"/>
    <n v="0"/>
    <s v="NB"/>
  </r>
  <r>
    <s v="4907460638"/>
    <x v="6"/>
    <x v="4"/>
    <d v="2023-05-05T00:00:00"/>
    <x v="5"/>
    <x v="4"/>
    <s v="1001"/>
    <s v="S001"/>
    <s v="H"/>
    <n v="0"/>
    <n v="1"/>
    <x v="0"/>
    <s v="530000316984"/>
    <x v="818"/>
    <x v="4"/>
    <n v="107120"/>
    <n v="0"/>
    <s v="NB"/>
  </r>
  <r>
    <s v="4907460721"/>
    <x v="6"/>
    <x v="4"/>
    <d v="2023-05-05T00:00:00"/>
    <x v="5"/>
    <x v="5"/>
    <s v="1020"/>
    <s v="S024"/>
    <s v="H"/>
    <n v="0"/>
    <n v="1"/>
    <x v="0"/>
    <s v="530000314888"/>
    <x v="809"/>
    <x v="5"/>
    <n v="1297"/>
    <n v="0"/>
    <s v="NB"/>
  </r>
  <r>
    <s v="4907460723"/>
    <x v="6"/>
    <x v="4"/>
    <d v="2023-05-05T00:00:00"/>
    <x v="5"/>
    <x v="5"/>
    <s v="1020"/>
    <s v="S024"/>
    <s v="H"/>
    <n v="0"/>
    <n v="1"/>
    <x v="0"/>
    <s v="530000316447"/>
    <x v="702"/>
    <x v="5"/>
    <n v="1297"/>
    <n v="0"/>
    <s v="NB"/>
  </r>
  <r>
    <s v="4907460725"/>
    <x v="6"/>
    <x v="4"/>
    <d v="2023-05-05T00:00:00"/>
    <x v="5"/>
    <x v="7"/>
    <s v="1020"/>
    <s v="S020"/>
    <s v="H"/>
    <n v="0"/>
    <n v="1"/>
    <x v="0"/>
    <s v="530000289822"/>
    <x v="719"/>
    <x v="7"/>
    <n v="8280"/>
    <n v="0"/>
    <s v="NB"/>
  </r>
  <r>
    <s v="4907460728"/>
    <x v="6"/>
    <x v="4"/>
    <d v="2023-05-05T00:00:00"/>
    <x v="5"/>
    <x v="13"/>
    <s v="1020"/>
    <s v="S020"/>
    <s v="H"/>
    <n v="0"/>
    <n v="1"/>
    <x v="0"/>
    <s v="530000296211"/>
    <x v="681"/>
    <x v="13"/>
    <n v="46100"/>
    <n v="0"/>
    <s v="NB"/>
  </r>
  <r>
    <s v="4907460763"/>
    <x v="6"/>
    <x v="4"/>
    <d v="2023-05-05T00:00:00"/>
    <x v="5"/>
    <x v="5"/>
    <s v="1020"/>
    <s v="S024"/>
    <s v="H"/>
    <n v="0"/>
    <n v="1"/>
    <x v="0"/>
    <s v="530000302549"/>
    <x v="672"/>
    <x v="5"/>
    <n v="1297"/>
    <n v="0"/>
    <s v="DIAR"/>
  </r>
  <r>
    <s v="4907460787"/>
    <x v="6"/>
    <x v="4"/>
    <d v="2023-05-05T00:00:00"/>
    <x v="5"/>
    <x v="139"/>
    <s v="1010"/>
    <s v="S010"/>
    <s v="H"/>
    <n v="0"/>
    <n v="1"/>
    <x v="0"/>
    <s v="530000312459"/>
    <x v="792"/>
    <x v="139"/>
    <n v="4870"/>
    <n v="0"/>
    <s v="CMP"/>
  </r>
  <r>
    <s v="4907460809"/>
    <x v="6"/>
    <x v="4"/>
    <d v="2023-05-05T00:00:00"/>
    <x v="5"/>
    <x v="5"/>
    <s v="1020"/>
    <s v="S024"/>
    <s v="H"/>
    <n v="0"/>
    <n v="2"/>
    <x v="0"/>
    <s v="530000300864"/>
    <x v="634"/>
    <x v="5"/>
    <n v="1297"/>
    <n v="0"/>
    <s v="DIAR"/>
  </r>
  <r>
    <s v="4907460847"/>
    <x v="6"/>
    <x v="4"/>
    <d v="2023-05-05T00:00:00"/>
    <x v="5"/>
    <x v="18"/>
    <s v="1080"/>
    <s v="S080"/>
    <s v="H"/>
    <n v="0"/>
    <n v="1"/>
    <x v="0"/>
    <s v="530000296211"/>
    <x v="681"/>
    <x v="18"/>
    <n v="52000"/>
    <n v="0"/>
    <s v="NB"/>
  </r>
  <r>
    <s v="4907460887"/>
    <x v="6"/>
    <x v="4"/>
    <d v="2023-05-05T00:00:00"/>
    <x v="5"/>
    <x v="18"/>
    <s v="1080"/>
    <s v="S080"/>
    <s v="H"/>
    <n v="0"/>
    <n v="1"/>
    <x v="0"/>
    <s v="530000296211"/>
    <x v="681"/>
    <x v="18"/>
    <n v="52000"/>
    <n v="0"/>
    <s v="NB"/>
  </r>
  <r>
    <s v="4907460925"/>
    <x v="6"/>
    <x v="4"/>
    <d v="2023-05-05T00:00:00"/>
    <x v="5"/>
    <x v="14"/>
    <s v="1080"/>
    <s v="S080"/>
    <s v="H"/>
    <n v="0"/>
    <n v="1"/>
    <x v="0"/>
    <s v="530000279831"/>
    <x v="715"/>
    <x v="14"/>
    <n v="50350"/>
    <n v="0"/>
    <s v="NB"/>
  </r>
  <r>
    <s v="4907461136"/>
    <x v="6"/>
    <x v="4"/>
    <d v="2023-05-05T00:00:00"/>
    <x v="5"/>
    <x v="14"/>
    <s v="1030"/>
    <s v="S030"/>
    <s v="H"/>
    <n v="0"/>
    <n v="1"/>
    <x v="0"/>
    <s v="530000296342"/>
    <x v="283"/>
    <x v="14"/>
    <n v="50350"/>
    <n v="0"/>
    <s v=""/>
  </r>
  <r>
    <s v="4907461146"/>
    <x v="6"/>
    <x v="4"/>
    <d v="2023-05-05T00:00:00"/>
    <x v="1"/>
    <x v="10"/>
    <s v="1010"/>
    <s v="S010"/>
    <s v="H"/>
    <n v="0"/>
    <n v="1"/>
    <x v="0"/>
    <s v="530000274979"/>
    <x v="727"/>
    <x v="10"/>
    <n v="42200"/>
    <n v="0"/>
    <s v="CT"/>
  </r>
  <r>
    <s v="4907461294"/>
    <x v="6"/>
    <x v="4"/>
    <d v="2023-05-05T00:00:00"/>
    <x v="5"/>
    <x v="9"/>
    <s v="1050"/>
    <s v="S050"/>
    <s v="H"/>
    <n v="0"/>
    <n v="1"/>
    <x v="0"/>
    <s v="530000310206"/>
    <x v="7"/>
    <x v="9"/>
    <n v="1965"/>
    <n v="0"/>
    <s v="CMP"/>
  </r>
  <r>
    <s v="4907461361"/>
    <x v="6"/>
    <x v="4"/>
    <d v="2023-05-05T00:00:00"/>
    <x v="5"/>
    <x v="21"/>
    <s v="1020"/>
    <s v="S020"/>
    <s v="H"/>
    <n v="0"/>
    <n v="1"/>
    <x v="0"/>
    <s v="530000310664"/>
    <x v="770"/>
    <x v="21"/>
    <n v="1708"/>
    <n v="0"/>
    <s v="ERO"/>
  </r>
  <r>
    <s v="4907461414"/>
    <x v="6"/>
    <x v="4"/>
    <d v="2023-05-04T00:00:00"/>
    <x v="3"/>
    <x v="5"/>
    <s v="1050"/>
    <s v="S050"/>
    <s v="S"/>
    <n v="0"/>
    <n v="-3"/>
    <x v="0"/>
    <s v="530000308022"/>
    <x v="7"/>
    <x v="5"/>
    <n v="1297"/>
    <n v="0"/>
    <s v="CMP"/>
  </r>
  <r>
    <s v="4907461423"/>
    <x v="6"/>
    <x v="4"/>
    <d v="2023-05-06T00:00:00"/>
    <x v="5"/>
    <x v="12"/>
    <s v="1080"/>
    <s v="S080"/>
    <s v="H"/>
    <n v="0"/>
    <n v="1"/>
    <x v="0"/>
    <s v="530000303286"/>
    <x v="819"/>
    <x v="12"/>
    <n v="10385"/>
    <n v="0"/>
    <s v="ERO"/>
  </r>
  <r>
    <s v="4907461436"/>
    <x v="6"/>
    <x v="4"/>
    <d v="2023-05-08T00:00:00"/>
    <x v="5"/>
    <x v="19"/>
    <s v="1050"/>
    <s v="S050"/>
    <s v="H"/>
    <n v="0"/>
    <n v="1"/>
    <x v="0"/>
    <s v="530000312941"/>
    <x v="764"/>
    <x v="19"/>
    <n v="1745"/>
    <n v="0"/>
    <s v="ERO"/>
  </r>
  <r>
    <s v="4907461442"/>
    <x v="6"/>
    <x v="4"/>
    <d v="2023-05-07T00:00:00"/>
    <x v="5"/>
    <x v="5"/>
    <s v="1050"/>
    <s v="S050"/>
    <s v="H"/>
    <n v="0"/>
    <n v="1"/>
    <x v="0"/>
    <s v="530000312941"/>
    <x v="764"/>
    <x v="5"/>
    <n v="1297"/>
    <n v="0"/>
    <s v="ERO"/>
  </r>
  <r>
    <s v="4907461605"/>
    <x v="6"/>
    <x v="4"/>
    <d v="2023-05-08T00:00:00"/>
    <x v="5"/>
    <x v="139"/>
    <s v="1020"/>
    <s v="S020"/>
    <s v="H"/>
    <n v="0"/>
    <n v="1"/>
    <x v="0"/>
    <s v="530000311010"/>
    <x v="770"/>
    <x v="139"/>
    <n v="4870"/>
    <n v="0"/>
    <s v="ERO"/>
  </r>
  <r>
    <s v="4907461639"/>
    <x v="6"/>
    <x v="4"/>
    <d v="2023-05-08T00:00:00"/>
    <x v="5"/>
    <x v="5"/>
    <s v="1060"/>
    <s v="S060"/>
    <s v="H"/>
    <n v="0"/>
    <n v="3"/>
    <x v="0"/>
    <s v="530000286756"/>
    <x v="133"/>
    <x v="5"/>
    <n v="1297"/>
    <n v="0"/>
    <s v="CMP"/>
  </r>
  <r>
    <s v="4907461659"/>
    <x v="6"/>
    <x v="4"/>
    <d v="2023-05-08T00:00:00"/>
    <x v="5"/>
    <x v="5"/>
    <s v="1020"/>
    <s v="S020"/>
    <s v="H"/>
    <n v="0"/>
    <n v="3"/>
    <x v="0"/>
    <s v="530000309001"/>
    <x v="775"/>
    <x v="5"/>
    <n v="1297"/>
    <n v="0"/>
    <s v="CMP"/>
  </r>
  <r>
    <s v="4907461710"/>
    <x v="6"/>
    <x v="4"/>
    <d v="2023-05-08T00:00:00"/>
    <x v="5"/>
    <x v="0"/>
    <s v="1020"/>
    <s v="S020"/>
    <s v="H"/>
    <n v="0"/>
    <n v="2"/>
    <x v="0"/>
    <s v="530000250144"/>
    <x v="390"/>
    <x v="0"/>
    <n v="41000"/>
    <n v="0"/>
    <s v="NB"/>
  </r>
  <r>
    <s v="4907461731"/>
    <x v="6"/>
    <x v="4"/>
    <d v="2023-05-08T00:00:00"/>
    <x v="5"/>
    <x v="2"/>
    <s v="1080"/>
    <s v="S080"/>
    <s v="H"/>
    <n v="0"/>
    <n v="1"/>
    <x v="0"/>
    <s v="530000283665"/>
    <x v="820"/>
    <x v="2"/>
    <n v="9490"/>
    <n v="0"/>
    <s v="ERO"/>
  </r>
  <r>
    <s v="4907461828"/>
    <x v="6"/>
    <x v="4"/>
    <d v="2023-05-08T00:00:00"/>
    <x v="5"/>
    <x v="5"/>
    <s v="1017"/>
    <s v="S017"/>
    <s v="H"/>
    <n v="0"/>
    <n v="1"/>
    <x v="0"/>
    <s v="530000311404"/>
    <x v="775"/>
    <x v="5"/>
    <n v="1297"/>
    <n v="0"/>
    <s v="CMP"/>
  </r>
  <r>
    <s v="4907461831"/>
    <x v="6"/>
    <x v="4"/>
    <d v="2023-05-08T00:00:00"/>
    <x v="5"/>
    <x v="7"/>
    <s v="1020"/>
    <s v="S020"/>
    <s v="H"/>
    <n v="0"/>
    <n v="1"/>
    <x v="0"/>
    <s v="530000304190"/>
    <x v="696"/>
    <x v="7"/>
    <n v="8280"/>
    <n v="0"/>
    <s v="NB"/>
  </r>
  <r>
    <s v="4907461886"/>
    <x v="6"/>
    <x v="4"/>
    <d v="2023-05-08T00:00:00"/>
    <x v="5"/>
    <x v="121"/>
    <s v="1010"/>
    <s v="S010"/>
    <s v="H"/>
    <n v="0"/>
    <n v="1"/>
    <x v="0"/>
    <s v="530000311022"/>
    <x v="794"/>
    <x v="121"/>
    <n v="69825"/>
    <n v="0"/>
    <s v="NB"/>
  </r>
  <r>
    <s v="4907462030"/>
    <x v="6"/>
    <x v="4"/>
    <d v="2023-05-08T00:00:00"/>
    <x v="5"/>
    <x v="5"/>
    <s v="1017"/>
    <s v="S017"/>
    <s v="H"/>
    <n v="0"/>
    <n v="1"/>
    <x v="0"/>
    <s v="530000289487"/>
    <x v="481"/>
    <x v="5"/>
    <n v="1297"/>
    <n v="0"/>
    <s v=""/>
  </r>
  <r>
    <s v="4907462411"/>
    <x v="6"/>
    <x v="4"/>
    <d v="2023-05-08T00:00:00"/>
    <x v="5"/>
    <x v="32"/>
    <s v="1030"/>
    <s v="S030"/>
    <s v="H"/>
    <n v="0"/>
    <n v="1"/>
    <x v="0"/>
    <s v="530000310140"/>
    <x v="761"/>
    <x v="32"/>
    <n v="1238"/>
    <n v="0"/>
    <s v="ERO"/>
  </r>
  <r>
    <s v="4907462422"/>
    <x v="6"/>
    <x v="4"/>
    <d v="2023-05-08T00:00:00"/>
    <x v="5"/>
    <x v="7"/>
    <s v="1020"/>
    <s v="S020"/>
    <s v="H"/>
    <n v="0"/>
    <n v="1"/>
    <x v="0"/>
    <s v="530000305216"/>
    <x v="766"/>
    <x v="7"/>
    <n v="8280"/>
    <n v="0"/>
    <s v="ERO"/>
  </r>
  <r>
    <s v="4907462698"/>
    <x v="6"/>
    <x v="4"/>
    <d v="2023-05-09T00:00:00"/>
    <x v="5"/>
    <x v="5"/>
    <s v="1020"/>
    <s v="S024"/>
    <s v="H"/>
    <n v="0"/>
    <n v="1"/>
    <x v="0"/>
    <s v="530000275936"/>
    <x v="611"/>
    <x v="5"/>
    <n v="1297"/>
    <n v="0"/>
    <s v="NB"/>
  </r>
  <r>
    <s v="4907462878"/>
    <x v="6"/>
    <x v="4"/>
    <d v="2023-05-09T00:00:00"/>
    <x v="5"/>
    <x v="13"/>
    <s v="1010"/>
    <s v="S010"/>
    <s v="H"/>
    <n v="0"/>
    <n v="1"/>
    <x v="0"/>
    <s v="530000314293"/>
    <x v="821"/>
    <x v="13"/>
    <n v="46100"/>
    <n v="0"/>
    <s v="NB"/>
  </r>
  <r>
    <s v="4907462992"/>
    <x v="6"/>
    <x v="4"/>
    <d v="2023-05-09T00:00:00"/>
    <x v="5"/>
    <x v="32"/>
    <s v="1010"/>
    <s v="S010"/>
    <s v="H"/>
    <n v="0"/>
    <n v="1"/>
    <x v="0"/>
    <s v="530000313293"/>
    <x v="10"/>
    <x v="32"/>
    <n v="1238"/>
    <n v="0"/>
    <s v="CMP"/>
  </r>
  <r>
    <s v="4907463072"/>
    <x v="6"/>
    <x v="4"/>
    <d v="2023-05-09T00:00:00"/>
    <x v="5"/>
    <x v="0"/>
    <s v="1050"/>
    <s v="S050"/>
    <s v="H"/>
    <n v="0"/>
    <n v="1"/>
    <x v="0"/>
    <s v="530000182181"/>
    <x v="352"/>
    <x v="0"/>
    <n v="41000"/>
    <n v="0"/>
    <s v="NB"/>
  </r>
  <r>
    <s v="4907463072"/>
    <x v="6"/>
    <x v="4"/>
    <d v="2023-05-09T00:00:00"/>
    <x v="5"/>
    <x v="65"/>
    <s v="1050"/>
    <s v="S050"/>
    <s v="H"/>
    <n v="0"/>
    <n v="2"/>
    <x v="0"/>
    <s v="530000182181"/>
    <x v="352"/>
    <x v="65"/>
    <n v="8130"/>
    <n v="0"/>
    <s v="NB"/>
  </r>
  <r>
    <s v="4907463083"/>
    <x v="6"/>
    <x v="4"/>
    <d v="2023-05-09T00:00:00"/>
    <x v="5"/>
    <x v="80"/>
    <s v="1096"/>
    <s v="S096"/>
    <s v="H"/>
    <n v="0"/>
    <n v="8"/>
    <x v="0"/>
    <s v="530000294472"/>
    <x v="554"/>
    <x v="80"/>
    <n v="1325"/>
    <n v="0"/>
    <s v=""/>
  </r>
  <r>
    <s v="4907463254"/>
    <x v="6"/>
    <x v="4"/>
    <d v="2023-05-09T00:00:00"/>
    <x v="1"/>
    <x v="13"/>
    <s v="1060"/>
    <s v="S060"/>
    <s v="H"/>
    <n v="0"/>
    <n v="1"/>
    <x v="0"/>
    <s v="530000294631"/>
    <x v="765"/>
    <x v="13"/>
    <n v="46100"/>
    <n v="0"/>
    <s v="ERO"/>
  </r>
  <r>
    <s v="4907463469"/>
    <x v="6"/>
    <x v="4"/>
    <d v="2023-05-10T00:00:00"/>
    <x v="5"/>
    <x v="0"/>
    <s v="1060"/>
    <s v="S060"/>
    <s v="H"/>
    <n v="0"/>
    <n v="1"/>
    <x v="0"/>
    <s v="530000268941"/>
    <x v="780"/>
    <x v="0"/>
    <n v="41000"/>
    <n v="0"/>
    <s v=""/>
  </r>
  <r>
    <s v="4907463535"/>
    <x v="6"/>
    <x v="4"/>
    <d v="2023-05-10T00:00:00"/>
    <x v="5"/>
    <x v="5"/>
    <s v="1017"/>
    <s v="S017"/>
    <s v="H"/>
    <n v="0"/>
    <n v="1"/>
    <x v="0"/>
    <s v="530000309072"/>
    <x v="79"/>
    <x v="5"/>
    <n v="1297"/>
    <n v="0"/>
    <s v="CMP"/>
  </r>
  <r>
    <s v="4907463592"/>
    <x v="6"/>
    <x v="4"/>
    <d v="2023-05-10T00:00:00"/>
    <x v="1"/>
    <x v="80"/>
    <s v="1060"/>
    <s v="S061"/>
    <s v="H"/>
    <n v="0"/>
    <n v="22"/>
    <x v="0"/>
    <s v="530000294472"/>
    <x v="554"/>
    <x v="80"/>
    <n v="1325"/>
    <n v="0"/>
    <s v=""/>
  </r>
  <r>
    <s v="4907463594"/>
    <x v="6"/>
    <x v="4"/>
    <d v="2023-05-10T00:00:00"/>
    <x v="3"/>
    <x v="5"/>
    <s v="1017"/>
    <s v="S017"/>
    <s v="S"/>
    <n v="0"/>
    <n v="-1"/>
    <x v="0"/>
    <s v="530000309072"/>
    <x v="79"/>
    <x v="5"/>
    <n v="1297"/>
    <n v="0"/>
    <s v="CMP"/>
  </r>
  <r>
    <s v="4907463633"/>
    <x v="6"/>
    <x v="4"/>
    <d v="2023-05-10T00:00:00"/>
    <x v="5"/>
    <x v="5"/>
    <s v="1020"/>
    <s v="S024"/>
    <s v="H"/>
    <n v="0"/>
    <n v="1"/>
    <x v="0"/>
    <s v="530000309401"/>
    <x v="804"/>
    <x v="5"/>
    <n v="1297"/>
    <n v="0"/>
    <s v="NB"/>
  </r>
  <r>
    <s v="4907463634"/>
    <x v="6"/>
    <x v="4"/>
    <d v="2023-05-10T00:00:00"/>
    <x v="5"/>
    <x v="7"/>
    <s v="1020"/>
    <s v="S020"/>
    <s v="H"/>
    <n v="0"/>
    <n v="1"/>
    <x v="0"/>
    <s v="530000313384"/>
    <x v="796"/>
    <x v="7"/>
    <n v="8280"/>
    <n v="0"/>
    <s v="NB"/>
  </r>
  <r>
    <s v="4907463746"/>
    <x v="6"/>
    <x v="4"/>
    <d v="2023-05-10T00:00:00"/>
    <x v="5"/>
    <x v="95"/>
    <s v="1060"/>
    <s v="S060"/>
    <s v="H"/>
    <n v="0"/>
    <n v="1"/>
    <x v="0"/>
    <s v="530000316753"/>
    <x v="791"/>
    <x v="95"/>
    <n v="11320"/>
    <n v="0"/>
    <s v="ERO"/>
  </r>
  <r>
    <s v="4907463747"/>
    <x v="6"/>
    <x v="4"/>
    <d v="2023-05-10T00:00:00"/>
    <x v="5"/>
    <x v="55"/>
    <s v="1060"/>
    <s v="S060"/>
    <s v="H"/>
    <n v="0"/>
    <n v="1"/>
    <x v="0"/>
    <s v="530000311359"/>
    <x v="791"/>
    <x v="55"/>
    <n v="9800"/>
    <n v="0"/>
    <s v="ERO"/>
  </r>
  <r>
    <s v="4907463758"/>
    <x v="6"/>
    <x v="4"/>
    <d v="2023-05-10T00:00:00"/>
    <x v="5"/>
    <x v="31"/>
    <s v="1030"/>
    <s v="E030"/>
    <s v="H"/>
    <n v="0"/>
    <n v="1"/>
    <x v="0"/>
    <s v="530000315249"/>
    <x v="761"/>
    <x v="31"/>
    <n v="1911"/>
    <n v="0"/>
    <s v="ERO"/>
  </r>
  <r>
    <s v="4907463812"/>
    <x v="6"/>
    <x v="4"/>
    <d v="2023-05-10T00:00:00"/>
    <x v="5"/>
    <x v="5"/>
    <s v="1020"/>
    <s v="S020"/>
    <s v="H"/>
    <n v="0"/>
    <n v="1"/>
    <x v="0"/>
    <s v="530000307927"/>
    <x v="640"/>
    <x v="5"/>
    <n v="1297"/>
    <n v="0"/>
    <s v="CMP"/>
  </r>
  <r>
    <s v="4907463886"/>
    <x v="6"/>
    <x v="4"/>
    <d v="2023-05-10T00:00:00"/>
    <x v="5"/>
    <x v="2"/>
    <s v="1060"/>
    <s v="S060"/>
    <s v="H"/>
    <n v="0"/>
    <n v="3"/>
    <x v="0"/>
    <s v="530000288453"/>
    <x v="695"/>
    <x v="2"/>
    <n v="9490"/>
    <n v="0"/>
    <s v="NB"/>
  </r>
  <r>
    <s v="4907463887"/>
    <x v="6"/>
    <x v="4"/>
    <d v="2023-05-10T00:00:00"/>
    <x v="5"/>
    <x v="2"/>
    <s v="1060"/>
    <s v="S060"/>
    <s v="H"/>
    <n v="0"/>
    <n v="4"/>
    <x v="0"/>
    <s v="530000313384"/>
    <x v="796"/>
    <x v="2"/>
    <n v="9490"/>
    <n v="0"/>
    <s v="NB"/>
  </r>
  <r>
    <s v="4907463905"/>
    <x v="6"/>
    <x v="4"/>
    <d v="2023-05-10T00:00:00"/>
    <x v="5"/>
    <x v="21"/>
    <s v="1050"/>
    <s v="S050"/>
    <s v="H"/>
    <n v="0"/>
    <n v="1"/>
    <x v="0"/>
    <s v="530000289386"/>
    <x v="656"/>
    <x v="21"/>
    <n v="1708"/>
    <n v="0"/>
    <s v="ERO"/>
  </r>
  <r>
    <s v="4907464134"/>
    <x v="6"/>
    <x v="4"/>
    <d v="2023-05-10T00:00:00"/>
    <x v="5"/>
    <x v="7"/>
    <s v="1050"/>
    <s v="S050"/>
    <s v="H"/>
    <n v="0"/>
    <n v="1"/>
    <x v="0"/>
    <s v="530000312242"/>
    <x v="777"/>
    <x v="7"/>
    <n v="8280"/>
    <n v="0"/>
    <s v="ERO"/>
  </r>
  <r>
    <s v="4907464135"/>
    <x v="6"/>
    <x v="4"/>
    <d v="2023-05-10T00:00:00"/>
    <x v="5"/>
    <x v="2"/>
    <s v="1050"/>
    <s v="S050"/>
    <s v="H"/>
    <n v="0"/>
    <n v="1"/>
    <x v="0"/>
    <s v="530000310817"/>
    <x v="777"/>
    <x v="2"/>
    <n v="9490"/>
    <n v="0"/>
    <s v="ERO"/>
  </r>
  <r>
    <s v="4907464148"/>
    <x v="6"/>
    <x v="4"/>
    <d v="2023-05-11T00:00:00"/>
    <x v="5"/>
    <x v="140"/>
    <s v="1060"/>
    <s v="S060"/>
    <s v="H"/>
    <n v="0"/>
    <n v="1"/>
    <x v="0"/>
    <s v="530000310200"/>
    <x v="653"/>
    <x v="140"/>
    <n v="5950"/>
    <n v="0"/>
    <s v="ERO"/>
  </r>
  <r>
    <s v="4907464202"/>
    <x v="6"/>
    <x v="4"/>
    <d v="2023-05-10T00:00:00"/>
    <x v="5"/>
    <x v="10"/>
    <s v="1050"/>
    <s v="S050"/>
    <s v="H"/>
    <n v="0"/>
    <n v="1"/>
    <x v="0"/>
    <s v="530000316153"/>
    <x v="800"/>
    <x v="10"/>
    <n v="42200"/>
    <n v="0"/>
    <s v="CMP"/>
  </r>
  <r>
    <s v="4907464327"/>
    <x v="6"/>
    <x v="4"/>
    <d v="2023-05-11T00:00:00"/>
    <x v="5"/>
    <x v="26"/>
    <s v="1060"/>
    <s v="S060"/>
    <s v="H"/>
    <n v="0"/>
    <n v="2"/>
    <x v="0"/>
    <s v="530000314228"/>
    <x v="791"/>
    <x v="26"/>
    <n v="9000"/>
    <n v="0"/>
    <s v="ERO"/>
  </r>
  <r>
    <s v="4907464329"/>
    <x v="6"/>
    <x v="4"/>
    <d v="2023-05-11T00:00:00"/>
    <x v="1"/>
    <x v="26"/>
    <s v="1060"/>
    <s v="S061"/>
    <s v="H"/>
    <n v="0"/>
    <n v="3"/>
    <x v="0"/>
    <s v="530000239261"/>
    <x v="459"/>
    <x v="26"/>
    <n v="9000"/>
    <n v="0"/>
    <s v=""/>
  </r>
  <r>
    <s v="4907464346"/>
    <x v="6"/>
    <x v="4"/>
    <d v="2023-05-11T00:00:00"/>
    <x v="5"/>
    <x v="21"/>
    <s v="1060"/>
    <s v="S060"/>
    <s v="H"/>
    <n v="0"/>
    <n v="1"/>
    <x v="0"/>
    <s v="530000289302"/>
    <x v="665"/>
    <x v="21"/>
    <n v="1708"/>
    <n v="0"/>
    <s v="CMP"/>
  </r>
  <r>
    <s v="4907464407"/>
    <x v="6"/>
    <x v="4"/>
    <d v="2023-05-11T00:00:00"/>
    <x v="5"/>
    <x v="5"/>
    <s v="1017"/>
    <s v="S017"/>
    <s v="H"/>
    <n v="0"/>
    <n v="1"/>
    <x v="0"/>
    <s v="530000315435"/>
    <x v="775"/>
    <x v="5"/>
    <n v="1297"/>
    <n v="0"/>
    <s v="CMP"/>
  </r>
  <r>
    <s v="4907464516"/>
    <x v="6"/>
    <x v="4"/>
    <d v="2023-05-11T00:00:00"/>
    <x v="5"/>
    <x v="139"/>
    <s v="1030"/>
    <s v="S030"/>
    <s v="H"/>
    <n v="0"/>
    <n v="1"/>
    <x v="0"/>
    <s v="530000303296"/>
    <x v="30"/>
    <x v="139"/>
    <n v="4870"/>
    <n v="0"/>
    <s v="CMP"/>
  </r>
  <r>
    <s v="4907464603"/>
    <x v="6"/>
    <x v="4"/>
    <d v="2023-05-11T00:00:00"/>
    <x v="5"/>
    <x v="22"/>
    <s v="1010"/>
    <s v="S010"/>
    <s v="H"/>
    <n v="0"/>
    <n v="1"/>
    <x v="0"/>
    <s v="530000289589"/>
    <x v="634"/>
    <x v="22"/>
    <n v="1334"/>
    <n v="0"/>
    <s v="DIAR"/>
  </r>
  <r>
    <s v="4907464624"/>
    <x v="6"/>
    <x v="4"/>
    <d v="2023-05-11T00:00:00"/>
    <x v="5"/>
    <x v="95"/>
    <s v="1010"/>
    <s v="S010"/>
    <s v="H"/>
    <n v="0"/>
    <n v="1"/>
    <x v="0"/>
    <s v="530000280428"/>
    <x v="670"/>
    <x v="95"/>
    <n v="11320"/>
    <n v="0"/>
    <s v="CMP"/>
  </r>
  <r>
    <s v="4907464842"/>
    <x v="6"/>
    <x v="4"/>
    <d v="2023-05-11T00:00:00"/>
    <x v="5"/>
    <x v="80"/>
    <s v="1096"/>
    <s v="S096"/>
    <s v="H"/>
    <n v="0"/>
    <n v="1"/>
    <x v="0"/>
    <s v="530000279774"/>
    <x v="672"/>
    <x v="80"/>
    <n v="1325"/>
    <n v="0"/>
    <s v="DIAR"/>
  </r>
  <r>
    <s v="4907465039"/>
    <x v="6"/>
    <x v="4"/>
    <d v="2023-05-12T00:00:00"/>
    <x v="5"/>
    <x v="18"/>
    <s v="1030"/>
    <s v="S030"/>
    <s v="H"/>
    <n v="0"/>
    <n v="1"/>
    <x v="0"/>
    <s v="530000316924"/>
    <x v="758"/>
    <x v="18"/>
    <n v="52000"/>
    <n v="0"/>
    <s v="ERO"/>
  </r>
  <r>
    <s v="4907465040"/>
    <x v="6"/>
    <x v="4"/>
    <d v="2023-05-12T00:00:00"/>
    <x v="5"/>
    <x v="2"/>
    <s v="1030"/>
    <s v="S030"/>
    <s v="H"/>
    <n v="0"/>
    <n v="1"/>
    <x v="0"/>
    <s v="530000307634"/>
    <x v="767"/>
    <x v="2"/>
    <n v="9490"/>
    <n v="0"/>
    <s v="ERO"/>
  </r>
  <r>
    <s v="4907465041"/>
    <x v="6"/>
    <x v="4"/>
    <d v="2023-05-12T00:00:00"/>
    <x v="5"/>
    <x v="2"/>
    <s v="1030"/>
    <s v="S030"/>
    <s v="H"/>
    <n v="0"/>
    <n v="1"/>
    <x v="0"/>
    <s v="530000307691"/>
    <x v="767"/>
    <x v="2"/>
    <n v="9490"/>
    <n v="0"/>
    <s v="ERO"/>
  </r>
  <r>
    <s v="4907465188"/>
    <x v="6"/>
    <x v="4"/>
    <d v="2023-05-12T00:00:00"/>
    <x v="5"/>
    <x v="5"/>
    <s v="1020"/>
    <s v="S024"/>
    <s v="H"/>
    <n v="0"/>
    <n v="2"/>
    <x v="0"/>
    <s v="530000298488"/>
    <x v="634"/>
    <x v="5"/>
    <n v="1297"/>
    <n v="0"/>
    <s v="DIAR"/>
  </r>
  <r>
    <s v="4907465189"/>
    <x v="6"/>
    <x v="4"/>
    <d v="2023-05-12T00:00:00"/>
    <x v="5"/>
    <x v="5"/>
    <s v="1020"/>
    <s v="S024"/>
    <s v="H"/>
    <n v="0"/>
    <n v="1"/>
    <x v="0"/>
    <s v="530000302510"/>
    <x v="672"/>
    <x v="5"/>
    <n v="1297"/>
    <n v="0"/>
    <s v="DIAR"/>
  </r>
  <r>
    <s v="4907465232"/>
    <x v="6"/>
    <x v="4"/>
    <d v="2023-05-12T00:00:00"/>
    <x v="5"/>
    <x v="161"/>
    <s v="1060"/>
    <s v="S060"/>
    <s v="H"/>
    <n v="0"/>
    <n v="1"/>
    <x v="0"/>
    <s v="530000281680"/>
    <x v="659"/>
    <x v="161"/>
    <n v="4130"/>
    <n v="0"/>
    <s v="CMP"/>
  </r>
  <r>
    <s v="4907465450"/>
    <x v="6"/>
    <x v="4"/>
    <d v="2023-05-12T00:00:00"/>
    <x v="5"/>
    <x v="32"/>
    <s v="1050"/>
    <s v="S050"/>
    <s v="H"/>
    <n v="0"/>
    <n v="1"/>
    <x v="0"/>
    <s v="530000316239"/>
    <x v="773"/>
    <x v="32"/>
    <n v="1238"/>
    <n v="0"/>
    <s v="ERO"/>
  </r>
  <r>
    <s v="4907465490"/>
    <x v="6"/>
    <x v="4"/>
    <d v="2023-05-12T00:00:00"/>
    <x v="5"/>
    <x v="5"/>
    <s v="1020"/>
    <s v="S020"/>
    <s v="H"/>
    <n v="0"/>
    <n v="1"/>
    <x v="0"/>
    <s v="530000309434"/>
    <x v="775"/>
    <x v="5"/>
    <n v="1297"/>
    <n v="0"/>
    <s v="CMP"/>
  </r>
  <r>
    <s v="4907465511"/>
    <x v="6"/>
    <x v="4"/>
    <d v="2023-05-12T00:00:00"/>
    <x v="5"/>
    <x v="142"/>
    <s v="1020"/>
    <s v="S020"/>
    <s v="H"/>
    <n v="0"/>
    <n v="1"/>
    <x v="0"/>
    <s v="530000308931"/>
    <x v="485"/>
    <x v="142"/>
    <n v="0"/>
    <n v="0"/>
    <s v=""/>
  </r>
  <r>
    <s v="4907465673"/>
    <x v="6"/>
    <x v="4"/>
    <d v="2023-05-12T00:00:00"/>
    <x v="5"/>
    <x v="2"/>
    <s v="1030"/>
    <s v="S030"/>
    <s v="H"/>
    <n v="0"/>
    <n v="1"/>
    <x v="0"/>
    <s v="530000313130"/>
    <x v="767"/>
    <x v="2"/>
    <n v="9490"/>
    <n v="0"/>
    <s v="ERO"/>
  </r>
  <r>
    <s v="4907465674"/>
    <x v="6"/>
    <x v="4"/>
    <d v="2023-05-12T00:00:00"/>
    <x v="5"/>
    <x v="26"/>
    <s v="1030"/>
    <s v="S030"/>
    <s v="H"/>
    <n v="0"/>
    <n v="1"/>
    <x v="0"/>
    <s v="530000308793"/>
    <x v="767"/>
    <x v="26"/>
    <n v="9000"/>
    <n v="0"/>
    <s v="ERO"/>
  </r>
  <r>
    <s v="4907465675"/>
    <x v="6"/>
    <x v="4"/>
    <d v="2023-05-12T00:00:00"/>
    <x v="5"/>
    <x v="0"/>
    <s v="1030"/>
    <s v="S030"/>
    <s v="H"/>
    <n v="0"/>
    <n v="1"/>
    <x v="0"/>
    <s v="530000312230"/>
    <x v="767"/>
    <x v="0"/>
    <n v="41000"/>
    <n v="0"/>
    <s v="ERO"/>
  </r>
  <r>
    <s v="4907465774"/>
    <x v="6"/>
    <x v="4"/>
    <d v="2023-05-13T00:00:00"/>
    <x v="5"/>
    <x v="10"/>
    <s v="1050"/>
    <s v="S050"/>
    <s v="H"/>
    <n v="0"/>
    <n v="1"/>
    <x v="0"/>
    <s v="530000305340"/>
    <x v="800"/>
    <x v="10"/>
    <n v="42200"/>
    <n v="0"/>
    <s v="CMP"/>
  </r>
  <r>
    <s v="4907465777"/>
    <x v="6"/>
    <x v="4"/>
    <d v="2023-05-13T00:00:00"/>
    <x v="5"/>
    <x v="7"/>
    <s v="1050"/>
    <s v="S050"/>
    <s v="H"/>
    <n v="0"/>
    <n v="1"/>
    <x v="0"/>
    <s v="530000306490"/>
    <x v="800"/>
    <x v="7"/>
    <n v="8280"/>
    <n v="0"/>
    <s v="CMP"/>
  </r>
  <r>
    <s v="4907465779"/>
    <x v="6"/>
    <x v="4"/>
    <d v="2023-05-13T00:00:00"/>
    <x v="5"/>
    <x v="7"/>
    <s v="1050"/>
    <s v="S050"/>
    <s v="H"/>
    <n v="0"/>
    <n v="1"/>
    <x v="0"/>
    <s v="530000307225"/>
    <x v="800"/>
    <x v="7"/>
    <n v="8280"/>
    <n v="0"/>
    <s v="CMP"/>
  </r>
  <r>
    <s v="4907465781"/>
    <x v="6"/>
    <x v="4"/>
    <d v="2023-05-13T00:00:00"/>
    <x v="5"/>
    <x v="65"/>
    <s v="1050"/>
    <s v="S050"/>
    <s v="H"/>
    <n v="0"/>
    <n v="1"/>
    <x v="0"/>
    <s v="530000305213"/>
    <x v="800"/>
    <x v="65"/>
    <n v="8130"/>
    <n v="0"/>
    <s v="CMP"/>
  </r>
  <r>
    <s v="4907465845"/>
    <x v="6"/>
    <x v="4"/>
    <d v="2023-05-15T00:00:00"/>
    <x v="5"/>
    <x v="14"/>
    <s v="1020"/>
    <s v="S020"/>
    <s v="H"/>
    <n v="0"/>
    <n v="1"/>
    <x v="0"/>
    <s v="530000298523"/>
    <x v="715"/>
    <x v="14"/>
    <n v="50350"/>
    <n v="0"/>
    <s v="NB"/>
  </r>
  <r>
    <s v="4907465846"/>
    <x v="6"/>
    <x v="4"/>
    <d v="2023-05-15T00:00:00"/>
    <x v="5"/>
    <x v="0"/>
    <s v="1020"/>
    <s v="S020"/>
    <s v="H"/>
    <n v="0"/>
    <n v="1"/>
    <x v="0"/>
    <s v="530000267287"/>
    <x v="384"/>
    <x v="0"/>
    <n v="41000"/>
    <n v="0"/>
    <s v="NB"/>
  </r>
  <r>
    <s v="4907466034"/>
    <x v="6"/>
    <x v="4"/>
    <d v="2023-05-15T00:00:00"/>
    <x v="1"/>
    <x v="5"/>
    <s v="1020"/>
    <s v="S024"/>
    <s v="H"/>
    <n v="0"/>
    <n v="3"/>
    <x v="0"/>
    <s v="530000298892"/>
    <x v="822"/>
    <x v="5"/>
    <n v="1297"/>
    <n v="0"/>
    <s v=""/>
  </r>
  <r>
    <s v="4907466048"/>
    <x v="6"/>
    <x v="4"/>
    <d v="2023-05-15T00:00:00"/>
    <x v="5"/>
    <x v="14"/>
    <s v="1020"/>
    <s v="S020"/>
    <s v="H"/>
    <n v="0"/>
    <n v="1"/>
    <x v="0"/>
    <s v="530000292731"/>
    <x v="681"/>
    <x v="14"/>
    <n v="50350"/>
    <n v="0"/>
    <s v="NB"/>
  </r>
  <r>
    <s v="4907466058"/>
    <x v="6"/>
    <x v="4"/>
    <d v="2023-05-15T00:00:00"/>
    <x v="5"/>
    <x v="5"/>
    <s v="1020"/>
    <s v="S024"/>
    <s v="H"/>
    <n v="0"/>
    <n v="1"/>
    <x v="0"/>
    <s v="530000308509"/>
    <x v="702"/>
    <x v="5"/>
    <n v="1297"/>
    <n v="0"/>
    <s v="NB"/>
  </r>
  <r>
    <s v="4907466102"/>
    <x v="6"/>
    <x v="4"/>
    <d v="2023-05-15T00:00:00"/>
    <x v="5"/>
    <x v="2"/>
    <s v="1020"/>
    <s v="S020"/>
    <s v="H"/>
    <n v="0"/>
    <n v="1"/>
    <x v="0"/>
    <s v="530000290386"/>
    <x v="719"/>
    <x v="2"/>
    <n v="9490"/>
    <n v="0"/>
    <s v="NB"/>
  </r>
  <r>
    <s v="4907466105"/>
    <x v="6"/>
    <x v="4"/>
    <d v="2023-05-15T00:00:00"/>
    <x v="5"/>
    <x v="28"/>
    <s v="1020"/>
    <s v="S020"/>
    <s v="H"/>
    <n v="0"/>
    <n v="1"/>
    <x v="0"/>
    <s v="530000244232"/>
    <x v="581"/>
    <x v="28"/>
    <n v="44820"/>
    <n v="0"/>
    <s v="NB"/>
  </r>
  <r>
    <s v="4907466106"/>
    <x v="6"/>
    <x v="4"/>
    <d v="2023-05-15T00:00:00"/>
    <x v="5"/>
    <x v="7"/>
    <s v="1020"/>
    <s v="S020"/>
    <s v="H"/>
    <n v="0"/>
    <n v="1"/>
    <x v="0"/>
    <s v="530000278946"/>
    <x v="696"/>
    <x v="7"/>
    <n v="8280"/>
    <n v="0"/>
    <s v="NB"/>
  </r>
  <r>
    <s v="4907466138"/>
    <x v="6"/>
    <x v="4"/>
    <d v="2023-05-15T00:00:00"/>
    <x v="5"/>
    <x v="5"/>
    <s v="1017"/>
    <s v="S017"/>
    <s v="H"/>
    <n v="0"/>
    <n v="1"/>
    <x v="0"/>
    <s v="530000308143"/>
    <x v="640"/>
    <x v="5"/>
    <n v="1297"/>
    <n v="0"/>
    <s v="CMP"/>
  </r>
  <r>
    <s v="4907466172"/>
    <x v="6"/>
    <x v="4"/>
    <d v="2023-05-15T00:00:00"/>
    <x v="5"/>
    <x v="2"/>
    <s v="1080"/>
    <s v="S080"/>
    <s v="H"/>
    <n v="0"/>
    <n v="1"/>
    <x v="0"/>
    <s v="530000314832"/>
    <x v="678"/>
    <x v="2"/>
    <n v="9490"/>
    <n v="0"/>
    <s v="CMP"/>
  </r>
  <r>
    <s v="4907466175"/>
    <x v="6"/>
    <x v="4"/>
    <d v="2023-05-15T00:00:00"/>
    <x v="5"/>
    <x v="7"/>
    <s v="1080"/>
    <s v="S080"/>
    <s v="H"/>
    <n v="0"/>
    <n v="1"/>
    <x v="0"/>
    <s v="530000314922"/>
    <x v="678"/>
    <x v="7"/>
    <n v="8280"/>
    <n v="0"/>
    <s v="CMP"/>
  </r>
  <r>
    <s v="4907466222"/>
    <x v="6"/>
    <x v="4"/>
    <d v="2023-05-15T00:00:00"/>
    <x v="3"/>
    <x v="0"/>
    <s v="1020"/>
    <s v="S020"/>
    <s v="S"/>
    <n v="0"/>
    <n v="-1"/>
    <x v="0"/>
    <s v="530000267287"/>
    <x v="384"/>
    <x v="0"/>
    <n v="41000"/>
    <n v="0"/>
    <s v="NB"/>
  </r>
  <r>
    <s v="4907466253"/>
    <x v="6"/>
    <x v="4"/>
    <d v="2023-05-15T00:00:00"/>
    <x v="5"/>
    <x v="26"/>
    <s v="1060"/>
    <s v="S060"/>
    <s v="H"/>
    <n v="0"/>
    <n v="4"/>
    <x v="0"/>
    <s v="530000277138"/>
    <x v="706"/>
    <x v="26"/>
    <n v="9000"/>
    <n v="0"/>
    <s v="NB"/>
  </r>
  <r>
    <s v="4907466283"/>
    <x v="6"/>
    <x v="4"/>
    <d v="2023-05-15T00:00:00"/>
    <x v="5"/>
    <x v="65"/>
    <s v="1010"/>
    <s v="S010"/>
    <s v="H"/>
    <n v="0"/>
    <n v="2"/>
    <x v="0"/>
    <s v="530000301922"/>
    <x v="732"/>
    <x v="65"/>
    <n v="8130"/>
    <n v="0"/>
    <s v="NB"/>
  </r>
  <r>
    <s v="4907466318"/>
    <x v="6"/>
    <x v="4"/>
    <d v="2023-05-15T00:00:00"/>
    <x v="5"/>
    <x v="22"/>
    <s v="1017"/>
    <s v="S017"/>
    <s v="H"/>
    <n v="0"/>
    <n v="3"/>
    <x v="0"/>
    <s v="530000302362"/>
    <x v="700"/>
    <x v="22"/>
    <n v="1334"/>
    <n v="0"/>
    <s v="NB"/>
  </r>
  <r>
    <s v="4907466441"/>
    <x v="6"/>
    <x v="4"/>
    <d v="2023-05-15T00:00:00"/>
    <x v="1"/>
    <x v="22"/>
    <s v="1010"/>
    <s v="S010"/>
    <s v="H"/>
    <n v="0"/>
    <n v="3"/>
    <x v="0"/>
    <s v="530000298892"/>
    <x v="822"/>
    <x v="22"/>
    <n v="1334"/>
    <n v="0"/>
    <s v=""/>
  </r>
  <r>
    <s v="4907466497"/>
    <x v="6"/>
    <x v="4"/>
    <d v="2023-05-15T00:00:00"/>
    <x v="5"/>
    <x v="140"/>
    <s v="1030"/>
    <s v="S030"/>
    <s v="H"/>
    <n v="0"/>
    <n v="1"/>
    <x v="0"/>
    <s v="530000299025"/>
    <x v="30"/>
    <x v="140"/>
    <n v="5950"/>
    <n v="0"/>
    <s v="CMP"/>
  </r>
  <r>
    <s v="4907466499"/>
    <x v="6"/>
    <x v="4"/>
    <d v="2023-05-15T00:00:00"/>
    <x v="5"/>
    <x v="162"/>
    <s v="1060"/>
    <s v="S061"/>
    <s v="H"/>
    <n v="0"/>
    <n v="2"/>
    <x v="0"/>
    <s v="530000306360"/>
    <x v="554"/>
    <x v="162"/>
    <n v="1636"/>
    <n v="0"/>
    <s v=""/>
  </r>
  <r>
    <s v="4907466507"/>
    <x v="6"/>
    <x v="4"/>
    <d v="2023-05-15T00:00:00"/>
    <x v="5"/>
    <x v="12"/>
    <s v="1060"/>
    <s v="S060"/>
    <s v="H"/>
    <n v="0"/>
    <n v="1"/>
    <x v="0"/>
    <s v="530000278946"/>
    <x v="696"/>
    <x v="12"/>
    <n v="10385"/>
    <n v="0"/>
    <s v="NB"/>
  </r>
  <r>
    <s v="4907466508"/>
    <x v="6"/>
    <x v="4"/>
    <d v="2023-05-15T00:00:00"/>
    <x v="5"/>
    <x v="26"/>
    <s v="1060"/>
    <s v="S060"/>
    <s v="H"/>
    <n v="0"/>
    <n v="1"/>
    <x v="0"/>
    <s v="530000305771"/>
    <x v="19"/>
    <x v="26"/>
    <n v="9000"/>
    <n v="0"/>
    <s v=""/>
  </r>
  <r>
    <s v="4907466509"/>
    <x v="6"/>
    <x v="4"/>
    <d v="2023-05-15T00:00:00"/>
    <x v="5"/>
    <x v="63"/>
    <s v="1060"/>
    <s v="S060"/>
    <s v="H"/>
    <n v="0"/>
    <n v="2"/>
    <x v="0"/>
    <s v="530000308921"/>
    <x v="818"/>
    <x v="63"/>
    <n v="3113"/>
    <n v="0"/>
    <s v="NB"/>
  </r>
  <r>
    <s v="4907466545"/>
    <x v="6"/>
    <x v="4"/>
    <d v="2023-05-15T00:00:00"/>
    <x v="1"/>
    <x v="136"/>
    <s v="1060"/>
    <s v="S061"/>
    <s v="H"/>
    <n v="0"/>
    <n v="1"/>
    <x v="0"/>
    <s v="530000298892"/>
    <x v="822"/>
    <x v="136"/>
    <n v="5100"/>
    <n v="0"/>
    <s v=""/>
  </r>
  <r>
    <s v="4907466591"/>
    <x v="6"/>
    <x v="4"/>
    <d v="2023-05-15T00:00:00"/>
    <x v="1"/>
    <x v="136"/>
    <s v="1060"/>
    <s v="S060"/>
    <s v="H"/>
    <n v="0"/>
    <n v="2"/>
    <x v="0"/>
    <s v="530000313784"/>
    <x v="794"/>
    <x v="136"/>
    <n v="5100"/>
    <n v="0"/>
    <s v="NB"/>
  </r>
  <r>
    <s v="4907466668"/>
    <x v="6"/>
    <x v="4"/>
    <d v="2023-05-15T00:00:00"/>
    <x v="5"/>
    <x v="2"/>
    <s v="1080"/>
    <s v="S080"/>
    <s v="H"/>
    <n v="0"/>
    <n v="1"/>
    <x v="0"/>
    <s v="530000294795"/>
    <x v="776"/>
    <x v="2"/>
    <n v="9490"/>
    <n v="0"/>
    <s v="ERO"/>
  </r>
  <r>
    <s v="4907466733"/>
    <x v="6"/>
    <x v="4"/>
    <d v="2023-05-15T00:00:00"/>
    <x v="5"/>
    <x v="55"/>
    <s v="1050"/>
    <s v="S050"/>
    <s v="H"/>
    <n v="0"/>
    <n v="1"/>
    <x v="0"/>
    <s v="530000272484"/>
    <x v="697"/>
    <x v="55"/>
    <n v="9800"/>
    <n v="0"/>
    <s v=""/>
  </r>
  <r>
    <s v="4907466759"/>
    <x v="6"/>
    <x v="4"/>
    <d v="2023-05-15T00:00:00"/>
    <x v="5"/>
    <x v="31"/>
    <s v="1050"/>
    <s v="S050"/>
    <s v="H"/>
    <n v="0"/>
    <n v="1"/>
    <x v="0"/>
    <s v="530000298219"/>
    <x v="656"/>
    <x v="31"/>
    <n v="1911"/>
    <n v="0"/>
    <s v="ERO"/>
  </r>
  <r>
    <s v="4907466794"/>
    <x v="6"/>
    <x v="4"/>
    <d v="2023-05-15T00:00:00"/>
    <x v="5"/>
    <x v="13"/>
    <s v="1050"/>
    <s v="S050"/>
    <s v="H"/>
    <n v="0"/>
    <n v="1"/>
    <x v="0"/>
    <s v="530000305421"/>
    <x v="800"/>
    <x v="13"/>
    <n v="46100"/>
    <n v="0"/>
    <s v="CMP"/>
  </r>
  <r>
    <s v="4907467018"/>
    <x v="6"/>
    <x v="4"/>
    <d v="2023-05-16T00:00:00"/>
    <x v="5"/>
    <x v="12"/>
    <s v="1080"/>
    <s v="S080"/>
    <s v="H"/>
    <n v="0"/>
    <n v="1"/>
    <x v="0"/>
    <s v="530000315361"/>
    <x v="678"/>
    <x v="12"/>
    <n v="10385"/>
    <n v="0"/>
    <s v="CMP"/>
  </r>
  <r>
    <s v="4907467107"/>
    <x v="6"/>
    <x v="4"/>
    <d v="2023-05-16T00:00:00"/>
    <x v="5"/>
    <x v="2"/>
    <s v="1080"/>
    <s v="S080"/>
    <s v="H"/>
    <n v="0"/>
    <n v="1"/>
    <x v="0"/>
    <s v="530000315049"/>
    <x v="678"/>
    <x v="2"/>
    <n v="9490"/>
    <n v="0"/>
    <s v="CMP"/>
  </r>
  <r>
    <s v="4907467134"/>
    <x v="6"/>
    <x v="4"/>
    <d v="2023-05-16T00:00:00"/>
    <x v="5"/>
    <x v="2"/>
    <s v="1080"/>
    <s v="S080"/>
    <s v="H"/>
    <n v="0"/>
    <n v="1"/>
    <x v="0"/>
    <s v="530000314501"/>
    <x v="678"/>
    <x v="2"/>
    <n v="9490"/>
    <n v="0"/>
    <s v="CMP"/>
  </r>
  <r>
    <s v="4907467135"/>
    <x v="6"/>
    <x v="4"/>
    <d v="2023-05-16T00:00:00"/>
    <x v="5"/>
    <x v="2"/>
    <s v="1080"/>
    <s v="S080"/>
    <s v="H"/>
    <n v="0"/>
    <n v="1"/>
    <x v="0"/>
    <s v="530000314269"/>
    <x v="678"/>
    <x v="2"/>
    <n v="9490"/>
    <n v="0"/>
    <s v="CMP"/>
  </r>
  <r>
    <s v="4907467143"/>
    <x v="6"/>
    <x v="4"/>
    <d v="2023-05-16T00:00:00"/>
    <x v="5"/>
    <x v="2"/>
    <s v="1080"/>
    <s v="S080"/>
    <s v="H"/>
    <n v="0"/>
    <n v="1"/>
    <x v="0"/>
    <s v="530000315361"/>
    <x v="678"/>
    <x v="2"/>
    <n v="9490"/>
    <n v="0"/>
    <s v="CMP"/>
  </r>
  <r>
    <s v="4907467185"/>
    <x v="6"/>
    <x v="4"/>
    <d v="2023-05-16T00:00:00"/>
    <x v="5"/>
    <x v="139"/>
    <s v="1060"/>
    <s v="S060"/>
    <s v="H"/>
    <n v="0"/>
    <n v="1"/>
    <x v="0"/>
    <s v="530000316368"/>
    <x v="771"/>
    <x v="139"/>
    <n v="4870"/>
    <n v="0"/>
    <s v="ERO"/>
  </r>
  <r>
    <s v="4907467306"/>
    <x v="6"/>
    <x v="4"/>
    <d v="2023-05-16T00:00:00"/>
    <x v="5"/>
    <x v="136"/>
    <s v="1020"/>
    <s v="S020"/>
    <s v="H"/>
    <n v="0"/>
    <n v="1"/>
    <x v="0"/>
    <s v="530000311646"/>
    <x v="640"/>
    <x v="136"/>
    <n v="5100"/>
    <n v="0"/>
    <s v="CMP"/>
  </r>
  <r>
    <s v="4907467396"/>
    <x v="6"/>
    <x v="4"/>
    <d v="2023-05-16T00:00:00"/>
    <x v="5"/>
    <x v="32"/>
    <s v="1010"/>
    <s v="S010"/>
    <s v="H"/>
    <n v="0"/>
    <n v="1"/>
    <x v="0"/>
    <s v="530000311854"/>
    <x v="10"/>
    <x v="32"/>
    <n v="1238"/>
    <n v="0"/>
    <s v="CMP"/>
  </r>
  <r>
    <s v="4907467432"/>
    <x v="6"/>
    <x v="4"/>
    <d v="2023-05-16T00:00:00"/>
    <x v="5"/>
    <x v="14"/>
    <s v="1020"/>
    <s v="S020"/>
    <s v="H"/>
    <n v="0"/>
    <n v="1"/>
    <x v="0"/>
    <s v="530000276955"/>
    <x v="823"/>
    <x v="14"/>
    <n v="50350"/>
    <n v="0"/>
    <s v="NB"/>
  </r>
  <r>
    <s v="4907467433"/>
    <x v="6"/>
    <x v="4"/>
    <d v="2023-05-16T00:00:00"/>
    <x v="5"/>
    <x v="7"/>
    <s v="1020"/>
    <s v="S020"/>
    <s v="H"/>
    <n v="0"/>
    <n v="1"/>
    <x v="0"/>
    <s v="530000265261"/>
    <x v="549"/>
    <x v="7"/>
    <n v="8280"/>
    <n v="0"/>
    <s v="NB"/>
  </r>
  <r>
    <s v="4907467441"/>
    <x v="6"/>
    <x v="4"/>
    <d v="2023-05-16T00:00:00"/>
    <x v="5"/>
    <x v="80"/>
    <s v="1060"/>
    <s v="S061"/>
    <s v="H"/>
    <n v="0"/>
    <n v="4"/>
    <x v="0"/>
    <s v="530000288726"/>
    <x v="672"/>
    <x v="80"/>
    <n v="1325"/>
    <n v="0"/>
    <s v="DIAR"/>
  </r>
  <r>
    <s v="4907467442"/>
    <x v="6"/>
    <x v="4"/>
    <d v="2023-05-16T00:00:00"/>
    <x v="5"/>
    <x v="80"/>
    <s v="1060"/>
    <s v="S061"/>
    <s v="H"/>
    <n v="0"/>
    <n v="1"/>
    <x v="0"/>
    <s v="530000308103"/>
    <x v="672"/>
    <x v="80"/>
    <n v="1325"/>
    <n v="0"/>
    <s v="DIAR"/>
  </r>
  <r>
    <s v="4907467443"/>
    <x v="6"/>
    <x v="4"/>
    <d v="2023-05-16T00:00:00"/>
    <x v="5"/>
    <x v="80"/>
    <s v="1060"/>
    <s v="S061"/>
    <s v="H"/>
    <n v="0"/>
    <n v="1"/>
    <x v="0"/>
    <s v="530000312615"/>
    <x v="672"/>
    <x v="80"/>
    <n v="1325"/>
    <n v="0"/>
    <s v="DIAR"/>
  </r>
  <r>
    <s v="4907467453"/>
    <x v="6"/>
    <x v="4"/>
    <d v="2023-05-16T00:00:00"/>
    <x v="3"/>
    <x v="65"/>
    <s v="1010"/>
    <s v="S010"/>
    <s v="S"/>
    <n v="0"/>
    <n v="-4"/>
    <x v="0"/>
    <s v="530000277138"/>
    <x v="706"/>
    <x v="65"/>
    <n v="8130"/>
    <n v="0"/>
    <s v="NB"/>
  </r>
  <r>
    <s v="4907467455"/>
    <x v="6"/>
    <x v="4"/>
    <d v="2023-05-16T00:00:00"/>
    <x v="5"/>
    <x v="48"/>
    <s v="1030"/>
    <s v="S030"/>
    <s v="H"/>
    <n v="0"/>
    <n v="1"/>
    <x v="0"/>
    <s v="530000304930"/>
    <x v="670"/>
    <x v="48"/>
    <n v="63144.15"/>
    <n v="0"/>
    <s v="CMP"/>
  </r>
  <r>
    <s v="4907467606"/>
    <x v="6"/>
    <x v="4"/>
    <d v="2023-05-16T00:00:00"/>
    <x v="5"/>
    <x v="10"/>
    <s v="1050"/>
    <s v="S050"/>
    <s v="H"/>
    <n v="0"/>
    <n v="1"/>
    <x v="0"/>
    <s v="530000305725"/>
    <x v="800"/>
    <x v="10"/>
    <n v="42200"/>
    <n v="0"/>
    <s v="CMP"/>
  </r>
  <r>
    <s v="4907467684"/>
    <x v="6"/>
    <x v="4"/>
    <d v="2023-05-17T00:00:00"/>
    <x v="5"/>
    <x v="32"/>
    <s v="1030"/>
    <s v="S030"/>
    <s v="H"/>
    <n v="0"/>
    <n v="1"/>
    <x v="0"/>
    <s v="530000310642"/>
    <x v="761"/>
    <x v="32"/>
    <n v="1238"/>
    <n v="0"/>
    <s v="ERO"/>
  </r>
  <r>
    <s v="4907467685"/>
    <x v="6"/>
    <x v="4"/>
    <d v="2023-05-17T00:00:00"/>
    <x v="5"/>
    <x v="140"/>
    <s v="1030"/>
    <s v="S030"/>
    <s v="H"/>
    <n v="0"/>
    <n v="1"/>
    <x v="0"/>
    <s v="530000311321"/>
    <x v="761"/>
    <x v="140"/>
    <n v="5950"/>
    <n v="0"/>
    <s v="ERO"/>
  </r>
  <r>
    <s v="4907467689"/>
    <x v="6"/>
    <x v="4"/>
    <d v="2023-05-17T00:00:00"/>
    <x v="5"/>
    <x v="5"/>
    <s v="1020"/>
    <s v="S024"/>
    <s v="H"/>
    <n v="0"/>
    <n v="2"/>
    <x v="0"/>
    <s v="530000302549"/>
    <x v="672"/>
    <x v="5"/>
    <n v="1297"/>
    <n v="0"/>
    <s v="DIAR"/>
  </r>
  <r>
    <s v="4907467783"/>
    <x v="6"/>
    <x v="4"/>
    <d v="2023-05-17T00:00:00"/>
    <x v="5"/>
    <x v="140"/>
    <s v="1060"/>
    <s v="S060"/>
    <s v="H"/>
    <n v="0"/>
    <n v="1"/>
    <x v="0"/>
    <s v="530000292814"/>
    <x v="133"/>
    <x v="140"/>
    <n v="5950"/>
    <n v="0"/>
    <s v="CMP"/>
  </r>
  <r>
    <s v="4907467793"/>
    <x v="6"/>
    <x v="4"/>
    <d v="2023-05-17T00:00:00"/>
    <x v="5"/>
    <x v="2"/>
    <s v="1080"/>
    <s v="S080"/>
    <s v="H"/>
    <n v="0"/>
    <n v="1"/>
    <x v="0"/>
    <s v="530000301231"/>
    <x v="776"/>
    <x v="2"/>
    <n v="9490"/>
    <n v="0"/>
    <s v="ERO"/>
  </r>
  <r>
    <s v="4907467903"/>
    <x v="6"/>
    <x v="4"/>
    <d v="2023-05-17T00:00:00"/>
    <x v="5"/>
    <x v="5"/>
    <s v="1020"/>
    <s v="S024"/>
    <s v="H"/>
    <n v="0"/>
    <n v="4"/>
    <x v="0"/>
    <s v="530000295022"/>
    <x v="634"/>
    <x v="5"/>
    <n v="1297"/>
    <n v="0"/>
    <s v="DIAR"/>
  </r>
  <r>
    <s v="4907467957"/>
    <x v="6"/>
    <x v="4"/>
    <d v="2023-05-17T00:00:00"/>
    <x v="5"/>
    <x v="2"/>
    <s v="1010"/>
    <s v="S010"/>
    <s v="H"/>
    <n v="0"/>
    <n v="1"/>
    <x v="0"/>
    <s v="530000309951"/>
    <x v="763"/>
    <x v="2"/>
    <n v="9490"/>
    <n v="0"/>
    <s v="ERO"/>
  </r>
  <r>
    <s v="4907467968"/>
    <x v="6"/>
    <x v="4"/>
    <d v="2023-05-17T00:00:00"/>
    <x v="5"/>
    <x v="2"/>
    <s v="1030"/>
    <s v="S030"/>
    <s v="H"/>
    <n v="0"/>
    <n v="1"/>
    <x v="0"/>
    <s v="530000309886"/>
    <x v="662"/>
    <x v="2"/>
    <n v="9490"/>
    <n v="0"/>
    <s v="CMP"/>
  </r>
  <r>
    <s v="4907467988"/>
    <x v="6"/>
    <x v="4"/>
    <d v="2023-05-17T00:00:00"/>
    <x v="5"/>
    <x v="7"/>
    <s v="1030"/>
    <s v="S030"/>
    <s v="H"/>
    <n v="0"/>
    <n v="3"/>
    <x v="0"/>
    <s v="530000309982"/>
    <x v="767"/>
    <x v="7"/>
    <n v="8280"/>
    <n v="0"/>
    <s v="ERO"/>
  </r>
  <r>
    <s v="4907468014"/>
    <x v="6"/>
    <x v="4"/>
    <d v="2023-05-17T00:00:00"/>
    <x v="5"/>
    <x v="19"/>
    <s v="1017"/>
    <s v="S017"/>
    <s v="H"/>
    <n v="0"/>
    <n v="1"/>
    <x v="0"/>
    <s v="530000317135"/>
    <x v="640"/>
    <x v="19"/>
    <n v="1745"/>
    <n v="0"/>
    <s v="CMP"/>
  </r>
  <r>
    <s v="4907468082"/>
    <x v="6"/>
    <x v="4"/>
    <d v="2023-05-16T00:00:00"/>
    <x v="3"/>
    <x v="32"/>
    <s v="1010"/>
    <s v="S010"/>
    <s v="S"/>
    <n v="0"/>
    <n v="-1"/>
    <x v="0"/>
    <s v="530000311854"/>
    <x v="10"/>
    <x v="32"/>
    <n v="1238"/>
    <n v="0"/>
    <s v="CMP"/>
  </r>
  <r>
    <s v="4907468097"/>
    <x v="6"/>
    <x v="4"/>
    <d v="2023-05-17T00:00:00"/>
    <x v="5"/>
    <x v="161"/>
    <s v="1010"/>
    <s v="S010"/>
    <s v="H"/>
    <n v="0"/>
    <n v="1"/>
    <x v="0"/>
    <s v="530000309535"/>
    <x v="808"/>
    <x v="161"/>
    <n v="4130"/>
    <n v="0"/>
    <s v="CMP"/>
  </r>
  <r>
    <s v="4907468135"/>
    <x v="6"/>
    <x v="4"/>
    <d v="2023-05-17T00:00:00"/>
    <x v="5"/>
    <x v="140"/>
    <s v="1060"/>
    <s v="S060"/>
    <s v="H"/>
    <n v="0"/>
    <n v="1"/>
    <x v="0"/>
    <s v="530000292814"/>
    <x v="133"/>
    <x v="140"/>
    <n v="5950"/>
    <n v="0"/>
    <s v="CMP"/>
  </r>
  <r>
    <s v="4907468279"/>
    <x v="6"/>
    <x v="4"/>
    <d v="2023-05-17T00:00:00"/>
    <x v="5"/>
    <x v="5"/>
    <s v="1020"/>
    <s v="S020"/>
    <s v="H"/>
    <n v="0"/>
    <n v="1"/>
    <x v="0"/>
    <s v="530000310903"/>
    <x v="640"/>
    <x v="5"/>
    <n v="1297"/>
    <n v="0"/>
    <s v="CMP"/>
  </r>
  <r>
    <s v="4907468811"/>
    <x v="6"/>
    <x v="4"/>
    <d v="2023-05-17T00:00:00"/>
    <x v="5"/>
    <x v="7"/>
    <s v="1020"/>
    <s v="S020"/>
    <s v="H"/>
    <n v="0"/>
    <n v="1"/>
    <x v="0"/>
    <s v="530000306475"/>
    <x v="762"/>
    <x v="7"/>
    <n v="8280"/>
    <n v="0"/>
    <s v="ERO"/>
  </r>
  <r>
    <s v="4907468819"/>
    <x v="6"/>
    <x v="4"/>
    <d v="2023-05-18T00:00:00"/>
    <x v="5"/>
    <x v="10"/>
    <s v="1050"/>
    <s v="S050"/>
    <s v="H"/>
    <n v="0"/>
    <n v="1"/>
    <x v="0"/>
    <s v="530000315012"/>
    <x v="777"/>
    <x v="10"/>
    <n v="42200"/>
    <n v="0"/>
    <s v="ERO"/>
  </r>
  <r>
    <s v="4907468820"/>
    <x v="6"/>
    <x v="4"/>
    <d v="2023-05-18T00:00:00"/>
    <x v="5"/>
    <x v="32"/>
    <s v="1050"/>
    <s v="S050"/>
    <s v="H"/>
    <n v="0"/>
    <n v="1"/>
    <x v="0"/>
    <s v="530000312789"/>
    <x v="773"/>
    <x v="32"/>
    <n v="1238"/>
    <n v="0"/>
    <s v="ERO"/>
  </r>
  <r>
    <s v="4907470709"/>
    <x v="6"/>
    <x v="4"/>
    <d v="2023-05-18T00:00:00"/>
    <x v="5"/>
    <x v="5"/>
    <s v="1020"/>
    <s v="S024"/>
    <s v="H"/>
    <n v="0"/>
    <n v="1"/>
    <x v="0"/>
    <s v="530000307796"/>
    <x v="634"/>
    <x v="5"/>
    <n v="1297"/>
    <n v="0"/>
    <s v="DIAR"/>
  </r>
  <r>
    <s v="4907470727"/>
    <x v="6"/>
    <x v="4"/>
    <d v="2023-05-18T00:00:00"/>
    <x v="5"/>
    <x v="7"/>
    <s v="1060"/>
    <s v="S060"/>
    <s v="H"/>
    <n v="0"/>
    <n v="1"/>
    <x v="0"/>
    <s v="530000310468"/>
    <x v="133"/>
    <x v="7"/>
    <n v="8280"/>
    <n v="0"/>
    <s v="CMP"/>
  </r>
  <r>
    <s v="4907470826"/>
    <x v="6"/>
    <x v="4"/>
    <d v="2023-05-18T00:00:00"/>
    <x v="5"/>
    <x v="5"/>
    <s v="1020"/>
    <s v="S024"/>
    <s v="H"/>
    <n v="0"/>
    <n v="5"/>
    <x v="0"/>
    <s v="530000303302"/>
    <x v="755"/>
    <x v="5"/>
    <n v="1297"/>
    <n v="0"/>
    <s v="NB"/>
  </r>
  <r>
    <s v="4907470861"/>
    <x v="6"/>
    <x v="4"/>
    <d v="2023-05-17T00:00:00"/>
    <x v="3"/>
    <x v="161"/>
    <s v="1010"/>
    <s v="S010"/>
    <s v="S"/>
    <n v="0"/>
    <n v="-1"/>
    <x v="0"/>
    <s v="530000309535"/>
    <x v="808"/>
    <x v="161"/>
    <n v="4130"/>
    <n v="0"/>
    <s v="CMP"/>
  </r>
  <r>
    <s v="4907470886"/>
    <x v="6"/>
    <x v="4"/>
    <d v="2023-05-18T00:00:00"/>
    <x v="5"/>
    <x v="31"/>
    <s v="1010"/>
    <s v="S010"/>
    <s v="H"/>
    <n v="0"/>
    <n v="1"/>
    <x v="0"/>
    <s v="530000303302"/>
    <x v="755"/>
    <x v="31"/>
    <n v="1911"/>
    <n v="0"/>
    <s v="NB"/>
  </r>
  <r>
    <s v="4907471123"/>
    <x v="6"/>
    <x v="4"/>
    <d v="2023-05-18T00:00:00"/>
    <x v="5"/>
    <x v="14"/>
    <s v="1080"/>
    <s v="S080"/>
    <s v="H"/>
    <n v="0"/>
    <n v="1"/>
    <x v="0"/>
    <s v="530000217865"/>
    <x v="377"/>
    <x v="14"/>
    <n v="50350"/>
    <n v="0"/>
    <s v="NB"/>
  </r>
  <r>
    <s v="4907471382"/>
    <x v="6"/>
    <x v="4"/>
    <d v="2023-05-19T00:00:00"/>
    <x v="5"/>
    <x v="2"/>
    <s v="1080"/>
    <s v="S080"/>
    <s v="H"/>
    <n v="0"/>
    <n v="1"/>
    <x v="0"/>
    <s v="530000306214"/>
    <x v="776"/>
    <x v="2"/>
    <n v="9490"/>
    <n v="0"/>
    <s v="ERO"/>
  </r>
  <r>
    <s v="4907471382"/>
    <x v="6"/>
    <x v="4"/>
    <d v="2023-05-19T00:00:00"/>
    <x v="5"/>
    <x v="2"/>
    <s v="1080"/>
    <s v="S080"/>
    <s v="H"/>
    <n v="0"/>
    <n v="1"/>
    <x v="0"/>
    <s v="530000314507"/>
    <x v="820"/>
    <x v="2"/>
    <n v="9490"/>
    <n v="0"/>
    <s v="ERO"/>
  </r>
  <r>
    <s v="4907471479"/>
    <x v="6"/>
    <x v="4"/>
    <d v="2023-05-19T00:00:00"/>
    <x v="5"/>
    <x v="2"/>
    <s v="1010"/>
    <s v="S010"/>
    <s v="H"/>
    <n v="0"/>
    <n v="1"/>
    <x v="0"/>
    <s v="530000317485"/>
    <x v="763"/>
    <x v="2"/>
    <n v="9490"/>
    <n v="0"/>
    <s v="ERO"/>
  </r>
  <r>
    <s v="4907471570"/>
    <x v="6"/>
    <x v="4"/>
    <d v="2023-05-19T00:00:00"/>
    <x v="5"/>
    <x v="11"/>
    <s v="1080"/>
    <s v="S080"/>
    <s v="H"/>
    <n v="0"/>
    <n v="1"/>
    <x v="0"/>
    <s v="530000300520"/>
    <x v="705"/>
    <x v="11"/>
    <n v="11525"/>
    <n v="0"/>
    <s v="NB"/>
  </r>
  <r>
    <s v="4907471573"/>
    <x v="6"/>
    <x v="4"/>
    <d v="2023-05-19T00:00:00"/>
    <x v="5"/>
    <x v="5"/>
    <s v="1020"/>
    <s v="S024"/>
    <s v="H"/>
    <n v="0"/>
    <n v="1"/>
    <x v="0"/>
    <s v="530000315809"/>
    <x v="817"/>
    <x v="5"/>
    <n v="1297"/>
    <n v="0"/>
    <s v="NB"/>
  </r>
  <r>
    <s v="4907471574"/>
    <x v="6"/>
    <x v="4"/>
    <d v="2023-05-19T00:00:00"/>
    <x v="5"/>
    <x v="26"/>
    <s v="1020"/>
    <s v="S020"/>
    <s v="H"/>
    <n v="0"/>
    <n v="1"/>
    <x v="0"/>
    <s v="530000310443"/>
    <x v="811"/>
    <x v="26"/>
    <n v="9000"/>
    <n v="0"/>
    <s v="NB"/>
  </r>
  <r>
    <s v="4907471576"/>
    <x v="6"/>
    <x v="4"/>
    <d v="2023-05-19T00:00:00"/>
    <x v="5"/>
    <x v="18"/>
    <s v="1020"/>
    <s v="S020"/>
    <s v="H"/>
    <n v="0"/>
    <n v="1"/>
    <x v="0"/>
    <s v="530000318562"/>
    <x v="763"/>
    <x v="18"/>
    <n v="52000"/>
    <n v="0"/>
    <s v="ERO"/>
  </r>
  <r>
    <s v="4907471577"/>
    <x v="6"/>
    <x v="4"/>
    <d v="2023-05-19T00:00:00"/>
    <x v="5"/>
    <x v="26"/>
    <s v="1020"/>
    <s v="S020"/>
    <s v="H"/>
    <n v="0"/>
    <n v="1"/>
    <x v="0"/>
    <s v="530000311313"/>
    <x v="782"/>
    <x v="26"/>
    <n v="9000"/>
    <n v="0"/>
    <s v="NB"/>
  </r>
  <r>
    <s v="4907471580"/>
    <x v="6"/>
    <x v="4"/>
    <d v="2023-05-19T00:00:00"/>
    <x v="5"/>
    <x v="14"/>
    <s v="1020"/>
    <s v="S020"/>
    <s v="H"/>
    <n v="0"/>
    <n v="1"/>
    <x v="0"/>
    <s v="530000303025"/>
    <x v="681"/>
    <x v="14"/>
    <n v="50350"/>
    <n v="0"/>
    <s v="NB"/>
  </r>
  <r>
    <s v="4907471601"/>
    <x v="6"/>
    <x v="4"/>
    <d v="2023-05-19T00:00:00"/>
    <x v="5"/>
    <x v="7"/>
    <s v="1020"/>
    <s v="S020"/>
    <s v="H"/>
    <n v="0"/>
    <n v="1"/>
    <x v="0"/>
    <s v="530000203113"/>
    <x v="523"/>
    <x v="7"/>
    <n v="8280"/>
    <n v="0"/>
    <s v="NB"/>
  </r>
  <r>
    <s v="4907471610"/>
    <x v="6"/>
    <x v="4"/>
    <d v="2023-05-19T00:00:00"/>
    <x v="5"/>
    <x v="14"/>
    <s v="1020"/>
    <s v="S020"/>
    <s v="H"/>
    <n v="0"/>
    <n v="1"/>
    <x v="0"/>
    <s v="530000284659"/>
    <x v="817"/>
    <x v="14"/>
    <n v="50350"/>
    <n v="0"/>
    <s v="NB"/>
  </r>
  <r>
    <s v="4907471611"/>
    <x v="6"/>
    <x v="4"/>
    <d v="2023-05-19T00:00:00"/>
    <x v="5"/>
    <x v="5"/>
    <s v="1020"/>
    <s v="S024"/>
    <s v="H"/>
    <n v="0"/>
    <n v="3"/>
    <x v="0"/>
    <s v="530000291037"/>
    <x v="634"/>
    <x v="5"/>
    <n v="1297"/>
    <n v="0"/>
    <s v="DIAR"/>
  </r>
  <r>
    <s v="4907471623"/>
    <x v="6"/>
    <x v="4"/>
    <d v="2023-05-19T00:00:00"/>
    <x v="5"/>
    <x v="7"/>
    <s v="1020"/>
    <s v="S020"/>
    <s v="H"/>
    <n v="0"/>
    <n v="1"/>
    <x v="0"/>
    <s v="530000306995"/>
    <x v="705"/>
    <x v="7"/>
    <n v="8280"/>
    <n v="0"/>
    <s v="NB"/>
  </r>
  <r>
    <s v="4907471666"/>
    <x v="6"/>
    <x v="4"/>
    <d v="2023-05-19T00:00:00"/>
    <x v="5"/>
    <x v="32"/>
    <s v="1010"/>
    <s v="S010"/>
    <s v="H"/>
    <n v="0"/>
    <n v="1"/>
    <x v="0"/>
    <s v="530000317900"/>
    <x v="10"/>
    <x v="32"/>
    <n v="1238"/>
    <n v="0"/>
    <s v="CMP"/>
  </r>
  <r>
    <s v="4907471734"/>
    <x v="6"/>
    <x v="4"/>
    <d v="2023-05-19T00:00:00"/>
    <x v="5"/>
    <x v="7"/>
    <s v="1010"/>
    <s v="S010"/>
    <s v="H"/>
    <n v="0"/>
    <n v="1"/>
    <x v="0"/>
    <s v="530000317046"/>
    <x v="679"/>
    <x v="7"/>
    <n v="8280"/>
    <n v="0"/>
    <s v="CMP"/>
  </r>
  <r>
    <s v="4907471771"/>
    <x v="6"/>
    <x v="4"/>
    <d v="2023-05-19T00:00:00"/>
    <x v="5"/>
    <x v="65"/>
    <s v="1010"/>
    <s v="S010"/>
    <s v="H"/>
    <n v="0"/>
    <n v="1"/>
    <x v="0"/>
    <s v="530000310443"/>
    <x v="811"/>
    <x v="65"/>
    <n v="8130"/>
    <n v="0"/>
    <s v="NB"/>
  </r>
  <r>
    <s v="4907471854"/>
    <x v="6"/>
    <x v="4"/>
    <d v="2023-05-19T00:00:00"/>
    <x v="5"/>
    <x v="2"/>
    <s v="1030"/>
    <s v="S030"/>
    <s v="H"/>
    <n v="0"/>
    <n v="1"/>
    <x v="0"/>
    <s v="530000317223"/>
    <x v="758"/>
    <x v="2"/>
    <n v="9490"/>
    <n v="0"/>
    <s v="ERO"/>
  </r>
  <r>
    <s v="4907471898"/>
    <x v="6"/>
    <x v="4"/>
    <d v="2023-05-19T00:00:00"/>
    <x v="5"/>
    <x v="63"/>
    <s v="1030"/>
    <s v="S030"/>
    <s v="H"/>
    <n v="0"/>
    <n v="1"/>
    <x v="0"/>
    <s v="530000311363"/>
    <x v="761"/>
    <x v="63"/>
    <n v="3113"/>
    <n v="0"/>
    <s v="ERO"/>
  </r>
  <r>
    <s v="4907471899"/>
    <x v="6"/>
    <x v="4"/>
    <d v="2023-05-19T00:00:00"/>
    <x v="3"/>
    <x v="2"/>
    <s v="1030"/>
    <s v="S030"/>
    <s v="S"/>
    <n v="0"/>
    <n v="-1"/>
    <x v="0"/>
    <s v="530000317223"/>
    <x v="758"/>
    <x v="2"/>
    <n v="9490"/>
    <n v="0"/>
    <s v="ERO"/>
  </r>
  <r>
    <s v="4907472002"/>
    <x v="6"/>
    <x v="4"/>
    <d v="2023-05-19T00:00:00"/>
    <x v="5"/>
    <x v="62"/>
    <s v="1050"/>
    <s v="S050"/>
    <s v="H"/>
    <n v="0"/>
    <n v="1"/>
    <x v="0"/>
    <s v="530000217028"/>
    <x v="650"/>
    <x v="62"/>
    <n v="0"/>
    <n v="0"/>
    <s v="ERO"/>
  </r>
  <r>
    <s v="4907472007"/>
    <x v="6"/>
    <x v="4"/>
    <d v="2023-05-19T00:00:00"/>
    <x v="5"/>
    <x v="62"/>
    <s v="1050"/>
    <s v="S050"/>
    <s v="H"/>
    <n v="0"/>
    <n v="1"/>
    <x v="0"/>
    <s v="530000217007"/>
    <x v="510"/>
    <x v="62"/>
    <n v="0"/>
    <n v="0"/>
    <s v="ERO"/>
  </r>
  <r>
    <s v="4907472024"/>
    <x v="6"/>
    <x v="4"/>
    <d v="2023-05-19T00:00:00"/>
    <x v="5"/>
    <x v="37"/>
    <s v="1050"/>
    <s v="S050"/>
    <s v="H"/>
    <n v="0"/>
    <n v="1"/>
    <x v="0"/>
    <s v="530000288029"/>
    <x v="670"/>
    <x v="37"/>
    <n v="3529"/>
    <n v="0"/>
    <s v="CMP"/>
  </r>
  <r>
    <s v="4907472066"/>
    <x v="6"/>
    <x v="4"/>
    <d v="2023-05-19T00:00:00"/>
    <x v="5"/>
    <x v="10"/>
    <s v="1030"/>
    <s v="S030"/>
    <s v="H"/>
    <n v="0"/>
    <n v="1"/>
    <x v="0"/>
    <s v="530000303017"/>
    <x v="662"/>
    <x v="10"/>
    <n v="42200"/>
    <n v="0"/>
    <s v="CMP"/>
  </r>
  <r>
    <s v="4907472069"/>
    <x v="6"/>
    <x v="4"/>
    <d v="2023-05-19T00:00:00"/>
    <x v="5"/>
    <x v="13"/>
    <s v="1030"/>
    <s v="S030"/>
    <s v="H"/>
    <n v="0"/>
    <n v="1"/>
    <x v="0"/>
    <s v="530000303491"/>
    <x v="662"/>
    <x v="13"/>
    <n v="46100"/>
    <n v="0"/>
    <s v="CMP"/>
  </r>
  <r>
    <s v="4907472576"/>
    <x v="6"/>
    <x v="4"/>
    <d v="2023-05-22T00:00:00"/>
    <x v="5"/>
    <x v="32"/>
    <s v="1060"/>
    <s v="S060"/>
    <s v="H"/>
    <n v="0"/>
    <n v="1"/>
    <x v="0"/>
    <s v="530000313146"/>
    <x v="678"/>
    <x v="32"/>
    <n v="1238"/>
    <n v="0"/>
    <s v="CMP"/>
  </r>
  <r>
    <s v="4907472642"/>
    <x v="6"/>
    <x v="4"/>
    <d v="2023-05-22T00:00:00"/>
    <x v="5"/>
    <x v="28"/>
    <s v="1080"/>
    <s v="S080"/>
    <s v="H"/>
    <n v="0"/>
    <n v="1"/>
    <x v="0"/>
    <s v="530000307271"/>
    <x v="19"/>
    <x v="28"/>
    <n v="44820"/>
    <n v="0"/>
    <s v=""/>
  </r>
  <r>
    <s v="4907472643"/>
    <x v="6"/>
    <x v="4"/>
    <d v="2023-05-22T00:00:00"/>
    <x v="3"/>
    <x v="28"/>
    <s v="1080"/>
    <s v="S080"/>
    <s v="S"/>
    <n v="0"/>
    <n v="-1"/>
    <x v="0"/>
    <s v="530000307271"/>
    <x v="19"/>
    <x v="28"/>
    <n v="44820"/>
    <n v="0"/>
    <s v=""/>
  </r>
  <r>
    <s v="4907472645"/>
    <x v="6"/>
    <x v="4"/>
    <d v="2023-05-22T00:00:00"/>
    <x v="5"/>
    <x v="28"/>
    <s v="1020"/>
    <s v="S020"/>
    <s v="H"/>
    <n v="0"/>
    <n v="1"/>
    <x v="0"/>
    <s v="530000307271"/>
    <x v="19"/>
    <x v="28"/>
    <n v="44820"/>
    <n v="0"/>
    <s v=""/>
  </r>
  <r>
    <s v="4907472647"/>
    <x v="6"/>
    <x v="4"/>
    <d v="2023-05-22T00:00:00"/>
    <x v="5"/>
    <x v="5"/>
    <s v="1020"/>
    <s v="S024"/>
    <s v="H"/>
    <n v="0"/>
    <n v="2"/>
    <x v="0"/>
    <s v="530000301958"/>
    <x v="634"/>
    <x v="5"/>
    <n v="1297"/>
    <n v="0"/>
    <s v="DIAR"/>
  </r>
  <r>
    <s v="4907472684"/>
    <x v="6"/>
    <x v="4"/>
    <d v="2023-05-22T00:00:00"/>
    <x v="5"/>
    <x v="2"/>
    <s v="1020"/>
    <s v="S020"/>
    <s v="H"/>
    <n v="0"/>
    <n v="1"/>
    <x v="0"/>
    <s v="530000313893"/>
    <x v="766"/>
    <x v="2"/>
    <n v="9490"/>
    <n v="0"/>
    <s v="ERO"/>
  </r>
  <r>
    <s v="4907472781"/>
    <x v="6"/>
    <x v="4"/>
    <d v="2023-05-22T00:00:00"/>
    <x v="5"/>
    <x v="31"/>
    <s v="1030"/>
    <s v="E030"/>
    <s v="H"/>
    <n v="0"/>
    <n v="2"/>
    <x v="0"/>
    <s v="530000309601"/>
    <x v="761"/>
    <x v="31"/>
    <n v="1911"/>
    <n v="0"/>
    <s v="ERO"/>
  </r>
  <r>
    <s v="4907472936"/>
    <x v="6"/>
    <x v="4"/>
    <d v="2023-05-22T00:00:00"/>
    <x v="5"/>
    <x v="18"/>
    <s v="1010"/>
    <s v="S010"/>
    <s v="H"/>
    <n v="0"/>
    <n v="1"/>
    <x v="0"/>
    <s v="530000316793"/>
    <x v="763"/>
    <x v="18"/>
    <n v="52000"/>
    <n v="0"/>
    <s v="ERO"/>
  </r>
  <r>
    <s v="4907472937"/>
    <x v="6"/>
    <x v="4"/>
    <d v="2023-05-22T00:00:00"/>
    <x v="5"/>
    <x v="2"/>
    <s v="1080"/>
    <s v="S080"/>
    <s v="H"/>
    <n v="0"/>
    <n v="1"/>
    <x v="0"/>
    <s v="530000316815"/>
    <x v="678"/>
    <x v="2"/>
    <n v="9490"/>
    <n v="0"/>
    <s v="CMP"/>
  </r>
  <r>
    <s v="4907472939"/>
    <x v="6"/>
    <x v="4"/>
    <d v="2023-05-22T00:00:00"/>
    <x v="5"/>
    <x v="12"/>
    <s v="1080"/>
    <s v="S080"/>
    <s v="H"/>
    <n v="0"/>
    <n v="1"/>
    <x v="0"/>
    <s v="530000316136"/>
    <x v="678"/>
    <x v="12"/>
    <n v="10385"/>
    <n v="0"/>
    <s v="CMP"/>
  </r>
  <r>
    <s v="4907473111"/>
    <x v="6"/>
    <x v="4"/>
    <d v="2023-05-22T00:00:00"/>
    <x v="5"/>
    <x v="37"/>
    <s v="1050"/>
    <s v="S050"/>
    <s v="H"/>
    <n v="0"/>
    <n v="1"/>
    <x v="0"/>
    <s v="530000288029"/>
    <x v="670"/>
    <x v="37"/>
    <n v="3529"/>
    <n v="0"/>
    <s v="CMP"/>
  </r>
  <r>
    <s v="4907473249"/>
    <x v="6"/>
    <x v="4"/>
    <d v="2023-05-23T00:00:00"/>
    <x v="5"/>
    <x v="5"/>
    <s v="1017"/>
    <s v="S017"/>
    <s v="H"/>
    <n v="0"/>
    <n v="1"/>
    <x v="0"/>
    <s v="530000315891"/>
    <x v="79"/>
    <x v="5"/>
    <n v="1297"/>
    <n v="0"/>
    <s v="CMP"/>
  </r>
  <r>
    <s v="4907473397"/>
    <x v="6"/>
    <x v="4"/>
    <d v="2023-05-23T00:00:00"/>
    <x v="1"/>
    <x v="10"/>
    <s v="1010"/>
    <s v="S010"/>
    <s v="H"/>
    <n v="0"/>
    <n v="1"/>
    <x v="0"/>
    <s v="530000313981"/>
    <x v="621"/>
    <x v="10"/>
    <n v="42200"/>
    <n v="0"/>
    <s v="CT"/>
  </r>
  <r>
    <s v="4907473675"/>
    <x v="6"/>
    <x v="4"/>
    <d v="2023-05-23T00:00:00"/>
    <x v="5"/>
    <x v="43"/>
    <s v="1080"/>
    <s v="S080"/>
    <s v="H"/>
    <n v="0"/>
    <n v="1"/>
    <x v="0"/>
    <s v="530000307210"/>
    <x v="776"/>
    <x v="43"/>
    <n v="0"/>
    <n v="0"/>
    <s v="ERO"/>
  </r>
  <r>
    <s v="4907473715"/>
    <x v="6"/>
    <x v="4"/>
    <d v="2023-05-23T00:00:00"/>
    <x v="5"/>
    <x v="5"/>
    <s v="1020"/>
    <s v="S024"/>
    <s v="H"/>
    <n v="0"/>
    <n v="1"/>
    <x v="0"/>
    <s v="530000296835"/>
    <x v="634"/>
    <x v="5"/>
    <n v="1297"/>
    <n v="0"/>
    <s v="DIAR"/>
  </r>
  <r>
    <s v="4907473883"/>
    <x v="6"/>
    <x v="4"/>
    <d v="2023-05-23T00:00:00"/>
    <x v="5"/>
    <x v="139"/>
    <s v="1060"/>
    <s v="S060"/>
    <s v="H"/>
    <n v="0"/>
    <n v="1"/>
    <x v="0"/>
    <s v="530000292864"/>
    <x v="133"/>
    <x v="139"/>
    <n v="4870"/>
    <n v="0"/>
    <s v="CMP"/>
  </r>
  <r>
    <s v="4907474182"/>
    <x v="6"/>
    <x v="4"/>
    <d v="2023-05-24T00:00:00"/>
    <x v="5"/>
    <x v="64"/>
    <s v="1030"/>
    <s v="S030"/>
    <s v="H"/>
    <n v="0"/>
    <n v="1"/>
    <x v="0"/>
    <s v="530000281819"/>
    <x v="74"/>
    <x v="64"/>
    <n v="0"/>
    <n v="0"/>
    <s v="ESH"/>
  </r>
  <r>
    <s v="4907474182"/>
    <x v="6"/>
    <x v="4"/>
    <d v="2023-05-24T00:00:00"/>
    <x v="5"/>
    <x v="36"/>
    <s v="1030"/>
    <s v="S030"/>
    <s v="H"/>
    <n v="0"/>
    <n v="1"/>
    <x v="0"/>
    <s v="530000281819"/>
    <x v="74"/>
    <x v="36"/>
    <n v="3195"/>
    <n v="0"/>
    <s v="ESH"/>
  </r>
  <r>
    <s v="4907474228"/>
    <x v="6"/>
    <x v="4"/>
    <d v="2023-05-24T00:00:00"/>
    <x v="5"/>
    <x v="32"/>
    <s v="1060"/>
    <s v="S060"/>
    <s v="H"/>
    <n v="0"/>
    <n v="1"/>
    <x v="0"/>
    <s v="530000292797"/>
    <x v="133"/>
    <x v="32"/>
    <n v="1238"/>
    <n v="0"/>
    <s v="CMP"/>
  </r>
  <r>
    <s v="4907474232"/>
    <x v="6"/>
    <x v="4"/>
    <d v="2023-05-24T00:00:00"/>
    <x v="5"/>
    <x v="0"/>
    <s v="1020"/>
    <s v="S020"/>
    <s v="H"/>
    <n v="0"/>
    <n v="1"/>
    <x v="0"/>
    <s v="530000306896"/>
    <x v="664"/>
    <x v="0"/>
    <n v="41000"/>
    <n v="0"/>
    <s v="CMP"/>
  </r>
  <r>
    <s v="4907474272"/>
    <x v="6"/>
    <x v="4"/>
    <d v="2023-05-24T00:00:00"/>
    <x v="5"/>
    <x v="161"/>
    <s v="1060"/>
    <s v="S060"/>
    <s v="H"/>
    <n v="0"/>
    <n v="1"/>
    <x v="0"/>
    <s v="530000296000"/>
    <x v="665"/>
    <x v="161"/>
    <n v="4130"/>
    <n v="0"/>
    <s v="CMP"/>
  </r>
  <r>
    <s v="4907474370"/>
    <x v="6"/>
    <x v="4"/>
    <d v="2023-05-24T00:00:00"/>
    <x v="5"/>
    <x v="2"/>
    <s v="1080"/>
    <s v="S080"/>
    <s v="H"/>
    <n v="0"/>
    <n v="1"/>
    <x v="0"/>
    <s v="530000315849"/>
    <x v="678"/>
    <x v="2"/>
    <n v="9490"/>
    <n v="0"/>
    <s v="CMP"/>
  </r>
  <r>
    <s v="4907474370"/>
    <x v="6"/>
    <x v="4"/>
    <d v="2023-05-24T00:00:00"/>
    <x v="5"/>
    <x v="12"/>
    <s v="1080"/>
    <s v="S080"/>
    <s v="H"/>
    <n v="0"/>
    <n v="1"/>
    <x v="0"/>
    <s v="530000316221"/>
    <x v="678"/>
    <x v="12"/>
    <n v="10385"/>
    <n v="0"/>
    <s v="CMP"/>
  </r>
  <r>
    <s v="4907474370"/>
    <x v="6"/>
    <x v="4"/>
    <d v="2023-05-24T00:00:00"/>
    <x v="5"/>
    <x v="12"/>
    <s v="1080"/>
    <s v="S080"/>
    <s v="H"/>
    <n v="0"/>
    <n v="1"/>
    <x v="0"/>
    <s v="530000316134"/>
    <x v="678"/>
    <x v="12"/>
    <n v="10385"/>
    <n v="0"/>
    <s v="CMP"/>
  </r>
  <r>
    <s v="4907474403"/>
    <x v="6"/>
    <x v="4"/>
    <d v="2023-05-24T00:00:00"/>
    <x v="5"/>
    <x v="5"/>
    <s v="1020"/>
    <s v="S024"/>
    <s v="H"/>
    <n v="0"/>
    <n v="1"/>
    <x v="0"/>
    <s v="530000305521"/>
    <x v="672"/>
    <x v="5"/>
    <n v="1297"/>
    <n v="0"/>
    <s v="DIAR"/>
  </r>
  <r>
    <s v="4907474404"/>
    <x v="6"/>
    <x v="4"/>
    <d v="2023-05-24T00:00:00"/>
    <x v="5"/>
    <x v="7"/>
    <s v="1020"/>
    <s v="S020"/>
    <s v="H"/>
    <n v="0"/>
    <n v="1"/>
    <x v="0"/>
    <s v="530000290405"/>
    <x v="719"/>
    <x v="7"/>
    <n v="8280"/>
    <n v="0"/>
    <s v="NB"/>
  </r>
  <r>
    <s v="4907474407"/>
    <x v="6"/>
    <x v="4"/>
    <d v="2023-05-24T00:00:00"/>
    <x v="5"/>
    <x v="5"/>
    <s v="1017"/>
    <s v="S017"/>
    <s v="H"/>
    <n v="0"/>
    <n v="1"/>
    <x v="0"/>
    <s v="530000311369"/>
    <x v="775"/>
    <x v="5"/>
    <n v="1297"/>
    <n v="0"/>
    <s v="CMP"/>
  </r>
  <r>
    <s v="4907474503"/>
    <x v="6"/>
    <x v="4"/>
    <d v="2023-05-24T00:00:00"/>
    <x v="5"/>
    <x v="140"/>
    <s v="1030"/>
    <s v="S030"/>
    <s v="H"/>
    <n v="0"/>
    <n v="1"/>
    <x v="0"/>
    <s v="530000316315"/>
    <x v="761"/>
    <x v="140"/>
    <n v="5950"/>
    <n v="0"/>
    <s v="ERO"/>
  </r>
  <r>
    <s v="4907475009"/>
    <x v="6"/>
    <x v="4"/>
    <d v="2023-05-24T00:00:00"/>
    <x v="5"/>
    <x v="7"/>
    <s v="1050"/>
    <s v="S050"/>
    <s v="H"/>
    <n v="0"/>
    <n v="1"/>
    <x v="0"/>
    <s v="530000294579"/>
    <x v="777"/>
    <x v="7"/>
    <n v="8280"/>
    <n v="0"/>
    <s v="ERO"/>
  </r>
  <r>
    <s v="4907475055"/>
    <x v="6"/>
    <x v="4"/>
    <d v="2023-05-25T00:00:00"/>
    <x v="5"/>
    <x v="0"/>
    <s v="1030"/>
    <s v="S030"/>
    <s v="H"/>
    <n v="0"/>
    <n v="1"/>
    <x v="0"/>
    <s v="530000301989"/>
    <x v="662"/>
    <x v="0"/>
    <n v="41000"/>
    <n v="0"/>
    <s v="CMP"/>
  </r>
  <r>
    <s v="4907475057"/>
    <x v="6"/>
    <x v="4"/>
    <d v="2023-05-25T00:00:00"/>
    <x v="5"/>
    <x v="10"/>
    <s v="1030"/>
    <s v="S030"/>
    <s v="H"/>
    <n v="0"/>
    <n v="1"/>
    <x v="0"/>
    <s v="530000299352"/>
    <x v="662"/>
    <x v="10"/>
    <n v="42200"/>
    <n v="0"/>
    <s v="CMP"/>
  </r>
  <r>
    <s v="4907475058"/>
    <x v="6"/>
    <x v="4"/>
    <d v="2023-05-25T00:00:00"/>
    <x v="5"/>
    <x v="7"/>
    <s v="1030"/>
    <s v="S030"/>
    <s v="H"/>
    <n v="0"/>
    <n v="1"/>
    <x v="0"/>
    <s v="530000310274"/>
    <x v="767"/>
    <x v="7"/>
    <n v="8280"/>
    <n v="0"/>
    <s v="ERO"/>
  </r>
  <r>
    <s v="4907475083"/>
    <x v="6"/>
    <x v="4"/>
    <d v="2023-05-24T00:00:00"/>
    <x v="5"/>
    <x v="2"/>
    <s v="1050"/>
    <s v="S050"/>
    <s v="H"/>
    <n v="0"/>
    <n v="1"/>
    <x v="0"/>
    <s v="530000315121"/>
    <x v="777"/>
    <x v="2"/>
    <n v="9490"/>
    <n v="0"/>
    <s v="ERO"/>
  </r>
  <r>
    <s v="4907475375"/>
    <x v="6"/>
    <x v="4"/>
    <d v="2023-05-25T00:00:00"/>
    <x v="5"/>
    <x v="21"/>
    <s v="1060"/>
    <s v="S060"/>
    <s v="H"/>
    <n v="0"/>
    <n v="1"/>
    <x v="0"/>
    <s v="530000296000"/>
    <x v="665"/>
    <x v="21"/>
    <n v="1708"/>
    <n v="0"/>
    <s v="CMP"/>
  </r>
  <r>
    <s v="4907475517"/>
    <x v="6"/>
    <x v="4"/>
    <d v="2023-05-26T00:00:00"/>
    <x v="5"/>
    <x v="13"/>
    <s v="1010"/>
    <s v="S010"/>
    <s v="H"/>
    <n v="0"/>
    <n v="1"/>
    <x v="0"/>
    <s v="530000228802"/>
    <x v="388"/>
    <x v="13"/>
    <n v="46100"/>
    <n v="0"/>
    <s v="NB"/>
  </r>
  <r>
    <s v="4907475517"/>
    <x v="6"/>
    <x v="4"/>
    <d v="2023-05-26T00:00:00"/>
    <x v="5"/>
    <x v="65"/>
    <s v="1010"/>
    <s v="S010"/>
    <s v="H"/>
    <n v="0"/>
    <n v="1"/>
    <x v="0"/>
    <s v="530000228802"/>
    <x v="824"/>
    <x v="65"/>
    <n v="8130"/>
    <n v="0"/>
    <s v=""/>
  </r>
  <r>
    <s v="4907475534"/>
    <x v="6"/>
    <x v="4"/>
    <d v="2023-05-25T00:00:00"/>
    <x v="5"/>
    <x v="7"/>
    <s v="1050"/>
    <s v="S050"/>
    <s v="H"/>
    <n v="0"/>
    <n v="1"/>
    <x v="0"/>
    <s v="530000304276"/>
    <x v="650"/>
    <x v="7"/>
    <n v="8280"/>
    <n v="0"/>
    <s v="ERO"/>
  </r>
  <r>
    <s v="4907475534"/>
    <x v="6"/>
    <x v="4"/>
    <d v="2023-05-25T00:00:00"/>
    <x v="5"/>
    <x v="2"/>
    <s v="1050"/>
    <s v="S050"/>
    <s v="H"/>
    <n v="0"/>
    <n v="1"/>
    <x v="0"/>
    <s v="530000300881"/>
    <x v="777"/>
    <x v="2"/>
    <n v="9490"/>
    <n v="0"/>
    <s v="ERO"/>
  </r>
  <r>
    <s v="4907475593"/>
    <x v="6"/>
    <x v="4"/>
    <d v="2023-05-25T00:00:00"/>
    <x v="5"/>
    <x v="139"/>
    <s v="1017"/>
    <s v="S017"/>
    <s v="H"/>
    <n v="0"/>
    <n v="1"/>
    <x v="0"/>
    <s v="530000311197"/>
    <x v="825"/>
    <x v="139"/>
    <n v="4870"/>
    <n v="0"/>
    <s v="CMP"/>
  </r>
  <r>
    <s v="4907475661"/>
    <x v="6"/>
    <x v="4"/>
    <d v="2023-05-25T00:00:00"/>
    <x v="5"/>
    <x v="32"/>
    <s v="1010"/>
    <s v="S010"/>
    <s v="H"/>
    <n v="0"/>
    <n v="1"/>
    <x v="0"/>
    <s v="530000314910"/>
    <x v="10"/>
    <x v="32"/>
    <n v="1238"/>
    <n v="0"/>
    <s v="CMP"/>
  </r>
  <r>
    <s v="4907475681"/>
    <x v="6"/>
    <x v="4"/>
    <d v="2023-05-25T00:00:00"/>
    <x v="5"/>
    <x v="80"/>
    <s v="1096"/>
    <s v="S096"/>
    <s v="H"/>
    <n v="0"/>
    <n v="2"/>
    <x v="0"/>
    <s v="530000300054"/>
    <x v="672"/>
    <x v="80"/>
    <n v="1325"/>
    <n v="0"/>
    <s v="DIAR"/>
  </r>
  <r>
    <s v="4907475712"/>
    <x v="6"/>
    <x v="4"/>
    <d v="2023-05-25T00:00:00"/>
    <x v="5"/>
    <x v="5"/>
    <s v="1020"/>
    <s v="S020"/>
    <s v="H"/>
    <n v="0"/>
    <n v="1"/>
    <x v="0"/>
    <s v="530000312714"/>
    <x v="79"/>
    <x v="5"/>
    <n v="1297"/>
    <n v="0"/>
    <s v="CMP"/>
  </r>
  <r>
    <s v="4907475715"/>
    <x v="6"/>
    <x v="4"/>
    <d v="2023-05-25T00:00:00"/>
    <x v="5"/>
    <x v="136"/>
    <s v="1020"/>
    <s v="S020"/>
    <s v="H"/>
    <n v="0"/>
    <n v="1"/>
    <x v="0"/>
    <s v="530000311647"/>
    <x v="79"/>
    <x v="136"/>
    <n v="5100"/>
    <n v="0"/>
    <s v="CMP"/>
  </r>
  <r>
    <s v="4907475755"/>
    <x v="6"/>
    <x v="4"/>
    <d v="2023-05-25T00:00:00"/>
    <x v="5"/>
    <x v="13"/>
    <s v="1010"/>
    <s v="S010"/>
    <s v="H"/>
    <n v="0"/>
    <n v="1"/>
    <x v="0"/>
    <s v="530000307193"/>
    <x v="679"/>
    <x v="13"/>
    <n v="46100"/>
    <n v="0"/>
    <s v="CMP"/>
  </r>
  <r>
    <s v="4907475980"/>
    <x v="6"/>
    <x v="4"/>
    <d v="2023-05-25T00:00:00"/>
    <x v="5"/>
    <x v="15"/>
    <s v="1050"/>
    <s v="S050"/>
    <s v="H"/>
    <n v="0"/>
    <n v="1"/>
    <x v="0"/>
    <s v="530000314779"/>
    <x v="764"/>
    <x v="15"/>
    <n v="53650"/>
    <n v="0"/>
    <s v="ERO"/>
  </r>
  <r>
    <s v="4907475982"/>
    <x v="6"/>
    <x v="4"/>
    <d v="2023-05-25T00:00:00"/>
    <x v="5"/>
    <x v="18"/>
    <s v="1020"/>
    <s v="S020"/>
    <s v="H"/>
    <n v="0"/>
    <n v="1"/>
    <x v="0"/>
    <s v="530000318562"/>
    <x v="763"/>
    <x v="18"/>
    <n v="52000"/>
    <n v="0"/>
    <s v="ERO"/>
  </r>
  <r>
    <s v="4907475983"/>
    <x v="6"/>
    <x v="4"/>
    <d v="2023-05-26T00:00:00"/>
    <x v="5"/>
    <x v="2"/>
    <s v="1050"/>
    <s v="S050"/>
    <s v="H"/>
    <n v="0"/>
    <n v="1"/>
    <x v="0"/>
    <s v="530000315122"/>
    <x v="777"/>
    <x v="2"/>
    <n v="9490"/>
    <n v="0"/>
    <s v="ERO"/>
  </r>
  <r>
    <s v="4907475989"/>
    <x v="6"/>
    <x v="4"/>
    <d v="2023-05-26T00:00:00"/>
    <x v="5"/>
    <x v="2"/>
    <s v="1080"/>
    <s v="S080"/>
    <s v="H"/>
    <n v="0"/>
    <n v="1"/>
    <x v="0"/>
    <s v="530000308486"/>
    <x v="776"/>
    <x v="2"/>
    <n v="9490"/>
    <n v="0"/>
    <s v="ERO"/>
  </r>
  <r>
    <s v="4907476136"/>
    <x v="6"/>
    <x v="4"/>
    <d v="2023-05-26T00:00:00"/>
    <x v="5"/>
    <x v="161"/>
    <s v="1010"/>
    <s v="S010"/>
    <s v="H"/>
    <n v="0"/>
    <n v="1"/>
    <x v="0"/>
    <s v="530000315634"/>
    <x v="759"/>
    <x v="161"/>
    <n v="4130"/>
    <n v="0"/>
    <s v="ERO"/>
  </r>
  <r>
    <s v="4907476210"/>
    <x v="6"/>
    <x v="4"/>
    <d v="2023-05-26T00:00:00"/>
    <x v="5"/>
    <x v="13"/>
    <s v="1010"/>
    <s v="S010"/>
    <s v="H"/>
    <n v="0"/>
    <n v="2"/>
    <x v="0"/>
    <s v="530000298575"/>
    <x v="719"/>
    <x v="13"/>
    <n v="46100"/>
    <n v="0"/>
    <s v="NB"/>
  </r>
  <r>
    <s v="4907476238"/>
    <x v="6"/>
    <x v="4"/>
    <d v="2023-05-26T00:00:00"/>
    <x v="5"/>
    <x v="5"/>
    <s v="1020"/>
    <s v="S020"/>
    <s v="H"/>
    <n v="0"/>
    <n v="1"/>
    <x v="0"/>
    <s v="530000312320"/>
    <x v="640"/>
    <x v="5"/>
    <n v="1297"/>
    <n v="0"/>
    <s v="CMP"/>
  </r>
  <r>
    <s v="4907476282"/>
    <x v="6"/>
    <x v="4"/>
    <d v="2023-05-26T00:00:00"/>
    <x v="5"/>
    <x v="5"/>
    <s v="1020"/>
    <s v="S024"/>
    <s v="H"/>
    <n v="0"/>
    <n v="1"/>
    <x v="0"/>
    <s v="530000307881"/>
    <x v="793"/>
    <x v="5"/>
    <n v="1297"/>
    <n v="0"/>
    <s v="NB"/>
  </r>
  <r>
    <s v="4907476301"/>
    <x v="6"/>
    <x v="4"/>
    <d v="2023-05-26T00:00:00"/>
    <x v="5"/>
    <x v="13"/>
    <s v="1010"/>
    <s v="S010"/>
    <s v="H"/>
    <n v="0"/>
    <n v="1"/>
    <x v="0"/>
    <s v="530000298565"/>
    <x v="691"/>
    <x v="13"/>
    <n v="46100"/>
    <n v="0"/>
    <s v="NB"/>
  </r>
  <r>
    <s v="4907476334"/>
    <x v="6"/>
    <x v="4"/>
    <d v="2023-05-26T00:00:00"/>
    <x v="5"/>
    <x v="139"/>
    <s v="1020"/>
    <s v="S020"/>
    <s v="H"/>
    <n v="0"/>
    <n v="1"/>
    <x v="0"/>
    <s v="530000294892"/>
    <x v="691"/>
    <x v="139"/>
    <n v="4870"/>
    <n v="0"/>
    <s v="NB"/>
  </r>
  <r>
    <s v="4907476335"/>
    <x v="6"/>
    <x v="4"/>
    <d v="2023-05-26T00:00:00"/>
    <x v="5"/>
    <x v="2"/>
    <s v="1020"/>
    <s v="S024"/>
    <s v="H"/>
    <n v="0"/>
    <n v="1"/>
    <x v="0"/>
    <s v="530000296723"/>
    <x v="691"/>
    <x v="2"/>
    <n v="9490"/>
    <n v="0"/>
    <s v="NB"/>
  </r>
  <r>
    <s v="4907476336"/>
    <x v="6"/>
    <x v="4"/>
    <d v="2023-05-26T00:00:00"/>
    <x v="5"/>
    <x v="28"/>
    <s v="1020"/>
    <s v="S024"/>
    <s v="H"/>
    <n v="0"/>
    <n v="1"/>
    <x v="0"/>
    <s v="530000297385"/>
    <x v="706"/>
    <x v="28"/>
    <n v="44820"/>
    <n v="0"/>
    <s v="NB"/>
  </r>
  <r>
    <s v="4907476337"/>
    <x v="6"/>
    <x v="4"/>
    <d v="2023-05-26T00:00:00"/>
    <x v="5"/>
    <x v="14"/>
    <s v="1020"/>
    <s v="S024"/>
    <s v="H"/>
    <n v="0"/>
    <n v="1"/>
    <x v="0"/>
    <s v="530000285444"/>
    <x v="384"/>
    <x v="14"/>
    <n v="50350"/>
    <n v="0"/>
    <s v="NB"/>
  </r>
  <r>
    <s v="4907476423"/>
    <x v="6"/>
    <x v="4"/>
    <d v="2023-05-26T00:00:00"/>
    <x v="5"/>
    <x v="28"/>
    <s v="1010"/>
    <s v="S010"/>
    <s v="H"/>
    <n v="0"/>
    <n v="1"/>
    <x v="0"/>
    <s v="530000285707"/>
    <x v="691"/>
    <x v="28"/>
    <n v="44820"/>
    <n v="0"/>
    <s v="NB"/>
  </r>
  <r>
    <s v="4907476445"/>
    <x v="6"/>
    <x v="4"/>
    <d v="2023-05-26T00:00:00"/>
    <x v="5"/>
    <x v="65"/>
    <s v="1010"/>
    <s v="S010"/>
    <s v="H"/>
    <n v="0"/>
    <n v="1"/>
    <x v="0"/>
    <s v="530000310413"/>
    <x v="19"/>
    <x v="65"/>
    <n v="8130"/>
    <n v="0"/>
    <s v=""/>
  </r>
  <r>
    <s v="4907476451"/>
    <x v="6"/>
    <x v="4"/>
    <d v="2023-05-26T00:00:00"/>
    <x v="5"/>
    <x v="14"/>
    <s v="1010"/>
    <s v="S010"/>
    <s v="H"/>
    <n v="0"/>
    <n v="1"/>
    <x v="0"/>
    <s v="530000306636"/>
    <x v="821"/>
    <x v="14"/>
    <n v="50350"/>
    <n v="0"/>
    <s v="NB"/>
  </r>
  <r>
    <s v="4907476491"/>
    <x v="6"/>
    <x v="4"/>
    <d v="2023-05-26T00:00:00"/>
    <x v="5"/>
    <x v="9"/>
    <s v="1050"/>
    <s v="S050"/>
    <s v="H"/>
    <n v="0"/>
    <n v="1"/>
    <x v="0"/>
    <s v="530000301868"/>
    <x v="662"/>
    <x v="9"/>
    <n v="1965"/>
    <n v="0"/>
    <s v="CMP"/>
  </r>
  <r>
    <s v="4907476493"/>
    <x v="6"/>
    <x v="4"/>
    <d v="2023-05-26T00:00:00"/>
    <x v="5"/>
    <x v="0"/>
    <s v="1050"/>
    <s v="S050"/>
    <s v="H"/>
    <n v="0"/>
    <n v="2"/>
    <x v="0"/>
    <s v="530000259881"/>
    <x v="558"/>
    <x v="0"/>
    <n v="41000"/>
    <n v="0"/>
    <s v="NB"/>
  </r>
  <r>
    <s v="4907476593"/>
    <x v="6"/>
    <x v="4"/>
    <d v="2023-05-26T00:00:00"/>
    <x v="1"/>
    <x v="55"/>
    <s v="1020"/>
    <s v="S020"/>
    <s v="H"/>
    <n v="0"/>
    <n v="2"/>
    <x v="0"/>
    <s v="530000269254"/>
    <x v="696"/>
    <x v="55"/>
    <n v="9800"/>
    <n v="0"/>
    <s v="NB"/>
  </r>
  <r>
    <s v="4907476593"/>
    <x v="6"/>
    <x v="4"/>
    <d v="2023-05-26T00:00:00"/>
    <x v="1"/>
    <x v="26"/>
    <s v="1020"/>
    <s v="S020"/>
    <s v="H"/>
    <n v="0"/>
    <n v="1"/>
    <x v="0"/>
    <s v="530000269254"/>
    <x v="696"/>
    <x v="26"/>
    <n v="9000"/>
    <n v="0"/>
    <s v="NB"/>
  </r>
  <r>
    <s v="4907476594"/>
    <x v="6"/>
    <x v="4"/>
    <d v="2023-05-26T00:00:00"/>
    <x v="5"/>
    <x v="55"/>
    <s v="1020"/>
    <s v="S020"/>
    <s v="H"/>
    <n v="0"/>
    <n v="1"/>
    <x v="0"/>
    <s v="530000288995"/>
    <x v="705"/>
    <x v="55"/>
    <n v="9800"/>
    <n v="0"/>
    <s v="NB"/>
  </r>
  <r>
    <s v="4907476597"/>
    <x v="6"/>
    <x v="4"/>
    <d v="2023-05-26T00:00:00"/>
    <x v="5"/>
    <x v="0"/>
    <s v="1050"/>
    <s v="S050"/>
    <s v="H"/>
    <n v="0"/>
    <n v="1"/>
    <x v="0"/>
    <s v="530000222720"/>
    <x v="556"/>
    <x v="0"/>
    <n v="41000"/>
    <n v="0"/>
    <s v="NB"/>
  </r>
  <r>
    <s v="4907476900"/>
    <x v="6"/>
    <x v="4"/>
    <d v="2023-05-27T00:00:00"/>
    <x v="5"/>
    <x v="2"/>
    <s v="1080"/>
    <s v="S080"/>
    <s v="H"/>
    <n v="0"/>
    <n v="1"/>
    <x v="0"/>
    <s v="530000308685"/>
    <x v="776"/>
    <x v="2"/>
    <n v="9490"/>
    <n v="0"/>
    <s v="ERO"/>
  </r>
  <r>
    <s v="4907477218"/>
    <x v="6"/>
    <x v="4"/>
    <d v="2023-05-30T00:00:00"/>
    <x v="5"/>
    <x v="2"/>
    <s v="1080"/>
    <s v="S080"/>
    <s v="H"/>
    <n v="0"/>
    <n v="1"/>
    <x v="0"/>
    <s v="530000314806"/>
    <x v="819"/>
    <x v="2"/>
    <n v="9490"/>
    <n v="0"/>
    <s v="ERO"/>
  </r>
  <r>
    <s v="4907477218"/>
    <x v="6"/>
    <x v="4"/>
    <d v="2023-05-30T00:00:00"/>
    <x v="5"/>
    <x v="12"/>
    <s v="1080"/>
    <s v="S080"/>
    <s v="H"/>
    <n v="0"/>
    <n v="1"/>
    <x v="0"/>
    <s v="530000309666"/>
    <x v="776"/>
    <x v="12"/>
    <n v="10385"/>
    <n v="0"/>
    <s v="ERO"/>
  </r>
  <r>
    <s v="4907477251"/>
    <x v="6"/>
    <x v="4"/>
    <d v="2023-05-30T00:00:00"/>
    <x v="5"/>
    <x v="12"/>
    <s v="1010"/>
    <s v="S010"/>
    <s v="H"/>
    <n v="0"/>
    <n v="1"/>
    <x v="0"/>
    <s v="530000315115"/>
    <x v="826"/>
    <x v="12"/>
    <n v="10385"/>
    <n v="0"/>
    <s v="ERO"/>
  </r>
  <r>
    <s v="4907477435"/>
    <x v="6"/>
    <x v="4"/>
    <d v="2023-05-30T00:00:00"/>
    <x v="5"/>
    <x v="2"/>
    <s v="1050"/>
    <s v="S050"/>
    <s v="H"/>
    <n v="0"/>
    <n v="1"/>
    <x v="0"/>
    <s v="530000315165"/>
    <x v="777"/>
    <x v="2"/>
    <n v="9490"/>
    <n v="0"/>
    <s v="ERO"/>
  </r>
  <r>
    <s v="4907477513"/>
    <x v="6"/>
    <x v="4"/>
    <d v="2023-05-30T00:00:00"/>
    <x v="5"/>
    <x v="12"/>
    <s v="1080"/>
    <s v="S080"/>
    <s v="H"/>
    <n v="0"/>
    <n v="1"/>
    <x v="0"/>
    <s v="530000316159"/>
    <x v="678"/>
    <x v="12"/>
    <n v="10385"/>
    <n v="0"/>
    <s v="CMP"/>
  </r>
  <r>
    <s v="4907477514"/>
    <x v="6"/>
    <x v="4"/>
    <d v="2023-05-30T00:00:00"/>
    <x v="5"/>
    <x v="12"/>
    <s v="1080"/>
    <s v="S080"/>
    <s v="H"/>
    <n v="0"/>
    <n v="1"/>
    <x v="0"/>
    <s v="530000316215"/>
    <x v="678"/>
    <x v="12"/>
    <n v="10385"/>
    <n v="0"/>
    <s v="CMP"/>
  </r>
  <r>
    <s v="4907477516"/>
    <x v="6"/>
    <x v="4"/>
    <d v="2023-05-30T00:00:00"/>
    <x v="5"/>
    <x v="2"/>
    <s v="1080"/>
    <s v="S080"/>
    <s v="H"/>
    <n v="0"/>
    <n v="1"/>
    <x v="0"/>
    <s v="530000316910"/>
    <x v="678"/>
    <x v="2"/>
    <n v="9490"/>
    <n v="0"/>
    <s v="CMP"/>
  </r>
  <r>
    <s v="4907477519"/>
    <x v="6"/>
    <x v="4"/>
    <d v="2023-05-30T00:00:00"/>
    <x v="5"/>
    <x v="2"/>
    <s v="1080"/>
    <s v="S080"/>
    <s v="H"/>
    <n v="0"/>
    <n v="1"/>
    <x v="0"/>
    <s v="530000313753"/>
    <x v="776"/>
    <x v="2"/>
    <n v="9490"/>
    <n v="0"/>
    <s v="ERO"/>
  </r>
  <r>
    <s v="4907477528"/>
    <x v="6"/>
    <x v="4"/>
    <d v="2023-05-30T00:00:00"/>
    <x v="5"/>
    <x v="136"/>
    <s v="1020"/>
    <s v="S020"/>
    <s v="H"/>
    <n v="0"/>
    <n v="1"/>
    <x v="0"/>
    <s v="530000319501"/>
    <x v="79"/>
    <x v="136"/>
    <n v="5100"/>
    <n v="0"/>
    <s v="CMP"/>
  </r>
  <r>
    <s v="4907477595"/>
    <x v="6"/>
    <x v="4"/>
    <d v="2023-05-30T00:00:00"/>
    <x v="5"/>
    <x v="43"/>
    <s v="1030"/>
    <s v="S030"/>
    <s v="H"/>
    <n v="0"/>
    <n v="1"/>
    <x v="0"/>
    <s v="530000315207"/>
    <x v="758"/>
    <x v="43"/>
    <n v="0"/>
    <n v="0"/>
    <s v="ERO"/>
  </r>
  <r>
    <s v="4907477655"/>
    <x v="6"/>
    <x v="4"/>
    <d v="2023-05-30T00:00:00"/>
    <x v="5"/>
    <x v="139"/>
    <s v="1080"/>
    <s v="S080"/>
    <s v="H"/>
    <n v="0"/>
    <n v="1"/>
    <x v="0"/>
    <s v="530000277138"/>
    <x v="706"/>
    <x v="139"/>
    <n v="4870"/>
    <n v="0"/>
    <s v="NB"/>
  </r>
  <r>
    <s v="4907477662"/>
    <x v="6"/>
    <x v="4"/>
    <d v="2023-05-30T00:00:00"/>
    <x v="5"/>
    <x v="80"/>
    <s v="1096"/>
    <s v="S096"/>
    <s v="H"/>
    <n v="0"/>
    <n v="1"/>
    <x v="0"/>
    <s v="530000209870"/>
    <x v="489"/>
    <x v="80"/>
    <n v="1325"/>
    <n v="0"/>
    <s v="NB"/>
  </r>
  <r>
    <s v="4907477939"/>
    <x v="6"/>
    <x v="4"/>
    <d v="2023-05-30T00:00:00"/>
    <x v="5"/>
    <x v="26"/>
    <s v="1020"/>
    <s v="S020"/>
    <s v="H"/>
    <n v="0"/>
    <n v="2"/>
    <x v="0"/>
    <s v="530000314687"/>
    <x v="79"/>
    <x v="26"/>
    <n v="9000"/>
    <n v="0"/>
    <s v="CMP"/>
  </r>
  <r>
    <s v="4907477994"/>
    <x v="6"/>
    <x v="4"/>
    <d v="2023-05-30T00:00:00"/>
    <x v="5"/>
    <x v="139"/>
    <s v="1020"/>
    <s v="S020"/>
    <s v="H"/>
    <n v="0"/>
    <n v="1"/>
    <x v="0"/>
    <s v="530000314707"/>
    <x v="825"/>
    <x v="139"/>
    <n v="4870"/>
    <n v="0"/>
    <s v="CMP"/>
  </r>
  <r>
    <s v="4907478204"/>
    <x v="6"/>
    <x v="4"/>
    <d v="2023-05-30T00:00:00"/>
    <x v="5"/>
    <x v="161"/>
    <s v="1010"/>
    <s v="S010"/>
    <s v="H"/>
    <n v="0"/>
    <n v="1"/>
    <x v="0"/>
    <s v="530000313076"/>
    <x v="634"/>
    <x v="161"/>
    <n v="4130"/>
    <n v="0"/>
    <s v="DIAR"/>
  </r>
  <r>
    <s v="4907478221"/>
    <x v="6"/>
    <x v="4"/>
    <d v="2023-05-30T00:00:00"/>
    <x v="5"/>
    <x v="32"/>
    <s v="1010"/>
    <s v="S010"/>
    <s v="H"/>
    <n v="0"/>
    <n v="1"/>
    <x v="0"/>
    <s v="530000318809"/>
    <x v="10"/>
    <x v="32"/>
    <n v="1238"/>
    <n v="0"/>
    <s v="CMP"/>
  </r>
  <r>
    <s v="4907478239"/>
    <x v="6"/>
    <x v="4"/>
    <d v="2023-05-30T00:00:00"/>
    <x v="5"/>
    <x v="21"/>
    <s v="1050"/>
    <s v="S050"/>
    <s v="H"/>
    <n v="0"/>
    <n v="1"/>
    <x v="0"/>
    <s v="530000309925"/>
    <x v="7"/>
    <x v="21"/>
    <n v="1708"/>
    <n v="0"/>
    <s v="CMP"/>
  </r>
  <r>
    <s v="4907478243"/>
    <x v="6"/>
    <x v="4"/>
    <d v="2023-05-30T00:00:00"/>
    <x v="5"/>
    <x v="11"/>
    <s v="1080"/>
    <s v="S080"/>
    <s v="H"/>
    <n v="0"/>
    <n v="1"/>
    <x v="0"/>
    <s v="530000311455"/>
    <x v="776"/>
    <x v="11"/>
    <n v="11525"/>
    <n v="0"/>
    <s v="ERO"/>
  </r>
  <r>
    <s v="4907478248"/>
    <x v="6"/>
    <x v="4"/>
    <d v="2023-05-30T00:00:00"/>
    <x v="3"/>
    <x v="31"/>
    <s v="1050"/>
    <s v="S050"/>
    <s v="S"/>
    <n v="0"/>
    <n v="-1"/>
    <x v="0"/>
    <s v="530000303028"/>
    <x v="7"/>
    <x v="31"/>
    <n v="1911"/>
    <n v="0"/>
    <s v="CMP"/>
  </r>
  <r>
    <s v="4907478248"/>
    <x v="6"/>
    <x v="4"/>
    <d v="2023-05-30T00:00:00"/>
    <x v="3"/>
    <x v="31"/>
    <s v="1050"/>
    <s v="S050"/>
    <s v="S"/>
    <n v="0"/>
    <n v="-1"/>
    <x v="0"/>
    <s v="530000300306"/>
    <x v="800"/>
    <x v="31"/>
    <n v="1911"/>
    <n v="0"/>
    <s v="CMP"/>
  </r>
  <r>
    <s v="4907478316"/>
    <x v="6"/>
    <x v="4"/>
    <d v="2023-05-30T00:00:00"/>
    <x v="5"/>
    <x v="2"/>
    <s v="1030"/>
    <s v="S030"/>
    <s v="H"/>
    <n v="0"/>
    <n v="1"/>
    <x v="0"/>
    <s v="530000311122"/>
    <x v="767"/>
    <x v="2"/>
    <n v="9490"/>
    <n v="0"/>
    <s v="ERO"/>
  </r>
  <r>
    <s v="4907478317"/>
    <x v="6"/>
    <x v="4"/>
    <d v="2023-05-30T00:00:00"/>
    <x v="5"/>
    <x v="2"/>
    <s v="1030"/>
    <s v="S030"/>
    <s v="H"/>
    <n v="0"/>
    <n v="1"/>
    <x v="0"/>
    <s v="530000317915"/>
    <x v="758"/>
    <x v="2"/>
    <n v="9490"/>
    <n v="0"/>
    <s v="ERO"/>
  </r>
  <r>
    <s v="4907478514"/>
    <x v="6"/>
    <x v="4"/>
    <d v="2023-05-31T00:00:00"/>
    <x v="1"/>
    <x v="5"/>
    <s v="1020"/>
    <s v="S024"/>
    <s v="H"/>
    <n v="0"/>
    <n v="1"/>
    <x v="0"/>
    <s v="530000315512"/>
    <x v="827"/>
    <x v="5"/>
    <n v="1297"/>
    <n v="0"/>
    <s v="CT"/>
  </r>
  <r>
    <s v="4907478593"/>
    <x v="6"/>
    <x v="4"/>
    <d v="2023-05-31T00:00:00"/>
    <x v="5"/>
    <x v="5"/>
    <s v="1020"/>
    <s v="S024"/>
    <s v="H"/>
    <n v="0"/>
    <n v="1"/>
    <x v="0"/>
    <s v="530000299841"/>
    <x v="634"/>
    <x v="5"/>
    <n v="1297"/>
    <n v="0"/>
    <s v="DIAR"/>
  </r>
  <r>
    <s v="4907478618"/>
    <x v="6"/>
    <x v="4"/>
    <d v="2023-05-31T00:00:00"/>
    <x v="5"/>
    <x v="136"/>
    <s v="1060"/>
    <s v="S060"/>
    <s v="H"/>
    <n v="0"/>
    <n v="1"/>
    <x v="0"/>
    <s v="530000314335"/>
    <x v="771"/>
    <x v="136"/>
    <n v="5100"/>
    <n v="0"/>
    <s v="ERO"/>
  </r>
  <r>
    <s v="4907478688"/>
    <x v="6"/>
    <x v="4"/>
    <d v="2023-05-30T00:00:00"/>
    <x v="3"/>
    <x v="161"/>
    <s v="1010"/>
    <s v="S010"/>
    <s v="S"/>
    <n v="0"/>
    <n v="-1"/>
    <x v="0"/>
    <s v="530000313076"/>
    <x v="634"/>
    <x v="161"/>
    <n v="4130"/>
    <n v="0"/>
    <s v="DIAR"/>
  </r>
  <r>
    <s v="4907478691"/>
    <x v="6"/>
    <x v="4"/>
    <d v="2023-05-31T00:00:00"/>
    <x v="5"/>
    <x v="136"/>
    <s v="1060"/>
    <s v="S060"/>
    <s v="H"/>
    <n v="0"/>
    <n v="1"/>
    <x v="0"/>
    <s v="530000314338"/>
    <x v="771"/>
    <x v="136"/>
    <n v="5100"/>
    <n v="0"/>
    <s v="ERO"/>
  </r>
  <r>
    <s v="4907478938"/>
    <x v="6"/>
    <x v="4"/>
    <d v="2023-05-31T00:00:00"/>
    <x v="5"/>
    <x v="26"/>
    <s v="1020"/>
    <s v="S020"/>
    <s v="H"/>
    <n v="0"/>
    <n v="1"/>
    <x v="0"/>
    <s v="530000312864"/>
    <x v="661"/>
    <x v="26"/>
    <n v="9000"/>
    <n v="0"/>
    <s v="ERO"/>
  </r>
  <r>
    <s v="4907479052"/>
    <x v="6"/>
    <x v="4"/>
    <d v="2023-05-31T00:00:00"/>
    <x v="5"/>
    <x v="95"/>
    <s v="1030"/>
    <s v="S030"/>
    <s v="H"/>
    <n v="0"/>
    <n v="1"/>
    <x v="0"/>
    <s v="530000315427"/>
    <x v="828"/>
    <x v="95"/>
    <n v="11320"/>
    <n v="0"/>
    <s v="NB"/>
  </r>
  <r>
    <s v="4907479346"/>
    <x v="6"/>
    <x v="4"/>
    <d v="2023-05-31T00:00:00"/>
    <x v="5"/>
    <x v="7"/>
    <s v="1010"/>
    <s v="S010"/>
    <s v="H"/>
    <n v="0"/>
    <n v="1"/>
    <x v="0"/>
    <s v="530000309849"/>
    <x v="763"/>
    <x v="7"/>
    <n v="8280"/>
    <n v="0"/>
    <s v="ERO"/>
  </r>
  <r>
    <s v="4907479372"/>
    <x v="6"/>
    <x v="4"/>
    <d v="2023-05-31T00:00:00"/>
    <x v="5"/>
    <x v="32"/>
    <s v="1050"/>
    <s v="S050"/>
    <s v="H"/>
    <n v="0"/>
    <n v="1"/>
    <x v="0"/>
    <s v="530000308944"/>
    <x v="7"/>
    <x v="32"/>
    <n v="1238"/>
    <n v="0"/>
    <s v="CMP"/>
  </r>
  <r>
    <s v="4907479452"/>
    <x v="6"/>
    <x v="4"/>
    <d v="2023-05-31T00:00:00"/>
    <x v="1"/>
    <x v="162"/>
    <s v="1060"/>
    <s v="S061"/>
    <s v="H"/>
    <n v="0"/>
    <n v="14"/>
    <x v="0"/>
    <s v="530000297624"/>
    <x v="554"/>
    <x v="162"/>
    <n v="1636"/>
    <n v="0"/>
    <s v=""/>
  </r>
  <r>
    <s v="4907479482"/>
    <x v="6"/>
    <x v="4"/>
    <d v="2023-05-31T00:00:00"/>
    <x v="5"/>
    <x v="2"/>
    <s v="1080"/>
    <s v="S080"/>
    <s v="H"/>
    <n v="0"/>
    <n v="1"/>
    <x v="0"/>
    <s v="530000317100"/>
    <x v="678"/>
    <x v="2"/>
    <n v="9490"/>
    <n v="0"/>
    <s v="CMP"/>
  </r>
  <r>
    <s v="4907479482"/>
    <x v="6"/>
    <x v="4"/>
    <d v="2023-05-31T00:00:00"/>
    <x v="5"/>
    <x v="2"/>
    <s v="1080"/>
    <s v="S080"/>
    <s v="H"/>
    <n v="0"/>
    <n v="1"/>
    <x v="0"/>
    <s v="530000316345"/>
    <x v="678"/>
    <x v="2"/>
    <n v="9490"/>
    <n v="0"/>
    <s v="CMP"/>
  </r>
  <r>
    <s v="4907481721"/>
    <x v="6"/>
    <x v="5"/>
    <d v="2023-06-01T00:00:00"/>
    <x v="5"/>
    <x v="13"/>
    <s v="1030"/>
    <s v="S030"/>
    <s v="H"/>
    <n v="0"/>
    <n v="1"/>
    <x v="0"/>
    <s v="530000313006"/>
    <x v="767"/>
    <x v="13"/>
    <n v="46100"/>
    <n v="0"/>
    <s v="ERO"/>
  </r>
  <r>
    <s v="4907481858"/>
    <x v="6"/>
    <x v="5"/>
    <d v="2023-06-01T00:00:00"/>
    <x v="5"/>
    <x v="86"/>
    <s v="1020"/>
    <s v="S020"/>
    <s v="H"/>
    <n v="0"/>
    <n v="1"/>
    <x v="0"/>
    <s v="530000314762"/>
    <x v="825"/>
    <x v="86"/>
    <n v="1733"/>
    <n v="0"/>
    <s v="CMP"/>
  </r>
  <r>
    <s v="4907481860"/>
    <x v="6"/>
    <x v="5"/>
    <d v="2023-06-01T00:00:00"/>
    <x v="5"/>
    <x v="65"/>
    <s v="1020"/>
    <s v="S020"/>
    <s v="H"/>
    <n v="0"/>
    <n v="1"/>
    <x v="0"/>
    <s v="530000284989"/>
    <x v="664"/>
    <x v="65"/>
    <n v="8130"/>
    <n v="0"/>
    <s v="CMP"/>
  </r>
  <r>
    <s v="4907481917"/>
    <x v="6"/>
    <x v="5"/>
    <d v="2023-06-01T00:00:00"/>
    <x v="5"/>
    <x v="5"/>
    <s v="1017"/>
    <s v="S017"/>
    <s v="H"/>
    <n v="0"/>
    <n v="1"/>
    <x v="0"/>
    <s v="530000315430"/>
    <x v="775"/>
    <x v="5"/>
    <n v="1297"/>
    <n v="0"/>
    <s v="CMP"/>
  </r>
  <r>
    <s v="4907481925"/>
    <x v="6"/>
    <x v="5"/>
    <d v="2023-06-01T00:00:00"/>
    <x v="5"/>
    <x v="5"/>
    <s v="1020"/>
    <s v="S024"/>
    <s v="H"/>
    <n v="0"/>
    <n v="9"/>
    <x v="0"/>
    <s v="530000305552"/>
    <x v="634"/>
    <x v="5"/>
    <n v="1297"/>
    <n v="0"/>
    <s v="DIAR"/>
  </r>
  <r>
    <s v="4907481926"/>
    <x v="6"/>
    <x v="5"/>
    <d v="2023-06-01T00:00:00"/>
    <x v="5"/>
    <x v="5"/>
    <s v="1020"/>
    <s v="S024"/>
    <s v="H"/>
    <n v="0"/>
    <n v="5"/>
    <x v="0"/>
    <s v="530000315431"/>
    <x v="634"/>
    <x v="5"/>
    <n v="1297"/>
    <n v="0"/>
    <s v="DIAR"/>
  </r>
  <r>
    <s v="4907481928"/>
    <x v="6"/>
    <x v="5"/>
    <d v="2023-06-01T00:00:00"/>
    <x v="5"/>
    <x v="5"/>
    <s v="1020"/>
    <s v="S024"/>
    <s v="H"/>
    <n v="0"/>
    <n v="3"/>
    <x v="0"/>
    <s v="530000309749"/>
    <x v="634"/>
    <x v="5"/>
    <n v="1297"/>
    <n v="0"/>
    <s v="DIAR"/>
  </r>
  <r>
    <s v="4907481930"/>
    <x v="6"/>
    <x v="5"/>
    <d v="2023-06-01T00:00:00"/>
    <x v="5"/>
    <x v="5"/>
    <s v="1020"/>
    <s v="S024"/>
    <s v="H"/>
    <n v="0"/>
    <n v="1"/>
    <x v="0"/>
    <s v="530000308101"/>
    <x v="634"/>
    <x v="5"/>
    <n v="1297"/>
    <n v="0"/>
    <s v="DIAR"/>
  </r>
  <r>
    <s v="4907481973"/>
    <x v="6"/>
    <x v="5"/>
    <d v="2023-06-01T00:00:00"/>
    <x v="5"/>
    <x v="65"/>
    <s v="1020"/>
    <s v="S020"/>
    <s v="H"/>
    <n v="0"/>
    <n v="1"/>
    <x v="0"/>
    <s v="530000279655"/>
    <x v="664"/>
    <x v="65"/>
    <n v="8130"/>
    <n v="0"/>
    <s v="CMP"/>
  </r>
  <r>
    <s v="4907481989"/>
    <x v="6"/>
    <x v="5"/>
    <d v="2023-06-01T00:00:00"/>
    <x v="5"/>
    <x v="161"/>
    <s v="1010"/>
    <s v="S010"/>
    <s v="H"/>
    <n v="0"/>
    <n v="1"/>
    <x v="0"/>
    <s v="530000319327"/>
    <x v="778"/>
    <x v="161"/>
    <n v="4130"/>
    <n v="0"/>
    <s v="CMP"/>
  </r>
  <r>
    <s v="4907482070"/>
    <x v="6"/>
    <x v="5"/>
    <d v="2023-06-01T00:00:00"/>
    <x v="5"/>
    <x v="5"/>
    <s v="1020"/>
    <s v="S024"/>
    <s v="H"/>
    <n v="0"/>
    <n v="4"/>
    <x v="0"/>
    <s v="530000308108"/>
    <x v="712"/>
    <x v="5"/>
    <n v="1297"/>
    <n v="0"/>
    <s v="DIAR"/>
  </r>
  <r>
    <s v="4907482085"/>
    <x v="6"/>
    <x v="5"/>
    <d v="2023-06-01T00:00:00"/>
    <x v="5"/>
    <x v="7"/>
    <s v="1080"/>
    <s v="S080"/>
    <s v="H"/>
    <n v="0"/>
    <n v="1"/>
    <x v="0"/>
    <s v="530000316247"/>
    <x v="678"/>
    <x v="7"/>
    <n v="8280"/>
    <n v="0"/>
    <s v="CMP"/>
  </r>
  <r>
    <s v="4907482093"/>
    <x v="6"/>
    <x v="5"/>
    <d v="2023-06-01T00:00:00"/>
    <x v="5"/>
    <x v="7"/>
    <s v="1080"/>
    <s v="S080"/>
    <s v="H"/>
    <n v="0"/>
    <n v="1"/>
    <x v="0"/>
    <s v="530000316185"/>
    <x v="678"/>
    <x v="7"/>
    <n v="8280"/>
    <n v="0"/>
    <s v="CMP"/>
  </r>
  <r>
    <s v="4907482134"/>
    <x v="6"/>
    <x v="5"/>
    <d v="2023-06-01T00:00:00"/>
    <x v="5"/>
    <x v="2"/>
    <s v="1080"/>
    <s v="S080"/>
    <s v="H"/>
    <n v="0"/>
    <n v="1"/>
    <x v="0"/>
    <s v="530000316092"/>
    <x v="678"/>
    <x v="2"/>
    <n v="9490"/>
    <n v="0"/>
    <s v="CMP"/>
  </r>
  <r>
    <s v="4907482151"/>
    <x v="6"/>
    <x v="5"/>
    <d v="2023-06-01T00:00:00"/>
    <x v="5"/>
    <x v="5"/>
    <s v="1020"/>
    <s v="S024"/>
    <s v="H"/>
    <n v="0"/>
    <n v="2"/>
    <x v="0"/>
    <s v="530000288770"/>
    <x v="634"/>
    <x v="5"/>
    <n v="1297"/>
    <n v="0"/>
    <s v="DIAR"/>
  </r>
  <r>
    <s v="4907482152"/>
    <x v="6"/>
    <x v="5"/>
    <d v="2023-06-01T00:00:00"/>
    <x v="5"/>
    <x v="5"/>
    <s v="1020"/>
    <s v="S024"/>
    <s v="H"/>
    <n v="0"/>
    <n v="2"/>
    <x v="0"/>
    <s v="530000300183"/>
    <x v="634"/>
    <x v="5"/>
    <n v="1297"/>
    <n v="0"/>
    <s v="DIAR"/>
  </r>
  <r>
    <s v="4907482153"/>
    <x v="6"/>
    <x v="5"/>
    <d v="2023-06-01T00:00:00"/>
    <x v="5"/>
    <x v="5"/>
    <s v="1020"/>
    <s v="S024"/>
    <s v="H"/>
    <n v="0"/>
    <n v="6"/>
    <x v="0"/>
    <s v="530000300692"/>
    <x v="634"/>
    <x v="5"/>
    <n v="1297"/>
    <n v="0"/>
    <s v="DIAR"/>
  </r>
  <r>
    <s v="4907482154"/>
    <x v="6"/>
    <x v="5"/>
    <d v="2023-06-01T00:00:00"/>
    <x v="5"/>
    <x v="5"/>
    <s v="1020"/>
    <s v="S024"/>
    <s v="H"/>
    <n v="0"/>
    <n v="6"/>
    <x v="0"/>
    <s v="530000303351"/>
    <x v="634"/>
    <x v="5"/>
    <n v="1297"/>
    <n v="0"/>
    <s v="DIAR"/>
  </r>
  <r>
    <s v="4907482155"/>
    <x v="6"/>
    <x v="5"/>
    <d v="2023-06-01T00:00:00"/>
    <x v="5"/>
    <x v="5"/>
    <s v="1020"/>
    <s v="S024"/>
    <s v="H"/>
    <n v="0"/>
    <n v="1"/>
    <x v="0"/>
    <s v="530000314225"/>
    <x v="634"/>
    <x v="5"/>
    <n v="1297"/>
    <n v="0"/>
    <s v="DIAR"/>
  </r>
  <r>
    <s v="4907482156"/>
    <x v="6"/>
    <x v="5"/>
    <d v="2023-06-01T00:00:00"/>
    <x v="5"/>
    <x v="5"/>
    <s v="1020"/>
    <s v="S024"/>
    <s v="H"/>
    <n v="0"/>
    <n v="1"/>
    <x v="0"/>
    <s v="530000305661"/>
    <x v="634"/>
    <x v="5"/>
    <n v="1297"/>
    <n v="0"/>
    <s v="DIAR"/>
  </r>
  <r>
    <s v="4907482157"/>
    <x v="6"/>
    <x v="5"/>
    <d v="2023-06-01T00:00:00"/>
    <x v="5"/>
    <x v="136"/>
    <s v="1020"/>
    <s v="S020"/>
    <s v="H"/>
    <n v="0"/>
    <n v="1"/>
    <x v="0"/>
    <s v="530000314225"/>
    <x v="634"/>
    <x v="136"/>
    <n v="5100"/>
    <n v="0"/>
    <s v="DIAR"/>
  </r>
  <r>
    <s v="4907482360"/>
    <x v="6"/>
    <x v="5"/>
    <d v="2023-06-01T00:00:00"/>
    <x v="5"/>
    <x v="136"/>
    <s v="1010"/>
    <s v="S010"/>
    <s v="H"/>
    <n v="0"/>
    <n v="2"/>
    <x v="0"/>
    <s v="530000308108"/>
    <x v="712"/>
    <x v="136"/>
    <n v="5100"/>
    <n v="0"/>
    <s v="DIAR"/>
  </r>
  <r>
    <s v="4907482433"/>
    <x v="6"/>
    <x v="5"/>
    <d v="2023-06-01T00:00:00"/>
    <x v="5"/>
    <x v="12"/>
    <s v="1020"/>
    <s v="S020"/>
    <s v="H"/>
    <n v="0"/>
    <n v="1"/>
    <x v="0"/>
    <s v="530000312543"/>
    <x v="762"/>
    <x v="12"/>
    <n v="10385"/>
    <n v="0"/>
    <s v="ERO"/>
  </r>
  <r>
    <s v="4907482564"/>
    <x v="6"/>
    <x v="5"/>
    <d v="2023-06-01T00:00:00"/>
    <x v="5"/>
    <x v="26"/>
    <s v="1020"/>
    <s v="S020"/>
    <s v="H"/>
    <n v="0"/>
    <n v="1"/>
    <x v="0"/>
    <s v="530000310351"/>
    <x v="798"/>
    <x v="26"/>
    <n v="9000"/>
    <n v="0"/>
    <s v="ERO"/>
  </r>
  <r>
    <s v="4907482606"/>
    <x v="6"/>
    <x v="5"/>
    <d v="2023-06-02T00:00:00"/>
    <x v="5"/>
    <x v="0"/>
    <s v="1050"/>
    <s v="S050"/>
    <s v="H"/>
    <n v="0"/>
    <n v="1"/>
    <x v="0"/>
    <s v="530000275620"/>
    <x v="670"/>
    <x v="0"/>
    <n v="41000"/>
    <n v="0"/>
    <s v="CMP"/>
  </r>
  <r>
    <s v="4907482608"/>
    <x v="6"/>
    <x v="5"/>
    <d v="2023-06-02T00:00:00"/>
    <x v="1"/>
    <x v="18"/>
    <s v="1030"/>
    <s v="S030"/>
    <s v="H"/>
    <n v="0"/>
    <n v="1"/>
    <x v="0"/>
    <s v="530000314090"/>
    <x v="767"/>
    <x v="18"/>
    <n v="52000"/>
    <n v="0"/>
    <s v="ERO"/>
  </r>
  <r>
    <s v="4907482610"/>
    <x v="6"/>
    <x v="5"/>
    <d v="2023-06-02T00:00:00"/>
    <x v="0"/>
    <x v="18"/>
    <s v="1030"/>
    <s v="S030"/>
    <s v="S"/>
    <n v="0"/>
    <n v="-1"/>
    <x v="0"/>
    <s v="530000314090"/>
    <x v="767"/>
    <x v="18"/>
    <n v="52000"/>
    <n v="0"/>
    <s v="ERO"/>
  </r>
  <r>
    <s v="4907482651"/>
    <x v="6"/>
    <x v="5"/>
    <d v="2023-06-02T00:00:00"/>
    <x v="5"/>
    <x v="18"/>
    <s v="1030"/>
    <s v="S030"/>
    <s v="H"/>
    <n v="0"/>
    <n v="1"/>
    <x v="0"/>
    <s v="530000314090"/>
    <x v="767"/>
    <x v="18"/>
    <n v="52000"/>
    <n v="0"/>
    <s v="ERO"/>
  </r>
  <r>
    <s v="4907482654"/>
    <x v="6"/>
    <x v="5"/>
    <d v="2023-06-02T00:00:00"/>
    <x v="1"/>
    <x v="7"/>
    <s v="1060"/>
    <s v="S060"/>
    <s v="H"/>
    <n v="0"/>
    <n v="1"/>
    <x v="0"/>
    <s v="530000312866"/>
    <x v="765"/>
    <x v="7"/>
    <n v="8280"/>
    <n v="0"/>
    <s v="ERO"/>
  </r>
  <r>
    <s v="4907482704"/>
    <x v="6"/>
    <x v="5"/>
    <d v="2023-06-02T00:00:00"/>
    <x v="5"/>
    <x v="7"/>
    <s v="1080"/>
    <s v="S080"/>
    <s v="H"/>
    <n v="0"/>
    <n v="1"/>
    <x v="0"/>
    <s v="530000316996"/>
    <x v="678"/>
    <x v="7"/>
    <n v="8280"/>
    <n v="0"/>
    <s v="CMP"/>
  </r>
  <r>
    <s v="4907482899"/>
    <x v="6"/>
    <x v="5"/>
    <d v="2023-06-02T00:00:00"/>
    <x v="5"/>
    <x v="10"/>
    <s v="1010"/>
    <s v="S010"/>
    <s v="H"/>
    <n v="0"/>
    <n v="2"/>
    <x v="0"/>
    <s v="530000298227"/>
    <x v="782"/>
    <x v="10"/>
    <n v="42200"/>
    <n v="0"/>
    <s v="NB"/>
  </r>
  <r>
    <s v="4907483053"/>
    <x v="6"/>
    <x v="5"/>
    <d v="2023-06-02T00:00:00"/>
    <x v="5"/>
    <x v="7"/>
    <s v="1030"/>
    <s v="S030"/>
    <s v="H"/>
    <n v="0"/>
    <n v="1"/>
    <x v="0"/>
    <s v="530000308080"/>
    <x v="792"/>
    <x v="7"/>
    <n v="8280"/>
    <n v="0"/>
    <s v="CMP"/>
  </r>
  <r>
    <s v="4907483056"/>
    <x v="6"/>
    <x v="5"/>
    <d v="2023-06-02T00:00:00"/>
    <x v="5"/>
    <x v="7"/>
    <s v="1030"/>
    <s v="S030"/>
    <s v="H"/>
    <n v="0"/>
    <n v="1"/>
    <x v="0"/>
    <s v="530000312822"/>
    <x v="792"/>
    <x v="7"/>
    <n v="8280"/>
    <n v="0"/>
    <s v="CMP"/>
  </r>
  <r>
    <s v="4907483069"/>
    <x v="6"/>
    <x v="5"/>
    <d v="2023-06-02T00:00:00"/>
    <x v="5"/>
    <x v="2"/>
    <s v="1010"/>
    <s v="S010"/>
    <s v="H"/>
    <n v="0"/>
    <n v="1"/>
    <x v="0"/>
    <s v="530000309937"/>
    <x v="763"/>
    <x v="2"/>
    <n v="9490"/>
    <n v="0"/>
    <s v="ERO"/>
  </r>
  <r>
    <s v="4907483074"/>
    <x v="6"/>
    <x v="5"/>
    <d v="2023-06-02T00:00:00"/>
    <x v="5"/>
    <x v="2"/>
    <s v="1010"/>
    <s v="S010"/>
    <s v="H"/>
    <n v="0"/>
    <n v="4"/>
    <x v="0"/>
    <s v="530000287302"/>
    <x v="681"/>
    <x v="2"/>
    <n v="9490"/>
    <n v="0"/>
    <s v="NB"/>
  </r>
  <r>
    <s v="4907483074"/>
    <x v="6"/>
    <x v="5"/>
    <d v="2023-06-02T00:00:00"/>
    <x v="5"/>
    <x v="2"/>
    <s v="1010"/>
    <s v="S010"/>
    <s v="H"/>
    <n v="0"/>
    <n v="1"/>
    <x v="0"/>
    <s v="530000287302"/>
    <x v="681"/>
    <x v="2"/>
    <n v="9490"/>
    <n v="0"/>
    <s v="NB"/>
  </r>
  <r>
    <s v="4907483086"/>
    <x v="6"/>
    <x v="5"/>
    <d v="2023-06-02T00:00:00"/>
    <x v="5"/>
    <x v="12"/>
    <s v="1030"/>
    <s v="S030"/>
    <s v="H"/>
    <n v="0"/>
    <n v="1"/>
    <x v="0"/>
    <s v="530000314826"/>
    <x v="792"/>
    <x v="12"/>
    <n v="10385"/>
    <n v="0"/>
    <s v="CMP"/>
  </r>
  <r>
    <s v="4907483188"/>
    <x v="6"/>
    <x v="5"/>
    <d v="2023-06-02T00:00:00"/>
    <x v="5"/>
    <x v="26"/>
    <s v="1050"/>
    <s v="S050"/>
    <s v="H"/>
    <n v="0"/>
    <n v="1"/>
    <x v="0"/>
    <s v="530000260583"/>
    <x v="382"/>
    <x v="26"/>
    <n v="9000"/>
    <n v="0"/>
    <s v="NB"/>
  </r>
  <r>
    <s v="4907483718"/>
    <x v="6"/>
    <x v="5"/>
    <d v="2023-06-05T00:00:00"/>
    <x v="5"/>
    <x v="19"/>
    <s v="1080"/>
    <s v="S080"/>
    <s v="H"/>
    <n v="0"/>
    <n v="1"/>
    <x v="0"/>
    <s v="530000304777"/>
    <x v="819"/>
    <x v="19"/>
    <n v="1745"/>
    <n v="0"/>
    <s v="ERO"/>
  </r>
  <r>
    <s v="4907483718"/>
    <x v="6"/>
    <x v="5"/>
    <d v="2023-06-05T00:00:00"/>
    <x v="5"/>
    <x v="5"/>
    <s v="1080"/>
    <s v="S080"/>
    <s v="H"/>
    <n v="0"/>
    <n v="2"/>
    <x v="0"/>
    <s v="530000304777"/>
    <x v="819"/>
    <x v="5"/>
    <n v="1297"/>
    <n v="0"/>
    <s v="ERO"/>
  </r>
  <r>
    <s v="4907483760"/>
    <x v="6"/>
    <x v="5"/>
    <d v="2023-06-02T00:00:00"/>
    <x v="3"/>
    <x v="2"/>
    <s v="1010"/>
    <s v="S010"/>
    <s v="S"/>
    <n v="0"/>
    <n v="-4"/>
    <x v="0"/>
    <s v="530000287302"/>
    <x v="681"/>
    <x v="2"/>
    <n v="9490"/>
    <n v="0"/>
    <s v="NB"/>
  </r>
  <r>
    <s v="4907483774"/>
    <x v="6"/>
    <x v="5"/>
    <d v="2023-06-05T00:00:00"/>
    <x v="5"/>
    <x v="7"/>
    <s v="1020"/>
    <s v="S020"/>
    <s v="H"/>
    <n v="0"/>
    <n v="1"/>
    <x v="0"/>
    <s v="530000298227"/>
    <x v="782"/>
    <x v="7"/>
    <n v="8280"/>
    <n v="0"/>
    <s v="NB"/>
  </r>
  <r>
    <s v="4907483775"/>
    <x v="6"/>
    <x v="5"/>
    <d v="2023-06-05T00:00:00"/>
    <x v="5"/>
    <x v="5"/>
    <s v="1020"/>
    <s v="S024"/>
    <s v="H"/>
    <n v="0"/>
    <n v="1"/>
    <x v="0"/>
    <s v="530000319596"/>
    <x v="829"/>
    <x v="5"/>
    <n v="1297"/>
    <n v="0"/>
    <s v="NB"/>
  </r>
  <r>
    <s v="4907483776"/>
    <x v="6"/>
    <x v="5"/>
    <d v="2023-06-05T00:00:00"/>
    <x v="5"/>
    <x v="5"/>
    <s v="1020"/>
    <s v="S024"/>
    <s v="H"/>
    <n v="0"/>
    <n v="1"/>
    <x v="0"/>
    <s v="530000313437"/>
    <x v="731"/>
    <x v="5"/>
    <n v="1297"/>
    <n v="0"/>
    <s v="NB"/>
  </r>
  <r>
    <s v="4907483803"/>
    <x v="6"/>
    <x v="5"/>
    <d v="2023-06-05T00:00:00"/>
    <x v="5"/>
    <x v="2"/>
    <s v="1080"/>
    <s v="S080"/>
    <s v="H"/>
    <n v="0"/>
    <n v="1"/>
    <x v="0"/>
    <s v="530000316158"/>
    <x v="678"/>
    <x v="2"/>
    <n v="9490"/>
    <n v="0"/>
    <s v="CMP"/>
  </r>
  <r>
    <s v="4907483803"/>
    <x v="6"/>
    <x v="5"/>
    <d v="2023-06-05T00:00:00"/>
    <x v="5"/>
    <x v="7"/>
    <s v="1080"/>
    <s v="S080"/>
    <s v="H"/>
    <n v="0"/>
    <n v="1"/>
    <x v="0"/>
    <s v="530000316949"/>
    <x v="678"/>
    <x v="7"/>
    <n v="8280"/>
    <n v="0"/>
    <s v="CMP"/>
  </r>
  <r>
    <s v="4907483830"/>
    <x v="6"/>
    <x v="5"/>
    <d v="2023-06-05T00:00:00"/>
    <x v="5"/>
    <x v="5"/>
    <s v="1017"/>
    <s v="S017"/>
    <s v="H"/>
    <n v="0"/>
    <n v="1"/>
    <x v="0"/>
    <s v="530000315448"/>
    <x v="770"/>
    <x v="5"/>
    <n v="1297"/>
    <n v="0"/>
    <s v="ERO"/>
  </r>
  <r>
    <s v="4907483831"/>
    <x v="6"/>
    <x v="5"/>
    <d v="2023-06-05T00:00:00"/>
    <x v="5"/>
    <x v="12"/>
    <s v="1010"/>
    <s v="S010"/>
    <s v="H"/>
    <n v="0"/>
    <n v="4"/>
    <x v="0"/>
    <s v="530000287302"/>
    <x v="681"/>
    <x v="12"/>
    <n v="10385"/>
    <n v="0"/>
    <s v="NB"/>
  </r>
  <r>
    <s v="4907483833"/>
    <x v="6"/>
    <x v="5"/>
    <d v="2023-06-05T00:00:00"/>
    <x v="3"/>
    <x v="161"/>
    <s v="1010"/>
    <s v="S010"/>
    <s v="S"/>
    <n v="0"/>
    <n v="-1"/>
    <x v="0"/>
    <s v="530000319327"/>
    <x v="778"/>
    <x v="161"/>
    <n v="4130"/>
    <n v="0"/>
    <s v="CMP"/>
  </r>
  <r>
    <s v="4907483835"/>
    <x v="6"/>
    <x v="5"/>
    <d v="2023-06-05T00:00:00"/>
    <x v="5"/>
    <x v="136"/>
    <s v="1010"/>
    <s v="S010"/>
    <s v="H"/>
    <n v="0"/>
    <n v="1"/>
    <x v="0"/>
    <s v="530000319327"/>
    <x v="778"/>
    <x v="136"/>
    <n v="5100"/>
    <n v="0"/>
    <s v="CMP"/>
  </r>
  <r>
    <s v="4907483853"/>
    <x v="6"/>
    <x v="5"/>
    <d v="2023-06-05T00:00:00"/>
    <x v="5"/>
    <x v="136"/>
    <s v="1020"/>
    <s v="S020"/>
    <s v="H"/>
    <n v="0"/>
    <n v="1"/>
    <x v="0"/>
    <s v="530000316105"/>
    <x v="766"/>
    <x v="136"/>
    <n v="5100"/>
    <n v="0"/>
    <s v="ERO"/>
  </r>
  <r>
    <s v="4907483853"/>
    <x v="6"/>
    <x v="5"/>
    <d v="2023-06-05T00:00:00"/>
    <x v="5"/>
    <x v="5"/>
    <s v="1020"/>
    <s v="S020"/>
    <s v="H"/>
    <n v="0"/>
    <n v="1"/>
    <x v="0"/>
    <s v="530000316105"/>
    <x v="766"/>
    <x v="5"/>
    <n v="1297"/>
    <n v="0"/>
    <s v="ERO"/>
  </r>
  <r>
    <s v="4907483857"/>
    <x v="6"/>
    <x v="5"/>
    <d v="2023-06-05T00:00:00"/>
    <x v="5"/>
    <x v="5"/>
    <s v="1020"/>
    <s v="S024"/>
    <s v="H"/>
    <n v="0"/>
    <n v="1"/>
    <x v="0"/>
    <s v="530000307167"/>
    <x v="634"/>
    <x v="5"/>
    <n v="1297"/>
    <n v="0"/>
    <s v="DIAR"/>
  </r>
  <r>
    <s v="4907483858"/>
    <x v="6"/>
    <x v="5"/>
    <d v="2023-06-05T00:00:00"/>
    <x v="5"/>
    <x v="12"/>
    <s v="1020"/>
    <s v="S020"/>
    <s v="H"/>
    <n v="0"/>
    <n v="2"/>
    <x v="0"/>
    <s v="530000251022"/>
    <x v="390"/>
    <x v="12"/>
    <n v="10385"/>
    <n v="0"/>
    <s v="NB"/>
  </r>
  <r>
    <s v="4907483907"/>
    <x v="6"/>
    <x v="5"/>
    <d v="2023-06-05T00:00:00"/>
    <x v="5"/>
    <x v="5"/>
    <s v="1020"/>
    <s v="S024"/>
    <s v="H"/>
    <n v="0"/>
    <n v="1"/>
    <x v="0"/>
    <s v="530000314881"/>
    <x v="830"/>
    <x v="5"/>
    <n v="1297"/>
    <n v="0"/>
    <s v="NB"/>
  </r>
  <r>
    <s v="4907484032"/>
    <x v="6"/>
    <x v="5"/>
    <d v="2023-06-05T00:00:00"/>
    <x v="5"/>
    <x v="11"/>
    <s v="1080"/>
    <s v="S080"/>
    <s v="H"/>
    <n v="0"/>
    <n v="1"/>
    <x v="0"/>
    <s v="530000251022"/>
    <x v="390"/>
    <x v="11"/>
    <n v="11525"/>
    <n v="0"/>
    <s v="NB"/>
  </r>
  <r>
    <s v="4907484036"/>
    <x v="6"/>
    <x v="5"/>
    <d v="2023-06-05T00:00:00"/>
    <x v="5"/>
    <x v="0"/>
    <s v="1050"/>
    <s v="S050"/>
    <s v="H"/>
    <n v="0"/>
    <n v="1"/>
    <x v="0"/>
    <s v="530000259946"/>
    <x v="390"/>
    <x v="0"/>
    <n v="41000"/>
    <n v="0"/>
    <s v="NB"/>
  </r>
  <r>
    <s v="4907484120"/>
    <x v="6"/>
    <x v="5"/>
    <d v="2023-06-05T00:00:00"/>
    <x v="5"/>
    <x v="12"/>
    <s v="1010"/>
    <s v="S010"/>
    <s v="H"/>
    <n v="0"/>
    <n v="4"/>
    <x v="0"/>
    <s v="530000297225"/>
    <x v="695"/>
    <x v="12"/>
    <n v="10385"/>
    <n v="0"/>
    <s v="NB"/>
  </r>
  <r>
    <s v="4907484121"/>
    <x v="6"/>
    <x v="5"/>
    <d v="2023-06-05T00:00:00"/>
    <x v="5"/>
    <x v="11"/>
    <s v="1080"/>
    <s v="S080"/>
    <s v="H"/>
    <n v="0"/>
    <n v="2"/>
    <x v="0"/>
    <s v="530000297225"/>
    <x v="695"/>
    <x v="11"/>
    <n v="11525"/>
    <n v="0"/>
    <s v="NB"/>
  </r>
  <r>
    <s v="4907484239"/>
    <x v="6"/>
    <x v="5"/>
    <d v="2023-06-05T00:00:00"/>
    <x v="1"/>
    <x v="0"/>
    <s v="1010"/>
    <s v="S010"/>
    <s v="H"/>
    <n v="0"/>
    <n v="1"/>
    <x v="0"/>
    <s v="530000316505"/>
    <x v="621"/>
    <x v="0"/>
    <n v="41000"/>
    <n v="0"/>
    <s v="CT"/>
  </r>
  <r>
    <s v="4907484246"/>
    <x v="6"/>
    <x v="5"/>
    <d v="2023-06-05T00:00:00"/>
    <x v="5"/>
    <x v="13"/>
    <s v="1010"/>
    <s v="S010"/>
    <s v="H"/>
    <n v="0"/>
    <n v="2"/>
    <x v="0"/>
    <s v="530000259946"/>
    <x v="390"/>
    <x v="13"/>
    <n v="46100"/>
    <n v="0"/>
    <s v="NB"/>
  </r>
  <r>
    <s v="4907484348"/>
    <x v="6"/>
    <x v="5"/>
    <d v="2023-06-05T00:00:00"/>
    <x v="5"/>
    <x v="32"/>
    <s v="1030"/>
    <s v="S030"/>
    <s v="H"/>
    <n v="0"/>
    <n v="1"/>
    <x v="0"/>
    <s v="530000312768"/>
    <x v="761"/>
    <x v="32"/>
    <n v="1238"/>
    <n v="0"/>
    <s v="ERO"/>
  </r>
  <r>
    <s v="4907484620"/>
    <x v="6"/>
    <x v="5"/>
    <d v="2023-06-06T00:00:00"/>
    <x v="1"/>
    <x v="162"/>
    <s v="1060"/>
    <s v="S061"/>
    <s v="H"/>
    <n v="0"/>
    <n v="1"/>
    <x v="0"/>
    <s v="530000313836"/>
    <x v="813"/>
    <x v="162"/>
    <n v="1636"/>
    <n v="0"/>
    <s v=""/>
  </r>
  <r>
    <s v="4907484815"/>
    <x v="6"/>
    <x v="5"/>
    <d v="2023-06-06T00:00:00"/>
    <x v="5"/>
    <x v="12"/>
    <s v="1080"/>
    <s v="S080"/>
    <s v="H"/>
    <n v="0"/>
    <n v="1"/>
    <x v="0"/>
    <s v="530000317006"/>
    <x v="678"/>
    <x v="12"/>
    <n v="10385"/>
    <n v="0"/>
    <s v="CMP"/>
  </r>
  <r>
    <s v="4907484839"/>
    <x v="6"/>
    <x v="5"/>
    <d v="2023-06-06T00:00:00"/>
    <x v="5"/>
    <x v="12"/>
    <s v="1080"/>
    <s v="S080"/>
    <s v="H"/>
    <n v="0"/>
    <n v="1"/>
    <x v="0"/>
    <s v="530000316329"/>
    <x v="678"/>
    <x v="12"/>
    <n v="10385"/>
    <n v="0"/>
    <s v="CMP"/>
  </r>
  <r>
    <s v="4907484890"/>
    <x v="6"/>
    <x v="5"/>
    <d v="2023-06-06T00:00:00"/>
    <x v="5"/>
    <x v="140"/>
    <s v="1030"/>
    <s v="S030"/>
    <s v="H"/>
    <n v="0"/>
    <n v="1"/>
    <x v="0"/>
    <s v="530000319260"/>
    <x v="761"/>
    <x v="140"/>
    <n v="5950"/>
    <n v="0"/>
    <s v="ERO"/>
  </r>
  <r>
    <s v="4907484967"/>
    <x v="6"/>
    <x v="5"/>
    <d v="2023-06-06T00:00:00"/>
    <x v="1"/>
    <x v="13"/>
    <s v="1060"/>
    <s v="S060"/>
    <s v="H"/>
    <n v="0"/>
    <n v="1"/>
    <x v="0"/>
    <s v="530000304880"/>
    <x v="814"/>
    <x v="13"/>
    <n v="46100"/>
    <n v="0"/>
    <s v="ERO"/>
  </r>
  <r>
    <s v="4907485035"/>
    <x v="6"/>
    <x v="5"/>
    <d v="2023-06-06T00:00:00"/>
    <x v="5"/>
    <x v="161"/>
    <s v="1060"/>
    <s v="S060"/>
    <s v="H"/>
    <n v="0"/>
    <n v="1"/>
    <x v="0"/>
    <s v="530000319520"/>
    <x v="781"/>
    <x v="161"/>
    <n v="4130"/>
    <n v="0"/>
    <s v="CMP"/>
  </r>
  <r>
    <s v="4907485169"/>
    <x v="6"/>
    <x v="5"/>
    <d v="2023-06-06T00:00:00"/>
    <x v="3"/>
    <x v="18"/>
    <s v="1020"/>
    <s v="S020"/>
    <s v="S"/>
    <n v="0"/>
    <n v="-1"/>
    <x v="0"/>
    <s v="530000318562"/>
    <x v="763"/>
    <x v="18"/>
    <n v="52000"/>
    <n v="0"/>
    <s v="ERO"/>
  </r>
  <r>
    <s v="4907485507"/>
    <x v="6"/>
    <x v="5"/>
    <d v="2023-06-06T00:00:00"/>
    <x v="5"/>
    <x v="31"/>
    <s v="1050"/>
    <s v="S050"/>
    <s v="H"/>
    <n v="0"/>
    <n v="1"/>
    <x v="0"/>
    <s v="530000299273"/>
    <x v="7"/>
    <x v="31"/>
    <n v="1911"/>
    <n v="0"/>
    <s v="CMP"/>
  </r>
  <r>
    <s v="4907485714"/>
    <x v="6"/>
    <x v="5"/>
    <d v="2023-06-07T00:00:00"/>
    <x v="5"/>
    <x v="21"/>
    <s v="1017"/>
    <s v="S017"/>
    <s v="H"/>
    <n v="0"/>
    <n v="1"/>
    <x v="0"/>
    <s v="530000281931"/>
    <x v="539"/>
    <x v="21"/>
    <n v="1708"/>
    <n v="0"/>
    <s v=""/>
  </r>
  <r>
    <s v="4907485888"/>
    <x v="6"/>
    <x v="5"/>
    <d v="2023-06-07T00:00:00"/>
    <x v="5"/>
    <x v="31"/>
    <s v="1010"/>
    <s v="S010"/>
    <s v="H"/>
    <n v="0"/>
    <n v="1"/>
    <x v="0"/>
    <s v="530000319313"/>
    <x v="778"/>
    <x v="31"/>
    <n v="1911"/>
    <n v="0"/>
    <s v="CMP"/>
  </r>
  <r>
    <s v="4907485939"/>
    <x v="6"/>
    <x v="5"/>
    <d v="2023-06-07T00:00:00"/>
    <x v="5"/>
    <x v="2"/>
    <s v="1080"/>
    <s v="S080"/>
    <s v="H"/>
    <n v="0"/>
    <n v="1"/>
    <x v="0"/>
    <s v="530000316600"/>
    <x v="678"/>
    <x v="2"/>
    <n v="9490"/>
    <n v="0"/>
    <s v="CMP"/>
  </r>
  <r>
    <s v="4907485979"/>
    <x v="6"/>
    <x v="5"/>
    <d v="2023-06-07T00:00:00"/>
    <x v="5"/>
    <x v="7"/>
    <s v="1080"/>
    <s v="S080"/>
    <s v="H"/>
    <n v="0"/>
    <n v="1"/>
    <x v="0"/>
    <s v="530000316514"/>
    <x v="678"/>
    <x v="7"/>
    <n v="8280"/>
    <n v="0"/>
    <s v="CMP"/>
  </r>
  <r>
    <s v="4907485993"/>
    <x v="6"/>
    <x v="5"/>
    <d v="2023-06-07T00:00:00"/>
    <x v="5"/>
    <x v="136"/>
    <s v="1010"/>
    <s v="S010"/>
    <s v="H"/>
    <n v="0"/>
    <n v="3"/>
    <x v="0"/>
    <s v="530000309745"/>
    <x v="634"/>
    <x v="136"/>
    <n v="5100"/>
    <n v="0"/>
    <s v="DIAR"/>
  </r>
  <r>
    <s v="4907485994"/>
    <x v="6"/>
    <x v="5"/>
    <d v="2023-06-07T00:00:00"/>
    <x v="5"/>
    <x v="0"/>
    <s v="1010"/>
    <s v="S010"/>
    <s v="H"/>
    <n v="0"/>
    <n v="3"/>
    <x v="0"/>
    <s v="530000298227"/>
    <x v="782"/>
    <x v="0"/>
    <n v="41000"/>
    <n v="0"/>
    <s v="NB"/>
  </r>
  <r>
    <s v="4907486082"/>
    <x v="6"/>
    <x v="5"/>
    <d v="2023-06-07T00:00:00"/>
    <x v="5"/>
    <x v="38"/>
    <s v="1001"/>
    <s v="S001"/>
    <s v="H"/>
    <n v="0"/>
    <n v="1"/>
    <x v="0"/>
    <s v="530000318566"/>
    <x v="831"/>
    <x v="38"/>
    <n v="72497"/>
    <n v="0"/>
    <s v="EDP"/>
  </r>
  <r>
    <s v="4907486377"/>
    <x v="6"/>
    <x v="5"/>
    <d v="2023-06-07T00:00:00"/>
    <x v="5"/>
    <x v="21"/>
    <s v="1050"/>
    <s v="S050"/>
    <s v="H"/>
    <n v="0"/>
    <n v="1"/>
    <x v="0"/>
    <s v="530000314043"/>
    <x v="7"/>
    <x v="21"/>
    <n v="1708"/>
    <n v="0"/>
    <s v="CMP"/>
  </r>
  <r>
    <s v="4907486521"/>
    <x v="6"/>
    <x v="5"/>
    <d v="2023-06-07T00:00:00"/>
    <x v="3"/>
    <x v="31"/>
    <s v="1010"/>
    <s v="S010"/>
    <s v="S"/>
    <n v="0"/>
    <n v="-1"/>
    <x v="0"/>
    <s v="530000319313"/>
    <x v="778"/>
    <x v="31"/>
    <n v="1911"/>
    <n v="0"/>
    <s v="CMP"/>
  </r>
  <r>
    <s v="4907487036"/>
    <x v="6"/>
    <x v="5"/>
    <d v="2023-06-08T00:00:00"/>
    <x v="5"/>
    <x v="125"/>
    <s v="1096"/>
    <s v="S096"/>
    <s v="H"/>
    <n v="0"/>
    <n v="1"/>
    <x v="0"/>
    <s v="530000301920"/>
    <x v="701"/>
    <x v="125"/>
    <n v="3946"/>
    <n v="0"/>
    <s v="NB"/>
  </r>
  <r>
    <s v="4907487040"/>
    <x v="6"/>
    <x v="5"/>
    <d v="2023-06-08T00:00:00"/>
    <x v="5"/>
    <x v="80"/>
    <s v="1096"/>
    <s v="S096"/>
    <s v="H"/>
    <n v="0"/>
    <n v="1"/>
    <x v="0"/>
    <s v="530000282633"/>
    <x v="731"/>
    <x v="80"/>
    <n v="1325"/>
    <n v="0"/>
    <s v="NB"/>
  </r>
  <r>
    <s v="4907487221"/>
    <x v="6"/>
    <x v="5"/>
    <d v="2023-06-08T00:00:00"/>
    <x v="5"/>
    <x v="5"/>
    <s v="1020"/>
    <s v="S024"/>
    <s v="H"/>
    <n v="0"/>
    <n v="1"/>
    <x v="0"/>
    <s v="530000314681"/>
    <x v="634"/>
    <x v="5"/>
    <n v="1297"/>
    <n v="0"/>
    <s v="DIAR"/>
  </r>
  <r>
    <s v="4907487221"/>
    <x v="6"/>
    <x v="5"/>
    <d v="2023-06-08T00:00:00"/>
    <x v="5"/>
    <x v="5"/>
    <s v="1020"/>
    <s v="S024"/>
    <s v="H"/>
    <n v="0"/>
    <n v="1"/>
    <x v="0"/>
    <s v="530000314681"/>
    <x v="634"/>
    <x v="5"/>
    <n v="1297"/>
    <n v="0"/>
    <s v="DIAR"/>
  </r>
  <r>
    <s v="4907487449"/>
    <x v="6"/>
    <x v="5"/>
    <d v="2023-06-09T00:00:00"/>
    <x v="5"/>
    <x v="2"/>
    <s v="1050"/>
    <s v="S050"/>
    <s v="H"/>
    <n v="0"/>
    <n v="1"/>
    <x v="0"/>
    <s v="530000314914"/>
    <x v="764"/>
    <x v="2"/>
    <n v="9490"/>
    <n v="0"/>
    <s v="ERO"/>
  </r>
  <r>
    <s v="4907487644"/>
    <x v="6"/>
    <x v="5"/>
    <d v="2023-06-09T00:00:00"/>
    <x v="5"/>
    <x v="65"/>
    <s v="1020"/>
    <s v="S020"/>
    <s v="H"/>
    <n v="0"/>
    <n v="1"/>
    <x v="0"/>
    <s v="530000274763"/>
    <x v="664"/>
    <x v="65"/>
    <n v="8130"/>
    <n v="0"/>
    <s v="CMP"/>
  </r>
  <r>
    <s v="4907487688"/>
    <x v="6"/>
    <x v="5"/>
    <d v="2023-06-09T00:00:00"/>
    <x v="5"/>
    <x v="136"/>
    <s v="1060"/>
    <s v="S060"/>
    <s v="H"/>
    <n v="0"/>
    <n v="1"/>
    <x v="0"/>
    <s v="530000315518"/>
    <x v="672"/>
    <x v="136"/>
    <n v="5100"/>
    <n v="0"/>
    <s v="DIAR"/>
  </r>
  <r>
    <s v="4907487719"/>
    <x v="6"/>
    <x v="5"/>
    <d v="2023-06-09T00:00:00"/>
    <x v="5"/>
    <x v="2"/>
    <s v="1030"/>
    <s v="S030"/>
    <s v="H"/>
    <n v="0"/>
    <n v="1"/>
    <x v="0"/>
    <s v="530000317911"/>
    <x v="662"/>
    <x v="2"/>
    <n v="9490"/>
    <n v="0"/>
    <s v="CMP"/>
  </r>
  <r>
    <s v="4907487737"/>
    <x v="6"/>
    <x v="5"/>
    <d v="2023-06-09T00:00:00"/>
    <x v="1"/>
    <x v="5"/>
    <s v="1020"/>
    <s v="S024"/>
    <s v="H"/>
    <n v="0"/>
    <n v="1"/>
    <x v="0"/>
    <s v="530000289744"/>
    <x v="634"/>
    <x v="5"/>
    <n v="1297"/>
    <n v="0"/>
    <s v="DIAR"/>
  </r>
  <r>
    <s v="4907487738"/>
    <x v="6"/>
    <x v="5"/>
    <d v="2023-06-09T00:00:00"/>
    <x v="5"/>
    <x v="5"/>
    <s v="1020"/>
    <s v="S024"/>
    <s v="H"/>
    <n v="0"/>
    <n v="1"/>
    <x v="0"/>
    <s v="530000320141"/>
    <x v="634"/>
    <x v="5"/>
    <n v="1297"/>
    <n v="0"/>
    <s v="DIAR"/>
  </r>
  <r>
    <s v="4907487738"/>
    <x v="6"/>
    <x v="5"/>
    <d v="2023-06-09T00:00:00"/>
    <x v="5"/>
    <x v="5"/>
    <s v="1020"/>
    <s v="S024"/>
    <s v="H"/>
    <n v="0"/>
    <n v="2"/>
    <x v="0"/>
    <s v="530000320141"/>
    <x v="634"/>
    <x v="5"/>
    <n v="1297"/>
    <n v="0"/>
    <s v="DIAR"/>
  </r>
  <r>
    <s v="4907487738"/>
    <x v="6"/>
    <x v="5"/>
    <d v="2023-06-09T00:00:00"/>
    <x v="5"/>
    <x v="5"/>
    <s v="1020"/>
    <s v="S024"/>
    <s v="H"/>
    <n v="0"/>
    <n v="1"/>
    <x v="0"/>
    <s v="530000320141"/>
    <x v="634"/>
    <x v="5"/>
    <n v="1297"/>
    <n v="0"/>
    <s v="DIAR"/>
  </r>
  <r>
    <s v="4907487740"/>
    <x v="6"/>
    <x v="5"/>
    <d v="2023-06-09T00:00:00"/>
    <x v="5"/>
    <x v="5"/>
    <s v="1020"/>
    <s v="S020"/>
    <s v="H"/>
    <n v="0"/>
    <n v="1"/>
    <x v="0"/>
    <s v="530000316975"/>
    <x v="634"/>
    <x v="5"/>
    <n v="1297"/>
    <n v="0"/>
    <s v="DIAR"/>
  </r>
  <r>
    <s v="4907487771"/>
    <x v="6"/>
    <x v="5"/>
    <d v="2023-06-09T00:00:00"/>
    <x v="5"/>
    <x v="136"/>
    <s v="1020"/>
    <s v="S020"/>
    <s v="H"/>
    <n v="0"/>
    <n v="1"/>
    <x v="0"/>
    <s v="530000316975"/>
    <x v="634"/>
    <x v="136"/>
    <n v="5100"/>
    <n v="0"/>
    <s v="DIAR"/>
  </r>
  <r>
    <s v="4907487774"/>
    <x v="6"/>
    <x v="5"/>
    <d v="2023-06-09T00:00:00"/>
    <x v="5"/>
    <x v="5"/>
    <s v="1020"/>
    <s v="S024"/>
    <s v="H"/>
    <n v="0"/>
    <n v="1"/>
    <x v="0"/>
    <s v="530000305929"/>
    <x v="672"/>
    <x v="5"/>
    <n v="1297"/>
    <n v="0"/>
    <s v="DIAR"/>
  </r>
  <r>
    <s v="4907487910"/>
    <x v="6"/>
    <x v="5"/>
    <d v="2023-06-09T00:00:00"/>
    <x v="5"/>
    <x v="26"/>
    <s v="1020"/>
    <s v="S020"/>
    <s v="H"/>
    <n v="0"/>
    <n v="1"/>
    <x v="0"/>
    <s v="530000274704"/>
    <x v="664"/>
    <x v="26"/>
    <n v="9000"/>
    <n v="0"/>
    <s v="CMP"/>
  </r>
  <r>
    <s v="4907487955"/>
    <x v="6"/>
    <x v="5"/>
    <d v="2023-06-09T00:00:00"/>
    <x v="5"/>
    <x v="2"/>
    <s v="1050"/>
    <s v="S050"/>
    <s v="H"/>
    <n v="0"/>
    <n v="1"/>
    <x v="0"/>
    <s v="530000273715"/>
    <x v="537"/>
    <x v="2"/>
    <n v="9490"/>
    <n v="0"/>
    <s v="CMP"/>
  </r>
  <r>
    <s v="4907487961"/>
    <x v="6"/>
    <x v="5"/>
    <d v="2023-06-09T00:00:00"/>
    <x v="5"/>
    <x v="26"/>
    <s v="1020"/>
    <s v="S020"/>
    <s v="H"/>
    <n v="0"/>
    <n v="1"/>
    <x v="0"/>
    <s v="530000274974"/>
    <x v="664"/>
    <x v="26"/>
    <n v="9000"/>
    <n v="0"/>
    <s v="CMP"/>
  </r>
  <r>
    <s v="4907487966"/>
    <x v="6"/>
    <x v="5"/>
    <d v="2023-06-09T00:00:00"/>
    <x v="5"/>
    <x v="26"/>
    <s v="1020"/>
    <s v="S020"/>
    <s v="H"/>
    <n v="0"/>
    <n v="1"/>
    <x v="0"/>
    <s v="530000273993"/>
    <x v="664"/>
    <x v="26"/>
    <n v="9000"/>
    <n v="0"/>
    <s v="CMP"/>
  </r>
  <r>
    <s v="4907488005"/>
    <x v="6"/>
    <x v="5"/>
    <d v="2023-06-09T00:00:00"/>
    <x v="5"/>
    <x v="22"/>
    <s v="1030"/>
    <s v="S030"/>
    <s v="H"/>
    <n v="0"/>
    <n v="3"/>
    <x v="0"/>
    <s v="530000316975"/>
    <x v="634"/>
    <x v="22"/>
    <n v="1334"/>
    <n v="0"/>
    <s v="DIAR"/>
  </r>
  <r>
    <s v="4907488024"/>
    <x v="6"/>
    <x v="5"/>
    <d v="2023-06-09T00:00:00"/>
    <x v="5"/>
    <x v="19"/>
    <s v="1017"/>
    <s v="S017"/>
    <s v="H"/>
    <n v="0"/>
    <n v="1"/>
    <x v="0"/>
    <s v="530000299565"/>
    <x v="770"/>
    <x v="19"/>
    <n v="1745"/>
    <n v="0"/>
    <s v="ERO"/>
  </r>
  <r>
    <s v="4907488060"/>
    <x v="6"/>
    <x v="5"/>
    <d v="2023-06-09T00:00:00"/>
    <x v="5"/>
    <x v="28"/>
    <s v="1050"/>
    <s v="S050"/>
    <s v="H"/>
    <n v="0"/>
    <n v="1"/>
    <x v="0"/>
    <s v="530000313481"/>
    <x v="800"/>
    <x v="28"/>
    <n v="44820"/>
    <n v="0"/>
    <s v="CMP"/>
  </r>
  <r>
    <s v="4907488099"/>
    <x v="6"/>
    <x v="5"/>
    <d v="2023-06-09T00:00:00"/>
    <x v="5"/>
    <x v="32"/>
    <s v="1010"/>
    <s v="S010"/>
    <s v="H"/>
    <n v="0"/>
    <n v="1"/>
    <x v="0"/>
    <s v="530000319691"/>
    <x v="10"/>
    <x v="32"/>
    <n v="1238"/>
    <n v="0"/>
    <s v="CMP"/>
  </r>
  <r>
    <s v="4907488117"/>
    <x v="6"/>
    <x v="5"/>
    <d v="2023-06-09T00:00:00"/>
    <x v="5"/>
    <x v="26"/>
    <s v="1060"/>
    <s v="S060"/>
    <s v="H"/>
    <n v="0"/>
    <n v="1"/>
    <x v="0"/>
    <s v="530000313892"/>
    <x v="814"/>
    <x v="26"/>
    <n v="9000"/>
    <n v="0"/>
    <s v="ERO"/>
  </r>
  <r>
    <s v="4907488206"/>
    <x v="6"/>
    <x v="5"/>
    <d v="2023-06-09T00:00:00"/>
    <x v="3"/>
    <x v="26"/>
    <s v="1060"/>
    <s v="S060"/>
    <s v="S"/>
    <n v="0"/>
    <n v="-1"/>
    <x v="0"/>
    <s v="530000313892"/>
    <x v="814"/>
    <x v="26"/>
    <n v="9000"/>
    <n v="0"/>
    <s v="ERO"/>
  </r>
  <r>
    <s v="4907488212"/>
    <x v="6"/>
    <x v="5"/>
    <d v="2023-06-10T00:00:00"/>
    <x v="5"/>
    <x v="7"/>
    <s v="1060"/>
    <s v="S060"/>
    <s v="H"/>
    <n v="0"/>
    <n v="2"/>
    <x v="0"/>
    <s v="530000313892"/>
    <x v="814"/>
    <x v="7"/>
    <n v="8280"/>
    <n v="0"/>
    <s v="ERO"/>
  </r>
  <r>
    <s v="4907488364"/>
    <x v="6"/>
    <x v="5"/>
    <d v="2023-06-11T00:00:00"/>
    <x v="5"/>
    <x v="13"/>
    <s v="1030"/>
    <s v="S030"/>
    <s v="H"/>
    <n v="0"/>
    <n v="1"/>
    <x v="0"/>
    <s v="530000312430"/>
    <x v="792"/>
    <x v="13"/>
    <n v="46100"/>
    <n v="0"/>
    <s v="CMP"/>
  </r>
  <r>
    <s v="4907488366"/>
    <x v="6"/>
    <x v="5"/>
    <d v="2023-06-11T00:00:00"/>
    <x v="5"/>
    <x v="13"/>
    <s v="1030"/>
    <s v="S030"/>
    <s v="H"/>
    <n v="0"/>
    <n v="1"/>
    <x v="0"/>
    <s v="530000312342"/>
    <x v="792"/>
    <x v="13"/>
    <n v="46100"/>
    <n v="0"/>
    <s v="CMP"/>
  </r>
  <r>
    <s v="4907488483"/>
    <x v="6"/>
    <x v="5"/>
    <d v="2023-06-12T00:00:00"/>
    <x v="5"/>
    <x v="136"/>
    <s v="1030"/>
    <s v="S030"/>
    <s v="H"/>
    <n v="0"/>
    <n v="1"/>
    <x v="0"/>
    <s v="530000316223"/>
    <x v="758"/>
    <x v="136"/>
    <n v="5100"/>
    <n v="0"/>
    <s v="ERO"/>
  </r>
  <r>
    <s v="4907488489"/>
    <x v="6"/>
    <x v="5"/>
    <d v="2023-06-12T00:00:00"/>
    <x v="5"/>
    <x v="48"/>
    <s v="1010"/>
    <s v="S010"/>
    <s v="H"/>
    <n v="0"/>
    <n v="1"/>
    <x v="0"/>
    <s v="530000314442"/>
    <x v="778"/>
    <x v="48"/>
    <n v="63144.15"/>
    <n v="0"/>
    <s v="CMP"/>
  </r>
  <r>
    <s v="4907488490"/>
    <x v="6"/>
    <x v="5"/>
    <d v="2023-06-12T00:00:00"/>
    <x v="3"/>
    <x v="48"/>
    <s v="1010"/>
    <s v="S010"/>
    <s v="S"/>
    <n v="0"/>
    <n v="-1"/>
    <x v="0"/>
    <s v="530000314442"/>
    <x v="778"/>
    <x v="48"/>
    <n v="63144.15"/>
    <n v="0"/>
    <s v="CMP"/>
  </r>
  <r>
    <s v="4907488572"/>
    <x v="6"/>
    <x v="5"/>
    <d v="2023-06-12T00:00:00"/>
    <x v="5"/>
    <x v="48"/>
    <s v="1010"/>
    <s v="S010"/>
    <s v="H"/>
    <n v="0"/>
    <n v="1"/>
    <x v="0"/>
    <s v="530000316794"/>
    <x v="778"/>
    <x v="48"/>
    <n v="63144.15"/>
    <n v="0"/>
    <s v="CMP"/>
  </r>
  <r>
    <s v="4907488585"/>
    <x v="6"/>
    <x v="5"/>
    <d v="2023-06-12T00:00:00"/>
    <x v="5"/>
    <x v="5"/>
    <s v="1020"/>
    <s v="S024"/>
    <s v="H"/>
    <n v="0"/>
    <n v="4"/>
    <x v="0"/>
    <s v="530000317565"/>
    <x v="634"/>
    <x v="5"/>
    <n v="1297"/>
    <n v="0"/>
    <s v="DIAR"/>
  </r>
  <r>
    <s v="4907488586"/>
    <x v="6"/>
    <x v="5"/>
    <d v="2023-06-12T00:00:00"/>
    <x v="5"/>
    <x v="5"/>
    <s v="1020"/>
    <s v="S024"/>
    <s v="H"/>
    <n v="0"/>
    <n v="4"/>
    <x v="0"/>
    <s v="530000314537"/>
    <x v="634"/>
    <x v="5"/>
    <n v="1297"/>
    <n v="0"/>
    <s v="DIAR"/>
  </r>
  <r>
    <s v="4907488587"/>
    <x v="6"/>
    <x v="5"/>
    <d v="2023-06-12T00:00:00"/>
    <x v="5"/>
    <x v="5"/>
    <s v="1020"/>
    <s v="S024"/>
    <s v="H"/>
    <n v="0"/>
    <n v="1"/>
    <x v="0"/>
    <s v="530000320142"/>
    <x v="634"/>
    <x v="5"/>
    <n v="1297"/>
    <n v="0"/>
    <s v="DIAR"/>
  </r>
  <r>
    <s v="4907488588"/>
    <x v="6"/>
    <x v="5"/>
    <d v="2023-06-12T00:00:00"/>
    <x v="5"/>
    <x v="136"/>
    <s v="1020"/>
    <s v="S020"/>
    <s v="H"/>
    <n v="0"/>
    <n v="1"/>
    <x v="0"/>
    <s v="530000320142"/>
    <x v="634"/>
    <x v="136"/>
    <n v="5100"/>
    <n v="0"/>
    <s v="DIAR"/>
  </r>
  <r>
    <s v="4907488683"/>
    <x v="6"/>
    <x v="5"/>
    <d v="2023-06-12T00:00:00"/>
    <x v="3"/>
    <x v="136"/>
    <s v="1030"/>
    <s v="S030"/>
    <s v="S"/>
    <n v="0"/>
    <n v="-1"/>
    <x v="0"/>
    <s v="530000316223"/>
    <x v="758"/>
    <x v="136"/>
    <n v="5100"/>
    <n v="0"/>
    <s v="ERO"/>
  </r>
  <r>
    <s v="4907488723"/>
    <x v="6"/>
    <x v="5"/>
    <d v="2023-06-12T00:00:00"/>
    <x v="5"/>
    <x v="76"/>
    <s v="1080"/>
    <s v="S080"/>
    <s v="H"/>
    <n v="0"/>
    <n v="1"/>
    <x v="0"/>
    <s v="530000319281"/>
    <x v="776"/>
    <x v="76"/>
    <n v="0"/>
    <n v="0"/>
    <s v="ERO"/>
  </r>
  <r>
    <s v="4907488726"/>
    <x v="6"/>
    <x v="5"/>
    <d v="2023-06-12T00:00:00"/>
    <x v="5"/>
    <x v="12"/>
    <s v="1030"/>
    <s v="S030"/>
    <s v="H"/>
    <n v="0"/>
    <n v="1"/>
    <x v="0"/>
    <s v="530000312790"/>
    <x v="792"/>
    <x v="12"/>
    <n v="10385"/>
    <n v="0"/>
    <s v="CMP"/>
  </r>
  <r>
    <s v="4907488728"/>
    <x v="6"/>
    <x v="5"/>
    <d v="2023-06-12T00:00:00"/>
    <x v="5"/>
    <x v="12"/>
    <s v="1030"/>
    <s v="S030"/>
    <s v="H"/>
    <n v="0"/>
    <n v="1"/>
    <x v="0"/>
    <s v="530000290673"/>
    <x v="662"/>
    <x v="12"/>
    <n v="10385"/>
    <n v="0"/>
    <s v="CMP"/>
  </r>
  <r>
    <s v="4907488730"/>
    <x v="6"/>
    <x v="5"/>
    <d v="2023-06-12T00:00:00"/>
    <x v="5"/>
    <x v="12"/>
    <s v="1030"/>
    <s v="S030"/>
    <s v="H"/>
    <n v="0"/>
    <n v="1"/>
    <x v="0"/>
    <s v="530000290878"/>
    <x v="662"/>
    <x v="12"/>
    <n v="10385"/>
    <n v="0"/>
    <s v="CMP"/>
  </r>
  <r>
    <s v="4907488732"/>
    <x v="6"/>
    <x v="5"/>
    <d v="2023-06-12T00:00:00"/>
    <x v="5"/>
    <x v="32"/>
    <s v="1010"/>
    <s v="S010"/>
    <s v="H"/>
    <n v="0"/>
    <n v="1"/>
    <x v="0"/>
    <s v="530000311854"/>
    <x v="10"/>
    <x v="32"/>
    <n v="1238"/>
    <n v="0"/>
    <s v="CMP"/>
  </r>
  <r>
    <s v="4907488755"/>
    <x v="6"/>
    <x v="5"/>
    <d v="2023-06-12T00:00:00"/>
    <x v="5"/>
    <x v="31"/>
    <s v="1030"/>
    <s v="E030"/>
    <s v="H"/>
    <n v="0"/>
    <n v="1"/>
    <x v="0"/>
    <s v="530000314079"/>
    <x v="761"/>
    <x v="31"/>
    <n v="1911"/>
    <n v="0"/>
    <s v="ERO"/>
  </r>
  <r>
    <s v="4907488757"/>
    <x v="6"/>
    <x v="5"/>
    <d v="2023-06-12T00:00:00"/>
    <x v="5"/>
    <x v="32"/>
    <s v="1030"/>
    <s v="S030"/>
    <s v="H"/>
    <n v="0"/>
    <n v="1"/>
    <x v="0"/>
    <s v="530000296023"/>
    <x v="792"/>
    <x v="32"/>
    <n v="1238"/>
    <n v="0"/>
    <s v="CMP"/>
  </r>
  <r>
    <s v="4907488765"/>
    <x v="6"/>
    <x v="5"/>
    <d v="2023-06-12T00:00:00"/>
    <x v="5"/>
    <x v="16"/>
    <s v="1080"/>
    <s v="S080"/>
    <s v="H"/>
    <n v="0"/>
    <n v="3"/>
    <x v="0"/>
    <s v="530000316459"/>
    <x v="803"/>
    <x v="16"/>
    <n v="1778"/>
    <n v="0"/>
    <s v="ERO"/>
  </r>
  <r>
    <s v="4907488775"/>
    <x v="6"/>
    <x v="5"/>
    <d v="2023-06-12T00:00:00"/>
    <x v="5"/>
    <x v="0"/>
    <s v="1080"/>
    <s v="S080"/>
    <s v="H"/>
    <n v="0"/>
    <n v="1"/>
    <x v="0"/>
    <s v="530000279952"/>
    <x v="832"/>
    <x v="0"/>
    <n v="41000"/>
    <n v="0"/>
    <s v="NB"/>
  </r>
  <r>
    <s v="4907488862"/>
    <x v="6"/>
    <x v="5"/>
    <d v="2023-06-12T00:00:00"/>
    <x v="5"/>
    <x v="26"/>
    <s v="1020"/>
    <s v="S024"/>
    <s v="H"/>
    <n v="0"/>
    <n v="1"/>
    <x v="0"/>
    <s v="530000283140"/>
    <x v="691"/>
    <x v="26"/>
    <n v="9000"/>
    <n v="0"/>
    <s v="NB"/>
  </r>
  <r>
    <s v="4907488895"/>
    <x v="6"/>
    <x v="5"/>
    <d v="2023-06-12T00:00:00"/>
    <x v="5"/>
    <x v="26"/>
    <s v="1020"/>
    <s v="S020"/>
    <s v="H"/>
    <n v="0"/>
    <n v="1"/>
    <x v="0"/>
    <s v="530000282843"/>
    <x v="664"/>
    <x v="26"/>
    <n v="9000"/>
    <n v="0"/>
    <s v="CMP"/>
  </r>
  <r>
    <s v="4907488964"/>
    <x v="6"/>
    <x v="5"/>
    <d v="2023-06-12T00:00:00"/>
    <x v="5"/>
    <x v="5"/>
    <s v="1020"/>
    <s v="S020"/>
    <s v="H"/>
    <n v="0"/>
    <n v="1"/>
    <x v="0"/>
    <s v="530000319296"/>
    <x v="775"/>
    <x v="5"/>
    <n v="1297"/>
    <n v="0"/>
    <s v="CMP"/>
  </r>
  <r>
    <s v="4907488999"/>
    <x v="6"/>
    <x v="5"/>
    <d v="2023-06-12T00:00:00"/>
    <x v="5"/>
    <x v="14"/>
    <s v="1080"/>
    <s v="S080"/>
    <s v="H"/>
    <n v="0"/>
    <n v="1"/>
    <x v="0"/>
    <s v="530000318306"/>
    <x v="810"/>
    <x v="14"/>
    <n v="50350"/>
    <n v="0"/>
    <s v="NB"/>
  </r>
  <r>
    <s v="4907489011"/>
    <x v="6"/>
    <x v="5"/>
    <d v="2023-06-12T00:00:00"/>
    <x v="5"/>
    <x v="26"/>
    <s v="1050"/>
    <s v="S050"/>
    <s v="H"/>
    <n v="0"/>
    <n v="2"/>
    <x v="0"/>
    <s v="530000305778"/>
    <x v="794"/>
    <x v="26"/>
    <n v="9000"/>
    <n v="0"/>
    <s v="NB"/>
  </r>
  <r>
    <s v="4907489224"/>
    <x v="6"/>
    <x v="5"/>
    <d v="2023-06-12T00:00:00"/>
    <x v="5"/>
    <x v="14"/>
    <s v="1050"/>
    <s v="S050"/>
    <s v="H"/>
    <n v="0"/>
    <n v="1"/>
    <x v="0"/>
    <s v="530000320253"/>
    <x v="787"/>
    <x v="14"/>
    <n v="50350"/>
    <n v="0"/>
    <s v="NB"/>
  </r>
  <r>
    <s v="4907489245"/>
    <x v="6"/>
    <x v="5"/>
    <d v="2023-06-13T00:00:00"/>
    <x v="5"/>
    <x v="73"/>
    <s v="1050"/>
    <s v="S050"/>
    <s v="H"/>
    <n v="0"/>
    <n v="1"/>
    <x v="0"/>
    <s v="530000305416"/>
    <x v="777"/>
    <x v="73"/>
    <n v="41980"/>
    <n v="0"/>
    <s v="ERO"/>
  </r>
  <r>
    <s v="4907489267"/>
    <x v="6"/>
    <x v="5"/>
    <d v="2023-06-13T00:00:00"/>
    <x v="5"/>
    <x v="12"/>
    <s v="1020"/>
    <s v="S020"/>
    <s v="H"/>
    <n v="0"/>
    <n v="1"/>
    <x v="0"/>
    <s v="530000269413"/>
    <x v="762"/>
    <x v="12"/>
    <n v="10385"/>
    <n v="0"/>
    <s v="ERO"/>
  </r>
  <r>
    <s v="4907489416"/>
    <x v="6"/>
    <x v="5"/>
    <d v="2023-06-13T00:00:00"/>
    <x v="5"/>
    <x v="7"/>
    <s v="1080"/>
    <s v="S080"/>
    <s v="H"/>
    <n v="0"/>
    <n v="1"/>
    <x v="0"/>
    <s v="530000315838"/>
    <x v="833"/>
    <x v="7"/>
    <n v="8280"/>
    <n v="0"/>
    <s v="NB"/>
  </r>
  <r>
    <s v="4907489416"/>
    <x v="6"/>
    <x v="5"/>
    <d v="2023-06-13T00:00:00"/>
    <x v="5"/>
    <x v="2"/>
    <s v="1080"/>
    <s v="S080"/>
    <s v="H"/>
    <n v="0"/>
    <n v="1"/>
    <x v="0"/>
    <s v="530000311938"/>
    <x v="776"/>
    <x v="2"/>
    <n v="9490"/>
    <n v="0"/>
    <s v="ERO"/>
  </r>
  <r>
    <s v="4907489590"/>
    <x v="6"/>
    <x v="5"/>
    <d v="2023-06-13T00:00:00"/>
    <x v="5"/>
    <x v="5"/>
    <s v="1020"/>
    <s v="S024"/>
    <s v="H"/>
    <n v="0"/>
    <n v="1"/>
    <x v="0"/>
    <s v="530000314607"/>
    <x v="634"/>
    <x v="5"/>
    <n v="1297"/>
    <n v="0"/>
    <s v="DIAR"/>
  </r>
  <r>
    <s v="4907489623"/>
    <x v="6"/>
    <x v="5"/>
    <d v="2023-06-13T00:00:00"/>
    <x v="5"/>
    <x v="136"/>
    <s v="1020"/>
    <s v="S020"/>
    <s v="H"/>
    <n v="0"/>
    <n v="1"/>
    <x v="0"/>
    <s v="530000314607"/>
    <x v="634"/>
    <x v="136"/>
    <n v="5100"/>
    <n v="0"/>
    <s v="DIAR"/>
  </r>
  <r>
    <s v="4907489772"/>
    <x v="6"/>
    <x v="5"/>
    <d v="2023-06-13T00:00:00"/>
    <x v="5"/>
    <x v="13"/>
    <s v="1030"/>
    <s v="S030"/>
    <s v="H"/>
    <n v="0"/>
    <n v="2"/>
    <x v="0"/>
    <s v="530000313022"/>
    <x v="792"/>
    <x v="13"/>
    <n v="46100"/>
    <n v="0"/>
    <s v="CMP"/>
  </r>
  <r>
    <s v="4907489951"/>
    <x v="6"/>
    <x v="5"/>
    <d v="2023-06-13T00:00:00"/>
    <x v="5"/>
    <x v="48"/>
    <s v="1080"/>
    <s v="S080"/>
    <s v="H"/>
    <n v="0"/>
    <n v="1"/>
    <x v="0"/>
    <s v="530000281121"/>
    <x v="714"/>
    <x v="48"/>
    <n v="63144.15"/>
    <n v="0"/>
    <s v="NB"/>
  </r>
  <r>
    <s v="4907489954"/>
    <x v="6"/>
    <x v="5"/>
    <d v="2023-06-13T00:00:00"/>
    <x v="5"/>
    <x v="7"/>
    <s v="1050"/>
    <s v="S050"/>
    <s v="H"/>
    <n v="0"/>
    <n v="1"/>
    <x v="0"/>
    <s v="530000272476"/>
    <x v="537"/>
    <x v="7"/>
    <n v="8280"/>
    <n v="0"/>
    <s v="CMP"/>
  </r>
  <r>
    <s v="4907489998"/>
    <x v="6"/>
    <x v="5"/>
    <d v="2023-06-13T00:00:00"/>
    <x v="5"/>
    <x v="136"/>
    <s v="1020"/>
    <s v="S020"/>
    <s v="H"/>
    <n v="0"/>
    <n v="1"/>
    <x v="0"/>
    <s v="530000317440"/>
    <x v="770"/>
    <x v="136"/>
    <n v="5100"/>
    <n v="0"/>
    <s v="ERO"/>
  </r>
  <r>
    <s v="4907490063"/>
    <x v="6"/>
    <x v="5"/>
    <d v="2023-06-13T00:00:00"/>
    <x v="5"/>
    <x v="5"/>
    <s v="1020"/>
    <s v="S020"/>
    <s v="H"/>
    <n v="0"/>
    <n v="1"/>
    <x v="0"/>
    <s v="530000311093"/>
    <x v="79"/>
    <x v="5"/>
    <n v="1297"/>
    <n v="0"/>
    <s v="CMP"/>
  </r>
  <r>
    <s v="4907490400"/>
    <x v="6"/>
    <x v="5"/>
    <d v="2023-06-14T00:00:00"/>
    <x v="5"/>
    <x v="5"/>
    <s v="1096"/>
    <s v="S096"/>
    <s v="H"/>
    <n v="0"/>
    <n v="1"/>
    <x v="0"/>
    <s v="530000312376"/>
    <x v="781"/>
    <x v="5"/>
    <n v="1297"/>
    <n v="0"/>
    <s v="CMP"/>
  </r>
  <r>
    <s v="4907490477"/>
    <x v="6"/>
    <x v="5"/>
    <d v="2023-06-14T00:00:00"/>
    <x v="5"/>
    <x v="5"/>
    <s v="1020"/>
    <s v="S024"/>
    <s v="H"/>
    <n v="0"/>
    <n v="1"/>
    <x v="0"/>
    <s v="530000302299"/>
    <x v="634"/>
    <x v="5"/>
    <n v="1297"/>
    <n v="0"/>
    <s v="DIAR"/>
  </r>
  <r>
    <s v="4907490480"/>
    <x v="6"/>
    <x v="5"/>
    <d v="2023-06-14T00:00:00"/>
    <x v="5"/>
    <x v="5"/>
    <s v="1020"/>
    <s v="S024"/>
    <s v="H"/>
    <n v="0"/>
    <n v="1"/>
    <x v="0"/>
    <s v="530000305559"/>
    <x v="433"/>
    <x v="5"/>
    <n v="1297"/>
    <n v="0"/>
    <s v=""/>
  </r>
  <r>
    <s v="4907490541"/>
    <x v="6"/>
    <x v="5"/>
    <d v="2023-06-14T00:00:00"/>
    <x v="5"/>
    <x v="5"/>
    <s v="1020"/>
    <s v="S024"/>
    <s v="H"/>
    <n v="0"/>
    <n v="1"/>
    <x v="0"/>
    <s v="530000304956"/>
    <x v="634"/>
    <x v="5"/>
    <n v="1297"/>
    <n v="0"/>
    <s v="DIAR"/>
  </r>
  <r>
    <s v="4907490541"/>
    <x v="6"/>
    <x v="5"/>
    <d v="2023-06-14T00:00:00"/>
    <x v="5"/>
    <x v="5"/>
    <s v="1020"/>
    <s v="S024"/>
    <s v="H"/>
    <n v="0"/>
    <n v="1"/>
    <x v="0"/>
    <s v="530000304956"/>
    <x v="634"/>
    <x v="5"/>
    <n v="1297"/>
    <n v="0"/>
    <s v="DIAR"/>
  </r>
  <r>
    <s v="4907490541"/>
    <x v="6"/>
    <x v="5"/>
    <d v="2023-06-14T00:00:00"/>
    <x v="5"/>
    <x v="5"/>
    <s v="1020"/>
    <s v="S024"/>
    <s v="H"/>
    <n v="0"/>
    <n v="1"/>
    <x v="0"/>
    <s v="530000304956"/>
    <x v="634"/>
    <x v="5"/>
    <n v="1297"/>
    <n v="0"/>
    <s v="DIAR"/>
  </r>
  <r>
    <s v="4907490541"/>
    <x v="6"/>
    <x v="5"/>
    <d v="2023-06-14T00:00:00"/>
    <x v="5"/>
    <x v="5"/>
    <s v="1020"/>
    <s v="S024"/>
    <s v="H"/>
    <n v="0"/>
    <n v="1"/>
    <x v="0"/>
    <s v="530000304956"/>
    <x v="634"/>
    <x v="5"/>
    <n v="1297"/>
    <n v="0"/>
    <s v="DIAR"/>
  </r>
  <r>
    <s v="4907490542"/>
    <x v="6"/>
    <x v="5"/>
    <d v="2023-06-14T00:00:00"/>
    <x v="5"/>
    <x v="5"/>
    <s v="1020"/>
    <s v="S024"/>
    <s v="H"/>
    <n v="0"/>
    <n v="5"/>
    <x v="0"/>
    <s v="530000314699"/>
    <x v="634"/>
    <x v="5"/>
    <n v="1297"/>
    <n v="0"/>
    <s v="DIAR"/>
  </r>
  <r>
    <s v="4907490547"/>
    <x v="6"/>
    <x v="5"/>
    <d v="2023-06-14T00:00:00"/>
    <x v="1"/>
    <x v="5"/>
    <s v="1020"/>
    <s v="S024"/>
    <s v="H"/>
    <n v="0"/>
    <n v="2"/>
    <x v="0"/>
    <s v="530000283848"/>
    <x v="554"/>
    <x v="5"/>
    <n v="1297"/>
    <n v="0"/>
    <s v=""/>
  </r>
  <r>
    <s v="4907490548"/>
    <x v="6"/>
    <x v="5"/>
    <d v="2023-06-14T00:00:00"/>
    <x v="5"/>
    <x v="5"/>
    <s v="1020"/>
    <s v="S020"/>
    <s v="H"/>
    <n v="0"/>
    <n v="1"/>
    <x v="0"/>
    <s v="530000309633"/>
    <x v="775"/>
    <x v="5"/>
    <n v="1297"/>
    <n v="0"/>
    <s v="CMP"/>
  </r>
  <r>
    <s v="4907490548"/>
    <x v="6"/>
    <x v="5"/>
    <d v="2023-06-14T00:00:00"/>
    <x v="5"/>
    <x v="5"/>
    <s v="1020"/>
    <s v="S020"/>
    <s v="H"/>
    <n v="0"/>
    <n v="1"/>
    <x v="0"/>
    <s v="530000309633"/>
    <x v="775"/>
    <x v="5"/>
    <n v="1297"/>
    <n v="0"/>
    <s v="CMP"/>
  </r>
  <r>
    <s v="4907490549"/>
    <x v="6"/>
    <x v="5"/>
    <d v="2023-06-14T00:00:00"/>
    <x v="1"/>
    <x v="5"/>
    <s v="1020"/>
    <s v="S024"/>
    <s v="H"/>
    <n v="0"/>
    <n v="7"/>
    <x v="0"/>
    <s v="530000273881"/>
    <x v="554"/>
    <x v="5"/>
    <n v="1297"/>
    <n v="0"/>
    <s v=""/>
  </r>
  <r>
    <s v="4907490550"/>
    <x v="6"/>
    <x v="5"/>
    <d v="2023-06-14T00:00:00"/>
    <x v="1"/>
    <x v="5"/>
    <s v="1020"/>
    <s v="S024"/>
    <s v="H"/>
    <n v="0"/>
    <n v="1"/>
    <x v="0"/>
    <s v="530000294251"/>
    <x v="728"/>
    <x v="5"/>
    <n v="1297"/>
    <n v="0"/>
    <s v=""/>
  </r>
  <r>
    <s v="4907490586"/>
    <x v="6"/>
    <x v="5"/>
    <d v="2023-06-14T00:00:00"/>
    <x v="5"/>
    <x v="17"/>
    <s v="1080"/>
    <s v="S080"/>
    <s v="H"/>
    <n v="0"/>
    <n v="1"/>
    <x v="0"/>
    <s v="530000316630"/>
    <x v="660"/>
    <x v="17"/>
    <n v="43365"/>
    <n v="0"/>
    <s v="ERO"/>
  </r>
  <r>
    <s v="4907490620"/>
    <x v="6"/>
    <x v="5"/>
    <d v="2023-06-14T00:00:00"/>
    <x v="5"/>
    <x v="2"/>
    <s v="1010"/>
    <s v="S010"/>
    <s v="H"/>
    <n v="0"/>
    <n v="1"/>
    <x v="0"/>
    <s v="530000320121"/>
    <x v="778"/>
    <x v="2"/>
    <n v="9490"/>
    <n v="0"/>
    <s v="CMP"/>
  </r>
  <r>
    <s v="4907490640"/>
    <x v="6"/>
    <x v="5"/>
    <d v="2023-06-14T00:00:00"/>
    <x v="5"/>
    <x v="10"/>
    <s v="1010"/>
    <s v="S010"/>
    <s v="H"/>
    <n v="0"/>
    <n v="1"/>
    <x v="0"/>
    <s v="530000308714"/>
    <x v="679"/>
    <x v="10"/>
    <n v="42200"/>
    <n v="0"/>
    <s v="CMP"/>
  </r>
  <r>
    <s v="4907490721"/>
    <x v="6"/>
    <x v="5"/>
    <d v="2023-06-14T00:00:00"/>
    <x v="5"/>
    <x v="62"/>
    <s v="1010"/>
    <s v="S010"/>
    <s v="H"/>
    <n v="0"/>
    <n v="1"/>
    <x v="0"/>
    <s v="530000320156"/>
    <x v="778"/>
    <x v="62"/>
    <n v="0"/>
    <n v="0"/>
    <s v="CMP"/>
  </r>
  <r>
    <s v="4907490768"/>
    <x v="6"/>
    <x v="5"/>
    <d v="2023-06-14T00:00:00"/>
    <x v="5"/>
    <x v="5"/>
    <s v="1020"/>
    <s v="S020"/>
    <s v="H"/>
    <n v="0"/>
    <n v="1"/>
    <x v="0"/>
    <s v="530000318108"/>
    <x v="770"/>
    <x v="5"/>
    <n v="1297"/>
    <n v="0"/>
    <s v="ERO"/>
  </r>
  <r>
    <s v="4907490773"/>
    <x v="6"/>
    <x v="5"/>
    <d v="2023-06-14T00:00:00"/>
    <x v="5"/>
    <x v="26"/>
    <s v="1020"/>
    <s v="S020"/>
    <s v="H"/>
    <n v="0"/>
    <n v="1"/>
    <x v="0"/>
    <s v="530000275091"/>
    <x v="664"/>
    <x v="26"/>
    <n v="9000"/>
    <n v="0"/>
    <s v="CMP"/>
  </r>
  <r>
    <s v="4907490776"/>
    <x v="6"/>
    <x v="5"/>
    <d v="2023-06-14T00:00:00"/>
    <x v="5"/>
    <x v="26"/>
    <s v="1020"/>
    <s v="S020"/>
    <s v="H"/>
    <n v="0"/>
    <n v="1"/>
    <x v="0"/>
    <s v="530000280864"/>
    <x v="664"/>
    <x v="26"/>
    <n v="9000"/>
    <n v="0"/>
    <s v="CMP"/>
  </r>
  <r>
    <s v="4907490910"/>
    <x v="6"/>
    <x v="5"/>
    <d v="2023-06-14T00:00:00"/>
    <x v="5"/>
    <x v="2"/>
    <s v="1050"/>
    <s v="S050"/>
    <s v="H"/>
    <n v="0"/>
    <n v="1"/>
    <x v="0"/>
    <s v="530000271096"/>
    <x v="537"/>
    <x v="2"/>
    <n v="9490"/>
    <n v="0"/>
    <s v="CMP"/>
  </r>
  <r>
    <s v="4907491083"/>
    <x v="6"/>
    <x v="5"/>
    <d v="2023-06-14T00:00:00"/>
    <x v="5"/>
    <x v="10"/>
    <s v="1050"/>
    <s v="S050"/>
    <s v="H"/>
    <n v="0"/>
    <n v="1"/>
    <x v="0"/>
    <s v="530000282002"/>
    <x v="670"/>
    <x v="10"/>
    <n v="42200"/>
    <n v="0"/>
    <s v="CMP"/>
  </r>
  <r>
    <s v="4907491299"/>
    <x v="6"/>
    <x v="5"/>
    <d v="2023-06-15T00:00:00"/>
    <x v="5"/>
    <x v="125"/>
    <s v="1060"/>
    <s v="S061"/>
    <s v="H"/>
    <n v="0"/>
    <n v="1"/>
    <x v="0"/>
    <s v="530000311233"/>
    <x v="672"/>
    <x v="125"/>
    <n v="3946"/>
    <n v="0"/>
    <s v="DIAR"/>
  </r>
  <r>
    <s v="4907491579"/>
    <x v="6"/>
    <x v="5"/>
    <d v="2023-06-15T00:00:00"/>
    <x v="5"/>
    <x v="19"/>
    <s v="1017"/>
    <s v="S017"/>
    <s v="H"/>
    <n v="0"/>
    <n v="1"/>
    <x v="0"/>
    <s v="530000303933"/>
    <x v="640"/>
    <x v="19"/>
    <n v="1745"/>
    <n v="0"/>
    <s v="CMP"/>
  </r>
  <r>
    <s v="4907491686"/>
    <x v="6"/>
    <x v="5"/>
    <d v="2023-06-15T00:00:00"/>
    <x v="5"/>
    <x v="12"/>
    <s v="1010"/>
    <s v="S010"/>
    <s v="H"/>
    <n v="0"/>
    <n v="1"/>
    <x v="0"/>
    <s v="530000319335"/>
    <x v="778"/>
    <x v="12"/>
    <n v="10385"/>
    <n v="0"/>
    <s v="CMP"/>
  </r>
  <r>
    <s v="4907491713"/>
    <x v="6"/>
    <x v="5"/>
    <d v="2023-06-15T00:00:00"/>
    <x v="5"/>
    <x v="62"/>
    <s v="1060"/>
    <s v="S060"/>
    <s v="H"/>
    <n v="0"/>
    <n v="1"/>
    <x v="0"/>
    <s v="530000321318"/>
    <x v="765"/>
    <x v="62"/>
    <n v="0"/>
    <n v="0"/>
    <s v="ERO"/>
  </r>
  <r>
    <s v="4907491731"/>
    <x v="6"/>
    <x v="5"/>
    <d v="2023-06-15T00:00:00"/>
    <x v="5"/>
    <x v="56"/>
    <s v="1060"/>
    <s v="S060"/>
    <s v="H"/>
    <n v="0"/>
    <n v="1"/>
    <x v="0"/>
    <s v="530000314336"/>
    <x v="771"/>
    <x v="56"/>
    <n v="3645"/>
    <n v="0"/>
    <s v="ERO"/>
  </r>
  <r>
    <s v="4907491814"/>
    <x v="6"/>
    <x v="5"/>
    <d v="2023-06-15T00:00:00"/>
    <x v="5"/>
    <x v="32"/>
    <s v="1050"/>
    <s v="S050"/>
    <s v="H"/>
    <n v="0"/>
    <n v="1"/>
    <x v="0"/>
    <s v="530000315493"/>
    <x v="800"/>
    <x v="32"/>
    <n v="1238"/>
    <n v="0"/>
    <s v="CMP"/>
  </r>
  <r>
    <s v="4907491820"/>
    <x v="6"/>
    <x v="5"/>
    <d v="2023-06-15T00:00:00"/>
    <x v="5"/>
    <x v="2"/>
    <s v="1010"/>
    <s v="S010"/>
    <s v="H"/>
    <n v="0"/>
    <n v="1"/>
    <x v="0"/>
    <s v="530000318300"/>
    <x v="778"/>
    <x v="2"/>
    <n v="9490"/>
    <n v="0"/>
    <s v="CMP"/>
  </r>
  <r>
    <s v="4907492142"/>
    <x v="6"/>
    <x v="5"/>
    <d v="2023-06-16T00:00:00"/>
    <x v="5"/>
    <x v="13"/>
    <s v="1050"/>
    <s v="S050"/>
    <s v="H"/>
    <n v="0"/>
    <n v="1"/>
    <x v="0"/>
    <s v="530000316103"/>
    <x v="777"/>
    <x v="13"/>
    <n v="46100"/>
    <n v="0"/>
    <s v="ERO"/>
  </r>
  <r>
    <s v="4907492283"/>
    <x v="6"/>
    <x v="5"/>
    <d v="2023-06-16T00:00:00"/>
    <x v="5"/>
    <x v="5"/>
    <s v="1020"/>
    <s v="S024"/>
    <s v="H"/>
    <n v="0"/>
    <n v="1"/>
    <x v="0"/>
    <s v="530000318635"/>
    <x v="774"/>
    <x v="5"/>
    <n v="1297"/>
    <n v="0"/>
    <s v="NB"/>
  </r>
  <r>
    <s v="4907492284"/>
    <x v="6"/>
    <x v="5"/>
    <d v="2023-06-16T00:00:00"/>
    <x v="5"/>
    <x v="5"/>
    <s v="1020"/>
    <s v="S024"/>
    <s v="H"/>
    <n v="0"/>
    <n v="3"/>
    <x v="0"/>
    <s v="530000304059"/>
    <x v="634"/>
    <x v="5"/>
    <n v="1297"/>
    <n v="0"/>
    <s v="DIAR"/>
  </r>
  <r>
    <s v="4907492321"/>
    <x v="6"/>
    <x v="5"/>
    <d v="2023-06-16T00:00:00"/>
    <x v="5"/>
    <x v="4"/>
    <s v="1001"/>
    <s v="S001"/>
    <s v="H"/>
    <n v="0"/>
    <n v="1"/>
    <x v="0"/>
    <s v="530000253129"/>
    <x v="581"/>
    <x v="4"/>
    <n v="107120"/>
    <n v="0"/>
    <s v="NB"/>
  </r>
  <r>
    <s v="4907492330"/>
    <x v="6"/>
    <x v="5"/>
    <d v="2023-06-16T00:00:00"/>
    <x v="5"/>
    <x v="10"/>
    <s v="1010"/>
    <s v="S010"/>
    <s v="H"/>
    <n v="0"/>
    <n v="1"/>
    <x v="0"/>
    <s v="530000255233"/>
    <x v="230"/>
    <x v="10"/>
    <n v="42200"/>
    <n v="0"/>
    <s v="NB"/>
  </r>
  <r>
    <s v="4907492392"/>
    <x v="6"/>
    <x v="5"/>
    <d v="2023-06-16T00:00:00"/>
    <x v="5"/>
    <x v="10"/>
    <s v="1010"/>
    <s v="S010"/>
    <s v="H"/>
    <n v="0"/>
    <n v="1"/>
    <x v="0"/>
    <s v="530000198045"/>
    <x v="394"/>
    <x v="10"/>
    <n v="42200"/>
    <n v="0"/>
    <s v="NB"/>
  </r>
  <r>
    <s v="4907492412"/>
    <x v="6"/>
    <x v="5"/>
    <d v="2023-06-16T00:00:00"/>
    <x v="5"/>
    <x v="0"/>
    <s v="1010"/>
    <s v="S010"/>
    <s v="H"/>
    <n v="0"/>
    <n v="1"/>
    <x v="0"/>
    <s v="530000316748"/>
    <x v="810"/>
    <x v="0"/>
    <n v="41000"/>
    <n v="0"/>
    <s v="NB"/>
  </r>
  <r>
    <s v="4907492424"/>
    <x v="6"/>
    <x v="5"/>
    <d v="2023-06-16T00:00:00"/>
    <x v="5"/>
    <x v="139"/>
    <s v="1010"/>
    <s v="S010"/>
    <s v="H"/>
    <n v="0"/>
    <n v="1"/>
    <x v="0"/>
    <s v="530000242322"/>
    <x v="563"/>
    <x v="139"/>
    <n v="4870"/>
    <n v="0"/>
    <s v="ESH"/>
  </r>
  <r>
    <s v="4907492450"/>
    <x v="6"/>
    <x v="5"/>
    <d v="2023-06-16T00:00:00"/>
    <x v="5"/>
    <x v="65"/>
    <s v="1050"/>
    <s v="S050"/>
    <s v="H"/>
    <n v="0"/>
    <n v="1"/>
    <x v="0"/>
    <s v="530000315586"/>
    <x v="811"/>
    <x v="65"/>
    <n v="8130"/>
    <n v="0"/>
    <s v="NB"/>
  </r>
  <r>
    <s v="4907492511"/>
    <x v="6"/>
    <x v="5"/>
    <d v="2023-06-16T00:00:00"/>
    <x v="5"/>
    <x v="26"/>
    <s v="1050"/>
    <s v="S050"/>
    <s v="H"/>
    <n v="0"/>
    <n v="1"/>
    <x v="0"/>
    <s v="530000315586"/>
    <x v="811"/>
    <x v="26"/>
    <n v="9000"/>
    <n v="0"/>
    <s v="NB"/>
  </r>
  <r>
    <s v="4907492815"/>
    <x v="6"/>
    <x v="5"/>
    <d v="2023-06-16T00:00:00"/>
    <x v="5"/>
    <x v="7"/>
    <s v="1017"/>
    <s v="S017"/>
    <s v="H"/>
    <n v="0"/>
    <n v="1"/>
    <x v="0"/>
    <s v="530000185614"/>
    <x v="798"/>
    <x v="7"/>
    <n v="8280"/>
    <n v="0"/>
    <s v="ERO"/>
  </r>
  <r>
    <s v="4907492846"/>
    <x v="6"/>
    <x v="5"/>
    <d v="2023-06-16T00:00:00"/>
    <x v="5"/>
    <x v="21"/>
    <s v="1060"/>
    <s v="S060"/>
    <s v="H"/>
    <n v="0"/>
    <n v="1"/>
    <x v="0"/>
    <s v="530000303228"/>
    <x v="791"/>
    <x v="21"/>
    <n v="1708"/>
    <n v="0"/>
    <s v="ERO"/>
  </r>
  <r>
    <s v="4907492881"/>
    <x v="6"/>
    <x v="5"/>
    <d v="2023-06-16T00:00:00"/>
    <x v="5"/>
    <x v="26"/>
    <s v="1020"/>
    <s v="S020"/>
    <s v="H"/>
    <n v="0"/>
    <n v="1"/>
    <x v="0"/>
    <s v="530000312808"/>
    <x v="770"/>
    <x v="26"/>
    <n v="9000"/>
    <n v="0"/>
    <s v="ERO"/>
  </r>
  <r>
    <s v="4907492885"/>
    <x v="6"/>
    <x v="5"/>
    <d v="2023-06-17T00:00:00"/>
    <x v="5"/>
    <x v="21"/>
    <s v="1050"/>
    <s v="S050"/>
    <s v="H"/>
    <n v="0"/>
    <n v="1"/>
    <x v="0"/>
    <s v="530000318241"/>
    <x v="764"/>
    <x v="21"/>
    <n v="1708"/>
    <n v="0"/>
    <s v="ERO"/>
  </r>
  <r>
    <s v="4907492974"/>
    <x v="6"/>
    <x v="5"/>
    <d v="2023-06-17T00:00:00"/>
    <x v="3"/>
    <x v="32"/>
    <s v="1050"/>
    <s v="S050"/>
    <s v="S"/>
    <n v="0"/>
    <n v="-1"/>
    <x v="0"/>
    <s v="530000315493"/>
    <x v="800"/>
    <x v="32"/>
    <n v="1238"/>
    <n v="0"/>
    <s v="CMP"/>
  </r>
  <r>
    <s v="4907493254"/>
    <x v="6"/>
    <x v="5"/>
    <d v="2023-06-19T00:00:00"/>
    <x v="5"/>
    <x v="2"/>
    <s v="1060"/>
    <s v="S060"/>
    <s v="H"/>
    <n v="0"/>
    <n v="1"/>
    <x v="0"/>
    <s v="530000322117"/>
    <x v="765"/>
    <x v="2"/>
    <n v="9490"/>
    <n v="0"/>
    <s v="ERO"/>
  </r>
  <r>
    <s v="4907493309"/>
    <x v="6"/>
    <x v="5"/>
    <d v="2023-06-19T00:00:00"/>
    <x v="5"/>
    <x v="136"/>
    <s v="1020"/>
    <s v="S020"/>
    <s v="H"/>
    <n v="0"/>
    <n v="1"/>
    <x v="0"/>
    <s v="530000269491"/>
    <x v="79"/>
    <x v="136"/>
    <n v="5100"/>
    <n v="0"/>
    <s v="CMP"/>
  </r>
  <r>
    <s v="4907493500"/>
    <x v="6"/>
    <x v="5"/>
    <d v="2023-06-19T00:00:00"/>
    <x v="5"/>
    <x v="12"/>
    <s v="1080"/>
    <s v="S080"/>
    <s v="H"/>
    <n v="0"/>
    <n v="1"/>
    <x v="0"/>
    <s v="530000297261"/>
    <x v="676"/>
    <x v="12"/>
    <n v="10385"/>
    <n v="0"/>
    <s v="NB"/>
  </r>
  <r>
    <s v="4907493504"/>
    <x v="6"/>
    <x v="5"/>
    <d v="2023-06-19T00:00:00"/>
    <x v="5"/>
    <x v="136"/>
    <s v="1020"/>
    <s v="S020"/>
    <s v="H"/>
    <n v="0"/>
    <n v="1"/>
    <x v="0"/>
    <s v="530000313988"/>
    <x v="770"/>
    <x v="136"/>
    <n v="5100"/>
    <n v="0"/>
    <s v="ERO"/>
  </r>
  <r>
    <s v="4907493618"/>
    <x v="6"/>
    <x v="5"/>
    <d v="2023-06-19T00:00:00"/>
    <x v="5"/>
    <x v="26"/>
    <s v="1020"/>
    <s v="S020"/>
    <s v="H"/>
    <n v="0"/>
    <n v="1"/>
    <x v="0"/>
    <s v="530000283043"/>
    <x v="664"/>
    <x v="26"/>
    <n v="9000"/>
    <n v="0"/>
    <s v="CMP"/>
  </r>
  <r>
    <s v="4907493852"/>
    <x v="6"/>
    <x v="5"/>
    <d v="2023-06-19T00:00:00"/>
    <x v="5"/>
    <x v="26"/>
    <s v="1020"/>
    <s v="S020"/>
    <s v="H"/>
    <n v="0"/>
    <n v="1"/>
    <x v="0"/>
    <s v="530000304700"/>
    <x v="696"/>
    <x v="26"/>
    <n v="9000"/>
    <n v="0"/>
    <s v="NB"/>
  </r>
  <r>
    <s v="4907493932"/>
    <x v="6"/>
    <x v="5"/>
    <d v="2023-06-19T00:00:00"/>
    <x v="5"/>
    <x v="26"/>
    <s v="1020"/>
    <s v="S020"/>
    <s v="H"/>
    <n v="0"/>
    <n v="1"/>
    <x v="0"/>
    <s v="530000287958"/>
    <x v="664"/>
    <x v="26"/>
    <n v="9000"/>
    <n v="0"/>
    <s v="CMP"/>
  </r>
  <r>
    <s v="4907493933"/>
    <x v="6"/>
    <x v="5"/>
    <d v="2023-06-19T00:00:00"/>
    <x v="5"/>
    <x v="26"/>
    <s v="1020"/>
    <s v="S020"/>
    <s v="H"/>
    <n v="0"/>
    <n v="1"/>
    <x v="0"/>
    <s v="530000286963"/>
    <x v="664"/>
    <x v="26"/>
    <n v="9000"/>
    <n v="0"/>
    <s v="CMP"/>
  </r>
  <r>
    <s v="4907493935"/>
    <x v="6"/>
    <x v="5"/>
    <d v="2023-06-19T00:00:00"/>
    <x v="5"/>
    <x v="26"/>
    <s v="1020"/>
    <s v="S020"/>
    <s v="H"/>
    <n v="0"/>
    <n v="1"/>
    <x v="0"/>
    <s v="530000285590"/>
    <x v="664"/>
    <x v="26"/>
    <n v="9000"/>
    <n v="0"/>
    <s v="CMP"/>
  </r>
  <r>
    <s v="4907494943"/>
    <x v="6"/>
    <x v="5"/>
    <d v="2023-06-19T00:00:00"/>
    <x v="5"/>
    <x v="161"/>
    <s v="1010"/>
    <s v="S010"/>
    <s v="H"/>
    <n v="0"/>
    <n v="1"/>
    <x v="0"/>
    <s v="530000282943"/>
    <x v="834"/>
    <x v="161"/>
    <n v="4130"/>
    <n v="0"/>
    <s v=""/>
  </r>
  <r>
    <s v="4907496701"/>
    <x v="6"/>
    <x v="5"/>
    <d v="2023-06-20T00:00:00"/>
    <x v="5"/>
    <x v="26"/>
    <s v="1017"/>
    <s v="S017"/>
    <s v="H"/>
    <n v="0"/>
    <n v="1"/>
    <x v="0"/>
    <s v="530000192917"/>
    <x v="766"/>
    <x v="26"/>
    <n v="9000"/>
    <n v="0"/>
    <s v="ERO"/>
  </r>
  <r>
    <s v="4907496753"/>
    <x v="6"/>
    <x v="5"/>
    <d v="2023-06-20T00:00:00"/>
    <x v="5"/>
    <x v="161"/>
    <s v="1060"/>
    <s v="S060"/>
    <s v="H"/>
    <n v="0"/>
    <n v="1"/>
    <x v="0"/>
    <s v="530000269219"/>
    <x v="133"/>
    <x v="161"/>
    <n v="4130"/>
    <n v="0"/>
    <s v="CMP"/>
  </r>
  <r>
    <s v="4907496882"/>
    <x v="6"/>
    <x v="5"/>
    <d v="2023-06-20T00:00:00"/>
    <x v="5"/>
    <x v="161"/>
    <s v="1010"/>
    <s v="S010"/>
    <s v="H"/>
    <n v="0"/>
    <n v="1"/>
    <x v="0"/>
    <s v="530000311414"/>
    <x v="634"/>
    <x v="161"/>
    <n v="4130"/>
    <n v="0"/>
    <s v="DIAR"/>
  </r>
  <r>
    <s v="4907497043"/>
    <x v="6"/>
    <x v="5"/>
    <d v="2023-06-20T00:00:00"/>
    <x v="5"/>
    <x v="5"/>
    <s v="1020"/>
    <s v="S024"/>
    <s v="H"/>
    <n v="0"/>
    <n v="1"/>
    <x v="0"/>
    <s v="530000316951"/>
    <x v="672"/>
    <x v="5"/>
    <n v="1297"/>
    <n v="0"/>
    <s v="DIAR"/>
  </r>
  <r>
    <s v="4907497081"/>
    <x v="6"/>
    <x v="5"/>
    <d v="2023-06-20T00:00:00"/>
    <x v="5"/>
    <x v="5"/>
    <s v="1020"/>
    <s v="S024"/>
    <s v="H"/>
    <n v="0"/>
    <n v="1"/>
    <x v="0"/>
    <s v="530000315589"/>
    <x v="634"/>
    <x v="5"/>
    <n v="1297"/>
    <n v="0"/>
    <s v="DIAR"/>
  </r>
  <r>
    <s v="4907497081"/>
    <x v="6"/>
    <x v="5"/>
    <d v="2023-06-20T00:00:00"/>
    <x v="5"/>
    <x v="5"/>
    <s v="1020"/>
    <s v="S024"/>
    <s v="H"/>
    <n v="0"/>
    <n v="1"/>
    <x v="0"/>
    <s v="530000315589"/>
    <x v="634"/>
    <x v="5"/>
    <n v="1297"/>
    <n v="0"/>
    <s v="DIAR"/>
  </r>
  <r>
    <s v="4907497081"/>
    <x v="6"/>
    <x v="5"/>
    <d v="2023-06-20T00:00:00"/>
    <x v="5"/>
    <x v="5"/>
    <s v="1020"/>
    <s v="S024"/>
    <s v="H"/>
    <n v="0"/>
    <n v="1"/>
    <x v="0"/>
    <s v="530000315589"/>
    <x v="634"/>
    <x v="5"/>
    <n v="1297"/>
    <n v="0"/>
    <s v="DIAR"/>
  </r>
  <r>
    <s v="4907497081"/>
    <x v="6"/>
    <x v="5"/>
    <d v="2023-06-20T00:00:00"/>
    <x v="5"/>
    <x v="5"/>
    <s v="1020"/>
    <s v="S024"/>
    <s v="H"/>
    <n v="0"/>
    <n v="2"/>
    <x v="0"/>
    <s v="530000315589"/>
    <x v="634"/>
    <x v="5"/>
    <n v="1297"/>
    <n v="0"/>
    <s v="DIAR"/>
  </r>
  <r>
    <s v="4907497081"/>
    <x v="6"/>
    <x v="5"/>
    <d v="2023-06-20T00:00:00"/>
    <x v="5"/>
    <x v="5"/>
    <s v="1020"/>
    <s v="S024"/>
    <s v="H"/>
    <n v="0"/>
    <n v="1"/>
    <x v="0"/>
    <s v="530000315589"/>
    <x v="634"/>
    <x v="5"/>
    <n v="1297"/>
    <n v="0"/>
    <s v="DIAR"/>
  </r>
  <r>
    <s v="4907497081"/>
    <x v="6"/>
    <x v="5"/>
    <d v="2023-06-20T00:00:00"/>
    <x v="5"/>
    <x v="5"/>
    <s v="1020"/>
    <s v="S024"/>
    <s v="H"/>
    <n v="0"/>
    <n v="1"/>
    <x v="0"/>
    <s v="530000315589"/>
    <x v="634"/>
    <x v="5"/>
    <n v="1297"/>
    <n v="0"/>
    <s v="DIAR"/>
  </r>
  <r>
    <s v="4907497082"/>
    <x v="6"/>
    <x v="5"/>
    <d v="2023-06-20T00:00:00"/>
    <x v="5"/>
    <x v="136"/>
    <s v="1020"/>
    <s v="S024"/>
    <s v="H"/>
    <n v="0"/>
    <n v="1"/>
    <x v="0"/>
    <s v="530000315589"/>
    <x v="634"/>
    <x v="136"/>
    <n v="5100"/>
    <n v="0"/>
    <s v="DIAR"/>
  </r>
  <r>
    <s v="4907497090"/>
    <x v="6"/>
    <x v="5"/>
    <d v="2023-06-20T00:00:00"/>
    <x v="5"/>
    <x v="5"/>
    <s v="1020"/>
    <s v="S020"/>
    <s v="H"/>
    <n v="0"/>
    <n v="1"/>
    <x v="0"/>
    <s v="530000311343"/>
    <x v="79"/>
    <x v="5"/>
    <n v="1297"/>
    <n v="0"/>
    <s v="CMP"/>
  </r>
  <r>
    <s v="4907497118"/>
    <x v="6"/>
    <x v="5"/>
    <d v="2023-06-20T00:00:00"/>
    <x v="5"/>
    <x v="26"/>
    <s v="1020"/>
    <s v="S020"/>
    <s v="H"/>
    <n v="0"/>
    <n v="1"/>
    <x v="0"/>
    <s v="530000280882"/>
    <x v="664"/>
    <x v="26"/>
    <n v="9000"/>
    <n v="0"/>
    <s v="CMP"/>
  </r>
  <r>
    <s v="4907497119"/>
    <x v="6"/>
    <x v="5"/>
    <d v="2023-06-20T00:00:00"/>
    <x v="5"/>
    <x v="26"/>
    <s v="1020"/>
    <s v="S020"/>
    <s v="H"/>
    <n v="0"/>
    <n v="1"/>
    <x v="0"/>
    <s v="530000282481"/>
    <x v="664"/>
    <x v="26"/>
    <n v="9000"/>
    <n v="0"/>
    <s v="CMP"/>
  </r>
  <r>
    <s v="4907497143"/>
    <x v="6"/>
    <x v="5"/>
    <d v="2023-06-20T00:00:00"/>
    <x v="5"/>
    <x v="5"/>
    <s v="1020"/>
    <s v="S020"/>
    <s v="H"/>
    <n v="0"/>
    <n v="1"/>
    <x v="0"/>
    <s v="530000314689"/>
    <x v="79"/>
    <x v="5"/>
    <n v="1297"/>
    <n v="0"/>
    <s v="CMP"/>
  </r>
  <r>
    <s v="4907497144"/>
    <x v="6"/>
    <x v="5"/>
    <d v="2023-06-20T00:00:00"/>
    <x v="5"/>
    <x v="5"/>
    <s v="1020"/>
    <s v="S020"/>
    <s v="H"/>
    <n v="0"/>
    <n v="1"/>
    <x v="0"/>
    <s v="530000314689"/>
    <x v="79"/>
    <x v="5"/>
    <n v="1297"/>
    <n v="0"/>
    <s v="CMP"/>
  </r>
  <r>
    <s v="4907497437"/>
    <x v="6"/>
    <x v="5"/>
    <d v="2023-06-21T00:00:00"/>
    <x v="5"/>
    <x v="21"/>
    <s v="1020"/>
    <s v="S020"/>
    <s v="H"/>
    <n v="0"/>
    <n v="1"/>
    <x v="0"/>
    <s v="530000314280"/>
    <x v="770"/>
    <x v="21"/>
    <n v="1708"/>
    <n v="0"/>
    <s v="ERO"/>
  </r>
  <r>
    <s v="4907497591"/>
    <x v="6"/>
    <x v="5"/>
    <d v="2023-06-21T00:00:00"/>
    <x v="5"/>
    <x v="17"/>
    <s v="1030"/>
    <s v="S030"/>
    <s v="H"/>
    <n v="0"/>
    <n v="1"/>
    <x v="0"/>
    <s v="530000312263"/>
    <x v="662"/>
    <x v="17"/>
    <n v="43365"/>
    <n v="0"/>
    <s v="CMP"/>
  </r>
  <r>
    <s v="4907497603"/>
    <x v="6"/>
    <x v="5"/>
    <d v="2023-06-21T00:00:00"/>
    <x v="5"/>
    <x v="10"/>
    <s v="1020"/>
    <s v="S020"/>
    <s v="H"/>
    <n v="0"/>
    <n v="1"/>
    <x v="0"/>
    <s v="530000309766"/>
    <x v="766"/>
    <x v="10"/>
    <n v="42200"/>
    <n v="0"/>
    <s v="ERO"/>
  </r>
  <r>
    <s v="4907497667"/>
    <x v="6"/>
    <x v="5"/>
    <d v="2023-06-21T00:00:00"/>
    <x v="5"/>
    <x v="7"/>
    <s v="1080"/>
    <s v="S080"/>
    <s v="H"/>
    <n v="0"/>
    <n v="1"/>
    <x v="0"/>
    <s v="530000319326"/>
    <x v="776"/>
    <x v="7"/>
    <n v="8280"/>
    <n v="0"/>
    <s v="ERO"/>
  </r>
  <r>
    <s v="4907497854"/>
    <x v="6"/>
    <x v="5"/>
    <d v="2023-06-21T00:00:00"/>
    <x v="5"/>
    <x v="2"/>
    <s v="1020"/>
    <s v="S020"/>
    <s v="H"/>
    <n v="0"/>
    <n v="1"/>
    <x v="0"/>
    <s v="530000312808"/>
    <x v="770"/>
    <x v="2"/>
    <n v="9490"/>
    <n v="0"/>
    <s v="ERO"/>
  </r>
  <r>
    <s v="4907498114"/>
    <x v="6"/>
    <x v="5"/>
    <d v="2023-06-21T00:00:00"/>
    <x v="5"/>
    <x v="10"/>
    <s v="1050"/>
    <s v="S050"/>
    <s v="H"/>
    <n v="0"/>
    <n v="1"/>
    <x v="0"/>
    <s v="530000293468"/>
    <x v="670"/>
    <x v="10"/>
    <n v="42200"/>
    <n v="0"/>
    <s v="CMP"/>
  </r>
  <r>
    <s v="4907498143"/>
    <x v="6"/>
    <x v="5"/>
    <d v="2023-06-21T00:00:00"/>
    <x v="5"/>
    <x v="2"/>
    <s v="1080"/>
    <s v="S080"/>
    <s v="H"/>
    <n v="0"/>
    <n v="1"/>
    <x v="0"/>
    <s v="530000319911"/>
    <x v="678"/>
    <x v="2"/>
    <n v="9490"/>
    <n v="0"/>
    <s v="CMP"/>
  </r>
  <r>
    <s v="4907498143"/>
    <x v="6"/>
    <x v="5"/>
    <d v="2023-06-21T00:00:00"/>
    <x v="5"/>
    <x v="7"/>
    <s v="1080"/>
    <s v="S080"/>
    <s v="H"/>
    <n v="0"/>
    <n v="1"/>
    <x v="0"/>
    <s v="530000320585"/>
    <x v="678"/>
    <x v="7"/>
    <n v="8280"/>
    <n v="0"/>
    <s v="CMP"/>
  </r>
  <r>
    <s v="4907498252"/>
    <x v="6"/>
    <x v="5"/>
    <d v="2023-06-21T00:00:00"/>
    <x v="5"/>
    <x v="26"/>
    <s v="1020"/>
    <s v="S020"/>
    <s v="H"/>
    <n v="0"/>
    <n v="1"/>
    <x v="0"/>
    <s v="530000287198"/>
    <x v="664"/>
    <x v="26"/>
    <n v="9000"/>
    <n v="0"/>
    <s v="CMP"/>
  </r>
  <r>
    <s v="4907498253"/>
    <x v="6"/>
    <x v="5"/>
    <d v="2023-06-21T00:00:00"/>
    <x v="5"/>
    <x v="26"/>
    <s v="1020"/>
    <s v="S020"/>
    <s v="H"/>
    <n v="0"/>
    <n v="1"/>
    <x v="0"/>
    <s v="530000288645"/>
    <x v="664"/>
    <x v="26"/>
    <n v="9000"/>
    <n v="0"/>
    <s v="CMP"/>
  </r>
  <r>
    <s v="4907498256"/>
    <x v="6"/>
    <x v="5"/>
    <d v="2023-06-21T00:00:00"/>
    <x v="5"/>
    <x v="26"/>
    <s v="1020"/>
    <s v="S020"/>
    <s v="H"/>
    <n v="0"/>
    <n v="1"/>
    <x v="0"/>
    <s v="530000297965"/>
    <x v="664"/>
    <x v="26"/>
    <n v="9000"/>
    <n v="0"/>
    <s v="CMP"/>
  </r>
  <r>
    <s v="4907498339"/>
    <x v="6"/>
    <x v="5"/>
    <d v="2023-06-21T00:00:00"/>
    <x v="5"/>
    <x v="10"/>
    <s v="1030"/>
    <s v="S030"/>
    <s v="H"/>
    <n v="0"/>
    <n v="1"/>
    <x v="0"/>
    <s v="530000310766"/>
    <x v="768"/>
    <x v="10"/>
    <n v="42200"/>
    <n v="0"/>
    <s v="ERO"/>
  </r>
  <r>
    <s v="4907498676"/>
    <x v="6"/>
    <x v="5"/>
    <d v="2023-06-22T00:00:00"/>
    <x v="5"/>
    <x v="32"/>
    <s v="1060"/>
    <s v="S060"/>
    <s v="H"/>
    <n v="0"/>
    <n v="1"/>
    <x v="0"/>
    <s v="530000321868"/>
    <x v="771"/>
    <x v="32"/>
    <n v="1238"/>
    <n v="0"/>
    <s v="ERO"/>
  </r>
  <r>
    <s v="4907498688"/>
    <x v="6"/>
    <x v="5"/>
    <d v="2023-06-22T00:00:00"/>
    <x v="5"/>
    <x v="26"/>
    <s v="1020"/>
    <s v="S020"/>
    <s v="H"/>
    <n v="0"/>
    <n v="1"/>
    <x v="0"/>
    <s v="530000287992"/>
    <x v="664"/>
    <x v="26"/>
    <n v="9000"/>
    <n v="0"/>
    <s v="CMP"/>
  </r>
  <r>
    <s v="4907498727"/>
    <x v="6"/>
    <x v="5"/>
    <d v="2023-06-22T00:00:00"/>
    <x v="5"/>
    <x v="5"/>
    <s v="1096"/>
    <s v="S096"/>
    <s v="H"/>
    <n v="0"/>
    <n v="1"/>
    <x v="0"/>
    <s v="530000175844"/>
    <x v="193"/>
    <x v="5"/>
    <n v="1297"/>
    <n v="0"/>
    <s v=""/>
  </r>
  <r>
    <s v="4907498878"/>
    <x v="6"/>
    <x v="5"/>
    <d v="2023-06-22T00:00:00"/>
    <x v="5"/>
    <x v="28"/>
    <s v="1010"/>
    <s v="S010"/>
    <s v="H"/>
    <n v="0"/>
    <n v="1"/>
    <x v="0"/>
    <s v="530000316810"/>
    <x v="778"/>
    <x v="28"/>
    <n v="44820"/>
    <n v="0"/>
    <s v="CMP"/>
  </r>
  <r>
    <s v="4907498910"/>
    <x v="6"/>
    <x v="5"/>
    <d v="2023-06-22T00:00:00"/>
    <x v="5"/>
    <x v="26"/>
    <s v="1020"/>
    <s v="S020"/>
    <s v="H"/>
    <n v="0"/>
    <n v="1"/>
    <x v="0"/>
    <s v="530000287992"/>
    <x v="664"/>
    <x v="26"/>
    <n v="9000"/>
    <n v="0"/>
    <s v="CMP"/>
  </r>
  <r>
    <s v="4907498911"/>
    <x v="6"/>
    <x v="5"/>
    <d v="2023-06-22T00:00:00"/>
    <x v="5"/>
    <x v="17"/>
    <s v="1010"/>
    <s v="S010"/>
    <s v="H"/>
    <n v="0"/>
    <n v="1"/>
    <x v="0"/>
    <s v="530000321640"/>
    <x v="778"/>
    <x v="17"/>
    <n v="43365"/>
    <n v="0"/>
    <s v="CMP"/>
  </r>
  <r>
    <s v="4907499549"/>
    <x v="6"/>
    <x v="5"/>
    <d v="2023-06-23T00:00:00"/>
    <x v="5"/>
    <x v="10"/>
    <s v="1010"/>
    <s v="S010"/>
    <s v="H"/>
    <n v="0"/>
    <n v="1"/>
    <x v="0"/>
    <s v="530000309203"/>
    <x v="835"/>
    <x v="10"/>
    <n v="42200"/>
    <n v="0"/>
    <s v="NB"/>
  </r>
  <r>
    <s v="4907499565"/>
    <x v="6"/>
    <x v="5"/>
    <d v="2023-06-23T00:00:00"/>
    <x v="5"/>
    <x v="22"/>
    <s v="1010"/>
    <s v="S010"/>
    <s v="H"/>
    <n v="0"/>
    <n v="3"/>
    <x v="0"/>
    <s v="530000305408"/>
    <x v="759"/>
    <x v="22"/>
    <n v="1334"/>
    <n v="0"/>
    <s v="ERO"/>
  </r>
  <r>
    <s v="4907499576"/>
    <x v="6"/>
    <x v="5"/>
    <d v="2023-06-23T00:00:00"/>
    <x v="5"/>
    <x v="2"/>
    <s v="1020"/>
    <s v="S020"/>
    <s v="H"/>
    <n v="0"/>
    <n v="1"/>
    <x v="0"/>
    <s v="530000297577"/>
    <x v="696"/>
    <x v="2"/>
    <n v="9490"/>
    <n v="0"/>
    <s v="NB"/>
  </r>
  <r>
    <s v="4907499620"/>
    <x v="6"/>
    <x v="5"/>
    <d v="2023-06-23T00:00:00"/>
    <x v="5"/>
    <x v="5"/>
    <s v="1020"/>
    <s v="S024"/>
    <s v="H"/>
    <n v="0"/>
    <n v="1"/>
    <x v="0"/>
    <s v="530000298293"/>
    <x v="688"/>
    <x v="5"/>
    <n v="1297"/>
    <n v="0"/>
    <s v="NB"/>
  </r>
  <r>
    <s v="4907499621"/>
    <x v="6"/>
    <x v="5"/>
    <d v="2023-06-23T00:00:00"/>
    <x v="5"/>
    <x v="5"/>
    <s v="1020"/>
    <s v="S024"/>
    <s v="H"/>
    <n v="0"/>
    <n v="1"/>
    <x v="0"/>
    <s v="530000319311"/>
    <x v="836"/>
    <x v="5"/>
    <n v="1297"/>
    <n v="0"/>
    <s v="NB"/>
  </r>
  <r>
    <s v="4907499622"/>
    <x v="6"/>
    <x v="5"/>
    <d v="2023-06-23T00:00:00"/>
    <x v="5"/>
    <x v="2"/>
    <s v="1020"/>
    <s v="S020"/>
    <s v="H"/>
    <n v="0"/>
    <n v="1"/>
    <x v="0"/>
    <s v="530000263950"/>
    <x v="704"/>
    <x v="2"/>
    <n v="9490"/>
    <n v="0"/>
    <s v="NB"/>
  </r>
  <r>
    <s v="4907499623"/>
    <x v="6"/>
    <x v="5"/>
    <d v="2023-06-23T00:00:00"/>
    <x v="5"/>
    <x v="28"/>
    <s v="1020"/>
    <s v="S020"/>
    <s v="H"/>
    <n v="0"/>
    <n v="1"/>
    <x v="0"/>
    <s v="530000281970"/>
    <x v="394"/>
    <x v="28"/>
    <n v="44820"/>
    <n v="0"/>
    <s v="NB"/>
  </r>
  <r>
    <s v="4907499625"/>
    <x v="6"/>
    <x v="5"/>
    <d v="2023-06-23T00:00:00"/>
    <x v="5"/>
    <x v="7"/>
    <s v="1020"/>
    <s v="S020"/>
    <s v="H"/>
    <n v="0"/>
    <n v="1"/>
    <x v="0"/>
    <s v="530000298661"/>
    <x v="704"/>
    <x v="7"/>
    <n v="8280"/>
    <n v="0"/>
    <s v="NB"/>
  </r>
  <r>
    <s v="4907499630"/>
    <x v="6"/>
    <x v="5"/>
    <d v="2023-06-23T00:00:00"/>
    <x v="5"/>
    <x v="13"/>
    <s v="1020"/>
    <s v="S020"/>
    <s v="H"/>
    <n v="0"/>
    <n v="1"/>
    <x v="0"/>
    <s v="530000282207"/>
    <x v="706"/>
    <x v="13"/>
    <n v="46100"/>
    <n v="0"/>
    <s v="NB"/>
  </r>
  <r>
    <s v="4907499634"/>
    <x v="6"/>
    <x v="5"/>
    <d v="2023-06-23T00:00:00"/>
    <x v="5"/>
    <x v="19"/>
    <s v="1017"/>
    <s v="S017"/>
    <s v="H"/>
    <n v="0"/>
    <n v="1"/>
    <x v="0"/>
    <s v="530000311018"/>
    <x v="634"/>
    <x v="19"/>
    <n v="1745"/>
    <n v="0"/>
    <s v="DIAR"/>
  </r>
  <r>
    <s v="4907499635"/>
    <x v="6"/>
    <x v="5"/>
    <d v="2023-06-23T00:00:00"/>
    <x v="5"/>
    <x v="5"/>
    <s v="1017"/>
    <s v="S017"/>
    <s v="H"/>
    <n v="0"/>
    <n v="2"/>
    <x v="0"/>
    <s v="530000311018"/>
    <x v="634"/>
    <x v="5"/>
    <n v="1297"/>
    <n v="0"/>
    <s v="DIAR"/>
  </r>
  <r>
    <s v="4907499662"/>
    <x v="6"/>
    <x v="5"/>
    <d v="2023-06-23T00:00:00"/>
    <x v="5"/>
    <x v="2"/>
    <s v="1020"/>
    <s v="S020"/>
    <s v="H"/>
    <n v="0"/>
    <n v="1"/>
    <x v="0"/>
    <s v="530000294873"/>
    <x v="185"/>
    <x v="2"/>
    <n v="9490"/>
    <n v="0"/>
    <s v="NB"/>
  </r>
  <r>
    <s v="4907499731"/>
    <x v="6"/>
    <x v="5"/>
    <d v="2023-06-23T00:00:00"/>
    <x v="5"/>
    <x v="5"/>
    <s v="1020"/>
    <s v="S024"/>
    <s v="H"/>
    <n v="0"/>
    <n v="1"/>
    <x v="0"/>
    <s v="530000319311"/>
    <x v="836"/>
    <x v="5"/>
    <n v="1297"/>
    <n v="0"/>
    <s v="NB"/>
  </r>
  <r>
    <s v="4907499731"/>
    <x v="6"/>
    <x v="5"/>
    <d v="2023-06-23T00:00:00"/>
    <x v="5"/>
    <x v="5"/>
    <s v="1020"/>
    <s v="S024"/>
    <s v="H"/>
    <n v="0"/>
    <n v="1"/>
    <x v="0"/>
    <s v="530000319311"/>
    <x v="836"/>
    <x v="5"/>
    <n v="1297"/>
    <n v="0"/>
    <s v="NB"/>
  </r>
  <r>
    <s v="4907499744"/>
    <x v="6"/>
    <x v="5"/>
    <d v="2023-06-23T00:00:00"/>
    <x v="5"/>
    <x v="9"/>
    <s v="1050"/>
    <s v="S050"/>
    <s v="H"/>
    <n v="0"/>
    <n v="1"/>
    <x v="0"/>
    <s v="530000321383"/>
    <x v="794"/>
    <x v="9"/>
    <n v="1965"/>
    <n v="0"/>
    <s v="NB"/>
  </r>
  <r>
    <s v="4907499746"/>
    <x v="6"/>
    <x v="5"/>
    <d v="2023-06-23T00:00:00"/>
    <x v="5"/>
    <x v="13"/>
    <s v="1050"/>
    <s v="S050"/>
    <s v="H"/>
    <n v="0"/>
    <n v="1"/>
    <x v="0"/>
    <s v="530000302113"/>
    <x v="705"/>
    <x v="13"/>
    <n v="46100"/>
    <n v="0"/>
    <s v="NB"/>
  </r>
  <r>
    <s v="4907499795"/>
    <x v="6"/>
    <x v="5"/>
    <d v="2023-06-23T00:00:00"/>
    <x v="5"/>
    <x v="2"/>
    <s v="1010"/>
    <s v="S010"/>
    <s v="H"/>
    <n v="0"/>
    <n v="1"/>
    <x v="0"/>
    <s v="530000321581"/>
    <x v="778"/>
    <x v="2"/>
    <n v="9490"/>
    <n v="0"/>
    <s v="CMP"/>
  </r>
  <r>
    <s v="4907499968"/>
    <x v="6"/>
    <x v="5"/>
    <d v="2023-06-23T00:00:00"/>
    <x v="5"/>
    <x v="0"/>
    <s v="1080"/>
    <s v="S080"/>
    <s v="H"/>
    <n v="0"/>
    <n v="1"/>
    <x v="0"/>
    <s v="530000259946"/>
    <x v="390"/>
    <x v="0"/>
    <n v="41000"/>
    <n v="0"/>
    <s v="NB"/>
  </r>
  <r>
    <s v="4907500017"/>
    <x v="6"/>
    <x v="5"/>
    <d v="2023-06-23T00:00:00"/>
    <x v="5"/>
    <x v="26"/>
    <s v="1020"/>
    <s v="S020"/>
    <s v="H"/>
    <n v="0"/>
    <n v="1"/>
    <x v="0"/>
    <s v="530000315166"/>
    <x v="762"/>
    <x v="26"/>
    <n v="9000"/>
    <n v="0"/>
    <s v="ERO"/>
  </r>
  <r>
    <s v="4907500018"/>
    <x v="6"/>
    <x v="5"/>
    <d v="2023-06-23T00:00:00"/>
    <x v="5"/>
    <x v="26"/>
    <s v="1020"/>
    <s v="S020"/>
    <s v="H"/>
    <n v="0"/>
    <n v="1"/>
    <x v="0"/>
    <s v="530000313770"/>
    <x v="762"/>
    <x v="26"/>
    <n v="9000"/>
    <n v="0"/>
    <s v="ERO"/>
  </r>
  <r>
    <s v="4907500041"/>
    <x v="6"/>
    <x v="5"/>
    <d v="2023-06-23T00:00:00"/>
    <x v="5"/>
    <x v="5"/>
    <s v="1020"/>
    <s v="S020"/>
    <s v="H"/>
    <n v="0"/>
    <n v="1"/>
    <x v="0"/>
    <s v="530000316212"/>
    <x v="79"/>
    <x v="5"/>
    <n v="1297"/>
    <n v="0"/>
    <s v="CMP"/>
  </r>
  <r>
    <s v="4907500044"/>
    <x v="6"/>
    <x v="5"/>
    <d v="2023-06-23T00:00:00"/>
    <x v="5"/>
    <x v="136"/>
    <s v="1020"/>
    <s v="S020"/>
    <s v="H"/>
    <n v="0"/>
    <n v="1"/>
    <x v="0"/>
    <s v="530000315442"/>
    <x v="79"/>
    <x v="136"/>
    <n v="5100"/>
    <n v="0"/>
    <s v="CMP"/>
  </r>
  <r>
    <s v="4907500053"/>
    <x v="6"/>
    <x v="5"/>
    <d v="2023-06-23T00:00:00"/>
    <x v="5"/>
    <x v="26"/>
    <s v="1020"/>
    <s v="S020"/>
    <s v="H"/>
    <n v="0"/>
    <n v="1"/>
    <x v="0"/>
    <s v="530000295439"/>
    <x v="664"/>
    <x v="26"/>
    <n v="9000"/>
    <n v="0"/>
    <s v="CMP"/>
  </r>
  <r>
    <s v="4907500054"/>
    <x v="6"/>
    <x v="5"/>
    <d v="2023-06-23T00:00:00"/>
    <x v="5"/>
    <x v="26"/>
    <s v="1020"/>
    <s v="S020"/>
    <s v="H"/>
    <n v="0"/>
    <n v="1"/>
    <x v="0"/>
    <s v="530000295520"/>
    <x v="664"/>
    <x v="26"/>
    <n v="9000"/>
    <n v="0"/>
    <s v="CMP"/>
  </r>
  <r>
    <s v="4907500103"/>
    <x v="6"/>
    <x v="5"/>
    <d v="2023-06-23T00:00:00"/>
    <x v="1"/>
    <x v="139"/>
    <s v="1060"/>
    <s v="S060"/>
    <s v="H"/>
    <n v="0"/>
    <n v="1"/>
    <x v="0"/>
    <s v="530000293911"/>
    <x v="133"/>
    <x v="139"/>
    <n v="4870"/>
    <n v="0"/>
    <s v="CMP"/>
  </r>
  <r>
    <s v="4907500104"/>
    <x v="6"/>
    <x v="5"/>
    <d v="2023-06-23T00:00:00"/>
    <x v="0"/>
    <x v="139"/>
    <s v="1060"/>
    <s v="S060"/>
    <s v="S"/>
    <n v="0"/>
    <n v="-1"/>
    <x v="0"/>
    <s v="530000293911"/>
    <x v="133"/>
    <x v="139"/>
    <n v="4870"/>
    <n v="0"/>
    <s v="CMP"/>
  </r>
  <r>
    <s v="4907500106"/>
    <x v="6"/>
    <x v="5"/>
    <d v="2023-06-23T00:00:00"/>
    <x v="5"/>
    <x v="139"/>
    <s v="1060"/>
    <s v="S060"/>
    <s v="H"/>
    <n v="0"/>
    <n v="1"/>
    <x v="0"/>
    <s v="530000290889"/>
    <x v="133"/>
    <x v="139"/>
    <n v="4870"/>
    <n v="0"/>
    <s v="CMP"/>
  </r>
  <r>
    <s v="4907500107"/>
    <x v="6"/>
    <x v="5"/>
    <d v="2023-06-23T00:00:00"/>
    <x v="5"/>
    <x v="139"/>
    <s v="1060"/>
    <s v="S060"/>
    <s v="H"/>
    <n v="0"/>
    <n v="1"/>
    <x v="0"/>
    <s v="530000293911"/>
    <x v="133"/>
    <x v="139"/>
    <n v="4870"/>
    <n v="0"/>
    <s v="CMP"/>
  </r>
  <r>
    <s v="4907500124"/>
    <x v="6"/>
    <x v="5"/>
    <d v="2023-06-23T00:00:00"/>
    <x v="1"/>
    <x v="26"/>
    <s v="1060"/>
    <s v="S060"/>
    <s v="H"/>
    <n v="0"/>
    <n v="1"/>
    <x v="0"/>
    <s v="530000298840"/>
    <x v="681"/>
    <x v="26"/>
    <n v="9000"/>
    <n v="0"/>
    <s v="NB"/>
  </r>
  <r>
    <s v="4907500190"/>
    <x v="6"/>
    <x v="5"/>
    <d v="2023-06-24T00:00:00"/>
    <x v="1"/>
    <x v="136"/>
    <s v="1060"/>
    <s v="S060"/>
    <s v="H"/>
    <n v="0"/>
    <n v="1"/>
    <x v="0"/>
    <s v="530000311181"/>
    <x v="672"/>
    <x v="136"/>
    <n v="5100"/>
    <n v="0"/>
    <s v="DIAR"/>
  </r>
  <r>
    <s v="4907500213"/>
    <x v="6"/>
    <x v="5"/>
    <d v="2023-06-23T00:00:00"/>
    <x v="5"/>
    <x v="139"/>
    <s v="1080"/>
    <s v="S080"/>
    <s v="H"/>
    <n v="0"/>
    <n v="1"/>
    <x v="0"/>
    <s v="530000227827"/>
    <x v="803"/>
    <x v="139"/>
    <n v="4870"/>
    <n v="0"/>
    <s v="ERO"/>
  </r>
  <r>
    <s v="4907500392"/>
    <x v="6"/>
    <x v="5"/>
    <d v="2023-06-25T00:00:00"/>
    <x v="5"/>
    <x v="21"/>
    <s v="1050"/>
    <s v="S050"/>
    <s v="H"/>
    <n v="0"/>
    <n v="1"/>
    <x v="0"/>
    <s v="530000316336"/>
    <x v="792"/>
    <x v="21"/>
    <n v="1708"/>
    <n v="0"/>
    <s v="CMP"/>
  </r>
  <r>
    <s v="4907500395"/>
    <x v="6"/>
    <x v="5"/>
    <d v="2023-06-25T00:00:00"/>
    <x v="5"/>
    <x v="0"/>
    <s v="1050"/>
    <s v="S050"/>
    <s v="H"/>
    <n v="0"/>
    <n v="1"/>
    <x v="0"/>
    <s v="530000313425"/>
    <x v="670"/>
    <x v="0"/>
    <n v="41000"/>
    <n v="0"/>
    <s v="CMP"/>
  </r>
  <r>
    <s v="4907500398"/>
    <x v="6"/>
    <x v="5"/>
    <d v="2023-06-25T00:00:00"/>
    <x v="5"/>
    <x v="28"/>
    <s v="1050"/>
    <s v="S050"/>
    <s v="H"/>
    <n v="0"/>
    <n v="1"/>
    <x v="0"/>
    <s v="530000313523"/>
    <x v="800"/>
    <x v="28"/>
    <n v="44820"/>
    <n v="0"/>
    <s v="CMP"/>
  </r>
  <r>
    <s v="4907500576"/>
    <x v="6"/>
    <x v="5"/>
    <d v="2023-06-26T00:00:00"/>
    <x v="5"/>
    <x v="5"/>
    <s v="1080"/>
    <s v="S080"/>
    <s v="H"/>
    <n v="0"/>
    <n v="1"/>
    <x v="0"/>
    <s v="530000313397"/>
    <x v="634"/>
    <x v="5"/>
    <n v="1297"/>
    <n v="0"/>
    <s v="DIAR"/>
  </r>
  <r>
    <s v="4907500577"/>
    <x v="6"/>
    <x v="5"/>
    <d v="2023-06-26T00:00:00"/>
    <x v="5"/>
    <x v="5"/>
    <s v="1080"/>
    <s v="S080"/>
    <s v="H"/>
    <n v="0"/>
    <n v="1"/>
    <x v="0"/>
    <s v="530000313397"/>
    <x v="634"/>
    <x v="5"/>
    <n v="1297"/>
    <n v="0"/>
    <s v="DIAR"/>
  </r>
  <r>
    <s v="4907500646"/>
    <x v="6"/>
    <x v="5"/>
    <d v="2023-06-26T00:00:00"/>
    <x v="5"/>
    <x v="7"/>
    <s v="1020"/>
    <s v="S020"/>
    <s v="H"/>
    <n v="0"/>
    <n v="2"/>
    <x v="0"/>
    <s v="530000313385"/>
    <x v="837"/>
    <x v="7"/>
    <n v="8280"/>
    <n v="0"/>
    <s v="NB"/>
  </r>
  <r>
    <s v="4907500685"/>
    <x v="6"/>
    <x v="5"/>
    <d v="2023-06-26T00:00:00"/>
    <x v="5"/>
    <x v="18"/>
    <s v="1080"/>
    <s v="S080"/>
    <s v="H"/>
    <n v="0"/>
    <n v="1"/>
    <x v="0"/>
    <s v="530000308002"/>
    <x v="828"/>
    <x v="18"/>
    <n v="52000"/>
    <n v="0"/>
    <s v="NB"/>
  </r>
  <r>
    <s v="4907500700"/>
    <x v="6"/>
    <x v="5"/>
    <d v="2023-06-26T00:00:00"/>
    <x v="5"/>
    <x v="7"/>
    <s v="1020"/>
    <s v="S020"/>
    <s v="H"/>
    <n v="0"/>
    <n v="1"/>
    <x v="0"/>
    <s v="530000315868"/>
    <x v="837"/>
    <x v="7"/>
    <n v="8280"/>
    <n v="0"/>
    <s v="NB"/>
  </r>
  <r>
    <s v="4907500704"/>
    <x v="6"/>
    <x v="5"/>
    <d v="2023-06-26T00:00:00"/>
    <x v="5"/>
    <x v="18"/>
    <s v="1080"/>
    <s v="S080"/>
    <s v="H"/>
    <n v="0"/>
    <n v="1"/>
    <x v="0"/>
    <s v="530000287219"/>
    <x v="755"/>
    <x v="18"/>
    <n v="52000"/>
    <n v="0"/>
    <s v="NB"/>
  </r>
  <r>
    <s v="4907500738"/>
    <x v="6"/>
    <x v="5"/>
    <d v="2023-06-26T00:00:00"/>
    <x v="5"/>
    <x v="136"/>
    <s v="1060"/>
    <s v="S060"/>
    <s v="H"/>
    <n v="0"/>
    <n v="1"/>
    <x v="0"/>
    <s v="530000298474"/>
    <x v="659"/>
    <x v="136"/>
    <n v="5100"/>
    <n v="0"/>
    <s v="CMP"/>
  </r>
  <r>
    <s v="4907500862"/>
    <x v="6"/>
    <x v="5"/>
    <d v="2023-06-26T00:00:00"/>
    <x v="5"/>
    <x v="28"/>
    <s v="1010"/>
    <s v="S010"/>
    <s v="H"/>
    <n v="0"/>
    <n v="1"/>
    <x v="0"/>
    <s v="530000298321"/>
    <x v="681"/>
    <x v="28"/>
    <n v="44820"/>
    <n v="0"/>
    <s v="NB"/>
  </r>
  <r>
    <s v="4907500882"/>
    <x v="6"/>
    <x v="5"/>
    <d v="2023-06-26T00:00:00"/>
    <x v="5"/>
    <x v="10"/>
    <s v="1010"/>
    <s v="S010"/>
    <s v="H"/>
    <n v="0"/>
    <n v="1"/>
    <x v="0"/>
    <s v="530000292927"/>
    <x v="695"/>
    <x v="10"/>
    <n v="42200"/>
    <n v="0"/>
    <s v="NB"/>
  </r>
  <r>
    <s v="4907500900"/>
    <x v="6"/>
    <x v="5"/>
    <d v="2023-06-26T00:00:00"/>
    <x v="5"/>
    <x v="162"/>
    <s v="1096"/>
    <s v="S096"/>
    <s v="H"/>
    <n v="0"/>
    <n v="1"/>
    <x v="0"/>
    <s v="530000307215"/>
    <x v="731"/>
    <x v="162"/>
    <n v="1636"/>
    <n v="0"/>
    <s v="NB"/>
  </r>
  <r>
    <s v="4907500915"/>
    <x v="6"/>
    <x v="5"/>
    <d v="2023-06-26T00:00:00"/>
    <x v="5"/>
    <x v="162"/>
    <s v="1096"/>
    <s v="S096"/>
    <s v="H"/>
    <n v="0"/>
    <n v="1"/>
    <x v="0"/>
    <s v="530000319000"/>
    <x v="783"/>
    <x v="162"/>
    <n v="1636"/>
    <n v="0"/>
    <s v="CMP"/>
  </r>
  <r>
    <s v="4907500951"/>
    <x v="6"/>
    <x v="5"/>
    <d v="2023-06-26T00:00:00"/>
    <x v="5"/>
    <x v="5"/>
    <s v="1020"/>
    <s v="S020"/>
    <s v="H"/>
    <n v="0"/>
    <n v="1"/>
    <x v="0"/>
    <s v="530000317840"/>
    <x v="639"/>
    <x v="5"/>
    <n v="1297"/>
    <n v="0"/>
    <s v="ERO"/>
  </r>
  <r>
    <s v="4907500956"/>
    <x v="6"/>
    <x v="5"/>
    <d v="2023-06-26T00:00:00"/>
    <x v="5"/>
    <x v="5"/>
    <s v="1020"/>
    <s v="S020"/>
    <s v="H"/>
    <n v="0"/>
    <n v="1"/>
    <x v="0"/>
    <s v="530000312671"/>
    <x v="79"/>
    <x v="5"/>
    <n v="1297"/>
    <n v="0"/>
    <s v="CMP"/>
  </r>
  <r>
    <s v="4907501289"/>
    <x v="6"/>
    <x v="5"/>
    <d v="2023-06-22T00:00:00"/>
    <x v="3"/>
    <x v="5"/>
    <s v="1096"/>
    <s v="S096"/>
    <s v="S"/>
    <n v="0"/>
    <n v="-1"/>
    <x v="0"/>
    <s v="530000175844"/>
    <x v="193"/>
    <x v="5"/>
    <n v="1297"/>
    <n v="0"/>
    <s v=""/>
  </r>
  <r>
    <s v="4907501312"/>
    <x v="6"/>
    <x v="5"/>
    <d v="2023-06-26T00:00:00"/>
    <x v="5"/>
    <x v="10"/>
    <s v="1030"/>
    <s v="S030"/>
    <s v="H"/>
    <n v="0"/>
    <n v="1"/>
    <x v="0"/>
    <s v="530000314900"/>
    <x v="758"/>
    <x v="10"/>
    <n v="42200"/>
    <n v="0"/>
    <s v="ERO"/>
  </r>
  <r>
    <s v="4907501377"/>
    <x v="6"/>
    <x v="5"/>
    <d v="2023-06-26T00:00:00"/>
    <x v="5"/>
    <x v="13"/>
    <s v="1050"/>
    <s v="S050"/>
    <s v="H"/>
    <n v="0"/>
    <n v="1"/>
    <x v="0"/>
    <s v="530000313523"/>
    <x v="800"/>
    <x v="13"/>
    <n v="46100"/>
    <n v="0"/>
    <s v="CMP"/>
  </r>
  <r>
    <s v="4907501604"/>
    <x v="6"/>
    <x v="5"/>
    <d v="2023-06-27T00:00:00"/>
    <x v="5"/>
    <x v="5"/>
    <s v="1020"/>
    <s v="S024"/>
    <s v="H"/>
    <n v="0"/>
    <n v="1"/>
    <x v="0"/>
    <s v="530000309532"/>
    <x v="634"/>
    <x v="5"/>
    <n v="1297"/>
    <n v="0"/>
    <s v="DIAR"/>
  </r>
  <r>
    <s v="4907501604"/>
    <x v="6"/>
    <x v="5"/>
    <d v="2023-06-27T00:00:00"/>
    <x v="5"/>
    <x v="5"/>
    <s v="1020"/>
    <s v="S024"/>
    <s v="H"/>
    <n v="0"/>
    <n v="1"/>
    <x v="0"/>
    <s v="530000309532"/>
    <x v="634"/>
    <x v="5"/>
    <n v="1297"/>
    <n v="0"/>
    <s v="DIAR"/>
  </r>
  <r>
    <s v="4907501605"/>
    <x v="6"/>
    <x v="5"/>
    <d v="2023-06-27T00:00:00"/>
    <x v="5"/>
    <x v="136"/>
    <s v="1020"/>
    <s v="S024"/>
    <s v="H"/>
    <n v="0"/>
    <n v="1"/>
    <x v="0"/>
    <s v="530000318002"/>
    <x v="634"/>
    <x v="136"/>
    <n v="5100"/>
    <n v="0"/>
    <s v="DIAR"/>
  </r>
  <r>
    <s v="4907501606"/>
    <x v="6"/>
    <x v="5"/>
    <d v="2023-06-27T00:00:00"/>
    <x v="5"/>
    <x v="5"/>
    <s v="1020"/>
    <s v="S024"/>
    <s v="H"/>
    <n v="0"/>
    <n v="1"/>
    <x v="0"/>
    <s v="530000294969"/>
    <x v="634"/>
    <x v="5"/>
    <n v="1297"/>
    <n v="0"/>
    <s v="DIAR"/>
  </r>
  <r>
    <s v="4907501617"/>
    <x v="6"/>
    <x v="5"/>
    <d v="2023-06-27T00:00:00"/>
    <x v="5"/>
    <x v="5"/>
    <s v="1020"/>
    <s v="S024"/>
    <s v="H"/>
    <n v="0"/>
    <n v="1"/>
    <x v="0"/>
    <s v="530000313942"/>
    <x v="672"/>
    <x v="5"/>
    <n v="1297"/>
    <n v="0"/>
    <s v="DIAR"/>
  </r>
  <r>
    <s v="4907501646"/>
    <x v="6"/>
    <x v="5"/>
    <d v="2023-06-27T00:00:00"/>
    <x v="1"/>
    <x v="5"/>
    <s v="1020"/>
    <s v="S024"/>
    <s v="H"/>
    <n v="0"/>
    <n v="6"/>
    <x v="0"/>
    <s v="530000314632"/>
    <x v="6"/>
    <x v="5"/>
    <n v="1297"/>
    <n v="0"/>
    <s v=""/>
  </r>
  <r>
    <s v="4907501689"/>
    <x v="6"/>
    <x v="5"/>
    <d v="2023-06-27T00:00:00"/>
    <x v="5"/>
    <x v="0"/>
    <s v="1010"/>
    <s v="S010"/>
    <s v="H"/>
    <n v="0"/>
    <n v="3"/>
    <x v="0"/>
    <s v="530000282207"/>
    <x v="706"/>
    <x v="0"/>
    <n v="41000"/>
    <n v="0"/>
    <s v="NB"/>
  </r>
  <r>
    <s v="4907501754"/>
    <x v="6"/>
    <x v="5"/>
    <d v="2023-06-27T00:00:00"/>
    <x v="5"/>
    <x v="5"/>
    <s v="1080"/>
    <s v="S080"/>
    <s v="H"/>
    <n v="0"/>
    <n v="1"/>
    <x v="0"/>
    <s v="530000313397"/>
    <x v="634"/>
    <x v="5"/>
    <n v="1297"/>
    <n v="0"/>
    <s v="DIAR"/>
  </r>
  <r>
    <s v="4907501798"/>
    <x v="6"/>
    <x v="5"/>
    <d v="2023-06-27T00:00:00"/>
    <x v="5"/>
    <x v="13"/>
    <s v="1010"/>
    <s v="S010"/>
    <s v="H"/>
    <n v="0"/>
    <n v="1"/>
    <x v="0"/>
    <s v="530000288720"/>
    <x v="706"/>
    <x v="13"/>
    <n v="46100"/>
    <n v="0"/>
    <s v="NB"/>
  </r>
  <r>
    <s v="4907501798"/>
    <x v="6"/>
    <x v="5"/>
    <d v="2023-06-27T00:00:00"/>
    <x v="5"/>
    <x v="0"/>
    <s v="1010"/>
    <s v="S010"/>
    <s v="H"/>
    <n v="0"/>
    <n v="3"/>
    <x v="0"/>
    <s v="530000288720"/>
    <x v="706"/>
    <x v="0"/>
    <n v="41000"/>
    <n v="0"/>
    <s v="NB"/>
  </r>
  <r>
    <s v="4907501840"/>
    <x v="6"/>
    <x v="5"/>
    <d v="2023-06-27T00:00:00"/>
    <x v="5"/>
    <x v="5"/>
    <s v="1020"/>
    <s v="S020"/>
    <s v="H"/>
    <n v="0"/>
    <n v="7"/>
    <x v="0"/>
    <s v="530000273881"/>
    <x v="554"/>
    <x v="5"/>
    <n v="1297"/>
    <n v="0"/>
    <s v=""/>
  </r>
  <r>
    <s v="4907501840"/>
    <x v="6"/>
    <x v="5"/>
    <d v="2023-06-27T00:00:00"/>
    <x v="5"/>
    <x v="136"/>
    <s v="1020"/>
    <s v="S020"/>
    <s v="H"/>
    <n v="0"/>
    <n v="2"/>
    <x v="0"/>
    <s v="530000273881"/>
    <x v="554"/>
    <x v="136"/>
    <n v="5100"/>
    <n v="0"/>
    <s v=""/>
  </r>
  <r>
    <s v="4907501998"/>
    <x v="6"/>
    <x v="5"/>
    <d v="2023-06-27T00:00:00"/>
    <x v="5"/>
    <x v="63"/>
    <s v="1060"/>
    <s v="S060"/>
    <s v="H"/>
    <n v="0"/>
    <n v="1"/>
    <x v="0"/>
    <s v="530000295815"/>
    <x v="634"/>
    <x v="63"/>
    <n v="3113"/>
    <n v="0"/>
    <s v="DIAR"/>
  </r>
  <r>
    <s v="4907502102"/>
    <x v="6"/>
    <x v="5"/>
    <d v="2023-06-27T00:00:00"/>
    <x v="5"/>
    <x v="13"/>
    <s v="1010"/>
    <s v="S010"/>
    <s v="H"/>
    <n v="0"/>
    <n v="3"/>
    <x v="0"/>
    <s v="530000281970"/>
    <x v="394"/>
    <x v="13"/>
    <n v="46100"/>
    <n v="0"/>
    <s v="NB"/>
  </r>
  <r>
    <s v="4907502202"/>
    <x v="6"/>
    <x v="5"/>
    <d v="2023-06-27T00:00:00"/>
    <x v="5"/>
    <x v="10"/>
    <s v="1010"/>
    <s v="S010"/>
    <s v="H"/>
    <n v="0"/>
    <n v="1"/>
    <x v="0"/>
    <s v="530000302113"/>
    <x v="694"/>
    <x v="10"/>
    <n v="42200"/>
    <n v="0"/>
    <s v="NB"/>
  </r>
  <r>
    <s v="4907502207"/>
    <x v="6"/>
    <x v="5"/>
    <d v="2023-06-27T00:00:00"/>
    <x v="5"/>
    <x v="161"/>
    <s v="1010"/>
    <s v="S010"/>
    <s v="H"/>
    <n v="0"/>
    <n v="2"/>
    <x v="0"/>
    <s v="530000307743"/>
    <x v="759"/>
    <x v="161"/>
    <n v="4130"/>
    <n v="0"/>
    <s v="ERO"/>
  </r>
  <r>
    <s v="4907502207"/>
    <x v="6"/>
    <x v="5"/>
    <d v="2023-06-27T00:00:00"/>
    <x v="5"/>
    <x v="136"/>
    <s v="1010"/>
    <s v="S010"/>
    <s v="H"/>
    <n v="0"/>
    <n v="1"/>
    <x v="0"/>
    <s v="530000307743"/>
    <x v="759"/>
    <x v="136"/>
    <n v="5100"/>
    <n v="0"/>
    <s v="ERO"/>
  </r>
  <r>
    <s v="4907502285"/>
    <x v="6"/>
    <x v="5"/>
    <d v="2023-06-27T00:00:00"/>
    <x v="5"/>
    <x v="18"/>
    <s v="1050"/>
    <s v="S050"/>
    <s v="H"/>
    <n v="0"/>
    <n v="1"/>
    <x v="0"/>
    <s v="530000306267"/>
    <x v="800"/>
    <x v="18"/>
    <n v="52000"/>
    <n v="0"/>
    <s v="CMP"/>
  </r>
  <r>
    <s v="4907502289"/>
    <x v="6"/>
    <x v="5"/>
    <d v="2023-06-28T00:00:00"/>
    <x v="5"/>
    <x v="21"/>
    <s v="1020"/>
    <s v="S020"/>
    <s v="H"/>
    <n v="0"/>
    <n v="1"/>
    <x v="0"/>
    <s v="530000314029"/>
    <x v="766"/>
    <x v="21"/>
    <n v="1708"/>
    <n v="0"/>
    <s v="ERO"/>
  </r>
  <r>
    <s v="4907502728"/>
    <x v="6"/>
    <x v="5"/>
    <d v="2023-06-28T00:00:00"/>
    <x v="5"/>
    <x v="5"/>
    <s v="1020"/>
    <s v="S024"/>
    <s v="H"/>
    <n v="0"/>
    <n v="1"/>
    <x v="0"/>
    <s v="530000314602"/>
    <x v="634"/>
    <x v="5"/>
    <n v="1297"/>
    <n v="0"/>
    <s v="DIAR"/>
  </r>
  <r>
    <s v="4907502728"/>
    <x v="6"/>
    <x v="5"/>
    <d v="2023-06-28T00:00:00"/>
    <x v="5"/>
    <x v="5"/>
    <s v="1020"/>
    <s v="S024"/>
    <s v="H"/>
    <n v="0"/>
    <n v="1"/>
    <x v="0"/>
    <s v="530000314602"/>
    <x v="634"/>
    <x v="5"/>
    <n v="1297"/>
    <n v="0"/>
    <s v="DIAR"/>
  </r>
  <r>
    <s v="4907502762"/>
    <x v="6"/>
    <x v="5"/>
    <d v="2023-06-28T00:00:00"/>
    <x v="1"/>
    <x v="73"/>
    <s v="1010"/>
    <s v="S010"/>
    <s v="H"/>
    <n v="0"/>
    <n v="1"/>
    <x v="0"/>
    <s v="530000300130"/>
    <x v="838"/>
    <x v="73"/>
    <n v="41980"/>
    <n v="0"/>
    <s v=""/>
  </r>
  <r>
    <s v="4907502814"/>
    <x v="6"/>
    <x v="5"/>
    <d v="2023-06-28T00:00:00"/>
    <x v="5"/>
    <x v="5"/>
    <s v="1020"/>
    <s v="S024"/>
    <s v="H"/>
    <n v="0"/>
    <n v="5"/>
    <x v="0"/>
    <s v="530000317752"/>
    <x v="672"/>
    <x v="5"/>
    <n v="1297"/>
    <n v="0"/>
    <s v="DIAR"/>
  </r>
  <r>
    <s v="4907503043"/>
    <x v="6"/>
    <x v="5"/>
    <d v="2023-06-28T00:00:00"/>
    <x v="5"/>
    <x v="0"/>
    <s v="1060"/>
    <s v="S060"/>
    <s v="H"/>
    <n v="0"/>
    <n v="1"/>
    <x v="0"/>
    <s v="530000267287"/>
    <x v="384"/>
    <x v="0"/>
    <n v="41000"/>
    <n v="0"/>
    <s v="NB"/>
  </r>
  <r>
    <s v="4907503179"/>
    <x v="6"/>
    <x v="5"/>
    <d v="2023-06-28T00:00:00"/>
    <x v="5"/>
    <x v="162"/>
    <s v="1096"/>
    <s v="S096"/>
    <s v="H"/>
    <n v="0"/>
    <n v="1"/>
    <x v="0"/>
    <s v="530000318160"/>
    <x v="839"/>
    <x v="162"/>
    <n v="1636"/>
    <n v="0"/>
    <s v="CMP"/>
  </r>
  <r>
    <s v="4907503281"/>
    <x v="6"/>
    <x v="5"/>
    <d v="2023-06-28T00:00:00"/>
    <x v="5"/>
    <x v="7"/>
    <s v="1050"/>
    <s v="S050"/>
    <s v="H"/>
    <n v="0"/>
    <n v="1"/>
    <x v="0"/>
    <s v="530000317255"/>
    <x v="777"/>
    <x v="7"/>
    <n v="8280"/>
    <n v="0"/>
    <s v="ERO"/>
  </r>
  <r>
    <s v="4907503363"/>
    <x v="6"/>
    <x v="5"/>
    <d v="2023-06-28T00:00:00"/>
    <x v="5"/>
    <x v="7"/>
    <s v="1017"/>
    <s v="S017"/>
    <s v="H"/>
    <n v="0"/>
    <n v="1"/>
    <x v="0"/>
    <s v="530000268461"/>
    <x v="762"/>
    <x v="7"/>
    <n v="8280"/>
    <n v="0"/>
    <s v="ERO"/>
  </r>
  <r>
    <s v="4907503397"/>
    <x v="6"/>
    <x v="5"/>
    <d v="2023-06-28T00:00:00"/>
    <x v="5"/>
    <x v="7"/>
    <s v="1050"/>
    <s v="S050"/>
    <s v="H"/>
    <n v="0"/>
    <n v="1"/>
    <x v="0"/>
    <s v="530000318571"/>
    <x v="777"/>
    <x v="7"/>
    <n v="8280"/>
    <n v="0"/>
    <s v="ERO"/>
  </r>
  <r>
    <s v="4907503570"/>
    <x v="6"/>
    <x v="5"/>
    <d v="2023-06-29T00:00:00"/>
    <x v="5"/>
    <x v="5"/>
    <s v="1020"/>
    <s v="S024"/>
    <s v="H"/>
    <n v="0"/>
    <n v="1"/>
    <x v="0"/>
    <s v="530000309745"/>
    <x v="634"/>
    <x v="5"/>
    <n v="1297"/>
    <n v="0"/>
    <s v="DIAR"/>
  </r>
  <r>
    <s v="4907503596"/>
    <x v="6"/>
    <x v="5"/>
    <d v="2023-06-29T00:00:00"/>
    <x v="5"/>
    <x v="50"/>
    <s v="1050"/>
    <s v="S050"/>
    <s v="H"/>
    <n v="0"/>
    <n v="1"/>
    <x v="0"/>
    <s v="530000318551"/>
    <x v="777"/>
    <x v="50"/>
    <n v="17654"/>
    <n v="0"/>
    <s v="ERO"/>
  </r>
  <r>
    <s v="4907503615"/>
    <x v="6"/>
    <x v="5"/>
    <d v="2023-06-29T00:00:00"/>
    <x v="5"/>
    <x v="17"/>
    <s v="1010"/>
    <s v="S010"/>
    <s v="H"/>
    <n v="0"/>
    <n v="1"/>
    <x v="0"/>
    <s v="530000321671"/>
    <x v="778"/>
    <x v="17"/>
    <n v="43365"/>
    <n v="0"/>
    <s v="CMP"/>
  </r>
  <r>
    <s v="4907503621"/>
    <x v="6"/>
    <x v="5"/>
    <d v="2023-06-29T00:00:00"/>
    <x v="5"/>
    <x v="18"/>
    <s v="1020"/>
    <s v="S020"/>
    <s v="H"/>
    <n v="0"/>
    <n v="1"/>
    <x v="0"/>
    <s v="530000317324"/>
    <x v="840"/>
    <x v="18"/>
    <n v="52000"/>
    <n v="0"/>
    <s v="NB"/>
  </r>
  <r>
    <s v="4907503858"/>
    <x v="6"/>
    <x v="5"/>
    <d v="2023-06-29T00:00:00"/>
    <x v="5"/>
    <x v="10"/>
    <s v="1080"/>
    <s v="S080"/>
    <s v="H"/>
    <n v="0"/>
    <n v="1"/>
    <x v="0"/>
    <s v="530000318345"/>
    <x v="678"/>
    <x v="10"/>
    <n v="42200"/>
    <n v="0"/>
    <s v="CMP"/>
  </r>
  <r>
    <s v="4907503863"/>
    <x v="6"/>
    <x v="5"/>
    <d v="2023-06-29T00:00:00"/>
    <x v="5"/>
    <x v="2"/>
    <s v="1080"/>
    <s v="S080"/>
    <s v="H"/>
    <n v="0"/>
    <n v="2"/>
    <x v="0"/>
    <s v="530000320088"/>
    <x v="678"/>
    <x v="2"/>
    <n v="9490"/>
    <n v="0"/>
    <s v="CMP"/>
  </r>
  <r>
    <s v="4907504017"/>
    <x v="6"/>
    <x v="5"/>
    <d v="2023-06-29T00:00:00"/>
    <x v="5"/>
    <x v="161"/>
    <s v="1010"/>
    <s v="S010"/>
    <s v="H"/>
    <n v="0"/>
    <n v="1"/>
    <x v="0"/>
    <s v="530000307908"/>
    <x v="759"/>
    <x v="161"/>
    <n v="4130"/>
    <n v="0"/>
    <s v="ERO"/>
  </r>
  <r>
    <s v="4907504114"/>
    <x v="6"/>
    <x v="5"/>
    <d v="2023-06-29T00:00:00"/>
    <x v="5"/>
    <x v="0"/>
    <s v="1080"/>
    <s v="S080"/>
    <s v="H"/>
    <n v="0"/>
    <n v="2"/>
    <x v="0"/>
    <s v="530000294500"/>
    <x v="706"/>
    <x v="0"/>
    <n v="41000"/>
    <n v="0"/>
    <s v="NB"/>
  </r>
  <r>
    <s v="4907504192"/>
    <x v="6"/>
    <x v="5"/>
    <d v="2023-06-29T00:00:00"/>
    <x v="5"/>
    <x v="161"/>
    <s v="1060"/>
    <s v="S060"/>
    <s v="H"/>
    <n v="0"/>
    <n v="1"/>
    <x v="0"/>
    <s v="530000289062"/>
    <x v="659"/>
    <x v="161"/>
    <n v="4130"/>
    <n v="0"/>
    <s v="CMP"/>
  </r>
  <r>
    <s v="4907504701"/>
    <x v="6"/>
    <x v="5"/>
    <d v="2023-06-30T00:00:00"/>
    <x v="5"/>
    <x v="56"/>
    <s v="1080"/>
    <s v="S080"/>
    <s v="H"/>
    <n v="0"/>
    <n v="3"/>
    <x v="0"/>
    <s v="530000246915"/>
    <x v="550"/>
    <x v="56"/>
    <n v="3645"/>
    <n v="0"/>
    <s v="ESH"/>
  </r>
  <r>
    <s v="4907504935"/>
    <x v="6"/>
    <x v="5"/>
    <d v="2023-06-30T00:00:00"/>
    <x v="5"/>
    <x v="2"/>
    <s v="1010"/>
    <s v="S010"/>
    <s v="H"/>
    <n v="0"/>
    <n v="1"/>
    <x v="0"/>
    <s v="530000297634"/>
    <x v="778"/>
    <x v="2"/>
    <n v="9490"/>
    <n v="0"/>
    <s v="CMP"/>
  </r>
  <r>
    <s v="4907505145"/>
    <x v="6"/>
    <x v="5"/>
    <d v="2023-06-30T00:00:00"/>
    <x v="5"/>
    <x v="5"/>
    <s v="1060"/>
    <s v="S060"/>
    <s v="H"/>
    <n v="0"/>
    <n v="1"/>
    <x v="0"/>
    <s v="530000317131"/>
    <x v="634"/>
    <x v="5"/>
    <n v="1297"/>
    <n v="0"/>
    <s v="DIAR"/>
  </r>
  <r>
    <s v="4907505146"/>
    <x v="6"/>
    <x v="5"/>
    <d v="2023-06-30T00:00:00"/>
    <x v="5"/>
    <x v="22"/>
    <s v="1060"/>
    <s v="S060"/>
    <s v="H"/>
    <n v="0"/>
    <n v="3"/>
    <x v="0"/>
    <s v="530000317131"/>
    <x v="634"/>
    <x v="22"/>
    <n v="1334"/>
    <n v="0"/>
    <s v="DIAR"/>
  </r>
  <r>
    <s v="4907505146"/>
    <x v="6"/>
    <x v="5"/>
    <d v="2023-06-30T00:00:00"/>
    <x v="5"/>
    <x v="22"/>
    <s v="1060"/>
    <s v="S060"/>
    <s v="H"/>
    <n v="0"/>
    <n v="1"/>
    <x v="0"/>
    <s v="530000317131"/>
    <x v="634"/>
    <x v="22"/>
    <n v="1334"/>
    <n v="0"/>
    <s v="DIAR"/>
  </r>
  <r>
    <s v="4907505177"/>
    <x v="6"/>
    <x v="5"/>
    <d v="2023-06-30T00:00:00"/>
    <x v="3"/>
    <x v="139"/>
    <s v="1060"/>
    <s v="S060"/>
    <s v="S"/>
    <n v="0"/>
    <n v="-3"/>
    <x v="0"/>
    <s v="530000288485"/>
    <x v="133"/>
    <x v="139"/>
    <n v="4870"/>
    <n v="0"/>
    <s v="CMP"/>
  </r>
  <r>
    <s v="4907506551"/>
    <x v="6"/>
    <x v="5"/>
    <d v="2023-06-30T00:00:00"/>
    <x v="5"/>
    <x v="139"/>
    <s v="1060"/>
    <s v="S060"/>
    <s v="H"/>
    <n v="0"/>
    <n v="3"/>
    <x v="0"/>
    <s v="530000288485"/>
    <x v="133"/>
    <x v="139"/>
    <n v="4870"/>
    <n v="0"/>
    <s v="CMP"/>
  </r>
  <r>
    <s v="4907507418"/>
    <x v="6"/>
    <x v="6"/>
    <d v="2023-07-03T00:00:00"/>
    <x v="5"/>
    <x v="56"/>
    <s v="1060"/>
    <s v="S060"/>
    <s v="H"/>
    <n v="0"/>
    <n v="1"/>
    <x v="0"/>
    <s v="530000246915"/>
    <x v="550"/>
    <x v="56"/>
    <n v="3645"/>
    <n v="0"/>
    <s v="ESH"/>
  </r>
  <r>
    <s v="4907507461"/>
    <x v="6"/>
    <x v="6"/>
    <d v="2023-07-02T00:00:00"/>
    <x v="5"/>
    <x v="7"/>
    <s v="1050"/>
    <s v="S050"/>
    <s v="H"/>
    <n v="0"/>
    <n v="1"/>
    <x v="0"/>
    <s v="530000317612"/>
    <x v="764"/>
    <x v="7"/>
    <n v="8280"/>
    <n v="0"/>
    <s v="ERO"/>
  </r>
  <r>
    <s v="4907507545"/>
    <x v="6"/>
    <x v="6"/>
    <d v="2023-07-03T00:00:00"/>
    <x v="5"/>
    <x v="12"/>
    <s v="1080"/>
    <s v="S080"/>
    <s v="H"/>
    <n v="0"/>
    <n v="1"/>
    <x v="0"/>
    <s v="530000319686"/>
    <x v="776"/>
    <x v="12"/>
    <n v="10385"/>
    <n v="0"/>
    <s v="ERO"/>
  </r>
  <r>
    <s v="4907507618"/>
    <x v="6"/>
    <x v="6"/>
    <d v="2023-07-03T00:00:00"/>
    <x v="5"/>
    <x v="136"/>
    <s v="1010"/>
    <s v="S010"/>
    <s v="H"/>
    <n v="0"/>
    <n v="1"/>
    <x v="0"/>
    <s v="530000320002"/>
    <x v="10"/>
    <x v="136"/>
    <n v="5100"/>
    <n v="0"/>
    <s v="CMP"/>
  </r>
  <r>
    <s v="4907507683"/>
    <x v="6"/>
    <x v="6"/>
    <d v="2023-07-03T00:00:00"/>
    <x v="5"/>
    <x v="10"/>
    <s v="1010"/>
    <s v="S010"/>
    <s v="H"/>
    <n v="0"/>
    <n v="1"/>
    <x v="0"/>
    <s v="530000256254"/>
    <x v="569"/>
    <x v="10"/>
    <n v="42200"/>
    <n v="0"/>
    <s v="NB"/>
  </r>
  <r>
    <s v="4907507687"/>
    <x v="6"/>
    <x v="6"/>
    <d v="2023-07-03T00:00:00"/>
    <x v="1"/>
    <x v="140"/>
    <s v="1060"/>
    <s v="S060"/>
    <s v="H"/>
    <n v="0"/>
    <n v="1"/>
    <x v="0"/>
    <s v="530000317461"/>
    <x v="814"/>
    <x v="140"/>
    <n v="5950"/>
    <n v="0"/>
    <s v="ERO"/>
  </r>
  <r>
    <s v="4907507723"/>
    <x v="6"/>
    <x v="6"/>
    <d v="2023-07-03T00:00:00"/>
    <x v="5"/>
    <x v="2"/>
    <s v="1050"/>
    <s v="S050"/>
    <s v="H"/>
    <n v="0"/>
    <n v="6"/>
    <x v="0"/>
    <s v="530000290868"/>
    <x v="368"/>
    <x v="2"/>
    <n v="9490"/>
    <n v="0"/>
    <s v="FRC"/>
  </r>
  <r>
    <s v="4907507724"/>
    <x v="6"/>
    <x v="6"/>
    <d v="2023-07-03T00:00:00"/>
    <x v="5"/>
    <x v="7"/>
    <s v="1050"/>
    <s v="S050"/>
    <s v="H"/>
    <n v="0"/>
    <n v="8"/>
    <x v="0"/>
    <s v="530000290868"/>
    <x v="368"/>
    <x v="7"/>
    <n v="8280"/>
    <n v="0"/>
    <s v="FRC"/>
  </r>
  <r>
    <s v="4907507731"/>
    <x v="6"/>
    <x v="6"/>
    <d v="2023-07-03T00:00:00"/>
    <x v="5"/>
    <x v="13"/>
    <s v="1010"/>
    <s v="S010"/>
    <s v="H"/>
    <n v="0"/>
    <n v="1"/>
    <x v="0"/>
    <s v="530000300382"/>
    <x v="706"/>
    <x v="13"/>
    <n v="46100"/>
    <n v="0"/>
    <s v="NB"/>
  </r>
  <r>
    <s v="4907507779"/>
    <x v="6"/>
    <x v="6"/>
    <d v="2023-07-03T00:00:00"/>
    <x v="5"/>
    <x v="26"/>
    <s v="1050"/>
    <s v="S050"/>
    <s v="H"/>
    <n v="0"/>
    <n v="1"/>
    <x v="0"/>
    <s v="530000240797"/>
    <x v="558"/>
    <x v="26"/>
    <n v="9000"/>
    <n v="0"/>
    <s v="NB"/>
  </r>
  <r>
    <s v="4907507780"/>
    <x v="6"/>
    <x v="6"/>
    <d v="2023-07-03T00:00:00"/>
    <x v="5"/>
    <x v="18"/>
    <s v="1050"/>
    <s v="S050"/>
    <s v="H"/>
    <n v="0"/>
    <n v="1"/>
    <x v="0"/>
    <s v="530000234977"/>
    <x v="534"/>
    <x v="18"/>
    <n v="52000"/>
    <n v="0"/>
    <s v="NB"/>
  </r>
  <r>
    <s v="4907508062"/>
    <x v="6"/>
    <x v="6"/>
    <d v="2023-07-03T00:00:00"/>
    <x v="5"/>
    <x v="2"/>
    <s v="1020"/>
    <s v="S020"/>
    <s v="H"/>
    <n v="0"/>
    <n v="1"/>
    <x v="0"/>
    <s v="530000315454"/>
    <x v="762"/>
    <x v="2"/>
    <n v="9490"/>
    <n v="0"/>
    <s v="ERO"/>
  </r>
  <r>
    <s v="4907508124"/>
    <x v="6"/>
    <x v="6"/>
    <d v="2023-07-05T00:00:00"/>
    <x v="5"/>
    <x v="5"/>
    <s v="1020"/>
    <s v="S020"/>
    <s v="H"/>
    <n v="0"/>
    <n v="1"/>
    <x v="0"/>
    <s v="530000316835"/>
    <x v="766"/>
    <x v="5"/>
    <n v="1297"/>
    <n v="0"/>
    <s v="ERO"/>
  </r>
  <r>
    <s v="4907508125"/>
    <x v="6"/>
    <x v="6"/>
    <d v="2023-07-05T00:00:00"/>
    <x v="5"/>
    <x v="140"/>
    <s v="1020"/>
    <s v="S020"/>
    <s v="H"/>
    <n v="0"/>
    <n v="1"/>
    <x v="0"/>
    <s v="530000313554"/>
    <x v="770"/>
    <x v="140"/>
    <n v="5950"/>
    <n v="0"/>
    <s v="ERO"/>
  </r>
  <r>
    <s v="4907508176"/>
    <x v="6"/>
    <x v="6"/>
    <d v="2023-07-04T00:00:00"/>
    <x v="5"/>
    <x v="161"/>
    <s v="1010"/>
    <s v="S010"/>
    <s v="H"/>
    <n v="0"/>
    <n v="1"/>
    <x v="0"/>
    <s v="530000307746"/>
    <x v="759"/>
    <x v="161"/>
    <n v="4130"/>
    <n v="0"/>
    <s v="ERO"/>
  </r>
  <r>
    <s v="4907508261"/>
    <x v="6"/>
    <x v="6"/>
    <d v="2023-07-05T00:00:00"/>
    <x v="5"/>
    <x v="7"/>
    <s v="1020"/>
    <s v="S020"/>
    <s v="H"/>
    <n v="0"/>
    <n v="1"/>
    <x v="0"/>
    <s v="530000316726"/>
    <x v="766"/>
    <x v="7"/>
    <n v="8280"/>
    <n v="0"/>
    <s v="ERO"/>
  </r>
  <r>
    <s v="4907508325"/>
    <x v="6"/>
    <x v="6"/>
    <d v="2023-07-05T00:00:00"/>
    <x v="5"/>
    <x v="61"/>
    <s v="1080"/>
    <s v="S080"/>
    <s v="H"/>
    <n v="0"/>
    <n v="1"/>
    <x v="0"/>
    <s v="530000316199"/>
    <x v="819"/>
    <x v="61"/>
    <n v="0"/>
    <n v="0"/>
    <s v="ERO"/>
  </r>
  <r>
    <s v="4907508408"/>
    <x v="6"/>
    <x v="6"/>
    <d v="2023-07-05T00:00:00"/>
    <x v="5"/>
    <x v="2"/>
    <s v="1020"/>
    <s v="S020"/>
    <s v="H"/>
    <n v="0"/>
    <n v="1"/>
    <x v="0"/>
    <s v="530000254498"/>
    <x v="390"/>
    <x v="2"/>
    <n v="9490"/>
    <n v="0"/>
    <s v="NB"/>
  </r>
  <r>
    <s v="4907508410"/>
    <x v="6"/>
    <x v="6"/>
    <d v="2023-07-05T00:00:00"/>
    <x v="5"/>
    <x v="12"/>
    <s v="1020"/>
    <s v="S020"/>
    <s v="H"/>
    <n v="0"/>
    <n v="1"/>
    <x v="0"/>
    <s v="530000254498"/>
    <x v="390"/>
    <x v="12"/>
    <n v="10385"/>
    <n v="0"/>
    <s v="NB"/>
  </r>
  <r>
    <s v="4907508455"/>
    <x v="6"/>
    <x v="6"/>
    <d v="2023-07-05T00:00:00"/>
    <x v="5"/>
    <x v="28"/>
    <s v="1020"/>
    <s v="S020"/>
    <s v="H"/>
    <n v="0"/>
    <n v="1"/>
    <x v="0"/>
    <s v="530000299059"/>
    <x v="732"/>
    <x v="28"/>
    <n v="44820"/>
    <n v="0"/>
    <s v="NB"/>
  </r>
  <r>
    <s v="4907508471"/>
    <x v="6"/>
    <x v="6"/>
    <d v="2023-07-05T00:00:00"/>
    <x v="5"/>
    <x v="5"/>
    <s v="1020"/>
    <s v="S024"/>
    <s v="H"/>
    <n v="0"/>
    <n v="1"/>
    <x v="0"/>
    <s v="530000321124"/>
    <x v="634"/>
    <x v="5"/>
    <n v="1297"/>
    <n v="0"/>
    <s v="DIAR"/>
  </r>
  <r>
    <s v="4907508471"/>
    <x v="6"/>
    <x v="6"/>
    <d v="2023-07-05T00:00:00"/>
    <x v="5"/>
    <x v="5"/>
    <s v="1020"/>
    <s v="S024"/>
    <s v="H"/>
    <n v="0"/>
    <n v="1"/>
    <x v="0"/>
    <s v="530000321124"/>
    <x v="634"/>
    <x v="5"/>
    <n v="1297"/>
    <n v="0"/>
    <s v="DIAR"/>
  </r>
  <r>
    <s v="4907508472"/>
    <x v="6"/>
    <x v="6"/>
    <d v="2023-07-05T00:00:00"/>
    <x v="1"/>
    <x v="5"/>
    <s v="1020"/>
    <s v="S020"/>
    <s v="H"/>
    <n v="0"/>
    <n v="3"/>
    <x v="0"/>
    <s v="530000286172"/>
    <x v="366"/>
    <x v="5"/>
    <n v="1297"/>
    <n v="0"/>
    <s v=""/>
  </r>
  <r>
    <s v="4907508473"/>
    <x v="6"/>
    <x v="6"/>
    <d v="2023-07-05T00:00:00"/>
    <x v="5"/>
    <x v="14"/>
    <s v="1020"/>
    <s v="S020"/>
    <s v="H"/>
    <n v="0"/>
    <n v="1"/>
    <x v="0"/>
    <s v="530000305185"/>
    <x v="807"/>
    <x v="14"/>
    <n v="50350"/>
    <n v="0"/>
    <s v="NB"/>
  </r>
  <r>
    <s v="4907508506"/>
    <x v="6"/>
    <x v="6"/>
    <d v="2023-07-05T00:00:00"/>
    <x v="5"/>
    <x v="2"/>
    <s v="1020"/>
    <s v="S024"/>
    <s v="H"/>
    <n v="0"/>
    <n v="6"/>
    <x v="0"/>
    <s v="530000307885"/>
    <x v="624"/>
    <x v="2"/>
    <n v="9490"/>
    <n v="0"/>
    <s v="MHP"/>
  </r>
  <r>
    <s v="4907508506"/>
    <x v="6"/>
    <x v="6"/>
    <d v="2023-07-05T00:00:00"/>
    <x v="5"/>
    <x v="12"/>
    <s v="1020"/>
    <s v="S024"/>
    <s v="H"/>
    <n v="0"/>
    <n v="4"/>
    <x v="0"/>
    <s v="530000307885"/>
    <x v="624"/>
    <x v="12"/>
    <n v="10385"/>
    <n v="0"/>
    <s v="MHP"/>
  </r>
  <r>
    <s v="4907508582"/>
    <x v="6"/>
    <x v="6"/>
    <d v="2023-07-05T00:00:00"/>
    <x v="5"/>
    <x v="32"/>
    <s v="1050"/>
    <s v="S050"/>
    <s v="H"/>
    <n v="0"/>
    <n v="1"/>
    <x v="0"/>
    <s v="530000319522"/>
    <x v="764"/>
    <x v="32"/>
    <n v="1238"/>
    <n v="0"/>
    <s v="ERO"/>
  </r>
  <r>
    <s v="4907508596"/>
    <x v="6"/>
    <x v="6"/>
    <d v="2023-07-05T00:00:00"/>
    <x v="5"/>
    <x v="7"/>
    <s v="1080"/>
    <s v="S080"/>
    <s v="H"/>
    <n v="0"/>
    <n v="1"/>
    <x v="0"/>
    <s v="530000319992"/>
    <x v="776"/>
    <x v="7"/>
    <n v="8280"/>
    <n v="0"/>
    <s v="ERO"/>
  </r>
  <r>
    <s v="4907508644"/>
    <x v="6"/>
    <x v="6"/>
    <d v="2023-07-05T00:00:00"/>
    <x v="5"/>
    <x v="30"/>
    <s v="1030"/>
    <s v="S030"/>
    <s v="H"/>
    <n v="0"/>
    <n v="2"/>
    <x v="0"/>
    <s v="530000299424"/>
    <x v="715"/>
    <x v="30"/>
    <n v="82358.8"/>
    <n v="0"/>
    <s v="NB"/>
  </r>
  <r>
    <s v="4907508651"/>
    <x v="6"/>
    <x v="6"/>
    <d v="2023-07-05T00:00:00"/>
    <x v="5"/>
    <x v="2"/>
    <s v="1080"/>
    <s v="S080"/>
    <s v="H"/>
    <n v="0"/>
    <n v="1"/>
    <x v="0"/>
    <s v="530000256036"/>
    <x v="584"/>
    <x v="2"/>
    <n v="9490"/>
    <n v="0"/>
    <s v="NB"/>
  </r>
  <r>
    <s v="4907508694"/>
    <x v="6"/>
    <x v="6"/>
    <d v="2023-07-05T00:00:00"/>
    <x v="5"/>
    <x v="42"/>
    <s v="1010"/>
    <s v="S010"/>
    <s v="H"/>
    <n v="0"/>
    <n v="1"/>
    <x v="0"/>
    <s v="530000321451"/>
    <x v="10"/>
    <x v="42"/>
    <n v="2857"/>
    <n v="0"/>
    <s v="CMP"/>
  </r>
  <r>
    <s v="4907508736"/>
    <x v="6"/>
    <x v="6"/>
    <d v="2023-07-05T00:00:00"/>
    <x v="5"/>
    <x v="5"/>
    <s v="1020"/>
    <s v="S024"/>
    <s v="H"/>
    <n v="0"/>
    <n v="3"/>
    <x v="0"/>
    <s v="530000319126"/>
    <x v="793"/>
    <x v="5"/>
    <n v="1297"/>
    <n v="0"/>
    <s v="NB"/>
  </r>
  <r>
    <s v="4907509182"/>
    <x v="6"/>
    <x v="6"/>
    <d v="2023-07-06T00:00:00"/>
    <x v="1"/>
    <x v="5"/>
    <s v="1020"/>
    <s v="S024"/>
    <s v="H"/>
    <n v="0"/>
    <n v="1"/>
    <x v="0"/>
    <s v="530000318925"/>
    <x v="40"/>
    <x v="5"/>
    <n v="1297"/>
    <n v="0"/>
    <s v=""/>
  </r>
  <r>
    <s v="4907509184"/>
    <x v="6"/>
    <x v="6"/>
    <d v="2023-07-06T00:00:00"/>
    <x v="1"/>
    <x v="5"/>
    <s v="1020"/>
    <s v="S024"/>
    <s v="H"/>
    <n v="0"/>
    <n v="2"/>
    <x v="0"/>
    <s v="530000319969"/>
    <x v="40"/>
    <x v="5"/>
    <n v="1297"/>
    <n v="0"/>
    <s v=""/>
  </r>
  <r>
    <s v="4907509238"/>
    <x v="6"/>
    <x v="6"/>
    <d v="2023-07-06T00:00:00"/>
    <x v="5"/>
    <x v="2"/>
    <s v="1020"/>
    <s v="S020"/>
    <s v="H"/>
    <n v="0"/>
    <n v="2"/>
    <x v="0"/>
    <s v="530000309892"/>
    <x v="531"/>
    <x v="2"/>
    <n v="9490"/>
    <n v="0"/>
    <s v=""/>
  </r>
  <r>
    <s v="4907509239"/>
    <x v="6"/>
    <x v="6"/>
    <d v="2023-07-06T00:00:00"/>
    <x v="3"/>
    <x v="2"/>
    <s v="1020"/>
    <s v="S020"/>
    <s v="S"/>
    <n v="0"/>
    <n v="-2"/>
    <x v="0"/>
    <s v="530000309892"/>
    <x v="531"/>
    <x v="2"/>
    <n v="9490"/>
    <n v="0"/>
    <s v=""/>
  </r>
  <r>
    <s v="4907509240"/>
    <x v="6"/>
    <x v="6"/>
    <d v="2023-07-06T00:00:00"/>
    <x v="5"/>
    <x v="2"/>
    <s v="1020"/>
    <s v="S024"/>
    <s v="H"/>
    <n v="0"/>
    <n v="2"/>
    <x v="0"/>
    <s v="530000309892"/>
    <x v="531"/>
    <x v="2"/>
    <n v="9490"/>
    <n v="0"/>
    <s v=""/>
  </r>
  <r>
    <s v="4907509285"/>
    <x v="6"/>
    <x v="5"/>
    <d v="2023-06-16T00:00:00"/>
    <x v="3"/>
    <x v="4"/>
    <s v="1001"/>
    <s v="S001"/>
    <s v="S"/>
    <n v="0"/>
    <n v="-1"/>
    <x v="0"/>
    <s v="530000253129"/>
    <x v="581"/>
    <x v="4"/>
    <n v="107120"/>
    <n v="0"/>
    <s v="NB"/>
  </r>
  <r>
    <s v="4907509322"/>
    <x v="6"/>
    <x v="6"/>
    <d v="2023-07-06T00:00:00"/>
    <x v="5"/>
    <x v="7"/>
    <s v="1020"/>
    <s v="S020"/>
    <s v="H"/>
    <n v="0"/>
    <n v="18"/>
    <x v="0"/>
    <s v="530000309892"/>
    <x v="531"/>
    <x v="7"/>
    <n v="8280"/>
    <n v="0"/>
    <s v=""/>
  </r>
  <r>
    <s v="4907509371"/>
    <x v="6"/>
    <x v="6"/>
    <d v="2023-07-06T00:00:00"/>
    <x v="5"/>
    <x v="5"/>
    <s v="1020"/>
    <s v="S024"/>
    <s v="H"/>
    <n v="0"/>
    <n v="1"/>
    <x v="0"/>
    <s v="530000318343"/>
    <x v="672"/>
    <x v="5"/>
    <n v="1297"/>
    <n v="0"/>
    <s v="DIAR"/>
  </r>
  <r>
    <s v="4907509409"/>
    <x v="6"/>
    <x v="6"/>
    <d v="2023-07-06T00:00:00"/>
    <x v="5"/>
    <x v="28"/>
    <s v="1080"/>
    <s v="S080"/>
    <s v="H"/>
    <n v="0"/>
    <n v="1"/>
    <x v="0"/>
    <s v="530000320029"/>
    <x v="784"/>
    <x v="28"/>
    <n v="44820"/>
    <n v="0"/>
    <s v="CMP"/>
  </r>
  <r>
    <s v="4907509410"/>
    <x v="6"/>
    <x v="6"/>
    <d v="2023-07-06T00:00:00"/>
    <x v="5"/>
    <x v="161"/>
    <s v="1010"/>
    <s v="S010"/>
    <s v="H"/>
    <n v="0"/>
    <n v="1"/>
    <x v="0"/>
    <s v="530000311151"/>
    <x v="634"/>
    <x v="161"/>
    <n v="4130"/>
    <n v="0"/>
    <s v="DIAR"/>
  </r>
  <r>
    <s v="4907509535"/>
    <x v="6"/>
    <x v="6"/>
    <d v="2023-07-06T00:00:00"/>
    <x v="5"/>
    <x v="140"/>
    <s v="1050"/>
    <s v="S050"/>
    <s v="H"/>
    <n v="0"/>
    <n v="1"/>
    <x v="0"/>
    <s v="530000300341"/>
    <x v="133"/>
    <x v="140"/>
    <n v="5950"/>
    <n v="0"/>
    <s v="CMP"/>
  </r>
  <r>
    <s v="4907509540"/>
    <x v="6"/>
    <x v="6"/>
    <d v="2023-07-06T00:00:00"/>
    <x v="3"/>
    <x v="139"/>
    <s v="1060"/>
    <s v="S060"/>
    <s v="S"/>
    <n v="0"/>
    <n v="-2"/>
    <x v="0"/>
    <s v="530000288485"/>
    <x v="133"/>
    <x v="139"/>
    <n v="4870"/>
    <n v="0"/>
    <s v="CMP"/>
  </r>
  <r>
    <s v="4907509603"/>
    <x v="6"/>
    <x v="6"/>
    <d v="2023-07-06T00:00:00"/>
    <x v="5"/>
    <x v="161"/>
    <s v="1010"/>
    <s v="S010"/>
    <s v="H"/>
    <n v="0"/>
    <n v="1"/>
    <x v="0"/>
    <s v="530000311270"/>
    <x v="634"/>
    <x v="161"/>
    <n v="4130"/>
    <n v="0"/>
    <s v="DIAR"/>
  </r>
  <r>
    <s v="4907509701"/>
    <x v="6"/>
    <x v="6"/>
    <d v="2023-07-06T00:00:00"/>
    <x v="5"/>
    <x v="139"/>
    <s v="1060"/>
    <s v="S060"/>
    <s v="H"/>
    <n v="0"/>
    <n v="2"/>
    <x v="0"/>
    <s v="530000288485"/>
    <x v="133"/>
    <x v="139"/>
    <n v="4870"/>
    <n v="0"/>
    <s v="CMP"/>
  </r>
  <r>
    <s v="4907509710"/>
    <x v="6"/>
    <x v="6"/>
    <d v="2023-07-06T00:00:00"/>
    <x v="5"/>
    <x v="5"/>
    <s v="1020"/>
    <s v="S020"/>
    <s v="H"/>
    <n v="0"/>
    <n v="1"/>
    <x v="0"/>
    <s v="530000260071"/>
    <x v="641"/>
    <x v="5"/>
    <n v="1297"/>
    <n v="0"/>
    <s v="ERO"/>
  </r>
  <r>
    <s v="4907510086"/>
    <x v="6"/>
    <x v="6"/>
    <d v="2023-07-07T00:00:00"/>
    <x v="5"/>
    <x v="5"/>
    <s v="1060"/>
    <s v="S060"/>
    <s v="H"/>
    <n v="0"/>
    <n v="1"/>
    <x v="0"/>
    <s v="530000304612"/>
    <x v="839"/>
    <x v="5"/>
    <n v="1297"/>
    <n v="0"/>
    <s v="CMP"/>
  </r>
  <r>
    <s v="4907510153"/>
    <x v="6"/>
    <x v="6"/>
    <d v="2023-07-07T00:00:00"/>
    <x v="1"/>
    <x v="2"/>
    <s v="1020"/>
    <s v="S024"/>
    <s v="H"/>
    <n v="0"/>
    <n v="1"/>
    <x v="0"/>
    <s v="530000310427"/>
    <x v="531"/>
    <x v="2"/>
    <n v="9490"/>
    <n v="0"/>
    <s v=""/>
  </r>
  <r>
    <s v="4907510208"/>
    <x v="6"/>
    <x v="6"/>
    <d v="2023-07-07T00:00:00"/>
    <x v="5"/>
    <x v="161"/>
    <s v="1010"/>
    <s v="S010"/>
    <s v="H"/>
    <n v="0"/>
    <n v="1"/>
    <x v="0"/>
    <s v="530000321448"/>
    <x v="10"/>
    <x v="161"/>
    <n v="4130"/>
    <n v="0"/>
    <s v="CMP"/>
  </r>
  <r>
    <s v="4907510295"/>
    <x v="6"/>
    <x v="6"/>
    <d v="2023-07-07T00:00:00"/>
    <x v="5"/>
    <x v="60"/>
    <s v="1080"/>
    <s v="S080"/>
    <s v="H"/>
    <n v="0"/>
    <n v="1"/>
    <x v="0"/>
    <s v="530000319448"/>
    <x v="678"/>
    <x v="60"/>
    <n v="0"/>
    <n v="0"/>
    <s v="CMP"/>
  </r>
  <r>
    <s v="4907510295"/>
    <x v="6"/>
    <x v="6"/>
    <d v="2023-07-07T00:00:00"/>
    <x v="5"/>
    <x v="62"/>
    <s v="1080"/>
    <s v="S080"/>
    <s v="H"/>
    <n v="0"/>
    <n v="1"/>
    <x v="0"/>
    <s v="530000319448"/>
    <x v="678"/>
    <x v="62"/>
    <n v="0"/>
    <n v="0"/>
    <s v="CMP"/>
  </r>
  <r>
    <s v="4907510295"/>
    <x v="6"/>
    <x v="6"/>
    <d v="2023-07-07T00:00:00"/>
    <x v="5"/>
    <x v="2"/>
    <s v="1080"/>
    <s v="S080"/>
    <s v="H"/>
    <n v="0"/>
    <n v="1"/>
    <x v="0"/>
    <s v="530000319448"/>
    <x v="678"/>
    <x v="2"/>
    <n v="9490"/>
    <n v="0"/>
    <s v="CMP"/>
  </r>
  <r>
    <s v="4907510493"/>
    <x v="6"/>
    <x v="6"/>
    <d v="2023-07-07T00:00:00"/>
    <x v="5"/>
    <x v="37"/>
    <s v="1010"/>
    <s v="S010"/>
    <s v="H"/>
    <n v="0"/>
    <n v="1"/>
    <x v="0"/>
    <s v="530000322974"/>
    <x v="778"/>
    <x v="37"/>
    <n v="3529"/>
    <n v="0"/>
    <s v="CMP"/>
  </r>
  <r>
    <s v="4907510494"/>
    <x v="6"/>
    <x v="6"/>
    <d v="2023-07-07T00:00:00"/>
    <x v="5"/>
    <x v="136"/>
    <s v="1020"/>
    <s v="S024"/>
    <s v="H"/>
    <n v="0"/>
    <n v="1"/>
    <x v="0"/>
    <s v="530000318909"/>
    <x v="634"/>
    <x v="136"/>
    <n v="5100"/>
    <n v="0"/>
    <s v="DIAR"/>
  </r>
  <r>
    <s v="4907510495"/>
    <x v="6"/>
    <x v="6"/>
    <d v="2023-07-07T00:00:00"/>
    <x v="5"/>
    <x v="5"/>
    <s v="1020"/>
    <s v="S024"/>
    <s v="H"/>
    <n v="0"/>
    <n v="1"/>
    <x v="0"/>
    <s v="530000318909"/>
    <x v="634"/>
    <x v="5"/>
    <n v="1297"/>
    <n v="0"/>
    <s v="DIAR"/>
  </r>
  <r>
    <s v="4907510495"/>
    <x v="6"/>
    <x v="6"/>
    <d v="2023-07-07T00:00:00"/>
    <x v="5"/>
    <x v="5"/>
    <s v="1020"/>
    <s v="S024"/>
    <s v="H"/>
    <n v="0"/>
    <n v="1"/>
    <x v="0"/>
    <s v="530000318909"/>
    <x v="634"/>
    <x v="5"/>
    <n v="1297"/>
    <n v="0"/>
    <s v="DIAR"/>
  </r>
  <r>
    <s v="4907510495"/>
    <x v="6"/>
    <x v="6"/>
    <d v="2023-07-07T00:00:00"/>
    <x v="5"/>
    <x v="5"/>
    <s v="1020"/>
    <s v="S024"/>
    <s v="H"/>
    <n v="0"/>
    <n v="1"/>
    <x v="0"/>
    <s v="530000318909"/>
    <x v="634"/>
    <x v="5"/>
    <n v="1297"/>
    <n v="0"/>
    <s v="DIAR"/>
  </r>
  <r>
    <s v="4907510496"/>
    <x v="6"/>
    <x v="6"/>
    <d v="2023-07-07T00:00:00"/>
    <x v="5"/>
    <x v="28"/>
    <s v="1020"/>
    <s v="S020"/>
    <s v="H"/>
    <n v="0"/>
    <n v="1"/>
    <x v="0"/>
    <s v="530000314590"/>
    <x v="841"/>
    <x v="28"/>
    <n v="44820"/>
    <n v="0"/>
    <s v="EV"/>
  </r>
  <r>
    <s v="4907510497"/>
    <x v="6"/>
    <x v="6"/>
    <d v="2023-07-07T00:00:00"/>
    <x v="5"/>
    <x v="136"/>
    <s v="1020"/>
    <s v="S024"/>
    <s v="H"/>
    <n v="0"/>
    <n v="3"/>
    <x v="0"/>
    <s v="530000320057"/>
    <x v="634"/>
    <x v="136"/>
    <n v="5100"/>
    <n v="0"/>
    <s v="DIAR"/>
  </r>
  <r>
    <s v="4907510499"/>
    <x v="6"/>
    <x v="6"/>
    <d v="2023-07-07T00:00:00"/>
    <x v="5"/>
    <x v="44"/>
    <s v="1020"/>
    <s v="S020"/>
    <s v="H"/>
    <n v="0"/>
    <n v="3"/>
    <x v="0"/>
    <s v="530000320057"/>
    <x v="634"/>
    <x v="44"/>
    <n v="3096"/>
    <n v="0"/>
    <s v="DIAR"/>
  </r>
  <r>
    <s v="4907510522"/>
    <x v="6"/>
    <x v="6"/>
    <d v="2023-07-07T00:00:00"/>
    <x v="5"/>
    <x v="2"/>
    <s v="1020"/>
    <s v="S024"/>
    <s v="H"/>
    <n v="0"/>
    <n v="1"/>
    <x v="0"/>
    <s v="530000320344"/>
    <x v="762"/>
    <x v="2"/>
    <n v="9490"/>
    <n v="0"/>
    <s v="ERO"/>
  </r>
  <r>
    <s v="4907510523"/>
    <x v="6"/>
    <x v="6"/>
    <d v="2023-07-07T00:00:00"/>
    <x v="5"/>
    <x v="5"/>
    <s v="1020"/>
    <s v="S024"/>
    <s v="H"/>
    <n v="0"/>
    <n v="1"/>
    <x v="0"/>
    <s v="530000317910"/>
    <x v="634"/>
    <x v="5"/>
    <n v="1297"/>
    <n v="0"/>
    <s v="DIAR"/>
  </r>
  <r>
    <s v="4907510523"/>
    <x v="6"/>
    <x v="6"/>
    <d v="2023-07-07T00:00:00"/>
    <x v="5"/>
    <x v="5"/>
    <s v="1020"/>
    <s v="S024"/>
    <s v="H"/>
    <n v="0"/>
    <n v="1"/>
    <x v="0"/>
    <s v="530000317910"/>
    <x v="634"/>
    <x v="5"/>
    <n v="1297"/>
    <n v="0"/>
    <s v="DIAR"/>
  </r>
  <r>
    <s v="4907510523"/>
    <x v="6"/>
    <x v="6"/>
    <d v="2023-07-07T00:00:00"/>
    <x v="5"/>
    <x v="5"/>
    <s v="1020"/>
    <s v="S024"/>
    <s v="H"/>
    <n v="0"/>
    <n v="1"/>
    <x v="0"/>
    <s v="530000317910"/>
    <x v="634"/>
    <x v="5"/>
    <n v="1297"/>
    <n v="0"/>
    <s v="DIAR"/>
  </r>
  <r>
    <s v="4907510525"/>
    <x v="6"/>
    <x v="6"/>
    <d v="2023-07-07T00:00:00"/>
    <x v="5"/>
    <x v="136"/>
    <s v="1020"/>
    <s v="S024"/>
    <s v="H"/>
    <n v="0"/>
    <n v="1"/>
    <x v="0"/>
    <s v="530000317910"/>
    <x v="634"/>
    <x v="136"/>
    <n v="5100"/>
    <n v="0"/>
    <s v="DIAR"/>
  </r>
  <r>
    <s v="4907510606"/>
    <x v="6"/>
    <x v="6"/>
    <d v="2023-07-07T00:00:00"/>
    <x v="1"/>
    <x v="22"/>
    <s v="1060"/>
    <s v="S060"/>
    <s v="H"/>
    <n v="0"/>
    <n v="3"/>
    <x v="0"/>
    <s v="530000320057"/>
    <x v="634"/>
    <x v="22"/>
    <n v="1334"/>
    <n v="0"/>
    <s v="DIAR"/>
  </r>
  <r>
    <s v="4907510611"/>
    <x v="6"/>
    <x v="6"/>
    <d v="2023-07-07T00:00:00"/>
    <x v="5"/>
    <x v="9"/>
    <s v="1050"/>
    <s v="S050"/>
    <s v="H"/>
    <n v="0"/>
    <n v="1"/>
    <x v="0"/>
    <s v="530000321747"/>
    <x v="771"/>
    <x v="9"/>
    <n v="1965"/>
    <n v="0"/>
    <s v="ERO"/>
  </r>
  <r>
    <s v="4907510613"/>
    <x v="6"/>
    <x v="6"/>
    <d v="2023-07-07T00:00:00"/>
    <x v="5"/>
    <x v="12"/>
    <s v="1030"/>
    <s v="S030"/>
    <s v="H"/>
    <n v="0"/>
    <n v="1"/>
    <x v="0"/>
    <s v="530000314362"/>
    <x v="767"/>
    <x v="12"/>
    <n v="10385"/>
    <n v="0"/>
    <s v="ERO"/>
  </r>
  <r>
    <s v="4907510614"/>
    <x v="6"/>
    <x v="6"/>
    <d v="2023-07-07T00:00:00"/>
    <x v="5"/>
    <x v="140"/>
    <s v="1030"/>
    <s v="S030"/>
    <s v="H"/>
    <n v="0"/>
    <n v="1"/>
    <x v="0"/>
    <s v="530000315365"/>
    <x v="761"/>
    <x v="140"/>
    <n v="5950"/>
    <n v="0"/>
    <s v="ERO"/>
  </r>
  <r>
    <s v="4907510704"/>
    <x v="6"/>
    <x v="6"/>
    <d v="2023-07-08T00:00:00"/>
    <x v="5"/>
    <x v="5"/>
    <s v="1020"/>
    <s v="S020"/>
    <s v="H"/>
    <n v="0"/>
    <n v="1"/>
    <x v="0"/>
    <s v="530000312300"/>
    <x v="775"/>
    <x v="5"/>
    <n v="1297"/>
    <n v="0"/>
    <s v="CMP"/>
  </r>
  <r>
    <s v="4907510727"/>
    <x v="6"/>
    <x v="6"/>
    <d v="2023-07-08T00:00:00"/>
    <x v="5"/>
    <x v="7"/>
    <s v="1020"/>
    <s v="S020"/>
    <s v="H"/>
    <n v="0"/>
    <n v="1"/>
    <x v="0"/>
    <s v="530000316836"/>
    <x v="766"/>
    <x v="7"/>
    <n v="8280"/>
    <n v="0"/>
    <s v="ERO"/>
  </r>
  <r>
    <s v="4907510813"/>
    <x v="6"/>
    <x v="6"/>
    <d v="2023-07-10T00:00:00"/>
    <x v="5"/>
    <x v="5"/>
    <s v="1080"/>
    <s v="S080"/>
    <s v="H"/>
    <n v="0"/>
    <n v="2"/>
    <x v="0"/>
    <s v="530000314236"/>
    <x v="634"/>
    <x v="5"/>
    <n v="1297"/>
    <n v="0"/>
    <s v="DIAR"/>
  </r>
  <r>
    <s v="4907510873"/>
    <x v="6"/>
    <x v="6"/>
    <d v="2023-07-09T00:00:00"/>
    <x v="1"/>
    <x v="5"/>
    <s v="1060"/>
    <s v="S060"/>
    <s v="H"/>
    <n v="0"/>
    <n v="1"/>
    <x v="0"/>
    <s v="530000321161"/>
    <x v="791"/>
    <x v="5"/>
    <n v="1297"/>
    <n v="0"/>
    <s v="ERO"/>
  </r>
  <r>
    <s v="4907510880"/>
    <x v="6"/>
    <x v="6"/>
    <d v="2023-07-10T00:00:00"/>
    <x v="5"/>
    <x v="19"/>
    <s v="1017"/>
    <s v="S017"/>
    <s v="H"/>
    <n v="0"/>
    <n v="1"/>
    <x v="0"/>
    <s v="530000309626"/>
    <x v="79"/>
    <x v="19"/>
    <n v="1745"/>
    <n v="0"/>
    <s v="CMP"/>
  </r>
  <r>
    <s v="4907510930"/>
    <x v="6"/>
    <x v="6"/>
    <d v="2023-07-10T00:00:00"/>
    <x v="5"/>
    <x v="32"/>
    <s v="1010"/>
    <s v="S010"/>
    <s v="H"/>
    <n v="0"/>
    <n v="1"/>
    <x v="0"/>
    <s v="530000308158"/>
    <x v="759"/>
    <x v="32"/>
    <n v="1238"/>
    <n v="0"/>
    <s v="ERO"/>
  </r>
  <r>
    <s v="4907511017"/>
    <x v="6"/>
    <x v="6"/>
    <d v="2023-07-10T00:00:00"/>
    <x v="5"/>
    <x v="161"/>
    <s v="1060"/>
    <s v="S060"/>
    <s v="H"/>
    <n v="0"/>
    <n v="1"/>
    <x v="0"/>
    <s v="530000296065"/>
    <x v="659"/>
    <x v="161"/>
    <n v="4130"/>
    <n v="0"/>
    <s v="CMP"/>
  </r>
  <r>
    <s v="4907511180"/>
    <x v="6"/>
    <x v="6"/>
    <d v="2023-07-10T00:00:00"/>
    <x v="5"/>
    <x v="140"/>
    <s v="1030"/>
    <s v="S030"/>
    <s v="H"/>
    <n v="0"/>
    <n v="1"/>
    <x v="0"/>
    <s v="530000308898"/>
    <x v="792"/>
    <x v="140"/>
    <n v="5950"/>
    <n v="0"/>
    <s v="CMP"/>
  </r>
  <r>
    <s v="4907511209"/>
    <x v="6"/>
    <x v="6"/>
    <d v="2023-07-10T00:00:00"/>
    <x v="5"/>
    <x v="0"/>
    <s v="1060"/>
    <s v="S060"/>
    <s v="H"/>
    <n v="0"/>
    <n v="1"/>
    <x v="0"/>
    <s v="530000319858"/>
    <x v="842"/>
    <x v="0"/>
    <n v="41000"/>
    <n v="0"/>
    <s v="EDP"/>
  </r>
  <r>
    <s v="4907511262"/>
    <x v="6"/>
    <x v="6"/>
    <d v="2023-07-10T00:00:00"/>
    <x v="5"/>
    <x v="140"/>
    <s v="1030"/>
    <s v="S030"/>
    <s v="H"/>
    <n v="0"/>
    <n v="1"/>
    <x v="0"/>
    <s v="530000308875"/>
    <x v="792"/>
    <x v="140"/>
    <n v="5950"/>
    <n v="0"/>
    <s v="CMP"/>
  </r>
  <r>
    <s v="4907511358"/>
    <x v="6"/>
    <x v="6"/>
    <d v="2023-07-10T00:00:00"/>
    <x v="5"/>
    <x v="18"/>
    <s v="1050"/>
    <s v="S050"/>
    <s v="H"/>
    <n v="0"/>
    <n v="1"/>
    <x v="0"/>
    <s v="530000298522"/>
    <x v="706"/>
    <x v="18"/>
    <n v="52000"/>
    <n v="0"/>
    <s v="NB"/>
  </r>
  <r>
    <s v="4907511360"/>
    <x v="6"/>
    <x v="6"/>
    <d v="2023-07-10T00:00:00"/>
    <x v="5"/>
    <x v="9"/>
    <s v="1050"/>
    <s v="S050"/>
    <s v="H"/>
    <n v="0"/>
    <n v="1"/>
    <x v="0"/>
    <s v="530000317322"/>
    <x v="810"/>
    <x v="9"/>
    <n v="1965"/>
    <n v="0"/>
    <s v="NB"/>
  </r>
  <r>
    <s v="4907511373"/>
    <x v="6"/>
    <x v="6"/>
    <d v="2023-07-10T00:00:00"/>
    <x v="5"/>
    <x v="13"/>
    <s v="1020"/>
    <s v="S020"/>
    <s v="H"/>
    <n v="0"/>
    <n v="1"/>
    <x v="0"/>
    <s v="530000290531"/>
    <x v="816"/>
    <x v="13"/>
    <n v="46100"/>
    <n v="0"/>
    <s v="NB"/>
  </r>
  <r>
    <s v="4907511373"/>
    <x v="6"/>
    <x v="6"/>
    <d v="2023-07-10T00:00:00"/>
    <x v="5"/>
    <x v="7"/>
    <s v="1020"/>
    <s v="S020"/>
    <s v="H"/>
    <n v="0"/>
    <n v="2"/>
    <x v="0"/>
    <s v="530000290531"/>
    <x v="816"/>
    <x v="7"/>
    <n v="8280"/>
    <n v="0"/>
    <s v="NB"/>
  </r>
  <r>
    <s v="4907511374"/>
    <x v="6"/>
    <x v="6"/>
    <d v="2023-07-10T00:00:00"/>
    <x v="5"/>
    <x v="13"/>
    <s v="1020"/>
    <s v="S020"/>
    <s v="H"/>
    <n v="0"/>
    <n v="1"/>
    <x v="0"/>
    <s v="530000299012"/>
    <x v="782"/>
    <x v="13"/>
    <n v="46100"/>
    <n v="0"/>
    <s v="NB"/>
  </r>
  <r>
    <s v="4907511375"/>
    <x v="6"/>
    <x v="6"/>
    <d v="2023-07-10T00:00:00"/>
    <x v="5"/>
    <x v="136"/>
    <s v="1020"/>
    <s v="S020"/>
    <s v="H"/>
    <n v="0"/>
    <n v="1"/>
    <x v="0"/>
    <s v="530000312276"/>
    <x v="817"/>
    <x v="136"/>
    <n v="5100"/>
    <n v="0"/>
    <s v="NB"/>
  </r>
  <r>
    <s v="4907511376"/>
    <x v="6"/>
    <x v="6"/>
    <d v="2023-07-10T00:00:00"/>
    <x v="5"/>
    <x v="2"/>
    <s v="1020"/>
    <s v="S020"/>
    <s v="H"/>
    <n v="0"/>
    <n v="1"/>
    <x v="0"/>
    <s v="530000254498"/>
    <x v="390"/>
    <x v="2"/>
    <n v="9490"/>
    <n v="0"/>
    <s v="NB"/>
  </r>
  <r>
    <s v="4907511389"/>
    <x v="6"/>
    <x v="6"/>
    <d v="2023-07-10T00:00:00"/>
    <x v="5"/>
    <x v="140"/>
    <s v="1030"/>
    <s v="S030"/>
    <s v="H"/>
    <n v="0"/>
    <n v="1"/>
    <x v="0"/>
    <s v="530000316896"/>
    <x v="761"/>
    <x v="140"/>
    <n v="5950"/>
    <n v="0"/>
    <s v="ERO"/>
  </r>
  <r>
    <s v="4907511472"/>
    <x v="6"/>
    <x v="6"/>
    <d v="2023-07-10T00:00:00"/>
    <x v="1"/>
    <x v="7"/>
    <s v="1020"/>
    <s v="S020"/>
    <s v="H"/>
    <n v="0"/>
    <n v="24"/>
    <x v="0"/>
    <s v="530000310427"/>
    <x v="531"/>
    <x v="7"/>
    <n v="8280"/>
    <n v="0"/>
    <s v=""/>
  </r>
  <r>
    <s v="4907511478"/>
    <x v="6"/>
    <x v="6"/>
    <d v="2023-07-10T00:00:00"/>
    <x v="5"/>
    <x v="136"/>
    <s v="1020"/>
    <s v="S020"/>
    <s v="H"/>
    <n v="0"/>
    <n v="1"/>
    <x v="0"/>
    <s v="530000317111"/>
    <x v="770"/>
    <x v="136"/>
    <n v="5100"/>
    <n v="0"/>
    <s v="ERO"/>
  </r>
  <r>
    <s v="4907511557"/>
    <x v="6"/>
    <x v="6"/>
    <d v="2023-07-10T00:00:00"/>
    <x v="5"/>
    <x v="5"/>
    <s v="1020"/>
    <s v="S024"/>
    <s v="H"/>
    <n v="0"/>
    <n v="1"/>
    <x v="0"/>
    <s v="530000317744"/>
    <x v="634"/>
    <x v="5"/>
    <n v="1297"/>
    <n v="0"/>
    <s v="DIAR"/>
  </r>
  <r>
    <s v="4907511558"/>
    <x v="6"/>
    <x v="6"/>
    <d v="2023-07-10T00:00:00"/>
    <x v="5"/>
    <x v="5"/>
    <s v="1020"/>
    <s v="S024"/>
    <s v="H"/>
    <n v="0"/>
    <n v="1"/>
    <x v="0"/>
    <s v="530000317178"/>
    <x v="634"/>
    <x v="5"/>
    <n v="1297"/>
    <n v="0"/>
    <s v="DIAR"/>
  </r>
  <r>
    <s v="4907511558"/>
    <x v="6"/>
    <x v="6"/>
    <d v="2023-07-10T00:00:00"/>
    <x v="5"/>
    <x v="5"/>
    <s v="1020"/>
    <s v="S024"/>
    <s v="H"/>
    <n v="0"/>
    <n v="1"/>
    <x v="0"/>
    <s v="530000317178"/>
    <x v="634"/>
    <x v="5"/>
    <n v="1297"/>
    <n v="0"/>
    <s v="DIAR"/>
  </r>
  <r>
    <s v="4907511559"/>
    <x v="6"/>
    <x v="6"/>
    <d v="2023-07-10T00:00:00"/>
    <x v="5"/>
    <x v="5"/>
    <s v="1020"/>
    <s v="S024"/>
    <s v="H"/>
    <n v="0"/>
    <n v="1"/>
    <x v="0"/>
    <s v="530000317753"/>
    <x v="634"/>
    <x v="5"/>
    <n v="1297"/>
    <n v="0"/>
    <s v="DIAR"/>
  </r>
  <r>
    <s v="4907511559"/>
    <x v="6"/>
    <x v="6"/>
    <d v="2023-07-10T00:00:00"/>
    <x v="5"/>
    <x v="5"/>
    <s v="1020"/>
    <s v="S024"/>
    <s v="H"/>
    <n v="0"/>
    <n v="1"/>
    <x v="0"/>
    <s v="530000317753"/>
    <x v="634"/>
    <x v="5"/>
    <n v="1297"/>
    <n v="0"/>
    <s v="DIAR"/>
  </r>
  <r>
    <s v="4907511560"/>
    <x v="6"/>
    <x v="6"/>
    <d v="2023-07-10T00:00:00"/>
    <x v="5"/>
    <x v="136"/>
    <s v="1020"/>
    <s v="S024"/>
    <s v="H"/>
    <n v="0"/>
    <n v="1"/>
    <x v="0"/>
    <s v="530000317753"/>
    <x v="634"/>
    <x v="136"/>
    <n v="5100"/>
    <n v="0"/>
    <s v="DIAR"/>
  </r>
  <r>
    <s v="4907511576"/>
    <x v="6"/>
    <x v="6"/>
    <d v="2023-07-10T00:00:00"/>
    <x v="3"/>
    <x v="7"/>
    <s v="1017"/>
    <s v="S017"/>
    <s v="S"/>
    <n v="0"/>
    <n v="-1"/>
    <x v="0"/>
    <s v="530000268461"/>
    <x v="762"/>
    <x v="7"/>
    <n v="8280"/>
    <n v="0"/>
    <s v="ERO"/>
  </r>
  <r>
    <s v="4907511604"/>
    <x v="6"/>
    <x v="6"/>
    <d v="2023-07-10T00:00:00"/>
    <x v="5"/>
    <x v="7"/>
    <s v="1020"/>
    <s v="S020"/>
    <s v="H"/>
    <n v="0"/>
    <n v="1"/>
    <x v="0"/>
    <s v="530000316464"/>
    <x v="664"/>
    <x v="7"/>
    <n v="8280"/>
    <n v="0"/>
    <s v="CMP"/>
  </r>
  <r>
    <s v="4907511607"/>
    <x v="6"/>
    <x v="6"/>
    <d v="2023-07-10T00:00:00"/>
    <x v="5"/>
    <x v="12"/>
    <s v="1020"/>
    <s v="S020"/>
    <s v="H"/>
    <n v="0"/>
    <n v="1"/>
    <x v="0"/>
    <s v="530000310725"/>
    <x v="664"/>
    <x v="12"/>
    <n v="10385"/>
    <n v="0"/>
    <s v="CMP"/>
  </r>
  <r>
    <s v="4907511609"/>
    <x v="6"/>
    <x v="6"/>
    <d v="2023-07-10T00:00:00"/>
    <x v="5"/>
    <x v="2"/>
    <s v="1020"/>
    <s v="S020"/>
    <s v="H"/>
    <n v="0"/>
    <n v="1"/>
    <x v="0"/>
    <s v="530000310736"/>
    <x v="664"/>
    <x v="2"/>
    <n v="9490"/>
    <n v="0"/>
    <s v="CMP"/>
  </r>
  <r>
    <s v="4907511684"/>
    <x v="6"/>
    <x v="6"/>
    <d v="2023-07-10T00:00:00"/>
    <x v="5"/>
    <x v="0"/>
    <s v="1030"/>
    <s v="S030"/>
    <s v="H"/>
    <n v="0"/>
    <n v="1"/>
    <x v="0"/>
    <s v="530000290531"/>
    <x v="705"/>
    <x v="0"/>
    <n v="41000"/>
    <n v="0"/>
    <s v="NB"/>
  </r>
  <r>
    <s v="4907511697"/>
    <x v="6"/>
    <x v="6"/>
    <d v="2023-07-10T00:00:00"/>
    <x v="5"/>
    <x v="28"/>
    <s v="1020"/>
    <s v="S020"/>
    <s v="H"/>
    <n v="0"/>
    <n v="1"/>
    <x v="0"/>
    <s v="530000282586"/>
    <x v="732"/>
    <x v="28"/>
    <n v="44820"/>
    <n v="0"/>
    <s v="NB"/>
  </r>
  <r>
    <s v="4907511698"/>
    <x v="6"/>
    <x v="6"/>
    <d v="2023-07-10T00:00:00"/>
    <x v="5"/>
    <x v="28"/>
    <s v="1020"/>
    <s v="S020"/>
    <s v="H"/>
    <n v="0"/>
    <n v="1"/>
    <x v="0"/>
    <s v="530000299377"/>
    <x v="692"/>
    <x v="28"/>
    <n v="44820"/>
    <n v="0"/>
    <s v="NB"/>
  </r>
  <r>
    <s v="4907511698"/>
    <x v="6"/>
    <x v="6"/>
    <d v="2023-07-10T00:00:00"/>
    <x v="5"/>
    <x v="36"/>
    <s v="1020"/>
    <s v="S020"/>
    <s v="H"/>
    <n v="0"/>
    <n v="1"/>
    <x v="0"/>
    <s v="530000299377"/>
    <x v="692"/>
    <x v="36"/>
    <n v="3195"/>
    <n v="0"/>
    <s v="NB"/>
  </r>
  <r>
    <s v="4907511713"/>
    <x v="6"/>
    <x v="6"/>
    <d v="2023-07-10T00:00:00"/>
    <x v="5"/>
    <x v="10"/>
    <s v="1010"/>
    <s v="S010"/>
    <s v="H"/>
    <n v="0"/>
    <n v="1"/>
    <x v="0"/>
    <s v="530000290531"/>
    <x v="705"/>
    <x v="10"/>
    <n v="42200"/>
    <n v="0"/>
    <s v="NB"/>
  </r>
  <r>
    <s v="4907511775"/>
    <x v="6"/>
    <x v="6"/>
    <d v="2023-07-10T00:00:00"/>
    <x v="5"/>
    <x v="12"/>
    <s v="1060"/>
    <s v="S061"/>
    <s v="H"/>
    <n v="0"/>
    <n v="1"/>
    <x v="0"/>
    <s v="530000295109"/>
    <x v="695"/>
    <x v="12"/>
    <n v="10385"/>
    <n v="0"/>
    <s v="NB"/>
  </r>
  <r>
    <s v="4907511830"/>
    <x v="6"/>
    <x v="6"/>
    <d v="2023-07-10T00:00:00"/>
    <x v="5"/>
    <x v="4"/>
    <s v="1001"/>
    <s v="S001"/>
    <s v="H"/>
    <n v="0"/>
    <n v="1"/>
    <x v="0"/>
    <s v="530000299424"/>
    <x v="715"/>
    <x v="4"/>
    <n v="107120"/>
    <n v="0"/>
    <s v="NB"/>
  </r>
  <r>
    <s v="4907511932"/>
    <x v="6"/>
    <x v="6"/>
    <d v="2023-07-10T00:00:00"/>
    <x v="5"/>
    <x v="5"/>
    <s v="1080"/>
    <s v="S080"/>
    <s v="H"/>
    <n v="0"/>
    <n v="1"/>
    <x v="0"/>
    <s v="530000311406"/>
    <x v="634"/>
    <x v="5"/>
    <n v="1297"/>
    <n v="0"/>
    <s v="DIAR"/>
  </r>
  <r>
    <s v="4907511958"/>
    <x v="6"/>
    <x v="6"/>
    <d v="2023-07-10T00:00:00"/>
    <x v="5"/>
    <x v="7"/>
    <s v="1020"/>
    <s v="S020"/>
    <s v="H"/>
    <n v="0"/>
    <n v="1"/>
    <x v="0"/>
    <s v="530000315621"/>
    <x v="762"/>
    <x v="7"/>
    <n v="8280"/>
    <n v="0"/>
    <s v="ERO"/>
  </r>
  <r>
    <s v="4907511964"/>
    <x v="6"/>
    <x v="6"/>
    <d v="2023-07-11T00:00:00"/>
    <x v="5"/>
    <x v="7"/>
    <s v="1010"/>
    <s v="S010"/>
    <s v="H"/>
    <n v="0"/>
    <n v="1"/>
    <x v="0"/>
    <s v="530000312243"/>
    <x v="763"/>
    <x v="7"/>
    <n v="8280"/>
    <n v="0"/>
    <s v="ERO"/>
  </r>
  <r>
    <s v="4907512058"/>
    <x v="6"/>
    <x v="6"/>
    <d v="2023-07-11T00:00:00"/>
    <x v="5"/>
    <x v="12"/>
    <s v="1010"/>
    <s v="S010"/>
    <s v="H"/>
    <n v="0"/>
    <n v="1"/>
    <x v="0"/>
    <s v="530000314895"/>
    <x v="763"/>
    <x v="12"/>
    <n v="10385"/>
    <n v="0"/>
    <s v="ERO"/>
  </r>
  <r>
    <s v="4907512190"/>
    <x v="6"/>
    <x v="6"/>
    <d v="2023-07-11T00:00:00"/>
    <x v="5"/>
    <x v="5"/>
    <s v="1020"/>
    <s v="S020"/>
    <s v="H"/>
    <n v="0"/>
    <n v="1"/>
    <x v="0"/>
    <s v="530000158880"/>
    <x v="843"/>
    <x v="5"/>
    <n v="1297"/>
    <n v="0"/>
    <s v="CMP"/>
  </r>
  <r>
    <s v="4907512395"/>
    <x v="6"/>
    <x v="6"/>
    <d v="2023-07-11T00:00:00"/>
    <x v="5"/>
    <x v="12"/>
    <s v="1020"/>
    <s v="S020"/>
    <s v="H"/>
    <n v="0"/>
    <n v="1"/>
    <x v="0"/>
    <s v="530000316106"/>
    <x v="762"/>
    <x v="12"/>
    <n v="10385"/>
    <n v="0"/>
    <s v="ERO"/>
  </r>
  <r>
    <s v="4907512489"/>
    <x v="6"/>
    <x v="6"/>
    <d v="2023-07-11T00:00:00"/>
    <x v="5"/>
    <x v="55"/>
    <s v="1050"/>
    <s v="S050"/>
    <s v="H"/>
    <n v="0"/>
    <n v="1"/>
    <x v="0"/>
    <s v="530000293365"/>
    <x v="670"/>
    <x v="55"/>
    <n v="9800"/>
    <n v="0"/>
    <s v="CMP"/>
  </r>
  <r>
    <s v="4907512690"/>
    <x v="6"/>
    <x v="6"/>
    <d v="2023-07-11T00:00:00"/>
    <x v="5"/>
    <x v="5"/>
    <s v="1020"/>
    <s v="S020"/>
    <s v="H"/>
    <n v="0"/>
    <n v="1"/>
    <x v="0"/>
    <s v="530000312668"/>
    <x v="79"/>
    <x v="5"/>
    <n v="1297"/>
    <n v="0"/>
    <s v="CMP"/>
  </r>
  <r>
    <s v="4907512728"/>
    <x v="6"/>
    <x v="6"/>
    <d v="2023-07-11T00:00:00"/>
    <x v="5"/>
    <x v="18"/>
    <s v="1050"/>
    <s v="S050"/>
    <s v="H"/>
    <n v="0"/>
    <n v="1"/>
    <x v="0"/>
    <s v="530000317324"/>
    <x v="840"/>
    <x v="18"/>
    <n v="52000"/>
    <n v="0"/>
    <s v="NB"/>
  </r>
  <r>
    <s v="4907512749"/>
    <x v="6"/>
    <x v="6"/>
    <d v="2023-07-11T00:00:00"/>
    <x v="5"/>
    <x v="7"/>
    <s v="1020"/>
    <s v="S020"/>
    <s v="H"/>
    <n v="0"/>
    <n v="1"/>
    <x v="0"/>
    <s v="530000312322"/>
    <x v="825"/>
    <x v="7"/>
    <n v="8280"/>
    <n v="0"/>
    <s v="CMP"/>
  </r>
  <r>
    <s v="4907512762"/>
    <x v="6"/>
    <x v="6"/>
    <d v="2023-07-11T00:00:00"/>
    <x v="5"/>
    <x v="2"/>
    <s v="1020"/>
    <s v="S020"/>
    <s v="H"/>
    <n v="0"/>
    <n v="1"/>
    <x v="0"/>
    <s v="530000312385"/>
    <x v="664"/>
    <x v="2"/>
    <n v="9490"/>
    <n v="0"/>
    <s v="CMP"/>
  </r>
  <r>
    <s v="4907512829"/>
    <x v="6"/>
    <x v="6"/>
    <d v="2023-07-12T00:00:00"/>
    <x v="5"/>
    <x v="161"/>
    <s v="1010"/>
    <s v="S010"/>
    <s v="H"/>
    <n v="0"/>
    <n v="1"/>
    <x v="0"/>
    <s v="530000313076"/>
    <x v="634"/>
    <x v="161"/>
    <n v="4130"/>
    <n v="0"/>
    <s v="DIAR"/>
  </r>
  <r>
    <s v="4907512848"/>
    <x v="6"/>
    <x v="6"/>
    <d v="2023-07-11T00:00:00"/>
    <x v="5"/>
    <x v="15"/>
    <s v="1050"/>
    <s v="S050"/>
    <s v="H"/>
    <n v="0"/>
    <n v="2"/>
    <x v="0"/>
    <s v="530000300852"/>
    <x v="670"/>
    <x v="15"/>
    <n v="53650"/>
    <n v="0"/>
    <s v="CMP"/>
  </r>
  <r>
    <s v="4907512887"/>
    <x v="6"/>
    <x v="6"/>
    <d v="2023-07-12T00:00:00"/>
    <x v="5"/>
    <x v="161"/>
    <s v="1010"/>
    <s v="S010"/>
    <s v="H"/>
    <n v="0"/>
    <n v="1"/>
    <x v="0"/>
    <s v="530000311414"/>
    <x v="634"/>
    <x v="161"/>
    <n v="4130"/>
    <n v="0"/>
    <s v="DIAR"/>
  </r>
  <r>
    <s v="4907513195"/>
    <x v="6"/>
    <x v="6"/>
    <d v="2023-07-12T00:00:00"/>
    <x v="3"/>
    <x v="161"/>
    <s v="1010"/>
    <s v="S010"/>
    <s v="S"/>
    <n v="0"/>
    <n v="-1"/>
    <x v="0"/>
    <s v="530000313076"/>
    <x v="634"/>
    <x v="161"/>
    <n v="4130"/>
    <n v="0"/>
    <s v="DIAR"/>
  </r>
  <r>
    <s v="4907513240"/>
    <x v="6"/>
    <x v="6"/>
    <d v="2023-07-12T00:00:00"/>
    <x v="5"/>
    <x v="7"/>
    <s v="1010"/>
    <s v="S010"/>
    <s v="H"/>
    <n v="0"/>
    <n v="1"/>
    <x v="0"/>
    <s v="530000322102"/>
    <x v="778"/>
    <x v="7"/>
    <n v="8280"/>
    <n v="0"/>
    <s v="CMP"/>
  </r>
  <r>
    <s v="4907513350"/>
    <x v="6"/>
    <x v="6"/>
    <d v="2023-07-12T00:00:00"/>
    <x v="5"/>
    <x v="32"/>
    <s v="1017"/>
    <s v="S017"/>
    <s v="H"/>
    <n v="0"/>
    <n v="1"/>
    <x v="0"/>
    <s v="530000304282"/>
    <x v="639"/>
    <x v="32"/>
    <n v="1238"/>
    <n v="0"/>
    <s v="ERO"/>
  </r>
  <r>
    <s v="4907513386"/>
    <x v="6"/>
    <x v="6"/>
    <d v="2023-07-12T00:00:00"/>
    <x v="5"/>
    <x v="55"/>
    <s v="1050"/>
    <s v="S050"/>
    <s v="H"/>
    <n v="0"/>
    <n v="2"/>
    <x v="0"/>
    <s v="530000290868"/>
    <x v="844"/>
    <x v="55"/>
    <n v="9800"/>
    <n v="0"/>
    <s v="FRC"/>
  </r>
  <r>
    <s v="4907513393"/>
    <x v="6"/>
    <x v="6"/>
    <d v="2023-07-12T00:00:00"/>
    <x v="1"/>
    <x v="136"/>
    <s v="1020"/>
    <s v="S024"/>
    <s v="H"/>
    <n v="0"/>
    <n v="1"/>
    <x v="0"/>
    <s v="530000319969"/>
    <x v="40"/>
    <x v="136"/>
    <n v="5100"/>
    <n v="0"/>
    <s v=""/>
  </r>
  <r>
    <s v="4907513408"/>
    <x v="6"/>
    <x v="6"/>
    <d v="2023-07-12T00:00:00"/>
    <x v="5"/>
    <x v="7"/>
    <s v="1010"/>
    <s v="S010"/>
    <s v="H"/>
    <n v="0"/>
    <n v="1"/>
    <x v="0"/>
    <s v="530000322071"/>
    <x v="778"/>
    <x v="7"/>
    <n v="8280"/>
    <n v="0"/>
    <s v="CMP"/>
  </r>
  <r>
    <s v="4907513454"/>
    <x v="6"/>
    <x v="6"/>
    <d v="2023-07-12T00:00:00"/>
    <x v="5"/>
    <x v="11"/>
    <s v="1080"/>
    <s v="S080"/>
    <s v="H"/>
    <n v="0"/>
    <n v="1"/>
    <x v="0"/>
    <s v="530000320062"/>
    <x v="784"/>
    <x v="11"/>
    <n v="11525"/>
    <n v="0"/>
    <s v="CMP"/>
  </r>
  <r>
    <s v="4907513503"/>
    <x v="6"/>
    <x v="6"/>
    <d v="2023-07-12T00:00:00"/>
    <x v="5"/>
    <x v="13"/>
    <s v="1060"/>
    <s v="S060"/>
    <s v="H"/>
    <n v="0"/>
    <n v="1"/>
    <x v="0"/>
    <s v="530000268941"/>
    <x v="780"/>
    <x v="13"/>
    <n v="46100"/>
    <n v="0"/>
    <s v=""/>
  </r>
  <r>
    <s v="4907513525"/>
    <x v="6"/>
    <x v="6"/>
    <d v="2023-07-12T00:00:00"/>
    <x v="5"/>
    <x v="2"/>
    <s v="1050"/>
    <s v="S050"/>
    <s v="H"/>
    <n v="0"/>
    <n v="1"/>
    <x v="0"/>
    <s v="530000271866"/>
    <x v="608"/>
    <x v="2"/>
    <n v="9490"/>
    <n v="0"/>
    <s v="FRC"/>
  </r>
  <r>
    <s v="4907513525"/>
    <x v="6"/>
    <x v="6"/>
    <d v="2023-07-12T00:00:00"/>
    <x v="5"/>
    <x v="2"/>
    <s v="1050"/>
    <s v="S050"/>
    <s v="H"/>
    <n v="0"/>
    <n v="1"/>
    <x v="0"/>
    <s v="530000271866"/>
    <x v="608"/>
    <x v="2"/>
    <n v="9490"/>
    <n v="0"/>
    <s v="FRC"/>
  </r>
  <r>
    <s v="4907513525"/>
    <x v="6"/>
    <x v="6"/>
    <d v="2023-07-12T00:00:00"/>
    <x v="5"/>
    <x v="2"/>
    <s v="1050"/>
    <s v="S050"/>
    <s v="H"/>
    <n v="0"/>
    <n v="1"/>
    <x v="0"/>
    <s v="530000271866"/>
    <x v="608"/>
    <x v="2"/>
    <n v="9490"/>
    <n v="0"/>
    <s v="FRC"/>
  </r>
  <r>
    <s v="4907513527"/>
    <x v="6"/>
    <x v="6"/>
    <d v="2023-07-12T00:00:00"/>
    <x v="5"/>
    <x v="7"/>
    <s v="1050"/>
    <s v="S050"/>
    <s v="H"/>
    <n v="0"/>
    <n v="1"/>
    <x v="0"/>
    <s v="530000312994"/>
    <x v="777"/>
    <x v="7"/>
    <n v="8280"/>
    <n v="0"/>
    <s v="ERO"/>
  </r>
  <r>
    <s v="4907513640"/>
    <x v="6"/>
    <x v="6"/>
    <d v="2023-07-12T00:00:00"/>
    <x v="5"/>
    <x v="0"/>
    <s v="1010"/>
    <s v="S010"/>
    <s v="H"/>
    <n v="0"/>
    <n v="2"/>
    <x v="0"/>
    <s v="530000268941"/>
    <x v="780"/>
    <x v="0"/>
    <n v="41000"/>
    <n v="0"/>
    <s v=""/>
  </r>
  <r>
    <s v="4907513742"/>
    <x v="6"/>
    <x v="6"/>
    <d v="2023-07-12T00:00:00"/>
    <x v="5"/>
    <x v="2"/>
    <s v="1030"/>
    <s v="S030"/>
    <s v="H"/>
    <n v="0"/>
    <n v="2"/>
    <x v="0"/>
    <s v="530000295109"/>
    <x v="695"/>
    <x v="2"/>
    <n v="9490"/>
    <n v="0"/>
    <s v="NB"/>
  </r>
  <r>
    <s v="4907513763"/>
    <x v="6"/>
    <x v="6"/>
    <d v="2023-07-12T00:00:00"/>
    <x v="5"/>
    <x v="22"/>
    <s v="1060"/>
    <s v="S060"/>
    <s v="H"/>
    <n v="0"/>
    <n v="3"/>
    <x v="0"/>
    <s v="530000320442"/>
    <x v="634"/>
    <x v="22"/>
    <n v="1334"/>
    <n v="0"/>
    <s v="DIAR"/>
  </r>
  <r>
    <s v="4907513831"/>
    <x v="6"/>
    <x v="6"/>
    <d v="2023-07-12T00:00:00"/>
    <x v="5"/>
    <x v="2"/>
    <s v="1050"/>
    <s v="S050"/>
    <s v="H"/>
    <n v="0"/>
    <n v="4"/>
    <x v="0"/>
    <s v="530000290871"/>
    <x v="368"/>
    <x v="2"/>
    <n v="9490"/>
    <n v="0"/>
    <s v="FRC"/>
  </r>
  <r>
    <s v="4907513962"/>
    <x v="6"/>
    <x v="6"/>
    <d v="2023-07-12T00:00:00"/>
    <x v="5"/>
    <x v="30"/>
    <s v="1080"/>
    <s v="S080"/>
    <s v="H"/>
    <n v="0"/>
    <n v="1"/>
    <x v="0"/>
    <s v="530000305185"/>
    <x v="715"/>
    <x v="30"/>
    <n v="82358.8"/>
    <n v="0"/>
    <s v="NB"/>
  </r>
  <r>
    <s v="4907514156"/>
    <x v="6"/>
    <x v="6"/>
    <d v="2023-07-12T00:00:00"/>
    <x v="5"/>
    <x v="5"/>
    <s v="1060"/>
    <s v="S060"/>
    <s v="H"/>
    <n v="0"/>
    <n v="1"/>
    <x v="0"/>
    <s v="530000304469"/>
    <x v="653"/>
    <x v="5"/>
    <n v="1297"/>
    <n v="0"/>
    <s v="ERO"/>
  </r>
  <r>
    <s v="4907514601"/>
    <x v="6"/>
    <x v="6"/>
    <d v="2023-07-13T00:00:00"/>
    <x v="5"/>
    <x v="63"/>
    <s v="1060"/>
    <s v="S060"/>
    <s v="H"/>
    <n v="0"/>
    <n v="1"/>
    <x v="0"/>
    <s v="530000303647"/>
    <x v="771"/>
    <x v="63"/>
    <n v="3113"/>
    <n v="0"/>
    <s v="ERO"/>
  </r>
  <r>
    <s v="4907514608"/>
    <x v="6"/>
    <x v="6"/>
    <d v="2023-07-13T00:00:00"/>
    <x v="5"/>
    <x v="139"/>
    <s v="1020"/>
    <s v="S020"/>
    <s v="H"/>
    <n v="0"/>
    <n v="1"/>
    <x v="0"/>
    <s v="530000315787"/>
    <x v="825"/>
    <x v="139"/>
    <n v="4870"/>
    <n v="0"/>
    <s v="CMP"/>
  </r>
  <r>
    <s v="4907514817"/>
    <x v="6"/>
    <x v="6"/>
    <d v="2023-07-13T00:00:00"/>
    <x v="5"/>
    <x v="11"/>
    <s v="1020"/>
    <s v="E020"/>
    <s v="H"/>
    <n v="0"/>
    <n v="1"/>
    <x v="0"/>
    <s v="530000306885"/>
    <x v="825"/>
    <x v="11"/>
    <n v="11525"/>
    <n v="0"/>
    <s v="CMP"/>
  </r>
  <r>
    <s v="4907515087"/>
    <x v="6"/>
    <x v="6"/>
    <d v="2023-07-13T00:00:00"/>
    <x v="5"/>
    <x v="32"/>
    <s v="1050"/>
    <s v="S050"/>
    <s v="H"/>
    <n v="0"/>
    <n v="1"/>
    <x v="0"/>
    <s v="530000315493"/>
    <x v="800"/>
    <x v="32"/>
    <n v="1238"/>
    <n v="0"/>
    <s v="CMP"/>
  </r>
  <r>
    <s v="4907515095"/>
    <x v="6"/>
    <x v="6"/>
    <d v="2023-07-13T00:00:00"/>
    <x v="5"/>
    <x v="5"/>
    <s v="1050"/>
    <s v="S050"/>
    <s v="H"/>
    <n v="0"/>
    <n v="3"/>
    <x v="0"/>
    <s v="530000312736"/>
    <x v="7"/>
    <x v="5"/>
    <n v="1297"/>
    <n v="0"/>
    <s v="CMP"/>
  </r>
  <r>
    <s v="4907515237"/>
    <x v="6"/>
    <x v="6"/>
    <d v="2023-07-14T00:00:00"/>
    <x v="5"/>
    <x v="5"/>
    <s v="1060"/>
    <s v="S060"/>
    <s v="H"/>
    <n v="0"/>
    <n v="3"/>
    <x v="0"/>
    <s v="530000305960"/>
    <x v="771"/>
    <x v="5"/>
    <n v="1297"/>
    <n v="0"/>
    <s v="ERO"/>
  </r>
  <r>
    <s v="4907515285"/>
    <x v="6"/>
    <x v="6"/>
    <d v="2023-07-13T00:00:00"/>
    <x v="5"/>
    <x v="118"/>
    <s v="1017"/>
    <s v="S017"/>
    <s v="H"/>
    <n v="0"/>
    <n v="1"/>
    <x v="0"/>
    <s v="530000310705"/>
    <x v="766"/>
    <x v="118"/>
    <n v="5926"/>
    <n v="0"/>
    <s v="ERO"/>
  </r>
  <r>
    <s v="4907515290"/>
    <x v="6"/>
    <x v="6"/>
    <d v="2023-07-13T00:00:00"/>
    <x v="5"/>
    <x v="32"/>
    <s v="1030"/>
    <s v="S030"/>
    <s v="H"/>
    <n v="0"/>
    <n v="1"/>
    <x v="0"/>
    <s v="530000318528"/>
    <x v="761"/>
    <x v="32"/>
    <n v="1238"/>
    <n v="0"/>
    <s v="ERO"/>
  </r>
  <r>
    <s v="4907515572"/>
    <x v="6"/>
    <x v="6"/>
    <d v="2023-07-14T00:00:00"/>
    <x v="3"/>
    <x v="118"/>
    <s v="1017"/>
    <s v="S017"/>
    <s v="S"/>
    <n v="0"/>
    <n v="-1"/>
    <x v="0"/>
    <s v="530000310705"/>
    <x v="766"/>
    <x v="118"/>
    <n v="5926"/>
    <n v="0"/>
    <s v="ERO"/>
  </r>
  <r>
    <s v="4907515616"/>
    <x v="6"/>
    <x v="6"/>
    <d v="2023-07-14T00:00:00"/>
    <x v="5"/>
    <x v="140"/>
    <s v="1030"/>
    <s v="S030"/>
    <s v="H"/>
    <n v="0"/>
    <n v="1"/>
    <x v="0"/>
    <s v="530000303708"/>
    <x v="30"/>
    <x v="140"/>
    <n v="5950"/>
    <n v="0"/>
    <s v="CMP"/>
  </r>
  <r>
    <s v="4907515619"/>
    <x v="6"/>
    <x v="6"/>
    <d v="2023-07-14T00:00:00"/>
    <x v="5"/>
    <x v="10"/>
    <s v="1030"/>
    <s v="S030"/>
    <s v="H"/>
    <n v="0"/>
    <n v="1"/>
    <x v="0"/>
    <s v="530000320655"/>
    <x v="792"/>
    <x v="10"/>
    <n v="42200"/>
    <n v="0"/>
    <s v="CMP"/>
  </r>
  <r>
    <s v="4907515665"/>
    <x v="6"/>
    <x v="6"/>
    <d v="2023-07-14T00:00:00"/>
    <x v="5"/>
    <x v="5"/>
    <s v="1020"/>
    <s v="S024"/>
    <s v="H"/>
    <n v="0"/>
    <n v="1"/>
    <x v="0"/>
    <s v="530000314222"/>
    <x v="634"/>
    <x v="5"/>
    <n v="1297"/>
    <n v="0"/>
    <s v="DIAR"/>
  </r>
  <r>
    <s v="4907515666"/>
    <x v="6"/>
    <x v="6"/>
    <d v="2023-07-14T00:00:00"/>
    <x v="5"/>
    <x v="5"/>
    <s v="1020"/>
    <s v="S024"/>
    <s v="H"/>
    <n v="0"/>
    <n v="1"/>
    <x v="0"/>
    <s v="530000317122"/>
    <x v="634"/>
    <x v="5"/>
    <n v="1297"/>
    <n v="0"/>
    <s v="DIAR"/>
  </r>
  <r>
    <s v="4907515681"/>
    <x v="6"/>
    <x v="6"/>
    <d v="2023-07-14T00:00:00"/>
    <x v="5"/>
    <x v="2"/>
    <s v="1030"/>
    <s v="S030"/>
    <s v="H"/>
    <n v="0"/>
    <n v="1"/>
    <x v="0"/>
    <s v="530000307798"/>
    <x v="792"/>
    <x v="2"/>
    <n v="9490"/>
    <n v="0"/>
    <s v="CMP"/>
  </r>
  <r>
    <s v="4907515684"/>
    <x v="6"/>
    <x v="6"/>
    <d v="2023-07-14T00:00:00"/>
    <x v="5"/>
    <x v="2"/>
    <s v="1030"/>
    <s v="S030"/>
    <s v="H"/>
    <n v="0"/>
    <n v="1"/>
    <x v="0"/>
    <s v="530000315011"/>
    <x v="767"/>
    <x v="2"/>
    <n v="9490"/>
    <n v="0"/>
    <s v="ERO"/>
  </r>
  <r>
    <s v="4907515685"/>
    <x v="6"/>
    <x v="6"/>
    <d v="2023-07-14T00:00:00"/>
    <x v="5"/>
    <x v="2"/>
    <s v="1030"/>
    <s v="S030"/>
    <s v="H"/>
    <n v="0"/>
    <n v="1"/>
    <x v="0"/>
    <s v="530000316894"/>
    <x v="767"/>
    <x v="2"/>
    <n v="9490"/>
    <n v="0"/>
    <s v="ERO"/>
  </r>
  <r>
    <s v="4907515742"/>
    <x v="6"/>
    <x v="6"/>
    <d v="2023-07-14T00:00:00"/>
    <x v="5"/>
    <x v="2"/>
    <s v="1080"/>
    <s v="S080"/>
    <s v="H"/>
    <n v="0"/>
    <n v="1"/>
    <x v="0"/>
    <s v="530000320580"/>
    <x v="776"/>
    <x v="2"/>
    <n v="9490"/>
    <n v="0"/>
    <s v="ERO"/>
  </r>
  <r>
    <s v="4907515752"/>
    <x v="6"/>
    <x v="6"/>
    <d v="2023-07-14T00:00:00"/>
    <x v="5"/>
    <x v="7"/>
    <s v="1050"/>
    <s v="S050"/>
    <s v="H"/>
    <n v="0"/>
    <n v="3"/>
    <x v="0"/>
    <s v="530000290871"/>
    <x v="368"/>
    <x v="7"/>
    <n v="8280"/>
    <n v="0"/>
    <s v="FRC"/>
  </r>
  <r>
    <s v="4907516042"/>
    <x v="6"/>
    <x v="6"/>
    <d v="2023-07-14T00:00:00"/>
    <x v="5"/>
    <x v="5"/>
    <s v="1020"/>
    <s v="S020"/>
    <s v="H"/>
    <n v="0"/>
    <n v="3"/>
    <x v="0"/>
    <s v="530000316918"/>
    <x v="766"/>
    <x v="5"/>
    <n v="1297"/>
    <n v="0"/>
    <s v="ERO"/>
  </r>
  <r>
    <s v="4907516050"/>
    <x v="6"/>
    <x v="6"/>
    <d v="2023-07-14T00:00:00"/>
    <x v="5"/>
    <x v="10"/>
    <s v="1050"/>
    <s v="S050"/>
    <s v="H"/>
    <n v="0"/>
    <n v="1"/>
    <x v="0"/>
    <s v="530000320403"/>
    <x v="800"/>
    <x v="10"/>
    <n v="42200"/>
    <n v="0"/>
    <s v="CMP"/>
  </r>
  <r>
    <s v="4907516079"/>
    <x v="6"/>
    <x v="6"/>
    <d v="2023-07-14T00:00:00"/>
    <x v="5"/>
    <x v="2"/>
    <s v="1030"/>
    <s v="S030"/>
    <s v="H"/>
    <n v="0"/>
    <n v="1"/>
    <x v="0"/>
    <s v="530000319709"/>
    <x v="758"/>
    <x v="2"/>
    <n v="9490"/>
    <n v="0"/>
    <s v="ERO"/>
  </r>
  <r>
    <s v="4907516090"/>
    <x v="6"/>
    <x v="6"/>
    <d v="2023-07-14T00:00:00"/>
    <x v="5"/>
    <x v="41"/>
    <s v="1020"/>
    <s v="S020"/>
    <s v="H"/>
    <n v="0"/>
    <n v="1"/>
    <x v="0"/>
    <s v="530000224931"/>
    <x v="382"/>
    <x v="41"/>
    <n v="59300"/>
    <n v="0"/>
    <s v="NB"/>
  </r>
  <r>
    <s v="4907516287"/>
    <x v="6"/>
    <x v="6"/>
    <d v="2023-07-15T00:00:00"/>
    <x v="5"/>
    <x v="18"/>
    <s v="1010"/>
    <s v="S010"/>
    <s v="H"/>
    <n v="0"/>
    <n v="1"/>
    <x v="0"/>
    <s v="530000315067"/>
    <x v="763"/>
    <x v="18"/>
    <n v="52000"/>
    <n v="0"/>
    <s v="ERO"/>
  </r>
  <r>
    <s v="4907516311"/>
    <x v="6"/>
    <x v="6"/>
    <d v="2023-07-15T00:00:00"/>
    <x v="5"/>
    <x v="18"/>
    <s v="1030"/>
    <s v="S030"/>
    <s v="H"/>
    <n v="0"/>
    <n v="1"/>
    <x v="0"/>
    <s v="530000315208"/>
    <x v="767"/>
    <x v="18"/>
    <n v="52000"/>
    <n v="0"/>
    <s v="ERO"/>
  </r>
  <r>
    <s v="4907516412"/>
    <x v="6"/>
    <x v="6"/>
    <d v="2023-07-16T00:00:00"/>
    <x v="5"/>
    <x v="26"/>
    <s v="1020"/>
    <s v="S020"/>
    <s v="H"/>
    <n v="0"/>
    <n v="1"/>
    <x v="0"/>
    <s v="530000320488"/>
    <x v="798"/>
    <x v="26"/>
    <n v="9000"/>
    <n v="0"/>
    <s v="ERO"/>
  </r>
  <r>
    <s v="4907516421"/>
    <x v="6"/>
    <x v="6"/>
    <d v="2023-07-16T00:00:00"/>
    <x v="5"/>
    <x v="16"/>
    <s v="1020"/>
    <s v="S020"/>
    <s v="H"/>
    <n v="0"/>
    <n v="3"/>
    <x v="0"/>
    <s v="530000314199"/>
    <x v="770"/>
    <x v="16"/>
    <n v="1778"/>
    <n v="0"/>
    <s v="ERO"/>
  </r>
  <r>
    <s v="4907516423"/>
    <x v="6"/>
    <x v="6"/>
    <d v="2023-07-16T00:00:00"/>
    <x v="5"/>
    <x v="7"/>
    <s v="1050"/>
    <s v="S050"/>
    <s v="H"/>
    <n v="0"/>
    <n v="1"/>
    <x v="0"/>
    <s v="530000320178"/>
    <x v="764"/>
    <x v="7"/>
    <n v="8280"/>
    <n v="0"/>
    <s v="ERO"/>
  </r>
  <r>
    <s v="4907516455"/>
    <x v="6"/>
    <x v="6"/>
    <d v="2023-07-17T00:00:00"/>
    <x v="5"/>
    <x v="21"/>
    <s v="1020"/>
    <s v="S020"/>
    <s v="H"/>
    <n v="0"/>
    <n v="1"/>
    <x v="0"/>
    <s v="530000317508"/>
    <x v="825"/>
    <x v="21"/>
    <n v="1708"/>
    <n v="0"/>
    <s v="CMP"/>
  </r>
  <r>
    <s v="4907516560"/>
    <x v="6"/>
    <x v="6"/>
    <d v="2023-07-17T00:00:00"/>
    <x v="5"/>
    <x v="5"/>
    <s v="1020"/>
    <s v="S024"/>
    <s v="H"/>
    <n v="0"/>
    <n v="2"/>
    <x v="0"/>
    <s v="530000321614"/>
    <x v="793"/>
    <x v="5"/>
    <n v="1297"/>
    <n v="0"/>
    <s v="NB"/>
  </r>
  <r>
    <s v="4907516631"/>
    <x v="6"/>
    <x v="6"/>
    <d v="2023-07-17T00:00:00"/>
    <x v="5"/>
    <x v="5"/>
    <s v="1020"/>
    <s v="S024"/>
    <s v="H"/>
    <n v="0"/>
    <n v="7"/>
    <x v="0"/>
    <s v="530000320145"/>
    <x v="634"/>
    <x v="5"/>
    <n v="1297"/>
    <n v="0"/>
    <s v="DIAR"/>
  </r>
  <r>
    <s v="4907516632"/>
    <x v="6"/>
    <x v="6"/>
    <d v="2023-07-17T00:00:00"/>
    <x v="5"/>
    <x v="136"/>
    <s v="1020"/>
    <s v="S024"/>
    <s v="H"/>
    <n v="0"/>
    <n v="4"/>
    <x v="0"/>
    <s v="530000320145"/>
    <x v="634"/>
    <x v="136"/>
    <n v="5100"/>
    <n v="0"/>
    <s v="DIAR"/>
  </r>
  <r>
    <s v="4907516744"/>
    <x v="6"/>
    <x v="6"/>
    <d v="2023-07-17T00:00:00"/>
    <x v="5"/>
    <x v="81"/>
    <s v="1001"/>
    <s v="S001"/>
    <s v="H"/>
    <n v="0"/>
    <n v="1"/>
    <x v="0"/>
    <s v="530000320933"/>
    <x v="845"/>
    <x v="81"/>
    <n v="63859"/>
    <n v="0"/>
    <s v="EDP"/>
  </r>
  <r>
    <s v="4907516796"/>
    <x v="6"/>
    <x v="6"/>
    <d v="2023-07-17T00:00:00"/>
    <x v="5"/>
    <x v="7"/>
    <s v="1010"/>
    <s v="S010"/>
    <s v="H"/>
    <n v="0"/>
    <n v="1"/>
    <x v="0"/>
    <s v="530000302786"/>
    <x v="681"/>
    <x v="7"/>
    <n v="8280"/>
    <n v="0"/>
    <s v="NB"/>
  </r>
  <r>
    <s v="4907516841"/>
    <x v="6"/>
    <x v="6"/>
    <d v="2023-07-17T00:00:00"/>
    <x v="5"/>
    <x v="26"/>
    <s v="1020"/>
    <s v="S020"/>
    <s v="H"/>
    <n v="0"/>
    <n v="1"/>
    <x v="0"/>
    <s v="530000308589"/>
    <x v="664"/>
    <x v="26"/>
    <n v="9000"/>
    <n v="0"/>
    <s v="CMP"/>
  </r>
  <r>
    <s v="4907516932"/>
    <x v="6"/>
    <x v="6"/>
    <d v="2023-07-17T00:00:00"/>
    <x v="5"/>
    <x v="136"/>
    <s v="1020"/>
    <s v="S024"/>
    <s v="H"/>
    <n v="0"/>
    <n v="1"/>
    <x v="0"/>
    <s v="530000321574"/>
    <x v="793"/>
    <x v="136"/>
    <n v="5100"/>
    <n v="0"/>
    <s v="NB"/>
  </r>
  <r>
    <s v="4907516933"/>
    <x v="6"/>
    <x v="6"/>
    <d v="2023-07-17T00:00:00"/>
    <x v="5"/>
    <x v="17"/>
    <s v="1020"/>
    <s v="S020"/>
    <s v="H"/>
    <n v="0"/>
    <n v="1"/>
    <x v="0"/>
    <s v="530000292726"/>
    <x v="681"/>
    <x v="17"/>
    <n v="43365"/>
    <n v="0"/>
    <s v="NB"/>
  </r>
  <r>
    <s v="4907517001"/>
    <x v="6"/>
    <x v="6"/>
    <d v="2023-07-17T00:00:00"/>
    <x v="5"/>
    <x v="2"/>
    <s v="1020"/>
    <s v="S024"/>
    <s v="H"/>
    <n v="0"/>
    <n v="3"/>
    <x v="0"/>
    <s v="530000313382"/>
    <x v="796"/>
    <x v="2"/>
    <n v="9490"/>
    <n v="0"/>
    <s v="NB"/>
  </r>
  <r>
    <s v="4907517064"/>
    <x v="6"/>
    <x v="6"/>
    <d v="2023-07-17T00:00:00"/>
    <x v="5"/>
    <x v="6"/>
    <s v="1050"/>
    <s v="S050"/>
    <s v="H"/>
    <n v="0"/>
    <n v="1"/>
    <x v="0"/>
    <s v="530000302786"/>
    <x v="681"/>
    <x v="6"/>
    <n v="1446"/>
    <n v="0"/>
    <s v="NB"/>
  </r>
  <r>
    <s v="4907517232"/>
    <x v="6"/>
    <x v="6"/>
    <d v="2023-07-17T00:00:00"/>
    <x v="1"/>
    <x v="28"/>
    <s v="1020"/>
    <s v="S020"/>
    <s v="H"/>
    <n v="0"/>
    <n v="1"/>
    <x v="0"/>
    <s v="530000314590"/>
    <x v="841"/>
    <x v="28"/>
    <n v="44820"/>
    <n v="0"/>
    <s v="EV"/>
  </r>
  <r>
    <s v="4907517233"/>
    <x v="6"/>
    <x v="6"/>
    <d v="2023-07-17T00:00:00"/>
    <x v="5"/>
    <x v="28"/>
    <s v="1020"/>
    <s v="S020"/>
    <s v="H"/>
    <n v="0"/>
    <n v="1"/>
    <x v="0"/>
    <s v="530000296081"/>
    <x v="681"/>
    <x v="28"/>
    <n v="44820"/>
    <n v="0"/>
    <s v="NB"/>
  </r>
  <r>
    <s v="4907517262"/>
    <x v="6"/>
    <x v="6"/>
    <d v="2023-07-17T00:00:00"/>
    <x v="5"/>
    <x v="5"/>
    <s v="1050"/>
    <s v="S050"/>
    <s v="H"/>
    <n v="0"/>
    <n v="1"/>
    <x v="0"/>
    <s v="530000289145"/>
    <x v="638"/>
    <x v="5"/>
    <n v="1297"/>
    <n v="0"/>
    <s v="DIAR"/>
  </r>
  <r>
    <s v="4907517400"/>
    <x v="6"/>
    <x v="6"/>
    <d v="2023-07-17T00:00:00"/>
    <x v="3"/>
    <x v="28"/>
    <s v="1020"/>
    <s v="S020"/>
    <s v="S"/>
    <n v="0"/>
    <n v="-1"/>
    <x v="0"/>
    <s v="530000296081"/>
    <x v="681"/>
    <x v="28"/>
    <n v="44820"/>
    <n v="0"/>
    <s v="NB"/>
  </r>
  <r>
    <s v="4907517438"/>
    <x v="6"/>
    <x v="6"/>
    <d v="2023-07-18T00:00:00"/>
    <x v="5"/>
    <x v="140"/>
    <s v="1060"/>
    <s v="S060"/>
    <s v="H"/>
    <n v="0"/>
    <n v="2"/>
    <x v="0"/>
    <s v="530000306243"/>
    <x v="771"/>
    <x v="140"/>
    <n v="5950"/>
    <n v="0"/>
    <s v="ERO"/>
  </r>
  <r>
    <s v="4907517477"/>
    <x v="6"/>
    <x v="6"/>
    <d v="2023-07-17T00:00:00"/>
    <x v="5"/>
    <x v="5"/>
    <s v="1017"/>
    <s v="S017"/>
    <s v="H"/>
    <n v="0"/>
    <n v="3"/>
    <x v="0"/>
    <s v="530000295024"/>
    <x v="634"/>
    <x v="5"/>
    <n v="1297"/>
    <n v="0"/>
    <s v="DIAR"/>
  </r>
  <r>
    <s v="4907517513"/>
    <x v="6"/>
    <x v="6"/>
    <d v="2023-07-17T00:00:00"/>
    <x v="5"/>
    <x v="22"/>
    <s v="1017"/>
    <s v="S017"/>
    <s v="H"/>
    <n v="0"/>
    <n v="3"/>
    <x v="0"/>
    <s v="530000283492"/>
    <x v="539"/>
    <x v="22"/>
    <n v="1334"/>
    <n v="0"/>
    <s v=""/>
  </r>
  <r>
    <s v="4907517668"/>
    <x v="6"/>
    <x v="6"/>
    <d v="2023-07-18T00:00:00"/>
    <x v="5"/>
    <x v="13"/>
    <s v="1080"/>
    <s v="E080"/>
    <s v="H"/>
    <n v="0"/>
    <n v="1"/>
    <x v="0"/>
    <s v="530000319847"/>
    <x v="678"/>
    <x v="13"/>
    <n v="46100"/>
    <n v="0"/>
    <s v="CMP"/>
  </r>
  <r>
    <s v="4907517674"/>
    <x v="6"/>
    <x v="6"/>
    <d v="2023-07-18T00:00:00"/>
    <x v="5"/>
    <x v="13"/>
    <s v="1050"/>
    <s v="S050"/>
    <s v="H"/>
    <n v="0"/>
    <n v="1"/>
    <x v="0"/>
    <s v="530000258598"/>
    <x v="445"/>
    <x v="13"/>
    <n v="46100"/>
    <n v="0"/>
    <s v="NB"/>
  </r>
  <r>
    <s v="4907517738"/>
    <x v="6"/>
    <x v="6"/>
    <d v="2023-07-18T00:00:00"/>
    <x v="5"/>
    <x v="12"/>
    <s v="1020"/>
    <s v="S020"/>
    <s v="H"/>
    <n v="0"/>
    <n v="1"/>
    <x v="0"/>
    <s v="530000317493"/>
    <x v="825"/>
    <x v="12"/>
    <n v="10385"/>
    <n v="0"/>
    <s v="CMP"/>
  </r>
  <r>
    <s v="4907517776"/>
    <x v="6"/>
    <x v="6"/>
    <d v="2023-07-18T00:00:00"/>
    <x v="5"/>
    <x v="31"/>
    <s v="1010"/>
    <s v="S010"/>
    <s v="H"/>
    <n v="0"/>
    <n v="1"/>
    <x v="0"/>
    <s v="530000321193"/>
    <x v="10"/>
    <x v="31"/>
    <n v="1911"/>
    <n v="0"/>
    <s v="CMP"/>
  </r>
  <r>
    <s v="4907517784"/>
    <x v="6"/>
    <x v="6"/>
    <d v="2023-07-18T00:00:00"/>
    <x v="5"/>
    <x v="5"/>
    <s v="1020"/>
    <s v="S024"/>
    <s v="H"/>
    <n v="0"/>
    <n v="3"/>
    <x v="0"/>
    <s v="530000320039"/>
    <x v="634"/>
    <x v="5"/>
    <n v="1297"/>
    <n v="0"/>
    <s v="DIAR"/>
  </r>
  <r>
    <s v="4907517796"/>
    <x v="6"/>
    <x v="6"/>
    <d v="2023-07-18T00:00:00"/>
    <x v="5"/>
    <x v="122"/>
    <s v="1017"/>
    <s v="S017"/>
    <s v="H"/>
    <n v="0"/>
    <n v="2"/>
    <x v="0"/>
    <s v="530000319150"/>
    <x v="775"/>
    <x v="122"/>
    <n v="0"/>
    <n v="0"/>
    <s v="CMP"/>
  </r>
  <r>
    <s v="4907517830"/>
    <x v="6"/>
    <x v="6"/>
    <d v="2023-07-18T00:00:00"/>
    <x v="3"/>
    <x v="5"/>
    <s v="1017"/>
    <s v="S017"/>
    <s v="S"/>
    <n v="0"/>
    <n v="-3"/>
    <x v="0"/>
    <s v="530000295024"/>
    <x v="634"/>
    <x v="5"/>
    <n v="1297"/>
    <n v="0"/>
    <s v="DIAR"/>
  </r>
  <r>
    <s v="4907517842"/>
    <x v="6"/>
    <x v="6"/>
    <d v="2023-07-18T00:00:00"/>
    <x v="5"/>
    <x v="5"/>
    <s v="1020"/>
    <s v="S020"/>
    <s v="H"/>
    <n v="0"/>
    <n v="1"/>
    <x v="0"/>
    <s v="530000319530"/>
    <x v="775"/>
    <x v="5"/>
    <n v="1297"/>
    <n v="0"/>
    <s v="CMP"/>
  </r>
  <r>
    <s v="4907517847"/>
    <x v="6"/>
    <x v="6"/>
    <d v="2023-07-18T00:00:00"/>
    <x v="5"/>
    <x v="22"/>
    <s v="1020"/>
    <s v="S020"/>
    <s v="H"/>
    <n v="0"/>
    <n v="3"/>
    <x v="0"/>
    <s v="530000321379"/>
    <x v="775"/>
    <x v="22"/>
    <n v="1334"/>
    <n v="0"/>
    <s v="CMP"/>
  </r>
  <r>
    <s v="4907517903"/>
    <x v="6"/>
    <x v="6"/>
    <d v="2023-07-18T00:00:00"/>
    <x v="1"/>
    <x v="26"/>
    <s v="1020"/>
    <s v="S024"/>
    <s v="H"/>
    <n v="0"/>
    <n v="1"/>
    <x v="0"/>
    <s v="4318720"/>
    <x v="531"/>
    <x v="26"/>
    <n v="9000"/>
    <n v="0"/>
    <s v=""/>
  </r>
  <r>
    <s v="4907517904"/>
    <x v="6"/>
    <x v="6"/>
    <d v="2023-07-18T00:00:00"/>
    <x v="5"/>
    <x v="5"/>
    <s v="1020"/>
    <s v="S024"/>
    <s v="H"/>
    <n v="0"/>
    <n v="1"/>
    <x v="0"/>
    <s v="530000317308"/>
    <x v="634"/>
    <x v="5"/>
    <n v="1297"/>
    <n v="0"/>
    <s v="DIAR"/>
  </r>
  <r>
    <s v="4907517906"/>
    <x v="6"/>
    <x v="6"/>
    <d v="2023-07-18T00:00:00"/>
    <x v="1"/>
    <x v="26"/>
    <s v="1020"/>
    <s v="S024"/>
    <s v="H"/>
    <n v="0"/>
    <n v="12"/>
    <x v="0"/>
    <s v="4310526"/>
    <x v="459"/>
    <x v="26"/>
    <n v="9000"/>
    <n v="0"/>
    <s v=""/>
  </r>
  <r>
    <s v="4907517916"/>
    <x v="6"/>
    <x v="6"/>
    <d v="2023-07-18T00:00:00"/>
    <x v="5"/>
    <x v="161"/>
    <s v="1010"/>
    <s v="S010"/>
    <s v="H"/>
    <n v="0"/>
    <n v="1"/>
    <x v="0"/>
    <s v="530000310937"/>
    <x v="634"/>
    <x v="161"/>
    <n v="4130"/>
    <n v="0"/>
    <s v="DIAR"/>
  </r>
  <r>
    <s v="4907517936"/>
    <x v="6"/>
    <x v="6"/>
    <d v="2023-07-18T00:00:00"/>
    <x v="5"/>
    <x v="136"/>
    <s v="1020"/>
    <s v="S024"/>
    <s v="H"/>
    <n v="0"/>
    <n v="1"/>
    <x v="0"/>
    <s v="530000316419"/>
    <x v="672"/>
    <x v="136"/>
    <n v="5100"/>
    <n v="0"/>
    <s v="DIAR"/>
  </r>
  <r>
    <s v="4907517937"/>
    <x v="6"/>
    <x v="6"/>
    <d v="2023-07-18T00:00:00"/>
    <x v="5"/>
    <x v="5"/>
    <s v="1020"/>
    <s v="S024"/>
    <s v="H"/>
    <n v="0"/>
    <n v="1"/>
    <x v="0"/>
    <s v="530000316419"/>
    <x v="672"/>
    <x v="5"/>
    <n v="1297"/>
    <n v="0"/>
    <s v="DIAR"/>
  </r>
  <r>
    <s v="4907518256"/>
    <x v="6"/>
    <x v="6"/>
    <d v="2023-07-18T00:00:00"/>
    <x v="5"/>
    <x v="18"/>
    <s v="1060"/>
    <s v="S060"/>
    <s v="H"/>
    <n v="0"/>
    <n v="1"/>
    <x v="0"/>
    <s v="530000134602"/>
    <x v="846"/>
    <x v="18"/>
    <n v="52000"/>
    <n v="0"/>
    <s v="CMP"/>
  </r>
  <r>
    <s v="4907518278"/>
    <x v="6"/>
    <x v="6"/>
    <d v="2023-07-18T00:00:00"/>
    <x v="5"/>
    <x v="2"/>
    <s v="1020"/>
    <s v="S020"/>
    <s v="H"/>
    <n v="0"/>
    <n v="1"/>
    <x v="0"/>
    <s v="530000308795"/>
    <x v="798"/>
    <x v="2"/>
    <n v="9490"/>
    <n v="0"/>
    <s v="ERO"/>
  </r>
  <r>
    <s v="4907518527"/>
    <x v="6"/>
    <x v="6"/>
    <d v="2023-07-19T00:00:00"/>
    <x v="5"/>
    <x v="32"/>
    <s v="1060"/>
    <s v="S060"/>
    <s v="H"/>
    <n v="0"/>
    <n v="1"/>
    <x v="0"/>
    <s v="530000308490"/>
    <x v="771"/>
    <x v="32"/>
    <n v="1238"/>
    <n v="0"/>
    <s v="ERO"/>
  </r>
  <r>
    <s v="4907518547"/>
    <x v="6"/>
    <x v="6"/>
    <d v="2023-07-18T00:00:00"/>
    <x v="5"/>
    <x v="10"/>
    <s v="1030"/>
    <s v="S030"/>
    <s v="H"/>
    <n v="0"/>
    <n v="1"/>
    <x v="0"/>
    <s v="530000318349"/>
    <x v="761"/>
    <x v="10"/>
    <n v="42200"/>
    <n v="0"/>
    <s v="ERO"/>
  </r>
  <r>
    <s v="4907518548"/>
    <x v="6"/>
    <x v="6"/>
    <d v="2023-07-18T00:00:00"/>
    <x v="5"/>
    <x v="0"/>
    <s v="1030"/>
    <s v="S030"/>
    <s v="H"/>
    <n v="0"/>
    <n v="1"/>
    <x v="0"/>
    <s v="530000316930"/>
    <x v="767"/>
    <x v="0"/>
    <n v="41000"/>
    <n v="0"/>
    <s v="ERO"/>
  </r>
  <r>
    <s v="4907518804"/>
    <x v="6"/>
    <x v="6"/>
    <d v="2023-07-19T00:00:00"/>
    <x v="5"/>
    <x v="15"/>
    <s v="1080"/>
    <s v="S080"/>
    <s v="H"/>
    <n v="0"/>
    <n v="1"/>
    <x v="0"/>
    <s v="530000285479"/>
    <x v="755"/>
    <x v="15"/>
    <n v="53650"/>
    <n v="0"/>
    <s v="NB"/>
  </r>
  <r>
    <s v="4907518885"/>
    <x v="6"/>
    <x v="6"/>
    <d v="2023-07-19T00:00:00"/>
    <x v="5"/>
    <x v="140"/>
    <s v="1060"/>
    <s v="S060"/>
    <s v="H"/>
    <n v="0"/>
    <n v="1"/>
    <x v="0"/>
    <s v="530000318615"/>
    <x v="771"/>
    <x v="140"/>
    <n v="5950"/>
    <n v="0"/>
    <s v="ERO"/>
  </r>
  <r>
    <s v="4907518925"/>
    <x v="6"/>
    <x v="6"/>
    <d v="2023-07-19T00:00:00"/>
    <x v="5"/>
    <x v="2"/>
    <s v="1050"/>
    <s v="S050"/>
    <s v="H"/>
    <n v="0"/>
    <n v="1"/>
    <x v="0"/>
    <s v="530000322877"/>
    <x v="777"/>
    <x v="2"/>
    <n v="9490"/>
    <n v="0"/>
    <s v="ERO"/>
  </r>
  <r>
    <s v="4907518925"/>
    <x v="6"/>
    <x v="6"/>
    <d v="2023-07-19T00:00:00"/>
    <x v="5"/>
    <x v="2"/>
    <s v="1050"/>
    <s v="S050"/>
    <s v="H"/>
    <n v="0"/>
    <n v="1"/>
    <x v="0"/>
    <s v="530000322872"/>
    <x v="777"/>
    <x v="2"/>
    <n v="9490"/>
    <n v="0"/>
    <s v="ERO"/>
  </r>
  <r>
    <s v="4907518925"/>
    <x v="6"/>
    <x v="6"/>
    <d v="2023-07-19T00:00:00"/>
    <x v="5"/>
    <x v="2"/>
    <s v="1050"/>
    <s v="S050"/>
    <s v="H"/>
    <n v="0"/>
    <n v="1"/>
    <x v="0"/>
    <s v="530000318841"/>
    <x v="777"/>
    <x v="2"/>
    <n v="9490"/>
    <n v="0"/>
    <s v="ERO"/>
  </r>
  <r>
    <s v="4907518954"/>
    <x v="6"/>
    <x v="6"/>
    <d v="2023-07-19T00:00:00"/>
    <x v="5"/>
    <x v="2"/>
    <s v="1020"/>
    <s v="S024"/>
    <s v="H"/>
    <n v="0"/>
    <n v="2"/>
    <x v="0"/>
    <s v="530000309011"/>
    <x v="810"/>
    <x v="2"/>
    <n v="9490"/>
    <n v="0"/>
    <s v="NB"/>
  </r>
  <r>
    <s v="4907518956"/>
    <x v="6"/>
    <x v="6"/>
    <d v="2023-07-19T00:00:00"/>
    <x v="5"/>
    <x v="136"/>
    <s v="1080"/>
    <s v="S080"/>
    <s v="H"/>
    <n v="0"/>
    <n v="1"/>
    <x v="0"/>
    <s v="530000314683"/>
    <x v="634"/>
    <x v="136"/>
    <n v="5100"/>
    <n v="0"/>
    <s v="DIAR"/>
  </r>
  <r>
    <s v="4907518956"/>
    <x v="6"/>
    <x v="6"/>
    <d v="2023-07-19T00:00:00"/>
    <x v="5"/>
    <x v="5"/>
    <s v="1080"/>
    <s v="S080"/>
    <s v="H"/>
    <n v="0"/>
    <n v="1"/>
    <x v="0"/>
    <s v="530000314683"/>
    <x v="634"/>
    <x v="5"/>
    <n v="1297"/>
    <n v="0"/>
    <s v="DIAR"/>
  </r>
  <r>
    <s v="4907518990"/>
    <x v="6"/>
    <x v="6"/>
    <d v="2023-07-19T00:00:00"/>
    <x v="5"/>
    <x v="148"/>
    <s v="1050"/>
    <s v="S050"/>
    <s v="H"/>
    <n v="0"/>
    <n v="1"/>
    <x v="0"/>
    <s v="530000313351"/>
    <x v="777"/>
    <x v="148"/>
    <n v="0"/>
    <n v="0"/>
    <s v="ERO"/>
  </r>
  <r>
    <s v="4907518990"/>
    <x v="6"/>
    <x v="6"/>
    <d v="2023-07-19T00:00:00"/>
    <x v="5"/>
    <x v="112"/>
    <s v="1050"/>
    <s v="S050"/>
    <s v="H"/>
    <n v="0"/>
    <n v="1"/>
    <x v="0"/>
    <s v="530000313351"/>
    <x v="777"/>
    <x v="112"/>
    <n v="0"/>
    <n v="0"/>
    <s v="ERO"/>
  </r>
  <r>
    <s v="4907518998"/>
    <x v="6"/>
    <x v="6"/>
    <d v="2023-07-19T00:00:00"/>
    <x v="5"/>
    <x v="100"/>
    <s v="1050"/>
    <s v="S050"/>
    <s v="H"/>
    <n v="0"/>
    <n v="1"/>
    <x v="0"/>
    <s v="530000231459"/>
    <x v="353"/>
    <x v="100"/>
    <n v="0"/>
    <n v="0"/>
    <s v="EDP"/>
  </r>
  <r>
    <s v="4907519002"/>
    <x v="6"/>
    <x v="6"/>
    <d v="2023-07-19T00:00:00"/>
    <x v="5"/>
    <x v="14"/>
    <s v="1010"/>
    <s v="S010"/>
    <s v="H"/>
    <n v="0"/>
    <n v="1"/>
    <x v="0"/>
    <s v="530000305185"/>
    <x v="715"/>
    <x v="14"/>
    <n v="50350"/>
    <n v="0"/>
    <s v="NB"/>
  </r>
  <r>
    <s v="4907519067"/>
    <x v="6"/>
    <x v="6"/>
    <d v="2023-07-19T00:00:00"/>
    <x v="5"/>
    <x v="7"/>
    <s v="1020"/>
    <s v="S020"/>
    <s v="H"/>
    <n v="0"/>
    <n v="1"/>
    <x v="0"/>
    <s v="530000308574"/>
    <x v="664"/>
    <x v="7"/>
    <n v="8280"/>
    <n v="0"/>
    <s v="CMP"/>
  </r>
  <r>
    <s v="4907519069"/>
    <x v="6"/>
    <x v="6"/>
    <d v="2023-07-19T00:00:00"/>
    <x v="5"/>
    <x v="7"/>
    <s v="1020"/>
    <s v="S020"/>
    <s v="H"/>
    <n v="0"/>
    <n v="1"/>
    <x v="0"/>
    <s v="530000317499"/>
    <x v="825"/>
    <x v="7"/>
    <n v="8280"/>
    <n v="0"/>
    <s v="CMP"/>
  </r>
  <r>
    <s v="4907519074"/>
    <x v="6"/>
    <x v="6"/>
    <d v="2023-07-19T00:00:00"/>
    <x v="5"/>
    <x v="7"/>
    <s v="1020"/>
    <s v="S020"/>
    <s v="H"/>
    <n v="0"/>
    <n v="1"/>
    <x v="0"/>
    <s v="530000317951"/>
    <x v="825"/>
    <x v="7"/>
    <n v="8280"/>
    <n v="0"/>
    <s v="CMP"/>
  </r>
  <r>
    <s v="4907519087"/>
    <x v="6"/>
    <x v="6"/>
    <d v="2023-07-19T00:00:00"/>
    <x v="5"/>
    <x v="15"/>
    <s v="1030"/>
    <s v="S030"/>
    <s v="H"/>
    <n v="0"/>
    <n v="1"/>
    <x v="0"/>
    <s v="530000299424"/>
    <x v="715"/>
    <x v="15"/>
    <n v="53650"/>
    <n v="0"/>
    <s v="NB"/>
  </r>
  <r>
    <s v="4907519187"/>
    <x v="6"/>
    <x v="6"/>
    <d v="2023-07-19T00:00:00"/>
    <x v="5"/>
    <x v="14"/>
    <s v="1050"/>
    <s v="S050"/>
    <s v="H"/>
    <n v="0"/>
    <n v="1"/>
    <x v="0"/>
    <s v="530000285479"/>
    <x v="681"/>
    <x v="14"/>
    <n v="50350"/>
    <n v="0"/>
    <s v="NB"/>
  </r>
  <r>
    <s v="4907519244"/>
    <x v="6"/>
    <x v="6"/>
    <d v="2023-07-19T00:00:00"/>
    <x v="5"/>
    <x v="18"/>
    <s v="1060"/>
    <s v="S060"/>
    <s v="H"/>
    <n v="0"/>
    <n v="1"/>
    <x v="0"/>
    <s v="530000319533"/>
    <x v="783"/>
    <x v="18"/>
    <n v="52000"/>
    <n v="0"/>
    <s v="CMP"/>
  </r>
  <r>
    <s v="4907519265"/>
    <x v="6"/>
    <x v="6"/>
    <d v="2023-07-19T00:00:00"/>
    <x v="5"/>
    <x v="7"/>
    <s v="1010"/>
    <s v="S010"/>
    <s v="H"/>
    <n v="0"/>
    <n v="1"/>
    <x v="0"/>
    <s v="530000322752"/>
    <x v="778"/>
    <x v="7"/>
    <n v="8280"/>
    <n v="0"/>
    <s v="CMP"/>
  </r>
  <r>
    <s v="4907519267"/>
    <x v="6"/>
    <x v="6"/>
    <d v="2023-07-19T00:00:00"/>
    <x v="3"/>
    <x v="2"/>
    <s v="1050"/>
    <s v="S050"/>
    <s v="S"/>
    <n v="0"/>
    <n v="-3"/>
    <x v="0"/>
    <s v="530000271866"/>
    <x v="608"/>
    <x v="2"/>
    <n v="9490"/>
    <n v="0"/>
    <s v="FRC"/>
  </r>
  <r>
    <s v="4907519267"/>
    <x v="6"/>
    <x v="6"/>
    <d v="2023-07-19T00:00:00"/>
    <x v="3"/>
    <x v="2"/>
    <s v="1050"/>
    <s v="S050"/>
    <s v="S"/>
    <n v="0"/>
    <n v="-1"/>
    <x v="0"/>
    <s v="530000271866"/>
    <x v="608"/>
    <x v="2"/>
    <n v="9490"/>
    <n v="0"/>
    <s v="FRC"/>
  </r>
  <r>
    <s v="4907519338"/>
    <x v="6"/>
    <x v="6"/>
    <d v="2023-07-19T00:00:00"/>
    <x v="5"/>
    <x v="15"/>
    <s v="1030"/>
    <s v="S030"/>
    <s v="H"/>
    <n v="0"/>
    <n v="1"/>
    <x v="0"/>
    <s v="530000324731"/>
    <x v="767"/>
    <x v="15"/>
    <n v="53650"/>
    <n v="0"/>
    <s v="ERO"/>
  </r>
  <r>
    <s v="4907519364"/>
    <x v="6"/>
    <x v="6"/>
    <d v="2023-07-19T00:00:00"/>
    <x v="5"/>
    <x v="31"/>
    <s v="1050"/>
    <s v="S050"/>
    <s v="H"/>
    <n v="0"/>
    <n v="1"/>
    <x v="0"/>
    <s v="530000319325"/>
    <x v="761"/>
    <x v="31"/>
    <n v="1911"/>
    <n v="0"/>
    <s v="ERO"/>
  </r>
  <r>
    <s v="4907519483"/>
    <x v="6"/>
    <x v="6"/>
    <d v="2023-07-20T00:00:00"/>
    <x v="5"/>
    <x v="139"/>
    <s v="1030"/>
    <s v="S030"/>
    <s v="H"/>
    <n v="0"/>
    <n v="1"/>
    <x v="0"/>
    <s v="530000307045"/>
    <x v="30"/>
    <x v="139"/>
    <n v="4870"/>
    <n v="0"/>
    <s v="CMP"/>
  </r>
  <r>
    <s v="4907519512"/>
    <x v="6"/>
    <x v="6"/>
    <d v="2023-07-20T00:00:00"/>
    <x v="5"/>
    <x v="140"/>
    <s v="1060"/>
    <s v="S060"/>
    <s v="H"/>
    <n v="0"/>
    <n v="1"/>
    <x v="0"/>
    <s v="530000322631"/>
    <x v="791"/>
    <x v="140"/>
    <n v="5950"/>
    <n v="0"/>
    <s v="ERO"/>
  </r>
  <r>
    <s v="4907519750"/>
    <x v="6"/>
    <x v="6"/>
    <d v="2023-07-20T00:00:00"/>
    <x v="5"/>
    <x v="13"/>
    <s v="1010"/>
    <s v="S010"/>
    <s v="H"/>
    <n v="0"/>
    <n v="1"/>
    <x v="0"/>
    <s v="530000298522"/>
    <x v="706"/>
    <x v="13"/>
    <n v="46100"/>
    <n v="0"/>
    <s v="NB"/>
  </r>
  <r>
    <s v="4907519825"/>
    <x v="6"/>
    <x v="6"/>
    <d v="2023-07-18T00:00:00"/>
    <x v="3"/>
    <x v="0"/>
    <s v="1030"/>
    <s v="S030"/>
    <s v="S"/>
    <n v="0"/>
    <n v="-1"/>
    <x v="0"/>
    <s v="530000316930"/>
    <x v="767"/>
    <x v="0"/>
    <n v="41000"/>
    <n v="0"/>
    <s v="ERO"/>
  </r>
  <r>
    <s v="4907519905"/>
    <x v="6"/>
    <x v="6"/>
    <d v="2023-07-11T00:00:00"/>
    <x v="3"/>
    <x v="15"/>
    <s v="1050"/>
    <s v="S050"/>
    <s v="S"/>
    <n v="0"/>
    <n v="-2"/>
    <x v="0"/>
    <s v="530000300852"/>
    <x v="670"/>
    <x v="15"/>
    <n v="53650"/>
    <n v="0"/>
    <s v="CMP"/>
  </r>
  <r>
    <s v="4907520026"/>
    <x v="6"/>
    <x v="6"/>
    <d v="2023-07-20T00:00:00"/>
    <x v="5"/>
    <x v="9"/>
    <s v="1050"/>
    <s v="S050"/>
    <s v="H"/>
    <n v="0"/>
    <n v="1"/>
    <x v="0"/>
    <s v="530000320008"/>
    <x v="7"/>
    <x v="9"/>
    <n v="1965"/>
    <n v="0"/>
    <s v="CMP"/>
  </r>
  <r>
    <s v="4907520115"/>
    <x v="6"/>
    <x v="6"/>
    <d v="2023-07-20T00:00:00"/>
    <x v="3"/>
    <x v="2"/>
    <s v="1030"/>
    <s v="S030"/>
    <s v="S"/>
    <n v="0"/>
    <n v="-1"/>
    <x v="0"/>
    <s v="530000317915"/>
    <x v="758"/>
    <x v="2"/>
    <n v="9490"/>
    <n v="0"/>
    <s v="ERO"/>
  </r>
  <r>
    <s v="4907520115"/>
    <x v="6"/>
    <x v="6"/>
    <d v="2023-07-20T00:00:00"/>
    <x v="5"/>
    <x v="7"/>
    <s v="1030"/>
    <s v="S030"/>
    <s v="H"/>
    <n v="0"/>
    <n v="1"/>
    <x v="0"/>
    <s v="530000317915"/>
    <x v="758"/>
    <x v="7"/>
    <n v="8280"/>
    <n v="0"/>
    <s v="ERO"/>
  </r>
  <r>
    <s v="4907520117"/>
    <x v="6"/>
    <x v="6"/>
    <d v="2023-07-20T00:00:00"/>
    <x v="5"/>
    <x v="7"/>
    <s v="1030"/>
    <s v="S030"/>
    <s v="H"/>
    <n v="0"/>
    <n v="2"/>
    <x v="0"/>
    <s v="530000308087"/>
    <x v="662"/>
    <x v="7"/>
    <n v="8280"/>
    <n v="0"/>
    <s v="CMP"/>
  </r>
  <r>
    <s v="4907520117"/>
    <x v="6"/>
    <x v="6"/>
    <d v="2023-07-20T00:00:00"/>
    <x v="3"/>
    <x v="2"/>
    <s v="1030"/>
    <s v="S030"/>
    <s v="S"/>
    <n v="0"/>
    <n v="-2"/>
    <x v="0"/>
    <s v="530000308087"/>
    <x v="662"/>
    <x v="2"/>
    <n v="9490"/>
    <n v="0"/>
    <s v="CMP"/>
  </r>
  <r>
    <s v="4907520157"/>
    <x v="6"/>
    <x v="6"/>
    <d v="2023-07-20T00:00:00"/>
    <x v="5"/>
    <x v="13"/>
    <s v="1060"/>
    <s v="S060"/>
    <s v="H"/>
    <n v="0"/>
    <n v="1"/>
    <x v="0"/>
    <s v="530000319533"/>
    <x v="783"/>
    <x v="13"/>
    <n v="46100"/>
    <n v="0"/>
    <s v="CMP"/>
  </r>
  <r>
    <s v="4907520197"/>
    <x v="6"/>
    <x v="6"/>
    <d v="2023-07-20T00:00:00"/>
    <x v="5"/>
    <x v="2"/>
    <s v="1050"/>
    <s v="S050"/>
    <s v="H"/>
    <n v="0"/>
    <n v="1"/>
    <x v="0"/>
    <s v="530000271866"/>
    <x v="608"/>
    <x v="2"/>
    <n v="9490"/>
    <n v="0"/>
    <s v="FRC"/>
  </r>
  <r>
    <s v="4907520303"/>
    <x v="6"/>
    <x v="6"/>
    <d v="2023-07-20T00:00:00"/>
    <x v="5"/>
    <x v="7"/>
    <s v="1030"/>
    <s v="S030"/>
    <s v="H"/>
    <n v="0"/>
    <n v="1"/>
    <x v="0"/>
    <s v="530000318888"/>
    <x v="767"/>
    <x v="7"/>
    <n v="8280"/>
    <n v="0"/>
    <s v="ERO"/>
  </r>
  <r>
    <s v="4907520380"/>
    <x v="6"/>
    <x v="6"/>
    <d v="2023-07-21T00:00:00"/>
    <x v="5"/>
    <x v="5"/>
    <s v="1050"/>
    <s v="S050"/>
    <s v="H"/>
    <n v="0"/>
    <n v="1"/>
    <x v="0"/>
    <s v="530000317496"/>
    <x v="7"/>
    <x v="5"/>
    <n v="1297"/>
    <n v="0"/>
    <s v="CMP"/>
  </r>
  <r>
    <s v="4907523038"/>
    <x v="6"/>
    <x v="6"/>
    <d v="2023-07-21T00:00:00"/>
    <x v="5"/>
    <x v="5"/>
    <s v="1030"/>
    <s v="S030"/>
    <s v="H"/>
    <n v="0"/>
    <n v="1"/>
    <x v="0"/>
    <s v="530000320193"/>
    <x v="761"/>
    <x v="5"/>
    <n v="1297"/>
    <n v="0"/>
    <s v="ERO"/>
  </r>
  <r>
    <s v="4907523074"/>
    <x v="6"/>
    <x v="6"/>
    <d v="2023-07-21T00:00:00"/>
    <x v="5"/>
    <x v="18"/>
    <s v="1050"/>
    <s v="S050"/>
    <s v="H"/>
    <n v="0"/>
    <n v="1"/>
    <x v="0"/>
    <s v="530000306094"/>
    <x v="800"/>
    <x v="18"/>
    <n v="52000"/>
    <n v="0"/>
    <s v="CMP"/>
  </r>
  <r>
    <s v="4907523074"/>
    <x v="6"/>
    <x v="6"/>
    <d v="2023-07-21T00:00:00"/>
    <x v="5"/>
    <x v="10"/>
    <s v="1050"/>
    <s v="S050"/>
    <s v="H"/>
    <n v="0"/>
    <n v="1"/>
    <x v="0"/>
    <s v="530000306094"/>
    <x v="800"/>
    <x v="10"/>
    <n v="42200"/>
    <n v="0"/>
    <s v="CMP"/>
  </r>
  <r>
    <s v="4907523248"/>
    <x v="6"/>
    <x v="6"/>
    <d v="2023-07-21T00:00:00"/>
    <x v="5"/>
    <x v="142"/>
    <s v="1020"/>
    <s v="S020"/>
    <s v="H"/>
    <n v="0"/>
    <n v="1"/>
    <x v="0"/>
    <s v="530000298109"/>
    <x v="847"/>
    <x v="142"/>
    <n v="0"/>
    <n v="0"/>
    <s v=""/>
  </r>
  <r>
    <s v="4907523346"/>
    <x v="6"/>
    <x v="6"/>
    <d v="2023-07-21T00:00:00"/>
    <x v="5"/>
    <x v="5"/>
    <s v="1096"/>
    <s v="S096"/>
    <s v="H"/>
    <n v="0"/>
    <n v="1"/>
    <x v="0"/>
    <s v="530000316735"/>
    <x v="781"/>
    <x v="5"/>
    <n v="1297"/>
    <n v="0"/>
    <s v="CMP"/>
  </r>
  <r>
    <s v="4907523529"/>
    <x v="6"/>
    <x v="6"/>
    <d v="2023-07-21T00:00:00"/>
    <x v="5"/>
    <x v="26"/>
    <s v="1020"/>
    <s v="S020"/>
    <s v="H"/>
    <n v="0"/>
    <n v="1"/>
    <x v="0"/>
    <s v="530000304704"/>
    <x v="664"/>
    <x v="26"/>
    <n v="9000"/>
    <n v="0"/>
    <s v="CMP"/>
  </r>
  <r>
    <s v="4907523529"/>
    <x v="6"/>
    <x v="6"/>
    <d v="2023-07-21T00:00:00"/>
    <x v="5"/>
    <x v="26"/>
    <s v="1020"/>
    <s v="S020"/>
    <s v="H"/>
    <n v="0"/>
    <n v="1"/>
    <x v="0"/>
    <s v="530000304323"/>
    <x v="664"/>
    <x v="26"/>
    <n v="9000"/>
    <n v="0"/>
    <s v="CMP"/>
  </r>
  <r>
    <s v="4907523607"/>
    <x v="6"/>
    <x v="6"/>
    <d v="2023-07-21T00:00:00"/>
    <x v="5"/>
    <x v="13"/>
    <s v="1010"/>
    <s v="S010"/>
    <s v="H"/>
    <n v="0"/>
    <n v="1"/>
    <x v="0"/>
    <s v="530000258598"/>
    <x v="445"/>
    <x v="13"/>
    <n v="46100"/>
    <n v="0"/>
    <s v="NB"/>
  </r>
  <r>
    <s v="4907523620"/>
    <x v="6"/>
    <x v="6"/>
    <d v="2023-07-21T00:00:00"/>
    <x v="5"/>
    <x v="31"/>
    <s v="1080"/>
    <s v="S080"/>
    <s v="H"/>
    <n v="0"/>
    <n v="1"/>
    <x v="0"/>
    <s v="530000317149"/>
    <x v="660"/>
    <x v="31"/>
    <n v="1911"/>
    <n v="0"/>
    <s v="ERO"/>
  </r>
  <r>
    <s v="4907523689"/>
    <x v="6"/>
    <x v="6"/>
    <d v="2023-07-21T00:00:00"/>
    <x v="5"/>
    <x v="7"/>
    <s v="1010"/>
    <s v="S010"/>
    <s v="H"/>
    <n v="0"/>
    <n v="1"/>
    <x v="0"/>
    <s v="530000319706"/>
    <x v="778"/>
    <x v="7"/>
    <n v="8280"/>
    <n v="0"/>
    <s v="CMP"/>
  </r>
  <r>
    <s v="4907523735"/>
    <x v="6"/>
    <x v="6"/>
    <d v="2023-07-21T00:00:00"/>
    <x v="5"/>
    <x v="29"/>
    <s v="1010"/>
    <s v="S010"/>
    <s v="H"/>
    <n v="0"/>
    <n v="1"/>
    <x v="0"/>
    <s v="530000323097"/>
    <x v="778"/>
    <x v="29"/>
    <n v="2800"/>
    <n v="0"/>
    <s v="CMP"/>
  </r>
  <r>
    <s v="4907523775"/>
    <x v="6"/>
    <x v="6"/>
    <d v="2023-07-22T00:00:00"/>
    <x v="5"/>
    <x v="140"/>
    <s v="1030"/>
    <s v="S030"/>
    <s v="H"/>
    <n v="0"/>
    <n v="1"/>
    <x v="0"/>
    <s v="530000322605"/>
    <x v="761"/>
    <x v="140"/>
    <n v="5950"/>
    <n v="0"/>
    <s v="ERO"/>
  </r>
  <r>
    <s v="4907523993"/>
    <x v="6"/>
    <x v="6"/>
    <d v="2023-07-23T00:00:00"/>
    <x v="5"/>
    <x v="9"/>
    <s v="1050"/>
    <s v="S050"/>
    <s v="H"/>
    <n v="0"/>
    <n v="1"/>
    <x v="0"/>
    <s v="530000310230"/>
    <x v="773"/>
    <x v="9"/>
    <n v="1965"/>
    <n v="0"/>
    <s v="ERO"/>
  </r>
  <r>
    <s v="4907524023"/>
    <x v="6"/>
    <x v="6"/>
    <d v="2023-07-24T00:00:00"/>
    <x v="5"/>
    <x v="56"/>
    <s v="1080"/>
    <s v="S080"/>
    <s v="H"/>
    <n v="0"/>
    <n v="1"/>
    <x v="0"/>
    <s v="530000321803"/>
    <x v="761"/>
    <x v="56"/>
    <n v="3645"/>
    <n v="0"/>
    <s v="ERO"/>
  </r>
  <r>
    <s v="4907524134"/>
    <x v="6"/>
    <x v="6"/>
    <d v="2023-07-24T00:00:00"/>
    <x v="5"/>
    <x v="32"/>
    <s v="1030"/>
    <s v="S030"/>
    <s v="H"/>
    <n v="0"/>
    <n v="1"/>
    <x v="0"/>
    <s v="530000321803"/>
    <x v="761"/>
    <x v="32"/>
    <n v="1238"/>
    <n v="0"/>
    <s v="ERO"/>
  </r>
  <r>
    <s v="4907524170"/>
    <x v="6"/>
    <x v="6"/>
    <d v="2023-07-24T00:00:00"/>
    <x v="5"/>
    <x v="2"/>
    <s v="1010"/>
    <s v="S010"/>
    <s v="H"/>
    <n v="0"/>
    <n v="1"/>
    <x v="0"/>
    <s v="530000319706"/>
    <x v="778"/>
    <x v="2"/>
    <n v="9490"/>
    <n v="0"/>
    <s v="CMP"/>
  </r>
  <r>
    <s v="4907524186"/>
    <x v="6"/>
    <x v="6"/>
    <d v="2023-07-24T00:00:00"/>
    <x v="5"/>
    <x v="5"/>
    <s v="1060"/>
    <s v="S060"/>
    <s v="H"/>
    <n v="0"/>
    <n v="3"/>
    <x v="0"/>
    <s v="530000313732"/>
    <x v="672"/>
    <x v="5"/>
    <n v="1297"/>
    <n v="0"/>
    <s v="DIAR"/>
  </r>
  <r>
    <s v="4907524189"/>
    <x v="6"/>
    <x v="6"/>
    <d v="2023-07-24T00:00:00"/>
    <x v="5"/>
    <x v="136"/>
    <s v="1060"/>
    <s v="S060"/>
    <s v="H"/>
    <n v="0"/>
    <n v="1"/>
    <x v="0"/>
    <s v="530000313732"/>
    <x v="672"/>
    <x v="136"/>
    <n v="5100"/>
    <n v="0"/>
    <s v="DIAR"/>
  </r>
  <r>
    <s v="4907524191"/>
    <x v="6"/>
    <x v="6"/>
    <d v="2023-07-24T00:00:00"/>
    <x v="5"/>
    <x v="56"/>
    <s v="1080"/>
    <s v="S080"/>
    <s v="H"/>
    <n v="0"/>
    <n v="1"/>
    <x v="0"/>
    <s v="530000308385"/>
    <x v="274"/>
    <x v="56"/>
    <n v="3645"/>
    <n v="0"/>
    <s v="CMP"/>
  </r>
  <r>
    <s v="4907524195"/>
    <x v="6"/>
    <x v="6"/>
    <d v="2023-07-24T00:00:00"/>
    <x v="5"/>
    <x v="5"/>
    <s v="1080"/>
    <s v="S080"/>
    <s v="H"/>
    <n v="0"/>
    <n v="1"/>
    <x v="0"/>
    <s v="530000314683"/>
    <x v="634"/>
    <x v="5"/>
    <n v="1297"/>
    <n v="0"/>
    <s v="DIAR"/>
  </r>
  <r>
    <s v="4907524271"/>
    <x v="6"/>
    <x v="6"/>
    <d v="2023-07-24T00:00:00"/>
    <x v="5"/>
    <x v="0"/>
    <s v="1080"/>
    <s v="S080"/>
    <s v="H"/>
    <n v="0"/>
    <n v="1"/>
    <x v="0"/>
    <s v="530000278785"/>
    <x v="706"/>
    <x v="0"/>
    <n v="41000"/>
    <n v="0"/>
    <s v="NB"/>
  </r>
  <r>
    <s v="4907524295"/>
    <x v="6"/>
    <x v="6"/>
    <d v="2023-07-24T00:00:00"/>
    <x v="1"/>
    <x v="10"/>
    <s v="1010"/>
    <s v="S010"/>
    <s v="H"/>
    <n v="0"/>
    <n v="1"/>
    <x v="0"/>
    <s v="530000309938"/>
    <x v="633"/>
    <x v="10"/>
    <n v="42200"/>
    <n v="0"/>
    <s v="CT"/>
  </r>
  <r>
    <s v="4907524338"/>
    <x v="6"/>
    <x v="6"/>
    <d v="2023-07-24T00:00:00"/>
    <x v="5"/>
    <x v="5"/>
    <s v="1017"/>
    <s v="S017"/>
    <s v="H"/>
    <n v="0"/>
    <n v="1"/>
    <x v="0"/>
    <s v="530000317846"/>
    <x v="775"/>
    <x v="5"/>
    <n v="1297"/>
    <n v="0"/>
    <s v="CMP"/>
  </r>
  <r>
    <s v="4907524384"/>
    <x v="6"/>
    <x v="6"/>
    <d v="2023-07-24T00:00:00"/>
    <x v="5"/>
    <x v="17"/>
    <s v="1020"/>
    <s v="S020"/>
    <s v="H"/>
    <n v="0"/>
    <n v="1"/>
    <x v="0"/>
    <s v="530000313926"/>
    <x v="19"/>
    <x v="17"/>
    <n v="43365"/>
    <n v="0"/>
    <s v=""/>
  </r>
  <r>
    <s v="4907524552"/>
    <x v="6"/>
    <x v="6"/>
    <d v="2023-07-24T00:00:00"/>
    <x v="5"/>
    <x v="5"/>
    <s v="1020"/>
    <s v="S024"/>
    <s v="H"/>
    <n v="0"/>
    <n v="1"/>
    <x v="0"/>
    <s v="530000320314"/>
    <x v="634"/>
    <x v="5"/>
    <n v="1297"/>
    <n v="0"/>
    <s v="DIAR"/>
  </r>
  <r>
    <s v="4907524553"/>
    <x v="6"/>
    <x v="6"/>
    <d v="2023-07-24T00:00:00"/>
    <x v="5"/>
    <x v="136"/>
    <s v="1020"/>
    <s v="S024"/>
    <s v="H"/>
    <n v="0"/>
    <n v="1"/>
    <x v="0"/>
    <s v="530000320314"/>
    <x v="634"/>
    <x v="136"/>
    <n v="5100"/>
    <n v="0"/>
    <s v="DIAR"/>
  </r>
  <r>
    <s v="4907524554"/>
    <x v="6"/>
    <x v="6"/>
    <d v="2023-07-24T00:00:00"/>
    <x v="5"/>
    <x v="5"/>
    <s v="1020"/>
    <s v="S024"/>
    <s v="H"/>
    <n v="0"/>
    <n v="1"/>
    <x v="0"/>
    <s v="530000320594"/>
    <x v="634"/>
    <x v="5"/>
    <n v="1297"/>
    <n v="0"/>
    <s v="DIAR"/>
  </r>
  <r>
    <s v="4907524556"/>
    <x v="6"/>
    <x v="6"/>
    <d v="2023-07-24T00:00:00"/>
    <x v="5"/>
    <x v="5"/>
    <s v="1020"/>
    <s v="S024"/>
    <s v="H"/>
    <n v="0"/>
    <n v="2"/>
    <x v="0"/>
    <s v="530000320056"/>
    <x v="634"/>
    <x v="5"/>
    <n v="1297"/>
    <n v="0"/>
    <s v="DIAR"/>
  </r>
  <r>
    <s v="4907524557"/>
    <x v="6"/>
    <x v="6"/>
    <d v="2023-07-24T00:00:00"/>
    <x v="5"/>
    <x v="5"/>
    <s v="1020"/>
    <s v="S024"/>
    <s v="H"/>
    <n v="0"/>
    <n v="1"/>
    <x v="0"/>
    <s v="530000320701"/>
    <x v="634"/>
    <x v="5"/>
    <n v="1297"/>
    <n v="0"/>
    <s v="DIAR"/>
  </r>
  <r>
    <s v="4907524558"/>
    <x v="6"/>
    <x v="6"/>
    <d v="2023-07-24T00:00:00"/>
    <x v="5"/>
    <x v="136"/>
    <s v="1020"/>
    <s v="S024"/>
    <s v="H"/>
    <n v="0"/>
    <n v="1"/>
    <x v="0"/>
    <s v="530000320701"/>
    <x v="634"/>
    <x v="136"/>
    <n v="5100"/>
    <n v="0"/>
    <s v="DIAR"/>
  </r>
  <r>
    <s v="4907524559"/>
    <x v="6"/>
    <x v="6"/>
    <d v="2023-07-24T00:00:00"/>
    <x v="5"/>
    <x v="5"/>
    <s v="1020"/>
    <s v="S024"/>
    <s v="H"/>
    <n v="0"/>
    <n v="3"/>
    <x v="0"/>
    <s v="530000315623"/>
    <x v="634"/>
    <x v="5"/>
    <n v="1297"/>
    <n v="0"/>
    <s v="DIAR"/>
  </r>
  <r>
    <s v="4907524568"/>
    <x v="6"/>
    <x v="6"/>
    <d v="2023-07-24T00:00:00"/>
    <x v="5"/>
    <x v="5"/>
    <s v="1020"/>
    <s v="S024"/>
    <s v="H"/>
    <n v="0"/>
    <n v="4"/>
    <x v="0"/>
    <s v="530000308046"/>
    <x v="672"/>
    <x v="5"/>
    <n v="1297"/>
    <n v="0"/>
    <s v="DIAR"/>
  </r>
  <r>
    <s v="4907524569"/>
    <x v="6"/>
    <x v="6"/>
    <d v="2023-07-24T00:00:00"/>
    <x v="5"/>
    <x v="26"/>
    <s v="1020"/>
    <s v="S024"/>
    <s v="H"/>
    <n v="0"/>
    <n v="1"/>
    <x v="0"/>
    <s v="530000279920"/>
    <x v="719"/>
    <x v="26"/>
    <n v="9000"/>
    <n v="0"/>
    <s v="NB"/>
  </r>
  <r>
    <s v="4907524570"/>
    <x v="6"/>
    <x v="6"/>
    <d v="2023-07-24T00:00:00"/>
    <x v="5"/>
    <x v="2"/>
    <s v="1020"/>
    <s v="S024"/>
    <s v="H"/>
    <n v="0"/>
    <n v="1"/>
    <x v="0"/>
    <s v="530000322070"/>
    <x v="794"/>
    <x v="2"/>
    <n v="9490"/>
    <n v="0"/>
    <s v="NB"/>
  </r>
  <r>
    <s v="4907524571"/>
    <x v="6"/>
    <x v="6"/>
    <d v="2023-07-24T00:00:00"/>
    <x v="3"/>
    <x v="26"/>
    <s v="1020"/>
    <s v="S024"/>
    <s v="S"/>
    <n v="0"/>
    <n v="-1"/>
    <x v="0"/>
    <s v="530000319972"/>
    <x v="816"/>
    <x v="26"/>
    <n v="9000"/>
    <n v="0"/>
    <s v="NB"/>
  </r>
  <r>
    <s v="4907524651"/>
    <x v="6"/>
    <x v="6"/>
    <d v="2023-07-24T00:00:00"/>
    <x v="5"/>
    <x v="0"/>
    <s v="1020"/>
    <s v="S020"/>
    <s v="H"/>
    <n v="0"/>
    <n v="1"/>
    <x v="0"/>
    <s v="530000299394"/>
    <x v="681"/>
    <x v="0"/>
    <n v="41000"/>
    <n v="0"/>
    <s v="NB"/>
  </r>
  <r>
    <s v="4907524652"/>
    <x v="6"/>
    <x v="6"/>
    <d v="2023-07-24T00:00:00"/>
    <x v="5"/>
    <x v="7"/>
    <s v="1020"/>
    <s v="S020"/>
    <s v="H"/>
    <n v="0"/>
    <n v="1"/>
    <x v="0"/>
    <s v="530000309960"/>
    <x v="715"/>
    <x v="7"/>
    <n v="8280"/>
    <n v="0"/>
    <s v="NB"/>
  </r>
  <r>
    <s v="4907524652"/>
    <x v="6"/>
    <x v="6"/>
    <d v="2023-07-24T00:00:00"/>
    <x v="5"/>
    <x v="7"/>
    <s v="1020"/>
    <s v="S020"/>
    <s v="H"/>
    <n v="0"/>
    <n v="1"/>
    <x v="0"/>
    <s v="530000301590"/>
    <x v="681"/>
    <x v="7"/>
    <n v="8280"/>
    <n v="0"/>
    <s v="NB"/>
  </r>
  <r>
    <s v="4907524652"/>
    <x v="6"/>
    <x v="6"/>
    <d v="2023-07-24T00:00:00"/>
    <x v="5"/>
    <x v="12"/>
    <s v="1020"/>
    <s v="S020"/>
    <s v="H"/>
    <n v="0"/>
    <n v="1"/>
    <x v="0"/>
    <s v="530000301590"/>
    <x v="681"/>
    <x v="12"/>
    <n v="10385"/>
    <n v="0"/>
    <s v="NB"/>
  </r>
  <r>
    <s v="4907524683"/>
    <x v="6"/>
    <x v="6"/>
    <d v="2023-07-24T00:00:00"/>
    <x v="5"/>
    <x v="2"/>
    <s v="1020"/>
    <s v="S020"/>
    <s v="H"/>
    <n v="0"/>
    <n v="1"/>
    <x v="0"/>
    <s v="530000308198"/>
    <x v="664"/>
    <x v="2"/>
    <n v="9490"/>
    <n v="0"/>
    <s v="CMP"/>
  </r>
  <r>
    <s v="4907524687"/>
    <x v="6"/>
    <x v="6"/>
    <d v="2023-07-24T00:00:00"/>
    <x v="5"/>
    <x v="26"/>
    <s v="1020"/>
    <s v="S020"/>
    <s v="H"/>
    <n v="0"/>
    <n v="1"/>
    <x v="0"/>
    <s v="530000306845"/>
    <x v="664"/>
    <x v="26"/>
    <n v="9000"/>
    <n v="0"/>
    <s v="CMP"/>
  </r>
  <r>
    <s v="4907524689"/>
    <x v="6"/>
    <x v="6"/>
    <d v="2023-07-24T00:00:00"/>
    <x v="5"/>
    <x v="7"/>
    <s v="1020"/>
    <s v="S020"/>
    <s v="H"/>
    <n v="0"/>
    <n v="1"/>
    <x v="0"/>
    <s v="530000306978"/>
    <x v="825"/>
    <x v="7"/>
    <n v="8280"/>
    <n v="0"/>
    <s v="CMP"/>
  </r>
  <r>
    <s v="4907524695"/>
    <x v="6"/>
    <x v="6"/>
    <d v="2023-07-24T00:00:00"/>
    <x v="5"/>
    <x v="7"/>
    <s v="1010"/>
    <s v="S010"/>
    <s v="H"/>
    <n v="0"/>
    <n v="2"/>
    <x v="0"/>
    <s v="530000298990"/>
    <x v="612"/>
    <x v="7"/>
    <n v="8280"/>
    <n v="0"/>
    <s v="FRC"/>
  </r>
  <r>
    <s v="4907524721"/>
    <x v="6"/>
    <x v="6"/>
    <d v="2023-07-24T00:00:00"/>
    <x v="5"/>
    <x v="32"/>
    <s v="1020"/>
    <s v="S020"/>
    <s v="H"/>
    <n v="0"/>
    <n v="1"/>
    <x v="0"/>
    <s v="530000319314"/>
    <x v="79"/>
    <x v="32"/>
    <n v="1238"/>
    <n v="0"/>
    <s v="CMP"/>
  </r>
  <r>
    <s v="4907524727"/>
    <x v="6"/>
    <x v="6"/>
    <d v="2023-07-24T00:00:00"/>
    <x v="5"/>
    <x v="5"/>
    <s v="1020"/>
    <s v="S020"/>
    <s v="H"/>
    <n v="0"/>
    <n v="1"/>
    <x v="0"/>
    <s v="530000321585"/>
    <x v="775"/>
    <x v="5"/>
    <n v="1297"/>
    <n v="0"/>
    <s v="CMP"/>
  </r>
  <r>
    <s v="4907524781"/>
    <x v="6"/>
    <x v="6"/>
    <d v="2023-07-24T00:00:00"/>
    <x v="5"/>
    <x v="15"/>
    <s v="1096"/>
    <s v="S096"/>
    <s v="H"/>
    <n v="0"/>
    <n v="1"/>
    <x v="0"/>
    <s v="530000236511"/>
    <x v="578"/>
    <x v="15"/>
    <n v="53650"/>
    <n v="0"/>
    <s v="NB"/>
  </r>
  <r>
    <s v="4907524801"/>
    <x v="6"/>
    <x v="6"/>
    <d v="2023-07-24T00:00:00"/>
    <x v="5"/>
    <x v="13"/>
    <s v="1010"/>
    <s v="E010"/>
    <s v="H"/>
    <n v="0"/>
    <n v="1"/>
    <x v="0"/>
    <s v="530000316095"/>
    <x v="823"/>
    <x v="13"/>
    <n v="46100"/>
    <n v="0"/>
    <s v="NB"/>
  </r>
  <r>
    <s v="4907525024"/>
    <x v="6"/>
    <x v="6"/>
    <d v="2023-07-24T00:00:00"/>
    <x v="5"/>
    <x v="9"/>
    <s v="1050"/>
    <s v="S050"/>
    <s v="H"/>
    <n v="0"/>
    <n v="1"/>
    <x v="0"/>
    <s v="530000310788"/>
    <x v="773"/>
    <x v="9"/>
    <n v="1965"/>
    <n v="0"/>
    <s v="ERO"/>
  </r>
  <r>
    <s v="4907525074"/>
    <x v="6"/>
    <x v="6"/>
    <d v="2023-07-24T00:00:00"/>
    <x v="5"/>
    <x v="140"/>
    <s v="1050"/>
    <s v="S050"/>
    <s v="H"/>
    <n v="0"/>
    <n v="1"/>
    <x v="0"/>
    <s v="530000312223"/>
    <x v="30"/>
    <x v="140"/>
    <n v="5950"/>
    <n v="0"/>
    <s v="CMP"/>
  </r>
  <r>
    <s v="4907525439"/>
    <x v="6"/>
    <x v="6"/>
    <d v="2023-07-25T00:00:00"/>
    <x v="5"/>
    <x v="5"/>
    <s v="1017"/>
    <s v="S017"/>
    <s v="H"/>
    <n v="0"/>
    <n v="1"/>
    <x v="0"/>
    <s v="530000319363"/>
    <x v="775"/>
    <x v="5"/>
    <n v="1297"/>
    <n v="0"/>
    <s v="CMP"/>
  </r>
  <r>
    <s v="4907525457"/>
    <x v="6"/>
    <x v="6"/>
    <d v="2023-07-25T00:00:00"/>
    <x v="5"/>
    <x v="5"/>
    <s v="1080"/>
    <s v="S080"/>
    <s v="H"/>
    <n v="0"/>
    <n v="1"/>
    <x v="0"/>
    <s v="530000314683"/>
    <x v="634"/>
    <x v="5"/>
    <n v="1297"/>
    <n v="0"/>
    <s v="DIAR"/>
  </r>
  <r>
    <s v="4907525457"/>
    <x v="6"/>
    <x v="6"/>
    <d v="2023-07-25T00:00:00"/>
    <x v="5"/>
    <x v="5"/>
    <s v="1080"/>
    <s v="S080"/>
    <s v="H"/>
    <n v="0"/>
    <n v="1"/>
    <x v="0"/>
    <s v="530000314683"/>
    <x v="634"/>
    <x v="5"/>
    <n v="1297"/>
    <n v="0"/>
    <s v="DIAR"/>
  </r>
  <r>
    <s v="4907525496"/>
    <x v="6"/>
    <x v="6"/>
    <d v="2023-07-25T00:00:00"/>
    <x v="5"/>
    <x v="140"/>
    <s v="1060"/>
    <s v="S060"/>
    <s v="H"/>
    <n v="0"/>
    <n v="2"/>
    <x v="0"/>
    <s v="530000319857"/>
    <x v="842"/>
    <x v="140"/>
    <n v="5950"/>
    <n v="0"/>
    <s v="EDP"/>
  </r>
  <r>
    <s v="4907525752"/>
    <x v="6"/>
    <x v="6"/>
    <d v="2023-07-25T00:00:00"/>
    <x v="5"/>
    <x v="136"/>
    <s v="1020"/>
    <s v="S020"/>
    <s v="H"/>
    <n v="0"/>
    <n v="1"/>
    <x v="0"/>
    <s v="530000315052"/>
    <x v="79"/>
    <x v="136"/>
    <n v="5100"/>
    <n v="0"/>
    <s v="CMP"/>
  </r>
  <r>
    <s v="4907525754"/>
    <x v="6"/>
    <x v="6"/>
    <d v="2023-07-25T00:00:00"/>
    <x v="5"/>
    <x v="10"/>
    <s v="1020"/>
    <s v="S020"/>
    <s v="H"/>
    <n v="0"/>
    <n v="1"/>
    <x v="0"/>
    <s v="530000312594"/>
    <x v="664"/>
    <x v="10"/>
    <n v="42200"/>
    <n v="0"/>
    <s v="CMP"/>
  </r>
  <r>
    <s v="4907525757"/>
    <x v="6"/>
    <x v="6"/>
    <d v="2023-07-25T00:00:00"/>
    <x v="5"/>
    <x v="7"/>
    <s v="1020"/>
    <s v="S020"/>
    <s v="H"/>
    <n v="0"/>
    <n v="1"/>
    <x v="0"/>
    <s v="530000312655"/>
    <x v="664"/>
    <x v="7"/>
    <n v="8280"/>
    <n v="0"/>
    <s v="CMP"/>
  </r>
  <r>
    <s v="4907525826"/>
    <x v="6"/>
    <x v="6"/>
    <d v="2023-07-25T00:00:00"/>
    <x v="5"/>
    <x v="12"/>
    <s v="1080"/>
    <s v="S080"/>
    <s v="H"/>
    <n v="0"/>
    <n v="1"/>
    <x v="0"/>
    <s v="530000320551"/>
    <x v="776"/>
    <x v="12"/>
    <n v="10385"/>
    <n v="0"/>
    <s v="ERO"/>
  </r>
  <r>
    <s v="4907525875"/>
    <x v="6"/>
    <x v="6"/>
    <d v="2023-07-25T00:00:00"/>
    <x v="1"/>
    <x v="162"/>
    <s v="1060"/>
    <s v="S060"/>
    <s v="H"/>
    <n v="0"/>
    <n v="8"/>
    <x v="0"/>
    <s v="530000288479"/>
    <x v="554"/>
    <x v="162"/>
    <n v="1636"/>
    <n v="0"/>
    <s v=""/>
  </r>
  <r>
    <s v="4907525880"/>
    <x v="6"/>
    <x v="6"/>
    <d v="2023-07-25T00:00:00"/>
    <x v="5"/>
    <x v="6"/>
    <s v="1060"/>
    <s v="S060"/>
    <s v="H"/>
    <n v="0"/>
    <n v="1"/>
    <x v="0"/>
    <s v="530000319857"/>
    <x v="842"/>
    <x v="6"/>
    <n v="1446"/>
    <n v="0"/>
    <s v="EDP"/>
  </r>
  <r>
    <s v="4907525975"/>
    <x v="6"/>
    <x v="6"/>
    <d v="2023-07-25T00:00:00"/>
    <x v="5"/>
    <x v="32"/>
    <s v="1050"/>
    <s v="S050"/>
    <s v="H"/>
    <n v="0"/>
    <n v="1"/>
    <x v="0"/>
    <s v="530000291041"/>
    <x v="133"/>
    <x v="32"/>
    <n v="1238"/>
    <n v="0"/>
    <s v="CMP"/>
  </r>
  <r>
    <s v="4907526024"/>
    <x v="6"/>
    <x v="6"/>
    <d v="2023-07-25T00:00:00"/>
    <x v="5"/>
    <x v="26"/>
    <s v="1060"/>
    <s v="S060"/>
    <s v="H"/>
    <n v="0"/>
    <n v="1"/>
    <x v="0"/>
    <s v="530000316754"/>
    <x v="765"/>
    <x v="26"/>
    <n v="9000"/>
    <n v="0"/>
    <s v="ERO"/>
  </r>
  <r>
    <s v="4907526107"/>
    <x v="6"/>
    <x v="6"/>
    <d v="2023-07-25T00:00:00"/>
    <x v="5"/>
    <x v="26"/>
    <s v="1060"/>
    <s v="S060"/>
    <s v="H"/>
    <n v="0"/>
    <n v="1"/>
    <x v="0"/>
    <s v="530000316754"/>
    <x v="765"/>
    <x v="26"/>
    <n v="9000"/>
    <n v="0"/>
    <s v="ERO"/>
  </r>
  <r>
    <s v="4907526310"/>
    <x v="6"/>
    <x v="6"/>
    <d v="2023-07-26T00:00:00"/>
    <x v="5"/>
    <x v="6"/>
    <s v="1060"/>
    <s v="S060"/>
    <s v="H"/>
    <n v="0"/>
    <n v="3"/>
    <x v="0"/>
    <s v="530000319857"/>
    <x v="842"/>
    <x v="6"/>
    <n v="1446"/>
    <n v="0"/>
    <s v="EDP"/>
  </r>
  <r>
    <s v="4907526319"/>
    <x v="6"/>
    <x v="6"/>
    <d v="2023-07-26T00:00:00"/>
    <x v="5"/>
    <x v="161"/>
    <s v="1010"/>
    <s v="S010"/>
    <s v="H"/>
    <n v="0"/>
    <n v="1"/>
    <x v="0"/>
    <s v="530000311270"/>
    <x v="634"/>
    <x v="161"/>
    <n v="4130"/>
    <n v="0"/>
    <s v="DIAR"/>
  </r>
  <r>
    <s v="4907526433"/>
    <x v="6"/>
    <x v="6"/>
    <d v="2023-07-26T00:00:00"/>
    <x v="5"/>
    <x v="12"/>
    <s v="1020"/>
    <s v="S020"/>
    <s v="H"/>
    <n v="0"/>
    <n v="1"/>
    <x v="0"/>
    <s v="530000301590"/>
    <x v="681"/>
    <x v="12"/>
    <n v="10385"/>
    <n v="0"/>
    <s v="NB"/>
  </r>
  <r>
    <s v="4907526494"/>
    <x v="6"/>
    <x v="6"/>
    <d v="2023-07-26T00:00:00"/>
    <x v="5"/>
    <x v="5"/>
    <s v="1020"/>
    <s v="S020"/>
    <s v="H"/>
    <n v="0"/>
    <n v="1"/>
    <x v="0"/>
    <s v="530000320421"/>
    <x v="634"/>
    <x v="5"/>
    <n v="1297"/>
    <n v="0"/>
    <s v="DIAR"/>
  </r>
  <r>
    <s v="4907526495"/>
    <x v="6"/>
    <x v="6"/>
    <d v="2023-07-26T00:00:00"/>
    <x v="5"/>
    <x v="5"/>
    <s v="1020"/>
    <s v="S024"/>
    <s v="H"/>
    <n v="0"/>
    <n v="1"/>
    <x v="0"/>
    <s v="530000317754"/>
    <x v="634"/>
    <x v="5"/>
    <n v="1297"/>
    <n v="0"/>
    <s v="DIAR"/>
  </r>
  <r>
    <s v="4907526496"/>
    <x v="6"/>
    <x v="6"/>
    <d v="2023-07-26T00:00:00"/>
    <x v="5"/>
    <x v="136"/>
    <s v="1020"/>
    <s v="S024"/>
    <s v="H"/>
    <n v="0"/>
    <n v="1"/>
    <x v="0"/>
    <s v="530000317754"/>
    <x v="634"/>
    <x v="136"/>
    <n v="5100"/>
    <n v="0"/>
    <s v="DIAR"/>
  </r>
  <r>
    <s v="4907526497"/>
    <x v="6"/>
    <x v="6"/>
    <d v="2023-07-26T00:00:00"/>
    <x v="5"/>
    <x v="5"/>
    <s v="1020"/>
    <s v="S024"/>
    <s v="H"/>
    <n v="0"/>
    <n v="3"/>
    <x v="0"/>
    <s v="530000320420"/>
    <x v="634"/>
    <x v="5"/>
    <n v="1297"/>
    <n v="0"/>
    <s v="DIAR"/>
  </r>
  <r>
    <s v="4907526550"/>
    <x v="6"/>
    <x v="6"/>
    <d v="2023-07-26T00:00:00"/>
    <x v="5"/>
    <x v="7"/>
    <s v="1050"/>
    <s v="S050"/>
    <s v="H"/>
    <n v="0"/>
    <n v="1"/>
    <x v="0"/>
    <s v="530000300852"/>
    <x v="670"/>
    <x v="7"/>
    <n v="8280"/>
    <n v="0"/>
    <s v="CMP"/>
  </r>
  <r>
    <s v="4907526570"/>
    <x v="6"/>
    <x v="6"/>
    <d v="2023-07-26T00:00:00"/>
    <x v="5"/>
    <x v="7"/>
    <s v="1010"/>
    <s v="S010"/>
    <s v="H"/>
    <n v="0"/>
    <n v="1"/>
    <x v="0"/>
    <s v="530000296620"/>
    <x v="459"/>
    <x v="7"/>
    <n v="8280"/>
    <n v="0"/>
    <s v=""/>
  </r>
  <r>
    <s v="4907526611"/>
    <x v="6"/>
    <x v="6"/>
    <d v="2023-07-26T00:00:00"/>
    <x v="5"/>
    <x v="15"/>
    <s v="1050"/>
    <s v="S050"/>
    <s v="H"/>
    <n v="0"/>
    <n v="1"/>
    <x v="0"/>
    <s v="530000300852"/>
    <x v="670"/>
    <x v="15"/>
    <n v="53650"/>
    <n v="0"/>
    <s v="CMP"/>
  </r>
  <r>
    <s v="4907526641"/>
    <x v="6"/>
    <x v="6"/>
    <d v="2023-07-26T00:00:00"/>
    <x v="5"/>
    <x v="5"/>
    <s v="1080"/>
    <s v="S080"/>
    <s v="H"/>
    <n v="0"/>
    <n v="1"/>
    <x v="0"/>
    <s v="530000314683"/>
    <x v="634"/>
    <x v="5"/>
    <n v="1297"/>
    <n v="0"/>
    <s v="DIAR"/>
  </r>
  <r>
    <s v="4907526684"/>
    <x v="6"/>
    <x v="6"/>
    <d v="2023-07-26T00:00:00"/>
    <x v="5"/>
    <x v="7"/>
    <s v="1050"/>
    <s v="S050"/>
    <s v="H"/>
    <n v="0"/>
    <n v="1"/>
    <x v="0"/>
    <s v="530000318865"/>
    <x v="777"/>
    <x v="7"/>
    <n v="8280"/>
    <n v="0"/>
    <s v="ERO"/>
  </r>
  <r>
    <s v="4907526761"/>
    <x v="6"/>
    <x v="6"/>
    <d v="2023-07-26T00:00:00"/>
    <x v="5"/>
    <x v="28"/>
    <s v="1030"/>
    <s v="S030"/>
    <s v="H"/>
    <n v="0"/>
    <n v="1"/>
    <x v="0"/>
    <s v="530000308156"/>
    <x v="715"/>
    <x v="28"/>
    <n v="44820"/>
    <n v="0"/>
    <s v="NB"/>
  </r>
  <r>
    <s v="4907526821"/>
    <x v="6"/>
    <x v="6"/>
    <d v="2023-07-26T00:00:00"/>
    <x v="5"/>
    <x v="161"/>
    <s v="1010"/>
    <s v="S010"/>
    <s v="H"/>
    <n v="0"/>
    <n v="1"/>
    <x v="0"/>
    <s v="530000311414"/>
    <x v="634"/>
    <x v="161"/>
    <n v="4130"/>
    <n v="0"/>
    <s v="DIAR"/>
  </r>
  <r>
    <s v="4907526826"/>
    <x v="6"/>
    <x v="6"/>
    <d v="2023-07-26T00:00:00"/>
    <x v="5"/>
    <x v="2"/>
    <s v="1010"/>
    <s v="S010"/>
    <s v="H"/>
    <n v="0"/>
    <n v="1"/>
    <x v="0"/>
    <s v="530000320047"/>
    <x v="778"/>
    <x v="2"/>
    <n v="9490"/>
    <n v="0"/>
    <s v="CMP"/>
  </r>
  <r>
    <s v="4907526935"/>
    <x v="6"/>
    <x v="6"/>
    <d v="2023-07-26T00:00:00"/>
    <x v="5"/>
    <x v="0"/>
    <s v="1060"/>
    <s v="S060"/>
    <s v="H"/>
    <n v="0"/>
    <n v="1"/>
    <x v="0"/>
    <s v="530000320085"/>
    <x v="783"/>
    <x v="0"/>
    <n v="41000"/>
    <n v="0"/>
    <s v="CMP"/>
  </r>
  <r>
    <s v="4907526952"/>
    <x v="6"/>
    <x v="6"/>
    <d v="2023-07-26T00:00:00"/>
    <x v="5"/>
    <x v="13"/>
    <s v="1060"/>
    <s v="S060"/>
    <s v="H"/>
    <n v="0"/>
    <n v="1"/>
    <x v="0"/>
    <s v="530000319862"/>
    <x v="783"/>
    <x v="13"/>
    <n v="46100"/>
    <n v="0"/>
    <s v="CMP"/>
  </r>
  <r>
    <s v="4907526958"/>
    <x v="6"/>
    <x v="6"/>
    <d v="2023-07-26T00:00:00"/>
    <x v="5"/>
    <x v="13"/>
    <s v="1060"/>
    <s v="S060"/>
    <s v="H"/>
    <n v="0"/>
    <n v="1"/>
    <x v="0"/>
    <s v="530000306288"/>
    <x v="802"/>
    <x v="13"/>
    <n v="46100"/>
    <n v="0"/>
    <s v="NB"/>
  </r>
  <r>
    <s v="4907526989"/>
    <x v="6"/>
    <x v="6"/>
    <d v="2023-07-26T00:00:00"/>
    <x v="5"/>
    <x v="136"/>
    <s v="1060"/>
    <s v="S061"/>
    <s v="H"/>
    <n v="0"/>
    <n v="1"/>
    <x v="0"/>
    <s v="530000286312"/>
    <x v="133"/>
    <x v="136"/>
    <n v="5100"/>
    <n v="0"/>
    <s v="CMP"/>
  </r>
  <r>
    <s v="4907526992"/>
    <x v="6"/>
    <x v="6"/>
    <d v="2023-07-26T00:00:00"/>
    <x v="5"/>
    <x v="136"/>
    <s v="1060"/>
    <s v="S061"/>
    <s v="H"/>
    <n v="0"/>
    <n v="3"/>
    <x v="0"/>
    <s v="530000307173"/>
    <x v="634"/>
    <x v="136"/>
    <n v="5100"/>
    <n v="0"/>
    <s v="DIAR"/>
  </r>
  <r>
    <s v="4907526994"/>
    <x v="6"/>
    <x v="6"/>
    <d v="2023-07-26T00:00:00"/>
    <x v="5"/>
    <x v="136"/>
    <s v="1060"/>
    <s v="S061"/>
    <s v="H"/>
    <n v="0"/>
    <n v="1"/>
    <x v="0"/>
    <s v="530000299981"/>
    <x v="672"/>
    <x v="136"/>
    <n v="5100"/>
    <n v="0"/>
    <s v="DIAR"/>
  </r>
  <r>
    <s v="4907527090"/>
    <x v="6"/>
    <x v="6"/>
    <d v="2023-07-26T00:00:00"/>
    <x v="5"/>
    <x v="2"/>
    <s v="1010"/>
    <s v="S010"/>
    <s v="H"/>
    <n v="0"/>
    <n v="1"/>
    <x v="0"/>
    <s v="530000315550"/>
    <x v="763"/>
    <x v="2"/>
    <n v="9490"/>
    <n v="0"/>
    <s v="ERO"/>
  </r>
  <r>
    <s v="4907527111"/>
    <x v="6"/>
    <x v="6"/>
    <d v="2023-07-26T00:00:00"/>
    <x v="5"/>
    <x v="136"/>
    <s v="1020"/>
    <s v="S020"/>
    <s v="H"/>
    <n v="0"/>
    <n v="1"/>
    <x v="0"/>
    <s v="530000315444"/>
    <x v="79"/>
    <x v="136"/>
    <n v="5100"/>
    <n v="0"/>
    <s v="CMP"/>
  </r>
  <r>
    <s v="4907527112"/>
    <x v="6"/>
    <x v="6"/>
    <d v="2023-07-26T00:00:00"/>
    <x v="5"/>
    <x v="5"/>
    <s v="1020"/>
    <s v="S020"/>
    <s v="H"/>
    <n v="0"/>
    <n v="1"/>
    <x v="0"/>
    <s v="530000315444"/>
    <x v="79"/>
    <x v="5"/>
    <n v="1297"/>
    <n v="0"/>
    <s v="CMP"/>
  </r>
  <r>
    <s v="4907527123"/>
    <x v="6"/>
    <x v="6"/>
    <d v="2023-07-26T00:00:00"/>
    <x v="5"/>
    <x v="139"/>
    <s v="1010"/>
    <s v="S010"/>
    <s v="H"/>
    <n v="0"/>
    <n v="1"/>
    <x v="0"/>
    <s v="530000311221"/>
    <x v="759"/>
    <x v="139"/>
    <n v="4870"/>
    <n v="0"/>
    <s v="ERO"/>
  </r>
  <r>
    <s v="4907527196"/>
    <x v="6"/>
    <x v="6"/>
    <d v="2023-07-26T00:00:00"/>
    <x v="3"/>
    <x v="15"/>
    <s v="1050"/>
    <s v="S050"/>
    <s v="S"/>
    <n v="0"/>
    <n v="-1"/>
    <x v="0"/>
    <s v="530000300852"/>
    <x v="670"/>
    <x v="15"/>
    <n v="53650"/>
    <n v="0"/>
    <s v="CMP"/>
  </r>
  <r>
    <s v="4907527197"/>
    <x v="6"/>
    <x v="6"/>
    <d v="2023-07-26T00:00:00"/>
    <x v="3"/>
    <x v="7"/>
    <s v="1050"/>
    <s v="S050"/>
    <s v="S"/>
    <n v="0"/>
    <n v="-1"/>
    <x v="0"/>
    <s v="530000300852"/>
    <x v="670"/>
    <x v="7"/>
    <n v="8280"/>
    <n v="0"/>
    <s v="CMP"/>
  </r>
  <r>
    <s v="4907527209"/>
    <x v="6"/>
    <x v="6"/>
    <d v="2023-07-27T00:00:00"/>
    <x v="5"/>
    <x v="4"/>
    <s v="1001"/>
    <s v="E001"/>
    <s v="H"/>
    <n v="0"/>
    <n v="1"/>
    <x v="0"/>
    <s v="530000307462"/>
    <x v="787"/>
    <x v="4"/>
    <n v="107120"/>
    <n v="0"/>
    <s v="NB"/>
  </r>
  <r>
    <s v="4907527333"/>
    <x v="6"/>
    <x v="6"/>
    <d v="2023-07-27T00:00:00"/>
    <x v="5"/>
    <x v="6"/>
    <s v="1020"/>
    <s v="S020"/>
    <s v="H"/>
    <n v="0"/>
    <n v="1"/>
    <x v="0"/>
    <s v="530000315320"/>
    <x v="770"/>
    <x v="6"/>
    <n v="1446"/>
    <n v="0"/>
    <s v="ERO"/>
  </r>
  <r>
    <s v="4907527405"/>
    <x v="6"/>
    <x v="6"/>
    <d v="2023-07-27T00:00:00"/>
    <x v="1"/>
    <x v="5"/>
    <s v="1020"/>
    <s v="S024"/>
    <s v="H"/>
    <n v="0"/>
    <n v="1"/>
    <x v="0"/>
    <s v="530000315338"/>
    <x v="554"/>
    <x v="5"/>
    <n v="1297"/>
    <n v="0"/>
    <s v=""/>
  </r>
  <r>
    <s v="4907527783"/>
    <x v="6"/>
    <x v="6"/>
    <d v="2023-07-27T00:00:00"/>
    <x v="1"/>
    <x v="162"/>
    <s v="1060"/>
    <s v="S060"/>
    <s v="H"/>
    <n v="0"/>
    <n v="4"/>
    <x v="0"/>
    <s v="530000311282"/>
    <x v="554"/>
    <x v="162"/>
    <n v="1636"/>
    <n v="0"/>
    <s v=""/>
  </r>
  <r>
    <s v="4907527883"/>
    <x v="6"/>
    <x v="6"/>
    <d v="2023-07-27T00:00:00"/>
    <x v="5"/>
    <x v="5"/>
    <s v="1020"/>
    <s v="S020"/>
    <s v="H"/>
    <n v="0"/>
    <n v="1"/>
    <x v="0"/>
    <s v="530000317293"/>
    <x v="79"/>
    <x v="5"/>
    <n v="1297"/>
    <n v="0"/>
    <s v="CMP"/>
  </r>
  <r>
    <s v="4907527988"/>
    <x v="6"/>
    <x v="6"/>
    <d v="2023-07-27T00:00:00"/>
    <x v="5"/>
    <x v="2"/>
    <s v="1050"/>
    <s v="S050"/>
    <s v="H"/>
    <n v="0"/>
    <n v="1"/>
    <x v="0"/>
    <s v="530000317531"/>
    <x v="777"/>
    <x v="2"/>
    <n v="9490"/>
    <n v="0"/>
    <s v="ERO"/>
  </r>
  <r>
    <s v="4907528050"/>
    <x v="6"/>
    <x v="6"/>
    <d v="2023-07-06T00:00:00"/>
    <x v="3"/>
    <x v="139"/>
    <s v="1060"/>
    <s v="S060"/>
    <s v="S"/>
    <n v="0"/>
    <n v="-2"/>
    <x v="0"/>
    <s v="530000288485"/>
    <x v="133"/>
    <x v="139"/>
    <n v="4870"/>
    <n v="0"/>
    <s v="CMP"/>
  </r>
  <r>
    <s v="4907528129"/>
    <x v="6"/>
    <x v="6"/>
    <d v="2023-07-27T00:00:00"/>
    <x v="5"/>
    <x v="16"/>
    <s v="1020"/>
    <s v="E020"/>
    <s v="H"/>
    <n v="0"/>
    <n v="1"/>
    <x v="0"/>
    <s v="530000316485"/>
    <x v="770"/>
    <x v="16"/>
    <n v="1778"/>
    <n v="0"/>
    <s v="ERO"/>
  </r>
  <r>
    <s v="4907528242"/>
    <x v="6"/>
    <x v="6"/>
    <d v="2023-07-28T00:00:00"/>
    <x v="5"/>
    <x v="5"/>
    <s v="1017"/>
    <s v="S017"/>
    <s v="H"/>
    <n v="0"/>
    <n v="2"/>
    <x v="0"/>
    <s v="530000284124"/>
    <x v="539"/>
    <x v="5"/>
    <n v="1297"/>
    <n v="0"/>
    <s v=""/>
  </r>
  <r>
    <s v="4907528250"/>
    <x v="6"/>
    <x v="6"/>
    <d v="2023-07-28T00:00:00"/>
    <x v="5"/>
    <x v="19"/>
    <s v="1017"/>
    <s v="S017"/>
    <s v="H"/>
    <n v="0"/>
    <n v="1"/>
    <x v="0"/>
    <s v="530000316830"/>
    <x v="79"/>
    <x v="19"/>
    <n v="1745"/>
    <n v="0"/>
    <s v="CMP"/>
  </r>
  <r>
    <s v="4907528340"/>
    <x v="6"/>
    <x v="6"/>
    <d v="2023-07-28T00:00:00"/>
    <x v="5"/>
    <x v="7"/>
    <s v="1060"/>
    <s v="S060"/>
    <s v="H"/>
    <n v="0"/>
    <n v="1"/>
    <x v="0"/>
    <s v="530000306473"/>
    <x v="765"/>
    <x v="7"/>
    <n v="8280"/>
    <n v="0"/>
    <s v="ERO"/>
  </r>
  <r>
    <s v="4907528358"/>
    <x v="6"/>
    <x v="6"/>
    <d v="2023-07-28T00:00:00"/>
    <x v="5"/>
    <x v="136"/>
    <s v="1020"/>
    <s v="S020"/>
    <s v="H"/>
    <n v="0"/>
    <n v="1"/>
    <x v="0"/>
    <s v="4344414"/>
    <x v="770"/>
    <x v="136"/>
    <n v="5100"/>
    <n v="0"/>
    <s v="ERO"/>
  </r>
  <r>
    <s v="4907528359"/>
    <x v="6"/>
    <x v="6"/>
    <d v="2023-07-28T00:00:00"/>
    <x v="5"/>
    <x v="136"/>
    <s v="1020"/>
    <s v="S024"/>
    <s v="H"/>
    <n v="0"/>
    <n v="1"/>
    <x v="0"/>
    <s v="530000323825"/>
    <x v="770"/>
    <x v="136"/>
    <n v="5100"/>
    <n v="0"/>
    <s v="ERO"/>
  </r>
  <r>
    <s v="4907528429"/>
    <x v="6"/>
    <x v="6"/>
    <d v="2023-07-28T00:00:00"/>
    <x v="5"/>
    <x v="6"/>
    <s v="1020"/>
    <s v="S020"/>
    <s v="H"/>
    <n v="0"/>
    <n v="1"/>
    <x v="0"/>
    <s v="530000315451"/>
    <x v="770"/>
    <x v="6"/>
    <n v="1446"/>
    <n v="0"/>
    <s v="ERO"/>
  </r>
  <r>
    <s v="4907528430"/>
    <x v="6"/>
    <x v="6"/>
    <d v="2023-07-28T00:00:00"/>
    <x v="5"/>
    <x v="12"/>
    <s v="1020"/>
    <s v="S020"/>
    <s v="H"/>
    <n v="0"/>
    <n v="1"/>
    <x v="0"/>
    <s v="530000315553"/>
    <x v="825"/>
    <x v="12"/>
    <n v="10385"/>
    <n v="0"/>
    <s v="CMP"/>
  </r>
  <r>
    <s v="4907528446"/>
    <x v="6"/>
    <x v="6"/>
    <d v="2023-07-28T00:00:00"/>
    <x v="1"/>
    <x v="126"/>
    <s v="1096"/>
    <s v="S096"/>
    <s v="H"/>
    <n v="0"/>
    <n v="3"/>
    <x v="0"/>
    <s v="530000311282"/>
    <x v="554"/>
    <x v="126"/>
    <n v="1846"/>
    <n v="0"/>
    <s v=""/>
  </r>
  <r>
    <s v="4907528516"/>
    <x v="6"/>
    <x v="6"/>
    <d v="2023-07-28T00:00:00"/>
    <x v="3"/>
    <x v="16"/>
    <s v="1020"/>
    <s v="E020"/>
    <s v="S"/>
    <n v="0"/>
    <n v="-1"/>
    <x v="0"/>
    <s v="530000315485"/>
    <x v="774"/>
    <x v="16"/>
    <n v="1778"/>
    <n v="0"/>
    <s v="NB"/>
  </r>
  <r>
    <s v="4907528518"/>
    <x v="6"/>
    <x v="6"/>
    <d v="2023-07-28T00:00:00"/>
    <x v="5"/>
    <x v="0"/>
    <s v="1080"/>
    <s v="S080"/>
    <s v="H"/>
    <n v="0"/>
    <n v="1"/>
    <x v="0"/>
    <s v="530000228537"/>
    <x v="578"/>
    <x v="0"/>
    <n v="41000"/>
    <n v="0"/>
    <s v="NB"/>
  </r>
  <r>
    <s v="4907528584"/>
    <x v="6"/>
    <x v="6"/>
    <d v="2023-07-28T00:00:00"/>
    <x v="5"/>
    <x v="0"/>
    <s v="1020"/>
    <s v="E020"/>
    <s v="H"/>
    <n v="0"/>
    <n v="1"/>
    <x v="0"/>
    <s v="530000311847"/>
    <x v="664"/>
    <x v="0"/>
    <n v="41000"/>
    <n v="0"/>
    <s v="CMP"/>
  </r>
  <r>
    <s v="4907528585"/>
    <x v="6"/>
    <x v="6"/>
    <d v="2023-07-28T00:00:00"/>
    <x v="5"/>
    <x v="26"/>
    <s v="1020"/>
    <s v="S024"/>
    <s v="H"/>
    <n v="0"/>
    <n v="1"/>
    <x v="0"/>
    <s v="530000271874"/>
    <x v="676"/>
    <x v="26"/>
    <n v="9000"/>
    <n v="0"/>
    <s v="NB"/>
  </r>
  <r>
    <s v="4907528586"/>
    <x v="6"/>
    <x v="6"/>
    <d v="2023-07-28T00:00:00"/>
    <x v="5"/>
    <x v="26"/>
    <s v="1020"/>
    <s v="S024"/>
    <s v="H"/>
    <n v="0"/>
    <n v="1"/>
    <x v="0"/>
    <s v="530000311034"/>
    <x v="816"/>
    <x v="26"/>
    <n v="9000"/>
    <n v="0"/>
    <s v="NB"/>
  </r>
  <r>
    <s v="4907528587"/>
    <x v="6"/>
    <x v="6"/>
    <d v="2023-07-28T00:00:00"/>
    <x v="5"/>
    <x v="26"/>
    <s v="1020"/>
    <s v="S024"/>
    <s v="H"/>
    <n v="0"/>
    <n v="1"/>
    <x v="0"/>
    <s v="530000312393"/>
    <x v="848"/>
    <x v="26"/>
    <n v="9000"/>
    <n v="0"/>
    <s v="NB"/>
  </r>
  <r>
    <s v="4907528594"/>
    <x v="6"/>
    <x v="6"/>
    <d v="2023-07-28T00:00:00"/>
    <x v="5"/>
    <x v="12"/>
    <s v="1020"/>
    <s v="S020"/>
    <s v="H"/>
    <n v="0"/>
    <n v="1"/>
    <x v="0"/>
    <s v="530000311782"/>
    <x v="664"/>
    <x v="12"/>
    <n v="10385"/>
    <n v="0"/>
    <s v="CMP"/>
  </r>
  <r>
    <s v="4907528623"/>
    <x v="6"/>
    <x v="6"/>
    <d v="2023-07-18T00:00:00"/>
    <x v="3"/>
    <x v="161"/>
    <s v="1010"/>
    <s v="S010"/>
    <s v="S"/>
    <n v="0"/>
    <n v="-1"/>
    <x v="0"/>
    <s v="530000310937"/>
    <x v="634"/>
    <x v="161"/>
    <n v="4130"/>
    <n v="0"/>
    <s v="DIAR"/>
  </r>
  <r>
    <s v="4907528624"/>
    <x v="6"/>
    <x v="6"/>
    <d v="2023-07-28T00:00:00"/>
    <x v="5"/>
    <x v="139"/>
    <s v="1010"/>
    <s v="S010"/>
    <s v="H"/>
    <n v="0"/>
    <n v="1"/>
    <x v="0"/>
    <s v="530000310937"/>
    <x v="634"/>
    <x v="139"/>
    <n v="4870"/>
    <n v="0"/>
    <s v="DIAR"/>
  </r>
  <r>
    <s v="4907528625"/>
    <x v="6"/>
    <x v="6"/>
    <d v="2023-07-28T00:00:00"/>
    <x v="3"/>
    <x v="161"/>
    <s v="1010"/>
    <s v="S010"/>
    <s v="S"/>
    <n v="0"/>
    <n v="-2"/>
    <x v="0"/>
    <s v="530000307743"/>
    <x v="759"/>
    <x v="161"/>
    <n v="4130"/>
    <n v="0"/>
    <s v="ERO"/>
  </r>
  <r>
    <s v="4907528626"/>
    <x v="6"/>
    <x v="6"/>
    <d v="2023-07-28T00:00:00"/>
    <x v="5"/>
    <x v="139"/>
    <s v="1010"/>
    <s v="S010"/>
    <s v="H"/>
    <n v="0"/>
    <n v="2"/>
    <x v="0"/>
    <s v="530000307743"/>
    <x v="759"/>
    <x v="139"/>
    <n v="4870"/>
    <n v="0"/>
    <s v="ERO"/>
  </r>
  <r>
    <s v="4907528638"/>
    <x v="6"/>
    <x v="6"/>
    <d v="2023-07-28T00:00:00"/>
    <x v="5"/>
    <x v="7"/>
    <s v="1010"/>
    <s v="S010"/>
    <s v="H"/>
    <n v="0"/>
    <n v="1"/>
    <x v="0"/>
    <s v="530000302479"/>
    <x v="719"/>
    <x v="7"/>
    <n v="8280"/>
    <n v="0"/>
    <s v="NB"/>
  </r>
  <r>
    <s v="4907528641"/>
    <x v="6"/>
    <x v="6"/>
    <d v="2023-07-28T00:00:00"/>
    <x v="5"/>
    <x v="5"/>
    <s v="1020"/>
    <s v="S020"/>
    <s v="H"/>
    <n v="0"/>
    <n v="3"/>
    <x v="0"/>
    <s v="530000322300"/>
    <x v="775"/>
    <x v="5"/>
    <n v="1297"/>
    <n v="0"/>
    <s v="CMP"/>
  </r>
  <r>
    <s v="4907528719"/>
    <x v="6"/>
    <x v="6"/>
    <d v="2023-07-28T00:00:00"/>
    <x v="5"/>
    <x v="2"/>
    <s v="1020"/>
    <s v="S024"/>
    <s v="H"/>
    <n v="0"/>
    <n v="1"/>
    <x v="0"/>
    <s v="530000297784"/>
    <x v="681"/>
    <x v="2"/>
    <n v="9490"/>
    <n v="0"/>
    <s v="NB"/>
  </r>
  <r>
    <s v="4907528720"/>
    <x v="6"/>
    <x v="6"/>
    <d v="2023-07-28T00:00:00"/>
    <x v="5"/>
    <x v="5"/>
    <s v="1020"/>
    <s v="S024"/>
    <s v="H"/>
    <n v="0"/>
    <n v="1"/>
    <x v="0"/>
    <s v="530000324925"/>
    <x v="804"/>
    <x v="5"/>
    <n v="1297"/>
    <n v="0"/>
    <s v="NB"/>
  </r>
  <r>
    <s v="4907528741"/>
    <x v="6"/>
    <x v="6"/>
    <d v="2023-07-28T00:00:00"/>
    <x v="5"/>
    <x v="12"/>
    <s v="1020"/>
    <s v="S024"/>
    <s v="H"/>
    <n v="0"/>
    <n v="4"/>
    <x v="0"/>
    <s v="530000297784"/>
    <x v="681"/>
    <x v="12"/>
    <n v="10385"/>
    <n v="0"/>
    <s v="NB"/>
  </r>
  <r>
    <s v="4907528862"/>
    <x v="6"/>
    <x v="6"/>
    <d v="2023-07-28T00:00:00"/>
    <x v="5"/>
    <x v="19"/>
    <s v="1017"/>
    <s v="S017"/>
    <s v="H"/>
    <n v="0"/>
    <n v="1"/>
    <x v="0"/>
    <s v="530000312758"/>
    <x v="770"/>
    <x v="19"/>
    <n v="1745"/>
    <n v="0"/>
    <s v="ERO"/>
  </r>
  <r>
    <s v="4907528867"/>
    <x v="6"/>
    <x v="6"/>
    <d v="2023-07-28T00:00:00"/>
    <x v="1"/>
    <x v="87"/>
    <s v="1060"/>
    <s v="S060"/>
    <s v="H"/>
    <n v="0"/>
    <n v="1"/>
    <x v="0"/>
    <s v="530000297961"/>
    <x v="687"/>
    <x v="87"/>
    <n v="495.22"/>
    <n v="0"/>
    <s v="NB"/>
  </r>
  <r>
    <s v="4907528870"/>
    <x v="6"/>
    <x v="6"/>
    <d v="2023-07-28T00:00:00"/>
    <x v="5"/>
    <x v="2"/>
    <s v="1010"/>
    <s v="S010"/>
    <s v="H"/>
    <n v="0"/>
    <n v="1"/>
    <x v="0"/>
    <s v="530000315388"/>
    <x v="763"/>
    <x v="2"/>
    <n v="9490"/>
    <n v="0"/>
    <s v="ERO"/>
  </r>
  <r>
    <s v="4907528872"/>
    <x v="6"/>
    <x v="6"/>
    <d v="2023-07-28T00:00:00"/>
    <x v="1"/>
    <x v="2"/>
    <s v="1060"/>
    <s v="S060"/>
    <s v="H"/>
    <n v="0"/>
    <n v="1"/>
    <x v="0"/>
    <s v="530000180545"/>
    <x v="783"/>
    <x v="2"/>
    <n v="9490"/>
    <n v="0"/>
    <s v="CMP"/>
  </r>
  <r>
    <s v="4907528976"/>
    <x v="6"/>
    <x v="6"/>
    <d v="2023-07-28T00:00:00"/>
    <x v="5"/>
    <x v="6"/>
    <s v="1050"/>
    <s v="S050"/>
    <s v="H"/>
    <n v="0"/>
    <n v="1"/>
    <x v="0"/>
    <s v="530000311636"/>
    <x v="792"/>
    <x v="6"/>
    <n v="1446"/>
    <n v="0"/>
    <s v="CMP"/>
  </r>
  <r>
    <s v="4907529124"/>
    <x v="6"/>
    <x v="6"/>
    <d v="2023-07-29T00:00:00"/>
    <x v="5"/>
    <x v="16"/>
    <s v="1020"/>
    <s v="S020"/>
    <s v="H"/>
    <n v="0"/>
    <n v="3"/>
    <x v="0"/>
    <s v="530000316485"/>
    <x v="770"/>
    <x v="16"/>
    <n v="1778"/>
    <n v="0"/>
    <s v="ERO"/>
  </r>
  <r>
    <s v="4907529247"/>
    <x v="6"/>
    <x v="6"/>
    <d v="2023-07-31T00:00:00"/>
    <x v="5"/>
    <x v="31"/>
    <s v="1060"/>
    <s v="S060"/>
    <s v="H"/>
    <n v="0"/>
    <n v="1"/>
    <x v="0"/>
    <s v="530000325672"/>
    <x v="771"/>
    <x v="31"/>
    <n v="1911"/>
    <n v="0"/>
    <s v="ERO"/>
  </r>
  <r>
    <s v="4907529253"/>
    <x v="6"/>
    <x v="6"/>
    <d v="2023-07-30T00:00:00"/>
    <x v="5"/>
    <x v="44"/>
    <s v="1050"/>
    <s v="S050"/>
    <s v="H"/>
    <n v="0"/>
    <n v="3"/>
    <x v="0"/>
    <s v="530000311342"/>
    <x v="773"/>
    <x v="44"/>
    <n v="3096"/>
    <n v="0"/>
    <s v="ERO"/>
  </r>
  <r>
    <s v="4907529261"/>
    <x v="6"/>
    <x v="6"/>
    <d v="2023-07-30T00:00:00"/>
    <x v="5"/>
    <x v="7"/>
    <s v="1020"/>
    <s v="S020"/>
    <s v="H"/>
    <n v="0"/>
    <n v="1"/>
    <x v="0"/>
    <s v="530000319690"/>
    <x v="766"/>
    <x v="7"/>
    <n v="8280"/>
    <n v="0"/>
    <s v="ERO"/>
  </r>
  <r>
    <s v="4907529401"/>
    <x v="6"/>
    <x v="6"/>
    <d v="2023-07-31T00:00:00"/>
    <x v="5"/>
    <x v="6"/>
    <s v="1050"/>
    <s v="S050"/>
    <s v="H"/>
    <n v="0"/>
    <n v="1"/>
    <x v="0"/>
    <s v="530000322192"/>
    <x v="794"/>
    <x v="6"/>
    <n v="1446"/>
    <n v="0"/>
    <s v="NB"/>
  </r>
  <r>
    <s v="4907529553"/>
    <x v="6"/>
    <x v="6"/>
    <d v="2023-07-31T00:00:00"/>
    <x v="5"/>
    <x v="2"/>
    <s v="1096"/>
    <s v="S096"/>
    <s v="H"/>
    <n v="0"/>
    <n v="1"/>
    <x v="0"/>
    <s v="530000301814"/>
    <x v="719"/>
    <x v="2"/>
    <n v="9490"/>
    <n v="0"/>
    <s v="NB"/>
  </r>
  <r>
    <s v="4907529624"/>
    <x v="6"/>
    <x v="6"/>
    <d v="2023-07-31T00:00:00"/>
    <x v="5"/>
    <x v="0"/>
    <s v="1080"/>
    <s v="S080"/>
    <s v="H"/>
    <n v="0"/>
    <n v="1"/>
    <x v="0"/>
    <s v="530000323466"/>
    <x v="678"/>
    <x v="0"/>
    <n v="41000"/>
    <n v="0"/>
    <s v="CMP"/>
  </r>
  <r>
    <s v="4907529639"/>
    <x v="6"/>
    <x v="6"/>
    <d v="2023-07-31T00:00:00"/>
    <x v="5"/>
    <x v="10"/>
    <s v="1010"/>
    <s v="S010"/>
    <s v="H"/>
    <n v="0"/>
    <n v="2"/>
    <x v="0"/>
    <s v="530000300886"/>
    <x v="705"/>
    <x v="10"/>
    <n v="42200"/>
    <n v="0"/>
    <s v="NB"/>
  </r>
  <r>
    <s v="4907529827"/>
    <x v="6"/>
    <x v="6"/>
    <d v="2023-07-31T00:00:00"/>
    <x v="5"/>
    <x v="17"/>
    <s v="1060"/>
    <s v="S060"/>
    <s v="H"/>
    <n v="0"/>
    <n v="1"/>
    <x v="0"/>
    <s v="530000313019"/>
    <x v="835"/>
    <x v="17"/>
    <n v="43365"/>
    <n v="0"/>
    <s v="NB"/>
  </r>
  <r>
    <s v="4907529846"/>
    <x v="6"/>
    <x v="6"/>
    <d v="2023-07-31T00:00:00"/>
    <x v="1"/>
    <x v="7"/>
    <s v="1010"/>
    <s v="S010"/>
    <s v="H"/>
    <n v="0"/>
    <n v="4"/>
    <x v="0"/>
    <s v="4290002"/>
    <x v="531"/>
    <x v="7"/>
    <n v="8280"/>
    <n v="0"/>
    <s v=""/>
  </r>
  <r>
    <s v="4907529847"/>
    <x v="6"/>
    <x v="6"/>
    <d v="2023-07-31T00:00:00"/>
    <x v="1"/>
    <x v="22"/>
    <s v="1010"/>
    <s v="S010"/>
    <s v="H"/>
    <n v="0"/>
    <n v="2"/>
    <x v="0"/>
    <s v="530000300091"/>
    <x v="838"/>
    <x v="22"/>
    <n v="1334"/>
    <n v="0"/>
    <s v=""/>
  </r>
  <r>
    <s v="4907529969"/>
    <x v="6"/>
    <x v="6"/>
    <d v="2023-07-31T00:00:00"/>
    <x v="5"/>
    <x v="161"/>
    <s v="1010"/>
    <s v="S010"/>
    <s v="H"/>
    <n v="0"/>
    <n v="3"/>
    <x v="0"/>
    <s v="530000322300"/>
    <x v="775"/>
    <x v="161"/>
    <n v="4130"/>
    <n v="0"/>
    <s v="CMP"/>
  </r>
  <r>
    <s v="4907529989"/>
    <x v="6"/>
    <x v="6"/>
    <d v="2023-07-31T00:00:00"/>
    <x v="5"/>
    <x v="26"/>
    <s v="1020"/>
    <s v="S020"/>
    <s v="H"/>
    <n v="0"/>
    <n v="1"/>
    <x v="0"/>
    <s v="530000310120"/>
    <x v="664"/>
    <x v="26"/>
    <n v="9000"/>
    <n v="0"/>
    <s v="CMP"/>
  </r>
  <r>
    <s v="4907530014"/>
    <x v="6"/>
    <x v="6"/>
    <d v="2023-07-31T00:00:00"/>
    <x v="5"/>
    <x v="6"/>
    <s v="1050"/>
    <s v="S050"/>
    <s v="H"/>
    <n v="0"/>
    <n v="4"/>
    <x v="0"/>
    <s v="530000288228"/>
    <x v="849"/>
    <x v="6"/>
    <n v="1446"/>
    <n v="0"/>
    <s v="FRC"/>
  </r>
  <r>
    <s v="4907530015"/>
    <x v="6"/>
    <x v="6"/>
    <d v="2023-07-31T00:00:00"/>
    <x v="5"/>
    <x v="9"/>
    <s v="1050"/>
    <s v="S050"/>
    <s v="H"/>
    <n v="0"/>
    <n v="4"/>
    <x v="0"/>
    <s v="530000288228"/>
    <x v="849"/>
    <x v="9"/>
    <n v="1965"/>
    <n v="0"/>
    <s v="FRC"/>
  </r>
  <r>
    <s v="4907530152"/>
    <x v="6"/>
    <x v="6"/>
    <d v="2023-07-31T00:00:00"/>
    <x v="3"/>
    <x v="161"/>
    <s v="1010"/>
    <s v="S010"/>
    <s v="S"/>
    <n v="0"/>
    <n v="-3"/>
    <x v="0"/>
    <s v="530000322300"/>
    <x v="775"/>
    <x v="161"/>
    <n v="4130"/>
    <n v="0"/>
    <s v="CMP"/>
  </r>
  <r>
    <s v="4907530223"/>
    <x v="6"/>
    <x v="7"/>
    <d v="2023-08-01T00:00:00"/>
    <x v="5"/>
    <x v="7"/>
    <s v="1080"/>
    <s v="S080"/>
    <s v="H"/>
    <n v="0"/>
    <n v="1"/>
    <x v="0"/>
    <s v="530000313086"/>
    <x v="784"/>
    <x v="7"/>
    <n v="8280"/>
    <n v="0"/>
    <s v="CMP"/>
  </r>
  <r>
    <s v="4907530233"/>
    <x v="6"/>
    <x v="6"/>
    <d v="2023-07-31T00:00:00"/>
    <x v="5"/>
    <x v="2"/>
    <s v="1020"/>
    <s v="S024"/>
    <s v="H"/>
    <n v="0"/>
    <n v="1"/>
    <x v="0"/>
    <s v="530000309011"/>
    <x v="810"/>
    <x v="2"/>
    <n v="9490"/>
    <n v="0"/>
    <s v="NB"/>
  </r>
  <r>
    <s v="4907531946"/>
    <x v="6"/>
    <x v="7"/>
    <d v="2023-08-01T00:00:00"/>
    <x v="5"/>
    <x v="5"/>
    <s v="1060"/>
    <s v="S060"/>
    <s v="H"/>
    <n v="0"/>
    <n v="1"/>
    <x v="0"/>
    <s v="530000296624"/>
    <x v="659"/>
    <x v="5"/>
    <n v="1297"/>
    <n v="0"/>
    <s v="CMP"/>
  </r>
  <r>
    <s v="4907532016"/>
    <x v="6"/>
    <x v="7"/>
    <d v="2023-08-01T00:00:00"/>
    <x v="5"/>
    <x v="10"/>
    <s v="1010"/>
    <s v="S010"/>
    <s v="H"/>
    <n v="0"/>
    <n v="1"/>
    <x v="0"/>
    <s v="530000264147"/>
    <x v="581"/>
    <x v="10"/>
    <n v="42200"/>
    <n v="0"/>
    <s v="NB"/>
  </r>
  <r>
    <s v="4907532046"/>
    <x v="6"/>
    <x v="7"/>
    <d v="2023-08-01T00:00:00"/>
    <x v="5"/>
    <x v="5"/>
    <s v="1060"/>
    <s v="S060"/>
    <s v="H"/>
    <n v="0"/>
    <n v="1"/>
    <x v="0"/>
    <s v="530000296570"/>
    <x v="659"/>
    <x v="5"/>
    <n v="1297"/>
    <n v="0"/>
    <s v="CMP"/>
  </r>
  <r>
    <s v="4907532073"/>
    <x v="6"/>
    <x v="7"/>
    <d v="2023-08-01T00:00:00"/>
    <x v="5"/>
    <x v="5"/>
    <s v="1060"/>
    <s v="S060"/>
    <s v="H"/>
    <n v="0"/>
    <n v="1"/>
    <x v="0"/>
    <s v="530000324155"/>
    <x v="839"/>
    <x v="5"/>
    <n v="1297"/>
    <n v="0"/>
    <s v="CMP"/>
  </r>
  <r>
    <s v="4907532177"/>
    <x v="6"/>
    <x v="7"/>
    <d v="2023-08-01T00:00:00"/>
    <x v="5"/>
    <x v="12"/>
    <s v="1020"/>
    <s v="S020"/>
    <s v="H"/>
    <n v="0"/>
    <n v="1"/>
    <x v="0"/>
    <s v="530000312731"/>
    <x v="825"/>
    <x v="12"/>
    <n v="10385"/>
    <n v="0"/>
    <s v="CMP"/>
  </r>
  <r>
    <s v="4907532396"/>
    <x v="6"/>
    <x v="7"/>
    <d v="2023-08-01T00:00:00"/>
    <x v="5"/>
    <x v="7"/>
    <s v="1020"/>
    <s v="S020"/>
    <s v="H"/>
    <n v="0"/>
    <n v="1"/>
    <x v="0"/>
    <s v="530000308760"/>
    <x v="664"/>
    <x v="7"/>
    <n v="8280"/>
    <n v="0"/>
    <s v="CMP"/>
  </r>
  <r>
    <s v="4907532604"/>
    <x v="6"/>
    <x v="7"/>
    <d v="2023-08-01T00:00:00"/>
    <x v="5"/>
    <x v="9"/>
    <s v="1050"/>
    <s v="S050"/>
    <s v="H"/>
    <n v="0"/>
    <n v="1"/>
    <x v="0"/>
    <s v="530000298310"/>
    <x v="656"/>
    <x v="9"/>
    <n v="1965"/>
    <n v="0"/>
    <s v="ERO"/>
  </r>
  <r>
    <s v="4907532642"/>
    <x v="6"/>
    <x v="7"/>
    <d v="2023-08-01T00:00:00"/>
    <x v="5"/>
    <x v="161"/>
    <s v="1060"/>
    <s v="S060"/>
    <s v="H"/>
    <n v="0"/>
    <n v="1"/>
    <x v="0"/>
    <s v="530000324155"/>
    <x v="839"/>
    <x v="161"/>
    <n v="4130"/>
    <n v="0"/>
    <s v="CMP"/>
  </r>
  <r>
    <s v="4907532642"/>
    <x v="6"/>
    <x v="7"/>
    <d v="2023-08-01T00:00:00"/>
    <x v="5"/>
    <x v="161"/>
    <s v="1060"/>
    <s v="S060"/>
    <s v="H"/>
    <n v="0"/>
    <n v="1"/>
    <x v="0"/>
    <s v="530000296570"/>
    <x v="659"/>
    <x v="161"/>
    <n v="4130"/>
    <n v="0"/>
    <s v="CMP"/>
  </r>
  <r>
    <s v="4907532642"/>
    <x v="6"/>
    <x v="7"/>
    <d v="2023-08-01T00:00:00"/>
    <x v="5"/>
    <x v="161"/>
    <s v="1060"/>
    <s v="S060"/>
    <s v="H"/>
    <n v="0"/>
    <n v="1"/>
    <x v="0"/>
    <s v="530000296624"/>
    <x v="659"/>
    <x v="161"/>
    <n v="4130"/>
    <n v="0"/>
    <s v="CMP"/>
  </r>
  <r>
    <s v="4907533021"/>
    <x v="6"/>
    <x v="7"/>
    <d v="2023-08-02T00:00:00"/>
    <x v="5"/>
    <x v="7"/>
    <s v="1020"/>
    <s v="S020"/>
    <s v="H"/>
    <n v="0"/>
    <n v="1"/>
    <x v="0"/>
    <s v="530000320569"/>
    <x v="766"/>
    <x v="7"/>
    <n v="8280"/>
    <n v="0"/>
    <s v="ERO"/>
  </r>
  <r>
    <s v="4907533049"/>
    <x v="6"/>
    <x v="7"/>
    <d v="2023-08-02T00:00:00"/>
    <x v="5"/>
    <x v="161"/>
    <s v="1010"/>
    <s v="S010"/>
    <s v="H"/>
    <n v="0"/>
    <n v="1"/>
    <x v="0"/>
    <s v="530000313288"/>
    <x v="634"/>
    <x v="161"/>
    <n v="4130"/>
    <n v="0"/>
    <s v="DIAR"/>
  </r>
  <r>
    <s v="4907533165"/>
    <x v="6"/>
    <x v="7"/>
    <d v="2023-08-02T00:00:00"/>
    <x v="5"/>
    <x v="12"/>
    <s v="1020"/>
    <s v="S024"/>
    <s v="H"/>
    <n v="0"/>
    <n v="2"/>
    <x v="0"/>
    <s v="530000307126"/>
    <x v="531"/>
    <x v="12"/>
    <n v="10385"/>
    <n v="0"/>
    <s v=""/>
  </r>
  <r>
    <s v="4907533165"/>
    <x v="6"/>
    <x v="7"/>
    <d v="2023-08-02T00:00:00"/>
    <x v="5"/>
    <x v="26"/>
    <s v="1020"/>
    <s v="S024"/>
    <s v="H"/>
    <n v="0"/>
    <n v="2"/>
    <x v="0"/>
    <s v="530000307126"/>
    <x v="531"/>
    <x v="26"/>
    <n v="9000"/>
    <n v="0"/>
    <s v=""/>
  </r>
  <r>
    <s v="4907533165"/>
    <x v="6"/>
    <x v="7"/>
    <d v="2023-08-02T00:00:00"/>
    <x v="5"/>
    <x v="2"/>
    <s v="1020"/>
    <s v="S024"/>
    <s v="H"/>
    <n v="0"/>
    <n v="6"/>
    <x v="0"/>
    <s v="530000307126"/>
    <x v="531"/>
    <x v="2"/>
    <n v="9490"/>
    <n v="0"/>
    <s v=""/>
  </r>
  <r>
    <s v="4907533267"/>
    <x v="6"/>
    <x v="7"/>
    <d v="2023-08-02T00:00:00"/>
    <x v="5"/>
    <x v="7"/>
    <s v="1020"/>
    <s v="S020"/>
    <s v="H"/>
    <n v="0"/>
    <n v="3"/>
    <x v="0"/>
    <s v="530000232649"/>
    <x v="200"/>
    <x v="7"/>
    <n v="8280"/>
    <n v="0"/>
    <s v="NB"/>
  </r>
  <r>
    <s v="4907533268"/>
    <x v="6"/>
    <x v="7"/>
    <d v="2023-08-02T00:00:00"/>
    <x v="1"/>
    <x v="7"/>
    <s v="1020"/>
    <s v="S020"/>
    <s v="H"/>
    <n v="0"/>
    <n v="1"/>
    <x v="0"/>
    <s v="530000306795"/>
    <x v="774"/>
    <x v="7"/>
    <n v="8280"/>
    <n v="0"/>
    <s v="NB"/>
  </r>
  <r>
    <s v="4907533269"/>
    <x v="6"/>
    <x v="7"/>
    <d v="2023-08-02T00:00:00"/>
    <x v="1"/>
    <x v="7"/>
    <s v="1020"/>
    <s v="S020"/>
    <s v="H"/>
    <n v="0"/>
    <n v="1"/>
    <x v="0"/>
    <s v="4215107"/>
    <x v="501"/>
    <x v="7"/>
    <n v="8280"/>
    <n v="0"/>
    <s v="ESH"/>
  </r>
  <r>
    <s v="4907533270"/>
    <x v="6"/>
    <x v="7"/>
    <d v="2023-08-02T00:00:00"/>
    <x v="5"/>
    <x v="7"/>
    <s v="1020"/>
    <s v="S020"/>
    <s v="H"/>
    <n v="0"/>
    <n v="1"/>
    <x v="0"/>
    <s v="4324349"/>
    <x v="811"/>
    <x v="7"/>
    <n v="8280"/>
    <n v="0"/>
    <s v="NB"/>
  </r>
  <r>
    <s v="4907533271"/>
    <x v="6"/>
    <x v="7"/>
    <d v="2023-08-02T00:00:00"/>
    <x v="5"/>
    <x v="12"/>
    <s v="1020"/>
    <s v="S020"/>
    <s v="H"/>
    <n v="0"/>
    <n v="1"/>
    <x v="0"/>
    <s v="530000254154"/>
    <x v="390"/>
    <x v="12"/>
    <n v="10385"/>
    <n v="0"/>
    <s v="NB"/>
  </r>
  <r>
    <s v="4907533272"/>
    <x v="6"/>
    <x v="7"/>
    <d v="2023-08-02T00:00:00"/>
    <x v="1"/>
    <x v="12"/>
    <s v="1020"/>
    <s v="S020"/>
    <s v="H"/>
    <n v="0"/>
    <n v="1"/>
    <x v="0"/>
    <s v="4215107"/>
    <x v="501"/>
    <x v="12"/>
    <n v="10385"/>
    <n v="0"/>
    <s v="ESH"/>
  </r>
  <r>
    <s v="4907533273"/>
    <x v="6"/>
    <x v="7"/>
    <d v="2023-08-02T00:00:00"/>
    <x v="3"/>
    <x v="7"/>
    <s v="1020"/>
    <s v="S020"/>
    <s v="S"/>
    <n v="0"/>
    <n v="-3"/>
    <x v="0"/>
    <s v="530000232649"/>
    <x v="200"/>
    <x v="7"/>
    <n v="8280"/>
    <n v="0"/>
    <s v="NB"/>
  </r>
  <r>
    <s v="4907533274"/>
    <x v="6"/>
    <x v="7"/>
    <d v="2023-08-02T00:00:00"/>
    <x v="3"/>
    <x v="7"/>
    <s v="1020"/>
    <s v="S020"/>
    <s v="S"/>
    <n v="0"/>
    <n v="-1"/>
    <x v="0"/>
    <s v="4324349"/>
    <x v="811"/>
    <x v="7"/>
    <n v="8280"/>
    <n v="0"/>
    <s v="NB"/>
  </r>
  <r>
    <s v="4907533275"/>
    <x v="6"/>
    <x v="7"/>
    <d v="2023-08-02T00:00:00"/>
    <x v="0"/>
    <x v="7"/>
    <s v="1020"/>
    <s v="S020"/>
    <s v="S"/>
    <n v="0"/>
    <n v="-1"/>
    <x v="0"/>
    <s v="4215107"/>
    <x v="501"/>
    <x v="7"/>
    <n v="8280"/>
    <n v="0"/>
    <s v="ESH"/>
  </r>
  <r>
    <s v="4907533385"/>
    <x v="6"/>
    <x v="7"/>
    <d v="2023-08-02T00:00:00"/>
    <x v="5"/>
    <x v="5"/>
    <s v="1017"/>
    <s v="S017"/>
    <s v="H"/>
    <n v="0"/>
    <n v="1"/>
    <x v="0"/>
    <s v="530000320817"/>
    <x v="79"/>
    <x v="5"/>
    <n v="1297"/>
    <n v="0"/>
    <s v="CMP"/>
  </r>
  <r>
    <s v="4907533427"/>
    <x v="6"/>
    <x v="7"/>
    <d v="2023-08-02T00:00:00"/>
    <x v="1"/>
    <x v="70"/>
    <s v="1050"/>
    <s v="S050"/>
    <s v="H"/>
    <n v="0"/>
    <n v="1"/>
    <x v="0"/>
    <s v="4290002"/>
    <x v="531"/>
    <x v="70"/>
    <n v="6419"/>
    <n v="0"/>
    <s v=""/>
  </r>
  <r>
    <s v="4907533427"/>
    <x v="6"/>
    <x v="7"/>
    <d v="2023-08-02T00:00:00"/>
    <x v="1"/>
    <x v="11"/>
    <s v="1050"/>
    <s v="S050"/>
    <s v="H"/>
    <n v="0"/>
    <n v="2"/>
    <x v="0"/>
    <s v="4290002"/>
    <x v="531"/>
    <x v="11"/>
    <n v="11525"/>
    <n v="0"/>
    <s v=""/>
  </r>
  <r>
    <s v="4907533427"/>
    <x v="6"/>
    <x v="7"/>
    <d v="2023-08-02T00:00:00"/>
    <x v="1"/>
    <x v="65"/>
    <s v="1050"/>
    <s v="S050"/>
    <s v="H"/>
    <n v="0"/>
    <n v="2"/>
    <x v="0"/>
    <s v="4290002"/>
    <x v="531"/>
    <x v="65"/>
    <n v="8130"/>
    <n v="0"/>
    <s v=""/>
  </r>
  <r>
    <s v="4907533631"/>
    <x v="6"/>
    <x v="7"/>
    <d v="2023-08-02T00:00:00"/>
    <x v="5"/>
    <x v="136"/>
    <s v="1020"/>
    <s v="S020"/>
    <s v="H"/>
    <n v="0"/>
    <n v="3"/>
    <x v="0"/>
    <s v="530000317213"/>
    <x v="775"/>
    <x v="136"/>
    <n v="5100"/>
    <n v="0"/>
    <s v="CMP"/>
  </r>
  <r>
    <s v="4907533780"/>
    <x v="6"/>
    <x v="7"/>
    <d v="2023-08-02T00:00:00"/>
    <x v="5"/>
    <x v="140"/>
    <s v="1060"/>
    <s v="S060"/>
    <s v="H"/>
    <n v="0"/>
    <n v="1"/>
    <x v="0"/>
    <s v="530000299037"/>
    <x v="665"/>
    <x v="140"/>
    <n v="5950"/>
    <n v="0"/>
    <s v="CMP"/>
  </r>
  <r>
    <s v="4907534125"/>
    <x v="6"/>
    <x v="7"/>
    <d v="2023-08-03T00:00:00"/>
    <x v="5"/>
    <x v="2"/>
    <s v="1060"/>
    <s v="S060"/>
    <s v="H"/>
    <n v="0"/>
    <n v="1"/>
    <x v="0"/>
    <s v="530000319838"/>
    <x v="783"/>
    <x v="2"/>
    <n v="9490"/>
    <n v="0"/>
    <s v="CMP"/>
  </r>
  <r>
    <s v="4907534456"/>
    <x v="6"/>
    <x v="7"/>
    <d v="2023-08-03T00:00:00"/>
    <x v="1"/>
    <x v="6"/>
    <s v="1050"/>
    <s v="S050"/>
    <s v="H"/>
    <n v="0"/>
    <n v="1"/>
    <x v="0"/>
    <s v="530000258508"/>
    <x v="323"/>
    <x v="6"/>
    <n v="1446"/>
    <n v="0"/>
    <s v=""/>
  </r>
  <r>
    <s v="4907534613"/>
    <x v="6"/>
    <x v="7"/>
    <d v="2023-08-03T00:00:00"/>
    <x v="5"/>
    <x v="30"/>
    <s v="1060"/>
    <s v="S060"/>
    <s v="H"/>
    <n v="0"/>
    <n v="1"/>
    <x v="0"/>
    <s v="530000327185"/>
    <x v="765"/>
    <x v="30"/>
    <n v="82358.8"/>
    <n v="0"/>
    <s v="ERO"/>
  </r>
  <r>
    <s v="4907534846"/>
    <x v="6"/>
    <x v="7"/>
    <d v="2023-08-03T00:00:00"/>
    <x v="5"/>
    <x v="6"/>
    <s v="1050"/>
    <s v="S050"/>
    <s v="H"/>
    <n v="0"/>
    <n v="1"/>
    <x v="0"/>
    <s v="530000320265"/>
    <x v="7"/>
    <x v="6"/>
    <n v="1446"/>
    <n v="0"/>
    <s v="CMP"/>
  </r>
  <r>
    <s v="4907534922"/>
    <x v="6"/>
    <x v="7"/>
    <d v="2023-08-03T00:00:00"/>
    <x v="5"/>
    <x v="10"/>
    <s v="1020"/>
    <s v="S020"/>
    <s v="H"/>
    <n v="0"/>
    <n v="1"/>
    <x v="0"/>
    <s v="530000313622"/>
    <x v="664"/>
    <x v="10"/>
    <n v="42200"/>
    <n v="0"/>
    <s v="CMP"/>
  </r>
  <r>
    <s v="4907534923"/>
    <x v="6"/>
    <x v="7"/>
    <d v="2023-08-03T00:00:00"/>
    <x v="5"/>
    <x v="5"/>
    <s v="1020"/>
    <s v="S020"/>
    <s v="H"/>
    <n v="0"/>
    <n v="1"/>
    <x v="0"/>
    <s v="530000318936"/>
    <x v="775"/>
    <x v="5"/>
    <n v="1297"/>
    <n v="0"/>
    <s v="CMP"/>
  </r>
  <r>
    <s v="4907535192"/>
    <x v="6"/>
    <x v="7"/>
    <d v="2023-08-04T00:00:00"/>
    <x v="5"/>
    <x v="161"/>
    <s v="1010"/>
    <s v="S010"/>
    <s v="H"/>
    <n v="0"/>
    <n v="2"/>
    <x v="0"/>
    <s v="530000310937"/>
    <x v="634"/>
    <x v="161"/>
    <n v="4130"/>
    <n v="0"/>
    <s v="DIAR"/>
  </r>
  <r>
    <s v="4907535202"/>
    <x v="6"/>
    <x v="7"/>
    <d v="2023-08-04T00:00:00"/>
    <x v="5"/>
    <x v="2"/>
    <s v="1020"/>
    <s v="S020"/>
    <s v="H"/>
    <n v="0"/>
    <n v="1"/>
    <x v="0"/>
    <s v="530000316111"/>
    <x v="762"/>
    <x v="2"/>
    <n v="9490"/>
    <n v="0"/>
    <s v="ERO"/>
  </r>
  <r>
    <s v="4907535206"/>
    <x v="6"/>
    <x v="7"/>
    <d v="2023-08-04T00:00:00"/>
    <x v="5"/>
    <x v="26"/>
    <s v="1020"/>
    <s v="S020"/>
    <s v="H"/>
    <n v="0"/>
    <n v="1"/>
    <x v="0"/>
    <s v="530000316608"/>
    <x v="762"/>
    <x v="26"/>
    <n v="9000"/>
    <n v="0"/>
    <s v="ERO"/>
  </r>
  <r>
    <s v="4907535284"/>
    <x v="6"/>
    <x v="7"/>
    <d v="2023-08-04T00:00:00"/>
    <x v="5"/>
    <x v="2"/>
    <s v="1017"/>
    <s v="S017"/>
    <s v="H"/>
    <n v="0"/>
    <n v="1"/>
    <x v="0"/>
    <s v="530000271423"/>
    <x v="762"/>
    <x v="2"/>
    <n v="9490"/>
    <n v="0"/>
    <s v="ERO"/>
  </r>
  <r>
    <s v="4907535772"/>
    <x v="6"/>
    <x v="7"/>
    <d v="2023-08-04T00:00:00"/>
    <x v="5"/>
    <x v="41"/>
    <s v="1020"/>
    <s v="S020"/>
    <s v="H"/>
    <n v="0"/>
    <n v="1"/>
    <x v="0"/>
    <s v="530000313724"/>
    <x v="825"/>
    <x v="41"/>
    <n v="59300"/>
    <n v="0"/>
    <s v="CMP"/>
  </r>
  <r>
    <s v="4907536049"/>
    <x v="6"/>
    <x v="7"/>
    <d v="2023-08-06T00:00:00"/>
    <x v="5"/>
    <x v="28"/>
    <s v="1030"/>
    <s v="S030"/>
    <s v="H"/>
    <n v="0"/>
    <n v="1"/>
    <x v="0"/>
    <s v="530000309224"/>
    <x v="792"/>
    <x v="28"/>
    <n v="44820"/>
    <n v="0"/>
    <s v="CMP"/>
  </r>
  <r>
    <s v="4907536121"/>
    <x v="6"/>
    <x v="7"/>
    <d v="2023-08-06T00:00:00"/>
    <x v="3"/>
    <x v="28"/>
    <s v="1030"/>
    <s v="S030"/>
    <s v="S"/>
    <n v="0"/>
    <n v="-1"/>
    <x v="0"/>
    <s v="530000309224"/>
    <x v="792"/>
    <x v="28"/>
    <n v="44820"/>
    <n v="0"/>
    <s v="CMP"/>
  </r>
  <r>
    <s v="4907536130"/>
    <x v="6"/>
    <x v="7"/>
    <d v="2023-08-07T00:00:00"/>
    <x v="5"/>
    <x v="5"/>
    <s v="1020"/>
    <s v="S020"/>
    <s v="H"/>
    <n v="0"/>
    <n v="1"/>
    <x v="0"/>
    <s v="530000320272"/>
    <x v="850"/>
    <x v="5"/>
    <n v="1297"/>
    <n v="0"/>
    <s v="CMP"/>
  </r>
  <r>
    <s v="4907536226"/>
    <x v="6"/>
    <x v="7"/>
    <d v="2023-08-07T00:00:00"/>
    <x v="5"/>
    <x v="6"/>
    <s v="1060"/>
    <s v="S060"/>
    <s v="H"/>
    <n v="0"/>
    <n v="1"/>
    <x v="0"/>
    <s v="530000299063"/>
    <x v="665"/>
    <x v="6"/>
    <n v="1446"/>
    <n v="0"/>
    <s v="CMP"/>
  </r>
  <r>
    <s v="4907536379"/>
    <x v="6"/>
    <x v="7"/>
    <d v="2023-08-07T00:00:00"/>
    <x v="5"/>
    <x v="18"/>
    <s v="1080"/>
    <s v="S080"/>
    <s v="H"/>
    <n v="0"/>
    <n v="1"/>
    <x v="0"/>
    <s v="530000318015"/>
    <x v="828"/>
    <x v="18"/>
    <n v="52000"/>
    <n v="0"/>
    <s v="NB"/>
  </r>
  <r>
    <s v="4907536380"/>
    <x v="6"/>
    <x v="7"/>
    <d v="2023-08-07T00:00:00"/>
    <x v="5"/>
    <x v="18"/>
    <s v="1080"/>
    <s v="S080"/>
    <s v="H"/>
    <n v="0"/>
    <n v="2"/>
    <x v="0"/>
    <s v="530000289867"/>
    <x v="721"/>
    <x v="18"/>
    <n v="52000"/>
    <n v="0"/>
    <s v="NB"/>
  </r>
  <r>
    <s v="4907536385"/>
    <x v="6"/>
    <x v="7"/>
    <d v="2023-08-07T00:00:00"/>
    <x v="5"/>
    <x v="7"/>
    <s v="1010"/>
    <s v="S010"/>
    <s v="H"/>
    <n v="0"/>
    <n v="1"/>
    <x v="0"/>
    <s v="530000299378"/>
    <x v="696"/>
    <x v="7"/>
    <n v="8280"/>
    <n v="0"/>
    <s v="NB"/>
  </r>
  <r>
    <s v="4907536461"/>
    <x v="6"/>
    <x v="7"/>
    <d v="2023-08-07T00:00:00"/>
    <x v="5"/>
    <x v="28"/>
    <s v="1010"/>
    <s v="S010"/>
    <s v="H"/>
    <n v="0"/>
    <n v="1"/>
    <x v="0"/>
    <s v="530000292676"/>
    <x v="681"/>
    <x v="28"/>
    <n v="44820"/>
    <n v="0"/>
    <s v="NB"/>
  </r>
  <r>
    <s v="4907536579"/>
    <x v="6"/>
    <x v="7"/>
    <d v="2023-08-07T00:00:00"/>
    <x v="5"/>
    <x v="31"/>
    <s v="1050"/>
    <s v="S050"/>
    <s v="H"/>
    <n v="0"/>
    <n v="1"/>
    <x v="0"/>
    <s v="530000308877"/>
    <x v="691"/>
    <x v="31"/>
    <n v="1911"/>
    <n v="0"/>
    <s v="NB"/>
  </r>
  <r>
    <s v="4907536580"/>
    <x v="6"/>
    <x v="7"/>
    <d v="2023-08-07T00:00:00"/>
    <x v="5"/>
    <x v="72"/>
    <s v="1050"/>
    <s v="S050"/>
    <s v="H"/>
    <n v="0"/>
    <n v="1"/>
    <x v="0"/>
    <s v="530000287659"/>
    <x v="721"/>
    <x v="72"/>
    <n v="0"/>
    <n v="0"/>
    <s v="NB"/>
  </r>
  <r>
    <s v="4907536591"/>
    <x v="6"/>
    <x v="7"/>
    <d v="2023-08-07T00:00:00"/>
    <x v="5"/>
    <x v="9"/>
    <s v="1050"/>
    <s v="S050"/>
    <s v="H"/>
    <n v="0"/>
    <n v="1"/>
    <x v="0"/>
    <s v="530000326491"/>
    <x v="836"/>
    <x v="9"/>
    <n v="1965"/>
    <n v="0"/>
    <s v="NB"/>
  </r>
  <r>
    <s v="4907536606"/>
    <x v="6"/>
    <x v="7"/>
    <d v="2023-08-07T00:00:00"/>
    <x v="5"/>
    <x v="136"/>
    <s v="1020"/>
    <s v="S020"/>
    <s v="H"/>
    <n v="0"/>
    <n v="3"/>
    <x v="0"/>
    <s v="530000314710"/>
    <x v="775"/>
    <x v="136"/>
    <n v="5100"/>
    <n v="0"/>
    <s v="CMP"/>
  </r>
  <r>
    <s v="4907536616"/>
    <x v="6"/>
    <x v="7"/>
    <d v="2023-08-07T00:00:00"/>
    <x v="5"/>
    <x v="136"/>
    <s v="1010"/>
    <s v="S010"/>
    <s v="H"/>
    <n v="0"/>
    <n v="1"/>
    <x v="0"/>
    <s v="530000313288"/>
    <x v="634"/>
    <x v="136"/>
    <n v="5100"/>
    <n v="0"/>
    <s v="DIAR"/>
  </r>
  <r>
    <s v="4907536655"/>
    <x v="6"/>
    <x v="7"/>
    <d v="2023-08-07T00:00:00"/>
    <x v="5"/>
    <x v="5"/>
    <s v="1020"/>
    <s v="S024"/>
    <s v="H"/>
    <n v="0"/>
    <n v="1"/>
    <x v="0"/>
    <s v="530000314766"/>
    <x v="691"/>
    <x v="5"/>
    <n v="1297"/>
    <n v="0"/>
    <s v="NB"/>
  </r>
  <r>
    <s v="4907536742"/>
    <x v="6"/>
    <x v="7"/>
    <d v="2023-08-07T00:00:00"/>
    <x v="5"/>
    <x v="5"/>
    <s v="1020"/>
    <s v="S020"/>
    <s v="H"/>
    <n v="0"/>
    <n v="1"/>
    <x v="0"/>
    <s v="530000316744"/>
    <x v="79"/>
    <x v="5"/>
    <n v="1297"/>
    <n v="0"/>
    <s v="CMP"/>
  </r>
  <r>
    <s v="4907536742"/>
    <x v="6"/>
    <x v="7"/>
    <d v="2023-08-07T00:00:00"/>
    <x v="5"/>
    <x v="5"/>
    <s v="1020"/>
    <s v="S020"/>
    <s v="H"/>
    <n v="0"/>
    <n v="1"/>
    <x v="0"/>
    <s v="530000316744"/>
    <x v="79"/>
    <x v="5"/>
    <n v="1297"/>
    <n v="0"/>
    <s v="CMP"/>
  </r>
  <r>
    <s v="4907536763"/>
    <x v="6"/>
    <x v="7"/>
    <d v="2023-08-07T00:00:00"/>
    <x v="5"/>
    <x v="6"/>
    <s v="1050"/>
    <s v="S050"/>
    <s v="H"/>
    <n v="0"/>
    <n v="1"/>
    <x v="0"/>
    <s v="530000299693"/>
    <x v="133"/>
    <x v="6"/>
    <n v="1446"/>
    <n v="0"/>
    <s v="CMP"/>
  </r>
  <r>
    <s v="4907537049"/>
    <x v="6"/>
    <x v="7"/>
    <d v="2023-08-08T00:00:00"/>
    <x v="5"/>
    <x v="0"/>
    <s v="1050"/>
    <s v="S050"/>
    <s v="H"/>
    <n v="0"/>
    <n v="1"/>
    <x v="0"/>
    <s v="530000320443"/>
    <x v="777"/>
    <x v="0"/>
    <n v="41000"/>
    <n v="0"/>
    <s v="ERO"/>
  </r>
  <r>
    <s v="4907537367"/>
    <x v="6"/>
    <x v="7"/>
    <d v="2023-08-08T00:00:00"/>
    <x v="5"/>
    <x v="5"/>
    <s v="1020"/>
    <s v="S024"/>
    <s v="H"/>
    <n v="0"/>
    <n v="1"/>
    <x v="0"/>
    <s v="530000317720"/>
    <x v="634"/>
    <x v="5"/>
    <n v="1297"/>
    <n v="0"/>
    <s v="DIAR"/>
  </r>
  <r>
    <s v="4907537370"/>
    <x v="6"/>
    <x v="7"/>
    <d v="2023-08-08T00:00:00"/>
    <x v="1"/>
    <x v="5"/>
    <s v="1020"/>
    <s v="S024"/>
    <s v="H"/>
    <n v="0"/>
    <n v="2"/>
    <x v="0"/>
    <s v="4284832"/>
    <x v="634"/>
    <x v="5"/>
    <n v="1297"/>
    <n v="0"/>
    <s v="DIAR"/>
  </r>
  <r>
    <s v="4907537370"/>
    <x v="6"/>
    <x v="7"/>
    <d v="2023-08-08T00:00:00"/>
    <x v="5"/>
    <x v="5"/>
    <s v="1020"/>
    <s v="S024"/>
    <s v="H"/>
    <n v="0"/>
    <n v="1"/>
    <x v="0"/>
    <s v="530000320703"/>
    <x v="634"/>
    <x v="5"/>
    <n v="1297"/>
    <n v="0"/>
    <s v="DIAR"/>
  </r>
  <r>
    <s v="4907537481"/>
    <x v="6"/>
    <x v="7"/>
    <d v="2023-08-08T00:00:00"/>
    <x v="5"/>
    <x v="6"/>
    <s v="1060"/>
    <s v="S060"/>
    <s v="H"/>
    <n v="0"/>
    <n v="1"/>
    <x v="0"/>
    <s v="530000298930"/>
    <x v="133"/>
    <x v="6"/>
    <n v="1446"/>
    <n v="0"/>
    <s v="CMP"/>
  </r>
  <r>
    <s v="4907537536"/>
    <x v="6"/>
    <x v="7"/>
    <d v="2023-08-08T00:00:00"/>
    <x v="5"/>
    <x v="161"/>
    <s v="1010"/>
    <s v="S010"/>
    <s v="H"/>
    <n v="0"/>
    <n v="1"/>
    <x v="0"/>
    <s v="530000321164"/>
    <x v="10"/>
    <x v="161"/>
    <n v="4130"/>
    <n v="0"/>
    <s v="CMP"/>
  </r>
  <r>
    <s v="4907537890"/>
    <x v="6"/>
    <x v="7"/>
    <d v="2023-08-08T00:00:00"/>
    <x v="5"/>
    <x v="7"/>
    <s v="1050"/>
    <s v="S050"/>
    <s v="H"/>
    <n v="0"/>
    <n v="1"/>
    <x v="0"/>
    <s v="530000320428"/>
    <x v="777"/>
    <x v="7"/>
    <n v="8280"/>
    <n v="0"/>
    <s v="ERO"/>
  </r>
  <r>
    <s v="4907537904"/>
    <x v="6"/>
    <x v="7"/>
    <d v="2023-08-08T00:00:00"/>
    <x v="5"/>
    <x v="28"/>
    <s v="1060"/>
    <s v="S060"/>
    <s v="H"/>
    <n v="0"/>
    <n v="1"/>
    <x v="0"/>
    <s v="530000315419"/>
    <x v="807"/>
    <x v="28"/>
    <n v="44820"/>
    <n v="0"/>
    <s v="NB"/>
  </r>
  <r>
    <s v="4907537994"/>
    <x v="6"/>
    <x v="7"/>
    <d v="2023-08-08T00:00:00"/>
    <x v="5"/>
    <x v="18"/>
    <s v="1050"/>
    <s v="S050"/>
    <s v="H"/>
    <n v="0"/>
    <n v="2"/>
    <x v="0"/>
    <s v="530000289867"/>
    <x v="721"/>
    <x v="18"/>
    <n v="52000"/>
    <n v="0"/>
    <s v="NB"/>
  </r>
  <r>
    <s v="4907537995"/>
    <x v="6"/>
    <x v="7"/>
    <d v="2023-08-08T00:00:00"/>
    <x v="5"/>
    <x v="7"/>
    <s v="1050"/>
    <s v="S050"/>
    <s v="H"/>
    <n v="0"/>
    <n v="1"/>
    <x v="0"/>
    <s v="530000323424"/>
    <x v="787"/>
    <x v="7"/>
    <n v="8280"/>
    <n v="0"/>
    <s v="NB"/>
  </r>
  <r>
    <s v="4907537996"/>
    <x v="6"/>
    <x v="7"/>
    <d v="2023-08-08T00:00:00"/>
    <x v="5"/>
    <x v="32"/>
    <s v="1050"/>
    <s v="S050"/>
    <s v="H"/>
    <n v="0"/>
    <n v="2"/>
    <x v="0"/>
    <s v="530000310303"/>
    <x v="708"/>
    <x v="32"/>
    <n v="1238"/>
    <n v="0"/>
    <s v="NB"/>
  </r>
  <r>
    <s v="4907538104"/>
    <x v="6"/>
    <x v="7"/>
    <d v="2023-08-09T00:00:00"/>
    <x v="5"/>
    <x v="2"/>
    <s v="1050"/>
    <s v="S050"/>
    <s v="H"/>
    <n v="0"/>
    <n v="1"/>
    <x v="0"/>
    <s v="530000323620"/>
    <x v="764"/>
    <x v="2"/>
    <n v="9490"/>
    <n v="0"/>
    <s v="ERO"/>
  </r>
  <r>
    <s v="4907538202"/>
    <x v="6"/>
    <x v="7"/>
    <d v="2023-08-08T00:00:00"/>
    <x v="5"/>
    <x v="28"/>
    <s v="1010"/>
    <s v="S010"/>
    <s v="H"/>
    <n v="0"/>
    <n v="1"/>
    <x v="0"/>
    <s v="530000319982"/>
    <x v="772"/>
    <x v="28"/>
    <n v="44820"/>
    <n v="0"/>
    <s v="ERO"/>
  </r>
  <r>
    <s v="4907538512"/>
    <x v="6"/>
    <x v="7"/>
    <d v="2023-08-09T00:00:00"/>
    <x v="5"/>
    <x v="26"/>
    <s v="1020"/>
    <s v="S024"/>
    <s v="H"/>
    <n v="0"/>
    <n v="1"/>
    <x v="0"/>
    <s v="530000279920"/>
    <x v="719"/>
    <x v="26"/>
    <n v="9000"/>
    <n v="0"/>
    <s v="NB"/>
  </r>
  <r>
    <s v="4907538789"/>
    <x v="6"/>
    <x v="7"/>
    <d v="2023-08-09T00:00:00"/>
    <x v="5"/>
    <x v="31"/>
    <s v="1050"/>
    <s v="S050"/>
    <s v="H"/>
    <n v="0"/>
    <n v="1"/>
    <x v="0"/>
    <s v="530000318805"/>
    <x v="771"/>
    <x v="31"/>
    <n v="1911"/>
    <n v="0"/>
    <s v="ERO"/>
  </r>
  <r>
    <s v="4907538804"/>
    <x v="6"/>
    <x v="7"/>
    <d v="2023-08-09T00:00:00"/>
    <x v="5"/>
    <x v="5"/>
    <s v="1060"/>
    <s v="S060"/>
    <s v="H"/>
    <n v="0"/>
    <n v="1"/>
    <x v="0"/>
    <s v="530000298802"/>
    <x v="659"/>
    <x v="5"/>
    <n v="1297"/>
    <n v="0"/>
    <s v="CMP"/>
  </r>
  <r>
    <s v="4907538807"/>
    <x v="6"/>
    <x v="7"/>
    <d v="2023-08-09T00:00:00"/>
    <x v="5"/>
    <x v="13"/>
    <s v="1080"/>
    <s v="S080"/>
    <s v="H"/>
    <n v="0"/>
    <n v="1"/>
    <x v="0"/>
    <s v="530000278399"/>
    <x v="851"/>
    <x v="13"/>
    <n v="46100"/>
    <n v="0"/>
    <s v="NB"/>
  </r>
  <r>
    <s v="4907538906"/>
    <x v="6"/>
    <x v="7"/>
    <d v="2023-08-09T00:00:00"/>
    <x v="5"/>
    <x v="80"/>
    <s v="1096"/>
    <s v="S096"/>
    <s v="H"/>
    <n v="0"/>
    <n v="1"/>
    <x v="0"/>
    <s v="530000259295"/>
    <x v="605"/>
    <x v="80"/>
    <n v="1325"/>
    <n v="0"/>
    <s v="NB"/>
  </r>
  <r>
    <s v="4907538953"/>
    <x v="6"/>
    <x v="7"/>
    <d v="2023-08-09T00:00:00"/>
    <x v="5"/>
    <x v="5"/>
    <s v="1020"/>
    <s v="S024"/>
    <s v="H"/>
    <n v="0"/>
    <n v="1"/>
    <x v="0"/>
    <s v="530000320059"/>
    <x v="634"/>
    <x v="5"/>
    <n v="1297"/>
    <n v="0"/>
    <s v="DIAR"/>
  </r>
  <r>
    <s v="4907538958"/>
    <x v="6"/>
    <x v="7"/>
    <d v="2023-08-09T00:00:00"/>
    <x v="5"/>
    <x v="5"/>
    <s v="1020"/>
    <s v="S020"/>
    <s v="H"/>
    <n v="0"/>
    <n v="1"/>
    <x v="0"/>
    <s v="530000321194"/>
    <x v="79"/>
    <x v="5"/>
    <n v="1297"/>
    <n v="0"/>
    <s v="CMP"/>
  </r>
  <r>
    <s v="4907539207"/>
    <x v="6"/>
    <x v="7"/>
    <d v="2023-08-10T00:00:00"/>
    <x v="5"/>
    <x v="2"/>
    <s v="1020"/>
    <s v="S020"/>
    <s v="H"/>
    <n v="0"/>
    <n v="1"/>
    <x v="0"/>
    <s v="530000322077"/>
    <x v="766"/>
    <x v="2"/>
    <n v="9490"/>
    <n v="0"/>
    <s v="ERO"/>
  </r>
  <r>
    <s v="4907539290"/>
    <x v="6"/>
    <x v="7"/>
    <d v="2023-08-09T00:00:00"/>
    <x v="5"/>
    <x v="9"/>
    <s v="1050"/>
    <s v="S050"/>
    <s v="H"/>
    <n v="0"/>
    <n v="1"/>
    <x v="0"/>
    <s v="530000253983"/>
    <x v="593"/>
    <x v="9"/>
    <n v="1965"/>
    <n v="0"/>
    <s v="ESH"/>
  </r>
  <r>
    <s v="4907539324"/>
    <x v="6"/>
    <x v="7"/>
    <d v="2023-08-09T00:00:00"/>
    <x v="5"/>
    <x v="19"/>
    <s v="1050"/>
    <s v="S050"/>
    <s v="H"/>
    <n v="0"/>
    <n v="1"/>
    <x v="0"/>
    <s v="530000322243"/>
    <x v="634"/>
    <x v="19"/>
    <n v="1745"/>
    <n v="0"/>
    <s v="DIAR"/>
  </r>
  <r>
    <s v="4907539499"/>
    <x v="6"/>
    <x v="7"/>
    <d v="2023-08-10T00:00:00"/>
    <x v="5"/>
    <x v="137"/>
    <s v="1050"/>
    <s v="S050"/>
    <s v="H"/>
    <n v="0"/>
    <n v="1"/>
    <x v="0"/>
    <s v="530000322221"/>
    <x v="800"/>
    <x v="137"/>
    <n v="29176"/>
    <n v="0"/>
    <s v="CMP"/>
  </r>
  <r>
    <s v="4907539502"/>
    <x v="6"/>
    <x v="7"/>
    <d v="2023-08-10T00:00:00"/>
    <x v="5"/>
    <x v="2"/>
    <s v="1080"/>
    <s v="S080"/>
    <s v="H"/>
    <n v="0"/>
    <n v="1"/>
    <x v="0"/>
    <s v="530000316532"/>
    <x v="819"/>
    <x v="2"/>
    <n v="9490"/>
    <n v="0"/>
    <s v="ERO"/>
  </r>
  <r>
    <s v="4907539502"/>
    <x v="6"/>
    <x v="7"/>
    <d v="2023-08-10T00:00:00"/>
    <x v="5"/>
    <x v="17"/>
    <s v="1080"/>
    <s v="S080"/>
    <s v="H"/>
    <n v="0"/>
    <n v="1"/>
    <x v="0"/>
    <s v="530000316532"/>
    <x v="819"/>
    <x v="17"/>
    <n v="43365"/>
    <n v="0"/>
    <s v="ERO"/>
  </r>
  <r>
    <s v="4907539740"/>
    <x v="6"/>
    <x v="7"/>
    <d v="2023-08-10T00:00:00"/>
    <x v="5"/>
    <x v="19"/>
    <s v="1017"/>
    <s v="S017"/>
    <s v="H"/>
    <n v="0"/>
    <n v="1"/>
    <x v="0"/>
    <s v="530000315482"/>
    <x v="634"/>
    <x v="19"/>
    <n v="1745"/>
    <n v="0"/>
    <s v="DIAR"/>
  </r>
  <r>
    <s v="4907539757"/>
    <x v="6"/>
    <x v="7"/>
    <d v="2023-08-10T00:00:00"/>
    <x v="5"/>
    <x v="5"/>
    <s v="1017"/>
    <s v="S017"/>
    <s v="H"/>
    <n v="0"/>
    <n v="1"/>
    <x v="0"/>
    <s v="530000315426"/>
    <x v="634"/>
    <x v="5"/>
    <n v="1297"/>
    <n v="0"/>
    <s v="DIAR"/>
  </r>
  <r>
    <s v="4907539801"/>
    <x v="6"/>
    <x v="7"/>
    <d v="2023-08-10T00:00:00"/>
    <x v="5"/>
    <x v="5"/>
    <s v="1020"/>
    <s v="S024"/>
    <s v="H"/>
    <n v="0"/>
    <n v="2"/>
    <x v="0"/>
    <s v="530000323808"/>
    <x v="672"/>
    <x v="5"/>
    <n v="1297"/>
    <n v="0"/>
    <s v="DIAR"/>
  </r>
  <r>
    <s v="4907539803"/>
    <x v="6"/>
    <x v="7"/>
    <d v="2023-08-10T00:00:00"/>
    <x v="5"/>
    <x v="5"/>
    <s v="1020"/>
    <s v="S024"/>
    <s v="H"/>
    <n v="0"/>
    <n v="1"/>
    <x v="0"/>
    <s v="530000289968"/>
    <x v="531"/>
    <x v="5"/>
    <n v="1297"/>
    <n v="0"/>
    <s v=""/>
  </r>
  <r>
    <s v="4907539977"/>
    <x v="6"/>
    <x v="7"/>
    <d v="2023-08-10T00:00:00"/>
    <x v="5"/>
    <x v="9"/>
    <s v="1050"/>
    <s v="S050"/>
    <s v="H"/>
    <n v="0"/>
    <n v="2"/>
    <x v="0"/>
    <s v="530000247223"/>
    <x v="593"/>
    <x v="9"/>
    <n v="1965"/>
    <n v="0"/>
    <s v="ESH"/>
  </r>
  <r>
    <s v="4907540053"/>
    <x v="6"/>
    <x v="7"/>
    <d v="2023-08-10T00:00:00"/>
    <x v="5"/>
    <x v="16"/>
    <s v="1060"/>
    <s v="S060"/>
    <s v="H"/>
    <n v="0"/>
    <n v="3"/>
    <x v="0"/>
    <s v="530000323808"/>
    <x v="672"/>
    <x v="16"/>
    <n v="1778"/>
    <n v="0"/>
    <s v="DIAR"/>
  </r>
  <r>
    <s v="4907540161"/>
    <x v="6"/>
    <x v="7"/>
    <d v="2023-08-10T00:00:00"/>
    <x v="5"/>
    <x v="80"/>
    <s v="1060"/>
    <s v="S061"/>
    <s v="H"/>
    <n v="0"/>
    <n v="1"/>
    <x v="0"/>
    <s v="530000290866"/>
    <x v="554"/>
    <x v="80"/>
    <n v="1325"/>
    <n v="0"/>
    <s v=""/>
  </r>
  <r>
    <s v="4907540214"/>
    <x v="6"/>
    <x v="7"/>
    <d v="2023-08-10T00:00:00"/>
    <x v="1"/>
    <x v="10"/>
    <s v="1010"/>
    <s v="S010"/>
    <s v="H"/>
    <n v="0"/>
    <n v="1"/>
    <x v="0"/>
    <s v="530000314024"/>
    <x v="727"/>
    <x v="10"/>
    <n v="42200"/>
    <n v="0"/>
    <s v="CT"/>
  </r>
  <r>
    <s v="4907540219"/>
    <x v="6"/>
    <x v="7"/>
    <d v="2023-08-10T00:00:00"/>
    <x v="5"/>
    <x v="10"/>
    <s v="1050"/>
    <s v="S050"/>
    <s v="H"/>
    <n v="0"/>
    <n v="1"/>
    <x v="0"/>
    <s v="530000317104"/>
    <x v="7"/>
    <x v="10"/>
    <n v="42200"/>
    <n v="0"/>
    <s v="CMP"/>
  </r>
  <r>
    <s v="4907540220"/>
    <x v="6"/>
    <x v="7"/>
    <d v="2023-08-10T00:00:00"/>
    <x v="5"/>
    <x v="2"/>
    <s v="1010"/>
    <s v="S010"/>
    <s v="H"/>
    <n v="0"/>
    <n v="1"/>
    <x v="0"/>
    <s v="530000317180"/>
    <x v="763"/>
    <x v="2"/>
    <n v="9490"/>
    <n v="0"/>
    <s v="ERO"/>
  </r>
  <r>
    <s v="4907540370"/>
    <x v="6"/>
    <x v="7"/>
    <d v="2023-08-10T00:00:00"/>
    <x v="5"/>
    <x v="6"/>
    <s v="1020"/>
    <s v="S020"/>
    <s v="H"/>
    <n v="0"/>
    <n v="1"/>
    <x v="0"/>
    <s v="530000321194"/>
    <x v="79"/>
    <x v="6"/>
    <n v="1446"/>
    <n v="0"/>
    <s v="CMP"/>
  </r>
  <r>
    <s v="4907540438"/>
    <x v="6"/>
    <x v="7"/>
    <d v="2023-08-10T00:00:00"/>
    <x v="5"/>
    <x v="2"/>
    <s v="1020"/>
    <s v="S020"/>
    <s v="H"/>
    <n v="0"/>
    <n v="1"/>
    <x v="0"/>
    <s v="530000316705"/>
    <x v="825"/>
    <x v="2"/>
    <n v="9490"/>
    <n v="0"/>
    <s v="CMP"/>
  </r>
  <r>
    <s v="4907540552"/>
    <x v="6"/>
    <x v="7"/>
    <d v="2023-08-10T00:00:00"/>
    <x v="5"/>
    <x v="2"/>
    <s v="1020"/>
    <s v="S020"/>
    <s v="H"/>
    <n v="0"/>
    <n v="1"/>
    <x v="0"/>
    <s v="530000320023"/>
    <x v="762"/>
    <x v="2"/>
    <n v="9490"/>
    <n v="0"/>
    <s v="ERO"/>
  </r>
  <r>
    <s v="4907540553"/>
    <x v="6"/>
    <x v="7"/>
    <d v="2023-08-10T00:00:00"/>
    <x v="5"/>
    <x v="2"/>
    <s v="1020"/>
    <s v="S020"/>
    <s v="H"/>
    <n v="0"/>
    <n v="1"/>
    <x v="0"/>
    <s v="530000320982"/>
    <x v="762"/>
    <x v="2"/>
    <n v="9490"/>
    <n v="0"/>
    <s v="ERO"/>
  </r>
  <r>
    <s v="4907540758"/>
    <x v="6"/>
    <x v="7"/>
    <d v="2023-08-11T00:00:00"/>
    <x v="5"/>
    <x v="80"/>
    <s v="1096"/>
    <s v="S096"/>
    <s v="H"/>
    <n v="0"/>
    <n v="1"/>
    <x v="0"/>
    <s v="530000317856"/>
    <x v="804"/>
    <x v="80"/>
    <n v="1325"/>
    <n v="0"/>
    <s v="NB"/>
  </r>
  <r>
    <s v="4907540763"/>
    <x v="6"/>
    <x v="7"/>
    <d v="2023-08-11T00:00:00"/>
    <x v="5"/>
    <x v="14"/>
    <s v="1080"/>
    <s v="S080"/>
    <s v="H"/>
    <n v="0"/>
    <n v="1"/>
    <x v="0"/>
    <s v="530000296081"/>
    <x v="681"/>
    <x v="14"/>
    <n v="50350"/>
    <n v="0"/>
    <s v="NB"/>
  </r>
  <r>
    <s v="4907540851"/>
    <x v="6"/>
    <x v="7"/>
    <d v="2023-08-11T00:00:00"/>
    <x v="5"/>
    <x v="14"/>
    <s v="1080"/>
    <s v="S080"/>
    <s v="H"/>
    <n v="0"/>
    <n v="1"/>
    <x v="0"/>
    <s v="530000301895"/>
    <x v="683"/>
    <x v="14"/>
    <n v="50350"/>
    <n v="0"/>
    <s v="NB"/>
  </r>
  <r>
    <s v="4907540853"/>
    <x v="6"/>
    <x v="7"/>
    <d v="2023-08-11T00:00:00"/>
    <x v="5"/>
    <x v="7"/>
    <s v="1010"/>
    <s v="S010"/>
    <s v="H"/>
    <n v="0"/>
    <n v="2"/>
    <x v="0"/>
    <s v="530000308935"/>
    <x v="807"/>
    <x v="7"/>
    <n v="8280"/>
    <n v="0"/>
    <s v="NB"/>
  </r>
  <r>
    <s v="4907540863"/>
    <x v="6"/>
    <x v="7"/>
    <d v="2023-08-11T00:00:00"/>
    <x v="5"/>
    <x v="35"/>
    <s v="1010"/>
    <s v="S010"/>
    <s v="H"/>
    <n v="0"/>
    <n v="1"/>
    <x v="0"/>
    <s v="530000318034"/>
    <x v="807"/>
    <x v="35"/>
    <n v="57200"/>
    <n v="0"/>
    <s v="NB"/>
  </r>
  <r>
    <s v="4907540883"/>
    <x v="6"/>
    <x v="7"/>
    <d v="2023-08-11T00:00:00"/>
    <x v="5"/>
    <x v="30"/>
    <s v="1010"/>
    <s v="S010"/>
    <s v="H"/>
    <n v="0"/>
    <n v="1"/>
    <x v="0"/>
    <s v="530000293475"/>
    <x v="694"/>
    <x v="30"/>
    <n v="82358.8"/>
    <n v="0"/>
    <s v="NB"/>
  </r>
  <r>
    <s v="4907540949"/>
    <x v="6"/>
    <x v="7"/>
    <d v="2023-08-11T00:00:00"/>
    <x v="5"/>
    <x v="5"/>
    <s v="1060"/>
    <s v="S060"/>
    <s v="H"/>
    <n v="0"/>
    <n v="1"/>
    <x v="0"/>
    <s v="530000320102"/>
    <x v="672"/>
    <x v="5"/>
    <n v="1297"/>
    <n v="0"/>
    <s v="DIAR"/>
  </r>
  <r>
    <s v="4907540952"/>
    <x v="6"/>
    <x v="7"/>
    <d v="2023-08-11T00:00:00"/>
    <x v="5"/>
    <x v="2"/>
    <s v="1020"/>
    <s v="S024"/>
    <s v="H"/>
    <n v="0"/>
    <n v="1"/>
    <x v="0"/>
    <s v="530000254154"/>
    <x v="390"/>
    <x v="2"/>
    <n v="9490"/>
    <n v="0"/>
    <s v="NB"/>
  </r>
  <r>
    <s v="4907540953"/>
    <x v="6"/>
    <x v="7"/>
    <d v="2023-08-11T00:00:00"/>
    <x v="5"/>
    <x v="2"/>
    <s v="1020"/>
    <s v="S024"/>
    <s v="H"/>
    <n v="0"/>
    <n v="2"/>
    <x v="0"/>
    <s v="530000282232"/>
    <x v="382"/>
    <x v="2"/>
    <n v="9490"/>
    <n v="0"/>
    <s v="NB"/>
  </r>
  <r>
    <s v="4907540954"/>
    <x v="6"/>
    <x v="7"/>
    <d v="2023-08-11T00:00:00"/>
    <x v="5"/>
    <x v="17"/>
    <s v="1020"/>
    <s v="S020"/>
    <s v="H"/>
    <n v="0"/>
    <n v="1"/>
    <x v="0"/>
    <s v="530000296081"/>
    <x v="681"/>
    <x v="17"/>
    <n v="43365"/>
    <n v="0"/>
    <s v="NB"/>
  </r>
  <r>
    <s v="4907540955"/>
    <x v="6"/>
    <x v="7"/>
    <d v="2023-08-11T00:00:00"/>
    <x v="5"/>
    <x v="28"/>
    <s v="1020"/>
    <s v="S020"/>
    <s v="H"/>
    <n v="0"/>
    <n v="1"/>
    <x v="0"/>
    <s v="530000296081"/>
    <x v="681"/>
    <x v="28"/>
    <n v="44820"/>
    <n v="0"/>
    <s v="NB"/>
  </r>
  <r>
    <s v="4907540998"/>
    <x v="6"/>
    <x v="7"/>
    <d v="2023-08-11T00:00:00"/>
    <x v="5"/>
    <x v="12"/>
    <s v="1080"/>
    <s v="S080"/>
    <s v="H"/>
    <n v="0"/>
    <n v="1"/>
    <x v="0"/>
    <s v="530000282234"/>
    <x v="382"/>
    <x v="12"/>
    <n v="10385"/>
    <n v="0"/>
    <s v="NB"/>
  </r>
  <r>
    <s v="4907541173"/>
    <x v="6"/>
    <x v="7"/>
    <d v="2023-08-11T00:00:00"/>
    <x v="5"/>
    <x v="19"/>
    <s v="1050"/>
    <s v="S050"/>
    <s v="H"/>
    <n v="0"/>
    <n v="1"/>
    <x v="0"/>
    <s v="530000321151"/>
    <x v="634"/>
    <x v="19"/>
    <n v="1745"/>
    <n v="0"/>
    <s v="DIAR"/>
  </r>
  <r>
    <s v="4907541312"/>
    <x v="6"/>
    <x v="7"/>
    <d v="2023-08-11T00:00:00"/>
    <x v="5"/>
    <x v="92"/>
    <s v="1060"/>
    <s v="S060"/>
    <s v="H"/>
    <n v="0"/>
    <n v="1"/>
    <x v="0"/>
    <s v="530000278978"/>
    <x v="387"/>
    <x v="92"/>
    <n v="4081"/>
    <n v="0"/>
    <s v="NB"/>
  </r>
  <r>
    <s v="4907541317"/>
    <x v="6"/>
    <x v="7"/>
    <d v="2023-08-11T00:00:00"/>
    <x v="5"/>
    <x v="7"/>
    <s v="1080"/>
    <s v="S080"/>
    <s v="H"/>
    <n v="0"/>
    <n v="1"/>
    <x v="0"/>
    <s v="530000289299"/>
    <x v="719"/>
    <x v="7"/>
    <n v="8280"/>
    <n v="0"/>
    <s v="NB"/>
  </r>
  <r>
    <s v="4907541345"/>
    <x v="6"/>
    <x v="7"/>
    <d v="2023-08-11T00:00:00"/>
    <x v="5"/>
    <x v="12"/>
    <s v="1050"/>
    <s v="S050"/>
    <s v="H"/>
    <n v="0"/>
    <n v="1"/>
    <x v="0"/>
    <s v="530000322313"/>
    <x v="777"/>
    <x v="12"/>
    <n v="10385"/>
    <n v="0"/>
    <s v="ERO"/>
  </r>
  <r>
    <s v="4907541397"/>
    <x v="6"/>
    <x v="7"/>
    <d v="2023-08-11T00:00:00"/>
    <x v="5"/>
    <x v="12"/>
    <s v="1080"/>
    <s v="S080"/>
    <s v="H"/>
    <n v="0"/>
    <n v="1"/>
    <x v="0"/>
    <s v="530000254154"/>
    <x v="390"/>
    <x v="12"/>
    <n v="10385"/>
    <n v="0"/>
    <s v="NB"/>
  </r>
  <r>
    <s v="4907541436"/>
    <x v="6"/>
    <x v="7"/>
    <d v="2023-08-11T00:00:00"/>
    <x v="5"/>
    <x v="11"/>
    <s v="1080"/>
    <s v="S080"/>
    <s v="H"/>
    <n v="0"/>
    <n v="1"/>
    <x v="0"/>
    <s v="530000239507"/>
    <x v="390"/>
    <x v="11"/>
    <n v="11525"/>
    <n v="0"/>
    <s v="NB"/>
  </r>
  <r>
    <s v="4907541445"/>
    <x v="6"/>
    <x v="7"/>
    <d v="2023-08-11T00:00:00"/>
    <x v="5"/>
    <x v="7"/>
    <s v="1010"/>
    <s v="S010"/>
    <s v="H"/>
    <n v="0"/>
    <n v="2"/>
    <x v="0"/>
    <s v="530000296081"/>
    <x v="681"/>
    <x v="7"/>
    <n v="8280"/>
    <n v="0"/>
    <s v="NB"/>
  </r>
  <r>
    <s v="4907541508"/>
    <x v="6"/>
    <x v="7"/>
    <d v="2023-08-11T00:00:00"/>
    <x v="5"/>
    <x v="0"/>
    <s v="1060"/>
    <s v="S060"/>
    <s v="H"/>
    <n v="0"/>
    <n v="1"/>
    <x v="0"/>
    <s v="530000268941"/>
    <x v="780"/>
    <x v="0"/>
    <n v="41000"/>
    <n v="0"/>
    <s v=""/>
  </r>
  <r>
    <s v="4907541537"/>
    <x v="6"/>
    <x v="7"/>
    <d v="2023-08-11T00:00:00"/>
    <x v="5"/>
    <x v="6"/>
    <s v="1060"/>
    <s v="S060"/>
    <s v="H"/>
    <n v="0"/>
    <n v="1"/>
    <x v="0"/>
    <s v="530000308491"/>
    <x v="771"/>
    <x v="6"/>
    <n v="1446"/>
    <n v="0"/>
    <s v="ERO"/>
  </r>
  <r>
    <s v="4907541539"/>
    <x v="6"/>
    <x v="7"/>
    <d v="2023-08-11T00:00:00"/>
    <x v="5"/>
    <x v="6"/>
    <s v="1060"/>
    <s v="S060"/>
    <s v="H"/>
    <n v="0"/>
    <n v="1"/>
    <x v="0"/>
    <s v="530000324588"/>
    <x v="791"/>
    <x v="6"/>
    <n v="1446"/>
    <n v="0"/>
    <s v="ERO"/>
  </r>
  <r>
    <s v="4907541853"/>
    <x v="6"/>
    <x v="7"/>
    <d v="2023-08-12T00:00:00"/>
    <x v="5"/>
    <x v="13"/>
    <s v="1060"/>
    <s v="S060"/>
    <s v="H"/>
    <n v="0"/>
    <n v="1"/>
    <x v="0"/>
    <s v="530000321145"/>
    <x v="791"/>
    <x v="13"/>
    <n v="46100"/>
    <n v="0"/>
    <s v="ERO"/>
  </r>
  <r>
    <s v="4907541883"/>
    <x v="6"/>
    <x v="7"/>
    <d v="2023-08-13T00:00:00"/>
    <x v="5"/>
    <x v="12"/>
    <s v="1050"/>
    <s v="S050"/>
    <s v="H"/>
    <n v="0"/>
    <n v="1"/>
    <x v="0"/>
    <s v="530000323520"/>
    <x v="777"/>
    <x v="12"/>
    <n v="10385"/>
    <n v="0"/>
    <s v="ERO"/>
  </r>
  <r>
    <s v="4907541894"/>
    <x v="6"/>
    <x v="7"/>
    <d v="2023-08-13T00:00:00"/>
    <x v="5"/>
    <x v="7"/>
    <s v="1010"/>
    <s v="S010"/>
    <s v="H"/>
    <n v="0"/>
    <n v="1"/>
    <x v="0"/>
    <s v="530000316911"/>
    <x v="819"/>
    <x v="7"/>
    <n v="8280"/>
    <n v="0"/>
    <s v="ERO"/>
  </r>
  <r>
    <s v="4907541912"/>
    <x v="6"/>
    <x v="7"/>
    <d v="2023-08-14T00:00:00"/>
    <x v="5"/>
    <x v="139"/>
    <s v="1030"/>
    <s v="S030"/>
    <s v="H"/>
    <n v="0"/>
    <n v="1"/>
    <x v="0"/>
    <s v="530000321374"/>
    <x v="761"/>
    <x v="139"/>
    <n v="4870"/>
    <n v="0"/>
    <s v="ERO"/>
  </r>
  <r>
    <s v="4907542226"/>
    <x v="6"/>
    <x v="7"/>
    <d v="2023-08-14T00:00:00"/>
    <x v="5"/>
    <x v="26"/>
    <s v="1020"/>
    <s v="S020"/>
    <s v="H"/>
    <n v="0"/>
    <n v="1"/>
    <x v="0"/>
    <s v="530000275091"/>
    <x v="664"/>
    <x v="26"/>
    <n v="9000"/>
    <n v="0"/>
    <s v="CMP"/>
  </r>
  <r>
    <s v="4907542287"/>
    <x v="6"/>
    <x v="7"/>
    <d v="2023-08-14T00:00:00"/>
    <x v="5"/>
    <x v="26"/>
    <s v="1080"/>
    <s v="E080"/>
    <s v="H"/>
    <n v="0"/>
    <n v="1"/>
    <x v="0"/>
    <s v="530000311543"/>
    <x v="776"/>
    <x v="26"/>
    <n v="9000"/>
    <n v="0"/>
    <s v="ERO"/>
  </r>
  <r>
    <s v="4907542369"/>
    <x v="6"/>
    <x v="7"/>
    <d v="2023-08-14T00:00:00"/>
    <x v="5"/>
    <x v="12"/>
    <s v="1060"/>
    <s v="S061"/>
    <s v="H"/>
    <n v="0"/>
    <n v="1"/>
    <x v="0"/>
    <s v="530000239507"/>
    <x v="390"/>
    <x v="12"/>
    <n v="10385"/>
    <n v="0"/>
    <s v="NB"/>
  </r>
  <r>
    <s v="4907542369"/>
    <x v="6"/>
    <x v="7"/>
    <d v="2023-08-14T00:00:00"/>
    <x v="5"/>
    <x v="12"/>
    <s v="1060"/>
    <s v="S061"/>
    <s v="H"/>
    <n v="0"/>
    <n v="1"/>
    <x v="0"/>
    <s v="530000239507"/>
    <x v="390"/>
    <x v="12"/>
    <n v="10385"/>
    <n v="0"/>
    <s v="NB"/>
  </r>
  <r>
    <s v="4907542492"/>
    <x v="6"/>
    <x v="7"/>
    <d v="2023-08-11T00:00:00"/>
    <x v="3"/>
    <x v="11"/>
    <s v="1080"/>
    <s v="S080"/>
    <s v="S"/>
    <n v="0"/>
    <n v="-1"/>
    <x v="0"/>
    <s v="530000239507"/>
    <x v="390"/>
    <x v="11"/>
    <n v="11525"/>
    <n v="0"/>
    <s v="NB"/>
  </r>
  <r>
    <s v="4907542500"/>
    <x v="6"/>
    <x v="7"/>
    <d v="2023-08-14T00:00:00"/>
    <x v="5"/>
    <x v="5"/>
    <s v="1020"/>
    <s v="S024"/>
    <s v="H"/>
    <n v="0"/>
    <n v="1"/>
    <x v="0"/>
    <s v="530000320708"/>
    <x v="634"/>
    <x v="5"/>
    <n v="1297"/>
    <n v="0"/>
    <s v="DIAR"/>
  </r>
  <r>
    <s v="4907542812"/>
    <x v="6"/>
    <x v="7"/>
    <d v="2023-08-14T00:00:00"/>
    <x v="5"/>
    <x v="6"/>
    <s v="1020"/>
    <s v="S020"/>
    <s v="H"/>
    <n v="0"/>
    <n v="1"/>
    <x v="0"/>
    <s v="530000317497"/>
    <x v="770"/>
    <x v="6"/>
    <n v="1446"/>
    <n v="0"/>
    <s v="ERO"/>
  </r>
  <r>
    <s v="4907542865"/>
    <x v="6"/>
    <x v="7"/>
    <d v="2023-08-14T00:00:00"/>
    <x v="5"/>
    <x v="136"/>
    <s v="1020"/>
    <s v="S020"/>
    <s v="H"/>
    <n v="0"/>
    <n v="1"/>
    <x v="0"/>
    <s v="530000321932"/>
    <x v="79"/>
    <x v="136"/>
    <n v="5100"/>
    <n v="0"/>
    <s v="CMP"/>
  </r>
  <r>
    <s v="4907543094"/>
    <x v="6"/>
    <x v="7"/>
    <d v="2023-08-14T00:00:00"/>
    <x v="5"/>
    <x v="13"/>
    <s v="1080"/>
    <s v="S080"/>
    <s v="H"/>
    <n v="0"/>
    <n v="1"/>
    <x v="0"/>
    <s v="530000224650"/>
    <x v="383"/>
    <x v="13"/>
    <n v="46100"/>
    <n v="0"/>
    <s v="NB"/>
  </r>
  <r>
    <s v="4907543143"/>
    <x v="6"/>
    <x v="7"/>
    <d v="2023-08-14T00:00:00"/>
    <x v="5"/>
    <x v="5"/>
    <s v="1020"/>
    <s v="S020"/>
    <s v="H"/>
    <n v="0"/>
    <n v="1"/>
    <x v="0"/>
    <s v="530000304755"/>
    <x v="850"/>
    <x v="5"/>
    <n v="1297"/>
    <n v="0"/>
    <s v="CMP"/>
  </r>
  <r>
    <s v="4907543184"/>
    <x v="6"/>
    <x v="7"/>
    <d v="2023-08-14T00:00:00"/>
    <x v="5"/>
    <x v="7"/>
    <s v="1020"/>
    <s v="S020"/>
    <s v="H"/>
    <n v="0"/>
    <n v="1"/>
    <x v="0"/>
    <s v="530000322805"/>
    <x v="762"/>
    <x v="7"/>
    <n v="8280"/>
    <n v="0"/>
    <s v="ERO"/>
  </r>
  <r>
    <s v="4907543650"/>
    <x v="6"/>
    <x v="7"/>
    <d v="2023-08-16T00:00:00"/>
    <x v="5"/>
    <x v="61"/>
    <s v="1010"/>
    <s v="S010"/>
    <s v="H"/>
    <n v="0"/>
    <n v="1"/>
    <x v="0"/>
    <s v="530000319447"/>
    <x v="763"/>
    <x v="61"/>
    <n v="0"/>
    <n v="0"/>
    <s v="ERO"/>
  </r>
  <r>
    <s v="4907543671"/>
    <x v="6"/>
    <x v="7"/>
    <d v="2023-08-15T00:00:00"/>
    <x v="5"/>
    <x v="2"/>
    <s v="1020"/>
    <s v="S024"/>
    <s v="H"/>
    <n v="0"/>
    <n v="1"/>
    <x v="0"/>
    <s v="530000310427"/>
    <x v="531"/>
    <x v="2"/>
    <n v="9490"/>
    <n v="0"/>
    <s v=""/>
  </r>
  <r>
    <s v="4907543672"/>
    <x v="6"/>
    <x v="7"/>
    <d v="2023-08-15T00:00:00"/>
    <x v="5"/>
    <x v="26"/>
    <s v="1020"/>
    <s v="S024"/>
    <s v="H"/>
    <n v="0"/>
    <n v="1"/>
    <x v="0"/>
    <s v="530000280676"/>
    <x v="614"/>
    <x v="26"/>
    <n v="9000"/>
    <n v="0"/>
    <s v=""/>
  </r>
  <r>
    <s v="4907543719"/>
    <x v="6"/>
    <x v="7"/>
    <d v="2023-08-15T00:00:00"/>
    <x v="5"/>
    <x v="5"/>
    <s v="1020"/>
    <s v="S024"/>
    <s v="H"/>
    <n v="0"/>
    <n v="5"/>
    <x v="0"/>
    <s v="530000317570"/>
    <x v="634"/>
    <x v="5"/>
    <n v="1297"/>
    <n v="0"/>
    <s v="DIAR"/>
  </r>
  <r>
    <s v="4907543783"/>
    <x v="6"/>
    <x v="7"/>
    <d v="2023-08-15T00:00:00"/>
    <x v="5"/>
    <x v="161"/>
    <s v="1010"/>
    <s v="S010"/>
    <s v="H"/>
    <n v="0"/>
    <n v="1"/>
    <x v="0"/>
    <s v="530000313288"/>
    <x v="634"/>
    <x v="161"/>
    <n v="4130"/>
    <n v="0"/>
    <s v="DIAR"/>
  </r>
  <r>
    <s v="4907543913"/>
    <x v="6"/>
    <x v="7"/>
    <d v="2023-08-15T00:00:00"/>
    <x v="5"/>
    <x v="15"/>
    <s v="1050"/>
    <s v="S050"/>
    <s v="H"/>
    <n v="0"/>
    <n v="1"/>
    <x v="0"/>
    <s v="530000296081"/>
    <x v="681"/>
    <x v="15"/>
    <n v="53650"/>
    <n v="0"/>
    <s v="NB"/>
  </r>
  <r>
    <s v="4907543914"/>
    <x v="6"/>
    <x v="7"/>
    <d v="2023-08-15T00:00:00"/>
    <x v="5"/>
    <x v="19"/>
    <s v="1050"/>
    <s v="S050"/>
    <s v="H"/>
    <n v="0"/>
    <n v="1"/>
    <x v="0"/>
    <s v="530000317570"/>
    <x v="634"/>
    <x v="19"/>
    <n v="1745"/>
    <n v="0"/>
    <s v="DIAR"/>
  </r>
  <r>
    <s v="4907543941"/>
    <x v="6"/>
    <x v="7"/>
    <d v="2023-08-15T00:00:00"/>
    <x v="5"/>
    <x v="7"/>
    <s v="1050"/>
    <s v="S050"/>
    <s v="H"/>
    <n v="0"/>
    <n v="4"/>
    <x v="0"/>
    <s v="530000290871"/>
    <x v="368"/>
    <x v="7"/>
    <n v="8280"/>
    <n v="0"/>
    <s v="FRC"/>
  </r>
  <r>
    <s v="4907543953"/>
    <x v="6"/>
    <x v="7"/>
    <d v="2023-08-15T00:00:00"/>
    <x v="5"/>
    <x v="5"/>
    <s v="1020"/>
    <s v="S020"/>
    <s v="H"/>
    <n v="0"/>
    <n v="1"/>
    <x v="0"/>
    <s v="530000324279"/>
    <x v="770"/>
    <x v="5"/>
    <n v="1297"/>
    <n v="0"/>
    <s v="ERO"/>
  </r>
  <r>
    <s v="4907543955"/>
    <x v="6"/>
    <x v="7"/>
    <d v="2023-08-15T00:00:00"/>
    <x v="5"/>
    <x v="136"/>
    <s v="1020"/>
    <s v="S020"/>
    <s v="H"/>
    <n v="0"/>
    <n v="1"/>
    <x v="0"/>
    <s v="530000320295"/>
    <x v="775"/>
    <x v="136"/>
    <n v="5100"/>
    <n v="0"/>
    <s v="CMP"/>
  </r>
  <r>
    <s v="4907544180"/>
    <x v="6"/>
    <x v="7"/>
    <d v="2023-08-15T00:00:00"/>
    <x v="5"/>
    <x v="2"/>
    <s v="1010"/>
    <s v="S010"/>
    <s v="H"/>
    <n v="0"/>
    <n v="1"/>
    <x v="0"/>
    <s v="530000316701"/>
    <x v="826"/>
    <x v="2"/>
    <n v="9490"/>
    <n v="0"/>
    <s v="ERO"/>
  </r>
  <r>
    <s v="4907544343"/>
    <x v="6"/>
    <x v="7"/>
    <d v="2023-08-16T00:00:00"/>
    <x v="5"/>
    <x v="140"/>
    <s v="1060"/>
    <s v="S060"/>
    <s v="H"/>
    <n v="0"/>
    <n v="1"/>
    <x v="0"/>
    <s v="530000311322"/>
    <x v="771"/>
    <x v="140"/>
    <n v="5950"/>
    <n v="0"/>
    <s v="ERO"/>
  </r>
  <r>
    <s v="4907544471"/>
    <x v="6"/>
    <x v="7"/>
    <d v="2023-08-16T00:00:00"/>
    <x v="5"/>
    <x v="5"/>
    <s v="1020"/>
    <s v="S020"/>
    <s v="H"/>
    <n v="0"/>
    <n v="2"/>
    <x v="0"/>
    <s v="530000324151"/>
    <x v="766"/>
    <x v="5"/>
    <n v="1297"/>
    <n v="0"/>
    <s v="ERO"/>
  </r>
  <r>
    <s v="4907544543"/>
    <x v="6"/>
    <x v="7"/>
    <d v="2023-08-16T00:00:00"/>
    <x v="5"/>
    <x v="5"/>
    <s v="1020"/>
    <s v="S020"/>
    <s v="H"/>
    <n v="0"/>
    <n v="1"/>
    <x v="0"/>
    <s v="530000324279"/>
    <x v="770"/>
    <x v="5"/>
    <n v="1297"/>
    <n v="0"/>
    <s v="ERO"/>
  </r>
  <r>
    <s v="4907544725"/>
    <x v="6"/>
    <x v="7"/>
    <d v="2023-08-16T00:00:00"/>
    <x v="5"/>
    <x v="5"/>
    <s v="1020"/>
    <s v="S020"/>
    <s v="H"/>
    <n v="0"/>
    <n v="1"/>
    <x v="0"/>
    <s v="530000324151"/>
    <x v="766"/>
    <x v="5"/>
    <n v="1297"/>
    <n v="0"/>
    <s v="ERO"/>
  </r>
  <r>
    <s v="4907544751"/>
    <x v="6"/>
    <x v="7"/>
    <d v="2023-08-16T00:00:00"/>
    <x v="5"/>
    <x v="5"/>
    <s v="1017"/>
    <s v="S017"/>
    <s v="H"/>
    <n v="0"/>
    <n v="1"/>
    <x v="0"/>
    <s v="530000318585"/>
    <x v="79"/>
    <x v="5"/>
    <n v="1297"/>
    <n v="0"/>
    <s v="CMP"/>
  </r>
  <r>
    <s v="4907544798"/>
    <x v="6"/>
    <x v="7"/>
    <d v="2023-08-16T00:00:00"/>
    <x v="1"/>
    <x v="5"/>
    <s v="1020"/>
    <s v="S024"/>
    <s v="H"/>
    <n v="0"/>
    <n v="5"/>
    <x v="0"/>
    <s v="530000326506"/>
    <x v="481"/>
    <x v="5"/>
    <n v="1297"/>
    <n v="0"/>
    <s v=""/>
  </r>
  <r>
    <s v="4907544859"/>
    <x v="6"/>
    <x v="7"/>
    <d v="2023-08-16T00:00:00"/>
    <x v="5"/>
    <x v="136"/>
    <s v="1020"/>
    <s v="S020"/>
    <s v="H"/>
    <n v="0"/>
    <n v="1"/>
    <x v="0"/>
    <s v="530000319874"/>
    <x v="815"/>
    <x v="136"/>
    <n v="5100"/>
    <n v="0"/>
    <s v=""/>
  </r>
  <r>
    <s v="4907544890"/>
    <x v="6"/>
    <x v="7"/>
    <d v="2023-08-16T00:00:00"/>
    <x v="5"/>
    <x v="22"/>
    <s v="1010"/>
    <s v="S010"/>
    <s v="H"/>
    <n v="0"/>
    <n v="3"/>
    <x v="0"/>
    <s v="530000324167"/>
    <x v="634"/>
    <x v="22"/>
    <n v="1334"/>
    <n v="0"/>
    <s v="DIAR"/>
  </r>
  <r>
    <s v="4907544959"/>
    <x v="6"/>
    <x v="7"/>
    <d v="2023-08-16T00:00:00"/>
    <x v="5"/>
    <x v="15"/>
    <s v="1010"/>
    <s v="E010"/>
    <s v="H"/>
    <n v="0"/>
    <n v="1"/>
    <x v="0"/>
    <s v="530000321498"/>
    <x v="778"/>
    <x v="15"/>
    <n v="53650"/>
    <n v="0"/>
    <s v="CMP"/>
  </r>
  <r>
    <s v="4907545231"/>
    <x v="6"/>
    <x v="7"/>
    <d v="2023-08-16T00:00:00"/>
    <x v="5"/>
    <x v="13"/>
    <s v="1020"/>
    <s v="E020"/>
    <s v="H"/>
    <n v="0"/>
    <n v="1"/>
    <x v="0"/>
    <s v="530000224650"/>
    <x v="383"/>
    <x v="13"/>
    <n v="46100"/>
    <n v="0"/>
    <s v="NB"/>
  </r>
  <r>
    <s v="4907545344"/>
    <x v="6"/>
    <x v="7"/>
    <d v="2023-08-16T00:00:00"/>
    <x v="5"/>
    <x v="5"/>
    <s v="1020"/>
    <s v="S024"/>
    <s v="H"/>
    <n v="0"/>
    <n v="5"/>
    <x v="0"/>
    <s v="530000324167"/>
    <x v="634"/>
    <x v="5"/>
    <n v="1297"/>
    <n v="0"/>
    <s v="DIAR"/>
  </r>
  <r>
    <s v="4907545436"/>
    <x v="6"/>
    <x v="7"/>
    <d v="2023-08-16T00:00:00"/>
    <x v="5"/>
    <x v="26"/>
    <s v="1060"/>
    <s v="S060"/>
    <s v="H"/>
    <n v="0"/>
    <n v="1"/>
    <x v="0"/>
    <s v="530000318822"/>
    <x v="791"/>
    <x v="26"/>
    <n v="9000"/>
    <n v="0"/>
    <s v="ERO"/>
  </r>
  <r>
    <s v="4907545533"/>
    <x v="6"/>
    <x v="7"/>
    <d v="2023-08-16T00:00:00"/>
    <x v="5"/>
    <x v="12"/>
    <s v="1020"/>
    <s v="S020"/>
    <s v="H"/>
    <n v="0"/>
    <n v="1"/>
    <x v="0"/>
    <s v="530000288679"/>
    <x v="762"/>
    <x v="12"/>
    <n v="10385"/>
    <n v="0"/>
    <s v="ERO"/>
  </r>
  <r>
    <s v="4907545576"/>
    <x v="6"/>
    <x v="7"/>
    <d v="2023-08-16T00:00:00"/>
    <x v="5"/>
    <x v="86"/>
    <s v="1020"/>
    <s v="S020"/>
    <s v="H"/>
    <n v="0"/>
    <n v="1"/>
    <x v="0"/>
    <s v="530000317849"/>
    <x v="766"/>
    <x v="86"/>
    <n v="1733"/>
    <n v="0"/>
    <s v="ERO"/>
  </r>
  <r>
    <s v="4907545648"/>
    <x v="6"/>
    <x v="7"/>
    <d v="2023-08-16T00:00:00"/>
    <x v="5"/>
    <x v="2"/>
    <s v="1017"/>
    <s v="S017"/>
    <s v="H"/>
    <n v="0"/>
    <n v="1"/>
    <x v="0"/>
    <s v="530000275420"/>
    <x v="762"/>
    <x v="2"/>
    <n v="9490"/>
    <n v="0"/>
    <s v="ERO"/>
  </r>
  <r>
    <s v="4907545810"/>
    <x v="6"/>
    <x v="7"/>
    <d v="2023-08-16T00:00:00"/>
    <x v="3"/>
    <x v="15"/>
    <s v="1010"/>
    <s v="E010"/>
    <s v="S"/>
    <n v="0"/>
    <n v="-1"/>
    <x v="0"/>
    <s v="530000321498"/>
    <x v="778"/>
    <x v="15"/>
    <n v="53650"/>
    <n v="0"/>
    <s v="CMP"/>
  </r>
  <r>
    <s v="4907546004"/>
    <x v="6"/>
    <x v="7"/>
    <d v="2023-08-17T00:00:00"/>
    <x v="5"/>
    <x v="14"/>
    <s v="1017"/>
    <s v="E017"/>
    <s v="H"/>
    <n v="0"/>
    <n v="1"/>
    <x v="0"/>
    <s v="530000321498"/>
    <x v="778"/>
    <x v="14"/>
    <n v="50350"/>
    <n v="0"/>
    <s v="CMP"/>
  </r>
  <r>
    <s v="4907546028"/>
    <x v="6"/>
    <x v="7"/>
    <d v="2023-08-17T00:00:00"/>
    <x v="5"/>
    <x v="2"/>
    <s v="1020"/>
    <s v="S020"/>
    <s v="H"/>
    <n v="0"/>
    <n v="1"/>
    <x v="0"/>
    <s v="530000321590"/>
    <x v="825"/>
    <x v="2"/>
    <n v="9490"/>
    <n v="0"/>
    <s v="CMP"/>
  </r>
  <r>
    <s v="4907546079"/>
    <x v="6"/>
    <x v="7"/>
    <d v="2023-08-17T00:00:00"/>
    <x v="5"/>
    <x v="92"/>
    <s v="1030"/>
    <s v="S030"/>
    <s v="H"/>
    <n v="0"/>
    <n v="1"/>
    <x v="0"/>
    <s v="530000320194"/>
    <x v="767"/>
    <x v="92"/>
    <n v="4081"/>
    <n v="0"/>
    <s v="ERO"/>
  </r>
  <r>
    <s v="4907546186"/>
    <x v="6"/>
    <x v="7"/>
    <d v="2023-08-17T00:00:00"/>
    <x v="5"/>
    <x v="31"/>
    <s v="1050"/>
    <s v="S050"/>
    <s v="H"/>
    <n v="0"/>
    <n v="1"/>
    <x v="0"/>
    <s v="530000321032"/>
    <x v="759"/>
    <x v="31"/>
    <n v="1911"/>
    <n v="0"/>
    <s v="ERO"/>
  </r>
  <r>
    <s v="4907546196"/>
    <x v="6"/>
    <x v="7"/>
    <d v="2023-08-17T00:00:00"/>
    <x v="5"/>
    <x v="5"/>
    <s v="1060"/>
    <s v="S060"/>
    <s v="H"/>
    <n v="0"/>
    <n v="1"/>
    <x v="0"/>
    <s v="530000264308"/>
    <x v="133"/>
    <x v="5"/>
    <n v="1297"/>
    <n v="0"/>
    <s v="CMP"/>
  </r>
  <r>
    <s v="4907546676"/>
    <x v="6"/>
    <x v="7"/>
    <d v="2023-08-17T00:00:00"/>
    <x v="5"/>
    <x v="140"/>
    <s v="1060"/>
    <s v="S060"/>
    <s v="H"/>
    <n v="0"/>
    <n v="1"/>
    <x v="0"/>
    <s v="4331942"/>
    <x v="802"/>
    <x v="140"/>
    <n v="5950"/>
    <n v="0"/>
    <s v="NB"/>
  </r>
  <r>
    <s v="4907546677"/>
    <x v="6"/>
    <x v="7"/>
    <d v="2023-08-17T00:00:00"/>
    <x v="5"/>
    <x v="140"/>
    <s v="1060"/>
    <s v="S060"/>
    <s v="H"/>
    <n v="0"/>
    <n v="1"/>
    <x v="0"/>
    <s v="530000300341"/>
    <x v="133"/>
    <x v="140"/>
    <n v="5950"/>
    <n v="0"/>
    <s v="CMP"/>
  </r>
  <r>
    <s v="4907546737"/>
    <x v="6"/>
    <x v="7"/>
    <d v="2023-08-17T00:00:00"/>
    <x v="5"/>
    <x v="12"/>
    <s v="1060"/>
    <s v="S061"/>
    <s v="H"/>
    <n v="0"/>
    <n v="1"/>
    <x v="0"/>
    <s v="530000307126"/>
    <x v="531"/>
    <x v="12"/>
    <n v="10385"/>
    <n v="0"/>
    <s v=""/>
  </r>
  <r>
    <s v="4907546804"/>
    <x v="6"/>
    <x v="7"/>
    <d v="2023-08-17T00:00:00"/>
    <x v="3"/>
    <x v="139"/>
    <s v="1010"/>
    <s v="S010"/>
    <s v="S"/>
    <n v="0"/>
    <n v="-2"/>
    <x v="0"/>
    <s v="530000307743"/>
    <x v="759"/>
    <x v="139"/>
    <n v="4870"/>
    <n v="0"/>
    <s v="ERO"/>
  </r>
  <r>
    <s v="4907546804"/>
    <x v="6"/>
    <x v="7"/>
    <d v="2023-08-17T00:00:00"/>
    <x v="3"/>
    <x v="139"/>
    <s v="1010"/>
    <s v="S010"/>
    <s v="S"/>
    <n v="0"/>
    <n v="-1"/>
    <x v="0"/>
    <s v="530000310937"/>
    <x v="634"/>
    <x v="139"/>
    <n v="4870"/>
    <n v="0"/>
    <s v="DIAR"/>
  </r>
  <r>
    <s v="4907546805"/>
    <x v="6"/>
    <x v="7"/>
    <d v="2023-08-17T00:00:00"/>
    <x v="5"/>
    <x v="161"/>
    <s v="1010"/>
    <s v="S010"/>
    <s v="H"/>
    <n v="0"/>
    <n v="1"/>
    <x v="0"/>
    <s v="530000310937"/>
    <x v="634"/>
    <x v="161"/>
    <n v="4130"/>
    <n v="0"/>
    <s v="DIAR"/>
  </r>
  <r>
    <s v="4907546805"/>
    <x v="6"/>
    <x v="7"/>
    <d v="2023-08-17T00:00:00"/>
    <x v="5"/>
    <x v="161"/>
    <s v="1010"/>
    <s v="S010"/>
    <s v="H"/>
    <n v="0"/>
    <n v="2"/>
    <x v="0"/>
    <s v="530000307743"/>
    <x v="759"/>
    <x v="161"/>
    <n v="4130"/>
    <n v="0"/>
    <s v="ERO"/>
  </r>
  <r>
    <s v="4907546815"/>
    <x v="6"/>
    <x v="7"/>
    <d v="2023-08-17T00:00:00"/>
    <x v="5"/>
    <x v="136"/>
    <s v="1010"/>
    <s v="S010"/>
    <s v="H"/>
    <n v="0"/>
    <n v="2"/>
    <x v="0"/>
    <s v="530000312561"/>
    <x v="759"/>
    <x v="136"/>
    <n v="5100"/>
    <n v="0"/>
    <s v="ERO"/>
  </r>
  <r>
    <s v="4907546833"/>
    <x v="6"/>
    <x v="7"/>
    <d v="2023-08-18T00:00:00"/>
    <x v="5"/>
    <x v="31"/>
    <s v="1010"/>
    <s v="S010"/>
    <s v="H"/>
    <n v="0"/>
    <n v="1"/>
    <x v="0"/>
    <s v="530000312827"/>
    <x v="759"/>
    <x v="31"/>
    <n v="1911"/>
    <n v="0"/>
    <s v="ERO"/>
  </r>
  <r>
    <s v="4907548154"/>
    <x v="6"/>
    <x v="7"/>
    <d v="2023-08-18T00:00:00"/>
    <x v="5"/>
    <x v="22"/>
    <s v="1020"/>
    <s v="S020"/>
    <s v="H"/>
    <n v="0"/>
    <n v="3"/>
    <x v="0"/>
    <s v="530000321379"/>
    <x v="775"/>
    <x v="22"/>
    <n v="1334"/>
    <n v="0"/>
    <s v="CMP"/>
  </r>
  <r>
    <s v="4907548899"/>
    <x v="6"/>
    <x v="7"/>
    <d v="2023-08-18T00:00:00"/>
    <x v="5"/>
    <x v="5"/>
    <s v="1020"/>
    <s v="S020"/>
    <s v="H"/>
    <n v="0"/>
    <n v="1"/>
    <x v="0"/>
    <s v="530000317305"/>
    <x v="79"/>
    <x v="5"/>
    <n v="1297"/>
    <n v="0"/>
    <s v="CMP"/>
  </r>
  <r>
    <s v="4907548943"/>
    <x v="6"/>
    <x v="7"/>
    <d v="2023-08-18T00:00:00"/>
    <x v="5"/>
    <x v="136"/>
    <s v="1020"/>
    <s v="S020"/>
    <s v="H"/>
    <n v="0"/>
    <n v="2"/>
    <x v="0"/>
    <s v="530000313955"/>
    <x v="775"/>
    <x v="136"/>
    <n v="5100"/>
    <n v="0"/>
    <s v="CMP"/>
  </r>
  <r>
    <s v="4907549137"/>
    <x v="6"/>
    <x v="7"/>
    <d v="2023-08-18T00:00:00"/>
    <x v="1"/>
    <x v="162"/>
    <s v="1096"/>
    <s v="S096"/>
    <s v="H"/>
    <n v="0"/>
    <n v="3"/>
    <x v="0"/>
    <s v="530000297624"/>
    <x v="554"/>
    <x v="162"/>
    <n v="1636"/>
    <n v="0"/>
    <s v=""/>
  </r>
  <r>
    <s v="4907549294"/>
    <x v="6"/>
    <x v="7"/>
    <d v="2023-08-18T00:00:00"/>
    <x v="5"/>
    <x v="19"/>
    <s v="1050"/>
    <s v="S050"/>
    <s v="H"/>
    <n v="0"/>
    <n v="1"/>
    <x v="0"/>
    <s v="530000320317"/>
    <x v="634"/>
    <x v="19"/>
    <n v="1745"/>
    <n v="0"/>
    <s v="DIAR"/>
  </r>
  <r>
    <s v="4907549520"/>
    <x v="6"/>
    <x v="7"/>
    <d v="2023-08-18T00:00:00"/>
    <x v="5"/>
    <x v="2"/>
    <s v="1080"/>
    <s v="S080"/>
    <s v="H"/>
    <n v="0"/>
    <n v="1"/>
    <x v="0"/>
    <s v="530000321509"/>
    <x v="776"/>
    <x v="2"/>
    <n v="9490"/>
    <n v="0"/>
    <s v="ERO"/>
  </r>
  <r>
    <s v="4907549520"/>
    <x v="6"/>
    <x v="7"/>
    <d v="2023-08-18T00:00:00"/>
    <x v="5"/>
    <x v="2"/>
    <s v="1080"/>
    <s v="S080"/>
    <s v="H"/>
    <n v="0"/>
    <n v="1"/>
    <x v="0"/>
    <s v="530000320689"/>
    <x v="776"/>
    <x v="2"/>
    <n v="9490"/>
    <n v="0"/>
    <s v="ERO"/>
  </r>
  <r>
    <s v="4907549550"/>
    <x v="6"/>
    <x v="7"/>
    <d v="2023-08-18T00:00:00"/>
    <x v="5"/>
    <x v="139"/>
    <s v="1020"/>
    <s v="S020"/>
    <s v="H"/>
    <n v="0"/>
    <n v="1"/>
    <x v="0"/>
    <s v="530000317294"/>
    <x v="794"/>
    <x v="139"/>
    <n v="4870"/>
    <n v="0"/>
    <s v="NB"/>
  </r>
  <r>
    <s v="4907550004"/>
    <x v="6"/>
    <x v="7"/>
    <d v="2023-08-19T00:00:00"/>
    <x v="5"/>
    <x v="49"/>
    <s v="1017"/>
    <s v="E017"/>
    <s v="H"/>
    <n v="0"/>
    <n v="1"/>
    <x v="0"/>
    <s v="530000297016"/>
    <x v="770"/>
    <x v="49"/>
    <n v="2408"/>
    <n v="0"/>
    <s v="ERO"/>
  </r>
  <r>
    <s v="4907550163"/>
    <x v="6"/>
    <x v="7"/>
    <d v="2023-08-21T00:00:00"/>
    <x v="5"/>
    <x v="31"/>
    <s v="1050"/>
    <s v="S050"/>
    <s v="H"/>
    <n v="0"/>
    <n v="1"/>
    <x v="0"/>
    <s v="530000313535"/>
    <x v="852"/>
    <x v="31"/>
    <n v="1911"/>
    <n v="0"/>
    <s v=""/>
  </r>
  <r>
    <s v="4907550165"/>
    <x v="6"/>
    <x v="7"/>
    <d v="2023-08-21T00:00:00"/>
    <x v="5"/>
    <x v="19"/>
    <s v="1017"/>
    <s v="S017"/>
    <s v="H"/>
    <n v="0"/>
    <n v="1"/>
    <x v="0"/>
    <s v="530000311119"/>
    <x v="852"/>
    <x v="19"/>
    <n v="1745"/>
    <n v="0"/>
    <s v=""/>
  </r>
  <r>
    <s v="4907550279"/>
    <x v="6"/>
    <x v="7"/>
    <d v="2023-08-21T00:00:00"/>
    <x v="5"/>
    <x v="122"/>
    <s v="1010"/>
    <s v="S010"/>
    <s v="H"/>
    <n v="0"/>
    <n v="3"/>
    <x v="0"/>
    <s v="530000316040"/>
    <x v="772"/>
    <x v="122"/>
    <n v="0"/>
    <n v="0"/>
    <s v="ERO"/>
  </r>
  <r>
    <s v="4907550312"/>
    <x v="6"/>
    <x v="7"/>
    <d v="2023-08-21T00:00:00"/>
    <x v="5"/>
    <x v="5"/>
    <s v="1020"/>
    <s v="S020"/>
    <s v="H"/>
    <n v="0"/>
    <n v="1"/>
    <x v="0"/>
    <s v="530000329198"/>
    <x v="853"/>
    <x v="5"/>
    <n v="1297"/>
    <n v="0"/>
    <s v=""/>
  </r>
  <r>
    <s v="4907550317"/>
    <x v="6"/>
    <x v="7"/>
    <d v="2023-08-21T00:00:00"/>
    <x v="5"/>
    <x v="136"/>
    <s v="1020"/>
    <s v="S024"/>
    <s v="H"/>
    <n v="0"/>
    <n v="1"/>
    <x v="0"/>
    <s v="530000317910"/>
    <x v="634"/>
    <x v="136"/>
    <n v="5100"/>
    <n v="0"/>
    <s v="DIAR"/>
  </r>
  <r>
    <s v="4907550383"/>
    <x v="6"/>
    <x v="7"/>
    <d v="2023-08-21T00:00:00"/>
    <x v="5"/>
    <x v="26"/>
    <s v="1020"/>
    <s v="S024"/>
    <s v="H"/>
    <n v="0"/>
    <n v="1"/>
    <x v="0"/>
    <s v="530000320643"/>
    <x v="811"/>
    <x v="26"/>
    <n v="9000"/>
    <n v="0"/>
    <s v="NB"/>
  </r>
  <r>
    <s v="4907550399"/>
    <x v="6"/>
    <x v="7"/>
    <d v="2023-08-21T00:00:00"/>
    <x v="5"/>
    <x v="143"/>
    <s v="1010"/>
    <s v="S010"/>
    <s v="H"/>
    <n v="0"/>
    <n v="1"/>
    <x v="0"/>
    <s v="530000329131"/>
    <x v="854"/>
    <x v="143"/>
    <n v="4540"/>
    <n v="0"/>
    <s v=""/>
  </r>
  <r>
    <s v="4907550427"/>
    <x v="6"/>
    <x v="7"/>
    <d v="2023-08-21T00:00:00"/>
    <x v="5"/>
    <x v="19"/>
    <s v="1050"/>
    <s v="S050"/>
    <s v="H"/>
    <n v="0"/>
    <n v="2"/>
    <x v="0"/>
    <s v="530000323355"/>
    <x v="634"/>
    <x v="19"/>
    <n v="1745"/>
    <n v="0"/>
    <s v="DIAR"/>
  </r>
  <r>
    <s v="4907550533"/>
    <x v="6"/>
    <x v="7"/>
    <d v="2023-08-21T00:00:00"/>
    <x v="5"/>
    <x v="0"/>
    <s v="1080"/>
    <s v="S080"/>
    <s v="H"/>
    <n v="0"/>
    <n v="2"/>
    <x v="0"/>
    <s v="530000295279"/>
    <x v="706"/>
    <x v="0"/>
    <n v="41000"/>
    <n v="0"/>
    <s v="NB"/>
  </r>
  <r>
    <s v="4907550533"/>
    <x v="6"/>
    <x v="7"/>
    <d v="2023-08-21T00:00:00"/>
    <x v="5"/>
    <x v="7"/>
    <s v="1080"/>
    <s v="S080"/>
    <s v="H"/>
    <n v="0"/>
    <n v="1"/>
    <x v="0"/>
    <s v="530000314776"/>
    <x v="810"/>
    <x v="7"/>
    <n v="8280"/>
    <n v="0"/>
    <s v="NB"/>
  </r>
  <r>
    <s v="4907550604"/>
    <x v="6"/>
    <x v="7"/>
    <d v="2023-08-21T00:00:00"/>
    <x v="5"/>
    <x v="13"/>
    <s v="1010"/>
    <s v="E010"/>
    <s v="H"/>
    <n v="0"/>
    <n v="1"/>
    <x v="0"/>
    <s v="530000312481"/>
    <x v="763"/>
    <x v="13"/>
    <n v="46100"/>
    <n v="0"/>
    <s v="ERO"/>
  </r>
  <r>
    <s v="4907550609"/>
    <x v="6"/>
    <x v="7"/>
    <d v="2023-08-21T00:00:00"/>
    <x v="5"/>
    <x v="32"/>
    <s v="1017"/>
    <s v="S017"/>
    <s v="H"/>
    <n v="0"/>
    <n v="1"/>
    <x v="0"/>
    <s v="530000320935"/>
    <x v="775"/>
    <x v="32"/>
    <n v="1238"/>
    <n v="0"/>
    <s v="CMP"/>
  </r>
  <r>
    <s v="4907550613"/>
    <x v="6"/>
    <x v="7"/>
    <d v="2023-08-18T00:00:00"/>
    <x v="3"/>
    <x v="22"/>
    <s v="1020"/>
    <s v="S020"/>
    <s v="S"/>
    <n v="0"/>
    <n v="-3"/>
    <x v="0"/>
    <s v="530000321379"/>
    <x v="775"/>
    <x v="22"/>
    <n v="1334"/>
    <n v="0"/>
    <s v="CMP"/>
  </r>
  <r>
    <s v="4907550798"/>
    <x v="6"/>
    <x v="7"/>
    <d v="2023-08-21T00:00:00"/>
    <x v="5"/>
    <x v="0"/>
    <s v="1010"/>
    <s v="S010"/>
    <s v="H"/>
    <n v="0"/>
    <n v="1"/>
    <x v="0"/>
    <s v="530000312744"/>
    <x v="283"/>
    <x v="0"/>
    <n v="41000"/>
    <n v="0"/>
    <s v=""/>
  </r>
  <r>
    <s v="4907550894"/>
    <x v="6"/>
    <x v="7"/>
    <d v="2023-08-21T00:00:00"/>
    <x v="5"/>
    <x v="32"/>
    <s v="1050"/>
    <s v="S050"/>
    <s v="H"/>
    <n v="0"/>
    <n v="1"/>
    <x v="0"/>
    <s v="530000278239"/>
    <x v="688"/>
    <x v="32"/>
    <n v="1238"/>
    <n v="0"/>
    <s v="NB"/>
  </r>
  <r>
    <s v="4907551012"/>
    <x v="6"/>
    <x v="7"/>
    <d v="2023-08-21T00:00:00"/>
    <x v="5"/>
    <x v="9"/>
    <s v="1050"/>
    <s v="S050"/>
    <s v="H"/>
    <n v="0"/>
    <n v="1"/>
    <x v="0"/>
    <s v="530000318147"/>
    <x v="7"/>
    <x v="9"/>
    <n v="1965"/>
    <n v="0"/>
    <s v="CMP"/>
  </r>
  <r>
    <s v="4907551039"/>
    <x v="6"/>
    <x v="7"/>
    <d v="2023-08-21T00:00:00"/>
    <x v="5"/>
    <x v="5"/>
    <s v="1017"/>
    <s v="S017"/>
    <s v="H"/>
    <n v="0"/>
    <n v="1"/>
    <x v="0"/>
    <s v="530000315592"/>
    <x v="634"/>
    <x v="5"/>
    <n v="1297"/>
    <n v="0"/>
    <s v="DIAR"/>
  </r>
  <r>
    <s v="4907551185"/>
    <x v="6"/>
    <x v="7"/>
    <d v="2023-08-21T00:00:00"/>
    <x v="5"/>
    <x v="2"/>
    <s v="1010"/>
    <s v="S010"/>
    <s v="H"/>
    <n v="0"/>
    <n v="3"/>
    <x v="0"/>
    <s v="530000304101"/>
    <x v="696"/>
    <x v="2"/>
    <n v="9490"/>
    <n v="0"/>
    <s v="NB"/>
  </r>
  <r>
    <s v="4907551222"/>
    <x v="6"/>
    <x v="7"/>
    <d v="2023-08-21T00:00:00"/>
    <x v="5"/>
    <x v="140"/>
    <s v="1030"/>
    <s v="S030"/>
    <s v="H"/>
    <n v="0"/>
    <n v="1"/>
    <x v="0"/>
    <s v="530000319346"/>
    <x v="79"/>
    <x v="140"/>
    <n v="5950"/>
    <n v="0"/>
    <s v="CMP"/>
  </r>
  <r>
    <s v="4907551342"/>
    <x v="6"/>
    <x v="7"/>
    <d v="2023-08-22T00:00:00"/>
    <x v="5"/>
    <x v="30"/>
    <s v="1030"/>
    <s v="E030"/>
    <s v="H"/>
    <n v="0"/>
    <n v="1"/>
    <x v="0"/>
    <s v="530000320904"/>
    <x v="767"/>
    <x v="30"/>
    <n v="82358.8"/>
    <n v="0"/>
    <s v="ERO"/>
  </r>
  <r>
    <s v="4907551561"/>
    <x v="6"/>
    <x v="7"/>
    <d v="2023-08-22T00:00:00"/>
    <x v="5"/>
    <x v="140"/>
    <s v="1060"/>
    <s v="S060"/>
    <s v="H"/>
    <n v="0"/>
    <n v="1"/>
    <x v="0"/>
    <s v="530000312369"/>
    <x v="630"/>
    <x v="140"/>
    <n v="5950"/>
    <n v="0"/>
    <s v="EDP"/>
  </r>
  <r>
    <s v="4907551632"/>
    <x v="6"/>
    <x v="7"/>
    <d v="2023-08-22T00:00:00"/>
    <x v="5"/>
    <x v="2"/>
    <s v="1020"/>
    <s v="S024"/>
    <s v="H"/>
    <n v="0"/>
    <n v="1"/>
    <x v="0"/>
    <s v="530000251819"/>
    <x v="390"/>
    <x v="2"/>
    <n v="9490"/>
    <n v="0"/>
    <s v="NB"/>
  </r>
  <r>
    <s v="4907551634"/>
    <x v="6"/>
    <x v="7"/>
    <d v="2023-08-22T00:00:00"/>
    <x v="1"/>
    <x v="140"/>
    <s v="1020"/>
    <s v="S024"/>
    <s v="H"/>
    <n v="0"/>
    <n v="1"/>
    <x v="0"/>
    <s v="530000300091"/>
    <x v="838"/>
    <x v="140"/>
    <n v="5950"/>
    <n v="0"/>
    <s v=""/>
  </r>
  <r>
    <s v="4907551635"/>
    <x v="6"/>
    <x v="7"/>
    <d v="2023-08-22T00:00:00"/>
    <x v="5"/>
    <x v="28"/>
    <s v="1020"/>
    <s v="S024"/>
    <s v="H"/>
    <n v="0"/>
    <n v="1"/>
    <x v="0"/>
    <s v="530000268901"/>
    <x v="384"/>
    <x v="28"/>
    <n v="44820"/>
    <n v="0"/>
    <s v="NB"/>
  </r>
  <r>
    <s v="4907551637"/>
    <x v="6"/>
    <x v="7"/>
    <d v="2023-08-22T00:00:00"/>
    <x v="5"/>
    <x v="84"/>
    <s v="1020"/>
    <s v="S024"/>
    <s v="H"/>
    <n v="0"/>
    <n v="1"/>
    <x v="0"/>
    <s v="530000318880"/>
    <x v="840"/>
    <x v="84"/>
    <n v="19353"/>
    <n v="0"/>
    <s v="NB"/>
  </r>
  <r>
    <s v="4907551744"/>
    <x v="6"/>
    <x v="7"/>
    <d v="2023-08-22T00:00:00"/>
    <x v="5"/>
    <x v="26"/>
    <s v="1060"/>
    <s v="S060"/>
    <s v="H"/>
    <n v="0"/>
    <n v="1"/>
    <x v="0"/>
    <s v="530000322125"/>
    <x v="852"/>
    <x v="26"/>
    <n v="9000"/>
    <n v="0"/>
    <s v=""/>
  </r>
  <r>
    <s v="4907551758"/>
    <x v="6"/>
    <x v="7"/>
    <d v="2023-08-22T00:00:00"/>
    <x v="5"/>
    <x v="161"/>
    <s v="1010"/>
    <s v="S010"/>
    <s v="H"/>
    <n v="0"/>
    <n v="1"/>
    <x v="0"/>
    <s v="530000329435"/>
    <x v="854"/>
    <x v="161"/>
    <n v="4130"/>
    <n v="0"/>
    <s v=""/>
  </r>
  <r>
    <s v="4907551769"/>
    <x v="6"/>
    <x v="7"/>
    <d v="2023-08-22T00:00:00"/>
    <x v="5"/>
    <x v="162"/>
    <s v="1096"/>
    <s v="S096"/>
    <s v="H"/>
    <n v="0"/>
    <n v="1"/>
    <x v="0"/>
    <s v="530000318521"/>
    <x v="839"/>
    <x v="162"/>
    <n v="1636"/>
    <n v="0"/>
    <s v="CMP"/>
  </r>
  <r>
    <s v="4907551863"/>
    <x v="6"/>
    <x v="7"/>
    <d v="2023-08-22T00:00:00"/>
    <x v="3"/>
    <x v="0"/>
    <s v="1020"/>
    <s v="S020"/>
    <s v="S"/>
    <n v="0"/>
    <n v="-1"/>
    <x v="0"/>
    <s v="530000311847"/>
    <x v="664"/>
    <x v="0"/>
    <n v="41000"/>
    <n v="0"/>
    <s v="CMP"/>
  </r>
  <r>
    <s v="4907552104"/>
    <x v="6"/>
    <x v="7"/>
    <d v="2023-08-22T00:00:00"/>
    <x v="5"/>
    <x v="6"/>
    <s v="1060"/>
    <s v="S060"/>
    <s v="H"/>
    <n v="0"/>
    <n v="1"/>
    <x v="0"/>
    <s v="530000298930"/>
    <x v="133"/>
    <x v="6"/>
    <n v="1446"/>
    <n v="0"/>
    <s v="CMP"/>
  </r>
  <r>
    <s v="4907552105"/>
    <x v="6"/>
    <x v="7"/>
    <d v="2023-08-22T00:00:00"/>
    <x v="1"/>
    <x v="6"/>
    <s v="1060"/>
    <s v="S060"/>
    <s v="H"/>
    <n v="0"/>
    <n v="1"/>
    <x v="0"/>
    <s v="530000187272"/>
    <x v="546"/>
    <x v="6"/>
    <n v="1446"/>
    <n v="0"/>
    <s v=""/>
  </r>
  <r>
    <s v="4907552363"/>
    <x v="6"/>
    <x v="7"/>
    <d v="2023-08-22T00:00:00"/>
    <x v="5"/>
    <x v="2"/>
    <s v="1030"/>
    <s v="S030"/>
    <s v="H"/>
    <n v="0"/>
    <n v="1"/>
    <x v="0"/>
    <s v="530000320898"/>
    <x v="767"/>
    <x v="2"/>
    <n v="9490"/>
    <n v="0"/>
    <s v="ERO"/>
  </r>
  <r>
    <s v="4907552366"/>
    <x v="6"/>
    <x v="7"/>
    <d v="2023-08-22T00:00:00"/>
    <x v="5"/>
    <x v="21"/>
    <s v="1020"/>
    <s v="S020"/>
    <s v="H"/>
    <n v="0"/>
    <n v="1"/>
    <x v="0"/>
    <s v="530000321840"/>
    <x v="770"/>
    <x v="21"/>
    <n v="1708"/>
    <n v="0"/>
    <s v="ERO"/>
  </r>
  <r>
    <s v="4907552485"/>
    <x v="6"/>
    <x v="7"/>
    <d v="2023-08-23T00:00:00"/>
    <x v="5"/>
    <x v="161"/>
    <s v="1010"/>
    <s v="S010"/>
    <s v="H"/>
    <n v="0"/>
    <n v="2"/>
    <x v="0"/>
    <s v="530000313738"/>
    <x v="634"/>
    <x v="161"/>
    <n v="4130"/>
    <n v="0"/>
    <s v="DIAR"/>
  </r>
  <r>
    <s v="4907552826"/>
    <x v="6"/>
    <x v="7"/>
    <d v="2023-08-23T00:00:00"/>
    <x v="1"/>
    <x v="10"/>
    <s v="1010"/>
    <s v="S010"/>
    <s v="H"/>
    <n v="0"/>
    <n v="1"/>
    <x v="0"/>
    <s v="530000316552"/>
    <x v="621"/>
    <x v="10"/>
    <n v="42200"/>
    <n v="0"/>
    <s v="CT"/>
  </r>
  <r>
    <s v="4907553044"/>
    <x v="6"/>
    <x v="7"/>
    <d v="2023-08-23T00:00:00"/>
    <x v="5"/>
    <x v="5"/>
    <s v="1060"/>
    <s v="S060"/>
    <s v="H"/>
    <n v="0"/>
    <n v="2"/>
    <x v="0"/>
    <s v="530000310929"/>
    <x v="672"/>
    <x v="5"/>
    <n v="1297"/>
    <n v="0"/>
    <s v="DIAR"/>
  </r>
  <r>
    <s v="4907553073"/>
    <x v="6"/>
    <x v="7"/>
    <d v="2023-08-23T00:00:00"/>
    <x v="5"/>
    <x v="0"/>
    <s v="1010"/>
    <s v="S010"/>
    <s v="H"/>
    <n v="0"/>
    <n v="1"/>
    <x v="0"/>
    <s v="530000298192"/>
    <x v="721"/>
    <x v="0"/>
    <n v="41000"/>
    <n v="0"/>
    <s v="NB"/>
  </r>
  <r>
    <s v="4907553078"/>
    <x v="6"/>
    <x v="7"/>
    <d v="2023-08-23T00:00:00"/>
    <x v="5"/>
    <x v="48"/>
    <s v="1020"/>
    <s v="S020"/>
    <s v="H"/>
    <n v="0"/>
    <n v="1"/>
    <x v="0"/>
    <s v="530000303027"/>
    <x v="787"/>
    <x v="48"/>
    <n v="63144.15"/>
    <n v="0"/>
    <s v="NB"/>
  </r>
  <r>
    <s v="4907553085"/>
    <x v="6"/>
    <x v="7"/>
    <d v="2023-08-23T00:00:00"/>
    <x v="5"/>
    <x v="136"/>
    <s v="1020"/>
    <s v="S020"/>
    <s v="H"/>
    <n v="0"/>
    <n v="1"/>
    <x v="0"/>
    <s v="530000320826"/>
    <x v="79"/>
    <x v="136"/>
    <n v="5100"/>
    <n v="0"/>
    <s v="CMP"/>
  </r>
  <r>
    <s v="4907553119"/>
    <x v="6"/>
    <x v="7"/>
    <d v="2023-08-23T00:00:00"/>
    <x v="5"/>
    <x v="140"/>
    <s v="1030"/>
    <s v="S030"/>
    <s v="H"/>
    <n v="0"/>
    <n v="1"/>
    <x v="0"/>
    <s v="530000321965"/>
    <x v="30"/>
    <x v="140"/>
    <n v="5950"/>
    <n v="0"/>
    <s v="CMP"/>
  </r>
  <r>
    <s v="4907553138"/>
    <x v="6"/>
    <x v="7"/>
    <d v="2023-08-23T00:00:00"/>
    <x v="3"/>
    <x v="161"/>
    <s v="1010"/>
    <s v="S010"/>
    <s v="S"/>
    <n v="0"/>
    <n v="-1"/>
    <x v="0"/>
    <s v="530000313738"/>
    <x v="634"/>
    <x v="161"/>
    <n v="4130"/>
    <n v="0"/>
    <s v="DIAR"/>
  </r>
  <r>
    <s v="4907553185"/>
    <x v="6"/>
    <x v="7"/>
    <d v="2023-08-23T00:00:00"/>
    <x v="5"/>
    <x v="22"/>
    <s v="1020"/>
    <s v="S020"/>
    <s v="H"/>
    <n v="0"/>
    <n v="3"/>
    <x v="0"/>
    <s v="530000303517"/>
    <x v="634"/>
    <x v="22"/>
    <n v="1334"/>
    <n v="0"/>
    <s v="DIAR"/>
  </r>
  <r>
    <s v="4907553203"/>
    <x v="6"/>
    <x v="7"/>
    <d v="2023-08-23T00:00:00"/>
    <x v="5"/>
    <x v="139"/>
    <s v="1010"/>
    <s v="S010"/>
    <s v="H"/>
    <n v="0"/>
    <n v="1"/>
    <x v="0"/>
    <s v="530000313738"/>
    <x v="634"/>
    <x v="139"/>
    <n v="4870"/>
    <n v="0"/>
    <s v="DIAR"/>
  </r>
  <r>
    <s v="4907553288"/>
    <x v="6"/>
    <x v="7"/>
    <d v="2023-08-23T00:00:00"/>
    <x v="5"/>
    <x v="18"/>
    <s v="1050"/>
    <s v="S050"/>
    <s v="H"/>
    <n v="0"/>
    <n v="1"/>
    <x v="0"/>
    <s v="530000324665"/>
    <x v="777"/>
    <x v="18"/>
    <n v="52000"/>
    <n v="0"/>
    <s v="ERO"/>
  </r>
  <r>
    <s v="4907553288"/>
    <x v="6"/>
    <x v="7"/>
    <d v="2023-08-23T00:00:00"/>
    <x v="5"/>
    <x v="26"/>
    <s v="1050"/>
    <s v="S050"/>
    <s v="H"/>
    <n v="0"/>
    <n v="1"/>
    <x v="0"/>
    <s v="530000317921"/>
    <x v="777"/>
    <x v="26"/>
    <n v="9000"/>
    <n v="0"/>
    <s v="ERO"/>
  </r>
  <r>
    <s v="4907553326"/>
    <x v="6"/>
    <x v="7"/>
    <d v="2023-08-23T00:00:00"/>
    <x v="5"/>
    <x v="61"/>
    <s v="1080"/>
    <s v="S080"/>
    <s v="H"/>
    <n v="0"/>
    <n v="1"/>
    <x v="0"/>
    <s v="530000321474"/>
    <x v="852"/>
    <x v="61"/>
    <n v="0"/>
    <n v="0"/>
    <s v=""/>
  </r>
  <r>
    <s v="4907553359"/>
    <x v="6"/>
    <x v="7"/>
    <d v="2023-08-24T00:00:00"/>
    <x v="1"/>
    <x v="56"/>
    <s v="1060"/>
    <s v="S060"/>
    <s v="H"/>
    <n v="0"/>
    <n v="1"/>
    <x v="0"/>
    <s v="530000322001"/>
    <x v="761"/>
    <x v="56"/>
    <n v="3645"/>
    <n v="0"/>
    <s v="ERO"/>
  </r>
  <r>
    <s v="4907553418"/>
    <x v="6"/>
    <x v="7"/>
    <d v="2023-08-23T00:00:00"/>
    <x v="5"/>
    <x v="7"/>
    <s v="1050"/>
    <s v="S050"/>
    <s v="H"/>
    <n v="0"/>
    <n v="1"/>
    <x v="0"/>
    <s v="530000318659"/>
    <x v="777"/>
    <x v="7"/>
    <n v="8280"/>
    <n v="0"/>
    <s v="ERO"/>
  </r>
  <r>
    <s v="4907553434"/>
    <x v="6"/>
    <x v="7"/>
    <d v="2023-08-23T00:00:00"/>
    <x v="5"/>
    <x v="18"/>
    <s v="1050"/>
    <s v="S050"/>
    <s v="H"/>
    <n v="0"/>
    <n v="1"/>
    <x v="0"/>
    <s v="530000300512"/>
    <x v="852"/>
    <x v="18"/>
    <n v="52000"/>
    <n v="0"/>
    <s v=""/>
  </r>
  <r>
    <s v="4907553435"/>
    <x v="6"/>
    <x v="7"/>
    <d v="2023-08-23T00:00:00"/>
    <x v="3"/>
    <x v="18"/>
    <s v="1050"/>
    <s v="S050"/>
    <s v="S"/>
    <n v="0"/>
    <n v="-1"/>
    <x v="0"/>
    <s v="530000300512"/>
    <x v="852"/>
    <x v="18"/>
    <n v="52000"/>
    <n v="0"/>
    <s v=""/>
  </r>
  <r>
    <s v="4907553437"/>
    <x v="6"/>
    <x v="7"/>
    <d v="2023-08-23T00:00:00"/>
    <x v="5"/>
    <x v="13"/>
    <s v="1050"/>
    <s v="S050"/>
    <s v="H"/>
    <n v="0"/>
    <n v="1"/>
    <x v="0"/>
    <s v="530000300512"/>
    <x v="852"/>
    <x v="13"/>
    <n v="46100"/>
    <n v="0"/>
    <s v=""/>
  </r>
  <r>
    <s v="4907553438"/>
    <x v="6"/>
    <x v="7"/>
    <d v="2023-08-23T00:00:00"/>
    <x v="5"/>
    <x v="13"/>
    <s v="1020"/>
    <s v="E020"/>
    <s v="H"/>
    <n v="0"/>
    <n v="1"/>
    <x v="0"/>
    <s v="530000323186"/>
    <x v="762"/>
    <x v="13"/>
    <n v="46100"/>
    <n v="0"/>
    <s v="ERO"/>
  </r>
  <r>
    <s v="4907553439"/>
    <x v="6"/>
    <x v="7"/>
    <d v="2023-08-23T00:00:00"/>
    <x v="5"/>
    <x v="5"/>
    <s v="1020"/>
    <s v="S020"/>
    <s v="H"/>
    <n v="0"/>
    <n v="1"/>
    <x v="0"/>
    <s v="530000303517"/>
    <x v="634"/>
    <x v="5"/>
    <n v="1297"/>
    <n v="0"/>
    <s v="DIAR"/>
  </r>
  <r>
    <s v="4907553450"/>
    <x v="6"/>
    <x v="7"/>
    <d v="2023-08-24T00:00:00"/>
    <x v="5"/>
    <x v="12"/>
    <s v="1060"/>
    <s v="S061"/>
    <s v="H"/>
    <n v="0"/>
    <n v="1"/>
    <x v="0"/>
    <s v="530000307126"/>
    <x v="531"/>
    <x v="12"/>
    <n v="10385"/>
    <n v="0"/>
    <s v=""/>
  </r>
  <r>
    <s v="4907553468"/>
    <x v="6"/>
    <x v="7"/>
    <d v="2023-08-24T00:00:00"/>
    <x v="5"/>
    <x v="55"/>
    <s v="1050"/>
    <s v="S050"/>
    <s v="H"/>
    <n v="0"/>
    <n v="1"/>
    <x v="0"/>
    <s v="530000320188"/>
    <x v="800"/>
    <x v="55"/>
    <n v="9800"/>
    <n v="0"/>
    <s v="CMP"/>
  </r>
  <r>
    <s v="4907553468"/>
    <x v="6"/>
    <x v="7"/>
    <d v="2023-08-24T00:00:00"/>
    <x v="5"/>
    <x v="26"/>
    <s v="1050"/>
    <s v="S050"/>
    <s v="H"/>
    <n v="0"/>
    <n v="1"/>
    <x v="0"/>
    <s v="530000320188"/>
    <x v="800"/>
    <x v="26"/>
    <n v="9000"/>
    <n v="0"/>
    <s v="CMP"/>
  </r>
  <r>
    <s v="4907553638"/>
    <x v="6"/>
    <x v="7"/>
    <d v="2023-08-24T00:00:00"/>
    <x v="5"/>
    <x v="2"/>
    <s v="1020"/>
    <s v="S020"/>
    <s v="H"/>
    <n v="0"/>
    <n v="1"/>
    <x v="0"/>
    <s v="530000323202"/>
    <x v="762"/>
    <x v="2"/>
    <n v="9490"/>
    <n v="0"/>
    <s v="ERO"/>
  </r>
  <r>
    <s v="4907553641"/>
    <x v="6"/>
    <x v="7"/>
    <d v="2023-08-24T00:00:00"/>
    <x v="5"/>
    <x v="31"/>
    <s v="1060"/>
    <s v="S060"/>
    <s v="H"/>
    <n v="0"/>
    <n v="1"/>
    <x v="0"/>
    <s v="530000313883"/>
    <x v="814"/>
    <x v="31"/>
    <n v="1911"/>
    <n v="0"/>
    <s v="ERO"/>
  </r>
  <r>
    <s v="4907553642"/>
    <x v="6"/>
    <x v="7"/>
    <d v="2023-08-24T00:00:00"/>
    <x v="5"/>
    <x v="56"/>
    <s v="1060"/>
    <s v="S060"/>
    <s v="H"/>
    <n v="0"/>
    <n v="1"/>
    <x v="0"/>
    <s v="530000285505"/>
    <x v="698"/>
    <x v="56"/>
    <n v="3645"/>
    <n v="0"/>
    <s v="NB"/>
  </r>
  <r>
    <s v="4907553722"/>
    <x v="6"/>
    <x v="7"/>
    <d v="2023-08-24T00:00:00"/>
    <x v="5"/>
    <x v="56"/>
    <s v="1010"/>
    <s v="S010"/>
    <s v="H"/>
    <n v="0"/>
    <n v="2"/>
    <x v="0"/>
    <s v="530000322001"/>
    <x v="761"/>
    <x v="56"/>
    <n v="3645"/>
    <n v="0"/>
    <s v="ERO"/>
  </r>
  <r>
    <s v="4907553817"/>
    <x v="6"/>
    <x v="7"/>
    <d v="2023-08-24T00:00:00"/>
    <x v="5"/>
    <x v="2"/>
    <s v="1060"/>
    <s v="S060"/>
    <s v="H"/>
    <n v="0"/>
    <n v="1"/>
    <x v="0"/>
    <s v="530000307074"/>
    <x v="783"/>
    <x v="2"/>
    <n v="9490"/>
    <n v="0"/>
    <s v="CMP"/>
  </r>
  <r>
    <s v="4907553875"/>
    <x v="6"/>
    <x v="7"/>
    <d v="2023-08-24T00:00:00"/>
    <x v="1"/>
    <x v="26"/>
    <s v="1020"/>
    <s v="S024"/>
    <s v="H"/>
    <n v="0"/>
    <n v="7"/>
    <x v="0"/>
    <s v="530000318558"/>
    <x v="794"/>
    <x v="26"/>
    <n v="9000"/>
    <n v="0"/>
    <s v="NB"/>
  </r>
  <r>
    <s v="4907553875"/>
    <x v="6"/>
    <x v="7"/>
    <d v="2023-08-24T00:00:00"/>
    <x v="1"/>
    <x v="2"/>
    <s v="1020"/>
    <s v="S024"/>
    <s v="H"/>
    <n v="0"/>
    <n v="1"/>
    <x v="0"/>
    <s v="530000318558"/>
    <x v="794"/>
    <x v="2"/>
    <n v="9490"/>
    <n v="0"/>
    <s v="NB"/>
  </r>
  <r>
    <s v="4907553922"/>
    <x v="6"/>
    <x v="7"/>
    <d v="2023-08-24T00:00:00"/>
    <x v="5"/>
    <x v="5"/>
    <s v="1020"/>
    <s v="S024"/>
    <s v="H"/>
    <n v="0"/>
    <n v="1"/>
    <x v="0"/>
    <s v="530000320281"/>
    <x v="634"/>
    <x v="5"/>
    <n v="1297"/>
    <n v="0"/>
    <s v="DIAR"/>
  </r>
  <r>
    <s v="4907553973"/>
    <x v="6"/>
    <x v="7"/>
    <d v="2023-08-24T00:00:00"/>
    <x v="5"/>
    <x v="10"/>
    <s v="1010"/>
    <s v="S010"/>
    <s v="H"/>
    <n v="0"/>
    <n v="1"/>
    <x v="0"/>
    <s v="530000323469"/>
    <x v="763"/>
    <x v="10"/>
    <n v="42200"/>
    <n v="0"/>
    <s v="ERO"/>
  </r>
  <r>
    <s v="4907554222"/>
    <x v="6"/>
    <x v="7"/>
    <d v="2023-08-24T00:00:00"/>
    <x v="1"/>
    <x v="65"/>
    <s v="1050"/>
    <s v="S050"/>
    <s v="H"/>
    <n v="0"/>
    <n v="1"/>
    <x v="0"/>
    <s v="530000318558"/>
    <x v="794"/>
    <x v="65"/>
    <n v="8130"/>
    <n v="0"/>
    <s v="NB"/>
  </r>
  <r>
    <s v="4907554288"/>
    <x v="6"/>
    <x v="7"/>
    <d v="2023-08-24T00:00:00"/>
    <x v="5"/>
    <x v="22"/>
    <s v="1010"/>
    <s v="S010"/>
    <s v="H"/>
    <n v="0"/>
    <n v="3"/>
    <x v="0"/>
    <s v="530000305426"/>
    <x v="634"/>
    <x v="22"/>
    <n v="1334"/>
    <n v="0"/>
    <s v="DIAR"/>
  </r>
  <r>
    <s v="4907554398"/>
    <x v="6"/>
    <x v="7"/>
    <d v="2023-08-24T00:00:00"/>
    <x v="5"/>
    <x v="2"/>
    <s v="1030"/>
    <s v="S030"/>
    <s v="H"/>
    <n v="0"/>
    <n v="1"/>
    <x v="0"/>
    <s v="530000309554"/>
    <x v="792"/>
    <x v="2"/>
    <n v="9490"/>
    <n v="0"/>
    <s v="CMP"/>
  </r>
  <r>
    <s v="4907554399"/>
    <x v="6"/>
    <x v="7"/>
    <d v="2023-08-24T00:00:00"/>
    <x v="5"/>
    <x v="2"/>
    <s v="1030"/>
    <s v="S030"/>
    <s v="H"/>
    <n v="0"/>
    <n v="1"/>
    <x v="0"/>
    <s v="530000309655"/>
    <x v="802"/>
    <x v="2"/>
    <n v="9490"/>
    <n v="0"/>
    <s v="NB"/>
  </r>
  <r>
    <s v="4907554400"/>
    <x v="6"/>
    <x v="7"/>
    <d v="2023-08-24T00:00:00"/>
    <x v="5"/>
    <x v="2"/>
    <s v="1030"/>
    <s v="S030"/>
    <s v="H"/>
    <n v="0"/>
    <n v="1"/>
    <x v="0"/>
    <s v="530000288240"/>
    <x v="662"/>
    <x v="2"/>
    <n v="9490"/>
    <n v="0"/>
    <s v="CMP"/>
  </r>
  <r>
    <s v="4907554571"/>
    <x v="6"/>
    <x v="7"/>
    <d v="2023-08-24T00:00:00"/>
    <x v="5"/>
    <x v="31"/>
    <s v="1050"/>
    <s v="S050"/>
    <s v="H"/>
    <n v="0"/>
    <n v="1"/>
    <x v="0"/>
    <s v="530000321569"/>
    <x v="773"/>
    <x v="31"/>
    <n v="1911"/>
    <n v="0"/>
    <s v="ERO"/>
  </r>
  <r>
    <s v="4907554582"/>
    <x v="6"/>
    <x v="7"/>
    <d v="2023-08-24T00:00:00"/>
    <x v="5"/>
    <x v="32"/>
    <s v="1050"/>
    <s v="S050"/>
    <s v="H"/>
    <n v="0"/>
    <n v="1"/>
    <x v="0"/>
    <s v="530000328785"/>
    <x v="764"/>
    <x v="32"/>
    <n v="1238"/>
    <n v="0"/>
    <s v="ERO"/>
  </r>
  <r>
    <s v="4907554708"/>
    <x v="6"/>
    <x v="7"/>
    <d v="2023-08-25T00:00:00"/>
    <x v="1"/>
    <x v="32"/>
    <s v="1060"/>
    <s v="S060"/>
    <s v="H"/>
    <n v="0"/>
    <n v="1"/>
    <x v="0"/>
    <s v="530000319864"/>
    <x v="771"/>
    <x v="32"/>
    <n v="1238"/>
    <n v="0"/>
    <s v="ERO"/>
  </r>
  <r>
    <s v="4907554760"/>
    <x v="6"/>
    <x v="7"/>
    <d v="2023-08-25T00:00:00"/>
    <x v="5"/>
    <x v="5"/>
    <s v="1020"/>
    <s v="S024"/>
    <s v="H"/>
    <n v="0"/>
    <n v="4"/>
    <x v="0"/>
    <s v="530000323756"/>
    <x v="634"/>
    <x v="5"/>
    <n v="1297"/>
    <n v="0"/>
    <s v="DIAR"/>
  </r>
  <r>
    <s v="4907554845"/>
    <x v="6"/>
    <x v="7"/>
    <d v="2023-08-25T00:00:00"/>
    <x v="1"/>
    <x v="162"/>
    <s v="1096"/>
    <s v="S096"/>
    <s v="H"/>
    <n v="0"/>
    <n v="15"/>
    <x v="0"/>
    <s v="530000314516"/>
    <x v="554"/>
    <x v="162"/>
    <n v="1636"/>
    <n v="0"/>
    <s v=""/>
  </r>
  <r>
    <s v="4907554847"/>
    <x v="6"/>
    <x v="7"/>
    <d v="2023-08-25T00:00:00"/>
    <x v="1"/>
    <x v="141"/>
    <s v="1096"/>
    <s v="S096"/>
    <s v="H"/>
    <n v="0"/>
    <n v="2"/>
    <x v="0"/>
    <s v="530000314516"/>
    <x v="554"/>
    <x v="141"/>
    <n v="2319"/>
    <n v="0"/>
    <s v=""/>
  </r>
  <r>
    <s v="4907554885"/>
    <x v="6"/>
    <x v="7"/>
    <d v="2023-08-25T00:00:00"/>
    <x v="5"/>
    <x v="2"/>
    <s v="1020"/>
    <s v="S024"/>
    <s v="H"/>
    <n v="0"/>
    <n v="1"/>
    <x v="0"/>
    <s v="530000317554"/>
    <x v="796"/>
    <x v="2"/>
    <n v="9490"/>
    <n v="0"/>
    <s v="NB"/>
  </r>
  <r>
    <s v="4907554886"/>
    <x v="6"/>
    <x v="7"/>
    <d v="2023-08-25T00:00:00"/>
    <x v="5"/>
    <x v="48"/>
    <s v="1020"/>
    <s v="S020"/>
    <s v="H"/>
    <n v="0"/>
    <n v="1"/>
    <x v="0"/>
    <s v="530000296055"/>
    <x v="707"/>
    <x v="48"/>
    <n v="63144.15"/>
    <n v="0"/>
    <s v="NB"/>
  </r>
  <r>
    <s v="4907554907"/>
    <x v="6"/>
    <x v="7"/>
    <d v="2023-08-25T00:00:00"/>
    <x v="5"/>
    <x v="0"/>
    <s v="1010"/>
    <s v="S010"/>
    <s v="H"/>
    <n v="0"/>
    <n v="1"/>
    <x v="0"/>
    <s v="530000321436"/>
    <x v="778"/>
    <x v="0"/>
    <n v="41000"/>
    <n v="0"/>
    <s v="CMP"/>
  </r>
  <r>
    <s v="4907554988"/>
    <x v="6"/>
    <x v="7"/>
    <d v="2023-08-25T00:00:00"/>
    <x v="5"/>
    <x v="80"/>
    <s v="1096"/>
    <s v="S096"/>
    <s v="H"/>
    <n v="0"/>
    <n v="1"/>
    <x v="0"/>
    <s v="530000321354"/>
    <x v="839"/>
    <x v="80"/>
    <n v="1325"/>
    <n v="0"/>
    <s v="CMP"/>
  </r>
  <r>
    <s v="4907555227"/>
    <x v="6"/>
    <x v="7"/>
    <d v="2023-08-25T00:00:00"/>
    <x v="5"/>
    <x v="32"/>
    <s v="1050"/>
    <s v="S050"/>
    <s v="H"/>
    <n v="0"/>
    <n v="1"/>
    <x v="0"/>
    <s v="530000319864"/>
    <x v="771"/>
    <x v="32"/>
    <n v="1238"/>
    <n v="0"/>
    <s v="ERO"/>
  </r>
  <r>
    <s v="4907555232"/>
    <x v="6"/>
    <x v="7"/>
    <d v="2023-08-25T00:00:00"/>
    <x v="5"/>
    <x v="80"/>
    <s v="1096"/>
    <s v="S096"/>
    <s v="H"/>
    <n v="0"/>
    <n v="1"/>
    <x v="0"/>
    <s v="530000322904"/>
    <x v="781"/>
    <x v="80"/>
    <n v="1325"/>
    <n v="0"/>
    <s v="CMP"/>
  </r>
  <r>
    <s v="4907555438"/>
    <x v="6"/>
    <x v="7"/>
    <d v="2023-08-25T00:00:00"/>
    <x v="5"/>
    <x v="5"/>
    <s v="1020"/>
    <s v="S020"/>
    <s v="H"/>
    <n v="0"/>
    <n v="1"/>
    <x v="0"/>
    <s v="530000320143"/>
    <x v="79"/>
    <x v="5"/>
    <n v="1297"/>
    <n v="0"/>
    <s v="CMP"/>
  </r>
  <r>
    <s v="4907555659"/>
    <x v="6"/>
    <x v="7"/>
    <d v="2023-08-26T00:00:00"/>
    <x v="5"/>
    <x v="7"/>
    <s v="1050"/>
    <s v="S050"/>
    <s v="H"/>
    <n v="0"/>
    <n v="1"/>
    <x v="0"/>
    <s v="530000325000"/>
    <x v="850"/>
    <x v="7"/>
    <n v="8280"/>
    <n v="0"/>
    <s v="CMP"/>
  </r>
  <r>
    <s v="4907555659"/>
    <x v="6"/>
    <x v="7"/>
    <d v="2023-08-26T00:00:00"/>
    <x v="5"/>
    <x v="7"/>
    <s v="1050"/>
    <s v="S050"/>
    <s v="H"/>
    <n v="0"/>
    <n v="1"/>
    <x v="0"/>
    <s v="530000325000"/>
    <x v="850"/>
    <x v="7"/>
    <n v="8280"/>
    <n v="0"/>
    <s v="CMP"/>
  </r>
  <r>
    <s v="4907555659"/>
    <x v="6"/>
    <x v="7"/>
    <d v="2023-08-26T00:00:00"/>
    <x v="5"/>
    <x v="23"/>
    <s v="1050"/>
    <s v="S050"/>
    <s v="H"/>
    <n v="0"/>
    <n v="1"/>
    <x v="0"/>
    <s v="530000325000"/>
    <x v="850"/>
    <x v="23"/>
    <n v="3480"/>
    <n v="0"/>
    <s v="CMP"/>
  </r>
  <r>
    <s v="4907555689"/>
    <x v="6"/>
    <x v="7"/>
    <d v="2023-08-25T00:00:00"/>
    <x v="5"/>
    <x v="139"/>
    <s v="1020"/>
    <s v="S020"/>
    <s v="H"/>
    <n v="0"/>
    <n v="1"/>
    <x v="0"/>
    <s v="530000322310"/>
    <x v="802"/>
    <x v="139"/>
    <n v="4870"/>
    <n v="0"/>
    <s v="NB"/>
  </r>
  <r>
    <s v="4907555789"/>
    <x v="6"/>
    <x v="7"/>
    <d v="2023-08-26T00:00:00"/>
    <x v="5"/>
    <x v="12"/>
    <s v="1010"/>
    <s v="S010"/>
    <s v="H"/>
    <n v="0"/>
    <n v="1"/>
    <x v="0"/>
    <s v="530000320801"/>
    <x v="763"/>
    <x v="12"/>
    <n v="10385"/>
    <n v="0"/>
    <s v="ERO"/>
  </r>
  <r>
    <s v="4907555863"/>
    <x v="6"/>
    <x v="7"/>
    <d v="2023-08-27T00:00:00"/>
    <x v="5"/>
    <x v="9"/>
    <s v="1050"/>
    <s v="S050"/>
    <s v="H"/>
    <n v="0"/>
    <n v="1"/>
    <x v="0"/>
    <s v="530000315719"/>
    <x v="773"/>
    <x v="9"/>
    <n v="1965"/>
    <n v="0"/>
    <s v="ERO"/>
  </r>
  <r>
    <s v="4907555892"/>
    <x v="6"/>
    <x v="7"/>
    <d v="2023-08-28T00:00:00"/>
    <x v="5"/>
    <x v="2"/>
    <s v="1050"/>
    <s v="S050"/>
    <s v="H"/>
    <n v="0"/>
    <n v="1"/>
    <x v="0"/>
    <s v="530000324801"/>
    <x v="777"/>
    <x v="2"/>
    <n v="9490"/>
    <n v="0"/>
    <s v="ERO"/>
  </r>
  <r>
    <s v="4907555901"/>
    <x v="6"/>
    <x v="7"/>
    <d v="2023-08-27T00:00:00"/>
    <x v="5"/>
    <x v="140"/>
    <s v="1060"/>
    <s v="S060"/>
    <s v="H"/>
    <n v="0"/>
    <n v="1"/>
    <x v="0"/>
    <s v="530000330097"/>
    <x v="771"/>
    <x v="140"/>
    <n v="5950"/>
    <n v="0"/>
    <s v="ERO"/>
  </r>
  <r>
    <s v="4907556153"/>
    <x v="6"/>
    <x v="7"/>
    <d v="2023-08-28T00:00:00"/>
    <x v="1"/>
    <x v="5"/>
    <s v="1020"/>
    <s v="S024"/>
    <s v="H"/>
    <n v="0"/>
    <n v="7"/>
    <x v="0"/>
    <s v="530000327143"/>
    <x v="481"/>
    <x v="5"/>
    <n v="1297"/>
    <n v="0"/>
    <s v=""/>
  </r>
  <r>
    <s v="4907556277"/>
    <x v="6"/>
    <x v="7"/>
    <d v="2023-08-28T00:00:00"/>
    <x v="5"/>
    <x v="48"/>
    <s v="1020"/>
    <s v="S020"/>
    <s v="H"/>
    <n v="0"/>
    <n v="1"/>
    <x v="0"/>
    <s v="530000301480"/>
    <x v="855"/>
    <x v="48"/>
    <n v="63144.15"/>
    <n v="0"/>
    <s v="NB"/>
  </r>
  <r>
    <s v="4907556304"/>
    <x v="6"/>
    <x v="7"/>
    <d v="2023-08-28T00:00:00"/>
    <x v="5"/>
    <x v="9"/>
    <s v="1080"/>
    <s v="S080"/>
    <s v="H"/>
    <n v="0"/>
    <n v="1"/>
    <x v="0"/>
    <s v="530000229326"/>
    <x v="803"/>
    <x v="9"/>
    <n v="1965"/>
    <n v="0"/>
    <s v="ERO"/>
  </r>
  <r>
    <s v="4907556317"/>
    <x v="6"/>
    <x v="7"/>
    <d v="2023-08-28T00:00:00"/>
    <x v="5"/>
    <x v="5"/>
    <s v="1017"/>
    <s v="S017"/>
    <s v="H"/>
    <n v="0"/>
    <n v="3"/>
    <x v="0"/>
    <s v="530000323671"/>
    <x v="815"/>
    <x v="5"/>
    <n v="1297"/>
    <n v="0"/>
    <s v=""/>
  </r>
  <r>
    <s v="4907556411"/>
    <x v="6"/>
    <x v="7"/>
    <d v="2023-08-28T00:00:00"/>
    <x v="5"/>
    <x v="5"/>
    <s v="1020"/>
    <s v="S024"/>
    <s v="H"/>
    <n v="0"/>
    <n v="1"/>
    <x v="0"/>
    <s v="530000294635"/>
    <x v="634"/>
    <x v="5"/>
    <n v="1297"/>
    <n v="0"/>
    <s v="DIAR"/>
  </r>
  <r>
    <s v="4907556423"/>
    <x v="6"/>
    <x v="7"/>
    <d v="2023-08-28T00:00:00"/>
    <x v="5"/>
    <x v="80"/>
    <s v="1096"/>
    <s v="S096"/>
    <s v="H"/>
    <n v="0"/>
    <n v="1"/>
    <x v="0"/>
    <s v="530000311282"/>
    <x v="554"/>
    <x v="80"/>
    <n v="1325"/>
    <n v="0"/>
    <s v=""/>
  </r>
  <r>
    <s v="4907556460"/>
    <x v="6"/>
    <x v="7"/>
    <d v="2023-08-28T00:00:00"/>
    <x v="1"/>
    <x v="16"/>
    <s v="1030"/>
    <s v="S030"/>
    <s v="H"/>
    <n v="0"/>
    <n v="3"/>
    <x v="0"/>
    <s v="530000327143"/>
    <x v="481"/>
    <x v="16"/>
    <n v="1778"/>
    <n v="0"/>
    <s v=""/>
  </r>
  <r>
    <s v="4907556486"/>
    <x v="6"/>
    <x v="7"/>
    <d v="2023-08-28T00:00:00"/>
    <x v="5"/>
    <x v="5"/>
    <s v="1060"/>
    <s v="S060"/>
    <s v="H"/>
    <n v="0"/>
    <n v="2"/>
    <x v="0"/>
    <s v="530000313732"/>
    <x v="672"/>
    <x v="5"/>
    <n v="1297"/>
    <n v="0"/>
    <s v="DIAR"/>
  </r>
  <r>
    <s v="4907556522"/>
    <x v="6"/>
    <x v="7"/>
    <d v="2023-08-28T00:00:00"/>
    <x v="5"/>
    <x v="26"/>
    <s v="1020"/>
    <s v="S020"/>
    <s v="H"/>
    <n v="0"/>
    <n v="1"/>
    <x v="0"/>
    <s v="530000319021"/>
    <x v="775"/>
    <x v="26"/>
    <n v="9000"/>
    <n v="0"/>
    <s v="CMP"/>
  </r>
  <r>
    <s v="4907556528"/>
    <x v="6"/>
    <x v="7"/>
    <d v="2023-08-28T00:00:00"/>
    <x v="5"/>
    <x v="5"/>
    <s v="1020"/>
    <s v="S020"/>
    <s v="H"/>
    <n v="0"/>
    <n v="1"/>
    <x v="0"/>
    <s v="530000318937"/>
    <x v="775"/>
    <x v="5"/>
    <n v="1297"/>
    <n v="0"/>
    <s v="CMP"/>
  </r>
  <r>
    <s v="4907556612"/>
    <x v="6"/>
    <x v="7"/>
    <d v="2023-08-28T00:00:00"/>
    <x v="5"/>
    <x v="2"/>
    <s v="1010"/>
    <s v="S010"/>
    <s v="H"/>
    <n v="0"/>
    <n v="1"/>
    <x v="0"/>
    <s v="530000321026"/>
    <x v="763"/>
    <x v="2"/>
    <n v="9490"/>
    <n v="0"/>
    <s v="ERO"/>
  </r>
  <r>
    <s v="4907556661"/>
    <x v="6"/>
    <x v="7"/>
    <d v="2023-08-28T00:00:00"/>
    <x v="5"/>
    <x v="2"/>
    <s v="1010"/>
    <s v="S010"/>
    <s v="H"/>
    <n v="0"/>
    <n v="1"/>
    <x v="0"/>
    <s v="530000324634"/>
    <x v="763"/>
    <x v="2"/>
    <n v="9490"/>
    <n v="0"/>
    <s v="ERO"/>
  </r>
  <r>
    <s v="4907556767"/>
    <x v="6"/>
    <x v="7"/>
    <d v="2023-08-28T00:00:00"/>
    <x v="5"/>
    <x v="9"/>
    <s v="1050"/>
    <s v="S050"/>
    <s v="H"/>
    <n v="0"/>
    <n v="1"/>
    <x v="0"/>
    <s v="530000312681"/>
    <x v="840"/>
    <x v="9"/>
    <n v="1965"/>
    <n v="0"/>
    <s v="NB"/>
  </r>
  <r>
    <s v="4907556769"/>
    <x v="6"/>
    <x v="7"/>
    <d v="2023-08-28T00:00:00"/>
    <x v="5"/>
    <x v="6"/>
    <s v="1050"/>
    <s v="S050"/>
    <s v="H"/>
    <n v="0"/>
    <n v="1"/>
    <x v="0"/>
    <s v="530000306166"/>
    <x v="832"/>
    <x v="6"/>
    <n v="1446"/>
    <n v="0"/>
    <s v="NB"/>
  </r>
  <r>
    <s v="4907556850"/>
    <x v="6"/>
    <x v="7"/>
    <d v="2023-08-28T00:00:00"/>
    <x v="5"/>
    <x v="36"/>
    <s v="1030"/>
    <s v="S030"/>
    <s v="H"/>
    <n v="0"/>
    <n v="1"/>
    <x v="0"/>
    <s v="530000279189"/>
    <x v="387"/>
    <x v="36"/>
    <n v="3195"/>
    <n v="0"/>
    <s v="NB"/>
  </r>
  <r>
    <s v="4907556950"/>
    <x v="6"/>
    <x v="7"/>
    <d v="2023-08-28T00:00:00"/>
    <x v="5"/>
    <x v="31"/>
    <s v="1050"/>
    <s v="S050"/>
    <s v="H"/>
    <n v="0"/>
    <n v="1"/>
    <x v="0"/>
    <s v="530000316097"/>
    <x v="773"/>
    <x v="31"/>
    <n v="1911"/>
    <n v="0"/>
    <s v="ERO"/>
  </r>
  <r>
    <s v="4907556999"/>
    <x v="6"/>
    <x v="7"/>
    <d v="2023-08-28T00:00:00"/>
    <x v="5"/>
    <x v="12"/>
    <s v="1050"/>
    <s v="S050"/>
    <s v="H"/>
    <n v="0"/>
    <n v="2"/>
    <x v="0"/>
    <s v="530000323724"/>
    <x v="777"/>
    <x v="12"/>
    <n v="10385"/>
    <n v="0"/>
    <s v="ERO"/>
  </r>
  <r>
    <s v="4907557039"/>
    <x v="6"/>
    <x v="7"/>
    <d v="2023-08-29T00:00:00"/>
    <x v="5"/>
    <x v="139"/>
    <s v="1030"/>
    <s v="S030"/>
    <s v="H"/>
    <n v="0"/>
    <n v="1"/>
    <x v="0"/>
    <s v="530000321805"/>
    <x v="761"/>
    <x v="139"/>
    <n v="4870"/>
    <n v="0"/>
    <s v="ERO"/>
  </r>
  <r>
    <s v="4907557354"/>
    <x v="6"/>
    <x v="7"/>
    <d v="2023-08-29T00:00:00"/>
    <x v="5"/>
    <x v="13"/>
    <s v="1010"/>
    <s v="S010"/>
    <s v="H"/>
    <n v="0"/>
    <n v="1"/>
    <x v="0"/>
    <s v="530000321720"/>
    <x v="778"/>
    <x v="13"/>
    <n v="46100"/>
    <n v="0"/>
    <s v="CMP"/>
  </r>
  <r>
    <s v="4907557408"/>
    <x v="6"/>
    <x v="7"/>
    <d v="2023-08-29T00:00:00"/>
    <x v="3"/>
    <x v="5"/>
    <s v="1017"/>
    <s v="S017"/>
    <s v="S"/>
    <n v="0"/>
    <n v="-3"/>
    <x v="0"/>
    <s v="530000323671"/>
    <x v="815"/>
    <x v="5"/>
    <n v="1297"/>
    <n v="0"/>
    <s v=""/>
  </r>
  <r>
    <s v="4907557586"/>
    <x v="6"/>
    <x v="7"/>
    <d v="2023-08-29T00:00:00"/>
    <x v="5"/>
    <x v="9"/>
    <s v="1080"/>
    <s v="S080"/>
    <s v="H"/>
    <n v="0"/>
    <n v="1"/>
    <x v="0"/>
    <s v="530000229905"/>
    <x v="526"/>
    <x v="9"/>
    <n v="1965"/>
    <n v="0"/>
    <s v="CMP"/>
  </r>
  <r>
    <s v="4907557646"/>
    <x v="6"/>
    <x v="7"/>
    <d v="2023-08-29T00:00:00"/>
    <x v="5"/>
    <x v="5"/>
    <s v="1017"/>
    <s v="S017"/>
    <s v="H"/>
    <n v="0"/>
    <n v="1"/>
    <x v="0"/>
    <s v="530000323082"/>
    <x v="770"/>
    <x v="5"/>
    <n v="1297"/>
    <n v="0"/>
    <s v="ERO"/>
  </r>
  <r>
    <s v="4907557953"/>
    <x v="6"/>
    <x v="7"/>
    <d v="2023-08-29T00:00:00"/>
    <x v="3"/>
    <x v="5"/>
    <s v="1017"/>
    <s v="S017"/>
    <s v="S"/>
    <n v="0"/>
    <n v="-1"/>
    <x v="0"/>
    <s v="530000323082"/>
    <x v="770"/>
    <x v="5"/>
    <n v="1297"/>
    <n v="0"/>
    <s v="ERO"/>
  </r>
  <r>
    <s v="4907558076"/>
    <x v="6"/>
    <x v="7"/>
    <d v="2023-08-29T00:00:00"/>
    <x v="5"/>
    <x v="12"/>
    <s v="1080"/>
    <s v="S080"/>
    <s v="H"/>
    <n v="0"/>
    <n v="1"/>
    <x v="0"/>
    <s v="530000312291"/>
    <x v="776"/>
    <x v="12"/>
    <n v="10385"/>
    <n v="0"/>
    <s v="ERO"/>
  </r>
  <r>
    <s v="4907558118"/>
    <x v="6"/>
    <x v="7"/>
    <d v="2023-08-29T00:00:00"/>
    <x v="1"/>
    <x v="125"/>
    <s v="1060"/>
    <s v="S061"/>
    <s v="H"/>
    <n v="0"/>
    <n v="1"/>
    <x v="0"/>
    <s v="530000314516"/>
    <x v="554"/>
    <x v="125"/>
    <n v="3946"/>
    <n v="0"/>
    <s v=""/>
  </r>
  <r>
    <s v="4907558157"/>
    <x v="6"/>
    <x v="7"/>
    <d v="2023-08-29T00:00:00"/>
    <x v="5"/>
    <x v="10"/>
    <s v="1010"/>
    <s v="S010"/>
    <s v="H"/>
    <n v="0"/>
    <n v="1"/>
    <x v="0"/>
    <s v="530000324783"/>
    <x v="763"/>
    <x v="10"/>
    <n v="42200"/>
    <n v="0"/>
    <s v="ERO"/>
  </r>
  <r>
    <s v="4907558320"/>
    <x v="6"/>
    <x v="7"/>
    <d v="2023-08-29T00:00:00"/>
    <x v="5"/>
    <x v="22"/>
    <s v="1020"/>
    <s v="S020"/>
    <s v="H"/>
    <n v="0"/>
    <n v="1"/>
    <x v="0"/>
    <s v="530000323987"/>
    <x v="766"/>
    <x v="22"/>
    <n v="1334"/>
    <n v="0"/>
    <s v="ERO"/>
  </r>
  <r>
    <s v="4907558320"/>
    <x v="6"/>
    <x v="7"/>
    <d v="2023-08-29T00:00:00"/>
    <x v="5"/>
    <x v="22"/>
    <s v="1020"/>
    <s v="E020"/>
    <s v="H"/>
    <n v="0"/>
    <n v="2"/>
    <x v="0"/>
    <s v="530000323987"/>
    <x v="766"/>
    <x v="22"/>
    <n v="1334"/>
    <n v="0"/>
    <s v="ERO"/>
  </r>
  <r>
    <s v="4907558337"/>
    <x v="6"/>
    <x v="7"/>
    <d v="2023-08-29T00:00:00"/>
    <x v="5"/>
    <x v="79"/>
    <s v="1060"/>
    <s v="S060"/>
    <s v="H"/>
    <n v="0"/>
    <n v="1"/>
    <x v="0"/>
    <s v="530000317265"/>
    <x v="773"/>
    <x v="79"/>
    <n v="4095"/>
    <n v="0"/>
    <s v="ERO"/>
  </r>
  <r>
    <s v="4907558411"/>
    <x v="6"/>
    <x v="7"/>
    <d v="2023-08-29T00:00:00"/>
    <x v="5"/>
    <x v="21"/>
    <s v="1017"/>
    <s v="S017"/>
    <s v="H"/>
    <n v="0"/>
    <n v="1"/>
    <x v="0"/>
    <s v="530000297017"/>
    <x v="770"/>
    <x v="21"/>
    <n v="1708"/>
    <n v="0"/>
    <s v="ERO"/>
  </r>
  <r>
    <s v="4907558522"/>
    <x v="6"/>
    <x v="7"/>
    <d v="2023-08-29T00:00:00"/>
    <x v="5"/>
    <x v="12"/>
    <s v="1030"/>
    <s v="S030"/>
    <s v="H"/>
    <n v="0"/>
    <n v="1"/>
    <x v="0"/>
    <s v="530000324504"/>
    <x v="767"/>
    <x v="12"/>
    <n v="10385"/>
    <n v="0"/>
    <s v="ERO"/>
  </r>
  <r>
    <s v="4907558627"/>
    <x v="6"/>
    <x v="7"/>
    <d v="2023-08-30T00:00:00"/>
    <x v="5"/>
    <x v="5"/>
    <s v="1020"/>
    <s v="S020"/>
    <s v="H"/>
    <n v="0"/>
    <n v="1"/>
    <x v="0"/>
    <s v="530000319685"/>
    <x v="770"/>
    <x v="5"/>
    <n v="1297"/>
    <n v="0"/>
    <s v="ERO"/>
  </r>
  <r>
    <s v="4907558858"/>
    <x v="6"/>
    <x v="7"/>
    <d v="2023-08-30T00:00:00"/>
    <x v="5"/>
    <x v="32"/>
    <s v="1017"/>
    <s v="S017"/>
    <s v="H"/>
    <n v="0"/>
    <n v="1"/>
    <x v="0"/>
    <s v="530000320961"/>
    <x v="775"/>
    <x v="32"/>
    <n v="1238"/>
    <n v="0"/>
    <s v="CMP"/>
  </r>
  <r>
    <s v="4907558861"/>
    <x v="6"/>
    <x v="7"/>
    <d v="2023-08-30T00:00:00"/>
    <x v="5"/>
    <x v="48"/>
    <s v="1020"/>
    <s v="S020"/>
    <s v="H"/>
    <n v="0"/>
    <n v="1"/>
    <x v="0"/>
    <s v="530000296055"/>
    <x v="707"/>
    <x v="48"/>
    <n v="63144.15"/>
    <n v="0"/>
    <s v="NB"/>
  </r>
  <r>
    <s v="4907558862"/>
    <x v="6"/>
    <x v="7"/>
    <d v="2023-08-30T00:00:00"/>
    <x v="5"/>
    <x v="26"/>
    <s v="1020"/>
    <s v="S024"/>
    <s v="H"/>
    <n v="0"/>
    <n v="1"/>
    <x v="0"/>
    <s v="530000276400"/>
    <x v="696"/>
    <x v="26"/>
    <n v="9000"/>
    <n v="0"/>
    <s v="NB"/>
  </r>
  <r>
    <s v="4907558864"/>
    <x v="6"/>
    <x v="7"/>
    <d v="2023-08-30T00:00:00"/>
    <x v="5"/>
    <x v="2"/>
    <s v="1020"/>
    <s v="S024"/>
    <s v="H"/>
    <n v="0"/>
    <n v="1"/>
    <x v="0"/>
    <s v="530000317554"/>
    <x v="796"/>
    <x v="2"/>
    <n v="9490"/>
    <n v="0"/>
    <s v="NB"/>
  </r>
  <r>
    <s v="4907558897"/>
    <x v="6"/>
    <x v="7"/>
    <d v="2023-08-30T00:00:00"/>
    <x v="5"/>
    <x v="5"/>
    <s v="1017"/>
    <s v="S017"/>
    <s v="H"/>
    <n v="0"/>
    <n v="1"/>
    <x v="0"/>
    <s v="530000319505"/>
    <x v="775"/>
    <x v="5"/>
    <n v="1297"/>
    <n v="0"/>
    <s v="CMP"/>
  </r>
  <r>
    <s v="4907558964"/>
    <x v="6"/>
    <x v="7"/>
    <d v="2023-08-30T00:00:00"/>
    <x v="5"/>
    <x v="7"/>
    <s v="1030"/>
    <s v="S030"/>
    <s v="H"/>
    <n v="0"/>
    <n v="1"/>
    <x v="0"/>
    <s v="530000317945"/>
    <x v="792"/>
    <x v="7"/>
    <n v="8280"/>
    <n v="0"/>
    <s v="CMP"/>
  </r>
  <r>
    <s v="4907558966"/>
    <x v="6"/>
    <x v="7"/>
    <d v="2023-08-30T00:00:00"/>
    <x v="5"/>
    <x v="2"/>
    <s v="1030"/>
    <s v="S030"/>
    <s v="H"/>
    <n v="0"/>
    <n v="1"/>
    <x v="0"/>
    <s v="530000300558"/>
    <x v="662"/>
    <x v="2"/>
    <n v="9490"/>
    <n v="0"/>
    <s v="CMP"/>
  </r>
  <r>
    <s v="4907558968"/>
    <x v="6"/>
    <x v="7"/>
    <d v="2023-08-30T00:00:00"/>
    <x v="5"/>
    <x v="2"/>
    <s v="1030"/>
    <s v="S030"/>
    <s v="H"/>
    <n v="0"/>
    <n v="1"/>
    <x v="0"/>
    <s v="530000324686"/>
    <x v="792"/>
    <x v="2"/>
    <n v="9490"/>
    <n v="0"/>
    <s v="CMP"/>
  </r>
  <r>
    <s v="4907559016"/>
    <x v="6"/>
    <x v="7"/>
    <d v="2023-08-30T00:00:00"/>
    <x v="5"/>
    <x v="161"/>
    <s v="1010"/>
    <s v="S010"/>
    <s v="H"/>
    <n v="0"/>
    <n v="1"/>
    <x v="0"/>
    <s v="530000316580"/>
    <x v="712"/>
    <x v="161"/>
    <n v="4130"/>
    <n v="0"/>
    <s v="DIAR"/>
  </r>
  <r>
    <s v="4907559122"/>
    <x v="6"/>
    <x v="7"/>
    <d v="2023-08-30T00:00:00"/>
    <x v="5"/>
    <x v="161"/>
    <s v="1010"/>
    <s v="S010"/>
    <s v="H"/>
    <n v="0"/>
    <n v="1"/>
    <x v="0"/>
    <s v="530000314662"/>
    <x v="759"/>
    <x v="161"/>
    <n v="4130"/>
    <n v="0"/>
    <s v="ERO"/>
  </r>
  <r>
    <s v="4907559134"/>
    <x v="6"/>
    <x v="7"/>
    <d v="2023-08-30T00:00:00"/>
    <x v="5"/>
    <x v="13"/>
    <s v="1080"/>
    <s v="S080"/>
    <s v="H"/>
    <n v="0"/>
    <n v="1"/>
    <x v="0"/>
    <s v="530000325373"/>
    <x v="784"/>
    <x v="13"/>
    <n v="46100"/>
    <n v="0"/>
    <s v="CMP"/>
  </r>
  <r>
    <s v="4907559193"/>
    <x v="6"/>
    <x v="7"/>
    <d v="2023-08-21T00:00:00"/>
    <x v="3"/>
    <x v="143"/>
    <s v="1010"/>
    <s v="S010"/>
    <s v="S"/>
    <n v="0"/>
    <n v="-1"/>
    <x v="0"/>
    <s v="530000329131"/>
    <x v="854"/>
    <x v="143"/>
    <n v="4540"/>
    <n v="0"/>
    <s v=""/>
  </r>
  <r>
    <s v="4907559219"/>
    <x v="6"/>
    <x v="7"/>
    <d v="2023-08-30T00:00:00"/>
    <x v="5"/>
    <x v="5"/>
    <s v="1020"/>
    <s v="S020"/>
    <s v="H"/>
    <n v="0"/>
    <n v="1"/>
    <x v="0"/>
    <s v="530000324766"/>
    <x v="775"/>
    <x v="5"/>
    <n v="1297"/>
    <n v="0"/>
    <s v="CMP"/>
  </r>
  <r>
    <s v="4907559227"/>
    <x v="6"/>
    <x v="7"/>
    <d v="2023-08-30T00:00:00"/>
    <x v="5"/>
    <x v="31"/>
    <s v="1030"/>
    <s v="S030"/>
    <s v="H"/>
    <n v="0"/>
    <n v="1"/>
    <x v="0"/>
    <s v="530000324278"/>
    <x v="821"/>
    <x v="31"/>
    <n v="1911"/>
    <n v="0"/>
    <s v="NB"/>
  </r>
  <r>
    <s v="4907559262"/>
    <x v="6"/>
    <x v="7"/>
    <d v="2023-08-30T00:00:00"/>
    <x v="5"/>
    <x v="5"/>
    <s v="1020"/>
    <s v="S024"/>
    <s v="H"/>
    <n v="0"/>
    <n v="1"/>
    <x v="0"/>
    <s v="530000327186"/>
    <x v="704"/>
    <x v="5"/>
    <n v="1297"/>
    <n v="0"/>
    <s v="NB"/>
  </r>
  <r>
    <s v="4907559263"/>
    <x v="6"/>
    <x v="7"/>
    <d v="2023-08-30T00:00:00"/>
    <x v="5"/>
    <x v="5"/>
    <s v="1020"/>
    <s v="S024"/>
    <s v="H"/>
    <n v="0"/>
    <n v="1"/>
    <x v="0"/>
    <s v="530000314888"/>
    <x v="809"/>
    <x v="5"/>
    <n v="1297"/>
    <n v="0"/>
    <s v="NB"/>
  </r>
  <r>
    <s v="4907559264"/>
    <x v="6"/>
    <x v="7"/>
    <d v="2023-08-30T00:00:00"/>
    <x v="5"/>
    <x v="17"/>
    <s v="1020"/>
    <s v="S024"/>
    <s v="H"/>
    <n v="0"/>
    <n v="1"/>
    <x v="0"/>
    <s v="530000312536"/>
    <x v="787"/>
    <x v="17"/>
    <n v="43365"/>
    <n v="0"/>
    <s v="NB"/>
  </r>
  <r>
    <s v="4907559266"/>
    <x v="6"/>
    <x v="7"/>
    <d v="2023-08-30T00:00:00"/>
    <x v="5"/>
    <x v="30"/>
    <s v="1020"/>
    <s v="S020"/>
    <s v="H"/>
    <n v="0"/>
    <n v="1"/>
    <x v="0"/>
    <s v="530000296081"/>
    <x v="681"/>
    <x v="30"/>
    <n v="82358.8"/>
    <n v="0"/>
    <s v="NB"/>
  </r>
  <r>
    <s v="4907559267"/>
    <x v="6"/>
    <x v="7"/>
    <d v="2023-08-30T00:00:00"/>
    <x v="5"/>
    <x v="48"/>
    <s v="1020"/>
    <s v="S020"/>
    <s v="H"/>
    <n v="0"/>
    <n v="1"/>
    <x v="0"/>
    <s v="530000238364"/>
    <x v="384"/>
    <x v="48"/>
    <n v="63144.15"/>
    <n v="0"/>
    <s v="NB"/>
  </r>
  <r>
    <s v="4907559357"/>
    <x v="6"/>
    <x v="7"/>
    <d v="2023-08-30T00:00:00"/>
    <x v="5"/>
    <x v="16"/>
    <s v="1060"/>
    <s v="S060"/>
    <s v="H"/>
    <n v="0"/>
    <n v="1"/>
    <x v="0"/>
    <s v="530000319397"/>
    <x v="700"/>
    <x v="16"/>
    <n v="1778"/>
    <n v="0"/>
    <s v="NB"/>
  </r>
  <r>
    <s v="4907559438"/>
    <x v="6"/>
    <x v="7"/>
    <d v="2023-08-30T00:00:00"/>
    <x v="5"/>
    <x v="5"/>
    <s v="1020"/>
    <s v="S024"/>
    <s v="H"/>
    <n v="0"/>
    <n v="1"/>
    <x v="0"/>
    <s v="530000317302"/>
    <x v="634"/>
    <x v="5"/>
    <n v="1297"/>
    <n v="0"/>
    <s v="DIAR"/>
  </r>
  <r>
    <s v="4907559487"/>
    <x v="6"/>
    <x v="7"/>
    <d v="2023-08-30T00:00:00"/>
    <x v="5"/>
    <x v="2"/>
    <s v="1050"/>
    <s v="S050"/>
    <s v="H"/>
    <n v="0"/>
    <n v="1"/>
    <x v="0"/>
    <s v="530000326298"/>
    <x v="777"/>
    <x v="2"/>
    <n v="9490"/>
    <n v="0"/>
    <s v="ERO"/>
  </r>
  <r>
    <s v="4907559487"/>
    <x v="6"/>
    <x v="7"/>
    <d v="2023-08-30T00:00:00"/>
    <x v="5"/>
    <x v="2"/>
    <s v="1050"/>
    <s v="S050"/>
    <s v="H"/>
    <n v="0"/>
    <n v="1"/>
    <x v="0"/>
    <s v="530000326299"/>
    <x v="777"/>
    <x v="2"/>
    <n v="9490"/>
    <n v="0"/>
    <s v="ERO"/>
  </r>
  <r>
    <s v="4907559505"/>
    <x v="6"/>
    <x v="7"/>
    <d v="2023-08-30T00:00:00"/>
    <x v="5"/>
    <x v="2"/>
    <s v="1010"/>
    <s v="S010"/>
    <s v="H"/>
    <n v="0"/>
    <n v="1"/>
    <x v="0"/>
    <s v="530000297340"/>
    <x v="637"/>
    <x v="2"/>
    <n v="9490"/>
    <n v="0"/>
    <s v="ERO"/>
  </r>
  <r>
    <s v="4907559583"/>
    <x v="6"/>
    <x v="7"/>
    <d v="2023-08-30T00:00:00"/>
    <x v="5"/>
    <x v="87"/>
    <s v="1050"/>
    <s v="S050"/>
    <s v="H"/>
    <n v="0"/>
    <n v="1"/>
    <x v="0"/>
    <s v="530000319988"/>
    <x v="773"/>
    <x v="87"/>
    <n v="495.22"/>
    <n v="0"/>
    <s v="ERO"/>
  </r>
  <r>
    <s v="4907559584"/>
    <x v="6"/>
    <x v="7"/>
    <d v="2023-08-30T00:00:00"/>
    <x v="5"/>
    <x v="9"/>
    <s v="1050"/>
    <s v="S050"/>
    <s v="H"/>
    <n v="0"/>
    <n v="1"/>
    <x v="0"/>
    <s v="530000326396"/>
    <x v="777"/>
    <x v="9"/>
    <n v="1965"/>
    <n v="0"/>
    <s v="ERO"/>
  </r>
  <r>
    <s v="4907559586"/>
    <x v="6"/>
    <x v="7"/>
    <d v="2023-08-30T00:00:00"/>
    <x v="5"/>
    <x v="28"/>
    <s v="1050"/>
    <s v="S050"/>
    <s v="H"/>
    <n v="0"/>
    <n v="1"/>
    <x v="0"/>
    <s v="530000323588"/>
    <x v="777"/>
    <x v="28"/>
    <n v="44820"/>
    <n v="0"/>
    <s v="ERO"/>
  </r>
  <r>
    <s v="4907559587"/>
    <x v="6"/>
    <x v="7"/>
    <d v="2023-08-30T00:00:00"/>
    <x v="5"/>
    <x v="11"/>
    <s v="1080"/>
    <s v="S080"/>
    <s v="H"/>
    <n v="0"/>
    <n v="2"/>
    <x v="0"/>
    <s v="530000266359"/>
    <x v="390"/>
    <x v="11"/>
    <n v="11525"/>
    <n v="0"/>
    <s v="NB"/>
  </r>
  <r>
    <s v="4907559603"/>
    <x v="6"/>
    <x v="7"/>
    <d v="2023-08-30T00:00:00"/>
    <x v="5"/>
    <x v="22"/>
    <s v="1096"/>
    <s v="S096"/>
    <s v="H"/>
    <n v="0"/>
    <n v="3"/>
    <x v="0"/>
    <s v="530000321431"/>
    <x v="634"/>
    <x v="22"/>
    <n v="1334"/>
    <n v="0"/>
    <s v="DIAR"/>
  </r>
  <r>
    <s v="4907559703"/>
    <x v="6"/>
    <x v="7"/>
    <d v="2023-08-30T00:00:00"/>
    <x v="5"/>
    <x v="28"/>
    <s v="1050"/>
    <s v="S050"/>
    <s v="H"/>
    <n v="0"/>
    <n v="1"/>
    <x v="0"/>
    <s v="530000323588"/>
    <x v="777"/>
    <x v="28"/>
    <n v="44820"/>
    <n v="0"/>
    <s v="ERO"/>
  </r>
  <r>
    <s v="4907559720"/>
    <x v="6"/>
    <x v="7"/>
    <d v="2023-08-31T00:00:00"/>
    <x v="5"/>
    <x v="14"/>
    <s v="1030"/>
    <s v="E030"/>
    <s v="H"/>
    <n v="0"/>
    <n v="1"/>
    <x v="0"/>
    <s v="530000307084"/>
    <x v="765"/>
    <x v="14"/>
    <n v="50350"/>
    <n v="0"/>
    <s v="ERO"/>
  </r>
  <r>
    <s v="4907559865"/>
    <x v="6"/>
    <x v="7"/>
    <d v="2023-08-31T00:00:00"/>
    <x v="5"/>
    <x v="18"/>
    <s v="1030"/>
    <s v="S030"/>
    <s v="H"/>
    <n v="0"/>
    <n v="1"/>
    <x v="0"/>
    <s v="530000294194"/>
    <x v="662"/>
    <x v="18"/>
    <n v="52000"/>
    <n v="0"/>
    <s v="CMP"/>
  </r>
  <r>
    <s v="4907559868"/>
    <x v="6"/>
    <x v="7"/>
    <d v="2023-08-31T00:00:00"/>
    <x v="5"/>
    <x v="18"/>
    <s v="1030"/>
    <s v="S030"/>
    <s v="H"/>
    <n v="0"/>
    <n v="1"/>
    <x v="0"/>
    <s v="530000308533"/>
    <x v="792"/>
    <x v="18"/>
    <n v="52000"/>
    <n v="0"/>
    <s v="CMP"/>
  </r>
  <r>
    <s v="4907559953"/>
    <x v="6"/>
    <x v="7"/>
    <d v="2023-08-31T00:00:00"/>
    <x v="5"/>
    <x v="14"/>
    <s v="1020"/>
    <s v="E020"/>
    <s v="H"/>
    <n v="0"/>
    <n v="1"/>
    <x v="0"/>
    <s v="530000307084"/>
    <x v="765"/>
    <x v="14"/>
    <n v="50350"/>
    <n v="0"/>
    <s v="ERO"/>
  </r>
  <r>
    <s v="4907560069"/>
    <x v="6"/>
    <x v="7"/>
    <d v="2023-08-31T00:00:00"/>
    <x v="5"/>
    <x v="5"/>
    <s v="1020"/>
    <s v="S024"/>
    <s v="H"/>
    <n v="0"/>
    <n v="5"/>
    <x v="0"/>
    <s v="530000323472"/>
    <x v="634"/>
    <x v="5"/>
    <n v="1297"/>
    <n v="0"/>
    <s v="DIAR"/>
  </r>
  <r>
    <s v="4907560127"/>
    <x v="6"/>
    <x v="7"/>
    <d v="2023-08-25T00:00:00"/>
    <x v="3"/>
    <x v="0"/>
    <s v="1010"/>
    <s v="S010"/>
    <s v="S"/>
    <n v="0"/>
    <n v="-1"/>
    <x v="0"/>
    <s v="530000321436"/>
    <x v="778"/>
    <x v="0"/>
    <n v="41000"/>
    <n v="0"/>
    <s v="CMP"/>
  </r>
  <r>
    <s v="4907560128"/>
    <x v="6"/>
    <x v="7"/>
    <d v="2023-08-31T00:00:00"/>
    <x v="5"/>
    <x v="17"/>
    <s v="1010"/>
    <s v="S010"/>
    <s v="H"/>
    <n v="0"/>
    <n v="1"/>
    <x v="0"/>
    <s v="530000321436"/>
    <x v="778"/>
    <x v="17"/>
    <n v="43365"/>
    <n v="0"/>
    <s v="CMP"/>
  </r>
  <r>
    <s v="4907560165"/>
    <x v="6"/>
    <x v="7"/>
    <d v="2023-08-31T00:00:00"/>
    <x v="5"/>
    <x v="5"/>
    <s v="1017"/>
    <s v="S017"/>
    <s v="H"/>
    <n v="0"/>
    <n v="1"/>
    <x v="0"/>
    <s v="530000321554"/>
    <x v="775"/>
    <x v="5"/>
    <n v="1297"/>
    <n v="0"/>
    <s v="CMP"/>
  </r>
  <r>
    <s v="4907560305"/>
    <x v="6"/>
    <x v="7"/>
    <d v="2023-08-31T00:00:00"/>
    <x v="3"/>
    <x v="48"/>
    <s v="1020"/>
    <s v="S020"/>
    <s v="S"/>
    <n v="0"/>
    <n v="-1"/>
    <x v="0"/>
    <s v="530000296055"/>
    <x v="707"/>
    <x v="48"/>
    <n v="63144.15"/>
    <n v="0"/>
    <s v="NB"/>
  </r>
  <r>
    <s v="4907560309"/>
    <x v="6"/>
    <x v="7"/>
    <d v="2023-08-31T00:00:00"/>
    <x v="3"/>
    <x v="2"/>
    <s v="1020"/>
    <s v="S020"/>
    <s v="S"/>
    <n v="0"/>
    <n v="-1"/>
    <x v="0"/>
    <s v="530000317554"/>
    <x v="796"/>
    <x v="2"/>
    <n v="9490"/>
    <n v="0"/>
    <s v="NB"/>
  </r>
  <r>
    <s v="4907560498"/>
    <x v="6"/>
    <x v="7"/>
    <d v="2023-08-31T00:00:00"/>
    <x v="5"/>
    <x v="140"/>
    <s v="1030"/>
    <s v="S030"/>
    <s v="H"/>
    <n v="0"/>
    <n v="1"/>
    <x v="0"/>
    <s v="530000323923"/>
    <x v="761"/>
    <x v="140"/>
    <n v="5950"/>
    <n v="0"/>
    <s v="ERO"/>
  </r>
  <r>
    <s v="4907560565"/>
    <x v="6"/>
    <x v="7"/>
    <d v="2023-08-31T00:00:00"/>
    <x v="5"/>
    <x v="7"/>
    <s v="1050"/>
    <s v="S050"/>
    <s v="H"/>
    <n v="0"/>
    <n v="1"/>
    <x v="0"/>
    <s v="530000325097"/>
    <x v="785"/>
    <x v="7"/>
    <n v="8280"/>
    <n v="0"/>
    <s v="ERO"/>
  </r>
  <r>
    <s v="4907560621"/>
    <x v="6"/>
    <x v="7"/>
    <d v="2023-08-31T00:00:00"/>
    <x v="5"/>
    <x v="9"/>
    <s v="1050"/>
    <s v="S050"/>
    <s v="H"/>
    <n v="0"/>
    <n v="1"/>
    <x v="0"/>
    <s v="530000325097"/>
    <x v="785"/>
    <x v="9"/>
    <n v="1965"/>
    <n v="0"/>
    <s v="ERO"/>
  </r>
  <r>
    <s v="4907560681"/>
    <x v="6"/>
    <x v="7"/>
    <d v="2023-08-31T00:00:00"/>
    <x v="1"/>
    <x v="2"/>
    <s v="1080"/>
    <s v="S080"/>
    <s v="H"/>
    <n v="0"/>
    <n v="8"/>
    <x v="0"/>
    <s v="530000318574"/>
    <x v="459"/>
    <x v="2"/>
    <n v="9490"/>
    <n v="0"/>
    <s v=""/>
  </r>
  <r>
    <s v="4907560681"/>
    <x v="6"/>
    <x v="7"/>
    <d v="2023-08-31T00:00:00"/>
    <x v="1"/>
    <x v="7"/>
    <s v="1080"/>
    <s v="S080"/>
    <s v="H"/>
    <n v="0"/>
    <n v="3"/>
    <x v="0"/>
    <s v="530000318574"/>
    <x v="459"/>
    <x v="7"/>
    <n v="8280"/>
    <n v="0"/>
    <s v=""/>
  </r>
  <r>
    <s v="4907560896"/>
    <x v="6"/>
    <x v="7"/>
    <d v="2023-08-31T00:00:00"/>
    <x v="5"/>
    <x v="136"/>
    <s v="1080"/>
    <s v="S080"/>
    <s v="H"/>
    <n v="0"/>
    <n v="1"/>
    <x v="0"/>
    <s v="530000311400"/>
    <x v="634"/>
    <x v="136"/>
    <n v="5100"/>
    <n v="0"/>
    <s v="DIAR"/>
  </r>
  <r>
    <s v="4907560935"/>
    <x v="6"/>
    <x v="7"/>
    <d v="2023-08-31T00:00:00"/>
    <x v="5"/>
    <x v="16"/>
    <s v="1060"/>
    <s v="S060"/>
    <s v="H"/>
    <n v="0"/>
    <n v="2"/>
    <x v="0"/>
    <s v="530000319397"/>
    <x v="700"/>
    <x v="16"/>
    <n v="1778"/>
    <n v="0"/>
    <s v="NB"/>
  </r>
  <r>
    <s v="4907561104"/>
    <x v="6"/>
    <x v="7"/>
    <d v="2023-08-31T00:00:00"/>
    <x v="5"/>
    <x v="9"/>
    <s v="1050"/>
    <s v="S050"/>
    <s v="H"/>
    <n v="0"/>
    <n v="1"/>
    <x v="0"/>
    <s v="530000233428"/>
    <x v="550"/>
    <x v="9"/>
    <n v="1965"/>
    <n v="0"/>
    <s v="ESH"/>
  </r>
  <r>
    <s v="4907561152"/>
    <x v="6"/>
    <x v="7"/>
    <d v="2023-08-31T00:00:00"/>
    <x v="5"/>
    <x v="139"/>
    <s v="1080"/>
    <s v="S080"/>
    <s v="H"/>
    <n v="0"/>
    <n v="1"/>
    <x v="0"/>
    <s v="530000241016"/>
    <x v="803"/>
    <x v="139"/>
    <n v="4870"/>
    <n v="0"/>
    <s v="ERO"/>
  </r>
  <r>
    <s v="4907562912"/>
    <x v="6"/>
    <x v="7"/>
    <d v="2023-08-31T00:00:00"/>
    <x v="5"/>
    <x v="16"/>
    <s v="1020"/>
    <s v="S020"/>
    <s v="H"/>
    <n v="0"/>
    <n v="3"/>
    <x v="0"/>
    <s v="530000268424"/>
    <x v="766"/>
    <x v="16"/>
    <n v="1778"/>
    <n v="0"/>
    <s v="ERO"/>
  </r>
  <r>
    <s v="4907563607"/>
    <x v="6"/>
    <x v="8"/>
    <d v="2023-09-01T00:00:00"/>
    <x v="5"/>
    <x v="5"/>
    <s v="1020"/>
    <s v="S024"/>
    <s v="H"/>
    <n v="0"/>
    <n v="1"/>
    <x v="0"/>
    <s v="530000325403"/>
    <x v="794"/>
    <x v="5"/>
    <n v="1297"/>
    <n v="0"/>
    <s v="NB"/>
  </r>
  <r>
    <s v="4907563608"/>
    <x v="6"/>
    <x v="8"/>
    <d v="2023-09-01T00:00:00"/>
    <x v="5"/>
    <x v="7"/>
    <s v="1020"/>
    <s v="S024"/>
    <s v="H"/>
    <n v="0"/>
    <n v="3"/>
    <x v="0"/>
    <s v="530000300626"/>
    <x v="719"/>
    <x v="7"/>
    <n v="8280"/>
    <n v="0"/>
    <s v="NB"/>
  </r>
  <r>
    <s v="4907563609"/>
    <x v="6"/>
    <x v="8"/>
    <d v="2023-09-01T00:00:00"/>
    <x v="5"/>
    <x v="2"/>
    <s v="1020"/>
    <s v="S024"/>
    <s v="H"/>
    <n v="0"/>
    <n v="5"/>
    <x v="0"/>
    <s v="530000300626"/>
    <x v="719"/>
    <x v="2"/>
    <n v="9490"/>
    <n v="0"/>
    <s v="NB"/>
  </r>
  <r>
    <s v="4907563610"/>
    <x v="6"/>
    <x v="8"/>
    <d v="2023-09-01T00:00:00"/>
    <x v="5"/>
    <x v="17"/>
    <s v="1020"/>
    <s v="S024"/>
    <s v="H"/>
    <n v="0"/>
    <n v="1"/>
    <x v="0"/>
    <s v="530000300626"/>
    <x v="687"/>
    <x v="17"/>
    <n v="43365"/>
    <n v="0"/>
    <s v="NB"/>
  </r>
  <r>
    <s v="4907563661"/>
    <x v="6"/>
    <x v="8"/>
    <d v="2023-09-01T00:00:00"/>
    <x v="5"/>
    <x v="26"/>
    <s v="1020"/>
    <s v="S024"/>
    <s v="H"/>
    <n v="0"/>
    <n v="1"/>
    <x v="0"/>
    <s v="530000325702"/>
    <x v="810"/>
    <x v="26"/>
    <n v="9000"/>
    <n v="0"/>
    <s v="NB"/>
  </r>
  <r>
    <s v="4907563663"/>
    <x v="6"/>
    <x v="8"/>
    <d v="2023-09-01T00:00:00"/>
    <x v="5"/>
    <x v="9"/>
    <s v="1020"/>
    <s v="S020"/>
    <s v="H"/>
    <n v="0"/>
    <n v="1"/>
    <x v="0"/>
    <s v="530000325817"/>
    <x v="809"/>
    <x v="9"/>
    <n v="1965"/>
    <n v="0"/>
    <s v="NB"/>
  </r>
  <r>
    <s v="4907563664"/>
    <x v="6"/>
    <x v="8"/>
    <d v="2023-09-01T00:00:00"/>
    <x v="5"/>
    <x v="48"/>
    <s v="1020"/>
    <s v="S020"/>
    <s v="H"/>
    <n v="0"/>
    <n v="1"/>
    <x v="0"/>
    <s v="530000249362"/>
    <x v="787"/>
    <x v="48"/>
    <n v="63144.15"/>
    <n v="0"/>
    <s v="NB"/>
  </r>
  <r>
    <s v="4907563763"/>
    <x v="6"/>
    <x v="8"/>
    <d v="2023-09-01T00:00:00"/>
    <x v="5"/>
    <x v="16"/>
    <s v="1010"/>
    <s v="S010"/>
    <s v="H"/>
    <n v="0"/>
    <n v="1"/>
    <x v="0"/>
    <s v="530000319397"/>
    <x v="700"/>
    <x v="16"/>
    <n v="1778"/>
    <n v="0"/>
    <s v="NB"/>
  </r>
  <r>
    <s v="4907564513"/>
    <x v="6"/>
    <x v="8"/>
    <d v="2023-09-04T00:00:00"/>
    <x v="5"/>
    <x v="7"/>
    <s v="1060"/>
    <s v="S060"/>
    <s v="H"/>
    <n v="0"/>
    <n v="1"/>
    <x v="0"/>
    <s v="530000322541"/>
    <x v="814"/>
    <x v="7"/>
    <n v="8280"/>
    <n v="0"/>
    <s v="ERO"/>
  </r>
  <r>
    <s v="4907564515"/>
    <x v="6"/>
    <x v="8"/>
    <d v="2023-09-04T00:00:00"/>
    <x v="5"/>
    <x v="140"/>
    <s v="1060"/>
    <s v="S060"/>
    <s v="H"/>
    <n v="0"/>
    <n v="1"/>
    <x v="0"/>
    <s v="530000325931"/>
    <x v="771"/>
    <x v="140"/>
    <n v="5950"/>
    <n v="0"/>
    <s v="ERO"/>
  </r>
  <r>
    <s v="4907564538"/>
    <x v="6"/>
    <x v="8"/>
    <d v="2023-09-05T00:00:00"/>
    <x v="1"/>
    <x v="5"/>
    <s v="1020"/>
    <s v="S024"/>
    <s v="H"/>
    <n v="0"/>
    <n v="3"/>
    <x v="0"/>
    <s v="530000328461"/>
    <x v="634"/>
    <x v="5"/>
    <n v="1297"/>
    <n v="0"/>
    <s v="DIAR"/>
  </r>
  <r>
    <s v="4907564626"/>
    <x v="6"/>
    <x v="8"/>
    <d v="2023-09-05T00:00:00"/>
    <x v="5"/>
    <x v="7"/>
    <s v="1010"/>
    <s v="S010"/>
    <s v="H"/>
    <n v="0"/>
    <n v="1"/>
    <x v="0"/>
    <s v="530000325342"/>
    <x v="826"/>
    <x v="7"/>
    <n v="8280"/>
    <n v="0"/>
    <s v="ERO"/>
  </r>
  <r>
    <s v="4907564670"/>
    <x v="6"/>
    <x v="8"/>
    <d v="2023-09-05T00:00:00"/>
    <x v="1"/>
    <x v="16"/>
    <s v="1010"/>
    <s v="S010"/>
    <s v="H"/>
    <n v="0"/>
    <n v="3"/>
    <x v="0"/>
    <s v="530000324097"/>
    <x v="634"/>
    <x v="16"/>
    <n v="1778"/>
    <n v="0"/>
    <s v="DIAR"/>
  </r>
  <r>
    <s v="4907564731"/>
    <x v="6"/>
    <x v="8"/>
    <d v="2023-09-05T00:00:00"/>
    <x v="5"/>
    <x v="5"/>
    <s v="1020"/>
    <s v="S024"/>
    <s v="H"/>
    <n v="0"/>
    <n v="1"/>
    <x v="0"/>
    <s v="530000324585"/>
    <x v="659"/>
    <x v="5"/>
    <n v="1297"/>
    <n v="0"/>
    <s v="CMP"/>
  </r>
  <r>
    <s v="4907564731"/>
    <x v="6"/>
    <x v="8"/>
    <d v="2023-09-05T00:00:00"/>
    <x v="1"/>
    <x v="5"/>
    <s v="1020"/>
    <s v="S024"/>
    <s v="H"/>
    <n v="0"/>
    <n v="4"/>
    <x v="0"/>
    <s v="530000320144"/>
    <x v="634"/>
    <x v="5"/>
    <n v="1297"/>
    <n v="0"/>
    <s v="DIAR"/>
  </r>
  <r>
    <s v="4907564964"/>
    <x v="6"/>
    <x v="8"/>
    <d v="2023-09-05T00:00:00"/>
    <x v="5"/>
    <x v="5"/>
    <s v="1020"/>
    <s v="S024"/>
    <s v="H"/>
    <n v="0"/>
    <n v="1"/>
    <x v="0"/>
    <s v="530000324089"/>
    <x v="634"/>
    <x v="5"/>
    <n v="1297"/>
    <n v="0"/>
    <s v="DIAR"/>
  </r>
  <r>
    <s v="4907565262"/>
    <x v="6"/>
    <x v="8"/>
    <d v="2023-09-05T00:00:00"/>
    <x v="5"/>
    <x v="6"/>
    <s v="1050"/>
    <s v="S050"/>
    <s v="H"/>
    <n v="0"/>
    <n v="1"/>
    <x v="0"/>
    <s v="530000315275"/>
    <x v="7"/>
    <x v="6"/>
    <n v="1446"/>
    <n v="0"/>
    <s v="CMP"/>
  </r>
  <r>
    <s v="4907565359"/>
    <x v="6"/>
    <x v="8"/>
    <d v="2023-09-05T00:00:00"/>
    <x v="1"/>
    <x v="22"/>
    <s v="1080"/>
    <s v="S080"/>
    <s v="H"/>
    <n v="0"/>
    <n v="3"/>
    <x v="0"/>
    <s v="530000324097"/>
    <x v="634"/>
    <x v="22"/>
    <n v="1334"/>
    <n v="0"/>
    <s v="DIAR"/>
  </r>
  <r>
    <s v="4907565541"/>
    <x v="6"/>
    <x v="8"/>
    <d v="2023-09-05T00:00:00"/>
    <x v="5"/>
    <x v="6"/>
    <s v="1050"/>
    <s v="S050"/>
    <s v="H"/>
    <n v="0"/>
    <n v="1"/>
    <x v="0"/>
    <s v="530000320265"/>
    <x v="7"/>
    <x v="6"/>
    <n v="1446"/>
    <n v="0"/>
    <s v="CMP"/>
  </r>
  <r>
    <s v="4907565547"/>
    <x v="6"/>
    <x v="8"/>
    <d v="2023-09-05T00:00:00"/>
    <x v="5"/>
    <x v="26"/>
    <s v="1050"/>
    <s v="S050"/>
    <s v="H"/>
    <n v="0"/>
    <n v="1"/>
    <x v="0"/>
    <s v="530000327714"/>
    <x v="777"/>
    <x v="26"/>
    <n v="9000"/>
    <n v="0"/>
    <s v="ERO"/>
  </r>
  <r>
    <s v="4907565567"/>
    <x v="6"/>
    <x v="8"/>
    <d v="2023-09-05T00:00:00"/>
    <x v="5"/>
    <x v="56"/>
    <s v="1010"/>
    <s v="S010"/>
    <s v="H"/>
    <n v="0"/>
    <n v="1"/>
    <x v="0"/>
    <s v="530000310015"/>
    <x v="759"/>
    <x v="56"/>
    <n v="3645"/>
    <n v="0"/>
    <s v="ERO"/>
  </r>
  <r>
    <s v="4907565567"/>
    <x v="6"/>
    <x v="8"/>
    <d v="2023-09-05T00:00:00"/>
    <x v="5"/>
    <x v="19"/>
    <s v="1010"/>
    <s v="S010"/>
    <s v="H"/>
    <n v="0"/>
    <n v="2"/>
    <x v="0"/>
    <s v="530000310015"/>
    <x v="759"/>
    <x v="19"/>
    <n v="1745"/>
    <n v="0"/>
    <s v="ERO"/>
  </r>
  <r>
    <s v="4907565620"/>
    <x v="6"/>
    <x v="8"/>
    <d v="2023-09-05T00:00:00"/>
    <x v="5"/>
    <x v="7"/>
    <s v="1050"/>
    <s v="S050"/>
    <s v="H"/>
    <n v="0"/>
    <n v="1"/>
    <x v="0"/>
    <s v="530000327806"/>
    <x v="777"/>
    <x v="7"/>
    <n v="8280"/>
    <n v="0"/>
    <s v="ERO"/>
  </r>
  <r>
    <s v="4907565629"/>
    <x v="6"/>
    <x v="8"/>
    <d v="2023-09-06T00:00:00"/>
    <x v="5"/>
    <x v="2"/>
    <s v="1010"/>
    <s v="S010"/>
    <s v="H"/>
    <n v="0"/>
    <n v="1"/>
    <x v="0"/>
    <s v="530000325360"/>
    <x v="763"/>
    <x v="2"/>
    <n v="9490"/>
    <n v="0"/>
    <s v="ERO"/>
  </r>
  <r>
    <s v="4907566003"/>
    <x v="6"/>
    <x v="8"/>
    <d v="2023-09-06T00:00:00"/>
    <x v="5"/>
    <x v="161"/>
    <s v="1060"/>
    <s v="S060"/>
    <s v="H"/>
    <n v="0"/>
    <n v="1"/>
    <x v="0"/>
    <s v="530000322972"/>
    <x v="839"/>
    <x v="161"/>
    <n v="4130"/>
    <n v="0"/>
    <s v="CMP"/>
  </r>
  <r>
    <s v="4907566045"/>
    <x v="6"/>
    <x v="8"/>
    <d v="2023-09-06T00:00:00"/>
    <x v="5"/>
    <x v="18"/>
    <s v="1010"/>
    <s v="S010"/>
    <s v="H"/>
    <n v="0"/>
    <n v="1"/>
    <x v="0"/>
    <s v="530000288432"/>
    <x v="706"/>
    <x v="18"/>
    <n v="52000"/>
    <n v="0"/>
    <s v="NB"/>
  </r>
  <r>
    <s v="4907566201"/>
    <x v="6"/>
    <x v="8"/>
    <d v="2023-09-06T00:00:00"/>
    <x v="5"/>
    <x v="161"/>
    <s v="1010"/>
    <s v="S010"/>
    <s v="H"/>
    <n v="0"/>
    <n v="1"/>
    <x v="0"/>
    <s v="530000320038"/>
    <x v="634"/>
    <x v="161"/>
    <n v="4130"/>
    <n v="0"/>
    <s v="DIAR"/>
  </r>
  <r>
    <s v="4907566207"/>
    <x v="6"/>
    <x v="8"/>
    <d v="2023-09-06T00:00:00"/>
    <x v="1"/>
    <x v="5"/>
    <s v="1020"/>
    <s v="S024"/>
    <s v="H"/>
    <n v="0"/>
    <n v="2"/>
    <x v="0"/>
    <s v="530000323905"/>
    <x v="634"/>
    <x v="5"/>
    <n v="1297"/>
    <n v="0"/>
    <s v="DIAR"/>
  </r>
  <r>
    <s v="4907566239"/>
    <x v="6"/>
    <x v="8"/>
    <d v="2023-09-06T00:00:00"/>
    <x v="1"/>
    <x v="5"/>
    <s v="1020"/>
    <s v="S024"/>
    <s v="H"/>
    <n v="0"/>
    <n v="5"/>
    <x v="0"/>
    <s v="530000323758"/>
    <x v="634"/>
    <x v="5"/>
    <n v="1297"/>
    <n v="0"/>
    <s v="DIAR"/>
  </r>
  <r>
    <s v="4907566311"/>
    <x v="6"/>
    <x v="8"/>
    <d v="2023-09-06T00:00:00"/>
    <x v="5"/>
    <x v="7"/>
    <s v="1030"/>
    <s v="S030"/>
    <s v="H"/>
    <n v="0"/>
    <n v="1"/>
    <x v="0"/>
    <s v="530000316303"/>
    <x v="792"/>
    <x v="7"/>
    <n v="8280"/>
    <n v="0"/>
    <s v="CMP"/>
  </r>
  <r>
    <s v="4907566344"/>
    <x v="6"/>
    <x v="8"/>
    <d v="2023-09-06T00:00:00"/>
    <x v="5"/>
    <x v="2"/>
    <s v="1060"/>
    <s v="S060"/>
    <s v="H"/>
    <n v="0"/>
    <n v="2"/>
    <x v="0"/>
    <s v="530000307652"/>
    <x v="765"/>
    <x v="2"/>
    <n v="9490"/>
    <n v="0"/>
    <s v="ERO"/>
  </r>
  <r>
    <s v="4907566355"/>
    <x v="6"/>
    <x v="8"/>
    <d v="2023-09-06T00:00:00"/>
    <x v="5"/>
    <x v="55"/>
    <s v="1060"/>
    <s v="S060"/>
    <s v="H"/>
    <n v="0"/>
    <n v="1"/>
    <x v="0"/>
    <s v="530000308817"/>
    <x v="765"/>
    <x v="55"/>
    <n v="9800"/>
    <n v="0"/>
    <s v="ERO"/>
  </r>
  <r>
    <s v="4907566433"/>
    <x v="6"/>
    <x v="8"/>
    <d v="2023-09-06T00:00:00"/>
    <x v="1"/>
    <x v="5"/>
    <s v="1020"/>
    <s v="S024"/>
    <s v="H"/>
    <n v="0"/>
    <n v="1"/>
    <x v="0"/>
    <s v="530000324097"/>
    <x v="634"/>
    <x v="5"/>
    <n v="1297"/>
    <n v="0"/>
    <s v="DIAR"/>
  </r>
  <r>
    <s v="4907566457"/>
    <x v="6"/>
    <x v="8"/>
    <d v="2023-09-06T00:00:00"/>
    <x v="5"/>
    <x v="6"/>
    <s v="1017"/>
    <s v="S017"/>
    <s v="H"/>
    <n v="0"/>
    <n v="1"/>
    <x v="0"/>
    <s v="530000297564"/>
    <x v="770"/>
    <x v="6"/>
    <n v="1446"/>
    <n v="0"/>
    <s v="ERO"/>
  </r>
  <r>
    <s v="4907566493"/>
    <x v="6"/>
    <x v="8"/>
    <d v="2023-09-06T00:00:00"/>
    <x v="5"/>
    <x v="5"/>
    <s v="1050"/>
    <s v="S050"/>
    <s v="H"/>
    <n v="0"/>
    <n v="1"/>
    <x v="0"/>
    <s v="530000326103"/>
    <x v="773"/>
    <x v="5"/>
    <n v="1297"/>
    <n v="0"/>
    <s v="ERO"/>
  </r>
  <r>
    <s v="4907566514"/>
    <x v="6"/>
    <x v="8"/>
    <d v="2023-09-06T00:00:00"/>
    <x v="5"/>
    <x v="10"/>
    <s v="1030"/>
    <s v="S030"/>
    <s v="H"/>
    <n v="0"/>
    <n v="1"/>
    <x v="0"/>
    <s v="530000325153"/>
    <x v="767"/>
    <x v="10"/>
    <n v="42200"/>
    <n v="0"/>
    <s v="ERO"/>
  </r>
  <r>
    <s v="4907566820"/>
    <x v="6"/>
    <x v="8"/>
    <d v="2023-09-07T00:00:00"/>
    <x v="5"/>
    <x v="26"/>
    <s v="1020"/>
    <s v="S020"/>
    <s v="H"/>
    <n v="0"/>
    <n v="1"/>
    <x v="0"/>
    <s v="530000322404"/>
    <x v="79"/>
    <x v="26"/>
    <n v="9000"/>
    <n v="0"/>
    <s v="CMP"/>
  </r>
  <r>
    <s v="4907566884"/>
    <x v="6"/>
    <x v="8"/>
    <d v="2023-09-06T00:00:00"/>
    <x v="3"/>
    <x v="7"/>
    <s v="1030"/>
    <s v="S030"/>
    <s v="S"/>
    <n v="0"/>
    <n v="-1"/>
    <x v="0"/>
    <s v="530000316303"/>
    <x v="792"/>
    <x v="7"/>
    <n v="8280"/>
    <n v="0"/>
    <s v="CMP"/>
  </r>
  <r>
    <s v="4907567020"/>
    <x v="6"/>
    <x v="8"/>
    <d v="2023-09-07T00:00:00"/>
    <x v="5"/>
    <x v="2"/>
    <s v="1030"/>
    <s v="S030"/>
    <s v="H"/>
    <n v="0"/>
    <n v="1"/>
    <x v="0"/>
    <s v="530000308688"/>
    <x v="792"/>
    <x v="2"/>
    <n v="9490"/>
    <n v="0"/>
    <s v="CMP"/>
  </r>
  <r>
    <s v="4907567132"/>
    <x v="6"/>
    <x v="8"/>
    <d v="2023-09-07T00:00:00"/>
    <x v="5"/>
    <x v="2"/>
    <s v="1030"/>
    <s v="S030"/>
    <s v="H"/>
    <n v="0"/>
    <n v="1"/>
    <x v="0"/>
    <s v="530000308018"/>
    <x v="792"/>
    <x v="2"/>
    <n v="9490"/>
    <n v="0"/>
    <s v="CMP"/>
  </r>
  <r>
    <s v="4907567134"/>
    <x v="6"/>
    <x v="8"/>
    <d v="2023-09-07T00:00:00"/>
    <x v="5"/>
    <x v="2"/>
    <s v="1030"/>
    <s v="S030"/>
    <s v="H"/>
    <n v="0"/>
    <n v="1"/>
    <x v="0"/>
    <s v="530000312652"/>
    <x v="792"/>
    <x v="2"/>
    <n v="9490"/>
    <n v="0"/>
    <s v="CMP"/>
  </r>
  <r>
    <s v="4907567137"/>
    <x v="6"/>
    <x v="8"/>
    <d v="2023-09-07T00:00:00"/>
    <x v="5"/>
    <x v="2"/>
    <s v="1030"/>
    <s v="S030"/>
    <s v="H"/>
    <n v="0"/>
    <n v="1"/>
    <x v="0"/>
    <s v="530000312605"/>
    <x v="662"/>
    <x v="2"/>
    <n v="9490"/>
    <n v="0"/>
    <s v="CMP"/>
  </r>
  <r>
    <s v="4907567196"/>
    <x v="6"/>
    <x v="8"/>
    <d v="2023-09-07T00:00:00"/>
    <x v="5"/>
    <x v="12"/>
    <s v="1020"/>
    <s v="S020"/>
    <s v="H"/>
    <n v="0"/>
    <n v="1"/>
    <x v="0"/>
    <s v="530000316288"/>
    <x v="762"/>
    <x v="12"/>
    <n v="10385"/>
    <n v="0"/>
    <s v="ERO"/>
  </r>
  <r>
    <s v="4907567361"/>
    <x v="6"/>
    <x v="8"/>
    <d v="2023-09-07T00:00:00"/>
    <x v="5"/>
    <x v="7"/>
    <s v="1080"/>
    <s v="S080"/>
    <s v="H"/>
    <n v="0"/>
    <n v="1"/>
    <x v="0"/>
    <s v="530000313086"/>
    <x v="784"/>
    <x v="7"/>
    <n v="8280"/>
    <n v="0"/>
    <s v="CMP"/>
  </r>
  <r>
    <s v="4907567613"/>
    <x v="6"/>
    <x v="8"/>
    <d v="2023-09-06T00:00:00"/>
    <x v="3"/>
    <x v="161"/>
    <s v="1010"/>
    <s v="S010"/>
    <s v="S"/>
    <n v="0"/>
    <n v="-1"/>
    <x v="0"/>
    <s v="530000320038"/>
    <x v="634"/>
    <x v="161"/>
    <n v="4130"/>
    <n v="0"/>
    <s v="DIAR"/>
  </r>
  <r>
    <s v="4907567870"/>
    <x v="6"/>
    <x v="8"/>
    <d v="2023-09-08T00:00:00"/>
    <x v="5"/>
    <x v="13"/>
    <s v="1010"/>
    <s v="S010"/>
    <s v="H"/>
    <n v="0"/>
    <n v="1"/>
    <x v="0"/>
    <s v="530000263163"/>
    <x v="384"/>
    <x v="13"/>
    <n v="46100"/>
    <n v="0"/>
    <s v="NB"/>
  </r>
  <r>
    <s v="4907567950"/>
    <x v="6"/>
    <x v="8"/>
    <d v="2023-09-08T00:00:00"/>
    <x v="5"/>
    <x v="5"/>
    <s v="1020"/>
    <s v="S024"/>
    <s v="H"/>
    <n v="0"/>
    <n v="2"/>
    <x v="0"/>
    <s v="530000320919"/>
    <x v="634"/>
    <x v="5"/>
    <n v="1297"/>
    <n v="0"/>
    <s v="DIAR"/>
  </r>
  <r>
    <s v="4907567977"/>
    <x v="6"/>
    <x v="8"/>
    <d v="2023-09-08T00:00:00"/>
    <x v="5"/>
    <x v="13"/>
    <s v="1010"/>
    <s v="S010"/>
    <s v="H"/>
    <n v="0"/>
    <n v="1"/>
    <x v="0"/>
    <s v="530000287947"/>
    <x v="719"/>
    <x v="13"/>
    <n v="46100"/>
    <n v="0"/>
    <s v="NB"/>
  </r>
  <r>
    <s v="4907568145"/>
    <x v="6"/>
    <x v="8"/>
    <d v="2023-09-08T00:00:00"/>
    <x v="5"/>
    <x v="13"/>
    <s v="1010"/>
    <s v="S010"/>
    <s v="H"/>
    <n v="0"/>
    <n v="1"/>
    <x v="0"/>
    <s v="530000296009"/>
    <x v="706"/>
    <x v="13"/>
    <n v="46100"/>
    <n v="0"/>
    <s v="NB"/>
  </r>
  <r>
    <s v="4907568162"/>
    <x v="6"/>
    <x v="8"/>
    <d v="2023-09-08T00:00:00"/>
    <x v="5"/>
    <x v="7"/>
    <s v="1010"/>
    <s v="S010"/>
    <s v="H"/>
    <n v="0"/>
    <n v="1"/>
    <x v="0"/>
    <s v="530000297083"/>
    <x v="706"/>
    <x v="7"/>
    <n v="8280"/>
    <n v="0"/>
    <s v="NB"/>
  </r>
  <r>
    <s v="4907568163"/>
    <x v="6"/>
    <x v="8"/>
    <d v="2023-09-08T00:00:00"/>
    <x v="5"/>
    <x v="13"/>
    <s v="1010"/>
    <s v="S010"/>
    <s v="H"/>
    <n v="0"/>
    <n v="1"/>
    <x v="0"/>
    <s v="530000322017"/>
    <x v="807"/>
    <x v="13"/>
    <n v="46100"/>
    <n v="0"/>
    <s v="NB"/>
  </r>
  <r>
    <s v="4907568191"/>
    <x v="6"/>
    <x v="8"/>
    <d v="2023-09-08T00:00:00"/>
    <x v="5"/>
    <x v="0"/>
    <s v="1010"/>
    <s v="S010"/>
    <s v="H"/>
    <n v="0"/>
    <n v="2"/>
    <x v="0"/>
    <s v="530000299319"/>
    <x v="706"/>
    <x v="0"/>
    <n v="41000"/>
    <n v="0"/>
    <s v="NB"/>
  </r>
  <r>
    <s v="4907568192"/>
    <x v="6"/>
    <x v="8"/>
    <d v="2023-09-08T00:00:00"/>
    <x v="5"/>
    <x v="13"/>
    <s v="1010"/>
    <s v="S010"/>
    <s v="H"/>
    <n v="0"/>
    <n v="1"/>
    <x v="0"/>
    <s v="530000289888"/>
    <x v="719"/>
    <x v="13"/>
    <n v="46100"/>
    <n v="0"/>
    <s v="NB"/>
  </r>
  <r>
    <s v="4907568218"/>
    <x v="6"/>
    <x v="8"/>
    <d v="2023-09-08T00:00:00"/>
    <x v="5"/>
    <x v="2"/>
    <s v="1020"/>
    <s v="S024"/>
    <s v="H"/>
    <n v="0"/>
    <n v="2"/>
    <x v="0"/>
    <s v="530000297083"/>
    <x v="706"/>
    <x v="2"/>
    <n v="9490"/>
    <n v="0"/>
    <s v="NB"/>
  </r>
  <r>
    <s v="4907568219"/>
    <x v="6"/>
    <x v="8"/>
    <d v="2023-09-08T00:00:00"/>
    <x v="5"/>
    <x v="2"/>
    <s v="1020"/>
    <s v="S024"/>
    <s v="H"/>
    <n v="0"/>
    <n v="6"/>
    <x v="0"/>
    <s v="530000297082"/>
    <x v="706"/>
    <x v="2"/>
    <n v="9490"/>
    <n v="0"/>
    <s v="NB"/>
  </r>
  <r>
    <s v="4907568220"/>
    <x v="6"/>
    <x v="8"/>
    <d v="2023-09-08T00:00:00"/>
    <x v="5"/>
    <x v="18"/>
    <s v="1020"/>
    <s v="S024"/>
    <s v="H"/>
    <n v="0"/>
    <n v="1"/>
    <x v="0"/>
    <s v="530000307029"/>
    <x v="787"/>
    <x v="18"/>
    <n v="52000"/>
    <n v="0"/>
    <s v="NB"/>
  </r>
  <r>
    <s v="4907568221"/>
    <x v="6"/>
    <x v="8"/>
    <d v="2023-09-08T00:00:00"/>
    <x v="5"/>
    <x v="22"/>
    <s v="1080"/>
    <s v="S080"/>
    <s v="H"/>
    <n v="0"/>
    <n v="3"/>
    <x v="0"/>
    <s v="530000320919"/>
    <x v="634"/>
    <x v="22"/>
    <n v="1334"/>
    <n v="0"/>
    <s v="DIAR"/>
  </r>
  <r>
    <s v="4907568300"/>
    <x v="6"/>
    <x v="8"/>
    <d v="2023-09-08T00:00:00"/>
    <x v="5"/>
    <x v="31"/>
    <s v="1050"/>
    <s v="S050"/>
    <s v="H"/>
    <n v="0"/>
    <n v="2"/>
    <x v="0"/>
    <s v="530000321892"/>
    <x v="771"/>
    <x v="31"/>
    <n v="1911"/>
    <n v="0"/>
    <s v="ERO"/>
  </r>
  <r>
    <s v="4907568304"/>
    <x v="6"/>
    <x v="8"/>
    <d v="2023-09-08T00:00:00"/>
    <x v="5"/>
    <x v="2"/>
    <s v="1050"/>
    <s v="S050"/>
    <s v="H"/>
    <n v="0"/>
    <n v="1"/>
    <x v="0"/>
    <s v="530000328070"/>
    <x v="777"/>
    <x v="2"/>
    <n v="9490"/>
    <n v="0"/>
    <s v="ERO"/>
  </r>
  <r>
    <s v="4907568304"/>
    <x v="6"/>
    <x v="8"/>
    <d v="2023-09-08T00:00:00"/>
    <x v="5"/>
    <x v="2"/>
    <s v="1050"/>
    <s v="S050"/>
    <s v="H"/>
    <n v="0"/>
    <n v="1"/>
    <x v="0"/>
    <s v="530000328309"/>
    <x v="777"/>
    <x v="2"/>
    <n v="9490"/>
    <n v="0"/>
    <s v="ERO"/>
  </r>
  <r>
    <s v="4907568311"/>
    <x v="6"/>
    <x v="8"/>
    <d v="2023-09-08T00:00:00"/>
    <x v="5"/>
    <x v="7"/>
    <s v="1020"/>
    <s v="S024"/>
    <s v="H"/>
    <n v="0"/>
    <n v="1"/>
    <x v="0"/>
    <s v="530000297082"/>
    <x v="706"/>
    <x v="7"/>
    <n v="8280"/>
    <n v="0"/>
    <s v="NB"/>
  </r>
  <r>
    <s v="4907568736"/>
    <x v="6"/>
    <x v="8"/>
    <d v="2023-09-08T00:00:00"/>
    <x v="5"/>
    <x v="139"/>
    <s v="1030"/>
    <s v="S030"/>
    <s v="H"/>
    <n v="0"/>
    <n v="1"/>
    <x v="0"/>
    <s v="530000308179"/>
    <x v="792"/>
    <x v="139"/>
    <n v="4870"/>
    <n v="0"/>
    <s v="CMP"/>
  </r>
  <r>
    <s v="4907568863"/>
    <x v="6"/>
    <x v="8"/>
    <d v="2023-09-08T00:00:00"/>
    <x v="5"/>
    <x v="140"/>
    <s v="1020"/>
    <s v="S020"/>
    <s v="H"/>
    <n v="0"/>
    <n v="1"/>
    <x v="0"/>
    <s v="530000316757"/>
    <x v="825"/>
    <x v="140"/>
    <n v="5950"/>
    <n v="0"/>
    <s v="CMP"/>
  </r>
  <r>
    <s v="4907568866"/>
    <x v="6"/>
    <x v="8"/>
    <d v="2023-09-09T00:00:00"/>
    <x v="5"/>
    <x v="7"/>
    <s v="1010"/>
    <s v="S010"/>
    <s v="H"/>
    <n v="0"/>
    <n v="1"/>
    <x v="0"/>
    <s v="530000326939"/>
    <x v="826"/>
    <x v="7"/>
    <n v="8280"/>
    <n v="0"/>
    <s v="ERO"/>
  </r>
  <r>
    <s v="4907569054"/>
    <x v="6"/>
    <x v="8"/>
    <d v="2023-09-09T00:00:00"/>
    <x v="5"/>
    <x v="12"/>
    <s v="1050"/>
    <s v="S050"/>
    <s v="H"/>
    <n v="0"/>
    <n v="1"/>
    <x v="0"/>
    <s v="530000331039"/>
    <x v="777"/>
    <x v="12"/>
    <n v="10385"/>
    <n v="0"/>
    <s v="ERO"/>
  </r>
  <r>
    <s v="4907569068"/>
    <x v="6"/>
    <x v="8"/>
    <d v="2023-09-11T00:00:00"/>
    <x v="5"/>
    <x v="31"/>
    <s v="1030"/>
    <s v="S030"/>
    <s v="H"/>
    <n v="0"/>
    <n v="1"/>
    <x v="0"/>
    <s v="530000324503"/>
    <x v="761"/>
    <x v="31"/>
    <n v="1911"/>
    <n v="0"/>
    <s v="ERO"/>
  </r>
  <r>
    <s v="4907569110"/>
    <x v="6"/>
    <x v="8"/>
    <d v="2023-09-11T00:00:00"/>
    <x v="5"/>
    <x v="161"/>
    <s v="1010"/>
    <s v="S010"/>
    <s v="H"/>
    <n v="0"/>
    <n v="2"/>
    <x v="0"/>
    <s v="530000316383"/>
    <x v="759"/>
    <x v="161"/>
    <n v="4130"/>
    <n v="0"/>
    <s v="ERO"/>
  </r>
  <r>
    <s v="4907569333"/>
    <x v="6"/>
    <x v="8"/>
    <d v="2023-09-11T00:00:00"/>
    <x v="5"/>
    <x v="5"/>
    <s v="1020"/>
    <s v="S024"/>
    <s v="H"/>
    <n v="0"/>
    <n v="2"/>
    <x v="0"/>
    <s v="530000325734"/>
    <x v="634"/>
    <x v="5"/>
    <n v="1297"/>
    <n v="0"/>
    <s v="DIAR"/>
  </r>
  <r>
    <s v="4907569334"/>
    <x v="6"/>
    <x v="8"/>
    <d v="2023-09-11T00:00:00"/>
    <x v="5"/>
    <x v="5"/>
    <s v="1017"/>
    <s v="S017"/>
    <s v="H"/>
    <n v="0"/>
    <n v="1"/>
    <x v="0"/>
    <s v="530000297565"/>
    <x v="770"/>
    <x v="5"/>
    <n v="1297"/>
    <n v="0"/>
    <s v="ERO"/>
  </r>
  <r>
    <s v="4907569470"/>
    <x v="6"/>
    <x v="8"/>
    <d v="2023-09-11T00:00:00"/>
    <x v="5"/>
    <x v="2"/>
    <s v="1080"/>
    <s v="S080"/>
    <s v="H"/>
    <n v="0"/>
    <n v="1"/>
    <x v="0"/>
    <s v="530000254154"/>
    <x v="390"/>
    <x v="2"/>
    <n v="9490"/>
    <n v="0"/>
    <s v="NB"/>
  </r>
  <r>
    <s v="4907569589"/>
    <x v="6"/>
    <x v="8"/>
    <d v="2023-09-11T00:00:00"/>
    <x v="5"/>
    <x v="140"/>
    <s v="1030"/>
    <s v="S030"/>
    <s v="H"/>
    <n v="0"/>
    <n v="1"/>
    <x v="0"/>
    <s v="530000308957"/>
    <x v="792"/>
    <x v="140"/>
    <n v="5950"/>
    <n v="0"/>
    <s v="CMP"/>
  </r>
  <r>
    <s v="4907569606"/>
    <x v="6"/>
    <x v="8"/>
    <d v="2023-09-11T00:00:00"/>
    <x v="5"/>
    <x v="0"/>
    <s v="1010"/>
    <s v="S010"/>
    <s v="H"/>
    <n v="0"/>
    <n v="1"/>
    <x v="0"/>
    <s v="530000299319"/>
    <x v="706"/>
    <x v="0"/>
    <n v="41000"/>
    <n v="0"/>
    <s v="NB"/>
  </r>
  <r>
    <s v="4907569701"/>
    <x v="6"/>
    <x v="8"/>
    <d v="2023-09-11T00:00:00"/>
    <x v="5"/>
    <x v="30"/>
    <s v="1020"/>
    <s v="S020"/>
    <s v="H"/>
    <n v="0"/>
    <n v="1"/>
    <x v="0"/>
    <s v="530000297381"/>
    <x v="704"/>
    <x v="30"/>
    <n v="82358.8"/>
    <n v="0"/>
    <s v="NB"/>
  </r>
  <r>
    <s v="4907569881"/>
    <x v="6"/>
    <x v="8"/>
    <d v="2023-09-11T00:00:00"/>
    <x v="5"/>
    <x v="19"/>
    <s v="1010"/>
    <s v="S010"/>
    <s v="H"/>
    <n v="0"/>
    <n v="1"/>
    <x v="0"/>
    <s v="530000323165"/>
    <x v="759"/>
    <x v="19"/>
    <n v="1745"/>
    <n v="0"/>
    <s v="ERO"/>
  </r>
  <r>
    <s v="4907569893"/>
    <x v="6"/>
    <x v="8"/>
    <d v="2023-09-11T00:00:00"/>
    <x v="5"/>
    <x v="37"/>
    <s v="1050"/>
    <s v="S050"/>
    <s v="H"/>
    <n v="0"/>
    <n v="1"/>
    <x v="0"/>
    <s v="530000324033"/>
    <x v="796"/>
    <x v="37"/>
    <n v="3529"/>
    <n v="0"/>
    <s v="NB"/>
  </r>
  <r>
    <s v="4907569922"/>
    <x v="6"/>
    <x v="8"/>
    <d v="2023-09-11T00:00:00"/>
    <x v="5"/>
    <x v="12"/>
    <s v="1080"/>
    <s v="S080"/>
    <s v="H"/>
    <n v="0"/>
    <n v="1"/>
    <x v="0"/>
    <s v="530000328369"/>
    <x v="819"/>
    <x v="12"/>
    <n v="10385"/>
    <n v="0"/>
    <s v="ERO"/>
  </r>
  <r>
    <s v="4907569926"/>
    <x v="6"/>
    <x v="8"/>
    <d v="2023-09-11T00:00:00"/>
    <x v="5"/>
    <x v="136"/>
    <s v="1020"/>
    <s v="S024"/>
    <s v="H"/>
    <n v="0"/>
    <n v="1"/>
    <x v="0"/>
    <s v="530000327642"/>
    <x v="759"/>
    <x v="136"/>
    <n v="5100"/>
    <n v="0"/>
    <s v="ERO"/>
  </r>
  <r>
    <s v="4907570096"/>
    <x v="6"/>
    <x v="8"/>
    <d v="2023-09-11T00:00:00"/>
    <x v="5"/>
    <x v="13"/>
    <s v="1010"/>
    <s v="S010"/>
    <s v="H"/>
    <n v="0"/>
    <n v="1"/>
    <x v="0"/>
    <s v="530000265887"/>
    <x v="390"/>
    <x v="13"/>
    <n v="46100"/>
    <n v="0"/>
    <s v="NB"/>
  </r>
  <r>
    <s v="4907570118"/>
    <x v="6"/>
    <x v="8"/>
    <d v="2023-09-11T00:00:00"/>
    <x v="5"/>
    <x v="2"/>
    <s v="1030"/>
    <s v="S030"/>
    <s v="H"/>
    <n v="0"/>
    <n v="1"/>
    <x v="0"/>
    <s v="530000325495"/>
    <x v="767"/>
    <x v="2"/>
    <n v="9490"/>
    <n v="0"/>
    <s v="ERO"/>
  </r>
  <r>
    <s v="4907570214"/>
    <x v="6"/>
    <x v="8"/>
    <d v="2023-09-11T00:00:00"/>
    <x v="5"/>
    <x v="12"/>
    <s v="1060"/>
    <s v="S061"/>
    <s v="H"/>
    <n v="0"/>
    <n v="2"/>
    <x v="0"/>
    <s v="530000297082"/>
    <x v="706"/>
    <x v="12"/>
    <n v="10385"/>
    <n v="0"/>
    <s v="NB"/>
  </r>
  <r>
    <s v="4907570214"/>
    <x v="6"/>
    <x v="8"/>
    <d v="2023-09-11T00:00:00"/>
    <x v="5"/>
    <x v="12"/>
    <s v="1060"/>
    <s v="S061"/>
    <s v="H"/>
    <n v="0"/>
    <n v="1"/>
    <x v="0"/>
    <s v="530000297083"/>
    <x v="706"/>
    <x v="12"/>
    <n v="10385"/>
    <n v="0"/>
    <s v="NB"/>
  </r>
  <r>
    <s v="4907570307"/>
    <x v="6"/>
    <x v="8"/>
    <d v="2023-09-11T00:00:00"/>
    <x v="5"/>
    <x v="105"/>
    <s v="1070"/>
    <s v="S070"/>
    <s v="H"/>
    <n v="0"/>
    <n v="1"/>
    <x v="0"/>
    <s v="530000322774"/>
    <x v="814"/>
    <x v="105"/>
    <n v="0"/>
    <n v="0"/>
    <s v="ERO"/>
  </r>
  <r>
    <s v="4907570385"/>
    <x v="6"/>
    <x v="8"/>
    <d v="2023-09-11T00:00:00"/>
    <x v="5"/>
    <x v="26"/>
    <s v="1050"/>
    <s v="S050"/>
    <s v="H"/>
    <n v="0"/>
    <n v="1"/>
    <x v="0"/>
    <s v="530000326424"/>
    <x v="777"/>
    <x v="26"/>
    <n v="9000"/>
    <n v="0"/>
    <s v="ERO"/>
  </r>
  <r>
    <s v="4907570450"/>
    <x v="6"/>
    <x v="8"/>
    <d v="2023-09-11T00:00:00"/>
    <x v="5"/>
    <x v="12"/>
    <s v="1060"/>
    <s v="S061"/>
    <s v="H"/>
    <n v="0"/>
    <n v="2"/>
    <x v="0"/>
    <s v="530000254154"/>
    <x v="390"/>
    <x v="12"/>
    <n v="10385"/>
    <n v="0"/>
    <s v="NB"/>
  </r>
  <r>
    <s v="4907570600"/>
    <x v="6"/>
    <x v="8"/>
    <d v="2023-09-12T00:00:00"/>
    <x v="5"/>
    <x v="7"/>
    <s v="1060"/>
    <s v="S060"/>
    <s v="H"/>
    <n v="0"/>
    <n v="1"/>
    <x v="0"/>
    <s v="530000323413"/>
    <x v="765"/>
    <x v="7"/>
    <n v="8280"/>
    <n v="0"/>
    <s v="ERO"/>
  </r>
  <r>
    <s v="4907570870"/>
    <x v="6"/>
    <x v="8"/>
    <d v="2023-09-12T00:00:00"/>
    <x v="5"/>
    <x v="8"/>
    <s v="1017"/>
    <s v="S017"/>
    <s v="H"/>
    <n v="0"/>
    <n v="3"/>
    <x v="0"/>
    <s v="530000307388"/>
    <x v="79"/>
    <x v="8"/>
    <n v="2306"/>
    <n v="0"/>
    <s v="CMP"/>
  </r>
  <r>
    <s v="4907570983"/>
    <x v="6"/>
    <x v="8"/>
    <d v="2023-09-12T00:00:00"/>
    <x v="5"/>
    <x v="11"/>
    <s v="1080"/>
    <s v="S080"/>
    <s v="H"/>
    <n v="0"/>
    <n v="2"/>
    <x v="0"/>
    <s v="530000286278"/>
    <x v="609"/>
    <x v="11"/>
    <n v="11525"/>
    <n v="0"/>
    <s v="MHP"/>
  </r>
  <r>
    <s v="4907570983"/>
    <x v="6"/>
    <x v="8"/>
    <d v="2023-09-12T00:00:00"/>
    <x v="5"/>
    <x v="2"/>
    <s v="1080"/>
    <s v="S080"/>
    <s v="H"/>
    <n v="0"/>
    <n v="8"/>
    <x v="0"/>
    <s v="530000286278"/>
    <x v="609"/>
    <x v="2"/>
    <n v="9490"/>
    <n v="0"/>
    <s v="MHP"/>
  </r>
  <r>
    <s v="4907571004"/>
    <x v="6"/>
    <x v="8"/>
    <d v="2023-09-12T00:00:00"/>
    <x v="5"/>
    <x v="136"/>
    <s v="1080"/>
    <s v="S080"/>
    <s v="H"/>
    <n v="0"/>
    <n v="1"/>
    <x v="0"/>
    <s v="530000319421"/>
    <x v="815"/>
    <x v="136"/>
    <n v="5100"/>
    <n v="0"/>
    <s v=""/>
  </r>
  <r>
    <s v="4907571006"/>
    <x v="6"/>
    <x v="8"/>
    <d v="2023-09-12T00:00:00"/>
    <x v="5"/>
    <x v="2"/>
    <s v="1020"/>
    <s v="S020"/>
    <s v="H"/>
    <n v="0"/>
    <n v="1"/>
    <x v="0"/>
    <s v="530000281254"/>
    <x v="661"/>
    <x v="2"/>
    <n v="9490"/>
    <n v="0"/>
    <s v="ERO"/>
  </r>
  <r>
    <s v="4907571007"/>
    <x v="6"/>
    <x v="8"/>
    <d v="2023-09-12T00:00:00"/>
    <x v="5"/>
    <x v="2"/>
    <s v="1020"/>
    <s v="S020"/>
    <s v="H"/>
    <n v="0"/>
    <n v="1"/>
    <x v="0"/>
    <s v="4299758"/>
    <x v="661"/>
    <x v="2"/>
    <n v="9490"/>
    <n v="0"/>
    <s v="ERO"/>
  </r>
  <r>
    <s v="4907571022"/>
    <x v="6"/>
    <x v="8"/>
    <d v="2023-09-12T00:00:00"/>
    <x v="5"/>
    <x v="137"/>
    <s v="1020"/>
    <s v="S020"/>
    <s v="H"/>
    <n v="0"/>
    <n v="1"/>
    <x v="0"/>
    <s v="530000322189"/>
    <x v="762"/>
    <x v="137"/>
    <n v="29176"/>
    <n v="0"/>
    <s v="ERO"/>
  </r>
  <r>
    <s v="4907571074"/>
    <x v="6"/>
    <x v="8"/>
    <d v="2023-09-12T00:00:00"/>
    <x v="1"/>
    <x v="2"/>
    <s v="1020"/>
    <s v="S024"/>
    <s v="H"/>
    <n v="0"/>
    <n v="1"/>
    <x v="0"/>
    <s v="530000326296"/>
    <x v="763"/>
    <x v="2"/>
    <n v="9490"/>
    <n v="0"/>
    <s v="ERO"/>
  </r>
  <r>
    <s v="4907571080"/>
    <x v="6"/>
    <x v="8"/>
    <d v="2023-09-12T00:00:00"/>
    <x v="5"/>
    <x v="5"/>
    <s v="1020"/>
    <s v="S020"/>
    <s v="H"/>
    <n v="0"/>
    <n v="1"/>
    <x v="0"/>
    <s v="530000322168"/>
    <x v="815"/>
    <x v="5"/>
    <n v="1297"/>
    <n v="0"/>
    <s v=""/>
  </r>
  <r>
    <s v="4907571124"/>
    <x v="6"/>
    <x v="8"/>
    <d v="2023-09-12T00:00:00"/>
    <x v="5"/>
    <x v="140"/>
    <s v="1030"/>
    <s v="S030"/>
    <s v="H"/>
    <n v="0"/>
    <n v="1"/>
    <x v="0"/>
    <s v="530000326229"/>
    <x v="761"/>
    <x v="140"/>
    <n v="5950"/>
    <n v="0"/>
    <s v="ERO"/>
  </r>
  <r>
    <s v="4907571213"/>
    <x v="6"/>
    <x v="8"/>
    <d v="2023-09-12T00:00:00"/>
    <x v="5"/>
    <x v="65"/>
    <s v="1060"/>
    <s v="S060"/>
    <s v="H"/>
    <n v="0"/>
    <n v="1"/>
    <x v="0"/>
    <s v="530000327348"/>
    <x v="765"/>
    <x v="65"/>
    <n v="8130"/>
    <n v="0"/>
    <s v="ERO"/>
  </r>
  <r>
    <s v="4907571217"/>
    <x v="6"/>
    <x v="8"/>
    <d v="2023-09-12T00:00:00"/>
    <x v="5"/>
    <x v="22"/>
    <s v="1060"/>
    <s v="S060"/>
    <s v="H"/>
    <n v="0"/>
    <n v="3"/>
    <x v="0"/>
    <s v="530000320919"/>
    <x v="634"/>
    <x v="22"/>
    <n v="1334"/>
    <n v="0"/>
    <s v="DIAR"/>
  </r>
  <r>
    <s v="4907571219"/>
    <x v="6"/>
    <x v="8"/>
    <d v="2023-09-12T00:00:00"/>
    <x v="5"/>
    <x v="161"/>
    <s v="1060"/>
    <s v="S060"/>
    <s v="H"/>
    <n v="0"/>
    <n v="1"/>
    <x v="0"/>
    <s v="530000327820"/>
    <x v="771"/>
    <x v="161"/>
    <n v="4130"/>
    <n v="0"/>
    <s v="ERO"/>
  </r>
  <r>
    <s v="4907571435"/>
    <x v="6"/>
    <x v="8"/>
    <d v="2023-09-12T00:00:00"/>
    <x v="5"/>
    <x v="35"/>
    <s v="1050"/>
    <s v="S050"/>
    <s v="H"/>
    <n v="0"/>
    <n v="1"/>
    <x v="0"/>
    <s v="530000326625"/>
    <x v="777"/>
    <x v="35"/>
    <n v="57200"/>
    <n v="0"/>
    <s v="ERO"/>
  </r>
  <r>
    <s v="4907571435"/>
    <x v="6"/>
    <x v="8"/>
    <d v="2023-09-12T00:00:00"/>
    <x v="5"/>
    <x v="13"/>
    <s v="1050"/>
    <s v="S050"/>
    <s v="H"/>
    <n v="0"/>
    <n v="1"/>
    <x v="0"/>
    <s v="530000326625"/>
    <x v="777"/>
    <x v="13"/>
    <n v="46100"/>
    <n v="0"/>
    <s v="ERO"/>
  </r>
  <r>
    <s v="4907571883"/>
    <x v="6"/>
    <x v="8"/>
    <d v="2023-09-13T00:00:00"/>
    <x v="5"/>
    <x v="9"/>
    <s v="1050"/>
    <s v="S050"/>
    <s v="H"/>
    <n v="0"/>
    <n v="1"/>
    <x v="0"/>
    <s v="530000314989"/>
    <x v="7"/>
    <x v="9"/>
    <n v="1965"/>
    <n v="0"/>
    <s v="CMP"/>
  </r>
  <r>
    <s v="4907571907"/>
    <x v="6"/>
    <x v="8"/>
    <d v="2023-09-13T00:00:00"/>
    <x v="5"/>
    <x v="146"/>
    <s v="1070"/>
    <s v="S070"/>
    <s v="H"/>
    <n v="0"/>
    <n v="1"/>
    <x v="0"/>
    <s v="530000324713"/>
    <x v="761"/>
    <x v="146"/>
    <n v="0"/>
    <n v="0"/>
    <s v="ERO"/>
  </r>
  <r>
    <s v="4907571943"/>
    <x v="6"/>
    <x v="8"/>
    <d v="2023-09-13T00:00:00"/>
    <x v="5"/>
    <x v="2"/>
    <s v="1010"/>
    <s v="S010"/>
    <s v="H"/>
    <n v="0"/>
    <n v="1"/>
    <x v="0"/>
    <s v="530000326376"/>
    <x v="763"/>
    <x v="2"/>
    <n v="9490"/>
    <n v="0"/>
    <s v="ERO"/>
  </r>
  <r>
    <s v="4907572008"/>
    <x v="6"/>
    <x v="8"/>
    <d v="2023-09-13T00:00:00"/>
    <x v="5"/>
    <x v="5"/>
    <s v="1020"/>
    <s v="S024"/>
    <s v="H"/>
    <n v="0"/>
    <n v="1"/>
    <x v="0"/>
    <s v="530000243125"/>
    <x v="563"/>
    <x v="5"/>
    <n v="1297"/>
    <n v="0"/>
    <s v="ESH"/>
  </r>
  <r>
    <s v="4907572027"/>
    <x v="6"/>
    <x v="8"/>
    <d v="2023-09-11T00:00:00"/>
    <x v="3"/>
    <x v="105"/>
    <s v="1070"/>
    <s v="S070"/>
    <s v="S"/>
    <n v="0"/>
    <n v="-1"/>
    <x v="0"/>
    <s v="530000322774"/>
    <x v="814"/>
    <x v="105"/>
    <n v="0"/>
    <n v="0"/>
    <s v="ERO"/>
  </r>
  <r>
    <s v="4907572065"/>
    <x v="6"/>
    <x v="8"/>
    <d v="2023-09-13T00:00:00"/>
    <x v="5"/>
    <x v="146"/>
    <s v="1070"/>
    <s v="S070"/>
    <s v="H"/>
    <n v="0"/>
    <n v="1"/>
    <x v="0"/>
    <s v="530000322774"/>
    <x v="814"/>
    <x v="146"/>
    <n v="0"/>
    <n v="0"/>
    <s v="ERO"/>
  </r>
  <r>
    <s v="4907572258"/>
    <x v="6"/>
    <x v="8"/>
    <d v="2023-09-13T00:00:00"/>
    <x v="5"/>
    <x v="22"/>
    <s v="1020"/>
    <s v="S020"/>
    <s v="H"/>
    <n v="0"/>
    <n v="3"/>
    <x v="0"/>
    <s v="530000320057"/>
    <x v="634"/>
    <x v="22"/>
    <n v="1334"/>
    <n v="0"/>
    <s v="DIAR"/>
  </r>
  <r>
    <s v="4907572280"/>
    <x v="6"/>
    <x v="8"/>
    <d v="2023-09-13T00:00:00"/>
    <x v="5"/>
    <x v="161"/>
    <s v="1010"/>
    <s v="S010"/>
    <s v="H"/>
    <n v="0"/>
    <n v="1"/>
    <x v="0"/>
    <s v="530000320038"/>
    <x v="634"/>
    <x v="161"/>
    <n v="4130"/>
    <n v="0"/>
    <s v="DIAR"/>
  </r>
  <r>
    <s v="4907572281"/>
    <x v="6"/>
    <x v="8"/>
    <d v="2023-09-13T00:00:00"/>
    <x v="5"/>
    <x v="5"/>
    <s v="1020"/>
    <s v="S024"/>
    <s v="H"/>
    <n v="0"/>
    <n v="6"/>
    <x v="0"/>
    <s v="530000317574"/>
    <x v="672"/>
    <x v="5"/>
    <n v="1297"/>
    <n v="0"/>
    <s v="DIAR"/>
  </r>
  <r>
    <s v="4907572324"/>
    <x v="6"/>
    <x v="8"/>
    <d v="2023-09-13T00:00:00"/>
    <x v="5"/>
    <x v="161"/>
    <s v="1010"/>
    <s v="S010"/>
    <s v="H"/>
    <n v="0"/>
    <n v="1"/>
    <x v="0"/>
    <s v="530000309535"/>
    <x v="808"/>
    <x v="161"/>
    <n v="4130"/>
    <n v="0"/>
    <s v="CMP"/>
  </r>
  <r>
    <s v="4907572381"/>
    <x v="6"/>
    <x v="8"/>
    <d v="2023-09-13T00:00:00"/>
    <x v="5"/>
    <x v="161"/>
    <s v="1010"/>
    <s v="S010"/>
    <s v="H"/>
    <n v="0"/>
    <n v="1"/>
    <x v="0"/>
    <s v="530000306810"/>
    <x v="781"/>
    <x v="161"/>
    <n v="4130"/>
    <n v="0"/>
    <s v="CMP"/>
  </r>
  <r>
    <s v="4907572435"/>
    <x v="6"/>
    <x v="8"/>
    <d v="2023-09-13T00:00:00"/>
    <x v="5"/>
    <x v="136"/>
    <s v="1020"/>
    <s v="S024"/>
    <s v="H"/>
    <n v="0"/>
    <n v="1"/>
    <x v="0"/>
    <s v="530000318552"/>
    <x v="634"/>
    <x v="136"/>
    <n v="5100"/>
    <n v="0"/>
    <s v="DIAR"/>
  </r>
  <r>
    <s v="4907572450"/>
    <x v="6"/>
    <x v="8"/>
    <d v="2023-09-13T00:00:00"/>
    <x v="5"/>
    <x v="19"/>
    <s v="1050"/>
    <s v="S050"/>
    <s v="H"/>
    <n v="0"/>
    <n v="1"/>
    <x v="0"/>
    <s v="530000325537"/>
    <x v="672"/>
    <x v="19"/>
    <n v="1745"/>
    <n v="0"/>
    <s v="DIAR"/>
  </r>
  <r>
    <s v="4907572506"/>
    <x v="6"/>
    <x v="8"/>
    <d v="2023-09-13T00:00:00"/>
    <x v="1"/>
    <x v="11"/>
    <s v="1060"/>
    <s v="S060"/>
    <s v="H"/>
    <n v="0"/>
    <n v="1"/>
    <x v="0"/>
    <s v="530000256943"/>
    <x v="368"/>
    <x v="11"/>
    <n v="11525"/>
    <n v="0"/>
    <s v="FRC"/>
  </r>
  <r>
    <s v="4907572596"/>
    <x v="6"/>
    <x v="8"/>
    <d v="2023-09-13T00:00:00"/>
    <x v="5"/>
    <x v="12"/>
    <s v="1030"/>
    <s v="S030"/>
    <s v="H"/>
    <n v="0"/>
    <n v="1"/>
    <x v="0"/>
    <s v="530000301911"/>
    <x v="662"/>
    <x v="12"/>
    <n v="10385"/>
    <n v="0"/>
    <s v="CMP"/>
  </r>
  <r>
    <s v="4907572598"/>
    <x v="6"/>
    <x v="8"/>
    <d v="2023-09-13T00:00:00"/>
    <x v="5"/>
    <x v="2"/>
    <s v="1030"/>
    <s v="S030"/>
    <s v="H"/>
    <n v="0"/>
    <n v="1"/>
    <x v="0"/>
    <s v="530000301944"/>
    <x v="662"/>
    <x v="2"/>
    <n v="9490"/>
    <n v="0"/>
    <s v="CMP"/>
  </r>
  <r>
    <s v="4907572677"/>
    <x v="6"/>
    <x v="8"/>
    <d v="2023-09-13T00:00:00"/>
    <x v="1"/>
    <x v="162"/>
    <s v="1096"/>
    <s v="S096"/>
    <s v="H"/>
    <n v="0"/>
    <n v="1"/>
    <x v="0"/>
    <s v="530000186867"/>
    <x v="439"/>
    <x v="162"/>
    <n v="1636"/>
    <n v="0"/>
    <s v="ERO"/>
  </r>
  <r>
    <s v="4907572843"/>
    <x v="6"/>
    <x v="8"/>
    <d v="2023-09-13T00:00:00"/>
    <x v="5"/>
    <x v="12"/>
    <s v="1080"/>
    <s v="S080"/>
    <s v="H"/>
    <n v="0"/>
    <n v="1"/>
    <x v="0"/>
    <s v="530000321866"/>
    <x v="776"/>
    <x v="12"/>
    <n v="10385"/>
    <n v="0"/>
    <s v="ERO"/>
  </r>
  <r>
    <s v="4907572846"/>
    <x v="6"/>
    <x v="8"/>
    <d v="2023-09-14T00:00:00"/>
    <x v="5"/>
    <x v="10"/>
    <s v="1050"/>
    <s v="S050"/>
    <s v="H"/>
    <n v="0"/>
    <n v="1"/>
    <x v="0"/>
    <s v="530000330589"/>
    <x v="800"/>
    <x v="10"/>
    <n v="42200"/>
    <n v="0"/>
    <s v="CMP"/>
  </r>
  <r>
    <s v="4907572847"/>
    <x v="6"/>
    <x v="8"/>
    <d v="2023-09-14T00:00:00"/>
    <x v="5"/>
    <x v="7"/>
    <s v="1050"/>
    <s v="S050"/>
    <s v="H"/>
    <n v="0"/>
    <n v="1"/>
    <x v="0"/>
    <s v="530000330520"/>
    <x v="800"/>
    <x v="7"/>
    <n v="8280"/>
    <n v="0"/>
    <s v="CMP"/>
  </r>
  <r>
    <s v="4907572848"/>
    <x v="6"/>
    <x v="8"/>
    <d v="2023-09-14T00:00:00"/>
    <x v="5"/>
    <x v="10"/>
    <s v="1050"/>
    <s v="S050"/>
    <s v="H"/>
    <n v="0"/>
    <n v="1"/>
    <x v="0"/>
    <s v="530000327085"/>
    <x v="800"/>
    <x v="10"/>
    <n v="42200"/>
    <n v="0"/>
    <s v="CMP"/>
  </r>
  <r>
    <s v="4907573250"/>
    <x v="6"/>
    <x v="8"/>
    <d v="2023-09-14T00:00:00"/>
    <x v="5"/>
    <x v="32"/>
    <s v="1010"/>
    <s v="S010"/>
    <s v="H"/>
    <n v="0"/>
    <n v="1"/>
    <x v="0"/>
    <s v="530000330457"/>
    <x v="10"/>
    <x v="32"/>
    <n v="1238"/>
    <n v="0"/>
    <s v="CMP"/>
  </r>
  <r>
    <s v="4907573321"/>
    <x v="6"/>
    <x v="8"/>
    <d v="2023-09-14T00:00:00"/>
    <x v="5"/>
    <x v="5"/>
    <s v="1020"/>
    <s v="S024"/>
    <s v="H"/>
    <n v="0"/>
    <n v="1"/>
    <x v="0"/>
    <s v="530000323685"/>
    <x v="634"/>
    <x v="5"/>
    <n v="1297"/>
    <n v="0"/>
    <s v="DIAR"/>
  </r>
  <r>
    <s v="4907573325"/>
    <x v="6"/>
    <x v="8"/>
    <d v="2023-09-14T00:00:00"/>
    <x v="5"/>
    <x v="18"/>
    <s v="1010"/>
    <s v="S010"/>
    <s v="H"/>
    <n v="0"/>
    <n v="1"/>
    <x v="0"/>
    <s v="530000277809"/>
    <x v="507"/>
    <x v="18"/>
    <n v="52000"/>
    <n v="0"/>
    <s v=""/>
  </r>
  <r>
    <s v="4907573395"/>
    <x v="6"/>
    <x v="8"/>
    <d v="2023-09-14T00:00:00"/>
    <x v="5"/>
    <x v="5"/>
    <s v="1020"/>
    <s v="S024"/>
    <s v="H"/>
    <n v="0"/>
    <n v="1"/>
    <x v="0"/>
    <s v="530000325537"/>
    <x v="672"/>
    <x v="5"/>
    <n v="1297"/>
    <n v="0"/>
    <s v="DIAR"/>
  </r>
  <r>
    <s v="4907573400"/>
    <x v="6"/>
    <x v="8"/>
    <d v="2023-09-14T00:00:00"/>
    <x v="5"/>
    <x v="44"/>
    <s v="1020"/>
    <s v="S020"/>
    <s v="H"/>
    <n v="0"/>
    <n v="3"/>
    <x v="0"/>
    <s v="530000318132"/>
    <x v="79"/>
    <x v="44"/>
    <n v="3096"/>
    <n v="0"/>
    <s v="CMP"/>
  </r>
  <r>
    <s v="4907573484"/>
    <x v="6"/>
    <x v="8"/>
    <d v="2023-09-14T00:00:00"/>
    <x v="5"/>
    <x v="26"/>
    <s v="1020"/>
    <s v="S020"/>
    <s v="H"/>
    <n v="0"/>
    <n v="1"/>
    <x v="0"/>
    <s v="530000274704"/>
    <x v="664"/>
    <x v="26"/>
    <n v="9000"/>
    <n v="0"/>
    <s v="CMP"/>
  </r>
  <r>
    <s v="4907573486"/>
    <x v="6"/>
    <x v="8"/>
    <d v="2023-09-14T00:00:00"/>
    <x v="5"/>
    <x v="5"/>
    <s v="1020"/>
    <s v="S020"/>
    <s v="H"/>
    <n v="0"/>
    <n v="1"/>
    <x v="0"/>
    <s v="530000320934"/>
    <x v="815"/>
    <x v="5"/>
    <n v="1297"/>
    <n v="0"/>
    <s v=""/>
  </r>
  <r>
    <s v="4907573564"/>
    <x v="6"/>
    <x v="8"/>
    <d v="2023-09-14T00:00:00"/>
    <x v="5"/>
    <x v="79"/>
    <s v="1060"/>
    <s v="S060"/>
    <s v="H"/>
    <n v="0"/>
    <n v="1"/>
    <x v="0"/>
    <s v="530000325036"/>
    <x v="758"/>
    <x v="79"/>
    <n v="4095"/>
    <n v="0"/>
    <s v="ERO"/>
  </r>
  <r>
    <s v="4907573610"/>
    <x v="6"/>
    <x v="8"/>
    <d v="2023-09-14T00:00:00"/>
    <x v="5"/>
    <x v="19"/>
    <s v="1050"/>
    <s v="S050"/>
    <s v="H"/>
    <n v="0"/>
    <n v="1"/>
    <x v="0"/>
    <s v="530000325537"/>
    <x v="672"/>
    <x v="19"/>
    <n v="1745"/>
    <n v="0"/>
    <s v="DIAR"/>
  </r>
  <r>
    <s v="4907573791"/>
    <x v="6"/>
    <x v="8"/>
    <d v="2023-09-14T00:00:00"/>
    <x v="5"/>
    <x v="112"/>
    <s v="1050"/>
    <s v="S050"/>
    <s v="H"/>
    <n v="0"/>
    <n v="1"/>
    <x v="0"/>
    <s v="530000300782"/>
    <x v="359"/>
    <x v="112"/>
    <n v="0"/>
    <n v="0"/>
    <s v=""/>
  </r>
  <r>
    <s v="4907573796"/>
    <x v="6"/>
    <x v="8"/>
    <d v="2023-09-14T00:00:00"/>
    <x v="5"/>
    <x v="6"/>
    <s v="1050"/>
    <s v="S050"/>
    <s v="H"/>
    <n v="0"/>
    <n v="1"/>
    <x v="0"/>
    <s v="530000320097"/>
    <x v="7"/>
    <x v="6"/>
    <n v="1446"/>
    <n v="0"/>
    <s v="CMP"/>
  </r>
  <r>
    <s v="4907573801"/>
    <x v="6"/>
    <x v="8"/>
    <d v="2023-09-14T00:00:00"/>
    <x v="5"/>
    <x v="162"/>
    <s v="1096"/>
    <s v="S096"/>
    <s v="H"/>
    <n v="0"/>
    <n v="1"/>
    <x v="0"/>
    <s v="530000322067"/>
    <x v="781"/>
    <x v="162"/>
    <n v="1636"/>
    <n v="0"/>
    <s v="CMP"/>
  </r>
  <r>
    <s v="4907573890"/>
    <x v="6"/>
    <x v="8"/>
    <d v="2023-09-15T00:00:00"/>
    <x v="5"/>
    <x v="139"/>
    <s v="1020"/>
    <s v="S020"/>
    <s v="H"/>
    <n v="0"/>
    <n v="1"/>
    <x v="0"/>
    <s v="530000325152"/>
    <x v="770"/>
    <x v="139"/>
    <n v="4870"/>
    <n v="0"/>
    <s v="ERO"/>
  </r>
  <r>
    <s v="4907573987"/>
    <x v="6"/>
    <x v="8"/>
    <d v="2023-09-15T00:00:00"/>
    <x v="5"/>
    <x v="15"/>
    <s v="1001"/>
    <s v="S001"/>
    <s v="H"/>
    <n v="0"/>
    <n v="1"/>
    <x v="0"/>
    <s v="530000316396"/>
    <x v="794"/>
    <x v="15"/>
    <n v="53650"/>
    <n v="0"/>
    <s v="NB"/>
  </r>
  <r>
    <s v="4907573990"/>
    <x v="6"/>
    <x v="8"/>
    <d v="2023-09-15T00:00:00"/>
    <x v="5"/>
    <x v="15"/>
    <s v="1001"/>
    <s v="S001"/>
    <s v="H"/>
    <n v="0"/>
    <n v="1"/>
    <x v="0"/>
    <s v="530000296746"/>
    <x v="681"/>
    <x v="15"/>
    <n v="53650"/>
    <n v="0"/>
    <s v="NB"/>
  </r>
  <r>
    <s v="4907574186"/>
    <x v="6"/>
    <x v="8"/>
    <d v="2023-09-15T00:00:00"/>
    <x v="5"/>
    <x v="15"/>
    <s v="1001"/>
    <s v="S001"/>
    <s v="H"/>
    <n v="0"/>
    <n v="1"/>
    <x v="0"/>
    <s v="530000308017"/>
    <x v="787"/>
    <x v="15"/>
    <n v="53650"/>
    <n v="0"/>
    <s v="NB"/>
  </r>
  <r>
    <s v="4907574187"/>
    <x v="6"/>
    <x v="8"/>
    <d v="2023-09-15T00:00:00"/>
    <x v="5"/>
    <x v="15"/>
    <s v="1001"/>
    <s v="S001"/>
    <s v="H"/>
    <n v="0"/>
    <n v="1"/>
    <x v="0"/>
    <s v="530000297426"/>
    <x v="715"/>
    <x v="15"/>
    <n v="53650"/>
    <n v="0"/>
    <s v="NB"/>
  </r>
  <r>
    <s v="4907574382"/>
    <x v="6"/>
    <x v="8"/>
    <d v="2023-09-15T00:00:00"/>
    <x v="5"/>
    <x v="10"/>
    <s v="1030"/>
    <s v="S030"/>
    <s v="H"/>
    <n v="0"/>
    <n v="1"/>
    <x v="0"/>
    <s v="530000321034"/>
    <x v="767"/>
    <x v="10"/>
    <n v="42200"/>
    <n v="0"/>
    <s v="ERO"/>
  </r>
  <r>
    <s v="4907574387"/>
    <x v="6"/>
    <x v="8"/>
    <d v="2023-09-15T00:00:00"/>
    <x v="5"/>
    <x v="6"/>
    <s v="1050"/>
    <s v="S050"/>
    <s v="H"/>
    <n v="0"/>
    <n v="1"/>
    <x v="0"/>
    <s v="530000327603"/>
    <x v="793"/>
    <x v="6"/>
    <n v="1446"/>
    <n v="0"/>
    <s v="NB"/>
  </r>
  <r>
    <s v="4907574456"/>
    <x v="6"/>
    <x v="8"/>
    <d v="2023-09-15T00:00:00"/>
    <x v="5"/>
    <x v="161"/>
    <s v="1010"/>
    <s v="S010"/>
    <s v="H"/>
    <n v="0"/>
    <n v="1"/>
    <x v="0"/>
    <s v="530000330489"/>
    <x v="10"/>
    <x v="161"/>
    <n v="4130"/>
    <n v="0"/>
    <s v="CMP"/>
  </r>
  <r>
    <s v="4907574507"/>
    <x v="6"/>
    <x v="8"/>
    <d v="2023-09-15T00:00:00"/>
    <x v="5"/>
    <x v="2"/>
    <s v="1080"/>
    <s v="S080"/>
    <s v="H"/>
    <n v="0"/>
    <n v="1"/>
    <x v="0"/>
    <s v="530000328715"/>
    <x v="776"/>
    <x v="2"/>
    <n v="9490"/>
    <n v="0"/>
    <s v="ERO"/>
  </r>
  <r>
    <s v="4907574655"/>
    <x v="6"/>
    <x v="8"/>
    <d v="2023-09-15T00:00:00"/>
    <x v="5"/>
    <x v="26"/>
    <s v="1020"/>
    <s v="S024"/>
    <s v="H"/>
    <n v="0"/>
    <n v="5"/>
    <x v="0"/>
    <s v="530000272923"/>
    <x v="705"/>
    <x v="26"/>
    <n v="9000"/>
    <n v="0"/>
    <s v="NB"/>
  </r>
  <r>
    <s v="4907574657"/>
    <x v="6"/>
    <x v="8"/>
    <d v="2023-09-15T00:00:00"/>
    <x v="5"/>
    <x v="0"/>
    <s v="1020"/>
    <s v="S020"/>
    <s v="H"/>
    <n v="0"/>
    <n v="1"/>
    <x v="0"/>
    <s v="530000186190"/>
    <x v="445"/>
    <x v="0"/>
    <n v="41000"/>
    <n v="0"/>
    <s v="NB"/>
  </r>
  <r>
    <s v="4907574757"/>
    <x v="6"/>
    <x v="8"/>
    <d v="2023-09-16T00:00:00"/>
    <x v="5"/>
    <x v="26"/>
    <s v="1020"/>
    <s v="S020"/>
    <s v="H"/>
    <n v="0"/>
    <n v="1"/>
    <x v="0"/>
    <s v="530000326422"/>
    <x v="798"/>
    <x v="26"/>
    <n v="9000"/>
    <n v="0"/>
    <s v="ERO"/>
  </r>
  <r>
    <s v="4907574783"/>
    <x v="6"/>
    <x v="8"/>
    <d v="2023-09-15T00:00:00"/>
    <x v="5"/>
    <x v="5"/>
    <s v="1020"/>
    <s v="S020"/>
    <s v="H"/>
    <n v="0"/>
    <n v="1"/>
    <x v="0"/>
    <s v="530000325029"/>
    <x v="815"/>
    <x v="5"/>
    <n v="1297"/>
    <n v="0"/>
    <s v=""/>
  </r>
  <r>
    <s v="4907574784"/>
    <x v="6"/>
    <x v="8"/>
    <d v="2023-09-15T00:00:00"/>
    <x v="5"/>
    <x v="136"/>
    <s v="1020"/>
    <s v="S020"/>
    <s v="H"/>
    <n v="0"/>
    <n v="1"/>
    <x v="0"/>
    <s v="530000311561"/>
    <x v="775"/>
    <x v="136"/>
    <n v="5100"/>
    <n v="0"/>
    <s v="CMP"/>
  </r>
  <r>
    <s v="4907575012"/>
    <x v="6"/>
    <x v="8"/>
    <d v="2023-09-16T00:00:00"/>
    <x v="5"/>
    <x v="28"/>
    <s v="1020"/>
    <s v="S020"/>
    <s v="H"/>
    <n v="0"/>
    <n v="1"/>
    <x v="0"/>
    <s v="530000324725"/>
    <x v="762"/>
    <x v="28"/>
    <n v="44820"/>
    <n v="0"/>
    <s v="ERO"/>
  </r>
  <r>
    <s v="4907575115"/>
    <x v="6"/>
    <x v="8"/>
    <d v="2023-09-18T00:00:00"/>
    <x v="5"/>
    <x v="7"/>
    <s v="1030"/>
    <s v="S030"/>
    <s v="H"/>
    <n v="0"/>
    <n v="1"/>
    <x v="0"/>
    <s v="530000324122"/>
    <x v="758"/>
    <x v="7"/>
    <n v="8280"/>
    <n v="0"/>
    <s v="ERO"/>
  </r>
  <r>
    <s v="4907575455"/>
    <x v="6"/>
    <x v="8"/>
    <d v="2023-09-18T00:00:00"/>
    <x v="5"/>
    <x v="137"/>
    <s v="1030"/>
    <s v="S030"/>
    <s v="H"/>
    <n v="0"/>
    <n v="1"/>
    <x v="0"/>
    <s v="530000325092"/>
    <x v="768"/>
    <x v="137"/>
    <n v="29176"/>
    <n v="0"/>
    <s v="ERO"/>
  </r>
  <r>
    <s v="4907575469"/>
    <x v="6"/>
    <x v="8"/>
    <d v="2023-09-18T00:00:00"/>
    <x v="5"/>
    <x v="2"/>
    <s v="1020"/>
    <s v="S024"/>
    <s v="H"/>
    <n v="0"/>
    <n v="12"/>
    <x v="0"/>
    <s v="530000255883"/>
    <x v="856"/>
    <x v="2"/>
    <n v="9490"/>
    <n v="0"/>
    <s v="FRC"/>
  </r>
  <r>
    <s v="4907575489"/>
    <x v="6"/>
    <x v="8"/>
    <d v="2023-09-18T00:00:00"/>
    <x v="5"/>
    <x v="5"/>
    <s v="1020"/>
    <s v="S020"/>
    <s v="H"/>
    <n v="0"/>
    <n v="1"/>
    <x v="0"/>
    <s v="530000322141"/>
    <x v="815"/>
    <x v="5"/>
    <n v="1297"/>
    <n v="0"/>
    <s v=""/>
  </r>
  <r>
    <s v="4907575502"/>
    <x v="6"/>
    <x v="8"/>
    <d v="2023-09-18T00:00:00"/>
    <x v="1"/>
    <x v="162"/>
    <s v="1096"/>
    <s v="S096"/>
    <s v="H"/>
    <n v="0"/>
    <n v="7"/>
    <x v="0"/>
    <s v="530000293453"/>
    <x v="554"/>
    <x v="162"/>
    <n v="1636"/>
    <n v="0"/>
    <s v=""/>
  </r>
  <r>
    <s v="4907575529"/>
    <x v="6"/>
    <x v="8"/>
    <d v="2023-09-18T00:00:00"/>
    <x v="5"/>
    <x v="18"/>
    <s v="1080"/>
    <s v="S080"/>
    <s v="H"/>
    <n v="0"/>
    <n v="1"/>
    <x v="0"/>
    <s v="530000290465"/>
    <x v="721"/>
    <x v="18"/>
    <n v="52000"/>
    <n v="0"/>
    <s v="NB"/>
  </r>
  <r>
    <s v="4907575529"/>
    <x v="6"/>
    <x v="8"/>
    <d v="2023-09-18T00:00:00"/>
    <x v="5"/>
    <x v="11"/>
    <s v="1080"/>
    <s v="S080"/>
    <s v="H"/>
    <n v="0"/>
    <n v="1"/>
    <x v="0"/>
    <s v="530000255883"/>
    <x v="368"/>
    <x v="11"/>
    <n v="11525"/>
    <n v="0"/>
    <s v="FRC"/>
  </r>
  <r>
    <s v="4907575533"/>
    <x v="6"/>
    <x v="8"/>
    <d v="2023-09-18T00:00:00"/>
    <x v="5"/>
    <x v="5"/>
    <s v="1020"/>
    <s v="S020"/>
    <s v="H"/>
    <n v="0"/>
    <n v="1"/>
    <x v="0"/>
    <s v="530000325029"/>
    <x v="815"/>
    <x v="5"/>
    <n v="1297"/>
    <n v="0"/>
    <s v=""/>
  </r>
  <r>
    <s v="4907575543"/>
    <x v="6"/>
    <x v="8"/>
    <d v="2023-09-18T00:00:00"/>
    <x v="5"/>
    <x v="6"/>
    <s v="1050"/>
    <s v="S050"/>
    <s v="H"/>
    <n v="0"/>
    <n v="1"/>
    <x v="0"/>
    <s v="530000324234"/>
    <x v="764"/>
    <x v="6"/>
    <n v="1446"/>
    <n v="0"/>
    <s v="ERO"/>
  </r>
  <r>
    <s v="4907575661"/>
    <x v="6"/>
    <x v="8"/>
    <d v="2023-09-18T00:00:00"/>
    <x v="5"/>
    <x v="10"/>
    <s v="1010"/>
    <s v="S010"/>
    <s v="H"/>
    <n v="0"/>
    <n v="4"/>
    <x v="0"/>
    <s v="530000255883"/>
    <x v="856"/>
    <x v="10"/>
    <n v="42200"/>
    <n v="0"/>
    <s v="FRC"/>
  </r>
  <r>
    <s v="4907575754"/>
    <x v="6"/>
    <x v="8"/>
    <d v="2023-09-18T00:00:00"/>
    <x v="5"/>
    <x v="32"/>
    <s v="1010"/>
    <s v="S010"/>
    <s v="H"/>
    <n v="0"/>
    <n v="1"/>
    <x v="0"/>
    <s v="530000328743"/>
    <x v="10"/>
    <x v="32"/>
    <n v="1238"/>
    <n v="0"/>
    <s v="CMP"/>
  </r>
  <r>
    <s v="4907575756"/>
    <x v="6"/>
    <x v="8"/>
    <d v="2023-09-18T00:00:00"/>
    <x v="0"/>
    <x v="161"/>
    <s v="1060"/>
    <s v="S060"/>
    <s v="S"/>
    <n v="0"/>
    <n v="-1"/>
    <x v="0"/>
    <s v="530000327820"/>
    <x v="771"/>
    <x v="161"/>
    <n v="4130"/>
    <n v="0"/>
    <s v="ERO"/>
  </r>
  <r>
    <s v="4907575769"/>
    <x v="6"/>
    <x v="8"/>
    <d v="2023-09-18T00:00:00"/>
    <x v="5"/>
    <x v="139"/>
    <s v="1060"/>
    <s v="S060"/>
    <s v="H"/>
    <n v="0"/>
    <n v="1"/>
    <x v="0"/>
    <s v="530000325101"/>
    <x v="771"/>
    <x v="139"/>
    <n v="4870"/>
    <n v="0"/>
    <s v="ERO"/>
  </r>
  <r>
    <s v="4907575791"/>
    <x v="6"/>
    <x v="8"/>
    <d v="2023-09-18T00:00:00"/>
    <x v="5"/>
    <x v="7"/>
    <s v="1020"/>
    <s v="S024"/>
    <s v="H"/>
    <n v="0"/>
    <n v="8"/>
    <x v="0"/>
    <s v="530000255883"/>
    <x v="856"/>
    <x v="7"/>
    <n v="8280"/>
    <n v="0"/>
    <s v="FRC"/>
  </r>
  <r>
    <s v="4907575850"/>
    <x v="6"/>
    <x v="8"/>
    <d v="2023-09-18T00:00:00"/>
    <x v="1"/>
    <x v="73"/>
    <s v="1060"/>
    <s v="S060"/>
    <s v="H"/>
    <n v="0"/>
    <n v="1"/>
    <x v="0"/>
    <s v="530000298882"/>
    <x v="790"/>
    <x v="73"/>
    <n v="41980"/>
    <n v="0"/>
    <s v=""/>
  </r>
  <r>
    <s v="4907576080"/>
    <x v="6"/>
    <x v="8"/>
    <d v="2023-09-18T00:00:00"/>
    <x v="5"/>
    <x v="2"/>
    <s v="1060"/>
    <s v="S061"/>
    <s v="H"/>
    <n v="0"/>
    <n v="1"/>
    <x v="0"/>
    <s v="530000317486"/>
    <x v="802"/>
    <x v="2"/>
    <n v="9490"/>
    <n v="0"/>
    <s v="NB"/>
  </r>
  <r>
    <s v="4907576080"/>
    <x v="6"/>
    <x v="8"/>
    <d v="2023-09-18T00:00:00"/>
    <x v="5"/>
    <x v="12"/>
    <s v="1060"/>
    <s v="S061"/>
    <s v="H"/>
    <n v="0"/>
    <n v="1"/>
    <x v="0"/>
    <s v="530000170831"/>
    <x v="304"/>
    <x v="12"/>
    <n v="10385"/>
    <n v="0"/>
    <s v="NB"/>
  </r>
  <r>
    <s v="4907576080"/>
    <x v="6"/>
    <x v="8"/>
    <d v="2023-09-18T00:00:00"/>
    <x v="5"/>
    <x v="2"/>
    <s v="1060"/>
    <s v="S061"/>
    <s v="H"/>
    <n v="0"/>
    <n v="1"/>
    <x v="0"/>
    <s v="530000313283"/>
    <x v="816"/>
    <x v="2"/>
    <n v="9490"/>
    <n v="0"/>
    <s v="NB"/>
  </r>
  <r>
    <s v="4907576179"/>
    <x v="6"/>
    <x v="8"/>
    <d v="2023-09-18T00:00:00"/>
    <x v="1"/>
    <x v="65"/>
    <s v="1060"/>
    <s v="S060"/>
    <s v="H"/>
    <n v="0"/>
    <n v="1"/>
    <x v="0"/>
    <s v="530000325503"/>
    <x v="814"/>
    <x v="65"/>
    <n v="8130"/>
    <n v="0"/>
    <s v="ERO"/>
  </r>
  <r>
    <s v="4907576525"/>
    <x v="6"/>
    <x v="8"/>
    <d v="2023-09-19T00:00:00"/>
    <x v="5"/>
    <x v="2"/>
    <s v="1010"/>
    <s v="S010"/>
    <s v="H"/>
    <n v="0"/>
    <n v="1"/>
    <x v="0"/>
    <s v="530000326726"/>
    <x v="763"/>
    <x v="2"/>
    <n v="9490"/>
    <n v="0"/>
    <s v="ERO"/>
  </r>
  <r>
    <s v="4907576583"/>
    <x v="6"/>
    <x v="8"/>
    <d v="2023-09-19T00:00:00"/>
    <x v="5"/>
    <x v="9"/>
    <s v="1050"/>
    <s v="S050"/>
    <s v="H"/>
    <n v="0"/>
    <n v="1"/>
    <x v="0"/>
    <s v="530000311987"/>
    <x v="794"/>
    <x v="9"/>
    <n v="1965"/>
    <n v="0"/>
    <s v="NB"/>
  </r>
  <r>
    <s v="4907576583"/>
    <x v="6"/>
    <x v="8"/>
    <d v="2023-09-19T00:00:00"/>
    <x v="5"/>
    <x v="19"/>
    <s v="1050"/>
    <s v="S050"/>
    <s v="H"/>
    <n v="0"/>
    <n v="1"/>
    <x v="0"/>
    <s v="530000311987"/>
    <x v="794"/>
    <x v="19"/>
    <n v="1745"/>
    <n v="0"/>
    <s v="NB"/>
  </r>
  <r>
    <s v="4907576612"/>
    <x v="6"/>
    <x v="8"/>
    <d v="2023-09-19T00:00:00"/>
    <x v="5"/>
    <x v="4"/>
    <s v="1020"/>
    <s v="S020"/>
    <s v="H"/>
    <n v="0"/>
    <n v="1"/>
    <x v="0"/>
    <s v="530000309444"/>
    <x v="787"/>
    <x v="4"/>
    <n v="107120"/>
    <n v="0"/>
    <s v="NB"/>
  </r>
  <r>
    <s v="4907576643"/>
    <x v="6"/>
    <x v="8"/>
    <d v="2023-09-19T00:00:00"/>
    <x v="5"/>
    <x v="12"/>
    <s v="1060"/>
    <s v="S061"/>
    <s v="H"/>
    <n v="0"/>
    <n v="2"/>
    <x v="0"/>
    <s v="530000286278"/>
    <x v="609"/>
    <x v="12"/>
    <n v="10385"/>
    <n v="0"/>
    <s v="MHP"/>
  </r>
  <r>
    <s v="4907576692"/>
    <x v="6"/>
    <x v="8"/>
    <d v="2023-09-19T00:00:00"/>
    <x v="5"/>
    <x v="18"/>
    <s v="1010"/>
    <s v="S010"/>
    <s v="H"/>
    <n v="0"/>
    <n v="2"/>
    <x v="0"/>
    <s v="530000309444"/>
    <x v="787"/>
    <x v="18"/>
    <n v="52000"/>
    <n v="0"/>
    <s v="NB"/>
  </r>
  <r>
    <s v="4907576693"/>
    <x v="6"/>
    <x v="8"/>
    <d v="2023-09-19T00:00:00"/>
    <x v="5"/>
    <x v="10"/>
    <s v="1010"/>
    <s v="S010"/>
    <s v="H"/>
    <n v="0"/>
    <n v="2"/>
    <x v="0"/>
    <s v="530000310913"/>
    <x v="706"/>
    <x v="10"/>
    <n v="42200"/>
    <n v="0"/>
    <s v="NB"/>
  </r>
  <r>
    <s v="4907576693"/>
    <x v="6"/>
    <x v="8"/>
    <d v="2023-09-19T00:00:00"/>
    <x v="5"/>
    <x v="0"/>
    <s v="1010"/>
    <s v="S010"/>
    <s v="H"/>
    <n v="0"/>
    <n v="2"/>
    <x v="0"/>
    <s v="530000310913"/>
    <x v="706"/>
    <x v="0"/>
    <n v="41000"/>
    <n v="0"/>
    <s v="NB"/>
  </r>
  <r>
    <s v="4907576743"/>
    <x v="6"/>
    <x v="8"/>
    <d v="2023-09-19T00:00:00"/>
    <x v="5"/>
    <x v="139"/>
    <s v="1030"/>
    <s v="S030"/>
    <s v="H"/>
    <n v="0"/>
    <n v="1"/>
    <x v="0"/>
    <s v="530000313532"/>
    <x v="30"/>
    <x v="139"/>
    <n v="4870"/>
    <n v="0"/>
    <s v="CMP"/>
  </r>
  <r>
    <s v="4907576782"/>
    <x v="6"/>
    <x v="8"/>
    <d v="2023-09-19T00:00:00"/>
    <x v="5"/>
    <x v="5"/>
    <s v="1096"/>
    <s v="S096"/>
    <s v="H"/>
    <n v="0"/>
    <n v="1"/>
    <x v="0"/>
    <s v="530000322067"/>
    <x v="781"/>
    <x v="5"/>
    <n v="1297"/>
    <n v="0"/>
    <s v="CMP"/>
  </r>
  <r>
    <s v="4907576786"/>
    <x v="6"/>
    <x v="8"/>
    <d v="2023-09-19T00:00:00"/>
    <x v="5"/>
    <x v="16"/>
    <s v="1096"/>
    <s v="S096"/>
    <s v="H"/>
    <n v="0"/>
    <n v="2"/>
    <x v="0"/>
    <s v="530000327012"/>
    <x v="634"/>
    <x v="16"/>
    <n v="1778"/>
    <n v="0"/>
    <s v="DIAR"/>
  </r>
  <r>
    <s v="4907576818"/>
    <x v="6"/>
    <x v="8"/>
    <d v="2023-09-15T00:00:00"/>
    <x v="3"/>
    <x v="10"/>
    <s v="1030"/>
    <s v="S030"/>
    <s v="S"/>
    <n v="0"/>
    <n v="-1"/>
    <x v="0"/>
    <s v="530000321034"/>
    <x v="767"/>
    <x v="10"/>
    <n v="42200"/>
    <n v="0"/>
    <s v="ERO"/>
  </r>
  <r>
    <s v="4907576966"/>
    <x v="6"/>
    <x v="8"/>
    <d v="2023-09-19T00:00:00"/>
    <x v="5"/>
    <x v="48"/>
    <s v="1020"/>
    <s v="S020"/>
    <s v="H"/>
    <n v="0"/>
    <n v="1"/>
    <x v="0"/>
    <s v="530000229961"/>
    <x v="561"/>
    <x v="48"/>
    <n v="63144.15"/>
    <n v="0"/>
    <s v="NB"/>
  </r>
  <r>
    <s v="4907576967"/>
    <x v="6"/>
    <x v="8"/>
    <d v="2023-09-19T00:00:00"/>
    <x v="5"/>
    <x v="27"/>
    <s v="1020"/>
    <s v="S020"/>
    <s v="H"/>
    <n v="0"/>
    <n v="1"/>
    <x v="0"/>
    <s v="530000309444"/>
    <x v="787"/>
    <x v="27"/>
    <n v="95048.4"/>
    <n v="0"/>
    <s v="NB"/>
  </r>
  <r>
    <s v="4907576976"/>
    <x v="6"/>
    <x v="8"/>
    <d v="2023-09-19T00:00:00"/>
    <x v="5"/>
    <x v="26"/>
    <s v="1020"/>
    <s v="S020"/>
    <s v="H"/>
    <n v="0"/>
    <n v="1"/>
    <x v="0"/>
    <s v="530000290359"/>
    <x v="705"/>
    <x v="26"/>
    <n v="9000"/>
    <n v="0"/>
    <s v="NB"/>
  </r>
  <r>
    <s v="4907576998"/>
    <x v="6"/>
    <x v="8"/>
    <d v="2023-09-19T00:00:00"/>
    <x v="5"/>
    <x v="5"/>
    <s v="1020"/>
    <s v="S024"/>
    <s v="H"/>
    <n v="0"/>
    <n v="2"/>
    <x v="0"/>
    <s v="530000326659"/>
    <x v="634"/>
    <x v="5"/>
    <n v="1297"/>
    <n v="0"/>
    <s v="DIAR"/>
  </r>
  <r>
    <s v="4907577097"/>
    <x v="6"/>
    <x v="8"/>
    <d v="2023-09-19T00:00:00"/>
    <x v="5"/>
    <x v="136"/>
    <s v="1010"/>
    <s v="S010"/>
    <s v="H"/>
    <n v="0"/>
    <n v="1"/>
    <x v="0"/>
    <s v="530000313738"/>
    <x v="634"/>
    <x v="136"/>
    <n v="5100"/>
    <n v="0"/>
    <s v="DIAR"/>
  </r>
  <r>
    <s v="4907577194"/>
    <x v="6"/>
    <x v="8"/>
    <d v="2023-09-19T00:00:00"/>
    <x v="5"/>
    <x v="5"/>
    <s v="1020"/>
    <s v="S020"/>
    <s v="H"/>
    <n v="0"/>
    <n v="1"/>
    <x v="0"/>
    <s v="530000324903"/>
    <x v="815"/>
    <x v="5"/>
    <n v="1297"/>
    <n v="0"/>
    <s v=""/>
  </r>
  <r>
    <s v="4907577200"/>
    <x v="6"/>
    <x v="8"/>
    <d v="2023-09-19T00:00:00"/>
    <x v="5"/>
    <x v="5"/>
    <s v="1020"/>
    <s v="S020"/>
    <s v="H"/>
    <n v="0"/>
    <n v="1"/>
    <x v="0"/>
    <s v="530000322853"/>
    <x v="815"/>
    <x v="5"/>
    <n v="1297"/>
    <n v="0"/>
    <s v=""/>
  </r>
  <r>
    <s v="4907577268"/>
    <x v="6"/>
    <x v="8"/>
    <d v="2023-09-19T00:00:00"/>
    <x v="5"/>
    <x v="9"/>
    <s v="1050"/>
    <s v="S050"/>
    <s v="H"/>
    <n v="0"/>
    <n v="1"/>
    <x v="0"/>
    <s v="530000327644"/>
    <x v="759"/>
    <x v="9"/>
    <n v="1965"/>
    <n v="0"/>
    <s v="ERO"/>
  </r>
  <r>
    <s v="4907577275"/>
    <x v="6"/>
    <x v="8"/>
    <d v="2023-09-19T00:00:00"/>
    <x v="5"/>
    <x v="32"/>
    <s v="1030"/>
    <s v="S030"/>
    <s v="H"/>
    <n v="0"/>
    <n v="1"/>
    <x v="0"/>
    <s v="530000325267"/>
    <x v="761"/>
    <x v="32"/>
    <n v="1238"/>
    <n v="0"/>
    <s v="ERO"/>
  </r>
  <r>
    <s v="4907577832"/>
    <x v="6"/>
    <x v="8"/>
    <d v="2023-09-20T00:00:00"/>
    <x v="5"/>
    <x v="2"/>
    <s v="1020"/>
    <s v="S024"/>
    <s v="H"/>
    <n v="0"/>
    <n v="1"/>
    <x v="0"/>
    <s v="530000331996"/>
    <x v="833"/>
    <x v="2"/>
    <n v="9490"/>
    <n v="0"/>
    <s v="NB"/>
  </r>
  <r>
    <s v="4907577972"/>
    <x v="6"/>
    <x v="8"/>
    <d v="2023-09-20T00:00:00"/>
    <x v="5"/>
    <x v="5"/>
    <s v="1020"/>
    <s v="S024"/>
    <s v="H"/>
    <n v="0"/>
    <n v="5"/>
    <x v="0"/>
    <s v="530000326333"/>
    <x v="634"/>
    <x v="5"/>
    <n v="1297"/>
    <n v="0"/>
    <s v="DIAR"/>
  </r>
  <r>
    <s v="4907578154"/>
    <x v="6"/>
    <x v="8"/>
    <d v="2023-09-20T00:00:00"/>
    <x v="5"/>
    <x v="140"/>
    <s v="1060"/>
    <s v="S060"/>
    <s v="H"/>
    <n v="0"/>
    <n v="1"/>
    <x v="0"/>
    <s v="530000321517"/>
    <x v="771"/>
    <x v="140"/>
    <n v="5950"/>
    <n v="0"/>
    <s v="ERO"/>
  </r>
  <r>
    <s v="4907578158"/>
    <x v="6"/>
    <x v="8"/>
    <d v="2023-09-21T00:00:00"/>
    <x v="5"/>
    <x v="10"/>
    <s v="1020"/>
    <s v="S020"/>
    <s v="H"/>
    <n v="0"/>
    <n v="1"/>
    <x v="0"/>
    <s v="530000326984"/>
    <x v="798"/>
    <x v="10"/>
    <n v="42200"/>
    <n v="0"/>
    <s v="ERO"/>
  </r>
  <r>
    <s v="4907578158"/>
    <x v="6"/>
    <x v="8"/>
    <d v="2023-09-21T00:00:00"/>
    <x v="5"/>
    <x v="26"/>
    <s v="1020"/>
    <s v="S020"/>
    <s v="H"/>
    <n v="0"/>
    <n v="1"/>
    <x v="0"/>
    <s v="530000326984"/>
    <x v="798"/>
    <x v="26"/>
    <n v="9000"/>
    <n v="0"/>
    <s v="ERO"/>
  </r>
  <r>
    <s v="4907578171"/>
    <x v="6"/>
    <x v="8"/>
    <d v="2023-09-20T00:00:00"/>
    <x v="5"/>
    <x v="12"/>
    <s v="1010"/>
    <s v="S010"/>
    <s v="H"/>
    <n v="0"/>
    <n v="1"/>
    <x v="0"/>
    <s v="530000322870"/>
    <x v="763"/>
    <x v="12"/>
    <n v="10385"/>
    <n v="0"/>
    <s v="ERO"/>
  </r>
  <r>
    <s v="4907578284"/>
    <x v="6"/>
    <x v="8"/>
    <d v="2023-09-20T00:00:00"/>
    <x v="5"/>
    <x v="32"/>
    <s v="1050"/>
    <s v="S050"/>
    <s v="H"/>
    <n v="0"/>
    <n v="1"/>
    <x v="0"/>
    <s v="530000299409"/>
    <x v="133"/>
    <x v="32"/>
    <n v="1238"/>
    <n v="0"/>
    <s v="CMP"/>
  </r>
  <r>
    <s v="4907578303"/>
    <x v="6"/>
    <x v="8"/>
    <d v="2023-09-20T00:00:00"/>
    <x v="5"/>
    <x v="5"/>
    <s v="1050"/>
    <s v="S050"/>
    <s v="H"/>
    <n v="0"/>
    <n v="1"/>
    <x v="0"/>
    <s v="530000310934"/>
    <x v="634"/>
    <x v="5"/>
    <n v="1297"/>
    <n v="0"/>
    <s v="DIAR"/>
  </r>
  <r>
    <s v="4907578325"/>
    <x v="6"/>
    <x v="8"/>
    <d v="2023-09-20T00:00:00"/>
    <x v="5"/>
    <x v="2"/>
    <s v="1030"/>
    <s v="S030"/>
    <s v="H"/>
    <n v="0"/>
    <n v="1"/>
    <x v="0"/>
    <s v="530000312272"/>
    <x v="792"/>
    <x v="2"/>
    <n v="9490"/>
    <n v="0"/>
    <s v="CMP"/>
  </r>
  <r>
    <s v="4907578330"/>
    <x v="6"/>
    <x v="8"/>
    <d v="2023-09-20T00:00:00"/>
    <x v="5"/>
    <x v="2"/>
    <s v="1060"/>
    <s v="S060"/>
    <s v="H"/>
    <n v="0"/>
    <n v="1"/>
    <x v="0"/>
    <s v="530000322838"/>
    <x v="814"/>
    <x v="2"/>
    <n v="9490"/>
    <n v="0"/>
    <s v="ERO"/>
  </r>
  <r>
    <s v="4907580016"/>
    <x v="6"/>
    <x v="8"/>
    <d v="2023-09-21T00:00:00"/>
    <x v="5"/>
    <x v="139"/>
    <s v="1030"/>
    <s v="S030"/>
    <s v="H"/>
    <n v="0"/>
    <n v="1"/>
    <x v="0"/>
    <s v="530000313532"/>
    <x v="30"/>
    <x v="139"/>
    <n v="4870"/>
    <n v="0"/>
    <s v="CMP"/>
  </r>
  <r>
    <s v="4907580941"/>
    <x v="6"/>
    <x v="8"/>
    <d v="2023-09-21T00:00:00"/>
    <x v="5"/>
    <x v="140"/>
    <s v="1060"/>
    <s v="S060"/>
    <s v="H"/>
    <n v="0"/>
    <n v="1"/>
    <x v="0"/>
    <s v="530000302088"/>
    <x v="133"/>
    <x v="140"/>
    <n v="5950"/>
    <n v="0"/>
    <s v="CMP"/>
  </r>
  <r>
    <s v="4907581690"/>
    <x v="6"/>
    <x v="8"/>
    <d v="2023-09-22T00:00:00"/>
    <x v="5"/>
    <x v="26"/>
    <s v="1020"/>
    <s v="S020"/>
    <s v="H"/>
    <n v="0"/>
    <n v="1"/>
    <x v="0"/>
    <s v="530000310934"/>
    <x v="634"/>
    <x v="26"/>
    <n v="9000"/>
    <n v="0"/>
    <s v="DIAR"/>
  </r>
  <r>
    <s v="4907581749"/>
    <x v="6"/>
    <x v="8"/>
    <d v="2023-09-22T00:00:00"/>
    <x v="5"/>
    <x v="139"/>
    <s v="1060"/>
    <s v="S060"/>
    <s v="H"/>
    <n v="0"/>
    <n v="1"/>
    <x v="0"/>
    <s v="530000325501"/>
    <x v="771"/>
    <x v="139"/>
    <n v="4870"/>
    <n v="0"/>
    <s v="ERO"/>
  </r>
  <r>
    <s v="4907582005"/>
    <x v="6"/>
    <x v="8"/>
    <d v="2023-09-22T00:00:00"/>
    <x v="5"/>
    <x v="41"/>
    <s v="1010"/>
    <s v="S010"/>
    <s v="H"/>
    <n v="0"/>
    <n v="1"/>
    <x v="0"/>
    <s v="530000290465"/>
    <x v="721"/>
    <x v="41"/>
    <n v="59300"/>
    <n v="0"/>
    <s v="NB"/>
  </r>
  <r>
    <s v="4907582011"/>
    <x v="6"/>
    <x v="8"/>
    <d v="2023-09-22T00:00:00"/>
    <x v="5"/>
    <x v="80"/>
    <s v="1096"/>
    <s v="S096"/>
    <s v="H"/>
    <n v="0"/>
    <n v="1"/>
    <x v="0"/>
    <s v="530000324871"/>
    <x v="781"/>
    <x v="80"/>
    <n v="1325"/>
    <n v="0"/>
    <s v="CMP"/>
  </r>
  <r>
    <s v="4907582016"/>
    <x v="6"/>
    <x v="8"/>
    <d v="2023-09-22T00:00:00"/>
    <x v="5"/>
    <x v="80"/>
    <s v="1096"/>
    <s v="S096"/>
    <s v="H"/>
    <n v="0"/>
    <n v="1"/>
    <x v="0"/>
    <s v="530000322820"/>
    <x v="783"/>
    <x v="80"/>
    <n v="1325"/>
    <n v="0"/>
    <s v="CMP"/>
  </r>
  <r>
    <s v="4907582141"/>
    <x v="6"/>
    <x v="8"/>
    <d v="2023-09-22T00:00:00"/>
    <x v="5"/>
    <x v="2"/>
    <s v="1020"/>
    <s v="S024"/>
    <s v="H"/>
    <n v="0"/>
    <n v="1"/>
    <x v="0"/>
    <s v="530000254154"/>
    <x v="390"/>
    <x v="2"/>
    <n v="9490"/>
    <n v="0"/>
    <s v="NB"/>
  </r>
  <r>
    <s v="4907582142"/>
    <x v="6"/>
    <x v="8"/>
    <d v="2023-09-22T00:00:00"/>
    <x v="5"/>
    <x v="5"/>
    <s v="1020"/>
    <s v="S024"/>
    <s v="H"/>
    <n v="0"/>
    <n v="1"/>
    <x v="0"/>
    <s v="530000320703"/>
    <x v="634"/>
    <x v="5"/>
    <n v="1297"/>
    <n v="0"/>
    <s v="DIAR"/>
  </r>
  <r>
    <s v="4907582143"/>
    <x v="6"/>
    <x v="8"/>
    <d v="2023-09-22T00:00:00"/>
    <x v="5"/>
    <x v="2"/>
    <s v="1020"/>
    <s v="S024"/>
    <s v="H"/>
    <n v="0"/>
    <n v="1"/>
    <x v="0"/>
    <s v="530000307698"/>
    <x v="696"/>
    <x v="2"/>
    <n v="9490"/>
    <n v="0"/>
    <s v="NB"/>
  </r>
  <r>
    <s v="4907582145"/>
    <x v="6"/>
    <x v="8"/>
    <d v="2023-09-22T00:00:00"/>
    <x v="5"/>
    <x v="55"/>
    <s v="1020"/>
    <s v="S024"/>
    <s v="H"/>
    <n v="0"/>
    <n v="1"/>
    <x v="0"/>
    <s v="530000292315"/>
    <x v="696"/>
    <x v="55"/>
    <n v="9800"/>
    <n v="0"/>
    <s v="NB"/>
  </r>
  <r>
    <s v="4907582165"/>
    <x v="6"/>
    <x v="8"/>
    <d v="2023-09-22T00:00:00"/>
    <x v="5"/>
    <x v="80"/>
    <s v="1096"/>
    <s v="S096"/>
    <s v="H"/>
    <n v="0"/>
    <n v="1"/>
    <x v="0"/>
    <s v="530000314516"/>
    <x v="554"/>
    <x v="80"/>
    <n v="1325"/>
    <n v="0"/>
    <s v=""/>
  </r>
  <r>
    <s v="4907582513"/>
    <x v="6"/>
    <x v="8"/>
    <d v="2023-09-22T00:00:00"/>
    <x v="5"/>
    <x v="10"/>
    <s v="1050"/>
    <s v="S050"/>
    <s v="H"/>
    <n v="0"/>
    <n v="1"/>
    <x v="0"/>
    <s v="530000303498"/>
    <x v="670"/>
    <x v="10"/>
    <n v="42200"/>
    <n v="0"/>
    <s v="CMP"/>
  </r>
  <r>
    <s v="4907582519"/>
    <x v="6"/>
    <x v="8"/>
    <d v="2023-09-22T00:00:00"/>
    <x v="5"/>
    <x v="55"/>
    <s v="1020"/>
    <s v="S024"/>
    <s v="H"/>
    <n v="0"/>
    <n v="3"/>
    <x v="0"/>
    <s v="530000297012"/>
    <x v="696"/>
    <x v="55"/>
    <n v="9800"/>
    <n v="0"/>
    <s v="NB"/>
  </r>
  <r>
    <s v="4907582523"/>
    <x v="6"/>
    <x v="8"/>
    <d v="2023-09-22T00:00:00"/>
    <x v="5"/>
    <x v="26"/>
    <s v="1020"/>
    <s v="S020"/>
    <s v="H"/>
    <n v="0"/>
    <n v="1"/>
    <x v="0"/>
    <s v="530000331257"/>
    <x v="825"/>
    <x v="26"/>
    <n v="9000"/>
    <n v="0"/>
    <s v="CMP"/>
  </r>
  <r>
    <s v="4907582596"/>
    <x v="6"/>
    <x v="8"/>
    <d v="2023-09-22T00:00:00"/>
    <x v="5"/>
    <x v="2"/>
    <s v="1020"/>
    <s v="S020"/>
    <s v="H"/>
    <n v="0"/>
    <n v="1"/>
    <x v="0"/>
    <s v="530000322736"/>
    <x v="825"/>
    <x v="2"/>
    <n v="9490"/>
    <n v="0"/>
    <s v="CMP"/>
  </r>
  <r>
    <s v="4907582621"/>
    <x v="6"/>
    <x v="8"/>
    <d v="2023-09-22T00:00:00"/>
    <x v="5"/>
    <x v="5"/>
    <s v="1020"/>
    <s v="S020"/>
    <s v="H"/>
    <n v="0"/>
    <n v="1"/>
    <x v="0"/>
    <s v="530000320273"/>
    <x v="850"/>
    <x v="5"/>
    <n v="1297"/>
    <n v="0"/>
    <s v="CMP"/>
  </r>
  <r>
    <s v="4907582626"/>
    <x v="6"/>
    <x v="8"/>
    <d v="2023-09-22T00:00:00"/>
    <x v="5"/>
    <x v="5"/>
    <s v="1020"/>
    <s v="S020"/>
    <s v="H"/>
    <n v="0"/>
    <n v="1"/>
    <x v="0"/>
    <s v="530000324818"/>
    <x v="634"/>
    <x v="5"/>
    <n v="1297"/>
    <n v="0"/>
    <s v="DIAR"/>
  </r>
  <r>
    <s v="4907582704"/>
    <x v="6"/>
    <x v="8"/>
    <d v="2023-09-22T00:00:00"/>
    <x v="5"/>
    <x v="2"/>
    <s v="1030"/>
    <s v="S030"/>
    <s v="H"/>
    <n v="0"/>
    <n v="1"/>
    <x v="0"/>
    <s v="530000325705"/>
    <x v="767"/>
    <x v="2"/>
    <n v="9490"/>
    <n v="0"/>
    <s v="ERO"/>
  </r>
  <r>
    <s v="4907582705"/>
    <x v="6"/>
    <x v="8"/>
    <d v="2023-09-22T00:00:00"/>
    <x v="5"/>
    <x v="2"/>
    <s v="1030"/>
    <s v="S030"/>
    <s v="H"/>
    <n v="0"/>
    <n v="1"/>
    <x v="0"/>
    <s v="530000327940"/>
    <x v="767"/>
    <x v="2"/>
    <n v="9490"/>
    <n v="0"/>
    <s v="ERO"/>
  </r>
  <r>
    <s v="4907582733"/>
    <x v="6"/>
    <x v="8"/>
    <d v="2023-09-25T00:00:00"/>
    <x v="5"/>
    <x v="32"/>
    <s v="1010"/>
    <s v="S010"/>
    <s v="H"/>
    <n v="0"/>
    <n v="1"/>
    <x v="0"/>
    <s v="530000323510"/>
    <x v="759"/>
    <x v="32"/>
    <n v="1238"/>
    <n v="0"/>
    <s v="ERO"/>
  </r>
  <r>
    <s v="4907582765"/>
    <x v="6"/>
    <x v="8"/>
    <d v="2023-09-22T00:00:00"/>
    <x v="5"/>
    <x v="2"/>
    <s v="1010"/>
    <s v="S010"/>
    <s v="H"/>
    <n v="0"/>
    <n v="1"/>
    <x v="0"/>
    <s v="530000326930"/>
    <x v="772"/>
    <x v="2"/>
    <n v="9490"/>
    <n v="0"/>
    <s v="ERO"/>
  </r>
  <r>
    <s v="4907582774"/>
    <x v="6"/>
    <x v="8"/>
    <d v="2023-09-22T00:00:00"/>
    <x v="5"/>
    <x v="0"/>
    <s v="1010"/>
    <s v="S010"/>
    <s v="H"/>
    <n v="0"/>
    <n v="1"/>
    <x v="0"/>
    <s v="530000327964"/>
    <x v="763"/>
    <x v="0"/>
    <n v="41000"/>
    <n v="0"/>
    <s v="ERO"/>
  </r>
  <r>
    <s v="4907582847"/>
    <x v="6"/>
    <x v="8"/>
    <d v="2023-09-23T00:00:00"/>
    <x v="5"/>
    <x v="12"/>
    <s v="1060"/>
    <s v="S061"/>
    <s v="H"/>
    <n v="0"/>
    <n v="2"/>
    <x v="0"/>
    <s v="530000307698"/>
    <x v="696"/>
    <x v="12"/>
    <n v="10385"/>
    <n v="0"/>
    <s v="NB"/>
  </r>
  <r>
    <s v="4907582904"/>
    <x v="6"/>
    <x v="8"/>
    <d v="2023-09-24T00:00:00"/>
    <x v="5"/>
    <x v="7"/>
    <s v="1020"/>
    <s v="S020"/>
    <s v="H"/>
    <n v="0"/>
    <n v="1"/>
    <x v="0"/>
    <s v="530000322932"/>
    <x v="762"/>
    <x v="7"/>
    <n v="8280"/>
    <n v="0"/>
    <s v="ERO"/>
  </r>
  <r>
    <s v="4907582932"/>
    <x v="6"/>
    <x v="8"/>
    <d v="2023-09-23T00:00:00"/>
    <x v="1"/>
    <x v="73"/>
    <s v="1060"/>
    <s v="S060"/>
    <s v="H"/>
    <n v="0"/>
    <n v="1"/>
    <x v="0"/>
    <s v="4312862"/>
    <x v="459"/>
    <x v="73"/>
    <n v="41980"/>
    <n v="0"/>
    <s v=""/>
  </r>
  <r>
    <s v="4907582935"/>
    <x v="6"/>
    <x v="8"/>
    <d v="2023-09-23T00:00:00"/>
    <x v="5"/>
    <x v="12"/>
    <s v="1060"/>
    <s v="S061"/>
    <s v="H"/>
    <n v="0"/>
    <n v="1"/>
    <x v="0"/>
    <s v="530000254154"/>
    <x v="390"/>
    <x v="12"/>
    <n v="10385"/>
    <n v="0"/>
    <s v="NB"/>
  </r>
  <r>
    <s v="4907582961"/>
    <x v="6"/>
    <x v="8"/>
    <d v="2023-09-23T00:00:00"/>
    <x v="5"/>
    <x v="26"/>
    <s v="1010"/>
    <s v="S010"/>
    <s v="H"/>
    <n v="0"/>
    <n v="1"/>
    <x v="0"/>
    <s v="530000327875"/>
    <x v="826"/>
    <x v="26"/>
    <n v="9000"/>
    <n v="0"/>
    <s v="ERO"/>
  </r>
  <r>
    <s v="4907582998"/>
    <x v="6"/>
    <x v="8"/>
    <d v="2023-09-25T00:00:00"/>
    <x v="5"/>
    <x v="2"/>
    <s v="1010"/>
    <s v="S010"/>
    <s v="H"/>
    <n v="0"/>
    <n v="1"/>
    <x v="0"/>
    <s v="530000331017"/>
    <x v="763"/>
    <x v="2"/>
    <n v="9490"/>
    <n v="0"/>
    <s v="ERO"/>
  </r>
  <r>
    <s v="4907583001"/>
    <x v="6"/>
    <x v="8"/>
    <d v="2023-09-24T00:00:00"/>
    <x v="5"/>
    <x v="0"/>
    <s v="1010"/>
    <s v="S010"/>
    <s v="H"/>
    <n v="0"/>
    <n v="1"/>
    <x v="0"/>
    <s v="530000320559"/>
    <x v="10"/>
    <x v="0"/>
    <n v="41000"/>
    <n v="0"/>
    <s v="CMP"/>
  </r>
  <r>
    <s v="4907583001"/>
    <x v="6"/>
    <x v="8"/>
    <d v="2023-09-24T00:00:00"/>
    <x v="5"/>
    <x v="65"/>
    <s v="1010"/>
    <s v="S010"/>
    <s v="H"/>
    <n v="0"/>
    <n v="1"/>
    <x v="0"/>
    <s v="530000320559"/>
    <x v="10"/>
    <x v="65"/>
    <n v="8130"/>
    <n v="0"/>
    <s v="CMP"/>
  </r>
  <r>
    <s v="4907583001"/>
    <x v="6"/>
    <x v="8"/>
    <d v="2023-09-24T00:00:00"/>
    <x v="5"/>
    <x v="55"/>
    <s v="1010"/>
    <s v="S010"/>
    <s v="H"/>
    <n v="0"/>
    <n v="1"/>
    <x v="0"/>
    <s v="530000320559"/>
    <x v="10"/>
    <x v="55"/>
    <n v="9800"/>
    <n v="0"/>
    <s v="CMP"/>
  </r>
  <r>
    <s v="4907583360"/>
    <x v="6"/>
    <x v="8"/>
    <d v="2023-09-25T00:00:00"/>
    <x v="5"/>
    <x v="5"/>
    <s v="1017"/>
    <s v="S017"/>
    <s v="H"/>
    <n v="0"/>
    <n v="1"/>
    <x v="0"/>
    <s v="530000331389"/>
    <x v="770"/>
    <x v="5"/>
    <n v="1297"/>
    <n v="0"/>
    <s v="ERO"/>
  </r>
  <r>
    <s v="4907583423"/>
    <x v="6"/>
    <x v="8"/>
    <d v="2023-09-25T00:00:00"/>
    <x v="5"/>
    <x v="5"/>
    <s v="1080"/>
    <s v="S080"/>
    <s v="H"/>
    <n v="0"/>
    <n v="1"/>
    <x v="0"/>
    <s v="530000311406"/>
    <x v="634"/>
    <x v="5"/>
    <n v="1297"/>
    <n v="0"/>
    <s v="DIAR"/>
  </r>
  <r>
    <s v="4907583441"/>
    <x v="6"/>
    <x v="8"/>
    <d v="2023-09-25T00:00:00"/>
    <x v="5"/>
    <x v="0"/>
    <s v="1010"/>
    <s v="S010"/>
    <s v="H"/>
    <n v="0"/>
    <n v="1"/>
    <x v="0"/>
    <s v="530000295850"/>
    <x v="721"/>
    <x v="0"/>
    <n v="41000"/>
    <n v="0"/>
    <s v="NB"/>
  </r>
  <r>
    <s v="4907583445"/>
    <x v="6"/>
    <x v="8"/>
    <d v="2023-09-25T00:00:00"/>
    <x v="5"/>
    <x v="13"/>
    <s v="1010"/>
    <s v="S010"/>
    <s v="H"/>
    <n v="0"/>
    <n v="3"/>
    <x v="0"/>
    <s v="530000301651"/>
    <x v="721"/>
    <x v="13"/>
    <n v="46100"/>
    <n v="0"/>
    <s v="NB"/>
  </r>
  <r>
    <s v="4907583519"/>
    <x v="6"/>
    <x v="8"/>
    <d v="2023-09-25T00:00:00"/>
    <x v="3"/>
    <x v="10"/>
    <s v="1010"/>
    <s v="S010"/>
    <s v="S"/>
    <n v="0"/>
    <n v="-3"/>
    <x v="0"/>
    <s v="530000255883"/>
    <x v="856"/>
    <x v="10"/>
    <n v="42200"/>
    <n v="0"/>
    <s v="FRC"/>
  </r>
  <r>
    <s v="4907583547"/>
    <x v="6"/>
    <x v="8"/>
    <d v="2023-09-25T00:00:00"/>
    <x v="5"/>
    <x v="16"/>
    <s v="1010"/>
    <s v="S010"/>
    <s v="H"/>
    <n v="0"/>
    <n v="1"/>
    <x v="0"/>
    <s v="530000327012"/>
    <x v="634"/>
    <x v="16"/>
    <n v="1778"/>
    <n v="0"/>
    <s v="DIAR"/>
  </r>
  <r>
    <s v="4907583626"/>
    <x v="6"/>
    <x v="8"/>
    <d v="2023-09-25T00:00:00"/>
    <x v="5"/>
    <x v="30"/>
    <s v="1020"/>
    <s v="S020"/>
    <s v="H"/>
    <n v="0"/>
    <n v="1"/>
    <x v="0"/>
    <s v="530000320889"/>
    <x v="807"/>
    <x v="30"/>
    <n v="82358.8"/>
    <n v="0"/>
    <s v="NB"/>
  </r>
  <r>
    <s v="4907583638"/>
    <x v="6"/>
    <x v="8"/>
    <d v="2023-09-25T00:00:00"/>
    <x v="5"/>
    <x v="42"/>
    <s v="1080"/>
    <s v="S080"/>
    <s v="H"/>
    <n v="0"/>
    <n v="1"/>
    <x v="0"/>
    <s v="530000267019"/>
    <x v="676"/>
    <x v="42"/>
    <n v="2857"/>
    <n v="0"/>
    <s v="NB"/>
  </r>
  <r>
    <s v="4907583642"/>
    <x v="6"/>
    <x v="8"/>
    <d v="2023-09-25T00:00:00"/>
    <x v="5"/>
    <x v="42"/>
    <s v="1080"/>
    <s v="S080"/>
    <s v="H"/>
    <n v="0"/>
    <n v="1"/>
    <x v="0"/>
    <s v="530000331873"/>
    <x v="810"/>
    <x v="42"/>
    <n v="2857"/>
    <n v="0"/>
    <s v="NB"/>
  </r>
  <r>
    <s v="4907583681"/>
    <x v="6"/>
    <x v="8"/>
    <d v="2023-09-25T00:00:00"/>
    <x v="5"/>
    <x v="5"/>
    <s v="1020"/>
    <s v="S024"/>
    <s v="H"/>
    <n v="0"/>
    <n v="1"/>
    <x v="0"/>
    <s v="530000332553"/>
    <x v="794"/>
    <x v="5"/>
    <n v="1297"/>
    <n v="0"/>
    <s v="NB"/>
  </r>
  <r>
    <s v="4907583682"/>
    <x v="6"/>
    <x v="8"/>
    <d v="2023-09-25T00:00:00"/>
    <x v="5"/>
    <x v="5"/>
    <s v="1020"/>
    <s v="S024"/>
    <s v="H"/>
    <n v="0"/>
    <n v="1"/>
    <x v="0"/>
    <s v="530000327012"/>
    <x v="634"/>
    <x v="5"/>
    <n v="1297"/>
    <n v="0"/>
    <s v="DIAR"/>
  </r>
  <r>
    <s v="4907583683"/>
    <x v="6"/>
    <x v="8"/>
    <d v="2023-09-25T00:00:00"/>
    <x v="5"/>
    <x v="136"/>
    <s v="1020"/>
    <s v="S024"/>
    <s v="H"/>
    <n v="0"/>
    <n v="1"/>
    <x v="0"/>
    <s v="530000327012"/>
    <x v="634"/>
    <x v="136"/>
    <n v="5100"/>
    <n v="0"/>
    <s v="DIAR"/>
  </r>
  <r>
    <s v="4907583719"/>
    <x v="6"/>
    <x v="8"/>
    <d v="2023-09-25T00:00:00"/>
    <x v="5"/>
    <x v="18"/>
    <s v="1010"/>
    <s v="S010"/>
    <s v="H"/>
    <n v="0"/>
    <n v="1"/>
    <x v="0"/>
    <s v="530000260560"/>
    <x v="382"/>
    <x v="18"/>
    <n v="52000"/>
    <n v="0"/>
    <s v="NB"/>
  </r>
  <r>
    <s v="4907583720"/>
    <x v="6"/>
    <x v="8"/>
    <d v="2023-09-25T00:00:00"/>
    <x v="5"/>
    <x v="13"/>
    <s v="1010"/>
    <s v="S010"/>
    <s v="H"/>
    <n v="0"/>
    <n v="2"/>
    <x v="0"/>
    <s v="530000260560"/>
    <x v="382"/>
    <x v="13"/>
    <n v="46100"/>
    <n v="0"/>
    <s v="NB"/>
  </r>
  <r>
    <s v="4907583761"/>
    <x v="6"/>
    <x v="8"/>
    <d v="2023-09-25T00:00:00"/>
    <x v="5"/>
    <x v="7"/>
    <s v="1010"/>
    <s v="S010"/>
    <s v="H"/>
    <n v="0"/>
    <n v="1"/>
    <x v="0"/>
    <s v="530000279613"/>
    <x v="696"/>
    <x v="7"/>
    <n v="8280"/>
    <n v="0"/>
    <s v="NB"/>
  </r>
  <r>
    <s v="4907583831"/>
    <x v="6"/>
    <x v="8"/>
    <d v="2023-09-25T00:00:00"/>
    <x v="5"/>
    <x v="5"/>
    <s v="1020"/>
    <s v="S024"/>
    <s v="H"/>
    <n v="0"/>
    <n v="3"/>
    <x v="0"/>
    <s v="530000327015"/>
    <x v="634"/>
    <x v="5"/>
    <n v="1297"/>
    <n v="0"/>
    <s v="DIAR"/>
  </r>
  <r>
    <s v="4907583954"/>
    <x v="6"/>
    <x v="8"/>
    <d v="2023-09-25T00:00:00"/>
    <x v="5"/>
    <x v="7"/>
    <s v="1030"/>
    <s v="S030"/>
    <s v="H"/>
    <n v="0"/>
    <n v="1"/>
    <x v="0"/>
    <s v="530000328163"/>
    <x v="767"/>
    <x v="7"/>
    <n v="8280"/>
    <n v="0"/>
    <s v="ERO"/>
  </r>
  <r>
    <s v="4907584057"/>
    <x v="6"/>
    <x v="8"/>
    <d v="2023-09-22T00:00:00"/>
    <x v="3"/>
    <x v="80"/>
    <s v="1096"/>
    <s v="S096"/>
    <s v="S"/>
    <n v="0"/>
    <n v="-1"/>
    <x v="0"/>
    <s v="530000324871"/>
    <x v="781"/>
    <x v="80"/>
    <n v="1325"/>
    <n v="0"/>
    <s v="CMP"/>
  </r>
  <r>
    <s v="4907584059"/>
    <x v="6"/>
    <x v="8"/>
    <d v="2023-09-25T00:00:00"/>
    <x v="3"/>
    <x v="11"/>
    <s v="1080"/>
    <s v="S080"/>
    <s v="S"/>
    <n v="0"/>
    <n v="-1"/>
    <x v="0"/>
    <s v="530000255883"/>
    <x v="368"/>
    <x v="11"/>
    <n v="11525"/>
    <n v="0"/>
    <s v="FRC"/>
  </r>
  <r>
    <s v="4907584147"/>
    <x v="6"/>
    <x v="8"/>
    <d v="2023-09-25T00:00:00"/>
    <x v="5"/>
    <x v="92"/>
    <s v="1030"/>
    <s v="S030"/>
    <s v="H"/>
    <n v="0"/>
    <n v="2"/>
    <x v="0"/>
    <s v="530000314403"/>
    <x v="758"/>
    <x v="92"/>
    <n v="4081"/>
    <n v="0"/>
    <s v="ERO"/>
  </r>
  <r>
    <s v="4907584196"/>
    <x v="6"/>
    <x v="8"/>
    <d v="2023-09-25T00:00:00"/>
    <x v="5"/>
    <x v="26"/>
    <s v="1020"/>
    <s v="S020"/>
    <s v="H"/>
    <n v="0"/>
    <n v="2"/>
    <x v="0"/>
    <s v="530000325988"/>
    <x v="798"/>
    <x v="26"/>
    <n v="9000"/>
    <n v="0"/>
    <s v="ERO"/>
  </r>
  <r>
    <s v="4907584224"/>
    <x v="6"/>
    <x v="8"/>
    <d v="2023-09-26T00:00:00"/>
    <x v="5"/>
    <x v="16"/>
    <s v="1050"/>
    <s v="S050"/>
    <s v="H"/>
    <n v="0"/>
    <n v="3"/>
    <x v="0"/>
    <s v="530000330719"/>
    <x v="773"/>
    <x v="16"/>
    <n v="1778"/>
    <n v="0"/>
    <s v="ERO"/>
  </r>
  <r>
    <s v="4907584231"/>
    <x v="6"/>
    <x v="8"/>
    <d v="2023-09-25T00:00:00"/>
    <x v="5"/>
    <x v="31"/>
    <s v="1010"/>
    <s v="S010"/>
    <s v="H"/>
    <n v="0"/>
    <n v="1"/>
    <x v="0"/>
    <s v="530000323545"/>
    <x v="759"/>
    <x v="31"/>
    <n v="1911"/>
    <n v="0"/>
    <s v="ERO"/>
  </r>
  <r>
    <s v="4907584383"/>
    <x v="6"/>
    <x v="8"/>
    <d v="2023-09-26T00:00:00"/>
    <x v="5"/>
    <x v="5"/>
    <s v="1020"/>
    <s v="S020"/>
    <s v="H"/>
    <n v="0"/>
    <n v="1"/>
    <x v="0"/>
    <s v="530000305306"/>
    <x v="634"/>
    <x v="5"/>
    <n v="1297"/>
    <n v="0"/>
    <s v="DIAR"/>
  </r>
  <r>
    <s v="4907584383"/>
    <x v="6"/>
    <x v="8"/>
    <d v="2023-09-26T00:00:00"/>
    <x v="5"/>
    <x v="5"/>
    <s v="1020"/>
    <s v="S020"/>
    <s v="H"/>
    <n v="0"/>
    <n v="1"/>
    <x v="0"/>
    <s v="530000305306"/>
    <x v="634"/>
    <x v="5"/>
    <n v="1297"/>
    <n v="0"/>
    <s v="DIAR"/>
  </r>
  <r>
    <s v="4907584563"/>
    <x v="6"/>
    <x v="8"/>
    <d v="2023-09-26T00:00:00"/>
    <x v="5"/>
    <x v="5"/>
    <s v="1020"/>
    <s v="S020"/>
    <s v="H"/>
    <n v="0"/>
    <n v="1"/>
    <x v="0"/>
    <s v="530000327143"/>
    <x v="481"/>
    <x v="5"/>
    <n v="1297"/>
    <n v="0"/>
    <s v=""/>
  </r>
  <r>
    <s v="4907584568"/>
    <x v="6"/>
    <x v="8"/>
    <d v="2023-09-26T00:00:00"/>
    <x v="3"/>
    <x v="5"/>
    <s v="1020"/>
    <s v="S020"/>
    <s v="S"/>
    <n v="0"/>
    <n v="-1"/>
    <x v="0"/>
    <s v="530000327143"/>
    <x v="481"/>
    <x v="5"/>
    <n v="1297"/>
    <n v="0"/>
    <s v=""/>
  </r>
  <r>
    <s v="4907584569"/>
    <x v="6"/>
    <x v="8"/>
    <d v="2023-09-26T00:00:00"/>
    <x v="1"/>
    <x v="5"/>
    <s v="1020"/>
    <s v="S024"/>
    <s v="H"/>
    <n v="0"/>
    <n v="1"/>
    <x v="0"/>
    <s v="530000327143"/>
    <x v="481"/>
    <x v="5"/>
    <n v="1297"/>
    <n v="0"/>
    <s v=""/>
  </r>
  <r>
    <s v="4907584586"/>
    <x v="6"/>
    <x v="8"/>
    <d v="2023-09-26T00:00:00"/>
    <x v="5"/>
    <x v="2"/>
    <s v="1020"/>
    <s v="S024"/>
    <s v="H"/>
    <n v="0"/>
    <n v="2"/>
    <x v="0"/>
    <s v="530000328728"/>
    <x v="796"/>
    <x v="2"/>
    <n v="9490"/>
    <n v="0"/>
    <s v="NB"/>
  </r>
  <r>
    <s v="4907584587"/>
    <x v="6"/>
    <x v="8"/>
    <d v="2023-09-26T00:00:00"/>
    <x v="5"/>
    <x v="2"/>
    <s v="1020"/>
    <s v="S024"/>
    <s v="H"/>
    <n v="0"/>
    <n v="1"/>
    <x v="0"/>
    <s v="530000328456"/>
    <x v="796"/>
    <x v="2"/>
    <n v="9490"/>
    <n v="0"/>
    <s v="NB"/>
  </r>
  <r>
    <s v="4907584698"/>
    <x v="6"/>
    <x v="8"/>
    <d v="2023-09-26T00:00:00"/>
    <x v="5"/>
    <x v="5"/>
    <s v="1020"/>
    <s v="S020"/>
    <s v="H"/>
    <n v="0"/>
    <n v="1"/>
    <x v="0"/>
    <s v="530000324371"/>
    <x v="815"/>
    <x v="5"/>
    <n v="1297"/>
    <n v="0"/>
    <s v=""/>
  </r>
  <r>
    <s v="4907584705"/>
    <x v="6"/>
    <x v="8"/>
    <d v="2023-09-26T00:00:00"/>
    <x v="5"/>
    <x v="12"/>
    <s v="1030"/>
    <s v="S030"/>
    <s v="H"/>
    <n v="0"/>
    <n v="1"/>
    <x v="0"/>
    <s v="530000321222"/>
    <x v="792"/>
    <x v="12"/>
    <n v="10385"/>
    <n v="0"/>
    <s v="CMP"/>
  </r>
  <r>
    <s v="4907584794"/>
    <x v="6"/>
    <x v="8"/>
    <d v="2023-09-26T00:00:00"/>
    <x v="5"/>
    <x v="2"/>
    <s v="1030"/>
    <s v="S030"/>
    <s v="H"/>
    <n v="0"/>
    <n v="1"/>
    <x v="0"/>
    <s v="530000303350"/>
    <x v="662"/>
    <x v="2"/>
    <n v="9490"/>
    <n v="0"/>
    <s v="CMP"/>
  </r>
  <r>
    <s v="4907584829"/>
    <x v="6"/>
    <x v="8"/>
    <d v="2023-09-26T00:00:00"/>
    <x v="5"/>
    <x v="143"/>
    <s v="1010"/>
    <s v="S010"/>
    <s v="H"/>
    <n v="0"/>
    <n v="1"/>
    <x v="0"/>
    <s v="530000323545"/>
    <x v="759"/>
    <x v="143"/>
    <n v="4540"/>
    <n v="0"/>
    <s v="ERO"/>
  </r>
  <r>
    <s v="4907584863"/>
    <x v="6"/>
    <x v="8"/>
    <d v="2023-09-26T00:00:00"/>
    <x v="5"/>
    <x v="161"/>
    <s v="1060"/>
    <s v="S060"/>
    <s v="H"/>
    <n v="0"/>
    <n v="1"/>
    <x v="0"/>
    <s v="530000323419"/>
    <x v="839"/>
    <x v="161"/>
    <n v="4130"/>
    <n v="0"/>
    <s v="CMP"/>
  </r>
  <r>
    <s v="4907584870"/>
    <x v="6"/>
    <x v="8"/>
    <d v="2023-09-26T00:00:00"/>
    <x v="5"/>
    <x v="92"/>
    <s v="1050"/>
    <s v="S050"/>
    <s v="H"/>
    <n v="0"/>
    <n v="1"/>
    <x v="0"/>
    <s v="530000313283"/>
    <x v="816"/>
    <x v="92"/>
    <n v="4081"/>
    <n v="0"/>
    <s v="NB"/>
  </r>
  <r>
    <s v="4907584876"/>
    <x v="6"/>
    <x v="8"/>
    <d v="2023-09-26T00:00:00"/>
    <x v="5"/>
    <x v="161"/>
    <s v="1060"/>
    <s v="S060"/>
    <s v="H"/>
    <n v="0"/>
    <n v="1"/>
    <x v="0"/>
    <s v="530000330946"/>
    <x v="839"/>
    <x v="161"/>
    <n v="4130"/>
    <n v="0"/>
    <s v="CMP"/>
  </r>
  <r>
    <s v="4907584948"/>
    <x v="6"/>
    <x v="8"/>
    <d v="2023-09-26T00:00:00"/>
    <x v="5"/>
    <x v="92"/>
    <s v="1050"/>
    <s v="S050"/>
    <s v="H"/>
    <n v="0"/>
    <n v="1"/>
    <x v="0"/>
    <s v="530000313283"/>
    <x v="816"/>
    <x v="92"/>
    <n v="4081"/>
    <n v="0"/>
    <s v="NB"/>
  </r>
  <r>
    <s v="4907585180"/>
    <x v="6"/>
    <x v="8"/>
    <d v="2023-09-26T00:00:00"/>
    <x v="5"/>
    <x v="2"/>
    <s v="1080"/>
    <s v="S080"/>
    <s v="H"/>
    <n v="0"/>
    <n v="2"/>
    <x v="0"/>
    <s v="530000324874"/>
    <x v="796"/>
    <x v="2"/>
    <n v="9490"/>
    <n v="0"/>
    <s v="NB"/>
  </r>
  <r>
    <s v="4907585248"/>
    <x v="6"/>
    <x v="8"/>
    <d v="2023-09-26T00:00:00"/>
    <x v="5"/>
    <x v="5"/>
    <s v="1020"/>
    <s v="S020"/>
    <s v="H"/>
    <n v="0"/>
    <n v="1"/>
    <x v="0"/>
    <s v="530000324371"/>
    <x v="815"/>
    <x v="5"/>
    <n v="1297"/>
    <n v="0"/>
    <s v=""/>
  </r>
  <r>
    <s v="4907585282"/>
    <x v="6"/>
    <x v="8"/>
    <d v="2023-09-26T00:00:00"/>
    <x v="5"/>
    <x v="5"/>
    <s v="1020"/>
    <s v="S020"/>
    <s v="H"/>
    <n v="0"/>
    <n v="1"/>
    <x v="0"/>
    <s v="530000321592"/>
    <x v="850"/>
    <x v="5"/>
    <n v="1297"/>
    <n v="0"/>
    <s v="CMP"/>
  </r>
  <r>
    <s v="4907585323"/>
    <x v="6"/>
    <x v="8"/>
    <d v="2023-09-26T00:00:00"/>
    <x v="5"/>
    <x v="19"/>
    <s v="1010"/>
    <s v="S010"/>
    <s v="H"/>
    <n v="0"/>
    <n v="1"/>
    <x v="0"/>
    <s v="530000318619"/>
    <x v="712"/>
    <x v="19"/>
    <n v="1745"/>
    <n v="0"/>
    <s v="DIAR"/>
  </r>
  <r>
    <s v="4907585432"/>
    <x v="6"/>
    <x v="8"/>
    <d v="2023-09-26T00:00:00"/>
    <x v="5"/>
    <x v="7"/>
    <s v="1050"/>
    <s v="S050"/>
    <s v="H"/>
    <n v="0"/>
    <n v="1"/>
    <x v="0"/>
    <s v="530000330957"/>
    <x v="777"/>
    <x v="7"/>
    <n v="8280"/>
    <n v="0"/>
    <s v="ERO"/>
  </r>
  <r>
    <s v="4907585637"/>
    <x v="6"/>
    <x v="8"/>
    <d v="2023-09-27T00:00:00"/>
    <x v="5"/>
    <x v="136"/>
    <s v="1017"/>
    <s v="S017"/>
    <s v="H"/>
    <n v="0"/>
    <n v="1"/>
    <x v="0"/>
    <s v="530000317890"/>
    <x v="850"/>
    <x v="136"/>
    <n v="5100"/>
    <n v="0"/>
    <s v="CMP"/>
  </r>
  <r>
    <s v="4907585642"/>
    <x v="6"/>
    <x v="8"/>
    <d v="2023-09-27T00:00:00"/>
    <x v="5"/>
    <x v="22"/>
    <s v="1020"/>
    <s v="S020"/>
    <s v="H"/>
    <n v="0"/>
    <n v="3"/>
    <x v="0"/>
    <s v="530000303713"/>
    <x v="775"/>
    <x v="22"/>
    <n v="1334"/>
    <n v="0"/>
    <s v="CMP"/>
  </r>
  <r>
    <s v="4907585642"/>
    <x v="6"/>
    <x v="8"/>
    <d v="2023-09-27T00:00:00"/>
    <x v="5"/>
    <x v="22"/>
    <s v="1020"/>
    <s v="E020"/>
    <s v="H"/>
    <n v="0"/>
    <n v="1"/>
    <x v="0"/>
    <s v="530000303713"/>
    <x v="775"/>
    <x v="22"/>
    <n v="1334"/>
    <n v="0"/>
    <s v="CMP"/>
  </r>
  <r>
    <s v="4907585685"/>
    <x v="6"/>
    <x v="8"/>
    <d v="2023-09-27T00:00:00"/>
    <x v="5"/>
    <x v="5"/>
    <s v="1020"/>
    <s v="S020"/>
    <s v="H"/>
    <n v="0"/>
    <n v="1"/>
    <x v="0"/>
    <s v="530000311742"/>
    <x v="79"/>
    <x v="5"/>
    <n v="1297"/>
    <n v="0"/>
    <s v="CMP"/>
  </r>
  <r>
    <s v="4907585900"/>
    <x v="6"/>
    <x v="8"/>
    <d v="2023-09-27T00:00:00"/>
    <x v="5"/>
    <x v="2"/>
    <s v="1020"/>
    <s v="S020"/>
    <s v="H"/>
    <n v="0"/>
    <n v="1"/>
    <x v="0"/>
    <s v="530000317280"/>
    <x v="825"/>
    <x v="2"/>
    <n v="9490"/>
    <n v="0"/>
    <s v="CMP"/>
  </r>
  <r>
    <s v="4907585945"/>
    <x v="6"/>
    <x v="8"/>
    <d v="2023-09-27T00:00:00"/>
    <x v="5"/>
    <x v="28"/>
    <s v="1020"/>
    <s v="S024"/>
    <s v="H"/>
    <n v="0"/>
    <n v="1"/>
    <x v="0"/>
    <s v="530000326903"/>
    <x v="841"/>
    <x v="28"/>
    <n v="44820"/>
    <n v="0"/>
    <s v="EV"/>
  </r>
  <r>
    <s v="4907586184"/>
    <x v="6"/>
    <x v="8"/>
    <d v="2023-09-27T00:00:00"/>
    <x v="5"/>
    <x v="2"/>
    <s v="1010"/>
    <s v="S010"/>
    <s v="H"/>
    <n v="0"/>
    <n v="1"/>
    <x v="0"/>
    <s v="530000322871"/>
    <x v="763"/>
    <x v="2"/>
    <n v="9490"/>
    <n v="0"/>
    <s v="ERO"/>
  </r>
  <r>
    <s v="4907586278"/>
    <x v="6"/>
    <x v="8"/>
    <d v="2023-09-27T00:00:00"/>
    <x v="5"/>
    <x v="31"/>
    <s v="1050"/>
    <s v="S050"/>
    <s v="H"/>
    <n v="0"/>
    <n v="3"/>
    <x v="0"/>
    <s v="530000302071"/>
    <x v="133"/>
    <x v="31"/>
    <n v="1911"/>
    <n v="0"/>
    <s v="CMP"/>
  </r>
  <r>
    <s v="4907586453"/>
    <x v="6"/>
    <x v="8"/>
    <d v="2023-09-27T00:00:00"/>
    <x v="1"/>
    <x v="162"/>
    <s v="1096"/>
    <s v="S096"/>
    <s v="H"/>
    <n v="0"/>
    <n v="6"/>
    <x v="0"/>
    <s v="530000331761"/>
    <x v="554"/>
    <x v="162"/>
    <n v="1636"/>
    <n v="0"/>
    <s v=""/>
  </r>
  <r>
    <s v="4907586489"/>
    <x v="6"/>
    <x v="8"/>
    <d v="2023-09-27T00:00:00"/>
    <x v="5"/>
    <x v="31"/>
    <s v="1030"/>
    <s v="S030"/>
    <s v="H"/>
    <n v="0"/>
    <n v="1"/>
    <x v="0"/>
    <s v="530000280508"/>
    <x v="849"/>
    <x v="31"/>
    <n v="1911"/>
    <n v="0"/>
    <s v="FRC"/>
  </r>
  <r>
    <s v="4907586548"/>
    <x v="6"/>
    <x v="8"/>
    <d v="2023-09-27T00:00:00"/>
    <x v="0"/>
    <x v="31"/>
    <s v="1060"/>
    <s v="S060"/>
    <s v="S"/>
    <n v="0"/>
    <n v="-2"/>
    <x v="0"/>
    <s v="530000302071"/>
    <x v="133"/>
    <x v="31"/>
    <n v="1911"/>
    <n v="0"/>
    <s v="CMP"/>
  </r>
  <r>
    <s v="4907586549"/>
    <x v="6"/>
    <x v="8"/>
    <d v="2023-09-27T00:00:00"/>
    <x v="0"/>
    <x v="161"/>
    <s v="1060"/>
    <s v="S060"/>
    <s v="S"/>
    <n v="0"/>
    <n v="-1"/>
    <x v="0"/>
    <s v="530000323419"/>
    <x v="839"/>
    <x v="161"/>
    <n v="4130"/>
    <n v="0"/>
    <s v="CMP"/>
  </r>
  <r>
    <s v="4907586550"/>
    <x v="6"/>
    <x v="8"/>
    <d v="2023-09-27T00:00:00"/>
    <x v="0"/>
    <x v="161"/>
    <s v="1060"/>
    <s v="S060"/>
    <s v="S"/>
    <n v="0"/>
    <n v="-1"/>
    <x v="0"/>
    <s v="530000330946"/>
    <x v="839"/>
    <x v="161"/>
    <n v="4130"/>
    <n v="0"/>
    <s v="CMP"/>
  </r>
  <r>
    <s v="4907586579"/>
    <x v="6"/>
    <x v="8"/>
    <d v="2023-09-28T00:00:00"/>
    <x v="5"/>
    <x v="56"/>
    <s v="1050"/>
    <s v="S050"/>
    <s v="H"/>
    <n v="0"/>
    <n v="3"/>
    <x v="0"/>
    <s v="530000328995"/>
    <x v="773"/>
    <x v="56"/>
    <n v="3645"/>
    <n v="0"/>
    <s v="ERO"/>
  </r>
  <r>
    <s v="4907586706"/>
    <x v="6"/>
    <x v="8"/>
    <d v="2023-09-27T00:00:00"/>
    <x v="5"/>
    <x v="32"/>
    <s v="1050"/>
    <s v="S050"/>
    <s v="H"/>
    <n v="0"/>
    <n v="1"/>
    <x v="0"/>
    <s v="530000327321"/>
    <x v="773"/>
    <x v="32"/>
    <n v="1238"/>
    <n v="0"/>
    <s v="ERO"/>
  </r>
  <r>
    <s v="4907586757"/>
    <x v="6"/>
    <x v="8"/>
    <d v="2023-09-28T00:00:00"/>
    <x v="5"/>
    <x v="2"/>
    <s v="1080"/>
    <s v="S080"/>
    <s v="H"/>
    <n v="0"/>
    <n v="1"/>
    <x v="0"/>
    <s v="530000324103"/>
    <x v="776"/>
    <x v="2"/>
    <n v="9490"/>
    <n v="0"/>
    <s v="ERO"/>
  </r>
  <r>
    <s v="4907586759"/>
    <x v="6"/>
    <x v="8"/>
    <d v="2023-09-28T00:00:00"/>
    <x v="5"/>
    <x v="2"/>
    <s v="1080"/>
    <s v="S080"/>
    <s v="H"/>
    <n v="0"/>
    <n v="1"/>
    <x v="0"/>
    <s v="530000324186"/>
    <x v="776"/>
    <x v="2"/>
    <n v="9490"/>
    <n v="0"/>
    <s v="ERO"/>
  </r>
  <r>
    <s v="4907586941"/>
    <x v="6"/>
    <x v="8"/>
    <d v="2023-09-28T00:00:00"/>
    <x v="5"/>
    <x v="64"/>
    <s v="1010"/>
    <s v="S010"/>
    <s v="H"/>
    <n v="0"/>
    <n v="1"/>
    <x v="0"/>
    <s v="530000330968"/>
    <x v="763"/>
    <x v="64"/>
    <n v="0"/>
    <n v="0"/>
    <s v="ERO"/>
  </r>
  <r>
    <s v="4907587326"/>
    <x v="6"/>
    <x v="8"/>
    <d v="2023-09-28T00:00:00"/>
    <x v="5"/>
    <x v="26"/>
    <s v="1030"/>
    <s v="S030"/>
    <s v="H"/>
    <n v="0"/>
    <n v="1"/>
    <x v="0"/>
    <s v="530000328618"/>
    <x v="767"/>
    <x v="26"/>
    <n v="9000"/>
    <n v="0"/>
    <s v="ERO"/>
  </r>
  <r>
    <s v="4907587332"/>
    <x v="6"/>
    <x v="8"/>
    <d v="2023-09-28T00:00:00"/>
    <x v="5"/>
    <x v="13"/>
    <s v="1010"/>
    <s v="S010"/>
    <s v="H"/>
    <n v="0"/>
    <n v="1"/>
    <x v="0"/>
    <s v="530000274797"/>
    <x v="721"/>
    <x v="13"/>
    <n v="46100"/>
    <n v="0"/>
    <s v="NB"/>
  </r>
  <r>
    <s v="4907587375"/>
    <x v="6"/>
    <x v="8"/>
    <d v="2023-09-28T00:00:00"/>
    <x v="5"/>
    <x v="9"/>
    <s v="1050"/>
    <s v="S050"/>
    <s v="H"/>
    <n v="0"/>
    <n v="1"/>
    <x v="0"/>
    <s v="530000331594"/>
    <x v="771"/>
    <x v="9"/>
    <n v="1965"/>
    <n v="0"/>
    <s v="ERO"/>
  </r>
  <r>
    <s v="4907587394"/>
    <x v="6"/>
    <x v="8"/>
    <d v="2023-09-28T00:00:00"/>
    <x v="5"/>
    <x v="140"/>
    <s v="1030"/>
    <s v="S030"/>
    <s v="H"/>
    <n v="0"/>
    <n v="1"/>
    <x v="0"/>
    <s v="530000331814"/>
    <x v="761"/>
    <x v="140"/>
    <n v="5950"/>
    <n v="0"/>
    <s v="ERO"/>
  </r>
  <r>
    <s v="4907587451"/>
    <x v="6"/>
    <x v="8"/>
    <d v="2023-09-28T00:00:00"/>
    <x v="1"/>
    <x v="162"/>
    <s v="1096"/>
    <s v="S096"/>
    <s v="H"/>
    <n v="0"/>
    <n v="9"/>
    <x v="0"/>
    <s v="530000328044"/>
    <x v="554"/>
    <x v="162"/>
    <n v="1636"/>
    <n v="0"/>
    <s v=""/>
  </r>
  <r>
    <s v="4907587451"/>
    <x v="6"/>
    <x v="8"/>
    <d v="2023-09-28T00:00:00"/>
    <x v="1"/>
    <x v="141"/>
    <s v="1096"/>
    <s v="S096"/>
    <s v="H"/>
    <n v="0"/>
    <n v="2"/>
    <x v="0"/>
    <s v="530000328044"/>
    <x v="554"/>
    <x v="141"/>
    <n v="2319"/>
    <n v="0"/>
    <s v=""/>
  </r>
  <r>
    <s v="4907587499"/>
    <x v="6"/>
    <x v="8"/>
    <d v="2023-09-28T00:00:00"/>
    <x v="5"/>
    <x v="139"/>
    <s v="1060"/>
    <s v="S060"/>
    <s v="H"/>
    <n v="0"/>
    <n v="2"/>
    <x v="0"/>
    <s v="530000320632"/>
    <x v="133"/>
    <x v="139"/>
    <n v="4870"/>
    <n v="0"/>
    <s v="CMP"/>
  </r>
  <r>
    <s v="4907587912"/>
    <x v="6"/>
    <x v="8"/>
    <d v="2023-09-29T00:00:00"/>
    <x v="5"/>
    <x v="2"/>
    <s v="1050"/>
    <s v="S050"/>
    <s v="H"/>
    <n v="0"/>
    <n v="1"/>
    <x v="0"/>
    <s v="530000331170"/>
    <x v="777"/>
    <x v="2"/>
    <n v="9490"/>
    <n v="0"/>
    <s v="ERO"/>
  </r>
  <r>
    <s v="4907588046"/>
    <x v="6"/>
    <x v="8"/>
    <d v="2023-09-29T00:00:00"/>
    <x v="5"/>
    <x v="15"/>
    <s v="1001"/>
    <s v="S001"/>
    <s v="H"/>
    <n v="0"/>
    <n v="1"/>
    <x v="0"/>
    <s v="530000292702"/>
    <x v="704"/>
    <x v="15"/>
    <n v="53650"/>
    <n v="0"/>
    <s v="NB"/>
  </r>
  <r>
    <s v="4907588627"/>
    <x v="6"/>
    <x v="8"/>
    <d v="2023-09-29T00:00:00"/>
    <x v="5"/>
    <x v="5"/>
    <s v="1020"/>
    <s v="S020"/>
    <s v="H"/>
    <n v="0"/>
    <n v="1"/>
    <x v="0"/>
    <s v="530000322261"/>
    <x v="850"/>
    <x v="5"/>
    <n v="1297"/>
    <n v="0"/>
    <s v="CMP"/>
  </r>
  <r>
    <s v="4907588642"/>
    <x v="6"/>
    <x v="8"/>
    <d v="2023-09-29T00:00:00"/>
    <x v="5"/>
    <x v="6"/>
    <s v="1050"/>
    <s v="S050"/>
    <s v="H"/>
    <n v="0"/>
    <n v="1"/>
    <x v="0"/>
    <s v="530000327168"/>
    <x v="825"/>
    <x v="6"/>
    <n v="1446"/>
    <n v="0"/>
    <s v="CMP"/>
  </r>
  <r>
    <s v="4907588858"/>
    <x v="6"/>
    <x v="8"/>
    <d v="2023-09-29T00:00:00"/>
    <x v="5"/>
    <x v="5"/>
    <s v="1020"/>
    <s v="S024"/>
    <s v="H"/>
    <n v="0"/>
    <n v="1"/>
    <x v="0"/>
    <s v="530000323472"/>
    <x v="634"/>
    <x v="5"/>
    <n v="1297"/>
    <n v="0"/>
    <s v="DIAR"/>
  </r>
  <r>
    <s v="4907588859"/>
    <x v="6"/>
    <x v="8"/>
    <d v="2023-09-29T00:00:00"/>
    <x v="5"/>
    <x v="55"/>
    <s v="1020"/>
    <s v="S024"/>
    <s v="H"/>
    <n v="0"/>
    <n v="1"/>
    <x v="0"/>
    <s v="530000292315"/>
    <x v="696"/>
    <x v="55"/>
    <n v="9800"/>
    <n v="0"/>
    <s v="NB"/>
  </r>
  <r>
    <s v="4907588861"/>
    <x v="6"/>
    <x v="8"/>
    <d v="2023-09-18T00:00:00"/>
    <x v="3"/>
    <x v="7"/>
    <s v="1020"/>
    <s v="S024"/>
    <s v="S"/>
    <n v="0"/>
    <n v="-8"/>
    <x v="0"/>
    <s v="530000255883"/>
    <x v="856"/>
    <x v="7"/>
    <n v="8280"/>
    <n v="0"/>
    <s v="FRC"/>
  </r>
  <r>
    <s v="4907588862"/>
    <x v="6"/>
    <x v="8"/>
    <d v="2023-09-18T00:00:00"/>
    <x v="3"/>
    <x v="2"/>
    <s v="1020"/>
    <s v="S024"/>
    <s v="S"/>
    <n v="0"/>
    <n v="-12"/>
    <x v="0"/>
    <s v="530000255883"/>
    <x v="856"/>
    <x v="2"/>
    <n v="9490"/>
    <n v="0"/>
    <s v="FRC"/>
  </r>
  <r>
    <s v="4907588886"/>
    <x v="6"/>
    <x v="8"/>
    <d v="2023-09-29T00:00:00"/>
    <x v="5"/>
    <x v="5"/>
    <s v="1020"/>
    <s v="S020"/>
    <s v="H"/>
    <n v="0"/>
    <n v="1"/>
    <x v="0"/>
    <s v="530000325394"/>
    <x v="850"/>
    <x v="5"/>
    <n v="1297"/>
    <n v="0"/>
    <s v="CMP"/>
  </r>
  <r>
    <s v="4907588933"/>
    <x v="6"/>
    <x v="8"/>
    <d v="2023-09-29T00:00:00"/>
    <x v="5"/>
    <x v="2"/>
    <s v="1080"/>
    <s v="S080"/>
    <s v="H"/>
    <n v="0"/>
    <n v="1"/>
    <x v="0"/>
    <s v="530000331996"/>
    <x v="833"/>
    <x v="2"/>
    <n v="9490"/>
    <n v="0"/>
    <s v="NB"/>
  </r>
  <r>
    <s v="4907588952"/>
    <x v="6"/>
    <x v="8"/>
    <d v="2023-09-29T00:00:00"/>
    <x v="5"/>
    <x v="7"/>
    <s v="1020"/>
    <s v="S020"/>
    <s v="H"/>
    <n v="0"/>
    <n v="1"/>
    <x v="0"/>
    <s v="530000324149"/>
    <x v="825"/>
    <x v="7"/>
    <n v="8280"/>
    <n v="0"/>
    <s v="CMP"/>
  </r>
  <r>
    <s v="4907588953"/>
    <x v="6"/>
    <x v="8"/>
    <d v="2023-09-29T00:00:00"/>
    <x v="5"/>
    <x v="2"/>
    <s v="1020"/>
    <s v="S020"/>
    <s v="H"/>
    <n v="0"/>
    <n v="1"/>
    <x v="0"/>
    <s v="530000324149"/>
    <x v="825"/>
    <x v="2"/>
    <n v="9490"/>
    <n v="0"/>
    <s v="CMP"/>
  </r>
  <r>
    <s v="4907589111"/>
    <x v="6"/>
    <x v="8"/>
    <d v="2023-09-30T00:00:00"/>
    <x v="5"/>
    <x v="139"/>
    <s v="1060"/>
    <s v="S060"/>
    <s v="H"/>
    <n v="0"/>
    <n v="1"/>
    <x v="0"/>
    <s v="530000299661"/>
    <x v="665"/>
    <x v="139"/>
    <n v="4870"/>
    <n v="0"/>
    <s v="CMP"/>
  </r>
  <r>
    <s v="4907589112"/>
    <x v="6"/>
    <x v="8"/>
    <d v="2023-09-30T00:00:00"/>
    <x v="5"/>
    <x v="139"/>
    <s v="1060"/>
    <s v="S060"/>
    <s v="H"/>
    <n v="0"/>
    <n v="1"/>
    <x v="0"/>
    <s v="530000320632"/>
    <x v="133"/>
    <x v="139"/>
    <n v="4870"/>
    <n v="0"/>
    <s v="CMP"/>
  </r>
  <r>
    <s v="4907589181"/>
    <x v="6"/>
    <x v="8"/>
    <d v="2023-09-30T00:00:00"/>
    <x v="5"/>
    <x v="10"/>
    <s v="1030"/>
    <s v="S030"/>
    <s v="H"/>
    <n v="0"/>
    <n v="1"/>
    <x v="0"/>
    <s v="530000323290"/>
    <x v="857"/>
    <x v="10"/>
    <n v="42200"/>
    <n v="0"/>
    <s v="NB"/>
  </r>
  <r>
    <s v="4907590965"/>
    <x v="6"/>
    <x v="9"/>
    <d v="2023-10-02T00:00:00"/>
    <x v="5"/>
    <x v="5"/>
    <s v="1050"/>
    <s v="S050"/>
    <s v="H"/>
    <n v="0"/>
    <n v="1"/>
    <x v="0"/>
    <s v="530000310934"/>
    <x v="634"/>
    <x v="5"/>
    <n v="1297"/>
    <n v="0"/>
    <s v="DIAR"/>
  </r>
  <r>
    <s v="4907591003"/>
    <x v="6"/>
    <x v="9"/>
    <d v="2023-10-02T00:00:00"/>
    <x v="5"/>
    <x v="31"/>
    <s v="1010"/>
    <s v="S010"/>
    <s v="H"/>
    <n v="0"/>
    <n v="1"/>
    <x v="0"/>
    <s v="530000324684"/>
    <x v="759"/>
    <x v="31"/>
    <n v="1911"/>
    <n v="0"/>
    <s v="ERO"/>
  </r>
  <r>
    <s v="4907591023"/>
    <x v="6"/>
    <x v="9"/>
    <d v="2023-10-01T00:00:00"/>
    <x v="5"/>
    <x v="18"/>
    <s v="1030"/>
    <s v="S030"/>
    <s v="H"/>
    <n v="0"/>
    <n v="1"/>
    <x v="0"/>
    <s v="530000300703"/>
    <x v="662"/>
    <x v="18"/>
    <n v="52000"/>
    <n v="0"/>
    <s v="CMP"/>
  </r>
  <r>
    <s v="4907591025"/>
    <x v="6"/>
    <x v="9"/>
    <d v="2023-10-01T00:00:00"/>
    <x v="5"/>
    <x v="10"/>
    <s v="1030"/>
    <s v="S030"/>
    <s v="H"/>
    <n v="0"/>
    <n v="1"/>
    <x v="0"/>
    <s v="530000316423"/>
    <x v="792"/>
    <x v="10"/>
    <n v="42200"/>
    <n v="0"/>
    <s v="CMP"/>
  </r>
  <r>
    <s v="4907591156"/>
    <x v="6"/>
    <x v="9"/>
    <d v="2023-10-02T00:00:00"/>
    <x v="5"/>
    <x v="7"/>
    <s v="1080"/>
    <s v="S080"/>
    <s v="H"/>
    <n v="0"/>
    <n v="1"/>
    <x v="0"/>
    <s v="530000323972"/>
    <x v="776"/>
    <x v="7"/>
    <n v="8280"/>
    <n v="0"/>
    <s v="ERO"/>
  </r>
  <r>
    <s v="4907591157"/>
    <x v="6"/>
    <x v="9"/>
    <d v="2023-10-02T00:00:00"/>
    <x v="5"/>
    <x v="32"/>
    <s v="1010"/>
    <s v="S010"/>
    <s v="H"/>
    <n v="0"/>
    <n v="1"/>
    <x v="0"/>
    <s v="530000324150"/>
    <x v="759"/>
    <x v="32"/>
    <n v="1238"/>
    <n v="0"/>
    <s v="ERO"/>
  </r>
  <r>
    <s v="4907591189"/>
    <x v="6"/>
    <x v="9"/>
    <d v="2023-10-02T00:00:00"/>
    <x v="5"/>
    <x v="5"/>
    <s v="1017"/>
    <s v="S017"/>
    <s v="H"/>
    <n v="0"/>
    <n v="1"/>
    <x v="0"/>
    <s v="530000325464"/>
    <x v="775"/>
    <x v="5"/>
    <n v="1297"/>
    <n v="0"/>
    <s v="CMP"/>
  </r>
  <r>
    <s v="4907591306"/>
    <x v="6"/>
    <x v="9"/>
    <d v="2023-10-02T00:00:00"/>
    <x v="5"/>
    <x v="139"/>
    <s v="1030"/>
    <s v="S030"/>
    <s v="H"/>
    <n v="0"/>
    <n v="1"/>
    <x v="0"/>
    <s v="530000325714"/>
    <x v="761"/>
    <x v="139"/>
    <n v="4870"/>
    <n v="0"/>
    <s v="ERO"/>
  </r>
  <r>
    <s v="4907591349"/>
    <x v="6"/>
    <x v="9"/>
    <d v="2023-10-02T00:00:00"/>
    <x v="5"/>
    <x v="161"/>
    <s v="1010"/>
    <s v="S010"/>
    <s v="H"/>
    <n v="0"/>
    <n v="1"/>
    <x v="0"/>
    <s v="530000320038"/>
    <x v="634"/>
    <x v="161"/>
    <n v="4130"/>
    <n v="0"/>
    <s v="DIAR"/>
  </r>
  <r>
    <s v="4907591409"/>
    <x v="6"/>
    <x v="9"/>
    <d v="2023-10-02T00:00:00"/>
    <x v="5"/>
    <x v="2"/>
    <s v="1020"/>
    <s v="S020"/>
    <s v="H"/>
    <n v="0"/>
    <n v="1"/>
    <x v="0"/>
    <s v="530000317284"/>
    <x v="825"/>
    <x v="2"/>
    <n v="9490"/>
    <n v="0"/>
    <s v="CMP"/>
  </r>
  <r>
    <s v="4907591555"/>
    <x v="6"/>
    <x v="9"/>
    <d v="2023-10-02T00:00:00"/>
    <x v="5"/>
    <x v="31"/>
    <s v="1030"/>
    <s v="S030"/>
    <s v="H"/>
    <n v="0"/>
    <n v="1"/>
    <x v="0"/>
    <s v="530000303302"/>
    <x v="755"/>
    <x v="31"/>
    <n v="1911"/>
    <n v="0"/>
    <s v="NB"/>
  </r>
  <r>
    <s v="4907591604"/>
    <x v="6"/>
    <x v="9"/>
    <d v="2023-10-02T00:00:00"/>
    <x v="5"/>
    <x v="5"/>
    <s v="1060"/>
    <s v="S060"/>
    <s v="H"/>
    <n v="0"/>
    <n v="1"/>
    <x v="0"/>
    <s v="530000328549"/>
    <x v="810"/>
    <x v="5"/>
    <n v="1297"/>
    <n v="0"/>
    <s v="NB"/>
  </r>
  <r>
    <s v="4907591604"/>
    <x v="6"/>
    <x v="9"/>
    <d v="2023-10-02T00:00:00"/>
    <x v="5"/>
    <x v="5"/>
    <s v="1060"/>
    <s v="S060"/>
    <s v="H"/>
    <n v="0"/>
    <n v="1"/>
    <x v="0"/>
    <s v="530000328319"/>
    <x v="839"/>
    <x v="5"/>
    <n v="1297"/>
    <n v="0"/>
    <s v="CMP"/>
  </r>
  <r>
    <s v="4907591818"/>
    <x v="6"/>
    <x v="9"/>
    <d v="2023-10-02T00:00:00"/>
    <x v="5"/>
    <x v="12"/>
    <s v="1020"/>
    <s v="S020"/>
    <s v="H"/>
    <n v="0"/>
    <n v="1"/>
    <x v="0"/>
    <s v="530000323645"/>
    <x v="825"/>
    <x v="12"/>
    <n v="10385"/>
    <n v="0"/>
    <s v="CMP"/>
  </r>
  <r>
    <s v="4907591899"/>
    <x v="6"/>
    <x v="9"/>
    <d v="2023-10-02T00:00:00"/>
    <x v="5"/>
    <x v="136"/>
    <s v="1020"/>
    <s v="S020"/>
    <s v="H"/>
    <n v="0"/>
    <n v="3"/>
    <x v="0"/>
    <s v="530000322484"/>
    <x v="770"/>
    <x v="136"/>
    <n v="5100"/>
    <n v="0"/>
    <s v="ERO"/>
  </r>
  <r>
    <s v="4907592016"/>
    <x v="6"/>
    <x v="9"/>
    <d v="2023-10-02T00:00:00"/>
    <x v="5"/>
    <x v="118"/>
    <s v="1030"/>
    <s v="S030"/>
    <s v="H"/>
    <n v="0"/>
    <n v="1"/>
    <x v="0"/>
    <s v="530000325728"/>
    <x v="761"/>
    <x v="118"/>
    <n v="5926"/>
    <n v="0"/>
    <s v="ERO"/>
  </r>
  <r>
    <s v="4907592150"/>
    <x v="6"/>
    <x v="9"/>
    <d v="2023-10-03T00:00:00"/>
    <x v="5"/>
    <x v="161"/>
    <s v="1010"/>
    <s v="S010"/>
    <s v="H"/>
    <n v="0"/>
    <n v="1"/>
    <x v="0"/>
    <s v="530000320038"/>
    <x v="634"/>
    <x v="161"/>
    <n v="4130"/>
    <n v="0"/>
    <s v="DIAR"/>
  </r>
  <r>
    <s v="4907592170"/>
    <x v="6"/>
    <x v="9"/>
    <d v="2023-10-03T00:00:00"/>
    <x v="5"/>
    <x v="118"/>
    <s v="1060"/>
    <s v="S060"/>
    <s v="H"/>
    <n v="0"/>
    <n v="2"/>
    <x v="0"/>
    <s v="530000325728"/>
    <x v="761"/>
    <x v="118"/>
    <n v="5926"/>
    <n v="0"/>
    <s v="ERO"/>
  </r>
  <r>
    <s v="4907592179"/>
    <x v="6"/>
    <x v="9"/>
    <d v="2023-10-03T00:00:00"/>
    <x v="5"/>
    <x v="32"/>
    <s v="1050"/>
    <s v="S050"/>
    <s v="H"/>
    <n v="0"/>
    <n v="1"/>
    <x v="0"/>
    <s v="530000283952"/>
    <x v="583"/>
    <x v="32"/>
    <n v="1238"/>
    <n v="0"/>
    <s v="NB"/>
  </r>
  <r>
    <s v="4907592194"/>
    <x v="6"/>
    <x v="9"/>
    <d v="2023-10-03T00:00:00"/>
    <x v="5"/>
    <x v="2"/>
    <s v="1050"/>
    <s v="S050"/>
    <s v="H"/>
    <n v="0"/>
    <n v="1"/>
    <x v="0"/>
    <s v="530000325773"/>
    <x v="764"/>
    <x v="2"/>
    <n v="9490"/>
    <n v="0"/>
    <s v="ERO"/>
  </r>
  <r>
    <s v="4907592225"/>
    <x v="6"/>
    <x v="9"/>
    <d v="2023-10-03T00:00:00"/>
    <x v="5"/>
    <x v="9"/>
    <s v="1050"/>
    <s v="S050"/>
    <s v="H"/>
    <n v="0"/>
    <n v="1"/>
    <x v="0"/>
    <s v="530000332054"/>
    <x v="794"/>
    <x v="9"/>
    <n v="1965"/>
    <n v="0"/>
    <s v="NB"/>
  </r>
  <r>
    <s v="4907592428"/>
    <x v="6"/>
    <x v="9"/>
    <d v="2023-10-03T00:00:00"/>
    <x v="5"/>
    <x v="0"/>
    <s v="1010"/>
    <s v="S010"/>
    <s v="H"/>
    <n v="0"/>
    <n v="1"/>
    <x v="0"/>
    <s v="530000285940"/>
    <x v="692"/>
    <x v="0"/>
    <n v="41000"/>
    <n v="0"/>
    <s v="NB"/>
  </r>
  <r>
    <s v="4907592466"/>
    <x v="6"/>
    <x v="9"/>
    <d v="2023-10-03T00:00:00"/>
    <x v="5"/>
    <x v="5"/>
    <s v="1017"/>
    <s v="S017"/>
    <s v="H"/>
    <n v="0"/>
    <n v="1"/>
    <x v="0"/>
    <s v="530000325458"/>
    <x v="775"/>
    <x v="5"/>
    <n v="1297"/>
    <n v="0"/>
    <s v="CMP"/>
  </r>
  <r>
    <s v="4907592487"/>
    <x v="6"/>
    <x v="9"/>
    <d v="2023-10-03T00:00:00"/>
    <x v="5"/>
    <x v="5"/>
    <s v="1060"/>
    <s v="S060"/>
    <s v="H"/>
    <n v="0"/>
    <n v="1"/>
    <x v="0"/>
    <s v="530000328283"/>
    <x v="781"/>
    <x v="5"/>
    <n v="1297"/>
    <n v="0"/>
    <s v="CMP"/>
  </r>
  <r>
    <s v="4907592507"/>
    <x v="6"/>
    <x v="9"/>
    <d v="2023-10-03T00:00:00"/>
    <x v="5"/>
    <x v="118"/>
    <s v="1030"/>
    <s v="S030"/>
    <s v="H"/>
    <n v="0"/>
    <n v="1"/>
    <x v="0"/>
    <s v="530000325728"/>
    <x v="761"/>
    <x v="118"/>
    <n v="5926"/>
    <n v="0"/>
    <s v="ERO"/>
  </r>
  <r>
    <s v="4907592632"/>
    <x v="6"/>
    <x v="9"/>
    <d v="2023-10-03T00:00:00"/>
    <x v="5"/>
    <x v="28"/>
    <s v="1020"/>
    <s v="S024"/>
    <s v="H"/>
    <n v="0"/>
    <n v="1"/>
    <x v="0"/>
    <s v="530000271544"/>
    <x v="692"/>
    <x v="28"/>
    <n v="44820"/>
    <n v="0"/>
    <s v="NB"/>
  </r>
  <r>
    <s v="4907592633"/>
    <x v="6"/>
    <x v="9"/>
    <d v="2023-10-03T00:00:00"/>
    <x v="5"/>
    <x v="5"/>
    <s v="1020"/>
    <s v="S024"/>
    <s v="H"/>
    <n v="0"/>
    <n v="5"/>
    <x v="0"/>
    <s v="530000303302"/>
    <x v="755"/>
    <x v="5"/>
    <n v="1297"/>
    <n v="0"/>
    <s v="NB"/>
  </r>
  <r>
    <s v="4907592635"/>
    <x v="6"/>
    <x v="9"/>
    <d v="2023-10-03T00:00:00"/>
    <x v="5"/>
    <x v="2"/>
    <s v="1020"/>
    <s v="S024"/>
    <s v="H"/>
    <n v="0"/>
    <n v="1"/>
    <x v="0"/>
    <s v="530000316480"/>
    <x v="811"/>
    <x v="2"/>
    <n v="9490"/>
    <n v="0"/>
    <s v="NB"/>
  </r>
  <r>
    <s v="4907592637"/>
    <x v="6"/>
    <x v="9"/>
    <d v="2023-10-03T00:00:00"/>
    <x v="5"/>
    <x v="4"/>
    <s v="1020"/>
    <s v="S020"/>
    <s v="H"/>
    <n v="0"/>
    <n v="1"/>
    <x v="0"/>
    <s v="530000319226"/>
    <x v="809"/>
    <x v="4"/>
    <n v="107120"/>
    <n v="0"/>
    <s v="NB"/>
  </r>
  <r>
    <s v="4907592829"/>
    <x v="6"/>
    <x v="9"/>
    <d v="2023-10-03T00:00:00"/>
    <x v="5"/>
    <x v="5"/>
    <s v="1020"/>
    <s v="S020"/>
    <s v="H"/>
    <n v="0"/>
    <n v="1"/>
    <x v="0"/>
    <s v="530000323573"/>
    <x v="850"/>
    <x v="5"/>
    <n v="1297"/>
    <n v="0"/>
    <s v="CMP"/>
  </r>
  <r>
    <s v="4907592879"/>
    <x v="6"/>
    <x v="9"/>
    <d v="2023-10-03T00:00:00"/>
    <x v="5"/>
    <x v="5"/>
    <s v="1020"/>
    <s v="S020"/>
    <s v="H"/>
    <n v="0"/>
    <n v="1"/>
    <x v="0"/>
    <s v="530000322421"/>
    <x v="850"/>
    <x v="5"/>
    <n v="1297"/>
    <n v="0"/>
    <s v="CMP"/>
  </r>
  <r>
    <s v="4907592935"/>
    <x v="6"/>
    <x v="9"/>
    <d v="2023-10-03T00:00:00"/>
    <x v="5"/>
    <x v="5"/>
    <s v="1060"/>
    <s v="S060"/>
    <s v="H"/>
    <n v="0"/>
    <n v="2"/>
    <x v="0"/>
    <s v="530000313732"/>
    <x v="672"/>
    <x v="5"/>
    <n v="1297"/>
    <n v="0"/>
    <s v="DIAR"/>
  </r>
  <r>
    <s v="4907592954"/>
    <x v="6"/>
    <x v="9"/>
    <d v="2023-10-03T00:00:00"/>
    <x v="5"/>
    <x v="12"/>
    <s v="1050"/>
    <s v="S050"/>
    <s v="H"/>
    <n v="0"/>
    <n v="6"/>
    <x v="0"/>
    <s v="530000290868"/>
    <x v="368"/>
    <x v="12"/>
    <n v="10385"/>
    <n v="0"/>
    <s v="FRC"/>
  </r>
  <r>
    <s v="4907592967"/>
    <x v="6"/>
    <x v="9"/>
    <d v="2023-10-03T00:00:00"/>
    <x v="5"/>
    <x v="31"/>
    <s v="1050"/>
    <s v="S050"/>
    <s v="H"/>
    <n v="0"/>
    <n v="1"/>
    <x v="0"/>
    <s v="530000327641"/>
    <x v="773"/>
    <x v="31"/>
    <n v="1911"/>
    <n v="0"/>
    <s v="ERO"/>
  </r>
  <r>
    <s v="4907593046"/>
    <x v="6"/>
    <x v="9"/>
    <d v="2023-10-04T00:00:00"/>
    <x v="5"/>
    <x v="2"/>
    <s v="1020"/>
    <s v="S020"/>
    <s v="H"/>
    <n v="0"/>
    <n v="1"/>
    <x v="0"/>
    <s v="530000326994"/>
    <x v="762"/>
    <x v="2"/>
    <n v="9490"/>
    <n v="0"/>
    <s v="ERO"/>
  </r>
  <r>
    <s v="4907593267"/>
    <x v="6"/>
    <x v="9"/>
    <d v="2023-10-04T00:00:00"/>
    <x v="5"/>
    <x v="5"/>
    <s v="1017"/>
    <s v="S017"/>
    <s v="H"/>
    <n v="0"/>
    <n v="1"/>
    <x v="0"/>
    <s v="530000322424"/>
    <x v="850"/>
    <x v="5"/>
    <n v="1297"/>
    <n v="0"/>
    <s v="CMP"/>
  </r>
  <r>
    <s v="4907593274"/>
    <x v="6"/>
    <x v="9"/>
    <d v="2023-10-04T00:00:00"/>
    <x v="5"/>
    <x v="16"/>
    <s v="1060"/>
    <s v="S060"/>
    <s v="H"/>
    <n v="0"/>
    <n v="3"/>
    <x v="0"/>
    <s v="530000330914"/>
    <x v="773"/>
    <x v="16"/>
    <n v="1778"/>
    <n v="0"/>
    <s v="ERO"/>
  </r>
  <r>
    <s v="4907593423"/>
    <x v="6"/>
    <x v="9"/>
    <d v="2023-10-04T00:00:00"/>
    <x v="5"/>
    <x v="2"/>
    <s v="1060"/>
    <s v="S060"/>
    <s v="H"/>
    <n v="0"/>
    <n v="2"/>
    <x v="0"/>
    <s v="530000298884"/>
    <x v="780"/>
    <x v="2"/>
    <n v="9490"/>
    <n v="0"/>
    <s v=""/>
  </r>
  <r>
    <s v="4907593489"/>
    <x v="6"/>
    <x v="9"/>
    <d v="2023-10-04T00:00:00"/>
    <x v="5"/>
    <x v="28"/>
    <s v="1030"/>
    <s v="S030"/>
    <s v="H"/>
    <n v="0"/>
    <n v="1"/>
    <x v="0"/>
    <s v="530000309224"/>
    <x v="792"/>
    <x v="28"/>
    <n v="44820"/>
    <n v="0"/>
    <s v="CMP"/>
  </r>
  <r>
    <s v="4907593543"/>
    <x v="6"/>
    <x v="9"/>
    <d v="2023-10-04T00:00:00"/>
    <x v="5"/>
    <x v="26"/>
    <s v="1010"/>
    <s v="S010"/>
    <s v="H"/>
    <n v="0"/>
    <n v="1"/>
    <x v="0"/>
    <s v="530000327885"/>
    <x v="772"/>
    <x v="26"/>
    <n v="9000"/>
    <n v="0"/>
    <s v="ERO"/>
  </r>
  <r>
    <s v="4907593671"/>
    <x v="6"/>
    <x v="9"/>
    <d v="2023-10-04T00:00:00"/>
    <x v="5"/>
    <x v="111"/>
    <s v="1030"/>
    <s v="S030"/>
    <s v="H"/>
    <n v="0"/>
    <n v="1"/>
    <x v="0"/>
    <s v="530000327885"/>
    <x v="772"/>
    <x v="111"/>
    <n v="4016"/>
    <n v="0"/>
    <s v="ERO"/>
  </r>
  <r>
    <s v="4907593793"/>
    <x v="6"/>
    <x v="9"/>
    <d v="2023-10-04T00:00:00"/>
    <x v="5"/>
    <x v="2"/>
    <s v="1080"/>
    <s v="S080"/>
    <s v="H"/>
    <n v="0"/>
    <n v="1"/>
    <x v="0"/>
    <s v="530000325019"/>
    <x v="776"/>
    <x v="2"/>
    <n v="9490"/>
    <n v="0"/>
    <s v="ERO"/>
  </r>
  <r>
    <s v="4907593911"/>
    <x v="6"/>
    <x v="9"/>
    <d v="2023-10-04T00:00:00"/>
    <x v="5"/>
    <x v="2"/>
    <s v="1060"/>
    <s v="S060"/>
    <s v="H"/>
    <n v="0"/>
    <n v="1"/>
    <x v="0"/>
    <s v="530000298884"/>
    <x v="780"/>
    <x v="2"/>
    <n v="9490"/>
    <n v="0"/>
    <s v=""/>
  </r>
  <r>
    <s v="4907594053"/>
    <x v="6"/>
    <x v="9"/>
    <d v="2023-10-04T00:00:00"/>
    <x v="5"/>
    <x v="11"/>
    <s v="1010"/>
    <s v="S010"/>
    <s v="H"/>
    <n v="0"/>
    <n v="1"/>
    <x v="0"/>
    <s v="530000331048"/>
    <x v="763"/>
    <x v="11"/>
    <n v="11525"/>
    <n v="0"/>
    <s v="ERO"/>
  </r>
  <r>
    <s v="4907594069"/>
    <x v="6"/>
    <x v="9"/>
    <d v="2023-10-04T00:00:00"/>
    <x v="5"/>
    <x v="2"/>
    <s v="1060"/>
    <s v="S060"/>
    <s v="H"/>
    <n v="0"/>
    <n v="2"/>
    <x v="0"/>
    <s v="530000328466"/>
    <x v="771"/>
    <x v="2"/>
    <n v="9490"/>
    <n v="0"/>
    <s v="ERO"/>
  </r>
  <r>
    <s v="4907594090"/>
    <x v="6"/>
    <x v="9"/>
    <d v="2023-10-04T00:00:00"/>
    <x v="5"/>
    <x v="7"/>
    <s v="1010"/>
    <s v="S010"/>
    <s v="H"/>
    <n v="0"/>
    <n v="1"/>
    <x v="0"/>
    <s v="530000330928"/>
    <x v="763"/>
    <x v="7"/>
    <n v="8280"/>
    <n v="0"/>
    <s v="ERO"/>
  </r>
  <r>
    <s v="4907594176"/>
    <x v="6"/>
    <x v="9"/>
    <d v="2023-10-04T00:00:00"/>
    <x v="1"/>
    <x v="2"/>
    <s v="1060"/>
    <s v="S060"/>
    <s v="H"/>
    <n v="0"/>
    <n v="1"/>
    <x v="0"/>
    <s v="530000331411"/>
    <x v="791"/>
    <x v="2"/>
    <n v="9490"/>
    <n v="0"/>
    <s v="ERO"/>
  </r>
  <r>
    <s v="4907594416"/>
    <x v="6"/>
    <x v="9"/>
    <d v="2023-10-05T00:00:00"/>
    <x v="5"/>
    <x v="5"/>
    <s v="1020"/>
    <s v="S024"/>
    <s v="H"/>
    <n v="0"/>
    <n v="7"/>
    <x v="0"/>
    <s v="530000326873"/>
    <x v="634"/>
    <x v="5"/>
    <n v="1297"/>
    <n v="0"/>
    <s v="DIAR"/>
  </r>
  <r>
    <s v="4907594417"/>
    <x v="6"/>
    <x v="9"/>
    <d v="2023-10-05T00:00:00"/>
    <x v="5"/>
    <x v="5"/>
    <s v="1020"/>
    <s v="S024"/>
    <s v="H"/>
    <n v="0"/>
    <n v="5"/>
    <x v="0"/>
    <s v="530000324697"/>
    <x v="634"/>
    <x v="5"/>
    <n v="1297"/>
    <n v="0"/>
    <s v="DIAR"/>
  </r>
  <r>
    <s v="4907594417"/>
    <x v="6"/>
    <x v="9"/>
    <d v="2023-10-05T00:00:00"/>
    <x v="5"/>
    <x v="5"/>
    <s v="1020"/>
    <s v="S024"/>
    <s v="H"/>
    <n v="0"/>
    <n v="2"/>
    <x v="0"/>
    <s v="530000331131"/>
    <x v="672"/>
    <x v="5"/>
    <n v="1297"/>
    <n v="0"/>
    <s v="DIAR"/>
  </r>
  <r>
    <s v="4907594457"/>
    <x v="6"/>
    <x v="9"/>
    <d v="2023-10-05T00:00:00"/>
    <x v="5"/>
    <x v="5"/>
    <s v="1017"/>
    <s v="S017"/>
    <s v="H"/>
    <n v="0"/>
    <n v="1"/>
    <x v="0"/>
    <s v="530000325506"/>
    <x v="775"/>
    <x v="5"/>
    <n v="1297"/>
    <n v="0"/>
    <s v="CMP"/>
  </r>
  <r>
    <s v="4907594698"/>
    <x v="6"/>
    <x v="9"/>
    <d v="2023-10-05T00:00:00"/>
    <x v="5"/>
    <x v="19"/>
    <s v="1010"/>
    <s v="S010"/>
    <s v="H"/>
    <n v="0"/>
    <n v="3"/>
    <x v="0"/>
    <s v="530000320038"/>
    <x v="634"/>
    <x v="19"/>
    <n v="1745"/>
    <n v="0"/>
    <s v="DIAR"/>
  </r>
  <r>
    <s v="4907594719"/>
    <x v="6"/>
    <x v="9"/>
    <d v="2023-10-05T00:00:00"/>
    <x v="1"/>
    <x v="5"/>
    <s v="1020"/>
    <s v="S024"/>
    <s v="H"/>
    <n v="0"/>
    <n v="1"/>
    <x v="0"/>
    <s v="4285310"/>
    <x v="634"/>
    <x v="5"/>
    <n v="1297"/>
    <n v="0"/>
    <s v="DIAR"/>
  </r>
  <r>
    <s v="4907594720"/>
    <x v="6"/>
    <x v="9"/>
    <d v="2023-10-05T00:00:00"/>
    <x v="1"/>
    <x v="5"/>
    <s v="1020"/>
    <s v="S024"/>
    <s v="H"/>
    <n v="0"/>
    <n v="7"/>
    <x v="0"/>
    <s v="4281268"/>
    <x v="634"/>
    <x v="5"/>
    <n v="1297"/>
    <n v="0"/>
    <s v="DIAR"/>
  </r>
  <r>
    <s v="4907594751"/>
    <x v="6"/>
    <x v="9"/>
    <d v="2023-10-05T00:00:00"/>
    <x v="1"/>
    <x v="5"/>
    <s v="1020"/>
    <s v="S024"/>
    <s v="H"/>
    <n v="0"/>
    <n v="1"/>
    <x v="0"/>
    <s v="4315073"/>
    <x v="712"/>
    <x v="5"/>
    <n v="1297"/>
    <n v="0"/>
    <s v="DIAR"/>
  </r>
  <r>
    <s v="4907594754"/>
    <x v="6"/>
    <x v="9"/>
    <d v="2023-10-05T00:00:00"/>
    <x v="5"/>
    <x v="5"/>
    <s v="1020"/>
    <s v="S024"/>
    <s v="H"/>
    <n v="0"/>
    <n v="1"/>
    <x v="0"/>
    <s v="530000317302"/>
    <x v="634"/>
    <x v="5"/>
    <n v="1297"/>
    <n v="0"/>
    <s v="DIAR"/>
  </r>
  <r>
    <s v="4907594754"/>
    <x v="6"/>
    <x v="9"/>
    <d v="2023-10-05T00:00:00"/>
    <x v="5"/>
    <x v="5"/>
    <s v="1020"/>
    <s v="S024"/>
    <s v="H"/>
    <n v="0"/>
    <n v="1"/>
    <x v="0"/>
    <s v="530000317302"/>
    <x v="634"/>
    <x v="5"/>
    <n v="1297"/>
    <n v="0"/>
    <s v="DIAR"/>
  </r>
  <r>
    <s v="4907594756"/>
    <x v="6"/>
    <x v="9"/>
    <d v="2023-10-05T00:00:00"/>
    <x v="5"/>
    <x v="5"/>
    <s v="1020"/>
    <s v="S024"/>
    <s v="H"/>
    <n v="0"/>
    <n v="4"/>
    <x v="0"/>
    <s v="530000320442"/>
    <x v="634"/>
    <x v="5"/>
    <n v="1297"/>
    <n v="0"/>
    <s v="DIAR"/>
  </r>
  <r>
    <s v="4907594758"/>
    <x v="6"/>
    <x v="9"/>
    <d v="2023-10-05T00:00:00"/>
    <x v="5"/>
    <x v="5"/>
    <s v="1020"/>
    <s v="S024"/>
    <s v="H"/>
    <n v="0"/>
    <n v="1"/>
    <x v="0"/>
    <s v="530000288301"/>
    <x v="688"/>
    <x v="5"/>
    <n v="1297"/>
    <n v="0"/>
    <s v="NB"/>
  </r>
  <r>
    <s v="4907594759"/>
    <x v="6"/>
    <x v="9"/>
    <d v="2023-10-05T00:00:00"/>
    <x v="5"/>
    <x v="5"/>
    <s v="1020"/>
    <s v="S020"/>
    <s v="H"/>
    <n v="0"/>
    <n v="1"/>
    <x v="0"/>
    <s v="530000305306"/>
    <x v="634"/>
    <x v="5"/>
    <n v="1297"/>
    <n v="0"/>
    <s v="DIAR"/>
  </r>
  <r>
    <s v="4907594760"/>
    <x v="6"/>
    <x v="9"/>
    <d v="2023-10-05T00:00:00"/>
    <x v="1"/>
    <x v="5"/>
    <s v="1020"/>
    <s v="S024"/>
    <s v="H"/>
    <n v="0"/>
    <n v="1"/>
    <x v="0"/>
    <s v="530000305559"/>
    <x v="672"/>
    <x v="5"/>
    <n v="1297"/>
    <n v="0"/>
    <s v="DIAR"/>
  </r>
  <r>
    <s v="4907594781"/>
    <x v="6"/>
    <x v="9"/>
    <d v="2023-10-05T00:00:00"/>
    <x v="5"/>
    <x v="5"/>
    <s v="1020"/>
    <s v="S024"/>
    <s v="H"/>
    <n v="0"/>
    <n v="3"/>
    <x v="0"/>
    <s v="530000314766"/>
    <x v="691"/>
    <x v="5"/>
    <n v="1297"/>
    <n v="0"/>
    <s v="NB"/>
  </r>
  <r>
    <s v="4907594782"/>
    <x v="6"/>
    <x v="9"/>
    <d v="2023-10-05T00:00:00"/>
    <x v="5"/>
    <x v="5"/>
    <s v="1020"/>
    <s v="S024"/>
    <s v="H"/>
    <n v="0"/>
    <n v="1"/>
    <x v="0"/>
    <s v="530000317742"/>
    <x v="672"/>
    <x v="5"/>
    <n v="1297"/>
    <n v="0"/>
    <s v="DIAR"/>
  </r>
  <r>
    <s v="4907594783"/>
    <x v="6"/>
    <x v="9"/>
    <d v="2023-10-05T00:00:00"/>
    <x v="5"/>
    <x v="5"/>
    <s v="1020"/>
    <s v="S024"/>
    <s v="H"/>
    <n v="0"/>
    <n v="11"/>
    <x v="0"/>
    <s v="530000318618"/>
    <x v="634"/>
    <x v="5"/>
    <n v="1297"/>
    <n v="0"/>
    <s v="DIAR"/>
  </r>
  <r>
    <s v="4907594784"/>
    <x v="6"/>
    <x v="9"/>
    <d v="2023-10-05T00:00:00"/>
    <x v="5"/>
    <x v="5"/>
    <s v="1020"/>
    <s v="S024"/>
    <s v="H"/>
    <n v="0"/>
    <n v="1"/>
    <x v="0"/>
    <s v="530000320059"/>
    <x v="634"/>
    <x v="5"/>
    <n v="1297"/>
    <n v="0"/>
    <s v="DIAR"/>
  </r>
  <r>
    <s v="4907594785"/>
    <x v="6"/>
    <x v="9"/>
    <d v="2023-10-05T00:00:00"/>
    <x v="5"/>
    <x v="5"/>
    <s v="1020"/>
    <s v="S024"/>
    <s v="H"/>
    <n v="0"/>
    <n v="1"/>
    <x v="0"/>
    <s v="530000320703"/>
    <x v="634"/>
    <x v="5"/>
    <n v="1297"/>
    <n v="0"/>
    <s v="DIAR"/>
  </r>
  <r>
    <s v="4907594786"/>
    <x v="6"/>
    <x v="9"/>
    <d v="2023-10-05T00:00:00"/>
    <x v="5"/>
    <x v="5"/>
    <s v="1020"/>
    <s v="S024"/>
    <s v="H"/>
    <n v="0"/>
    <n v="3"/>
    <x v="0"/>
    <s v="530000321151"/>
    <x v="634"/>
    <x v="5"/>
    <n v="1297"/>
    <n v="0"/>
    <s v="DIAR"/>
  </r>
  <r>
    <s v="4907594787"/>
    <x v="6"/>
    <x v="9"/>
    <d v="2023-10-05T00:00:00"/>
    <x v="5"/>
    <x v="5"/>
    <s v="1020"/>
    <s v="S024"/>
    <s v="H"/>
    <n v="0"/>
    <n v="1"/>
    <x v="0"/>
    <s v="530000322243"/>
    <x v="634"/>
    <x v="5"/>
    <n v="1297"/>
    <n v="0"/>
    <s v="DIAR"/>
  </r>
  <r>
    <s v="4907594788"/>
    <x v="6"/>
    <x v="9"/>
    <d v="2023-10-05T00:00:00"/>
    <x v="5"/>
    <x v="5"/>
    <s v="1020"/>
    <s v="S024"/>
    <s v="H"/>
    <n v="0"/>
    <n v="5"/>
    <x v="0"/>
    <s v="530000323356"/>
    <x v="634"/>
    <x v="5"/>
    <n v="1297"/>
    <n v="0"/>
    <s v="DIAR"/>
  </r>
  <r>
    <s v="4907594821"/>
    <x v="6"/>
    <x v="9"/>
    <d v="2023-10-05T00:00:00"/>
    <x v="5"/>
    <x v="5"/>
    <s v="1020"/>
    <s v="S024"/>
    <s v="H"/>
    <n v="0"/>
    <n v="2"/>
    <x v="0"/>
    <s v="530000323805"/>
    <x v="634"/>
    <x v="5"/>
    <n v="1297"/>
    <n v="0"/>
    <s v="DIAR"/>
  </r>
  <r>
    <s v="4907594822"/>
    <x v="6"/>
    <x v="9"/>
    <d v="2023-10-05T00:00:00"/>
    <x v="5"/>
    <x v="5"/>
    <s v="1020"/>
    <s v="S024"/>
    <s v="H"/>
    <n v="0"/>
    <n v="1"/>
    <x v="0"/>
    <s v="530000323808"/>
    <x v="672"/>
    <x v="5"/>
    <n v="1297"/>
    <n v="0"/>
    <s v="DIAR"/>
  </r>
  <r>
    <s v="4907594823"/>
    <x v="6"/>
    <x v="9"/>
    <d v="2023-10-05T00:00:00"/>
    <x v="0"/>
    <x v="5"/>
    <s v="1020"/>
    <s v="S024"/>
    <s v="S"/>
    <n v="0"/>
    <n v="-7"/>
    <x v="0"/>
    <s v="4281268"/>
    <x v="634"/>
    <x v="5"/>
    <n v="1297"/>
    <n v="0"/>
    <s v="DIAR"/>
  </r>
  <r>
    <s v="4907594824"/>
    <x v="6"/>
    <x v="9"/>
    <d v="2023-10-05T00:00:00"/>
    <x v="0"/>
    <x v="5"/>
    <s v="1020"/>
    <s v="S024"/>
    <s v="S"/>
    <n v="0"/>
    <n v="-1"/>
    <x v="0"/>
    <s v="4315073"/>
    <x v="712"/>
    <x v="5"/>
    <n v="1297"/>
    <n v="0"/>
    <s v="DIAR"/>
  </r>
  <r>
    <s v="4907594825"/>
    <x v="6"/>
    <x v="9"/>
    <d v="2023-10-05T00:00:00"/>
    <x v="0"/>
    <x v="5"/>
    <s v="1020"/>
    <s v="S024"/>
    <s v="S"/>
    <n v="0"/>
    <n v="-1"/>
    <x v="0"/>
    <s v="4285310"/>
    <x v="634"/>
    <x v="5"/>
    <n v="1297"/>
    <n v="0"/>
    <s v="DIAR"/>
  </r>
  <r>
    <s v="4907594826"/>
    <x v="6"/>
    <x v="9"/>
    <d v="2023-10-05T00:00:00"/>
    <x v="5"/>
    <x v="5"/>
    <s v="1020"/>
    <s v="S024"/>
    <s v="H"/>
    <n v="0"/>
    <n v="1"/>
    <x v="0"/>
    <s v="530000323808"/>
    <x v="672"/>
    <x v="5"/>
    <n v="1297"/>
    <n v="0"/>
    <s v="DIAR"/>
  </r>
  <r>
    <s v="4907594827"/>
    <x v="6"/>
    <x v="9"/>
    <d v="2023-10-05T00:00:00"/>
    <x v="5"/>
    <x v="5"/>
    <s v="1020"/>
    <s v="S024"/>
    <s v="H"/>
    <n v="0"/>
    <n v="3"/>
    <x v="0"/>
    <s v="530000324014"/>
    <x v="634"/>
    <x v="5"/>
    <n v="1297"/>
    <n v="0"/>
    <s v="DIAR"/>
  </r>
  <r>
    <s v="4907594828"/>
    <x v="6"/>
    <x v="9"/>
    <d v="2023-10-05T00:00:00"/>
    <x v="1"/>
    <x v="5"/>
    <s v="1020"/>
    <s v="S024"/>
    <s v="H"/>
    <n v="0"/>
    <n v="2"/>
    <x v="0"/>
    <s v="530000324716"/>
    <x v="634"/>
    <x v="5"/>
    <n v="1297"/>
    <n v="0"/>
    <s v="DIAR"/>
  </r>
  <r>
    <s v="4907594829"/>
    <x v="6"/>
    <x v="9"/>
    <d v="2023-10-05T00:00:00"/>
    <x v="5"/>
    <x v="5"/>
    <s v="1020"/>
    <s v="S024"/>
    <s v="H"/>
    <n v="0"/>
    <n v="1"/>
    <x v="0"/>
    <s v="530000325259"/>
    <x v="811"/>
    <x v="5"/>
    <n v="1297"/>
    <n v="0"/>
    <s v="NB"/>
  </r>
  <r>
    <s v="4907594830"/>
    <x v="6"/>
    <x v="9"/>
    <d v="2023-10-05T00:00:00"/>
    <x v="5"/>
    <x v="5"/>
    <s v="1020"/>
    <s v="S024"/>
    <s v="H"/>
    <n v="0"/>
    <n v="1"/>
    <x v="0"/>
    <s v="530000326334"/>
    <x v="672"/>
    <x v="5"/>
    <n v="1297"/>
    <n v="0"/>
    <s v="DIAR"/>
  </r>
  <r>
    <s v="4907594841"/>
    <x v="6"/>
    <x v="9"/>
    <d v="2023-10-05T00:00:00"/>
    <x v="5"/>
    <x v="136"/>
    <s v="1020"/>
    <s v="S024"/>
    <s v="H"/>
    <n v="0"/>
    <n v="1"/>
    <x v="0"/>
    <s v="530000326334"/>
    <x v="672"/>
    <x v="136"/>
    <n v="5100"/>
    <n v="0"/>
    <s v="DIAR"/>
  </r>
  <r>
    <s v="4907594973"/>
    <x v="6"/>
    <x v="9"/>
    <d v="2023-10-05T00:00:00"/>
    <x v="5"/>
    <x v="0"/>
    <s v="1010"/>
    <s v="S010"/>
    <s v="H"/>
    <n v="0"/>
    <n v="1"/>
    <x v="0"/>
    <s v="530000331591"/>
    <x v="778"/>
    <x v="0"/>
    <n v="41000"/>
    <n v="0"/>
    <s v="CMP"/>
  </r>
  <r>
    <s v="4907595011"/>
    <x v="6"/>
    <x v="9"/>
    <d v="2023-10-05T00:00:00"/>
    <x v="5"/>
    <x v="7"/>
    <s v="1010"/>
    <s v="S010"/>
    <s v="H"/>
    <n v="0"/>
    <n v="1"/>
    <x v="0"/>
    <s v="530000330638"/>
    <x v="778"/>
    <x v="7"/>
    <n v="8280"/>
    <n v="0"/>
    <s v="CMP"/>
  </r>
  <r>
    <s v="4907595046"/>
    <x v="6"/>
    <x v="9"/>
    <d v="2023-10-05T00:00:00"/>
    <x v="5"/>
    <x v="5"/>
    <s v="1020"/>
    <s v="S020"/>
    <s v="H"/>
    <n v="0"/>
    <n v="1"/>
    <x v="0"/>
    <s v="530000320176"/>
    <x v="850"/>
    <x v="5"/>
    <n v="1297"/>
    <n v="0"/>
    <s v="CMP"/>
  </r>
  <r>
    <s v="4907595179"/>
    <x v="6"/>
    <x v="9"/>
    <d v="2023-10-06T00:00:00"/>
    <x v="5"/>
    <x v="5"/>
    <s v="1020"/>
    <s v="S020"/>
    <s v="H"/>
    <n v="0"/>
    <n v="1"/>
    <x v="0"/>
    <s v="530000326751"/>
    <x v="770"/>
    <x v="5"/>
    <n v="1297"/>
    <n v="0"/>
    <s v="ERO"/>
  </r>
  <r>
    <s v="4907595186"/>
    <x v="6"/>
    <x v="9"/>
    <d v="2023-10-05T00:00:00"/>
    <x v="5"/>
    <x v="161"/>
    <s v="1010"/>
    <s v="S010"/>
    <s v="H"/>
    <n v="0"/>
    <n v="1"/>
    <x v="0"/>
    <s v="530000328879"/>
    <x v="759"/>
    <x v="161"/>
    <n v="4130"/>
    <n v="0"/>
    <s v="ERO"/>
  </r>
  <r>
    <s v="4907595195"/>
    <x v="6"/>
    <x v="9"/>
    <d v="2023-10-06T00:00:00"/>
    <x v="5"/>
    <x v="15"/>
    <s v="1001"/>
    <s v="S001"/>
    <s v="H"/>
    <n v="0"/>
    <n v="1"/>
    <x v="0"/>
    <s v="530000318307"/>
    <x v="810"/>
    <x v="15"/>
    <n v="53650"/>
    <n v="0"/>
    <s v="NB"/>
  </r>
  <r>
    <s v="4907595346"/>
    <x v="6"/>
    <x v="9"/>
    <d v="2023-10-06T00:00:00"/>
    <x v="5"/>
    <x v="161"/>
    <s v="1010"/>
    <s v="S010"/>
    <s v="H"/>
    <n v="0"/>
    <n v="1"/>
    <x v="0"/>
    <s v="530000326541"/>
    <x v="759"/>
    <x v="161"/>
    <n v="4130"/>
    <n v="0"/>
    <s v="ERO"/>
  </r>
  <r>
    <s v="4907595381"/>
    <x v="6"/>
    <x v="9"/>
    <d v="2023-10-06T00:00:00"/>
    <x v="5"/>
    <x v="162"/>
    <s v="1096"/>
    <s v="S096"/>
    <s v="H"/>
    <n v="0"/>
    <n v="1"/>
    <x v="0"/>
    <s v="530000314516"/>
    <x v="554"/>
    <x v="162"/>
    <n v="1636"/>
    <n v="0"/>
    <s v=""/>
  </r>
  <r>
    <s v="4907595399"/>
    <x v="6"/>
    <x v="9"/>
    <d v="2023-10-06T00:00:00"/>
    <x v="5"/>
    <x v="13"/>
    <s v="1080"/>
    <s v="S080"/>
    <s v="H"/>
    <n v="0"/>
    <n v="1"/>
    <x v="0"/>
    <s v="530000313781"/>
    <x v="787"/>
    <x v="13"/>
    <n v="46100"/>
    <n v="0"/>
    <s v="NB"/>
  </r>
  <r>
    <s v="4907595403"/>
    <x v="6"/>
    <x v="9"/>
    <d v="2023-10-06T00:00:00"/>
    <x v="5"/>
    <x v="7"/>
    <s v="1010"/>
    <s v="S010"/>
    <s v="H"/>
    <n v="0"/>
    <n v="1"/>
    <x v="0"/>
    <s v="530000331902"/>
    <x v="763"/>
    <x v="7"/>
    <n v="8280"/>
    <n v="0"/>
    <s v="ERO"/>
  </r>
  <r>
    <s v="4907595412"/>
    <x v="6"/>
    <x v="9"/>
    <d v="2023-10-06T00:00:00"/>
    <x v="5"/>
    <x v="7"/>
    <s v="1050"/>
    <s v="S050"/>
    <s v="H"/>
    <n v="0"/>
    <n v="1"/>
    <x v="0"/>
    <s v="530000334190"/>
    <x v="764"/>
    <x v="7"/>
    <n v="8280"/>
    <n v="0"/>
    <s v="ERO"/>
  </r>
  <r>
    <s v="4907595557"/>
    <x v="6"/>
    <x v="9"/>
    <d v="2023-10-06T00:00:00"/>
    <x v="1"/>
    <x v="141"/>
    <s v="1096"/>
    <s v="S096"/>
    <s v="H"/>
    <n v="0"/>
    <n v="2"/>
    <x v="0"/>
    <s v="530000330499"/>
    <x v="554"/>
    <x v="141"/>
    <n v="2319"/>
    <n v="0"/>
    <s v=""/>
  </r>
  <r>
    <s v="4907595708"/>
    <x v="6"/>
    <x v="9"/>
    <d v="2023-10-06T00:00:00"/>
    <x v="5"/>
    <x v="161"/>
    <s v="1010"/>
    <s v="S010"/>
    <s v="H"/>
    <n v="0"/>
    <n v="1"/>
    <x v="0"/>
    <s v="530000312262"/>
    <x v="634"/>
    <x v="161"/>
    <n v="4130"/>
    <n v="0"/>
    <s v="DIAR"/>
  </r>
  <r>
    <s v="4907596013"/>
    <x v="6"/>
    <x v="9"/>
    <d v="2023-10-05T00:00:00"/>
    <x v="3"/>
    <x v="7"/>
    <s v="1010"/>
    <s v="S010"/>
    <s v="S"/>
    <n v="0"/>
    <n v="-1"/>
    <x v="0"/>
    <s v="530000330638"/>
    <x v="778"/>
    <x v="7"/>
    <n v="8280"/>
    <n v="0"/>
    <s v="CMP"/>
  </r>
  <r>
    <s v="4907596030"/>
    <x v="6"/>
    <x v="9"/>
    <d v="2023-10-06T00:00:00"/>
    <x v="5"/>
    <x v="5"/>
    <s v="1096"/>
    <s v="S096"/>
    <s v="H"/>
    <n v="0"/>
    <n v="1"/>
    <x v="0"/>
    <s v="530000327863"/>
    <x v="839"/>
    <x v="5"/>
    <n v="1297"/>
    <n v="0"/>
    <s v="CMP"/>
  </r>
  <r>
    <s v="4907596079"/>
    <x v="6"/>
    <x v="9"/>
    <d v="2023-10-06T00:00:00"/>
    <x v="5"/>
    <x v="5"/>
    <s v="1020"/>
    <s v="S020"/>
    <s v="H"/>
    <n v="0"/>
    <n v="1"/>
    <x v="0"/>
    <s v="530000330507"/>
    <x v="850"/>
    <x v="5"/>
    <n v="1297"/>
    <n v="0"/>
    <s v="CMP"/>
  </r>
  <r>
    <s v="4907596234"/>
    <x v="6"/>
    <x v="9"/>
    <d v="2023-10-07T00:00:00"/>
    <x v="5"/>
    <x v="10"/>
    <s v="1010"/>
    <s v="S010"/>
    <s v="H"/>
    <n v="0"/>
    <n v="1"/>
    <x v="0"/>
    <s v="530000328071"/>
    <x v="772"/>
    <x v="10"/>
    <n v="42200"/>
    <n v="0"/>
    <s v="ERO"/>
  </r>
  <r>
    <s v="4907596392"/>
    <x v="6"/>
    <x v="9"/>
    <d v="2023-10-08T00:00:00"/>
    <x v="5"/>
    <x v="139"/>
    <s v="1020"/>
    <s v="S020"/>
    <s v="H"/>
    <n v="0"/>
    <n v="1"/>
    <x v="0"/>
    <s v="530000311742"/>
    <x v="79"/>
    <x v="139"/>
    <n v="4870"/>
    <n v="0"/>
    <s v="CMP"/>
  </r>
  <r>
    <s v="4907596423"/>
    <x v="6"/>
    <x v="9"/>
    <d v="2023-10-08T00:00:00"/>
    <x v="5"/>
    <x v="5"/>
    <s v="1020"/>
    <s v="S020"/>
    <s v="H"/>
    <n v="0"/>
    <n v="2"/>
    <x v="0"/>
    <s v="530000322875"/>
    <x v="770"/>
    <x v="5"/>
    <n v="1297"/>
    <n v="0"/>
    <s v="ERO"/>
  </r>
  <r>
    <s v="4907596739"/>
    <x v="6"/>
    <x v="9"/>
    <d v="2023-10-09T00:00:00"/>
    <x v="5"/>
    <x v="49"/>
    <s v="1020"/>
    <s v="S020"/>
    <s v="H"/>
    <n v="0"/>
    <n v="1"/>
    <x v="0"/>
    <s v="530000320295"/>
    <x v="775"/>
    <x v="49"/>
    <n v="2408"/>
    <n v="0"/>
    <s v="CMP"/>
  </r>
  <r>
    <s v="4907596741"/>
    <x v="6"/>
    <x v="9"/>
    <d v="2023-10-09T00:00:00"/>
    <x v="5"/>
    <x v="2"/>
    <s v="1030"/>
    <s v="S030"/>
    <s v="H"/>
    <n v="0"/>
    <n v="1"/>
    <x v="0"/>
    <s v="530000330323"/>
    <x v="767"/>
    <x v="2"/>
    <n v="9490"/>
    <n v="0"/>
    <s v="ERO"/>
  </r>
  <r>
    <s v="4907596745"/>
    <x v="6"/>
    <x v="9"/>
    <d v="2023-10-09T00:00:00"/>
    <x v="5"/>
    <x v="2"/>
    <s v="1030"/>
    <s v="S030"/>
    <s v="H"/>
    <n v="0"/>
    <n v="1"/>
    <x v="0"/>
    <s v="530000326339"/>
    <x v="767"/>
    <x v="2"/>
    <n v="9490"/>
    <n v="0"/>
    <s v="ERO"/>
  </r>
  <r>
    <s v="4907596751"/>
    <x v="6"/>
    <x v="9"/>
    <d v="2023-10-09T00:00:00"/>
    <x v="5"/>
    <x v="36"/>
    <s v="1010"/>
    <s v="S010"/>
    <s v="H"/>
    <n v="0"/>
    <n v="1"/>
    <x v="0"/>
    <s v="530000314862"/>
    <x v="561"/>
    <x v="36"/>
    <n v="3195"/>
    <n v="0"/>
    <s v="NB"/>
  </r>
  <r>
    <s v="4907596762"/>
    <x v="6"/>
    <x v="9"/>
    <d v="2023-10-09T00:00:00"/>
    <x v="5"/>
    <x v="161"/>
    <s v="1020"/>
    <s v="S024"/>
    <s v="H"/>
    <n v="0"/>
    <n v="5"/>
    <x v="0"/>
    <s v="530000317313"/>
    <x v="634"/>
    <x v="161"/>
    <n v="4130"/>
    <n v="0"/>
    <s v="DIAR"/>
  </r>
  <r>
    <s v="4907596833"/>
    <x v="6"/>
    <x v="9"/>
    <d v="2023-10-09T00:00:00"/>
    <x v="5"/>
    <x v="10"/>
    <s v="1010"/>
    <s v="S010"/>
    <s v="H"/>
    <n v="0"/>
    <n v="1"/>
    <x v="0"/>
    <s v="530000256838"/>
    <x v="578"/>
    <x v="10"/>
    <n v="42200"/>
    <n v="0"/>
    <s v="NB"/>
  </r>
  <r>
    <s v="4907596839"/>
    <x v="6"/>
    <x v="9"/>
    <d v="2023-10-09T00:00:00"/>
    <x v="5"/>
    <x v="128"/>
    <s v="1020"/>
    <s v="S024"/>
    <s v="H"/>
    <n v="0"/>
    <n v="1"/>
    <x v="0"/>
    <s v="530000314862"/>
    <x v="561"/>
    <x v="128"/>
    <n v="39525"/>
    <n v="0"/>
    <s v="NB"/>
  </r>
  <r>
    <s v="4907596898"/>
    <x v="6"/>
    <x v="9"/>
    <d v="2023-10-09T00:00:00"/>
    <x v="1"/>
    <x v="37"/>
    <s v="1060"/>
    <s v="S060"/>
    <s v="H"/>
    <n v="0"/>
    <n v="1"/>
    <x v="0"/>
    <s v="530000326246"/>
    <x v="783"/>
    <x v="37"/>
    <n v="3529"/>
    <n v="0"/>
    <s v="CMP"/>
  </r>
  <r>
    <s v="4907596907"/>
    <x v="6"/>
    <x v="9"/>
    <d v="2023-10-09T00:00:00"/>
    <x v="5"/>
    <x v="5"/>
    <s v="1017"/>
    <s v="S017"/>
    <s v="H"/>
    <n v="0"/>
    <n v="1"/>
    <x v="0"/>
    <s v="530000324735"/>
    <x v="775"/>
    <x v="5"/>
    <n v="1297"/>
    <n v="0"/>
    <s v="CMP"/>
  </r>
  <r>
    <s v="4907596940"/>
    <x v="6"/>
    <x v="9"/>
    <d v="2023-10-09T00:00:00"/>
    <x v="5"/>
    <x v="32"/>
    <s v="1050"/>
    <s v="S050"/>
    <s v="H"/>
    <n v="0"/>
    <n v="3"/>
    <x v="0"/>
    <s v="530000317814"/>
    <x v="7"/>
    <x v="32"/>
    <n v="1238"/>
    <n v="0"/>
    <s v="CMP"/>
  </r>
  <r>
    <s v="4907596949"/>
    <x v="6"/>
    <x v="9"/>
    <d v="2023-10-09T00:00:00"/>
    <x v="1"/>
    <x v="0"/>
    <s v="1010"/>
    <s v="S010"/>
    <s v="H"/>
    <n v="0"/>
    <n v="1"/>
    <x v="0"/>
    <s v="530000322594"/>
    <x v="633"/>
    <x v="0"/>
    <n v="41000"/>
    <n v="0"/>
    <s v="CT"/>
  </r>
  <r>
    <s v="4907596955"/>
    <x v="6"/>
    <x v="9"/>
    <d v="2023-10-09T00:00:00"/>
    <x v="5"/>
    <x v="19"/>
    <s v="1050"/>
    <s v="S050"/>
    <s v="H"/>
    <n v="0"/>
    <n v="2"/>
    <x v="0"/>
    <s v="530000290602"/>
    <x v="639"/>
    <x v="19"/>
    <n v="1745"/>
    <n v="0"/>
    <s v="ERO"/>
  </r>
  <r>
    <s v="4907597023"/>
    <x v="6"/>
    <x v="9"/>
    <d v="2023-10-09T00:00:00"/>
    <x v="5"/>
    <x v="27"/>
    <s v="1020"/>
    <s v="S020"/>
    <s v="H"/>
    <n v="0"/>
    <n v="1"/>
    <x v="0"/>
    <s v="530000249363"/>
    <x v="384"/>
    <x v="27"/>
    <n v="95048.4"/>
    <n v="0"/>
    <s v="NB"/>
  </r>
  <r>
    <s v="4907597024"/>
    <x v="6"/>
    <x v="9"/>
    <d v="2023-10-09T00:00:00"/>
    <x v="5"/>
    <x v="48"/>
    <s v="1020"/>
    <s v="S024"/>
    <s v="H"/>
    <n v="0"/>
    <n v="1"/>
    <x v="0"/>
    <s v="530000320886"/>
    <x v="855"/>
    <x v="48"/>
    <n v="63144.15"/>
    <n v="0"/>
    <s v="NB"/>
  </r>
  <r>
    <s v="4907597061"/>
    <x v="6"/>
    <x v="9"/>
    <d v="2023-10-09T00:00:00"/>
    <x v="5"/>
    <x v="5"/>
    <s v="1017"/>
    <s v="S017"/>
    <s v="H"/>
    <n v="0"/>
    <n v="1"/>
    <x v="0"/>
    <s v="530000331675"/>
    <x v="802"/>
    <x v="5"/>
    <n v="1297"/>
    <n v="0"/>
    <s v="NB"/>
  </r>
  <r>
    <s v="4907597104"/>
    <x v="6"/>
    <x v="9"/>
    <d v="2023-10-09T00:00:00"/>
    <x v="5"/>
    <x v="7"/>
    <s v="1010"/>
    <s v="S010"/>
    <s v="H"/>
    <n v="0"/>
    <n v="1"/>
    <x v="0"/>
    <s v="530000330490"/>
    <x v="778"/>
    <x v="7"/>
    <n v="8280"/>
    <n v="0"/>
    <s v="CMP"/>
  </r>
  <r>
    <s v="4907597138"/>
    <x v="6"/>
    <x v="9"/>
    <d v="2023-10-09T00:00:00"/>
    <x v="5"/>
    <x v="161"/>
    <s v="1010"/>
    <s v="S010"/>
    <s v="H"/>
    <n v="0"/>
    <n v="1"/>
    <x v="0"/>
    <s v="530000312262"/>
    <x v="634"/>
    <x v="161"/>
    <n v="4130"/>
    <n v="0"/>
    <s v="DIAR"/>
  </r>
  <r>
    <s v="4907597232"/>
    <x v="6"/>
    <x v="9"/>
    <d v="2023-10-09T00:00:00"/>
    <x v="5"/>
    <x v="7"/>
    <s v="1010"/>
    <s v="S010"/>
    <s v="H"/>
    <n v="0"/>
    <n v="1"/>
    <x v="0"/>
    <s v="530000330486"/>
    <x v="778"/>
    <x v="7"/>
    <n v="8280"/>
    <n v="0"/>
    <s v="CMP"/>
  </r>
  <r>
    <s v="4907597301"/>
    <x v="6"/>
    <x v="9"/>
    <d v="2023-10-09T00:00:00"/>
    <x v="5"/>
    <x v="7"/>
    <s v="1080"/>
    <s v="S080"/>
    <s v="H"/>
    <n v="0"/>
    <n v="1"/>
    <x v="0"/>
    <s v="530000326390"/>
    <x v="776"/>
    <x v="7"/>
    <n v="8280"/>
    <n v="0"/>
    <s v="ERO"/>
  </r>
  <r>
    <s v="4907597334"/>
    <x v="6"/>
    <x v="9"/>
    <d v="2023-10-09T00:00:00"/>
    <x v="5"/>
    <x v="161"/>
    <s v="1010"/>
    <s v="S010"/>
    <s v="H"/>
    <n v="0"/>
    <n v="1"/>
    <x v="0"/>
    <s v="530000312262"/>
    <x v="634"/>
    <x v="161"/>
    <n v="4130"/>
    <n v="0"/>
    <s v="DIAR"/>
  </r>
  <r>
    <s v="4907597489"/>
    <x v="6"/>
    <x v="9"/>
    <d v="2023-10-10T00:00:00"/>
    <x v="5"/>
    <x v="32"/>
    <s v="1050"/>
    <s v="S050"/>
    <s v="H"/>
    <n v="0"/>
    <n v="1"/>
    <x v="0"/>
    <s v="530000331450"/>
    <x v="764"/>
    <x v="32"/>
    <n v="1238"/>
    <n v="0"/>
    <s v="ERO"/>
  </r>
  <r>
    <s v="4907597489"/>
    <x v="6"/>
    <x v="9"/>
    <d v="2023-10-10T00:00:00"/>
    <x v="5"/>
    <x v="31"/>
    <s v="1050"/>
    <s v="S050"/>
    <s v="H"/>
    <n v="0"/>
    <n v="1"/>
    <x v="0"/>
    <s v="530000331450"/>
    <x v="764"/>
    <x v="31"/>
    <n v="1911"/>
    <n v="0"/>
    <s v="ERO"/>
  </r>
  <r>
    <s v="4907597666"/>
    <x v="6"/>
    <x v="9"/>
    <d v="2023-10-10T00:00:00"/>
    <x v="5"/>
    <x v="5"/>
    <s v="1017"/>
    <s v="S017"/>
    <s v="H"/>
    <n v="0"/>
    <n v="1"/>
    <x v="0"/>
    <s v="530000324770"/>
    <x v="775"/>
    <x v="5"/>
    <n v="1297"/>
    <n v="0"/>
    <s v="CMP"/>
  </r>
  <r>
    <s v="4907597729"/>
    <x v="6"/>
    <x v="9"/>
    <d v="2023-10-10T00:00:00"/>
    <x v="5"/>
    <x v="15"/>
    <s v="1001"/>
    <s v="S001"/>
    <s v="H"/>
    <n v="0"/>
    <n v="1"/>
    <x v="0"/>
    <s v="530000301191"/>
    <x v="698"/>
    <x v="15"/>
    <n v="53650"/>
    <n v="0"/>
    <s v="NB"/>
  </r>
  <r>
    <s v="4907597730"/>
    <x v="6"/>
    <x v="9"/>
    <d v="2023-10-10T00:00:00"/>
    <x v="5"/>
    <x v="15"/>
    <s v="1001"/>
    <s v="S001"/>
    <s v="H"/>
    <n v="0"/>
    <n v="1"/>
    <x v="0"/>
    <s v="530000289117"/>
    <x v="732"/>
    <x v="15"/>
    <n v="53650"/>
    <n v="0"/>
    <s v="NB"/>
  </r>
  <r>
    <s v="4907597778"/>
    <x v="6"/>
    <x v="9"/>
    <d v="2023-10-10T00:00:00"/>
    <x v="5"/>
    <x v="161"/>
    <s v="1020"/>
    <s v="S024"/>
    <s v="H"/>
    <n v="0"/>
    <n v="1"/>
    <x v="0"/>
    <s v="530000331194"/>
    <x v="782"/>
    <x v="161"/>
    <n v="4130"/>
    <n v="0"/>
    <s v="NB"/>
  </r>
  <r>
    <s v="4907597833"/>
    <x v="6"/>
    <x v="9"/>
    <d v="2023-10-10T00:00:00"/>
    <x v="5"/>
    <x v="17"/>
    <s v="1020"/>
    <s v="S024"/>
    <s v="H"/>
    <n v="0"/>
    <n v="1"/>
    <x v="0"/>
    <s v="530000307862"/>
    <x v="581"/>
    <x v="17"/>
    <n v="43365"/>
    <n v="0"/>
    <s v="NB"/>
  </r>
  <r>
    <s v="4907597927"/>
    <x v="6"/>
    <x v="9"/>
    <d v="2023-10-10T00:00:00"/>
    <x v="1"/>
    <x v="7"/>
    <s v="1060"/>
    <s v="S060"/>
    <s v="H"/>
    <n v="0"/>
    <n v="1"/>
    <x v="0"/>
    <s v="530000311224"/>
    <x v="765"/>
    <x v="7"/>
    <n v="8280"/>
    <n v="0"/>
    <s v="ERO"/>
  </r>
  <r>
    <s v="4907598019"/>
    <x v="6"/>
    <x v="9"/>
    <d v="2023-10-10T00:00:00"/>
    <x v="5"/>
    <x v="16"/>
    <s v="1030"/>
    <s v="S030"/>
    <s v="H"/>
    <n v="0"/>
    <n v="3"/>
    <x v="0"/>
    <s v="530000317934"/>
    <x v="7"/>
    <x v="16"/>
    <n v="1778"/>
    <n v="0"/>
    <s v="CMP"/>
  </r>
  <r>
    <s v="4907598031"/>
    <x v="6"/>
    <x v="9"/>
    <d v="2023-10-10T00:00:00"/>
    <x v="5"/>
    <x v="7"/>
    <s v="1060"/>
    <s v="S060"/>
    <s v="H"/>
    <n v="0"/>
    <n v="1"/>
    <x v="0"/>
    <s v="530000319561"/>
    <x v="791"/>
    <x v="7"/>
    <n v="8280"/>
    <n v="0"/>
    <s v="ERO"/>
  </r>
  <r>
    <s v="4907598223"/>
    <x v="6"/>
    <x v="9"/>
    <d v="2023-10-10T00:00:00"/>
    <x v="5"/>
    <x v="32"/>
    <s v="1010"/>
    <s v="S010"/>
    <s v="H"/>
    <n v="0"/>
    <n v="1"/>
    <x v="0"/>
    <s v="530000327843"/>
    <x v="10"/>
    <x v="32"/>
    <n v="1238"/>
    <n v="0"/>
    <s v="CMP"/>
  </r>
  <r>
    <s v="4907598241"/>
    <x v="6"/>
    <x v="9"/>
    <d v="2023-10-10T00:00:00"/>
    <x v="5"/>
    <x v="161"/>
    <s v="1010"/>
    <s v="S010"/>
    <s v="H"/>
    <n v="0"/>
    <n v="1"/>
    <x v="0"/>
    <s v="530000312262"/>
    <x v="634"/>
    <x v="161"/>
    <n v="4130"/>
    <n v="0"/>
    <s v="DIAR"/>
  </r>
  <r>
    <s v="4907598377"/>
    <x v="6"/>
    <x v="9"/>
    <d v="2023-10-10T00:00:00"/>
    <x v="5"/>
    <x v="9"/>
    <s v="1020"/>
    <s v="S020"/>
    <s v="H"/>
    <n v="0"/>
    <n v="1"/>
    <x v="0"/>
    <s v="530000328378"/>
    <x v="79"/>
    <x v="9"/>
    <n v="1965"/>
    <n v="0"/>
    <s v="CMP"/>
  </r>
  <r>
    <s v="4907598654"/>
    <x v="6"/>
    <x v="9"/>
    <d v="2023-10-06T00:00:00"/>
    <x v="0"/>
    <x v="141"/>
    <s v="1096"/>
    <s v="S096"/>
    <s v="S"/>
    <n v="0"/>
    <n v="-2"/>
    <x v="0"/>
    <s v="530000330499"/>
    <x v="554"/>
    <x v="141"/>
    <n v="2319"/>
    <n v="0"/>
    <s v=""/>
  </r>
  <r>
    <s v="4907598692"/>
    <x v="6"/>
    <x v="9"/>
    <d v="2023-10-11T00:00:00"/>
    <x v="5"/>
    <x v="139"/>
    <s v="1020"/>
    <s v="S020"/>
    <s v="H"/>
    <n v="0"/>
    <n v="1"/>
    <x v="0"/>
    <s v="530000328379"/>
    <x v="79"/>
    <x v="139"/>
    <n v="4870"/>
    <n v="0"/>
    <s v="CMP"/>
  </r>
  <r>
    <s v="4907598693"/>
    <x v="6"/>
    <x v="9"/>
    <d v="2023-10-11T00:00:00"/>
    <x v="5"/>
    <x v="21"/>
    <s v="1020"/>
    <s v="S020"/>
    <s v="H"/>
    <n v="0"/>
    <n v="1"/>
    <x v="0"/>
    <s v="530000322164"/>
    <x v="850"/>
    <x v="21"/>
    <n v="1708"/>
    <n v="0"/>
    <s v="CMP"/>
  </r>
  <r>
    <s v="4907598694"/>
    <x v="6"/>
    <x v="9"/>
    <d v="2023-10-11T00:00:00"/>
    <x v="5"/>
    <x v="21"/>
    <s v="1020"/>
    <s v="S020"/>
    <s v="H"/>
    <n v="0"/>
    <n v="1"/>
    <x v="0"/>
    <s v="530000321599"/>
    <x v="850"/>
    <x v="21"/>
    <n v="1708"/>
    <n v="0"/>
    <s v="CMP"/>
  </r>
  <r>
    <s v="4907598821"/>
    <x v="6"/>
    <x v="9"/>
    <d v="2023-10-11T00:00:00"/>
    <x v="1"/>
    <x v="55"/>
    <s v="1020"/>
    <s v="S024"/>
    <s v="H"/>
    <n v="0"/>
    <n v="2"/>
    <x v="0"/>
    <s v="530000320802"/>
    <x v="459"/>
    <x v="55"/>
    <n v="9800"/>
    <n v="0"/>
    <s v=""/>
  </r>
  <r>
    <s v="4907598822"/>
    <x v="6"/>
    <x v="9"/>
    <d v="2023-10-11T00:00:00"/>
    <x v="1"/>
    <x v="161"/>
    <s v="1020"/>
    <s v="S024"/>
    <s v="H"/>
    <n v="0"/>
    <n v="2"/>
    <x v="0"/>
    <s v="530000299197"/>
    <x v="858"/>
    <x v="161"/>
    <n v="4130"/>
    <n v="0"/>
    <s v=""/>
  </r>
  <r>
    <s v="4907598893"/>
    <x v="6"/>
    <x v="9"/>
    <d v="2023-10-11T00:00:00"/>
    <x v="5"/>
    <x v="161"/>
    <s v="1010"/>
    <s v="S010"/>
    <s v="H"/>
    <n v="0"/>
    <n v="1"/>
    <x v="0"/>
    <s v="530000331714"/>
    <x v="821"/>
    <x v="161"/>
    <n v="4130"/>
    <n v="0"/>
    <s v="NB"/>
  </r>
  <r>
    <s v="4907598893"/>
    <x v="6"/>
    <x v="9"/>
    <d v="2023-10-11T00:00:00"/>
    <x v="5"/>
    <x v="161"/>
    <s v="1010"/>
    <s v="S010"/>
    <s v="H"/>
    <n v="0"/>
    <n v="1"/>
    <x v="0"/>
    <s v="530000331714"/>
    <x v="821"/>
    <x v="161"/>
    <n v="4130"/>
    <n v="0"/>
    <s v="NB"/>
  </r>
  <r>
    <s v="4907599109"/>
    <x v="6"/>
    <x v="9"/>
    <d v="2023-10-11T00:00:00"/>
    <x v="5"/>
    <x v="0"/>
    <s v="1010"/>
    <s v="S010"/>
    <s v="H"/>
    <n v="0"/>
    <n v="1"/>
    <x v="0"/>
    <s v="530000322594"/>
    <x v="633"/>
    <x v="0"/>
    <n v="41000"/>
    <n v="0"/>
    <s v="CT"/>
  </r>
  <r>
    <s v="4907599123"/>
    <x v="6"/>
    <x v="9"/>
    <d v="2023-10-11T00:00:00"/>
    <x v="5"/>
    <x v="28"/>
    <s v="1010"/>
    <s v="S010"/>
    <s v="H"/>
    <n v="0"/>
    <n v="1"/>
    <x v="0"/>
    <s v="530000275773"/>
    <x v="732"/>
    <x v="28"/>
    <n v="44820"/>
    <n v="0"/>
    <s v="NB"/>
  </r>
  <r>
    <s v="4907599186"/>
    <x v="6"/>
    <x v="9"/>
    <d v="2023-10-11T00:00:00"/>
    <x v="5"/>
    <x v="26"/>
    <s v="1060"/>
    <s v="S060"/>
    <s v="H"/>
    <n v="0"/>
    <n v="3"/>
    <x v="0"/>
    <s v="530000331517"/>
    <x v="765"/>
    <x v="26"/>
    <n v="9000"/>
    <n v="0"/>
    <s v="ERO"/>
  </r>
  <r>
    <s v="4907599187"/>
    <x v="6"/>
    <x v="9"/>
    <d v="2023-10-11T00:00:00"/>
    <x v="5"/>
    <x v="26"/>
    <s v="1060"/>
    <s v="S060"/>
    <s v="H"/>
    <n v="0"/>
    <n v="1"/>
    <x v="0"/>
    <s v="530000331517"/>
    <x v="765"/>
    <x v="26"/>
    <n v="9000"/>
    <n v="0"/>
    <s v="ERO"/>
  </r>
  <r>
    <s v="4907599189"/>
    <x v="6"/>
    <x v="9"/>
    <d v="2023-10-11T00:00:00"/>
    <x v="5"/>
    <x v="26"/>
    <s v="1060"/>
    <s v="S060"/>
    <s v="H"/>
    <n v="0"/>
    <n v="3"/>
    <x v="0"/>
    <s v="530000326570"/>
    <x v="791"/>
    <x v="26"/>
    <n v="9000"/>
    <n v="0"/>
    <s v="ERO"/>
  </r>
  <r>
    <s v="4907599190"/>
    <x v="6"/>
    <x v="9"/>
    <d v="2023-10-11T00:00:00"/>
    <x v="3"/>
    <x v="26"/>
    <s v="1060"/>
    <s v="S060"/>
    <s v="S"/>
    <n v="0"/>
    <n v="-3"/>
    <x v="0"/>
    <s v="530000331517"/>
    <x v="765"/>
    <x v="26"/>
    <n v="9000"/>
    <n v="0"/>
    <s v="ERO"/>
  </r>
  <r>
    <s v="4907599233"/>
    <x v="6"/>
    <x v="9"/>
    <d v="2023-10-11T00:00:00"/>
    <x v="5"/>
    <x v="65"/>
    <s v="1050"/>
    <s v="S050"/>
    <s v="H"/>
    <n v="0"/>
    <n v="2"/>
    <x v="0"/>
    <s v="530000320802"/>
    <x v="459"/>
    <x v="65"/>
    <n v="8130"/>
    <n v="0"/>
    <s v=""/>
  </r>
  <r>
    <s v="4907599283"/>
    <x v="6"/>
    <x v="9"/>
    <d v="2023-10-11T00:00:00"/>
    <x v="5"/>
    <x v="6"/>
    <s v="1050"/>
    <s v="S050"/>
    <s v="H"/>
    <n v="0"/>
    <n v="1"/>
    <x v="0"/>
    <s v="530000288228"/>
    <x v="849"/>
    <x v="6"/>
    <n v="1446"/>
    <n v="0"/>
    <s v="FRC"/>
  </r>
  <r>
    <s v="4907599355"/>
    <x v="6"/>
    <x v="9"/>
    <d v="2023-10-11T00:00:00"/>
    <x v="5"/>
    <x v="140"/>
    <s v="1030"/>
    <s v="S030"/>
    <s v="H"/>
    <n v="0"/>
    <n v="1"/>
    <x v="0"/>
    <s v="530000330254"/>
    <x v="642"/>
    <x v="140"/>
    <n v="5950"/>
    <n v="0"/>
    <s v="ERO"/>
  </r>
  <r>
    <s v="4907599458"/>
    <x v="6"/>
    <x v="9"/>
    <d v="2023-10-12T00:00:00"/>
    <x v="5"/>
    <x v="49"/>
    <s v="1020"/>
    <s v="S020"/>
    <s v="H"/>
    <n v="0"/>
    <n v="1"/>
    <x v="0"/>
    <s v="530000328378"/>
    <x v="79"/>
    <x v="49"/>
    <n v="2408"/>
    <n v="0"/>
    <s v="CMP"/>
  </r>
  <r>
    <s v="4907599695"/>
    <x v="6"/>
    <x v="9"/>
    <d v="2023-10-12T00:00:00"/>
    <x v="5"/>
    <x v="28"/>
    <s v="1020"/>
    <s v="S020"/>
    <s v="H"/>
    <n v="0"/>
    <n v="1"/>
    <x v="0"/>
    <s v="530000331629"/>
    <x v="762"/>
    <x v="28"/>
    <n v="44820"/>
    <n v="0"/>
    <s v="ERO"/>
  </r>
  <r>
    <s v="4907599786"/>
    <x v="6"/>
    <x v="9"/>
    <d v="2023-10-12T00:00:00"/>
    <x v="5"/>
    <x v="60"/>
    <s v="1060"/>
    <s v="S060"/>
    <s v="H"/>
    <n v="0"/>
    <n v="1"/>
    <x v="0"/>
    <s v="530000298886"/>
    <x v="859"/>
    <x v="60"/>
    <n v="0"/>
    <n v="0"/>
    <s v=""/>
  </r>
  <r>
    <s v="4907599868"/>
    <x v="6"/>
    <x v="9"/>
    <d v="2023-10-12T00:00:00"/>
    <x v="5"/>
    <x v="139"/>
    <s v="1010"/>
    <s v="S010"/>
    <s v="H"/>
    <n v="0"/>
    <n v="1"/>
    <x v="0"/>
    <s v="530000333868"/>
    <x v="759"/>
    <x v="139"/>
    <n v="4870"/>
    <n v="0"/>
    <s v="ERO"/>
  </r>
  <r>
    <s v="4907599879"/>
    <x v="6"/>
    <x v="9"/>
    <d v="2023-10-12T00:00:00"/>
    <x v="5"/>
    <x v="5"/>
    <s v="1080"/>
    <s v="S080"/>
    <s v="H"/>
    <n v="0"/>
    <n v="1"/>
    <x v="0"/>
    <s v="530000328379"/>
    <x v="79"/>
    <x v="5"/>
    <n v="1297"/>
    <n v="0"/>
    <s v="CMP"/>
  </r>
  <r>
    <s v="4907599886"/>
    <x v="6"/>
    <x v="9"/>
    <d v="2023-10-12T00:00:00"/>
    <x v="5"/>
    <x v="26"/>
    <s v="1060"/>
    <s v="S060"/>
    <s v="H"/>
    <n v="0"/>
    <n v="1"/>
    <x v="0"/>
    <s v="530000311224"/>
    <x v="765"/>
    <x v="26"/>
    <n v="9000"/>
    <n v="0"/>
    <s v="ERO"/>
  </r>
  <r>
    <s v="4907599932"/>
    <x v="6"/>
    <x v="9"/>
    <d v="2023-10-12T00:00:00"/>
    <x v="5"/>
    <x v="17"/>
    <s v="1010"/>
    <s v="S010"/>
    <s v="H"/>
    <n v="0"/>
    <n v="1"/>
    <x v="0"/>
    <s v="530000330671"/>
    <x v="778"/>
    <x v="17"/>
    <n v="43365"/>
    <n v="0"/>
    <s v="CMP"/>
  </r>
  <r>
    <s v="4907600138"/>
    <x v="6"/>
    <x v="9"/>
    <d v="2023-10-11T00:00:00"/>
    <x v="3"/>
    <x v="0"/>
    <s v="1010"/>
    <s v="S010"/>
    <s v="S"/>
    <n v="0"/>
    <n v="-1"/>
    <x v="0"/>
    <s v="530000322594"/>
    <x v="633"/>
    <x v="0"/>
    <n v="41000"/>
    <n v="0"/>
    <s v="CT"/>
  </r>
  <r>
    <s v="4907600515"/>
    <x v="6"/>
    <x v="9"/>
    <d v="2023-10-13T00:00:00"/>
    <x v="5"/>
    <x v="136"/>
    <s v="1060"/>
    <s v="S060"/>
    <s v="H"/>
    <n v="0"/>
    <n v="1"/>
    <x v="0"/>
    <s v="530000331293"/>
    <x v="771"/>
    <x v="136"/>
    <n v="5100"/>
    <n v="0"/>
    <s v="ERO"/>
  </r>
  <r>
    <s v="4907600733"/>
    <x v="6"/>
    <x v="9"/>
    <d v="2023-10-13T00:00:00"/>
    <x v="5"/>
    <x v="14"/>
    <s v="1010"/>
    <s v="S010"/>
    <s v="H"/>
    <n v="0"/>
    <n v="1"/>
    <x v="0"/>
    <s v="530000326262"/>
    <x v="19"/>
    <x v="14"/>
    <n v="50350"/>
    <n v="0"/>
    <s v=""/>
  </r>
  <r>
    <s v="4907600736"/>
    <x v="6"/>
    <x v="9"/>
    <d v="2023-10-13T00:00:00"/>
    <x v="5"/>
    <x v="10"/>
    <s v="1010"/>
    <s v="S010"/>
    <s v="H"/>
    <n v="0"/>
    <n v="1"/>
    <x v="0"/>
    <s v="530000196662"/>
    <x v="487"/>
    <x v="10"/>
    <n v="42200"/>
    <n v="0"/>
    <s v="NB"/>
  </r>
  <r>
    <s v="4907600846"/>
    <x v="6"/>
    <x v="9"/>
    <d v="2023-10-13T00:00:00"/>
    <x v="5"/>
    <x v="2"/>
    <s v="1020"/>
    <s v="S024"/>
    <s v="H"/>
    <n v="0"/>
    <n v="1"/>
    <x v="0"/>
    <s v="530000212377"/>
    <x v="352"/>
    <x v="2"/>
    <n v="9490"/>
    <n v="0"/>
    <s v="NB"/>
  </r>
  <r>
    <s v="4907600895"/>
    <x v="6"/>
    <x v="9"/>
    <d v="2023-10-13T00:00:00"/>
    <x v="5"/>
    <x v="4"/>
    <s v="1020"/>
    <s v="S020"/>
    <s v="H"/>
    <n v="0"/>
    <n v="1"/>
    <x v="0"/>
    <s v="530000318113"/>
    <x v="807"/>
    <x v="4"/>
    <n v="107120"/>
    <n v="0"/>
    <s v="NB"/>
  </r>
  <r>
    <s v="4907600896"/>
    <x v="6"/>
    <x v="9"/>
    <d v="2023-10-13T00:00:00"/>
    <x v="5"/>
    <x v="30"/>
    <s v="1020"/>
    <s v="S020"/>
    <s v="H"/>
    <n v="0"/>
    <n v="1"/>
    <x v="0"/>
    <s v="530000318113"/>
    <x v="807"/>
    <x v="30"/>
    <n v="82358.8"/>
    <n v="0"/>
    <s v="NB"/>
  </r>
  <r>
    <s v="4907600897"/>
    <x v="6"/>
    <x v="9"/>
    <d v="2023-10-13T00:00:00"/>
    <x v="5"/>
    <x v="26"/>
    <s v="1020"/>
    <s v="S024"/>
    <s v="H"/>
    <n v="0"/>
    <n v="3"/>
    <x v="0"/>
    <s v="530000261730"/>
    <x v="390"/>
    <x v="26"/>
    <n v="9000"/>
    <n v="0"/>
    <s v="NB"/>
  </r>
  <r>
    <s v="4907600898"/>
    <x v="6"/>
    <x v="9"/>
    <d v="2023-10-13T00:00:00"/>
    <x v="5"/>
    <x v="2"/>
    <s v="1020"/>
    <s v="S024"/>
    <s v="H"/>
    <n v="0"/>
    <n v="1"/>
    <x v="0"/>
    <s v="530000293863"/>
    <x v="705"/>
    <x v="2"/>
    <n v="9490"/>
    <n v="0"/>
    <s v="NB"/>
  </r>
  <r>
    <s v="4907601178"/>
    <x v="6"/>
    <x v="9"/>
    <d v="2023-10-13T00:00:00"/>
    <x v="5"/>
    <x v="16"/>
    <s v="1020"/>
    <s v="S020"/>
    <s v="H"/>
    <n v="0"/>
    <n v="3"/>
    <x v="0"/>
    <s v="530000311180"/>
    <x v="634"/>
    <x v="16"/>
    <n v="1778"/>
    <n v="0"/>
    <s v="DIAR"/>
  </r>
  <r>
    <s v="4907601201"/>
    <x v="6"/>
    <x v="9"/>
    <d v="2023-10-13T00:00:00"/>
    <x v="5"/>
    <x v="7"/>
    <s v="1010"/>
    <s v="S010"/>
    <s v="H"/>
    <n v="0"/>
    <n v="1"/>
    <x v="0"/>
    <s v="530000330638"/>
    <x v="778"/>
    <x v="7"/>
    <n v="8280"/>
    <n v="0"/>
    <s v="CMP"/>
  </r>
  <r>
    <s v="4907601233"/>
    <x v="6"/>
    <x v="9"/>
    <d v="2023-10-13T00:00:00"/>
    <x v="5"/>
    <x v="7"/>
    <s v="1030"/>
    <s v="S030"/>
    <s v="H"/>
    <n v="0"/>
    <n v="1"/>
    <x v="0"/>
    <s v="530000330382"/>
    <x v="767"/>
    <x v="7"/>
    <n v="8280"/>
    <n v="0"/>
    <s v="ERO"/>
  </r>
  <r>
    <s v="4907601233"/>
    <x v="6"/>
    <x v="9"/>
    <d v="2023-10-13T00:00:00"/>
    <x v="5"/>
    <x v="2"/>
    <s v="1030"/>
    <s v="S030"/>
    <s v="H"/>
    <n v="0"/>
    <n v="1"/>
    <x v="0"/>
    <s v="530000330319"/>
    <x v="767"/>
    <x v="2"/>
    <n v="9490"/>
    <n v="0"/>
    <s v="ERO"/>
  </r>
  <r>
    <s v="4907601233"/>
    <x v="6"/>
    <x v="9"/>
    <d v="2023-10-13T00:00:00"/>
    <x v="5"/>
    <x v="92"/>
    <s v="1030"/>
    <s v="S030"/>
    <s v="H"/>
    <n v="0"/>
    <n v="1"/>
    <x v="0"/>
    <s v="530000325095"/>
    <x v="758"/>
    <x v="92"/>
    <n v="4081"/>
    <n v="0"/>
    <s v="ERO"/>
  </r>
  <r>
    <s v="4907601249"/>
    <x v="6"/>
    <x v="9"/>
    <d v="2023-10-14T00:00:00"/>
    <x v="5"/>
    <x v="7"/>
    <s v="1050"/>
    <s v="S050"/>
    <s v="H"/>
    <n v="0"/>
    <n v="2"/>
    <x v="0"/>
    <s v="530000330927"/>
    <x v="785"/>
    <x v="7"/>
    <n v="8280"/>
    <n v="0"/>
    <s v="ERO"/>
  </r>
  <r>
    <s v="4907601437"/>
    <x v="6"/>
    <x v="9"/>
    <d v="2023-10-14T00:00:00"/>
    <x v="5"/>
    <x v="5"/>
    <s v="1017"/>
    <s v="S017"/>
    <s v="H"/>
    <n v="0"/>
    <n v="1"/>
    <x v="0"/>
    <s v="530000300249"/>
    <x v="766"/>
    <x v="5"/>
    <n v="1297"/>
    <n v="0"/>
    <s v="ERO"/>
  </r>
  <r>
    <s v="4907601464"/>
    <x v="6"/>
    <x v="9"/>
    <d v="2023-10-15T00:00:00"/>
    <x v="5"/>
    <x v="70"/>
    <s v="1060"/>
    <s v="S060"/>
    <s v="H"/>
    <n v="0"/>
    <n v="1"/>
    <x v="0"/>
    <s v="530000311809"/>
    <x v="765"/>
    <x v="70"/>
    <n v="6419"/>
    <n v="0"/>
    <s v="ERO"/>
  </r>
  <r>
    <s v="4907601779"/>
    <x v="6"/>
    <x v="9"/>
    <d v="2023-10-16T00:00:00"/>
    <x v="5"/>
    <x v="0"/>
    <s v="1010"/>
    <s v="S010"/>
    <s v="H"/>
    <n v="0"/>
    <n v="1"/>
    <x v="0"/>
    <s v="530000272235"/>
    <x v="860"/>
    <x v="0"/>
    <n v="41000"/>
    <n v="0"/>
    <s v=""/>
  </r>
  <r>
    <s v="4907601833"/>
    <x v="6"/>
    <x v="9"/>
    <d v="2023-10-16T00:00:00"/>
    <x v="5"/>
    <x v="2"/>
    <s v="1080"/>
    <s v="S080"/>
    <s v="H"/>
    <n v="0"/>
    <n v="1"/>
    <x v="0"/>
    <s v="530000328997"/>
    <x v="776"/>
    <x v="2"/>
    <n v="9490"/>
    <n v="0"/>
    <s v="ERO"/>
  </r>
  <r>
    <s v="4907602079"/>
    <x v="6"/>
    <x v="9"/>
    <d v="2023-10-16T00:00:00"/>
    <x v="5"/>
    <x v="0"/>
    <s v="1010"/>
    <s v="S010"/>
    <s v="H"/>
    <n v="0"/>
    <n v="1"/>
    <x v="0"/>
    <s v="530000323783"/>
    <x v="796"/>
    <x v="0"/>
    <n v="41000"/>
    <n v="0"/>
    <s v="NB"/>
  </r>
  <r>
    <s v="4907602079"/>
    <x v="6"/>
    <x v="9"/>
    <d v="2023-10-16T00:00:00"/>
    <x v="5"/>
    <x v="10"/>
    <s v="1010"/>
    <s v="S010"/>
    <s v="H"/>
    <n v="0"/>
    <n v="1"/>
    <x v="0"/>
    <s v="530000323783"/>
    <x v="796"/>
    <x v="10"/>
    <n v="42200"/>
    <n v="0"/>
    <s v="NB"/>
  </r>
  <r>
    <s v="4907602097"/>
    <x v="6"/>
    <x v="9"/>
    <d v="2023-10-16T00:00:00"/>
    <x v="5"/>
    <x v="0"/>
    <s v="1010"/>
    <s v="S010"/>
    <s v="H"/>
    <n v="0"/>
    <n v="1"/>
    <x v="0"/>
    <s v="530000327654"/>
    <x v="823"/>
    <x v="0"/>
    <n v="41000"/>
    <n v="0"/>
    <s v="NB"/>
  </r>
  <r>
    <s v="4907602346"/>
    <x v="6"/>
    <x v="9"/>
    <d v="2023-10-16T00:00:00"/>
    <x v="5"/>
    <x v="7"/>
    <s v="1010"/>
    <s v="S010"/>
    <s v="H"/>
    <n v="0"/>
    <n v="1"/>
    <x v="0"/>
    <s v="530000332431"/>
    <x v="763"/>
    <x v="7"/>
    <n v="8280"/>
    <n v="0"/>
    <s v="ERO"/>
  </r>
  <r>
    <s v="4907602377"/>
    <x v="6"/>
    <x v="9"/>
    <d v="2023-10-16T00:00:00"/>
    <x v="5"/>
    <x v="161"/>
    <s v="1010"/>
    <s v="S010"/>
    <s v="H"/>
    <n v="0"/>
    <n v="1"/>
    <x v="0"/>
    <s v="530000334806"/>
    <x v="861"/>
    <x v="161"/>
    <n v="4130"/>
    <n v="0"/>
    <s v="CMP"/>
  </r>
  <r>
    <s v="4907602454"/>
    <x v="6"/>
    <x v="9"/>
    <d v="2023-10-16T00:00:00"/>
    <x v="5"/>
    <x v="140"/>
    <s v="1030"/>
    <s v="S030"/>
    <s v="H"/>
    <n v="0"/>
    <n v="1"/>
    <x v="0"/>
    <s v="530000327613"/>
    <x v="761"/>
    <x v="140"/>
    <n v="5950"/>
    <n v="0"/>
    <s v="ERO"/>
  </r>
  <r>
    <s v="4907602575"/>
    <x v="6"/>
    <x v="9"/>
    <d v="2023-10-16T00:00:00"/>
    <x v="5"/>
    <x v="7"/>
    <s v="1030"/>
    <s v="S030"/>
    <s v="H"/>
    <n v="0"/>
    <n v="1"/>
    <x v="0"/>
    <s v="530000330403"/>
    <x v="767"/>
    <x v="7"/>
    <n v="8280"/>
    <n v="0"/>
    <s v="ERO"/>
  </r>
  <r>
    <s v="4907602741"/>
    <x v="6"/>
    <x v="9"/>
    <d v="2023-10-17T00:00:00"/>
    <x v="5"/>
    <x v="39"/>
    <s v="1096"/>
    <s v="S096"/>
    <s v="H"/>
    <n v="0"/>
    <n v="1"/>
    <x v="0"/>
    <s v="530000328651"/>
    <x v="459"/>
    <x v="39"/>
    <n v="20246"/>
    <n v="0"/>
    <s v=""/>
  </r>
  <r>
    <s v="4907602751"/>
    <x v="6"/>
    <x v="9"/>
    <d v="2023-10-17T00:00:00"/>
    <x v="5"/>
    <x v="5"/>
    <s v="1017"/>
    <s v="S017"/>
    <s v="H"/>
    <n v="0"/>
    <n v="1"/>
    <x v="0"/>
    <s v="530000322827"/>
    <x v="79"/>
    <x v="5"/>
    <n v="1297"/>
    <n v="0"/>
    <s v="CMP"/>
  </r>
  <r>
    <s v="4907602950"/>
    <x v="6"/>
    <x v="9"/>
    <d v="2023-10-17T00:00:00"/>
    <x v="1"/>
    <x v="73"/>
    <s v="1020"/>
    <s v="S024"/>
    <s v="H"/>
    <n v="0"/>
    <n v="1"/>
    <x v="0"/>
    <s v="530000328651"/>
    <x v="459"/>
    <x v="73"/>
    <n v="41980"/>
    <n v="0"/>
    <s v=""/>
  </r>
  <r>
    <s v="4907602965"/>
    <x v="6"/>
    <x v="9"/>
    <d v="2023-10-17T00:00:00"/>
    <x v="5"/>
    <x v="161"/>
    <s v="1010"/>
    <s v="S010"/>
    <s v="H"/>
    <n v="0"/>
    <n v="1"/>
    <x v="0"/>
    <s v="530000301650"/>
    <x v="634"/>
    <x v="161"/>
    <n v="4130"/>
    <n v="0"/>
    <s v="DIAR"/>
  </r>
  <r>
    <s v="4907603050"/>
    <x v="6"/>
    <x v="9"/>
    <d v="2023-10-17T00:00:00"/>
    <x v="5"/>
    <x v="19"/>
    <s v="1050"/>
    <s v="S050"/>
    <s v="H"/>
    <n v="0"/>
    <n v="1"/>
    <x v="0"/>
    <s v="530000333219"/>
    <x v="672"/>
    <x v="19"/>
    <n v="1745"/>
    <n v="0"/>
    <s v="DIAR"/>
  </r>
  <r>
    <s v="4907603112"/>
    <x v="6"/>
    <x v="9"/>
    <d v="2023-10-17T00:00:00"/>
    <x v="5"/>
    <x v="19"/>
    <s v="1050"/>
    <s v="S050"/>
    <s v="H"/>
    <n v="0"/>
    <n v="1"/>
    <x v="0"/>
    <s v="530000320718"/>
    <x v="737"/>
    <x v="19"/>
    <n v="1745"/>
    <n v="0"/>
    <s v="DIAR"/>
  </r>
  <r>
    <s v="4907603114"/>
    <x v="6"/>
    <x v="9"/>
    <d v="2023-10-17T00:00:00"/>
    <x v="5"/>
    <x v="22"/>
    <s v="1050"/>
    <s v="S050"/>
    <s v="H"/>
    <n v="0"/>
    <n v="3"/>
    <x v="0"/>
    <s v="530000327010"/>
    <x v="672"/>
    <x v="22"/>
    <n v="1334"/>
    <n v="0"/>
    <s v="DIAR"/>
  </r>
  <r>
    <s v="4907603260"/>
    <x v="6"/>
    <x v="9"/>
    <d v="2023-10-18T00:00:00"/>
    <x v="5"/>
    <x v="21"/>
    <s v="1020"/>
    <s v="S020"/>
    <s v="H"/>
    <n v="0"/>
    <n v="1"/>
    <x v="0"/>
    <s v="530000325317"/>
    <x v="770"/>
    <x v="21"/>
    <n v="1708"/>
    <n v="0"/>
    <s v="ERO"/>
  </r>
  <r>
    <s v="4907603423"/>
    <x v="6"/>
    <x v="9"/>
    <d v="2023-10-17T00:00:00"/>
    <x v="3"/>
    <x v="5"/>
    <s v="1017"/>
    <s v="S017"/>
    <s v="S"/>
    <n v="0"/>
    <n v="-1"/>
    <x v="0"/>
    <s v="530000322827"/>
    <x v="79"/>
    <x v="5"/>
    <n v="1297"/>
    <n v="0"/>
    <s v="CMP"/>
  </r>
  <r>
    <s v="4907603454"/>
    <x v="6"/>
    <x v="9"/>
    <d v="2023-10-17T00:00:00"/>
    <x v="5"/>
    <x v="140"/>
    <s v="1030"/>
    <s v="S030"/>
    <s v="H"/>
    <n v="0"/>
    <n v="1"/>
    <x v="0"/>
    <s v="530000308898"/>
    <x v="792"/>
    <x v="140"/>
    <n v="5950"/>
    <n v="0"/>
    <s v="CMP"/>
  </r>
  <r>
    <s v="4907603752"/>
    <x v="6"/>
    <x v="9"/>
    <d v="2023-10-18T00:00:00"/>
    <x v="5"/>
    <x v="2"/>
    <s v="1060"/>
    <s v="S060"/>
    <s v="H"/>
    <n v="0"/>
    <n v="5"/>
    <x v="0"/>
    <s v="530000298886"/>
    <x v="780"/>
    <x v="2"/>
    <n v="9490"/>
    <n v="0"/>
    <s v=""/>
  </r>
  <r>
    <s v="4907603752"/>
    <x v="6"/>
    <x v="9"/>
    <d v="2023-10-18T00:00:00"/>
    <x v="5"/>
    <x v="62"/>
    <s v="1060"/>
    <s v="S060"/>
    <s v="H"/>
    <n v="0"/>
    <n v="1"/>
    <x v="0"/>
    <s v="530000298886"/>
    <x v="780"/>
    <x v="62"/>
    <n v="0"/>
    <n v="0"/>
    <s v=""/>
  </r>
  <r>
    <s v="4907603881"/>
    <x v="6"/>
    <x v="9"/>
    <d v="2023-10-18T00:00:00"/>
    <x v="5"/>
    <x v="161"/>
    <s v="1010"/>
    <s v="S010"/>
    <s v="H"/>
    <n v="0"/>
    <n v="1"/>
    <x v="0"/>
    <s v="530000312262"/>
    <x v="634"/>
    <x v="161"/>
    <n v="4130"/>
    <n v="0"/>
    <s v="DIAR"/>
  </r>
  <r>
    <s v="4907604078"/>
    <x v="6"/>
    <x v="9"/>
    <d v="2023-10-18T00:00:00"/>
    <x v="1"/>
    <x v="162"/>
    <s v="1096"/>
    <s v="S096"/>
    <s v="H"/>
    <n v="0"/>
    <n v="8"/>
    <x v="0"/>
    <s v="530000300907"/>
    <x v="554"/>
    <x v="162"/>
    <n v="1636"/>
    <n v="0"/>
    <s v=""/>
  </r>
  <r>
    <s v="4907606735"/>
    <x v="6"/>
    <x v="9"/>
    <d v="2023-10-19T00:00:00"/>
    <x v="1"/>
    <x v="7"/>
    <s v="1060"/>
    <s v="S061"/>
    <s v="H"/>
    <n v="0"/>
    <n v="3"/>
    <x v="0"/>
    <s v="4197584"/>
    <x v="862"/>
    <x v="7"/>
    <n v="8280"/>
    <n v="0"/>
    <s v=""/>
  </r>
  <r>
    <s v="4907606753"/>
    <x v="6"/>
    <x v="9"/>
    <d v="2023-10-19T00:00:00"/>
    <x v="5"/>
    <x v="139"/>
    <s v="1020"/>
    <s v="S020"/>
    <s v="H"/>
    <n v="0"/>
    <n v="1"/>
    <x v="0"/>
    <s v="530000325096"/>
    <x v="770"/>
    <x v="139"/>
    <n v="4870"/>
    <n v="0"/>
    <s v="ERO"/>
  </r>
  <r>
    <s v="4907606765"/>
    <x v="6"/>
    <x v="9"/>
    <d v="2023-10-19T00:00:00"/>
    <x v="5"/>
    <x v="136"/>
    <s v="1010"/>
    <s v="S010"/>
    <s v="H"/>
    <n v="0"/>
    <n v="1"/>
    <x v="0"/>
    <s v="530000334644"/>
    <x v="861"/>
    <x v="136"/>
    <n v="5100"/>
    <n v="0"/>
    <s v="CMP"/>
  </r>
  <r>
    <s v="4907606891"/>
    <x v="6"/>
    <x v="9"/>
    <d v="2023-10-19T00:00:00"/>
    <x v="5"/>
    <x v="140"/>
    <s v="1030"/>
    <s v="S030"/>
    <s v="H"/>
    <n v="0"/>
    <n v="1"/>
    <x v="0"/>
    <s v="530000334559"/>
    <x v="761"/>
    <x v="140"/>
    <n v="5950"/>
    <n v="0"/>
    <s v="ERO"/>
  </r>
  <r>
    <s v="4907606995"/>
    <x v="6"/>
    <x v="9"/>
    <d v="2023-10-19T00:00:00"/>
    <x v="5"/>
    <x v="18"/>
    <s v="1010"/>
    <s v="S010"/>
    <s v="H"/>
    <n v="0"/>
    <n v="1"/>
    <x v="0"/>
    <s v="530000333093"/>
    <x v="763"/>
    <x v="18"/>
    <n v="52000"/>
    <n v="0"/>
    <s v="ERO"/>
  </r>
  <r>
    <s v="4907607107"/>
    <x v="6"/>
    <x v="9"/>
    <d v="2023-10-19T00:00:00"/>
    <x v="5"/>
    <x v="2"/>
    <s v="1060"/>
    <s v="S060"/>
    <s v="H"/>
    <n v="0"/>
    <n v="1"/>
    <x v="0"/>
    <s v="530000298886"/>
    <x v="780"/>
    <x v="2"/>
    <n v="9490"/>
    <n v="0"/>
    <s v=""/>
  </r>
  <r>
    <s v="4907607297"/>
    <x v="6"/>
    <x v="9"/>
    <d v="2023-10-19T00:00:00"/>
    <x v="5"/>
    <x v="2"/>
    <s v="1060"/>
    <s v="S060"/>
    <s v="H"/>
    <n v="0"/>
    <n v="1"/>
    <x v="0"/>
    <s v="530000316074"/>
    <x v="765"/>
    <x v="2"/>
    <n v="9490"/>
    <n v="0"/>
    <s v="ERO"/>
  </r>
  <r>
    <s v="4907607353"/>
    <x v="6"/>
    <x v="9"/>
    <d v="2023-10-20T00:00:00"/>
    <x v="5"/>
    <x v="7"/>
    <s v="1010"/>
    <s v="S010"/>
    <s v="H"/>
    <n v="0"/>
    <n v="1"/>
    <x v="0"/>
    <s v="530000328206"/>
    <x v="772"/>
    <x v="7"/>
    <n v="8280"/>
    <n v="0"/>
    <s v="ERO"/>
  </r>
  <r>
    <s v="4907607390"/>
    <x v="6"/>
    <x v="9"/>
    <d v="2023-10-20T00:00:00"/>
    <x v="5"/>
    <x v="161"/>
    <s v="1010"/>
    <s v="S010"/>
    <s v="H"/>
    <n v="0"/>
    <n v="1"/>
    <x v="0"/>
    <s v="530000334872"/>
    <x v="861"/>
    <x v="161"/>
    <n v="4130"/>
    <n v="0"/>
    <s v="CMP"/>
  </r>
  <r>
    <s v="4907607568"/>
    <x v="6"/>
    <x v="9"/>
    <d v="2023-10-20T00:00:00"/>
    <x v="5"/>
    <x v="32"/>
    <s v="1010"/>
    <s v="S010"/>
    <s v="H"/>
    <n v="0"/>
    <n v="1"/>
    <x v="0"/>
    <s v="530000327736"/>
    <x v="10"/>
    <x v="32"/>
    <n v="1238"/>
    <n v="0"/>
    <s v="CMP"/>
  </r>
  <r>
    <s v="4907607838"/>
    <x v="6"/>
    <x v="9"/>
    <d v="2023-10-20T00:00:00"/>
    <x v="1"/>
    <x v="62"/>
    <s v="1060"/>
    <s v="S060"/>
    <s v="H"/>
    <n v="0"/>
    <n v="1"/>
    <x v="0"/>
    <s v="530000298886"/>
    <x v="780"/>
    <x v="62"/>
    <n v="0"/>
    <n v="0"/>
    <s v=""/>
  </r>
  <r>
    <s v="4907608223"/>
    <x v="6"/>
    <x v="9"/>
    <d v="2023-10-20T00:00:00"/>
    <x v="5"/>
    <x v="92"/>
    <s v="1030"/>
    <s v="S030"/>
    <s v="H"/>
    <n v="0"/>
    <n v="1"/>
    <x v="0"/>
    <s v="530000331467"/>
    <x v="792"/>
    <x v="92"/>
    <n v="4081"/>
    <n v="0"/>
    <s v="CMP"/>
  </r>
  <r>
    <s v="4907608226"/>
    <x v="6"/>
    <x v="9"/>
    <d v="2023-10-20T00:00:00"/>
    <x v="5"/>
    <x v="12"/>
    <s v="1030"/>
    <s v="S030"/>
    <s v="H"/>
    <n v="0"/>
    <n v="1"/>
    <x v="0"/>
    <s v="530000324664"/>
    <x v="792"/>
    <x v="12"/>
    <n v="10385"/>
    <n v="0"/>
    <s v="CMP"/>
  </r>
  <r>
    <s v="4907608326"/>
    <x v="6"/>
    <x v="9"/>
    <d v="2023-10-21T00:00:00"/>
    <x v="1"/>
    <x v="2"/>
    <s v="1020"/>
    <s v="S020"/>
    <s v="H"/>
    <n v="0"/>
    <n v="2"/>
    <x v="0"/>
    <s v="530000263575"/>
    <x v="390"/>
    <x v="2"/>
    <n v="9490"/>
    <n v="0"/>
    <s v="NB"/>
  </r>
  <r>
    <s v="4907608327"/>
    <x v="6"/>
    <x v="9"/>
    <d v="2023-10-21T00:00:00"/>
    <x v="1"/>
    <x v="2"/>
    <s v="1020"/>
    <s v="S020"/>
    <s v="H"/>
    <n v="0"/>
    <n v="3"/>
    <x v="0"/>
    <s v="530000294585"/>
    <x v="746"/>
    <x v="2"/>
    <n v="9490"/>
    <n v="0"/>
    <s v=""/>
  </r>
  <r>
    <s v="4907608328"/>
    <x v="6"/>
    <x v="9"/>
    <d v="2023-10-21T00:00:00"/>
    <x v="5"/>
    <x v="2"/>
    <s v="1020"/>
    <s v="S020"/>
    <s v="H"/>
    <n v="0"/>
    <n v="1"/>
    <x v="0"/>
    <s v="530000254154"/>
    <x v="390"/>
    <x v="2"/>
    <n v="9490"/>
    <n v="0"/>
    <s v="NB"/>
  </r>
  <r>
    <s v="4907608329"/>
    <x v="6"/>
    <x v="9"/>
    <d v="2023-10-21T00:00:00"/>
    <x v="5"/>
    <x v="2"/>
    <s v="1020"/>
    <s v="S020"/>
    <s v="H"/>
    <n v="0"/>
    <n v="1"/>
    <x v="0"/>
    <s v="530000310427"/>
    <x v="531"/>
    <x v="2"/>
    <n v="9490"/>
    <n v="0"/>
    <s v=""/>
  </r>
  <r>
    <s v="4907608462"/>
    <x v="6"/>
    <x v="9"/>
    <d v="2023-10-22T00:00:00"/>
    <x v="5"/>
    <x v="31"/>
    <s v="1030"/>
    <s v="S030"/>
    <s v="H"/>
    <n v="0"/>
    <n v="1"/>
    <x v="0"/>
    <s v="530000334392"/>
    <x v="761"/>
    <x v="31"/>
    <n v="1911"/>
    <n v="0"/>
    <s v="ERO"/>
  </r>
  <r>
    <s v="4907608701"/>
    <x v="6"/>
    <x v="9"/>
    <d v="2023-10-23T00:00:00"/>
    <x v="5"/>
    <x v="144"/>
    <s v="1001"/>
    <s v="S001"/>
    <s v="H"/>
    <n v="0"/>
    <n v="1"/>
    <x v="0"/>
    <s v="530000295960"/>
    <x v="561"/>
    <x v="144"/>
    <n v="186800"/>
    <n v="0"/>
    <s v="NB"/>
  </r>
  <r>
    <s v="4907608793"/>
    <x v="6"/>
    <x v="9"/>
    <d v="2023-10-23T00:00:00"/>
    <x v="5"/>
    <x v="19"/>
    <s v="1020"/>
    <s v="S020"/>
    <s v="H"/>
    <n v="0"/>
    <n v="1"/>
    <x v="0"/>
    <s v="530000318967"/>
    <x v="802"/>
    <x v="19"/>
    <n v="1745"/>
    <n v="0"/>
    <s v="NB"/>
  </r>
  <r>
    <s v="4907608828"/>
    <x v="6"/>
    <x v="9"/>
    <d v="2023-10-23T00:00:00"/>
    <x v="5"/>
    <x v="10"/>
    <s v="1010"/>
    <s v="S010"/>
    <s v="H"/>
    <n v="0"/>
    <n v="1"/>
    <x v="0"/>
    <s v="530000321751"/>
    <x v="794"/>
    <x v="10"/>
    <n v="42200"/>
    <n v="0"/>
    <s v="NB"/>
  </r>
  <r>
    <s v="4907608882"/>
    <x v="6"/>
    <x v="9"/>
    <d v="2023-10-23T00:00:00"/>
    <x v="5"/>
    <x v="0"/>
    <s v="1010"/>
    <s v="S010"/>
    <s v="H"/>
    <n v="0"/>
    <n v="1"/>
    <x v="0"/>
    <s v="530000313431"/>
    <x v="687"/>
    <x v="0"/>
    <n v="41000"/>
    <n v="0"/>
    <s v="NB"/>
  </r>
  <r>
    <s v="4907608901"/>
    <x v="6"/>
    <x v="9"/>
    <d v="2023-10-23T00:00:00"/>
    <x v="5"/>
    <x v="0"/>
    <s v="1010"/>
    <s v="S010"/>
    <s v="H"/>
    <n v="0"/>
    <n v="1"/>
    <x v="0"/>
    <s v="530000320964"/>
    <x v="802"/>
    <x v="0"/>
    <n v="41000"/>
    <n v="0"/>
    <s v="NB"/>
  </r>
  <r>
    <s v="4907608904"/>
    <x v="6"/>
    <x v="9"/>
    <d v="2023-10-23T00:00:00"/>
    <x v="5"/>
    <x v="0"/>
    <s v="1010"/>
    <s v="S010"/>
    <s v="H"/>
    <n v="0"/>
    <n v="1"/>
    <x v="0"/>
    <s v="530000309857"/>
    <x v="835"/>
    <x v="0"/>
    <n v="41000"/>
    <n v="0"/>
    <s v="NB"/>
  </r>
  <r>
    <s v="4907608905"/>
    <x v="6"/>
    <x v="9"/>
    <d v="2023-10-23T00:00:00"/>
    <x v="5"/>
    <x v="0"/>
    <s v="1010"/>
    <s v="S010"/>
    <s v="H"/>
    <n v="0"/>
    <n v="1"/>
    <x v="0"/>
    <s v="530000304587"/>
    <x v="308"/>
    <x v="0"/>
    <n v="41000"/>
    <n v="0"/>
    <s v="NB"/>
  </r>
  <r>
    <s v="4907608980"/>
    <x v="6"/>
    <x v="9"/>
    <d v="2023-10-23T00:00:00"/>
    <x v="5"/>
    <x v="63"/>
    <s v="1020"/>
    <s v="S020"/>
    <s v="H"/>
    <n v="0"/>
    <n v="1"/>
    <x v="0"/>
    <s v="530000335386"/>
    <x v="794"/>
    <x v="63"/>
    <n v="3113"/>
    <n v="0"/>
    <s v="NB"/>
  </r>
  <r>
    <s v="4907608990"/>
    <x v="6"/>
    <x v="9"/>
    <d v="2023-10-23T00:00:00"/>
    <x v="5"/>
    <x v="13"/>
    <s v="1010"/>
    <s v="S010"/>
    <s v="H"/>
    <n v="0"/>
    <n v="1"/>
    <x v="0"/>
    <s v="530000314928"/>
    <x v="811"/>
    <x v="13"/>
    <n v="46100"/>
    <n v="0"/>
    <s v="NB"/>
  </r>
  <r>
    <s v="4907608992"/>
    <x v="6"/>
    <x v="9"/>
    <d v="2023-10-23T00:00:00"/>
    <x v="5"/>
    <x v="0"/>
    <s v="1010"/>
    <s v="S010"/>
    <s v="H"/>
    <n v="0"/>
    <n v="1"/>
    <x v="0"/>
    <s v="530000303706"/>
    <x v="835"/>
    <x v="0"/>
    <n v="41000"/>
    <n v="0"/>
    <s v="NB"/>
  </r>
  <r>
    <s v="4907609011"/>
    <x v="6"/>
    <x v="9"/>
    <d v="2023-10-23T00:00:00"/>
    <x v="5"/>
    <x v="26"/>
    <s v="1020"/>
    <s v="S024"/>
    <s v="H"/>
    <n v="0"/>
    <n v="2"/>
    <x v="0"/>
    <s v="530000294426"/>
    <x v="382"/>
    <x v="26"/>
    <n v="9000"/>
    <n v="0"/>
    <s v="NB"/>
  </r>
  <r>
    <s v="4907609041"/>
    <x v="6"/>
    <x v="9"/>
    <d v="2023-10-23T00:00:00"/>
    <x v="5"/>
    <x v="7"/>
    <s v="1030"/>
    <s v="S030"/>
    <s v="H"/>
    <n v="0"/>
    <n v="1"/>
    <x v="0"/>
    <s v="530000324664"/>
    <x v="792"/>
    <x v="7"/>
    <n v="8280"/>
    <n v="0"/>
    <s v="CMP"/>
  </r>
  <r>
    <s v="4907609042"/>
    <x v="6"/>
    <x v="9"/>
    <d v="2023-10-23T00:00:00"/>
    <x v="5"/>
    <x v="161"/>
    <s v="1060"/>
    <s v="S060"/>
    <s v="H"/>
    <n v="0"/>
    <n v="1"/>
    <x v="0"/>
    <s v="530000330578"/>
    <x v="839"/>
    <x v="161"/>
    <n v="4130"/>
    <n v="0"/>
    <s v="CMP"/>
  </r>
  <r>
    <s v="4907609115"/>
    <x v="6"/>
    <x v="9"/>
    <d v="2023-10-20T00:00:00"/>
    <x v="3"/>
    <x v="12"/>
    <s v="1030"/>
    <s v="S030"/>
    <s v="S"/>
    <n v="0"/>
    <n v="-1"/>
    <x v="0"/>
    <s v="530000324664"/>
    <x v="792"/>
    <x v="12"/>
    <n v="10385"/>
    <n v="0"/>
    <s v="CMP"/>
  </r>
  <r>
    <s v="4907609116"/>
    <x v="6"/>
    <x v="9"/>
    <d v="2023-10-23T00:00:00"/>
    <x v="5"/>
    <x v="26"/>
    <s v="1030"/>
    <s v="S030"/>
    <s v="H"/>
    <n v="0"/>
    <n v="1"/>
    <x v="0"/>
    <s v="530000324664"/>
    <x v="792"/>
    <x v="26"/>
    <n v="9000"/>
    <n v="0"/>
    <s v="CMP"/>
  </r>
  <r>
    <s v="4907609117"/>
    <x v="6"/>
    <x v="9"/>
    <d v="2023-10-23T00:00:00"/>
    <x v="5"/>
    <x v="31"/>
    <s v="1030"/>
    <s v="S030"/>
    <s v="H"/>
    <n v="0"/>
    <n v="1"/>
    <x v="0"/>
    <s v="530000333753"/>
    <x v="794"/>
    <x v="31"/>
    <n v="1911"/>
    <n v="0"/>
    <s v="NB"/>
  </r>
  <r>
    <s v="4907609121"/>
    <x v="6"/>
    <x v="9"/>
    <d v="2023-10-23T00:00:00"/>
    <x v="5"/>
    <x v="2"/>
    <s v="1020"/>
    <s v="S024"/>
    <s v="H"/>
    <n v="0"/>
    <n v="5"/>
    <x v="0"/>
    <s v="530000324826"/>
    <x v="624"/>
    <x v="2"/>
    <n v="9490"/>
    <n v="0"/>
    <s v="MHP"/>
  </r>
  <r>
    <s v="4907609122"/>
    <x v="6"/>
    <x v="9"/>
    <d v="2023-10-23T00:00:00"/>
    <x v="5"/>
    <x v="5"/>
    <s v="1020"/>
    <s v="S020"/>
    <s v="H"/>
    <n v="0"/>
    <n v="1"/>
    <x v="0"/>
    <s v="530000324716"/>
    <x v="634"/>
    <x v="5"/>
    <n v="1297"/>
    <n v="0"/>
    <s v="DIAR"/>
  </r>
  <r>
    <s v="4907609146"/>
    <x v="6"/>
    <x v="9"/>
    <d v="2023-10-23T00:00:00"/>
    <x v="5"/>
    <x v="63"/>
    <s v="1096"/>
    <s v="S096"/>
    <s v="H"/>
    <n v="0"/>
    <n v="1"/>
    <x v="0"/>
    <s v="530000332251"/>
    <x v="793"/>
    <x v="63"/>
    <n v="3113"/>
    <n v="0"/>
    <s v="NB"/>
  </r>
  <r>
    <s v="4907609169"/>
    <x v="6"/>
    <x v="9"/>
    <d v="2023-10-23T00:00:00"/>
    <x v="5"/>
    <x v="92"/>
    <s v="1080"/>
    <s v="S080"/>
    <s v="H"/>
    <n v="0"/>
    <n v="1"/>
    <x v="0"/>
    <s v="530000288709"/>
    <x v="696"/>
    <x v="92"/>
    <n v="4081"/>
    <n v="0"/>
    <s v="NB"/>
  </r>
  <r>
    <s v="4907609171"/>
    <x v="6"/>
    <x v="9"/>
    <d v="2023-10-23T00:00:00"/>
    <x v="5"/>
    <x v="9"/>
    <s v="1050"/>
    <s v="S050"/>
    <s v="H"/>
    <n v="0"/>
    <n v="1"/>
    <x v="0"/>
    <s v="530000333303"/>
    <x v="793"/>
    <x v="9"/>
    <n v="1965"/>
    <n v="0"/>
    <s v="NB"/>
  </r>
  <r>
    <s v="4907609262"/>
    <x v="6"/>
    <x v="9"/>
    <d v="2023-10-23T00:00:00"/>
    <x v="5"/>
    <x v="6"/>
    <s v="1050"/>
    <s v="S050"/>
    <s v="H"/>
    <n v="0"/>
    <n v="2"/>
    <x v="0"/>
    <s v="530000318967"/>
    <x v="802"/>
    <x v="6"/>
    <n v="1446"/>
    <n v="0"/>
    <s v="NB"/>
  </r>
  <r>
    <s v="4907609263"/>
    <x v="6"/>
    <x v="9"/>
    <d v="2023-10-23T00:00:00"/>
    <x v="5"/>
    <x v="9"/>
    <s v="1050"/>
    <s v="S050"/>
    <s v="H"/>
    <n v="0"/>
    <n v="1"/>
    <x v="0"/>
    <s v="530000335477"/>
    <x v="810"/>
    <x v="9"/>
    <n v="1965"/>
    <n v="0"/>
    <s v="NB"/>
  </r>
  <r>
    <s v="4907609311"/>
    <x v="6"/>
    <x v="9"/>
    <d v="2023-10-23T00:00:00"/>
    <x v="5"/>
    <x v="139"/>
    <s v="1020"/>
    <s v="S020"/>
    <s v="H"/>
    <n v="0"/>
    <n v="1"/>
    <x v="0"/>
    <s v="530000332546"/>
    <x v="766"/>
    <x v="139"/>
    <n v="4870"/>
    <n v="0"/>
    <s v="ERO"/>
  </r>
  <r>
    <s v="4907609333"/>
    <x v="6"/>
    <x v="9"/>
    <d v="2023-10-23T00:00:00"/>
    <x v="5"/>
    <x v="7"/>
    <s v="1020"/>
    <s v="S020"/>
    <s v="H"/>
    <n v="0"/>
    <n v="1"/>
    <x v="0"/>
    <s v="530000303019"/>
    <x v="721"/>
    <x v="7"/>
    <n v="8280"/>
    <n v="0"/>
    <s v="NB"/>
  </r>
  <r>
    <s v="4907609335"/>
    <x v="6"/>
    <x v="9"/>
    <d v="2023-10-23T00:00:00"/>
    <x v="5"/>
    <x v="26"/>
    <s v="1020"/>
    <s v="S024"/>
    <s v="H"/>
    <n v="0"/>
    <n v="1"/>
    <x v="0"/>
    <s v="530000304071"/>
    <x v="732"/>
    <x v="26"/>
    <n v="9000"/>
    <n v="0"/>
    <s v="NB"/>
  </r>
  <r>
    <s v="4907609382"/>
    <x v="6"/>
    <x v="9"/>
    <d v="2023-10-23T00:00:00"/>
    <x v="5"/>
    <x v="5"/>
    <s v="1020"/>
    <s v="S020"/>
    <s v="H"/>
    <n v="0"/>
    <n v="11"/>
    <x v="0"/>
    <s v="530000328863"/>
    <x v="634"/>
    <x v="5"/>
    <n v="1297"/>
    <n v="0"/>
    <s v="DIAR"/>
  </r>
  <r>
    <s v="4907609494"/>
    <x v="6"/>
    <x v="9"/>
    <d v="2023-10-23T00:00:00"/>
    <x v="5"/>
    <x v="31"/>
    <s v="1050"/>
    <s v="S050"/>
    <s v="H"/>
    <n v="0"/>
    <n v="1"/>
    <x v="0"/>
    <s v="530000328487"/>
    <x v="7"/>
    <x v="31"/>
    <n v="1911"/>
    <n v="0"/>
    <s v="CMP"/>
  </r>
  <r>
    <s v="4907609666"/>
    <x v="6"/>
    <x v="9"/>
    <d v="2023-10-24T00:00:00"/>
    <x v="1"/>
    <x v="2"/>
    <s v="1060"/>
    <s v="S060"/>
    <s v="H"/>
    <n v="0"/>
    <n v="1"/>
    <x v="0"/>
    <s v="530000324020"/>
    <x v="814"/>
    <x v="2"/>
    <n v="9490"/>
    <n v="0"/>
    <s v="ERO"/>
  </r>
  <r>
    <s v="4907609671"/>
    <x v="6"/>
    <x v="9"/>
    <d v="2023-10-24T00:00:00"/>
    <x v="5"/>
    <x v="140"/>
    <s v="1030"/>
    <s v="S030"/>
    <s v="H"/>
    <n v="0"/>
    <n v="1"/>
    <x v="0"/>
    <s v="530000327643"/>
    <x v="761"/>
    <x v="140"/>
    <n v="5950"/>
    <n v="0"/>
    <s v="ERO"/>
  </r>
  <r>
    <s v="4907609676"/>
    <x v="6"/>
    <x v="9"/>
    <d v="2023-10-24T00:00:00"/>
    <x v="5"/>
    <x v="2"/>
    <s v="1030"/>
    <s v="S030"/>
    <s v="H"/>
    <n v="0"/>
    <n v="1"/>
    <x v="0"/>
    <s v="530000325790"/>
    <x v="792"/>
    <x v="2"/>
    <n v="9490"/>
    <n v="0"/>
    <s v="CMP"/>
  </r>
  <r>
    <s v="4907609677"/>
    <x v="6"/>
    <x v="9"/>
    <d v="2023-10-24T00:00:00"/>
    <x v="5"/>
    <x v="26"/>
    <s v="1030"/>
    <s v="S030"/>
    <s v="H"/>
    <n v="0"/>
    <n v="1"/>
    <x v="0"/>
    <s v="530000279450"/>
    <x v="662"/>
    <x v="26"/>
    <n v="9000"/>
    <n v="0"/>
    <s v="CMP"/>
  </r>
  <r>
    <s v="4907609679"/>
    <x v="6"/>
    <x v="9"/>
    <d v="2023-10-24T00:00:00"/>
    <x v="5"/>
    <x v="2"/>
    <s v="1030"/>
    <s v="S030"/>
    <s v="H"/>
    <n v="0"/>
    <n v="1"/>
    <x v="0"/>
    <s v="530000331344"/>
    <x v="767"/>
    <x v="2"/>
    <n v="9490"/>
    <n v="0"/>
    <s v="ERO"/>
  </r>
  <r>
    <s v="4907609679"/>
    <x v="6"/>
    <x v="9"/>
    <d v="2023-10-24T00:00:00"/>
    <x v="5"/>
    <x v="2"/>
    <s v="1030"/>
    <s v="S030"/>
    <s v="H"/>
    <n v="0"/>
    <n v="1"/>
    <x v="0"/>
    <s v="530000331989"/>
    <x v="767"/>
    <x v="2"/>
    <n v="9490"/>
    <n v="0"/>
    <s v="ERO"/>
  </r>
  <r>
    <s v="4907609838"/>
    <x v="6"/>
    <x v="9"/>
    <d v="2023-10-24T00:00:00"/>
    <x v="5"/>
    <x v="2"/>
    <s v="1060"/>
    <s v="S060"/>
    <s v="H"/>
    <n v="0"/>
    <n v="1"/>
    <x v="0"/>
    <s v="530000190157"/>
    <x v="765"/>
    <x v="2"/>
    <n v="9490"/>
    <n v="0"/>
    <s v="ERO"/>
  </r>
  <r>
    <s v="4907610045"/>
    <x v="6"/>
    <x v="9"/>
    <d v="2023-10-24T00:00:00"/>
    <x v="5"/>
    <x v="21"/>
    <s v="1017"/>
    <s v="S017"/>
    <s v="H"/>
    <n v="0"/>
    <n v="1"/>
    <x v="0"/>
    <s v="530000320795"/>
    <x v="79"/>
    <x v="21"/>
    <n v="1708"/>
    <n v="0"/>
    <s v="CMP"/>
  </r>
  <r>
    <s v="4907610290"/>
    <x v="6"/>
    <x v="9"/>
    <d v="2023-10-24T00:00:00"/>
    <x v="5"/>
    <x v="92"/>
    <s v="1050"/>
    <s v="S050"/>
    <s v="H"/>
    <n v="0"/>
    <n v="1"/>
    <x v="0"/>
    <s v="530000325790"/>
    <x v="792"/>
    <x v="92"/>
    <n v="4081"/>
    <n v="0"/>
    <s v="CMP"/>
  </r>
  <r>
    <s v="4907610498"/>
    <x v="6"/>
    <x v="9"/>
    <d v="2023-10-25T00:00:00"/>
    <x v="5"/>
    <x v="13"/>
    <s v="1050"/>
    <s v="S050"/>
    <s v="H"/>
    <n v="0"/>
    <n v="1"/>
    <x v="0"/>
    <s v="530000331362"/>
    <x v="777"/>
    <x v="13"/>
    <n v="46100"/>
    <n v="0"/>
    <s v="ERO"/>
  </r>
  <r>
    <s v="4907610515"/>
    <x v="6"/>
    <x v="9"/>
    <d v="2023-10-24T00:00:00"/>
    <x v="3"/>
    <x v="2"/>
    <s v="1030"/>
    <s v="S030"/>
    <s v="S"/>
    <n v="0"/>
    <n v="-1"/>
    <x v="0"/>
    <s v="530000325790"/>
    <x v="792"/>
    <x v="2"/>
    <n v="9490"/>
    <n v="0"/>
    <s v="CMP"/>
  </r>
  <r>
    <s v="4907610929"/>
    <x v="6"/>
    <x v="9"/>
    <d v="2023-10-25T00:00:00"/>
    <x v="5"/>
    <x v="65"/>
    <s v="1050"/>
    <s v="S050"/>
    <s v="H"/>
    <n v="0"/>
    <n v="1"/>
    <x v="0"/>
    <s v="530000328651"/>
    <x v="459"/>
    <x v="65"/>
    <n v="8130"/>
    <n v="0"/>
    <s v=""/>
  </r>
  <r>
    <s v="4907611081"/>
    <x v="6"/>
    <x v="9"/>
    <d v="2023-10-25T00:00:00"/>
    <x v="5"/>
    <x v="0"/>
    <s v="1010"/>
    <s v="S010"/>
    <s v="H"/>
    <n v="0"/>
    <n v="2"/>
    <x v="0"/>
    <s v="530000309172"/>
    <x v="702"/>
    <x v="0"/>
    <n v="41000"/>
    <n v="0"/>
    <s v="NB"/>
  </r>
  <r>
    <s v="4907611187"/>
    <x v="6"/>
    <x v="9"/>
    <d v="2023-10-25T00:00:00"/>
    <x v="5"/>
    <x v="101"/>
    <s v="1070"/>
    <s v="S070"/>
    <s v="H"/>
    <n v="0"/>
    <n v="1"/>
    <x v="0"/>
    <s v="530000331643"/>
    <x v="758"/>
    <x v="101"/>
    <n v="0"/>
    <n v="0"/>
    <s v="ERO"/>
  </r>
  <r>
    <s v="4907611224"/>
    <x v="6"/>
    <x v="9"/>
    <d v="2023-10-25T00:00:00"/>
    <x v="5"/>
    <x v="136"/>
    <s v="1020"/>
    <s v="S020"/>
    <s v="H"/>
    <n v="0"/>
    <n v="1"/>
    <x v="0"/>
    <s v="530000331085"/>
    <x v="79"/>
    <x v="136"/>
    <n v="5100"/>
    <n v="0"/>
    <s v="CMP"/>
  </r>
  <r>
    <s v="4907611229"/>
    <x v="6"/>
    <x v="9"/>
    <d v="2023-10-25T00:00:00"/>
    <x v="5"/>
    <x v="5"/>
    <s v="1096"/>
    <s v="S096"/>
    <s v="H"/>
    <n v="0"/>
    <n v="1"/>
    <x v="0"/>
    <s v="530000321382"/>
    <x v="829"/>
    <x v="5"/>
    <n v="1297"/>
    <n v="0"/>
    <s v="NB"/>
  </r>
  <r>
    <s v="4907611579"/>
    <x v="6"/>
    <x v="9"/>
    <d v="2023-10-26T00:00:00"/>
    <x v="5"/>
    <x v="18"/>
    <s v="1080"/>
    <s v="S080"/>
    <s v="H"/>
    <n v="0"/>
    <n v="1"/>
    <x v="0"/>
    <s v="530000331151"/>
    <x v="646"/>
    <x v="18"/>
    <n v="52000"/>
    <n v="0"/>
    <s v="ERO"/>
  </r>
  <r>
    <s v="4907611604"/>
    <x v="6"/>
    <x v="9"/>
    <d v="2023-10-26T00:00:00"/>
    <x v="5"/>
    <x v="139"/>
    <s v="1020"/>
    <s v="S020"/>
    <s v="H"/>
    <n v="0"/>
    <n v="1"/>
    <x v="0"/>
    <s v="530000314423"/>
    <x v="825"/>
    <x v="139"/>
    <n v="4870"/>
    <n v="0"/>
    <s v="CMP"/>
  </r>
  <r>
    <s v="4907611624"/>
    <x v="6"/>
    <x v="9"/>
    <d v="2023-10-26T00:00:00"/>
    <x v="5"/>
    <x v="5"/>
    <s v="1060"/>
    <s v="S060"/>
    <s v="H"/>
    <n v="0"/>
    <n v="1"/>
    <x v="0"/>
    <s v="530000331771"/>
    <x v="839"/>
    <x v="5"/>
    <n v="1297"/>
    <n v="0"/>
    <s v="CMP"/>
  </r>
  <r>
    <s v="4907611811"/>
    <x v="6"/>
    <x v="9"/>
    <d v="2023-10-26T00:00:00"/>
    <x v="5"/>
    <x v="13"/>
    <s v="1080"/>
    <s v="S080"/>
    <s v="H"/>
    <n v="0"/>
    <n v="1"/>
    <x v="0"/>
    <s v="530000331151"/>
    <x v="646"/>
    <x v="13"/>
    <n v="46100"/>
    <n v="0"/>
    <s v="ERO"/>
  </r>
  <r>
    <s v="4907611828"/>
    <x v="6"/>
    <x v="9"/>
    <d v="2023-10-26T00:00:00"/>
    <x v="5"/>
    <x v="140"/>
    <s v="1060"/>
    <s v="S060"/>
    <s v="H"/>
    <n v="0"/>
    <n v="1"/>
    <x v="0"/>
    <s v="530000306645"/>
    <x v="133"/>
    <x v="140"/>
    <n v="5950"/>
    <n v="0"/>
    <s v="CMP"/>
  </r>
  <r>
    <s v="4907612041"/>
    <x v="6"/>
    <x v="9"/>
    <d v="2023-10-26T00:00:00"/>
    <x v="5"/>
    <x v="18"/>
    <s v="1010"/>
    <s v="S010"/>
    <s v="H"/>
    <n v="0"/>
    <n v="1"/>
    <x v="0"/>
    <s v="530000321874"/>
    <x v="778"/>
    <x v="18"/>
    <n v="52000"/>
    <n v="0"/>
    <s v="CMP"/>
  </r>
  <r>
    <s v="4907612277"/>
    <x v="6"/>
    <x v="9"/>
    <d v="2023-10-26T00:00:00"/>
    <x v="5"/>
    <x v="136"/>
    <s v="1060"/>
    <s v="S060"/>
    <s v="H"/>
    <n v="0"/>
    <n v="1"/>
    <x v="0"/>
    <s v="530000332640"/>
    <x v="839"/>
    <x v="136"/>
    <n v="5100"/>
    <n v="0"/>
    <s v="CMP"/>
  </r>
  <r>
    <s v="4907612559"/>
    <x v="6"/>
    <x v="9"/>
    <d v="2023-10-26T00:00:00"/>
    <x v="5"/>
    <x v="17"/>
    <s v="1080"/>
    <s v="S080"/>
    <s v="H"/>
    <n v="0"/>
    <n v="1"/>
    <x v="0"/>
    <s v="530000334290"/>
    <x v="863"/>
    <x v="17"/>
    <n v="43365"/>
    <n v="0"/>
    <s v="NB"/>
  </r>
  <r>
    <s v="4907612695"/>
    <x v="6"/>
    <x v="9"/>
    <d v="2023-10-27T00:00:00"/>
    <x v="5"/>
    <x v="139"/>
    <s v="1010"/>
    <s v="S010"/>
    <s v="H"/>
    <n v="0"/>
    <n v="1"/>
    <x v="0"/>
    <s v="530000329034"/>
    <x v="759"/>
    <x v="139"/>
    <n v="4870"/>
    <n v="0"/>
    <s v="ERO"/>
  </r>
  <r>
    <s v="4907612915"/>
    <x v="6"/>
    <x v="9"/>
    <d v="2023-10-27T00:00:00"/>
    <x v="1"/>
    <x v="26"/>
    <s v="1020"/>
    <s v="S024"/>
    <s v="H"/>
    <n v="0"/>
    <n v="4"/>
    <x v="0"/>
    <s v="530000328651"/>
    <x v="459"/>
    <x v="26"/>
    <n v="9000"/>
    <n v="0"/>
    <s v=""/>
  </r>
  <r>
    <s v="4907612916"/>
    <x v="6"/>
    <x v="9"/>
    <d v="2023-10-27T00:00:00"/>
    <x v="5"/>
    <x v="5"/>
    <s v="1020"/>
    <s v="S020"/>
    <s v="H"/>
    <n v="0"/>
    <n v="1"/>
    <x v="0"/>
    <s v="530000318967"/>
    <x v="802"/>
    <x v="5"/>
    <n v="1297"/>
    <n v="0"/>
    <s v="NB"/>
  </r>
  <r>
    <s v="4907612966"/>
    <x v="6"/>
    <x v="9"/>
    <d v="2023-10-27T00:00:00"/>
    <x v="5"/>
    <x v="5"/>
    <s v="1060"/>
    <s v="S060"/>
    <s v="H"/>
    <n v="0"/>
    <n v="1"/>
    <x v="0"/>
    <s v="530000332225"/>
    <x v="781"/>
    <x v="5"/>
    <n v="1297"/>
    <n v="0"/>
    <s v="CMP"/>
  </r>
  <r>
    <s v="4907613451"/>
    <x v="6"/>
    <x v="9"/>
    <d v="2023-10-27T00:00:00"/>
    <x v="5"/>
    <x v="26"/>
    <s v="1060"/>
    <s v="S060"/>
    <s v="H"/>
    <n v="0"/>
    <n v="1"/>
    <x v="0"/>
    <s v="530000333520"/>
    <x v="764"/>
    <x v="26"/>
    <n v="9000"/>
    <n v="0"/>
    <s v="ERO"/>
  </r>
  <r>
    <s v="4907613506"/>
    <x v="6"/>
    <x v="9"/>
    <d v="2023-10-27T00:00:00"/>
    <x v="1"/>
    <x v="161"/>
    <s v="1020"/>
    <s v="S024"/>
    <s v="H"/>
    <n v="0"/>
    <n v="6"/>
    <x v="0"/>
    <s v="530000330499"/>
    <x v="554"/>
    <x v="161"/>
    <n v="4130"/>
    <n v="0"/>
    <s v=""/>
  </r>
  <r>
    <s v="4907613506"/>
    <x v="6"/>
    <x v="9"/>
    <d v="2023-10-27T00:00:00"/>
    <x v="1"/>
    <x v="136"/>
    <s v="1020"/>
    <s v="S024"/>
    <s v="H"/>
    <n v="0"/>
    <n v="2"/>
    <x v="0"/>
    <s v="530000330499"/>
    <x v="554"/>
    <x v="136"/>
    <n v="5100"/>
    <n v="0"/>
    <s v=""/>
  </r>
  <r>
    <s v="4907613671"/>
    <x v="6"/>
    <x v="9"/>
    <d v="2023-10-27T00:00:00"/>
    <x v="5"/>
    <x v="99"/>
    <s v="1030"/>
    <s v="S030"/>
    <s v="H"/>
    <n v="0"/>
    <n v="1"/>
    <x v="0"/>
    <s v="530000318517"/>
    <x v="792"/>
    <x v="99"/>
    <n v="1370"/>
    <n v="0"/>
    <s v="CMP"/>
  </r>
  <r>
    <s v="4907613828"/>
    <x v="6"/>
    <x v="9"/>
    <d v="2023-10-29T00:00:00"/>
    <x v="5"/>
    <x v="13"/>
    <s v="1050"/>
    <s v="S050"/>
    <s v="H"/>
    <n v="0"/>
    <n v="1"/>
    <x v="0"/>
    <s v="530000327051"/>
    <x v="764"/>
    <x v="13"/>
    <n v="46100"/>
    <n v="0"/>
    <s v="ERO"/>
  </r>
  <r>
    <s v="4907614041"/>
    <x v="6"/>
    <x v="9"/>
    <d v="2023-10-30T00:00:00"/>
    <x v="5"/>
    <x v="139"/>
    <s v="1020"/>
    <s v="S020"/>
    <s v="H"/>
    <n v="0"/>
    <n v="1"/>
    <x v="0"/>
    <s v="530000333060"/>
    <x v="766"/>
    <x v="139"/>
    <n v="4870"/>
    <n v="0"/>
    <s v="ERO"/>
  </r>
  <r>
    <s v="4907614084"/>
    <x v="6"/>
    <x v="9"/>
    <d v="2023-10-30T00:00:00"/>
    <x v="5"/>
    <x v="64"/>
    <s v="1080"/>
    <s v="S080"/>
    <s v="H"/>
    <n v="0"/>
    <n v="1"/>
    <x v="0"/>
    <s v="530000329090"/>
    <x v="776"/>
    <x v="64"/>
    <n v="0"/>
    <n v="0"/>
    <s v="ERO"/>
  </r>
  <r>
    <s v="4907614180"/>
    <x v="6"/>
    <x v="9"/>
    <d v="2023-10-30T00:00:00"/>
    <x v="5"/>
    <x v="28"/>
    <s v="1010"/>
    <s v="S010"/>
    <s v="H"/>
    <n v="0"/>
    <n v="1"/>
    <x v="0"/>
    <s v="530000318886"/>
    <x v="715"/>
    <x v="28"/>
    <n v="44820"/>
    <n v="0"/>
    <s v="NB"/>
  </r>
  <r>
    <s v="4907614233"/>
    <x v="6"/>
    <x v="9"/>
    <d v="2023-10-30T00:00:00"/>
    <x v="5"/>
    <x v="18"/>
    <s v="1010"/>
    <s v="S010"/>
    <s v="H"/>
    <n v="0"/>
    <n v="1"/>
    <x v="0"/>
    <s v="530000320859"/>
    <x v="818"/>
    <x v="18"/>
    <n v="52000"/>
    <n v="0"/>
    <s v="NB"/>
  </r>
  <r>
    <s v="4907614245"/>
    <x v="6"/>
    <x v="9"/>
    <d v="2023-10-30T00:00:00"/>
    <x v="5"/>
    <x v="10"/>
    <s v="1010"/>
    <s v="S010"/>
    <s v="H"/>
    <n v="0"/>
    <n v="1"/>
    <x v="0"/>
    <s v="530000233958"/>
    <x v="352"/>
    <x v="10"/>
    <n v="42200"/>
    <n v="0"/>
    <s v="NB"/>
  </r>
  <r>
    <s v="4907614364"/>
    <x v="6"/>
    <x v="9"/>
    <d v="2023-10-30T00:00:00"/>
    <x v="5"/>
    <x v="10"/>
    <s v="1020"/>
    <s v="S020"/>
    <s v="H"/>
    <n v="0"/>
    <n v="1"/>
    <x v="0"/>
    <s v="530000233958"/>
    <x v="352"/>
    <x v="10"/>
    <n v="42200"/>
    <n v="0"/>
    <s v="NB"/>
  </r>
  <r>
    <s v="4907614369"/>
    <x v="6"/>
    <x v="9"/>
    <d v="2023-10-30T00:00:00"/>
    <x v="3"/>
    <x v="10"/>
    <s v="1020"/>
    <s v="S020"/>
    <s v="S"/>
    <n v="0"/>
    <n v="-1"/>
    <x v="0"/>
    <s v="530000233958"/>
    <x v="352"/>
    <x v="10"/>
    <n v="42200"/>
    <n v="0"/>
    <s v="NB"/>
  </r>
  <r>
    <s v="4907614401"/>
    <x v="6"/>
    <x v="9"/>
    <d v="2023-10-30T00:00:00"/>
    <x v="5"/>
    <x v="31"/>
    <s v="1030"/>
    <s v="S030"/>
    <s v="H"/>
    <n v="0"/>
    <n v="1"/>
    <x v="0"/>
    <s v="530000318517"/>
    <x v="792"/>
    <x v="31"/>
    <n v="1911"/>
    <n v="0"/>
    <s v="CMP"/>
  </r>
  <r>
    <s v="4907614409"/>
    <x v="6"/>
    <x v="9"/>
    <d v="2023-10-30T00:00:00"/>
    <x v="3"/>
    <x v="99"/>
    <s v="1030"/>
    <s v="S030"/>
    <s v="S"/>
    <n v="0"/>
    <n v="-1"/>
    <x v="0"/>
    <s v="530000318517"/>
    <x v="792"/>
    <x v="99"/>
    <n v="1370"/>
    <n v="0"/>
    <s v="CMP"/>
  </r>
  <r>
    <s v="4907614496"/>
    <x v="6"/>
    <x v="9"/>
    <d v="2023-10-30T00:00:00"/>
    <x v="5"/>
    <x v="0"/>
    <s v="1050"/>
    <s v="S050"/>
    <s v="H"/>
    <n v="0"/>
    <n v="1"/>
    <x v="0"/>
    <s v="530000306657"/>
    <x v="692"/>
    <x v="0"/>
    <n v="41000"/>
    <n v="0"/>
    <s v="NB"/>
  </r>
  <r>
    <s v="4907614681"/>
    <x v="6"/>
    <x v="9"/>
    <d v="2023-10-30T00:00:00"/>
    <x v="5"/>
    <x v="10"/>
    <s v="1010"/>
    <s v="S010"/>
    <s v="H"/>
    <n v="0"/>
    <n v="1"/>
    <x v="0"/>
    <s v="530000335125"/>
    <x v="861"/>
    <x v="10"/>
    <n v="42200"/>
    <n v="0"/>
    <s v="CMP"/>
  </r>
  <r>
    <s v="4907614754"/>
    <x v="6"/>
    <x v="9"/>
    <d v="2023-10-30T00:00:00"/>
    <x v="5"/>
    <x v="7"/>
    <s v="1060"/>
    <s v="S060"/>
    <s v="H"/>
    <n v="0"/>
    <n v="1"/>
    <x v="0"/>
    <s v="530000318595"/>
    <x v="765"/>
    <x v="7"/>
    <n v="8280"/>
    <n v="0"/>
    <s v="ERO"/>
  </r>
  <r>
    <s v="4907614792"/>
    <x v="6"/>
    <x v="9"/>
    <d v="2023-10-27T00:00:00"/>
    <x v="3"/>
    <x v="5"/>
    <s v="1060"/>
    <s v="S060"/>
    <s v="S"/>
    <n v="0"/>
    <n v="-1"/>
    <x v="0"/>
    <s v="530000332225"/>
    <x v="781"/>
    <x v="5"/>
    <n v="1297"/>
    <n v="0"/>
    <s v="CMP"/>
  </r>
  <r>
    <s v="4907614833"/>
    <x v="6"/>
    <x v="9"/>
    <d v="2023-10-30T00:00:00"/>
    <x v="5"/>
    <x v="0"/>
    <s v="1050"/>
    <s v="S050"/>
    <s v="H"/>
    <n v="0"/>
    <n v="1"/>
    <x v="0"/>
    <s v="530000327906"/>
    <x v="764"/>
    <x v="0"/>
    <n v="41000"/>
    <n v="0"/>
    <s v="ERO"/>
  </r>
  <r>
    <s v="4907614847"/>
    <x v="6"/>
    <x v="9"/>
    <d v="2023-10-30T00:00:00"/>
    <x v="5"/>
    <x v="7"/>
    <s v="1060"/>
    <s v="S060"/>
    <s v="H"/>
    <n v="0"/>
    <n v="1"/>
    <x v="0"/>
    <s v="530000318595"/>
    <x v="765"/>
    <x v="7"/>
    <n v="8280"/>
    <n v="0"/>
    <s v="ERO"/>
  </r>
  <r>
    <s v="4907615409"/>
    <x v="6"/>
    <x v="9"/>
    <d v="2023-10-31T00:00:00"/>
    <x v="5"/>
    <x v="161"/>
    <s v="1020"/>
    <s v="S020"/>
    <s v="H"/>
    <n v="0"/>
    <n v="3"/>
    <x v="0"/>
    <s v="530000328861"/>
    <x v="634"/>
    <x v="161"/>
    <n v="4130"/>
    <n v="0"/>
    <s v="DIAR"/>
  </r>
  <r>
    <s v="4907615410"/>
    <x v="6"/>
    <x v="9"/>
    <d v="2023-10-31T00:00:00"/>
    <x v="5"/>
    <x v="161"/>
    <s v="1020"/>
    <s v="S020"/>
    <s v="H"/>
    <n v="0"/>
    <n v="5"/>
    <x v="0"/>
    <s v="530000333219"/>
    <x v="672"/>
    <x v="161"/>
    <n v="4130"/>
    <n v="0"/>
    <s v="DIAR"/>
  </r>
  <r>
    <s v="4907615458"/>
    <x v="6"/>
    <x v="9"/>
    <d v="2023-10-31T00:00:00"/>
    <x v="5"/>
    <x v="40"/>
    <s v="1020"/>
    <s v="S020"/>
    <s v="H"/>
    <n v="0"/>
    <n v="1"/>
    <x v="0"/>
    <s v="530000294989"/>
    <x v="664"/>
    <x v="40"/>
    <n v="17645"/>
    <n v="0"/>
    <s v="CMP"/>
  </r>
  <r>
    <s v="4907615481"/>
    <x v="6"/>
    <x v="9"/>
    <d v="2023-10-31T00:00:00"/>
    <x v="5"/>
    <x v="161"/>
    <s v="1020"/>
    <s v="S020"/>
    <s v="H"/>
    <n v="0"/>
    <n v="2"/>
    <x v="0"/>
    <s v="530000320718"/>
    <x v="737"/>
    <x v="161"/>
    <n v="4130"/>
    <n v="0"/>
    <s v="DIAR"/>
  </r>
  <r>
    <s v="4907615482"/>
    <x v="6"/>
    <x v="9"/>
    <d v="2023-10-31T00:00:00"/>
    <x v="5"/>
    <x v="161"/>
    <s v="1020"/>
    <s v="S020"/>
    <s v="H"/>
    <n v="0"/>
    <n v="4"/>
    <x v="0"/>
    <s v="530000327010"/>
    <x v="672"/>
    <x v="161"/>
    <n v="4130"/>
    <n v="0"/>
    <s v="DIAR"/>
  </r>
  <r>
    <s v="4907615508"/>
    <x v="6"/>
    <x v="9"/>
    <d v="2023-10-31T00:00:00"/>
    <x v="5"/>
    <x v="139"/>
    <s v="1020"/>
    <s v="S020"/>
    <s v="H"/>
    <n v="0"/>
    <n v="1"/>
    <x v="0"/>
    <s v="530000315940"/>
    <x v="815"/>
    <x v="139"/>
    <n v="4870"/>
    <n v="0"/>
    <s v=""/>
  </r>
  <r>
    <s v="4907615561"/>
    <x v="6"/>
    <x v="9"/>
    <d v="2023-10-31T00:00:00"/>
    <x v="5"/>
    <x v="5"/>
    <s v="1060"/>
    <s v="S060"/>
    <s v="H"/>
    <n v="0"/>
    <n v="1"/>
    <x v="0"/>
    <s v="530000311625"/>
    <x v="771"/>
    <x v="5"/>
    <n v="1297"/>
    <n v="0"/>
    <s v="ERO"/>
  </r>
  <r>
    <s v="4907615752"/>
    <x v="6"/>
    <x v="9"/>
    <d v="2023-10-31T00:00:00"/>
    <x v="5"/>
    <x v="50"/>
    <s v="1010"/>
    <s v="S010"/>
    <s v="H"/>
    <n v="0"/>
    <n v="1"/>
    <x v="0"/>
    <s v="530000233958"/>
    <x v="352"/>
    <x v="50"/>
    <n v="17654"/>
    <n v="0"/>
    <s v="NB"/>
  </r>
  <r>
    <s v="4907615880"/>
    <x v="6"/>
    <x v="9"/>
    <d v="2023-10-30T00:00:00"/>
    <x v="3"/>
    <x v="28"/>
    <s v="1010"/>
    <s v="S010"/>
    <s v="S"/>
    <n v="0"/>
    <n v="-1"/>
    <x v="0"/>
    <s v="530000318886"/>
    <x v="715"/>
    <x v="28"/>
    <n v="44820"/>
    <n v="0"/>
    <s v="NB"/>
  </r>
  <r>
    <s v="4907615923"/>
    <x v="6"/>
    <x v="9"/>
    <d v="2023-10-30T00:00:00"/>
    <x v="5"/>
    <x v="28"/>
    <s v="1010"/>
    <s v="S010"/>
    <s v="H"/>
    <n v="0"/>
    <n v="1"/>
    <x v="0"/>
    <s v="530000318886"/>
    <x v="715"/>
    <x v="28"/>
    <n v="44820"/>
    <n v="0"/>
    <s v="NB"/>
  </r>
  <r>
    <s v="4907616047"/>
    <x v="6"/>
    <x v="9"/>
    <d v="2023-10-31T00:00:00"/>
    <x v="5"/>
    <x v="5"/>
    <s v="1020"/>
    <s v="S020"/>
    <s v="H"/>
    <n v="0"/>
    <n v="1"/>
    <x v="0"/>
    <s v="530000326643"/>
    <x v="770"/>
    <x v="5"/>
    <n v="1297"/>
    <n v="0"/>
    <s v="ERO"/>
  </r>
  <r>
    <s v="4907616214"/>
    <x v="6"/>
    <x v="9"/>
    <d v="2023-10-31T00:00:00"/>
    <x v="5"/>
    <x v="9"/>
    <s v="1050"/>
    <s v="S050"/>
    <s v="H"/>
    <n v="0"/>
    <n v="1"/>
    <x v="0"/>
    <s v="530000330888"/>
    <x v="773"/>
    <x v="9"/>
    <n v="1965"/>
    <n v="0"/>
    <s v="ERO"/>
  </r>
  <r>
    <s v="4907616267"/>
    <x v="6"/>
    <x v="10"/>
    <d v="2023-11-01T00:00:00"/>
    <x v="5"/>
    <x v="5"/>
    <s v="1060"/>
    <s v="S060"/>
    <s v="H"/>
    <n v="0"/>
    <n v="1"/>
    <x v="0"/>
    <s v="530000327144"/>
    <x v="839"/>
    <x v="5"/>
    <n v="1297"/>
    <n v="0"/>
    <s v="CMP"/>
  </r>
  <r>
    <s v="4907617606"/>
    <x v="6"/>
    <x v="10"/>
    <d v="2023-11-01T00:00:00"/>
    <x v="5"/>
    <x v="10"/>
    <s v="1017"/>
    <s v="S017"/>
    <s v="H"/>
    <n v="0"/>
    <n v="1"/>
    <x v="0"/>
    <s v="530000222538"/>
    <x v="766"/>
    <x v="10"/>
    <n v="42200"/>
    <n v="0"/>
    <s v="ERO"/>
  </r>
  <r>
    <s v="4907617965"/>
    <x v="6"/>
    <x v="10"/>
    <d v="2023-11-01T00:00:00"/>
    <x v="5"/>
    <x v="10"/>
    <s v="1060"/>
    <s v="S060"/>
    <s v="H"/>
    <n v="0"/>
    <n v="1"/>
    <x v="0"/>
    <s v="530000326438"/>
    <x v="783"/>
    <x v="10"/>
    <n v="42200"/>
    <n v="0"/>
    <s v="CMP"/>
  </r>
  <r>
    <s v="4907618149"/>
    <x v="6"/>
    <x v="10"/>
    <d v="2023-11-01T00:00:00"/>
    <x v="5"/>
    <x v="139"/>
    <s v="1020"/>
    <s v="S020"/>
    <s v="H"/>
    <n v="0"/>
    <n v="1"/>
    <x v="0"/>
    <s v="530000328861"/>
    <x v="634"/>
    <x v="139"/>
    <n v="4870"/>
    <n v="0"/>
    <s v="DIAR"/>
  </r>
  <r>
    <s v="4907618449"/>
    <x v="6"/>
    <x v="10"/>
    <d v="2023-11-01T00:00:00"/>
    <x v="5"/>
    <x v="73"/>
    <s v="1030"/>
    <s v="S030"/>
    <s v="H"/>
    <n v="0"/>
    <n v="1"/>
    <x v="0"/>
    <s v="530000326502"/>
    <x v="792"/>
    <x v="73"/>
    <n v="41980"/>
    <n v="0"/>
    <s v="CMP"/>
  </r>
  <r>
    <s v="4907618498"/>
    <x v="6"/>
    <x v="10"/>
    <d v="2023-11-01T00:00:00"/>
    <x v="5"/>
    <x v="2"/>
    <s v="1030"/>
    <s v="S030"/>
    <s v="H"/>
    <n v="0"/>
    <n v="1"/>
    <x v="0"/>
    <s v="530000333540"/>
    <x v="767"/>
    <x v="2"/>
    <n v="9490"/>
    <n v="0"/>
    <s v="ERO"/>
  </r>
  <r>
    <s v="4907618537"/>
    <x v="6"/>
    <x v="10"/>
    <d v="2023-11-01T00:00:00"/>
    <x v="5"/>
    <x v="7"/>
    <s v="1030"/>
    <s v="S030"/>
    <s v="H"/>
    <n v="0"/>
    <n v="1"/>
    <x v="0"/>
    <s v="530000272180"/>
    <x v="758"/>
    <x v="7"/>
    <n v="8280"/>
    <n v="0"/>
    <s v="ERO"/>
  </r>
  <r>
    <s v="4907618537"/>
    <x v="6"/>
    <x v="10"/>
    <d v="2023-11-01T00:00:00"/>
    <x v="5"/>
    <x v="2"/>
    <s v="1030"/>
    <s v="S030"/>
    <s v="H"/>
    <n v="0"/>
    <n v="1"/>
    <x v="0"/>
    <s v="530000333540"/>
    <x v="767"/>
    <x v="2"/>
    <n v="9490"/>
    <n v="0"/>
    <s v="ERO"/>
  </r>
  <r>
    <s v="4907618544"/>
    <x v="6"/>
    <x v="10"/>
    <d v="2023-11-02T00:00:00"/>
    <x v="5"/>
    <x v="136"/>
    <s v="1060"/>
    <s v="S060"/>
    <s v="H"/>
    <n v="0"/>
    <n v="1"/>
    <x v="0"/>
    <s v="530000333002"/>
    <x v="781"/>
    <x v="136"/>
    <n v="5100"/>
    <n v="0"/>
    <s v="CMP"/>
  </r>
  <r>
    <s v="4907618627"/>
    <x v="6"/>
    <x v="10"/>
    <d v="2023-11-02T00:00:00"/>
    <x v="5"/>
    <x v="32"/>
    <s v="1050"/>
    <s v="S050"/>
    <s v="H"/>
    <n v="0"/>
    <n v="1"/>
    <x v="0"/>
    <s v="530000331108"/>
    <x v="773"/>
    <x v="32"/>
    <n v="1238"/>
    <n v="0"/>
    <s v="ERO"/>
  </r>
  <r>
    <s v="4907618634"/>
    <x v="6"/>
    <x v="10"/>
    <d v="2023-11-01T00:00:00"/>
    <x v="5"/>
    <x v="32"/>
    <s v="1010"/>
    <s v="S010"/>
    <s v="H"/>
    <n v="0"/>
    <n v="1"/>
    <x v="0"/>
    <s v="530000331650"/>
    <x v="772"/>
    <x v="32"/>
    <n v="1238"/>
    <n v="0"/>
    <s v="ERO"/>
  </r>
  <r>
    <s v="4907618638"/>
    <x v="6"/>
    <x v="10"/>
    <d v="2023-11-02T00:00:00"/>
    <x v="5"/>
    <x v="21"/>
    <s v="1060"/>
    <s v="S060"/>
    <s v="H"/>
    <n v="0"/>
    <n v="2"/>
    <x v="0"/>
    <s v="530000327144"/>
    <x v="839"/>
    <x v="21"/>
    <n v="1708"/>
    <n v="0"/>
    <s v="CMP"/>
  </r>
  <r>
    <s v="4907618642"/>
    <x v="6"/>
    <x v="10"/>
    <d v="2023-11-01T00:00:00"/>
    <x v="5"/>
    <x v="2"/>
    <s v="1030"/>
    <s v="S030"/>
    <s v="H"/>
    <n v="0"/>
    <n v="1"/>
    <x v="0"/>
    <s v="530000332235"/>
    <x v="767"/>
    <x v="2"/>
    <n v="9490"/>
    <n v="0"/>
    <s v="ERO"/>
  </r>
  <r>
    <s v="4907618642"/>
    <x v="6"/>
    <x v="10"/>
    <d v="2023-11-01T00:00:00"/>
    <x v="5"/>
    <x v="12"/>
    <s v="1030"/>
    <s v="S030"/>
    <s v="H"/>
    <n v="0"/>
    <n v="1"/>
    <x v="0"/>
    <s v="530000333411"/>
    <x v="767"/>
    <x v="12"/>
    <n v="10385"/>
    <n v="0"/>
    <s v="ERO"/>
  </r>
  <r>
    <s v="4907618642"/>
    <x v="6"/>
    <x v="10"/>
    <d v="2023-11-01T00:00:00"/>
    <x v="5"/>
    <x v="10"/>
    <s v="1030"/>
    <s v="S030"/>
    <s v="H"/>
    <n v="0"/>
    <n v="1"/>
    <x v="0"/>
    <s v="530000333708"/>
    <x v="767"/>
    <x v="10"/>
    <n v="42200"/>
    <n v="0"/>
    <s v="ERO"/>
  </r>
  <r>
    <s v="4907618642"/>
    <x v="6"/>
    <x v="10"/>
    <d v="2023-11-01T00:00:00"/>
    <x v="5"/>
    <x v="2"/>
    <s v="1030"/>
    <s v="S030"/>
    <s v="H"/>
    <n v="0"/>
    <n v="1"/>
    <x v="0"/>
    <s v="530000328618"/>
    <x v="767"/>
    <x v="2"/>
    <n v="9490"/>
    <n v="0"/>
    <s v="ERO"/>
  </r>
  <r>
    <s v="4907618647"/>
    <x v="6"/>
    <x v="10"/>
    <d v="2023-11-02T00:00:00"/>
    <x v="5"/>
    <x v="21"/>
    <s v="1060"/>
    <s v="S060"/>
    <s v="H"/>
    <n v="0"/>
    <n v="2"/>
    <x v="0"/>
    <s v="530000322248"/>
    <x v="781"/>
    <x v="21"/>
    <n v="1708"/>
    <n v="0"/>
    <s v="CMP"/>
  </r>
  <r>
    <s v="4907618658"/>
    <x v="6"/>
    <x v="10"/>
    <d v="2023-11-01T00:00:00"/>
    <x v="3"/>
    <x v="2"/>
    <s v="1030"/>
    <s v="S030"/>
    <s v="S"/>
    <n v="0"/>
    <n v="-1"/>
    <x v="0"/>
    <s v="530000328618"/>
    <x v="767"/>
    <x v="2"/>
    <n v="9490"/>
    <n v="0"/>
    <s v="ERO"/>
  </r>
  <r>
    <s v="4907618659"/>
    <x v="6"/>
    <x v="10"/>
    <d v="2023-11-02T00:00:00"/>
    <x v="5"/>
    <x v="26"/>
    <s v="1030"/>
    <s v="S030"/>
    <s v="H"/>
    <n v="0"/>
    <n v="1"/>
    <x v="0"/>
    <s v="530000328618"/>
    <x v="767"/>
    <x v="26"/>
    <n v="9000"/>
    <n v="0"/>
    <s v="ERO"/>
  </r>
  <r>
    <s v="4907618779"/>
    <x v="6"/>
    <x v="10"/>
    <d v="2023-11-02T00:00:00"/>
    <x v="5"/>
    <x v="21"/>
    <s v="1060"/>
    <s v="S060"/>
    <s v="H"/>
    <n v="0"/>
    <n v="4"/>
    <x v="0"/>
    <s v="530000327818"/>
    <x v="839"/>
    <x v="21"/>
    <n v="1708"/>
    <n v="0"/>
    <s v="CMP"/>
  </r>
  <r>
    <s v="4907618790"/>
    <x v="6"/>
    <x v="10"/>
    <d v="2023-11-02T00:00:00"/>
    <x v="5"/>
    <x v="139"/>
    <s v="1060"/>
    <s v="S060"/>
    <s v="H"/>
    <n v="0"/>
    <n v="1"/>
    <x v="0"/>
    <s v="530000311920"/>
    <x v="133"/>
    <x v="139"/>
    <n v="4870"/>
    <n v="0"/>
    <s v="CMP"/>
  </r>
  <r>
    <s v="4907618923"/>
    <x v="6"/>
    <x v="10"/>
    <d v="2023-11-02T00:00:00"/>
    <x v="5"/>
    <x v="2"/>
    <s v="1020"/>
    <s v="S020"/>
    <s v="H"/>
    <n v="0"/>
    <n v="1"/>
    <x v="0"/>
    <s v="530000323712"/>
    <x v="825"/>
    <x v="2"/>
    <n v="9490"/>
    <n v="0"/>
    <s v="CMP"/>
  </r>
  <r>
    <s v="4907618923"/>
    <x v="6"/>
    <x v="10"/>
    <d v="2023-11-02T00:00:00"/>
    <x v="5"/>
    <x v="7"/>
    <s v="1020"/>
    <s v="S020"/>
    <s v="H"/>
    <n v="0"/>
    <n v="1"/>
    <x v="0"/>
    <s v="530000324292"/>
    <x v="825"/>
    <x v="7"/>
    <n v="8280"/>
    <n v="0"/>
    <s v="CMP"/>
  </r>
  <r>
    <s v="4907618923"/>
    <x v="6"/>
    <x v="10"/>
    <d v="2023-11-02T00:00:00"/>
    <x v="5"/>
    <x v="7"/>
    <s v="1020"/>
    <s v="S020"/>
    <s v="H"/>
    <n v="0"/>
    <n v="1"/>
    <x v="0"/>
    <s v="530000323970"/>
    <x v="825"/>
    <x v="7"/>
    <n v="8280"/>
    <n v="0"/>
    <s v="CMP"/>
  </r>
  <r>
    <s v="4907618940"/>
    <x v="6"/>
    <x v="10"/>
    <d v="2023-11-02T00:00:00"/>
    <x v="5"/>
    <x v="5"/>
    <s v="1096"/>
    <s v="S096"/>
    <s v="H"/>
    <n v="0"/>
    <n v="1"/>
    <x v="0"/>
    <s v="530000327420"/>
    <x v="839"/>
    <x v="5"/>
    <n v="1297"/>
    <n v="0"/>
    <s v="CMP"/>
  </r>
  <r>
    <s v="4907619114"/>
    <x v="6"/>
    <x v="10"/>
    <d v="2023-11-02T00:00:00"/>
    <x v="5"/>
    <x v="13"/>
    <s v="1010"/>
    <s v="S010"/>
    <s v="H"/>
    <n v="0"/>
    <n v="1"/>
    <x v="0"/>
    <s v="530000323025"/>
    <x v="778"/>
    <x v="13"/>
    <n v="46100"/>
    <n v="0"/>
    <s v="CMP"/>
  </r>
  <r>
    <s v="4907619164"/>
    <x v="6"/>
    <x v="10"/>
    <d v="2023-11-02T00:00:00"/>
    <x v="5"/>
    <x v="0"/>
    <s v="1010"/>
    <s v="S010"/>
    <s v="H"/>
    <n v="0"/>
    <n v="1"/>
    <x v="0"/>
    <s v="530000324638"/>
    <x v="778"/>
    <x v="0"/>
    <n v="41000"/>
    <n v="0"/>
    <s v="CMP"/>
  </r>
  <r>
    <s v="4907619584"/>
    <x v="6"/>
    <x v="10"/>
    <d v="2023-11-03T00:00:00"/>
    <x v="5"/>
    <x v="140"/>
    <s v="1030"/>
    <s v="S030"/>
    <s v="H"/>
    <n v="0"/>
    <n v="1"/>
    <x v="0"/>
    <s v="530000332012"/>
    <x v="758"/>
    <x v="140"/>
    <n v="5950"/>
    <n v="0"/>
    <s v="ERO"/>
  </r>
  <r>
    <s v="4907619584"/>
    <x v="6"/>
    <x v="10"/>
    <d v="2023-11-03T00:00:00"/>
    <x v="5"/>
    <x v="9"/>
    <s v="1030"/>
    <s v="S030"/>
    <s v="H"/>
    <n v="0"/>
    <n v="1"/>
    <x v="0"/>
    <s v="530000332012"/>
    <x v="758"/>
    <x v="9"/>
    <n v="1965"/>
    <n v="0"/>
    <s v="ERO"/>
  </r>
  <r>
    <s v="4907619681"/>
    <x v="6"/>
    <x v="10"/>
    <d v="2023-11-03T00:00:00"/>
    <x v="5"/>
    <x v="139"/>
    <s v="1020"/>
    <s v="S020"/>
    <s v="H"/>
    <n v="0"/>
    <n v="1"/>
    <x v="0"/>
    <s v="530000333853"/>
    <x v="766"/>
    <x v="139"/>
    <n v="4870"/>
    <n v="0"/>
    <s v="ERO"/>
  </r>
  <r>
    <s v="4907619805"/>
    <x v="6"/>
    <x v="10"/>
    <d v="2023-11-03T00:00:00"/>
    <x v="5"/>
    <x v="168"/>
    <s v="1010"/>
    <s v="S010"/>
    <s v="H"/>
    <n v="0"/>
    <n v="3"/>
    <x v="0"/>
    <s v="530000335820"/>
    <x v="793"/>
    <x v="168"/>
    <n v="3570"/>
    <n v="0"/>
    <s v="NB"/>
  </r>
  <r>
    <s v="4907619898"/>
    <x v="6"/>
    <x v="10"/>
    <d v="2023-11-03T00:00:00"/>
    <x v="5"/>
    <x v="14"/>
    <s v="1050"/>
    <s v="S050"/>
    <s v="H"/>
    <n v="0"/>
    <n v="1"/>
    <x v="0"/>
    <s v="530000317977"/>
    <x v="848"/>
    <x v="14"/>
    <n v="50350"/>
    <n v="0"/>
    <s v="NB"/>
  </r>
  <r>
    <s v="4907619931"/>
    <x v="6"/>
    <x v="10"/>
    <d v="2023-11-03T00:00:00"/>
    <x v="3"/>
    <x v="14"/>
    <s v="1050"/>
    <s v="S050"/>
    <s v="S"/>
    <n v="0"/>
    <n v="-1"/>
    <x v="0"/>
    <s v="530000317977"/>
    <x v="848"/>
    <x v="14"/>
    <n v="50350"/>
    <n v="0"/>
    <s v="NB"/>
  </r>
  <r>
    <s v="4907619934"/>
    <x v="6"/>
    <x v="10"/>
    <d v="2023-11-03T00:00:00"/>
    <x v="5"/>
    <x v="14"/>
    <s v="1050"/>
    <s v="S050"/>
    <s v="H"/>
    <n v="0"/>
    <n v="1"/>
    <x v="0"/>
    <s v="530000317977"/>
    <x v="848"/>
    <x v="14"/>
    <n v="50350"/>
    <n v="0"/>
    <s v="NB"/>
  </r>
  <r>
    <s v="4907619952"/>
    <x v="6"/>
    <x v="10"/>
    <d v="2023-11-03T00:00:00"/>
    <x v="5"/>
    <x v="12"/>
    <s v="1020"/>
    <s v="S020"/>
    <s v="H"/>
    <n v="0"/>
    <n v="1"/>
    <x v="0"/>
    <s v="530000326995"/>
    <x v="762"/>
    <x v="12"/>
    <n v="10385"/>
    <n v="0"/>
    <s v="ERO"/>
  </r>
  <r>
    <s v="4907619956"/>
    <x v="6"/>
    <x v="10"/>
    <d v="2023-11-03T00:00:00"/>
    <x v="5"/>
    <x v="5"/>
    <s v="1017"/>
    <s v="S017"/>
    <s v="H"/>
    <n v="0"/>
    <n v="1"/>
    <x v="0"/>
    <s v="530000303853"/>
    <x v="682"/>
    <x v="5"/>
    <n v="1297"/>
    <n v="0"/>
    <s v="NB"/>
  </r>
  <r>
    <s v="4907620007"/>
    <x v="6"/>
    <x v="10"/>
    <d v="2023-11-03T00:00:00"/>
    <x v="1"/>
    <x v="5"/>
    <s v="1030"/>
    <s v="S030"/>
    <s v="H"/>
    <n v="0"/>
    <n v="2"/>
    <x v="0"/>
    <s v="530000332081"/>
    <x v="554"/>
    <x v="5"/>
    <n v="1297"/>
    <n v="0"/>
    <s v=""/>
  </r>
  <r>
    <s v="4907620087"/>
    <x v="6"/>
    <x v="10"/>
    <d v="2023-11-03T00:00:00"/>
    <x v="5"/>
    <x v="42"/>
    <s v="1020"/>
    <s v="S020"/>
    <s v="H"/>
    <n v="0"/>
    <n v="1"/>
    <x v="0"/>
    <s v="530000335821"/>
    <x v="793"/>
    <x v="42"/>
    <n v="2857"/>
    <n v="0"/>
    <s v="NB"/>
  </r>
  <r>
    <s v="4907620217"/>
    <x v="6"/>
    <x v="10"/>
    <d v="2023-11-03T00:00:00"/>
    <x v="5"/>
    <x v="42"/>
    <s v="1030"/>
    <s v="S030"/>
    <s v="H"/>
    <n v="0"/>
    <n v="1"/>
    <x v="0"/>
    <s v="530000331335"/>
    <x v="30"/>
    <x v="42"/>
    <n v="2857"/>
    <n v="0"/>
    <s v="CMP"/>
  </r>
  <r>
    <s v="4907620355"/>
    <x v="6"/>
    <x v="10"/>
    <d v="2023-11-06T00:00:00"/>
    <x v="5"/>
    <x v="61"/>
    <s v="1010"/>
    <s v="S010"/>
    <s v="H"/>
    <n v="0"/>
    <n v="1"/>
    <x v="0"/>
    <s v="530000333597"/>
    <x v="763"/>
    <x v="61"/>
    <n v="0"/>
    <n v="0"/>
    <s v="ERO"/>
  </r>
  <r>
    <s v="4907620720"/>
    <x v="6"/>
    <x v="10"/>
    <d v="2023-11-06T00:00:00"/>
    <x v="5"/>
    <x v="32"/>
    <s v="1050"/>
    <s v="S050"/>
    <s v="H"/>
    <n v="0"/>
    <n v="1"/>
    <x v="0"/>
    <s v="530000331274"/>
    <x v="773"/>
    <x v="32"/>
    <n v="1238"/>
    <n v="0"/>
    <s v="ERO"/>
  </r>
  <r>
    <s v="4907620757"/>
    <x v="6"/>
    <x v="10"/>
    <d v="2023-11-06T00:00:00"/>
    <x v="5"/>
    <x v="17"/>
    <s v="1020"/>
    <s v="S020"/>
    <s v="H"/>
    <n v="0"/>
    <n v="2"/>
    <x v="0"/>
    <s v="530000334603"/>
    <x v="459"/>
    <x v="17"/>
    <n v="43365"/>
    <n v="0"/>
    <s v=""/>
  </r>
  <r>
    <s v="4907620811"/>
    <x v="6"/>
    <x v="10"/>
    <d v="2023-11-06T00:00:00"/>
    <x v="5"/>
    <x v="5"/>
    <s v="1060"/>
    <s v="S060"/>
    <s v="H"/>
    <n v="0"/>
    <n v="1"/>
    <x v="0"/>
    <s v="530000331936"/>
    <x v="839"/>
    <x v="5"/>
    <n v="1297"/>
    <n v="0"/>
    <s v="CMP"/>
  </r>
  <r>
    <s v="4907620836"/>
    <x v="6"/>
    <x v="10"/>
    <d v="2023-11-06T00:00:00"/>
    <x v="3"/>
    <x v="115"/>
    <s v="1050"/>
    <s v="S050"/>
    <s v="S"/>
    <n v="0"/>
    <n v="-1"/>
    <x v="0"/>
    <s v="530000271417"/>
    <x v="537"/>
    <x v="115"/>
    <n v="20860"/>
    <n v="0"/>
    <s v="CMP"/>
  </r>
  <r>
    <s v="4907620868"/>
    <x v="6"/>
    <x v="10"/>
    <d v="2023-11-06T00:00:00"/>
    <x v="5"/>
    <x v="6"/>
    <s v="1017"/>
    <s v="S017"/>
    <s v="H"/>
    <n v="0"/>
    <n v="1"/>
    <x v="0"/>
    <s v="530000299537"/>
    <x v="770"/>
    <x v="6"/>
    <n v="1446"/>
    <n v="0"/>
    <s v="ERO"/>
  </r>
  <r>
    <s v="4907620911"/>
    <x v="6"/>
    <x v="10"/>
    <d v="2023-11-06T00:00:00"/>
    <x v="5"/>
    <x v="84"/>
    <s v="1010"/>
    <s v="S010"/>
    <s v="H"/>
    <n v="0"/>
    <n v="1"/>
    <x v="0"/>
    <s v="530000310302"/>
    <x v="706"/>
    <x v="84"/>
    <n v="19353"/>
    <n v="0"/>
    <s v="NB"/>
  </r>
  <r>
    <s v="4907620912"/>
    <x v="6"/>
    <x v="10"/>
    <d v="2023-11-06T00:00:00"/>
    <x v="5"/>
    <x v="13"/>
    <s v="1010"/>
    <s v="E010"/>
    <s v="H"/>
    <n v="0"/>
    <n v="2"/>
    <x v="0"/>
    <s v="530000283222"/>
    <x v="706"/>
    <x v="13"/>
    <n v="46100"/>
    <n v="0"/>
    <s v="NB"/>
  </r>
  <r>
    <s v="4907620997"/>
    <x v="6"/>
    <x v="10"/>
    <d v="2023-11-06T00:00:00"/>
    <x v="5"/>
    <x v="31"/>
    <s v="1030"/>
    <s v="S030"/>
    <s v="H"/>
    <n v="0"/>
    <n v="1"/>
    <x v="0"/>
    <s v="530000324981"/>
    <x v="30"/>
    <x v="31"/>
    <n v="1911"/>
    <n v="0"/>
    <s v="CMP"/>
  </r>
  <r>
    <s v="4907621019"/>
    <x v="6"/>
    <x v="10"/>
    <d v="2023-11-06T00:00:00"/>
    <x v="5"/>
    <x v="10"/>
    <s v="1050"/>
    <s v="S050"/>
    <s v="H"/>
    <n v="0"/>
    <n v="1"/>
    <x v="0"/>
    <s v="530000330390"/>
    <x v="800"/>
    <x v="10"/>
    <n v="42200"/>
    <n v="0"/>
    <s v="CMP"/>
  </r>
  <r>
    <s v="4907621045"/>
    <x v="6"/>
    <x v="10"/>
    <d v="2023-11-06T00:00:00"/>
    <x v="1"/>
    <x v="39"/>
    <s v="1030"/>
    <s v="S030"/>
    <s v="H"/>
    <n v="0"/>
    <n v="1"/>
    <x v="0"/>
    <s v="530000328354"/>
    <x v="459"/>
    <x v="39"/>
    <n v="20246"/>
    <n v="0"/>
    <s v=""/>
  </r>
  <r>
    <s v="4907621373"/>
    <x v="6"/>
    <x v="10"/>
    <d v="2023-11-06T00:00:00"/>
    <x v="5"/>
    <x v="140"/>
    <s v="1010"/>
    <s v="S010"/>
    <s v="H"/>
    <n v="0"/>
    <n v="1"/>
    <x v="0"/>
    <s v="530000331218"/>
    <x v="759"/>
    <x v="140"/>
    <n v="5950"/>
    <n v="0"/>
    <s v="ERO"/>
  </r>
  <r>
    <s v="4907621703"/>
    <x v="6"/>
    <x v="10"/>
    <d v="2023-11-07T00:00:00"/>
    <x v="1"/>
    <x v="73"/>
    <s v="1020"/>
    <s v="S024"/>
    <s v="H"/>
    <n v="0"/>
    <n v="5"/>
    <x v="0"/>
    <s v="530000331401"/>
    <x v="459"/>
    <x v="73"/>
    <n v="41980"/>
    <n v="0"/>
    <s v=""/>
  </r>
  <r>
    <s v="4907621704"/>
    <x v="6"/>
    <x v="10"/>
    <d v="2023-11-07T00:00:00"/>
    <x v="1"/>
    <x v="17"/>
    <s v="1020"/>
    <s v="S024"/>
    <s v="H"/>
    <n v="0"/>
    <n v="2"/>
    <x v="0"/>
    <s v="530000334603"/>
    <x v="459"/>
    <x v="17"/>
    <n v="43365"/>
    <n v="0"/>
    <s v=""/>
  </r>
  <r>
    <s v="4907621765"/>
    <x v="6"/>
    <x v="10"/>
    <d v="2023-11-07T00:00:00"/>
    <x v="1"/>
    <x v="162"/>
    <s v="1096"/>
    <s v="S096"/>
    <s v="H"/>
    <n v="0"/>
    <n v="2"/>
    <x v="0"/>
    <s v="530000332218"/>
    <x v="596"/>
    <x v="162"/>
    <n v="1636"/>
    <n v="0"/>
    <s v=""/>
  </r>
  <r>
    <s v="4907621792"/>
    <x v="6"/>
    <x v="10"/>
    <d v="2023-11-07T00:00:00"/>
    <x v="5"/>
    <x v="7"/>
    <s v="1030"/>
    <s v="S030"/>
    <s v="H"/>
    <n v="0"/>
    <n v="1"/>
    <x v="0"/>
    <s v="530000324502"/>
    <x v="792"/>
    <x v="7"/>
    <n v="8280"/>
    <n v="0"/>
    <s v="CMP"/>
  </r>
  <r>
    <s v="4907621974"/>
    <x v="6"/>
    <x v="10"/>
    <d v="2023-11-07T00:00:00"/>
    <x v="5"/>
    <x v="9"/>
    <s v="1050"/>
    <s v="S050"/>
    <s v="H"/>
    <n v="0"/>
    <n v="1"/>
    <x v="0"/>
    <s v="530000335094"/>
    <x v="773"/>
    <x v="9"/>
    <n v="1965"/>
    <n v="0"/>
    <s v="ERO"/>
  </r>
  <r>
    <s v="4907621999"/>
    <x v="6"/>
    <x v="10"/>
    <d v="2023-11-07T00:00:00"/>
    <x v="5"/>
    <x v="161"/>
    <s v="1020"/>
    <s v="S020"/>
    <s v="H"/>
    <n v="0"/>
    <n v="1"/>
    <x v="0"/>
    <s v="530000314787"/>
    <x v="634"/>
    <x v="161"/>
    <n v="4130"/>
    <n v="0"/>
    <s v="DIAR"/>
  </r>
  <r>
    <s v="4907622056"/>
    <x v="6"/>
    <x v="10"/>
    <d v="2023-11-07T00:00:00"/>
    <x v="5"/>
    <x v="5"/>
    <s v="1060"/>
    <s v="S060"/>
    <s v="H"/>
    <n v="0"/>
    <n v="1"/>
    <x v="0"/>
    <s v="530000331762"/>
    <x v="839"/>
    <x v="5"/>
    <n v="1297"/>
    <n v="0"/>
    <s v="CMP"/>
  </r>
  <r>
    <s v="4907622297"/>
    <x v="6"/>
    <x v="10"/>
    <d v="2023-11-07T00:00:00"/>
    <x v="5"/>
    <x v="139"/>
    <s v="1060"/>
    <s v="S060"/>
    <s v="H"/>
    <n v="0"/>
    <n v="1"/>
    <x v="0"/>
    <s v="530000330175"/>
    <x v="791"/>
    <x v="139"/>
    <n v="4870"/>
    <n v="0"/>
    <s v="ERO"/>
  </r>
  <r>
    <s v="4907622300"/>
    <x v="6"/>
    <x v="10"/>
    <d v="2023-11-07T00:00:00"/>
    <x v="5"/>
    <x v="26"/>
    <s v="1060"/>
    <s v="S060"/>
    <s v="H"/>
    <n v="0"/>
    <n v="1"/>
    <x v="0"/>
    <s v="530000319066"/>
    <x v="765"/>
    <x v="26"/>
    <n v="9000"/>
    <n v="0"/>
    <s v="ERO"/>
  </r>
  <r>
    <s v="4907622361"/>
    <x v="6"/>
    <x v="10"/>
    <d v="2023-11-07T00:00:00"/>
    <x v="5"/>
    <x v="140"/>
    <s v="1030"/>
    <s v="S030"/>
    <s v="H"/>
    <n v="0"/>
    <n v="1"/>
    <x v="0"/>
    <s v="530000315538"/>
    <x v="30"/>
    <x v="140"/>
    <n v="5950"/>
    <n v="0"/>
    <s v="CMP"/>
  </r>
  <r>
    <s v="4907622448"/>
    <x v="6"/>
    <x v="10"/>
    <d v="2023-11-08T00:00:00"/>
    <x v="5"/>
    <x v="162"/>
    <s v="1060"/>
    <s v="S060"/>
    <s v="H"/>
    <n v="0"/>
    <n v="1"/>
    <x v="0"/>
    <s v="530000332218"/>
    <x v="596"/>
    <x v="162"/>
    <n v="1636"/>
    <n v="0"/>
    <s v=""/>
  </r>
  <r>
    <s v="4907622450"/>
    <x v="6"/>
    <x v="10"/>
    <d v="2023-11-08T00:00:00"/>
    <x v="5"/>
    <x v="21"/>
    <s v="1060"/>
    <s v="S060"/>
    <s v="H"/>
    <n v="0"/>
    <n v="1"/>
    <x v="0"/>
    <s v="530000331690"/>
    <x v="839"/>
    <x v="21"/>
    <n v="1708"/>
    <n v="0"/>
    <s v="CMP"/>
  </r>
  <r>
    <s v="4907622521"/>
    <x v="6"/>
    <x v="10"/>
    <d v="2023-11-08T00:00:00"/>
    <x v="5"/>
    <x v="13"/>
    <s v="1030"/>
    <s v="S030"/>
    <s v="H"/>
    <n v="0"/>
    <n v="1"/>
    <x v="0"/>
    <s v="530000334007"/>
    <x v="767"/>
    <x v="13"/>
    <n v="46100"/>
    <n v="0"/>
    <s v="ERO"/>
  </r>
  <r>
    <s v="4907622586"/>
    <x v="6"/>
    <x v="10"/>
    <d v="2023-11-08T00:00:00"/>
    <x v="5"/>
    <x v="21"/>
    <s v="1060"/>
    <s v="S060"/>
    <s v="H"/>
    <n v="0"/>
    <n v="1"/>
    <x v="0"/>
    <s v="530000331762"/>
    <x v="839"/>
    <x v="21"/>
    <n v="1708"/>
    <n v="0"/>
    <s v="CMP"/>
  </r>
  <r>
    <s v="4907622592"/>
    <x v="6"/>
    <x v="10"/>
    <d v="2023-11-08T00:00:00"/>
    <x v="5"/>
    <x v="136"/>
    <s v="1020"/>
    <s v="S020"/>
    <s v="H"/>
    <n v="0"/>
    <n v="3"/>
    <x v="0"/>
    <s v="530000330809"/>
    <x v="770"/>
    <x v="136"/>
    <n v="5100"/>
    <n v="0"/>
    <s v="ERO"/>
  </r>
  <r>
    <s v="4907622595"/>
    <x v="6"/>
    <x v="10"/>
    <d v="2023-11-08T00:00:00"/>
    <x v="5"/>
    <x v="21"/>
    <s v="1060"/>
    <s v="S060"/>
    <s v="H"/>
    <n v="0"/>
    <n v="1"/>
    <x v="0"/>
    <s v="530000331179"/>
    <x v="771"/>
    <x v="21"/>
    <n v="1708"/>
    <n v="0"/>
    <s v="ERO"/>
  </r>
  <r>
    <s v="4907622770"/>
    <x v="6"/>
    <x v="10"/>
    <d v="2023-11-08T00:00:00"/>
    <x v="5"/>
    <x v="5"/>
    <s v="1080"/>
    <s v="S080"/>
    <s v="H"/>
    <n v="0"/>
    <n v="1"/>
    <x v="0"/>
    <s v="530000306647"/>
    <x v="751"/>
    <x v="5"/>
    <n v="1297"/>
    <n v="0"/>
    <s v="DIAR"/>
  </r>
  <r>
    <s v="4907622786"/>
    <x v="6"/>
    <x v="10"/>
    <d v="2023-11-08T00:00:00"/>
    <x v="1"/>
    <x v="39"/>
    <s v="1010"/>
    <s v="S010"/>
    <s v="H"/>
    <n v="0"/>
    <n v="1"/>
    <x v="0"/>
    <s v="530000328354"/>
    <x v="459"/>
    <x v="39"/>
    <n v="20246"/>
    <n v="0"/>
    <s v=""/>
  </r>
  <r>
    <s v="4907622800"/>
    <x v="6"/>
    <x v="10"/>
    <d v="2023-11-08T00:00:00"/>
    <x v="1"/>
    <x v="161"/>
    <s v="1020"/>
    <s v="S020"/>
    <s v="H"/>
    <n v="0"/>
    <n v="7"/>
    <x v="0"/>
    <s v="530000332083"/>
    <x v="554"/>
    <x v="161"/>
    <n v="4130"/>
    <n v="0"/>
    <s v=""/>
  </r>
  <r>
    <s v="4907622820"/>
    <x v="6"/>
    <x v="10"/>
    <d v="2023-11-08T00:00:00"/>
    <x v="1"/>
    <x v="162"/>
    <s v="1096"/>
    <s v="S096"/>
    <s v="H"/>
    <n v="0"/>
    <n v="8"/>
    <x v="0"/>
    <s v="530000335134"/>
    <x v="554"/>
    <x v="162"/>
    <n v="1636"/>
    <n v="0"/>
    <s v=""/>
  </r>
  <r>
    <s v="4907623274"/>
    <x v="6"/>
    <x v="10"/>
    <d v="2023-11-08T00:00:00"/>
    <x v="5"/>
    <x v="12"/>
    <s v="1060"/>
    <s v="S060"/>
    <s v="H"/>
    <n v="0"/>
    <n v="1"/>
    <x v="0"/>
    <s v="530000325068"/>
    <x v="765"/>
    <x v="12"/>
    <n v="10385"/>
    <n v="0"/>
    <s v="ERO"/>
  </r>
  <r>
    <s v="4907623275"/>
    <x v="6"/>
    <x v="10"/>
    <d v="2023-11-08T00:00:00"/>
    <x v="5"/>
    <x v="0"/>
    <s v="1050"/>
    <s v="S050"/>
    <s v="H"/>
    <n v="0"/>
    <n v="1"/>
    <x v="0"/>
    <s v="530000331251"/>
    <x v="777"/>
    <x v="0"/>
    <n v="41000"/>
    <n v="0"/>
    <s v="ERO"/>
  </r>
  <r>
    <s v="4907623294"/>
    <x v="6"/>
    <x v="10"/>
    <d v="2023-11-08T00:00:00"/>
    <x v="5"/>
    <x v="73"/>
    <s v="1050"/>
    <s v="S050"/>
    <s v="H"/>
    <n v="0"/>
    <n v="1"/>
    <x v="0"/>
    <s v="530000332106"/>
    <x v="800"/>
    <x v="73"/>
    <n v="41980"/>
    <n v="0"/>
    <s v="CMP"/>
  </r>
  <r>
    <s v="4907623299"/>
    <x v="6"/>
    <x v="10"/>
    <d v="2023-11-09T00:00:00"/>
    <x v="5"/>
    <x v="161"/>
    <s v="1060"/>
    <s v="S060"/>
    <s v="H"/>
    <n v="0"/>
    <n v="1"/>
    <x v="0"/>
    <s v="530000323035"/>
    <x v="839"/>
    <x v="161"/>
    <n v="4130"/>
    <n v="0"/>
    <s v="CMP"/>
  </r>
  <r>
    <s v="4907623875"/>
    <x v="6"/>
    <x v="10"/>
    <d v="2023-11-09T00:00:00"/>
    <x v="5"/>
    <x v="136"/>
    <s v="1030"/>
    <s v="S030"/>
    <s v="H"/>
    <n v="0"/>
    <n v="3"/>
    <x v="0"/>
    <s v="530000326504"/>
    <x v="30"/>
    <x v="136"/>
    <n v="5100"/>
    <n v="0"/>
    <s v="CMP"/>
  </r>
  <r>
    <s v="4907624007"/>
    <x v="6"/>
    <x v="10"/>
    <d v="2023-11-09T00:00:00"/>
    <x v="5"/>
    <x v="140"/>
    <s v="1030"/>
    <s v="S030"/>
    <s v="H"/>
    <n v="0"/>
    <n v="1"/>
    <x v="0"/>
    <s v="530000328364"/>
    <x v="761"/>
    <x v="140"/>
    <n v="5950"/>
    <n v="0"/>
    <s v="ERO"/>
  </r>
  <r>
    <s v="4907624040"/>
    <x v="6"/>
    <x v="10"/>
    <d v="2023-11-09T00:00:00"/>
    <x v="5"/>
    <x v="13"/>
    <s v="1030"/>
    <s v="S030"/>
    <s v="H"/>
    <n v="0"/>
    <n v="1"/>
    <x v="0"/>
    <s v="530000265970"/>
    <x v="387"/>
    <x v="13"/>
    <n v="46100"/>
    <n v="0"/>
    <s v="NB"/>
  </r>
  <r>
    <s v="4907624096"/>
    <x v="6"/>
    <x v="10"/>
    <d v="2023-11-09T00:00:00"/>
    <x v="5"/>
    <x v="0"/>
    <s v="1010"/>
    <s v="S010"/>
    <s v="H"/>
    <n v="0"/>
    <n v="1"/>
    <x v="0"/>
    <s v="530000265970"/>
    <x v="387"/>
    <x v="0"/>
    <n v="41000"/>
    <n v="0"/>
    <s v="NB"/>
  </r>
  <r>
    <s v="4907624098"/>
    <x v="6"/>
    <x v="10"/>
    <d v="2023-11-09T00:00:00"/>
    <x v="5"/>
    <x v="22"/>
    <s v="1020"/>
    <s v="E020"/>
    <s v="H"/>
    <n v="0"/>
    <n v="3"/>
    <x v="0"/>
    <s v="530000333329"/>
    <x v="540"/>
    <x v="22"/>
    <n v="1334"/>
    <n v="0"/>
    <s v=""/>
  </r>
  <r>
    <s v="4907624101"/>
    <x v="6"/>
    <x v="10"/>
    <d v="2023-11-09T00:00:00"/>
    <x v="5"/>
    <x v="140"/>
    <s v="1030"/>
    <s v="S030"/>
    <s v="H"/>
    <n v="0"/>
    <n v="1"/>
    <x v="0"/>
    <s v="530000333044"/>
    <x v="761"/>
    <x v="140"/>
    <n v="5950"/>
    <n v="0"/>
    <s v="ERO"/>
  </r>
  <r>
    <s v="4907624143"/>
    <x v="6"/>
    <x v="10"/>
    <d v="2023-11-09T00:00:00"/>
    <x v="5"/>
    <x v="2"/>
    <s v="1010"/>
    <s v="S010"/>
    <s v="H"/>
    <n v="0"/>
    <n v="1"/>
    <x v="0"/>
    <s v="530000332688"/>
    <x v="772"/>
    <x v="2"/>
    <n v="9490"/>
    <n v="0"/>
    <s v="ERO"/>
  </r>
  <r>
    <s v="4907624153"/>
    <x v="6"/>
    <x v="10"/>
    <d v="2023-11-09T00:00:00"/>
    <x v="5"/>
    <x v="140"/>
    <s v="1030"/>
    <s v="S030"/>
    <s v="H"/>
    <n v="0"/>
    <n v="2"/>
    <x v="0"/>
    <s v="530000331318"/>
    <x v="30"/>
    <x v="140"/>
    <n v="5950"/>
    <n v="0"/>
    <s v="CMP"/>
  </r>
  <r>
    <s v="4907624154"/>
    <x v="6"/>
    <x v="10"/>
    <d v="2023-11-09T00:00:00"/>
    <x v="5"/>
    <x v="63"/>
    <s v="1030"/>
    <s v="S030"/>
    <s v="H"/>
    <n v="0"/>
    <n v="1"/>
    <x v="0"/>
    <s v="530000331318"/>
    <x v="30"/>
    <x v="63"/>
    <n v="3113"/>
    <n v="0"/>
    <s v="CMP"/>
  </r>
  <r>
    <s v="4907624190"/>
    <x v="6"/>
    <x v="10"/>
    <d v="2023-11-10T00:00:00"/>
    <x v="5"/>
    <x v="136"/>
    <s v="1010"/>
    <s v="S010"/>
    <s v="H"/>
    <n v="0"/>
    <n v="1"/>
    <x v="0"/>
    <s v="530000334644"/>
    <x v="861"/>
    <x v="136"/>
    <n v="5100"/>
    <n v="0"/>
    <s v="CMP"/>
  </r>
  <r>
    <s v="4907624326"/>
    <x v="6"/>
    <x v="10"/>
    <d v="2023-11-10T00:00:00"/>
    <x v="5"/>
    <x v="0"/>
    <s v="1020"/>
    <s v="S020"/>
    <s v="H"/>
    <n v="0"/>
    <n v="1"/>
    <x v="0"/>
    <s v="530000328055"/>
    <x v="762"/>
    <x v="0"/>
    <n v="41000"/>
    <n v="0"/>
    <s v="ERO"/>
  </r>
  <r>
    <s v="4907624448"/>
    <x v="6"/>
    <x v="10"/>
    <d v="2023-11-10T00:00:00"/>
    <x v="5"/>
    <x v="161"/>
    <s v="1020"/>
    <s v="S020"/>
    <s v="H"/>
    <n v="0"/>
    <n v="1"/>
    <x v="0"/>
    <s v="530000328863"/>
    <x v="634"/>
    <x v="161"/>
    <n v="4130"/>
    <n v="0"/>
    <s v="DIAR"/>
  </r>
  <r>
    <s v="4907624512"/>
    <x v="6"/>
    <x v="10"/>
    <d v="2023-11-10T00:00:00"/>
    <x v="5"/>
    <x v="140"/>
    <s v="1010"/>
    <s v="S010"/>
    <s v="H"/>
    <n v="0"/>
    <n v="1"/>
    <x v="0"/>
    <s v="530000333044"/>
    <x v="761"/>
    <x v="140"/>
    <n v="5950"/>
    <n v="0"/>
    <s v="ERO"/>
  </r>
  <r>
    <s v="4907624523"/>
    <x v="6"/>
    <x v="10"/>
    <d v="2023-11-10T00:00:00"/>
    <x v="3"/>
    <x v="136"/>
    <s v="1010"/>
    <s v="S010"/>
    <s v="S"/>
    <n v="0"/>
    <n v="-1"/>
    <x v="0"/>
    <s v="530000334644"/>
    <x v="861"/>
    <x v="136"/>
    <n v="5100"/>
    <n v="0"/>
    <s v="CMP"/>
  </r>
  <r>
    <s v="4907624729"/>
    <x v="6"/>
    <x v="10"/>
    <d v="2023-11-10T00:00:00"/>
    <x v="5"/>
    <x v="15"/>
    <s v="1020"/>
    <s v="S024"/>
    <s v="H"/>
    <n v="0"/>
    <n v="1"/>
    <x v="0"/>
    <s v="530000327275"/>
    <x v="864"/>
    <x v="15"/>
    <n v="53650"/>
    <n v="0"/>
    <s v=""/>
  </r>
  <r>
    <s v="4907624744"/>
    <x v="6"/>
    <x v="10"/>
    <d v="2023-11-10T00:00:00"/>
    <x v="5"/>
    <x v="161"/>
    <s v="1030"/>
    <s v="S030"/>
    <s v="H"/>
    <n v="0"/>
    <n v="5"/>
    <x v="0"/>
    <s v="530000333506"/>
    <x v="634"/>
    <x v="161"/>
    <n v="4130"/>
    <n v="0"/>
    <s v="DIAR"/>
  </r>
  <r>
    <s v="4907624744"/>
    <x v="6"/>
    <x v="10"/>
    <d v="2023-11-10T00:00:00"/>
    <x v="5"/>
    <x v="5"/>
    <s v="1030"/>
    <s v="S030"/>
    <s v="H"/>
    <n v="0"/>
    <n v="5"/>
    <x v="0"/>
    <s v="530000333506"/>
    <x v="634"/>
    <x v="5"/>
    <n v="1297"/>
    <n v="0"/>
    <s v="DIAR"/>
  </r>
  <r>
    <s v="4907624813"/>
    <x v="6"/>
    <x v="10"/>
    <d v="2023-11-10T00:00:00"/>
    <x v="5"/>
    <x v="6"/>
    <s v="1050"/>
    <s v="S050"/>
    <s v="H"/>
    <n v="0"/>
    <n v="1"/>
    <x v="0"/>
    <s v="530000307043"/>
    <x v="865"/>
    <x v="6"/>
    <n v="1446"/>
    <n v="0"/>
    <s v="CMP"/>
  </r>
  <r>
    <s v="4907625220"/>
    <x v="6"/>
    <x v="10"/>
    <d v="2023-11-13T00:00:00"/>
    <x v="5"/>
    <x v="28"/>
    <s v="1010"/>
    <s v="S010"/>
    <s v="H"/>
    <n v="0"/>
    <n v="1"/>
    <x v="0"/>
    <s v="530000312344"/>
    <x v="787"/>
    <x v="28"/>
    <n v="44820"/>
    <n v="0"/>
    <s v="NB"/>
  </r>
  <r>
    <s v="4907625265"/>
    <x v="6"/>
    <x v="10"/>
    <d v="2023-11-13T00:00:00"/>
    <x v="0"/>
    <x v="10"/>
    <s v="1060"/>
    <s v="S060"/>
    <s v="S"/>
    <n v="0"/>
    <n v="-1"/>
    <x v="0"/>
    <s v="530000326438"/>
    <x v="783"/>
    <x v="10"/>
    <n v="42200"/>
    <n v="0"/>
    <s v="CMP"/>
  </r>
  <r>
    <s v="4907625333"/>
    <x v="6"/>
    <x v="10"/>
    <d v="2023-11-13T00:00:00"/>
    <x v="5"/>
    <x v="161"/>
    <s v="1010"/>
    <s v="S010"/>
    <s v="H"/>
    <n v="0"/>
    <n v="1"/>
    <x v="0"/>
    <s v="530000334644"/>
    <x v="861"/>
    <x v="161"/>
    <n v="4130"/>
    <n v="0"/>
    <s v="CMP"/>
  </r>
  <r>
    <s v="4907625578"/>
    <x v="6"/>
    <x v="10"/>
    <d v="2023-11-13T00:00:00"/>
    <x v="5"/>
    <x v="10"/>
    <s v="1050"/>
    <s v="S050"/>
    <s v="H"/>
    <n v="0"/>
    <n v="1"/>
    <x v="0"/>
    <s v="530000276304"/>
    <x v="537"/>
    <x v="10"/>
    <n v="42200"/>
    <n v="0"/>
    <s v="CMP"/>
  </r>
  <r>
    <s v="4907625615"/>
    <x v="6"/>
    <x v="10"/>
    <d v="2023-11-13T00:00:00"/>
    <x v="5"/>
    <x v="5"/>
    <s v="1060"/>
    <s v="S060"/>
    <s v="H"/>
    <n v="0"/>
    <n v="1"/>
    <x v="0"/>
    <s v="530000321960"/>
    <x v="781"/>
    <x v="5"/>
    <n v="1297"/>
    <n v="0"/>
    <s v="CMP"/>
  </r>
  <r>
    <s v="4907625656"/>
    <x v="6"/>
    <x v="10"/>
    <d v="2023-11-13T00:00:00"/>
    <x v="5"/>
    <x v="10"/>
    <s v="1030"/>
    <s v="S030"/>
    <s v="H"/>
    <n v="0"/>
    <n v="1"/>
    <x v="0"/>
    <s v="530000326542"/>
    <x v="621"/>
    <x v="10"/>
    <n v="42200"/>
    <n v="0"/>
    <s v="CT"/>
  </r>
  <r>
    <s v="4907625657"/>
    <x v="6"/>
    <x v="10"/>
    <d v="2023-11-13T00:00:00"/>
    <x v="5"/>
    <x v="13"/>
    <s v="1030"/>
    <s v="S030"/>
    <s v="H"/>
    <n v="0"/>
    <n v="1"/>
    <x v="0"/>
    <s v="530000314218"/>
    <x v="316"/>
    <x v="13"/>
    <n v="46100"/>
    <n v="0"/>
    <s v="NB"/>
  </r>
  <r>
    <s v="4907625783"/>
    <x v="6"/>
    <x v="10"/>
    <d v="2023-11-09T00:00:00"/>
    <x v="3"/>
    <x v="140"/>
    <s v="1030"/>
    <s v="S030"/>
    <s v="S"/>
    <n v="0"/>
    <n v="-1"/>
    <x v="0"/>
    <s v="530000333044"/>
    <x v="761"/>
    <x v="140"/>
    <n v="5950"/>
    <n v="0"/>
    <s v="ERO"/>
  </r>
  <r>
    <s v="4907625789"/>
    <x v="6"/>
    <x v="10"/>
    <d v="2023-11-09T00:00:00"/>
    <x v="3"/>
    <x v="140"/>
    <s v="1030"/>
    <s v="S030"/>
    <s v="S"/>
    <n v="0"/>
    <n v="-2"/>
    <x v="0"/>
    <s v="530000331318"/>
    <x v="30"/>
    <x v="140"/>
    <n v="5950"/>
    <n v="0"/>
    <s v="CMP"/>
  </r>
  <r>
    <s v="4907625872"/>
    <x v="6"/>
    <x v="10"/>
    <d v="2023-11-13T00:00:00"/>
    <x v="5"/>
    <x v="13"/>
    <s v="1030"/>
    <s v="S030"/>
    <s v="H"/>
    <n v="0"/>
    <n v="2"/>
    <x v="0"/>
    <s v="530000308458"/>
    <x v="782"/>
    <x v="13"/>
    <n v="46100"/>
    <n v="0"/>
    <s v="NB"/>
  </r>
  <r>
    <s v="4907625936"/>
    <x v="6"/>
    <x v="10"/>
    <d v="2023-11-13T00:00:00"/>
    <x v="3"/>
    <x v="31"/>
    <s v="1010"/>
    <s v="S010"/>
    <s v="S"/>
    <n v="0"/>
    <n v="-1"/>
    <x v="0"/>
    <s v="530000324684"/>
    <x v="759"/>
    <x v="31"/>
    <n v="1911"/>
    <n v="0"/>
    <s v="ERO"/>
  </r>
  <r>
    <s v="4907625937"/>
    <x v="6"/>
    <x v="10"/>
    <d v="2023-11-13T00:00:00"/>
    <x v="5"/>
    <x v="168"/>
    <s v="1010"/>
    <s v="S010"/>
    <s v="H"/>
    <n v="0"/>
    <n v="1"/>
    <x v="0"/>
    <s v="530000324684"/>
    <x v="759"/>
    <x v="168"/>
    <n v="3570"/>
    <n v="0"/>
    <s v="ERO"/>
  </r>
  <r>
    <s v="4907625938"/>
    <x v="6"/>
    <x v="10"/>
    <d v="2023-11-13T00:00:00"/>
    <x v="3"/>
    <x v="139"/>
    <s v="1010"/>
    <s v="S010"/>
    <s v="S"/>
    <n v="0"/>
    <n v="-1"/>
    <x v="0"/>
    <s v="530000329034"/>
    <x v="759"/>
    <x v="139"/>
    <n v="4870"/>
    <n v="0"/>
    <s v="ERO"/>
  </r>
  <r>
    <s v="4907625939"/>
    <x v="6"/>
    <x v="10"/>
    <d v="2023-11-13T00:00:00"/>
    <x v="5"/>
    <x v="161"/>
    <s v="1010"/>
    <s v="S010"/>
    <s v="H"/>
    <n v="0"/>
    <n v="1"/>
    <x v="0"/>
    <s v="530000329034"/>
    <x v="759"/>
    <x v="161"/>
    <n v="4130"/>
    <n v="0"/>
    <s v="ERO"/>
  </r>
  <r>
    <s v="4907625940"/>
    <x v="6"/>
    <x v="10"/>
    <d v="2023-11-13T00:00:00"/>
    <x v="5"/>
    <x v="161"/>
    <s v="1010"/>
    <s v="S010"/>
    <s v="H"/>
    <n v="0"/>
    <n v="1"/>
    <x v="0"/>
    <s v="530000334644"/>
    <x v="861"/>
    <x v="161"/>
    <n v="4130"/>
    <n v="0"/>
    <s v="CMP"/>
  </r>
  <r>
    <s v="4907626001"/>
    <x v="6"/>
    <x v="10"/>
    <d v="2023-11-13T00:00:00"/>
    <x v="3"/>
    <x v="136"/>
    <s v="1010"/>
    <s v="S010"/>
    <s v="S"/>
    <n v="0"/>
    <n v="-1"/>
    <x v="0"/>
    <s v="530000334644"/>
    <x v="861"/>
    <x v="136"/>
    <n v="5100"/>
    <n v="0"/>
    <s v="CMP"/>
  </r>
  <r>
    <s v="4907626002"/>
    <x v="6"/>
    <x v="10"/>
    <d v="2023-11-13T00:00:00"/>
    <x v="5"/>
    <x v="7"/>
    <s v="1010"/>
    <s v="S010"/>
    <s v="H"/>
    <n v="0"/>
    <n v="1"/>
    <x v="0"/>
    <s v="530000330638"/>
    <x v="778"/>
    <x v="7"/>
    <n v="8280"/>
    <n v="0"/>
    <s v="CMP"/>
  </r>
  <r>
    <s v="4907626037"/>
    <x v="6"/>
    <x v="10"/>
    <d v="2023-11-13T00:00:00"/>
    <x v="5"/>
    <x v="31"/>
    <s v="1030"/>
    <s v="S030"/>
    <s v="H"/>
    <n v="0"/>
    <n v="1"/>
    <x v="0"/>
    <s v="530000328364"/>
    <x v="761"/>
    <x v="31"/>
    <n v="1911"/>
    <n v="0"/>
    <s v="ERO"/>
  </r>
  <r>
    <s v="4907626039"/>
    <x v="6"/>
    <x v="10"/>
    <d v="2023-11-13T00:00:00"/>
    <x v="5"/>
    <x v="5"/>
    <s v="1030"/>
    <s v="S030"/>
    <s v="H"/>
    <n v="0"/>
    <n v="3"/>
    <x v="0"/>
    <s v="530000331357"/>
    <x v="761"/>
    <x v="5"/>
    <n v="1297"/>
    <n v="0"/>
    <s v="ERO"/>
  </r>
  <r>
    <s v="4907626083"/>
    <x v="6"/>
    <x v="10"/>
    <d v="2023-11-14T00:00:00"/>
    <x v="5"/>
    <x v="139"/>
    <s v="1060"/>
    <s v="S060"/>
    <s v="H"/>
    <n v="0"/>
    <n v="1"/>
    <x v="0"/>
    <s v="530000332252"/>
    <x v="791"/>
    <x v="139"/>
    <n v="4870"/>
    <n v="0"/>
    <s v="ERO"/>
  </r>
  <r>
    <s v="4907626324"/>
    <x v="6"/>
    <x v="10"/>
    <d v="2023-11-13T00:00:00"/>
    <x v="3"/>
    <x v="10"/>
    <s v="1050"/>
    <s v="S050"/>
    <s v="S"/>
    <n v="0"/>
    <n v="-1"/>
    <x v="0"/>
    <s v="530000276304"/>
    <x v="537"/>
    <x v="10"/>
    <n v="42200"/>
    <n v="0"/>
    <s v="CMP"/>
  </r>
  <r>
    <s v="4907626466"/>
    <x v="6"/>
    <x v="10"/>
    <d v="2023-11-14T00:00:00"/>
    <x v="5"/>
    <x v="6"/>
    <s v="1050"/>
    <s v="S050"/>
    <s v="H"/>
    <n v="0"/>
    <n v="1"/>
    <x v="0"/>
    <s v="530000331054"/>
    <x v="773"/>
    <x v="6"/>
    <n v="1446"/>
    <n v="0"/>
    <s v="ERO"/>
  </r>
  <r>
    <s v="4907626563"/>
    <x v="6"/>
    <x v="10"/>
    <d v="2023-11-14T00:00:00"/>
    <x v="5"/>
    <x v="49"/>
    <s v="1050"/>
    <s v="S050"/>
    <s v="H"/>
    <n v="0"/>
    <n v="1"/>
    <x v="0"/>
    <s v="530000331482"/>
    <x v="773"/>
    <x v="49"/>
    <n v="2408"/>
    <n v="0"/>
    <s v="ERO"/>
  </r>
  <r>
    <s v="4907626566"/>
    <x v="6"/>
    <x v="10"/>
    <d v="2023-11-06T00:00:00"/>
    <x v="3"/>
    <x v="10"/>
    <s v="1050"/>
    <s v="S050"/>
    <s v="S"/>
    <n v="0"/>
    <n v="-1"/>
    <x v="0"/>
    <s v="530000330390"/>
    <x v="800"/>
    <x v="10"/>
    <n v="42200"/>
    <n v="0"/>
    <s v="CMP"/>
  </r>
  <r>
    <s v="4907626610"/>
    <x v="6"/>
    <x v="10"/>
    <d v="2023-11-14T00:00:00"/>
    <x v="5"/>
    <x v="18"/>
    <s v="1010"/>
    <s v="S010"/>
    <s v="H"/>
    <n v="0"/>
    <n v="1"/>
    <x v="0"/>
    <s v="530000261148"/>
    <x v="383"/>
    <x v="18"/>
    <n v="52000"/>
    <n v="0"/>
    <s v="NB"/>
  </r>
  <r>
    <s v="4907626670"/>
    <x v="6"/>
    <x v="10"/>
    <d v="2023-11-14T00:00:00"/>
    <x v="5"/>
    <x v="26"/>
    <s v="1050"/>
    <s v="S050"/>
    <s v="H"/>
    <n v="0"/>
    <n v="8"/>
    <x v="0"/>
    <s v="530000290868"/>
    <x v="368"/>
    <x v="26"/>
    <n v="9000"/>
    <n v="0"/>
    <s v="FRC"/>
  </r>
  <r>
    <s v="4907626884"/>
    <x v="6"/>
    <x v="10"/>
    <d v="2023-11-14T00:00:00"/>
    <x v="5"/>
    <x v="2"/>
    <s v="1020"/>
    <s v="S020"/>
    <s v="H"/>
    <n v="0"/>
    <n v="1"/>
    <x v="0"/>
    <s v="530000328145"/>
    <x v="762"/>
    <x v="2"/>
    <n v="9490"/>
    <n v="0"/>
    <s v="ERO"/>
  </r>
  <r>
    <s v="4907627198"/>
    <x v="6"/>
    <x v="10"/>
    <d v="2023-11-15T00:00:00"/>
    <x v="5"/>
    <x v="10"/>
    <s v="1010"/>
    <s v="S010"/>
    <s v="H"/>
    <n v="0"/>
    <n v="1"/>
    <x v="0"/>
    <s v="530000297737"/>
    <x v="681"/>
    <x v="10"/>
    <n v="42200"/>
    <n v="0"/>
    <s v="NB"/>
  </r>
  <r>
    <s v="4907627401"/>
    <x v="6"/>
    <x v="10"/>
    <d v="2023-11-15T00:00:00"/>
    <x v="5"/>
    <x v="0"/>
    <s v="1020"/>
    <s v="S020"/>
    <s v="H"/>
    <n v="0"/>
    <n v="1"/>
    <x v="0"/>
    <s v="530000276355"/>
    <x v="721"/>
    <x v="0"/>
    <n v="41000"/>
    <n v="0"/>
    <s v="NB"/>
  </r>
  <r>
    <s v="4907627429"/>
    <x v="6"/>
    <x v="10"/>
    <d v="2023-11-15T00:00:00"/>
    <x v="5"/>
    <x v="9"/>
    <s v="1080"/>
    <s v="S080"/>
    <s v="H"/>
    <n v="0"/>
    <n v="1"/>
    <x v="0"/>
    <s v="530000333743"/>
    <x v="702"/>
    <x v="9"/>
    <n v="1965"/>
    <n v="0"/>
    <s v="NB"/>
  </r>
  <r>
    <s v="4907627434"/>
    <x v="6"/>
    <x v="10"/>
    <d v="2023-11-15T00:00:00"/>
    <x v="5"/>
    <x v="136"/>
    <s v="1020"/>
    <s v="S024"/>
    <s v="H"/>
    <n v="0"/>
    <n v="1"/>
    <x v="0"/>
    <s v="530000325405"/>
    <x v="634"/>
    <x v="136"/>
    <n v="5100"/>
    <n v="0"/>
    <s v="DIAR"/>
  </r>
  <r>
    <s v="4907627435"/>
    <x v="6"/>
    <x v="10"/>
    <d v="2023-11-15T00:00:00"/>
    <x v="5"/>
    <x v="136"/>
    <s v="1020"/>
    <s v="S020"/>
    <s v="H"/>
    <n v="0"/>
    <n v="1"/>
    <x v="0"/>
    <s v="530000323361"/>
    <x v="634"/>
    <x v="136"/>
    <n v="5100"/>
    <n v="0"/>
    <s v="DIAR"/>
  </r>
  <r>
    <s v="4907627646"/>
    <x v="6"/>
    <x v="10"/>
    <d v="2023-11-15T00:00:00"/>
    <x v="5"/>
    <x v="15"/>
    <s v="1001"/>
    <s v="S001"/>
    <s v="H"/>
    <n v="0"/>
    <n v="1"/>
    <x v="0"/>
    <s v="530000307443"/>
    <x v="835"/>
    <x v="15"/>
    <n v="53650"/>
    <n v="0"/>
    <s v="NB"/>
  </r>
  <r>
    <s v="4907627648"/>
    <x v="6"/>
    <x v="10"/>
    <d v="2023-11-15T00:00:00"/>
    <x v="5"/>
    <x v="30"/>
    <s v="1001"/>
    <s v="S001"/>
    <s v="H"/>
    <n v="0"/>
    <n v="1"/>
    <x v="0"/>
    <s v="530000299024"/>
    <x v="692"/>
    <x v="30"/>
    <n v="82358.8"/>
    <n v="0"/>
    <s v="NB"/>
  </r>
  <r>
    <s v="4907627789"/>
    <x v="6"/>
    <x v="10"/>
    <d v="2023-11-16T00:00:00"/>
    <x v="5"/>
    <x v="140"/>
    <s v="1030"/>
    <s v="S030"/>
    <s v="H"/>
    <n v="0"/>
    <n v="1"/>
    <x v="0"/>
    <s v="530000332302"/>
    <x v="758"/>
    <x v="140"/>
    <n v="5950"/>
    <n v="0"/>
    <s v="ERO"/>
  </r>
  <r>
    <s v="4907627824"/>
    <x v="6"/>
    <x v="10"/>
    <d v="2023-11-15T00:00:00"/>
    <x v="5"/>
    <x v="2"/>
    <s v="1020"/>
    <s v="S020"/>
    <s v="H"/>
    <n v="0"/>
    <n v="1"/>
    <x v="0"/>
    <s v="530000328368"/>
    <x v="762"/>
    <x v="2"/>
    <n v="9490"/>
    <n v="0"/>
    <s v="ERO"/>
  </r>
  <r>
    <s v="4907627826"/>
    <x v="6"/>
    <x v="10"/>
    <d v="2023-11-15T00:00:00"/>
    <x v="1"/>
    <x v="31"/>
    <s v="1060"/>
    <s v="S060"/>
    <s v="H"/>
    <n v="0"/>
    <n v="1"/>
    <x v="0"/>
    <s v="530000328386"/>
    <x v="866"/>
    <x v="31"/>
    <n v="1911"/>
    <n v="0"/>
    <s v=""/>
  </r>
  <r>
    <s v="4907627889"/>
    <x v="6"/>
    <x v="10"/>
    <d v="2023-11-15T00:00:00"/>
    <x v="1"/>
    <x v="139"/>
    <s v="1060"/>
    <s v="S060"/>
    <s v="H"/>
    <n v="0"/>
    <n v="2"/>
    <x v="0"/>
    <s v="530000330223"/>
    <x v="771"/>
    <x v="139"/>
    <n v="4870"/>
    <n v="0"/>
    <s v="ERO"/>
  </r>
  <r>
    <s v="4907627904"/>
    <x v="6"/>
    <x v="10"/>
    <d v="2023-11-16T00:00:00"/>
    <x v="5"/>
    <x v="161"/>
    <s v="1020"/>
    <s v="S020"/>
    <s v="H"/>
    <n v="0"/>
    <n v="3"/>
    <x v="0"/>
    <s v="530000329174"/>
    <x v="853"/>
    <x v="161"/>
    <n v="4130"/>
    <n v="0"/>
    <s v=""/>
  </r>
  <r>
    <s v="4907627917"/>
    <x v="6"/>
    <x v="10"/>
    <d v="2023-11-16T00:00:00"/>
    <x v="5"/>
    <x v="161"/>
    <s v="1010"/>
    <s v="S010"/>
    <s v="H"/>
    <n v="0"/>
    <n v="2"/>
    <x v="0"/>
    <s v="530000329245"/>
    <x v="854"/>
    <x v="161"/>
    <n v="4130"/>
    <n v="0"/>
    <s v=""/>
  </r>
  <r>
    <s v="4907627917"/>
    <x v="6"/>
    <x v="10"/>
    <d v="2023-11-16T00:00:00"/>
    <x v="5"/>
    <x v="29"/>
    <s v="1010"/>
    <s v="S010"/>
    <s v="H"/>
    <n v="0"/>
    <n v="1"/>
    <x v="0"/>
    <s v="530000329245"/>
    <x v="854"/>
    <x v="29"/>
    <n v="2800"/>
    <n v="0"/>
    <s v=""/>
  </r>
  <r>
    <s v="4907627917"/>
    <x v="6"/>
    <x v="10"/>
    <d v="2023-11-16T00:00:00"/>
    <x v="5"/>
    <x v="139"/>
    <s v="1010"/>
    <s v="S010"/>
    <s v="H"/>
    <n v="0"/>
    <n v="3"/>
    <x v="0"/>
    <s v="530000329245"/>
    <x v="854"/>
    <x v="139"/>
    <n v="4870"/>
    <n v="0"/>
    <s v=""/>
  </r>
  <r>
    <s v="4907627918"/>
    <x v="6"/>
    <x v="10"/>
    <d v="2023-11-16T00:00:00"/>
    <x v="5"/>
    <x v="161"/>
    <s v="1010"/>
    <s v="S010"/>
    <s v="H"/>
    <n v="0"/>
    <n v="3"/>
    <x v="0"/>
    <s v="530000329098"/>
    <x v="854"/>
    <x v="161"/>
    <n v="4130"/>
    <n v="0"/>
    <s v=""/>
  </r>
  <r>
    <s v="4907627918"/>
    <x v="6"/>
    <x v="10"/>
    <d v="2023-11-16T00:00:00"/>
    <x v="5"/>
    <x v="139"/>
    <s v="1010"/>
    <s v="S010"/>
    <s v="H"/>
    <n v="0"/>
    <n v="2"/>
    <x v="0"/>
    <s v="530000329098"/>
    <x v="854"/>
    <x v="139"/>
    <n v="4870"/>
    <n v="0"/>
    <s v=""/>
  </r>
  <r>
    <s v="4907628101"/>
    <x v="6"/>
    <x v="10"/>
    <d v="2023-11-16T00:00:00"/>
    <x v="5"/>
    <x v="139"/>
    <s v="1010"/>
    <s v="S010"/>
    <s v="H"/>
    <n v="0"/>
    <n v="1"/>
    <x v="0"/>
    <s v="530000329098"/>
    <x v="854"/>
    <x v="139"/>
    <n v="4870"/>
    <n v="0"/>
    <s v=""/>
  </r>
  <r>
    <s v="4907628151"/>
    <x v="6"/>
    <x v="10"/>
    <d v="2023-11-16T00:00:00"/>
    <x v="5"/>
    <x v="7"/>
    <s v="1030"/>
    <s v="S030"/>
    <s v="H"/>
    <n v="0"/>
    <n v="1"/>
    <x v="0"/>
    <s v="530000335707"/>
    <x v="767"/>
    <x v="7"/>
    <n v="8280"/>
    <n v="0"/>
    <s v="ERO"/>
  </r>
  <r>
    <s v="4907628225"/>
    <x v="6"/>
    <x v="10"/>
    <d v="2023-11-16T00:00:00"/>
    <x v="3"/>
    <x v="139"/>
    <s v="1010"/>
    <s v="S010"/>
    <s v="S"/>
    <n v="0"/>
    <n v="-1"/>
    <x v="0"/>
    <s v="530000329098"/>
    <x v="854"/>
    <x v="139"/>
    <n v="4870"/>
    <n v="0"/>
    <s v=""/>
  </r>
  <r>
    <s v="4907628262"/>
    <x v="6"/>
    <x v="10"/>
    <d v="2023-11-16T00:00:00"/>
    <x v="5"/>
    <x v="139"/>
    <s v="1010"/>
    <s v="S010"/>
    <s v="H"/>
    <n v="0"/>
    <n v="1"/>
    <x v="0"/>
    <s v="530000329098"/>
    <x v="854"/>
    <x v="139"/>
    <n v="4870"/>
    <n v="0"/>
    <s v=""/>
  </r>
  <r>
    <s v="4907628522"/>
    <x v="6"/>
    <x v="10"/>
    <d v="2023-11-16T00:00:00"/>
    <x v="5"/>
    <x v="12"/>
    <s v="1030"/>
    <s v="S030"/>
    <s v="H"/>
    <n v="0"/>
    <n v="2"/>
    <x v="0"/>
    <s v="530000335609"/>
    <x v="767"/>
    <x v="12"/>
    <n v="10385"/>
    <n v="0"/>
    <s v="ERO"/>
  </r>
  <r>
    <s v="4907628531"/>
    <x v="6"/>
    <x v="10"/>
    <d v="2023-11-16T00:00:00"/>
    <x v="5"/>
    <x v="31"/>
    <s v="1030"/>
    <s v="S030"/>
    <s v="H"/>
    <n v="0"/>
    <n v="1"/>
    <x v="0"/>
    <s v="530000338480"/>
    <x v="761"/>
    <x v="31"/>
    <n v="1911"/>
    <n v="0"/>
    <s v="ERO"/>
  </r>
  <r>
    <s v="4907628541"/>
    <x v="6"/>
    <x v="10"/>
    <d v="2023-11-16T00:00:00"/>
    <x v="5"/>
    <x v="7"/>
    <s v="1010"/>
    <s v="S010"/>
    <s v="H"/>
    <n v="0"/>
    <n v="1"/>
    <x v="0"/>
    <s v="530000336838"/>
    <x v="861"/>
    <x v="7"/>
    <n v="8280"/>
    <n v="0"/>
    <s v="CMP"/>
  </r>
  <r>
    <s v="4907628550"/>
    <x v="6"/>
    <x v="10"/>
    <d v="2023-11-16T00:00:00"/>
    <x v="5"/>
    <x v="139"/>
    <s v="1010"/>
    <s v="S010"/>
    <s v="H"/>
    <n v="0"/>
    <n v="1"/>
    <x v="0"/>
    <s v="530000311121"/>
    <x v="772"/>
    <x v="139"/>
    <n v="4870"/>
    <n v="0"/>
    <s v="ERO"/>
  </r>
  <r>
    <s v="4907628659"/>
    <x v="6"/>
    <x v="10"/>
    <d v="2023-11-16T00:00:00"/>
    <x v="5"/>
    <x v="5"/>
    <s v="1030"/>
    <s v="S030"/>
    <s v="H"/>
    <n v="0"/>
    <n v="1"/>
    <x v="0"/>
    <s v="530000333506"/>
    <x v="634"/>
    <x v="5"/>
    <n v="1297"/>
    <n v="0"/>
    <s v="DIAR"/>
  </r>
  <r>
    <s v="4907629392"/>
    <x v="6"/>
    <x v="10"/>
    <d v="2023-11-17T00:00:00"/>
    <x v="5"/>
    <x v="0"/>
    <s v="1010"/>
    <s v="S010"/>
    <s v="H"/>
    <n v="0"/>
    <n v="1"/>
    <x v="0"/>
    <s v="530000334060"/>
    <x v="778"/>
    <x v="0"/>
    <n v="41000"/>
    <n v="0"/>
    <s v="CMP"/>
  </r>
  <r>
    <s v="4907629392"/>
    <x v="6"/>
    <x v="10"/>
    <d v="2023-11-17T00:00:00"/>
    <x v="5"/>
    <x v="0"/>
    <s v="1010"/>
    <s v="S010"/>
    <s v="H"/>
    <n v="0"/>
    <n v="1"/>
    <x v="0"/>
    <s v="530000325568"/>
    <x v="774"/>
    <x v="0"/>
    <n v="41000"/>
    <n v="0"/>
    <s v="NB"/>
  </r>
  <r>
    <s v="4907629447"/>
    <x v="6"/>
    <x v="10"/>
    <d v="2023-11-17T00:00:00"/>
    <x v="5"/>
    <x v="161"/>
    <s v="1010"/>
    <s v="S010"/>
    <s v="H"/>
    <n v="0"/>
    <n v="1"/>
    <x v="0"/>
    <s v="530000336322"/>
    <x v="861"/>
    <x v="161"/>
    <n v="4130"/>
    <n v="0"/>
    <s v="CMP"/>
  </r>
  <r>
    <s v="4907630763"/>
    <x v="6"/>
    <x v="10"/>
    <d v="2023-11-18T00:00:00"/>
    <x v="5"/>
    <x v="139"/>
    <s v="1020"/>
    <s v="S020"/>
    <s v="H"/>
    <n v="0"/>
    <n v="1"/>
    <x v="0"/>
    <s v="530000326113"/>
    <x v="770"/>
    <x v="139"/>
    <n v="4870"/>
    <n v="0"/>
    <s v="ERO"/>
  </r>
  <r>
    <s v="4907631387"/>
    <x v="6"/>
    <x v="10"/>
    <d v="2023-11-18T00:00:00"/>
    <x v="5"/>
    <x v="2"/>
    <s v="1065"/>
    <s v="S061"/>
    <s v="H"/>
    <n v="0"/>
    <n v="3"/>
    <x v="0"/>
    <s v="530000314616"/>
    <x v="840"/>
    <x v="2"/>
    <n v="9490"/>
    <n v="0"/>
    <s v="NB"/>
  </r>
  <r>
    <s v="4907631409"/>
    <x v="6"/>
    <x v="10"/>
    <d v="2023-11-18T00:00:00"/>
    <x v="5"/>
    <x v="2"/>
    <s v="1060"/>
    <s v="S061"/>
    <s v="H"/>
    <n v="0"/>
    <n v="1"/>
    <x v="0"/>
    <s v="530000267120"/>
    <x v="572"/>
    <x v="2"/>
    <n v="9490"/>
    <n v="0"/>
    <s v="NB"/>
  </r>
  <r>
    <s v="4907631410"/>
    <x v="6"/>
    <x v="10"/>
    <d v="2023-11-18T00:00:00"/>
    <x v="5"/>
    <x v="12"/>
    <s v="1060"/>
    <s v="S061"/>
    <s v="H"/>
    <n v="0"/>
    <n v="6"/>
    <x v="0"/>
    <s v="530000298235"/>
    <x v="696"/>
    <x v="12"/>
    <n v="10385"/>
    <n v="0"/>
    <s v="NB"/>
  </r>
  <r>
    <s v="4907631423"/>
    <x v="6"/>
    <x v="10"/>
    <d v="2023-11-18T00:00:00"/>
    <x v="5"/>
    <x v="7"/>
    <s v="1060"/>
    <s v="S061"/>
    <s v="H"/>
    <n v="0"/>
    <n v="1"/>
    <x v="0"/>
    <s v="530000331560"/>
    <x v="459"/>
    <x v="7"/>
    <n v="8280"/>
    <n v="0"/>
    <s v=""/>
  </r>
  <r>
    <s v="4907631424"/>
    <x v="6"/>
    <x v="10"/>
    <d v="2023-11-18T00:00:00"/>
    <x v="5"/>
    <x v="2"/>
    <s v="1060"/>
    <s v="S061"/>
    <s v="H"/>
    <n v="0"/>
    <n v="1"/>
    <x v="0"/>
    <s v="530000333676"/>
    <x v="794"/>
    <x v="2"/>
    <n v="9490"/>
    <n v="0"/>
    <s v="NB"/>
  </r>
  <r>
    <s v="4907631424"/>
    <x v="6"/>
    <x v="10"/>
    <d v="2023-11-18T00:00:00"/>
    <x v="5"/>
    <x v="2"/>
    <s v="1060"/>
    <s v="S061"/>
    <s v="H"/>
    <n v="0"/>
    <n v="1"/>
    <x v="0"/>
    <s v="530000304392"/>
    <x v="706"/>
    <x v="2"/>
    <n v="9490"/>
    <n v="0"/>
    <s v="NB"/>
  </r>
  <r>
    <s v="4907631424"/>
    <x v="6"/>
    <x v="10"/>
    <d v="2023-11-18T00:00:00"/>
    <x v="5"/>
    <x v="2"/>
    <s v="1060"/>
    <s v="S061"/>
    <s v="H"/>
    <n v="0"/>
    <n v="1"/>
    <x v="0"/>
    <s v="530000264810"/>
    <x v="388"/>
    <x v="2"/>
    <n v="9490"/>
    <n v="0"/>
    <s v="NB"/>
  </r>
  <r>
    <s v="4907631424"/>
    <x v="6"/>
    <x v="10"/>
    <d v="2023-11-18T00:00:00"/>
    <x v="5"/>
    <x v="2"/>
    <s v="1060"/>
    <s v="S061"/>
    <s v="H"/>
    <n v="0"/>
    <n v="1"/>
    <x v="0"/>
    <s v="530000331560"/>
    <x v="459"/>
    <x v="2"/>
    <n v="9490"/>
    <n v="0"/>
    <s v=""/>
  </r>
  <r>
    <s v="4907631492"/>
    <x v="6"/>
    <x v="10"/>
    <d v="2023-11-19T00:00:00"/>
    <x v="5"/>
    <x v="139"/>
    <s v="1010"/>
    <s v="S010"/>
    <s v="H"/>
    <n v="0"/>
    <n v="1"/>
    <x v="0"/>
    <s v="530000332253"/>
    <x v="759"/>
    <x v="139"/>
    <n v="4870"/>
    <n v="0"/>
    <s v="ERO"/>
  </r>
  <r>
    <s v="4907631576"/>
    <x v="6"/>
    <x v="10"/>
    <d v="2023-11-20T00:00:00"/>
    <x v="5"/>
    <x v="2"/>
    <s v="1030"/>
    <s v="S030"/>
    <s v="H"/>
    <n v="0"/>
    <n v="1"/>
    <x v="0"/>
    <s v="530000331464"/>
    <x v="758"/>
    <x v="2"/>
    <n v="9490"/>
    <n v="0"/>
    <s v="ERO"/>
  </r>
  <r>
    <s v="4907631660"/>
    <x v="6"/>
    <x v="10"/>
    <d v="2023-11-20T00:00:00"/>
    <x v="5"/>
    <x v="36"/>
    <s v="1020"/>
    <s v="S020"/>
    <s v="H"/>
    <n v="0"/>
    <n v="1"/>
    <x v="0"/>
    <s v="530000317122"/>
    <x v="634"/>
    <x v="36"/>
    <n v="3195"/>
    <n v="0"/>
    <s v="DIAR"/>
  </r>
  <r>
    <s v="4907631810"/>
    <x v="6"/>
    <x v="10"/>
    <d v="2023-11-20T00:00:00"/>
    <x v="5"/>
    <x v="5"/>
    <s v="1080"/>
    <s v="S080"/>
    <s v="H"/>
    <n v="0"/>
    <n v="1"/>
    <x v="0"/>
    <s v="530000334523"/>
    <x v="770"/>
    <x v="5"/>
    <n v="1297"/>
    <n v="0"/>
    <s v="ERO"/>
  </r>
  <r>
    <s v="4907631816"/>
    <x v="6"/>
    <x v="10"/>
    <d v="2023-11-20T00:00:00"/>
    <x v="5"/>
    <x v="26"/>
    <s v="1020"/>
    <s v="S024"/>
    <s v="H"/>
    <n v="0"/>
    <n v="1"/>
    <x v="0"/>
    <s v="530000231516"/>
    <x v="782"/>
    <x v="26"/>
    <n v="9000"/>
    <n v="0"/>
    <s v="NB"/>
  </r>
  <r>
    <s v="4907631892"/>
    <x v="6"/>
    <x v="10"/>
    <d v="2023-11-20T00:00:00"/>
    <x v="5"/>
    <x v="2"/>
    <s v="1080"/>
    <s v="S080"/>
    <s v="H"/>
    <n v="0"/>
    <n v="1"/>
    <x v="0"/>
    <s v="530000334412"/>
    <x v="784"/>
    <x v="2"/>
    <n v="9490"/>
    <n v="0"/>
    <s v="CMP"/>
  </r>
  <r>
    <s v="4907631904"/>
    <x v="6"/>
    <x v="10"/>
    <d v="2023-11-20T00:00:00"/>
    <x v="5"/>
    <x v="170"/>
    <s v="1020"/>
    <s v="S020"/>
    <s v="H"/>
    <n v="0"/>
    <n v="3"/>
    <x v="0"/>
    <s v="530000301445"/>
    <x v="691"/>
    <x v="170"/>
    <n v="6515"/>
    <n v="0"/>
    <s v="NB"/>
  </r>
  <r>
    <s v="4907631905"/>
    <x v="6"/>
    <x v="10"/>
    <d v="2023-11-20T00:00:00"/>
    <x v="5"/>
    <x v="170"/>
    <s v="1020"/>
    <s v="S020"/>
    <s v="H"/>
    <n v="0"/>
    <n v="1"/>
    <x v="0"/>
    <s v="530000330034"/>
    <x v="794"/>
    <x v="170"/>
    <n v="6515"/>
    <n v="0"/>
    <s v="NB"/>
  </r>
  <r>
    <s v="4907631916"/>
    <x v="6"/>
    <x v="10"/>
    <d v="2023-11-20T00:00:00"/>
    <x v="5"/>
    <x v="12"/>
    <s v="1080"/>
    <s v="S080"/>
    <s v="H"/>
    <n v="0"/>
    <n v="2"/>
    <x v="0"/>
    <s v="530000313413"/>
    <x v="796"/>
    <x v="12"/>
    <n v="10385"/>
    <n v="0"/>
    <s v="NB"/>
  </r>
  <r>
    <s v="4907631923"/>
    <x v="6"/>
    <x v="10"/>
    <d v="2023-11-20T00:00:00"/>
    <x v="5"/>
    <x v="0"/>
    <s v="1010"/>
    <s v="S010"/>
    <s v="H"/>
    <n v="0"/>
    <n v="1"/>
    <x v="0"/>
    <s v="530000224209"/>
    <x v="382"/>
    <x v="0"/>
    <n v="41000"/>
    <n v="0"/>
    <s v="NB"/>
  </r>
  <r>
    <s v="4907631988"/>
    <x v="6"/>
    <x v="10"/>
    <d v="2023-11-20T00:00:00"/>
    <x v="5"/>
    <x v="17"/>
    <s v="1010"/>
    <s v="S010"/>
    <s v="H"/>
    <n v="0"/>
    <n v="1"/>
    <x v="0"/>
    <s v="530000263281"/>
    <x v="732"/>
    <x v="17"/>
    <n v="43365"/>
    <n v="0"/>
    <s v="NB"/>
  </r>
  <r>
    <s v="4907632018"/>
    <x v="6"/>
    <x v="10"/>
    <d v="2023-11-20T00:00:00"/>
    <x v="5"/>
    <x v="19"/>
    <s v="1050"/>
    <s v="S050"/>
    <s v="H"/>
    <n v="0"/>
    <n v="3"/>
    <x v="0"/>
    <s v="530000301445"/>
    <x v="691"/>
    <x v="19"/>
    <n v="1745"/>
    <n v="0"/>
    <s v="NB"/>
  </r>
  <r>
    <s v="4907632019"/>
    <x v="6"/>
    <x v="10"/>
    <d v="2023-11-20T00:00:00"/>
    <x v="5"/>
    <x v="5"/>
    <s v="1050"/>
    <s v="S050"/>
    <s v="H"/>
    <n v="0"/>
    <n v="1"/>
    <x v="0"/>
    <s v="530000322892"/>
    <x v="830"/>
    <x v="5"/>
    <n v="1297"/>
    <n v="0"/>
    <s v="NB"/>
  </r>
  <r>
    <s v="4907632139"/>
    <x v="6"/>
    <x v="10"/>
    <d v="2023-11-20T00:00:00"/>
    <x v="5"/>
    <x v="161"/>
    <s v="1020"/>
    <s v="S020"/>
    <s v="H"/>
    <n v="0"/>
    <n v="1"/>
    <x v="0"/>
    <s v="530000324236"/>
    <x v="797"/>
    <x v="161"/>
    <n v="4130"/>
    <n v="0"/>
    <s v="NB"/>
  </r>
  <r>
    <s v="4907632222"/>
    <x v="6"/>
    <x v="10"/>
    <d v="2023-11-20T00:00:00"/>
    <x v="5"/>
    <x v="5"/>
    <s v="1017"/>
    <s v="S017"/>
    <s v="H"/>
    <n v="0"/>
    <n v="4"/>
    <x v="0"/>
    <s v="530000326263"/>
    <x v="634"/>
    <x v="5"/>
    <n v="1297"/>
    <n v="0"/>
    <s v="DIAR"/>
  </r>
  <r>
    <s v="4907632223"/>
    <x v="6"/>
    <x v="10"/>
    <d v="2023-11-20T00:00:00"/>
    <x v="5"/>
    <x v="5"/>
    <s v="1017"/>
    <s v="S017"/>
    <s v="H"/>
    <n v="0"/>
    <n v="1"/>
    <x v="0"/>
    <s v="530000332496"/>
    <x v="771"/>
    <x v="5"/>
    <n v="1297"/>
    <n v="0"/>
    <s v="ERO"/>
  </r>
  <r>
    <s v="4907632274"/>
    <x v="6"/>
    <x v="10"/>
    <d v="2023-11-21T00:00:00"/>
    <x v="5"/>
    <x v="7"/>
    <s v="1050"/>
    <s v="S050"/>
    <s v="H"/>
    <n v="0"/>
    <n v="1"/>
    <x v="0"/>
    <s v="530000300850"/>
    <x v="84"/>
    <x v="7"/>
    <n v="8280"/>
    <n v="0"/>
    <s v="NB"/>
  </r>
  <r>
    <s v="4907632407"/>
    <x v="6"/>
    <x v="10"/>
    <d v="2023-11-21T00:00:00"/>
    <x v="5"/>
    <x v="5"/>
    <s v="1096"/>
    <s v="S096"/>
    <s v="H"/>
    <n v="0"/>
    <n v="1"/>
    <x v="0"/>
    <s v="530000332557"/>
    <x v="839"/>
    <x v="5"/>
    <n v="1297"/>
    <n v="0"/>
    <s v="CMP"/>
  </r>
  <r>
    <s v="4907632489"/>
    <x v="6"/>
    <x v="10"/>
    <d v="2023-11-21T00:00:00"/>
    <x v="5"/>
    <x v="5"/>
    <s v="1050"/>
    <s v="S050"/>
    <s v="H"/>
    <n v="0"/>
    <n v="1"/>
    <x v="0"/>
    <s v="530000317922"/>
    <x v="867"/>
    <x v="5"/>
    <n v="1297"/>
    <n v="0"/>
    <s v="NB"/>
  </r>
  <r>
    <s v="4907632663"/>
    <x v="6"/>
    <x v="10"/>
    <d v="2023-11-21T00:00:00"/>
    <x v="5"/>
    <x v="65"/>
    <s v="1017"/>
    <s v="S017"/>
    <s v="H"/>
    <n v="0"/>
    <n v="1"/>
    <x v="0"/>
    <s v="530000335139"/>
    <x v="459"/>
    <x v="65"/>
    <n v="8130"/>
    <n v="0"/>
    <s v=""/>
  </r>
  <r>
    <s v="4907632718"/>
    <x v="6"/>
    <x v="10"/>
    <d v="2023-11-21T00:00:00"/>
    <x v="1"/>
    <x v="162"/>
    <s v="1096"/>
    <s v="S096"/>
    <s v="H"/>
    <n v="0"/>
    <n v="16"/>
    <x v="0"/>
    <s v="530000333232"/>
    <x v="596"/>
    <x v="162"/>
    <n v="1636"/>
    <n v="0"/>
    <s v=""/>
  </r>
  <r>
    <s v="4907632874"/>
    <x v="6"/>
    <x v="10"/>
    <d v="2023-11-21T00:00:00"/>
    <x v="5"/>
    <x v="176"/>
    <s v="1020"/>
    <s v="S020"/>
    <s v="H"/>
    <n v="0"/>
    <n v="1"/>
    <x v="0"/>
    <s v="530000288709"/>
    <x v="696"/>
    <x v="176"/>
    <n v="4265"/>
    <n v="0"/>
    <s v="NB"/>
  </r>
  <r>
    <s v="4907632947"/>
    <x v="6"/>
    <x v="10"/>
    <d v="2023-11-22T00:00:00"/>
    <x v="5"/>
    <x v="5"/>
    <s v="1050"/>
    <s v="S050"/>
    <s v="H"/>
    <n v="0"/>
    <n v="2"/>
    <x v="0"/>
    <s v="530000336214"/>
    <x v="7"/>
    <x v="5"/>
    <n v="1297"/>
    <n v="0"/>
    <s v="CMP"/>
  </r>
  <r>
    <s v="4907632947"/>
    <x v="6"/>
    <x v="10"/>
    <d v="2023-11-22T00:00:00"/>
    <x v="5"/>
    <x v="19"/>
    <s v="1050"/>
    <s v="S050"/>
    <s v="H"/>
    <n v="0"/>
    <n v="1"/>
    <x v="0"/>
    <s v="530000336214"/>
    <x v="7"/>
    <x v="19"/>
    <n v="1745"/>
    <n v="0"/>
    <s v="CMP"/>
  </r>
  <r>
    <s v="4907632971"/>
    <x v="6"/>
    <x v="10"/>
    <d v="2023-11-21T00:00:00"/>
    <x v="5"/>
    <x v="2"/>
    <s v="1010"/>
    <s v="S010"/>
    <s v="H"/>
    <n v="0"/>
    <n v="1"/>
    <x v="0"/>
    <s v="530000333691"/>
    <x v="772"/>
    <x v="2"/>
    <n v="9490"/>
    <n v="0"/>
    <s v="ERO"/>
  </r>
  <r>
    <s v="4907633031"/>
    <x v="6"/>
    <x v="10"/>
    <d v="2023-11-21T00:00:00"/>
    <x v="5"/>
    <x v="6"/>
    <s v="1050"/>
    <s v="S050"/>
    <s v="H"/>
    <n v="0"/>
    <n v="1"/>
    <x v="0"/>
    <s v="530000335636"/>
    <x v="7"/>
    <x v="6"/>
    <n v="1446"/>
    <n v="0"/>
    <s v="CMP"/>
  </r>
  <r>
    <s v="4907633183"/>
    <x v="6"/>
    <x v="10"/>
    <d v="2023-11-22T00:00:00"/>
    <x v="1"/>
    <x v="162"/>
    <s v="1096"/>
    <s v="S096"/>
    <s v="H"/>
    <n v="0"/>
    <n v="4"/>
    <x v="0"/>
    <s v="530000334802"/>
    <x v="554"/>
    <x v="162"/>
    <n v="1636"/>
    <n v="0"/>
    <s v=""/>
  </r>
  <r>
    <s v="4907633210"/>
    <x v="6"/>
    <x v="10"/>
    <d v="2023-11-22T00:00:00"/>
    <x v="5"/>
    <x v="161"/>
    <s v="1020"/>
    <s v="S020"/>
    <s v="H"/>
    <n v="0"/>
    <n v="1"/>
    <x v="0"/>
    <s v="530000328861"/>
    <x v="634"/>
    <x v="161"/>
    <n v="4130"/>
    <n v="0"/>
    <s v="DIAR"/>
  </r>
  <r>
    <s v="4907633291"/>
    <x v="6"/>
    <x v="10"/>
    <d v="2023-11-22T00:00:00"/>
    <x v="5"/>
    <x v="161"/>
    <s v="1020"/>
    <s v="S020"/>
    <s v="H"/>
    <n v="0"/>
    <n v="1"/>
    <x v="0"/>
    <s v="530000323361"/>
    <x v="634"/>
    <x v="161"/>
    <n v="4130"/>
    <n v="0"/>
    <s v="DIAR"/>
  </r>
  <r>
    <s v="4907633358"/>
    <x v="6"/>
    <x v="10"/>
    <d v="2023-11-22T00:00:00"/>
    <x v="5"/>
    <x v="136"/>
    <s v="1020"/>
    <s v="S024"/>
    <s v="H"/>
    <n v="0"/>
    <n v="1"/>
    <x v="0"/>
    <s v="530000326263"/>
    <x v="634"/>
    <x v="136"/>
    <n v="5100"/>
    <n v="0"/>
    <s v="DIAR"/>
  </r>
  <r>
    <s v="4907633574"/>
    <x v="6"/>
    <x v="10"/>
    <d v="2023-11-22T00:00:00"/>
    <x v="5"/>
    <x v="5"/>
    <s v="1060"/>
    <s v="S060"/>
    <s v="H"/>
    <n v="0"/>
    <n v="1"/>
    <x v="0"/>
    <s v="530000319485"/>
    <x v="781"/>
    <x v="5"/>
    <n v="1297"/>
    <n v="0"/>
    <s v="CMP"/>
  </r>
  <r>
    <s v="4907633802"/>
    <x v="6"/>
    <x v="10"/>
    <d v="2023-11-26T00:00:00"/>
    <x v="5"/>
    <x v="2"/>
    <s v="1030"/>
    <s v="S030"/>
    <s v="H"/>
    <n v="0"/>
    <n v="1"/>
    <x v="0"/>
    <s v="530000331647"/>
    <x v="758"/>
    <x v="2"/>
    <n v="9490"/>
    <n v="0"/>
    <s v="ERO"/>
  </r>
  <r>
    <s v="4907633803"/>
    <x v="6"/>
    <x v="10"/>
    <d v="2023-11-27T00:00:00"/>
    <x v="5"/>
    <x v="18"/>
    <s v="1050"/>
    <s v="S050"/>
    <s v="H"/>
    <n v="0"/>
    <n v="1"/>
    <x v="0"/>
    <s v="530000336090"/>
    <x v="767"/>
    <x v="18"/>
    <n v="52000"/>
    <n v="0"/>
    <s v="ERO"/>
  </r>
  <r>
    <s v="4907634041"/>
    <x v="6"/>
    <x v="10"/>
    <d v="2023-11-27T00:00:00"/>
    <x v="5"/>
    <x v="10"/>
    <s v="1030"/>
    <s v="S030"/>
    <s v="H"/>
    <n v="0"/>
    <n v="1"/>
    <x v="0"/>
    <s v="530000331658"/>
    <x v="768"/>
    <x v="10"/>
    <n v="42200"/>
    <n v="0"/>
    <s v="ERO"/>
  </r>
  <r>
    <s v="4907634041"/>
    <x v="6"/>
    <x v="10"/>
    <d v="2023-11-27T00:00:00"/>
    <x v="5"/>
    <x v="13"/>
    <s v="1030"/>
    <s v="S030"/>
    <s v="H"/>
    <n v="0"/>
    <n v="1"/>
    <x v="0"/>
    <s v="530000331658"/>
    <x v="768"/>
    <x v="13"/>
    <n v="46100"/>
    <n v="0"/>
    <s v="ERO"/>
  </r>
  <r>
    <s v="4907634255"/>
    <x v="6"/>
    <x v="10"/>
    <d v="2023-11-27T00:00:00"/>
    <x v="5"/>
    <x v="136"/>
    <s v="1020"/>
    <s v="S024"/>
    <s v="H"/>
    <n v="0"/>
    <n v="4"/>
    <x v="0"/>
    <s v="530000333746"/>
    <x v="793"/>
    <x v="136"/>
    <n v="5100"/>
    <n v="0"/>
    <s v="NB"/>
  </r>
  <r>
    <s v="4907634255"/>
    <x v="6"/>
    <x v="10"/>
    <d v="2023-11-27T00:00:00"/>
    <x v="5"/>
    <x v="15"/>
    <s v="1020"/>
    <s v="S024"/>
    <s v="H"/>
    <n v="0"/>
    <n v="1"/>
    <x v="0"/>
    <s v="530000222789"/>
    <x v="581"/>
    <x v="15"/>
    <n v="53650"/>
    <n v="0"/>
    <s v="NB"/>
  </r>
  <r>
    <s v="4907634255"/>
    <x v="6"/>
    <x v="10"/>
    <d v="2023-11-27T00:00:00"/>
    <x v="5"/>
    <x v="26"/>
    <s v="1020"/>
    <s v="S024"/>
    <s v="H"/>
    <n v="0"/>
    <n v="1"/>
    <x v="0"/>
    <s v="530000295429"/>
    <x v="774"/>
    <x v="26"/>
    <n v="9000"/>
    <n v="0"/>
    <s v="NB"/>
  </r>
  <r>
    <s v="4907634435"/>
    <x v="6"/>
    <x v="10"/>
    <d v="2023-11-27T00:00:00"/>
    <x v="5"/>
    <x v="15"/>
    <s v="1050"/>
    <s v="S050"/>
    <s v="H"/>
    <n v="0"/>
    <n v="2"/>
    <x v="0"/>
    <s v="530000300782"/>
    <x v="359"/>
    <x v="15"/>
    <n v="53650"/>
    <n v="0"/>
    <s v=""/>
  </r>
  <r>
    <s v="4907634459"/>
    <x v="6"/>
    <x v="10"/>
    <d v="2023-11-27T00:00:00"/>
    <x v="5"/>
    <x v="136"/>
    <s v="1010"/>
    <s v="S010"/>
    <s v="H"/>
    <n v="0"/>
    <n v="1"/>
    <x v="0"/>
    <s v="530000313756"/>
    <x v="712"/>
    <x v="136"/>
    <n v="5100"/>
    <n v="0"/>
    <s v="DIAR"/>
  </r>
  <r>
    <s v="4907634459"/>
    <x v="6"/>
    <x v="10"/>
    <d v="2023-11-27T00:00:00"/>
    <x v="5"/>
    <x v="161"/>
    <s v="1010"/>
    <s v="S010"/>
    <s v="H"/>
    <n v="0"/>
    <n v="1"/>
    <x v="0"/>
    <s v="530000313756"/>
    <x v="712"/>
    <x v="161"/>
    <n v="4130"/>
    <n v="0"/>
    <s v="DIAR"/>
  </r>
  <r>
    <s v="4907634469"/>
    <x v="6"/>
    <x v="10"/>
    <d v="2023-11-27T00:00:00"/>
    <x v="5"/>
    <x v="19"/>
    <s v="1010"/>
    <s v="S010"/>
    <s v="H"/>
    <n v="0"/>
    <n v="1"/>
    <x v="0"/>
    <s v="530000313756"/>
    <x v="712"/>
    <x v="19"/>
    <n v="1745"/>
    <n v="0"/>
    <s v="DIAR"/>
  </r>
  <r>
    <s v="4907634486"/>
    <x v="6"/>
    <x v="10"/>
    <d v="2023-11-27T00:00:00"/>
    <x v="5"/>
    <x v="10"/>
    <s v="1010"/>
    <s v="S010"/>
    <s v="H"/>
    <n v="0"/>
    <n v="1"/>
    <x v="0"/>
    <s v="530000281201"/>
    <x v="681"/>
    <x v="10"/>
    <n v="42200"/>
    <n v="0"/>
    <s v="NB"/>
  </r>
  <r>
    <s v="4907634488"/>
    <x v="6"/>
    <x v="10"/>
    <d v="2023-11-27T00:00:00"/>
    <x v="5"/>
    <x v="51"/>
    <s v="1010"/>
    <s v="S010"/>
    <s v="H"/>
    <n v="0"/>
    <n v="1"/>
    <x v="0"/>
    <s v="530000269383"/>
    <x v="558"/>
    <x v="51"/>
    <n v="27818"/>
    <n v="0"/>
    <s v="NB"/>
  </r>
  <r>
    <s v="4907634492"/>
    <x v="6"/>
    <x v="10"/>
    <d v="2023-11-27T00:00:00"/>
    <x v="5"/>
    <x v="22"/>
    <s v="1010"/>
    <s v="S010"/>
    <s v="H"/>
    <n v="0"/>
    <n v="3"/>
    <x v="0"/>
    <s v="530000301579"/>
    <x v="742"/>
    <x v="22"/>
    <n v="1334"/>
    <n v="0"/>
    <s v="NB"/>
  </r>
  <r>
    <s v="4907634517"/>
    <x v="6"/>
    <x v="10"/>
    <d v="2023-11-27T00:00:00"/>
    <x v="5"/>
    <x v="21"/>
    <s v="1017"/>
    <s v="S017"/>
    <s v="H"/>
    <n v="0"/>
    <n v="1"/>
    <x v="0"/>
    <s v="530000293540"/>
    <x v="798"/>
    <x v="21"/>
    <n v="1708"/>
    <n v="0"/>
    <s v="ERO"/>
  </r>
  <r>
    <s v="4907634567"/>
    <x v="6"/>
    <x v="10"/>
    <d v="2023-11-27T00:00:00"/>
    <x v="5"/>
    <x v="161"/>
    <s v="1010"/>
    <s v="S010"/>
    <s v="H"/>
    <n v="0"/>
    <n v="1"/>
    <x v="0"/>
    <s v="530000326263"/>
    <x v="634"/>
    <x v="161"/>
    <n v="4130"/>
    <n v="0"/>
    <s v="DIAR"/>
  </r>
  <r>
    <s v="4907634643"/>
    <x v="6"/>
    <x v="10"/>
    <d v="2023-11-27T00:00:00"/>
    <x v="3"/>
    <x v="136"/>
    <s v="1010"/>
    <s v="S010"/>
    <s v="S"/>
    <n v="0"/>
    <n v="-1"/>
    <x v="0"/>
    <s v="530000313756"/>
    <x v="712"/>
    <x v="136"/>
    <n v="5100"/>
    <n v="0"/>
    <s v="DIAR"/>
  </r>
  <r>
    <s v="4907635041"/>
    <x v="6"/>
    <x v="10"/>
    <d v="2023-11-28T00:00:00"/>
    <x v="5"/>
    <x v="12"/>
    <s v="1020"/>
    <s v="S020"/>
    <s v="H"/>
    <n v="0"/>
    <n v="1"/>
    <x v="0"/>
    <s v="530000330591"/>
    <x v="762"/>
    <x v="12"/>
    <n v="10385"/>
    <n v="0"/>
    <s v="ERO"/>
  </r>
  <r>
    <s v="4907635241"/>
    <x v="6"/>
    <x v="10"/>
    <d v="2023-11-28T00:00:00"/>
    <x v="5"/>
    <x v="65"/>
    <s v="1020"/>
    <s v="S020"/>
    <s v="H"/>
    <n v="0"/>
    <n v="4"/>
    <x v="0"/>
    <s v="530000340259"/>
    <x v="459"/>
    <x v="65"/>
    <n v="8130"/>
    <n v="0"/>
    <s v=""/>
  </r>
  <r>
    <s v="4907635297"/>
    <x v="6"/>
    <x v="10"/>
    <d v="2023-11-28T00:00:00"/>
    <x v="5"/>
    <x v="139"/>
    <s v="1060"/>
    <s v="S060"/>
    <s v="H"/>
    <n v="0"/>
    <n v="1"/>
    <x v="0"/>
    <s v="530000319485"/>
    <x v="781"/>
    <x v="139"/>
    <n v="4870"/>
    <n v="0"/>
    <s v="CMP"/>
  </r>
  <r>
    <s v="4907635332"/>
    <x v="6"/>
    <x v="10"/>
    <d v="2023-11-28T00:00:00"/>
    <x v="5"/>
    <x v="161"/>
    <s v="1010"/>
    <s v="S010"/>
    <s v="H"/>
    <n v="0"/>
    <n v="2"/>
    <x v="0"/>
    <s v="530000328861"/>
    <x v="634"/>
    <x v="161"/>
    <n v="4130"/>
    <n v="0"/>
    <s v="DIAR"/>
  </r>
  <r>
    <s v="4907635381"/>
    <x v="6"/>
    <x v="10"/>
    <d v="2023-11-28T00:00:00"/>
    <x v="3"/>
    <x v="133"/>
    <s v="1020"/>
    <s v="S020"/>
    <s v="S"/>
    <n v="0"/>
    <n v="-1"/>
    <x v="0"/>
    <s v="530000314632"/>
    <x v="6"/>
    <x v="133"/>
    <n v="0.01"/>
    <n v="0"/>
    <s v=""/>
  </r>
  <r>
    <s v="4907635413"/>
    <x v="6"/>
    <x v="10"/>
    <d v="2023-11-28T00:00:00"/>
    <x v="5"/>
    <x v="19"/>
    <s v="1010"/>
    <s v="S010"/>
    <s v="H"/>
    <n v="0"/>
    <n v="1"/>
    <x v="0"/>
    <s v="530000335398"/>
    <x v="861"/>
    <x v="19"/>
    <n v="1745"/>
    <n v="0"/>
    <s v="CMP"/>
  </r>
  <r>
    <s v="4907635423"/>
    <x v="6"/>
    <x v="10"/>
    <d v="2023-11-28T00:00:00"/>
    <x v="5"/>
    <x v="136"/>
    <s v="1010"/>
    <s v="S010"/>
    <s v="H"/>
    <n v="0"/>
    <n v="2"/>
    <x v="0"/>
    <s v="530000335398"/>
    <x v="861"/>
    <x v="136"/>
    <n v="5100"/>
    <n v="0"/>
    <s v="CMP"/>
  </r>
  <r>
    <s v="4907635428"/>
    <x v="6"/>
    <x v="10"/>
    <d v="2023-11-28T00:00:00"/>
    <x v="3"/>
    <x v="136"/>
    <s v="1010"/>
    <s v="S010"/>
    <s v="S"/>
    <n v="0"/>
    <n v="-2"/>
    <x v="0"/>
    <s v="530000335398"/>
    <x v="861"/>
    <x v="136"/>
    <n v="5100"/>
    <n v="0"/>
    <s v="CMP"/>
  </r>
  <r>
    <s v="4907635581"/>
    <x v="6"/>
    <x v="10"/>
    <d v="2023-11-28T00:00:00"/>
    <x v="5"/>
    <x v="5"/>
    <s v="1060"/>
    <s v="S060"/>
    <s v="H"/>
    <n v="0"/>
    <n v="1"/>
    <x v="0"/>
    <s v="530000335630"/>
    <x v="839"/>
    <x v="5"/>
    <n v="1297"/>
    <n v="0"/>
    <s v="CMP"/>
  </r>
  <r>
    <s v="4907635592"/>
    <x v="6"/>
    <x v="10"/>
    <d v="2023-11-28T00:00:00"/>
    <x v="5"/>
    <x v="5"/>
    <s v="1080"/>
    <s v="S080"/>
    <s v="H"/>
    <n v="0"/>
    <n v="1"/>
    <x v="0"/>
    <s v="530000334365"/>
    <x v="804"/>
    <x v="5"/>
    <n v="1297"/>
    <n v="0"/>
    <s v="NB"/>
  </r>
  <r>
    <s v="4907635638"/>
    <x v="6"/>
    <x v="10"/>
    <d v="2023-11-28T00:00:00"/>
    <x v="5"/>
    <x v="28"/>
    <s v="1060"/>
    <s v="S060"/>
    <s v="H"/>
    <n v="0"/>
    <n v="1"/>
    <x v="0"/>
    <s v="530000327874"/>
    <x v="814"/>
    <x v="28"/>
    <n v="44820"/>
    <n v="0"/>
    <s v="ERO"/>
  </r>
  <r>
    <s v="4907635896"/>
    <x v="6"/>
    <x v="10"/>
    <d v="2023-11-28T00:00:00"/>
    <x v="5"/>
    <x v="139"/>
    <s v="1060"/>
    <s v="S060"/>
    <s v="H"/>
    <n v="0"/>
    <n v="1"/>
    <x v="0"/>
    <s v="530000299448"/>
    <x v="770"/>
    <x v="139"/>
    <n v="4870"/>
    <n v="0"/>
    <s v="ERO"/>
  </r>
  <r>
    <s v="4907635963"/>
    <x v="6"/>
    <x v="10"/>
    <d v="2023-11-28T00:00:00"/>
    <x v="5"/>
    <x v="139"/>
    <s v="1060"/>
    <s v="S060"/>
    <s v="H"/>
    <n v="0"/>
    <n v="1"/>
    <x v="0"/>
    <s v="530000330642"/>
    <x v="771"/>
    <x v="139"/>
    <n v="4870"/>
    <n v="0"/>
    <s v="ERO"/>
  </r>
  <r>
    <s v="4907636025"/>
    <x v="6"/>
    <x v="10"/>
    <d v="2023-11-29T00:00:00"/>
    <x v="5"/>
    <x v="139"/>
    <s v="1017"/>
    <s v="S017"/>
    <s v="H"/>
    <n v="0"/>
    <n v="1"/>
    <x v="0"/>
    <s v="530000299448"/>
    <x v="770"/>
    <x v="139"/>
    <n v="4870"/>
    <n v="0"/>
    <s v="ERO"/>
  </r>
  <r>
    <s v="4907636314"/>
    <x v="6"/>
    <x v="10"/>
    <d v="2023-11-29T00:00:00"/>
    <x v="5"/>
    <x v="2"/>
    <s v="1050"/>
    <s v="S050"/>
    <s v="H"/>
    <n v="0"/>
    <n v="1"/>
    <x v="0"/>
    <s v="530000338403"/>
    <x v="540"/>
    <x v="2"/>
    <n v="9490"/>
    <n v="0"/>
    <s v=""/>
  </r>
  <r>
    <s v="4907636355"/>
    <x v="6"/>
    <x v="10"/>
    <d v="2023-11-27T00:00:00"/>
    <x v="3"/>
    <x v="19"/>
    <s v="1010"/>
    <s v="S010"/>
    <s v="S"/>
    <n v="0"/>
    <n v="-1"/>
    <x v="0"/>
    <s v="530000313756"/>
    <x v="712"/>
    <x v="19"/>
    <n v="1745"/>
    <n v="0"/>
    <s v="DIAR"/>
  </r>
  <r>
    <s v="4907636465"/>
    <x v="6"/>
    <x v="10"/>
    <d v="2023-11-28T00:00:00"/>
    <x v="3"/>
    <x v="19"/>
    <s v="1010"/>
    <s v="S010"/>
    <s v="S"/>
    <n v="0"/>
    <n v="-1"/>
    <x v="0"/>
    <s v="530000335398"/>
    <x v="861"/>
    <x v="19"/>
    <n v="1745"/>
    <n v="0"/>
    <s v="CMP"/>
  </r>
  <r>
    <s v="4907636510"/>
    <x v="6"/>
    <x v="10"/>
    <d v="2023-11-29T00:00:00"/>
    <x v="5"/>
    <x v="0"/>
    <s v="1010"/>
    <s v="E010"/>
    <s v="H"/>
    <n v="0"/>
    <n v="1"/>
    <x v="0"/>
    <s v="530000334060"/>
    <x v="778"/>
    <x v="0"/>
    <n v="41000"/>
    <n v="0"/>
    <s v="CMP"/>
  </r>
  <r>
    <s v="4907636606"/>
    <x v="6"/>
    <x v="10"/>
    <d v="2023-11-29T00:00:00"/>
    <x v="5"/>
    <x v="19"/>
    <s v="1010"/>
    <s v="S010"/>
    <s v="H"/>
    <n v="0"/>
    <n v="1"/>
    <x v="0"/>
    <s v="530000337964"/>
    <x v="861"/>
    <x v="19"/>
    <n v="1745"/>
    <n v="0"/>
    <s v="CMP"/>
  </r>
  <r>
    <s v="4907636625"/>
    <x v="6"/>
    <x v="10"/>
    <d v="2023-11-29T00:00:00"/>
    <x v="5"/>
    <x v="12"/>
    <s v="1080"/>
    <s v="S080"/>
    <s v="H"/>
    <n v="0"/>
    <n v="1"/>
    <x v="0"/>
    <s v="530000334382"/>
    <x v="784"/>
    <x v="12"/>
    <n v="10385"/>
    <n v="0"/>
    <s v="CMP"/>
  </r>
  <r>
    <s v="4907636625"/>
    <x v="6"/>
    <x v="10"/>
    <d v="2023-11-29T00:00:00"/>
    <x v="5"/>
    <x v="7"/>
    <s v="1080"/>
    <s v="S080"/>
    <s v="H"/>
    <n v="0"/>
    <n v="1"/>
    <x v="0"/>
    <s v="530000334362"/>
    <x v="784"/>
    <x v="7"/>
    <n v="8280"/>
    <n v="0"/>
    <s v="CMP"/>
  </r>
  <r>
    <s v="4907636625"/>
    <x v="6"/>
    <x v="10"/>
    <d v="2023-11-29T00:00:00"/>
    <x v="5"/>
    <x v="13"/>
    <s v="1080"/>
    <s v="S080"/>
    <s v="H"/>
    <n v="0"/>
    <n v="1"/>
    <x v="0"/>
    <s v="530000333716"/>
    <x v="784"/>
    <x v="13"/>
    <n v="46100"/>
    <n v="0"/>
    <s v="CMP"/>
  </r>
  <r>
    <s v="4907636711"/>
    <x v="6"/>
    <x v="10"/>
    <d v="2023-11-29T00:00:00"/>
    <x v="5"/>
    <x v="13"/>
    <s v="1010"/>
    <s v="S010"/>
    <s v="H"/>
    <n v="0"/>
    <n v="1"/>
    <x v="0"/>
    <s v="530000323131"/>
    <x v="835"/>
    <x v="13"/>
    <n v="46100"/>
    <n v="0"/>
    <s v="NB"/>
  </r>
  <r>
    <s v="4907636810"/>
    <x v="6"/>
    <x v="10"/>
    <d v="2023-11-29T00:00:00"/>
    <x v="5"/>
    <x v="2"/>
    <s v="1010"/>
    <s v="S010"/>
    <s v="H"/>
    <n v="0"/>
    <n v="1"/>
    <x v="0"/>
    <s v="530000333598"/>
    <x v="763"/>
    <x v="2"/>
    <n v="9490"/>
    <n v="0"/>
    <s v="ERO"/>
  </r>
  <r>
    <s v="4907636846"/>
    <x v="6"/>
    <x v="10"/>
    <d v="2023-11-29T00:00:00"/>
    <x v="5"/>
    <x v="139"/>
    <s v="1060"/>
    <s v="S060"/>
    <s v="H"/>
    <n v="0"/>
    <n v="1"/>
    <x v="0"/>
    <s v="530000332459"/>
    <x v="783"/>
    <x v="139"/>
    <n v="4870"/>
    <n v="0"/>
    <s v="CMP"/>
  </r>
  <r>
    <s v="4907636940"/>
    <x v="6"/>
    <x v="10"/>
    <d v="2023-11-29T00:00:00"/>
    <x v="5"/>
    <x v="7"/>
    <s v="1010"/>
    <s v="S010"/>
    <s v="H"/>
    <n v="0"/>
    <n v="1"/>
    <x v="0"/>
    <s v="530000333599"/>
    <x v="763"/>
    <x v="7"/>
    <n v="8280"/>
    <n v="0"/>
    <s v="ERO"/>
  </r>
  <r>
    <s v="4907636979"/>
    <x v="6"/>
    <x v="10"/>
    <d v="2023-11-30T00:00:00"/>
    <x v="5"/>
    <x v="21"/>
    <s v="1020"/>
    <s v="S020"/>
    <s v="H"/>
    <n v="0"/>
    <n v="1"/>
    <x v="0"/>
    <s v="530000313232"/>
    <x v="766"/>
    <x v="21"/>
    <n v="1708"/>
    <n v="0"/>
    <s v="ERO"/>
  </r>
  <r>
    <s v="4907637650"/>
    <x v="6"/>
    <x v="10"/>
    <d v="2023-11-30T00:00:00"/>
    <x v="5"/>
    <x v="31"/>
    <s v="1060"/>
    <s v="S060"/>
    <s v="H"/>
    <n v="0"/>
    <n v="1"/>
    <x v="0"/>
    <s v="530000330976"/>
    <x v="771"/>
    <x v="31"/>
    <n v="1911"/>
    <n v="0"/>
    <s v="ERO"/>
  </r>
  <r>
    <s v="4907637693"/>
    <x v="6"/>
    <x v="10"/>
    <d v="2023-11-30T00:00:00"/>
    <x v="5"/>
    <x v="161"/>
    <s v="1010"/>
    <s v="S010"/>
    <s v="H"/>
    <n v="0"/>
    <n v="1"/>
    <x v="0"/>
    <s v="530000337759"/>
    <x v="861"/>
    <x v="161"/>
    <n v="4130"/>
    <n v="0"/>
    <s v="CMP"/>
  </r>
  <r>
    <s v="4907637711"/>
    <x v="6"/>
    <x v="10"/>
    <d v="2023-11-30T00:00:00"/>
    <x v="5"/>
    <x v="161"/>
    <s v="1010"/>
    <s v="S010"/>
    <s v="H"/>
    <n v="0"/>
    <n v="1"/>
    <x v="0"/>
    <s v="530000337758"/>
    <x v="861"/>
    <x v="161"/>
    <n v="4130"/>
    <n v="0"/>
    <s v="CMP"/>
  </r>
  <r>
    <s v="4907637837"/>
    <x v="6"/>
    <x v="10"/>
    <d v="2023-11-30T00:00:00"/>
    <x v="5"/>
    <x v="31"/>
    <s v="1050"/>
    <s v="S050"/>
    <s v="H"/>
    <n v="0"/>
    <n v="1"/>
    <x v="0"/>
    <s v="530000340045"/>
    <x v="7"/>
    <x v="31"/>
    <n v="1911"/>
    <n v="0"/>
    <s v="CMP"/>
  </r>
  <r>
    <s v="4907637855"/>
    <x v="6"/>
    <x v="10"/>
    <d v="2023-11-30T00:00:00"/>
    <x v="5"/>
    <x v="32"/>
    <s v="1017"/>
    <s v="S017"/>
    <s v="H"/>
    <n v="0"/>
    <n v="1"/>
    <x v="0"/>
    <s v="530000317814"/>
    <x v="7"/>
    <x v="32"/>
    <n v="1238"/>
    <n v="0"/>
    <s v="CMP"/>
  </r>
  <r>
    <s v="4907637939"/>
    <x v="6"/>
    <x v="10"/>
    <d v="2023-11-30T00:00:00"/>
    <x v="5"/>
    <x v="31"/>
    <s v="1030"/>
    <s v="S030"/>
    <s v="H"/>
    <n v="0"/>
    <n v="1"/>
    <x v="0"/>
    <s v="530000333045"/>
    <x v="773"/>
    <x v="31"/>
    <n v="1911"/>
    <n v="0"/>
    <s v="ERO"/>
  </r>
  <r>
    <s v="4907638804"/>
    <x v="6"/>
    <x v="11"/>
    <d v="2023-12-01T00:00:00"/>
    <x v="5"/>
    <x v="161"/>
    <s v="1020"/>
    <s v="S020"/>
    <s v="H"/>
    <n v="0"/>
    <n v="2"/>
    <x v="0"/>
    <s v="530000318697"/>
    <x v="625"/>
    <x v="161"/>
    <n v="4130"/>
    <n v="0"/>
    <s v=""/>
  </r>
  <r>
    <s v="4907638814"/>
    <x v="6"/>
    <x v="11"/>
    <d v="2023-12-01T00:00:00"/>
    <x v="5"/>
    <x v="161"/>
    <s v="1020"/>
    <s v="S020"/>
    <s v="H"/>
    <n v="0"/>
    <n v="1"/>
    <x v="0"/>
    <s v="530000330379"/>
    <x v="770"/>
    <x v="161"/>
    <n v="4130"/>
    <n v="0"/>
    <s v="ERO"/>
  </r>
  <r>
    <s v="4907638823"/>
    <x v="6"/>
    <x v="11"/>
    <d v="2023-12-01T00:00:00"/>
    <x v="5"/>
    <x v="161"/>
    <s v="1020"/>
    <s v="S020"/>
    <s v="H"/>
    <n v="0"/>
    <n v="1"/>
    <x v="0"/>
    <s v="530000330499"/>
    <x v="554"/>
    <x v="161"/>
    <n v="4130"/>
    <n v="0"/>
    <s v=""/>
  </r>
  <r>
    <s v="4907638830"/>
    <x v="6"/>
    <x v="11"/>
    <d v="2023-12-01T00:00:00"/>
    <x v="5"/>
    <x v="32"/>
    <s v="1017"/>
    <s v="S017"/>
    <s v="H"/>
    <n v="0"/>
    <n v="1"/>
    <x v="0"/>
    <s v="530000331571"/>
    <x v="774"/>
    <x v="32"/>
    <n v="1238"/>
    <n v="0"/>
    <s v="NB"/>
  </r>
  <r>
    <s v="4907639010"/>
    <x v="6"/>
    <x v="11"/>
    <d v="2023-12-01T00:00:00"/>
    <x v="5"/>
    <x v="29"/>
    <s v="1010"/>
    <s v="S010"/>
    <s v="H"/>
    <n v="0"/>
    <n v="1"/>
    <x v="0"/>
    <s v="530000320317"/>
    <x v="634"/>
    <x v="29"/>
    <n v="2800"/>
    <n v="0"/>
    <s v="DIAR"/>
  </r>
  <r>
    <s v="4907639174"/>
    <x v="6"/>
    <x v="11"/>
    <d v="2023-12-01T00:00:00"/>
    <x v="5"/>
    <x v="18"/>
    <s v="1010"/>
    <s v="S010"/>
    <s v="H"/>
    <n v="0"/>
    <n v="2"/>
    <x v="0"/>
    <s v="530000295081"/>
    <x v="696"/>
    <x v="18"/>
    <n v="52000"/>
    <n v="0"/>
    <s v="NB"/>
  </r>
  <r>
    <s v="4907639175"/>
    <x v="6"/>
    <x v="11"/>
    <d v="2023-12-01T00:00:00"/>
    <x v="5"/>
    <x v="18"/>
    <s v="1010"/>
    <s v="S010"/>
    <s v="H"/>
    <n v="0"/>
    <n v="1"/>
    <x v="0"/>
    <s v="530000305326"/>
    <x v="835"/>
    <x v="18"/>
    <n v="52000"/>
    <n v="0"/>
    <s v="NB"/>
  </r>
  <r>
    <s v="4907639190"/>
    <x v="6"/>
    <x v="11"/>
    <d v="2023-12-01T00:00:00"/>
    <x v="5"/>
    <x v="65"/>
    <s v="1010"/>
    <s v="S010"/>
    <s v="H"/>
    <n v="0"/>
    <n v="1"/>
    <x v="0"/>
    <s v="530000333565"/>
    <x v="778"/>
    <x v="65"/>
    <n v="8130"/>
    <n v="0"/>
    <s v="CMP"/>
  </r>
  <r>
    <s v="4907639209"/>
    <x v="6"/>
    <x v="11"/>
    <d v="2023-12-01T00:00:00"/>
    <x v="5"/>
    <x v="7"/>
    <s v="1010"/>
    <s v="S010"/>
    <s v="H"/>
    <n v="0"/>
    <n v="1"/>
    <x v="0"/>
    <s v="530000315880"/>
    <x v="807"/>
    <x v="7"/>
    <n v="8280"/>
    <n v="0"/>
    <s v="NB"/>
  </r>
  <r>
    <s v="4907639209"/>
    <x v="6"/>
    <x v="11"/>
    <d v="2023-12-01T00:00:00"/>
    <x v="5"/>
    <x v="28"/>
    <s v="1010"/>
    <s v="S010"/>
    <s v="H"/>
    <n v="0"/>
    <n v="1"/>
    <x v="0"/>
    <s v="530000315880"/>
    <x v="807"/>
    <x v="28"/>
    <n v="44820"/>
    <n v="0"/>
    <s v="NB"/>
  </r>
  <r>
    <s v="4907639256"/>
    <x v="6"/>
    <x v="11"/>
    <d v="2023-12-01T00:00:00"/>
    <x v="5"/>
    <x v="5"/>
    <s v="1060"/>
    <s v="S060"/>
    <s v="H"/>
    <n v="0"/>
    <n v="1"/>
    <x v="0"/>
    <s v="530000331522"/>
    <x v="459"/>
    <x v="5"/>
    <n v="1297"/>
    <n v="0"/>
    <s v=""/>
  </r>
  <r>
    <s v="4907639341"/>
    <x v="6"/>
    <x v="11"/>
    <d v="2023-12-01T00:00:00"/>
    <x v="5"/>
    <x v="26"/>
    <s v="1010"/>
    <s v="S010"/>
    <s v="H"/>
    <n v="0"/>
    <n v="1"/>
    <x v="0"/>
    <s v="530000335544"/>
    <x v="778"/>
    <x v="26"/>
    <n v="9000"/>
    <n v="0"/>
    <s v="CMP"/>
  </r>
  <r>
    <s v="4907639351"/>
    <x v="6"/>
    <x v="11"/>
    <d v="2023-12-01T00:00:00"/>
    <x v="5"/>
    <x v="48"/>
    <s v="1020"/>
    <s v="S024"/>
    <s v="H"/>
    <n v="0"/>
    <n v="1"/>
    <x v="0"/>
    <s v="530000331674"/>
    <x v="868"/>
    <x v="48"/>
    <n v="63144.15"/>
    <n v="0"/>
    <s v="EV"/>
  </r>
  <r>
    <s v="4907639370"/>
    <x v="6"/>
    <x v="11"/>
    <d v="2023-12-01T00:00:00"/>
    <x v="5"/>
    <x v="2"/>
    <s v="1020"/>
    <s v="S020"/>
    <s v="H"/>
    <n v="0"/>
    <n v="1"/>
    <x v="0"/>
    <s v="530000335632"/>
    <x v="794"/>
    <x v="2"/>
    <n v="9490"/>
    <n v="0"/>
    <s v="NB"/>
  </r>
  <r>
    <s v="4907639371"/>
    <x v="6"/>
    <x v="11"/>
    <d v="2023-12-01T00:00:00"/>
    <x v="5"/>
    <x v="15"/>
    <s v="1020"/>
    <s v="S020"/>
    <s v="H"/>
    <n v="0"/>
    <n v="1"/>
    <x v="0"/>
    <s v="530000323767"/>
    <x v="19"/>
    <x v="15"/>
    <n v="53650"/>
    <n v="0"/>
    <s v=""/>
  </r>
  <r>
    <s v="4907639393"/>
    <x v="6"/>
    <x v="11"/>
    <d v="2023-12-01T00:00:00"/>
    <x v="3"/>
    <x v="32"/>
    <s v="1050"/>
    <s v="S050"/>
    <s v="S"/>
    <n v="0"/>
    <n v="-1"/>
    <x v="0"/>
    <s v="530000317814"/>
    <x v="7"/>
    <x v="32"/>
    <n v="1238"/>
    <n v="0"/>
    <s v="CMP"/>
  </r>
  <r>
    <s v="4907639394"/>
    <x v="6"/>
    <x v="11"/>
    <d v="2023-12-01T00:00:00"/>
    <x v="5"/>
    <x v="32"/>
    <s v="1050"/>
    <s v="S050"/>
    <s v="H"/>
    <n v="0"/>
    <n v="1"/>
    <x v="0"/>
    <s v="530000331864"/>
    <x v="773"/>
    <x v="32"/>
    <n v="1238"/>
    <n v="0"/>
    <s v="ERO"/>
  </r>
  <r>
    <s v="4907639434"/>
    <x v="6"/>
    <x v="11"/>
    <d v="2023-12-01T00:00:00"/>
    <x v="5"/>
    <x v="56"/>
    <s v="1080"/>
    <s v="S080"/>
    <s v="H"/>
    <n v="0"/>
    <n v="1"/>
    <x v="0"/>
    <s v="530000338434"/>
    <x v="773"/>
    <x v="56"/>
    <n v="3645"/>
    <n v="0"/>
    <s v="ERO"/>
  </r>
  <r>
    <s v="4907639434"/>
    <x v="6"/>
    <x v="11"/>
    <d v="2023-12-01T00:00:00"/>
    <x v="5"/>
    <x v="5"/>
    <s v="1080"/>
    <s v="S080"/>
    <s v="H"/>
    <n v="0"/>
    <n v="6"/>
    <x v="0"/>
    <s v="530000336825"/>
    <x v="797"/>
    <x v="5"/>
    <n v="1297"/>
    <n v="0"/>
    <s v="NB"/>
  </r>
  <r>
    <s v="4907639444"/>
    <x v="6"/>
    <x v="11"/>
    <d v="2023-12-01T00:00:00"/>
    <x v="5"/>
    <x v="32"/>
    <s v="1017"/>
    <s v="S017"/>
    <s v="H"/>
    <n v="0"/>
    <n v="1"/>
    <x v="0"/>
    <s v="530000332821"/>
    <x v="770"/>
    <x v="32"/>
    <n v="1238"/>
    <n v="0"/>
    <s v="ERO"/>
  </r>
  <r>
    <s v="4907639651"/>
    <x v="6"/>
    <x v="11"/>
    <d v="2023-12-03T00:00:00"/>
    <x v="5"/>
    <x v="161"/>
    <s v="1010"/>
    <s v="S010"/>
    <s v="H"/>
    <n v="0"/>
    <n v="1"/>
    <x v="0"/>
    <s v="530000336757"/>
    <x v="861"/>
    <x v="161"/>
    <n v="4130"/>
    <n v="0"/>
    <s v="CMP"/>
  </r>
  <r>
    <s v="4907639686"/>
    <x v="6"/>
    <x v="11"/>
    <d v="2023-12-03T00:00:00"/>
    <x v="5"/>
    <x v="7"/>
    <s v="1020"/>
    <s v="S020"/>
    <s v="H"/>
    <n v="0"/>
    <n v="1"/>
    <x v="0"/>
    <s v="530000326273"/>
    <x v="766"/>
    <x v="7"/>
    <n v="8280"/>
    <n v="0"/>
    <s v="ERO"/>
  </r>
  <r>
    <s v="4907639687"/>
    <x v="6"/>
    <x v="11"/>
    <d v="2023-12-03T00:00:00"/>
    <x v="5"/>
    <x v="26"/>
    <s v="1020"/>
    <s v="S020"/>
    <s v="H"/>
    <n v="0"/>
    <n v="1"/>
    <x v="0"/>
    <s v="530000332810"/>
    <x v="798"/>
    <x v="26"/>
    <n v="9000"/>
    <n v="0"/>
    <s v="ERO"/>
  </r>
  <r>
    <s v="4907639788"/>
    <x v="6"/>
    <x v="11"/>
    <d v="2023-12-04T00:00:00"/>
    <x v="5"/>
    <x v="48"/>
    <s v="1001"/>
    <s v="S001"/>
    <s v="H"/>
    <n v="0"/>
    <n v="1"/>
    <x v="0"/>
    <s v="530000336809"/>
    <x v="767"/>
    <x v="48"/>
    <n v="63144.15"/>
    <n v="0"/>
    <s v="ERO"/>
  </r>
  <r>
    <s v="4907639794"/>
    <x v="6"/>
    <x v="11"/>
    <d v="2023-12-04T00:00:00"/>
    <x v="5"/>
    <x v="5"/>
    <s v="1017"/>
    <s v="S017"/>
    <s v="H"/>
    <n v="0"/>
    <n v="2"/>
    <x v="0"/>
    <s v="530000326434"/>
    <x v="634"/>
    <x v="5"/>
    <n v="1297"/>
    <n v="0"/>
    <s v="DIAR"/>
  </r>
  <r>
    <s v="4907639804"/>
    <x v="6"/>
    <x v="11"/>
    <d v="2023-12-01T00:00:00"/>
    <x v="3"/>
    <x v="6"/>
    <s v="1050"/>
    <s v="S050"/>
    <s v="S"/>
    <n v="0"/>
    <n v="-2"/>
    <x v="0"/>
    <s v="530000318967"/>
    <x v="802"/>
    <x v="6"/>
    <n v="1446"/>
    <n v="0"/>
    <s v="NB"/>
  </r>
  <r>
    <s v="4907639949"/>
    <x v="6"/>
    <x v="11"/>
    <d v="2023-12-04T00:00:00"/>
    <x v="5"/>
    <x v="13"/>
    <s v="1030"/>
    <s v="S030"/>
    <s v="H"/>
    <n v="0"/>
    <n v="2"/>
    <x v="0"/>
    <s v="530000295081"/>
    <x v="696"/>
    <x v="13"/>
    <n v="46100"/>
    <n v="0"/>
    <s v="NB"/>
  </r>
  <r>
    <s v="4907639970"/>
    <x v="6"/>
    <x v="11"/>
    <d v="2023-12-04T00:00:00"/>
    <x v="5"/>
    <x v="2"/>
    <s v="1060"/>
    <s v="S060"/>
    <s v="H"/>
    <n v="0"/>
    <n v="1"/>
    <x v="0"/>
    <s v="530000340001"/>
    <x v="783"/>
    <x v="2"/>
    <n v="9490"/>
    <n v="0"/>
    <s v="CMP"/>
  </r>
  <r>
    <s v="4907640118"/>
    <x v="6"/>
    <x v="11"/>
    <d v="2023-12-04T00:00:00"/>
    <x v="5"/>
    <x v="17"/>
    <s v="1010"/>
    <s v="S010"/>
    <s v="H"/>
    <n v="0"/>
    <n v="1"/>
    <x v="0"/>
    <s v="530000138572"/>
    <x v="253"/>
    <x v="17"/>
    <n v="43365"/>
    <n v="0"/>
    <s v="NB"/>
  </r>
  <r>
    <s v="4907640180"/>
    <x v="6"/>
    <x v="11"/>
    <d v="2023-12-04T00:00:00"/>
    <x v="5"/>
    <x v="13"/>
    <s v="1030"/>
    <s v="S030"/>
    <s v="H"/>
    <n v="0"/>
    <n v="2"/>
    <x v="0"/>
    <s v="530000297123"/>
    <x v="706"/>
    <x v="13"/>
    <n v="46100"/>
    <n v="0"/>
    <s v="NB"/>
  </r>
  <r>
    <s v="4907640268"/>
    <x v="6"/>
    <x v="11"/>
    <d v="2023-12-04T00:00:00"/>
    <x v="5"/>
    <x v="2"/>
    <s v="1030"/>
    <s v="S030"/>
    <s v="H"/>
    <n v="0"/>
    <n v="1"/>
    <x v="0"/>
    <s v="530000336822"/>
    <x v="767"/>
    <x v="2"/>
    <n v="9490"/>
    <n v="0"/>
    <s v="ERO"/>
  </r>
  <r>
    <s v="4907640391"/>
    <x v="6"/>
    <x v="11"/>
    <d v="2023-12-04T00:00:00"/>
    <x v="3"/>
    <x v="17"/>
    <s v="1010"/>
    <s v="S010"/>
    <s v="S"/>
    <n v="0"/>
    <n v="-1"/>
    <x v="0"/>
    <s v="530000138572"/>
    <x v="253"/>
    <x v="17"/>
    <n v="43365"/>
    <n v="0"/>
    <s v="NB"/>
  </r>
  <r>
    <s v="4907640392"/>
    <x v="6"/>
    <x v="11"/>
    <d v="2023-12-04T00:00:00"/>
    <x v="5"/>
    <x v="17"/>
    <s v="1010"/>
    <s v="S010"/>
    <s v="H"/>
    <n v="0"/>
    <n v="1"/>
    <x v="0"/>
    <s v="530000138572"/>
    <x v="253"/>
    <x v="17"/>
    <n v="43365"/>
    <n v="0"/>
    <s v="NB"/>
  </r>
  <r>
    <s v="4907640396"/>
    <x v="6"/>
    <x v="11"/>
    <d v="2023-12-04T00:00:00"/>
    <x v="5"/>
    <x v="12"/>
    <s v="1080"/>
    <s v="S080"/>
    <s v="H"/>
    <n v="0"/>
    <n v="1"/>
    <x v="0"/>
    <s v="530000335122"/>
    <x v="784"/>
    <x v="12"/>
    <n v="10385"/>
    <n v="0"/>
    <s v="CMP"/>
  </r>
  <r>
    <s v="4907640396"/>
    <x v="6"/>
    <x v="11"/>
    <d v="2023-12-04T00:00:00"/>
    <x v="5"/>
    <x v="12"/>
    <s v="1080"/>
    <s v="S080"/>
    <s v="H"/>
    <n v="0"/>
    <n v="1"/>
    <x v="0"/>
    <s v="530000335286"/>
    <x v="784"/>
    <x v="12"/>
    <n v="10385"/>
    <n v="0"/>
    <s v="CMP"/>
  </r>
  <r>
    <s v="4907640412"/>
    <x v="6"/>
    <x v="11"/>
    <d v="2023-12-04T00:00:00"/>
    <x v="5"/>
    <x v="0"/>
    <s v="1050"/>
    <s v="S050"/>
    <s v="H"/>
    <n v="0"/>
    <n v="1"/>
    <x v="0"/>
    <s v="530000303436"/>
    <x v="706"/>
    <x v="0"/>
    <n v="41000"/>
    <n v="0"/>
    <s v="NB"/>
  </r>
  <r>
    <s v="4907640416"/>
    <x v="6"/>
    <x v="11"/>
    <d v="2023-12-04T00:00:00"/>
    <x v="5"/>
    <x v="140"/>
    <s v="1030"/>
    <s v="S030"/>
    <s v="H"/>
    <n v="0"/>
    <n v="1"/>
    <x v="0"/>
    <s v="530000335909"/>
    <x v="30"/>
    <x v="140"/>
    <n v="5950"/>
    <n v="0"/>
    <s v="CMP"/>
  </r>
  <r>
    <s v="4907640462"/>
    <x v="6"/>
    <x v="11"/>
    <d v="2023-12-04T00:00:00"/>
    <x v="3"/>
    <x v="140"/>
    <s v="1030"/>
    <s v="S030"/>
    <s v="S"/>
    <n v="0"/>
    <n v="-1"/>
    <x v="0"/>
    <s v="530000335909"/>
    <x v="30"/>
    <x v="140"/>
    <n v="5950"/>
    <n v="0"/>
    <s v="CMP"/>
  </r>
  <r>
    <s v="4907640466"/>
    <x v="6"/>
    <x v="11"/>
    <d v="2023-12-04T00:00:00"/>
    <x v="5"/>
    <x v="7"/>
    <s v="1050"/>
    <s v="S050"/>
    <s v="H"/>
    <n v="0"/>
    <n v="1"/>
    <x v="0"/>
    <s v="530000332507"/>
    <x v="800"/>
    <x v="7"/>
    <n v="8280"/>
    <n v="0"/>
    <s v="CMP"/>
  </r>
  <r>
    <s v="4907640573"/>
    <x v="6"/>
    <x v="11"/>
    <d v="2023-12-04T00:00:00"/>
    <x v="5"/>
    <x v="12"/>
    <s v="1030"/>
    <s v="S030"/>
    <s v="H"/>
    <n v="0"/>
    <n v="1"/>
    <x v="0"/>
    <s v="530000338138"/>
    <x v="767"/>
    <x v="12"/>
    <n v="10385"/>
    <n v="0"/>
    <s v="ERO"/>
  </r>
  <r>
    <s v="4907640575"/>
    <x v="6"/>
    <x v="11"/>
    <d v="2023-12-04T00:00:00"/>
    <x v="5"/>
    <x v="7"/>
    <s v="1030"/>
    <s v="S030"/>
    <s v="H"/>
    <n v="0"/>
    <n v="1"/>
    <x v="0"/>
    <s v="530000330404"/>
    <x v="761"/>
    <x v="7"/>
    <n v="8280"/>
    <n v="0"/>
    <s v="ERO"/>
  </r>
  <r>
    <s v="4907640610"/>
    <x v="6"/>
    <x v="11"/>
    <d v="2023-12-04T00:00:00"/>
    <x v="5"/>
    <x v="31"/>
    <s v="1050"/>
    <s v="S050"/>
    <s v="H"/>
    <n v="0"/>
    <n v="1"/>
    <x v="0"/>
    <s v="530000332925"/>
    <x v="773"/>
    <x v="31"/>
    <n v="1911"/>
    <n v="0"/>
    <s v="ERO"/>
  </r>
  <r>
    <s v="4907640928"/>
    <x v="6"/>
    <x v="11"/>
    <d v="2023-12-05T00:00:00"/>
    <x v="5"/>
    <x v="140"/>
    <s v="1030"/>
    <s v="S030"/>
    <s v="H"/>
    <n v="0"/>
    <n v="1"/>
    <x v="0"/>
    <s v="530000335909"/>
    <x v="30"/>
    <x v="140"/>
    <n v="5950"/>
    <n v="0"/>
    <s v="CMP"/>
  </r>
  <r>
    <s v="4907640935"/>
    <x v="6"/>
    <x v="11"/>
    <d v="2023-12-05T00:00:00"/>
    <x v="5"/>
    <x v="139"/>
    <s v="1020"/>
    <s v="S020"/>
    <s v="H"/>
    <n v="0"/>
    <n v="1"/>
    <x v="0"/>
    <s v="530000334415"/>
    <x v="770"/>
    <x v="139"/>
    <n v="4870"/>
    <n v="0"/>
    <s v="ERO"/>
  </r>
  <r>
    <s v="4907640935"/>
    <x v="6"/>
    <x v="11"/>
    <d v="2023-12-05T00:00:00"/>
    <x v="5"/>
    <x v="21"/>
    <s v="1020"/>
    <s v="S020"/>
    <s v="H"/>
    <n v="0"/>
    <n v="1"/>
    <x v="0"/>
    <s v="530000331014"/>
    <x v="770"/>
    <x v="21"/>
    <n v="1708"/>
    <n v="0"/>
    <s v="ERO"/>
  </r>
  <r>
    <s v="4907641076"/>
    <x v="6"/>
    <x v="11"/>
    <d v="2023-12-05T00:00:00"/>
    <x v="5"/>
    <x v="8"/>
    <s v="1020"/>
    <s v="S020"/>
    <s v="H"/>
    <n v="0"/>
    <n v="3"/>
    <x v="0"/>
    <s v="530000327035"/>
    <x v="797"/>
    <x v="8"/>
    <n v="2306"/>
    <n v="0"/>
    <s v="NB"/>
  </r>
  <r>
    <s v="4907641200"/>
    <x v="6"/>
    <x v="11"/>
    <d v="2023-12-05T00:00:00"/>
    <x v="1"/>
    <x v="26"/>
    <s v="1020"/>
    <s v="S024"/>
    <s v="H"/>
    <n v="0"/>
    <n v="4"/>
    <x v="0"/>
    <s v="530000332383"/>
    <x v="459"/>
    <x v="26"/>
    <n v="9000"/>
    <n v="0"/>
    <s v=""/>
  </r>
  <r>
    <s v="4907641348"/>
    <x v="6"/>
    <x v="11"/>
    <d v="2023-12-05T00:00:00"/>
    <x v="5"/>
    <x v="161"/>
    <s v="1010"/>
    <s v="S010"/>
    <s v="H"/>
    <n v="0"/>
    <n v="1"/>
    <x v="0"/>
    <s v="530000310937"/>
    <x v="634"/>
    <x v="161"/>
    <n v="4130"/>
    <n v="0"/>
    <s v="DIAR"/>
  </r>
  <r>
    <s v="4907641409"/>
    <x v="6"/>
    <x v="11"/>
    <d v="2023-12-05T00:00:00"/>
    <x v="5"/>
    <x v="13"/>
    <s v="1030"/>
    <s v="S030"/>
    <s v="H"/>
    <n v="0"/>
    <n v="1"/>
    <x v="0"/>
    <s v="530000338185"/>
    <x v="767"/>
    <x v="13"/>
    <n v="46100"/>
    <n v="0"/>
    <s v="ERO"/>
  </r>
  <r>
    <s v="4907641489"/>
    <x v="6"/>
    <x v="11"/>
    <d v="2023-12-06T00:00:00"/>
    <x v="5"/>
    <x v="5"/>
    <s v="1030"/>
    <s v="S030"/>
    <s v="H"/>
    <n v="0"/>
    <n v="1"/>
    <x v="0"/>
    <s v="530000313736"/>
    <x v="634"/>
    <x v="5"/>
    <n v="1297"/>
    <n v="0"/>
    <s v="DIAR"/>
  </r>
  <r>
    <s v="4907641553"/>
    <x v="6"/>
    <x v="11"/>
    <d v="2023-12-06T00:00:00"/>
    <x v="5"/>
    <x v="14"/>
    <s v="1050"/>
    <s v="S050"/>
    <s v="H"/>
    <n v="0"/>
    <n v="1"/>
    <x v="0"/>
    <s v="530000338255"/>
    <x v="767"/>
    <x v="14"/>
    <n v="50350"/>
    <n v="0"/>
    <s v="ERO"/>
  </r>
  <r>
    <s v="4907641823"/>
    <x v="6"/>
    <x v="11"/>
    <d v="2023-12-06T00:00:00"/>
    <x v="5"/>
    <x v="41"/>
    <s v="1001"/>
    <s v="S001"/>
    <s v="H"/>
    <n v="0"/>
    <n v="1"/>
    <x v="0"/>
    <s v="530000306320"/>
    <x v="869"/>
    <x v="41"/>
    <n v="59300"/>
    <n v="0"/>
    <s v="EV"/>
  </r>
  <r>
    <s v="4907642049"/>
    <x v="6"/>
    <x v="11"/>
    <d v="2023-12-06T00:00:00"/>
    <x v="5"/>
    <x v="136"/>
    <s v="1010"/>
    <s v="S010"/>
    <s v="H"/>
    <n v="0"/>
    <n v="1"/>
    <x v="0"/>
    <s v="530000339390"/>
    <x v="861"/>
    <x v="136"/>
    <n v="5100"/>
    <n v="0"/>
    <s v="CMP"/>
  </r>
  <r>
    <s v="4907642061"/>
    <x v="6"/>
    <x v="11"/>
    <d v="2023-12-06T00:00:00"/>
    <x v="5"/>
    <x v="7"/>
    <s v="1050"/>
    <s v="S050"/>
    <s v="H"/>
    <n v="0"/>
    <n v="1"/>
    <x v="0"/>
    <s v="530000331324"/>
    <x v="777"/>
    <x v="7"/>
    <n v="8280"/>
    <n v="0"/>
    <s v="ERO"/>
  </r>
  <r>
    <s v="4907642061"/>
    <x v="6"/>
    <x v="11"/>
    <d v="2023-12-06T00:00:00"/>
    <x v="5"/>
    <x v="7"/>
    <s v="1050"/>
    <s v="S050"/>
    <s v="H"/>
    <n v="0"/>
    <n v="1"/>
    <x v="0"/>
    <s v="530000331781"/>
    <x v="777"/>
    <x v="7"/>
    <n v="8280"/>
    <n v="0"/>
    <s v="ERO"/>
  </r>
  <r>
    <s v="4907642357"/>
    <x v="6"/>
    <x v="11"/>
    <d v="2023-12-06T00:00:00"/>
    <x v="5"/>
    <x v="17"/>
    <s v="1020"/>
    <s v="S020"/>
    <s v="H"/>
    <n v="0"/>
    <n v="1"/>
    <x v="0"/>
    <s v="530000326913"/>
    <x v="766"/>
    <x v="17"/>
    <n v="43365"/>
    <n v="0"/>
    <s v="ERO"/>
  </r>
  <r>
    <s v="4907642405"/>
    <x v="6"/>
    <x v="11"/>
    <d v="2023-12-06T00:00:00"/>
    <x v="5"/>
    <x v="5"/>
    <s v="1017"/>
    <s v="S017"/>
    <s v="H"/>
    <n v="0"/>
    <n v="3"/>
    <x v="0"/>
    <s v="530000333849"/>
    <x v="775"/>
    <x v="5"/>
    <n v="1297"/>
    <n v="0"/>
    <s v="CMP"/>
  </r>
  <r>
    <s v="4907642576"/>
    <x v="6"/>
    <x v="11"/>
    <d v="2023-12-07T00:00:00"/>
    <x v="5"/>
    <x v="10"/>
    <s v="1030"/>
    <s v="S030"/>
    <s v="H"/>
    <n v="0"/>
    <n v="1"/>
    <x v="0"/>
    <s v="530000321034"/>
    <x v="767"/>
    <x v="10"/>
    <n v="42200"/>
    <n v="0"/>
    <s v="ERO"/>
  </r>
  <r>
    <s v="4907642754"/>
    <x v="6"/>
    <x v="11"/>
    <d v="2023-12-07T00:00:00"/>
    <x v="5"/>
    <x v="10"/>
    <s v="1010"/>
    <s v="S010"/>
    <s v="H"/>
    <n v="0"/>
    <n v="1"/>
    <x v="0"/>
    <s v="530000290027"/>
    <x v="681"/>
    <x v="10"/>
    <n v="42200"/>
    <n v="0"/>
    <s v="NB"/>
  </r>
  <r>
    <s v="4907642823"/>
    <x v="6"/>
    <x v="11"/>
    <d v="2023-12-07T00:00:00"/>
    <x v="5"/>
    <x v="136"/>
    <s v="1020"/>
    <s v="S020"/>
    <s v="H"/>
    <n v="0"/>
    <n v="1"/>
    <x v="0"/>
    <s v="530000338298"/>
    <x v="766"/>
    <x v="136"/>
    <n v="5100"/>
    <n v="0"/>
    <s v="ERO"/>
  </r>
  <r>
    <s v="4907642823"/>
    <x v="6"/>
    <x v="11"/>
    <d v="2023-12-07T00:00:00"/>
    <x v="5"/>
    <x v="161"/>
    <s v="1020"/>
    <s v="S020"/>
    <s v="H"/>
    <n v="0"/>
    <n v="1"/>
    <x v="0"/>
    <s v="530000338298"/>
    <x v="766"/>
    <x v="161"/>
    <n v="4130"/>
    <n v="0"/>
    <s v="ERO"/>
  </r>
  <r>
    <s v="4907642839"/>
    <x v="6"/>
    <x v="11"/>
    <d v="2023-12-07T00:00:00"/>
    <x v="5"/>
    <x v="2"/>
    <s v="1010"/>
    <s v="S010"/>
    <s v="H"/>
    <n v="0"/>
    <n v="1"/>
    <x v="0"/>
    <s v="530000334386"/>
    <x v="778"/>
    <x v="2"/>
    <n v="9490"/>
    <n v="0"/>
    <s v="CMP"/>
  </r>
  <r>
    <s v="4907642854"/>
    <x v="6"/>
    <x v="11"/>
    <d v="2023-12-07T00:00:00"/>
    <x v="5"/>
    <x v="12"/>
    <s v="1010"/>
    <s v="S010"/>
    <s v="H"/>
    <n v="0"/>
    <n v="1"/>
    <x v="0"/>
    <s v="530000333695"/>
    <x v="778"/>
    <x v="12"/>
    <n v="10385"/>
    <n v="0"/>
    <s v="CMP"/>
  </r>
  <r>
    <s v="4907642983"/>
    <x v="6"/>
    <x v="11"/>
    <d v="2023-12-07T00:00:00"/>
    <x v="5"/>
    <x v="7"/>
    <s v="1050"/>
    <s v="S050"/>
    <s v="H"/>
    <n v="0"/>
    <n v="1"/>
    <x v="0"/>
    <s v="530000332040"/>
    <x v="777"/>
    <x v="7"/>
    <n v="8280"/>
    <n v="0"/>
    <s v="ERO"/>
  </r>
  <r>
    <s v="4907642983"/>
    <x v="6"/>
    <x v="11"/>
    <d v="2023-12-07T00:00:00"/>
    <x v="5"/>
    <x v="7"/>
    <s v="1050"/>
    <s v="S050"/>
    <s v="H"/>
    <n v="0"/>
    <n v="1"/>
    <x v="0"/>
    <s v="530000331922"/>
    <x v="777"/>
    <x v="7"/>
    <n v="8280"/>
    <n v="0"/>
    <s v="ERO"/>
  </r>
  <r>
    <s v="4907642984"/>
    <x v="6"/>
    <x v="11"/>
    <d v="2023-12-07T00:00:00"/>
    <x v="5"/>
    <x v="6"/>
    <s v="1050"/>
    <s v="S050"/>
    <s v="H"/>
    <n v="0"/>
    <n v="1"/>
    <x v="0"/>
    <s v="530000333909"/>
    <x v="773"/>
    <x v="6"/>
    <n v="1446"/>
    <n v="0"/>
    <s v="ERO"/>
  </r>
  <r>
    <s v="4907642998"/>
    <x v="6"/>
    <x v="11"/>
    <d v="2023-12-07T00:00:00"/>
    <x v="5"/>
    <x v="26"/>
    <s v="1065"/>
    <s v="S065"/>
    <s v="H"/>
    <n v="0"/>
    <n v="1"/>
    <x v="0"/>
    <s v="530000332338"/>
    <x v="794"/>
    <x v="26"/>
    <n v="9000"/>
    <n v="0"/>
    <s v="NB"/>
  </r>
  <r>
    <s v="4907643123"/>
    <x v="6"/>
    <x v="11"/>
    <d v="2023-12-07T00:00:00"/>
    <x v="5"/>
    <x v="2"/>
    <s v="1050"/>
    <s v="S050"/>
    <s v="H"/>
    <n v="0"/>
    <n v="1"/>
    <x v="0"/>
    <s v="530000332344"/>
    <x v="777"/>
    <x v="2"/>
    <n v="9490"/>
    <n v="0"/>
    <s v="ERO"/>
  </r>
  <r>
    <s v="4907643126"/>
    <x v="6"/>
    <x v="11"/>
    <d v="2023-12-07T00:00:00"/>
    <x v="5"/>
    <x v="2"/>
    <s v="1050"/>
    <s v="S050"/>
    <s v="H"/>
    <n v="0"/>
    <n v="1"/>
    <x v="0"/>
    <s v="530000332092"/>
    <x v="777"/>
    <x v="2"/>
    <n v="9490"/>
    <n v="0"/>
    <s v="ERO"/>
  </r>
  <r>
    <s v="4907643208"/>
    <x v="6"/>
    <x v="11"/>
    <d v="2023-12-07T00:00:00"/>
    <x v="5"/>
    <x v="168"/>
    <s v="1030"/>
    <s v="S030"/>
    <s v="H"/>
    <n v="0"/>
    <n v="1"/>
    <x v="0"/>
    <s v="530000333532"/>
    <x v="761"/>
    <x v="168"/>
    <n v="3570"/>
    <n v="0"/>
    <s v="ERO"/>
  </r>
  <r>
    <s v="4907643467"/>
    <x v="6"/>
    <x v="11"/>
    <d v="2023-12-08T00:00:00"/>
    <x v="5"/>
    <x v="18"/>
    <s v="1010"/>
    <s v="S010"/>
    <s v="H"/>
    <n v="0"/>
    <n v="1"/>
    <x v="0"/>
    <s v="530000295431"/>
    <x v="681"/>
    <x v="18"/>
    <n v="52000"/>
    <n v="0"/>
    <s v="NB"/>
  </r>
  <r>
    <s v="4907643582"/>
    <x v="6"/>
    <x v="11"/>
    <d v="2023-12-08T00:00:00"/>
    <x v="5"/>
    <x v="31"/>
    <s v="1030"/>
    <s v="S030"/>
    <s v="H"/>
    <n v="0"/>
    <n v="1"/>
    <x v="0"/>
    <s v="530000338687"/>
    <x v="761"/>
    <x v="31"/>
    <n v="1911"/>
    <n v="0"/>
    <s v="ERO"/>
  </r>
  <r>
    <s v="4907643586"/>
    <x v="6"/>
    <x v="11"/>
    <d v="2023-12-08T00:00:00"/>
    <x v="5"/>
    <x v="140"/>
    <s v="1030"/>
    <s v="S030"/>
    <s v="H"/>
    <n v="0"/>
    <n v="1"/>
    <x v="0"/>
    <s v="530000321530"/>
    <x v="30"/>
    <x v="140"/>
    <n v="5950"/>
    <n v="0"/>
    <s v="CMP"/>
  </r>
  <r>
    <s v="4907643669"/>
    <x v="6"/>
    <x v="11"/>
    <d v="2023-12-08T00:00:00"/>
    <x v="5"/>
    <x v="18"/>
    <s v="1020"/>
    <s v="S020"/>
    <s v="H"/>
    <n v="0"/>
    <n v="1"/>
    <x v="0"/>
    <s v="530000296872"/>
    <x v="706"/>
    <x v="18"/>
    <n v="52000"/>
    <n v="0"/>
    <s v="NB"/>
  </r>
  <r>
    <s v="4907643773"/>
    <x v="6"/>
    <x v="11"/>
    <d v="2023-12-08T00:00:00"/>
    <x v="1"/>
    <x v="26"/>
    <s v="1065"/>
    <s v="S065"/>
    <s v="H"/>
    <n v="0"/>
    <n v="7"/>
    <x v="0"/>
    <s v="530000322960"/>
    <x v="459"/>
    <x v="26"/>
    <n v="9000"/>
    <n v="0"/>
    <s v=""/>
  </r>
  <r>
    <s v="4907643773"/>
    <x v="6"/>
    <x v="11"/>
    <d v="2023-12-08T00:00:00"/>
    <x v="1"/>
    <x v="2"/>
    <s v="1065"/>
    <s v="S065"/>
    <s v="H"/>
    <n v="0"/>
    <n v="3"/>
    <x v="0"/>
    <s v="530000322960"/>
    <x v="459"/>
    <x v="2"/>
    <n v="9490"/>
    <n v="0"/>
    <s v=""/>
  </r>
  <r>
    <s v="4907643773"/>
    <x v="6"/>
    <x v="11"/>
    <d v="2023-12-08T00:00:00"/>
    <x v="1"/>
    <x v="12"/>
    <s v="1065"/>
    <s v="S065"/>
    <s v="H"/>
    <n v="0"/>
    <n v="1"/>
    <x v="0"/>
    <s v="530000322960"/>
    <x v="459"/>
    <x v="12"/>
    <n v="10385"/>
    <n v="0"/>
    <s v=""/>
  </r>
  <r>
    <s v="4907643780"/>
    <x v="6"/>
    <x v="11"/>
    <d v="2023-12-08T00:00:00"/>
    <x v="5"/>
    <x v="18"/>
    <s v="1080"/>
    <s v="S080"/>
    <s v="H"/>
    <n v="0"/>
    <n v="1"/>
    <x v="0"/>
    <s v="530000296872"/>
    <x v="706"/>
    <x v="18"/>
    <n v="52000"/>
    <n v="0"/>
    <s v="NB"/>
  </r>
  <r>
    <s v="4907643815"/>
    <x v="6"/>
    <x v="11"/>
    <d v="2023-12-08T00:00:00"/>
    <x v="5"/>
    <x v="6"/>
    <s v="1050"/>
    <s v="S050"/>
    <s v="H"/>
    <n v="0"/>
    <n v="1"/>
    <x v="0"/>
    <s v="530000339201"/>
    <x v="810"/>
    <x v="6"/>
    <n v="1446"/>
    <n v="0"/>
    <s v="NB"/>
  </r>
  <r>
    <s v="4907643816"/>
    <x v="6"/>
    <x v="11"/>
    <d v="2023-12-08T00:00:00"/>
    <x v="5"/>
    <x v="136"/>
    <s v="1020"/>
    <s v="S024"/>
    <s v="H"/>
    <n v="0"/>
    <n v="1"/>
    <x v="0"/>
    <s v="530000333746"/>
    <x v="793"/>
    <x v="136"/>
    <n v="5100"/>
    <n v="0"/>
    <s v="NB"/>
  </r>
  <r>
    <s v="4907643872"/>
    <x v="6"/>
    <x v="11"/>
    <d v="2023-12-08T00:00:00"/>
    <x v="1"/>
    <x v="26"/>
    <s v="1065"/>
    <s v="S065"/>
    <s v="H"/>
    <n v="0"/>
    <n v="1"/>
    <x v="0"/>
    <s v="4311154"/>
    <x v="459"/>
    <x v="26"/>
    <n v="9000"/>
    <n v="0"/>
    <s v=""/>
  </r>
  <r>
    <s v="4907643872"/>
    <x v="6"/>
    <x v="11"/>
    <d v="2023-12-08T00:00:00"/>
    <x v="1"/>
    <x v="2"/>
    <s v="1065"/>
    <s v="S065"/>
    <s v="H"/>
    <n v="0"/>
    <n v="1"/>
    <x v="0"/>
    <s v="4311154"/>
    <x v="459"/>
    <x v="2"/>
    <n v="9490"/>
    <n v="0"/>
    <s v=""/>
  </r>
  <r>
    <s v="4907643872"/>
    <x v="6"/>
    <x v="11"/>
    <d v="2023-12-08T00:00:00"/>
    <x v="1"/>
    <x v="65"/>
    <s v="1065"/>
    <s v="S065"/>
    <s v="H"/>
    <n v="0"/>
    <n v="1"/>
    <x v="0"/>
    <s v="4311154"/>
    <x v="459"/>
    <x v="65"/>
    <n v="8130"/>
    <n v="0"/>
    <s v=""/>
  </r>
  <r>
    <s v="4907643877"/>
    <x v="6"/>
    <x v="11"/>
    <d v="2023-12-08T00:00:00"/>
    <x v="5"/>
    <x v="7"/>
    <s v="1060"/>
    <s v="S060"/>
    <s v="H"/>
    <n v="0"/>
    <n v="1"/>
    <x v="0"/>
    <s v="530000295297"/>
    <x v="701"/>
    <x v="7"/>
    <n v="8280"/>
    <n v="0"/>
    <s v="NB"/>
  </r>
  <r>
    <s v="4907643878"/>
    <x v="6"/>
    <x v="11"/>
    <d v="2023-12-08T00:00:00"/>
    <x v="5"/>
    <x v="5"/>
    <s v="1060"/>
    <s v="S060"/>
    <s v="H"/>
    <n v="0"/>
    <n v="3"/>
    <x v="0"/>
    <s v="530000335915"/>
    <x v="688"/>
    <x v="5"/>
    <n v="1297"/>
    <n v="0"/>
    <s v="NB"/>
  </r>
  <r>
    <s v="4907643880"/>
    <x v="6"/>
    <x v="11"/>
    <d v="2023-12-08T00:00:00"/>
    <x v="5"/>
    <x v="5"/>
    <s v="1060"/>
    <s v="S060"/>
    <s v="H"/>
    <n v="0"/>
    <n v="2"/>
    <x v="0"/>
    <s v="4315498"/>
    <x v="829"/>
    <x v="5"/>
    <n v="1297"/>
    <n v="0"/>
    <s v="NB"/>
  </r>
  <r>
    <s v="4907643901"/>
    <x v="6"/>
    <x v="11"/>
    <d v="2023-12-08T00:00:00"/>
    <x v="5"/>
    <x v="5"/>
    <s v="1060"/>
    <s v="S060"/>
    <s v="H"/>
    <n v="0"/>
    <n v="1"/>
    <x v="0"/>
    <s v="530000330946"/>
    <x v="839"/>
    <x v="5"/>
    <n v="1297"/>
    <n v="0"/>
    <s v="CMP"/>
  </r>
  <r>
    <s v="4907643937"/>
    <x v="6"/>
    <x v="11"/>
    <d v="2023-12-08T00:00:00"/>
    <x v="5"/>
    <x v="161"/>
    <s v="1010"/>
    <s v="S010"/>
    <s v="H"/>
    <n v="0"/>
    <n v="1"/>
    <x v="0"/>
    <s v="530000338034"/>
    <x v="861"/>
    <x v="161"/>
    <n v="4130"/>
    <n v="0"/>
    <s v="CMP"/>
  </r>
  <r>
    <s v="4907643949"/>
    <x v="6"/>
    <x v="11"/>
    <d v="2023-12-08T00:00:00"/>
    <x v="5"/>
    <x v="7"/>
    <s v="1010"/>
    <s v="S010"/>
    <s v="H"/>
    <n v="0"/>
    <n v="1"/>
    <x v="0"/>
    <s v="530000334306"/>
    <x v="778"/>
    <x v="7"/>
    <n v="8280"/>
    <n v="0"/>
    <s v="CMP"/>
  </r>
  <r>
    <s v="4907643977"/>
    <x v="6"/>
    <x v="11"/>
    <d v="2023-12-08T00:00:00"/>
    <x v="5"/>
    <x v="2"/>
    <s v="1010"/>
    <s v="S010"/>
    <s v="H"/>
    <n v="0"/>
    <n v="1"/>
    <x v="0"/>
    <s v="530000332423"/>
    <x v="778"/>
    <x v="2"/>
    <n v="9490"/>
    <n v="0"/>
    <s v="CMP"/>
  </r>
  <r>
    <s v="4907644099"/>
    <x v="6"/>
    <x v="11"/>
    <d v="2023-12-08T00:00:00"/>
    <x v="5"/>
    <x v="65"/>
    <s v="1065"/>
    <s v="S065"/>
    <s v="H"/>
    <n v="0"/>
    <n v="11"/>
    <x v="0"/>
    <s v="530000328651"/>
    <x v="459"/>
    <x v="65"/>
    <n v="8130"/>
    <n v="0"/>
    <s v=""/>
  </r>
  <r>
    <s v="4907644100"/>
    <x v="6"/>
    <x v="11"/>
    <d v="2023-12-08T00:00:00"/>
    <x v="5"/>
    <x v="55"/>
    <s v="1065"/>
    <s v="S065"/>
    <s v="H"/>
    <n v="0"/>
    <n v="1"/>
    <x v="0"/>
    <s v="530000138572"/>
    <x v="253"/>
    <x v="55"/>
    <n v="9800"/>
    <n v="0"/>
    <s v="NB"/>
  </r>
  <r>
    <s v="4907644264"/>
    <x v="6"/>
    <x v="11"/>
    <d v="2023-12-09T00:00:00"/>
    <x v="5"/>
    <x v="161"/>
    <s v="1010"/>
    <s v="S010"/>
    <s v="H"/>
    <n v="0"/>
    <n v="1"/>
    <x v="0"/>
    <s v="530000330316"/>
    <x v="772"/>
    <x v="161"/>
    <n v="4130"/>
    <n v="0"/>
    <s v="ERO"/>
  </r>
  <r>
    <s v="4907644392"/>
    <x v="6"/>
    <x v="11"/>
    <d v="2023-12-07T00:00:00"/>
    <x v="3"/>
    <x v="10"/>
    <s v="1030"/>
    <s v="S030"/>
    <s v="S"/>
    <n v="0"/>
    <n v="-1"/>
    <x v="0"/>
    <s v="530000321034"/>
    <x v="767"/>
    <x v="10"/>
    <n v="42200"/>
    <n v="0"/>
    <s v="ERO"/>
  </r>
  <r>
    <s v="4907644403"/>
    <x v="6"/>
    <x v="11"/>
    <d v="2023-12-10T00:00:00"/>
    <x v="5"/>
    <x v="7"/>
    <s v="1030"/>
    <s v="S030"/>
    <s v="H"/>
    <n v="0"/>
    <n v="1"/>
    <x v="0"/>
    <s v="530000331042"/>
    <x v="768"/>
    <x v="7"/>
    <n v="8280"/>
    <n v="0"/>
    <s v="ERO"/>
  </r>
  <r>
    <s v="4907644670"/>
    <x v="6"/>
    <x v="11"/>
    <d v="2023-12-11T00:00:00"/>
    <x v="5"/>
    <x v="65"/>
    <s v="1010"/>
    <s v="S010"/>
    <s v="H"/>
    <n v="0"/>
    <n v="4"/>
    <x v="0"/>
    <s v="530000340259"/>
    <x v="459"/>
    <x v="65"/>
    <n v="8130"/>
    <n v="0"/>
    <s v=""/>
  </r>
  <r>
    <s v="4907644839"/>
    <x v="6"/>
    <x v="11"/>
    <d v="2023-12-12T00:00:00"/>
    <x v="5"/>
    <x v="136"/>
    <s v="1020"/>
    <s v="S020"/>
    <s v="H"/>
    <n v="0"/>
    <n v="1"/>
    <x v="0"/>
    <s v="530000338901"/>
    <x v="766"/>
    <x v="136"/>
    <n v="5100"/>
    <n v="0"/>
    <s v="ERO"/>
  </r>
  <r>
    <s v="4907644956"/>
    <x v="6"/>
    <x v="11"/>
    <d v="2023-12-11T00:00:00"/>
    <x v="5"/>
    <x v="7"/>
    <s v="1050"/>
    <s v="S050"/>
    <s v="H"/>
    <n v="0"/>
    <n v="1"/>
    <x v="0"/>
    <s v="530000331914"/>
    <x v="800"/>
    <x v="7"/>
    <n v="8280"/>
    <n v="0"/>
    <s v="CMP"/>
  </r>
  <r>
    <s v="4907644956"/>
    <x v="6"/>
    <x v="11"/>
    <d v="2023-12-11T00:00:00"/>
    <x v="5"/>
    <x v="2"/>
    <s v="1050"/>
    <s v="S050"/>
    <s v="H"/>
    <n v="0"/>
    <n v="1"/>
    <x v="0"/>
    <s v="530000332593"/>
    <x v="777"/>
    <x v="2"/>
    <n v="9490"/>
    <n v="0"/>
    <s v="ERO"/>
  </r>
  <r>
    <s v="4907644957"/>
    <x v="6"/>
    <x v="11"/>
    <d v="2023-12-11T00:00:00"/>
    <x v="5"/>
    <x v="7"/>
    <s v="1050"/>
    <s v="S050"/>
    <s v="H"/>
    <n v="0"/>
    <n v="1"/>
    <x v="0"/>
    <s v="530000333792"/>
    <x v="777"/>
    <x v="7"/>
    <n v="8280"/>
    <n v="0"/>
    <s v="ERO"/>
  </r>
  <r>
    <s v="4907644957"/>
    <x v="6"/>
    <x v="11"/>
    <d v="2023-12-11T00:00:00"/>
    <x v="5"/>
    <x v="2"/>
    <s v="1050"/>
    <s v="S050"/>
    <s v="H"/>
    <n v="0"/>
    <n v="1"/>
    <x v="0"/>
    <s v="530000334204"/>
    <x v="777"/>
    <x v="2"/>
    <n v="9490"/>
    <n v="0"/>
    <s v="ERO"/>
  </r>
  <r>
    <s v="4907645058"/>
    <x v="6"/>
    <x v="11"/>
    <d v="2023-12-11T00:00:00"/>
    <x v="1"/>
    <x v="2"/>
    <s v="1065"/>
    <s v="S065"/>
    <s v="H"/>
    <n v="0"/>
    <n v="6"/>
    <x v="0"/>
    <s v="530000290775"/>
    <x v="609"/>
    <x v="2"/>
    <n v="9490"/>
    <n v="0"/>
    <s v="MHP"/>
  </r>
  <r>
    <s v="4907645058"/>
    <x v="6"/>
    <x v="11"/>
    <d v="2023-12-11T00:00:00"/>
    <x v="1"/>
    <x v="12"/>
    <s v="1065"/>
    <s v="S065"/>
    <s v="H"/>
    <n v="0"/>
    <n v="2"/>
    <x v="0"/>
    <s v="530000290775"/>
    <x v="609"/>
    <x v="12"/>
    <n v="10385"/>
    <n v="0"/>
    <s v="MHP"/>
  </r>
  <r>
    <s v="4907645127"/>
    <x v="6"/>
    <x v="11"/>
    <d v="2023-12-11T00:00:00"/>
    <x v="5"/>
    <x v="161"/>
    <s v="1010"/>
    <s v="S010"/>
    <s v="H"/>
    <n v="0"/>
    <n v="2"/>
    <x v="0"/>
    <s v="530000333689"/>
    <x v="759"/>
    <x v="161"/>
    <n v="4130"/>
    <n v="0"/>
    <s v="ERO"/>
  </r>
  <r>
    <s v="4907645165"/>
    <x v="6"/>
    <x v="11"/>
    <d v="2023-12-11T00:00:00"/>
    <x v="5"/>
    <x v="19"/>
    <s v="1010"/>
    <s v="S010"/>
    <s v="H"/>
    <n v="0"/>
    <n v="1"/>
    <x v="0"/>
    <s v="530000332295"/>
    <x v="759"/>
    <x v="19"/>
    <n v="1745"/>
    <n v="0"/>
    <s v="ERO"/>
  </r>
  <r>
    <s v="4907645266"/>
    <x v="6"/>
    <x v="11"/>
    <d v="2023-12-12T00:00:00"/>
    <x v="5"/>
    <x v="21"/>
    <s v="1017"/>
    <s v="S017"/>
    <s v="H"/>
    <n v="0"/>
    <n v="1"/>
    <x v="0"/>
    <s v="530000301121"/>
    <x v="770"/>
    <x v="21"/>
    <n v="1708"/>
    <n v="0"/>
    <s v="ERO"/>
  </r>
  <r>
    <s v="4907645365"/>
    <x v="6"/>
    <x v="11"/>
    <d v="2023-12-12T00:00:00"/>
    <x v="5"/>
    <x v="139"/>
    <s v="1060"/>
    <s v="S060"/>
    <s v="H"/>
    <n v="0"/>
    <n v="1"/>
    <x v="0"/>
    <s v="530000335884"/>
    <x v="791"/>
    <x v="139"/>
    <n v="4870"/>
    <n v="0"/>
    <s v="ERO"/>
  </r>
  <r>
    <s v="4907645541"/>
    <x v="6"/>
    <x v="11"/>
    <d v="2023-12-12T00:00:00"/>
    <x v="5"/>
    <x v="18"/>
    <s v="1030"/>
    <s v="S030"/>
    <s v="H"/>
    <n v="0"/>
    <n v="1"/>
    <x v="0"/>
    <s v="530000327078"/>
    <x v="767"/>
    <x v="18"/>
    <n v="52000"/>
    <n v="0"/>
    <s v="ERO"/>
  </r>
  <r>
    <s v="4907645820"/>
    <x v="6"/>
    <x v="11"/>
    <d v="2023-12-12T00:00:00"/>
    <x v="3"/>
    <x v="136"/>
    <s v="1030"/>
    <s v="S030"/>
    <s v="S"/>
    <n v="0"/>
    <n v="-3"/>
    <x v="0"/>
    <s v="530000326504"/>
    <x v="30"/>
    <x v="136"/>
    <n v="5100"/>
    <n v="0"/>
    <s v="CMP"/>
  </r>
  <r>
    <s v="4907645852"/>
    <x v="6"/>
    <x v="11"/>
    <d v="2023-12-12T00:00:00"/>
    <x v="5"/>
    <x v="2"/>
    <s v="1050"/>
    <s v="S050"/>
    <s v="H"/>
    <n v="0"/>
    <n v="1"/>
    <x v="0"/>
    <s v="530000332579"/>
    <x v="800"/>
    <x v="2"/>
    <n v="9490"/>
    <n v="0"/>
    <s v="CMP"/>
  </r>
  <r>
    <s v="4907645856"/>
    <x v="6"/>
    <x v="11"/>
    <d v="2023-12-12T00:00:00"/>
    <x v="5"/>
    <x v="12"/>
    <s v="1065"/>
    <s v="S065"/>
    <s v="H"/>
    <n v="0"/>
    <n v="1"/>
    <x v="0"/>
    <s v="530000323265"/>
    <x v="796"/>
    <x v="12"/>
    <n v="10385"/>
    <n v="0"/>
    <s v="NB"/>
  </r>
  <r>
    <s v="4907645857"/>
    <x v="6"/>
    <x v="11"/>
    <d v="2023-12-12T00:00:00"/>
    <x v="5"/>
    <x v="12"/>
    <s v="1065"/>
    <s v="S065"/>
    <s v="H"/>
    <n v="0"/>
    <n v="1"/>
    <x v="0"/>
    <s v="530000323128"/>
    <x v="796"/>
    <x v="12"/>
    <n v="10385"/>
    <n v="0"/>
    <s v="NB"/>
  </r>
  <r>
    <s v="4907645871"/>
    <x v="6"/>
    <x v="11"/>
    <d v="2023-12-12T00:00:00"/>
    <x v="5"/>
    <x v="136"/>
    <s v="1030"/>
    <s v="S030"/>
    <s v="H"/>
    <n v="0"/>
    <n v="3"/>
    <x v="0"/>
    <s v="530000326504"/>
    <x v="30"/>
    <x v="136"/>
    <n v="5100"/>
    <n v="0"/>
    <s v="CMP"/>
  </r>
  <r>
    <s v="4907646130"/>
    <x v="6"/>
    <x v="11"/>
    <d v="2023-12-12T00:00:00"/>
    <x v="5"/>
    <x v="2"/>
    <s v="1065"/>
    <s v="S065"/>
    <s v="H"/>
    <n v="0"/>
    <n v="1"/>
    <x v="0"/>
    <s v="530000333676"/>
    <x v="794"/>
    <x v="2"/>
    <n v="9490"/>
    <n v="0"/>
    <s v="NB"/>
  </r>
  <r>
    <s v="4907646162"/>
    <x v="6"/>
    <x v="11"/>
    <d v="2023-12-12T00:00:00"/>
    <x v="5"/>
    <x v="2"/>
    <s v="1065"/>
    <s v="S065"/>
    <s v="H"/>
    <n v="0"/>
    <n v="1"/>
    <x v="0"/>
    <s v="530000304392"/>
    <x v="681"/>
    <x v="2"/>
    <n v="9490"/>
    <n v="0"/>
    <s v="NB"/>
  </r>
  <r>
    <s v="4907646163"/>
    <x v="6"/>
    <x v="11"/>
    <d v="2023-12-12T00:00:00"/>
    <x v="5"/>
    <x v="2"/>
    <s v="1065"/>
    <s v="S065"/>
    <s v="H"/>
    <n v="0"/>
    <n v="1"/>
    <x v="0"/>
    <s v="530000264810"/>
    <x v="388"/>
    <x v="2"/>
    <n v="9490"/>
    <n v="0"/>
    <s v="NB"/>
  </r>
  <r>
    <s v="4907646164"/>
    <x v="6"/>
    <x v="11"/>
    <d v="2023-12-12T00:00:00"/>
    <x v="5"/>
    <x v="11"/>
    <s v="1065"/>
    <s v="S065"/>
    <s v="H"/>
    <n v="0"/>
    <n v="1"/>
    <x v="0"/>
    <s v="530000264810"/>
    <x v="782"/>
    <x v="11"/>
    <n v="11525"/>
    <n v="0"/>
    <s v="NB"/>
  </r>
  <r>
    <s v="4907646190"/>
    <x v="6"/>
    <x v="11"/>
    <d v="2023-12-12T00:00:00"/>
    <x v="5"/>
    <x v="26"/>
    <s v="1050"/>
    <s v="S050"/>
    <s v="H"/>
    <n v="0"/>
    <n v="1"/>
    <x v="0"/>
    <s v="530000332517"/>
    <x v="800"/>
    <x v="26"/>
    <n v="9000"/>
    <n v="0"/>
    <s v="CMP"/>
  </r>
  <r>
    <s v="4907646219"/>
    <x v="6"/>
    <x v="11"/>
    <d v="2023-12-12T00:00:00"/>
    <x v="5"/>
    <x v="7"/>
    <s v="1050"/>
    <s v="S050"/>
    <s v="H"/>
    <n v="0"/>
    <n v="1"/>
    <x v="0"/>
    <s v="530000332614"/>
    <x v="800"/>
    <x v="7"/>
    <n v="8280"/>
    <n v="0"/>
    <s v="CMP"/>
  </r>
  <r>
    <s v="4907646285"/>
    <x v="6"/>
    <x v="11"/>
    <d v="2023-12-12T00:00:00"/>
    <x v="5"/>
    <x v="10"/>
    <s v="1050"/>
    <s v="S050"/>
    <s v="H"/>
    <n v="0"/>
    <n v="1"/>
    <x v="0"/>
    <s v="530000339194"/>
    <x v="777"/>
    <x v="10"/>
    <n v="42200"/>
    <n v="0"/>
    <s v="ERO"/>
  </r>
  <r>
    <s v="4907646300"/>
    <x v="6"/>
    <x v="11"/>
    <d v="2023-12-12T00:00:00"/>
    <x v="5"/>
    <x v="0"/>
    <s v="1030"/>
    <s v="E030"/>
    <s v="H"/>
    <n v="0"/>
    <n v="1"/>
    <x v="0"/>
    <s v="530000319833"/>
    <x v="792"/>
    <x v="0"/>
    <n v="41000"/>
    <n v="0"/>
    <s v="CMP"/>
  </r>
  <r>
    <s v="4907646412"/>
    <x v="6"/>
    <x v="11"/>
    <d v="2023-12-13T00:00:00"/>
    <x v="5"/>
    <x v="10"/>
    <s v="1030"/>
    <s v="S030"/>
    <s v="H"/>
    <n v="0"/>
    <n v="1"/>
    <x v="0"/>
    <s v="530000331587"/>
    <x v="768"/>
    <x v="10"/>
    <n v="42200"/>
    <n v="0"/>
    <s v="ERO"/>
  </r>
  <r>
    <s v="4907646745"/>
    <x v="6"/>
    <x v="11"/>
    <d v="2023-12-13T00:00:00"/>
    <x v="5"/>
    <x v="161"/>
    <s v="1060"/>
    <s v="S060"/>
    <s v="H"/>
    <n v="0"/>
    <n v="1"/>
    <x v="0"/>
    <s v="530000324661"/>
    <x v="839"/>
    <x v="161"/>
    <n v="4130"/>
    <n v="0"/>
    <s v="CMP"/>
  </r>
  <r>
    <s v="4907646800"/>
    <x v="6"/>
    <x v="11"/>
    <d v="2023-12-13T00:00:00"/>
    <x v="5"/>
    <x v="161"/>
    <s v="1060"/>
    <s v="S060"/>
    <s v="H"/>
    <n v="0"/>
    <n v="1"/>
    <x v="0"/>
    <s v="530000324662"/>
    <x v="839"/>
    <x v="161"/>
    <n v="4130"/>
    <n v="0"/>
    <s v="CMP"/>
  </r>
  <r>
    <s v="4907646905"/>
    <x v="6"/>
    <x v="11"/>
    <d v="2023-12-13T00:00:00"/>
    <x v="5"/>
    <x v="7"/>
    <s v="1050"/>
    <s v="S050"/>
    <s v="H"/>
    <n v="0"/>
    <n v="1"/>
    <x v="0"/>
    <s v="530000331783"/>
    <x v="777"/>
    <x v="7"/>
    <n v="8280"/>
    <n v="0"/>
    <s v="ERO"/>
  </r>
  <r>
    <s v="4907646906"/>
    <x v="6"/>
    <x v="11"/>
    <d v="2023-12-13T00:00:00"/>
    <x v="5"/>
    <x v="2"/>
    <s v="1050"/>
    <s v="S050"/>
    <s v="H"/>
    <n v="0"/>
    <n v="1"/>
    <x v="0"/>
    <s v="530000333111"/>
    <x v="777"/>
    <x v="2"/>
    <n v="9490"/>
    <n v="0"/>
    <s v="ERO"/>
  </r>
  <r>
    <s v="4907646957"/>
    <x v="6"/>
    <x v="11"/>
    <d v="2023-12-13T00:00:00"/>
    <x v="5"/>
    <x v="26"/>
    <s v="1065"/>
    <s v="S065"/>
    <s v="H"/>
    <n v="0"/>
    <n v="2"/>
    <x v="0"/>
    <s v="530000302350"/>
    <x v="793"/>
    <x v="26"/>
    <n v="9000"/>
    <n v="0"/>
    <s v="NB"/>
  </r>
  <r>
    <s v="4907646971"/>
    <x v="6"/>
    <x v="11"/>
    <d v="2023-12-13T00:00:00"/>
    <x v="5"/>
    <x v="26"/>
    <s v="1065"/>
    <s v="S065"/>
    <s v="H"/>
    <n v="0"/>
    <n v="1"/>
    <x v="0"/>
    <s v="530000320639"/>
    <x v="811"/>
    <x v="26"/>
    <n v="9000"/>
    <n v="0"/>
    <s v="NB"/>
  </r>
  <r>
    <s v="4907646972"/>
    <x v="6"/>
    <x v="11"/>
    <d v="2023-12-13T00:00:00"/>
    <x v="1"/>
    <x v="26"/>
    <s v="1065"/>
    <s v="S065"/>
    <s v="H"/>
    <n v="0"/>
    <n v="7"/>
    <x v="0"/>
    <s v="530000331401"/>
    <x v="459"/>
    <x v="26"/>
    <n v="9000"/>
    <n v="0"/>
    <s v=""/>
  </r>
  <r>
    <s v="4907646976"/>
    <x v="6"/>
    <x v="11"/>
    <d v="2023-12-13T00:00:00"/>
    <x v="1"/>
    <x v="26"/>
    <s v="1065"/>
    <s v="S065"/>
    <s v="H"/>
    <n v="0"/>
    <n v="5"/>
    <x v="0"/>
    <s v="530000334756"/>
    <x v="459"/>
    <x v="26"/>
    <n v="9000"/>
    <n v="0"/>
    <s v=""/>
  </r>
  <r>
    <s v="4907646978"/>
    <x v="6"/>
    <x v="11"/>
    <d v="2023-12-13T00:00:00"/>
    <x v="1"/>
    <x v="26"/>
    <s v="1065"/>
    <s v="S065"/>
    <s v="H"/>
    <n v="0"/>
    <n v="7"/>
    <x v="0"/>
    <s v="530000334851"/>
    <x v="459"/>
    <x v="26"/>
    <n v="9000"/>
    <n v="0"/>
    <s v=""/>
  </r>
  <r>
    <s v="4907647002"/>
    <x v="6"/>
    <x v="11"/>
    <d v="2023-12-13T00:00:00"/>
    <x v="1"/>
    <x v="65"/>
    <s v="1065"/>
    <s v="S065"/>
    <s v="H"/>
    <n v="0"/>
    <n v="7"/>
    <x v="0"/>
    <s v="530000328354"/>
    <x v="459"/>
    <x v="65"/>
    <n v="8130"/>
    <n v="0"/>
    <s v=""/>
  </r>
  <r>
    <s v="4907647040"/>
    <x v="6"/>
    <x v="11"/>
    <d v="2023-12-13T00:00:00"/>
    <x v="5"/>
    <x v="139"/>
    <s v="1030"/>
    <s v="S030"/>
    <s v="H"/>
    <n v="0"/>
    <n v="1"/>
    <x v="0"/>
    <s v="530000322896"/>
    <x v="30"/>
    <x v="139"/>
    <n v="4870"/>
    <n v="0"/>
    <s v="CMP"/>
  </r>
  <r>
    <s v="4907647119"/>
    <x v="6"/>
    <x v="11"/>
    <d v="2023-12-13T00:00:00"/>
    <x v="3"/>
    <x v="73"/>
    <s v="1020"/>
    <s v="S020"/>
    <s v="S"/>
    <n v="0"/>
    <n v="-5"/>
    <x v="0"/>
    <s v="530000331401"/>
    <x v="459"/>
    <x v="73"/>
    <n v="41980"/>
    <n v="0"/>
    <s v=""/>
  </r>
  <r>
    <s v="4907647134"/>
    <x v="6"/>
    <x v="11"/>
    <d v="2023-12-13T00:00:00"/>
    <x v="1"/>
    <x v="73"/>
    <s v="1020"/>
    <s v="S020"/>
    <s v="H"/>
    <n v="0"/>
    <n v="1"/>
    <x v="0"/>
    <s v="530000330904"/>
    <x v="459"/>
    <x v="73"/>
    <n v="41980"/>
    <n v="0"/>
    <s v=""/>
  </r>
  <r>
    <s v="4907647136"/>
    <x v="6"/>
    <x v="11"/>
    <d v="2023-12-13T00:00:00"/>
    <x v="5"/>
    <x v="73"/>
    <s v="1020"/>
    <s v="S020"/>
    <s v="H"/>
    <n v="0"/>
    <n v="3"/>
    <x v="0"/>
    <s v="530000307126"/>
    <x v="531"/>
    <x v="73"/>
    <n v="41980"/>
    <n v="0"/>
    <s v=""/>
  </r>
  <r>
    <s v="4907647138"/>
    <x v="6"/>
    <x v="11"/>
    <d v="2023-12-13T00:00:00"/>
    <x v="5"/>
    <x v="73"/>
    <s v="1020"/>
    <s v="S020"/>
    <s v="H"/>
    <n v="0"/>
    <n v="1"/>
    <x v="0"/>
    <s v="530000331560"/>
    <x v="459"/>
    <x v="73"/>
    <n v="41980"/>
    <n v="0"/>
    <s v=""/>
  </r>
  <r>
    <s v="4907647258"/>
    <x v="6"/>
    <x v="11"/>
    <d v="2023-12-12T00:00:00"/>
    <x v="3"/>
    <x v="18"/>
    <s v="1030"/>
    <s v="S030"/>
    <s v="S"/>
    <n v="0"/>
    <n v="-1"/>
    <x v="0"/>
    <s v="530000327078"/>
    <x v="767"/>
    <x v="18"/>
    <n v="52000"/>
    <n v="0"/>
    <s v="ERO"/>
  </r>
  <r>
    <s v="4907647269"/>
    <x v="6"/>
    <x v="11"/>
    <d v="2023-12-13T00:00:00"/>
    <x v="5"/>
    <x v="2"/>
    <s v="1050"/>
    <s v="S050"/>
    <s v="H"/>
    <n v="0"/>
    <n v="1"/>
    <x v="0"/>
    <s v="530000333623"/>
    <x v="800"/>
    <x v="2"/>
    <n v="9490"/>
    <n v="0"/>
    <s v="CMP"/>
  </r>
  <r>
    <s v="4907647269"/>
    <x v="6"/>
    <x v="11"/>
    <d v="2023-12-13T00:00:00"/>
    <x v="5"/>
    <x v="36"/>
    <s v="1050"/>
    <s v="S050"/>
    <s v="H"/>
    <n v="0"/>
    <n v="1"/>
    <x v="0"/>
    <s v="530000334475"/>
    <x v="800"/>
    <x v="36"/>
    <n v="3195"/>
    <n v="0"/>
    <s v="CMP"/>
  </r>
  <r>
    <s v="4907647269"/>
    <x v="6"/>
    <x v="11"/>
    <d v="2023-12-13T00:00:00"/>
    <x v="5"/>
    <x v="7"/>
    <s v="1050"/>
    <s v="S050"/>
    <s v="H"/>
    <n v="0"/>
    <n v="1"/>
    <x v="0"/>
    <s v="530000333194"/>
    <x v="764"/>
    <x v="7"/>
    <n v="8280"/>
    <n v="0"/>
    <s v="ERO"/>
  </r>
  <r>
    <s v="4907647278"/>
    <x v="6"/>
    <x v="11"/>
    <d v="2023-12-13T00:00:00"/>
    <x v="5"/>
    <x v="161"/>
    <s v="1050"/>
    <s v="S050"/>
    <s v="H"/>
    <n v="0"/>
    <n v="1"/>
    <x v="0"/>
    <s v="530000178831"/>
    <x v="460"/>
    <x v="161"/>
    <n v="4130"/>
    <n v="0"/>
    <s v="ERO"/>
  </r>
  <r>
    <s v="4907647280"/>
    <x v="6"/>
    <x v="11"/>
    <d v="2023-12-13T00:00:00"/>
    <x v="5"/>
    <x v="10"/>
    <s v="1050"/>
    <s v="S050"/>
    <s v="H"/>
    <n v="0"/>
    <n v="1"/>
    <x v="0"/>
    <s v="530000336168"/>
    <x v="800"/>
    <x v="10"/>
    <n v="42200"/>
    <n v="0"/>
    <s v="CMP"/>
  </r>
  <r>
    <s v="4907647533"/>
    <x v="6"/>
    <x v="11"/>
    <d v="2023-12-14T00:00:00"/>
    <x v="5"/>
    <x v="13"/>
    <s v="1030"/>
    <s v="S030"/>
    <s v="H"/>
    <n v="0"/>
    <n v="1"/>
    <x v="0"/>
    <s v="530000338185"/>
    <x v="767"/>
    <x v="13"/>
    <n v="46100"/>
    <n v="0"/>
    <s v="ERO"/>
  </r>
  <r>
    <s v="4907647538"/>
    <x v="6"/>
    <x v="11"/>
    <d v="2023-12-14T00:00:00"/>
    <x v="3"/>
    <x v="13"/>
    <s v="1030"/>
    <s v="S030"/>
    <s v="S"/>
    <n v="0"/>
    <n v="-1"/>
    <x v="0"/>
    <s v="530000338185"/>
    <x v="767"/>
    <x v="13"/>
    <n v="46100"/>
    <n v="0"/>
    <s v="ERO"/>
  </r>
  <r>
    <s v="4907647566"/>
    <x v="6"/>
    <x v="11"/>
    <d v="2023-12-14T00:00:00"/>
    <x v="5"/>
    <x v="2"/>
    <s v="1065"/>
    <s v="S065"/>
    <s v="H"/>
    <n v="0"/>
    <n v="1"/>
    <x v="0"/>
    <s v="530000331854"/>
    <x v="870"/>
    <x v="2"/>
    <n v="9490"/>
    <n v="0"/>
    <s v="FRC"/>
  </r>
  <r>
    <s v="4907647568"/>
    <x v="6"/>
    <x v="11"/>
    <d v="2023-12-14T00:00:00"/>
    <x v="5"/>
    <x v="26"/>
    <s v="1065"/>
    <s v="S065"/>
    <s v="H"/>
    <n v="0"/>
    <n v="13"/>
    <x v="0"/>
    <s v="530000332449"/>
    <x v="459"/>
    <x v="26"/>
    <n v="9000"/>
    <n v="0"/>
    <s v=""/>
  </r>
  <r>
    <s v="4907647569"/>
    <x v="6"/>
    <x v="11"/>
    <d v="2023-12-14T00:00:00"/>
    <x v="5"/>
    <x v="7"/>
    <s v="1060"/>
    <s v="S061"/>
    <s v="H"/>
    <n v="0"/>
    <n v="1"/>
    <x v="0"/>
    <s v="530000296951"/>
    <x v="459"/>
    <x v="7"/>
    <n v="8280"/>
    <n v="0"/>
    <s v=""/>
  </r>
  <r>
    <s v="4907647577"/>
    <x v="6"/>
    <x v="11"/>
    <d v="2023-12-14T00:00:00"/>
    <x v="5"/>
    <x v="73"/>
    <s v="1010"/>
    <s v="S010"/>
    <s v="H"/>
    <n v="0"/>
    <n v="1"/>
    <x v="0"/>
    <s v="530000330904"/>
    <x v="459"/>
    <x v="73"/>
    <n v="41980"/>
    <n v="0"/>
    <s v=""/>
  </r>
  <r>
    <s v="4907647614"/>
    <x v="6"/>
    <x v="11"/>
    <d v="2023-12-14T00:00:00"/>
    <x v="5"/>
    <x v="2"/>
    <s v="1065"/>
    <s v="S065"/>
    <s v="H"/>
    <n v="0"/>
    <n v="1"/>
    <x v="0"/>
    <s v="530000318342"/>
    <x v="794"/>
    <x v="2"/>
    <n v="9490"/>
    <n v="0"/>
    <s v="NB"/>
  </r>
  <r>
    <s v="4907647615"/>
    <x v="6"/>
    <x v="11"/>
    <d v="2023-12-14T00:00:00"/>
    <x v="5"/>
    <x v="26"/>
    <s v="1065"/>
    <s v="S065"/>
    <s v="H"/>
    <n v="0"/>
    <n v="3"/>
    <x v="0"/>
    <s v="530000326628"/>
    <x v="807"/>
    <x v="26"/>
    <n v="9000"/>
    <n v="0"/>
    <s v="NB"/>
  </r>
  <r>
    <s v="4907647618"/>
    <x v="6"/>
    <x v="11"/>
    <d v="2023-12-14T00:00:00"/>
    <x v="1"/>
    <x v="26"/>
    <s v="1065"/>
    <s v="S065"/>
    <s v="H"/>
    <n v="0"/>
    <n v="5"/>
    <x v="0"/>
    <s v="530000335139"/>
    <x v="459"/>
    <x v="26"/>
    <n v="9000"/>
    <n v="0"/>
    <s v=""/>
  </r>
  <r>
    <s v="4907647621"/>
    <x v="6"/>
    <x v="11"/>
    <d v="2023-12-14T00:00:00"/>
    <x v="5"/>
    <x v="26"/>
    <s v="1065"/>
    <s v="S065"/>
    <s v="H"/>
    <n v="0"/>
    <n v="1"/>
    <x v="0"/>
    <s v="530000328651"/>
    <x v="459"/>
    <x v="26"/>
    <n v="9000"/>
    <n v="0"/>
    <s v=""/>
  </r>
  <r>
    <s v="4907647622"/>
    <x v="6"/>
    <x v="11"/>
    <d v="2023-12-14T00:00:00"/>
    <x v="1"/>
    <x v="55"/>
    <s v="1065"/>
    <s v="S065"/>
    <s v="H"/>
    <n v="0"/>
    <n v="1"/>
    <x v="0"/>
    <s v="530000330904"/>
    <x v="459"/>
    <x v="55"/>
    <n v="9800"/>
    <n v="0"/>
    <s v=""/>
  </r>
  <r>
    <s v="4907647622"/>
    <x v="6"/>
    <x v="11"/>
    <d v="2023-12-14T00:00:00"/>
    <x v="1"/>
    <x v="26"/>
    <s v="1065"/>
    <s v="S065"/>
    <s v="H"/>
    <n v="0"/>
    <n v="3"/>
    <x v="0"/>
    <s v="530000330904"/>
    <x v="459"/>
    <x v="26"/>
    <n v="9000"/>
    <n v="0"/>
    <s v=""/>
  </r>
  <r>
    <s v="4907647623"/>
    <x v="6"/>
    <x v="11"/>
    <d v="2023-12-14T00:00:00"/>
    <x v="5"/>
    <x v="26"/>
    <s v="1065"/>
    <s v="S065"/>
    <s v="H"/>
    <n v="0"/>
    <n v="3"/>
    <x v="0"/>
    <s v="530000239261"/>
    <x v="459"/>
    <x v="26"/>
    <n v="9000"/>
    <n v="0"/>
    <s v=""/>
  </r>
  <r>
    <s v="4907647626"/>
    <x v="6"/>
    <x v="11"/>
    <d v="2023-12-14T00:00:00"/>
    <x v="5"/>
    <x v="26"/>
    <s v="1065"/>
    <s v="S065"/>
    <s v="H"/>
    <n v="0"/>
    <n v="1"/>
    <x v="0"/>
    <s v="530000332383"/>
    <x v="459"/>
    <x v="26"/>
    <n v="9000"/>
    <n v="0"/>
    <s v=""/>
  </r>
  <r>
    <s v="4907647708"/>
    <x v="6"/>
    <x v="11"/>
    <d v="2023-12-14T00:00:00"/>
    <x v="5"/>
    <x v="161"/>
    <s v="1050"/>
    <s v="S050"/>
    <s v="H"/>
    <n v="0"/>
    <n v="3"/>
    <x v="0"/>
    <s v="530000324699"/>
    <x v="634"/>
    <x v="161"/>
    <n v="4130"/>
    <n v="0"/>
    <s v="DIAR"/>
  </r>
  <r>
    <s v="4907647750"/>
    <x v="6"/>
    <x v="11"/>
    <d v="2023-12-14T00:00:00"/>
    <x v="5"/>
    <x v="6"/>
    <s v="1050"/>
    <s v="S050"/>
    <s v="H"/>
    <n v="0"/>
    <n v="1"/>
    <x v="0"/>
    <s v="530000178831"/>
    <x v="460"/>
    <x v="6"/>
    <n v="1446"/>
    <n v="0"/>
    <s v="ERO"/>
  </r>
  <r>
    <s v="4907647825"/>
    <x v="6"/>
    <x v="11"/>
    <d v="2023-12-14T00:00:00"/>
    <x v="5"/>
    <x v="73"/>
    <s v="1050"/>
    <s v="S050"/>
    <s v="H"/>
    <n v="0"/>
    <n v="4"/>
    <x v="0"/>
    <s v="530000331401"/>
    <x v="459"/>
    <x v="73"/>
    <n v="41980"/>
    <n v="0"/>
    <s v=""/>
  </r>
  <r>
    <s v="4907647893"/>
    <x v="6"/>
    <x v="11"/>
    <d v="2023-12-14T00:00:00"/>
    <x v="5"/>
    <x v="55"/>
    <s v="1065"/>
    <s v="S065"/>
    <s v="H"/>
    <n v="0"/>
    <n v="8"/>
    <x v="0"/>
    <s v="530000327017"/>
    <x v="603"/>
    <x v="55"/>
    <n v="9800"/>
    <n v="0"/>
    <s v="MHP"/>
  </r>
  <r>
    <s v="4907647894"/>
    <x v="6"/>
    <x v="11"/>
    <d v="2023-12-14T00:00:00"/>
    <x v="5"/>
    <x v="2"/>
    <s v="1065"/>
    <s v="S065"/>
    <s v="H"/>
    <n v="0"/>
    <n v="20"/>
    <x v="0"/>
    <s v="530000322968"/>
    <x v="624"/>
    <x v="2"/>
    <n v="9490"/>
    <n v="0"/>
    <s v="MHP"/>
  </r>
  <r>
    <s v="4907647895"/>
    <x v="6"/>
    <x v="11"/>
    <d v="2023-12-14T00:00:00"/>
    <x v="5"/>
    <x v="12"/>
    <s v="1065"/>
    <s v="S065"/>
    <s v="H"/>
    <n v="0"/>
    <n v="3"/>
    <x v="0"/>
    <s v="530000322968"/>
    <x v="624"/>
    <x v="12"/>
    <n v="10385"/>
    <n v="0"/>
    <s v="MHP"/>
  </r>
  <r>
    <s v="4907647896"/>
    <x v="6"/>
    <x v="11"/>
    <d v="2023-12-14T00:00:00"/>
    <x v="5"/>
    <x v="11"/>
    <s v="1065"/>
    <s v="S065"/>
    <s v="H"/>
    <n v="0"/>
    <n v="1"/>
    <x v="0"/>
    <s v="530000322968"/>
    <x v="624"/>
    <x v="11"/>
    <n v="11525"/>
    <n v="0"/>
    <s v="MHP"/>
  </r>
  <r>
    <s v="4907647902"/>
    <x v="6"/>
    <x v="11"/>
    <d v="2023-12-14T00:00:00"/>
    <x v="5"/>
    <x v="13"/>
    <s v="1050"/>
    <s v="S050"/>
    <s v="H"/>
    <n v="0"/>
    <n v="1"/>
    <x v="0"/>
    <s v="530000163903"/>
    <x v="74"/>
    <x v="13"/>
    <n v="46100"/>
    <n v="0"/>
    <s v="ESH"/>
  </r>
  <r>
    <s v="4907647928"/>
    <x v="6"/>
    <x v="11"/>
    <d v="2023-12-14T00:00:00"/>
    <x v="5"/>
    <x v="2"/>
    <s v="1050"/>
    <s v="S050"/>
    <s v="H"/>
    <n v="0"/>
    <n v="1"/>
    <x v="0"/>
    <s v="530000334572"/>
    <x v="800"/>
    <x v="2"/>
    <n v="9490"/>
    <n v="0"/>
    <s v="CMP"/>
  </r>
  <r>
    <s v="4907647943"/>
    <x v="6"/>
    <x v="11"/>
    <d v="2023-12-14T00:00:00"/>
    <x v="5"/>
    <x v="140"/>
    <s v="1020"/>
    <s v="S020"/>
    <s v="H"/>
    <n v="0"/>
    <n v="1"/>
    <x v="0"/>
    <s v="530000240976"/>
    <x v="569"/>
    <x v="140"/>
    <n v="5950"/>
    <n v="0"/>
    <s v="NB"/>
  </r>
  <r>
    <s v="4907647976"/>
    <x v="6"/>
    <x v="11"/>
    <d v="2023-12-14T00:00:00"/>
    <x v="5"/>
    <x v="21"/>
    <s v="1020"/>
    <s v="S020"/>
    <s v="H"/>
    <n v="0"/>
    <n v="1"/>
    <x v="0"/>
    <s v="530000332091"/>
    <x v="770"/>
    <x v="21"/>
    <n v="1708"/>
    <n v="0"/>
    <s v="ERO"/>
  </r>
  <r>
    <s v="4907648178"/>
    <x v="6"/>
    <x v="11"/>
    <d v="2023-12-15T00:00:00"/>
    <x v="1"/>
    <x v="10"/>
    <s v="1060"/>
    <s v="S060"/>
    <s v="H"/>
    <n v="0"/>
    <n v="1"/>
    <x v="0"/>
    <s v="530000326438"/>
    <x v="783"/>
    <x v="10"/>
    <n v="42200"/>
    <n v="0"/>
    <s v="CMP"/>
  </r>
  <r>
    <s v="4907648217"/>
    <x v="6"/>
    <x v="11"/>
    <d v="2023-12-15T00:00:00"/>
    <x v="5"/>
    <x v="14"/>
    <s v="1010"/>
    <s v="S010"/>
    <s v="H"/>
    <n v="0"/>
    <n v="1"/>
    <x v="0"/>
    <s v="530000322735"/>
    <x v="835"/>
    <x v="14"/>
    <n v="50350"/>
    <n v="0"/>
    <s v="NB"/>
  </r>
  <r>
    <s v="4907648218"/>
    <x v="6"/>
    <x v="11"/>
    <d v="2023-12-15T00:00:00"/>
    <x v="5"/>
    <x v="18"/>
    <s v="1010"/>
    <s v="S010"/>
    <s v="H"/>
    <n v="0"/>
    <n v="1"/>
    <x v="0"/>
    <s v="530000331927"/>
    <x v="778"/>
    <x v="18"/>
    <n v="52000"/>
    <n v="0"/>
    <s v="CMP"/>
  </r>
  <r>
    <s v="4907648291"/>
    <x v="6"/>
    <x v="11"/>
    <d v="2023-12-15T00:00:00"/>
    <x v="5"/>
    <x v="161"/>
    <s v="1060"/>
    <s v="S060"/>
    <s v="H"/>
    <n v="0"/>
    <n v="1"/>
    <x v="0"/>
    <s v="530000320611"/>
    <x v="771"/>
    <x v="161"/>
    <n v="4130"/>
    <n v="0"/>
    <s v="ERO"/>
  </r>
  <r>
    <s v="4907648336"/>
    <x v="6"/>
    <x v="11"/>
    <d v="2023-12-15T00:00:00"/>
    <x v="5"/>
    <x v="7"/>
    <s v="1080"/>
    <s v="S080"/>
    <s v="H"/>
    <n v="0"/>
    <n v="1"/>
    <x v="0"/>
    <s v="530000335572"/>
    <x v="784"/>
    <x v="7"/>
    <n v="8280"/>
    <n v="0"/>
    <s v="CMP"/>
  </r>
  <r>
    <s v="4907648364"/>
    <x v="6"/>
    <x v="11"/>
    <d v="2023-12-15T00:00:00"/>
    <x v="5"/>
    <x v="161"/>
    <s v="1060"/>
    <s v="S060"/>
    <s v="H"/>
    <n v="0"/>
    <n v="1"/>
    <x v="0"/>
    <s v="530000324851"/>
    <x v="133"/>
    <x v="161"/>
    <n v="4130"/>
    <n v="0"/>
    <s v="CMP"/>
  </r>
  <r>
    <s v="4907648382"/>
    <x v="6"/>
    <x v="11"/>
    <d v="2023-12-15T00:00:00"/>
    <x v="5"/>
    <x v="13"/>
    <s v="1050"/>
    <s v="S050"/>
    <s v="H"/>
    <n v="0"/>
    <n v="1"/>
    <x v="0"/>
    <s v="530000163903"/>
    <x v="74"/>
    <x v="13"/>
    <n v="46100"/>
    <n v="0"/>
    <s v="ESH"/>
  </r>
  <r>
    <s v="4907648383"/>
    <x v="6"/>
    <x v="11"/>
    <d v="2023-12-15T00:00:00"/>
    <x v="5"/>
    <x v="28"/>
    <s v="1010"/>
    <s v="S010"/>
    <s v="H"/>
    <n v="0"/>
    <n v="1"/>
    <x v="0"/>
    <s v="530000330385"/>
    <x v="857"/>
    <x v="28"/>
    <n v="44820"/>
    <n v="0"/>
    <s v="NB"/>
  </r>
  <r>
    <s v="4907648451"/>
    <x v="6"/>
    <x v="11"/>
    <d v="2023-12-15T00:00:00"/>
    <x v="5"/>
    <x v="13"/>
    <s v="1010"/>
    <s v="S010"/>
    <s v="H"/>
    <n v="0"/>
    <n v="1"/>
    <x v="0"/>
    <s v="530000325752"/>
    <x v="706"/>
    <x v="13"/>
    <n v="46100"/>
    <n v="0"/>
    <s v="NB"/>
  </r>
  <r>
    <s v="4907648462"/>
    <x v="6"/>
    <x v="11"/>
    <d v="2023-12-15T00:00:00"/>
    <x v="5"/>
    <x v="13"/>
    <s v="1010"/>
    <s v="S010"/>
    <s v="H"/>
    <n v="0"/>
    <n v="1"/>
    <x v="0"/>
    <s v="530000306486"/>
    <x v="705"/>
    <x v="13"/>
    <n v="46100"/>
    <n v="0"/>
    <s v="NB"/>
  </r>
  <r>
    <s v="4907648462"/>
    <x v="6"/>
    <x v="11"/>
    <d v="2023-12-15T00:00:00"/>
    <x v="5"/>
    <x v="10"/>
    <s v="1010"/>
    <s v="S010"/>
    <s v="H"/>
    <n v="0"/>
    <n v="1"/>
    <x v="0"/>
    <s v="530000306486"/>
    <x v="705"/>
    <x v="10"/>
    <n v="42200"/>
    <n v="0"/>
    <s v="NB"/>
  </r>
  <r>
    <s v="4907648469"/>
    <x v="6"/>
    <x v="11"/>
    <d v="2023-12-15T00:00:00"/>
    <x v="5"/>
    <x v="140"/>
    <s v="1030"/>
    <s v="S030"/>
    <s v="H"/>
    <n v="0"/>
    <n v="1"/>
    <x v="0"/>
    <s v="530000339453"/>
    <x v="761"/>
    <x v="140"/>
    <n v="5950"/>
    <n v="0"/>
    <s v="ERO"/>
  </r>
  <r>
    <s v="4907648553"/>
    <x v="6"/>
    <x v="11"/>
    <d v="2023-12-15T00:00:00"/>
    <x v="3"/>
    <x v="0"/>
    <s v="1010"/>
    <s v="S010"/>
    <s v="S"/>
    <n v="0"/>
    <n v="-1"/>
    <x v="0"/>
    <s v="530000334060"/>
    <x v="778"/>
    <x v="0"/>
    <n v="41000"/>
    <n v="0"/>
    <s v="CMP"/>
  </r>
  <r>
    <s v="4907648554"/>
    <x v="6"/>
    <x v="11"/>
    <d v="2023-12-15T00:00:00"/>
    <x v="5"/>
    <x v="0"/>
    <s v="1010"/>
    <s v="S010"/>
    <s v="H"/>
    <n v="0"/>
    <n v="1"/>
    <x v="0"/>
    <s v="530000335690"/>
    <x v="772"/>
    <x v="0"/>
    <n v="41000"/>
    <n v="0"/>
    <s v="ERO"/>
  </r>
  <r>
    <s v="4907648556"/>
    <x v="6"/>
    <x v="11"/>
    <d v="2023-12-15T00:00:00"/>
    <x v="1"/>
    <x v="73"/>
    <s v="1060"/>
    <s v="S060"/>
    <s v="H"/>
    <n v="0"/>
    <n v="1"/>
    <x v="0"/>
    <s v="530000328354"/>
    <x v="459"/>
    <x v="73"/>
    <n v="41980"/>
    <n v="0"/>
    <s v=""/>
  </r>
  <r>
    <s v="4907648626"/>
    <x v="6"/>
    <x v="11"/>
    <d v="2023-12-15T00:00:00"/>
    <x v="5"/>
    <x v="92"/>
    <s v="1050"/>
    <s v="S050"/>
    <s v="H"/>
    <n v="0"/>
    <n v="3"/>
    <x v="0"/>
    <s v="530000253647"/>
    <x v="782"/>
    <x v="92"/>
    <n v="4081"/>
    <n v="0"/>
    <s v="NB"/>
  </r>
  <r>
    <s v="4907648656"/>
    <x v="6"/>
    <x v="11"/>
    <d v="2023-12-15T00:00:00"/>
    <x v="5"/>
    <x v="2"/>
    <s v="1050"/>
    <s v="S050"/>
    <s v="H"/>
    <n v="0"/>
    <n v="1"/>
    <x v="0"/>
    <s v="530000334448"/>
    <x v="777"/>
    <x v="2"/>
    <n v="9490"/>
    <n v="0"/>
    <s v="ERO"/>
  </r>
  <r>
    <s v="4907648745"/>
    <x v="6"/>
    <x v="11"/>
    <d v="2023-12-15T00:00:00"/>
    <x v="5"/>
    <x v="7"/>
    <s v="1030"/>
    <s v="S030"/>
    <s v="H"/>
    <n v="0"/>
    <n v="1"/>
    <x v="0"/>
    <s v="530000325432"/>
    <x v="792"/>
    <x v="7"/>
    <n v="8280"/>
    <n v="0"/>
    <s v="CMP"/>
  </r>
  <r>
    <s v="4907649253"/>
    <x v="6"/>
    <x v="11"/>
    <d v="2023-12-18T00:00:00"/>
    <x v="5"/>
    <x v="23"/>
    <s v="1060"/>
    <s v="S060"/>
    <s v="H"/>
    <n v="0"/>
    <n v="1"/>
    <x v="0"/>
    <s v="530000331110"/>
    <x v="771"/>
    <x v="23"/>
    <n v="3480"/>
    <n v="0"/>
    <s v="ERO"/>
  </r>
  <r>
    <s v="4907649258"/>
    <x v="6"/>
    <x v="11"/>
    <d v="2023-12-18T00:00:00"/>
    <x v="5"/>
    <x v="26"/>
    <s v="1065"/>
    <s v="S065"/>
    <s v="H"/>
    <n v="0"/>
    <n v="1"/>
    <x v="0"/>
    <s v="530000328354"/>
    <x v="459"/>
    <x v="26"/>
    <n v="9000"/>
    <n v="0"/>
    <s v=""/>
  </r>
  <r>
    <s v="4907649378"/>
    <x v="6"/>
    <x v="11"/>
    <d v="2023-12-18T00:00:00"/>
    <x v="5"/>
    <x v="46"/>
    <s v="1065"/>
    <s v="S065"/>
    <s v="H"/>
    <n v="0"/>
    <n v="1"/>
    <x v="0"/>
    <s v="530000269456"/>
    <x v="383"/>
    <x v="46"/>
    <n v="0"/>
    <n v="0"/>
    <s v="NB"/>
  </r>
  <r>
    <s v="4907649379"/>
    <x v="6"/>
    <x v="11"/>
    <d v="2023-12-18T00:00:00"/>
    <x v="5"/>
    <x v="26"/>
    <s v="1065"/>
    <s v="S065"/>
    <s v="H"/>
    <n v="0"/>
    <n v="1"/>
    <x v="0"/>
    <s v="530000307812"/>
    <x v="238"/>
    <x v="26"/>
    <n v="9000"/>
    <n v="0"/>
    <s v="NB"/>
  </r>
  <r>
    <s v="4907649429"/>
    <x v="6"/>
    <x v="11"/>
    <d v="2023-12-18T00:00:00"/>
    <x v="5"/>
    <x v="5"/>
    <s v="1096"/>
    <s v="S096"/>
    <s v="H"/>
    <n v="0"/>
    <n v="1"/>
    <x v="0"/>
    <s v="530000327813"/>
    <x v="839"/>
    <x v="5"/>
    <n v="1297"/>
    <n v="0"/>
    <s v="CMP"/>
  </r>
  <r>
    <s v="4907649708"/>
    <x v="6"/>
    <x v="11"/>
    <d v="2023-12-18T00:00:00"/>
    <x v="5"/>
    <x v="14"/>
    <s v="1020"/>
    <s v="S020"/>
    <s v="H"/>
    <n v="0"/>
    <n v="1"/>
    <x v="0"/>
    <s v="530000192807"/>
    <x v="277"/>
    <x v="14"/>
    <n v="50350"/>
    <n v="0"/>
    <s v="NB"/>
  </r>
  <r>
    <s v="4907649725"/>
    <x v="6"/>
    <x v="11"/>
    <d v="2023-12-18T00:00:00"/>
    <x v="5"/>
    <x v="4"/>
    <s v="1080"/>
    <s v="S080"/>
    <s v="H"/>
    <n v="0"/>
    <n v="1"/>
    <x v="0"/>
    <s v="530000342393"/>
    <x v="776"/>
    <x v="4"/>
    <n v="107120"/>
    <n v="0"/>
    <s v="ERO"/>
  </r>
  <r>
    <s v="4907649726"/>
    <x v="6"/>
    <x v="11"/>
    <d v="2023-12-18T00:00:00"/>
    <x v="5"/>
    <x v="2"/>
    <s v="1060"/>
    <s v="S060"/>
    <s v="H"/>
    <n v="0"/>
    <n v="1"/>
    <x v="0"/>
    <s v="530000340441"/>
    <x v="767"/>
    <x v="2"/>
    <n v="9490"/>
    <n v="0"/>
    <s v="ERO"/>
  </r>
  <r>
    <s v="4907649745"/>
    <x v="6"/>
    <x v="11"/>
    <d v="2023-12-18T00:00:00"/>
    <x v="5"/>
    <x v="73"/>
    <s v="1060"/>
    <s v="S060"/>
    <s v="H"/>
    <n v="0"/>
    <n v="1"/>
    <x v="0"/>
    <s v="530000328354"/>
    <x v="459"/>
    <x v="73"/>
    <n v="41980"/>
    <n v="0"/>
    <s v=""/>
  </r>
  <r>
    <s v="4907649800"/>
    <x v="6"/>
    <x v="11"/>
    <d v="2023-12-18T00:00:00"/>
    <x v="5"/>
    <x v="55"/>
    <s v="1065"/>
    <s v="S065"/>
    <s v="H"/>
    <n v="0"/>
    <n v="1"/>
    <x v="0"/>
    <s v="530000330904"/>
    <x v="459"/>
    <x v="55"/>
    <n v="9800"/>
    <n v="0"/>
    <s v=""/>
  </r>
  <r>
    <s v="4907649806"/>
    <x v="6"/>
    <x v="11"/>
    <d v="2023-12-18T00:00:00"/>
    <x v="5"/>
    <x v="5"/>
    <s v="1096"/>
    <s v="S096"/>
    <s v="H"/>
    <n v="0"/>
    <n v="1"/>
    <x v="0"/>
    <s v="530000175844"/>
    <x v="193"/>
    <x v="5"/>
    <n v="1297"/>
    <n v="0"/>
    <s v=""/>
  </r>
  <r>
    <s v="4907649807"/>
    <x v="6"/>
    <x v="11"/>
    <d v="2023-12-18T00:00:00"/>
    <x v="5"/>
    <x v="5"/>
    <s v="1096"/>
    <s v="S096"/>
    <s v="H"/>
    <n v="0"/>
    <n v="1"/>
    <x v="0"/>
    <s v="4331624"/>
    <x v="871"/>
    <x v="5"/>
    <n v="1297"/>
    <n v="0"/>
    <s v="NB"/>
  </r>
  <r>
    <s v="4907649882"/>
    <x v="6"/>
    <x v="11"/>
    <d v="2023-12-18T00:00:00"/>
    <x v="5"/>
    <x v="21"/>
    <s v="1060"/>
    <s v="S060"/>
    <s v="H"/>
    <n v="0"/>
    <n v="1"/>
    <x v="0"/>
    <s v="530000331110"/>
    <x v="771"/>
    <x v="21"/>
    <n v="1708"/>
    <n v="0"/>
    <s v="ERO"/>
  </r>
  <r>
    <s v="4907650034"/>
    <x v="6"/>
    <x v="11"/>
    <d v="2023-12-18T00:00:00"/>
    <x v="5"/>
    <x v="73"/>
    <s v="1030"/>
    <s v="S030"/>
    <s v="H"/>
    <n v="0"/>
    <n v="1"/>
    <x v="0"/>
    <s v="530000339489"/>
    <x v="767"/>
    <x v="73"/>
    <n v="41980"/>
    <n v="0"/>
    <s v="ERO"/>
  </r>
  <r>
    <s v="4907650037"/>
    <x v="6"/>
    <x v="11"/>
    <d v="2023-12-18T00:00:00"/>
    <x v="5"/>
    <x v="7"/>
    <s v="1030"/>
    <s v="S030"/>
    <s v="H"/>
    <n v="0"/>
    <n v="1"/>
    <x v="0"/>
    <s v="530000340349"/>
    <x v="792"/>
    <x v="7"/>
    <n v="8280"/>
    <n v="0"/>
    <s v="CMP"/>
  </r>
  <r>
    <s v="4907650051"/>
    <x v="6"/>
    <x v="11"/>
    <d v="2023-12-18T00:00:00"/>
    <x v="5"/>
    <x v="61"/>
    <s v="1030"/>
    <s v="S030"/>
    <s v="H"/>
    <n v="0"/>
    <n v="1"/>
    <x v="0"/>
    <s v="530000325706"/>
    <x v="792"/>
    <x v="61"/>
    <n v="0"/>
    <n v="0"/>
    <s v="CMP"/>
  </r>
  <r>
    <s v="4907650079"/>
    <x v="6"/>
    <x v="11"/>
    <d v="2023-12-19T00:00:00"/>
    <x v="5"/>
    <x v="139"/>
    <s v="1020"/>
    <s v="S020"/>
    <s v="H"/>
    <n v="0"/>
    <n v="1"/>
    <x v="0"/>
    <s v="530000309787"/>
    <x v="79"/>
    <x v="139"/>
    <n v="4870"/>
    <n v="0"/>
    <s v="CMP"/>
  </r>
  <r>
    <s v="4907650269"/>
    <x v="6"/>
    <x v="11"/>
    <d v="2023-12-19T00:00:00"/>
    <x v="5"/>
    <x v="11"/>
    <s v="1050"/>
    <s v="S050"/>
    <s v="H"/>
    <n v="0"/>
    <n v="1"/>
    <x v="0"/>
    <s v="530000341851"/>
    <x v="777"/>
    <x v="11"/>
    <n v="11525"/>
    <n v="0"/>
    <s v="ERO"/>
  </r>
  <r>
    <s v="4907650269"/>
    <x v="6"/>
    <x v="11"/>
    <d v="2023-12-19T00:00:00"/>
    <x v="5"/>
    <x v="7"/>
    <s v="1050"/>
    <s v="S050"/>
    <s v="H"/>
    <n v="0"/>
    <n v="1"/>
    <x v="0"/>
    <s v="530000341744"/>
    <x v="872"/>
    <x v="7"/>
    <n v="8280"/>
    <n v="0"/>
    <s v=""/>
  </r>
  <r>
    <s v="4907650368"/>
    <x v="6"/>
    <x v="11"/>
    <d v="2023-12-19T00:00:00"/>
    <x v="5"/>
    <x v="4"/>
    <s v="1001"/>
    <s v="S001"/>
    <s v="H"/>
    <n v="0"/>
    <n v="1"/>
    <x v="0"/>
    <s v="530000333073"/>
    <x v="777"/>
    <x v="4"/>
    <n v="107120"/>
    <n v="0"/>
    <s v="ERO"/>
  </r>
  <r>
    <s v="4907650371"/>
    <x v="6"/>
    <x v="11"/>
    <d v="2023-12-19T00:00:00"/>
    <x v="5"/>
    <x v="21"/>
    <s v="1020"/>
    <s v="S020"/>
    <s v="H"/>
    <n v="0"/>
    <n v="1"/>
    <x v="0"/>
    <s v="530000309663"/>
    <x v="775"/>
    <x v="21"/>
    <n v="1708"/>
    <n v="0"/>
    <s v="CMP"/>
  </r>
  <r>
    <s v="4907650543"/>
    <x v="6"/>
    <x v="11"/>
    <d v="2023-12-19T00:00:00"/>
    <x v="5"/>
    <x v="162"/>
    <s v="1096"/>
    <s v="S096"/>
    <s v="H"/>
    <n v="0"/>
    <n v="1"/>
    <x v="0"/>
    <s v="530000309703"/>
    <x v="672"/>
    <x v="162"/>
    <n v="1636"/>
    <n v="0"/>
    <s v="DIAR"/>
  </r>
  <r>
    <s v="4907650642"/>
    <x v="6"/>
    <x v="11"/>
    <d v="2023-12-19T00:00:00"/>
    <x v="5"/>
    <x v="136"/>
    <s v="1010"/>
    <s v="S010"/>
    <s v="H"/>
    <n v="0"/>
    <n v="1"/>
    <x v="0"/>
    <s v="530000341200"/>
    <x v="861"/>
    <x v="136"/>
    <n v="5100"/>
    <n v="0"/>
    <s v="CMP"/>
  </r>
  <r>
    <s v="4907650666"/>
    <x v="6"/>
    <x v="11"/>
    <d v="2023-12-19T00:00:00"/>
    <x v="5"/>
    <x v="136"/>
    <s v="1010"/>
    <s v="S010"/>
    <s v="H"/>
    <n v="0"/>
    <n v="1"/>
    <x v="0"/>
    <s v="530000338302"/>
    <x v="861"/>
    <x v="136"/>
    <n v="5100"/>
    <n v="0"/>
    <s v="CMP"/>
  </r>
  <r>
    <s v="4907650835"/>
    <x v="6"/>
    <x v="11"/>
    <d v="2023-12-19T00:00:00"/>
    <x v="5"/>
    <x v="7"/>
    <s v="1050"/>
    <s v="S050"/>
    <s v="H"/>
    <n v="0"/>
    <n v="1"/>
    <x v="0"/>
    <s v="530000341933"/>
    <x v="777"/>
    <x v="7"/>
    <n v="8280"/>
    <n v="0"/>
    <s v="ERO"/>
  </r>
  <r>
    <s v="4907650835"/>
    <x v="6"/>
    <x v="11"/>
    <d v="2023-12-19T00:00:00"/>
    <x v="5"/>
    <x v="2"/>
    <s v="1050"/>
    <s v="S050"/>
    <s v="H"/>
    <n v="0"/>
    <n v="1"/>
    <x v="0"/>
    <s v="530000341946"/>
    <x v="777"/>
    <x v="2"/>
    <n v="9490"/>
    <n v="0"/>
    <s v="ERO"/>
  </r>
  <r>
    <s v="4907650939"/>
    <x v="6"/>
    <x v="11"/>
    <d v="2023-12-19T00:00:00"/>
    <x v="5"/>
    <x v="5"/>
    <s v="1096"/>
    <s v="S096"/>
    <s v="H"/>
    <n v="0"/>
    <n v="1"/>
    <x v="0"/>
    <s v="530000336767"/>
    <x v="839"/>
    <x v="5"/>
    <n v="1297"/>
    <n v="0"/>
    <s v="CMP"/>
  </r>
  <r>
    <s v="4907650945"/>
    <x v="6"/>
    <x v="11"/>
    <d v="2023-12-19T00:00:00"/>
    <x v="5"/>
    <x v="73"/>
    <s v="1010"/>
    <s v="S010"/>
    <s v="H"/>
    <n v="0"/>
    <n v="1"/>
    <x v="0"/>
    <s v="530000331401"/>
    <x v="459"/>
    <x v="73"/>
    <n v="41980"/>
    <n v="0"/>
    <s v=""/>
  </r>
  <r>
    <s v="4907650958"/>
    <x v="6"/>
    <x v="11"/>
    <d v="2023-12-19T00:00:00"/>
    <x v="5"/>
    <x v="7"/>
    <s v="1050"/>
    <s v="S050"/>
    <s v="H"/>
    <n v="0"/>
    <n v="1"/>
    <x v="0"/>
    <s v="530000341947"/>
    <x v="777"/>
    <x v="7"/>
    <n v="8280"/>
    <n v="0"/>
    <s v="ERO"/>
  </r>
  <r>
    <s v="4907651084"/>
    <x v="6"/>
    <x v="11"/>
    <d v="2023-12-19T00:00:00"/>
    <x v="5"/>
    <x v="7"/>
    <s v="1050"/>
    <s v="S050"/>
    <s v="H"/>
    <n v="0"/>
    <n v="1"/>
    <x v="0"/>
    <s v="530000342160"/>
    <x v="777"/>
    <x v="7"/>
    <n v="8280"/>
    <n v="0"/>
    <s v="ERO"/>
  </r>
  <r>
    <s v="4907651142"/>
    <x v="6"/>
    <x v="11"/>
    <d v="2023-12-19T00:00:00"/>
    <x v="5"/>
    <x v="2"/>
    <s v="1050"/>
    <s v="S050"/>
    <s v="H"/>
    <n v="0"/>
    <n v="1"/>
    <x v="0"/>
    <s v="530000341617"/>
    <x v="777"/>
    <x v="2"/>
    <n v="9490"/>
    <n v="0"/>
    <s v="ERO"/>
  </r>
  <r>
    <s v="4907651144"/>
    <x v="6"/>
    <x v="11"/>
    <d v="2023-12-19T00:00:00"/>
    <x v="5"/>
    <x v="35"/>
    <s v="1080"/>
    <s v="S080"/>
    <s v="H"/>
    <n v="0"/>
    <n v="1"/>
    <x v="0"/>
    <s v="530000317208"/>
    <x v="823"/>
    <x v="35"/>
    <n v="57200"/>
    <n v="0"/>
    <s v="NB"/>
  </r>
  <r>
    <s v="4907651146"/>
    <x v="6"/>
    <x v="11"/>
    <d v="2023-12-19T00:00:00"/>
    <x v="5"/>
    <x v="136"/>
    <s v="1030"/>
    <s v="S030"/>
    <s v="H"/>
    <n v="0"/>
    <n v="2"/>
    <x v="0"/>
    <s v="530000331318"/>
    <x v="30"/>
    <x v="136"/>
    <n v="5100"/>
    <n v="0"/>
    <s v="CMP"/>
  </r>
  <r>
    <s v="4907651147"/>
    <x v="6"/>
    <x v="11"/>
    <d v="2023-12-20T00:00:00"/>
    <x v="5"/>
    <x v="170"/>
    <s v="1020"/>
    <s v="S020"/>
    <s v="H"/>
    <n v="0"/>
    <n v="1"/>
    <x v="0"/>
    <s v="530000331318"/>
    <x v="30"/>
    <x v="170"/>
    <n v="6515"/>
    <n v="0"/>
    <s v="CMP"/>
  </r>
  <r>
    <s v="4907653061"/>
    <x v="6"/>
    <x v="11"/>
    <d v="2023-12-20T00:00:00"/>
    <x v="5"/>
    <x v="136"/>
    <s v="1030"/>
    <s v="S030"/>
    <s v="H"/>
    <n v="0"/>
    <n v="1"/>
    <x v="0"/>
    <s v="530000331318"/>
    <x v="30"/>
    <x v="136"/>
    <n v="5100"/>
    <n v="0"/>
    <s v="CMP"/>
  </r>
  <r>
    <s v="4907653400"/>
    <x v="6"/>
    <x v="11"/>
    <d v="2023-12-20T00:00:00"/>
    <x v="5"/>
    <x v="136"/>
    <s v="1060"/>
    <s v="S060"/>
    <s v="H"/>
    <n v="0"/>
    <n v="1"/>
    <x v="0"/>
    <s v="530000340441"/>
    <x v="767"/>
    <x v="136"/>
    <n v="5100"/>
    <n v="0"/>
    <s v="ERO"/>
  </r>
  <r>
    <s v="4907653412"/>
    <x v="6"/>
    <x v="11"/>
    <d v="2023-12-20T00:00:00"/>
    <x v="5"/>
    <x v="2"/>
    <s v="1080"/>
    <s v="S080"/>
    <s v="H"/>
    <n v="0"/>
    <n v="1"/>
    <x v="0"/>
    <s v="530000335661"/>
    <x v="784"/>
    <x v="2"/>
    <n v="9490"/>
    <n v="0"/>
    <s v="CMP"/>
  </r>
  <r>
    <s v="4907653669"/>
    <x v="6"/>
    <x v="11"/>
    <d v="2023-12-20T00:00:00"/>
    <x v="5"/>
    <x v="55"/>
    <s v="1065"/>
    <s v="S065"/>
    <s v="H"/>
    <n v="0"/>
    <n v="2"/>
    <x v="0"/>
    <s v="530000340259"/>
    <x v="459"/>
    <x v="55"/>
    <n v="9800"/>
    <n v="0"/>
    <s v=""/>
  </r>
  <r>
    <s v="4907653669"/>
    <x v="6"/>
    <x v="11"/>
    <d v="2023-12-20T00:00:00"/>
    <x v="5"/>
    <x v="26"/>
    <s v="1065"/>
    <s v="S065"/>
    <s v="H"/>
    <n v="0"/>
    <n v="26"/>
    <x v="0"/>
    <s v="530000340259"/>
    <x v="459"/>
    <x v="26"/>
    <n v="9000"/>
    <n v="0"/>
    <s v=""/>
  </r>
  <r>
    <s v="4907653995"/>
    <x v="6"/>
    <x v="11"/>
    <d v="2023-12-21T00:00:00"/>
    <x v="5"/>
    <x v="10"/>
    <s v="1010"/>
    <s v="S010"/>
    <s v="H"/>
    <n v="0"/>
    <n v="1"/>
    <x v="0"/>
    <s v="530000336393"/>
    <x v="772"/>
    <x v="10"/>
    <n v="42200"/>
    <n v="0"/>
    <s v="ERO"/>
  </r>
  <r>
    <s v="4907654076"/>
    <x v="6"/>
    <x v="11"/>
    <d v="2023-12-21T00:00:00"/>
    <x v="5"/>
    <x v="7"/>
    <s v="1050"/>
    <s v="S050"/>
    <s v="H"/>
    <n v="0"/>
    <n v="1"/>
    <x v="0"/>
    <s v="530000342107"/>
    <x v="777"/>
    <x v="7"/>
    <n v="8280"/>
    <n v="0"/>
    <s v="ERO"/>
  </r>
  <r>
    <s v="4907654076"/>
    <x v="6"/>
    <x v="11"/>
    <d v="2023-12-21T00:00:00"/>
    <x v="5"/>
    <x v="12"/>
    <s v="1050"/>
    <s v="S050"/>
    <s v="H"/>
    <n v="0"/>
    <n v="1"/>
    <x v="0"/>
    <s v="530000342237"/>
    <x v="777"/>
    <x v="12"/>
    <n v="10385"/>
    <n v="0"/>
    <s v="ERO"/>
  </r>
  <r>
    <s v="4907654077"/>
    <x v="6"/>
    <x v="11"/>
    <d v="2023-12-21T00:00:00"/>
    <x v="5"/>
    <x v="2"/>
    <s v="1050"/>
    <s v="S050"/>
    <s v="H"/>
    <n v="0"/>
    <n v="1"/>
    <x v="0"/>
    <s v="530000342561"/>
    <x v="777"/>
    <x v="2"/>
    <n v="9490"/>
    <n v="0"/>
    <s v="ERO"/>
  </r>
  <r>
    <s v="4907654077"/>
    <x v="6"/>
    <x v="11"/>
    <d v="2023-12-21T00:00:00"/>
    <x v="5"/>
    <x v="7"/>
    <s v="1050"/>
    <s v="S050"/>
    <s v="H"/>
    <n v="0"/>
    <n v="1"/>
    <x v="0"/>
    <s v="530000342934"/>
    <x v="777"/>
    <x v="7"/>
    <n v="8280"/>
    <n v="0"/>
    <s v="ERO"/>
  </r>
  <r>
    <s v="4907654172"/>
    <x v="6"/>
    <x v="11"/>
    <d v="2023-12-21T00:00:00"/>
    <x v="5"/>
    <x v="2"/>
    <s v="1030"/>
    <s v="S030"/>
    <s v="H"/>
    <n v="0"/>
    <n v="1"/>
    <x v="0"/>
    <s v="530000334539"/>
    <x v="792"/>
    <x v="2"/>
    <n v="9490"/>
    <n v="0"/>
    <s v="CMP"/>
  </r>
  <r>
    <s v="4907654188"/>
    <x v="6"/>
    <x v="11"/>
    <d v="2023-12-21T00:00:00"/>
    <x v="5"/>
    <x v="27"/>
    <s v="1020"/>
    <s v="S024"/>
    <s v="H"/>
    <n v="0"/>
    <n v="1"/>
    <x v="0"/>
    <s v="530000314812"/>
    <x v="828"/>
    <x v="27"/>
    <n v="95048.4"/>
    <n v="0"/>
    <s v="NB"/>
  </r>
  <r>
    <s v="4907654207"/>
    <x v="6"/>
    <x v="11"/>
    <d v="2023-12-21T00:00:00"/>
    <x v="5"/>
    <x v="136"/>
    <s v="1060"/>
    <s v="S060"/>
    <s v="H"/>
    <n v="0"/>
    <n v="1"/>
    <x v="0"/>
    <s v="530000320611"/>
    <x v="771"/>
    <x v="136"/>
    <n v="5100"/>
    <n v="0"/>
    <s v="ERO"/>
  </r>
  <r>
    <s v="4907654420"/>
    <x v="6"/>
    <x v="11"/>
    <d v="2023-12-21T00:00:00"/>
    <x v="5"/>
    <x v="2"/>
    <s v="1050"/>
    <s v="S050"/>
    <s v="H"/>
    <n v="0"/>
    <n v="1"/>
    <x v="0"/>
    <s v="530000343032"/>
    <x v="777"/>
    <x v="2"/>
    <n v="9490"/>
    <n v="0"/>
    <s v="ERO"/>
  </r>
  <r>
    <s v="4907654471"/>
    <x v="6"/>
    <x v="11"/>
    <d v="2023-12-21T00:00:00"/>
    <x v="5"/>
    <x v="5"/>
    <s v="1096"/>
    <s v="S096"/>
    <s v="H"/>
    <n v="0"/>
    <n v="2"/>
    <x v="0"/>
    <s v="530000324321"/>
    <x v="133"/>
    <x v="5"/>
    <n v="1297"/>
    <n v="0"/>
    <s v="CMP"/>
  </r>
  <r>
    <s v="4907654506"/>
    <x v="6"/>
    <x v="11"/>
    <d v="2023-12-21T00:00:00"/>
    <x v="5"/>
    <x v="2"/>
    <s v="1050"/>
    <s v="S050"/>
    <s v="H"/>
    <n v="0"/>
    <n v="1"/>
    <x v="0"/>
    <s v="530000343032"/>
    <x v="777"/>
    <x v="2"/>
    <n v="9490"/>
    <n v="0"/>
    <s v="ERO"/>
  </r>
  <r>
    <s v="4907654576"/>
    <x v="6"/>
    <x v="11"/>
    <d v="2023-12-21T00:00:00"/>
    <x v="5"/>
    <x v="7"/>
    <s v="1050"/>
    <s v="S050"/>
    <s v="H"/>
    <n v="0"/>
    <n v="1"/>
    <x v="0"/>
    <s v="530000343091"/>
    <x v="777"/>
    <x v="7"/>
    <n v="8280"/>
    <n v="0"/>
    <s v="ERO"/>
  </r>
  <r>
    <s v="4907654612"/>
    <x v="6"/>
    <x v="11"/>
    <d v="2023-12-21T00:00:00"/>
    <x v="5"/>
    <x v="2"/>
    <s v="1050"/>
    <s v="S050"/>
    <s v="H"/>
    <n v="0"/>
    <n v="1"/>
    <x v="0"/>
    <s v="530000342990"/>
    <x v="777"/>
    <x v="2"/>
    <n v="9490"/>
    <n v="0"/>
    <s v="ERO"/>
  </r>
  <r>
    <s v="4907654628"/>
    <x v="6"/>
    <x v="11"/>
    <d v="2023-12-22T00:00:00"/>
    <x v="5"/>
    <x v="140"/>
    <s v="1030"/>
    <s v="S030"/>
    <s v="H"/>
    <n v="0"/>
    <n v="1"/>
    <x v="0"/>
    <s v="530000332363"/>
    <x v="761"/>
    <x v="140"/>
    <n v="5950"/>
    <n v="0"/>
    <s v="ERO"/>
  </r>
  <r>
    <s v="4907654636"/>
    <x v="6"/>
    <x v="11"/>
    <d v="2023-12-22T00:00:00"/>
    <x v="5"/>
    <x v="63"/>
    <s v="1030"/>
    <s v="S030"/>
    <s v="H"/>
    <n v="0"/>
    <n v="1"/>
    <x v="0"/>
    <s v="530000315670"/>
    <x v="758"/>
    <x v="63"/>
    <n v="3113"/>
    <n v="0"/>
    <s v="ERO"/>
  </r>
  <r>
    <s v="4907654636"/>
    <x v="6"/>
    <x v="11"/>
    <d v="2023-12-22T00:00:00"/>
    <x v="5"/>
    <x v="140"/>
    <s v="1030"/>
    <s v="S030"/>
    <s v="H"/>
    <n v="0"/>
    <n v="1"/>
    <x v="0"/>
    <s v="530000315670"/>
    <x v="758"/>
    <x v="140"/>
    <n v="5950"/>
    <n v="0"/>
    <s v="ERO"/>
  </r>
  <r>
    <s v="4907654637"/>
    <x v="6"/>
    <x v="11"/>
    <d v="2023-12-22T00:00:00"/>
    <x v="5"/>
    <x v="140"/>
    <s v="1030"/>
    <s v="S030"/>
    <s v="H"/>
    <n v="0"/>
    <n v="1"/>
    <x v="0"/>
    <s v="530000328572"/>
    <x v="758"/>
    <x v="140"/>
    <n v="5950"/>
    <n v="0"/>
    <s v="ERO"/>
  </r>
  <r>
    <s v="4907654638"/>
    <x v="6"/>
    <x v="11"/>
    <d v="2023-12-23T00:00:00"/>
    <x v="5"/>
    <x v="31"/>
    <s v="1050"/>
    <s v="S050"/>
    <s v="H"/>
    <n v="0"/>
    <n v="1"/>
    <x v="0"/>
    <s v="530000341025"/>
    <x v="764"/>
    <x v="31"/>
    <n v="1911"/>
    <n v="0"/>
    <s v="ERO"/>
  </r>
  <r>
    <s v="4907654657"/>
    <x v="6"/>
    <x v="10"/>
    <d v="2023-11-09T00:00:00"/>
    <x v="3"/>
    <x v="63"/>
    <s v="1030"/>
    <s v="S030"/>
    <s v="S"/>
    <n v="0"/>
    <n v="-1"/>
    <x v="0"/>
    <s v="530000331318"/>
    <x v="30"/>
    <x v="63"/>
    <n v="3113"/>
    <n v="0"/>
    <s v="CMP"/>
  </r>
  <r>
    <s v="4907654675"/>
    <x v="6"/>
    <x v="11"/>
    <d v="2023-12-22T00:00:00"/>
    <x v="5"/>
    <x v="140"/>
    <s v="1030"/>
    <s v="S030"/>
    <s v="H"/>
    <n v="0"/>
    <n v="1"/>
    <x v="0"/>
    <s v="530000334368"/>
    <x v="758"/>
    <x v="140"/>
    <n v="5950"/>
    <n v="0"/>
    <s v="ERO"/>
  </r>
  <r>
    <s v="4907654740"/>
    <x v="6"/>
    <x v="11"/>
    <d v="2023-12-22T00:00:00"/>
    <x v="5"/>
    <x v="140"/>
    <s v="1030"/>
    <s v="S030"/>
    <s v="H"/>
    <n v="0"/>
    <n v="1"/>
    <x v="0"/>
    <s v="530000333018"/>
    <x v="761"/>
    <x v="140"/>
    <n v="5950"/>
    <n v="0"/>
    <s v="ERO"/>
  </r>
  <r>
    <s v="4907654741"/>
    <x v="6"/>
    <x v="11"/>
    <d v="2023-12-22T00:00:00"/>
    <x v="5"/>
    <x v="63"/>
    <s v="1050"/>
    <s v="S050"/>
    <s v="H"/>
    <n v="0"/>
    <n v="1"/>
    <x v="0"/>
    <s v="530000333852"/>
    <x v="773"/>
    <x v="63"/>
    <n v="3113"/>
    <n v="0"/>
    <s v="ERO"/>
  </r>
  <r>
    <s v="4907654741"/>
    <x v="6"/>
    <x v="11"/>
    <d v="2023-12-22T00:00:00"/>
    <x v="5"/>
    <x v="140"/>
    <s v="1050"/>
    <s v="S050"/>
    <s v="H"/>
    <n v="0"/>
    <n v="1"/>
    <x v="0"/>
    <s v="530000333975"/>
    <x v="773"/>
    <x v="140"/>
    <n v="5950"/>
    <n v="0"/>
    <s v="ERO"/>
  </r>
  <r>
    <s v="4907654741"/>
    <x v="6"/>
    <x v="11"/>
    <d v="2023-12-22T00:00:00"/>
    <x v="5"/>
    <x v="140"/>
    <s v="1050"/>
    <s v="S050"/>
    <s v="H"/>
    <n v="0"/>
    <n v="1"/>
    <x v="0"/>
    <s v="530000334577"/>
    <x v="773"/>
    <x v="140"/>
    <n v="5950"/>
    <n v="0"/>
    <s v="ERO"/>
  </r>
  <r>
    <s v="4907654742"/>
    <x v="6"/>
    <x v="11"/>
    <d v="2023-12-22T00:00:00"/>
    <x v="5"/>
    <x v="140"/>
    <s v="1010"/>
    <s v="S010"/>
    <s v="H"/>
    <n v="0"/>
    <n v="1"/>
    <x v="0"/>
    <s v="530000313039"/>
    <x v="772"/>
    <x v="140"/>
    <n v="5950"/>
    <n v="0"/>
    <s v="ERO"/>
  </r>
  <r>
    <s v="4907654752"/>
    <x v="6"/>
    <x v="11"/>
    <d v="2023-12-22T00:00:00"/>
    <x v="5"/>
    <x v="161"/>
    <s v="1010"/>
    <s v="E010"/>
    <s v="H"/>
    <n v="0"/>
    <n v="2"/>
    <x v="0"/>
    <s v="530000313039"/>
    <x v="772"/>
    <x v="161"/>
    <n v="4130"/>
    <n v="0"/>
    <s v="ERO"/>
  </r>
  <r>
    <s v="4907654754"/>
    <x v="6"/>
    <x v="11"/>
    <d v="2023-12-22T00:00:00"/>
    <x v="5"/>
    <x v="161"/>
    <s v="1010"/>
    <s v="E010"/>
    <s v="H"/>
    <n v="0"/>
    <n v="1"/>
    <x v="0"/>
    <s v="530000313039"/>
    <x v="772"/>
    <x v="161"/>
    <n v="4130"/>
    <n v="0"/>
    <s v="ERO"/>
  </r>
  <r>
    <s v="4907654850"/>
    <x v="6"/>
    <x v="11"/>
    <d v="2023-12-23T00:00:00"/>
    <x v="5"/>
    <x v="22"/>
    <s v="1060"/>
    <s v="S060"/>
    <s v="H"/>
    <n v="0"/>
    <n v="3"/>
    <x v="0"/>
    <s v="530000336825"/>
    <x v="797"/>
    <x v="22"/>
    <n v="1334"/>
    <n v="0"/>
    <s v="NB"/>
  </r>
  <r>
    <s v="4907654851"/>
    <x v="6"/>
    <x v="11"/>
    <d v="2023-12-23T00:00:00"/>
    <x v="5"/>
    <x v="7"/>
    <s v="1060"/>
    <s v="S060"/>
    <s v="H"/>
    <n v="0"/>
    <n v="2"/>
    <x v="0"/>
    <s v="530000310310"/>
    <x v="840"/>
    <x v="7"/>
    <n v="8280"/>
    <n v="0"/>
    <s v="NB"/>
  </r>
  <r>
    <s v="4907655211"/>
    <x v="6"/>
    <x v="11"/>
    <d v="2023-12-26T00:00:00"/>
    <x v="5"/>
    <x v="121"/>
    <s v="1080"/>
    <s v="S080"/>
    <s v="H"/>
    <n v="0"/>
    <n v="1"/>
    <x v="0"/>
    <s v="530000280400"/>
    <x v="705"/>
    <x v="121"/>
    <n v="69825"/>
    <n v="0"/>
    <s v="NB"/>
  </r>
  <r>
    <s v="4907655213"/>
    <x v="6"/>
    <x v="11"/>
    <d v="2023-12-26T00:00:00"/>
    <x v="5"/>
    <x v="2"/>
    <s v="1020"/>
    <s v="S020"/>
    <s v="H"/>
    <n v="0"/>
    <n v="1"/>
    <x v="0"/>
    <s v="530000321513"/>
    <x v="825"/>
    <x v="2"/>
    <n v="9490"/>
    <n v="0"/>
    <s v="CMP"/>
  </r>
  <r>
    <s v="4907655228"/>
    <x v="6"/>
    <x v="11"/>
    <d v="2023-12-26T00:00:00"/>
    <x v="5"/>
    <x v="13"/>
    <s v="1050"/>
    <s v="S050"/>
    <s v="H"/>
    <n v="0"/>
    <n v="1"/>
    <x v="0"/>
    <s v="530000282839"/>
    <x v="706"/>
    <x v="13"/>
    <n v="46100"/>
    <n v="0"/>
    <s v="NB"/>
  </r>
  <r>
    <s v="4907655229"/>
    <x v="6"/>
    <x v="11"/>
    <d v="2023-12-26T00:00:00"/>
    <x v="5"/>
    <x v="19"/>
    <s v="1050"/>
    <s v="S050"/>
    <s v="H"/>
    <n v="0"/>
    <n v="1"/>
    <x v="0"/>
    <s v="530000340523"/>
    <x v="809"/>
    <x v="19"/>
    <n v="1745"/>
    <n v="0"/>
    <s v="NB"/>
  </r>
  <r>
    <s v="4907655230"/>
    <x v="6"/>
    <x v="11"/>
    <d v="2023-12-26T00:00:00"/>
    <x v="5"/>
    <x v="26"/>
    <s v="1050"/>
    <s v="S050"/>
    <s v="H"/>
    <n v="0"/>
    <n v="1"/>
    <x v="0"/>
    <s v="530000321285"/>
    <x v="782"/>
    <x v="26"/>
    <n v="9000"/>
    <n v="0"/>
    <s v="NB"/>
  </r>
  <r>
    <s v="4907655237"/>
    <x v="6"/>
    <x v="11"/>
    <d v="2023-12-26T00:00:00"/>
    <x v="5"/>
    <x v="10"/>
    <s v="1010"/>
    <s v="S010"/>
    <s v="H"/>
    <n v="0"/>
    <n v="1"/>
    <x v="0"/>
    <s v="530000222545"/>
    <x v="840"/>
    <x v="10"/>
    <n v="42200"/>
    <n v="0"/>
    <s v="NB"/>
  </r>
  <r>
    <s v="4907655260"/>
    <x v="6"/>
    <x v="11"/>
    <d v="2023-12-26T00:00:00"/>
    <x v="5"/>
    <x v="2"/>
    <s v="1065"/>
    <s v="S065"/>
    <s v="H"/>
    <n v="0"/>
    <n v="1"/>
    <x v="0"/>
    <s v="530000333068"/>
    <x v="794"/>
    <x v="2"/>
    <n v="9490"/>
    <n v="0"/>
    <s v="NB"/>
  </r>
  <r>
    <s v="4907655462"/>
    <x v="6"/>
    <x v="11"/>
    <d v="2023-12-26T00:00:00"/>
    <x v="5"/>
    <x v="7"/>
    <s v="1020"/>
    <s v="S020"/>
    <s v="H"/>
    <n v="0"/>
    <n v="1"/>
    <x v="0"/>
    <s v="530000265756"/>
    <x v="387"/>
    <x v="7"/>
    <n v="8280"/>
    <n v="0"/>
    <s v="NB"/>
  </r>
  <r>
    <s v="4907655517"/>
    <x v="6"/>
    <x v="11"/>
    <d v="2023-12-26T00:00:00"/>
    <x v="5"/>
    <x v="5"/>
    <s v="1050"/>
    <s v="S050"/>
    <s v="H"/>
    <n v="0"/>
    <n v="1"/>
    <x v="0"/>
    <s v="530000335781"/>
    <x v="804"/>
    <x v="5"/>
    <n v="1297"/>
    <n v="0"/>
    <s v="NB"/>
  </r>
  <r>
    <s v="4907655646"/>
    <x v="6"/>
    <x v="11"/>
    <d v="2023-12-26T00:00:00"/>
    <x v="5"/>
    <x v="12"/>
    <s v="1050"/>
    <s v="S050"/>
    <s v="H"/>
    <n v="0"/>
    <n v="1"/>
    <x v="0"/>
    <s v="530000343148"/>
    <x v="777"/>
    <x v="12"/>
    <n v="10385"/>
    <n v="0"/>
    <s v="ERO"/>
  </r>
  <r>
    <s v="4907655646"/>
    <x v="6"/>
    <x v="11"/>
    <d v="2023-12-26T00:00:00"/>
    <x v="5"/>
    <x v="2"/>
    <s v="1050"/>
    <s v="S050"/>
    <s v="H"/>
    <n v="0"/>
    <n v="1"/>
    <x v="0"/>
    <s v="530000343109"/>
    <x v="777"/>
    <x v="2"/>
    <n v="9490"/>
    <n v="0"/>
    <s v="ERO"/>
  </r>
  <r>
    <s v="4907655755"/>
    <x v="6"/>
    <x v="11"/>
    <d v="2023-12-27T00:00:00"/>
    <x v="5"/>
    <x v="162"/>
    <s v="1096"/>
    <s v="S096"/>
    <s v="H"/>
    <n v="0"/>
    <n v="1"/>
    <x v="0"/>
    <s v="530000243941"/>
    <x v="554"/>
    <x v="162"/>
    <n v="1636"/>
    <n v="0"/>
    <s v=""/>
  </r>
  <r>
    <s v="4907655760"/>
    <x v="6"/>
    <x v="11"/>
    <d v="2023-12-27T00:00:00"/>
    <x v="3"/>
    <x v="12"/>
    <s v="1050"/>
    <s v="S050"/>
    <s v="S"/>
    <n v="0"/>
    <n v="-2"/>
    <x v="0"/>
    <s v="530000343032"/>
    <x v="777"/>
    <x v="12"/>
    <n v="10385"/>
    <n v="0"/>
    <s v="ERO"/>
  </r>
  <r>
    <s v="4907655851"/>
    <x v="6"/>
    <x v="11"/>
    <d v="2023-12-27T00:00:00"/>
    <x v="5"/>
    <x v="2"/>
    <s v="1050"/>
    <s v="S050"/>
    <s v="H"/>
    <n v="0"/>
    <n v="1"/>
    <x v="0"/>
    <s v="530000343187"/>
    <x v="777"/>
    <x v="2"/>
    <n v="9490"/>
    <n v="0"/>
    <s v="ERO"/>
  </r>
  <r>
    <s v="4907655852"/>
    <x v="6"/>
    <x v="11"/>
    <d v="2023-12-27T00:00:00"/>
    <x v="5"/>
    <x v="12"/>
    <s v="1050"/>
    <s v="S050"/>
    <s v="H"/>
    <n v="0"/>
    <n v="1"/>
    <x v="0"/>
    <s v="530000343012"/>
    <x v="777"/>
    <x v="12"/>
    <n v="10385"/>
    <n v="0"/>
    <s v="ERO"/>
  </r>
  <r>
    <s v="4907655878"/>
    <x v="6"/>
    <x v="11"/>
    <d v="2023-12-27T00:00:00"/>
    <x v="5"/>
    <x v="2"/>
    <s v="1020"/>
    <s v="S020"/>
    <s v="H"/>
    <n v="0"/>
    <n v="1"/>
    <x v="0"/>
    <s v="530000336755"/>
    <x v="825"/>
    <x v="2"/>
    <n v="9490"/>
    <n v="0"/>
    <s v="CMP"/>
  </r>
  <r>
    <s v="4907655886"/>
    <x v="6"/>
    <x v="11"/>
    <d v="2023-12-27T00:00:00"/>
    <x v="5"/>
    <x v="2"/>
    <s v="1060"/>
    <s v="S060"/>
    <s v="H"/>
    <n v="0"/>
    <n v="1"/>
    <x v="0"/>
    <s v="530000320792"/>
    <x v="655"/>
    <x v="2"/>
    <n v="9490"/>
    <n v="0"/>
    <s v="ERO"/>
  </r>
  <r>
    <s v="4907655892"/>
    <x v="6"/>
    <x v="11"/>
    <d v="2023-12-27T00:00:00"/>
    <x v="5"/>
    <x v="2"/>
    <s v="1020"/>
    <s v="S020"/>
    <s v="H"/>
    <n v="0"/>
    <n v="1"/>
    <x v="0"/>
    <s v="530000331375"/>
    <x v="825"/>
    <x v="2"/>
    <n v="9490"/>
    <n v="0"/>
    <s v="CMP"/>
  </r>
  <r>
    <s v="4907655894"/>
    <x v="6"/>
    <x v="11"/>
    <d v="2023-12-27T00:00:00"/>
    <x v="5"/>
    <x v="7"/>
    <s v="1020"/>
    <s v="S020"/>
    <s v="H"/>
    <n v="0"/>
    <n v="1"/>
    <x v="0"/>
    <s v="530000322862"/>
    <x v="825"/>
    <x v="7"/>
    <n v="8280"/>
    <n v="0"/>
    <s v="CMP"/>
  </r>
  <r>
    <s v="4907655901"/>
    <x v="6"/>
    <x v="11"/>
    <d v="2023-12-27T00:00:00"/>
    <x v="5"/>
    <x v="121"/>
    <s v="1010"/>
    <s v="S010"/>
    <s v="H"/>
    <n v="0"/>
    <n v="2"/>
    <x v="0"/>
    <s v="530000280400"/>
    <x v="705"/>
    <x v="121"/>
    <n v="69825"/>
    <n v="0"/>
    <s v="NB"/>
  </r>
  <r>
    <s v="4907655974"/>
    <x v="6"/>
    <x v="11"/>
    <d v="2023-12-27T00:00:00"/>
    <x v="5"/>
    <x v="73"/>
    <s v="1080"/>
    <s v="S080"/>
    <s v="H"/>
    <n v="0"/>
    <n v="1"/>
    <x v="0"/>
    <s v="530000282534"/>
    <x v="714"/>
    <x v="73"/>
    <n v="41980"/>
    <n v="0"/>
    <s v="NB"/>
  </r>
  <r>
    <s v="4907656034"/>
    <x v="6"/>
    <x v="11"/>
    <d v="2023-12-27T00:00:00"/>
    <x v="5"/>
    <x v="136"/>
    <s v="1010"/>
    <s v="S010"/>
    <s v="H"/>
    <n v="0"/>
    <n v="1"/>
    <x v="0"/>
    <s v="530000338031"/>
    <x v="861"/>
    <x v="136"/>
    <n v="5100"/>
    <n v="0"/>
    <s v="CMP"/>
  </r>
  <r>
    <s v="4907656199"/>
    <x v="6"/>
    <x v="11"/>
    <d v="2023-12-27T00:00:00"/>
    <x v="5"/>
    <x v="65"/>
    <s v="1017"/>
    <s v="S017"/>
    <s v="H"/>
    <n v="0"/>
    <n v="1"/>
    <x v="0"/>
    <s v="530000335550"/>
    <x v="811"/>
    <x v="65"/>
    <n v="8130"/>
    <n v="0"/>
    <s v="NB"/>
  </r>
  <r>
    <s v="4907656265"/>
    <x v="6"/>
    <x v="11"/>
    <d v="2023-12-27T00:00:00"/>
    <x v="5"/>
    <x v="139"/>
    <s v="1020"/>
    <s v="S020"/>
    <s v="H"/>
    <n v="0"/>
    <n v="1"/>
    <x v="0"/>
    <s v="530000335111"/>
    <x v="770"/>
    <x v="139"/>
    <n v="4870"/>
    <n v="0"/>
    <s v="ERO"/>
  </r>
  <r>
    <s v="4907656372"/>
    <x v="6"/>
    <x v="11"/>
    <d v="2023-12-28T00:00:00"/>
    <x v="5"/>
    <x v="26"/>
    <s v="1020"/>
    <s v="S020"/>
    <s v="H"/>
    <n v="0"/>
    <n v="1"/>
    <x v="0"/>
    <s v="530000336203"/>
    <x v="798"/>
    <x v="26"/>
    <n v="9000"/>
    <n v="0"/>
    <s v="ERO"/>
  </r>
  <r>
    <s v="4907656494"/>
    <x v="6"/>
    <x v="11"/>
    <d v="2023-12-28T00:00:00"/>
    <x v="5"/>
    <x v="92"/>
    <s v="1060"/>
    <s v="S060"/>
    <s v="H"/>
    <n v="0"/>
    <n v="1"/>
    <x v="0"/>
    <s v="530000292730"/>
    <x v="811"/>
    <x v="92"/>
    <n v="4081"/>
    <n v="0"/>
    <s v="NB"/>
  </r>
  <r>
    <s v="4907656662"/>
    <x v="6"/>
    <x v="11"/>
    <d v="2023-12-28T00:00:00"/>
    <x v="5"/>
    <x v="7"/>
    <s v="1020"/>
    <s v="S020"/>
    <s v="H"/>
    <n v="0"/>
    <n v="1"/>
    <x v="0"/>
    <s v="530000324381"/>
    <x v="825"/>
    <x v="7"/>
    <n v="8280"/>
    <n v="0"/>
    <s v="CMP"/>
  </r>
  <r>
    <s v="4907657199"/>
    <x v="6"/>
    <x v="11"/>
    <d v="2023-12-29T00:00:00"/>
    <x v="5"/>
    <x v="21"/>
    <s v="1020"/>
    <s v="S020"/>
    <s v="H"/>
    <n v="0"/>
    <n v="1"/>
    <x v="0"/>
    <s v="530000335886"/>
    <x v="770"/>
    <x v="21"/>
    <n v="1708"/>
    <n v="0"/>
    <s v="ERO"/>
  </r>
  <r>
    <s v="4907657509"/>
    <x v="6"/>
    <x v="11"/>
    <d v="2023-12-29T00:00:00"/>
    <x v="1"/>
    <x v="19"/>
    <s v="1050"/>
    <s v="S050"/>
    <s v="H"/>
    <n v="0"/>
    <n v="2"/>
    <x v="0"/>
    <s v="530000342983"/>
    <x v="873"/>
    <x v="19"/>
    <n v="1745"/>
    <n v="0"/>
    <s v=""/>
  </r>
  <r>
    <s v="4907657530"/>
    <x v="6"/>
    <x v="11"/>
    <d v="2023-12-30T00:00:00"/>
    <x v="5"/>
    <x v="21"/>
    <s v="1020"/>
    <s v="S020"/>
    <s v="H"/>
    <n v="0"/>
    <n v="1"/>
    <x v="0"/>
    <s v="530000335933"/>
    <x v="770"/>
    <x v="21"/>
    <n v="1708"/>
    <n v="0"/>
    <s v="ERO"/>
  </r>
  <r>
    <s v="5010201357"/>
    <x v="5"/>
    <x v="4"/>
    <d v="2022-05-20T00:00:00"/>
    <x v="12"/>
    <x v="133"/>
    <s v="SDGE"/>
    <s v=""/>
    <s v="S"/>
    <n v="1308.4100000000001"/>
    <n v="1"/>
    <x v="0"/>
    <s v="530000250164"/>
    <x v="554"/>
    <x v="133"/>
    <n v="0.01"/>
    <n v="0"/>
    <s v=""/>
  </r>
  <r>
    <s v="5010203911"/>
    <x v="5"/>
    <x v="4"/>
    <d v="2022-05-23T00:00:00"/>
    <x v="12"/>
    <x v="133"/>
    <s v="SDGE"/>
    <s v=""/>
    <s v="S"/>
    <n v="1308.4100000000001"/>
    <n v="1"/>
    <x v="0"/>
    <s v="530000263410"/>
    <x v="554"/>
    <x v="133"/>
    <n v="0.01"/>
    <n v="0"/>
    <s v=""/>
  </r>
  <r>
    <s v="5010277401"/>
    <x v="5"/>
    <x v="7"/>
    <d v="2022-08-19T00:00:00"/>
    <x v="12"/>
    <x v="133"/>
    <s v="SDGE"/>
    <s v=""/>
    <s v="S"/>
    <n v="1308.4100000000001"/>
    <n v="1"/>
    <x v="0"/>
    <s v="530000277408"/>
    <x v="554"/>
    <x v="133"/>
    <n v="0.01"/>
    <n v="0"/>
    <s v=""/>
  </r>
  <r>
    <s v="5010289606"/>
    <x v="5"/>
    <x v="8"/>
    <d v="2022-09-06T00:00:00"/>
    <x v="12"/>
    <x v="133"/>
    <s v="SDGE"/>
    <s v=""/>
    <s v="S"/>
    <n v="1308.4100000000001"/>
    <n v="1"/>
    <x v="0"/>
    <s v="530000288499"/>
    <x v="554"/>
    <x v="133"/>
    <n v="0.01"/>
    <n v="0"/>
    <s v=""/>
  </r>
  <r>
    <s v="5010351110"/>
    <x v="5"/>
    <x v="10"/>
    <d v="2022-11-21T00:00:00"/>
    <x v="12"/>
    <x v="5"/>
    <s v="SDGE"/>
    <s v=""/>
    <s v="S"/>
    <n v="992.38"/>
    <n v="1"/>
    <x v="0"/>
    <s v="530000293829"/>
    <x v="40"/>
    <x v="5"/>
    <n v="1297"/>
    <n v="0"/>
    <s v=""/>
  </r>
  <r>
    <s v="5010361603"/>
    <x v="5"/>
    <x v="11"/>
    <d v="2022-12-05T00:00:00"/>
    <x v="12"/>
    <x v="133"/>
    <s v="SDGE"/>
    <s v=""/>
    <s v="S"/>
    <n v="1308.4100000000001"/>
    <n v="1"/>
    <x v="0"/>
    <s v="530000285514"/>
    <x v="554"/>
    <x v="133"/>
    <n v="0.01"/>
    <n v="0"/>
    <s v=""/>
  </r>
  <r>
    <s v="5010361607"/>
    <x v="5"/>
    <x v="11"/>
    <d v="2022-12-05T00:00:00"/>
    <x v="12"/>
    <x v="133"/>
    <s v="SDGE"/>
    <s v=""/>
    <s v="S"/>
    <n v="1749.58"/>
    <n v="1"/>
    <x v="0"/>
    <s v="530000293786"/>
    <x v="554"/>
    <x v="133"/>
    <n v="0.01"/>
    <n v="0"/>
    <s v=""/>
  </r>
  <r>
    <s v="5010365804"/>
    <x v="5"/>
    <x v="11"/>
    <d v="2022-12-09T00:00:00"/>
    <x v="12"/>
    <x v="159"/>
    <s v="SDGE"/>
    <s v=""/>
    <s v="S"/>
    <n v="2569.77"/>
    <n v="2"/>
    <x v="0"/>
    <s v="530000288440"/>
    <x v="484"/>
    <x v="159"/>
    <n v="1192.47"/>
    <n v="0"/>
    <s v=""/>
  </r>
  <r>
    <s v="5010412524"/>
    <x v="6"/>
    <x v="1"/>
    <d v="2023-02-10T00:00:00"/>
    <x v="12"/>
    <x v="133"/>
    <s v="SDGE"/>
    <s v=""/>
    <s v="S"/>
    <n v="3499.16"/>
    <n v="2"/>
    <x v="0"/>
    <s v="530000293715"/>
    <x v="554"/>
    <x v="133"/>
    <n v="0.01"/>
    <n v="0"/>
    <s v=""/>
  </r>
  <r>
    <s v="5010425890"/>
    <x v="6"/>
    <x v="1"/>
    <d v="2023-02-28T00:00:00"/>
    <x v="12"/>
    <x v="133"/>
    <s v="SDGE"/>
    <s v=""/>
    <s v="S"/>
    <n v="1749.58"/>
    <n v="1"/>
    <x v="0"/>
    <s v="530000295416"/>
    <x v="554"/>
    <x v="133"/>
    <n v="0.01"/>
    <n v="0"/>
    <s v=""/>
  </r>
  <r>
    <s v="5010461828"/>
    <x v="6"/>
    <x v="3"/>
    <d v="2023-04-17T00:00:00"/>
    <x v="12"/>
    <x v="133"/>
    <s v="SDGE"/>
    <s v=""/>
    <s v="S"/>
    <n v="1308.4100000000001"/>
    <n v="1"/>
    <x v="0"/>
    <s v="530000306360"/>
    <x v="554"/>
    <x v="133"/>
    <n v="0.01"/>
    <n v="0"/>
    <s v=""/>
  </r>
  <r>
    <s v="5010488088"/>
    <x v="6"/>
    <x v="4"/>
    <d v="2023-05-01T00:00:00"/>
    <x v="12"/>
    <x v="133"/>
    <s v="SDGE"/>
    <s v=""/>
    <s v="S"/>
    <n v="1308.4100000000001"/>
    <n v="1"/>
    <x v="0"/>
    <s v="530000305869"/>
    <x v="554"/>
    <x v="133"/>
    <n v="0.01"/>
    <n v="0"/>
    <s v=""/>
  </r>
  <r>
    <s v="5010552408"/>
    <x v="6"/>
    <x v="7"/>
    <d v="2023-08-04T00:00:00"/>
    <x v="12"/>
    <x v="133"/>
    <s v="SDGE"/>
    <s v=""/>
    <s v="S"/>
    <n v="1749.58"/>
    <n v="1"/>
    <x v="0"/>
    <s v="530000311282"/>
    <x v="554"/>
    <x v="133"/>
    <n v="0.01"/>
    <n v="0"/>
    <s v=""/>
  </r>
  <r>
    <s v="5010597164"/>
    <x v="6"/>
    <x v="8"/>
    <d v="2023-09-22T00:00:00"/>
    <x v="12"/>
    <x v="133"/>
    <s v="SDGE"/>
    <s v=""/>
    <s v="S"/>
    <n v="1308.4100000000001"/>
    <n v="1"/>
    <x v="0"/>
    <s v="530000293453"/>
    <x v="554"/>
    <x v="133"/>
    <n v="0.01"/>
    <n v="0"/>
    <s v=""/>
  </r>
  <r>
    <s v="5010662877"/>
    <x v="6"/>
    <x v="11"/>
    <d v="2023-12-08T00:00:00"/>
    <x v="12"/>
    <x v="133"/>
    <s v="SDGE"/>
    <s v=""/>
    <s v="S"/>
    <n v="1749.58"/>
    <n v="1"/>
    <x v="0"/>
    <s v="530000295062"/>
    <x v="346"/>
    <x v="133"/>
    <n v="0.01"/>
    <n v="0"/>
    <s v=""/>
  </r>
  <r>
    <s v="4905472646"/>
    <x v="0"/>
    <x v="0"/>
    <d v="2017-01-03T00:00:00"/>
    <x v="5"/>
    <x v="37"/>
    <s v="1050"/>
    <s v="S050"/>
    <s v="H"/>
    <n v="0"/>
    <n v="1"/>
    <x v="0"/>
    <s v="530000059235"/>
    <x v="874"/>
    <x v="37"/>
    <n v="3529"/>
    <n v="0"/>
    <s v="CMP"/>
  </r>
  <r>
    <s v="4905472663"/>
    <x v="0"/>
    <x v="0"/>
    <d v="2017-01-03T00:00:00"/>
    <x v="5"/>
    <x v="2"/>
    <s v="1050"/>
    <s v="S050"/>
    <s v="H"/>
    <n v="0"/>
    <n v="1"/>
    <x v="0"/>
    <s v="530000062977"/>
    <x v="874"/>
    <x v="2"/>
    <n v="9490"/>
    <n v="0"/>
    <s v="CMP"/>
  </r>
  <r>
    <s v="4905472865"/>
    <x v="0"/>
    <x v="0"/>
    <d v="2017-01-03T00:00:00"/>
    <x v="5"/>
    <x v="7"/>
    <s v="1010"/>
    <s v="S010"/>
    <s v="H"/>
    <n v="0"/>
    <n v="1"/>
    <x v="0"/>
    <s v="530000066927"/>
    <x v="875"/>
    <x v="7"/>
    <n v="8280"/>
    <n v="0"/>
    <s v="CMP"/>
  </r>
  <r>
    <s v="4905472889"/>
    <x v="0"/>
    <x v="0"/>
    <d v="2017-01-03T00:00:00"/>
    <x v="5"/>
    <x v="7"/>
    <s v="1010"/>
    <s v="S010"/>
    <s v="H"/>
    <n v="0"/>
    <n v="1"/>
    <x v="0"/>
    <s v="530000063081"/>
    <x v="55"/>
    <x v="7"/>
    <n v="8280"/>
    <n v="0"/>
    <s v="NB"/>
  </r>
  <r>
    <s v="4905472926"/>
    <x v="0"/>
    <x v="0"/>
    <d v="2017-01-03T00:00:00"/>
    <x v="5"/>
    <x v="37"/>
    <s v="1010"/>
    <s v="S010"/>
    <s v="H"/>
    <n v="0"/>
    <n v="1"/>
    <x v="0"/>
    <s v="530000067128"/>
    <x v="875"/>
    <x v="37"/>
    <n v="3529"/>
    <n v="0"/>
    <s v="CMP"/>
  </r>
  <r>
    <s v="4905472933"/>
    <x v="0"/>
    <x v="0"/>
    <d v="2017-01-03T00:00:00"/>
    <x v="3"/>
    <x v="3"/>
    <s v="1030"/>
    <s v="S030"/>
    <s v="S"/>
    <n v="0"/>
    <n v="-1"/>
    <x v="0"/>
    <s v="530000067407"/>
    <x v="876"/>
    <x v="3"/>
    <n v="3282"/>
    <n v="0"/>
    <s v="CMP"/>
  </r>
  <r>
    <s v="4905472934"/>
    <x v="0"/>
    <x v="0"/>
    <d v="2017-01-03T00:00:00"/>
    <x v="3"/>
    <x v="2"/>
    <s v="1030"/>
    <s v="S030"/>
    <s v="S"/>
    <n v="0"/>
    <n v="-1"/>
    <x v="0"/>
    <s v="530000066932"/>
    <x v="876"/>
    <x v="2"/>
    <n v="9490"/>
    <n v="0"/>
    <s v="CMP"/>
  </r>
  <r>
    <s v="4905472937"/>
    <x v="0"/>
    <x v="0"/>
    <d v="2017-01-03T00:00:00"/>
    <x v="5"/>
    <x v="7"/>
    <s v="1010"/>
    <s v="S010"/>
    <s v="H"/>
    <n v="0"/>
    <n v="1"/>
    <x v="0"/>
    <s v="530000067111"/>
    <x v="875"/>
    <x v="7"/>
    <n v="8280"/>
    <n v="0"/>
    <s v="CMP"/>
  </r>
  <r>
    <s v="4905472994"/>
    <x v="0"/>
    <x v="0"/>
    <d v="2017-01-03T00:00:00"/>
    <x v="5"/>
    <x v="10"/>
    <s v="1010"/>
    <s v="S010"/>
    <s v="H"/>
    <n v="0"/>
    <n v="1"/>
    <x v="0"/>
    <s v="530000066944"/>
    <x v="875"/>
    <x v="10"/>
    <n v="42200"/>
    <n v="0"/>
    <s v="CMP"/>
  </r>
  <r>
    <s v="4905473000"/>
    <x v="0"/>
    <x v="0"/>
    <d v="2017-01-03T00:00:00"/>
    <x v="5"/>
    <x v="7"/>
    <s v="1060"/>
    <s v="S060"/>
    <s v="H"/>
    <n v="0"/>
    <n v="1"/>
    <x v="0"/>
    <s v="530000051117"/>
    <x v="96"/>
    <x v="7"/>
    <n v="8280"/>
    <n v="0"/>
    <s v="CMP"/>
  </r>
  <r>
    <s v="4905473071"/>
    <x v="0"/>
    <x v="0"/>
    <d v="2017-01-03T00:00:00"/>
    <x v="5"/>
    <x v="6"/>
    <s v="1080"/>
    <s v="S080"/>
    <s v="H"/>
    <n v="0"/>
    <n v="1"/>
    <x v="0"/>
    <s v="530000066500"/>
    <x v="274"/>
    <x v="6"/>
    <n v="1446"/>
    <n v="0"/>
    <s v="CMP"/>
  </r>
  <r>
    <s v="4905473083"/>
    <x v="0"/>
    <x v="0"/>
    <d v="2017-01-03T00:00:00"/>
    <x v="5"/>
    <x v="2"/>
    <s v="1060"/>
    <s v="S060"/>
    <s v="H"/>
    <n v="0"/>
    <n v="1"/>
    <x v="0"/>
    <s v="530000052148"/>
    <x v="96"/>
    <x v="2"/>
    <n v="9490"/>
    <n v="0"/>
    <s v="CMP"/>
  </r>
  <r>
    <s v="4905473085"/>
    <x v="0"/>
    <x v="0"/>
    <d v="2017-01-03T00:00:00"/>
    <x v="5"/>
    <x v="28"/>
    <s v="1060"/>
    <s v="S060"/>
    <s v="H"/>
    <n v="0"/>
    <n v="1"/>
    <x v="0"/>
    <s v="530000051862"/>
    <x v="96"/>
    <x v="28"/>
    <n v="44820"/>
    <n v="0"/>
    <s v="CMP"/>
  </r>
  <r>
    <s v="4905473163"/>
    <x v="0"/>
    <x v="0"/>
    <d v="2017-01-03T00:00:00"/>
    <x v="3"/>
    <x v="8"/>
    <s v="1010"/>
    <s v="S010"/>
    <s v="S"/>
    <n v="0"/>
    <n v="-3"/>
    <x v="0"/>
    <s v="530000053360"/>
    <x v="875"/>
    <x v="8"/>
    <n v="2306"/>
    <n v="0"/>
    <s v="CMP"/>
  </r>
  <r>
    <s v="4905473165"/>
    <x v="0"/>
    <x v="0"/>
    <d v="2017-01-03T00:00:00"/>
    <x v="5"/>
    <x v="2"/>
    <s v="1050"/>
    <s v="S050"/>
    <s v="H"/>
    <n v="0"/>
    <n v="1"/>
    <x v="0"/>
    <s v="530000063436"/>
    <x v="874"/>
    <x v="2"/>
    <n v="9490"/>
    <n v="0"/>
    <s v="CMP"/>
  </r>
  <r>
    <s v="4905473167"/>
    <x v="0"/>
    <x v="0"/>
    <d v="2017-01-03T00:00:00"/>
    <x v="5"/>
    <x v="12"/>
    <s v="1050"/>
    <s v="S050"/>
    <s v="H"/>
    <n v="0"/>
    <n v="1"/>
    <x v="0"/>
    <s v="530000063440"/>
    <x v="874"/>
    <x v="12"/>
    <n v="10385"/>
    <n v="0"/>
    <s v="CMP"/>
  </r>
  <r>
    <s v="4905473347"/>
    <x v="0"/>
    <x v="0"/>
    <d v="2017-01-04T00:00:00"/>
    <x v="5"/>
    <x v="9"/>
    <s v="1010"/>
    <s v="S010"/>
    <s v="H"/>
    <n v="0"/>
    <n v="1"/>
    <x v="0"/>
    <s v="530000062221"/>
    <x v="875"/>
    <x v="9"/>
    <n v="1965"/>
    <n v="0"/>
    <s v="CMP"/>
  </r>
  <r>
    <s v="4905473451"/>
    <x v="0"/>
    <x v="0"/>
    <d v="2017-01-04T00:00:00"/>
    <x v="5"/>
    <x v="5"/>
    <s v="1020"/>
    <s v="S020"/>
    <s v="H"/>
    <n v="0"/>
    <n v="1"/>
    <x v="0"/>
    <s v="530000064063"/>
    <x v="79"/>
    <x v="5"/>
    <n v="1297"/>
    <n v="0"/>
    <s v="CMP"/>
  </r>
  <r>
    <s v="4905473580"/>
    <x v="0"/>
    <x v="0"/>
    <d v="2017-01-04T00:00:00"/>
    <x v="5"/>
    <x v="12"/>
    <s v="1010"/>
    <s v="S010"/>
    <s v="H"/>
    <n v="0"/>
    <n v="1"/>
    <x v="0"/>
    <s v="530000067153"/>
    <x v="875"/>
    <x v="12"/>
    <n v="10385"/>
    <n v="0"/>
    <s v="CMP"/>
  </r>
  <r>
    <s v="4905473613"/>
    <x v="0"/>
    <x v="0"/>
    <d v="2017-01-04T00:00:00"/>
    <x v="5"/>
    <x v="63"/>
    <s v="1080"/>
    <s v="S080"/>
    <s v="H"/>
    <n v="0"/>
    <n v="1"/>
    <x v="0"/>
    <s v="530000066076"/>
    <x v="877"/>
    <x v="63"/>
    <n v="3113"/>
    <n v="0"/>
    <s v="ERO"/>
  </r>
  <r>
    <s v="4905473639"/>
    <x v="0"/>
    <x v="0"/>
    <d v="2017-01-04T00:00:00"/>
    <x v="5"/>
    <x v="12"/>
    <s v="1010"/>
    <s v="S010"/>
    <s v="H"/>
    <n v="0"/>
    <n v="1"/>
    <x v="0"/>
    <s v="530000067164"/>
    <x v="875"/>
    <x v="12"/>
    <n v="10385"/>
    <n v="0"/>
    <s v="CMP"/>
  </r>
  <r>
    <s v="4905473646"/>
    <x v="0"/>
    <x v="0"/>
    <d v="2017-01-04T00:00:00"/>
    <x v="5"/>
    <x v="2"/>
    <s v="1010"/>
    <s v="S010"/>
    <s v="H"/>
    <n v="0"/>
    <n v="1"/>
    <x v="0"/>
    <s v="530000067173"/>
    <x v="875"/>
    <x v="2"/>
    <n v="9490"/>
    <n v="0"/>
    <s v="CMP"/>
  </r>
  <r>
    <s v="4905473669"/>
    <x v="0"/>
    <x v="0"/>
    <d v="2017-01-04T00:00:00"/>
    <x v="5"/>
    <x v="12"/>
    <s v="1010"/>
    <s v="S010"/>
    <s v="H"/>
    <n v="0"/>
    <n v="1"/>
    <x v="0"/>
    <s v="530000066930"/>
    <x v="875"/>
    <x v="12"/>
    <n v="10385"/>
    <n v="0"/>
    <s v="CMP"/>
  </r>
  <r>
    <s v="4905473687"/>
    <x v="0"/>
    <x v="0"/>
    <d v="2017-01-04T00:00:00"/>
    <x v="5"/>
    <x v="6"/>
    <s v="1050"/>
    <s v="S050"/>
    <s v="H"/>
    <n v="0"/>
    <n v="1"/>
    <x v="0"/>
    <s v="530000060589"/>
    <x v="7"/>
    <x v="6"/>
    <n v="1446"/>
    <n v="0"/>
    <s v="CMP"/>
  </r>
  <r>
    <s v="4905473708"/>
    <x v="0"/>
    <x v="0"/>
    <d v="2017-01-04T00:00:00"/>
    <x v="5"/>
    <x v="36"/>
    <s v="1060"/>
    <s v="S060"/>
    <s v="H"/>
    <n v="0"/>
    <n v="1"/>
    <x v="0"/>
    <s v="530000061728"/>
    <x v="96"/>
    <x v="36"/>
    <n v="3195"/>
    <n v="0"/>
    <s v="CMP"/>
  </r>
  <r>
    <s v="4905473802"/>
    <x v="0"/>
    <x v="0"/>
    <d v="2017-01-03T00:00:00"/>
    <x v="3"/>
    <x v="12"/>
    <s v="1050"/>
    <s v="S050"/>
    <s v="S"/>
    <n v="0"/>
    <n v="-1"/>
    <x v="0"/>
    <s v="530000063440"/>
    <x v="874"/>
    <x v="12"/>
    <n v="10385"/>
    <n v="0"/>
    <s v="CMP"/>
  </r>
  <r>
    <s v="4905473822"/>
    <x v="0"/>
    <x v="0"/>
    <d v="2017-01-04T00:00:00"/>
    <x v="5"/>
    <x v="10"/>
    <s v="1030"/>
    <s v="S030"/>
    <s v="H"/>
    <n v="0"/>
    <n v="1"/>
    <x v="0"/>
    <s v="530000067531"/>
    <x v="876"/>
    <x v="10"/>
    <n v="42200"/>
    <n v="0"/>
    <s v="CMP"/>
  </r>
  <r>
    <s v="4905474247"/>
    <x v="0"/>
    <x v="0"/>
    <d v="2017-01-05T00:00:00"/>
    <x v="5"/>
    <x v="5"/>
    <s v="1020"/>
    <s v="S020"/>
    <s v="H"/>
    <n v="0"/>
    <n v="1"/>
    <x v="0"/>
    <s v="530000064035"/>
    <x v="79"/>
    <x v="5"/>
    <n v="1297"/>
    <n v="0"/>
    <s v="CMP"/>
  </r>
  <r>
    <s v="4905474293"/>
    <x v="0"/>
    <x v="0"/>
    <d v="2017-01-05T00:00:00"/>
    <x v="5"/>
    <x v="5"/>
    <s v="1020"/>
    <s v="S020"/>
    <s v="H"/>
    <n v="0"/>
    <n v="1"/>
    <x v="0"/>
    <s v="530000063989"/>
    <x v="79"/>
    <x v="5"/>
    <n v="1297"/>
    <n v="0"/>
    <s v="CMP"/>
  </r>
  <r>
    <s v="4905474499"/>
    <x v="0"/>
    <x v="0"/>
    <d v="2017-01-05T00:00:00"/>
    <x v="5"/>
    <x v="17"/>
    <s v="1010"/>
    <s v="S010"/>
    <s v="H"/>
    <n v="0"/>
    <n v="1"/>
    <x v="0"/>
    <s v="530000062095"/>
    <x v="878"/>
    <x v="17"/>
    <n v="43365"/>
    <n v="0"/>
    <s v="CMP"/>
  </r>
  <r>
    <s v="4905474576"/>
    <x v="0"/>
    <x v="0"/>
    <d v="2017-01-05T00:00:00"/>
    <x v="5"/>
    <x v="31"/>
    <s v="1050"/>
    <s v="S050"/>
    <s v="H"/>
    <n v="0"/>
    <n v="1"/>
    <x v="0"/>
    <s v="530000060972"/>
    <x v="7"/>
    <x v="31"/>
    <n v="1911"/>
    <n v="0"/>
    <s v="CMP"/>
  </r>
  <r>
    <s v="4905474634"/>
    <x v="0"/>
    <x v="0"/>
    <d v="2017-01-05T00:00:00"/>
    <x v="5"/>
    <x v="2"/>
    <s v="1010"/>
    <s v="S010"/>
    <s v="H"/>
    <n v="0"/>
    <n v="1"/>
    <x v="0"/>
    <s v="530000065605"/>
    <x v="875"/>
    <x v="2"/>
    <n v="9490"/>
    <n v="0"/>
    <s v="CMP"/>
  </r>
  <r>
    <s v="4905474646"/>
    <x v="0"/>
    <x v="0"/>
    <d v="2017-01-05T00:00:00"/>
    <x v="5"/>
    <x v="7"/>
    <s v="1010"/>
    <s v="S010"/>
    <s v="H"/>
    <n v="0"/>
    <n v="1"/>
    <x v="0"/>
    <s v="530000065683"/>
    <x v="875"/>
    <x v="7"/>
    <n v="8280"/>
    <n v="0"/>
    <s v="CMP"/>
  </r>
  <r>
    <s v="4905474654"/>
    <x v="0"/>
    <x v="0"/>
    <d v="2017-01-05T00:00:00"/>
    <x v="5"/>
    <x v="32"/>
    <s v="1010"/>
    <s v="S010"/>
    <s v="H"/>
    <n v="0"/>
    <n v="1"/>
    <x v="0"/>
    <s v="530000066977"/>
    <x v="10"/>
    <x v="32"/>
    <n v="1238"/>
    <n v="0"/>
    <s v="CMP"/>
  </r>
  <r>
    <s v="4905474663"/>
    <x v="0"/>
    <x v="0"/>
    <d v="2017-01-05T00:00:00"/>
    <x v="5"/>
    <x v="12"/>
    <s v="1010"/>
    <s v="S010"/>
    <s v="H"/>
    <n v="0"/>
    <n v="1"/>
    <x v="0"/>
    <s v="530000066061"/>
    <x v="875"/>
    <x v="12"/>
    <n v="10385"/>
    <n v="0"/>
    <s v="CMP"/>
  </r>
  <r>
    <s v="4905474679"/>
    <x v="0"/>
    <x v="0"/>
    <d v="2017-01-05T00:00:00"/>
    <x v="5"/>
    <x v="32"/>
    <s v="1010"/>
    <s v="S010"/>
    <s v="H"/>
    <n v="0"/>
    <n v="1"/>
    <x v="0"/>
    <s v="530000067219"/>
    <x v="879"/>
    <x v="32"/>
    <n v="1238"/>
    <n v="0"/>
    <s v="ERO"/>
  </r>
  <r>
    <s v="4905474691"/>
    <x v="0"/>
    <x v="0"/>
    <d v="2017-01-05T00:00:00"/>
    <x v="5"/>
    <x v="6"/>
    <s v="1060"/>
    <s v="S060"/>
    <s v="H"/>
    <n v="0"/>
    <n v="1"/>
    <x v="0"/>
    <s v="530000067129"/>
    <x v="96"/>
    <x v="6"/>
    <n v="1446"/>
    <n v="0"/>
    <s v="CMP"/>
  </r>
  <r>
    <s v="4905475308"/>
    <x v="0"/>
    <x v="0"/>
    <d v="2017-01-06T00:00:00"/>
    <x v="5"/>
    <x v="6"/>
    <s v="1080"/>
    <s v="S080"/>
    <s v="H"/>
    <n v="0"/>
    <n v="1"/>
    <x v="0"/>
    <s v="530000067027"/>
    <x v="880"/>
    <x v="6"/>
    <n v="1446"/>
    <n v="0"/>
    <s v="CMP"/>
  </r>
  <r>
    <s v="4905475352"/>
    <x v="0"/>
    <x v="0"/>
    <d v="2017-01-06T00:00:00"/>
    <x v="5"/>
    <x v="5"/>
    <s v="1020"/>
    <s v="S020"/>
    <s v="H"/>
    <n v="0"/>
    <n v="1"/>
    <x v="0"/>
    <s v="530000065761"/>
    <x v="881"/>
    <x v="5"/>
    <n v="1297"/>
    <n v="0"/>
    <s v="ERO"/>
  </r>
  <r>
    <s v="4905475436"/>
    <x v="0"/>
    <x v="0"/>
    <d v="2017-01-06T00:00:00"/>
    <x v="5"/>
    <x v="2"/>
    <s v="1010"/>
    <s v="S010"/>
    <s v="H"/>
    <n v="0"/>
    <n v="1"/>
    <x v="0"/>
    <s v="530000067031"/>
    <x v="875"/>
    <x v="2"/>
    <n v="9490"/>
    <n v="0"/>
    <s v="CMP"/>
  </r>
  <r>
    <s v="4905475447"/>
    <x v="0"/>
    <x v="0"/>
    <d v="2017-01-06T00:00:00"/>
    <x v="5"/>
    <x v="2"/>
    <s v="1010"/>
    <s v="S010"/>
    <s v="H"/>
    <n v="0"/>
    <n v="1"/>
    <x v="0"/>
    <s v="530000067289"/>
    <x v="875"/>
    <x v="2"/>
    <n v="9490"/>
    <n v="0"/>
    <s v="CMP"/>
  </r>
  <r>
    <s v="4905475463"/>
    <x v="0"/>
    <x v="0"/>
    <d v="2017-01-06T00:00:00"/>
    <x v="5"/>
    <x v="31"/>
    <s v="1050"/>
    <s v="S050"/>
    <s v="H"/>
    <n v="0"/>
    <n v="1"/>
    <x v="0"/>
    <s v="530000058780"/>
    <x v="874"/>
    <x v="31"/>
    <n v="1911"/>
    <n v="0"/>
    <s v="CMP"/>
  </r>
  <r>
    <s v="4905475469"/>
    <x v="0"/>
    <x v="0"/>
    <d v="2017-01-06T00:00:00"/>
    <x v="5"/>
    <x v="2"/>
    <s v="1010"/>
    <s v="S010"/>
    <s v="H"/>
    <n v="0"/>
    <n v="1"/>
    <x v="0"/>
    <s v="530000067291"/>
    <x v="875"/>
    <x v="2"/>
    <n v="9490"/>
    <n v="0"/>
    <s v="CMP"/>
  </r>
  <r>
    <s v="4905475517"/>
    <x v="0"/>
    <x v="0"/>
    <d v="2017-01-06T00:00:00"/>
    <x v="5"/>
    <x v="2"/>
    <s v="1010"/>
    <s v="S010"/>
    <s v="H"/>
    <n v="0"/>
    <n v="1"/>
    <x v="0"/>
    <s v="530000066938"/>
    <x v="875"/>
    <x v="2"/>
    <n v="9490"/>
    <n v="0"/>
    <s v="CMP"/>
  </r>
  <r>
    <s v="4905476425"/>
    <x v="0"/>
    <x v="0"/>
    <d v="2017-01-09T00:00:00"/>
    <x v="3"/>
    <x v="31"/>
    <s v="1050"/>
    <s v="S050"/>
    <s v="S"/>
    <n v="0"/>
    <n v="-1"/>
    <x v="0"/>
    <s v="530000058780"/>
    <x v="874"/>
    <x v="31"/>
    <n v="1911"/>
    <n v="0"/>
    <s v="CMP"/>
  </r>
  <r>
    <s v="4905476608"/>
    <x v="0"/>
    <x v="0"/>
    <d v="2017-01-09T00:00:00"/>
    <x v="5"/>
    <x v="2"/>
    <s v="1080"/>
    <s v="S080"/>
    <s v="H"/>
    <n v="0"/>
    <n v="1"/>
    <x v="0"/>
    <s v="530000067014"/>
    <x v="880"/>
    <x v="2"/>
    <n v="9490"/>
    <n v="0"/>
    <s v="CMP"/>
  </r>
  <r>
    <s v="4905476608"/>
    <x v="0"/>
    <x v="0"/>
    <d v="2017-01-09T00:00:00"/>
    <x v="5"/>
    <x v="7"/>
    <s v="1080"/>
    <s v="S080"/>
    <s v="H"/>
    <n v="0"/>
    <n v="1"/>
    <x v="0"/>
    <s v="530000066730"/>
    <x v="880"/>
    <x v="7"/>
    <n v="8280"/>
    <n v="0"/>
    <s v="CMP"/>
  </r>
  <r>
    <s v="4905476608"/>
    <x v="0"/>
    <x v="0"/>
    <d v="2017-01-09T00:00:00"/>
    <x v="5"/>
    <x v="7"/>
    <s v="1080"/>
    <s v="S080"/>
    <s v="H"/>
    <n v="0"/>
    <n v="1"/>
    <x v="0"/>
    <s v="530000066716"/>
    <x v="880"/>
    <x v="7"/>
    <n v="8280"/>
    <n v="0"/>
    <s v="CMP"/>
  </r>
  <r>
    <s v="4905476744"/>
    <x v="0"/>
    <x v="0"/>
    <d v="2017-01-10T00:00:00"/>
    <x v="1"/>
    <x v="3"/>
    <s v="1030"/>
    <s v="S030"/>
    <s v="H"/>
    <n v="0"/>
    <n v="1"/>
    <x v="0"/>
    <s v="530000067407"/>
    <x v="876"/>
    <x v="3"/>
    <n v="3282"/>
    <n v="0"/>
    <s v="CMP"/>
  </r>
  <r>
    <s v="4905476801"/>
    <x v="0"/>
    <x v="0"/>
    <d v="2017-01-09T00:00:00"/>
    <x v="5"/>
    <x v="5"/>
    <s v="1010"/>
    <s v="S010"/>
    <s v="H"/>
    <n v="0"/>
    <n v="1"/>
    <x v="0"/>
    <s v="530000065007"/>
    <x v="10"/>
    <x v="5"/>
    <n v="1297"/>
    <n v="0"/>
    <s v="CMP"/>
  </r>
  <r>
    <s v="4905476812"/>
    <x v="0"/>
    <x v="0"/>
    <d v="2017-01-10T00:00:00"/>
    <x v="5"/>
    <x v="18"/>
    <s v="1020"/>
    <s v="S020"/>
    <s v="H"/>
    <n v="0"/>
    <n v="1"/>
    <x v="0"/>
    <s v="530000065804"/>
    <x v="881"/>
    <x v="18"/>
    <n v="52000"/>
    <n v="0"/>
    <s v="ERO"/>
  </r>
  <r>
    <s v="4905477287"/>
    <x v="0"/>
    <x v="0"/>
    <d v="2017-01-10T00:00:00"/>
    <x v="5"/>
    <x v="2"/>
    <s v="1010"/>
    <s v="S010"/>
    <s v="H"/>
    <n v="0"/>
    <n v="1"/>
    <x v="0"/>
    <s v="530000067481"/>
    <x v="875"/>
    <x v="2"/>
    <n v="9490"/>
    <n v="0"/>
    <s v="CMP"/>
  </r>
  <r>
    <s v="4905477298"/>
    <x v="0"/>
    <x v="0"/>
    <d v="2017-01-10T00:00:00"/>
    <x v="5"/>
    <x v="2"/>
    <s v="1010"/>
    <s v="S010"/>
    <s v="H"/>
    <n v="0"/>
    <n v="1"/>
    <x v="0"/>
    <s v="530000067521"/>
    <x v="875"/>
    <x v="2"/>
    <n v="9490"/>
    <n v="0"/>
    <s v="CMP"/>
  </r>
  <r>
    <s v="4905477422"/>
    <x v="0"/>
    <x v="0"/>
    <d v="2017-01-10T00:00:00"/>
    <x v="5"/>
    <x v="10"/>
    <s v="1010"/>
    <s v="S010"/>
    <s v="H"/>
    <n v="0"/>
    <n v="1"/>
    <x v="0"/>
    <s v="530000067523"/>
    <x v="875"/>
    <x v="10"/>
    <n v="42200"/>
    <n v="0"/>
    <s v="CMP"/>
  </r>
  <r>
    <s v="4905477423"/>
    <x v="0"/>
    <x v="0"/>
    <d v="2017-01-10T00:00:00"/>
    <x v="5"/>
    <x v="7"/>
    <s v="1010"/>
    <s v="S010"/>
    <s v="H"/>
    <n v="0"/>
    <n v="1"/>
    <x v="0"/>
    <s v="530000067466"/>
    <x v="875"/>
    <x v="7"/>
    <n v="8280"/>
    <n v="0"/>
    <s v="CMP"/>
  </r>
  <r>
    <s v="4905477427"/>
    <x v="0"/>
    <x v="0"/>
    <d v="2017-01-10T00:00:00"/>
    <x v="5"/>
    <x v="32"/>
    <s v="1010"/>
    <s v="S010"/>
    <s v="H"/>
    <n v="0"/>
    <n v="1"/>
    <x v="0"/>
    <s v="530000062764"/>
    <x v="10"/>
    <x v="32"/>
    <n v="1238"/>
    <n v="0"/>
    <s v="CMP"/>
  </r>
  <r>
    <s v="4905477457"/>
    <x v="0"/>
    <x v="0"/>
    <d v="2017-01-10T00:00:00"/>
    <x v="5"/>
    <x v="3"/>
    <s v="1020"/>
    <s v="S020"/>
    <s v="H"/>
    <n v="0"/>
    <n v="1"/>
    <x v="0"/>
    <s v="530000062895"/>
    <x v="55"/>
    <x v="3"/>
    <n v="3282"/>
    <n v="0"/>
    <s v="NB"/>
  </r>
  <r>
    <s v="4905477609"/>
    <x v="0"/>
    <x v="0"/>
    <d v="2017-01-04T00:00:00"/>
    <x v="3"/>
    <x v="10"/>
    <s v="1030"/>
    <s v="S030"/>
    <s v="S"/>
    <n v="0"/>
    <n v="-1"/>
    <x v="0"/>
    <s v="530000067531"/>
    <x v="876"/>
    <x v="10"/>
    <n v="42200"/>
    <n v="0"/>
    <s v="CMP"/>
  </r>
  <r>
    <s v="4905477743"/>
    <x v="0"/>
    <x v="0"/>
    <d v="2017-01-10T00:00:00"/>
    <x v="5"/>
    <x v="2"/>
    <s v="1080"/>
    <s v="S080"/>
    <s v="H"/>
    <n v="0"/>
    <n v="1"/>
    <x v="0"/>
    <s v="530000066988"/>
    <x v="880"/>
    <x v="2"/>
    <n v="9490"/>
    <n v="0"/>
    <s v="CMP"/>
  </r>
  <r>
    <s v="4905477743"/>
    <x v="0"/>
    <x v="0"/>
    <d v="2017-01-10T00:00:00"/>
    <x v="5"/>
    <x v="7"/>
    <s v="1080"/>
    <s v="S080"/>
    <s v="H"/>
    <n v="0"/>
    <n v="1"/>
    <x v="0"/>
    <s v="530000067304"/>
    <x v="880"/>
    <x v="7"/>
    <n v="8280"/>
    <n v="0"/>
    <s v="CMP"/>
  </r>
  <r>
    <s v="4905477743"/>
    <x v="0"/>
    <x v="0"/>
    <d v="2017-01-10T00:00:00"/>
    <x v="5"/>
    <x v="7"/>
    <s v="1080"/>
    <s v="S080"/>
    <s v="H"/>
    <n v="0"/>
    <n v="1"/>
    <x v="0"/>
    <s v="530000067033"/>
    <x v="880"/>
    <x v="7"/>
    <n v="8280"/>
    <n v="0"/>
    <s v="CMP"/>
  </r>
  <r>
    <s v="4905477743"/>
    <x v="0"/>
    <x v="0"/>
    <d v="2017-01-10T00:00:00"/>
    <x v="5"/>
    <x v="2"/>
    <s v="1080"/>
    <s v="S080"/>
    <s v="H"/>
    <n v="0"/>
    <n v="1"/>
    <x v="0"/>
    <s v="530000064281"/>
    <x v="880"/>
    <x v="2"/>
    <n v="9490"/>
    <n v="0"/>
    <s v="CMP"/>
  </r>
  <r>
    <s v="4905477743"/>
    <x v="0"/>
    <x v="0"/>
    <d v="2017-01-10T00:00:00"/>
    <x v="5"/>
    <x v="10"/>
    <s v="1080"/>
    <s v="S080"/>
    <s v="H"/>
    <n v="0"/>
    <n v="1"/>
    <x v="0"/>
    <s v="530000067030"/>
    <x v="880"/>
    <x v="10"/>
    <n v="42200"/>
    <n v="0"/>
    <s v="CMP"/>
  </r>
  <r>
    <s v="4905477743"/>
    <x v="0"/>
    <x v="0"/>
    <d v="2017-01-10T00:00:00"/>
    <x v="5"/>
    <x v="2"/>
    <s v="1080"/>
    <s v="S080"/>
    <s v="H"/>
    <n v="0"/>
    <n v="1"/>
    <x v="0"/>
    <s v="530000064243"/>
    <x v="880"/>
    <x v="2"/>
    <n v="9490"/>
    <n v="0"/>
    <s v="CMP"/>
  </r>
  <r>
    <s v="4905478091"/>
    <x v="0"/>
    <x v="0"/>
    <d v="2017-01-10T00:00:00"/>
    <x v="0"/>
    <x v="3"/>
    <s v="1030"/>
    <s v="S030"/>
    <s v="S"/>
    <n v="0"/>
    <n v="-1"/>
    <x v="0"/>
    <s v="530000067407"/>
    <x v="876"/>
    <x v="3"/>
    <n v="3282"/>
    <n v="0"/>
    <s v="CMP"/>
  </r>
  <r>
    <s v="4905478358"/>
    <x v="0"/>
    <x v="0"/>
    <d v="2017-01-11T00:00:00"/>
    <x v="5"/>
    <x v="9"/>
    <s v="1050"/>
    <s v="S050"/>
    <s v="H"/>
    <n v="0"/>
    <n v="1"/>
    <x v="0"/>
    <s v="530000060828"/>
    <x v="874"/>
    <x v="9"/>
    <n v="1965"/>
    <n v="0"/>
    <s v="CMP"/>
  </r>
  <r>
    <s v="4905478379"/>
    <x v="0"/>
    <x v="0"/>
    <d v="2017-01-11T00:00:00"/>
    <x v="5"/>
    <x v="2"/>
    <s v="1010"/>
    <s v="S010"/>
    <s v="H"/>
    <n v="0"/>
    <n v="1"/>
    <x v="0"/>
    <s v="530000067627"/>
    <x v="875"/>
    <x v="2"/>
    <n v="9490"/>
    <n v="0"/>
    <s v="CMP"/>
  </r>
  <r>
    <s v="4905478380"/>
    <x v="0"/>
    <x v="0"/>
    <d v="2017-01-11T00:00:00"/>
    <x v="5"/>
    <x v="7"/>
    <s v="1010"/>
    <s v="S010"/>
    <s v="H"/>
    <n v="0"/>
    <n v="1"/>
    <x v="0"/>
    <s v="530000067583"/>
    <x v="875"/>
    <x v="7"/>
    <n v="8280"/>
    <n v="0"/>
    <s v="CMP"/>
  </r>
  <r>
    <s v="4905478433"/>
    <x v="0"/>
    <x v="0"/>
    <d v="2017-01-11T00:00:00"/>
    <x v="5"/>
    <x v="2"/>
    <s v="1010"/>
    <s v="S010"/>
    <s v="H"/>
    <n v="0"/>
    <n v="1"/>
    <x v="0"/>
    <s v="530000067485"/>
    <x v="875"/>
    <x v="2"/>
    <n v="9490"/>
    <n v="0"/>
    <s v="CMP"/>
  </r>
  <r>
    <s v="4905478434"/>
    <x v="0"/>
    <x v="0"/>
    <d v="2017-01-11T00:00:00"/>
    <x v="5"/>
    <x v="2"/>
    <s v="1010"/>
    <s v="S010"/>
    <s v="H"/>
    <n v="0"/>
    <n v="1"/>
    <x v="0"/>
    <s v="530000067487"/>
    <x v="875"/>
    <x v="2"/>
    <n v="9490"/>
    <n v="0"/>
    <s v="CMP"/>
  </r>
  <r>
    <s v="4905478587"/>
    <x v="0"/>
    <x v="0"/>
    <d v="2017-01-12T00:00:00"/>
    <x v="5"/>
    <x v="0"/>
    <s v="1020"/>
    <s v="S020"/>
    <s v="H"/>
    <n v="0"/>
    <n v="1"/>
    <x v="0"/>
    <s v="530000068065"/>
    <x v="878"/>
    <x v="0"/>
    <n v="41000"/>
    <n v="0"/>
    <s v="CMP"/>
  </r>
  <r>
    <s v="4905479095"/>
    <x v="0"/>
    <x v="0"/>
    <d v="2017-01-12T00:00:00"/>
    <x v="5"/>
    <x v="42"/>
    <s v="1050"/>
    <s v="S050"/>
    <s v="H"/>
    <n v="0"/>
    <n v="1"/>
    <x v="0"/>
    <s v="530000058345"/>
    <x v="874"/>
    <x v="42"/>
    <n v="2857"/>
    <n v="0"/>
    <s v="CMP"/>
  </r>
  <r>
    <s v="4905479098"/>
    <x v="0"/>
    <x v="0"/>
    <d v="2017-01-12T00:00:00"/>
    <x v="5"/>
    <x v="31"/>
    <s v="1050"/>
    <s v="S050"/>
    <s v="H"/>
    <n v="0"/>
    <n v="1"/>
    <x v="0"/>
    <s v="530000067827"/>
    <x v="882"/>
    <x v="31"/>
    <n v="1911"/>
    <n v="0"/>
    <s v="ERO"/>
  </r>
  <r>
    <s v="4905479158"/>
    <x v="0"/>
    <x v="0"/>
    <d v="2017-01-12T00:00:00"/>
    <x v="5"/>
    <x v="7"/>
    <s v="1010"/>
    <s v="S010"/>
    <s v="H"/>
    <n v="0"/>
    <n v="1"/>
    <x v="0"/>
    <s v="530000067587"/>
    <x v="875"/>
    <x v="7"/>
    <n v="8280"/>
    <n v="0"/>
    <s v="CMP"/>
  </r>
  <r>
    <s v="4905479268"/>
    <x v="0"/>
    <x v="0"/>
    <d v="2017-01-12T00:00:00"/>
    <x v="5"/>
    <x v="31"/>
    <s v="1010"/>
    <s v="S010"/>
    <s v="H"/>
    <n v="0"/>
    <n v="1"/>
    <x v="0"/>
    <s v="530000064758"/>
    <x v="244"/>
    <x v="31"/>
    <n v="1911"/>
    <n v="0"/>
    <s v="ERO"/>
  </r>
  <r>
    <s v="4905479292"/>
    <x v="0"/>
    <x v="0"/>
    <d v="2017-01-12T00:00:00"/>
    <x v="5"/>
    <x v="2"/>
    <s v="1080"/>
    <s v="S080"/>
    <s v="H"/>
    <n v="0"/>
    <n v="1"/>
    <x v="0"/>
    <s v="530000066530"/>
    <x v="880"/>
    <x v="2"/>
    <n v="9490"/>
    <n v="0"/>
    <s v="CMP"/>
  </r>
  <r>
    <s v="4905479326"/>
    <x v="0"/>
    <x v="0"/>
    <d v="2017-01-12T00:00:00"/>
    <x v="5"/>
    <x v="31"/>
    <s v="1010"/>
    <s v="S010"/>
    <s v="H"/>
    <n v="0"/>
    <n v="1"/>
    <x v="0"/>
    <s v="530000064758"/>
    <x v="244"/>
    <x v="31"/>
    <n v="1911"/>
    <n v="0"/>
    <s v="ERO"/>
  </r>
  <r>
    <s v="4905479398"/>
    <x v="0"/>
    <x v="0"/>
    <d v="2017-01-12T00:00:00"/>
    <x v="5"/>
    <x v="2"/>
    <s v="1080"/>
    <s v="S080"/>
    <s v="H"/>
    <n v="0"/>
    <n v="1"/>
    <x v="0"/>
    <s v="530000067207"/>
    <x v="880"/>
    <x v="2"/>
    <n v="9490"/>
    <n v="0"/>
    <s v="CMP"/>
  </r>
  <r>
    <s v="4905479578"/>
    <x v="0"/>
    <x v="0"/>
    <d v="2017-01-13T00:00:00"/>
    <x v="5"/>
    <x v="0"/>
    <s v="1080"/>
    <s v="S080"/>
    <s v="H"/>
    <n v="0"/>
    <n v="1"/>
    <x v="0"/>
    <s v="530000067311"/>
    <x v="880"/>
    <x v="0"/>
    <n v="41000"/>
    <n v="0"/>
    <s v="CMP"/>
  </r>
  <r>
    <s v="4905480023"/>
    <x v="0"/>
    <x v="0"/>
    <d v="2017-01-13T00:00:00"/>
    <x v="5"/>
    <x v="2"/>
    <s v="1050"/>
    <s v="S050"/>
    <s v="H"/>
    <n v="0"/>
    <n v="1"/>
    <x v="0"/>
    <s v="530000063408"/>
    <x v="874"/>
    <x v="2"/>
    <n v="9490"/>
    <n v="0"/>
    <s v="CMP"/>
  </r>
  <r>
    <s v="4905480023"/>
    <x v="0"/>
    <x v="0"/>
    <d v="2017-01-13T00:00:00"/>
    <x v="5"/>
    <x v="7"/>
    <s v="1050"/>
    <s v="S050"/>
    <s v="H"/>
    <n v="0"/>
    <n v="1"/>
    <x v="0"/>
    <s v="530000063408"/>
    <x v="874"/>
    <x v="7"/>
    <n v="8280"/>
    <n v="0"/>
    <s v="CMP"/>
  </r>
  <r>
    <s v="4905480067"/>
    <x v="0"/>
    <x v="0"/>
    <d v="2017-01-13T00:00:00"/>
    <x v="5"/>
    <x v="2"/>
    <s v="1020"/>
    <s v="S020"/>
    <s v="H"/>
    <n v="0"/>
    <n v="1"/>
    <x v="0"/>
    <s v="530000067327"/>
    <x v="878"/>
    <x v="2"/>
    <n v="9490"/>
    <n v="0"/>
    <s v="CMP"/>
  </r>
  <r>
    <s v="4905480072"/>
    <x v="0"/>
    <x v="0"/>
    <d v="2017-01-13T00:00:00"/>
    <x v="5"/>
    <x v="3"/>
    <s v="1050"/>
    <s v="S050"/>
    <s v="H"/>
    <n v="0"/>
    <n v="1"/>
    <x v="0"/>
    <s v="530000059986"/>
    <x v="17"/>
    <x v="3"/>
    <n v="3282"/>
    <n v="0"/>
    <s v="NB"/>
  </r>
  <r>
    <s v="4905480085"/>
    <x v="0"/>
    <x v="0"/>
    <d v="2017-01-13T00:00:00"/>
    <x v="5"/>
    <x v="32"/>
    <s v="1010"/>
    <s v="S010"/>
    <s v="H"/>
    <n v="0"/>
    <n v="1"/>
    <x v="0"/>
    <s v="530000066943"/>
    <x v="144"/>
    <x v="32"/>
    <n v="1238"/>
    <n v="0"/>
    <s v="NB"/>
  </r>
  <r>
    <s v="4905480087"/>
    <x v="0"/>
    <x v="0"/>
    <d v="2017-01-13T00:00:00"/>
    <x v="5"/>
    <x v="13"/>
    <s v="1060"/>
    <s v="S060"/>
    <s v="H"/>
    <n v="0"/>
    <n v="1"/>
    <x v="0"/>
    <s v="530000053880"/>
    <x v="96"/>
    <x v="13"/>
    <n v="46100"/>
    <n v="0"/>
    <s v="CMP"/>
  </r>
  <r>
    <s v="4905480105"/>
    <x v="0"/>
    <x v="0"/>
    <d v="2017-01-13T00:00:00"/>
    <x v="5"/>
    <x v="2"/>
    <s v="1020"/>
    <s v="S020"/>
    <s v="H"/>
    <n v="0"/>
    <n v="1"/>
    <x v="0"/>
    <s v="530000067032"/>
    <x v="878"/>
    <x v="2"/>
    <n v="9490"/>
    <n v="0"/>
    <s v="CMP"/>
  </r>
  <r>
    <s v="4905480114"/>
    <x v="0"/>
    <x v="0"/>
    <d v="2017-01-13T00:00:00"/>
    <x v="5"/>
    <x v="2"/>
    <s v="1060"/>
    <s v="S060"/>
    <s v="H"/>
    <n v="0"/>
    <n v="1"/>
    <x v="0"/>
    <s v="530000057771"/>
    <x v="96"/>
    <x v="2"/>
    <n v="9490"/>
    <n v="0"/>
    <s v="CMP"/>
  </r>
  <r>
    <s v="4905480131"/>
    <x v="0"/>
    <x v="0"/>
    <d v="2017-01-13T00:00:00"/>
    <x v="5"/>
    <x v="10"/>
    <s v="1010"/>
    <s v="S010"/>
    <s v="H"/>
    <n v="0"/>
    <n v="1"/>
    <x v="0"/>
    <s v="530000067588"/>
    <x v="875"/>
    <x v="10"/>
    <n v="42200"/>
    <n v="0"/>
    <s v="CMP"/>
  </r>
  <r>
    <s v="4905480146"/>
    <x v="0"/>
    <x v="0"/>
    <d v="2017-01-13T00:00:00"/>
    <x v="5"/>
    <x v="11"/>
    <s v="1030"/>
    <s v="S030"/>
    <s v="H"/>
    <n v="0"/>
    <n v="1"/>
    <x v="0"/>
    <s v="530000067249"/>
    <x v="876"/>
    <x v="11"/>
    <n v="11525"/>
    <n v="0"/>
    <s v="CMP"/>
  </r>
  <r>
    <s v="4905480154"/>
    <x v="0"/>
    <x v="0"/>
    <d v="2017-01-13T00:00:00"/>
    <x v="5"/>
    <x v="7"/>
    <s v="1060"/>
    <s v="S060"/>
    <s v="H"/>
    <n v="0"/>
    <n v="1"/>
    <x v="0"/>
    <s v="530000056303"/>
    <x v="96"/>
    <x v="7"/>
    <n v="8280"/>
    <n v="0"/>
    <s v="CMP"/>
  </r>
  <r>
    <s v="4905480157"/>
    <x v="0"/>
    <x v="0"/>
    <d v="2017-01-13T00:00:00"/>
    <x v="5"/>
    <x v="7"/>
    <s v="1060"/>
    <s v="S060"/>
    <s v="H"/>
    <n v="0"/>
    <n v="1"/>
    <x v="0"/>
    <s v="530000056240"/>
    <x v="96"/>
    <x v="7"/>
    <n v="8280"/>
    <n v="0"/>
    <s v="CMP"/>
  </r>
  <r>
    <s v="4905480159"/>
    <x v="0"/>
    <x v="0"/>
    <d v="2017-01-13T00:00:00"/>
    <x v="5"/>
    <x v="12"/>
    <s v="1060"/>
    <s v="S060"/>
    <s v="H"/>
    <n v="0"/>
    <n v="1"/>
    <x v="0"/>
    <s v="530000056625"/>
    <x v="96"/>
    <x v="12"/>
    <n v="10385"/>
    <n v="0"/>
    <s v="CMP"/>
  </r>
  <r>
    <s v="4905480162"/>
    <x v="0"/>
    <x v="0"/>
    <d v="2017-01-13T00:00:00"/>
    <x v="5"/>
    <x v="7"/>
    <s v="1060"/>
    <s v="S060"/>
    <s v="H"/>
    <n v="0"/>
    <n v="1"/>
    <x v="0"/>
    <s v="530000058228"/>
    <x v="96"/>
    <x v="7"/>
    <n v="8280"/>
    <n v="0"/>
    <s v="CMP"/>
  </r>
  <r>
    <s v="4905480192"/>
    <x v="0"/>
    <x v="0"/>
    <d v="2017-01-13T00:00:00"/>
    <x v="3"/>
    <x v="2"/>
    <s v="1050"/>
    <s v="S050"/>
    <s v="S"/>
    <n v="0"/>
    <n v="-1"/>
    <x v="0"/>
    <s v="530000063408"/>
    <x v="874"/>
    <x v="2"/>
    <n v="9490"/>
    <n v="0"/>
    <s v="CMP"/>
  </r>
  <r>
    <s v="4905480192"/>
    <x v="0"/>
    <x v="0"/>
    <d v="2017-01-13T00:00:00"/>
    <x v="3"/>
    <x v="7"/>
    <s v="1050"/>
    <s v="S050"/>
    <s v="S"/>
    <n v="0"/>
    <n v="-1"/>
    <x v="0"/>
    <s v="530000063408"/>
    <x v="874"/>
    <x v="7"/>
    <n v="8280"/>
    <n v="0"/>
    <s v="CMP"/>
  </r>
  <r>
    <s v="4905480193"/>
    <x v="0"/>
    <x v="0"/>
    <d v="2017-01-14T00:00:00"/>
    <x v="5"/>
    <x v="26"/>
    <s v="1050"/>
    <s v="S050"/>
    <s v="H"/>
    <n v="0"/>
    <n v="1"/>
    <x v="0"/>
    <s v="530000063408"/>
    <x v="874"/>
    <x v="26"/>
    <n v="9000"/>
    <n v="0"/>
    <s v="CMP"/>
  </r>
  <r>
    <s v="4905480193"/>
    <x v="0"/>
    <x v="0"/>
    <d v="2017-01-14T00:00:00"/>
    <x v="5"/>
    <x v="3"/>
    <s v="1050"/>
    <s v="S050"/>
    <s v="H"/>
    <n v="0"/>
    <n v="1"/>
    <x v="0"/>
    <s v="530000063408"/>
    <x v="874"/>
    <x v="3"/>
    <n v="3282"/>
    <n v="0"/>
    <s v="CMP"/>
  </r>
  <r>
    <s v="4905480264"/>
    <x v="0"/>
    <x v="0"/>
    <d v="2017-01-15T00:00:00"/>
    <x v="5"/>
    <x v="5"/>
    <s v="1020"/>
    <s v="S020"/>
    <s v="H"/>
    <n v="0"/>
    <n v="1"/>
    <x v="0"/>
    <s v="530000050263"/>
    <x v="79"/>
    <x v="5"/>
    <n v="1297"/>
    <n v="0"/>
    <s v="CMP"/>
  </r>
  <r>
    <s v="4905480266"/>
    <x v="0"/>
    <x v="0"/>
    <d v="2017-01-15T00:00:00"/>
    <x v="5"/>
    <x v="7"/>
    <s v="1020"/>
    <s v="S020"/>
    <s v="H"/>
    <n v="0"/>
    <n v="1"/>
    <x v="0"/>
    <s v="530000059895"/>
    <x v="878"/>
    <x v="7"/>
    <n v="8280"/>
    <n v="0"/>
    <s v="CMP"/>
  </r>
  <r>
    <s v="4905480267"/>
    <x v="0"/>
    <x v="0"/>
    <d v="2017-01-15T00:00:00"/>
    <x v="5"/>
    <x v="7"/>
    <s v="1020"/>
    <s v="S020"/>
    <s v="H"/>
    <n v="0"/>
    <n v="1"/>
    <x v="0"/>
    <s v="530000058002"/>
    <x v="878"/>
    <x v="7"/>
    <n v="8280"/>
    <n v="0"/>
    <s v="CMP"/>
  </r>
  <r>
    <s v="4905480310"/>
    <x v="0"/>
    <x v="0"/>
    <d v="2017-01-17T00:00:00"/>
    <x v="5"/>
    <x v="5"/>
    <s v="1010"/>
    <s v="S010"/>
    <s v="H"/>
    <n v="0"/>
    <n v="1"/>
    <x v="0"/>
    <s v="530000063996"/>
    <x v="79"/>
    <x v="5"/>
    <n v="1297"/>
    <n v="0"/>
    <s v="CMP"/>
  </r>
  <r>
    <s v="4905480700"/>
    <x v="0"/>
    <x v="0"/>
    <d v="2017-01-17T00:00:00"/>
    <x v="5"/>
    <x v="10"/>
    <s v="1010"/>
    <s v="S010"/>
    <s v="H"/>
    <n v="0"/>
    <n v="1"/>
    <x v="0"/>
    <s v="530000067740"/>
    <x v="875"/>
    <x v="10"/>
    <n v="42200"/>
    <n v="0"/>
    <s v="CMP"/>
  </r>
  <r>
    <s v="4905480829"/>
    <x v="0"/>
    <x v="0"/>
    <d v="2017-01-17T00:00:00"/>
    <x v="5"/>
    <x v="5"/>
    <s v="1010"/>
    <s v="S010"/>
    <s v="H"/>
    <n v="0"/>
    <n v="1"/>
    <x v="0"/>
    <s v="530000062619"/>
    <x v="79"/>
    <x v="5"/>
    <n v="1297"/>
    <n v="0"/>
    <s v="CMP"/>
  </r>
  <r>
    <s v="4905480856"/>
    <x v="0"/>
    <x v="0"/>
    <d v="2017-01-17T00:00:00"/>
    <x v="5"/>
    <x v="31"/>
    <s v="1050"/>
    <s v="S050"/>
    <s v="H"/>
    <n v="0"/>
    <n v="1"/>
    <x v="0"/>
    <s v="530000066933"/>
    <x v="882"/>
    <x v="31"/>
    <n v="1911"/>
    <n v="0"/>
    <s v="ERO"/>
  </r>
  <r>
    <s v="4905480934"/>
    <x v="0"/>
    <x v="0"/>
    <d v="2017-01-17T00:00:00"/>
    <x v="5"/>
    <x v="12"/>
    <s v="1080"/>
    <s v="S080"/>
    <s v="H"/>
    <n v="0"/>
    <n v="1"/>
    <x v="0"/>
    <s v="530000067486"/>
    <x v="880"/>
    <x v="12"/>
    <n v="10385"/>
    <n v="0"/>
    <s v="CMP"/>
  </r>
  <r>
    <s v="4905480934"/>
    <x v="0"/>
    <x v="0"/>
    <d v="2017-01-17T00:00:00"/>
    <x v="5"/>
    <x v="2"/>
    <s v="1080"/>
    <s v="S080"/>
    <s v="H"/>
    <n v="0"/>
    <n v="1"/>
    <x v="0"/>
    <s v="530000067526"/>
    <x v="880"/>
    <x v="2"/>
    <n v="9490"/>
    <n v="0"/>
    <s v="CMP"/>
  </r>
  <r>
    <s v="4905480934"/>
    <x v="0"/>
    <x v="0"/>
    <d v="2017-01-17T00:00:00"/>
    <x v="5"/>
    <x v="12"/>
    <s v="1080"/>
    <s v="S080"/>
    <s v="H"/>
    <n v="0"/>
    <n v="1"/>
    <x v="0"/>
    <s v="530000067528"/>
    <x v="880"/>
    <x v="12"/>
    <n v="10385"/>
    <n v="0"/>
    <s v="CMP"/>
  </r>
  <r>
    <s v="4905481008"/>
    <x v="0"/>
    <x v="0"/>
    <d v="2017-01-17T00:00:00"/>
    <x v="5"/>
    <x v="41"/>
    <s v="1010"/>
    <s v="S010"/>
    <s v="H"/>
    <n v="0"/>
    <n v="1"/>
    <x v="0"/>
    <s v="530000061611"/>
    <x v="288"/>
    <x v="41"/>
    <n v="59300"/>
    <n v="0"/>
    <s v="NB"/>
  </r>
  <r>
    <s v="4905481062"/>
    <x v="0"/>
    <x v="0"/>
    <d v="2017-01-17T00:00:00"/>
    <x v="5"/>
    <x v="37"/>
    <s v="1010"/>
    <s v="S010"/>
    <s v="H"/>
    <n v="0"/>
    <n v="1"/>
    <x v="0"/>
    <s v="530000067496"/>
    <x v="875"/>
    <x v="37"/>
    <n v="3529"/>
    <n v="0"/>
    <s v="CMP"/>
  </r>
  <r>
    <s v="4905481121"/>
    <x v="0"/>
    <x v="0"/>
    <d v="2017-01-17T00:00:00"/>
    <x v="5"/>
    <x v="36"/>
    <s v="1010"/>
    <s v="S010"/>
    <s v="H"/>
    <n v="0"/>
    <n v="1"/>
    <x v="0"/>
    <s v="530000067593"/>
    <x v="875"/>
    <x v="36"/>
    <n v="3195"/>
    <n v="0"/>
    <s v="CMP"/>
  </r>
  <r>
    <s v="4905481197"/>
    <x v="0"/>
    <x v="0"/>
    <d v="2017-01-17T00:00:00"/>
    <x v="5"/>
    <x v="12"/>
    <s v="1060"/>
    <s v="S060"/>
    <s v="H"/>
    <n v="0"/>
    <n v="1"/>
    <x v="0"/>
    <s v="530000053921"/>
    <x v="96"/>
    <x v="12"/>
    <n v="10385"/>
    <n v="0"/>
    <s v="CMP"/>
  </r>
  <r>
    <s v="4905481263"/>
    <x v="0"/>
    <x v="0"/>
    <d v="2017-01-17T00:00:00"/>
    <x v="5"/>
    <x v="3"/>
    <s v="1020"/>
    <s v="S020"/>
    <s v="H"/>
    <n v="0"/>
    <n v="1"/>
    <x v="0"/>
    <s v="530000065913"/>
    <x v="881"/>
    <x v="3"/>
    <n v="3282"/>
    <n v="0"/>
    <s v="ERO"/>
  </r>
  <r>
    <s v="4905481460"/>
    <x v="0"/>
    <x v="0"/>
    <d v="2017-01-18T00:00:00"/>
    <x v="5"/>
    <x v="5"/>
    <s v="1010"/>
    <s v="S010"/>
    <s v="H"/>
    <n v="0"/>
    <n v="1"/>
    <x v="0"/>
    <s v="530000062728"/>
    <x v="883"/>
    <x v="5"/>
    <n v="1297"/>
    <n v="0"/>
    <s v="NB"/>
  </r>
  <r>
    <s v="4905481887"/>
    <x v="0"/>
    <x v="0"/>
    <d v="2017-01-18T00:00:00"/>
    <x v="5"/>
    <x v="5"/>
    <s v="1010"/>
    <s v="S010"/>
    <s v="H"/>
    <n v="0"/>
    <n v="1"/>
    <x v="0"/>
    <s v="530000065690"/>
    <x v="79"/>
    <x v="5"/>
    <n v="1297"/>
    <n v="0"/>
    <s v="CMP"/>
  </r>
  <r>
    <s v="4905481967"/>
    <x v="0"/>
    <x v="0"/>
    <d v="2017-01-18T00:00:00"/>
    <x v="5"/>
    <x v="12"/>
    <s v="1010"/>
    <s v="S010"/>
    <s v="H"/>
    <n v="0"/>
    <n v="1"/>
    <x v="0"/>
    <s v="530000067164"/>
    <x v="875"/>
    <x v="12"/>
    <n v="10385"/>
    <n v="0"/>
    <s v="CMP"/>
  </r>
  <r>
    <s v="4905482071"/>
    <x v="0"/>
    <x v="0"/>
    <d v="2017-01-18T00:00:00"/>
    <x v="5"/>
    <x v="0"/>
    <s v="1010"/>
    <s v="S010"/>
    <s v="H"/>
    <n v="0"/>
    <n v="1"/>
    <x v="0"/>
    <s v="530000068420"/>
    <x v="884"/>
    <x v="0"/>
    <n v="41000"/>
    <n v="0"/>
    <s v="CMP"/>
  </r>
  <r>
    <s v="4905482072"/>
    <x v="0"/>
    <x v="0"/>
    <d v="2017-01-18T00:00:00"/>
    <x v="5"/>
    <x v="19"/>
    <s v="1010"/>
    <s v="S010"/>
    <s v="H"/>
    <n v="0"/>
    <n v="1"/>
    <x v="0"/>
    <s v="530000061678"/>
    <x v="10"/>
    <x v="19"/>
    <n v="1745"/>
    <n v="0"/>
    <s v="CMP"/>
  </r>
  <r>
    <s v="4905482082"/>
    <x v="0"/>
    <x v="0"/>
    <d v="2017-01-18T00:00:00"/>
    <x v="5"/>
    <x v="2"/>
    <s v="1010"/>
    <s v="S010"/>
    <s v="H"/>
    <n v="0"/>
    <n v="1"/>
    <x v="0"/>
    <s v="530000067173"/>
    <x v="875"/>
    <x v="2"/>
    <n v="9490"/>
    <n v="0"/>
    <s v="CMP"/>
  </r>
  <r>
    <s v="4905482093"/>
    <x v="0"/>
    <x v="0"/>
    <d v="2017-01-18T00:00:00"/>
    <x v="5"/>
    <x v="12"/>
    <s v="1010"/>
    <s v="S010"/>
    <s v="H"/>
    <n v="0"/>
    <n v="1"/>
    <x v="0"/>
    <s v="530000066930"/>
    <x v="875"/>
    <x v="12"/>
    <n v="10385"/>
    <n v="0"/>
    <s v="CMP"/>
  </r>
  <r>
    <s v="4905482102"/>
    <x v="0"/>
    <x v="0"/>
    <d v="2017-01-18T00:00:00"/>
    <x v="5"/>
    <x v="12"/>
    <s v="1010"/>
    <s v="S010"/>
    <s v="H"/>
    <n v="0"/>
    <n v="1"/>
    <x v="0"/>
    <s v="530000067153"/>
    <x v="875"/>
    <x v="12"/>
    <n v="10385"/>
    <n v="0"/>
    <s v="CMP"/>
  </r>
  <r>
    <s v="4905482111"/>
    <x v="0"/>
    <x v="0"/>
    <d v="2017-01-18T00:00:00"/>
    <x v="5"/>
    <x v="2"/>
    <s v="1080"/>
    <s v="S080"/>
    <s v="H"/>
    <n v="0"/>
    <n v="1"/>
    <x v="0"/>
    <s v="530000067529"/>
    <x v="880"/>
    <x v="2"/>
    <n v="9490"/>
    <n v="0"/>
    <s v="CMP"/>
  </r>
  <r>
    <s v="4905482111"/>
    <x v="0"/>
    <x v="0"/>
    <d v="2017-01-18T00:00:00"/>
    <x v="5"/>
    <x v="2"/>
    <s v="1080"/>
    <s v="S080"/>
    <s v="H"/>
    <n v="0"/>
    <n v="1"/>
    <x v="0"/>
    <s v="530000067530"/>
    <x v="880"/>
    <x v="2"/>
    <n v="9490"/>
    <n v="0"/>
    <s v="CMP"/>
  </r>
  <r>
    <s v="4905483194"/>
    <x v="0"/>
    <x v="0"/>
    <d v="2017-01-19T00:00:00"/>
    <x v="3"/>
    <x v="19"/>
    <s v="1010"/>
    <s v="S010"/>
    <s v="S"/>
    <n v="0"/>
    <n v="-1"/>
    <x v="0"/>
    <s v="530000061678"/>
    <x v="10"/>
    <x v="19"/>
    <n v="1745"/>
    <n v="0"/>
    <s v="CMP"/>
  </r>
  <r>
    <s v="4905483195"/>
    <x v="0"/>
    <x v="0"/>
    <d v="2017-01-20T00:00:00"/>
    <x v="5"/>
    <x v="0"/>
    <s v="1020"/>
    <s v="S020"/>
    <s v="H"/>
    <n v="0"/>
    <n v="1"/>
    <x v="0"/>
    <s v="530000068962"/>
    <x v="878"/>
    <x v="0"/>
    <n v="41000"/>
    <n v="0"/>
    <s v="CMP"/>
  </r>
  <r>
    <s v="4905483428"/>
    <x v="0"/>
    <x v="0"/>
    <d v="2017-01-20T00:00:00"/>
    <x v="3"/>
    <x v="17"/>
    <s v="1020"/>
    <s v="S020"/>
    <s v="S"/>
    <n v="0"/>
    <n v="-1"/>
    <x v="0"/>
    <s v="530000062095"/>
    <x v="878"/>
    <x v="17"/>
    <n v="43365"/>
    <n v="0"/>
    <s v="CMP"/>
  </r>
  <r>
    <s v="4905483429"/>
    <x v="0"/>
    <x v="0"/>
    <d v="2017-01-20T00:00:00"/>
    <x v="5"/>
    <x v="0"/>
    <s v="1020"/>
    <s v="S020"/>
    <s v="H"/>
    <n v="0"/>
    <n v="1"/>
    <x v="0"/>
    <s v="530000062095"/>
    <x v="878"/>
    <x v="0"/>
    <n v="41000"/>
    <n v="0"/>
    <s v="CMP"/>
  </r>
  <r>
    <s v="4905485433"/>
    <x v="0"/>
    <x v="0"/>
    <d v="2017-01-22T00:00:00"/>
    <x v="5"/>
    <x v="18"/>
    <s v="1010"/>
    <s v="S010"/>
    <s v="H"/>
    <n v="0"/>
    <n v="1"/>
    <x v="0"/>
    <s v="530000068784"/>
    <x v="885"/>
    <x v="18"/>
    <n v="52000"/>
    <n v="0"/>
    <s v="ERO"/>
  </r>
  <r>
    <s v="4905486425"/>
    <x v="0"/>
    <x v="0"/>
    <d v="2017-01-13T00:00:00"/>
    <x v="3"/>
    <x v="11"/>
    <s v="1030"/>
    <s v="S030"/>
    <s v="S"/>
    <n v="0"/>
    <n v="-1"/>
    <x v="0"/>
    <s v="530000067249"/>
    <x v="876"/>
    <x v="11"/>
    <n v="11525"/>
    <n v="0"/>
    <s v="CMP"/>
  </r>
  <r>
    <s v="4905486520"/>
    <x v="0"/>
    <x v="0"/>
    <d v="2017-01-24T00:00:00"/>
    <x v="5"/>
    <x v="3"/>
    <s v="1020"/>
    <s v="S020"/>
    <s v="H"/>
    <n v="0"/>
    <n v="1"/>
    <x v="0"/>
    <s v="530000062210"/>
    <x v="878"/>
    <x v="3"/>
    <n v="3282"/>
    <n v="0"/>
    <s v="CMP"/>
  </r>
  <r>
    <s v="4905486606"/>
    <x v="0"/>
    <x v="0"/>
    <d v="2017-01-24T00:00:00"/>
    <x v="5"/>
    <x v="3"/>
    <s v="1020"/>
    <s v="S020"/>
    <s v="H"/>
    <n v="0"/>
    <n v="1"/>
    <x v="0"/>
    <s v="530000047037"/>
    <x v="878"/>
    <x v="3"/>
    <n v="3282"/>
    <n v="0"/>
    <s v="CMP"/>
  </r>
  <r>
    <s v="4905486954"/>
    <x v="0"/>
    <x v="0"/>
    <d v="2017-01-24T00:00:00"/>
    <x v="5"/>
    <x v="13"/>
    <s v="1010"/>
    <s v="S010"/>
    <s v="H"/>
    <n v="0"/>
    <n v="1"/>
    <x v="0"/>
    <s v="530000067024"/>
    <x v="875"/>
    <x v="13"/>
    <n v="46100"/>
    <n v="0"/>
    <s v="CMP"/>
  </r>
  <r>
    <s v="4905486955"/>
    <x v="0"/>
    <x v="0"/>
    <d v="2017-01-24T00:00:00"/>
    <x v="5"/>
    <x v="2"/>
    <s v="1010"/>
    <s v="S010"/>
    <s v="H"/>
    <n v="0"/>
    <n v="1"/>
    <x v="0"/>
    <s v="530000067291"/>
    <x v="875"/>
    <x v="2"/>
    <n v="9490"/>
    <n v="0"/>
    <s v="CMP"/>
  </r>
  <r>
    <s v="4905487014"/>
    <x v="0"/>
    <x v="0"/>
    <d v="2017-01-24T00:00:00"/>
    <x v="5"/>
    <x v="2"/>
    <s v="1010"/>
    <s v="S010"/>
    <s v="H"/>
    <n v="0"/>
    <n v="1"/>
    <x v="0"/>
    <s v="530000067289"/>
    <x v="875"/>
    <x v="2"/>
    <n v="9490"/>
    <n v="0"/>
    <s v="CMP"/>
  </r>
  <r>
    <s v="4905487015"/>
    <x v="0"/>
    <x v="0"/>
    <d v="2017-01-24T00:00:00"/>
    <x v="5"/>
    <x v="7"/>
    <s v="1010"/>
    <s v="S010"/>
    <s v="H"/>
    <n v="0"/>
    <n v="1"/>
    <x v="0"/>
    <s v="530000068849"/>
    <x v="875"/>
    <x v="7"/>
    <n v="8280"/>
    <n v="0"/>
    <s v="CMP"/>
  </r>
  <r>
    <s v="4905487246"/>
    <x v="0"/>
    <x v="0"/>
    <d v="2017-01-24T00:00:00"/>
    <x v="5"/>
    <x v="3"/>
    <s v="1030"/>
    <s v="S030"/>
    <s v="H"/>
    <n v="0"/>
    <n v="1"/>
    <x v="0"/>
    <s v="530000068305"/>
    <x v="876"/>
    <x v="3"/>
    <n v="3282"/>
    <n v="0"/>
    <s v="CMP"/>
  </r>
  <r>
    <s v="4905487247"/>
    <x v="0"/>
    <x v="0"/>
    <d v="2017-01-24T00:00:00"/>
    <x v="5"/>
    <x v="2"/>
    <s v="1030"/>
    <s v="S030"/>
    <s v="H"/>
    <n v="0"/>
    <n v="1"/>
    <x v="0"/>
    <s v="530000066932"/>
    <x v="876"/>
    <x v="2"/>
    <n v="9490"/>
    <n v="0"/>
    <s v="CMP"/>
  </r>
  <r>
    <s v="4905487314"/>
    <x v="0"/>
    <x v="0"/>
    <d v="2017-01-24T00:00:00"/>
    <x v="5"/>
    <x v="12"/>
    <s v="1080"/>
    <s v="S080"/>
    <s v="H"/>
    <n v="0"/>
    <n v="1"/>
    <x v="0"/>
    <s v="530000069009"/>
    <x v="886"/>
    <x v="12"/>
    <n v="10385"/>
    <n v="0"/>
    <s v="CMP"/>
  </r>
  <r>
    <s v="4905487314"/>
    <x v="0"/>
    <x v="0"/>
    <d v="2017-01-24T00:00:00"/>
    <x v="5"/>
    <x v="10"/>
    <s v="1080"/>
    <s v="S080"/>
    <s v="H"/>
    <n v="0"/>
    <n v="1"/>
    <x v="0"/>
    <s v="530000067492"/>
    <x v="880"/>
    <x v="10"/>
    <n v="42200"/>
    <n v="0"/>
    <s v="CMP"/>
  </r>
  <r>
    <s v="4905487314"/>
    <x v="0"/>
    <x v="0"/>
    <d v="2017-01-24T00:00:00"/>
    <x v="5"/>
    <x v="2"/>
    <s v="1080"/>
    <s v="S080"/>
    <s v="H"/>
    <n v="0"/>
    <n v="1"/>
    <x v="0"/>
    <s v="530000066723"/>
    <x v="880"/>
    <x v="2"/>
    <n v="9490"/>
    <n v="0"/>
    <s v="CMP"/>
  </r>
  <r>
    <s v="4905487314"/>
    <x v="0"/>
    <x v="0"/>
    <d v="2017-01-24T00:00:00"/>
    <x v="5"/>
    <x v="2"/>
    <s v="1080"/>
    <s v="S080"/>
    <s v="H"/>
    <n v="0"/>
    <n v="1"/>
    <x v="0"/>
    <s v="530000066528"/>
    <x v="880"/>
    <x v="2"/>
    <n v="9490"/>
    <n v="0"/>
    <s v="CMP"/>
  </r>
  <r>
    <s v="4905487932"/>
    <x v="0"/>
    <x v="0"/>
    <d v="2017-01-25T00:00:00"/>
    <x v="5"/>
    <x v="31"/>
    <s v="1017"/>
    <s v="S017"/>
    <s v="H"/>
    <n v="0"/>
    <n v="3"/>
    <x v="0"/>
    <s v="530000068333"/>
    <x v="79"/>
    <x v="31"/>
    <n v="1911"/>
    <n v="0"/>
    <s v="CMP"/>
  </r>
  <r>
    <s v="4905488161"/>
    <x v="0"/>
    <x v="0"/>
    <d v="2017-01-25T00:00:00"/>
    <x v="5"/>
    <x v="32"/>
    <s v="1010"/>
    <s v="S010"/>
    <s v="H"/>
    <n v="0"/>
    <n v="1"/>
    <x v="0"/>
    <s v="530000068803"/>
    <x v="884"/>
    <x v="32"/>
    <n v="1238"/>
    <n v="0"/>
    <s v="CMP"/>
  </r>
  <r>
    <s v="4905488163"/>
    <x v="0"/>
    <x v="0"/>
    <d v="2017-01-25T00:00:00"/>
    <x v="5"/>
    <x v="2"/>
    <s v="1010"/>
    <s v="S010"/>
    <s v="H"/>
    <n v="0"/>
    <n v="1"/>
    <x v="0"/>
    <s v="530000067481"/>
    <x v="875"/>
    <x v="2"/>
    <n v="9490"/>
    <n v="0"/>
    <s v="CMP"/>
  </r>
  <r>
    <s v="4905488176"/>
    <x v="0"/>
    <x v="0"/>
    <d v="2017-01-25T00:00:00"/>
    <x v="5"/>
    <x v="7"/>
    <s v="1060"/>
    <s v="S060"/>
    <s v="H"/>
    <n v="0"/>
    <n v="1"/>
    <x v="0"/>
    <s v="530000054268"/>
    <x v="96"/>
    <x v="7"/>
    <n v="8280"/>
    <n v="0"/>
    <s v="CMP"/>
  </r>
  <r>
    <s v="4905488179"/>
    <x v="0"/>
    <x v="0"/>
    <d v="2017-01-25T00:00:00"/>
    <x v="5"/>
    <x v="10"/>
    <s v="1060"/>
    <s v="S060"/>
    <s v="H"/>
    <n v="0"/>
    <n v="1"/>
    <x v="0"/>
    <s v="530000054226"/>
    <x v="96"/>
    <x v="10"/>
    <n v="42200"/>
    <n v="0"/>
    <s v="CMP"/>
  </r>
  <r>
    <s v="4905488192"/>
    <x v="0"/>
    <x v="0"/>
    <d v="2017-01-25T00:00:00"/>
    <x v="5"/>
    <x v="2"/>
    <s v="1010"/>
    <s v="S010"/>
    <s v="H"/>
    <n v="0"/>
    <n v="1"/>
    <x v="0"/>
    <s v="530000067487"/>
    <x v="875"/>
    <x v="2"/>
    <n v="9490"/>
    <n v="0"/>
    <s v="CMP"/>
  </r>
  <r>
    <s v="4905488193"/>
    <x v="0"/>
    <x v="0"/>
    <d v="2017-01-25T00:00:00"/>
    <x v="5"/>
    <x v="7"/>
    <s v="1010"/>
    <s v="S010"/>
    <s v="H"/>
    <n v="0"/>
    <n v="1"/>
    <x v="0"/>
    <s v="530000067466"/>
    <x v="875"/>
    <x v="7"/>
    <n v="8280"/>
    <n v="0"/>
    <s v="CMP"/>
  </r>
  <r>
    <s v="4905488201"/>
    <x v="0"/>
    <x v="0"/>
    <d v="2017-01-25T00:00:00"/>
    <x v="5"/>
    <x v="2"/>
    <s v="1060"/>
    <s v="S060"/>
    <s v="H"/>
    <n v="0"/>
    <n v="1"/>
    <x v="0"/>
    <s v="530000050464"/>
    <x v="96"/>
    <x v="2"/>
    <n v="9490"/>
    <n v="0"/>
    <s v="CMP"/>
  </r>
  <r>
    <s v="4905488303"/>
    <x v="0"/>
    <x v="0"/>
    <d v="2017-01-25T00:00:00"/>
    <x v="5"/>
    <x v="26"/>
    <s v="1030"/>
    <s v="S030"/>
    <s v="H"/>
    <n v="0"/>
    <n v="1"/>
    <x v="0"/>
    <s v="530000068447"/>
    <x v="876"/>
    <x v="26"/>
    <n v="9000"/>
    <n v="0"/>
    <s v="CMP"/>
  </r>
  <r>
    <s v="4905488307"/>
    <x v="0"/>
    <x v="0"/>
    <d v="2017-01-25T00:00:00"/>
    <x v="5"/>
    <x v="11"/>
    <s v="1030"/>
    <s v="S030"/>
    <s v="H"/>
    <n v="0"/>
    <n v="1"/>
    <x v="0"/>
    <s v="530000068429"/>
    <x v="876"/>
    <x v="11"/>
    <n v="11525"/>
    <n v="0"/>
    <s v="CMP"/>
  </r>
  <r>
    <s v="4905488310"/>
    <x v="0"/>
    <x v="0"/>
    <d v="2017-01-25T00:00:00"/>
    <x v="5"/>
    <x v="7"/>
    <s v="1030"/>
    <s v="S030"/>
    <s v="H"/>
    <n v="0"/>
    <n v="1"/>
    <x v="0"/>
    <s v="530000068328"/>
    <x v="876"/>
    <x v="7"/>
    <n v="8280"/>
    <n v="0"/>
    <s v="CMP"/>
  </r>
  <r>
    <s v="4905488899"/>
    <x v="0"/>
    <x v="0"/>
    <d v="2017-01-26T00:00:00"/>
    <x v="5"/>
    <x v="128"/>
    <s v="1010"/>
    <s v="S010"/>
    <s v="H"/>
    <n v="0"/>
    <n v="1"/>
    <x v="0"/>
    <s v="530000069411"/>
    <x v="887"/>
    <x v="128"/>
    <n v="39525"/>
    <n v="0"/>
    <s v="ERO"/>
  </r>
  <r>
    <s v="4905489102"/>
    <x v="0"/>
    <x v="0"/>
    <d v="2017-01-26T00:00:00"/>
    <x v="5"/>
    <x v="10"/>
    <s v="1050"/>
    <s v="S050"/>
    <s v="H"/>
    <n v="0"/>
    <n v="1"/>
    <x v="0"/>
    <s v="530000069240"/>
    <x v="888"/>
    <x v="10"/>
    <n v="42200"/>
    <n v="0"/>
    <s v="CMP"/>
  </r>
  <r>
    <s v="4905489512"/>
    <x v="0"/>
    <x v="0"/>
    <d v="2017-01-27T00:00:00"/>
    <x v="5"/>
    <x v="10"/>
    <s v="1020"/>
    <s v="S020"/>
    <s v="H"/>
    <n v="0"/>
    <n v="1"/>
    <x v="0"/>
    <s v="530000061735"/>
    <x v="878"/>
    <x v="10"/>
    <n v="42200"/>
    <n v="0"/>
    <s v="CMP"/>
  </r>
  <r>
    <s v="4905489698"/>
    <x v="0"/>
    <x v="0"/>
    <d v="2017-01-27T00:00:00"/>
    <x v="5"/>
    <x v="5"/>
    <s v="1010"/>
    <s v="S010"/>
    <s v="H"/>
    <n v="0"/>
    <n v="1"/>
    <x v="0"/>
    <s v="530000069509"/>
    <x v="889"/>
    <x v="5"/>
    <n v="1297"/>
    <n v="0"/>
    <s v="NB"/>
  </r>
  <r>
    <s v="4905489785"/>
    <x v="0"/>
    <x v="0"/>
    <d v="2017-01-27T00:00:00"/>
    <x v="5"/>
    <x v="72"/>
    <s v="1050"/>
    <s v="S050"/>
    <s v="H"/>
    <n v="0"/>
    <n v="1"/>
    <x v="0"/>
    <s v="530000058964"/>
    <x v="89"/>
    <x v="72"/>
    <n v="0"/>
    <n v="0"/>
    <s v="NB"/>
  </r>
  <r>
    <s v="4905489846"/>
    <x v="0"/>
    <x v="0"/>
    <d v="2017-01-27T00:00:00"/>
    <x v="5"/>
    <x v="19"/>
    <s v="1060"/>
    <s v="S060"/>
    <s v="H"/>
    <n v="0"/>
    <n v="3"/>
    <x v="0"/>
    <s v="530000054254"/>
    <x v="133"/>
    <x v="19"/>
    <n v="1745"/>
    <n v="0"/>
    <s v="CMP"/>
  </r>
  <r>
    <s v="4905489875"/>
    <x v="0"/>
    <x v="0"/>
    <d v="2017-01-27T00:00:00"/>
    <x v="5"/>
    <x v="2"/>
    <s v="1080"/>
    <s v="S080"/>
    <s v="H"/>
    <n v="0"/>
    <n v="3"/>
    <x v="0"/>
    <s v="530000067209"/>
    <x v="87"/>
    <x v="2"/>
    <n v="9490"/>
    <n v="0"/>
    <s v="NB"/>
  </r>
  <r>
    <s v="4905489875"/>
    <x v="0"/>
    <x v="0"/>
    <d v="2017-01-27T00:00:00"/>
    <x v="5"/>
    <x v="7"/>
    <s v="1080"/>
    <s v="S080"/>
    <s v="H"/>
    <n v="0"/>
    <n v="1"/>
    <x v="0"/>
    <s v="530000067209"/>
    <x v="87"/>
    <x v="7"/>
    <n v="8280"/>
    <n v="0"/>
    <s v="NB"/>
  </r>
  <r>
    <s v="4905489912"/>
    <x v="0"/>
    <x v="0"/>
    <d v="2017-01-27T00:00:00"/>
    <x v="5"/>
    <x v="2"/>
    <s v="1080"/>
    <s v="S080"/>
    <s v="H"/>
    <n v="0"/>
    <n v="5"/>
    <x v="0"/>
    <s v="530000067210"/>
    <x v="47"/>
    <x v="2"/>
    <n v="9490"/>
    <n v="0"/>
    <s v="NB"/>
  </r>
  <r>
    <s v="4905490027"/>
    <x v="0"/>
    <x v="0"/>
    <d v="2017-01-27T00:00:00"/>
    <x v="5"/>
    <x v="3"/>
    <s v="1010"/>
    <s v="S010"/>
    <s v="H"/>
    <n v="0"/>
    <n v="1"/>
    <x v="0"/>
    <s v="530000069321"/>
    <x v="875"/>
    <x v="3"/>
    <n v="3282"/>
    <n v="0"/>
    <s v="CMP"/>
  </r>
  <r>
    <s v="4905490036"/>
    <x v="0"/>
    <x v="0"/>
    <d v="2017-01-27T00:00:00"/>
    <x v="5"/>
    <x v="7"/>
    <s v="1010"/>
    <s v="S010"/>
    <s v="H"/>
    <n v="0"/>
    <n v="1"/>
    <x v="0"/>
    <s v="530000069347"/>
    <x v="875"/>
    <x v="7"/>
    <n v="8280"/>
    <n v="0"/>
    <s v="CMP"/>
  </r>
  <r>
    <s v="4905490085"/>
    <x v="0"/>
    <x v="0"/>
    <d v="2017-01-27T00:00:00"/>
    <x v="5"/>
    <x v="32"/>
    <s v="1010"/>
    <s v="S010"/>
    <s v="H"/>
    <n v="0"/>
    <n v="1"/>
    <x v="0"/>
    <s v="530000066977"/>
    <x v="10"/>
    <x v="32"/>
    <n v="1238"/>
    <n v="0"/>
    <s v="CMP"/>
  </r>
  <r>
    <s v="4905490089"/>
    <x v="0"/>
    <x v="0"/>
    <d v="2017-01-28T00:00:00"/>
    <x v="5"/>
    <x v="7"/>
    <s v="1060"/>
    <s v="S060"/>
    <s v="H"/>
    <n v="0"/>
    <n v="1"/>
    <x v="0"/>
    <s v="530000052294"/>
    <x v="96"/>
    <x v="7"/>
    <n v="8280"/>
    <n v="0"/>
    <s v="CMP"/>
  </r>
  <r>
    <s v="4905490090"/>
    <x v="0"/>
    <x v="0"/>
    <d v="2017-01-28T00:00:00"/>
    <x v="5"/>
    <x v="7"/>
    <s v="1060"/>
    <s v="S060"/>
    <s v="H"/>
    <n v="0"/>
    <n v="1"/>
    <x v="0"/>
    <s v="530000051440"/>
    <x v="96"/>
    <x v="7"/>
    <n v="8280"/>
    <n v="0"/>
    <s v="CMP"/>
  </r>
  <r>
    <s v="4905490107"/>
    <x v="0"/>
    <x v="0"/>
    <d v="2017-01-28T00:00:00"/>
    <x v="5"/>
    <x v="26"/>
    <s v="1060"/>
    <s v="S060"/>
    <s v="H"/>
    <n v="0"/>
    <n v="1"/>
    <x v="0"/>
    <s v="530000068371"/>
    <x v="53"/>
    <x v="26"/>
    <n v="9000"/>
    <n v="0"/>
    <s v="ERO"/>
  </r>
  <r>
    <s v="4905490145"/>
    <x v="0"/>
    <x v="0"/>
    <d v="2017-01-27T00:00:00"/>
    <x v="5"/>
    <x v="12"/>
    <s v="1080"/>
    <s v="S080"/>
    <s v="H"/>
    <n v="0"/>
    <n v="1"/>
    <x v="0"/>
    <s v="530000066942"/>
    <x v="880"/>
    <x v="12"/>
    <n v="10385"/>
    <n v="0"/>
    <s v="CMP"/>
  </r>
  <r>
    <s v="4905490145"/>
    <x v="0"/>
    <x v="0"/>
    <d v="2017-01-27T00:00:00"/>
    <x v="5"/>
    <x v="2"/>
    <s v="1080"/>
    <s v="S080"/>
    <s v="H"/>
    <n v="0"/>
    <n v="1"/>
    <x v="0"/>
    <s v="530000067208"/>
    <x v="880"/>
    <x v="2"/>
    <n v="9490"/>
    <n v="0"/>
    <s v="CMP"/>
  </r>
  <r>
    <s v="4905490178"/>
    <x v="0"/>
    <x v="0"/>
    <d v="2017-01-28T00:00:00"/>
    <x v="5"/>
    <x v="3"/>
    <s v="1020"/>
    <s v="S020"/>
    <s v="H"/>
    <n v="0"/>
    <n v="1"/>
    <x v="0"/>
    <s v="530000064143"/>
    <x v="878"/>
    <x v="3"/>
    <n v="3282"/>
    <n v="0"/>
    <s v="CMP"/>
  </r>
  <r>
    <s v="4905490451"/>
    <x v="0"/>
    <x v="0"/>
    <d v="2017-01-28T00:00:00"/>
    <x v="5"/>
    <x v="3"/>
    <s v="1020"/>
    <s v="S020"/>
    <s v="H"/>
    <n v="0"/>
    <n v="1"/>
    <x v="0"/>
    <s v="530000063035"/>
    <x v="878"/>
    <x v="3"/>
    <n v="3282"/>
    <n v="0"/>
    <s v="CMP"/>
  </r>
  <r>
    <s v="4905490684"/>
    <x v="0"/>
    <x v="0"/>
    <d v="2017-01-30T00:00:00"/>
    <x v="5"/>
    <x v="21"/>
    <s v="1096"/>
    <s v="S096"/>
    <s v="H"/>
    <n v="0"/>
    <n v="1"/>
    <x v="0"/>
    <s v="530000045710"/>
    <x v="754"/>
    <x v="21"/>
    <n v="1708"/>
    <n v="0"/>
    <s v="ERO"/>
  </r>
  <r>
    <s v="4905491134"/>
    <x v="0"/>
    <x v="0"/>
    <d v="2017-01-30T00:00:00"/>
    <x v="5"/>
    <x v="10"/>
    <s v="1080"/>
    <s v="S080"/>
    <s v="H"/>
    <n v="0"/>
    <n v="1"/>
    <x v="0"/>
    <s v="530000067707"/>
    <x v="880"/>
    <x v="10"/>
    <n v="42200"/>
    <n v="0"/>
    <s v="CMP"/>
  </r>
  <r>
    <s v="4905491134"/>
    <x v="0"/>
    <x v="0"/>
    <d v="2017-01-30T00:00:00"/>
    <x v="5"/>
    <x v="10"/>
    <s v="1080"/>
    <s v="S080"/>
    <s v="H"/>
    <n v="0"/>
    <n v="1"/>
    <x v="0"/>
    <s v="530000067589"/>
    <x v="880"/>
    <x v="10"/>
    <n v="42200"/>
    <n v="0"/>
    <s v="CMP"/>
  </r>
  <r>
    <s v="4905491134"/>
    <x v="0"/>
    <x v="0"/>
    <d v="2017-01-30T00:00:00"/>
    <x v="5"/>
    <x v="0"/>
    <s v="1080"/>
    <s v="S080"/>
    <s v="H"/>
    <n v="0"/>
    <n v="1"/>
    <x v="0"/>
    <s v="530000067534"/>
    <x v="880"/>
    <x v="0"/>
    <n v="41000"/>
    <n v="0"/>
    <s v="CMP"/>
  </r>
  <r>
    <s v="4905491292"/>
    <x v="0"/>
    <x v="0"/>
    <d v="2017-01-31T00:00:00"/>
    <x v="1"/>
    <x v="32"/>
    <s v="1030"/>
    <s v="S030"/>
    <s v="H"/>
    <n v="0"/>
    <n v="1"/>
    <x v="0"/>
    <s v="530000068848"/>
    <x v="890"/>
    <x v="32"/>
    <n v="1238"/>
    <n v="0"/>
    <s v="CMP"/>
  </r>
  <r>
    <s v="4905491846"/>
    <x v="0"/>
    <x v="0"/>
    <d v="2017-01-31T00:00:00"/>
    <x v="5"/>
    <x v="2"/>
    <s v="1080"/>
    <s v="S080"/>
    <s v="H"/>
    <n v="0"/>
    <n v="1"/>
    <x v="0"/>
    <s v="530000066525"/>
    <x v="880"/>
    <x v="2"/>
    <n v="9490"/>
    <n v="0"/>
    <s v="CMP"/>
  </r>
  <r>
    <s v="4905491882"/>
    <x v="0"/>
    <x v="0"/>
    <d v="2017-01-31T00:00:00"/>
    <x v="5"/>
    <x v="7"/>
    <s v="1020"/>
    <s v="S020"/>
    <s v="H"/>
    <n v="0"/>
    <n v="1"/>
    <x v="0"/>
    <s v="530000065925"/>
    <x v="881"/>
    <x v="7"/>
    <n v="8280"/>
    <n v="0"/>
    <s v="ERO"/>
  </r>
  <r>
    <s v="4905492245"/>
    <x v="0"/>
    <x v="0"/>
    <d v="2017-01-31T00:00:00"/>
    <x v="5"/>
    <x v="3"/>
    <s v="1010"/>
    <s v="S010"/>
    <s v="H"/>
    <n v="0"/>
    <n v="2"/>
    <x v="0"/>
    <s v="530000069892"/>
    <x v="884"/>
    <x v="3"/>
    <n v="3282"/>
    <n v="0"/>
    <s v="CMP"/>
  </r>
  <r>
    <s v="4905492274"/>
    <x v="0"/>
    <x v="0"/>
    <d v="2017-01-31T00:00:00"/>
    <x v="5"/>
    <x v="2"/>
    <s v="1060"/>
    <s v="S060"/>
    <s v="H"/>
    <n v="0"/>
    <n v="1"/>
    <x v="0"/>
    <s v="530000054928"/>
    <x v="96"/>
    <x v="2"/>
    <n v="9490"/>
    <n v="0"/>
    <s v="CMP"/>
  </r>
  <r>
    <s v="4905492276"/>
    <x v="0"/>
    <x v="0"/>
    <d v="2017-01-31T00:00:00"/>
    <x v="5"/>
    <x v="2"/>
    <s v="1060"/>
    <s v="S060"/>
    <s v="H"/>
    <n v="0"/>
    <n v="1"/>
    <x v="0"/>
    <s v="530000054916"/>
    <x v="96"/>
    <x v="2"/>
    <n v="9490"/>
    <n v="0"/>
    <s v="CMP"/>
  </r>
  <r>
    <s v="4905492278"/>
    <x v="0"/>
    <x v="0"/>
    <d v="2017-01-31T00:00:00"/>
    <x v="5"/>
    <x v="2"/>
    <s v="1060"/>
    <s v="S060"/>
    <s v="H"/>
    <n v="0"/>
    <n v="1"/>
    <x v="0"/>
    <s v="530000052429"/>
    <x v="96"/>
    <x v="2"/>
    <n v="9490"/>
    <n v="0"/>
    <s v="CMP"/>
  </r>
  <r>
    <s v="4905492376"/>
    <x v="0"/>
    <x v="0"/>
    <d v="2017-01-31T00:00:00"/>
    <x v="5"/>
    <x v="0"/>
    <s v="1010"/>
    <s v="S010"/>
    <s v="H"/>
    <n v="0"/>
    <n v="1"/>
    <x v="0"/>
    <s v="530000069320"/>
    <x v="875"/>
    <x v="0"/>
    <n v="41000"/>
    <n v="0"/>
    <s v="CMP"/>
  </r>
  <r>
    <s v="4905492415"/>
    <x v="0"/>
    <x v="0"/>
    <d v="2017-01-31T00:00:00"/>
    <x v="5"/>
    <x v="9"/>
    <s v="1050"/>
    <s v="S050"/>
    <s v="H"/>
    <n v="0"/>
    <n v="1"/>
    <x v="0"/>
    <s v="530000062208"/>
    <x v="7"/>
    <x v="9"/>
    <n v="1965"/>
    <n v="0"/>
    <s v="CMP"/>
  </r>
  <r>
    <s v="4905493510"/>
    <x v="0"/>
    <x v="1"/>
    <d v="2017-02-01T00:00:00"/>
    <x v="5"/>
    <x v="31"/>
    <s v="1050"/>
    <s v="S050"/>
    <s v="H"/>
    <n v="0"/>
    <n v="1"/>
    <x v="0"/>
    <s v="530000068967"/>
    <x v="891"/>
    <x v="31"/>
    <n v="1911"/>
    <n v="0"/>
    <s v="ERO"/>
  </r>
  <r>
    <s v="4905493561"/>
    <x v="0"/>
    <x v="1"/>
    <d v="2017-02-01T00:00:00"/>
    <x v="5"/>
    <x v="31"/>
    <s v="1050"/>
    <s v="S050"/>
    <s v="H"/>
    <n v="0"/>
    <n v="1"/>
    <x v="0"/>
    <s v="530000069384"/>
    <x v="891"/>
    <x v="31"/>
    <n v="1911"/>
    <n v="0"/>
    <s v="ERO"/>
  </r>
  <r>
    <s v="4905493568"/>
    <x v="0"/>
    <x v="1"/>
    <d v="2017-02-01T00:00:00"/>
    <x v="5"/>
    <x v="6"/>
    <s v="1050"/>
    <s v="S050"/>
    <s v="H"/>
    <n v="0"/>
    <n v="1"/>
    <x v="0"/>
    <s v="530000060589"/>
    <x v="7"/>
    <x v="6"/>
    <n v="1446"/>
    <n v="0"/>
    <s v="CMP"/>
  </r>
  <r>
    <s v="4905493610"/>
    <x v="0"/>
    <x v="1"/>
    <d v="2017-02-02T00:00:00"/>
    <x v="5"/>
    <x v="7"/>
    <s v="1010"/>
    <s v="S010"/>
    <s v="H"/>
    <n v="0"/>
    <n v="1"/>
    <x v="0"/>
    <s v="530000068842"/>
    <x v="875"/>
    <x v="7"/>
    <n v="8280"/>
    <n v="0"/>
    <s v="CMP"/>
  </r>
  <r>
    <s v="4905493819"/>
    <x v="0"/>
    <x v="1"/>
    <d v="2017-02-02T00:00:00"/>
    <x v="5"/>
    <x v="2"/>
    <s v="1010"/>
    <s v="S010"/>
    <s v="H"/>
    <n v="0"/>
    <n v="1"/>
    <x v="0"/>
    <s v="530000068804"/>
    <x v="875"/>
    <x v="2"/>
    <n v="9490"/>
    <n v="0"/>
    <s v="CMP"/>
  </r>
  <r>
    <s v="4905493833"/>
    <x v="0"/>
    <x v="1"/>
    <d v="2017-02-02T00:00:00"/>
    <x v="5"/>
    <x v="12"/>
    <s v="1010"/>
    <s v="S010"/>
    <s v="H"/>
    <n v="0"/>
    <n v="1"/>
    <x v="0"/>
    <s v="530000068841"/>
    <x v="875"/>
    <x v="12"/>
    <n v="10385"/>
    <n v="0"/>
    <s v="CMP"/>
  </r>
  <r>
    <s v="4905493939"/>
    <x v="0"/>
    <x v="1"/>
    <d v="2017-02-02T00:00:00"/>
    <x v="5"/>
    <x v="5"/>
    <s v="1010"/>
    <s v="S010"/>
    <s v="H"/>
    <n v="0"/>
    <n v="2"/>
    <x v="0"/>
    <s v="530000063533"/>
    <x v="144"/>
    <x v="5"/>
    <n v="1297"/>
    <n v="0"/>
    <s v="NB"/>
  </r>
  <r>
    <s v="4905493945"/>
    <x v="0"/>
    <x v="1"/>
    <d v="2017-02-02T00:00:00"/>
    <x v="5"/>
    <x v="7"/>
    <s v="1020"/>
    <s v="S020"/>
    <s v="H"/>
    <n v="0"/>
    <n v="1"/>
    <x v="0"/>
    <s v="530000068994"/>
    <x v="878"/>
    <x v="7"/>
    <n v="8280"/>
    <n v="0"/>
    <s v="CMP"/>
  </r>
  <r>
    <s v="4905494114"/>
    <x v="0"/>
    <x v="1"/>
    <d v="2017-02-02T00:00:00"/>
    <x v="5"/>
    <x v="2"/>
    <s v="1080"/>
    <s v="S080"/>
    <s v="H"/>
    <n v="0"/>
    <n v="1"/>
    <x v="0"/>
    <s v="530000066704"/>
    <x v="880"/>
    <x v="2"/>
    <n v="9490"/>
    <n v="0"/>
    <s v="CMP"/>
  </r>
  <r>
    <s v="4905494114"/>
    <x v="0"/>
    <x v="1"/>
    <d v="2017-02-02T00:00:00"/>
    <x v="5"/>
    <x v="2"/>
    <s v="1080"/>
    <s v="S080"/>
    <s v="H"/>
    <n v="0"/>
    <n v="1"/>
    <x v="0"/>
    <s v="530000066708"/>
    <x v="880"/>
    <x v="2"/>
    <n v="9490"/>
    <n v="0"/>
    <s v="CMP"/>
  </r>
  <r>
    <s v="4905494114"/>
    <x v="0"/>
    <x v="1"/>
    <d v="2017-02-02T00:00:00"/>
    <x v="5"/>
    <x v="12"/>
    <s v="1080"/>
    <s v="S080"/>
    <s v="H"/>
    <n v="0"/>
    <n v="1"/>
    <x v="0"/>
    <s v="530000066720"/>
    <x v="880"/>
    <x v="12"/>
    <n v="10385"/>
    <n v="0"/>
    <s v="CMP"/>
  </r>
  <r>
    <s v="4905494302"/>
    <x v="0"/>
    <x v="1"/>
    <d v="2017-02-02T00:00:00"/>
    <x v="5"/>
    <x v="29"/>
    <s v="1050"/>
    <s v="S050"/>
    <s v="H"/>
    <n v="0"/>
    <n v="1"/>
    <x v="0"/>
    <s v="530000063533"/>
    <x v="144"/>
    <x v="29"/>
    <n v="2800"/>
    <n v="0"/>
    <s v="NB"/>
  </r>
  <r>
    <s v="4905494307"/>
    <x v="0"/>
    <x v="1"/>
    <d v="2017-02-02T00:00:00"/>
    <x v="5"/>
    <x v="2"/>
    <s v="1010"/>
    <s v="S010"/>
    <s v="H"/>
    <n v="0"/>
    <n v="1"/>
    <x v="0"/>
    <s v="530000068805"/>
    <x v="875"/>
    <x v="2"/>
    <n v="9490"/>
    <n v="0"/>
    <s v="CMP"/>
  </r>
  <r>
    <s v="4905494321"/>
    <x v="0"/>
    <x v="1"/>
    <d v="2017-02-02T00:00:00"/>
    <x v="5"/>
    <x v="2"/>
    <s v="1010"/>
    <s v="S010"/>
    <s v="H"/>
    <n v="0"/>
    <n v="1"/>
    <x v="0"/>
    <s v="530000068787"/>
    <x v="875"/>
    <x v="2"/>
    <n v="9490"/>
    <n v="0"/>
    <s v="CMP"/>
  </r>
  <r>
    <s v="4905494360"/>
    <x v="0"/>
    <x v="1"/>
    <d v="2017-02-02T00:00:00"/>
    <x v="5"/>
    <x v="19"/>
    <s v="1020"/>
    <s v="S020"/>
    <s v="H"/>
    <n v="0"/>
    <n v="1"/>
    <x v="0"/>
    <s v="530000066924"/>
    <x v="879"/>
    <x v="19"/>
    <n v="1745"/>
    <n v="0"/>
    <s v="ERO"/>
  </r>
  <r>
    <s v="4905494430"/>
    <x v="0"/>
    <x v="1"/>
    <d v="2017-02-02T00:00:00"/>
    <x v="3"/>
    <x v="6"/>
    <s v="1050"/>
    <s v="S050"/>
    <s v="S"/>
    <n v="0"/>
    <n v="-1"/>
    <x v="0"/>
    <s v="530000060589"/>
    <x v="7"/>
    <x v="6"/>
    <n v="1446"/>
    <n v="0"/>
    <s v="CMP"/>
  </r>
  <r>
    <s v="4905494482"/>
    <x v="0"/>
    <x v="1"/>
    <d v="2017-02-02T00:00:00"/>
    <x v="5"/>
    <x v="7"/>
    <s v="1080"/>
    <s v="S080"/>
    <s v="H"/>
    <n v="0"/>
    <n v="1"/>
    <x v="0"/>
    <s v="530000067522"/>
    <x v="880"/>
    <x v="7"/>
    <n v="8280"/>
    <n v="0"/>
    <s v="CMP"/>
  </r>
  <r>
    <s v="4905494482"/>
    <x v="0"/>
    <x v="1"/>
    <d v="2017-02-02T00:00:00"/>
    <x v="5"/>
    <x v="2"/>
    <s v="1080"/>
    <s v="S080"/>
    <s v="H"/>
    <n v="0"/>
    <n v="1"/>
    <x v="0"/>
    <s v="530000067823"/>
    <x v="880"/>
    <x v="2"/>
    <n v="9490"/>
    <n v="0"/>
    <s v="CMP"/>
  </r>
  <r>
    <s v="4905494482"/>
    <x v="0"/>
    <x v="1"/>
    <d v="2017-02-02T00:00:00"/>
    <x v="5"/>
    <x v="2"/>
    <s v="1080"/>
    <s v="S080"/>
    <s v="H"/>
    <n v="0"/>
    <n v="1"/>
    <x v="0"/>
    <s v="530000067495"/>
    <x v="880"/>
    <x v="2"/>
    <n v="9490"/>
    <n v="0"/>
    <s v="CMP"/>
  </r>
  <r>
    <s v="4905494734"/>
    <x v="0"/>
    <x v="1"/>
    <d v="2017-02-03T00:00:00"/>
    <x v="5"/>
    <x v="9"/>
    <s v="1010"/>
    <s v="S010"/>
    <s v="H"/>
    <n v="0"/>
    <n v="1"/>
    <x v="0"/>
    <s v="530000069309"/>
    <x v="318"/>
    <x v="9"/>
    <n v="1965"/>
    <n v="0"/>
    <s v="ERO"/>
  </r>
  <r>
    <s v="4905495100"/>
    <x v="0"/>
    <x v="1"/>
    <d v="2017-02-03T00:00:00"/>
    <x v="5"/>
    <x v="2"/>
    <s v="1010"/>
    <s v="S010"/>
    <s v="H"/>
    <n v="0"/>
    <n v="1"/>
    <x v="0"/>
    <s v="530000069968"/>
    <x v="875"/>
    <x v="2"/>
    <n v="9490"/>
    <n v="0"/>
    <s v="CMP"/>
  </r>
  <r>
    <s v="4905495105"/>
    <x v="0"/>
    <x v="1"/>
    <d v="2017-02-03T00:00:00"/>
    <x v="5"/>
    <x v="10"/>
    <s v="1010"/>
    <s v="S010"/>
    <s v="H"/>
    <n v="0"/>
    <n v="1"/>
    <x v="0"/>
    <s v="530000067444"/>
    <x v="875"/>
    <x v="10"/>
    <n v="42200"/>
    <n v="0"/>
    <s v="CMP"/>
  </r>
  <r>
    <s v="4905495135"/>
    <x v="0"/>
    <x v="1"/>
    <d v="2017-02-03T00:00:00"/>
    <x v="5"/>
    <x v="3"/>
    <s v="1010"/>
    <s v="S010"/>
    <s v="H"/>
    <n v="0"/>
    <n v="3"/>
    <x v="0"/>
    <s v="530000067035"/>
    <x v="875"/>
    <x v="3"/>
    <n v="3282"/>
    <n v="0"/>
    <s v="CMP"/>
  </r>
  <r>
    <s v="4905495136"/>
    <x v="0"/>
    <x v="1"/>
    <d v="2017-02-03T00:00:00"/>
    <x v="5"/>
    <x v="12"/>
    <s v="1010"/>
    <s v="S010"/>
    <s v="H"/>
    <n v="0"/>
    <n v="1"/>
    <x v="0"/>
    <s v="530000069935"/>
    <x v="875"/>
    <x v="12"/>
    <n v="10385"/>
    <n v="0"/>
    <s v="CMP"/>
  </r>
  <r>
    <s v="4905495148"/>
    <x v="0"/>
    <x v="1"/>
    <d v="2017-02-03T00:00:00"/>
    <x v="5"/>
    <x v="31"/>
    <s v="1010"/>
    <s v="S010"/>
    <s v="H"/>
    <n v="0"/>
    <n v="1"/>
    <x v="0"/>
    <s v="530000064588"/>
    <x v="10"/>
    <x v="31"/>
    <n v="1911"/>
    <n v="0"/>
    <s v="CMP"/>
  </r>
  <r>
    <s v="4905495184"/>
    <x v="0"/>
    <x v="1"/>
    <d v="2017-02-03T00:00:00"/>
    <x v="5"/>
    <x v="31"/>
    <s v="1050"/>
    <s v="S050"/>
    <s v="H"/>
    <n v="0"/>
    <n v="1"/>
    <x v="0"/>
    <s v="530000066933"/>
    <x v="882"/>
    <x v="31"/>
    <n v="1911"/>
    <n v="0"/>
    <s v="ERO"/>
  </r>
  <r>
    <s v="4905495201"/>
    <x v="0"/>
    <x v="1"/>
    <d v="2017-02-03T00:00:00"/>
    <x v="5"/>
    <x v="31"/>
    <s v="1050"/>
    <s v="S050"/>
    <s v="H"/>
    <n v="0"/>
    <n v="1"/>
    <x v="0"/>
    <s v="530000058780"/>
    <x v="874"/>
    <x v="31"/>
    <n v="1911"/>
    <n v="0"/>
    <s v="CMP"/>
  </r>
  <r>
    <s v="4905495212"/>
    <x v="0"/>
    <x v="1"/>
    <d v="2017-02-03T00:00:00"/>
    <x v="5"/>
    <x v="12"/>
    <s v="1010"/>
    <s v="S010"/>
    <s v="H"/>
    <n v="0"/>
    <n v="1"/>
    <x v="0"/>
    <s v="530000069907"/>
    <x v="875"/>
    <x v="12"/>
    <n v="10385"/>
    <n v="0"/>
    <s v="CMP"/>
  </r>
  <r>
    <s v="4905495224"/>
    <x v="0"/>
    <x v="1"/>
    <d v="2017-02-03T00:00:00"/>
    <x v="5"/>
    <x v="0"/>
    <s v="1060"/>
    <s v="S060"/>
    <s v="H"/>
    <n v="0"/>
    <n v="1"/>
    <x v="0"/>
    <s v="530000052467"/>
    <x v="96"/>
    <x v="0"/>
    <n v="41000"/>
    <n v="0"/>
    <s v="CMP"/>
  </r>
  <r>
    <s v="4905495501"/>
    <x v="0"/>
    <x v="1"/>
    <d v="2017-02-04T00:00:00"/>
    <x v="5"/>
    <x v="10"/>
    <s v="1020"/>
    <s v="S020"/>
    <s v="H"/>
    <n v="0"/>
    <n v="1"/>
    <x v="0"/>
    <s v="530000068854"/>
    <x v="878"/>
    <x v="10"/>
    <n v="42200"/>
    <n v="0"/>
    <s v="CMP"/>
  </r>
  <r>
    <s v="4905495743"/>
    <x v="0"/>
    <x v="1"/>
    <d v="2017-02-06T00:00:00"/>
    <x v="3"/>
    <x v="10"/>
    <s v="1020"/>
    <s v="S020"/>
    <s v="S"/>
    <n v="0"/>
    <n v="-1"/>
    <x v="0"/>
    <s v="530000068854"/>
    <x v="878"/>
    <x v="10"/>
    <n v="42200"/>
    <n v="0"/>
    <s v="CMP"/>
  </r>
  <r>
    <s v="4905495745"/>
    <x v="0"/>
    <x v="1"/>
    <d v="2017-02-06T00:00:00"/>
    <x v="5"/>
    <x v="21"/>
    <s v="1020"/>
    <s v="S020"/>
    <s v="H"/>
    <n v="0"/>
    <n v="1"/>
    <x v="0"/>
    <s v="530000064062"/>
    <x v="79"/>
    <x v="21"/>
    <n v="1708"/>
    <n v="0"/>
    <s v="CMP"/>
  </r>
  <r>
    <s v="4905495788"/>
    <x v="0"/>
    <x v="1"/>
    <d v="2017-02-06T00:00:00"/>
    <x v="5"/>
    <x v="10"/>
    <s v="1030"/>
    <s v="S030"/>
    <s v="H"/>
    <n v="0"/>
    <n v="1"/>
    <x v="0"/>
    <s v="530000066939"/>
    <x v="876"/>
    <x v="10"/>
    <n v="42200"/>
    <n v="0"/>
    <s v="CMP"/>
  </r>
  <r>
    <s v="4905495802"/>
    <x v="0"/>
    <x v="1"/>
    <d v="2017-02-06T00:00:00"/>
    <x v="5"/>
    <x v="12"/>
    <s v="1030"/>
    <s v="S030"/>
    <s v="H"/>
    <n v="0"/>
    <n v="1"/>
    <x v="0"/>
    <s v="530000067401"/>
    <x v="876"/>
    <x v="12"/>
    <n v="10385"/>
    <n v="0"/>
    <s v="CMP"/>
  </r>
  <r>
    <s v="4905495807"/>
    <x v="0"/>
    <x v="1"/>
    <d v="2017-02-06T00:00:00"/>
    <x v="5"/>
    <x v="7"/>
    <s v="1030"/>
    <s v="S030"/>
    <s v="H"/>
    <n v="0"/>
    <n v="1"/>
    <x v="0"/>
    <s v="530000067584"/>
    <x v="876"/>
    <x v="7"/>
    <n v="8280"/>
    <n v="0"/>
    <s v="CMP"/>
  </r>
  <r>
    <s v="4905495835"/>
    <x v="0"/>
    <x v="1"/>
    <d v="2017-02-06T00:00:00"/>
    <x v="5"/>
    <x v="10"/>
    <s v="1030"/>
    <s v="S030"/>
    <s v="H"/>
    <n v="0"/>
    <n v="1"/>
    <x v="0"/>
    <s v="530000067531"/>
    <x v="876"/>
    <x v="10"/>
    <n v="42200"/>
    <n v="0"/>
    <s v="CMP"/>
  </r>
  <r>
    <s v="4905495986"/>
    <x v="0"/>
    <x v="1"/>
    <d v="2017-02-06T00:00:00"/>
    <x v="5"/>
    <x v="10"/>
    <s v="1050"/>
    <s v="S050"/>
    <s v="H"/>
    <n v="0"/>
    <n v="1"/>
    <x v="0"/>
    <s v="530000069457"/>
    <x v="888"/>
    <x v="10"/>
    <n v="42200"/>
    <n v="0"/>
    <s v="CMP"/>
  </r>
  <r>
    <s v="4905496076"/>
    <x v="0"/>
    <x v="1"/>
    <d v="2017-02-06T00:00:00"/>
    <x v="5"/>
    <x v="3"/>
    <s v="1050"/>
    <s v="S050"/>
    <s v="H"/>
    <n v="0"/>
    <n v="1"/>
    <x v="0"/>
    <s v="530000048192"/>
    <x v="55"/>
    <x v="3"/>
    <n v="3282"/>
    <n v="0"/>
    <s v="NB"/>
  </r>
  <r>
    <s v="4905496196"/>
    <x v="0"/>
    <x v="1"/>
    <d v="2017-02-06T00:00:00"/>
    <x v="5"/>
    <x v="36"/>
    <s v="1010"/>
    <s v="S010"/>
    <s v="H"/>
    <n v="0"/>
    <n v="1"/>
    <x v="0"/>
    <s v="530000070133"/>
    <x v="884"/>
    <x v="36"/>
    <n v="3195"/>
    <n v="0"/>
    <s v="CMP"/>
  </r>
  <r>
    <s v="4905496208"/>
    <x v="0"/>
    <x v="1"/>
    <d v="2017-02-06T00:00:00"/>
    <x v="5"/>
    <x v="19"/>
    <s v="1010"/>
    <s v="S010"/>
    <s v="H"/>
    <n v="0"/>
    <n v="1"/>
    <x v="0"/>
    <s v="530000068863"/>
    <x v="64"/>
    <x v="19"/>
    <n v="1745"/>
    <n v="0"/>
    <s v="NB"/>
  </r>
  <r>
    <s v="4905496237"/>
    <x v="0"/>
    <x v="1"/>
    <d v="2017-02-06T00:00:00"/>
    <x v="5"/>
    <x v="2"/>
    <s v="1080"/>
    <s v="S080"/>
    <s v="H"/>
    <n v="0"/>
    <n v="1"/>
    <x v="0"/>
    <s v="530000067488"/>
    <x v="880"/>
    <x v="2"/>
    <n v="9490"/>
    <n v="0"/>
    <s v="CMP"/>
  </r>
  <r>
    <s v="4905496237"/>
    <x v="0"/>
    <x v="1"/>
    <d v="2017-02-06T00:00:00"/>
    <x v="5"/>
    <x v="12"/>
    <s v="1080"/>
    <s v="S080"/>
    <s v="H"/>
    <n v="0"/>
    <n v="1"/>
    <x v="0"/>
    <s v="530000067586"/>
    <x v="880"/>
    <x v="12"/>
    <n v="10385"/>
    <n v="0"/>
    <s v="CMP"/>
  </r>
  <r>
    <s v="4905496237"/>
    <x v="0"/>
    <x v="1"/>
    <d v="2017-02-06T00:00:00"/>
    <x v="5"/>
    <x v="7"/>
    <s v="1080"/>
    <s v="S080"/>
    <s v="H"/>
    <n v="0"/>
    <n v="1"/>
    <x v="0"/>
    <s v="530000067632"/>
    <x v="880"/>
    <x v="7"/>
    <n v="8280"/>
    <n v="0"/>
    <s v="CMP"/>
  </r>
  <r>
    <s v="4905496268"/>
    <x v="0"/>
    <x v="1"/>
    <d v="2017-02-06T00:00:00"/>
    <x v="5"/>
    <x v="32"/>
    <s v="1010"/>
    <s v="S010"/>
    <s v="H"/>
    <n v="0"/>
    <n v="1"/>
    <x v="0"/>
    <s v="530000062764"/>
    <x v="10"/>
    <x v="32"/>
    <n v="1238"/>
    <n v="0"/>
    <s v="CMP"/>
  </r>
  <r>
    <s v="4905496314"/>
    <x v="0"/>
    <x v="1"/>
    <d v="2017-02-06T00:00:00"/>
    <x v="5"/>
    <x v="2"/>
    <s v="1010"/>
    <s v="S010"/>
    <s v="H"/>
    <n v="0"/>
    <n v="1"/>
    <x v="0"/>
    <s v="530000070116"/>
    <x v="875"/>
    <x v="2"/>
    <n v="9490"/>
    <n v="0"/>
    <s v="CMP"/>
  </r>
  <r>
    <s v="4905496342"/>
    <x v="0"/>
    <x v="1"/>
    <d v="2017-02-06T00:00:00"/>
    <x v="5"/>
    <x v="2"/>
    <s v="1010"/>
    <s v="S010"/>
    <s v="H"/>
    <n v="0"/>
    <n v="1"/>
    <x v="0"/>
    <s v="530000069614"/>
    <x v="875"/>
    <x v="2"/>
    <n v="9490"/>
    <n v="0"/>
    <s v="CMP"/>
  </r>
  <r>
    <s v="4905496352"/>
    <x v="0"/>
    <x v="1"/>
    <d v="2017-02-06T00:00:00"/>
    <x v="3"/>
    <x v="10"/>
    <s v="1030"/>
    <s v="S030"/>
    <s v="S"/>
    <n v="0"/>
    <n v="-1"/>
    <x v="0"/>
    <s v="530000067531"/>
    <x v="876"/>
    <x v="10"/>
    <n v="42200"/>
    <n v="0"/>
    <s v="CMP"/>
  </r>
  <r>
    <s v="4905496353"/>
    <x v="0"/>
    <x v="1"/>
    <d v="2017-02-06T00:00:00"/>
    <x v="3"/>
    <x v="10"/>
    <s v="1030"/>
    <s v="S030"/>
    <s v="S"/>
    <n v="0"/>
    <n v="-1"/>
    <x v="0"/>
    <s v="530000066939"/>
    <x v="876"/>
    <x v="10"/>
    <n v="42200"/>
    <n v="0"/>
    <s v="CMP"/>
  </r>
  <r>
    <s v="4905496749"/>
    <x v="0"/>
    <x v="1"/>
    <d v="2017-02-07T00:00:00"/>
    <x v="5"/>
    <x v="2"/>
    <s v="1010"/>
    <s v="S010"/>
    <s v="H"/>
    <n v="0"/>
    <n v="1"/>
    <x v="0"/>
    <s v="530000069615"/>
    <x v="875"/>
    <x v="2"/>
    <n v="9490"/>
    <n v="0"/>
    <s v="CMP"/>
  </r>
  <r>
    <s v="4905496782"/>
    <x v="0"/>
    <x v="1"/>
    <d v="2017-02-07T00:00:00"/>
    <x v="5"/>
    <x v="0"/>
    <s v="1010"/>
    <s v="S010"/>
    <s v="H"/>
    <n v="0"/>
    <n v="1"/>
    <x v="0"/>
    <s v="530000069405"/>
    <x v="875"/>
    <x v="0"/>
    <n v="41000"/>
    <n v="0"/>
    <s v="CMP"/>
  </r>
  <r>
    <s v="4905496783"/>
    <x v="0"/>
    <x v="1"/>
    <d v="2017-02-07T00:00:00"/>
    <x v="5"/>
    <x v="3"/>
    <s v="1010"/>
    <s v="S010"/>
    <s v="H"/>
    <n v="0"/>
    <n v="1"/>
    <x v="0"/>
    <s v="530000070083"/>
    <x v="875"/>
    <x v="3"/>
    <n v="3282"/>
    <n v="0"/>
    <s v="CMP"/>
  </r>
  <r>
    <s v="4905496800"/>
    <x v="0"/>
    <x v="1"/>
    <d v="2017-02-07T00:00:00"/>
    <x v="5"/>
    <x v="9"/>
    <s v="1020"/>
    <s v="S020"/>
    <s v="H"/>
    <n v="0"/>
    <n v="1"/>
    <x v="0"/>
    <s v="530000061991"/>
    <x v="892"/>
    <x v="9"/>
    <n v="1965"/>
    <n v="0"/>
    <s v="NB"/>
  </r>
  <r>
    <s v="4905496935"/>
    <x v="0"/>
    <x v="1"/>
    <d v="2017-02-07T00:00:00"/>
    <x v="5"/>
    <x v="2"/>
    <s v="1060"/>
    <s v="S060"/>
    <s v="H"/>
    <n v="0"/>
    <n v="1"/>
    <x v="0"/>
    <s v="530000055246"/>
    <x v="96"/>
    <x v="2"/>
    <n v="9490"/>
    <n v="0"/>
    <s v="CMP"/>
  </r>
  <r>
    <s v="4905496937"/>
    <x v="0"/>
    <x v="1"/>
    <d v="2017-02-07T00:00:00"/>
    <x v="5"/>
    <x v="7"/>
    <s v="1060"/>
    <s v="S060"/>
    <s v="H"/>
    <n v="0"/>
    <n v="1"/>
    <x v="0"/>
    <s v="530000052428"/>
    <x v="96"/>
    <x v="7"/>
    <n v="8280"/>
    <n v="0"/>
    <s v="CMP"/>
  </r>
  <r>
    <s v="4905497527"/>
    <x v="0"/>
    <x v="1"/>
    <d v="2017-02-08T00:00:00"/>
    <x v="5"/>
    <x v="12"/>
    <s v="1010"/>
    <s v="S010"/>
    <s v="H"/>
    <n v="0"/>
    <n v="1"/>
    <x v="0"/>
    <s v="530000069650"/>
    <x v="887"/>
    <x v="12"/>
    <n v="10385"/>
    <n v="0"/>
    <s v="ERO"/>
  </r>
  <r>
    <s v="4905497562"/>
    <x v="0"/>
    <x v="1"/>
    <d v="2017-02-08T00:00:00"/>
    <x v="5"/>
    <x v="2"/>
    <s v="1017"/>
    <s v="S017"/>
    <s v="H"/>
    <n v="0"/>
    <n v="1"/>
    <x v="0"/>
    <s v="530000069305"/>
    <x v="878"/>
    <x v="2"/>
    <n v="9490"/>
    <n v="0"/>
    <s v="CMP"/>
  </r>
  <r>
    <s v="4905497628"/>
    <x v="0"/>
    <x v="1"/>
    <d v="2017-02-08T00:00:00"/>
    <x v="5"/>
    <x v="12"/>
    <s v="1010"/>
    <s v="S010"/>
    <s v="H"/>
    <n v="0"/>
    <n v="1"/>
    <x v="0"/>
    <s v="530000069650"/>
    <x v="887"/>
    <x v="12"/>
    <n v="10385"/>
    <n v="0"/>
    <s v="ERO"/>
  </r>
  <r>
    <s v="4905497634"/>
    <x v="0"/>
    <x v="1"/>
    <d v="2017-02-08T00:00:00"/>
    <x v="5"/>
    <x v="9"/>
    <s v="1010"/>
    <s v="S010"/>
    <s v="H"/>
    <n v="0"/>
    <n v="1"/>
    <x v="0"/>
    <s v="530000068120"/>
    <x v="875"/>
    <x v="9"/>
    <n v="1965"/>
    <n v="0"/>
    <s v="CMP"/>
  </r>
  <r>
    <s v="4905497679"/>
    <x v="0"/>
    <x v="1"/>
    <d v="2017-02-08T00:00:00"/>
    <x v="5"/>
    <x v="22"/>
    <s v="1020"/>
    <s v="S020"/>
    <s v="H"/>
    <n v="0"/>
    <n v="3"/>
    <x v="0"/>
    <s v="530000061124"/>
    <x v="79"/>
    <x v="22"/>
    <n v="1334"/>
    <n v="0"/>
    <s v="CMP"/>
  </r>
  <r>
    <s v="4905497820"/>
    <x v="0"/>
    <x v="1"/>
    <d v="2017-02-08T00:00:00"/>
    <x v="3"/>
    <x v="12"/>
    <s v="1010"/>
    <s v="S010"/>
    <s v="S"/>
    <n v="0"/>
    <n v="-1"/>
    <x v="0"/>
    <s v="530000069650"/>
    <x v="887"/>
    <x v="12"/>
    <n v="10385"/>
    <n v="0"/>
    <s v="ERO"/>
  </r>
  <r>
    <s v="4905497877"/>
    <x v="0"/>
    <x v="1"/>
    <d v="2017-02-08T00:00:00"/>
    <x v="5"/>
    <x v="7"/>
    <s v="1010"/>
    <s v="S010"/>
    <s v="H"/>
    <n v="0"/>
    <n v="1"/>
    <x v="0"/>
    <s v="530000070244"/>
    <x v="884"/>
    <x v="7"/>
    <n v="8280"/>
    <n v="0"/>
    <s v="CMP"/>
  </r>
  <r>
    <s v="4905497982"/>
    <x v="0"/>
    <x v="1"/>
    <d v="2017-02-08T00:00:00"/>
    <x v="5"/>
    <x v="3"/>
    <s v="1010"/>
    <s v="S010"/>
    <s v="H"/>
    <n v="0"/>
    <n v="1"/>
    <x v="0"/>
    <s v="530000070242"/>
    <x v="875"/>
    <x v="3"/>
    <n v="3282"/>
    <n v="0"/>
    <s v="CMP"/>
  </r>
  <r>
    <s v="4905498094"/>
    <x v="0"/>
    <x v="1"/>
    <d v="2017-02-08T00:00:00"/>
    <x v="5"/>
    <x v="31"/>
    <s v="1050"/>
    <s v="S050"/>
    <s v="H"/>
    <n v="0"/>
    <n v="1"/>
    <x v="0"/>
    <s v="530000062450"/>
    <x v="7"/>
    <x v="31"/>
    <n v="1911"/>
    <n v="0"/>
    <s v="CMP"/>
  </r>
  <r>
    <s v="4905498109"/>
    <x v="0"/>
    <x v="1"/>
    <d v="2017-02-08T00:00:00"/>
    <x v="5"/>
    <x v="3"/>
    <s v="1060"/>
    <s v="S060"/>
    <s v="H"/>
    <n v="0"/>
    <n v="1"/>
    <x v="0"/>
    <s v="530000062947"/>
    <x v="96"/>
    <x v="3"/>
    <n v="3282"/>
    <n v="0"/>
    <s v="CMP"/>
  </r>
  <r>
    <s v="4905498129"/>
    <x v="0"/>
    <x v="1"/>
    <d v="2017-02-08T00:00:00"/>
    <x v="5"/>
    <x v="2"/>
    <s v="1060"/>
    <s v="S060"/>
    <s v="H"/>
    <n v="0"/>
    <n v="1"/>
    <x v="0"/>
    <s v="530000053859"/>
    <x v="96"/>
    <x v="2"/>
    <n v="9490"/>
    <n v="0"/>
    <s v="CMP"/>
  </r>
  <r>
    <s v="4905498162"/>
    <x v="0"/>
    <x v="1"/>
    <d v="2017-02-08T00:00:00"/>
    <x v="5"/>
    <x v="2"/>
    <s v="1060"/>
    <s v="S060"/>
    <s v="H"/>
    <n v="0"/>
    <n v="1"/>
    <x v="0"/>
    <s v="530000052293"/>
    <x v="96"/>
    <x v="2"/>
    <n v="9490"/>
    <n v="0"/>
    <s v="CMP"/>
  </r>
  <r>
    <s v="4905498971"/>
    <x v="0"/>
    <x v="1"/>
    <d v="2017-02-09T00:00:00"/>
    <x v="5"/>
    <x v="9"/>
    <s v="1010"/>
    <s v="S010"/>
    <s v="H"/>
    <n v="0"/>
    <n v="1"/>
    <x v="0"/>
    <s v="530000063486"/>
    <x v="875"/>
    <x v="9"/>
    <n v="1965"/>
    <n v="0"/>
    <s v="CMP"/>
  </r>
  <r>
    <s v="4905499003"/>
    <x v="0"/>
    <x v="1"/>
    <d v="2017-02-09T00:00:00"/>
    <x v="5"/>
    <x v="31"/>
    <s v="1050"/>
    <s v="S050"/>
    <s v="H"/>
    <n v="0"/>
    <n v="1"/>
    <x v="0"/>
    <s v="530000064893"/>
    <x v="874"/>
    <x v="31"/>
    <n v="1911"/>
    <n v="0"/>
    <s v="CMP"/>
  </r>
  <r>
    <s v="4905499103"/>
    <x v="0"/>
    <x v="1"/>
    <d v="2017-02-09T00:00:00"/>
    <x v="5"/>
    <x v="32"/>
    <s v="1010"/>
    <s v="S010"/>
    <s v="H"/>
    <n v="0"/>
    <n v="1"/>
    <x v="0"/>
    <s v="530000064806"/>
    <x v="10"/>
    <x v="32"/>
    <n v="1238"/>
    <n v="0"/>
    <s v="CMP"/>
  </r>
  <r>
    <s v="4905499233"/>
    <x v="0"/>
    <x v="1"/>
    <d v="2017-02-09T00:00:00"/>
    <x v="5"/>
    <x v="11"/>
    <s v="1030"/>
    <s v="S030"/>
    <s v="H"/>
    <n v="0"/>
    <n v="1"/>
    <x v="0"/>
    <s v="530000070742"/>
    <x v="893"/>
    <x v="11"/>
    <n v="11525"/>
    <n v="0"/>
    <s v="ERO"/>
  </r>
  <r>
    <s v="4905499671"/>
    <x v="0"/>
    <x v="1"/>
    <d v="2017-02-10T00:00:00"/>
    <x v="0"/>
    <x v="2"/>
    <s v="1060"/>
    <s v="S060"/>
    <s v="S"/>
    <n v="0"/>
    <n v="-1"/>
    <x v="0"/>
    <s v="530000052293"/>
    <x v="96"/>
    <x v="2"/>
    <n v="9490"/>
    <n v="0"/>
    <s v="CMP"/>
  </r>
  <r>
    <s v="4905499730"/>
    <x v="0"/>
    <x v="1"/>
    <d v="2017-02-10T00:00:00"/>
    <x v="5"/>
    <x v="17"/>
    <s v="1020"/>
    <s v="S020"/>
    <s v="H"/>
    <n v="0"/>
    <n v="1"/>
    <x v="0"/>
    <s v="530000069901"/>
    <x v="878"/>
    <x v="17"/>
    <n v="43365"/>
    <n v="0"/>
    <s v="CMP"/>
  </r>
  <r>
    <s v="4905499810"/>
    <x v="0"/>
    <x v="1"/>
    <d v="2017-02-10T00:00:00"/>
    <x v="5"/>
    <x v="3"/>
    <s v="1010"/>
    <s v="S010"/>
    <s v="H"/>
    <n v="0"/>
    <n v="1"/>
    <x v="0"/>
    <s v="530000070367"/>
    <x v="875"/>
    <x v="3"/>
    <n v="3282"/>
    <n v="0"/>
    <s v="CMP"/>
  </r>
  <r>
    <s v="4905499822"/>
    <x v="0"/>
    <x v="1"/>
    <d v="2017-02-10T00:00:00"/>
    <x v="5"/>
    <x v="3"/>
    <s v="1010"/>
    <s v="S010"/>
    <s v="H"/>
    <n v="0"/>
    <n v="1"/>
    <x v="0"/>
    <s v="530000070657"/>
    <x v="875"/>
    <x v="3"/>
    <n v="3282"/>
    <n v="0"/>
    <s v="CMP"/>
  </r>
  <r>
    <s v="4905499852"/>
    <x v="0"/>
    <x v="1"/>
    <d v="2017-02-10T00:00:00"/>
    <x v="5"/>
    <x v="7"/>
    <s v="1010"/>
    <s v="S010"/>
    <s v="H"/>
    <n v="0"/>
    <n v="1"/>
    <x v="0"/>
    <s v="530000070654"/>
    <x v="875"/>
    <x v="7"/>
    <n v="8280"/>
    <n v="0"/>
    <s v="CMP"/>
  </r>
  <r>
    <s v="4905499858"/>
    <x v="0"/>
    <x v="1"/>
    <d v="2017-02-10T00:00:00"/>
    <x v="5"/>
    <x v="6"/>
    <s v="1010"/>
    <s v="S010"/>
    <s v="H"/>
    <n v="0"/>
    <n v="1"/>
    <x v="0"/>
    <s v="530000068402"/>
    <x v="318"/>
    <x v="6"/>
    <n v="1446"/>
    <n v="0"/>
    <s v="ERO"/>
  </r>
  <r>
    <s v="4905499899"/>
    <x v="0"/>
    <x v="1"/>
    <d v="2017-02-10T00:00:00"/>
    <x v="5"/>
    <x v="31"/>
    <s v="1050"/>
    <s v="S050"/>
    <s v="H"/>
    <n v="0"/>
    <n v="1"/>
    <x v="0"/>
    <s v="530000063365"/>
    <x v="874"/>
    <x v="31"/>
    <n v="1911"/>
    <n v="0"/>
    <s v="CMP"/>
  </r>
  <r>
    <s v="4905500024"/>
    <x v="0"/>
    <x v="1"/>
    <d v="2017-02-10T00:00:00"/>
    <x v="5"/>
    <x v="32"/>
    <s v="1030"/>
    <s v="S030"/>
    <s v="H"/>
    <n v="0"/>
    <n v="1"/>
    <x v="0"/>
    <s v="530000069289"/>
    <x v="890"/>
    <x v="32"/>
    <n v="1238"/>
    <n v="0"/>
    <s v="CMP"/>
  </r>
  <r>
    <s v="4905500111"/>
    <x v="0"/>
    <x v="1"/>
    <d v="2017-02-10T00:00:00"/>
    <x v="3"/>
    <x v="36"/>
    <s v="1010"/>
    <s v="S010"/>
    <s v="S"/>
    <n v="0"/>
    <n v="-1"/>
    <x v="0"/>
    <s v="530000070133"/>
    <x v="884"/>
    <x v="36"/>
    <n v="3195"/>
    <n v="0"/>
    <s v="CMP"/>
  </r>
  <r>
    <s v="4905500143"/>
    <x v="0"/>
    <x v="1"/>
    <d v="2017-02-11T00:00:00"/>
    <x v="5"/>
    <x v="35"/>
    <s v="1030"/>
    <s v="S030"/>
    <s v="H"/>
    <n v="0"/>
    <n v="1"/>
    <x v="0"/>
    <s v="530000068817"/>
    <x v="894"/>
    <x v="35"/>
    <n v="57200"/>
    <n v="0"/>
    <s v="ERO"/>
  </r>
  <r>
    <s v="4905500223"/>
    <x v="0"/>
    <x v="1"/>
    <d v="2017-02-11T00:00:00"/>
    <x v="5"/>
    <x v="2"/>
    <s v="1020"/>
    <s v="S020"/>
    <s v="H"/>
    <n v="0"/>
    <n v="1"/>
    <x v="0"/>
    <s v="530000065930"/>
    <x v="881"/>
    <x v="2"/>
    <n v="9490"/>
    <n v="0"/>
    <s v="ERO"/>
  </r>
  <r>
    <s v="4905500232"/>
    <x v="0"/>
    <x v="1"/>
    <d v="2017-02-11T00:00:00"/>
    <x v="5"/>
    <x v="18"/>
    <s v="1020"/>
    <s v="S020"/>
    <s v="H"/>
    <n v="0"/>
    <n v="1"/>
    <x v="0"/>
    <s v="530000069128"/>
    <x v="895"/>
    <x v="18"/>
    <n v="52000"/>
    <n v="0"/>
    <s v="CMP"/>
  </r>
  <r>
    <s v="4905500527"/>
    <x v="0"/>
    <x v="1"/>
    <d v="2017-02-13T00:00:00"/>
    <x v="5"/>
    <x v="21"/>
    <s v="1096"/>
    <s v="S096"/>
    <s v="H"/>
    <n v="0"/>
    <n v="1"/>
    <x v="0"/>
    <s v="530000052296"/>
    <x v="754"/>
    <x v="21"/>
    <n v="1708"/>
    <n v="0"/>
    <s v="ERO"/>
  </r>
  <r>
    <s v="4905500786"/>
    <x v="0"/>
    <x v="1"/>
    <d v="2017-02-13T00:00:00"/>
    <x v="5"/>
    <x v="5"/>
    <s v="1020"/>
    <s v="S020"/>
    <s v="H"/>
    <n v="0"/>
    <n v="1"/>
    <x v="0"/>
    <s v="530000061843"/>
    <x v="79"/>
    <x v="5"/>
    <n v="1297"/>
    <n v="0"/>
    <s v="CMP"/>
  </r>
  <r>
    <s v="4905500788"/>
    <x v="0"/>
    <x v="1"/>
    <d v="2017-02-13T00:00:00"/>
    <x v="5"/>
    <x v="107"/>
    <s v="1020"/>
    <s v="S020"/>
    <s v="H"/>
    <n v="0"/>
    <n v="1"/>
    <x v="0"/>
    <s v="530000068940"/>
    <x v="878"/>
    <x v="107"/>
    <n v="0"/>
    <n v="0"/>
    <s v="CMP"/>
  </r>
  <r>
    <s v="4905500800"/>
    <x v="0"/>
    <x v="1"/>
    <d v="2017-02-13T00:00:00"/>
    <x v="5"/>
    <x v="107"/>
    <s v="1020"/>
    <s v="S020"/>
    <s v="H"/>
    <n v="0"/>
    <n v="1"/>
    <x v="0"/>
    <s v="530000068940"/>
    <x v="878"/>
    <x v="107"/>
    <n v="0"/>
    <n v="0"/>
    <s v="CMP"/>
  </r>
  <r>
    <s v="4905500964"/>
    <x v="0"/>
    <x v="1"/>
    <d v="2017-02-13T00:00:00"/>
    <x v="5"/>
    <x v="7"/>
    <s v="1010"/>
    <s v="S010"/>
    <s v="H"/>
    <n v="0"/>
    <n v="1"/>
    <x v="0"/>
    <s v="530000070256"/>
    <x v="875"/>
    <x v="7"/>
    <n v="8280"/>
    <n v="0"/>
    <s v="CMP"/>
  </r>
  <r>
    <s v="4905500975"/>
    <x v="0"/>
    <x v="1"/>
    <d v="2017-02-13T00:00:00"/>
    <x v="5"/>
    <x v="7"/>
    <s v="1010"/>
    <s v="S010"/>
    <s v="H"/>
    <n v="0"/>
    <n v="1"/>
    <x v="0"/>
    <s v="530000070256"/>
    <x v="875"/>
    <x v="7"/>
    <n v="8280"/>
    <n v="0"/>
    <s v="CMP"/>
  </r>
  <r>
    <s v="4905500987"/>
    <x v="0"/>
    <x v="1"/>
    <d v="2017-02-13T00:00:00"/>
    <x v="5"/>
    <x v="2"/>
    <s v="1010"/>
    <s v="S010"/>
    <s v="H"/>
    <n v="0"/>
    <n v="1"/>
    <x v="0"/>
    <s v="530000070255"/>
    <x v="875"/>
    <x v="2"/>
    <n v="9490"/>
    <n v="0"/>
    <s v="CMP"/>
  </r>
  <r>
    <s v="4905501054"/>
    <x v="0"/>
    <x v="1"/>
    <d v="2017-02-13T00:00:00"/>
    <x v="5"/>
    <x v="31"/>
    <s v="1050"/>
    <s v="S050"/>
    <s v="H"/>
    <n v="0"/>
    <n v="1"/>
    <x v="0"/>
    <s v="530000067827"/>
    <x v="882"/>
    <x v="31"/>
    <n v="1911"/>
    <n v="0"/>
    <s v="ERO"/>
  </r>
  <r>
    <s v="4905501183"/>
    <x v="0"/>
    <x v="1"/>
    <d v="2017-02-13T00:00:00"/>
    <x v="1"/>
    <x v="2"/>
    <s v="1060"/>
    <s v="S060"/>
    <s v="H"/>
    <n v="0"/>
    <n v="1"/>
    <x v="0"/>
    <s v="530000055481"/>
    <x v="96"/>
    <x v="2"/>
    <n v="9490"/>
    <n v="0"/>
    <s v="CMP"/>
  </r>
  <r>
    <s v="4905501183"/>
    <x v="0"/>
    <x v="1"/>
    <d v="2017-02-13T00:00:00"/>
    <x v="1"/>
    <x v="7"/>
    <s v="1060"/>
    <s v="S060"/>
    <s v="H"/>
    <n v="0"/>
    <n v="1"/>
    <x v="0"/>
    <s v="530000056246"/>
    <x v="96"/>
    <x v="7"/>
    <n v="8280"/>
    <n v="0"/>
    <s v="CMP"/>
  </r>
  <r>
    <s v="4905501183"/>
    <x v="0"/>
    <x v="1"/>
    <d v="2017-02-13T00:00:00"/>
    <x v="1"/>
    <x v="26"/>
    <s v="1060"/>
    <s v="S060"/>
    <s v="H"/>
    <n v="0"/>
    <n v="1"/>
    <x v="0"/>
    <s v="530000061131"/>
    <x v="96"/>
    <x v="26"/>
    <n v="9000"/>
    <n v="0"/>
    <s v="CMP"/>
  </r>
  <r>
    <s v="4905501242"/>
    <x v="0"/>
    <x v="1"/>
    <d v="2017-02-13T00:00:00"/>
    <x v="5"/>
    <x v="72"/>
    <s v="1060"/>
    <s v="S060"/>
    <s v="H"/>
    <n v="0"/>
    <n v="1"/>
    <x v="0"/>
    <s v="530000066300"/>
    <x v="116"/>
    <x v="72"/>
    <n v="0"/>
    <n v="0"/>
    <s v="ERO"/>
  </r>
  <r>
    <s v="4905501242"/>
    <x v="0"/>
    <x v="1"/>
    <d v="2017-02-13T00:00:00"/>
    <x v="5"/>
    <x v="26"/>
    <s v="1060"/>
    <s v="S060"/>
    <s v="H"/>
    <n v="0"/>
    <n v="1"/>
    <x v="0"/>
    <s v="530000066300"/>
    <x v="896"/>
    <x v="26"/>
    <n v="9000"/>
    <n v="0"/>
    <s v="ERO"/>
  </r>
  <r>
    <s v="4905501276"/>
    <x v="0"/>
    <x v="1"/>
    <d v="2017-02-13T00:00:00"/>
    <x v="5"/>
    <x v="7"/>
    <s v="1080"/>
    <s v="S080"/>
    <s v="H"/>
    <n v="0"/>
    <n v="1"/>
    <x v="0"/>
    <s v="530000063632"/>
    <x v="82"/>
    <x v="7"/>
    <n v="8280"/>
    <n v="0"/>
    <s v="NB"/>
  </r>
  <r>
    <s v="4905501322"/>
    <x v="0"/>
    <x v="1"/>
    <d v="2017-02-13T00:00:00"/>
    <x v="5"/>
    <x v="21"/>
    <s v="1096"/>
    <s v="S096"/>
    <s v="H"/>
    <n v="0"/>
    <n v="1"/>
    <x v="0"/>
    <s v="530000055658"/>
    <x v="754"/>
    <x v="21"/>
    <n v="1708"/>
    <n v="0"/>
    <s v="ERO"/>
  </r>
  <r>
    <s v="4905501838"/>
    <x v="0"/>
    <x v="1"/>
    <d v="2017-02-14T00:00:00"/>
    <x v="5"/>
    <x v="11"/>
    <s v="1010"/>
    <s v="S010"/>
    <s v="H"/>
    <n v="0"/>
    <n v="1"/>
    <x v="0"/>
    <s v="530000070727"/>
    <x v="875"/>
    <x v="11"/>
    <n v="11525"/>
    <n v="0"/>
    <s v="CMP"/>
  </r>
  <r>
    <s v="4905502000"/>
    <x v="0"/>
    <x v="1"/>
    <d v="2017-02-14T00:00:00"/>
    <x v="5"/>
    <x v="7"/>
    <s v="1020"/>
    <s v="S020"/>
    <s v="H"/>
    <n v="0"/>
    <n v="1"/>
    <x v="0"/>
    <s v="530000065735"/>
    <x v="881"/>
    <x v="7"/>
    <n v="8280"/>
    <n v="0"/>
    <s v="ERO"/>
  </r>
  <r>
    <s v="4905502177"/>
    <x v="0"/>
    <x v="1"/>
    <d v="2017-02-14T00:00:00"/>
    <x v="5"/>
    <x v="7"/>
    <s v="1060"/>
    <s v="S060"/>
    <s v="H"/>
    <n v="0"/>
    <n v="1"/>
    <x v="0"/>
    <s v="530000057485"/>
    <x v="96"/>
    <x v="7"/>
    <n v="8280"/>
    <n v="0"/>
    <s v="CMP"/>
  </r>
  <r>
    <s v="4905502179"/>
    <x v="0"/>
    <x v="1"/>
    <d v="2017-02-14T00:00:00"/>
    <x v="5"/>
    <x v="7"/>
    <s v="1060"/>
    <s v="S060"/>
    <s v="H"/>
    <n v="0"/>
    <n v="1"/>
    <x v="0"/>
    <s v="530000057520"/>
    <x v="96"/>
    <x v="7"/>
    <n v="8280"/>
    <n v="0"/>
    <s v="CMP"/>
  </r>
  <r>
    <s v="4905502272"/>
    <x v="0"/>
    <x v="1"/>
    <d v="2017-02-14T00:00:00"/>
    <x v="5"/>
    <x v="7"/>
    <s v="1060"/>
    <s v="S060"/>
    <s v="H"/>
    <n v="0"/>
    <n v="1"/>
    <x v="0"/>
    <s v="530000057507"/>
    <x v="96"/>
    <x v="7"/>
    <n v="8280"/>
    <n v="0"/>
    <s v="CMP"/>
  </r>
  <r>
    <s v="4905502274"/>
    <x v="0"/>
    <x v="1"/>
    <d v="2017-02-14T00:00:00"/>
    <x v="5"/>
    <x v="2"/>
    <s v="1060"/>
    <s v="S060"/>
    <s v="H"/>
    <n v="0"/>
    <n v="1"/>
    <x v="0"/>
    <s v="530000057504"/>
    <x v="96"/>
    <x v="2"/>
    <n v="9490"/>
    <n v="0"/>
    <s v="CMP"/>
  </r>
  <r>
    <s v="4905502311"/>
    <x v="0"/>
    <x v="1"/>
    <d v="2017-02-14T00:00:00"/>
    <x v="5"/>
    <x v="6"/>
    <s v="1050"/>
    <s v="S050"/>
    <s v="H"/>
    <n v="0"/>
    <n v="1"/>
    <x v="0"/>
    <s v="530000060589"/>
    <x v="7"/>
    <x v="6"/>
    <n v="1446"/>
    <n v="0"/>
    <s v="CMP"/>
  </r>
  <r>
    <s v="4905502329"/>
    <x v="0"/>
    <x v="1"/>
    <d v="2017-02-14T00:00:00"/>
    <x v="5"/>
    <x v="6"/>
    <s v="1050"/>
    <s v="S050"/>
    <s v="H"/>
    <n v="0"/>
    <n v="1"/>
    <x v="0"/>
    <s v="530000070159"/>
    <x v="7"/>
    <x v="6"/>
    <n v="1446"/>
    <n v="0"/>
    <s v="CMP"/>
  </r>
  <r>
    <s v="4905502387"/>
    <x v="0"/>
    <x v="1"/>
    <d v="2017-02-14T00:00:00"/>
    <x v="5"/>
    <x v="12"/>
    <s v="1020"/>
    <s v="S020"/>
    <s v="H"/>
    <n v="0"/>
    <n v="1"/>
    <x v="0"/>
    <s v="530000065755"/>
    <x v="881"/>
    <x v="12"/>
    <n v="10385"/>
    <n v="0"/>
    <s v="ERO"/>
  </r>
  <r>
    <s v="4905503078"/>
    <x v="0"/>
    <x v="1"/>
    <d v="2017-02-15T00:00:00"/>
    <x v="5"/>
    <x v="7"/>
    <s v="1010"/>
    <s v="S010"/>
    <s v="H"/>
    <n v="0"/>
    <n v="1"/>
    <x v="0"/>
    <s v="530000070944"/>
    <x v="875"/>
    <x v="7"/>
    <n v="8280"/>
    <n v="0"/>
    <s v="CMP"/>
  </r>
  <r>
    <s v="4905503174"/>
    <x v="0"/>
    <x v="1"/>
    <d v="2017-02-15T00:00:00"/>
    <x v="5"/>
    <x v="12"/>
    <s v="1010"/>
    <s v="S010"/>
    <s v="H"/>
    <n v="0"/>
    <n v="1"/>
    <x v="0"/>
    <s v="530000070966"/>
    <x v="875"/>
    <x v="12"/>
    <n v="10385"/>
    <n v="0"/>
    <s v="CMP"/>
  </r>
  <r>
    <s v="4905503178"/>
    <x v="0"/>
    <x v="1"/>
    <d v="2017-02-15T00:00:00"/>
    <x v="5"/>
    <x v="7"/>
    <s v="1010"/>
    <s v="S010"/>
    <s v="H"/>
    <n v="0"/>
    <n v="1"/>
    <x v="0"/>
    <s v="530000070895"/>
    <x v="875"/>
    <x v="7"/>
    <n v="8280"/>
    <n v="0"/>
    <s v="CMP"/>
  </r>
  <r>
    <s v="4905503186"/>
    <x v="0"/>
    <x v="1"/>
    <d v="2017-02-15T00:00:00"/>
    <x v="5"/>
    <x v="9"/>
    <s v="1060"/>
    <s v="S060"/>
    <s v="H"/>
    <n v="0"/>
    <n v="1"/>
    <x v="0"/>
    <s v="530000059970"/>
    <x v="96"/>
    <x v="9"/>
    <n v="1965"/>
    <n v="0"/>
    <s v="CMP"/>
  </r>
  <r>
    <s v="4905503188"/>
    <x v="0"/>
    <x v="1"/>
    <d v="2017-02-15T00:00:00"/>
    <x v="5"/>
    <x v="12"/>
    <s v="1060"/>
    <s v="S060"/>
    <s v="H"/>
    <n v="0"/>
    <n v="1"/>
    <x v="0"/>
    <s v="530000057727"/>
    <x v="96"/>
    <x v="12"/>
    <n v="10385"/>
    <n v="0"/>
    <s v="CMP"/>
  </r>
  <r>
    <s v="4905503192"/>
    <x v="0"/>
    <x v="1"/>
    <d v="2017-02-15T00:00:00"/>
    <x v="5"/>
    <x v="6"/>
    <s v="1080"/>
    <s v="S080"/>
    <s v="H"/>
    <n v="0"/>
    <n v="1"/>
    <x v="0"/>
    <s v="530000069383"/>
    <x v="886"/>
    <x v="6"/>
    <n v="1446"/>
    <n v="0"/>
    <s v="CMP"/>
  </r>
  <r>
    <s v="4905503195"/>
    <x v="0"/>
    <x v="1"/>
    <d v="2017-02-15T00:00:00"/>
    <x v="5"/>
    <x v="2"/>
    <s v="1010"/>
    <s v="S010"/>
    <s v="H"/>
    <n v="0"/>
    <n v="1"/>
    <x v="0"/>
    <s v="530000070894"/>
    <x v="875"/>
    <x v="2"/>
    <n v="9490"/>
    <n v="0"/>
    <s v="CMP"/>
  </r>
  <r>
    <s v="4905503196"/>
    <x v="0"/>
    <x v="1"/>
    <d v="2017-02-15T00:00:00"/>
    <x v="5"/>
    <x v="12"/>
    <s v="1010"/>
    <s v="S010"/>
    <s v="H"/>
    <n v="0"/>
    <n v="1"/>
    <x v="0"/>
    <s v="530000070924"/>
    <x v="875"/>
    <x v="12"/>
    <n v="10385"/>
    <n v="0"/>
    <s v="CMP"/>
  </r>
  <r>
    <s v="4905503205"/>
    <x v="0"/>
    <x v="1"/>
    <d v="2017-02-15T00:00:00"/>
    <x v="5"/>
    <x v="14"/>
    <s v="1080"/>
    <s v="S080"/>
    <s v="H"/>
    <n v="0"/>
    <n v="1"/>
    <x v="0"/>
    <s v="530000067536"/>
    <x v="880"/>
    <x v="14"/>
    <n v="50350"/>
    <n v="0"/>
    <s v="CMP"/>
  </r>
  <r>
    <s v="4905503208"/>
    <x v="0"/>
    <x v="1"/>
    <d v="2017-02-15T00:00:00"/>
    <x v="5"/>
    <x v="2"/>
    <s v="1010"/>
    <s v="S010"/>
    <s v="H"/>
    <n v="0"/>
    <n v="1"/>
    <x v="0"/>
    <s v="530000070902"/>
    <x v="875"/>
    <x v="2"/>
    <n v="9490"/>
    <n v="0"/>
    <s v="CMP"/>
  </r>
  <r>
    <s v="4905503255"/>
    <x v="0"/>
    <x v="1"/>
    <d v="2017-02-15T00:00:00"/>
    <x v="5"/>
    <x v="0"/>
    <s v="1020"/>
    <s v="S020"/>
    <s v="H"/>
    <n v="0"/>
    <n v="1"/>
    <x v="0"/>
    <s v="530000068855"/>
    <x v="878"/>
    <x v="0"/>
    <n v="41000"/>
    <n v="0"/>
    <s v="CMP"/>
  </r>
  <r>
    <s v="4905503595"/>
    <x v="0"/>
    <x v="1"/>
    <d v="2017-02-16T00:00:00"/>
    <x v="5"/>
    <x v="41"/>
    <s v="1010"/>
    <s v="S010"/>
    <s v="H"/>
    <n v="0"/>
    <n v="1"/>
    <x v="0"/>
    <s v="530000070253"/>
    <x v="875"/>
    <x v="41"/>
    <n v="59300"/>
    <n v="0"/>
    <s v="CMP"/>
  </r>
  <r>
    <s v="4905503962"/>
    <x v="0"/>
    <x v="1"/>
    <d v="2017-02-16T00:00:00"/>
    <x v="5"/>
    <x v="12"/>
    <s v="1050"/>
    <s v="S050"/>
    <s v="H"/>
    <n v="0"/>
    <n v="1"/>
    <x v="0"/>
    <s v="530000069038"/>
    <x v="888"/>
    <x v="12"/>
    <n v="10385"/>
    <n v="0"/>
    <s v="CMP"/>
  </r>
  <r>
    <s v="4905504119"/>
    <x v="0"/>
    <x v="1"/>
    <d v="2017-02-16T00:00:00"/>
    <x v="5"/>
    <x v="2"/>
    <s v="1010"/>
    <s v="S010"/>
    <s v="H"/>
    <n v="0"/>
    <n v="1"/>
    <x v="0"/>
    <s v="530000070950"/>
    <x v="875"/>
    <x v="2"/>
    <n v="9490"/>
    <n v="0"/>
    <s v="CMP"/>
  </r>
  <r>
    <s v="4905504321"/>
    <x v="0"/>
    <x v="1"/>
    <d v="2017-02-16T00:00:00"/>
    <x v="5"/>
    <x v="9"/>
    <s v="1060"/>
    <s v="S060"/>
    <s v="H"/>
    <n v="0"/>
    <n v="1"/>
    <x v="0"/>
    <s v="530000052850"/>
    <x v="133"/>
    <x v="9"/>
    <n v="1965"/>
    <n v="0"/>
    <s v="CMP"/>
  </r>
  <r>
    <s v="4905505011"/>
    <x v="0"/>
    <x v="1"/>
    <d v="2017-02-17T00:00:00"/>
    <x v="5"/>
    <x v="0"/>
    <s v="1020"/>
    <s v="S020"/>
    <s v="H"/>
    <n v="0"/>
    <n v="1"/>
    <x v="0"/>
    <s v="530000057794"/>
    <x v="878"/>
    <x v="0"/>
    <n v="41000"/>
    <n v="0"/>
    <s v="CMP"/>
  </r>
  <r>
    <s v="4905505253"/>
    <x v="0"/>
    <x v="1"/>
    <d v="2017-02-17T00:00:00"/>
    <x v="5"/>
    <x v="10"/>
    <s v="1030"/>
    <s v="S030"/>
    <s v="H"/>
    <n v="0"/>
    <n v="1"/>
    <x v="0"/>
    <s v="530000068404"/>
    <x v="876"/>
    <x v="10"/>
    <n v="42200"/>
    <n v="0"/>
    <s v="CMP"/>
  </r>
  <r>
    <s v="4905506269"/>
    <x v="0"/>
    <x v="1"/>
    <d v="2017-02-18T00:00:00"/>
    <x v="5"/>
    <x v="32"/>
    <s v="1020"/>
    <s v="S020"/>
    <s v="H"/>
    <n v="0"/>
    <n v="1"/>
    <x v="0"/>
    <s v="530000065774"/>
    <x v="881"/>
    <x v="32"/>
    <n v="1238"/>
    <n v="0"/>
    <s v="ERO"/>
  </r>
  <r>
    <s v="4905506297"/>
    <x v="0"/>
    <x v="1"/>
    <d v="2017-02-18T00:00:00"/>
    <x v="5"/>
    <x v="5"/>
    <s v="1010"/>
    <s v="S010"/>
    <s v="H"/>
    <n v="0"/>
    <n v="1"/>
    <x v="0"/>
    <s v="530000066387"/>
    <x v="10"/>
    <x v="5"/>
    <n v="1297"/>
    <n v="0"/>
    <s v="CMP"/>
  </r>
  <r>
    <s v="4905506303"/>
    <x v="0"/>
    <x v="1"/>
    <d v="2017-02-18T00:00:00"/>
    <x v="5"/>
    <x v="2"/>
    <s v="1010"/>
    <s v="S010"/>
    <s v="H"/>
    <n v="0"/>
    <n v="1"/>
    <x v="0"/>
    <s v="530000070116"/>
    <x v="875"/>
    <x v="2"/>
    <n v="9490"/>
    <n v="0"/>
    <s v="CMP"/>
  </r>
  <r>
    <s v="4905506304"/>
    <x v="0"/>
    <x v="1"/>
    <d v="2017-02-18T00:00:00"/>
    <x v="5"/>
    <x v="2"/>
    <s v="1010"/>
    <s v="S010"/>
    <s v="H"/>
    <n v="0"/>
    <n v="1"/>
    <x v="0"/>
    <s v="530000069614"/>
    <x v="875"/>
    <x v="2"/>
    <n v="9490"/>
    <n v="0"/>
    <s v="CMP"/>
  </r>
  <r>
    <s v="4905506311"/>
    <x v="0"/>
    <x v="1"/>
    <d v="2017-02-18T00:00:00"/>
    <x v="5"/>
    <x v="36"/>
    <s v="1010"/>
    <s v="S010"/>
    <s v="H"/>
    <n v="0"/>
    <n v="1"/>
    <x v="0"/>
    <s v="530000070133"/>
    <x v="884"/>
    <x v="36"/>
    <n v="3195"/>
    <n v="0"/>
    <s v="CMP"/>
  </r>
  <r>
    <s v="4905506312"/>
    <x v="0"/>
    <x v="1"/>
    <d v="2017-02-18T00:00:00"/>
    <x v="5"/>
    <x v="6"/>
    <s v="1080"/>
    <s v="S080"/>
    <s v="H"/>
    <n v="0"/>
    <n v="1"/>
    <x v="0"/>
    <s v="530000070967"/>
    <x v="886"/>
    <x v="6"/>
    <n v="1446"/>
    <n v="0"/>
    <s v="CMP"/>
  </r>
  <r>
    <s v="4905506313"/>
    <x v="0"/>
    <x v="1"/>
    <d v="2017-02-18T00:00:00"/>
    <x v="5"/>
    <x v="28"/>
    <s v="1080"/>
    <s v="S080"/>
    <s v="H"/>
    <n v="0"/>
    <n v="1"/>
    <x v="0"/>
    <s v="530000070906"/>
    <x v="897"/>
    <x v="28"/>
    <n v="44820"/>
    <n v="0"/>
    <s v="ERO"/>
  </r>
  <r>
    <s v="4905506314"/>
    <x v="0"/>
    <x v="1"/>
    <d v="2017-02-18T00:00:00"/>
    <x v="5"/>
    <x v="12"/>
    <s v="1080"/>
    <s v="S080"/>
    <s v="H"/>
    <n v="0"/>
    <n v="1"/>
    <x v="0"/>
    <s v="530000067586"/>
    <x v="880"/>
    <x v="12"/>
    <n v="10385"/>
    <n v="0"/>
    <s v="CMP"/>
  </r>
  <r>
    <s v="4905506315"/>
    <x v="0"/>
    <x v="1"/>
    <d v="2017-02-18T00:00:00"/>
    <x v="5"/>
    <x v="2"/>
    <s v="1080"/>
    <s v="S080"/>
    <s v="H"/>
    <n v="0"/>
    <n v="1"/>
    <x v="0"/>
    <s v="530000067488"/>
    <x v="880"/>
    <x v="2"/>
    <n v="9490"/>
    <n v="0"/>
    <s v="CMP"/>
  </r>
  <r>
    <s v="4905506316"/>
    <x v="0"/>
    <x v="1"/>
    <d v="2017-02-18T00:00:00"/>
    <x v="5"/>
    <x v="7"/>
    <s v="1080"/>
    <s v="S080"/>
    <s v="H"/>
    <n v="0"/>
    <n v="1"/>
    <x v="0"/>
    <s v="530000067632"/>
    <x v="880"/>
    <x v="7"/>
    <n v="8280"/>
    <n v="0"/>
    <s v="CMP"/>
  </r>
  <r>
    <s v="4905506732"/>
    <x v="0"/>
    <x v="1"/>
    <d v="2017-02-21T00:00:00"/>
    <x v="5"/>
    <x v="5"/>
    <s v="1017"/>
    <s v="S017"/>
    <s v="H"/>
    <n v="0"/>
    <n v="1"/>
    <x v="0"/>
    <s v="530000059963"/>
    <x v="79"/>
    <x v="5"/>
    <n v="1297"/>
    <n v="0"/>
    <s v="CMP"/>
  </r>
  <r>
    <s v="4905506812"/>
    <x v="0"/>
    <x v="1"/>
    <d v="2017-02-21T00:00:00"/>
    <x v="5"/>
    <x v="34"/>
    <s v="1096"/>
    <s v="S096"/>
    <s v="H"/>
    <n v="0"/>
    <n v="1"/>
    <x v="0"/>
    <s v="530000064564"/>
    <x v="133"/>
    <x v="34"/>
    <n v="1754"/>
    <n v="0"/>
    <s v="CMP"/>
  </r>
  <r>
    <s v="4905507173"/>
    <x v="0"/>
    <x v="1"/>
    <d v="2017-02-21T00:00:00"/>
    <x v="5"/>
    <x v="46"/>
    <s v="1010"/>
    <s v="S010"/>
    <s v="H"/>
    <n v="0"/>
    <n v="1"/>
    <x v="0"/>
    <s v="530000070554"/>
    <x v="884"/>
    <x v="46"/>
    <n v="0"/>
    <n v="0"/>
    <s v="CMP"/>
  </r>
  <r>
    <s v="4905507173"/>
    <x v="0"/>
    <x v="1"/>
    <d v="2017-02-21T00:00:00"/>
    <x v="5"/>
    <x v="0"/>
    <s v="1010"/>
    <s v="S010"/>
    <s v="H"/>
    <n v="0"/>
    <n v="1"/>
    <x v="0"/>
    <s v="530000070554"/>
    <x v="884"/>
    <x v="0"/>
    <n v="41000"/>
    <n v="0"/>
    <s v="CMP"/>
  </r>
  <r>
    <s v="4905507207"/>
    <x v="0"/>
    <x v="1"/>
    <d v="2017-02-21T00:00:00"/>
    <x v="5"/>
    <x v="9"/>
    <s v="1010"/>
    <s v="S010"/>
    <s v="H"/>
    <n v="0"/>
    <n v="1"/>
    <x v="0"/>
    <s v="530000068304"/>
    <x v="875"/>
    <x v="9"/>
    <n v="1965"/>
    <n v="0"/>
    <s v="CMP"/>
  </r>
  <r>
    <s v="4905507662"/>
    <x v="0"/>
    <x v="1"/>
    <d v="2017-02-22T00:00:00"/>
    <x v="5"/>
    <x v="34"/>
    <s v="1096"/>
    <s v="S096"/>
    <s v="H"/>
    <n v="0"/>
    <n v="1"/>
    <x v="0"/>
    <s v="530000060052"/>
    <x v="754"/>
    <x v="34"/>
    <n v="1754"/>
    <n v="0"/>
    <s v="ERO"/>
  </r>
  <r>
    <s v="4905507805"/>
    <x v="0"/>
    <x v="1"/>
    <d v="2017-02-22T00:00:00"/>
    <x v="5"/>
    <x v="26"/>
    <s v="1050"/>
    <s v="S050"/>
    <s v="H"/>
    <n v="0"/>
    <n v="1"/>
    <x v="0"/>
    <s v="530000052436"/>
    <x v="4"/>
    <x v="26"/>
    <n v="9000"/>
    <n v="0"/>
    <s v="NB"/>
  </r>
  <r>
    <s v="4905507815"/>
    <x v="0"/>
    <x v="1"/>
    <d v="2017-02-22T00:00:00"/>
    <x v="5"/>
    <x v="2"/>
    <s v="1080"/>
    <s v="S080"/>
    <s v="H"/>
    <n v="0"/>
    <n v="1"/>
    <x v="0"/>
    <s v="530000070352"/>
    <x v="886"/>
    <x v="2"/>
    <n v="9490"/>
    <n v="0"/>
    <s v="CMP"/>
  </r>
  <r>
    <s v="4905507815"/>
    <x v="0"/>
    <x v="1"/>
    <d v="2017-02-22T00:00:00"/>
    <x v="5"/>
    <x v="2"/>
    <s v="1080"/>
    <s v="S080"/>
    <s v="H"/>
    <n v="0"/>
    <n v="1"/>
    <x v="0"/>
    <s v="530000070330"/>
    <x v="886"/>
    <x v="2"/>
    <n v="9490"/>
    <n v="0"/>
    <s v="CMP"/>
  </r>
  <r>
    <s v="4905508208"/>
    <x v="0"/>
    <x v="1"/>
    <d v="2017-02-22T00:00:00"/>
    <x v="5"/>
    <x v="10"/>
    <s v="1030"/>
    <s v="S030"/>
    <s v="H"/>
    <n v="0"/>
    <n v="1"/>
    <x v="0"/>
    <s v="530000067531"/>
    <x v="876"/>
    <x v="10"/>
    <n v="42200"/>
    <n v="0"/>
    <s v="CMP"/>
  </r>
  <r>
    <s v="4905508289"/>
    <x v="0"/>
    <x v="1"/>
    <d v="2017-02-23T00:00:00"/>
    <x v="5"/>
    <x v="9"/>
    <s v="1050"/>
    <s v="S050"/>
    <s v="H"/>
    <n v="0"/>
    <n v="1"/>
    <x v="0"/>
    <s v="530000070136"/>
    <x v="7"/>
    <x v="9"/>
    <n v="1965"/>
    <n v="0"/>
    <s v="CMP"/>
  </r>
  <r>
    <s v="4905508843"/>
    <x v="0"/>
    <x v="1"/>
    <d v="2017-02-23T00:00:00"/>
    <x v="5"/>
    <x v="7"/>
    <s v="1080"/>
    <s v="S080"/>
    <s v="H"/>
    <n v="0"/>
    <n v="1"/>
    <x v="0"/>
    <s v="530000067821"/>
    <x v="880"/>
    <x v="7"/>
    <n v="8280"/>
    <n v="0"/>
    <s v="CMP"/>
  </r>
  <r>
    <s v="4905508843"/>
    <x v="0"/>
    <x v="1"/>
    <d v="2017-02-23T00:00:00"/>
    <x v="5"/>
    <x v="7"/>
    <s v="1080"/>
    <s v="S080"/>
    <s v="H"/>
    <n v="0"/>
    <n v="1"/>
    <x v="0"/>
    <s v="530000067821"/>
    <x v="880"/>
    <x v="7"/>
    <n v="8280"/>
    <n v="0"/>
    <s v="CMP"/>
  </r>
  <r>
    <s v="4905508843"/>
    <x v="0"/>
    <x v="1"/>
    <d v="2017-02-23T00:00:00"/>
    <x v="5"/>
    <x v="12"/>
    <s v="1080"/>
    <s v="S080"/>
    <s v="H"/>
    <n v="0"/>
    <n v="1"/>
    <x v="0"/>
    <s v="530000067822"/>
    <x v="880"/>
    <x v="12"/>
    <n v="10385"/>
    <n v="0"/>
    <s v="CMP"/>
  </r>
  <r>
    <s v="4905508949"/>
    <x v="0"/>
    <x v="1"/>
    <d v="2017-02-23T00:00:00"/>
    <x v="5"/>
    <x v="31"/>
    <s v="1050"/>
    <s v="S050"/>
    <s v="H"/>
    <n v="0"/>
    <n v="1"/>
    <x v="0"/>
    <s v="530000060551"/>
    <x v="7"/>
    <x v="31"/>
    <n v="1911"/>
    <n v="0"/>
    <s v="CMP"/>
  </r>
  <r>
    <s v="4905508949"/>
    <x v="0"/>
    <x v="1"/>
    <d v="2017-02-23T00:00:00"/>
    <x v="5"/>
    <x v="32"/>
    <s v="1050"/>
    <s v="S050"/>
    <s v="H"/>
    <n v="0"/>
    <n v="1"/>
    <x v="0"/>
    <s v="530000060551"/>
    <x v="7"/>
    <x v="32"/>
    <n v="1238"/>
    <n v="0"/>
    <s v="CMP"/>
  </r>
  <r>
    <s v="4905508966"/>
    <x v="0"/>
    <x v="1"/>
    <d v="2017-02-23T00:00:00"/>
    <x v="5"/>
    <x v="3"/>
    <s v="1010"/>
    <s v="S010"/>
    <s v="H"/>
    <n v="0"/>
    <n v="1"/>
    <x v="0"/>
    <s v="530000070242"/>
    <x v="875"/>
    <x v="3"/>
    <n v="3282"/>
    <n v="0"/>
    <s v="CMP"/>
  </r>
  <r>
    <s v="4905509110"/>
    <x v="0"/>
    <x v="1"/>
    <d v="2017-02-23T00:00:00"/>
    <x v="5"/>
    <x v="2"/>
    <s v="1010"/>
    <s v="S010"/>
    <s v="H"/>
    <n v="0"/>
    <n v="1"/>
    <x v="0"/>
    <s v="530000069615"/>
    <x v="875"/>
    <x v="2"/>
    <n v="9490"/>
    <n v="0"/>
    <s v="CMP"/>
  </r>
  <r>
    <s v="4905509120"/>
    <x v="0"/>
    <x v="1"/>
    <d v="2017-02-23T00:00:00"/>
    <x v="5"/>
    <x v="6"/>
    <s v="1010"/>
    <s v="S010"/>
    <s v="H"/>
    <n v="0"/>
    <n v="1"/>
    <x v="0"/>
    <s v="530000067316"/>
    <x v="875"/>
    <x v="6"/>
    <n v="1446"/>
    <n v="0"/>
    <s v="CMP"/>
  </r>
  <r>
    <s v="4905509172"/>
    <x v="0"/>
    <x v="1"/>
    <d v="2017-02-23T00:00:00"/>
    <x v="5"/>
    <x v="19"/>
    <s v="1010"/>
    <s v="S010"/>
    <s v="H"/>
    <n v="0"/>
    <n v="1"/>
    <x v="0"/>
    <s v="530000061678"/>
    <x v="10"/>
    <x v="19"/>
    <n v="1745"/>
    <n v="0"/>
    <s v="CMP"/>
  </r>
  <r>
    <s v="4905509325"/>
    <x v="0"/>
    <x v="1"/>
    <d v="2017-02-24T00:00:00"/>
    <x v="5"/>
    <x v="34"/>
    <s v="1096"/>
    <s v="S096"/>
    <s v="H"/>
    <n v="0"/>
    <n v="1"/>
    <x v="0"/>
    <s v="530000061203"/>
    <x v="668"/>
    <x v="34"/>
    <n v="1754"/>
    <n v="0"/>
    <s v="CMP"/>
  </r>
  <r>
    <s v="4905509716"/>
    <x v="0"/>
    <x v="1"/>
    <d v="2017-02-24T00:00:00"/>
    <x v="5"/>
    <x v="2"/>
    <s v="1080"/>
    <s v="S080"/>
    <s v="H"/>
    <n v="0"/>
    <n v="1"/>
    <x v="0"/>
    <s v="530000070369"/>
    <x v="886"/>
    <x v="2"/>
    <n v="9490"/>
    <n v="0"/>
    <s v="CMP"/>
  </r>
  <r>
    <s v="4905509716"/>
    <x v="0"/>
    <x v="1"/>
    <d v="2017-02-24T00:00:00"/>
    <x v="5"/>
    <x v="12"/>
    <s v="1080"/>
    <s v="S080"/>
    <s v="H"/>
    <n v="0"/>
    <n v="1"/>
    <x v="0"/>
    <s v="530000070246"/>
    <x v="886"/>
    <x v="12"/>
    <n v="10385"/>
    <n v="0"/>
    <s v="CMP"/>
  </r>
  <r>
    <s v="4905509748"/>
    <x v="0"/>
    <x v="1"/>
    <d v="2017-02-24T00:00:00"/>
    <x v="5"/>
    <x v="3"/>
    <s v="1030"/>
    <s v="S030"/>
    <s v="H"/>
    <n v="0"/>
    <n v="1"/>
    <x v="0"/>
    <s v="530000067407"/>
    <x v="876"/>
    <x v="3"/>
    <n v="3282"/>
    <n v="0"/>
    <s v="CMP"/>
  </r>
  <r>
    <s v="4905509751"/>
    <x v="0"/>
    <x v="1"/>
    <d v="2017-02-24T00:00:00"/>
    <x v="5"/>
    <x v="10"/>
    <s v="1030"/>
    <s v="S030"/>
    <s v="H"/>
    <n v="0"/>
    <n v="1"/>
    <x v="0"/>
    <s v="530000066939"/>
    <x v="876"/>
    <x v="10"/>
    <n v="42200"/>
    <n v="0"/>
    <s v="CMP"/>
  </r>
  <r>
    <s v="4905509806"/>
    <x v="0"/>
    <x v="1"/>
    <d v="2017-02-24T00:00:00"/>
    <x v="5"/>
    <x v="7"/>
    <s v="1010"/>
    <s v="S010"/>
    <s v="H"/>
    <n v="0"/>
    <n v="1"/>
    <x v="0"/>
    <s v="530000073282"/>
    <x v="875"/>
    <x v="7"/>
    <n v="8280"/>
    <n v="0"/>
    <s v="CMP"/>
  </r>
  <r>
    <s v="4905509807"/>
    <x v="0"/>
    <x v="1"/>
    <d v="2017-02-24T00:00:00"/>
    <x v="5"/>
    <x v="2"/>
    <s v="1010"/>
    <s v="S010"/>
    <s v="H"/>
    <n v="0"/>
    <n v="1"/>
    <x v="0"/>
    <s v="530000073340"/>
    <x v="875"/>
    <x v="2"/>
    <n v="9490"/>
    <n v="0"/>
    <s v="CMP"/>
  </r>
  <r>
    <s v="4905509959"/>
    <x v="0"/>
    <x v="1"/>
    <d v="2017-02-24T00:00:00"/>
    <x v="5"/>
    <x v="7"/>
    <s v="1010"/>
    <s v="S010"/>
    <s v="H"/>
    <n v="0"/>
    <n v="1"/>
    <x v="0"/>
    <s v="530000073304"/>
    <x v="875"/>
    <x v="7"/>
    <n v="8280"/>
    <n v="0"/>
    <s v="CMP"/>
  </r>
  <r>
    <s v="4905509961"/>
    <x v="0"/>
    <x v="1"/>
    <d v="2017-02-24T00:00:00"/>
    <x v="5"/>
    <x v="12"/>
    <s v="1010"/>
    <s v="S010"/>
    <s v="H"/>
    <n v="0"/>
    <n v="1"/>
    <x v="0"/>
    <s v="530000073227"/>
    <x v="875"/>
    <x v="12"/>
    <n v="10385"/>
    <n v="0"/>
    <s v="CMP"/>
  </r>
  <r>
    <s v="4905509974"/>
    <x v="0"/>
    <x v="1"/>
    <d v="2017-02-24T00:00:00"/>
    <x v="5"/>
    <x v="2"/>
    <s v="1030"/>
    <s v="S030"/>
    <s v="H"/>
    <n v="0"/>
    <n v="1"/>
    <x v="0"/>
    <s v="530000070360"/>
    <x v="890"/>
    <x v="2"/>
    <n v="9490"/>
    <n v="0"/>
    <s v="CMP"/>
  </r>
  <r>
    <s v="4905510010"/>
    <x v="0"/>
    <x v="1"/>
    <d v="2017-02-24T00:00:00"/>
    <x v="5"/>
    <x v="0"/>
    <s v="1060"/>
    <s v="S060"/>
    <s v="H"/>
    <n v="0"/>
    <n v="1"/>
    <x v="0"/>
    <s v="530000058264"/>
    <x v="96"/>
    <x v="0"/>
    <n v="41000"/>
    <n v="0"/>
    <s v="CMP"/>
  </r>
  <r>
    <s v="4905510051"/>
    <x v="0"/>
    <x v="1"/>
    <d v="2017-02-24T00:00:00"/>
    <x v="5"/>
    <x v="10"/>
    <s v="1060"/>
    <s v="S060"/>
    <s v="H"/>
    <n v="0"/>
    <n v="1"/>
    <x v="0"/>
    <s v="530000054226"/>
    <x v="96"/>
    <x v="10"/>
    <n v="42200"/>
    <n v="0"/>
    <s v="CMP"/>
  </r>
  <r>
    <s v="4905510613"/>
    <x v="0"/>
    <x v="1"/>
    <d v="2017-02-27T00:00:00"/>
    <x v="5"/>
    <x v="5"/>
    <s v="1020"/>
    <s v="S020"/>
    <s v="H"/>
    <n v="0"/>
    <n v="1"/>
    <x v="0"/>
    <s v="530000070371"/>
    <x v="879"/>
    <x v="5"/>
    <n v="1297"/>
    <n v="0"/>
    <s v="ERO"/>
  </r>
  <r>
    <s v="4905510633"/>
    <x v="0"/>
    <x v="1"/>
    <d v="2017-02-27T00:00:00"/>
    <x v="5"/>
    <x v="5"/>
    <s v="1020"/>
    <s v="S020"/>
    <s v="H"/>
    <n v="0"/>
    <n v="3"/>
    <x v="0"/>
    <s v="530000062645"/>
    <x v="79"/>
    <x v="5"/>
    <n v="1297"/>
    <n v="0"/>
    <s v="CMP"/>
  </r>
  <r>
    <s v="4905510816"/>
    <x v="0"/>
    <x v="1"/>
    <d v="2017-02-27T00:00:00"/>
    <x v="5"/>
    <x v="2"/>
    <s v="1010"/>
    <s v="S010"/>
    <s v="H"/>
    <n v="0"/>
    <n v="1"/>
    <x v="0"/>
    <s v="530000073215"/>
    <x v="875"/>
    <x v="2"/>
    <n v="9490"/>
    <n v="0"/>
    <s v="CMP"/>
  </r>
  <r>
    <s v="4905510827"/>
    <x v="0"/>
    <x v="1"/>
    <d v="2017-02-27T00:00:00"/>
    <x v="5"/>
    <x v="2"/>
    <s v="1010"/>
    <s v="S010"/>
    <s v="H"/>
    <n v="0"/>
    <n v="1"/>
    <x v="0"/>
    <s v="530000073213"/>
    <x v="875"/>
    <x v="2"/>
    <n v="9490"/>
    <n v="0"/>
    <s v="CMP"/>
  </r>
  <r>
    <s v="4905510923"/>
    <x v="0"/>
    <x v="1"/>
    <d v="2017-02-27T00:00:00"/>
    <x v="5"/>
    <x v="2"/>
    <s v="1010"/>
    <s v="S010"/>
    <s v="H"/>
    <n v="0"/>
    <n v="1"/>
    <x v="0"/>
    <s v="530000075075"/>
    <x v="875"/>
    <x v="2"/>
    <n v="9490"/>
    <n v="0"/>
    <s v="CMP"/>
  </r>
  <r>
    <s v="4905510961"/>
    <x v="0"/>
    <x v="1"/>
    <d v="2017-02-27T00:00:00"/>
    <x v="5"/>
    <x v="26"/>
    <s v="1020"/>
    <s v="S020"/>
    <s v="H"/>
    <n v="0"/>
    <n v="1"/>
    <x v="0"/>
    <s v="530000061870"/>
    <x v="55"/>
    <x v="26"/>
    <n v="9000"/>
    <n v="0"/>
    <s v="NB"/>
  </r>
  <r>
    <s v="4905511003"/>
    <x v="0"/>
    <x v="1"/>
    <d v="2017-02-27T00:00:00"/>
    <x v="5"/>
    <x v="32"/>
    <s v="1010"/>
    <s v="S010"/>
    <s v="H"/>
    <n v="0"/>
    <n v="1"/>
    <x v="0"/>
    <s v="530000062764"/>
    <x v="10"/>
    <x v="32"/>
    <n v="1238"/>
    <n v="0"/>
    <s v="CMP"/>
  </r>
  <r>
    <s v="4905511070"/>
    <x v="0"/>
    <x v="1"/>
    <d v="2017-02-27T00:00:00"/>
    <x v="5"/>
    <x v="31"/>
    <s v="1050"/>
    <s v="S050"/>
    <s v="H"/>
    <n v="0"/>
    <n v="1"/>
    <x v="0"/>
    <s v="530000060845"/>
    <x v="7"/>
    <x v="31"/>
    <n v="1911"/>
    <n v="0"/>
    <s v="CMP"/>
  </r>
  <r>
    <s v="4905511112"/>
    <x v="0"/>
    <x v="1"/>
    <d v="2017-02-27T00:00:00"/>
    <x v="5"/>
    <x v="5"/>
    <s v="1010"/>
    <s v="S010"/>
    <s v="H"/>
    <n v="0"/>
    <n v="1"/>
    <x v="0"/>
    <s v="530000072678"/>
    <x v="28"/>
    <x v="5"/>
    <n v="1297"/>
    <n v="0"/>
    <s v="ERO"/>
  </r>
  <r>
    <s v="4905511358"/>
    <x v="0"/>
    <x v="1"/>
    <d v="2017-02-28T00:00:00"/>
    <x v="5"/>
    <x v="13"/>
    <s v="1010"/>
    <s v="S010"/>
    <s v="H"/>
    <n v="0"/>
    <n v="1"/>
    <x v="0"/>
    <s v="530000070905"/>
    <x v="875"/>
    <x v="13"/>
    <n v="46100"/>
    <n v="0"/>
    <s v="CMP"/>
  </r>
  <r>
    <s v="4905511417"/>
    <x v="0"/>
    <x v="1"/>
    <d v="2017-02-28T00:00:00"/>
    <x v="5"/>
    <x v="21"/>
    <s v="1096"/>
    <s v="S096"/>
    <s v="H"/>
    <n v="0"/>
    <n v="1"/>
    <x v="0"/>
    <s v="530000068524"/>
    <x v="668"/>
    <x v="21"/>
    <n v="1708"/>
    <n v="0"/>
    <s v="CMP"/>
  </r>
  <r>
    <s v="4905511447"/>
    <x v="0"/>
    <x v="1"/>
    <d v="2017-02-28T00:00:00"/>
    <x v="5"/>
    <x v="34"/>
    <s v="1096"/>
    <s v="S096"/>
    <s v="H"/>
    <n v="0"/>
    <n v="1"/>
    <x v="0"/>
    <s v="530000060744"/>
    <x v="274"/>
    <x v="34"/>
    <n v="1754"/>
    <n v="0"/>
    <s v="CMP"/>
  </r>
  <r>
    <s v="4905511876"/>
    <x v="0"/>
    <x v="1"/>
    <d v="2017-02-28T00:00:00"/>
    <x v="3"/>
    <x v="13"/>
    <s v="1010"/>
    <s v="S010"/>
    <s v="S"/>
    <n v="0"/>
    <n v="-3"/>
    <x v="0"/>
    <s v="530000038003"/>
    <x v="140"/>
    <x v="13"/>
    <n v="46100"/>
    <n v="0"/>
    <s v="NB"/>
  </r>
  <r>
    <s v="4905511889"/>
    <x v="0"/>
    <x v="1"/>
    <d v="2017-02-28T00:00:00"/>
    <x v="5"/>
    <x v="7"/>
    <s v="1010"/>
    <s v="S010"/>
    <s v="H"/>
    <n v="0"/>
    <n v="1"/>
    <x v="0"/>
    <s v="530000075158"/>
    <x v="875"/>
    <x v="7"/>
    <n v="8280"/>
    <n v="0"/>
    <s v="CMP"/>
  </r>
  <r>
    <s v="4905511959"/>
    <x v="0"/>
    <x v="1"/>
    <d v="2017-02-28T00:00:00"/>
    <x v="5"/>
    <x v="7"/>
    <s v="1010"/>
    <s v="S010"/>
    <s v="H"/>
    <n v="0"/>
    <n v="1"/>
    <x v="0"/>
    <s v="530000075207"/>
    <x v="875"/>
    <x v="7"/>
    <n v="8280"/>
    <n v="0"/>
    <s v="CMP"/>
  </r>
  <r>
    <s v="4905512094"/>
    <x v="0"/>
    <x v="1"/>
    <d v="2017-02-28T00:00:00"/>
    <x v="5"/>
    <x v="7"/>
    <s v="1010"/>
    <s v="S010"/>
    <s v="H"/>
    <n v="0"/>
    <n v="1"/>
    <x v="0"/>
    <s v="530000073239"/>
    <x v="875"/>
    <x v="7"/>
    <n v="8280"/>
    <n v="0"/>
    <s v="CMP"/>
  </r>
  <r>
    <s v="4905512184"/>
    <x v="0"/>
    <x v="1"/>
    <d v="2017-02-28T00:00:00"/>
    <x v="1"/>
    <x v="20"/>
    <s v="1050"/>
    <s v="S050"/>
    <s v="H"/>
    <n v="0"/>
    <n v="1"/>
    <x v="0"/>
    <s v="530000045500"/>
    <x v="898"/>
    <x v="20"/>
    <n v="4168"/>
    <n v="0"/>
    <s v="ERO"/>
  </r>
  <r>
    <s v="4905512705"/>
    <x v="0"/>
    <x v="1"/>
    <d v="2017-02-28T00:00:00"/>
    <x v="5"/>
    <x v="6"/>
    <s v="1010"/>
    <s v="S010"/>
    <s v="H"/>
    <n v="0"/>
    <n v="1"/>
    <x v="0"/>
    <s v="530000072690"/>
    <x v="28"/>
    <x v="6"/>
    <n v="1446"/>
    <n v="0"/>
    <s v="ERO"/>
  </r>
  <r>
    <s v="4905512906"/>
    <x v="0"/>
    <x v="2"/>
    <d v="2017-03-01T00:00:00"/>
    <x v="5"/>
    <x v="6"/>
    <s v="1010"/>
    <s v="S010"/>
    <s v="H"/>
    <n v="0"/>
    <n v="1"/>
    <x v="0"/>
    <s v="530000072687"/>
    <x v="28"/>
    <x v="6"/>
    <n v="1446"/>
    <n v="0"/>
    <s v="ERO"/>
  </r>
  <r>
    <s v="4905513170"/>
    <x v="0"/>
    <x v="2"/>
    <d v="2017-03-01T00:00:00"/>
    <x v="5"/>
    <x v="7"/>
    <s v="1020"/>
    <s v="S020"/>
    <s v="H"/>
    <n v="0"/>
    <n v="1"/>
    <x v="0"/>
    <s v="530000068285"/>
    <x v="878"/>
    <x v="7"/>
    <n v="8280"/>
    <n v="0"/>
    <s v="CMP"/>
  </r>
  <r>
    <s v="4905513233"/>
    <x v="0"/>
    <x v="2"/>
    <d v="2017-03-01T00:00:00"/>
    <x v="5"/>
    <x v="2"/>
    <s v="1020"/>
    <s v="S020"/>
    <s v="H"/>
    <n v="0"/>
    <n v="1"/>
    <x v="0"/>
    <s v="530000068845"/>
    <x v="895"/>
    <x v="2"/>
    <n v="9490"/>
    <n v="0"/>
    <s v="CMP"/>
  </r>
  <r>
    <s v="4905513234"/>
    <x v="0"/>
    <x v="2"/>
    <d v="2017-03-01T00:00:00"/>
    <x v="5"/>
    <x v="10"/>
    <s v="1080"/>
    <s v="S080"/>
    <s v="H"/>
    <n v="0"/>
    <n v="1"/>
    <x v="0"/>
    <s v="530000067639"/>
    <x v="880"/>
    <x v="10"/>
    <n v="42200"/>
    <n v="0"/>
    <s v="CMP"/>
  </r>
  <r>
    <s v="4905513235"/>
    <x v="0"/>
    <x v="2"/>
    <d v="2017-03-01T00:00:00"/>
    <x v="5"/>
    <x v="7"/>
    <s v="1020"/>
    <s v="S020"/>
    <s v="H"/>
    <n v="0"/>
    <n v="1"/>
    <x v="0"/>
    <s v="530000068807"/>
    <x v="878"/>
    <x v="7"/>
    <n v="8280"/>
    <n v="0"/>
    <s v="CMP"/>
  </r>
  <r>
    <s v="4905513246"/>
    <x v="0"/>
    <x v="2"/>
    <d v="2017-03-01T00:00:00"/>
    <x v="5"/>
    <x v="10"/>
    <s v="1010"/>
    <s v="S010"/>
    <s v="H"/>
    <n v="0"/>
    <n v="1"/>
    <x v="0"/>
    <s v="530000075301"/>
    <x v="884"/>
    <x v="10"/>
    <n v="42200"/>
    <n v="0"/>
    <s v="CMP"/>
  </r>
  <r>
    <s v="4905513273"/>
    <x v="0"/>
    <x v="2"/>
    <d v="2017-03-01T00:00:00"/>
    <x v="5"/>
    <x v="7"/>
    <s v="1010"/>
    <s v="S010"/>
    <s v="H"/>
    <n v="0"/>
    <n v="1"/>
    <x v="0"/>
    <s v="530000075329"/>
    <x v="875"/>
    <x v="7"/>
    <n v="8280"/>
    <n v="0"/>
    <s v="CMP"/>
  </r>
  <r>
    <s v="4905513303"/>
    <x v="0"/>
    <x v="2"/>
    <d v="2017-03-01T00:00:00"/>
    <x v="5"/>
    <x v="2"/>
    <s v="1010"/>
    <s v="S010"/>
    <s v="H"/>
    <n v="0"/>
    <n v="1"/>
    <x v="0"/>
    <s v="530000073319"/>
    <x v="875"/>
    <x v="2"/>
    <n v="9490"/>
    <n v="0"/>
    <s v="CMP"/>
  </r>
  <r>
    <s v="4905513467"/>
    <x v="0"/>
    <x v="2"/>
    <d v="2017-03-01T00:00:00"/>
    <x v="5"/>
    <x v="2"/>
    <s v="1020"/>
    <s v="S020"/>
    <s v="H"/>
    <n v="0"/>
    <n v="1"/>
    <x v="0"/>
    <s v="530000068313"/>
    <x v="878"/>
    <x v="2"/>
    <n v="9490"/>
    <n v="0"/>
    <s v="CMP"/>
  </r>
  <r>
    <s v="4905513630"/>
    <x v="0"/>
    <x v="2"/>
    <d v="2017-03-01T00:00:00"/>
    <x v="5"/>
    <x v="5"/>
    <s v="1020"/>
    <s v="S020"/>
    <s v="H"/>
    <n v="0"/>
    <n v="1"/>
    <x v="0"/>
    <s v="530000063989"/>
    <x v="79"/>
    <x v="5"/>
    <n v="1297"/>
    <n v="0"/>
    <s v="CMP"/>
  </r>
  <r>
    <s v="4905513642"/>
    <x v="0"/>
    <x v="2"/>
    <d v="2017-03-01T00:00:00"/>
    <x v="3"/>
    <x v="19"/>
    <s v="1010"/>
    <s v="S010"/>
    <s v="S"/>
    <n v="0"/>
    <n v="-1"/>
    <x v="0"/>
    <s v="530000061678"/>
    <x v="10"/>
    <x v="19"/>
    <n v="1745"/>
    <n v="0"/>
    <s v="CMP"/>
  </r>
  <r>
    <s v="4905513646"/>
    <x v="0"/>
    <x v="2"/>
    <d v="2017-03-01T00:00:00"/>
    <x v="5"/>
    <x v="9"/>
    <s v="1030"/>
    <s v="S030"/>
    <s v="H"/>
    <n v="0"/>
    <n v="1"/>
    <x v="0"/>
    <s v="530000064147"/>
    <x v="30"/>
    <x v="9"/>
    <n v="1965"/>
    <n v="0"/>
    <s v="CMP"/>
  </r>
  <r>
    <s v="4905513652"/>
    <x v="0"/>
    <x v="2"/>
    <d v="2017-03-01T00:00:00"/>
    <x v="5"/>
    <x v="7"/>
    <s v="1020"/>
    <s v="S020"/>
    <s v="H"/>
    <n v="0"/>
    <n v="1"/>
    <x v="0"/>
    <s v="530000068786"/>
    <x v="878"/>
    <x v="7"/>
    <n v="8280"/>
    <n v="0"/>
    <s v="CMP"/>
  </r>
  <r>
    <s v="4905514304"/>
    <x v="0"/>
    <x v="2"/>
    <d v="2017-03-02T00:00:00"/>
    <x v="5"/>
    <x v="7"/>
    <s v="1010"/>
    <s v="S010"/>
    <s v="H"/>
    <n v="0"/>
    <n v="1"/>
    <x v="0"/>
    <s v="530000075442"/>
    <x v="875"/>
    <x v="7"/>
    <n v="8280"/>
    <n v="0"/>
    <s v="CMP"/>
  </r>
  <r>
    <s v="4905514326"/>
    <x v="0"/>
    <x v="2"/>
    <d v="2017-03-02T00:00:00"/>
    <x v="5"/>
    <x v="7"/>
    <s v="1010"/>
    <s v="S010"/>
    <s v="H"/>
    <n v="0"/>
    <n v="1"/>
    <x v="0"/>
    <s v="530000075363"/>
    <x v="875"/>
    <x v="7"/>
    <n v="8280"/>
    <n v="0"/>
    <s v="CMP"/>
  </r>
  <r>
    <s v="4905514344"/>
    <x v="0"/>
    <x v="2"/>
    <d v="2017-03-02T00:00:00"/>
    <x v="5"/>
    <x v="7"/>
    <s v="1010"/>
    <s v="S010"/>
    <s v="H"/>
    <n v="0"/>
    <n v="1"/>
    <x v="0"/>
    <s v="530000075283"/>
    <x v="875"/>
    <x v="7"/>
    <n v="8280"/>
    <n v="0"/>
    <s v="CMP"/>
  </r>
  <r>
    <s v="4905514352"/>
    <x v="0"/>
    <x v="2"/>
    <d v="2017-03-02T00:00:00"/>
    <x v="5"/>
    <x v="7"/>
    <s v="1010"/>
    <s v="S010"/>
    <s v="H"/>
    <n v="0"/>
    <n v="1"/>
    <x v="0"/>
    <s v="530000075364"/>
    <x v="875"/>
    <x v="7"/>
    <n v="8280"/>
    <n v="0"/>
    <s v="CMP"/>
  </r>
  <r>
    <s v="4905514366"/>
    <x v="0"/>
    <x v="2"/>
    <d v="2017-03-02T00:00:00"/>
    <x v="5"/>
    <x v="9"/>
    <s v="1050"/>
    <s v="S050"/>
    <s v="H"/>
    <n v="0"/>
    <n v="1"/>
    <x v="0"/>
    <s v="530000070914"/>
    <x v="888"/>
    <x v="9"/>
    <n v="1965"/>
    <n v="0"/>
    <s v="CMP"/>
  </r>
  <r>
    <s v="4905514577"/>
    <x v="0"/>
    <x v="2"/>
    <d v="2017-03-02T00:00:00"/>
    <x v="5"/>
    <x v="32"/>
    <s v="1030"/>
    <s v="S030"/>
    <s v="H"/>
    <n v="0"/>
    <n v="1"/>
    <x v="0"/>
    <s v="530000070940"/>
    <x v="30"/>
    <x v="32"/>
    <n v="1238"/>
    <n v="0"/>
    <s v="CMP"/>
  </r>
  <r>
    <s v="4905514918"/>
    <x v="0"/>
    <x v="2"/>
    <d v="2017-03-03T00:00:00"/>
    <x v="5"/>
    <x v="5"/>
    <s v="1010"/>
    <s v="S010"/>
    <s v="H"/>
    <n v="0"/>
    <n v="1"/>
    <x v="0"/>
    <s v="530000069858"/>
    <x v="10"/>
    <x v="5"/>
    <n v="1297"/>
    <n v="0"/>
    <s v="CMP"/>
  </r>
  <r>
    <s v="4905514953"/>
    <x v="0"/>
    <x v="2"/>
    <d v="2017-03-03T00:00:00"/>
    <x v="5"/>
    <x v="13"/>
    <s v="1030"/>
    <s v="S030"/>
    <s v="H"/>
    <n v="0"/>
    <n v="1"/>
    <x v="0"/>
    <s v="530000068064"/>
    <x v="876"/>
    <x v="13"/>
    <n v="46100"/>
    <n v="0"/>
    <s v="CMP"/>
  </r>
  <r>
    <s v="4905515116"/>
    <x v="0"/>
    <x v="2"/>
    <d v="2017-03-03T00:00:00"/>
    <x v="5"/>
    <x v="6"/>
    <s v="1050"/>
    <s v="S050"/>
    <s v="H"/>
    <n v="0"/>
    <n v="1"/>
    <x v="0"/>
    <s v="530000070327"/>
    <x v="7"/>
    <x v="6"/>
    <n v="1446"/>
    <n v="0"/>
    <s v="CMP"/>
  </r>
  <r>
    <s v="4905515162"/>
    <x v="0"/>
    <x v="2"/>
    <d v="2017-03-03T00:00:00"/>
    <x v="5"/>
    <x v="10"/>
    <s v="1050"/>
    <s v="S050"/>
    <s v="H"/>
    <n v="0"/>
    <n v="1"/>
    <x v="0"/>
    <s v="530000070328"/>
    <x v="888"/>
    <x v="10"/>
    <n v="42200"/>
    <n v="0"/>
    <s v="CMP"/>
  </r>
  <r>
    <s v="4905515164"/>
    <x v="0"/>
    <x v="2"/>
    <d v="2017-03-03T00:00:00"/>
    <x v="5"/>
    <x v="17"/>
    <s v="1050"/>
    <s v="S050"/>
    <s v="H"/>
    <n v="0"/>
    <n v="1"/>
    <x v="0"/>
    <s v="530000070613"/>
    <x v="888"/>
    <x v="17"/>
    <n v="43365"/>
    <n v="0"/>
    <s v="CMP"/>
  </r>
  <r>
    <s v="4905515166"/>
    <x v="0"/>
    <x v="2"/>
    <d v="2017-03-03T00:00:00"/>
    <x v="5"/>
    <x v="10"/>
    <s v="1050"/>
    <s v="S050"/>
    <s v="H"/>
    <n v="0"/>
    <n v="1"/>
    <x v="0"/>
    <s v="530000069504"/>
    <x v="874"/>
    <x v="10"/>
    <n v="42200"/>
    <n v="0"/>
    <s v="CMP"/>
  </r>
  <r>
    <s v="4905515169"/>
    <x v="0"/>
    <x v="2"/>
    <d v="2017-03-03T00:00:00"/>
    <x v="5"/>
    <x v="28"/>
    <s v="1050"/>
    <s v="S050"/>
    <s v="H"/>
    <n v="0"/>
    <n v="1"/>
    <x v="0"/>
    <s v="530000070615"/>
    <x v="888"/>
    <x v="28"/>
    <n v="44820"/>
    <n v="0"/>
    <s v="CMP"/>
  </r>
  <r>
    <s v="4905515326"/>
    <x v="0"/>
    <x v="2"/>
    <d v="2017-03-03T00:00:00"/>
    <x v="5"/>
    <x v="7"/>
    <s v="1010"/>
    <s v="S010"/>
    <s v="H"/>
    <n v="0"/>
    <n v="1"/>
    <x v="0"/>
    <s v="530000075306"/>
    <x v="875"/>
    <x v="7"/>
    <n v="8280"/>
    <n v="0"/>
    <s v="CMP"/>
  </r>
  <r>
    <s v="4905515328"/>
    <x v="0"/>
    <x v="2"/>
    <d v="2017-03-03T00:00:00"/>
    <x v="5"/>
    <x v="17"/>
    <s v="1010"/>
    <s v="S010"/>
    <s v="H"/>
    <n v="0"/>
    <n v="1"/>
    <x v="0"/>
    <s v="530000069337"/>
    <x v="884"/>
    <x v="17"/>
    <n v="43365"/>
    <n v="0"/>
    <s v="CMP"/>
  </r>
  <r>
    <s v="4905515336"/>
    <x v="0"/>
    <x v="2"/>
    <d v="2017-03-03T00:00:00"/>
    <x v="5"/>
    <x v="2"/>
    <s v="1010"/>
    <s v="S010"/>
    <s v="H"/>
    <n v="0"/>
    <n v="1"/>
    <x v="0"/>
    <s v="530000075526"/>
    <x v="875"/>
    <x v="2"/>
    <n v="9490"/>
    <n v="0"/>
    <s v="CMP"/>
  </r>
  <r>
    <s v="4905515346"/>
    <x v="0"/>
    <x v="2"/>
    <d v="2017-03-03T00:00:00"/>
    <x v="5"/>
    <x v="2"/>
    <s v="1010"/>
    <s v="S010"/>
    <s v="H"/>
    <n v="0"/>
    <n v="1"/>
    <x v="0"/>
    <s v="530000075305"/>
    <x v="875"/>
    <x v="2"/>
    <n v="9490"/>
    <n v="0"/>
    <s v="CMP"/>
  </r>
  <r>
    <s v="4905515359"/>
    <x v="0"/>
    <x v="2"/>
    <d v="2017-03-03T00:00:00"/>
    <x v="5"/>
    <x v="2"/>
    <s v="1010"/>
    <s v="S010"/>
    <s v="H"/>
    <n v="0"/>
    <n v="1"/>
    <x v="0"/>
    <s v="530000069932"/>
    <x v="875"/>
    <x v="2"/>
    <n v="9490"/>
    <n v="0"/>
    <s v="CMP"/>
  </r>
  <r>
    <s v="4905515371"/>
    <x v="0"/>
    <x v="2"/>
    <d v="2017-03-03T00:00:00"/>
    <x v="5"/>
    <x v="12"/>
    <s v="1010"/>
    <s v="S010"/>
    <s v="H"/>
    <n v="0"/>
    <n v="1"/>
    <x v="0"/>
    <s v="530000075304"/>
    <x v="875"/>
    <x v="12"/>
    <n v="10385"/>
    <n v="0"/>
    <s v="CMP"/>
  </r>
  <r>
    <s v="4905515408"/>
    <x v="0"/>
    <x v="2"/>
    <d v="2017-03-03T00:00:00"/>
    <x v="5"/>
    <x v="7"/>
    <s v="1060"/>
    <s v="S060"/>
    <s v="H"/>
    <n v="0"/>
    <n v="1"/>
    <x v="0"/>
    <s v="530000054198"/>
    <x v="96"/>
    <x v="7"/>
    <n v="8280"/>
    <n v="0"/>
    <s v="CMP"/>
  </r>
  <r>
    <s v="4905515410"/>
    <x v="0"/>
    <x v="2"/>
    <d v="2017-03-03T00:00:00"/>
    <x v="5"/>
    <x v="7"/>
    <s v="1060"/>
    <s v="S060"/>
    <s v="H"/>
    <n v="0"/>
    <n v="1"/>
    <x v="0"/>
    <s v="530000054227"/>
    <x v="96"/>
    <x v="7"/>
    <n v="8280"/>
    <n v="0"/>
    <s v="CMP"/>
  </r>
  <r>
    <s v="4905515525"/>
    <x v="0"/>
    <x v="2"/>
    <d v="2017-03-03T00:00:00"/>
    <x v="3"/>
    <x v="10"/>
    <s v="1050"/>
    <s v="S050"/>
    <s v="S"/>
    <n v="0"/>
    <n v="-1"/>
    <x v="0"/>
    <s v="530000069504"/>
    <x v="874"/>
    <x v="10"/>
    <n v="42200"/>
    <n v="0"/>
    <s v="CMP"/>
  </r>
  <r>
    <s v="4905515531"/>
    <x v="0"/>
    <x v="2"/>
    <d v="2017-03-03T00:00:00"/>
    <x v="5"/>
    <x v="2"/>
    <s v="1010"/>
    <s v="S010"/>
    <s v="H"/>
    <n v="0"/>
    <n v="1"/>
    <x v="0"/>
    <s v="530000075621"/>
    <x v="884"/>
    <x v="2"/>
    <n v="9490"/>
    <n v="0"/>
    <s v="CMP"/>
  </r>
  <r>
    <s v="4905515532"/>
    <x v="0"/>
    <x v="2"/>
    <d v="2017-03-03T00:00:00"/>
    <x v="5"/>
    <x v="17"/>
    <s v="1010"/>
    <s v="S010"/>
    <s v="H"/>
    <n v="0"/>
    <n v="1"/>
    <x v="0"/>
    <s v="530000069337"/>
    <x v="884"/>
    <x v="17"/>
    <n v="43365"/>
    <n v="0"/>
    <s v="CMP"/>
  </r>
  <r>
    <s v="4905515600"/>
    <x v="0"/>
    <x v="2"/>
    <d v="2017-03-04T00:00:00"/>
    <x v="5"/>
    <x v="7"/>
    <s v="1030"/>
    <s v="S030"/>
    <s v="H"/>
    <n v="0"/>
    <n v="1"/>
    <x v="0"/>
    <s v="530000070320"/>
    <x v="890"/>
    <x v="7"/>
    <n v="8280"/>
    <n v="0"/>
    <s v="CMP"/>
  </r>
  <r>
    <s v="4905515602"/>
    <x v="0"/>
    <x v="2"/>
    <d v="2017-03-04T00:00:00"/>
    <x v="5"/>
    <x v="7"/>
    <s v="1030"/>
    <s v="S030"/>
    <s v="H"/>
    <n v="0"/>
    <n v="1"/>
    <x v="0"/>
    <s v="530000070382"/>
    <x v="890"/>
    <x v="7"/>
    <n v="8280"/>
    <n v="0"/>
    <s v="CMP"/>
  </r>
  <r>
    <s v="4905515605"/>
    <x v="0"/>
    <x v="2"/>
    <d v="2017-03-04T00:00:00"/>
    <x v="5"/>
    <x v="2"/>
    <s v="1030"/>
    <s v="S030"/>
    <s v="H"/>
    <n v="0"/>
    <n v="1"/>
    <x v="0"/>
    <s v="530000071252"/>
    <x v="890"/>
    <x v="2"/>
    <n v="9490"/>
    <n v="0"/>
    <s v="CMP"/>
  </r>
  <r>
    <s v="4905516190"/>
    <x v="0"/>
    <x v="2"/>
    <d v="2017-03-06T00:00:00"/>
    <x v="5"/>
    <x v="7"/>
    <s v="1010"/>
    <s v="S010"/>
    <s v="H"/>
    <n v="0"/>
    <n v="1"/>
    <x v="0"/>
    <s v="530000075511"/>
    <x v="875"/>
    <x v="7"/>
    <n v="8280"/>
    <n v="0"/>
    <s v="CMP"/>
  </r>
  <r>
    <s v="4905516288"/>
    <x v="0"/>
    <x v="2"/>
    <d v="2017-03-06T00:00:00"/>
    <x v="5"/>
    <x v="11"/>
    <s v="1020"/>
    <s v="S020"/>
    <s v="H"/>
    <n v="0"/>
    <n v="1"/>
    <x v="0"/>
    <s v="530000065923"/>
    <x v="881"/>
    <x v="11"/>
    <n v="11525"/>
    <n v="0"/>
    <s v="ERO"/>
  </r>
  <r>
    <s v="4905516339"/>
    <x v="0"/>
    <x v="2"/>
    <d v="2017-03-06T00:00:00"/>
    <x v="5"/>
    <x v="2"/>
    <s v="1020"/>
    <s v="S020"/>
    <s v="H"/>
    <n v="0"/>
    <n v="1"/>
    <x v="0"/>
    <s v="530000066775"/>
    <x v="98"/>
    <x v="2"/>
    <n v="9490"/>
    <n v="0"/>
    <s v="NB"/>
  </r>
  <r>
    <s v="4905516376"/>
    <x v="0"/>
    <x v="2"/>
    <d v="2017-03-06T00:00:00"/>
    <x v="5"/>
    <x v="21"/>
    <s v="1096"/>
    <s v="S096"/>
    <s v="H"/>
    <n v="0"/>
    <n v="1"/>
    <x v="0"/>
    <s v="530000069387"/>
    <x v="196"/>
    <x v="21"/>
    <n v="1708"/>
    <n v="0"/>
    <s v="ERO"/>
  </r>
  <r>
    <s v="4905516393"/>
    <x v="0"/>
    <x v="2"/>
    <d v="2017-03-06T00:00:00"/>
    <x v="5"/>
    <x v="27"/>
    <s v="1080"/>
    <s v="S080"/>
    <s v="H"/>
    <n v="0"/>
    <n v="1"/>
    <x v="0"/>
    <s v="530000070160"/>
    <x v="886"/>
    <x v="27"/>
    <n v="95048.4"/>
    <n v="0"/>
    <s v="CMP"/>
  </r>
  <r>
    <s v="4905516394"/>
    <x v="0"/>
    <x v="2"/>
    <d v="2017-03-06T00:00:00"/>
    <x v="5"/>
    <x v="7"/>
    <s v="1010"/>
    <s v="S010"/>
    <s v="H"/>
    <n v="0"/>
    <n v="1"/>
    <x v="0"/>
    <s v="530000075368"/>
    <x v="875"/>
    <x v="7"/>
    <n v="8280"/>
    <n v="0"/>
    <s v="CMP"/>
  </r>
  <r>
    <s v="4905516408"/>
    <x v="0"/>
    <x v="2"/>
    <d v="2017-03-06T00:00:00"/>
    <x v="5"/>
    <x v="2"/>
    <s v="1010"/>
    <s v="S010"/>
    <s v="H"/>
    <n v="0"/>
    <n v="1"/>
    <x v="0"/>
    <s v="530000075367"/>
    <x v="875"/>
    <x v="2"/>
    <n v="9490"/>
    <n v="0"/>
    <s v="CMP"/>
  </r>
  <r>
    <s v="4905516450"/>
    <x v="0"/>
    <x v="2"/>
    <d v="2017-03-06T00:00:00"/>
    <x v="5"/>
    <x v="7"/>
    <s v="1020"/>
    <s v="S020"/>
    <s v="H"/>
    <n v="0"/>
    <n v="1"/>
    <x v="0"/>
    <s v="530000068427"/>
    <x v="878"/>
    <x v="7"/>
    <n v="8280"/>
    <n v="0"/>
    <s v="CMP"/>
  </r>
  <r>
    <s v="4905516559"/>
    <x v="0"/>
    <x v="2"/>
    <d v="2017-03-06T00:00:00"/>
    <x v="3"/>
    <x v="11"/>
    <s v="1020"/>
    <s v="S020"/>
    <s v="S"/>
    <n v="0"/>
    <n v="-1"/>
    <x v="0"/>
    <s v="530000065923"/>
    <x v="881"/>
    <x v="11"/>
    <n v="11525"/>
    <n v="0"/>
    <s v="ERO"/>
  </r>
  <r>
    <s v="4905516760"/>
    <x v="0"/>
    <x v="2"/>
    <d v="2017-03-04T00:00:00"/>
    <x v="3"/>
    <x v="7"/>
    <s v="1030"/>
    <s v="S030"/>
    <s v="S"/>
    <n v="0"/>
    <n v="-1"/>
    <x v="0"/>
    <s v="530000070382"/>
    <x v="890"/>
    <x v="7"/>
    <n v="8280"/>
    <n v="0"/>
    <s v="CMP"/>
  </r>
  <r>
    <s v="4905516765"/>
    <x v="0"/>
    <x v="2"/>
    <d v="2017-03-06T00:00:00"/>
    <x v="5"/>
    <x v="10"/>
    <s v="1030"/>
    <s v="S030"/>
    <s v="H"/>
    <n v="0"/>
    <n v="1"/>
    <x v="0"/>
    <s v="530000070882"/>
    <x v="890"/>
    <x v="10"/>
    <n v="42200"/>
    <n v="0"/>
    <s v="CMP"/>
  </r>
  <r>
    <s v="4905516767"/>
    <x v="0"/>
    <x v="2"/>
    <d v="2017-03-06T00:00:00"/>
    <x v="5"/>
    <x v="2"/>
    <s v="1030"/>
    <s v="S030"/>
    <s v="H"/>
    <n v="0"/>
    <n v="1"/>
    <x v="0"/>
    <s v="530000070360"/>
    <x v="890"/>
    <x v="2"/>
    <n v="9490"/>
    <n v="0"/>
    <s v="CMP"/>
  </r>
  <r>
    <s v="4905516768"/>
    <x v="0"/>
    <x v="2"/>
    <d v="2017-03-06T00:00:00"/>
    <x v="5"/>
    <x v="9"/>
    <s v="1030"/>
    <s v="S030"/>
    <s v="H"/>
    <n v="0"/>
    <n v="1"/>
    <x v="0"/>
    <s v="530000070978"/>
    <x v="890"/>
    <x v="9"/>
    <n v="1965"/>
    <n v="0"/>
    <s v="CMP"/>
  </r>
  <r>
    <s v="4905516813"/>
    <x v="0"/>
    <x v="2"/>
    <d v="2017-03-07T00:00:00"/>
    <x v="5"/>
    <x v="49"/>
    <s v="1020"/>
    <s v="S020"/>
    <s v="H"/>
    <n v="0"/>
    <n v="1"/>
    <x v="0"/>
    <s v="530000065924"/>
    <x v="881"/>
    <x v="49"/>
    <n v="2408"/>
    <n v="0"/>
    <s v="ERO"/>
  </r>
  <r>
    <s v="4905516941"/>
    <x v="0"/>
    <x v="2"/>
    <d v="2017-03-07T00:00:00"/>
    <x v="5"/>
    <x v="3"/>
    <s v="1020"/>
    <s v="S020"/>
    <s v="H"/>
    <n v="0"/>
    <n v="1"/>
    <x v="0"/>
    <s v="530000065802"/>
    <x v="881"/>
    <x v="3"/>
    <n v="3282"/>
    <n v="0"/>
    <s v="ERO"/>
  </r>
  <r>
    <s v="4905517313"/>
    <x v="0"/>
    <x v="2"/>
    <d v="2017-03-07T00:00:00"/>
    <x v="5"/>
    <x v="17"/>
    <s v="1010"/>
    <s v="S010"/>
    <s v="H"/>
    <n v="0"/>
    <n v="1"/>
    <x v="0"/>
    <s v="530000071084"/>
    <x v="875"/>
    <x v="17"/>
    <n v="43365"/>
    <n v="0"/>
    <s v="CMP"/>
  </r>
  <r>
    <s v="4905517412"/>
    <x v="0"/>
    <x v="2"/>
    <d v="2017-03-07T00:00:00"/>
    <x v="5"/>
    <x v="7"/>
    <s v="1010"/>
    <s v="S010"/>
    <s v="H"/>
    <n v="0"/>
    <n v="1"/>
    <x v="0"/>
    <s v="530000075307"/>
    <x v="875"/>
    <x v="7"/>
    <n v="8280"/>
    <n v="0"/>
    <s v="CMP"/>
  </r>
  <r>
    <s v="4905517438"/>
    <x v="0"/>
    <x v="2"/>
    <d v="2017-03-07T00:00:00"/>
    <x v="5"/>
    <x v="9"/>
    <s v="1050"/>
    <s v="S050"/>
    <s v="H"/>
    <n v="0"/>
    <n v="1"/>
    <x v="0"/>
    <s v="530000070532"/>
    <x v="891"/>
    <x v="9"/>
    <n v="1965"/>
    <n v="0"/>
    <s v="ERO"/>
  </r>
  <r>
    <s v="4905517570"/>
    <x v="0"/>
    <x v="2"/>
    <d v="2017-03-08T00:00:00"/>
    <x v="5"/>
    <x v="42"/>
    <s v="1010"/>
    <s v="S010"/>
    <s v="H"/>
    <n v="0"/>
    <n v="1"/>
    <x v="0"/>
    <s v="530000072708"/>
    <x v="28"/>
    <x v="42"/>
    <n v="2857"/>
    <n v="0"/>
    <s v="ERO"/>
  </r>
  <r>
    <s v="4905517643"/>
    <x v="0"/>
    <x v="2"/>
    <d v="2017-03-08T00:00:00"/>
    <x v="5"/>
    <x v="74"/>
    <s v="1020"/>
    <s v="S020"/>
    <s v="H"/>
    <n v="0"/>
    <n v="1"/>
    <x v="0"/>
    <s v="530000066495"/>
    <x v="878"/>
    <x v="74"/>
    <n v="0"/>
    <n v="0"/>
    <s v="CMP"/>
  </r>
  <r>
    <s v="4905517800"/>
    <x v="0"/>
    <x v="2"/>
    <d v="2017-03-08T00:00:00"/>
    <x v="5"/>
    <x v="74"/>
    <s v="1020"/>
    <s v="S020"/>
    <s v="H"/>
    <n v="0"/>
    <n v="1"/>
    <x v="0"/>
    <s v="530000067147"/>
    <x v="878"/>
    <x v="74"/>
    <n v="0"/>
    <n v="0"/>
    <s v="CMP"/>
  </r>
  <r>
    <s v="4905517802"/>
    <x v="0"/>
    <x v="2"/>
    <d v="2017-03-08T00:00:00"/>
    <x v="5"/>
    <x v="74"/>
    <s v="1020"/>
    <s v="S020"/>
    <s v="H"/>
    <n v="0"/>
    <n v="1"/>
    <x v="0"/>
    <s v="530000066560"/>
    <x v="878"/>
    <x v="74"/>
    <n v="0"/>
    <n v="0"/>
    <s v="CMP"/>
  </r>
  <r>
    <s v="4905518101"/>
    <x v="0"/>
    <x v="2"/>
    <d v="2017-03-08T00:00:00"/>
    <x v="1"/>
    <x v="32"/>
    <s v="1030"/>
    <s v="S030"/>
    <s v="H"/>
    <n v="0"/>
    <n v="1"/>
    <x v="0"/>
    <s v="530000063781"/>
    <x v="30"/>
    <x v="32"/>
    <n v="1238"/>
    <n v="0"/>
    <s v="CMP"/>
  </r>
  <r>
    <s v="4905518168"/>
    <x v="0"/>
    <x v="2"/>
    <d v="2017-03-08T00:00:00"/>
    <x v="5"/>
    <x v="10"/>
    <s v="1030"/>
    <s v="S030"/>
    <s v="H"/>
    <n v="0"/>
    <n v="1"/>
    <x v="0"/>
    <s v="530000070882"/>
    <x v="890"/>
    <x v="10"/>
    <n v="42200"/>
    <n v="0"/>
    <s v="CMP"/>
  </r>
  <r>
    <s v="4905518316"/>
    <x v="0"/>
    <x v="2"/>
    <d v="2017-03-08T00:00:00"/>
    <x v="5"/>
    <x v="5"/>
    <s v="1010"/>
    <s v="S010"/>
    <s v="H"/>
    <n v="0"/>
    <n v="1"/>
    <x v="0"/>
    <s v="530000073208"/>
    <x v="884"/>
    <x v="5"/>
    <n v="1297"/>
    <n v="0"/>
    <s v="CMP"/>
  </r>
  <r>
    <s v="4905518356"/>
    <x v="0"/>
    <x v="2"/>
    <d v="2017-03-08T00:00:00"/>
    <x v="5"/>
    <x v="13"/>
    <s v="1010"/>
    <s v="S010"/>
    <s v="H"/>
    <n v="0"/>
    <n v="1"/>
    <x v="0"/>
    <s v="530000071033"/>
    <x v="875"/>
    <x v="13"/>
    <n v="46100"/>
    <n v="0"/>
    <s v="CMP"/>
  </r>
  <r>
    <s v="4905518442"/>
    <x v="0"/>
    <x v="2"/>
    <d v="2017-03-08T00:00:00"/>
    <x v="5"/>
    <x v="2"/>
    <s v="1060"/>
    <s v="S060"/>
    <s v="H"/>
    <n v="0"/>
    <n v="1"/>
    <x v="0"/>
    <s v="530000062964"/>
    <x v="96"/>
    <x v="2"/>
    <n v="9490"/>
    <n v="0"/>
    <s v="CMP"/>
  </r>
  <r>
    <s v="4905518443"/>
    <x v="0"/>
    <x v="2"/>
    <d v="2017-03-08T00:00:00"/>
    <x v="5"/>
    <x v="13"/>
    <s v="1060"/>
    <s v="S060"/>
    <s v="H"/>
    <n v="0"/>
    <n v="1"/>
    <x v="0"/>
    <s v="530000062946"/>
    <x v="96"/>
    <x v="13"/>
    <n v="46100"/>
    <n v="0"/>
    <s v="CMP"/>
  </r>
  <r>
    <s v="4905518446"/>
    <x v="0"/>
    <x v="2"/>
    <d v="2017-03-08T00:00:00"/>
    <x v="5"/>
    <x v="7"/>
    <s v="1060"/>
    <s v="S060"/>
    <s v="H"/>
    <n v="0"/>
    <n v="1"/>
    <x v="0"/>
    <s v="530000059234"/>
    <x v="96"/>
    <x v="7"/>
    <n v="8280"/>
    <n v="0"/>
    <s v="CMP"/>
  </r>
  <r>
    <s v="4905518640"/>
    <x v="0"/>
    <x v="2"/>
    <d v="2017-03-08T00:00:00"/>
    <x v="5"/>
    <x v="2"/>
    <s v="1020"/>
    <s v="S020"/>
    <s v="H"/>
    <n v="0"/>
    <n v="1"/>
    <x v="0"/>
    <s v="530000065768"/>
    <x v="881"/>
    <x v="2"/>
    <n v="9490"/>
    <n v="0"/>
    <s v="ERO"/>
  </r>
  <r>
    <s v="4905518832"/>
    <x v="0"/>
    <x v="2"/>
    <d v="2017-03-09T00:00:00"/>
    <x v="5"/>
    <x v="12"/>
    <s v="1010"/>
    <s v="S010"/>
    <s v="H"/>
    <n v="0"/>
    <n v="1"/>
    <x v="0"/>
    <s v="530000072691"/>
    <x v="28"/>
    <x v="12"/>
    <n v="10385"/>
    <n v="0"/>
    <s v="ERO"/>
  </r>
  <r>
    <s v="4905519233"/>
    <x v="0"/>
    <x v="2"/>
    <d v="2017-03-09T00:00:00"/>
    <x v="5"/>
    <x v="2"/>
    <s v="1010"/>
    <s v="S010"/>
    <s v="H"/>
    <n v="0"/>
    <n v="1"/>
    <x v="0"/>
    <s v="530000075528"/>
    <x v="875"/>
    <x v="2"/>
    <n v="9490"/>
    <n v="0"/>
    <s v="CMP"/>
  </r>
  <r>
    <s v="4905519242"/>
    <x v="0"/>
    <x v="2"/>
    <d v="2017-03-09T00:00:00"/>
    <x v="5"/>
    <x v="2"/>
    <s v="1010"/>
    <s v="S010"/>
    <s v="H"/>
    <n v="0"/>
    <n v="1"/>
    <x v="0"/>
    <s v="530000075512"/>
    <x v="875"/>
    <x v="2"/>
    <n v="9490"/>
    <n v="0"/>
    <s v="CMP"/>
  </r>
  <r>
    <s v="4905519253"/>
    <x v="0"/>
    <x v="2"/>
    <d v="2017-03-09T00:00:00"/>
    <x v="5"/>
    <x v="2"/>
    <s v="1010"/>
    <s v="S010"/>
    <s v="H"/>
    <n v="0"/>
    <n v="1"/>
    <x v="0"/>
    <s v="530000075372"/>
    <x v="875"/>
    <x v="2"/>
    <n v="9490"/>
    <n v="0"/>
    <s v="CMP"/>
  </r>
  <r>
    <s v="4905519271"/>
    <x v="0"/>
    <x v="2"/>
    <d v="2017-03-09T00:00:00"/>
    <x v="5"/>
    <x v="13"/>
    <s v="1050"/>
    <s v="S050"/>
    <s v="H"/>
    <n v="0"/>
    <n v="1"/>
    <x v="0"/>
    <s v="530000075189"/>
    <x v="888"/>
    <x v="13"/>
    <n v="46100"/>
    <n v="0"/>
    <s v="CMP"/>
  </r>
  <r>
    <s v="4905519274"/>
    <x v="0"/>
    <x v="2"/>
    <d v="2017-03-09T00:00:00"/>
    <x v="5"/>
    <x v="13"/>
    <s v="1050"/>
    <s v="S050"/>
    <s v="H"/>
    <n v="0"/>
    <n v="1"/>
    <x v="0"/>
    <s v="530000070332"/>
    <x v="888"/>
    <x v="13"/>
    <n v="46100"/>
    <n v="0"/>
    <s v="CMP"/>
  </r>
  <r>
    <s v="4905519277"/>
    <x v="0"/>
    <x v="2"/>
    <d v="2017-03-09T00:00:00"/>
    <x v="5"/>
    <x v="13"/>
    <s v="1050"/>
    <s v="S050"/>
    <s v="H"/>
    <n v="0"/>
    <n v="1"/>
    <x v="0"/>
    <s v="530000070390"/>
    <x v="888"/>
    <x v="13"/>
    <n v="46100"/>
    <n v="0"/>
    <s v="CMP"/>
  </r>
  <r>
    <s v="4905519556"/>
    <x v="0"/>
    <x v="2"/>
    <d v="2017-03-09T00:00:00"/>
    <x v="5"/>
    <x v="9"/>
    <s v="1080"/>
    <s v="S080"/>
    <s v="H"/>
    <n v="0"/>
    <n v="1"/>
    <x v="0"/>
    <s v="530000070969"/>
    <x v="886"/>
    <x v="9"/>
    <n v="1965"/>
    <n v="0"/>
    <s v="CMP"/>
  </r>
  <r>
    <s v="4905519559"/>
    <x v="0"/>
    <x v="2"/>
    <d v="2017-03-09T00:00:00"/>
    <x v="5"/>
    <x v="2"/>
    <s v="1060"/>
    <s v="S060"/>
    <s v="H"/>
    <n v="0"/>
    <n v="1"/>
    <x v="0"/>
    <s v="530000062411"/>
    <x v="96"/>
    <x v="2"/>
    <n v="9490"/>
    <n v="0"/>
    <s v="CMP"/>
  </r>
  <r>
    <s v="4905519583"/>
    <x v="0"/>
    <x v="2"/>
    <d v="2017-03-09T00:00:00"/>
    <x v="5"/>
    <x v="7"/>
    <s v="1020"/>
    <s v="S020"/>
    <s v="H"/>
    <n v="0"/>
    <n v="1"/>
    <x v="0"/>
    <s v="530000068739"/>
    <x v="878"/>
    <x v="7"/>
    <n v="8280"/>
    <n v="0"/>
    <s v="CMP"/>
  </r>
  <r>
    <s v="4905519593"/>
    <x v="0"/>
    <x v="2"/>
    <d v="2017-03-09T00:00:00"/>
    <x v="5"/>
    <x v="0"/>
    <s v="1060"/>
    <s v="S060"/>
    <s v="H"/>
    <n v="0"/>
    <n v="1"/>
    <x v="0"/>
    <s v="530000062207"/>
    <x v="96"/>
    <x v="0"/>
    <n v="41000"/>
    <n v="0"/>
    <s v="CMP"/>
  </r>
  <r>
    <s v="4905519596"/>
    <x v="0"/>
    <x v="2"/>
    <d v="2017-03-09T00:00:00"/>
    <x v="5"/>
    <x v="7"/>
    <s v="1060"/>
    <s v="S060"/>
    <s v="H"/>
    <n v="0"/>
    <n v="1"/>
    <x v="0"/>
    <s v="530000062950"/>
    <x v="96"/>
    <x v="7"/>
    <n v="8280"/>
    <n v="0"/>
    <s v="CMP"/>
  </r>
  <r>
    <s v="4905519598"/>
    <x v="0"/>
    <x v="2"/>
    <d v="2017-03-09T00:00:00"/>
    <x v="5"/>
    <x v="36"/>
    <s v="1060"/>
    <s v="S060"/>
    <s v="H"/>
    <n v="0"/>
    <n v="1"/>
    <x v="0"/>
    <s v="530000062396"/>
    <x v="96"/>
    <x v="36"/>
    <n v="3195"/>
    <n v="0"/>
    <s v="CMP"/>
  </r>
  <r>
    <s v="4905519600"/>
    <x v="0"/>
    <x v="2"/>
    <d v="2017-03-09T00:00:00"/>
    <x v="5"/>
    <x v="7"/>
    <s v="1060"/>
    <s v="S060"/>
    <s v="H"/>
    <n v="0"/>
    <n v="1"/>
    <x v="0"/>
    <s v="530000062928"/>
    <x v="96"/>
    <x v="7"/>
    <n v="8280"/>
    <n v="0"/>
    <s v="CMP"/>
  </r>
  <r>
    <s v="4905519609"/>
    <x v="0"/>
    <x v="2"/>
    <d v="2017-03-09T00:00:00"/>
    <x v="5"/>
    <x v="2"/>
    <s v="1020"/>
    <s v="S020"/>
    <s v="H"/>
    <n v="0"/>
    <n v="1"/>
    <x v="0"/>
    <s v="530000071346"/>
    <x v="26"/>
    <x v="2"/>
    <n v="9490"/>
    <n v="0"/>
    <s v="ERO"/>
  </r>
  <r>
    <s v="4905519641"/>
    <x v="0"/>
    <x v="2"/>
    <d v="2017-03-09T00:00:00"/>
    <x v="5"/>
    <x v="2"/>
    <s v="1020"/>
    <s v="S020"/>
    <s v="H"/>
    <n v="0"/>
    <n v="1"/>
    <x v="0"/>
    <s v="530000070911"/>
    <x v="878"/>
    <x v="2"/>
    <n v="9490"/>
    <n v="0"/>
    <s v="CMP"/>
  </r>
  <r>
    <s v="4905519642"/>
    <x v="0"/>
    <x v="2"/>
    <d v="2017-03-09T00:00:00"/>
    <x v="5"/>
    <x v="12"/>
    <s v="1020"/>
    <s v="S020"/>
    <s v="H"/>
    <n v="0"/>
    <n v="1"/>
    <x v="0"/>
    <s v="530000070202"/>
    <x v="878"/>
    <x v="12"/>
    <n v="10385"/>
    <n v="0"/>
    <s v="CMP"/>
  </r>
  <r>
    <s v="4905519961"/>
    <x v="0"/>
    <x v="2"/>
    <d v="2017-03-10T00:00:00"/>
    <x v="5"/>
    <x v="0"/>
    <s v="1030"/>
    <s v="S030"/>
    <s v="H"/>
    <n v="0"/>
    <n v="2"/>
    <x v="0"/>
    <s v="530000070380"/>
    <x v="890"/>
    <x v="0"/>
    <n v="41000"/>
    <n v="0"/>
    <s v="CMP"/>
  </r>
  <r>
    <s v="4905520015"/>
    <x v="0"/>
    <x v="2"/>
    <d v="2017-03-10T00:00:00"/>
    <x v="5"/>
    <x v="3"/>
    <s v="1020"/>
    <s v="S020"/>
    <s v="H"/>
    <n v="0"/>
    <n v="1"/>
    <x v="0"/>
    <s v="530000069425"/>
    <x v="15"/>
    <x v="3"/>
    <n v="3282"/>
    <n v="0"/>
    <s v="NB"/>
  </r>
  <r>
    <s v="4905520018"/>
    <x v="0"/>
    <x v="2"/>
    <d v="2017-03-10T00:00:00"/>
    <x v="5"/>
    <x v="13"/>
    <s v="1020"/>
    <s v="S020"/>
    <s v="H"/>
    <n v="0"/>
    <n v="1"/>
    <x v="0"/>
    <s v="530000065782"/>
    <x v="881"/>
    <x v="13"/>
    <n v="46100"/>
    <n v="0"/>
    <s v="ERO"/>
  </r>
  <r>
    <s v="4905520097"/>
    <x v="0"/>
    <x v="2"/>
    <d v="2017-03-10T00:00:00"/>
    <x v="5"/>
    <x v="7"/>
    <s v="1010"/>
    <s v="S010"/>
    <s v="H"/>
    <n v="0"/>
    <n v="1"/>
    <x v="0"/>
    <s v="530000073304"/>
    <x v="875"/>
    <x v="7"/>
    <n v="8280"/>
    <n v="0"/>
    <s v="CMP"/>
  </r>
  <r>
    <s v="4905520100"/>
    <x v="0"/>
    <x v="2"/>
    <d v="2017-03-10T00:00:00"/>
    <x v="5"/>
    <x v="2"/>
    <s v="1010"/>
    <s v="S010"/>
    <s v="H"/>
    <n v="0"/>
    <n v="1"/>
    <x v="0"/>
    <s v="530000073340"/>
    <x v="875"/>
    <x v="2"/>
    <n v="9490"/>
    <n v="0"/>
    <s v="CMP"/>
  </r>
  <r>
    <s v="4905520119"/>
    <x v="0"/>
    <x v="2"/>
    <d v="2017-03-10T00:00:00"/>
    <x v="5"/>
    <x v="10"/>
    <s v="1080"/>
    <s v="S080"/>
    <s v="H"/>
    <n v="0"/>
    <n v="1"/>
    <x v="0"/>
    <s v="530000074829"/>
    <x v="886"/>
    <x v="10"/>
    <n v="42200"/>
    <n v="0"/>
    <s v="CMP"/>
  </r>
  <r>
    <s v="4905520123"/>
    <x v="0"/>
    <x v="2"/>
    <d v="2017-03-10T00:00:00"/>
    <x v="5"/>
    <x v="7"/>
    <s v="1010"/>
    <s v="S010"/>
    <s v="H"/>
    <n v="0"/>
    <n v="1"/>
    <x v="0"/>
    <s v="530000073282"/>
    <x v="875"/>
    <x v="7"/>
    <n v="8280"/>
    <n v="0"/>
    <s v="CMP"/>
  </r>
  <r>
    <s v="4905520136"/>
    <x v="0"/>
    <x v="2"/>
    <d v="2017-03-10T00:00:00"/>
    <x v="5"/>
    <x v="12"/>
    <s v="1010"/>
    <s v="S010"/>
    <s v="H"/>
    <n v="0"/>
    <n v="1"/>
    <x v="0"/>
    <s v="530000073227"/>
    <x v="875"/>
    <x v="12"/>
    <n v="10385"/>
    <n v="0"/>
    <s v="CMP"/>
  </r>
  <r>
    <s v="4905520194"/>
    <x v="0"/>
    <x v="2"/>
    <d v="2017-03-10T00:00:00"/>
    <x v="5"/>
    <x v="32"/>
    <s v="1010"/>
    <s v="S010"/>
    <s v="H"/>
    <n v="0"/>
    <n v="1"/>
    <x v="0"/>
    <s v="530000062764"/>
    <x v="10"/>
    <x v="32"/>
    <n v="1238"/>
    <n v="0"/>
    <s v="CMP"/>
  </r>
  <r>
    <s v="4905520422"/>
    <x v="0"/>
    <x v="2"/>
    <d v="2017-03-10T00:00:00"/>
    <x v="1"/>
    <x v="10"/>
    <s v="1060"/>
    <s v="S060"/>
    <s v="H"/>
    <n v="0"/>
    <n v="1"/>
    <x v="0"/>
    <s v="530000058243"/>
    <x v="96"/>
    <x v="10"/>
    <n v="42200"/>
    <n v="0"/>
    <s v="CMP"/>
  </r>
  <r>
    <s v="4905520422"/>
    <x v="0"/>
    <x v="2"/>
    <d v="2017-03-10T00:00:00"/>
    <x v="1"/>
    <x v="0"/>
    <s v="1060"/>
    <s v="S060"/>
    <s v="H"/>
    <n v="0"/>
    <n v="1"/>
    <x v="0"/>
    <s v="530000058264"/>
    <x v="96"/>
    <x v="0"/>
    <n v="41000"/>
    <n v="0"/>
    <s v="CMP"/>
  </r>
  <r>
    <s v="4905521125"/>
    <x v="0"/>
    <x v="2"/>
    <d v="2017-03-13T00:00:00"/>
    <x v="5"/>
    <x v="2"/>
    <s v="1020"/>
    <s v="S020"/>
    <s v="H"/>
    <n v="0"/>
    <n v="1"/>
    <x v="0"/>
    <s v="530000068785"/>
    <x v="878"/>
    <x v="2"/>
    <n v="9490"/>
    <n v="0"/>
    <s v="CMP"/>
  </r>
  <r>
    <s v="4905521134"/>
    <x v="0"/>
    <x v="2"/>
    <d v="2017-03-13T00:00:00"/>
    <x v="5"/>
    <x v="7"/>
    <s v="1020"/>
    <s v="S020"/>
    <s v="H"/>
    <n v="0"/>
    <n v="1"/>
    <x v="0"/>
    <s v="530000068327"/>
    <x v="895"/>
    <x v="7"/>
    <n v="8280"/>
    <n v="0"/>
    <s v="CMP"/>
  </r>
  <r>
    <s v="4905521136"/>
    <x v="0"/>
    <x v="2"/>
    <d v="2017-03-13T00:00:00"/>
    <x v="5"/>
    <x v="2"/>
    <s v="1020"/>
    <s v="S020"/>
    <s v="H"/>
    <n v="0"/>
    <n v="1"/>
    <x v="0"/>
    <s v="530000068707"/>
    <x v="878"/>
    <x v="2"/>
    <n v="9490"/>
    <n v="0"/>
    <s v="CMP"/>
  </r>
  <r>
    <s v="4905521173"/>
    <x v="0"/>
    <x v="2"/>
    <d v="2017-03-13T00:00:00"/>
    <x v="5"/>
    <x v="6"/>
    <s v="1030"/>
    <s v="S030"/>
    <s v="H"/>
    <n v="0"/>
    <n v="1"/>
    <x v="0"/>
    <s v="530000071662"/>
    <x v="73"/>
    <x v="6"/>
    <n v="1446"/>
    <n v="0"/>
    <s v="ERO"/>
  </r>
  <r>
    <s v="4905521307"/>
    <x v="0"/>
    <x v="2"/>
    <d v="2017-03-13T00:00:00"/>
    <x v="5"/>
    <x v="7"/>
    <s v="1010"/>
    <s v="S010"/>
    <s v="H"/>
    <n v="0"/>
    <n v="1"/>
    <x v="0"/>
    <s v="530000069891"/>
    <x v="101"/>
    <x v="7"/>
    <n v="8280"/>
    <n v="0"/>
    <s v="NB"/>
  </r>
  <r>
    <s v="4905521336"/>
    <x v="0"/>
    <x v="2"/>
    <d v="2017-03-13T00:00:00"/>
    <x v="5"/>
    <x v="12"/>
    <s v="1020"/>
    <s v="S020"/>
    <s v="H"/>
    <n v="0"/>
    <n v="1"/>
    <x v="0"/>
    <s v="530000071555"/>
    <x v="26"/>
    <x v="12"/>
    <n v="10385"/>
    <n v="0"/>
    <s v="ERO"/>
  </r>
  <r>
    <s v="4905521342"/>
    <x v="0"/>
    <x v="2"/>
    <d v="2017-03-13T00:00:00"/>
    <x v="5"/>
    <x v="2"/>
    <s v="1010"/>
    <s v="S010"/>
    <s v="H"/>
    <n v="0"/>
    <n v="1"/>
    <x v="0"/>
    <s v="530000067073"/>
    <x v="144"/>
    <x v="2"/>
    <n v="9490"/>
    <n v="0"/>
    <s v="NB"/>
  </r>
  <r>
    <s v="4905521343"/>
    <x v="0"/>
    <x v="2"/>
    <d v="2017-03-13T00:00:00"/>
    <x v="5"/>
    <x v="0"/>
    <s v="1010"/>
    <s v="S010"/>
    <s v="H"/>
    <n v="0"/>
    <n v="1"/>
    <x v="0"/>
    <s v="530000074794"/>
    <x v="111"/>
    <x v="0"/>
    <n v="41000"/>
    <n v="0"/>
    <s v="NB"/>
  </r>
  <r>
    <s v="4905521357"/>
    <x v="0"/>
    <x v="2"/>
    <d v="2017-03-13T00:00:00"/>
    <x v="5"/>
    <x v="5"/>
    <s v="1010"/>
    <s v="S010"/>
    <s v="H"/>
    <n v="0"/>
    <n v="1"/>
    <x v="0"/>
    <s v="530000069069"/>
    <x v="79"/>
    <x v="5"/>
    <n v="1297"/>
    <n v="0"/>
    <s v="CMP"/>
  </r>
  <r>
    <s v="4905521359"/>
    <x v="0"/>
    <x v="2"/>
    <d v="2017-03-13T00:00:00"/>
    <x v="5"/>
    <x v="7"/>
    <s v="1060"/>
    <s v="S060"/>
    <s v="H"/>
    <n v="0"/>
    <n v="1"/>
    <x v="0"/>
    <s v="530000063501"/>
    <x v="96"/>
    <x v="7"/>
    <n v="8280"/>
    <n v="0"/>
    <s v="CMP"/>
  </r>
  <r>
    <s v="4905521368"/>
    <x v="0"/>
    <x v="2"/>
    <d v="2017-03-13T00:00:00"/>
    <x v="5"/>
    <x v="2"/>
    <s v="1010"/>
    <s v="S010"/>
    <s v="H"/>
    <n v="0"/>
    <n v="1"/>
    <x v="0"/>
    <s v="530000075684"/>
    <x v="875"/>
    <x v="2"/>
    <n v="9490"/>
    <n v="0"/>
    <s v="CMP"/>
  </r>
  <r>
    <s v="4905521386"/>
    <x v="0"/>
    <x v="2"/>
    <d v="2017-03-13T00:00:00"/>
    <x v="5"/>
    <x v="2"/>
    <s v="1010"/>
    <s v="S010"/>
    <s v="H"/>
    <n v="0"/>
    <n v="1"/>
    <x v="0"/>
    <s v="530000073215"/>
    <x v="875"/>
    <x v="2"/>
    <n v="9490"/>
    <n v="0"/>
    <s v="CMP"/>
  </r>
  <r>
    <s v="4905521439"/>
    <x v="0"/>
    <x v="2"/>
    <d v="2017-03-13T00:00:00"/>
    <x v="5"/>
    <x v="26"/>
    <s v="1060"/>
    <s v="S060"/>
    <s v="H"/>
    <n v="0"/>
    <n v="1"/>
    <x v="0"/>
    <s v="530000063443"/>
    <x v="96"/>
    <x v="26"/>
    <n v="9000"/>
    <n v="0"/>
    <s v="CMP"/>
  </r>
  <r>
    <s v="4905521498"/>
    <x v="0"/>
    <x v="2"/>
    <d v="2017-03-13T00:00:00"/>
    <x v="5"/>
    <x v="5"/>
    <s v="1010"/>
    <s v="S010"/>
    <s v="H"/>
    <n v="0"/>
    <n v="1"/>
    <x v="0"/>
    <s v="530000068527"/>
    <x v="899"/>
    <x v="5"/>
    <n v="1297"/>
    <n v="0"/>
    <s v="NB"/>
  </r>
  <r>
    <s v="4905521527"/>
    <x v="0"/>
    <x v="2"/>
    <d v="2017-03-13T00:00:00"/>
    <x v="5"/>
    <x v="3"/>
    <s v="1010"/>
    <s v="S010"/>
    <s v="H"/>
    <n v="0"/>
    <n v="1"/>
    <x v="0"/>
    <s v="530000072556"/>
    <x v="28"/>
    <x v="3"/>
    <n v="3282"/>
    <n v="0"/>
    <s v="ERO"/>
  </r>
  <r>
    <s v="4905521795"/>
    <x v="0"/>
    <x v="2"/>
    <d v="2017-03-14T00:00:00"/>
    <x v="5"/>
    <x v="34"/>
    <s v="1096"/>
    <s v="S096"/>
    <s v="H"/>
    <n v="0"/>
    <n v="1"/>
    <x v="0"/>
    <s v="530000053286"/>
    <x v="754"/>
    <x v="34"/>
    <n v="1754"/>
    <n v="0"/>
    <s v="ERO"/>
  </r>
  <r>
    <s v="4905521943"/>
    <x v="0"/>
    <x v="2"/>
    <d v="2017-03-14T00:00:00"/>
    <x v="5"/>
    <x v="64"/>
    <s v="1030"/>
    <s v="E030"/>
    <s v="H"/>
    <n v="0"/>
    <n v="1"/>
    <x v="0"/>
    <s v="530000071662"/>
    <x v="73"/>
    <x v="64"/>
    <n v="0"/>
    <n v="0"/>
    <s v="ERO"/>
  </r>
  <r>
    <s v="4905522117"/>
    <x v="0"/>
    <x v="2"/>
    <d v="2017-03-14T00:00:00"/>
    <x v="5"/>
    <x v="28"/>
    <s v="1080"/>
    <s v="S080"/>
    <s v="H"/>
    <n v="0"/>
    <n v="1"/>
    <x v="0"/>
    <s v="530000070970"/>
    <x v="886"/>
    <x v="28"/>
    <n v="44820"/>
    <n v="0"/>
    <s v="CMP"/>
  </r>
  <r>
    <s v="4905522195"/>
    <x v="0"/>
    <x v="2"/>
    <d v="2017-03-14T00:00:00"/>
    <x v="5"/>
    <x v="13"/>
    <s v="1010"/>
    <s v="S010"/>
    <s v="H"/>
    <n v="0"/>
    <n v="1"/>
    <x v="0"/>
    <s v="530000070929"/>
    <x v="875"/>
    <x v="13"/>
    <n v="46100"/>
    <n v="0"/>
    <s v="CMP"/>
  </r>
  <r>
    <s v="4905522313"/>
    <x v="0"/>
    <x v="2"/>
    <d v="2017-03-14T00:00:00"/>
    <x v="5"/>
    <x v="26"/>
    <s v="1010"/>
    <s v="S010"/>
    <s v="H"/>
    <n v="0"/>
    <n v="1"/>
    <x v="0"/>
    <s v="530000072700"/>
    <x v="28"/>
    <x v="26"/>
    <n v="9000"/>
    <n v="0"/>
    <s v="ERO"/>
  </r>
  <r>
    <s v="4905522341"/>
    <x v="0"/>
    <x v="2"/>
    <d v="2017-03-14T00:00:00"/>
    <x v="5"/>
    <x v="6"/>
    <s v="1060"/>
    <s v="S060"/>
    <s v="H"/>
    <n v="0"/>
    <n v="1"/>
    <x v="0"/>
    <s v="530000068902"/>
    <x v="754"/>
    <x v="6"/>
    <n v="1446"/>
    <n v="0"/>
    <s v="ERO"/>
  </r>
  <r>
    <s v="4905522344"/>
    <x v="0"/>
    <x v="2"/>
    <d v="2017-03-14T00:00:00"/>
    <x v="5"/>
    <x v="26"/>
    <s v="1060"/>
    <s v="S060"/>
    <s v="H"/>
    <n v="0"/>
    <n v="1"/>
    <x v="0"/>
    <s v="530000062399"/>
    <x v="96"/>
    <x v="26"/>
    <n v="9000"/>
    <n v="0"/>
    <s v="CMP"/>
  </r>
  <r>
    <s v="4905522346"/>
    <x v="0"/>
    <x v="2"/>
    <d v="2017-03-14T00:00:00"/>
    <x v="5"/>
    <x v="37"/>
    <s v="1060"/>
    <s v="S060"/>
    <s v="H"/>
    <n v="0"/>
    <n v="1"/>
    <x v="0"/>
    <s v="530000062906"/>
    <x v="96"/>
    <x v="37"/>
    <n v="3529"/>
    <n v="0"/>
    <s v="CMP"/>
  </r>
  <r>
    <s v="4905522348"/>
    <x v="0"/>
    <x v="2"/>
    <d v="2017-03-14T00:00:00"/>
    <x v="5"/>
    <x v="36"/>
    <s v="1060"/>
    <s v="S060"/>
    <s v="H"/>
    <n v="0"/>
    <n v="1"/>
    <x v="0"/>
    <s v="530000064786"/>
    <x v="96"/>
    <x v="36"/>
    <n v="3195"/>
    <n v="0"/>
    <s v="CMP"/>
  </r>
  <r>
    <s v="4905522350"/>
    <x v="0"/>
    <x v="2"/>
    <d v="2017-03-14T00:00:00"/>
    <x v="5"/>
    <x v="36"/>
    <s v="1060"/>
    <s v="S060"/>
    <s v="H"/>
    <n v="0"/>
    <n v="1"/>
    <x v="0"/>
    <s v="530000064627"/>
    <x v="96"/>
    <x v="36"/>
    <n v="3195"/>
    <n v="0"/>
    <s v="CMP"/>
  </r>
  <r>
    <s v="4905522373"/>
    <x v="0"/>
    <x v="2"/>
    <d v="2017-03-14T00:00:00"/>
    <x v="5"/>
    <x v="21"/>
    <s v="1060"/>
    <s v="S060"/>
    <s v="H"/>
    <n v="0"/>
    <n v="1"/>
    <x v="0"/>
    <s v="530000057053"/>
    <x v="96"/>
    <x v="21"/>
    <n v="1708"/>
    <n v="0"/>
    <s v="CMP"/>
  </r>
  <r>
    <s v="4905522391"/>
    <x v="0"/>
    <x v="2"/>
    <d v="2017-03-14T00:00:00"/>
    <x v="5"/>
    <x v="7"/>
    <s v="1060"/>
    <s v="S060"/>
    <s v="H"/>
    <n v="0"/>
    <n v="1"/>
    <x v="0"/>
    <s v="530000069611"/>
    <x v="96"/>
    <x v="7"/>
    <n v="8280"/>
    <n v="0"/>
    <s v="CMP"/>
  </r>
  <r>
    <s v="4905522394"/>
    <x v="0"/>
    <x v="2"/>
    <d v="2017-03-14T00:00:00"/>
    <x v="5"/>
    <x v="6"/>
    <s v="1050"/>
    <s v="S050"/>
    <s v="H"/>
    <n v="0"/>
    <n v="1"/>
    <x v="0"/>
    <s v="530000056928"/>
    <x v="7"/>
    <x v="6"/>
    <n v="1446"/>
    <n v="0"/>
    <s v="CMP"/>
  </r>
  <r>
    <s v="4905522434"/>
    <x v="0"/>
    <x v="2"/>
    <d v="2017-03-14T00:00:00"/>
    <x v="5"/>
    <x v="6"/>
    <s v="1050"/>
    <s v="S050"/>
    <s v="H"/>
    <n v="0"/>
    <n v="1"/>
    <x v="0"/>
    <s v="530000073381"/>
    <x v="7"/>
    <x v="6"/>
    <n v="1446"/>
    <n v="0"/>
    <s v="CMP"/>
  </r>
  <r>
    <s v="4905522504"/>
    <x v="0"/>
    <x v="2"/>
    <d v="2017-03-14T00:00:00"/>
    <x v="5"/>
    <x v="10"/>
    <s v="1030"/>
    <s v="S030"/>
    <s v="H"/>
    <n v="0"/>
    <n v="1"/>
    <x v="0"/>
    <s v="530000070331"/>
    <x v="890"/>
    <x v="10"/>
    <n v="42200"/>
    <n v="0"/>
    <s v="CMP"/>
  </r>
  <r>
    <s v="4905522707"/>
    <x v="0"/>
    <x v="2"/>
    <d v="2017-03-15T00:00:00"/>
    <x v="5"/>
    <x v="5"/>
    <s v="1020"/>
    <s v="S020"/>
    <s v="H"/>
    <n v="0"/>
    <n v="1"/>
    <x v="0"/>
    <s v="530000073245"/>
    <x v="79"/>
    <x v="5"/>
    <n v="1297"/>
    <n v="0"/>
    <s v="CMP"/>
  </r>
  <r>
    <s v="4905522787"/>
    <x v="0"/>
    <x v="2"/>
    <d v="2017-03-15T00:00:00"/>
    <x v="5"/>
    <x v="2"/>
    <s v="1020"/>
    <s v="S020"/>
    <s v="H"/>
    <n v="0"/>
    <n v="1"/>
    <x v="0"/>
    <s v="530000070373"/>
    <x v="878"/>
    <x v="2"/>
    <n v="9490"/>
    <n v="0"/>
    <s v="CMP"/>
  </r>
  <r>
    <s v="4905523056"/>
    <x v="0"/>
    <x v="2"/>
    <d v="2017-03-15T00:00:00"/>
    <x v="5"/>
    <x v="36"/>
    <s v="1010"/>
    <s v="S010"/>
    <s v="H"/>
    <n v="0"/>
    <n v="1"/>
    <x v="0"/>
    <s v="530000076180"/>
    <x v="875"/>
    <x v="36"/>
    <n v="3195"/>
    <n v="0"/>
    <s v="CMP"/>
  </r>
  <r>
    <s v="4905523063"/>
    <x v="0"/>
    <x v="2"/>
    <d v="2017-03-15T00:00:00"/>
    <x v="5"/>
    <x v="0"/>
    <s v="1010"/>
    <s v="S010"/>
    <s v="H"/>
    <n v="0"/>
    <n v="1"/>
    <x v="0"/>
    <s v="530000074285"/>
    <x v="884"/>
    <x v="0"/>
    <n v="41000"/>
    <n v="0"/>
    <s v="CMP"/>
  </r>
  <r>
    <s v="4905523065"/>
    <x v="0"/>
    <x v="2"/>
    <d v="2017-03-15T00:00:00"/>
    <x v="5"/>
    <x v="7"/>
    <s v="1010"/>
    <s v="S010"/>
    <s v="H"/>
    <n v="0"/>
    <n v="1"/>
    <x v="0"/>
    <s v="530000076203"/>
    <x v="884"/>
    <x v="7"/>
    <n v="8280"/>
    <n v="0"/>
    <s v="CMP"/>
  </r>
  <r>
    <s v="4905523169"/>
    <x v="0"/>
    <x v="2"/>
    <d v="2017-03-15T00:00:00"/>
    <x v="5"/>
    <x v="3"/>
    <s v="1050"/>
    <s v="S050"/>
    <s v="H"/>
    <n v="0"/>
    <n v="1"/>
    <x v="0"/>
    <s v="530000073290"/>
    <x v="888"/>
    <x v="3"/>
    <n v="3282"/>
    <n v="0"/>
    <s v="CMP"/>
  </r>
  <r>
    <s v="4905523191"/>
    <x v="0"/>
    <x v="2"/>
    <d v="2017-03-15T00:00:00"/>
    <x v="5"/>
    <x v="2"/>
    <s v="1050"/>
    <s v="S050"/>
    <s v="H"/>
    <n v="0"/>
    <n v="1"/>
    <x v="0"/>
    <s v="530000073229"/>
    <x v="888"/>
    <x v="2"/>
    <n v="9490"/>
    <n v="0"/>
    <s v="CMP"/>
  </r>
  <r>
    <s v="4905523193"/>
    <x v="0"/>
    <x v="2"/>
    <d v="2017-03-15T00:00:00"/>
    <x v="5"/>
    <x v="7"/>
    <s v="1050"/>
    <s v="S050"/>
    <s v="H"/>
    <n v="0"/>
    <n v="1"/>
    <x v="0"/>
    <s v="530000074241"/>
    <x v="888"/>
    <x v="7"/>
    <n v="8280"/>
    <n v="0"/>
    <s v="CMP"/>
  </r>
  <r>
    <s v="4905523196"/>
    <x v="0"/>
    <x v="2"/>
    <d v="2017-03-15T00:00:00"/>
    <x v="5"/>
    <x v="12"/>
    <s v="1050"/>
    <s v="S050"/>
    <s v="H"/>
    <n v="0"/>
    <n v="1"/>
    <x v="0"/>
    <s v="530000073346"/>
    <x v="888"/>
    <x v="12"/>
    <n v="10385"/>
    <n v="0"/>
    <s v="CMP"/>
  </r>
  <r>
    <s v="4905523798"/>
    <x v="0"/>
    <x v="2"/>
    <d v="2017-03-16T00:00:00"/>
    <x v="5"/>
    <x v="44"/>
    <s v="1020"/>
    <s v="S020"/>
    <s v="H"/>
    <n v="0"/>
    <n v="3"/>
    <x v="0"/>
    <s v="530000064423"/>
    <x v="79"/>
    <x v="44"/>
    <n v="3096"/>
    <n v="0"/>
    <s v="CMP"/>
  </r>
  <r>
    <s v="4905524010"/>
    <x v="0"/>
    <x v="2"/>
    <d v="2017-03-16T00:00:00"/>
    <x v="5"/>
    <x v="111"/>
    <s v="1030"/>
    <s v="S030"/>
    <s v="H"/>
    <n v="0"/>
    <n v="1"/>
    <x v="0"/>
    <s v="530000073392"/>
    <x v="890"/>
    <x v="111"/>
    <n v="4016"/>
    <n v="0"/>
    <s v="CMP"/>
  </r>
  <r>
    <s v="4905524065"/>
    <x v="0"/>
    <x v="2"/>
    <d v="2017-03-16T00:00:00"/>
    <x v="5"/>
    <x v="2"/>
    <s v="1010"/>
    <s v="S010"/>
    <s v="H"/>
    <n v="0"/>
    <n v="1"/>
    <x v="0"/>
    <s v="530000075911"/>
    <x v="875"/>
    <x v="2"/>
    <n v="9490"/>
    <n v="0"/>
    <s v="CMP"/>
  </r>
  <r>
    <s v="4905524082"/>
    <x v="0"/>
    <x v="2"/>
    <d v="2017-03-16T00:00:00"/>
    <x v="5"/>
    <x v="2"/>
    <s v="1010"/>
    <s v="S010"/>
    <s v="H"/>
    <n v="0"/>
    <n v="1"/>
    <x v="0"/>
    <s v="530000075924"/>
    <x v="875"/>
    <x v="2"/>
    <n v="9490"/>
    <n v="0"/>
    <s v="CMP"/>
  </r>
  <r>
    <s v="4905524091"/>
    <x v="0"/>
    <x v="2"/>
    <d v="2017-03-16T00:00:00"/>
    <x v="5"/>
    <x v="2"/>
    <s v="1010"/>
    <s v="S010"/>
    <s v="H"/>
    <n v="0"/>
    <n v="1"/>
    <x v="0"/>
    <s v="530000075630"/>
    <x v="875"/>
    <x v="2"/>
    <n v="9490"/>
    <n v="0"/>
    <s v="CMP"/>
  </r>
  <r>
    <s v="4905524115"/>
    <x v="0"/>
    <x v="2"/>
    <d v="2017-03-16T00:00:00"/>
    <x v="5"/>
    <x v="3"/>
    <s v="1060"/>
    <s v="S060"/>
    <s v="H"/>
    <n v="0"/>
    <n v="1"/>
    <x v="0"/>
    <s v="530000062904"/>
    <x v="96"/>
    <x v="3"/>
    <n v="3282"/>
    <n v="0"/>
    <s v="CMP"/>
  </r>
  <r>
    <s v="4905524140"/>
    <x v="0"/>
    <x v="2"/>
    <d v="2017-03-16T00:00:00"/>
    <x v="5"/>
    <x v="10"/>
    <s v="1050"/>
    <s v="S050"/>
    <s v="H"/>
    <n v="0"/>
    <n v="1"/>
    <x v="0"/>
    <s v="530000069504"/>
    <x v="874"/>
    <x v="10"/>
    <n v="42200"/>
    <n v="0"/>
    <s v="CMP"/>
  </r>
  <r>
    <s v="4905524181"/>
    <x v="0"/>
    <x v="2"/>
    <d v="2017-03-16T00:00:00"/>
    <x v="5"/>
    <x v="0"/>
    <s v="1050"/>
    <s v="S050"/>
    <s v="H"/>
    <n v="0"/>
    <n v="1"/>
    <x v="0"/>
    <s v="530000070682"/>
    <x v="888"/>
    <x v="0"/>
    <n v="41000"/>
    <n v="0"/>
    <s v="CMP"/>
  </r>
  <r>
    <s v="4905524183"/>
    <x v="0"/>
    <x v="2"/>
    <d v="2017-03-16T00:00:00"/>
    <x v="5"/>
    <x v="18"/>
    <s v="1050"/>
    <s v="S050"/>
    <s v="H"/>
    <n v="0"/>
    <n v="1"/>
    <x v="0"/>
    <s v="530000076712"/>
    <x v="301"/>
    <x v="18"/>
    <n v="52000"/>
    <n v="0"/>
    <s v="ERO"/>
  </r>
  <r>
    <s v="4905524286"/>
    <x v="0"/>
    <x v="2"/>
    <d v="2017-03-16T00:00:00"/>
    <x v="5"/>
    <x v="7"/>
    <s v="1060"/>
    <s v="S060"/>
    <s v="H"/>
    <n v="0"/>
    <n v="1"/>
    <x v="0"/>
    <s v="530000063466"/>
    <x v="96"/>
    <x v="7"/>
    <n v="8280"/>
    <n v="0"/>
    <s v="CMP"/>
  </r>
  <r>
    <s v="4905524293"/>
    <x v="0"/>
    <x v="2"/>
    <d v="2017-03-16T00:00:00"/>
    <x v="5"/>
    <x v="50"/>
    <s v="1060"/>
    <s v="S060"/>
    <s v="H"/>
    <n v="0"/>
    <n v="1"/>
    <x v="0"/>
    <s v="530000063462"/>
    <x v="96"/>
    <x v="50"/>
    <n v="17654"/>
    <n v="0"/>
    <s v="CMP"/>
  </r>
  <r>
    <s v="4905524383"/>
    <x v="0"/>
    <x v="2"/>
    <d v="2017-03-16T00:00:00"/>
    <x v="5"/>
    <x v="5"/>
    <s v="1020"/>
    <s v="S020"/>
    <s v="H"/>
    <n v="0"/>
    <n v="1"/>
    <x v="0"/>
    <s v="530000064812"/>
    <x v="79"/>
    <x v="5"/>
    <n v="1297"/>
    <n v="0"/>
    <s v="CMP"/>
  </r>
  <r>
    <s v="4905524882"/>
    <x v="0"/>
    <x v="2"/>
    <d v="2017-03-17T00:00:00"/>
    <x v="5"/>
    <x v="31"/>
    <s v="1050"/>
    <s v="S050"/>
    <s v="H"/>
    <n v="0"/>
    <n v="1"/>
    <x v="0"/>
    <s v="530000071290"/>
    <x v="888"/>
    <x v="31"/>
    <n v="1911"/>
    <n v="0"/>
    <s v="CMP"/>
  </r>
  <r>
    <s v="4905524884"/>
    <x v="0"/>
    <x v="2"/>
    <d v="2017-03-17T00:00:00"/>
    <x v="5"/>
    <x v="6"/>
    <s v="1050"/>
    <s v="S050"/>
    <s v="H"/>
    <n v="0"/>
    <n v="1"/>
    <x v="0"/>
    <s v="530000076204"/>
    <x v="891"/>
    <x v="6"/>
    <n v="1446"/>
    <n v="0"/>
    <s v="ERO"/>
  </r>
  <r>
    <s v="4905524920"/>
    <x v="0"/>
    <x v="2"/>
    <d v="2017-03-17T00:00:00"/>
    <x v="5"/>
    <x v="63"/>
    <s v="1010"/>
    <s v="S010"/>
    <s v="H"/>
    <n v="0"/>
    <n v="1"/>
    <x v="0"/>
    <s v="530000070243"/>
    <x v="10"/>
    <x v="63"/>
    <n v="3113"/>
    <n v="0"/>
    <s v="CMP"/>
  </r>
  <r>
    <s v="4905524949"/>
    <x v="0"/>
    <x v="2"/>
    <d v="2017-03-17T00:00:00"/>
    <x v="5"/>
    <x v="6"/>
    <s v="1010"/>
    <s v="S010"/>
    <s v="H"/>
    <n v="0"/>
    <n v="1"/>
    <x v="0"/>
    <s v="530000067362"/>
    <x v="875"/>
    <x v="6"/>
    <n v="1446"/>
    <n v="0"/>
    <s v="CMP"/>
  </r>
  <r>
    <s v="4905524965"/>
    <x v="0"/>
    <x v="2"/>
    <d v="2017-03-17T00:00:00"/>
    <x v="5"/>
    <x v="3"/>
    <s v="1010"/>
    <s v="S010"/>
    <s v="H"/>
    <n v="0"/>
    <n v="1"/>
    <x v="0"/>
    <s v="530000075953"/>
    <x v="875"/>
    <x v="3"/>
    <n v="3282"/>
    <n v="0"/>
    <s v="CMP"/>
  </r>
  <r>
    <s v="4905525002"/>
    <x v="0"/>
    <x v="2"/>
    <d v="2017-03-17T00:00:00"/>
    <x v="5"/>
    <x v="0"/>
    <s v="1010"/>
    <s v="S010"/>
    <s v="H"/>
    <n v="0"/>
    <n v="1"/>
    <x v="0"/>
    <s v="530000075631"/>
    <x v="875"/>
    <x v="0"/>
    <n v="41000"/>
    <n v="0"/>
    <s v="CMP"/>
  </r>
  <r>
    <s v="4905525032"/>
    <x v="0"/>
    <x v="2"/>
    <d v="2017-03-17T00:00:00"/>
    <x v="5"/>
    <x v="21"/>
    <s v="1060"/>
    <s v="S060"/>
    <s v="H"/>
    <n v="0"/>
    <n v="1"/>
    <x v="0"/>
    <s v="530000075989"/>
    <x v="133"/>
    <x v="21"/>
    <n v="1708"/>
    <n v="0"/>
    <s v="CMP"/>
  </r>
  <r>
    <s v="4905525127"/>
    <x v="0"/>
    <x v="2"/>
    <d v="2017-03-17T00:00:00"/>
    <x v="5"/>
    <x v="7"/>
    <s v="1030"/>
    <s v="S030"/>
    <s v="H"/>
    <n v="0"/>
    <n v="1"/>
    <x v="0"/>
    <s v="530000075680"/>
    <x v="890"/>
    <x v="7"/>
    <n v="8280"/>
    <n v="0"/>
    <s v="CMP"/>
  </r>
  <r>
    <s v="4905525136"/>
    <x v="0"/>
    <x v="2"/>
    <d v="2017-03-17T00:00:00"/>
    <x v="1"/>
    <x v="63"/>
    <s v="1030"/>
    <s v="S030"/>
    <s v="H"/>
    <n v="0"/>
    <n v="1"/>
    <x v="0"/>
    <s v="530000068435"/>
    <x v="890"/>
    <x v="63"/>
    <n v="3113"/>
    <n v="0"/>
    <s v="CMP"/>
  </r>
  <r>
    <s v="4905525157"/>
    <x v="0"/>
    <x v="2"/>
    <d v="2017-03-18T00:00:00"/>
    <x v="5"/>
    <x v="13"/>
    <s v="1020"/>
    <s v="S020"/>
    <s v="H"/>
    <n v="0"/>
    <n v="1"/>
    <x v="0"/>
    <s v="530000054737"/>
    <x v="878"/>
    <x v="13"/>
    <n v="46100"/>
    <n v="0"/>
    <s v="CMP"/>
  </r>
  <r>
    <s v="4905527055"/>
    <x v="0"/>
    <x v="2"/>
    <d v="2017-03-18T00:00:00"/>
    <x v="5"/>
    <x v="21"/>
    <s v="1020"/>
    <s v="S020"/>
    <s v="H"/>
    <n v="0"/>
    <n v="1"/>
    <x v="0"/>
    <s v="530000071599"/>
    <x v="26"/>
    <x v="21"/>
    <n v="1708"/>
    <n v="0"/>
    <s v="ERO"/>
  </r>
  <r>
    <s v="4905527240"/>
    <x v="0"/>
    <x v="2"/>
    <d v="2017-03-20T00:00:00"/>
    <x v="5"/>
    <x v="13"/>
    <s v="1020"/>
    <s v="S020"/>
    <s v="H"/>
    <n v="0"/>
    <n v="1"/>
    <x v="0"/>
    <s v="530000054737"/>
    <x v="878"/>
    <x v="13"/>
    <n v="46100"/>
    <n v="0"/>
    <s v="CMP"/>
  </r>
  <r>
    <s v="4905527377"/>
    <x v="0"/>
    <x v="2"/>
    <d v="2017-03-20T00:00:00"/>
    <x v="5"/>
    <x v="10"/>
    <s v="1020"/>
    <s v="S020"/>
    <s v="H"/>
    <n v="0"/>
    <n v="1"/>
    <x v="0"/>
    <s v="530000068854"/>
    <x v="878"/>
    <x v="10"/>
    <n v="42200"/>
    <n v="0"/>
    <s v="CMP"/>
  </r>
  <r>
    <s v="4905527676"/>
    <x v="0"/>
    <x v="2"/>
    <d v="2017-03-20T00:00:00"/>
    <x v="3"/>
    <x v="13"/>
    <s v="1020"/>
    <s v="S020"/>
    <s v="S"/>
    <n v="0"/>
    <n v="-1"/>
    <x v="0"/>
    <s v="530000054737"/>
    <x v="878"/>
    <x v="13"/>
    <n v="46100"/>
    <n v="0"/>
    <s v="CMP"/>
  </r>
  <r>
    <s v="4905527681"/>
    <x v="0"/>
    <x v="2"/>
    <d v="2017-03-20T00:00:00"/>
    <x v="5"/>
    <x v="0"/>
    <s v="1080"/>
    <s v="S080"/>
    <s v="H"/>
    <n v="0"/>
    <n v="1"/>
    <x v="0"/>
    <s v="530000073311"/>
    <x v="886"/>
    <x v="0"/>
    <n v="41000"/>
    <n v="0"/>
    <s v="CMP"/>
  </r>
  <r>
    <s v="4905527681"/>
    <x v="0"/>
    <x v="2"/>
    <d v="2017-03-20T00:00:00"/>
    <x v="5"/>
    <x v="18"/>
    <s v="1080"/>
    <s v="S080"/>
    <s v="H"/>
    <n v="0"/>
    <n v="1"/>
    <x v="0"/>
    <s v="530000074253"/>
    <x v="886"/>
    <x v="18"/>
    <n v="52000"/>
    <n v="0"/>
    <s v="CMP"/>
  </r>
  <r>
    <s v="4905527855"/>
    <x v="0"/>
    <x v="2"/>
    <d v="2017-03-20T00:00:00"/>
    <x v="5"/>
    <x v="7"/>
    <s v="1010"/>
    <s v="S010"/>
    <s v="H"/>
    <n v="0"/>
    <n v="1"/>
    <x v="0"/>
    <s v="530000075672"/>
    <x v="875"/>
    <x v="7"/>
    <n v="8280"/>
    <n v="0"/>
    <s v="CMP"/>
  </r>
  <r>
    <s v="4905527878"/>
    <x v="0"/>
    <x v="2"/>
    <d v="2017-03-20T00:00:00"/>
    <x v="5"/>
    <x v="19"/>
    <s v="1010"/>
    <s v="S010"/>
    <s v="H"/>
    <n v="0"/>
    <n v="1"/>
    <x v="0"/>
    <s v="530000065937"/>
    <x v="10"/>
    <x v="19"/>
    <n v="1745"/>
    <n v="0"/>
    <s v="CMP"/>
  </r>
  <r>
    <s v="4905527901"/>
    <x v="0"/>
    <x v="2"/>
    <d v="2017-03-20T00:00:00"/>
    <x v="5"/>
    <x v="2"/>
    <s v="1010"/>
    <s v="S010"/>
    <s v="H"/>
    <n v="0"/>
    <n v="1"/>
    <x v="0"/>
    <s v="530000075687"/>
    <x v="875"/>
    <x v="2"/>
    <n v="9490"/>
    <n v="0"/>
    <s v="CMP"/>
  </r>
  <r>
    <s v="4905527949"/>
    <x v="0"/>
    <x v="2"/>
    <d v="2017-03-20T00:00:00"/>
    <x v="5"/>
    <x v="7"/>
    <s v="1050"/>
    <s v="S050"/>
    <s v="H"/>
    <n v="0"/>
    <n v="1"/>
    <x v="0"/>
    <s v="530000070388"/>
    <x v="888"/>
    <x v="7"/>
    <n v="8280"/>
    <n v="0"/>
    <s v="CMP"/>
  </r>
  <r>
    <s v="4905527995"/>
    <x v="0"/>
    <x v="2"/>
    <d v="2017-03-20T00:00:00"/>
    <x v="3"/>
    <x v="63"/>
    <s v="1010"/>
    <s v="S010"/>
    <s v="S"/>
    <n v="0"/>
    <n v="-1"/>
    <x v="0"/>
    <s v="530000070243"/>
    <x v="10"/>
    <x v="63"/>
    <n v="3113"/>
    <n v="0"/>
    <s v="CMP"/>
  </r>
  <r>
    <s v="4905528021"/>
    <x v="0"/>
    <x v="2"/>
    <d v="2017-03-20T00:00:00"/>
    <x v="5"/>
    <x v="7"/>
    <s v="1050"/>
    <s v="S050"/>
    <s v="H"/>
    <n v="0"/>
    <n v="1"/>
    <x v="0"/>
    <s v="530000075475"/>
    <x v="888"/>
    <x v="7"/>
    <n v="8280"/>
    <n v="0"/>
    <s v="CMP"/>
  </r>
  <r>
    <s v="4905528069"/>
    <x v="0"/>
    <x v="2"/>
    <d v="2017-03-20T00:00:00"/>
    <x v="5"/>
    <x v="2"/>
    <s v="1060"/>
    <s v="S060"/>
    <s v="H"/>
    <n v="0"/>
    <n v="1"/>
    <x v="0"/>
    <s v="530000060041"/>
    <x v="96"/>
    <x v="2"/>
    <n v="9490"/>
    <n v="0"/>
    <s v="CMP"/>
  </r>
  <r>
    <s v="4905528164"/>
    <x v="0"/>
    <x v="2"/>
    <d v="2017-03-20T00:00:00"/>
    <x v="5"/>
    <x v="0"/>
    <s v="1030"/>
    <s v="S030"/>
    <s v="H"/>
    <n v="0"/>
    <n v="1"/>
    <x v="0"/>
    <s v="530000071204"/>
    <x v="890"/>
    <x v="0"/>
    <n v="41000"/>
    <n v="0"/>
    <s v="CMP"/>
  </r>
  <r>
    <s v="4905528200"/>
    <x v="0"/>
    <x v="2"/>
    <d v="2017-03-21T00:00:00"/>
    <x v="5"/>
    <x v="3"/>
    <s v="1020"/>
    <s v="S020"/>
    <s v="H"/>
    <n v="0"/>
    <n v="1"/>
    <x v="0"/>
    <s v="530000071329"/>
    <x v="26"/>
    <x v="3"/>
    <n v="3282"/>
    <n v="0"/>
    <s v="ERO"/>
  </r>
  <r>
    <s v="4905528203"/>
    <x v="0"/>
    <x v="2"/>
    <d v="2017-03-20T00:00:00"/>
    <x v="5"/>
    <x v="6"/>
    <s v="1020"/>
    <s v="S020"/>
    <s v="H"/>
    <n v="0"/>
    <n v="1"/>
    <x v="0"/>
    <s v="530000071600"/>
    <x v="26"/>
    <x v="6"/>
    <n v="1446"/>
    <n v="0"/>
    <s v="ERO"/>
  </r>
  <r>
    <s v="4905528204"/>
    <x v="0"/>
    <x v="2"/>
    <d v="2017-03-21T00:00:00"/>
    <x v="5"/>
    <x v="7"/>
    <s v="1020"/>
    <s v="S020"/>
    <s v="H"/>
    <n v="0"/>
    <n v="1"/>
    <x v="0"/>
    <s v="530000071337"/>
    <x v="26"/>
    <x v="7"/>
    <n v="8280"/>
    <n v="0"/>
    <s v="ERO"/>
  </r>
  <r>
    <s v="4905528246"/>
    <x v="0"/>
    <x v="2"/>
    <d v="2017-03-21T00:00:00"/>
    <x v="5"/>
    <x v="7"/>
    <s v="1020"/>
    <s v="S020"/>
    <s v="H"/>
    <n v="0"/>
    <n v="1"/>
    <x v="0"/>
    <s v="530000071597"/>
    <x v="26"/>
    <x v="7"/>
    <n v="8280"/>
    <n v="0"/>
    <s v="ERO"/>
  </r>
  <r>
    <s v="4905528515"/>
    <x v="0"/>
    <x v="2"/>
    <d v="2017-03-21T00:00:00"/>
    <x v="5"/>
    <x v="13"/>
    <s v="1010"/>
    <s v="S010"/>
    <s v="H"/>
    <n v="0"/>
    <n v="1"/>
    <x v="0"/>
    <s v="530000071200"/>
    <x v="875"/>
    <x v="13"/>
    <n v="46100"/>
    <n v="0"/>
    <s v="CMP"/>
  </r>
  <r>
    <s v="4905528598"/>
    <x v="0"/>
    <x v="2"/>
    <d v="2017-03-21T00:00:00"/>
    <x v="5"/>
    <x v="31"/>
    <s v="1010"/>
    <s v="S010"/>
    <s v="H"/>
    <n v="0"/>
    <n v="1"/>
    <x v="0"/>
    <s v="530000073298"/>
    <x v="318"/>
    <x v="31"/>
    <n v="1911"/>
    <n v="0"/>
    <s v="ERO"/>
  </r>
  <r>
    <s v="4905528694"/>
    <x v="0"/>
    <x v="2"/>
    <d v="2017-03-21T00:00:00"/>
    <x v="5"/>
    <x v="42"/>
    <s v="1050"/>
    <s v="S050"/>
    <s v="H"/>
    <n v="0"/>
    <n v="1"/>
    <x v="0"/>
    <s v="530000048636"/>
    <x v="98"/>
    <x v="42"/>
    <n v="2857"/>
    <n v="0"/>
    <s v="NB"/>
  </r>
  <r>
    <s v="4905528747"/>
    <x v="0"/>
    <x v="2"/>
    <d v="2017-03-21T00:00:00"/>
    <x v="5"/>
    <x v="13"/>
    <s v="1050"/>
    <s v="S050"/>
    <s v="H"/>
    <n v="0"/>
    <n v="1"/>
    <x v="0"/>
    <s v="530000070681"/>
    <x v="888"/>
    <x v="13"/>
    <n v="46100"/>
    <n v="0"/>
    <s v="CMP"/>
  </r>
  <r>
    <s v="4905528763"/>
    <x v="0"/>
    <x v="2"/>
    <d v="2017-03-21T00:00:00"/>
    <x v="5"/>
    <x v="2"/>
    <s v="1010"/>
    <s v="S010"/>
    <s v="H"/>
    <n v="0"/>
    <n v="1"/>
    <x v="0"/>
    <s v="530000077303"/>
    <x v="884"/>
    <x v="2"/>
    <n v="9490"/>
    <n v="0"/>
    <s v="CMP"/>
  </r>
  <r>
    <s v="4905528993"/>
    <x v="0"/>
    <x v="2"/>
    <d v="2017-03-21T00:00:00"/>
    <x v="5"/>
    <x v="9"/>
    <s v="1030"/>
    <s v="S030"/>
    <s v="H"/>
    <n v="0"/>
    <n v="1"/>
    <x v="0"/>
    <s v="530000075660"/>
    <x v="890"/>
    <x v="9"/>
    <n v="1965"/>
    <n v="0"/>
    <s v="CMP"/>
  </r>
  <r>
    <s v="4905529000"/>
    <x v="0"/>
    <x v="2"/>
    <d v="2017-03-21T00:00:00"/>
    <x v="5"/>
    <x v="14"/>
    <s v="1030"/>
    <s v="S030"/>
    <s v="H"/>
    <n v="0"/>
    <n v="1"/>
    <x v="0"/>
    <s v="530000070245"/>
    <x v="890"/>
    <x v="14"/>
    <n v="50350"/>
    <n v="0"/>
    <s v="CMP"/>
  </r>
  <r>
    <s v="4905529022"/>
    <x v="0"/>
    <x v="2"/>
    <d v="2017-03-21T00:00:00"/>
    <x v="5"/>
    <x v="32"/>
    <s v="1010"/>
    <s v="S010"/>
    <s v="H"/>
    <n v="0"/>
    <n v="1"/>
    <x v="0"/>
    <s v="530000063688"/>
    <x v="144"/>
    <x v="32"/>
    <n v="1238"/>
    <n v="0"/>
    <s v="NB"/>
  </r>
  <r>
    <s v="4905529031"/>
    <x v="0"/>
    <x v="2"/>
    <d v="2017-03-21T00:00:00"/>
    <x v="5"/>
    <x v="7"/>
    <s v="1010"/>
    <s v="S010"/>
    <s v="H"/>
    <n v="0"/>
    <n v="1"/>
    <x v="0"/>
    <s v="530000065232"/>
    <x v="16"/>
    <x v="7"/>
    <n v="8280"/>
    <n v="0"/>
    <s v="NB"/>
  </r>
  <r>
    <s v="4905529490"/>
    <x v="0"/>
    <x v="2"/>
    <d v="2017-03-22T00:00:00"/>
    <x v="5"/>
    <x v="2"/>
    <s v="1010"/>
    <s v="S010"/>
    <s v="H"/>
    <n v="0"/>
    <n v="1"/>
    <x v="0"/>
    <s v="530000076284"/>
    <x v="875"/>
    <x v="2"/>
    <n v="9490"/>
    <n v="0"/>
    <s v="CMP"/>
  </r>
  <r>
    <s v="4905529583"/>
    <x v="0"/>
    <x v="2"/>
    <d v="2017-03-22T00:00:00"/>
    <x v="5"/>
    <x v="7"/>
    <s v="1010"/>
    <s v="S010"/>
    <s v="H"/>
    <n v="0"/>
    <n v="1"/>
    <x v="0"/>
    <s v="530000076324"/>
    <x v="875"/>
    <x v="7"/>
    <n v="8280"/>
    <n v="0"/>
    <s v="CMP"/>
  </r>
  <r>
    <s v="4905529591"/>
    <x v="0"/>
    <x v="2"/>
    <d v="2017-03-22T00:00:00"/>
    <x v="5"/>
    <x v="7"/>
    <s v="1010"/>
    <s v="S010"/>
    <s v="H"/>
    <n v="0"/>
    <n v="1"/>
    <x v="0"/>
    <s v="530000076222"/>
    <x v="875"/>
    <x v="7"/>
    <n v="8280"/>
    <n v="0"/>
    <s v="CMP"/>
  </r>
  <r>
    <s v="4905529705"/>
    <x v="0"/>
    <x v="2"/>
    <d v="2017-03-22T00:00:00"/>
    <x v="5"/>
    <x v="63"/>
    <s v="1010"/>
    <s v="S010"/>
    <s v="H"/>
    <n v="0"/>
    <n v="1"/>
    <x v="0"/>
    <s v="530000070820"/>
    <x v="7"/>
    <x v="63"/>
    <n v="3113"/>
    <n v="0"/>
    <s v="CMP"/>
  </r>
  <r>
    <s v="4905529734"/>
    <x v="0"/>
    <x v="2"/>
    <d v="2017-03-22T00:00:00"/>
    <x v="5"/>
    <x v="6"/>
    <s v="1010"/>
    <s v="S010"/>
    <s v="H"/>
    <n v="0"/>
    <n v="1"/>
    <x v="0"/>
    <s v="530000070323"/>
    <x v="7"/>
    <x v="6"/>
    <n v="1446"/>
    <n v="0"/>
    <s v="CMP"/>
  </r>
  <r>
    <s v="4905529741"/>
    <x v="0"/>
    <x v="2"/>
    <d v="2017-03-22T00:00:00"/>
    <x v="5"/>
    <x v="6"/>
    <s v="1010"/>
    <s v="S010"/>
    <s v="H"/>
    <n v="0"/>
    <n v="1"/>
    <x v="0"/>
    <s v="530000070386"/>
    <x v="7"/>
    <x v="6"/>
    <n v="1446"/>
    <n v="0"/>
    <s v="CMP"/>
  </r>
  <r>
    <s v="4905529799"/>
    <x v="0"/>
    <x v="2"/>
    <d v="2017-03-22T00:00:00"/>
    <x v="5"/>
    <x v="13"/>
    <s v="1010"/>
    <s v="S010"/>
    <s v="H"/>
    <n v="0"/>
    <n v="1"/>
    <x v="0"/>
    <s v="530000075621"/>
    <x v="884"/>
    <x v="13"/>
    <n v="46100"/>
    <n v="0"/>
    <s v="CMP"/>
  </r>
  <r>
    <s v="4905529832"/>
    <x v="0"/>
    <x v="2"/>
    <d v="2017-03-22T00:00:00"/>
    <x v="5"/>
    <x v="6"/>
    <s v="1060"/>
    <s v="S060"/>
    <s v="H"/>
    <n v="0"/>
    <n v="4"/>
    <x v="0"/>
    <s v="530000076743"/>
    <x v="891"/>
    <x v="6"/>
    <n v="1446"/>
    <n v="0"/>
    <s v="ERO"/>
  </r>
  <r>
    <s v="4905529837"/>
    <x v="0"/>
    <x v="2"/>
    <d v="2017-03-22T00:00:00"/>
    <x v="5"/>
    <x v="32"/>
    <s v="1030"/>
    <s v="S030"/>
    <s v="H"/>
    <n v="0"/>
    <n v="1"/>
    <x v="0"/>
    <s v="530000073210"/>
    <x v="7"/>
    <x v="32"/>
    <n v="1238"/>
    <n v="0"/>
    <s v="CMP"/>
  </r>
  <r>
    <s v="4905529918"/>
    <x v="0"/>
    <x v="2"/>
    <d v="2017-03-22T00:00:00"/>
    <x v="1"/>
    <x v="6"/>
    <s v="1060"/>
    <s v="S060"/>
    <s v="H"/>
    <n v="0"/>
    <n v="4"/>
    <x v="0"/>
    <s v="530000076743"/>
    <x v="891"/>
    <x v="6"/>
    <n v="1446"/>
    <n v="0"/>
    <s v="ERO"/>
  </r>
  <r>
    <s v="4905529922"/>
    <x v="0"/>
    <x v="2"/>
    <d v="2017-03-21T00:00:00"/>
    <x v="3"/>
    <x v="14"/>
    <s v="1030"/>
    <s v="S030"/>
    <s v="S"/>
    <n v="0"/>
    <n v="-1"/>
    <x v="0"/>
    <s v="530000070245"/>
    <x v="890"/>
    <x v="14"/>
    <n v="50350"/>
    <n v="0"/>
    <s v="CMP"/>
  </r>
  <r>
    <s v="4905530050"/>
    <x v="0"/>
    <x v="2"/>
    <d v="2017-03-22T00:00:00"/>
    <x v="5"/>
    <x v="32"/>
    <s v="1030"/>
    <s v="S030"/>
    <s v="H"/>
    <n v="0"/>
    <n v="1"/>
    <x v="0"/>
    <s v="530000073257"/>
    <x v="890"/>
    <x v="32"/>
    <n v="1238"/>
    <n v="0"/>
    <s v="CMP"/>
  </r>
  <r>
    <s v="4905530126"/>
    <x v="0"/>
    <x v="2"/>
    <d v="2017-03-22T00:00:00"/>
    <x v="3"/>
    <x v="31"/>
    <s v="1010"/>
    <s v="S010"/>
    <s v="S"/>
    <n v="0"/>
    <n v="-1"/>
    <x v="0"/>
    <s v="530000073298"/>
    <x v="318"/>
    <x v="31"/>
    <n v="1911"/>
    <n v="0"/>
    <s v="ERO"/>
  </r>
  <r>
    <s v="4905530171"/>
    <x v="0"/>
    <x v="2"/>
    <d v="2017-03-22T00:00:00"/>
    <x v="5"/>
    <x v="3"/>
    <s v="1010"/>
    <s v="S010"/>
    <s v="H"/>
    <n v="0"/>
    <n v="1"/>
    <x v="0"/>
    <s v="530000072686"/>
    <x v="28"/>
    <x v="3"/>
    <n v="3282"/>
    <n v="0"/>
    <s v="ERO"/>
  </r>
  <r>
    <s v="4905530172"/>
    <x v="0"/>
    <x v="2"/>
    <d v="2017-03-22T00:00:00"/>
    <x v="5"/>
    <x v="7"/>
    <s v="1010"/>
    <s v="S010"/>
    <s v="H"/>
    <n v="0"/>
    <n v="1"/>
    <x v="0"/>
    <s v="530000072692"/>
    <x v="28"/>
    <x v="7"/>
    <n v="8280"/>
    <n v="0"/>
    <s v="ERO"/>
  </r>
  <r>
    <s v="4905530313"/>
    <x v="0"/>
    <x v="2"/>
    <d v="2017-03-23T00:00:00"/>
    <x v="5"/>
    <x v="2"/>
    <s v="1020"/>
    <s v="S020"/>
    <s v="H"/>
    <n v="0"/>
    <n v="1"/>
    <x v="0"/>
    <s v="530000073544"/>
    <x v="895"/>
    <x v="2"/>
    <n v="9490"/>
    <n v="0"/>
    <s v="CMP"/>
  </r>
  <r>
    <s v="4905530619"/>
    <x v="0"/>
    <x v="2"/>
    <d v="2017-03-23T00:00:00"/>
    <x v="5"/>
    <x v="0"/>
    <s v="1050"/>
    <s v="S050"/>
    <s v="H"/>
    <n v="0"/>
    <n v="1"/>
    <x v="0"/>
    <s v="530000077120"/>
    <x v="888"/>
    <x v="0"/>
    <n v="41000"/>
    <n v="0"/>
    <s v="CMP"/>
  </r>
  <r>
    <s v="4905530695"/>
    <x v="0"/>
    <x v="2"/>
    <d v="2017-03-23T00:00:00"/>
    <x v="5"/>
    <x v="5"/>
    <s v="1020"/>
    <s v="S020"/>
    <s v="H"/>
    <n v="0"/>
    <n v="1"/>
    <x v="0"/>
    <s v="530000065752"/>
    <x v="881"/>
    <x v="5"/>
    <n v="1297"/>
    <n v="0"/>
    <s v="ERO"/>
  </r>
  <r>
    <s v="4905530744"/>
    <x v="0"/>
    <x v="2"/>
    <d v="2017-03-23T00:00:00"/>
    <x v="0"/>
    <x v="32"/>
    <s v="1030"/>
    <s v="S030"/>
    <s v="S"/>
    <n v="0"/>
    <n v="-1"/>
    <x v="0"/>
    <s v="530000073257"/>
    <x v="890"/>
    <x v="32"/>
    <n v="1238"/>
    <n v="0"/>
    <s v="CMP"/>
  </r>
  <r>
    <s v="4905530791"/>
    <x v="0"/>
    <x v="2"/>
    <d v="2017-03-23T00:00:00"/>
    <x v="5"/>
    <x v="0"/>
    <s v="1050"/>
    <s v="S050"/>
    <s v="H"/>
    <n v="0"/>
    <n v="1"/>
    <x v="0"/>
    <s v="530000070801"/>
    <x v="888"/>
    <x v="0"/>
    <n v="41000"/>
    <n v="0"/>
    <s v="CMP"/>
  </r>
  <r>
    <s v="4905530794"/>
    <x v="0"/>
    <x v="2"/>
    <d v="2017-03-23T00:00:00"/>
    <x v="5"/>
    <x v="2"/>
    <s v="1010"/>
    <s v="S010"/>
    <s v="H"/>
    <n v="0"/>
    <n v="1"/>
    <x v="0"/>
    <s v="530000076134"/>
    <x v="875"/>
    <x v="2"/>
    <n v="9490"/>
    <n v="0"/>
    <s v="CMP"/>
  </r>
  <r>
    <s v="4905530833"/>
    <x v="0"/>
    <x v="2"/>
    <d v="2017-03-23T00:00:00"/>
    <x v="5"/>
    <x v="3"/>
    <s v="1010"/>
    <s v="S010"/>
    <s v="H"/>
    <n v="0"/>
    <n v="1"/>
    <x v="0"/>
    <s v="530000076256"/>
    <x v="875"/>
    <x v="3"/>
    <n v="3282"/>
    <n v="0"/>
    <s v="CMP"/>
  </r>
  <r>
    <s v="4905530847"/>
    <x v="0"/>
    <x v="2"/>
    <d v="2017-03-23T00:00:00"/>
    <x v="5"/>
    <x v="32"/>
    <s v="1010"/>
    <s v="S010"/>
    <s v="H"/>
    <n v="0"/>
    <n v="1"/>
    <x v="0"/>
    <s v="530000076164"/>
    <x v="10"/>
    <x v="32"/>
    <n v="1238"/>
    <n v="0"/>
    <s v="CMP"/>
  </r>
  <r>
    <s v="4905530944"/>
    <x v="0"/>
    <x v="2"/>
    <d v="2017-03-23T00:00:00"/>
    <x v="5"/>
    <x v="92"/>
    <s v="1010"/>
    <s v="S010"/>
    <s v="H"/>
    <n v="0"/>
    <n v="1"/>
    <x v="0"/>
    <s v="530000077716"/>
    <x v="884"/>
    <x v="92"/>
    <n v="4081"/>
    <n v="0"/>
    <s v="CMP"/>
  </r>
  <r>
    <s v="4905531466"/>
    <x v="0"/>
    <x v="2"/>
    <d v="2017-03-24T00:00:00"/>
    <x v="5"/>
    <x v="10"/>
    <s v="1050"/>
    <s v="S050"/>
    <s v="H"/>
    <n v="0"/>
    <n v="1"/>
    <x v="0"/>
    <s v="530000070393"/>
    <x v="888"/>
    <x v="10"/>
    <n v="42200"/>
    <n v="0"/>
    <s v="CMP"/>
  </r>
  <r>
    <s v="4905531489"/>
    <x v="0"/>
    <x v="2"/>
    <d v="2017-03-24T00:00:00"/>
    <x v="5"/>
    <x v="26"/>
    <s v="1030"/>
    <s v="S030"/>
    <s v="H"/>
    <n v="0"/>
    <n v="1"/>
    <x v="0"/>
    <s v="530000076716"/>
    <x v="890"/>
    <x v="26"/>
    <n v="9000"/>
    <n v="0"/>
    <s v="CMP"/>
  </r>
  <r>
    <s v="4905531489"/>
    <x v="0"/>
    <x v="2"/>
    <d v="2017-03-24T00:00:00"/>
    <x v="5"/>
    <x v="3"/>
    <s v="1030"/>
    <s v="S030"/>
    <s v="H"/>
    <n v="0"/>
    <n v="1"/>
    <x v="0"/>
    <s v="530000076716"/>
    <x v="890"/>
    <x v="3"/>
    <n v="3282"/>
    <n v="0"/>
    <s v="CMP"/>
  </r>
  <r>
    <s v="4905531490"/>
    <x v="0"/>
    <x v="2"/>
    <d v="2017-03-24T00:00:00"/>
    <x v="5"/>
    <x v="13"/>
    <s v="1030"/>
    <s v="S030"/>
    <s v="H"/>
    <n v="0"/>
    <n v="1"/>
    <x v="0"/>
    <s v="530000074217"/>
    <x v="890"/>
    <x v="13"/>
    <n v="46100"/>
    <n v="0"/>
    <s v="CMP"/>
  </r>
  <r>
    <s v="4905531512"/>
    <x v="0"/>
    <x v="2"/>
    <d v="2017-03-24T00:00:00"/>
    <x v="5"/>
    <x v="0"/>
    <s v="1030"/>
    <s v="S030"/>
    <s v="H"/>
    <n v="0"/>
    <n v="1"/>
    <x v="0"/>
    <s v="530000073288"/>
    <x v="890"/>
    <x v="0"/>
    <n v="41000"/>
    <n v="0"/>
    <s v="CMP"/>
  </r>
  <r>
    <s v="4905531515"/>
    <x v="0"/>
    <x v="2"/>
    <d v="2017-03-24T00:00:00"/>
    <x v="5"/>
    <x v="13"/>
    <s v="1030"/>
    <s v="S030"/>
    <s v="H"/>
    <n v="0"/>
    <n v="1"/>
    <x v="0"/>
    <s v="530000073307"/>
    <x v="890"/>
    <x v="13"/>
    <n v="46100"/>
    <n v="0"/>
    <s v="CMP"/>
  </r>
  <r>
    <s v="4905531517"/>
    <x v="0"/>
    <x v="2"/>
    <d v="2017-03-24T00:00:00"/>
    <x v="5"/>
    <x v="18"/>
    <s v="1030"/>
    <s v="S030"/>
    <s v="H"/>
    <n v="0"/>
    <n v="1"/>
    <x v="0"/>
    <s v="530000070389"/>
    <x v="890"/>
    <x v="18"/>
    <n v="52000"/>
    <n v="0"/>
    <s v="CMP"/>
  </r>
  <r>
    <s v="4905531591"/>
    <x v="0"/>
    <x v="2"/>
    <d v="2017-03-24T00:00:00"/>
    <x v="5"/>
    <x v="13"/>
    <s v="1010"/>
    <s v="S010"/>
    <s v="H"/>
    <n v="0"/>
    <n v="1"/>
    <x v="0"/>
    <s v="530000076317"/>
    <x v="875"/>
    <x v="13"/>
    <n v="46100"/>
    <n v="0"/>
    <s v="CMP"/>
  </r>
  <r>
    <s v="4905531614"/>
    <x v="0"/>
    <x v="2"/>
    <d v="2017-03-24T00:00:00"/>
    <x v="5"/>
    <x v="10"/>
    <s v="1050"/>
    <s v="S050"/>
    <s v="H"/>
    <n v="0"/>
    <n v="1"/>
    <x v="0"/>
    <s v="530000076695"/>
    <x v="888"/>
    <x v="10"/>
    <n v="42200"/>
    <n v="0"/>
    <s v="CMP"/>
  </r>
  <r>
    <s v="4905531709"/>
    <x v="0"/>
    <x v="2"/>
    <d v="2017-03-24T00:00:00"/>
    <x v="5"/>
    <x v="16"/>
    <s v="1010"/>
    <s v="S010"/>
    <s v="H"/>
    <n v="0"/>
    <n v="3"/>
    <x v="0"/>
    <s v="530000077017"/>
    <x v="318"/>
    <x v="16"/>
    <n v="1778"/>
    <n v="0"/>
    <s v="ERO"/>
  </r>
  <r>
    <s v="4905531722"/>
    <x v="0"/>
    <x v="2"/>
    <d v="2017-03-24T00:00:00"/>
    <x v="5"/>
    <x v="84"/>
    <s v="1050"/>
    <s v="S050"/>
    <s v="H"/>
    <n v="0"/>
    <n v="1"/>
    <x v="0"/>
    <s v="530000076240"/>
    <x v="888"/>
    <x v="84"/>
    <n v="19353"/>
    <n v="0"/>
    <s v="CMP"/>
  </r>
  <r>
    <s v="4905531778"/>
    <x v="0"/>
    <x v="2"/>
    <d v="2017-03-25T00:00:00"/>
    <x v="5"/>
    <x v="2"/>
    <s v="1020"/>
    <s v="S020"/>
    <s v="H"/>
    <n v="0"/>
    <n v="1"/>
    <x v="0"/>
    <s v="530000053804"/>
    <x v="878"/>
    <x v="2"/>
    <n v="9490"/>
    <n v="0"/>
    <s v="CMP"/>
  </r>
  <r>
    <s v="4905532413"/>
    <x v="0"/>
    <x v="2"/>
    <d v="2017-03-27T00:00:00"/>
    <x v="5"/>
    <x v="21"/>
    <s v="1060"/>
    <s v="S060"/>
    <s v="H"/>
    <n v="0"/>
    <n v="1"/>
    <x v="0"/>
    <s v="530000076226"/>
    <x v="133"/>
    <x v="21"/>
    <n v="1708"/>
    <n v="0"/>
    <s v="CMP"/>
  </r>
  <r>
    <s v="4905532432"/>
    <x v="0"/>
    <x v="2"/>
    <d v="2017-03-27T00:00:00"/>
    <x v="5"/>
    <x v="22"/>
    <s v="1017"/>
    <s v="S017"/>
    <s v="H"/>
    <n v="0"/>
    <n v="3"/>
    <x v="0"/>
    <s v="530000070366"/>
    <x v="900"/>
    <x v="22"/>
    <n v="1334"/>
    <n v="0"/>
    <s v="ERO"/>
  </r>
  <r>
    <s v="4905532540"/>
    <x v="0"/>
    <x v="2"/>
    <d v="2017-03-27T00:00:00"/>
    <x v="5"/>
    <x v="35"/>
    <s v="1080"/>
    <s v="S080"/>
    <s v="H"/>
    <n v="0"/>
    <n v="1"/>
    <x v="0"/>
    <s v="530000074828"/>
    <x v="886"/>
    <x v="35"/>
    <n v="57200"/>
    <n v="0"/>
    <s v="CMP"/>
  </r>
  <r>
    <s v="4905532639"/>
    <x v="0"/>
    <x v="2"/>
    <d v="2017-03-27T00:00:00"/>
    <x v="5"/>
    <x v="11"/>
    <s v="1010"/>
    <s v="S010"/>
    <s v="H"/>
    <n v="0"/>
    <n v="1"/>
    <x v="0"/>
    <s v="530000076439"/>
    <x v="875"/>
    <x v="11"/>
    <n v="11525"/>
    <n v="0"/>
    <s v="CMP"/>
  </r>
  <r>
    <s v="4905532775"/>
    <x v="0"/>
    <x v="2"/>
    <d v="2017-03-27T00:00:00"/>
    <x v="5"/>
    <x v="92"/>
    <s v="1010"/>
    <s v="S010"/>
    <s v="H"/>
    <n v="0"/>
    <n v="1"/>
    <x v="0"/>
    <s v="530000076510"/>
    <x v="875"/>
    <x v="92"/>
    <n v="4081"/>
    <n v="0"/>
    <s v="CMP"/>
  </r>
  <r>
    <s v="4905532838"/>
    <x v="0"/>
    <x v="2"/>
    <d v="2017-03-27T00:00:00"/>
    <x v="5"/>
    <x v="7"/>
    <s v="1010"/>
    <s v="S010"/>
    <s v="H"/>
    <n v="0"/>
    <n v="1"/>
    <x v="0"/>
    <s v="530000076167"/>
    <x v="875"/>
    <x v="7"/>
    <n v="8280"/>
    <n v="0"/>
    <s v="CMP"/>
  </r>
  <r>
    <s v="4905533051"/>
    <x v="0"/>
    <x v="2"/>
    <d v="2017-03-27T00:00:00"/>
    <x v="5"/>
    <x v="2"/>
    <s v="1020"/>
    <s v="S020"/>
    <s v="H"/>
    <n v="0"/>
    <n v="1"/>
    <x v="0"/>
    <s v="530000069392"/>
    <x v="878"/>
    <x v="2"/>
    <n v="9490"/>
    <n v="0"/>
    <s v="CMP"/>
  </r>
  <r>
    <s v="4905533052"/>
    <x v="0"/>
    <x v="2"/>
    <d v="2017-03-27T00:00:00"/>
    <x v="5"/>
    <x v="2"/>
    <s v="1020"/>
    <s v="S020"/>
    <s v="H"/>
    <n v="0"/>
    <n v="1"/>
    <x v="0"/>
    <s v="530000069332"/>
    <x v="878"/>
    <x v="2"/>
    <n v="9490"/>
    <n v="0"/>
    <s v="CMP"/>
  </r>
  <r>
    <s v="4905533292"/>
    <x v="0"/>
    <x v="2"/>
    <d v="2017-03-28T00:00:00"/>
    <x v="5"/>
    <x v="4"/>
    <s v="1001"/>
    <s v="S001"/>
    <s v="H"/>
    <n v="0"/>
    <n v="1"/>
    <x v="0"/>
    <s v="530000061280"/>
    <x v="89"/>
    <x v="4"/>
    <n v="107120"/>
    <n v="0"/>
    <s v="NB"/>
  </r>
  <r>
    <s v="4905533416"/>
    <x v="0"/>
    <x v="2"/>
    <d v="2017-03-28T00:00:00"/>
    <x v="5"/>
    <x v="32"/>
    <s v="1017"/>
    <s v="S017"/>
    <s v="H"/>
    <n v="0"/>
    <n v="1"/>
    <x v="0"/>
    <s v="530000073223"/>
    <x v="900"/>
    <x v="32"/>
    <n v="1238"/>
    <n v="0"/>
    <s v="ERO"/>
  </r>
  <r>
    <s v="4905533493"/>
    <x v="0"/>
    <x v="2"/>
    <d v="2017-03-28T00:00:00"/>
    <x v="5"/>
    <x v="28"/>
    <s v="1010"/>
    <s v="S010"/>
    <s v="H"/>
    <n v="0"/>
    <n v="1"/>
    <x v="0"/>
    <s v="530000075602"/>
    <x v="875"/>
    <x v="28"/>
    <n v="44820"/>
    <n v="0"/>
    <s v="CMP"/>
  </r>
  <r>
    <s v="4905533545"/>
    <x v="0"/>
    <x v="2"/>
    <d v="2017-03-28T00:00:00"/>
    <x v="5"/>
    <x v="9"/>
    <s v="1010"/>
    <s v="S010"/>
    <s v="H"/>
    <n v="0"/>
    <n v="1"/>
    <x v="0"/>
    <s v="530000070241"/>
    <x v="10"/>
    <x v="9"/>
    <n v="1965"/>
    <n v="0"/>
    <s v="CMP"/>
  </r>
  <r>
    <s v="4905533676"/>
    <x v="0"/>
    <x v="2"/>
    <d v="2017-03-28T00:00:00"/>
    <x v="5"/>
    <x v="6"/>
    <s v="1010"/>
    <s v="S010"/>
    <s v="H"/>
    <n v="0"/>
    <n v="1"/>
    <x v="0"/>
    <s v="530000066393"/>
    <x v="10"/>
    <x v="6"/>
    <n v="1446"/>
    <n v="0"/>
    <s v="CMP"/>
  </r>
  <r>
    <s v="4905534049"/>
    <x v="0"/>
    <x v="2"/>
    <d v="2017-03-28T00:00:00"/>
    <x v="5"/>
    <x v="9"/>
    <s v="1030"/>
    <s v="S030"/>
    <s v="H"/>
    <n v="0"/>
    <n v="1"/>
    <x v="0"/>
    <s v="530000076227"/>
    <x v="890"/>
    <x v="9"/>
    <n v="1965"/>
    <n v="0"/>
    <s v="CMP"/>
  </r>
  <r>
    <s v="4905534626"/>
    <x v="0"/>
    <x v="2"/>
    <d v="2017-03-29T00:00:00"/>
    <x v="5"/>
    <x v="32"/>
    <s v="1010"/>
    <s v="S010"/>
    <s v="H"/>
    <n v="0"/>
    <n v="1"/>
    <x v="0"/>
    <s v="530000051180"/>
    <x v="244"/>
    <x v="32"/>
    <n v="1238"/>
    <n v="0"/>
    <s v="ERO"/>
  </r>
  <r>
    <s v="4905534636"/>
    <x v="0"/>
    <x v="2"/>
    <d v="2017-03-29T00:00:00"/>
    <x v="5"/>
    <x v="10"/>
    <s v="1010"/>
    <s v="S010"/>
    <s v="H"/>
    <n v="0"/>
    <n v="1"/>
    <x v="0"/>
    <s v="530000076143"/>
    <x v="875"/>
    <x v="10"/>
    <n v="42200"/>
    <n v="0"/>
    <s v="CMP"/>
  </r>
  <r>
    <s v="4905535135"/>
    <x v="0"/>
    <x v="2"/>
    <d v="2017-03-29T00:00:00"/>
    <x v="5"/>
    <x v="5"/>
    <s v="1020"/>
    <s v="S020"/>
    <s v="H"/>
    <n v="0"/>
    <n v="1"/>
    <x v="0"/>
    <s v="530000065200"/>
    <x v="79"/>
    <x v="5"/>
    <n v="1297"/>
    <n v="0"/>
    <s v="CMP"/>
  </r>
  <r>
    <s v="4905535148"/>
    <x v="0"/>
    <x v="2"/>
    <d v="2017-03-29T00:00:00"/>
    <x v="5"/>
    <x v="6"/>
    <s v="1010"/>
    <s v="S010"/>
    <s v="H"/>
    <n v="0"/>
    <n v="1"/>
    <x v="0"/>
    <s v="530000063683"/>
    <x v="244"/>
    <x v="6"/>
    <n v="1446"/>
    <n v="0"/>
    <s v="ERO"/>
  </r>
  <r>
    <s v="4905535202"/>
    <x v="0"/>
    <x v="2"/>
    <d v="2017-03-29T00:00:00"/>
    <x v="5"/>
    <x v="21"/>
    <s v="1096"/>
    <s v="S096"/>
    <s v="H"/>
    <n v="0"/>
    <n v="1"/>
    <x v="0"/>
    <s v="530000065647"/>
    <x v="668"/>
    <x v="21"/>
    <n v="1708"/>
    <n v="0"/>
    <s v="CMP"/>
  </r>
  <r>
    <s v="4905535220"/>
    <x v="0"/>
    <x v="2"/>
    <d v="2017-03-30T00:00:00"/>
    <x v="1"/>
    <x v="32"/>
    <s v="1030"/>
    <s v="S030"/>
    <s v="H"/>
    <n v="0"/>
    <n v="1"/>
    <x v="0"/>
    <s v="530000071660"/>
    <x v="73"/>
    <x v="32"/>
    <n v="1238"/>
    <n v="0"/>
    <s v="ERO"/>
  </r>
  <r>
    <s v="4905535242"/>
    <x v="0"/>
    <x v="2"/>
    <d v="2017-03-30T00:00:00"/>
    <x v="5"/>
    <x v="11"/>
    <s v="1010"/>
    <s v="S010"/>
    <s v="H"/>
    <n v="0"/>
    <n v="1"/>
    <x v="0"/>
    <s v="530000072722"/>
    <x v="28"/>
    <x v="11"/>
    <n v="11525"/>
    <n v="0"/>
    <s v="ERO"/>
  </r>
  <r>
    <s v="4905535649"/>
    <x v="0"/>
    <x v="2"/>
    <d v="2017-03-30T00:00:00"/>
    <x v="5"/>
    <x v="5"/>
    <s v="1017"/>
    <s v="S017"/>
    <s v="H"/>
    <n v="0"/>
    <n v="3"/>
    <x v="0"/>
    <s v="530000073030"/>
    <x v="26"/>
    <x v="5"/>
    <n v="1297"/>
    <n v="0"/>
    <s v="ERO"/>
  </r>
  <r>
    <s v="4905535680"/>
    <x v="0"/>
    <x v="2"/>
    <d v="2017-03-30T00:00:00"/>
    <x v="5"/>
    <x v="6"/>
    <s v="1020"/>
    <s v="S020"/>
    <s v="H"/>
    <n v="0"/>
    <n v="1"/>
    <x v="0"/>
    <s v="530000076147"/>
    <x v="895"/>
    <x v="6"/>
    <n v="1446"/>
    <n v="0"/>
    <s v="CMP"/>
  </r>
  <r>
    <s v="4905535740"/>
    <x v="0"/>
    <x v="2"/>
    <d v="2017-03-30T00:00:00"/>
    <x v="5"/>
    <x v="10"/>
    <s v="1020"/>
    <s v="S020"/>
    <s v="H"/>
    <n v="0"/>
    <n v="1"/>
    <x v="0"/>
    <s v="530000068757"/>
    <x v="878"/>
    <x v="10"/>
    <n v="42200"/>
    <n v="0"/>
    <s v="CMP"/>
  </r>
  <r>
    <s v="4905535986"/>
    <x v="0"/>
    <x v="2"/>
    <d v="2017-03-30T00:00:00"/>
    <x v="5"/>
    <x v="10"/>
    <s v="1050"/>
    <s v="S050"/>
    <s v="H"/>
    <n v="0"/>
    <n v="1"/>
    <x v="0"/>
    <s v="530000076819"/>
    <x v="888"/>
    <x v="10"/>
    <n v="42200"/>
    <n v="0"/>
    <s v="CMP"/>
  </r>
  <r>
    <s v="4905535988"/>
    <x v="0"/>
    <x v="2"/>
    <d v="2017-03-30T00:00:00"/>
    <x v="5"/>
    <x v="15"/>
    <s v="1050"/>
    <s v="S050"/>
    <s v="H"/>
    <n v="0"/>
    <n v="1"/>
    <x v="0"/>
    <s v="530000077180"/>
    <x v="888"/>
    <x v="15"/>
    <n v="53650"/>
    <n v="0"/>
    <s v="CMP"/>
  </r>
  <r>
    <s v="4905535991"/>
    <x v="0"/>
    <x v="2"/>
    <d v="2017-03-30T00:00:00"/>
    <x v="5"/>
    <x v="10"/>
    <s v="1050"/>
    <s v="S050"/>
    <s v="H"/>
    <n v="0"/>
    <n v="1"/>
    <x v="0"/>
    <s v="530000070934"/>
    <x v="888"/>
    <x v="10"/>
    <n v="42200"/>
    <n v="0"/>
    <s v="CMP"/>
  </r>
  <r>
    <s v="4905535994"/>
    <x v="0"/>
    <x v="2"/>
    <d v="2017-03-30T00:00:00"/>
    <x v="5"/>
    <x v="13"/>
    <s v="1050"/>
    <s v="S050"/>
    <s v="H"/>
    <n v="0"/>
    <n v="1"/>
    <x v="0"/>
    <s v="530000073230"/>
    <x v="888"/>
    <x v="13"/>
    <n v="46100"/>
    <n v="0"/>
    <s v="CMP"/>
  </r>
  <r>
    <s v="4905535996"/>
    <x v="0"/>
    <x v="2"/>
    <d v="2017-03-30T00:00:00"/>
    <x v="5"/>
    <x v="10"/>
    <s v="1050"/>
    <s v="S050"/>
    <s v="H"/>
    <n v="0"/>
    <n v="1"/>
    <x v="0"/>
    <s v="530000071263"/>
    <x v="888"/>
    <x v="10"/>
    <n v="42200"/>
    <n v="0"/>
    <s v="CMP"/>
  </r>
  <r>
    <s v="4905536019"/>
    <x v="0"/>
    <x v="2"/>
    <d v="2017-03-30T00:00:00"/>
    <x v="5"/>
    <x v="7"/>
    <s v="1010"/>
    <s v="S010"/>
    <s v="H"/>
    <n v="0"/>
    <n v="1"/>
    <x v="0"/>
    <s v="530000072688"/>
    <x v="28"/>
    <x v="7"/>
    <n v="8280"/>
    <n v="0"/>
    <s v="ERO"/>
  </r>
  <r>
    <s v="4905536096"/>
    <x v="0"/>
    <x v="2"/>
    <d v="2017-03-30T00:00:00"/>
    <x v="5"/>
    <x v="7"/>
    <s v="1050"/>
    <s v="S050"/>
    <s v="H"/>
    <n v="0"/>
    <n v="1"/>
    <x v="0"/>
    <s v="530000070577"/>
    <x v="888"/>
    <x v="7"/>
    <n v="8280"/>
    <n v="0"/>
    <s v="CMP"/>
  </r>
  <r>
    <s v="4905536096"/>
    <x v="0"/>
    <x v="2"/>
    <d v="2017-03-30T00:00:00"/>
    <x v="5"/>
    <x v="7"/>
    <s v="1050"/>
    <s v="S050"/>
    <s v="H"/>
    <n v="0"/>
    <n v="1"/>
    <x v="0"/>
    <s v="530000070577"/>
    <x v="888"/>
    <x v="7"/>
    <n v="8280"/>
    <n v="0"/>
    <s v="CMP"/>
  </r>
  <r>
    <s v="4905536211"/>
    <x v="0"/>
    <x v="2"/>
    <d v="2017-03-30T00:00:00"/>
    <x v="5"/>
    <x v="5"/>
    <s v="1020"/>
    <s v="S020"/>
    <s v="H"/>
    <n v="0"/>
    <n v="1"/>
    <x v="0"/>
    <s v="530000063691"/>
    <x v="79"/>
    <x v="5"/>
    <n v="1297"/>
    <n v="0"/>
    <s v="CMP"/>
  </r>
  <r>
    <s v="4905536369"/>
    <x v="0"/>
    <x v="3"/>
    <d v="2017-04-01T00:00:00"/>
    <x v="1"/>
    <x v="17"/>
    <s v="1030"/>
    <s v="S030"/>
    <s v="H"/>
    <n v="0"/>
    <n v="1"/>
    <x v="0"/>
    <s v="530000078293"/>
    <x v="893"/>
    <x v="17"/>
    <n v="43365"/>
    <n v="0"/>
    <s v="ERO"/>
  </r>
  <r>
    <s v="4905536370"/>
    <x v="0"/>
    <x v="3"/>
    <d v="2017-04-01T00:00:00"/>
    <x v="1"/>
    <x v="18"/>
    <s v="1030"/>
    <s v="S030"/>
    <s v="H"/>
    <n v="0"/>
    <n v="1"/>
    <x v="0"/>
    <s v="530000073300"/>
    <x v="890"/>
    <x v="18"/>
    <n v="52000"/>
    <n v="0"/>
    <s v="CMP"/>
  </r>
  <r>
    <s v="4905536495"/>
    <x v="0"/>
    <x v="2"/>
    <d v="2017-03-31T00:00:00"/>
    <x v="5"/>
    <x v="21"/>
    <s v="1096"/>
    <s v="S096"/>
    <s v="H"/>
    <n v="0"/>
    <n v="1"/>
    <x v="0"/>
    <s v="530000061155"/>
    <x v="754"/>
    <x v="21"/>
    <n v="1708"/>
    <n v="0"/>
    <s v="ERO"/>
  </r>
  <r>
    <s v="4905536639"/>
    <x v="0"/>
    <x v="2"/>
    <d v="2017-03-31T00:00:00"/>
    <x v="5"/>
    <x v="7"/>
    <s v="1010"/>
    <s v="S010"/>
    <s v="H"/>
    <n v="0"/>
    <n v="1"/>
    <x v="0"/>
    <s v="530000076565"/>
    <x v="875"/>
    <x v="7"/>
    <n v="8280"/>
    <n v="0"/>
    <s v="CMP"/>
  </r>
  <r>
    <s v="4905536681"/>
    <x v="0"/>
    <x v="2"/>
    <d v="2017-03-31T00:00:00"/>
    <x v="5"/>
    <x v="22"/>
    <s v="1020"/>
    <s v="S020"/>
    <s v="H"/>
    <n v="0"/>
    <n v="3"/>
    <x v="0"/>
    <s v="530000065171"/>
    <x v="79"/>
    <x v="22"/>
    <n v="1334"/>
    <n v="0"/>
    <s v="CMP"/>
  </r>
  <r>
    <s v="4905536795"/>
    <x v="0"/>
    <x v="2"/>
    <d v="2017-03-31T00:00:00"/>
    <x v="5"/>
    <x v="7"/>
    <s v="1010"/>
    <s v="S010"/>
    <s v="H"/>
    <n v="0"/>
    <n v="1"/>
    <x v="0"/>
    <s v="530000076170"/>
    <x v="875"/>
    <x v="7"/>
    <n v="8280"/>
    <n v="0"/>
    <s v="CMP"/>
  </r>
  <r>
    <s v="4905536797"/>
    <x v="0"/>
    <x v="2"/>
    <d v="2017-03-31T00:00:00"/>
    <x v="5"/>
    <x v="7"/>
    <s v="1010"/>
    <s v="S010"/>
    <s v="H"/>
    <n v="0"/>
    <n v="1"/>
    <x v="0"/>
    <s v="530000076174"/>
    <x v="884"/>
    <x v="7"/>
    <n v="8280"/>
    <n v="0"/>
    <s v="CMP"/>
  </r>
  <r>
    <s v="4905537043"/>
    <x v="0"/>
    <x v="2"/>
    <d v="2017-03-31T00:00:00"/>
    <x v="5"/>
    <x v="5"/>
    <s v="1020"/>
    <s v="S020"/>
    <s v="H"/>
    <n v="0"/>
    <n v="1"/>
    <x v="0"/>
    <s v="530000064812"/>
    <x v="79"/>
    <x v="5"/>
    <n v="1297"/>
    <n v="0"/>
    <s v="CMP"/>
  </r>
  <r>
    <s v="4905537130"/>
    <x v="0"/>
    <x v="2"/>
    <d v="2017-03-31T00:00:00"/>
    <x v="5"/>
    <x v="2"/>
    <s v="1020"/>
    <s v="S020"/>
    <s v="H"/>
    <n v="0"/>
    <n v="1"/>
    <x v="0"/>
    <s v="530000053828"/>
    <x v="878"/>
    <x v="2"/>
    <n v="9490"/>
    <n v="0"/>
    <s v="CMP"/>
  </r>
  <r>
    <s v="4905537173"/>
    <x v="0"/>
    <x v="2"/>
    <d v="2017-03-31T00:00:00"/>
    <x v="5"/>
    <x v="7"/>
    <s v="1020"/>
    <s v="S020"/>
    <s v="H"/>
    <n v="0"/>
    <n v="1"/>
    <x v="0"/>
    <s v="530000053774"/>
    <x v="878"/>
    <x v="7"/>
    <n v="8280"/>
    <n v="0"/>
    <s v="CMP"/>
  </r>
  <r>
    <s v="4905538509"/>
    <x v="0"/>
    <x v="3"/>
    <d v="2017-04-01T00:00:00"/>
    <x v="5"/>
    <x v="21"/>
    <s v="1017"/>
    <s v="S017"/>
    <s v="H"/>
    <n v="0"/>
    <n v="1"/>
    <x v="0"/>
    <s v="530000073000"/>
    <x v="26"/>
    <x v="21"/>
    <n v="1708"/>
    <n v="0"/>
    <s v="ERO"/>
  </r>
  <r>
    <s v="4905538592"/>
    <x v="0"/>
    <x v="3"/>
    <d v="2017-04-01T00:00:00"/>
    <x v="5"/>
    <x v="12"/>
    <s v="1010"/>
    <s v="S010"/>
    <s v="H"/>
    <n v="0"/>
    <n v="1"/>
    <x v="0"/>
    <s v="530000072571"/>
    <x v="28"/>
    <x v="12"/>
    <n v="10385"/>
    <n v="0"/>
    <s v="ERO"/>
  </r>
  <r>
    <s v="4905538671"/>
    <x v="0"/>
    <x v="3"/>
    <d v="2017-04-02T00:00:00"/>
    <x v="5"/>
    <x v="2"/>
    <s v="1010"/>
    <s v="S010"/>
    <s v="H"/>
    <n v="0"/>
    <n v="1"/>
    <x v="0"/>
    <s v="530000071425"/>
    <x v="26"/>
    <x v="2"/>
    <n v="9490"/>
    <n v="0"/>
    <s v="ERO"/>
  </r>
  <r>
    <s v="4905538946"/>
    <x v="0"/>
    <x v="3"/>
    <d v="2017-04-03T00:00:00"/>
    <x v="1"/>
    <x v="12"/>
    <s v="1030"/>
    <s v="S030"/>
    <s v="H"/>
    <n v="0"/>
    <n v="1"/>
    <x v="0"/>
    <s v="530000071709"/>
    <x v="73"/>
    <x v="12"/>
    <n v="10385"/>
    <n v="0"/>
    <s v="ERO"/>
  </r>
  <r>
    <s v="4905538947"/>
    <x v="0"/>
    <x v="3"/>
    <d v="2017-04-03T00:00:00"/>
    <x v="1"/>
    <x v="5"/>
    <s v="1030"/>
    <s v="S030"/>
    <s v="H"/>
    <n v="0"/>
    <n v="2"/>
    <x v="0"/>
    <s v="530000071194"/>
    <x v="890"/>
    <x v="5"/>
    <n v="1297"/>
    <n v="0"/>
    <s v="CMP"/>
  </r>
  <r>
    <s v="4905539270"/>
    <x v="0"/>
    <x v="3"/>
    <d v="2017-04-03T00:00:00"/>
    <x v="5"/>
    <x v="0"/>
    <s v="1050"/>
    <s v="S050"/>
    <s v="H"/>
    <n v="0"/>
    <n v="1"/>
    <x v="0"/>
    <s v="530000071263"/>
    <x v="888"/>
    <x v="0"/>
    <n v="41000"/>
    <n v="0"/>
    <s v="CMP"/>
  </r>
  <r>
    <s v="4905539278"/>
    <x v="0"/>
    <x v="2"/>
    <d v="2017-03-30T00:00:00"/>
    <x v="3"/>
    <x v="10"/>
    <s v="1050"/>
    <s v="S050"/>
    <s v="S"/>
    <n v="0"/>
    <n v="-1"/>
    <x v="0"/>
    <s v="530000071263"/>
    <x v="888"/>
    <x v="10"/>
    <n v="42200"/>
    <n v="0"/>
    <s v="CMP"/>
  </r>
  <r>
    <s v="4905539321"/>
    <x v="0"/>
    <x v="3"/>
    <d v="2017-04-03T00:00:00"/>
    <x v="1"/>
    <x v="0"/>
    <s v="1030"/>
    <s v="S030"/>
    <s v="H"/>
    <n v="0"/>
    <n v="1"/>
    <x v="0"/>
    <s v="530000070385"/>
    <x v="890"/>
    <x v="0"/>
    <n v="41000"/>
    <n v="0"/>
    <s v="CMP"/>
  </r>
  <r>
    <s v="4905539321"/>
    <x v="0"/>
    <x v="3"/>
    <d v="2017-04-03T00:00:00"/>
    <x v="1"/>
    <x v="0"/>
    <s v="1030"/>
    <s v="S030"/>
    <s v="H"/>
    <n v="0"/>
    <n v="1"/>
    <x v="0"/>
    <s v="530000075661"/>
    <x v="890"/>
    <x v="0"/>
    <n v="41000"/>
    <n v="0"/>
    <s v="CMP"/>
  </r>
  <r>
    <s v="4905539324"/>
    <x v="0"/>
    <x v="3"/>
    <d v="2017-04-03T00:00:00"/>
    <x v="0"/>
    <x v="0"/>
    <s v="1030"/>
    <s v="S030"/>
    <s v="S"/>
    <n v="0"/>
    <n v="-1"/>
    <x v="0"/>
    <s v="530000070385"/>
    <x v="890"/>
    <x v="0"/>
    <n v="41000"/>
    <n v="0"/>
    <s v="CMP"/>
  </r>
  <r>
    <s v="4905539340"/>
    <x v="0"/>
    <x v="3"/>
    <d v="2017-04-03T00:00:00"/>
    <x v="5"/>
    <x v="2"/>
    <s v="1010"/>
    <s v="S010"/>
    <s v="H"/>
    <n v="0"/>
    <n v="1"/>
    <x v="0"/>
    <s v="530000076745"/>
    <x v="875"/>
    <x v="2"/>
    <n v="9490"/>
    <n v="0"/>
    <s v="CMP"/>
  </r>
  <r>
    <s v="4905539379"/>
    <x v="0"/>
    <x v="3"/>
    <d v="2017-04-03T00:00:00"/>
    <x v="5"/>
    <x v="29"/>
    <s v="1080"/>
    <s v="S080"/>
    <s v="H"/>
    <n v="0"/>
    <n v="1"/>
    <x v="0"/>
    <s v="530000075700"/>
    <x v="901"/>
    <x v="29"/>
    <n v="2800"/>
    <n v="0"/>
    <s v="NB"/>
  </r>
  <r>
    <s v="4905539416"/>
    <x v="0"/>
    <x v="3"/>
    <d v="2017-04-03T00:00:00"/>
    <x v="5"/>
    <x v="63"/>
    <s v="1050"/>
    <s v="S050"/>
    <s v="H"/>
    <n v="0"/>
    <n v="1"/>
    <x v="0"/>
    <s v="530000064655"/>
    <x v="874"/>
    <x v="63"/>
    <n v="3113"/>
    <n v="0"/>
    <s v="CMP"/>
  </r>
  <r>
    <s v="4905539416"/>
    <x v="0"/>
    <x v="3"/>
    <d v="2017-04-03T00:00:00"/>
    <x v="5"/>
    <x v="29"/>
    <s v="1050"/>
    <s v="S050"/>
    <s v="H"/>
    <n v="0"/>
    <n v="1"/>
    <x v="0"/>
    <s v="530000064655"/>
    <x v="874"/>
    <x v="29"/>
    <n v="2800"/>
    <n v="0"/>
    <s v="CMP"/>
  </r>
  <r>
    <s v="4905539435"/>
    <x v="0"/>
    <x v="3"/>
    <d v="2017-04-03T00:00:00"/>
    <x v="5"/>
    <x v="2"/>
    <s v="1010"/>
    <s v="S010"/>
    <s v="H"/>
    <n v="0"/>
    <n v="1"/>
    <x v="0"/>
    <s v="530000076681"/>
    <x v="884"/>
    <x v="2"/>
    <n v="9490"/>
    <n v="0"/>
    <s v="CMP"/>
  </r>
  <r>
    <s v="4905539696"/>
    <x v="0"/>
    <x v="3"/>
    <d v="2017-04-03T00:00:00"/>
    <x v="5"/>
    <x v="31"/>
    <s v="1060"/>
    <s v="S060"/>
    <s v="H"/>
    <n v="0"/>
    <n v="1"/>
    <x v="0"/>
    <s v="530000075136"/>
    <x v="133"/>
    <x v="31"/>
    <n v="1911"/>
    <n v="0"/>
    <s v="CMP"/>
  </r>
  <r>
    <s v="4905539726"/>
    <x v="0"/>
    <x v="3"/>
    <d v="2017-04-03T00:00:00"/>
    <x v="5"/>
    <x v="6"/>
    <s v="1020"/>
    <s v="S020"/>
    <s v="H"/>
    <n v="0"/>
    <n v="1"/>
    <x v="0"/>
    <s v="530000054622"/>
    <x v="79"/>
    <x v="6"/>
    <n v="1446"/>
    <n v="0"/>
    <s v="CMP"/>
  </r>
  <r>
    <s v="4905539846"/>
    <x v="0"/>
    <x v="3"/>
    <d v="2017-04-03T00:00:00"/>
    <x v="5"/>
    <x v="6"/>
    <s v="1050"/>
    <s v="S050"/>
    <s v="H"/>
    <n v="0"/>
    <n v="1"/>
    <x v="0"/>
    <s v="530000067463"/>
    <x v="98"/>
    <x v="6"/>
    <n v="1446"/>
    <n v="0"/>
    <s v="NB"/>
  </r>
  <r>
    <s v="4905539939"/>
    <x v="0"/>
    <x v="3"/>
    <d v="2017-04-03T00:00:00"/>
    <x v="5"/>
    <x v="19"/>
    <s v="1020"/>
    <s v="S020"/>
    <s v="H"/>
    <n v="0"/>
    <n v="1"/>
    <x v="0"/>
    <s v="530000058790"/>
    <x v="79"/>
    <x v="19"/>
    <n v="1745"/>
    <n v="0"/>
    <s v="CMP"/>
  </r>
  <r>
    <s v="4905539946"/>
    <x v="0"/>
    <x v="3"/>
    <d v="2017-04-03T00:00:00"/>
    <x v="1"/>
    <x v="6"/>
    <s v="1060"/>
    <s v="S060"/>
    <s v="H"/>
    <n v="0"/>
    <n v="1"/>
    <x v="0"/>
    <s v="530000072220"/>
    <x v="53"/>
    <x v="6"/>
    <n v="1446"/>
    <n v="0"/>
    <s v="ERO"/>
  </r>
  <r>
    <s v="4905540206"/>
    <x v="0"/>
    <x v="3"/>
    <d v="2017-04-04T00:00:00"/>
    <x v="5"/>
    <x v="21"/>
    <s v="1096"/>
    <s v="S096"/>
    <s v="H"/>
    <n v="0"/>
    <n v="1"/>
    <x v="0"/>
    <s v="530000069501"/>
    <x v="902"/>
    <x v="21"/>
    <n v="1708"/>
    <n v="0"/>
    <s v="CMP"/>
  </r>
  <r>
    <s v="4905540244"/>
    <x v="0"/>
    <x v="3"/>
    <d v="2017-04-04T00:00:00"/>
    <x v="1"/>
    <x v="21"/>
    <s v="1096"/>
    <s v="S096"/>
    <s v="H"/>
    <n v="0"/>
    <n v="1"/>
    <x v="0"/>
    <s v="530000068789"/>
    <x v="902"/>
    <x v="21"/>
    <n v="1708"/>
    <n v="0"/>
    <s v="CMP"/>
  </r>
  <r>
    <s v="4905540250"/>
    <x v="0"/>
    <x v="3"/>
    <d v="2017-04-04T00:00:00"/>
    <x v="5"/>
    <x v="21"/>
    <s v="1096"/>
    <s v="S096"/>
    <s v="H"/>
    <n v="0"/>
    <n v="1"/>
    <x v="0"/>
    <s v="530000073294"/>
    <x v="196"/>
    <x v="21"/>
    <n v="1708"/>
    <n v="0"/>
    <s v="ERO"/>
  </r>
  <r>
    <s v="4905540379"/>
    <x v="0"/>
    <x v="3"/>
    <d v="2017-04-04T00:00:00"/>
    <x v="5"/>
    <x v="19"/>
    <s v="1017"/>
    <s v="S017"/>
    <s v="H"/>
    <n v="0"/>
    <n v="1"/>
    <x v="0"/>
    <s v="530000069389"/>
    <x v="900"/>
    <x v="19"/>
    <n v="1745"/>
    <n v="0"/>
    <s v="ERO"/>
  </r>
  <r>
    <s v="4905540399"/>
    <x v="0"/>
    <x v="3"/>
    <d v="2017-04-04T00:00:00"/>
    <x v="5"/>
    <x v="6"/>
    <s v="1050"/>
    <s v="S050"/>
    <s v="H"/>
    <n v="0"/>
    <n v="1"/>
    <x v="0"/>
    <s v="530000072036"/>
    <x v="903"/>
    <x v="6"/>
    <n v="1446"/>
    <n v="0"/>
    <s v="ERO"/>
  </r>
  <r>
    <s v="4905540457"/>
    <x v="0"/>
    <x v="3"/>
    <d v="2017-04-04T00:00:00"/>
    <x v="5"/>
    <x v="42"/>
    <s v="1050"/>
    <s v="S050"/>
    <s v="H"/>
    <n v="0"/>
    <n v="1"/>
    <x v="0"/>
    <s v="530000064789"/>
    <x v="874"/>
    <x v="42"/>
    <n v="2857"/>
    <n v="0"/>
    <s v="CMP"/>
  </r>
  <r>
    <s v="4905540566"/>
    <x v="0"/>
    <x v="3"/>
    <d v="2017-04-04T00:00:00"/>
    <x v="5"/>
    <x v="3"/>
    <s v="1010"/>
    <s v="S010"/>
    <s v="H"/>
    <n v="0"/>
    <n v="1"/>
    <x v="0"/>
    <s v="530000076763"/>
    <x v="875"/>
    <x v="3"/>
    <n v="3282"/>
    <n v="0"/>
    <s v="CMP"/>
  </r>
  <r>
    <s v="4905540620"/>
    <x v="0"/>
    <x v="3"/>
    <d v="2017-04-04T00:00:00"/>
    <x v="5"/>
    <x v="2"/>
    <s v="1010"/>
    <s v="S010"/>
    <s v="H"/>
    <n v="0"/>
    <n v="1"/>
    <x v="0"/>
    <s v="530000076714"/>
    <x v="875"/>
    <x v="2"/>
    <n v="9490"/>
    <n v="0"/>
    <s v="CMP"/>
  </r>
  <r>
    <s v="4905540634"/>
    <x v="0"/>
    <x v="3"/>
    <d v="2017-04-04T00:00:00"/>
    <x v="5"/>
    <x v="2"/>
    <s v="1010"/>
    <s v="S010"/>
    <s v="H"/>
    <n v="0"/>
    <n v="1"/>
    <x v="0"/>
    <s v="530000076714"/>
    <x v="875"/>
    <x v="2"/>
    <n v="9490"/>
    <n v="0"/>
    <s v="CMP"/>
  </r>
  <r>
    <s v="4905540686"/>
    <x v="0"/>
    <x v="3"/>
    <d v="2017-04-04T00:00:00"/>
    <x v="3"/>
    <x v="63"/>
    <s v="1050"/>
    <s v="S050"/>
    <s v="S"/>
    <n v="0"/>
    <n v="-1"/>
    <x v="0"/>
    <s v="530000064655"/>
    <x v="874"/>
    <x v="63"/>
    <n v="3113"/>
    <n v="0"/>
    <s v="CMP"/>
  </r>
  <r>
    <s v="4905540686"/>
    <x v="0"/>
    <x v="3"/>
    <d v="2017-04-04T00:00:00"/>
    <x v="3"/>
    <x v="29"/>
    <s v="1050"/>
    <s v="S050"/>
    <s v="S"/>
    <n v="0"/>
    <n v="-1"/>
    <x v="0"/>
    <s v="530000064655"/>
    <x v="874"/>
    <x v="29"/>
    <n v="2800"/>
    <n v="0"/>
    <s v="CMP"/>
  </r>
  <r>
    <s v="4905540810"/>
    <x v="0"/>
    <x v="3"/>
    <d v="2017-04-04T00:00:00"/>
    <x v="5"/>
    <x v="32"/>
    <s v="1010"/>
    <s v="S010"/>
    <s v="H"/>
    <n v="0"/>
    <n v="1"/>
    <x v="0"/>
    <s v="530000069612"/>
    <x v="10"/>
    <x v="32"/>
    <n v="1238"/>
    <n v="0"/>
    <s v="CMP"/>
  </r>
  <r>
    <s v="4905540841"/>
    <x v="0"/>
    <x v="3"/>
    <d v="2017-04-04T00:00:00"/>
    <x v="5"/>
    <x v="5"/>
    <s v="1050"/>
    <s v="S050"/>
    <s v="H"/>
    <n v="0"/>
    <n v="1"/>
    <x v="0"/>
    <s v="530000078175"/>
    <x v="891"/>
    <x v="5"/>
    <n v="1297"/>
    <n v="0"/>
    <s v="ERO"/>
  </r>
  <r>
    <s v="4905540926"/>
    <x v="0"/>
    <x v="3"/>
    <d v="2017-04-04T00:00:00"/>
    <x v="5"/>
    <x v="0"/>
    <s v="1010"/>
    <s v="S010"/>
    <s v="H"/>
    <n v="0"/>
    <n v="1"/>
    <x v="0"/>
    <s v="530000061584"/>
    <x v="34"/>
    <x v="0"/>
    <n v="41000"/>
    <n v="0"/>
    <s v="NB"/>
  </r>
  <r>
    <s v="4905540928"/>
    <x v="0"/>
    <x v="3"/>
    <d v="2017-04-04T00:00:00"/>
    <x v="5"/>
    <x v="5"/>
    <s v="1010"/>
    <s v="S010"/>
    <s v="H"/>
    <n v="0"/>
    <n v="2"/>
    <x v="0"/>
    <s v="530000075700"/>
    <x v="901"/>
    <x v="5"/>
    <n v="1297"/>
    <n v="0"/>
    <s v="NB"/>
  </r>
  <r>
    <s v="4905540928"/>
    <x v="0"/>
    <x v="3"/>
    <d v="2017-04-04T00:00:00"/>
    <x v="5"/>
    <x v="5"/>
    <s v="1010"/>
    <s v="S010"/>
    <s v="H"/>
    <n v="0"/>
    <n v="1"/>
    <x v="0"/>
    <s v="530000077627"/>
    <x v="889"/>
    <x v="5"/>
    <n v="1297"/>
    <n v="0"/>
    <s v="NB"/>
  </r>
  <r>
    <s v="4905541126"/>
    <x v="0"/>
    <x v="3"/>
    <d v="2017-04-04T00:00:00"/>
    <x v="5"/>
    <x v="26"/>
    <s v="1020"/>
    <s v="S020"/>
    <s v="H"/>
    <n v="0"/>
    <n v="1"/>
    <x v="0"/>
    <s v="530000070220"/>
    <x v="878"/>
    <x v="26"/>
    <n v="9000"/>
    <n v="0"/>
    <s v="CMP"/>
  </r>
  <r>
    <s v="4905541552"/>
    <x v="0"/>
    <x v="3"/>
    <d v="2017-04-05T00:00:00"/>
    <x v="5"/>
    <x v="63"/>
    <s v="1050"/>
    <s v="S050"/>
    <s v="H"/>
    <n v="0"/>
    <n v="1"/>
    <x v="0"/>
    <s v="530000064655"/>
    <x v="874"/>
    <x v="63"/>
    <n v="3113"/>
    <n v="0"/>
    <s v="CMP"/>
  </r>
  <r>
    <s v="4905541817"/>
    <x v="0"/>
    <x v="3"/>
    <d v="2017-04-05T00:00:00"/>
    <x v="5"/>
    <x v="6"/>
    <s v="1050"/>
    <s v="S050"/>
    <s v="H"/>
    <n v="0"/>
    <n v="1"/>
    <x v="0"/>
    <s v="530000064600"/>
    <x v="874"/>
    <x v="6"/>
    <n v="1446"/>
    <n v="0"/>
    <s v="CMP"/>
  </r>
  <r>
    <s v="4905541819"/>
    <x v="0"/>
    <x v="3"/>
    <d v="2017-04-05T00:00:00"/>
    <x v="5"/>
    <x v="7"/>
    <s v="1050"/>
    <s v="S050"/>
    <s v="H"/>
    <n v="0"/>
    <n v="1"/>
    <x v="0"/>
    <s v="530000076161"/>
    <x v="888"/>
    <x v="7"/>
    <n v="8280"/>
    <n v="0"/>
    <s v="CMP"/>
  </r>
  <r>
    <s v="4905541831"/>
    <x v="0"/>
    <x v="3"/>
    <d v="2017-04-05T00:00:00"/>
    <x v="5"/>
    <x v="15"/>
    <s v="1050"/>
    <s v="S050"/>
    <s v="H"/>
    <n v="0"/>
    <n v="1"/>
    <x v="0"/>
    <s v="530000077260"/>
    <x v="301"/>
    <x v="15"/>
    <n v="53650"/>
    <n v="0"/>
    <s v="ERO"/>
  </r>
  <r>
    <s v="4905541831"/>
    <x v="0"/>
    <x v="3"/>
    <d v="2017-04-05T00:00:00"/>
    <x v="5"/>
    <x v="35"/>
    <s v="1050"/>
    <s v="S050"/>
    <s v="H"/>
    <n v="0"/>
    <n v="1"/>
    <x v="0"/>
    <s v="530000077260"/>
    <x v="301"/>
    <x v="35"/>
    <n v="57200"/>
    <n v="0"/>
    <s v="ERO"/>
  </r>
  <r>
    <s v="4905541833"/>
    <x v="0"/>
    <x v="3"/>
    <d v="2017-04-05T00:00:00"/>
    <x v="5"/>
    <x v="10"/>
    <s v="1050"/>
    <s v="S050"/>
    <s v="H"/>
    <n v="0"/>
    <n v="1"/>
    <x v="0"/>
    <s v="530000071309"/>
    <x v="888"/>
    <x v="10"/>
    <n v="42200"/>
    <n v="0"/>
    <s v="CMP"/>
  </r>
  <r>
    <s v="4905541835"/>
    <x v="0"/>
    <x v="3"/>
    <d v="2017-04-05T00:00:00"/>
    <x v="5"/>
    <x v="13"/>
    <s v="1050"/>
    <s v="S050"/>
    <s v="H"/>
    <n v="0"/>
    <n v="1"/>
    <x v="0"/>
    <s v="530000076834"/>
    <x v="888"/>
    <x v="13"/>
    <n v="46100"/>
    <n v="0"/>
    <s v="CMP"/>
  </r>
  <r>
    <s v="4905541927"/>
    <x v="0"/>
    <x v="3"/>
    <d v="2017-04-05T00:00:00"/>
    <x v="5"/>
    <x v="2"/>
    <s v="1010"/>
    <s v="S010"/>
    <s v="H"/>
    <n v="0"/>
    <n v="1"/>
    <x v="0"/>
    <s v="530000076872"/>
    <x v="875"/>
    <x v="2"/>
    <n v="9490"/>
    <n v="0"/>
    <s v="CMP"/>
  </r>
  <r>
    <s v="4905541941"/>
    <x v="0"/>
    <x v="3"/>
    <d v="2017-04-05T00:00:00"/>
    <x v="5"/>
    <x v="7"/>
    <s v="1010"/>
    <s v="S010"/>
    <s v="H"/>
    <n v="0"/>
    <n v="1"/>
    <x v="0"/>
    <s v="530000076203"/>
    <x v="884"/>
    <x v="7"/>
    <n v="8280"/>
    <n v="0"/>
    <s v="CMP"/>
  </r>
  <r>
    <s v="4905541945"/>
    <x v="0"/>
    <x v="3"/>
    <d v="2017-04-05T00:00:00"/>
    <x v="3"/>
    <x v="19"/>
    <s v="1017"/>
    <s v="S017"/>
    <s v="S"/>
    <n v="0"/>
    <n v="-1"/>
    <x v="0"/>
    <s v="530000069389"/>
    <x v="900"/>
    <x v="19"/>
    <n v="1745"/>
    <n v="0"/>
    <s v="ERO"/>
  </r>
  <r>
    <s v="4905542082"/>
    <x v="0"/>
    <x v="3"/>
    <d v="2017-04-05T00:00:00"/>
    <x v="5"/>
    <x v="12"/>
    <s v="1010"/>
    <s v="S010"/>
    <s v="H"/>
    <n v="0"/>
    <n v="1"/>
    <x v="0"/>
    <s v="530000076770"/>
    <x v="875"/>
    <x v="12"/>
    <n v="10385"/>
    <n v="0"/>
    <s v="CMP"/>
  </r>
  <r>
    <s v="4905542091"/>
    <x v="0"/>
    <x v="3"/>
    <d v="2017-04-05T00:00:00"/>
    <x v="5"/>
    <x v="2"/>
    <s v="1010"/>
    <s v="S010"/>
    <s v="H"/>
    <n v="0"/>
    <n v="1"/>
    <x v="0"/>
    <s v="530000076737"/>
    <x v="875"/>
    <x v="2"/>
    <n v="9490"/>
    <n v="0"/>
    <s v="CMP"/>
  </r>
  <r>
    <s v="4905542360"/>
    <x v="0"/>
    <x v="3"/>
    <d v="2017-04-05T00:00:00"/>
    <x v="5"/>
    <x v="3"/>
    <s v="1050"/>
    <s v="S050"/>
    <s v="H"/>
    <n v="0"/>
    <n v="1"/>
    <x v="0"/>
    <s v="530000068260"/>
    <x v="55"/>
    <x v="3"/>
    <n v="3282"/>
    <n v="0"/>
    <s v="NB"/>
  </r>
  <r>
    <s v="4905542397"/>
    <x v="0"/>
    <x v="3"/>
    <d v="2017-04-04T00:00:00"/>
    <x v="3"/>
    <x v="5"/>
    <s v="1050"/>
    <s v="S050"/>
    <s v="S"/>
    <n v="0"/>
    <n v="-1"/>
    <x v="0"/>
    <s v="530000078175"/>
    <x v="891"/>
    <x v="5"/>
    <n v="1297"/>
    <n v="0"/>
    <s v="ERO"/>
  </r>
  <r>
    <s v="4905542432"/>
    <x v="0"/>
    <x v="3"/>
    <d v="2017-04-05T00:00:00"/>
    <x v="5"/>
    <x v="3"/>
    <s v="1017"/>
    <s v="S017"/>
    <s v="H"/>
    <n v="0"/>
    <n v="1"/>
    <x v="0"/>
    <s v="530000072998"/>
    <x v="26"/>
    <x v="3"/>
    <n v="3282"/>
    <n v="0"/>
    <s v="ERO"/>
  </r>
  <r>
    <s v="4905542820"/>
    <x v="0"/>
    <x v="3"/>
    <d v="2017-04-06T00:00:00"/>
    <x v="5"/>
    <x v="7"/>
    <s v="1010"/>
    <s v="S010"/>
    <s v="H"/>
    <n v="0"/>
    <n v="1"/>
    <x v="0"/>
    <s v="530000076686"/>
    <x v="875"/>
    <x v="7"/>
    <n v="8280"/>
    <n v="0"/>
    <s v="CMP"/>
  </r>
  <r>
    <s v="4905542927"/>
    <x v="0"/>
    <x v="3"/>
    <d v="2017-04-06T00:00:00"/>
    <x v="5"/>
    <x v="2"/>
    <s v="1080"/>
    <s v="S080"/>
    <s v="H"/>
    <n v="0"/>
    <n v="1"/>
    <x v="0"/>
    <s v="530000077477"/>
    <x v="886"/>
    <x v="2"/>
    <n v="9490"/>
    <n v="0"/>
    <s v="CMP"/>
  </r>
  <r>
    <s v="4905542929"/>
    <x v="0"/>
    <x v="3"/>
    <d v="2017-04-06T00:00:00"/>
    <x v="5"/>
    <x v="7"/>
    <s v="1080"/>
    <s v="S080"/>
    <s v="H"/>
    <n v="0"/>
    <n v="1"/>
    <x v="0"/>
    <s v="530000077309"/>
    <x v="886"/>
    <x v="7"/>
    <n v="8280"/>
    <n v="0"/>
    <s v="CMP"/>
  </r>
  <r>
    <s v="4905542979"/>
    <x v="0"/>
    <x v="3"/>
    <d v="2017-04-06T00:00:00"/>
    <x v="5"/>
    <x v="6"/>
    <s v="1010"/>
    <s v="S010"/>
    <s v="H"/>
    <n v="0"/>
    <n v="1"/>
    <x v="0"/>
    <s v="530000067318"/>
    <x v="875"/>
    <x v="6"/>
    <n v="1446"/>
    <n v="0"/>
    <s v="CMP"/>
  </r>
  <r>
    <s v="4905543013"/>
    <x v="0"/>
    <x v="3"/>
    <d v="2017-04-06T00:00:00"/>
    <x v="5"/>
    <x v="32"/>
    <s v="1030"/>
    <s v="S030"/>
    <s v="H"/>
    <n v="0"/>
    <n v="1"/>
    <x v="0"/>
    <s v="530000073257"/>
    <x v="890"/>
    <x v="32"/>
    <n v="1238"/>
    <n v="0"/>
    <s v="CMP"/>
  </r>
  <r>
    <s v="4905543021"/>
    <x v="0"/>
    <x v="3"/>
    <d v="2017-04-06T00:00:00"/>
    <x v="5"/>
    <x v="2"/>
    <s v="1010"/>
    <s v="S010"/>
    <s v="H"/>
    <n v="0"/>
    <n v="1"/>
    <x v="0"/>
    <s v="530000076856"/>
    <x v="875"/>
    <x v="2"/>
    <n v="9490"/>
    <n v="0"/>
    <s v="CMP"/>
  </r>
  <r>
    <s v="4905543023"/>
    <x v="0"/>
    <x v="3"/>
    <d v="2017-04-06T00:00:00"/>
    <x v="5"/>
    <x v="10"/>
    <s v="1050"/>
    <s v="S050"/>
    <s v="H"/>
    <n v="0"/>
    <n v="1"/>
    <x v="0"/>
    <s v="530000077207"/>
    <x v="888"/>
    <x v="10"/>
    <n v="42200"/>
    <n v="0"/>
    <s v="CMP"/>
  </r>
  <r>
    <s v="4905543026"/>
    <x v="0"/>
    <x v="3"/>
    <d v="2017-04-06T00:00:00"/>
    <x v="5"/>
    <x v="7"/>
    <s v="1050"/>
    <s v="S050"/>
    <s v="H"/>
    <n v="0"/>
    <n v="1"/>
    <x v="0"/>
    <s v="530000070973"/>
    <x v="888"/>
    <x v="7"/>
    <n v="8280"/>
    <n v="0"/>
    <s v="CMP"/>
  </r>
  <r>
    <s v="4905543036"/>
    <x v="0"/>
    <x v="3"/>
    <d v="2017-04-06T00:00:00"/>
    <x v="5"/>
    <x v="2"/>
    <s v="1030"/>
    <s v="S030"/>
    <s v="H"/>
    <n v="0"/>
    <n v="1"/>
    <x v="0"/>
    <s v="530000071824"/>
    <x v="73"/>
    <x v="2"/>
    <n v="9490"/>
    <n v="0"/>
    <s v="ERO"/>
  </r>
  <r>
    <s v="4905543041"/>
    <x v="0"/>
    <x v="3"/>
    <d v="2017-04-06T00:00:00"/>
    <x v="5"/>
    <x v="7"/>
    <s v="1010"/>
    <s v="S010"/>
    <s v="H"/>
    <n v="0"/>
    <n v="1"/>
    <x v="0"/>
    <s v="530000076771"/>
    <x v="875"/>
    <x v="7"/>
    <n v="8280"/>
    <n v="0"/>
    <s v="CMP"/>
  </r>
  <r>
    <s v="4905543048"/>
    <x v="0"/>
    <x v="3"/>
    <d v="2017-04-06T00:00:00"/>
    <x v="5"/>
    <x v="5"/>
    <s v="1020"/>
    <s v="S020"/>
    <s v="H"/>
    <n v="0"/>
    <n v="1"/>
    <x v="0"/>
    <s v="530000075478"/>
    <x v="900"/>
    <x v="5"/>
    <n v="1297"/>
    <n v="0"/>
    <s v="ERO"/>
  </r>
  <r>
    <s v="4905543167"/>
    <x v="0"/>
    <x v="3"/>
    <d v="2017-04-06T00:00:00"/>
    <x v="5"/>
    <x v="31"/>
    <s v="1010"/>
    <s v="S010"/>
    <s v="H"/>
    <n v="0"/>
    <n v="1"/>
    <x v="0"/>
    <s v="530000064588"/>
    <x v="10"/>
    <x v="31"/>
    <n v="1911"/>
    <n v="0"/>
    <s v="CMP"/>
  </r>
  <r>
    <s v="4905543318"/>
    <x v="0"/>
    <x v="3"/>
    <d v="2017-04-06T00:00:00"/>
    <x v="5"/>
    <x v="5"/>
    <s v="1020"/>
    <s v="S020"/>
    <s v="H"/>
    <n v="0"/>
    <n v="1"/>
    <x v="0"/>
    <s v="530000070802"/>
    <x v="900"/>
    <x v="5"/>
    <n v="1297"/>
    <n v="0"/>
    <s v="ERO"/>
  </r>
  <r>
    <s v="4905543421"/>
    <x v="0"/>
    <x v="3"/>
    <d v="2017-04-06T00:00:00"/>
    <x v="5"/>
    <x v="0"/>
    <s v="1020"/>
    <s v="S020"/>
    <s v="H"/>
    <n v="0"/>
    <n v="1"/>
    <x v="0"/>
    <s v="530000070963"/>
    <x v="878"/>
    <x v="0"/>
    <n v="41000"/>
    <n v="0"/>
    <s v="CMP"/>
  </r>
  <r>
    <s v="4905544336"/>
    <x v="0"/>
    <x v="3"/>
    <d v="2017-04-07T00:00:00"/>
    <x v="5"/>
    <x v="7"/>
    <s v="1010"/>
    <s v="S010"/>
    <s v="H"/>
    <n v="0"/>
    <n v="1"/>
    <x v="0"/>
    <s v="530000076691"/>
    <x v="875"/>
    <x v="7"/>
    <n v="8280"/>
    <n v="0"/>
    <s v="CMP"/>
  </r>
  <r>
    <s v="4905544421"/>
    <x v="0"/>
    <x v="3"/>
    <d v="2017-04-07T00:00:00"/>
    <x v="5"/>
    <x v="2"/>
    <s v="1010"/>
    <s v="S010"/>
    <s v="H"/>
    <n v="0"/>
    <n v="1"/>
    <x v="0"/>
    <s v="530000076690"/>
    <x v="875"/>
    <x v="2"/>
    <n v="9490"/>
    <n v="0"/>
    <s v="CMP"/>
  </r>
  <r>
    <s v="4905544659"/>
    <x v="0"/>
    <x v="3"/>
    <d v="2017-04-07T00:00:00"/>
    <x v="5"/>
    <x v="10"/>
    <s v="1080"/>
    <s v="S080"/>
    <s v="H"/>
    <n v="0"/>
    <n v="1"/>
    <x v="0"/>
    <s v="530000076769"/>
    <x v="886"/>
    <x v="10"/>
    <n v="42200"/>
    <n v="0"/>
    <s v="CMP"/>
  </r>
  <r>
    <s v="4905544678"/>
    <x v="0"/>
    <x v="3"/>
    <d v="2017-04-08T00:00:00"/>
    <x v="5"/>
    <x v="7"/>
    <s v="1080"/>
    <s v="S080"/>
    <s v="H"/>
    <n v="0"/>
    <n v="1"/>
    <x v="0"/>
    <s v="530000072741"/>
    <x v="52"/>
    <x v="7"/>
    <n v="8280"/>
    <n v="0"/>
    <s v="ERO"/>
  </r>
  <r>
    <s v="4905544678"/>
    <x v="0"/>
    <x v="3"/>
    <d v="2017-04-08T00:00:00"/>
    <x v="5"/>
    <x v="7"/>
    <s v="1080"/>
    <s v="S080"/>
    <s v="H"/>
    <n v="0"/>
    <n v="1"/>
    <x v="0"/>
    <s v="530000072863"/>
    <x v="52"/>
    <x v="7"/>
    <n v="8280"/>
    <n v="0"/>
    <s v="ERO"/>
  </r>
  <r>
    <s v="4905544705"/>
    <x v="0"/>
    <x v="3"/>
    <d v="2017-04-07T00:00:00"/>
    <x v="5"/>
    <x v="2"/>
    <s v="1060"/>
    <s v="S060"/>
    <s v="H"/>
    <n v="0"/>
    <n v="1"/>
    <x v="0"/>
    <s v="530000063018"/>
    <x v="96"/>
    <x v="2"/>
    <n v="9490"/>
    <n v="0"/>
    <s v="CMP"/>
  </r>
  <r>
    <s v="4905544777"/>
    <x v="0"/>
    <x v="3"/>
    <d v="2017-04-08T00:00:00"/>
    <x v="5"/>
    <x v="0"/>
    <s v="1030"/>
    <s v="S030"/>
    <s v="H"/>
    <n v="0"/>
    <n v="1"/>
    <x v="0"/>
    <s v="530000070943"/>
    <x v="890"/>
    <x v="0"/>
    <n v="41000"/>
    <n v="0"/>
    <s v="CMP"/>
  </r>
  <r>
    <s v="4905544959"/>
    <x v="0"/>
    <x v="3"/>
    <d v="2017-04-10T00:00:00"/>
    <x v="5"/>
    <x v="2"/>
    <s v="1020"/>
    <s v="S020"/>
    <s v="H"/>
    <n v="0"/>
    <n v="1"/>
    <x v="0"/>
    <s v="530000071460"/>
    <x v="26"/>
    <x v="2"/>
    <n v="9490"/>
    <n v="0"/>
    <s v="ERO"/>
  </r>
  <r>
    <s v="4905545015"/>
    <x v="0"/>
    <x v="3"/>
    <d v="2017-04-10T00:00:00"/>
    <x v="5"/>
    <x v="7"/>
    <s v="1050"/>
    <s v="S050"/>
    <s v="H"/>
    <n v="0"/>
    <n v="1"/>
    <x v="0"/>
    <s v="530000073830"/>
    <x v="888"/>
    <x v="7"/>
    <n v="8280"/>
    <n v="0"/>
    <s v="CMP"/>
  </r>
  <r>
    <s v="4905545308"/>
    <x v="0"/>
    <x v="3"/>
    <d v="2017-04-10T00:00:00"/>
    <x v="5"/>
    <x v="26"/>
    <s v="1030"/>
    <s v="S030"/>
    <s v="H"/>
    <n v="0"/>
    <n v="1"/>
    <x v="0"/>
    <s v="530000070364"/>
    <x v="890"/>
    <x v="26"/>
    <n v="9000"/>
    <n v="0"/>
    <s v="CMP"/>
  </r>
  <r>
    <s v="4905545390"/>
    <x v="0"/>
    <x v="3"/>
    <d v="2017-04-10T00:00:00"/>
    <x v="5"/>
    <x v="14"/>
    <s v="1030"/>
    <s v="S030"/>
    <s v="H"/>
    <n v="0"/>
    <n v="1"/>
    <x v="0"/>
    <s v="530000070245"/>
    <x v="890"/>
    <x v="14"/>
    <n v="50350"/>
    <n v="0"/>
    <s v="CMP"/>
  </r>
  <r>
    <s v="4905545476"/>
    <x v="0"/>
    <x v="3"/>
    <d v="2017-04-10T00:00:00"/>
    <x v="5"/>
    <x v="9"/>
    <s v="1020"/>
    <s v="S020"/>
    <s v="H"/>
    <n v="0"/>
    <n v="1"/>
    <x v="0"/>
    <s v="530000076910"/>
    <x v="318"/>
    <x v="9"/>
    <n v="1965"/>
    <n v="0"/>
    <s v="ERO"/>
  </r>
  <r>
    <s v="4905545552"/>
    <x v="0"/>
    <x v="3"/>
    <d v="2017-04-10T00:00:00"/>
    <x v="5"/>
    <x v="5"/>
    <s v="1020"/>
    <s v="S020"/>
    <s v="H"/>
    <n v="0"/>
    <n v="1"/>
    <x v="0"/>
    <s v="530000066217"/>
    <x v="79"/>
    <x v="5"/>
    <n v="1297"/>
    <n v="0"/>
    <s v="CMP"/>
  </r>
  <r>
    <s v="4905545598"/>
    <x v="0"/>
    <x v="3"/>
    <d v="2017-04-10T00:00:00"/>
    <x v="5"/>
    <x v="26"/>
    <s v="1080"/>
    <s v="S080"/>
    <s v="H"/>
    <n v="0"/>
    <n v="1"/>
    <x v="0"/>
    <s v="530000077852"/>
    <x v="880"/>
    <x v="26"/>
    <n v="9000"/>
    <n v="0"/>
    <s v="CMP"/>
  </r>
  <r>
    <s v="4905545875"/>
    <x v="0"/>
    <x v="3"/>
    <d v="2017-04-10T00:00:00"/>
    <x v="5"/>
    <x v="10"/>
    <s v="1010"/>
    <s v="S010"/>
    <s v="H"/>
    <n v="0"/>
    <n v="1"/>
    <x v="0"/>
    <s v="530000077025"/>
    <x v="884"/>
    <x v="10"/>
    <n v="42200"/>
    <n v="0"/>
    <s v="CMP"/>
  </r>
  <r>
    <s v="4905545933"/>
    <x v="0"/>
    <x v="3"/>
    <d v="2017-04-10T00:00:00"/>
    <x v="5"/>
    <x v="6"/>
    <s v="1060"/>
    <s v="S060"/>
    <s v="H"/>
    <n v="0"/>
    <n v="1"/>
    <x v="0"/>
    <s v="530000068793"/>
    <x v="754"/>
    <x v="6"/>
    <n v="1446"/>
    <n v="0"/>
    <s v="ERO"/>
  </r>
  <r>
    <s v="4905545945"/>
    <x v="0"/>
    <x v="3"/>
    <d v="2017-04-10T00:00:00"/>
    <x v="5"/>
    <x v="21"/>
    <s v="1060"/>
    <s v="S060"/>
    <s v="H"/>
    <n v="0"/>
    <n v="1"/>
    <x v="0"/>
    <s v="530000075688"/>
    <x v="133"/>
    <x v="21"/>
    <n v="1708"/>
    <n v="0"/>
    <s v="CMP"/>
  </r>
  <r>
    <s v="4905545946"/>
    <x v="0"/>
    <x v="3"/>
    <d v="2017-04-10T00:00:00"/>
    <x v="5"/>
    <x v="13"/>
    <s v="1060"/>
    <s v="S060"/>
    <s v="H"/>
    <n v="0"/>
    <n v="1"/>
    <x v="0"/>
    <s v="530000065608"/>
    <x v="96"/>
    <x v="13"/>
    <n v="46100"/>
    <n v="0"/>
    <s v="CMP"/>
  </r>
  <r>
    <s v="4905545951"/>
    <x v="0"/>
    <x v="3"/>
    <d v="2017-04-10T00:00:00"/>
    <x v="5"/>
    <x v="3"/>
    <s v="1010"/>
    <s v="S010"/>
    <s v="H"/>
    <n v="0"/>
    <n v="1"/>
    <x v="0"/>
    <s v="530000076997"/>
    <x v="875"/>
    <x v="3"/>
    <n v="3282"/>
    <n v="0"/>
    <s v="CMP"/>
  </r>
  <r>
    <s v="4905546026"/>
    <x v="0"/>
    <x v="3"/>
    <d v="2017-04-10T00:00:00"/>
    <x v="5"/>
    <x v="2"/>
    <s v="1060"/>
    <s v="S060"/>
    <s v="H"/>
    <n v="0"/>
    <n v="1"/>
    <x v="0"/>
    <s v="530000065711"/>
    <x v="96"/>
    <x v="2"/>
    <n v="9490"/>
    <n v="0"/>
    <s v="CMP"/>
  </r>
  <r>
    <s v="4905546096"/>
    <x v="0"/>
    <x v="3"/>
    <d v="2017-04-11T00:00:00"/>
    <x v="5"/>
    <x v="7"/>
    <s v="1020"/>
    <s v="S020"/>
    <s v="H"/>
    <n v="0"/>
    <n v="1"/>
    <x v="0"/>
    <s v="530000068943"/>
    <x v="878"/>
    <x v="7"/>
    <n v="8280"/>
    <n v="0"/>
    <s v="CMP"/>
  </r>
  <r>
    <s v="4905546196"/>
    <x v="0"/>
    <x v="3"/>
    <d v="2017-04-10T00:00:00"/>
    <x v="1"/>
    <x v="6"/>
    <s v="1060"/>
    <s v="S060"/>
    <s v="H"/>
    <n v="0"/>
    <n v="1"/>
    <x v="0"/>
    <s v="530000072128"/>
    <x v="53"/>
    <x v="6"/>
    <n v="1446"/>
    <n v="0"/>
    <s v="ERO"/>
  </r>
  <r>
    <s v="4905546607"/>
    <x v="0"/>
    <x v="3"/>
    <d v="2017-04-11T00:00:00"/>
    <x v="3"/>
    <x v="21"/>
    <s v="1017"/>
    <s v="S017"/>
    <s v="S"/>
    <n v="0"/>
    <n v="-1"/>
    <x v="0"/>
    <s v="530000073048"/>
    <x v="904"/>
    <x v="21"/>
    <n v="1708"/>
    <n v="0"/>
    <s v="ERO"/>
  </r>
  <r>
    <s v="4905546699"/>
    <x v="0"/>
    <x v="3"/>
    <d v="2017-04-11T00:00:00"/>
    <x v="5"/>
    <x v="21"/>
    <s v="1096"/>
    <s v="S096"/>
    <s v="H"/>
    <n v="0"/>
    <n v="1"/>
    <x v="0"/>
    <s v="530000075743"/>
    <x v="196"/>
    <x v="21"/>
    <n v="1708"/>
    <n v="0"/>
    <s v="ERO"/>
  </r>
  <r>
    <s v="4905546787"/>
    <x v="0"/>
    <x v="3"/>
    <d v="2017-04-11T00:00:00"/>
    <x v="5"/>
    <x v="9"/>
    <s v="1010"/>
    <s v="S010"/>
    <s v="H"/>
    <n v="0"/>
    <n v="1"/>
    <x v="0"/>
    <s v="530000071289"/>
    <x v="318"/>
    <x v="9"/>
    <n v="1965"/>
    <n v="0"/>
    <s v="ERO"/>
  </r>
  <r>
    <s v="4905546850"/>
    <x v="0"/>
    <x v="3"/>
    <d v="2017-04-11T00:00:00"/>
    <x v="5"/>
    <x v="5"/>
    <s v="1020"/>
    <s v="S020"/>
    <s v="H"/>
    <n v="0"/>
    <n v="1"/>
    <x v="0"/>
    <s v="530000077627"/>
    <x v="889"/>
    <x v="5"/>
    <n v="1297"/>
    <n v="0"/>
    <s v="NB"/>
  </r>
  <r>
    <s v="4905546939"/>
    <x v="0"/>
    <x v="3"/>
    <d v="2017-04-11T00:00:00"/>
    <x v="5"/>
    <x v="10"/>
    <s v="1010"/>
    <s v="S010"/>
    <s v="H"/>
    <n v="0"/>
    <n v="1"/>
    <x v="0"/>
    <s v="530000076766"/>
    <x v="875"/>
    <x v="10"/>
    <n v="42200"/>
    <n v="0"/>
    <s v="CMP"/>
  </r>
  <r>
    <s v="4905546963"/>
    <x v="0"/>
    <x v="3"/>
    <d v="2017-04-11T00:00:00"/>
    <x v="5"/>
    <x v="32"/>
    <s v="1050"/>
    <s v="S050"/>
    <s v="H"/>
    <n v="0"/>
    <n v="1"/>
    <x v="0"/>
    <s v="530000068948"/>
    <x v="7"/>
    <x v="32"/>
    <n v="1238"/>
    <n v="0"/>
    <s v="CMP"/>
  </r>
  <r>
    <s v="4905547541"/>
    <x v="0"/>
    <x v="3"/>
    <d v="2017-04-12T00:00:00"/>
    <x v="5"/>
    <x v="5"/>
    <s v="1060"/>
    <s v="S060"/>
    <s v="H"/>
    <n v="0"/>
    <n v="3"/>
    <x v="0"/>
    <s v="530000073285"/>
    <x v="668"/>
    <x v="5"/>
    <n v="1297"/>
    <n v="0"/>
    <s v="CMP"/>
  </r>
  <r>
    <s v="4905547560"/>
    <x v="0"/>
    <x v="3"/>
    <d v="2017-04-12T00:00:00"/>
    <x v="5"/>
    <x v="7"/>
    <s v="1010"/>
    <s v="S010"/>
    <s v="H"/>
    <n v="0"/>
    <n v="1"/>
    <x v="0"/>
    <s v="530000077034"/>
    <x v="875"/>
    <x v="7"/>
    <n v="8280"/>
    <n v="0"/>
    <s v="CMP"/>
  </r>
  <r>
    <s v="4905547589"/>
    <x v="0"/>
    <x v="3"/>
    <d v="2017-04-14T00:00:00"/>
    <x v="5"/>
    <x v="10"/>
    <s v="1030"/>
    <s v="S030"/>
    <s v="H"/>
    <n v="0"/>
    <n v="1"/>
    <x v="0"/>
    <s v="530000076221"/>
    <x v="890"/>
    <x v="10"/>
    <n v="42200"/>
    <n v="0"/>
    <s v="CMP"/>
  </r>
  <r>
    <s v="4905547589"/>
    <x v="0"/>
    <x v="3"/>
    <d v="2017-04-14T00:00:00"/>
    <x v="5"/>
    <x v="13"/>
    <s v="1030"/>
    <s v="S030"/>
    <s v="H"/>
    <n v="0"/>
    <n v="1"/>
    <x v="0"/>
    <s v="530000070252"/>
    <x v="890"/>
    <x v="13"/>
    <n v="46100"/>
    <n v="0"/>
    <s v="CMP"/>
  </r>
  <r>
    <s v="4905547632"/>
    <x v="0"/>
    <x v="3"/>
    <d v="2017-04-12T00:00:00"/>
    <x v="5"/>
    <x v="7"/>
    <s v="1050"/>
    <s v="S050"/>
    <s v="H"/>
    <n v="0"/>
    <n v="1"/>
    <x v="0"/>
    <s v="530000073848"/>
    <x v="888"/>
    <x v="7"/>
    <n v="8280"/>
    <n v="0"/>
    <s v="CMP"/>
  </r>
  <r>
    <s v="4905547733"/>
    <x v="0"/>
    <x v="3"/>
    <d v="2017-04-12T00:00:00"/>
    <x v="5"/>
    <x v="2"/>
    <s v="1010"/>
    <s v="S010"/>
    <s v="H"/>
    <n v="0"/>
    <n v="1"/>
    <x v="0"/>
    <s v="530000077016"/>
    <x v="875"/>
    <x v="2"/>
    <n v="9490"/>
    <n v="0"/>
    <s v="CMP"/>
  </r>
  <r>
    <s v="4905547752"/>
    <x v="0"/>
    <x v="3"/>
    <d v="2017-04-12T00:00:00"/>
    <x v="5"/>
    <x v="6"/>
    <s v="1050"/>
    <s v="S050"/>
    <s v="H"/>
    <n v="0"/>
    <n v="1"/>
    <x v="0"/>
    <s v="530000076101"/>
    <x v="7"/>
    <x v="6"/>
    <n v="1446"/>
    <n v="0"/>
    <s v="CMP"/>
  </r>
  <r>
    <s v="4905547772"/>
    <x v="0"/>
    <x v="3"/>
    <d v="2017-04-12T00:00:00"/>
    <x v="5"/>
    <x v="7"/>
    <s v="1010"/>
    <s v="S010"/>
    <s v="H"/>
    <n v="0"/>
    <n v="1"/>
    <x v="0"/>
    <s v="530000076812"/>
    <x v="875"/>
    <x v="7"/>
    <n v="8280"/>
    <n v="0"/>
    <s v="CMP"/>
  </r>
  <r>
    <s v="4905547803"/>
    <x v="0"/>
    <x v="3"/>
    <d v="2017-04-12T00:00:00"/>
    <x v="5"/>
    <x v="6"/>
    <s v="1010"/>
    <s v="S010"/>
    <s v="H"/>
    <n v="0"/>
    <n v="1"/>
    <x v="0"/>
    <s v="530000076596"/>
    <x v="884"/>
    <x v="6"/>
    <n v="1446"/>
    <n v="0"/>
    <s v="CMP"/>
  </r>
  <r>
    <s v="4905547901"/>
    <x v="0"/>
    <x v="3"/>
    <d v="2017-04-12T00:00:00"/>
    <x v="5"/>
    <x v="28"/>
    <s v="1010"/>
    <s v="S010"/>
    <s v="H"/>
    <n v="0"/>
    <n v="1"/>
    <x v="0"/>
    <s v="530000076435"/>
    <x v="887"/>
    <x v="28"/>
    <n v="44820"/>
    <n v="0"/>
    <s v="ERO"/>
  </r>
  <r>
    <s v="4905547975"/>
    <x v="0"/>
    <x v="3"/>
    <d v="2017-04-13T00:00:00"/>
    <x v="5"/>
    <x v="10"/>
    <s v="1080"/>
    <s v="S080"/>
    <s v="H"/>
    <n v="0"/>
    <n v="1"/>
    <x v="0"/>
    <s v="530000078601"/>
    <x v="880"/>
    <x v="10"/>
    <n v="42200"/>
    <n v="0"/>
    <s v="CMP"/>
  </r>
  <r>
    <s v="4905548132"/>
    <x v="0"/>
    <x v="3"/>
    <d v="2017-04-13T00:00:00"/>
    <x v="5"/>
    <x v="2"/>
    <s v="1020"/>
    <s v="S020"/>
    <s v="H"/>
    <n v="0"/>
    <n v="1"/>
    <x v="0"/>
    <s v="530000071552"/>
    <x v="26"/>
    <x v="2"/>
    <n v="9490"/>
    <n v="0"/>
    <s v="ERO"/>
  </r>
  <r>
    <s v="4905548144"/>
    <x v="0"/>
    <x v="3"/>
    <d v="2017-04-13T00:00:00"/>
    <x v="5"/>
    <x v="21"/>
    <s v="1096"/>
    <s v="S096"/>
    <s v="H"/>
    <n v="0"/>
    <n v="1"/>
    <x v="0"/>
    <s v="530000075336"/>
    <x v="196"/>
    <x v="21"/>
    <n v="1708"/>
    <n v="0"/>
    <s v="ERO"/>
  </r>
  <r>
    <s v="4905548170"/>
    <x v="0"/>
    <x v="3"/>
    <d v="2017-04-13T00:00:00"/>
    <x v="5"/>
    <x v="6"/>
    <s v="1060"/>
    <s v="S060"/>
    <s v="H"/>
    <n v="0"/>
    <n v="1"/>
    <x v="0"/>
    <s v="530000075673"/>
    <x v="196"/>
    <x v="6"/>
    <n v="1446"/>
    <n v="0"/>
    <s v="ERO"/>
  </r>
  <r>
    <s v="4905548247"/>
    <x v="0"/>
    <x v="3"/>
    <d v="2017-04-13T00:00:00"/>
    <x v="5"/>
    <x v="2"/>
    <s v="1080"/>
    <s v="S080"/>
    <s v="H"/>
    <n v="0"/>
    <n v="1"/>
    <x v="0"/>
    <s v="530000077935"/>
    <x v="880"/>
    <x v="2"/>
    <n v="9490"/>
    <n v="0"/>
    <s v="CMP"/>
  </r>
  <r>
    <s v="4905548247"/>
    <x v="0"/>
    <x v="3"/>
    <d v="2017-04-13T00:00:00"/>
    <x v="5"/>
    <x v="12"/>
    <s v="1080"/>
    <s v="S080"/>
    <s v="H"/>
    <n v="0"/>
    <n v="1"/>
    <x v="0"/>
    <s v="530000078029"/>
    <x v="880"/>
    <x v="12"/>
    <n v="10385"/>
    <n v="0"/>
    <s v="CMP"/>
  </r>
  <r>
    <s v="4905548311"/>
    <x v="0"/>
    <x v="3"/>
    <d v="2017-04-13T00:00:00"/>
    <x v="5"/>
    <x v="31"/>
    <s v="1050"/>
    <s v="S050"/>
    <s v="H"/>
    <n v="0"/>
    <n v="1"/>
    <x v="0"/>
    <s v="530000076102"/>
    <x v="7"/>
    <x v="31"/>
    <n v="1911"/>
    <n v="0"/>
    <s v="CMP"/>
  </r>
  <r>
    <s v="4905548364"/>
    <x v="0"/>
    <x v="3"/>
    <d v="2017-04-13T00:00:00"/>
    <x v="5"/>
    <x v="10"/>
    <s v="1050"/>
    <s v="S050"/>
    <s v="H"/>
    <n v="0"/>
    <n v="1"/>
    <x v="0"/>
    <s v="530000074228"/>
    <x v="888"/>
    <x v="10"/>
    <n v="42200"/>
    <n v="0"/>
    <s v="CMP"/>
  </r>
  <r>
    <s v="4905548366"/>
    <x v="0"/>
    <x v="3"/>
    <d v="2017-04-13T00:00:00"/>
    <x v="5"/>
    <x v="13"/>
    <s v="1050"/>
    <s v="S050"/>
    <s v="H"/>
    <n v="0"/>
    <n v="1"/>
    <x v="0"/>
    <s v="530000077123"/>
    <x v="888"/>
    <x v="13"/>
    <n v="46100"/>
    <n v="0"/>
    <s v="CMP"/>
  </r>
  <r>
    <s v="4905548469"/>
    <x v="0"/>
    <x v="3"/>
    <d v="2017-04-13T00:00:00"/>
    <x v="5"/>
    <x v="12"/>
    <s v="1010"/>
    <s v="S010"/>
    <s v="H"/>
    <n v="0"/>
    <n v="1"/>
    <x v="0"/>
    <s v="530000077062"/>
    <x v="875"/>
    <x v="12"/>
    <n v="10385"/>
    <n v="0"/>
    <s v="CMP"/>
  </r>
  <r>
    <s v="4905548514"/>
    <x v="0"/>
    <x v="3"/>
    <d v="2017-04-13T00:00:00"/>
    <x v="5"/>
    <x v="2"/>
    <s v="1010"/>
    <s v="S010"/>
    <s v="H"/>
    <n v="0"/>
    <n v="1"/>
    <x v="0"/>
    <s v="530000076828"/>
    <x v="875"/>
    <x v="2"/>
    <n v="9490"/>
    <n v="0"/>
    <s v="CMP"/>
  </r>
  <r>
    <s v="4905548522"/>
    <x v="0"/>
    <x v="3"/>
    <d v="2017-04-13T00:00:00"/>
    <x v="5"/>
    <x v="2"/>
    <s v="1010"/>
    <s v="S010"/>
    <s v="H"/>
    <n v="0"/>
    <n v="1"/>
    <x v="0"/>
    <s v="530000076814"/>
    <x v="875"/>
    <x v="2"/>
    <n v="9490"/>
    <n v="0"/>
    <s v="CMP"/>
  </r>
  <r>
    <s v="4905548532"/>
    <x v="0"/>
    <x v="3"/>
    <d v="2017-04-13T00:00:00"/>
    <x v="5"/>
    <x v="32"/>
    <s v="1010"/>
    <s v="S010"/>
    <s v="H"/>
    <n v="0"/>
    <n v="1"/>
    <x v="0"/>
    <s v="530000076809"/>
    <x v="318"/>
    <x v="32"/>
    <n v="1238"/>
    <n v="0"/>
    <s v="ERO"/>
  </r>
  <r>
    <s v="4905548554"/>
    <x v="0"/>
    <x v="3"/>
    <d v="2017-04-13T00:00:00"/>
    <x v="5"/>
    <x v="9"/>
    <s v="1060"/>
    <s v="S060"/>
    <s v="H"/>
    <n v="0"/>
    <n v="1"/>
    <x v="0"/>
    <s v="530000075949"/>
    <x v="7"/>
    <x v="9"/>
    <n v="1965"/>
    <n v="0"/>
    <s v="CMP"/>
  </r>
  <r>
    <s v="4905548635"/>
    <x v="0"/>
    <x v="3"/>
    <d v="2017-04-13T00:00:00"/>
    <x v="5"/>
    <x v="26"/>
    <s v="1020"/>
    <s v="S020"/>
    <s v="H"/>
    <n v="0"/>
    <n v="1"/>
    <x v="0"/>
    <s v="530000071566"/>
    <x v="26"/>
    <x v="26"/>
    <n v="9000"/>
    <n v="0"/>
    <s v="ERO"/>
  </r>
  <r>
    <s v="4905548643"/>
    <x v="0"/>
    <x v="3"/>
    <d v="2017-04-13T00:00:00"/>
    <x v="5"/>
    <x v="13"/>
    <s v="1030"/>
    <s v="S030"/>
    <s v="H"/>
    <n v="0"/>
    <n v="1"/>
    <x v="0"/>
    <s v="530000070252"/>
    <x v="890"/>
    <x v="13"/>
    <n v="46100"/>
    <n v="0"/>
    <s v="CMP"/>
  </r>
  <r>
    <s v="4905548645"/>
    <x v="0"/>
    <x v="3"/>
    <d v="2017-04-13T00:00:00"/>
    <x v="5"/>
    <x v="10"/>
    <s v="1030"/>
    <s v="S030"/>
    <s v="H"/>
    <n v="0"/>
    <n v="1"/>
    <x v="0"/>
    <s v="530000075620"/>
    <x v="890"/>
    <x v="10"/>
    <n v="42200"/>
    <n v="0"/>
    <s v="CMP"/>
  </r>
  <r>
    <s v="4905548827"/>
    <x v="0"/>
    <x v="3"/>
    <d v="2017-04-14T00:00:00"/>
    <x v="5"/>
    <x v="11"/>
    <s v="1010"/>
    <s v="S010"/>
    <s v="H"/>
    <n v="0"/>
    <n v="1"/>
    <x v="0"/>
    <s v="530000077062"/>
    <x v="875"/>
    <x v="11"/>
    <n v="11525"/>
    <n v="0"/>
    <s v="CMP"/>
  </r>
  <r>
    <s v="4905548838"/>
    <x v="0"/>
    <x v="3"/>
    <d v="2017-04-14T00:00:00"/>
    <x v="5"/>
    <x v="12"/>
    <s v="1080"/>
    <s v="S080"/>
    <s v="H"/>
    <n v="0"/>
    <n v="1"/>
    <x v="0"/>
    <s v="530000078021"/>
    <x v="880"/>
    <x v="12"/>
    <n v="10385"/>
    <n v="0"/>
    <s v="CMP"/>
  </r>
  <r>
    <s v="4905548884"/>
    <x v="0"/>
    <x v="3"/>
    <d v="2017-04-14T00:00:00"/>
    <x v="5"/>
    <x v="7"/>
    <s v="1060"/>
    <s v="S060"/>
    <s v="H"/>
    <n v="0"/>
    <n v="1"/>
    <x v="0"/>
    <s v="530000064141"/>
    <x v="96"/>
    <x v="7"/>
    <n v="8280"/>
    <n v="0"/>
    <s v="CMP"/>
  </r>
  <r>
    <s v="4905548888"/>
    <x v="0"/>
    <x v="3"/>
    <d v="2017-04-14T00:00:00"/>
    <x v="5"/>
    <x v="7"/>
    <s v="1060"/>
    <s v="S060"/>
    <s v="H"/>
    <n v="0"/>
    <n v="1"/>
    <x v="0"/>
    <s v="530000063399"/>
    <x v="96"/>
    <x v="7"/>
    <n v="8280"/>
    <n v="0"/>
    <s v="CMP"/>
  </r>
  <r>
    <s v="4905548913"/>
    <x v="0"/>
    <x v="3"/>
    <d v="2017-04-10T00:00:00"/>
    <x v="3"/>
    <x v="13"/>
    <s v="1060"/>
    <s v="S060"/>
    <s v="S"/>
    <n v="0"/>
    <n v="-1"/>
    <x v="0"/>
    <s v="530000065608"/>
    <x v="96"/>
    <x v="13"/>
    <n v="46100"/>
    <n v="0"/>
    <s v="CMP"/>
  </r>
  <r>
    <s v="4905548981"/>
    <x v="0"/>
    <x v="3"/>
    <d v="2017-04-14T00:00:00"/>
    <x v="5"/>
    <x v="5"/>
    <s v="1010"/>
    <s v="S010"/>
    <s v="H"/>
    <n v="0"/>
    <n v="2"/>
    <x v="0"/>
    <s v="530000074937"/>
    <x v="318"/>
    <x v="5"/>
    <n v="1297"/>
    <n v="0"/>
    <s v="ERO"/>
  </r>
  <r>
    <s v="4905548981"/>
    <x v="0"/>
    <x v="3"/>
    <d v="2017-04-14T00:00:00"/>
    <x v="5"/>
    <x v="19"/>
    <s v="1010"/>
    <s v="S010"/>
    <s v="H"/>
    <n v="0"/>
    <n v="1"/>
    <x v="0"/>
    <s v="530000074937"/>
    <x v="318"/>
    <x v="19"/>
    <n v="1745"/>
    <n v="0"/>
    <s v="ERO"/>
  </r>
  <r>
    <s v="4905549172"/>
    <x v="0"/>
    <x v="3"/>
    <d v="2017-04-17T00:00:00"/>
    <x v="5"/>
    <x v="30"/>
    <s v="1020"/>
    <s v="S020"/>
    <s v="H"/>
    <n v="0"/>
    <n v="1"/>
    <x v="0"/>
    <s v="530000077836"/>
    <x v="895"/>
    <x v="30"/>
    <n v="82358.8"/>
    <n v="0"/>
    <s v="CMP"/>
  </r>
  <r>
    <s v="4905549488"/>
    <x v="0"/>
    <x v="3"/>
    <d v="2017-04-17T00:00:00"/>
    <x v="5"/>
    <x v="21"/>
    <s v="1017"/>
    <s v="S017"/>
    <s v="H"/>
    <n v="0"/>
    <n v="1"/>
    <x v="0"/>
    <s v="530000072996"/>
    <x v="26"/>
    <x v="21"/>
    <n v="1708"/>
    <n v="0"/>
    <s v="ERO"/>
  </r>
  <r>
    <s v="4905549539"/>
    <x v="0"/>
    <x v="3"/>
    <d v="2017-04-17T00:00:00"/>
    <x v="5"/>
    <x v="12"/>
    <s v="1010"/>
    <s v="S010"/>
    <s v="H"/>
    <n v="0"/>
    <n v="1"/>
    <x v="0"/>
    <s v="530000077083"/>
    <x v="875"/>
    <x v="12"/>
    <n v="10385"/>
    <n v="0"/>
    <s v="CMP"/>
  </r>
  <r>
    <s v="4905549566"/>
    <x v="0"/>
    <x v="3"/>
    <d v="2017-04-17T00:00:00"/>
    <x v="5"/>
    <x v="12"/>
    <s v="1080"/>
    <s v="S080"/>
    <s v="H"/>
    <n v="0"/>
    <n v="1"/>
    <x v="0"/>
    <s v="530000078086"/>
    <x v="880"/>
    <x v="12"/>
    <n v="10385"/>
    <n v="0"/>
    <s v="CMP"/>
  </r>
  <r>
    <s v="4905549567"/>
    <x v="0"/>
    <x v="3"/>
    <d v="2017-04-17T00:00:00"/>
    <x v="5"/>
    <x v="2"/>
    <s v="1010"/>
    <s v="S010"/>
    <s v="H"/>
    <n v="0"/>
    <n v="1"/>
    <x v="0"/>
    <s v="530000076815"/>
    <x v="875"/>
    <x v="2"/>
    <n v="9490"/>
    <n v="0"/>
    <s v="CMP"/>
  </r>
  <r>
    <s v="4905549578"/>
    <x v="0"/>
    <x v="3"/>
    <d v="2017-04-17T00:00:00"/>
    <x v="5"/>
    <x v="2"/>
    <s v="1080"/>
    <s v="S080"/>
    <s v="H"/>
    <n v="0"/>
    <n v="1"/>
    <x v="0"/>
    <s v="530000077408"/>
    <x v="880"/>
    <x v="2"/>
    <n v="9490"/>
    <n v="0"/>
    <s v="CMP"/>
  </r>
  <r>
    <s v="4905549600"/>
    <x v="0"/>
    <x v="3"/>
    <d v="2017-04-19T00:00:00"/>
    <x v="1"/>
    <x v="6"/>
    <s v="1030"/>
    <s v="S030"/>
    <s v="H"/>
    <n v="0"/>
    <n v="1"/>
    <x v="0"/>
    <s v="530000076227"/>
    <x v="890"/>
    <x v="6"/>
    <n v="1446"/>
    <n v="0"/>
    <s v="CMP"/>
  </r>
  <r>
    <s v="4905549615"/>
    <x v="0"/>
    <x v="3"/>
    <d v="2017-04-17T00:00:00"/>
    <x v="5"/>
    <x v="2"/>
    <s v="1010"/>
    <s v="S010"/>
    <s v="H"/>
    <n v="0"/>
    <n v="1"/>
    <x v="0"/>
    <s v="530000076692"/>
    <x v="875"/>
    <x v="2"/>
    <n v="9490"/>
    <n v="0"/>
    <s v="CMP"/>
  </r>
  <r>
    <s v="4905549627"/>
    <x v="0"/>
    <x v="3"/>
    <d v="2017-04-17T00:00:00"/>
    <x v="5"/>
    <x v="7"/>
    <s v="1017"/>
    <s v="S017"/>
    <s v="H"/>
    <n v="0"/>
    <n v="1"/>
    <x v="0"/>
    <s v="530000077340"/>
    <x v="895"/>
    <x v="7"/>
    <n v="8280"/>
    <n v="0"/>
    <s v="CMP"/>
  </r>
  <r>
    <s v="4905549633"/>
    <x v="0"/>
    <x v="3"/>
    <d v="2017-04-17T00:00:00"/>
    <x v="5"/>
    <x v="19"/>
    <s v="1010"/>
    <s v="S010"/>
    <s v="H"/>
    <n v="0"/>
    <n v="1"/>
    <x v="0"/>
    <s v="530000077405"/>
    <x v="10"/>
    <x v="19"/>
    <n v="1745"/>
    <n v="0"/>
    <s v="CMP"/>
  </r>
  <r>
    <s v="4905549640"/>
    <x v="0"/>
    <x v="3"/>
    <d v="2017-04-17T00:00:00"/>
    <x v="5"/>
    <x v="5"/>
    <s v="1020"/>
    <s v="S020"/>
    <s v="H"/>
    <n v="0"/>
    <n v="1"/>
    <x v="0"/>
    <s v="530000078234"/>
    <x v="148"/>
    <x v="5"/>
    <n v="1297"/>
    <n v="0"/>
    <s v="NB"/>
  </r>
  <r>
    <s v="4905549673"/>
    <x v="0"/>
    <x v="3"/>
    <d v="2017-04-17T00:00:00"/>
    <x v="5"/>
    <x v="5"/>
    <s v="1020"/>
    <s v="S020"/>
    <s v="H"/>
    <n v="0"/>
    <n v="1"/>
    <x v="0"/>
    <s v="530000069076"/>
    <x v="905"/>
    <x v="5"/>
    <n v="1297"/>
    <n v="0"/>
    <s v="NB"/>
  </r>
  <r>
    <s v="4905549877"/>
    <x v="0"/>
    <x v="3"/>
    <d v="2017-04-17T00:00:00"/>
    <x v="5"/>
    <x v="5"/>
    <s v="1020"/>
    <s v="S020"/>
    <s v="H"/>
    <n v="0"/>
    <n v="1"/>
    <x v="0"/>
    <s v="530000077709"/>
    <x v="900"/>
    <x v="5"/>
    <n v="1297"/>
    <n v="0"/>
    <s v="ERO"/>
  </r>
  <r>
    <s v="4905549878"/>
    <x v="0"/>
    <x v="3"/>
    <d v="2017-04-17T00:00:00"/>
    <x v="5"/>
    <x v="6"/>
    <s v="1060"/>
    <s v="S060"/>
    <s v="H"/>
    <n v="0"/>
    <n v="1"/>
    <x v="0"/>
    <s v="530000072235"/>
    <x v="53"/>
    <x v="6"/>
    <n v="1446"/>
    <n v="0"/>
    <s v="ERO"/>
  </r>
  <r>
    <s v="4905549880"/>
    <x v="0"/>
    <x v="3"/>
    <d v="2017-04-17T00:00:00"/>
    <x v="5"/>
    <x v="0"/>
    <s v="1010"/>
    <s v="S010"/>
    <s v="H"/>
    <n v="0"/>
    <n v="1"/>
    <x v="0"/>
    <s v="530000076258"/>
    <x v="887"/>
    <x v="0"/>
    <n v="41000"/>
    <n v="0"/>
    <s v="ERO"/>
  </r>
  <r>
    <s v="4905549897"/>
    <x v="0"/>
    <x v="3"/>
    <d v="2017-04-17T00:00:00"/>
    <x v="5"/>
    <x v="10"/>
    <s v="1010"/>
    <s v="S010"/>
    <s v="H"/>
    <n v="0"/>
    <n v="1"/>
    <x v="0"/>
    <s v="530000076829"/>
    <x v="875"/>
    <x v="10"/>
    <n v="42200"/>
    <n v="0"/>
    <s v="CMP"/>
  </r>
  <r>
    <s v="4905549898"/>
    <x v="0"/>
    <x v="3"/>
    <d v="2017-04-17T00:00:00"/>
    <x v="5"/>
    <x v="10"/>
    <s v="1010"/>
    <s v="S010"/>
    <s v="H"/>
    <n v="0"/>
    <n v="1"/>
    <x v="0"/>
    <s v="530000077078"/>
    <x v="875"/>
    <x v="10"/>
    <n v="42200"/>
    <n v="0"/>
    <s v="CMP"/>
  </r>
  <r>
    <s v="4905550103"/>
    <x v="0"/>
    <x v="3"/>
    <d v="2017-04-17T00:00:00"/>
    <x v="5"/>
    <x v="10"/>
    <s v="1010"/>
    <s v="S010"/>
    <s v="H"/>
    <n v="0"/>
    <n v="1"/>
    <x v="0"/>
    <s v="530000076694"/>
    <x v="884"/>
    <x v="10"/>
    <n v="42200"/>
    <n v="0"/>
    <s v="CMP"/>
  </r>
  <r>
    <s v="4905550214"/>
    <x v="0"/>
    <x v="3"/>
    <d v="2017-04-17T00:00:00"/>
    <x v="5"/>
    <x v="12"/>
    <s v="1060"/>
    <s v="S060"/>
    <s v="H"/>
    <n v="0"/>
    <n v="1"/>
    <x v="0"/>
    <s v="530000072224"/>
    <x v="53"/>
    <x v="12"/>
    <n v="10385"/>
    <n v="0"/>
    <s v="ERO"/>
  </r>
  <r>
    <s v="4905550282"/>
    <x v="0"/>
    <x v="3"/>
    <d v="2017-04-17T00:00:00"/>
    <x v="5"/>
    <x v="5"/>
    <s v="1020"/>
    <s v="S020"/>
    <s v="H"/>
    <n v="0"/>
    <n v="1"/>
    <x v="0"/>
    <s v="530000078260"/>
    <x v="895"/>
    <x v="5"/>
    <n v="1297"/>
    <n v="0"/>
    <s v="CMP"/>
  </r>
  <r>
    <s v="4905550791"/>
    <x v="0"/>
    <x v="3"/>
    <d v="2017-04-18T00:00:00"/>
    <x v="5"/>
    <x v="34"/>
    <s v="1096"/>
    <s v="S096"/>
    <s v="H"/>
    <n v="0"/>
    <n v="1"/>
    <x v="0"/>
    <s v="530000076541"/>
    <x v="196"/>
    <x v="34"/>
    <n v="1754"/>
    <n v="0"/>
    <s v="ERO"/>
  </r>
  <r>
    <s v="4905550995"/>
    <x v="0"/>
    <x v="3"/>
    <d v="2017-04-18T00:00:00"/>
    <x v="5"/>
    <x v="31"/>
    <s v="1050"/>
    <s v="S050"/>
    <s v="H"/>
    <n v="0"/>
    <n v="1"/>
    <x v="0"/>
    <s v="530000077662"/>
    <x v="891"/>
    <x v="31"/>
    <n v="1911"/>
    <n v="0"/>
    <s v="ERO"/>
  </r>
  <r>
    <s v="4905551018"/>
    <x v="0"/>
    <x v="3"/>
    <d v="2017-04-18T00:00:00"/>
    <x v="5"/>
    <x v="2"/>
    <s v="1010"/>
    <s v="S010"/>
    <s v="H"/>
    <n v="0"/>
    <n v="1"/>
    <x v="0"/>
    <s v="530000077164"/>
    <x v="875"/>
    <x v="2"/>
    <n v="9490"/>
    <n v="0"/>
    <s v="CMP"/>
  </r>
  <r>
    <s v="4905551032"/>
    <x v="0"/>
    <x v="3"/>
    <d v="2017-04-18T00:00:00"/>
    <x v="5"/>
    <x v="31"/>
    <s v="1050"/>
    <s v="S050"/>
    <s v="H"/>
    <n v="0"/>
    <n v="1"/>
    <x v="0"/>
    <s v="530000075663"/>
    <x v="888"/>
    <x v="31"/>
    <n v="1911"/>
    <n v="0"/>
    <s v="CMP"/>
  </r>
  <r>
    <s v="4905551051"/>
    <x v="0"/>
    <x v="3"/>
    <d v="2017-04-18T00:00:00"/>
    <x v="5"/>
    <x v="28"/>
    <s v="1010"/>
    <s v="S010"/>
    <s v="H"/>
    <n v="0"/>
    <n v="1"/>
    <x v="0"/>
    <s v="530000077987"/>
    <x v="875"/>
    <x v="28"/>
    <n v="44820"/>
    <n v="0"/>
    <s v="CMP"/>
  </r>
  <r>
    <s v="4905551057"/>
    <x v="0"/>
    <x v="3"/>
    <d v="2017-04-18T00:00:00"/>
    <x v="5"/>
    <x v="2"/>
    <s v="1010"/>
    <s v="S010"/>
    <s v="H"/>
    <n v="0"/>
    <n v="1"/>
    <x v="0"/>
    <s v="530000076830"/>
    <x v="884"/>
    <x v="2"/>
    <n v="9490"/>
    <n v="0"/>
    <s v="CMP"/>
  </r>
  <r>
    <s v="4905551063"/>
    <x v="0"/>
    <x v="3"/>
    <d v="2017-04-18T00:00:00"/>
    <x v="5"/>
    <x v="32"/>
    <s v="1010"/>
    <s v="S010"/>
    <s v="H"/>
    <n v="0"/>
    <n v="1"/>
    <x v="0"/>
    <s v="530000076822"/>
    <x v="884"/>
    <x v="32"/>
    <n v="1238"/>
    <n v="0"/>
    <s v="CMP"/>
  </r>
  <r>
    <s v="4905551105"/>
    <x v="0"/>
    <x v="3"/>
    <d v="2017-04-18T00:00:00"/>
    <x v="5"/>
    <x v="16"/>
    <s v="1020"/>
    <s v="S020"/>
    <s v="H"/>
    <n v="0"/>
    <n v="3"/>
    <x v="0"/>
    <s v="530000064423"/>
    <x v="79"/>
    <x v="16"/>
    <n v="1778"/>
    <n v="0"/>
    <s v="CMP"/>
  </r>
  <r>
    <s v="4905551335"/>
    <x v="0"/>
    <x v="3"/>
    <d v="2017-04-18T00:00:00"/>
    <x v="5"/>
    <x v="9"/>
    <s v="1050"/>
    <s v="S050"/>
    <s v="H"/>
    <n v="0"/>
    <n v="1"/>
    <x v="0"/>
    <s v="530000071959"/>
    <x v="903"/>
    <x v="9"/>
    <n v="1965"/>
    <n v="0"/>
    <s v="ERO"/>
  </r>
  <r>
    <s v="4905551642"/>
    <x v="0"/>
    <x v="3"/>
    <d v="2017-04-19T00:00:00"/>
    <x v="5"/>
    <x v="19"/>
    <s v="1017"/>
    <s v="S017"/>
    <s v="H"/>
    <n v="0"/>
    <n v="1"/>
    <x v="0"/>
    <s v="530000069389"/>
    <x v="900"/>
    <x v="19"/>
    <n v="1745"/>
    <n v="0"/>
    <s v="ERO"/>
  </r>
  <r>
    <s v="4905551674"/>
    <x v="0"/>
    <x v="3"/>
    <d v="2017-04-19T00:00:00"/>
    <x v="5"/>
    <x v="63"/>
    <s v="1080"/>
    <s v="S080"/>
    <s v="H"/>
    <n v="0"/>
    <n v="1"/>
    <x v="0"/>
    <s v="530000079341"/>
    <x v="274"/>
    <x v="63"/>
    <n v="3113"/>
    <n v="0"/>
    <s v="CMP"/>
  </r>
  <r>
    <s v="4905551878"/>
    <x v="0"/>
    <x v="3"/>
    <d v="2017-04-19T00:00:00"/>
    <x v="5"/>
    <x v="9"/>
    <s v="1010"/>
    <s v="S010"/>
    <s v="H"/>
    <n v="0"/>
    <n v="1"/>
    <x v="0"/>
    <s v="530000078529"/>
    <x v="318"/>
    <x v="9"/>
    <n v="1965"/>
    <n v="0"/>
    <s v="ERO"/>
  </r>
  <r>
    <s v="4905552213"/>
    <x v="0"/>
    <x v="3"/>
    <d v="2017-04-19T00:00:00"/>
    <x v="5"/>
    <x v="5"/>
    <s v="1020"/>
    <s v="S020"/>
    <s v="H"/>
    <n v="0"/>
    <n v="1"/>
    <x v="0"/>
    <s v="530000065200"/>
    <x v="79"/>
    <x v="5"/>
    <n v="1297"/>
    <n v="0"/>
    <s v="CMP"/>
  </r>
  <r>
    <s v="4905552573"/>
    <x v="0"/>
    <x v="3"/>
    <d v="2017-04-20T00:00:00"/>
    <x v="5"/>
    <x v="17"/>
    <s v="1017"/>
    <s v="S017"/>
    <s v="H"/>
    <n v="0"/>
    <n v="1"/>
    <x v="0"/>
    <s v="530000076749"/>
    <x v="895"/>
    <x v="17"/>
    <n v="43365"/>
    <n v="0"/>
    <s v="CMP"/>
  </r>
  <r>
    <s v="4905553357"/>
    <x v="0"/>
    <x v="3"/>
    <d v="2017-04-20T00:00:00"/>
    <x v="5"/>
    <x v="7"/>
    <s v="1050"/>
    <s v="S050"/>
    <s v="H"/>
    <n v="0"/>
    <n v="1"/>
    <x v="0"/>
    <s v="530000074866"/>
    <x v="888"/>
    <x v="7"/>
    <n v="8280"/>
    <n v="0"/>
    <s v="CMP"/>
  </r>
  <r>
    <s v="4905553362"/>
    <x v="0"/>
    <x v="3"/>
    <d v="2017-04-20T00:00:00"/>
    <x v="5"/>
    <x v="9"/>
    <s v="1010"/>
    <s v="S010"/>
    <s v="H"/>
    <n v="0"/>
    <n v="1"/>
    <x v="0"/>
    <s v="530000072591"/>
    <x v="28"/>
    <x v="9"/>
    <n v="1965"/>
    <n v="0"/>
    <s v="ERO"/>
  </r>
  <r>
    <s v="4905553366"/>
    <x v="0"/>
    <x v="3"/>
    <d v="2017-04-20T00:00:00"/>
    <x v="5"/>
    <x v="7"/>
    <s v="1050"/>
    <s v="S050"/>
    <s v="H"/>
    <n v="0"/>
    <n v="1"/>
    <x v="0"/>
    <s v="530000073232"/>
    <x v="888"/>
    <x v="7"/>
    <n v="8280"/>
    <n v="0"/>
    <s v="CMP"/>
  </r>
  <r>
    <s v="4905553368"/>
    <x v="0"/>
    <x v="3"/>
    <d v="2017-04-20T00:00:00"/>
    <x v="5"/>
    <x v="5"/>
    <s v="1050"/>
    <s v="S050"/>
    <s v="H"/>
    <n v="0"/>
    <n v="1"/>
    <x v="0"/>
    <s v="530000065322"/>
    <x v="7"/>
    <x v="5"/>
    <n v="1297"/>
    <n v="0"/>
    <s v="CMP"/>
  </r>
  <r>
    <s v="4905553368"/>
    <x v="0"/>
    <x v="3"/>
    <d v="2017-04-20T00:00:00"/>
    <x v="5"/>
    <x v="19"/>
    <s v="1050"/>
    <s v="S050"/>
    <s v="H"/>
    <n v="0"/>
    <n v="1"/>
    <x v="0"/>
    <s v="530000065322"/>
    <x v="7"/>
    <x v="19"/>
    <n v="1745"/>
    <n v="0"/>
    <s v="CMP"/>
  </r>
  <r>
    <s v="4905553480"/>
    <x v="0"/>
    <x v="3"/>
    <d v="2017-04-20T00:00:00"/>
    <x v="5"/>
    <x v="6"/>
    <s v="1010"/>
    <s v="S010"/>
    <s v="H"/>
    <n v="0"/>
    <n v="1"/>
    <x v="0"/>
    <s v="530000067318"/>
    <x v="875"/>
    <x v="6"/>
    <n v="1446"/>
    <n v="0"/>
    <s v="CMP"/>
  </r>
  <r>
    <s v="4905553496"/>
    <x v="0"/>
    <x v="3"/>
    <d v="2017-04-20T00:00:00"/>
    <x v="5"/>
    <x v="6"/>
    <s v="1030"/>
    <s v="S030"/>
    <s v="H"/>
    <n v="0"/>
    <n v="1"/>
    <x v="0"/>
    <s v="530000071746"/>
    <x v="73"/>
    <x v="6"/>
    <n v="1446"/>
    <n v="0"/>
    <s v="ERO"/>
  </r>
  <r>
    <s v="4905553499"/>
    <x v="0"/>
    <x v="3"/>
    <d v="2017-04-20T00:00:00"/>
    <x v="5"/>
    <x v="2"/>
    <s v="1030"/>
    <s v="S030"/>
    <s v="H"/>
    <n v="0"/>
    <n v="2"/>
    <x v="0"/>
    <s v="530000071753"/>
    <x v="73"/>
    <x v="2"/>
    <n v="9490"/>
    <n v="0"/>
    <s v="ERO"/>
  </r>
  <r>
    <s v="4905553617"/>
    <x v="0"/>
    <x v="3"/>
    <d v="2017-04-20T00:00:00"/>
    <x v="5"/>
    <x v="2"/>
    <s v="1020"/>
    <s v="S020"/>
    <s v="H"/>
    <n v="0"/>
    <n v="1"/>
    <x v="0"/>
    <s v="530000077851"/>
    <x v="878"/>
    <x v="2"/>
    <n v="9490"/>
    <n v="0"/>
    <s v="CMP"/>
  </r>
  <r>
    <s v="4905553881"/>
    <x v="0"/>
    <x v="3"/>
    <d v="2017-04-21T00:00:00"/>
    <x v="5"/>
    <x v="7"/>
    <s v="1017"/>
    <s v="S017"/>
    <s v="H"/>
    <n v="0"/>
    <n v="1"/>
    <x v="0"/>
    <s v="530000078563"/>
    <x v="895"/>
    <x v="7"/>
    <n v="8280"/>
    <n v="0"/>
    <s v="CMP"/>
  </r>
  <r>
    <s v="4905553884"/>
    <x v="0"/>
    <x v="3"/>
    <d v="2017-04-21T00:00:00"/>
    <x v="5"/>
    <x v="2"/>
    <s v="1017"/>
    <s v="S017"/>
    <s v="H"/>
    <n v="0"/>
    <n v="1"/>
    <x v="0"/>
    <s v="530000078817"/>
    <x v="895"/>
    <x v="2"/>
    <n v="9490"/>
    <n v="0"/>
    <s v="CMP"/>
  </r>
  <r>
    <s v="4905553948"/>
    <x v="0"/>
    <x v="3"/>
    <d v="2017-04-21T00:00:00"/>
    <x v="5"/>
    <x v="27"/>
    <s v="1010"/>
    <s v="S010"/>
    <s v="H"/>
    <n v="0"/>
    <n v="1"/>
    <x v="0"/>
    <s v="530000055010"/>
    <x v="89"/>
    <x v="27"/>
    <n v="95048.4"/>
    <n v="0"/>
    <s v="NB"/>
  </r>
  <r>
    <s v="4905554168"/>
    <x v="0"/>
    <x v="3"/>
    <d v="2017-04-21T00:00:00"/>
    <x v="5"/>
    <x v="0"/>
    <s v="1050"/>
    <s v="S050"/>
    <s v="H"/>
    <n v="0"/>
    <n v="1"/>
    <x v="0"/>
    <s v="530000077570"/>
    <x v="888"/>
    <x v="0"/>
    <n v="41000"/>
    <n v="0"/>
    <s v="CMP"/>
  </r>
  <r>
    <s v="4905554208"/>
    <x v="0"/>
    <x v="3"/>
    <d v="2017-04-21T00:00:00"/>
    <x v="5"/>
    <x v="0"/>
    <s v="1060"/>
    <s v="S060"/>
    <s v="H"/>
    <n v="0"/>
    <n v="1"/>
    <x v="0"/>
    <s v="530000078500"/>
    <x v="116"/>
    <x v="0"/>
    <n v="41000"/>
    <n v="0"/>
    <s v="ERO"/>
  </r>
  <r>
    <s v="4905554227"/>
    <x v="0"/>
    <x v="3"/>
    <d v="2017-04-21T00:00:00"/>
    <x v="5"/>
    <x v="0"/>
    <s v="1060"/>
    <s v="S060"/>
    <s v="H"/>
    <n v="0"/>
    <n v="1"/>
    <x v="0"/>
    <s v="530000079453"/>
    <x v="214"/>
    <x v="0"/>
    <n v="41000"/>
    <n v="0"/>
    <s v="ERO"/>
  </r>
  <r>
    <s v="4905554328"/>
    <x v="0"/>
    <x v="3"/>
    <d v="2017-04-21T00:00:00"/>
    <x v="5"/>
    <x v="2"/>
    <s v="1080"/>
    <s v="S080"/>
    <s v="H"/>
    <n v="0"/>
    <n v="1"/>
    <x v="0"/>
    <s v="530000077988"/>
    <x v="880"/>
    <x v="2"/>
    <n v="9490"/>
    <n v="0"/>
    <s v="CMP"/>
  </r>
  <r>
    <s v="4905554330"/>
    <x v="0"/>
    <x v="3"/>
    <d v="2017-04-21T00:00:00"/>
    <x v="5"/>
    <x v="10"/>
    <s v="1080"/>
    <s v="S080"/>
    <s v="H"/>
    <n v="0"/>
    <n v="1"/>
    <x v="0"/>
    <s v="530000077847"/>
    <x v="886"/>
    <x v="10"/>
    <n v="42200"/>
    <n v="0"/>
    <s v="CMP"/>
  </r>
  <r>
    <s v="4905554386"/>
    <x v="0"/>
    <x v="3"/>
    <d v="2017-04-20T00:00:00"/>
    <x v="3"/>
    <x v="7"/>
    <s v="1050"/>
    <s v="S050"/>
    <s v="S"/>
    <n v="0"/>
    <n v="-1"/>
    <x v="0"/>
    <s v="530000074866"/>
    <x v="888"/>
    <x v="7"/>
    <n v="8280"/>
    <n v="0"/>
    <s v="CMP"/>
  </r>
  <r>
    <s v="4905554459"/>
    <x v="0"/>
    <x v="3"/>
    <d v="2017-04-22T00:00:00"/>
    <x v="5"/>
    <x v="0"/>
    <s v="1030"/>
    <s v="S030"/>
    <s v="H"/>
    <n v="0"/>
    <n v="1"/>
    <x v="0"/>
    <s v="530000071798"/>
    <x v="73"/>
    <x v="0"/>
    <n v="41000"/>
    <n v="0"/>
    <s v="ERO"/>
  </r>
  <r>
    <s v="4905554489"/>
    <x v="0"/>
    <x v="3"/>
    <d v="2017-04-22T00:00:00"/>
    <x v="5"/>
    <x v="44"/>
    <s v="1020"/>
    <s v="S020"/>
    <s v="H"/>
    <n v="0"/>
    <n v="3"/>
    <x v="0"/>
    <s v="530000071313"/>
    <x v="26"/>
    <x v="44"/>
    <n v="3096"/>
    <n v="0"/>
    <s v="ERO"/>
  </r>
  <r>
    <s v="4905554530"/>
    <x v="0"/>
    <x v="3"/>
    <d v="2017-04-21T00:00:00"/>
    <x v="5"/>
    <x v="17"/>
    <s v="1030"/>
    <s v="S030"/>
    <s v="H"/>
    <n v="0"/>
    <n v="1"/>
    <x v="0"/>
    <s v="530000070329"/>
    <x v="890"/>
    <x v="17"/>
    <n v="43365"/>
    <n v="0"/>
    <s v="CMP"/>
  </r>
  <r>
    <s v="4905554533"/>
    <x v="0"/>
    <x v="3"/>
    <d v="2017-04-21T00:00:00"/>
    <x v="5"/>
    <x v="13"/>
    <s v="1030"/>
    <s v="S030"/>
    <s v="H"/>
    <n v="0"/>
    <n v="1"/>
    <x v="0"/>
    <s v="530000073309"/>
    <x v="890"/>
    <x v="13"/>
    <n v="46100"/>
    <n v="0"/>
    <s v="CMP"/>
  </r>
  <r>
    <s v="4905555280"/>
    <x v="0"/>
    <x v="3"/>
    <d v="2017-04-24T00:00:00"/>
    <x v="5"/>
    <x v="5"/>
    <s v="1017"/>
    <s v="S017"/>
    <s v="H"/>
    <n v="0"/>
    <n v="1"/>
    <x v="0"/>
    <s v="530000076765"/>
    <x v="79"/>
    <x v="5"/>
    <n v="1297"/>
    <n v="0"/>
    <s v="CMP"/>
  </r>
  <r>
    <s v="4905555642"/>
    <x v="0"/>
    <x v="3"/>
    <d v="2017-04-24T00:00:00"/>
    <x v="5"/>
    <x v="5"/>
    <s v="1020"/>
    <s v="S020"/>
    <s v="H"/>
    <n v="0"/>
    <n v="1"/>
    <x v="0"/>
    <s v="530000070085"/>
    <x v="900"/>
    <x v="5"/>
    <n v="1297"/>
    <n v="0"/>
    <s v="ERO"/>
  </r>
  <r>
    <s v="4905555727"/>
    <x v="0"/>
    <x v="3"/>
    <d v="2017-04-24T00:00:00"/>
    <x v="5"/>
    <x v="19"/>
    <s v="1010"/>
    <s v="S010"/>
    <s v="H"/>
    <n v="0"/>
    <n v="1"/>
    <x v="0"/>
    <s v="530000072608"/>
    <x v="28"/>
    <x v="19"/>
    <n v="1745"/>
    <n v="0"/>
    <s v="ERO"/>
  </r>
  <r>
    <s v="4905555814"/>
    <x v="0"/>
    <x v="3"/>
    <d v="2017-04-24T00:00:00"/>
    <x v="5"/>
    <x v="10"/>
    <s v="1010"/>
    <s v="S010"/>
    <s v="H"/>
    <n v="0"/>
    <n v="1"/>
    <x v="0"/>
    <s v="530000076766"/>
    <x v="875"/>
    <x v="10"/>
    <n v="42200"/>
    <n v="0"/>
    <s v="CMP"/>
  </r>
  <r>
    <s v="4905555815"/>
    <x v="0"/>
    <x v="3"/>
    <d v="2017-04-24T00:00:00"/>
    <x v="5"/>
    <x v="26"/>
    <s v="1010"/>
    <s v="S010"/>
    <s v="H"/>
    <n v="0"/>
    <n v="1"/>
    <x v="0"/>
    <s v="530000077404"/>
    <x v="875"/>
    <x v="26"/>
    <n v="9000"/>
    <n v="0"/>
    <s v="CMP"/>
  </r>
  <r>
    <s v="4905555826"/>
    <x v="0"/>
    <x v="3"/>
    <d v="2017-04-24T00:00:00"/>
    <x v="5"/>
    <x v="6"/>
    <s v="1020"/>
    <s v="S020"/>
    <s v="H"/>
    <n v="0"/>
    <n v="1"/>
    <x v="0"/>
    <s v="530000076398"/>
    <x v="64"/>
    <x v="6"/>
    <n v="1446"/>
    <n v="0"/>
    <s v="NB"/>
  </r>
  <r>
    <s v="4905555827"/>
    <x v="0"/>
    <x v="3"/>
    <d v="2017-04-24T00:00:00"/>
    <x v="5"/>
    <x v="5"/>
    <s v="1020"/>
    <s v="S020"/>
    <s v="H"/>
    <n v="0"/>
    <n v="1"/>
    <x v="0"/>
    <s v="530000078220"/>
    <x v="90"/>
    <x v="5"/>
    <n v="1297"/>
    <n v="0"/>
    <s v="NB"/>
  </r>
  <r>
    <s v="4905555828"/>
    <x v="0"/>
    <x v="3"/>
    <d v="2017-04-24T00:00:00"/>
    <x v="5"/>
    <x v="19"/>
    <s v="1010"/>
    <s v="S010"/>
    <s v="H"/>
    <n v="0"/>
    <n v="1"/>
    <x v="0"/>
    <s v="530000077506"/>
    <x v="10"/>
    <x v="19"/>
    <n v="1745"/>
    <n v="0"/>
    <s v="CMP"/>
  </r>
  <r>
    <s v="4905555933"/>
    <x v="0"/>
    <x v="3"/>
    <d v="2017-04-24T00:00:00"/>
    <x v="5"/>
    <x v="0"/>
    <s v="1030"/>
    <s v="S030"/>
    <s v="H"/>
    <n v="0"/>
    <n v="1"/>
    <x v="0"/>
    <s v="530000070385"/>
    <x v="890"/>
    <x v="0"/>
    <n v="41000"/>
    <n v="0"/>
    <s v="CMP"/>
  </r>
  <r>
    <s v="4905555969"/>
    <x v="0"/>
    <x v="3"/>
    <d v="2017-04-24T00:00:00"/>
    <x v="5"/>
    <x v="0"/>
    <s v="1050"/>
    <s v="S050"/>
    <s v="H"/>
    <n v="0"/>
    <n v="1"/>
    <x v="0"/>
    <s v="530000074924"/>
    <x v="888"/>
    <x v="0"/>
    <n v="41000"/>
    <n v="0"/>
    <s v="CMP"/>
  </r>
  <r>
    <s v="4905555972"/>
    <x v="0"/>
    <x v="3"/>
    <d v="2017-04-24T00:00:00"/>
    <x v="5"/>
    <x v="5"/>
    <s v="1017"/>
    <s v="S017"/>
    <s v="H"/>
    <n v="0"/>
    <n v="1"/>
    <x v="0"/>
    <s v="530000080065"/>
    <x v="30"/>
    <x v="5"/>
    <n v="1297"/>
    <n v="0"/>
    <s v="CMP"/>
  </r>
  <r>
    <s v="4905556043"/>
    <x v="0"/>
    <x v="3"/>
    <d v="2017-04-24T00:00:00"/>
    <x v="5"/>
    <x v="7"/>
    <s v="1080"/>
    <s v="S080"/>
    <s v="H"/>
    <n v="0"/>
    <n v="1"/>
    <x v="0"/>
    <s v="530000077849"/>
    <x v="880"/>
    <x v="7"/>
    <n v="8280"/>
    <n v="0"/>
    <s v="CMP"/>
  </r>
  <r>
    <s v="4905556059"/>
    <x v="0"/>
    <x v="3"/>
    <d v="2017-04-24T00:00:00"/>
    <x v="5"/>
    <x v="9"/>
    <s v="1060"/>
    <s v="S060"/>
    <s v="H"/>
    <n v="0"/>
    <n v="1"/>
    <x v="0"/>
    <s v="530000060145"/>
    <x v="96"/>
    <x v="9"/>
    <n v="1965"/>
    <n v="0"/>
    <s v="CMP"/>
  </r>
  <r>
    <s v="4905556061"/>
    <x v="0"/>
    <x v="3"/>
    <d v="2017-04-24T00:00:00"/>
    <x v="5"/>
    <x v="6"/>
    <s v="1060"/>
    <s v="S060"/>
    <s v="H"/>
    <n v="0"/>
    <n v="1"/>
    <x v="0"/>
    <s v="530000060157"/>
    <x v="96"/>
    <x v="6"/>
    <n v="1446"/>
    <n v="0"/>
    <s v="CMP"/>
  </r>
  <r>
    <s v="4905556105"/>
    <x v="0"/>
    <x v="3"/>
    <d v="2017-04-25T00:00:00"/>
    <x v="5"/>
    <x v="21"/>
    <s v="1017"/>
    <s v="S017"/>
    <s v="H"/>
    <n v="0"/>
    <n v="1"/>
    <x v="0"/>
    <s v="530000073087"/>
    <x v="26"/>
    <x v="21"/>
    <n v="1708"/>
    <n v="0"/>
    <s v="ERO"/>
  </r>
  <r>
    <s v="4905556153"/>
    <x v="0"/>
    <x v="3"/>
    <d v="2017-04-24T00:00:00"/>
    <x v="1"/>
    <x v="2"/>
    <s v="1030"/>
    <s v="S030"/>
    <s v="H"/>
    <n v="0"/>
    <n v="1"/>
    <x v="0"/>
    <s v="530000071803"/>
    <x v="73"/>
    <x v="2"/>
    <n v="9490"/>
    <n v="0"/>
    <s v="ERO"/>
  </r>
  <r>
    <s v="4905556154"/>
    <x v="0"/>
    <x v="3"/>
    <d v="2017-04-24T00:00:00"/>
    <x v="1"/>
    <x v="9"/>
    <s v="1030"/>
    <s v="S030"/>
    <s v="H"/>
    <n v="0"/>
    <n v="1"/>
    <x v="0"/>
    <s v="530000071866"/>
    <x v="73"/>
    <x v="9"/>
    <n v="1965"/>
    <n v="0"/>
    <s v="ERO"/>
  </r>
  <r>
    <s v="4905556515"/>
    <x v="0"/>
    <x v="3"/>
    <d v="2017-04-25T00:00:00"/>
    <x v="5"/>
    <x v="5"/>
    <s v="1020"/>
    <s v="S020"/>
    <s v="H"/>
    <n v="0"/>
    <n v="1"/>
    <x v="0"/>
    <s v="530000076175"/>
    <x v="79"/>
    <x v="5"/>
    <n v="1297"/>
    <n v="0"/>
    <s v="CMP"/>
  </r>
  <r>
    <s v="4905556571"/>
    <x v="0"/>
    <x v="3"/>
    <d v="2017-04-25T00:00:00"/>
    <x v="5"/>
    <x v="26"/>
    <s v="1050"/>
    <s v="S050"/>
    <s v="H"/>
    <n v="0"/>
    <n v="1"/>
    <x v="0"/>
    <s v="530000071940"/>
    <x v="903"/>
    <x v="26"/>
    <n v="9000"/>
    <n v="0"/>
    <s v="ERO"/>
  </r>
  <r>
    <s v="4905556571"/>
    <x v="0"/>
    <x v="3"/>
    <d v="2017-04-25T00:00:00"/>
    <x v="5"/>
    <x v="3"/>
    <s v="1050"/>
    <s v="S050"/>
    <s v="H"/>
    <n v="0"/>
    <n v="1"/>
    <x v="0"/>
    <s v="530000071940"/>
    <x v="903"/>
    <x v="3"/>
    <n v="3282"/>
    <n v="0"/>
    <s v="ERO"/>
  </r>
  <r>
    <s v="4905556571"/>
    <x v="0"/>
    <x v="3"/>
    <d v="2017-04-25T00:00:00"/>
    <x v="5"/>
    <x v="26"/>
    <s v="1050"/>
    <s v="S050"/>
    <s v="H"/>
    <n v="0"/>
    <n v="1"/>
    <x v="0"/>
    <s v="530000071945"/>
    <x v="903"/>
    <x v="26"/>
    <n v="9000"/>
    <n v="0"/>
    <s v="ERO"/>
  </r>
  <r>
    <s v="4905556664"/>
    <x v="0"/>
    <x v="3"/>
    <d v="2017-04-25T00:00:00"/>
    <x v="5"/>
    <x v="37"/>
    <s v="1010"/>
    <s v="S010"/>
    <s v="H"/>
    <n v="0"/>
    <n v="1"/>
    <x v="0"/>
    <s v="530000077485"/>
    <x v="875"/>
    <x v="37"/>
    <n v="3529"/>
    <n v="0"/>
    <s v="CMP"/>
  </r>
  <r>
    <s v="4905556666"/>
    <x v="0"/>
    <x v="3"/>
    <d v="2017-04-25T00:00:00"/>
    <x v="5"/>
    <x v="7"/>
    <s v="1010"/>
    <s v="S010"/>
    <s v="H"/>
    <n v="0"/>
    <n v="1"/>
    <x v="0"/>
    <s v="530000077500"/>
    <x v="875"/>
    <x v="7"/>
    <n v="8280"/>
    <n v="0"/>
    <s v="CMP"/>
  </r>
  <r>
    <s v="4905556667"/>
    <x v="0"/>
    <x v="3"/>
    <d v="2017-04-25T00:00:00"/>
    <x v="5"/>
    <x v="2"/>
    <s v="1010"/>
    <s v="S010"/>
    <s v="H"/>
    <n v="0"/>
    <n v="1"/>
    <x v="0"/>
    <s v="530000077488"/>
    <x v="875"/>
    <x v="2"/>
    <n v="9490"/>
    <n v="0"/>
    <s v="CMP"/>
  </r>
  <r>
    <s v="4905556714"/>
    <x v="0"/>
    <x v="3"/>
    <d v="2017-04-25T00:00:00"/>
    <x v="5"/>
    <x v="2"/>
    <s v="1050"/>
    <s v="S050"/>
    <s v="H"/>
    <n v="0"/>
    <n v="1"/>
    <x v="0"/>
    <s v="530000077980"/>
    <x v="888"/>
    <x v="2"/>
    <n v="9490"/>
    <n v="0"/>
    <s v="CMP"/>
  </r>
  <r>
    <s v="4905556737"/>
    <x v="0"/>
    <x v="3"/>
    <d v="2017-04-25T00:00:00"/>
    <x v="5"/>
    <x v="3"/>
    <s v="1010"/>
    <s v="S010"/>
    <s v="H"/>
    <n v="0"/>
    <n v="1"/>
    <x v="0"/>
    <s v="530000077304"/>
    <x v="875"/>
    <x v="3"/>
    <n v="3282"/>
    <n v="0"/>
    <s v="CMP"/>
  </r>
  <r>
    <s v="4905556920"/>
    <x v="0"/>
    <x v="3"/>
    <d v="2017-04-25T00:00:00"/>
    <x v="3"/>
    <x v="0"/>
    <s v="1050"/>
    <s v="S050"/>
    <s v="S"/>
    <n v="0"/>
    <n v="-1"/>
    <x v="0"/>
    <s v="530000074924"/>
    <x v="888"/>
    <x v="0"/>
    <n v="41000"/>
    <n v="0"/>
    <s v="CMP"/>
  </r>
  <r>
    <s v="4905557206"/>
    <x v="0"/>
    <x v="3"/>
    <d v="2017-04-26T00:00:00"/>
    <x v="1"/>
    <x v="21"/>
    <s v="1096"/>
    <s v="S096"/>
    <s v="H"/>
    <n v="0"/>
    <n v="1"/>
    <x v="0"/>
    <s v="530000077386"/>
    <x v="196"/>
    <x v="21"/>
    <n v="1708"/>
    <n v="0"/>
    <s v="ERO"/>
  </r>
  <r>
    <s v="4905557380"/>
    <x v="0"/>
    <x v="3"/>
    <d v="2017-04-26T00:00:00"/>
    <x v="5"/>
    <x v="2"/>
    <s v="1030"/>
    <s v="S030"/>
    <s v="H"/>
    <n v="0"/>
    <n v="1"/>
    <x v="0"/>
    <s v="530000073636"/>
    <x v="890"/>
    <x v="2"/>
    <n v="9490"/>
    <n v="0"/>
    <s v="CMP"/>
  </r>
  <r>
    <s v="4905557421"/>
    <x v="0"/>
    <x v="3"/>
    <d v="2017-04-26T00:00:00"/>
    <x v="5"/>
    <x v="2"/>
    <s v="1030"/>
    <s v="S030"/>
    <s v="H"/>
    <n v="0"/>
    <n v="1"/>
    <x v="0"/>
    <s v="530000073646"/>
    <x v="890"/>
    <x v="2"/>
    <n v="9490"/>
    <n v="0"/>
    <s v="CMP"/>
  </r>
  <r>
    <s v="4905557471"/>
    <x v="0"/>
    <x v="3"/>
    <d v="2017-04-26T00:00:00"/>
    <x v="5"/>
    <x v="6"/>
    <s v="1060"/>
    <s v="S060"/>
    <s v="H"/>
    <n v="0"/>
    <n v="1"/>
    <x v="0"/>
    <s v="530000066551"/>
    <x v="754"/>
    <x v="6"/>
    <n v="1446"/>
    <n v="0"/>
    <s v="ERO"/>
  </r>
  <r>
    <s v="4905557492"/>
    <x v="0"/>
    <x v="3"/>
    <d v="2017-04-26T00:00:00"/>
    <x v="5"/>
    <x v="5"/>
    <s v="1050"/>
    <s v="S050"/>
    <s v="H"/>
    <n v="0"/>
    <n v="1"/>
    <x v="0"/>
    <s v="530000062045"/>
    <x v="7"/>
    <x v="5"/>
    <n v="1297"/>
    <n v="0"/>
    <s v="CMP"/>
  </r>
  <r>
    <s v="4905557598"/>
    <x v="0"/>
    <x v="3"/>
    <d v="2017-04-26T00:00:00"/>
    <x v="5"/>
    <x v="10"/>
    <s v="1010"/>
    <s v="S010"/>
    <s v="H"/>
    <n v="0"/>
    <n v="1"/>
    <x v="0"/>
    <s v="530000077059"/>
    <x v="875"/>
    <x v="10"/>
    <n v="42200"/>
    <n v="0"/>
    <s v="CMP"/>
  </r>
  <r>
    <s v="4905557600"/>
    <x v="0"/>
    <x v="3"/>
    <d v="2017-04-26T00:00:00"/>
    <x v="5"/>
    <x v="10"/>
    <s v="1010"/>
    <s v="S010"/>
    <s v="H"/>
    <n v="0"/>
    <n v="1"/>
    <x v="0"/>
    <s v="530000076831"/>
    <x v="875"/>
    <x v="10"/>
    <n v="42200"/>
    <n v="0"/>
    <s v="CMP"/>
  </r>
  <r>
    <s v="4905558008"/>
    <x v="0"/>
    <x v="3"/>
    <d v="2017-04-26T00:00:00"/>
    <x v="5"/>
    <x v="2"/>
    <s v="1020"/>
    <s v="S020"/>
    <s v="H"/>
    <n v="0"/>
    <n v="1"/>
    <x v="0"/>
    <s v="530000078182"/>
    <x v="878"/>
    <x v="2"/>
    <n v="9490"/>
    <n v="0"/>
    <s v="CMP"/>
  </r>
  <r>
    <s v="4905558507"/>
    <x v="0"/>
    <x v="3"/>
    <d v="2017-04-27T00:00:00"/>
    <x v="5"/>
    <x v="6"/>
    <s v="1050"/>
    <s v="S050"/>
    <s v="H"/>
    <n v="0"/>
    <n v="1"/>
    <x v="0"/>
    <s v="530000062045"/>
    <x v="7"/>
    <x v="6"/>
    <n v="1446"/>
    <n v="0"/>
    <s v="CMP"/>
  </r>
  <r>
    <s v="4905558584"/>
    <x v="0"/>
    <x v="3"/>
    <d v="2017-04-27T00:00:00"/>
    <x v="5"/>
    <x v="7"/>
    <s v="1080"/>
    <s v="S080"/>
    <s v="H"/>
    <n v="0"/>
    <n v="1"/>
    <x v="0"/>
    <s v="530000077402"/>
    <x v="880"/>
    <x v="7"/>
    <n v="8280"/>
    <n v="0"/>
    <s v="CMP"/>
  </r>
  <r>
    <s v="4905558585"/>
    <x v="0"/>
    <x v="3"/>
    <d v="2017-04-27T00:00:00"/>
    <x v="5"/>
    <x v="2"/>
    <s v="1080"/>
    <s v="S080"/>
    <s v="H"/>
    <n v="0"/>
    <n v="1"/>
    <x v="0"/>
    <s v="530000077403"/>
    <x v="880"/>
    <x v="2"/>
    <n v="9490"/>
    <n v="0"/>
    <s v="CMP"/>
  </r>
  <r>
    <s v="4905558602"/>
    <x v="0"/>
    <x v="3"/>
    <d v="2017-04-27T00:00:00"/>
    <x v="5"/>
    <x v="14"/>
    <s v="1030"/>
    <s v="S030"/>
    <s v="H"/>
    <n v="0"/>
    <n v="1"/>
    <x v="0"/>
    <s v="530000079361"/>
    <x v="890"/>
    <x v="14"/>
    <n v="50350"/>
    <n v="0"/>
    <s v="CMP"/>
  </r>
  <r>
    <s v="4905558685"/>
    <x v="0"/>
    <x v="3"/>
    <d v="2017-04-27T00:00:00"/>
    <x v="5"/>
    <x v="6"/>
    <s v="1060"/>
    <s v="S060"/>
    <s v="H"/>
    <n v="0"/>
    <n v="1"/>
    <x v="0"/>
    <s v="530000068729"/>
    <x v="96"/>
    <x v="6"/>
    <n v="1446"/>
    <n v="0"/>
    <s v="CMP"/>
  </r>
  <r>
    <s v="4905559008"/>
    <x v="0"/>
    <x v="3"/>
    <d v="2017-04-27T00:00:00"/>
    <x v="5"/>
    <x v="0"/>
    <s v="1050"/>
    <s v="S050"/>
    <s v="H"/>
    <n v="0"/>
    <n v="1"/>
    <x v="0"/>
    <s v="530000074889"/>
    <x v="888"/>
    <x v="0"/>
    <n v="41000"/>
    <n v="0"/>
    <s v="CMP"/>
  </r>
  <r>
    <s v="4905559051"/>
    <x v="0"/>
    <x v="3"/>
    <d v="2017-04-27T00:00:00"/>
    <x v="5"/>
    <x v="84"/>
    <s v="1050"/>
    <s v="S050"/>
    <s v="H"/>
    <n v="0"/>
    <n v="1"/>
    <x v="0"/>
    <s v="530000077261"/>
    <x v="888"/>
    <x v="84"/>
    <n v="19353"/>
    <n v="0"/>
    <s v="CMP"/>
  </r>
  <r>
    <s v="4905559092"/>
    <x v="0"/>
    <x v="3"/>
    <d v="2017-04-27T00:00:00"/>
    <x v="5"/>
    <x v="6"/>
    <s v="1010"/>
    <s v="S010"/>
    <s v="H"/>
    <n v="0"/>
    <n v="1"/>
    <x v="0"/>
    <s v="530000066393"/>
    <x v="10"/>
    <x v="6"/>
    <n v="1446"/>
    <n v="0"/>
    <s v="CMP"/>
  </r>
  <r>
    <s v="4905559298"/>
    <x v="0"/>
    <x v="3"/>
    <d v="2017-04-28T00:00:00"/>
    <x v="5"/>
    <x v="3"/>
    <s v="1010"/>
    <s v="S010"/>
    <s v="H"/>
    <n v="0"/>
    <n v="1"/>
    <x v="0"/>
    <s v="530000077224"/>
    <x v="875"/>
    <x v="3"/>
    <n v="3282"/>
    <n v="0"/>
    <s v="CMP"/>
  </r>
  <r>
    <s v="4905559300"/>
    <x v="0"/>
    <x v="3"/>
    <d v="2017-04-28T00:00:00"/>
    <x v="5"/>
    <x v="3"/>
    <s v="1010"/>
    <s v="S010"/>
    <s v="H"/>
    <n v="0"/>
    <n v="1"/>
    <x v="0"/>
    <s v="530000077176"/>
    <x v="875"/>
    <x v="3"/>
    <n v="3282"/>
    <n v="0"/>
    <s v="CMP"/>
  </r>
  <r>
    <s v="4905559440"/>
    <x v="0"/>
    <x v="3"/>
    <d v="2017-04-28T00:00:00"/>
    <x v="5"/>
    <x v="5"/>
    <s v="1017"/>
    <s v="S017"/>
    <s v="H"/>
    <n v="0"/>
    <n v="1"/>
    <x v="0"/>
    <s v="530000075365"/>
    <x v="900"/>
    <x v="5"/>
    <n v="1297"/>
    <n v="0"/>
    <s v="ERO"/>
  </r>
  <r>
    <s v="4905559552"/>
    <x v="0"/>
    <x v="3"/>
    <d v="2017-04-28T00:00:00"/>
    <x v="5"/>
    <x v="13"/>
    <s v="1030"/>
    <s v="S030"/>
    <s v="H"/>
    <n v="0"/>
    <n v="1"/>
    <x v="0"/>
    <s v="530000078268"/>
    <x v="890"/>
    <x v="13"/>
    <n v="46100"/>
    <n v="0"/>
    <s v="CMP"/>
  </r>
  <r>
    <s v="4905559604"/>
    <x v="0"/>
    <x v="3"/>
    <d v="2017-04-28T00:00:00"/>
    <x v="5"/>
    <x v="7"/>
    <s v="1030"/>
    <s v="S030"/>
    <s v="H"/>
    <n v="0"/>
    <n v="1"/>
    <x v="0"/>
    <s v="530000073216"/>
    <x v="890"/>
    <x v="7"/>
    <n v="8280"/>
    <n v="0"/>
    <s v="CMP"/>
  </r>
  <r>
    <s v="4905559730"/>
    <x v="0"/>
    <x v="3"/>
    <d v="2017-04-28T00:00:00"/>
    <x v="5"/>
    <x v="2"/>
    <s v="1050"/>
    <s v="S050"/>
    <s v="H"/>
    <n v="0"/>
    <n v="1"/>
    <x v="0"/>
    <s v="530000078020"/>
    <x v="888"/>
    <x v="2"/>
    <n v="9490"/>
    <n v="0"/>
    <s v="CMP"/>
  </r>
  <r>
    <s v="4905559792"/>
    <x v="0"/>
    <x v="3"/>
    <d v="2017-04-28T00:00:00"/>
    <x v="5"/>
    <x v="2"/>
    <s v="1050"/>
    <s v="S050"/>
    <s v="H"/>
    <n v="0"/>
    <n v="1"/>
    <x v="0"/>
    <s v="530000077234"/>
    <x v="888"/>
    <x v="2"/>
    <n v="9490"/>
    <n v="0"/>
    <s v="CMP"/>
  </r>
  <r>
    <s v="4905559794"/>
    <x v="0"/>
    <x v="3"/>
    <d v="2017-04-28T00:00:00"/>
    <x v="5"/>
    <x v="2"/>
    <s v="1050"/>
    <s v="S050"/>
    <s v="H"/>
    <n v="0"/>
    <n v="1"/>
    <x v="0"/>
    <s v="530000077953"/>
    <x v="888"/>
    <x v="2"/>
    <n v="9490"/>
    <n v="0"/>
    <s v="CMP"/>
  </r>
  <r>
    <s v="4905559852"/>
    <x v="0"/>
    <x v="3"/>
    <d v="2017-04-28T00:00:00"/>
    <x v="5"/>
    <x v="0"/>
    <s v="1010"/>
    <s v="S010"/>
    <s v="H"/>
    <n v="0"/>
    <n v="1"/>
    <x v="0"/>
    <s v="530000077332"/>
    <x v="875"/>
    <x v="0"/>
    <n v="41000"/>
    <n v="0"/>
    <s v="CMP"/>
  </r>
  <r>
    <s v="4905559853"/>
    <x v="0"/>
    <x v="3"/>
    <d v="2017-04-28T00:00:00"/>
    <x v="5"/>
    <x v="2"/>
    <s v="1010"/>
    <s v="S010"/>
    <s v="H"/>
    <n v="0"/>
    <n v="1"/>
    <x v="0"/>
    <s v="530000077383"/>
    <x v="875"/>
    <x v="2"/>
    <n v="9490"/>
    <n v="0"/>
    <s v="CMP"/>
  </r>
  <r>
    <s v="4905559889"/>
    <x v="0"/>
    <x v="3"/>
    <d v="2017-04-28T00:00:00"/>
    <x v="5"/>
    <x v="34"/>
    <s v="1096"/>
    <s v="S096"/>
    <s v="H"/>
    <n v="0"/>
    <n v="1"/>
    <x v="0"/>
    <s v="530000077453"/>
    <x v="668"/>
    <x v="34"/>
    <n v="1754"/>
    <n v="0"/>
    <s v="CMP"/>
  </r>
  <r>
    <s v="4905560109"/>
    <x v="0"/>
    <x v="3"/>
    <d v="2017-04-29T00:00:00"/>
    <x v="5"/>
    <x v="0"/>
    <s v="1060"/>
    <s v="S060"/>
    <s v="H"/>
    <n v="0"/>
    <n v="1"/>
    <x v="0"/>
    <s v="530000064122"/>
    <x v="96"/>
    <x v="0"/>
    <n v="41000"/>
    <n v="0"/>
    <s v="CMP"/>
  </r>
  <r>
    <s v="4905560110"/>
    <x v="0"/>
    <x v="3"/>
    <d v="2017-04-29T00:00:00"/>
    <x v="5"/>
    <x v="0"/>
    <s v="1060"/>
    <s v="S060"/>
    <s v="H"/>
    <n v="0"/>
    <n v="1"/>
    <x v="0"/>
    <s v="530000062938"/>
    <x v="96"/>
    <x v="0"/>
    <n v="41000"/>
    <n v="0"/>
    <s v="CMP"/>
  </r>
  <r>
    <s v="4905560147"/>
    <x v="0"/>
    <x v="3"/>
    <d v="2017-04-29T00:00:00"/>
    <x v="5"/>
    <x v="6"/>
    <s v="1010"/>
    <s v="S010"/>
    <s v="H"/>
    <n v="0"/>
    <n v="1"/>
    <x v="0"/>
    <s v="530000072499"/>
    <x v="28"/>
    <x v="6"/>
    <n v="1446"/>
    <n v="0"/>
    <s v="ERO"/>
  </r>
  <r>
    <s v="4905560240"/>
    <x v="0"/>
    <x v="3"/>
    <d v="2017-04-30T00:00:00"/>
    <x v="5"/>
    <x v="2"/>
    <s v="1010"/>
    <s v="S010"/>
    <s v="H"/>
    <n v="0"/>
    <n v="1"/>
    <x v="0"/>
    <s v="530000072514"/>
    <x v="28"/>
    <x v="2"/>
    <n v="9490"/>
    <n v="0"/>
    <s v="ERO"/>
  </r>
  <r>
    <s v="4905561228"/>
    <x v="0"/>
    <x v="4"/>
    <d v="2017-05-01T00:00:00"/>
    <x v="5"/>
    <x v="3"/>
    <s v="1050"/>
    <s v="S050"/>
    <s v="H"/>
    <n v="0"/>
    <n v="1"/>
    <x v="0"/>
    <s v="530000071934"/>
    <x v="903"/>
    <x v="3"/>
    <n v="3282"/>
    <n v="0"/>
    <s v="ERO"/>
  </r>
  <r>
    <s v="4905561601"/>
    <x v="0"/>
    <x v="4"/>
    <d v="2017-05-01T00:00:00"/>
    <x v="5"/>
    <x v="21"/>
    <s v="1096"/>
    <s v="S096"/>
    <s v="H"/>
    <n v="0"/>
    <n v="1"/>
    <x v="0"/>
    <s v="530000068959"/>
    <x v="902"/>
    <x v="21"/>
    <n v="1708"/>
    <n v="0"/>
    <s v="CMP"/>
  </r>
  <r>
    <s v="4905561693"/>
    <x v="0"/>
    <x v="4"/>
    <d v="2017-05-01T00:00:00"/>
    <x v="5"/>
    <x v="19"/>
    <s v="1017"/>
    <s v="S017"/>
    <s v="H"/>
    <n v="0"/>
    <n v="1"/>
    <x v="0"/>
    <s v="530000073197"/>
    <x v="900"/>
    <x v="19"/>
    <n v="1745"/>
    <n v="0"/>
    <s v="ERO"/>
  </r>
  <r>
    <s v="4905561718"/>
    <x v="0"/>
    <x v="4"/>
    <d v="2017-05-01T00:00:00"/>
    <x v="5"/>
    <x v="2"/>
    <s v="1020"/>
    <s v="S020"/>
    <s v="H"/>
    <n v="0"/>
    <n v="1"/>
    <x v="0"/>
    <s v="530000066006"/>
    <x v="55"/>
    <x v="2"/>
    <n v="9490"/>
    <n v="0"/>
    <s v="NB"/>
  </r>
  <r>
    <s v="4905561858"/>
    <x v="0"/>
    <x v="4"/>
    <d v="2017-05-01T00:00:00"/>
    <x v="5"/>
    <x v="7"/>
    <s v="1020"/>
    <s v="S020"/>
    <s v="H"/>
    <n v="0"/>
    <n v="1"/>
    <x v="0"/>
    <s v="530000078143"/>
    <x v="878"/>
    <x v="7"/>
    <n v="8280"/>
    <n v="0"/>
    <s v="CMP"/>
  </r>
  <r>
    <s v="4905561859"/>
    <x v="0"/>
    <x v="4"/>
    <d v="2017-05-01T00:00:00"/>
    <x v="5"/>
    <x v="2"/>
    <s v="1020"/>
    <s v="S020"/>
    <s v="H"/>
    <n v="0"/>
    <n v="1"/>
    <x v="0"/>
    <s v="530000078180"/>
    <x v="878"/>
    <x v="2"/>
    <n v="9490"/>
    <n v="0"/>
    <s v="CMP"/>
  </r>
  <r>
    <s v="4905562092"/>
    <x v="0"/>
    <x v="4"/>
    <d v="2017-05-01T00:00:00"/>
    <x v="5"/>
    <x v="2"/>
    <s v="1010"/>
    <s v="S010"/>
    <s v="H"/>
    <n v="0"/>
    <n v="1"/>
    <x v="0"/>
    <s v="530000079251"/>
    <x v="884"/>
    <x v="2"/>
    <n v="9490"/>
    <n v="0"/>
    <s v="CMP"/>
  </r>
  <r>
    <s v="4905562093"/>
    <x v="0"/>
    <x v="4"/>
    <d v="2017-05-01T00:00:00"/>
    <x v="5"/>
    <x v="2"/>
    <s v="1010"/>
    <s v="S010"/>
    <s v="H"/>
    <n v="0"/>
    <n v="1"/>
    <x v="0"/>
    <s v="530000079342"/>
    <x v="884"/>
    <x v="2"/>
    <n v="9490"/>
    <n v="0"/>
    <s v="CMP"/>
  </r>
  <r>
    <s v="4905562095"/>
    <x v="0"/>
    <x v="4"/>
    <d v="2017-05-01T00:00:00"/>
    <x v="5"/>
    <x v="7"/>
    <s v="1010"/>
    <s v="S010"/>
    <s v="H"/>
    <n v="0"/>
    <n v="1"/>
    <x v="0"/>
    <s v="530000079345"/>
    <x v="884"/>
    <x v="7"/>
    <n v="8280"/>
    <n v="0"/>
    <s v="CMP"/>
  </r>
  <r>
    <s v="4905562174"/>
    <x v="0"/>
    <x v="4"/>
    <d v="2017-05-01T00:00:00"/>
    <x v="5"/>
    <x v="9"/>
    <s v="1010"/>
    <s v="S010"/>
    <s v="H"/>
    <n v="0"/>
    <n v="1"/>
    <x v="0"/>
    <s v="530000072732"/>
    <x v="28"/>
    <x v="9"/>
    <n v="1965"/>
    <n v="0"/>
    <s v="ERO"/>
  </r>
  <r>
    <s v="4905562336"/>
    <x v="0"/>
    <x v="4"/>
    <d v="2017-05-01T00:00:00"/>
    <x v="5"/>
    <x v="7"/>
    <s v="1010"/>
    <s v="S010"/>
    <s v="H"/>
    <n v="0"/>
    <n v="1"/>
    <x v="0"/>
    <s v="530000061603"/>
    <x v="17"/>
    <x v="7"/>
    <n v="8280"/>
    <n v="0"/>
    <s v="NB"/>
  </r>
  <r>
    <s v="4905562344"/>
    <x v="0"/>
    <x v="4"/>
    <d v="2017-05-01T00:00:00"/>
    <x v="5"/>
    <x v="3"/>
    <s v="1050"/>
    <s v="S050"/>
    <s v="H"/>
    <n v="0"/>
    <n v="1"/>
    <x v="0"/>
    <s v="530000072041"/>
    <x v="903"/>
    <x v="3"/>
    <n v="3282"/>
    <n v="0"/>
    <s v="ERO"/>
  </r>
  <r>
    <s v="4905562768"/>
    <x v="0"/>
    <x v="4"/>
    <d v="2017-05-02T00:00:00"/>
    <x v="5"/>
    <x v="27"/>
    <s v="1001"/>
    <s v="S001"/>
    <s v="H"/>
    <n v="0"/>
    <n v="1"/>
    <x v="0"/>
    <s v="530000077486"/>
    <x v="301"/>
    <x v="27"/>
    <n v="95048.4"/>
    <n v="0"/>
    <s v="ERO"/>
  </r>
  <r>
    <s v="4905562886"/>
    <x v="0"/>
    <x v="4"/>
    <d v="2017-05-02T00:00:00"/>
    <x v="5"/>
    <x v="16"/>
    <s v="1060"/>
    <s v="S060"/>
    <s v="H"/>
    <n v="0"/>
    <n v="3"/>
    <x v="0"/>
    <s v="530000067484"/>
    <x v="133"/>
    <x v="16"/>
    <n v="1778"/>
    <n v="0"/>
    <s v="CMP"/>
  </r>
  <r>
    <s v="4905563052"/>
    <x v="0"/>
    <x v="4"/>
    <d v="2017-05-02T00:00:00"/>
    <x v="5"/>
    <x v="26"/>
    <s v="1020"/>
    <s v="S020"/>
    <s v="H"/>
    <n v="0"/>
    <n v="1"/>
    <x v="0"/>
    <s v="530000071328"/>
    <x v="26"/>
    <x v="26"/>
    <n v="9000"/>
    <n v="0"/>
    <s v="ERO"/>
  </r>
  <r>
    <s v="4905563066"/>
    <x v="0"/>
    <x v="4"/>
    <d v="2017-05-02T00:00:00"/>
    <x v="5"/>
    <x v="7"/>
    <s v="1050"/>
    <s v="S050"/>
    <s v="H"/>
    <n v="0"/>
    <n v="1"/>
    <x v="0"/>
    <s v="530000075258"/>
    <x v="888"/>
    <x v="7"/>
    <n v="8280"/>
    <n v="0"/>
    <s v="CMP"/>
  </r>
  <r>
    <s v="4905563068"/>
    <x v="0"/>
    <x v="4"/>
    <d v="2017-05-02T00:00:00"/>
    <x v="5"/>
    <x v="12"/>
    <s v="1050"/>
    <s v="S050"/>
    <s v="H"/>
    <n v="0"/>
    <n v="1"/>
    <x v="0"/>
    <s v="530000074868"/>
    <x v="888"/>
    <x v="12"/>
    <n v="10385"/>
    <n v="0"/>
    <s v="CMP"/>
  </r>
  <r>
    <s v="4905563323"/>
    <x v="0"/>
    <x v="4"/>
    <d v="2017-05-02T00:00:00"/>
    <x v="5"/>
    <x v="0"/>
    <s v="1010"/>
    <s v="S010"/>
    <s v="H"/>
    <n v="0"/>
    <n v="1"/>
    <x v="0"/>
    <s v="530000078034"/>
    <x v="875"/>
    <x v="0"/>
    <n v="41000"/>
    <n v="0"/>
    <s v="CMP"/>
  </r>
  <r>
    <s v="4905563464"/>
    <x v="0"/>
    <x v="4"/>
    <d v="2017-05-02T00:00:00"/>
    <x v="5"/>
    <x v="11"/>
    <s v="1060"/>
    <s v="S060"/>
    <s v="H"/>
    <n v="0"/>
    <n v="1"/>
    <x v="0"/>
    <s v="530000072263"/>
    <x v="53"/>
    <x v="11"/>
    <n v="11525"/>
    <n v="0"/>
    <s v="ERO"/>
  </r>
  <r>
    <s v="4905563504"/>
    <x v="0"/>
    <x v="4"/>
    <d v="2017-05-03T00:00:00"/>
    <x v="5"/>
    <x v="10"/>
    <s v="1080"/>
    <s v="S080"/>
    <s v="H"/>
    <n v="0"/>
    <n v="1"/>
    <x v="0"/>
    <s v="530000079112"/>
    <x v="880"/>
    <x v="10"/>
    <n v="42200"/>
    <n v="0"/>
    <s v="CMP"/>
  </r>
  <r>
    <s v="4905563642"/>
    <x v="0"/>
    <x v="4"/>
    <d v="2017-05-02T00:00:00"/>
    <x v="3"/>
    <x v="27"/>
    <s v="1001"/>
    <s v="S001"/>
    <s v="S"/>
    <n v="0"/>
    <n v="-1"/>
    <x v="0"/>
    <s v="530000077486"/>
    <x v="301"/>
    <x v="27"/>
    <n v="95048.4"/>
    <n v="0"/>
    <s v="ERO"/>
  </r>
  <r>
    <s v="4905563800"/>
    <x v="0"/>
    <x v="4"/>
    <d v="2017-05-03T00:00:00"/>
    <x v="5"/>
    <x v="2"/>
    <s v="1030"/>
    <s v="S030"/>
    <s v="H"/>
    <n v="0"/>
    <n v="1"/>
    <x v="0"/>
    <s v="530000071691"/>
    <x v="73"/>
    <x v="2"/>
    <n v="9490"/>
    <n v="0"/>
    <s v="ERO"/>
  </r>
  <r>
    <s v="4905564298"/>
    <x v="0"/>
    <x v="4"/>
    <d v="2017-05-03T00:00:00"/>
    <x v="5"/>
    <x v="10"/>
    <s v="1010"/>
    <s v="S010"/>
    <s v="H"/>
    <n v="0"/>
    <n v="1"/>
    <x v="0"/>
    <s v="530000079952"/>
    <x v="875"/>
    <x v="10"/>
    <n v="42200"/>
    <n v="0"/>
    <s v="CMP"/>
  </r>
  <r>
    <s v="4905564325"/>
    <x v="0"/>
    <x v="4"/>
    <d v="2017-05-03T00:00:00"/>
    <x v="5"/>
    <x v="9"/>
    <s v="1060"/>
    <s v="S060"/>
    <s v="H"/>
    <n v="0"/>
    <n v="1"/>
    <x v="0"/>
    <s v="530000069116"/>
    <x v="96"/>
    <x v="9"/>
    <n v="1965"/>
    <n v="0"/>
    <s v="CMP"/>
  </r>
  <r>
    <s v="4905564412"/>
    <x v="0"/>
    <x v="4"/>
    <d v="2017-05-03T00:00:00"/>
    <x v="5"/>
    <x v="9"/>
    <s v="1060"/>
    <s v="S060"/>
    <s v="H"/>
    <n v="0"/>
    <n v="1"/>
    <x v="0"/>
    <s v="530000072245"/>
    <x v="53"/>
    <x v="9"/>
    <n v="1965"/>
    <n v="0"/>
    <s v="ERO"/>
  </r>
  <r>
    <s v="4905564413"/>
    <x v="0"/>
    <x v="4"/>
    <d v="2017-05-03T00:00:00"/>
    <x v="5"/>
    <x v="9"/>
    <s v="1060"/>
    <s v="S060"/>
    <s v="H"/>
    <n v="0"/>
    <n v="1"/>
    <x v="0"/>
    <s v="530000072157"/>
    <x v="53"/>
    <x v="9"/>
    <n v="1965"/>
    <n v="0"/>
    <s v="ERO"/>
  </r>
  <r>
    <s v="4905564554"/>
    <x v="0"/>
    <x v="4"/>
    <d v="2017-05-04T00:00:00"/>
    <x v="5"/>
    <x v="6"/>
    <s v="1080"/>
    <s v="S080"/>
    <s v="H"/>
    <n v="0"/>
    <n v="1"/>
    <x v="0"/>
    <s v="530000080089"/>
    <x v="906"/>
    <x v="6"/>
    <n v="1446"/>
    <n v="0"/>
    <s v="ERO"/>
  </r>
  <r>
    <s v="4905564555"/>
    <x v="0"/>
    <x v="4"/>
    <d v="2017-05-04T00:00:00"/>
    <x v="5"/>
    <x v="7"/>
    <s v="1080"/>
    <s v="S080"/>
    <s v="H"/>
    <n v="0"/>
    <n v="1"/>
    <x v="0"/>
    <s v="530000077459"/>
    <x v="886"/>
    <x v="7"/>
    <n v="8280"/>
    <n v="0"/>
    <s v="CMP"/>
  </r>
  <r>
    <s v="4905564555"/>
    <x v="0"/>
    <x v="4"/>
    <d v="2017-05-04T00:00:00"/>
    <x v="5"/>
    <x v="2"/>
    <s v="1080"/>
    <s v="S080"/>
    <s v="H"/>
    <n v="0"/>
    <n v="1"/>
    <x v="0"/>
    <s v="530000079203"/>
    <x v="880"/>
    <x v="2"/>
    <n v="9490"/>
    <n v="0"/>
    <s v="CMP"/>
  </r>
  <r>
    <s v="4905564739"/>
    <x v="0"/>
    <x v="4"/>
    <d v="2017-05-04T00:00:00"/>
    <x v="5"/>
    <x v="2"/>
    <s v="1010"/>
    <s v="S010"/>
    <s v="H"/>
    <n v="0"/>
    <n v="1"/>
    <x v="0"/>
    <s v="530000080754"/>
    <x v="887"/>
    <x v="2"/>
    <n v="9490"/>
    <n v="0"/>
    <s v="ERO"/>
  </r>
  <r>
    <s v="4905564756"/>
    <x v="0"/>
    <x v="4"/>
    <d v="2017-05-04T00:00:00"/>
    <x v="5"/>
    <x v="34"/>
    <s v="1096"/>
    <s v="S096"/>
    <s v="H"/>
    <n v="0"/>
    <n v="1"/>
    <x v="0"/>
    <s v="530000077040"/>
    <x v="902"/>
    <x v="34"/>
    <n v="1754"/>
    <n v="0"/>
    <s v="CMP"/>
  </r>
  <r>
    <s v="4905564810"/>
    <x v="0"/>
    <x v="4"/>
    <d v="2017-05-04T00:00:00"/>
    <x v="5"/>
    <x v="2"/>
    <s v="1017"/>
    <s v="S017"/>
    <s v="H"/>
    <n v="0"/>
    <n v="1"/>
    <x v="0"/>
    <s v="530000078506"/>
    <x v="895"/>
    <x v="2"/>
    <n v="9490"/>
    <n v="0"/>
    <s v="CMP"/>
  </r>
  <r>
    <s v="4905564935"/>
    <x v="0"/>
    <x v="4"/>
    <d v="2017-05-04T00:00:00"/>
    <x v="5"/>
    <x v="2"/>
    <s v="1010"/>
    <s v="S010"/>
    <s v="H"/>
    <n v="0"/>
    <n v="1"/>
    <x v="0"/>
    <s v="530000079318"/>
    <x v="875"/>
    <x v="2"/>
    <n v="9490"/>
    <n v="0"/>
    <s v="CMP"/>
  </r>
  <r>
    <s v="4905564945"/>
    <x v="0"/>
    <x v="4"/>
    <d v="2017-05-04T00:00:00"/>
    <x v="1"/>
    <x v="32"/>
    <s v="1060"/>
    <s v="S060"/>
    <s v="H"/>
    <n v="0"/>
    <n v="1"/>
    <x v="0"/>
    <s v="530000062230"/>
    <x v="96"/>
    <x v="32"/>
    <n v="1238"/>
    <n v="0"/>
    <s v="CMP"/>
  </r>
  <r>
    <s v="4905564947"/>
    <x v="0"/>
    <x v="4"/>
    <d v="2017-05-04T00:00:00"/>
    <x v="1"/>
    <x v="2"/>
    <s v="1060"/>
    <s v="S060"/>
    <s v="H"/>
    <n v="0"/>
    <n v="1"/>
    <x v="0"/>
    <s v="530000065711"/>
    <x v="96"/>
    <x v="2"/>
    <n v="9490"/>
    <n v="0"/>
    <s v="CMP"/>
  </r>
  <r>
    <s v="4905564948"/>
    <x v="0"/>
    <x v="4"/>
    <d v="2017-05-04T00:00:00"/>
    <x v="1"/>
    <x v="13"/>
    <s v="1060"/>
    <s v="S060"/>
    <s v="H"/>
    <n v="0"/>
    <n v="1"/>
    <x v="0"/>
    <s v="530000065608"/>
    <x v="96"/>
    <x v="13"/>
    <n v="46100"/>
    <n v="0"/>
    <s v="CMP"/>
  </r>
  <r>
    <s v="4905565067"/>
    <x v="0"/>
    <x v="4"/>
    <d v="2017-05-04T00:00:00"/>
    <x v="5"/>
    <x v="0"/>
    <s v="1050"/>
    <s v="S050"/>
    <s v="H"/>
    <n v="0"/>
    <n v="1"/>
    <x v="0"/>
    <s v="530000075389"/>
    <x v="888"/>
    <x v="0"/>
    <n v="41000"/>
    <n v="0"/>
    <s v="CMP"/>
  </r>
  <r>
    <s v="4905565094"/>
    <x v="0"/>
    <x v="4"/>
    <d v="2017-05-04T00:00:00"/>
    <x v="5"/>
    <x v="10"/>
    <s v="1050"/>
    <s v="S050"/>
    <s v="H"/>
    <n v="0"/>
    <n v="1"/>
    <x v="0"/>
    <s v="530000075285"/>
    <x v="888"/>
    <x v="10"/>
    <n v="42200"/>
    <n v="0"/>
    <s v="CMP"/>
  </r>
  <r>
    <s v="4905565095"/>
    <x v="0"/>
    <x v="4"/>
    <d v="2017-05-04T00:00:00"/>
    <x v="5"/>
    <x v="15"/>
    <s v="1050"/>
    <s v="S050"/>
    <s v="H"/>
    <n v="0"/>
    <n v="1"/>
    <x v="0"/>
    <s v="530000079328"/>
    <x v="888"/>
    <x v="15"/>
    <n v="53650"/>
    <n v="0"/>
    <s v="CMP"/>
  </r>
  <r>
    <s v="4905565184"/>
    <x v="0"/>
    <x v="4"/>
    <d v="2017-05-04T00:00:00"/>
    <x v="5"/>
    <x v="2"/>
    <s v="1020"/>
    <s v="S020"/>
    <s v="H"/>
    <n v="0"/>
    <n v="1"/>
    <x v="0"/>
    <s v="530000081420"/>
    <x v="907"/>
    <x v="2"/>
    <n v="9490"/>
    <n v="0"/>
    <s v="ERO"/>
  </r>
  <r>
    <s v="4905565191"/>
    <x v="0"/>
    <x v="4"/>
    <d v="2017-05-04T00:00:00"/>
    <x v="5"/>
    <x v="26"/>
    <s v="1050"/>
    <s v="S050"/>
    <s v="H"/>
    <n v="0"/>
    <n v="1"/>
    <x v="0"/>
    <s v="530000071973"/>
    <x v="903"/>
    <x v="26"/>
    <n v="9000"/>
    <n v="0"/>
    <s v="ERO"/>
  </r>
  <r>
    <s v="4905565194"/>
    <x v="0"/>
    <x v="4"/>
    <d v="2017-05-04T00:00:00"/>
    <x v="3"/>
    <x v="2"/>
    <s v="1080"/>
    <s v="S080"/>
    <s v="S"/>
    <n v="0"/>
    <n v="-1"/>
    <x v="0"/>
    <s v="530000079203"/>
    <x v="880"/>
    <x v="2"/>
    <n v="9490"/>
    <n v="0"/>
    <s v="CMP"/>
  </r>
  <r>
    <s v="4905565233"/>
    <x v="0"/>
    <x v="4"/>
    <d v="2017-05-05T00:00:00"/>
    <x v="5"/>
    <x v="7"/>
    <s v="1017"/>
    <s v="S017"/>
    <s v="H"/>
    <n v="0"/>
    <n v="1"/>
    <x v="0"/>
    <s v="530000074755"/>
    <x v="895"/>
    <x v="7"/>
    <n v="8280"/>
    <n v="0"/>
    <s v="CMP"/>
  </r>
  <r>
    <s v="4905565581"/>
    <x v="0"/>
    <x v="4"/>
    <d v="2017-05-05T00:00:00"/>
    <x v="5"/>
    <x v="2"/>
    <s v="1010"/>
    <s v="S010"/>
    <s v="H"/>
    <n v="0"/>
    <n v="1"/>
    <x v="0"/>
    <s v="530000079358"/>
    <x v="875"/>
    <x v="2"/>
    <n v="9490"/>
    <n v="0"/>
    <s v="CMP"/>
  </r>
  <r>
    <s v="4905565582"/>
    <x v="0"/>
    <x v="4"/>
    <d v="2017-05-05T00:00:00"/>
    <x v="5"/>
    <x v="7"/>
    <s v="1010"/>
    <s v="S010"/>
    <s v="H"/>
    <n v="0"/>
    <n v="1"/>
    <x v="0"/>
    <s v="530000079700"/>
    <x v="875"/>
    <x v="7"/>
    <n v="8280"/>
    <n v="0"/>
    <s v="CMP"/>
  </r>
  <r>
    <s v="4905565583"/>
    <x v="0"/>
    <x v="4"/>
    <d v="2017-05-05T00:00:00"/>
    <x v="5"/>
    <x v="7"/>
    <s v="1010"/>
    <s v="S010"/>
    <s v="H"/>
    <n v="0"/>
    <n v="1"/>
    <x v="0"/>
    <s v="530000079682"/>
    <x v="884"/>
    <x v="7"/>
    <n v="8280"/>
    <n v="0"/>
    <s v="CMP"/>
  </r>
  <r>
    <s v="4905565584"/>
    <x v="0"/>
    <x v="4"/>
    <d v="2017-05-05T00:00:00"/>
    <x v="5"/>
    <x v="2"/>
    <s v="1010"/>
    <s v="S010"/>
    <s v="H"/>
    <n v="0"/>
    <n v="1"/>
    <x v="0"/>
    <s v="530000079652"/>
    <x v="884"/>
    <x v="2"/>
    <n v="9490"/>
    <n v="0"/>
    <s v="CMP"/>
  </r>
  <r>
    <s v="4905565801"/>
    <x v="0"/>
    <x v="4"/>
    <d v="2017-05-05T00:00:00"/>
    <x v="5"/>
    <x v="6"/>
    <s v="1050"/>
    <s v="S050"/>
    <s v="H"/>
    <n v="0"/>
    <n v="1"/>
    <x v="0"/>
    <s v="530000079351"/>
    <x v="888"/>
    <x v="6"/>
    <n v="1446"/>
    <n v="0"/>
    <s v="CMP"/>
  </r>
  <r>
    <s v="4905565810"/>
    <x v="0"/>
    <x v="4"/>
    <d v="2017-05-05T00:00:00"/>
    <x v="5"/>
    <x v="9"/>
    <s v="1050"/>
    <s v="S050"/>
    <s v="H"/>
    <n v="0"/>
    <n v="1"/>
    <x v="0"/>
    <s v="530000079506"/>
    <x v="888"/>
    <x v="9"/>
    <n v="1965"/>
    <n v="0"/>
    <s v="CMP"/>
  </r>
  <r>
    <s v="4905565834"/>
    <x v="0"/>
    <x v="4"/>
    <d v="2017-05-05T00:00:00"/>
    <x v="5"/>
    <x v="35"/>
    <s v="1050"/>
    <s v="S050"/>
    <s v="H"/>
    <n v="0"/>
    <n v="1"/>
    <x v="0"/>
    <s v="530000079435"/>
    <x v="888"/>
    <x v="35"/>
    <n v="57200"/>
    <n v="0"/>
    <s v="CMP"/>
  </r>
  <r>
    <s v="4905566217"/>
    <x v="0"/>
    <x v="4"/>
    <d v="2017-05-07T00:00:00"/>
    <x v="5"/>
    <x v="63"/>
    <s v="1020"/>
    <s v="S020"/>
    <s v="H"/>
    <n v="0"/>
    <n v="1"/>
    <x v="0"/>
    <s v="530000071562"/>
    <x v="26"/>
    <x v="63"/>
    <n v="3113"/>
    <n v="0"/>
    <s v="ERO"/>
  </r>
  <r>
    <s v="4905566218"/>
    <x v="0"/>
    <x v="4"/>
    <d v="2017-05-07T00:00:00"/>
    <x v="5"/>
    <x v="5"/>
    <s v="1020"/>
    <s v="S020"/>
    <s v="H"/>
    <n v="0"/>
    <n v="3"/>
    <x v="0"/>
    <s v="530000071538"/>
    <x v="26"/>
    <x v="5"/>
    <n v="1297"/>
    <n v="0"/>
    <s v="ERO"/>
  </r>
  <r>
    <s v="4905566382"/>
    <x v="0"/>
    <x v="4"/>
    <d v="2017-05-08T00:00:00"/>
    <x v="5"/>
    <x v="21"/>
    <s v="1017"/>
    <s v="S017"/>
    <s v="H"/>
    <n v="0"/>
    <n v="1"/>
    <x v="0"/>
    <s v="530000073029"/>
    <x v="26"/>
    <x v="21"/>
    <n v="1708"/>
    <n v="0"/>
    <s v="ERO"/>
  </r>
  <r>
    <s v="4905566414"/>
    <x v="0"/>
    <x v="4"/>
    <d v="2017-05-08T00:00:00"/>
    <x v="5"/>
    <x v="2"/>
    <s v="1010"/>
    <s v="S010"/>
    <s v="H"/>
    <n v="0"/>
    <n v="1"/>
    <x v="0"/>
    <s v="530000072726"/>
    <x v="28"/>
    <x v="2"/>
    <n v="9490"/>
    <n v="0"/>
    <s v="ERO"/>
  </r>
  <r>
    <s v="4905566529"/>
    <x v="0"/>
    <x v="4"/>
    <d v="2017-05-08T00:00:00"/>
    <x v="3"/>
    <x v="7"/>
    <s v="1010"/>
    <s v="S010"/>
    <s v="S"/>
    <n v="0"/>
    <n v="-1"/>
    <x v="0"/>
    <s v="530000079682"/>
    <x v="884"/>
    <x v="7"/>
    <n v="8280"/>
    <n v="0"/>
    <s v="CMP"/>
  </r>
  <r>
    <s v="4905566530"/>
    <x v="0"/>
    <x v="4"/>
    <d v="2017-05-08T00:00:00"/>
    <x v="5"/>
    <x v="2"/>
    <s v="1010"/>
    <s v="S010"/>
    <s v="H"/>
    <n v="0"/>
    <n v="1"/>
    <x v="0"/>
    <s v="530000079682"/>
    <x v="884"/>
    <x v="2"/>
    <n v="9490"/>
    <n v="0"/>
    <s v="CMP"/>
  </r>
  <r>
    <s v="4905566626"/>
    <x v="0"/>
    <x v="4"/>
    <d v="2017-05-08T00:00:00"/>
    <x v="5"/>
    <x v="14"/>
    <s v="1050"/>
    <s v="S050"/>
    <s v="H"/>
    <n v="0"/>
    <n v="1"/>
    <x v="0"/>
    <s v="530000053003"/>
    <x v="82"/>
    <x v="14"/>
    <n v="50350"/>
    <n v="0"/>
    <s v="NB"/>
  </r>
  <r>
    <s v="4905566866"/>
    <x v="0"/>
    <x v="4"/>
    <d v="2017-05-08T00:00:00"/>
    <x v="5"/>
    <x v="10"/>
    <s v="1080"/>
    <s v="S080"/>
    <s v="H"/>
    <n v="0"/>
    <n v="1"/>
    <x v="0"/>
    <s v="530000077804"/>
    <x v="880"/>
    <x v="10"/>
    <n v="42200"/>
    <n v="0"/>
    <s v="CMP"/>
  </r>
  <r>
    <s v="4905566868"/>
    <x v="0"/>
    <x v="4"/>
    <d v="2017-05-05T00:00:00"/>
    <x v="3"/>
    <x v="6"/>
    <s v="1050"/>
    <s v="S050"/>
    <s v="S"/>
    <n v="0"/>
    <n v="-1"/>
    <x v="0"/>
    <s v="530000079351"/>
    <x v="888"/>
    <x v="6"/>
    <n v="1446"/>
    <n v="0"/>
    <s v="CMP"/>
  </r>
  <r>
    <s v="4905566870"/>
    <x v="0"/>
    <x v="4"/>
    <d v="2017-05-05T00:00:00"/>
    <x v="3"/>
    <x v="9"/>
    <s v="1050"/>
    <s v="S050"/>
    <s v="S"/>
    <n v="0"/>
    <n v="-1"/>
    <x v="0"/>
    <s v="530000079506"/>
    <x v="888"/>
    <x v="9"/>
    <n v="1965"/>
    <n v="0"/>
    <s v="CMP"/>
  </r>
  <r>
    <s v="4905566890"/>
    <x v="0"/>
    <x v="4"/>
    <d v="2017-05-08T00:00:00"/>
    <x v="5"/>
    <x v="0"/>
    <s v="1080"/>
    <s v="S080"/>
    <s v="H"/>
    <n v="0"/>
    <n v="1"/>
    <x v="0"/>
    <s v="530000080953"/>
    <x v="897"/>
    <x v="0"/>
    <n v="41000"/>
    <n v="0"/>
    <s v="ERO"/>
  </r>
  <r>
    <s v="4905566899"/>
    <x v="0"/>
    <x v="4"/>
    <d v="2017-05-08T00:00:00"/>
    <x v="5"/>
    <x v="7"/>
    <s v="1010"/>
    <s v="S010"/>
    <s v="H"/>
    <n v="0"/>
    <n v="1"/>
    <x v="0"/>
    <s v="530000079655"/>
    <x v="875"/>
    <x v="7"/>
    <n v="8280"/>
    <n v="0"/>
    <s v="CMP"/>
  </r>
  <r>
    <s v="4905566908"/>
    <x v="0"/>
    <x v="4"/>
    <d v="2017-05-08T00:00:00"/>
    <x v="5"/>
    <x v="2"/>
    <s v="1010"/>
    <s v="S010"/>
    <s v="H"/>
    <n v="0"/>
    <n v="1"/>
    <x v="0"/>
    <s v="530000079684"/>
    <x v="875"/>
    <x v="2"/>
    <n v="9490"/>
    <n v="0"/>
    <s v="CMP"/>
  </r>
  <r>
    <s v="4905566909"/>
    <x v="0"/>
    <x v="4"/>
    <d v="2017-05-08T00:00:00"/>
    <x v="5"/>
    <x v="7"/>
    <s v="1010"/>
    <s v="S010"/>
    <s v="H"/>
    <n v="0"/>
    <n v="1"/>
    <x v="0"/>
    <s v="530000079721"/>
    <x v="875"/>
    <x v="7"/>
    <n v="8280"/>
    <n v="0"/>
    <s v="CMP"/>
  </r>
  <r>
    <s v="4905566920"/>
    <x v="0"/>
    <x v="4"/>
    <d v="2017-05-08T00:00:00"/>
    <x v="5"/>
    <x v="2"/>
    <s v="1017"/>
    <s v="S017"/>
    <s v="H"/>
    <n v="0"/>
    <n v="1"/>
    <x v="0"/>
    <s v="530000073068"/>
    <x v="26"/>
    <x v="2"/>
    <n v="9490"/>
    <n v="0"/>
    <s v="ERO"/>
  </r>
  <r>
    <s v="4905566935"/>
    <x v="0"/>
    <x v="4"/>
    <d v="2017-05-08T00:00:00"/>
    <x v="5"/>
    <x v="5"/>
    <s v="1020"/>
    <s v="S020"/>
    <s v="H"/>
    <n v="0"/>
    <n v="1"/>
    <x v="0"/>
    <s v="530000070832"/>
    <x v="908"/>
    <x v="5"/>
    <n v="1297"/>
    <n v="0"/>
    <s v="NB"/>
  </r>
  <r>
    <s v="4905566951"/>
    <x v="0"/>
    <x v="4"/>
    <d v="2017-05-08T00:00:00"/>
    <x v="5"/>
    <x v="9"/>
    <s v="1010"/>
    <s v="S010"/>
    <s v="H"/>
    <n v="0"/>
    <n v="1"/>
    <x v="0"/>
    <s v="530000078263"/>
    <x v="884"/>
    <x v="9"/>
    <n v="1965"/>
    <n v="0"/>
    <s v="CMP"/>
  </r>
  <r>
    <s v="4905566953"/>
    <x v="0"/>
    <x v="4"/>
    <d v="2017-05-08T00:00:00"/>
    <x v="5"/>
    <x v="7"/>
    <s v="1020"/>
    <s v="S020"/>
    <s v="H"/>
    <n v="0"/>
    <n v="1"/>
    <x v="0"/>
    <s v="530000075606"/>
    <x v="107"/>
    <x v="7"/>
    <n v="8280"/>
    <n v="0"/>
    <s v="NB"/>
  </r>
  <r>
    <s v="4905567101"/>
    <x v="0"/>
    <x v="4"/>
    <d v="2017-05-08T00:00:00"/>
    <x v="5"/>
    <x v="5"/>
    <s v="1010"/>
    <s v="S010"/>
    <s v="H"/>
    <n v="0"/>
    <n v="1"/>
    <x v="0"/>
    <s v="530000067096"/>
    <x v="10"/>
    <x v="5"/>
    <n v="1297"/>
    <n v="0"/>
    <s v="CMP"/>
  </r>
  <r>
    <s v="4905567103"/>
    <x v="0"/>
    <x v="4"/>
    <d v="2017-05-08T00:00:00"/>
    <x v="5"/>
    <x v="14"/>
    <s v="1030"/>
    <s v="S030"/>
    <s v="H"/>
    <n v="0"/>
    <n v="1"/>
    <x v="0"/>
    <s v="530000073253"/>
    <x v="186"/>
    <x v="14"/>
    <n v="50350"/>
    <n v="0"/>
    <s v="NB"/>
  </r>
  <r>
    <s v="4905567135"/>
    <x v="0"/>
    <x v="4"/>
    <d v="2017-05-09T00:00:00"/>
    <x v="5"/>
    <x v="2"/>
    <s v="1060"/>
    <s v="S060"/>
    <s v="H"/>
    <n v="0"/>
    <n v="1"/>
    <x v="0"/>
    <s v="530000072163"/>
    <x v="53"/>
    <x v="2"/>
    <n v="9490"/>
    <n v="0"/>
    <s v="ERO"/>
  </r>
  <r>
    <s v="4905567224"/>
    <x v="0"/>
    <x v="4"/>
    <d v="2017-05-09T00:00:00"/>
    <x v="5"/>
    <x v="7"/>
    <s v="1060"/>
    <s v="S060"/>
    <s v="H"/>
    <n v="0"/>
    <n v="1"/>
    <x v="0"/>
    <s v="530000072175"/>
    <x v="53"/>
    <x v="7"/>
    <n v="8280"/>
    <n v="0"/>
    <s v="ERO"/>
  </r>
  <r>
    <s v="4905567241"/>
    <x v="0"/>
    <x v="4"/>
    <d v="2017-05-08T00:00:00"/>
    <x v="5"/>
    <x v="7"/>
    <s v="1010"/>
    <s v="S010"/>
    <s v="H"/>
    <n v="0"/>
    <n v="1"/>
    <x v="0"/>
    <s v="530000072661"/>
    <x v="28"/>
    <x v="7"/>
    <n v="8280"/>
    <n v="0"/>
    <s v="ERO"/>
  </r>
  <r>
    <s v="4905567489"/>
    <x v="0"/>
    <x v="4"/>
    <d v="2017-05-09T00:00:00"/>
    <x v="5"/>
    <x v="13"/>
    <s v="1060"/>
    <s v="S060"/>
    <s v="H"/>
    <n v="0"/>
    <n v="1"/>
    <x v="0"/>
    <s v="530000062946"/>
    <x v="96"/>
    <x v="13"/>
    <n v="46100"/>
    <n v="0"/>
    <s v="CMP"/>
  </r>
  <r>
    <s v="4905567498"/>
    <x v="0"/>
    <x v="4"/>
    <d v="2017-05-09T00:00:00"/>
    <x v="5"/>
    <x v="21"/>
    <s v="1096"/>
    <s v="S096"/>
    <s v="H"/>
    <n v="0"/>
    <n v="1"/>
    <x v="0"/>
    <s v="530000077512"/>
    <x v="196"/>
    <x v="21"/>
    <n v="1708"/>
    <n v="0"/>
    <s v="ERO"/>
  </r>
  <r>
    <s v="4905567565"/>
    <x v="0"/>
    <x v="4"/>
    <d v="2017-05-09T00:00:00"/>
    <x v="5"/>
    <x v="5"/>
    <s v="1017"/>
    <s v="S017"/>
    <s v="H"/>
    <n v="0"/>
    <n v="1"/>
    <x v="0"/>
    <s v="530000070516"/>
    <x v="900"/>
    <x v="5"/>
    <n v="1297"/>
    <n v="0"/>
    <s v="ERO"/>
  </r>
  <r>
    <s v="4905567620"/>
    <x v="0"/>
    <x v="4"/>
    <d v="2017-05-09T00:00:00"/>
    <x v="5"/>
    <x v="7"/>
    <s v="1020"/>
    <s v="S020"/>
    <s v="H"/>
    <n v="0"/>
    <n v="1"/>
    <x v="0"/>
    <s v="530000070898"/>
    <x v="878"/>
    <x v="7"/>
    <n v="8280"/>
    <n v="0"/>
    <s v="CMP"/>
  </r>
  <r>
    <s v="4905567632"/>
    <x v="0"/>
    <x v="4"/>
    <d v="2017-05-09T00:00:00"/>
    <x v="5"/>
    <x v="2"/>
    <s v="1020"/>
    <s v="S020"/>
    <s v="H"/>
    <n v="0"/>
    <n v="1"/>
    <x v="0"/>
    <s v="530000077989"/>
    <x v="878"/>
    <x v="2"/>
    <n v="9490"/>
    <n v="0"/>
    <s v="CMP"/>
  </r>
  <r>
    <s v="4905567756"/>
    <x v="0"/>
    <x v="4"/>
    <d v="2017-05-09T00:00:00"/>
    <x v="5"/>
    <x v="10"/>
    <s v="1010"/>
    <s v="S010"/>
    <s v="H"/>
    <n v="0"/>
    <n v="1"/>
    <x v="0"/>
    <s v="530000079371"/>
    <x v="875"/>
    <x v="10"/>
    <n v="42200"/>
    <n v="0"/>
    <s v="CMP"/>
  </r>
  <r>
    <s v="4905567785"/>
    <x v="0"/>
    <x v="4"/>
    <d v="2017-05-09T00:00:00"/>
    <x v="5"/>
    <x v="10"/>
    <s v="1010"/>
    <s v="S010"/>
    <s v="H"/>
    <n v="0"/>
    <n v="1"/>
    <x v="0"/>
    <s v="530000079370"/>
    <x v="875"/>
    <x v="10"/>
    <n v="42200"/>
    <n v="0"/>
    <s v="CMP"/>
  </r>
  <r>
    <s v="4905567790"/>
    <x v="0"/>
    <x v="4"/>
    <d v="2017-05-09T00:00:00"/>
    <x v="5"/>
    <x v="6"/>
    <s v="1010"/>
    <s v="S010"/>
    <s v="H"/>
    <n v="0"/>
    <n v="1"/>
    <x v="0"/>
    <s v="530000079126"/>
    <x v="10"/>
    <x v="6"/>
    <n v="1446"/>
    <n v="0"/>
    <s v="CMP"/>
  </r>
  <r>
    <s v="4905567813"/>
    <x v="0"/>
    <x v="4"/>
    <d v="2017-05-09T00:00:00"/>
    <x v="5"/>
    <x v="5"/>
    <s v="1020"/>
    <s v="S020"/>
    <s v="H"/>
    <n v="0"/>
    <n v="1"/>
    <x v="0"/>
    <s v="530000076536"/>
    <x v="79"/>
    <x v="5"/>
    <n v="1297"/>
    <n v="0"/>
    <s v="CMP"/>
  </r>
  <r>
    <s v="4905567830"/>
    <x v="0"/>
    <x v="4"/>
    <d v="2017-05-09T00:00:00"/>
    <x v="5"/>
    <x v="7"/>
    <s v="1010"/>
    <s v="S010"/>
    <s v="H"/>
    <n v="0"/>
    <n v="1"/>
    <x v="0"/>
    <s v="530000079701"/>
    <x v="875"/>
    <x v="7"/>
    <n v="8280"/>
    <n v="0"/>
    <s v="CMP"/>
  </r>
  <r>
    <s v="4905567832"/>
    <x v="0"/>
    <x v="4"/>
    <d v="2017-05-09T00:00:00"/>
    <x v="5"/>
    <x v="7"/>
    <s v="1010"/>
    <s v="S010"/>
    <s v="H"/>
    <n v="0"/>
    <n v="1"/>
    <x v="0"/>
    <s v="530000079335"/>
    <x v="875"/>
    <x v="7"/>
    <n v="8280"/>
    <n v="0"/>
    <s v="CMP"/>
  </r>
  <r>
    <s v="4905567878"/>
    <x v="0"/>
    <x v="4"/>
    <d v="2017-05-09T00:00:00"/>
    <x v="5"/>
    <x v="96"/>
    <s v="1020"/>
    <s v="S020"/>
    <s v="H"/>
    <n v="0"/>
    <n v="3"/>
    <x v="0"/>
    <s v="530000080189"/>
    <x v="79"/>
    <x v="96"/>
    <n v="3186"/>
    <n v="0"/>
    <s v="CMP"/>
  </r>
  <r>
    <s v="4905567890"/>
    <x v="0"/>
    <x v="4"/>
    <d v="2017-05-09T00:00:00"/>
    <x v="5"/>
    <x v="7"/>
    <s v="1050"/>
    <s v="S050"/>
    <s v="H"/>
    <n v="0"/>
    <n v="1"/>
    <x v="0"/>
    <s v="530000073232"/>
    <x v="888"/>
    <x v="7"/>
    <n v="8280"/>
    <n v="0"/>
    <s v="CMP"/>
  </r>
  <r>
    <s v="4905567896"/>
    <x v="0"/>
    <x v="4"/>
    <d v="2017-05-09T00:00:00"/>
    <x v="5"/>
    <x v="7"/>
    <s v="1050"/>
    <s v="S050"/>
    <s v="H"/>
    <n v="0"/>
    <n v="1"/>
    <x v="0"/>
    <s v="530000074866"/>
    <x v="888"/>
    <x v="7"/>
    <n v="8280"/>
    <n v="0"/>
    <s v="CMP"/>
  </r>
  <r>
    <s v="4905568133"/>
    <x v="0"/>
    <x v="4"/>
    <d v="2017-05-09T00:00:00"/>
    <x v="5"/>
    <x v="36"/>
    <s v="1050"/>
    <s v="S050"/>
    <s v="H"/>
    <n v="0"/>
    <n v="1"/>
    <x v="0"/>
    <s v="530000073860"/>
    <x v="888"/>
    <x v="36"/>
    <n v="3195"/>
    <n v="0"/>
    <s v="CMP"/>
  </r>
  <r>
    <s v="4905568303"/>
    <x v="0"/>
    <x v="4"/>
    <d v="2017-05-10T00:00:00"/>
    <x v="5"/>
    <x v="12"/>
    <s v="1020"/>
    <s v="S020"/>
    <s v="H"/>
    <n v="0"/>
    <n v="1"/>
    <x v="0"/>
    <s v="530000071602"/>
    <x v="26"/>
    <x v="12"/>
    <n v="10385"/>
    <n v="0"/>
    <s v="ERO"/>
  </r>
  <r>
    <s v="4905568405"/>
    <x v="0"/>
    <x v="4"/>
    <d v="2017-05-10T00:00:00"/>
    <x v="5"/>
    <x v="7"/>
    <s v="1060"/>
    <s v="S060"/>
    <s v="H"/>
    <n v="0"/>
    <n v="1"/>
    <x v="0"/>
    <s v="530000073217"/>
    <x v="96"/>
    <x v="7"/>
    <n v="8280"/>
    <n v="0"/>
    <s v="CMP"/>
  </r>
  <r>
    <s v="4905568418"/>
    <x v="0"/>
    <x v="4"/>
    <d v="2017-05-10T00:00:00"/>
    <x v="5"/>
    <x v="2"/>
    <s v="1060"/>
    <s v="S060"/>
    <s v="H"/>
    <n v="0"/>
    <n v="1"/>
    <x v="0"/>
    <s v="530000075165"/>
    <x v="96"/>
    <x v="2"/>
    <n v="9490"/>
    <n v="0"/>
    <s v="CMP"/>
  </r>
  <r>
    <s v="4905568459"/>
    <x v="0"/>
    <x v="4"/>
    <d v="2017-05-10T00:00:00"/>
    <x v="5"/>
    <x v="14"/>
    <s v="1010"/>
    <s v="S010"/>
    <s v="H"/>
    <n v="0"/>
    <n v="1"/>
    <x v="0"/>
    <s v="530000079495"/>
    <x v="887"/>
    <x v="14"/>
    <n v="50350"/>
    <n v="0"/>
    <s v="ERO"/>
  </r>
  <r>
    <s v="4905568471"/>
    <x v="0"/>
    <x v="4"/>
    <d v="2017-05-10T00:00:00"/>
    <x v="5"/>
    <x v="2"/>
    <s v="1010"/>
    <s v="S010"/>
    <s v="H"/>
    <n v="0"/>
    <n v="1"/>
    <x v="0"/>
    <s v="530000079828"/>
    <x v="887"/>
    <x v="2"/>
    <n v="9490"/>
    <n v="0"/>
    <s v="ERO"/>
  </r>
  <r>
    <s v="4905568481"/>
    <x v="0"/>
    <x v="4"/>
    <d v="2017-05-10T00:00:00"/>
    <x v="5"/>
    <x v="2"/>
    <s v="1010"/>
    <s v="S010"/>
    <s v="H"/>
    <n v="0"/>
    <n v="1"/>
    <x v="0"/>
    <s v="530000079753"/>
    <x v="875"/>
    <x v="2"/>
    <n v="9490"/>
    <n v="0"/>
    <s v="CMP"/>
  </r>
  <r>
    <s v="4905568517"/>
    <x v="0"/>
    <x v="4"/>
    <d v="2017-05-10T00:00:00"/>
    <x v="5"/>
    <x v="6"/>
    <s v="1010"/>
    <s v="S010"/>
    <s v="H"/>
    <n v="0"/>
    <n v="1"/>
    <x v="0"/>
    <s v="530000081399"/>
    <x v="318"/>
    <x v="6"/>
    <n v="1446"/>
    <n v="0"/>
    <s v="ERO"/>
  </r>
  <r>
    <s v="4905568786"/>
    <x v="0"/>
    <x v="4"/>
    <d v="2017-05-11T00:00:00"/>
    <x v="0"/>
    <x v="10"/>
    <s v="1030"/>
    <s v="S030"/>
    <s v="S"/>
    <n v="0"/>
    <n v="-1"/>
    <x v="0"/>
    <s v="530000070882"/>
    <x v="890"/>
    <x v="10"/>
    <n v="42200"/>
    <n v="0"/>
    <s v="CMP"/>
  </r>
  <r>
    <s v="4905568804"/>
    <x v="0"/>
    <x v="4"/>
    <d v="2017-05-10T00:00:00"/>
    <x v="5"/>
    <x v="70"/>
    <s v="1050"/>
    <s v="S050"/>
    <s v="H"/>
    <n v="0"/>
    <n v="2"/>
    <x v="0"/>
    <s v="530000079476"/>
    <x v="888"/>
    <x v="70"/>
    <n v="6419"/>
    <n v="0"/>
    <s v="CMP"/>
  </r>
  <r>
    <s v="4905569037"/>
    <x v="0"/>
    <x v="4"/>
    <d v="2017-05-11T00:00:00"/>
    <x v="5"/>
    <x v="6"/>
    <s v="1020"/>
    <s v="S020"/>
    <s v="H"/>
    <n v="0"/>
    <n v="1"/>
    <x v="0"/>
    <s v="530000071317"/>
    <x v="26"/>
    <x v="6"/>
    <n v="1446"/>
    <n v="0"/>
    <s v="ERO"/>
  </r>
  <r>
    <s v="4905569189"/>
    <x v="0"/>
    <x v="4"/>
    <d v="2017-05-11T00:00:00"/>
    <x v="5"/>
    <x v="26"/>
    <s v="1050"/>
    <s v="S050"/>
    <s v="H"/>
    <n v="0"/>
    <n v="1"/>
    <x v="0"/>
    <s v="530000073863"/>
    <x v="888"/>
    <x v="26"/>
    <n v="9000"/>
    <n v="0"/>
    <s v="CMP"/>
  </r>
  <r>
    <s v="4905569557"/>
    <x v="0"/>
    <x v="4"/>
    <d v="2017-05-11T00:00:00"/>
    <x v="5"/>
    <x v="7"/>
    <s v="1080"/>
    <s v="S080"/>
    <s v="H"/>
    <n v="0"/>
    <n v="1"/>
    <x v="0"/>
    <s v="530000078641"/>
    <x v="880"/>
    <x v="7"/>
    <n v="8280"/>
    <n v="0"/>
    <s v="CMP"/>
  </r>
  <r>
    <s v="4905569640"/>
    <x v="0"/>
    <x v="4"/>
    <d v="2017-05-11T00:00:00"/>
    <x v="5"/>
    <x v="2"/>
    <s v="1010"/>
    <s v="S010"/>
    <s v="H"/>
    <n v="0"/>
    <n v="1"/>
    <x v="0"/>
    <s v="530000079877"/>
    <x v="875"/>
    <x v="2"/>
    <n v="9490"/>
    <n v="0"/>
    <s v="CMP"/>
  </r>
  <r>
    <s v="4905569674"/>
    <x v="0"/>
    <x v="4"/>
    <d v="2017-05-11T00:00:00"/>
    <x v="5"/>
    <x v="9"/>
    <s v="1030"/>
    <s v="S030"/>
    <s v="H"/>
    <n v="0"/>
    <n v="1"/>
    <x v="0"/>
    <s v="530000078231"/>
    <x v="30"/>
    <x v="9"/>
    <n v="1965"/>
    <n v="0"/>
    <s v="CMP"/>
  </r>
  <r>
    <s v="4905569687"/>
    <x v="0"/>
    <x v="4"/>
    <d v="2017-05-11T00:00:00"/>
    <x v="5"/>
    <x v="12"/>
    <s v="1010"/>
    <s v="S010"/>
    <s v="H"/>
    <n v="0"/>
    <n v="1"/>
    <x v="0"/>
    <s v="530000079857"/>
    <x v="875"/>
    <x v="12"/>
    <n v="10385"/>
    <n v="0"/>
    <s v="CMP"/>
  </r>
  <r>
    <s v="4905569688"/>
    <x v="0"/>
    <x v="4"/>
    <d v="2017-05-11T00:00:00"/>
    <x v="5"/>
    <x v="2"/>
    <s v="1010"/>
    <s v="S010"/>
    <s v="H"/>
    <n v="0"/>
    <n v="1"/>
    <x v="0"/>
    <s v="530000079830"/>
    <x v="884"/>
    <x v="2"/>
    <n v="9490"/>
    <n v="0"/>
    <s v="CMP"/>
  </r>
  <r>
    <s v="4905569734"/>
    <x v="0"/>
    <x v="4"/>
    <d v="2017-05-11T00:00:00"/>
    <x v="5"/>
    <x v="7"/>
    <s v="1010"/>
    <s v="S010"/>
    <s v="H"/>
    <n v="0"/>
    <n v="1"/>
    <x v="0"/>
    <s v="530000079900"/>
    <x v="875"/>
    <x v="7"/>
    <n v="8280"/>
    <n v="0"/>
    <s v="CMP"/>
  </r>
  <r>
    <s v="4905569735"/>
    <x v="0"/>
    <x v="4"/>
    <d v="2017-05-11T00:00:00"/>
    <x v="5"/>
    <x v="12"/>
    <s v="1010"/>
    <s v="S010"/>
    <s v="H"/>
    <n v="0"/>
    <n v="1"/>
    <x v="0"/>
    <s v="530000079897"/>
    <x v="875"/>
    <x v="12"/>
    <n v="10385"/>
    <n v="0"/>
    <s v="CMP"/>
  </r>
  <r>
    <s v="4905569746"/>
    <x v="0"/>
    <x v="4"/>
    <d v="2017-05-11T00:00:00"/>
    <x v="5"/>
    <x v="2"/>
    <s v="1010"/>
    <s v="S010"/>
    <s v="H"/>
    <n v="0"/>
    <n v="1"/>
    <x v="0"/>
    <s v="530000079831"/>
    <x v="884"/>
    <x v="2"/>
    <n v="9490"/>
    <n v="0"/>
    <s v="CMP"/>
  </r>
  <r>
    <s v="4905569762"/>
    <x v="0"/>
    <x v="4"/>
    <d v="2017-05-11T00:00:00"/>
    <x v="5"/>
    <x v="6"/>
    <s v="1010"/>
    <s v="S010"/>
    <s v="H"/>
    <n v="0"/>
    <n v="1"/>
    <x v="0"/>
    <s v="530000078270"/>
    <x v="884"/>
    <x v="6"/>
    <n v="1446"/>
    <n v="0"/>
    <s v="CMP"/>
  </r>
  <r>
    <s v="4905569762"/>
    <x v="0"/>
    <x v="4"/>
    <d v="2017-05-11T00:00:00"/>
    <x v="5"/>
    <x v="6"/>
    <s v="1010"/>
    <s v="S010"/>
    <s v="H"/>
    <n v="0"/>
    <n v="1"/>
    <x v="0"/>
    <s v="530000078270"/>
    <x v="884"/>
    <x v="6"/>
    <n v="1446"/>
    <n v="0"/>
    <s v="CMP"/>
  </r>
  <r>
    <s v="4905569811"/>
    <x v="0"/>
    <x v="4"/>
    <d v="2017-05-11T00:00:00"/>
    <x v="5"/>
    <x v="9"/>
    <s v="1010"/>
    <s v="S010"/>
    <s v="H"/>
    <n v="0"/>
    <n v="1"/>
    <x v="0"/>
    <s v="530000078834"/>
    <x v="318"/>
    <x v="9"/>
    <n v="1965"/>
    <n v="0"/>
    <s v="ERO"/>
  </r>
  <r>
    <s v="4905569861"/>
    <x v="0"/>
    <x v="4"/>
    <d v="2017-05-11T00:00:00"/>
    <x v="5"/>
    <x v="3"/>
    <s v="1050"/>
    <s v="S050"/>
    <s v="H"/>
    <n v="0"/>
    <n v="1"/>
    <x v="0"/>
    <s v="530000081177"/>
    <x v="301"/>
    <x v="3"/>
    <n v="3282"/>
    <n v="0"/>
    <s v="ERO"/>
  </r>
  <r>
    <s v="4905569865"/>
    <x v="0"/>
    <x v="4"/>
    <d v="2017-05-11T00:00:00"/>
    <x v="5"/>
    <x v="6"/>
    <s v="1020"/>
    <s v="S020"/>
    <s v="H"/>
    <n v="0"/>
    <n v="1"/>
    <x v="0"/>
    <s v="530000071327"/>
    <x v="26"/>
    <x v="6"/>
    <n v="1446"/>
    <n v="0"/>
    <s v="ERO"/>
  </r>
  <r>
    <s v="4905569892"/>
    <x v="0"/>
    <x v="4"/>
    <d v="2017-05-11T00:00:00"/>
    <x v="5"/>
    <x v="6"/>
    <s v="1030"/>
    <s v="S030"/>
    <s v="H"/>
    <n v="0"/>
    <n v="1"/>
    <x v="0"/>
    <s v="530000078508"/>
    <x v="890"/>
    <x v="6"/>
    <n v="1446"/>
    <n v="0"/>
    <s v="CMP"/>
  </r>
  <r>
    <s v="4905570430"/>
    <x v="0"/>
    <x v="4"/>
    <d v="2017-05-12T00:00:00"/>
    <x v="3"/>
    <x v="19"/>
    <s v="1010"/>
    <s v="S010"/>
    <s v="S"/>
    <n v="0"/>
    <n v="-1"/>
    <x v="0"/>
    <s v="530000077506"/>
    <x v="10"/>
    <x v="19"/>
    <n v="1745"/>
    <n v="0"/>
    <s v="CMP"/>
  </r>
  <r>
    <s v="4905570431"/>
    <x v="0"/>
    <x v="4"/>
    <d v="2017-05-12T00:00:00"/>
    <x v="5"/>
    <x v="7"/>
    <s v="1050"/>
    <s v="S050"/>
    <s v="H"/>
    <n v="0"/>
    <n v="1"/>
    <x v="0"/>
    <s v="530000076775"/>
    <x v="888"/>
    <x v="7"/>
    <n v="8280"/>
    <n v="0"/>
    <s v="CMP"/>
  </r>
  <r>
    <s v="4905570493"/>
    <x v="0"/>
    <x v="4"/>
    <d v="2017-05-12T00:00:00"/>
    <x v="5"/>
    <x v="0"/>
    <s v="1060"/>
    <s v="S060"/>
    <s v="H"/>
    <n v="0"/>
    <n v="1"/>
    <x v="0"/>
    <s v="530000067585"/>
    <x v="96"/>
    <x v="0"/>
    <n v="41000"/>
    <n v="0"/>
    <s v="CMP"/>
  </r>
  <r>
    <s v="4905570495"/>
    <x v="0"/>
    <x v="4"/>
    <d v="2017-05-12T00:00:00"/>
    <x v="5"/>
    <x v="13"/>
    <s v="1060"/>
    <s v="S060"/>
    <s v="H"/>
    <n v="0"/>
    <n v="1"/>
    <x v="0"/>
    <s v="530000071287"/>
    <x v="96"/>
    <x v="13"/>
    <n v="46100"/>
    <n v="0"/>
    <s v="CMP"/>
  </r>
  <r>
    <s v="4905570603"/>
    <x v="0"/>
    <x v="4"/>
    <d v="2017-05-12T00:00:00"/>
    <x v="5"/>
    <x v="111"/>
    <s v="1030"/>
    <s v="S030"/>
    <s v="H"/>
    <n v="0"/>
    <n v="1"/>
    <x v="0"/>
    <s v="530000071583"/>
    <x v="26"/>
    <x v="111"/>
    <n v="4016"/>
    <n v="0"/>
    <s v="ERO"/>
  </r>
  <r>
    <s v="4905570653"/>
    <x v="0"/>
    <x v="4"/>
    <d v="2017-05-12T00:00:00"/>
    <x v="5"/>
    <x v="5"/>
    <s v="1050"/>
    <s v="S050"/>
    <s v="H"/>
    <n v="0"/>
    <n v="2"/>
    <x v="0"/>
    <s v="530000078084"/>
    <x v="7"/>
    <x v="5"/>
    <n v="1297"/>
    <n v="0"/>
    <s v="CMP"/>
  </r>
  <r>
    <s v="4905570724"/>
    <x v="0"/>
    <x v="4"/>
    <d v="2017-05-12T00:00:00"/>
    <x v="3"/>
    <x v="5"/>
    <s v="1010"/>
    <s v="S010"/>
    <s v="S"/>
    <n v="0"/>
    <n v="-1"/>
    <x v="0"/>
    <s v="530000067096"/>
    <x v="10"/>
    <x v="5"/>
    <n v="1297"/>
    <n v="0"/>
    <s v="CMP"/>
  </r>
  <r>
    <s v="4905570769"/>
    <x v="0"/>
    <x v="4"/>
    <d v="2017-05-12T00:00:00"/>
    <x v="5"/>
    <x v="31"/>
    <s v="1050"/>
    <s v="S050"/>
    <s v="H"/>
    <n v="0"/>
    <n v="1"/>
    <x v="0"/>
    <s v="530000077986"/>
    <x v="7"/>
    <x v="31"/>
    <n v="1911"/>
    <n v="0"/>
    <s v="CMP"/>
  </r>
  <r>
    <s v="4905570952"/>
    <x v="0"/>
    <x v="4"/>
    <d v="2017-05-12T00:00:00"/>
    <x v="5"/>
    <x v="14"/>
    <s v="1020"/>
    <s v="S020"/>
    <s v="H"/>
    <n v="0"/>
    <n v="1"/>
    <x v="0"/>
    <s v="530000073012"/>
    <x v="26"/>
    <x v="14"/>
    <n v="50350"/>
    <n v="0"/>
    <s v="ERO"/>
  </r>
  <r>
    <s v="4905570963"/>
    <x v="0"/>
    <x v="4"/>
    <d v="2017-05-13T00:00:00"/>
    <x v="5"/>
    <x v="13"/>
    <s v="1060"/>
    <s v="S060"/>
    <s v="H"/>
    <n v="0"/>
    <n v="1"/>
    <x v="0"/>
    <s v="530000071287"/>
    <x v="96"/>
    <x v="13"/>
    <n v="46100"/>
    <n v="0"/>
    <s v="CMP"/>
  </r>
  <r>
    <s v="4905571428"/>
    <x v="0"/>
    <x v="4"/>
    <d v="2017-05-15T00:00:00"/>
    <x v="5"/>
    <x v="2"/>
    <s v="1010"/>
    <s v="S010"/>
    <s v="H"/>
    <n v="0"/>
    <n v="1"/>
    <x v="0"/>
    <s v="530000079595"/>
    <x v="875"/>
    <x v="2"/>
    <n v="9490"/>
    <n v="0"/>
    <s v="CMP"/>
  </r>
  <r>
    <s v="4905571429"/>
    <x v="0"/>
    <x v="4"/>
    <d v="2017-05-15T00:00:00"/>
    <x v="5"/>
    <x v="7"/>
    <s v="1010"/>
    <s v="S010"/>
    <s v="H"/>
    <n v="0"/>
    <n v="1"/>
    <x v="0"/>
    <s v="530000079878"/>
    <x v="875"/>
    <x v="7"/>
    <n v="8280"/>
    <n v="0"/>
    <s v="CMP"/>
  </r>
  <r>
    <s v="4905571454"/>
    <x v="0"/>
    <x v="4"/>
    <d v="2017-05-15T00:00:00"/>
    <x v="5"/>
    <x v="7"/>
    <s v="1010"/>
    <s v="S010"/>
    <s v="H"/>
    <n v="0"/>
    <n v="1"/>
    <x v="0"/>
    <s v="530000079879"/>
    <x v="875"/>
    <x v="7"/>
    <n v="8280"/>
    <n v="0"/>
    <s v="CMP"/>
  </r>
  <r>
    <s v="4905571494"/>
    <x v="0"/>
    <x v="4"/>
    <d v="2017-05-15T00:00:00"/>
    <x v="5"/>
    <x v="2"/>
    <s v="1020"/>
    <s v="S020"/>
    <s v="H"/>
    <n v="0"/>
    <n v="1"/>
    <x v="0"/>
    <s v="530000078035"/>
    <x v="907"/>
    <x v="2"/>
    <n v="9490"/>
    <n v="0"/>
    <s v="ERO"/>
  </r>
  <r>
    <s v="4905571521"/>
    <x v="0"/>
    <x v="4"/>
    <d v="2017-05-15T00:00:00"/>
    <x v="5"/>
    <x v="12"/>
    <s v="1020"/>
    <s v="S020"/>
    <s v="H"/>
    <n v="0"/>
    <n v="1"/>
    <x v="0"/>
    <s v="530000077868"/>
    <x v="878"/>
    <x v="12"/>
    <n v="10385"/>
    <n v="0"/>
    <s v="CMP"/>
  </r>
  <r>
    <s v="4905571636"/>
    <x v="0"/>
    <x v="4"/>
    <d v="2017-05-15T00:00:00"/>
    <x v="5"/>
    <x v="48"/>
    <s v="1080"/>
    <s v="S080"/>
    <s v="H"/>
    <n v="0"/>
    <n v="1"/>
    <x v="0"/>
    <s v="530000077508"/>
    <x v="880"/>
    <x v="48"/>
    <n v="63144.15"/>
    <n v="0"/>
    <s v="CMP"/>
  </r>
  <r>
    <s v="4905571744"/>
    <x v="0"/>
    <x v="4"/>
    <d v="2017-05-15T00:00:00"/>
    <x v="5"/>
    <x v="12"/>
    <s v="1050"/>
    <s v="S050"/>
    <s v="H"/>
    <n v="0"/>
    <n v="1"/>
    <x v="0"/>
    <s v="530000075287"/>
    <x v="888"/>
    <x v="12"/>
    <n v="10385"/>
    <n v="0"/>
    <s v="CMP"/>
  </r>
  <r>
    <s v="4905571757"/>
    <x v="0"/>
    <x v="4"/>
    <d v="2017-05-15T00:00:00"/>
    <x v="5"/>
    <x v="7"/>
    <s v="1050"/>
    <s v="S050"/>
    <s v="H"/>
    <n v="0"/>
    <n v="1"/>
    <x v="0"/>
    <s v="530000070603"/>
    <x v="888"/>
    <x v="7"/>
    <n v="8280"/>
    <n v="0"/>
    <s v="CMP"/>
  </r>
  <r>
    <s v="4905571839"/>
    <x v="0"/>
    <x v="4"/>
    <d v="2017-05-15T00:00:00"/>
    <x v="5"/>
    <x v="7"/>
    <s v="1030"/>
    <s v="S030"/>
    <s v="H"/>
    <n v="0"/>
    <n v="1"/>
    <x v="0"/>
    <s v="530000077316"/>
    <x v="890"/>
    <x v="7"/>
    <n v="8280"/>
    <n v="0"/>
    <s v="CMP"/>
  </r>
  <r>
    <s v="4905571857"/>
    <x v="0"/>
    <x v="4"/>
    <d v="2017-05-15T00:00:00"/>
    <x v="5"/>
    <x v="26"/>
    <s v="1010"/>
    <s v="S010"/>
    <s v="H"/>
    <n v="0"/>
    <n v="1"/>
    <x v="0"/>
    <s v="530000082669"/>
    <x v="887"/>
    <x v="26"/>
    <n v="9000"/>
    <n v="0"/>
    <s v="ERO"/>
  </r>
  <r>
    <s v="4905571862"/>
    <x v="0"/>
    <x v="4"/>
    <d v="2017-05-15T00:00:00"/>
    <x v="5"/>
    <x v="26"/>
    <s v="1030"/>
    <s v="S030"/>
    <s v="H"/>
    <n v="0"/>
    <n v="1"/>
    <x v="0"/>
    <s v="530000079024"/>
    <x v="890"/>
    <x v="26"/>
    <n v="9000"/>
    <n v="0"/>
    <s v="CMP"/>
  </r>
  <r>
    <s v="4905572083"/>
    <x v="0"/>
    <x v="4"/>
    <d v="2017-05-16T00:00:00"/>
    <x v="5"/>
    <x v="2"/>
    <s v="1020"/>
    <s v="S020"/>
    <s v="H"/>
    <n v="0"/>
    <n v="1"/>
    <x v="0"/>
    <s v="530000071522"/>
    <x v="26"/>
    <x v="2"/>
    <n v="9490"/>
    <n v="0"/>
    <s v="ERO"/>
  </r>
  <r>
    <s v="4905572210"/>
    <x v="0"/>
    <x v="4"/>
    <d v="2017-05-16T00:00:00"/>
    <x v="5"/>
    <x v="5"/>
    <s v="1020"/>
    <s v="S020"/>
    <s v="H"/>
    <n v="0"/>
    <n v="1"/>
    <x v="0"/>
    <s v="530000079333"/>
    <x v="79"/>
    <x v="5"/>
    <n v="1297"/>
    <n v="0"/>
    <s v="CMP"/>
  </r>
  <r>
    <s v="4905572354"/>
    <x v="0"/>
    <x v="4"/>
    <d v="2017-05-16T00:00:00"/>
    <x v="5"/>
    <x v="19"/>
    <s v="1060"/>
    <s v="S060"/>
    <s v="H"/>
    <n v="0"/>
    <n v="2"/>
    <x v="0"/>
    <s v="530000076478"/>
    <x v="109"/>
    <x v="19"/>
    <n v="1745"/>
    <n v="0"/>
    <s v="NB"/>
  </r>
  <r>
    <s v="4905572354"/>
    <x v="0"/>
    <x v="4"/>
    <d v="2017-05-16T00:00:00"/>
    <x v="5"/>
    <x v="19"/>
    <s v="1060"/>
    <s v="S060"/>
    <s v="H"/>
    <n v="0"/>
    <n v="1"/>
    <x v="0"/>
    <s v="530000076478"/>
    <x v="109"/>
    <x v="19"/>
    <n v="1745"/>
    <n v="0"/>
    <s v="NB"/>
  </r>
  <r>
    <s v="4905572406"/>
    <x v="0"/>
    <x v="4"/>
    <d v="2017-05-16T00:00:00"/>
    <x v="5"/>
    <x v="9"/>
    <s v="1080"/>
    <s v="S080"/>
    <s v="H"/>
    <n v="0"/>
    <n v="1"/>
    <x v="0"/>
    <s v="530000071018"/>
    <x v="274"/>
    <x v="9"/>
    <n v="1965"/>
    <n v="0"/>
    <s v="CMP"/>
  </r>
  <r>
    <s v="4905572435"/>
    <x v="0"/>
    <x v="4"/>
    <d v="2017-05-16T00:00:00"/>
    <x v="5"/>
    <x v="12"/>
    <s v="1010"/>
    <s v="S010"/>
    <s v="H"/>
    <n v="0"/>
    <n v="1"/>
    <x v="0"/>
    <s v="530000080164"/>
    <x v="884"/>
    <x v="12"/>
    <n v="10385"/>
    <n v="0"/>
    <s v="CMP"/>
  </r>
  <r>
    <s v="4905572464"/>
    <x v="0"/>
    <x v="4"/>
    <d v="2017-05-16T00:00:00"/>
    <x v="5"/>
    <x v="13"/>
    <s v="1010"/>
    <s v="S010"/>
    <s v="H"/>
    <n v="0"/>
    <n v="1"/>
    <x v="0"/>
    <s v="530000079376"/>
    <x v="887"/>
    <x v="13"/>
    <n v="46100"/>
    <n v="0"/>
    <s v="ERO"/>
  </r>
  <r>
    <s v="4905572465"/>
    <x v="0"/>
    <x v="4"/>
    <d v="2017-05-16T00:00:00"/>
    <x v="5"/>
    <x v="9"/>
    <s v="1010"/>
    <s v="S010"/>
    <s v="H"/>
    <n v="0"/>
    <n v="1"/>
    <x v="0"/>
    <s v="530000078552"/>
    <x v="318"/>
    <x v="9"/>
    <n v="1965"/>
    <n v="0"/>
    <s v="ERO"/>
  </r>
  <r>
    <s v="4905572506"/>
    <x v="0"/>
    <x v="4"/>
    <d v="2017-05-16T00:00:00"/>
    <x v="5"/>
    <x v="7"/>
    <s v="1050"/>
    <s v="S050"/>
    <s v="H"/>
    <n v="0"/>
    <n v="1"/>
    <x v="0"/>
    <s v="530000075441"/>
    <x v="888"/>
    <x v="7"/>
    <n v="8280"/>
    <n v="0"/>
    <s v="CMP"/>
  </r>
  <r>
    <s v="4905572508"/>
    <x v="0"/>
    <x v="4"/>
    <d v="2017-05-16T00:00:00"/>
    <x v="5"/>
    <x v="7"/>
    <s v="1050"/>
    <s v="S050"/>
    <s v="H"/>
    <n v="0"/>
    <n v="1"/>
    <x v="0"/>
    <s v="530000075339"/>
    <x v="888"/>
    <x v="7"/>
    <n v="8280"/>
    <n v="0"/>
    <s v="CMP"/>
  </r>
  <r>
    <s v="4905572510"/>
    <x v="0"/>
    <x v="4"/>
    <d v="2017-05-16T00:00:00"/>
    <x v="5"/>
    <x v="7"/>
    <s v="1050"/>
    <s v="S050"/>
    <s v="H"/>
    <n v="0"/>
    <n v="1"/>
    <x v="0"/>
    <s v="530000075362"/>
    <x v="888"/>
    <x v="7"/>
    <n v="8280"/>
    <n v="0"/>
    <s v="CMP"/>
  </r>
  <r>
    <s v="4905572514"/>
    <x v="0"/>
    <x v="4"/>
    <d v="2017-05-16T00:00:00"/>
    <x v="5"/>
    <x v="9"/>
    <s v="1050"/>
    <s v="S050"/>
    <s v="H"/>
    <n v="0"/>
    <n v="1"/>
    <x v="0"/>
    <s v="530000070975"/>
    <x v="7"/>
    <x v="9"/>
    <n v="1965"/>
    <n v="0"/>
    <s v="CMP"/>
  </r>
  <r>
    <s v="4905572603"/>
    <x v="0"/>
    <x v="4"/>
    <d v="2017-05-16T00:00:00"/>
    <x v="5"/>
    <x v="5"/>
    <s v="1020"/>
    <s v="S020"/>
    <s v="H"/>
    <n v="0"/>
    <n v="1"/>
    <x v="0"/>
    <s v="530000079586"/>
    <x v="895"/>
    <x v="5"/>
    <n v="1297"/>
    <n v="0"/>
    <s v="CMP"/>
  </r>
  <r>
    <s v="4905572674"/>
    <x v="0"/>
    <x v="4"/>
    <d v="2017-05-16T00:00:00"/>
    <x v="5"/>
    <x v="6"/>
    <s v="1060"/>
    <s v="S060"/>
    <s v="H"/>
    <n v="0"/>
    <n v="1"/>
    <x v="0"/>
    <s v="530000072166"/>
    <x v="53"/>
    <x v="6"/>
    <n v="1446"/>
    <n v="0"/>
    <s v="ERO"/>
  </r>
  <r>
    <s v="4905572695"/>
    <x v="0"/>
    <x v="4"/>
    <d v="2017-05-16T00:00:00"/>
    <x v="5"/>
    <x v="34"/>
    <s v="1096"/>
    <s v="S096"/>
    <s v="H"/>
    <n v="0"/>
    <n v="1"/>
    <x v="0"/>
    <s v="530000078502"/>
    <x v="668"/>
    <x v="34"/>
    <n v="1754"/>
    <n v="0"/>
    <s v="CMP"/>
  </r>
  <r>
    <s v="4905572756"/>
    <x v="0"/>
    <x v="4"/>
    <d v="2017-05-16T00:00:00"/>
    <x v="5"/>
    <x v="7"/>
    <s v="1020"/>
    <s v="S020"/>
    <s v="H"/>
    <n v="0"/>
    <n v="1"/>
    <x v="0"/>
    <s v="530000081396"/>
    <x v="907"/>
    <x v="7"/>
    <n v="8280"/>
    <n v="0"/>
    <s v="ERO"/>
  </r>
  <r>
    <s v="4905572978"/>
    <x v="0"/>
    <x v="4"/>
    <d v="2017-05-17T00:00:00"/>
    <x v="5"/>
    <x v="2"/>
    <s v="1020"/>
    <s v="S020"/>
    <s v="H"/>
    <n v="0"/>
    <n v="1"/>
    <x v="0"/>
    <s v="530000081412"/>
    <x v="907"/>
    <x v="2"/>
    <n v="9490"/>
    <n v="0"/>
    <s v="ERO"/>
  </r>
  <r>
    <s v="4905573245"/>
    <x v="0"/>
    <x v="4"/>
    <d v="2017-05-17T00:00:00"/>
    <x v="5"/>
    <x v="6"/>
    <s v="1060"/>
    <s v="S060"/>
    <s v="H"/>
    <n v="0"/>
    <n v="1"/>
    <x v="0"/>
    <s v="530000080075"/>
    <x v="196"/>
    <x v="6"/>
    <n v="1446"/>
    <n v="0"/>
    <s v="ERO"/>
  </r>
  <r>
    <s v="4905573447"/>
    <x v="0"/>
    <x v="4"/>
    <d v="2017-05-17T00:00:00"/>
    <x v="5"/>
    <x v="26"/>
    <s v="1020"/>
    <s v="S020"/>
    <s v="H"/>
    <n v="0"/>
    <n v="1"/>
    <x v="0"/>
    <s v="530000081427"/>
    <x v="907"/>
    <x v="26"/>
    <n v="9000"/>
    <n v="0"/>
    <s v="ERO"/>
  </r>
  <r>
    <s v="4905573447"/>
    <x v="0"/>
    <x v="4"/>
    <d v="2017-05-17T00:00:00"/>
    <x v="5"/>
    <x v="7"/>
    <s v="1020"/>
    <s v="S020"/>
    <s v="H"/>
    <n v="0"/>
    <n v="1"/>
    <x v="0"/>
    <s v="530000081424"/>
    <x v="907"/>
    <x v="7"/>
    <n v="8280"/>
    <n v="0"/>
    <s v="ERO"/>
  </r>
  <r>
    <s v="4905573488"/>
    <x v="0"/>
    <x v="4"/>
    <d v="2017-05-17T00:00:00"/>
    <x v="5"/>
    <x v="5"/>
    <s v="1020"/>
    <s v="S020"/>
    <s v="H"/>
    <n v="0"/>
    <n v="1"/>
    <x v="0"/>
    <s v="530000078361"/>
    <x v="900"/>
    <x v="5"/>
    <n v="1297"/>
    <n v="0"/>
    <s v="ERO"/>
  </r>
  <r>
    <s v="4905573505"/>
    <x v="0"/>
    <x v="4"/>
    <d v="2017-05-17T00:00:00"/>
    <x v="5"/>
    <x v="2"/>
    <s v="1050"/>
    <s v="S050"/>
    <s v="H"/>
    <n v="0"/>
    <n v="1"/>
    <x v="0"/>
    <s v="530000076833"/>
    <x v="888"/>
    <x v="2"/>
    <n v="9490"/>
    <n v="0"/>
    <s v="CMP"/>
  </r>
  <r>
    <s v="4905573530"/>
    <x v="0"/>
    <x v="4"/>
    <d v="2017-05-17T00:00:00"/>
    <x v="5"/>
    <x v="7"/>
    <s v="1050"/>
    <s v="S050"/>
    <s v="H"/>
    <n v="0"/>
    <n v="1"/>
    <x v="0"/>
    <s v="530000075361"/>
    <x v="888"/>
    <x v="7"/>
    <n v="8280"/>
    <n v="0"/>
    <s v="CMP"/>
  </r>
  <r>
    <s v="4905573551"/>
    <x v="0"/>
    <x v="4"/>
    <d v="2017-05-17T00:00:00"/>
    <x v="5"/>
    <x v="55"/>
    <s v="1050"/>
    <s v="S050"/>
    <s v="H"/>
    <n v="0"/>
    <n v="1"/>
    <x v="0"/>
    <s v="530000076774"/>
    <x v="888"/>
    <x v="55"/>
    <n v="9800"/>
    <n v="0"/>
    <s v="CMP"/>
  </r>
  <r>
    <s v="4905573568"/>
    <x v="0"/>
    <x v="4"/>
    <d v="2017-05-17T00:00:00"/>
    <x v="5"/>
    <x v="7"/>
    <s v="1060"/>
    <s v="S060"/>
    <s v="H"/>
    <n v="0"/>
    <n v="1"/>
    <x v="0"/>
    <s v="530000077969"/>
    <x v="902"/>
    <x v="7"/>
    <n v="8280"/>
    <n v="0"/>
    <s v="CMP"/>
  </r>
  <r>
    <s v="4905573570"/>
    <x v="0"/>
    <x v="4"/>
    <d v="2017-05-17T00:00:00"/>
    <x v="5"/>
    <x v="2"/>
    <s v="1060"/>
    <s v="S060"/>
    <s v="H"/>
    <n v="0"/>
    <n v="1"/>
    <x v="0"/>
    <s v="530000077985"/>
    <x v="902"/>
    <x v="2"/>
    <n v="9490"/>
    <n v="0"/>
    <s v="CMP"/>
  </r>
  <r>
    <s v="4905573572"/>
    <x v="0"/>
    <x v="4"/>
    <d v="2017-05-17T00:00:00"/>
    <x v="5"/>
    <x v="32"/>
    <s v="1050"/>
    <s v="S050"/>
    <s v="H"/>
    <n v="0"/>
    <n v="1"/>
    <x v="0"/>
    <s v="530000079356"/>
    <x v="888"/>
    <x v="32"/>
    <n v="1238"/>
    <n v="0"/>
    <s v="CMP"/>
  </r>
  <r>
    <s v="4905576349"/>
    <x v="0"/>
    <x v="4"/>
    <d v="2017-05-18T00:00:00"/>
    <x v="5"/>
    <x v="2"/>
    <s v="1010"/>
    <s v="S010"/>
    <s v="H"/>
    <n v="0"/>
    <n v="1"/>
    <x v="0"/>
    <s v="530000080070"/>
    <x v="875"/>
    <x v="2"/>
    <n v="9490"/>
    <n v="0"/>
    <s v="CMP"/>
  </r>
  <r>
    <s v="4905576382"/>
    <x v="0"/>
    <x v="4"/>
    <d v="2017-05-18T00:00:00"/>
    <x v="5"/>
    <x v="13"/>
    <s v="1010"/>
    <s v="S010"/>
    <s v="H"/>
    <n v="0"/>
    <n v="1"/>
    <x v="0"/>
    <s v="530000079580"/>
    <x v="884"/>
    <x v="13"/>
    <n v="46100"/>
    <n v="0"/>
    <s v="CMP"/>
  </r>
  <r>
    <s v="4905576384"/>
    <x v="0"/>
    <x v="4"/>
    <d v="2017-05-18T00:00:00"/>
    <x v="5"/>
    <x v="2"/>
    <s v="1010"/>
    <s v="S010"/>
    <s v="H"/>
    <n v="0"/>
    <n v="1"/>
    <x v="0"/>
    <s v="530000080055"/>
    <x v="884"/>
    <x v="2"/>
    <n v="9490"/>
    <n v="0"/>
    <s v="CMP"/>
  </r>
  <r>
    <s v="4905576386"/>
    <x v="0"/>
    <x v="4"/>
    <d v="2017-05-18T00:00:00"/>
    <x v="5"/>
    <x v="7"/>
    <s v="1010"/>
    <s v="S010"/>
    <s v="H"/>
    <n v="0"/>
    <n v="1"/>
    <x v="0"/>
    <s v="530000080071"/>
    <x v="875"/>
    <x v="7"/>
    <n v="8280"/>
    <n v="0"/>
    <s v="CMP"/>
  </r>
  <r>
    <s v="4905576391"/>
    <x v="0"/>
    <x v="4"/>
    <d v="2017-05-18T00:00:00"/>
    <x v="5"/>
    <x v="2"/>
    <s v="1010"/>
    <s v="S010"/>
    <s v="H"/>
    <n v="0"/>
    <n v="1"/>
    <x v="0"/>
    <s v="530000080054"/>
    <x v="875"/>
    <x v="2"/>
    <n v="9490"/>
    <n v="0"/>
    <s v="CMP"/>
  </r>
  <r>
    <s v="4905576392"/>
    <x v="0"/>
    <x v="4"/>
    <d v="2017-05-18T00:00:00"/>
    <x v="5"/>
    <x v="6"/>
    <s v="1010"/>
    <s v="S010"/>
    <s v="H"/>
    <n v="0"/>
    <n v="1"/>
    <x v="0"/>
    <s v="530000080521"/>
    <x v="10"/>
    <x v="6"/>
    <n v="1446"/>
    <n v="0"/>
    <s v="CMP"/>
  </r>
  <r>
    <s v="4905576395"/>
    <x v="0"/>
    <x v="4"/>
    <d v="2017-05-18T00:00:00"/>
    <x v="5"/>
    <x v="26"/>
    <s v="1010"/>
    <s v="S010"/>
    <s v="H"/>
    <n v="0"/>
    <n v="1"/>
    <x v="0"/>
    <s v="530000080078"/>
    <x v="887"/>
    <x v="26"/>
    <n v="9000"/>
    <n v="0"/>
    <s v="ERO"/>
  </r>
  <r>
    <s v="4905576444"/>
    <x v="0"/>
    <x v="4"/>
    <d v="2017-05-18T00:00:00"/>
    <x v="5"/>
    <x v="0"/>
    <s v="1080"/>
    <s v="S080"/>
    <s v="H"/>
    <n v="0"/>
    <n v="1"/>
    <x v="0"/>
    <s v="530000080872"/>
    <x v="880"/>
    <x v="0"/>
    <n v="41000"/>
    <n v="0"/>
    <s v="CMP"/>
  </r>
  <r>
    <s v="4905576496"/>
    <x v="0"/>
    <x v="4"/>
    <d v="2017-05-18T00:00:00"/>
    <x v="5"/>
    <x v="0"/>
    <s v="1080"/>
    <s v="S080"/>
    <s v="H"/>
    <n v="0"/>
    <n v="1"/>
    <x v="0"/>
    <s v="530000080735"/>
    <x v="880"/>
    <x v="0"/>
    <n v="41000"/>
    <n v="0"/>
    <s v="CMP"/>
  </r>
  <r>
    <s v="4905576497"/>
    <x v="0"/>
    <x v="4"/>
    <d v="2017-05-18T00:00:00"/>
    <x v="5"/>
    <x v="10"/>
    <s v="1080"/>
    <s v="S080"/>
    <s v="H"/>
    <n v="0"/>
    <n v="1"/>
    <x v="0"/>
    <s v="530000080845"/>
    <x v="880"/>
    <x v="10"/>
    <n v="42200"/>
    <n v="0"/>
    <s v="CMP"/>
  </r>
  <r>
    <s v="4905576552"/>
    <x v="0"/>
    <x v="4"/>
    <d v="2017-05-18T00:00:00"/>
    <x v="5"/>
    <x v="5"/>
    <s v="1020"/>
    <s v="S020"/>
    <s v="H"/>
    <n v="0"/>
    <n v="1"/>
    <x v="0"/>
    <s v="530000070802"/>
    <x v="900"/>
    <x v="5"/>
    <n v="1297"/>
    <n v="0"/>
    <s v="ERO"/>
  </r>
  <r>
    <s v="4905576580"/>
    <x v="0"/>
    <x v="4"/>
    <d v="2017-05-18T00:00:00"/>
    <x v="5"/>
    <x v="20"/>
    <s v="1050"/>
    <s v="S050"/>
    <s v="H"/>
    <n v="0"/>
    <n v="1"/>
    <x v="0"/>
    <s v="530000045500"/>
    <x v="898"/>
    <x v="20"/>
    <n v="4168"/>
    <n v="0"/>
    <s v="ERO"/>
  </r>
  <r>
    <s v="4905576821"/>
    <x v="0"/>
    <x v="4"/>
    <d v="2017-05-18T00:00:00"/>
    <x v="5"/>
    <x v="26"/>
    <s v="1010"/>
    <s v="S010"/>
    <s v="H"/>
    <n v="0"/>
    <n v="1"/>
    <x v="0"/>
    <s v="530000072569"/>
    <x v="28"/>
    <x v="26"/>
    <n v="9000"/>
    <n v="0"/>
    <s v="ERO"/>
  </r>
  <r>
    <s v="4905576863"/>
    <x v="0"/>
    <x v="4"/>
    <d v="2017-05-18T00:00:00"/>
    <x v="5"/>
    <x v="10"/>
    <s v="1050"/>
    <s v="S050"/>
    <s v="H"/>
    <n v="0"/>
    <n v="1"/>
    <x v="0"/>
    <s v="530000075922"/>
    <x v="888"/>
    <x v="10"/>
    <n v="42200"/>
    <n v="0"/>
    <s v="CMP"/>
  </r>
  <r>
    <s v="4905576884"/>
    <x v="0"/>
    <x v="4"/>
    <d v="2017-05-18T00:00:00"/>
    <x v="5"/>
    <x v="10"/>
    <s v="1050"/>
    <s v="S050"/>
    <s v="H"/>
    <n v="0"/>
    <n v="1"/>
    <x v="0"/>
    <s v="530000073209"/>
    <x v="888"/>
    <x v="10"/>
    <n v="42200"/>
    <n v="0"/>
    <s v="CMP"/>
  </r>
  <r>
    <s v="4905576897"/>
    <x v="0"/>
    <x v="4"/>
    <d v="2017-05-18T00:00:00"/>
    <x v="5"/>
    <x v="0"/>
    <s v="1050"/>
    <s v="S050"/>
    <s v="H"/>
    <n v="0"/>
    <n v="1"/>
    <x v="0"/>
    <s v="530000076463"/>
    <x v="888"/>
    <x v="0"/>
    <n v="41000"/>
    <n v="0"/>
    <s v="CMP"/>
  </r>
  <r>
    <s v="4905576898"/>
    <x v="0"/>
    <x v="4"/>
    <d v="2017-05-18T00:00:00"/>
    <x v="3"/>
    <x v="5"/>
    <s v="1020"/>
    <s v="S020"/>
    <s v="S"/>
    <n v="0"/>
    <n v="-1"/>
    <x v="0"/>
    <s v="530000070802"/>
    <x v="900"/>
    <x v="5"/>
    <n v="1297"/>
    <n v="0"/>
    <s v="ERO"/>
  </r>
  <r>
    <s v="4905577036"/>
    <x v="0"/>
    <x v="4"/>
    <d v="2017-05-18T00:00:00"/>
    <x v="5"/>
    <x v="2"/>
    <s v="1030"/>
    <s v="S030"/>
    <s v="H"/>
    <n v="0"/>
    <n v="1"/>
    <x v="0"/>
    <s v="530000081253"/>
    <x v="893"/>
    <x v="2"/>
    <n v="9490"/>
    <n v="0"/>
    <s v="ERO"/>
  </r>
  <r>
    <s v="4905577037"/>
    <x v="0"/>
    <x v="4"/>
    <d v="2017-05-18T00:00:00"/>
    <x v="5"/>
    <x v="18"/>
    <s v="1030"/>
    <s v="S030"/>
    <s v="H"/>
    <n v="0"/>
    <n v="1"/>
    <x v="0"/>
    <s v="530000077315"/>
    <x v="890"/>
    <x v="18"/>
    <n v="52000"/>
    <n v="0"/>
    <s v="CMP"/>
  </r>
  <r>
    <s v="4905577039"/>
    <x v="0"/>
    <x v="4"/>
    <d v="2017-05-18T00:00:00"/>
    <x v="5"/>
    <x v="18"/>
    <s v="1030"/>
    <s v="S030"/>
    <s v="H"/>
    <n v="0"/>
    <n v="1"/>
    <x v="0"/>
    <s v="530000077315"/>
    <x v="890"/>
    <x v="18"/>
    <n v="52000"/>
    <n v="0"/>
    <s v="CMP"/>
  </r>
  <r>
    <s v="4905577072"/>
    <x v="0"/>
    <x v="4"/>
    <d v="2017-05-18T00:00:00"/>
    <x v="5"/>
    <x v="15"/>
    <s v="1030"/>
    <s v="S030"/>
    <s v="H"/>
    <n v="0"/>
    <n v="1"/>
    <x v="0"/>
    <s v="530000078554"/>
    <x v="890"/>
    <x v="15"/>
    <n v="53650"/>
    <n v="0"/>
    <s v="CMP"/>
  </r>
  <r>
    <s v="4905577074"/>
    <x v="0"/>
    <x v="4"/>
    <d v="2017-05-18T00:00:00"/>
    <x v="5"/>
    <x v="18"/>
    <s v="1030"/>
    <s v="S030"/>
    <s v="H"/>
    <n v="0"/>
    <n v="1"/>
    <x v="0"/>
    <s v="530000078503"/>
    <x v="890"/>
    <x v="18"/>
    <n v="52000"/>
    <n v="0"/>
    <s v="CMP"/>
  </r>
  <r>
    <s v="4905577110"/>
    <x v="0"/>
    <x v="4"/>
    <d v="2017-05-19T00:00:00"/>
    <x v="5"/>
    <x v="9"/>
    <s v="1030"/>
    <s v="S030"/>
    <s v="H"/>
    <n v="0"/>
    <n v="1"/>
    <x v="0"/>
    <s v="530000081263"/>
    <x v="258"/>
    <x v="9"/>
    <n v="1965"/>
    <n v="0"/>
    <s v="ERO"/>
  </r>
  <r>
    <s v="4905577148"/>
    <x v="0"/>
    <x v="4"/>
    <d v="2017-05-19T00:00:00"/>
    <x v="5"/>
    <x v="10"/>
    <s v="1080"/>
    <s v="S080"/>
    <s v="H"/>
    <n v="0"/>
    <n v="1"/>
    <x v="0"/>
    <s v="530000080370"/>
    <x v="880"/>
    <x v="10"/>
    <n v="42200"/>
    <n v="0"/>
    <s v="CMP"/>
  </r>
  <r>
    <s v="4905577151"/>
    <x v="0"/>
    <x v="4"/>
    <d v="2017-05-19T00:00:00"/>
    <x v="5"/>
    <x v="10"/>
    <s v="1080"/>
    <s v="S080"/>
    <s v="H"/>
    <n v="0"/>
    <n v="1"/>
    <x v="0"/>
    <s v="530000079956"/>
    <x v="880"/>
    <x v="10"/>
    <n v="42200"/>
    <n v="0"/>
    <s v="CMP"/>
  </r>
  <r>
    <s v="4905577319"/>
    <x v="0"/>
    <x v="4"/>
    <d v="2017-05-19T00:00:00"/>
    <x v="5"/>
    <x v="0"/>
    <s v="1017"/>
    <s v="S017"/>
    <s v="H"/>
    <n v="0"/>
    <n v="1"/>
    <x v="0"/>
    <s v="530000082182"/>
    <x v="895"/>
    <x v="0"/>
    <n v="41000"/>
    <n v="0"/>
    <s v="CMP"/>
  </r>
  <r>
    <s v="4905577362"/>
    <x v="0"/>
    <x v="4"/>
    <d v="2017-05-19T00:00:00"/>
    <x v="5"/>
    <x v="0"/>
    <s v="1017"/>
    <s v="S017"/>
    <s v="H"/>
    <n v="0"/>
    <n v="1"/>
    <x v="0"/>
    <s v="530000082184"/>
    <x v="895"/>
    <x v="0"/>
    <n v="41000"/>
    <n v="0"/>
    <s v="CMP"/>
  </r>
  <r>
    <s v="4905577523"/>
    <x v="0"/>
    <x v="4"/>
    <d v="2017-05-19T00:00:00"/>
    <x v="5"/>
    <x v="16"/>
    <s v="1020"/>
    <s v="S020"/>
    <s v="H"/>
    <n v="0"/>
    <n v="3"/>
    <x v="0"/>
    <s v="530000071401"/>
    <x v="26"/>
    <x v="16"/>
    <n v="1778"/>
    <n v="0"/>
    <s v="ERO"/>
  </r>
  <r>
    <s v="4905577687"/>
    <x v="0"/>
    <x v="4"/>
    <d v="2017-05-19T00:00:00"/>
    <x v="5"/>
    <x v="10"/>
    <s v="1010"/>
    <s v="S010"/>
    <s v="H"/>
    <n v="0"/>
    <n v="1"/>
    <x v="0"/>
    <s v="530000082136"/>
    <x v="875"/>
    <x v="10"/>
    <n v="42200"/>
    <n v="0"/>
    <s v="CMP"/>
  </r>
  <r>
    <s v="4905577689"/>
    <x v="0"/>
    <x v="4"/>
    <d v="2017-05-19T00:00:00"/>
    <x v="5"/>
    <x v="0"/>
    <s v="1050"/>
    <s v="S050"/>
    <s v="H"/>
    <n v="0"/>
    <n v="1"/>
    <x v="0"/>
    <s v="530000074924"/>
    <x v="888"/>
    <x v="0"/>
    <n v="41000"/>
    <n v="0"/>
    <s v="CMP"/>
  </r>
  <r>
    <s v="4905577697"/>
    <x v="0"/>
    <x v="4"/>
    <d v="2017-05-19T00:00:00"/>
    <x v="5"/>
    <x v="10"/>
    <s v="1050"/>
    <s v="S050"/>
    <s v="H"/>
    <n v="0"/>
    <n v="1"/>
    <x v="0"/>
    <s v="530000080815"/>
    <x v="888"/>
    <x v="10"/>
    <n v="42200"/>
    <n v="0"/>
    <s v="CMP"/>
  </r>
  <r>
    <s v="4905577712"/>
    <x v="0"/>
    <x v="4"/>
    <d v="2017-05-19T00:00:00"/>
    <x v="5"/>
    <x v="0"/>
    <s v="1010"/>
    <s v="S010"/>
    <s v="H"/>
    <n v="0"/>
    <n v="1"/>
    <x v="0"/>
    <s v="530000082129"/>
    <x v="875"/>
    <x v="0"/>
    <n v="41000"/>
    <n v="0"/>
    <s v="CMP"/>
  </r>
  <r>
    <s v="4905577713"/>
    <x v="0"/>
    <x v="4"/>
    <d v="2017-05-19T00:00:00"/>
    <x v="5"/>
    <x v="28"/>
    <s v="1010"/>
    <s v="S010"/>
    <s v="H"/>
    <n v="0"/>
    <n v="1"/>
    <x v="0"/>
    <s v="530000082188"/>
    <x v="875"/>
    <x v="28"/>
    <n v="44820"/>
    <n v="0"/>
    <s v="CMP"/>
  </r>
  <r>
    <s v="4905577715"/>
    <x v="0"/>
    <x v="4"/>
    <d v="2017-05-19T00:00:00"/>
    <x v="5"/>
    <x v="6"/>
    <s v="1050"/>
    <s v="S050"/>
    <s v="H"/>
    <n v="0"/>
    <n v="1"/>
    <x v="0"/>
    <s v="530000079590"/>
    <x v="888"/>
    <x v="6"/>
    <n v="1446"/>
    <n v="0"/>
    <s v="CMP"/>
  </r>
  <r>
    <s v="4905577802"/>
    <x v="0"/>
    <x v="4"/>
    <d v="2017-05-19T00:00:00"/>
    <x v="5"/>
    <x v="37"/>
    <s v="1010"/>
    <s v="S010"/>
    <s v="H"/>
    <n v="0"/>
    <n v="1"/>
    <x v="0"/>
    <s v="530000080237"/>
    <x v="875"/>
    <x v="37"/>
    <n v="3529"/>
    <n v="0"/>
    <s v="CMP"/>
  </r>
  <r>
    <s v="4905577811"/>
    <x v="0"/>
    <x v="4"/>
    <d v="2017-05-19T00:00:00"/>
    <x v="5"/>
    <x v="12"/>
    <s v="1010"/>
    <s v="S010"/>
    <s v="H"/>
    <n v="0"/>
    <n v="1"/>
    <x v="0"/>
    <s v="530000080073"/>
    <x v="875"/>
    <x v="12"/>
    <n v="10385"/>
    <n v="0"/>
    <s v="CMP"/>
  </r>
  <r>
    <s v="4905577912"/>
    <x v="0"/>
    <x v="4"/>
    <d v="2017-05-19T00:00:00"/>
    <x v="5"/>
    <x v="2"/>
    <s v="1020"/>
    <s v="S020"/>
    <s v="H"/>
    <n v="0"/>
    <n v="1"/>
    <x v="0"/>
    <s v="530000071577"/>
    <x v="26"/>
    <x v="2"/>
    <n v="9490"/>
    <n v="0"/>
    <s v="ERO"/>
  </r>
  <r>
    <s v="4905577965"/>
    <x v="0"/>
    <x v="4"/>
    <d v="2017-05-20T00:00:00"/>
    <x v="5"/>
    <x v="13"/>
    <s v="1020"/>
    <s v="S020"/>
    <s v="H"/>
    <n v="0"/>
    <n v="1"/>
    <x v="0"/>
    <s v="530000071525"/>
    <x v="26"/>
    <x v="13"/>
    <n v="46100"/>
    <n v="0"/>
    <s v="ERO"/>
  </r>
  <r>
    <s v="4905578299"/>
    <x v="0"/>
    <x v="4"/>
    <d v="2017-05-22T00:00:00"/>
    <x v="5"/>
    <x v="13"/>
    <s v="1030"/>
    <s v="S030"/>
    <s v="H"/>
    <n v="0"/>
    <n v="1"/>
    <x v="0"/>
    <s v="530000078640"/>
    <x v="30"/>
    <x v="13"/>
    <n v="46100"/>
    <n v="0"/>
    <s v="CMP"/>
  </r>
  <r>
    <s v="4905578308"/>
    <x v="0"/>
    <x v="4"/>
    <d v="2017-05-23T00:00:00"/>
    <x v="1"/>
    <x v="19"/>
    <s v="1030"/>
    <s v="S030"/>
    <s v="H"/>
    <n v="0"/>
    <n v="3"/>
    <x v="0"/>
    <s v="530000082969"/>
    <x v="890"/>
    <x v="19"/>
    <n v="1745"/>
    <n v="0"/>
    <s v="CMP"/>
  </r>
  <r>
    <s v="4905578511"/>
    <x v="0"/>
    <x v="4"/>
    <d v="2017-05-22T00:00:00"/>
    <x v="5"/>
    <x v="92"/>
    <s v="1010"/>
    <s v="S010"/>
    <s v="H"/>
    <n v="0"/>
    <n v="1"/>
    <x v="0"/>
    <s v="530000080306"/>
    <x v="875"/>
    <x v="92"/>
    <n v="4081"/>
    <n v="0"/>
    <s v="CMP"/>
  </r>
  <r>
    <s v="4905578686"/>
    <x v="0"/>
    <x v="4"/>
    <d v="2017-05-22T00:00:00"/>
    <x v="5"/>
    <x v="2"/>
    <s v="1010"/>
    <s v="S010"/>
    <s v="H"/>
    <n v="0"/>
    <n v="1"/>
    <x v="0"/>
    <s v="530000080362"/>
    <x v="875"/>
    <x v="2"/>
    <n v="9490"/>
    <n v="0"/>
    <s v="CMP"/>
  </r>
  <r>
    <s v="4905578690"/>
    <x v="0"/>
    <x v="4"/>
    <d v="2017-05-22T00:00:00"/>
    <x v="5"/>
    <x v="6"/>
    <s v="1060"/>
    <s v="S060"/>
    <s v="H"/>
    <n v="0"/>
    <n v="1"/>
    <x v="0"/>
    <s v="530000072093"/>
    <x v="53"/>
    <x v="6"/>
    <n v="1446"/>
    <n v="0"/>
    <s v="ERO"/>
  </r>
  <r>
    <s v="4905578694"/>
    <x v="0"/>
    <x v="4"/>
    <d v="2017-05-22T00:00:00"/>
    <x v="5"/>
    <x v="7"/>
    <s v="1010"/>
    <s v="S010"/>
    <s v="H"/>
    <n v="0"/>
    <n v="1"/>
    <x v="0"/>
    <s v="530000080087"/>
    <x v="875"/>
    <x v="7"/>
    <n v="8280"/>
    <n v="0"/>
    <s v="CMP"/>
  </r>
  <r>
    <s v="4905578701"/>
    <x v="0"/>
    <x v="4"/>
    <d v="2017-05-22T00:00:00"/>
    <x v="5"/>
    <x v="7"/>
    <s v="1010"/>
    <s v="S010"/>
    <s v="H"/>
    <n v="0"/>
    <n v="1"/>
    <x v="0"/>
    <s v="530000080076"/>
    <x v="875"/>
    <x v="7"/>
    <n v="8280"/>
    <n v="0"/>
    <s v="CMP"/>
  </r>
  <r>
    <s v="4905578778"/>
    <x v="0"/>
    <x v="4"/>
    <d v="2017-05-22T00:00:00"/>
    <x v="5"/>
    <x v="55"/>
    <s v="1050"/>
    <s v="S050"/>
    <s v="H"/>
    <n v="0"/>
    <n v="1"/>
    <x v="0"/>
    <s v="530000075798"/>
    <x v="888"/>
    <x v="55"/>
    <n v="9800"/>
    <n v="0"/>
    <s v="CMP"/>
  </r>
  <r>
    <s v="4905578795"/>
    <x v="0"/>
    <x v="4"/>
    <d v="2017-05-22T00:00:00"/>
    <x v="5"/>
    <x v="55"/>
    <s v="1050"/>
    <s v="S050"/>
    <s v="H"/>
    <n v="0"/>
    <n v="1"/>
    <x v="0"/>
    <s v="530000075798"/>
    <x v="888"/>
    <x v="55"/>
    <n v="9800"/>
    <n v="0"/>
    <s v="CMP"/>
  </r>
  <r>
    <s v="4905578801"/>
    <x v="0"/>
    <x v="4"/>
    <d v="2017-05-22T00:00:00"/>
    <x v="3"/>
    <x v="28"/>
    <s v="1050"/>
    <s v="S050"/>
    <s v="S"/>
    <n v="0"/>
    <n v="-1"/>
    <x v="0"/>
    <s v="530000070615"/>
    <x v="888"/>
    <x v="28"/>
    <n v="44820"/>
    <n v="0"/>
    <s v="CMP"/>
  </r>
  <r>
    <s v="4905578868"/>
    <x v="0"/>
    <x v="4"/>
    <d v="2017-05-22T00:00:00"/>
    <x v="5"/>
    <x v="32"/>
    <s v="1030"/>
    <s v="S030"/>
    <s v="H"/>
    <n v="0"/>
    <n v="1"/>
    <x v="0"/>
    <s v="530000080064"/>
    <x v="30"/>
    <x v="32"/>
    <n v="1238"/>
    <n v="0"/>
    <s v="CMP"/>
  </r>
  <r>
    <s v="4905579034"/>
    <x v="0"/>
    <x v="4"/>
    <d v="2017-05-22T00:00:00"/>
    <x v="5"/>
    <x v="13"/>
    <s v="1080"/>
    <s v="S080"/>
    <s v="H"/>
    <n v="0"/>
    <n v="1"/>
    <x v="0"/>
    <s v="530000082179"/>
    <x v="880"/>
    <x v="13"/>
    <n v="46100"/>
    <n v="0"/>
    <s v="CMP"/>
  </r>
  <r>
    <s v="4905579071"/>
    <x v="0"/>
    <x v="4"/>
    <d v="2017-05-22T00:00:00"/>
    <x v="5"/>
    <x v="19"/>
    <s v="1020"/>
    <s v="S020"/>
    <s v="H"/>
    <n v="0"/>
    <n v="1"/>
    <x v="0"/>
    <s v="530000075370"/>
    <x v="79"/>
    <x v="19"/>
    <n v="1745"/>
    <n v="0"/>
    <s v="CMP"/>
  </r>
  <r>
    <s v="4905579263"/>
    <x v="0"/>
    <x v="4"/>
    <d v="2017-05-23T00:00:00"/>
    <x v="5"/>
    <x v="7"/>
    <s v="1020"/>
    <s v="S020"/>
    <s v="H"/>
    <n v="0"/>
    <n v="1"/>
    <x v="0"/>
    <s v="530000081415"/>
    <x v="907"/>
    <x v="7"/>
    <n v="8280"/>
    <n v="0"/>
    <s v="ERO"/>
  </r>
  <r>
    <s v="4905579281"/>
    <x v="0"/>
    <x v="4"/>
    <d v="2017-05-22T00:00:00"/>
    <x v="5"/>
    <x v="6"/>
    <s v="1020"/>
    <s v="S020"/>
    <s v="H"/>
    <n v="0"/>
    <n v="1"/>
    <x v="0"/>
    <s v="530000081379"/>
    <x v="900"/>
    <x v="6"/>
    <n v="1446"/>
    <n v="0"/>
    <s v="ERO"/>
  </r>
  <r>
    <s v="4905579781"/>
    <x v="0"/>
    <x v="4"/>
    <d v="2017-05-23T00:00:00"/>
    <x v="1"/>
    <x v="6"/>
    <s v="1060"/>
    <s v="S060"/>
    <s v="H"/>
    <n v="0"/>
    <n v="1"/>
    <x v="0"/>
    <s v="530000072242"/>
    <x v="53"/>
    <x v="6"/>
    <n v="1446"/>
    <n v="0"/>
    <s v="ERO"/>
  </r>
  <r>
    <s v="4905579803"/>
    <x v="0"/>
    <x v="4"/>
    <d v="2017-05-23T00:00:00"/>
    <x v="5"/>
    <x v="7"/>
    <s v="1010"/>
    <s v="S010"/>
    <s v="H"/>
    <n v="0"/>
    <n v="1"/>
    <x v="0"/>
    <s v="530000080471"/>
    <x v="875"/>
    <x v="7"/>
    <n v="8280"/>
    <n v="0"/>
    <s v="CMP"/>
  </r>
  <r>
    <s v="4905579804"/>
    <x v="0"/>
    <x v="4"/>
    <d v="2017-05-23T00:00:00"/>
    <x v="5"/>
    <x v="2"/>
    <s v="1010"/>
    <s v="S010"/>
    <s v="H"/>
    <n v="0"/>
    <n v="1"/>
    <x v="0"/>
    <s v="530000080442"/>
    <x v="875"/>
    <x v="2"/>
    <n v="9490"/>
    <n v="0"/>
    <s v="CMP"/>
  </r>
  <r>
    <s v="4905579814"/>
    <x v="0"/>
    <x v="4"/>
    <d v="2017-05-23T00:00:00"/>
    <x v="1"/>
    <x v="63"/>
    <s v="1060"/>
    <s v="S060"/>
    <s v="H"/>
    <n v="0"/>
    <n v="1"/>
    <x v="0"/>
    <s v="530000072242"/>
    <x v="53"/>
    <x v="63"/>
    <n v="3113"/>
    <n v="0"/>
    <s v="ERO"/>
  </r>
  <r>
    <s v="4905579818"/>
    <x v="0"/>
    <x v="4"/>
    <d v="2017-05-23T00:00:00"/>
    <x v="0"/>
    <x v="63"/>
    <s v="1060"/>
    <s v="S060"/>
    <s v="S"/>
    <n v="0"/>
    <n v="-1"/>
    <x v="0"/>
    <s v="530000072242"/>
    <x v="53"/>
    <x v="63"/>
    <n v="3113"/>
    <n v="0"/>
    <s v="ERO"/>
  </r>
  <r>
    <s v="4905579820"/>
    <x v="0"/>
    <x v="4"/>
    <d v="2017-05-23T00:00:00"/>
    <x v="1"/>
    <x v="6"/>
    <s v="1060"/>
    <s v="S060"/>
    <s v="H"/>
    <n v="0"/>
    <n v="1"/>
    <x v="0"/>
    <s v="530000072168"/>
    <x v="53"/>
    <x v="6"/>
    <n v="1446"/>
    <n v="0"/>
    <s v="ERO"/>
  </r>
  <r>
    <s v="4905579836"/>
    <x v="0"/>
    <x v="4"/>
    <d v="2017-05-23T00:00:00"/>
    <x v="5"/>
    <x v="9"/>
    <s v="1010"/>
    <s v="S010"/>
    <s v="H"/>
    <n v="0"/>
    <n v="1"/>
    <x v="0"/>
    <s v="530000080777"/>
    <x v="10"/>
    <x v="9"/>
    <n v="1965"/>
    <n v="0"/>
    <s v="CMP"/>
  </r>
  <r>
    <s v="4905579851"/>
    <x v="0"/>
    <x v="4"/>
    <d v="2017-05-23T00:00:00"/>
    <x v="1"/>
    <x v="7"/>
    <s v="1060"/>
    <s v="S060"/>
    <s v="H"/>
    <n v="0"/>
    <n v="1"/>
    <x v="0"/>
    <s v="530000067107"/>
    <x v="96"/>
    <x v="7"/>
    <n v="8280"/>
    <n v="0"/>
    <s v="CMP"/>
  </r>
  <r>
    <s v="4905579872"/>
    <x v="0"/>
    <x v="4"/>
    <d v="2017-05-23T00:00:00"/>
    <x v="5"/>
    <x v="36"/>
    <s v="1050"/>
    <s v="S050"/>
    <s v="H"/>
    <n v="0"/>
    <n v="1"/>
    <x v="0"/>
    <s v="530000082187"/>
    <x v="888"/>
    <x v="36"/>
    <n v="3195"/>
    <n v="0"/>
    <s v="CMP"/>
  </r>
  <r>
    <s v="4905579873"/>
    <x v="0"/>
    <x v="4"/>
    <d v="2017-05-23T00:00:00"/>
    <x v="5"/>
    <x v="2"/>
    <s v="1050"/>
    <s v="S050"/>
    <s v="H"/>
    <n v="0"/>
    <n v="1"/>
    <x v="0"/>
    <s v="530000075433"/>
    <x v="888"/>
    <x v="2"/>
    <n v="9490"/>
    <n v="0"/>
    <s v="CMP"/>
  </r>
  <r>
    <s v="4905579889"/>
    <x v="0"/>
    <x v="4"/>
    <d v="2017-05-23T00:00:00"/>
    <x v="5"/>
    <x v="6"/>
    <s v="1050"/>
    <s v="S050"/>
    <s v="H"/>
    <n v="0"/>
    <n v="1"/>
    <x v="0"/>
    <s v="530000081170"/>
    <x v="891"/>
    <x v="6"/>
    <n v="1446"/>
    <n v="0"/>
    <s v="ERO"/>
  </r>
  <r>
    <s v="4905579890"/>
    <x v="0"/>
    <x v="4"/>
    <d v="2017-05-23T00:00:00"/>
    <x v="5"/>
    <x v="2"/>
    <s v="1080"/>
    <s v="S080"/>
    <s v="H"/>
    <n v="0"/>
    <n v="1"/>
    <x v="0"/>
    <s v="530000080753"/>
    <x v="880"/>
    <x v="2"/>
    <n v="9490"/>
    <n v="0"/>
    <s v="CMP"/>
  </r>
  <r>
    <s v="4905579890"/>
    <x v="0"/>
    <x v="4"/>
    <d v="2017-05-23T00:00:00"/>
    <x v="5"/>
    <x v="2"/>
    <s v="1080"/>
    <s v="S080"/>
    <s v="H"/>
    <n v="0"/>
    <n v="1"/>
    <x v="0"/>
    <s v="530000080947"/>
    <x v="880"/>
    <x v="2"/>
    <n v="9490"/>
    <n v="0"/>
    <s v="CMP"/>
  </r>
  <r>
    <s v="4905579907"/>
    <x v="0"/>
    <x v="4"/>
    <d v="2017-05-23T00:00:00"/>
    <x v="5"/>
    <x v="32"/>
    <s v="1060"/>
    <s v="S060"/>
    <s v="H"/>
    <n v="0"/>
    <n v="1"/>
    <x v="0"/>
    <s v="530000076800"/>
    <x v="902"/>
    <x v="32"/>
    <n v="1238"/>
    <n v="0"/>
    <s v="CMP"/>
  </r>
  <r>
    <s v="4905580096"/>
    <x v="0"/>
    <x v="4"/>
    <d v="2017-05-23T00:00:00"/>
    <x v="5"/>
    <x v="70"/>
    <s v="1010"/>
    <s v="S010"/>
    <s v="H"/>
    <n v="0"/>
    <n v="1"/>
    <x v="0"/>
    <s v="530000079552"/>
    <x v="875"/>
    <x v="70"/>
    <n v="6419"/>
    <n v="0"/>
    <s v="CMP"/>
  </r>
  <r>
    <s v="4905580208"/>
    <x v="0"/>
    <x v="4"/>
    <d v="2017-05-24T00:00:00"/>
    <x v="5"/>
    <x v="18"/>
    <s v="1030"/>
    <s v="S030"/>
    <s v="H"/>
    <n v="0"/>
    <n v="1"/>
    <x v="0"/>
    <s v="530000081285"/>
    <x v="893"/>
    <x v="18"/>
    <n v="52000"/>
    <n v="0"/>
    <s v="ERO"/>
  </r>
  <r>
    <s v="4905580214"/>
    <x v="0"/>
    <x v="4"/>
    <d v="2017-05-24T00:00:00"/>
    <x v="5"/>
    <x v="12"/>
    <s v="1010"/>
    <s v="S010"/>
    <s v="H"/>
    <n v="0"/>
    <n v="1"/>
    <x v="0"/>
    <s v="530000083164"/>
    <x v="887"/>
    <x v="12"/>
    <n v="10385"/>
    <n v="0"/>
    <s v="ERO"/>
  </r>
  <r>
    <s v="4905580293"/>
    <x v="0"/>
    <x v="4"/>
    <d v="2017-05-24T00:00:00"/>
    <x v="5"/>
    <x v="60"/>
    <s v="1050"/>
    <s v="S050"/>
    <s v="H"/>
    <n v="0"/>
    <n v="1"/>
    <x v="0"/>
    <s v="530000072008"/>
    <x v="903"/>
    <x v="60"/>
    <n v="0"/>
    <n v="0"/>
    <s v="ERO"/>
  </r>
  <r>
    <s v="4905580399"/>
    <x v="0"/>
    <x v="4"/>
    <d v="2017-05-24T00:00:00"/>
    <x v="5"/>
    <x v="7"/>
    <s v="1010"/>
    <s v="S010"/>
    <s v="H"/>
    <n v="0"/>
    <n v="1"/>
    <x v="0"/>
    <s v="530000081431"/>
    <x v="887"/>
    <x v="7"/>
    <n v="8280"/>
    <n v="0"/>
    <s v="ERO"/>
  </r>
  <r>
    <s v="4905580525"/>
    <x v="0"/>
    <x v="4"/>
    <d v="2017-05-24T00:00:00"/>
    <x v="5"/>
    <x v="34"/>
    <s v="1096"/>
    <s v="S096"/>
    <s v="H"/>
    <n v="0"/>
    <n v="1"/>
    <x v="0"/>
    <s v="530000061491"/>
    <x v="274"/>
    <x v="34"/>
    <n v="1754"/>
    <n v="0"/>
    <s v="CMP"/>
  </r>
  <r>
    <s v="4905580571"/>
    <x v="0"/>
    <x v="4"/>
    <d v="2017-05-24T00:00:00"/>
    <x v="1"/>
    <x v="27"/>
    <s v="1001"/>
    <s v="S001"/>
    <s v="H"/>
    <n v="0"/>
    <n v="1"/>
    <x v="0"/>
    <s v="4083139"/>
    <x v="301"/>
    <x v="27"/>
    <n v="95048.4"/>
    <n v="0"/>
    <s v="ERO"/>
  </r>
  <r>
    <s v="4905580586"/>
    <x v="0"/>
    <x v="4"/>
    <d v="2017-05-22T00:00:00"/>
    <x v="3"/>
    <x v="55"/>
    <s v="1050"/>
    <s v="S050"/>
    <s v="S"/>
    <n v="0"/>
    <n v="-1"/>
    <x v="0"/>
    <s v="530000075798"/>
    <x v="888"/>
    <x v="55"/>
    <n v="9800"/>
    <n v="0"/>
    <s v="CMP"/>
  </r>
  <r>
    <s v="4905580587"/>
    <x v="0"/>
    <x v="4"/>
    <d v="2017-05-24T00:00:00"/>
    <x v="5"/>
    <x v="0"/>
    <s v="1080"/>
    <s v="S080"/>
    <s v="H"/>
    <n v="0"/>
    <n v="1"/>
    <x v="0"/>
    <s v="530000080710"/>
    <x v="880"/>
    <x v="0"/>
    <n v="41000"/>
    <n v="0"/>
    <s v="CMP"/>
  </r>
  <r>
    <s v="4905580587"/>
    <x v="0"/>
    <x v="4"/>
    <d v="2017-05-24T00:00:00"/>
    <x v="5"/>
    <x v="2"/>
    <s v="1080"/>
    <s v="S080"/>
    <s v="H"/>
    <n v="0"/>
    <n v="1"/>
    <x v="0"/>
    <s v="530000080945"/>
    <x v="886"/>
    <x v="2"/>
    <n v="9490"/>
    <n v="0"/>
    <s v="CMP"/>
  </r>
  <r>
    <s v="4905580876"/>
    <x v="0"/>
    <x v="4"/>
    <d v="2017-05-24T00:00:00"/>
    <x v="5"/>
    <x v="0"/>
    <s v="1010"/>
    <s v="S010"/>
    <s v="H"/>
    <n v="0"/>
    <n v="1"/>
    <x v="0"/>
    <s v="530000077493"/>
    <x v="875"/>
    <x v="0"/>
    <n v="41000"/>
    <n v="0"/>
    <s v="CMP"/>
  </r>
  <r>
    <s v="4905581084"/>
    <x v="0"/>
    <x v="4"/>
    <d v="2017-05-24T00:00:00"/>
    <x v="5"/>
    <x v="31"/>
    <s v="1050"/>
    <s v="S050"/>
    <s v="H"/>
    <n v="0"/>
    <n v="1"/>
    <x v="0"/>
    <s v="530000079431"/>
    <x v="7"/>
    <x v="31"/>
    <n v="1911"/>
    <n v="0"/>
    <s v="CMP"/>
  </r>
  <r>
    <s v="4905581088"/>
    <x v="0"/>
    <x v="4"/>
    <d v="2017-05-24T00:00:00"/>
    <x v="5"/>
    <x v="2"/>
    <s v="1080"/>
    <s v="S080"/>
    <s v="H"/>
    <n v="0"/>
    <n v="1"/>
    <x v="0"/>
    <s v="530000082121"/>
    <x v="886"/>
    <x v="2"/>
    <n v="9490"/>
    <n v="0"/>
    <s v="CMP"/>
  </r>
  <r>
    <s v="4905581088"/>
    <x v="0"/>
    <x v="4"/>
    <d v="2017-05-24T00:00:00"/>
    <x v="5"/>
    <x v="2"/>
    <s v="1080"/>
    <s v="S080"/>
    <s v="H"/>
    <n v="0"/>
    <n v="1"/>
    <x v="0"/>
    <s v="530000083177"/>
    <x v="886"/>
    <x v="2"/>
    <n v="9490"/>
    <n v="0"/>
    <s v="CMP"/>
  </r>
  <r>
    <s v="4905581105"/>
    <x v="0"/>
    <x v="4"/>
    <d v="2017-05-24T00:00:00"/>
    <x v="5"/>
    <x v="6"/>
    <s v="1050"/>
    <s v="S050"/>
    <s v="H"/>
    <n v="0"/>
    <n v="1"/>
    <x v="0"/>
    <s v="530000077848"/>
    <x v="888"/>
    <x v="6"/>
    <n v="1446"/>
    <n v="0"/>
    <s v="CMP"/>
  </r>
  <r>
    <s v="4905581377"/>
    <x v="0"/>
    <x v="4"/>
    <d v="2017-05-25T00:00:00"/>
    <x v="5"/>
    <x v="21"/>
    <s v="1096"/>
    <s v="S096"/>
    <s v="H"/>
    <n v="0"/>
    <n v="1"/>
    <x v="0"/>
    <s v="530000075540"/>
    <x v="196"/>
    <x v="21"/>
    <n v="1708"/>
    <n v="0"/>
    <s v="ERO"/>
  </r>
  <r>
    <s v="4905581503"/>
    <x v="0"/>
    <x v="4"/>
    <d v="2017-05-25T00:00:00"/>
    <x v="5"/>
    <x v="5"/>
    <s v="1020"/>
    <s v="S020"/>
    <s v="H"/>
    <n v="0"/>
    <n v="1"/>
    <x v="0"/>
    <s v="530000069069"/>
    <x v="79"/>
    <x v="5"/>
    <n v="1297"/>
    <n v="0"/>
    <s v="CMP"/>
  </r>
  <r>
    <s v="4905581646"/>
    <x v="0"/>
    <x v="4"/>
    <d v="2017-05-25T00:00:00"/>
    <x v="5"/>
    <x v="2"/>
    <s v="1080"/>
    <s v="S080"/>
    <s v="H"/>
    <n v="0"/>
    <n v="2"/>
    <x v="0"/>
    <s v="530000072906"/>
    <x v="52"/>
    <x v="2"/>
    <n v="9490"/>
    <n v="0"/>
    <s v="ERO"/>
  </r>
  <r>
    <s v="4905581655"/>
    <x v="0"/>
    <x v="4"/>
    <d v="2017-05-25T00:00:00"/>
    <x v="5"/>
    <x v="2"/>
    <s v="1080"/>
    <s v="S080"/>
    <s v="H"/>
    <n v="0"/>
    <n v="1"/>
    <x v="0"/>
    <s v="530000082126"/>
    <x v="880"/>
    <x v="2"/>
    <n v="9490"/>
    <n v="0"/>
    <s v="CMP"/>
  </r>
  <r>
    <s v="4905581656"/>
    <x v="0"/>
    <x v="4"/>
    <d v="2017-05-25T00:00:00"/>
    <x v="5"/>
    <x v="7"/>
    <s v="1080"/>
    <s v="S080"/>
    <s v="H"/>
    <n v="0"/>
    <n v="1"/>
    <x v="0"/>
    <s v="530000082128"/>
    <x v="886"/>
    <x v="7"/>
    <n v="8280"/>
    <n v="0"/>
    <s v="CMP"/>
  </r>
  <r>
    <s v="4905581691"/>
    <x v="0"/>
    <x v="4"/>
    <d v="2017-05-25T00:00:00"/>
    <x v="5"/>
    <x v="2"/>
    <s v="1080"/>
    <s v="S080"/>
    <s v="H"/>
    <n v="0"/>
    <n v="1"/>
    <x v="0"/>
    <s v="530000082161"/>
    <x v="880"/>
    <x v="2"/>
    <n v="9490"/>
    <n v="0"/>
    <s v="CMP"/>
  </r>
  <r>
    <s v="4905581789"/>
    <x v="0"/>
    <x v="4"/>
    <d v="2017-05-25T00:00:00"/>
    <x v="5"/>
    <x v="13"/>
    <s v="1020"/>
    <s v="S020"/>
    <s v="H"/>
    <n v="0"/>
    <n v="1"/>
    <x v="0"/>
    <s v="530000081002"/>
    <x v="878"/>
    <x v="13"/>
    <n v="46100"/>
    <n v="0"/>
    <s v="CMP"/>
  </r>
  <r>
    <s v="4905581809"/>
    <x v="0"/>
    <x v="4"/>
    <d v="2017-05-25T00:00:00"/>
    <x v="5"/>
    <x v="7"/>
    <s v="1020"/>
    <s v="S020"/>
    <s v="H"/>
    <n v="0"/>
    <n v="1"/>
    <x v="0"/>
    <s v="530000080758"/>
    <x v="878"/>
    <x v="7"/>
    <n v="8280"/>
    <n v="0"/>
    <s v="CMP"/>
  </r>
  <r>
    <s v="4905581859"/>
    <x v="0"/>
    <x v="4"/>
    <d v="2017-05-25T00:00:00"/>
    <x v="5"/>
    <x v="6"/>
    <s v="1050"/>
    <s v="S050"/>
    <s v="H"/>
    <n v="0"/>
    <n v="1"/>
    <x v="0"/>
    <s v="530000079351"/>
    <x v="888"/>
    <x v="6"/>
    <n v="1446"/>
    <n v="0"/>
    <s v="CMP"/>
  </r>
  <r>
    <s v="4905581867"/>
    <x v="0"/>
    <x v="4"/>
    <d v="2017-05-25T00:00:00"/>
    <x v="5"/>
    <x v="6"/>
    <s v="1030"/>
    <s v="S030"/>
    <s v="H"/>
    <n v="0"/>
    <n v="1"/>
    <x v="0"/>
    <s v="530000082698"/>
    <x v="890"/>
    <x v="6"/>
    <n v="1446"/>
    <n v="0"/>
    <s v="CMP"/>
  </r>
  <r>
    <s v="4905581874"/>
    <x v="0"/>
    <x v="4"/>
    <d v="2017-05-25T00:00:00"/>
    <x v="5"/>
    <x v="10"/>
    <s v="1050"/>
    <s v="S050"/>
    <s v="H"/>
    <n v="0"/>
    <n v="1"/>
    <x v="0"/>
    <s v="530000078647"/>
    <x v="888"/>
    <x v="10"/>
    <n v="42200"/>
    <n v="0"/>
    <s v="CMP"/>
  </r>
  <r>
    <s v="4905581880"/>
    <x v="0"/>
    <x v="4"/>
    <d v="2017-05-26T00:00:00"/>
    <x v="5"/>
    <x v="2"/>
    <s v="1020"/>
    <s v="S020"/>
    <s v="H"/>
    <n v="0"/>
    <n v="1"/>
    <x v="0"/>
    <s v="530000081419"/>
    <x v="907"/>
    <x v="2"/>
    <n v="9490"/>
    <n v="0"/>
    <s v="ERO"/>
  </r>
  <r>
    <s v="4905581898"/>
    <x v="0"/>
    <x v="4"/>
    <d v="2017-05-26T00:00:00"/>
    <x v="5"/>
    <x v="26"/>
    <s v="1020"/>
    <s v="S020"/>
    <s v="H"/>
    <n v="0"/>
    <n v="1"/>
    <x v="0"/>
    <s v="530000081348"/>
    <x v="907"/>
    <x v="26"/>
    <n v="9000"/>
    <n v="0"/>
    <s v="ERO"/>
  </r>
  <r>
    <s v="4905581906"/>
    <x v="0"/>
    <x v="4"/>
    <d v="2017-05-25T00:00:00"/>
    <x v="5"/>
    <x v="15"/>
    <s v="1050"/>
    <s v="S050"/>
    <s v="H"/>
    <n v="0"/>
    <n v="1"/>
    <x v="0"/>
    <s v="530000077312"/>
    <x v="888"/>
    <x v="15"/>
    <n v="53650"/>
    <n v="0"/>
    <s v="CMP"/>
  </r>
  <r>
    <s v="4905581916"/>
    <x v="0"/>
    <x v="4"/>
    <d v="2017-05-25T00:00:00"/>
    <x v="3"/>
    <x v="36"/>
    <s v="1050"/>
    <s v="S050"/>
    <s v="S"/>
    <n v="0"/>
    <n v="-1"/>
    <x v="0"/>
    <s v="530000082187"/>
    <x v="888"/>
    <x v="36"/>
    <n v="3195"/>
    <n v="0"/>
    <s v="CMP"/>
  </r>
  <r>
    <s v="4905581941"/>
    <x v="0"/>
    <x v="4"/>
    <d v="2017-05-25T00:00:00"/>
    <x v="5"/>
    <x v="6"/>
    <s v="1050"/>
    <s v="S050"/>
    <s v="H"/>
    <n v="0"/>
    <n v="1"/>
    <x v="0"/>
    <s v="530000081191"/>
    <x v="891"/>
    <x v="6"/>
    <n v="1446"/>
    <n v="0"/>
    <s v="ERO"/>
  </r>
  <r>
    <s v="4905581942"/>
    <x v="0"/>
    <x v="4"/>
    <d v="2017-05-26T00:00:00"/>
    <x v="5"/>
    <x v="9"/>
    <s v="1050"/>
    <s v="S050"/>
    <s v="H"/>
    <n v="0"/>
    <n v="1"/>
    <x v="0"/>
    <s v="530000079506"/>
    <x v="888"/>
    <x v="9"/>
    <n v="1965"/>
    <n v="0"/>
    <s v="CMP"/>
  </r>
  <r>
    <s v="4905582028"/>
    <x v="0"/>
    <x v="4"/>
    <d v="2017-05-25T00:00:00"/>
    <x v="3"/>
    <x v="6"/>
    <s v="1050"/>
    <s v="S050"/>
    <s v="S"/>
    <n v="0"/>
    <n v="-1"/>
    <x v="0"/>
    <s v="530000081191"/>
    <x v="891"/>
    <x v="6"/>
    <n v="1446"/>
    <n v="0"/>
    <s v="ERO"/>
  </r>
  <r>
    <s v="4905582265"/>
    <x v="0"/>
    <x v="4"/>
    <d v="2017-05-26T00:00:00"/>
    <x v="5"/>
    <x v="6"/>
    <s v="1080"/>
    <s v="S080"/>
    <s v="H"/>
    <n v="0"/>
    <n v="1"/>
    <x v="0"/>
    <s v="530000083226"/>
    <x v="274"/>
    <x v="6"/>
    <n v="1446"/>
    <n v="0"/>
    <s v="CMP"/>
  </r>
  <r>
    <s v="4905582300"/>
    <x v="0"/>
    <x v="4"/>
    <d v="2017-05-26T00:00:00"/>
    <x v="5"/>
    <x v="7"/>
    <s v="1010"/>
    <s v="S010"/>
    <s v="H"/>
    <n v="0"/>
    <n v="1"/>
    <x v="0"/>
    <s v="530000080865"/>
    <x v="875"/>
    <x v="7"/>
    <n v="8280"/>
    <n v="0"/>
    <s v="CMP"/>
  </r>
  <r>
    <s v="4905582357"/>
    <x v="0"/>
    <x v="4"/>
    <d v="2017-05-26T00:00:00"/>
    <x v="5"/>
    <x v="7"/>
    <s v="1010"/>
    <s v="S010"/>
    <s v="H"/>
    <n v="0"/>
    <n v="1"/>
    <x v="0"/>
    <s v="530000080843"/>
    <x v="875"/>
    <x v="7"/>
    <n v="8280"/>
    <n v="0"/>
    <s v="CMP"/>
  </r>
  <r>
    <s v="4905582382"/>
    <x v="0"/>
    <x v="4"/>
    <d v="2017-05-26T00:00:00"/>
    <x v="5"/>
    <x v="7"/>
    <s v="1010"/>
    <s v="S010"/>
    <s v="H"/>
    <n v="0"/>
    <n v="1"/>
    <x v="0"/>
    <s v="530000080737"/>
    <x v="875"/>
    <x v="7"/>
    <n v="8280"/>
    <n v="0"/>
    <s v="CMP"/>
  </r>
  <r>
    <s v="4905582406"/>
    <x v="0"/>
    <x v="4"/>
    <d v="2017-05-26T00:00:00"/>
    <x v="5"/>
    <x v="55"/>
    <s v="1050"/>
    <s v="S050"/>
    <s v="H"/>
    <n v="0"/>
    <n v="2"/>
    <x v="0"/>
    <s v="530000076165"/>
    <x v="888"/>
    <x v="55"/>
    <n v="9800"/>
    <n v="0"/>
    <s v="CMP"/>
  </r>
  <r>
    <s v="4905582834"/>
    <x v="0"/>
    <x v="4"/>
    <d v="2017-05-30T00:00:00"/>
    <x v="5"/>
    <x v="26"/>
    <s v="1020"/>
    <s v="S020"/>
    <s v="H"/>
    <n v="0"/>
    <n v="1"/>
    <x v="0"/>
    <s v="530000081405"/>
    <x v="900"/>
    <x v="26"/>
    <n v="9000"/>
    <n v="0"/>
    <s v="ERO"/>
  </r>
  <r>
    <s v="4905583167"/>
    <x v="0"/>
    <x v="4"/>
    <d v="2017-05-30T00:00:00"/>
    <x v="5"/>
    <x v="2"/>
    <s v="1080"/>
    <s v="S080"/>
    <s v="H"/>
    <n v="0"/>
    <n v="1"/>
    <x v="0"/>
    <s v="530000081929"/>
    <x v="886"/>
    <x v="2"/>
    <n v="9490"/>
    <n v="0"/>
    <s v="CMP"/>
  </r>
  <r>
    <s v="4905583168"/>
    <x v="0"/>
    <x v="4"/>
    <d v="2017-05-30T00:00:00"/>
    <x v="5"/>
    <x v="2"/>
    <s v="1080"/>
    <s v="S080"/>
    <s v="H"/>
    <n v="0"/>
    <n v="1"/>
    <x v="0"/>
    <s v="530000082140"/>
    <x v="880"/>
    <x v="2"/>
    <n v="9490"/>
    <n v="0"/>
    <s v="CMP"/>
  </r>
  <r>
    <s v="4905583170"/>
    <x v="0"/>
    <x v="4"/>
    <d v="2017-05-30T00:00:00"/>
    <x v="5"/>
    <x v="7"/>
    <s v="1080"/>
    <s v="S080"/>
    <s v="H"/>
    <n v="0"/>
    <n v="1"/>
    <x v="0"/>
    <s v="530000082141"/>
    <x v="886"/>
    <x v="7"/>
    <n v="8280"/>
    <n v="0"/>
    <s v="CMP"/>
  </r>
  <r>
    <s v="4905583190"/>
    <x v="0"/>
    <x v="4"/>
    <d v="2017-05-30T00:00:00"/>
    <x v="5"/>
    <x v="7"/>
    <s v="1010"/>
    <s v="S010"/>
    <s v="H"/>
    <n v="0"/>
    <n v="1"/>
    <x v="0"/>
    <s v="530000056833"/>
    <x v="16"/>
    <x v="7"/>
    <n v="8280"/>
    <n v="0"/>
    <s v="NB"/>
  </r>
  <r>
    <s v="4905583389"/>
    <x v="0"/>
    <x v="4"/>
    <d v="2017-05-30T00:00:00"/>
    <x v="5"/>
    <x v="13"/>
    <s v="1010"/>
    <s v="S010"/>
    <s v="H"/>
    <n v="0"/>
    <n v="1"/>
    <x v="0"/>
    <s v="530000077407"/>
    <x v="875"/>
    <x v="13"/>
    <n v="46100"/>
    <n v="0"/>
    <s v="CMP"/>
  </r>
  <r>
    <s v="4905583496"/>
    <x v="0"/>
    <x v="4"/>
    <d v="2017-05-30T00:00:00"/>
    <x v="5"/>
    <x v="2"/>
    <s v="1010"/>
    <s v="S010"/>
    <s v="H"/>
    <n v="0"/>
    <n v="1"/>
    <x v="0"/>
    <s v="530000080752"/>
    <x v="875"/>
    <x v="2"/>
    <n v="9490"/>
    <n v="0"/>
    <s v="CMP"/>
  </r>
  <r>
    <s v="4905583497"/>
    <x v="0"/>
    <x v="4"/>
    <d v="2017-05-30T00:00:00"/>
    <x v="5"/>
    <x v="12"/>
    <s v="1010"/>
    <s v="S010"/>
    <s v="H"/>
    <n v="0"/>
    <n v="1"/>
    <x v="0"/>
    <s v="530000080882"/>
    <x v="875"/>
    <x v="12"/>
    <n v="10385"/>
    <n v="0"/>
    <s v="CMP"/>
  </r>
  <r>
    <s v="4905583503"/>
    <x v="0"/>
    <x v="4"/>
    <d v="2017-05-30T00:00:00"/>
    <x v="5"/>
    <x v="31"/>
    <s v="1010"/>
    <s v="S010"/>
    <s v="H"/>
    <n v="0"/>
    <n v="1"/>
    <x v="0"/>
    <s v="530000080896"/>
    <x v="10"/>
    <x v="31"/>
    <n v="1911"/>
    <n v="0"/>
    <s v="CMP"/>
  </r>
  <r>
    <s v="4905583511"/>
    <x v="0"/>
    <x v="4"/>
    <d v="2017-05-30T00:00:00"/>
    <x v="5"/>
    <x v="7"/>
    <s v="1010"/>
    <s v="S010"/>
    <s v="H"/>
    <n v="0"/>
    <n v="1"/>
    <x v="0"/>
    <s v="530000080709"/>
    <x v="875"/>
    <x v="7"/>
    <n v="8280"/>
    <n v="0"/>
    <s v="CMP"/>
  </r>
  <r>
    <s v="4905583529"/>
    <x v="0"/>
    <x v="4"/>
    <d v="2017-05-30T00:00:00"/>
    <x v="5"/>
    <x v="7"/>
    <s v="1060"/>
    <s v="S060"/>
    <s v="H"/>
    <n v="0"/>
    <n v="1"/>
    <x v="0"/>
    <s v="530000076153"/>
    <x v="902"/>
    <x v="7"/>
    <n v="8280"/>
    <n v="0"/>
    <s v="CMP"/>
  </r>
  <r>
    <s v="4905583536"/>
    <x v="0"/>
    <x v="4"/>
    <d v="2017-05-30T00:00:00"/>
    <x v="5"/>
    <x v="7"/>
    <s v="1030"/>
    <s v="S030"/>
    <s v="H"/>
    <n v="0"/>
    <n v="1"/>
    <x v="0"/>
    <s v="530000082628"/>
    <x v="890"/>
    <x v="7"/>
    <n v="8280"/>
    <n v="0"/>
    <s v="CMP"/>
  </r>
  <r>
    <s v="4905583540"/>
    <x v="0"/>
    <x v="4"/>
    <d v="2017-05-30T00:00:00"/>
    <x v="5"/>
    <x v="6"/>
    <s v="1030"/>
    <s v="S030"/>
    <s v="H"/>
    <n v="0"/>
    <n v="1"/>
    <x v="0"/>
    <s v="530000082695"/>
    <x v="30"/>
    <x v="6"/>
    <n v="1446"/>
    <n v="0"/>
    <s v="CMP"/>
  </r>
  <r>
    <s v="4905583564"/>
    <x v="0"/>
    <x v="4"/>
    <d v="2017-05-30T00:00:00"/>
    <x v="5"/>
    <x v="18"/>
    <s v="1030"/>
    <s v="S030"/>
    <s v="H"/>
    <n v="0"/>
    <n v="1"/>
    <x v="0"/>
    <s v="530000082316"/>
    <x v="893"/>
    <x v="18"/>
    <n v="52000"/>
    <n v="0"/>
    <s v="ERO"/>
  </r>
  <r>
    <s v="4905583584"/>
    <x v="0"/>
    <x v="4"/>
    <d v="2017-05-30T00:00:00"/>
    <x v="5"/>
    <x v="7"/>
    <s v="1030"/>
    <s v="S030"/>
    <s v="H"/>
    <n v="0"/>
    <n v="1"/>
    <x v="0"/>
    <s v="530000082628"/>
    <x v="890"/>
    <x v="7"/>
    <n v="8280"/>
    <n v="0"/>
    <s v="CMP"/>
  </r>
  <r>
    <s v="4905583591"/>
    <x v="0"/>
    <x v="4"/>
    <d v="2017-05-30T00:00:00"/>
    <x v="5"/>
    <x v="7"/>
    <s v="1060"/>
    <s v="S060"/>
    <s v="H"/>
    <n v="0"/>
    <n v="1"/>
    <x v="0"/>
    <s v="530000076153"/>
    <x v="902"/>
    <x v="7"/>
    <n v="8280"/>
    <n v="0"/>
    <s v="CMP"/>
  </r>
  <r>
    <s v="4905584028"/>
    <x v="0"/>
    <x v="4"/>
    <d v="2017-05-31T00:00:00"/>
    <x v="5"/>
    <x v="31"/>
    <s v="1060"/>
    <s v="S060"/>
    <s v="H"/>
    <n v="0"/>
    <n v="1"/>
    <x v="0"/>
    <s v="530000080896"/>
    <x v="10"/>
    <x v="31"/>
    <n v="1911"/>
    <n v="0"/>
    <s v="CMP"/>
  </r>
  <r>
    <s v="4905584196"/>
    <x v="0"/>
    <x v="4"/>
    <d v="2017-05-31T00:00:00"/>
    <x v="5"/>
    <x v="6"/>
    <s v="1060"/>
    <s v="S060"/>
    <s v="H"/>
    <n v="0"/>
    <n v="1"/>
    <x v="0"/>
    <s v="530000082699"/>
    <x v="902"/>
    <x v="6"/>
    <n v="1446"/>
    <n v="0"/>
    <s v="CMP"/>
  </r>
  <r>
    <s v="4905584215"/>
    <x v="0"/>
    <x v="4"/>
    <d v="2017-05-31T00:00:00"/>
    <x v="5"/>
    <x v="32"/>
    <s v="1060"/>
    <s v="S060"/>
    <s v="H"/>
    <n v="0"/>
    <n v="1"/>
    <x v="0"/>
    <s v="530000077411"/>
    <x v="96"/>
    <x v="32"/>
    <n v="1238"/>
    <n v="0"/>
    <s v="CMP"/>
  </r>
  <r>
    <s v="4905584228"/>
    <x v="0"/>
    <x v="4"/>
    <d v="2017-05-31T00:00:00"/>
    <x v="5"/>
    <x v="9"/>
    <s v="1060"/>
    <s v="S060"/>
    <s v="H"/>
    <n v="0"/>
    <n v="1"/>
    <x v="0"/>
    <s v="530000069116"/>
    <x v="96"/>
    <x v="9"/>
    <n v="1965"/>
    <n v="0"/>
    <s v="CMP"/>
  </r>
  <r>
    <s v="4905584259"/>
    <x v="0"/>
    <x v="4"/>
    <d v="2017-05-31T00:00:00"/>
    <x v="1"/>
    <x v="13"/>
    <s v="1060"/>
    <s v="S060"/>
    <s v="H"/>
    <n v="0"/>
    <n v="1"/>
    <x v="0"/>
    <s v="530000065608"/>
    <x v="96"/>
    <x v="13"/>
    <n v="46100"/>
    <n v="0"/>
    <s v="CMP"/>
  </r>
  <r>
    <s v="4905584260"/>
    <x v="0"/>
    <x v="4"/>
    <d v="2017-05-31T00:00:00"/>
    <x v="1"/>
    <x v="2"/>
    <s v="1060"/>
    <s v="S060"/>
    <s v="H"/>
    <n v="0"/>
    <n v="1"/>
    <x v="0"/>
    <s v="530000075165"/>
    <x v="96"/>
    <x v="2"/>
    <n v="9490"/>
    <n v="0"/>
    <s v="CMP"/>
  </r>
  <r>
    <s v="4905584372"/>
    <x v="0"/>
    <x v="4"/>
    <d v="2017-05-31T00:00:00"/>
    <x v="3"/>
    <x v="55"/>
    <s v="1050"/>
    <s v="S050"/>
    <s v="S"/>
    <n v="0"/>
    <n v="-2"/>
    <x v="0"/>
    <s v="530000076165"/>
    <x v="888"/>
    <x v="55"/>
    <n v="9800"/>
    <n v="0"/>
    <s v="CMP"/>
  </r>
  <r>
    <s v="4905584406"/>
    <x v="0"/>
    <x v="4"/>
    <d v="2017-05-31T00:00:00"/>
    <x v="5"/>
    <x v="31"/>
    <s v="1080"/>
    <s v="S080"/>
    <s v="H"/>
    <n v="0"/>
    <n v="1"/>
    <x v="0"/>
    <s v="530000080206"/>
    <x v="274"/>
    <x v="31"/>
    <n v="1911"/>
    <n v="0"/>
    <s v="CMP"/>
  </r>
  <r>
    <s v="4905584431"/>
    <x v="0"/>
    <x v="4"/>
    <d v="2017-05-31T00:00:00"/>
    <x v="5"/>
    <x v="9"/>
    <s v="1050"/>
    <s v="S050"/>
    <s v="H"/>
    <n v="0"/>
    <n v="1"/>
    <x v="0"/>
    <s v="530000078085"/>
    <x v="888"/>
    <x v="9"/>
    <n v="1965"/>
    <n v="0"/>
    <s v="CMP"/>
  </r>
  <r>
    <s v="4905584446"/>
    <x v="0"/>
    <x v="4"/>
    <d v="2017-05-31T00:00:00"/>
    <x v="5"/>
    <x v="9"/>
    <s v="1030"/>
    <s v="S030"/>
    <s v="H"/>
    <n v="0"/>
    <n v="1"/>
    <x v="0"/>
    <s v="530000083165"/>
    <x v="890"/>
    <x v="9"/>
    <n v="1965"/>
    <n v="0"/>
    <s v="CMP"/>
  </r>
  <r>
    <s v="4905584447"/>
    <x v="0"/>
    <x v="4"/>
    <d v="2017-05-31T00:00:00"/>
    <x v="5"/>
    <x v="7"/>
    <s v="1030"/>
    <s v="S030"/>
    <s v="H"/>
    <n v="0"/>
    <n v="1"/>
    <x v="0"/>
    <s v="530000082585"/>
    <x v="890"/>
    <x v="7"/>
    <n v="8280"/>
    <n v="0"/>
    <s v="CMP"/>
  </r>
  <r>
    <s v="4905584449"/>
    <x v="0"/>
    <x v="4"/>
    <d v="2017-05-31T00:00:00"/>
    <x v="5"/>
    <x v="2"/>
    <s v="1030"/>
    <s v="S030"/>
    <s v="H"/>
    <n v="0"/>
    <n v="1"/>
    <x v="0"/>
    <s v="530000082686"/>
    <x v="890"/>
    <x v="2"/>
    <n v="9490"/>
    <n v="0"/>
    <s v="CMP"/>
  </r>
  <r>
    <s v="4905584472"/>
    <x v="0"/>
    <x v="4"/>
    <d v="2017-05-31T00:00:00"/>
    <x v="5"/>
    <x v="2"/>
    <s v="1030"/>
    <s v="S030"/>
    <s v="H"/>
    <n v="0"/>
    <n v="1"/>
    <x v="0"/>
    <s v="530000082620"/>
    <x v="890"/>
    <x v="2"/>
    <n v="9490"/>
    <n v="0"/>
    <s v="CMP"/>
  </r>
  <r>
    <s v="4905584474"/>
    <x v="0"/>
    <x v="4"/>
    <d v="2017-05-31T00:00:00"/>
    <x v="5"/>
    <x v="7"/>
    <s v="1080"/>
    <s v="S080"/>
    <s v="H"/>
    <n v="0"/>
    <n v="1"/>
    <x v="0"/>
    <s v="530000082127"/>
    <x v="886"/>
    <x v="7"/>
    <n v="8280"/>
    <n v="0"/>
    <s v="CMP"/>
  </r>
  <r>
    <s v="4905584484"/>
    <x v="0"/>
    <x v="5"/>
    <d v="2017-06-01T00:00:00"/>
    <x v="1"/>
    <x v="72"/>
    <s v="1030"/>
    <s v="S030"/>
    <s v="H"/>
    <n v="0"/>
    <n v="1"/>
    <x v="0"/>
    <s v="530000081284"/>
    <x v="175"/>
    <x v="72"/>
    <n v="0"/>
    <n v="0"/>
    <s v="ERO"/>
  </r>
  <r>
    <s v="4905584484"/>
    <x v="0"/>
    <x v="5"/>
    <d v="2017-06-01T00:00:00"/>
    <x v="1"/>
    <x v="10"/>
    <s v="1030"/>
    <s v="S030"/>
    <s v="H"/>
    <n v="0"/>
    <n v="1"/>
    <x v="0"/>
    <s v="530000081284"/>
    <x v="175"/>
    <x v="10"/>
    <n v="42200"/>
    <n v="0"/>
    <s v="ERO"/>
  </r>
  <r>
    <s v="4905584485"/>
    <x v="0"/>
    <x v="5"/>
    <d v="2017-06-01T00:00:00"/>
    <x v="1"/>
    <x v="6"/>
    <s v="1030"/>
    <s v="S030"/>
    <s v="H"/>
    <n v="0"/>
    <n v="1"/>
    <x v="0"/>
    <s v="530000083172"/>
    <x v="890"/>
    <x v="6"/>
    <n v="1446"/>
    <n v="0"/>
    <s v="CMP"/>
  </r>
  <r>
    <s v="4905584502"/>
    <x v="0"/>
    <x v="4"/>
    <d v="2017-05-31T00:00:00"/>
    <x v="5"/>
    <x v="7"/>
    <s v="1010"/>
    <s v="S010"/>
    <s v="H"/>
    <n v="0"/>
    <n v="1"/>
    <x v="0"/>
    <s v="530000080756"/>
    <x v="875"/>
    <x v="7"/>
    <n v="8280"/>
    <n v="0"/>
    <s v="CMP"/>
  </r>
  <r>
    <s v="4905584504"/>
    <x v="0"/>
    <x v="4"/>
    <d v="2017-05-31T00:00:00"/>
    <x v="5"/>
    <x v="7"/>
    <s v="1010"/>
    <s v="S010"/>
    <s v="H"/>
    <n v="0"/>
    <n v="1"/>
    <x v="0"/>
    <s v="530000080943"/>
    <x v="875"/>
    <x v="7"/>
    <n v="8280"/>
    <n v="0"/>
    <s v="CMP"/>
  </r>
  <r>
    <s v="4905584506"/>
    <x v="0"/>
    <x v="4"/>
    <d v="2017-05-31T00:00:00"/>
    <x v="5"/>
    <x v="15"/>
    <s v="1010"/>
    <s v="S010"/>
    <s v="H"/>
    <n v="0"/>
    <n v="1"/>
    <x v="0"/>
    <s v="530000080724"/>
    <x v="884"/>
    <x v="15"/>
    <n v="53650"/>
    <n v="0"/>
    <s v="CMP"/>
  </r>
  <r>
    <s v="4905584511"/>
    <x v="0"/>
    <x v="4"/>
    <d v="2017-05-31T00:00:00"/>
    <x v="5"/>
    <x v="9"/>
    <s v="1010"/>
    <s v="S010"/>
    <s v="H"/>
    <n v="0"/>
    <n v="1"/>
    <x v="0"/>
    <s v="530000081950"/>
    <x v="884"/>
    <x v="9"/>
    <n v="1965"/>
    <n v="0"/>
    <s v="CMP"/>
  </r>
  <r>
    <s v="4905584513"/>
    <x v="0"/>
    <x v="4"/>
    <d v="2017-05-31T00:00:00"/>
    <x v="5"/>
    <x v="7"/>
    <s v="1010"/>
    <s v="S010"/>
    <s v="H"/>
    <n v="0"/>
    <n v="1"/>
    <x v="0"/>
    <s v="530000080941"/>
    <x v="875"/>
    <x v="7"/>
    <n v="8280"/>
    <n v="0"/>
    <s v="CMP"/>
  </r>
  <r>
    <s v="4905584514"/>
    <x v="0"/>
    <x v="4"/>
    <d v="2017-05-31T00:00:00"/>
    <x v="5"/>
    <x v="26"/>
    <s v="1010"/>
    <s v="S010"/>
    <s v="H"/>
    <n v="0"/>
    <n v="1"/>
    <x v="0"/>
    <s v="530000081030"/>
    <x v="875"/>
    <x v="26"/>
    <n v="9000"/>
    <n v="0"/>
    <s v="CMP"/>
  </r>
  <r>
    <s v="4905584555"/>
    <x v="0"/>
    <x v="5"/>
    <d v="2017-06-01T00:00:00"/>
    <x v="5"/>
    <x v="0"/>
    <s v="1020"/>
    <s v="S020"/>
    <s v="H"/>
    <n v="0"/>
    <n v="1"/>
    <x v="0"/>
    <s v="530000071565"/>
    <x v="26"/>
    <x v="0"/>
    <n v="41000"/>
    <n v="0"/>
    <s v="ERO"/>
  </r>
  <r>
    <s v="4905585496"/>
    <x v="0"/>
    <x v="4"/>
    <d v="2017-05-31T00:00:00"/>
    <x v="3"/>
    <x v="7"/>
    <s v="1080"/>
    <s v="S080"/>
    <s v="S"/>
    <n v="0"/>
    <n v="-1"/>
    <x v="0"/>
    <s v="530000082127"/>
    <x v="886"/>
    <x v="7"/>
    <n v="8280"/>
    <n v="0"/>
    <s v="CMP"/>
  </r>
  <r>
    <s v="4905585565"/>
    <x v="0"/>
    <x v="5"/>
    <d v="2017-06-01T00:00:00"/>
    <x v="5"/>
    <x v="19"/>
    <s v="1030"/>
    <s v="S030"/>
    <s v="H"/>
    <n v="0"/>
    <n v="3"/>
    <x v="0"/>
    <s v="530000081334"/>
    <x v="258"/>
    <x v="19"/>
    <n v="1745"/>
    <n v="0"/>
    <s v="ERO"/>
  </r>
  <r>
    <s v="4905585840"/>
    <x v="0"/>
    <x v="5"/>
    <d v="2017-06-01T00:00:00"/>
    <x v="5"/>
    <x v="2"/>
    <s v="1080"/>
    <s v="S080"/>
    <s v="H"/>
    <n v="0"/>
    <n v="1"/>
    <x v="0"/>
    <s v="530000082122"/>
    <x v="880"/>
    <x v="2"/>
    <n v="9490"/>
    <n v="0"/>
    <s v="CMP"/>
  </r>
  <r>
    <s v="4905585881"/>
    <x v="0"/>
    <x v="5"/>
    <d v="2017-06-01T00:00:00"/>
    <x v="5"/>
    <x v="2"/>
    <s v="1080"/>
    <s v="S080"/>
    <s v="H"/>
    <n v="0"/>
    <n v="1"/>
    <x v="0"/>
    <s v="530000082120"/>
    <x v="880"/>
    <x v="2"/>
    <n v="9490"/>
    <n v="0"/>
    <s v="CMP"/>
  </r>
  <r>
    <s v="4905585934"/>
    <x v="0"/>
    <x v="5"/>
    <d v="2017-06-01T00:00:00"/>
    <x v="5"/>
    <x v="5"/>
    <s v="1010"/>
    <s v="S010"/>
    <s v="H"/>
    <n v="0"/>
    <n v="1"/>
    <x v="0"/>
    <s v="530000063555"/>
    <x v="10"/>
    <x v="5"/>
    <n v="1297"/>
    <n v="0"/>
    <s v="CMP"/>
  </r>
  <r>
    <s v="4905585934"/>
    <x v="0"/>
    <x v="5"/>
    <d v="2017-06-01T00:00:00"/>
    <x v="5"/>
    <x v="19"/>
    <s v="1010"/>
    <s v="S010"/>
    <s v="H"/>
    <n v="0"/>
    <n v="1"/>
    <x v="0"/>
    <s v="530000063555"/>
    <x v="10"/>
    <x v="19"/>
    <n v="1745"/>
    <n v="0"/>
    <s v="CMP"/>
  </r>
  <r>
    <s v="4905585947"/>
    <x v="0"/>
    <x v="5"/>
    <d v="2017-06-01T00:00:00"/>
    <x v="5"/>
    <x v="7"/>
    <s v="1010"/>
    <s v="S010"/>
    <s v="H"/>
    <n v="0"/>
    <n v="1"/>
    <x v="0"/>
    <s v="530000080939"/>
    <x v="875"/>
    <x v="7"/>
    <n v="8280"/>
    <n v="0"/>
    <s v="CMP"/>
  </r>
  <r>
    <s v="4905585951"/>
    <x v="0"/>
    <x v="5"/>
    <d v="2017-06-01T00:00:00"/>
    <x v="5"/>
    <x v="7"/>
    <s v="1010"/>
    <s v="S010"/>
    <s v="H"/>
    <n v="0"/>
    <n v="1"/>
    <x v="0"/>
    <s v="530000081027"/>
    <x v="875"/>
    <x v="7"/>
    <n v="8280"/>
    <n v="0"/>
    <s v="CMP"/>
  </r>
  <r>
    <s v="4905585952"/>
    <x v="0"/>
    <x v="5"/>
    <d v="2017-06-01T00:00:00"/>
    <x v="5"/>
    <x v="9"/>
    <s v="1010"/>
    <s v="S010"/>
    <s v="H"/>
    <n v="0"/>
    <n v="1"/>
    <x v="0"/>
    <s v="530000080085"/>
    <x v="884"/>
    <x v="9"/>
    <n v="1965"/>
    <n v="0"/>
    <s v="CMP"/>
  </r>
  <r>
    <s v="4905586004"/>
    <x v="0"/>
    <x v="5"/>
    <d v="2017-06-01T00:00:00"/>
    <x v="3"/>
    <x v="31"/>
    <s v="1010"/>
    <s v="S010"/>
    <s v="S"/>
    <n v="0"/>
    <n v="-1"/>
    <x v="0"/>
    <s v="530000080896"/>
    <x v="10"/>
    <x v="31"/>
    <n v="1911"/>
    <n v="0"/>
    <s v="CMP"/>
  </r>
  <r>
    <s v="4905586093"/>
    <x v="0"/>
    <x v="5"/>
    <d v="2017-06-01T00:00:00"/>
    <x v="5"/>
    <x v="13"/>
    <s v="1050"/>
    <s v="S050"/>
    <s v="H"/>
    <n v="0"/>
    <n v="1"/>
    <x v="0"/>
    <s v="530000079123"/>
    <x v="888"/>
    <x v="13"/>
    <n v="46100"/>
    <n v="0"/>
    <s v="CMP"/>
  </r>
  <r>
    <s v="4905586210"/>
    <x v="0"/>
    <x v="5"/>
    <d v="2017-06-01T00:00:00"/>
    <x v="3"/>
    <x v="10"/>
    <s v="1050"/>
    <s v="S050"/>
    <s v="S"/>
    <n v="0"/>
    <n v="-1"/>
    <x v="0"/>
    <s v="530000078647"/>
    <x v="888"/>
    <x v="10"/>
    <n v="42200"/>
    <n v="0"/>
    <s v="CMP"/>
  </r>
  <r>
    <s v="4905586217"/>
    <x v="0"/>
    <x v="5"/>
    <d v="2017-06-01T00:00:00"/>
    <x v="1"/>
    <x v="26"/>
    <s v="1060"/>
    <s v="S060"/>
    <s v="H"/>
    <n v="0"/>
    <n v="1"/>
    <x v="0"/>
    <s v="530000081574"/>
    <x v="902"/>
    <x v="26"/>
    <n v="9000"/>
    <n v="0"/>
    <s v="CMP"/>
  </r>
  <r>
    <s v="4905586271"/>
    <x v="0"/>
    <x v="5"/>
    <d v="2017-06-01T00:00:00"/>
    <x v="5"/>
    <x v="5"/>
    <s v="1010"/>
    <s v="S010"/>
    <s v="H"/>
    <n v="0"/>
    <n v="1"/>
    <x v="0"/>
    <s v="530000081740"/>
    <x v="318"/>
    <x v="5"/>
    <n v="1297"/>
    <n v="0"/>
    <s v="ERO"/>
  </r>
  <r>
    <s v="4905586587"/>
    <x v="0"/>
    <x v="5"/>
    <d v="2017-06-02T00:00:00"/>
    <x v="5"/>
    <x v="0"/>
    <s v="1030"/>
    <s v="S030"/>
    <s v="H"/>
    <n v="0"/>
    <n v="1"/>
    <x v="0"/>
    <s v="530000083055"/>
    <x v="890"/>
    <x v="0"/>
    <n v="41000"/>
    <n v="0"/>
    <s v="CMP"/>
  </r>
  <r>
    <s v="4905586594"/>
    <x v="0"/>
    <x v="5"/>
    <d v="2017-06-02T00:00:00"/>
    <x v="5"/>
    <x v="7"/>
    <s v="1050"/>
    <s v="S050"/>
    <s v="H"/>
    <n v="0"/>
    <n v="1"/>
    <x v="0"/>
    <s v="530000072026"/>
    <x v="903"/>
    <x v="7"/>
    <n v="8280"/>
    <n v="0"/>
    <s v="ERO"/>
  </r>
  <r>
    <s v="4905586738"/>
    <x v="0"/>
    <x v="5"/>
    <d v="2017-06-02T00:00:00"/>
    <x v="5"/>
    <x v="7"/>
    <s v="1010"/>
    <s v="S010"/>
    <s v="H"/>
    <n v="0"/>
    <n v="1"/>
    <x v="0"/>
    <s v="530000082139"/>
    <x v="875"/>
    <x v="7"/>
    <n v="8280"/>
    <n v="0"/>
    <s v="CMP"/>
  </r>
  <r>
    <s v="4905586739"/>
    <x v="0"/>
    <x v="5"/>
    <d v="2017-06-02T00:00:00"/>
    <x v="5"/>
    <x v="12"/>
    <s v="1010"/>
    <s v="S010"/>
    <s v="H"/>
    <n v="0"/>
    <n v="1"/>
    <x v="0"/>
    <s v="530000082300"/>
    <x v="875"/>
    <x v="12"/>
    <n v="10385"/>
    <n v="0"/>
    <s v="CMP"/>
  </r>
  <r>
    <s v="4905586799"/>
    <x v="0"/>
    <x v="5"/>
    <d v="2017-06-02T00:00:00"/>
    <x v="5"/>
    <x v="10"/>
    <s v="1050"/>
    <s v="S050"/>
    <s v="H"/>
    <n v="0"/>
    <n v="1"/>
    <x v="0"/>
    <s v="530000082453"/>
    <x v="888"/>
    <x v="10"/>
    <n v="42200"/>
    <n v="0"/>
    <s v="CMP"/>
  </r>
  <r>
    <s v="4905586833"/>
    <x v="0"/>
    <x v="5"/>
    <d v="2017-06-02T00:00:00"/>
    <x v="5"/>
    <x v="2"/>
    <s v="1010"/>
    <s v="S010"/>
    <s v="H"/>
    <n v="0"/>
    <n v="1"/>
    <x v="0"/>
    <s v="530000082261"/>
    <x v="875"/>
    <x v="2"/>
    <n v="9490"/>
    <n v="0"/>
    <s v="CMP"/>
  </r>
  <r>
    <s v="4905586865"/>
    <x v="0"/>
    <x v="5"/>
    <d v="2017-06-02T00:00:00"/>
    <x v="5"/>
    <x v="7"/>
    <s v="1010"/>
    <s v="S010"/>
    <s v="H"/>
    <n v="0"/>
    <n v="1"/>
    <x v="0"/>
    <s v="530000083759"/>
    <x v="884"/>
    <x v="7"/>
    <n v="8280"/>
    <n v="0"/>
    <s v="CMP"/>
  </r>
  <r>
    <s v="4905586982"/>
    <x v="0"/>
    <x v="5"/>
    <d v="2017-06-02T00:00:00"/>
    <x v="1"/>
    <x v="5"/>
    <s v="1060"/>
    <s v="S060"/>
    <s v="H"/>
    <n v="0"/>
    <n v="2"/>
    <x v="0"/>
    <s v="530000072431"/>
    <x v="53"/>
    <x v="5"/>
    <n v="1297"/>
    <n v="0"/>
    <s v="ERO"/>
  </r>
  <r>
    <s v="4905587023"/>
    <x v="0"/>
    <x v="5"/>
    <d v="2017-06-02T00:00:00"/>
    <x v="5"/>
    <x v="31"/>
    <s v="1050"/>
    <s v="S050"/>
    <s v="H"/>
    <n v="0"/>
    <n v="1"/>
    <x v="0"/>
    <s v="530000083223"/>
    <x v="891"/>
    <x v="31"/>
    <n v="1911"/>
    <n v="0"/>
    <s v="ERO"/>
  </r>
  <r>
    <s v="4905587026"/>
    <x v="0"/>
    <x v="5"/>
    <d v="2017-06-02T00:00:00"/>
    <x v="5"/>
    <x v="6"/>
    <s v="1050"/>
    <s v="S050"/>
    <s v="H"/>
    <n v="0"/>
    <n v="1"/>
    <x v="0"/>
    <s v="530000079817"/>
    <x v="903"/>
    <x v="6"/>
    <n v="1446"/>
    <n v="0"/>
    <s v="ERO"/>
  </r>
  <r>
    <s v="4905587053"/>
    <x v="0"/>
    <x v="5"/>
    <d v="2017-06-02T00:00:00"/>
    <x v="5"/>
    <x v="0"/>
    <s v="1080"/>
    <s v="S080"/>
    <s v="H"/>
    <n v="0"/>
    <n v="1"/>
    <x v="0"/>
    <s v="530000080056"/>
    <x v="880"/>
    <x v="0"/>
    <n v="41000"/>
    <n v="0"/>
    <s v="CMP"/>
  </r>
  <r>
    <s v="4905587055"/>
    <x v="0"/>
    <x v="5"/>
    <d v="2017-06-02T00:00:00"/>
    <x v="5"/>
    <x v="2"/>
    <s v="1050"/>
    <s v="S050"/>
    <s v="H"/>
    <n v="0"/>
    <n v="1"/>
    <x v="0"/>
    <s v="530000081158"/>
    <x v="301"/>
    <x v="2"/>
    <n v="9490"/>
    <n v="0"/>
    <s v="ERO"/>
  </r>
  <r>
    <s v="4905587061"/>
    <x v="0"/>
    <x v="5"/>
    <d v="2017-06-02T00:00:00"/>
    <x v="5"/>
    <x v="0"/>
    <s v="1030"/>
    <s v="S030"/>
    <s v="H"/>
    <n v="0"/>
    <n v="1"/>
    <x v="0"/>
    <s v="530000083028"/>
    <x v="890"/>
    <x v="0"/>
    <n v="41000"/>
    <n v="0"/>
    <s v="CMP"/>
  </r>
  <r>
    <s v="4905587063"/>
    <x v="0"/>
    <x v="5"/>
    <d v="2017-06-02T00:00:00"/>
    <x v="5"/>
    <x v="0"/>
    <s v="1030"/>
    <s v="S030"/>
    <s v="H"/>
    <n v="0"/>
    <n v="1"/>
    <x v="0"/>
    <s v="530000078565"/>
    <x v="890"/>
    <x v="0"/>
    <n v="41000"/>
    <n v="0"/>
    <s v="CMP"/>
  </r>
  <r>
    <s v="4905587066"/>
    <x v="0"/>
    <x v="5"/>
    <d v="2017-06-02T00:00:00"/>
    <x v="5"/>
    <x v="0"/>
    <s v="1030"/>
    <s v="S030"/>
    <s v="H"/>
    <n v="0"/>
    <n v="1"/>
    <x v="0"/>
    <s v="530000078510"/>
    <x v="890"/>
    <x v="0"/>
    <n v="41000"/>
    <n v="0"/>
    <s v="CMP"/>
  </r>
  <r>
    <s v="4905587114"/>
    <x v="0"/>
    <x v="5"/>
    <d v="2017-06-03T00:00:00"/>
    <x v="5"/>
    <x v="6"/>
    <s v="1030"/>
    <s v="S030"/>
    <s v="H"/>
    <n v="0"/>
    <n v="1"/>
    <x v="0"/>
    <s v="530000080051"/>
    <x v="890"/>
    <x v="6"/>
    <n v="1446"/>
    <n v="0"/>
    <s v="CMP"/>
  </r>
  <r>
    <s v="4905587586"/>
    <x v="0"/>
    <x v="5"/>
    <d v="2017-06-05T00:00:00"/>
    <x v="5"/>
    <x v="5"/>
    <s v="1010"/>
    <s v="S010"/>
    <s v="H"/>
    <n v="0"/>
    <n v="1"/>
    <x v="0"/>
    <s v="530000081295"/>
    <x v="890"/>
    <x v="5"/>
    <n v="1297"/>
    <n v="0"/>
    <s v="CMP"/>
  </r>
  <r>
    <s v="4905587587"/>
    <x v="0"/>
    <x v="5"/>
    <d v="2017-06-05T00:00:00"/>
    <x v="5"/>
    <x v="2"/>
    <s v="1050"/>
    <s v="S050"/>
    <s v="H"/>
    <n v="0"/>
    <n v="1"/>
    <x v="0"/>
    <s v="530000082762"/>
    <x v="301"/>
    <x v="2"/>
    <n v="9490"/>
    <n v="0"/>
    <s v="ERO"/>
  </r>
  <r>
    <s v="4905587623"/>
    <x v="0"/>
    <x v="5"/>
    <d v="2017-06-05T00:00:00"/>
    <x v="5"/>
    <x v="19"/>
    <s v="1010"/>
    <s v="S010"/>
    <s v="H"/>
    <n v="0"/>
    <n v="1"/>
    <x v="0"/>
    <s v="530000077506"/>
    <x v="10"/>
    <x v="19"/>
    <n v="1745"/>
    <n v="0"/>
    <s v="CMP"/>
  </r>
  <r>
    <s v="4905587635"/>
    <x v="0"/>
    <x v="5"/>
    <d v="2017-06-05T00:00:00"/>
    <x v="5"/>
    <x v="0"/>
    <s v="1050"/>
    <s v="S050"/>
    <s v="H"/>
    <n v="0"/>
    <n v="1"/>
    <x v="0"/>
    <s v="530000072013"/>
    <x v="903"/>
    <x v="0"/>
    <n v="41000"/>
    <n v="0"/>
    <s v="ERO"/>
  </r>
  <r>
    <s v="4905587697"/>
    <x v="0"/>
    <x v="5"/>
    <d v="2017-06-05T00:00:00"/>
    <x v="5"/>
    <x v="7"/>
    <s v="1080"/>
    <s v="S080"/>
    <s v="H"/>
    <n v="0"/>
    <n v="3"/>
    <x v="0"/>
    <s v="530000072909"/>
    <x v="52"/>
    <x v="7"/>
    <n v="8280"/>
    <n v="0"/>
    <s v="ERO"/>
  </r>
  <r>
    <s v="4905587779"/>
    <x v="0"/>
    <x v="5"/>
    <d v="2017-06-05T00:00:00"/>
    <x v="5"/>
    <x v="2"/>
    <s v="1010"/>
    <s v="S010"/>
    <s v="H"/>
    <n v="0"/>
    <n v="1"/>
    <x v="0"/>
    <s v="530000081858"/>
    <x v="875"/>
    <x v="2"/>
    <n v="9490"/>
    <n v="0"/>
    <s v="CMP"/>
  </r>
  <r>
    <s v="4905587780"/>
    <x v="0"/>
    <x v="5"/>
    <d v="2017-06-05T00:00:00"/>
    <x v="5"/>
    <x v="12"/>
    <s v="1010"/>
    <s v="S010"/>
    <s v="H"/>
    <n v="0"/>
    <n v="1"/>
    <x v="0"/>
    <s v="530000081922"/>
    <x v="875"/>
    <x v="12"/>
    <n v="10385"/>
    <n v="0"/>
    <s v="CMP"/>
  </r>
  <r>
    <s v="4905587786"/>
    <x v="0"/>
    <x v="5"/>
    <d v="2017-06-05T00:00:00"/>
    <x v="5"/>
    <x v="2"/>
    <s v="1050"/>
    <s v="S050"/>
    <s v="H"/>
    <n v="0"/>
    <n v="1"/>
    <x v="0"/>
    <s v="530000082762"/>
    <x v="301"/>
    <x v="2"/>
    <n v="9490"/>
    <n v="0"/>
    <s v="ERO"/>
  </r>
  <r>
    <s v="4905587821"/>
    <x v="0"/>
    <x v="5"/>
    <d v="2017-06-05T00:00:00"/>
    <x v="5"/>
    <x v="7"/>
    <s v="1010"/>
    <s v="S010"/>
    <s v="H"/>
    <n v="0"/>
    <n v="1"/>
    <x v="0"/>
    <s v="530000081005"/>
    <x v="875"/>
    <x v="7"/>
    <n v="8280"/>
    <n v="0"/>
    <s v="CMP"/>
  </r>
  <r>
    <s v="4905587856"/>
    <x v="0"/>
    <x v="5"/>
    <d v="2017-06-05T00:00:00"/>
    <x v="3"/>
    <x v="2"/>
    <s v="1050"/>
    <s v="S050"/>
    <s v="S"/>
    <n v="0"/>
    <n v="-1"/>
    <x v="0"/>
    <s v="530000082762"/>
    <x v="301"/>
    <x v="2"/>
    <n v="9490"/>
    <n v="0"/>
    <s v="ERO"/>
  </r>
  <r>
    <s v="4905587987"/>
    <x v="0"/>
    <x v="5"/>
    <d v="2017-06-05T00:00:00"/>
    <x v="5"/>
    <x v="10"/>
    <s v="1030"/>
    <s v="S030"/>
    <s v="H"/>
    <n v="0"/>
    <n v="1"/>
    <x v="0"/>
    <s v="530000058092"/>
    <x v="186"/>
    <x v="10"/>
    <n v="42200"/>
    <n v="0"/>
    <s v="NB"/>
  </r>
  <r>
    <s v="4905588139"/>
    <x v="0"/>
    <x v="5"/>
    <d v="2017-06-05T00:00:00"/>
    <x v="5"/>
    <x v="9"/>
    <s v="1030"/>
    <s v="S030"/>
    <s v="H"/>
    <n v="0"/>
    <n v="1"/>
    <x v="0"/>
    <s v="530000071750"/>
    <x v="73"/>
    <x v="9"/>
    <n v="1965"/>
    <n v="0"/>
    <s v="ERO"/>
  </r>
  <r>
    <s v="4905588144"/>
    <x v="0"/>
    <x v="5"/>
    <d v="2017-06-05T00:00:00"/>
    <x v="5"/>
    <x v="32"/>
    <s v="1050"/>
    <s v="S050"/>
    <s v="H"/>
    <n v="0"/>
    <n v="1"/>
    <x v="0"/>
    <s v="530000082622"/>
    <x v="888"/>
    <x v="32"/>
    <n v="1238"/>
    <n v="0"/>
    <s v="CMP"/>
  </r>
  <r>
    <s v="4905588432"/>
    <x v="0"/>
    <x v="5"/>
    <d v="2017-06-06T00:00:00"/>
    <x v="5"/>
    <x v="34"/>
    <s v="1096"/>
    <s v="S096"/>
    <s v="H"/>
    <n v="0"/>
    <n v="1"/>
    <x v="0"/>
    <s v="530000079181"/>
    <x v="196"/>
    <x v="34"/>
    <n v="1754"/>
    <n v="0"/>
    <s v="ERO"/>
  </r>
  <r>
    <s v="4905588484"/>
    <x v="0"/>
    <x v="5"/>
    <d v="2017-06-06T00:00:00"/>
    <x v="5"/>
    <x v="32"/>
    <s v="1050"/>
    <s v="S050"/>
    <s v="H"/>
    <n v="0"/>
    <n v="1"/>
    <x v="0"/>
    <s v="530000079865"/>
    <x v="903"/>
    <x v="32"/>
    <n v="1238"/>
    <n v="0"/>
    <s v="ERO"/>
  </r>
  <r>
    <s v="4905588487"/>
    <x v="0"/>
    <x v="5"/>
    <d v="2017-06-06T00:00:00"/>
    <x v="5"/>
    <x v="5"/>
    <s v="1020"/>
    <s v="S020"/>
    <s v="H"/>
    <n v="0"/>
    <n v="1"/>
    <x v="0"/>
    <s v="530000078553"/>
    <x v="79"/>
    <x v="5"/>
    <n v="1297"/>
    <n v="0"/>
    <s v="CMP"/>
  </r>
  <r>
    <s v="4905588549"/>
    <x v="0"/>
    <x v="5"/>
    <d v="2017-06-06T00:00:00"/>
    <x v="5"/>
    <x v="32"/>
    <s v="1010"/>
    <s v="S010"/>
    <s v="H"/>
    <n v="0"/>
    <n v="1"/>
    <x v="0"/>
    <s v="530000082312"/>
    <x v="884"/>
    <x v="32"/>
    <n v="1238"/>
    <n v="0"/>
    <s v="CMP"/>
  </r>
  <r>
    <s v="4905588584"/>
    <x v="0"/>
    <x v="5"/>
    <d v="2017-06-06T00:00:00"/>
    <x v="5"/>
    <x v="3"/>
    <s v="1010"/>
    <s v="S010"/>
    <s v="H"/>
    <n v="0"/>
    <n v="1"/>
    <x v="0"/>
    <s v="530000081941"/>
    <x v="875"/>
    <x v="3"/>
    <n v="3282"/>
    <n v="0"/>
    <s v="CMP"/>
  </r>
  <r>
    <s v="4905588620"/>
    <x v="0"/>
    <x v="5"/>
    <d v="2017-06-06T00:00:00"/>
    <x v="5"/>
    <x v="11"/>
    <s v="1010"/>
    <s v="S010"/>
    <s v="H"/>
    <n v="0"/>
    <n v="1"/>
    <x v="0"/>
    <s v="530000080950"/>
    <x v="884"/>
    <x v="11"/>
    <n v="11525"/>
    <n v="0"/>
    <s v="CMP"/>
  </r>
  <r>
    <s v="4905588634"/>
    <x v="0"/>
    <x v="5"/>
    <d v="2017-06-06T00:00:00"/>
    <x v="5"/>
    <x v="15"/>
    <s v="1010"/>
    <s v="S010"/>
    <s v="H"/>
    <n v="0"/>
    <n v="1"/>
    <x v="0"/>
    <s v="530000080742"/>
    <x v="875"/>
    <x v="15"/>
    <n v="53650"/>
    <n v="0"/>
    <s v="CMP"/>
  </r>
  <r>
    <s v="4905588645"/>
    <x v="0"/>
    <x v="5"/>
    <d v="2017-06-06T00:00:00"/>
    <x v="5"/>
    <x v="2"/>
    <s v="1017"/>
    <s v="S017"/>
    <s v="H"/>
    <n v="0"/>
    <n v="1"/>
    <x v="0"/>
    <s v="530000081447"/>
    <x v="907"/>
    <x v="2"/>
    <n v="9490"/>
    <n v="0"/>
    <s v="ERO"/>
  </r>
  <r>
    <s v="4905588651"/>
    <x v="0"/>
    <x v="5"/>
    <d v="2017-06-06T00:00:00"/>
    <x v="5"/>
    <x v="9"/>
    <s v="1010"/>
    <s v="S010"/>
    <s v="H"/>
    <n v="0"/>
    <n v="1"/>
    <x v="0"/>
    <s v="530000081898"/>
    <x v="884"/>
    <x v="9"/>
    <n v="1965"/>
    <n v="0"/>
    <s v="CMP"/>
  </r>
  <r>
    <s v="4905588737"/>
    <x v="0"/>
    <x v="5"/>
    <d v="2017-06-06T00:00:00"/>
    <x v="3"/>
    <x v="7"/>
    <s v="1030"/>
    <s v="S030"/>
    <s v="S"/>
    <n v="0"/>
    <n v="-1"/>
    <x v="0"/>
    <s v="530000082628"/>
    <x v="890"/>
    <x v="7"/>
    <n v="8280"/>
    <n v="0"/>
    <s v="CMP"/>
  </r>
  <r>
    <s v="4905588793"/>
    <x v="0"/>
    <x v="5"/>
    <d v="2017-06-06T00:00:00"/>
    <x v="5"/>
    <x v="31"/>
    <s v="1050"/>
    <s v="S050"/>
    <s v="H"/>
    <n v="0"/>
    <n v="1"/>
    <x v="0"/>
    <s v="530000079044"/>
    <x v="891"/>
    <x v="31"/>
    <n v="1911"/>
    <n v="0"/>
    <s v="ERO"/>
  </r>
  <r>
    <s v="4905588795"/>
    <x v="0"/>
    <x v="5"/>
    <d v="2017-06-06T00:00:00"/>
    <x v="5"/>
    <x v="9"/>
    <s v="1050"/>
    <s v="S050"/>
    <s v="H"/>
    <n v="0"/>
    <n v="1"/>
    <x v="0"/>
    <s v="530000078702"/>
    <x v="7"/>
    <x v="9"/>
    <n v="1965"/>
    <n v="0"/>
    <s v="CMP"/>
  </r>
  <r>
    <s v="4905588798"/>
    <x v="0"/>
    <x v="5"/>
    <d v="2017-06-06T00:00:00"/>
    <x v="5"/>
    <x v="7"/>
    <s v="1050"/>
    <s v="S050"/>
    <s v="H"/>
    <n v="0"/>
    <n v="1"/>
    <x v="0"/>
    <s v="530000075886"/>
    <x v="888"/>
    <x v="7"/>
    <n v="8280"/>
    <n v="0"/>
    <s v="CMP"/>
  </r>
  <r>
    <s v="4905588801"/>
    <x v="0"/>
    <x v="5"/>
    <d v="2017-06-06T00:00:00"/>
    <x v="5"/>
    <x v="2"/>
    <s v="1050"/>
    <s v="S050"/>
    <s v="H"/>
    <n v="0"/>
    <n v="1"/>
    <x v="0"/>
    <s v="530000075302"/>
    <x v="888"/>
    <x v="2"/>
    <n v="9490"/>
    <n v="0"/>
    <s v="CMP"/>
  </r>
  <r>
    <s v="4905588957"/>
    <x v="0"/>
    <x v="5"/>
    <d v="2017-06-06T00:00:00"/>
    <x v="5"/>
    <x v="2"/>
    <s v="1020"/>
    <s v="S020"/>
    <s v="H"/>
    <n v="0"/>
    <n v="2"/>
    <x v="0"/>
    <s v="530000081426"/>
    <x v="177"/>
    <x v="2"/>
    <n v="9490"/>
    <n v="0"/>
    <s v="ERO"/>
  </r>
  <r>
    <s v="4905588983"/>
    <x v="0"/>
    <x v="4"/>
    <d v="2017-05-31T00:00:00"/>
    <x v="3"/>
    <x v="9"/>
    <s v="1050"/>
    <s v="S050"/>
    <s v="S"/>
    <n v="0"/>
    <n v="-1"/>
    <x v="0"/>
    <s v="530000078085"/>
    <x v="888"/>
    <x v="9"/>
    <n v="1965"/>
    <n v="0"/>
    <s v="CMP"/>
  </r>
  <r>
    <s v="4905589255"/>
    <x v="0"/>
    <x v="5"/>
    <d v="2017-06-07T00:00:00"/>
    <x v="5"/>
    <x v="21"/>
    <s v="1096"/>
    <s v="S096"/>
    <s v="H"/>
    <n v="0"/>
    <n v="1"/>
    <x v="0"/>
    <s v="530000079951"/>
    <x v="196"/>
    <x v="21"/>
    <n v="1708"/>
    <n v="0"/>
    <s v="ERO"/>
  </r>
  <r>
    <s v="4905589269"/>
    <x v="0"/>
    <x v="5"/>
    <d v="2017-06-07T00:00:00"/>
    <x v="5"/>
    <x v="32"/>
    <s v="1017"/>
    <s v="S017"/>
    <s v="H"/>
    <n v="0"/>
    <n v="1"/>
    <x v="0"/>
    <s v="530000082137"/>
    <x v="843"/>
    <x v="32"/>
    <n v="1238"/>
    <n v="0"/>
    <s v="CMP"/>
  </r>
  <r>
    <s v="4905589373"/>
    <x v="0"/>
    <x v="5"/>
    <d v="2017-06-07T00:00:00"/>
    <x v="5"/>
    <x v="7"/>
    <s v="1020"/>
    <s v="S020"/>
    <s v="H"/>
    <n v="0"/>
    <n v="1"/>
    <x v="0"/>
    <s v="530000073563"/>
    <x v="895"/>
    <x v="7"/>
    <n v="8280"/>
    <n v="0"/>
    <s v="CMP"/>
  </r>
  <r>
    <s v="4905589384"/>
    <x v="0"/>
    <x v="5"/>
    <d v="2017-06-07T00:00:00"/>
    <x v="5"/>
    <x v="5"/>
    <s v="1060"/>
    <s v="S060"/>
    <s v="H"/>
    <n v="0"/>
    <n v="1"/>
    <x v="0"/>
    <s v="530000066394"/>
    <x v="892"/>
    <x v="5"/>
    <n v="1297"/>
    <n v="0"/>
    <s v="NB"/>
  </r>
  <r>
    <s v="4905589586"/>
    <x v="0"/>
    <x v="5"/>
    <d v="2017-06-07T00:00:00"/>
    <x v="5"/>
    <x v="9"/>
    <s v="1060"/>
    <s v="S060"/>
    <s v="H"/>
    <n v="0"/>
    <n v="1"/>
    <x v="0"/>
    <s v="530000073424"/>
    <x v="96"/>
    <x v="9"/>
    <n v="1965"/>
    <n v="0"/>
    <s v="CMP"/>
  </r>
  <r>
    <s v="4905589590"/>
    <x v="0"/>
    <x v="5"/>
    <d v="2017-06-07T00:00:00"/>
    <x v="5"/>
    <x v="35"/>
    <s v="1060"/>
    <s v="S060"/>
    <s v="H"/>
    <n v="0"/>
    <n v="1"/>
    <x v="0"/>
    <s v="530000083420"/>
    <x v="214"/>
    <x v="35"/>
    <n v="57200"/>
    <n v="0"/>
    <s v="ERO"/>
  </r>
  <r>
    <s v="4905589618"/>
    <x v="0"/>
    <x v="5"/>
    <d v="2017-06-07T00:00:00"/>
    <x v="5"/>
    <x v="14"/>
    <s v="1020"/>
    <s v="S020"/>
    <s v="H"/>
    <n v="0"/>
    <n v="1"/>
    <x v="0"/>
    <s v="530000062390"/>
    <x v="89"/>
    <x v="14"/>
    <n v="50350"/>
    <n v="0"/>
    <s v="NB"/>
  </r>
  <r>
    <s v="4905589710"/>
    <x v="0"/>
    <x v="5"/>
    <d v="2017-06-07T00:00:00"/>
    <x v="5"/>
    <x v="7"/>
    <s v="1010"/>
    <s v="S010"/>
    <s v="H"/>
    <n v="0"/>
    <n v="1"/>
    <x v="0"/>
    <s v="530000082531"/>
    <x v="884"/>
    <x v="7"/>
    <n v="8280"/>
    <n v="0"/>
    <s v="CMP"/>
  </r>
  <r>
    <s v="4905589713"/>
    <x v="0"/>
    <x v="5"/>
    <d v="2017-06-07T00:00:00"/>
    <x v="5"/>
    <x v="32"/>
    <s v="1050"/>
    <s v="S050"/>
    <s v="H"/>
    <n v="0"/>
    <n v="1"/>
    <x v="0"/>
    <s v="530000080444"/>
    <x v="7"/>
    <x v="32"/>
    <n v="1238"/>
    <n v="0"/>
    <s v="CMP"/>
  </r>
  <r>
    <s v="4905589717"/>
    <x v="0"/>
    <x v="5"/>
    <d v="2017-06-07T00:00:00"/>
    <x v="5"/>
    <x v="32"/>
    <s v="1050"/>
    <s v="S050"/>
    <s v="H"/>
    <n v="0"/>
    <n v="1"/>
    <x v="0"/>
    <s v="530000078835"/>
    <x v="888"/>
    <x v="32"/>
    <n v="1238"/>
    <n v="0"/>
    <s v="CMP"/>
  </r>
  <r>
    <s v="4905589723"/>
    <x v="0"/>
    <x v="5"/>
    <d v="2017-06-07T00:00:00"/>
    <x v="5"/>
    <x v="7"/>
    <s v="1010"/>
    <s v="S010"/>
    <s v="H"/>
    <n v="0"/>
    <n v="1"/>
    <x v="0"/>
    <s v="530000082461"/>
    <x v="875"/>
    <x v="7"/>
    <n v="8280"/>
    <n v="0"/>
    <s v="CMP"/>
  </r>
  <r>
    <s v="4905589725"/>
    <x v="0"/>
    <x v="5"/>
    <d v="2017-06-07T00:00:00"/>
    <x v="5"/>
    <x v="26"/>
    <s v="1010"/>
    <s v="S010"/>
    <s v="H"/>
    <n v="0"/>
    <n v="1"/>
    <x v="0"/>
    <s v="530000081030"/>
    <x v="875"/>
    <x v="26"/>
    <n v="9000"/>
    <n v="0"/>
    <s v="CMP"/>
  </r>
  <r>
    <s v="4905589727"/>
    <x v="0"/>
    <x v="5"/>
    <d v="2017-06-07T00:00:00"/>
    <x v="5"/>
    <x v="6"/>
    <s v="1010"/>
    <s v="S010"/>
    <s v="H"/>
    <n v="0"/>
    <n v="1"/>
    <x v="0"/>
    <s v="530000082623"/>
    <x v="318"/>
    <x v="6"/>
    <n v="1446"/>
    <n v="0"/>
    <s v="ERO"/>
  </r>
  <r>
    <s v="4905589767"/>
    <x v="0"/>
    <x v="5"/>
    <d v="2017-06-07T00:00:00"/>
    <x v="5"/>
    <x v="7"/>
    <s v="1010"/>
    <s v="S010"/>
    <s v="H"/>
    <n v="0"/>
    <n v="1"/>
    <x v="0"/>
    <s v="530000082462"/>
    <x v="875"/>
    <x v="7"/>
    <n v="8280"/>
    <n v="0"/>
    <s v="CMP"/>
  </r>
  <r>
    <s v="4905589787"/>
    <x v="0"/>
    <x v="5"/>
    <d v="2017-06-07T00:00:00"/>
    <x v="5"/>
    <x v="32"/>
    <s v="1010"/>
    <s v="S010"/>
    <s v="H"/>
    <n v="0"/>
    <n v="1"/>
    <x v="0"/>
    <s v="530000082655"/>
    <x v="884"/>
    <x v="32"/>
    <n v="1238"/>
    <n v="0"/>
    <s v="CMP"/>
  </r>
  <r>
    <s v="4905590152"/>
    <x v="0"/>
    <x v="5"/>
    <d v="2017-06-08T00:00:00"/>
    <x v="5"/>
    <x v="36"/>
    <s v="1010"/>
    <s v="S010"/>
    <s v="H"/>
    <n v="0"/>
    <n v="1"/>
    <x v="0"/>
    <s v="530000082700"/>
    <x v="884"/>
    <x v="36"/>
    <n v="3195"/>
    <n v="0"/>
    <s v="CMP"/>
  </r>
  <r>
    <s v="4905590182"/>
    <x v="0"/>
    <x v="5"/>
    <d v="2017-06-08T00:00:00"/>
    <x v="5"/>
    <x v="7"/>
    <s v="1010"/>
    <s v="S010"/>
    <s v="H"/>
    <n v="0"/>
    <n v="1"/>
    <x v="0"/>
    <s v="530000082675"/>
    <x v="884"/>
    <x v="7"/>
    <n v="8280"/>
    <n v="0"/>
    <s v="CMP"/>
  </r>
  <r>
    <s v="4905590219"/>
    <x v="0"/>
    <x v="5"/>
    <d v="2017-06-08T00:00:00"/>
    <x v="5"/>
    <x v="7"/>
    <s v="1010"/>
    <s v="S010"/>
    <s v="H"/>
    <n v="0"/>
    <n v="1"/>
    <x v="0"/>
    <s v="530000072580"/>
    <x v="28"/>
    <x v="7"/>
    <n v="8280"/>
    <n v="0"/>
    <s v="ERO"/>
  </r>
  <r>
    <s v="4905590257"/>
    <x v="0"/>
    <x v="5"/>
    <d v="2017-06-08T00:00:00"/>
    <x v="5"/>
    <x v="7"/>
    <s v="1010"/>
    <s v="S010"/>
    <s v="H"/>
    <n v="0"/>
    <n v="1"/>
    <x v="0"/>
    <s v="530000082625"/>
    <x v="884"/>
    <x v="7"/>
    <n v="8280"/>
    <n v="0"/>
    <s v="CMP"/>
  </r>
  <r>
    <s v="4905590307"/>
    <x v="0"/>
    <x v="5"/>
    <d v="2017-06-08T00:00:00"/>
    <x v="5"/>
    <x v="2"/>
    <s v="1030"/>
    <s v="S030"/>
    <s v="H"/>
    <n v="0"/>
    <n v="2"/>
    <x v="0"/>
    <s v="530000073632"/>
    <x v="890"/>
    <x v="2"/>
    <n v="9490"/>
    <n v="0"/>
    <s v="CMP"/>
  </r>
  <r>
    <s v="4905590360"/>
    <x v="0"/>
    <x v="5"/>
    <d v="2017-06-08T00:00:00"/>
    <x v="5"/>
    <x v="9"/>
    <s v="1050"/>
    <s v="S050"/>
    <s v="H"/>
    <n v="0"/>
    <n v="1"/>
    <x v="0"/>
    <s v="530000082313"/>
    <x v="7"/>
    <x v="9"/>
    <n v="1965"/>
    <n v="0"/>
    <s v="CMP"/>
  </r>
  <r>
    <s v="4905590414"/>
    <x v="0"/>
    <x v="5"/>
    <d v="2017-06-08T00:00:00"/>
    <x v="5"/>
    <x v="13"/>
    <s v="1050"/>
    <s v="S050"/>
    <s v="H"/>
    <n v="0"/>
    <n v="1"/>
    <x v="0"/>
    <s v="530000074869"/>
    <x v="888"/>
    <x v="13"/>
    <n v="46100"/>
    <n v="0"/>
    <s v="CMP"/>
  </r>
  <r>
    <s v="4905590427"/>
    <x v="0"/>
    <x v="5"/>
    <d v="2017-06-08T00:00:00"/>
    <x v="5"/>
    <x v="55"/>
    <s v="1030"/>
    <s v="S030"/>
    <s v="H"/>
    <n v="0"/>
    <n v="1"/>
    <x v="0"/>
    <s v="530000082696"/>
    <x v="890"/>
    <x v="55"/>
    <n v="9800"/>
    <n v="0"/>
    <s v="CMP"/>
  </r>
  <r>
    <s v="4905590483"/>
    <x v="0"/>
    <x v="5"/>
    <d v="2017-06-08T00:00:00"/>
    <x v="5"/>
    <x v="6"/>
    <s v="1010"/>
    <s v="S010"/>
    <s v="H"/>
    <n v="0"/>
    <n v="1"/>
    <x v="0"/>
    <s v="530000080046"/>
    <x v="92"/>
    <x v="6"/>
    <n v="1446"/>
    <n v="0"/>
    <s v="NB"/>
  </r>
  <r>
    <s v="4905590496"/>
    <x v="0"/>
    <x v="5"/>
    <d v="2017-06-08T00:00:00"/>
    <x v="5"/>
    <x v="12"/>
    <s v="1050"/>
    <s v="S050"/>
    <s v="H"/>
    <n v="0"/>
    <n v="1"/>
    <x v="0"/>
    <s v="530000081212"/>
    <x v="301"/>
    <x v="12"/>
    <n v="10385"/>
    <n v="0"/>
    <s v="ERO"/>
  </r>
  <r>
    <s v="4905590497"/>
    <x v="0"/>
    <x v="5"/>
    <d v="2017-06-08T00:00:00"/>
    <x v="5"/>
    <x v="2"/>
    <s v="1050"/>
    <s v="S050"/>
    <s v="H"/>
    <n v="0"/>
    <n v="1"/>
    <x v="0"/>
    <s v="530000081210"/>
    <x v="301"/>
    <x v="2"/>
    <n v="9490"/>
    <n v="0"/>
    <s v="ERO"/>
  </r>
  <r>
    <s v="4905590499"/>
    <x v="0"/>
    <x v="5"/>
    <d v="2017-06-08T00:00:00"/>
    <x v="5"/>
    <x v="2"/>
    <s v="1050"/>
    <s v="S050"/>
    <s v="H"/>
    <n v="0"/>
    <n v="1"/>
    <x v="0"/>
    <s v="530000072001"/>
    <x v="903"/>
    <x v="2"/>
    <n v="9490"/>
    <n v="0"/>
    <s v="ERO"/>
  </r>
  <r>
    <s v="4905590523"/>
    <x v="0"/>
    <x v="5"/>
    <d v="2017-06-08T00:00:00"/>
    <x v="5"/>
    <x v="32"/>
    <s v="1010"/>
    <s v="S010"/>
    <s v="H"/>
    <n v="0"/>
    <n v="1"/>
    <x v="0"/>
    <s v="530000082807"/>
    <x v="888"/>
    <x v="32"/>
    <n v="1238"/>
    <n v="0"/>
    <s v="CMP"/>
  </r>
  <r>
    <s v="4905590530"/>
    <x v="0"/>
    <x v="5"/>
    <d v="2017-06-08T00:00:00"/>
    <x v="5"/>
    <x v="2"/>
    <s v="1020"/>
    <s v="S020"/>
    <s v="H"/>
    <n v="0"/>
    <n v="1"/>
    <x v="0"/>
    <s v="530000081353"/>
    <x v="907"/>
    <x v="2"/>
    <n v="9490"/>
    <n v="0"/>
    <s v="ERO"/>
  </r>
  <r>
    <s v="4905590549"/>
    <x v="0"/>
    <x v="5"/>
    <d v="2017-06-08T00:00:00"/>
    <x v="5"/>
    <x v="2"/>
    <s v="1010"/>
    <s v="S010"/>
    <s v="H"/>
    <n v="0"/>
    <n v="1"/>
    <x v="0"/>
    <s v="530000074382"/>
    <x v="884"/>
    <x v="2"/>
    <n v="9490"/>
    <n v="0"/>
    <s v="CMP"/>
  </r>
  <r>
    <s v="4905590568"/>
    <x v="0"/>
    <x v="5"/>
    <d v="2017-06-08T00:00:00"/>
    <x v="5"/>
    <x v="12"/>
    <s v="1020"/>
    <s v="S020"/>
    <s v="H"/>
    <n v="0"/>
    <n v="1"/>
    <x v="0"/>
    <s v="530000081350"/>
    <x v="907"/>
    <x v="12"/>
    <n v="10385"/>
    <n v="0"/>
    <s v="ERO"/>
  </r>
  <r>
    <s v="4905590578"/>
    <x v="0"/>
    <x v="5"/>
    <d v="2017-06-08T00:00:00"/>
    <x v="5"/>
    <x v="12"/>
    <s v="1080"/>
    <s v="S080"/>
    <s v="H"/>
    <n v="0"/>
    <n v="1"/>
    <x v="0"/>
    <s v="530000074582"/>
    <x v="886"/>
    <x v="12"/>
    <n v="10385"/>
    <n v="0"/>
    <s v="CMP"/>
  </r>
  <r>
    <s v="4905590580"/>
    <x v="0"/>
    <x v="5"/>
    <d v="2017-06-08T00:00:00"/>
    <x v="5"/>
    <x v="12"/>
    <s v="1080"/>
    <s v="S080"/>
    <s v="H"/>
    <n v="0"/>
    <n v="1"/>
    <x v="0"/>
    <s v="530000081807"/>
    <x v="886"/>
    <x v="12"/>
    <n v="10385"/>
    <n v="0"/>
    <s v="CMP"/>
  </r>
  <r>
    <s v="4905590647"/>
    <x v="0"/>
    <x v="5"/>
    <d v="2017-06-08T00:00:00"/>
    <x v="5"/>
    <x v="5"/>
    <s v="1020"/>
    <s v="S020"/>
    <s v="H"/>
    <n v="0"/>
    <n v="1"/>
    <x v="0"/>
    <s v="530000084419"/>
    <x v="843"/>
    <x v="5"/>
    <n v="1297"/>
    <n v="0"/>
    <s v="CMP"/>
  </r>
  <r>
    <s v="4905590708"/>
    <x v="0"/>
    <x v="5"/>
    <d v="2017-06-08T00:00:00"/>
    <x v="5"/>
    <x v="7"/>
    <s v="1030"/>
    <s v="S030"/>
    <s v="H"/>
    <n v="0"/>
    <n v="1"/>
    <x v="0"/>
    <s v="530000082628"/>
    <x v="890"/>
    <x v="7"/>
    <n v="8280"/>
    <n v="0"/>
    <s v="CMP"/>
  </r>
  <r>
    <s v="4905590987"/>
    <x v="0"/>
    <x v="5"/>
    <d v="2017-06-09T00:00:00"/>
    <x v="5"/>
    <x v="32"/>
    <s v="1017"/>
    <s v="S017"/>
    <s v="H"/>
    <n v="0"/>
    <n v="1"/>
    <x v="0"/>
    <s v="530000082133"/>
    <x v="900"/>
    <x v="32"/>
    <n v="1238"/>
    <n v="0"/>
    <s v="ERO"/>
  </r>
  <r>
    <s v="4905591021"/>
    <x v="0"/>
    <x v="5"/>
    <d v="2017-06-09T00:00:00"/>
    <x v="5"/>
    <x v="32"/>
    <s v="1017"/>
    <s v="S017"/>
    <s v="H"/>
    <n v="0"/>
    <n v="1"/>
    <x v="0"/>
    <s v="530000082131"/>
    <x v="900"/>
    <x v="32"/>
    <n v="1238"/>
    <n v="0"/>
    <s v="ERO"/>
  </r>
  <r>
    <s v="4905591214"/>
    <x v="0"/>
    <x v="5"/>
    <d v="2017-06-09T00:00:00"/>
    <x v="5"/>
    <x v="12"/>
    <s v="1010"/>
    <s v="S010"/>
    <s v="H"/>
    <n v="0"/>
    <n v="1"/>
    <x v="0"/>
    <s v="530000082697"/>
    <x v="884"/>
    <x v="12"/>
    <n v="10385"/>
    <n v="0"/>
    <s v="CMP"/>
  </r>
  <r>
    <s v="4905591227"/>
    <x v="0"/>
    <x v="5"/>
    <d v="2017-06-09T00:00:00"/>
    <x v="5"/>
    <x v="32"/>
    <s v="1050"/>
    <s v="S050"/>
    <s v="H"/>
    <n v="0"/>
    <n v="1"/>
    <x v="0"/>
    <s v="530000080141"/>
    <x v="7"/>
    <x v="32"/>
    <n v="1238"/>
    <n v="0"/>
    <s v="CMP"/>
  </r>
  <r>
    <s v="4905591227"/>
    <x v="0"/>
    <x v="5"/>
    <d v="2017-06-09T00:00:00"/>
    <x v="5"/>
    <x v="31"/>
    <s v="1050"/>
    <s v="S050"/>
    <s v="H"/>
    <n v="0"/>
    <n v="1"/>
    <x v="0"/>
    <s v="530000080141"/>
    <x v="7"/>
    <x v="31"/>
    <n v="1911"/>
    <n v="0"/>
    <s v="CMP"/>
  </r>
  <r>
    <s v="4905591277"/>
    <x v="0"/>
    <x v="5"/>
    <d v="2017-06-09T00:00:00"/>
    <x v="5"/>
    <x v="10"/>
    <s v="1060"/>
    <s v="S060"/>
    <s v="H"/>
    <n v="0"/>
    <n v="1"/>
    <x v="0"/>
    <s v="530000082196"/>
    <x v="902"/>
    <x v="10"/>
    <n v="42200"/>
    <n v="0"/>
    <s v="CMP"/>
  </r>
  <r>
    <s v="4905591280"/>
    <x v="0"/>
    <x v="5"/>
    <d v="2017-06-09T00:00:00"/>
    <x v="5"/>
    <x v="7"/>
    <s v="1060"/>
    <s v="S060"/>
    <s v="H"/>
    <n v="0"/>
    <n v="1"/>
    <x v="0"/>
    <s v="530000076824"/>
    <x v="902"/>
    <x v="7"/>
    <n v="8280"/>
    <n v="0"/>
    <s v="CMP"/>
  </r>
  <r>
    <s v="4905591286"/>
    <x v="0"/>
    <x v="5"/>
    <d v="2017-06-09T00:00:00"/>
    <x v="5"/>
    <x v="12"/>
    <s v="1030"/>
    <s v="S030"/>
    <s v="H"/>
    <n v="0"/>
    <n v="1"/>
    <x v="0"/>
    <s v="530000083239"/>
    <x v="890"/>
    <x v="12"/>
    <n v="10385"/>
    <n v="0"/>
    <s v="CMP"/>
  </r>
  <r>
    <s v="4905591287"/>
    <x v="0"/>
    <x v="5"/>
    <d v="2017-06-09T00:00:00"/>
    <x v="5"/>
    <x v="5"/>
    <s v="1010"/>
    <s v="S010"/>
    <s v="H"/>
    <n v="0"/>
    <n v="1"/>
    <x v="0"/>
    <s v="530000067096"/>
    <x v="10"/>
    <x v="5"/>
    <n v="1297"/>
    <n v="0"/>
    <s v="CMP"/>
  </r>
  <r>
    <s v="4905591288"/>
    <x v="0"/>
    <x v="5"/>
    <d v="2017-06-09T00:00:00"/>
    <x v="1"/>
    <x v="21"/>
    <s v="1096"/>
    <s v="S096"/>
    <s v="H"/>
    <n v="0"/>
    <n v="1"/>
    <x v="0"/>
    <s v="530000075540"/>
    <x v="196"/>
    <x v="21"/>
    <n v="1708"/>
    <n v="0"/>
    <s v="ERO"/>
  </r>
  <r>
    <s v="4905591344"/>
    <x v="0"/>
    <x v="5"/>
    <d v="2017-06-09T00:00:00"/>
    <x v="5"/>
    <x v="19"/>
    <s v="1010"/>
    <s v="S010"/>
    <s v="H"/>
    <n v="0"/>
    <n v="1"/>
    <x v="0"/>
    <s v="530000082867"/>
    <x v="318"/>
    <x v="19"/>
    <n v="1745"/>
    <n v="0"/>
    <s v="ERO"/>
  </r>
  <r>
    <s v="4905591345"/>
    <x v="0"/>
    <x v="5"/>
    <d v="2017-06-09T00:00:00"/>
    <x v="5"/>
    <x v="26"/>
    <s v="1060"/>
    <s v="S060"/>
    <s v="H"/>
    <n v="0"/>
    <n v="1"/>
    <x v="0"/>
    <s v="530000081573"/>
    <x v="214"/>
    <x v="26"/>
    <n v="9000"/>
    <n v="0"/>
    <s v="ERO"/>
  </r>
  <r>
    <s v="4905591472"/>
    <x v="0"/>
    <x v="5"/>
    <d v="2017-06-09T00:00:00"/>
    <x v="5"/>
    <x v="26"/>
    <s v="1010"/>
    <s v="S010"/>
    <s v="H"/>
    <n v="0"/>
    <n v="1"/>
    <x v="0"/>
    <s v="530000081718"/>
    <x v="909"/>
    <x v="26"/>
    <n v="9000"/>
    <n v="0"/>
    <s v="ERO"/>
  </r>
  <r>
    <s v="4905591477"/>
    <x v="0"/>
    <x v="5"/>
    <d v="2017-06-10T00:00:00"/>
    <x v="5"/>
    <x v="2"/>
    <s v="1030"/>
    <s v="S030"/>
    <s v="H"/>
    <n v="0"/>
    <n v="1"/>
    <x v="0"/>
    <s v="530000081264"/>
    <x v="175"/>
    <x v="2"/>
    <n v="9490"/>
    <n v="0"/>
    <s v="ERO"/>
  </r>
  <r>
    <s v="4905591478"/>
    <x v="0"/>
    <x v="5"/>
    <d v="2017-06-10T00:00:00"/>
    <x v="5"/>
    <x v="2"/>
    <s v="1030"/>
    <s v="S030"/>
    <s v="H"/>
    <n v="0"/>
    <n v="1"/>
    <x v="0"/>
    <s v="530000081257"/>
    <x v="893"/>
    <x v="2"/>
    <n v="9490"/>
    <n v="0"/>
    <s v="ERO"/>
  </r>
  <r>
    <s v="4905591801"/>
    <x v="0"/>
    <x v="5"/>
    <d v="2017-06-12T00:00:00"/>
    <x v="1"/>
    <x v="9"/>
    <s v="1060"/>
    <s v="S060"/>
    <s v="H"/>
    <n v="0"/>
    <n v="1"/>
    <x v="0"/>
    <s v="530000079537"/>
    <x v="902"/>
    <x v="9"/>
    <n v="1965"/>
    <n v="0"/>
    <s v="CMP"/>
  </r>
  <r>
    <s v="4905591924"/>
    <x v="0"/>
    <x v="5"/>
    <d v="2017-06-12T00:00:00"/>
    <x v="5"/>
    <x v="34"/>
    <s v="1096"/>
    <s v="S096"/>
    <s v="H"/>
    <n v="0"/>
    <n v="1"/>
    <x v="0"/>
    <s v="530000079375"/>
    <x v="196"/>
    <x v="34"/>
    <n v="1754"/>
    <n v="0"/>
    <s v="ERO"/>
  </r>
  <r>
    <s v="4905592232"/>
    <x v="0"/>
    <x v="5"/>
    <d v="2017-06-12T00:00:00"/>
    <x v="5"/>
    <x v="10"/>
    <s v="1010"/>
    <s v="S010"/>
    <s v="H"/>
    <n v="0"/>
    <n v="1"/>
    <x v="0"/>
    <s v="530000080729"/>
    <x v="875"/>
    <x v="10"/>
    <n v="42200"/>
    <n v="0"/>
    <s v="CMP"/>
  </r>
  <r>
    <s v="4905592235"/>
    <x v="0"/>
    <x v="5"/>
    <d v="2017-06-12T00:00:00"/>
    <x v="5"/>
    <x v="10"/>
    <s v="1010"/>
    <s v="S010"/>
    <s v="H"/>
    <n v="0"/>
    <n v="1"/>
    <x v="0"/>
    <s v="530000080729"/>
    <x v="875"/>
    <x v="10"/>
    <n v="42200"/>
    <n v="0"/>
    <s v="CMP"/>
  </r>
  <r>
    <s v="4905592237"/>
    <x v="0"/>
    <x v="5"/>
    <d v="2017-06-12T00:00:00"/>
    <x v="3"/>
    <x v="10"/>
    <s v="1010"/>
    <s v="S010"/>
    <s v="S"/>
    <n v="0"/>
    <n v="-1"/>
    <x v="0"/>
    <s v="530000080729"/>
    <x v="875"/>
    <x v="10"/>
    <n v="42200"/>
    <n v="0"/>
    <s v="CMP"/>
  </r>
  <r>
    <s v="4905592334"/>
    <x v="0"/>
    <x v="5"/>
    <d v="2017-06-12T00:00:00"/>
    <x v="5"/>
    <x v="10"/>
    <s v="1010"/>
    <s v="S010"/>
    <s v="H"/>
    <n v="0"/>
    <n v="1"/>
    <x v="0"/>
    <s v="530000080730"/>
    <x v="875"/>
    <x v="10"/>
    <n v="42200"/>
    <n v="0"/>
    <s v="CMP"/>
  </r>
  <r>
    <s v="4905592392"/>
    <x v="0"/>
    <x v="5"/>
    <d v="2017-06-12T00:00:00"/>
    <x v="5"/>
    <x v="0"/>
    <s v="1010"/>
    <s v="S010"/>
    <s v="H"/>
    <n v="0"/>
    <n v="1"/>
    <x v="0"/>
    <s v="530000082885"/>
    <x v="875"/>
    <x v="0"/>
    <n v="41000"/>
    <n v="0"/>
    <s v="CMP"/>
  </r>
  <r>
    <s v="4905592395"/>
    <x v="0"/>
    <x v="5"/>
    <d v="2017-06-12T00:00:00"/>
    <x v="5"/>
    <x v="0"/>
    <s v="1010"/>
    <s v="S010"/>
    <s v="H"/>
    <n v="0"/>
    <n v="1"/>
    <x v="0"/>
    <s v="530000082885"/>
    <x v="875"/>
    <x v="0"/>
    <n v="41000"/>
    <n v="0"/>
    <s v="CMP"/>
  </r>
  <r>
    <s v="4905592397"/>
    <x v="0"/>
    <x v="5"/>
    <d v="2017-06-12T00:00:00"/>
    <x v="5"/>
    <x v="0"/>
    <s v="1010"/>
    <s v="S010"/>
    <s v="H"/>
    <n v="0"/>
    <n v="1"/>
    <x v="0"/>
    <s v="530000082885"/>
    <x v="875"/>
    <x v="0"/>
    <n v="41000"/>
    <n v="0"/>
    <s v="CMP"/>
  </r>
  <r>
    <s v="4905592415"/>
    <x v="0"/>
    <x v="5"/>
    <d v="2017-06-12T00:00:00"/>
    <x v="3"/>
    <x v="0"/>
    <s v="1010"/>
    <s v="S010"/>
    <s v="S"/>
    <n v="0"/>
    <n v="-1"/>
    <x v="0"/>
    <s v="530000082885"/>
    <x v="875"/>
    <x v="0"/>
    <n v="41000"/>
    <n v="0"/>
    <s v="CMP"/>
  </r>
  <r>
    <s v="4905592416"/>
    <x v="0"/>
    <x v="5"/>
    <d v="2017-06-12T00:00:00"/>
    <x v="3"/>
    <x v="0"/>
    <s v="1010"/>
    <s v="S010"/>
    <s v="S"/>
    <n v="0"/>
    <n v="-1"/>
    <x v="0"/>
    <s v="530000082885"/>
    <x v="875"/>
    <x v="0"/>
    <n v="41000"/>
    <n v="0"/>
    <s v="CMP"/>
  </r>
  <r>
    <s v="4905592453"/>
    <x v="0"/>
    <x v="5"/>
    <d v="2017-06-12T00:00:00"/>
    <x v="1"/>
    <x v="17"/>
    <s v="1050"/>
    <s v="S050"/>
    <s v="H"/>
    <n v="0"/>
    <n v="1"/>
    <x v="0"/>
    <s v="530000067735"/>
    <x v="82"/>
    <x v="17"/>
    <n v="43365"/>
    <n v="0"/>
    <s v="NB"/>
  </r>
  <r>
    <s v="4905592455"/>
    <x v="0"/>
    <x v="5"/>
    <d v="2017-06-12T00:00:00"/>
    <x v="0"/>
    <x v="17"/>
    <s v="1050"/>
    <s v="S050"/>
    <s v="S"/>
    <n v="0"/>
    <n v="-1"/>
    <x v="0"/>
    <s v="530000067735"/>
    <x v="82"/>
    <x v="17"/>
    <n v="43365"/>
    <n v="0"/>
    <s v="NB"/>
  </r>
  <r>
    <s v="4905592456"/>
    <x v="0"/>
    <x v="5"/>
    <d v="2017-06-12T00:00:00"/>
    <x v="5"/>
    <x v="17"/>
    <s v="1050"/>
    <s v="S050"/>
    <s v="H"/>
    <n v="0"/>
    <n v="1"/>
    <x v="0"/>
    <s v="530000067735"/>
    <x v="82"/>
    <x v="17"/>
    <n v="43365"/>
    <n v="0"/>
    <s v="NB"/>
  </r>
  <r>
    <s v="4905592480"/>
    <x v="0"/>
    <x v="5"/>
    <d v="2017-06-12T00:00:00"/>
    <x v="5"/>
    <x v="2"/>
    <s v="1080"/>
    <s v="S080"/>
    <s v="H"/>
    <n v="0"/>
    <n v="1"/>
    <x v="0"/>
    <s v="530000081789"/>
    <x v="897"/>
    <x v="2"/>
    <n v="9490"/>
    <n v="0"/>
    <s v="ERO"/>
  </r>
  <r>
    <s v="4905592485"/>
    <x v="0"/>
    <x v="5"/>
    <d v="2017-06-12T00:00:00"/>
    <x v="5"/>
    <x v="0"/>
    <s v="1080"/>
    <s v="S080"/>
    <s v="H"/>
    <n v="0"/>
    <n v="1"/>
    <x v="0"/>
    <s v="530000080422"/>
    <x v="880"/>
    <x v="0"/>
    <n v="41000"/>
    <n v="0"/>
    <s v="CMP"/>
  </r>
  <r>
    <s v="4905592487"/>
    <x v="0"/>
    <x v="5"/>
    <d v="2017-06-12T00:00:00"/>
    <x v="5"/>
    <x v="0"/>
    <s v="1080"/>
    <s v="S080"/>
    <s v="H"/>
    <n v="0"/>
    <n v="1"/>
    <x v="0"/>
    <s v="530000083162"/>
    <x v="886"/>
    <x v="0"/>
    <n v="41000"/>
    <n v="0"/>
    <s v="CMP"/>
  </r>
  <r>
    <s v="4905592487"/>
    <x v="0"/>
    <x v="5"/>
    <d v="2017-06-12T00:00:00"/>
    <x v="5"/>
    <x v="0"/>
    <s v="1080"/>
    <s v="S080"/>
    <s v="H"/>
    <n v="0"/>
    <n v="1"/>
    <x v="0"/>
    <s v="530000083222"/>
    <x v="886"/>
    <x v="0"/>
    <n v="41000"/>
    <n v="0"/>
    <s v="CMP"/>
  </r>
  <r>
    <s v="4905592487"/>
    <x v="0"/>
    <x v="5"/>
    <d v="2017-06-12T00:00:00"/>
    <x v="5"/>
    <x v="2"/>
    <s v="1080"/>
    <s v="S080"/>
    <s v="H"/>
    <n v="0"/>
    <n v="1"/>
    <x v="0"/>
    <s v="530000083225"/>
    <x v="886"/>
    <x v="2"/>
    <n v="9490"/>
    <n v="0"/>
    <s v="CMP"/>
  </r>
  <r>
    <s v="4905592592"/>
    <x v="0"/>
    <x v="5"/>
    <d v="2017-06-12T00:00:00"/>
    <x v="5"/>
    <x v="32"/>
    <s v="1050"/>
    <s v="S050"/>
    <s v="H"/>
    <n v="0"/>
    <n v="1"/>
    <x v="0"/>
    <s v="530000081202"/>
    <x v="888"/>
    <x v="32"/>
    <n v="1238"/>
    <n v="0"/>
    <s v="CMP"/>
  </r>
  <r>
    <s v="4905593091"/>
    <x v="0"/>
    <x v="5"/>
    <d v="2017-06-13T00:00:00"/>
    <x v="5"/>
    <x v="7"/>
    <s v="1060"/>
    <s v="S060"/>
    <s v="H"/>
    <n v="0"/>
    <n v="1"/>
    <x v="0"/>
    <s v="530000077663"/>
    <x v="902"/>
    <x v="7"/>
    <n v="8280"/>
    <n v="0"/>
    <s v="CMP"/>
  </r>
  <r>
    <s v="4905593099"/>
    <x v="0"/>
    <x v="5"/>
    <d v="2017-06-13T00:00:00"/>
    <x v="5"/>
    <x v="7"/>
    <s v="1050"/>
    <s v="S050"/>
    <s v="H"/>
    <n v="0"/>
    <n v="1"/>
    <x v="0"/>
    <s v="530000071954"/>
    <x v="903"/>
    <x v="7"/>
    <n v="8280"/>
    <n v="0"/>
    <s v="ERO"/>
  </r>
  <r>
    <s v="4905593129"/>
    <x v="0"/>
    <x v="5"/>
    <d v="2017-06-13T00:00:00"/>
    <x v="5"/>
    <x v="5"/>
    <s v="1020"/>
    <s v="S020"/>
    <s v="H"/>
    <n v="0"/>
    <n v="1"/>
    <x v="0"/>
    <s v="530000080839"/>
    <x v="905"/>
    <x v="5"/>
    <n v="1297"/>
    <n v="0"/>
    <s v="NB"/>
  </r>
  <r>
    <s v="4905593151"/>
    <x v="0"/>
    <x v="5"/>
    <d v="2017-06-13T00:00:00"/>
    <x v="5"/>
    <x v="48"/>
    <s v="1010"/>
    <s v="S010"/>
    <s v="H"/>
    <n v="0"/>
    <n v="1"/>
    <x v="0"/>
    <s v="530000083957"/>
    <x v="875"/>
    <x v="48"/>
    <n v="63144.15"/>
    <n v="0"/>
    <s v="CMP"/>
  </r>
  <r>
    <s v="4905593152"/>
    <x v="0"/>
    <x v="5"/>
    <d v="2017-06-13T00:00:00"/>
    <x v="5"/>
    <x v="7"/>
    <s v="1020"/>
    <s v="S020"/>
    <s v="H"/>
    <n v="0"/>
    <n v="1"/>
    <x v="0"/>
    <s v="530000067948"/>
    <x v="19"/>
    <x v="7"/>
    <n v="8280"/>
    <n v="0"/>
    <s v=""/>
  </r>
  <r>
    <s v="4905593181"/>
    <x v="0"/>
    <x v="5"/>
    <d v="2017-06-13T00:00:00"/>
    <x v="5"/>
    <x v="21"/>
    <s v="1060"/>
    <s v="S060"/>
    <s v="H"/>
    <n v="0"/>
    <n v="1"/>
    <x v="0"/>
    <s v="530000075646"/>
    <x v="668"/>
    <x v="21"/>
    <n v="1708"/>
    <n v="0"/>
    <s v="CMP"/>
  </r>
  <r>
    <s v="4905593202"/>
    <x v="0"/>
    <x v="5"/>
    <d v="2017-06-13T00:00:00"/>
    <x v="5"/>
    <x v="21"/>
    <s v="1060"/>
    <s v="S060"/>
    <s v="H"/>
    <n v="0"/>
    <n v="1"/>
    <x v="0"/>
    <s v="530000077968"/>
    <x v="668"/>
    <x v="21"/>
    <n v="1708"/>
    <n v="0"/>
    <s v="CMP"/>
  </r>
  <r>
    <s v="4905593223"/>
    <x v="0"/>
    <x v="5"/>
    <d v="2017-06-08T00:00:00"/>
    <x v="3"/>
    <x v="7"/>
    <s v="1030"/>
    <s v="S030"/>
    <s v="S"/>
    <n v="0"/>
    <n v="-1"/>
    <x v="0"/>
    <s v="530000082628"/>
    <x v="890"/>
    <x v="7"/>
    <n v="8280"/>
    <n v="0"/>
    <s v="CMP"/>
  </r>
  <r>
    <s v="4905593300"/>
    <x v="0"/>
    <x v="5"/>
    <d v="2017-06-13T00:00:00"/>
    <x v="5"/>
    <x v="0"/>
    <s v="1080"/>
    <s v="S080"/>
    <s v="H"/>
    <n v="0"/>
    <n v="1"/>
    <x v="0"/>
    <s v="530000083423"/>
    <x v="886"/>
    <x v="0"/>
    <n v="41000"/>
    <n v="0"/>
    <s v="CMP"/>
  </r>
  <r>
    <s v="4905593300"/>
    <x v="0"/>
    <x v="5"/>
    <d v="2017-06-13T00:00:00"/>
    <x v="5"/>
    <x v="0"/>
    <s v="1080"/>
    <s v="S080"/>
    <s v="H"/>
    <n v="0"/>
    <n v="1"/>
    <x v="0"/>
    <s v="530000083179"/>
    <x v="886"/>
    <x v="0"/>
    <n v="41000"/>
    <n v="0"/>
    <s v="CMP"/>
  </r>
  <r>
    <s v="4905593325"/>
    <x v="0"/>
    <x v="5"/>
    <d v="2017-06-13T00:00:00"/>
    <x v="5"/>
    <x v="9"/>
    <s v="1050"/>
    <s v="S050"/>
    <s v="H"/>
    <n v="0"/>
    <n v="1"/>
    <x v="0"/>
    <s v="530000076693"/>
    <x v="7"/>
    <x v="9"/>
    <n v="1965"/>
    <n v="0"/>
    <s v="CMP"/>
  </r>
  <r>
    <s v="4905593358"/>
    <x v="0"/>
    <x v="5"/>
    <d v="2017-06-13T00:00:00"/>
    <x v="5"/>
    <x v="13"/>
    <s v="1020"/>
    <s v="S020"/>
    <s v="H"/>
    <n v="0"/>
    <n v="1"/>
    <x v="0"/>
    <s v="530000071343"/>
    <x v="26"/>
    <x v="13"/>
    <n v="46100"/>
    <n v="0"/>
    <s v="ERO"/>
  </r>
  <r>
    <s v="4905593436"/>
    <x v="0"/>
    <x v="5"/>
    <d v="2017-06-14T00:00:00"/>
    <x v="5"/>
    <x v="2"/>
    <s v="1020"/>
    <s v="S020"/>
    <s v="H"/>
    <n v="0"/>
    <n v="1"/>
    <x v="0"/>
    <s v="530000081355"/>
    <x v="907"/>
    <x v="2"/>
    <n v="9490"/>
    <n v="0"/>
    <s v="ERO"/>
  </r>
  <r>
    <s v="4905593686"/>
    <x v="0"/>
    <x v="5"/>
    <d v="2017-06-14T00:00:00"/>
    <x v="5"/>
    <x v="7"/>
    <s v="1080"/>
    <s v="S080"/>
    <s v="H"/>
    <n v="0"/>
    <n v="1"/>
    <x v="0"/>
    <s v="530000074568"/>
    <x v="886"/>
    <x v="7"/>
    <n v="8280"/>
    <n v="0"/>
    <s v="CMP"/>
  </r>
  <r>
    <s v="4905593976"/>
    <x v="0"/>
    <x v="5"/>
    <d v="2017-06-14T00:00:00"/>
    <x v="5"/>
    <x v="2"/>
    <s v="1010"/>
    <s v="S010"/>
    <s v="H"/>
    <n v="0"/>
    <n v="1"/>
    <x v="0"/>
    <s v="530000084168"/>
    <x v="887"/>
    <x v="2"/>
    <n v="9490"/>
    <n v="0"/>
    <s v="ERO"/>
  </r>
  <r>
    <s v="4905593977"/>
    <x v="0"/>
    <x v="5"/>
    <d v="2017-06-14T00:00:00"/>
    <x v="5"/>
    <x v="7"/>
    <s v="1010"/>
    <s v="S010"/>
    <s v="H"/>
    <n v="0"/>
    <n v="1"/>
    <x v="0"/>
    <s v="530000084187"/>
    <x v="884"/>
    <x v="7"/>
    <n v="8280"/>
    <n v="0"/>
    <s v="CMP"/>
  </r>
  <r>
    <s v="4905593978"/>
    <x v="0"/>
    <x v="5"/>
    <d v="2017-06-14T00:00:00"/>
    <x v="5"/>
    <x v="2"/>
    <s v="1010"/>
    <s v="S010"/>
    <s v="H"/>
    <n v="0"/>
    <n v="1"/>
    <x v="0"/>
    <s v="530000083756"/>
    <x v="884"/>
    <x v="2"/>
    <n v="9490"/>
    <n v="0"/>
    <s v="CMP"/>
  </r>
  <r>
    <s v="4905594022"/>
    <x v="0"/>
    <x v="5"/>
    <d v="2017-06-14T00:00:00"/>
    <x v="5"/>
    <x v="7"/>
    <s v="1010"/>
    <s v="S010"/>
    <s v="H"/>
    <n v="0"/>
    <n v="1"/>
    <x v="0"/>
    <s v="530000084187"/>
    <x v="884"/>
    <x v="7"/>
    <n v="8280"/>
    <n v="0"/>
    <s v="CMP"/>
  </r>
  <r>
    <s v="4905594027"/>
    <x v="0"/>
    <x v="5"/>
    <d v="2017-06-14T00:00:00"/>
    <x v="1"/>
    <x v="26"/>
    <s v="1030"/>
    <s v="S030"/>
    <s v="H"/>
    <n v="0"/>
    <n v="1"/>
    <x v="0"/>
    <s v="530000081294"/>
    <x v="893"/>
    <x v="26"/>
    <n v="9000"/>
    <n v="0"/>
    <s v="ERO"/>
  </r>
  <r>
    <s v="4905594047"/>
    <x v="0"/>
    <x v="5"/>
    <d v="2017-06-14T00:00:00"/>
    <x v="5"/>
    <x v="31"/>
    <s v="1030"/>
    <s v="S030"/>
    <s v="H"/>
    <n v="0"/>
    <n v="1"/>
    <x v="0"/>
    <s v="530000082220"/>
    <x v="30"/>
    <x v="31"/>
    <n v="1911"/>
    <n v="0"/>
    <s v="CMP"/>
  </r>
  <r>
    <s v="4905594051"/>
    <x v="0"/>
    <x v="5"/>
    <d v="2017-06-14T00:00:00"/>
    <x v="5"/>
    <x v="10"/>
    <s v="1010"/>
    <s v="S010"/>
    <s v="H"/>
    <n v="0"/>
    <n v="1"/>
    <x v="0"/>
    <s v="530000080722"/>
    <x v="884"/>
    <x v="10"/>
    <n v="42200"/>
    <n v="0"/>
    <s v="CMP"/>
  </r>
  <r>
    <s v="4905594148"/>
    <x v="0"/>
    <x v="5"/>
    <d v="2017-06-14T00:00:00"/>
    <x v="5"/>
    <x v="32"/>
    <s v="1050"/>
    <s v="S050"/>
    <s v="H"/>
    <n v="0"/>
    <n v="1"/>
    <x v="0"/>
    <s v="530000080701"/>
    <x v="888"/>
    <x v="32"/>
    <n v="1238"/>
    <n v="0"/>
    <s v="CMP"/>
  </r>
  <r>
    <s v="4905594163"/>
    <x v="0"/>
    <x v="5"/>
    <d v="2017-06-14T00:00:00"/>
    <x v="5"/>
    <x v="63"/>
    <s v="1050"/>
    <s v="S050"/>
    <s v="H"/>
    <n v="0"/>
    <n v="1"/>
    <x v="0"/>
    <s v="530000077018"/>
    <x v="7"/>
    <x v="63"/>
    <n v="3113"/>
    <n v="0"/>
    <s v="CMP"/>
  </r>
  <r>
    <s v="4905594255"/>
    <x v="0"/>
    <x v="5"/>
    <d v="2017-06-14T00:00:00"/>
    <x v="5"/>
    <x v="65"/>
    <s v="1030"/>
    <s v="S030"/>
    <s v="H"/>
    <n v="0"/>
    <n v="1"/>
    <x v="0"/>
    <s v="530000082584"/>
    <x v="890"/>
    <x v="65"/>
    <n v="8130"/>
    <n v="0"/>
    <s v="CMP"/>
  </r>
  <r>
    <s v="4905594934"/>
    <x v="0"/>
    <x v="5"/>
    <d v="2017-06-15T00:00:00"/>
    <x v="5"/>
    <x v="7"/>
    <s v="1030"/>
    <s v="S030"/>
    <s v="H"/>
    <n v="0"/>
    <n v="1"/>
    <x v="0"/>
    <s v="530000084045"/>
    <x v="890"/>
    <x v="7"/>
    <n v="8280"/>
    <n v="0"/>
    <s v="CMP"/>
  </r>
  <r>
    <s v="4905594961"/>
    <x v="0"/>
    <x v="5"/>
    <d v="2017-06-15T00:00:00"/>
    <x v="5"/>
    <x v="65"/>
    <s v="1050"/>
    <s v="S050"/>
    <s v="H"/>
    <n v="0"/>
    <n v="1"/>
    <x v="0"/>
    <s v="530000075941"/>
    <x v="888"/>
    <x v="65"/>
    <n v="8130"/>
    <n v="0"/>
    <s v="CMP"/>
  </r>
  <r>
    <s v="4905594961"/>
    <x v="0"/>
    <x v="5"/>
    <d v="2017-06-15T00:00:00"/>
    <x v="5"/>
    <x v="26"/>
    <s v="1050"/>
    <s v="S050"/>
    <s v="H"/>
    <n v="0"/>
    <n v="1"/>
    <x v="0"/>
    <s v="530000075941"/>
    <x v="888"/>
    <x v="26"/>
    <n v="9000"/>
    <n v="0"/>
    <s v="CMP"/>
  </r>
  <r>
    <s v="4905594971"/>
    <x v="0"/>
    <x v="5"/>
    <d v="2017-06-15T00:00:00"/>
    <x v="5"/>
    <x v="5"/>
    <s v="1060"/>
    <s v="S060"/>
    <s v="H"/>
    <n v="0"/>
    <n v="1"/>
    <x v="0"/>
    <s v="530000069325"/>
    <x v="754"/>
    <x v="5"/>
    <n v="1297"/>
    <n v="0"/>
    <s v="ERO"/>
  </r>
  <r>
    <s v="4905594983"/>
    <x v="0"/>
    <x v="5"/>
    <d v="2017-06-15T00:00:00"/>
    <x v="1"/>
    <x v="2"/>
    <s v="1030"/>
    <s v="S030"/>
    <s v="H"/>
    <n v="0"/>
    <n v="1"/>
    <x v="0"/>
    <s v="530000083912"/>
    <x v="890"/>
    <x v="2"/>
    <n v="9490"/>
    <n v="0"/>
    <s v="CMP"/>
  </r>
  <r>
    <s v="4905594983"/>
    <x v="0"/>
    <x v="5"/>
    <d v="2017-06-15T00:00:00"/>
    <x v="1"/>
    <x v="2"/>
    <s v="1030"/>
    <s v="S030"/>
    <s v="H"/>
    <n v="0"/>
    <n v="1"/>
    <x v="0"/>
    <s v="530000083949"/>
    <x v="890"/>
    <x v="2"/>
    <n v="9490"/>
    <n v="0"/>
    <s v="CMP"/>
  </r>
  <r>
    <s v="4905595018"/>
    <x v="0"/>
    <x v="5"/>
    <d v="2017-06-15T00:00:00"/>
    <x v="5"/>
    <x v="6"/>
    <s v="1010"/>
    <s v="S010"/>
    <s v="H"/>
    <n v="0"/>
    <n v="1"/>
    <x v="0"/>
    <s v="530000083002"/>
    <x v="10"/>
    <x v="6"/>
    <n v="1446"/>
    <n v="0"/>
    <s v="CMP"/>
  </r>
  <r>
    <s v="4905595101"/>
    <x v="0"/>
    <x v="5"/>
    <d v="2017-06-15T00:00:00"/>
    <x v="5"/>
    <x v="2"/>
    <s v="1010"/>
    <s v="S010"/>
    <s v="H"/>
    <n v="0"/>
    <n v="1"/>
    <x v="0"/>
    <s v="530000085448"/>
    <x v="884"/>
    <x v="2"/>
    <n v="9490"/>
    <n v="0"/>
    <s v="CMP"/>
  </r>
  <r>
    <s v="4905595111"/>
    <x v="0"/>
    <x v="5"/>
    <d v="2017-06-15T00:00:00"/>
    <x v="5"/>
    <x v="12"/>
    <s v="1010"/>
    <s v="S010"/>
    <s v="H"/>
    <n v="0"/>
    <n v="1"/>
    <x v="0"/>
    <s v="530000085469"/>
    <x v="884"/>
    <x v="12"/>
    <n v="10385"/>
    <n v="0"/>
    <s v="CMP"/>
  </r>
  <r>
    <s v="4905595114"/>
    <x v="0"/>
    <x v="5"/>
    <d v="2017-06-15T00:00:00"/>
    <x v="5"/>
    <x v="0"/>
    <s v="1080"/>
    <s v="S080"/>
    <s v="H"/>
    <n v="0"/>
    <n v="1"/>
    <x v="0"/>
    <s v="530000081985"/>
    <x v="886"/>
    <x v="0"/>
    <n v="41000"/>
    <n v="0"/>
    <s v="CMP"/>
  </r>
  <r>
    <s v="4905595114"/>
    <x v="0"/>
    <x v="5"/>
    <d v="2017-06-15T00:00:00"/>
    <x v="5"/>
    <x v="7"/>
    <s v="1080"/>
    <s v="S080"/>
    <s v="H"/>
    <n v="0"/>
    <n v="1"/>
    <x v="0"/>
    <s v="530000082175"/>
    <x v="880"/>
    <x v="7"/>
    <n v="8280"/>
    <n v="0"/>
    <s v="CMP"/>
  </r>
  <r>
    <s v="4905595114"/>
    <x v="0"/>
    <x v="5"/>
    <d v="2017-06-15T00:00:00"/>
    <x v="5"/>
    <x v="2"/>
    <s v="1080"/>
    <s v="S080"/>
    <s v="H"/>
    <n v="0"/>
    <n v="1"/>
    <x v="0"/>
    <s v="530000083431"/>
    <x v="886"/>
    <x v="2"/>
    <n v="9490"/>
    <n v="0"/>
    <s v="CMP"/>
  </r>
  <r>
    <s v="4905595139"/>
    <x v="0"/>
    <x v="5"/>
    <d v="2017-06-16T00:00:00"/>
    <x v="5"/>
    <x v="63"/>
    <s v="1060"/>
    <s v="S060"/>
    <s v="H"/>
    <n v="0"/>
    <n v="1"/>
    <x v="0"/>
    <s v="530000072262"/>
    <x v="53"/>
    <x v="63"/>
    <n v="3113"/>
    <n v="0"/>
    <s v="ERO"/>
  </r>
  <r>
    <s v="4905595333"/>
    <x v="0"/>
    <x v="5"/>
    <d v="2017-06-16T00:00:00"/>
    <x v="1"/>
    <x v="34"/>
    <s v="1096"/>
    <s v="S096"/>
    <s v="H"/>
    <n v="0"/>
    <n v="1"/>
    <x v="0"/>
    <s v="530000080069"/>
    <x v="196"/>
    <x v="34"/>
    <n v="1754"/>
    <n v="0"/>
    <s v="ERO"/>
  </r>
  <r>
    <s v="4905595740"/>
    <x v="0"/>
    <x v="5"/>
    <d v="2017-06-16T00:00:00"/>
    <x v="5"/>
    <x v="34"/>
    <s v="1096"/>
    <s v="S096"/>
    <s v="H"/>
    <n v="0"/>
    <n v="1"/>
    <x v="0"/>
    <s v="530000082104"/>
    <x v="668"/>
    <x v="34"/>
    <n v="1754"/>
    <n v="0"/>
    <s v="CMP"/>
  </r>
  <r>
    <s v="4905595753"/>
    <x v="0"/>
    <x v="5"/>
    <d v="2017-06-16T00:00:00"/>
    <x v="5"/>
    <x v="26"/>
    <s v="1050"/>
    <s v="S050"/>
    <s v="H"/>
    <n v="0"/>
    <n v="1"/>
    <x v="0"/>
    <s v="530000079005"/>
    <x v="888"/>
    <x v="26"/>
    <n v="9000"/>
    <n v="0"/>
    <s v="CMP"/>
  </r>
  <r>
    <s v="4905595763"/>
    <x v="0"/>
    <x v="5"/>
    <d v="2017-06-16T00:00:00"/>
    <x v="5"/>
    <x v="6"/>
    <s v="1010"/>
    <s v="S010"/>
    <s v="H"/>
    <n v="0"/>
    <n v="1"/>
    <x v="0"/>
    <s v="530000072527"/>
    <x v="28"/>
    <x v="6"/>
    <n v="1446"/>
    <n v="0"/>
    <s v="ERO"/>
  </r>
  <r>
    <s v="4905595793"/>
    <x v="0"/>
    <x v="5"/>
    <d v="2017-06-16T00:00:00"/>
    <x v="5"/>
    <x v="10"/>
    <s v="1050"/>
    <s v="S050"/>
    <s v="H"/>
    <n v="0"/>
    <n v="1"/>
    <x v="0"/>
    <s v="530000073209"/>
    <x v="888"/>
    <x v="10"/>
    <n v="42200"/>
    <n v="0"/>
    <s v="CMP"/>
  </r>
  <r>
    <s v="4905595798"/>
    <x v="0"/>
    <x v="5"/>
    <d v="2017-06-16T00:00:00"/>
    <x v="5"/>
    <x v="13"/>
    <s v="1050"/>
    <s v="S050"/>
    <s v="H"/>
    <n v="0"/>
    <n v="1"/>
    <x v="0"/>
    <s v="530000076590"/>
    <x v="888"/>
    <x v="13"/>
    <n v="46100"/>
    <n v="0"/>
    <s v="CMP"/>
  </r>
  <r>
    <s v="4905595803"/>
    <x v="0"/>
    <x v="5"/>
    <d v="2017-06-16T00:00:00"/>
    <x v="5"/>
    <x v="2"/>
    <s v="1030"/>
    <s v="S030"/>
    <s v="H"/>
    <n v="0"/>
    <n v="1"/>
    <x v="0"/>
    <s v="530000084058"/>
    <x v="890"/>
    <x v="2"/>
    <n v="9490"/>
    <n v="0"/>
    <s v="CMP"/>
  </r>
  <r>
    <s v="4905595806"/>
    <x v="0"/>
    <x v="5"/>
    <d v="2017-06-16T00:00:00"/>
    <x v="5"/>
    <x v="2"/>
    <s v="1030"/>
    <s v="S030"/>
    <s v="H"/>
    <n v="0"/>
    <n v="1"/>
    <x v="0"/>
    <s v="530000083752"/>
    <x v="890"/>
    <x v="2"/>
    <n v="9490"/>
    <n v="0"/>
    <s v="CMP"/>
  </r>
  <r>
    <s v="4905595807"/>
    <x v="0"/>
    <x v="5"/>
    <d v="2017-06-16T00:00:00"/>
    <x v="5"/>
    <x v="2"/>
    <s v="1030"/>
    <s v="S030"/>
    <s v="H"/>
    <n v="0"/>
    <n v="1"/>
    <x v="0"/>
    <s v="530000083965"/>
    <x v="890"/>
    <x v="2"/>
    <n v="9490"/>
    <n v="0"/>
    <s v="CMP"/>
  </r>
  <r>
    <s v="4905595808"/>
    <x v="0"/>
    <x v="5"/>
    <d v="2017-06-16T00:00:00"/>
    <x v="5"/>
    <x v="2"/>
    <s v="1030"/>
    <s v="S030"/>
    <s v="H"/>
    <n v="0"/>
    <n v="1"/>
    <x v="0"/>
    <s v="530000084160"/>
    <x v="890"/>
    <x v="2"/>
    <n v="9490"/>
    <n v="0"/>
    <s v="CMP"/>
  </r>
  <r>
    <s v="4905595919"/>
    <x v="0"/>
    <x v="5"/>
    <d v="2017-06-16T00:00:00"/>
    <x v="5"/>
    <x v="13"/>
    <s v="1030"/>
    <s v="S030"/>
    <s v="H"/>
    <n v="0"/>
    <n v="1"/>
    <x v="0"/>
    <s v="530000077990"/>
    <x v="890"/>
    <x v="13"/>
    <n v="46100"/>
    <n v="0"/>
    <s v="CMP"/>
  </r>
  <r>
    <s v="4905595920"/>
    <x v="0"/>
    <x v="5"/>
    <d v="2017-06-16T00:00:00"/>
    <x v="5"/>
    <x v="18"/>
    <s v="1030"/>
    <s v="S030"/>
    <s v="H"/>
    <n v="0"/>
    <n v="1"/>
    <x v="0"/>
    <s v="530000077861"/>
    <x v="890"/>
    <x v="18"/>
    <n v="52000"/>
    <n v="0"/>
    <s v="CMP"/>
  </r>
  <r>
    <s v="4905595937"/>
    <x v="0"/>
    <x v="5"/>
    <d v="2017-06-17T00:00:00"/>
    <x v="5"/>
    <x v="2"/>
    <s v="1050"/>
    <s v="S050"/>
    <s v="H"/>
    <n v="0"/>
    <n v="1"/>
    <x v="0"/>
    <s v="530000081048"/>
    <x v="888"/>
    <x v="2"/>
    <n v="9490"/>
    <n v="0"/>
    <s v="CMP"/>
  </r>
  <r>
    <s v="4905596032"/>
    <x v="0"/>
    <x v="5"/>
    <d v="2017-06-16T00:00:00"/>
    <x v="5"/>
    <x v="28"/>
    <s v="1030"/>
    <s v="S030"/>
    <s v="H"/>
    <n v="0"/>
    <n v="1"/>
    <x v="0"/>
    <s v="530000079025"/>
    <x v="890"/>
    <x v="28"/>
    <n v="44820"/>
    <n v="0"/>
    <s v="CMP"/>
  </r>
  <r>
    <s v="4905596181"/>
    <x v="0"/>
    <x v="5"/>
    <d v="2017-06-18T00:00:00"/>
    <x v="5"/>
    <x v="9"/>
    <s v="1080"/>
    <s v="S080"/>
    <s v="H"/>
    <n v="0"/>
    <n v="1"/>
    <x v="0"/>
    <s v="530000083710"/>
    <x v="906"/>
    <x v="9"/>
    <n v="1965"/>
    <n v="0"/>
    <s v="ERO"/>
  </r>
  <r>
    <s v="4905596182"/>
    <x v="0"/>
    <x v="5"/>
    <d v="2017-06-18T00:00:00"/>
    <x v="5"/>
    <x v="2"/>
    <s v="1080"/>
    <s v="S080"/>
    <s v="H"/>
    <n v="0"/>
    <n v="1"/>
    <x v="0"/>
    <s v="530000083791"/>
    <x v="886"/>
    <x v="2"/>
    <n v="9490"/>
    <n v="0"/>
    <s v="CMP"/>
  </r>
  <r>
    <s v="4905596182"/>
    <x v="0"/>
    <x v="5"/>
    <d v="2017-06-18T00:00:00"/>
    <x v="5"/>
    <x v="2"/>
    <s v="1080"/>
    <s v="S080"/>
    <s v="H"/>
    <n v="0"/>
    <n v="1"/>
    <x v="0"/>
    <s v="530000083775"/>
    <x v="886"/>
    <x v="2"/>
    <n v="9490"/>
    <n v="0"/>
    <s v="CMP"/>
  </r>
  <r>
    <s v="4905596191"/>
    <x v="0"/>
    <x v="5"/>
    <d v="2017-06-18T00:00:00"/>
    <x v="5"/>
    <x v="6"/>
    <s v="1020"/>
    <s v="S020"/>
    <s v="H"/>
    <n v="0"/>
    <n v="1"/>
    <x v="0"/>
    <s v="530000081318"/>
    <x v="900"/>
    <x v="6"/>
    <n v="1446"/>
    <n v="0"/>
    <s v="ERO"/>
  </r>
  <r>
    <s v="4905596543"/>
    <x v="0"/>
    <x v="5"/>
    <d v="2017-06-19T00:00:00"/>
    <x v="5"/>
    <x v="21"/>
    <s v="1017"/>
    <s v="S017"/>
    <s v="H"/>
    <n v="0"/>
    <n v="1"/>
    <x v="0"/>
    <s v="530000081437"/>
    <x v="900"/>
    <x v="21"/>
    <n v="1708"/>
    <n v="0"/>
    <s v="ERO"/>
  </r>
  <r>
    <s v="4905596551"/>
    <x v="0"/>
    <x v="5"/>
    <d v="2017-06-19T00:00:00"/>
    <x v="5"/>
    <x v="2"/>
    <s v="1080"/>
    <s v="S080"/>
    <s v="H"/>
    <n v="0"/>
    <n v="1"/>
    <x v="0"/>
    <s v="530000072756"/>
    <x v="52"/>
    <x v="2"/>
    <n v="9490"/>
    <n v="0"/>
    <s v="ERO"/>
  </r>
  <r>
    <s v="4905596597"/>
    <x v="0"/>
    <x v="5"/>
    <d v="2017-06-19T00:00:00"/>
    <x v="5"/>
    <x v="2"/>
    <s v="1020"/>
    <s v="S020"/>
    <s v="H"/>
    <n v="0"/>
    <n v="1"/>
    <x v="0"/>
    <s v="530000082304"/>
    <x v="878"/>
    <x v="2"/>
    <n v="9490"/>
    <n v="0"/>
    <s v="CMP"/>
  </r>
  <r>
    <s v="4905596598"/>
    <x v="0"/>
    <x v="5"/>
    <d v="2017-06-19T00:00:00"/>
    <x v="5"/>
    <x v="11"/>
    <s v="1020"/>
    <s v="S020"/>
    <s v="H"/>
    <n v="0"/>
    <n v="1"/>
    <x v="0"/>
    <s v="530000083003"/>
    <x v="878"/>
    <x v="11"/>
    <n v="11525"/>
    <n v="0"/>
    <s v="CMP"/>
  </r>
  <r>
    <s v="4905596692"/>
    <x v="0"/>
    <x v="5"/>
    <d v="2017-06-19T00:00:00"/>
    <x v="5"/>
    <x v="6"/>
    <s v="1010"/>
    <s v="S010"/>
    <s v="H"/>
    <n v="0"/>
    <n v="1"/>
    <x v="0"/>
    <s v="530000081049"/>
    <x v="10"/>
    <x v="6"/>
    <n v="1446"/>
    <n v="0"/>
    <s v="CMP"/>
  </r>
  <r>
    <s v="4905596733"/>
    <x v="0"/>
    <x v="5"/>
    <d v="2017-06-19T00:00:00"/>
    <x v="5"/>
    <x v="36"/>
    <s v="1010"/>
    <s v="S010"/>
    <s v="H"/>
    <n v="0"/>
    <n v="1"/>
    <x v="0"/>
    <s v="530000077052"/>
    <x v="15"/>
    <x v="36"/>
    <n v="3195"/>
    <n v="0"/>
    <s v="NB"/>
  </r>
  <r>
    <s v="4905596746"/>
    <x v="0"/>
    <x v="5"/>
    <d v="2017-06-19T00:00:00"/>
    <x v="5"/>
    <x v="19"/>
    <s v="1020"/>
    <s v="S020"/>
    <s v="H"/>
    <n v="0"/>
    <n v="1"/>
    <x v="0"/>
    <s v="530000082869"/>
    <x v="64"/>
    <x v="19"/>
    <n v="1745"/>
    <n v="0"/>
    <s v="NB"/>
  </r>
  <r>
    <s v="4905596750"/>
    <x v="0"/>
    <x v="5"/>
    <d v="2017-06-19T00:00:00"/>
    <x v="5"/>
    <x v="5"/>
    <s v="1010"/>
    <s v="S010"/>
    <s v="H"/>
    <n v="0"/>
    <n v="1"/>
    <x v="0"/>
    <s v="530000082631"/>
    <x v="10"/>
    <x v="5"/>
    <n v="1297"/>
    <n v="0"/>
    <s v="CMP"/>
  </r>
  <r>
    <s v="4905596759"/>
    <x v="0"/>
    <x v="5"/>
    <d v="2017-06-19T00:00:00"/>
    <x v="5"/>
    <x v="6"/>
    <s v="1050"/>
    <s v="S050"/>
    <s v="H"/>
    <n v="0"/>
    <n v="1"/>
    <x v="0"/>
    <s v="530000078197"/>
    <x v="7"/>
    <x v="6"/>
    <n v="1446"/>
    <n v="0"/>
    <s v="CMP"/>
  </r>
  <r>
    <s v="4905596785"/>
    <x v="0"/>
    <x v="5"/>
    <d v="2017-06-19T00:00:00"/>
    <x v="5"/>
    <x v="32"/>
    <s v="1020"/>
    <s v="S020"/>
    <s v="H"/>
    <n v="0"/>
    <n v="1"/>
    <x v="0"/>
    <s v="530000067809"/>
    <x v="98"/>
    <x v="32"/>
    <n v="1238"/>
    <n v="0"/>
    <s v="NB"/>
  </r>
  <r>
    <s v="4905596786"/>
    <x v="0"/>
    <x v="5"/>
    <d v="2017-06-19T00:00:00"/>
    <x v="5"/>
    <x v="5"/>
    <s v="1020"/>
    <s v="S020"/>
    <s v="H"/>
    <n v="0"/>
    <n v="1"/>
    <x v="0"/>
    <s v="530000082744"/>
    <x v="889"/>
    <x v="5"/>
    <n v="1297"/>
    <n v="0"/>
    <s v="NB"/>
  </r>
  <r>
    <s v="4905596800"/>
    <x v="0"/>
    <x v="5"/>
    <d v="2017-06-19T00:00:00"/>
    <x v="5"/>
    <x v="5"/>
    <s v="1010"/>
    <s v="S010"/>
    <s v="H"/>
    <n v="0"/>
    <n v="1"/>
    <x v="0"/>
    <s v="530000082388"/>
    <x v="900"/>
    <x v="5"/>
    <n v="1297"/>
    <n v="0"/>
    <s v="ERO"/>
  </r>
  <r>
    <s v="4905596819"/>
    <x v="0"/>
    <x v="5"/>
    <d v="2017-06-19T00:00:00"/>
    <x v="5"/>
    <x v="15"/>
    <s v="1030"/>
    <s v="S030"/>
    <s v="H"/>
    <n v="0"/>
    <n v="1"/>
    <x v="0"/>
    <s v="530000080333"/>
    <x v="113"/>
    <x v="15"/>
    <n v="53650"/>
    <n v="0"/>
    <s v="NB"/>
  </r>
  <r>
    <s v="4905596895"/>
    <x v="0"/>
    <x v="5"/>
    <d v="2017-06-19T00:00:00"/>
    <x v="5"/>
    <x v="2"/>
    <s v="1080"/>
    <s v="S080"/>
    <s v="H"/>
    <n v="0"/>
    <n v="1"/>
    <x v="0"/>
    <s v="530000083686"/>
    <x v="886"/>
    <x v="2"/>
    <n v="9490"/>
    <n v="0"/>
    <s v="CMP"/>
  </r>
  <r>
    <s v="4905596908"/>
    <x v="0"/>
    <x v="5"/>
    <d v="2017-06-19T00:00:00"/>
    <x v="5"/>
    <x v="10"/>
    <s v="1080"/>
    <s v="S080"/>
    <s v="H"/>
    <n v="0"/>
    <n v="1"/>
    <x v="0"/>
    <s v="530000083777"/>
    <x v="886"/>
    <x v="10"/>
    <n v="42200"/>
    <n v="0"/>
    <s v="CMP"/>
  </r>
  <r>
    <s v="4905596961"/>
    <x v="0"/>
    <x v="5"/>
    <d v="2017-06-19T00:00:00"/>
    <x v="5"/>
    <x v="6"/>
    <s v="1050"/>
    <s v="S050"/>
    <s v="H"/>
    <n v="0"/>
    <n v="1"/>
    <x v="0"/>
    <s v="530000083789"/>
    <x v="888"/>
    <x v="6"/>
    <n v="1446"/>
    <n v="0"/>
    <s v="CMP"/>
  </r>
  <r>
    <s v="4905596966"/>
    <x v="0"/>
    <x v="5"/>
    <d v="2017-06-19T00:00:00"/>
    <x v="5"/>
    <x v="7"/>
    <s v="1050"/>
    <s v="S050"/>
    <s v="H"/>
    <n v="0"/>
    <n v="1"/>
    <x v="0"/>
    <s v="530000083844"/>
    <x v="888"/>
    <x v="7"/>
    <n v="8280"/>
    <n v="0"/>
    <s v="CMP"/>
  </r>
  <r>
    <s v="4905597047"/>
    <x v="0"/>
    <x v="5"/>
    <d v="2017-06-19T00:00:00"/>
    <x v="3"/>
    <x v="2"/>
    <s v="1080"/>
    <s v="S080"/>
    <s v="S"/>
    <n v="0"/>
    <n v="-1"/>
    <x v="0"/>
    <s v="530000083686"/>
    <x v="886"/>
    <x v="2"/>
    <n v="9490"/>
    <n v="0"/>
    <s v="CMP"/>
  </r>
  <r>
    <s v="4905598810"/>
    <x v="0"/>
    <x v="5"/>
    <d v="2017-06-20T00:00:00"/>
    <x v="5"/>
    <x v="19"/>
    <s v="1017"/>
    <s v="S017"/>
    <s v="H"/>
    <n v="0"/>
    <n v="1"/>
    <x v="0"/>
    <s v="530000086123"/>
    <x v="900"/>
    <x v="19"/>
    <n v="1745"/>
    <n v="0"/>
    <s v="ERO"/>
  </r>
  <r>
    <s v="4905598997"/>
    <x v="0"/>
    <x v="5"/>
    <d v="2017-06-20T00:00:00"/>
    <x v="5"/>
    <x v="21"/>
    <s v="1017"/>
    <s v="S017"/>
    <s v="H"/>
    <n v="0"/>
    <n v="1"/>
    <x v="0"/>
    <s v="530000083902"/>
    <x v="895"/>
    <x v="21"/>
    <n v="1708"/>
    <n v="0"/>
    <s v="CMP"/>
  </r>
  <r>
    <s v="4905599038"/>
    <x v="0"/>
    <x v="5"/>
    <d v="2017-06-20T00:00:00"/>
    <x v="5"/>
    <x v="7"/>
    <s v="1080"/>
    <s v="S080"/>
    <s v="H"/>
    <n v="0"/>
    <n v="1"/>
    <x v="0"/>
    <s v="530000082127"/>
    <x v="886"/>
    <x v="7"/>
    <n v="8280"/>
    <n v="0"/>
    <s v="CMP"/>
  </r>
  <r>
    <s v="4905599039"/>
    <x v="0"/>
    <x v="5"/>
    <d v="2017-06-20T00:00:00"/>
    <x v="5"/>
    <x v="12"/>
    <s v="1080"/>
    <s v="S080"/>
    <s v="H"/>
    <n v="0"/>
    <n v="1"/>
    <x v="0"/>
    <s v="530000083521"/>
    <x v="886"/>
    <x v="12"/>
    <n v="10385"/>
    <n v="0"/>
    <s v="CMP"/>
  </r>
  <r>
    <s v="4905599043"/>
    <x v="0"/>
    <x v="5"/>
    <d v="2017-06-20T00:00:00"/>
    <x v="5"/>
    <x v="10"/>
    <s v="1010"/>
    <s v="S010"/>
    <s v="H"/>
    <n v="0"/>
    <n v="1"/>
    <x v="0"/>
    <s v="530000082169"/>
    <x v="884"/>
    <x v="10"/>
    <n v="42200"/>
    <n v="0"/>
    <s v="CMP"/>
  </r>
  <r>
    <s v="4905599081"/>
    <x v="0"/>
    <x v="5"/>
    <d v="2017-06-20T00:00:00"/>
    <x v="5"/>
    <x v="12"/>
    <s v="1080"/>
    <s v="S080"/>
    <s v="H"/>
    <n v="0"/>
    <n v="1"/>
    <x v="0"/>
    <s v="530000083544"/>
    <x v="886"/>
    <x v="12"/>
    <n v="10385"/>
    <n v="0"/>
    <s v="CMP"/>
  </r>
  <r>
    <s v="4905599138"/>
    <x v="0"/>
    <x v="5"/>
    <d v="2017-06-20T00:00:00"/>
    <x v="5"/>
    <x v="5"/>
    <s v="1010"/>
    <s v="S010"/>
    <s v="H"/>
    <n v="0"/>
    <n v="1"/>
    <x v="0"/>
    <s v="530000083563"/>
    <x v="884"/>
    <x v="5"/>
    <n v="1297"/>
    <n v="0"/>
    <s v="CMP"/>
  </r>
  <r>
    <s v="4905599176"/>
    <x v="0"/>
    <x v="5"/>
    <d v="2017-06-20T00:00:00"/>
    <x v="5"/>
    <x v="32"/>
    <s v="1010"/>
    <s v="S010"/>
    <s v="H"/>
    <n v="0"/>
    <n v="3"/>
    <x v="0"/>
    <s v="530000083989"/>
    <x v="901"/>
    <x v="32"/>
    <n v="1238"/>
    <n v="0"/>
    <s v="NB"/>
  </r>
  <r>
    <s v="4905599332"/>
    <x v="0"/>
    <x v="5"/>
    <d v="2017-06-20T00:00:00"/>
    <x v="5"/>
    <x v="56"/>
    <s v="1010"/>
    <s v="S010"/>
    <s v="H"/>
    <n v="0"/>
    <n v="1"/>
    <x v="0"/>
    <s v="530000083538"/>
    <x v="10"/>
    <x v="56"/>
    <n v="3645"/>
    <n v="0"/>
    <s v="CMP"/>
  </r>
  <r>
    <s v="4905599425"/>
    <x v="0"/>
    <x v="5"/>
    <d v="2017-06-20T00:00:00"/>
    <x v="5"/>
    <x v="9"/>
    <s v="1050"/>
    <s v="S050"/>
    <s v="H"/>
    <n v="0"/>
    <n v="1"/>
    <x v="0"/>
    <s v="530000078031"/>
    <x v="7"/>
    <x v="9"/>
    <n v="1965"/>
    <n v="0"/>
    <s v="CMP"/>
  </r>
  <r>
    <s v="4905599452"/>
    <x v="0"/>
    <x v="5"/>
    <d v="2017-06-20T00:00:00"/>
    <x v="3"/>
    <x v="101"/>
    <s v="1070"/>
    <s v="S070"/>
    <s v="S"/>
    <n v="0"/>
    <n v="-1"/>
    <x v="0"/>
    <s v="530000081275"/>
    <x v="258"/>
    <x v="101"/>
    <n v="0"/>
    <n v="0"/>
    <s v="ERO"/>
  </r>
  <r>
    <s v="4905599462"/>
    <x v="0"/>
    <x v="5"/>
    <d v="2017-06-20T00:00:00"/>
    <x v="5"/>
    <x v="101"/>
    <s v="1070"/>
    <s v="S070"/>
    <s v="H"/>
    <n v="0"/>
    <n v="1"/>
    <x v="0"/>
    <s v="530000081275"/>
    <x v="258"/>
    <x v="101"/>
    <n v="0"/>
    <n v="0"/>
    <s v="ERO"/>
  </r>
  <r>
    <s v="4905599462"/>
    <x v="0"/>
    <x v="5"/>
    <d v="2017-06-20T00:00:00"/>
    <x v="5"/>
    <x v="101"/>
    <s v="1070"/>
    <s v="S070"/>
    <s v="H"/>
    <n v="0"/>
    <n v="1"/>
    <x v="0"/>
    <s v="530000081275"/>
    <x v="258"/>
    <x v="101"/>
    <n v="0"/>
    <n v="0"/>
    <s v="ERO"/>
  </r>
  <r>
    <s v="4905599484"/>
    <x v="0"/>
    <x v="5"/>
    <d v="2017-06-20T00:00:00"/>
    <x v="5"/>
    <x v="2"/>
    <s v="1050"/>
    <s v="S050"/>
    <s v="H"/>
    <n v="0"/>
    <n v="1"/>
    <x v="0"/>
    <s v="530000081218"/>
    <x v="301"/>
    <x v="2"/>
    <n v="9490"/>
    <n v="0"/>
    <s v="ERO"/>
  </r>
  <r>
    <s v="4905599489"/>
    <x v="0"/>
    <x v="5"/>
    <d v="2017-06-20T00:00:00"/>
    <x v="5"/>
    <x v="32"/>
    <s v="1050"/>
    <s v="S050"/>
    <s v="H"/>
    <n v="0"/>
    <n v="1"/>
    <x v="0"/>
    <s v="530000082701"/>
    <x v="888"/>
    <x v="32"/>
    <n v="1238"/>
    <n v="0"/>
    <s v="CMP"/>
  </r>
  <r>
    <s v="4905599490"/>
    <x v="0"/>
    <x v="5"/>
    <d v="2017-06-20T00:00:00"/>
    <x v="5"/>
    <x v="32"/>
    <s v="1050"/>
    <s v="S050"/>
    <s v="H"/>
    <n v="0"/>
    <n v="1"/>
    <x v="0"/>
    <s v="530000080024"/>
    <x v="7"/>
    <x v="32"/>
    <n v="1238"/>
    <n v="0"/>
    <s v="CMP"/>
  </r>
  <r>
    <s v="4905599510"/>
    <x v="0"/>
    <x v="5"/>
    <d v="2017-06-20T00:00:00"/>
    <x v="5"/>
    <x v="7"/>
    <s v="1020"/>
    <s v="S020"/>
    <s v="H"/>
    <n v="0"/>
    <n v="1"/>
    <x v="0"/>
    <s v="530000071359"/>
    <x v="26"/>
    <x v="7"/>
    <n v="8280"/>
    <n v="0"/>
    <s v="ERO"/>
  </r>
  <r>
    <s v="4905599705"/>
    <x v="0"/>
    <x v="5"/>
    <d v="2017-06-21T00:00:00"/>
    <x v="1"/>
    <x v="2"/>
    <s v="1060"/>
    <s v="S060"/>
    <s v="H"/>
    <n v="0"/>
    <n v="1"/>
    <x v="0"/>
    <s v="530000081519"/>
    <x v="214"/>
    <x v="2"/>
    <n v="9490"/>
    <n v="0"/>
    <s v="ERO"/>
  </r>
  <r>
    <s v="4905599705"/>
    <x v="0"/>
    <x v="5"/>
    <d v="2017-06-21T00:00:00"/>
    <x v="1"/>
    <x v="2"/>
    <s v="1060"/>
    <s v="S060"/>
    <s v="H"/>
    <n v="0"/>
    <n v="1"/>
    <x v="0"/>
    <s v="530000081534"/>
    <x v="214"/>
    <x v="2"/>
    <n v="9490"/>
    <n v="0"/>
    <s v="ERO"/>
  </r>
  <r>
    <s v="4905599705"/>
    <x v="0"/>
    <x v="5"/>
    <d v="2017-06-21T00:00:00"/>
    <x v="1"/>
    <x v="7"/>
    <s v="1060"/>
    <s v="S060"/>
    <s v="H"/>
    <n v="0"/>
    <n v="1"/>
    <x v="0"/>
    <s v="530000072181"/>
    <x v="53"/>
    <x v="7"/>
    <n v="8280"/>
    <n v="0"/>
    <s v="ERO"/>
  </r>
  <r>
    <s v="4905600057"/>
    <x v="0"/>
    <x v="5"/>
    <d v="2017-06-21T00:00:00"/>
    <x v="5"/>
    <x v="7"/>
    <s v="1020"/>
    <s v="S020"/>
    <s v="H"/>
    <n v="0"/>
    <n v="1"/>
    <x v="0"/>
    <s v="530000071353"/>
    <x v="26"/>
    <x v="7"/>
    <n v="8280"/>
    <n v="0"/>
    <s v="ERO"/>
  </r>
  <r>
    <s v="4905600352"/>
    <x v="0"/>
    <x v="5"/>
    <d v="2017-06-21T00:00:00"/>
    <x v="5"/>
    <x v="18"/>
    <s v="1010"/>
    <s v="S010"/>
    <s v="H"/>
    <n v="0"/>
    <n v="1"/>
    <x v="0"/>
    <s v="530000082191"/>
    <x v="875"/>
    <x v="18"/>
    <n v="52000"/>
    <n v="0"/>
    <s v="CMP"/>
  </r>
  <r>
    <s v="4905600355"/>
    <x v="0"/>
    <x v="5"/>
    <d v="2017-06-21T00:00:00"/>
    <x v="5"/>
    <x v="5"/>
    <s v="1010"/>
    <s v="S010"/>
    <s v="H"/>
    <n v="0"/>
    <n v="1"/>
    <x v="0"/>
    <s v="530000083461"/>
    <x v="10"/>
    <x v="5"/>
    <n v="1297"/>
    <n v="0"/>
    <s v="CMP"/>
  </r>
  <r>
    <s v="4905600619"/>
    <x v="0"/>
    <x v="5"/>
    <d v="2017-06-21T00:00:00"/>
    <x v="5"/>
    <x v="5"/>
    <s v="1017"/>
    <s v="S017"/>
    <s v="H"/>
    <n v="0"/>
    <n v="1"/>
    <x v="0"/>
    <s v="530000082818"/>
    <x v="90"/>
    <x v="5"/>
    <n v="1297"/>
    <n v="0"/>
    <s v="NB"/>
  </r>
  <r>
    <s v="4905600952"/>
    <x v="0"/>
    <x v="5"/>
    <d v="2017-06-22T00:00:00"/>
    <x v="5"/>
    <x v="2"/>
    <s v="1050"/>
    <s v="S050"/>
    <s v="H"/>
    <n v="0"/>
    <n v="1"/>
    <x v="0"/>
    <s v="530000071848"/>
    <x v="903"/>
    <x v="2"/>
    <n v="9490"/>
    <n v="0"/>
    <s v="ERO"/>
  </r>
  <r>
    <s v="4905601400"/>
    <x v="0"/>
    <x v="5"/>
    <d v="2017-06-22T00:00:00"/>
    <x v="5"/>
    <x v="21"/>
    <s v="1096"/>
    <s v="S096"/>
    <s v="H"/>
    <n v="0"/>
    <n v="1"/>
    <x v="0"/>
    <s v="530000064642"/>
    <x v="668"/>
    <x v="21"/>
    <n v="1708"/>
    <n v="0"/>
    <s v="CMP"/>
  </r>
  <r>
    <s v="4905601490"/>
    <x v="0"/>
    <x v="5"/>
    <d v="2017-06-22T00:00:00"/>
    <x v="5"/>
    <x v="32"/>
    <s v="1050"/>
    <s v="S050"/>
    <s v="H"/>
    <n v="0"/>
    <n v="1"/>
    <x v="0"/>
    <s v="530000083228"/>
    <x v="888"/>
    <x v="32"/>
    <n v="1238"/>
    <n v="0"/>
    <s v="CMP"/>
  </r>
  <r>
    <s v="4905601491"/>
    <x v="0"/>
    <x v="5"/>
    <d v="2017-06-22T00:00:00"/>
    <x v="1"/>
    <x v="19"/>
    <s v="1096"/>
    <s v="S096"/>
    <s v="H"/>
    <n v="0"/>
    <n v="1"/>
    <x v="0"/>
    <s v="530000072332"/>
    <x v="53"/>
    <x v="19"/>
    <n v="1745"/>
    <n v="0"/>
    <s v="ERO"/>
  </r>
  <r>
    <s v="4905602088"/>
    <x v="0"/>
    <x v="5"/>
    <d v="2017-06-23T00:00:00"/>
    <x v="5"/>
    <x v="31"/>
    <s v="1010"/>
    <s v="S010"/>
    <s v="H"/>
    <n v="0"/>
    <n v="1"/>
    <x v="0"/>
    <s v="530000083460"/>
    <x v="884"/>
    <x v="31"/>
    <n v="1911"/>
    <n v="0"/>
    <s v="CMP"/>
  </r>
  <r>
    <s v="4905602137"/>
    <x v="0"/>
    <x v="5"/>
    <d v="2017-06-23T00:00:00"/>
    <x v="5"/>
    <x v="21"/>
    <s v="1017"/>
    <s v="S017"/>
    <s v="H"/>
    <n v="0"/>
    <n v="1"/>
    <x v="0"/>
    <s v="530000077870"/>
    <x v="196"/>
    <x v="21"/>
    <n v="1708"/>
    <n v="0"/>
    <s v="ERO"/>
  </r>
  <r>
    <s v="4905602231"/>
    <x v="0"/>
    <x v="5"/>
    <d v="2017-06-23T00:00:00"/>
    <x v="5"/>
    <x v="7"/>
    <s v="1030"/>
    <s v="S030"/>
    <s v="H"/>
    <n v="0"/>
    <n v="1"/>
    <x v="0"/>
    <s v="530000073692"/>
    <x v="890"/>
    <x v="7"/>
    <n v="8280"/>
    <n v="0"/>
    <s v="CMP"/>
  </r>
  <r>
    <s v="4905602271"/>
    <x v="0"/>
    <x v="5"/>
    <d v="2017-06-23T00:00:00"/>
    <x v="5"/>
    <x v="14"/>
    <s v="1050"/>
    <s v="S050"/>
    <s v="H"/>
    <n v="0"/>
    <n v="1"/>
    <x v="0"/>
    <s v="530000080727"/>
    <x v="888"/>
    <x v="14"/>
    <n v="50350"/>
    <n v="0"/>
    <s v="CMP"/>
  </r>
  <r>
    <s v="4905602291"/>
    <x v="0"/>
    <x v="5"/>
    <d v="2017-06-23T00:00:00"/>
    <x v="5"/>
    <x v="70"/>
    <s v="1050"/>
    <s v="S050"/>
    <s v="H"/>
    <n v="0"/>
    <n v="1"/>
    <x v="0"/>
    <s v="530000080726"/>
    <x v="888"/>
    <x v="70"/>
    <n v="6419"/>
    <n v="0"/>
    <s v="CMP"/>
  </r>
  <r>
    <s v="4905602430"/>
    <x v="0"/>
    <x v="5"/>
    <d v="2017-06-23T00:00:00"/>
    <x v="5"/>
    <x v="2"/>
    <s v="1080"/>
    <s v="S080"/>
    <s v="H"/>
    <n v="0"/>
    <n v="1"/>
    <x v="0"/>
    <s v="530000083990"/>
    <x v="886"/>
    <x v="2"/>
    <n v="9490"/>
    <n v="0"/>
    <s v="CMP"/>
  </r>
  <r>
    <s v="4905602430"/>
    <x v="0"/>
    <x v="5"/>
    <d v="2017-06-23T00:00:00"/>
    <x v="5"/>
    <x v="2"/>
    <s v="1080"/>
    <s v="S080"/>
    <s v="H"/>
    <n v="0"/>
    <n v="1"/>
    <x v="0"/>
    <s v="530000083750"/>
    <x v="886"/>
    <x v="2"/>
    <n v="9490"/>
    <n v="0"/>
    <s v="CMP"/>
  </r>
  <r>
    <s v="4905602430"/>
    <x v="0"/>
    <x v="5"/>
    <d v="2017-06-23T00:00:00"/>
    <x v="5"/>
    <x v="2"/>
    <s v="1080"/>
    <s v="S080"/>
    <s v="H"/>
    <n v="0"/>
    <n v="1"/>
    <x v="0"/>
    <s v="530000083972"/>
    <x v="886"/>
    <x v="2"/>
    <n v="9490"/>
    <n v="0"/>
    <s v="CMP"/>
  </r>
  <r>
    <s v="4905602542"/>
    <x v="0"/>
    <x v="5"/>
    <d v="2017-06-24T00:00:00"/>
    <x v="5"/>
    <x v="13"/>
    <s v="1020"/>
    <s v="S020"/>
    <s v="H"/>
    <n v="0"/>
    <n v="1"/>
    <x v="0"/>
    <s v="530000084682"/>
    <x v="878"/>
    <x v="13"/>
    <n v="46100"/>
    <n v="0"/>
    <s v="CMP"/>
  </r>
  <r>
    <s v="4905602586"/>
    <x v="0"/>
    <x v="5"/>
    <d v="2017-06-24T00:00:00"/>
    <x v="5"/>
    <x v="13"/>
    <s v="1020"/>
    <s v="S020"/>
    <s v="H"/>
    <n v="0"/>
    <n v="1"/>
    <x v="0"/>
    <s v="530000084683"/>
    <x v="878"/>
    <x v="13"/>
    <n v="46100"/>
    <n v="0"/>
    <s v="CMP"/>
  </r>
  <r>
    <s v="4905602704"/>
    <x v="0"/>
    <x v="5"/>
    <d v="2017-06-25T00:00:00"/>
    <x v="5"/>
    <x v="2"/>
    <s v="1030"/>
    <s v="S030"/>
    <s v="H"/>
    <n v="0"/>
    <n v="1"/>
    <x v="0"/>
    <s v="530000071687"/>
    <x v="73"/>
    <x v="2"/>
    <n v="9490"/>
    <n v="0"/>
    <s v="ERO"/>
  </r>
  <r>
    <s v="4905602713"/>
    <x v="0"/>
    <x v="5"/>
    <d v="2017-06-26T00:00:00"/>
    <x v="5"/>
    <x v="13"/>
    <s v="1020"/>
    <s v="S020"/>
    <s v="H"/>
    <n v="0"/>
    <n v="1"/>
    <x v="0"/>
    <s v="530000084720"/>
    <x v="878"/>
    <x v="13"/>
    <n v="46100"/>
    <n v="0"/>
    <s v="CMP"/>
  </r>
  <r>
    <s v="4905602722"/>
    <x v="0"/>
    <x v="5"/>
    <d v="2017-06-25T00:00:00"/>
    <x v="5"/>
    <x v="12"/>
    <s v="1050"/>
    <s v="S050"/>
    <s v="H"/>
    <n v="0"/>
    <n v="1"/>
    <x v="0"/>
    <s v="530000071881"/>
    <x v="903"/>
    <x v="12"/>
    <n v="10385"/>
    <n v="0"/>
    <s v="ERO"/>
  </r>
  <r>
    <s v="4905602825"/>
    <x v="0"/>
    <x v="5"/>
    <d v="2017-06-26T00:00:00"/>
    <x v="5"/>
    <x v="63"/>
    <s v="1030"/>
    <s v="S030"/>
    <s v="H"/>
    <n v="0"/>
    <n v="1"/>
    <x v="0"/>
    <s v="530000071636"/>
    <x v="73"/>
    <x v="63"/>
    <n v="3113"/>
    <n v="0"/>
    <s v="ERO"/>
  </r>
  <r>
    <s v="4905602828"/>
    <x v="0"/>
    <x v="5"/>
    <d v="2017-06-26T00:00:00"/>
    <x v="1"/>
    <x v="32"/>
    <s v="1060"/>
    <s v="S060"/>
    <s v="H"/>
    <n v="0"/>
    <n v="1"/>
    <x v="0"/>
    <s v="530000081516"/>
    <x v="196"/>
    <x v="32"/>
    <n v="1238"/>
    <n v="0"/>
    <s v="ERO"/>
  </r>
  <r>
    <s v="4905602833"/>
    <x v="0"/>
    <x v="5"/>
    <d v="2017-06-26T00:00:00"/>
    <x v="5"/>
    <x v="2"/>
    <s v="1020"/>
    <s v="S020"/>
    <s v="H"/>
    <n v="0"/>
    <n v="1"/>
    <x v="0"/>
    <s v="530000071429"/>
    <x v="26"/>
    <x v="2"/>
    <n v="9490"/>
    <n v="0"/>
    <s v="ERO"/>
  </r>
  <r>
    <s v="4905603057"/>
    <x v="0"/>
    <x v="5"/>
    <d v="2017-06-26T00:00:00"/>
    <x v="5"/>
    <x v="7"/>
    <s v="1080"/>
    <s v="S080"/>
    <s v="H"/>
    <n v="0"/>
    <n v="1"/>
    <x v="0"/>
    <s v="530000084365"/>
    <x v="886"/>
    <x v="7"/>
    <n v="8280"/>
    <n v="0"/>
    <s v="CMP"/>
  </r>
  <r>
    <s v="4905603068"/>
    <x v="0"/>
    <x v="5"/>
    <d v="2017-06-26T00:00:00"/>
    <x v="5"/>
    <x v="2"/>
    <s v="1080"/>
    <s v="S080"/>
    <s v="H"/>
    <n v="0"/>
    <n v="1"/>
    <x v="0"/>
    <s v="530000081927"/>
    <x v="880"/>
    <x v="2"/>
    <n v="9490"/>
    <n v="0"/>
    <s v="CMP"/>
  </r>
  <r>
    <s v="4905603104"/>
    <x v="0"/>
    <x v="5"/>
    <d v="2017-06-26T00:00:00"/>
    <x v="5"/>
    <x v="12"/>
    <s v="1080"/>
    <s v="S080"/>
    <s v="H"/>
    <n v="0"/>
    <n v="1"/>
    <x v="0"/>
    <s v="530000084267"/>
    <x v="886"/>
    <x v="12"/>
    <n v="10385"/>
    <n v="0"/>
    <s v="CMP"/>
  </r>
  <r>
    <s v="4905603118"/>
    <x v="0"/>
    <x v="5"/>
    <d v="2017-06-26T00:00:00"/>
    <x v="5"/>
    <x v="28"/>
    <s v="1020"/>
    <s v="S020"/>
    <s v="H"/>
    <n v="0"/>
    <n v="1"/>
    <x v="0"/>
    <s v="530000084701"/>
    <x v="878"/>
    <x v="28"/>
    <n v="44820"/>
    <n v="0"/>
    <s v="CMP"/>
  </r>
  <r>
    <s v="4905603131"/>
    <x v="0"/>
    <x v="5"/>
    <d v="2017-06-26T00:00:00"/>
    <x v="5"/>
    <x v="18"/>
    <s v="1020"/>
    <s v="S020"/>
    <s v="H"/>
    <n v="0"/>
    <n v="1"/>
    <x v="0"/>
    <s v="530000084702"/>
    <x v="878"/>
    <x v="18"/>
    <n v="52000"/>
    <n v="0"/>
    <s v="CMP"/>
  </r>
  <r>
    <s v="4905603137"/>
    <x v="0"/>
    <x v="5"/>
    <d v="2017-06-26T00:00:00"/>
    <x v="5"/>
    <x v="12"/>
    <s v="1020"/>
    <s v="S020"/>
    <s v="H"/>
    <n v="0"/>
    <n v="1"/>
    <x v="0"/>
    <s v="530000071607"/>
    <x v="26"/>
    <x v="12"/>
    <n v="10385"/>
    <n v="0"/>
    <s v="ERO"/>
  </r>
  <r>
    <s v="4905603299"/>
    <x v="0"/>
    <x v="5"/>
    <d v="2017-06-26T00:00:00"/>
    <x v="5"/>
    <x v="26"/>
    <s v="1050"/>
    <s v="S050"/>
    <s v="H"/>
    <n v="0"/>
    <n v="1"/>
    <x v="0"/>
    <s v="530000075798"/>
    <x v="888"/>
    <x v="26"/>
    <n v="9000"/>
    <n v="0"/>
    <s v="CMP"/>
  </r>
  <r>
    <s v="4905603352"/>
    <x v="0"/>
    <x v="5"/>
    <d v="2017-06-26T00:00:00"/>
    <x v="5"/>
    <x v="62"/>
    <s v="1050"/>
    <s v="S050"/>
    <s v="H"/>
    <n v="0"/>
    <n v="1"/>
    <x v="0"/>
    <s v="530000081004"/>
    <x v="888"/>
    <x v="62"/>
    <n v="0"/>
    <n v="0"/>
    <s v="CMP"/>
  </r>
  <r>
    <s v="4905603357"/>
    <x v="0"/>
    <x v="5"/>
    <d v="2017-06-26T00:00:00"/>
    <x v="5"/>
    <x v="62"/>
    <s v="1050"/>
    <s v="S050"/>
    <s v="H"/>
    <n v="0"/>
    <n v="1"/>
    <x v="0"/>
    <s v="530000081925"/>
    <x v="888"/>
    <x v="62"/>
    <n v="0"/>
    <n v="0"/>
    <s v="CMP"/>
  </r>
  <r>
    <s v="4905603364"/>
    <x v="0"/>
    <x v="5"/>
    <d v="2017-06-26T00:00:00"/>
    <x v="5"/>
    <x v="7"/>
    <s v="1050"/>
    <s v="S050"/>
    <s v="H"/>
    <n v="0"/>
    <n v="1"/>
    <x v="0"/>
    <s v="530000081923"/>
    <x v="888"/>
    <x v="7"/>
    <n v="8280"/>
    <n v="0"/>
    <s v="CMP"/>
  </r>
  <r>
    <s v="4905603369"/>
    <x v="0"/>
    <x v="5"/>
    <d v="2017-06-26T00:00:00"/>
    <x v="3"/>
    <x v="14"/>
    <s v="1050"/>
    <s v="S050"/>
    <s v="S"/>
    <n v="0"/>
    <n v="-1"/>
    <x v="0"/>
    <s v="530000080727"/>
    <x v="888"/>
    <x v="14"/>
    <n v="50350"/>
    <n v="0"/>
    <s v="CMP"/>
  </r>
  <r>
    <s v="4905603381"/>
    <x v="0"/>
    <x v="5"/>
    <d v="2017-06-26T00:00:00"/>
    <x v="5"/>
    <x v="21"/>
    <s v="1096"/>
    <s v="S096"/>
    <s v="H"/>
    <n v="0"/>
    <n v="1"/>
    <x v="0"/>
    <s v="530000077870"/>
    <x v="196"/>
    <x v="21"/>
    <n v="1708"/>
    <n v="0"/>
    <s v="ERO"/>
  </r>
  <r>
    <s v="4905603521"/>
    <x v="0"/>
    <x v="5"/>
    <d v="2017-06-26T00:00:00"/>
    <x v="5"/>
    <x v="5"/>
    <s v="1020"/>
    <s v="S020"/>
    <s v="H"/>
    <n v="0"/>
    <n v="1"/>
    <x v="0"/>
    <s v="530000084245"/>
    <x v="889"/>
    <x v="5"/>
    <n v="1297"/>
    <n v="0"/>
    <s v="NB"/>
  </r>
  <r>
    <s v="4905603602"/>
    <x v="0"/>
    <x v="5"/>
    <d v="2017-06-26T00:00:00"/>
    <x v="5"/>
    <x v="22"/>
    <s v="1060"/>
    <s v="S060"/>
    <s v="H"/>
    <n v="0"/>
    <n v="3"/>
    <x v="0"/>
    <s v="530000073308"/>
    <x v="196"/>
    <x v="22"/>
    <n v="1334"/>
    <n v="0"/>
    <s v="ERO"/>
  </r>
  <r>
    <s v="4905603686"/>
    <x v="0"/>
    <x v="5"/>
    <d v="2017-06-27T00:00:00"/>
    <x v="5"/>
    <x v="11"/>
    <s v="1060"/>
    <s v="S060"/>
    <s v="H"/>
    <n v="0"/>
    <n v="1"/>
    <x v="0"/>
    <s v="530000081544"/>
    <x v="214"/>
    <x v="11"/>
    <n v="11525"/>
    <n v="0"/>
    <s v="ERO"/>
  </r>
  <r>
    <s v="4905603722"/>
    <x v="0"/>
    <x v="5"/>
    <d v="2017-06-26T00:00:00"/>
    <x v="3"/>
    <x v="70"/>
    <s v="1050"/>
    <s v="S050"/>
    <s v="S"/>
    <n v="0"/>
    <n v="-1"/>
    <x v="0"/>
    <s v="530000080726"/>
    <x v="888"/>
    <x v="70"/>
    <n v="6419"/>
    <n v="0"/>
    <s v="CMP"/>
  </r>
  <r>
    <s v="4905603779"/>
    <x v="0"/>
    <x v="5"/>
    <d v="2017-06-27T00:00:00"/>
    <x v="5"/>
    <x v="10"/>
    <s v="1020"/>
    <s v="S020"/>
    <s v="H"/>
    <n v="0"/>
    <n v="1"/>
    <x v="0"/>
    <s v="530000084681"/>
    <x v="878"/>
    <x v="10"/>
    <n v="42200"/>
    <n v="0"/>
    <s v="CMP"/>
  </r>
  <r>
    <s v="4905603962"/>
    <x v="0"/>
    <x v="5"/>
    <d v="2017-06-27T00:00:00"/>
    <x v="5"/>
    <x v="10"/>
    <s v="1017"/>
    <s v="S017"/>
    <s v="H"/>
    <n v="0"/>
    <n v="1"/>
    <x v="0"/>
    <s v="530000085399"/>
    <x v="895"/>
    <x v="10"/>
    <n v="42200"/>
    <n v="0"/>
    <s v="CMP"/>
  </r>
  <r>
    <s v="4905604009"/>
    <x v="0"/>
    <x v="5"/>
    <d v="2017-06-27T00:00:00"/>
    <x v="5"/>
    <x v="2"/>
    <s v="1017"/>
    <s v="S017"/>
    <s v="H"/>
    <n v="0"/>
    <n v="1"/>
    <x v="0"/>
    <s v="530000084726"/>
    <x v="895"/>
    <x v="2"/>
    <n v="9490"/>
    <n v="0"/>
    <s v="CMP"/>
  </r>
  <r>
    <s v="4905604180"/>
    <x v="0"/>
    <x v="5"/>
    <d v="2017-06-27T00:00:00"/>
    <x v="5"/>
    <x v="6"/>
    <s v="1050"/>
    <s v="S050"/>
    <s v="H"/>
    <n v="0"/>
    <n v="1"/>
    <x v="0"/>
    <s v="530000083416"/>
    <x v="179"/>
    <x v="6"/>
    <n v="1446"/>
    <n v="0"/>
    <s v="NB"/>
  </r>
  <r>
    <s v="4905604221"/>
    <x v="0"/>
    <x v="5"/>
    <d v="2017-06-27T00:00:00"/>
    <x v="5"/>
    <x v="2"/>
    <s v="1050"/>
    <s v="S050"/>
    <s v="H"/>
    <n v="0"/>
    <n v="1"/>
    <x v="0"/>
    <s v="530000075798"/>
    <x v="888"/>
    <x v="2"/>
    <n v="9490"/>
    <n v="0"/>
    <s v="CMP"/>
  </r>
  <r>
    <s v="4905604242"/>
    <x v="0"/>
    <x v="5"/>
    <d v="2017-06-26T00:00:00"/>
    <x v="3"/>
    <x v="22"/>
    <s v="1060"/>
    <s v="S060"/>
    <s v="S"/>
    <n v="0"/>
    <n v="-3"/>
    <x v="0"/>
    <s v="530000073308"/>
    <x v="196"/>
    <x v="22"/>
    <n v="1334"/>
    <n v="0"/>
    <s v="ERO"/>
  </r>
  <r>
    <s v="4905604313"/>
    <x v="0"/>
    <x v="5"/>
    <d v="2017-06-27T00:00:00"/>
    <x v="5"/>
    <x v="35"/>
    <s v="1010"/>
    <s v="S010"/>
    <s v="H"/>
    <n v="0"/>
    <n v="1"/>
    <x v="0"/>
    <s v="530000082311"/>
    <x v="884"/>
    <x v="35"/>
    <n v="57200"/>
    <n v="0"/>
    <s v="CMP"/>
  </r>
  <r>
    <s v="4905604344"/>
    <x v="0"/>
    <x v="5"/>
    <d v="2017-06-27T00:00:00"/>
    <x v="5"/>
    <x v="31"/>
    <s v="1050"/>
    <s v="S050"/>
    <s v="H"/>
    <n v="0"/>
    <n v="1"/>
    <x v="0"/>
    <s v="530000080250"/>
    <x v="7"/>
    <x v="31"/>
    <n v="1911"/>
    <n v="0"/>
    <s v="CMP"/>
  </r>
  <r>
    <s v="4905604348"/>
    <x v="0"/>
    <x v="5"/>
    <d v="2017-06-27T00:00:00"/>
    <x v="5"/>
    <x v="6"/>
    <s v="1050"/>
    <s v="S050"/>
    <s v="H"/>
    <n v="0"/>
    <n v="1"/>
    <x v="0"/>
    <s v="530000082485"/>
    <x v="7"/>
    <x v="6"/>
    <n v="1446"/>
    <n v="0"/>
    <s v="CMP"/>
  </r>
  <r>
    <s v="4905604403"/>
    <x v="0"/>
    <x v="5"/>
    <d v="2017-06-27T00:00:00"/>
    <x v="5"/>
    <x v="6"/>
    <s v="1060"/>
    <s v="S060"/>
    <s v="H"/>
    <n v="0"/>
    <n v="1"/>
    <x v="0"/>
    <s v="530000083416"/>
    <x v="179"/>
    <x v="6"/>
    <n v="1446"/>
    <n v="0"/>
    <s v="NB"/>
  </r>
  <r>
    <s v="4905604404"/>
    <x v="0"/>
    <x v="5"/>
    <d v="2017-06-27T00:00:00"/>
    <x v="5"/>
    <x v="7"/>
    <s v="1060"/>
    <s v="S060"/>
    <s v="H"/>
    <n v="0"/>
    <n v="1"/>
    <x v="0"/>
    <s v="530000076865"/>
    <x v="54"/>
    <x v="7"/>
    <n v="8280"/>
    <n v="0"/>
    <s v="NB"/>
  </r>
  <r>
    <s v="4905604421"/>
    <x v="0"/>
    <x v="5"/>
    <d v="2017-06-26T00:00:00"/>
    <x v="3"/>
    <x v="63"/>
    <s v="1030"/>
    <s v="S030"/>
    <s v="S"/>
    <n v="0"/>
    <n v="-1"/>
    <x v="0"/>
    <s v="530000071636"/>
    <x v="73"/>
    <x v="63"/>
    <n v="3113"/>
    <n v="0"/>
    <s v="ERO"/>
  </r>
  <r>
    <s v="4905604600"/>
    <x v="0"/>
    <x v="5"/>
    <d v="2017-06-27T00:00:00"/>
    <x v="5"/>
    <x v="9"/>
    <s v="1050"/>
    <s v="S050"/>
    <s v="H"/>
    <n v="0"/>
    <n v="1"/>
    <x v="0"/>
    <s v="530000071879"/>
    <x v="903"/>
    <x v="9"/>
    <n v="1965"/>
    <n v="0"/>
    <s v="ERO"/>
  </r>
  <r>
    <s v="4905604659"/>
    <x v="0"/>
    <x v="5"/>
    <d v="2017-06-27T00:00:00"/>
    <x v="5"/>
    <x v="2"/>
    <s v="1010"/>
    <s v="S010"/>
    <s v="H"/>
    <n v="0"/>
    <n v="1"/>
    <x v="0"/>
    <s v="530000081733"/>
    <x v="909"/>
    <x v="2"/>
    <n v="9490"/>
    <n v="0"/>
    <s v="ERO"/>
  </r>
  <r>
    <s v="4905604720"/>
    <x v="0"/>
    <x v="5"/>
    <d v="2017-06-28T00:00:00"/>
    <x v="5"/>
    <x v="14"/>
    <s v="1017"/>
    <s v="S017"/>
    <s v="H"/>
    <n v="0"/>
    <n v="1"/>
    <x v="0"/>
    <s v="530000073936"/>
    <x v="902"/>
    <x v="14"/>
    <n v="50350"/>
    <n v="0"/>
    <s v="CMP"/>
  </r>
  <r>
    <s v="4905604864"/>
    <x v="0"/>
    <x v="5"/>
    <d v="2017-06-28T00:00:00"/>
    <x v="5"/>
    <x v="13"/>
    <s v="1020"/>
    <s v="S020"/>
    <s v="H"/>
    <n v="0"/>
    <n v="1"/>
    <x v="0"/>
    <s v="530000084760"/>
    <x v="878"/>
    <x v="13"/>
    <n v="46100"/>
    <n v="0"/>
    <s v="CMP"/>
  </r>
  <r>
    <s v="4905605158"/>
    <x v="0"/>
    <x v="5"/>
    <d v="2017-06-28T00:00:00"/>
    <x v="5"/>
    <x v="30"/>
    <s v="1030"/>
    <s v="S030"/>
    <s v="H"/>
    <n v="0"/>
    <n v="1"/>
    <x v="0"/>
    <s v="530000077372"/>
    <x v="111"/>
    <x v="30"/>
    <n v="82358.8"/>
    <n v="0"/>
    <s v="NB"/>
  </r>
  <r>
    <s v="4905605201"/>
    <x v="0"/>
    <x v="5"/>
    <d v="2017-06-28T00:00:00"/>
    <x v="5"/>
    <x v="11"/>
    <s v="1080"/>
    <s v="S080"/>
    <s v="H"/>
    <n v="0"/>
    <n v="1"/>
    <x v="0"/>
    <s v="530000084563"/>
    <x v="886"/>
    <x v="11"/>
    <n v="11525"/>
    <n v="0"/>
    <s v="CMP"/>
  </r>
  <r>
    <s v="4905605203"/>
    <x v="0"/>
    <x v="5"/>
    <d v="2017-06-28T00:00:00"/>
    <x v="5"/>
    <x v="2"/>
    <s v="1080"/>
    <s v="S080"/>
    <s v="H"/>
    <n v="0"/>
    <n v="1"/>
    <x v="0"/>
    <s v="530000084415"/>
    <x v="886"/>
    <x v="2"/>
    <n v="9490"/>
    <n v="0"/>
    <s v="CMP"/>
  </r>
  <r>
    <s v="4905605290"/>
    <x v="0"/>
    <x v="5"/>
    <d v="2017-06-28T00:00:00"/>
    <x v="5"/>
    <x v="10"/>
    <s v="1017"/>
    <s v="S017"/>
    <s v="H"/>
    <n v="0"/>
    <n v="1"/>
    <x v="0"/>
    <s v="530000084514"/>
    <x v="895"/>
    <x v="10"/>
    <n v="42200"/>
    <n v="0"/>
    <s v="CMP"/>
  </r>
  <r>
    <s v="4905605332"/>
    <x v="0"/>
    <x v="5"/>
    <d v="2017-06-28T00:00:00"/>
    <x v="5"/>
    <x v="5"/>
    <s v="1020"/>
    <s v="S020"/>
    <s v="H"/>
    <n v="0"/>
    <n v="1"/>
    <x v="0"/>
    <s v="530000080562"/>
    <x v="79"/>
    <x v="5"/>
    <n v="1297"/>
    <n v="0"/>
    <s v="CMP"/>
  </r>
  <r>
    <s v="4905605333"/>
    <x v="0"/>
    <x v="5"/>
    <d v="2017-06-28T00:00:00"/>
    <x v="5"/>
    <x v="2"/>
    <s v="1020"/>
    <s v="S020"/>
    <s v="H"/>
    <n v="0"/>
    <n v="1"/>
    <x v="0"/>
    <s v="530000084489"/>
    <x v="878"/>
    <x v="2"/>
    <n v="9490"/>
    <n v="0"/>
    <s v="CMP"/>
  </r>
  <r>
    <s v="4905605334"/>
    <x v="0"/>
    <x v="5"/>
    <d v="2017-06-28T00:00:00"/>
    <x v="5"/>
    <x v="2"/>
    <s v="1020"/>
    <s v="S020"/>
    <s v="H"/>
    <n v="0"/>
    <n v="1"/>
    <x v="0"/>
    <s v="530000084271"/>
    <x v="878"/>
    <x v="2"/>
    <n v="9490"/>
    <n v="0"/>
    <s v="CMP"/>
  </r>
  <r>
    <s v="4905605335"/>
    <x v="0"/>
    <x v="5"/>
    <d v="2017-06-28T00:00:00"/>
    <x v="5"/>
    <x v="2"/>
    <s v="1020"/>
    <s v="S020"/>
    <s v="H"/>
    <n v="0"/>
    <n v="1"/>
    <x v="0"/>
    <s v="530000084272"/>
    <x v="878"/>
    <x v="2"/>
    <n v="9490"/>
    <n v="0"/>
    <s v="CMP"/>
  </r>
  <r>
    <s v="4905605340"/>
    <x v="0"/>
    <x v="5"/>
    <d v="2017-06-28T00:00:00"/>
    <x v="5"/>
    <x v="5"/>
    <s v="1020"/>
    <s v="S020"/>
    <s v="H"/>
    <n v="0"/>
    <n v="1"/>
    <x v="0"/>
    <s v="530000064714"/>
    <x v="878"/>
    <x v="5"/>
    <n v="1297"/>
    <n v="0"/>
    <s v="CMP"/>
  </r>
  <r>
    <s v="4905605409"/>
    <x v="0"/>
    <x v="5"/>
    <d v="2017-06-28T00:00:00"/>
    <x v="5"/>
    <x v="18"/>
    <s v="1010"/>
    <s v="S010"/>
    <s v="H"/>
    <n v="0"/>
    <n v="1"/>
    <x v="0"/>
    <s v="530000083349"/>
    <x v="884"/>
    <x v="18"/>
    <n v="52000"/>
    <n v="0"/>
    <s v="CMP"/>
  </r>
  <r>
    <s v="4905605536"/>
    <x v="0"/>
    <x v="5"/>
    <d v="2017-06-28T00:00:00"/>
    <x v="5"/>
    <x v="7"/>
    <s v="1010"/>
    <s v="S010"/>
    <s v="H"/>
    <n v="0"/>
    <n v="1"/>
    <x v="0"/>
    <s v="530000081708"/>
    <x v="887"/>
    <x v="7"/>
    <n v="8280"/>
    <n v="0"/>
    <s v="ERO"/>
  </r>
  <r>
    <s v="4905605596"/>
    <x v="0"/>
    <x v="5"/>
    <d v="2017-06-28T00:00:00"/>
    <x v="5"/>
    <x v="2"/>
    <s v="1050"/>
    <s v="S050"/>
    <s v="H"/>
    <n v="0"/>
    <n v="1"/>
    <x v="0"/>
    <s v="530000084779"/>
    <x v="301"/>
    <x v="2"/>
    <n v="9490"/>
    <n v="0"/>
    <s v="ERO"/>
  </r>
  <r>
    <s v="4905605596"/>
    <x v="0"/>
    <x v="5"/>
    <d v="2017-06-28T00:00:00"/>
    <x v="5"/>
    <x v="2"/>
    <s v="1050"/>
    <s v="S050"/>
    <s v="H"/>
    <n v="0"/>
    <n v="1"/>
    <x v="0"/>
    <s v="530000084779"/>
    <x v="301"/>
    <x v="2"/>
    <n v="9490"/>
    <n v="0"/>
    <s v="ERO"/>
  </r>
  <r>
    <s v="4905605596"/>
    <x v="0"/>
    <x v="5"/>
    <d v="2017-06-28T00:00:00"/>
    <x v="5"/>
    <x v="7"/>
    <s v="1050"/>
    <s v="S050"/>
    <s v="H"/>
    <n v="0"/>
    <n v="1"/>
    <x v="0"/>
    <s v="530000084779"/>
    <x v="301"/>
    <x v="7"/>
    <n v="8280"/>
    <n v="0"/>
    <s v="ERO"/>
  </r>
  <r>
    <s v="4905605681"/>
    <x v="0"/>
    <x v="5"/>
    <d v="2017-06-28T00:00:00"/>
    <x v="5"/>
    <x v="0"/>
    <s v="1010"/>
    <s v="S010"/>
    <s v="H"/>
    <n v="0"/>
    <n v="1"/>
    <x v="0"/>
    <s v="530000084733"/>
    <x v="887"/>
    <x v="0"/>
    <n v="41000"/>
    <n v="0"/>
    <s v="ERO"/>
  </r>
  <r>
    <s v="4905605737"/>
    <x v="0"/>
    <x v="5"/>
    <d v="2017-06-28T00:00:00"/>
    <x v="5"/>
    <x v="3"/>
    <s v="1020"/>
    <s v="S020"/>
    <s v="H"/>
    <n v="0"/>
    <n v="1"/>
    <x v="0"/>
    <s v="530000081382"/>
    <x v="907"/>
    <x v="3"/>
    <n v="3282"/>
    <n v="0"/>
    <s v="ERO"/>
  </r>
  <r>
    <s v="4905605756"/>
    <x v="0"/>
    <x v="5"/>
    <d v="2017-06-28T00:00:00"/>
    <x v="5"/>
    <x v="2"/>
    <s v="1060"/>
    <s v="S060"/>
    <s v="H"/>
    <n v="0"/>
    <n v="3"/>
    <x v="0"/>
    <s v="530000081625"/>
    <x v="214"/>
    <x v="2"/>
    <n v="9490"/>
    <n v="0"/>
    <s v="ERO"/>
  </r>
  <r>
    <s v="4905605758"/>
    <x v="0"/>
    <x v="5"/>
    <d v="2017-06-28T00:00:00"/>
    <x v="5"/>
    <x v="9"/>
    <s v="1060"/>
    <s v="S060"/>
    <s v="H"/>
    <n v="0"/>
    <n v="1"/>
    <x v="0"/>
    <s v="530000084906"/>
    <x v="53"/>
    <x v="9"/>
    <n v="1965"/>
    <n v="0"/>
    <s v="ERO"/>
  </r>
  <r>
    <s v="4905605829"/>
    <x v="0"/>
    <x v="5"/>
    <d v="2017-06-29T00:00:00"/>
    <x v="5"/>
    <x v="10"/>
    <s v="1020"/>
    <s v="S020"/>
    <s v="H"/>
    <n v="0"/>
    <n v="1"/>
    <x v="0"/>
    <s v="530000084740"/>
    <x v="878"/>
    <x v="10"/>
    <n v="42200"/>
    <n v="0"/>
    <s v="CMP"/>
  </r>
  <r>
    <s v="4905606087"/>
    <x v="0"/>
    <x v="5"/>
    <d v="2017-06-29T00:00:00"/>
    <x v="5"/>
    <x v="2"/>
    <s v="1080"/>
    <s v="S080"/>
    <s v="H"/>
    <n v="0"/>
    <n v="1"/>
    <x v="0"/>
    <s v="530000084417"/>
    <x v="886"/>
    <x v="2"/>
    <n v="9490"/>
    <n v="0"/>
    <s v="CMP"/>
  </r>
  <r>
    <s v="4905606088"/>
    <x v="0"/>
    <x v="5"/>
    <d v="2017-06-29T00:00:00"/>
    <x v="5"/>
    <x v="11"/>
    <s v="1080"/>
    <s v="S080"/>
    <s v="H"/>
    <n v="0"/>
    <n v="1"/>
    <x v="0"/>
    <s v="530000084584"/>
    <x v="886"/>
    <x v="11"/>
    <n v="11525"/>
    <n v="0"/>
    <s v="CMP"/>
  </r>
  <r>
    <s v="4905606090"/>
    <x v="0"/>
    <x v="5"/>
    <d v="2017-06-29T00:00:00"/>
    <x v="5"/>
    <x v="2"/>
    <s v="1080"/>
    <s v="S080"/>
    <s v="H"/>
    <n v="0"/>
    <n v="1"/>
    <x v="0"/>
    <s v="530000084412"/>
    <x v="886"/>
    <x v="2"/>
    <n v="9490"/>
    <n v="0"/>
    <s v="CMP"/>
  </r>
  <r>
    <s v="4905606220"/>
    <x v="0"/>
    <x v="5"/>
    <d v="2017-06-29T00:00:00"/>
    <x v="5"/>
    <x v="31"/>
    <s v="1050"/>
    <s v="S050"/>
    <s v="H"/>
    <n v="0"/>
    <n v="1"/>
    <x v="0"/>
    <s v="530000079852"/>
    <x v="903"/>
    <x v="31"/>
    <n v="1911"/>
    <n v="0"/>
    <s v="ERO"/>
  </r>
  <r>
    <s v="4905606403"/>
    <x v="0"/>
    <x v="5"/>
    <d v="2017-06-29T00:00:00"/>
    <x v="5"/>
    <x v="10"/>
    <s v="1010"/>
    <s v="S010"/>
    <s v="H"/>
    <n v="0"/>
    <n v="1"/>
    <x v="0"/>
    <s v="530000086121"/>
    <x v="884"/>
    <x v="10"/>
    <n v="42200"/>
    <n v="0"/>
    <s v="CMP"/>
  </r>
  <r>
    <s v="4905606443"/>
    <x v="0"/>
    <x v="5"/>
    <d v="2017-06-29T00:00:00"/>
    <x v="5"/>
    <x v="6"/>
    <s v="1010"/>
    <s v="S010"/>
    <s v="H"/>
    <n v="0"/>
    <n v="1"/>
    <x v="0"/>
    <s v="530000080062"/>
    <x v="92"/>
    <x v="6"/>
    <n v="1446"/>
    <n v="0"/>
    <s v="NB"/>
  </r>
  <r>
    <s v="4905606515"/>
    <x v="0"/>
    <x v="5"/>
    <d v="2017-06-29T00:00:00"/>
    <x v="5"/>
    <x v="2"/>
    <s v="1060"/>
    <s v="S060"/>
    <s v="H"/>
    <n v="0"/>
    <n v="1"/>
    <x v="0"/>
    <s v="530000075165"/>
    <x v="96"/>
    <x v="2"/>
    <n v="9490"/>
    <n v="0"/>
    <s v="CMP"/>
  </r>
  <r>
    <s v="4905606567"/>
    <x v="0"/>
    <x v="5"/>
    <d v="2017-06-29T00:00:00"/>
    <x v="5"/>
    <x v="32"/>
    <s v="1010"/>
    <s v="S010"/>
    <s v="H"/>
    <n v="0"/>
    <n v="1"/>
    <x v="0"/>
    <s v="530000081717"/>
    <x v="318"/>
    <x v="32"/>
    <n v="1238"/>
    <n v="0"/>
    <s v="ERO"/>
  </r>
  <r>
    <s v="4905606601"/>
    <x v="0"/>
    <x v="5"/>
    <d v="2017-06-29T00:00:00"/>
    <x v="5"/>
    <x v="15"/>
    <s v="1030"/>
    <s v="S030"/>
    <s v="H"/>
    <n v="0"/>
    <n v="1"/>
    <x v="0"/>
    <s v="530000081277"/>
    <x v="893"/>
    <x v="15"/>
    <n v="53650"/>
    <n v="0"/>
    <s v="ERO"/>
  </r>
  <r>
    <s v="4905606663"/>
    <x v="0"/>
    <x v="5"/>
    <d v="2017-06-29T00:00:00"/>
    <x v="5"/>
    <x v="12"/>
    <s v="1030"/>
    <s v="S030"/>
    <s v="H"/>
    <n v="0"/>
    <n v="1"/>
    <x v="0"/>
    <s v="530000071726"/>
    <x v="73"/>
    <x v="12"/>
    <n v="10385"/>
    <n v="0"/>
    <s v="ERO"/>
  </r>
  <r>
    <s v="4905606663"/>
    <x v="0"/>
    <x v="5"/>
    <d v="2017-06-29T00:00:00"/>
    <x v="5"/>
    <x v="7"/>
    <s v="1030"/>
    <s v="S030"/>
    <s v="H"/>
    <n v="0"/>
    <n v="1"/>
    <x v="0"/>
    <s v="530000071714"/>
    <x v="73"/>
    <x v="7"/>
    <n v="8280"/>
    <n v="0"/>
    <s v="ERO"/>
  </r>
  <r>
    <s v="4905606693"/>
    <x v="0"/>
    <x v="5"/>
    <d v="2017-06-30T00:00:00"/>
    <x v="5"/>
    <x v="6"/>
    <s v="1020"/>
    <s v="S020"/>
    <s v="H"/>
    <n v="0"/>
    <n v="1"/>
    <x v="0"/>
    <s v="530000081359"/>
    <x v="900"/>
    <x v="6"/>
    <n v="1446"/>
    <n v="0"/>
    <s v="ERO"/>
  </r>
  <r>
    <s v="4905606859"/>
    <x v="0"/>
    <x v="5"/>
    <d v="2017-06-30T00:00:00"/>
    <x v="5"/>
    <x v="27"/>
    <s v="1080"/>
    <s v="S080"/>
    <s v="H"/>
    <n v="0"/>
    <n v="1"/>
    <x v="0"/>
    <s v="530000072758"/>
    <x v="52"/>
    <x v="27"/>
    <n v="95048.4"/>
    <n v="0"/>
    <s v="ERO"/>
  </r>
  <r>
    <s v="4905606972"/>
    <x v="0"/>
    <x v="5"/>
    <d v="2017-06-30T00:00:00"/>
    <x v="5"/>
    <x v="7"/>
    <s v="1017"/>
    <s v="S017"/>
    <s v="H"/>
    <n v="0"/>
    <n v="1"/>
    <x v="0"/>
    <s v="530000084704"/>
    <x v="895"/>
    <x v="7"/>
    <n v="8280"/>
    <n v="0"/>
    <s v="CMP"/>
  </r>
  <r>
    <s v="4905606973"/>
    <x v="0"/>
    <x v="5"/>
    <d v="2017-06-30T00:00:00"/>
    <x v="5"/>
    <x v="7"/>
    <s v="1017"/>
    <s v="S017"/>
    <s v="H"/>
    <n v="0"/>
    <n v="1"/>
    <x v="0"/>
    <s v="530000085289"/>
    <x v="895"/>
    <x v="7"/>
    <n v="8280"/>
    <n v="0"/>
    <s v="CMP"/>
  </r>
  <r>
    <s v="4905607006"/>
    <x v="0"/>
    <x v="5"/>
    <d v="2017-06-30T00:00:00"/>
    <x v="5"/>
    <x v="9"/>
    <s v="1050"/>
    <s v="S050"/>
    <s v="H"/>
    <n v="0"/>
    <n v="1"/>
    <x v="0"/>
    <s v="530000084410"/>
    <x v="888"/>
    <x v="9"/>
    <n v="1965"/>
    <n v="0"/>
    <s v="CMP"/>
  </r>
  <r>
    <s v="4905607010"/>
    <x v="0"/>
    <x v="5"/>
    <d v="2017-06-30T00:00:00"/>
    <x v="5"/>
    <x v="26"/>
    <s v="1020"/>
    <s v="S020"/>
    <s v="H"/>
    <n v="0"/>
    <n v="1"/>
    <x v="0"/>
    <s v="530000083874"/>
    <x v="148"/>
    <x v="26"/>
    <n v="9000"/>
    <n v="0"/>
    <s v="NB"/>
  </r>
  <r>
    <s v="4905607053"/>
    <x v="0"/>
    <x v="5"/>
    <d v="2017-06-30T00:00:00"/>
    <x v="5"/>
    <x v="5"/>
    <s v="1020"/>
    <s v="S020"/>
    <s v="H"/>
    <n v="0"/>
    <n v="1"/>
    <x v="0"/>
    <s v="530000078346"/>
    <x v="900"/>
    <x v="5"/>
    <n v="1297"/>
    <n v="0"/>
    <s v="ERO"/>
  </r>
  <r>
    <s v="4905607074"/>
    <x v="0"/>
    <x v="5"/>
    <d v="2017-06-30T00:00:00"/>
    <x v="5"/>
    <x v="2"/>
    <s v="1060"/>
    <s v="S060"/>
    <s v="H"/>
    <n v="0"/>
    <n v="1"/>
    <x v="0"/>
    <s v="530000084266"/>
    <x v="902"/>
    <x v="2"/>
    <n v="9490"/>
    <n v="0"/>
    <s v="CMP"/>
  </r>
  <r>
    <s v="4905607076"/>
    <x v="0"/>
    <x v="5"/>
    <d v="2017-06-30T00:00:00"/>
    <x v="5"/>
    <x v="65"/>
    <s v="1060"/>
    <s v="S060"/>
    <s v="H"/>
    <n v="0"/>
    <n v="1"/>
    <x v="0"/>
    <s v="530000084379"/>
    <x v="902"/>
    <x v="65"/>
    <n v="8130"/>
    <n v="0"/>
    <s v="CMP"/>
  </r>
  <r>
    <s v="4905607080"/>
    <x v="0"/>
    <x v="5"/>
    <d v="2017-06-30T00:00:00"/>
    <x v="5"/>
    <x v="7"/>
    <s v="1060"/>
    <s v="S060"/>
    <s v="H"/>
    <n v="0"/>
    <n v="1"/>
    <x v="0"/>
    <s v="530000083678"/>
    <x v="902"/>
    <x v="7"/>
    <n v="8280"/>
    <n v="0"/>
    <s v="CMP"/>
  </r>
  <r>
    <s v="4905607126"/>
    <x v="0"/>
    <x v="5"/>
    <d v="2017-06-30T00:00:00"/>
    <x v="5"/>
    <x v="2"/>
    <s v="1020"/>
    <s v="S020"/>
    <s v="H"/>
    <n v="0"/>
    <n v="1"/>
    <x v="0"/>
    <s v="530000084274"/>
    <x v="878"/>
    <x v="2"/>
    <n v="9490"/>
    <n v="0"/>
    <s v="CMP"/>
  </r>
  <r>
    <s v="4905607127"/>
    <x v="0"/>
    <x v="5"/>
    <d v="2017-06-30T00:00:00"/>
    <x v="5"/>
    <x v="2"/>
    <s v="1020"/>
    <s v="S020"/>
    <s v="H"/>
    <n v="0"/>
    <n v="1"/>
    <x v="0"/>
    <s v="530000084623"/>
    <x v="878"/>
    <x v="2"/>
    <n v="9490"/>
    <n v="0"/>
    <s v="CMP"/>
  </r>
  <r>
    <s v="4905607128"/>
    <x v="0"/>
    <x v="5"/>
    <d v="2017-06-30T00:00:00"/>
    <x v="5"/>
    <x v="12"/>
    <s v="1020"/>
    <s v="S020"/>
    <s v="H"/>
    <n v="0"/>
    <n v="1"/>
    <x v="0"/>
    <s v="530000084275"/>
    <x v="878"/>
    <x v="12"/>
    <n v="10385"/>
    <n v="0"/>
    <s v="CMP"/>
  </r>
  <r>
    <s v="4905607129"/>
    <x v="0"/>
    <x v="5"/>
    <d v="2017-06-30T00:00:00"/>
    <x v="5"/>
    <x v="12"/>
    <s v="1020"/>
    <s v="S020"/>
    <s v="H"/>
    <n v="0"/>
    <n v="1"/>
    <x v="0"/>
    <s v="530000084491"/>
    <x v="878"/>
    <x v="12"/>
    <n v="10385"/>
    <n v="0"/>
    <s v="CMP"/>
  </r>
  <r>
    <s v="4905607145"/>
    <x v="0"/>
    <x v="5"/>
    <d v="2017-06-30T00:00:00"/>
    <x v="5"/>
    <x v="17"/>
    <s v="1080"/>
    <s v="S080"/>
    <s v="H"/>
    <n v="0"/>
    <n v="1"/>
    <x v="0"/>
    <s v="530000086128"/>
    <x v="886"/>
    <x v="17"/>
    <n v="43365"/>
    <n v="0"/>
    <s v="CMP"/>
  </r>
  <r>
    <s v="4905607146"/>
    <x v="0"/>
    <x v="5"/>
    <d v="2017-06-30T00:00:00"/>
    <x v="5"/>
    <x v="2"/>
    <s v="1080"/>
    <s v="S080"/>
    <s v="H"/>
    <n v="0"/>
    <n v="1"/>
    <x v="0"/>
    <s v="530000086082"/>
    <x v="886"/>
    <x v="2"/>
    <n v="9490"/>
    <n v="0"/>
    <s v="CMP"/>
  </r>
  <r>
    <s v="4905607148"/>
    <x v="0"/>
    <x v="5"/>
    <d v="2017-06-30T00:00:00"/>
    <x v="5"/>
    <x v="7"/>
    <s v="1080"/>
    <s v="S080"/>
    <s v="H"/>
    <n v="0"/>
    <n v="1"/>
    <x v="0"/>
    <s v="530000084565"/>
    <x v="886"/>
    <x v="7"/>
    <n v="8280"/>
    <n v="0"/>
    <s v="CMP"/>
  </r>
  <r>
    <s v="4905607264"/>
    <x v="0"/>
    <x v="5"/>
    <d v="2017-06-30T00:00:00"/>
    <x v="5"/>
    <x v="76"/>
    <s v="1080"/>
    <s v="S080"/>
    <s v="H"/>
    <n v="0"/>
    <n v="1"/>
    <x v="0"/>
    <s v="530000072714"/>
    <x v="52"/>
    <x v="76"/>
    <n v="0"/>
    <n v="0"/>
    <s v="ERO"/>
  </r>
  <r>
    <s v="4905607276"/>
    <x v="0"/>
    <x v="5"/>
    <d v="2017-06-30T00:00:00"/>
    <x v="5"/>
    <x v="7"/>
    <s v="1060"/>
    <s v="S060"/>
    <s v="H"/>
    <n v="0"/>
    <n v="1"/>
    <x v="0"/>
    <s v="530000072188"/>
    <x v="53"/>
    <x v="7"/>
    <n v="8280"/>
    <n v="0"/>
    <s v="ERO"/>
  </r>
  <r>
    <s v="4905607307"/>
    <x v="0"/>
    <x v="5"/>
    <d v="2017-06-30T00:00:00"/>
    <x v="1"/>
    <x v="21"/>
    <s v="1060"/>
    <s v="S060"/>
    <s v="H"/>
    <n v="0"/>
    <n v="2"/>
    <x v="0"/>
    <s v="530000085575"/>
    <x v="53"/>
    <x v="21"/>
    <n v="1708"/>
    <n v="0"/>
    <s v="ERO"/>
  </r>
  <r>
    <s v="4905607443"/>
    <x v="0"/>
    <x v="5"/>
    <d v="2017-06-30T00:00:00"/>
    <x v="5"/>
    <x v="3"/>
    <s v="1010"/>
    <s v="S010"/>
    <s v="H"/>
    <n v="0"/>
    <n v="1"/>
    <x v="0"/>
    <s v="530000072509"/>
    <x v="28"/>
    <x v="3"/>
    <n v="3282"/>
    <n v="0"/>
    <s v="ERO"/>
  </r>
  <r>
    <s v="4905608811"/>
    <x v="0"/>
    <x v="6"/>
    <d v="2017-07-01T00:00:00"/>
    <x v="5"/>
    <x v="13"/>
    <s v="1080"/>
    <s v="S080"/>
    <s v="H"/>
    <n v="0"/>
    <n v="1"/>
    <x v="0"/>
    <s v="530000084485"/>
    <x v="886"/>
    <x v="13"/>
    <n v="46100"/>
    <n v="0"/>
    <s v="CMP"/>
  </r>
  <r>
    <s v="4905608811"/>
    <x v="0"/>
    <x v="6"/>
    <d v="2017-07-01T00:00:00"/>
    <x v="5"/>
    <x v="13"/>
    <s v="1080"/>
    <s v="S080"/>
    <s v="H"/>
    <n v="0"/>
    <n v="1"/>
    <x v="0"/>
    <s v="530000084527"/>
    <x v="886"/>
    <x v="13"/>
    <n v="46100"/>
    <n v="0"/>
    <s v="CMP"/>
  </r>
  <r>
    <s v="4905608831"/>
    <x v="0"/>
    <x v="6"/>
    <d v="2017-07-01T00:00:00"/>
    <x v="5"/>
    <x v="21"/>
    <s v="1020"/>
    <s v="S020"/>
    <s v="H"/>
    <n v="0"/>
    <n v="1"/>
    <x v="0"/>
    <s v="530000081367"/>
    <x v="900"/>
    <x v="21"/>
    <n v="1708"/>
    <n v="0"/>
    <s v="ERO"/>
  </r>
  <r>
    <s v="4905609157"/>
    <x v="0"/>
    <x v="6"/>
    <d v="2017-07-06T00:00:00"/>
    <x v="1"/>
    <x v="9"/>
    <s v="1030"/>
    <s v="S030"/>
    <s v="H"/>
    <n v="0"/>
    <n v="1"/>
    <x v="0"/>
    <s v="530000071780"/>
    <x v="73"/>
    <x v="9"/>
    <n v="1965"/>
    <n v="0"/>
    <s v="ERO"/>
  </r>
  <r>
    <s v="4905609157"/>
    <x v="0"/>
    <x v="6"/>
    <d v="2017-07-06T00:00:00"/>
    <x v="1"/>
    <x v="65"/>
    <s v="1030"/>
    <s v="S030"/>
    <s v="H"/>
    <n v="0"/>
    <n v="1"/>
    <x v="0"/>
    <s v="530000071736"/>
    <x v="73"/>
    <x v="65"/>
    <n v="8130"/>
    <n v="0"/>
    <s v="ERO"/>
  </r>
  <r>
    <s v="4905609197"/>
    <x v="0"/>
    <x v="6"/>
    <d v="2017-07-03T00:00:00"/>
    <x v="5"/>
    <x v="2"/>
    <s v="1060"/>
    <s v="S060"/>
    <s v="H"/>
    <n v="0"/>
    <n v="1"/>
    <x v="0"/>
    <s v="530000084266"/>
    <x v="902"/>
    <x v="2"/>
    <n v="9490"/>
    <n v="0"/>
    <s v="CMP"/>
  </r>
  <r>
    <s v="4905609198"/>
    <x v="0"/>
    <x v="6"/>
    <d v="2017-07-03T00:00:00"/>
    <x v="5"/>
    <x v="7"/>
    <s v="1060"/>
    <s v="S060"/>
    <s v="H"/>
    <n v="0"/>
    <n v="1"/>
    <x v="0"/>
    <s v="530000083678"/>
    <x v="902"/>
    <x v="7"/>
    <n v="8280"/>
    <n v="0"/>
    <s v="CMP"/>
  </r>
  <r>
    <s v="4905609250"/>
    <x v="0"/>
    <x v="6"/>
    <d v="2017-07-03T00:00:00"/>
    <x v="5"/>
    <x v="9"/>
    <s v="1060"/>
    <s v="S060"/>
    <s v="H"/>
    <n v="0"/>
    <n v="1"/>
    <x v="0"/>
    <s v="530000069116"/>
    <x v="96"/>
    <x v="9"/>
    <n v="1965"/>
    <n v="0"/>
    <s v="CMP"/>
  </r>
  <r>
    <s v="4905609288"/>
    <x v="0"/>
    <x v="6"/>
    <d v="2017-07-03T00:00:00"/>
    <x v="5"/>
    <x v="5"/>
    <s v="1010"/>
    <s v="S010"/>
    <s v="H"/>
    <n v="0"/>
    <n v="1"/>
    <x v="0"/>
    <s v="530000086143"/>
    <x v="889"/>
    <x v="5"/>
    <n v="1297"/>
    <n v="0"/>
    <s v="NB"/>
  </r>
  <r>
    <s v="4905609354"/>
    <x v="0"/>
    <x v="6"/>
    <d v="2017-07-03T00:00:00"/>
    <x v="5"/>
    <x v="8"/>
    <s v="1020"/>
    <s v="S020"/>
    <s v="H"/>
    <n v="0"/>
    <n v="3"/>
    <x v="0"/>
    <s v="530000085349"/>
    <x v="900"/>
    <x v="8"/>
    <n v="2306"/>
    <n v="0"/>
    <s v="ERO"/>
  </r>
  <r>
    <s v="4905609374"/>
    <x v="0"/>
    <x v="6"/>
    <d v="2017-07-03T00:00:00"/>
    <x v="5"/>
    <x v="5"/>
    <s v="1010"/>
    <s v="S010"/>
    <s v="H"/>
    <n v="0"/>
    <n v="1"/>
    <x v="0"/>
    <s v="530000085837"/>
    <x v="886"/>
    <x v="5"/>
    <n v="1297"/>
    <n v="0"/>
    <s v="CMP"/>
  </r>
  <r>
    <s v="4905609382"/>
    <x v="0"/>
    <x v="6"/>
    <d v="2017-07-03T00:00:00"/>
    <x v="5"/>
    <x v="5"/>
    <s v="1010"/>
    <s v="S010"/>
    <s v="H"/>
    <n v="0"/>
    <n v="1"/>
    <x v="0"/>
    <s v="530000085256"/>
    <x v="889"/>
    <x v="5"/>
    <n v="1297"/>
    <n v="0"/>
    <s v="NB"/>
  </r>
  <r>
    <s v="4905609447"/>
    <x v="0"/>
    <x v="6"/>
    <d v="2017-07-03T00:00:00"/>
    <x v="5"/>
    <x v="6"/>
    <s v="1050"/>
    <s v="S050"/>
    <s v="H"/>
    <n v="0"/>
    <n v="1"/>
    <x v="0"/>
    <s v="530000084268"/>
    <x v="888"/>
    <x v="6"/>
    <n v="1446"/>
    <n v="0"/>
    <s v="CMP"/>
  </r>
  <r>
    <s v="4905609573"/>
    <x v="0"/>
    <x v="6"/>
    <d v="2017-07-03T00:00:00"/>
    <x v="5"/>
    <x v="7"/>
    <s v="1030"/>
    <s v="S030"/>
    <s v="H"/>
    <n v="0"/>
    <n v="1"/>
    <x v="0"/>
    <s v="530000071613"/>
    <x v="73"/>
    <x v="7"/>
    <n v="8280"/>
    <n v="0"/>
    <s v="ERO"/>
  </r>
  <r>
    <s v="4905609947"/>
    <x v="0"/>
    <x v="6"/>
    <d v="2017-07-05T00:00:00"/>
    <x v="5"/>
    <x v="32"/>
    <s v="1017"/>
    <s v="S017"/>
    <s v="H"/>
    <n v="0"/>
    <n v="1"/>
    <x v="0"/>
    <s v="530000084692"/>
    <x v="843"/>
    <x v="32"/>
    <n v="1238"/>
    <n v="0"/>
    <s v="CMP"/>
  </r>
  <r>
    <s v="4905609986"/>
    <x v="0"/>
    <x v="6"/>
    <d v="2017-07-05T00:00:00"/>
    <x v="5"/>
    <x v="2"/>
    <s v="1080"/>
    <s v="S080"/>
    <s v="H"/>
    <n v="0"/>
    <n v="1"/>
    <x v="0"/>
    <s v="530000081798"/>
    <x v="897"/>
    <x v="2"/>
    <n v="9490"/>
    <n v="0"/>
    <s v="ERO"/>
  </r>
  <r>
    <s v="4905610046"/>
    <x v="0"/>
    <x v="6"/>
    <d v="2017-07-05T00:00:00"/>
    <x v="5"/>
    <x v="2"/>
    <s v="1080"/>
    <s v="S080"/>
    <s v="H"/>
    <n v="0"/>
    <n v="1"/>
    <x v="0"/>
    <s v="530000084404"/>
    <x v="886"/>
    <x v="2"/>
    <n v="9490"/>
    <n v="0"/>
    <s v="CMP"/>
  </r>
  <r>
    <s v="4905610048"/>
    <x v="0"/>
    <x v="6"/>
    <d v="2017-07-05T00:00:00"/>
    <x v="5"/>
    <x v="2"/>
    <s v="1080"/>
    <s v="S080"/>
    <s v="H"/>
    <n v="0"/>
    <n v="1"/>
    <x v="0"/>
    <s v="530000085217"/>
    <x v="897"/>
    <x v="2"/>
    <n v="9490"/>
    <n v="0"/>
    <s v="ERO"/>
  </r>
  <r>
    <s v="4905610139"/>
    <x v="0"/>
    <x v="6"/>
    <d v="2017-07-05T00:00:00"/>
    <x v="5"/>
    <x v="5"/>
    <s v="1010"/>
    <s v="S010"/>
    <s v="H"/>
    <n v="0"/>
    <n v="1"/>
    <x v="0"/>
    <s v="530000083981"/>
    <x v="10"/>
    <x v="5"/>
    <n v="1297"/>
    <n v="0"/>
    <s v="CMP"/>
  </r>
  <r>
    <s v="4905610178"/>
    <x v="0"/>
    <x v="6"/>
    <d v="2017-07-03T00:00:00"/>
    <x v="3"/>
    <x v="6"/>
    <s v="1050"/>
    <s v="S050"/>
    <s v="S"/>
    <n v="0"/>
    <n v="-1"/>
    <x v="0"/>
    <s v="530000084268"/>
    <x v="888"/>
    <x v="6"/>
    <n v="1446"/>
    <n v="0"/>
    <s v="CMP"/>
  </r>
  <r>
    <s v="4905610186"/>
    <x v="0"/>
    <x v="6"/>
    <d v="2017-07-05T00:00:00"/>
    <x v="5"/>
    <x v="7"/>
    <s v="1060"/>
    <s v="S060"/>
    <s v="H"/>
    <n v="0"/>
    <n v="1"/>
    <x v="0"/>
    <s v="530000085264"/>
    <x v="902"/>
    <x v="7"/>
    <n v="8280"/>
    <n v="0"/>
    <s v="CMP"/>
  </r>
  <r>
    <s v="4905610188"/>
    <x v="0"/>
    <x v="6"/>
    <d v="2017-07-05T00:00:00"/>
    <x v="5"/>
    <x v="7"/>
    <s v="1060"/>
    <s v="S060"/>
    <s v="H"/>
    <n v="0"/>
    <n v="1"/>
    <x v="0"/>
    <s v="530000085280"/>
    <x v="902"/>
    <x v="7"/>
    <n v="8280"/>
    <n v="0"/>
    <s v="CMP"/>
  </r>
  <r>
    <s v="4905610237"/>
    <x v="0"/>
    <x v="6"/>
    <d v="2017-07-05T00:00:00"/>
    <x v="5"/>
    <x v="84"/>
    <s v="1050"/>
    <s v="S050"/>
    <s v="H"/>
    <n v="0"/>
    <n v="1"/>
    <x v="0"/>
    <s v="530000076149"/>
    <x v="888"/>
    <x v="84"/>
    <n v="19353"/>
    <n v="0"/>
    <s v="CMP"/>
  </r>
  <r>
    <s v="4905610249"/>
    <x v="0"/>
    <x v="6"/>
    <d v="2017-07-05T00:00:00"/>
    <x v="5"/>
    <x v="6"/>
    <s v="1010"/>
    <s v="S010"/>
    <s v="H"/>
    <n v="0"/>
    <n v="1"/>
    <x v="0"/>
    <s v="530000067470"/>
    <x v="875"/>
    <x v="6"/>
    <n v="1446"/>
    <n v="0"/>
    <s v="CMP"/>
  </r>
  <r>
    <s v="4905610288"/>
    <x v="0"/>
    <x v="6"/>
    <d v="2017-07-05T00:00:00"/>
    <x v="5"/>
    <x v="9"/>
    <s v="1030"/>
    <s v="S030"/>
    <s v="H"/>
    <n v="0"/>
    <n v="1"/>
    <x v="0"/>
    <s v="530000084732"/>
    <x v="30"/>
    <x v="9"/>
    <n v="1965"/>
    <n v="0"/>
    <s v="CMP"/>
  </r>
  <r>
    <s v="4905610346"/>
    <x v="0"/>
    <x v="6"/>
    <d v="2017-07-05T00:00:00"/>
    <x v="5"/>
    <x v="12"/>
    <s v="1050"/>
    <s v="S050"/>
    <s v="H"/>
    <n v="0"/>
    <n v="1"/>
    <x v="0"/>
    <s v="530000081226"/>
    <x v="301"/>
    <x v="12"/>
    <n v="10385"/>
    <n v="0"/>
    <s v="ERO"/>
  </r>
  <r>
    <s v="4905610347"/>
    <x v="0"/>
    <x v="6"/>
    <d v="2017-07-05T00:00:00"/>
    <x v="5"/>
    <x v="12"/>
    <s v="1050"/>
    <s v="S050"/>
    <s v="H"/>
    <n v="0"/>
    <n v="1"/>
    <x v="0"/>
    <s v="530000078646"/>
    <x v="888"/>
    <x v="12"/>
    <n v="10385"/>
    <n v="0"/>
    <s v="CMP"/>
  </r>
  <r>
    <s v="4905610800"/>
    <x v="0"/>
    <x v="6"/>
    <d v="2017-07-06T00:00:00"/>
    <x v="5"/>
    <x v="5"/>
    <s v="1017"/>
    <s v="S017"/>
    <s v="H"/>
    <n v="0"/>
    <n v="1"/>
    <x v="0"/>
    <s v="530000084411"/>
    <x v="900"/>
    <x v="5"/>
    <n v="1297"/>
    <n v="0"/>
    <s v="ERO"/>
  </r>
  <r>
    <s v="4905611138"/>
    <x v="0"/>
    <x v="6"/>
    <d v="2017-07-06T00:00:00"/>
    <x v="5"/>
    <x v="6"/>
    <s v="1060"/>
    <s v="S060"/>
    <s v="H"/>
    <n v="0"/>
    <n v="1"/>
    <x v="0"/>
    <s v="530000083416"/>
    <x v="179"/>
    <x v="6"/>
    <n v="1446"/>
    <n v="0"/>
    <s v="NB"/>
  </r>
  <r>
    <s v="4905611501"/>
    <x v="0"/>
    <x v="6"/>
    <d v="2017-07-07T00:00:00"/>
    <x v="5"/>
    <x v="2"/>
    <s v="1017"/>
    <s v="S017"/>
    <s v="H"/>
    <n v="0"/>
    <n v="1"/>
    <x v="0"/>
    <s v="530000086286"/>
    <x v="895"/>
    <x v="2"/>
    <n v="9490"/>
    <n v="0"/>
    <s v="CMP"/>
  </r>
  <r>
    <s v="4905611703"/>
    <x v="0"/>
    <x v="6"/>
    <d v="2017-07-07T00:00:00"/>
    <x v="5"/>
    <x v="65"/>
    <s v="1020"/>
    <s v="S020"/>
    <s v="H"/>
    <n v="0"/>
    <n v="1"/>
    <x v="0"/>
    <s v="530000061868"/>
    <x v="55"/>
    <x v="65"/>
    <n v="8130"/>
    <n v="0"/>
    <s v="NB"/>
  </r>
  <r>
    <s v="4905611779"/>
    <x v="0"/>
    <x v="6"/>
    <d v="2017-07-07T00:00:00"/>
    <x v="1"/>
    <x v="19"/>
    <s v="1060"/>
    <s v="S060"/>
    <s v="H"/>
    <n v="0"/>
    <n v="3"/>
    <x v="0"/>
    <s v="530000081518"/>
    <x v="196"/>
    <x v="19"/>
    <n v="1745"/>
    <n v="0"/>
    <s v="ERO"/>
  </r>
  <r>
    <s v="4905611853"/>
    <x v="0"/>
    <x v="6"/>
    <d v="2017-07-07T00:00:00"/>
    <x v="5"/>
    <x v="2"/>
    <s v="1010"/>
    <s v="S010"/>
    <s v="H"/>
    <n v="0"/>
    <n v="1"/>
    <x v="0"/>
    <s v="530000084196"/>
    <x v="884"/>
    <x v="2"/>
    <n v="9490"/>
    <n v="0"/>
    <s v="CMP"/>
  </r>
  <r>
    <s v="4905611921"/>
    <x v="0"/>
    <x v="6"/>
    <d v="2017-07-07T00:00:00"/>
    <x v="5"/>
    <x v="9"/>
    <s v="1050"/>
    <s v="S050"/>
    <s v="H"/>
    <n v="0"/>
    <n v="1"/>
    <x v="0"/>
    <s v="530000087123"/>
    <x v="891"/>
    <x v="9"/>
    <n v="1965"/>
    <n v="0"/>
    <s v="ERO"/>
  </r>
  <r>
    <s v="4905612059"/>
    <x v="0"/>
    <x v="6"/>
    <d v="2017-07-07T00:00:00"/>
    <x v="5"/>
    <x v="0"/>
    <s v="1020"/>
    <s v="S020"/>
    <s v="H"/>
    <n v="0"/>
    <n v="1"/>
    <x v="0"/>
    <s v="530000081377"/>
    <x v="907"/>
    <x v="0"/>
    <n v="41000"/>
    <n v="0"/>
    <s v="ERO"/>
  </r>
  <r>
    <s v="4905612060"/>
    <x v="0"/>
    <x v="6"/>
    <d v="2017-07-07T00:00:00"/>
    <x v="5"/>
    <x v="2"/>
    <s v="1030"/>
    <s v="S030"/>
    <s v="H"/>
    <n v="0"/>
    <n v="1"/>
    <x v="0"/>
    <s v="530000071760"/>
    <x v="73"/>
    <x v="2"/>
    <n v="9490"/>
    <n v="0"/>
    <s v="ERO"/>
  </r>
  <r>
    <s v="4905612196"/>
    <x v="0"/>
    <x v="6"/>
    <d v="2017-07-05T00:00:00"/>
    <x v="3"/>
    <x v="9"/>
    <s v="1030"/>
    <s v="S030"/>
    <s v="S"/>
    <n v="0"/>
    <n v="-1"/>
    <x v="0"/>
    <s v="530000084732"/>
    <x v="30"/>
    <x v="9"/>
    <n v="1965"/>
    <n v="0"/>
    <s v="CMP"/>
  </r>
  <r>
    <s v="4905612388"/>
    <x v="0"/>
    <x v="6"/>
    <d v="2017-07-10T00:00:00"/>
    <x v="5"/>
    <x v="26"/>
    <s v="1030"/>
    <s v="S030"/>
    <s v="H"/>
    <n v="0"/>
    <n v="1"/>
    <x v="0"/>
    <s v="530000071619"/>
    <x v="73"/>
    <x v="26"/>
    <n v="9000"/>
    <n v="0"/>
    <s v="ERO"/>
  </r>
  <r>
    <s v="4905612481"/>
    <x v="0"/>
    <x v="6"/>
    <d v="2017-07-10T00:00:00"/>
    <x v="5"/>
    <x v="0"/>
    <s v="1020"/>
    <s v="S020"/>
    <s v="H"/>
    <n v="0"/>
    <n v="1"/>
    <x v="0"/>
    <s v="530000084700"/>
    <x v="878"/>
    <x v="0"/>
    <n v="41000"/>
    <n v="0"/>
    <s v="CMP"/>
  </r>
  <r>
    <s v="4905612569"/>
    <x v="0"/>
    <x v="6"/>
    <d v="2017-07-10T00:00:00"/>
    <x v="5"/>
    <x v="31"/>
    <s v="1060"/>
    <s v="S060"/>
    <s v="H"/>
    <n v="0"/>
    <n v="1"/>
    <x v="0"/>
    <s v="530000084909"/>
    <x v="53"/>
    <x v="31"/>
    <n v="1911"/>
    <n v="0"/>
    <s v="ERO"/>
  </r>
  <r>
    <s v="4905612589"/>
    <x v="0"/>
    <x v="6"/>
    <d v="2017-07-10T00:00:00"/>
    <x v="5"/>
    <x v="7"/>
    <s v="1060"/>
    <s v="S060"/>
    <s v="H"/>
    <n v="0"/>
    <n v="1"/>
    <x v="0"/>
    <s v="530000084926"/>
    <x v="53"/>
    <x v="7"/>
    <n v="8280"/>
    <n v="0"/>
    <s v="ERO"/>
  </r>
  <r>
    <s v="4905612614"/>
    <x v="0"/>
    <x v="6"/>
    <d v="2017-07-10T00:00:00"/>
    <x v="5"/>
    <x v="31"/>
    <s v="1060"/>
    <s v="S060"/>
    <s v="H"/>
    <n v="0"/>
    <n v="1"/>
    <x v="0"/>
    <s v="530000084907"/>
    <x v="53"/>
    <x v="31"/>
    <n v="1911"/>
    <n v="0"/>
    <s v="ERO"/>
  </r>
  <r>
    <s v="4905612696"/>
    <x v="0"/>
    <x v="6"/>
    <d v="2017-07-10T00:00:00"/>
    <x v="5"/>
    <x v="12"/>
    <s v="1080"/>
    <s v="S080"/>
    <s v="H"/>
    <n v="0"/>
    <n v="1"/>
    <x v="0"/>
    <s v="530000086096"/>
    <x v="886"/>
    <x v="12"/>
    <n v="10385"/>
    <n v="0"/>
    <s v="CMP"/>
  </r>
  <r>
    <s v="4905612698"/>
    <x v="0"/>
    <x v="6"/>
    <d v="2017-07-10T00:00:00"/>
    <x v="5"/>
    <x v="2"/>
    <s v="1080"/>
    <s v="S080"/>
    <s v="H"/>
    <n v="0"/>
    <n v="1"/>
    <x v="0"/>
    <s v="530000086383"/>
    <x v="886"/>
    <x v="2"/>
    <n v="9490"/>
    <n v="0"/>
    <s v="CMP"/>
  </r>
  <r>
    <s v="4905612700"/>
    <x v="0"/>
    <x v="6"/>
    <d v="2017-07-10T00:00:00"/>
    <x v="5"/>
    <x v="2"/>
    <s v="1080"/>
    <s v="S080"/>
    <s v="H"/>
    <n v="0"/>
    <n v="1"/>
    <x v="0"/>
    <s v="530000086093"/>
    <x v="886"/>
    <x v="2"/>
    <n v="9490"/>
    <n v="0"/>
    <s v="CMP"/>
  </r>
  <r>
    <s v="4905612762"/>
    <x v="0"/>
    <x v="6"/>
    <d v="2017-07-10T00:00:00"/>
    <x v="5"/>
    <x v="6"/>
    <s v="1050"/>
    <s v="S050"/>
    <s v="H"/>
    <n v="0"/>
    <n v="1"/>
    <x v="0"/>
    <s v="530000082888"/>
    <x v="888"/>
    <x v="6"/>
    <n v="1446"/>
    <n v="0"/>
    <s v="CMP"/>
  </r>
  <r>
    <s v="4905612766"/>
    <x v="0"/>
    <x v="6"/>
    <d v="2017-07-10T00:00:00"/>
    <x v="5"/>
    <x v="2"/>
    <s v="1050"/>
    <s v="S050"/>
    <s v="H"/>
    <n v="0"/>
    <n v="1"/>
    <x v="0"/>
    <s v="530000078617"/>
    <x v="888"/>
    <x v="2"/>
    <n v="9490"/>
    <n v="0"/>
    <s v="CMP"/>
  </r>
  <r>
    <s v="4905612768"/>
    <x v="0"/>
    <x v="6"/>
    <d v="2017-07-10T00:00:00"/>
    <x v="5"/>
    <x v="2"/>
    <s v="1050"/>
    <s v="S050"/>
    <s v="H"/>
    <n v="0"/>
    <n v="1"/>
    <x v="0"/>
    <s v="530000078547"/>
    <x v="888"/>
    <x v="2"/>
    <n v="9490"/>
    <n v="0"/>
    <s v="CMP"/>
  </r>
  <r>
    <s v="4905612781"/>
    <x v="0"/>
    <x v="6"/>
    <d v="2017-07-10T00:00:00"/>
    <x v="5"/>
    <x v="2"/>
    <s v="1050"/>
    <s v="S050"/>
    <s v="H"/>
    <n v="0"/>
    <n v="1"/>
    <x v="0"/>
    <s v="530000078643"/>
    <x v="888"/>
    <x v="2"/>
    <n v="9490"/>
    <n v="0"/>
    <s v="CMP"/>
  </r>
  <r>
    <s v="4905612784"/>
    <x v="0"/>
    <x v="6"/>
    <d v="2017-07-10T00:00:00"/>
    <x v="5"/>
    <x v="0"/>
    <s v="1050"/>
    <s v="S050"/>
    <s v="H"/>
    <n v="0"/>
    <n v="1"/>
    <x v="0"/>
    <s v="530000078786"/>
    <x v="888"/>
    <x v="0"/>
    <n v="41000"/>
    <n v="0"/>
    <s v="CMP"/>
  </r>
  <r>
    <s v="4905612789"/>
    <x v="0"/>
    <x v="6"/>
    <d v="2017-07-10T00:00:00"/>
    <x v="5"/>
    <x v="11"/>
    <s v="1060"/>
    <s v="S060"/>
    <s v="H"/>
    <n v="0"/>
    <n v="1"/>
    <x v="0"/>
    <s v="530000077845"/>
    <x v="902"/>
    <x v="11"/>
    <n v="11525"/>
    <n v="0"/>
    <s v="CMP"/>
  </r>
  <r>
    <s v="4905612803"/>
    <x v="0"/>
    <x v="6"/>
    <d v="2017-07-10T00:00:00"/>
    <x v="5"/>
    <x v="2"/>
    <s v="1060"/>
    <s v="S060"/>
    <s v="H"/>
    <n v="0"/>
    <n v="1"/>
    <x v="0"/>
    <s v="530000085359"/>
    <x v="902"/>
    <x v="2"/>
    <n v="9490"/>
    <n v="0"/>
    <s v="CMP"/>
  </r>
  <r>
    <s v="4905612812"/>
    <x v="0"/>
    <x v="6"/>
    <d v="2017-07-10T00:00:00"/>
    <x v="5"/>
    <x v="7"/>
    <s v="1010"/>
    <s v="S010"/>
    <s v="H"/>
    <n v="0"/>
    <n v="1"/>
    <x v="0"/>
    <s v="530000055228"/>
    <x v="55"/>
    <x v="7"/>
    <n v="8280"/>
    <n v="0"/>
    <s v="NB"/>
  </r>
  <r>
    <s v="4905613018"/>
    <x v="0"/>
    <x v="6"/>
    <d v="2017-07-10T00:00:00"/>
    <x v="5"/>
    <x v="10"/>
    <s v="1020"/>
    <s v="S020"/>
    <s v="H"/>
    <n v="0"/>
    <n v="1"/>
    <x v="0"/>
    <s v="530000086751"/>
    <x v="878"/>
    <x v="10"/>
    <n v="42200"/>
    <n v="0"/>
    <s v="CMP"/>
  </r>
  <r>
    <s v="4905613067"/>
    <x v="0"/>
    <x v="6"/>
    <d v="2017-07-10T00:00:00"/>
    <x v="5"/>
    <x v="131"/>
    <s v="1010"/>
    <s v="S010"/>
    <s v="H"/>
    <n v="0"/>
    <n v="1"/>
    <x v="0"/>
    <s v="530000084568"/>
    <x v="884"/>
    <x v="131"/>
    <n v="25520"/>
    <n v="0"/>
    <s v="CMP"/>
  </r>
  <r>
    <s v="4905613103"/>
    <x v="0"/>
    <x v="6"/>
    <d v="2017-07-10T00:00:00"/>
    <x v="5"/>
    <x v="32"/>
    <s v="1010"/>
    <s v="S010"/>
    <s v="H"/>
    <n v="0"/>
    <n v="1"/>
    <x v="0"/>
    <s v="530000086090"/>
    <x v="884"/>
    <x v="32"/>
    <n v="1238"/>
    <n v="0"/>
    <s v="CMP"/>
  </r>
  <r>
    <s v="4905613177"/>
    <x v="0"/>
    <x v="6"/>
    <d v="2017-07-10T00:00:00"/>
    <x v="5"/>
    <x v="26"/>
    <s v="1020"/>
    <s v="S020"/>
    <s v="H"/>
    <n v="0"/>
    <n v="1"/>
    <x v="0"/>
    <s v="530000071470"/>
    <x v="26"/>
    <x v="26"/>
    <n v="9000"/>
    <n v="0"/>
    <s v="ERO"/>
  </r>
  <r>
    <s v="4905613411"/>
    <x v="0"/>
    <x v="6"/>
    <d v="2017-07-11T00:00:00"/>
    <x v="1"/>
    <x v="6"/>
    <s v="1060"/>
    <s v="S060"/>
    <s v="H"/>
    <n v="0"/>
    <n v="1"/>
    <x v="0"/>
    <s v="530000081547"/>
    <x v="196"/>
    <x v="6"/>
    <n v="1446"/>
    <n v="0"/>
    <s v="ERO"/>
  </r>
  <r>
    <s v="4905613465"/>
    <x v="0"/>
    <x v="6"/>
    <d v="2017-07-11T00:00:00"/>
    <x v="5"/>
    <x v="14"/>
    <s v="1020"/>
    <s v="S020"/>
    <s v="H"/>
    <n v="0"/>
    <n v="1"/>
    <x v="0"/>
    <s v="530000086850"/>
    <x v="878"/>
    <x v="14"/>
    <n v="50350"/>
    <n v="0"/>
    <s v="CMP"/>
  </r>
  <r>
    <s v="4905613716"/>
    <x v="0"/>
    <x v="6"/>
    <d v="2017-07-11T00:00:00"/>
    <x v="5"/>
    <x v="65"/>
    <s v="1030"/>
    <s v="S030"/>
    <s v="H"/>
    <n v="0"/>
    <n v="1"/>
    <x v="0"/>
    <s v="530000065414"/>
    <x v="910"/>
    <x v="65"/>
    <n v="8130"/>
    <n v="0"/>
    <s v="NB"/>
  </r>
  <r>
    <s v="4905613729"/>
    <x v="0"/>
    <x v="6"/>
    <d v="2017-07-11T00:00:00"/>
    <x v="5"/>
    <x v="65"/>
    <s v="1010"/>
    <s v="S010"/>
    <s v="H"/>
    <n v="0"/>
    <n v="1"/>
    <x v="0"/>
    <s v="530000086366"/>
    <x v="895"/>
    <x v="65"/>
    <n v="8130"/>
    <n v="0"/>
    <s v="CMP"/>
  </r>
  <r>
    <s v="4905613755"/>
    <x v="0"/>
    <x v="6"/>
    <d v="2017-07-11T00:00:00"/>
    <x v="5"/>
    <x v="5"/>
    <s v="1017"/>
    <s v="S017"/>
    <s v="H"/>
    <n v="0"/>
    <n v="1"/>
    <x v="0"/>
    <s v="530000084723"/>
    <x v="900"/>
    <x v="5"/>
    <n v="1297"/>
    <n v="0"/>
    <s v="ERO"/>
  </r>
  <r>
    <s v="4905613780"/>
    <x v="0"/>
    <x v="6"/>
    <d v="2017-07-11T00:00:00"/>
    <x v="5"/>
    <x v="6"/>
    <s v="1060"/>
    <s v="S060"/>
    <s v="H"/>
    <n v="0"/>
    <n v="1"/>
    <x v="0"/>
    <s v="530000083295"/>
    <x v="180"/>
    <x v="6"/>
    <n v="1446"/>
    <n v="0"/>
    <s v="NB"/>
  </r>
  <r>
    <s v="4905613955"/>
    <x v="0"/>
    <x v="6"/>
    <d v="2017-07-11T00:00:00"/>
    <x v="5"/>
    <x v="32"/>
    <s v="1050"/>
    <s v="S050"/>
    <s v="H"/>
    <n v="0"/>
    <n v="1"/>
    <x v="0"/>
    <s v="530000080706"/>
    <x v="888"/>
    <x v="32"/>
    <n v="1238"/>
    <n v="0"/>
    <s v="CMP"/>
  </r>
  <r>
    <s v="4905614092"/>
    <x v="0"/>
    <x v="6"/>
    <d v="2017-07-10T00:00:00"/>
    <x v="3"/>
    <x v="2"/>
    <s v="1060"/>
    <s v="S060"/>
    <s v="S"/>
    <n v="0"/>
    <n v="-1"/>
    <x v="0"/>
    <s v="530000085359"/>
    <x v="902"/>
    <x v="2"/>
    <n v="9490"/>
    <n v="0"/>
    <s v="CMP"/>
  </r>
  <r>
    <s v="4905614218"/>
    <x v="0"/>
    <x v="6"/>
    <d v="2017-07-11T00:00:00"/>
    <x v="5"/>
    <x v="12"/>
    <s v="1017"/>
    <s v="S017"/>
    <s v="H"/>
    <n v="0"/>
    <n v="1"/>
    <x v="0"/>
    <s v="530000072946"/>
    <x v="26"/>
    <x v="12"/>
    <n v="10385"/>
    <n v="0"/>
    <s v="ERO"/>
  </r>
  <r>
    <s v="4905614594"/>
    <x v="0"/>
    <x v="6"/>
    <d v="2017-07-12T00:00:00"/>
    <x v="5"/>
    <x v="6"/>
    <s v="1030"/>
    <s v="S030"/>
    <s v="H"/>
    <n v="0"/>
    <n v="1"/>
    <x v="0"/>
    <s v="530000084710"/>
    <x v="890"/>
    <x v="6"/>
    <n v="1446"/>
    <n v="0"/>
    <s v="CMP"/>
  </r>
  <r>
    <s v="4905614688"/>
    <x v="0"/>
    <x v="6"/>
    <d v="2017-07-12T00:00:00"/>
    <x v="5"/>
    <x v="6"/>
    <s v="1010"/>
    <s v="S010"/>
    <s v="H"/>
    <n v="0"/>
    <n v="1"/>
    <x v="0"/>
    <s v="530000081996"/>
    <x v="884"/>
    <x v="6"/>
    <n v="1446"/>
    <n v="0"/>
    <s v="CMP"/>
  </r>
  <r>
    <s v="4905614699"/>
    <x v="0"/>
    <x v="6"/>
    <d v="2017-07-12T00:00:00"/>
    <x v="5"/>
    <x v="0"/>
    <s v="1010"/>
    <s v="S010"/>
    <s v="H"/>
    <n v="0"/>
    <n v="1"/>
    <x v="0"/>
    <s v="530000086329"/>
    <x v="884"/>
    <x v="0"/>
    <n v="41000"/>
    <n v="0"/>
    <s v="CMP"/>
  </r>
  <r>
    <s v="4905614775"/>
    <x v="0"/>
    <x v="6"/>
    <d v="2017-07-12T00:00:00"/>
    <x v="1"/>
    <x v="21"/>
    <s v="1096"/>
    <s v="S096"/>
    <s v="H"/>
    <n v="0"/>
    <n v="1"/>
    <x v="0"/>
    <s v="530000082840"/>
    <x v="133"/>
    <x v="21"/>
    <n v="1708"/>
    <n v="0"/>
    <s v="CMP"/>
  </r>
  <r>
    <s v="4905614791"/>
    <x v="0"/>
    <x v="6"/>
    <d v="2017-07-12T00:00:00"/>
    <x v="5"/>
    <x v="9"/>
    <s v="1050"/>
    <s v="S050"/>
    <s v="H"/>
    <n v="0"/>
    <n v="1"/>
    <x v="0"/>
    <s v="530000082862"/>
    <x v="888"/>
    <x v="9"/>
    <n v="1965"/>
    <n v="0"/>
    <s v="CMP"/>
  </r>
  <r>
    <s v="4905614908"/>
    <x v="0"/>
    <x v="6"/>
    <d v="2017-07-13T00:00:00"/>
    <x v="5"/>
    <x v="2"/>
    <s v="1020"/>
    <s v="S020"/>
    <s v="H"/>
    <n v="0"/>
    <n v="1"/>
    <x v="0"/>
    <s v="530000085219"/>
    <x v="878"/>
    <x v="2"/>
    <n v="9490"/>
    <n v="0"/>
    <s v="CMP"/>
  </r>
  <r>
    <s v="4905614979"/>
    <x v="0"/>
    <x v="6"/>
    <d v="2017-07-12T00:00:00"/>
    <x v="5"/>
    <x v="33"/>
    <s v="1050"/>
    <s v="S050"/>
    <s v="H"/>
    <n v="0"/>
    <n v="1"/>
    <x v="0"/>
    <s v="530000043932"/>
    <x v="874"/>
    <x v="33"/>
    <n v="0"/>
    <n v="0"/>
    <s v="CMP"/>
  </r>
  <r>
    <s v="4905614996"/>
    <x v="0"/>
    <x v="6"/>
    <d v="2017-07-13T00:00:00"/>
    <x v="5"/>
    <x v="26"/>
    <s v="1020"/>
    <s v="S020"/>
    <s v="H"/>
    <n v="0"/>
    <n v="1"/>
    <x v="0"/>
    <s v="530000085283"/>
    <x v="878"/>
    <x v="26"/>
    <n v="9000"/>
    <n v="0"/>
    <s v="CMP"/>
  </r>
  <r>
    <s v="4905614997"/>
    <x v="0"/>
    <x v="6"/>
    <d v="2017-07-13T00:00:00"/>
    <x v="5"/>
    <x v="11"/>
    <s v="1020"/>
    <s v="S020"/>
    <s v="H"/>
    <n v="0"/>
    <n v="1"/>
    <x v="0"/>
    <s v="530000073436"/>
    <x v="895"/>
    <x v="11"/>
    <n v="11525"/>
    <n v="0"/>
    <s v="CMP"/>
  </r>
  <r>
    <s v="4905615021"/>
    <x v="0"/>
    <x v="6"/>
    <d v="2017-07-11T00:00:00"/>
    <x v="3"/>
    <x v="32"/>
    <s v="1050"/>
    <s v="S050"/>
    <s v="S"/>
    <n v="0"/>
    <n v="-1"/>
    <x v="0"/>
    <s v="530000080706"/>
    <x v="888"/>
    <x v="32"/>
    <n v="1238"/>
    <n v="0"/>
    <s v="CMP"/>
  </r>
  <r>
    <s v="4905615052"/>
    <x v="0"/>
    <x v="6"/>
    <d v="2017-07-13T00:00:00"/>
    <x v="5"/>
    <x v="0"/>
    <s v="1020"/>
    <s v="S020"/>
    <s v="H"/>
    <n v="0"/>
    <n v="1"/>
    <x v="0"/>
    <s v="530000084409"/>
    <x v="878"/>
    <x v="0"/>
    <n v="41000"/>
    <n v="0"/>
    <s v="CMP"/>
  </r>
  <r>
    <s v="4905615053"/>
    <x v="0"/>
    <x v="6"/>
    <d v="2017-07-13T00:00:00"/>
    <x v="5"/>
    <x v="7"/>
    <s v="1020"/>
    <s v="S020"/>
    <s v="H"/>
    <n v="0"/>
    <n v="1"/>
    <x v="0"/>
    <s v="530000083004"/>
    <x v="895"/>
    <x v="7"/>
    <n v="8280"/>
    <n v="0"/>
    <s v="CMP"/>
  </r>
  <r>
    <s v="4905615065"/>
    <x v="0"/>
    <x v="6"/>
    <d v="2017-07-13T00:00:00"/>
    <x v="5"/>
    <x v="6"/>
    <s v="1020"/>
    <s v="S020"/>
    <s v="H"/>
    <n v="0"/>
    <n v="1"/>
    <x v="0"/>
    <s v="530000076640"/>
    <x v="79"/>
    <x v="6"/>
    <n v="1446"/>
    <n v="0"/>
    <s v="CMP"/>
  </r>
  <r>
    <s v="4905615066"/>
    <x v="0"/>
    <x v="6"/>
    <d v="2017-07-13T00:00:00"/>
    <x v="5"/>
    <x v="2"/>
    <s v="1020"/>
    <s v="S020"/>
    <s v="H"/>
    <n v="0"/>
    <n v="1"/>
    <x v="0"/>
    <s v="530000084416"/>
    <x v="878"/>
    <x v="2"/>
    <n v="9490"/>
    <n v="0"/>
    <s v="CMP"/>
  </r>
  <r>
    <s v="4905615072"/>
    <x v="0"/>
    <x v="6"/>
    <d v="2017-07-12T00:00:00"/>
    <x v="5"/>
    <x v="32"/>
    <s v="1060"/>
    <s v="S060"/>
    <s v="H"/>
    <n v="0"/>
    <n v="1"/>
    <x v="0"/>
    <s v="530000079440"/>
    <x v="133"/>
    <x v="32"/>
    <n v="1238"/>
    <n v="0"/>
    <s v="CMP"/>
  </r>
  <r>
    <s v="4905615074"/>
    <x v="0"/>
    <x v="6"/>
    <d v="2017-07-13T00:00:00"/>
    <x v="5"/>
    <x v="2"/>
    <s v="1020"/>
    <s v="S020"/>
    <s v="H"/>
    <n v="0"/>
    <n v="1"/>
    <x v="0"/>
    <s v="530000085572"/>
    <x v="878"/>
    <x v="2"/>
    <n v="9490"/>
    <n v="0"/>
    <s v="CMP"/>
  </r>
  <r>
    <s v="4905615075"/>
    <x v="0"/>
    <x v="6"/>
    <d v="2017-07-13T00:00:00"/>
    <x v="5"/>
    <x v="9"/>
    <s v="1060"/>
    <s v="S060"/>
    <s v="H"/>
    <n v="0"/>
    <n v="1"/>
    <x v="0"/>
    <s v="530000081550"/>
    <x v="196"/>
    <x v="9"/>
    <n v="1965"/>
    <n v="0"/>
    <s v="ERO"/>
  </r>
  <r>
    <s v="4905615079"/>
    <x v="0"/>
    <x v="6"/>
    <d v="2017-07-13T00:00:00"/>
    <x v="5"/>
    <x v="9"/>
    <s v="1010"/>
    <s v="S010"/>
    <s v="H"/>
    <n v="0"/>
    <n v="1"/>
    <x v="0"/>
    <s v="530000081996"/>
    <x v="884"/>
    <x v="9"/>
    <n v="1965"/>
    <n v="0"/>
    <s v="CMP"/>
  </r>
  <r>
    <s v="4905615083"/>
    <x v="0"/>
    <x v="6"/>
    <d v="2017-07-13T00:00:00"/>
    <x v="5"/>
    <x v="7"/>
    <s v="1020"/>
    <s v="S020"/>
    <s v="H"/>
    <n v="0"/>
    <n v="1"/>
    <x v="0"/>
    <s v="530000085506"/>
    <x v="878"/>
    <x v="7"/>
    <n v="8280"/>
    <n v="0"/>
    <s v="CMP"/>
  </r>
  <r>
    <s v="4905615387"/>
    <x v="0"/>
    <x v="6"/>
    <d v="2017-07-13T00:00:00"/>
    <x v="3"/>
    <x v="6"/>
    <s v="1010"/>
    <s v="S010"/>
    <s v="S"/>
    <n v="0"/>
    <n v="-1"/>
    <x v="0"/>
    <s v="530000081996"/>
    <x v="884"/>
    <x v="6"/>
    <n v="1446"/>
    <n v="0"/>
    <s v="CMP"/>
  </r>
  <r>
    <s v="4905615414"/>
    <x v="0"/>
    <x v="6"/>
    <d v="2017-07-13T00:00:00"/>
    <x v="5"/>
    <x v="0"/>
    <s v="1080"/>
    <s v="S080"/>
    <s v="H"/>
    <n v="0"/>
    <n v="1"/>
    <x v="0"/>
    <s v="530000086371"/>
    <x v="886"/>
    <x v="0"/>
    <n v="41000"/>
    <n v="0"/>
    <s v="CMP"/>
  </r>
  <r>
    <s v="4905615416"/>
    <x v="0"/>
    <x v="6"/>
    <d v="2017-07-13T00:00:00"/>
    <x v="5"/>
    <x v="0"/>
    <s v="1080"/>
    <s v="S080"/>
    <s v="H"/>
    <n v="0"/>
    <n v="1"/>
    <x v="0"/>
    <s v="530000086570"/>
    <x v="886"/>
    <x v="0"/>
    <n v="41000"/>
    <n v="0"/>
    <s v="CMP"/>
  </r>
  <r>
    <s v="4905615534"/>
    <x v="0"/>
    <x v="6"/>
    <d v="2017-07-13T00:00:00"/>
    <x v="5"/>
    <x v="19"/>
    <s v="1010"/>
    <s v="S010"/>
    <s v="H"/>
    <n v="0"/>
    <n v="1"/>
    <x v="0"/>
    <s v="530000087899"/>
    <x v="318"/>
    <x v="19"/>
    <n v="1745"/>
    <n v="0"/>
    <s v="ERO"/>
  </r>
  <r>
    <s v="4905615534"/>
    <x v="0"/>
    <x v="6"/>
    <d v="2017-07-13T00:00:00"/>
    <x v="5"/>
    <x v="5"/>
    <s v="1010"/>
    <s v="S010"/>
    <s v="H"/>
    <n v="0"/>
    <n v="2"/>
    <x v="0"/>
    <s v="530000087899"/>
    <x v="318"/>
    <x v="5"/>
    <n v="1297"/>
    <n v="0"/>
    <s v="ERO"/>
  </r>
  <r>
    <s v="4905615605"/>
    <x v="0"/>
    <x v="6"/>
    <d v="2017-07-13T00:00:00"/>
    <x v="5"/>
    <x v="2"/>
    <s v="1050"/>
    <s v="S050"/>
    <s v="H"/>
    <n v="0"/>
    <n v="1"/>
    <x v="0"/>
    <s v="530000079327"/>
    <x v="888"/>
    <x v="2"/>
    <n v="9490"/>
    <n v="0"/>
    <s v="CMP"/>
  </r>
  <r>
    <s v="4905615607"/>
    <x v="0"/>
    <x v="6"/>
    <d v="2017-07-13T00:00:00"/>
    <x v="5"/>
    <x v="7"/>
    <s v="1050"/>
    <s v="S050"/>
    <s v="H"/>
    <n v="0"/>
    <n v="1"/>
    <x v="0"/>
    <s v="530000086948"/>
    <x v="888"/>
    <x v="7"/>
    <n v="8280"/>
    <n v="0"/>
    <s v="CMP"/>
  </r>
  <r>
    <s v="4905615664"/>
    <x v="0"/>
    <x v="6"/>
    <d v="2017-07-14T00:00:00"/>
    <x v="1"/>
    <x v="9"/>
    <s v="1030"/>
    <s v="S030"/>
    <s v="H"/>
    <n v="0"/>
    <n v="1"/>
    <x v="0"/>
    <s v="530000084879"/>
    <x v="73"/>
    <x v="9"/>
    <n v="1965"/>
    <n v="0"/>
    <s v="ERO"/>
  </r>
  <r>
    <s v="4905615664"/>
    <x v="0"/>
    <x v="6"/>
    <d v="2017-07-14T00:00:00"/>
    <x v="1"/>
    <x v="6"/>
    <s v="1030"/>
    <s v="S030"/>
    <s v="H"/>
    <n v="0"/>
    <n v="1"/>
    <x v="0"/>
    <s v="530000084895"/>
    <x v="73"/>
    <x v="6"/>
    <n v="1446"/>
    <n v="0"/>
    <s v="ERO"/>
  </r>
  <r>
    <s v="4905615680"/>
    <x v="0"/>
    <x v="6"/>
    <d v="2017-07-13T00:00:00"/>
    <x v="5"/>
    <x v="2"/>
    <s v="1080"/>
    <s v="S080"/>
    <s v="H"/>
    <n v="0"/>
    <n v="1"/>
    <x v="0"/>
    <s v="530000086073"/>
    <x v="886"/>
    <x v="2"/>
    <n v="9490"/>
    <n v="0"/>
    <s v="CMP"/>
  </r>
  <r>
    <s v="4905615768"/>
    <x v="0"/>
    <x v="6"/>
    <d v="2017-07-13T00:00:00"/>
    <x v="5"/>
    <x v="19"/>
    <s v="1060"/>
    <s v="S060"/>
    <s v="H"/>
    <n v="0"/>
    <n v="1"/>
    <x v="0"/>
    <s v="530000084341"/>
    <x v="196"/>
    <x v="19"/>
    <n v="1745"/>
    <n v="0"/>
    <s v="ERO"/>
  </r>
  <r>
    <s v="4905615774"/>
    <x v="0"/>
    <x v="6"/>
    <d v="2017-07-13T00:00:00"/>
    <x v="5"/>
    <x v="2"/>
    <s v="1080"/>
    <s v="S080"/>
    <s v="H"/>
    <n v="0"/>
    <n v="1"/>
    <x v="0"/>
    <s v="530000086396"/>
    <x v="886"/>
    <x v="2"/>
    <n v="9490"/>
    <n v="0"/>
    <s v="CMP"/>
  </r>
  <r>
    <s v="4905615775"/>
    <x v="0"/>
    <x v="6"/>
    <d v="2017-07-13T00:00:00"/>
    <x v="5"/>
    <x v="2"/>
    <s v="1080"/>
    <s v="S080"/>
    <s v="H"/>
    <n v="0"/>
    <n v="1"/>
    <x v="0"/>
    <s v="530000086320"/>
    <x v="886"/>
    <x v="2"/>
    <n v="9490"/>
    <n v="0"/>
    <s v="CMP"/>
  </r>
  <r>
    <s v="4905615841"/>
    <x v="0"/>
    <x v="6"/>
    <d v="2017-07-13T00:00:00"/>
    <x v="5"/>
    <x v="28"/>
    <s v="1050"/>
    <s v="S050"/>
    <s v="H"/>
    <n v="0"/>
    <n v="1"/>
    <x v="0"/>
    <s v="530000071972"/>
    <x v="903"/>
    <x v="28"/>
    <n v="44820"/>
    <n v="0"/>
    <s v="ERO"/>
  </r>
  <r>
    <s v="4905616017"/>
    <x v="0"/>
    <x v="6"/>
    <d v="2017-07-14T00:00:00"/>
    <x v="5"/>
    <x v="2"/>
    <s v="1020"/>
    <s v="S020"/>
    <s v="H"/>
    <n v="0"/>
    <n v="1"/>
    <x v="0"/>
    <s v="530000085957"/>
    <x v="907"/>
    <x v="2"/>
    <n v="9490"/>
    <n v="0"/>
    <s v="ERO"/>
  </r>
  <r>
    <s v="4905616044"/>
    <x v="0"/>
    <x v="6"/>
    <d v="2017-07-14T00:00:00"/>
    <x v="5"/>
    <x v="7"/>
    <s v="1020"/>
    <s v="S020"/>
    <s v="H"/>
    <n v="0"/>
    <n v="1"/>
    <x v="0"/>
    <s v="530000085957"/>
    <x v="907"/>
    <x v="7"/>
    <n v="8280"/>
    <n v="0"/>
    <s v="ERO"/>
  </r>
  <r>
    <s v="4905616202"/>
    <x v="0"/>
    <x v="6"/>
    <d v="2017-07-14T00:00:00"/>
    <x v="5"/>
    <x v="26"/>
    <s v="1017"/>
    <s v="S017"/>
    <s v="H"/>
    <n v="0"/>
    <n v="1"/>
    <x v="0"/>
    <s v="530000084727"/>
    <x v="895"/>
    <x v="26"/>
    <n v="9000"/>
    <n v="0"/>
    <s v="CMP"/>
  </r>
  <r>
    <s v="4905616225"/>
    <x v="0"/>
    <x v="6"/>
    <d v="2017-07-13T00:00:00"/>
    <x v="3"/>
    <x v="5"/>
    <s v="1010"/>
    <s v="S010"/>
    <s v="S"/>
    <n v="0"/>
    <n v="-2"/>
    <x v="0"/>
    <s v="530000087899"/>
    <x v="318"/>
    <x v="5"/>
    <n v="1297"/>
    <n v="0"/>
    <s v="ERO"/>
  </r>
  <r>
    <s v="4905616225"/>
    <x v="0"/>
    <x v="6"/>
    <d v="2017-07-13T00:00:00"/>
    <x v="3"/>
    <x v="19"/>
    <s v="1010"/>
    <s v="S010"/>
    <s v="S"/>
    <n v="0"/>
    <n v="-1"/>
    <x v="0"/>
    <s v="530000087899"/>
    <x v="318"/>
    <x v="19"/>
    <n v="1745"/>
    <n v="0"/>
    <s v="ERO"/>
  </r>
  <r>
    <s v="4905616255"/>
    <x v="0"/>
    <x v="6"/>
    <d v="2017-07-14T00:00:00"/>
    <x v="5"/>
    <x v="6"/>
    <s v="1010"/>
    <s v="S010"/>
    <s v="H"/>
    <n v="0"/>
    <n v="1"/>
    <x v="0"/>
    <s v="530000086843"/>
    <x v="10"/>
    <x v="6"/>
    <n v="1446"/>
    <n v="0"/>
    <s v="CMP"/>
  </r>
  <r>
    <s v="4905616259"/>
    <x v="0"/>
    <x v="6"/>
    <d v="2017-07-14T00:00:00"/>
    <x v="5"/>
    <x v="2"/>
    <s v="1010"/>
    <s v="S010"/>
    <s v="H"/>
    <n v="0"/>
    <n v="1"/>
    <x v="0"/>
    <s v="530000086133"/>
    <x v="884"/>
    <x v="2"/>
    <n v="9490"/>
    <n v="0"/>
    <s v="CMP"/>
  </r>
  <r>
    <s v="4905616286"/>
    <x v="0"/>
    <x v="6"/>
    <d v="2017-07-14T00:00:00"/>
    <x v="5"/>
    <x v="32"/>
    <s v="1010"/>
    <s v="S010"/>
    <s v="H"/>
    <n v="0"/>
    <n v="1"/>
    <x v="0"/>
    <s v="530000086557"/>
    <x v="884"/>
    <x v="32"/>
    <n v="1238"/>
    <n v="0"/>
    <s v="CMP"/>
  </r>
  <r>
    <s v="4905616287"/>
    <x v="0"/>
    <x v="6"/>
    <d v="2017-07-14T00:00:00"/>
    <x v="5"/>
    <x v="17"/>
    <s v="1010"/>
    <s v="S010"/>
    <s v="H"/>
    <n v="0"/>
    <n v="1"/>
    <x v="0"/>
    <s v="530000086085"/>
    <x v="884"/>
    <x v="17"/>
    <n v="43365"/>
    <n v="0"/>
    <s v="CMP"/>
  </r>
  <r>
    <s v="4905616301"/>
    <x v="0"/>
    <x v="6"/>
    <d v="2017-07-14T00:00:00"/>
    <x v="5"/>
    <x v="7"/>
    <s v="1010"/>
    <s v="S010"/>
    <s v="H"/>
    <n v="0"/>
    <n v="1"/>
    <x v="0"/>
    <s v="530000086086"/>
    <x v="884"/>
    <x v="7"/>
    <n v="8280"/>
    <n v="0"/>
    <s v="CMP"/>
  </r>
  <r>
    <s v="4905616383"/>
    <x v="0"/>
    <x v="6"/>
    <d v="2017-07-14T00:00:00"/>
    <x v="5"/>
    <x v="32"/>
    <s v="1050"/>
    <s v="S050"/>
    <s v="H"/>
    <n v="0"/>
    <n v="3"/>
    <x v="0"/>
    <s v="530000087560"/>
    <x v="888"/>
    <x v="32"/>
    <n v="1238"/>
    <n v="0"/>
    <s v="CMP"/>
  </r>
  <r>
    <s v="4905616385"/>
    <x v="0"/>
    <x v="6"/>
    <d v="2017-07-14T00:00:00"/>
    <x v="5"/>
    <x v="9"/>
    <s v="1050"/>
    <s v="S050"/>
    <s v="H"/>
    <n v="0"/>
    <n v="1"/>
    <x v="0"/>
    <s v="530000084486"/>
    <x v="7"/>
    <x v="9"/>
    <n v="1965"/>
    <n v="0"/>
    <s v="CMP"/>
  </r>
  <r>
    <s v="4905616518"/>
    <x v="0"/>
    <x v="6"/>
    <d v="2017-07-14T00:00:00"/>
    <x v="5"/>
    <x v="19"/>
    <s v="1050"/>
    <s v="S050"/>
    <s v="H"/>
    <n v="0"/>
    <n v="1"/>
    <x v="0"/>
    <s v="530000079861"/>
    <x v="903"/>
    <x v="19"/>
    <n v="1745"/>
    <n v="0"/>
    <s v="ERO"/>
  </r>
  <r>
    <s v="4905616518"/>
    <x v="0"/>
    <x v="6"/>
    <d v="2017-07-14T00:00:00"/>
    <x v="5"/>
    <x v="5"/>
    <s v="1050"/>
    <s v="S050"/>
    <s v="H"/>
    <n v="0"/>
    <n v="1"/>
    <x v="0"/>
    <s v="530000079861"/>
    <x v="903"/>
    <x v="5"/>
    <n v="1297"/>
    <n v="0"/>
    <s v="ERO"/>
  </r>
  <r>
    <s v="4905616788"/>
    <x v="0"/>
    <x v="6"/>
    <d v="2017-07-16T00:00:00"/>
    <x v="5"/>
    <x v="10"/>
    <s v="1050"/>
    <s v="S050"/>
    <s v="H"/>
    <n v="0"/>
    <n v="1"/>
    <x v="0"/>
    <s v="530000071673"/>
    <x v="73"/>
    <x v="10"/>
    <n v="42200"/>
    <n v="0"/>
    <s v="ERO"/>
  </r>
  <r>
    <s v="4905617063"/>
    <x v="0"/>
    <x v="6"/>
    <d v="2017-07-17T00:00:00"/>
    <x v="5"/>
    <x v="0"/>
    <s v="1020"/>
    <s v="S020"/>
    <s v="H"/>
    <n v="0"/>
    <n v="1"/>
    <x v="0"/>
    <s v="530000081373"/>
    <x v="177"/>
    <x v="0"/>
    <n v="41000"/>
    <n v="0"/>
    <s v="ERO"/>
  </r>
  <r>
    <s v="4905617072"/>
    <x v="0"/>
    <x v="6"/>
    <d v="2017-07-17T00:00:00"/>
    <x v="5"/>
    <x v="5"/>
    <s v="1020"/>
    <s v="S020"/>
    <s v="H"/>
    <n v="0"/>
    <n v="1"/>
    <x v="0"/>
    <s v="530000083231"/>
    <x v="79"/>
    <x v="5"/>
    <n v="1297"/>
    <n v="0"/>
    <s v="CMP"/>
  </r>
  <r>
    <s v="4905617187"/>
    <x v="0"/>
    <x v="6"/>
    <d v="2017-07-17T00:00:00"/>
    <x v="5"/>
    <x v="6"/>
    <s v="1020"/>
    <s v="S020"/>
    <s v="H"/>
    <n v="0"/>
    <n v="1"/>
    <x v="0"/>
    <s v="530000071584"/>
    <x v="26"/>
    <x v="6"/>
    <n v="1446"/>
    <n v="0"/>
    <s v="ERO"/>
  </r>
  <r>
    <s v="4905617195"/>
    <x v="0"/>
    <x v="6"/>
    <d v="2017-07-17T00:00:00"/>
    <x v="5"/>
    <x v="2"/>
    <s v="1020"/>
    <s v="S020"/>
    <s v="H"/>
    <n v="0"/>
    <n v="1"/>
    <x v="0"/>
    <s v="530000084721"/>
    <x v="878"/>
    <x v="2"/>
    <n v="9490"/>
    <n v="0"/>
    <s v="CMP"/>
  </r>
  <r>
    <s v="4905617224"/>
    <x v="0"/>
    <x v="6"/>
    <d v="2017-07-17T00:00:00"/>
    <x v="5"/>
    <x v="5"/>
    <s v="1017"/>
    <s v="S017"/>
    <s v="H"/>
    <n v="0"/>
    <n v="1"/>
    <x v="0"/>
    <s v="530000085298"/>
    <x v="900"/>
    <x v="5"/>
    <n v="1297"/>
    <n v="0"/>
    <s v="ERO"/>
  </r>
  <r>
    <s v="4905617243"/>
    <x v="0"/>
    <x v="6"/>
    <d v="2017-07-17T00:00:00"/>
    <x v="5"/>
    <x v="13"/>
    <s v="1010"/>
    <s v="S010"/>
    <s v="H"/>
    <n v="0"/>
    <n v="1"/>
    <x v="0"/>
    <s v="530000064905"/>
    <x v="1"/>
    <x v="13"/>
    <n v="46100"/>
    <n v="0"/>
    <s v="NB"/>
  </r>
  <r>
    <s v="4905617245"/>
    <x v="0"/>
    <x v="6"/>
    <d v="2017-07-17T00:00:00"/>
    <x v="5"/>
    <x v="2"/>
    <s v="1020"/>
    <s v="S020"/>
    <s v="H"/>
    <n v="0"/>
    <n v="1"/>
    <x v="0"/>
    <s v="530000084703"/>
    <x v="878"/>
    <x v="2"/>
    <n v="9490"/>
    <n v="0"/>
    <s v="CMP"/>
  </r>
  <r>
    <s v="4905617273"/>
    <x v="0"/>
    <x v="6"/>
    <d v="2017-07-17T00:00:00"/>
    <x v="5"/>
    <x v="6"/>
    <s v="1030"/>
    <s v="S030"/>
    <s v="H"/>
    <n v="0"/>
    <n v="1"/>
    <x v="0"/>
    <s v="530000068207"/>
    <x v="883"/>
    <x v="6"/>
    <n v="1446"/>
    <n v="0"/>
    <s v="NB"/>
  </r>
  <r>
    <s v="4905617320"/>
    <x v="0"/>
    <x v="6"/>
    <d v="2017-07-17T00:00:00"/>
    <x v="5"/>
    <x v="2"/>
    <s v="1020"/>
    <s v="S020"/>
    <s v="H"/>
    <n v="0"/>
    <n v="1"/>
    <x v="0"/>
    <s v="530000084418"/>
    <x v="878"/>
    <x v="2"/>
    <n v="9490"/>
    <n v="0"/>
    <s v="CMP"/>
  </r>
  <r>
    <s v="4905617322"/>
    <x v="0"/>
    <x v="6"/>
    <d v="2017-07-17T00:00:00"/>
    <x v="5"/>
    <x v="10"/>
    <s v="1010"/>
    <s v="S010"/>
    <s v="H"/>
    <n v="0"/>
    <n v="1"/>
    <x v="0"/>
    <s v="530000077910"/>
    <x v="102"/>
    <x v="10"/>
    <n v="42200"/>
    <n v="0"/>
    <s v="NB"/>
  </r>
  <r>
    <s v="4905617385"/>
    <x v="0"/>
    <x v="6"/>
    <d v="2017-07-13T00:00:00"/>
    <x v="3"/>
    <x v="19"/>
    <s v="1060"/>
    <s v="S060"/>
    <s v="S"/>
    <n v="0"/>
    <n v="-1"/>
    <x v="0"/>
    <s v="530000084341"/>
    <x v="196"/>
    <x v="19"/>
    <n v="1745"/>
    <n v="0"/>
    <s v="ERO"/>
  </r>
  <r>
    <s v="4905617398"/>
    <x v="0"/>
    <x v="6"/>
    <d v="2017-07-17T00:00:00"/>
    <x v="5"/>
    <x v="5"/>
    <s v="1020"/>
    <s v="S020"/>
    <s v="H"/>
    <n v="0"/>
    <n v="1"/>
    <x v="0"/>
    <s v="530000087499"/>
    <x v="889"/>
    <x v="5"/>
    <n v="1297"/>
    <n v="0"/>
    <s v="NB"/>
  </r>
  <r>
    <s v="4905617420"/>
    <x v="0"/>
    <x v="6"/>
    <d v="2017-07-17T00:00:00"/>
    <x v="5"/>
    <x v="26"/>
    <s v="1030"/>
    <s v="S030"/>
    <s v="H"/>
    <n v="0"/>
    <n v="1"/>
    <x v="0"/>
    <s v="530000071773"/>
    <x v="73"/>
    <x v="26"/>
    <n v="9000"/>
    <n v="0"/>
    <s v="ERO"/>
  </r>
  <r>
    <s v="4905617438"/>
    <x v="0"/>
    <x v="6"/>
    <d v="2017-07-17T00:00:00"/>
    <x v="5"/>
    <x v="6"/>
    <s v="1050"/>
    <s v="S050"/>
    <s v="H"/>
    <n v="0"/>
    <n v="1"/>
    <x v="0"/>
    <s v="530000084268"/>
    <x v="888"/>
    <x v="6"/>
    <n v="1446"/>
    <n v="0"/>
    <s v="CMP"/>
  </r>
  <r>
    <s v="4905617457"/>
    <x v="0"/>
    <x v="6"/>
    <d v="2017-07-17T00:00:00"/>
    <x v="3"/>
    <x v="65"/>
    <s v="1010"/>
    <s v="S010"/>
    <s v="S"/>
    <n v="0"/>
    <n v="-1"/>
    <x v="0"/>
    <s v="530000086366"/>
    <x v="895"/>
    <x v="65"/>
    <n v="8130"/>
    <n v="0"/>
    <s v="CMP"/>
  </r>
  <r>
    <s v="4905617467"/>
    <x v="0"/>
    <x v="6"/>
    <d v="2017-07-17T00:00:00"/>
    <x v="5"/>
    <x v="7"/>
    <s v="1080"/>
    <s v="S080"/>
    <s v="H"/>
    <n v="0"/>
    <n v="1"/>
    <x v="0"/>
    <s v="530000086675"/>
    <x v="886"/>
    <x v="7"/>
    <n v="8280"/>
    <n v="0"/>
    <s v="CMP"/>
  </r>
  <r>
    <s v="4905617469"/>
    <x v="0"/>
    <x v="6"/>
    <d v="2017-07-17T00:00:00"/>
    <x v="5"/>
    <x v="7"/>
    <s v="1080"/>
    <s v="S080"/>
    <s v="H"/>
    <n v="0"/>
    <n v="1"/>
    <x v="0"/>
    <s v="530000085207"/>
    <x v="886"/>
    <x v="7"/>
    <n v="8280"/>
    <n v="0"/>
    <s v="CMP"/>
  </r>
  <r>
    <s v="4905617500"/>
    <x v="0"/>
    <x v="6"/>
    <d v="2017-07-17T00:00:00"/>
    <x v="5"/>
    <x v="19"/>
    <s v="1020"/>
    <s v="S020"/>
    <s v="H"/>
    <n v="0"/>
    <n v="2"/>
    <x v="0"/>
    <s v="530000085621"/>
    <x v="900"/>
    <x v="19"/>
    <n v="1745"/>
    <n v="0"/>
    <s v="ERO"/>
  </r>
  <r>
    <s v="4905617501"/>
    <x v="0"/>
    <x v="6"/>
    <d v="2017-07-17T00:00:00"/>
    <x v="5"/>
    <x v="7"/>
    <s v="1080"/>
    <s v="S080"/>
    <s v="H"/>
    <n v="0"/>
    <n v="1"/>
    <x v="0"/>
    <s v="530000086945"/>
    <x v="886"/>
    <x v="7"/>
    <n v="8280"/>
    <n v="0"/>
    <s v="CMP"/>
  </r>
  <r>
    <s v="4905617505"/>
    <x v="0"/>
    <x v="6"/>
    <d v="2017-07-17T00:00:00"/>
    <x v="5"/>
    <x v="14"/>
    <s v="1080"/>
    <s v="S080"/>
    <s v="H"/>
    <n v="0"/>
    <n v="1"/>
    <x v="0"/>
    <s v="530000083800"/>
    <x v="886"/>
    <x v="14"/>
    <n v="50350"/>
    <n v="0"/>
    <s v="CMP"/>
  </r>
  <r>
    <s v="4905617563"/>
    <x v="0"/>
    <x v="6"/>
    <d v="2017-07-17T00:00:00"/>
    <x v="5"/>
    <x v="3"/>
    <s v="1010"/>
    <s v="S010"/>
    <s v="H"/>
    <n v="0"/>
    <n v="1"/>
    <x v="0"/>
    <s v="530000086505"/>
    <x v="887"/>
    <x v="3"/>
    <n v="3282"/>
    <n v="0"/>
    <s v="ERO"/>
  </r>
  <r>
    <s v="4905617571"/>
    <x v="0"/>
    <x v="6"/>
    <d v="2017-07-17T00:00:00"/>
    <x v="5"/>
    <x v="65"/>
    <s v="1050"/>
    <s v="S050"/>
    <s v="H"/>
    <n v="0"/>
    <n v="1"/>
    <x v="0"/>
    <s v="530000071876"/>
    <x v="903"/>
    <x v="65"/>
    <n v="8130"/>
    <n v="0"/>
    <s v="ERO"/>
  </r>
  <r>
    <s v="4905617592"/>
    <x v="0"/>
    <x v="6"/>
    <d v="2017-07-17T00:00:00"/>
    <x v="5"/>
    <x v="28"/>
    <s v="1010"/>
    <s v="S010"/>
    <s v="H"/>
    <n v="0"/>
    <n v="1"/>
    <x v="0"/>
    <s v="530000080655"/>
    <x v="19"/>
    <x v="28"/>
    <n v="44820"/>
    <n v="0"/>
    <s v=""/>
  </r>
  <r>
    <s v="4905617615"/>
    <x v="0"/>
    <x v="6"/>
    <d v="2017-07-17T00:00:00"/>
    <x v="5"/>
    <x v="2"/>
    <s v="1010"/>
    <s v="S010"/>
    <s v="H"/>
    <n v="0"/>
    <n v="1"/>
    <x v="0"/>
    <s v="530000070302"/>
    <x v="92"/>
    <x v="2"/>
    <n v="9490"/>
    <n v="0"/>
    <s v="NB"/>
  </r>
  <r>
    <s v="4905617638"/>
    <x v="0"/>
    <x v="6"/>
    <d v="2017-07-17T00:00:00"/>
    <x v="5"/>
    <x v="2"/>
    <s v="1060"/>
    <s v="S060"/>
    <s v="H"/>
    <n v="0"/>
    <n v="1"/>
    <x v="0"/>
    <s v="530000081554"/>
    <x v="214"/>
    <x v="2"/>
    <n v="9490"/>
    <n v="0"/>
    <s v="ERO"/>
  </r>
  <r>
    <s v="4905617651"/>
    <x v="0"/>
    <x v="6"/>
    <d v="2017-07-17T00:00:00"/>
    <x v="5"/>
    <x v="13"/>
    <s v="1080"/>
    <s v="S080"/>
    <s v="H"/>
    <n v="0"/>
    <n v="1"/>
    <x v="0"/>
    <s v="530000087604"/>
    <x v="886"/>
    <x v="13"/>
    <n v="46100"/>
    <n v="0"/>
    <s v="CMP"/>
  </r>
  <r>
    <s v="4905617655"/>
    <x v="0"/>
    <x v="6"/>
    <d v="2017-07-17T00:00:00"/>
    <x v="5"/>
    <x v="0"/>
    <s v="1080"/>
    <s v="S080"/>
    <s v="H"/>
    <n v="0"/>
    <n v="1"/>
    <x v="0"/>
    <s v="530000086550"/>
    <x v="886"/>
    <x v="0"/>
    <n v="41000"/>
    <n v="0"/>
    <s v="CMP"/>
  </r>
  <r>
    <s v="4905617656"/>
    <x v="0"/>
    <x v="6"/>
    <d v="2017-07-17T00:00:00"/>
    <x v="5"/>
    <x v="10"/>
    <s v="1080"/>
    <s v="S080"/>
    <s v="H"/>
    <n v="0"/>
    <n v="1"/>
    <x v="0"/>
    <s v="530000086362"/>
    <x v="886"/>
    <x v="10"/>
    <n v="42200"/>
    <n v="0"/>
    <s v="CMP"/>
  </r>
  <r>
    <s v="4905617672"/>
    <x v="0"/>
    <x v="6"/>
    <d v="2017-07-17T00:00:00"/>
    <x v="5"/>
    <x v="17"/>
    <s v="1010"/>
    <s v="S010"/>
    <s v="H"/>
    <n v="0"/>
    <n v="1"/>
    <x v="0"/>
    <s v="530000062095"/>
    <x v="878"/>
    <x v="17"/>
    <n v="43365"/>
    <n v="0"/>
    <s v="CMP"/>
  </r>
  <r>
    <s v="4905617684"/>
    <x v="0"/>
    <x v="6"/>
    <d v="2017-07-17T00:00:00"/>
    <x v="5"/>
    <x v="9"/>
    <s v="1020"/>
    <s v="S020"/>
    <s v="H"/>
    <n v="0"/>
    <n v="1"/>
    <x v="0"/>
    <s v="530000071520"/>
    <x v="26"/>
    <x v="9"/>
    <n v="1965"/>
    <n v="0"/>
    <s v="ERO"/>
  </r>
  <r>
    <s v="4905618352"/>
    <x v="0"/>
    <x v="6"/>
    <d v="2017-07-17T00:00:00"/>
    <x v="3"/>
    <x v="3"/>
    <s v="1010"/>
    <s v="S010"/>
    <s v="S"/>
    <n v="0"/>
    <n v="-1"/>
    <x v="0"/>
    <s v="530000086505"/>
    <x v="887"/>
    <x v="3"/>
    <n v="3282"/>
    <n v="0"/>
    <s v="ERO"/>
  </r>
  <r>
    <s v="4905618360"/>
    <x v="0"/>
    <x v="6"/>
    <d v="2017-07-18T00:00:00"/>
    <x v="5"/>
    <x v="7"/>
    <s v="1060"/>
    <s v="S060"/>
    <s v="H"/>
    <n v="0"/>
    <n v="1"/>
    <x v="0"/>
    <s v="530000084370"/>
    <x v="214"/>
    <x v="7"/>
    <n v="8280"/>
    <n v="0"/>
    <s v="ERO"/>
  </r>
  <r>
    <s v="4905618378"/>
    <x v="0"/>
    <x v="6"/>
    <d v="2017-07-18T00:00:00"/>
    <x v="5"/>
    <x v="5"/>
    <s v="1010"/>
    <s v="S010"/>
    <s v="H"/>
    <n v="0"/>
    <n v="1"/>
    <x v="0"/>
    <s v="530000086940"/>
    <x v="10"/>
    <x v="5"/>
    <n v="1297"/>
    <n v="0"/>
    <s v="CMP"/>
  </r>
  <r>
    <s v="4905618492"/>
    <x v="0"/>
    <x v="6"/>
    <d v="2017-07-18T00:00:00"/>
    <x v="5"/>
    <x v="6"/>
    <s v="1050"/>
    <s v="S050"/>
    <s v="H"/>
    <n v="0"/>
    <n v="1"/>
    <x v="0"/>
    <s v="530000085634"/>
    <x v="888"/>
    <x v="6"/>
    <n v="1446"/>
    <n v="0"/>
    <s v="CMP"/>
  </r>
  <r>
    <s v="4905619061"/>
    <x v="0"/>
    <x v="6"/>
    <d v="2017-07-19T00:00:00"/>
    <x v="1"/>
    <x v="13"/>
    <s v="1030"/>
    <s v="S030"/>
    <s v="H"/>
    <n v="0"/>
    <n v="1"/>
    <x v="0"/>
    <s v="530000086975"/>
    <x v="73"/>
    <x v="13"/>
    <n v="46100"/>
    <n v="0"/>
    <s v="ERO"/>
  </r>
  <r>
    <s v="4905619061"/>
    <x v="0"/>
    <x v="6"/>
    <d v="2017-07-19T00:00:00"/>
    <x v="1"/>
    <x v="35"/>
    <s v="1030"/>
    <s v="S030"/>
    <s v="H"/>
    <n v="0"/>
    <n v="1"/>
    <x v="0"/>
    <s v="530000086975"/>
    <x v="73"/>
    <x v="35"/>
    <n v="57200"/>
    <n v="0"/>
    <s v="ERO"/>
  </r>
  <r>
    <s v="4905619067"/>
    <x v="0"/>
    <x v="6"/>
    <d v="2017-07-20T00:00:00"/>
    <x v="1"/>
    <x v="31"/>
    <s v="1030"/>
    <s v="S030"/>
    <s v="H"/>
    <n v="0"/>
    <n v="1"/>
    <x v="0"/>
    <s v="530000088449"/>
    <x v="30"/>
    <x v="31"/>
    <n v="1911"/>
    <n v="0"/>
    <s v="CMP"/>
  </r>
  <r>
    <s v="4905619068"/>
    <x v="0"/>
    <x v="6"/>
    <d v="2017-07-20T00:00:00"/>
    <x v="1"/>
    <x v="26"/>
    <s v="1030"/>
    <s v="S030"/>
    <s v="H"/>
    <n v="0"/>
    <n v="1"/>
    <x v="0"/>
    <s v="530000088571"/>
    <x v="893"/>
    <x v="26"/>
    <n v="9000"/>
    <n v="0"/>
    <s v="ERO"/>
  </r>
  <r>
    <s v="4905619083"/>
    <x v="0"/>
    <x v="6"/>
    <d v="2017-07-19T00:00:00"/>
    <x v="5"/>
    <x v="7"/>
    <s v="1080"/>
    <s v="S080"/>
    <s v="H"/>
    <n v="0"/>
    <n v="1"/>
    <x v="0"/>
    <s v="530000081819"/>
    <x v="897"/>
    <x v="7"/>
    <n v="8280"/>
    <n v="0"/>
    <s v="ERO"/>
  </r>
  <r>
    <s v="4905619204"/>
    <x v="0"/>
    <x v="6"/>
    <d v="2017-07-13T00:00:00"/>
    <x v="3"/>
    <x v="2"/>
    <s v="1050"/>
    <s v="S050"/>
    <s v="S"/>
    <n v="0"/>
    <n v="-1"/>
    <x v="0"/>
    <s v="530000079327"/>
    <x v="888"/>
    <x v="2"/>
    <n v="9490"/>
    <n v="0"/>
    <s v="CMP"/>
  </r>
  <r>
    <s v="4905619241"/>
    <x v="0"/>
    <x v="6"/>
    <d v="2017-07-19T00:00:00"/>
    <x v="5"/>
    <x v="6"/>
    <s v="1050"/>
    <s v="S050"/>
    <s v="H"/>
    <n v="0"/>
    <n v="1"/>
    <x v="0"/>
    <s v="530000083430"/>
    <x v="888"/>
    <x v="6"/>
    <n v="1446"/>
    <n v="0"/>
    <s v="CMP"/>
  </r>
  <r>
    <s v="4905619306"/>
    <x v="0"/>
    <x v="6"/>
    <d v="2017-07-19T00:00:00"/>
    <x v="1"/>
    <x v="9"/>
    <s v="1060"/>
    <s v="S060"/>
    <s v="H"/>
    <n v="0"/>
    <n v="1"/>
    <x v="0"/>
    <s v="530000081562"/>
    <x v="196"/>
    <x v="9"/>
    <n v="1965"/>
    <n v="0"/>
    <s v="ERO"/>
  </r>
  <r>
    <s v="4905619321"/>
    <x v="0"/>
    <x v="6"/>
    <d v="2017-07-19T00:00:00"/>
    <x v="5"/>
    <x v="2"/>
    <s v="1060"/>
    <s v="S060"/>
    <s v="H"/>
    <n v="0"/>
    <n v="1"/>
    <x v="0"/>
    <s v="530000080951"/>
    <x v="902"/>
    <x v="2"/>
    <n v="9490"/>
    <n v="0"/>
    <s v="CMP"/>
  </r>
  <r>
    <s v="4905619407"/>
    <x v="0"/>
    <x v="6"/>
    <d v="2017-07-20T00:00:00"/>
    <x v="5"/>
    <x v="65"/>
    <s v="1017"/>
    <s v="S017"/>
    <s v="H"/>
    <n v="0"/>
    <n v="1"/>
    <x v="0"/>
    <s v="530000072947"/>
    <x v="26"/>
    <x v="65"/>
    <n v="8130"/>
    <n v="0"/>
    <s v="ERO"/>
  </r>
  <r>
    <s v="4905619542"/>
    <x v="0"/>
    <x v="6"/>
    <d v="2017-07-20T00:00:00"/>
    <x v="5"/>
    <x v="6"/>
    <s v="1030"/>
    <s v="S030"/>
    <s v="H"/>
    <n v="0"/>
    <n v="1"/>
    <x v="0"/>
    <s v="530000081342"/>
    <x v="258"/>
    <x v="6"/>
    <n v="1446"/>
    <n v="0"/>
    <s v="ERO"/>
  </r>
  <r>
    <s v="4905619747"/>
    <x v="0"/>
    <x v="6"/>
    <d v="2017-07-20T00:00:00"/>
    <x v="5"/>
    <x v="7"/>
    <s v="1017"/>
    <s v="S017"/>
    <s v="H"/>
    <n v="0"/>
    <n v="1"/>
    <x v="0"/>
    <s v="530000086325"/>
    <x v="907"/>
    <x v="7"/>
    <n v="8280"/>
    <n v="0"/>
    <s v="ERO"/>
  </r>
  <r>
    <s v="4905619783"/>
    <x v="0"/>
    <x v="6"/>
    <d v="2017-07-20T00:00:00"/>
    <x v="5"/>
    <x v="21"/>
    <s v="1017"/>
    <s v="S017"/>
    <s v="H"/>
    <n v="0"/>
    <n v="1"/>
    <x v="0"/>
    <s v="530000086950"/>
    <x v="900"/>
    <x v="21"/>
    <n v="1708"/>
    <n v="0"/>
    <s v="ERO"/>
  </r>
  <r>
    <s v="4905619856"/>
    <x v="0"/>
    <x v="6"/>
    <d v="2017-07-20T00:00:00"/>
    <x v="5"/>
    <x v="26"/>
    <s v="1020"/>
    <s v="S020"/>
    <s v="H"/>
    <n v="0"/>
    <n v="1"/>
    <x v="0"/>
    <s v="530000086750"/>
    <x v="878"/>
    <x v="26"/>
    <n v="9000"/>
    <n v="0"/>
    <s v="CMP"/>
  </r>
  <r>
    <s v="4905620199"/>
    <x v="0"/>
    <x v="6"/>
    <d v="2017-07-20T00:00:00"/>
    <x v="5"/>
    <x v="32"/>
    <s v="1010"/>
    <s v="S010"/>
    <s v="H"/>
    <n v="0"/>
    <n v="1"/>
    <x v="0"/>
    <s v="530000085286"/>
    <x v="884"/>
    <x v="32"/>
    <n v="1238"/>
    <n v="0"/>
    <s v="CMP"/>
  </r>
  <r>
    <s v="4905620229"/>
    <x v="0"/>
    <x v="6"/>
    <d v="2017-07-20T00:00:00"/>
    <x v="5"/>
    <x v="64"/>
    <s v="1010"/>
    <s v="S010"/>
    <s v="H"/>
    <n v="0"/>
    <n v="1"/>
    <x v="0"/>
    <s v="530000081745"/>
    <x v="887"/>
    <x v="64"/>
    <n v="0"/>
    <n v="0"/>
    <s v="ERO"/>
  </r>
  <r>
    <s v="4905620246"/>
    <x v="0"/>
    <x v="6"/>
    <d v="2017-07-20T00:00:00"/>
    <x v="5"/>
    <x v="18"/>
    <s v="1030"/>
    <s v="S030"/>
    <s v="H"/>
    <n v="0"/>
    <n v="1"/>
    <x v="0"/>
    <s v="530000086978"/>
    <x v="73"/>
    <x v="18"/>
    <n v="52000"/>
    <n v="0"/>
    <s v="ERO"/>
  </r>
  <r>
    <s v="4905622024"/>
    <x v="0"/>
    <x v="6"/>
    <d v="2017-07-20T00:00:00"/>
    <x v="5"/>
    <x v="9"/>
    <s v="1030"/>
    <s v="S030"/>
    <s v="H"/>
    <n v="0"/>
    <n v="1"/>
    <x v="0"/>
    <s v="530000071801"/>
    <x v="73"/>
    <x v="9"/>
    <n v="1965"/>
    <n v="0"/>
    <s v="ERO"/>
  </r>
  <r>
    <s v="4905622032"/>
    <x v="0"/>
    <x v="6"/>
    <d v="2017-07-20T00:00:00"/>
    <x v="5"/>
    <x v="2"/>
    <s v="1030"/>
    <s v="S030"/>
    <s v="H"/>
    <n v="0"/>
    <n v="1"/>
    <x v="0"/>
    <s v="530000086976"/>
    <x v="73"/>
    <x v="2"/>
    <n v="9490"/>
    <n v="0"/>
    <s v="ERO"/>
  </r>
  <r>
    <s v="4905622308"/>
    <x v="0"/>
    <x v="6"/>
    <d v="2017-07-21T00:00:00"/>
    <x v="5"/>
    <x v="13"/>
    <s v="1020"/>
    <s v="S020"/>
    <s v="H"/>
    <n v="0"/>
    <n v="1"/>
    <x v="0"/>
    <s v="530000087557"/>
    <x v="878"/>
    <x v="13"/>
    <n v="46100"/>
    <n v="0"/>
    <s v="CMP"/>
  </r>
  <r>
    <s v="4905622333"/>
    <x v="0"/>
    <x v="6"/>
    <d v="2017-07-21T00:00:00"/>
    <x v="5"/>
    <x v="0"/>
    <s v="1020"/>
    <s v="S020"/>
    <s v="H"/>
    <n v="0"/>
    <n v="1"/>
    <x v="0"/>
    <s v="530000087126"/>
    <x v="895"/>
    <x v="0"/>
    <n v="41000"/>
    <n v="0"/>
    <s v="CMP"/>
  </r>
  <r>
    <s v="4905622346"/>
    <x v="0"/>
    <x v="6"/>
    <d v="2017-07-21T00:00:00"/>
    <x v="5"/>
    <x v="2"/>
    <s v="1020"/>
    <s v="S020"/>
    <s v="H"/>
    <n v="0"/>
    <n v="1"/>
    <x v="0"/>
    <s v="530000087512"/>
    <x v="895"/>
    <x v="2"/>
    <n v="9490"/>
    <n v="0"/>
    <s v="CMP"/>
  </r>
  <r>
    <s v="4905622355"/>
    <x v="0"/>
    <x v="6"/>
    <d v="2017-07-21T00:00:00"/>
    <x v="5"/>
    <x v="19"/>
    <s v="1020"/>
    <s v="S020"/>
    <s v="H"/>
    <n v="0"/>
    <n v="1"/>
    <x v="0"/>
    <s v="530000075573"/>
    <x v="79"/>
    <x v="19"/>
    <n v="1745"/>
    <n v="0"/>
    <s v="CMP"/>
  </r>
  <r>
    <s v="4905622488"/>
    <x v="0"/>
    <x v="6"/>
    <d v="2017-07-21T00:00:00"/>
    <x v="5"/>
    <x v="0"/>
    <s v="1010"/>
    <s v="S010"/>
    <s v="H"/>
    <n v="0"/>
    <n v="1"/>
    <x v="0"/>
    <s v="530000084343"/>
    <x v="887"/>
    <x v="0"/>
    <n v="41000"/>
    <n v="0"/>
    <s v="ERO"/>
  </r>
  <r>
    <s v="4905622489"/>
    <x v="0"/>
    <x v="6"/>
    <d v="2017-07-21T00:00:00"/>
    <x v="5"/>
    <x v="0"/>
    <s v="1010"/>
    <s v="S010"/>
    <s v="H"/>
    <n v="0"/>
    <n v="1"/>
    <x v="0"/>
    <s v="530000084307"/>
    <x v="884"/>
    <x v="0"/>
    <n v="41000"/>
    <n v="0"/>
    <s v="CMP"/>
  </r>
  <r>
    <s v="4905622492"/>
    <x v="0"/>
    <x v="6"/>
    <d v="2017-07-21T00:00:00"/>
    <x v="5"/>
    <x v="26"/>
    <s v="1030"/>
    <s v="S030"/>
    <s v="H"/>
    <n v="0"/>
    <n v="1"/>
    <x v="0"/>
    <s v="530000082635"/>
    <x v="890"/>
    <x v="26"/>
    <n v="9000"/>
    <n v="0"/>
    <s v="CMP"/>
  </r>
  <r>
    <s v="4905622492"/>
    <x v="0"/>
    <x v="6"/>
    <d v="2017-07-21T00:00:00"/>
    <x v="5"/>
    <x v="65"/>
    <s v="1030"/>
    <s v="S030"/>
    <s v="H"/>
    <n v="0"/>
    <n v="1"/>
    <x v="0"/>
    <s v="530000082635"/>
    <x v="890"/>
    <x v="65"/>
    <n v="8130"/>
    <n v="0"/>
    <s v="CMP"/>
  </r>
  <r>
    <s v="4905622493"/>
    <x v="0"/>
    <x v="6"/>
    <d v="2017-07-21T00:00:00"/>
    <x v="5"/>
    <x v="28"/>
    <s v="1030"/>
    <s v="S030"/>
    <s v="H"/>
    <n v="0"/>
    <n v="1"/>
    <x v="0"/>
    <s v="530000084265"/>
    <x v="890"/>
    <x v="28"/>
    <n v="44820"/>
    <n v="0"/>
    <s v="CMP"/>
  </r>
  <r>
    <s v="4905622542"/>
    <x v="0"/>
    <x v="6"/>
    <d v="2017-07-21T00:00:00"/>
    <x v="5"/>
    <x v="13"/>
    <s v="1050"/>
    <s v="S050"/>
    <s v="H"/>
    <n v="0"/>
    <n v="1"/>
    <x v="0"/>
    <s v="530000086361"/>
    <x v="888"/>
    <x v="13"/>
    <n v="46100"/>
    <n v="0"/>
    <s v="CMP"/>
  </r>
  <r>
    <s v="4905622546"/>
    <x v="0"/>
    <x v="6"/>
    <d v="2017-07-21T00:00:00"/>
    <x v="5"/>
    <x v="32"/>
    <s v="1050"/>
    <s v="S050"/>
    <s v="H"/>
    <n v="0"/>
    <n v="1"/>
    <x v="0"/>
    <s v="530000086369"/>
    <x v="888"/>
    <x v="32"/>
    <n v="1238"/>
    <n v="0"/>
    <s v="CMP"/>
  </r>
  <r>
    <s v="4905622648"/>
    <x v="0"/>
    <x v="6"/>
    <d v="2017-07-21T00:00:00"/>
    <x v="5"/>
    <x v="7"/>
    <s v="1060"/>
    <s v="S060"/>
    <s v="H"/>
    <n v="0"/>
    <n v="1"/>
    <x v="0"/>
    <s v="530000072173"/>
    <x v="53"/>
    <x v="7"/>
    <n v="8280"/>
    <n v="0"/>
    <s v="ERO"/>
  </r>
  <r>
    <s v="4905622874"/>
    <x v="0"/>
    <x v="6"/>
    <d v="2017-07-22T00:00:00"/>
    <x v="5"/>
    <x v="65"/>
    <s v="1030"/>
    <s v="S030"/>
    <s v="H"/>
    <n v="0"/>
    <n v="1"/>
    <x v="0"/>
    <s v="530000086977"/>
    <x v="73"/>
    <x v="65"/>
    <n v="8130"/>
    <n v="0"/>
    <s v="ERO"/>
  </r>
  <r>
    <s v="4905622874"/>
    <x v="0"/>
    <x v="6"/>
    <d v="2017-07-22T00:00:00"/>
    <x v="5"/>
    <x v="2"/>
    <s v="1030"/>
    <s v="S030"/>
    <s v="H"/>
    <n v="0"/>
    <n v="1"/>
    <x v="0"/>
    <s v="530000086979"/>
    <x v="73"/>
    <x v="2"/>
    <n v="9490"/>
    <n v="0"/>
    <s v="ERO"/>
  </r>
  <r>
    <s v="4905623059"/>
    <x v="0"/>
    <x v="6"/>
    <d v="2017-07-24T00:00:00"/>
    <x v="1"/>
    <x v="9"/>
    <s v="1060"/>
    <s v="S060"/>
    <s v="H"/>
    <n v="0"/>
    <n v="1"/>
    <x v="0"/>
    <s v="530000084931"/>
    <x v="53"/>
    <x v="9"/>
    <n v="1965"/>
    <n v="0"/>
    <s v="ERO"/>
  </r>
  <r>
    <s v="4905623085"/>
    <x v="0"/>
    <x v="6"/>
    <d v="2017-07-24T00:00:00"/>
    <x v="5"/>
    <x v="27"/>
    <s v="1001"/>
    <s v="S001"/>
    <s v="H"/>
    <n v="0"/>
    <n v="1"/>
    <x v="0"/>
    <s v="530000087688"/>
    <x v="888"/>
    <x v="27"/>
    <n v="95048.4"/>
    <n v="0"/>
    <s v="CMP"/>
  </r>
  <r>
    <s v="4905623326"/>
    <x v="0"/>
    <x v="6"/>
    <d v="2017-07-24T00:00:00"/>
    <x v="5"/>
    <x v="2"/>
    <s v="1080"/>
    <s v="S080"/>
    <s v="H"/>
    <n v="0"/>
    <n v="1"/>
    <x v="0"/>
    <s v="530000087356"/>
    <x v="886"/>
    <x v="2"/>
    <n v="9490"/>
    <n v="0"/>
    <s v="CMP"/>
  </r>
  <r>
    <s v="4905623336"/>
    <x v="0"/>
    <x v="6"/>
    <d v="2017-07-24T00:00:00"/>
    <x v="5"/>
    <x v="7"/>
    <s v="1080"/>
    <s v="S080"/>
    <s v="H"/>
    <n v="0"/>
    <n v="1"/>
    <x v="0"/>
    <s v="530000086701"/>
    <x v="886"/>
    <x v="7"/>
    <n v="8280"/>
    <n v="0"/>
    <s v="CMP"/>
  </r>
  <r>
    <s v="4905623347"/>
    <x v="0"/>
    <x v="6"/>
    <d v="2017-07-24T00:00:00"/>
    <x v="5"/>
    <x v="7"/>
    <s v="1080"/>
    <s v="S080"/>
    <s v="H"/>
    <n v="0"/>
    <n v="1"/>
    <x v="0"/>
    <s v="530000087507"/>
    <x v="886"/>
    <x v="7"/>
    <n v="8280"/>
    <n v="0"/>
    <s v="CMP"/>
  </r>
  <r>
    <s v="4905623352"/>
    <x v="0"/>
    <x v="6"/>
    <d v="2017-07-24T00:00:00"/>
    <x v="5"/>
    <x v="0"/>
    <s v="1080"/>
    <s v="S080"/>
    <s v="H"/>
    <n v="0"/>
    <n v="1"/>
    <x v="0"/>
    <s v="530000087534"/>
    <x v="886"/>
    <x v="0"/>
    <n v="41000"/>
    <n v="0"/>
    <s v="CMP"/>
  </r>
  <r>
    <s v="4905623466"/>
    <x v="0"/>
    <x v="6"/>
    <d v="2017-07-24T00:00:00"/>
    <x v="5"/>
    <x v="55"/>
    <s v="1050"/>
    <s v="S050"/>
    <s v="H"/>
    <n v="0"/>
    <n v="1"/>
    <x v="0"/>
    <s v="530000086360"/>
    <x v="888"/>
    <x v="55"/>
    <n v="9800"/>
    <n v="0"/>
    <s v="CMP"/>
  </r>
  <r>
    <s v="4905623466"/>
    <x v="0"/>
    <x v="6"/>
    <d v="2017-07-24T00:00:00"/>
    <x v="5"/>
    <x v="65"/>
    <s v="1050"/>
    <s v="S050"/>
    <s v="H"/>
    <n v="0"/>
    <n v="1"/>
    <x v="0"/>
    <s v="530000086360"/>
    <x v="888"/>
    <x v="65"/>
    <n v="8130"/>
    <n v="0"/>
    <s v="CMP"/>
  </r>
  <r>
    <s v="4905623559"/>
    <x v="0"/>
    <x v="6"/>
    <d v="2017-07-24T00:00:00"/>
    <x v="5"/>
    <x v="5"/>
    <s v="1060"/>
    <s v="S060"/>
    <s v="H"/>
    <n v="0"/>
    <n v="3"/>
    <x v="0"/>
    <s v="530000077874"/>
    <x v="53"/>
    <x v="5"/>
    <n v="1297"/>
    <n v="0"/>
    <s v="ERO"/>
  </r>
  <r>
    <s v="4905623562"/>
    <x v="0"/>
    <x v="6"/>
    <d v="2017-07-24T00:00:00"/>
    <x v="5"/>
    <x v="5"/>
    <s v="1030"/>
    <s v="S030"/>
    <s v="H"/>
    <n v="0"/>
    <n v="1"/>
    <x v="0"/>
    <s v="530000070986"/>
    <x v="148"/>
    <x v="5"/>
    <n v="1297"/>
    <n v="0"/>
    <s v="NB"/>
  </r>
  <r>
    <s v="4905623592"/>
    <x v="0"/>
    <x v="6"/>
    <d v="2017-07-24T00:00:00"/>
    <x v="5"/>
    <x v="6"/>
    <s v="1050"/>
    <s v="S050"/>
    <s v="H"/>
    <n v="0"/>
    <n v="1"/>
    <x v="0"/>
    <s v="530000083662"/>
    <x v="888"/>
    <x v="6"/>
    <n v="1446"/>
    <n v="0"/>
    <s v="CMP"/>
  </r>
  <r>
    <s v="4905623843"/>
    <x v="0"/>
    <x v="6"/>
    <d v="2017-07-24T00:00:00"/>
    <x v="5"/>
    <x v="26"/>
    <s v="1020"/>
    <s v="S020"/>
    <s v="H"/>
    <n v="0"/>
    <n v="1"/>
    <x v="0"/>
    <s v="530000087516"/>
    <x v="878"/>
    <x v="26"/>
    <n v="9000"/>
    <n v="0"/>
    <s v="CMP"/>
  </r>
  <r>
    <s v="4905623886"/>
    <x v="0"/>
    <x v="6"/>
    <d v="2017-07-24T00:00:00"/>
    <x v="5"/>
    <x v="9"/>
    <s v="1020"/>
    <s v="S020"/>
    <s v="H"/>
    <n v="0"/>
    <n v="1"/>
    <x v="0"/>
    <s v="530000065885"/>
    <x v="881"/>
    <x v="9"/>
    <n v="1965"/>
    <n v="0"/>
    <s v="ERO"/>
  </r>
  <r>
    <s v="4905623927"/>
    <x v="0"/>
    <x v="6"/>
    <d v="2017-07-24T00:00:00"/>
    <x v="5"/>
    <x v="5"/>
    <s v="1020"/>
    <s v="S020"/>
    <s v="H"/>
    <n v="0"/>
    <n v="2"/>
    <x v="0"/>
    <s v="530000084270"/>
    <x v="79"/>
    <x v="5"/>
    <n v="1297"/>
    <n v="0"/>
    <s v="CMP"/>
  </r>
  <r>
    <s v="4905624292"/>
    <x v="0"/>
    <x v="6"/>
    <d v="2017-07-25T00:00:00"/>
    <x v="5"/>
    <x v="12"/>
    <s v="1080"/>
    <s v="S080"/>
    <s v="H"/>
    <n v="0"/>
    <n v="1"/>
    <x v="0"/>
    <s v="530000087504"/>
    <x v="886"/>
    <x v="12"/>
    <n v="10385"/>
    <n v="0"/>
    <s v="CMP"/>
  </r>
  <r>
    <s v="4905624292"/>
    <x v="0"/>
    <x v="6"/>
    <d v="2017-07-25T00:00:00"/>
    <x v="5"/>
    <x v="2"/>
    <s v="1080"/>
    <s v="S080"/>
    <s v="H"/>
    <n v="0"/>
    <n v="1"/>
    <x v="0"/>
    <s v="530000087385"/>
    <x v="886"/>
    <x v="2"/>
    <n v="9490"/>
    <n v="0"/>
    <s v="CMP"/>
  </r>
  <r>
    <s v="4905624547"/>
    <x v="0"/>
    <x v="6"/>
    <d v="2017-07-25T00:00:00"/>
    <x v="5"/>
    <x v="32"/>
    <s v="1010"/>
    <s v="S010"/>
    <s v="H"/>
    <n v="0"/>
    <n v="1"/>
    <x v="0"/>
    <s v="530000086575"/>
    <x v="10"/>
    <x v="32"/>
    <n v="1238"/>
    <n v="0"/>
    <s v="CMP"/>
  </r>
  <r>
    <s v="4905624572"/>
    <x v="0"/>
    <x v="6"/>
    <d v="2017-07-25T00:00:00"/>
    <x v="5"/>
    <x v="28"/>
    <s v="1020"/>
    <s v="S020"/>
    <s v="H"/>
    <n v="0"/>
    <n v="1"/>
    <x v="0"/>
    <s v="530000087757"/>
    <x v="148"/>
    <x v="28"/>
    <n v="44820"/>
    <n v="0"/>
    <s v="NB"/>
  </r>
  <r>
    <s v="4905624659"/>
    <x v="0"/>
    <x v="6"/>
    <d v="2017-07-25T00:00:00"/>
    <x v="5"/>
    <x v="12"/>
    <s v="1060"/>
    <s v="S060"/>
    <s v="H"/>
    <n v="0"/>
    <n v="1"/>
    <x v="0"/>
    <s v="530000087559"/>
    <x v="902"/>
    <x v="12"/>
    <n v="10385"/>
    <n v="0"/>
    <s v="CMP"/>
  </r>
  <r>
    <s v="4905624671"/>
    <x v="0"/>
    <x v="6"/>
    <d v="2017-07-25T00:00:00"/>
    <x v="5"/>
    <x v="2"/>
    <s v="1060"/>
    <s v="S060"/>
    <s v="H"/>
    <n v="0"/>
    <n v="1"/>
    <x v="0"/>
    <s v="530000078653"/>
    <x v="902"/>
    <x v="2"/>
    <n v="9490"/>
    <n v="0"/>
    <s v="CMP"/>
  </r>
  <r>
    <s v="4905624674"/>
    <x v="0"/>
    <x v="6"/>
    <d v="2017-07-25T00:00:00"/>
    <x v="5"/>
    <x v="7"/>
    <s v="1060"/>
    <s v="S060"/>
    <s v="H"/>
    <n v="0"/>
    <n v="1"/>
    <x v="0"/>
    <s v="530000081991"/>
    <x v="902"/>
    <x v="7"/>
    <n v="8280"/>
    <n v="0"/>
    <s v="CMP"/>
  </r>
  <r>
    <s v="4905624679"/>
    <x v="0"/>
    <x v="6"/>
    <d v="2017-07-25T00:00:00"/>
    <x v="5"/>
    <x v="10"/>
    <s v="1050"/>
    <s v="S050"/>
    <s v="H"/>
    <n v="0"/>
    <n v="1"/>
    <x v="0"/>
    <s v="530000071968"/>
    <x v="903"/>
    <x v="10"/>
    <n v="42200"/>
    <n v="0"/>
    <s v="ERO"/>
  </r>
  <r>
    <s v="4905624734"/>
    <x v="0"/>
    <x v="6"/>
    <d v="2017-07-25T00:00:00"/>
    <x v="5"/>
    <x v="7"/>
    <s v="1050"/>
    <s v="S050"/>
    <s v="H"/>
    <n v="0"/>
    <n v="1"/>
    <x v="0"/>
    <s v="530000072066"/>
    <x v="903"/>
    <x v="7"/>
    <n v="8280"/>
    <n v="0"/>
    <s v="ERO"/>
  </r>
  <r>
    <s v="4905624934"/>
    <x v="0"/>
    <x v="6"/>
    <d v="2017-07-26T00:00:00"/>
    <x v="1"/>
    <x v="2"/>
    <s v="1060"/>
    <s v="S060"/>
    <s v="H"/>
    <n v="0"/>
    <n v="1"/>
    <x v="0"/>
    <s v="530000081566"/>
    <x v="214"/>
    <x v="2"/>
    <n v="9490"/>
    <n v="0"/>
    <s v="ERO"/>
  </r>
  <r>
    <s v="4905625407"/>
    <x v="0"/>
    <x v="6"/>
    <d v="2017-07-26T00:00:00"/>
    <x v="5"/>
    <x v="9"/>
    <s v="1010"/>
    <s v="S010"/>
    <s v="H"/>
    <n v="0"/>
    <n v="1"/>
    <x v="0"/>
    <s v="530000083702"/>
    <x v="318"/>
    <x v="9"/>
    <n v="1965"/>
    <n v="0"/>
    <s v="ERO"/>
  </r>
  <r>
    <s v="4905625563"/>
    <x v="0"/>
    <x v="6"/>
    <d v="2017-07-26T00:00:00"/>
    <x v="5"/>
    <x v="7"/>
    <s v="1080"/>
    <s v="S080"/>
    <s v="H"/>
    <n v="0"/>
    <n v="1"/>
    <x v="0"/>
    <s v="530000087901"/>
    <x v="886"/>
    <x v="7"/>
    <n v="8280"/>
    <n v="0"/>
    <s v="CMP"/>
  </r>
  <r>
    <s v="4905625564"/>
    <x v="0"/>
    <x v="6"/>
    <d v="2017-07-26T00:00:00"/>
    <x v="5"/>
    <x v="12"/>
    <s v="1080"/>
    <s v="S080"/>
    <s v="H"/>
    <n v="0"/>
    <n v="1"/>
    <x v="0"/>
    <s v="530000087554"/>
    <x v="886"/>
    <x v="12"/>
    <n v="10385"/>
    <n v="0"/>
    <s v="CMP"/>
  </r>
  <r>
    <s v="4905625565"/>
    <x v="0"/>
    <x v="6"/>
    <d v="2017-07-26T00:00:00"/>
    <x v="5"/>
    <x v="7"/>
    <s v="1080"/>
    <s v="S080"/>
    <s v="H"/>
    <n v="0"/>
    <n v="1"/>
    <x v="0"/>
    <s v="530000087886"/>
    <x v="886"/>
    <x v="7"/>
    <n v="8280"/>
    <n v="0"/>
    <s v="CMP"/>
  </r>
  <r>
    <s v="4905625628"/>
    <x v="0"/>
    <x v="6"/>
    <d v="2017-07-26T00:00:00"/>
    <x v="5"/>
    <x v="13"/>
    <s v="1010"/>
    <s v="S010"/>
    <s v="H"/>
    <n v="0"/>
    <n v="1"/>
    <x v="0"/>
    <s v="530000081757"/>
    <x v="909"/>
    <x v="13"/>
    <n v="46100"/>
    <n v="0"/>
    <s v="ERO"/>
  </r>
  <r>
    <s v="4905625839"/>
    <x v="0"/>
    <x v="6"/>
    <d v="2017-07-27T00:00:00"/>
    <x v="1"/>
    <x v="2"/>
    <s v="1060"/>
    <s v="S060"/>
    <s v="H"/>
    <n v="0"/>
    <n v="1"/>
    <x v="0"/>
    <s v="530000081609"/>
    <x v="214"/>
    <x v="2"/>
    <n v="9490"/>
    <n v="0"/>
    <s v="ERO"/>
  </r>
  <r>
    <s v="4905626070"/>
    <x v="0"/>
    <x v="6"/>
    <d v="2017-07-27T00:00:00"/>
    <x v="5"/>
    <x v="2"/>
    <s v="1080"/>
    <s v="S080"/>
    <s v="H"/>
    <n v="0"/>
    <n v="1"/>
    <x v="0"/>
    <s v="530000087555"/>
    <x v="886"/>
    <x v="2"/>
    <n v="9490"/>
    <n v="0"/>
    <s v="CMP"/>
  </r>
  <r>
    <s v="4905626096"/>
    <x v="0"/>
    <x v="6"/>
    <d v="2017-07-27T00:00:00"/>
    <x v="5"/>
    <x v="0"/>
    <s v="1080"/>
    <s v="S080"/>
    <s v="H"/>
    <n v="0"/>
    <n v="1"/>
    <x v="0"/>
    <s v="530000087893"/>
    <x v="886"/>
    <x v="0"/>
    <n v="41000"/>
    <n v="0"/>
    <s v="CMP"/>
  </r>
  <r>
    <s v="4905626099"/>
    <x v="0"/>
    <x v="6"/>
    <d v="2017-07-27T00:00:00"/>
    <x v="5"/>
    <x v="65"/>
    <s v="1020"/>
    <s v="S020"/>
    <s v="H"/>
    <n v="0"/>
    <n v="1"/>
    <x v="0"/>
    <s v="530000085078"/>
    <x v="26"/>
    <x v="65"/>
    <n v="8130"/>
    <n v="0"/>
    <s v="ERO"/>
  </r>
  <r>
    <s v="4905626140"/>
    <x v="0"/>
    <x v="6"/>
    <d v="2017-07-27T00:00:00"/>
    <x v="5"/>
    <x v="7"/>
    <s v="1080"/>
    <s v="S080"/>
    <s v="H"/>
    <n v="0"/>
    <n v="1"/>
    <x v="0"/>
    <s v="530000087891"/>
    <x v="886"/>
    <x v="7"/>
    <n v="8280"/>
    <n v="0"/>
    <s v="CMP"/>
  </r>
  <r>
    <s v="4905626163"/>
    <x v="0"/>
    <x v="6"/>
    <d v="2017-07-27T00:00:00"/>
    <x v="5"/>
    <x v="2"/>
    <s v="1020"/>
    <s v="S020"/>
    <s v="H"/>
    <n v="0"/>
    <n v="1"/>
    <x v="0"/>
    <s v="530000071479"/>
    <x v="26"/>
    <x v="2"/>
    <n v="9490"/>
    <n v="0"/>
    <s v="ERO"/>
  </r>
  <r>
    <s v="4905626269"/>
    <x v="0"/>
    <x v="6"/>
    <d v="2017-07-27T00:00:00"/>
    <x v="5"/>
    <x v="137"/>
    <s v="1010"/>
    <s v="S010"/>
    <s v="H"/>
    <n v="0"/>
    <n v="1"/>
    <x v="0"/>
    <s v="530000085534"/>
    <x v="887"/>
    <x v="137"/>
    <n v="29176"/>
    <n v="0"/>
    <s v="ERO"/>
  </r>
  <r>
    <s v="4905626393"/>
    <x v="0"/>
    <x v="6"/>
    <d v="2017-07-27T00:00:00"/>
    <x v="5"/>
    <x v="19"/>
    <s v="1010"/>
    <s v="S010"/>
    <s v="H"/>
    <n v="0"/>
    <n v="1"/>
    <x v="0"/>
    <s v="530000087899"/>
    <x v="318"/>
    <x v="19"/>
    <n v="1745"/>
    <n v="0"/>
    <s v="ERO"/>
  </r>
  <r>
    <s v="4905626393"/>
    <x v="0"/>
    <x v="6"/>
    <d v="2017-07-27T00:00:00"/>
    <x v="5"/>
    <x v="5"/>
    <s v="1010"/>
    <s v="S010"/>
    <s v="H"/>
    <n v="0"/>
    <n v="2"/>
    <x v="0"/>
    <s v="530000087899"/>
    <x v="318"/>
    <x v="5"/>
    <n v="1297"/>
    <n v="0"/>
    <s v="ERO"/>
  </r>
  <r>
    <s v="4905626411"/>
    <x v="0"/>
    <x v="6"/>
    <d v="2017-07-27T00:00:00"/>
    <x v="5"/>
    <x v="5"/>
    <s v="1010"/>
    <s v="S010"/>
    <s v="H"/>
    <n v="0"/>
    <n v="1"/>
    <x v="0"/>
    <s v="530000086951"/>
    <x v="884"/>
    <x v="5"/>
    <n v="1297"/>
    <n v="0"/>
    <s v="CMP"/>
  </r>
  <r>
    <s v="4905626447"/>
    <x v="0"/>
    <x v="6"/>
    <d v="2017-07-27T00:00:00"/>
    <x v="3"/>
    <x v="9"/>
    <s v="1010"/>
    <s v="S010"/>
    <s v="S"/>
    <n v="0"/>
    <n v="-1"/>
    <x v="0"/>
    <s v="530000083702"/>
    <x v="318"/>
    <x v="9"/>
    <n v="1965"/>
    <n v="0"/>
    <s v="ERO"/>
  </r>
  <r>
    <s v="4905626623"/>
    <x v="0"/>
    <x v="6"/>
    <d v="2017-07-27T00:00:00"/>
    <x v="5"/>
    <x v="5"/>
    <s v="1020"/>
    <s v="S020"/>
    <s v="H"/>
    <n v="0"/>
    <n v="2"/>
    <x v="0"/>
    <s v="530000065873"/>
    <x v="881"/>
    <x v="5"/>
    <n v="1297"/>
    <n v="0"/>
    <s v="ERO"/>
  </r>
  <r>
    <s v="4905626715"/>
    <x v="0"/>
    <x v="6"/>
    <d v="2017-07-27T00:00:00"/>
    <x v="5"/>
    <x v="26"/>
    <s v="1020"/>
    <s v="S020"/>
    <s v="H"/>
    <n v="0"/>
    <n v="1"/>
    <x v="0"/>
    <s v="530000085079"/>
    <x v="26"/>
    <x v="26"/>
    <n v="9000"/>
    <n v="0"/>
    <s v="ERO"/>
  </r>
  <r>
    <s v="4905626988"/>
    <x v="0"/>
    <x v="6"/>
    <d v="2017-07-28T00:00:00"/>
    <x v="5"/>
    <x v="2"/>
    <s v="1030"/>
    <s v="S030"/>
    <s v="H"/>
    <n v="0"/>
    <n v="1"/>
    <x v="0"/>
    <s v="530000081300"/>
    <x v="893"/>
    <x v="2"/>
    <n v="9490"/>
    <n v="0"/>
    <s v="ERO"/>
  </r>
  <r>
    <s v="4905626998"/>
    <x v="0"/>
    <x v="6"/>
    <d v="2017-07-28T00:00:00"/>
    <x v="5"/>
    <x v="21"/>
    <s v="1096"/>
    <s v="S096"/>
    <s v="H"/>
    <n v="0"/>
    <n v="1"/>
    <x v="0"/>
    <s v="530000083424"/>
    <x v="902"/>
    <x v="21"/>
    <n v="1708"/>
    <n v="0"/>
    <s v="CMP"/>
  </r>
  <r>
    <s v="4905627056"/>
    <x v="0"/>
    <x v="6"/>
    <d v="2017-07-27T00:00:00"/>
    <x v="3"/>
    <x v="0"/>
    <s v="1080"/>
    <s v="S080"/>
    <s v="S"/>
    <n v="0"/>
    <n v="-1"/>
    <x v="0"/>
    <s v="530000087893"/>
    <x v="886"/>
    <x v="0"/>
    <n v="41000"/>
    <n v="0"/>
    <s v="CMP"/>
  </r>
  <r>
    <s v="4905627057"/>
    <x v="0"/>
    <x v="6"/>
    <d v="2017-07-27T00:00:00"/>
    <x v="3"/>
    <x v="7"/>
    <s v="1080"/>
    <s v="S080"/>
    <s v="S"/>
    <n v="0"/>
    <n v="-1"/>
    <x v="0"/>
    <s v="530000087891"/>
    <x v="886"/>
    <x v="7"/>
    <n v="8280"/>
    <n v="0"/>
    <s v="CMP"/>
  </r>
  <r>
    <s v="4905627058"/>
    <x v="0"/>
    <x v="6"/>
    <d v="2017-07-27T00:00:00"/>
    <x v="3"/>
    <x v="2"/>
    <s v="1080"/>
    <s v="S080"/>
    <s v="S"/>
    <n v="0"/>
    <n v="-1"/>
    <x v="0"/>
    <s v="530000087555"/>
    <x v="886"/>
    <x v="2"/>
    <n v="9490"/>
    <n v="0"/>
    <s v="CMP"/>
  </r>
  <r>
    <s v="4905627092"/>
    <x v="0"/>
    <x v="6"/>
    <d v="2017-07-28T00:00:00"/>
    <x v="5"/>
    <x v="10"/>
    <s v="1080"/>
    <s v="S080"/>
    <s v="H"/>
    <n v="0"/>
    <n v="1"/>
    <x v="0"/>
    <s v="530000087672"/>
    <x v="886"/>
    <x v="10"/>
    <n v="42200"/>
    <n v="0"/>
    <s v="CMP"/>
  </r>
  <r>
    <s v="4905627094"/>
    <x v="0"/>
    <x v="6"/>
    <d v="2017-07-28T00:00:00"/>
    <x v="5"/>
    <x v="10"/>
    <s v="1080"/>
    <s v="S080"/>
    <s v="H"/>
    <n v="0"/>
    <n v="1"/>
    <x v="0"/>
    <s v="530000088654"/>
    <x v="886"/>
    <x v="10"/>
    <n v="42200"/>
    <n v="0"/>
    <s v="CMP"/>
  </r>
  <r>
    <s v="4905627097"/>
    <x v="0"/>
    <x v="6"/>
    <d v="2017-07-28T00:00:00"/>
    <x v="5"/>
    <x v="2"/>
    <s v="1080"/>
    <s v="S080"/>
    <s v="H"/>
    <n v="0"/>
    <n v="1"/>
    <x v="0"/>
    <s v="530000088056"/>
    <x v="886"/>
    <x v="2"/>
    <n v="9490"/>
    <n v="0"/>
    <s v="CMP"/>
  </r>
  <r>
    <s v="4905627097"/>
    <x v="0"/>
    <x v="6"/>
    <d v="2017-07-28T00:00:00"/>
    <x v="5"/>
    <x v="2"/>
    <s v="1080"/>
    <s v="S080"/>
    <s v="H"/>
    <n v="0"/>
    <n v="1"/>
    <x v="0"/>
    <s v="530000088090"/>
    <x v="886"/>
    <x v="2"/>
    <n v="9490"/>
    <n v="0"/>
    <s v="CMP"/>
  </r>
  <r>
    <s v="4905627097"/>
    <x v="0"/>
    <x v="6"/>
    <d v="2017-07-28T00:00:00"/>
    <x v="5"/>
    <x v="7"/>
    <s v="1080"/>
    <s v="S080"/>
    <s v="H"/>
    <n v="0"/>
    <n v="1"/>
    <x v="0"/>
    <s v="530000088137"/>
    <x v="886"/>
    <x v="7"/>
    <n v="8280"/>
    <n v="0"/>
    <s v="CMP"/>
  </r>
  <r>
    <s v="4905627175"/>
    <x v="0"/>
    <x v="6"/>
    <d v="2017-07-28T00:00:00"/>
    <x v="5"/>
    <x v="21"/>
    <s v="1096"/>
    <s v="S096"/>
    <s v="H"/>
    <n v="0"/>
    <n v="1"/>
    <x v="0"/>
    <s v="530000081634"/>
    <x v="196"/>
    <x v="21"/>
    <n v="1708"/>
    <n v="0"/>
    <s v="ERO"/>
  </r>
  <r>
    <s v="4905627392"/>
    <x v="0"/>
    <x v="6"/>
    <d v="2017-07-28T00:00:00"/>
    <x v="5"/>
    <x v="32"/>
    <s v="1010"/>
    <s v="S010"/>
    <s v="H"/>
    <n v="0"/>
    <n v="1"/>
    <x v="0"/>
    <s v="530000080741"/>
    <x v="10"/>
    <x v="32"/>
    <n v="1238"/>
    <n v="0"/>
    <s v="CMP"/>
  </r>
  <r>
    <s v="4905627431"/>
    <x v="0"/>
    <x v="6"/>
    <d v="2017-07-28T00:00:00"/>
    <x v="5"/>
    <x v="49"/>
    <s v="1060"/>
    <s v="S060"/>
    <s v="H"/>
    <n v="0"/>
    <n v="1"/>
    <x v="0"/>
    <s v="530000087125"/>
    <x v="668"/>
    <x v="49"/>
    <n v="2408"/>
    <n v="0"/>
    <s v="CMP"/>
  </r>
  <r>
    <s v="4905627441"/>
    <x v="0"/>
    <x v="6"/>
    <d v="2017-07-28T00:00:00"/>
    <x v="5"/>
    <x v="11"/>
    <s v="1060"/>
    <s v="S060"/>
    <s v="H"/>
    <n v="0"/>
    <n v="1"/>
    <x v="0"/>
    <s v="530000080954"/>
    <x v="902"/>
    <x v="11"/>
    <n v="11525"/>
    <n v="0"/>
    <s v="CMP"/>
  </r>
  <r>
    <s v="4905627503"/>
    <x v="0"/>
    <x v="6"/>
    <d v="2017-07-28T00:00:00"/>
    <x v="5"/>
    <x v="42"/>
    <s v="1030"/>
    <s v="S030"/>
    <s v="H"/>
    <n v="0"/>
    <n v="1"/>
    <x v="0"/>
    <s v="530000087569"/>
    <x v="890"/>
    <x v="42"/>
    <n v="2857"/>
    <n v="0"/>
    <s v="CMP"/>
  </r>
  <r>
    <s v="4905627503"/>
    <x v="0"/>
    <x v="6"/>
    <d v="2017-07-28T00:00:00"/>
    <x v="5"/>
    <x v="31"/>
    <s v="1030"/>
    <s v="S030"/>
    <s v="H"/>
    <n v="0"/>
    <n v="2"/>
    <x v="0"/>
    <s v="530000087569"/>
    <x v="890"/>
    <x v="31"/>
    <n v="1911"/>
    <n v="0"/>
    <s v="CMP"/>
  </r>
  <r>
    <s v="4905627546"/>
    <x v="0"/>
    <x v="6"/>
    <d v="2017-07-28T00:00:00"/>
    <x v="5"/>
    <x v="2"/>
    <s v="1030"/>
    <s v="S030"/>
    <s v="H"/>
    <n v="0"/>
    <n v="1"/>
    <x v="0"/>
    <s v="530000071778"/>
    <x v="73"/>
    <x v="2"/>
    <n v="9490"/>
    <n v="0"/>
    <s v="ERO"/>
  </r>
  <r>
    <s v="4905627579"/>
    <x v="0"/>
    <x v="6"/>
    <d v="2017-07-28T00:00:00"/>
    <x v="5"/>
    <x v="26"/>
    <s v="1050"/>
    <s v="S050"/>
    <s v="H"/>
    <n v="0"/>
    <n v="1"/>
    <x v="0"/>
    <s v="530000076165"/>
    <x v="888"/>
    <x v="26"/>
    <n v="9000"/>
    <n v="0"/>
    <s v="CMP"/>
  </r>
  <r>
    <s v="4905627579"/>
    <x v="0"/>
    <x v="6"/>
    <d v="2017-07-28T00:00:00"/>
    <x v="5"/>
    <x v="26"/>
    <s v="1050"/>
    <s v="S050"/>
    <s v="H"/>
    <n v="0"/>
    <n v="1"/>
    <x v="0"/>
    <s v="530000076165"/>
    <x v="888"/>
    <x v="26"/>
    <n v="9000"/>
    <n v="0"/>
    <s v="CMP"/>
  </r>
  <r>
    <s v="4905627581"/>
    <x v="0"/>
    <x v="6"/>
    <d v="2017-07-28T00:00:00"/>
    <x v="5"/>
    <x v="26"/>
    <s v="1050"/>
    <s v="S050"/>
    <s v="H"/>
    <n v="0"/>
    <n v="1"/>
    <x v="0"/>
    <s v="530000079941"/>
    <x v="888"/>
    <x v="26"/>
    <n v="9000"/>
    <n v="0"/>
    <s v="CMP"/>
  </r>
  <r>
    <s v="4905627583"/>
    <x v="0"/>
    <x v="6"/>
    <d v="2017-07-28T00:00:00"/>
    <x v="5"/>
    <x v="65"/>
    <s v="1050"/>
    <s v="S050"/>
    <s v="H"/>
    <n v="0"/>
    <n v="1"/>
    <x v="0"/>
    <s v="530000079941"/>
    <x v="888"/>
    <x v="65"/>
    <n v="8130"/>
    <n v="0"/>
    <s v="CMP"/>
  </r>
  <r>
    <s v="4905627749"/>
    <x v="0"/>
    <x v="6"/>
    <d v="2017-07-29T00:00:00"/>
    <x v="5"/>
    <x v="2"/>
    <s v="1030"/>
    <s v="S030"/>
    <s v="H"/>
    <n v="0"/>
    <n v="1"/>
    <x v="0"/>
    <s v="530000086992"/>
    <x v="73"/>
    <x v="2"/>
    <n v="9490"/>
    <n v="0"/>
    <s v="ERO"/>
  </r>
  <r>
    <s v="4905627762"/>
    <x v="0"/>
    <x v="6"/>
    <d v="2017-07-29T00:00:00"/>
    <x v="5"/>
    <x v="65"/>
    <s v="1060"/>
    <s v="S060"/>
    <s v="H"/>
    <n v="0"/>
    <n v="1"/>
    <x v="0"/>
    <s v="530000072259"/>
    <x v="53"/>
    <x v="65"/>
    <n v="8130"/>
    <n v="0"/>
    <s v="ERO"/>
  </r>
  <r>
    <s v="4905627772"/>
    <x v="0"/>
    <x v="6"/>
    <d v="2017-07-30T00:00:00"/>
    <x v="5"/>
    <x v="22"/>
    <s v="1020"/>
    <s v="S020"/>
    <s v="H"/>
    <n v="0"/>
    <n v="3"/>
    <x v="0"/>
    <s v="530000081363"/>
    <x v="900"/>
    <x v="22"/>
    <n v="1334"/>
    <n v="0"/>
    <s v="ERO"/>
  </r>
  <r>
    <s v="4905627773"/>
    <x v="0"/>
    <x v="6"/>
    <d v="2017-07-30T00:00:00"/>
    <x v="5"/>
    <x v="2"/>
    <s v="1020"/>
    <s v="S020"/>
    <s v="H"/>
    <n v="0"/>
    <n v="1"/>
    <x v="0"/>
    <s v="530000085090"/>
    <x v="26"/>
    <x v="2"/>
    <n v="9490"/>
    <n v="0"/>
    <s v="ERO"/>
  </r>
  <r>
    <s v="4905627782"/>
    <x v="0"/>
    <x v="6"/>
    <d v="2017-07-29T00:00:00"/>
    <x v="5"/>
    <x v="9"/>
    <s v="1030"/>
    <s v="S030"/>
    <s v="H"/>
    <n v="0"/>
    <n v="1"/>
    <x v="0"/>
    <s v="530000084732"/>
    <x v="30"/>
    <x v="9"/>
    <n v="1965"/>
    <n v="0"/>
    <s v="CMP"/>
  </r>
  <r>
    <s v="4905627818"/>
    <x v="0"/>
    <x v="6"/>
    <d v="2017-07-30T00:00:00"/>
    <x v="5"/>
    <x v="5"/>
    <s v="1060"/>
    <s v="S060"/>
    <s v="H"/>
    <n v="0"/>
    <n v="3"/>
    <x v="0"/>
    <s v="530000084932"/>
    <x v="53"/>
    <x v="5"/>
    <n v="1297"/>
    <n v="0"/>
    <s v="ERO"/>
  </r>
  <r>
    <s v="4905627819"/>
    <x v="0"/>
    <x v="6"/>
    <d v="2017-07-31T00:00:00"/>
    <x v="5"/>
    <x v="0"/>
    <s v="1020"/>
    <s v="S020"/>
    <s v="H"/>
    <n v="0"/>
    <n v="1"/>
    <x v="0"/>
    <s v="530000085958"/>
    <x v="907"/>
    <x v="0"/>
    <n v="41000"/>
    <n v="0"/>
    <s v="ERO"/>
  </r>
  <r>
    <s v="4905628238"/>
    <x v="0"/>
    <x v="6"/>
    <d v="2017-07-31T00:00:00"/>
    <x v="5"/>
    <x v="19"/>
    <s v="1010"/>
    <s v="S010"/>
    <s v="H"/>
    <n v="0"/>
    <n v="1"/>
    <x v="0"/>
    <s v="530000087514"/>
    <x v="10"/>
    <x v="19"/>
    <n v="1745"/>
    <n v="0"/>
    <s v="CMP"/>
  </r>
  <r>
    <s v="4905628240"/>
    <x v="0"/>
    <x v="6"/>
    <d v="2017-07-31T00:00:00"/>
    <x v="5"/>
    <x v="19"/>
    <s v="1010"/>
    <s v="S010"/>
    <s v="H"/>
    <n v="0"/>
    <n v="1"/>
    <x v="0"/>
    <s v="530000087148"/>
    <x v="10"/>
    <x v="19"/>
    <n v="1745"/>
    <n v="0"/>
    <s v="CMP"/>
  </r>
  <r>
    <s v="4905628475"/>
    <x v="0"/>
    <x v="6"/>
    <d v="2017-07-31T00:00:00"/>
    <x v="5"/>
    <x v="2"/>
    <s v="1020"/>
    <s v="S020"/>
    <s v="H"/>
    <n v="0"/>
    <n v="1"/>
    <x v="0"/>
    <s v="530000086753"/>
    <x v="878"/>
    <x v="2"/>
    <n v="9490"/>
    <n v="0"/>
    <s v="CMP"/>
  </r>
  <r>
    <s v="4905628523"/>
    <x v="0"/>
    <x v="6"/>
    <d v="2017-07-31T00:00:00"/>
    <x v="5"/>
    <x v="2"/>
    <s v="1020"/>
    <s v="S020"/>
    <s v="H"/>
    <n v="0"/>
    <n v="1"/>
    <x v="0"/>
    <s v="530000086595"/>
    <x v="878"/>
    <x v="2"/>
    <n v="9490"/>
    <n v="0"/>
    <s v="CMP"/>
  </r>
  <r>
    <s v="4905628531"/>
    <x v="0"/>
    <x v="6"/>
    <d v="2017-07-31T00:00:00"/>
    <x v="5"/>
    <x v="2"/>
    <s v="1020"/>
    <s v="S020"/>
    <s v="H"/>
    <n v="0"/>
    <n v="1"/>
    <x v="0"/>
    <s v="530000087107"/>
    <x v="878"/>
    <x v="2"/>
    <n v="9490"/>
    <n v="0"/>
    <s v="CMP"/>
  </r>
  <r>
    <s v="4905628633"/>
    <x v="0"/>
    <x v="6"/>
    <d v="2017-07-31T00:00:00"/>
    <x v="5"/>
    <x v="2"/>
    <s v="1060"/>
    <s v="S060"/>
    <s v="H"/>
    <n v="0"/>
    <n v="1"/>
    <x v="0"/>
    <s v="530000084714"/>
    <x v="902"/>
    <x v="2"/>
    <n v="9490"/>
    <n v="0"/>
    <s v="CMP"/>
  </r>
  <r>
    <s v="4905628636"/>
    <x v="0"/>
    <x v="6"/>
    <d v="2017-07-31T00:00:00"/>
    <x v="5"/>
    <x v="2"/>
    <s v="1060"/>
    <s v="S060"/>
    <s v="H"/>
    <n v="0"/>
    <n v="1"/>
    <x v="0"/>
    <s v="530000084824"/>
    <x v="902"/>
    <x v="2"/>
    <n v="9490"/>
    <n v="0"/>
    <s v="CMP"/>
  </r>
  <r>
    <s v="4905628638"/>
    <x v="0"/>
    <x v="6"/>
    <d v="2017-07-31T00:00:00"/>
    <x v="5"/>
    <x v="2"/>
    <s v="1060"/>
    <s v="S060"/>
    <s v="H"/>
    <n v="0"/>
    <n v="1"/>
    <x v="0"/>
    <s v="530000082301"/>
    <x v="902"/>
    <x v="2"/>
    <n v="9490"/>
    <n v="0"/>
    <s v="CMP"/>
  </r>
  <r>
    <s v="4905628655"/>
    <x v="0"/>
    <x v="6"/>
    <d v="2017-07-31T00:00:00"/>
    <x v="5"/>
    <x v="7"/>
    <s v="1060"/>
    <s v="S060"/>
    <s v="H"/>
    <n v="0"/>
    <n v="1"/>
    <x v="0"/>
    <s v="530000078545"/>
    <x v="902"/>
    <x v="7"/>
    <n v="8280"/>
    <n v="0"/>
    <s v="CMP"/>
  </r>
  <r>
    <s v="4905630380"/>
    <x v="0"/>
    <x v="7"/>
    <d v="2017-08-01T00:00:00"/>
    <x v="5"/>
    <x v="48"/>
    <s v="1050"/>
    <s v="S050"/>
    <s v="H"/>
    <n v="0"/>
    <n v="1"/>
    <x v="0"/>
    <s v="530000089149"/>
    <x v="112"/>
    <x v="48"/>
    <n v="63144.15"/>
    <n v="0"/>
    <s v="NB"/>
  </r>
  <r>
    <s v="4905630465"/>
    <x v="0"/>
    <x v="7"/>
    <d v="2017-08-01T00:00:00"/>
    <x v="5"/>
    <x v="0"/>
    <s v="1060"/>
    <s v="S060"/>
    <s v="H"/>
    <n v="0"/>
    <n v="1"/>
    <x v="0"/>
    <s v="530000078556"/>
    <x v="902"/>
    <x v="0"/>
    <n v="41000"/>
    <n v="0"/>
    <s v="CMP"/>
  </r>
  <r>
    <s v="4905630719"/>
    <x v="0"/>
    <x v="7"/>
    <d v="2017-08-02T00:00:00"/>
    <x v="5"/>
    <x v="9"/>
    <s v="1020"/>
    <s v="S020"/>
    <s v="H"/>
    <n v="0"/>
    <n v="1"/>
    <x v="0"/>
    <s v="530000086119"/>
    <x v="26"/>
    <x v="9"/>
    <n v="1965"/>
    <n v="0"/>
    <s v="ERO"/>
  </r>
  <r>
    <s v="4905630724"/>
    <x v="0"/>
    <x v="7"/>
    <d v="2017-08-02T00:00:00"/>
    <x v="5"/>
    <x v="5"/>
    <s v="1020"/>
    <s v="S020"/>
    <s v="H"/>
    <n v="0"/>
    <n v="1"/>
    <x v="0"/>
    <s v="530000065897"/>
    <x v="881"/>
    <x v="5"/>
    <n v="1297"/>
    <n v="0"/>
    <s v="ERO"/>
  </r>
  <r>
    <s v="4905630815"/>
    <x v="0"/>
    <x v="7"/>
    <d v="2017-08-02T00:00:00"/>
    <x v="5"/>
    <x v="5"/>
    <s v="1020"/>
    <s v="S020"/>
    <s v="H"/>
    <n v="0"/>
    <n v="1"/>
    <x v="0"/>
    <s v="530000071318"/>
    <x v="26"/>
    <x v="5"/>
    <n v="1297"/>
    <n v="0"/>
    <s v="ERO"/>
  </r>
  <r>
    <s v="4905630815"/>
    <x v="0"/>
    <x v="7"/>
    <d v="2017-08-02T00:00:00"/>
    <x v="5"/>
    <x v="6"/>
    <s v="1020"/>
    <s v="S020"/>
    <s v="H"/>
    <n v="0"/>
    <n v="1"/>
    <x v="0"/>
    <s v="530000071318"/>
    <x v="26"/>
    <x v="6"/>
    <n v="1446"/>
    <n v="0"/>
    <s v="ERO"/>
  </r>
  <r>
    <s v="4905630827"/>
    <x v="0"/>
    <x v="7"/>
    <d v="2017-08-02T00:00:00"/>
    <x v="1"/>
    <x v="2"/>
    <s v="1030"/>
    <s v="S030"/>
    <s v="H"/>
    <n v="0"/>
    <n v="1"/>
    <x v="0"/>
    <s v="530000081304"/>
    <x v="893"/>
    <x v="2"/>
    <n v="9490"/>
    <n v="0"/>
    <s v="ERO"/>
  </r>
  <r>
    <s v="4905630997"/>
    <x v="0"/>
    <x v="7"/>
    <d v="2017-08-02T00:00:00"/>
    <x v="5"/>
    <x v="34"/>
    <s v="1096"/>
    <s v="S096"/>
    <s v="H"/>
    <n v="0"/>
    <n v="1"/>
    <x v="0"/>
    <s v="530000080732"/>
    <x v="274"/>
    <x v="34"/>
    <n v="1754"/>
    <n v="0"/>
    <s v="CMP"/>
  </r>
  <r>
    <s v="4905631070"/>
    <x v="0"/>
    <x v="7"/>
    <d v="2017-08-02T00:00:00"/>
    <x v="5"/>
    <x v="33"/>
    <s v="1050"/>
    <s v="S050"/>
    <s v="H"/>
    <n v="0"/>
    <n v="1"/>
    <x v="0"/>
    <s v="530000081230"/>
    <x v="301"/>
    <x v="33"/>
    <n v="0"/>
    <n v="0"/>
    <s v="ERO"/>
  </r>
  <r>
    <s v="4905631167"/>
    <x v="0"/>
    <x v="7"/>
    <d v="2017-08-02T00:00:00"/>
    <x v="5"/>
    <x v="31"/>
    <s v="1050"/>
    <s v="S050"/>
    <s v="H"/>
    <n v="0"/>
    <n v="1"/>
    <x v="0"/>
    <s v="530000068406"/>
    <x v="882"/>
    <x v="31"/>
    <n v="1911"/>
    <n v="0"/>
    <s v="ERO"/>
  </r>
  <r>
    <s v="4905631285"/>
    <x v="0"/>
    <x v="7"/>
    <d v="2017-08-02T00:00:00"/>
    <x v="5"/>
    <x v="6"/>
    <s v="1017"/>
    <s v="S017"/>
    <s v="H"/>
    <n v="0"/>
    <n v="1"/>
    <x v="0"/>
    <s v="530000071421"/>
    <x v="26"/>
    <x v="6"/>
    <n v="1446"/>
    <n v="0"/>
    <s v="ERO"/>
  </r>
  <r>
    <s v="4905631295"/>
    <x v="0"/>
    <x v="7"/>
    <d v="2017-08-02T00:00:00"/>
    <x v="5"/>
    <x v="18"/>
    <s v="1010"/>
    <s v="S010"/>
    <s v="H"/>
    <n v="0"/>
    <n v="1"/>
    <x v="0"/>
    <s v="530000077628"/>
    <x v="92"/>
    <x v="18"/>
    <n v="52000"/>
    <n v="0"/>
    <s v="NB"/>
  </r>
  <r>
    <s v="4905631317"/>
    <x v="0"/>
    <x v="7"/>
    <d v="2017-08-02T00:00:00"/>
    <x v="5"/>
    <x v="26"/>
    <s v="1020"/>
    <s v="S020"/>
    <s v="H"/>
    <n v="0"/>
    <n v="1"/>
    <x v="0"/>
    <s v="530000084691"/>
    <x v="895"/>
    <x v="26"/>
    <n v="9000"/>
    <n v="0"/>
    <s v="CMP"/>
  </r>
  <r>
    <s v="4905631322"/>
    <x v="0"/>
    <x v="7"/>
    <d v="2017-08-02T00:00:00"/>
    <x v="5"/>
    <x v="6"/>
    <s v="1017"/>
    <s v="S017"/>
    <s v="H"/>
    <n v="0"/>
    <n v="1"/>
    <x v="0"/>
    <s v="530000071349"/>
    <x v="26"/>
    <x v="6"/>
    <n v="1446"/>
    <n v="0"/>
    <s v="ERO"/>
  </r>
  <r>
    <s v="4905631323"/>
    <x v="0"/>
    <x v="7"/>
    <d v="2017-08-02T00:00:00"/>
    <x v="5"/>
    <x v="6"/>
    <s v="1017"/>
    <s v="S017"/>
    <s v="H"/>
    <n v="0"/>
    <n v="1"/>
    <x v="0"/>
    <s v="530000071402"/>
    <x v="26"/>
    <x v="6"/>
    <n v="1446"/>
    <n v="0"/>
    <s v="ERO"/>
  </r>
  <r>
    <s v="4905631359"/>
    <x v="0"/>
    <x v="7"/>
    <d v="2017-08-02T00:00:00"/>
    <x v="3"/>
    <x v="19"/>
    <s v="1010"/>
    <s v="S010"/>
    <s v="S"/>
    <n v="0"/>
    <n v="-1"/>
    <x v="0"/>
    <s v="530000087148"/>
    <x v="10"/>
    <x v="19"/>
    <n v="1745"/>
    <n v="0"/>
    <s v="CMP"/>
  </r>
  <r>
    <s v="4905631413"/>
    <x v="0"/>
    <x v="7"/>
    <d v="2017-08-02T00:00:00"/>
    <x v="5"/>
    <x v="6"/>
    <s v="1050"/>
    <s v="S050"/>
    <s v="H"/>
    <n v="0"/>
    <n v="1"/>
    <x v="0"/>
    <s v="530000079205"/>
    <x v="888"/>
    <x v="6"/>
    <n v="1446"/>
    <n v="0"/>
    <s v="CMP"/>
  </r>
  <r>
    <s v="4905631461"/>
    <x v="0"/>
    <x v="7"/>
    <d v="2017-08-02T00:00:00"/>
    <x v="5"/>
    <x v="12"/>
    <s v="1050"/>
    <s v="S050"/>
    <s v="H"/>
    <n v="0"/>
    <n v="1"/>
    <x v="0"/>
    <s v="530000079469"/>
    <x v="888"/>
    <x v="12"/>
    <n v="10385"/>
    <n v="0"/>
    <s v="CMP"/>
  </r>
  <r>
    <s v="4905631464"/>
    <x v="0"/>
    <x v="7"/>
    <d v="2017-08-02T00:00:00"/>
    <x v="5"/>
    <x v="2"/>
    <s v="1050"/>
    <s v="S050"/>
    <s v="H"/>
    <n v="0"/>
    <n v="1"/>
    <x v="0"/>
    <s v="530000079327"/>
    <x v="888"/>
    <x v="2"/>
    <n v="9490"/>
    <n v="0"/>
    <s v="CMP"/>
  </r>
  <r>
    <s v="4905631515"/>
    <x v="0"/>
    <x v="7"/>
    <d v="2017-08-02T00:00:00"/>
    <x v="5"/>
    <x v="7"/>
    <s v="1080"/>
    <s v="S080"/>
    <s v="H"/>
    <n v="0"/>
    <n v="1"/>
    <x v="0"/>
    <s v="530000088131"/>
    <x v="886"/>
    <x v="7"/>
    <n v="8280"/>
    <n v="0"/>
    <s v="CMP"/>
  </r>
  <r>
    <s v="4905631515"/>
    <x v="0"/>
    <x v="7"/>
    <d v="2017-08-02T00:00:00"/>
    <x v="5"/>
    <x v="2"/>
    <s v="1080"/>
    <s v="S080"/>
    <s v="H"/>
    <n v="0"/>
    <n v="1"/>
    <x v="0"/>
    <s v="530000088082"/>
    <x v="886"/>
    <x v="2"/>
    <n v="9490"/>
    <n v="0"/>
    <s v="CMP"/>
  </r>
  <r>
    <s v="4905631515"/>
    <x v="0"/>
    <x v="7"/>
    <d v="2017-08-02T00:00:00"/>
    <x v="5"/>
    <x v="2"/>
    <s v="1080"/>
    <s v="S080"/>
    <s v="H"/>
    <n v="0"/>
    <n v="1"/>
    <x v="0"/>
    <s v="530000088050"/>
    <x v="897"/>
    <x v="2"/>
    <n v="9490"/>
    <n v="0"/>
    <s v="ERO"/>
  </r>
  <r>
    <s v="4905631850"/>
    <x v="0"/>
    <x v="7"/>
    <d v="2017-08-03T00:00:00"/>
    <x v="5"/>
    <x v="21"/>
    <s v="1017"/>
    <s v="S017"/>
    <s v="H"/>
    <n v="0"/>
    <n v="1"/>
    <x v="0"/>
    <s v="530000072939"/>
    <x v="26"/>
    <x v="21"/>
    <n v="1708"/>
    <n v="0"/>
    <s v="ERO"/>
  </r>
  <r>
    <s v="4905631877"/>
    <x v="0"/>
    <x v="7"/>
    <d v="2017-08-03T00:00:00"/>
    <x v="5"/>
    <x v="21"/>
    <s v="1096"/>
    <s v="S096"/>
    <s v="H"/>
    <n v="0"/>
    <n v="1"/>
    <x v="0"/>
    <s v="530000083220"/>
    <x v="133"/>
    <x v="21"/>
    <n v="1708"/>
    <n v="0"/>
    <s v="CMP"/>
  </r>
  <r>
    <s v="4905631960"/>
    <x v="0"/>
    <x v="7"/>
    <d v="2017-08-03T00:00:00"/>
    <x v="5"/>
    <x v="2"/>
    <s v="1010"/>
    <s v="S010"/>
    <s v="H"/>
    <n v="0"/>
    <n v="1"/>
    <x v="0"/>
    <s v="530000081727"/>
    <x v="887"/>
    <x v="2"/>
    <n v="9490"/>
    <n v="0"/>
    <s v="ERO"/>
  </r>
  <r>
    <s v="4905631995"/>
    <x v="0"/>
    <x v="7"/>
    <d v="2017-08-03T00:00:00"/>
    <x v="5"/>
    <x v="21"/>
    <s v="1017"/>
    <s v="S017"/>
    <s v="H"/>
    <n v="0"/>
    <n v="1"/>
    <x v="0"/>
    <s v="530000086718"/>
    <x v="900"/>
    <x v="21"/>
    <n v="1708"/>
    <n v="0"/>
    <s v="ERO"/>
  </r>
  <r>
    <s v="4905632048"/>
    <x v="0"/>
    <x v="7"/>
    <d v="2017-08-03T00:00:00"/>
    <x v="5"/>
    <x v="2"/>
    <s v="1010"/>
    <s v="S010"/>
    <s v="H"/>
    <n v="0"/>
    <n v="1"/>
    <x v="0"/>
    <s v="530000081711"/>
    <x v="887"/>
    <x v="2"/>
    <n v="9490"/>
    <n v="0"/>
    <s v="ERO"/>
  </r>
  <r>
    <s v="4905632055"/>
    <x v="0"/>
    <x v="7"/>
    <d v="2017-08-03T00:00:00"/>
    <x v="5"/>
    <x v="2"/>
    <s v="1010"/>
    <s v="S010"/>
    <s v="H"/>
    <n v="0"/>
    <n v="1"/>
    <x v="0"/>
    <s v="530000081711"/>
    <x v="887"/>
    <x v="2"/>
    <n v="9490"/>
    <n v="0"/>
    <s v="ERO"/>
  </r>
  <r>
    <s v="4905632069"/>
    <x v="0"/>
    <x v="7"/>
    <d v="2017-08-03T00:00:00"/>
    <x v="5"/>
    <x v="2"/>
    <s v="1010"/>
    <s v="S010"/>
    <s v="H"/>
    <n v="0"/>
    <n v="1"/>
    <x v="0"/>
    <s v="530000089645"/>
    <x v="884"/>
    <x v="2"/>
    <n v="9490"/>
    <n v="0"/>
    <s v="CMP"/>
  </r>
  <r>
    <s v="4905632168"/>
    <x v="0"/>
    <x v="7"/>
    <d v="2017-08-03T00:00:00"/>
    <x v="5"/>
    <x v="5"/>
    <s v="1030"/>
    <s v="S030"/>
    <s v="H"/>
    <n v="0"/>
    <n v="1"/>
    <x v="0"/>
    <s v="530000070986"/>
    <x v="148"/>
    <x v="5"/>
    <n v="1297"/>
    <n v="0"/>
    <s v="NB"/>
  </r>
  <r>
    <s v="4905632187"/>
    <x v="0"/>
    <x v="7"/>
    <d v="2017-08-03T00:00:00"/>
    <x v="5"/>
    <x v="5"/>
    <s v="1020"/>
    <s v="S020"/>
    <s v="H"/>
    <n v="0"/>
    <n v="1"/>
    <x v="0"/>
    <s v="530000088558"/>
    <x v="905"/>
    <x v="5"/>
    <n v="1297"/>
    <n v="0"/>
    <s v="NB"/>
  </r>
  <r>
    <s v="4905632305"/>
    <x v="0"/>
    <x v="7"/>
    <d v="2017-08-03T00:00:00"/>
    <x v="5"/>
    <x v="32"/>
    <s v="1010"/>
    <s v="S010"/>
    <s v="H"/>
    <n v="0"/>
    <n v="1"/>
    <x v="0"/>
    <s v="530000087898"/>
    <x v="10"/>
    <x v="32"/>
    <n v="1238"/>
    <n v="0"/>
    <s v="CMP"/>
  </r>
  <r>
    <s v="4905632313"/>
    <x v="0"/>
    <x v="7"/>
    <d v="2017-08-03T00:00:00"/>
    <x v="5"/>
    <x v="2"/>
    <s v="1050"/>
    <s v="S050"/>
    <s v="H"/>
    <n v="0"/>
    <n v="1"/>
    <x v="0"/>
    <s v="530000071978"/>
    <x v="903"/>
    <x v="2"/>
    <n v="9490"/>
    <n v="0"/>
    <s v="ERO"/>
  </r>
  <r>
    <s v="4905632361"/>
    <x v="0"/>
    <x v="7"/>
    <d v="2017-08-03T00:00:00"/>
    <x v="3"/>
    <x v="32"/>
    <s v="1010"/>
    <s v="S010"/>
    <s v="S"/>
    <n v="0"/>
    <n v="-1"/>
    <x v="0"/>
    <s v="530000080741"/>
    <x v="10"/>
    <x v="32"/>
    <n v="1238"/>
    <n v="0"/>
    <s v="CMP"/>
  </r>
  <r>
    <s v="4905632364"/>
    <x v="0"/>
    <x v="7"/>
    <d v="2017-08-03T00:00:00"/>
    <x v="3"/>
    <x v="5"/>
    <s v="1010"/>
    <s v="S010"/>
    <s v="S"/>
    <n v="0"/>
    <n v="-1"/>
    <x v="0"/>
    <s v="530000083981"/>
    <x v="10"/>
    <x v="5"/>
    <n v="1297"/>
    <n v="0"/>
    <s v="CMP"/>
  </r>
  <r>
    <s v="4905632378"/>
    <x v="0"/>
    <x v="7"/>
    <d v="2017-08-03T00:00:00"/>
    <x v="5"/>
    <x v="6"/>
    <s v="1020"/>
    <s v="S020"/>
    <s v="H"/>
    <n v="0"/>
    <n v="1"/>
    <x v="0"/>
    <s v="530000086179"/>
    <x v="26"/>
    <x v="6"/>
    <n v="1446"/>
    <n v="0"/>
    <s v="ERO"/>
  </r>
  <r>
    <s v="4905632412"/>
    <x v="0"/>
    <x v="7"/>
    <d v="2017-08-03T00:00:00"/>
    <x v="5"/>
    <x v="5"/>
    <s v="1010"/>
    <s v="S010"/>
    <s v="H"/>
    <n v="0"/>
    <n v="1"/>
    <x v="0"/>
    <s v="530000088558"/>
    <x v="905"/>
    <x v="5"/>
    <n v="1297"/>
    <n v="0"/>
    <s v="NB"/>
  </r>
  <r>
    <s v="4905632459"/>
    <x v="0"/>
    <x v="7"/>
    <d v="2017-08-03T00:00:00"/>
    <x v="5"/>
    <x v="63"/>
    <s v="1020"/>
    <s v="S020"/>
    <s v="H"/>
    <n v="0"/>
    <n v="1"/>
    <x v="0"/>
    <s v="530000071515"/>
    <x v="26"/>
    <x v="63"/>
    <n v="3113"/>
    <n v="0"/>
    <s v="ERO"/>
  </r>
  <r>
    <s v="4905632579"/>
    <x v="0"/>
    <x v="7"/>
    <d v="2017-08-04T00:00:00"/>
    <x v="5"/>
    <x v="7"/>
    <s v="1020"/>
    <s v="S020"/>
    <s v="H"/>
    <n v="0"/>
    <n v="1"/>
    <x v="0"/>
    <s v="530000071620"/>
    <x v="26"/>
    <x v="7"/>
    <n v="8280"/>
    <n v="0"/>
    <s v="ERO"/>
  </r>
  <r>
    <s v="4905632820"/>
    <x v="0"/>
    <x v="7"/>
    <d v="2017-08-04T00:00:00"/>
    <x v="5"/>
    <x v="34"/>
    <s v="1096"/>
    <s v="S096"/>
    <s v="H"/>
    <n v="0"/>
    <n v="1"/>
    <x v="0"/>
    <s v="530000084273"/>
    <x v="133"/>
    <x v="34"/>
    <n v="1754"/>
    <n v="0"/>
    <s v="CMP"/>
  </r>
  <r>
    <s v="4905632965"/>
    <x v="0"/>
    <x v="7"/>
    <d v="2017-08-04T00:00:00"/>
    <x v="5"/>
    <x v="32"/>
    <s v="1010"/>
    <s v="S010"/>
    <s v="H"/>
    <n v="0"/>
    <n v="1"/>
    <x v="0"/>
    <s v="530000087896"/>
    <x v="10"/>
    <x v="32"/>
    <n v="1238"/>
    <n v="0"/>
    <s v="CMP"/>
  </r>
  <r>
    <s v="4905632976"/>
    <x v="0"/>
    <x v="7"/>
    <d v="2017-08-04T00:00:00"/>
    <x v="5"/>
    <x v="32"/>
    <s v="1050"/>
    <s v="S050"/>
    <s v="H"/>
    <n v="0"/>
    <n v="1"/>
    <x v="0"/>
    <s v="530000085473"/>
    <x v="888"/>
    <x v="32"/>
    <n v="1238"/>
    <n v="0"/>
    <s v="CMP"/>
  </r>
  <r>
    <s v="4905632995"/>
    <x v="0"/>
    <x v="7"/>
    <d v="2017-08-04T00:00:00"/>
    <x v="5"/>
    <x v="12"/>
    <s v="1080"/>
    <s v="S080"/>
    <s v="H"/>
    <n v="0"/>
    <n v="1"/>
    <x v="0"/>
    <s v="530000088095"/>
    <x v="886"/>
    <x v="12"/>
    <n v="10385"/>
    <n v="0"/>
    <s v="CMP"/>
  </r>
  <r>
    <s v="4905632995"/>
    <x v="0"/>
    <x v="7"/>
    <d v="2017-08-04T00:00:00"/>
    <x v="5"/>
    <x v="2"/>
    <s v="1080"/>
    <s v="S080"/>
    <s v="H"/>
    <n v="0"/>
    <n v="1"/>
    <x v="0"/>
    <s v="530000088192"/>
    <x v="886"/>
    <x v="2"/>
    <n v="9490"/>
    <n v="0"/>
    <s v="CMP"/>
  </r>
  <r>
    <s v="4905632997"/>
    <x v="0"/>
    <x v="7"/>
    <d v="2017-08-04T00:00:00"/>
    <x v="3"/>
    <x v="10"/>
    <s v="1080"/>
    <s v="S080"/>
    <s v="S"/>
    <n v="0"/>
    <n v="-1"/>
    <x v="0"/>
    <s v="530000088654"/>
    <x v="886"/>
    <x v="10"/>
    <n v="42200"/>
    <n v="0"/>
    <s v="CMP"/>
  </r>
  <r>
    <s v="4905633131"/>
    <x v="0"/>
    <x v="7"/>
    <d v="2017-08-04T00:00:00"/>
    <x v="5"/>
    <x v="6"/>
    <s v="1050"/>
    <s v="S050"/>
    <s v="H"/>
    <n v="0"/>
    <n v="1"/>
    <x v="0"/>
    <s v="530000080992"/>
    <x v="7"/>
    <x v="6"/>
    <n v="1446"/>
    <n v="0"/>
    <s v="CMP"/>
  </r>
  <r>
    <s v="4905633162"/>
    <x v="0"/>
    <x v="7"/>
    <d v="2017-08-04T00:00:00"/>
    <x v="5"/>
    <x v="2"/>
    <s v="1020"/>
    <s v="S020"/>
    <s v="H"/>
    <n v="0"/>
    <n v="1"/>
    <x v="0"/>
    <s v="530000073439"/>
    <x v="895"/>
    <x v="2"/>
    <n v="9490"/>
    <n v="0"/>
    <s v="CMP"/>
  </r>
  <r>
    <s v="4905633171"/>
    <x v="0"/>
    <x v="7"/>
    <d v="2017-08-04T00:00:00"/>
    <x v="5"/>
    <x v="12"/>
    <s v="1080"/>
    <s v="S080"/>
    <s v="H"/>
    <n v="0"/>
    <n v="1"/>
    <x v="0"/>
    <s v="530000072737"/>
    <x v="52"/>
    <x v="12"/>
    <n v="10385"/>
    <n v="0"/>
    <s v="ERO"/>
  </r>
  <r>
    <s v="4905633180"/>
    <x v="0"/>
    <x v="7"/>
    <d v="2017-08-04T00:00:00"/>
    <x v="5"/>
    <x v="12"/>
    <s v="1020"/>
    <s v="S020"/>
    <s v="H"/>
    <n v="0"/>
    <n v="1"/>
    <x v="0"/>
    <s v="530000085959"/>
    <x v="907"/>
    <x v="12"/>
    <n v="10385"/>
    <n v="0"/>
    <s v="ERO"/>
  </r>
  <r>
    <s v="4905633202"/>
    <x v="0"/>
    <x v="7"/>
    <d v="2017-08-04T00:00:00"/>
    <x v="5"/>
    <x v="0"/>
    <s v="1060"/>
    <s v="S060"/>
    <s v="H"/>
    <n v="0"/>
    <n v="1"/>
    <x v="0"/>
    <s v="530000088203"/>
    <x v="902"/>
    <x v="0"/>
    <n v="41000"/>
    <n v="0"/>
    <s v="CMP"/>
  </r>
  <r>
    <s v="4905633334"/>
    <x v="0"/>
    <x v="7"/>
    <d v="2017-08-06T00:00:00"/>
    <x v="5"/>
    <x v="2"/>
    <s v="1080"/>
    <s v="S080"/>
    <s v="H"/>
    <n v="0"/>
    <n v="1"/>
    <x v="0"/>
    <s v="530000085797"/>
    <x v="52"/>
    <x v="2"/>
    <n v="9490"/>
    <n v="0"/>
    <s v="ERO"/>
  </r>
  <r>
    <s v="4905633336"/>
    <x v="0"/>
    <x v="7"/>
    <d v="2017-08-06T00:00:00"/>
    <x v="5"/>
    <x v="32"/>
    <s v="1020"/>
    <s v="S020"/>
    <s v="H"/>
    <n v="0"/>
    <n v="1"/>
    <x v="0"/>
    <s v="530000081370"/>
    <x v="900"/>
    <x v="32"/>
    <n v="1238"/>
    <n v="0"/>
    <s v="ERO"/>
  </r>
  <r>
    <s v="4905633342"/>
    <x v="0"/>
    <x v="7"/>
    <d v="2017-08-06T00:00:00"/>
    <x v="5"/>
    <x v="2"/>
    <s v="1020"/>
    <s v="S020"/>
    <s v="H"/>
    <n v="0"/>
    <n v="1"/>
    <x v="0"/>
    <s v="530000085100"/>
    <x v="26"/>
    <x v="2"/>
    <n v="9490"/>
    <n v="0"/>
    <s v="ERO"/>
  </r>
  <r>
    <s v="4905633371"/>
    <x v="0"/>
    <x v="7"/>
    <d v="2017-08-06T00:00:00"/>
    <x v="5"/>
    <x v="28"/>
    <s v="1030"/>
    <s v="S030"/>
    <s v="H"/>
    <n v="0"/>
    <n v="1"/>
    <x v="0"/>
    <s v="530000086993"/>
    <x v="73"/>
    <x v="28"/>
    <n v="44820"/>
    <n v="0"/>
    <s v="ERO"/>
  </r>
  <r>
    <s v="4905633372"/>
    <x v="0"/>
    <x v="7"/>
    <d v="2017-08-06T00:00:00"/>
    <x v="5"/>
    <x v="0"/>
    <s v="1030"/>
    <s v="S030"/>
    <s v="H"/>
    <n v="0"/>
    <n v="1"/>
    <x v="0"/>
    <s v="530000071723"/>
    <x v="73"/>
    <x v="0"/>
    <n v="41000"/>
    <n v="0"/>
    <s v="ERO"/>
  </r>
  <r>
    <s v="4905633391"/>
    <x v="0"/>
    <x v="7"/>
    <d v="2017-08-07T00:00:00"/>
    <x v="5"/>
    <x v="7"/>
    <s v="1020"/>
    <s v="S020"/>
    <s v="H"/>
    <n v="0"/>
    <n v="1"/>
    <x v="0"/>
    <s v="530000071575"/>
    <x v="26"/>
    <x v="7"/>
    <n v="8280"/>
    <n v="0"/>
    <s v="ERO"/>
  </r>
  <r>
    <s v="4905633507"/>
    <x v="0"/>
    <x v="7"/>
    <d v="2017-08-07T00:00:00"/>
    <x v="5"/>
    <x v="6"/>
    <s v="1017"/>
    <s v="S017"/>
    <s v="H"/>
    <n v="0"/>
    <n v="1"/>
    <x v="0"/>
    <s v="530000072957"/>
    <x v="26"/>
    <x v="6"/>
    <n v="1446"/>
    <n v="0"/>
    <s v="ERO"/>
  </r>
  <r>
    <s v="4905633576"/>
    <x v="0"/>
    <x v="7"/>
    <d v="2017-08-07T00:00:00"/>
    <x v="5"/>
    <x v="9"/>
    <s v="1010"/>
    <s v="S010"/>
    <s v="H"/>
    <n v="0"/>
    <n v="1"/>
    <x v="0"/>
    <s v="530000085225"/>
    <x v="318"/>
    <x v="9"/>
    <n v="1965"/>
    <n v="0"/>
    <s v="ERO"/>
  </r>
  <r>
    <s v="4905633873"/>
    <x v="0"/>
    <x v="7"/>
    <d v="2017-08-07T00:00:00"/>
    <x v="5"/>
    <x v="16"/>
    <s v="1010"/>
    <s v="S010"/>
    <s v="H"/>
    <n v="0"/>
    <n v="3"/>
    <x v="0"/>
    <s v="530000074880"/>
    <x v="10"/>
    <x v="16"/>
    <n v="1778"/>
    <n v="0"/>
    <s v="CMP"/>
  </r>
  <r>
    <s v="4905633904"/>
    <x v="0"/>
    <x v="7"/>
    <d v="2017-08-07T00:00:00"/>
    <x v="3"/>
    <x v="19"/>
    <s v="1010"/>
    <s v="S010"/>
    <s v="S"/>
    <n v="0"/>
    <n v="-3"/>
    <x v="0"/>
    <s v="530000074880"/>
    <x v="10"/>
    <x v="19"/>
    <n v="1745"/>
    <n v="0"/>
    <s v="CMP"/>
  </r>
  <r>
    <s v="4905633920"/>
    <x v="0"/>
    <x v="7"/>
    <d v="2017-08-08T00:00:00"/>
    <x v="1"/>
    <x v="0"/>
    <s v="1030"/>
    <s v="S030"/>
    <s v="H"/>
    <n v="0"/>
    <n v="1"/>
    <x v="0"/>
    <s v="530000084293"/>
    <x v="890"/>
    <x v="0"/>
    <n v="41000"/>
    <n v="0"/>
    <s v="CMP"/>
  </r>
  <r>
    <s v="4905634155"/>
    <x v="0"/>
    <x v="7"/>
    <d v="2017-08-07T00:00:00"/>
    <x v="5"/>
    <x v="5"/>
    <s v="1010"/>
    <s v="S010"/>
    <s v="H"/>
    <n v="0"/>
    <n v="1"/>
    <x v="0"/>
    <s v="530000065690"/>
    <x v="79"/>
    <x v="5"/>
    <n v="1297"/>
    <n v="0"/>
    <s v="CMP"/>
  </r>
  <r>
    <s v="4905634156"/>
    <x v="0"/>
    <x v="7"/>
    <d v="2017-08-07T00:00:00"/>
    <x v="5"/>
    <x v="5"/>
    <s v="1010"/>
    <s v="S010"/>
    <s v="H"/>
    <n v="0"/>
    <n v="1"/>
    <x v="0"/>
    <s v="530000064166"/>
    <x v="79"/>
    <x v="5"/>
    <n v="1297"/>
    <n v="0"/>
    <s v="CMP"/>
  </r>
  <r>
    <s v="4905634157"/>
    <x v="0"/>
    <x v="7"/>
    <d v="2017-08-07T00:00:00"/>
    <x v="5"/>
    <x v="5"/>
    <s v="1010"/>
    <s v="S010"/>
    <s v="H"/>
    <n v="0"/>
    <n v="1"/>
    <x v="0"/>
    <s v="530000077627"/>
    <x v="889"/>
    <x v="5"/>
    <n v="1297"/>
    <n v="0"/>
    <s v="NB"/>
  </r>
  <r>
    <s v="4905634159"/>
    <x v="0"/>
    <x v="7"/>
    <d v="2017-08-07T00:00:00"/>
    <x v="5"/>
    <x v="5"/>
    <s v="1010"/>
    <s v="S010"/>
    <s v="H"/>
    <n v="0"/>
    <n v="1"/>
    <x v="0"/>
    <s v="530000082388"/>
    <x v="900"/>
    <x v="5"/>
    <n v="1297"/>
    <n v="0"/>
    <s v="ERO"/>
  </r>
  <r>
    <s v="4905634160"/>
    <x v="0"/>
    <x v="7"/>
    <d v="2017-08-07T00:00:00"/>
    <x v="5"/>
    <x v="5"/>
    <s v="1010"/>
    <s v="S010"/>
    <s v="H"/>
    <n v="0"/>
    <n v="1"/>
    <x v="0"/>
    <s v="530000086143"/>
    <x v="889"/>
    <x v="5"/>
    <n v="1297"/>
    <n v="0"/>
    <s v="NB"/>
  </r>
  <r>
    <s v="4905634213"/>
    <x v="0"/>
    <x v="7"/>
    <d v="2017-08-07T00:00:00"/>
    <x v="5"/>
    <x v="10"/>
    <s v="1096"/>
    <s v="S096"/>
    <s v="H"/>
    <n v="0"/>
    <n v="1"/>
    <x v="0"/>
    <s v="530000088305"/>
    <x v="214"/>
    <x v="10"/>
    <n v="42200"/>
    <n v="0"/>
    <s v="ERO"/>
  </r>
  <r>
    <s v="4905634470"/>
    <x v="0"/>
    <x v="7"/>
    <d v="2017-08-08T00:00:00"/>
    <x v="5"/>
    <x v="55"/>
    <s v="1030"/>
    <s v="S030"/>
    <s v="H"/>
    <n v="0"/>
    <n v="1"/>
    <x v="0"/>
    <s v="530000088908"/>
    <x v="907"/>
    <x v="55"/>
    <n v="9800"/>
    <n v="0"/>
    <s v="ERO"/>
  </r>
  <r>
    <s v="4905634562"/>
    <x v="0"/>
    <x v="7"/>
    <d v="2017-08-08T00:00:00"/>
    <x v="5"/>
    <x v="5"/>
    <s v="1020"/>
    <s v="S020"/>
    <s v="H"/>
    <n v="0"/>
    <n v="1"/>
    <x v="0"/>
    <s v="530000088235"/>
    <x v="895"/>
    <x v="5"/>
    <n v="1297"/>
    <n v="0"/>
    <s v="CMP"/>
  </r>
  <r>
    <s v="4905634585"/>
    <x v="0"/>
    <x v="7"/>
    <d v="2017-08-08T00:00:00"/>
    <x v="5"/>
    <x v="9"/>
    <s v="1030"/>
    <s v="S030"/>
    <s v="H"/>
    <n v="0"/>
    <n v="1"/>
    <x v="0"/>
    <s v="530000081344"/>
    <x v="258"/>
    <x v="9"/>
    <n v="1965"/>
    <n v="0"/>
    <s v="ERO"/>
  </r>
  <r>
    <s v="4905634589"/>
    <x v="0"/>
    <x v="7"/>
    <d v="2017-08-08T00:00:00"/>
    <x v="5"/>
    <x v="36"/>
    <s v="1020"/>
    <s v="S020"/>
    <s v="H"/>
    <n v="0"/>
    <n v="1"/>
    <x v="0"/>
    <s v="530000071484"/>
    <x v="26"/>
    <x v="36"/>
    <n v="3195"/>
    <n v="0"/>
    <s v="ERO"/>
  </r>
  <r>
    <s v="4905634799"/>
    <x v="0"/>
    <x v="7"/>
    <d v="2017-08-08T00:00:00"/>
    <x v="5"/>
    <x v="0"/>
    <s v="1080"/>
    <s v="S080"/>
    <s v="H"/>
    <n v="0"/>
    <n v="1"/>
    <x v="0"/>
    <s v="530000088721"/>
    <x v="886"/>
    <x v="0"/>
    <n v="41000"/>
    <n v="0"/>
    <s v="CMP"/>
  </r>
  <r>
    <s v="4905634799"/>
    <x v="0"/>
    <x v="7"/>
    <d v="2017-08-08T00:00:00"/>
    <x v="5"/>
    <x v="0"/>
    <s v="1080"/>
    <s v="S080"/>
    <s v="H"/>
    <n v="0"/>
    <n v="1"/>
    <x v="0"/>
    <s v="530000088660"/>
    <x v="886"/>
    <x v="0"/>
    <n v="41000"/>
    <n v="0"/>
    <s v="CMP"/>
  </r>
  <r>
    <s v="4905634799"/>
    <x v="0"/>
    <x v="7"/>
    <d v="2017-08-08T00:00:00"/>
    <x v="5"/>
    <x v="7"/>
    <s v="1080"/>
    <s v="S080"/>
    <s v="H"/>
    <n v="0"/>
    <n v="1"/>
    <x v="0"/>
    <s v="530000088741"/>
    <x v="886"/>
    <x v="7"/>
    <n v="8280"/>
    <n v="0"/>
    <s v="CMP"/>
  </r>
  <r>
    <s v="4905634864"/>
    <x v="0"/>
    <x v="7"/>
    <d v="2017-08-08T00:00:00"/>
    <x v="5"/>
    <x v="21"/>
    <s v="1060"/>
    <s v="S060"/>
    <s v="H"/>
    <n v="0"/>
    <n v="1"/>
    <x v="0"/>
    <s v="530000083734"/>
    <x v="180"/>
    <x v="21"/>
    <n v="1708"/>
    <n v="0"/>
    <s v="NB"/>
  </r>
  <r>
    <s v="4905634873"/>
    <x v="0"/>
    <x v="7"/>
    <d v="2017-08-08T00:00:00"/>
    <x v="1"/>
    <x v="14"/>
    <s v="1030"/>
    <s v="S030"/>
    <s v="H"/>
    <n v="0"/>
    <n v="1"/>
    <x v="0"/>
    <s v="530000086590"/>
    <x v="85"/>
    <x v="14"/>
    <n v="50350"/>
    <n v="0"/>
    <s v="NB"/>
  </r>
  <r>
    <s v="4905634873"/>
    <x v="0"/>
    <x v="7"/>
    <d v="2017-08-08T00:00:00"/>
    <x v="1"/>
    <x v="26"/>
    <s v="1030"/>
    <s v="S030"/>
    <s v="H"/>
    <n v="0"/>
    <n v="1"/>
    <x v="0"/>
    <s v="530000061860"/>
    <x v="16"/>
    <x v="26"/>
    <n v="9000"/>
    <n v="0"/>
    <s v="NB"/>
  </r>
  <r>
    <s v="4905634900"/>
    <x v="0"/>
    <x v="7"/>
    <d v="2017-08-08T00:00:00"/>
    <x v="5"/>
    <x v="6"/>
    <s v="1010"/>
    <s v="S010"/>
    <s v="H"/>
    <n v="0"/>
    <n v="1"/>
    <x v="0"/>
    <s v="530000088421"/>
    <x v="318"/>
    <x v="6"/>
    <n v="1446"/>
    <n v="0"/>
    <s v="ERO"/>
  </r>
  <r>
    <s v="4905635129"/>
    <x v="0"/>
    <x v="7"/>
    <d v="2017-08-08T00:00:00"/>
    <x v="5"/>
    <x v="22"/>
    <s v="1050"/>
    <s v="S050"/>
    <s v="H"/>
    <n v="0"/>
    <n v="1"/>
    <x v="0"/>
    <s v="530000071944"/>
    <x v="903"/>
    <x v="22"/>
    <n v="1334"/>
    <n v="0"/>
    <s v="ERO"/>
  </r>
  <r>
    <s v="4905635546"/>
    <x v="0"/>
    <x v="7"/>
    <d v="2017-08-09T00:00:00"/>
    <x v="5"/>
    <x v="26"/>
    <s v="1060"/>
    <s v="S060"/>
    <s v="H"/>
    <n v="0"/>
    <n v="1"/>
    <x v="0"/>
    <s v="530000072281"/>
    <x v="53"/>
    <x v="26"/>
    <n v="9000"/>
    <n v="0"/>
    <s v="ERO"/>
  </r>
  <r>
    <s v="4905635786"/>
    <x v="0"/>
    <x v="7"/>
    <d v="2017-08-09T00:00:00"/>
    <x v="5"/>
    <x v="6"/>
    <s v="1050"/>
    <s v="S050"/>
    <s v="H"/>
    <n v="0"/>
    <n v="1"/>
    <x v="0"/>
    <s v="530000087963"/>
    <x v="7"/>
    <x v="6"/>
    <n v="1446"/>
    <n v="0"/>
    <s v="CMP"/>
  </r>
  <r>
    <s v="4905635815"/>
    <x v="0"/>
    <x v="7"/>
    <d v="2017-08-09T00:00:00"/>
    <x v="5"/>
    <x v="9"/>
    <s v="1050"/>
    <s v="S050"/>
    <s v="H"/>
    <n v="0"/>
    <n v="1"/>
    <x v="0"/>
    <s v="530000071872"/>
    <x v="903"/>
    <x v="9"/>
    <n v="1965"/>
    <n v="0"/>
    <s v="ERO"/>
  </r>
  <r>
    <s v="4905635833"/>
    <x v="0"/>
    <x v="7"/>
    <d v="2017-08-09T00:00:00"/>
    <x v="5"/>
    <x v="2"/>
    <s v="1080"/>
    <s v="S080"/>
    <s v="H"/>
    <n v="0"/>
    <n v="1"/>
    <x v="0"/>
    <s v="530000088695"/>
    <x v="886"/>
    <x v="2"/>
    <n v="9490"/>
    <n v="0"/>
    <s v="CMP"/>
  </r>
  <r>
    <s v="4905635833"/>
    <x v="0"/>
    <x v="7"/>
    <d v="2017-08-09T00:00:00"/>
    <x v="5"/>
    <x v="2"/>
    <s v="1080"/>
    <s v="S080"/>
    <s v="H"/>
    <n v="0"/>
    <n v="1"/>
    <x v="0"/>
    <s v="530000088665"/>
    <x v="886"/>
    <x v="2"/>
    <n v="9490"/>
    <n v="0"/>
    <s v="CMP"/>
  </r>
  <r>
    <s v="4905635898"/>
    <x v="0"/>
    <x v="7"/>
    <d v="2017-08-09T00:00:00"/>
    <x v="5"/>
    <x v="13"/>
    <s v="1010"/>
    <s v="S010"/>
    <s v="H"/>
    <n v="0"/>
    <n v="1"/>
    <x v="0"/>
    <s v="530000089482"/>
    <x v="875"/>
    <x v="13"/>
    <n v="46100"/>
    <n v="0"/>
    <s v="CMP"/>
  </r>
  <r>
    <s v="4905635994"/>
    <x v="0"/>
    <x v="7"/>
    <d v="2017-08-11T00:00:00"/>
    <x v="1"/>
    <x v="6"/>
    <s v="1030"/>
    <s v="S030"/>
    <s v="H"/>
    <n v="0"/>
    <n v="1"/>
    <x v="0"/>
    <s v="530000086740"/>
    <x v="30"/>
    <x v="6"/>
    <n v="1446"/>
    <n v="0"/>
    <s v="CMP"/>
  </r>
  <r>
    <s v="4905636395"/>
    <x v="0"/>
    <x v="7"/>
    <d v="2017-08-10T00:00:00"/>
    <x v="5"/>
    <x v="7"/>
    <s v="1010"/>
    <s v="S010"/>
    <s v="H"/>
    <n v="0"/>
    <n v="1"/>
    <x v="0"/>
    <s v="530000081760"/>
    <x v="909"/>
    <x v="7"/>
    <n v="8280"/>
    <n v="0"/>
    <s v="ERO"/>
  </r>
  <r>
    <s v="4905636447"/>
    <x v="0"/>
    <x v="7"/>
    <d v="2017-08-10T00:00:00"/>
    <x v="5"/>
    <x v="9"/>
    <s v="1030"/>
    <s v="S030"/>
    <s v="H"/>
    <n v="0"/>
    <n v="1"/>
    <x v="0"/>
    <s v="530000088937"/>
    <x v="258"/>
    <x v="9"/>
    <n v="1965"/>
    <n v="0"/>
    <s v="ERO"/>
  </r>
  <r>
    <s v="4905636582"/>
    <x v="0"/>
    <x v="7"/>
    <d v="2017-08-10T00:00:00"/>
    <x v="5"/>
    <x v="7"/>
    <s v="1080"/>
    <s v="S080"/>
    <s v="H"/>
    <n v="0"/>
    <n v="1"/>
    <x v="0"/>
    <s v="530000088220"/>
    <x v="886"/>
    <x v="7"/>
    <n v="8280"/>
    <n v="0"/>
    <s v="CMP"/>
  </r>
  <r>
    <s v="4905636619"/>
    <x v="0"/>
    <x v="7"/>
    <d v="2017-08-10T00:00:00"/>
    <x v="5"/>
    <x v="7"/>
    <s v="1080"/>
    <s v="S080"/>
    <s v="H"/>
    <n v="0"/>
    <n v="1"/>
    <x v="0"/>
    <s v="530000088661"/>
    <x v="886"/>
    <x v="7"/>
    <n v="8280"/>
    <n v="0"/>
    <s v="CMP"/>
  </r>
  <r>
    <s v="4905636828"/>
    <x v="0"/>
    <x v="7"/>
    <d v="2017-08-10T00:00:00"/>
    <x v="5"/>
    <x v="6"/>
    <s v="1050"/>
    <s v="S050"/>
    <s v="H"/>
    <n v="0"/>
    <n v="1"/>
    <x v="0"/>
    <s v="530000079868"/>
    <x v="903"/>
    <x v="6"/>
    <n v="1446"/>
    <n v="0"/>
    <s v="ERO"/>
  </r>
  <r>
    <s v="4905636997"/>
    <x v="0"/>
    <x v="7"/>
    <d v="2017-08-10T00:00:00"/>
    <x v="1"/>
    <x v="34"/>
    <s v="1096"/>
    <s v="S096"/>
    <s v="H"/>
    <n v="0"/>
    <n v="1"/>
    <x v="0"/>
    <s v="530000072345"/>
    <x v="53"/>
    <x v="34"/>
    <n v="1754"/>
    <n v="0"/>
    <s v="ERO"/>
  </r>
  <r>
    <s v="4905637019"/>
    <x v="0"/>
    <x v="7"/>
    <d v="2017-08-10T00:00:00"/>
    <x v="5"/>
    <x v="12"/>
    <s v="1020"/>
    <s v="S020"/>
    <s v="H"/>
    <n v="0"/>
    <n v="1"/>
    <x v="0"/>
    <s v="530000086023"/>
    <x v="907"/>
    <x v="12"/>
    <n v="10385"/>
    <n v="0"/>
    <s v="ERO"/>
  </r>
  <r>
    <s v="4905637032"/>
    <x v="0"/>
    <x v="7"/>
    <d v="2017-08-10T00:00:00"/>
    <x v="5"/>
    <x v="2"/>
    <s v="1020"/>
    <s v="S020"/>
    <s v="H"/>
    <n v="0"/>
    <n v="1"/>
    <x v="0"/>
    <s v="530000085978"/>
    <x v="907"/>
    <x v="2"/>
    <n v="9490"/>
    <n v="0"/>
    <s v="ERO"/>
  </r>
  <r>
    <s v="4905637478"/>
    <x v="0"/>
    <x v="7"/>
    <d v="2017-08-11T00:00:00"/>
    <x v="5"/>
    <x v="9"/>
    <s v="1010"/>
    <s v="S010"/>
    <s v="H"/>
    <n v="0"/>
    <n v="1"/>
    <x v="0"/>
    <s v="530000083702"/>
    <x v="318"/>
    <x v="9"/>
    <n v="1965"/>
    <n v="0"/>
    <s v="ERO"/>
  </r>
  <r>
    <s v="4905638451"/>
    <x v="0"/>
    <x v="7"/>
    <d v="2017-08-11T00:00:00"/>
    <x v="5"/>
    <x v="6"/>
    <s v="1010"/>
    <s v="S010"/>
    <s v="H"/>
    <n v="0"/>
    <n v="1"/>
    <x v="0"/>
    <s v="530000088448"/>
    <x v="318"/>
    <x v="6"/>
    <n v="1446"/>
    <n v="0"/>
    <s v="ERO"/>
  </r>
  <r>
    <s v="4905638863"/>
    <x v="0"/>
    <x v="7"/>
    <d v="2017-08-11T00:00:00"/>
    <x v="5"/>
    <x v="32"/>
    <s v="1050"/>
    <s v="S050"/>
    <s v="H"/>
    <n v="0"/>
    <n v="1"/>
    <x v="0"/>
    <s v="530000089420"/>
    <x v="7"/>
    <x v="32"/>
    <n v="1238"/>
    <n v="0"/>
    <s v="CMP"/>
  </r>
  <r>
    <s v="4905638865"/>
    <x v="0"/>
    <x v="7"/>
    <d v="2017-08-11T00:00:00"/>
    <x v="5"/>
    <x v="14"/>
    <s v="1050"/>
    <s v="S050"/>
    <s v="H"/>
    <n v="0"/>
    <n v="1"/>
    <x v="0"/>
    <s v="530000080727"/>
    <x v="888"/>
    <x v="14"/>
    <n v="50350"/>
    <n v="0"/>
    <s v="CMP"/>
  </r>
  <r>
    <s v="4905638867"/>
    <x v="0"/>
    <x v="7"/>
    <d v="2017-08-11T00:00:00"/>
    <x v="5"/>
    <x v="13"/>
    <s v="1050"/>
    <s v="S050"/>
    <s v="H"/>
    <n v="0"/>
    <n v="1"/>
    <x v="0"/>
    <s v="530000088887"/>
    <x v="888"/>
    <x v="13"/>
    <n v="46100"/>
    <n v="0"/>
    <s v="CMP"/>
  </r>
  <r>
    <s v="4905638893"/>
    <x v="0"/>
    <x v="7"/>
    <d v="2017-08-11T00:00:00"/>
    <x v="5"/>
    <x v="9"/>
    <s v="1060"/>
    <s v="S060"/>
    <s v="H"/>
    <n v="0"/>
    <n v="1"/>
    <x v="0"/>
    <s v="530000082386"/>
    <x v="165"/>
    <x v="9"/>
    <n v="1965"/>
    <n v="0"/>
    <s v="NB"/>
  </r>
  <r>
    <s v="4905639343"/>
    <x v="0"/>
    <x v="7"/>
    <d v="2017-08-14T00:00:00"/>
    <x v="5"/>
    <x v="6"/>
    <s v="1060"/>
    <s v="S060"/>
    <s v="H"/>
    <n v="0"/>
    <n v="1"/>
    <x v="0"/>
    <s v="530000084949"/>
    <x v="53"/>
    <x v="6"/>
    <n v="1446"/>
    <n v="0"/>
    <s v="ERO"/>
  </r>
  <r>
    <s v="4905639547"/>
    <x v="0"/>
    <x v="7"/>
    <d v="2017-08-14T00:00:00"/>
    <x v="5"/>
    <x v="21"/>
    <s v="1017"/>
    <s v="S017"/>
    <s v="H"/>
    <n v="0"/>
    <n v="1"/>
    <x v="0"/>
    <s v="530000072945"/>
    <x v="26"/>
    <x v="21"/>
    <n v="1708"/>
    <n v="0"/>
    <s v="ERO"/>
  </r>
  <r>
    <s v="4905639720"/>
    <x v="0"/>
    <x v="7"/>
    <d v="2017-08-14T00:00:00"/>
    <x v="5"/>
    <x v="18"/>
    <s v="1020"/>
    <s v="S020"/>
    <s v="H"/>
    <n v="0"/>
    <n v="1"/>
    <x v="0"/>
    <s v="530000085981"/>
    <x v="907"/>
    <x v="18"/>
    <n v="52000"/>
    <n v="0"/>
    <s v="ERO"/>
  </r>
  <r>
    <s v="4905639898"/>
    <x v="0"/>
    <x v="7"/>
    <d v="2017-08-14T00:00:00"/>
    <x v="1"/>
    <x v="0"/>
    <s v="1060"/>
    <s v="S060"/>
    <s v="H"/>
    <n v="0"/>
    <n v="1"/>
    <x v="0"/>
    <s v="530000088326"/>
    <x v="902"/>
    <x v="0"/>
    <n v="41000"/>
    <n v="0"/>
    <s v="CMP"/>
  </r>
  <r>
    <s v="4905639901"/>
    <x v="0"/>
    <x v="7"/>
    <d v="2017-08-14T00:00:00"/>
    <x v="5"/>
    <x v="0"/>
    <s v="1080"/>
    <s v="S080"/>
    <s v="H"/>
    <n v="0"/>
    <n v="1"/>
    <x v="0"/>
    <s v="530000087893"/>
    <x v="886"/>
    <x v="0"/>
    <n v="41000"/>
    <n v="0"/>
    <s v="CMP"/>
  </r>
  <r>
    <s v="4905639901"/>
    <x v="0"/>
    <x v="7"/>
    <d v="2017-08-14T00:00:00"/>
    <x v="5"/>
    <x v="7"/>
    <s v="1080"/>
    <s v="S080"/>
    <s v="H"/>
    <n v="0"/>
    <n v="1"/>
    <x v="0"/>
    <s v="530000087891"/>
    <x v="886"/>
    <x v="7"/>
    <n v="8280"/>
    <n v="0"/>
    <s v="CMP"/>
  </r>
  <r>
    <s v="4905639901"/>
    <x v="0"/>
    <x v="7"/>
    <d v="2017-08-14T00:00:00"/>
    <x v="5"/>
    <x v="2"/>
    <s v="1080"/>
    <s v="S080"/>
    <s v="H"/>
    <n v="0"/>
    <n v="1"/>
    <x v="0"/>
    <s v="530000087555"/>
    <x v="886"/>
    <x v="2"/>
    <n v="9490"/>
    <n v="0"/>
    <s v="CMP"/>
  </r>
  <r>
    <s v="4905639916"/>
    <x v="0"/>
    <x v="7"/>
    <d v="2017-08-14T00:00:00"/>
    <x v="1"/>
    <x v="49"/>
    <s v="1060"/>
    <s v="S060"/>
    <s v="H"/>
    <n v="0"/>
    <n v="1"/>
    <x v="0"/>
    <s v="530000084948"/>
    <x v="53"/>
    <x v="49"/>
    <n v="2408"/>
    <n v="0"/>
    <s v="ERO"/>
  </r>
  <r>
    <s v="4905640048"/>
    <x v="0"/>
    <x v="7"/>
    <d v="2017-08-14T00:00:00"/>
    <x v="5"/>
    <x v="26"/>
    <s v="1010"/>
    <s v="S010"/>
    <s v="H"/>
    <n v="0"/>
    <n v="1"/>
    <x v="0"/>
    <s v="530000089719"/>
    <x v="92"/>
    <x v="26"/>
    <n v="9000"/>
    <n v="0"/>
    <s v="NB"/>
  </r>
  <r>
    <s v="4905640126"/>
    <x v="0"/>
    <x v="7"/>
    <d v="2017-08-14T00:00:00"/>
    <x v="5"/>
    <x v="2"/>
    <s v="1020"/>
    <s v="S020"/>
    <s v="H"/>
    <n v="0"/>
    <n v="1"/>
    <x v="0"/>
    <s v="530000068357"/>
    <x v="55"/>
    <x v="2"/>
    <n v="9490"/>
    <n v="0"/>
    <s v="NB"/>
  </r>
  <r>
    <s v="4905640214"/>
    <x v="0"/>
    <x v="7"/>
    <d v="2017-08-14T00:00:00"/>
    <x v="5"/>
    <x v="2"/>
    <s v="1080"/>
    <s v="S080"/>
    <s v="H"/>
    <n v="0"/>
    <n v="1"/>
    <x v="0"/>
    <s v="530000088910"/>
    <x v="886"/>
    <x v="2"/>
    <n v="9490"/>
    <n v="0"/>
    <s v="CMP"/>
  </r>
  <r>
    <s v="4905640215"/>
    <x v="0"/>
    <x v="7"/>
    <d v="2017-08-14T00:00:00"/>
    <x v="5"/>
    <x v="11"/>
    <s v="1080"/>
    <s v="S080"/>
    <s v="H"/>
    <n v="0"/>
    <n v="1"/>
    <x v="0"/>
    <s v="530000089259"/>
    <x v="886"/>
    <x v="11"/>
    <n v="11525"/>
    <n v="0"/>
    <s v="CMP"/>
  </r>
  <r>
    <s v="4905640216"/>
    <x v="0"/>
    <x v="7"/>
    <d v="2017-08-14T00:00:00"/>
    <x v="5"/>
    <x v="12"/>
    <s v="1080"/>
    <s v="S080"/>
    <s v="H"/>
    <n v="0"/>
    <n v="1"/>
    <x v="0"/>
    <s v="530000088934"/>
    <x v="886"/>
    <x v="12"/>
    <n v="10385"/>
    <n v="0"/>
    <s v="CMP"/>
  </r>
  <r>
    <s v="4905640230"/>
    <x v="0"/>
    <x v="7"/>
    <d v="2017-08-14T00:00:00"/>
    <x v="5"/>
    <x v="7"/>
    <s v="1030"/>
    <s v="S030"/>
    <s v="H"/>
    <n v="0"/>
    <n v="1"/>
    <x v="0"/>
    <s v="530000082030"/>
    <x v="118"/>
    <x v="7"/>
    <n v="8280"/>
    <n v="0"/>
    <s v="NB"/>
  </r>
  <r>
    <s v="4905640268"/>
    <x v="0"/>
    <x v="7"/>
    <d v="2017-08-14T00:00:00"/>
    <x v="1"/>
    <x v="6"/>
    <s v="1060"/>
    <s v="S060"/>
    <s v="H"/>
    <n v="0"/>
    <n v="1"/>
    <x v="0"/>
    <s v="530000086664"/>
    <x v="109"/>
    <x v="6"/>
    <n v="1446"/>
    <n v="0"/>
    <s v="NB"/>
  </r>
  <r>
    <s v="4905640275"/>
    <x v="0"/>
    <x v="7"/>
    <d v="2017-08-14T00:00:00"/>
    <x v="5"/>
    <x v="7"/>
    <s v="1050"/>
    <s v="S050"/>
    <s v="H"/>
    <n v="0"/>
    <n v="1"/>
    <x v="0"/>
    <s v="530000088927"/>
    <x v="888"/>
    <x v="7"/>
    <n v="8280"/>
    <n v="0"/>
    <s v="CMP"/>
  </r>
  <r>
    <s v="4905640690"/>
    <x v="0"/>
    <x v="7"/>
    <d v="2017-08-15T00:00:00"/>
    <x v="5"/>
    <x v="2"/>
    <s v="1020"/>
    <s v="S020"/>
    <s v="H"/>
    <n v="0"/>
    <n v="1"/>
    <x v="0"/>
    <s v="530000086752"/>
    <x v="878"/>
    <x v="2"/>
    <n v="9490"/>
    <n v="0"/>
    <s v="CMP"/>
  </r>
  <r>
    <s v="4905640787"/>
    <x v="0"/>
    <x v="7"/>
    <d v="2017-08-15T00:00:00"/>
    <x v="5"/>
    <x v="2"/>
    <s v="1020"/>
    <s v="S020"/>
    <s v="H"/>
    <n v="0"/>
    <n v="1"/>
    <x v="0"/>
    <s v="530000086711"/>
    <x v="878"/>
    <x v="2"/>
    <n v="9490"/>
    <n v="0"/>
    <s v="CMP"/>
  </r>
  <r>
    <s v="4905640813"/>
    <x v="0"/>
    <x v="7"/>
    <d v="2017-08-15T00:00:00"/>
    <x v="5"/>
    <x v="13"/>
    <s v="1010"/>
    <s v="S010"/>
    <s v="H"/>
    <n v="0"/>
    <n v="1"/>
    <x v="0"/>
    <s v="530000089504"/>
    <x v="884"/>
    <x v="13"/>
    <n v="46100"/>
    <n v="0"/>
    <s v="CMP"/>
  </r>
  <r>
    <s v="4905641090"/>
    <x v="0"/>
    <x v="7"/>
    <d v="2017-08-15T00:00:00"/>
    <x v="5"/>
    <x v="12"/>
    <s v="1060"/>
    <s v="S060"/>
    <s v="H"/>
    <n v="0"/>
    <n v="1"/>
    <x v="0"/>
    <s v="530000076438"/>
    <x v="902"/>
    <x v="12"/>
    <n v="10385"/>
    <n v="0"/>
    <s v="CMP"/>
  </r>
  <r>
    <s v="4905641145"/>
    <x v="0"/>
    <x v="7"/>
    <d v="2017-08-15T00:00:00"/>
    <x v="5"/>
    <x v="6"/>
    <s v="1010"/>
    <s v="S010"/>
    <s v="H"/>
    <n v="0"/>
    <n v="1"/>
    <x v="0"/>
    <s v="530000088569"/>
    <x v="10"/>
    <x v="6"/>
    <n v="1446"/>
    <n v="0"/>
    <s v="CMP"/>
  </r>
  <r>
    <s v="4905641336"/>
    <x v="0"/>
    <x v="7"/>
    <d v="2017-08-15T00:00:00"/>
    <x v="5"/>
    <x v="2"/>
    <s v="1060"/>
    <s v="S060"/>
    <s v="H"/>
    <n v="0"/>
    <n v="1"/>
    <x v="0"/>
    <s v="530000081603"/>
    <x v="116"/>
    <x v="2"/>
    <n v="9490"/>
    <n v="0"/>
    <s v="ERO"/>
  </r>
  <r>
    <s v="4905641365"/>
    <x v="0"/>
    <x v="7"/>
    <d v="2017-08-17T00:00:00"/>
    <x v="1"/>
    <x v="12"/>
    <s v="1030"/>
    <s v="S030"/>
    <s v="H"/>
    <n v="0"/>
    <n v="1"/>
    <x v="0"/>
    <s v="530000086996"/>
    <x v="73"/>
    <x v="12"/>
    <n v="10385"/>
    <n v="0"/>
    <s v="ERO"/>
  </r>
  <r>
    <s v="4905641383"/>
    <x v="0"/>
    <x v="7"/>
    <d v="2017-08-15T00:00:00"/>
    <x v="5"/>
    <x v="16"/>
    <s v="1020"/>
    <s v="S020"/>
    <s v="H"/>
    <n v="0"/>
    <n v="3"/>
    <x v="0"/>
    <s v="530000089426"/>
    <x v="895"/>
    <x v="16"/>
    <n v="1778"/>
    <n v="0"/>
    <s v="CMP"/>
  </r>
  <r>
    <s v="4905641384"/>
    <x v="0"/>
    <x v="7"/>
    <d v="2017-08-15T00:00:00"/>
    <x v="5"/>
    <x v="19"/>
    <s v="1020"/>
    <s v="S020"/>
    <s v="H"/>
    <n v="0"/>
    <n v="1"/>
    <x v="0"/>
    <s v="530000088575"/>
    <x v="895"/>
    <x v="19"/>
    <n v="1745"/>
    <n v="0"/>
    <s v="CMP"/>
  </r>
  <r>
    <s v="4905641890"/>
    <x v="0"/>
    <x v="7"/>
    <d v="2017-08-16T00:00:00"/>
    <x v="5"/>
    <x v="17"/>
    <s v="1017"/>
    <s v="S017"/>
    <s v="H"/>
    <n v="0"/>
    <n v="1"/>
    <x v="0"/>
    <s v="530000081455"/>
    <x v="907"/>
    <x v="17"/>
    <n v="43365"/>
    <n v="0"/>
    <s v="ERO"/>
  </r>
  <r>
    <s v="4905641957"/>
    <x v="0"/>
    <x v="7"/>
    <d v="2017-08-16T00:00:00"/>
    <x v="5"/>
    <x v="12"/>
    <s v="1080"/>
    <s v="S080"/>
    <s v="H"/>
    <n v="0"/>
    <n v="1"/>
    <x v="0"/>
    <s v="530000089291"/>
    <x v="886"/>
    <x v="12"/>
    <n v="10385"/>
    <n v="0"/>
    <s v="CMP"/>
  </r>
  <r>
    <s v="4905641957"/>
    <x v="0"/>
    <x v="7"/>
    <d v="2017-08-16T00:00:00"/>
    <x v="5"/>
    <x v="2"/>
    <s v="1080"/>
    <s v="S080"/>
    <s v="H"/>
    <n v="0"/>
    <n v="1"/>
    <x v="0"/>
    <s v="530000089294"/>
    <x v="886"/>
    <x v="2"/>
    <n v="9490"/>
    <n v="0"/>
    <s v="CMP"/>
  </r>
  <r>
    <s v="4905641957"/>
    <x v="0"/>
    <x v="7"/>
    <d v="2017-08-16T00:00:00"/>
    <x v="5"/>
    <x v="2"/>
    <s v="1080"/>
    <s v="S080"/>
    <s v="H"/>
    <n v="0"/>
    <n v="1"/>
    <x v="0"/>
    <s v="530000088899"/>
    <x v="886"/>
    <x v="2"/>
    <n v="9490"/>
    <n v="0"/>
    <s v="CMP"/>
  </r>
  <r>
    <s v="4905642134"/>
    <x v="0"/>
    <x v="7"/>
    <d v="2017-08-16T00:00:00"/>
    <x v="5"/>
    <x v="9"/>
    <s v="1050"/>
    <s v="S050"/>
    <s v="H"/>
    <n v="0"/>
    <n v="1"/>
    <x v="0"/>
    <s v="530000087511"/>
    <x v="888"/>
    <x v="9"/>
    <n v="1965"/>
    <n v="0"/>
    <s v="CMP"/>
  </r>
  <r>
    <s v="4905642228"/>
    <x v="0"/>
    <x v="7"/>
    <d v="2017-08-16T00:00:00"/>
    <x v="5"/>
    <x v="13"/>
    <s v="1010"/>
    <s v="S010"/>
    <s v="H"/>
    <n v="0"/>
    <n v="1"/>
    <x v="0"/>
    <s v="530000089714"/>
    <x v="875"/>
    <x v="13"/>
    <n v="46100"/>
    <n v="0"/>
    <s v="CMP"/>
  </r>
  <r>
    <s v="4905642244"/>
    <x v="0"/>
    <x v="7"/>
    <d v="2017-08-16T00:00:00"/>
    <x v="5"/>
    <x v="13"/>
    <s v="1080"/>
    <s v="S080"/>
    <s v="H"/>
    <n v="0"/>
    <n v="1"/>
    <x v="0"/>
    <s v="530000085798"/>
    <x v="52"/>
    <x v="13"/>
    <n v="46100"/>
    <n v="0"/>
    <s v="ERO"/>
  </r>
  <r>
    <s v="4905642764"/>
    <x v="0"/>
    <x v="7"/>
    <d v="2017-08-16T00:00:00"/>
    <x v="3"/>
    <x v="9"/>
    <s v="1050"/>
    <s v="S050"/>
    <s v="S"/>
    <n v="0"/>
    <n v="-1"/>
    <x v="0"/>
    <s v="530000087511"/>
    <x v="888"/>
    <x v="9"/>
    <n v="1965"/>
    <n v="0"/>
    <s v="CMP"/>
  </r>
  <r>
    <s v="4905642770"/>
    <x v="0"/>
    <x v="7"/>
    <d v="2017-08-17T00:00:00"/>
    <x v="5"/>
    <x v="2"/>
    <s v="1050"/>
    <s v="S050"/>
    <s v="H"/>
    <n v="0"/>
    <n v="1"/>
    <x v="0"/>
    <s v="530000085817"/>
    <x v="903"/>
    <x v="2"/>
    <n v="9490"/>
    <n v="0"/>
    <s v="ERO"/>
  </r>
  <r>
    <s v="4905643022"/>
    <x v="0"/>
    <x v="7"/>
    <d v="2017-08-17T00:00:00"/>
    <x v="5"/>
    <x v="12"/>
    <s v="1080"/>
    <s v="S080"/>
    <s v="H"/>
    <n v="0"/>
    <n v="1"/>
    <x v="0"/>
    <s v="530000089320"/>
    <x v="886"/>
    <x v="12"/>
    <n v="10385"/>
    <n v="0"/>
    <s v="CMP"/>
  </r>
  <r>
    <s v="4905643022"/>
    <x v="0"/>
    <x v="7"/>
    <d v="2017-08-17T00:00:00"/>
    <x v="5"/>
    <x v="2"/>
    <s v="1080"/>
    <s v="S080"/>
    <s v="H"/>
    <n v="0"/>
    <n v="1"/>
    <x v="0"/>
    <s v="530000088935"/>
    <x v="886"/>
    <x v="2"/>
    <n v="9490"/>
    <n v="0"/>
    <s v="CMP"/>
  </r>
  <r>
    <s v="4905643022"/>
    <x v="0"/>
    <x v="7"/>
    <d v="2017-08-17T00:00:00"/>
    <x v="5"/>
    <x v="7"/>
    <s v="1080"/>
    <s v="S080"/>
    <s v="H"/>
    <n v="0"/>
    <n v="1"/>
    <x v="0"/>
    <s v="530000089290"/>
    <x v="886"/>
    <x v="7"/>
    <n v="8280"/>
    <n v="0"/>
    <s v="CMP"/>
  </r>
  <r>
    <s v="4905643081"/>
    <x v="0"/>
    <x v="7"/>
    <d v="2017-08-17T00:00:00"/>
    <x v="5"/>
    <x v="2"/>
    <s v="1080"/>
    <s v="S080"/>
    <s v="H"/>
    <n v="0"/>
    <n v="1"/>
    <x v="0"/>
    <s v="530000089466"/>
    <x v="886"/>
    <x v="2"/>
    <n v="9490"/>
    <n v="0"/>
    <s v="CMP"/>
  </r>
  <r>
    <s v="4905643081"/>
    <x v="0"/>
    <x v="7"/>
    <d v="2017-08-17T00:00:00"/>
    <x v="5"/>
    <x v="62"/>
    <s v="1080"/>
    <s v="S080"/>
    <s v="H"/>
    <n v="0"/>
    <n v="1"/>
    <x v="0"/>
    <s v="530000089466"/>
    <x v="886"/>
    <x v="62"/>
    <n v="0"/>
    <n v="0"/>
    <s v="CMP"/>
  </r>
  <r>
    <s v="4905643082"/>
    <x v="0"/>
    <x v="7"/>
    <d v="2017-08-17T00:00:00"/>
    <x v="5"/>
    <x v="11"/>
    <s v="1080"/>
    <s v="S080"/>
    <s v="H"/>
    <n v="0"/>
    <n v="1"/>
    <x v="0"/>
    <s v="530000089292"/>
    <x v="886"/>
    <x v="11"/>
    <n v="11525"/>
    <n v="0"/>
    <s v="CMP"/>
  </r>
  <r>
    <s v="4905643326"/>
    <x v="0"/>
    <x v="7"/>
    <d v="2017-08-18T00:00:00"/>
    <x v="5"/>
    <x v="5"/>
    <s v="1020"/>
    <s v="S020"/>
    <s v="H"/>
    <n v="0"/>
    <n v="1"/>
    <x v="0"/>
    <s v="530000092240"/>
    <x v="10"/>
    <x v="5"/>
    <n v="1297"/>
    <n v="0"/>
    <s v="CMP"/>
  </r>
  <r>
    <s v="4905644773"/>
    <x v="0"/>
    <x v="7"/>
    <d v="2017-08-18T00:00:00"/>
    <x v="5"/>
    <x v="2"/>
    <s v="1020"/>
    <s v="S020"/>
    <s v="H"/>
    <n v="0"/>
    <n v="1"/>
    <x v="0"/>
    <s v="530000065891"/>
    <x v="881"/>
    <x v="2"/>
    <n v="9490"/>
    <n v="0"/>
    <s v="ERO"/>
  </r>
  <r>
    <s v="4905644930"/>
    <x v="0"/>
    <x v="7"/>
    <d v="2017-08-18T00:00:00"/>
    <x v="5"/>
    <x v="2"/>
    <s v="1050"/>
    <s v="S050"/>
    <s v="H"/>
    <n v="0"/>
    <n v="1"/>
    <x v="0"/>
    <s v="530000085817"/>
    <x v="903"/>
    <x v="2"/>
    <n v="9490"/>
    <n v="0"/>
    <s v="ERO"/>
  </r>
  <r>
    <s v="4905645095"/>
    <x v="0"/>
    <x v="7"/>
    <d v="2017-08-18T00:00:00"/>
    <x v="3"/>
    <x v="11"/>
    <s v="1080"/>
    <s v="S080"/>
    <s v="S"/>
    <n v="0"/>
    <n v="-1"/>
    <x v="0"/>
    <s v="530000089292"/>
    <x v="886"/>
    <x v="11"/>
    <n v="11525"/>
    <n v="0"/>
    <s v="CMP"/>
  </r>
  <r>
    <s v="4905645110"/>
    <x v="0"/>
    <x v="7"/>
    <d v="2017-08-18T00:00:00"/>
    <x v="5"/>
    <x v="2"/>
    <s v="1080"/>
    <s v="S080"/>
    <s v="H"/>
    <n v="0"/>
    <n v="1"/>
    <x v="0"/>
    <s v="530000089495"/>
    <x v="886"/>
    <x v="2"/>
    <n v="9490"/>
    <n v="0"/>
    <s v="CMP"/>
  </r>
  <r>
    <s v="4905645144"/>
    <x v="0"/>
    <x v="7"/>
    <d v="2017-08-18T00:00:00"/>
    <x v="1"/>
    <x v="0"/>
    <s v="1030"/>
    <s v="S030"/>
    <s v="H"/>
    <n v="0"/>
    <n v="1"/>
    <x v="0"/>
    <s v="530000092535"/>
    <x v="73"/>
    <x v="0"/>
    <n v="41000"/>
    <n v="0"/>
    <s v="ERO"/>
  </r>
  <r>
    <s v="4905645147"/>
    <x v="0"/>
    <x v="7"/>
    <d v="2017-08-21T00:00:00"/>
    <x v="1"/>
    <x v="6"/>
    <s v="1030"/>
    <s v="S030"/>
    <s v="H"/>
    <n v="0"/>
    <n v="1"/>
    <x v="0"/>
    <s v="530000090069"/>
    <x v="890"/>
    <x v="6"/>
    <n v="1446"/>
    <n v="0"/>
    <s v="CMP"/>
  </r>
  <r>
    <s v="4905645462"/>
    <x v="0"/>
    <x v="7"/>
    <d v="2017-08-18T00:00:00"/>
    <x v="5"/>
    <x v="7"/>
    <s v="1050"/>
    <s v="S050"/>
    <s v="H"/>
    <n v="0"/>
    <n v="1"/>
    <x v="0"/>
    <s v="530000086988"/>
    <x v="903"/>
    <x v="7"/>
    <n v="8280"/>
    <n v="0"/>
    <s v="ERO"/>
  </r>
  <r>
    <s v="4905645475"/>
    <x v="0"/>
    <x v="7"/>
    <d v="2017-08-18T00:00:00"/>
    <x v="5"/>
    <x v="6"/>
    <s v="1050"/>
    <s v="S050"/>
    <s v="H"/>
    <n v="0"/>
    <n v="1"/>
    <x v="0"/>
    <s v="530000089673"/>
    <x v="7"/>
    <x v="6"/>
    <n v="1446"/>
    <n v="0"/>
    <s v="CMP"/>
  </r>
  <r>
    <s v="4905645523"/>
    <x v="0"/>
    <x v="7"/>
    <d v="2017-08-19T00:00:00"/>
    <x v="5"/>
    <x v="2"/>
    <s v="1020"/>
    <s v="S020"/>
    <s v="H"/>
    <n v="0"/>
    <n v="1"/>
    <x v="0"/>
    <s v="530000086942"/>
    <x v="878"/>
    <x v="2"/>
    <n v="9490"/>
    <n v="0"/>
    <s v="CMP"/>
  </r>
  <r>
    <s v="4905645566"/>
    <x v="0"/>
    <x v="7"/>
    <d v="2017-08-19T00:00:00"/>
    <x v="5"/>
    <x v="2"/>
    <s v="1020"/>
    <s v="S020"/>
    <s v="H"/>
    <n v="0"/>
    <n v="1"/>
    <x v="0"/>
    <s v="530000086759"/>
    <x v="878"/>
    <x v="2"/>
    <n v="9490"/>
    <n v="0"/>
    <s v="CMP"/>
  </r>
  <r>
    <s v="4905645579"/>
    <x v="0"/>
    <x v="7"/>
    <d v="2017-08-19T00:00:00"/>
    <x v="5"/>
    <x v="5"/>
    <s v="1020"/>
    <s v="S020"/>
    <s v="H"/>
    <n v="0"/>
    <n v="1"/>
    <x v="0"/>
    <s v="530000086715"/>
    <x v="79"/>
    <x v="5"/>
    <n v="1297"/>
    <n v="0"/>
    <s v="CMP"/>
  </r>
  <r>
    <s v="4905645633"/>
    <x v="0"/>
    <x v="7"/>
    <d v="2017-08-19T00:00:00"/>
    <x v="5"/>
    <x v="9"/>
    <s v="1050"/>
    <s v="S050"/>
    <s v="H"/>
    <n v="0"/>
    <n v="1"/>
    <x v="0"/>
    <s v="530000089673"/>
    <x v="7"/>
    <x v="9"/>
    <n v="1965"/>
    <n v="0"/>
    <s v="CMP"/>
  </r>
  <r>
    <s v="4905645643"/>
    <x v="0"/>
    <x v="7"/>
    <d v="2017-08-19T00:00:00"/>
    <x v="5"/>
    <x v="32"/>
    <s v="1050"/>
    <s v="S050"/>
    <s v="H"/>
    <n v="0"/>
    <n v="1"/>
    <x v="0"/>
    <s v="530000078250"/>
    <x v="888"/>
    <x v="32"/>
    <n v="1238"/>
    <n v="0"/>
    <s v="CMP"/>
  </r>
  <r>
    <s v="4905645963"/>
    <x v="0"/>
    <x v="7"/>
    <d v="2017-08-21T00:00:00"/>
    <x v="5"/>
    <x v="9"/>
    <s v="1050"/>
    <s v="S050"/>
    <s v="H"/>
    <n v="0"/>
    <n v="1"/>
    <x v="0"/>
    <s v="530000084833"/>
    <x v="903"/>
    <x v="9"/>
    <n v="1965"/>
    <n v="0"/>
    <s v="ERO"/>
  </r>
  <r>
    <s v="4905646005"/>
    <x v="0"/>
    <x v="7"/>
    <d v="2017-08-21T00:00:00"/>
    <x v="5"/>
    <x v="32"/>
    <s v="1050"/>
    <s v="S050"/>
    <s v="H"/>
    <n v="0"/>
    <n v="1"/>
    <x v="0"/>
    <s v="530000081020"/>
    <x v="888"/>
    <x v="32"/>
    <n v="1238"/>
    <n v="0"/>
    <s v="CMP"/>
  </r>
  <r>
    <s v="4905646044"/>
    <x v="0"/>
    <x v="7"/>
    <d v="2017-08-21T00:00:00"/>
    <x v="5"/>
    <x v="9"/>
    <s v="1050"/>
    <s v="S050"/>
    <s v="H"/>
    <n v="0"/>
    <n v="1"/>
    <x v="0"/>
    <s v="530000087558"/>
    <x v="888"/>
    <x v="9"/>
    <n v="1965"/>
    <n v="0"/>
    <s v="CMP"/>
  </r>
  <r>
    <s v="4905646073"/>
    <x v="0"/>
    <x v="7"/>
    <d v="2017-08-21T00:00:00"/>
    <x v="5"/>
    <x v="0"/>
    <s v="1030"/>
    <s v="S030"/>
    <s v="H"/>
    <n v="0"/>
    <n v="1"/>
    <x v="0"/>
    <s v="530000084957"/>
    <x v="73"/>
    <x v="0"/>
    <n v="41000"/>
    <n v="0"/>
    <s v="ERO"/>
  </r>
  <r>
    <s v="4905646095"/>
    <x v="0"/>
    <x v="7"/>
    <d v="2017-08-21T00:00:00"/>
    <x v="5"/>
    <x v="65"/>
    <s v="1020"/>
    <s v="S020"/>
    <s v="H"/>
    <n v="0"/>
    <n v="1"/>
    <x v="0"/>
    <s v="530000070487"/>
    <x v="107"/>
    <x v="65"/>
    <n v="8130"/>
    <n v="0"/>
    <s v="NB"/>
  </r>
  <r>
    <s v="4905646118"/>
    <x v="0"/>
    <x v="7"/>
    <d v="2017-08-21T00:00:00"/>
    <x v="5"/>
    <x v="5"/>
    <s v="1020"/>
    <s v="S020"/>
    <s v="H"/>
    <n v="0"/>
    <n v="3"/>
    <x v="0"/>
    <s v="530000085669"/>
    <x v="26"/>
    <x v="5"/>
    <n v="1297"/>
    <n v="0"/>
    <s v="ERO"/>
  </r>
  <r>
    <s v="4905646258"/>
    <x v="0"/>
    <x v="7"/>
    <d v="2017-08-19T00:00:00"/>
    <x v="3"/>
    <x v="32"/>
    <s v="1050"/>
    <s v="S050"/>
    <s v="S"/>
    <n v="0"/>
    <n v="-1"/>
    <x v="0"/>
    <s v="530000078250"/>
    <x v="888"/>
    <x v="32"/>
    <n v="1238"/>
    <n v="0"/>
    <s v="CMP"/>
  </r>
  <r>
    <s v="4905646287"/>
    <x v="0"/>
    <x v="7"/>
    <d v="2017-08-21T00:00:00"/>
    <x v="5"/>
    <x v="7"/>
    <s v="1010"/>
    <s v="S010"/>
    <s v="H"/>
    <n v="0"/>
    <n v="1"/>
    <x v="0"/>
    <s v="530000087486"/>
    <x v="107"/>
    <x v="7"/>
    <n v="8280"/>
    <n v="0"/>
    <s v="NB"/>
  </r>
  <r>
    <s v="4905646288"/>
    <x v="0"/>
    <x v="7"/>
    <d v="2017-08-21T00:00:00"/>
    <x v="5"/>
    <x v="3"/>
    <s v="1010"/>
    <s v="S010"/>
    <s v="H"/>
    <n v="0"/>
    <n v="1"/>
    <x v="0"/>
    <s v="530000078232"/>
    <x v="118"/>
    <x v="3"/>
    <n v="3282"/>
    <n v="0"/>
    <s v="NB"/>
  </r>
  <r>
    <s v="4905646289"/>
    <x v="0"/>
    <x v="7"/>
    <d v="2017-08-21T00:00:00"/>
    <x v="5"/>
    <x v="3"/>
    <s v="1010"/>
    <s v="S010"/>
    <s v="H"/>
    <n v="0"/>
    <n v="1"/>
    <x v="0"/>
    <s v="530000083184"/>
    <x v="107"/>
    <x v="3"/>
    <n v="3282"/>
    <n v="0"/>
    <s v="NB"/>
  </r>
  <r>
    <s v="4905646329"/>
    <x v="0"/>
    <x v="7"/>
    <d v="2017-08-21T00:00:00"/>
    <x v="1"/>
    <x v="15"/>
    <s v="1060"/>
    <s v="S060"/>
    <s v="H"/>
    <n v="0"/>
    <n v="1"/>
    <x v="0"/>
    <s v="530000072105"/>
    <x v="53"/>
    <x v="15"/>
    <n v="53650"/>
    <n v="0"/>
    <s v="ERO"/>
  </r>
  <r>
    <s v="4905646335"/>
    <x v="0"/>
    <x v="7"/>
    <d v="2017-08-21T00:00:00"/>
    <x v="5"/>
    <x v="10"/>
    <s v="1050"/>
    <s v="S050"/>
    <s v="H"/>
    <n v="0"/>
    <n v="1"/>
    <x v="0"/>
    <s v="530000069887"/>
    <x v="85"/>
    <x v="10"/>
    <n v="42200"/>
    <n v="0"/>
    <s v="NB"/>
  </r>
  <r>
    <s v="4905646336"/>
    <x v="0"/>
    <x v="7"/>
    <d v="2017-08-21T00:00:00"/>
    <x v="5"/>
    <x v="0"/>
    <s v="1060"/>
    <s v="S060"/>
    <s v="H"/>
    <n v="0"/>
    <n v="1"/>
    <x v="0"/>
    <s v="530000078087"/>
    <x v="902"/>
    <x v="0"/>
    <n v="41000"/>
    <n v="0"/>
    <s v="CMP"/>
  </r>
  <r>
    <s v="4905646356"/>
    <x v="0"/>
    <x v="7"/>
    <d v="2017-08-22T00:00:00"/>
    <x v="1"/>
    <x v="29"/>
    <s v="1030"/>
    <s v="E030"/>
    <s v="H"/>
    <n v="0"/>
    <n v="1"/>
    <x v="0"/>
    <s v="530000084921"/>
    <x v="73"/>
    <x v="29"/>
    <n v="2800"/>
    <n v="0"/>
    <s v="ERO"/>
  </r>
  <r>
    <s v="4905646356"/>
    <x v="0"/>
    <x v="7"/>
    <d v="2017-08-22T00:00:00"/>
    <x v="1"/>
    <x v="5"/>
    <s v="1030"/>
    <s v="S030"/>
    <s v="H"/>
    <n v="0"/>
    <n v="2"/>
    <x v="0"/>
    <s v="530000084921"/>
    <x v="73"/>
    <x v="5"/>
    <n v="1297"/>
    <n v="0"/>
    <s v="ERO"/>
  </r>
  <r>
    <s v="4905646403"/>
    <x v="0"/>
    <x v="7"/>
    <d v="2017-08-21T00:00:00"/>
    <x v="3"/>
    <x v="32"/>
    <s v="1050"/>
    <s v="S050"/>
    <s v="S"/>
    <n v="0"/>
    <n v="-1"/>
    <x v="0"/>
    <s v="530000081020"/>
    <x v="888"/>
    <x v="32"/>
    <n v="1238"/>
    <n v="0"/>
    <s v="CMP"/>
  </r>
  <r>
    <s v="4905646778"/>
    <x v="0"/>
    <x v="7"/>
    <d v="2017-08-22T00:00:00"/>
    <x v="1"/>
    <x v="6"/>
    <s v="1060"/>
    <s v="S060"/>
    <s v="H"/>
    <n v="0"/>
    <n v="1"/>
    <x v="0"/>
    <s v="530000081569"/>
    <x v="196"/>
    <x v="6"/>
    <n v="1446"/>
    <n v="0"/>
    <s v="ERO"/>
  </r>
  <r>
    <s v="4905646920"/>
    <x v="0"/>
    <x v="7"/>
    <d v="2017-08-22T00:00:00"/>
    <x v="5"/>
    <x v="2"/>
    <s v="1020"/>
    <s v="S020"/>
    <s v="H"/>
    <n v="0"/>
    <n v="1"/>
    <x v="0"/>
    <s v="530000085982"/>
    <x v="907"/>
    <x v="2"/>
    <n v="9490"/>
    <n v="0"/>
    <s v="ERO"/>
  </r>
  <r>
    <s v="4905646987"/>
    <x v="0"/>
    <x v="7"/>
    <d v="2017-08-22T00:00:00"/>
    <x v="5"/>
    <x v="17"/>
    <s v="1010"/>
    <s v="S010"/>
    <s v="H"/>
    <n v="0"/>
    <n v="1"/>
    <x v="0"/>
    <s v="530000079965"/>
    <x v="165"/>
    <x v="17"/>
    <n v="43365"/>
    <n v="0"/>
    <s v="NB"/>
  </r>
  <r>
    <s v="4905646989"/>
    <x v="0"/>
    <x v="7"/>
    <d v="2017-08-22T00:00:00"/>
    <x v="5"/>
    <x v="5"/>
    <s v="1010"/>
    <s v="S010"/>
    <s v="H"/>
    <n v="0"/>
    <n v="1"/>
    <x v="0"/>
    <s v="530000088759"/>
    <x v="10"/>
    <x v="5"/>
    <n v="1297"/>
    <n v="0"/>
    <s v="CMP"/>
  </r>
  <r>
    <s v="4905647020"/>
    <x v="0"/>
    <x v="7"/>
    <d v="2017-08-22T00:00:00"/>
    <x v="5"/>
    <x v="6"/>
    <s v="1060"/>
    <s v="S060"/>
    <s v="H"/>
    <n v="0"/>
    <n v="1"/>
    <x v="0"/>
    <s v="530000088851"/>
    <x v="283"/>
    <x v="6"/>
    <n v="1446"/>
    <n v="0"/>
    <s v=""/>
  </r>
  <r>
    <s v="4905647155"/>
    <x v="0"/>
    <x v="7"/>
    <d v="2017-08-22T00:00:00"/>
    <x v="5"/>
    <x v="13"/>
    <s v="1010"/>
    <s v="S010"/>
    <s v="H"/>
    <n v="0"/>
    <n v="1"/>
    <x v="0"/>
    <s v="530000089590"/>
    <x v="875"/>
    <x v="13"/>
    <n v="46100"/>
    <n v="0"/>
    <s v="CMP"/>
  </r>
  <r>
    <s v="4905647186"/>
    <x v="0"/>
    <x v="7"/>
    <d v="2017-08-22T00:00:00"/>
    <x v="5"/>
    <x v="31"/>
    <s v="1050"/>
    <s v="S050"/>
    <s v="H"/>
    <n v="0"/>
    <n v="1"/>
    <x v="0"/>
    <s v="530000090003"/>
    <x v="888"/>
    <x v="31"/>
    <n v="1911"/>
    <n v="0"/>
    <s v="CMP"/>
  </r>
  <r>
    <s v="4905647206"/>
    <x v="0"/>
    <x v="7"/>
    <d v="2017-08-22T00:00:00"/>
    <x v="5"/>
    <x v="0"/>
    <s v="1050"/>
    <s v="S050"/>
    <s v="H"/>
    <n v="0"/>
    <n v="1"/>
    <x v="0"/>
    <s v="530000089068"/>
    <x v="888"/>
    <x v="0"/>
    <n v="41000"/>
    <n v="0"/>
    <s v="CMP"/>
  </r>
  <r>
    <s v="4905647276"/>
    <x v="0"/>
    <x v="7"/>
    <d v="2017-08-22T00:00:00"/>
    <x v="5"/>
    <x v="2"/>
    <s v="1050"/>
    <s v="S050"/>
    <s v="H"/>
    <n v="0"/>
    <n v="1"/>
    <x v="0"/>
    <s v="530000071892"/>
    <x v="903"/>
    <x v="2"/>
    <n v="9490"/>
    <n v="0"/>
    <s v="ERO"/>
  </r>
  <r>
    <s v="4905647320"/>
    <x v="0"/>
    <x v="7"/>
    <d v="2017-08-23T00:00:00"/>
    <x v="5"/>
    <x v="65"/>
    <s v="1017"/>
    <s v="S017"/>
    <s v="H"/>
    <n v="0"/>
    <n v="1"/>
    <x v="0"/>
    <s v="530000072983"/>
    <x v="26"/>
    <x v="65"/>
    <n v="8130"/>
    <n v="0"/>
    <s v="ERO"/>
  </r>
  <r>
    <s v="4905647390"/>
    <x v="0"/>
    <x v="7"/>
    <d v="2017-08-23T00:00:00"/>
    <x v="5"/>
    <x v="65"/>
    <s v="1020"/>
    <s v="S020"/>
    <s v="H"/>
    <n v="0"/>
    <n v="1"/>
    <x v="0"/>
    <s v="530000090800"/>
    <x v="26"/>
    <x v="65"/>
    <n v="8130"/>
    <n v="0"/>
    <s v="ERO"/>
  </r>
  <r>
    <s v="4905647691"/>
    <x v="0"/>
    <x v="7"/>
    <d v="2017-08-23T00:00:00"/>
    <x v="5"/>
    <x v="5"/>
    <s v="1060"/>
    <s v="S060"/>
    <s v="H"/>
    <n v="0"/>
    <n v="2"/>
    <x v="0"/>
    <s v="530000072141"/>
    <x v="53"/>
    <x v="5"/>
    <n v="1297"/>
    <n v="0"/>
    <s v="ERO"/>
  </r>
  <r>
    <s v="4905647841"/>
    <x v="0"/>
    <x v="7"/>
    <d v="2017-08-23T00:00:00"/>
    <x v="3"/>
    <x v="5"/>
    <s v="1010"/>
    <s v="S010"/>
    <s v="S"/>
    <n v="0"/>
    <n v="-1"/>
    <x v="0"/>
    <s v="530000088759"/>
    <x v="10"/>
    <x v="5"/>
    <n v="1297"/>
    <n v="0"/>
    <s v="CMP"/>
  </r>
  <r>
    <s v="4905647923"/>
    <x v="0"/>
    <x v="7"/>
    <d v="2017-08-23T00:00:00"/>
    <x v="5"/>
    <x v="19"/>
    <s v="1010"/>
    <s v="S010"/>
    <s v="H"/>
    <n v="0"/>
    <n v="1"/>
    <x v="0"/>
    <s v="530000088566"/>
    <x v="10"/>
    <x v="19"/>
    <n v="1745"/>
    <n v="0"/>
    <s v="CMP"/>
  </r>
  <r>
    <s v="4905647923"/>
    <x v="0"/>
    <x v="7"/>
    <d v="2017-08-23T00:00:00"/>
    <x v="5"/>
    <x v="5"/>
    <s v="1010"/>
    <s v="S010"/>
    <s v="H"/>
    <n v="0"/>
    <n v="2"/>
    <x v="0"/>
    <s v="530000088566"/>
    <x v="10"/>
    <x v="5"/>
    <n v="1297"/>
    <n v="0"/>
    <s v="CMP"/>
  </r>
  <r>
    <s v="4905648178"/>
    <x v="0"/>
    <x v="7"/>
    <d v="2017-08-23T00:00:00"/>
    <x v="5"/>
    <x v="2"/>
    <s v="1020"/>
    <s v="S020"/>
    <s v="H"/>
    <n v="0"/>
    <n v="1"/>
    <x v="0"/>
    <s v="530000085742"/>
    <x v="26"/>
    <x v="2"/>
    <n v="9490"/>
    <n v="0"/>
    <s v="ERO"/>
  </r>
  <r>
    <s v="4905648244"/>
    <x v="0"/>
    <x v="7"/>
    <d v="2017-08-23T00:00:00"/>
    <x v="5"/>
    <x v="2"/>
    <s v="1020"/>
    <s v="S020"/>
    <s v="H"/>
    <n v="0"/>
    <n v="1"/>
    <x v="0"/>
    <s v="530000081404"/>
    <x v="895"/>
    <x v="2"/>
    <n v="9490"/>
    <n v="0"/>
    <s v="CMP"/>
  </r>
  <r>
    <s v="4905648597"/>
    <x v="0"/>
    <x v="7"/>
    <d v="2017-08-24T00:00:00"/>
    <x v="5"/>
    <x v="2"/>
    <s v="1030"/>
    <s v="S030"/>
    <s v="H"/>
    <n v="0"/>
    <n v="1"/>
    <x v="0"/>
    <s v="530000087020"/>
    <x v="73"/>
    <x v="2"/>
    <n v="9490"/>
    <n v="0"/>
    <s v="ERO"/>
  </r>
  <r>
    <s v="4905648652"/>
    <x v="0"/>
    <x v="7"/>
    <d v="2017-08-24T00:00:00"/>
    <x v="5"/>
    <x v="5"/>
    <s v="1020"/>
    <s v="S020"/>
    <s v="H"/>
    <n v="0"/>
    <n v="1"/>
    <x v="0"/>
    <s v="530000080072"/>
    <x v="79"/>
    <x v="5"/>
    <n v="1297"/>
    <n v="0"/>
    <s v="CMP"/>
  </r>
  <r>
    <s v="4905648676"/>
    <x v="0"/>
    <x v="7"/>
    <d v="2017-08-24T00:00:00"/>
    <x v="3"/>
    <x v="2"/>
    <s v="1020"/>
    <s v="S020"/>
    <s v="S"/>
    <n v="0"/>
    <n v="-1"/>
    <x v="0"/>
    <s v="530000081404"/>
    <x v="895"/>
    <x v="2"/>
    <n v="9490"/>
    <n v="0"/>
    <s v="CMP"/>
  </r>
  <r>
    <s v="4905648677"/>
    <x v="0"/>
    <x v="7"/>
    <d v="2017-08-24T00:00:00"/>
    <x v="5"/>
    <x v="2"/>
    <s v="1020"/>
    <s v="S020"/>
    <s v="H"/>
    <n v="0"/>
    <n v="1"/>
    <x v="0"/>
    <s v="530000071630"/>
    <x v="26"/>
    <x v="2"/>
    <n v="9490"/>
    <n v="0"/>
    <s v="ERO"/>
  </r>
  <r>
    <s v="4905648937"/>
    <x v="0"/>
    <x v="7"/>
    <d v="2017-08-24T00:00:00"/>
    <x v="5"/>
    <x v="0"/>
    <s v="1010"/>
    <s v="S010"/>
    <s v="H"/>
    <n v="0"/>
    <n v="1"/>
    <x v="0"/>
    <s v="530000089618"/>
    <x v="111"/>
    <x v="0"/>
    <n v="41000"/>
    <n v="0"/>
    <s v="NB"/>
  </r>
  <r>
    <s v="4905648942"/>
    <x v="0"/>
    <x v="7"/>
    <d v="2017-08-24T00:00:00"/>
    <x v="5"/>
    <x v="32"/>
    <s v="1050"/>
    <s v="S050"/>
    <s v="H"/>
    <n v="0"/>
    <n v="1"/>
    <x v="0"/>
    <s v="530000080706"/>
    <x v="888"/>
    <x v="32"/>
    <n v="1238"/>
    <n v="0"/>
    <s v="CMP"/>
  </r>
  <r>
    <s v="4905648953"/>
    <x v="0"/>
    <x v="7"/>
    <d v="2017-08-24T00:00:00"/>
    <x v="5"/>
    <x v="31"/>
    <s v="1050"/>
    <s v="S050"/>
    <s v="H"/>
    <n v="0"/>
    <n v="1"/>
    <x v="0"/>
    <s v="530000089205"/>
    <x v="891"/>
    <x v="31"/>
    <n v="1911"/>
    <n v="0"/>
    <s v="ERO"/>
  </r>
  <r>
    <s v="4905648953"/>
    <x v="0"/>
    <x v="7"/>
    <d v="2017-08-24T00:00:00"/>
    <x v="5"/>
    <x v="32"/>
    <s v="1050"/>
    <s v="S050"/>
    <s v="H"/>
    <n v="0"/>
    <n v="1"/>
    <x v="0"/>
    <s v="530000089205"/>
    <x v="891"/>
    <x v="32"/>
    <n v="1238"/>
    <n v="0"/>
    <s v="ERO"/>
  </r>
  <r>
    <s v="4905648953"/>
    <x v="0"/>
    <x v="7"/>
    <d v="2017-08-24T00:00:00"/>
    <x v="5"/>
    <x v="42"/>
    <s v="1050"/>
    <s v="S050"/>
    <s v="H"/>
    <n v="0"/>
    <n v="1"/>
    <x v="0"/>
    <s v="530000089205"/>
    <x v="891"/>
    <x v="42"/>
    <n v="2857"/>
    <n v="0"/>
    <s v="ERO"/>
  </r>
  <r>
    <s v="4905648960"/>
    <x v="0"/>
    <x v="7"/>
    <d v="2017-08-24T00:00:00"/>
    <x v="5"/>
    <x v="10"/>
    <s v="1050"/>
    <s v="S050"/>
    <s v="H"/>
    <n v="0"/>
    <n v="1"/>
    <x v="0"/>
    <s v="530000088891"/>
    <x v="888"/>
    <x v="10"/>
    <n v="42200"/>
    <n v="0"/>
    <s v="CMP"/>
  </r>
  <r>
    <s v="4905649105"/>
    <x v="0"/>
    <x v="7"/>
    <d v="2017-08-24T00:00:00"/>
    <x v="5"/>
    <x v="2"/>
    <s v="1030"/>
    <s v="S030"/>
    <s v="H"/>
    <n v="0"/>
    <n v="1"/>
    <x v="0"/>
    <s v="530000071818"/>
    <x v="73"/>
    <x v="2"/>
    <n v="9490"/>
    <n v="0"/>
    <s v="ERO"/>
  </r>
  <r>
    <s v="4905649105"/>
    <x v="0"/>
    <x v="7"/>
    <d v="2017-08-24T00:00:00"/>
    <x v="5"/>
    <x v="2"/>
    <s v="1030"/>
    <s v="S030"/>
    <s v="H"/>
    <n v="0"/>
    <n v="1"/>
    <x v="0"/>
    <s v="530000071678"/>
    <x v="73"/>
    <x v="2"/>
    <n v="9490"/>
    <n v="0"/>
    <s v="ERO"/>
  </r>
  <r>
    <s v="4905649105"/>
    <x v="0"/>
    <x v="7"/>
    <d v="2017-08-24T00:00:00"/>
    <x v="5"/>
    <x v="7"/>
    <s v="1030"/>
    <s v="S030"/>
    <s v="H"/>
    <n v="0"/>
    <n v="1"/>
    <x v="0"/>
    <s v="530000071670"/>
    <x v="73"/>
    <x v="7"/>
    <n v="8280"/>
    <n v="0"/>
    <s v="ERO"/>
  </r>
  <r>
    <s v="4905650138"/>
    <x v="0"/>
    <x v="7"/>
    <d v="2017-08-28T00:00:00"/>
    <x v="5"/>
    <x v="5"/>
    <s v="1020"/>
    <s v="S020"/>
    <s v="H"/>
    <n v="0"/>
    <n v="1"/>
    <x v="0"/>
    <s v="530000085210"/>
    <x v="79"/>
    <x v="5"/>
    <n v="1297"/>
    <n v="0"/>
    <s v="CMP"/>
  </r>
  <r>
    <s v="4905650153"/>
    <x v="0"/>
    <x v="7"/>
    <d v="2017-08-28T00:00:00"/>
    <x v="5"/>
    <x v="2"/>
    <s v="1020"/>
    <s v="S020"/>
    <s v="H"/>
    <n v="0"/>
    <n v="1"/>
    <x v="0"/>
    <s v="530000086000"/>
    <x v="907"/>
    <x v="2"/>
    <n v="9490"/>
    <n v="0"/>
    <s v="ERO"/>
  </r>
  <r>
    <s v="4905650745"/>
    <x v="0"/>
    <x v="7"/>
    <d v="2017-08-28T00:00:00"/>
    <x v="5"/>
    <x v="14"/>
    <s v="1020"/>
    <s v="S020"/>
    <s v="H"/>
    <n v="0"/>
    <n v="1"/>
    <x v="0"/>
    <s v="530000073567"/>
    <x v="895"/>
    <x v="14"/>
    <n v="50350"/>
    <n v="0"/>
    <s v="CMP"/>
  </r>
  <r>
    <s v="4905650798"/>
    <x v="0"/>
    <x v="7"/>
    <d v="2017-08-28T00:00:00"/>
    <x v="1"/>
    <x v="6"/>
    <s v="1060"/>
    <s v="S060"/>
    <s v="H"/>
    <n v="0"/>
    <n v="1"/>
    <x v="0"/>
    <s v="530000085738"/>
    <x v="53"/>
    <x v="6"/>
    <n v="1446"/>
    <n v="0"/>
    <s v="ERO"/>
  </r>
  <r>
    <s v="4905650970"/>
    <x v="0"/>
    <x v="7"/>
    <d v="2017-08-28T00:00:00"/>
    <x v="5"/>
    <x v="2"/>
    <s v="1020"/>
    <s v="S020"/>
    <s v="H"/>
    <n v="0"/>
    <n v="1"/>
    <x v="0"/>
    <s v="530000073571"/>
    <x v="895"/>
    <x v="2"/>
    <n v="9490"/>
    <n v="0"/>
    <s v="CMP"/>
  </r>
  <r>
    <s v="4905650972"/>
    <x v="0"/>
    <x v="7"/>
    <d v="2017-08-28T00:00:00"/>
    <x v="5"/>
    <x v="65"/>
    <s v="1020"/>
    <s v="S020"/>
    <s v="H"/>
    <n v="0"/>
    <n v="2"/>
    <x v="0"/>
    <s v="530000081855"/>
    <x v="177"/>
    <x v="65"/>
    <n v="8130"/>
    <n v="0"/>
    <s v="ERO"/>
  </r>
  <r>
    <s v="4905651056"/>
    <x v="0"/>
    <x v="7"/>
    <d v="2017-08-28T00:00:00"/>
    <x v="5"/>
    <x v="31"/>
    <s v="1030"/>
    <s v="S030"/>
    <s v="H"/>
    <n v="0"/>
    <n v="1"/>
    <x v="0"/>
    <s v="530000071654"/>
    <x v="73"/>
    <x v="31"/>
    <n v="1911"/>
    <n v="0"/>
    <s v="ERO"/>
  </r>
  <r>
    <s v="4905651095"/>
    <x v="0"/>
    <x v="7"/>
    <d v="2017-08-28T00:00:00"/>
    <x v="5"/>
    <x v="9"/>
    <s v="1096"/>
    <s v="S096"/>
    <s v="H"/>
    <n v="0"/>
    <n v="1"/>
    <x v="0"/>
    <s v="530000087511"/>
    <x v="888"/>
    <x v="9"/>
    <n v="1965"/>
    <n v="0"/>
    <s v="CMP"/>
  </r>
  <r>
    <s v="4905651133"/>
    <x v="0"/>
    <x v="7"/>
    <d v="2017-08-28T00:00:00"/>
    <x v="5"/>
    <x v="6"/>
    <s v="1050"/>
    <s v="S050"/>
    <s v="H"/>
    <n v="0"/>
    <n v="1"/>
    <x v="0"/>
    <s v="530000087880"/>
    <x v="888"/>
    <x v="6"/>
    <n v="1446"/>
    <n v="0"/>
    <s v="CMP"/>
  </r>
  <r>
    <s v="4905651141"/>
    <x v="0"/>
    <x v="7"/>
    <d v="2017-08-25T00:00:00"/>
    <x v="5"/>
    <x v="0"/>
    <s v="1050"/>
    <s v="S050"/>
    <s v="H"/>
    <n v="0"/>
    <n v="1"/>
    <x v="0"/>
    <s v="530000089618"/>
    <x v="111"/>
    <x v="0"/>
    <n v="41000"/>
    <n v="0"/>
    <s v="NB"/>
  </r>
  <r>
    <s v="4905651142"/>
    <x v="0"/>
    <x v="7"/>
    <d v="2017-08-25T00:00:00"/>
    <x v="3"/>
    <x v="0"/>
    <s v="1050"/>
    <s v="S050"/>
    <s v="S"/>
    <n v="0"/>
    <n v="-1"/>
    <x v="0"/>
    <s v="530000089618"/>
    <x v="111"/>
    <x v="0"/>
    <n v="41000"/>
    <n v="0"/>
    <s v="NB"/>
  </r>
  <r>
    <s v="4905651143"/>
    <x v="0"/>
    <x v="7"/>
    <d v="2017-08-25T00:00:00"/>
    <x v="5"/>
    <x v="0"/>
    <s v="1050"/>
    <s v="S050"/>
    <s v="H"/>
    <n v="0"/>
    <n v="1"/>
    <x v="0"/>
    <s v="530000089618"/>
    <x v="111"/>
    <x v="0"/>
    <n v="41000"/>
    <n v="0"/>
    <s v="NB"/>
  </r>
  <r>
    <s v="4905651210"/>
    <x v="0"/>
    <x v="7"/>
    <d v="2017-08-28T00:00:00"/>
    <x v="5"/>
    <x v="32"/>
    <s v="1030"/>
    <s v="S030"/>
    <s v="H"/>
    <n v="0"/>
    <n v="1"/>
    <x v="0"/>
    <s v="530000089702"/>
    <x v="890"/>
    <x v="32"/>
    <n v="1238"/>
    <n v="0"/>
    <s v="CMP"/>
  </r>
  <r>
    <s v="4905651215"/>
    <x v="0"/>
    <x v="7"/>
    <d v="2017-08-28T00:00:00"/>
    <x v="5"/>
    <x v="65"/>
    <s v="1010"/>
    <s v="S010"/>
    <s v="H"/>
    <n v="0"/>
    <n v="1"/>
    <x v="0"/>
    <s v="530000085220"/>
    <x v="107"/>
    <x v="65"/>
    <n v="8130"/>
    <n v="0"/>
    <s v="NB"/>
  </r>
  <r>
    <s v="4905651297"/>
    <x v="0"/>
    <x v="7"/>
    <d v="2017-08-28T00:00:00"/>
    <x v="5"/>
    <x v="12"/>
    <s v="1060"/>
    <s v="S060"/>
    <s v="H"/>
    <n v="0"/>
    <n v="1"/>
    <x v="0"/>
    <s v="530000081600"/>
    <x v="214"/>
    <x v="12"/>
    <n v="10385"/>
    <n v="0"/>
    <s v="ERO"/>
  </r>
  <r>
    <s v="4905651307"/>
    <x v="0"/>
    <x v="7"/>
    <d v="2017-08-28T00:00:00"/>
    <x v="5"/>
    <x v="28"/>
    <s v="1010"/>
    <s v="S010"/>
    <s v="H"/>
    <n v="0"/>
    <n v="1"/>
    <x v="0"/>
    <s v="530000078082"/>
    <x v="112"/>
    <x v="28"/>
    <n v="44820"/>
    <n v="0"/>
    <s v="NB"/>
  </r>
  <r>
    <s v="4905651312"/>
    <x v="0"/>
    <x v="7"/>
    <d v="2017-08-28T00:00:00"/>
    <x v="5"/>
    <x v="7"/>
    <s v="1060"/>
    <s v="S060"/>
    <s v="H"/>
    <n v="0"/>
    <n v="1"/>
    <x v="0"/>
    <s v="530000073280"/>
    <x v="96"/>
    <x v="7"/>
    <n v="8280"/>
    <n v="0"/>
    <s v="CMP"/>
  </r>
  <r>
    <s v="4905651322"/>
    <x v="0"/>
    <x v="7"/>
    <d v="2017-08-25T00:00:00"/>
    <x v="5"/>
    <x v="2"/>
    <s v="1050"/>
    <s v="S050"/>
    <s v="H"/>
    <n v="0"/>
    <n v="1"/>
    <x v="0"/>
    <s v="530000085773"/>
    <x v="903"/>
    <x v="2"/>
    <n v="9490"/>
    <n v="0"/>
    <s v="ERO"/>
  </r>
  <r>
    <s v="4905651339"/>
    <x v="0"/>
    <x v="7"/>
    <d v="2017-08-25T00:00:00"/>
    <x v="5"/>
    <x v="31"/>
    <s v="1050"/>
    <s v="S050"/>
    <s v="H"/>
    <n v="0"/>
    <n v="1"/>
    <x v="0"/>
    <s v="530000089205"/>
    <x v="891"/>
    <x v="31"/>
    <n v="1911"/>
    <n v="0"/>
    <s v="ERO"/>
  </r>
  <r>
    <s v="4905651450"/>
    <x v="0"/>
    <x v="7"/>
    <d v="2017-08-28T00:00:00"/>
    <x v="5"/>
    <x v="17"/>
    <s v="1010"/>
    <s v="S010"/>
    <s v="H"/>
    <n v="0"/>
    <n v="1"/>
    <x v="0"/>
    <s v="530000086854"/>
    <x v="85"/>
    <x v="17"/>
    <n v="43365"/>
    <n v="0"/>
    <s v="NB"/>
  </r>
  <r>
    <s v="4905651484"/>
    <x v="0"/>
    <x v="7"/>
    <d v="2017-08-28T00:00:00"/>
    <x v="5"/>
    <x v="9"/>
    <s v="1010"/>
    <s v="S010"/>
    <s v="H"/>
    <n v="0"/>
    <n v="1"/>
    <x v="0"/>
    <s v="530000088705"/>
    <x v="10"/>
    <x v="9"/>
    <n v="1965"/>
    <n v="0"/>
    <s v="CMP"/>
  </r>
  <r>
    <s v="4905651523"/>
    <x v="0"/>
    <x v="7"/>
    <d v="2017-08-28T00:00:00"/>
    <x v="5"/>
    <x v="26"/>
    <s v="1010"/>
    <s v="S010"/>
    <s v="H"/>
    <n v="0"/>
    <n v="1"/>
    <x v="0"/>
    <s v="530000068299"/>
    <x v="92"/>
    <x v="26"/>
    <n v="9000"/>
    <n v="0"/>
    <s v="NB"/>
  </r>
  <r>
    <s v="4905651531"/>
    <x v="0"/>
    <x v="7"/>
    <d v="2017-08-28T00:00:00"/>
    <x v="5"/>
    <x v="28"/>
    <s v="1010"/>
    <s v="S010"/>
    <s v="H"/>
    <n v="0"/>
    <n v="1"/>
    <x v="0"/>
    <s v="530000087969"/>
    <x v="911"/>
    <x v="28"/>
    <n v="44820"/>
    <n v="0"/>
    <s v="NB"/>
  </r>
  <r>
    <s v="4905651538"/>
    <x v="0"/>
    <x v="7"/>
    <d v="2017-08-28T00:00:00"/>
    <x v="5"/>
    <x v="5"/>
    <s v="1010"/>
    <s v="S010"/>
    <s v="H"/>
    <n v="0"/>
    <n v="1"/>
    <x v="0"/>
    <s v="530000088936"/>
    <x v="10"/>
    <x v="5"/>
    <n v="1297"/>
    <n v="0"/>
    <s v="CMP"/>
  </r>
  <r>
    <s v="4905651627"/>
    <x v="0"/>
    <x v="7"/>
    <d v="2017-08-28T00:00:00"/>
    <x v="5"/>
    <x v="7"/>
    <s v="1050"/>
    <s v="S050"/>
    <s v="H"/>
    <n v="0"/>
    <n v="1"/>
    <x v="0"/>
    <s v="530000088889"/>
    <x v="888"/>
    <x v="7"/>
    <n v="8280"/>
    <n v="0"/>
    <s v="CMP"/>
  </r>
  <r>
    <s v="4905651651"/>
    <x v="0"/>
    <x v="7"/>
    <d v="2017-08-28T00:00:00"/>
    <x v="5"/>
    <x v="10"/>
    <s v="1050"/>
    <s v="S050"/>
    <s v="H"/>
    <n v="0"/>
    <n v="1"/>
    <x v="0"/>
    <s v="530000088926"/>
    <x v="888"/>
    <x v="10"/>
    <n v="42200"/>
    <n v="0"/>
    <s v="CMP"/>
  </r>
  <r>
    <s v="4905651653"/>
    <x v="0"/>
    <x v="7"/>
    <d v="2017-08-28T00:00:00"/>
    <x v="5"/>
    <x v="7"/>
    <s v="1050"/>
    <s v="S050"/>
    <s v="H"/>
    <n v="0"/>
    <n v="1"/>
    <x v="0"/>
    <s v="530000088890"/>
    <x v="888"/>
    <x v="7"/>
    <n v="8280"/>
    <n v="0"/>
    <s v="CMP"/>
  </r>
  <r>
    <s v="4905652000"/>
    <x v="0"/>
    <x v="7"/>
    <d v="2017-08-29T00:00:00"/>
    <x v="5"/>
    <x v="19"/>
    <s v="1017"/>
    <s v="S017"/>
    <s v="H"/>
    <n v="0"/>
    <n v="1"/>
    <x v="0"/>
    <s v="530000093249"/>
    <x v="900"/>
    <x v="19"/>
    <n v="1745"/>
    <n v="0"/>
    <s v="ERO"/>
  </r>
  <r>
    <s v="4905652000"/>
    <x v="0"/>
    <x v="7"/>
    <d v="2017-08-29T00:00:00"/>
    <x v="5"/>
    <x v="5"/>
    <s v="1017"/>
    <s v="S017"/>
    <s v="H"/>
    <n v="0"/>
    <n v="2"/>
    <x v="0"/>
    <s v="530000093249"/>
    <x v="900"/>
    <x v="5"/>
    <n v="1297"/>
    <n v="0"/>
    <s v="ERO"/>
  </r>
  <r>
    <s v="4905652316"/>
    <x v="0"/>
    <x v="7"/>
    <d v="2017-08-28T00:00:00"/>
    <x v="3"/>
    <x v="5"/>
    <s v="1010"/>
    <s v="S010"/>
    <s v="S"/>
    <n v="0"/>
    <n v="-1"/>
    <x v="0"/>
    <s v="530000088936"/>
    <x v="10"/>
    <x v="5"/>
    <n v="1297"/>
    <n v="0"/>
    <s v="CMP"/>
  </r>
  <r>
    <s v="4905652545"/>
    <x v="0"/>
    <x v="7"/>
    <d v="2017-08-29T00:00:00"/>
    <x v="1"/>
    <x v="2"/>
    <s v="1060"/>
    <s v="S060"/>
    <s v="H"/>
    <n v="0"/>
    <n v="1"/>
    <x v="0"/>
    <s v="530000085359"/>
    <x v="902"/>
    <x v="2"/>
    <n v="9490"/>
    <n v="0"/>
    <s v="CMP"/>
  </r>
  <r>
    <s v="4905652548"/>
    <x v="0"/>
    <x v="7"/>
    <d v="2017-08-29T00:00:00"/>
    <x v="1"/>
    <x v="7"/>
    <s v="1060"/>
    <s v="S060"/>
    <s v="H"/>
    <n v="0"/>
    <n v="1"/>
    <x v="0"/>
    <s v="530000078329"/>
    <x v="902"/>
    <x v="7"/>
    <n v="8280"/>
    <n v="0"/>
    <s v="CMP"/>
  </r>
  <r>
    <s v="4905652593"/>
    <x v="0"/>
    <x v="7"/>
    <d v="2017-08-29T00:00:00"/>
    <x v="5"/>
    <x v="0"/>
    <s v="1010"/>
    <s v="S010"/>
    <s v="H"/>
    <n v="0"/>
    <n v="1"/>
    <x v="0"/>
    <s v="530000089433"/>
    <x v="884"/>
    <x v="0"/>
    <n v="41000"/>
    <n v="0"/>
    <s v="CMP"/>
  </r>
  <r>
    <s v="4905652688"/>
    <x v="0"/>
    <x v="7"/>
    <d v="2017-08-29T00:00:00"/>
    <x v="5"/>
    <x v="32"/>
    <s v="1050"/>
    <s v="S050"/>
    <s v="H"/>
    <n v="0"/>
    <n v="1"/>
    <x v="0"/>
    <s v="530000086183"/>
    <x v="888"/>
    <x v="32"/>
    <n v="1238"/>
    <n v="0"/>
    <s v="CMP"/>
  </r>
  <r>
    <s v="4905652813"/>
    <x v="0"/>
    <x v="7"/>
    <d v="2017-08-29T00:00:00"/>
    <x v="5"/>
    <x v="6"/>
    <s v="1060"/>
    <s v="S060"/>
    <s v="H"/>
    <n v="0"/>
    <n v="1"/>
    <x v="0"/>
    <s v="530000081585"/>
    <x v="196"/>
    <x v="6"/>
    <n v="1446"/>
    <n v="0"/>
    <s v="ERO"/>
  </r>
  <r>
    <s v="4905652813"/>
    <x v="0"/>
    <x v="7"/>
    <d v="2017-08-29T00:00:00"/>
    <x v="5"/>
    <x v="31"/>
    <s v="1060"/>
    <s v="S060"/>
    <s v="H"/>
    <n v="0"/>
    <n v="1"/>
    <x v="0"/>
    <s v="530000081585"/>
    <x v="196"/>
    <x v="31"/>
    <n v="1911"/>
    <n v="0"/>
    <s v="ERO"/>
  </r>
  <r>
    <s v="4905652832"/>
    <x v="0"/>
    <x v="7"/>
    <d v="2017-08-29T00:00:00"/>
    <x v="5"/>
    <x v="5"/>
    <s v="1060"/>
    <s v="S060"/>
    <s v="H"/>
    <n v="0"/>
    <n v="3"/>
    <x v="0"/>
    <s v="530000090765"/>
    <x v="53"/>
    <x v="5"/>
    <n v="1297"/>
    <n v="0"/>
    <s v="ERO"/>
  </r>
  <r>
    <s v="4905652884"/>
    <x v="0"/>
    <x v="7"/>
    <d v="2017-08-30T00:00:00"/>
    <x v="5"/>
    <x v="12"/>
    <s v="1060"/>
    <s v="S060"/>
    <s v="H"/>
    <n v="0"/>
    <n v="1"/>
    <x v="0"/>
    <s v="530000072248"/>
    <x v="53"/>
    <x v="12"/>
    <n v="10385"/>
    <n v="0"/>
    <s v="ERO"/>
  </r>
  <r>
    <s v="4905652893"/>
    <x v="0"/>
    <x v="7"/>
    <d v="2017-08-30T00:00:00"/>
    <x v="5"/>
    <x v="10"/>
    <s v="1030"/>
    <s v="S030"/>
    <s v="H"/>
    <n v="0"/>
    <n v="1"/>
    <x v="0"/>
    <s v="530000084974"/>
    <x v="73"/>
    <x v="10"/>
    <n v="42200"/>
    <n v="0"/>
    <s v="ERO"/>
  </r>
  <r>
    <s v="4905652893"/>
    <x v="0"/>
    <x v="7"/>
    <d v="2017-08-30T00:00:00"/>
    <x v="5"/>
    <x v="30"/>
    <s v="1030"/>
    <s v="S030"/>
    <s v="H"/>
    <n v="0"/>
    <n v="1"/>
    <x v="0"/>
    <s v="530000084959"/>
    <x v="73"/>
    <x v="30"/>
    <n v="82358.8"/>
    <n v="0"/>
    <s v="ERO"/>
  </r>
  <r>
    <s v="4905653346"/>
    <x v="0"/>
    <x v="7"/>
    <d v="2017-08-30T00:00:00"/>
    <x v="5"/>
    <x v="2"/>
    <s v="1017"/>
    <s v="S017"/>
    <s v="H"/>
    <n v="0"/>
    <n v="1"/>
    <x v="0"/>
    <s v="530000081464"/>
    <x v="907"/>
    <x v="2"/>
    <n v="9490"/>
    <n v="0"/>
    <s v="ERO"/>
  </r>
  <r>
    <s v="4905653483"/>
    <x v="0"/>
    <x v="7"/>
    <d v="2017-08-30T00:00:00"/>
    <x v="5"/>
    <x v="5"/>
    <s v="1020"/>
    <s v="S020"/>
    <s v="H"/>
    <n v="0"/>
    <n v="1"/>
    <x v="0"/>
    <s v="530000080649"/>
    <x v="905"/>
    <x v="5"/>
    <n v="1297"/>
    <n v="0"/>
    <s v="NB"/>
  </r>
  <r>
    <s v="4905653510"/>
    <x v="0"/>
    <x v="7"/>
    <d v="2017-08-30T00:00:00"/>
    <x v="5"/>
    <x v="5"/>
    <s v="1020"/>
    <s v="S020"/>
    <s v="H"/>
    <n v="0"/>
    <n v="1"/>
    <x v="0"/>
    <s v="530000090246"/>
    <x v="107"/>
    <x v="5"/>
    <n v="1297"/>
    <n v="0"/>
    <s v="NB"/>
  </r>
  <r>
    <s v="4905653510"/>
    <x v="0"/>
    <x v="7"/>
    <d v="2017-08-30T00:00:00"/>
    <x v="5"/>
    <x v="5"/>
    <s v="1020"/>
    <s v="S020"/>
    <s v="H"/>
    <n v="0"/>
    <n v="1"/>
    <x v="0"/>
    <s v="530000090246"/>
    <x v="107"/>
    <x v="5"/>
    <n v="1297"/>
    <n v="0"/>
    <s v="NB"/>
  </r>
  <r>
    <s v="4905653525"/>
    <x v="0"/>
    <x v="7"/>
    <d v="2017-08-30T00:00:00"/>
    <x v="5"/>
    <x v="5"/>
    <s v="1020"/>
    <s v="S020"/>
    <s v="H"/>
    <n v="0"/>
    <n v="1"/>
    <x v="0"/>
    <s v="530000090084"/>
    <x v="889"/>
    <x v="5"/>
    <n v="1297"/>
    <n v="0"/>
    <s v="NB"/>
  </r>
  <r>
    <s v="4905653568"/>
    <x v="0"/>
    <x v="7"/>
    <d v="2017-08-30T00:00:00"/>
    <x v="3"/>
    <x v="5"/>
    <s v="1020"/>
    <s v="S020"/>
    <s v="S"/>
    <n v="0"/>
    <n v="-1"/>
    <x v="0"/>
    <s v="530000090246"/>
    <x v="107"/>
    <x v="5"/>
    <n v="1297"/>
    <n v="0"/>
    <s v="NB"/>
  </r>
  <r>
    <s v="4905653572"/>
    <x v="0"/>
    <x v="7"/>
    <d v="2017-08-30T00:00:00"/>
    <x v="5"/>
    <x v="21"/>
    <s v="1020"/>
    <s v="S020"/>
    <s v="H"/>
    <n v="0"/>
    <n v="1"/>
    <x v="0"/>
    <s v="530000088783"/>
    <x v="148"/>
    <x v="21"/>
    <n v="1708"/>
    <n v="0"/>
    <s v="NB"/>
  </r>
  <r>
    <s v="4905653620"/>
    <x v="0"/>
    <x v="7"/>
    <d v="2017-08-31T00:00:00"/>
    <x v="5"/>
    <x v="2"/>
    <s v="1020"/>
    <s v="S020"/>
    <s v="H"/>
    <n v="0"/>
    <n v="1"/>
    <x v="0"/>
    <s v="530000090827"/>
    <x v="26"/>
    <x v="2"/>
    <n v="9490"/>
    <n v="0"/>
    <s v="ERO"/>
  </r>
  <r>
    <s v="4905653719"/>
    <x v="0"/>
    <x v="7"/>
    <d v="2017-08-30T00:00:00"/>
    <x v="5"/>
    <x v="32"/>
    <s v="1010"/>
    <s v="S010"/>
    <s v="H"/>
    <n v="0"/>
    <n v="1"/>
    <x v="0"/>
    <s v="530000087898"/>
    <x v="10"/>
    <x v="32"/>
    <n v="1238"/>
    <n v="0"/>
    <s v="CMP"/>
  </r>
  <r>
    <s v="4905653722"/>
    <x v="0"/>
    <x v="7"/>
    <d v="2017-08-30T00:00:00"/>
    <x v="5"/>
    <x v="2"/>
    <s v="1020"/>
    <s v="S020"/>
    <s v="H"/>
    <n v="0"/>
    <n v="1"/>
    <x v="0"/>
    <s v="530000087107"/>
    <x v="878"/>
    <x v="2"/>
    <n v="9490"/>
    <n v="0"/>
    <s v="CMP"/>
  </r>
  <r>
    <s v="4905653726"/>
    <x v="0"/>
    <x v="7"/>
    <d v="2017-08-30T00:00:00"/>
    <x v="5"/>
    <x v="0"/>
    <s v="1010"/>
    <s v="S010"/>
    <s v="H"/>
    <n v="0"/>
    <n v="1"/>
    <x v="0"/>
    <s v="530000089651"/>
    <x v="875"/>
    <x v="0"/>
    <n v="41000"/>
    <n v="0"/>
    <s v="CMP"/>
  </r>
  <r>
    <s v="4905653751"/>
    <x v="0"/>
    <x v="7"/>
    <d v="2017-08-30T00:00:00"/>
    <x v="5"/>
    <x v="5"/>
    <s v="1020"/>
    <s v="S020"/>
    <s v="H"/>
    <n v="0"/>
    <n v="1"/>
    <x v="0"/>
    <s v="530000090566"/>
    <x v="895"/>
    <x v="5"/>
    <n v="1297"/>
    <n v="0"/>
    <s v="CMP"/>
  </r>
  <r>
    <s v="4905653775"/>
    <x v="0"/>
    <x v="7"/>
    <d v="2017-08-30T00:00:00"/>
    <x v="0"/>
    <x v="11"/>
    <s v="1060"/>
    <s v="S060"/>
    <s v="S"/>
    <n v="0"/>
    <n v="-1"/>
    <x v="0"/>
    <s v="530000080954"/>
    <x v="902"/>
    <x v="11"/>
    <n v="11525"/>
    <n v="0"/>
    <s v="CMP"/>
  </r>
  <r>
    <s v="4905653775"/>
    <x v="0"/>
    <x v="7"/>
    <d v="2017-08-30T00:00:00"/>
    <x v="0"/>
    <x v="0"/>
    <s v="1060"/>
    <s v="S060"/>
    <s v="S"/>
    <n v="0"/>
    <n v="-1"/>
    <x v="0"/>
    <s v="530000078556"/>
    <x v="902"/>
    <x v="0"/>
    <n v="41000"/>
    <n v="0"/>
    <s v="CMP"/>
  </r>
  <r>
    <s v="4905653818"/>
    <x v="0"/>
    <x v="7"/>
    <d v="2017-08-31T00:00:00"/>
    <x v="5"/>
    <x v="9"/>
    <s v="1030"/>
    <s v="S030"/>
    <s v="H"/>
    <n v="0"/>
    <n v="1"/>
    <x v="0"/>
    <s v="530000084920"/>
    <x v="73"/>
    <x v="9"/>
    <n v="1965"/>
    <n v="0"/>
    <s v="ERO"/>
  </r>
  <r>
    <s v="4905653818"/>
    <x v="0"/>
    <x v="7"/>
    <d v="2017-08-31T00:00:00"/>
    <x v="5"/>
    <x v="9"/>
    <s v="1030"/>
    <s v="S030"/>
    <s v="H"/>
    <n v="0"/>
    <n v="1"/>
    <x v="0"/>
    <s v="530000084922"/>
    <x v="73"/>
    <x v="9"/>
    <n v="1965"/>
    <n v="0"/>
    <s v="ERO"/>
  </r>
  <r>
    <s v="4905653819"/>
    <x v="0"/>
    <x v="7"/>
    <d v="2017-08-31T00:00:00"/>
    <x v="5"/>
    <x v="26"/>
    <s v="1020"/>
    <s v="S020"/>
    <s v="H"/>
    <n v="0"/>
    <n v="1"/>
    <x v="0"/>
    <s v="530000090767"/>
    <x v="26"/>
    <x v="26"/>
    <n v="9000"/>
    <n v="0"/>
    <s v="ERO"/>
  </r>
  <r>
    <s v="4905653830"/>
    <x v="0"/>
    <x v="7"/>
    <d v="2017-08-31T00:00:00"/>
    <x v="5"/>
    <x v="2"/>
    <s v="1020"/>
    <s v="S020"/>
    <s v="H"/>
    <n v="0"/>
    <n v="1"/>
    <x v="0"/>
    <s v="530000090774"/>
    <x v="26"/>
    <x v="2"/>
    <n v="9490"/>
    <n v="0"/>
    <s v="ERO"/>
  </r>
  <r>
    <s v="4905653833"/>
    <x v="0"/>
    <x v="7"/>
    <d v="2017-08-30T00:00:00"/>
    <x v="5"/>
    <x v="21"/>
    <s v="1017"/>
    <s v="S017"/>
    <s v="H"/>
    <n v="0"/>
    <n v="1"/>
    <x v="0"/>
    <s v="530000073098"/>
    <x v="26"/>
    <x v="21"/>
    <n v="1708"/>
    <n v="0"/>
    <s v="ERO"/>
  </r>
  <r>
    <s v="4905653850"/>
    <x v="0"/>
    <x v="7"/>
    <d v="2017-08-31T00:00:00"/>
    <x v="5"/>
    <x v="2"/>
    <s v="1020"/>
    <s v="S020"/>
    <s v="H"/>
    <n v="0"/>
    <n v="1"/>
    <x v="0"/>
    <s v="530000090902"/>
    <x v="26"/>
    <x v="2"/>
    <n v="9490"/>
    <n v="0"/>
    <s v="ERO"/>
  </r>
  <r>
    <s v="4905653853"/>
    <x v="0"/>
    <x v="7"/>
    <d v="2017-08-30T00:00:00"/>
    <x v="1"/>
    <x v="12"/>
    <s v="1060"/>
    <s v="S060"/>
    <s v="H"/>
    <n v="0"/>
    <n v="1"/>
    <x v="0"/>
    <s v="530000085820"/>
    <x v="53"/>
    <x v="12"/>
    <n v="10385"/>
    <n v="0"/>
    <s v="ERO"/>
  </r>
  <r>
    <s v="4905654011"/>
    <x v="0"/>
    <x v="7"/>
    <d v="2017-08-31T00:00:00"/>
    <x v="5"/>
    <x v="12"/>
    <s v="1020"/>
    <s v="S020"/>
    <s v="H"/>
    <n v="0"/>
    <n v="1"/>
    <x v="0"/>
    <s v="530000090842"/>
    <x v="26"/>
    <x v="12"/>
    <n v="10385"/>
    <n v="0"/>
    <s v="ERO"/>
  </r>
  <r>
    <s v="4905654248"/>
    <x v="0"/>
    <x v="7"/>
    <d v="2017-08-31T00:00:00"/>
    <x v="5"/>
    <x v="2"/>
    <s v="1080"/>
    <s v="S080"/>
    <s v="H"/>
    <n v="0"/>
    <n v="1"/>
    <x v="0"/>
    <s v="530000081844"/>
    <x v="897"/>
    <x v="2"/>
    <n v="9490"/>
    <n v="0"/>
    <s v="ERO"/>
  </r>
  <r>
    <s v="4905654336"/>
    <x v="0"/>
    <x v="7"/>
    <d v="2017-08-31T00:00:00"/>
    <x v="5"/>
    <x v="29"/>
    <s v="1020"/>
    <s v="S020"/>
    <s v="H"/>
    <n v="0"/>
    <n v="1"/>
    <x v="0"/>
    <s v="530000082863"/>
    <x v="148"/>
    <x v="29"/>
    <n v="2800"/>
    <n v="0"/>
    <s v="NB"/>
  </r>
  <r>
    <s v="4905654442"/>
    <x v="0"/>
    <x v="7"/>
    <d v="2017-08-30T00:00:00"/>
    <x v="3"/>
    <x v="32"/>
    <s v="1010"/>
    <s v="S010"/>
    <s v="S"/>
    <n v="0"/>
    <n v="-1"/>
    <x v="0"/>
    <s v="530000087898"/>
    <x v="10"/>
    <x v="32"/>
    <n v="1238"/>
    <n v="0"/>
    <s v="CMP"/>
  </r>
  <r>
    <s v="4905654682"/>
    <x v="0"/>
    <x v="7"/>
    <d v="2017-08-31T00:00:00"/>
    <x v="1"/>
    <x v="9"/>
    <s v="1060"/>
    <s v="S060"/>
    <s v="H"/>
    <n v="0"/>
    <n v="1"/>
    <x v="0"/>
    <s v="530000090808"/>
    <x v="53"/>
    <x v="9"/>
    <n v="1965"/>
    <n v="0"/>
    <s v="ERO"/>
  </r>
  <r>
    <s v="4905654682"/>
    <x v="0"/>
    <x v="7"/>
    <d v="2017-08-31T00:00:00"/>
    <x v="1"/>
    <x v="16"/>
    <s v="1060"/>
    <s v="S060"/>
    <s v="H"/>
    <n v="0"/>
    <n v="3"/>
    <x v="0"/>
    <s v="530000072193"/>
    <x v="53"/>
    <x v="16"/>
    <n v="1778"/>
    <n v="0"/>
    <s v="ERO"/>
  </r>
  <r>
    <s v="4905654682"/>
    <x v="0"/>
    <x v="7"/>
    <d v="2017-08-31T00:00:00"/>
    <x v="1"/>
    <x v="12"/>
    <s v="1060"/>
    <s v="S060"/>
    <s v="H"/>
    <n v="0"/>
    <n v="1"/>
    <x v="0"/>
    <s v="530000085820"/>
    <x v="53"/>
    <x v="12"/>
    <n v="10385"/>
    <n v="0"/>
    <s v="ERO"/>
  </r>
  <r>
    <s v="4905654682"/>
    <x v="0"/>
    <x v="7"/>
    <d v="2017-08-31T00:00:00"/>
    <x v="1"/>
    <x v="9"/>
    <s v="1060"/>
    <s v="S060"/>
    <s v="H"/>
    <n v="0"/>
    <n v="1"/>
    <x v="0"/>
    <s v="530000090868"/>
    <x v="53"/>
    <x v="9"/>
    <n v="1965"/>
    <n v="0"/>
    <s v="ERO"/>
  </r>
  <r>
    <s v="4905654682"/>
    <x v="0"/>
    <x v="7"/>
    <d v="2017-08-31T00:00:00"/>
    <x v="1"/>
    <x v="9"/>
    <s v="1060"/>
    <s v="S060"/>
    <s v="H"/>
    <n v="0"/>
    <n v="1"/>
    <x v="0"/>
    <s v="530000090838"/>
    <x v="53"/>
    <x v="9"/>
    <n v="1965"/>
    <n v="0"/>
    <s v="ERO"/>
  </r>
  <r>
    <s v="4905654682"/>
    <x v="0"/>
    <x v="7"/>
    <d v="2017-08-31T00:00:00"/>
    <x v="1"/>
    <x v="32"/>
    <s v="1060"/>
    <s v="S060"/>
    <s v="H"/>
    <n v="0"/>
    <n v="1"/>
    <x v="0"/>
    <s v="530000081588"/>
    <x v="196"/>
    <x v="32"/>
    <n v="1238"/>
    <n v="0"/>
    <s v="ERO"/>
  </r>
  <r>
    <s v="4905654682"/>
    <x v="0"/>
    <x v="7"/>
    <d v="2017-08-31T00:00:00"/>
    <x v="1"/>
    <x v="6"/>
    <s v="1060"/>
    <s v="S060"/>
    <s v="H"/>
    <n v="0"/>
    <n v="1"/>
    <x v="0"/>
    <s v="530000081622"/>
    <x v="196"/>
    <x v="6"/>
    <n v="1446"/>
    <n v="0"/>
    <s v="ERO"/>
  </r>
  <r>
    <s v="4905654755"/>
    <x v="0"/>
    <x v="7"/>
    <d v="2017-08-31T00:00:00"/>
    <x v="5"/>
    <x v="6"/>
    <s v="1020"/>
    <s v="S020"/>
    <s v="H"/>
    <n v="0"/>
    <n v="1"/>
    <x v="0"/>
    <s v="530000081422"/>
    <x v="900"/>
    <x v="6"/>
    <n v="1446"/>
    <n v="0"/>
    <s v="ERO"/>
  </r>
  <r>
    <s v="4905654806"/>
    <x v="0"/>
    <x v="8"/>
    <d v="2017-09-01T00:00:00"/>
    <x v="5"/>
    <x v="65"/>
    <s v="1020"/>
    <s v="S020"/>
    <s v="H"/>
    <n v="0"/>
    <n v="1"/>
    <x v="0"/>
    <s v="530000073600"/>
    <x v="895"/>
    <x v="65"/>
    <n v="8130"/>
    <n v="0"/>
    <s v="CMP"/>
  </r>
  <r>
    <s v="4905655882"/>
    <x v="0"/>
    <x v="8"/>
    <d v="2017-09-01T00:00:00"/>
    <x v="5"/>
    <x v="5"/>
    <s v="1030"/>
    <s v="S030"/>
    <s v="H"/>
    <n v="0"/>
    <n v="1"/>
    <x v="0"/>
    <s v="530000084940"/>
    <x v="73"/>
    <x v="5"/>
    <n v="1297"/>
    <n v="0"/>
    <s v="ERO"/>
  </r>
  <r>
    <s v="4905655882"/>
    <x v="0"/>
    <x v="8"/>
    <d v="2017-09-01T00:00:00"/>
    <x v="5"/>
    <x v="19"/>
    <s v="1030"/>
    <s v="S030"/>
    <s v="H"/>
    <n v="0"/>
    <n v="1"/>
    <x v="0"/>
    <s v="530000084940"/>
    <x v="73"/>
    <x v="19"/>
    <n v="1745"/>
    <n v="0"/>
    <s v="ERO"/>
  </r>
  <r>
    <s v="4905655882"/>
    <x v="0"/>
    <x v="8"/>
    <d v="2017-09-01T00:00:00"/>
    <x v="5"/>
    <x v="2"/>
    <s v="1030"/>
    <s v="S030"/>
    <s v="H"/>
    <n v="0"/>
    <n v="1"/>
    <x v="0"/>
    <s v="530000084976"/>
    <x v="73"/>
    <x v="2"/>
    <n v="9490"/>
    <n v="0"/>
    <s v="ERO"/>
  </r>
  <r>
    <s v="4905655906"/>
    <x v="0"/>
    <x v="8"/>
    <d v="2017-09-01T00:00:00"/>
    <x v="5"/>
    <x v="7"/>
    <s v="1020"/>
    <s v="S020"/>
    <s v="H"/>
    <n v="0"/>
    <n v="1"/>
    <x v="0"/>
    <s v="530000073624"/>
    <x v="895"/>
    <x v="7"/>
    <n v="8280"/>
    <n v="0"/>
    <s v="CMP"/>
  </r>
  <r>
    <s v="4905655971"/>
    <x v="0"/>
    <x v="8"/>
    <d v="2017-09-01T00:00:00"/>
    <x v="5"/>
    <x v="31"/>
    <s v="1020"/>
    <s v="S020"/>
    <s v="H"/>
    <n v="0"/>
    <n v="1"/>
    <x v="0"/>
    <s v="530000071536"/>
    <x v="26"/>
    <x v="31"/>
    <n v="1911"/>
    <n v="0"/>
    <s v="ERO"/>
  </r>
  <r>
    <s v="4905656400"/>
    <x v="0"/>
    <x v="8"/>
    <d v="2017-09-01T00:00:00"/>
    <x v="5"/>
    <x v="7"/>
    <s v="1080"/>
    <s v="S080"/>
    <s v="H"/>
    <n v="0"/>
    <n v="1"/>
    <x v="0"/>
    <s v="530000089290"/>
    <x v="886"/>
    <x v="7"/>
    <n v="8280"/>
    <n v="0"/>
    <s v="CMP"/>
  </r>
  <r>
    <s v="4905656400"/>
    <x v="0"/>
    <x v="8"/>
    <d v="2017-09-01T00:00:00"/>
    <x v="5"/>
    <x v="11"/>
    <s v="1080"/>
    <s v="S080"/>
    <s v="H"/>
    <n v="0"/>
    <n v="1"/>
    <x v="0"/>
    <s v="530000089292"/>
    <x v="886"/>
    <x v="11"/>
    <n v="11525"/>
    <n v="0"/>
    <s v="CMP"/>
  </r>
  <r>
    <s v="4905656627"/>
    <x v="0"/>
    <x v="8"/>
    <d v="2017-09-02T00:00:00"/>
    <x v="5"/>
    <x v="31"/>
    <s v="1020"/>
    <s v="S020"/>
    <s v="H"/>
    <n v="0"/>
    <n v="1"/>
    <x v="0"/>
    <s v="530000086001"/>
    <x v="907"/>
    <x v="31"/>
    <n v="1911"/>
    <n v="0"/>
    <s v="ERO"/>
  </r>
  <r>
    <s v="4905656647"/>
    <x v="0"/>
    <x v="8"/>
    <d v="2017-09-04T00:00:00"/>
    <x v="5"/>
    <x v="2"/>
    <s v="1060"/>
    <s v="S060"/>
    <s v="H"/>
    <n v="0"/>
    <n v="2"/>
    <x v="0"/>
    <s v="530000086221"/>
    <x v="53"/>
    <x v="2"/>
    <n v="9490"/>
    <n v="0"/>
    <s v="ERO"/>
  </r>
  <r>
    <s v="4905656692"/>
    <x v="0"/>
    <x v="8"/>
    <d v="2017-09-01T00:00:00"/>
    <x v="5"/>
    <x v="9"/>
    <s v="1060"/>
    <s v="S060"/>
    <s v="H"/>
    <n v="0"/>
    <n v="1"/>
    <x v="0"/>
    <s v="530000072284"/>
    <x v="53"/>
    <x v="9"/>
    <n v="1965"/>
    <n v="0"/>
    <s v="ERO"/>
  </r>
  <r>
    <s v="4905656693"/>
    <x v="0"/>
    <x v="8"/>
    <d v="2017-09-02T00:00:00"/>
    <x v="5"/>
    <x v="12"/>
    <s v="1020"/>
    <s v="S020"/>
    <s v="H"/>
    <n v="0"/>
    <n v="1"/>
    <x v="0"/>
    <s v="530000086000"/>
    <x v="907"/>
    <x v="12"/>
    <n v="10385"/>
    <n v="0"/>
    <s v="ERO"/>
  </r>
  <r>
    <s v="4905656704"/>
    <x v="0"/>
    <x v="8"/>
    <d v="2017-09-01T00:00:00"/>
    <x v="5"/>
    <x v="31"/>
    <s v="1010"/>
    <s v="S010"/>
    <s v="H"/>
    <n v="0"/>
    <n v="1"/>
    <x v="0"/>
    <s v="530000072572"/>
    <x v="28"/>
    <x v="31"/>
    <n v="1911"/>
    <n v="0"/>
    <s v="ERO"/>
  </r>
  <r>
    <s v="4905656704"/>
    <x v="0"/>
    <x v="8"/>
    <d v="2017-09-01T00:00:00"/>
    <x v="5"/>
    <x v="32"/>
    <s v="1010"/>
    <s v="S010"/>
    <s v="H"/>
    <n v="0"/>
    <n v="1"/>
    <x v="0"/>
    <s v="530000072572"/>
    <x v="28"/>
    <x v="32"/>
    <n v="1238"/>
    <n v="0"/>
    <s v="ERO"/>
  </r>
  <r>
    <s v="4905656711"/>
    <x v="0"/>
    <x v="8"/>
    <d v="2017-09-01T00:00:00"/>
    <x v="5"/>
    <x v="32"/>
    <s v="1060"/>
    <s v="S060"/>
    <s v="H"/>
    <n v="0"/>
    <n v="1"/>
    <x v="0"/>
    <s v="530000072280"/>
    <x v="53"/>
    <x v="32"/>
    <n v="1238"/>
    <n v="0"/>
    <s v="ERO"/>
  </r>
  <r>
    <s v="4905656712"/>
    <x v="0"/>
    <x v="8"/>
    <d v="2017-09-01T00:00:00"/>
    <x v="5"/>
    <x v="6"/>
    <s v="1060"/>
    <s v="S060"/>
    <s v="H"/>
    <n v="0"/>
    <n v="1"/>
    <x v="0"/>
    <s v="530000072280"/>
    <x v="53"/>
    <x v="6"/>
    <n v="1446"/>
    <n v="0"/>
    <s v="ERO"/>
  </r>
  <r>
    <s v="4905656714"/>
    <x v="0"/>
    <x v="8"/>
    <d v="2017-09-02T00:00:00"/>
    <x v="5"/>
    <x v="13"/>
    <s v="1050"/>
    <s v="S050"/>
    <s v="H"/>
    <n v="0"/>
    <n v="1"/>
    <x v="0"/>
    <s v="530000081246"/>
    <x v="301"/>
    <x v="13"/>
    <n v="46100"/>
    <n v="0"/>
    <s v="ERO"/>
  </r>
  <r>
    <s v="4905656720"/>
    <x v="0"/>
    <x v="8"/>
    <d v="2017-09-03T00:00:00"/>
    <x v="5"/>
    <x v="5"/>
    <s v="1020"/>
    <s v="S020"/>
    <s v="H"/>
    <n v="0"/>
    <n v="2"/>
    <x v="0"/>
    <s v="530000086227"/>
    <x v="26"/>
    <x v="5"/>
    <n v="1297"/>
    <n v="0"/>
    <s v="ERO"/>
  </r>
  <r>
    <s v="4905656720"/>
    <x v="0"/>
    <x v="8"/>
    <d v="2017-09-03T00:00:00"/>
    <x v="5"/>
    <x v="19"/>
    <s v="1020"/>
    <s v="S020"/>
    <s v="H"/>
    <n v="0"/>
    <n v="1"/>
    <x v="0"/>
    <s v="530000086227"/>
    <x v="26"/>
    <x v="19"/>
    <n v="1745"/>
    <n v="0"/>
    <s v="ERO"/>
  </r>
  <r>
    <s v="4905656723"/>
    <x v="0"/>
    <x v="8"/>
    <d v="2017-09-01T00:00:00"/>
    <x v="5"/>
    <x v="12"/>
    <s v="1080"/>
    <s v="S080"/>
    <s v="H"/>
    <n v="0"/>
    <n v="1"/>
    <x v="0"/>
    <s v="530000081799"/>
    <x v="122"/>
    <x v="12"/>
    <n v="10385"/>
    <n v="0"/>
    <s v="ERO"/>
  </r>
  <r>
    <s v="4905656766"/>
    <x v="0"/>
    <x v="8"/>
    <d v="2017-09-04T00:00:00"/>
    <x v="5"/>
    <x v="9"/>
    <s v="1060"/>
    <s v="S060"/>
    <s v="H"/>
    <n v="0"/>
    <n v="1"/>
    <x v="0"/>
    <s v="530000090955"/>
    <x v="53"/>
    <x v="9"/>
    <n v="1965"/>
    <n v="0"/>
    <s v="ERO"/>
  </r>
  <r>
    <s v="4905656816"/>
    <x v="0"/>
    <x v="8"/>
    <d v="2017-09-04T00:00:00"/>
    <x v="5"/>
    <x v="31"/>
    <s v="1060"/>
    <s v="S060"/>
    <s v="H"/>
    <n v="0"/>
    <n v="1"/>
    <x v="0"/>
    <s v="530000090983"/>
    <x v="53"/>
    <x v="31"/>
    <n v="1911"/>
    <n v="0"/>
    <s v="ERO"/>
  </r>
  <r>
    <s v="4905656854"/>
    <x v="0"/>
    <x v="8"/>
    <d v="2017-09-03T00:00:00"/>
    <x v="5"/>
    <x v="9"/>
    <s v="1010"/>
    <s v="S010"/>
    <s v="H"/>
    <n v="0"/>
    <n v="1"/>
    <x v="0"/>
    <s v="530000072581"/>
    <x v="28"/>
    <x v="9"/>
    <n v="1965"/>
    <n v="0"/>
    <s v="ERO"/>
  </r>
  <r>
    <s v="4905656855"/>
    <x v="0"/>
    <x v="8"/>
    <d v="2017-09-03T00:00:00"/>
    <x v="5"/>
    <x v="2"/>
    <s v="1010"/>
    <s v="S010"/>
    <s v="H"/>
    <n v="0"/>
    <n v="1"/>
    <x v="0"/>
    <s v="530000072707"/>
    <x v="28"/>
    <x v="2"/>
    <n v="9490"/>
    <n v="0"/>
    <s v="ERO"/>
  </r>
  <r>
    <s v="4905656856"/>
    <x v="0"/>
    <x v="8"/>
    <d v="2017-09-03T00:00:00"/>
    <x v="5"/>
    <x v="37"/>
    <s v="1010"/>
    <s v="S010"/>
    <s v="H"/>
    <n v="0"/>
    <n v="1"/>
    <x v="0"/>
    <s v="530000072701"/>
    <x v="28"/>
    <x v="37"/>
    <n v="3529"/>
    <n v="0"/>
    <s v="ERO"/>
  </r>
  <r>
    <s v="4905656862"/>
    <x v="0"/>
    <x v="8"/>
    <d v="2017-09-03T00:00:00"/>
    <x v="5"/>
    <x v="56"/>
    <s v="1010"/>
    <s v="S010"/>
    <s v="H"/>
    <n v="0"/>
    <n v="3"/>
    <x v="0"/>
    <s v="530000072605"/>
    <x v="28"/>
    <x v="56"/>
    <n v="3645"/>
    <n v="0"/>
    <s v="ERO"/>
  </r>
  <r>
    <s v="4905656873"/>
    <x v="0"/>
    <x v="8"/>
    <d v="2017-09-03T00:00:00"/>
    <x v="5"/>
    <x v="13"/>
    <s v="1020"/>
    <s v="S020"/>
    <s v="H"/>
    <n v="0"/>
    <n v="1"/>
    <x v="0"/>
    <s v="530000085717"/>
    <x v="26"/>
    <x v="13"/>
    <n v="46100"/>
    <n v="0"/>
    <s v="ERO"/>
  </r>
  <r>
    <s v="4905656875"/>
    <x v="0"/>
    <x v="8"/>
    <d v="2017-09-03T00:00:00"/>
    <x v="5"/>
    <x v="2"/>
    <s v="1020"/>
    <s v="S020"/>
    <s v="H"/>
    <n v="0"/>
    <n v="1"/>
    <x v="0"/>
    <s v="530000085983"/>
    <x v="907"/>
    <x v="2"/>
    <n v="9490"/>
    <n v="0"/>
    <s v="ERO"/>
  </r>
  <r>
    <s v="4905656876"/>
    <x v="0"/>
    <x v="8"/>
    <d v="2017-09-03T00:00:00"/>
    <x v="5"/>
    <x v="2"/>
    <s v="1020"/>
    <s v="S020"/>
    <s v="H"/>
    <n v="0"/>
    <n v="1"/>
    <x v="0"/>
    <s v="530000086003"/>
    <x v="907"/>
    <x v="2"/>
    <n v="9490"/>
    <n v="0"/>
    <s v="ERO"/>
  </r>
  <r>
    <s v="4905656877"/>
    <x v="0"/>
    <x v="8"/>
    <d v="2017-09-03T00:00:00"/>
    <x v="5"/>
    <x v="2"/>
    <s v="1020"/>
    <s v="S020"/>
    <s v="H"/>
    <n v="0"/>
    <n v="1"/>
    <x v="0"/>
    <s v="530000086004"/>
    <x v="907"/>
    <x v="2"/>
    <n v="9490"/>
    <n v="0"/>
    <s v="ERO"/>
  </r>
  <r>
    <s v="4905656878"/>
    <x v="0"/>
    <x v="8"/>
    <d v="2017-09-03T00:00:00"/>
    <x v="5"/>
    <x v="2"/>
    <s v="1020"/>
    <s v="S020"/>
    <s v="H"/>
    <n v="0"/>
    <n v="1"/>
    <x v="0"/>
    <s v="530000086020"/>
    <x v="907"/>
    <x v="2"/>
    <n v="9490"/>
    <n v="0"/>
    <s v="ERO"/>
  </r>
  <r>
    <s v="4905656879"/>
    <x v="0"/>
    <x v="8"/>
    <d v="2017-09-03T00:00:00"/>
    <x v="5"/>
    <x v="2"/>
    <s v="1020"/>
    <s v="S020"/>
    <s v="H"/>
    <n v="0"/>
    <n v="1"/>
    <x v="0"/>
    <s v="530000086021"/>
    <x v="907"/>
    <x v="2"/>
    <n v="9490"/>
    <n v="0"/>
    <s v="ERO"/>
  </r>
  <r>
    <s v="4905656892"/>
    <x v="0"/>
    <x v="8"/>
    <d v="2017-09-05T00:00:00"/>
    <x v="5"/>
    <x v="19"/>
    <s v="1030"/>
    <s v="S030"/>
    <s v="H"/>
    <n v="0"/>
    <n v="2"/>
    <x v="0"/>
    <s v="530000084942"/>
    <x v="73"/>
    <x v="19"/>
    <n v="1745"/>
    <n v="0"/>
    <s v="ERO"/>
  </r>
  <r>
    <s v="4905656901"/>
    <x v="0"/>
    <x v="8"/>
    <d v="2017-09-04T00:00:00"/>
    <x v="5"/>
    <x v="32"/>
    <s v="1060"/>
    <s v="S060"/>
    <s v="H"/>
    <n v="0"/>
    <n v="1"/>
    <x v="0"/>
    <s v="530000090925"/>
    <x v="53"/>
    <x v="32"/>
    <n v="1238"/>
    <n v="0"/>
    <s v="ERO"/>
  </r>
  <r>
    <s v="4905656901"/>
    <x v="0"/>
    <x v="8"/>
    <d v="2017-09-04T00:00:00"/>
    <x v="5"/>
    <x v="31"/>
    <s v="1060"/>
    <s v="S060"/>
    <s v="H"/>
    <n v="0"/>
    <n v="1"/>
    <x v="0"/>
    <s v="530000090925"/>
    <x v="53"/>
    <x v="31"/>
    <n v="1911"/>
    <n v="0"/>
    <s v="ERO"/>
  </r>
  <r>
    <s v="4905656921"/>
    <x v="0"/>
    <x v="8"/>
    <d v="2017-09-04T00:00:00"/>
    <x v="5"/>
    <x v="5"/>
    <s v="1030"/>
    <s v="S030"/>
    <s v="H"/>
    <n v="0"/>
    <n v="1"/>
    <x v="0"/>
    <s v="530000081291"/>
    <x v="890"/>
    <x v="5"/>
    <n v="1297"/>
    <n v="0"/>
    <s v="CMP"/>
  </r>
  <r>
    <s v="4905656976"/>
    <x v="0"/>
    <x v="8"/>
    <d v="2017-09-05T00:00:00"/>
    <x v="5"/>
    <x v="63"/>
    <s v="1020"/>
    <s v="S020"/>
    <s v="H"/>
    <n v="0"/>
    <n v="1"/>
    <x v="0"/>
    <s v="530000081425"/>
    <x v="900"/>
    <x v="63"/>
    <n v="3113"/>
    <n v="0"/>
    <s v="ERO"/>
  </r>
  <r>
    <s v="4905657030"/>
    <x v="0"/>
    <x v="8"/>
    <d v="2017-09-05T00:00:00"/>
    <x v="1"/>
    <x v="56"/>
    <s v="1060"/>
    <s v="S060"/>
    <s v="H"/>
    <n v="0"/>
    <n v="1"/>
    <x v="0"/>
    <s v="530000071650"/>
    <x v="73"/>
    <x v="56"/>
    <n v="3645"/>
    <n v="0"/>
    <s v="ERO"/>
  </r>
  <r>
    <s v="4905657040"/>
    <x v="0"/>
    <x v="8"/>
    <d v="2017-09-05T00:00:00"/>
    <x v="5"/>
    <x v="5"/>
    <s v="1030"/>
    <s v="S030"/>
    <s v="H"/>
    <n v="0"/>
    <n v="1"/>
    <x v="0"/>
    <s v="530000071650"/>
    <x v="73"/>
    <x v="5"/>
    <n v="1297"/>
    <n v="0"/>
    <s v="ERO"/>
  </r>
  <r>
    <s v="4905657067"/>
    <x v="0"/>
    <x v="8"/>
    <d v="2017-09-05T00:00:00"/>
    <x v="5"/>
    <x v="31"/>
    <s v="1030"/>
    <s v="S030"/>
    <s v="H"/>
    <n v="0"/>
    <n v="1"/>
    <x v="0"/>
    <s v="530000084941"/>
    <x v="73"/>
    <x v="31"/>
    <n v="1911"/>
    <n v="0"/>
    <s v="ERO"/>
  </r>
  <r>
    <s v="4905657069"/>
    <x v="0"/>
    <x v="8"/>
    <d v="2017-09-05T00:00:00"/>
    <x v="5"/>
    <x v="12"/>
    <s v="1030"/>
    <s v="S030"/>
    <s v="H"/>
    <n v="0"/>
    <n v="2"/>
    <x v="0"/>
    <s v="530000072253"/>
    <x v="53"/>
    <x v="12"/>
    <n v="10385"/>
    <n v="0"/>
    <s v="ERO"/>
  </r>
  <r>
    <s v="4905657095"/>
    <x v="0"/>
    <x v="8"/>
    <d v="2017-09-05T00:00:00"/>
    <x v="5"/>
    <x v="32"/>
    <s v="1050"/>
    <s v="S050"/>
    <s v="H"/>
    <n v="0"/>
    <n v="1"/>
    <x v="0"/>
    <s v="530000079885"/>
    <x v="903"/>
    <x v="32"/>
    <n v="1238"/>
    <n v="0"/>
    <s v="ERO"/>
  </r>
  <r>
    <s v="4905657095"/>
    <x v="0"/>
    <x v="8"/>
    <d v="2017-09-05T00:00:00"/>
    <x v="5"/>
    <x v="31"/>
    <s v="1050"/>
    <s v="S050"/>
    <s v="H"/>
    <n v="0"/>
    <n v="1"/>
    <x v="0"/>
    <s v="530000079885"/>
    <x v="903"/>
    <x v="31"/>
    <n v="1911"/>
    <n v="0"/>
    <s v="ERO"/>
  </r>
  <r>
    <s v="4905657096"/>
    <x v="0"/>
    <x v="8"/>
    <d v="2017-09-05T00:00:00"/>
    <x v="5"/>
    <x v="9"/>
    <s v="1050"/>
    <s v="S050"/>
    <s v="H"/>
    <n v="0"/>
    <n v="1"/>
    <x v="0"/>
    <s v="530000079884"/>
    <x v="903"/>
    <x v="9"/>
    <n v="1965"/>
    <n v="0"/>
    <s v="ERO"/>
  </r>
  <r>
    <s v="4905657098"/>
    <x v="0"/>
    <x v="8"/>
    <d v="2017-09-05T00:00:00"/>
    <x v="5"/>
    <x v="55"/>
    <s v="1050"/>
    <s v="S050"/>
    <s v="H"/>
    <n v="0"/>
    <n v="1"/>
    <x v="0"/>
    <s v="530000085776"/>
    <x v="183"/>
    <x v="55"/>
    <n v="9800"/>
    <n v="0"/>
    <s v="ERO"/>
  </r>
  <r>
    <s v="4905657098"/>
    <x v="0"/>
    <x v="8"/>
    <d v="2017-09-05T00:00:00"/>
    <x v="5"/>
    <x v="2"/>
    <s v="1050"/>
    <s v="S050"/>
    <s v="H"/>
    <n v="0"/>
    <n v="1"/>
    <x v="0"/>
    <s v="530000085787"/>
    <x v="903"/>
    <x v="2"/>
    <n v="9490"/>
    <n v="0"/>
    <s v="ERO"/>
  </r>
  <r>
    <s v="4905657098"/>
    <x v="0"/>
    <x v="8"/>
    <d v="2017-09-05T00:00:00"/>
    <x v="5"/>
    <x v="12"/>
    <s v="1050"/>
    <s v="S050"/>
    <s v="H"/>
    <n v="0"/>
    <n v="1"/>
    <x v="0"/>
    <s v="530000085788"/>
    <x v="903"/>
    <x v="12"/>
    <n v="10385"/>
    <n v="0"/>
    <s v="ERO"/>
  </r>
  <r>
    <s v="4905657115"/>
    <x v="0"/>
    <x v="8"/>
    <d v="2017-09-05T00:00:00"/>
    <x v="5"/>
    <x v="5"/>
    <s v="1020"/>
    <s v="S020"/>
    <s v="H"/>
    <n v="0"/>
    <n v="1"/>
    <x v="0"/>
    <s v="530000092428"/>
    <x v="889"/>
    <x v="5"/>
    <n v="1297"/>
    <n v="0"/>
    <s v="NB"/>
  </r>
  <r>
    <s v="4905657222"/>
    <x v="0"/>
    <x v="8"/>
    <d v="2017-09-05T00:00:00"/>
    <x v="5"/>
    <x v="65"/>
    <s v="1010"/>
    <s v="S010"/>
    <s v="H"/>
    <n v="0"/>
    <n v="1"/>
    <x v="0"/>
    <s v="530000089775"/>
    <x v="884"/>
    <x v="65"/>
    <n v="8130"/>
    <n v="0"/>
    <s v="CMP"/>
  </r>
  <r>
    <s v="4905657222"/>
    <x v="0"/>
    <x v="8"/>
    <d v="2017-09-05T00:00:00"/>
    <x v="5"/>
    <x v="26"/>
    <s v="1010"/>
    <s v="S010"/>
    <s v="H"/>
    <n v="0"/>
    <n v="1"/>
    <x v="0"/>
    <s v="530000089775"/>
    <x v="884"/>
    <x v="26"/>
    <n v="9000"/>
    <n v="0"/>
    <s v="CMP"/>
  </r>
  <r>
    <s v="4905657292"/>
    <x v="0"/>
    <x v="8"/>
    <d v="2017-09-05T00:00:00"/>
    <x v="5"/>
    <x v="12"/>
    <s v="1080"/>
    <s v="S080"/>
    <s v="H"/>
    <n v="0"/>
    <n v="1"/>
    <x v="0"/>
    <s v="530000073181"/>
    <x v="52"/>
    <x v="12"/>
    <n v="10385"/>
    <n v="0"/>
    <s v="ERO"/>
  </r>
  <r>
    <s v="4905657295"/>
    <x v="0"/>
    <x v="8"/>
    <d v="2017-09-05T00:00:00"/>
    <x v="5"/>
    <x v="0"/>
    <s v="1080"/>
    <s v="S080"/>
    <s v="H"/>
    <n v="0"/>
    <n v="1"/>
    <x v="0"/>
    <s v="530000088570"/>
    <x v="886"/>
    <x v="0"/>
    <n v="41000"/>
    <n v="0"/>
    <s v="CMP"/>
  </r>
  <r>
    <s v="4905657295"/>
    <x v="0"/>
    <x v="8"/>
    <d v="2017-09-05T00:00:00"/>
    <x v="5"/>
    <x v="12"/>
    <s v="1080"/>
    <s v="S080"/>
    <s v="H"/>
    <n v="0"/>
    <n v="1"/>
    <x v="0"/>
    <s v="530000085825"/>
    <x v="52"/>
    <x v="12"/>
    <n v="10385"/>
    <n v="0"/>
    <s v="ERO"/>
  </r>
  <r>
    <s v="4905657295"/>
    <x v="0"/>
    <x v="8"/>
    <d v="2017-09-05T00:00:00"/>
    <x v="5"/>
    <x v="12"/>
    <s v="1080"/>
    <s v="S080"/>
    <s v="H"/>
    <n v="0"/>
    <n v="1"/>
    <x v="0"/>
    <s v="530000085810"/>
    <x v="52"/>
    <x v="12"/>
    <n v="10385"/>
    <n v="0"/>
    <s v="ERO"/>
  </r>
  <r>
    <s v="4905657298"/>
    <x v="0"/>
    <x v="8"/>
    <d v="2017-09-05T00:00:00"/>
    <x v="3"/>
    <x v="32"/>
    <s v="1050"/>
    <s v="S050"/>
    <s v="S"/>
    <n v="0"/>
    <n v="-1"/>
    <x v="0"/>
    <s v="530000079885"/>
    <x v="903"/>
    <x v="32"/>
    <n v="1238"/>
    <n v="0"/>
    <s v="ERO"/>
  </r>
  <r>
    <s v="4905657309"/>
    <x v="0"/>
    <x v="8"/>
    <d v="2017-09-05T00:00:00"/>
    <x v="5"/>
    <x v="63"/>
    <s v="1010"/>
    <s v="S010"/>
    <s v="H"/>
    <n v="0"/>
    <n v="1"/>
    <x v="0"/>
    <s v="530000072615"/>
    <x v="28"/>
    <x v="63"/>
    <n v="3113"/>
    <n v="0"/>
    <s v="ERO"/>
  </r>
  <r>
    <s v="4905657340"/>
    <x v="0"/>
    <x v="8"/>
    <d v="2017-09-05T00:00:00"/>
    <x v="5"/>
    <x v="6"/>
    <s v="1050"/>
    <s v="S050"/>
    <s v="H"/>
    <n v="0"/>
    <n v="1"/>
    <x v="0"/>
    <s v="530000080937"/>
    <x v="7"/>
    <x v="6"/>
    <n v="1446"/>
    <n v="0"/>
    <s v="CMP"/>
  </r>
  <r>
    <s v="4905657393"/>
    <x v="0"/>
    <x v="8"/>
    <d v="2017-09-05T00:00:00"/>
    <x v="5"/>
    <x v="32"/>
    <s v="1050"/>
    <s v="S050"/>
    <s v="H"/>
    <n v="0"/>
    <n v="1"/>
    <x v="0"/>
    <s v="530000078250"/>
    <x v="888"/>
    <x v="32"/>
    <n v="1238"/>
    <n v="0"/>
    <s v="CMP"/>
  </r>
  <r>
    <s v="4905657425"/>
    <x v="0"/>
    <x v="8"/>
    <d v="2017-09-06T00:00:00"/>
    <x v="5"/>
    <x v="2"/>
    <s v="1020"/>
    <s v="S020"/>
    <s v="H"/>
    <n v="0"/>
    <n v="1"/>
    <x v="0"/>
    <s v="530000085741"/>
    <x v="26"/>
    <x v="2"/>
    <n v="9490"/>
    <n v="0"/>
    <s v="ERO"/>
  </r>
  <r>
    <s v="4905657628"/>
    <x v="0"/>
    <x v="8"/>
    <d v="2017-09-05T00:00:00"/>
    <x v="5"/>
    <x v="2"/>
    <s v="1010"/>
    <s v="S010"/>
    <s v="H"/>
    <n v="0"/>
    <n v="1"/>
    <x v="0"/>
    <s v="530000093949"/>
    <x v="884"/>
    <x v="2"/>
    <n v="9490"/>
    <n v="0"/>
    <s v="CMP"/>
  </r>
  <r>
    <s v="4905657634"/>
    <x v="0"/>
    <x v="8"/>
    <d v="2017-09-05T00:00:00"/>
    <x v="5"/>
    <x v="92"/>
    <s v="1010"/>
    <s v="S010"/>
    <s v="H"/>
    <n v="0"/>
    <n v="1"/>
    <x v="0"/>
    <s v="530000093630"/>
    <x v="884"/>
    <x v="92"/>
    <n v="4081"/>
    <n v="0"/>
    <s v="CMP"/>
  </r>
  <r>
    <s v="4905657655"/>
    <x v="0"/>
    <x v="8"/>
    <d v="2017-09-05T00:00:00"/>
    <x v="5"/>
    <x v="26"/>
    <s v="1010"/>
    <s v="S010"/>
    <s v="H"/>
    <n v="0"/>
    <n v="1"/>
    <x v="0"/>
    <s v="530000093936"/>
    <x v="887"/>
    <x v="26"/>
    <n v="9000"/>
    <n v="0"/>
    <s v="ERO"/>
  </r>
  <r>
    <s v="4905657757"/>
    <x v="0"/>
    <x v="8"/>
    <d v="2017-09-05T00:00:00"/>
    <x v="5"/>
    <x v="37"/>
    <s v="1020"/>
    <s v="S020"/>
    <s v="H"/>
    <n v="0"/>
    <n v="1"/>
    <x v="0"/>
    <s v="530000073463"/>
    <x v="895"/>
    <x v="37"/>
    <n v="3529"/>
    <n v="0"/>
    <s v="CMP"/>
  </r>
  <r>
    <s v="4905657812"/>
    <x v="0"/>
    <x v="8"/>
    <d v="2017-09-06T00:00:00"/>
    <x v="5"/>
    <x v="0"/>
    <s v="1020"/>
    <s v="S020"/>
    <s v="H"/>
    <n v="0"/>
    <n v="1"/>
    <x v="0"/>
    <s v="530000085984"/>
    <x v="907"/>
    <x v="0"/>
    <n v="41000"/>
    <n v="0"/>
    <s v="ERO"/>
  </r>
  <r>
    <s v="4905657881"/>
    <x v="0"/>
    <x v="8"/>
    <d v="2017-09-06T00:00:00"/>
    <x v="5"/>
    <x v="9"/>
    <s v="1060"/>
    <s v="S060"/>
    <s v="H"/>
    <n v="0"/>
    <n v="1"/>
    <x v="0"/>
    <s v="530000090978"/>
    <x v="53"/>
    <x v="9"/>
    <n v="1965"/>
    <n v="0"/>
    <s v="ERO"/>
  </r>
  <r>
    <s v="4905657971"/>
    <x v="0"/>
    <x v="8"/>
    <d v="2017-09-06T00:00:00"/>
    <x v="5"/>
    <x v="32"/>
    <s v="1050"/>
    <s v="S050"/>
    <s v="H"/>
    <n v="0"/>
    <n v="1"/>
    <x v="0"/>
    <s v="530000071917"/>
    <x v="903"/>
    <x v="32"/>
    <n v="1238"/>
    <n v="0"/>
    <s v="ERO"/>
  </r>
  <r>
    <s v="4905657977"/>
    <x v="0"/>
    <x v="8"/>
    <d v="2017-09-06T00:00:00"/>
    <x v="3"/>
    <x v="65"/>
    <s v="1010"/>
    <s v="S010"/>
    <s v="S"/>
    <n v="0"/>
    <n v="-1"/>
    <x v="0"/>
    <s v="530000089775"/>
    <x v="884"/>
    <x v="65"/>
    <n v="8130"/>
    <n v="0"/>
    <s v="CMP"/>
  </r>
  <r>
    <s v="4905658131"/>
    <x v="0"/>
    <x v="8"/>
    <d v="2017-09-06T00:00:00"/>
    <x v="5"/>
    <x v="2"/>
    <s v="1030"/>
    <s v="S030"/>
    <s v="H"/>
    <n v="0"/>
    <n v="1"/>
    <x v="0"/>
    <s v="530000081323"/>
    <x v="893"/>
    <x v="2"/>
    <n v="9490"/>
    <n v="0"/>
    <s v="ERO"/>
  </r>
  <r>
    <s v="4905658147"/>
    <x v="0"/>
    <x v="8"/>
    <d v="2017-09-06T00:00:00"/>
    <x v="1"/>
    <x v="79"/>
    <s v="1060"/>
    <s v="S060"/>
    <s v="H"/>
    <n v="0"/>
    <n v="2"/>
    <x v="0"/>
    <s v="530000090914"/>
    <x v="53"/>
    <x v="79"/>
    <n v="4095"/>
    <n v="0"/>
    <s v="ERO"/>
  </r>
  <r>
    <s v="4905658179"/>
    <x v="0"/>
    <x v="8"/>
    <d v="2017-09-06T00:00:00"/>
    <x v="5"/>
    <x v="2"/>
    <s v="1010"/>
    <s v="S010"/>
    <s v="H"/>
    <n v="0"/>
    <n v="1"/>
    <x v="0"/>
    <s v="530000094067"/>
    <x v="887"/>
    <x v="2"/>
    <n v="9490"/>
    <n v="0"/>
    <s v="ERO"/>
  </r>
  <r>
    <s v="4905658195"/>
    <x v="0"/>
    <x v="8"/>
    <d v="2017-09-06T00:00:00"/>
    <x v="0"/>
    <x v="6"/>
    <s v="1060"/>
    <s v="S060"/>
    <s v="S"/>
    <n v="0"/>
    <n v="-1"/>
    <x v="0"/>
    <s v="530000072280"/>
    <x v="53"/>
    <x v="6"/>
    <n v="1446"/>
    <n v="0"/>
    <s v="ERO"/>
  </r>
  <r>
    <s v="4905658195"/>
    <x v="0"/>
    <x v="8"/>
    <d v="2017-09-06T00:00:00"/>
    <x v="0"/>
    <x v="31"/>
    <s v="1060"/>
    <s v="S060"/>
    <s v="S"/>
    <n v="0"/>
    <n v="-1"/>
    <x v="0"/>
    <s v="530000090925"/>
    <x v="53"/>
    <x v="31"/>
    <n v="1911"/>
    <n v="0"/>
    <s v="ERO"/>
  </r>
  <r>
    <s v="4905658278"/>
    <x v="0"/>
    <x v="8"/>
    <d v="2017-09-05T00:00:00"/>
    <x v="3"/>
    <x v="2"/>
    <s v="1010"/>
    <s v="S010"/>
    <s v="S"/>
    <n v="0"/>
    <n v="-1"/>
    <x v="0"/>
    <s v="530000093949"/>
    <x v="884"/>
    <x v="2"/>
    <n v="9490"/>
    <n v="0"/>
    <s v="CMP"/>
  </r>
  <r>
    <s v="4905658324"/>
    <x v="0"/>
    <x v="8"/>
    <d v="2017-09-06T00:00:00"/>
    <x v="5"/>
    <x v="6"/>
    <s v="1010"/>
    <s v="S010"/>
    <s v="H"/>
    <n v="0"/>
    <n v="1"/>
    <x v="0"/>
    <s v="530000089687"/>
    <x v="10"/>
    <x v="6"/>
    <n v="1446"/>
    <n v="0"/>
    <s v="CMP"/>
  </r>
  <r>
    <s v="4905658334"/>
    <x v="0"/>
    <x v="8"/>
    <d v="2017-09-06T00:00:00"/>
    <x v="1"/>
    <x v="56"/>
    <s v="1030"/>
    <s v="E030"/>
    <s v="H"/>
    <n v="0"/>
    <n v="1"/>
    <x v="0"/>
    <s v="530000084942"/>
    <x v="73"/>
    <x v="56"/>
    <n v="3645"/>
    <n v="0"/>
    <s v="ERO"/>
  </r>
  <r>
    <s v="4905658660"/>
    <x v="0"/>
    <x v="8"/>
    <d v="2017-09-06T00:00:00"/>
    <x v="1"/>
    <x v="2"/>
    <s v="1060"/>
    <s v="S060"/>
    <s v="H"/>
    <n v="0"/>
    <n v="1"/>
    <x v="0"/>
    <s v="530000081575"/>
    <x v="214"/>
    <x v="2"/>
    <n v="9490"/>
    <n v="0"/>
    <s v="ERO"/>
  </r>
  <r>
    <s v="4905658673"/>
    <x v="0"/>
    <x v="8"/>
    <d v="2017-09-06T00:00:00"/>
    <x v="5"/>
    <x v="5"/>
    <s v="1020"/>
    <s v="S020"/>
    <s v="H"/>
    <n v="0"/>
    <n v="3"/>
    <x v="0"/>
    <s v="530000085728"/>
    <x v="26"/>
    <x v="5"/>
    <n v="1297"/>
    <n v="0"/>
    <s v="ERO"/>
  </r>
  <r>
    <s v="4905658889"/>
    <x v="0"/>
    <x v="8"/>
    <d v="2017-09-07T00:00:00"/>
    <x v="5"/>
    <x v="7"/>
    <s v="1030"/>
    <s v="S030"/>
    <s v="H"/>
    <n v="0"/>
    <n v="2"/>
    <x v="0"/>
    <s v="530000071730"/>
    <x v="73"/>
    <x v="7"/>
    <n v="8280"/>
    <n v="0"/>
    <s v="ERO"/>
  </r>
  <r>
    <s v="4905659010"/>
    <x v="0"/>
    <x v="8"/>
    <d v="2017-09-07T00:00:00"/>
    <x v="5"/>
    <x v="5"/>
    <s v="1010"/>
    <s v="S010"/>
    <s v="H"/>
    <n v="0"/>
    <n v="1"/>
    <x v="0"/>
    <s v="530000089607"/>
    <x v="92"/>
    <x v="5"/>
    <n v="1297"/>
    <n v="0"/>
    <s v="NB"/>
  </r>
  <r>
    <s v="4905659099"/>
    <x v="0"/>
    <x v="8"/>
    <d v="2017-09-07T00:00:00"/>
    <x v="1"/>
    <x v="19"/>
    <s v="1030"/>
    <s v="S030"/>
    <s v="H"/>
    <n v="0"/>
    <n v="2"/>
    <x v="0"/>
    <s v="530000084924"/>
    <x v="73"/>
    <x v="19"/>
    <n v="1745"/>
    <n v="0"/>
    <s v="ERO"/>
  </r>
  <r>
    <s v="4905659102"/>
    <x v="0"/>
    <x v="8"/>
    <d v="2017-09-07T00:00:00"/>
    <x v="5"/>
    <x v="2"/>
    <s v="1050"/>
    <s v="S050"/>
    <s v="H"/>
    <n v="0"/>
    <n v="1"/>
    <x v="0"/>
    <s v="530000089404"/>
    <x v="888"/>
    <x v="2"/>
    <n v="9490"/>
    <n v="0"/>
    <s v="CMP"/>
  </r>
  <r>
    <s v="4905659103"/>
    <x v="0"/>
    <x v="8"/>
    <d v="2017-09-07T00:00:00"/>
    <x v="5"/>
    <x v="17"/>
    <s v="1050"/>
    <s v="S050"/>
    <s v="H"/>
    <n v="0"/>
    <n v="1"/>
    <x v="0"/>
    <s v="530000090076"/>
    <x v="888"/>
    <x v="17"/>
    <n v="43365"/>
    <n v="0"/>
    <s v="CMP"/>
  </r>
  <r>
    <s v="4905659106"/>
    <x v="0"/>
    <x v="8"/>
    <d v="2017-09-07T00:00:00"/>
    <x v="1"/>
    <x v="56"/>
    <s v="1030"/>
    <s v="S030"/>
    <s v="H"/>
    <n v="0"/>
    <n v="1"/>
    <x v="0"/>
    <s v="530000084924"/>
    <x v="73"/>
    <x v="56"/>
    <n v="3645"/>
    <n v="0"/>
    <s v="ERO"/>
  </r>
  <r>
    <s v="4905659111"/>
    <x v="0"/>
    <x v="8"/>
    <d v="2017-09-07T00:00:00"/>
    <x v="1"/>
    <x v="6"/>
    <s v="1060"/>
    <s v="S060"/>
    <s v="H"/>
    <n v="0"/>
    <n v="1"/>
    <x v="0"/>
    <s v="530000091040"/>
    <x v="53"/>
    <x v="6"/>
    <n v="1446"/>
    <n v="0"/>
    <s v="ERO"/>
  </r>
  <r>
    <s v="4905659200"/>
    <x v="0"/>
    <x v="8"/>
    <d v="2017-09-07T00:00:00"/>
    <x v="5"/>
    <x v="0"/>
    <s v="1010"/>
    <s v="S010"/>
    <s v="H"/>
    <n v="0"/>
    <n v="1"/>
    <x v="0"/>
    <s v="530000090509"/>
    <x v="884"/>
    <x v="0"/>
    <n v="41000"/>
    <n v="0"/>
    <s v="CMP"/>
  </r>
  <r>
    <s v="4905659218"/>
    <x v="0"/>
    <x v="8"/>
    <d v="2017-09-07T00:00:00"/>
    <x v="5"/>
    <x v="9"/>
    <s v="1050"/>
    <s v="S050"/>
    <s v="H"/>
    <n v="0"/>
    <n v="1"/>
    <x v="0"/>
    <s v="530000079884"/>
    <x v="903"/>
    <x v="9"/>
    <n v="1965"/>
    <n v="0"/>
    <s v="ERO"/>
  </r>
  <r>
    <s v="4905659218"/>
    <x v="0"/>
    <x v="8"/>
    <d v="2017-09-07T00:00:00"/>
    <x v="5"/>
    <x v="6"/>
    <s v="1050"/>
    <s v="S050"/>
    <s v="H"/>
    <n v="0"/>
    <n v="1"/>
    <x v="0"/>
    <s v="530000079884"/>
    <x v="903"/>
    <x v="6"/>
    <n v="1446"/>
    <n v="0"/>
    <s v="ERO"/>
  </r>
  <r>
    <s v="4905659283"/>
    <x v="0"/>
    <x v="8"/>
    <d v="2017-09-07T00:00:00"/>
    <x v="5"/>
    <x v="12"/>
    <s v="1010"/>
    <s v="S010"/>
    <s v="H"/>
    <n v="0"/>
    <n v="1"/>
    <x v="0"/>
    <s v="530000091973"/>
    <x v="884"/>
    <x v="12"/>
    <n v="10385"/>
    <n v="0"/>
    <s v="CMP"/>
  </r>
  <r>
    <s v="4905659299"/>
    <x v="0"/>
    <x v="8"/>
    <d v="2017-09-07T00:00:00"/>
    <x v="5"/>
    <x v="2"/>
    <s v="1080"/>
    <s v="S080"/>
    <s v="H"/>
    <n v="0"/>
    <n v="1"/>
    <x v="0"/>
    <s v="530000093697"/>
    <x v="886"/>
    <x v="2"/>
    <n v="9490"/>
    <n v="0"/>
    <s v="CMP"/>
  </r>
  <r>
    <s v="4905659299"/>
    <x v="0"/>
    <x v="8"/>
    <d v="2017-09-07T00:00:00"/>
    <x v="5"/>
    <x v="12"/>
    <s v="1080"/>
    <s v="S080"/>
    <s v="H"/>
    <n v="0"/>
    <n v="1"/>
    <x v="0"/>
    <s v="530000081833"/>
    <x v="897"/>
    <x v="12"/>
    <n v="10385"/>
    <n v="0"/>
    <s v="ERO"/>
  </r>
  <r>
    <s v="4905659299"/>
    <x v="0"/>
    <x v="8"/>
    <d v="2017-09-07T00:00:00"/>
    <x v="5"/>
    <x v="2"/>
    <s v="1080"/>
    <s v="S080"/>
    <s v="H"/>
    <n v="0"/>
    <n v="1"/>
    <x v="0"/>
    <s v="530000081833"/>
    <x v="897"/>
    <x v="2"/>
    <n v="9490"/>
    <n v="0"/>
    <s v="ERO"/>
  </r>
  <r>
    <s v="4905659336"/>
    <x v="0"/>
    <x v="8"/>
    <d v="2017-09-07T00:00:00"/>
    <x v="3"/>
    <x v="6"/>
    <s v="1050"/>
    <s v="S050"/>
    <s v="S"/>
    <n v="0"/>
    <n v="-1"/>
    <x v="0"/>
    <s v="530000079884"/>
    <x v="903"/>
    <x v="6"/>
    <n v="1446"/>
    <n v="0"/>
    <s v="ERO"/>
  </r>
  <r>
    <s v="4905659463"/>
    <x v="0"/>
    <x v="8"/>
    <d v="2017-09-08T00:00:00"/>
    <x v="5"/>
    <x v="7"/>
    <s v="1020"/>
    <s v="S020"/>
    <s v="H"/>
    <n v="0"/>
    <n v="1"/>
    <x v="0"/>
    <s v="530000086022"/>
    <x v="907"/>
    <x v="7"/>
    <n v="8280"/>
    <n v="0"/>
    <s v="ERO"/>
  </r>
  <r>
    <s v="4905659501"/>
    <x v="0"/>
    <x v="8"/>
    <d v="2017-09-07T00:00:00"/>
    <x v="5"/>
    <x v="2"/>
    <s v="1080"/>
    <s v="S080"/>
    <s v="H"/>
    <n v="0"/>
    <n v="1"/>
    <x v="0"/>
    <s v="530000081863"/>
    <x v="897"/>
    <x v="2"/>
    <n v="9490"/>
    <n v="0"/>
    <s v="ERO"/>
  </r>
  <r>
    <s v="4905659501"/>
    <x v="0"/>
    <x v="8"/>
    <d v="2017-09-07T00:00:00"/>
    <x v="5"/>
    <x v="2"/>
    <s v="1080"/>
    <s v="S080"/>
    <s v="H"/>
    <n v="0"/>
    <n v="1"/>
    <x v="0"/>
    <s v="530000081849"/>
    <x v="897"/>
    <x v="2"/>
    <n v="9490"/>
    <n v="0"/>
    <s v="ERO"/>
  </r>
  <r>
    <s v="4905659503"/>
    <x v="0"/>
    <x v="8"/>
    <d v="2017-09-07T00:00:00"/>
    <x v="5"/>
    <x v="7"/>
    <s v="1010"/>
    <s v="S010"/>
    <s v="H"/>
    <n v="0"/>
    <n v="1"/>
    <x v="0"/>
    <s v="530000072599"/>
    <x v="28"/>
    <x v="7"/>
    <n v="8280"/>
    <n v="0"/>
    <s v="ERO"/>
  </r>
  <r>
    <s v="4905659535"/>
    <x v="0"/>
    <x v="8"/>
    <d v="2017-09-08T00:00:00"/>
    <x v="5"/>
    <x v="7"/>
    <s v="1020"/>
    <s v="S020"/>
    <s v="H"/>
    <n v="0"/>
    <n v="1"/>
    <x v="0"/>
    <s v="530000085985"/>
    <x v="907"/>
    <x v="7"/>
    <n v="8280"/>
    <n v="0"/>
    <s v="ERO"/>
  </r>
  <r>
    <s v="4905659604"/>
    <x v="0"/>
    <x v="8"/>
    <d v="2017-09-08T00:00:00"/>
    <x v="5"/>
    <x v="15"/>
    <s v="1020"/>
    <s v="S020"/>
    <s v="H"/>
    <n v="0"/>
    <n v="1"/>
    <x v="0"/>
    <s v="530000091580"/>
    <x v="907"/>
    <x v="15"/>
    <n v="53650"/>
    <n v="0"/>
    <s v="ERO"/>
  </r>
  <r>
    <s v="4905659705"/>
    <x v="0"/>
    <x v="8"/>
    <d v="2017-09-08T00:00:00"/>
    <x v="5"/>
    <x v="7"/>
    <s v="1050"/>
    <s v="S050"/>
    <s v="H"/>
    <n v="0"/>
    <n v="1"/>
    <x v="0"/>
    <s v="530000081248"/>
    <x v="301"/>
    <x v="7"/>
    <n v="8280"/>
    <n v="0"/>
    <s v="ERO"/>
  </r>
  <r>
    <s v="4905659854"/>
    <x v="0"/>
    <x v="8"/>
    <d v="2017-09-08T00:00:00"/>
    <x v="1"/>
    <x v="13"/>
    <s v="1096"/>
    <s v="S096"/>
    <s v="H"/>
    <n v="0"/>
    <n v="1"/>
    <x v="0"/>
    <s v="530000094154"/>
    <x v="214"/>
    <x v="13"/>
    <n v="46100"/>
    <n v="0"/>
    <s v="ERO"/>
  </r>
  <r>
    <s v="4905659901"/>
    <x v="0"/>
    <x v="8"/>
    <d v="2017-09-08T00:00:00"/>
    <x v="5"/>
    <x v="7"/>
    <s v="1050"/>
    <s v="S050"/>
    <s v="H"/>
    <n v="0"/>
    <n v="1"/>
    <x v="0"/>
    <s v="530000089589"/>
    <x v="888"/>
    <x v="7"/>
    <n v="8280"/>
    <n v="0"/>
    <s v="CMP"/>
  </r>
  <r>
    <s v="4905659915"/>
    <x v="0"/>
    <x v="8"/>
    <d v="2017-09-08T00:00:00"/>
    <x v="5"/>
    <x v="18"/>
    <s v="1060"/>
    <s v="S060"/>
    <s v="H"/>
    <n v="0"/>
    <n v="1"/>
    <x v="0"/>
    <s v="530000081608"/>
    <x v="116"/>
    <x v="18"/>
    <n v="52000"/>
    <n v="0"/>
    <s v="ERO"/>
  </r>
  <r>
    <s v="4905659966"/>
    <x v="0"/>
    <x v="8"/>
    <d v="2017-09-08T00:00:00"/>
    <x v="5"/>
    <x v="65"/>
    <s v="1010"/>
    <s v="S010"/>
    <s v="H"/>
    <n v="0"/>
    <n v="1"/>
    <x v="0"/>
    <s v="530000092398"/>
    <x v="885"/>
    <x v="65"/>
    <n v="8130"/>
    <n v="0"/>
    <s v="ERO"/>
  </r>
  <r>
    <s v="4905660046"/>
    <x v="0"/>
    <x v="8"/>
    <d v="2017-09-08T00:00:00"/>
    <x v="5"/>
    <x v="2"/>
    <s v="1050"/>
    <s v="S050"/>
    <s v="H"/>
    <n v="0"/>
    <n v="1"/>
    <x v="0"/>
    <s v="530000085777"/>
    <x v="903"/>
    <x v="2"/>
    <n v="9490"/>
    <n v="0"/>
    <s v="ERO"/>
  </r>
  <r>
    <s v="4905660092"/>
    <x v="0"/>
    <x v="8"/>
    <d v="2017-09-08T00:00:00"/>
    <x v="5"/>
    <x v="13"/>
    <s v="1010"/>
    <s v="S010"/>
    <s v="H"/>
    <n v="0"/>
    <n v="1"/>
    <x v="0"/>
    <s v="530000090650"/>
    <x v="884"/>
    <x v="13"/>
    <n v="46100"/>
    <n v="0"/>
    <s v="CMP"/>
  </r>
  <r>
    <s v="4905660094"/>
    <x v="0"/>
    <x v="8"/>
    <d v="2017-09-08T00:00:00"/>
    <x v="5"/>
    <x v="6"/>
    <s v="1010"/>
    <s v="S010"/>
    <s v="H"/>
    <n v="0"/>
    <n v="1"/>
    <x v="0"/>
    <s v="530000089761"/>
    <x v="318"/>
    <x v="6"/>
    <n v="1446"/>
    <n v="0"/>
    <s v="ERO"/>
  </r>
  <r>
    <s v="4905660135"/>
    <x v="0"/>
    <x v="8"/>
    <d v="2017-09-08T00:00:00"/>
    <x v="5"/>
    <x v="5"/>
    <s v="1010"/>
    <s v="S010"/>
    <s v="H"/>
    <n v="0"/>
    <n v="1"/>
    <x v="0"/>
    <s v="530000090450"/>
    <x v="899"/>
    <x v="5"/>
    <n v="1297"/>
    <n v="0"/>
    <s v="NB"/>
  </r>
  <r>
    <s v="4905660139"/>
    <x v="0"/>
    <x v="8"/>
    <d v="2017-09-08T00:00:00"/>
    <x v="5"/>
    <x v="3"/>
    <s v="1050"/>
    <s v="S050"/>
    <s v="H"/>
    <n v="0"/>
    <n v="1"/>
    <x v="0"/>
    <s v="530000085801"/>
    <x v="903"/>
    <x v="3"/>
    <n v="3282"/>
    <n v="0"/>
    <s v="ERO"/>
  </r>
  <r>
    <s v="4905660355"/>
    <x v="0"/>
    <x v="8"/>
    <d v="2017-09-08T00:00:00"/>
    <x v="5"/>
    <x v="7"/>
    <s v="1050"/>
    <s v="S050"/>
    <s v="H"/>
    <n v="0"/>
    <n v="1"/>
    <x v="0"/>
    <s v="530000085789"/>
    <x v="903"/>
    <x v="7"/>
    <n v="8280"/>
    <n v="0"/>
    <s v="ERO"/>
  </r>
  <r>
    <s v="4905660592"/>
    <x v="0"/>
    <x v="8"/>
    <d v="2017-09-10T00:00:00"/>
    <x v="5"/>
    <x v="2"/>
    <s v="1020"/>
    <s v="S020"/>
    <s v="H"/>
    <n v="0"/>
    <n v="1"/>
    <x v="0"/>
    <s v="530000085718"/>
    <x v="26"/>
    <x v="2"/>
    <n v="9490"/>
    <n v="0"/>
    <s v="ERO"/>
  </r>
  <r>
    <s v="4905660968"/>
    <x v="0"/>
    <x v="8"/>
    <d v="2017-09-11T00:00:00"/>
    <x v="5"/>
    <x v="2"/>
    <s v="1010"/>
    <s v="S010"/>
    <s v="H"/>
    <n v="0"/>
    <n v="1"/>
    <x v="0"/>
    <s v="530000094460"/>
    <x v="887"/>
    <x v="2"/>
    <n v="9490"/>
    <n v="0"/>
    <s v="ERO"/>
  </r>
  <r>
    <s v="4905661010"/>
    <x v="0"/>
    <x v="8"/>
    <d v="2017-09-11T00:00:00"/>
    <x v="5"/>
    <x v="5"/>
    <s v="1010"/>
    <s v="S010"/>
    <s v="H"/>
    <n v="0"/>
    <n v="1"/>
    <x v="0"/>
    <s v="530000090450"/>
    <x v="899"/>
    <x v="5"/>
    <n v="1297"/>
    <n v="0"/>
    <s v="NB"/>
  </r>
  <r>
    <s v="4905661046"/>
    <x v="0"/>
    <x v="8"/>
    <d v="2017-09-11T00:00:00"/>
    <x v="5"/>
    <x v="7"/>
    <s v="1080"/>
    <s v="S080"/>
    <s v="H"/>
    <n v="0"/>
    <n v="1"/>
    <x v="0"/>
    <s v="530000088938"/>
    <x v="886"/>
    <x v="7"/>
    <n v="8280"/>
    <n v="0"/>
    <s v="CMP"/>
  </r>
  <r>
    <s v="4905661048"/>
    <x v="0"/>
    <x v="8"/>
    <d v="2017-09-11T00:00:00"/>
    <x v="5"/>
    <x v="6"/>
    <s v="1010"/>
    <s v="S010"/>
    <s v="H"/>
    <n v="0"/>
    <n v="1"/>
    <x v="0"/>
    <s v="530000089266"/>
    <x v="148"/>
    <x v="6"/>
    <n v="1446"/>
    <n v="0"/>
    <s v="NB"/>
  </r>
  <r>
    <s v="4905661048"/>
    <x v="0"/>
    <x v="8"/>
    <d v="2017-09-11T00:00:00"/>
    <x v="5"/>
    <x v="19"/>
    <s v="1010"/>
    <s v="S010"/>
    <s v="H"/>
    <n v="0"/>
    <n v="1"/>
    <x v="0"/>
    <s v="530000089266"/>
    <x v="148"/>
    <x v="19"/>
    <n v="1745"/>
    <n v="0"/>
    <s v="NB"/>
  </r>
  <r>
    <s v="4905661049"/>
    <x v="0"/>
    <x v="8"/>
    <d v="2017-09-11T00:00:00"/>
    <x v="5"/>
    <x v="7"/>
    <s v="1010"/>
    <s v="S010"/>
    <s v="H"/>
    <n v="0"/>
    <n v="1"/>
    <x v="0"/>
    <s v="530000089349"/>
    <x v="905"/>
    <x v="7"/>
    <n v="8280"/>
    <n v="0"/>
    <s v="NB"/>
  </r>
  <r>
    <s v="4905661098"/>
    <x v="0"/>
    <x v="8"/>
    <d v="2017-09-11T00:00:00"/>
    <x v="5"/>
    <x v="2"/>
    <s v="1010"/>
    <s v="S010"/>
    <s v="H"/>
    <n v="0"/>
    <n v="1"/>
    <x v="0"/>
    <s v="530000094171"/>
    <x v="887"/>
    <x v="2"/>
    <n v="9490"/>
    <n v="0"/>
    <s v="ERO"/>
  </r>
  <r>
    <s v="4905661262"/>
    <x v="0"/>
    <x v="8"/>
    <d v="2017-09-11T00:00:00"/>
    <x v="5"/>
    <x v="12"/>
    <s v="1010"/>
    <s v="S010"/>
    <s v="H"/>
    <n v="0"/>
    <n v="1"/>
    <x v="0"/>
    <s v="530000066722"/>
    <x v="148"/>
    <x v="12"/>
    <n v="10385"/>
    <n v="0"/>
    <s v="NB"/>
  </r>
  <r>
    <s v="4905661272"/>
    <x v="0"/>
    <x v="8"/>
    <d v="2017-09-11T00:00:00"/>
    <x v="5"/>
    <x v="7"/>
    <s v="1010"/>
    <s v="S010"/>
    <s v="H"/>
    <n v="0"/>
    <n v="1"/>
    <x v="0"/>
    <s v="530000089269"/>
    <x v="107"/>
    <x v="7"/>
    <n v="8280"/>
    <n v="0"/>
    <s v="NB"/>
  </r>
  <r>
    <s v="4905661352"/>
    <x v="0"/>
    <x v="8"/>
    <d v="2017-09-11T00:00:00"/>
    <x v="5"/>
    <x v="13"/>
    <s v="1080"/>
    <s v="S080"/>
    <s v="H"/>
    <n v="0"/>
    <n v="1"/>
    <x v="0"/>
    <s v="530000092991"/>
    <x v="886"/>
    <x v="13"/>
    <n v="46100"/>
    <n v="0"/>
    <s v="CMP"/>
  </r>
  <r>
    <s v="4905661354"/>
    <x v="0"/>
    <x v="8"/>
    <d v="2017-09-11T00:00:00"/>
    <x v="5"/>
    <x v="28"/>
    <s v="1080"/>
    <s v="S080"/>
    <s v="H"/>
    <n v="0"/>
    <n v="1"/>
    <x v="0"/>
    <s v="530000089593"/>
    <x v="886"/>
    <x v="28"/>
    <n v="44820"/>
    <n v="0"/>
    <s v="CMP"/>
  </r>
  <r>
    <s v="4905661392"/>
    <x v="0"/>
    <x v="8"/>
    <d v="2017-09-11T00:00:00"/>
    <x v="5"/>
    <x v="2"/>
    <s v="1020"/>
    <s v="S020"/>
    <s v="H"/>
    <n v="0"/>
    <n v="1"/>
    <x v="0"/>
    <s v="530000091547"/>
    <x v="912"/>
    <x v="2"/>
    <n v="9490"/>
    <n v="0"/>
    <s v="ERO"/>
  </r>
  <r>
    <s v="4905661402"/>
    <x v="0"/>
    <x v="8"/>
    <d v="2017-09-11T00:00:00"/>
    <x v="5"/>
    <x v="7"/>
    <s v="1010"/>
    <s v="S010"/>
    <s v="H"/>
    <n v="0"/>
    <n v="1"/>
    <x v="0"/>
    <s v="530000094542"/>
    <x v="887"/>
    <x v="7"/>
    <n v="8280"/>
    <n v="0"/>
    <s v="ERO"/>
  </r>
  <r>
    <s v="4905661408"/>
    <x v="0"/>
    <x v="8"/>
    <d v="2017-09-11T00:00:00"/>
    <x v="5"/>
    <x v="2"/>
    <s v="1050"/>
    <s v="S050"/>
    <s v="H"/>
    <n v="0"/>
    <n v="1"/>
    <x v="0"/>
    <s v="530000085971"/>
    <x v="301"/>
    <x v="2"/>
    <n v="9490"/>
    <n v="0"/>
    <s v="ERO"/>
  </r>
  <r>
    <s v="4905661464"/>
    <x v="0"/>
    <x v="8"/>
    <d v="2017-09-11T00:00:00"/>
    <x v="5"/>
    <x v="32"/>
    <s v="1060"/>
    <s v="S060"/>
    <s v="H"/>
    <n v="0"/>
    <n v="1"/>
    <x v="0"/>
    <s v="530000080955"/>
    <x v="196"/>
    <x v="32"/>
    <n v="1238"/>
    <n v="0"/>
    <s v="ERO"/>
  </r>
  <r>
    <s v="4905661478"/>
    <x v="0"/>
    <x v="8"/>
    <d v="2017-09-11T00:00:00"/>
    <x v="5"/>
    <x v="30"/>
    <s v="1010"/>
    <s v="S010"/>
    <s v="H"/>
    <n v="0"/>
    <n v="1"/>
    <x v="0"/>
    <s v="530000092885"/>
    <x v="887"/>
    <x v="30"/>
    <n v="82358.8"/>
    <n v="0"/>
    <s v="ERO"/>
  </r>
  <r>
    <s v="4905661489"/>
    <x v="0"/>
    <x v="8"/>
    <d v="2017-09-11T00:00:00"/>
    <x v="5"/>
    <x v="13"/>
    <s v="1020"/>
    <s v="S020"/>
    <s v="H"/>
    <n v="0"/>
    <n v="1"/>
    <x v="0"/>
    <s v="530000073469"/>
    <x v="895"/>
    <x v="13"/>
    <n v="46100"/>
    <n v="0"/>
    <s v="CMP"/>
  </r>
  <r>
    <s v="4905661492"/>
    <x v="0"/>
    <x v="8"/>
    <d v="2017-09-11T00:00:00"/>
    <x v="5"/>
    <x v="32"/>
    <s v="1010"/>
    <s v="S010"/>
    <s v="H"/>
    <n v="0"/>
    <n v="1"/>
    <x v="0"/>
    <s v="530000089796"/>
    <x v="884"/>
    <x v="32"/>
    <n v="1238"/>
    <n v="0"/>
    <s v="CMP"/>
  </r>
  <r>
    <s v="4905661495"/>
    <x v="0"/>
    <x v="8"/>
    <d v="2017-09-11T00:00:00"/>
    <x v="5"/>
    <x v="9"/>
    <s v="1020"/>
    <s v="S020"/>
    <s v="H"/>
    <n v="0"/>
    <n v="1"/>
    <x v="0"/>
    <s v="530000064763"/>
    <x v="144"/>
    <x v="9"/>
    <n v="1965"/>
    <n v="0"/>
    <s v="NB"/>
  </r>
  <r>
    <s v="4905661518"/>
    <x v="0"/>
    <x v="8"/>
    <d v="2017-09-11T00:00:00"/>
    <x v="5"/>
    <x v="32"/>
    <s v="1010"/>
    <s v="S010"/>
    <s v="H"/>
    <n v="0"/>
    <n v="1"/>
    <x v="0"/>
    <s v="530000080741"/>
    <x v="10"/>
    <x v="32"/>
    <n v="1238"/>
    <n v="0"/>
    <s v="CMP"/>
  </r>
  <r>
    <s v="4905661539"/>
    <x v="0"/>
    <x v="8"/>
    <d v="2017-09-11T00:00:00"/>
    <x v="5"/>
    <x v="5"/>
    <s v="1020"/>
    <s v="S020"/>
    <s v="H"/>
    <n v="0"/>
    <n v="3"/>
    <x v="0"/>
    <s v="530000088405"/>
    <x v="90"/>
    <x v="5"/>
    <n v="1297"/>
    <n v="0"/>
    <s v="NB"/>
  </r>
  <r>
    <s v="4905661607"/>
    <x v="0"/>
    <x v="8"/>
    <d v="2017-09-11T00:00:00"/>
    <x v="5"/>
    <x v="5"/>
    <s v="1060"/>
    <s v="S060"/>
    <s v="H"/>
    <n v="0"/>
    <n v="1"/>
    <x v="0"/>
    <s v="530000094033"/>
    <x v="53"/>
    <x v="5"/>
    <n v="1297"/>
    <n v="0"/>
    <s v="ERO"/>
  </r>
  <r>
    <s v="4905661615"/>
    <x v="0"/>
    <x v="8"/>
    <d v="2017-09-11T00:00:00"/>
    <x v="1"/>
    <x v="9"/>
    <s v="1060"/>
    <s v="S060"/>
    <s v="H"/>
    <n v="0"/>
    <n v="1"/>
    <x v="0"/>
    <s v="530000090816"/>
    <x v="53"/>
    <x v="9"/>
    <n v="1965"/>
    <n v="0"/>
    <s v="ERO"/>
  </r>
  <r>
    <s v="4905661619"/>
    <x v="0"/>
    <x v="8"/>
    <d v="2017-09-11T00:00:00"/>
    <x v="1"/>
    <x v="6"/>
    <s v="1060"/>
    <s v="S060"/>
    <s v="H"/>
    <n v="0"/>
    <n v="1"/>
    <x v="0"/>
    <s v="530000079757"/>
    <x v="133"/>
    <x v="6"/>
    <n v="1446"/>
    <n v="0"/>
    <s v="CMP"/>
  </r>
  <r>
    <s v="4905661649"/>
    <x v="0"/>
    <x v="8"/>
    <d v="2017-09-11T00:00:00"/>
    <x v="5"/>
    <x v="2"/>
    <s v="1060"/>
    <s v="S060"/>
    <s v="H"/>
    <n v="0"/>
    <n v="1"/>
    <x v="0"/>
    <s v="530000081579"/>
    <x v="214"/>
    <x v="2"/>
    <n v="9490"/>
    <n v="0"/>
    <s v="ERO"/>
  </r>
  <r>
    <s v="4905661703"/>
    <x v="0"/>
    <x v="8"/>
    <d v="2017-09-11T00:00:00"/>
    <x v="5"/>
    <x v="2"/>
    <s v="1020"/>
    <s v="S020"/>
    <s v="H"/>
    <n v="0"/>
    <n v="1"/>
    <x v="0"/>
    <s v="530000091640"/>
    <x v="907"/>
    <x v="2"/>
    <n v="9490"/>
    <n v="0"/>
    <s v="ERO"/>
  </r>
  <r>
    <s v="4905661978"/>
    <x v="0"/>
    <x v="8"/>
    <d v="2017-09-12T00:00:00"/>
    <x v="5"/>
    <x v="7"/>
    <s v="1080"/>
    <s v="S080"/>
    <s v="H"/>
    <n v="0"/>
    <n v="1"/>
    <x v="0"/>
    <s v="530000092902"/>
    <x v="886"/>
    <x v="7"/>
    <n v="8280"/>
    <n v="0"/>
    <s v="CMP"/>
  </r>
  <r>
    <s v="4905661979"/>
    <x v="0"/>
    <x v="8"/>
    <d v="2017-09-12T00:00:00"/>
    <x v="5"/>
    <x v="12"/>
    <s v="1080"/>
    <s v="S080"/>
    <s v="H"/>
    <n v="0"/>
    <n v="1"/>
    <x v="0"/>
    <s v="530000092511"/>
    <x v="886"/>
    <x v="12"/>
    <n v="10385"/>
    <n v="0"/>
    <s v="CMP"/>
  </r>
  <r>
    <s v="4905662003"/>
    <x v="0"/>
    <x v="8"/>
    <d v="2017-09-12T00:00:00"/>
    <x v="5"/>
    <x v="31"/>
    <s v="1050"/>
    <s v="S050"/>
    <s v="H"/>
    <n v="0"/>
    <n v="1"/>
    <x v="0"/>
    <s v="530000079873"/>
    <x v="903"/>
    <x v="31"/>
    <n v="1911"/>
    <n v="0"/>
    <s v="ERO"/>
  </r>
  <r>
    <s v="4905662111"/>
    <x v="0"/>
    <x v="8"/>
    <d v="2017-09-12T00:00:00"/>
    <x v="5"/>
    <x v="12"/>
    <s v="1080"/>
    <s v="S080"/>
    <s v="H"/>
    <n v="0"/>
    <n v="1"/>
    <x v="0"/>
    <s v="530000089487"/>
    <x v="897"/>
    <x v="12"/>
    <n v="10385"/>
    <n v="0"/>
    <s v="ERO"/>
  </r>
  <r>
    <s v="4905662218"/>
    <x v="0"/>
    <x v="8"/>
    <d v="2017-09-12T00:00:00"/>
    <x v="1"/>
    <x v="9"/>
    <s v="1060"/>
    <s v="S060"/>
    <s v="H"/>
    <n v="0"/>
    <n v="1"/>
    <x v="0"/>
    <s v="530000081592"/>
    <x v="196"/>
    <x v="9"/>
    <n v="1965"/>
    <n v="0"/>
    <s v="ERO"/>
  </r>
  <r>
    <s v="4905662281"/>
    <x v="0"/>
    <x v="8"/>
    <d v="2017-09-12T00:00:00"/>
    <x v="5"/>
    <x v="14"/>
    <s v="1010"/>
    <s v="S010"/>
    <s v="H"/>
    <n v="0"/>
    <n v="1"/>
    <x v="0"/>
    <s v="530000090330"/>
    <x v="875"/>
    <x v="14"/>
    <n v="50350"/>
    <n v="0"/>
    <s v="CMP"/>
  </r>
  <r>
    <s v="4905662531"/>
    <x v="0"/>
    <x v="8"/>
    <d v="2017-09-12T00:00:00"/>
    <x v="5"/>
    <x v="28"/>
    <s v="1050"/>
    <s v="S050"/>
    <s v="H"/>
    <n v="0"/>
    <n v="1"/>
    <x v="0"/>
    <s v="530000078522"/>
    <x v="108"/>
    <x v="28"/>
    <n v="44820"/>
    <n v="0"/>
    <s v="NB"/>
  </r>
  <r>
    <s v="4905662693"/>
    <x v="0"/>
    <x v="8"/>
    <d v="2017-09-12T00:00:00"/>
    <x v="5"/>
    <x v="2"/>
    <s v="1060"/>
    <s v="S060"/>
    <s v="H"/>
    <n v="0"/>
    <n v="1"/>
    <x v="0"/>
    <s v="530000081591"/>
    <x v="214"/>
    <x v="2"/>
    <n v="9490"/>
    <n v="0"/>
    <s v="ERO"/>
  </r>
  <r>
    <s v="4905662715"/>
    <x v="0"/>
    <x v="8"/>
    <d v="2017-09-13T00:00:00"/>
    <x v="5"/>
    <x v="8"/>
    <s v="1017"/>
    <s v="S017"/>
    <s v="H"/>
    <n v="0"/>
    <n v="1"/>
    <x v="0"/>
    <s v="530000093634"/>
    <x v="895"/>
    <x v="8"/>
    <n v="2306"/>
    <n v="0"/>
    <s v="CMP"/>
  </r>
  <r>
    <s v="4905662719"/>
    <x v="0"/>
    <x v="8"/>
    <d v="2017-09-13T00:00:00"/>
    <x v="5"/>
    <x v="21"/>
    <s v="1017"/>
    <s v="S017"/>
    <s v="H"/>
    <n v="0"/>
    <n v="1"/>
    <x v="0"/>
    <s v="530000092995"/>
    <x v="895"/>
    <x v="21"/>
    <n v="1708"/>
    <n v="0"/>
    <s v="CMP"/>
  </r>
  <r>
    <s v="4905662743"/>
    <x v="0"/>
    <x v="8"/>
    <d v="2017-09-12T00:00:00"/>
    <x v="5"/>
    <x v="9"/>
    <s v="1020"/>
    <s v="S020"/>
    <s v="H"/>
    <n v="0"/>
    <n v="1"/>
    <x v="0"/>
    <s v="530000086204"/>
    <x v="26"/>
    <x v="9"/>
    <n v="1965"/>
    <n v="0"/>
    <s v="ERO"/>
  </r>
  <r>
    <s v="4905663009"/>
    <x v="0"/>
    <x v="8"/>
    <d v="2017-09-13T00:00:00"/>
    <x v="5"/>
    <x v="6"/>
    <s v="1060"/>
    <s v="S060"/>
    <s v="H"/>
    <n v="0"/>
    <n v="1"/>
    <x v="0"/>
    <s v="530000094033"/>
    <x v="53"/>
    <x v="6"/>
    <n v="1446"/>
    <n v="0"/>
    <s v="ERO"/>
  </r>
  <r>
    <s v="4905663100"/>
    <x v="0"/>
    <x v="8"/>
    <d v="2017-09-13T00:00:00"/>
    <x v="5"/>
    <x v="7"/>
    <s v="1010"/>
    <s v="S010"/>
    <s v="H"/>
    <n v="0"/>
    <n v="1"/>
    <x v="0"/>
    <s v="530000092468"/>
    <x v="887"/>
    <x v="7"/>
    <n v="8280"/>
    <n v="0"/>
    <s v="ERO"/>
  </r>
  <r>
    <s v="4905663187"/>
    <x v="0"/>
    <x v="8"/>
    <d v="2017-09-13T00:00:00"/>
    <x v="5"/>
    <x v="31"/>
    <s v="1010"/>
    <s v="S010"/>
    <s v="H"/>
    <n v="0"/>
    <n v="1"/>
    <x v="0"/>
    <s v="530000089647"/>
    <x v="10"/>
    <x v="31"/>
    <n v="1911"/>
    <n v="0"/>
    <s v="CMP"/>
  </r>
  <r>
    <s v="4905663196"/>
    <x v="0"/>
    <x v="8"/>
    <d v="2017-09-13T00:00:00"/>
    <x v="5"/>
    <x v="2"/>
    <s v="1080"/>
    <s v="S080"/>
    <s v="H"/>
    <n v="0"/>
    <n v="1"/>
    <x v="0"/>
    <s v="530000092500"/>
    <x v="897"/>
    <x v="2"/>
    <n v="9490"/>
    <n v="0"/>
    <s v="ERO"/>
  </r>
  <r>
    <s v="4905663196"/>
    <x v="0"/>
    <x v="8"/>
    <d v="2017-09-13T00:00:00"/>
    <x v="5"/>
    <x v="11"/>
    <s v="1080"/>
    <s v="S080"/>
    <s v="H"/>
    <n v="0"/>
    <n v="1"/>
    <x v="0"/>
    <s v="530000092100"/>
    <x v="897"/>
    <x v="11"/>
    <n v="11525"/>
    <n v="0"/>
    <s v="ERO"/>
  </r>
  <r>
    <s v="4905663196"/>
    <x v="0"/>
    <x v="8"/>
    <d v="2017-09-13T00:00:00"/>
    <x v="5"/>
    <x v="11"/>
    <s v="1080"/>
    <s v="S080"/>
    <s v="H"/>
    <n v="0"/>
    <n v="1"/>
    <x v="0"/>
    <s v="530000092481"/>
    <x v="897"/>
    <x v="11"/>
    <n v="11525"/>
    <n v="0"/>
    <s v="ERO"/>
  </r>
  <r>
    <s v="4905663196"/>
    <x v="0"/>
    <x v="8"/>
    <d v="2017-09-13T00:00:00"/>
    <x v="5"/>
    <x v="11"/>
    <s v="1080"/>
    <s v="S080"/>
    <s v="H"/>
    <n v="0"/>
    <n v="1"/>
    <x v="0"/>
    <s v="530000092088"/>
    <x v="897"/>
    <x v="11"/>
    <n v="11525"/>
    <n v="0"/>
    <s v="ERO"/>
  </r>
  <r>
    <s v="4905663196"/>
    <x v="0"/>
    <x v="8"/>
    <d v="2017-09-13T00:00:00"/>
    <x v="5"/>
    <x v="11"/>
    <s v="1080"/>
    <s v="S080"/>
    <s v="H"/>
    <n v="0"/>
    <n v="1"/>
    <x v="0"/>
    <s v="530000092501"/>
    <x v="897"/>
    <x v="11"/>
    <n v="11525"/>
    <n v="0"/>
    <s v="ERO"/>
  </r>
  <r>
    <s v="4905663342"/>
    <x v="0"/>
    <x v="8"/>
    <d v="2017-09-13T00:00:00"/>
    <x v="5"/>
    <x v="2"/>
    <s v="1010"/>
    <s v="S010"/>
    <s v="H"/>
    <n v="0"/>
    <n v="1"/>
    <x v="0"/>
    <s v="530000092350"/>
    <x v="887"/>
    <x v="2"/>
    <n v="9490"/>
    <n v="0"/>
    <s v="ERO"/>
  </r>
  <r>
    <s v="4905663350"/>
    <x v="0"/>
    <x v="8"/>
    <d v="2017-09-13T00:00:00"/>
    <x v="5"/>
    <x v="2"/>
    <s v="1020"/>
    <s v="S020"/>
    <s v="H"/>
    <n v="0"/>
    <n v="1"/>
    <x v="0"/>
    <s v="530000092299"/>
    <x v="895"/>
    <x v="2"/>
    <n v="9490"/>
    <n v="0"/>
    <s v="CMP"/>
  </r>
  <r>
    <s v="4905663628"/>
    <x v="0"/>
    <x v="8"/>
    <d v="2017-09-13T00:00:00"/>
    <x v="5"/>
    <x v="32"/>
    <s v="1050"/>
    <s v="S050"/>
    <s v="H"/>
    <n v="0"/>
    <n v="1"/>
    <x v="0"/>
    <s v="530000083744"/>
    <x v="7"/>
    <x v="32"/>
    <n v="1238"/>
    <n v="0"/>
    <s v="CMP"/>
  </r>
  <r>
    <s v="4905663683"/>
    <x v="0"/>
    <x v="8"/>
    <d v="2017-09-13T00:00:00"/>
    <x v="5"/>
    <x v="12"/>
    <s v="1020"/>
    <s v="S020"/>
    <s v="H"/>
    <n v="0"/>
    <n v="1"/>
    <x v="0"/>
    <s v="530000092275"/>
    <x v="895"/>
    <x v="12"/>
    <n v="10385"/>
    <n v="0"/>
    <s v="CMP"/>
  </r>
  <r>
    <s v="4905663714"/>
    <x v="0"/>
    <x v="8"/>
    <d v="2017-09-13T00:00:00"/>
    <x v="5"/>
    <x v="11"/>
    <s v="1020"/>
    <s v="S020"/>
    <s v="H"/>
    <n v="0"/>
    <n v="1"/>
    <x v="0"/>
    <s v="530000092278"/>
    <x v="895"/>
    <x v="11"/>
    <n v="11525"/>
    <n v="0"/>
    <s v="CMP"/>
  </r>
  <r>
    <s v="4905663870"/>
    <x v="0"/>
    <x v="8"/>
    <d v="2017-09-14T00:00:00"/>
    <x v="5"/>
    <x v="22"/>
    <s v="1017"/>
    <s v="S017"/>
    <s v="H"/>
    <n v="0"/>
    <n v="1"/>
    <x v="0"/>
    <s v="530000092933"/>
    <x v="895"/>
    <x v="22"/>
    <n v="1334"/>
    <n v="0"/>
    <s v="CMP"/>
  </r>
  <r>
    <s v="4905663891"/>
    <x v="0"/>
    <x v="8"/>
    <d v="2017-09-14T00:00:00"/>
    <x v="5"/>
    <x v="22"/>
    <s v="1017"/>
    <s v="S017"/>
    <s v="H"/>
    <n v="0"/>
    <n v="2"/>
    <x v="0"/>
    <s v="530000092933"/>
    <x v="895"/>
    <x v="22"/>
    <n v="1334"/>
    <n v="0"/>
    <s v="CMP"/>
  </r>
  <r>
    <s v="4905663975"/>
    <x v="0"/>
    <x v="8"/>
    <d v="2017-09-14T00:00:00"/>
    <x v="5"/>
    <x v="62"/>
    <s v="1060"/>
    <s v="S060"/>
    <s v="H"/>
    <n v="0"/>
    <n v="1"/>
    <x v="0"/>
    <s v="530000089592"/>
    <x v="902"/>
    <x v="62"/>
    <n v="0"/>
    <n v="0"/>
    <s v="CMP"/>
  </r>
  <r>
    <s v="4905664103"/>
    <x v="0"/>
    <x v="8"/>
    <d v="2017-09-14T00:00:00"/>
    <x v="5"/>
    <x v="65"/>
    <s v="1020"/>
    <s v="S020"/>
    <s v="H"/>
    <n v="0"/>
    <n v="1"/>
    <x v="0"/>
    <s v="530000066029"/>
    <x v="55"/>
    <x v="65"/>
    <n v="8130"/>
    <n v="0"/>
    <s v="NB"/>
  </r>
  <r>
    <s v="4905664171"/>
    <x v="0"/>
    <x v="8"/>
    <d v="2017-09-14T00:00:00"/>
    <x v="5"/>
    <x v="32"/>
    <s v="1050"/>
    <s v="S050"/>
    <s v="H"/>
    <n v="0"/>
    <n v="1"/>
    <x v="0"/>
    <s v="530000080706"/>
    <x v="888"/>
    <x v="32"/>
    <n v="1238"/>
    <n v="0"/>
    <s v="CMP"/>
  </r>
  <r>
    <s v="4905664335"/>
    <x v="0"/>
    <x v="8"/>
    <d v="2017-09-14T00:00:00"/>
    <x v="3"/>
    <x v="55"/>
    <s v="1050"/>
    <s v="S050"/>
    <s v="S"/>
    <n v="0"/>
    <n v="-1"/>
    <x v="0"/>
    <s v="530000086360"/>
    <x v="888"/>
    <x v="55"/>
    <n v="9800"/>
    <n v="0"/>
    <s v="CMP"/>
  </r>
  <r>
    <s v="4905664546"/>
    <x v="0"/>
    <x v="8"/>
    <d v="2017-09-14T00:00:00"/>
    <x v="5"/>
    <x v="2"/>
    <s v="1050"/>
    <s v="S050"/>
    <s v="H"/>
    <n v="0"/>
    <n v="1"/>
    <x v="0"/>
    <s v="530000085933"/>
    <x v="301"/>
    <x v="2"/>
    <n v="9490"/>
    <n v="0"/>
    <s v="ERO"/>
  </r>
  <r>
    <s v="4905664549"/>
    <x v="0"/>
    <x v="8"/>
    <d v="2017-09-14T00:00:00"/>
    <x v="5"/>
    <x v="32"/>
    <s v="1050"/>
    <s v="S050"/>
    <s v="H"/>
    <n v="0"/>
    <n v="3"/>
    <x v="0"/>
    <s v="530000079893"/>
    <x v="903"/>
    <x v="32"/>
    <n v="1238"/>
    <n v="0"/>
    <s v="ERO"/>
  </r>
  <r>
    <s v="4905664568"/>
    <x v="0"/>
    <x v="8"/>
    <d v="2017-09-14T00:00:00"/>
    <x v="3"/>
    <x v="22"/>
    <s v="1017"/>
    <s v="S017"/>
    <s v="S"/>
    <n v="0"/>
    <n v="-1"/>
    <x v="0"/>
    <s v="530000092933"/>
    <x v="895"/>
    <x v="22"/>
    <n v="1334"/>
    <n v="0"/>
    <s v="CMP"/>
  </r>
  <r>
    <s v="4905664656"/>
    <x v="0"/>
    <x v="8"/>
    <d v="2017-09-15T00:00:00"/>
    <x v="1"/>
    <x v="2"/>
    <s v="1060"/>
    <s v="S060"/>
    <s v="H"/>
    <n v="0"/>
    <n v="1"/>
    <x v="0"/>
    <s v="530000085793"/>
    <x v="116"/>
    <x v="2"/>
    <n v="9490"/>
    <n v="0"/>
    <s v="ERO"/>
  </r>
  <r>
    <s v="4905664947"/>
    <x v="0"/>
    <x v="8"/>
    <d v="2017-09-15T00:00:00"/>
    <x v="5"/>
    <x v="5"/>
    <s v="1017"/>
    <s v="S017"/>
    <s v="H"/>
    <n v="0"/>
    <n v="1"/>
    <x v="0"/>
    <s v="530000073046"/>
    <x v="26"/>
    <x v="5"/>
    <n v="1297"/>
    <n v="0"/>
    <s v="ERO"/>
  </r>
  <r>
    <s v="4905665040"/>
    <x v="0"/>
    <x v="8"/>
    <d v="2017-09-15T00:00:00"/>
    <x v="5"/>
    <x v="2"/>
    <s v="1080"/>
    <s v="S080"/>
    <s v="H"/>
    <n v="0"/>
    <n v="1"/>
    <x v="0"/>
    <s v="530000092847"/>
    <x v="886"/>
    <x v="2"/>
    <n v="9490"/>
    <n v="0"/>
    <s v="CMP"/>
  </r>
  <r>
    <s v="4905665040"/>
    <x v="0"/>
    <x v="8"/>
    <d v="2017-09-15T00:00:00"/>
    <x v="5"/>
    <x v="7"/>
    <s v="1080"/>
    <s v="S080"/>
    <s v="H"/>
    <n v="0"/>
    <n v="1"/>
    <x v="0"/>
    <s v="530000092901"/>
    <x v="886"/>
    <x v="7"/>
    <n v="8280"/>
    <n v="0"/>
    <s v="CMP"/>
  </r>
  <r>
    <s v="4905665040"/>
    <x v="0"/>
    <x v="8"/>
    <d v="2017-09-15T00:00:00"/>
    <x v="5"/>
    <x v="2"/>
    <s v="1080"/>
    <s v="S080"/>
    <s v="H"/>
    <n v="0"/>
    <n v="1"/>
    <x v="0"/>
    <s v="530000092847"/>
    <x v="886"/>
    <x v="2"/>
    <n v="9490"/>
    <n v="0"/>
    <s v="CMP"/>
  </r>
  <r>
    <s v="4905665069"/>
    <x v="0"/>
    <x v="8"/>
    <d v="2017-09-15T00:00:00"/>
    <x v="5"/>
    <x v="2"/>
    <s v="1030"/>
    <s v="S030"/>
    <s v="H"/>
    <n v="0"/>
    <n v="1"/>
    <x v="0"/>
    <s v="530000081336"/>
    <x v="893"/>
    <x v="2"/>
    <n v="9490"/>
    <n v="0"/>
    <s v="ERO"/>
  </r>
  <r>
    <s v="4905665077"/>
    <x v="0"/>
    <x v="8"/>
    <d v="2017-09-15T00:00:00"/>
    <x v="5"/>
    <x v="5"/>
    <s v="1020"/>
    <s v="S020"/>
    <s v="H"/>
    <n v="0"/>
    <n v="1"/>
    <x v="0"/>
    <s v="530000088302"/>
    <x v="79"/>
    <x v="5"/>
    <n v="1297"/>
    <n v="0"/>
    <s v="CMP"/>
  </r>
  <r>
    <s v="4905665091"/>
    <x v="0"/>
    <x v="8"/>
    <d v="2017-09-15T00:00:00"/>
    <x v="5"/>
    <x v="2"/>
    <s v="1030"/>
    <s v="S030"/>
    <s v="H"/>
    <n v="0"/>
    <n v="1"/>
    <x v="0"/>
    <s v="530000073742"/>
    <x v="890"/>
    <x v="2"/>
    <n v="9490"/>
    <n v="0"/>
    <s v="CMP"/>
  </r>
  <r>
    <s v="4905665091"/>
    <x v="0"/>
    <x v="8"/>
    <d v="2017-09-15T00:00:00"/>
    <x v="5"/>
    <x v="12"/>
    <s v="1030"/>
    <s v="S030"/>
    <s v="H"/>
    <n v="0"/>
    <n v="1"/>
    <x v="0"/>
    <s v="530000073737"/>
    <x v="890"/>
    <x v="12"/>
    <n v="10385"/>
    <n v="0"/>
    <s v="CMP"/>
  </r>
  <r>
    <s v="4905665091"/>
    <x v="0"/>
    <x v="8"/>
    <d v="2017-09-15T00:00:00"/>
    <x v="5"/>
    <x v="2"/>
    <s v="1030"/>
    <s v="S030"/>
    <s v="H"/>
    <n v="0"/>
    <n v="1"/>
    <x v="0"/>
    <s v="530000073746"/>
    <x v="890"/>
    <x v="2"/>
    <n v="9490"/>
    <n v="0"/>
    <s v="CMP"/>
  </r>
  <r>
    <s v="4905665110"/>
    <x v="0"/>
    <x v="8"/>
    <d v="2017-09-15T00:00:00"/>
    <x v="5"/>
    <x v="19"/>
    <s v="1020"/>
    <s v="S020"/>
    <s v="H"/>
    <n v="0"/>
    <n v="1"/>
    <x v="0"/>
    <s v="530000080057"/>
    <x v="79"/>
    <x v="19"/>
    <n v="1745"/>
    <n v="0"/>
    <s v="CMP"/>
  </r>
  <r>
    <s v="4905665127"/>
    <x v="0"/>
    <x v="8"/>
    <d v="2017-09-15T00:00:00"/>
    <x v="5"/>
    <x v="2"/>
    <s v="1050"/>
    <s v="S050"/>
    <s v="H"/>
    <n v="0"/>
    <n v="1"/>
    <x v="0"/>
    <s v="530000093752"/>
    <x v="888"/>
    <x v="2"/>
    <n v="9490"/>
    <n v="0"/>
    <s v="CMP"/>
  </r>
  <r>
    <s v="4905665129"/>
    <x v="0"/>
    <x v="8"/>
    <d v="2017-09-15T00:00:00"/>
    <x v="5"/>
    <x v="2"/>
    <s v="1050"/>
    <s v="S050"/>
    <s v="H"/>
    <n v="0"/>
    <n v="1"/>
    <x v="0"/>
    <s v="530000093722"/>
    <x v="888"/>
    <x v="2"/>
    <n v="9490"/>
    <n v="0"/>
    <s v="CMP"/>
  </r>
  <r>
    <s v="4905665141"/>
    <x v="0"/>
    <x v="8"/>
    <d v="2017-09-15T00:00:00"/>
    <x v="5"/>
    <x v="2"/>
    <s v="1050"/>
    <s v="S050"/>
    <s v="H"/>
    <n v="0"/>
    <n v="1"/>
    <x v="0"/>
    <s v="530000092722"/>
    <x v="888"/>
    <x v="2"/>
    <n v="9490"/>
    <n v="0"/>
    <s v="CMP"/>
  </r>
  <r>
    <s v="4905665156"/>
    <x v="0"/>
    <x v="8"/>
    <d v="2017-09-15T00:00:00"/>
    <x v="5"/>
    <x v="35"/>
    <s v="1060"/>
    <s v="S060"/>
    <s v="H"/>
    <n v="0"/>
    <n v="1"/>
    <x v="0"/>
    <s v="530000092727"/>
    <x v="902"/>
    <x v="35"/>
    <n v="57200"/>
    <n v="0"/>
    <s v="CMP"/>
  </r>
  <r>
    <s v="4905665213"/>
    <x v="0"/>
    <x v="8"/>
    <d v="2017-09-15T00:00:00"/>
    <x v="3"/>
    <x v="2"/>
    <s v="1050"/>
    <s v="S050"/>
    <s v="S"/>
    <n v="0"/>
    <n v="-1"/>
    <x v="0"/>
    <s v="530000093752"/>
    <x v="888"/>
    <x v="2"/>
    <n v="9490"/>
    <n v="0"/>
    <s v="CMP"/>
  </r>
  <r>
    <s v="4905665214"/>
    <x v="0"/>
    <x v="8"/>
    <d v="2017-09-15T00:00:00"/>
    <x v="3"/>
    <x v="2"/>
    <s v="1050"/>
    <s v="S050"/>
    <s v="S"/>
    <n v="0"/>
    <n v="-1"/>
    <x v="0"/>
    <s v="530000093722"/>
    <x v="888"/>
    <x v="2"/>
    <n v="9490"/>
    <n v="0"/>
    <s v="CMP"/>
  </r>
  <r>
    <s v="4905665215"/>
    <x v="0"/>
    <x v="8"/>
    <d v="2017-09-15T00:00:00"/>
    <x v="3"/>
    <x v="2"/>
    <s v="1050"/>
    <s v="S050"/>
    <s v="S"/>
    <n v="0"/>
    <n v="-1"/>
    <x v="0"/>
    <s v="530000092722"/>
    <x v="888"/>
    <x v="2"/>
    <n v="9490"/>
    <n v="0"/>
    <s v="CMP"/>
  </r>
  <r>
    <s v="4905665233"/>
    <x v="0"/>
    <x v="8"/>
    <d v="2017-09-15T00:00:00"/>
    <x v="5"/>
    <x v="6"/>
    <s v="1010"/>
    <s v="S010"/>
    <s v="H"/>
    <n v="0"/>
    <n v="1"/>
    <x v="0"/>
    <s v="530000090291"/>
    <x v="92"/>
    <x v="6"/>
    <n v="1446"/>
    <n v="0"/>
    <s v="NB"/>
  </r>
  <r>
    <s v="4905665271"/>
    <x v="0"/>
    <x v="8"/>
    <d v="2017-09-15T00:00:00"/>
    <x v="5"/>
    <x v="10"/>
    <s v="1060"/>
    <s v="S060"/>
    <s v="H"/>
    <n v="0"/>
    <n v="1"/>
    <x v="0"/>
    <s v="530000089904"/>
    <x v="902"/>
    <x v="10"/>
    <n v="42200"/>
    <n v="0"/>
    <s v="CMP"/>
  </r>
  <r>
    <s v="4905665367"/>
    <x v="0"/>
    <x v="8"/>
    <d v="2017-09-15T00:00:00"/>
    <x v="5"/>
    <x v="13"/>
    <s v="1080"/>
    <s v="S080"/>
    <s v="H"/>
    <n v="0"/>
    <n v="1"/>
    <x v="0"/>
    <s v="530000090564"/>
    <x v="886"/>
    <x v="13"/>
    <n v="46100"/>
    <n v="0"/>
    <s v="CMP"/>
  </r>
  <r>
    <s v="4905665397"/>
    <x v="0"/>
    <x v="8"/>
    <d v="2017-09-15T00:00:00"/>
    <x v="5"/>
    <x v="9"/>
    <s v="1060"/>
    <s v="S060"/>
    <s v="H"/>
    <n v="0"/>
    <n v="1"/>
    <x v="0"/>
    <s v="530000090964"/>
    <x v="53"/>
    <x v="9"/>
    <n v="1965"/>
    <n v="0"/>
    <s v="ERO"/>
  </r>
  <r>
    <s v="4905665820"/>
    <x v="0"/>
    <x v="8"/>
    <d v="2017-09-18T00:00:00"/>
    <x v="5"/>
    <x v="10"/>
    <s v="1050"/>
    <s v="S050"/>
    <s v="H"/>
    <n v="0"/>
    <n v="1"/>
    <x v="0"/>
    <s v="530000085934"/>
    <x v="301"/>
    <x v="10"/>
    <n v="42200"/>
    <n v="0"/>
    <s v="ERO"/>
  </r>
  <r>
    <s v="4905665838"/>
    <x v="0"/>
    <x v="8"/>
    <d v="2017-09-18T00:00:00"/>
    <x v="5"/>
    <x v="37"/>
    <s v="1010"/>
    <s v="S010"/>
    <s v="H"/>
    <n v="0"/>
    <n v="1"/>
    <x v="0"/>
    <s v="530000072595"/>
    <x v="28"/>
    <x v="37"/>
    <n v="3529"/>
    <n v="0"/>
    <s v="ERO"/>
  </r>
  <r>
    <s v="4905665919"/>
    <x v="0"/>
    <x v="8"/>
    <d v="2017-09-18T00:00:00"/>
    <x v="5"/>
    <x v="61"/>
    <s v="1080"/>
    <s v="S080"/>
    <s v="H"/>
    <n v="0"/>
    <n v="2"/>
    <x v="0"/>
    <s v="530000081869"/>
    <x v="897"/>
    <x v="61"/>
    <n v="0"/>
    <n v="0"/>
    <s v="ERO"/>
  </r>
  <r>
    <s v="4905665953"/>
    <x v="0"/>
    <x v="8"/>
    <d v="2017-09-18T00:00:00"/>
    <x v="5"/>
    <x v="5"/>
    <s v="1020"/>
    <s v="S020"/>
    <s v="H"/>
    <n v="0"/>
    <n v="1"/>
    <x v="0"/>
    <s v="530000094853"/>
    <x v="30"/>
    <x v="5"/>
    <n v="1297"/>
    <n v="0"/>
    <s v="CMP"/>
  </r>
  <r>
    <s v="4905665963"/>
    <x v="0"/>
    <x v="8"/>
    <d v="2017-09-18T00:00:00"/>
    <x v="5"/>
    <x v="26"/>
    <s v="1030"/>
    <s v="S030"/>
    <s v="H"/>
    <n v="0"/>
    <n v="1"/>
    <x v="0"/>
    <s v="530000081314"/>
    <x v="893"/>
    <x v="26"/>
    <n v="9000"/>
    <n v="0"/>
    <s v="ERO"/>
  </r>
  <r>
    <s v="4905665963"/>
    <x v="0"/>
    <x v="8"/>
    <d v="2017-09-18T00:00:00"/>
    <x v="5"/>
    <x v="55"/>
    <s v="1030"/>
    <s v="S030"/>
    <s v="H"/>
    <n v="0"/>
    <n v="1"/>
    <x v="0"/>
    <s v="530000081314"/>
    <x v="893"/>
    <x v="55"/>
    <n v="9800"/>
    <n v="0"/>
    <s v="ERO"/>
  </r>
  <r>
    <s v="4905665963"/>
    <x v="0"/>
    <x v="8"/>
    <d v="2017-09-18T00:00:00"/>
    <x v="5"/>
    <x v="2"/>
    <s v="1030"/>
    <s v="S030"/>
    <s v="H"/>
    <n v="0"/>
    <n v="1"/>
    <x v="0"/>
    <s v="530000081316"/>
    <x v="893"/>
    <x v="2"/>
    <n v="9490"/>
    <n v="0"/>
    <s v="ERO"/>
  </r>
  <r>
    <s v="4905666301"/>
    <x v="0"/>
    <x v="8"/>
    <d v="2017-09-18T00:00:00"/>
    <x v="5"/>
    <x v="2"/>
    <s v="1010"/>
    <s v="S010"/>
    <s v="H"/>
    <n v="0"/>
    <n v="1"/>
    <x v="0"/>
    <s v="530000092666"/>
    <x v="884"/>
    <x v="2"/>
    <n v="9490"/>
    <n v="0"/>
    <s v="CMP"/>
  </r>
  <r>
    <s v="4905666301"/>
    <x v="0"/>
    <x v="8"/>
    <d v="2017-09-18T00:00:00"/>
    <x v="5"/>
    <x v="12"/>
    <s v="1010"/>
    <s v="S010"/>
    <s v="H"/>
    <n v="0"/>
    <n v="1"/>
    <x v="0"/>
    <s v="530000092666"/>
    <x v="884"/>
    <x v="12"/>
    <n v="10385"/>
    <n v="0"/>
    <s v="CMP"/>
  </r>
  <r>
    <s v="4905666301"/>
    <x v="0"/>
    <x v="8"/>
    <d v="2017-09-18T00:00:00"/>
    <x v="5"/>
    <x v="12"/>
    <s v="1010"/>
    <s v="S010"/>
    <s v="H"/>
    <n v="0"/>
    <n v="1"/>
    <x v="0"/>
    <s v="530000092666"/>
    <x v="884"/>
    <x v="12"/>
    <n v="10385"/>
    <n v="0"/>
    <s v="CMP"/>
  </r>
  <r>
    <s v="4905666969"/>
    <x v="0"/>
    <x v="8"/>
    <d v="2017-09-19T00:00:00"/>
    <x v="5"/>
    <x v="2"/>
    <s v="1010"/>
    <s v="S010"/>
    <s v="H"/>
    <n v="0"/>
    <n v="1"/>
    <x v="0"/>
    <s v="530000072730"/>
    <x v="28"/>
    <x v="2"/>
    <n v="9490"/>
    <n v="0"/>
    <s v="ERO"/>
  </r>
  <r>
    <s v="4905667089"/>
    <x v="0"/>
    <x v="8"/>
    <d v="2017-09-19T00:00:00"/>
    <x v="5"/>
    <x v="5"/>
    <s v="1010"/>
    <s v="S010"/>
    <s v="H"/>
    <n v="0"/>
    <n v="1"/>
    <x v="0"/>
    <s v="530000088759"/>
    <x v="10"/>
    <x v="5"/>
    <n v="1297"/>
    <n v="0"/>
    <s v="CMP"/>
  </r>
  <r>
    <s v="4905667092"/>
    <x v="0"/>
    <x v="8"/>
    <d v="2017-09-19T00:00:00"/>
    <x v="5"/>
    <x v="48"/>
    <s v="1010"/>
    <s v="S010"/>
    <s v="H"/>
    <n v="0"/>
    <n v="1"/>
    <x v="0"/>
    <s v="530000090442"/>
    <x v="875"/>
    <x v="48"/>
    <n v="63144.15"/>
    <n v="0"/>
    <s v="CMP"/>
  </r>
  <r>
    <s v="4905667316"/>
    <x v="0"/>
    <x v="8"/>
    <d v="2017-09-19T00:00:00"/>
    <x v="5"/>
    <x v="13"/>
    <s v="1060"/>
    <s v="S060"/>
    <s v="H"/>
    <n v="0"/>
    <n v="1"/>
    <x v="0"/>
    <s v="530000094324"/>
    <x v="214"/>
    <x v="13"/>
    <n v="46100"/>
    <n v="0"/>
    <s v="ERO"/>
  </r>
  <r>
    <s v="4905667591"/>
    <x v="0"/>
    <x v="8"/>
    <d v="2017-09-20T00:00:00"/>
    <x v="5"/>
    <x v="2"/>
    <s v="1030"/>
    <s v="S030"/>
    <s v="H"/>
    <n v="0"/>
    <n v="1"/>
    <x v="0"/>
    <s v="530000085946"/>
    <x v="893"/>
    <x v="2"/>
    <n v="9490"/>
    <n v="0"/>
    <s v="ERO"/>
  </r>
  <r>
    <s v="4905667591"/>
    <x v="0"/>
    <x v="8"/>
    <d v="2017-09-20T00:00:00"/>
    <x v="5"/>
    <x v="2"/>
    <s v="1030"/>
    <s v="S030"/>
    <s v="H"/>
    <n v="0"/>
    <n v="1"/>
    <x v="0"/>
    <s v="530000085928"/>
    <x v="893"/>
    <x v="2"/>
    <n v="9490"/>
    <n v="0"/>
    <s v="ERO"/>
  </r>
  <r>
    <s v="4905667591"/>
    <x v="0"/>
    <x v="8"/>
    <d v="2017-09-20T00:00:00"/>
    <x v="5"/>
    <x v="2"/>
    <s v="1030"/>
    <s v="S030"/>
    <s v="H"/>
    <n v="0"/>
    <n v="1"/>
    <x v="0"/>
    <s v="530000085000"/>
    <x v="73"/>
    <x v="2"/>
    <n v="9490"/>
    <n v="0"/>
    <s v="ERO"/>
  </r>
  <r>
    <s v="4905667677"/>
    <x v="0"/>
    <x v="8"/>
    <d v="2017-09-20T00:00:00"/>
    <x v="5"/>
    <x v="12"/>
    <s v="1020"/>
    <s v="S020"/>
    <s v="H"/>
    <n v="0"/>
    <n v="1"/>
    <x v="0"/>
    <s v="530000091633"/>
    <x v="907"/>
    <x v="12"/>
    <n v="10385"/>
    <n v="0"/>
    <s v="ERO"/>
  </r>
  <r>
    <s v="4905667783"/>
    <x v="0"/>
    <x v="8"/>
    <d v="2017-09-20T00:00:00"/>
    <x v="5"/>
    <x v="55"/>
    <s v="1050"/>
    <s v="S050"/>
    <s v="H"/>
    <n v="0"/>
    <n v="1"/>
    <x v="0"/>
    <s v="530000085953"/>
    <x v="301"/>
    <x v="55"/>
    <n v="9800"/>
    <n v="0"/>
    <s v="ERO"/>
  </r>
  <r>
    <s v="4905667808"/>
    <x v="0"/>
    <x v="8"/>
    <d v="2017-09-20T00:00:00"/>
    <x v="5"/>
    <x v="12"/>
    <s v="1010"/>
    <s v="S010"/>
    <s v="H"/>
    <n v="0"/>
    <n v="1"/>
    <x v="0"/>
    <s v="530000095247"/>
    <x v="884"/>
    <x v="12"/>
    <n v="10385"/>
    <n v="0"/>
    <s v="CMP"/>
  </r>
  <r>
    <s v="4905667809"/>
    <x v="0"/>
    <x v="8"/>
    <d v="2017-09-20T00:00:00"/>
    <x v="5"/>
    <x v="2"/>
    <s v="1010"/>
    <s v="S010"/>
    <s v="H"/>
    <n v="0"/>
    <n v="1"/>
    <x v="0"/>
    <s v="530000094655"/>
    <x v="884"/>
    <x v="2"/>
    <n v="9490"/>
    <n v="0"/>
    <s v="CMP"/>
  </r>
  <r>
    <s v="4905667961"/>
    <x v="0"/>
    <x v="8"/>
    <d v="2017-09-20T00:00:00"/>
    <x v="5"/>
    <x v="12"/>
    <s v="1010"/>
    <s v="S010"/>
    <s v="H"/>
    <n v="0"/>
    <n v="1"/>
    <x v="0"/>
    <s v="530000094654"/>
    <x v="884"/>
    <x v="12"/>
    <n v="10385"/>
    <n v="0"/>
    <s v="CMP"/>
  </r>
  <r>
    <s v="4905667971"/>
    <x v="0"/>
    <x v="8"/>
    <d v="2017-09-20T00:00:00"/>
    <x v="5"/>
    <x v="27"/>
    <s v="1010"/>
    <s v="S010"/>
    <s v="H"/>
    <n v="0"/>
    <n v="1"/>
    <x v="0"/>
    <s v="530000090283"/>
    <x v="902"/>
    <x v="27"/>
    <n v="95048.4"/>
    <n v="0"/>
    <s v="CMP"/>
  </r>
  <r>
    <s v="4905668237"/>
    <x v="0"/>
    <x v="8"/>
    <d v="2017-09-20T00:00:00"/>
    <x v="5"/>
    <x v="10"/>
    <s v="1010"/>
    <s v="S010"/>
    <s v="H"/>
    <n v="0"/>
    <n v="1"/>
    <x v="0"/>
    <s v="530000087434"/>
    <x v="108"/>
    <x v="10"/>
    <n v="42200"/>
    <n v="0"/>
    <s v="NB"/>
  </r>
  <r>
    <s v="4905668249"/>
    <x v="0"/>
    <x v="8"/>
    <d v="2017-09-19T00:00:00"/>
    <x v="3"/>
    <x v="13"/>
    <s v="1060"/>
    <s v="S060"/>
    <s v="S"/>
    <n v="0"/>
    <n v="-1"/>
    <x v="0"/>
    <s v="530000094324"/>
    <x v="214"/>
    <x v="13"/>
    <n v="46100"/>
    <n v="0"/>
    <s v="ERO"/>
  </r>
  <r>
    <s v="4905668268"/>
    <x v="0"/>
    <x v="8"/>
    <d v="2017-09-20T00:00:00"/>
    <x v="5"/>
    <x v="5"/>
    <s v="1010"/>
    <s v="S010"/>
    <s v="H"/>
    <n v="0"/>
    <n v="1"/>
    <x v="0"/>
    <s v="530000088936"/>
    <x v="10"/>
    <x v="5"/>
    <n v="1297"/>
    <n v="0"/>
    <s v="CMP"/>
  </r>
  <r>
    <s v="4905668335"/>
    <x v="0"/>
    <x v="8"/>
    <d v="2017-09-20T00:00:00"/>
    <x v="5"/>
    <x v="2"/>
    <s v="1050"/>
    <s v="S050"/>
    <s v="H"/>
    <n v="0"/>
    <n v="1"/>
    <x v="0"/>
    <s v="530000085951"/>
    <x v="301"/>
    <x v="2"/>
    <n v="9490"/>
    <n v="0"/>
    <s v="ERO"/>
  </r>
  <r>
    <s v="4905668342"/>
    <x v="0"/>
    <x v="8"/>
    <d v="2017-09-20T00:00:00"/>
    <x v="5"/>
    <x v="7"/>
    <s v="1050"/>
    <s v="S050"/>
    <s v="H"/>
    <n v="0"/>
    <n v="1"/>
    <x v="0"/>
    <s v="530000085935"/>
    <x v="301"/>
    <x v="7"/>
    <n v="8280"/>
    <n v="0"/>
    <s v="ERO"/>
  </r>
  <r>
    <s v="4905668361"/>
    <x v="0"/>
    <x v="8"/>
    <d v="2017-09-20T00:00:00"/>
    <x v="5"/>
    <x v="7"/>
    <s v="1050"/>
    <s v="S050"/>
    <s v="H"/>
    <n v="0"/>
    <n v="1"/>
    <x v="0"/>
    <s v="530000085952"/>
    <x v="301"/>
    <x v="7"/>
    <n v="8280"/>
    <n v="0"/>
    <s v="ERO"/>
  </r>
  <r>
    <s v="4905668376"/>
    <x v="0"/>
    <x v="8"/>
    <d v="2017-09-20T00:00:00"/>
    <x v="5"/>
    <x v="7"/>
    <s v="1050"/>
    <s v="S050"/>
    <s v="H"/>
    <n v="0"/>
    <n v="1"/>
    <x v="0"/>
    <s v="530000085972"/>
    <x v="301"/>
    <x v="7"/>
    <n v="8280"/>
    <n v="0"/>
    <s v="ERO"/>
  </r>
  <r>
    <s v="4905669832"/>
    <x v="0"/>
    <x v="8"/>
    <d v="2017-09-21T00:00:00"/>
    <x v="5"/>
    <x v="5"/>
    <s v="1020"/>
    <s v="S020"/>
    <s v="H"/>
    <n v="0"/>
    <n v="1"/>
    <x v="0"/>
    <s v="530000092609"/>
    <x v="895"/>
    <x v="5"/>
    <n v="1297"/>
    <n v="0"/>
    <s v="CMP"/>
  </r>
  <r>
    <s v="4905669843"/>
    <x v="0"/>
    <x v="8"/>
    <d v="2017-09-21T00:00:00"/>
    <x v="5"/>
    <x v="6"/>
    <s v="1020"/>
    <s v="S020"/>
    <s v="H"/>
    <n v="0"/>
    <n v="1"/>
    <x v="0"/>
    <s v="530000082268"/>
    <x v="79"/>
    <x v="6"/>
    <n v="1446"/>
    <n v="0"/>
    <s v="CMP"/>
  </r>
  <r>
    <s v="4905669924"/>
    <x v="0"/>
    <x v="8"/>
    <d v="2017-09-21T00:00:00"/>
    <x v="5"/>
    <x v="11"/>
    <s v="1050"/>
    <s v="S050"/>
    <s v="H"/>
    <n v="0"/>
    <n v="1"/>
    <x v="0"/>
    <s v="530000085936"/>
    <x v="301"/>
    <x v="11"/>
    <n v="11525"/>
    <n v="0"/>
    <s v="ERO"/>
  </r>
  <r>
    <s v="4905669930"/>
    <x v="0"/>
    <x v="8"/>
    <d v="2017-09-21T00:00:00"/>
    <x v="3"/>
    <x v="5"/>
    <s v="1010"/>
    <s v="S010"/>
    <s v="S"/>
    <n v="0"/>
    <n v="-1"/>
    <x v="0"/>
    <s v="530000088936"/>
    <x v="10"/>
    <x v="5"/>
    <n v="1297"/>
    <n v="0"/>
    <s v="CMP"/>
  </r>
  <r>
    <s v="4905669941"/>
    <x v="0"/>
    <x v="8"/>
    <d v="2017-09-21T00:00:00"/>
    <x v="5"/>
    <x v="7"/>
    <s v="1050"/>
    <s v="S050"/>
    <s v="H"/>
    <n v="0"/>
    <n v="1"/>
    <x v="0"/>
    <s v="530000085973"/>
    <x v="301"/>
    <x v="7"/>
    <n v="8280"/>
    <n v="0"/>
    <s v="ERO"/>
  </r>
  <r>
    <s v="4905670002"/>
    <x v="0"/>
    <x v="8"/>
    <d v="2017-09-21T00:00:00"/>
    <x v="5"/>
    <x v="6"/>
    <s v="1010"/>
    <s v="S010"/>
    <s v="H"/>
    <n v="0"/>
    <n v="1"/>
    <x v="0"/>
    <s v="530000088936"/>
    <x v="10"/>
    <x v="6"/>
    <n v="1446"/>
    <n v="0"/>
    <s v="CMP"/>
  </r>
  <r>
    <s v="4905670011"/>
    <x v="0"/>
    <x v="8"/>
    <d v="2017-09-21T00:00:00"/>
    <x v="5"/>
    <x v="28"/>
    <s v="1080"/>
    <s v="S080"/>
    <s v="H"/>
    <n v="0"/>
    <n v="1"/>
    <x v="0"/>
    <s v="530000072881"/>
    <x v="52"/>
    <x v="28"/>
    <n v="44820"/>
    <n v="0"/>
    <s v="ERO"/>
  </r>
  <r>
    <s v="4905670308"/>
    <x v="0"/>
    <x v="8"/>
    <d v="2017-09-21T00:00:00"/>
    <x v="5"/>
    <x v="9"/>
    <s v="1060"/>
    <s v="S060"/>
    <s v="H"/>
    <n v="0"/>
    <n v="1"/>
    <x v="0"/>
    <s v="530000080745"/>
    <x v="196"/>
    <x v="9"/>
    <n v="1965"/>
    <n v="0"/>
    <s v="ERO"/>
  </r>
  <r>
    <s v="4905670376"/>
    <x v="0"/>
    <x v="8"/>
    <d v="2017-09-21T00:00:00"/>
    <x v="3"/>
    <x v="11"/>
    <s v="1050"/>
    <s v="S050"/>
    <s v="S"/>
    <n v="0"/>
    <n v="-1"/>
    <x v="0"/>
    <s v="530000085936"/>
    <x v="301"/>
    <x v="11"/>
    <n v="11525"/>
    <n v="0"/>
    <s v="ERO"/>
  </r>
  <r>
    <s v="4905670377"/>
    <x v="0"/>
    <x v="8"/>
    <d v="2017-09-21T00:00:00"/>
    <x v="5"/>
    <x v="12"/>
    <s v="1050"/>
    <s v="S050"/>
    <s v="H"/>
    <n v="0"/>
    <n v="1"/>
    <x v="0"/>
    <s v="530000085936"/>
    <x v="301"/>
    <x v="12"/>
    <n v="10385"/>
    <n v="0"/>
    <s v="ERO"/>
  </r>
  <r>
    <s v="4905670426"/>
    <x v="0"/>
    <x v="8"/>
    <d v="2017-09-21T00:00:00"/>
    <x v="5"/>
    <x v="5"/>
    <s v="1020"/>
    <s v="S020"/>
    <s v="H"/>
    <n v="0"/>
    <n v="3"/>
    <x v="0"/>
    <s v="530000094867"/>
    <x v="895"/>
    <x v="5"/>
    <n v="1297"/>
    <n v="0"/>
    <s v="CMP"/>
  </r>
  <r>
    <s v="4905670499"/>
    <x v="0"/>
    <x v="8"/>
    <d v="2017-09-21T00:00:00"/>
    <x v="5"/>
    <x v="26"/>
    <s v="1020"/>
    <s v="S020"/>
    <s v="H"/>
    <n v="0"/>
    <n v="1"/>
    <x v="0"/>
    <s v="530000091006"/>
    <x v="26"/>
    <x v="26"/>
    <n v="9000"/>
    <n v="0"/>
    <s v="ERO"/>
  </r>
  <r>
    <s v="4905671088"/>
    <x v="0"/>
    <x v="8"/>
    <d v="2017-09-22T00:00:00"/>
    <x v="5"/>
    <x v="15"/>
    <s v="1010"/>
    <s v="S010"/>
    <s v="H"/>
    <n v="0"/>
    <n v="1"/>
    <x v="0"/>
    <s v="530000086757"/>
    <x v="887"/>
    <x v="15"/>
    <n v="53650"/>
    <n v="0"/>
    <s v="ERO"/>
  </r>
  <r>
    <s v="4905671131"/>
    <x v="0"/>
    <x v="8"/>
    <d v="2017-09-22T00:00:00"/>
    <x v="5"/>
    <x v="14"/>
    <s v="1010"/>
    <s v="S010"/>
    <s v="H"/>
    <n v="0"/>
    <n v="1"/>
    <x v="0"/>
    <s v="530000089428"/>
    <x v="887"/>
    <x v="14"/>
    <n v="50350"/>
    <n v="0"/>
    <s v="ERO"/>
  </r>
  <r>
    <s v="4905671177"/>
    <x v="0"/>
    <x v="8"/>
    <d v="2017-09-22T00:00:00"/>
    <x v="5"/>
    <x v="5"/>
    <s v="1020"/>
    <s v="S020"/>
    <s v="H"/>
    <n v="0"/>
    <n v="1"/>
    <x v="0"/>
    <s v="530000092866"/>
    <x v="895"/>
    <x v="5"/>
    <n v="1297"/>
    <n v="0"/>
    <s v="CMP"/>
  </r>
  <r>
    <s v="4905671200"/>
    <x v="0"/>
    <x v="8"/>
    <d v="2017-09-22T00:00:00"/>
    <x v="5"/>
    <x v="2"/>
    <s v="1050"/>
    <s v="S050"/>
    <s v="H"/>
    <n v="0"/>
    <n v="1"/>
    <x v="0"/>
    <s v="530000092722"/>
    <x v="888"/>
    <x v="2"/>
    <n v="9490"/>
    <n v="0"/>
    <s v="CMP"/>
  </r>
  <r>
    <s v="4905671210"/>
    <x v="0"/>
    <x v="8"/>
    <d v="2017-09-23T00:00:00"/>
    <x v="1"/>
    <x v="13"/>
    <s v="1060"/>
    <s v="S060"/>
    <s v="H"/>
    <n v="0"/>
    <n v="1"/>
    <x v="0"/>
    <s v="530000094324"/>
    <x v="214"/>
    <x v="13"/>
    <n v="46100"/>
    <n v="0"/>
    <s v="ERO"/>
  </r>
  <r>
    <s v="4905671226"/>
    <x v="0"/>
    <x v="8"/>
    <d v="2017-09-22T00:00:00"/>
    <x v="5"/>
    <x v="12"/>
    <s v="1020"/>
    <s v="S020"/>
    <s v="H"/>
    <n v="0"/>
    <n v="1"/>
    <x v="0"/>
    <s v="530000073489"/>
    <x v="895"/>
    <x v="12"/>
    <n v="10385"/>
    <n v="0"/>
    <s v="CMP"/>
  </r>
  <r>
    <s v="4905671244"/>
    <x v="0"/>
    <x v="8"/>
    <d v="2017-09-22T00:00:00"/>
    <x v="5"/>
    <x v="2"/>
    <s v="1050"/>
    <s v="S050"/>
    <s v="H"/>
    <n v="0"/>
    <n v="1"/>
    <x v="0"/>
    <s v="530000093752"/>
    <x v="888"/>
    <x v="2"/>
    <n v="9490"/>
    <n v="0"/>
    <s v="CMP"/>
  </r>
  <r>
    <s v="4905671246"/>
    <x v="0"/>
    <x v="8"/>
    <d v="2017-09-22T00:00:00"/>
    <x v="5"/>
    <x v="2"/>
    <s v="1050"/>
    <s v="S050"/>
    <s v="H"/>
    <n v="0"/>
    <n v="1"/>
    <x v="0"/>
    <s v="530000093722"/>
    <x v="888"/>
    <x v="2"/>
    <n v="9490"/>
    <n v="0"/>
    <s v="CMP"/>
  </r>
  <r>
    <s v="4905671264"/>
    <x v="0"/>
    <x v="8"/>
    <d v="2017-09-22T00:00:00"/>
    <x v="5"/>
    <x v="29"/>
    <s v="1017"/>
    <s v="S017"/>
    <s v="H"/>
    <n v="0"/>
    <n v="1"/>
    <x v="0"/>
    <s v="530000085746"/>
    <x v="26"/>
    <x v="29"/>
    <n v="2800"/>
    <n v="0"/>
    <s v="ERO"/>
  </r>
  <r>
    <s v="4905671282"/>
    <x v="0"/>
    <x v="8"/>
    <d v="2017-09-22T00:00:00"/>
    <x v="5"/>
    <x v="2"/>
    <s v="1030"/>
    <s v="S030"/>
    <s v="H"/>
    <n v="0"/>
    <n v="1"/>
    <x v="0"/>
    <s v="530000085929"/>
    <x v="893"/>
    <x v="2"/>
    <n v="9490"/>
    <n v="0"/>
    <s v="ERO"/>
  </r>
  <r>
    <s v="4905671283"/>
    <x v="0"/>
    <x v="8"/>
    <d v="2017-09-22T00:00:00"/>
    <x v="5"/>
    <x v="2"/>
    <s v="1020"/>
    <s v="S020"/>
    <s v="H"/>
    <n v="0"/>
    <n v="1"/>
    <x v="0"/>
    <s v="530000073485"/>
    <x v="895"/>
    <x v="2"/>
    <n v="9490"/>
    <n v="0"/>
    <s v="CMP"/>
  </r>
  <r>
    <s v="4905671331"/>
    <x v="0"/>
    <x v="8"/>
    <d v="2017-09-23T00:00:00"/>
    <x v="1"/>
    <x v="2"/>
    <s v="1060"/>
    <s v="S060"/>
    <s v="H"/>
    <n v="0"/>
    <n v="1"/>
    <x v="0"/>
    <s v="530000072113"/>
    <x v="53"/>
    <x v="2"/>
    <n v="9490"/>
    <n v="0"/>
    <s v="ERO"/>
  </r>
  <r>
    <s v="4905671400"/>
    <x v="0"/>
    <x v="8"/>
    <d v="2017-09-23T00:00:00"/>
    <x v="5"/>
    <x v="48"/>
    <s v="1010"/>
    <s v="S010"/>
    <s v="H"/>
    <n v="0"/>
    <n v="1"/>
    <x v="0"/>
    <s v="530000086757"/>
    <x v="887"/>
    <x v="48"/>
    <n v="63144.15"/>
    <n v="0"/>
    <s v="ERO"/>
  </r>
  <r>
    <s v="4905671420"/>
    <x v="0"/>
    <x v="8"/>
    <d v="2017-09-23T00:00:00"/>
    <x v="3"/>
    <x v="15"/>
    <s v="1010"/>
    <s v="S010"/>
    <s v="S"/>
    <n v="0"/>
    <n v="-1"/>
    <x v="0"/>
    <s v="530000068757"/>
    <x v="878"/>
    <x v="15"/>
    <n v="53650"/>
    <n v="0"/>
    <s v="CMP"/>
  </r>
  <r>
    <s v="4905671471"/>
    <x v="0"/>
    <x v="8"/>
    <d v="2017-09-23T00:00:00"/>
    <x v="5"/>
    <x v="6"/>
    <s v="1050"/>
    <s v="S050"/>
    <s v="H"/>
    <n v="0"/>
    <n v="1"/>
    <x v="0"/>
    <s v="530000085854"/>
    <x v="888"/>
    <x v="6"/>
    <n v="1446"/>
    <n v="0"/>
    <s v="CMP"/>
  </r>
  <r>
    <s v="4905671541"/>
    <x v="0"/>
    <x v="8"/>
    <d v="2017-09-24T00:00:00"/>
    <x v="5"/>
    <x v="32"/>
    <s v="1010"/>
    <s v="S010"/>
    <s v="H"/>
    <n v="0"/>
    <n v="1"/>
    <x v="0"/>
    <s v="530000081722"/>
    <x v="318"/>
    <x v="32"/>
    <n v="1238"/>
    <n v="0"/>
    <s v="ERO"/>
  </r>
  <r>
    <s v="4905671551"/>
    <x v="0"/>
    <x v="8"/>
    <d v="2017-09-24T00:00:00"/>
    <x v="5"/>
    <x v="9"/>
    <s v="1030"/>
    <s v="S030"/>
    <s v="H"/>
    <n v="0"/>
    <n v="1"/>
    <x v="0"/>
    <s v="530000090672"/>
    <x v="73"/>
    <x v="9"/>
    <n v="1965"/>
    <n v="0"/>
    <s v="ERO"/>
  </r>
  <r>
    <s v="4905671886"/>
    <x v="0"/>
    <x v="8"/>
    <d v="2017-09-25T00:00:00"/>
    <x v="5"/>
    <x v="21"/>
    <s v="1017"/>
    <s v="S017"/>
    <s v="H"/>
    <n v="0"/>
    <n v="1"/>
    <x v="0"/>
    <s v="530000094284"/>
    <x v="895"/>
    <x v="21"/>
    <n v="1708"/>
    <n v="0"/>
    <s v="CMP"/>
  </r>
  <r>
    <s v="4905671938"/>
    <x v="0"/>
    <x v="8"/>
    <d v="2017-09-25T00:00:00"/>
    <x v="5"/>
    <x v="6"/>
    <s v="1010"/>
    <s v="S010"/>
    <s v="H"/>
    <n v="0"/>
    <n v="1"/>
    <x v="0"/>
    <s v="530000081744"/>
    <x v="318"/>
    <x v="6"/>
    <n v="1446"/>
    <n v="0"/>
    <s v="ERO"/>
  </r>
  <r>
    <s v="4905672075"/>
    <x v="0"/>
    <x v="8"/>
    <d v="2017-09-25T00:00:00"/>
    <x v="5"/>
    <x v="2"/>
    <s v="1020"/>
    <s v="S020"/>
    <s v="H"/>
    <n v="0"/>
    <n v="1"/>
    <x v="0"/>
    <s v="530000085867"/>
    <x v="177"/>
    <x v="2"/>
    <n v="9490"/>
    <n v="0"/>
    <s v="ERO"/>
  </r>
  <r>
    <s v="4905672091"/>
    <x v="0"/>
    <x v="8"/>
    <d v="2017-09-25T00:00:00"/>
    <x v="5"/>
    <x v="21"/>
    <s v="1017"/>
    <s v="S017"/>
    <s v="H"/>
    <n v="0"/>
    <n v="1"/>
    <x v="0"/>
    <s v="530000094342"/>
    <x v="895"/>
    <x v="21"/>
    <n v="1708"/>
    <n v="0"/>
    <s v="CMP"/>
  </r>
  <r>
    <s v="4905672204"/>
    <x v="0"/>
    <x v="8"/>
    <d v="2017-09-25T00:00:00"/>
    <x v="5"/>
    <x v="59"/>
    <s v="1050"/>
    <s v="S050"/>
    <s v="H"/>
    <n v="0"/>
    <n v="3"/>
    <x v="0"/>
    <s v="530000093889"/>
    <x v="301"/>
    <x v="59"/>
    <n v="0"/>
    <n v="0"/>
    <s v="ERO"/>
  </r>
  <r>
    <s v="4905672213"/>
    <x v="0"/>
    <x v="8"/>
    <d v="2017-09-25T00:00:00"/>
    <x v="1"/>
    <x v="10"/>
    <s v="1060"/>
    <s v="S060"/>
    <s v="H"/>
    <n v="0"/>
    <n v="1"/>
    <x v="0"/>
    <s v="530000086303"/>
    <x v="112"/>
    <x v="10"/>
    <n v="42200"/>
    <n v="0"/>
    <s v="NB"/>
  </r>
  <r>
    <s v="4905672243"/>
    <x v="0"/>
    <x v="8"/>
    <d v="2017-09-25T00:00:00"/>
    <x v="5"/>
    <x v="7"/>
    <s v="1080"/>
    <s v="S080"/>
    <s v="H"/>
    <n v="0"/>
    <n v="1"/>
    <x v="0"/>
    <s v="530000093492"/>
    <x v="886"/>
    <x v="7"/>
    <n v="8280"/>
    <n v="0"/>
    <s v="CMP"/>
  </r>
  <r>
    <s v="4905672243"/>
    <x v="0"/>
    <x v="8"/>
    <d v="2017-09-25T00:00:00"/>
    <x v="5"/>
    <x v="2"/>
    <s v="1080"/>
    <s v="S080"/>
    <s v="H"/>
    <n v="0"/>
    <n v="1"/>
    <x v="0"/>
    <s v="530000092994"/>
    <x v="886"/>
    <x v="2"/>
    <n v="9490"/>
    <n v="0"/>
    <s v="CMP"/>
  </r>
  <r>
    <s v="4905672243"/>
    <x v="0"/>
    <x v="8"/>
    <d v="2017-09-25T00:00:00"/>
    <x v="5"/>
    <x v="17"/>
    <s v="1080"/>
    <s v="S080"/>
    <s v="H"/>
    <n v="0"/>
    <n v="1"/>
    <x v="0"/>
    <s v="530000093625"/>
    <x v="886"/>
    <x v="17"/>
    <n v="43365"/>
    <n v="0"/>
    <s v="CMP"/>
  </r>
  <r>
    <s v="4905672454"/>
    <x v="0"/>
    <x v="8"/>
    <d v="2017-09-25T00:00:00"/>
    <x v="5"/>
    <x v="31"/>
    <s v="1050"/>
    <s v="S050"/>
    <s v="H"/>
    <n v="0"/>
    <n v="1"/>
    <x v="0"/>
    <s v="530000081175"/>
    <x v="891"/>
    <x v="31"/>
    <n v="1911"/>
    <n v="0"/>
    <s v="ERO"/>
  </r>
  <r>
    <s v="4905672454"/>
    <x v="0"/>
    <x v="8"/>
    <d v="2017-09-25T00:00:00"/>
    <x v="5"/>
    <x v="32"/>
    <s v="1050"/>
    <s v="S050"/>
    <s v="H"/>
    <n v="0"/>
    <n v="2"/>
    <x v="0"/>
    <s v="530000081175"/>
    <x v="891"/>
    <x v="32"/>
    <n v="1238"/>
    <n v="0"/>
    <s v="ERO"/>
  </r>
  <r>
    <s v="4905672522"/>
    <x v="0"/>
    <x v="8"/>
    <d v="2017-09-26T00:00:00"/>
    <x v="5"/>
    <x v="31"/>
    <s v="1050"/>
    <s v="S050"/>
    <s v="H"/>
    <n v="0"/>
    <n v="1"/>
    <x v="0"/>
    <s v="530000081175"/>
    <x v="891"/>
    <x v="31"/>
    <n v="1911"/>
    <n v="0"/>
    <s v="ERO"/>
  </r>
  <r>
    <s v="4905672567"/>
    <x v="0"/>
    <x v="8"/>
    <d v="2017-09-26T00:00:00"/>
    <x v="5"/>
    <x v="5"/>
    <s v="1020"/>
    <s v="S020"/>
    <s v="H"/>
    <n v="0"/>
    <n v="1"/>
    <x v="0"/>
    <s v="530000081406"/>
    <x v="895"/>
    <x v="5"/>
    <n v="1297"/>
    <n v="0"/>
    <s v="CMP"/>
  </r>
  <r>
    <s v="4905672670"/>
    <x v="0"/>
    <x v="8"/>
    <d v="2017-09-25T00:00:00"/>
    <x v="3"/>
    <x v="31"/>
    <s v="1050"/>
    <s v="S050"/>
    <s v="S"/>
    <n v="0"/>
    <n v="-1"/>
    <x v="0"/>
    <s v="530000081175"/>
    <x v="891"/>
    <x v="31"/>
    <n v="1911"/>
    <n v="0"/>
    <s v="ERO"/>
  </r>
  <r>
    <s v="4905672670"/>
    <x v="0"/>
    <x v="8"/>
    <d v="2017-09-25T00:00:00"/>
    <x v="3"/>
    <x v="32"/>
    <s v="1050"/>
    <s v="S050"/>
    <s v="S"/>
    <n v="0"/>
    <n v="-2"/>
    <x v="0"/>
    <s v="530000081175"/>
    <x v="891"/>
    <x v="32"/>
    <n v="1238"/>
    <n v="0"/>
    <s v="ERO"/>
  </r>
  <r>
    <s v="4905672671"/>
    <x v="0"/>
    <x v="8"/>
    <d v="2017-09-26T00:00:00"/>
    <x v="5"/>
    <x v="0"/>
    <s v="1020"/>
    <s v="S020"/>
    <s v="H"/>
    <n v="0"/>
    <n v="1"/>
    <x v="0"/>
    <s v="530000073510"/>
    <x v="895"/>
    <x v="0"/>
    <n v="41000"/>
    <n v="0"/>
    <s v="CMP"/>
  </r>
  <r>
    <s v="4905672672"/>
    <x v="0"/>
    <x v="8"/>
    <d v="2017-09-26T00:00:00"/>
    <x v="5"/>
    <x v="21"/>
    <s v="1017"/>
    <s v="S017"/>
    <s v="H"/>
    <n v="0"/>
    <n v="1"/>
    <x v="0"/>
    <s v="530000094455"/>
    <x v="895"/>
    <x v="21"/>
    <n v="1708"/>
    <n v="0"/>
    <s v="CMP"/>
  </r>
  <r>
    <s v="4905672959"/>
    <x v="0"/>
    <x v="8"/>
    <d v="2017-09-26T00:00:00"/>
    <x v="5"/>
    <x v="2"/>
    <s v="1010"/>
    <s v="S010"/>
    <s v="H"/>
    <n v="0"/>
    <n v="1"/>
    <x v="0"/>
    <s v="530000095876"/>
    <x v="884"/>
    <x v="2"/>
    <n v="9490"/>
    <n v="0"/>
    <s v="CMP"/>
  </r>
  <r>
    <s v="4905673020"/>
    <x v="0"/>
    <x v="8"/>
    <d v="2017-09-26T00:00:00"/>
    <x v="5"/>
    <x v="2"/>
    <s v="1010"/>
    <s v="S010"/>
    <s v="H"/>
    <n v="0"/>
    <n v="1"/>
    <x v="0"/>
    <s v="530000095961"/>
    <x v="884"/>
    <x v="2"/>
    <n v="9490"/>
    <n v="0"/>
    <s v="CMP"/>
  </r>
  <r>
    <s v="4905673050"/>
    <x v="0"/>
    <x v="8"/>
    <d v="2017-09-26T00:00:00"/>
    <x v="5"/>
    <x v="7"/>
    <s v="1080"/>
    <s v="S080"/>
    <s v="H"/>
    <n v="0"/>
    <n v="1"/>
    <x v="0"/>
    <s v="530000089219"/>
    <x v="886"/>
    <x v="7"/>
    <n v="8280"/>
    <n v="0"/>
    <s v="CMP"/>
  </r>
  <r>
    <s v="4905673050"/>
    <x v="0"/>
    <x v="8"/>
    <d v="2017-09-26T00:00:00"/>
    <x v="5"/>
    <x v="2"/>
    <s v="1080"/>
    <s v="S080"/>
    <s v="H"/>
    <n v="0"/>
    <n v="1"/>
    <x v="0"/>
    <s v="530000093861"/>
    <x v="886"/>
    <x v="2"/>
    <n v="9490"/>
    <n v="0"/>
    <s v="CMP"/>
  </r>
  <r>
    <s v="4905673050"/>
    <x v="0"/>
    <x v="8"/>
    <d v="2017-09-26T00:00:00"/>
    <x v="5"/>
    <x v="7"/>
    <s v="1080"/>
    <s v="S080"/>
    <s v="H"/>
    <n v="0"/>
    <n v="1"/>
    <x v="0"/>
    <s v="530000088931"/>
    <x v="886"/>
    <x v="7"/>
    <n v="8280"/>
    <n v="0"/>
    <s v="CMP"/>
  </r>
  <r>
    <s v="4905673065"/>
    <x v="0"/>
    <x v="8"/>
    <d v="2017-09-26T00:00:00"/>
    <x v="5"/>
    <x v="2"/>
    <s v="1030"/>
    <s v="S030"/>
    <s v="H"/>
    <n v="0"/>
    <n v="1"/>
    <x v="0"/>
    <s v="530000090524"/>
    <x v="890"/>
    <x v="2"/>
    <n v="9490"/>
    <n v="0"/>
    <s v="CMP"/>
  </r>
  <r>
    <s v="4905673116"/>
    <x v="0"/>
    <x v="8"/>
    <d v="2017-09-26T00:00:00"/>
    <x v="5"/>
    <x v="18"/>
    <s v="1010"/>
    <s v="S010"/>
    <s v="H"/>
    <n v="0"/>
    <n v="1"/>
    <x v="0"/>
    <s v="530000086328"/>
    <x v="884"/>
    <x v="18"/>
    <n v="52000"/>
    <n v="0"/>
    <s v="CMP"/>
  </r>
  <r>
    <s v="4905673317"/>
    <x v="0"/>
    <x v="8"/>
    <d v="2017-09-26T00:00:00"/>
    <x v="5"/>
    <x v="2"/>
    <s v="1050"/>
    <s v="S050"/>
    <s v="H"/>
    <n v="0"/>
    <n v="1"/>
    <x v="0"/>
    <s v="530000090285"/>
    <x v="888"/>
    <x v="2"/>
    <n v="9490"/>
    <n v="0"/>
    <s v="CMP"/>
  </r>
  <r>
    <s v="4905673368"/>
    <x v="0"/>
    <x v="8"/>
    <d v="2017-09-26T00:00:00"/>
    <x v="5"/>
    <x v="10"/>
    <s v="1050"/>
    <s v="S050"/>
    <s v="H"/>
    <n v="0"/>
    <n v="1"/>
    <x v="0"/>
    <s v="530000081207"/>
    <x v="183"/>
    <x v="10"/>
    <n v="42200"/>
    <n v="0"/>
    <s v="ERO"/>
  </r>
  <r>
    <s v="4905673381"/>
    <x v="0"/>
    <x v="8"/>
    <d v="2017-09-26T00:00:00"/>
    <x v="5"/>
    <x v="2"/>
    <s v="1050"/>
    <s v="S050"/>
    <s v="H"/>
    <n v="0"/>
    <n v="1"/>
    <x v="0"/>
    <s v="530000089206"/>
    <x v="888"/>
    <x v="2"/>
    <n v="9490"/>
    <n v="0"/>
    <s v="CMP"/>
  </r>
  <r>
    <s v="4905673383"/>
    <x v="0"/>
    <x v="8"/>
    <d v="2017-09-26T00:00:00"/>
    <x v="5"/>
    <x v="12"/>
    <s v="1050"/>
    <s v="S050"/>
    <s v="H"/>
    <n v="0"/>
    <n v="1"/>
    <x v="0"/>
    <s v="530000089224"/>
    <x v="888"/>
    <x v="12"/>
    <n v="10385"/>
    <n v="0"/>
    <s v="CMP"/>
  </r>
  <r>
    <s v="4905673900"/>
    <x v="0"/>
    <x v="8"/>
    <d v="2017-09-27T00:00:00"/>
    <x v="5"/>
    <x v="2"/>
    <s v="1080"/>
    <s v="S080"/>
    <s v="H"/>
    <n v="0"/>
    <n v="1"/>
    <x v="0"/>
    <s v="530000081841"/>
    <x v="122"/>
    <x v="2"/>
    <n v="9490"/>
    <n v="0"/>
    <s v="ERO"/>
  </r>
  <r>
    <s v="4905673938"/>
    <x v="0"/>
    <x v="8"/>
    <d v="2017-09-27T00:00:00"/>
    <x v="5"/>
    <x v="2"/>
    <s v="1030"/>
    <s v="S030"/>
    <s v="H"/>
    <n v="0"/>
    <n v="1"/>
    <x v="0"/>
    <s v="530000090672"/>
    <x v="73"/>
    <x v="2"/>
    <n v="9490"/>
    <n v="0"/>
    <s v="ERO"/>
  </r>
  <r>
    <s v="4905674065"/>
    <x v="0"/>
    <x v="8"/>
    <d v="2017-09-27T00:00:00"/>
    <x v="5"/>
    <x v="2"/>
    <s v="1080"/>
    <s v="S080"/>
    <s v="H"/>
    <n v="0"/>
    <n v="1"/>
    <x v="0"/>
    <s v="530000086952"/>
    <x v="897"/>
    <x v="2"/>
    <n v="9490"/>
    <n v="0"/>
    <s v="ERO"/>
  </r>
  <r>
    <s v="4905674126"/>
    <x v="0"/>
    <x v="8"/>
    <d v="2017-09-27T00:00:00"/>
    <x v="5"/>
    <x v="5"/>
    <s v="1010"/>
    <s v="S010"/>
    <s v="H"/>
    <n v="0"/>
    <n v="1"/>
    <x v="0"/>
    <s v="530000092509"/>
    <x v="10"/>
    <x v="5"/>
    <n v="1297"/>
    <n v="0"/>
    <s v="CMP"/>
  </r>
  <r>
    <s v="4905674142"/>
    <x v="0"/>
    <x v="8"/>
    <d v="2017-09-27T00:00:00"/>
    <x v="5"/>
    <x v="32"/>
    <s v="1010"/>
    <s v="S010"/>
    <s v="H"/>
    <n v="0"/>
    <n v="1"/>
    <x v="0"/>
    <s v="530000092575"/>
    <x v="10"/>
    <x v="32"/>
    <n v="1238"/>
    <n v="0"/>
    <s v="CMP"/>
  </r>
  <r>
    <s v="4905674162"/>
    <x v="0"/>
    <x v="8"/>
    <d v="2017-09-27T00:00:00"/>
    <x v="5"/>
    <x v="7"/>
    <s v="1010"/>
    <s v="S010"/>
    <s v="H"/>
    <n v="0"/>
    <n v="1"/>
    <x v="0"/>
    <s v="530000093009"/>
    <x v="15"/>
    <x v="7"/>
    <n v="8280"/>
    <n v="0"/>
    <s v="NB"/>
  </r>
  <r>
    <s v="4905674293"/>
    <x v="0"/>
    <x v="8"/>
    <d v="2017-09-27T00:00:00"/>
    <x v="5"/>
    <x v="0"/>
    <s v="1050"/>
    <s v="S050"/>
    <s v="H"/>
    <n v="0"/>
    <n v="1"/>
    <x v="0"/>
    <s v="530000088930"/>
    <x v="888"/>
    <x v="0"/>
    <n v="41000"/>
    <n v="0"/>
    <s v="CMP"/>
  </r>
  <r>
    <s v="4905674295"/>
    <x v="0"/>
    <x v="8"/>
    <d v="2017-09-27T00:00:00"/>
    <x v="5"/>
    <x v="0"/>
    <s v="1050"/>
    <s v="S050"/>
    <s v="H"/>
    <n v="0"/>
    <n v="1"/>
    <x v="0"/>
    <s v="530000089241"/>
    <x v="888"/>
    <x v="0"/>
    <n v="41000"/>
    <n v="0"/>
    <s v="CMP"/>
  </r>
  <r>
    <s v="4905674303"/>
    <x v="0"/>
    <x v="8"/>
    <d v="2017-09-27T00:00:00"/>
    <x v="5"/>
    <x v="32"/>
    <s v="1050"/>
    <s v="S050"/>
    <s v="H"/>
    <n v="0"/>
    <n v="1"/>
    <x v="0"/>
    <s v="530000086088"/>
    <x v="888"/>
    <x v="32"/>
    <n v="1238"/>
    <n v="0"/>
    <s v="CMP"/>
  </r>
  <r>
    <s v="4905674443"/>
    <x v="0"/>
    <x v="8"/>
    <d v="2017-09-27T00:00:00"/>
    <x v="5"/>
    <x v="10"/>
    <s v="1030"/>
    <s v="S030"/>
    <s v="H"/>
    <n v="0"/>
    <n v="1"/>
    <x v="0"/>
    <s v="530000089488"/>
    <x v="890"/>
    <x v="10"/>
    <n v="42200"/>
    <n v="0"/>
    <s v="CMP"/>
  </r>
  <r>
    <s v="4905674446"/>
    <x v="0"/>
    <x v="8"/>
    <d v="2017-09-27T00:00:00"/>
    <x v="5"/>
    <x v="39"/>
    <s v="1030"/>
    <s v="S030"/>
    <s v="H"/>
    <n v="0"/>
    <n v="1"/>
    <x v="0"/>
    <s v="530000088301"/>
    <x v="890"/>
    <x v="39"/>
    <n v="20246"/>
    <n v="0"/>
    <s v="CMP"/>
  </r>
  <r>
    <s v="4905674592"/>
    <x v="0"/>
    <x v="8"/>
    <d v="2017-09-28T00:00:00"/>
    <x v="5"/>
    <x v="12"/>
    <s v="1020"/>
    <s v="S020"/>
    <s v="H"/>
    <n v="0"/>
    <n v="1"/>
    <x v="0"/>
    <s v="530000090865"/>
    <x v="26"/>
    <x v="12"/>
    <n v="10385"/>
    <n v="0"/>
    <s v="ERO"/>
  </r>
  <r>
    <s v="4905674748"/>
    <x v="0"/>
    <x v="8"/>
    <d v="2017-09-28T00:00:00"/>
    <x v="5"/>
    <x v="19"/>
    <s v="1020"/>
    <s v="S020"/>
    <s v="H"/>
    <n v="0"/>
    <n v="1"/>
    <x v="0"/>
    <s v="530000088107"/>
    <x v="900"/>
    <x v="19"/>
    <n v="1745"/>
    <n v="0"/>
    <s v="ERO"/>
  </r>
  <r>
    <s v="4905675018"/>
    <x v="0"/>
    <x v="8"/>
    <d v="2017-09-28T00:00:00"/>
    <x v="5"/>
    <x v="19"/>
    <s v="1010"/>
    <s v="S010"/>
    <s v="H"/>
    <n v="0"/>
    <n v="1"/>
    <x v="0"/>
    <s v="530000080443"/>
    <x v="79"/>
    <x v="19"/>
    <n v="1745"/>
    <n v="0"/>
    <s v="CMP"/>
  </r>
  <r>
    <s v="4905675018"/>
    <x v="0"/>
    <x v="8"/>
    <d v="2017-09-28T00:00:00"/>
    <x v="5"/>
    <x v="5"/>
    <s v="1010"/>
    <s v="S010"/>
    <s v="H"/>
    <n v="0"/>
    <n v="1"/>
    <x v="0"/>
    <s v="530000080443"/>
    <x v="79"/>
    <x v="5"/>
    <n v="1297"/>
    <n v="0"/>
    <s v="CMP"/>
  </r>
  <r>
    <s v="4905675109"/>
    <x v="0"/>
    <x v="8"/>
    <d v="2017-09-28T00:00:00"/>
    <x v="5"/>
    <x v="26"/>
    <s v="1010"/>
    <s v="S010"/>
    <s v="H"/>
    <n v="0"/>
    <n v="1"/>
    <x v="0"/>
    <s v="530000095827"/>
    <x v="884"/>
    <x v="26"/>
    <n v="9000"/>
    <n v="0"/>
    <s v="CMP"/>
  </r>
  <r>
    <s v="4905675335"/>
    <x v="0"/>
    <x v="8"/>
    <d v="2017-09-28T00:00:00"/>
    <x v="3"/>
    <x v="29"/>
    <s v="1017"/>
    <s v="S017"/>
    <s v="S"/>
    <n v="0"/>
    <n v="-1"/>
    <x v="0"/>
    <s v="530000085746"/>
    <x v="26"/>
    <x v="29"/>
    <n v="2800"/>
    <n v="0"/>
    <s v="ERO"/>
  </r>
  <r>
    <s v="4905675363"/>
    <x v="0"/>
    <x v="8"/>
    <d v="2017-09-28T00:00:00"/>
    <x v="5"/>
    <x v="17"/>
    <s v="1030"/>
    <s v="S030"/>
    <s v="H"/>
    <n v="0"/>
    <n v="1"/>
    <x v="0"/>
    <s v="530000089421"/>
    <x v="890"/>
    <x v="17"/>
    <n v="43365"/>
    <n v="0"/>
    <s v="CMP"/>
  </r>
  <r>
    <s v="4905675364"/>
    <x v="0"/>
    <x v="8"/>
    <d v="2017-09-28T00:00:00"/>
    <x v="5"/>
    <x v="10"/>
    <s v="1030"/>
    <s v="S030"/>
    <s v="H"/>
    <n v="0"/>
    <n v="1"/>
    <x v="0"/>
    <s v="530000088923"/>
    <x v="890"/>
    <x v="10"/>
    <n v="42200"/>
    <n v="0"/>
    <s v="CMP"/>
  </r>
  <r>
    <s v="4905675428"/>
    <x v="0"/>
    <x v="8"/>
    <d v="2017-09-29T00:00:00"/>
    <x v="5"/>
    <x v="7"/>
    <s v="1020"/>
    <s v="S020"/>
    <s v="H"/>
    <n v="0"/>
    <n v="1"/>
    <x v="0"/>
    <s v="530000091675"/>
    <x v="907"/>
    <x v="7"/>
    <n v="8280"/>
    <n v="0"/>
    <s v="ERO"/>
  </r>
  <r>
    <s v="4905675912"/>
    <x v="0"/>
    <x v="8"/>
    <d v="2017-09-29T00:00:00"/>
    <x v="3"/>
    <x v="0"/>
    <s v="1050"/>
    <s v="S050"/>
    <s v="S"/>
    <n v="0"/>
    <n v="-1"/>
    <x v="0"/>
    <s v="530000089241"/>
    <x v="888"/>
    <x v="0"/>
    <n v="41000"/>
    <n v="0"/>
    <s v="CMP"/>
  </r>
  <r>
    <s v="4905675914"/>
    <x v="0"/>
    <x v="8"/>
    <d v="2017-09-29T00:00:00"/>
    <x v="5"/>
    <x v="12"/>
    <s v="1010"/>
    <s v="S010"/>
    <s v="H"/>
    <n v="0"/>
    <n v="1"/>
    <x v="0"/>
    <s v="530000096132"/>
    <x v="884"/>
    <x v="12"/>
    <n v="10385"/>
    <n v="0"/>
    <s v="CMP"/>
  </r>
  <r>
    <s v="4905676049"/>
    <x v="0"/>
    <x v="8"/>
    <d v="2017-09-29T00:00:00"/>
    <x v="5"/>
    <x v="14"/>
    <s v="1030"/>
    <s v="S030"/>
    <s v="H"/>
    <n v="0"/>
    <n v="1"/>
    <x v="0"/>
    <s v="530000081298"/>
    <x v="175"/>
    <x v="14"/>
    <n v="50350"/>
    <n v="0"/>
    <s v="ERO"/>
  </r>
  <r>
    <s v="4905676132"/>
    <x v="0"/>
    <x v="8"/>
    <d v="2017-09-29T00:00:00"/>
    <x v="5"/>
    <x v="32"/>
    <s v="1030"/>
    <s v="S030"/>
    <s v="H"/>
    <n v="0"/>
    <n v="1"/>
    <x v="0"/>
    <s v="530000092555"/>
    <x v="111"/>
    <x v="32"/>
    <n v="1238"/>
    <n v="0"/>
    <s v="NB"/>
  </r>
  <r>
    <s v="4905676215"/>
    <x v="0"/>
    <x v="8"/>
    <d v="2017-09-29T00:00:00"/>
    <x v="5"/>
    <x v="7"/>
    <s v="1050"/>
    <s v="S050"/>
    <s v="H"/>
    <n v="0"/>
    <n v="1"/>
    <x v="0"/>
    <s v="530000085974"/>
    <x v="301"/>
    <x v="7"/>
    <n v="8280"/>
    <n v="0"/>
    <s v="ERO"/>
  </r>
  <r>
    <s v="4905676215"/>
    <x v="0"/>
    <x v="8"/>
    <d v="2017-09-29T00:00:00"/>
    <x v="5"/>
    <x v="65"/>
    <s v="1050"/>
    <s v="S050"/>
    <s v="H"/>
    <n v="0"/>
    <n v="1"/>
    <x v="0"/>
    <s v="530000085937"/>
    <x v="301"/>
    <x v="65"/>
    <n v="8130"/>
    <n v="0"/>
    <s v="ERO"/>
  </r>
  <r>
    <s v="4905676220"/>
    <x v="0"/>
    <x v="8"/>
    <d v="2017-09-29T00:00:00"/>
    <x v="5"/>
    <x v="5"/>
    <s v="1020"/>
    <s v="S020"/>
    <s v="H"/>
    <n v="0"/>
    <n v="1"/>
    <x v="0"/>
    <s v="530000093777"/>
    <x v="900"/>
    <x v="5"/>
    <n v="1297"/>
    <n v="0"/>
    <s v="ERO"/>
  </r>
  <r>
    <s v="4905676232"/>
    <x v="0"/>
    <x v="8"/>
    <d v="2017-09-29T00:00:00"/>
    <x v="5"/>
    <x v="2"/>
    <s v="1080"/>
    <s v="S080"/>
    <s v="H"/>
    <n v="0"/>
    <n v="1"/>
    <x v="0"/>
    <s v="530000093960"/>
    <x v="886"/>
    <x v="2"/>
    <n v="9490"/>
    <n v="0"/>
    <s v="CMP"/>
  </r>
  <r>
    <s v="4905676232"/>
    <x v="0"/>
    <x v="8"/>
    <d v="2017-09-29T00:00:00"/>
    <x v="5"/>
    <x v="2"/>
    <s v="1080"/>
    <s v="S080"/>
    <s v="H"/>
    <n v="0"/>
    <n v="1"/>
    <x v="0"/>
    <s v="530000094262"/>
    <x v="886"/>
    <x v="2"/>
    <n v="9490"/>
    <n v="0"/>
    <s v="CMP"/>
  </r>
  <r>
    <s v="4905676232"/>
    <x v="0"/>
    <x v="8"/>
    <d v="2017-09-29T00:00:00"/>
    <x v="5"/>
    <x v="2"/>
    <s v="1080"/>
    <s v="S080"/>
    <s v="H"/>
    <n v="0"/>
    <n v="1"/>
    <x v="0"/>
    <s v="530000093728"/>
    <x v="886"/>
    <x v="2"/>
    <n v="9490"/>
    <n v="0"/>
    <s v="CMP"/>
  </r>
  <r>
    <s v="4905676308"/>
    <x v="0"/>
    <x v="9"/>
    <d v="2017-10-01T00:00:00"/>
    <x v="5"/>
    <x v="6"/>
    <s v="1010"/>
    <s v="S010"/>
    <s v="H"/>
    <n v="0"/>
    <n v="1"/>
    <x v="0"/>
    <s v="530000072662"/>
    <x v="28"/>
    <x v="6"/>
    <n v="1446"/>
    <n v="0"/>
    <s v="ERO"/>
  </r>
  <r>
    <s v="4905676354"/>
    <x v="0"/>
    <x v="8"/>
    <d v="2017-09-30T00:00:00"/>
    <x v="5"/>
    <x v="7"/>
    <s v="1020"/>
    <s v="S020"/>
    <s v="H"/>
    <n v="0"/>
    <n v="1"/>
    <x v="0"/>
    <s v="530000085886"/>
    <x v="177"/>
    <x v="7"/>
    <n v="8280"/>
    <n v="0"/>
    <s v="ERO"/>
  </r>
  <r>
    <s v="4905676372"/>
    <x v="0"/>
    <x v="8"/>
    <d v="2017-09-30T00:00:00"/>
    <x v="5"/>
    <x v="32"/>
    <s v="1050"/>
    <s v="S050"/>
    <s v="H"/>
    <n v="0"/>
    <n v="1"/>
    <x v="0"/>
    <s v="530000081176"/>
    <x v="891"/>
    <x v="32"/>
    <n v="1238"/>
    <n v="0"/>
    <s v="ERO"/>
  </r>
  <r>
    <s v="4905676376"/>
    <x v="0"/>
    <x v="8"/>
    <d v="2017-09-30T00:00:00"/>
    <x v="5"/>
    <x v="22"/>
    <s v="1080"/>
    <s v="S080"/>
    <s v="H"/>
    <n v="0"/>
    <n v="1"/>
    <x v="0"/>
    <s v="530000081778"/>
    <x v="906"/>
    <x v="22"/>
    <n v="1334"/>
    <n v="0"/>
    <s v="ERO"/>
  </r>
  <r>
    <s v="4905676379"/>
    <x v="0"/>
    <x v="8"/>
    <d v="2017-09-30T00:00:00"/>
    <x v="5"/>
    <x v="2"/>
    <s v="1020"/>
    <s v="S020"/>
    <s v="H"/>
    <n v="0"/>
    <n v="1"/>
    <x v="0"/>
    <s v="530000091724"/>
    <x v="907"/>
    <x v="2"/>
    <n v="9490"/>
    <n v="0"/>
    <s v="ERO"/>
  </r>
  <r>
    <s v="4905676423"/>
    <x v="0"/>
    <x v="8"/>
    <d v="2017-09-30T00:00:00"/>
    <x v="3"/>
    <x v="10"/>
    <s v="1030"/>
    <s v="S030"/>
    <s v="S"/>
    <n v="0"/>
    <n v="-1"/>
    <x v="0"/>
    <s v="530000088923"/>
    <x v="890"/>
    <x v="10"/>
    <n v="42200"/>
    <n v="0"/>
    <s v="CMP"/>
  </r>
  <r>
    <s v="4905677827"/>
    <x v="0"/>
    <x v="9"/>
    <d v="2017-10-02T00:00:00"/>
    <x v="5"/>
    <x v="22"/>
    <s v="1020"/>
    <s v="S020"/>
    <s v="H"/>
    <n v="0"/>
    <n v="3"/>
    <x v="0"/>
    <s v="530000095074"/>
    <x v="90"/>
    <x v="22"/>
    <n v="1334"/>
    <n v="0"/>
    <s v="NB"/>
  </r>
  <r>
    <s v="4905678018"/>
    <x v="0"/>
    <x v="9"/>
    <d v="2017-10-02T00:00:00"/>
    <x v="5"/>
    <x v="2"/>
    <s v="1010"/>
    <s v="S010"/>
    <s v="H"/>
    <n v="0"/>
    <n v="1"/>
    <x v="0"/>
    <s v="530000093497"/>
    <x v="884"/>
    <x v="2"/>
    <n v="9490"/>
    <n v="0"/>
    <s v="CMP"/>
  </r>
  <r>
    <s v="4905678054"/>
    <x v="0"/>
    <x v="9"/>
    <d v="2017-10-02T00:00:00"/>
    <x v="1"/>
    <x v="14"/>
    <s v="1030"/>
    <s v="S030"/>
    <s v="H"/>
    <n v="0"/>
    <n v="1"/>
    <x v="0"/>
    <s v="530000085444"/>
    <x v="113"/>
    <x v="14"/>
    <n v="50350"/>
    <n v="0"/>
    <s v="NB"/>
  </r>
  <r>
    <s v="4905678115"/>
    <x v="0"/>
    <x v="9"/>
    <d v="2017-10-02T00:00:00"/>
    <x v="5"/>
    <x v="7"/>
    <s v="1060"/>
    <s v="S060"/>
    <s v="H"/>
    <n v="0"/>
    <n v="1"/>
    <x v="0"/>
    <s v="530000086223"/>
    <x v="53"/>
    <x v="7"/>
    <n v="8280"/>
    <n v="0"/>
    <s v="ERO"/>
  </r>
  <r>
    <s v="4905678120"/>
    <x v="0"/>
    <x v="9"/>
    <d v="2017-10-02T00:00:00"/>
    <x v="5"/>
    <x v="5"/>
    <s v="1020"/>
    <s v="S020"/>
    <s v="H"/>
    <n v="0"/>
    <n v="1"/>
    <x v="0"/>
    <s v="530000088564"/>
    <x v="843"/>
    <x v="5"/>
    <n v="1297"/>
    <n v="0"/>
    <s v="CMP"/>
  </r>
  <r>
    <s v="4905678125"/>
    <x v="0"/>
    <x v="9"/>
    <d v="2017-10-02T00:00:00"/>
    <x v="5"/>
    <x v="5"/>
    <s v="1017"/>
    <s v="S017"/>
    <s v="H"/>
    <n v="0"/>
    <n v="1"/>
    <x v="0"/>
    <s v="530000095968"/>
    <x v="30"/>
    <x v="5"/>
    <n v="1297"/>
    <n v="0"/>
    <s v="CMP"/>
  </r>
  <r>
    <s v="4905678236"/>
    <x v="0"/>
    <x v="9"/>
    <d v="2017-10-03T00:00:00"/>
    <x v="5"/>
    <x v="0"/>
    <s v="1030"/>
    <s v="S030"/>
    <s v="H"/>
    <n v="0"/>
    <n v="1"/>
    <x v="0"/>
    <s v="530000085948"/>
    <x v="893"/>
    <x v="0"/>
    <n v="41000"/>
    <n v="0"/>
    <s v="ERO"/>
  </r>
  <r>
    <s v="4905678236"/>
    <x v="0"/>
    <x v="9"/>
    <d v="2017-10-03T00:00:00"/>
    <x v="5"/>
    <x v="0"/>
    <s v="1030"/>
    <s v="S030"/>
    <s v="H"/>
    <n v="0"/>
    <n v="1"/>
    <x v="0"/>
    <s v="530000085948"/>
    <x v="893"/>
    <x v="0"/>
    <n v="41000"/>
    <n v="0"/>
    <s v="ERO"/>
  </r>
  <r>
    <s v="4905678274"/>
    <x v="0"/>
    <x v="9"/>
    <d v="2017-10-03T00:00:00"/>
    <x v="5"/>
    <x v="7"/>
    <s v="1020"/>
    <s v="S020"/>
    <s v="H"/>
    <n v="0"/>
    <n v="1"/>
    <x v="0"/>
    <s v="530000071505"/>
    <x v="26"/>
    <x v="7"/>
    <n v="8280"/>
    <n v="0"/>
    <s v="ERO"/>
  </r>
  <r>
    <s v="4905678306"/>
    <x v="0"/>
    <x v="9"/>
    <d v="2017-10-03T00:00:00"/>
    <x v="5"/>
    <x v="13"/>
    <s v="1030"/>
    <s v="S030"/>
    <s v="H"/>
    <n v="0"/>
    <n v="1"/>
    <x v="0"/>
    <s v="530000085961"/>
    <x v="893"/>
    <x v="13"/>
    <n v="46100"/>
    <n v="0"/>
    <s v="ERO"/>
  </r>
  <r>
    <s v="4905678311"/>
    <x v="0"/>
    <x v="9"/>
    <d v="2017-10-02T00:00:00"/>
    <x v="5"/>
    <x v="9"/>
    <s v="1060"/>
    <s v="S060"/>
    <s v="H"/>
    <n v="0"/>
    <n v="1"/>
    <x v="0"/>
    <s v="530000095318"/>
    <x v="53"/>
    <x v="9"/>
    <n v="1965"/>
    <n v="0"/>
    <s v="ERO"/>
  </r>
  <r>
    <s v="4905678625"/>
    <x v="0"/>
    <x v="9"/>
    <d v="2017-10-03T00:00:00"/>
    <x v="5"/>
    <x v="21"/>
    <s v="1096"/>
    <s v="S096"/>
    <s v="H"/>
    <n v="0"/>
    <n v="1"/>
    <x v="0"/>
    <s v="530000092502"/>
    <x v="133"/>
    <x v="21"/>
    <n v="1708"/>
    <n v="0"/>
    <s v="CMP"/>
  </r>
  <r>
    <s v="4905678740"/>
    <x v="0"/>
    <x v="9"/>
    <d v="2017-10-03T00:00:00"/>
    <x v="5"/>
    <x v="7"/>
    <s v="1030"/>
    <s v="S030"/>
    <s v="H"/>
    <n v="0"/>
    <n v="1"/>
    <x v="0"/>
    <s v="530000085947"/>
    <x v="893"/>
    <x v="7"/>
    <n v="8280"/>
    <n v="0"/>
    <s v="ERO"/>
  </r>
  <r>
    <s v="4905678989"/>
    <x v="0"/>
    <x v="9"/>
    <d v="2017-10-03T00:00:00"/>
    <x v="5"/>
    <x v="5"/>
    <s v="1010"/>
    <s v="S010"/>
    <s v="H"/>
    <n v="0"/>
    <n v="1"/>
    <x v="0"/>
    <s v="530000090657"/>
    <x v="10"/>
    <x v="5"/>
    <n v="1297"/>
    <n v="0"/>
    <s v="CMP"/>
  </r>
  <r>
    <s v="4905679178"/>
    <x v="0"/>
    <x v="9"/>
    <d v="2017-10-04T00:00:00"/>
    <x v="1"/>
    <x v="42"/>
    <s v="1030"/>
    <s v="S030"/>
    <s v="H"/>
    <n v="0"/>
    <n v="1"/>
    <x v="0"/>
    <s v="530000085962"/>
    <x v="893"/>
    <x v="42"/>
    <n v="2857"/>
    <n v="0"/>
    <s v="ERO"/>
  </r>
  <r>
    <s v="4905679178"/>
    <x v="0"/>
    <x v="9"/>
    <d v="2017-10-04T00:00:00"/>
    <x v="1"/>
    <x v="5"/>
    <s v="1030"/>
    <s v="S030"/>
    <s v="H"/>
    <n v="0"/>
    <n v="1"/>
    <x v="0"/>
    <s v="530000085916"/>
    <x v="258"/>
    <x v="5"/>
    <n v="1297"/>
    <n v="0"/>
    <s v="ERO"/>
  </r>
  <r>
    <s v="4905679178"/>
    <x v="0"/>
    <x v="9"/>
    <d v="2017-10-04T00:00:00"/>
    <x v="1"/>
    <x v="0"/>
    <s v="1030"/>
    <s v="S030"/>
    <s v="H"/>
    <n v="0"/>
    <n v="1"/>
    <x v="0"/>
    <s v="530000085930"/>
    <x v="893"/>
    <x v="0"/>
    <n v="41000"/>
    <n v="0"/>
    <s v="ERO"/>
  </r>
  <r>
    <s v="4905679232"/>
    <x v="0"/>
    <x v="9"/>
    <d v="2017-10-03T00:00:00"/>
    <x v="5"/>
    <x v="2"/>
    <s v="1020"/>
    <s v="S020"/>
    <s v="H"/>
    <n v="0"/>
    <n v="1"/>
    <x v="0"/>
    <s v="530000091743"/>
    <x v="907"/>
    <x v="2"/>
    <n v="9490"/>
    <n v="0"/>
    <s v="ERO"/>
  </r>
  <r>
    <s v="4905679253"/>
    <x v="0"/>
    <x v="9"/>
    <d v="2017-10-03T00:00:00"/>
    <x v="5"/>
    <x v="2"/>
    <s v="1020"/>
    <s v="S020"/>
    <s v="H"/>
    <n v="0"/>
    <n v="1"/>
    <x v="0"/>
    <s v="530000091772"/>
    <x v="907"/>
    <x v="2"/>
    <n v="9490"/>
    <n v="0"/>
    <s v="ERO"/>
  </r>
  <r>
    <s v="4905679523"/>
    <x v="0"/>
    <x v="9"/>
    <d v="2017-10-04T00:00:00"/>
    <x v="5"/>
    <x v="49"/>
    <s v="1017"/>
    <s v="S017"/>
    <s v="H"/>
    <n v="0"/>
    <n v="1"/>
    <x v="0"/>
    <s v="530000073067"/>
    <x v="26"/>
    <x v="49"/>
    <n v="2408"/>
    <n v="0"/>
    <s v="ERO"/>
  </r>
  <r>
    <s v="4905679778"/>
    <x v="0"/>
    <x v="9"/>
    <d v="2017-10-04T00:00:00"/>
    <x v="5"/>
    <x v="2"/>
    <s v="1010"/>
    <s v="S010"/>
    <s v="H"/>
    <n v="0"/>
    <n v="75"/>
    <x v="0"/>
    <s v="530000096449"/>
    <x v="887"/>
    <x v="2"/>
    <n v="9490"/>
    <n v="0"/>
    <s v="ERO"/>
  </r>
  <r>
    <s v="4905679974"/>
    <x v="0"/>
    <x v="9"/>
    <d v="2017-10-04T00:00:00"/>
    <x v="5"/>
    <x v="14"/>
    <s v="1010"/>
    <s v="S010"/>
    <s v="H"/>
    <n v="0"/>
    <n v="1"/>
    <x v="0"/>
    <s v="530000096474"/>
    <x v="887"/>
    <x v="14"/>
    <n v="50350"/>
    <n v="0"/>
    <s v="ERO"/>
  </r>
  <r>
    <s v="4905679988"/>
    <x v="0"/>
    <x v="9"/>
    <d v="2017-10-04T00:00:00"/>
    <x v="5"/>
    <x v="5"/>
    <s v="1010"/>
    <s v="S010"/>
    <s v="H"/>
    <n v="0"/>
    <n v="1"/>
    <x v="0"/>
    <s v="530000095054"/>
    <x v="90"/>
    <x v="5"/>
    <n v="1297"/>
    <n v="0"/>
    <s v="NB"/>
  </r>
  <r>
    <s v="4905680009"/>
    <x v="0"/>
    <x v="9"/>
    <d v="2017-10-04T00:00:00"/>
    <x v="5"/>
    <x v="2"/>
    <s v="1060"/>
    <s v="S060"/>
    <s v="H"/>
    <n v="0"/>
    <n v="1"/>
    <x v="0"/>
    <s v="530000085653"/>
    <x v="902"/>
    <x v="2"/>
    <n v="9490"/>
    <n v="0"/>
    <s v="CMP"/>
  </r>
  <r>
    <s v="4905680025"/>
    <x v="0"/>
    <x v="9"/>
    <d v="2017-10-04T00:00:00"/>
    <x v="5"/>
    <x v="2"/>
    <s v="1010"/>
    <s v="S010"/>
    <s v="H"/>
    <n v="0"/>
    <n v="1"/>
    <x v="0"/>
    <s v="530000093949"/>
    <x v="884"/>
    <x v="2"/>
    <n v="9490"/>
    <n v="0"/>
    <s v="CMP"/>
  </r>
  <r>
    <s v="4905680026"/>
    <x v="0"/>
    <x v="9"/>
    <d v="2017-10-04T00:00:00"/>
    <x v="5"/>
    <x v="11"/>
    <s v="1010"/>
    <s v="S010"/>
    <s v="H"/>
    <n v="0"/>
    <n v="1"/>
    <x v="0"/>
    <s v="530000093911"/>
    <x v="887"/>
    <x v="11"/>
    <n v="11525"/>
    <n v="0"/>
    <s v="ERO"/>
  </r>
  <r>
    <s v="4905680051"/>
    <x v="0"/>
    <x v="9"/>
    <d v="2017-10-04T00:00:00"/>
    <x v="5"/>
    <x v="6"/>
    <s v="1080"/>
    <s v="S080"/>
    <s v="H"/>
    <n v="0"/>
    <n v="1"/>
    <x v="0"/>
    <s v="530000092510"/>
    <x v="274"/>
    <x v="6"/>
    <n v="1446"/>
    <n v="0"/>
    <s v="CMP"/>
  </r>
  <r>
    <s v="4905680052"/>
    <x v="0"/>
    <x v="9"/>
    <d v="2017-10-04T00:00:00"/>
    <x v="5"/>
    <x v="9"/>
    <s v="1080"/>
    <s v="S080"/>
    <s v="H"/>
    <n v="0"/>
    <n v="1"/>
    <x v="0"/>
    <s v="530000090573"/>
    <x v="274"/>
    <x v="9"/>
    <n v="1965"/>
    <n v="0"/>
    <s v="CMP"/>
  </r>
  <r>
    <s v="4905680443"/>
    <x v="0"/>
    <x v="9"/>
    <d v="2017-10-05T00:00:00"/>
    <x v="5"/>
    <x v="49"/>
    <s v="1017"/>
    <s v="S017"/>
    <s v="H"/>
    <n v="0"/>
    <n v="1"/>
    <x v="0"/>
    <s v="530000081462"/>
    <x v="900"/>
    <x v="49"/>
    <n v="2408"/>
    <n v="0"/>
    <s v="ERO"/>
  </r>
  <r>
    <s v="4905680482"/>
    <x v="0"/>
    <x v="9"/>
    <d v="2017-10-05T00:00:00"/>
    <x v="5"/>
    <x v="12"/>
    <s v="1080"/>
    <s v="S080"/>
    <s v="H"/>
    <n v="0"/>
    <n v="1"/>
    <x v="0"/>
    <s v="530000072905"/>
    <x v="52"/>
    <x v="12"/>
    <n v="10385"/>
    <n v="0"/>
    <s v="ERO"/>
  </r>
  <r>
    <s v="4905680484"/>
    <x v="0"/>
    <x v="9"/>
    <d v="2017-10-05T00:00:00"/>
    <x v="5"/>
    <x v="0"/>
    <s v="1080"/>
    <s v="S080"/>
    <s v="H"/>
    <n v="0"/>
    <n v="1"/>
    <x v="0"/>
    <s v="530000094054"/>
    <x v="886"/>
    <x v="0"/>
    <n v="41000"/>
    <n v="0"/>
    <s v="CMP"/>
  </r>
  <r>
    <s v="4905680484"/>
    <x v="0"/>
    <x v="9"/>
    <d v="2017-10-05T00:00:00"/>
    <x v="5"/>
    <x v="0"/>
    <s v="1080"/>
    <s v="S080"/>
    <s v="H"/>
    <n v="0"/>
    <n v="1"/>
    <x v="0"/>
    <s v="530000094213"/>
    <x v="886"/>
    <x v="0"/>
    <n v="41000"/>
    <n v="0"/>
    <s v="CMP"/>
  </r>
  <r>
    <s v="4905680484"/>
    <x v="0"/>
    <x v="9"/>
    <d v="2017-10-05T00:00:00"/>
    <x v="5"/>
    <x v="0"/>
    <s v="1080"/>
    <s v="S080"/>
    <s v="H"/>
    <n v="0"/>
    <n v="1"/>
    <x v="0"/>
    <s v="530000093954"/>
    <x v="886"/>
    <x v="0"/>
    <n v="41000"/>
    <n v="0"/>
    <s v="CMP"/>
  </r>
  <r>
    <s v="4905680541"/>
    <x v="0"/>
    <x v="9"/>
    <d v="2017-10-05T00:00:00"/>
    <x v="5"/>
    <x v="6"/>
    <s v="1060"/>
    <s v="S060"/>
    <s v="H"/>
    <n v="0"/>
    <n v="1"/>
    <x v="0"/>
    <s v="530000092030"/>
    <x v="196"/>
    <x v="6"/>
    <n v="1446"/>
    <n v="0"/>
    <s v="ERO"/>
  </r>
  <r>
    <s v="4905680599"/>
    <x v="0"/>
    <x v="9"/>
    <d v="2017-10-05T00:00:00"/>
    <x v="5"/>
    <x v="11"/>
    <s v="1020"/>
    <s v="S020"/>
    <s v="H"/>
    <n v="0"/>
    <n v="1"/>
    <x v="0"/>
    <s v="530000092503"/>
    <x v="895"/>
    <x v="11"/>
    <n v="11525"/>
    <n v="0"/>
    <s v="CMP"/>
  </r>
  <r>
    <s v="4905680600"/>
    <x v="0"/>
    <x v="9"/>
    <d v="2017-10-05T00:00:00"/>
    <x v="5"/>
    <x v="16"/>
    <s v="1020"/>
    <s v="S020"/>
    <s v="H"/>
    <n v="0"/>
    <n v="3"/>
    <x v="0"/>
    <s v="530000094301"/>
    <x v="895"/>
    <x v="16"/>
    <n v="1778"/>
    <n v="0"/>
    <s v="CMP"/>
  </r>
  <r>
    <s v="4905680613"/>
    <x v="0"/>
    <x v="9"/>
    <d v="2017-10-05T00:00:00"/>
    <x v="1"/>
    <x v="5"/>
    <s v="1030"/>
    <s v="S030"/>
    <s v="H"/>
    <n v="0"/>
    <n v="3"/>
    <x v="0"/>
    <s v="530000090041"/>
    <x v="30"/>
    <x v="5"/>
    <n v="1297"/>
    <n v="0"/>
    <s v="CMP"/>
  </r>
  <r>
    <s v="4905680626"/>
    <x v="0"/>
    <x v="9"/>
    <d v="2017-10-05T00:00:00"/>
    <x v="5"/>
    <x v="9"/>
    <s v="1030"/>
    <s v="S030"/>
    <s v="H"/>
    <n v="0"/>
    <n v="1"/>
    <x v="0"/>
    <s v="530000095025"/>
    <x v="258"/>
    <x v="9"/>
    <n v="1965"/>
    <n v="0"/>
    <s v="ERO"/>
  </r>
  <r>
    <s v="4905680629"/>
    <x v="0"/>
    <x v="9"/>
    <d v="2017-10-05T00:00:00"/>
    <x v="5"/>
    <x v="63"/>
    <s v="1030"/>
    <s v="S030"/>
    <s v="H"/>
    <n v="0"/>
    <n v="1"/>
    <x v="0"/>
    <s v="530000095021"/>
    <x v="890"/>
    <x v="63"/>
    <n v="3113"/>
    <n v="0"/>
    <s v="CMP"/>
  </r>
  <r>
    <s v="4905680760"/>
    <x v="0"/>
    <x v="9"/>
    <d v="2017-10-05T00:00:00"/>
    <x v="5"/>
    <x v="6"/>
    <s v="1060"/>
    <s v="S060"/>
    <s v="H"/>
    <n v="0"/>
    <n v="1"/>
    <x v="0"/>
    <s v="530000088085"/>
    <x v="902"/>
    <x v="6"/>
    <n v="1446"/>
    <n v="0"/>
    <s v="CMP"/>
  </r>
  <r>
    <s v="4905680779"/>
    <x v="0"/>
    <x v="9"/>
    <d v="2017-10-05T00:00:00"/>
    <x v="5"/>
    <x v="9"/>
    <s v="1050"/>
    <s v="S050"/>
    <s v="H"/>
    <n v="0"/>
    <n v="1"/>
    <x v="0"/>
    <s v="530000081206"/>
    <x v="891"/>
    <x v="9"/>
    <n v="1965"/>
    <n v="0"/>
    <s v="ERO"/>
  </r>
  <r>
    <s v="4905680909"/>
    <x v="0"/>
    <x v="9"/>
    <d v="2017-10-06T00:00:00"/>
    <x v="5"/>
    <x v="10"/>
    <s v="1020"/>
    <s v="S020"/>
    <s v="H"/>
    <n v="0"/>
    <n v="1"/>
    <x v="0"/>
    <s v="530000092504"/>
    <x v="895"/>
    <x v="10"/>
    <n v="42200"/>
    <n v="0"/>
    <s v="CMP"/>
  </r>
  <r>
    <s v="4905681005"/>
    <x v="0"/>
    <x v="9"/>
    <d v="2017-10-05T00:00:00"/>
    <x v="5"/>
    <x v="6"/>
    <s v="1060"/>
    <s v="S060"/>
    <s v="H"/>
    <n v="0"/>
    <n v="1"/>
    <x v="0"/>
    <s v="530000093436"/>
    <x v="902"/>
    <x v="6"/>
    <n v="1446"/>
    <n v="0"/>
    <s v="CMP"/>
  </r>
  <r>
    <s v="4905681009"/>
    <x v="0"/>
    <x v="9"/>
    <d v="2017-10-05T00:00:00"/>
    <x v="5"/>
    <x v="6"/>
    <s v="1010"/>
    <s v="S010"/>
    <s v="H"/>
    <n v="0"/>
    <n v="1"/>
    <x v="0"/>
    <s v="530000070080"/>
    <x v="318"/>
    <x v="6"/>
    <n v="1446"/>
    <n v="0"/>
    <s v="ERO"/>
  </r>
  <r>
    <s v="4905681023"/>
    <x v="0"/>
    <x v="9"/>
    <d v="2017-10-05T00:00:00"/>
    <x v="5"/>
    <x v="14"/>
    <s v="1050"/>
    <s v="S050"/>
    <s v="H"/>
    <n v="0"/>
    <n v="1"/>
    <x v="0"/>
    <s v="530000071984"/>
    <x v="903"/>
    <x v="14"/>
    <n v="50350"/>
    <n v="0"/>
    <s v="ERO"/>
  </r>
  <r>
    <s v="4905681048"/>
    <x v="0"/>
    <x v="9"/>
    <d v="2017-10-05T00:00:00"/>
    <x v="5"/>
    <x v="12"/>
    <s v="1017"/>
    <s v="S017"/>
    <s v="H"/>
    <n v="0"/>
    <n v="1"/>
    <x v="0"/>
    <s v="530000096676"/>
    <x v="907"/>
    <x v="12"/>
    <n v="10385"/>
    <n v="0"/>
    <s v="ERO"/>
  </r>
  <r>
    <s v="4905681135"/>
    <x v="0"/>
    <x v="9"/>
    <d v="2017-10-06T00:00:00"/>
    <x v="5"/>
    <x v="65"/>
    <s v="1030"/>
    <s v="S030"/>
    <s v="H"/>
    <n v="0"/>
    <n v="1"/>
    <x v="0"/>
    <s v="530000071812"/>
    <x v="73"/>
    <x v="65"/>
    <n v="8130"/>
    <n v="0"/>
    <s v="ERO"/>
  </r>
  <r>
    <s v="4905681135"/>
    <x v="0"/>
    <x v="9"/>
    <d v="2017-10-06T00:00:00"/>
    <x v="5"/>
    <x v="2"/>
    <s v="1030"/>
    <s v="S030"/>
    <s v="H"/>
    <n v="0"/>
    <n v="1"/>
    <x v="0"/>
    <s v="530000085964"/>
    <x v="893"/>
    <x v="2"/>
    <n v="9490"/>
    <n v="0"/>
    <s v="ERO"/>
  </r>
  <r>
    <s v="4905681135"/>
    <x v="0"/>
    <x v="9"/>
    <d v="2017-10-06T00:00:00"/>
    <x v="5"/>
    <x v="2"/>
    <s v="1030"/>
    <s v="S030"/>
    <s v="H"/>
    <n v="0"/>
    <n v="1"/>
    <x v="0"/>
    <s v="530000085965"/>
    <x v="893"/>
    <x v="2"/>
    <n v="9490"/>
    <n v="0"/>
    <s v="ERO"/>
  </r>
  <r>
    <s v="4905681135"/>
    <x v="0"/>
    <x v="9"/>
    <d v="2017-10-06T00:00:00"/>
    <x v="5"/>
    <x v="55"/>
    <s v="1030"/>
    <s v="S030"/>
    <s v="H"/>
    <n v="0"/>
    <n v="1"/>
    <x v="0"/>
    <s v="530000071812"/>
    <x v="73"/>
    <x v="55"/>
    <n v="9800"/>
    <n v="0"/>
    <s v="ERO"/>
  </r>
  <r>
    <s v="4905681135"/>
    <x v="0"/>
    <x v="9"/>
    <d v="2017-10-06T00:00:00"/>
    <x v="5"/>
    <x v="2"/>
    <s v="1030"/>
    <s v="S030"/>
    <s v="H"/>
    <n v="0"/>
    <n v="1"/>
    <x v="0"/>
    <s v="530000085963"/>
    <x v="893"/>
    <x v="2"/>
    <n v="9490"/>
    <n v="0"/>
    <s v="ERO"/>
  </r>
  <r>
    <s v="4905681137"/>
    <x v="0"/>
    <x v="9"/>
    <d v="2017-10-06T00:00:00"/>
    <x v="5"/>
    <x v="2"/>
    <s v="1030"/>
    <s v="S030"/>
    <s v="H"/>
    <n v="0"/>
    <n v="1"/>
    <x v="0"/>
    <s v="530000085966"/>
    <x v="893"/>
    <x v="2"/>
    <n v="9490"/>
    <n v="0"/>
    <s v="ERO"/>
  </r>
  <r>
    <s v="4905681137"/>
    <x v="0"/>
    <x v="9"/>
    <d v="2017-10-06T00:00:00"/>
    <x v="5"/>
    <x v="0"/>
    <s v="1030"/>
    <s v="S030"/>
    <s v="H"/>
    <n v="0"/>
    <n v="1"/>
    <x v="0"/>
    <s v="530000085967"/>
    <x v="893"/>
    <x v="0"/>
    <n v="41000"/>
    <n v="0"/>
    <s v="ERO"/>
  </r>
  <r>
    <s v="4905681184"/>
    <x v="0"/>
    <x v="9"/>
    <d v="2017-10-06T00:00:00"/>
    <x v="5"/>
    <x v="0"/>
    <s v="1020"/>
    <s v="S020"/>
    <s v="H"/>
    <n v="0"/>
    <n v="1"/>
    <x v="0"/>
    <s v="530000090656"/>
    <x v="895"/>
    <x v="0"/>
    <n v="41000"/>
    <n v="0"/>
    <s v="CMP"/>
  </r>
  <r>
    <s v="4905681303"/>
    <x v="0"/>
    <x v="9"/>
    <d v="2017-10-06T00:00:00"/>
    <x v="1"/>
    <x v="21"/>
    <s v="1096"/>
    <s v="S096"/>
    <s v="H"/>
    <n v="0"/>
    <n v="1"/>
    <x v="0"/>
    <s v="530000028190"/>
    <x v="30"/>
    <x v="21"/>
    <n v="1708"/>
    <n v="0"/>
    <s v="CMP"/>
  </r>
  <r>
    <s v="4905681406"/>
    <x v="0"/>
    <x v="9"/>
    <d v="2017-10-06T00:00:00"/>
    <x v="5"/>
    <x v="2"/>
    <s v="1050"/>
    <s v="S050"/>
    <s v="H"/>
    <n v="0"/>
    <n v="1"/>
    <x v="0"/>
    <s v="530000085975"/>
    <x v="301"/>
    <x v="2"/>
    <n v="9490"/>
    <n v="0"/>
    <s v="ERO"/>
  </r>
  <r>
    <s v="4905681430"/>
    <x v="0"/>
    <x v="9"/>
    <d v="2017-10-06T00:00:00"/>
    <x v="3"/>
    <x v="61"/>
    <s v="1080"/>
    <s v="S080"/>
    <s v="S"/>
    <n v="0"/>
    <n v="-1"/>
    <x v="0"/>
    <s v="530000081869"/>
    <x v="897"/>
    <x v="61"/>
    <n v="0"/>
    <n v="0"/>
    <s v="ERO"/>
  </r>
  <r>
    <s v="4905681550"/>
    <x v="0"/>
    <x v="9"/>
    <d v="2017-10-06T00:00:00"/>
    <x v="5"/>
    <x v="13"/>
    <s v="1010"/>
    <s v="S010"/>
    <s v="H"/>
    <n v="0"/>
    <n v="1"/>
    <x v="0"/>
    <s v="530000070929"/>
    <x v="875"/>
    <x v="13"/>
    <n v="46100"/>
    <n v="0"/>
    <s v="CMP"/>
  </r>
  <r>
    <s v="4905681637"/>
    <x v="0"/>
    <x v="9"/>
    <d v="2017-10-06T00:00:00"/>
    <x v="5"/>
    <x v="65"/>
    <s v="1050"/>
    <s v="S050"/>
    <s v="H"/>
    <n v="0"/>
    <n v="1"/>
    <x v="0"/>
    <s v="530000070372"/>
    <x v="874"/>
    <x v="65"/>
    <n v="8130"/>
    <n v="0"/>
    <s v="CMP"/>
  </r>
  <r>
    <s v="4905681638"/>
    <x v="0"/>
    <x v="9"/>
    <d v="2017-10-06T00:00:00"/>
    <x v="5"/>
    <x v="70"/>
    <s v="1050"/>
    <s v="S050"/>
    <s v="H"/>
    <n v="0"/>
    <n v="1"/>
    <x v="0"/>
    <s v="530000070372"/>
    <x v="874"/>
    <x v="70"/>
    <n v="6419"/>
    <n v="0"/>
    <s v="CMP"/>
  </r>
  <r>
    <s v="4905681668"/>
    <x v="0"/>
    <x v="9"/>
    <d v="2017-10-06T00:00:00"/>
    <x v="5"/>
    <x v="6"/>
    <s v="1060"/>
    <s v="S060"/>
    <s v="H"/>
    <n v="0"/>
    <n v="1"/>
    <x v="0"/>
    <s v="530000085694"/>
    <x v="53"/>
    <x v="6"/>
    <n v="1446"/>
    <n v="0"/>
    <s v="ERO"/>
  </r>
  <r>
    <s v="4905681752"/>
    <x v="0"/>
    <x v="9"/>
    <d v="2017-10-06T00:00:00"/>
    <x v="5"/>
    <x v="48"/>
    <s v="1050"/>
    <s v="S050"/>
    <s v="H"/>
    <n v="0"/>
    <n v="1"/>
    <x v="0"/>
    <s v="530000096452"/>
    <x v="888"/>
    <x v="48"/>
    <n v="63144.15"/>
    <n v="0"/>
    <s v="CMP"/>
  </r>
  <r>
    <s v="4905681762"/>
    <x v="0"/>
    <x v="9"/>
    <d v="2017-10-06T00:00:00"/>
    <x v="5"/>
    <x v="5"/>
    <s v="1080"/>
    <s v="S080"/>
    <s v="H"/>
    <n v="0"/>
    <n v="1"/>
    <x v="0"/>
    <s v="530000092862"/>
    <x v="274"/>
    <x v="5"/>
    <n v="1297"/>
    <n v="0"/>
    <s v="CMP"/>
  </r>
  <r>
    <s v="4905681807"/>
    <x v="0"/>
    <x v="9"/>
    <d v="2017-10-06T00:00:00"/>
    <x v="5"/>
    <x v="35"/>
    <s v="1050"/>
    <s v="S050"/>
    <s v="H"/>
    <n v="0"/>
    <n v="1"/>
    <x v="0"/>
    <s v="530000092727"/>
    <x v="902"/>
    <x v="35"/>
    <n v="57200"/>
    <n v="0"/>
    <s v="CMP"/>
  </r>
  <r>
    <s v="4905681832"/>
    <x v="0"/>
    <x v="9"/>
    <d v="2017-10-06T00:00:00"/>
    <x v="5"/>
    <x v="5"/>
    <s v="1020"/>
    <s v="S020"/>
    <s v="H"/>
    <n v="0"/>
    <n v="1"/>
    <x v="0"/>
    <s v="530000096716"/>
    <x v="30"/>
    <x v="5"/>
    <n v="1297"/>
    <n v="0"/>
    <s v="CMP"/>
  </r>
  <r>
    <s v="4905681860"/>
    <x v="0"/>
    <x v="9"/>
    <d v="2017-10-07T00:00:00"/>
    <x v="5"/>
    <x v="7"/>
    <s v="1017"/>
    <s v="S017"/>
    <s v="H"/>
    <n v="0"/>
    <n v="1"/>
    <x v="0"/>
    <s v="530000081445"/>
    <x v="177"/>
    <x v="7"/>
    <n v="8280"/>
    <n v="0"/>
    <s v="ERO"/>
  </r>
  <r>
    <s v="4905681861"/>
    <x v="0"/>
    <x v="9"/>
    <d v="2017-10-06T00:00:00"/>
    <x v="5"/>
    <x v="12"/>
    <s v="1080"/>
    <s v="S080"/>
    <s v="H"/>
    <n v="0"/>
    <n v="1"/>
    <x v="0"/>
    <s v="530000094493"/>
    <x v="886"/>
    <x v="12"/>
    <n v="10385"/>
    <n v="0"/>
    <s v="CMP"/>
  </r>
  <r>
    <s v="4905681861"/>
    <x v="0"/>
    <x v="9"/>
    <d v="2017-10-06T00:00:00"/>
    <x v="5"/>
    <x v="7"/>
    <s v="1080"/>
    <s v="S080"/>
    <s v="H"/>
    <n v="0"/>
    <n v="1"/>
    <x v="0"/>
    <s v="530000092900"/>
    <x v="886"/>
    <x v="7"/>
    <n v="8280"/>
    <n v="0"/>
    <s v="CMP"/>
  </r>
  <r>
    <s v="4905681861"/>
    <x v="0"/>
    <x v="9"/>
    <d v="2017-10-06T00:00:00"/>
    <x v="5"/>
    <x v="7"/>
    <s v="1080"/>
    <s v="S080"/>
    <s v="H"/>
    <n v="0"/>
    <n v="1"/>
    <x v="0"/>
    <s v="530000094610"/>
    <x v="886"/>
    <x v="7"/>
    <n v="8280"/>
    <n v="0"/>
    <s v="CMP"/>
  </r>
  <r>
    <s v="4905681955"/>
    <x v="0"/>
    <x v="9"/>
    <d v="2017-10-07T00:00:00"/>
    <x v="5"/>
    <x v="7"/>
    <s v="1010"/>
    <s v="S010"/>
    <s v="H"/>
    <n v="0"/>
    <n v="1"/>
    <x v="0"/>
    <s v="530000072597"/>
    <x v="28"/>
    <x v="7"/>
    <n v="8280"/>
    <n v="0"/>
    <s v="ERO"/>
  </r>
  <r>
    <s v="4905682073"/>
    <x v="0"/>
    <x v="9"/>
    <d v="2017-10-08T00:00:00"/>
    <x v="5"/>
    <x v="36"/>
    <s v="1050"/>
    <s v="S050"/>
    <s v="H"/>
    <n v="0"/>
    <n v="1"/>
    <x v="0"/>
    <s v="530000072065"/>
    <x v="903"/>
    <x v="36"/>
    <n v="3195"/>
    <n v="0"/>
    <s v="ERO"/>
  </r>
  <r>
    <s v="4905682325"/>
    <x v="0"/>
    <x v="9"/>
    <d v="2017-10-09T00:00:00"/>
    <x v="5"/>
    <x v="17"/>
    <s v="1010"/>
    <s v="S010"/>
    <s v="H"/>
    <n v="0"/>
    <n v="1"/>
    <x v="0"/>
    <s v="530000072613"/>
    <x v="28"/>
    <x v="17"/>
    <n v="43365"/>
    <n v="0"/>
    <s v="ERO"/>
  </r>
  <r>
    <s v="4905682640"/>
    <x v="0"/>
    <x v="9"/>
    <d v="2017-10-09T00:00:00"/>
    <x v="5"/>
    <x v="12"/>
    <s v="1020"/>
    <s v="S020"/>
    <s v="H"/>
    <n v="0"/>
    <n v="1"/>
    <x v="0"/>
    <s v="530000092340"/>
    <x v="895"/>
    <x v="12"/>
    <n v="10385"/>
    <n v="0"/>
    <s v="CMP"/>
  </r>
  <r>
    <s v="4905682933"/>
    <x v="0"/>
    <x v="9"/>
    <d v="2017-10-09T00:00:00"/>
    <x v="5"/>
    <x v="2"/>
    <s v="1050"/>
    <s v="S050"/>
    <s v="H"/>
    <n v="0"/>
    <n v="1"/>
    <x v="0"/>
    <s v="530000085852"/>
    <x v="903"/>
    <x v="2"/>
    <n v="9490"/>
    <n v="0"/>
    <s v="ERO"/>
  </r>
  <r>
    <s v="4905682951"/>
    <x v="0"/>
    <x v="9"/>
    <d v="2017-10-09T00:00:00"/>
    <x v="5"/>
    <x v="7"/>
    <s v="1050"/>
    <s v="S050"/>
    <s v="H"/>
    <n v="0"/>
    <n v="1"/>
    <x v="0"/>
    <s v="530000085976"/>
    <x v="301"/>
    <x v="7"/>
    <n v="8280"/>
    <n v="0"/>
    <s v="ERO"/>
  </r>
  <r>
    <s v="4905682976"/>
    <x v="0"/>
    <x v="9"/>
    <d v="2017-10-10T00:00:00"/>
    <x v="5"/>
    <x v="11"/>
    <s v="1080"/>
    <s v="S080"/>
    <s v="H"/>
    <n v="0"/>
    <n v="1"/>
    <x v="0"/>
    <s v="530000094687"/>
    <x v="886"/>
    <x v="11"/>
    <n v="11525"/>
    <n v="0"/>
    <s v="CMP"/>
  </r>
  <r>
    <s v="4905682976"/>
    <x v="0"/>
    <x v="9"/>
    <d v="2017-10-10T00:00:00"/>
    <x v="5"/>
    <x v="2"/>
    <s v="1080"/>
    <s v="S080"/>
    <s v="H"/>
    <n v="0"/>
    <n v="1"/>
    <x v="0"/>
    <s v="530000093734"/>
    <x v="886"/>
    <x v="2"/>
    <n v="9490"/>
    <n v="0"/>
    <s v="CMP"/>
  </r>
  <r>
    <s v="4905682976"/>
    <x v="0"/>
    <x v="9"/>
    <d v="2017-10-10T00:00:00"/>
    <x v="5"/>
    <x v="7"/>
    <s v="1080"/>
    <s v="S080"/>
    <s v="H"/>
    <n v="0"/>
    <n v="1"/>
    <x v="0"/>
    <s v="530000094604"/>
    <x v="886"/>
    <x v="7"/>
    <n v="8280"/>
    <n v="0"/>
    <s v="CMP"/>
  </r>
  <r>
    <s v="4905683145"/>
    <x v="0"/>
    <x v="9"/>
    <d v="2017-10-10T00:00:00"/>
    <x v="5"/>
    <x v="2"/>
    <s v="1020"/>
    <s v="S020"/>
    <s v="H"/>
    <n v="0"/>
    <n v="1"/>
    <x v="0"/>
    <s v="530000090893"/>
    <x v="26"/>
    <x v="2"/>
    <n v="9490"/>
    <n v="0"/>
    <s v="ERO"/>
  </r>
  <r>
    <s v="4905683500"/>
    <x v="0"/>
    <x v="9"/>
    <d v="2017-10-10T00:00:00"/>
    <x v="5"/>
    <x v="5"/>
    <s v="1010"/>
    <s v="S010"/>
    <s v="H"/>
    <n v="0"/>
    <n v="1"/>
    <x v="0"/>
    <s v="530000090617"/>
    <x v="10"/>
    <x v="5"/>
    <n v="1297"/>
    <n v="0"/>
    <s v="CMP"/>
  </r>
  <r>
    <s v="4905683771"/>
    <x v="0"/>
    <x v="9"/>
    <d v="2017-10-10T00:00:00"/>
    <x v="5"/>
    <x v="12"/>
    <s v="1080"/>
    <s v="S080"/>
    <s v="H"/>
    <n v="0"/>
    <n v="1"/>
    <x v="0"/>
    <s v="530000094097"/>
    <x v="886"/>
    <x v="12"/>
    <n v="10385"/>
    <n v="0"/>
    <s v="CMP"/>
  </r>
  <r>
    <s v="4905683771"/>
    <x v="0"/>
    <x v="9"/>
    <d v="2017-10-10T00:00:00"/>
    <x v="5"/>
    <x v="2"/>
    <s v="1080"/>
    <s v="S080"/>
    <s v="H"/>
    <n v="0"/>
    <n v="1"/>
    <x v="0"/>
    <s v="530000094094"/>
    <x v="886"/>
    <x v="2"/>
    <n v="9490"/>
    <n v="0"/>
    <s v="CMP"/>
  </r>
  <r>
    <s v="4905683771"/>
    <x v="0"/>
    <x v="9"/>
    <d v="2017-10-10T00:00:00"/>
    <x v="5"/>
    <x v="12"/>
    <s v="1080"/>
    <s v="S080"/>
    <s v="H"/>
    <n v="0"/>
    <n v="1"/>
    <x v="0"/>
    <s v="530000094122"/>
    <x v="886"/>
    <x v="12"/>
    <n v="10385"/>
    <n v="0"/>
    <s v="CMP"/>
  </r>
  <r>
    <s v="4905683800"/>
    <x v="0"/>
    <x v="9"/>
    <d v="2017-10-10T00:00:00"/>
    <x v="5"/>
    <x v="37"/>
    <s v="1060"/>
    <s v="S060"/>
    <s v="H"/>
    <n v="0"/>
    <n v="2"/>
    <x v="0"/>
    <s v="530000094442"/>
    <x v="116"/>
    <x v="37"/>
    <n v="3529"/>
    <n v="0"/>
    <s v="ERO"/>
  </r>
  <r>
    <s v="4905683863"/>
    <x v="0"/>
    <x v="9"/>
    <d v="2017-10-10T00:00:00"/>
    <x v="5"/>
    <x v="65"/>
    <s v="1050"/>
    <s v="S050"/>
    <s v="H"/>
    <n v="0"/>
    <n v="1"/>
    <x v="0"/>
    <s v="530000085977"/>
    <x v="301"/>
    <x v="65"/>
    <n v="8130"/>
    <n v="0"/>
    <s v="ERO"/>
  </r>
  <r>
    <s v="4905683929"/>
    <x v="0"/>
    <x v="9"/>
    <d v="2017-10-11T00:00:00"/>
    <x v="5"/>
    <x v="6"/>
    <s v="1010"/>
    <s v="S010"/>
    <s v="H"/>
    <n v="0"/>
    <n v="1"/>
    <x v="0"/>
    <s v="530000093428"/>
    <x v="10"/>
    <x v="6"/>
    <n v="1446"/>
    <n v="0"/>
    <s v="CMP"/>
  </r>
  <r>
    <s v="4905684138"/>
    <x v="0"/>
    <x v="9"/>
    <d v="2017-10-11T00:00:00"/>
    <x v="5"/>
    <x v="2"/>
    <s v="1080"/>
    <s v="S080"/>
    <s v="H"/>
    <n v="0"/>
    <n v="1"/>
    <x v="0"/>
    <s v="530000095103"/>
    <x v="886"/>
    <x v="2"/>
    <n v="9490"/>
    <n v="0"/>
    <s v="CMP"/>
  </r>
  <r>
    <s v="4905684176"/>
    <x v="0"/>
    <x v="9"/>
    <d v="2017-10-11T00:00:00"/>
    <x v="5"/>
    <x v="2"/>
    <s v="1080"/>
    <s v="S080"/>
    <s v="H"/>
    <n v="0"/>
    <n v="1"/>
    <x v="0"/>
    <s v="530000095053"/>
    <x v="886"/>
    <x v="2"/>
    <n v="9490"/>
    <n v="0"/>
    <s v="CMP"/>
  </r>
  <r>
    <s v="4905684257"/>
    <x v="0"/>
    <x v="9"/>
    <d v="2017-10-11T00:00:00"/>
    <x v="5"/>
    <x v="28"/>
    <s v="1010"/>
    <s v="S010"/>
    <s v="H"/>
    <n v="0"/>
    <n v="1"/>
    <x v="0"/>
    <s v="530000093438"/>
    <x v="887"/>
    <x v="28"/>
    <n v="44820"/>
    <n v="0"/>
    <s v="ERO"/>
  </r>
  <r>
    <s v="4905684359"/>
    <x v="0"/>
    <x v="9"/>
    <d v="2017-10-11T00:00:00"/>
    <x v="5"/>
    <x v="28"/>
    <s v="1010"/>
    <s v="S010"/>
    <s v="H"/>
    <n v="0"/>
    <n v="1"/>
    <x v="0"/>
    <s v="530000093438"/>
    <x v="887"/>
    <x v="28"/>
    <n v="44820"/>
    <n v="0"/>
    <s v="ERO"/>
  </r>
  <r>
    <s v="4905684421"/>
    <x v="0"/>
    <x v="9"/>
    <d v="2017-10-10T00:00:00"/>
    <x v="3"/>
    <x v="5"/>
    <s v="1010"/>
    <s v="S010"/>
    <s v="S"/>
    <n v="0"/>
    <n v="-1"/>
    <x v="0"/>
    <s v="530000090617"/>
    <x v="10"/>
    <x v="5"/>
    <n v="1297"/>
    <n v="0"/>
    <s v="CMP"/>
  </r>
  <r>
    <s v="4905684425"/>
    <x v="0"/>
    <x v="9"/>
    <d v="2017-10-11T00:00:00"/>
    <x v="3"/>
    <x v="28"/>
    <s v="1010"/>
    <s v="S010"/>
    <s v="S"/>
    <n v="0"/>
    <n v="-1"/>
    <x v="0"/>
    <s v="530000093438"/>
    <x v="887"/>
    <x v="28"/>
    <n v="44820"/>
    <n v="0"/>
    <s v="ERO"/>
  </r>
  <r>
    <s v="4905684582"/>
    <x v="0"/>
    <x v="9"/>
    <d v="2017-10-11T00:00:00"/>
    <x v="5"/>
    <x v="2"/>
    <s v="1060"/>
    <s v="S060"/>
    <s v="H"/>
    <n v="0"/>
    <n v="1"/>
    <x v="0"/>
    <s v="530000087076"/>
    <x v="214"/>
    <x v="2"/>
    <n v="9490"/>
    <n v="0"/>
    <s v="ERO"/>
  </r>
  <r>
    <s v="4905685080"/>
    <x v="0"/>
    <x v="9"/>
    <d v="2017-10-12T00:00:00"/>
    <x v="5"/>
    <x v="5"/>
    <s v="1020"/>
    <s v="S020"/>
    <s v="H"/>
    <n v="0"/>
    <n v="1"/>
    <x v="0"/>
    <s v="530000086754"/>
    <x v="30"/>
    <x v="5"/>
    <n v="1297"/>
    <n v="0"/>
    <s v="CMP"/>
  </r>
  <r>
    <s v="4905685193"/>
    <x v="0"/>
    <x v="9"/>
    <d v="2017-10-12T00:00:00"/>
    <x v="5"/>
    <x v="5"/>
    <s v="1020"/>
    <s v="S020"/>
    <s v="H"/>
    <n v="0"/>
    <n v="1"/>
    <x v="0"/>
    <s v="530000097080"/>
    <x v="30"/>
    <x v="5"/>
    <n v="1297"/>
    <n v="0"/>
    <s v="CMP"/>
  </r>
  <r>
    <s v="4905685272"/>
    <x v="0"/>
    <x v="9"/>
    <d v="2017-10-12T00:00:00"/>
    <x v="5"/>
    <x v="5"/>
    <s v="1020"/>
    <s v="S020"/>
    <s v="H"/>
    <n v="0"/>
    <n v="1"/>
    <x v="0"/>
    <s v="530000094093"/>
    <x v="895"/>
    <x v="5"/>
    <n v="1297"/>
    <n v="0"/>
    <s v="CMP"/>
  </r>
  <r>
    <s v="4905685325"/>
    <x v="0"/>
    <x v="9"/>
    <d v="2017-10-12T00:00:00"/>
    <x v="5"/>
    <x v="13"/>
    <s v="1030"/>
    <s v="S030"/>
    <s v="H"/>
    <n v="0"/>
    <n v="1"/>
    <x v="0"/>
    <s v="530000087692"/>
    <x v="186"/>
    <x v="13"/>
    <n v="46100"/>
    <n v="0"/>
    <s v="NB"/>
  </r>
  <r>
    <s v="4905685326"/>
    <x v="0"/>
    <x v="9"/>
    <d v="2017-10-12T00:00:00"/>
    <x v="5"/>
    <x v="0"/>
    <s v="1030"/>
    <s v="S030"/>
    <s v="H"/>
    <n v="0"/>
    <n v="1"/>
    <x v="0"/>
    <s v="530000090607"/>
    <x v="890"/>
    <x v="0"/>
    <n v="41000"/>
    <n v="0"/>
    <s v="CMP"/>
  </r>
  <r>
    <s v="4905685399"/>
    <x v="0"/>
    <x v="9"/>
    <d v="2017-10-12T00:00:00"/>
    <x v="5"/>
    <x v="12"/>
    <s v="1010"/>
    <s v="S010"/>
    <s v="H"/>
    <n v="0"/>
    <n v="1"/>
    <x v="0"/>
    <s v="530000097281"/>
    <x v="887"/>
    <x v="12"/>
    <n v="10385"/>
    <n v="0"/>
    <s v="ERO"/>
  </r>
  <r>
    <s v="4905685461"/>
    <x v="0"/>
    <x v="9"/>
    <d v="2017-10-12T00:00:00"/>
    <x v="5"/>
    <x v="2"/>
    <s v="1060"/>
    <s v="S060"/>
    <s v="H"/>
    <n v="0"/>
    <n v="1"/>
    <x v="0"/>
    <s v="530000087085"/>
    <x v="214"/>
    <x v="2"/>
    <n v="9490"/>
    <n v="0"/>
    <s v="ERO"/>
  </r>
  <r>
    <s v="4905685570"/>
    <x v="0"/>
    <x v="9"/>
    <d v="2017-10-12T00:00:00"/>
    <x v="5"/>
    <x v="2"/>
    <s v="1010"/>
    <s v="S010"/>
    <s v="H"/>
    <n v="0"/>
    <n v="1"/>
    <x v="0"/>
    <s v="530000097159"/>
    <x v="887"/>
    <x v="2"/>
    <n v="9490"/>
    <n v="0"/>
    <s v="ERO"/>
  </r>
  <r>
    <s v="4905685652"/>
    <x v="0"/>
    <x v="9"/>
    <d v="2017-10-13T00:00:00"/>
    <x v="5"/>
    <x v="13"/>
    <s v="1020"/>
    <s v="S020"/>
    <s v="H"/>
    <n v="0"/>
    <n v="1"/>
    <x v="0"/>
    <s v="530000096331"/>
    <x v="895"/>
    <x v="13"/>
    <n v="46100"/>
    <n v="0"/>
    <s v="CMP"/>
  </r>
  <r>
    <s v="4905685653"/>
    <x v="0"/>
    <x v="9"/>
    <d v="2017-10-13T00:00:00"/>
    <x v="5"/>
    <x v="10"/>
    <s v="1020"/>
    <s v="S020"/>
    <s v="H"/>
    <n v="0"/>
    <n v="1"/>
    <x v="0"/>
    <s v="530000096401"/>
    <x v="895"/>
    <x v="10"/>
    <n v="42200"/>
    <n v="0"/>
    <s v="CMP"/>
  </r>
  <r>
    <s v="4905685945"/>
    <x v="0"/>
    <x v="9"/>
    <d v="2017-10-13T00:00:00"/>
    <x v="5"/>
    <x v="12"/>
    <s v="1050"/>
    <s v="S050"/>
    <s v="H"/>
    <n v="0"/>
    <n v="1"/>
    <x v="0"/>
    <s v="530000097440"/>
    <x v="888"/>
    <x v="12"/>
    <n v="10385"/>
    <n v="0"/>
    <s v="CMP"/>
  </r>
  <r>
    <s v="4905686018"/>
    <x v="0"/>
    <x v="9"/>
    <d v="2017-10-13T00:00:00"/>
    <x v="5"/>
    <x v="63"/>
    <s v="1010"/>
    <s v="S010"/>
    <s v="H"/>
    <n v="0"/>
    <n v="1"/>
    <x v="0"/>
    <s v="530000094100"/>
    <x v="10"/>
    <x v="63"/>
    <n v="3113"/>
    <n v="0"/>
    <s v="CMP"/>
  </r>
  <r>
    <s v="4905686099"/>
    <x v="0"/>
    <x v="9"/>
    <d v="2017-10-13T00:00:00"/>
    <x v="5"/>
    <x v="65"/>
    <s v="1050"/>
    <s v="S050"/>
    <s v="H"/>
    <n v="0"/>
    <n v="1"/>
    <x v="0"/>
    <s v="530000083831"/>
    <x v="888"/>
    <x v="65"/>
    <n v="8130"/>
    <n v="0"/>
    <s v="CMP"/>
  </r>
  <r>
    <s v="4905686139"/>
    <x v="0"/>
    <x v="9"/>
    <d v="2017-10-13T00:00:00"/>
    <x v="5"/>
    <x v="15"/>
    <s v="1010"/>
    <s v="S010"/>
    <s v="H"/>
    <n v="0"/>
    <n v="1"/>
    <x v="0"/>
    <s v="530000093592"/>
    <x v="887"/>
    <x v="15"/>
    <n v="53650"/>
    <n v="0"/>
    <s v="ERO"/>
  </r>
  <r>
    <s v="4905686476"/>
    <x v="0"/>
    <x v="9"/>
    <d v="2017-10-13T00:00:00"/>
    <x v="5"/>
    <x v="6"/>
    <s v="1020"/>
    <s v="S020"/>
    <s v="H"/>
    <n v="0"/>
    <n v="1"/>
    <x v="0"/>
    <s v="530000095188"/>
    <x v="895"/>
    <x v="6"/>
    <n v="1446"/>
    <n v="0"/>
    <s v="CMP"/>
  </r>
  <r>
    <s v="4905686572"/>
    <x v="0"/>
    <x v="9"/>
    <d v="2017-10-13T00:00:00"/>
    <x v="5"/>
    <x v="5"/>
    <s v="1020"/>
    <s v="S020"/>
    <s v="H"/>
    <n v="0"/>
    <n v="1"/>
    <x v="0"/>
    <s v="530000097372"/>
    <x v="843"/>
    <x v="5"/>
    <n v="1297"/>
    <n v="0"/>
    <s v="CMP"/>
  </r>
  <r>
    <s v="4905686691"/>
    <x v="0"/>
    <x v="9"/>
    <d v="2017-10-13T00:00:00"/>
    <x v="5"/>
    <x v="0"/>
    <s v="1050"/>
    <s v="S050"/>
    <s v="H"/>
    <n v="0"/>
    <n v="1"/>
    <x v="0"/>
    <s v="530000088930"/>
    <x v="888"/>
    <x v="0"/>
    <n v="41000"/>
    <n v="0"/>
    <s v="CMP"/>
  </r>
  <r>
    <s v="4905686798"/>
    <x v="0"/>
    <x v="9"/>
    <d v="2017-10-13T00:00:00"/>
    <x v="3"/>
    <x v="65"/>
    <s v="1050"/>
    <s v="S050"/>
    <s v="S"/>
    <n v="0"/>
    <n v="-1"/>
    <x v="0"/>
    <s v="530000083831"/>
    <x v="888"/>
    <x v="65"/>
    <n v="8130"/>
    <n v="0"/>
    <s v="CMP"/>
  </r>
  <r>
    <s v="4905686809"/>
    <x v="0"/>
    <x v="9"/>
    <d v="2017-10-13T00:00:00"/>
    <x v="5"/>
    <x v="9"/>
    <s v="1060"/>
    <s v="S060"/>
    <s v="H"/>
    <n v="0"/>
    <n v="1"/>
    <x v="0"/>
    <s v="530000095412"/>
    <x v="53"/>
    <x v="9"/>
    <n v="1965"/>
    <n v="0"/>
    <s v="ERO"/>
  </r>
  <r>
    <s v="4905686828"/>
    <x v="0"/>
    <x v="9"/>
    <d v="2017-10-13T00:00:00"/>
    <x v="5"/>
    <x v="9"/>
    <s v="1060"/>
    <s v="S060"/>
    <s v="H"/>
    <n v="0"/>
    <n v="1"/>
    <x v="0"/>
    <s v="530000084341"/>
    <x v="196"/>
    <x v="9"/>
    <n v="1965"/>
    <n v="0"/>
    <s v="ERO"/>
  </r>
  <r>
    <s v="4905686892"/>
    <x v="0"/>
    <x v="9"/>
    <d v="2017-10-13T00:00:00"/>
    <x v="5"/>
    <x v="2"/>
    <s v="1020"/>
    <s v="S020"/>
    <s v="H"/>
    <n v="0"/>
    <n v="1"/>
    <x v="0"/>
    <s v="530000095647"/>
    <x v="895"/>
    <x v="2"/>
    <n v="9490"/>
    <n v="0"/>
    <s v="CMP"/>
  </r>
  <r>
    <s v="4905686931"/>
    <x v="0"/>
    <x v="9"/>
    <d v="2017-10-13T00:00:00"/>
    <x v="5"/>
    <x v="7"/>
    <s v="1017"/>
    <s v="S017"/>
    <s v="H"/>
    <n v="0"/>
    <n v="1"/>
    <x v="0"/>
    <s v="530000073074"/>
    <x v="26"/>
    <x v="7"/>
    <n v="8280"/>
    <n v="0"/>
    <s v="ERO"/>
  </r>
  <r>
    <s v="4905686982"/>
    <x v="0"/>
    <x v="9"/>
    <d v="2017-10-13T00:00:00"/>
    <x v="5"/>
    <x v="65"/>
    <s v="1020"/>
    <s v="S020"/>
    <s v="H"/>
    <n v="0"/>
    <n v="1"/>
    <x v="0"/>
    <s v="530000095691"/>
    <x v="895"/>
    <x v="65"/>
    <n v="8130"/>
    <n v="0"/>
    <s v="CMP"/>
  </r>
  <r>
    <s v="4905687101"/>
    <x v="0"/>
    <x v="9"/>
    <d v="2017-10-14T00:00:00"/>
    <x v="5"/>
    <x v="0"/>
    <s v="1050"/>
    <s v="S050"/>
    <s v="H"/>
    <n v="0"/>
    <n v="1"/>
    <x v="0"/>
    <s v="530000097279"/>
    <x v="888"/>
    <x v="0"/>
    <n v="41000"/>
    <n v="0"/>
    <s v="CMP"/>
  </r>
  <r>
    <s v="4905687212"/>
    <x v="0"/>
    <x v="9"/>
    <d v="2017-10-16T00:00:00"/>
    <x v="1"/>
    <x v="5"/>
    <s v="1030"/>
    <s v="S030"/>
    <s v="H"/>
    <n v="0"/>
    <n v="2"/>
    <x v="0"/>
    <s v="530000090587"/>
    <x v="73"/>
    <x v="5"/>
    <n v="1297"/>
    <n v="0"/>
    <s v="ERO"/>
  </r>
  <r>
    <s v="4905687292"/>
    <x v="0"/>
    <x v="9"/>
    <d v="2017-10-16T00:00:00"/>
    <x v="5"/>
    <x v="28"/>
    <s v="1020"/>
    <s v="S020"/>
    <s v="H"/>
    <n v="0"/>
    <n v="4"/>
    <x v="0"/>
    <s v="530000095633"/>
    <x v="907"/>
    <x v="28"/>
    <n v="44820"/>
    <n v="0"/>
    <s v="ERO"/>
  </r>
  <r>
    <s v="4905687404"/>
    <x v="0"/>
    <x v="9"/>
    <d v="2017-10-16T00:00:00"/>
    <x v="1"/>
    <x v="0"/>
    <s v="1030"/>
    <s v="S030"/>
    <s v="H"/>
    <n v="0"/>
    <n v="1"/>
    <x v="0"/>
    <s v="530000073763"/>
    <x v="890"/>
    <x v="0"/>
    <n v="41000"/>
    <n v="0"/>
    <s v="CMP"/>
  </r>
  <r>
    <s v="4905687404"/>
    <x v="0"/>
    <x v="9"/>
    <d v="2017-10-16T00:00:00"/>
    <x v="1"/>
    <x v="2"/>
    <s v="1030"/>
    <s v="S030"/>
    <s v="H"/>
    <n v="0"/>
    <n v="1"/>
    <x v="0"/>
    <s v="530000073750"/>
    <x v="890"/>
    <x v="2"/>
    <n v="9490"/>
    <n v="0"/>
    <s v="CMP"/>
  </r>
  <r>
    <s v="4905687448"/>
    <x v="0"/>
    <x v="9"/>
    <d v="2017-10-16T00:00:00"/>
    <x v="5"/>
    <x v="21"/>
    <s v="1020"/>
    <s v="S020"/>
    <s v="H"/>
    <n v="0"/>
    <n v="1"/>
    <x v="0"/>
    <s v="530000089483"/>
    <x v="79"/>
    <x v="21"/>
    <n v="1708"/>
    <n v="0"/>
    <s v="CMP"/>
  </r>
  <r>
    <s v="4905687469"/>
    <x v="0"/>
    <x v="9"/>
    <d v="2017-10-16T00:00:00"/>
    <x v="5"/>
    <x v="5"/>
    <s v="1050"/>
    <s v="S050"/>
    <s v="H"/>
    <n v="0"/>
    <n v="1"/>
    <x v="0"/>
    <s v="530000090587"/>
    <x v="73"/>
    <x v="5"/>
    <n v="1297"/>
    <n v="0"/>
    <s v="ERO"/>
  </r>
  <r>
    <s v="4905687531"/>
    <x v="0"/>
    <x v="9"/>
    <d v="2017-10-16T00:00:00"/>
    <x v="5"/>
    <x v="2"/>
    <s v="1060"/>
    <s v="S060"/>
    <s v="H"/>
    <n v="0"/>
    <n v="1"/>
    <x v="0"/>
    <s v="530000085600"/>
    <x v="902"/>
    <x v="2"/>
    <n v="9490"/>
    <n v="0"/>
    <s v="CMP"/>
  </r>
  <r>
    <s v="4905687587"/>
    <x v="0"/>
    <x v="9"/>
    <d v="2017-10-16T00:00:00"/>
    <x v="1"/>
    <x v="37"/>
    <s v="1030"/>
    <s v="S030"/>
    <s v="H"/>
    <n v="0"/>
    <n v="1"/>
    <x v="0"/>
    <s v="530000079066"/>
    <x v="75"/>
    <x v="37"/>
    <n v="3529"/>
    <n v="0"/>
    <s v="NB"/>
  </r>
  <r>
    <s v="4905687710"/>
    <x v="0"/>
    <x v="9"/>
    <d v="2017-10-16T00:00:00"/>
    <x v="1"/>
    <x v="0"/>
    <s v="1030"/>
    <s v="S030"/>
    <s v="H"/>
    <n v="0"/>
    <n v="1"/>
    <x v="0"/>
    <s v="530000081345"/>
    <x v="175"/>
    <x v="0"/>
    <n v="41000"/>
    <n v="0"/>
    <s v="ERO"/>
  </r>
  <r>
    <s v="4905687754"/>
    <x v="0"/>
    <x v="9"/>
    <d v="2017-10-16T00:00:00"/>
    <x v="5"/>
    <x v="19"/>
    <s v="1010"/>
    <s v="S010"/>
    <s v="H"/>
    <n v="0"/>
    <n v="1"/>
    <x v="0"/>
    <s v="530000087514"/>
    <x v="10"/>
    <x v="19"/>
    <n v="1745"/>
    <n v="0"/>
    <s v="CMP"/>
  </r>
  <r>
    <s v="4905687806"/>
    <x v="0"/>
    <x v="9"/>
    <d v="2017-10-16T00:00:00"/>
    <x v="1"/>
    <x v="76"/>
    <s v="1030"/>
    <s v="E030"/>
    <s v="H"/>
    <n v="0"/>
    <n v="1"/>
    <x v="0"/>
    <s v="530000097564"/>
    <x v="893"/>
    <x v="76"/>
    <n v="0"/>
    <n v="0"/>
    <s v="ERO"/>
  </r>
  <r>
    <s v="4905687951"/>
    <x v="0"/>
    <x v="9"/>
    <d v="2017-10-16T00:00:00"/>
    <x v="5"/>
    <x v="2"/>
    <s v="1020"/>
    <s v="S020"/>
    <s v="H"/>
    <n v="0"/>
    <n v="1"/>
    <x v="0"/>
    <s v="530000095740"/>
    <x v="895"/>
    <x v="2"/>
    <n v="9490"/>
    <n v="0"/>
    <s v="CMP"/>
  </r>
  <r>
    <s v="4905687952"/>
    <x v="0"/>
    <x v="9"/>
    <d v="2017-10-16T00:00:00"/>
    <x v="5"/>
    <x v="2"/>
    <s v="1020"/>
    <s v="S020"/>
    <s v="H"/>
    <n v="0"/>
    <n v="1"/>
    <x v="0"/>
    <s v="530000095523"/>
    <x v="895"/>
    <x v="2"/>
    <n v="9490"/>
    <n v="0"/>
    <s v="CMP"/>
  </r>
  <r>
    <s v="4905687953"/>
    <x v="0"/>
    <x v="9"/>
    <d v="2017-10-16T00:00:00"/>
    <x v="5"/>
    <x v="2"/>
    <s v="1020"/>
    <s v="S020"/>
    <s v="H"/>
    <n v="0"/>
    <n v="1"/>
    <x v="0"/>
    <s v="530000095741"/>
    <x v="895"/>
    <x v="2"/>
    <n v="9490"/>
    <n v="0"/>
    <s v="CMP"/>
  </r>
  <r>
    <s v="4905688071"/>
    <x v="0"/>
    <x v="9"/>
    <d v="2017-10-17T00:00:00"/>
    <x v="5"/>
    <x v="2"/>
    <s v="1010"/>
    <s v="S010"/>
    <s v="H"/>
    <n v="0"/>
    <n v="1"/>
    <x v="0"/>
    <s v="530000085875"/>
    <x v="909"/>
    <x v="2"/>
    <n v="9490"/>
    <n v="0"/>
    <s v="ERO"/>
  </r>
  <r>
    <s v="4905688458"/>
    <x v="0"/>
    <x v="9"/>
    <d v="2017-10-17T00:00:00"/>
    <x v="5"/>
    <x v="32"/>
    <s v="1010"/>
    <s v="S010"/>
    <s v="H"/>
    <n v="0"/>
    <n v="1"/>
    <x v="0"/>
    <s v="530000093775"/>
    <x v="10"/>
    <x v="32"/>
    <n v="1238"/>
    <n v="0"/>
    <s v="CMP"/>
  </r>
  <r>
    <s v="4905688503"/>
    <x v="0"/>
    <x v="9"/>
    <d v="2017-10-17T00:00:00"/>
    <x v="5"/>
    <x v="15"/>
    <s v="1010"/>
    <s v="S010"/>
    <s v="H"/>
    <n v="0"/>
    <n v="1"/>
    <x v="0"/>
    <s v="530000083873"/>
    <x v="102"/>
    <x v="15"/>
    <n v="53650"/>
    <n v="0"/>
    <s v="NB"/>
  </r>
  <r>
    <s v="4905688550"/>
    <x v="0"/>
    <x v="9"/>
    <d v="2017-10-17T00:00:00"/>
    <x v="5"/>
    <x v="121"/>
    <s v="1010"/>
    <s v="S010"/>
    <s v="H"/>
    <n v="0"/>
    <n v="1"/>
    <x v="0"/>
    <s v="530000083873"/>
    <x v="102"/>
    <x v="121"/>
    <n v="69825"/>
    <n v="0"/>
    <s v="NB"/>
  </r>
  <r>
    <s v="4905688684"/>
    <x v="0"/>
    <x v="9"/>
    <d v="2017-10-17T00:00:00"/>
    <x v="5"/>
    <x v="65"/>
    <s v="1010"/>
    <s v="S010"/>
    <s v="H"/>
    <n v="0"/>
    <n v="1"/>
    <x v="0"/>
    <s v="530000093243"/>
    <x v="884"/>
    <x v="65"/>
    <n v="8130"/>
    <n v="0"/>
    <s v="CMP"/>
  </r>
  <r>
    <s v="4905688692"/>
    <x v="0"/>
    <x v="9"/>
    <d v="2017-10-17T00:00:00"/>
    <x v="5"/>
    <x v="5"/>
    <s v="1010"/>
    <s v="S010"/>
    <s v="H"/>
    <n v="0"/>
    <n v="1"/>
    <x v="0"/>
    <s v="530000093510"/>
    <x v="10"/>
    <x v="5"/>
    <n v="1297"/>
    <n v="0"/>
    <s v="CMP"/>
  </r>
  <r>
    <s v="4905688873"/>
    <x v="0"/>
    <x v="9"/>
    <d v="2017-10-17T00:00:00"/>
    <x v="5"/>
    <x v="31"/>
    <s v="1050"/>
    <s v="S050"/>
    <s v="H"/>
    <n v="0"/>
    <n v="1"/>
    <x v="0"/>
    <s v="530000095988"/>
    <x v="7"/>
    <x v="31"/>
    <n v="1911"/>
    <n v="0"/>
    <s v="CMP"/>
  </r>
  <r>
    <s v="4905688882"/>
    <x v="0"/>
    <x v="9"/>
    <d v="2017-10-17T00:00:00"/>
    <x v="5"/>
    <x v="2"/>
    <s v="1080"/>
    <s v="S080"/>
    <s v="H"/>
    <n v="0"/>
    <n v="1"/>
    <x v="0"/>
    <s v="530000095135"/>
    <x v="886"/>
    <x v="2"/>
    <n v="9490"/>
    <n v="0"/>
    <s v="CMP"/>
  </r>
  <r>
    <s v="4905688882"/>
    <x v="0"/>
    <x v="9"/>
    <d v="2017-10-17T00:00:00"/>
    <x v="5"/>
    <x v="2"/>
    <s v="1080"/>
    <s v="S080"/>
    <s v="H"/>
    <n v="0"/>
    <n v="1"/>
    <x v="0"/>
    <s v="530000095119"/>
    <x v="886"/>
    <x v="2"/>
    <n v="9490"/>
    <n v="0"/>
    <s v="CMP"/>
  </r>
  <r>
    <s v="4905689109"/>
    <x v="0"/>
    <x v="9"/>
    <d v="2017-10-18T00:00:00"/>
    <x v="5"/>
    <x v="7"/>
    <s v="1020"/>
    <s v="S020"/>
    <s v="H"/>
    <n v="0"/>
    <n v="1"/>
    <x v="0"/>
    <s v="530000095447"/>
    <x v="895"/>
    <x v="7"/>
    <n v="8280"/>
    <n v="0"/>
    <s v="CMP"/>
  </r>
  <r>
    <s v="4905689138"/>
    <x v="0"/>
    <x v="9"/>
    <d v="2017-10-18T00:00:00"/>
    <x v="5"/>
    <x v="22"/>
    <s v="1017"/>
    <s v="S017"/>
    <s v="H"/>
    <n v="0"/>
    <n v="3"/>
    <x v="0"/>
    <s v="530000081438"/>
    <x v="900"/>
    <x v="22"/>
    <n v="1334"/>
    <n v="0"/>
    <s v="ERO"/>
  </r>
  <r>
    <s v="4905689254"/>
    <x v="0"/>
    <x v="9"/>
    <d v="2017-10-18T00:00:00"/>
    <x v="5"/>
    <x v="10"/>
    <s v="1020"/>
    <s v="S020"/>
    <s v="H"/>
    <n v="0"/>
    <n v="1"/>
    <x v="0"/>
    <s v="530000092561"/>
    <x v="895"/>
    <x v="10"/>
    <n v="42200"/>
    <n v="0"/>
    <s v="CMP"/>
  </r>
  <r>
    <s v="4905689425"/>
    <x v="0"/>
    <x v="9"/>
    <d v="2017-10-17T00:00:00"/>
    <x v="3"/>
    <x v="5"/>
    <s v="1010"/>
    <s v="S010"/>
    <s v="S"/>
    <n v="0"/>
    <n v="-1"/>
    <x v="0"/>
    <s v="530000093510"/>
    <x v="10"/>
    <x v="5"/>
    <n v="1297"/>
    <n v="0"/>
    <s v="CMP"/>
  </r>
  <r>
    <s v="4905689484"/>
    <x v="0"/>
    <x v="9"/>
    <d v="2017-10-18T00:00:00"/>
    <x v="5"/>
    <x v="19"/>
    <s v="1010"/>
    <s v="S010"/>
    <s v="H"/>
    <n v="0"/>
    <n v="1"/>
    <x v="0"/>
    <s v="530000095005"/>
    <x v="30"/>
    <x v="19"/>
    <n v="1745"/>
    <n v="0"/>
    <s v="CMP"/>
  </r>
  <r>
    <s v="4905689756"/>
    <x v="0"/>
    <x v="9"/>
    <d v="2017-10-18T00:00:00"/>
    <x v="5"/>
    <x v="32"/>
    <s v="1060"/>
    <s v="S060"/>
    <s v="H"/>
    <n v="0"/>
    <n v="1"/>
    <x v="0"/>
    <s v="530000086277"/>
    <x v="196"/>
    <x v="32"/>
    <n v="1238"/>
    <n v="0"/>
    <s v="ERO"/>
  </r>
  <r>
    <s v="4905689879"/>
    <x v="0"/>
    <x v="9"/>
    <d v="2017-10-18T00:00:00"/>
    <x v="5"/>
    <x v="120"/>
    <s v="1010"/>
    <s v="S010"/>
    <s v="H"/>
    <n v="0"/>
    <n v="1"/>
    <x v="0"/>
    <s v="530000084874"/>
    <x v="28"/>
    <x v="120"/>
    <n v="3916"/>
    <n v="0"/>
    <s v="ERO"/>
  </r>
  <r>
    <s v="4905689879"/>
    <x v="0"/>
    <x v="9"/>
    <d v="2017-10-18T00:00:00"/>
    <x v="5"/>
    <x v="32"/>
    <s v="1010"/>
    <s v="S010"/>
    <s v="H"/>
    <n v="0"/>
    <n v="2"/>
    <x v="0"/>
    <s v="530000084874"/>
    <x v="28"/>
    <x v="32"/>
    <n v="1238"/>
    <n v="0"/>
    <s v="ERO"/>
  </r>
  <r>
    <s v="4905691808"/>
    <x v="0"/>
    <x v="9"/>
    <d v="2017-10-19T00:00:00"/>
    <x v="5"/>
    <x v="9"/>
    <s v="1060"/>
    <s v="S060"/>
    <s v="H"/>
    <n v="0"/>
    <n v="1"/>
    <x v="0"/>
    <s v="530000088933"/>
    <x v="133"/>
    <x v="9"/>
    <n v="1965"/>
    <n v="0"/>
    <s v="CMP"/>
  </r>
  <r>
    <s v="4905691921"/>
    <x v="0"/>
    <x v="9"/>
    <d v="2017-10-19T00:00:00"/>
    <x v="1"/>
    <x v="6"/>
    <s v="1060"/>
    <s v="E060"/>
    <s v="H"/>
    <n v="0"/>
    <n v="1"/>
    <x v="0"/>
    <s v="530000085695"/>
    <x v="53"/>
    <x v="6"/>
    <n v="1446"/>
    <n v="0"/>
    <s v="ERO"/>
  </r>
  <r>
    <s v="4905692077"/>
    <x v="0"/>
    <x v="9"/>
    <d v="2017-10-19T00:00:00"/>
    <x v="5"/>
    <x v="5"/>
    <s v="1010"/>
    <s v="S010"/>
    <s v="H"/>
    <n v="0"/>
    <n v="1"/>
    <x v="0"/>
    <s v="530000088759"/>
    <x v="10"/>
    <x v="5"/>
    <n v="1297"/>
    <n v="0"/>
    <s v="CMP"/>
  </r>
  <r>
    <s v="4905692101"/>
    <x v="0"/>
    <x v="9"/>
    <d v="2017-10-19T00:00:00"/>
    <x v="5"/>
    <x v="6"/>
    <s v="1010"/>
    <s v="S010"/>
    <s v="H"/>
    <n v="0"/>
    <n v="1"/>
    <x v="0"/>
    <s v="530000094858"/>
    <x v="10"/>
    <x v="6"/>
    <n v="1446"/>
    <n v="0"/>
    <s v="CMP"/>
  </r>
  <r>
    <s v="4905692118"/>
    <x v="0"/>
    <x v="9"/>
    <d v="2017-10-19T00:00:00"/>
    <x v="5"/>
    <x v="2"/>
    <s v="1020"/>
    <s v="S020"/>
    <s v="H"/>
    <n v="0"/>
    <n v="1"/>
    <x v="0"/>
    <s v="530000096386"/>
    <x v="895"/>
    <x v="2"/>
    <n v="9490"/>
    <n v="0"/>
    <s v="CMP"/>
  </r>
  <r>
    <s v="4905692191"/>
    <x v="0"/>
    <x v="9"/>
    <d v="2017-10-19T00:00:00"/>
    <x v="5"/>
    <x v="5"/>
    <s v="1017"/>
    <s v="S017"/>
    <s v="H"/>
    <n v="0"/>
    <n v="1"/>
    <x v="0"/>
    <s v="530000095972"/>
    <x v="900"/>
    <x v="5"/>
    <n v="1297"/>
    <n v="0"/>
    <s v="ERO"/>
  </r>
  <r>
    <s v="4905692211"/>
    <x v="0"/>
    <x v="9"/>
    <d v="2017-10-19T00:00:00"/>
    <x v="5"/>
    <x v="5"/>
    <s v="1020"/>
    <s v="S020"/>
    <s v="H"/>
    <n v="0"/>
    <n v="1"/>
    <x v="0"/>
    <s v="530000094768"/>
    <x v="30"/>
    <x v="5"/>
    <n v="1297"/>
    <n v="0"/>
    <s v="CMP"/>
  </r>
  <r>
    <s v="4905692329"/>
    <x v="0"/>
    <x v="9"/>
    <d v="2017-10-19T00:00:00"/>
    <x v="5"/>
    <x v="2"/>
    <s v="1020"/>
    <s v="S020"/>
    <s v="H"/>
    <n v="0"/>
    <n v="1"/>
    <x v="0"/>
    <s v="530000096332"/>
    <x v="895"/>
    <x v="2"/>
    <n v="9490"/>
    <n v="0"/>
    <s v="CMP"/>
  </r>
  <r>
    <s v="4905692681"/>
    <x v="0"/>
    <x v="9"/>
    <d v="2017-10-19T00:00:00"/>
    <x v="3"/>
    <x v="5"/>
    <s v="1010"/>
    <s v="S010"/>
    <s v="S"/>
    <n v="0"/>
    <n v="-1"/>
    <x v="0"/>
    <s v="530000088759"/>
    <x v="10"/>
    <x v="5"/>
    <n v="1297"/>
    <n v="0"/>
    <s v="CMP"/>
  </r>
  <r>
    <s v="4905692684"/>
    <x v="0"/>
    <x v="9"/>
    <d v="2017-10-20T00:00:00"/>
    <x v="5"/>
    <x v="62"/>
    <s v="1050"/>
    <s v="S050"/>
    <s v="H"/>
    <n v="0"/>
    <n v="1"/>
    <x v="0"/>
    <s v="530000096843"/>
    <x v="301"/>
    <x v="62"/>
    <n v="0"/>
    <n v="0"/>
    <s v="ERO"/>
  </r>
  <r>
    <s v="4905692795"/>
    <x v="0"/>
    <x v="9"/>
    <d v="2017-10-20T00:00:00"/>
    <x v="1"/>
    <x v="26"/>
    <s v="1060"/>
    <s v="S060"/>
    <s v="H"/>
    <n v="0"/>
    <n v="1"/>
    <x v="0"/>
    <s v="530000085187"/>
    <x v="53"/>
    <x v="26"/>
    <n v="9000"/>
    <n v="0"/>
    <s v="ERO"/>
  </r>
  <r>
    <s v="4905692831"/>
    <x v="0"/>
    <x v="9"/>
    <d v="2017-10-20T00:00:00"/>
    <x v="5"/>
    <x v="42"/>
    <s v="1010"/>
    <s v="S010"/>
    <s v="H"/>
    <n v="0"/>
    <n v="1"/>
    <x v="0"/>
    <s v="530000093501"/>
    <x v="10"/>
    <x v="42"/>
    <n v="2857"/>
    <n v="0"/>
    <s v="CMP"/>
  </r>
  <r>
    <s v="4905693033"/>
    <x v="0"/>
    <x v="9"/>
    <d v="2017-10-20T00:00:00"/>
    <x v="5"/>
    <x v="6"/>
    <s v="1020"/>
    <s v="S020"/>
    <s v="H"/>
    <n v="0"/>
    <n v="1"/>
    <x v="0"/>
    <s v="530000087509"/>
    <x v="895"/>
    <x v="6"/>
    <n v="1446"/>
    <n v="0"/>
    <s v="CMP"/>
  </r>
  <r>
    <s v="4905693036"/>
    <x v="0"/>
    <x v="9"/>
    <d v="2017-10-21T00:00:00"/>
    <x v="5"/>
    <x v="9"/>
    <s v="1060"/>
    <s v="S060"/>
    <s v="H"/>
    <n v="0"/>
    <n v="1"/>
    <x v="0"/>
    <s v="530000095546"/>
    <x v="53"/>
    <x v="9"/>
    <n v="1965"/>
    <n v="0"/>
    <s v="ERO"/>
  </r>
  <r>
    <s v="4905693204"/>
    <x v="0"/>
    <x v="9"/>
    <d v="2017-10-23T00:00:00"/>
    <x v="5"/>
    <x v="5"/>
    <s v="1020"/>
    <s v="S020"/>
    <s v="H"/>
    <n v="0"/>
    <n v="1"/>
    <x v="0"/>
    <s v="530000090799"/>
    <x v="26"/>
    <x v="5"/>
    <n v="1297"/>
    <n v="0"/>
    <s v="ERO"/>
  </r>
  <r>
    <s v="4905693233"/>
    <x v="0"/>
    <x v="9"/>
    <d v="2017-10-21T00:00:00"/>
    <x v="5"/>
    <x v="26"/>
    <s v="1020"/>
    <s v="S020"/>
    <s v="H"/>
    <n v="0"/>
    <n v="1"/>
    <x v="0"/>
    <s v="530000085887"/>
    <x v="177"/>
    <x v="26"/>
    <n v="9000"/>
    <n v="0"/>
    <s v="ERO"/>
  </r>
  <r>
    <s v="4905693235"/>
    <x v="0"/>
    <x v="9"/>
    <d v="2017-10-21T00:00:00"/>
    <x v="5"/>
    <x v="56"/>
    <s v="1020"/>
    <s v="S020"/>
    <s v="H"/>
    <n v="0"/>
    <n v="1"/>
    <x v="0"/>
    <s v="530000097726"/>
    <x v="30"/>
    <x v="56"/>
    <n v="3645"/>
    <n v="0"/>
    <s v="CMP"/>
  </r>
  <r>
    <s v="4905693288"/>
    <x v="0"/>
    <x v="9"/>
    <d v="2017-10-22T00:00:00"/>
    <x v="5"/>
    <x v="5"/>
    <s v="1050"/>
    <s v="S050"/>
    <s v="H"/>
    <n v="0"/>
    <n v="2"/>
    <x v="0"/>
    <s v="530000097284"/>
    <x v="7"/>
    <x v="5"/>
    <n v="1297"/>
    <n v="0"/>
    <s v="CMP"/>
  </r>
  <r>
    <s v="4905693288"/>
    <x v="0"/>
    <x v="9"/>
    <d v="2017-10-22T00:00:00"/>
    <x v="5"/>
    <x v="19"/>
    <s v="1050"/>
    <s v="S050"/>
    <s v="H"/>
    <n v="0"/>
    <n v="1"/>
    <x v="0"/>
    <s v="530000097284"/>
    <x v="7"/>
    <x v="19"/>
    <n v="1745"/>
    <n v="0"/>
    <s v="CMP"/>
  </r>
  <r>
    <s v="4905693588"/>
    <x v="0"/>
    <x v="9"/>
    <d v="2017-10-23T00:00:00"/>
    <x v="5"/>
    <x v="2"/>
    <s v="1020"/>
    <s v="S020"/>
    <s v="H"/>
    <n v="0"/>
    <n v="1"/>
    <x v="0"/>
    <s v="530000063493"/>
    <x v="55"/>
    <x v="2"/>
    <n v="9490"/>
    <n v="0"/>
    <s v="NB"/>
  </r>
  <r>
    <s v="4905693871"/>
    <x v="0"/>
    <x v="9"/>
    <d v="2017-10-23T00:00:00"/>
    <x v="5"/>
    <x v="5"/>
    <s v="1010"/>
    <s v="S010"/>
    <s v="H"/>
    <n v="0"/>
    <n v="1"/>
    <x v="0"/>
    <s v="530000092890"/>
    <x v="318"/>
    <x v="5"/>
    <n v="1297"/>
    <n v="0"/>
    <s v="ERO"/>
  </r>
  <r>
    <s v="4905693908"/>
    <x v="0"/>
    <x v="9"/>
    <d v="2017-10-23T00:00:00"/>
    <x v="5"/>
    <x v="12"/>
    <s v="1060"/>
    <s v="S060"/>
    <s v="H"/>
    <n v="0"/>
    <n v="1"/>
    <x v="0"/>
    <s v="530000095775"/>
    <x v="902"/>
    <x v="12"/>
    <n v="10385"/>
    <n v="0"/>
    <s v="CMP"/>
  </r>
  <r>
    <s v="4905693923"/>
    <x v="0"/>
    <x v="9"/>
    <d v="2017-10-23T00:00:00"/>
    <x v="5"/>
    <x v="65"/>
    <s v="1030"/>
    <s v="S030"/>
    <s v="H"/>
    <n v="0"/>
    <n v="1"/>
    <x v="0"/>
    <s v="530000089720"/>
    <x v="107"/>
    <x v="65"/>
    <n v="8130"/>
    <n v="0"/>
    <s v="NB"/>
  </r>
  <r>
    <s v="4905693984"/>
    <x v="0"/>
    <x v="9"/>
    <d v="2017-10-23T00:00:00"/>
    <x v="5"/>
    <x v="2"/>
    <s v="1060"/>
    <s v="S060"/>
    <s v="H"/>
    <n v="0"/>
    <n v="1"/>
    <x v="0"/>
    <s v="530000086137"/>
    <x v="902"/>
    <x v="2"/>
    <n v="9490"/>
    <n v="0"/>
    <s v="CMP"/>
  </r>
  <r>
    <s v="4905694511"/>
    <x v="0"/>
    <x v="9"/>
    <d v="2017-10-23T00:00:00"/>
    <x v="3"/>
    <x v="5"/>
    <s v="1010"/>
    <s v="S010"/>
    <s v="S"/>
    <n v="0"/>
    <n v="-1"/>
    <x v="0"/>
    <s v="530000092890"/>
    <x v="318"/>
    <x v="5"/>
    <n v="1297"/>
    <n v="0"/>
    <s v="ERO"/>
  </r>
  <r>
    <s v="4905695194"/>
    <x v="0"/>
    <x v="9"/>
    <d v="2017-10-24T00:00:00"/>
    <x v="5"/>
    <x v="6"/>
    <s v="1030"/>
    <s v="S030"/>
    <s v="H"/>
    <n v="0"/>
    <n v="2"/>
    <x v="0"/>
    <s v="530000085921"/>
    <x v="258"/>
    <x v="6"/>
    <n v="1446"/>
    <n v="0"/>
    <s v="ERO"/>
  </r>
  <r>
    <s v="4905695238"/>
    <x v="0"/>
    <x v="9"/>
    <d v="2017-10-23T00:00:00"/>
    <x v="3"/>
    <x v="12"/>
    <s v="1060"/>
    <s v="S060"/>
    <s v="S"/>
    <n v="0"/>
    <n v="-1"/>
    <x v="0"/>
    <s v="530000095775"/>
    <x v="902"/>
    <x v="12"/>
    <n v="10385"/>
    <n v="0"/>
    <s v="CMP"/>
  </r>
  <r>
    <s v="4905695240"/>
    <x v="0"/>
    <x v="9"/>
    <d v="2017-10-23T00:00:00"/>
    <x v="3"/>
    <x v="2"/>
    <s v="1060"/>
    <s v="S060"/>
    <s v="S"/>
    <n v="0"/>
    <n v="-1"/>
    <x v="0"/>
    <s v="530000086137"/>
    <x v="902"/>
    <x v="2"/>
    <n v="9490"/>
    <n v="0"/>
    <s v="CMP"/>
  </r>
  <r>
    <s v="4905695249"/>
    <x v="0"/>
    <x v="9"/>
    <d v="2017-10-24T00:00:00"/>
    <x v="5"/>
    <x v="0"/>
    <s v="1060"/>
    <s v="S060"/>
    <s v="H"/>
    <n v="0"/>
    <n v="1"/>
    <x v="0"/>
    <s v="530000086178"/>
    <x v="53"/>
    <x v="0"/>
    <n v="41000"/>
    <n v="0"/>
    <s v="ERO"/>
  </r>
  <r>
    <s v="4905695421"/>
    <x v="0"/>
    <x v="9"/>
    <d v="2017-10-25T00:00:00"/>
    <x v="5"/>
    <x v="6"/>
    <s v="1080"/>
    <s v="S080"/>
    <s v="H"/>
    <n v="0"/>
    <n v="1"/>
    <x v="0"/>
    <s v="530000081790"/>
    <x v="906"/>
    <x v="6"/>
    <n v="1446"/>
    <n v="0"/>
    <s v="ERO"/>
  </r>
  <r>
    <s v="4905695422"/>
    <x v="0"/>
    <x v="9"/>
    <d v="2017-10-25T00:00:00"/>
    <x v="5"/>
    <x v="9"/>
    <s v="1050"/>
    <s v="S050"/>
    <s v="H"/>
    <n v="0"/>
    <n v="1"/>
    <x v="0"/>
    <s v="530000095378"/>
    <x v="903"/>
    <x v="9"/>
    <n v="1965"/>
    <n v="0"/>
    <s v="ERO"/>
  </r>
  <r>
    <s v="4905695533"/>
    <x v="0"/>
    <x v="9"/>
    <d v="2017-10-25T00:00:00"/>
    <x v="0"/>
    <x v="9"/>
    <s v="1060"/>
    <s v="S060"/>
    <s v="S"/>
    <n v="0"/>
    <n v="-1"/>
    <x v="0"/>
    <s v="530000088933"/>
    <x v="133"/>
    <x v="9"/>
    <n v="1965"/>
    <n v="0"/>
    <s v="CMP"/>
  </r>
  <r>
    <s v="4905695759"/>
    <x v="0"/>
    <x v="9"/>
    <d v="2017-10-25T00:00:00"/>
    <x v="5"/>
    <x v="37"/>
    <s v="1010"/>
    <s v="S010"/>
    <s v="H"/>
    <n v="0"/>
    <n v="1"/>
    <x v="0"/>
    <s v="530000097119"/>
    <x v="884"/>
    <x v="37"/>
    <n v="3529"/>
    <n v="0"/>
    <s v="CMP"/>
  </r>
  <r>
    <s v="4905695877"/>
    <x v="0"/>
    <x v="9"/>
    <d v="2017-10-25T00:00:00"/>
    <x v="5"/>
    <x v="2"/>
    <s v="1060"/>
    <s v="S060"/>
    <s v="H"/>
    <n v="0"/>
    <n v="1"/>
    <x v="0"/>
    <s v="530000086640"/>
    <x v="902"/>
    <x v="2"/>
    <n v="9490"/>
    <n v="0"/>
    <s v="CMP"/>
  </r>
  <r>
    <s v="4905695880"/>
    <x v="0"/>
    <x v="9"/>
    <d v="2017-10-25T00:00:00"/>
    <x v="5"/>
    <x v="2"/>
    <s v="1010"/>
    <s v="S010"/>
    <s v="H"/>
    <n v="0"/>
    <n v="1"/>
    <x v="0"/>
    <s v="530000097116"/>
    <x v="887"/>
    <x v="2"/>
    <n v="9490"/>
    <n v="0"/>
    <s v="ERO"/>
  </r>
  <r>
    <s v="4905696648"/>
    <x v="0"/>
    <x v="9"/>
    <d v="2017-10-26T00:00:00"/>
    <x v="5"/>
    <x v="5"/>
    <s v="1020"/>
    <s v="S020"/>
    <s v="H"/>
    <n v="0"/>
    <n v="3"/>
    <x v="0"/>
    <s v="530000085748"/>
    <x v="26"/>
    <x v="5"/>
    <n v="1297"/>
    <n v="0"/>
    <s v="ERO"/>
  </r>
  <r>
    <s v="4905696702"/>
    <x v="0"/>
    <x v="9"/>
    <d v="2017-10-26T00:00:00"/>
    <x v="5"/>
    <x v="13"/>
    <s v="1010"/>
    <s v="S010"/>
    <s v="H"/>
    <n v="0"/>
    <n v="1"/>
    <x v="0"/>
    <s v="530000097886"/>
    <x v="884"/>
    <x v="13"/>
    <n v="46100"/>
    <n v="0"/>
    <s v="CMP"/>
  </r>
  <r>
    <s v="4905696961"/>
    <x v="0"/>
    <x v="9"/>
    <d v="2017-10-26T00:00:00"/>
    <x v="5"/>
    <x v="11"/>
    <s v="1050"/>
    <s v="S050"/>
    <s v="H"/>
    <n v="0"/>
    <n v="1"/>
    <x v="0"/>
    <s v="530000085955"/>
    <x v="301"/>
    <x v="11"/>
    <n v="11525"/>
    <n v="0"/>
    <s v="ERO"/>
  </r>
  <r>
    <s v="4905697611"/>
    <x v="0"/>
    <x v="9"/>
    <d v="2017-10-26T00:00:00"/>
    <x v="5"/>
    <x v="21"/>
    <s v="1020"/>
    <s v="S020"/>
    <s v="H"/>
    <n v="0"/>
    <n v="1"/>
    <x v="0"/>
    <s v="530000081452"/>
    <x v="900"/>
    <x v="21"/>
    <n v="1708"/>
    <n v="0"/>
    <s v="ERO"/>
  </r>
  <r>
    <s v="4905698055"/>
    <x v="0"/>
    <x v="9"/>
    <d v="2017-10-27T00:00:00"/>
    <x v="5"/>
    <x v="2"/>
    <s v="1020"/>
    <s v="S020"/>
    <s v="H"/>
    <n v="0"/>
    <n v="1"/>
    <x v="0"/>
    <s v="530000091847"/>
    <x v="907"/>
    <x v="2"/>
    <n v="9490"/>
    <n v="0"/>
    <s v="ERO"/>
  </r>
  <r>
    <s v="4905698092"/>
    <x v="0"/>
    <x v="9"/>
    <d v="2017-10-27T00:00:00"/>
    <x v="5"/>
    <x v="7"/>
    <s v="1020"/>
    <s v="S020"/>
    <s v="H"/>
    <n v="0"/>
    <n v="1"/>
    <x v="0"/>
    <s v="530000091757"/>
    <x v="907"/>
    <x v="7"/>
    <n v="8280"/>
    <n v="0"/>
    <s v="ERO"/>
  </r>
  <r>
    <s v="4905698097"/>
    <x v="0"/>
    <x v="9"/>
    <d v="2017-10-27T00:00:00"/>
    <x v="5"/>
    <x v="1"/>
    <s v="1017"/>
    <s v="S017"/>
    <s v="H"/>
    <n v="0"/>
    <n v="1"/>
    <x v="0"/>
    <s v="530000095450"/>
    <x v="53"/>
    <x v="1"/>
    <n v="2569.91"/>
    <n v="0"/>
    <s v="ERO"/>
  </r>
  <r>
    <s v="4905698141"/>
    <x v="0"/>
    <x v="9"/>
    <d v="2017-10-26T00:00:00"/>
    <x v="5"/>
    <x v="2"/>
    <s v="1050"/>
    <s v="S050"/>
    <s v="H"/>
    <n v="0"/>
    <n v="1"/>
    <x v="0"/>
    <s v="530000085938"/>
    <x v="301"/>
    <x v="2"/>
    <n v="9490"/>
    <n v="0"/>
    <s v="ERO"/>
  </r>
  <r>
    <s v="4905698144"/>
    <x v="0"/>
    <x v="9"/>
    <d v="2017-10-27T00:00:00"/>
    <x v="5"/>
    <x v="2"/>
    <s v="1020"/>
    <s v="S020"/>
    <s v="H"/>
    <n v="0"/>
    <n v="1"/>
    <x v="0"/>
    <s v="530000091303"/>
    <x v="907"/>
    <x v="2"/>
    <n v="9490"/>
    <n v="0"/>
    <s v="ERO"/>
  </r>
  <r>
    <s v="4905698272"/>
    <x v="0"/>
    <x v="9"/>
    <d v="2017-10-27T00:00:00"/>
    <x v="5"/>
    <x v="31"/>
    <s v="1050"/>
    <s v="S050"/>
    <s v="H"/>
    <n v="0"/>
    <n v="3"/>
    <x v="0"/>
    <s v="530000095493"/>
    <x v="903"/>
    <x v="31"/>
    <n v="1911"/>
    <n v="0"/>
    <s v="ERO"/>
  </r>
  <r>
    <s v="4905698274"/>
    <x v="0"/>
    <x v="9"/>
    <d v="2017-10-27T00:00:00"/>
    <x v="1"/>
    <x v="12"/>
    <s v="1060"/>
    <s v="S060"/>
    <s v="H"/>
    <n v="0"/>
    <n v="1"/>
    <x v="0"/>
    <s v="530000072132"/>
    <x v="53"/>
    <x v="12"/>
    <n v="10385"/>
    <n v="0"/>
    <s v="ERO"/>
  </r>
  <r>
    <s v="4905698315"/>
    <x v="0"/>
    <x v="9"/>
    <d v="2017-10-27T00:00:00"/>
    <x v="5"/>
    <x v="6"/>
    <s v="1060"/>
    <s v="S060"/>
    <s v="H"/>
    <n v="0"/>
    <n v="1"/>
    <x v="0"/>
    <s v="530000094483"/>
    <x v="133"/>
    <x v="6"/>
    <n v="1446"/>
    <n v="0"/>
    <s v="CMP"/>
  </r>
  <r>
    <s v="4905698402"/>
    <x v="0"/>
    <x v="9"/>
    <d v="2017-10-27T00:00:00"/>
    <x v="5"/>
    <x v="2"/>
    <s v="1060"/>
    <s v="S060"/>
    <s v="H"/>
    <n v="0"/>
    <n v="1"/>
    <x v="0"/>
    <s v="530000085554"/>
    <x v="902"/>
    <x v="2"/>
    <n v="9490"/>
    <n v="0"/>
    <s v="CMP"/>
  </r>
  <r>
    <s v="4905698413"/>
    <x v="0"/>
    <x v="9"/>
    <d v="2017-10-27T00:00:00"/>
    <x v="5"/>
    <x v="13"/>
    <s v="1030"/>
    <s v="S030"/>
    <s v="H"/>
    <n v="0"/>
    <n v="1"/>
    <x v="0"/>
    <s v="530000085968"/>
    <x v="893"/>
    <x v="13"/>
    <n v="46100"/>
    <n v="0"/>
    <s v="ERO"/>
  </r>
  <r>
    <s v="4905698442"/>
    <x v="0"/>
    <x v="9"/>
    <d v="2017-10-27T00:00:00"/>
    <x v="5"/>
    <x v="2"/>
    <s v="1060"/>
    <s v="S060"/>
    <s v="H"/>
    <n v="0"/>
    <n v="1"/>
    <x v="0"/>
    <s v="530000085505"/>
    <x v="902"/>
    <x v="2"/>
    <n v="9490"/>
    <n v="0"/>
    <s v="CMP"/>
  </r>
  <r>
    <s v="4905698653"/>
    <x v="0"/>
    <x v="9"/>
    <d v="2017-10-27T00:00:00"/>
    <x v="3"/>
    <x v="31"/>
    <s v="1050"/>
    <s v="S050"/>
    <s v="S"/>
    <n v="0"/>
    <n v="-1"/>
    <x v="0"/>
    <s v="530000095493"/>
    <x v="903"/>
    <x v="31"/>
    <n v="1911"/>
    <n v="0"/>
    <s v="ERO"/>
  </r>
  <r>
    <s v="4905698903"/>
    <x v="0"/>
    <x v="9"/>
    <d v="2017-10-28T00:00:00"/>
    <x v="5"/>
    <x v="2"/>
    <s v="1050"/>
    <s v="S050"/>
    <s v="H"/>
    <n v="0"/>
    <n v="1"/>
    <x v="0"/>
    <s v="530000085834"/>
    <x v="903"/>
    <x v="2"/>
    <n v="9490"/>
    <n v="0"/>
    <s v="ERO"/>
  </r>
  <r>
    <s v="4905698906"/>
    <x v="0"/>
    <x v="9"/>
    <d v="2017-10-28T00:00:00"/>
    <x v="5"/>
    <x v="9"/>
    <s v="1010"/>
    <s v="S010"/>
    <s v="H"/>
    <n v="0"/>
    <n v="1"/>
    <x v="0"/>
    <s v="530000084915"/>
    <x v="28"/>
    <x v="9"/>
    <n v="1965"/>
    <n v="0"/>
    <s v="ERO"/>
  </r>
  <r>
    <s v="4905699050"/>
    <x v="0"/>
    <x v="9"/>
    <d v="2017-10-30T00:00:00"/>
    <x v="1"/>
    <x v="13"/>
    <s v="1060"/>
    <s v="S060"/>
    <s v="H"/>
    <n v="0"/>
    <n v="1"/>
    <x v="0"/>
    <s v="530000087100"/>
    <x v="214"/>
    <x v="13"/>
    <n v="46100"/>
    <n v="0"/>
    <s v="ERO"/>
  </r>
  <r>
    <s v="4905699461"/>
    <x v="0"/>
    <x v="9"/>
    <d v="2017-10-30T00:00:00"/>
    <x v="0"/>
    <x v="6"/>
    <s v="1020"/>
    <s v="S020"/>
    <s v="S"/>
    <n v="0"/>
    <n v="-1"/>
    <x v="0"/>
    <s v="530000085731"/>
    <x v="26"/>
    <x v="6"/>
    <n v="1446"/>
    <n v="0"/>
    <s v="ERO"/>
  </r>
  <r>
    <s v="4905699798"/>
    <x v="0"/>
    <x v="9"/>
    <d v="2017-10-30T00:00:00"/>
    <x v="5"/>
    <x v="2"/>
    <s v="1020"/>
    <s v="S020"/>
    <s v="H"/>
    <n v="0"/>
    <n v="1"/>
    <x v="0"/>
    <s v="530000085677"/>
    <x v="26"/>
    <x v="2"/>
    <n v="9490"/>
    <n v="0"/>
    <s v="ERO"/>
  </r>
  <r>
    <s v="4905699799"/>
    <x v="0"/>
    <x v="9"/>
    <d v="2017-10-30T00:00:00"/>
    <x v="5"/>
    <x v="2"/>
    <s v="1020"/>
    <s v="S020"/>
    <s v="H"/>
    <n v="0"/>
    <n v="1"/>
    <x v="0"/>
    <s v="530000085678"/>
    <x v="26"/>
    <x v="2"/>
    <n v="9490"/>
    <n v="0"/>
    <s v="ERO"/>
  </r>
  <r>
    <s v="4905699800"/>
    <x v="0"/>
    <x v="9"/>
    <d v="2017-10-30T00:00:00"/>
    <x v="5"/>
    <x v="12"/>
    <s v="1020"/>
    <s v="S020"/>
    <s v="H"/>
    <n v="0"/>
    <n v="1"/>
    <x v="0"/>
    <s v="530000085716"/>
    <x v="26"/>
    <x v="12"/>
    <n v="10385"/>
    <n v="0"/>
    <s v="ERO"/>
  </r>
  <r>
    <s v="4905699949"/>
    <x v="0"/>
    <x v="9"/>
    <d v="2017-10-31T00:00:00"/>
    <x v="5"/>
    <x v="26"/>
    <s v="1060"/>
    <s v="S060"/>
    <s v="H"/>
    <n v="0"/>
    <n v="1"/>
    <x v="0"/>
    <s v="530000095096"/>
    <x v="913"/>
    <x v="26"/>
    <n v="9000"/>
    <n v="0"/>
    <s v=""/>
  </r>
  <r>
    <s v="4905700207"/>
    <x v="0"/>
    <x v="9"/>
    <d v="2017-10-31T00:00:00"/>
    <x v="5"/>
    <x v="9"/>
    <s v="1020"/>
    <s v="S020"/>
    <s v="H"/>
    <n v="0"/>
    <n v="1"/>
    <x v="0"/>
    <s v="530000096122"/>
    <x v="895"/>
    <x v="9"/>
    <n v="1965"/>
    <n v="0"/>
    <s v="CMP"/>
  </r>
  <r>
    <s v="4905700495"/>
    <x v="0"/>
    <x v="9"/>
    <d v="2017-10-31T00:00:00"/>
    <x v="5"/>
    <x v="103"/>
    <s v="1010"/>
    <s v="S010"/>
    <s v="H"/>
    <n v="0"/>
    <n v="1"/>
    <x v="0"/>
    <s v="530000097804"/>
    <x v="884"/>
    <x v="103"/>
    <n v="0"/>
    <n v="0"/>
    <s v="CMP"/>
  </r>
  <r>
    <s v="4905700580"/>
    <x v="0"/>
    <x v="9"/>
    <d v="2017-10-31T00:00:00"/>
    <x v="1"/>
    <x v="48"/>
    <s v="1030"/>
    <s v="S030"/>
    <s v="H"/>
    <n v="0"/>
    <n v="1"/>
    <x v="0"/>
    <s v="530000064309"/>
    <x v="113"/>
    <x v="48"/>
    <n v="63144.15"/>
    <n v="0"/>
    <s v="NB"/>
  </r>
  <r>
    <s v="4905700804"/>
    <x v="0"/>
    <x v="9"/>
    <d v="2017-10-31T00:00:00"/>
    <x v="5"/>
    <x v="9"/>
    <s v="1010"/>
    <s v="S010"/>
    <s v="H"/>
    <n v="0"/>
    <n v="1"/>
    <x v="0"/>
    <s v="530000092459"/>
    <x v="318"/>
    <x v="9"/>
    <n v="1965"/>
    <n v="0"/>
    <s v="ERO"/>
  </r>
  <r>
    <s v="4905700973"/>
    <x v="0"/>
    <x v="10"/>
    <d v="2017-11-01T00:00:00"/>
    <x v="5"/>
    <x v="2"/>
    <s v="1020"/>
    <s v="S020"/>
    <s v="H"/>
    <n v="0"/>
    <n v="1"/>
    <x v="0"/>
    <s v="530000091372"/>
    <x v="907"/>
    <x v="2"/>
    <n v="9490"/>
    <n v="0"/>
    <s v="ERO"/>
  </r>
  <r>
    <s v="4905702031"/>
    <x v="0"/>
    <x v="10"/>
    <d v="2017-11-01T00:00:00"/>
    <x v="5"/>
    <x v="2"/>
    <s v="1020"/>
    <s v="S020"/>
    <s v="H"/>
    <n v="0"/>
    <n v="1"/>
    <x v="0"/>
    <s v="530000091447"/>
    <x v="907"/>
    <x v="2"/>
    <n v="9490"/>
    <n v="0"/>
    <s v="ERO"/>
  </r>
  <r>
    <s v="4905702391"/>
    <x v="0"/>
    <x v="10"/>
    <d v="2017-11-01T00:00:00"/>
    <x v="5"/>
    <x v="7"/>
    <s v="1050"/>
    <s v="S050"/>
    <s v="H"/>
    <n v="0"/>
    <n v="1"/>
    <x v="0"/>
    <s v="530000064535"/>
    <x v="17"/>
    <x v="7"/>
    <n v="8280"/>
    <n v="0"/>
    <s v="NB"/>
  </r>
  <r>
    <s v="4905702406"/>
    <x v="0"/>
    <x v="10"/>
    <d v="2017-11-01T00:00:00"/>
    <x v="5"/>
    <x v="55"/>
    <s v="1060"/>
    <s v="S060"/>
    <s v="H"/>
    <n v="0"/>
    <n v="1"/>
    <x v="0"/>
    <s v="530000096642"/>
    <x v="214"/>
    <x v="55"/>
    <n v="9800"/>
    <n v="0"/>
    <s v="ERO"/>
  </r>
  <r>
    <s v="4905702504"/>
    <x v="0"/>
    <x v="10"/>
    <d v="2017-11-01T00:00:00"/>
    <x v="5"/>
    <x v="65"/>
    <s v="1060"/>
    <s v="S060"/>
    <s v="H"/>
    <n v="0"/>
    <n v="1"/>
    <x v="0"/>
    <s v="530000096485"/>
    <x v="902"/>
    <x v="65"/>
    <n v="8130"/>
    <n v="0"/>
    <s v="CMP"/>
  </r>
  <r>
    <s v="4905702527"/>
    <x v="0"/>
    <x v="10"/>
    <d v="2017-11-01T00:00:00"/>
    <x v="5"/>
    <x v="6"/>
    <s v="1020"/>
    <s v="S020"/>
    <s v="H"/>
    <n v="0"/>
    <n v="1"/>
    <x v="0"/>
    <s v="530000085731"/>
    <x v="26"/>
    <x v="6"/>
    <n v="1446"/>
    <n v="0"/>
    <s v="ERO"/>
  </r>
  <r>
    <s v="4905702591"/>
    <x v="0"/>
    <x v="10"/>
    <d v="2017-11-01T00:00:00"/>
    <x v="3"/>
    <x v="2"/>
    <s v="1010"/>
    <s v="S010"/>
    <s v="S"/>
    <n v="0"/>
    <n v="-74"/>
    <x v="0"/>
    <s v="530000096449"/>
    <x v="887"/>
    <x v="2"/>
    <n v="9490"/>
    <n v="0"/>
    <s v="ERO"/>
  </r>
  <r>
    <s v="4905702612"/>
    <x v="0"/>
    <x v="10"/>
    <d v="2017-11-01T00:00:00"/>
    <x v="5"/>
    <x v="64"/>
    <s v="1080"/>
    <s v="S080"/>
    <s v="H"/>
    <n v="0"/>
    <n v="1"/>
    <x v="0"/>
    <s v="530000090654"/>
    <x v="744"/>
    <x v="64"/>
    <n v="0"/>
    <n v="0"/>
    <s v="NB"/>
  </r>
  <r>
    <s v="4905702631"/>
    <x v="0"/>
    <x v="10"/>
    <d v="2017-11-01T00:00:00"/>
    <x v="5"/>
    <x v="65"/>
    <s v="1010"/>
    <s v="S010"/>
    <s v="H"/>
    <n v="0"/>
    <n v="1"/>
    <x v="0"/>
    <s v="530000090242"/>
    <x v="107"/>
    <x v="65"/>
    <n v="8130"/>
    <n v="0"/>
    <s v="NB"/>
  </r>
  <r>
    <s v="4905702632"/>
    <x v="0"/>
    <x v="10"/>
    <d v="2017-11-01T00:00:00"/>
    <x v="5"/>
    <x v="7"/>
    <s v="1010"/>
    <s v="S010"/>
    <s v="H"/>
    <n v="0"/>
    <n v="1"/>
    <x v="0"/>
    <s v="530000089888"/>
    <x v="118"/>
    <x v="7"/>
    <n v="8280"/>
    <n v="0"/>
    <s v="NB"/>
  </r>
  <r>
    <s v="4905702636"/>
    <x v="0"/>
    <x v="10"/>
    <d v="2017-11-01T00:00:00"/>
    <x v="5"/>
    <x v="5"/>
    <s v="1010"/>
    <s v="S010"/>
    <s v="H"/>
    <n v="0"/>
    <n v="1"/>
    <x v="0"/>
    <s v="530000092433"/>
    <x v="10"/>
    <x v="5"/>
    <n v="1297"/>
    <n v="0"/>
    <s v="CMP"/>
  </r>
  <r>
    <s v="4905702752"/>
    <x v="0"/>
    <x v="10"/>
    <d v="2017-11-01T00:00:00"/>
    <x v="5"/>
    <x v="5"/>
    <s v="1020"/>
    <s v="S020"/>
    <s v="H"/>
    <n v="0"/>
    <n v="1"/>
    <x v="0"/>
    <s v="530000097880"/>
    <x v="895"/>
    <x v="5"/>
    <n v="1297"/>
    <n v="0"/>
    <s v="CMP"/>
  </r>
  <r>
    <s v="4905702764"/>
    <x v="0"/>
    <x v="10"/>
    <d v="2017-11-01T00:00:00"/>
    <x v="5"/>
    <x v="2"/>
    <s v="1080"/>
    <s v="S080"/>
    <s v="H"/>
    <n v="0"/>
    <n v="1"/>
    <x v="0"/>
    <s v="530000074594"/>
    <x v="886"/>
    <x v="2"/>
    <n v="9490"/>
    <n v="0"/>
    <s v="CMP"/>
  </r>
  <r>
    <s v="4905703060"/>
    <x v="0"/>
    <x v="10"/>
    <d v="2017-11-02T00:00:00"/>
    <x v="5"/>
    <x v="2"/>
    <s v="1050"/>
    <s v="S050"/>
    <s v="H"/>
    <n v="0"/>
    <n v="1"/>
    <x v="0"/>
    <s v="530000097896"/>
    <x v="888"/>
    <x v="2"/>
    <n v="9490"/>
    <n v="0"/>
    <s v="CMP"/>
  </r>
  <r>
    <s v="4905703067"/>
    <x v="0"/>
    <x v="10"/>
    <d v="2017-11-02T00:00:00"/>
    <x v="5"/>
    <x v="6"/>
    <s v="1020"/>
    <s v="S020"/>
    <s v="H"/>
    <n v="0"/>
    <n v="1"/>
    <x v="0"/>
    <s v="530000085686"/>
    <x v="26"/>
    <x v="6"/>
    <n v="1446"/>
    <n v="0"/>
    <s v="ERO"/>
  </r>
  <r>
    <s v="4905703097"/>
    <x v="0"/>
    <x v="10"/>
    <d v="2017-11-02T00:00:00"/>
    <x v="5"/>
    <x v="65"/>
    <s v="1060"/>
    <s v="S060"/>
    <s v="H"/>
    <n v="0"/>
    <n v="1"/>
    <x v="0"/>
    <s v="530000089088"/>
    <x v="902"/>
    <x v="65"/>
    <n v="8130"/>
    <n v="0"/>
    <s v="CMP"/>
  </r>
  <r>
    <s v="4905703107"/>
    <x v="0"/>
    <x v="10"/>
    <d v="2017-11-02T00:00:00"/>
    <x v="5"/>
    <x v="26"/>
    <s v="1050"/>
    <s v="S050"/>
    <s v="H"/>
    <n v="0"/>
    <n v="1"/>
    <x v="0"/>
    <s v="530000090333"/>
    <x v="888"/>
    <x v="26"/>
    <n v="9000"/>
    <n v="0"/>
    <s v="CMP"/>
  </r>
  <r>
    <s v="4905703175"/>
    <x v="0"/>
    <x v="10"/>
    <d v="2017-11-02T00:00:00"/>
    <x v="5"/>
    <x v="7"/>
    <s v="1060"/>
    <s v="S060"/>
    <s v="H"/>
    <n v="0"/>
    <n v="1"/>
    <x v="0"/>
    <s v="530000088895"/>
    <x v="902"/>
    <x v="7"/>
    <n v="8280"/>
    <n v="0"/>
    <s v="CMP"/>
  </r>
  <r>
    <s v="4905703199"/>
    <x v="0"/>
    <x v="10"/>
    <d v="2017-11-02T00:00:00"/>
    <x v="5"/>
    <x v="7"/>
    <s v="1060"/>
    <s v="S060"/>
    <s v="H"/>
    <n v="0"/>
    <n v="1"/>
    <x v="0"/>
    <s v="530000088886"/>
    <x v="902"/>
    <x v="7"/>
    <n v="8280"/>
    <n v="0"/>
    <s v="CMP"/>
  </r>
  <r>
    <s v="4905703213"/>
    <x v="0"/>
    <x v="10"/>
    <d v="2017-11-02T00:00:00"/>
    <x v="5"/>
    <x v="7"/>
    <s v="1060"/>
    <s v="S060"/>
    <s v="H"/>
    <n v="0"/>
    <n v="1"/>
    <x v="0"/>
    <s v="530000089061"/>
    <x v="902"/>
    <x v="7"/>
    <n v="8280"/>
    <n v="0"/>
    <s v="CMP"/>
  </r>
  <r>
    <s v="4905703221"/>
    <x v="0"/>
    <x v="10"/>
    <d v="2017-11-02T00:00:00"/>
    <x v="5"/>
    <x v="6"/>
    <s v="1010"/>
    <s v="S010"/>
    <s v="H"/>
    <n v="0"/>
    <n v="1"/>
    <x v="0"/>
    <s v="530000084884"/>
    <x v="28"/>
    <x v="6"/>
    <n v="1446"/>
    <n v="0"/>
    <s v="ERO"/>
  </r>
  <r>
    <s v="4905703244"/>
    <x v="0"/>
    <x v="10"/>
    <d v="2017-11-02T00:00:00"/>
    <x v="5"/>
    <x v="7"/>
    <s v="1060"/>
    <s v="S060"/>
    <s v="H"/>
    <n v="0"/>
    <n v="1"/>
    <x v="0"/>
    <s v="530000089652"/>
    <x v="902"/>
    <x v="7"/>
    <n v="8280"/>
    <n v="0"/>
    <s v="CMP"/>
  </r>
  <r>
    <s v="4905703338"/>
    <x v="0"/>
    <x v="10"/>
    <d v="2017-11-02T00:00:00"/>
    <x v="5"/>
    <x v="5"/>
    <s v="1010"/>
    <s v="S010"/>
    <s v="H"/>
    <n v="0"/>
    <n v="1"/>
    <x v="0"/>
    <s v="530000098394"/>
    <x v="19"/>
    <x v="5"/>
    <n v="1297"/>
    <n v="0"/>
    <s v=""/>
  </r>
  <r>
    <s v="4905703407"/>
    <x v="0"/>
    <x v="10"/>
    <d v="2017-11-02T00:00:00"/>
    <x v="5"/>
    <x v="2"/>
    <s v="1050"/>
    <s v="S050"/>
    <s v="H"/>
    <n v="0"/>
    <n v="1"/>
    <x v="0"/>
    <s v="530000090285"/>
    <x v="888"/>
    <x v="2"/>
    <n v="9490"/>
    <n v="0"/>
    <s v="CMP"/>
  </r>
  <r>
    <s v="4905703413"/>
    <x v="0"/>
    <x v="10"/>
    <d v="2017-11-02T00:00:00"/>
    <x v="5"/>
    <x v="7"/>
    <s v="1060"/>
    <s v="S060"/>
    <s v="H"/>
    <n v="0"/>
    <n v="1"/>
    <x v="0"/>
    <s v="530000088769"/>
    <x v="902"/>
    <x v="7"/>
    <n v="8280"/>
    <n v="0"/>
    <s v="CMP"/>
  </r>
  <r>
    <s v="4905703521"/>
    <x v="0"/>
    <x v="10"/>
    <d v="2017-11-02T00:00:00"/>
    <x v="3"/>
    <x v="31"/>
    <s v="1050"/>
    <s v="S050"/>
    <s v="S"/>
    <n v="0"/>
    <n v="-1"/>
    <x v="0"/>
    <s v="530000095493"/>
    <x v="903"/>
    <x v="31"/>
    <n v="1911"/>
    <n v="0"/>
    <s v="ERO"/>
  </r>
  <r>
    <s v="4905703552"/>
    <x v="0"/>
    <x v="10"/>
    <d v="2017-11-02T00:00:00"/>
    <x v="5"/>
    <x v="5"/>
    <s v="1020"/>
    <s v="S020"/>
    <s v="H"/>
    <n v="0"/>
    <n v="1"/>
    <x v="0"/>
    <s v="530000098898"/>
    <x v="30"/>
    <x v="5"/>
    <n v="1297"/>
    <n v="0"/>
    <s v="CMP"/>
  </r>
  <r>
    <s v="4905703552"/>
    <x v="0"/>
    <x v="10"/>
    <d v="2017-11-02T00:00:00"/>
    <x v="5"/>
    <x v="5"/>
    <s v="1020"/>
    <s v="S020"/>
    <s v="H"/>
    <n v="0"/>
    <n v="2"/>
    <x v="0"/>
    <s v="530000098898"/>
    <x v="30"/>
    <x v="5"/>
    <n v="1297"/>
    <n v="0"/>
    <s v="CMP"/>
  </r>
  <r>
    <s v="4905703646"/>
    <x v="0"/>
    <x v="10"/>
    <d v="2017-11-02T00:00:00"/>
    <x v="5"/>
    <x v="2"/>
    <s v="1060"/>
    <s v="S060"/>
    <s v="H"/>
    <n v="0"/>
    <n v="1"/>
    <x v="0"/>
    <s v="530000085796"/>
    <x v="53"/>
    <x v="2"/>
    <n v="9490"/>
    <n v="0"/>
    <s v="ERO"/>
  </r>
  <r>
    <s v="4905703742"/>
    <x v="0"/>
    <x v="10"/>
    <d v="2017-11-02T00:00:00"/>
    <x v="5"/>
    <x v="7"/>
    <s v="1080"/>
    <s v="S080"/>
    <s v="H"/>
    <n v="0"/>
    <n v="1"/>
    <x v="0"/>
    <s v="530000096450"/>
    <x v="897"/>
    <x v="7"/>
    <n v="8280"/>
    <n v="0"/>
    <s v="ERO"/>
  </r>
  <r>
    <s v="4905703768"/>
    <x v="0"/>
    <x v="10"/>
    <d v="2017-11-02T00:00:00"/>
    <x v="5"/>
    <x v="13"/>
    <s v="1030"/>
    <s v="S030"/>
    <s v="H"/>
    <n v="0"/>
    <n v="1"/>
    <x v="0"/>
    <s v="530000090224"/>
    <x v="890"/>
    <x v="13"/>
    <n v="46100"/>
    <n v="0"/>
    <s v="CMP"/>
  </r>
  <r>
    <s v="4905703783"/>
    <x v="0"/>
    <x v="10"/>
    <d v="2017-11-02T00:00:00"/>
    <x v="1"/>
    <x v="10"/>
    <s v="1030"/>
    <s v="S030"/>
    <s v="H"/>
    <n v="0"/>
    <n v="1"/>
    <x v="0"/>
    <s v="530000085969"/>
    <x v="893"/>
    <x v="10"/>
    <n v="42200"/>
    <n v="0"/>
    <s v="ERO"/>
  </r>
  <r>
    <s v="4905704061"/>
    <x v="0"/>
    <x v="10"/>
    <d v="2017-11-03T00:00:00"/>
    <x v="5"/>
    <x v="10"/>
    <s v="1020"/>
    <s v="S020"/>
    <s v="H"/>
    <n v="0"/>
    <n v="1"/>
    <x v="0"/>
    <s v="530000071545"/>
    <x v="26"/>
    <x v="10"/>
    <n v="42200"/>
    <n v="0"/>
    <s v="ERO"/>
  </r>
  <r>
    <s v="4905704095"/>
    <x v="0"/>
    <x v="10"/>
    <d v="2017-11-03T00:00:00"/>
    <x v="5"/>
    <x v="9"/>
    <s v="1080"/>
    <s v="S080"/>
    <s v="H"/>
    <n v="0"/>
    <n v="1"/>
    <x v="0"/>
    <s v="530000081823"/>
    <x v="906"/>
    <x v="9"/>
    <n v="1965"/>
    <n v="0"/>
    <s v="ERO"/>
  </r>
  <r>
    <s v="4905704155"/>
    <x v="0"/>
    <x v="10"/>
    <d v="2017-11-03T00:00:00"/>
    <x v="5"/>
    <x v="6"/>
    <s v="1050"/>
    <s v="S050"/>
    <s v="H"/>
    <n v="0"/>
    <n v="1"/>
    <x v="0"/>
    <s v="530000079884"/>
    <x v="903"/>
    <x v="6"/>
    <n v="1446"/>
    <n v="0"/>
    <s v="ERO"/>
  </r>
  <r>
    <s v="4905704306"/>
    <x v="0"/>
    <x v="10"/>
    <d v="2017-11-03T00:00:00"/>
    <x v="5"/>
    <x v="5"/>
    <s v="1010"/>
    <s v="S010"/>
    <s v="H"/>
    <n v="0"/>
    <n v="3"/>
    <x v="0"/>
    <s v="530000092517"/>
    <x v="884"/>
    <x v="5"/>
    <n v="1297"/>
    <n v="0"/>
    <s v="CMP"/>
  </r>
  <r>
    <s v="4905704322"/>
    <x v="0"/>
    <x v="10"/>
    <d v="2017-11-03T00:00:00"/>
    <x v="5"/>
    <x v="56"/>
    <s v="1010"/>
    <s v="S010"/>
    <s v="H"/>
    <n v="0"/>
    <n v="1"/>
    <x v="0"/>
    <s v="530000083538"/>
    <x v="10"/>
    <x v="56"/>
    <n v="3645"/>
    <n v="0"/>
    <s v="CMP"/>
  </r>
  <r>
    <s v="4905704625"/>
    <x v="0"/>
    <x v="10"/>
    <d v="2017-11-03T00:00:00"/>
    <x v="5"/>
    <x v="70"/>
    <s v="1010"/>
    <s v="S010"/>
    <s v="H"/>
    <n v="0"/>
    <n v="1"/>
    <x v="0"/>
    <s v="530000081751"/>
    <x v="887"/>
    <x v="70"/>
    <n v="6419"/>
    <n v="0"/>
    <s v="ERO"/>
  </r>
  <r>
    <s v="4905704702"/>
    <x v="0"/>
    <x v="10"/>
    <d v="2017-11-04T00:00:00"/>
    <x v="5"/>
    <x v="6"/>
    <s v="1060"/>
    <s v="S060"/>
    <s v="H"/>
    <n v="0"/>
    <n v="1"/>
    <x v="0"/>
    <s v="530000093008"/>
    <x v="902"/>
    <x v="6"/>
    <n v="1446"/>
    <n v="0"/>
    <s v="CMP"/>
  </r>
  <r>
    <s v="4905705188"/>
    <x v="0"/>
    <x v="10"/>
    <d v="2017-11-06T00:00:00"/>
    <x v="1"/>
    <x v="10"/>
    <s v="1030"/>
    <s v="S030"/>
    <s v="H"/>
    <n v="0"/>
    <n v="1"/>
    <x v="0"/>
    <s v="530000088923"/>
    <x v="890"/>
    <x v="10"/>
    <n v="42200"/>
    <n v="0"/>
    <s v="CMP"/>
  </r>
  <r>
    <s v="4905705188"/>
    <x v="0"/>
    <x v="10"/>
    <d v="2017-11-06T00:00:00"/>
    <x v="1"/>
    <x v="13"/>
    <s v="1030"/>
    <s v="S030"/>
    <s v="H"/>
    <n v="0"/>
    <n v="1"/>
    <x v="0"/>
    <s v="530000093953"/>
    <x v="890"/>
    <x v="13"/>
    <n v="46100"/>
    <n v="0"/>
    <s v="CMP"/>
  </r>
  <r>
    <s v="4905705223"/>
    <x v="0"/>
    <x v="10"/>
    <d v="2017-11-06T00:00:00"/>
    <x v="1"/>
    <x v="13"/>
    <s v="1030"/>
    <s v="S030"/>
    <s v="H"/>
    <n v="0"/>
    <n v="1"/>
    <x v="0"/>
    <s v="530000089251"/>
    <x v="890"/>
    <x v="13"/>
    <n v="46100"/>
    <n v="0"/>
    <s v="CMP"/>
  </r>
  <r>
    <s v="4905705230"/>
    <x v="0"/>
    <x v="10"/>
    <d v="2017-11-06T00:00:00"/>
    <x v="1"/>
    <x v="29"/>
    <s v="1030"/>
    <s v="S030"/>
    <s v="H"/>
    <n v="0"/>
    <n v="1"/>
    <x v="0"/>
    <s v="530000090630"/>
    <x v="73"/>
    <x v="29"/>
    <n v="2800"/>
    <n v="0"/>
    <s v="ERO"/>
  </r>
  <r>
    <s v="4905705251"/>
    <x v="0"/>
    <x v="10"/>
    <d v="2017-11-06T00:00:00"/>
    <x v="1"/>
    <x v="29"/>
    <s v="1030"/>
    <s v="E030"/>
    <s v="H"/>
    <n v="0"/>
    <n v="2"/>
    <x v="0"/>
    <s v="530000090630"/>
    <x v="73"/>
    <x v="29"/>
    <n v="2800"/>
    <n v="0"/>
    <s v="ERO"/>
  </r>
  <r>
    <s v="4905705293"/>
    <x v="0"/>
    <x v="10"/>
    <d v="2017-11-06T00:00:00"/>
    <x v="5"/>
    <x v="2"/>
    <s v="1080"/>
    <s v="S080"/>
    <s v="H"/>
    <n v="0"/>
    <n v="3"/>
    <x v="0"/>
    <s v="530000093619"/>
    <x v="87"/>
    <x v="2"/>
    <n v="9490"/>
    <n v="0"/>
    <s v="NB"/>
  </r>
  <r>
    <s v="4905705293"/>
    <x v="0"/>
    <x v="10"/>
    <d v="2017-11-06T00:00:00"/>
    <x v="5"/>
    <x v="12"/>
    <s v="1080"/>
    <s v="S080"/>
    <s v="H"/>
    <n v="0"/>
    <n v="3"/>
    <x v="0"/>
    <s v="530000093619"/>
    <x v="87"/>
    <x v="12"/>
    <n v="10385"/>
    <n v="0"/>
    <s v="NB"/>
  </r>
  <r>
    <s v="4905705508"/>
    <x v="0"/>
    <x v="10"/>
    <d v="2017-11-06T00:00:00"/>
    <x v="1"/>
    <x v="13"/>
    <s v="1060"/>
    <s v="S060"/>
    <s v="H"/>
    <n v="0"/>
    <n v="1"/>
    <x v="0"/>
    <s v="530000087070"/>
    <x v="214"/>
    <x v="13"/>
    <n v="46100"/>
    <n v="0"/>
    <s v="ERO"/>
  </r>
  <r>
    <s v="4905705678"/>
    <x v="0"/>
    <x v="10"/>
    <d v="2017-11-06T00:00:00"/>
    <x v="5"/>
    <x v="9"/>
    <s v="1050"/>
    <s v="S050"/>
    <s v="H"/>
    <n v="0"/>
    <n v="1"/>
    <x v="0"/>
    <s v="530000097122"/>
    <x v="888"/>
    <x v="9"/>
    <n v="1965"/>
    <n v="0"/>
    <s v="CMP"/>
  </r>
  <r>
    <s v="4905705684"/>
    <x v="0"/>
    <x v="10"/>
    <d v="2017-11-03T00:00:00"/>
    <x v="3"/>
    <x v="56"/>
    <s v="1010"/>
    <s v="S010"/>
    <s v="S"/>
    <n v="0"/>
    <n v="-1"/>
    <x v="0"/>
    <s v="530000083538"/>
    <x v="10"/>
    <x v="56"/>
    <n v="3645"/>
    <n v="0"/>
    <s v="CMP"/>
  </r>
  <r>
    <s v="4905705715"/>
    <x v="0"/>
    <x v="10"/>
    <d v="2017-11-06T00:00:00"/>
    <x v="1"/>
    <x v="13"/>
    <s v="1030"/>
    <s v="S030"/>
    <s v="H"/>
    <n v="0"/>
    <n v="1"/>
    <x v="0"/>
    <s v="530000084313"/>
    <x v="111"/>
    <x v="13"/>
    <n v="46100"/>
    <n v="0"/>
    <s v="NB"/>
  </r>
  <r>
    <s v="4905705838"/>
    <x v="0"/>
    <x v="10"/>
    <d v="2017-11-07T00:00:00"/>
    <x v="5"/>
    <x v="13"/>
    <s v="1020"/>
    <s v="S020"/>
    <s v="H"/>
    <n v="0"/>
    <n v="1"/>
    <x v="0"/>
    <s v="530000099346"/>
    <x v="26"/>
    <x v="13"/>
    <n v="46100"/>
    <n v="0"/>
    <s v="ERO"/>
  </r>
  <r>
    <s v="4905705896"/>
    <x v="0"/>
    <x v="10"/>
    <d v="2017-11-06T00:00:00"/>
    <x v="5"/>
    <x v="5"/>
    <s v="1010"/>
    <s v="S010"/>
    <s v="H"/>
    <n v="0"/>
    <n v="1"/>
    <x v="0"/>
    <s v="530000093228"/>
    <x v="318"/>
    <x v="5"/>
    <n v="1297"/>
    <n v="0"/>
    <s v="ERO"/>
  </r>
  <r>
    <s v="4905705987"/>
    <x v="0"/>
    <x v="10"/>
    <d v="2017-11-07T00:00:00"/>
    <x v="5"/>
    <x v="2"/>
    <s v="1030"/>
    <s v="S030"/>
    <s v="H"/>
    <n v="0"/>
    <n v="1"/>
    <x v="0"/>
    <s v="530000091585"/>
    <x v="175"/>
    <x v="2"/>
    <n v="9490"/>
    <n v="0"/>
    <s v="ERO"/>
  </r>
  <r>
    <s v="4905706692"/>
    <x v="0"/>
    <x v="10"/>
    <d v="2017-11-07T00:00:00"/>
    <x v="1"/>
    <x v="2"/>
    <s v="1060"/>
    <s v="S060"/>
    <s v="H"/>
    <n v="0"/>
    <n v="1"/>
    <x v="0"/>
    <s v="530000098915"/>
    <x v="902"/>
    <x v="2"/>
    <n v="9490"/>
    <n v="0"/>
    <s v="CMP"/>
  </r>
  <r>
    <s v="4905706692"/>
    <x v="0"/>
    <x v="10"/>
    <d v="2017-11-07T00:00:00"/>
    <x v="1"/>
    <x v="7"/>
    <s v="1060"/>
    <s v="S060"/>
    <s v="H"/>
    <n v="0"/>
    <n v="1"/>
    <x v="0"/>
    <s v="530000096603"/>
    <x v="902"/>
    <x v="7"/>
    <n v="8280"/>
    <n v="0"/>
    <s v="CMP"/>
  </r>
  <r>
    <s v="4905706872"/>
    <x v="0"/>
    <x v="10"/>
    <d v="2017-11-07T00:00:00"/>
    <x v="5"/>
    <x v="6"/>
    <s v="1050"/>
    <s v="S050"/>
    <s v="H"/>
    <n v="0"/>
    <n v="1"/>
    <x v="0"/>
    <s v="530000097777"/>
    <x v="903"/>
    <x v="6"/>
    <n v="1446"/>
    <n v="0"/>
    <s v="ERO"/>
  </r>
  <r>
    <s v="4905707195"/>
    <x v="0"/>
    <x v="10"/>
    <d v="2017-11-08T00:00:00"/>
    <x v="5"/>
    <x v="0"/>
    <s v="1020"/>
    <s v="S020"/>
    <s v="H"/>
    <n v="0"/>
    <n v="1"/>
    <x v="0"/>
    <s v="530000097621"/>
    <x v="148"/>
    <x v="0"/>
    <n v="41000"/>
    <n v="0"/>
    <s v="NB"/>
  </r>
  <r>
    <s v="4905707198"/>
    <x v="0"/>
    <x v="10"/>
    <d v="2017-11-08T00:00:00"/>
    <x v="5"/>
    <x v="6"/>
    <s v="1020"/>
    <s v="S020"/>
    <s v="H"/>
    <n v="0"/>
    <n v="1"/>
    <x v="0"/>
    <s v="530000099744"/>
    <x v="30"/>
    <x v="6"/>
    <n v="1446"/>
    <n v="0"/>
    <s v="CMP"/>
  </r>
  <r>
    <s v="4905707251"/>
    <x v="0"/>
    <x v="10"/>
    <d v="2017-11-08T00:00:00"/>
    <x v="5"/>
    <x v="9"/>
    <s v="1050"/>
    <s v="S050"/>
    <s v="H"/>
    <n v="0"/>
    <n v="1"/>
    <x v="0"/>
    <s v="530000097734"/>
    <x v="891"/>
    <x v="9"/>
    <n v="1965"/>
    <n v="0"/>
    <s v="ERO"/>
  </r>
  <r>
    <s v="4905707331"/>
    <x v="0"/>
    <x v="10"/>
    <d v="2017-11-08T00:00:00"/>
    <x v="3"/>
    <x v="9"/>
    <s v="1050"/>
    <s v="S050"/>
    <s v="S"/>
    <n v="0"/>
    <n v="-1"/>
    <x v="0"/>
    <s v="530000097734"/>
    <x v="891"/>
    <x v="9"/>
    <n v="1965"/>
    <n v="0"/>
    <s v="ERO"/>
  </r>
  <r>
    <s v="4905707426"/>
    <x v="0"/>
    <x v="10"/>
    <d v="2017-11-08T00:00:00"/>
    <x v="5"/>
    <x v="26"/>
    <s v="1020"/>
    <s v="S020"/>
    <s v="H"/>
    <n v="0"/>
    <n v="1"/>
    <x v="0"/>
    <s v="530000084780"/>
    <x v="15"/>
    <x v="26"/>
    <n v="9000"/>
    <n v="0"/>
    <s v="NB"/>
  </r>
  <r>
    <s v="4905707426"/>
    <x v="0"/>
    <x v="10"/>
    <d v="2017-11-08T00:00:00"/>
    <x v="5"/>
    <x v="95"/>
    <s v="1020"/>
    <s v="S020"/>
    <s v="H"/>
    <n v="0"/>
    <n v="1"/>
    <x v="0"/>
    <s v="530000084780"/>
    <x v="15"/>
    <x v="95"/>
    <n v="11320"/>
    <n v="0"/>
    <s v="NB"/>
  </r>
  <r>
    <s v="4905707426"/>
    <x v="0"/>
    <x v="10"/>
    <d v="2017-11-08T00:00:00"/>
    <x v="5"/>
    <x v="55"/>
    <s v="1020"/>
    <s v="S020"/>
    <s v="H"/>
    <n v="0"/>
    <n v="1"/>
    <x v="0"/>
    <s v="530000084780"/>
    <x v="15"/>
    <x v="55"/>
    <n v="9800"/>
    <n v="0"/>
    <s v="NB"/>
  </r>
  <r>
    <s v="4905707486"/>
    <x v="0"/>
    <x v="10"/>
    <d v="2017-11-08T00:00:00"/>
    <x v="5"/>
    <x v="12"/>
    <s v="1080"/>
    <s v="S080"/>
    <s v="H"/>
    <n v="0"/>
    <n v="1"/>
    <x v="0"/>
    <s v="530000072781"/>
    <x v="52"/>
    <x v="12"/>
    <n v="10385"/>
    <n v="0"/>
    <s v="ERO"/>
  </r>
  <r>
    <s v="4905707492"/>
    <x v="0"/>
    <x v="10"/>
    <d v="2017-11-08T00:00:00"/>
    <x v="5"/>
    <x v="6"/>
    <s v="1010"/>
    <s v="S010"/>
    <s v="H"/>
    <n v="0"/>
    <n v="1"/>
    <x v="0"/>
    <s v="530000090072"/>
    <x v="318"/>
    <x v="6"/>
    <n v="1446"/>
    <n v="0"/>
    <s v="ERO"/>
  </r>
  <r>
    <s v="4905707504"/>
    <x v="0"/>
    <x v="10"/>
    <d v="2017-11-08T00:00:00"/>
    <x v="1"/>
    <x v="7"/>
    <s v="1030"/>
    <s v="S030"/>
    <s v="H"/>
    <n v="0"/>
    <n v="1"/>
    <x v="0"/>
    <s v="530000071804"/>
    <x v="73"/>
    <x v="7"/>
    <n v="8280"/>
    <n v="0"/>
    <s v="ERO"/>
  </r>
  <r>
    <s v="4905707506"/>
    <x v="0"/>
    <x v="10"/>
    <d v="2017-11-08T00:00:00"/>
    <x v="5"/>
    <x v="11"/>
    <s v="1080"/>
    <s v="S080"/>
    <s v="H"/>
    <n v="0"/>
    <n v="1"/>
    <x v="0"/>
    <s v="530000095150"/>
    <x v="886"/>
    <x v="11"/>
    <n v="11525"/>
    <n v="0"/>
    <s v="CMP"/>
  </r>
  <r>
    <s v="4905707513"/>
    <x v="0"/>
    <x v="10"/>
    <d v="2017-11-08T00:00:00"/>
    <x v="5"/>
    <x v="11"/>
    <s v="1080"/>
    <s v="S080"/>
    <s v="H"/>
    <n v="0"/>
    <n v="1"/>
    <x v="0"/>
    <s v="530000094745"/>
    <x v="886"/>
    <x v="11"/>
    <n v="11525"/>
    <n v="0"/>
    <s v="CMP"/>
  </r>
  <r>
    <s v="4905707514"/>
    <x v="0"/>
    <x v="10"/>
    <d v="2017-11-08T00:00:00"/>
    <x v="5"/>
    <x v="2"/>
    <s v="1080"/>
    <s v="S080"/>
    <s v="H"/>
    <n v="0"/>
    <n v="1"/>
    <x v="0"/>
    <s v="530000096212"/>
    <x v="886"/>
    <x v="2"/>
    <n v="9490"/>
    <n v="0"/>
    <s v="CMP"/>
  </r>
  <r>
    <s v="4905707659"/>
    <x v="0"/>
    <x v="10"/>
    <d v="2017-11-08T00:00:00"/>
    <x v="5"/>
    <x v="63"/>
    <s v="1010"/>
    <s v="S010"/>
    <s v="H"/>
    <n v="0"/>
    <n v="1"/>
    <x v="0"/>
    <s v="530000096682"/>
    <x v="238"/>
    <x v="63"/>
    <n v="3113"/>
    <n v="0"/>
    <s v="NB"/>
  </r>
  <r>
    <s v="4905707681"/>
    <x v="0"/>
    <x v="10"/>
    <d v="2017-11-08T00:00:00"/>
    <x v="1"/>
    <x v="2"/>
    <s v="1010"/>
    <s v="S010"/>
    <s v="H"/>
    <n v="0"/>
    <n v="1"/>
    <x v="0"/>
    <s v="530000093478"/>
    <x v="92"/>
    <x v="2"/>
    <n v="9490"/>
    <n v="0"/>
    <s v="NB"/>
  </r>
  <r>
    <s v="4905708104"/>
    <x v="0"/>
    <x v="10"/>
    <d v="2017-11-09T00:00:00"/>
    <x v="5"/>
    <x v="95"/>
    <s v="1060"/>
    <s v="S060"/>
    <s v="H"/>
    <n v="0"/>
    <n v="1"/>
    <x v="0"/>
    <s v="530000096417"/>
    <x v="902"/>
    <x v="95"/>
    <n v="11320"/>
    <n v="0"/>
    <s v="CMP"/>
  </r>
  <r>
    <s v="4905708119"/>
    <x v="0"/>
    <x v="10"/>
    <d v="2017-11-09T00:00:00"/>
    <x v="5"/>
    <x v="32"/>
    <s v="1060"/>
    <s v="S060"/>
    <s v="H"/>
    <n v="0"/>
    <n v="1"/>
    <x v="0"/>
    <s v="530000092721"/>
    <x v="668"/>
    <x v="32"/>
    <n v="1238"/>
    <n v="0"/>
    <s v="CMP"/>
  </r>
  <r>
    <s v="4905708261"/>
    <x v="0"/>
    <x v="10"/>
    <d v="2017-11-09T00:00:00"/>
    <x v="1"/>
    <x v="32"/>
    <s v="1030"/>
    <s v="S030"/>
    <s v="H"/>
    <n v="0"/>
    <n v="2"/>
    <x v="0"/>
    <s v="530000098094"/>
    <x v="30"/>
    <x v="32"/>
    <n v="1238"/>
    <n v="0"/>
    <s v="CMP"/>
  </r>
  <r>
    <s v="4905708261"/>
    <x v="0"/>
    <x v="10"/>
    <d v="2017-11-09T00:00:00"/>
    <x v="1"/>
    <x v="31"/>
    <s v="1030"/>
    <s v="S030"/>
    <s v="H"/>
    <n v="0"/>
    <n v="1"/>
    <x v="0"/>
    <s v="530000098094"/>
    <x v="30"/>
    <x v="31"/>
    <n v="1911"/>
    <n v="0"/>
    <s v="CMP"/>
  </r>
  <r>
    <s v="4905708392"/>
    <x v="0"/>
    <x v="10"/>
    <d v="2017-11-09T00:00:00"/>
    <x v="5"/>
    <x v="7"/>
    <s v="1080"/>
    <s v="S080"/>
    <s v="H"/>
    <n v="0"/>
    <n v="1"/>
    <x v="0"/>
    <s v="530000093882"/>
    <x v="886"/>
    <x v="7"/>
    <n v="8280"/>
    <n v="0"/>
    <s v="CMP"/>
  </r>
  <r>
    <s v="4905708402"/>
    <x v="0"/>
    <x v="10"/>
    <d v="2017-11-09T00:00:00"/>
    <x v="5"/>
    <x v="5"/>
    <s v="1050"/>
    <s v="S050"/>
    <s v="H"/>
    <n v="0"/>
    <n v="2"/>
    <x v="0"/>
    <s v="530000098958"/>
    <x v="7"/>
    <x v="5"/>
    <n v="1297"/>
    <n v="0"/>
    <s v="CMP"/>
  </r>
  <r>
    <s v="4905708411"/>
    <x v="0"/>
    <x v="10"/>
    <d v="2017-11-09T00:00:00"/>
    <x v="0"/>
    <x v="32"/>
    <s v="1030"/>
    <s v="S030"/>
    <s v="S"/>
    <n v="0"/>
    <n v="-2"/>
    <x v="0"/>
    <s v="530000098094"/>
    <x v="30"/>
    <x v="32"/>
    <n v="1238"/>
    <n v="0"/>
    <s v="CMP"/>
  </r>
  <r>
    <s v="4905708411"/>
    <x v="0"/>
    <x v="10"/>
    <d v="2017-11-09T00:00:00"/>
    <x v="0"/>
    <x v="31"/>
    <s v="1030"/>
    <s v="S030"/>
    <s v="S"/>
    <n v="0"/>
    <n v="-1"/>
    <x v="0"/>
    <s v="530000098094"/>
    <x v="30"/>
    <x v="31"/>
    <n v="1911"/>
    <n v="0"/>
    <s v="CMP"/>
  </r>
  <r>
    <s v="4905708430"/>
    <x v="0"/>
    <x v="10"/>
    <d v="2017-11-09T00:00:00"/>
    <x v="1"/>
    <x v="32"/>
    <s v="1030"/>
    <s v="S030"/>
    <s v="H"/>
    <n v="0"/>
    <n v="2"/>
    <x v="0"/>
    <s v="530000096142"/>
    <x v="30"/>
    <x v="32"/>
    <n v="1238"/>
    <n v="0"/>
    <s v="CMP"/>
  </r>
  <r>
    <s v="4905708430"/>
    <x v="0"/>
    <x v="10"/>
    <d v="2017-11-09T00:00:00"/>
    <x v="1"/>
    <x v="31"/>
    <s v="1030"/>
    <s v="S030"/>
    <s v="H"/>
    <n v="0"/>
    <n v="1"/>
    <x v="0"/>
    <s v="530000096142"/>
    <x v="30"/>
    <x v="31"/>
    <n v="1911"/>
    <n v="0"/>
    <s v="CMP"/>
  </r>
  <r>
    <s v="4905708452"/>
    <x v="0"/>
    <x v="10"/>
    <d v="2017-11-09T00:00:00"/>
    <x v="5"/>
    <x v="2"/>
    <s v="1080"/>
    <s v="S080"/>
    <s v="H"/>
    <n v="0"/>
    <n v="1"/>
    <x v="0"/>
    <s v="530000096252"/>
    <x v="886"/>
    <x v="2"/>
    <n v="9490"/>
    <n v="0"/>
    <s v="CMP"/>
  </r>
  <r>
    <s v="4905708452"/>
    <x v="0"/>
    <x v="10"/>
    <d v="2017-11-09T00:00:00"/>
    <x v="5"/>
    <x v="41"/>
    <s v="1080"/>
    <s v="S080"/>
    <s v="H"/>
    <n v="0"/>
    <n v="1"/>
    <x v="0"/>
    <s v="530000096494"/>
    <x v="886"/>
    <x v="41"/>
    <n v="59300"/>
    <n v="0"/>
    <s v="CMP"/>
  </r>
  <r>
    <s v="4905708582"/>
    <x v="0"/>
    <x v="10"/>
    <d v="2017-11-09T00:00:00"/>
    <x v="5"/>
    <x v="28"/>
    <s v="1020"/>
    <s v="S020"/>
    <s v="H"/>
    <n v="0"/>
    <n v="1"/>
    <x v="0"/>
    <s v="530000071333"/>
    <x v="26"/>
    <x v="28"/>
    <n v="44820"/>
    <n v="0"/>
    <s v="ERO"/>
  </r>
  <r>
    <s v="4905708611"/>
    <x v="0"/>
    <x v="10"/>
    <d v="2017-11-09T00:00:00"/>
    <x v="5"/>
    <x v="19"/>
    <s v="1010"/>
    <s v="S010"/>
    <s v="H"/>
    <n v="0"/>
    <n v="1"/>
    <x v="0"/>
    <s v="530000090072"/>
    <x v="318"/>
    <x v="19"/>
    <n v="1745"/>
    <n v="0"/>
    <s v="ERO"/>
  </r>
  <r>
    <s v="4905708621"/>
    <x v="0"/>
    <x v="10"/>
    <d v="2017-11-08T00:00:00"/>
    <x v="3"/>
    <x v="6"/>
    <s v="1010"/>
    <s v="S010"/>
    <s v="S"/>
    <n v="0"/>
    <n v="-1"/>
    <x v="0"/>
    <s v="530000090072"/>
    <x v="318"/>
    <x v="6"/>
    <n v="1446"/>
    <n v="0"/>
    <s v="ERO"/>
  </r>
  <r>
    <s v="4905709099"/>
    <x v="0"/>
    <x v="10"/>
    <d v="2017-11-10T00:00:00"/>
    <x v="5"/>
    <x v="9"/>
    <s v="1030"/>
    <s v="S030"/>
    <s v="H"/>
    <n v="0"/>
    <n v="1"/>
    <x v="0"/>
    <s v="530000093885"/>
    <x v="890"/>
    <x v="9"/>
    <n v="1965"/>
    <n v="0"/>
    <s v="CMP"/>
  </r>
  <r>
    <s v="4905709126"/>
    <x v="0"/>
    <x v="10"/>
    <d v="2017-11-10T00:00:00"/>
    <x v="5"/>
    <x v="12"/>
    <s v="1080"/>
    <s v="S080"/>
    <s v="H"/>
    <n v="0"/>
    <n v="1"/>
    <x v="0"/>
    <s v="530000098742"/>
    <x v="886"/>
    <x v="12"/>
    <n v="10385"/>
    <n v="0"/>
    <s v="CMP"/>
  </r>
  <r>
    <s v="4905709127"/>
    <x v="0"/>
    <x v="10"/>
    <d v="2017-11-10T00:00:00"/>
    <x v="5"/>
    <x v="2"/>
    <s v="1080"/>
    <s v="S080"/>
    <s v="H"/>
    <n v="0"/>
    <n v="1"/>
    <x v="0"/>
    <s v="530000098664"/>
    <x v="886"/>
    <x v="2"/>
    <n v="9490"/>
    <n v="0"/>
    <s v="CMP"/>
  </r>
  <r>
    <s v="4905709128"/>
    <x v="0"/>
    <x v="10"/>
    <d v="2017-11-10T00:00:00"/>
    <x v="5"/>
    <x v="7"/>
    <s v="1080"/>
    <s v="S080"/>
    <s v="H"/>
    <n v="0"/>
    <n v="1"/>
    <x v="0"/>
    <s v="530000098723"/>
    <x v="886"/>
    <x v="7"/>
    <n v="8280"/>
    <n v="0"/>
    <s v="CMP"/>
  </r>
  <r>
    <s v="4905709167"/>
    <x v="0"/>
    <x v="10"/>
    <d v="2017-11-10T00:00:00"/>
    <x v="5"/>
    <x v="62"/>
    <s v="1030"/>
    <s v="S030"/>
    <s v="H"/>
    <n v="0"/>
    <n v="1"/>
    <x v="0"/>
    <s v="530000084075"/>
    <x v="908"/>
    <x v="62"/>
    <n v="0"/>
    <n v="0"/>
    <s v="NB"/>
  </r>
  <r>
    <s v="4905709233"/>
    <x v="0"/>
    <x v="10"/>
    <d v="2017-11-10T00:00:00"/>
    <x v="5"/>
    <x v="35"/>
    <s v="1080"/>
    <s v="S080"/>
    <s v="H"/>
    <n v="0"/>
    <n v="1"/>
    <x v="0"/>
    <s v="530000094361"/>
    <x v="886"/>
    <x v="35"/>
    <n v="57200"/>
    <n v="0"/>
    <s v="CMP"/>
  </r>
  <r>
    <s v="4905709234"/>
    <x v="0"/>
    <x v="10"/>
    <d v="2017-11-10T00:00:00"/>
    <x v="5"/>
    <x v="48"/>
    <s v="1080"/>
    <s v="S080"/>
    <s v="H"/>
    <n v="0"/>
    <n v="1"/>
    <x v="0"/>
    <s v="530000096017"/>
    <x v="886"/>
    <x v="48"/>
    <n v="63144.15"/>
    <n v="0"/>
    <s v="CMP"/>
  </r>
  <r>
    <s v="4905709366"/>
    <x v="0"/>
    <x v="10"/>
    <d v="2017-11-10T00:00:00"/>
    <x v="3"/>
    <x v="2"/>
    <s v="1080"/>
    <s v="S080"/>
    <s v="S"/>
    <n v="0"/>
    <n v="-1"/>
    <x v="0"/>
    <s v="530000098664"/>
    <x v="886"/>
    <x v="2"/>
    <n v="9490"/>
    <n v="0"/>
    <s v="CMP"/>
  </r>
  <r>
    <s v="4905709449"/>
    <x v="0"/>
    <x v="10"/>
    <d v="2017-11-13T00:00:00"/>
    <x v="5"/>
    <x v="7"/>
    <s v="1060"/>
    <s v="S060"/>
    <s v="H"/>
    <n v="0"/>
    <n v="1"/>
    <x v="0"/>
    <s v="530000097343"/>
    <x v="902"/>
    <x v="7"/>
    <n v="8280"/>
    <n v="0"/>
    <s v="CMP"/>
  </r>
  <r>
    <s v="4905709701"/>
    <x v="0"/>
    <x v="10"/>
    <d v="2017-11-13T00:00:00"/>
    <x v="5"/>
    <x v="63"/>
    <s v="1060"/>
    <s v="S060"/>
    <s v="H"/>
    <n v="0"/>
    <n v="1"/>
    <x v="0"/>
    <s v="530000091660"/>
    <x v="196"/>
    <x v="63"/>
    <n v="3113"/>
    <n v="0"/>
    <s v="ERO"/>
  </r>
  <r>
    <s v="4905709711"/>
    <x v="0"/>
    <x v="10"/>
    <d v="2017-11-13T00:00:00"/>
    <x v="5"/>
    <x v="2"/>
    <s v="1060"/>
    <s v="S060"/>
    <s v="H"/>
    <n v="0"/>
    <n v="2"/>
    <x v="0"/>
    <s v="530000096887"/>
    <x v="214"/>
    <x v="2"/>
    <n v="9490"/>
    <n v="0"/>
    <s v="ERO"/>
  </r>
  <r>
    <s v="4905709856"/>
    <x v="0"/>
    <x v="10"/>
    <d v="2017-11-13T00:00:00"/>
    <x v="5"/>
    <x v="5"/>
    <s v="1017"/>
    <s v="S017"/>
    <s v="H"/>
    <n v="0"/>
    <n v="2"/>
    <x v="0"/>
    <s v="530000095962"/>
    <x v="79"/>
    <x v="5"/>
    <n v="1297"/>
    <n v="0"/>
    <s v="CMP"/>
  </r>
  <r>
    <s v="4905709974"/>
    <x v="0"/>
    <x v="10"/>
    <d v="2017-11-13T00:00:00"/>
    <x v="5"/>
    <x v="0"/>
    <s v="1020"/>
    <s v="S020"/>
    <s v="H"/>
    <n v="0"/>
    <n v="1"/>
    <x v="0"/>
    <s v="530000098539"/>
    <x v="895"/>
    <x v="0"/>
    <n v="41000"/>
    <n v="0"/>
    <s v="CMP"/>
  </r>
  <r>
    <s v="4905710029"/>
    <x v="0"/>
    <x v="10"/>
    <d v="2017-11-13T00:00:00"/>
    <x v="5"/>
    <x v="5"/>
    <s v="1020"/>
    <s v="S020"/>
    <s v="H"/>
    <n v="0"/>
    <n v="1"/>
    <x v="0"/>
    <s v="530000083701"/>
    <x v="79"/>
    <x v="5"/>
    <n v="1297"/>
    <n v="0"/>
    <s v="CMP"/>
  </r>
  <r>
    <s v="4905710119"/>
    <x v="0"/>
    <x v="10"/>
    <d v="2017-11-13T00:00:00"/>
    <x v="5"/>
    <x v="19"/>
    <s v="1020"/>
    <s v="S020"/>
    <s v="H"/>
    <n v="0"/>
    <n v="1"/>
    <x v="0"/>
    <s v="530000083700"/>
    <x v="79"/>
    <x v="19"/>
    <n v="1745"/>
    <n v="0"/>
    <s v="CMP"/>
  </r>
  <r>
    <s v="4905710533"/>
    <x v="0"/>
    <x v="10"/>
    <d v="2017-11-13T00:00:00"/>
    <x v="1"/>
    <x v="6"/>
    <s v="1060"/>
    <s v="S060"/>
    <s v="H"/>
    <n v="0"/>
    <n v="1"/>
    <x v="0"/>
    <s v="530000091534"/>
    <x v="196"/>
    <x v="6"/>
    <n v="1446"/>
    <n v="0"/>
    <s v="ERO"/>
  </r>
  <r>
    <s v="4905710914"/>
    <x v="0"/>
    <x v="10"/>
    <d v="2017-11-14T00:00:00"/>
    <x v="5"/>
    <x v="9"/>
    <s v="1080"/>
    <s v="S080"/>
    <s v="H"/>
    <n v="0"/>
    <n v="1"/>
    <x v="0"/>
    <s v="530000090573"/>
    <x v="274"/>
    <x v="9"/>
    <n v="1965"/>
    <n v="0"/>
    <s v="CMP"/>
  </r>
  <r>
    <s v="4905711040"/>
    <x v="0"/>
    <x v="10"/>
    <d v="2017-11-14T00:00:00"/>
    <x v="5"/>
    <x v="6"/>
    <s v="1010"/>
    <s v="S010"/>
    <s v="H"/>
    <n v="0"/>
    <n v="1"/>
    <x v="0"/>
    <s v="530000099152"/>
    <x v="318"/>
    <x v="6"/>
    <n v="1446"/>
    <n v="0"/>
    <s v="ERO"/>
  </r>
  <r>
    <s v="4905711071"/>
    <x v="0"/>
    <x v="10"/>
    <d v="2017-11-14T00:00:00"/>
    <x v="5"/>
    <x v="5"/>
    <s v="1010"/>
    <s v="S010"/>
    <s v="H"/>
    <n v="0"/>
    <n v="1"/>
    <x v="0"/>
    <s v="530000086235"/>
    <x v="905"/>
    <x v="5"/>
    <n v="1297"/>
    <n v="0"/>
    <s v="NB"/>
  </r>
  <r>
    <s v="4905711072"/>
    <x v="0"/>
    <x v="10"/>
    <d v="2017-11-14T00:00:00"/>
    <x v="5"/>
    <x v="26"/>
    <s v="1010"/>
    <s v="S010"/>
    <s v="H"/>
    <n v="0"/>
    <n v="1"/>
    <x v="0"/>
    <s v="530000092276"/>
    <x v="15"/>
    <x v="26"/>
    <n v="9000"/>
    <n v="0"/>
    <s v="NB"/>
  </r>
  <r>
    <s v="4905711073"/>
    <x v="0"/>
    <x v="10"/>
    <d v="2017-11-14T00:00:00"/>
    <x v="5"/>
    <x v="26"/>
    <s v="1010"/>
    <s v="S010"/>
    <s v="H"/>
    <n v="0"/>
    <n v="1"/>
    <x v="0"/>
    <s v="530000099046"/>
    <x v="92"/>
    <x v="26"/>
    <n v="9000"/>
    <n v="0"/>
    <s v="NB"/>
  </r>
  <r>
    <s v="4905711170"/>
    <x v="0"/>
    <x v="10"/>
    <d v="2017-11-14T00:00:00"/>
    <x v="5"/>
    <x v="26"/>
    <s v="1050"/>
    <s v="S050"/>
    <s v="H"/>
    <n v="0"/>
    <n v="1"/>
    <x v="0"/>
    <s v="530000093718"/>
    <x v="888"/>
    <x v="26"/>
    <n v="9000"/>
    <n v="0"/>
    <s v="CMP"/>
  </r>
  <r>
    <s v="4905711174"/>
    <x v="0"/>
    <x v="10"/>
    <d v="2017-11-14T00:00:00"/>
    <x v="5"/>
    <x v="0"/>
    <s v="1050"/>
    <s v="S050"/>
    <s v="H"/>
    <n v="0"/>
    <n v="1"/>
    <x v="0"/>
    <s v="530000093633"/>
    <x v="888"/>
    <x v="0"/>
    <n v="41000"/>
    <n v="0"/>
    <s v="CMP"/>
  </r>
  <r>
    <s v="4905711275"/>
    <x v="0"/>
    <x v="10"/>
    <d v="2017-11-15T00:00:00"/>
    <x v="5"/>
    <x v="0"/>
    <s v="1030"/>
    <s v="S030"/>
    <s v="H"/>
    <n v="0"/>
    <n v="1"/>
    <x v="0"/>
    <s v="530000085950"/>
    <x v="893"/>
    <x v="0"/>
    <n v="41000"/>
    <n v="0"/>
    <s v="ERO"/>
  </r>
  <r>
    <s v="4905711275"/>
    <x v="0"/>
    <x v="10"/>
    <d v="2017-11-15T00:00:00"/>
    <x v="5"/>
    <x v="9"/>
    <s v="1030"/>
    <s v="S030"/>
    <s v="H"/>
    <n v="0"/>
    <n v="1"/>
    <x v="0"/>
    <s v="530000085940"/>
    <x v="258"/>
    <x v="9"/>
    <n v="1965"/>
    <n v="0"/>
    <s v="ERO"/>
  </r>
  <r>
    <s v="4905711275"/>
    <x v="0"/>
    <x v="10"/>
    <d v="2017-11-15T00:00:00"/>
    <x v="5"/>
    <x v="18"/>
    <s v="1030"/>
    <s v="S030"/>
    <s v="H"/>
    <n v="0"/>
    <n v="1"/>
    <x v="0"/>
    <s v="530000085970"/>
    <x v="893"/>
    <x v="18"/>
    <n v="52000"/>
    <n v="0"/>
    <s v="ERO"/>
  </r>
  <r>
    <s v="4905711275"/>
    <x v="0"/>
    <x v="10"/>
    <d v="2017-11-15T00:00:00"/>
    <x v="5"/>
    <x v="2"/>
    <s v="1030"/>
    <s v="S030"/>
    <s v="H"/>
    <n v="0"/>
    <n v="1"/>
    <x v="0"/>
    <s v="530000085932"/>
    <x v="893"/>
    <x v="2"/>
    <n v="9490"/>
    <n v="0"/>
    <s v="ERO"/>
  </r>
  <r>
    <s v="4905711527"/>
    <x v="0"/>
    <x v="10"/>
    <d v="2017-11-14T00:00:00"/>
    <x v="5"/>
    <x v="6"/>
    <s v="1010"/>
    <s v="S010"/>
    <s v="H"/>
    <n v="0"/>
    <n v="1"/>
    <x v="0"/>
    <s v="530000095060"/>
    <x v="10"/>
    <x v="6"/>
    <n v="1446"/>
    <n v="0"/>
    <s v="CMP"/>
  </r>
  <r>
    <s v="4905712349"/>
    <x v="0"/>
    <x v="10"/>
    <d v="2017-11-15T00:00:00"/>
    <x v="5"/>
    <x v="87"/>
    <s v="1020"/>
    <s v="S020"/>
    <s v="H"/>
    <n v="0"/>
    <n v="1"/>
    <x v="0"/>
    <s v="530000098003"/>
    <x v="26"/>
    <x v="87"/>
    <n v="495.22"/>
    <n v="0"/>
    <s v="ERO"/>
  </r>
  <r>
    <s v="4905712350"/>
    <x v="0"/>
    <x v="10"/>
    <d v="2017-11-15T00:00:00"/>
    <x v="5"/>
    <x v="5"/>
    <s v="1010"/>
    <s v="S010"/>
    <s v="H"/>
    <n v="0"/>
    <n v="1"/>
    <x v="0"/>
    <s v="530000093510"/>
    <x v="10"/>
    <x v="5"/>
    <n v="1297"/>
    <n v="0"/>
    <s v="CMP"/>
  </r>
  <r>
    <s v="4905712457"/>
    <x v="0"/>
    <x v="10"/>
    <d v="2017-11-15T00:00:00"/>
    <x v="1"/>
    <x v="13"/>
    <s v="1030"/>
    <s v="S030"/>
    <s v="H"/>
    <n v="0"/>
    <n v="1"/>
    <x v="0"/>
    <s v="530000086316"/>
    <x v="113"/>
    <x v="13"/>
    <n v="46100"/>
    <n v="0"/>
    <s v="NB"/>
  </r>
  <r>
    <s v="4905712660"/>
    <x v="0"/>
    <x v="10"/>
    <d v="2017-11-16T00:00:00"/>
    <x v="5"/>
    <x v="31"/>
    <s v="1030"/>
    <s v="S030"/>
    <s v="H"/>
    <n v="0"/>
    <n v="1"/>
    <x v="0"/>
    <s v="530000090174"/>
    <x v="914"/>
    <x v="31"/>
    <n v="1911"/>
    <n v="0"/>
    <s v=""/>
  </r>
  <r>
    <s v="4905712759"/>
    <x v="0"/>
    <x v="10"/>
    <d v="2017-11-16T00:00:00"/>
    <x v="5"/>
    <x v="9"/>
    <s v="1050"/>
    <s v="S050"/>
    <s v="H"/>
    <n v="0"/>
    <n v="1"/>
    <x v="0"/>
    <s v="530000097734"/>
    <x v="891"/>
    <x v="9"/>
    <n v="1965"/>
    <n v="0"/>
    <s v="ERO"/>
  </r>
  <r>
    <s v="4905712839"/>
    <x v="0"/>
    <x v="10"/>
    <d v="2017-11-16T00:00:00"/>
    <x v="5"/>
    <x v="12"/>
    <s v="1020"/>
    <s v="S020"/>
    <s v="H"/>
    <n v="0"/>
    <n v="1"/>
    <x v="0"/>
    <s v="530000090574"/>
    <x v="895"/>
    <x v="12"/>
    <n v="10385"/>
    <n v="0"/>
    <s v="CMP"/>
  </r>
  <r>
    <s v="4905712856"/>
    <x v="0"/>
    <x v="10"/>
    <d v="2017-11-16T00:00:00"/>
    <x v="5"/>
    <x v="7"/>
    <s v="1020"/>
    <s v="S020"/>
    <s v="H"/>
    <n v="0"/>
    <n v="1"/>
    <x v="0"/>
    <s v="530000090461"/>
    <x v="895"/>
    <x v="7"/>
    <n v="8280"/>
    <n v="0"/>
    <s v="CMP"/>
  </r>
  <r>
    <s v="4905712876"/>
    <x v="0"/>
    <x v="10"/>
    <d v="2017-11-16T00:00:00"/>
    <x v="5"/>
    <x v="19"/>
    <s v="1020"/>
    <s v="S020"/>
    <s v="H"/>
    <n v="0"/>
    <n v="1"/>
    <x v="0"/>
    <s v="530000095283"/>
    <x v="30"/>
    <x v="19"/>
    <n v="1745"/>
    <n v="0"/>
    <s v="CMP"/>
  </r>
  <r>
    <s v="4905712962"/>
    <x v="0"/>
    <x v="10"/>
    <d v="2017-11-16T00:00:00"/>
    <x v="5"/>
    <x v="65"/>
    <s v="1020"/>
    <s v="S020"/>
    <s v="H"/>
    <n v="0"/>
    <n v="1"/>
    <x v="0"/>
    <s v="530000096336"/>
    <x v="895"/>
    <x v="65"/>
    <n v="8130"/>
    <n v="0"/>
    <s v="CMP"/>
  </r>
  <r>
    <s v="4905713125"/>
    <x v="0"/>
    <x v="10"/>
    <d v="2017-11-16T00:00:00"/>
    <x v="5"/>
    <x v="5"/>
    <s v="1020"/>
    <s v="S020"/>
    <s v="H"/>
    <n v="0"/>
    <n v="1"/>
    <x v="0"/>
    <s v="530000098421"/>
    <x v="30"/>
    <x v="5"/>
    <n v="1297"/>
    <n v="0"/>
    <s v="CMP"/>
  </r>
  <r>
    <s v="4905713126"/>
    <x v="0"/>
    <x v="10"/>
    <d v="2017-11-16T00:00:00"/>
    <x v="5"/>
    <x v="2"/>
    <s v="1010"/>
    <s v="S010"/>
    <s v="H"/>
    <n v="0"/>
    <n v="1"/>
    <x v="0"/>
    <s v="530000099697"/>
    <x v="887"/>
    <x v="2"/>
    <n v="9490"/>
    <n v="0"/>
    <s v="ERO"/>
  </r>
  <r>
    <s v="4905713211"/>
    <x v="0"/>
    <x v="10"/>
    <d v="2017-11-14T00:00:00"/>
    <x v="3"/>
    <x v="0"/>
    <s v="1050"/>
    <s v="S050"/>
    <s v="S"/>
    <n v="0"/>
    <n v="-1"/>
    <x v="0"/>
    <s v="530000093633"/>
    <x v="888"/>
    <x v="0"/>
    <n v="41000"/>
    <n v="0"/>
    <s v="CMP"/>
  </r>
  <r>
    <s v="4905713215"/>
    <x v="0"/>
    <x v="10"/>
    <d v="2017-11-14T00:00:00"/>
    <x v="3"/>
    <x v="26"/>
    <s v="1050"/>
    <s v="S050"/>
    <s v="S"/>
    <n v="0"/>
    <n v="-1"/>
    <x v="0"/>
    <s v="530000093718"/>
    <x v="888"/>
    <x v="26"/>
    <n v="9000"/>
    <n v="0"/>
    <s v="CMP"/>
  </r>
  <r>
    <s v="4905713541"/>
    <x v="0"/>
    <x v="10"/>
    <d v="2017-11-16T00:00:00"/>
    <x v="5"/>
    <x v="56"/>
    <s v="1020"/>
    <s v="S020"/>
    <s v="H"/>
    <n v="0"/>
    <n v="1"/>
    <x v="0"/>
    <s v="530000098420"/>
    <x v="30"/>
    <x v="56"/>
    <n v="3645"/>
    <n v="0"/>
    <s v="CMP"/>
  </r>
  <r>
    <s v="4905713541"/>
    <x v="0"/>
    <x v="10"/>
    <d v="2017-11-16T00:00:00"/>
    <x v="5"/>
    <x v="5"/>
    <s v="1020"/>
    <s v="S020"/>
    <s v="H"/>
    <n v="0"/>
    <n v="2"/>
    <x v="0"/>
    <s v="530000098420"/>
    <x v="30"/>
    <x v="5"/>
    <n v="1297"/>
    <n v="0"/>
    <s v="CMP"/>
  </r>
  <r>
    <s v="4905713563"/>
    <x v="0"/>
    <x v="10"/>
    <d v="2017-11-16T00:00:00"/>
    <x v="5"/>
    <x v="2"/>
    <s v="1010"/>
    <s v="S010"/>
    <s v="H"/>
    <n v="0"/>
    <n v="1"/>
    <x v="0"/>
    <s v="530000099634"/>
    <x v="884"/>
    <x v="2"/>
    <n v="9490"/>
    <n v="0"/>
    <s v="CMP"/>
  </r>
  <r>
    <s v="4905713682"/>
    <x v="0"/>
    <x v="10"/>
    <d v="2017-11-17T00:00:00"/>
    <x v="1"/>
    <x v="7"/>
    <s v="1030"/>
    <s v="S030"/>
    <s v="H"/>
    <n v="0"/>
    <n v="1"/>
    <x v="0"/>
    <s v="530000095547"/>
    <x v="73"/>
    <x v="7"/>
    <n v="8280"/>
    <n v="0"/>
    <s v="ERO"/>
  </r>
  <r>
    <s v="4905713682"/>
    <x v="0"/>
    <x v="10"/>
    <d v="2017-11-17T00:00:00"/>
    <x v="1"/>
    <x v="13"/>
    <s v="1030"/>
    <s v="S030"/>
    <s v="H"/>
    <n v="0"/>
    <n v="1"/>
    <x v="0"/>
    <s v="530000095547"/>
    <x v="73"/>
    <x v="13"/>
    <n v="46100"/>
    <n v="0"/>
    <s v="ERO"/>
  </r>
  <r>
    <s v="4905713830"/>
    <x v="0"/>
    <x v="10"/>
    <d v="2017-11-17T00:00:00"/>
    <x v="5"/>
    <x v="5"/>
    <s v="1017"/>
    <s v="S017"/>
    <s v="H"/>
    <n v="0"/>
    <n v="1"/>
    <x v="0"/>
    <s v="530000095305"/>
    <x v="79"/>
    <x v="5"/>
    <n v="1297"/>
    <n v="0"/>
    <s v="CMP"/>
  </r>
  <r>
    <s v="4905713879"/>
    <x v="0"/>
    <x v="10"/>
    <d v="2017-11-17T00:00:00"/>
    <x v="5"/>
    <x v="7"/>
    <s v="1060"/>
    <s v="S060"/>
    <s v="H"/>
    <n v="0"/>
    <n v="1"/>
    <x v="0"/>
    <s v="530000099608"/>
    <x v="902"/>
    <x v="7"/>
    <n v="8280"/>
    <n v="0"/>
    <s v="CMP"/>
  </r>
  <r>
    <s v="4905713945"/>
    <x v="0"/>
    <x v="10"/>
    <d v="2017-11-17T00:00:00"/>
    <x v="5"/>
    <x v="2"/>
    <s v="1020"/>
    <s v="S020"/>
    <s v="H"/>
    <n v="0"/>
    <n v="1"/>
    <x v="0"/>
    <s v="530000091521"/>
    <x v="907"/>
    <x v="2"/>
    <n v="9490"/>
    <n v="0"/>
    <s v="ERO"/>
  </r>
  <r>
    <s v="4905713947"/>
    <x v="0"/>
    <x v="10"/>
    <d v="2017-11-17T00:00:00"/>
    <x v="5"/>
    <x v="2"/>
    <s v="1020"/>
    <s v="S020"/>
    <s v="H"/>
    <n v="0"/>
    <n v="1"/>
    <x v="0"/>
    <s v="530000091861"/>
    <x v="907"/>
    <x v="2"/>
    <n v="9490"/>
    <n v="0"/>
    <s v="ERO"/>
  </r>
  <r>
    <s v="4905713966"/>
    <x v="0"/>
    <x v="10"/>
    <d v="2017-11-17T00:00:00"/>
    <x v="5"/>
    <x v="95"/>
    <s v="1060"/>
    <s v="S060"/>
    <s v="H"/>
    <n v="0"/>
    <n v="1"/>
    <x v="0"/>
    <s v="530000096417"/>
    <x v="902"/>
    <x v="95"/>
    <n v="11320"/>
    <n v="0"/>
    <s v="CMP"/>
  </r>
  <r>
    <s v="4905714073"/>
    <x v="0"/>
    <x v="10"/>
    <d v="2017-11-17T00:00:00"/>
    <x v="5"/>
    <x v="32"/>
    <s v="1010"/>
    <s v="S010"/>
    <s v="H"/>
    <n v="0"/>
    <n v="1"/>
    <x v="0"/>
    <s v="530000094906"/>
    <x v="318"/>
    <x v="32"/>
    <n v="1238"/>
    <n v="0"/>
    <s v="ERO"/>
  </r>
  <r>
    <s v="4905714252"/>
    <x v="0"/>
    <x v="10"/>
    <d v="2017-11-17T00:00:00"/>
    <x v="5"/>
    <x v="19"/>
    <s v="1050"/>
    <s v="S050"/>
    <s v="H"/>
    <n v="0"/>
    <n v="1"/>
    <x v="0"/>
    <s v="530000099140"/>
    <x v="891"/>
    <x v="19"/>
    <n v="1745"/>
    <n v="0"/>
    <s v="ERO"/>
  </r>
  <r>
    <s v="4905714258"/>
    <x v="0"/>
    <x v="10"/>
    <d v="2017-11-17T00:00:00"/>
    <x v="3"/>
    <x v="95"/>
    <s v="1060"/>
    <s v="S060"/>
    <s v="S"/>
    <n v="0"/>
    <n v="-1"/>
    <x v="0"/>
    <s v="530000096417"/>
    <x v="902"/>
    <x v="95"/>
    <n v="11320"/>
    <n v="0"/>
    <s v="CMP"/>
  </r>
  <r>
    <s v="4905715882"/>
    <x v="0"/>
    <x v="10"/>
    <d v="2017-11-18T00:00:00"/>
    <x v="5"/>
    <x v="7"/>
    <s v="1010"/>
    <s v="S010"/>
    <s v="H"/>
    <n v="0"/>
    <n v="1"/>
    <x v="0"/>
    <s v="530000098842"/>
    <x v="28"/>
    <x v="7"/>
    <n v="8280"/>
    <n v="0"/>
    <s v="ERO"/>
  </r>
  <r>
    <s v="4905715923"/>
    <x v="0"/>
    <x v="10"/>
    <d v="2017-11-19T00:00:00"/>
    <x v="5"/>
    <x v="21"/>
    <s v="1060"/>
    <s v="S060"/>
    <s v="H"/>
    <n v="0"/>
    <n v="1"/>
    <x v="0"/>
    <s v="530000096066"/>
    <x v="196"/>
    <x v="21"/>
    <n v="1708"/>
    <n v="0"/>
    <s v="ERO"/>
  </r>
  <r>
    <s v="4905715946"/>
    <x v="0"/>
    <x v="10"/>
    <d v="2017-11-19T00:00:00"/>
    <x v="5"/>
    <x v="21"/>
    <s v="1060"/>
    <s v="S060"/>
    <s v="H"/>
    <n v="0"/>
    <n v="1"/>
    <x v="0"/>
    <s v="530000096165"/>
    <x v="196"/>
    <x v="21"/>
    <n v="1708"/>
    <n v="0"/>
    <s v="ERO"/>
  </r>
  <r>
    <s v="4905715982"/>
    <x v="0"/>
    <x v="10"/>
    <d v="2017-11-19T00:00:00"/>
    <x v="5"/>
    <x v="21"/>
    <s v="1060"/>
    <s v="S060"/>
    <s v="H"/>
    <n v="0"/>
    <n v="1"/>
    <x v="0"/>
    <s v="530000095843"/>
    <x v="196"/>
    <x v="21"/>
    <n v="1708"/>
    <n v="0"/>
    <s v="ERO"/>
  </r>
  <r>
    <s v="4905715991"/>
    <x v="0"/>
    <x v="10"/>
    <d v="2017-11-19T00:00:00"/>
    <x v="5"/>
    <x v="32"/>
    <s v="1010"/>
    <s v="S010"/>
    <s v="H"/>
    <n v="0"/>
    <n v="1"/>
    <x v="0"/>
    <s v="530000084885"/>
    <x v="28"/>
    <x v="32"/>
    <n v="1238"/>
    <n v="0"/>
    <s v="ERO"/>
  </r>
  <r>
    <s v="4905715991"/>
    <x v="0"/>
    <x v="10"/>
    <d v="2017-11-19T00:00:00"/>
    <x v="5"/>
    <x v="32"/>
    <s v="1010"/>
    <s v="S010"/>
    <s v="H"/>
    <n v="0"/>
    <n v="1"/>
    <x v="0"/>
    <s v="530000084885"/>
    <x v="28"/>
    <x v="32"/>
    <n v="1238"/>
    <n v="0"/>
    <s v="ERO"/>
  </r>
  <r>
    <s v="4905716092"/>
    <x v="0"/>
    <x v="10"/>
    <d v="2017-11-20T00:00:00"/>
    <x v="5"/>
    <x v="21"/>
    <s v="1017"/>
    <s v="S017"/>
    <s v="H"/>
    <n v="0"/>
    <n v="1"/>
    <x v="0"/>
    <s v="530000081480"/>
    <x v="900"/>
    <x v="21"/>
    <n v="1708"/>
    <n v="0"/>
    <s v="ERO"/>
  </r>
  <r>
    <s v="4905716173"/>
    <x v="0"/>
    <x v="10"/>
    <d v="2017-11-20T00:00:00"/>
    <x v="3"/>
    <x v="19"/>
    <s v="1050"/>
    <s v="S050"/>
    <s v="S"/>
    <n v="0"/>
    <n v="-1"/>
    <x v="0"/>
    <s v="530000099140"/>
    <x v="891"/>
    <x v="19"/>
    <n v="1745"/>
    <n v="0"/>
    <s v="ERO"/>
  </r>
  <r>
    <s v="4905716177"/>
    <x v="0"/>
    <x v="10"/>
    <d v="2017-11-20T00:00:00"/>
    <x v="5"/>
    <x v="9"/>
    <s v="1050"/>
    <s v="S050"/>
    <s v="H"/>
    <n v="0"/>
    <n v="1"/>
    <x v="0"/>
    <s v="530000099140"/>
    <x v="891"/>
    <x v="9"/>
    <n v="1965"/>
    <n v="0"/>
    <s v="ERO"/>
  </r>
  <r>
    <s v="4905716268"/>
    <x v="0"/>
    <x v="10"/>
    <d v="2017-11-20T00:00:00"/>
    <x v="5"/>
    <x v="6"/>
    <s v="1020"/>
    <s v="S020"/>
    <s v="H"/>
    <n v="0"/>
    <n v="1"/>
    <x v="0"/>
    <s v="530000085688"/>
    <x v="26"/>
    <x v="6"/>
    <n v="1446"/>
    <n v="0"/>
    <s v="ERO"/>
  </r>
  <r>
    <s v="4905716316"/>
    <x v="0"/>
    <x v="10"/>
    <d v="2017-11-20T00:00:00"/>
    <x v="5"/>
    <x v="17"/>
    <s v="1060"/>
    <s v="S060"/>
    <s v="H"/>
    <n v="0"/>
    <n v="1"/>
    <x v="0"/>
    <s v="530000095088"/>
    <x v="902"/>
    <x v="17"/>
    <n v="43365"/>
    <n v="0"/>
    <s v="CMP"/>
  </r>
  <r>
    <s v="4905716316"/>
    <x v="0"/>
    <x v="10"/>
    <d v="2017-11-20T00:00:00"/>
    <x v="5"/>
    <x v="17"/>
    <s v="1060"/>
    <s v="S060"/>
    <s v="H"/>
    <n v="0"/>
    <n v="1"/>
    <x v="0"/>
    <s v="530000095088"/>
    <x v="902"/>
    <x v="17"/>
    <n v="43365"/>
    <n v="0"/>
    <s v="CMP"/>
  </r>
  <r>
    <s v="4905716352"/>
    <x v="0"/>
    <x v="10"/>
    <d v="2017-11-20T00:00:00"/>
    <x v="5"/>
    <x v="11"/>
    <s v="1060"/>
    <s v="S060"/>
    <s v="H"/>
    <n v="0"/>
    <n v="1"/>
    <x v="0"/>
    <s v="530000099987"/>
    <x v="902"/>
    <x v="11"/>
    <n v="11525"/>
    <n v="0"/>
    <s v="CMP"/>
  </r>
  <r>
    <s v="4905716398"/>
    <x v="0"/>
    <x v="10"/>
    <d v="2017-11-20T00:00:00"/>
    <x v="5"/>
    <x v="26"/>
    <s v="1020"/>
    <s v="S020"/>
    <s v="H"/>
    <n v="0"/>
    <n v="1"/>
    <x v="0"/>
    <s v="530000098696"/>
    <x v="895"/>
    <x v="26"/>
    <n v="9000"/>
    <n v="0"/>
    <s v="CMP"/>
  </r>
  <r>
    <s v="4905716463"/>
    <x v="0"/>
    <x v="10"/>
    <d v="2017-11-20T00:00:00"/>
    <x v="5"/>
    <x v="26"/>
    <s v="1020"/>
    <s v="S020"/>
    <s v="H"/>
    <n v="0"/>
    <n v="1"/>
    <x v="0"/>
    <s v="530000095849"/>
    <x v="895"/>
    <x v="26"/>
    <n v="9000"/>
    <n v="0"/>
    <s v="CMP"/>
  </r>
  <r>
    <s v="4905716490"/>
    <x v="0"/>
    <x v="10"/>
    <d v="2017-11-20T00:00:00"/>
    <x v="5"/>
    <x v="7"/>
    <s v="1010"/>
    <s v="S010"/>
    <s v="H"/>
    <n v="0"/>
    <n v="1"/>
    <x v="0"/>
    <s v="530000100608"/>
    <x v="884"/>
    <x v="7"/>
    <n v="8280"/>
    <n v="0"/>
    <s v="CMP"/>
  </r>
  <r>
    <s v="4905716492"/>
    <x v="0"/>
    <x v="10"/>
    <d v="2017-11-20T00:00:00"/>
    <x v="5"/>
    <x v="2"/>
    <s v="1020"/>
    <s v="S020"/>
    <s v="H"/>
    <n v="0"/>
    <n v="1"/>
    <x v="0"/>
    <s v="530000096218"/>
    <x v="895"/>
    <x v="2"/>
    <n v="9490"/>
    <n v="0"/>
    <s v="CMP"/>
  </r>
  <r>
    <s v="4905716499"/>
    <x v="0"/>
    <x v="10"/>
    <d v="2017-11-20T00:00:00"/>
    <x v="5"/>
    <x v="2"/>
    <s v="1010"/>
    <s v="S010"/>
    <s v="H"/>
    <n v="0"/>
    <n v="1"/>
    <x v="0"/>
    <s v="530000099883"/>
    <x v="884"/>
    <x v="2"/>
    <n v="9490"/>
    <n v="0"/>
    <s v="CMP"/>
  </r>
  <r>
    <s v="4905716506"/>
    <x v="0"/>
    <x v="10"/>
    <d v="2017-11-20T00:00:00"/>
    <x v="5"/>
    <x v="6"/>
    <s v="1010"/>
    <s v="S010"/>
    <s v="H"/>
    <n v="0"/>
    <n v="1"/>
    <x v="0"/>
    <s v="530000099970"/>
    <x v="900"/>
    <x v="6"/>
    <n v="1446"/>
    <n v="0"/>
    <s v="ERO"/>
  </r>
  <r>
    <s v="4905716565"/>
    <x v="0"/>
    <x v="10"/>
    <d v="2017-11-20T00:00:00"/>
    <x v="5"/>
    <x v="6"/>
    <s v="1010"/>
    <s v="S010"/>
    <s v="H"/>
    <n v="0"/>
    <n v="1"/>
    <x v="0"/>
    <s v="530000084914"/>
    <x v="28"/>
    <x v="6"/>
    <n v="1446"/>
    <n v="0"/>
    <s v="ERO"/>
  </r>
  <r>
    <s v="4905716589"/>
    <x v="0"/>
    <x v="10"/>
    <d v="2017-11-20T00:00:00"/>
    <x v="5"/>
    <x v="12"/>
    <s v="1080"/>
    <s v="S080"/>
    <s v="H"/>
    <n v="0"/>
    <n v="1"/>
    <x v="0"/>
    <s v="530000098865"/>
    <x v="897"/>
    <x v="12"/>
    <n v="10385"/>
    <n v="0"/>
    <s v="ERO"/>
  </r>
  <r>
    <s v="4905716732"/>
    <x v="0"/>
    <x v="10"/>
    <d v="2017-11-21T00:00:00"/>
    <x v="5"/>
    <x v="65"/>
    <s v="1060"/>
    <s v="S060"/>
    <s v="H"/>
    <n v="0"/>
    <n v="1"/>
    <x v="0"/>
    <s v="530000097810"/>
    <x v="53"/>
    <x v="65"/>
    <n v="8130"/>
    <n v="0"/>
    <s v="ERO"/>
  </r>
  <r>
    <s v="4905716994"/>
    <x v="0"/>
    <x v="10"/>
    <d v="2017-11-21T00:00:00"/>
    <x v="5"/>
    <x v="2"/>
    <s v="1020"/>
    <s v="S020"/>
    <s v="H"/>
    <n v="0"/>
    <n v="1"/>
    <x v="0"/>
    <s v="530000095377"/>
    <x v="895"/>
    <x v="2"/>
    <n v="9490"/>
    <n v="0"/>
    <s v="CMP"/>
  </r>
  <r>
    <s v="4905716995"/>
    <x v="0"/>
    <x v="10"/>
    <d v="2017-11-21T00:00:00"/>
    <x v="5"/>
    <x v="2"/>
    <s v="1020"/>
    <s v="S020"/>
    <s v="H"/>
    <n v="0"/>
    <n v="1"/>
    <x v="0"/>
    <s v="530000095634"/>
    <x v="895"/>
    <x v="2"/>
    <n v="9490"/>
    <n v="0"/>
    <s v="CMP"/>
  </r>
  <r>
    <s v="4905717113"/>
    <x v="0"/>
    <x v="10"/>
    <d v="2017-11-21T00:00:00"/>
    <x v="5"/>
    <x v="2"/>
    <s v="1020"/>
    <s v="S020"/>
    <s v="H"/>
    <n v="0"/>
    <n v="1"/>
    <x v="0"/>
    <s v="530000095571"/>
    <x v="895"/>
    <x v="2"/>
    <n v="9490"/>
    <n v="0"/>
    <s v="CMP"/>
  </r>
  <r>
    <s v="4905717282"/>
    <x v="0"/>
    <x v="10"/>
    <d v="2017-11-21T00:00:00"/>
    <x v="5"/>
    <x v="14"/>
    <s v="1030"/>
    <s v="S030"/>
    <s v="H"/>
    <n v="0"/>
    <n v="1"/>
    <x v="0"/>
    <s v="530000056817"/>
    <x v="111"/>
    <x v="14"/>
    <n v="50350"/>
    <n v="0"/>
    <s v="NB"/>
  </r>
  <r>
    <s v="4905717283"/>
    <x v="0"/>
    <x v="10"/>
    <d v="2017-11-21T00:00:00"/>
    <x v="5"/>
    <x v="0"/>
    <s v="1030"/>
    <s v="S030"/>
    <s v="H"/>
    <n v="0"/>
    <n v="1"/>
    <x v="0"/>
    <s v="530000063371"/>
    <x v="108"/>
    <x v="0"/>
    <n v="41000"/>
    <n v="0"/>
    <s v="NB"/>
  </r>
  <r>
    <s v="4905717434"/>
    <x v="0"/>
    <x v="10"/>
    <d v="2017-11-21T00:00:00"/>
    <x v="5"/>
    <x v="19"/>
    <s v="1030"/>
    <s v="S030"/>
    <s v="H"/>
    <n v="0"/>
    <n v="3"/>
    <x v="0"/>
    <s v="530000085922"/>
    <x v="258"/>
    <x v="19"/>
    <n v="1745"/>
    <n v="0"/>
    <s v="ERO"/>
  </r>
  <r>
    <s v="4905717493"/>
    <x v="0"/>
    <x v="10"/>
    <d v="2017-11-22T00:00:00"/>
    <x v="5"/>
    <x v="9"/>
    <s v="1010"/>
    <s v="S010"/>
    <s v="H"/>
    <n v="0"/>
    <n v="1"/>
    <x v="0"/>
    <s v="530000081746"/>
    <x v="318"/>
    <x v="9"/>
    <n v="1965"/>
    <n v="0"/>
    <s v="ERO"/>
  </r>
  <r>
    <s v="4905717792"/>
    <x v="0"/>
    <x v="10"/>
    <d v="2017-11-22T00:00:00"/>
    <x v="5"/>
    <x v="28"/>
    <s v="1020"/>
    <s v="S020"/>
    <s v="H"/>
    <n v="0"/>
    <n v="1"/>
    <x v="0"/>
    <s v="530000091470"/>
    <x v="907"/>
    <x v="28"/>
    <n v="44820"/>
    <n v="0"/>
    <s v="ERO"/>
  </r>
  <r>
    <s v="4905717854"/>
    <x v="0"/>
    <x v="10"/>
    <d v="2017-11-22T00:00:00"/>
    <x v="5"/>
    <x v="19"/>
    <s v="1020"/>
    <s v="S020"/>
    <s v="H"/>
    <n v="0"/>
    <n v="1"/>
    <x v="0"/>
    <s v="530000100681"/>
    <x v="30"/>
    <x v="19"/>
    <n v="1745"/>
    <n v="0"/>
    <s v="CMP"/>
  </r>
  <r>
    <s v="4905718117"/>
    <x v="0"/>
    <x v="10"/>
    <d v="2017-11-22T00:00:00"/>
    <x v="5"/>
    <x v="13"/>
    <s v="1050"/>
    <s v="S050"/>
    <s v="H"/>
    <n v="0"/>
    <n v="1"/>
    <x v="0"/>
    <s v="530000062430"/>
    <x v="82"/>
    <x v="13"/>
    <n v="46100"/>
    <n v="0"/>
    <s v="NB"/>
  </r>
  <r>
    <s v="4905718120"/>
    <x v="0"/>
    <x v="10"/>
    <d v="2017-11-22T00:00:00"/>
    <x v="5"/>
    <x v="28"/>
    <s v="1050"/>
    <s v="S050"/>
    <s v="H"/>
    <n v="0"/>
    <n v="1"/>
    <x v="0"/>
    <s v="530000082865"/>
    <x v="112"/>
    <x v="28"/>
    <n v="44820"/>
    <n v="0"/>
    <s v="NB"/>
  </r>
  <r>
    <s v="4905718135"/>
    <x v="0"/>
    <x v="10"/>
    <d v="2017-11-22T00:00:00"/>
    <x v="5"/>
    <x v="65"/>
    <s v="1017"/>
    <s v="S017"/>
    <s v="H"/>
    <n v="0"/>
    <n v="1"/>
    <x v="0"/>
    <s v="530000073040"/>
    <x v="26"/>
    <x v="65"/>
    <n v="8130"/>
    <n v="0"/>
    <s v="ERO"/>
  </r>
  <r>
    <s v="4905718157"/>
    <x v="0"/>
    <x v="10"/>
    <d v="2017-11-22T00:00:00"/>
    <x v="5"/>
    <x v="65"/>
    <s v="1020"/>
    <s v="S020"/>
    <s v="H"/>
    <n v="0"/>
    <n v="1"/>
    <x v="0"/>
    <s v="530000092768"/>
    <x v="107"/>
    <x v="65"/>
    <n v="8130"/>
    <n v="0"/>
    <s v="NB"/>
  </r>
  <r>
    <s v="4905718231"/>
    <x v="0"/>
    <x v="10"/>
    <d v="2017-11-22T00:00:00"/>
    <x v="5"/>
    <x v="65"/>
    <s v="1020"/>
    <s v="S020"/>
    <s v="H"/>
    <n v="0"/>
    <n v="1"/>
    <x v="0"/>
    <s v="530000083382"/>
    <x v="107"/>
    <x v="65"/>
    <n v="8130"/>
    <n v="0"/>
    <s v="NB"/>
  </r>
  <r>
    <s v="4905718244"/>
    <x v="0"/>
    <x v="10"/>
    <d v="2017-11-22T00:00:00"/>
    <x v="5"/>
    <x v="13"/>
    <s v="1050"/>
    <s v="S050"/>
    <s v="H"/>
    <n v="0"/>
    <n v="1"/>
    <x v="0"/>
    <s v="530000061341"/>
    <x v="4"/>
    <x v="13"/>
    <n v="46100"/>
    <n v="0"/>
    <s v="NB"/>
  </r>
  <r>
    <s v="4905718281"/>
    <x v="0"/>
    <x v="10"/>
    <d v="2017-11-22T00:00:00"/>
    <x v="5"/>
    <x v="65"/>
    <s v="1017"/>
    <s v="S017"/>
    <s v="H"/>
    <n v="0"/>
    <n v="1"/>
    <x v="0"/>
    <s v="530000100176"/>
    <x v="301"/>
    <x v="65"/>
    <n v="8130"/>
    <n v="0"/>
    <s v="ERO"/>
  </r>
  <r>
    <s v="4905718298"/>
    <x v="0"/>
    <x v="10"/>
    <d v="2017-11-22T00:00:00"/>
    <x v="5"/>
    <x v="5"/>
    <s v="1010"/>
    <s v="S010"/>
    <s v="H"/>
    <n v="0"/>
    <n v="1"/>
    <x v="0"/>
    <s v="530000090617"/>
    <x v="10"/>
    <x v="5"/>
    <n v="1297"/>
    <n v="0"/>
    <s v="CMP"/>
  </r>
  <r>
    <s v="4905718421"/>
    <x v="0"/>
    <x v="10"/>
    <d v="2017-11-22T00:00:00"/>
    <x v="5"/>
    <x v="28"/>
    <s v="1080"/>
    <s v="S080"/>
    <s v="H"/>
    <n v="0"/>
    <n v="1"/>
    <x v="0"/>
    <s v="530000081854"/>
    <x v="897"/>
    <x v="28"/>
    <n v="44820"/>
    <n v="0"/>
    <s v="ERO"/>
  </r>
  <r>
    <s v="4905718503"/>
    <x v="0"/>
    <x v="10"/>
    <d v="2017-11-24T00:00:00"/>
    <x v="5"/>
    <x v="6"/>
    <s v="1020"/>
    <s v="S020"/>
    <s v="H"/>
    <n v="0"/>
    <n v="1"/>
    <x v="0"/>
    <s v="530000090996"/>
    <x v="26"/>
    <x v="6"/>
    <n v="1446"/>
    <n v="0"/>
    <s v="ERO"/>
  </r>
  <r>
    <s v="4905718504"/>
    <x v="0"/>
    <x v="10"/>
    <d v="2017-11-24T00:00:00"/>
    <x v="5"/>
    <x v="2"/>
    <s v="1020"/>
    <s v="S020"/>
    <s v="H"/>
    <n v="0"/>
    <n v="1"/>
    <x v="0"/>
    <s v="530000098803"/>
    <x v="26"/>
    <x v="2"/>
    <n v="9490"/>
    <n v="0"/>
    <s v="ERO"/>
  </r>
  <r>
    <s v="4905718521"/>
    <x v="0"/>
    <x v="10"/>
    <d v="2017-11-22T00:00:00"/>
    <x v="5"/>
    <x v="6"/>
    <s v="1060"/>
    <s v="S060"/>
    <s v="H"/>
    <n v="0"/>
    <n v="1"/>
    <x v="0"/>
    <s v="530000095580"/>
    <x v="53"/>
    <x v="6"/>
    <n v="1446"/>
    <n v="0"/>
    <s v="ERO"/>
  </r>
  <r>
    <s v="4905718728"/>
    <x v="0"/>
    <x v="10"/>
    <d v="2017-11-27T00:00:00"/>
    <x v="5"/>
    <x v="6"/>
    <s v="1020"/>
    <s v="S020"/>
    <s v="H"/>
    <n v="0"/>
    <n v="1"/>
    <x v="0"/>
    <s v="530000090956"/>
    <x v="26"/>
    <x v="6"/>
    <n v="1446"/>
    <n v="0"/>
    <s v="ERO"/>
  </r>
  <r>
    <s v="4905718730"/>
    <x v="0"/>
    <x v="10"/>
    <d v="2017-11-27T00:00:00"/>
    <x v="5"/>
    <x v="2"/>
    <s v="1020"/>
    <s v="S020"/>
    <s v="H"/>
    <n v="0"/>
    <n v="1"/>
    <x v="0"/>
    <s v="530000090996"/>
    <x v="26"/>
    <x v="2"/>
    <n v="9490"/>
    <n v="0"/>
    <s v="ERO"/>
  </r>
  <r>
    <s v="4905718732"/>
    <x v="0"/>
    <x v="10"/>
    <d v="2017-11-27T00:00:00"/>
    <x v="5"/>
    <x v="65"/>
    <s v="1010"/>
    <s v="S010"/>
    <s v="H"/>
    <n v="0"/>
    <n v="2"/>
    <x v="0"/>
    <s v="530000072653"/>
    <x v="28"/>
    <x v="65"/>
    <n v="8130"/>
    <n v="0"/>
    <s v="ERO"/>
  </r>
  <r>
    <s v="4905718904"/>
    <x v="0"/>
    <x v="10"/>
    <d v="2017-11-27T00:00:00"/>
    <x v="5"/>
    <x v="9"/>
    <s v="1020"/>
    <s v="S020"/>
    <s v="H"/>
    <n v="0"/>
    <n v="1"/>
    <x v="0"/>
    <s v="530000085670"/>
    <x v="26"/>
    <x v="9"/>
    <n v="1965"/>
    <n v="0"/>
    <s v="ERO"/>
  </r>
  <r>
    <s v="4905718917"/>
    <x v="0"/>
    <x v="10"/>
    <d v="2017-11-27T00:00:00"/>
    <x v="5"/>
    <x v="9"/>
    <s v="1050"/>
    <s v="S050"/>
    <s v="H"/>
    <n v="0"/>
    <n v="1"/>
    <x v="0"/>
    <s v="530000084835"/>
    <x v="903"/>
    <x v="9"/>
    <n v="1965"/>
    <n v="0"/>
    <s v="ERO"/>
  </r>
  <r>
    <s v="4905719031"/>
    <x v="0"/>
    <x v="10"/>
    <d v="2017-11-27T00:00:00"/>
    <x v="5"/>
    <x v="16"/>
    <s v="1017"/>
    <s v="S017"/>
    <s v="H"/>
    <n v="0"/>
    <n v="3"/>
    <x v="0"/>
    <s v="530000093984"/>
    <x v="30"/>
    <x v="16"/>
    <n v="1778"/>
    <n v="0"/>
    <s v="CMP"/>
  </r>
  <r>
    <s v="4905719130"/>
    <x v="0"/>
    <x v="10"/>
    <d v="2017-11-27T00:00:00"/>
    <x v="5"/>
    <x v="5"/>
    <s v="1020"/>
    <s v="S020"/>
    <s v="H"/>
    <n v="0"/>
    <n v="1"/>
    <x v="0"/>
    <s v="530000100459"/>
    <x v="30"/>
    <x v="5"/>
    <n v="1297"/>
    <n v="0"/>
    <s v="CMP"/>
  </r>
  <r>
    <s v="4905719271"/>
    <x v="0"/>
    <x v="10"/>
    <d v="2017-11-27T00:00:00"/>
    <x v="5"/>
    <x v="5"/>
    <s v="1010"/>
    <s v="S010"/>
    <s v="H"/>
    <n v="0"/>
    <n v="1"/>
    <x v="0"/>
    <s v="530000096171"/>
    <x v="10"/>
    <x v="5"/>
    <n v="1297"/>
    <n v="0"/>
    <s v="CMP"/>
  </r>
  <r>
    <s v="4905719340"/>
    <x v="0"/>
    <x v="10"/>
    <d v="2017-11-27T00:00:00"/>
    <x v="5"/>
    <x v="6"/>
    <s v="1050"/>
    <s v="S050"/>
    <s v="H"/>
    <n v="0"/>
    <n v="1"/>
    <x v="0"/>
    <s v="530000095520"/>
    <x v="7"/>
    <x v="6"/>
    <n v="1446"/>
    <n v="0"/>
    <s v="CMP"/>
  </r>
  <r>
    <s v="4905719526"/>
    <x v="0"/>
    <x v="10"/>
    <d v="2017-11-27T00:00:00"/>
    <x v="1"/>
    <x v="0"/>
    <s v="1030"/>
    <s v="S030"/>
    <s v="H"/>
    <n v="0"/>
    <n v="1"/>
    <x v="0"/>
    <s v="530000071842"/>
    <x v="73"/>
    <x v="0"/>
    <n v="41000"/>
    <n v="0"/>
    <s v="ERO"/>
  </r>
  <r>
    <s v="4905719573"/>
    <x v="0"/>
    <x v="10"/>
    <d v="2017-11-27T00:00:00"/>
    <x v="5"/>
    <x v="6"/>
    <s v="1020"/>
    <s v="S020"/>
    <s v="H"/>
    <n v="0"/>
    <n v="1"/>
    <x v="0"/>
    <s v="530000065800"/>
    <x v="881"/>
    <x v="6"/>
    <n v="1446"/>
    <n v="0"/>
    <s v="ERO"/>
  </r>
  <r>
    <s v="4905719869"/>
    <x v="0"/>
    <x v="10"/>
    <d v="2017-11-28T00:00:00"/>
    <x v="5"/>
    <x v="21"/>
    <s v="1096"/>
    <s v="S096"/>
    <s v="H"/>
    <n v="0"/>
    <n v="1"/>
    <x v="0"/>
    <s v="530000094347"/>
    <x v="668"/>
    <x v="21"/>
    <n v="1708"/>
    <n v="0"/>
    <s v="CMP"/>
  </r>
  <r>
    <s v="4905719939"/>
    <x v="0"/>
    <x v="10"/>
    <d v="2017-11-28T00:00:00"/>
    <x v="5"/>
    <x v="9"/>
    <s v="1050"/>
    <s v="S050"/>
    <s v="H"/>
    <n v="0"/>
    <n v="1"/>
    <x v="0"/>
    <s v="530000098004"/>
    <x v="903"/>
    <x v="9"/>
    <n v="1965"/>
    <n v="0"/>
    <s v="ERO"/>
  </r>
  <r>
    <s v="4905720283"/>
    <x v="0"/>
    <x v="10"/>
    <d v="2017-11-28T00:00:00"/>
    <x v="5"/>
    <x v="21"/>
    <s v="1017"/>
    <s v="S017"/>
    <s v="H"/>
    <n v="0"/>
    <n v="1"/>
    <x v="0"/>
    <s v="530000095860"/>
    <x v="79"/>
    <x v="21"/>
    <n v="1708"/>
    <n v="0"/>
    <s v="CMP"/>
  </r>
  <r>
    <s v="4905720388"/>
    <x v="0"/>
    <x v="10"/>
    <d v="2017-11-28T00:00:00"/>
    <x v="5"/>
    <x v="6"/>
    <s v="1050"/>
    <s v="S050"/>
    <s v="H"/>
    <n v="0"/>
    <n v="1"/>
    <x v="0"/>
    <s v="530000097183"/>
    <x v="891"/>
    <x v="6"/>
    <n v="1446"/>
    <n v="0"/>
    <s v="ERO"/>
  </r>
  <r>
    <s v="4905720522"/>
    <x v="0"/>
    <x v="10"/>
    <d v="2017-11-27T00:00:00"/>
    <x v="3"/>
    <x v="6"/>
    <s v="1050"/>
    <s v="S050"/>
    <s v="S"/>
    <n v="0"/>
    <n v="-1"/>
    <x v="0"/>
    <s v="530000095520"/>
    <x v="7"/>
    <x v="6"/>
    <n v="1446"/>
    <n v="0"/>
    <s v="CMP"/>
  </r>
  <r>
    <s v="4905720941"/>
    <x v="0"/>
    <x v="10"/>
    <d v="2017-11-29T00:00:00"/>
    <x v="5"/>
    <x v="87"/>
    <s v="1060"/>
    <s v="S060"/>
    <s v="H"/>
    <n v="0"/>
    <n v="1"/>
    <x v="0"/>
    <s v="530000097964"/>
    <x v="26"/>
    <x v="87"/>
    <n v="495.22"/>
    <n v="0"/>
    <s v="ERO"/>
  </r>
  <r>
    <s v="4905721041"/>
    <x v="0"/>
    <x v="10"/>
    <d v="2017-11-29T00:00:00"/>
    <x v="5"/>
    <x v="7"/>
    <s v="1017"/>
    <s v="S017"/>
    <s v="H"/>
    <n v="0"/>
    <n v="1"/>
    <x v="0"/>
    <s v="530000073047"/>
    <x v="26"/>
    <x v="7"/>
    <n v="8280"/>
    <n v="0"/>
    <s v="ERO"/>
  </r>
  <r>
    <s v="4905721046"/>
    <x v="0"/>
    <x v="10"/>
    <d v="2017-11-29T00:00:00"/>
    <x v="5"/>
    <x v="5"/>
    <s v="1017"/>
    <s v="S017"/>
    <s v="H"/>
    <n v="0"/>
    <n v="1"/>
    <x v="0"/>
    <s v="530000095846"/>
    <x v="843"/>
    <x v="5"/>
    <n v="1297"/>
    <n v="0"/>
    <s v="CMP"/>
  </r>
  <r>
    <s v="4905721568"/>
    <x v="0"/>
    <x v="10"/>
    <d v="2017-11-29T00:00:00"/>
    <x v="5"/>
    <x v="19"/>
    <s v="1010"/>
    <s v="S010"/>
    <s v="H"/>
    <n v="0"/>
    <n v="1"/>
    <x v="0"/>
    <s v="530000094772"/>
    <x v="10"/>
    <x v="19"/>
    <n v="1745"/>
    <n v="0"/>
    <s v="CMP"/>
  </r>
  <r>
    <s v="4905721622"/>
    <x v="0"/>
    <x v="10"/>
    <d v="2017-11-29T00:00:00"/>
    <x v="5"/>
    <x v="2"/>
    <s v="1020"/>
    <s v="S020"/>
    <s v="H"/>
    <n v="0"/>
    <n v="1"/>
    <x v="0"/>
    <s v="530000100259"/>
    <x v="907"/>
    <x v="2"/>
    <n v="9490"/>
    <n v="0"/>
    <s v="ERO"/>
  </r>
  <r>
    <s v="4905721654"/>
    <x v="0"/>
    <x v="10"/>
    <d v="2017-11-29T00:00:00"/>
    <x v="5"/>
    <x v="65"/>
    <s v="1020"/>
    <s v="S020"/>
    <s v="H"/>
    <n v="0"/>
    <n v="1"/>
    <x v="0"/>
    <s v="530000083382"/>
    <x v="107"/>
    <x v="65"/>
    <n v="8130"/>
    <n v="0"/>
    <s v="NB"/>
  </r>
  <r>
    <s v="4905721719"/>
    <x v="0"/>
    <x v="10"/>
    <d v="2017-11-29T00:00:00"/>
    <x v="5"/>
    <x v="6"/>
    <s v="1050"/>
    <s v="S050"/>
    <s v="H"/>
    <n v="0"/>
    <n v="1"/>
    <x v="0"/>
    <s v="530000093685"/>
    <x v="7"/>
    <x v="6"/>
    <n v="1446"/>
    <n v="0"/>
    <s v="CMP"/>
  </r>
  <r>
    <s v="4905721730"/>
    <x v="0"/>
    <x v="10"/>
    <d v="2017-11-29T00:00:00"/>
    <x v="5"/>
    <x v="12"/>
    <s v="1020"/>
    <s v="S020"/>
    <s v="H"/>
    <n v="0"/>
    <n v="1"/>
    <x v="0"/>
    <s v="530000094059"/>
    <x v="895"/>
    <x v="12"/>
    <n v="10385"/>
    <n v="0"/>
    <s v="CMP"/>
  </r>
  <r>
    <s v="4905721806"/>
    <x v="0"/>
    <x v="10"/>
    <d v="2017-11-29T00:00:00"/>
    <x v="5"/>
    <x v="9"/>
    <s v="1050"/>
    <s v="S050"/>
    <s v="H"/>
    <n v="0"/>
    <n v="1"/>
    <x v="0"/>
    <s v="530000094231"/>
    <x v="888"/>
    <x v="9"/>
    <n v="1965"/>
    <n v="0"/>
    <s v="CMP"/>
  </r>
  <r>
    <s v="4905721950"/>
    <x v="0"/>
    <x v="10"/>
    <d v="2017-11-29T00:00:00"/>
    <x v="5"/>
    <x v="31"/>
    <s v="1030"/>
    <s v="S030"/>
    <s v="H"/>
    <n v="0"/>
    <n v="1"/>
    <x v="0"/>
    <s v="530000090675"/>
    <x v="73"/>
    <x v="31"/>
    <n v="1911"/>
    <n v="0"/>
    <s v="ERO"/>
  </r>
  <r>
    <s v="4905721950"/>
    <x v="0"/>
    <x v="10"/>
    <d v="2017-11-29T00:00:00"/>
    <x v="5"/>
    <x v="26"/>
    <s v="1030"/>
    <s v="S030"/>
    <s v="H"/>
    <n v="0"/>
    <n v="1"/>
    <x v="0"/>
    <s v="530000098108"/>
    <x v="893"/>
    <x v="26"/>
    <n v="9000"/>
    <n v="0"/>
    <s v="ERO"/>
  </r>
  <r>
    <s v="4905721950"/>
    <x v="0"/>
    <x v="10"/>
    <d v="2017-11-29T00:00:00"/>
    <x v="5"/>
    <x v="55"/>
    <s v="1030"/>
    <s v="S030"/>
    <s v="H"/>
    <n v="0"/>
    <n v="1"/>
    <x v="0"/>
    <s v="530000098108"/>
    <x v="893"/>
    <x v="55"/>
    <n v="9800"/>
    <n v="0"/>
    <s v="ERO"/>
  </r>
  <r>
    <s v="4905721950"/>
    <x v="0"/>
    <x v="10"/>
    <d v="2017-11-29T00:00:00"/>
    <x v="5"/>
    <x v="32"/>
    <s v="1030"/>
    <s v="S030"/>
    <s v="H"/>
    <n v="0"/>
    <n v="1"/>
    <x v="0"/>
    <s v="530000090675"/>
    <x v="73"/>
    <x v="32"/>
    <n v="1238"/>
    <n v="0"/>
    <s v="ERO"/>
  </r>
  <r>
    <s v="4905721972"/>
    <x v="0"/>
    <x v="10"/>
    <d v="2017-11-29T00:00:00"/>
    <x v="5"/>
    <x v="2"/>
    <s v="1020"/>
    <s v="S020"/>
    <s v="H"/>
    <n v="0"/>
    <n v="1"/>
    <x v="0"/>
    <s v="530000093240"/>
    <x v="895"/>
    <x v="2"/>
    <n v="9490"/>
    <n v="0"/>
    <s v="CMP"/>
  </r>
  <r>
    <s v="4905721981"/>
    <x v="0"/>
    <x v="10"/>
    <d v="2017-11-29T00:00:00"/>
    <x v="5"/>
    <x v="5"/>
    <s v="1020"/>
    <s v="S020"/>
    <s v="H"/>
    <n v="0"/>
    <n v="1"/>
    <x v="0"/>
    <s v="530000100536"/>
    <x v="843"/>
    <x v="5"/>
    <n v="1297"/>
    <n v="0"/>
    <s v="CMP"/>
  </r>
  <r>
    <s v="4905721991"/>
    <x v="0"/>
    <x v="10"/>
    <d v="2017-11-29T00:00:00"/>
    <x v="5"/>
    <x v="2"/>
    <s v="1020"/>
    <s v="S020"/>
    <s v="H"/>
    <n v="0"/>
    <n v="1"/>
    <x v="0"/>
    <s v="530000094018"/>
    <x v="895"/>
    <x v="2"/>
    <n v="9490"/>
    <n v="0"/>
    <s v="CMP"/>
  </r>
  <r>
    <s v="4905722189"/>
    <x v="0"/>
    <x v="10"/>
    <d v="2017-11-30T00:00:00"/>
    <x v="5"/>
    <x v="2"/>
    <s v="1080"/>
    <s v="S080"/>
    <s v="H"/>
    <n v="0"/>
    <n v="1"/>
    <x v="0"/>
    <s v="530000081873"/>
    <x v="897"/>
    <x v="2"/>
    <n v="9490"/>
    <n v="0"/>
    <s v="ERO"/>
  </r>
  <r>
    <s v="4905722276"/>
    <x v="0"/>
    <x v="10"/>
    <d v="2017-11-30T00:00:00"/>
    <x v="5"/>
    <x v="127"/>
    <s v="1017"/>
    <s v="S017"/>
    <s v="H"/>
    <n v="0"/>
    <n v="1"/>
    <x v="0"/>
    <s v="530000094869"/>
    <x v="30"/>
    <x v="127"/>
    <n v="2961"/>
    <n v="0"/>
    <s v="CMP"/>
  </r>
  <r>
    <s v="4905722409"/>
    <x v="0"/>
    <x v="10"/>
    <d v="2017-11-30T00:00:00"/>
    <x v="5"/>
    <x v="6"/>
    <s v="1050"/>
    <s v="S050"/>
    <s v="H"/>
    <n v="0"/>
    <n v="1"/>
    <x v="0"/>
    <s v="530000092513"/>
    <x v="888"/>
    <x v="6"/>
    <n v="1446"/>
    <n v="0"/>
    <s v="CMP"/>
  </r>
  <r>
    <s v="4905722426"/>
    <x v="0"/>
    <x v="10"/>
    <d v="2017-11-30T00:00:00"/>
    <x v="5"/>
    <x v="5"/>
    <s v="1010"/>
    <s v="S010"/>
    <s v="H"/>
    <n v="0"/>
    <n v="1"/>
    <x v="0"/>
    <s v="530000100009"/>
    <x v="64"/>
    <x v="5"/>
    <n v="1297"/>
    <n v="0"/>
    <s v="NB"/>
  </r>
  <r>
    <s v="4905722427"/>
    <x v="0"/>
    <x v="10"/>
    <d v="2017-11-30T00:00:00"/>
    <x v="5"/>
    <x v="7"/>
    <s v="1010"/>
    <s v="S010"/>
    <s v="H"/>
    <n v="0"/>
    <n v="1"/>
    <x v="0"/>
    <s v="530000096102"/>
    <x v="107"/>
    <x v="7"/>
    <n v="8280"/>
    <n v="0"/>
    <s v="NB"/>
  </r>
  <r>
    <s v="4905722469"/>
    <x v="0"/>
    <x v="10"/>
    <d v="2017-11-30T00:00:00"/>
    <x v="5"/>
    <x v="18"/>
    <s v="1010"/>
    <s v="S010"/>
    <s v="H"/>
    <n v="0"/>
    <n v="1"/>
    <x v="0"/>
    <s v="530000086907"/>
    <x v="113"/>
    <x v="18"/>
    <n v="52000"/>
    <n v="0"/>
    <s v="NB"/>
  </r>
  <r>
    <s v="4905722500"/>
    <x v="0"/>
    <x v="10"/>
    <d v="2017-11-30T00:00:00"/>
    <x v="1"/>
    <x v="13"/>
    <s v="1030"/>
    <s v="S030"/>
    <s v="H"/>
    <n v="0"/>
    <n v="1"/>
    <x v="0"/>
    <s v="530000088882"/>
    <x v="890"/>
    <x v="13"/>
    <n v="46100"/>
    <n v="0"/>
    <s v="CMP"/>
  </r>
  <r>
    <s v="4905722500"/>
    <x v="0"/>
    <x v="10"/>
    <d v="2017-11-30T00:00:00"/>
    <x v="1"/>
    <x v="0"/>
    <s v="1030"/>
    <s v="S030"/>
    <s v="H"/>
    <n v="0"/>
    <n v="1"/>
    <x v="0"/>
    <s v="530000088920"/>
    <x v="890"/>
    <x v="0"/>
    <n v="41000"/>
    <n v="0"/>
    <s v="CMP"/>
  </r>
  <r>
    <s v="4905722502"/>
    <x v="0"/>
    <x v="10"/>
    <d v="2017-11-30T00:00:00"/>
    <x v="5"/>
    <x v="7"/>
    <s v="1010"/>
    <s v="S010"/>
    <s v="H"/>
    <n v="0"/>
    <n v="1"/>
    <x v="0"/>
    <s v="530000076220"/>
    <x v="38"/>
    <x v="7"/>
    <n v="8280"/>
    <n v="0"/>
    <s v=""/>
  </r>
  <r>
    <s v="4905722543"/>
    <x v="0"/>
    <x v="10"/>
    <d v="2017-11-30T00:00:00"/>
    <x v="5"/>
    <x v="2"/>
    <s v="1010"/>
    <s v="S010"/>
    <s v="H"/>
    <n v="0"/>
    <n v="1"/>
    <x v="0"/>
    <s v="530000089564"/>
    <x v="15"/>
    <x v="2"/>
    <n v="9490"/>
    <n v="0"/>
    <s v="NB"/>
  </r>
  <r>
    <s v="4905723976"/>
    <x v="0"/>
    <x v="11"/>
    <d v="2017-12-01T00:00:00"/>
    <x v="5"/>
    <x v="0"/>
    <s v="1010"/>
    <s v="S010"/>
    <s v="H"/>
    <n v="0"/>
    <n v="1"/>
    <x v="0"/>
    <s v="530000097348"/>
    <x v="884"/>
    <x v="0"/>
    <n v="41000"/>
    <n v="0"/>
    <s v="CMP"/>
  </r>
  <r>
    <s v="4905724110"/>
    <x v="0"/>
    <x v="11"/>
    <d v="2017-12-01T00:00:00"/>
    <x v="5"/>
    <x v="31"/>
    <s v="1030"/>
    <s v="S030"/>
    <s v="H"/>
    <n v="0"/>
    <n v="1"/>
    <x v="0"/>
    <s v="530000081273"/>
    <x v="890"/>
    <x v="31"/>
    <n v="1911"/>
    <n v="0"/>
    <s v="CMP"/>
  </r>
  <r>
    <s v="4905724146"/>
    <x v="0"/>
    <x v="11"/>
    <d v="2017-12-01T00:00:00"/>
    <x v="5"/>
    <x v="19"/>
    <s v="1010"/>
    <s v="S010"/>
    <s v="H"/>
    <n v="0"/>
    <n v="1"/>
    <x v="0"/>
    <s v="530000095947"/>
    <x v="10"/>
    <x v="19"/>
    <n v="1745"/>
    <n v="0"/>
    <s v="CMP"/>
  </r>
  <r>
    <s v="4905724174"/>
    <x v="0"/>
    <x v="11"/>
    <d v="2017-12-01T00:00:00"/>
    <x v="1"/>
    <x v="28"/>
    <s v="1050"/>
    <s v="S050"/>
    <s v="H"/>
    <n v="0"/>
    <n v="1"/>
    <x v="0"/>
    <s v="530000092758"/>
    <x v="111"/>
    <x v="28"/>
    <n v="44820"/>
    <n v="0"/>
    <s v="NB"/>
  </r>
  <r>
    <s v="4905724204"/>
    <x v="0"/>
    <x v="11"/>
    <d v="2017-12-01T00:00:00"/>
    <x v="5"/>
    <x v="0"/>
    <s v="1050"/>
    <s v="S050"/>
    <s v="H"/>
    <n v="0"/>
    <n v="1"/>
    <x v="0"/>
    <s v="530000093633"/>
    <x v="888"/>
    <x v="0"/>
    <n v="41000"/>
    <n v="0"/>
    <s v="CMP"/>
  </r>
  <r>
    <s v="4905724250"/>
    <x v="0"/>
    <x v="11"/>
    <d v="2017-12-01T00:00:00"/>
    <x v="5"/>
    <x v="26"/>
    <s v="1050"/>
    <s v="S050"/>
    <s v="H"/>
    <n v="0"/>
    <n v="1"/>
    <x v="0"/>
    <s v="530000093718"/>
    <x v="888"/>
    <x v="26"/>
    <n v="9000"/>
    <n v="0"/>
    <s v="CMP"/>
  </r>
  <r>
    <s v="4905724267"/>
    <x v="0"/>
    <x v="11"/>
    <d v="2017-12-01T00:00:00"/>
    <x v="5"/>
    <x v="21"/>
    <s v="1017"/>
    <s v="S017"/>
    <s v="H"/>
    <n v="0"/>
    <n v="1"/>
    <x v="0"/>
    <s v="530000081482"/>
    <x v="900"/>
    <x v="21"/>
    <n v="1708"/>
    <n v="0"/>
    <s v="ERO"/>
  </r>
  <r>
    <s v="4905724271"/>
    <x v="0"/>
    <x v="11"/>
    <d v="2017-12-01T00:00:00"/>
    <x v="1"/>
    <x v="87"/>
    <s v="1030"/>
    <s v="S030"/>
    <s v="H"/>
    <n v="0"/>
    <n v="1"/>
    <x v="0"/>
    <s v="530000097813"/>
    <x v="26"/>
    <x v="87"/>
    <n v="495.22"/>
    <n v="0"/>
    <s v="ERO"/>
  </r>
  <r>
    <s v="4905724300"/>
    <x v="0"/>
    <x v="11"/>
    <d v="2017-12-01T00:00:00"/>
    <x v="5"/>
    <x v="5"/>
    <s v="1050"/>
    <s v="S050"/>
    <s v="H"/>
    <n v="0"/>
    <n v="2"/>
    <x v="0"/>
    <s v="530000098420"/>
    <x v="30"/>
    <x v="5"/>
    <n v="1297"/>
    <n v="0"/>
    <s v="CMP"/>
  </r>
  <r>
    <s v="4905724336"/>
    <x v="0"/>
    <x v="11"/>
    <d v="2017-12-01T00:00:00"/>
    <x v="5"/>
    <x v="19"/>
    <s v="1050"/>
    <s v="S050"/>
    <s v="H"/>
    <n v="0"/>
    <n v="3"/>
    <x v="0"/>
    <s v="530000099358"/>
    <x v="473"/>
    <x v="19"/>
    <n v="1745"/>
    <n v="0"/>
    <s v="ERO"/>
  </r>
  <r>
    <s v="4905724505"/>
    <x v="0"/>
    <x v="11"/>
    <d v="2017-12-02T00:00:00"/>
    <x v="5"/>
    <x v="5"/>
    <s v="1010"/>
    <s v="S010"/>
    <s v="H"/>
    <n v="0"/>
    <n v="1"/>
    <x v="0"/>
    <s v="530000084887"/>
    <x v="28"/>
    <x v="5"/>
    <n v="1297"/>
    <n v="0"/>
    <s v="ERO"/>
  </r>
  <r>
    <s v="4905724999"/>
    <x v="0"/>
    <x v="11"/>
    <d v="2017-12-04T00:00:00"/>
    <x v="5"/>
    <x v="5"/>
    <s v="1020"/>
    <s v="S020"/>
    <s v="H"/>
    <n v="0"/>
    <n v="1"/>
    <x v="0"/>
    <s v="530000098421"/>
    <x v="30"/>
    <x v="5"/>
    <n v="1297"/>
    <n v="0"/>
    <s v="CMP"/>
  </r>
  <r>
    <s v="4905725085"/>
    <x v="0"/>
    <x v="11"/>
    <d v="2017-12-04T00:00:00"/>
    <x v="5"/>
    <x v="9"/>
    <s v="1030"/>
    <s v="S030"/>
    <s v="H"/>
    <n v="0"/>
    <n v="1"/>
    <x v="0"/>
    <s v="530000085923"/>
    <x v="258"/>
    <x v="9"/>
    <n v="1965"/>
    <n v="0"/>
    <s v="ERO"/>
  </r>
  <r>
    <s v="4905725184"/>
    <x v="0"/>
    <x v="11"/>
    <d v="2017-12-04T00:00:00"/>
    <x v="5"/>
    <x v="5"/>
    <s v="1030"/>
    <s v="S030"/>
    <s v="H"/>
    <n v="0"/>
    <n v="2"/>
    <x v="0"/>
    <s v="530000098034"/>
    <x v="890"/>
    <x v="5"/>
    <n v="1297"/>
    <n v="0"/>
    <s v="CMP"/>
  </r>
  <r>
    <s v="4905725184"/>
    <x v="0"/>
    <x v="11"/>
    <d v="2017-12-04T00:00:00"/>
    <x v="5"/>
    <x v="29"/>
    <s v="1030"/>
    <s v="E030"/>
    <s v="H"/>
    <n v="0"/>
    <n v="1"/>
    <x v="0"/>
    <s v="530000098034"/>
    <x v="890"/>
    <x v="29"/>
    <n v="2800"/>
    <n v="0"/>
    <s v="CMP"/>
  </r>
  <r>
    <s v="4905725252"/>
    <x v="0"/>
    <x v="11"/>
    <d v="2017-12-04T00:00:00"/>
    <x v="5"/>
    <x v="5"/>
    <s v="1010"/>
    <s v="S010"/>
    <s v="H"/>
    <n v="0"/>
    <n v="1"/>
    <x v="0"/>
    <s v="530000088759"/>
    <x v="10"/>
    <x v="5"/>
    <n v="1297"/>
    <n v="0"/>
    <s v="CMP"/>
  </r>
  <r>
    <s v="4905725427"/>
    <x v="0"/>
    <x v="11"/>
    <d v="2017-12-04T00:00:00"/>
    <x v="5"/>
    <x v="0"/>
    <s v="1080"/>
    <s v="S080"/>
    <s v="H"/>
    <n v="0"/>
    <n v="1"/>
    <x v="0"/>
    <s v="530000100362"/>
    <x v="886"/>
    <x v="0"/>
    <n v="41000"/>
    <n v="0"/>
    <s v="CMP"/>
  </r>
  <r>
    <s v="4905725427"/>
    <x v="0"/>
    <x v="11"/>
    <d v="2017-12-04T00:00:00"/>
    <x v="5"/>
    <x v="0"/>
    <s v="1080"/>
    <s v="S080"/>
    <s v="H"/>
    <n v="0"/>
    <n v="1"/>
    <x v="0"/>
    <s v="530000100426"/>
    <x v="886"/>
    <x v="0"/>
    <n v="41000"/>
    <n v="0"/>
    <s v="CMP"/>
  </r>
  <r>
    <s v="4905725467"/>
    <x v="0"/>
    <x v="11"/>
    <d v="2017-12-04T00:00:00"/>
    <x v="5"/>
    <x v="32"/>
    <s v="1010"/>
    <s v="S010"/>
    <s v="H"/>
    <n v="0"/>
    <n v="1"/>
    <x v="0"/>
    <s v="530000084917"/>
    <x v="28"/>
    <x v="32"/>
    <n v="1238"/>
    <n v="0"/>
    <s v="ERO"/>
  </r>
  <r>
    <s v="4905725480"/>
    <x v="0"/>
    <x v="11"/>
    <d v="2017-12-05T00:00:00"/>
    <x v="5"/>
    <x v="28"/>
    <s v="1020"/>
    <s v="S020"/>
    <s v="H"/>
    <n v="0"/>
    <n v="1"/>
    <x v="0"/>
    <s v="530000094300"/>
    <x v="895"/>
    <x v="28"/>
    <n v="44820"/>
    <n v="0"/>
    <s v="CMP"/>
  </r>
  <r>
    <s v="4905725569"/>
    <x v="0"/>
    <x v="11"/>
    <d v="2017-12-05T00:00:00"/>
    <x v="5"/>
    <x v="13"/>
    <s v="1010"/>
    <s v="S010"/>
    <s v="H"/>
    <n v="0"/>
    <n v="1"/>
    <x v="0"/>
    <s v="530000094747"/>
    <x v="884"/>
    <x v="13"/>
    <n v="46100"/>
    <n v="0"/>
    <s v="CMP"/>
  </r>
  <r>
    <s v="4905725734"/>
    <x v="0"/>
    <x v="11"/>
    <d v="2017-12-05T00:00:00"/>
    <x v="5"/>
    <x v="2"/>
    <s v="1020"/>
    <s v="S020"/>
    <s v="H"/>
    <n v="0"/>
    <n v="1"/>
    <x v="0"/>
    <s v="530000099238"/>
    <x v="895"/>
    <x v="2"/>
    <n v="9490"/>
    <n v="0"/>
    <s v="CMP"/>
  </r>
  <r>
    <s v="4905725800"/>
    <x v="0"/>
    <x v="11"/>
    <d v="2017-12-04T00:00:00"/>
    <x v="3"/>
    <x v="5"/>
    <s v="1010"/>
    <s v="S010"/>
    <s v="S"/>
    <n v="0"/>
    <n v="-1"/>
    <x v="0"/>
    <s v="530000088759"/>
    <x v="10"/>
    <x v="5"/>
    <n v="1297"/>
    <n v="0"/>
    <s v="CMP"/>
  </r>
  <r>
    <s v="4905726053"/>
    <x v="0"/>
    <x v="11"/>
    <d v="2017-12-05T00:00:00"/>
    <x v="5"/>
    <x v="9"/>
    <s v="1010"/>
    <s v="S010"/>
    <s v="H"/>
    <n v="0"/>
    <n v="1"/>
    <x v="0"/>
    <s v="530000097736"/>
    <x v="10"/>
    <x v="9"/>
    <n v="1965"/>
    <n v="0"/>
    <s v="CMP"/>
  </r>
  <r>
    <s v="4905726233"/>
    <x v="0"/>
    <x v="11"/>
    <d v="2017-12-05T00:00:00"/>
    <x v="5"/>
    <x v="8"/>
    <s v="1017"/>
    <s v="S017"/>
    <s v="H"/>
    <n v="0"/>
    <n v="1"/>
    <x v="0"/>
    <s v="530000084963"/>
    <x v="26"/>
    <x v="8"/>
    <n v="2306"/>
    <n v="0"/>
    <s v="ERO"/>
  </r>
  <r>
    <s v="4905726264"/>
    <x v="0"/>
    <x v="11"/>
    <d v="2017-12-05T00:00:00"/>
    <x v="5"/>
    <x v="26"/>
    <s v="1010"/>
    <s v="S010"/>
    <s v="H"/>
    <n v="0"/>
    <n v="1"/>
    <x v="0"/>
    <s v="530000085876"/>
    <x v="909"/>
    <x v="26"/>
    <n v="9000"/>
    <n v="0"/>
    <s v="ERO"/>
  </r>
  <r>
    <s v="4905726367"/>
    <x v="0"/>
    <x v="11"/>
    <d v="2017-12-05T00:00:00"/>
    <x v="5"/>
    <x v="7"/>
    <s v="1080"/>
    <s v="S080"/>
    <s v="H"/>
    <n v="0"/>
    <n v="3"/>
    <x v="0"/>
    <s v="530000098218"/>
    <x v="87"/>
    <x v="7"/>
    <n v="8280"/>
    <n v="0"/>
    <s v="NB"/>
  </r>
  <r>
    <s v="4905726367"/>
    <x v="0"/>
    <x v="11"/>
    <d v="2017-12-05T00:00:00"/>
    <x v="5"/>
    <x v="2"/>
    <s v="1080"/>
    <s v="S080"/>
    <s v="H"/>
    <n v="0"/>
    <n v="2"/>
    <x v="0"/>
    <s v="530000098218"/>
    <x v="87"/>
    <x v="2"/>
    <n v="9490"/>
    <n v="0"/>
    <s v="NB"/>
  </r>
  <r>
    <s v="4905726384"/>
    <x v="0"/>
    <x v="11"/>
    <d v="2017-12-06T00:00:00"/>
    <x v="1"/>
    <x v="7"/>
    <s v="1030"/>
    <s v="S030"/>
    <s v="H"/>
    <n v="0"/>
    <n v="1"/>
    <x v="0"/>
    <s v="530000085924"/>
    <x v="258"/>
    <x v="7"/>
    <n v="8280"/>
    <n v="0"/>
    <s v="ERO"/>
  </r>
  <r>
    <s v="4905726384"/>
    <x v="0"/>
    <x v="11"/>
    <d v="2017-12-06T00:00:00"/>
    <x v="1"/>
    <x v="9"/>
    <s v="1030"/>
    <s v="S030"/>
    <s v="H"/>
    <n v="0"/>
    <n v="1"/>
    <x v="0"/>
    <s v="530000085918"/>
    <x v="258"/>
    <x v="9"/>
    <n v="1965"/>
    <n v="0"/>
    <s v="ERO"/>
  </r>
  <r>
    <s v="4905726411"/>
    <x v="0"/>
    <x v="11"/>
    <d v="2017-12-05T00:00:00"/>
    <x v="5"/>
    <x v="11"/>
    <s v="1060"/>
    <s v="S060"/>
    <s v="H"/>
    <n v="0"/>
    <n v="1"/>
    <x v="0"/>
    <s v="530000096417"/>
    <x v="902"/>
    <x v="11"/>
    <n v="11525"/>
    <n v="0"/>
    <s v="CMP"/>
  </r>
  <r>
    <s v="4905726507"/>
    <x v="0"/>
    <x v="11"/>
    <d v="2017-12-06T00:00:00"/>
    <x v="5"/>
    <x v="19"/>
    <s v="1030"/>
    <s v="S030"/>
    <s v="H"/>
    <n v="0"/>
    <n v="1"/>
    <x v="0"/>
    <s v="530000085925"/>
    <x v="258"/>
    <x v="19"/>
    <n v="1745"/>
    <n v="0"/>
    <s v="ERO"/>
  </r>
  <r>
    <s v="4905726507"/>
    <x v="0"/>
    <x v="11"/>
    <d v="2017-12-06T00:00:00"/>
    <x v="5"/>
    <x v="5"/>
    <s v="1030"/>
    <s v="S030"/>
    <s v="H"/>
    <n v="0"/>
    <n v="2"/>
    <x v="0"/>
    <s v="530000085925"/>
    <x v="258"/>
    <x v="5"/>
    <n v="1297"/>
    <n v="0"/>
    <s v="ERO"/>
  </r>
  <r>
    <s v="4905726797"/>
    <x v="0"/>
    <x v="11"/>
    <d v="2017-12-06T00:00:00"/>
    <x v="5"/>
    <x v="13"/>
    <s v="1050"/>
    <s v="S050"/>
    <s v="H"/>
    <n v="0"/>
    <n v="1"/>
    <x v="0"/>
    <s v="530000085980"/>
    <x v="301"/>
    <x v="13"/>
    <n v="46100"/>
    <n v="0"/>
    <s v="ERO"/>
  </r>
  <r>
    <s v="4905726997"/>
    <x v="0"/>
    <x v="11"/>
    <d v="2017-12-06T00:00:00"/>
    <x v="5"/>
    <x v="5"/>
    <s v="1010"/>
    <s v="S010"/>
    <s v="H"/>
    <n v="0"/>
    <n v="1"/>
    <x v="0"/>
    <s v="530000092890"/>
    <x v="318"/>
    <x v="5"/>
    <n v="1297"/>
    <n v="0"/>
    <s v="ERO"/>
  </r>
  <r>
    <s v="4905727047"/>
    <x v="0"/>
    <x v="11"/>
    <d v="2017-12-06T00:00:00"/>
    <x v="5"/>
    <x v="0"/>
    <s v="1010"/>
    <s v="S010"/>
    <s v="H"/>
    <n v="0"/>
    <n v="1"/>
    <x v="0"/>
    <s v="530000083400"/>
    <x v="112"/>
    <x v="0"/>
    <n v="41000"/>
    <n v="0"/>
    <s v="NB"/>
  </r>
  <r>
    <s v="4905727401"/>
    <x v="0"/>
    <x v="11"/>
    <d v="2017-12-06T00:00:00"/>
    <x v="5"/>
    <x v="5"/>
    <s v="1030"/>
    <s v="S030"/>
    <s v="H"/>
    <n v="0"/>
    <n v="1"/>
    <x v="0"/>
    <s v="530000093460"/>
    <x v="890"/>
    <x v="5"/>
    <n v="1297"/>
    <n v="0"/>
    <s v="CMP"/>
  </r>
  <r>
    <s v="4905727401"/>
    <x v="0"/>
    <x v="11"/>
    <d v="2017-12-06T00:00:00"/>
    <x v="5"/>
    <x v="19"/>
    <s v="1030"/>
    <s v="S030"/>
    <s v="H"/>
    <n v="0"/>
    <n v="1"/>
    <x v="0"/>
    <s v="530000093460"/>
    <x v="890"/>
    <x v="19"/>
    <n v="1745"/>
    <n v="0"/>
    <s v="CMP"/>
  </r>
  <r>
    <s v="4905727756"/>
    <x v="0"/>
    <x v="11"/>
    <d v="2017-12-06T00:00:00"/>
    <x v="3"/>
    <x v="5"/>
    <s v="1010"/>
    <s v="S010"/>
    <s v="S"/>
    <n v="0"/>
    <n v="-1"/>
    <x v="0"/>
    <s v="530000092890"/>
    <x v="318"/>
    <x v="5"/>
    <n v="1297"/>
    <n v="0"/>
    <s v="ERO"/>
  </r>
  <r>
    <s v="4905728496"/>
    <x v="0"/>
    <x v="11"/>
    <d v="2017-12-07T00:00:00"/>
    <x v="5"/>
    <x v="6"/>
    <s v="1060"/>
    <s v="S060"/>
    <s v="H"/>
    <n v="0"/>
    <n v="1"/>
    <x v="0"/>
    <s v="530000095550"/>
    <x v="53"/>
    <x v="6"/>
    <n v="1446"/>
    <n v="0"/>
    <s v="ERO"/>
  </r>
  <r>
    <s v="4905728762"/>
    <x v="0"/>
    <x v="11"/>
    <d v="2017-12-08T00:00:00"/>
    <x v="5"/>
    <x v="7"/>
    <s v="1060"/>
    <s v="S060"/>
    <s v="H"/>
    <n v="0"/>
    <n v="1"/>
    <x v="0"/>
    <s v="530000085171"/>
    <x v="53"/>
    <x v="7"/>
    <n v="8280"/>
    <n v="0"/>
    <s v="ERO"/>
  </r>
  <r>
    <s v="4905728910"/>
    <x v="0"/>
    <x v="11"/>
    <d v="2017-12-08T00:00:00"/>
    <x v="5"/>
    <x v="5"/>
    <s v="1020"/>
    <s v="S020"/>
    <s v="H"/>
    <n v="0"/>
    <n v="1"/>
    <x v="0"/>
    <s v="530000088599"/>
    <x v="905"/>
    <x v="5"/>
    <n v="1297"/>
    <n v="0"/>
    <s v="NB"/>
  </r>
  <r>
    <s v="4905728918"/>
    <x v="0"/>
    <x v="11"/>
    <d v="2017-12-08T00:00:00"/>
    <x v="5"/>
    <x v="28"/>
    <s v="1010"/>
    <s v="S010"/>
    <s v="H"/>
    <n v="0"/>
    <n v="1"/>
    <x v="0"/>
    <s v="530000092273"/>
    <x v="19"/>
    <x v="28"/>
    <n v="44820"/>
    <n v="0"/>
    <s v=""/>
  </r>
  <r>
    <s v="4905729137"/>
    <x v="0"/>
    <x v="11"/>
    <d v="2017-12-09T00:00:00"/>
    <x v="5"/>
    <x v="5"/>
    <s v="1020"/>
    <s v="S020"/>
    <s v="H"/>
    <n v="0"/>
    <n v="1"/>
    <x v="0"/>
    <s v="530000100375"/>
    <x v="30"/>
    <x v="5"/>
    <n v="1297"/>
    <n v="0"/>
    <s v="CMP"/>
  </r>
  <r>
    <s v="4905729187"/>
    <x v="0"/>
    <x v="11"/>
    <d v="2017-12-08T00:00:00"/>
    <x v="1"/>
    <x v="17"/>
    <s v="1030"/>
    <s v="S030"/>
    <s v="H"/>
    <n v="0"/>
    <n v="1"/>
    <x v="0"/>
    <s v="530000076852"/>
    <x v="186"/>
    <x v="17"/>
    <n v="43365"/>
    <n v="0"/>
    <s v="NB"/>
  </r>
  <r>
    <s v="4905729188"/>
    <x v="0"/>
    <x v="11"/>
    <d v="2017-12-08T00:00:00"/>
    <x v="1"/>
    <x v="65"/>
    <s v="1030"/>
    <s v="S030"/>
    <s v="H"/>
    <n v="0"/>
    <n v="2"/>
    <x v="0"/>
    <s v="530000094567"/>
    <x v="107"/>
    <x v="65"/>
    <n v="8130"/>
    <n v="0"/>
    <s v="NB"/>
  </r>
  <r>
    <s v="4905729204"/>
    <x v="0"/>
    <x v="11"/>
    <d v="2017-12-08T00:00:00"/>
    <x v="5"/>
    <x v="0"/>
    <s v="1020"/>
    <s v="S020"/>
    <s v="H"/>
    <n v="0"/>
    <n v="1"/>
    <x v="0"/>
    <s v="530000084225"/>
    <x v="85"/>
    <x v="0"/>
    <n v="41000"/>
    <n v="0"/>
    <s v="NB"/>
  </r>
  <r>
    <s v="4905729364"/>
    <x v="0"/>
    <x v="11"/>
    <d v="2017-12-09T00:00:00"/>
    <x v="5"/>
    <x v="32"/>
    <s v="1020"/>
    <s v="S020"/>
    <s v="H"/>
    <n v="0"/>
    <n v="1"/>
    <x v="0"/>
    <s v="530000101487"/>
    <x v="30"/>
    <x v="32"/>
    <n v="1238"/>
    <n v="0"/>
    <s v="CMP"/>
  </r>
  <r>
    <s v="4905729563"/>
    <x v="0"/>
    <x v="11"/>
    <d v="2017-12-09T00:00:00"/>
    <x v="5"/>
    <x v="65"/>
    <s v="1060"/>
    <s v="S060"/>
    <s v="H"/>
    <n v="0"/>
    <n v="1"/>
    <x v="0"/>
    <s v="530000085192"/>
    <x v="53"/>
    <x v="65"/>
    <n v="8130"/>
    <n v="0"/>
    <s v="ERO"/>
  </r>
  <r>
    <s v="4905729621"/>
    <x v="0"/>
    <x v="11"/>
    <d v="2017-12-09T00:00:00"/>
    <x v="5"/>
    <x v="65"/>
    <s v="1050"/>
    <s v="S050"/>
    <s v="H"/>
    <n v="0"/>
    <n v="2"/>
    <x v="0"/>
    <s v="530000098054"/>
    <x v="903"/>
    <x v="65"/>
    <n v="8130"/>
    <n v="0"/>
    <s v="ERO"/>
  </r>
  <r>
    <s v="4905729908"/>
    <x v="0"/>
    <x v="11"/>
    <d v="2017-12-09T00:00:00"/>
    <x v="3"/>
    <x v="65"/>
    <s v="1050"/>
    <s v="S050"/>
    <s v="S"/>
    <n v="0"/>
    <n v="-2"/>
    <x v="0"/>
    <s v="530000098054"/>
    <x v="903"/>
    <x v="65"/>
    <n v="8130"/>
    <n v="0"/>
    <s v="ERO"/>
  </r>
  <r>
    <s v="4905729909"/>
    <x v="0"/>
    <x v="11"/>
    <d v="2017-12-11T00:00:00"/>
    <x v="5"/>
    <x v="65"/>
    <s v="1050"/>
    <s v="S050"/>
    <s v="H"/>
    <n v="0"/>
    <n v="2"/>
    <x v="0"/>
    <s v="530000098054"/>
    <x v="903"/>
    <x v="65"/>
    <n v="8130"/>
    <n v="0"/>
    <s v="ERO"/>
  </r>
  <r>
    <s v="4905729968"/>
    <x v="0"/>
    <x v="11"/>
    <d v="2017-12-11T00:00:00"/>
    <x v="5"/>
    <x v="7"/>
    <s v="1010"/>
    <s v="S010"/>
    <s v="H"/>
    <n v="0"/>
    <n v="1"/>
    <x v="0"/>
    <s v="530000102035"/>
    <x v="887"/>
    <x v="7"/>
    <n v="8280"/>
    <n v="0"/>
    <s v="ERO"/>
  </r>
  <r>
    <s v="4905730005"/>
    <x v="0"/>
    <x v="11"/>
    <d v="2017-12-11T00:00:00"/>
    <x v="5"/>
    <x v="2"/>
    <s v="1010"/>
    <s v="S010"/>
    <s v="H"/>
    <n v="0"/>
    <n v="1"/>
    <x v="0"/>
    <s v="530000101525"/>
    <x v="887"/>
    <x v="2"/>
    <n v="9490"/>
    <n v="0"/>
    <s v="ERO"/>
  </r>
  <r>
    <s v="4905730235"/>
    <x v="0"/>
    <x v="11"/>
    <d v="2017-12-11T00:00:00"/>
    <x v="5"/>
    <x v="34"/>
    <s v="1096"/>
    <s v="S096"/>
    <s v="H"/>
    <n v="0"/>
    <n v="1"/>
    <x v="0"/>
    <s v="530000100718"/>
    <x v="668"/>
    <x v="34"/>
    <n v="1754"/>
    <n v="0"/>
    <s v="CMP"/>
  </r>
  <r>
    <s v="4905730391"/>
    <x v="0"/>
    <x v="11"/>
    <d v="2017-12-11T00:00:00"/>
    <x v="5"/>
    <x v="6"/>
    <s v="1010"/>
    <s v="S010"/>
    <s v="H"/>
    <n v="0"/>
    <n v="3"/>
    <x v="0"/>
    <s v="530000097742"/>
    <x v="884"/>
    <x v="6"/>
    <n v="1446"/>
    <n v="0"/>
    <s v="CMP"/>
  </r>
  <r>
    <s v="4905730391"/>
    <x v="0"/>
    <x v="11"/>
    <d v="2017-12-11T00:00:00"/>
    <x v="5"/>
    <x v="6"/>
    <s v="1010"/>
    <s v="S010"/>
    <s v="H"/>
    <n v="0"/>
    <n v="1"/>
    <x v="0"/>
    <s v="530000097742"/>
    <x v="884"/>
    <x v="6"/>
    <n v="1446"/>
    <n v="0"/>
    <s v="CMP"/>
  </r>
  <r>
    <s v="4905730745"/>
    <x v="0"/>
    <x v="11"/>
    <d v="2017-12-12T00:00:00"/>
    <x v="5"/>
    <x v="43"/>
    <s v="1080"/>
    <s v="S080"/>
    <s v="H"/>
    <n v="0"/>
    <n v="1"/>
    <x v="0"/>
    <s v="530000081877"/>
    <x v="897"/>
    <x v="43"/>
    <n v="0"/>
    <n v="0"/>
    <s v="ERO"/>
  </r>
  <r>
    <s v="4905730896"/>
    <x v="0"/>
    <x v="11"/>
    <d v="2017-12-12T00:00:00"/>
    <x v="1"/>
    <x v="42"/>
    <s v="1030"/>
    <s v="S030"/>
    <s v="H"/>
    <n v="0"/>
    <n v="1"/>
    <x v="0"/>
    <s v="530000092972"/>
    <x v="890"/>
    <x v="42"/>
    <n v="2857"/>
    <n v="0"/>
    <s v="CMP"/>
  </r>
  <r>
    <s v="4905730896"/>
    <x v="0"/>
    <x v="11"/>
    <d v="2017-12-12T00:00:00"/>
    <x v="1"/>
    <x v="32"/>
    <s v="1030"/>
    <s v="S030"/>
    <s v="H"/>
    <n v="0"/>
    <n v="1"/>
    <x v="0"/>
    <s v="530000092972"/>
    <x v="890"/>
    <x v="32"/>
    <n v="1238"/>
    <n v="0"/>
    <s v="CMP"/>
  </r>
  <r>
    <s v="4905731010"/>
    <x v="0"/>
    <x v="11"/>
    <d v="2017-12-12T00:00:00"/>
    <x v="5"/>
    <x v="10"/>
    <s v="1020"/>
    <s v="S020"/>
    <s v="H"/>
    <n v="0"/>
    <n v="1"/>
    <x v="0"/>
    <s v="530000102134"/>
    <x v="26"/>
    <x v="10"/>
    <n v="42200"/>
    <n v="0"/>
    <s v="ERO"/>
  </r>
  <r>
    <s v="4905731470"/>
    <x v="0"/>
    <x v="11"/>
    <d v="2017-12-13T00:00:00"/>
    <x v="5"/>
    <x v="63"/>
    <s v="1030"/>
    <s v="S030"/>
    <s v="H"/>
    <n v="0"/>
    <n v="1"/>
    <x v="0"/>
    <s v="530000076853"/>
    <x v="149"/>
    <x v="63"/>
    <n v="3113"/>
    <n v="0"/>
    <s v="NB"/>
  </r>
  <r>
    <s v="4905731470"/>
    <x v="0"/>
    <x v="11"/>
    <d v="2017-12-13T00:00:00"/>
    <x v="5"/>
    <x v="6"/>
    <s v="1030"/>
    <s v="S030"/>
    <s v="H"/>
    <n v="0"/>
    <n v="1"/>
    <x v="0"/>
    <s v="530000100887"/>
    <x v="180"/>
    <x v="6"/>
    <n v="1446"/>
    <n v="0"/>
    <s v="NB"/>
  </r>
  <r>
    <s v="4905731580"/>
    <x v="0"/>
    <x v="11"/>
    <d v="2017-12-13T00:00:00"/>
    <x v="5"/>
    <x v="2"/>
    <s v="1010"/>
    <s v="S010"/>
    <s v="H"/>
    <n v="0"/>
    <n v="1"/>
    <x v="0"/>
    <s v="530000081734"/>
    <x v="887"/>
    <x v="2"/>
    <n v="9490"/>
    <n v="0"/>
    <s v="ERO"/>
  </r>
  <r>
    <s v="4905731599"/>
    <x v="0"/>
    <x v="11"/>
    <d v="2017-12-13T00:00:00"/>
    <x v="5"/>
    <x v="5"/>
    <s v="1010"/>
    <s v="S010"/>
    <s v="H"/>
    <n v="0"/>
    <n v="1"/>
    <x v="0"/>
    <s v="530000096175"/>
    <x v="10"/>
    <x v="5"/>
    <n v="1297"/>
    <n v="0"/>
    <s v="CMP"/>
  </r>
  <r>
    <s v="4905731642"/>
    <x v="0"/>
    <x v="11"/>
    <d v="2017-12-13T00:00:00"/>
    <x v="5"/>
    <x v="2"/>
    <s v="1010"/>
    <s v="S010"/>
    <s v="H"/>
    <n v="0"/>
    <n v="1"/>
    <x v="0"/>
    <s v="530000081732"/>
    <x v="887"/>
    <x v="2"/>
    <n v="9490"/>
    <n v="0"/>
    <s v="ERO"/>
  </r>
  <r>
    <s v="4905731834"/>
    <x v="0"/>
    <x v="11"/>
    <d v="2017-12-13T00:00:00"/>
    <x v="5"/>
    <x v="5"/>
    <s v="1010"/>
    <s v="S010"/>
    <s v="H"/>
    <n v="0"/>
    <n v="2"/>
    <x v="0"/>
    <s v="530000096357"/>
    <x v="10"/>
    <x v="5"/>
    <n v="1297"/>
    <n v="0"/>
    <s v="CMP"/>
  </r>
  <r>
    <s v="4905732154"/>
    <x v="0"/>
    <x v="11"/>
    <d v="2017-12-14T00:00:00"/>
    <x v="5"/>
    <x v="37"/>
    <s v="1030"/>
    <s v="S030"/>
    <s v="H"/>
    <n v="0"/>
    <n v="1"/>
    <x v="0"/>
    <s v="530000098065"/>
    <x v="893"/>
    <x v="37"/>
    <n v="3529"/>
    <n v="0"/>
    <s v="ERO"/>
  </r>
  <r>
    <s v="4905732267"/>
    <x v="0"/>
    <x v="11"/>
    <d v="2017-12-14T00:00:00"/>
    <x v="5"/>
    <x v="5"/>
    <s v="1017"/>
    <s v="S017"/>
    <s v="H"/>
    <n v="0"/>
    <n v="1"/>
    <x v="0"/>
    <s v="530000099205"/>
    <x v="90"/>
    <x v="5"/>
    <n v="1297"/>
    <n v="0"/>
    <s v="NB"/>
  </r>
  <r>
    <s v="4905732323"/>
    <x v="0"/>
    <x v="11"/>
    <d v="2017-12-14T00:00:00"/>
    <x v="5"/>
    <x v="7"/>
    <s v="1010"/>
    <s v="S010"/>
    <s v="H"/>
    <n v="0"/>
    <n v="1"/>
    <x v="0"/>
    <s v="530000085897"/>
    <x v="909"/>
    <x v="7"/>
    <n v="8280"/>
    <n v="0"/>
    <s v="ERO"/>
  </r>
  <r>
    <s v="4905732494"/>
    <x v="0"/>
    <x v="11"/>
    <d v="2017-12-14T00:00:00"/>
    <x v="5"/>
    <x v="17"/>
    <s v="1010"/>
    <s v="S010"/>
    <s v="H"/>
    <n v="0"/>
    <n v="1"/>
    <x v="0"/>
    <s v="530000098800"/>
    <x v="112"/>
    <x v="17"/>
    <n v="43365"/>
    <n v="0"/>
    <s v="NB"/>
  </r>
  <r>
    <s v="4905732804"/>
    <x v="0"/>
    <x v="11"/>
    <d v="2017-12-14T00:00:00"/>
    <x v="5"/>
    <x v="7"/>
    <s v="1020"/>
    <s v="S020"/>
    <s v="H"/>
    <n v="0"/>
    <n v="1"/>
    <x v="0"/>
    <s v="530000087041"/>
    <x v="26"/>
    <x v="7"/>
    <n v="8280"/>
    <n v="0"/>
    <s v="ERO"/>
  </r>
  <r>
    <s v="4905733129"/>
    <x v="0"/>
    <x v="11"/>
    <d v="2017-12-15T00:00:00"/>
    <x v="5"/>
    <x v="18"/>
    <s v="1010"/>
    <s v="S010"/>
    <s v="H"/>
    <n v="0"/>
    <n v="1"/>
    <x v="0"/>
    <s v="530000101108"/>
    <x v="887"/>
    <x v="18"/>
    <n v="52000"/>
    <n v="0"/>
    <s v="ERO"/>
  </r>
  <r>
    <s v="4905733189"/>
    <x v="0"/>
    <x v="11"/>
    <d v="2017-12-15T00:00:00"/>
    <x v="5"/>
    <x v="2"/>
    <s v="1010"/>
    <s v="S010"/>
    <s v="H"/>
    <n v="0"/>
    <n v="1"/>
    <x v="0"/>
    <s v="530000102467"/>
    <x v="887"/>
    <x v="2"/>
    <n v="9490"/>
    <n v="0"/>
    <s v="ERO"/>
  </r>
  <r>
    <s v="4905733193"/>
    <x v="0"/>
    <x v="11"/>
    <d v="2017-12-15T00:00:00"/>
    <x v="5"/>
    <x v="26"/>
    <s v="1010"/>
    <s v="S010"/>
    <s v="H"/>
    <n v="0"/>
    <n v="1"/>
    <x v="0"/>
    <s v="530000102548"/>
    <x v="887"/>
    <x v="26"/>
    <n v="9000"/>
    <n v="0"/>
    <s v="ERO"/>
  </r>
  <r>
    <s v="4905733685"/>
    <x v="0"/>
    <x v="11"/>
    <d v="2017-12-15T00:00:00"/>
    <x v="5"/>
    <x v="6"/>
    <s v="1050"/>
    <s v="S050"/>
    <s v="H"/>
    <n v="0"/>
    <n v="1"/>
    <x v="0"/>
    <s v="530000092358"/>
    <x v="7"/>
    <x v="6"/>
    <n v="1446"/>
    <n v="0"/>
    <s v="CMP"/>
  </r>
  <r>
    <s v="4905733766"/>
    <x v="0"/>
    <x v="11"/>
    <d v="2017-12-15T00:00:00"/>
    <x v="5"/>
    <x v="7"/>
    <s v="1050"/>
    <s v="S050"/>
    <s v="H"/>
    <n v="0"/>
    <n v="1"/>
    <x v="0"/>
    <s v="530000097971"/>
    <x v="301"/>
    <x v="7"/>
    <n v="8280"/>
    <n v="0"/>
    <s v="ERO"/>
  </r>
  <r>
    <s v="4905733795"/>
    <x v="0"/>
    <x v="11"/>
    <d v="2017-12-15T00:00:00"/>
    <x v="1"/>
    <x v="6"/>
    <s v="1030"/>
    <s v="S030"/>
    <s v="H"/>
    <n v="0"/>
    <n v="1"/>
    <x v="0"/>
    <s v="530000101257"/>
    <x v="30"/>
    <x v="6"/>
    <n v="1446"/>
    <n v="0"/>
    <s v="CMP"/>
  </r>
  <r>
    <s v="4905733886"/>
    <x v="0"/>
    <x v="11"/>
    <d v="2017-12-16T00:00:00"/>
    <x v="5"/>
    <x v="7"/>
    <s v="1010"/>
    <s v="S010"/>
    <s v="H"/>
    <n v="0"/>
    <n v="1"/>
    <x v="0"/>
    <s v="530000081769"/>
    <x v="887"/>
    <x v="7"/>
    <n v="8280"/>
    <n v="0"/>
    <s v="ERO"/>
  </r>
  <r>
    <s v="4905733901"/>
    <x v="0"/>
    <x v="11"/>
    <d v="2017-12-15T00:00:00"/>
    <x v="1"/>
    <x v="15"/>
    <s v="1030"/>
    <s v="S030"/>
    <s v="H"/>
    <n v="0"/>
    <n v="1"/>
    <x v="0"/>
    <s v="530000102625"/>
    <x v="893"/>
    <x v="15"/>
    <n v="53650"/>
    <n v="0"/>
    <s v="ERO"/>
  </r>
  <r>
    <s v="4905733908"/>
    <x v="0"/>
    <x v="11"/>
    <d v="2017-12-15T00:00:00"/>
    <x v="3"/>
    <x v="26"/>
    <s v="1010"/>
    <s v="S010"/>
    <s v="S"/>
    <n v="0"/>
    <n v="-1"/>
    <x v="0"/>
    <s v="530000102548"/>
    <x v="887"/>
    <x v="26"/>
    <n v="9000"/>
    <n v="0"/>
    <s v="ERO"/>
  </r>
  <r>
    <s v="4905734308"/>
    <x v="0"/>
    <x v="11"/>
    <d v="2017-12-18T00:00:00"/>
    <x v="5"/>
    <x v="6"/>
    <s v="1050"/>
    <s v="S050"/>
    <s v="H"/>
    <n v="0"/>
    <n v="1"/>
    <x v="0"/>
    <s v="530000084836"/>
    <x v="903"/>
    <x v="6"/>
    <n v="1446"/>
    <n v="0"/>
    <s v="ERO"/>
  </r>
  <r>
    <s v="4905734521"/>
    <x v="0"/>
    <x v="11"/>
    <d v="2017-12-18T00:00:00"/>
    <x v="5"/>
    <x v="32"/>
    <s v="1010"/>
    <s v="S010"/>
    <s v="H"/>
    <n v="0"/>
    <n v="1"/>
    <x v="0"/>
    <s v="530000096982"/>
    <x v="10"/>
    <x v="32"/>
    <n v="1238"/>
    <n v="0"/>
    <s v="CMP"/>
  </r>
  <r>
    <s v="4905734673"/>
    <x v="0"/>
    <x v="11"/>
    <d v="2017-12-18T00:00:00"/>
    <x v="5"/>
    <x v="13"/>
    <s v="1050"/>
    <s v="S050"/>
    <s v="H"/>
    <n v="0"/>
    <n v="1"/>
    <x v="0"/>
    <s v="530000087610"/>
    <x v="111"/>
    <x v="13"/>
    <n v="46100"/>
    <n v="0"/>
    <s v="NB"/>
  </r>
  <r>
    <s v="4905734717"/>
    <x v="0"/>
    <x v="11"/>
    <d v="2017-12-18T00:00:00"/>
    <x v="5"/>
    <x v="21"/>
    <s v="1017"/>
    <s v="S017"/>
    <s v="H"/>
    <n v="0"/>
    <n v="1"/>
    <x v="0"/>
    <s v="530000081473"/>
    <x v="900"/>
    <x v="21"/>
    <n v="1708"/>
    <n v="0"/>
    <s v="ERO"/>
  </r>
  <r>
    <s v="4905734802"/>
    <x v="0"/>
    <x v="11"/>
    <d v="2017-12-18T00:00:00"/>
    <x v="5"/>
    <x v="5"/>
    <s v="1020"/>
    <s v="S020"/>
    <s v="H"/>
    <n v="0"/>
    <n v="1"/>
    <x v="0"/>
    <s v="530000097345"/>
    <x v="889"/>
    <x v="5"/>
    <n v="1297"/>
    <n v="0"/>
    <s v="NB"/>
  </r>
  <r>
    <s v="4905734861"/>
    <x v="0"/>
    <x v="11"/>
    <d v="2017-12-18T00:00:00"/>
    <x v="5"/>
    <x v="63"/>
    <s v="1010"/>
    <s v="S010"/>
    <s v="H"/>
    <n v="0"/>
    <n v="1"/>
    <x v="0"/>
    <s v="530000096682"/>
    <x v="238"/>
    <x v="63"/>
    <n v="3113"/>
    <n v="0"/>
    <s v="NB"/>
  </r>
  <r>
    <s v="4905735384"/>
    <x v="0"/>
    <x v="11"/>
    <d v="2017-12-19T00:00:00"/>
    <x v="5"/>
    <x v="2"/>
    <s v="1010"/>
    <s v="S010"/>
    <s v="H"/>
    <n v="0"/>
    <n v="1"/>
    <x v="0"/>
    <s v="530000102590"/>
    <x v="887"/>
    <x v="2"/>
    <n v="9490"/>
    <n v="0"/>
    <s v="ERO"/>
  </r>
  <r>
    <s v="4905735497"/>
    <x v="0"/>
    <x v="11"/>
    <d v="2017-12-19T00:00:00"/>
    <x v="5"/>
    <x v="2"/>
    <s v="1080"/>
    <s v="S080"/>
    <s v="H"/>
    <n v="0"/>
    <n v="1"/>
    <x v="0"/>
    <s v="530000098664"/>
    <x v="886"/>
    <x v="2"/>
    <n v="9490"/>
    <n v="0"/>
    <s v="CMP"/>
  </r>
  <r>
    <s v="4905735498"/>
    <x v="0"/>
    <x v="11"/>
    <d v="2017-12-19T00:00:00"/>
    <x v="5"/>
    <x v="7"/>
    <s v="1080"/>
    <s v="S080"/>
    <s v="H"/>
    <n v="0"/>
    <n v="1"/>
    <x v="0"/>
    <s v="530000100379"/>
    <x v="897"/>
    <x v="7"/>
    <n v="8280"/>
    <n v="0"/>
    <s v="ERO"/>
  </r>
  <r>
    <s v="4905735503"/>
    <x v="0"/>
    <x v="11"/>
    <d v="2017-12-19T00:00:00"/>
    <x v="5"/>
    <x v="5"/>
    <s v="1020"/>
    <s v="S020"/>
    <s v="H"/>
    <n v="0"/>
    <n v="1"/>
    <x v="0"/>
    <s v="530000093606"/>
    <x v="529"/>
    <x v="5"/>
    <n v="1297"/>
    <n v="0"/>
    <s v="CMP"/>
  </r>
  <r>
    <s v="4905737578"/>
    <x v="0"/>
    <x v="11"/>
    <d v="2017-12-20T00:00:00"/>
    <x v="5"/>
    <x v="7"/>
    <s v="1020"/>
    <s v="S020"/>
    <s v="H"/>
    <n v="0"/>
    <n v="1"/>
    <x v="0"/>
    <s v="530000101470"/>
    <x v="895"/>
    <x v="7"/>
    <n v="8280"/>
    <n v="0"/>
    <s v="CMP"/>
  </r>
  <r>
    <s v="4905737653"/>
    <x v="0"/>
    <x v="11"/>
    <d v="2017-12-20T00:00:00"/>
    <x v="5"/>
    <x v="7"/>
    <s v="1020"/>
    <s v="S020"/>
    <s v="H"/>
    <n v="0"/>
    <n v="1"/>
    <x v="0"/>
    <s v="530000096400"/>
    <x v="895"/>
    <x v="7"/>
    <n v="8280"/>
    <n v="0"/>
    <s v="CMP"/>
  </r>
  <r>
    <s v="4905737654"/>
    <x v="0"/>
    <x v="11"/>
    <d v="2017-12-20T00:00:00"/>
    <x v="5"/>
    <x v="5"/>
    <s v="1020"/>
    <s v="S020"/>
    <s v="H"/>
    <n v="0"/>
    <n v="1"/>
    <x v="0"/>
    <s v="530000080095"/>
    <x v="79"/>
    <x v="5"/>
    <n v="1297"/>
    <n v="0"/>
    <s v="CMP"/>
  </r>
  <r>
    <s v="4905737866"/>
    <x v="0"/>
    <x v="11"/>
    <d v="2017-12-20T00:00:00"/>
    <x v="5"/>
    <x v="9"/>
    <s v="1050"/>
    <s v="S050"/>
    <s v="H"/>
    <n v="0"/>
    <n v="1"/>
    <x v="0"/>
    <s v="530000095967"/>
    <x v="7"/>
    <x v="9"/>
    <n v="1965"/>
    <n v="0"/>
    <s v="CMP"/>
  </r>
  <r>
    <s v="4905737913"/>
    <x v="0"/>
    <x v="11"/>
    <d v="2017-12-20T00:00:00"/>
    <x v="5"/>
    <x v="0"/>
    <s v="1030"/>
    <s v="S030"/>
    <s v="H"/>
    <n v="0"/>
    <n v="1"/>
    <x v="0"/>
    <s v="530000076852"/>
    <x v="186"/>
    <x v="0"/>
    <n v="41000"/>
    <n v="0"/>
    <s v="NB"/>
  </r>
  <r>
    <s v="4905738032"/>
    <x v="0"/>
    <x v="11"/>
    <d v="2017-12-20T00:00:00"/>
    <x v="5"/>
    <x v="84"/>
    <s v="1010"/>
    <s v="S010"/>
    <s v="H"/>
    <n v="0"/>
    <n v="1"/>
    <x v="0"/>
    <s v="530000083987"/>
    <x v="186"/>
    <x v="84"/>
    <n v="19353"/>
    <n v="0"/>
    <s v="NB"/>
  </r>
  <r>
    <s v="4905738264"/>
    <x v="0"/>
    <x v="11"/>
    <d v="2017-12-21T00:00:00"/>
    <x v="5"/>
    <x v="32"/>
    <s v="1030"/>
    <s v="S030"/>
    <s v="H"/>
    <n v="0"/>
    <n v="1"/>
    <x v="0"/>
    <s v="530000085054"/>
    <x v="73"/>
    <x v="32"/>
    <n v="1238"/>
    <n v="0"/>
    <s v="ERO"/>
  </r>
  <r>
    <s v="4905738588"/>
    <x v="0"/>
    <x v="11"/>
    <d v="2017-12-21T00:00:00"/>
    <x v="5"/>
    <x v="5"/>
    <s v="1010"/>
    <s v="S010"/>
    <s v="H"/>
    <n v="0"/>
    <n v="1"/>
    <x v="0"/>
    <s v="530000097721"/>
    <x v="10"/>
    <x v="5"/>
    <n v="1297"/>
    <n v="0"/>
    <s v="CMP"/>
  </r>
  <r>
    <s v="4905739071"/>
    <x v="0"/>
    <x v="11"/>
    <d v="2017-12-21T00:00:00"/>
    <x v="5"/>
    <x v="63"/>
    <s v="1050"/>
    <s v="S050"/>
    <s v="H"/>
    <n v="0"/>
    <n v="1"/>
    <x v="0"/>
    <s v="530000081179"/>
    <x v="891"/>
    <x v="63"/>
    <n v="3113"/>
    <n v="0"/>
    <s v="ERO"/>
  </r>
  <r>
    <s v="4905739303"/>
    <x v="0"/>
    <x v="11"/>
    <d v="2017-12-26T00:00:00"/>
    <x v="5"/>
    <x v="9"/>
    <s v="1050"/>
    <s v="S050"/>
    <s v="H"/>
    <n v="0"/>
    <n v="1"/>
    <x v="0"/>
    <s v="530000095967"/>
    <x v="7"/>
    <x v="9"/>
    <n v="1965"/>
    <n v="0"/>
    <s v="CMP"/>
  </r>
  <r>
    <s v="4905739844"/>
    <x v="0"/>
    <x v="11"/>
    <d v="2017-12-26T00:00:00"/>
    <x v="5"/>
    <x v="31"/>
    <s v="1010"/>
    <s v="S010"/>
    <s v="H"/>
    <n v="0"/>
    <n v="1"/>
    <x v="0"/>
    <s v="530000098645"/>
    <x v="10"/>
    <x v="31"/>
    <n v="1911"/>
    <n v="0"/>
    <s v="CMP"/>
  </r>
  <r>
    <s v="4905739862"/>
    <x v="0"/>
    <x v="11"/>
    <d v="2017-12-21T00:00:00"/>
    <x v="3"/>
    <x v="5"/>
    <s v="1010"/>
    <s v="S010"/>
    <s v="S"/>
    <n v="0"/>
    <n v="-1"/>
    <x v="0"/>
    <s v="530000097721"/>
    <x v="10"/>
    <x v="5"/>
    <n v="1297"/>
    <n v="0"/>
    <s v="CMP"/>
  </r>
  <r>
    <s v="4905739938"/>
    <x v="0"/>
    <x v="11"/>
    <d v="2017-12-26T00:00:00"/>
    <x v="3"/>
    <x v="65"/>
    <s v="1020"/>
    <s v="S020"/>
    <s v="S"/>
    <n v="0"/>
    <n v="-1"/>
    <x v="0"/>
    <s v="530000083382"/>
    <x v="107"/>
    <x v="65"/>
    <n v="8130"/>
    <n v="0"/>
    <s v="NB"/>
  </r>
  <r>
    <s v="4905739955"/>
    <x v="0"/>
    <x v="11"/>
    <d v="2017-12-26T00:00:00"/>
    <x v="5"/>
    <x v="5"/>
    <s v="1020"/>
    <s v="S020"/>
    <s v="H"/>
    <n v="0"/>
    <n v="1"/>
    <x v="0"/>
    <s v="530000095283"/>
    <x v="30"/>
    <x v="5"/>
    <n v="1297"/>
    <n v="0"/>
    <s v="CMP"/>
  </r>
  <r>
    <s v="4905739963"/>
    <x v="0"/>
    <x v="11"/>
    <d v="2017-12-26T00:00:00"/>
    <x v="5"/>
    <x v="55"/>
    <s v="1020"/>
    <s v="S020"/>
    <s v="H"/>
    <n v="0"/>
    <n v="1"/>
    <x v="0"/>
    <s v="530000080077"/>
    <x v="79"/>
    <x v="55"/>
    <n v="9800"/>
    <n v="0"/>
    <s v="CMP"/>
  </r>
  <r>
    <s v="4905739977"/>
    <x v="0"/>
    <x v="11"/>
    <d v="2017-12-26T00:00:00"/>
    <x v="1"/>
    <x v="2"/>
    <s v="1080"/>
    <s v="S080"/>
    <s v="H"/>
    <n v="0"/>
    <n v="1"/>
    <x v="0"/>
    <s v="530000091558"/>
    <x v="897"/>
    <x v="2"/>
    <n v="9490"/>
    <n v="0"/>
    <s v="ERO"/>
  </r>
  <r>
    <s v="4905739977"/>
    <x v="0"/>
    <x v="11"/>
    <d v="2017-12-26T00:00:00"/>
    <x v="1"/>
    <x v="2"/>
    <s v="1080"/>
    <s v="S080"/>
    <s v="H"/>
    <n v="0"/>
    <n v="1"/>
    <x v="0"/>
    <s v="530000091531"/>
    <x v="897"/>
    <x v="2"/>
    <n v="9490"/>
    <n v="0"/>
    <s v="ERO"/>
  </r>
  <r>
    <s v="4905740014"/>
    <x v="0"/>
    <x v="11"/>
    <d v="2017-12-26T00:00:00"/>
    <x v="5"/>
    <x v="5"/>
    <s v="1020"/>
    <s v="S020"/>
    <s v="H"/>
    <n v="0"/>
    <n v="1"/>
    <x v="0"/>
    <s v="530000099935"/>
    <x v="905"/>
    <x v="5"/>
    <n v="1297"/>
    <n v="0"/>
    <s v="NB"/>
  </r>
  <r>
    <s v="4905740408"/>
    <x v="0"/>
    <x v="11"/>
    <d v="2017-12-27T00:00:00"/>
    <x v="5"/>
    <x v="26"/>
    <s v="1020"/>
    <s v="S020"/>
    <s v="H"/>
    <n v="0"/>
    <n v="1"/>
    <x v="0"/>
    <s v="530000095849"/>
    <x v="895"/>
    <x v="26"/>
    <n v="9000"/>
    <n v="0"/>
    <s v="CMP"/>
  </r>
  <r>
    <s v="4905740495"/>
    <x v="0"/>
    <x v="11"/>
    <d v="2017-12-27T00:00:00"/>
    <x v="5"/>
    <x v="64"/>
    <s v="1010"/>
    <s v="S010"/>
    <s v="H"/>
    <n v="0"/>
    <n v="1"/>
    <x v="0"/>
    <s v="530000072534"/>
    <x v="28"/>
    <x v="64"/>
    <n v="0"/>
    <n v="0"/>
    <s v="ERO"/>
  </r>
  <r>
    <s v="4905740616"/>
    <x v="0"/>
    <x v="11"/>
    <d v="2017-12-27T00:00:00"/>
    <x v="5"/>
    <x v="49"/>
    <s v="1060"/>
    <s v="S060"/>
    <s v="H"/>
    <n v="0"/>
    <n v="1"/>
    <x v="0"/>
    <s v="530000085698"/>
    <x v="53"/>
    <x v="49"/>
    <n v="2408"/>
    <n v="0"/>
    <s v="ERO"/>
  </r>
  <r>
    <s v="4905740648"/>
    <x v="0"/>
    <x v="11"/>
    <d v="2017-12-27T00:00:00"/>
    <x v="5"/>
    <x v="26"/>
    <s v="1060"/>
    <s v="S060"/>
    <s v="H"/>
    <n v="0"/>
    <n v="1"/>
    <x v="0"/>
    <s v="530000098527"/>
    <x v="214"/>
    <x v="26"/>
    <n v="9000"/>
    <n v="0"/>
    <s v="ERO"/>
  </r>
  <r>
    <s v="4905740764"/>
    <x v="0"/>
    <x v="11"/>
    <d v="2017-12-27T00:00:00"/>
    <x v="5"/>
    <x v="2"/>
    <s v="1020"/>
    <s v="S020"/>
    <s v="H"/>
    <n v="0"/>
    <n v="1"/>
    <x v="0"/>
    <s v="530000090647"/>
    <x v="895"/>
    <x v="2"/>
    <n v="9490"/>
    <n v="0"/>
    <s v="CMP"/>
  </r>
  <r>
    <s v="4905740942"/>
    <x v="0"/>
    <x v="11"/>
    <d v="2017-12-27T00:00:00"/>
    <x v="5"/>
    <x v="7"/>
    <s v="1030"/>
    <s v="S030"/>
    <s v="H"/>
    <n v="0"/>
    <n v="1"/>
    <x v="0"/>
    <s v="530000093370"/>
    <x v="107"/>
    <x v="7"/>
    <n v="8280"/>
    <n v="0"/>
    <s v="NB"/>
  </r>
  <r>
    <s v="4905741066"/>
    <x v="0"/>
    <x v="11"/>
    <d v="2017-12-28T00:00:00"/>
    <x v="5"/>
    <x v="0"/>
    <s v="1050"/>
    <s v="S050"/>
    <s v="H"/>
    <n v="0"/>
    <n v="1"/>
    <x v="0"/>
    <s v="530000094781"/>
    <x v="888"/>
    <x v="0"/>
    <n v="41000"/>
    <n v="0"/>
    <s v="CMP"/>
  </r>
  <r>
    <s v="4905741244"/>
    <x v="0"/>
    <x v="11"/>
    <d v="2017-12-28T00:00:00"/>
    <x v="5"/>
    <x v="65"/>
    <s v="1060"/>
    <s v="S060"/>
    <s v="H"/>
    <n v="0"/>
    <n v="1"/>
    <x v="0"/>
    <s v="530000097919"/>
    <x v="53"/>
    <x v="65"/>
    <n v="8130"/>
    <n v="0"/>
    <s v="ERO"/>
  </r>
  <r>
    <s v="4905741468"/>
    <x v="0"/>
    <x v="11"/>
    <d v="2017-12-28T00:00:00"/>
    <x v="5"/>
    <x v="5"/>
    <s v="1017"/>
    <s v="S017"/>
    <s v="H"/>
    <n v="0"/>
    <n v="1"/>
    <x v="0"/>
    <s v="530000097020"/>
    <x v="30"/>
    <x v="5"/>
    <n v="1297"/>
    <n v="0"/>
    <s v="CMP"/>
  </r>
  <r>
    <s v="4905741759"/>
    <x v="0"/>
    <x v="11"/>
    <d v="2017-12-28T00:00:00"/>
    <x v="5"/>
    <x v="2"/>
    <s v="1060"/>
    <s v="S060"/>
    <s v="H"/>
    <n v="0"/>
    <n v="1"/>
    <x v="0"/>
    <s v="530000097795"/>
    <x v="902"/>
    <x v="2"/>
    <n v="9490"/>
    <n v="0"/>
    <s v="CMP"/>
  </r>
  <r>
    <s v="4905741873"/>
    <x v="0"/>
    <x v="11"/>
    <d v="2017-12-28T00:00:00"/>
    <x v="5"/>
    <x v="6"/>
    <s v="1060"/>
    <s v="S060"/>
    <s v="H"/>
    <n v="0"/>
    <n v="1"/>
    <x v="0"/>
    <s v="530000091677"/>
    <x v="196"/>
    <x v="6"/>
    <n v="1446"/>
    <n v="0"/>
    <s v="ERO"/>
  </r>
  <r>
    <s v="4905742166"/>
    <x v="0"/>
    <x v="11"/>
    <d v="2017-12-29T00:00:00"/>
    <x v="5"/>
    <x v="2"/>
    <s v="1050"/>
    <s v="S050"/>
    <s v="H"/>
    <n v="0"/>
    <n v="1"/>
    <x v="0"/>
    <s v="530000097954"/>
    <x v="301"/>
    <x v="2"/>
    <n v="9490"/>
    <n v="0"/>
    <s v="ERO"/>
  </r>
  <r>
    <s v="4905742166"/>
    <x v="0"/>
    <x v="11"/>
    <d v="2017-12-29T00:00:00"/>
    <x v="5"/>
    <x v="7"/>
    <s v="1050"/>
    <s v="S050"/>
    <s v="H"/>
    <n v="0"/>
    <n v="1"/>
    <x v="0"/>
    <s v="530000098110"/>
    <x v="301"/>
    <x v="7"/>
    <n v="8280"/>
    <n v="0"/>
    <s v="ERO"/>
  </r>
  <r>
    <s v="4905742166"/>
    <x v="0"/>
    <x v="11"/>
    <d v="2017-12-29T00:00:00"/>
    <x v="5"/>
    <x v="55"/>
    <s v="1050"/>
    <s v="S050"/>
    <s v="H"/>
    <n v="0"/>
    <n v="2"/>
    <x v="0"/>
    <s v="530000098109"/>
    <x v="301"/>
    <x v="55"/>
    <n v="9800"/>
    <n v="0"/>
    <s v="ERO"/>
  </r>
  <r>
    <s v="4905742208"/>
    <x v="0"/>
    <x v="11"/>
    <d v="2017-12-29T00:00:00"/>
    <x v="5"/>
    <x v="65"/>
    <s v="1020"/>
    <s v="S020"/>
    <s v="H"/>
    <n v="0"/>
    <n v="1"/>
    <x v="0"/>
    <s v="530000100019"/>
    <x v="895"/>
    <x v="65"/>
    <n v="8130"/>
    <n v="0"/>
    <s v="CMP"/>
  </r>
  <r>
    <s v="4905742365"/>
    <x v="0"/>
    <x v="11"/>
    <d v="2017-12-29T00:00:00"/>
    <x v="5"/>
    <x v="19"/>
    <s v="1010"/>
    <s v="S010"/>
    <s v="H"/>
    <n v="0"/>
    <n v="1"/>
    <x v="0"/>
    <s v="530000096801"/>
    <x v="10"/>
    <x v="19"/>
    <n v="1745"/>
    <n v="0"/>
    <s v="CMP"/>
  </r>
  <r>
    <s v="4905742413"/>
    <x v="0"/>
    <x v="11"/>
    <d v="2017-12-29T00:00:00"/>
    <x v="1"/>
    <x v="26"/>
    <s v="1030"/>
    <s v="S030"/>
    <s v="H"/>
    <n v="0"/>
    <n v="2"/>
    <x v="0"/>
    <s v="530000098087"/>
    <x v="893"/>
    <x v="26"/>
    <n v="9000"/>
    <n v="0"/>
    <s v="ERO"/>
  </r>
  <r>
    <s v="4905742549"/>
    <x v="0"/>
    <x v="11"/>
    <d v="2017-12-29T00:00:00"/>
    <x v="1"/>
    <x v="6"/>
    <s v="1030"/>
    <s v="S030"/>
    <s v="H"/>
    <n v="0"/>
    <n v="1"/>
    <x v="0"/>
    <s v="530000102115"/>
    <x v="890"/>
    <x v="6"/>
    <n v="1446"/>
    <n v="0"/>
    <s v="CMP"/>
  </r>
  <r>
    <s v="4905742590"/>
    <x v="0"/>
    <x v="11"/>
    <d v="2017-12-29T00:00:00"/>
    <x v="5"/>
    <x v="31"/>
    <s v="1050"/>
    <s v="S050"/>
    <s v="H"/>
    <n v="0"/>
    <n v="1"/>
    <x v="0"/>
    <s v="530000093724"/>
    <x v="7"/>
    <x v="31"/>
    <n v="1911"/>
    <n v="0"/>
    <s v="CMP"/>
  </r>
  <r>
    <s v="4905742634"/>
    <x v="0"/>
    <x v="11"/>
    <d v="2017-12-29T00:00:00"/>
    <x v="5"/>
    <x v="65"/>
    <s v="1020"/>
    <s v="S020"/>
    <s v="H"/>
    <n v="0"/>
    <n v="1"/>
    <x v="0"/>
    <s v="530000100148"/>
    <x v="895"/>
    <x v="65"/>
    <n v="8130"/>
    <n v="0"/>
    <s v="CMP"/>
  </r>
  <r>
    <s v="4905742647"/>
    <x v="0"/>
    <x v="11"/>
    <d v="2017-12-29T00:00:00"/>
    <x v="5"/>
    <x v="65"/>
    <s v="1020"/>
    <s v="S020"/>
    <s v="H"/>
    <n v="0"/>
    <n v="1"/>
    <x v="0"/>
    <s v="530000099235"/>
    <x v="895"/>
    <x v="65"/>
    <n v="8130"/>
    <n v="0"/>
    <s v="CMP"/>
  </r>
  <r>
    <s v="4905742667"/>
    <x v="0"/>
    <x v="11"/>
    <d v="2017-12-29T00:00:00"/>
    <x v="3"/>
    <x v="55"/>
    <s v="1050"/>
    <s v="S050"/>
    <s v="S"/>
    <n v="0"/>
    <n v="-2"/>
    <x v="0"/>
    <s v="530000098109"/>
    <x v="301"/>
    <x v="55"/>
    <n v="9800"/>
    <n v="0"/>
    <s v="ERO"/>
  </r>
  <r>
    <s v="4905742673"/>
    <x v="0"/>
    <x v="11"/>
    <d v="2017-12-29T00:00:00"/>
    <x v="5"/>
    <x v="2"/>
    <s v="1020"/>
    <s v="S020"/>
    <s v="H"/>
    <n v="0"/>
    <n v="1"/>
    <x v="0"/>
    <s v="530000099952"/>
    <x v="895"/>
    <x v="2"/>
    <n v="9490"/>
    <n v="0"/>
    <s v="CMP"/>
  </r>
  <r>
    <s v="4905742674"/>
    <x v="0"/>
    <x v="11"/>
    <d v="2017-12-29T00:00:00"/>
    <x v="5"/>
    <x v="2"/>
    <s v="1020"/>
    <s v="S020"/>
    <s v="H"/>
    <n v="0"/>
    <n v="1"/>
    <x v="0"/>
    <s v="530000099234"/>
    <x v="895"/>
    <x v="2"/>
    <n v="9490"/>
    <n v="0"/>
    <s v="CMP"/>
  </r>
  <r>
    <s v="4905742762"/>
    <x v="0"/>
    <x v="11"/>
    <d v="2017-12-30T00:00:00"/>
    <x v="5"/>
    <x v="65"/>
    <s v="1050"/>
    <s v="S050"/>
    <s v="H"/>
    <n v="0"/>
    <n v="2"/>
    <x v="0"/>
    <s v="530000097877"/>
    <x v="903"/>
    <x v="65"/>
    <n v="8130"/>
    <n v="0"/>
    <s v="ERO"/>
  </r>
  <r>
    <s v="4905743929"/>
    <x v="1"/>
    <x v="0"/>
    <d v="2018-01-02T00:00:00"/>
    <x v="5"/>
    <x v="157"/>
    <s v="1030"/>
    <s v="S030"/>
    <s v="H"/>
    <n v="0"/>
    <n v="1"/>
    <x v="0"/>
    <s v="530000085926"/>
    <x v="258"/>
    <x v="157"/>
    <n v="0"/>
    <n v="0"/>
    <s v="ERO"/>
  </r>
  <r>
    <s v="4905744134"/>
    <x v="1"/>
    <x v="0"/>
    <d v="2018-01-02T00:00:00"/>
    <x v="5"/>
    <x v="2"/>
    <s v="1010"/>
    <s v="S010"/>
    <s v="H"/>
    <n v="0"/>
    <n v="1"/>
    <x v="0"/>
    <s v="530000099843"/>
    <x v="884"/>
    <x v="2"/>
    <n v="9490"/>
    <n v="0"/>
    <s v="CMP"/>
  </r>
  <r>
    <s v="4905744255"/>
    <x v="1"/>
    <x v="0"/>
    <d v="2018-01-02T00:00:00"/>
    <x v="5"/>
    <x v="2"/>
    <s v="1010"/>
    <s v="S010"/>
    <s v="H"/>
    <n v="0"/>
    <n v="1"/>
    <x v="0"/>
    <s v="530000099835"/>
    <x v="884"/>
    <x v="2"/>
    <n v="9490"/>
    <n v="0"/>
    <s v="CMP"/>
  </r>
  <r>
    <s v="4905744265"/>
    <x v="1"/>
    <x v="0"/>
    <d v="2018-01-02T00:00:00"/>
    <x v="5"/>
    <x v="2"/>
    <s v="1010"/>
    <s v="S010"/>
    <s v="H"/>
    <n v="0"/>
    <n v="1"/>
    <x v="0"/>
    <s v="530000099684"/>
    <x v="884"/>
    <x v="2"/>
    <n v="9490"/>
    <n v="0"/>
    <s v="CMP"/>
  </r>
  <r>
    <s v="4905744330"/>
    <x v="1"/>
    <x v="0"/>
    <d v="2018-01-02T00:00:00"/>
    <x v="5"/>
    <x v="2"/>
    <s v="1020"/>
    <s v="S020"/>
    <s v="H"/>
    <n v="0"/>
    <n v="1"/>
    <x v="0"/>
    <s v="530000087042"/>
    <x v="904"/>
    <x v="2"/>
    <n v="9490"/>
    <n v="0"/>
    <s v="ERO"/>
  </r>
  <r>
    <s v="4905744374"/>
    <x v="1"/>
    <x v="0"/>
    <d v="2018-01-02T00:00:00"/>
    <x v="5"/>
    <x v="55"/>
    <s v="1050"/>
    <s v="S050"/>
    <s v="H"/>
    <n v="0"/>
    <n v="1"/>
    <x v="0"/>
    <s v="530000097274"/>
    <x v="15"/>
    <x v="55"/>
    <n v="9800"/>
    <n v="0"/>
    <s v="NB"/>
  </r>
  <r>
    <s v="4905744438"/>
    <x v="1"/>
    <x v="0"/>
    <d v="2018-01-02T00:00:00"/>
    <x v="5"/>
    <x v="10"/>
    <s v="1030"/>
    <s v="S030"/>
    <s v="H"/>
    <n v="0"/>
    <n v="1"/>
    <x v="0"/>
    <s v="530000101296"/>
    <x v="890"/>
    <x v="10"/>
    <n v="42200"/>
    <n v="0"/>
    <s v="CMP"/>
  </r>
  <r>
    <s v="4905744440"/>
    <x v="1"/>
    <x v="0"/>
    <d v="2018-01-02T00:00:00"/>
    <x v="5"/>
    <x v="12"/>
    <s v="1030"/>
    <s v="S030"/>
    <s v="H"/>
    <n v="0"/>
    <n v="1"/>
    <x v="0"/>
    <s v="530000101105"/>
    <x v="890"/>
    <x v="12"/>
    <n v="10385"/>
    <n v="0"/>
    <s v="CMP"/>
  </r>
  <r>
    <s v="4905744469"/>
    <x v="1"/>
    <x v="0"/>
    <d v="2018-01-02T00:00:00"/>
    <x v="5"/>
    <x v="26"/>
    <s v="1060"/>
    <s v="S060"/>
    <s v="H"/>
    <n v="0"/>
    <n v="1"/>
    <x v="0"/>
    <s v="530000085195"/>
    <x v="915"/>
    <x v="26"/>
    <n v="9000"/>
    <n v="0"/>
    <s v="ERO"/>
  </r>
  <r>
    <s v="4905744557"/>
    <x v="1"/>
    <x v="0"/>
    <d v="2018-01-02T00:00:00"/>
    <x v="5"/>
    <x v="9"/>
    <s v="1050"/>
    <s v="S050"/>
    <s v="H"/>
    <n v="0"/>
    <n v="1"/>
    <x v="0"/>
    <s v="530000081211"/>
    <x v="912"/>
    <x v="9"/>
    <n v="1965"/>
    <n v="0"/>
    <s v="ERO"/>
  </r>
  <r>
    <s v="4905744562"/>
    <x v="1"/>
    <x v="0"/>
    <d v="2018-01-02T00:00:00"/>
    <x v="5"/>
    <x v="2"/>
    <s v="1030"/>
    <s v="S030"/>
    <s v="H"/>
    <n v="0"/>
    <n v="1"/>
    <x v="0"/>
    <s v="530000101346"/>
    <x v="890"/>
    <x v="2"/>
    <n v="9490"/>
    <n v="0"/>
    <s v="CMP"/>
  </r>
  <r>
    <s v="4905744564"/>
    <x v="1"/>
    <x v="0"/>
    <d v="2018-01-02T00:00:00"/>
    <x v="5"/>
    <x v="65"/>
    <s v="1030"/>
    <s v="S030"/>
    <s v="H"/>
    <n v="0"/>
    <n v="1"/>
    <x v="0"/>
    <s v="530000101297"/>
    <x v="890"/>
    <x v="65"/>
    <n v="8130"/>
    <n v="0"/>
    <s v="CMP"/>
  </r>
  <r>
    <s v="4905744791"/>
    <x v="1"/>
    <x v="0"/>
    <d v="2018-01-03T00:00:00"/>
    <x v="5"/>
    <x v="6"/>
    <s v="1030"/>
    <s v="S030"/>
    <s v="H"/>
    <n v="0"/>
    <n v="1"/>
    <x v="0"/>
    <s v="530000085941"/>
    <x v="916"/>
    <x v="6"/>
    <n v="1446"/>
    <n v="0"/>
    <s v="ERO"/>
  </r>
  <r>
    <s v="4905744905"/>
    <x v="1"/>
    <x v="0"/>
    <d v="2018-01-03T00:00:00"/>
    <x v="5"/>
    <x v="31"/>
    <s v="1017"/>
    <s v="S017"/>
    <s v="H"/>
    <n v="0"/>
    <n v="1"/>
    <x v="0"/>
    <s v="530000095215"/>
    <x v="79"/>
    <x v="31"/>
    <n v="1911"/>
    <n v="0"/>
    <s v="CMP"/>
  </r>
  <r>
    <s v="4905744952"/>
    <x v="1"/>
    <x v="0"/>
    <d v="2018-01-03T00:00:00"/>
    <x v="5"/>
    <x v="31"/>
    <s v="1050"/>
    <s v="S050"/>
    <s v="H"/>
    <n v="0"/>
    <n v="1"/>
    <x v="0"/>
    <s v="530000098544"/>
    <x v="888"/>
    <x v="31"/>
    <n v="1911"/>
    <n v="0"/>
    <s v="CMP"/>
  </r>
  <r>
    <s v="4905745110"/>
    <x v="1"/>
    <x v="0"/>
    <d v="2018-01-03T00:00:00"/>
    <x v="5"/>
    <x v="7"/>
    <s v="1060"/>
    <s v="S060"/>
    <s v="H"/>
    <n v="0"/>
    <n v="1"/>
    <x v="0"/>
    <s v="530000092865"/>
    <x v="902"/>
    <x v="7"/>
    <n v="8280"/>
    <n v="0"/>
    <s v="CMP"/>
  </r>
  <r>
    <s v="4905745259"/>
    <x v="1"/>
    <x v="0"/>
    <d v="2018-01-03T00:00:00"/>
    <x v="5"/>
    <x v="2"/>
    <s v="1010"/>
    <s v="S010"/>
    <s v="H"/>
    <n v="0"/>
    <n v="1"/>
    <x v="0"/>
    <s v="530000087866"/>
    <x v="15"/>
    <x v="2"/>
    <n v="9490"/>
    <n v="0"/>
    <s v="NB"/>
  </r>
  <r>
    <s v="4905746221"/>
    <x v="1"/>
    <x v="0"/>
    <d v="2018-01-03T00:00:00"/>
    <x v="5"/>
    <x v="32"/>
    <s v="1050"/>
    <s v="S050"/>
    <s v="H"/>
    <n v="0"/>
    <n v="1"/>
    <x v="0"/>
    <s v="530000095586"/>
    <x v="7"/>
    <x v="32"/>
    <n v="1238"/>
    <n v="0"/>
    <s v="CMP"/>
  </r>
  <r>
    <s v="4905746221"/>
    <x v="1"/>
    <x v="0"/>
    <d v="2018-01-03T00:00:00"/>
    <x v="5"/>
    <x v="31"/>
    <s v="1050"/>
    <s v="S050"/>
    <s v="H"/>
    <n v="0"/>
    <n v="1"/>
    <x v="0"/>
    <s v="530000095586"/>
    <x v="7"/>
    <x v="31"/>
    <n v="1911"/>
    <n v="0"/>
    <s v="CMP"/>
  </r>
  <r>
    <s v="4905746225"/>
    <x v="1"/>
    <x v="0"/>
    <d v="2018-01-03T00:00:00"/>
    <x v="5"/>
    <x v="31"/>
    <s v="1050"/>
    <s v="S050"/>
    <s v="H"/>
    <n v="0"/>
    <n v="1"/>
    <x v="0"/>
    <s v="530000093760"/>
    <x v="7"/>
    <x v="31"/>
    <n v="1911"/>
    <n v="0"/>
    <s v="CMP"/>
  </r>
  <r>
    <s v="4905746329"/>
    <x v="1"/>
    <x v="0"/>
    <d v="2018-01-03T00:00:00"/>
    <x v="5"/>
    <x v="2"/>
    <s v="1010"/>
    <s v="S010"/>
    <s v="H"/>
    <n v="0"/>
    <n v="1"/>
    <x v="0"/>
    <s v="530000099902"/>
    <x v="884"/>
    <x v="2"/>
    <n v="9490"/>
    <n v="0"/>
    <s v="CMP"/>
  </r>
  <r>
    <s v="4905746330"/>
    <x v="1"/>
    <x v="0"/>
    <d v="2018-01-03T00:00:00"/>
    <x v="5"/>
    <x v="2"/>
    <s v="1060"/>
    <s v="S060"/>
    <s v="H"/>
    <n v="0"/>
    <n v="1"/>
    <x v="0"/>
    <s v="530000088173"/>
    <x v="902"/>
    <x v="2"/>
    <n v="9490"/>
    <n v="0"/>
    <s v="CMP"/>
  </r>
  <r>
    <s v="4905746358"/>
    <x v="1"/>
    <x v="0"/>
    <d v="2018-01-03T00:00:00"/>
    <x v="5"/>
    <x v="12"/>
    <s v="1010"/>
    <s v="S010"/>
    <s v="H"/>
    <n v="0"/>
    <n v="1"/>
    <x v="0"/>
    <s v="530000099718"/>
    <x v="884"/>
    <x v="12"/>
    <n v="10385"/>
    <n v="0"/>
    <s v="CMP"/>
  </r>
  <r>
    <s v="4905746412"/>
    <x v="1"/>
    <x v="0"/>
    <d v="2018-01-03T00:00:00"/>
    <x v="5"/>
    <x v="2"/>
    <s v="1010"/>
    <s v="S010"/>
    <s v="H"/>
    <n v="0"/>
    <n v="1"/>
    <x v="0"/>
    <s v="530000099875"/>
    <x v="884"/>
    <x v="2"/>
    <n v="9490"/>
    <n v="0"/>
    <s v="CMP"/>
  </r>
  <r>
    <s v="4905746434"/>
    <x v="1"/>
    <x v="0"/>
    <d v="2018-01-03T00:00:00"/>
    <x v="1"/>
    <x v="26"/>
    <s v="1030"/>
    <s v="S030"/>
    <s v="H"/>
    <n v="0"/>
    <n v="1"/>
    <x v="0"/>
    <s v="530000101550"/>
    <x v="890"/>
    <x v="26"/>
    <n v="9000"/>
    <n v="0"/>
    <s v="CMP"/>
  </r>
  <r>
    <s v="4905746535"/>
    <x v="1"/>
    <x v="0"/>
    <d v="2018-01-04T00:00:00"/>
    <x v="5"/>
    <x v="6"/>
    <s v="1010"/>
    <s v="S010"/>
    <s v="H"/>
    <n v="0"/>
    <n v="1"/>
    <x v="0"/>
    <s v="530000084902"/>
    <x v="917"/>
    <x v="6"/>
    <n v="1446"/>
    <n v="0"/>
    <s v="ERO"/>
  </r>
  <r>
    <s v="4905746760"/>
    <x v="1"/>
    <x v="0"/>
    <d v="2018-01-04T00:00:00"/>
    <x v="1"/>
    <x v="31"/>
    <s v="1030"/>
    <s v="S030"/>
    <s v="H"/>
    <n v="0"/>
    <n v="1"/>
    <x v="0"/>
    <s v="530000085941"/>
    <x v="916"/>
    <x v="31"/>
    <n v="1911"/>
    <n v="0"/>
    <s v="ERO"/>
  </r>
  <r>
    <s v="4905746848"/>
    <x v="1"/>
    <x v="0"/>
    <d v="2018-01-04T00:00:00"/>
    <x v="1"/>
    <x v="37"/>
    <s v="1030"/>
    <s v="S030"/>
    <s v="H"/>
    <n v="0"/>
    <n v="1"/>
    <x v="0"/>
    <s v="530000099961"/>
    <x v="113"/>
    <x v="37"/>
    <n v="3529"/>
    <n v="0"/>
    <s v="NB"/>
  </r>
  <r>
    <s v="4905746848"/>
    <x v="1"/>
    <x v="0"/>
    <d v="2018-01-04T00:00:00"/>
    <x v="1"/>
    <x v="7"/>
    <s v="1030"/>
    <s v="S030"/>
    <s v="H"/>
    <n v="0"/>
    <n v="1"/>
    <x v="0"/>
    <s v="530000100305"/>
    <x v="890"/>
    <x v="7"/>
    <n v="8280"/>
    <n v="0"/>
    <s v="CMP"/>
  </r>
  <r>
    <s v="4905746901"/>
    <x v="1"/>
    <x v="0"/>
    <d v="2018-01-04T00:00:00"/>
    <x v="5"/>
    <x v="2"/>
    <s v="1010"/>
    <s v="S010"/>
    <s v="H"/>
    <n v="0"/>
    <n v="1"/>
    <x v="0"/>
    <s v="530000099231"/>
    <x v="884"/>
    <x v="2"/>
    <n v="9490"/>
    <n v="0"/>
    <s v="CMP"/>
  </r>
  <r>
    <s v="4905746902"/>
    <x v="1"/>
    <x v="0"/>
    <d v="2018-01-04T00:00:00"/>
    <x v="5"/>
    <x v="2"/>
    <s v="1010"/>
    <s v="S010"/>
    <s v="H"/>
    <n v="0"/>
    <n v="1"/>
    <x v="0"/>
    <s v="530000100002"/>
    <x v="884"/>
    <x v="2"/>
    <n v="9490"/>
    <n v="0"/>
    <s v="CMP"/>
  </r>
  <r>
    <s v="4905747030"/>
    <x v="1"/>
    <x v="0"/>
    <d v="2018-01-05T00:00:00"/>
    <x v="5"/>
    <x v="0"/>
    <s v="1010"/>
    <s v="S010"/>
    <s v="H"/>
    <n v="0"/>
    <n v="1"/>
    <x v="0"/>
    <s v="530000072654"/>
    <x v="917"/>
    <x v="0"/>
    <n v="41000"/>
    <n v="0"/>
    <s v="ERO"/>
  </r>
  <r>
    <s v="4905747103"/>
    <x v="1"/>
    <x v="0"/>
    <d v="2018-01-04T00:00:00"/>
    <x v="5"/>
    <x v="6"/>
    <s v="1050"/>
    <s v="S050"/>
    <s v="H"/>
    <n v="0"/>
    <n v="1"/>
    <x v="0"/>
    <s v="530000093525"/>
    <x v="7"/>
    <x v="6"/>
    <n v="1446"/>
    <n v="0"/>
    <s v="CMP"/>
  </r>
  <r>
    <s v="4905747144"/>
    <x v="1"/>
    <x v="0"/>
    <d v="2018-01-04T00:00:00"/>
    <x v="5"/>
    <x v="23"/>
    <s v="1030"/>
    <s v="S030"/>
    <s v="H"/>
    <n v="0"/>
    <n v="1"/>
    <x v="0"/>
    <s v="530000101491"/>
    <x v="890"/>
    <x v="23"/>
    <n v="3480"/>
    <n v="0"/>
    <s v="CMP"/>
  </r>
  <r>
    <s v="4905747147"/>
    <x v="1"/>
    <x v="0"/>
    <d v="2018-01-04T00:00:00"/>
    <x v="5"/>
    <x v="65"/>
    <s v="1030"/>
    <s v="S030"/>
    <s v="H"/>
    <n v="0"/>
    <n v="1"/>
    <x v="0"/>
    <s v="530000101377"/>
    <x v="890"/>
    <x v="65"/>
    <n v="8130"/>
    <n v="0"/>
    <s v="CMP"/>
  </r>
  <r>
    <s v="4905747149"/>
    <x v="1"/>
    <x v="0"/>
    <d v="2018-01-04T00:00:00"/>
    <x v="5"/>
    <x v="12"/>
    <s v="1030"/>
    <s v="S030"/>
    <s v="H"/>
    <n v="0"/>
    <n v="1"/>
    <x v="0"/>
    <s v="530000101317"/>
    <x v="890"/>
    <x v="12"/>
    <n v="10385"/>
    <n v="0"/>
    <s v="CMP"/>
  </r>
  <r>
    <s v="4905747274"/>
    <x v="1"/>
    <x v="0"/>
    <d v="2018-01-04T00:00:00"/>
    <x v="5"/>
    <x v="7"/>
    <s v="1060"/>
    <s v="S060"/>
    <s v="H"/>
    <n v="0"/>
    <n v="1"/>
    <x v="0"/>
    <s v="530000097523"/>
    <x v="902"/>
    <x v="7"/>
    <n v="8280"/>
    <n v="0"/>
    <s v="CMP"/>
  </r>
  <r>
    <s v="4905747275"/>
    <x v="1"/>
    <x v="0"/>
    <d v="2018-01-04T00:00:00"/>
    <x v="5"/>
    <x v="65"/>
    <s v="1060"/>
    <s v="S060"/>
    <s v="H"/>
    <n v="0"/>
    <n v="1"/>
    <x v="0"/>
    <s v="530000097441"/>
    <x v="902"/>
    <x v="65"/>
    <n v="8130"/>
    <n v="0"/>
    <s v="CMP"/>
  </r>
  <r>
    <s v="4905747305"/>
    <x v="1"/>
    <x v="0"/>
    <d v="2018-01-04T00:00:00"/>
    <x v="5"/>
    <x v="65"/>
    <s v="1060"/>
    <s v="S060"/>
    <s v="H"/>
    <n v="0"/>
    <n v="1"/>
    <x v="0"/>
    <s v="530000099727"/>
    <x v="902"/>
    <x v="65"/>
    <n v="8130"/>
    <n v="0"/>
    <s v="CMP"/>
  </r>
  <r>
    <s v="4905747316"/>
    <x v="1"/>
    <x v="0"/>
    <d v="2018-01-04T00:00:00"/>
    <x v="5"/>
    <x v="7"/>
    <s v="1060"/>
    <s v="S060"/>
    <s v="H"/>
    <n v="0"/>
    <n v="1"/>
    <x v="0"/>
    <s v="530000097870"/>
    <x v="902"/>
    <x v="7"/>
    <n v="8280"/>
    <n v="0"/>
    <s v="CMP"/>
  </r>
  <r>
    <s v="4905747589"/>
    <x v="1"/>
    <x v="0"/>
    <d v="2018-01-05T00:00:00"/>
    <x v="5"/>
    <x v="26"/>
    <s v="1050"/>
    <s v="S050"/>
    <s v="H"/>
    <n v="0"/>
    <n v="1"/>
    <x v="0"/>
    <s v="530000073792"/>
    <x v="918"/>
    <x v="26"/>
    <n v="9000"/>
    <n v="0"/>
    <s v="CMP"/>
  </r>
  <r>
    <s v="4905747619"/>
    <x v="1"/>
    <x v="0"/>
    <d v="2018-01-05T00:00:00"/>
    <x v="5"/>
    <x v="9"/>
    <s v="1050"/>
    <s v="S050"/>
    <s v="H"/>
    <n v="0"/>
    <n v="1"/>
    <x v="0"/>
    <s v="530000081243"/>
    <x v="912"/>
    <x v="9"/>
    <n v="1965"/>
    <n v="0"/>
    <s v="ERO"/>
  </r>
  <r>
    <s v="4905747656"/>
    <x v="1"/>
    <x v="0"/>
    <d v="2018-01-05T00:00:00"/>
    <x v="5"/>
    <x v="5"/>
    <s v="1010"/>
    <s v="S010"/>
    <s v="H"/>
    <n v="0"/>
    <n v="1"/>
    <x v="0"/>
    <s v="530000097729"/>
    <x v="10"/>
    <x v="5"/>
    <n v="1297"/>
    <n v="0"/>
    <s v="CMP"/>
  </r>
  <r>
    <s v="4905747689"/>
    <x v="1"/>
    <x v="0"/>
    <d v="2018-01-05T00:00:00"/>
    <x v="5"/>
    <x v="2"/>
    <s v="1010"/>
    <s v="S010"/>
    <s v="H"/>
    <n v="0"/>
    <n v="1"/>
    <x v="0"/>
    <s v="530000100051"/>
    <x v="884"/>
    <x v="2"/>
    <n v="9490"/>
    <n v="0"/>
    <s v="CMP"/>
  </r>
  <r>
    <s v="4905747722"/>
    <x v="1"/>
    <x v="0"/>
    <d v="2018-01-05T00:00:00"/>
    <x v="5"/>
    <x v="2"/>
    <s v="1010"/>
    <s v="S010"/>
    <s v="H"/>
    <n v="0"/>
    <n v="1"/>
    <x v="0"/>
    <s v="530000100053"/>
    <x v="884"/>
    <x v="2"/>
    <n v="9490"/>
    <n v="0"/>
    <s v="CMP"/>
  </r>
  <r>
    <s v="4905747731"/>
    <x v="1"/>
    <x v="0"/>
    <d v="2018-01-05T00:00:00"/>
    <x v="5"/>
    <x v="2"/>
    <s v="1010"/>
    <s v="S010"/>
    <s v="H"/>
    <n v="0"/>
    <n v="1"/>
    <x v="0"/>
    <s v="530000099687"/>
    <x v="884"/>
    <x v="2"/>
    <n v="9490"/>
    <n v="0"/>
    <s v="CMP"/>
  </r>
  <r>
    <s v="4905747763"/>
    <x v="1"/>
    <x v="0"/>
    <d v="2018-01-05T00:00:00"/>
    <x v="5"/>
    <x v="19"/>
    <s v="1050"/>
    <s v="S050"/>
    <s v="H"/>
    <n v="0"/>
    <n v="1"/>
    <x v="0"/>
    <s v="530000098927"/>
    <x v="7"/>
    <x v="19"/>
    <n v="1745"/>
    <n v="0"/>
    <s v="CMP"/>
  </r>
  <r>
    <s v="4905747851"/>
    <x v="1"/>
    <x v="0"/>
    <d v="2018-01-05T00:00:00"/>
    <x v="1"/>
    <x v="26"/>
    <s v="1030"/>
    <s v="S030"/>
    <s v="H"/>
    <n v="0"/>
    <n v="2"/>
    <x v="0"/>
    <s v="530000098087"/>
    <x v="893"/>
    <x v="26"/>
    <n v="9000"/>
    <n v="0"/>
    <s v="ERO"/>
  </r>
  <r>
    <s v="4905747911"/>
    <x v="1"/>
    <x v="0"/>
    <d v="2018-01-05T00:00:00"/>
    <x v="5"/>
    <x v="2"/>
    <s v="1020"/>
    <s v="S020"/>
    <s v="H"/>
    <n v="0"/>
    <n v="1"/>
    <x v="0"/>
    <s v="530000100451"/>
    <x v="919"/>
    <x v="2"/>
    <n v="9490"/>
    <n v="0"/>
    <s v="ERO"/>
  </r>
  <r>
    <s v="4905747912"/>
    <x v="1"/>
    <x v="0"/>
    <d v="2018-01-05T00:00:00"/>
    <x v="5"/>
    <x v="2"/>
    <s v="1020"/>
    <s v="S020"/>
    <s v="H"/>
    <n v="0"/>
    <n v="1"/>
    <x v="0"/>
    <s v="530000100542"/>
    <x v="919"/>
    <x v="2"/>
    <n v="9490"/>
    <n v="0"/>
    <s v="ERO"/>
  </r>
  <r>
    <s v="4905748226"/>
    <x v="1"/>
    <x v="0"/>
    <d v="2018-01-08T00:00:00"/>
    <x v="5"/>
    <x v="9"/>
    <s v="1050"/>
    <s v="S050"/>
    <s v="H"/>
    <n v="0"/>
    <n v="1"/>
    <x v="0"/>
    <s v="530000081244"/>
    <x v="912"/>
    <x v="9"/>
    <n v="1965"/>
    <n v="0"/>
    <s v="ERO"/>
  </r>
  <r>
    <s v="4905748436"/>
    <x v="1"/>
    <x v="0"/>
    <d v="2018-01-08T00:00:00"/>
    <x v="5"/>
    <x v="10"/>
    <s v="1010"/>
    <s v="S010"/>
    <s v="H"/>
    <n v="0"/>
    <n v="1"/>
    <x v="0"/>
    <s v="530000099699"/>
    <x v="884"/>
    <x v="10"/>
    <n v="42200"/>
    <n v="0"/>
    <s v="CMP"/>
  </r>
  <r>
    <s v="4905748442"/>
    <x v="1"/>
    <x v="0"/>
    <d v="2018-01-05T00:00:00"/>
    <x v="3"/>
    <x v="19"/>
    <s v="1050"/>
    <s v="S050"/>
    <s v="S"/>
    <n v="0"/>
    <n v="-1"/>
    <x v="0"/>
    <s v="530000098927"/>
    <x v="7"/>
    <x v="19"/>
    <n v="1745"/>
    <n v="0"/>
    <s v="CMP"/>
  </r>
  <r>
    <s v="4905748443"/>
    <x v="1"/>
    <x v="0"/>
    <d v="2018-01-08T00:00:00"/>
    <x v="1"/>
    <x v="9"/>
    <s v="1050"/>
    <s v="S050"/>
    <s v="H"/>
    <n v="0"/>
    <n v="1"/>
    <x v="0"/>
    <s v="530000098927"/>
    <x v="7"/>
    <x v="9"/>
    <n v="1965"/>
    <n v="0"/>
    <s v="CMP"/>
  </r>
  <r>
    <s v="4905748468"/>
    <x v="1"/>
    <x v="0"/>
    <d v="2018-01-08T00:00:00"/>
    <x v="5"/>
    <x v="10"/>
    <s v="1080"/>
    <s v="S080"/>
    <s v="H"/>
    <n v="0"/>
    <n v="1"/>
    <x v="0"/>
    <s v="530000102586"/>
    <x v="886"/>
    <x v="10"/>
    <n v="42200"/>
    <n v="0"/>
    <s v="CMP"/>
  </r>
  <r>
    <s v="4905748468"/>
    <x v="1"/>
    <x v="0"/>
    <d v="2018-01-08T00:00:00"/>
    <x v="5"/>
    <x v="13"/>
    <s v="1080"/>
    <s v="S080"/>
    <s v="H"/>
    <n v="0"/>
    <n v="1"/>
    <x v="0"/>
    <s v="530000098644"/>
    <x v="211"/>
    <x v="13"/>
    <n v="46100"/>
    <n v="0"/>
    <s v="NB"/>
  </r>
  <r>
    <s v="4905748502"/>
    <x v="1"/>
    <x v="0"/>
    <d v="2018-01-08T00:00:00"/>
    <x v="5"/>
    <x v="2"/>
    <s v="1080"/>
    <s v="S080"/>
    <s v="H"/>
    <n v="0"/>
    <n v="1"/>
    <x v="0"/>
    <s v="530000102661"/>
    <x v="886"/>
    <x v="2"/>
    <n v="9490"/>
    <n v="0"/>
    <s v="CMP"/>
  </r>
  <r>
    <s v="4905748502"/>
    <x v="1"/>
    <x v="0"/>
    <d v="2018-01-08T00:00:00"/>
    <x v="5"/>
    <x v="7"/>
    <s v="1080"/>
    <s v="S080"/>
    <s v="H"/>
    <n v="0"/>
    <n v="1"/>
    <x v="0"/>
    <s v="530000102616"/>
    <x v="886"/>
    <x v="7"/>
    <n v="8280"/>
    <n v="0"/>
    <s v="CMP"/>
  </r>
  <r>
    <s v="4905748502"/>
    <x v="1"/>
    <x v="0"/>
    <d v="2018-01-08T00:00:00"/>
    <x v="5"/>
    <x v="7"/>
    <s v="1080"/>
    <s v="S080"/>
    <s v="H"/>
    <n v="0"/>
    <n v="1"/>
    <x v="0"/>
    <s v="530000102574"/>
    <x v="886"/>
    <x v="7"/>
    <n v="8280"/>
    <n v="0"/>
    <s v="CMP"/>
  </r>
  <r>
    <s v="4905748535"/>
    <x v="1"/>
    <x v="0"/>
    <d v="2018-01-05T00:00:00"/>
    <x v="3"/>
    <x v="5"/>
    <s v="1010"/>
    <s v="S010"/>
    <s v="S"/>
    <n v="0"/>
    <n v="-1"/>
    <x v="0"/>
    <s v="530000097729"/>
    <x v="10"/>
    <x v="5"/>
    <n v="1297"/>
    <n v="0"/>
    <s v="CMP"/>
  </r>
  <r>
    <s v="4905748623"/>
    <x v="1"/>
    <x v="0"/>
    <d v="2018-01-08T00:00:00"/>
    <x v="5"/>
    <x v="10"/>
    <s v="1010"/>
    <s v="S010"/>
    <s v="H"/>
    <n v="0"/>
    <n v="1"/>
    <x v="0"/>
    <s v="530000100368"/>
    <x v="884"/>
    <x v="10"/>
    <n v="42200"/>
    <n v="0"/>
    <s v="CMP"/>
  </r>
  <r>
    <s v="4905748624"/>
    <x v="1"/>
    <x v="0"/>
    <d v="2018-01-08T00:00:00"/>
    <x v="5"/>
    <x v="0"/>
    <s v="1010"/>
    <s v="S010"/>
    <s v="H"/>
    <n v="0"/>
    <n v="1"/>
    <x v="0"/>
    <s v="530000102067"/>
    <x v="884"/>
    <x v="0"/>
    <n v="41000"/>
    <n v="0"/>
    <s v="CMP"/>
  </r>
  <r>
    <s v="4905748631"/>
    <x v="1"/>
    <x v="0"/>
    <d v="2018-01-08T00:00:00"/>
    <x v="5"/>
    <x v="0"/>
    <s v="1010"/>
    <s v="S010"/>
    <s v="H"/>
    <n v="0"/>
    <n v="1"/>
    <x v="0"/>
    <s v="530000099318"/>
    <x v="884"/>
    <x v="0"/>
    <n v="41000"/>
    <n v="0"/>
    <s v="CMP"/>
  </r>
  <r>
    <s v="4905748631"/>
    <x v="1"/>
    <x v="0"/>
    <d v="2018-01-08T00:00:00"/>
    <x v="5"/>
    <x v="0"/>
    <s v="1010"/>
    <s v="S010"/>
    <s v="H"/>
    <n v="0"/>
    <n v="1"/>
    <x v="0"/>
    <s v="530000099318"/>
    <x v="884"/>
    <x v="0"/>
    <n v="41000"/>
    <n v="0"/>
    <s v="CMP"/>
  </r>
  <r>
    <s v="4905748639"/>
    <x v="1"/>
    <x v="0"/>
    <d v="2018-01-08T00:00:00"/>
    <x v="5"/>
    <x v="7"/>
    <s v="1010"/>
    <s v="S010"/>
    <s v="H"/>
    <n v="0"/>
    <n v="1"/>
    <x v="0"/>
    <s v="530000089273"/>
    <x v="15"/>
    <x v="7"/>
    <n v="8280"/>
    <n v="0"/>
    <s v="NB"/>
  </r>
  <r>
    <s v="4905748946"/>
    <x v="1"/>
    <x v="0"/>
    <d v="2018-01-09T00:00:00"/>
    <x v="5"/>
    <x v="49"/>
    <s v="1017"/>
    <s v="S017"/>
    <s v="H"/>
    <n v="0"/>
    <n v="1"/>
    <x v="0"/>
    <s v="530000084967"/>
    <x v="904"/>
    <x v="49"/>
    <n v="2408"/>
    <n v="0"/>
    <s v="ERO"/>
  </r>
  <r>
    <s v="4905748982"/>
    <x v="1"/>
    <x v="0"/>
    <d v="2018-01-08T00:00:00"/>
    <x v="5"/>
    <x v="6"/>
    <s v="1050"/>
    <s v="S050"/>
    <s v="H"/>
    <n v="0"/>
    <n v="1"/>
    <x v="0"/>
    <s v="530000081245"/>
    <x v="912"/>
    <x v="6"/>
    <n v="1446"/>
    <n v="0"/>
    <s v="ERO"/>
  </r>
  <r>
    <s v="4905749017"/>
    <x v="1"/>
    <x v="0"/>
    <d v="2018-01-09T00:00:00"/>
    <x v="5"/>
    <x v="21"/>
    <s v="1020"/>
    <s v="S020"/>
    <s v="H"/>
    <n v="0"/>
    <n v="1"/>
    <x v="0"/>
    <s v="530000098822"/>
    <x v="904"/>
    <x v="21"/>
    <n v="1708"/>
    <n v="0"/>
    <s v="ERO"/>
  </r>
  <r>
    <s v="4905749348"/>
    <x v="1"/>
    <x v="0"/>
    <d v="2018-01-08T00:00:00"/>
    <x v="3"/>
    <x v="0"/>
    <s v="1010"/>
    <s v="S010"/>
    <s v="S"/>
    <n v="0"/>
    <n v="-1"/>
    <x v="0"/>
    <s v="530000099318"/>
    <x v="884"/>
    <x v="0"/>
    <n v="41000"/>
    <n v="0"/>
    <s v="CMP"/>
  </r>
  <r>
    <s v="4905749348"/>
    <x v="1"/>
    <x v="0"/>
    <d v="2018-01-08T00:00:00"/>
    <x v="3"/>
    <x v="0"/>
    <s v="1010"/>
    <s v="S010"/>
    <s v="S"/>
    <n v="0"/>
    <n v="-1"/>
    <x v="0"/>
    <s v="530000099318"/>
    <x v="884"/>
    <x v="0"/>
    <n v="41000"/>
    <n v="0"/>
    <s v="CMP"/>
  </r>
  <r>
    <s v="4905749349"/>
    <x v="1"/>
    <x v="0"/>
    <d v="2018-01-08T00:00:00"/>
    <x v="3"/>
    <x v="0"/>
    <s v="1010"/>
    <s v="S010"/>
    <s v="S"/>
    <n v="0"/>
    <n v="-1"/>
    <x v="0"/>
    <s v="530000102067"/>
    <x v="884"/>
    <x v="0"/>
    <n v="41000"/>
    <n v="0"/>
    <s v="CMP"/>
  </r>
  <r>
    <s v="4905749350"/>
    <x v="1"/>
    <x v="0"/>
    <d v="2018-01-08T00:00:00"/>
    <x v="3"/>
    <x v="10"/>
    <s v="1010"/>
    <s v="S010"/>
    <s v="S"/>
    <n v="0"/>
    <n v="-1"/>
    <x v="0"/>
    <s v="530000099699"/>
    <x v="884"/>
    <x v="10"/>
    <n v="42200"/>
    <n v="0"/>
    <s v="CMP"/>
  </r>
  <r>
    <s v="4905749381"/>
    <x v="1"/>
    <x v="0"/>
    <d v="2018-01-08T00:00:00"/>
    <x v="3"/>
    <x v="10"/>
    <s v="1010"/>
    <s v="S010"/>
    <s v="S"/>
    <n v="0"/>
    <n v="-1"/>
    <x v="0"/>
    <s v="530000100368"/>
    <x v="884"/>
    <x v="10"/>
    <n v="42200"/>
    <n v="0"/>
    <s v="CMP"/>
  </r>
  <r>
    <s v="4905749574"/>
    <x v="1"/>
    <x v="0"/>
    <d v="2018-01-09T00:00:00"/>
    <x v="5"/>
    <x v="6"/>
    <s v="1030"/>
    <s v="S030"/>
    <s v="H"/>
    <n v="0"/>
    <n v="1"/>
    <x v="0"/>
    <s v="530000071816"/>
    <x v="920"/>
    <x v="6"/>
    <n v="1446"/>
    <n v="0"/>
    <s v="ERO"/>
  </r>
  <r>
    <s v="4905749670"/>
    <x v="1"/>
    <x v="0"/>
    <d v="2018-01-09T00:00:00"/>
    <x v="5"/>
    <x v="5"/>
    <s v="1020"/>
    <s v="S020"/>
    <s v="H"/>
    <n v="0"/>
    <n v="1"/>
    <x v="0"/>
    <s v="530000101821"/>
    <x v="904"/>
    <x v="5"/>
    <n v="1297"/>
    <n v="0"/>
    <s v="ERO"/>
  </r>
  <r>
    <s v="4905749697"/>
    <x v="1"/>
    <x v="0"/>
    <d v="2018-01-09T00:00:00"/>
    <x v="5"/>
    <x v="5"/>
    <s v="1020"/>
    <s v="S020"/>
    <s v="H"/>
    <n v="0"/>
    <n v="1"/>
    <x v="0"/>
    <s v="530000103286"/>
    <x v="77"/>
    <x v="5"/>
    <n v="1297"/>
    <n v="0"/>
    <s v="NB"/>
  </r>
  <r>
    <s v="4905749712"/>
    <x v="1"/>
    <x v="0"/>
    <d v="2018-01-09T00:00:00"/>
    <x v="5"/>
    <x v="32"/>
    <s v="1050"/>
    <s v="S050"/>
    <s v="H"/>
    <n v="0"/>
    <n v="1"/>
    <x v="0"/>
    <s v="530000097398"/>
    <x v="888"/>
    <x v="32"/>
    <n v="1238"/>
    <n v="0"/>
    <s v="CMP"/>
  </r>
  <r>
    <s v="4905749740"/>
    <x v="1"/>
    <x v="0"/>
    <d v="2018-01-09T00:00:00"/>
    <x v="5"/>
    <x v="5"/>
    <s v="1060"/>
    <s v="S060"/>
    <s v="H"/>
    <n v="0"/>
    <n v="3"/>
    <x v="0"/>
    <s v="530000090721"/>
    <x v="915"/>
    <x v="5"/>
    <n v="1297"/>
    <n v="0"/>
    <s v="ERO"/>
  </r>
  <r>
    <s v="4905749764"/>
    <x v="1"/>
    <x v="0"/>
    <d v="2018-01-09T00:00:00"/>
    <x v="5"/>
    <x v="5"/>
    <s v="1020"/>
    <s v="S020"/>
    <s v="H"/>
    <n v="0"/>
    <n v="1"/>
    <x v="0"/>
    <s v="530000101764"/>
    <x v="904"/>
    <x v="5"/>
    <n v="1297"/>
    <n v="0"/>
    <s v="ERO"/>
  </r>
  <r>
    <s v="4905749820"/>
    <x v="1"/>
    <x v="0"/>
    <d v="2018-01-09T00:00:00"/>
    <x v="5"/>
    <x v="7"/>
    <s v="1010"/>
    <s v="S010"/>
    <s v="H"/>
    <n v="0"/>
    <n v="1"/>
    <x v="0"/>
    <s v="530000089273"/>
    <x v="15"/>
    <x v="7"/>
    <n v="8280"/>
    <n v="0"/>
    <s v="NB"/>
  </r>
  <r>
    <s v="4905749842"/>
    <x v="1"/>
    <x v="0"/>
    <d v="2018-01-09T00:00:00"/>
    <x v="5"/>
    <x v="21"/>
    <s v="1096"/>
    <s v="S096"/>
    <s v="H"/>
    <n v="0"/>
    <n v="1"/>
    <x v="0"/>
    <s v="530000086914"/>
    <x v="915"/>
    <x v="21"/>
    <n v="1708"/>
    <n v="0"/>
    <s v="ERO"/>
  </r>
  <r>
    <s v="4905749848"/>
    <x v="1"/>
    <x v="0"/>
    <d v="2018-01-09T00:00:00"/>
    <x v="5"/>
    <x v="6"/>
    <s v="1010"/>
    <s v="S010"/>
    <s v="H"/>
    <n v="0"/>
    <n v="1"/>
    <x v="0"/>
    <s v="530000084952"/>
    <x v="917"/>
    <x v="6"/>
    <n v="1446"/>
    <n v="0"/>
    <s v="ERO"/>
  </r>
  <r>
    <s v="4905749854"/>
    <x v="1"/>
    <x v="0"/>
    <d v="2018-01-09T00:00:00"/>
    <x v="5"/>
    <x v="32"/>
    <s v="1010"/>
    <s v="S010"/>
    <s v="H"/>
    <n v="0"/>
    <n v="1"/>
    <x v="0"/>
    <s v="530000084980"/>
    <x v="917"/>
    <x v="32"/>
    <n v="1238"/>
    <n v="0"/>
    <s v="ERO"/>
  </r>
  <r>
    <s v="4905749919"/>
    <x v="1"/>
    <x v="0"/>
    <d v="2018-01-09T00:00:00"/>
    <x v="5"/>
    <x v="21"/>
    <s v="1017"/>
    <s v="S017"/>
    <s v="H"/>
    <n v="0"/>
    <n v="1"/>
    <x v="0"/>
    <s v="530000073129"/>
    <x v="904"/>
    <x v="21"/>
    <n v="1708"/>
    <n v="0"/>
    <s v="ERO"/>
  </r>
  <r>
    <s v="4905749986"/>
    <x v="1"/>
    <x v="0"/>
    <d v="2018-01-10T00:00:00"/>
    <x v="5"/>
    <x v="21"/>
    <s v="1017"/>
    <s v="S017"/>
    <s v="H"/>
    <n v="0"/>
    <n v="1"/>
    <x v="0"/>
    <s v="530000084955"/>
    <x v="904"/>
    <x v="21"/>
    <n v="1708"/>
    <n v="0"/>
    <s v="ERO"/>
  </r>
  <r>
    <s v="4905750043"/>
    <x v="1"/>
    <x v="0"/>
    <d v="2018-01-09T00:00:00"/>
    <x v="1"/>
    <x v="5"/>
    <s v="1030"/>
    <s v="S030"/>
    <s v="H"/>
    <n v="0"/>
    <n v="2"/>
    <x v="0"/>
    <s v="530000071681"/>
    <x v="920"/>
    <x v="5"/>
    <n v="1297"/>
    <n v="0"/>
    <s v="ERO"/>
  </r>
  <r>
    <s v="4905750043"/>
    <x v="1"/>
    <x v="0"/>
    <d v="2018-01-09T00:00:00"/>
    <x v="1"/>
    <x v="19"/>
    <s v="1030"/>
    <s v="S030"/>
    <s v="H"/>
    <n v="0"/>
    <n v="1"/>
    <x v="0"/>
    <s v="530000071681"/>
    <x v="920"/>
    <x v="19"/>
    <n v="1745"/>
    <n v="0"/>
    <s v="ERO"/>
  </r>
  <r>
    <s v="4905750342"/>
    <x v="1"/>
    <x v="0"/>
    <d v="2018-01-10T00:00:00"/>
    <x v="5"/>
    <x v="55"/>
    <s v="1030"/>
    <s v="S030"/>
    <s v="H"/>
    <n v="0"/>
    <n v="1"/>
    <x v="0"/>
    <s v="530000088568"/>
    <x v="890"/>
    <x v="55"/>
    <n v="9800"/>
    <n v="0"/>
    <s v="CMP"/>
  </r>
  <r>
    <s v="4905750344"/>
    <x v="1"/>
    <x v="0"/>
    <d v="2018-01-10T00:00:00"/>
    <x v="5"/>
    <x v="12"/>
    <s v="1030"/>
    <s v="S030"/>
    <s v="H"/>
    <n v="0"/>
    <n v="1"/>
    <x v="0"/>
    <s v="530000101405"/>
    <x v="890"/>
    <x v="12"/>
    <n v="10385"/>
    <n v="0"/>
    <s v="CMP"/>
  </r>
  <r>
    <s v="4905750410"/>
    <x v="1"/>
    <x v="0"/>
    <d v="2018-01-10T00:00:00"/>
    <x v="5"/>
    <x v="7"/>
    <s v="1080"/>
    <s v="S080"/>
    <s v="H"/>
    <n v="0"/>
    <n v="1"/>
    <x v="0"/>
    <s v="530000101339"/>
    <x v="886"/>
    <x v="7"/>
    <n v="8280"/>
    <n v="0"/>
    <s v="CMP"/>
  </r>
  <r>
    <s v="4905750410"/>
    <x v="1"/>
    <x v="0"/>
    <d v="2018-01-10T00:00:00"/>
    <x v="5"/>
    <x v="2"/>
    <s v="1080"/>
    <s v="S080"/>
    <s v="H"/>
    <n v="0"/>
    <n v="1"/>
    <x v="0"/>
    <s v="530000103125"/>
    <x v="886"/>
    <x v="2"/>
    <n v="9490"/>
    <n v="0"/>
    <s v="CMP"/>
  </r>
  <r>
    <s v="4905750410"/>
    <x v="1"/>
    <x v="0"/>
    <d v="2018-01-10T00:00:00"/>
    <x v="5"/>
    <x v="12"/>
    <s v="1080"/>
    <s v="S080"/>
    <s v="H"/>
    <n v="0"/>
    <n v="1"/>
    <x v="0"/>
    <s v="530000103173"/>
    <x v="886"/>
    <x v="12"/>
    <n v="10385"/>
    <n v="0"/>
    <s v="CMP"/>
  </r>
  <r>
    <s v="4905750417"/>
    <x v="1"/>
    <x v="0"/>
    <d v="2018-01-10T00:00:00"/>
    <x v="5"/>
    <x v="7"/>
    <s v="1060"/>
    <s v="S060"/>
    <s v="H"/>
    <n v="0"/>
    <n v="1"/>
    <x v="0"/>
    <s v="530000098725"/>
    <x v="915"/>
    <x v="7"/>
    <n v="8280"/>
    <n v="0"/>
    <s v="ERO"/>
  </r>
  <r>
    <s v="4905750477"/>
    <x v="1"/>
    <x v="0"/>
    <d v="2018-01-10T00:00:00"/>
    <x v="5"/>
    <x v="9"/>
    <s v="1010"/>
    <s v="S010"/>
    <s v="H"/>
    <n v="0"/>
    <n v="1"/>
    <x v="0"/>
    <s v="530000084953"/>
    <x v="917"/>
    <x v="9"/>
    <n v="1965"/>
    <n v="0"/>
    <s v="ERO"/>
  </r>
  <r>
    <s v="4905750481"/>
    <x v="1"/>
    <x v="0"/>
    <d v="2018-01-10T00:00:00"/>
    <x v="5"/>
    <x v="9"/>
    <s v="1060"/>
    <s v="S060"/>
    <s v="H"/>
    <n v="0"/>
    <n v="1"/>
    <x v="0"/>
    <s v="530000088933"/>
    <x v="133"/>
    <x v="9"/>
    <n v="1965"/>
    <n v="0"/>
    <s v="CMP"/>
  </r>
  <r>
    <s v="4905750612"/>
    <x v="1"/>
    <x v="0"/>
    <d v="2018-01-10T00:00:00"/>
    <x v="5"/>
    <x v="2"/>
    <s v="1010"/>
    <s v="S010"/>
    <s v="H"/>
    <n v="0"/>
    <n v="1"/>
    <x v="0"/>
    <s v="530000102332"/>
    <x v="884"/>
    <x v="2"/>
    <n v="9490"/>
    <n v="0"/>
    <s v="CMP"/>
  </r>
  <r>
    <s v="4905750632"/>
    <x v="1"/>
    <x v="0"/>
    <d v="2018-01-10T00:00:00"/>
    <x v="5"/>
    <x v="2"/>
    <s v="1010"/>
    <s v="S010"/>
    <s v="H"/>
    <n v="0"/>
    <n v="1"/>
    <x v="0"/>
    <s v="530000102297"/>
    <x v="884"/>
    <x v="2"/>
    <n v="9490"/>
    <n v="0"/>
    <s v="CMP"/>
  </r>
  <r>
    <s v="4905750651"/>
    <x v="1"/>
    <x v="0"/>
    <d v="2018-01-10T00:00:00"/>
    <x v="5"/>
    <x v="2"/>
    <s v="1010"/>
    <s v="S010"/>
    <s v="H"/>
    <n v="0"/>
    <n v="1"/>
    <x v="0"/>
    <s v="530000102275"/>
    <x v="884"/>
    <x v="2"/>
    <n v="9490"/>
    <n v="0"/>
    <s v="CMP"/>
  </r>
  <r>
    <s v="4905750660"/>
    <x v="1"/>
    <x v="0"/>
    <d v="2018-01-11T00:00:00"/>
    <x v="5"/>
    <x v="32"/>
    <s v="1030"/>
    <s v="S030"/>
    <s v="H"/>
    <n v="0"/>
    <n v="1"/>
    <x v="0"/>
    <s v="530000085942"/>
    <x v="916"/>
    <x v="32"/>
    <n v="1238"/>
    <n v="0"/>
    <s v="ERO"/>
  </r>
  <r>
    <s v="4905750684"/>
    <x v="1"/>
    <x v="0"/>
    <d v="2018-01-10T00:00:00"/>
    <x v="5"/>
    <x v="21"/>
    <s v="1020"/>
    <s v="S020"/>
    <s v="H"/>
    <n v="0"/>
    <n v="1"/>
    <x v="0"/>
    <s v="530000100783"/>
    <x v="113"/>
    <x v="21"/>
    <n v="1708"/>
    <n v="0"/>
    <s v="NB"/>
  </r>
  <r>
    <s v="4905750725"/>
    <x v="1"/>
    <x v="0"/>
    <d v="2018-01-10T00:00:00"/>
    <x v="5"/>
    <x v="9"/>
    <s v="1020"/>
    <s v="S020"/>
    <s v="H"/>
    <n v="0"/>
    <n v="1"/>
    <x v="0"/>
    <s v="530000102834"/>
    <x v="904"/>
    <x v="9"/>
    <n v="1965"/>
    <n v="0"/>
    <s v="ERO"/>
  </r>
  <r>
    <s v="4905750799"/>
    <x v="1"/>
    <x v="0"/>
    <d v="2018-01-10T00:00:00"/>
    <x v="5"/>
    <x v="9"/>
    <s v="1030"/>
    <s v="S030"/>
    <s v="H"/>
    <n v="0"/>
    <n v="1"/>
    <x v="0"/>
    <s v="530000095064"/>
    <x v="890"/>
    <x v="9"/>
    <n v="1965"/>
    <n v="0"/>
    <s v="CMP"/>
  </r>
  <r>
    <s v="4905750806"/>
    <x v="1"/>
    <x v="0"/>
    <d v="2018-01-10T00:00:00"/>
    <x v="5"/>
    <x v="32"/>
    <s v="1050"/>
    <s v="S050"/>
    <s v="H"/>
    <n v="0"/>
    <n v="1"/>
    <x v="0"/>
    <s v="530000071975"/>
    <x v="921"/>
    <x v="32"/>
    <n v="1238"/>
    <n v="0"/>
    <s v="ERO"/>
  </r>
  <r>
    <s v="4905750819"/>
    <x v="1"/>
    <x v="0"/>
    <d v="2018-01-11T00:00:00"/>
    <x v="5"/>
    <x v="21"/>
    <s v="1020"/>
    <s v="S020"/>
    <s v="H"/>
    <n v="0"/>
    <n v="1"/>
    <x v="0"/>
    <s v="530000102796"/>
    <x v="904"/>
    <x v="21"/>
    <n v="1708"/>
    <n v="0"/>
    <s v="ERO"/>
  </r>
  <r>
    <s v="4905750840"/>
    <x v="1"/>
    <x v="0"/>
    <d v="2018-01-11T00:00:00"/>
    <x v="5"/>
    <x v="21"/>
    <s v="1020"/>
    <s v="S020"/>
    <s v="H"/>
    <n v="0"/>
    <n v="1"/>
    <x v="0"/>
    <s v="530000102833"/>
    <x v="904"/>
    <x v="21"/>
    <n v="1708"/>
    <n v="0"/>
    <s v="ERO"/>
  </r>
  <r>
    <s v="4905750859"/>
    <x v="1"/>
    <x v="0"/>
    <d v="2018-01-11T00:00:00"/>
    <x v="5"/>
    <x v="5"/>
    <s v="1030"/>
    <s v="S030"/>
    <s v="H"/>
    <n v="0"/>
    <n v="1"/>
    <x v="0"/>
    <s v="530000085919"/>
    <x v="916"/>
    <x v="5"/>
    <n v="1297"/>
    <n v="0"/>
    <s v="ERO"/>
  </r>
  <r>
    <s v="4905750859"/>
    <x v="1"/>
    <x v="0"/>
    <d v="2018-01-11T00:00:00"/>
    <x v="5"/>
    <x v="56"/>
    <s v="1030"/>
    <s v="S030"/>
    <s v="H"/>
    <n v="0"/>
    <n v="1"/>
    <x v="0"/>
    <s v="530000085919"/>
    <x v="916"/>
    <x v="56"/>
    <n v="3645"/>
    <n v="0"/>
    <s v="ERO"/>
  </r>
  <r>
    <s v="4905750861"/>
    <x v="1"/>
    <x v="0"/>
    <d v="2018-01-10T00:00:00"/>
    <x v="5"/>
    <x v="6"/>
    <s v="1030"/>
    <s v="S030"/>
    <s v="H"/>
    <n v="0"/>
    <n v="1"/>
    <x v="0"/>
    <s v="530000095322"/>
    <x v="890"/>
    <x v="6"/>
    <n v="1446"/>
    <n v="0"/>
    <s v="CMP"/>
  </r>
  <r>
    <s v="4905751227"/>
    <x v="1"/>
    <x v="0"/>
    <d v="2018-01-11T00:00:00"/>
    <x v="5"/>
    <x v="26"/>
    <s v="1020"/>
    <s v="S020"/>
    <s v="H"/>
    <n v="0"/>
    <n v="1"/>
    <x v="0"/>
    <s v="530000056263"/>
    <x v="0"/>
    <x v="26"/>
    <n v="9000"/>
    <n v="0"/>
    <s v="NB"/>
  </r>
  <r>
    <s v="4905751228"/>
    <x v="1"/>
    <x v="0"/>
    <d v="2018-01-11T00:00:00"/>
    <x v="5"/>
    <x v="2"/>
    <s v="1020"/>
    <s v="S020"/>
    <s v="H"/>
    <n v="0"/>
    <n v="1"/>
    <x v="0"/>
    <s v="530000102794"/>
    <x v="148"/>
    <x v="2"/>
    <n v="9490"/>
    <n v="0"/>
    <s v="NB"/>
  </r>
  <r>
    <s v="4905751229"/>
    <x v="1"/>
    <x v="0"/>
    <d v="2018-01-11T00:00:00"/>
    <x v="5"/>
    <x v="48"/>
    <s v="1020"/>
    <s v="E020"/>
    <s v="H"/>
    <n v="0"/>
    <n v="1"/>
    <x v="0"/>
    <s v="530000103404"/>
    <x v="148"/>
    <x v="48"/>
    <n v="63144.15"/>
    <n v="0"/>
    <s v="NB"/>
  </r>
  <r>
    <s v="4905751270"/>
    <x v="1"/>
    <x v="0"/>
    <d v="2018-01-11T00:00:00"/>
    <x v="5"/>
    <x v="2"/>
    <s v="1060"/>
    <s v="S060"/>
    <s v="H"/>
    <n v="0"/>
    <n v="1"/>
    <x v="0"/>
    <s v="530000086137"/>
    <x v="902"/>
    <x v="2"/>
    <n v="9490"/>
    <n v="0"/>
    <s v="CMP"/>
  </r>
  <r>
    <s v="4905751277"/>
    <x v="1"/>
    <x v="0"/>
    <d v="2018-01-11T00:00:00"/>
    <x v="5"/>
    <x v="26"/>
    <s v="1060"/>
    <s v="S060"/>
    <s v="H"/>
    <n v="0"/>
    <n v="1"/>
    <x v="0"/>
    <s v="530000087678"/>
    <x v="902"/>
    <x v="26"/>
    <n v="9000"/>
    <n v="0"/>
    <s v="CMP"/>
  </r>
  <r>
    <s v="4905751318"/>
    <x v="1"/>
    <x v="0"/>
    <d v="2018-01-11T00:00:00"/>
    <x v="5"/>
    <x v="2"/>
    <s v="1060"/>
    <s v="S060"/>
    <s v="H"/>
    <n v="0"/>
    <n v="1"/>
    <x v="0"/>
    <s v="530000086640"/>
    <x v="902"/>
    <x v="2"/>
    <n v="9490"/>
    <n v="0"/>
    <s v="CMP"/>
  </r>
  <r>
    <s v="4905751402"/>
    <x v="1"/>
    <x v="0"/>
    <d v="2018-01-11T00:00:00"/>
    <x v="5"/>
    <x v="65"/>
    <s v="1020"/>
    <s v="S020"/>
    <s v="H"/>
    <n v="0"/>
    <n v="1"/>
    <x v="0"/>
    <s v="530000088336"/>
    <x v="107"/>
    <x v="65"/>
    <n v="8130"/>
    <n v="0"/>
    <s v="NB"/>
  </r>
  <r>
    <s v="4905751408"/>
    <x v="1"/>
    <x v="0"/>
    <d v="2018-01-11T00:00:00"/>
    <x v="5"/>
    <x v="31"/>
    <s v="1050"/>
    <s v="S050"/>
    <s v="H"/>
    <n v="0"/>
    <n v="1"/>
    <x v="0"/>
    <s v="530000097935"/>
    <x v="888"/>
    <x v="31"/>
    <n v="1911"/>
    <n v="0"/>
    <s v="CMP"/>
  </r>
  <r>
    <s v="4905751421"/>
    <x v="1"/>
    <x v="0"/>
    <d v="2018-01-11T00:00:00"/>
    <x v="5"/>
    <x v="32"/>
    <s v="1050"/>
    <s v="S050"/>
    <s v="H"/>
    <n v="0"/>
    <n v="1"/>
    <x v="0"/>
    <s v="530000095475"/>
    <x v="7"/>
    <x v="32"/>
    <n v="1238"/>
    <n v="0"/>
    <s v="CMP"/>
  </r>
  <r>
    <s v="4905751459"/>
    <x v="1"/>
    <x v="0"/>
    <d v="2018-01-11T00:00:00"/>
    <x v="3"/>
    <x v="26"/>
    <s v="1060"/>
    <s v="S060"/>
    <s v="S"/>
    <n v="0"/>
    <n v="-1"/>
    <x v="0"/>
    <s v="530000087678"/>
    <x v="902"/>
    <x v="26"/>
    <n v="9000"/>
    <n v="0"/>
    <s v="CMP"/>
  </r>
  <r>
    <s v="4905751460"/>
    <x v="1"/>
    <x v="0"/>
    <d v="2018-01-11T00:00:00"/>
    <x v="3"/>
    <x v="2"/>
    <s v="1060"/>
    <s v="S060"/>
    <s v="S"/>
    <n v="0"/>
    <n v="-1"/>
    <x v="0"/>
    <s v="530000086640"/>
    <x v="902"/>
    <x v="2"/>
    <n v="9490"/>
    <n v="0"/>
    <s v="CMP"/>
  </r>
  <r>
    <s v="4905751475"/>
    <x v="1"/>
    <x v="0"/>
    <d v="2018-01-11T00:00:00"/>
    <x v="5"/>
    <x v="2"/>
    <s v="1010"/>
    <s v="S010"/>
    <s v="H"/>
    <n v="0"/>
    <n v="1"/>
    <x v="0"/>
    <s v="530000100854"/>
    <x v="887"/>
    <x v="2"/>
    <n v="9490"/>
    <n v="0"/>
    <s v="ERO"/>
  </r>
  <r>
    <s v="4905751617"/>
    <x v="1"/>
    <x v="0"/>
    <d v="2018-01-11T00:00:00"/>
    <x v="5"/>
    <x v="6"/>
    <s v="1080"/>
    <s v="S080"/>
    <s v="H"/>
    <n v="0"/>
    <n v="1"/>
    <x v="0"/>
    <s v="530000101412"/>
    <x v="274"/>
    <x v="6"/>
    <n v="1446"/>
    <n v="0"/>
    <s v="CMP"/>
  </r>
  <r>
    <s v="4905751636"/>
    <x v="1"/>
    <x v="0"/>
    <d v="2018-01-11T00:00:00"/>
    <x v="5"/>
    <x v="21"/>
    <s v="1017"/>
    <s v="S017"/>
    <s v="H"/>
    <n v="0"/>
    <n v="1"/>
    <x v="0"/>
    <s v="530000072989"/>
    <x v="904"/>
    <x v="21"/>
    <n v="1708"/>
    <n v="0"/>
    <s v="ERO"/>
  </r>
  <r>
    <s v="4905751639"/>
    <x v="1"/>
    <x v="0"/>
    <d v="2018-01-11T00:00:00"/>
    <x v="5"/>
    <x v="6"/>
    <s v="1060"/>
    <s v="S060"/>
    <s v="H"/>
    <n v="0"/>
    <n v="1"/>
    <x v="0"/>
    <s v="530000095322"/>
    <x v="890"/>
    <x v="6"/>
    <n v="1446"/>
    <n v="0"/>
    <s v="CMP"/>
  </r>
  <r>
    <s v="4905751646"/>
    <x v="1"/>
    <x v="0"/>
    <d v="2018-01-11T00:00:00"/>
    <x v="5"/>
    <x v="9"/>
    <s v="1060"/>
    <s v="S060"/>
    <s v="H"/>
    <n v="0"/>
    <n v="1"/>
    <x v="0"/>
    <s v="530000095064"/>
    <x v="890"/>
    <x v="9"/>
    <n v="1965"/>
    <n v="0"/>
    <s v="CMP"/>
  </r>
  <r>
    <s v="4905751671"/>
    <x v="1"/>
    <x v="0"/>
    <d v="2018-01-11T00:00:00"/>
    <x v="3"/>
    <x v="2"/>
    <s v="1060"/>
    <s v="S060"/>
    <s v="S"/>
    <n v="0"/>
    <n v="-1"/>
    <x v="0"/>
    <s v="530000086137"/>
    <x v="902"/>
    <x v="2"/>
    <n v="9490"/>
    <n v="0"/>
    <s v="CMP"/>
  </r>
  <r>
    <s v="4905751688"/>
    <x v="1"/>
    <x v="0"/>
    <d v="2018-01-11T00:00:00"/>
    <x v="5"/>
    <x v="9"/>
    <s v="1010"/>
    <s v="S010"/>
    <s v="H"/>
    <n v="0"/>
    <n v="1"/>
    <x v="0"/>
    <s v="530000099434"/>
    <x v="917"/>
    <x v="9"/>
    <n v="1965"/>
    <n v="0"/>
    <s v="ERO"/>
  </r>
  <r>
    <s v="4905752218"/>
    <x v="1"/>
    <x v="0"/>
    <d v="2018-01-12T00:00:00"/>
    <x v="5"/>
    <x v="7"/>
    <s v="1010"/>
    <s v="S010"/>
    <s v="H"/>
    <n v="0"/>
    <n v="1"/>
    <x v="0"/>
    <s v="530000102704"/>
    <x v="884"/>
    <x v="7"/>
    <n v="8280"/>
    <n v="0"/>
    <s v="CMP"/>
  </r>
  <r>
    <s v="4905752255"/>
    <x v="1"/>
    <x v="0"/>
    <d v="2018-01-12T00:00:00"/>
    <x v="5"/>
    <x v="2"/>
    <s v="1080"/>
    <s v="S080"/>
    <s v="H"/>
    <n v="0"/>
    <n v="1"/>
    <x v="0"/>
    <s v="530000103099"/>
    <x v="886"/>
    <x v="2"/>
    <n v="9490"/>
    <n v="0"/>
    <s v="CMP"/>
  </r>
  <r>
    <s v="4905752255"/>
    <x v="1"/>
    <x v="0"/>
    <d v="2018-01-12T00:00:00"/>
    <x v="5"/>
    <x v="12"/>
    <s v="1080"/>
    <s v="S080"/>
    <s v="H"/>
    <n v="0"/>
    <n v="1"/>
    <x v="0"/>
    <s v="530000103147"/>
    <x v="886"/>
    <x v="12"/>
    <n v="10385"/>
    <n v="0"/>
    <s v="CMP"/>
  </r>
  <r>
    <s v="4905752259"/>
    <x v="1"/>
    <x v="0"/>
    <d v="2018-01-12T00:00:00"/>
    <x v="5"/>
    <x v="7"/>
    <s v="1010"/>
    <s v="S010"/>
    <s v="H"/>
    <n v="0"/>
    <n v="1"/>
    <x v="0"/>
    <s v="530000102427"/>
    <x v="884"/>
    <x v="7"/>
    <n v="8280"/>
    <n v="0"/>
    <s v="CMP"/>
  </r>
  <r>
    <s v="4905752367"/>
    <x v="1"/>
    <x v="0"/>
    <d v="2018-01-12T00:00:00"/>
    <x v="5"/>
    <x v="7"/>
    <s v="1010"/>
    <s v="S010"/>
    <s v="H"/>
    <n v="0"/>
    <n v="1"/>
    <x v="0"/>
    <s v="530000102671"/>
    <x v="884"/>
    <x v="7"/>
    <n v="8280"/>
    <n v="0"/>
    <s v="CMP"/>
  </r>
  <r>
    <s v="4905752464"/>
    <x v="1"/>
    <x v="0"/>
    <d v="2018-01-12T00:00:00"/>
    <x v="5"/>
    <x v="48"/>
    <s v="1030"/>
    <s v="S030"/>
    <s v="H"/>
    <n v="0"/>
    <n v="1"/>
    <x v="0"/>
    <s v="530000085003"/>
    <x v="920"/>
    <x v="48"/>
    <n v="63144.15"/>
    <n v="0"/>
    <s v="ERO"/>
  </r>
  <r>
    <s v="4905752521"/>
    <x v="1"/>
    <x v="0"/>
    <d v="2018-01-12T00:00:00"/>
    <x v="5"/>
    <x v="32"/>
    <s v="1050"/>
    <s v="S050"/>
    <s v="H"/>
    <n v="0"/>
    <n v="1"/>
    <x v="0"/>
    <s v="530000097002"/>
    <x v="888"/>
    <x v="32"/>
    <n v="1238"/>
    <n v="0"/>
    <s v="CMP"/>
  </r>
  <r>
    <s v="4905752597"/>
    <x v="1"/>
    <x v="0"/>
    <d v="2018-01-13T00:00:00"/>
    <x v="5"/>
    <x v="7"/>
    <s v="1080"/>
    <s v="S080"/>
    <s v="H"/>
    <n v="0"/>
    <n v="1"/>
    <x v="0"/>
    <s v="530000103130"/>
    <x v="886"/>
    <x v="7"/>
    <n v="8280"/>
    <n v="0"/>
    <s v="CMP"/>
  </r>
  <r>
    <s v="4905752597"/>
    <x v="1"/>
    <x v="0"/>
    <d v="2018-01-13T00:00:00"/>
    <x v="5"/>
    <x v="7"/>
    <s v="1080"/>
    <s v="S080"/>
    <s v="H"/>
    <n v="0"/>
    <n v="1"/>
    <x v="0"/>
    <s v="530000103115"/>
    <x v="886"/>
    <x v="7"/>
    <n v="8280"/>
    <n v="0"/>
    <s v="CMP"/>
  </r>
  <r>
    <s v="4905752597"/>
    <x v="1"/>
    <x v="0"/>
    <d v="2018-01-13T00:00:00"/>
    <x v="5"/>
    <x v="2"/>
    <s v="1080"/>
    <s v="S080"/>
    <s v="H"/>
    <n v="0"/>
    <n v="1"/>
    <x v="0"/>
    <s v="530000102257"/>
    <x v="886"/>
    <x v="2"/>
    <n v="9490"/>
    <n v="0"/>
    <s v="CMP"/>
  </r>
  <r>
    <s v="4905752663"/>
    <x v="1"/>
    <x v="0"/>
    <d v="2018-01-16T00:00:00"/>
    <x v="5"/>
    <x v="22"/>
    <s v="1060"/>
    <s v="S060"/>
    <s v="H"/>
    <n v="0"/>
    <n v="2"/>
    <x v="0"/>
    <s v="530000085712"/>
    <x v="915"/>
    <x v="22"/>
    <n v="1334"/>
    <n v="0"/>
    <s v="ERO"/>
  </r>
  <r>
    <s v="4905752663"/>
    <x v="1"/>
    <x v="0"/>
    <d v="2018-01-16T00:00:00"/>
    <x v="5"/>
    <x v="16"/>
    <s v="1060"/>
    <s v="S060"/>
    <s v="H"/>
    <n v="0"/>
    <n v="1"/>
    <x v="0"/>
    <s v="530000085712"/>
    <x v="915"/>
    <x v="16"/>
    <n v="1778"/>
    <n v="0"/>
    <s v="ERO"/>
  </r>
  <r>
    <s v="4905752839"/>
    <x v="1"/>
    <x v="0"/>
    <d v="2018-01-16T00:00:00"/>
    <x v="5"/>
    <x v="2"/>
    <s v="1020"/>
    <s v="S020"/>
    <s v="H"/>
    <n v="0"/>
    <n v="1"/>
    <x v="0"/>
    <s v="530000099558"/>
    <x v="107"/>
    <x v="2"/>
    <n v="9490"/>
    <n v="0"/>
    <s v="NB"/>
  </r>
  <r>
    <s v="4905752856"/>
    <x v="1"/>
    <x v="0"/>
    <d v="2018-01-16T00:00:00"/>
    <x v="5"/>
    <x v="21"/>
    <s v="1020"/>
    <s v="S020"/>
    <s v="H"/>
    <n v="0"/>
    <n v="1"/>
    <x v="0"/>
    <s v="530000101756"/>
    <x v="922"/>
    <x v="21"/>
    <n v="1708"/>
    <n v="0"/>
    <s v="CMP"/>
  </r>
  <r>
    <s v="4905752970"/>
    <x v="1"/>
    <x v="0"/>
    <d v="2018-01-16T00:00:00"/>
    <x v="5"/>
    <x v="7"/>
    <s v="1020"/>
    <s v="S020"/>
    <s v="H"/>
    <n v="0"/>
    <n v="1"/>
    <x v="0"/>
    <s v="530000098362"/>
    <x v="107"/>
    <x v="7"/>
    <n v="8280"/>
    <n v="0"/>
    <s v="NB"/>
  </r>
  <r>
    <s v="4905753014"/>
    <x v="1"/>
    <x v="0"/>
    <d v="2018-01-16T00:00:00"/>
    <x v="5"/>
    <x v="7"/>
    <s v="1020"/>
    <s v="S020"/>
    <s v="H"/>
    <n v="0"/>
    <n v="1"/>
    <x v="0"/>
    <s v="530000083360"/>
    <x v="15"/>
    <x v="7"/>
    <n v="8280"/>
    <n v="0"/>
    <s v="NB"/>
  </r>
  <r>
    <s v="4905753171"/>
    <x v="1"/>
    <x v="0"/>
    <d v="2018-01-10T00:00:00"/>
    <x v="3"/>
    <x v="6"/>
    <s v="1030"/>
    <s v="S030"/>
    <s v="S"/>
    <n v="0"/>
    <n v="-1"/>
    <x v="0"/>
    <s v="530000095322"/>
    <x v="890"/>
    <x v="6"/>
    <n v="1446"/>
    <n v="0"/>
    <s v="CMP"/>
  </r>
  <r>
    <s v="4905753172"/>
    <x v="1"/>
    <x v="0"/>
    <d v="2018-01-16T00:00:00"/>
    <x v="3"/>
    <x v="9"/>
    <s v="1030"/>
    <s v="S030"/>
    <s v="S"/>
    <n v="0"/>
    <n v="-1"/>
    <x v="0"/>
    <s v="530000095064"/>
    <x v="890"/>
    <x v="9"/>
    <n v="1965"/>
    <n v="0"/>
    <s v="CMP"/>
  </r>
  <r>
    <s v="4905753338"/>
    <x v="1"/>
    <x v="0"/>
    <d v="2018-01-16T00:00:00"/>
    <x v="5"/>
    <x v="19"/>
    <s v="1010"/>
    <s v="S010"/>
    <s v="H"/>
    <n v="0"/>
    <n v="1"/>
    <x v="0"/>
    <s v="530000103880"/>
    <x v="254"/>
    <x v="19"/>
    <n v="1745"/>
    <n v="0"/>
    <s v="FRC"/>
  </r>
  <r>
    <s v="4905753403"/>
    <x v="1"/>
    <x v="0"/>
    <d v="2018-01-16T00:00:00"/>
    <x v="5"/>
    <x v="9"/>
    <s v="1030"/>
    <s v="S030"/>
    <s v="H"/>
    <n v="0"/>
    <n v="1"/>
    <x v="0"/>
    <s v="530000102183"/>
    <x v="890"/>
    <x v="9"/>
    <n v="1965"/>
    <n v="0"/>
    <s v="CMP"/>
  </r>
  <r>
    <s v="4905753414"/>
    <x v="1"/>
    <x v="0"/>
    <d v="2018-01-16T00:00:00"/>
    <x v="5"/>
    <x v="7"/>
    <s v="1010"/>
    <s v="S010"/>
    <s v="H"/>
    <n v="0"/>
    <n v="1"/>
    <x v="0"/>
    <s v="530000103579"/>
    <x v="923"/>
    <x v="7"/>
    <n v="8280"/>
    <n v="0"/>
    <s v="CMP"/>
  </r>
  <r>
    <s v="4905753588"/>
    <x v="1"/>
    <x v="0"/>
    <d v="2018-01-16T00:00:00"/>
    <x v="5"/>
    <x v="5"/>
    <s v="1080"/>
    <s v="S080"/>
    <s v="H"/>
    <n v="0"/>
    <n v="1"/>
    <x v="0"/>
    <s v="530000100768"/>
    <x v="889"/>
    <x v="5"/>
    <n v="1297"/>
    <n v="0"/>
    <s v="NB"/>
  </r>
  <r>
    <s v="4905753599"/>
    <x v="1"/>
    <x v="0"/>
    <d v="2018-01-16T00:00:00"/>
    <x v="5"/>
    <x v="9"/>
    <s v="1050"/>
    <s v="S050"/>
    <s v="H"/>
    <n v="0"/>
    <n v="1"/>
    <x v="0"/>
    <s v="530000095635"/>
    <x v="7"/>
    <x v="9"/>
    <n v="1965"/>
    <n v="0"/>
    <s v="CMP"/>
  </r>
  <r>
    <s v="4905753601"/>
    <x v="1"/>
    <x v="0"/>
    <d v="2018-01-16T00:00:00"/>
    <x v="5"/>
    <x v="9"/>
    <s v="1050"/>
    <s v="S050"/>
    <s v="H"/>
    <n v="0"/>
    <n v="1"/>
    <x v="0"/>
    <s v="530000096297"/>
    <x v="7"/>
    <x v="9"/>
    <n v="1965"/>
    <n v="0"/>
    <s v="CMP"/>
  </r>
  <r>
    <s v="4905753622"/>
    <x v="1"/>
    <x v="0"/>
    <d v="2018-01-16T00:00:00"/>
    <x v="5"/>
    <x v="2"/>
    <s v="1030"/>
    <s v="S030"/>
    <s v="H"/>
    <n v="0"/>
    <n v="1"/>
    <x v="0"/>
    <s v="530000101110"/>
    <x v="890"/>
    <x v="2"/>
    <n v="9490"/>
    <n v="0"/>
    <s v="CMP"/>
  </r>
  <r>
    <s v="4905753624"/>
    <x v="1"/>
    <x v="0"/>
    <d v="2018-01-16T00:00:00"/>
    <x v="5"/>
    <x v="2"/>
    <s v="1030"/>
    <s v="S030"/>
    <s v="H"/>
    <n v="0"/>
    <n v="1"/>
    <x v="0"/>
    <s v="530000101528"/>
    <x v="890"/>
    <x v="2"/>
    <n v="9490"/>
    <n v="0"/>
    <s v="CMP"/>
  </r>
  <r>
    <s v="4905753626"/>
    <x v="1"/>
    <x v="0"/>
    <d v="2018-01-16T00:00:00"/>
    <x v="5"/>
    <x v="2"/>
    <s v="1030"/>
    <s v="S030"/>
    <s v="H"/>
    <n v="0"/>
    <n v="1"/>
    <x v="0"/>
    <s v="530000101492"/>
    <x v="890"/>
    <x v="2"/>
    <n v="9490"/>
    <n v="0"/>
    <s v="CMP"/>
  </r>
  <r>
    <s v="4905754333"/>
    <x v="1"/>
    <x v="0"/>
    <d v="2018-01-17T00:00:00"/>
    <x v="5"/>
    <x v="7"/>
    <s v="1080"/>
    <s v="S080"/>
    <s v="H"/>
    <n v="0"/>
    <n v="1"/>
    <x v="0"/>
    <s v="530000103163"/>
    <x v="886"/>
    <x v="7"/>
    <n v="8280"/>
    <n v="0"/>
    <s v="CMP"/>
  </r>
  <r>
    <s v="4905754333"/>
    <x v="1"/>
    <x v="0"/>
    <d v="2018-01-17T00:00:00"/>
    <x v="5"/>
    <x v="2"/>
    <s v="1080"/>
    <s v="S080"/>
    <s v="H"/>
    <n v="0"/>
    <n v="1"/>
    <x v="0"/>
    <s v="530000103200"/>
    <x v="886"/>
    <x v="2"/>
    <n v="9490"/>
    <n v="0"/>
    <s v="CMP"/>
  </r>
  <r>
    <s v="4905754333"/>
    <x v="1"/>
    <x v="0"/>
    <d v="2018-01-17T00:00:00"/>
    <x v="5"/>
    <x v="2"/>
    <s v="1080"/>
    <s v="S080"/>
    <s v="H"/>
    <n v="0"/>
    <n v="1"/>
    <x v="0"/>
    <s v="530000103096"/>
    <x v="886"/>
    <x v="2"/>
    <n v="9490"/>
    <n v="0"/>
    <s v="CMP"/>
  </r>
  <r>
    <s v="4905754454"/>
    <x v="1"/>
    <x v="0"/>
    <d v="2018-01-17T00:00:00"/>
    <x v="5"/>
    <x v="9"/>
    <s v="1050"/>
    <s v="S050"/>
    <s v="H"/>
    <n v="0"/>
    <n v="1"/>
    <x v="0"/>
    <s v="530000099306"/>
    <x v="7"/>
    <x v="9"/>
    <n v="1965"/>
    <n v="0"/>
    <s v="CMP"/>
  </r>
  <r>
    <s v="4905754472"/>
    <x v="1"/>
    <x v="0"/>
    <d v="2018-01-17T00:00:00"/>
    <x v="5"/>
    <x v="2"/>
    <s v="1010"/>
    <s v="S010"/>
    <s v="H"/>
    <n v="0"/>
    <n v="1"/>
    <x v="0"/>
    <s v="530000104689"/>
    <x v="924"/>
    <x v="2"/>
    <n v="9490"/>
    <n v="0"/>
    <s v="ERO"/>
  </r>
  <r>
    <s v="4905754497"/>
    <x v="1"/>
    <x v="0"/>
    <d v="2018-01-17T00:00:00"/>
    <x v="5"/>
    <x v="5"/>
    <s v="1010"/>
    <s v="S010"/>
    <s v="H"/>
    <n v="0"/>
    <n v="1"/>
    <x v="0"/>
    <s v="530000099979"/>
    <x v="30"/>
    <x v="5"/>
    <n v="1297"/>
    <n v="0"/>
    <s v="CMP"/>
  </r>
  <r>
    <s v="4905754501"/>
    <x v="1"/>
    <x v="0"/>
    <d v="2018-01-17T00:00:00"/>
    <x v="5"/>
    <x v="36"/>
    <s v="1010"/>
    <s v="S010"/>
    <s v="H"/>
    <n v="0"/>
    <n v="1"/>
    <x v="0"/>
    <s v="530000104460"/>
    <x v="923"/>
    <x v="36"/>
    <n v="3195"/>
    <n v="0"/>
    <s v="CMP"/>
  </r>
  <r>
    <s v="4905754681"/>
    <x v="1"/>
    <x v="0"/>
    <d v="2018-01-17T00:00:00"/>
    <x v="5"/>
    <x v="7"/>
    <s v="1050"/>
    <s v="S050"/>
    <s v="H"/>
    <n v="0"/>
    <n v="2"/>
    <x v="0"/>
    <s v="530000098082"/>
    <x v="921"/>
    <x v="7"/>
    <n v="8280"/>
    <n v="0"/>
    <s v="ERO"/>
  </r>
  <r>
    <s v="4905754759"/>
    <x v="1"/>
    <x v="0"/>
    <d v="2018-01-18T00:00:00"/>
    <x v="5"/>
    <x v="5"/>
    <s v="1020"/>
    <s v="S020"/>
    <s v="H"/>
    <n v="0"/>
    <n v="1"/>
    <x v="0"/>
    <s v="530000081072"/>
    <x v="79"/>
    <x v="5"/>
    <n v="1297"/>
    <n v="0"/>
    <s v="CMP"/>
  </r>
  <r>
    <s v="4905754848"/>
    <x v="1"/>
    <x v="0"/>
    <d v="2018-01-18T00:00:00"/>
    <x v="5"/>
    <x v="5"/>
    <s v="1020"/>
    <s v="S020"/>
    <s v="H"/>
    <n v="0"/>
    <n v="1"/>
    <x v="0"/>
    <s v="530000081393"/>
    <x v="488"/>
    <x v="5"/>
    <n v="1297"/>
    <n v="0"/>
    <s v="CMP"/>
  </r>
  <r>
    <s v="4905754896"/>
    <x v="1"/>
    <x v="0"/>
    <d v="2018-01-18T00:00:00"/>
    <x v="5"/>
    <x v="7"/>
    <s v="1020"/>
    <s v="S020"/>
    <s v="H"/>
    <n v="0"/>
    <n v="1"/>
    <x v="0"/>
    <s v="530000087102"/>
    <x v="231"/>
    <x v="7"/>
    <n v="8280"/>
    <n v="0"/>
    <s v="ERO"/>
  </r>
  <r>
    <s v="4905755222"/>
    <x v="1"/>
    <x v="0"/>
    <d v="2018-01-18T00:00:00"/>
    <x v="5"/>
    <x v="5"/>
    <s v="1010"/>
    <s v="S010"/>
    <s v="H"/>
    <n v="0"/>
    <n v="1"/>
    <x v="0"/>
    <s v="530000098263"/>
    <x v="10"/>
    <x v="5"/>
    <n v="1297"/>
    <n v="0"/>
    <s v="CMP"/>
  </r>
  <r>
    <s v="4905755343"/>
    <x v="1"/>
    <x v="0"/>
    <d v="2018-01-18T00:00:00"/>
    <x v="5"/>
    <x v="26"/>
    <s v="1050"/>
    <s v="S050"/>
    <s v="H"/>
    <n v="0"/>
    <n v="1"/>
    <x v="0"/>
    <s v="530000081187"/>
    <x v="223"/>
    <x v="26"/>
    <n v="9000"/>
    <n v="0"/>
    <s v="ERO"/>
  </r>
  <r>
    <s v="4905755345"/>
    <x v="1"/>
    <x v="0"/>
    <d v="2018-01-18T00:00:00"/>
    <x v="5"/>
    <x v="37"/>
    <s v="1050"/>
    <s v="S050"/>
    <s v="H"/>
    <n v="0"/>
    <n v="1"/>
    <x v="0"/>
    <s v="530000097501"/>
    <x v="888"/>
    <x v="37"/>
    <n v="3529"/>
    <n v="0"/>
    <s v="CMP"/>
  </r>
  <r>
    <s v="4905755390"/>
    <x v="1"/>
    <x v="0"/>
    <d v="2018-01-18T00:00:00"/>
    <x v="5"/>
    <x v="7"/>
    <s v="1050"/>
    <s v="S050"/>
    <s v="H"/>
    <n v="0"/>
    <n v="1"/>
    <x v="0"/>
    <s v="530000097996"/>
    <x v="235"/>
    <x v="7"/>
    <n v="8280"/>
    <n v="0"/>
    <s v="ERO"/>
  </r>
  <r>
    <s v="4905755560"/>
    <x v="1"/>
    <x v="0"/>
    <d v="2018-01-18T00:00:00"/>
    <x v="5"/>
    <x v="5"/>
    <s v="1020"/>
    <s v="S020"/>
    <s v="H"/>
    <n v="0"/>
    <n v="1"/>
    <x v="0"/>
    <s v="530000104305"/>
    <x v="843"/>
    <x v="5"/>
    <n v="1297"/>
    <n v="0"/>
    <s v="CMP"/>
  </r>
  <r>
    <s v="4905755853"/>
    <x v="1"/>
    <x v="0"/>
    <d v="2018-01-18T00:00:00"/>
    <x v="5"/>
    <x v="5"/>
    <s v="1020"/>
    <s v="S020"/>
    <s v="H"/>
    <n v="0"/>
    <n v="3"/>
    <x v="0"/>
    <s v="530000085706"/>
    <x v="904"/>
    <x v="5"/>
    <n v="1297"/>
    <n v="0"/>
    <s v="ERO"/>
  </r>
  <r>
    <s v="4905755862"/>
    <x v="1"/>
    <x v="0"/>
    <d v="2018-01-18T00:00:00"/>
    <x v="5"/>
    <x v="19"/>
    <s v="1030"/>
    <s v="S030"/>
    <s v="H"/>
    <n v="0"/>
    <n v="1"/>
    <x v="0"/>
    <s v="530000101395"/>
    <x v="890"/>
    <x v="19"/>
    <n v="1745"/>
    <n v="0"/>
    <s v="CMP"/>
  </r>
  <r>
    <s v="4905755874"/>
    <x v="1"/>
    <x v="0"/>
    <d v="2018-01-19T00:00:00"/>
    <x v="5"/>
    <x v="0"/>
    <s v="1030"/>
    <s v="S030"/>
    <s v="H"/>
    <n v="0"/>
    <n v="1"/>
    <x v="0"/>
    <s v="530000098088"/>
    <x v="219"/>
    <x v="0"/>
    <n v="41000"/>
    <n v="0"/>
    <s v="ERO"/>
  </r>
  <r>
    <s v="4905755882"/>
    <x v="1"/>
    <x v="0"/>
    <d v="2018-01-18T00:00:00"/>
    <x v="5"/>
    <x v="7"/>
    <s v="1080"/>
    <s v="S080"/>
    <s v="H"/>
    <n v="0"/>
    <n v="1"/>
    <x v="0"/>
    <s v="530000103097"/>
    <x v="886"/>
    <x v="7"/>
    <n v="8280"/>
    <n v="0"/>
    <s v="CMP"/>
  </r>
  <r>
    <s v="4905755882"/>
    <x v="1"/>
    <x v="0"/>
    <d v="2018-01-18T00:00:00"/>
    <x v="5"/>
    <x v="2"/>
    <s v="1080"/>
    <s v="S080"/>
    <s v="H"/>
    <n v="0"/>
    <n v="1"/>
    <x v="0"/>
    <s v="530000103171"/>
    <x v="886"/>
    <x v="2"/>
    <n v="9490"/>
    <n v="0"/>
    <s v="CMP"/>
  </r>
  <r>
    <s v="4905755882"/>
    <x v="1"/>
    <x v="0"/>
    <d v="2018-01-18T00:00:00"/>
    <x v="5"/>
    <x v="2"/>
    <s v="1080"/>
    <s v="S080"/>
    <s v="H"/>
    <n v="0"/>
    <n v="1"/>
    <x v="0"/>
    <s v="530000103182"/>
    <x v="886"/>
    <x v="2"/>
    <n v="9490"/>
    <n v="0"/>
    <s v="CMP"/>
  </r>
  <r>
    <s v="4905756221"/>
    <x v="1"/>
    <x v="0"/>
    <d v="2018-01-18T00:00:00"/>
    <x v="3"/>
    <x v="19"/>
    <s v="1030"/>
    <s v="S030"/>
    <s v="S"/>
    <n v="0"/>
    <n v="-1"/>
    <x v="0"/>
    <s v="530000101395"/>
    <x v="890"/>
    <x v="19"/>
    <n v="1745"/>
    <n v="0"/>
    <s v="CMP"/>
  </r>
  <r>
    <s v="4905756222"/>
    <x v="1"/>
    <x v="0"/>
    <d v="2018-01-19T00:00:00"/>
    <x v="1"/>
    <x v="31"/>
    <s v="1030"/>
    <s v="S030"/>
    <s v="H"/>
    <n v="0"/>
    <n v="1"/>
    <x v="0"/>
    <s v="530000101395"/>
    <x v="890"/>
    <x v="31"/>
    <n v="1911"/>
    <n v="0"/>
    <s v="CMP"/>
  </r>
  <r>
    <s v="4905756426"/>
    <x v="1"/>
    <x v="0"/>
    <d v="2018-01-19T00:00:00"/>
    <x v="5"/>
    <x v="55"/>
    <s v="1050"/>
    <s v="S050"/>
    <s v="H"/>
    <n v="0"/>
    <n v="2"/>
    <x v="0"/>
    <s v="530000103831"/>
    <x v="918"/>
    <x v="55"/>
    <n v="9800"/>
    <n v="0"/>
    <s v="CMP"/>
  </r>
  <r>
    <s v="4905756433"/>
    <x v="1"/>
    <x v="0"/>
    <d v="2018-01-19T00:00:00"/>
    <x v="5"/>
    <x v="2"/>
    <s v="1080"/>
    <s v="S080"/>
    <s v="H"/>
    <n v="0"/>
    <n v="1"/>
    <x v="0"/>
    <s v="530000103521"/>
    <x v="886"/>
    <x v="2"/>
    <n v="9490"/>
    <n v="0"/>
    <s v="CMP"/>
  </r>
  <r>
    <s v="4905756433"/>
    <x v="1"/>
    <x v="0"/>
    <d v="2018-01-19T00:00:00"/>
    <x v="5"/>
    <x v="2"/>
    <s v="1080"/>
    <s v="S080"/>
    <s v="H"/>
    <n v="0"/>
    <n v="1"/>
    <x v="0"/>
    <s v="530000103337"/>
    <x v="886"/>
    <x v="2"/>
    <n v="9490"/>
    <n v="0"/>
    <s v="CMP"/>
  </r>
  <r>
    <s v="4905756433"/>
    <x v="1"/>
    <x v="0"/>
    <d v="2018-01-19T00:00:00"/>
    <x v="5"/>
    <x v="12"/>
    <s v="1080"/>
    <s v="S080"/>
    <s v="H"/>
    <n v="0"/>
    <n v="1"/>
    <x v="0"/>
    <s v="530000103440"/>
    <x v="886"/>
    <x v="12"/>
    <n v="10385"/>
    <n v="0"/>
    <s v="CMP"/>
  </r>
  <r>
    <s v="4905756439"/>
    <x v="1"/>
    <x v="0"/>
    <d v="2018-01-19T00:00:00"/>
    <x v="5"/>
    <x v="2"/>
    <s v="1080"/>
    <s v="S080"/>
    <s v="H"/>
    <n v="0"/>
    <n v="1"/>
    <x v="0"/>
    <s v="530000102175"/>
    <x v="886"/>
    <x v="2"/>
    <n v="9490"/>
    <n v="0"/>
    <s v="CMP"/>
  </r>
  <r>
    <s v="4905756439"/>
    <x v="1"/>
    <x v="0"/>
    <d v="2018-01-19T00:00:00"/>
    <x v="5"/>
    <x v="2"/>
    <s v="1080"/>
    <s v="S080"/>
    <s v="H"/>
    <n v="0"/>
    <n v="1"/>
    <x v="0"/>
    <s v="530000103027"/>
    <x v="886"/>
    <x v="2"/>
    <n v="9490"/>
    <n v="0"/>
    <s v="CMP"/>
  </r>
  <r>
    <s v="4905756439"/>
    <x v="1"/>
    <x v="0"/>
    <d v="2018-01-19T00:00:00"/>
    <x v="5"/>
    <x v="2"/>
    <s v="1080"/>
    <s v="S080"/>
    <s v="H"/>
    <n v="0"/>
    <n v="1"/>
    <x v="0"/>
    <s v="530000103135"/>
    <x v="886"/>
    <x v="2"/>
    <n v="9490"/>
    <n v="0"/>
    <s v="CMP"/>
  </r>
  <r>
    <s v="4905756444"/>
    <x v="1"/>
    <x v="0"/>
    <d v="2018-01-19T00:00:00"/>
    <x v="5"/>
    <x v="112"/>
    <s v="1050"/>
    <s v="S050"/>
    <s v="H"/>
    <n v="0"/>
    <n v="3"/>
    <x v="0"/>
    <s v="530000104661"/>
    <x v="235"/>
    <x v="112"/>
    <n v="0"/>
    <n v="0"/>
    <s v="ERO"/>
  </r>
  <r>
    <s v="4905756468"/>
    <x v="1"/>
    <x v="0"/>
    <d v="2018-01-19T00:00:00"/>
    <x v="5"/>
    <x v="18"/>
    <s v="1010"/>
    <s v="S010"/>
    <s v="H"/>
    <n v="0"/>
    <n v="1"/>
    <x v="0"/>
    <s v="530000104666"/>
    <x v="923"/>
    <x v="18"/>
    <n v="52000"/>
    <n v="0"/>
    <s v="CMP"/>
  </r>
  <r>
    <s v="4905756472"/>
    <x v="1"/>
    <x v="0"/>
    <d v="2018-01-19T00:00:00"/>
    <x v="5"/>
    <x v="7"/>
    <s v="1080"/>
    <s v="S080"/>
    <s v="H"/>
    <n v="0"/>
    <n v="1"/>
    <x v="0"/>
    <s v="530000103426"/>
    <x v="886"/>
    <x v="7"/>
    <n v="8280"/>
    <n v="0"/>
    <s v="CMP"/>
  </r>
  <r>
    <s v="4905756472"/>
    <x v="1"/>
    <x v="0"/>
    <d v="2018-01-19T00:00:00"/>
    <x v="5"/>
    <x v="2"/>
    <s v="1080"/>
    <s v="S080"/>
    <s v="H"/>
    <n v="0"/>
    <n v="1"/>
    <x v="0"/>
    <s v="530000102178"/>
    <x v="886"/>
    <x v="2"/>
    <n v="9490"/>
    <n v="0"/>
    <s v="CMP"/>
  </r>
  <r>
    <s v="4905756472"/>
    <x v="1"/>
    <x v="0"/>
    <d v="2018-01-19T00:00:00"/>
    <x v="5"/>
    <x v="2"/>
    <s v="1080"/>
    <s v="S080"/>
    <s v="H"/>
    <n v="0"/>
    <n v="1"/>
    <x v="0"/>
    <s v="530000103441"/>
    <x v="886"/>
    <x v="2"/>
    <n v="9490"/>
    <n v="0"/>
    <s v="CMP"/>
  </r>
  <r>
    <s v="4905756528"/>
    <x v="1"/>
    <x v="0"/>
    <d v="2018-01-19T00:00:00"/>
    <x v="5"/>
    <x v="19"/>
    <s v="1010"/>
    <s v="S010"/>
    <s v="H"/>
    <n v="0"/>
    <n v="1"/>
    <x v="0"/>
    <s v="530000103880"/>
    <x v="254"/>
    <x v="19"/>
    <n v="1745"/>
    <n v="0"/>
    <s v="FRC"/>
  </r>
  <r>
    <s v="4905756782"/>
    <x v="1"/>
    <x v="0"/>
    <d v="2018-01-19T00:00:00"/>
    <x v="5"/>
    <x v="7"/>
    <s v="1020"/>
    <s v="S020"/>
    <s v="H"/>
    <n v="0"/>
    <n v="1"/>
    <x v="0"/>
    <s v="530000073520"/>
    <x v="488"/>
    <x v="7"/>
    <n v="8280"/>
    <n v="0"/>
    <s v="CMP"/>
  </r>
  <r>
    <s v="4905756981"/>
    <x v="1"/>
    <x v="0"/>
    <d v="2018-01-19T00:00:00"/>
    <x v="1"/>
    <x v="30"/>
    <s v="1030"/>
    <s v="S030"/>
    <s v="H"/>
    <n v="0"/>
    <n v="1"/>
    <x v="0"/>
    <s v="530000102471"/>
    <x v="890"/>
    <x v="30"/>
    <n v="82358.8"/>
    <n v="0"/>
    <s v="CMP"/>
  </r>
  <r>
    <s v="4905756981"/>
    <x v="1"/>
    <x v="0"/>
    <d v="2018-01-19T00:00:00"/>
    <x v="1"/>
    <x v="30"/>
    <s v="1030"/>
    <s v="S030"/>
    <s v="H"/>
    <n v="0"/>
    <n v="1"/>
    <x v="0"/>
    <s v="530000102480"/>
    <x v="890"/>
    <x v="30"/>
    <n v="82358.8"/>
    <n v="0"/>
    <s v="CMP"/>
  </r>
  <r>
    <s v="4905758742"/>
    <x v="1"/>
    <x v="0"/>
    <d v="2018-01-22T00:00:00"/>
    <x v="5"/>
    <x v="6"/>
    <s v="1020"/>
    <s v="S020"/>
    <s v="H"/>
    <n v="0"/>
    <n v="1"/>
    <x v="0"/>
    <s v="530000081417"/>
    <x v="925"/>
    <x v="6"/>
    <n v="1446"/>
    <n v="0"/>
    <s v="ERO"/>
  </r>
  <r>
    <s v="4905758760"/>
    <x v="1"/>
    <x v="0"/>
    <d v="2018-01-21T00:00:00"/>
    <x v="5"/>
    <x v="7"/>
    <s v="1060"/>
    <s v="S060"/>
    <s v="H"/>
    <n v="0"/>
    <n v="1"/>
    <x v="0"/>
    <s v="530000093262"/>
    <x v="902"/>
    <x v="7"/>
    <n v="8280"/>
    <n v="0"/>
    <s v="CMP"/>
  </r>
  <r>
    <s v="4905758763"/>
    <x v="1"/>
    <x v="0"/>
    <d v="2018-01-21T00:00:00"/>
    <x v="5"/>
    <x v="2"/>
    <s v="1060"/>
    <s v="S060"/>
    <s v="H"/>
    <n v="0"/>
    <n v="1"/>
    <x v="0"/>
    <s v="530000097821"/>
    <x v="902"/>
    <x v="2"/>
    <n v="9490"/>
    <n v="0"/>
    <s v="CMP"/>
  </r>
  <r>
    <s v="4905758765"/>
    <x v="1"/>
    <x v="0"/>
    <d v="2018-01-21T00:00:00"/>
    <x v="5"/>
    <x v="7"/>
    <s v="1060"/>
    <s v="S060"/>
    <s v="H"/>
    <n v="0"/>
    <n v="1"/>
    <x v="0"/>
    <s v="530000090612"/>
    <x v="902"/>
    <x v="7"/>
    <n v="8280"/>
    <n v="0"/>
    <s v="CMP"/>
  </r>
  <r>
    <s v="4905758899"/>
    <x v="1"/>
    <x v="0"/>
    <d v="2018-01-22T00:00:00"/>
    <x v="5"/>
    <x v="6"/>
    <s v="1017"/>
    <s v="S017"/>
    <s v="H"/>
    <n v="0"/>
    <n v="1"/>
    <x v="0"/>
    <s v="530000084956"/>
    <x v="904"/>
    <x v="6"/>
    <n v="1446"/>
    <n v="0"/>
    <s v="ERO"/>
  </r>
  <r>
    <s v="4905759116"/>
    <x v="1"/>
    <x v="0"/>
    <d v="2018-01-22T00:00:00"/>
    <x v="5"/>
    <x v="29"/>
    <s v="1080"/>
    <s v="S080"/>
    <s v="H"/>
    <n v="0"/>
    <n v="3"/>
    <x v="0"/>
    <s v="530000100363"/>
    <x v="274"/>
    <x v="29"/>
    <n v="2800"/>
    <n v="0"/>
    <s v="CMP"/>
  </r>
  <r>
    <s v="4905759252"/>
    <x v="1"/>
    <x v="0"/>
    <d v="2018-01-22T00:00:00"/>
    <x v="5"/>
    <x v="65"/>
    <s v="1020"/>
    <s v="S020"/>
    <s v="H"/>
    <n v="0"/>
    <n v="1"/>
    <x v="0"/>
    <s v="530000092439"/>
    <x v="895"/>
    <x v="65"/>
    <n v="8130"/>
    <n v="0"/>
    <s v="CMP"/>
  </r>
  <r>
    <s v="4905759280"/>
    <x v="1"/>
    <x v="0"/>
    <d v="2018-01-22T00:00:00"/>
    <x v="5"/>
    <x v="0"/>
    <s v="1010"/>
    <s v="S010"/>
    <s v="H"/>
    <n v="0"/>
    <n v="1"/>
    <x v="0"/>
    <s v="530000099318"/>
    <x v="884"/>
    <x v="0"/>
    <n v="41000"/>
    <n v="0"/>
    <s v="CMP"/>
  </r>
  <r>
    <s v="4905759287"/>
    <x v="1"/>
    <x v="0"/>
    <d v="2018-01-22T00:00:00"/>
    <x v="5"/>
    <x v="0"/>
    <s v="1010"/>
    <s v="S010"/>
    <s v="H"/>
    <n v="0"/>
    <n v="1"/>
    <x v="0"/>
    <s v="530000102067"/>
    <x v="884"/>
    <x v="0"/>
    <n v="41000"/>
    <n v="0"/>
    <s v="CMP"/>
  </r>
  <r>
    <s v="4905759292"/>
    <x v="1"/>
    <x v="0"/>
    <d v="2018-01-22T00:00:00"/>
    <x v="5"/>
    <x v="10"/>
    <s v="1010"/>
    <s v="S010"/>
    <s v="H"/>
    <n v="0"/>
    <n v="1"/>
    <x v="0"/>
    <s v="530000099699"/>
    <x v="884"/>
    <x v="10"/>
    <n v="42200"/>
    <n v="0"/>
    <s v="CMP"/>
  </r>
  <r>
    <s v="4905759315"/>
    <x v="1"/>
    <x v="0"/>
    <d v="2018-01-22T00:00:00"/>
    <x v="5"/>
    <x v="10"/>
    <s v="1010"/>
    <s v="S010"/>
    <s v="H"/>
    <n v="0"/>
    <n v="1"/>
    <x v="0"/>
    <s v="530000100368"/>
    <x v="884"/>
    <x v="10"/>
    <n v="42200"/>
    <n v="0"/>
    <s v="CMP"/>
  </r>
  <r>
    <s v="4905759375"/>
    <x v="1"/>
    <x v="0"/>
    <d v="2018-01-22T00:00:00"/>
    <x v="5"/>
    <x v="13"/>
    <s v="1050"/>
    <s v="S050"/>
    <s v="H"/>
    <n v="0"/>
    <n v="1"/>
    <x v="0"/>
    <s v="530000058489"/>
    <x v="98"/>
    <x v="13"/>
    <n v="46100"/>
    <n v="0"/>
    <s v="NB"/>
  </r>
  <r>
    <s v="4905759413"/>
    <x v="1"/>
    <x v="0"/>
    <d v="2018-01-22T00:00:00"/>
    <x v="5"/>
    <x v="7"/>
    <s v="1020"/>
    <s v="S020"/>
    <s v="H"/>
    <n v="0"/>
    <n v="1"/>
    <x v="0"/>
    <s v="530000095540"/>
    <x v="895"/>
    <x v="7"/>
    <n v="8280"/>
    <n v="0"/>
    <s v="CMP"/>
  </r>
  <r>
    <s v="4905759431"/>
    <x v="1"/>
    <x v="0"/>
    <d v="2018-01-22T00:00:00"/>
    <x v="5"/>
    <x v="13"/>
    <s v="1050"/>
    <s v="S050"/>
    <s v="H"/>
    <n v="0"/>
    <n v="1"/>
    <x v="0"/>
    <s v="530000089127"/>
    <x v="241"/>
    <x v="13"/>
    <n v="46100"/>
    <n v="0"/>
    <s v="NB"/>
  </r>
  <r>
    <s v="4905759580"/>
    <x v="1"/>
    <x v="0"/>
    <d v="2018-01-22T00:00:00"/>
    <x v="5"/>
    <x v="5"/>
    <s v="1017"/>
    <s v="S017"/>
    <s v="H"/>
    <n v="0"/>
    <n v="3"/>
    <x v="0"/>
    <s v="530000081501"/>
    <x v="925"/>
    <x v="5"/>
    <n v="1297"/>
    <n v="0"/>
    <s v="ERO"/>
  </r>
  <r>
    <s v="4905759617"/>
    <x v="1"/>
    <x v="0"/>
    <d v="2018-01-22T00:00:00"/>
    <x v="5"/>
    <x v="5"/>
    <s v="1020"/>
    <s v="S020"/>
    <s v="H"/>
    <n v="0"/>
    <n v="1"/>
    <x v="0"/>
    <s v="530000104795"/>
    <x v="30"/>
    <x v="5"/>
    <n v="1297"/>
    <n v="0"/>
    <s v="CMP"/>
  </r>
  <r>
    <s v="4905759692"/>
    <x v="1"/>
    <x v="0"/>
    <d v="2018-01-22T00:00:00"/>
    <x v="5"/>
    <x v="2"/>
    <s v="1060"/>
    <s v="S060"/>
    <s v="H"/>
    <n v="0"/>
    <n v="1"/>
    <x v="0"/>
    <s v="530000097821"/>
    <x v="902"/>
    <x v="2"/>
    <n v="9490"/>
    <n v="0"/>
    <s v="CMP"/>
  </r>
  <r>
    <s v="4905760072"/>
    <x v="1"/>
    <x v="0"/>
    <d v="2018-01-23T00:00:00"/>
    <x v="5"/>
    <x v="65"/>
    <s v="1060"/>
    <s v="S060"/>
    <s v="H"/>
    <n v="0"/>
    <n v="1"/>
    <x v="0"/>
    <s v="530000096544"/>
    <x v="902"/>
    <x v="65"/>
    <n v="8130"/>
    <n v="0"/>
    <s v="CMP"/>
  </r>
  <r>
    <s v="4905760073"/>
    <x v="1"/>
    <x v="0"/>
    <d v="2018-01-23T00:00:00"/>
    <x v="5"/>
    <x v="7"/>
    <s v="1060"/>
    <s v="S060"/>
    <s v="H"/>
    <n v="0"/>
    <n v="1"/>
    <x v="0"/>
    <s v="530000095217"/>
    <x v="902"/>
    <x v="7"/>
    <n v="8280"/>
    <n v="0"/>
    <s v="CMP"/>
  </r>
  <r>
    <s v="4905760081"/>
    <x v="1"/>
    <x v="0"/>
    <d v="2018-01-23T00:00:00"/>
    <x v="5"/>
    <x v="7"/>
    <s v="1060"/>
    <s v="S060"/>
    <s v="H"/>
    <n v="0"/>
    <n v="1"/>
    <x v="0"/>
    <s v="530000095987"/>
    <x v="902"/>
    <x v="7"/>
    <n v="8280"/>
    <n v="0"/>
    <s v="CMP"/>
  </r>
  <r>
    <s v="4905760091"/>
    <x v="1"/>
    <x v="0"/>
    <d v="2018-01-23T00:00:00"/>
    <x v="5"/>
    <x v="26"/>
    <s v="1060"/>
    <s v="S060"/>
    <s v="H"/>
    <n v="0"/>
    <n v="1"/>
    <x v="0"/>
    <s v="530000097883"/>
    <x v="902"/>
    <x v="26"/>
    <n v="9000"/>
    <n v="0"/>
    <s v="CMP"/>
  </r>
  <r>
    <s v="4905760186"/>
    <x v="1"/>
    <x v="0"/>
    <d v="2018-01-23T00:00:00"/>
    <x v="5"/>
    <x v="13"/>
    <s v="1010"/>
    <s v="S010"/>
    <s v="H"/>
    <n v="0"/>
    <n v="1"/>
    <x v="0"/>
    <s v="530000104118"/>
    <x v="884"/>
    <x v="13"/>
    <n v="46100"/>
    <n v="0"/>
    <s v="CMP"/>
  </r>
  <r>
    <s v="4905760190"/>
    <x v="1"/>
    <x v="0"/>
    <d v="2018-01-23T00:00:00"/>
    <x v="3"/>
    <x v="65"/>
    <s v="1060"/>
    <s v="S060"/>
    <s v="S"/>
    <n v="0"/>
    <n v="-1"/>
    <x v="0"/>
    <s v="530000096544"/>
    <x v="902"/>
    <x v="65"/>
    <n v="8130"/>
    <n v="0"/>
    <s v="CMP"/>
  </r>
  <r>
    <s v="4905760286"/>
    <x v="1"/>
    <x v="0"/>
    <d v="2018-01-23T00:00:00"/>
    <x v="5"/>
    <x v="28"/>
    <s v="1010"/>
    <s v="S010"/>
    <s v="H"/>
    <n v="0"/>
    <n v="1"/>
    <x v="0"/>
    <s v="530000085632"/>
    <x v="108"/>
    <x v="28"/>
    <n v="44820"/>
    <n v="0"/>
    <s v="NB"/>
  </r>
  <r>
    <s v="4905760301"/>
    <x v="1"/>
    <x v="0"/>
    <d v="2018-01-23T00:00:00"/>
    <x v="5"/>
    <x v="19"/>
    <s v="1010"/>
    <s v="S010"/>
    <s v="H"/>
    <n v="0"/>
    <n v="2"/>
    <x v="0"/>
    <s v="530000104587"/>
    <x v="30"/>
    <x v="19"/>
    <n v="1745"/>
    <n v="0"/>
    <s v="CMP"/>
  </r>
  <r>
    <s v="4905760301"/>
    <x v="1"/>
    <x v="0"/>
    <d v="2018-01-23T00:00:00"/>
    <x v="5"/>
    <x v="56"/>
    <s v="1010"/>
    <s v="S010"/>
    <s v="H"/>
    <n v="0"/>
    <n v="1"/>
    <x v="0"/>
    <s v="530000104587"/>
    <x v="30"/>
    <x v="56"/>
    <n v="3645"/>
    <n v="0"/>
    <s v="CMP"/>
  </r>
  <r>
    <s v="4905760321"/>
    <x v="1"/>
    <x v="0"/>
    <d v="2018-01-23T00:00:00"/>
    <x v="3"/>
    <x v="26"/>
    <s v="1060"/>
    <s v="S060"/>
    <s v="S"/>
    <n v="0"/>
    <n v="-1"/>
    <x v="0"/>
    <s v="530000097883"/>
    <x v="902"/>
    <x v="26"/>
    <n v="9000"/>
    <n v="0"/>
    <s v="CMP"/>
  </r>
  <r>
    <s v="4905760358"/>
    <x v="1"/>
    <x v="0"/>
    <d v="2018-01-23T00:00:00"/>
    <x v="5"/>
    <x v="9"/>
    <s v="1050"/>
    <s v="S050"/>
    <s v="H"/>
    <n v="0"/>
    <n v="1"/>
    <x v="0"/>
    <s v="530000095851"/>
    <x v="7"/>
    <x v="9"/>
    <n v="1965"/>
    <n v="0"/>
    <s v="CMP"/>
  </r>
  <r>
    <s v="4905760366"/>
    <x v="1"/>
    <x v="0"/>
    <d v="2018-01-23T00:00:00"/>
    <x v="5"/>
    <x v="31"/>
    <s v="1010"/>
    <s v="S010"/>
    <s v="H"/>
    <n v="0"/>
    <n v="2"/>
    <x v="0"/>
    <s v="530000103611"/>
    <x v="227"/>
    <x v="31"/>
    <n v="1911"/>
    <n v="0"/>
    <s v="NB"/>
  </r>
  <r>
    <s v="4905760382"/>
    <x v="1"/>
    <x v="0"/>
    <d v="2018-01-23T00:00:00"/>
    <x v="5"/>
    <x v="5"/>
    <s v="1010"/>
    <s v="S010"/>
    <s v="H"/>
    <n v="0"/>
    <n v="2"/>
    <x v="0"/>
    <s v="530000103620"/>
    <x v="10"/>
    <x v="5"/>
    <n v="1297"/>
    <n v="0"/>
    <s v="CMP"/>
  </r>
  <r>
    <s v="4905760382"/>
    <x v="1"/>
    <x v="0"/>
    <d v="2018-01-23T00:00:00"/>
    <x v="5"/>
    <x v="19"/>
    <s v="1010"/>
    <s v="S010"/>
    <s v="H"/>
    <n v="0"/>
    <n v="1"/>
    <x v="0"/>
    <s v="530000103620"/>
    <x v="10"/>
    <x v="19"/>
    <n v="1745"/>
    <n v="0"/>
    <s v="CMP"/>
  </r>
  <r>
    <s v="4905760451"/>
    <x v="1"/>
    <x v="0"/>
    <d v="2018-01-23T00:00:00"/>
    <x v="5"/>
    <x v="7"/>
    <s v="1080"/>
    <s v="S080"/>
    <s v="H"/>
    <n v="0"/>
    <n v="1"/>
    <x v="0"/>
    <s v="530000102918"/>
    <x v="886"/>
    <x v="7"/>
    <n v="8280"/>
    <n v="0"/>
    <s v="CMP"/>
  </r>
  <r>
    <s v="4905760451"/>
    <x v="1"/>
    <x v="0"/>
    <d v="2018-01-23T00:00:00"/>
    <x v="5"/>
    <x v="7"/>
    <s v="1080"/>
    <s v="S080"/>
    <s v="H"/>
    <n v="0"/>
    <n v="1"/>
    <x v="0"/>
    <s v="530000102173"/>
    <x v="886"/>
    <x v="7"/>
    <n v="8280"/>
    <n v="0"/>
    <s v="CMP"/>
  </r>
  <r>
    <s v="4905760451"/>
    <x v="1"/>
    <x v="0"/>
    <d v="2018-01-23T00:00:00"/>
    <x v="5"/>
    <x v="7"/>
    <s v="1080"/>
    <s v="S080"/>
    <s v="H"/>
    <n v="0"/>
    <n v="1"/>
    <x v="0"/>
    <s v="530000103201"/>
    <x v="886"/>
    <x v="7"/>
    <n v="8280"/>
    <n v="0"/>
    <s v="CMP"/>
  </r>
  <r>
    <s v="4905760451"/>
    <x v="1"/>
    <x v="0"/>
    <d v="2018-01-23T00:00:00"/>
    <x v="5"/>
    <x v="7"/>
    <s v="1080"/>
    <s v="S080"/>
    <s v="H"/>
    <n v="0"/>
    <n v="1"/>
    <x v="0"/>
    <s v="530000102254"/>
    <x v="886"/>
    <x v="7"/>
    <n v="8280"/>
    <n v="0"/>
    <s v="CMP"/>
  </r>
  <r>
    <s v="4905760451"/>
    <x v="1"/>
    <x v="0"/>
    <d v="2018-01-23T00:00:00"/>
    <x v="5"/>
    <x v="2"/>
    <s v="1080"/>
    <s v="S080"/>
    <s v="H"/>
    <n v="0"/>
    <n v="1"/>
    <x v="0"/>
    <s v="530000103026"/>
    <x v="886"/>
    <x v="2"/>
    <n v="9490"/>
    <n v="0"/>
    <s v="CMP"/>
  </r>
  <r>
    <s v="4905760451"/>
    <x v="1"/>
    <x v="0"/>
    <d v="2018-01-23T00:00:00"/>
    <x v="5"/>
    <x v="2"/>
    <s v="1080"/>
    <s v="S080"/>
    <s v="H"/>
    <n v="0"/>
    <n v="1"/>
    <x v="0"/>
    <s v="530000103131"/>
    <x v="886"/>
    <x v="2"/>
    <n v="9490"/>
    <n v="0"/>
    <s v="CMP"/>
  </r>
  <r>
    <s v="4905760472"/>
    <x v="1"/>
    <x v="0"/>
    <d v="2018-01-05T00:00:00"/>
    <x v="0"/>
    <x v="26"/>
    <s v="1030"/>
    <s v="S030"/>
    <s v="S"/>
    <n v="0"/>
    <n v="-2"/>
    <x v="0"/>
    <s v="530000098087"/>
    <x v="893"/>
    <x v="26"/>
    <n v="9000"/>
    <n v="0"/>
    <s v="ERO"/>
  </r>
  <r>
    <s v="4905760593"/>
    <x v="1"/>
    <x v="0"/>
    <d v="2018-01-23T00:00:00"/>
    <x v="5"/>
    <x v="2"/>
    <s v="1050"/>
    <s v="S050"/>
    <s v="H"/>
    <n v="0"/>
    <n v="1"/>
    <x v="0"/>
    <s v="530000098111"/>
    <x v="235"/>
    <x v="2"/>
    <n v="9490"/>
    <n v="0"/>
    <s v="ERO"/>
  </r>
  <r>
    <s v="4905760610"/>
    <x v="1"/>
    <x v="0"/>
    <d v="2018-01-23T00:00:00"/>
    <x v="5"/>
    <x v="7"/>
    <s v="1030"/>
    <s v="S030"/>
    <s v="H"/>
    <n v="0"/>
    <n v="1"/>
    <x v="0"/>
    <s v="530000101111"/>
    <x v="890"/>
    <x v="7"/>
    <n v="8280"/>
    <n v="0"/>
    <s v="CMP"/>
  </r>
  <r>
    <s v="4905760626"/>
    <x v="1"/>
    <x v="0"/>
    <d v="2018-01-23T00:00:00"/>
    <x v="5"/>
    <x v="12"/>
    <s v="1060"/>
    <s v="S060"/>
    <s v="H"/>
    <n v="0"/>
    <n v="1"/>
    <x v="0"/>
    <s v="530000095775"/>
    <x v="902"/>
    <x v="12"/>
    <n v="10385"/>
    <n v="0"/>
    <s v="CMP"/>
  </r>
  <r>
    <s v="4905760627"/>
    <x v="1"/>
    <x v="0"/>
    <d v="2018-01-23T00:00:00"/>
    <x v="5"/>
    <x v="7"/>
    <s v="1060"/>
    <s v="S060"/>
    <s v="H"/>
    <n v="0"/>
    <n v="1"/>
    <x v="0"/>
    <s v="530000097261"/>
    <x v="902"/>
    <x v="7"/>
    <n v="8280"/>
    <n v="0"/>
    <s v="CMP"/>
  </r>
  <r>
    <s v="4905760688"/>
    <x v="1"/>
    <x v="0"/>
    <d v="2018-01-23T00:00:00"/>
    <x v="5"/>
    <x v="21"/>
    <s v="1017"/>
    <s v="S017"/>
    <s v="H"/>
    <n v="0"/>
    <n v="1"/>
    <x v="0"/>
    <s v="530000073137"/>
    <x v="904"/>
    <x v="21"/>
    <n v="1708"/>
    <n v="0"/>
    <s v="ERO"/>
  </r>
  <r>
    <s v="4905760692"/>
    <x v="1"/>
    <x v="0"/>
    <d v="2018-01-23T00:00:00"/>
    <x v="5"/>
    <x v="7"/>
    <s v="1030"/>
    <s v="S030"/>
    <s v="H"/>
    <n v="0"/>
    <n v="1"/>
    <x v="0"/>
    <s v="530000100308"/>
    <x v="890"/>
    <x v="7"/>
    <n v="8280"/>
    <n v="0"/>
    <s v="CMP"/>
  </r>
  <r>
    <s v="4905760726"/>
    <x v="1"/>
    <x v="0"/>
    <d v="2018-01-23T00:00:00"/>
    <x v="5"/>
    <x v="21"/>
    <s v="1017"/>
    <s v="S017"/>
    <s v="H"/>
    <n v="0"/>
    <n v="1"/>
    <x v="0"/>
    <s v="530000084983"/>
    <x v="904"/>
    <x v="21"/>
    <n v="1708"/>
    <n v="0"/>
    <s v="ERO"/>
  </r>
  <r>
    <s v="4905761086"/>
    <x v="1"/>
    <x v="0"/>
    <d v="2018-01-24T00:00:00"/>
    <x v="5"/>
    <x v="5"/>
    <s v="1020"/>
    <s v="S020"/>
    <s v="H"/>
    <n v="0"/>
    <n v="1"/>
    <x v="0"/>
    <s v="530000102721"/>
    <x v="895"/>
    <x v="5"/>
    <n v="1297"/>
    <n v="0"/>
    <s v="CMP"/>
  </r>
  <r>
    <s v="4905761280"/>
    <x v="1"/>
    <x v="0"/>
    <d v="2018-01-24T00:00:00"/>
    <x v="5"/>
    <x v="31"/>
    <s v="1050"/>
    <s v="S050"/>
    <s v="H"/>
    <n v="0"/>
    <n v="1"/>
    <x v="0"/>
    <s v="530000104220"/>
    <x v="912"/>
    <x v="31"/>
    <n v="1911"/>
    <n v="0"/>
    <s v="ERO"/>
  </r>
  <r>
    <s v="4905761584"/>
    <x v="1"/>
    <x v="0"/>
    <d v="2018-01-24T00:00:00"/>
    <x v="5"/>
    <x v="6"/>
    <s v="1010"/>
    <s v="S010"/>
    <s v="H"/>
    <n v="0"/>
    <n v="1"/>
    <x v="0"/>
    <s v="530000101655"/>
    <x v="917"/>
    <x v="6"/>
    <n v="1446"/>
    <n v="0"/>
    <s v="ERO"/>
  </r>
  <r>
    <s v="4905761776"/>
    <x v="1"/>
    <x v="0"/>
    <d v="2018-01-24T00:00:00"/>
    <x v="5"/>
    <x v="21"/>
    <s v="1060"/>
    <s v="S060"/>
    <s v="H"/>
    <n v="0"/>
    <n v="1"/>
    <x v="0"/>
    <s v="530000104034"/>
    <x v="926"/>
    <x v="21"/>
    <n v="1708"/>
    <n v="0"/>
    <s v="ERO"/>
  </r>
  <r>
    <s v="4905761783"/>
    <x v="1"/>
    <x v="0"/>
    <d v="2018-01-24T00:00:00"/>
    <x v="5"/>
    <x v="2"/>
    <s v="1080"/>
    <s v="S080"/>
    <s v="H"/>
    <n v="0"/>
    <n v="1"/>
    <x v="0"/>
    <s v="530000103114"/>
    <x v="886"/>
    <x v="2"/>
    <n v="9490"/>
    <n v="0"/>
    <s v="CMP"/>
  </r>
  <r>
    <s v="4905761783"/>
    <x v="1"/>
    <x v="0"/>
    <d v="2018-01-24T00:00:00"/>
    <x v="5"/>
    <x v="2"/>
    <s v="1080"/>
    <s v="S080"/>
    <s v="H"/>
    <n v="0"/>
    <n v="1"/>
    <x v="0"/>
    <s v="530000103186"/>
    <x v="886"/>
    <x v="2"/>
    <n v="9490"/>
    <n v="0"/>
    <s v="CMP"/>
  </r>
  <r>
    <s v="4905761783"/>
    <x v="1"/>
    <x v="0"/>
    <d v="2018-01-24T00:00:00"/>
    <x v="5"/>
    <x v="7"/>
    <s v="1080"/>
    <s v="S080"/>
    <s v="H"/>
    <n v="0"/>
    <n v="1"/>
    <x v="0"/>
    <s v="530000102255"/>
    <x v="886"/>
    <x v="7"/>
    <n v="8280"/>
    <n v="0"/>
    <s v="CMP"/>
  </r>
  <r>
    <s v="4905762048"/>
    <x v="1"/>
    <x v="0"/>
    <d v="2018-01-25T00:00:00"/>
    <x v="5"/>
    <x v="13"/>
    <s v="1030"/>
    <s v="S030"/>
    <s v="H"/>
    <n v="0"/>
    <n v="1"/>
    <x v="0"/>
    <s v="530000104058"/>
    <x v="890"/>
    <x v="13"/>
    <n v="46100"/>
    <n v="0"/>
    <s v="CMP"/>
  </r>
  <r>
    <s v="4905762050"/>
    <x v="1"/>
    <x v="0"/>
    <d v="2018-01-25T00:00:00"/>
    <x v="5"/>
    <x v="0"/>
    <s v="1030"/>
    <s v="S030"/>
    <s v="H"/>
    <n v="0"/>
    <n v="1"/>
    <x v="0"/>
    <s v="530000104170"/>
    <x v="890"/>
    <x v="0"/>
    <n v="41000"/>
    <n v="0"/>
    <s v="CMP"/>
  </r>
  <r>
    <s v="4905762172"/>
    <x v="1"/>
    <x v="0"/>
    <d v="2018-01-25T00:00:00"/>
    <x v="5"/>
    <x v="13"/>
    <s v="1030"/>
    <s v="S030"/>
    <s v="H"/>
    <n v="0"/>
    <n v="1"/>
    <x v="0"/>
    <s v="530000104294"/>
    <x v="890"/>
    <x v="13"/>
    <n v="46100"/>
    <n v="0"/>
    <s v="CMP"/>
  </r>
  <r>
    <s v="4905762263"/>
    <x v="1"/>
    <x v="0"/>
    <d v="2018-01-25T00:00:00"/>
    <x v="5"/>
    <x v="5"/>
    <s v="1020"/>
    <s v="S020"/>
    <s v="H"/>
    <n v="0"/>
    <n v="1"/>
    <x v="0"/>
    <s v="530000104449"/>
    <x v="843"/>
    <x v="5"/>
    <n v="1297"/>
    <n v="0"/>
    <s v="CMP"/>
  </r>
  <r>
    <s v="4905762299"/>
    <x v="1"/>
    <x v="0"/>
    <d v="2018-01-25T00:00:00"/>
    <x v="5"/>
    <x v="65"/>
    <s v="1020"/>
    <s v="S020"/>
    <s v="H"/>
    <n v="0"/>
    <n v="1"/>
    <x v="0"/>
    <s v="530000081878"/>
    <x v="925"/>
    <x v="65"/>
    <n v="8130"/>
    <n v="0"/>
    <s v="ERO"/>
  </r>
  <r>
    <s v="4905762406"/>
    <x v="1"/>
    <x v="0"/>
    <d v="2018-01-25T00:00:00"/>
    <x v="5"/>
    <x v="21"/>
    <s v="1096"/>
    <s v="S096"/>
    <s v="H"/>
    <n v="0"/>
    <n v="1"/>
    <x v="0"/>
    <s v="530000085330"/>
    <x v="668"/>
    <x v="21"/>
    <n v="1708"/>
    <n v="0"/>
    <s v="CMP"/>
  </r>
  <r>
    <s v="4905762482"/>
    <x v="1"/>
    <x v="0"/>
    <d v="2018-01-25T00:00:00"/>
    <x v="1"/>
    <x v="6"/>
    <s v="1030"/>
    <s v="S030"/>
    <s v="H"/>
    <n v="0"/>
    <n v="1"/>
    <x v="0"/>
    <s v="530000073687"/>
    <x v="922"/>
    <x v="6"/>
    <n v="1446"/>
    <n v="0"/>
    <s v="CMP"/>
  </r>
  <r>
    <s v="4905762548"/>
    <x v="1"/>
    <x v="0"/>
    <d v="2018-01-25T00:00:00"/>
    <x v="5"/>
    <x v="6"/>
    <s v="1030"/>
    <s v="S030"/>
    <s v="H"/>
    <n v="0"/>
    <n v="1"/>
    <x v="0"/>
    <s v="530000085944"/>
    <x v="916"/>
    <x v="6"/>
    <n v="1446"/>
    <n v="0"/>
    <s v="ERO"/>
  </r>
  <r>
    <s v="4905762548"/>
    <x v="1"/>
    <x v="0"/>
    <d v="2018-01-25T00:00:00"/>
    <x v="5"/>
    <x v="6"/>
    <s v="1030"/>
    <s v="S030"/>
    <s v="H"/>
    <n v="0"/>
    <n v="1"/>
    <x v="0"/>
    <s v="530000085943"/>
    <x v="916"/>
    <x v="6"/>
    <n v="1446"/>
    <n v="0"/>
    <s v="ERO"/>
  </r>
  <r>
    <s v="4905762549"/>
    <x v="1"/>
    <x v="0"/>
    <d v="2018-01-25T00:00:00"/>
    <x v="5"/>
    <x v="15"/>
    <s v="1030"/>
    <s v="S030"/>
    <s v="H"/>
    <n v="0"/>
    <n v="1"/>
    <x v="0"/>
    <s v="530000102167"/>
    <x v="890"/>
    <x v="15"/>
    <n v="53650"/>
    <n v="0"/>
    <s v="CMP"/>
  </r>
  <r>
    <s v="4905762571"/>
    <x v="1"/>
    <x v="0"/>
    <d v="2018-01-25T00:00:00"/>
    <x v="5"/>
    <x v="9"/>
    <s v="1060"/>
    <s v="S060"/>
    <s v="H"/>
    <n v="0"/>
    <n v="1"/>
    <x v="0"/>
    <s v="530000089682"/>
    <x v="196"/>
    <x v="9"/>
    <n v="1965"/>
    <n v="0"/>
    <s v="ERO"/>
  </r>
  <r>
    <s v="4905762616"/>
    <x v="1"/>
    <x v="0"/>
    <d v="2018-01-25T00:00:00"/>
    <x v="5"/>
    <x v="7"/>
    <s v="1080"/>
    <s v="S080"/>
    <s v="H"/>
    <n v="0"/>
    <n v="1"/>
    <x v="0"/>
    <s v="530000103403"/>
    <x v="886"/>
    <x v="7"/>
    <n v="8280"/>
    <n v="0"/>
    <s v="CMP"/>
  </r>
  <r>
    <s v="4905762616"/>
    <x v="1"/>
    <x v="0"/>
    <d v="2018-01-25T00:00:00"/>
    <x v="5"/>
    <x v="7"/>
    <s v="1080"/>
    <s v="S080"/>
    <s v="H"/>
    <n v="0"/>
    <n v="1"/>
    <x v="0"/>
    <s v="530000103522"/>
    <x v="886"/>
    <x v="7"/>
    <n v="8280"/>
    <n v="0"/>
    <s v="CMP"/>
  </r>
  <r>
    <s v="4905762616"/>
    <x v="1"/>
    <x v="0"/>
    <d v="2018-01-25T00:00:00"/>
    <x v="5"/>
    <x v="2"/>
    <s v="1080"/>
    <s v="S080"/>
    <s v="H"/>
    <n v="0"/>
    <n v="1"/>
    <x v="0"/>
    <s v="530000103421"/>
    <x v="886"/>
    <x v="2"/>
    <n v="9490"/>
    <n v="0"/>
    <s v="CMP"/>
  </r>
  <r>
    <s v="4905762617"/>
    <x v="1"/>
    <x v="0"/>
    <d v="2018-01-25T00:00:00"/>
    <x v="5"/>
    <x v="7"/>
    <s v="1080"/>
    <s v="S080"/>
    <s v="H"/>
    <n v="0"/>
    <n v="1"/>
    <x v="0"/>
    <s v="530000103410"/>
    <x v="886"/>
    <x v="7"/>
    <n v="8280"/>
    <n v="0"/>
    <s v="CMP"/>
  </r>
  <r>
    <s v="4905762617"/>
    <x v="1"/>
    <x v="0"/>
    <d v="2018-01-25T00:00:00"/>
    <x v="5"/>
    <x v="7"/>
    <s v="1080"/>
    <s v="S080"/>
    <s v="H"/>
    <n v="0"/>
    <n v="1"/>
    <x v="0"/>
    <s v="530000103289"/>
    <x v="886"/>
    <x v="7"/>
    <n v="8280"/>
    <n v="0"/>
    <s v="CMP"/>
  </r>
  <r>
    <s v="4905762617"/>
    <x v="1"/>
    <x v="0"/>
    <d v="2018-01-25T00:00:00"/>
    <x v="5"/>
    <x v="2"/>
    <s v="1080"/>
    <s v="S080"/>
    <s v="H"/>
    <n v="0"/>
    <n v="1"/>
    <x v="0"/>
    <s v="530000103304"/>
    <x v="886"/>
    <x v="2"/>
    <n v="9490"/>
    <n v="0"/>
    <s v="CMP"/>
  </r>
  <r>
    <s v="4905762617"/>
    <x v="1"/>
    <x v="0"/>
    <d v="2018-01-25T00:00:00"/>
    <x v="5"/>
    <x v="2"/>
    <s v="1080"/>
    <s v="S080"/>
    <s v="H"/>
    <n v="0"/>
    <n v="1"/>
    <x v="0"/>
    <s v="530000102258"/>
    <x v="886"/>
    <x v="2"/>
    <n v="9490"/>
    <n v="0"/>
    <s v="CMP"/>
  </r>
  <r>
    <s v="4905762618"/>
    <x v="1"/>
    <x v="0"/>
    <d v="2018-01-25T00:00:00"/>
    <x v="5"/>
    <x v="2"/>
    <s v="1080"/>
    <s v="S080"/>
    <s v="H"/>
    <n v="0"/>
    <n v="1"/>
    <x v="0"/>
    <s v="530000103541"/>
    <x v="886"/>
    <x v="2"/>
    <n v="9490"/>
    <n v="0"/>
    <s v="CMP"/>
  </r>
  <r>
    <s v="4905762618"/>
    <x v="1"/>
    <x v="0"/>
    <d v="2018-01-25T00:00:00"/>
    <x v="5"/>
    <x v="7"/>
    <s v="1080"/>
    <s v="S080"/>
    <s v="H"/>
    <n v="0"/>
    <n v="1"/>
    <x v="0"/>
    <s v="530000103442"/>
    <x v="886"/>
    <x v="7"/>
    <n v="8280"/>
    <n v="0"/>
    <s v="CMP"/>
  </r>
  <r>
    <s v="4905762651"/>
    <x v="1"/>
    <x v="0"/>
    <d v="2018-01-25T00:00:00"/>
    <x v="5"/>
    <x v="48"/>
    <s v="1030"/>
    <s v="S030"/>
    <s v="H"/>
    <n v="0"/>
    <n v="1"/>
    <x v="0"/>
    <s v="530000102686"/>
    <x v="890"/>
    <x v="48"/>
    <n v="63144.15"/>
    <n v="0"/>
    <s v="CMP"/>
  </r>
  <r>
    <s v="4905762672"/>
    <x v="1"/>
    <x v="0"/>
    <d v="2018-01-25T00:00:00"/>
    <x v="5"/>
    <x v="7"/>
    <s v="1030"/>
    <s v="S030"/>
    <s v="H"/>
    <n v="0"/>
    <n v="1"/>
    <x v="0"/>
    <s v="530000073713"/>
    <x v="922"/>
    <x v="7"/>
    <n v="8280"/>
    <n v="0"/>
    <s v="CMP"/>
  </r>
  <r>
    <s v="4905763151"/>
    <x v="1"/>
    <x v="0"/>
    <d v="2018-01-26T00:00:00"/>
    <x v="5"/>
    <x v="6"/>
    <s v="1020"/>
    <s v="S020"/>
    <s v="H"/>
    <n v="0"/>
    <n v="1"/>
    <x v="0"/>
    <s v="530000104601"/>
    <x v="488"/>
    <x v="6"/>
    <n v="1446"/>
    <n v="0"/>
    <s v="CMP"/>
  </r>
  <r>
    <s v="4905763225"/>
    <x v="1"/>
    <x v="0"/>
    <d v="2018-01-26T00:00:00"/>
    <x v="5"/>
    <x v="0"/>
    <s v="1010"/>
    <s v="S010"/>
    <s v="H"/>
    <n v="0"/>
    <n v="1"/>
    <x v="0"/>
    <s v="530000103712"/>
    <x v="924"/>
    <x v="0"/>
    <n v="41000"/>
    <n v="0"/>
    <s v="ERO"/>
  </r>
  <r>
    <s v="4905763303"/>
    <x v="1"/>
    <x v="0"/>
    <d v="2018-01-26T00:00:00"/>
    <x v="5"/>
    <x v="5"/>
    <s v="1010"/>
    <s v="S010"/>
    <s v="H"/>
    <n v="0"/>
    <n v="1"/>
    <x v="0"/>
    <s v="530000096257"/>
    <x v="10"/>
    <x v="5"/>
    <n v="1297"/>
    <n v="0"/>
    <s v="CMP"/>
  </r>
  <r>
    <s v="4905763303"/>
    <x v="1"/>
    <x v="0"/>
    <d v="2018-01-26T00:00:00"/>
    <x v="5"/>
    <x v="19"/>
    <s v="1010"/>
    <s v="S010"/>
    <s v="H"/>
    <n v="0"/>
    <n v="1"/>
    <x v="0"/>
    <s v="530000096257"/>
    <x v="10"/>
    <x v="19"/>
    <n v="1745"/>
    <n v="0"/>
    <s v="CMP"/>
  </r>
  <r>
    <s v="4905763344"/>
    <x v="1"/>
    <x v="0"/>
    <d v="2018-01-26T00:00:00"/>
    <x v="5"/>
    <x v="2"/>
    <s v="1010"/>
    <s v="S010"/>
    <s v="H"/>
    <n v="0"/>
    <n v="1"/>
    <x v="0"/>
    <s v="530000104743"/>
    <x v="884"/>
    <x v="2"/>
    <n v="9490"/>
    <n v="0"/>
    <s v="CMP"/>
  </r>
  <r>
    <s v="4905763354"/>
    <x v="1"/>
    <x v="0"/>
    <d v="2018-01-26T00:00:00"/>
    <x v="1"/>
    <x v="17"/>
    <s v="1060"/>
    <s v="S060"/>
    <s v="H"/>
    <n v="0"/>
    <n v="1"/>
    <x v="0"/>
    <s v="530000105240"/>
    <x v="231"/>
    <x v="17"/>
    <n v="43365"/>
    <n v="0"/>
    <s v="ERO"/>
  </r>
  <r>
    <s v="4905763357"/>
    <x v="1"/>
    <x v="0"/>
    <d v="2018-01-26T00:00:00"/>
    <x v="5"/>
    <x v="10"/>
    <s v="1060"/>
    <s v="S060"/>
    <s v="H"/>
    <n v="0"/>
    <n v="1"/>
    <x v="0"/>
    <s v="530000097124"/>
    <x v="902"/>
    <x v="10"/>
    <n v="42200"/>
    <n v="0"/>
    <s v="CMP"/>
  </r>
  <r>
    <s v="4905763366"/>
    <x v="1"/>
    <x v="0"/>
    <d v="2018-01-26T00:00:00"/>
    <x v="5"/>
    <x v="2"/>
    <s v="1010"/>
    <s v="S010"/>
    <s v="H"/>
    <n v="0"/>
    <n v="1"/>
    <x v="0"/>
    <s v="530000104786"/>
    <x v="924"/>
    <x v="2"/>
    <n v="9490"/>
    <n v="0"/>
    <s v="ERO"/>
  </r>
  <r>
    <s v="4905763373"/>
    <x v="1"/>
    <x v="0"/>
    <d v="2018-01-26T00:00:00"/>
    <x v="5"/>
    <x v="5"/>
    <s v="1010"/>
    <s v="S010"/>
    <s v="H"/>
    <n v="0"/>
    <n v="1"/>
    <x v="0"/>
    <s v="530000097729"/>
    <x v="10"/>
    <x v="5"/>
    <n v="1297"/>
    <n v="0"/>
    <s v="CMP"/>
  </r>
  <r>
    <s v="4905763420"/>
    <x v="1"/>
    <x v="0"/>
    <d v="2018-01-27T00:00:00"/>
    <x v="5"/>
    <x v="6"/>
    <s v="1020"/>
    <s v="S020"/>
    <s v="H"/>
    <n v="0"/>
    <n v="1"/>
    <x v="0"/>
    <s v="530000098747"/>
    <x v="904"/>
    <x v="6"/>
    <n v="1446"/>
    <n v="0"/>
    <s v="ERO"/>
  </r>
  <r>
    <s v="4905763515"/>
    <x v="1"/>
    <x v="0"/>
    <d v="2018-01-26T00:00:00"/>
    <x v="5"/>
    <x v="2"/>
    <s v="1080"/>
    <s v="S080"/>
    <s v="H"/>
    <n v="0"/>
    <n v="1"/>
    <x v="0"/>
    <s v="530000091607"/>
    <x v="927"/>
    <x v="2"/>
    <n v="9490"/>
    <n v="0"/>
    <s v="ERO"/>
  </r>
  <r>
    <s v="4905763531"/>
    <x v="1"/>
    <x v="0"/>
    <d v="2018-01-26T00:00:00"/>
    <x v="5"/>
    <x v="2"/>
    <s v="1080"/>
    <s v="S080"/>
    <s v="H"/>
    <n v="0"/>
    <n v="1"/>
    <x v="0"/>
    <s v="530000103443"/>
    <x v="886"/>
    <x v="2"/>
    <n v="9490"/>
    <n v="0"/>
    <s v="CMP"/>
  </r>
  <r>
    <s v="4905763531"/>
    <x v="1"/>
    <x v="0"/>
    <d v="2018-01-26T00:00:00"/>
    <x v="5"/>
    <x v="7"/>
    <s v="1080"/>
    <s v="S080"/>
    <s v="H"/>
    <n v="0"/>
    <n v="1"/>
    <x v="0"/>
    <s v="530000103460"/>
    <x v="886"/>
    <x v="7"/>
    <n v="8280"/>
    <n v="0"/>
    <s v="CMP"/>
  </r>
  <r>
    <s v="4905763531"/>
    <x v="1"/>
    <x v="0"/>
    <d v="2018-01-26T00:00:00"/>
    <x v="5"/>
    <x v="2"/>
    <s v="1080"/>
    <s v="S080"/>
    <s v="H"/>
    <n v="0"/>
    <n v="1"/>
    <x v="0"/>
    <s v="530000102179"/>
    <x v="886"/>
    <x v="2"/>
    <n v="9490"/>
    <n v="0"/>
    <s v="CMP"/>
  </r>
  <r>
    <s v="4905763575"/>
    <x v="1"/>
    <x v="0"/>
    <d v="2018-01-27T00:00:00"/>
    <x v="5"/>
    <x v="6"/>
    <s v="1020"/>
    <s v="S020"/>
    <s v="H"/>
    <n v="0"/>
    <n v="1"/>
    <x v="0"/>
    <s v="530000102730"/>
    <x v="79"/>
    <x v="6"/>
    <n v="1446"/>
    <n v="0"/>
    <s v="CMP"/>
  </r>
  <r>
    <s v="4905763581"/>
    <x v="1"/>
    <x v="0"/>
    <d v="2018-01-27T00:00:00"/>
    <x v="5"/>
    <x v="19"/>
    <s v="1020"/>
    <s v="S020"/>
    <s v="H"/>
    <n v="0"/>
    <n v="3"/>
    <x v="0"/>
    <s v="530000087506"/>
    <x v="900"/>
    <x v="19"/>
    <n v="1745"/>
    <n v="0"/>
    <s v="ERO"/>
  </r>
  <r>
    <s v="4905763649"/>
    <x v="1"/>
    <x v="0"/>
    <d v="2018-01-27T00:00:00"/>
    <x v="5"/>
    <x v="7"/>
    <s v="1060"/>
    <s v="S060"/>
    <s v="H"/>
    <n v="0"/>
    <n v="1"/>
    <x v="0"/>
    <s v="530000086176"/>
    <x v="915"/>
    <x v="7"/>
    <n v="8280"/>
    <n v="0"/>
    <s v="ERO"/>
  </r>
  <r>
    <s v="4905763702"/>
    <x v="1"/>
    <x v="0"/>
    <d v="2018-01-26T00:00:00"/>
    <x v="0"/>
    <x v="17"/>
    <s v="1060"/>
    <s v="S060"/>
    <s v="S"/>
    <n v="0"/>
    <n v="-1"/>
    <x v="0"/>
    <s v="530000105240"/>
    <x v="231"/>
    <x v="17"/>
    <n v="43365"/>
    <n v="0"/>
    <s v="ERO"/>
  </r>
  <r>
    <s v="4905763796"/>
    <x v="1"/>
    <x v="0"/>
    <d v="2018-01-28T00:00:00"/>
    <x v="5"/>
    <x v="5"/>
    <s v="1010"/>
    <s v="S010"/>
    <s v="H"/>
    <n v="0"/>
    <n v="2"/>
    <x v="0"/>
    <s v="530000085042"/>
    <x v="917"/>
    <x v="5"/>
    <n v="1297"/>
    <n v="0"/>
    <s v="ERO"/>
  </r>
  <r>
    <s v="4905764243"/>
    <x v="1"/>
    <x v="0"/>
    <d v="2018-01-29T00:00:00"/>
    <x v="5"/>
    <x v="14"/>
    <s v="1020"/>
    <s v="S020"/>
    <s v="H"/>
    <n v="0"/>
    <n v="1"/>
    <x v="0"/>
    <s v="530000105056"/>
    <x v="919"/>
    <x v="14"/>
    <n v="50350"/>
    <n v="0"/>
    <s v="ERO"/>
  </r>
  <r>
    <s v="4905764546"/>
    <x v="1"/>
    <x v="0"/>
    <d v="2018-01-29T00:00:00"/>
    <x v="5"/>
    <x v="2"/>
    <s v="1010"/>
    <s v="S010"/>
    <s v="H"/>
    <n v="0"/>
    <n v="1"/>
    <x v="0"/>
    <s v="530000104836"/>
    <x v="923"/>
    <x v="2"/>
    <n v="9490"/>
    <n v="0"/>
    <s v="CMP"/>
  </r>
  <r>
    <s v="4905764756"/>
    <x v="1"/>
    <x v="0"/>
    <d v="2018-01-30T00:00:00"/>
    <x v="5"/>
    <x v="12"/>
    <s v="1080"/>
    <s v="S080"/>
    <s v="H"/>
    <n v="0"/>
    <n v="1"/>
    <x v="0"/>
    <s v="530000103408"/>
    <x v="886"/>
    <x v="12"/>
    <n v="10385"/>
    <n v="0"/>
    <s v="CMP"/>
  </r>
  <r>
    <s v="4905764756"/>
    <x v="1"/>
    <x v="0"/>
    <d v="2018-01-30T00:00:00"/>
    <x v="5"/>
    <x v="2"/>
    <s v="1080"/>
    <s v="S080"/>
    <s v="H"/>
    <n v="0"/>
    <n v="1"/>
    <x v="0"/>
    <s v="530000103428"/>
    <x v="886"/>
    <x v="2"/>
    <n v="9490"/>
    <n v="0"/>
    <s v="CMP"/>
  </r>
  <r>
    <s v="4905764756"/>
    <x v="1"/>
    <x v="0"/>
    <d v="2018-01-30T00:00:00"/>
    <x v="5"/>
    <x v="2"/>
    <s v="1080"/>
    <s v="S080"/>
    <s v="H"/>
    <n v="0"/>
    <n v="1"/>
    <x v="0"/>
    <s v="530000103422"/>
    <x v="886"/>
    <x v="2"/>
    <n v="9490"/>
    <n v="0"/>
    <s v="CMP"/>
  </r>
  <r>
    <s v="4905764783"/>
    <x v="1"/>
    <x v="0"/>
    <d v="2018-01-29T00:00:00"/>
    <x v="5"/>
    <x v="2"/>
    <s v="1050"/>
    <s v="S050"/>
    <s v="H"/>
    <n v="0"/>
    <n v="1"/>
    <x v="0"/>
    <s v="530000103911"/>
    <x v="918"/>
    <x v="2"/>
    <n v="9490"/>
    <n v="0"/>
    <s v="CMP"/>
  </r>
  <r>
    <s v="4905764786"/>
    <x v="1"/>
    <x v="0"/>
    <d v="2018-01-29T00:00:00"/>
    <x v="5"/>
    <x v="2"/>
    <s v="1050"/>
    <s v="S050"/>
    <s v="H"/>
    <n v="0"/>
    <n v="1"/>
    <x v="0"/>
    <s v="530000103987"/>
    <x v="918"/>
    <x v="2"/>
    <n v="9490"/>
    <n v="0"/>
    <s v="CMP"/>
  </r>
  <r>
    <s v="4905764821"/>
    <x v="1"/>
    <x v="0"/>
    <d v="2018-01-29T00:00:00"/>
    <x v="5"/>
    <x v="7"/>
    <s v="1060"/>
    <s v="S060"/>
    <s v="H"/>
    <n v="0"/>
    <n v="1"/>
    <x v="0"/>
    <s v="530000096408"/>
    <x v="902"/>
    <x v="7"/>
    <n v="8280"/>
    <n v="0"/>
    <s v="CMP"/>
  </r>
  <r>
    <s v="4905764823"/>
    <x v="1"/>
    <x v="0"/>
    <d v="2018-01-29T00:00:00"/>
    <x v="5"/>
    <x v="7"/>
    <s v="1060"/>
    <s v="S060"/>
    <s v="H"/>
    <n v="0"/>
    <n v="1"/>
    <x v="0"/>
    <s v="530000096524"/>
    <x v="902"/>
    <x v="7"/>
    <n v="8280"/>
    <n v="0"/>
    <s v="CMP"/>
  </r>
  <r>
    <s v="4905765052"/>
    <x v="1"/>
    <x v="0"/>
    <d v="2018-01-30T00:00:00"/>
    <x v="5"/>
    <x v="21"/>
    <s v="1020"/>
    <s v="S020"/>
    <s v="H"/>
    <n v="0"/>
    <n v="1"/>
    <x v="0"/>
    <s v="530000081372"/>
    <x v="925"/>
    <x v="21"/>
    <n v="1708"/>
    <n v="0"/>
    <s v="ERO"/>
  </r>
  <r>
    <s v="4905765136"/>
    <x v="1"/>
    <x v="0"/>
    <d v="2018-01-30T00:00:00"/>
    <x v="5"/>
    <x v="2"/>
    <s v="1010"/>
    <s v="S010"/>
    <s v="H"/>
    <n v="0"/>
    <n v="1"/>
    <x v="0"/>
    <s v="530000089780"/>
    <x v="15"/>
    <x v="2"/>
    <n v="9490"/>
    <n v="0"/>
    <s v="NB"/>
  </r>
  <r>
    <s v="4905765211"/>
    <x v="1"/>
    <x v="0"/>
    <d v="2018-01-30T00:00:00"/>
    <x v="5"/>
    <x v="2"/>
    <s v="1080"/>
    <s v="S080"/>
    <s v="H"/>
    <n v="0"/>
    <n v="1"/>
    <x v="0"/>
    <s v="530000102259"/>
    <x v="886"/>
    <x v="2"/>
    <n v="9490"/>
    <n v="0"/>
    <s v="CMP"/>
  </r>
  <r>
    <s v="4905765211"/>
    <x v="1"/>
    <x v="0"/>
    <d v="2018-01-30T00:00:00"/>
    <x v="5"/>
    <x v="2"/>
    <s v="1080"/>
    <s v="S080"/>
    <s v="H"/>
    <n v="0"/>
    <n v="1"/>
    <x v="0"/>
    <s v="530000103326"/>
    <x v="886"/>
    <x v="2"/>
    <n v="9490"/>
    <n v="0"/>
    <s v="CMP"/>
  </r>
  <r>
    <s v="4905765211"/>
    <x v="1"/>
    <x v="0"/>
    <d v="2018-01-30T00:00:00"/>
    <x v="5"/>
    <x v="2"/>
    <s v="1080"/>
    <s v="S080"/>
    <s v="H"/>
    <n v="0"/>
    <n v="1"/>
    <x v="0"/>
    <s v="530000103465"/>
    <x v="886"/>
    <x v="2"/>
    <n v="9490"/>
    <n v="0"/>
    <s v="CMP"/>
  </r>
  <r>
    <s v="4905765224"/>
    <x v="1"/>
    <x v="0"/>
    <d v="2018-01-30T00:00:00"/>
    <x v="5"/>
    <x v="10"/>
    <s v="1010"/>
    <s v="S010"/>
    <s v="H"/>
    <n v="0"/>
    <n v="1"/>
    <x v="0"/>
    <s v="530000077629"/>
    <x v="15"/>
    <x v="10"/>
    <n v="42200"/>
    <n v="0"/>
    <s v="NB"/>
  </r>
  <r>
    <s v="4905765226"/>
    <x v="1"/>
    <x v="0"/>
    <d v="2018-01-30T00:00:00"/>
    <x v="5"/>
    <x v="12"/>
    <s v="1020"/>
    <s v="S020"/>
    <s v="H"/>
    <n v="0"/>
    <n v="1"/>
    <x v="0"/>
    <s v="530000090235"/>
    <x v="895"/>
    <x v="12"/>
    <n v="10385"/>
    <n v="0"/>
    <s v="CMP"/>
  </r>
  <r>
    <s v="4905765247"/>
    <x v="1"/>
    <x v="0"/>
    <d v="2018-01-25T00:00:00"/>
    <x v="3"/>
    <x v="13"/>
    <s v="1030"/>
    <s v="S030"/>
    <s v="S"/>
    <n v="0"/>
    <n v="-1"/>
    <x v="0"/>
    <s v="530000104294"/>
    <x v="890"/>
    <x v="13"/>
    <n v="46100"/>
    <n v="0"/>
    <s v="CMP"/>
  </r>
  <r>
    <s v="4905765248"/>
    <x v="1"/>
    <x v="0"/>
    <d v="2018-01-30T00:00:00"/>
    <x v="1"/>
    <x v="0"/>
    <s v="1030"/>
    <s v="S030"/>
    <s v="H"/>
    <n v="0"/>
    <n v="1"/>
    <x v="0"/>
    <s v="530000104294"/>
    <x v="890"/>
    <x v="0"/>
    <n v="41000"/>
    <n v="0"/>
    <s v="CMP"/>
  </r>
  <r>
    <s v="4905765279"/>
    <x v="1"/>
    <x v="0"/>
    <d v="2018-01-30T00:00:00"/>
    <x v="5"/>
    <x v="21"/>
    <s v="1096"/>
    <s v="S096"/>
    <s v="H"/>
    <n v="0"/>
    <n v="1"/>
    <x v="0"/>
    <s v="530000072391"/>
    <x v="915"/>
    <x v="21"/>
    <n v="1708"/>
    <n v="0"/>
    <s v="ERO"/>
  </r>
  <r>
    <s v="4905765281"/>
    <x v="1"/>
    <x v="0"/>
    <d v="2018-01-30T00:00:00"/>
    <x v="5"/>
    <x v="14"/>
    <s v="1010"/>
    <s v="S010"/>
    <s v="H"/>
    <n v="0"/>
    <n v="1"/>
    <x v="0"/>
    <s v="530000078831"/>
    <x v="102"/>
    <x v="14"/>
    <n v="50350"/>
    <n v="0"/>
    <s v="NB"/>
  </r>
  <r>
    <s v="4905765408"/>
    <x v="1"/>
    <x v="0"/>
    <d v="2018-01-30T00:00:00"/>
    <x v="5"/>
    <x v="7"/>
    <s v="1030"/>
    <s v="S030"/>
    <s v="H"/>
    <n v="0"/>
    <n v="1"/>
    <x v="0"/>
    <s v="530000091671"/>
    <x v="928"/>
    <x v="7"/>
    <n v="8280"/>
    <n v="0"/>
    <s v="ERO"/>
  </r>
  <r>
    <s v="4905765417"/>
    <x v="1"/>
    <x v="0"/>
    <d v="2018-01-30T00:00:00"/>
    <x v="5"/>
    <x v="7"/>
    <s v="1010"/>
    <s v="S010"/>
    <s v="H"/>
    <n v="0"/>
    <n v="1"/>
    <x v="0"/>
    <s v="530000105281"/>
    <x v="884"/>
    <x v="7"/>
    <n v="8280"/>
    <n v="0"/>
    <s v="CMP"/>
  </r>
  <r>
    <s v="4905765439"/>
    <x v="1"/>
    <x v="0"/>
    <d v="2018-01-30T00:00:00"/>
    <x v="5"/>
    <x v="21"/>
    <s v="1020"/>
    <s v="S020"/>
    <s v="H"/>
    <n v="0"/>
    <n v="1"/>
    <x v="0"/>
    <s v="530000101991"/>
    <x v="904"/>
    <x v="21"/>
    <n v="1708"/>
    <n v="0"/>
    <s v="ERO"/>
  </r>
  <r>
    <s v="4905765441"/>
    <x v="1"/>
    <x v="0"/>
    <d v="2018-01-30T00:00:00"/>
    <x v="5"/>
    <x v="2"/>
    <s v="1020"/>
    <s v="S020"/>
    <s v="H"/>
    <n v="0"/>
    <n v="2"/>
    <x v="0"/>
    <s v="530000089179"/>
    <x v="107"/>
    <x v="2"/>
    <n v="9490"/>
    <n v="0"/>
    <s v="NB"/>
  </r>
  <r>
    <s v="4905765442"/>
    <x v="1"/>
    <x v="0"/>
    <d v="2018-01-30T00:00:00"/>
    <x v="5"/>
    <x v="6"/>
    <s v="1020"/>
    <s v="S020"/>
    <s v="H"/>
    <n v="0"/>
    <n v="1"/>
    <x v="0"/>
    <s v="530000104076"/>
    <x v="243"/>
    <x v="6"/>
    <n v="1446"/>
    <n v="0"/>
    <s v="NB"/>
  </r>
  <r>
    <s v="4905765463"/>
    <x v="1"/>
    <x v="0"/>
    <d v="2018-01-30T00:00:00"/>
    <x v="5"/>
    <x v="2"/>
    <s v="1020"/>
    <s v="S020"/>
    <s v="H"/>
    <n v="0"/>
    <n v="1"/>
    <x v="0"/>
    <s v="530000094099"/>
    <x v="895"/>
    <x v="2"/>
    <n v="9490"/>
    <n v="0"/>
    <s v="CMP"/>
  </r>
  <r>
    <s v="4905765492"/>
    <x v="1"/>
    <x v="0"/>
    <d v="2018-01-30T00:00:00"/>
    <x v="5"/>
    <x v="7"/>
    <s v="1020"/>
    <s v="S020"/>
    <s v="H"/>
    <n v="0"/>
    <n v="1"/>
    <x v="0"/>
    <s v="530000093996"/>
    <x v="895"/>
    <x v="7"/>
    <n v="8280"/>
    <n v="0"/>
    <s v="CMP"/>
  </r>
  <r>
    <s v="4905766653"/>
    <x v="1"/>
    <x v="0"/>
    <d v="2018-01-31T00:00:00"/>
    <x v="5"/>
    <x v="7"/>
    <s v="1030"/>
    <s v="S030"/>
    <s v="H"/>
    <n v="0"/>
    <n v="1"/>
    <x v="0"/>
    <s v="530000104108"/>
    <x v="890"/>
    <x v="7"/>
    <n v="8280"/>
    <n v="0"/>
    <s v="CMP"/>
  </r>
  <r>
    <s v="4905766655"/>
    <x v="1"/>
    <x v="0"/>
    <d v="2018-01-31T00:00:00"/>
    <x v="5"/>
    <x v="7"/>
    <s v="1030"/>
    <s v="S030"/>
    <s v="H"/>
    <n v="0"/>
    <n v="1"/>
    <x v="0"/>
    <s v="530000104284"/>
    <x v="890"/>
    <x v="7"/>
    <n v="8280"/>
    <n v="0"/>
    <s v="CMP"/>
  </r>
  <r>
    <s v="4905766657"/>
    <x v="1"/>
    <x v="0"/>
    <d v="2018-01-31T00:00:00"/>
    <x v="5"/>
    <x v="0"/>
    <s v="1030"/>
    <s v="S030"/>
    <s v="H"/>
    <n v="0"/>
    <n v="1"/>
    <x v="0"/>
    <s v="530000104234"/>
    <x v="890"/>
    <x v="0"/>
    <n v="41000"/>
    <n v="0"/>
    <s v="CMP"/>
  </r>
  <r>
    <s v="4905766660"/>
    <x v="1"/>
    <x v="0"/>
    <d v="2018-01-31T00:00:00"/>
    <x v="5"/>
    <x v="10"/>
    <s v="1030"/>
    <s v="S030"/>
    <s v="H"/>
    <n v="0"/>
    <n v="1"/>
    <x v="0"/>
    <s v="530000104165"/>
    <x v="890"/>
    <x v="10"/>
    <n v="42200"/>
    <n v="0"/>
    <s v="CMP"/>
  </r>
  <r>
    <s v="4905766662"/>
    <x v="1"/>
    <x v="0"/>
    <d v="2018-01-31T00:00:00"/>
    <x v="5"/>
    <x v="7"/>
    <s v="1030"/>
    <s v="S030"/>
    <s v="H"/>
    <n v="0"/>
    <n v="1"/>
    <x v="0"/>
    <s v="530000104617"/>
    <x v="890"/>
    <x v="7"/>
    <n v="8280"/>
    <n v="0"/>
    <s v="CMP"/>
  </r>
  <r>
    <s v="4905766721"/>
    <x v="1"/>
    <x v="0"/>
    <d v="2018-01-31T00:00:00"/>
    <x v="5"/>
    <x v="100"/>
    <s v="1050"/>
    <s v="S050"/>
    <s v="H"/>
    <n v="0"/>
    <n v="1"/>
    <x v="0"/>
    <s v="530000081234"/>
    <x v="912"/>
    <x v="100"/>
    <n v="0"/>
    <n v="0"/>
    <s v="ERO"/>
  </r>
  <r>
    <s v="4905766722"/>
    <x v="1"/>
    <x v="0"/>
    <d v="2018-01-31T00:00:00"/>
    <x v="5"/>
    <x v="2"/>
    <s v="1050"/>
    <s v="S050"/>
    <s v="H"/>
    <n v="0"/>
    <n v="1"/>
    <x v="0"/>
    <s v="530000098019"/>
    <x v="235"/>
    <x v="2"/>
    <n v="9490"/>
    <n v="0"/>
    <s v="ERO"/>
  </r>
  <r>
    <s v="4905766873"/>
    <x v="1"/>
    <x v="0"/>
    <d v="2018-01-31T00:00:00"/>
    <x v="5"/>
    <x v="12"/>
    <s v="1080"/>
    <s v="S080"/>
    <s v="H"/>
    <n v="0"/>
    <n v="1"/>
    <x v="0"/>
    <s v="530000103402"/>
    <x v="886"/>
    <x v="12"/>
    <n v="10385"/>
    <n v="0"/>
    <s v="CMP"/>
  </r>
  <r>
    <s v="4905766873"/>
    <x v="1"/>
    <x v="0"/>
    <d v="2018-01-31T00:00:00"/>
    <x v="5"/>
    <x v="2"/>
    <s v="1080"/>
    <s v="S080"/>
    <s v="H"/>
    <n v="0"/>
    <n v="1"/>
    <x v="0"/>
    <s v="530000103385"/>
    <x v="886"/>
    <x v="2"/>
    <n v="9490"/>
    <n v="0"/>
    <s v="CMP"/>
  </r>
  <r>
    <s v="4905766873"/>
    <x v="1"/>
    <x v="0"/>
    <d v="2018-01-31T00:00:00"/>
    <x v="5"/>
    <x v="2"/>
    <s v="1080"/>
    <s v="S080"/>
    <s v="H"/>
    <n v="0"/>
    <n v="1"/>
    <x v="0"/>
    <s v="530000103347"/>
    <x v="886"/>
    <x v="2"/>
    <n v="9490"/>
    <n v="0"/>
    <s v="CMP"/>
  </r>
  <r>
    <s v="4905766892"/>
    <x v="1"/>
    <x v="0"/>
    <d v="2018-01-31T00:00:00"/>
    <x v="5"/>
    <x v="6"/>
    <s v="1020"/>
    <s v="S020"/>
    <s v="H"/>
    <n v="0"/>
    <n v="1"/>
    <x v="0"/>
    <s v="530000101785"/>
    <x v="904"/>
    <x v="6"/>
    <n v="1446"/>
    <n v="0"/>
    <s v="ERO"/>
  </r>
  <r>
    <s v="4905768188"/>
    <x v="1"/>
    <x v="0"/>
    <d v="2018-01-31T00:00:00"/>
    <x v="5"/>
    <x v="19"/>
    <s v="1080"/>
    <s v="S080"/>
    <s v="H"/>
    <n v="0"/>
    <n v="1"/>
    <x v="0"/>
    <s v="530000102296"/>
    <x v="274"/>
    <x v="19"/>
    <n v="1745"/>
    <n v="0"/>
    <s v="CMP"/>
  </r>
  <r>
    <s v="4905768596"/>
    <x v="1"/>
    <x v="1"/>
    <d v="2018-02-01T00:00:00"/>
    <x v="5"/>
    <x v="21"/>
    <s v="1096"/>
    <s v="S096"/>
    <s v="H"/>
    <n v="0"/>
    <n v="1"/>
    <x v="0"/>
    <s v="530000072451"/>
    <x v="915"/>
    <x v="21"/>
    <n v="1708"/>
    <n v="0"/>
    <s v="ERO"/>
  </r>
  <r>
    <s v="4905768865"/>
    <x v="1"/>
    <x v="1"/>
    <d v="2018-02-01T00:00:00"/>
    <x v="5"/>
    <x v="5"/>
    <s v="1017"/>
    <s v="S017"/>
    <s v="H"/>
    <n v="0"/>
    <n v="1"/>
    <x v="0"/>
    <s v="530000102827"/>
    <x v="843"/>
    <x v="5"/>
    <n v="1297"/>
    <n v="0"/>
    <s v="CMP"/>
  </r>
  <r>
    <s v="4905768914"/>
    <x v="1"/>
    <x v="1"/>
    <d v="2018-02-01T00:00:00"/>
    <x v="5"/>
    <x v="12"/>
    <s v="1050"/>
    <s v="S050"/>
    <s v="H"/>
    <n v="0"/>
    <n v="1"/>
    <x v="0"/>
    <s v="530000101636"/>
    <x v="918"/>
    <x v="12"/>
    <n v="10385"/>
    <n v="0"/>
    <s v="CMP"/>
  </r>
  <r>
    <s v="4905768917"/>
    <x v="1"/>
    <x v="1"/>
    <d v="2018-02-01T00:00:00"/>
    <x v="3"/>
    <x v="12"/>
    <s v="1050"/>
    <s v="S050"/>
    <s v="S"/>
    <n v="0"/>
    <n v="-1"/>
    <x v="0"/>
    <s v="530000101636"/>
    <x v="918"/>
    <x v="12"/>
    <n v="10385"/>
    <n v="0"/>
    <s v="CMP"/>
  </r>
  <r>
    <s v="4905768918"/>
    <x v="1"/>
    <x v="1"/>
    <d v="2018-02-01T00:00:00"/>
    <x v="5"/>
    <x v="12"/>
    <s v="1050"/>
    <s v="S050"/>
    <s v="H"/>
    <n v="0"/>
    <n v="1"/>
    <x v="0"/>
    <s v="530000081247"/>
    <x v="912"/>
    <x v="12"/>
    <n v="10385"/>
    <n v="0"/>
    <s v="ERO"/>
  </r>
  <r>
    <s v="4905769050"/>
    <x v="1"/>
    <x v="1"/>
    <d v="2018-02-01T00:00:00"/>
    <x v="5"/>
    <x v="13"/>
    <s v="1050"/>
    <s v="S050"/>
    <s v="H"/>
    <n v="0"/>
    <n v="1"/>
    <x v="0"/>
    <s v="530000104481"/>
    <x v="888"/>
    <x v="13"/>
    <n v="46100"/>
    <n v="0"/>
    <s v="CMP"/>
  </r>
  <r>
    <s v="4905769134"/>
    <x v="1"/>
    <x v="1"/>
    <d v="2018-02-01T00:00:00"/>
    <x v="5"/>
    <x v="7"/>
    <s v="1050"/>
    <s v="S050"/>
    <s v="H"/>
    <n v="0"/>
    <n v="1"/>
    <x v="0"/>
    <s v="530000104363"/>
    <x v="888"/>
    <x v="7"/>
    <n v="8280"/>
    <n v="0"/>
    <s v="CMP"/>
  </r>
  <r>
    <s v="4905769136"/>
    <x v="1"/>
    <x v="1"/>
    <d v="2018-02-01T00:00:00"/>
    <x v="5"/>
    <x v="7"/>
    <s v="1050"/>
    <s v="S050"/>
    <s v="H"/>
    <n v="0"/>
    <n v="1"/>
    <x v="0"/>
    <s v="530000103826"/>
    <x v="888"/>
    <x v="7"/>
    <n v="8280"/>
    <n v="0"/>
    <s v="CMP"/>
  </r>
  <r>
    <s v="4905769139"/>
    <x v="1"/>
    <x v="1"/>
    <d v="2018-02-01T00:00:00"/>
    <x v="5"/>
    <x v="65"/>
    <s v="1050"/>
    <s v="S050"/>
    <s v="H"/>
    <n v="0"/>
    <n v="1"/>
    <x v="0"/>
    <s v="530000103907"/>
    <x v="888"/>
    <x v="65"/>
    <n v="8130"/>
    <n v="0"/>
    <s v="CMP"/>
  </r>
  <r>
    <s v="4905769185"/>
    <x v="1"/>
    <x v="1"/>
    <d v="2018-02-01T00:00:00"/>
    <x v="5"/>
    <x v="17"/>
    <s v="1060"/>
    <s v="S060"/>
    <s v="H"/>
    <n v="0"/>
    <n v="1"/>
    <x v="0"/>
    <s v="530000105240"/>
    <x v="231"/>
    <x v="17"/>
    <n v="43365"/>
    <n v="0"/>
    <s v="ERO"/>
  </r>
  <r>
    <s v="4905769206"/>
    <x v="1"/>
    <x v="1"/>
    <d v="2018-02-01T00:00:00"/>
    <x v="5"/>
    <x v="95"/>
    <s v="1060"/>
    <s v="S060"/>
    <s v="H"/>
    <n v="0"/>
    <n v="1"/>
    <x v="0"/>
    <s v="530000072148"/>
    <x v="915"/>
    <x v="95"/>
    <n v="11320"/>
    <n v="0"/>
    <s v="ERO"/>
  </r>
  <r>
    <s v="4905769249"/>
    <x v="1"/>
    <x v="1"/>
    <d v="2018-02-01T00:00:00"/>
    <x v="5"/>
    <x v="2"/>
    <s v="1020"/>
    <s v="S020"/>
    <s v="H"/>
    <n v="0"/>
    <n v="1"/>
    <x v="0"/>
    <s v="530000105017"/>
    <x v="895"/>
    <x v="2"/>
    <n v="9490"/>
    <n v="0"/>
    <s v="CMP"/>
  </r>
  <r>
    <s v="4905769320"/>
    <x v="1"/>
    <x v="1"/>
    <d v="2018-02-01T00:00:00"/>
    <x v="5"/>
    <x v="0"/>
    <s v="1030"/>
    <s v="S030"/>
    <s v="H"/>
    <n v="0"/>
    <n v="1"/>
    <x v="0"/>
    <s v="530000103524"/>
    <x v="893"/>
    <x v="0"/>
    <n v="41000"/>
    <n v="0"/>
    <s v="ERO"/>
  </r>
  <r>
    <s v="4905769355"/>
    <x v="1"/>
    <x v="1"/>
    <d v="2018-02-01T00:00:00"/>
    <x v="5"/>
    <x v="7"/>
    <s v="1020"/>
    <s v="S020"/>
    <s v="H"/>
    <n v="0"/>
    <n v="1"/>
    <x v="0"/>
    <s v="530000101896"/>
    <x v="904"/>
    <x v="7"/>
    <n v="8280"/>
    <n v="0"/>
    <s v="ERO"/>
  </r>
  <r>
    <s v="4905769377"/>
    <x v="1"/>
    <x v="1"/>
    <d v="2018-02-01T00:00:00"/>
    <x v="5"/>
    <x v="7"/>
    <s v="1020"/>
    <s v="S020"/>
    <s v="H"/>
    <n v="0"/>
    <n v="1"/>
    <x v="0"/>
    <s v="530000101995"/>
    <x v="904"/>
    <x v="7"/>
    <n v="8280"/>
    <n v="0"/>
    <s v="ERO"/>
  </r>
  <r>
    <s v="4905769422"/>
    <x v="1"/>
    <x v="1"/>
    <d v="2018-02-01T00:00:00"/>
    <x v="5"/>
    <x v="2"/>
    <s v="1020"/>
    <s v="S020"/>
    <s v="H"/>
    <n v="0"/>
    <n v="1"/>
    <x v="0"/>
    <s v="530000101929"/>
    <x v="904"/>
    <x v="2"/>
    <n v="9490"/>
    <n v="0"/>
    <s v="ERO"/>
  </r>
  <r>
    <s v="4905769431"/>
    <x v="1"/>
    <x v="1"/>
    <d v="2018-02-01T00:00:00"/>
    <x v="5"/>
    <x v="65"/>
    <s v="1020"/>
    <s v="S020"/>
    <s v="H"/>
    <n v="0"/>
    <n v="1"/>
    <x v="0"/>
    <s v="530000101951"/>
    <x v="904"/>
    <x v="65"/>
    <n v="8130"/>
    <n v="0"/>
    <s v="ERO"/>
  </r>
  <r>
    <s v="4905769442"/>
    <x v="1"/>
    <x v="1"/>
    <d v="2018-02-01T00:00:00"/>
    <x v="5"/>
    <x v="2"/>
    <s v="1020"/>
    <s v="S020"/>
    <s v="H"/>
    <n v="0"/>
    <n v="1"/>
    <x v="0"/>
    <s v="530000104978"/>
    <x v="895"/>
    <x v="2"/>
    <n v="9490"/>
    <n v="0"/>
    <s v="CMP"/>
  </r>
  <r>
    <s v="4905769475"/>
    <x v="1"/>
    <x v="1"/>
    <d v="2018-02-02T00:00:00"/>
    <x v="1"/>
    <x v="65"/>
    <s v="1030"/>
    <s v="S030"/>
    <s v="H"/>
    <n v="0"/>
    <n v="1"/>
    <x v="0"/>
    <s v="530000098066"/>
    <x v="219"/>
    <x v="65"/>
    <n v="8130"/>
    <n v="0"/>
    <s v="ERO"/>
  </r>
  <r>
    <s v="4905769529"/>
    <x v="1"/>
    <x v="1"/>
    <d v="2018-02-02T00:00:00"/>
    <x v="5"/>
    <x v="21"/>
    <s v="1020"/>
    <s v="S020"/>
    <s v="H"/>
    <n v="0"/>
    <n v="1"/>
    <x v="0"/>
    <s v="530000099490"/>
    <x v="904"/>
    <x v="21"/>
    <n v="1708"/>
    <n v="0"/>
    <s v="ERO"/>
  </r>
  <r>
    <s v="4905769844"/>
    <x v="1"/>
    <x v="1"/>
    <d v="2018-02-02T00:00:00"/>
    <x v="5"/>
    <x v="0"/>
    <s v="1020"/>
    <s v="E020"/>
    <s v="H"/>
    <n v="0"/>
    <n v="1"/>
    <x v="0"/>
    <s v="530000105141"/>
    <x v="895"/>
    <x v="0"/>
    <n v="41000"/>
    <n v="0"/>
    <s v="CMP"/>
  </r>
  <r>
    <s v="4905769903"/>
    <x v="1"/>
    <x v="1"/>
    <d v="2018-02-02T00:00:00"/>
    <x v="5"/>
    <x v="65"/>
    <s v="1050"/>
    <s v="S050"/>
    <s v="H"/>
    <n v="0"/>
    <n v="1"/>
    <x v="0"/>
    <s v="530000103454"/>
    <x v="888"/>
    <x v="65"/>
    <n v="8130"/>
    <n v="0"/>
    <s v="CMP"/>
  </r>
  <r>
    <s v="4905770128"/>
    <x v="1"/>
    <x v="1"/>
    <d v="2018-02-02T00:00:00"/>
    <x v="5"/>
    <x v="2"/>
    <s v="1050"/>
    <s v="S050"/>
    <s v="H"/>
    <n v="0"/>
    <n v="1"/>
    <x v="0"/>
    <s v="530000104480"/>
    <x v="888"/>
    <x v="2"/>
    <n v="9490"/>
    <n v="0"/>
    <s v="CMP"/>
  </r>
  <r>
    <s v="4905770166"/>
    <x v="1"/>
    <x v="1"/>
    <d v="2018-02-01T00:00:00"/>
    <x v="3"/>
    <x v="7"/>
    <s v="1050"/>
    <s v="S050"/>
    <s v="S"/>
    <n v="0"/>
    <n v="-1"/>
    <x v="0"/>
    <s v="530000103826"/>
    <x v="888"/>
    <x v="7"/>
    <n v="8280"/>
    <n v="0"/>
    <s v="CMP"/>
  </r>
  <r>
    <s v="4905770168"/>
    <x v="1"/>
    <x v="1"/>
    <d v="2018-02-02T00:00:00"/>
    <x v="5"/>
    <x v="65"/>
    <s v="1050"/>
    <s v="S050"/>
    <s v="H"/>
    <n v="0"/>
    <n v="1"/>
    <x v="0"/>
    <s v="530000103826"/>
    <x v="888"/>
    <x v="65"/>
    <n v="8130"/>
    <n v="0"/>
    <s v="CMP"/>
  </r>
  <r>
    <s v="4905770169"/>
    <x v="1"/>
    <x v="1"/>
    <d v="2018-02-02T00:00:00"/>
    <x v="5"/>
    <x v="65"/>
    <s v="1050"/>
    <s v="S050"/>
    <s v="H"/>
    <n v="0"/>
    <n v="1"/>
    <x v="0"/>
    <s v="530000103826"/>
    <x v="888"/>
    <x v="65"/>
    <n v="8130"/>
    <n v="0"/>
    <s v="CMP"/>
  </r>
  <r>
    <s v="4905770253"/>
    <x v="1"/>
    <x v="1"/>
    <d v="2018-02-02T00:00:00"/>
    <x v="5"/>
    <x v="21"/>
    <s v="1017"/>
    <s v="S017"/>
    <s v="H"/>
    <n v="0"/>
    <n v="1"/>
    <x v="0"/>
    <s v="530000073004"/>
    <x v="904"/>
    <x v="21"/>
    <n v="1708"/>
    <n v="0"/>
    <s v="ERO"/>
  </r>
  <r>
    <s v="4905770266"/>
    <x v="1"/>
    <x v="1"/>
    <d v="2018-02-02T00:00:00"/>
    <x v="5"/>
    <x v="31"/>
    <s v="1030"/>
    <s v="S030"/>
    <s v="H"/>
    <n v="0"/>
    <n v="1"/>
    <x v="0"/>
    <s v="530000103654"/>
    <x v="922"/>
    <x v="31"/>
    <n v="1911"/>
    <n v="0"/>
    <s v="CMP"/>
  </r>
  <r>
    <s v="4905770303"/>
    <x v="1"/>
    <x v="1"/>
    <d v="2018-02-02T00:00:00"/>
    <x v="5"/>
    <x v="7"/>
    <s v="1050"/>
    <s v="S050"/>
    <s v="H"/>
    <n v="0"/>
    <n v="1"/>
    <x v="0"/>
    <s v="530000104363"/>
    <x v="888"/>
    <x v="7"/>
    <n v="8280"/>
    <n v="0"/>
    <s v="CMP"/>
  </r>
  <r>
    <s v="4905770306"/>
    <x v="1"/>
    <x v="1"/>
    <d v="2018-02-02T00:00:00"/>
    <x v="5"/>
    <x v="29"/>
    <s v="1080"/>
    <s v="S080"/>
    <s v="H"/>
    <n v="0"/>
    <n v="1"/>
    <x v="0"/>
    <s v="530000104200"/>
    <x v="274"/>
    <x v="29"/>
    <n v="2800"/>
    <n v="0"/>
    <s v="CMP"/>
  </r>
  <r>
    <s v="4905770347"/>
    <x v="1"/>
    <x v="1"/>
    <d v="2018-02-03T00:00:00"/>
    <x v="5"/>
    <x v="15"/>
    <s v="1030"/>
    <s v="S030"/>
    <s v="H"/>
    <n v="0"/>
    <n v="1"/>
    <x v="0"/>
    <s v="530000102472"/>
    <x v="890"/>
    <x v="15"/>
    <n v="53650"/>
    <n v="0"/>
    <s v="CMP"/>
  </r>
  <r>
    <s v="4905770391"/>
    <x v="1"/>
    <x v="1"/>
    <d v="2018-02-02T00:00:00"/>
    <x v="5"/>
    <x v="2"/>
    <s v="1010"/>
    <s v="S010"/>
    <s v="H"/>
    <n v="0"/>
    <n v="1"/>
    <x v="0"/>
    <s v="530000081771"/>
    <x v="924"/>
    <x v="2"/>
    <n v="9490"/>
    <n v="0"/>
    <s v="ERO"/>
  </r>
  <r>
    <s v="4905770670"/>
    <x v="1"/>
    <x v="1"/>
    <d v="2018-02-03T00:00:00"/>
    <x v="5"/>
    <x v="12"/>
    <s v="1060"/>
    <s v="S060"/>
    <s v="H"/>
    <n v="0"/>
    <n v="1"/>
    <x v="0"/>
    <s v="530000098008"/>
    <x v="915"/>
    <x v="12"/>
    <n v="10385"/>
    <n v="0"/>
    <s v="ERO"/>
  </r>
  <r>
    <s v="4905771271"/>
    <x v="1"/>
    <x v="1"/>
    <d v="2018-02-04T00:00:00"/>
    <x v="5"/>
    <x v="14"/>
    <s v="1080"/>
    <s v="S080"/>
    <s v="H"/>
    <n v="0"/>
    <n v="1"/>
    <x v="0"/>
    <s v="530000091642"/>
    <x v="927"/>
    <x v="14"/>
    <n v="50350"/>
    <n v="0"/>
    <s v="ERO"/>
  </r>
  <r>
    <s v="4905771282"/>
    <x v="1"/>
    <x v="1"/>
    <d v="2018-02-04T00:00:00"/>
    <x v="5"/>
    <x v="6"/>
    <s v="1030"/>
    <s v="S030"/>
    <s v="H"/>
    <n v="0"/>
    <n v="1"/>
    <x v="0"/>
    <s v="530000091667"/>
    <x v="922"/>
    <x v="6"/>
    <n v="1446"/>
    <n v="0"/>
    <s v="CMP"/>
  </r>
  <r>
    <s v="4905771460"/>
    <x v="1"/>
    <x v="1"/>
    <d v="2018-02-05T00:00:00"/>
    <x v="5"/>
    <x v="5"/>
    <s v="1017"/>
    <s v="S017"/>
    <s v="H"/>
    <n v="0"/>
    <n v="1"/>
    <x v="0"/>
    <s v="530000084971"/>
    <x v="904"/>
    <x v="5"/>
    <n v="1297"/>
    <n v="0"/>
    <s v="ERO"/>
  </r>
  <r>
    <s v="4905771460"/>
    <x v="1"/>
    <x v="1"/>
    <d v="2018-02-05T00:00:00"/>
    <x v="5"/>
    <x v="56"/>
    <s v="1017"/>
    <s v="S017"/>
    <s v="H"/>
    <n v="0"/>
    <n v="1"/>
    <x v="0"/>
    <s v="530000084971"/>
    <x v="904"/>
    <x v="56"/>
    <n v="3645"/>
    <n v="0"/>
    <s v="ERO"/>
  </r>
  <r>
    <s v="4905771599"/>
    <x v="1"/>
    <x v="1"/>
    <d v="2018-02-05T00:00:00"/>
    <x v="3"/>
    <x v="21"/>
    <s v="1096"/>
    <s v="S096"/>
    <s v="S"/>
    <n v="0"/>
    <n v="-1"/>
    <x v="0"/>
    <s v="530000085330"/>
    <x v="668"/>
    <x v="21"/>
    <n v="1708"/>
    <n v="0"/>
    <s v="CMP"/>
  </r>
  <r>
    <s v="4905771633"/>
    <x v="1"/>
    <x v="1"/>
    <d v="2018-02-05T00:00:00"/>
    <x v="5"/>
    <x v="2"/>
    <s v="1020"/>
    <s v="S020"/>
    <s v="H"/>
    <n v="0"/>
    <n v="1"/>
    <x v="0"/>
    <s v="530000101262"/>
    <x v="919"/>
    <x v="2"/>
    <n v="9490"/>
    <n v="0"/>
    <s v="ERO"/>
  </r>
  <r>
    <s v="4905771803"/>
    <x v="1"/>
    <x v="1"/>
    <d v="2018-02-05T00:00:00"/>
    <x v="5"/>
    <x v="32"/>
    <s v="1010"/>
    <s v="S010"/>
    <s v="H"/>
    <n v="0"/>
    <n v="1"/>
    <x v="0"/>
    <s v="530000101128"/>
    <x v="884"/>
    <x v="32"/>
    <n v="1238"/>
    <n v="0"/>
    <s v="CMP"/>
  </r>
  <r>
    <s v="4905772127"/>
    <x v="1"/>
    <x v="1"/>
    <d v="2018-02-06T00:00:00"/>
    <x v="5"/>
    <x v="9"/>
    <s v="1010"/>
    <s v="S010"/>
    <s v="H"/>
    <n v="0"/>
    <n v="1"/>
    <x v="0"/>
    <s v="530000084876"/>
    <x v="917"/>
    <x v="9"/>
    <n v="1965"/>
    <n v="0"/>
    <s v="ERO"/>
  </r>
  <r>
    <s v="4905772282"/>
    <x v="1"/>
    <x v="1"/>
    <d v="2018-02-06T00:00:00"/>
    <x v="5"/>
    <x v="7"/>
    <s v="1020"/>
    <s v="S020"/>
    <s v="H"/>
    <n v="0"/>
    <n v="1"/>
    <x v="0"/>
    <s v="530000105140"/>
    <x v="895"/>
    <x v="7"/>
    <n v="8280"/>
    <n v="0"/>
    <s v="CMP"/>
  </r>
  <r>
    <s v="4905772297"/>
    <x v="1"/>
    <x v="1"/>
    <d v="2018-02-06T00:00:00"/>
    <x v="5"/>
    <x v="7"/>
    <s v="1020"/>
    <s v="S020"/>
    <s v="H"/>
    <n v="0"/>
    <n v="1"/>
    <x v="0"/>
    <s v="530000104858"/>
    <x v="895"/>
    <x v="7"/>
    <n v="8280"/>
    <n v="0"/>
    <s v="CMP"/>
  </r>
  <r>
    <s v="4905772322"/>
    <x v="1"/>
    <x v="1"/>
    <d v="2018-02-06T00:00:00"/>
    <x v="5"/>
    <x v="2"/>
    <s v="1020"/>
    <s v="S020"/>
    <s v="H"/>
    <n v="0"/>
    <n v="1"/>
    <x v="0"/>
    <s v="530000101168"/>
    <x v="919"/>
    <x v="2"/>
    <n v="9490"/>
    <n v="0"/>
    <s v="ERO"/>
  </r>
  <r>
    <s v="4905772367"/>
    <x v="1"/>
    <x v="1"/>
    <d v="2018-02-06T00:00:00"/>
    <x v="5"/>
    <x v="2"/>
    <s v="1060"/>
    <s v="S060"/>
    <s v="H"/>
    <n v="0"/>
    <n v="1"/>
    <x v="0"/>
    <s v="530000105683"/>
    <x v="846"/>
    <x v="2"/>
    <n v="9490"/>
    <n v="0"/>
    <s v="CMP"/>
  </r>
  <r>
    <s v="4905772379"/>
    <x v="1"/>
    <x v="1"/>
    <d v="2018-02-06T00:00:00"/>
    <x v="5"/>
    <x v="2"/>
    <s v="1060"/>
    <s v="S060"/>
    <s v="H"/>
    <n v="0"/>
    <n v="1"/>
    <x v="0"/>
    <s v="530000105683"/>
    <x v="846"/>
    <x v="2"/>
    <n v="9490"/>
    <n v="0"/>
    <s v="CMP"/>
  </r>
  <r>
    <s v="4905772469"/>
    <x v="1"/>
    <x v="1"/>
    <d v="2018-02-06T00:00:00"/>
    <x v="5"/>
    <x v="2"/>
    <s v="1080"/>
    <s v="S080"/>
    <s v="H"/>
    <n v="0"/>
    <n v="1"/>
    <x v="0"/>
    <s v="530000104611"/>
    <x v="929"/>
    <x v="2"/>
    <n v="9490"/>
    <n v="0"/>
    <s v="CMP"/>
  </r>
  <r>
    <s v="4905772469"/>
    <x v="1"/>
    <x v="1"/>
    <d v="2018-02-06T00:00:00"/>
    <x v="5"/>
    <x v="12"/>
    <s v="1080"/>
    <s v="S080"/>
    <s v="H"/>
    <n v="0"/>
    <n v="1"/>
    <x v="0"/>
    <s v="530000104341"/>
    <x v="929"/>
    <x v="12"/>
    <n v="10385"/>
    <n v="0"/>
    <s v="CMP"/>
  </r>
  <r>
    <s v="4905772469"/>
    <x v="1"/>
    <x v="1"/>
    <d v="2018-02-06T00:00:00"/>
    <x v="5"/>
    <x v="12"/>
    <s v="1080"/>
    <s v="S080"/>
    <s v="H"/>
    <n v="0"/>
    <n v="1"/>
    <x v="0"/>
    <s v="530000104728"/>
    <x v="929"/>
    <x v="12"/>
    <n v="10385"/>
    <n v="0"/>
    <s v="CMP"/>
  </r>
  <r>
    <s v="4905772530"/>
    <x v="1"/>
    <x v="1"/>
    <d v="2018-02-06T00:00:00"/>
    <x v="5"/>
    <x v="12"/>
    <s v="1060"/>
    <s v="S060"/>
    <s v="H"/>
    <n v="0"/>
    <n v="1"/>
    <x v="0"/>
    <s v="530000105601"/>
    <x v="846"/>
    <x v="12"/>
    <n v="10385"/>
    <n v="0"/>
    <s v="CMP"/>
  </r>
  <r>
    <s v="4905772587"/>
    <x v="1"/>
    <x v="1"/>
    <d v="2018-02-06T00:00:00"/>
    <x v="5"/>
    <x v="6"/>
    <s v="1010"/>
    <s v="S010"/>
    <s v="H"/>
    <n v="0"/>
    <n v="1"/>
    <x v="0"/>
    <s v="530000100423"/>
    <x v="10"/>
    <x v="6"/>
    <n v="1446"/>
    <n v="0"/>
    <s v="CMP"/>
  </r>
  <r>
    <s v="4905772624"/>
    <x v="1"/>
    <x v="1"/>
    <d v="2018-02-06T00:00:00"/>
    <x v="5"/>
    <x v="2"/>
    <s v="1060"/>
    <s v="S060"/>
    <s v="H"/>
    <n v="0"/>
    <n v="1"/>
    <x v="0"/>
    <s v="530000105615"/>
    <x v="231"/>
    <x v="2"/>
    <n v="9490"/>
    <n v="0"/>
    <s v="ERO"/>
  </r>
  <r>
    <s v="4905773306"/>
    <x v="1"/>
    <x v="1"/>
    <d v="2018-02-06T00:00:00"/>
    <x v="5"/>
    <x v="21"/>
    <s v="1096"/>
    <s v="S096"/>
    <s v="H"/>
    <n v="0"/>
    <n v="1"/>
    <x v="0"/>
    <s v="530000088567"/>
    <x v="902"/>
    <x v="21"/>
    <n v="1708"/>
    <n v="0"/>
    <s v="CMP"/>
  </r>
  <r>
    <s v="4905774758"/>
    <x v="1"/>
    <x v="1"/>
    <d v="2018-02-06T00:00:00"/>
    <x v="5"/>
    <x v="10"/>
    <s v="1030"/>
    <s v="S030"/>
    <s v="H"/>
    <n v="0"/>
    <n v="1"/>
    <x v="0"/>
    <s v="530000104946"/>
    <x v="890"/>
    <x v="10"/>
    <n v="42200"/>
    <n v="0"/>
    <s v="CMP"/>
  </r>
  <r>
    <s v="4905775020"/>
    <x v="1"/>
    <x v="1"/>
    <d v="2018-02-07T00:00:00"/>
    <x v="5"/>
    <x v="28"/>
    <s v="1050"/>
    <s v="S050"/>
    <s v="H"/>
    <n v="0"/>
    <n v="1"/>
    <x v="0"/>
    <s v="530000097970"/>
    <x v="921"/>
    <x v="28"/>
    <n v="44820"/>
    <n v="0"/>
    <s v="ERO"/>
  </r>
  <r>
    <s v="4905775163"/>
    <x v="1"/>
    <x v="1"/>
    <d v="2018-02-06T00:00:00"/>
    <x v="5"/>
    <x v="2"/>
    <s v="1020"/>
    <s v="S020"/>
    <s v="H"/>
    <n v="0"/>
    <n v="1"/>
    <x v="0"/>
    <s v="530000081383"/>
    <x v="925"/>
    <x v="2"/>
    <n v="9490"/>
    <n v="0"/>
    <s v="ERO"/>
  </r>
  <r>
    <s v="4905775203"/>
    <x v="1"/>
    <x v="1"/>
    <d v="2018-02-06T00:00:00"/>
    <x v="1"/>
    <x v="36"/>
    <s v="1010"/>
    <s v="S010"/>
    <s v="H"/>
    <n v="0"/>
    <n v="1"/>
    <x v="0"/>
    <s v="530000093593"/>
    <x v="15"/>
    <x v="36"/>
    <n v="3195"/>
    <n v="0"/>
    <s v="NB"/>
  </r>
  <r>
    <s v="4905775376"/>
    <x v="1"/>
    <x v="1"/>
    <d v="2018-02-06T00:00:00"/>
    <x v="5"/>
    <x v="2"/>
    <s v="1080"/>
    <s v="S080"/>
    <s v="H"/>
    <n v="0"/>
    <n v="1"/>
    <x v="0"/>
    <s v="530000104199"/>
    <x v="929"/>
    <x v="2"/>
    <n v="9490"/>
    <n v="0"/>
    <s v="CMP"/>
  </r>
  <r>
    <s v="4905775376"/>
    <x v="1"/>
    <x v="1"/>
    <d v="2018-02-06T00:00:00"/>
    <x v="5"/>
    <x v="7"/>
    <s v="1080"/>
    <s v="S080"/>
    <s v="H"/>
    <n v="0"/>
    <n v="1"/>
    <x v="0"/>
    <s v="530000104229"/>
    <x v="929"/>
    <x v="7"/>
    <n v="8280"/>
    <n v="0"/>
    <s v="CMP"/>
  </r>
  <r>
    <s v="4905775376"/>
    <x v="1"/>
    <x v="1"/>
    <d v="2018-02-06T00:00:00"/>
    <x v="5"/>
    <x v="7"/>
    <s v="1080"/>
    <s v="S080"/>
    <s v="H"/>
    <n v="0"/>
    <n v="1"/>
    <x v="0"/>
    <s v="530000104157"/>
    <x v="929"/>
    <x v="7"/>
    <n v="8280"/>
    <n v="0"/>
    <s v="CMP"/>
  </r>
  <r>
    <s v="4905775491"/>
    <x v="1"/>
    <x v="1"/>
    <d v="2018-02-06T00:00:00"/>
    <x v="5"/>
    <x v="0"/>
    <s v="1030"/>
    <s v="S030"/>
    <s v="H"/>
    <n v="0"/>
    <n v="1"/>
    <x v="0"/>
    <s v="530000105042"/>
    <x v="890"/>
    <x v="0"/>
    <n v="41000"/>
    <n v="0"/>
    <s v="CMP"/>
  </r>
  <r>
    <s v="4905775494"/>
    <x v="1"/>
    <x v="1"/>
    <d v="2018-02-06T00:00:00"/>
    <x v="5"/>
    <x v="0"/>
    <s v="1030"/>
    <s v="S030"/>
    <s v="H"/>
    <n v="0"/>
    <n v="1"/>
    <x v="0"/>
    <s v="530000105142"/>
    <x v="890"/>
    <x v="0"/>
    <n v="41000"/>
    <n v="0"/>
    <s v="CMP"/>
  </r>
  <r>
    <s v="4905775783"/>
    <x v="1"/>
    <x v="1"/>
    <d v="2018-02-07T00:00:00"/>
    <x v="5"/>
    <x v="5"/>
    <s v="1020"/>
    <s v="S020"/>
    <s v="H"/>
    <n v="0"/>
    <n v="1"/>
    <x v="0"/>
    <s v="530000100536"/>
    <x v="843"/>
    <x v="5"/>
    <n v="1297"/>
    <n v="0"/>
    <s v="CMP"/>
  </r>
  <r>
    <s v="4905775930"/>
    <x v="1"/>
    <x v="1"/>
    <d v="2018-02-07T00:00:00"/>
    <x v="5"/>
    <x v="11"/>
    <s v="1060"/>
    <s v="S060"/>
    <s v="H"/>
    <n v="0"/>
    <n v="1"/>
    <x v="0"/>
    <s v="530000087101"/>
    <x v="231"/>
    <x v="11"/>
    <n v="11525"/>
    <n v="0"/>
    <s v="ERO"/>
  </r>
  <r>
    <s v="4905775974"/>
    <x v="1"/>
    <x v="1"/>
    <d v="2018-02-07T00:00:00"/>
    <x v="5"/>
    <x v="18"/>
    <s v="1060"/>
    <s v="S060"/>
    <s v="H"/>
    <n v="0"/>
    <n v="1"/>
    <x v="0"/>
    <s v="530000098790"/>
    <x v="915"/>
    <x v="18"/>
    <n v="52000"/>
    <n v="0"/>
    <s v="ERO"/>
  </r>
  <r>
    <s v="4905776011"/>
    <x v="1"/>
    <x v="1"/>
    <d v="2018-02-07T00:00:00"/>
    <x v="3"/>
    <x v="7"/>
    <s v="1080"/>
    <s v="S080"/>
    <s v="S"/>
    <n v="0"/>
    <n v="-1"/>
    <x v="0"/>
    <s v="530000104157"/>
    <x v="929"/>
    <x v="7"/>
    <n v="8280"/>
    <n v="0"/>
    <s v="CMP"/>
  </r>
  <r>
    <s v="4905776235"/>
    <x v="1"/>
    <x v="1"/>
    <d v="2018-02-07T00:00:00"/>
    <x v="5"/>
    <x v="26"/>
    <s v="1060"/>
    <s v="S060"/>
    <s v="H"/>
    <n v="0"/>
    <n v="1"/>
    <x v="0"/>
    <s v="530000097883"/>
    <x v="902"/>
    <x v="26"/>
    <n v="9000"/>
    <n v="0"/>
    <s v="CMP"/>
  </r>
  <r>
    <s v="4905776237"/>
    <x v="1"/>
    <x v="1"/>
    <d v="2018-02-07T00:00:00"/>
    <x v="5"/>
    <x v="65"/>
    <s v="1060"/>
    <s v="S060"/>
    <s v="H"/>
    <n v="0"/>
    <n v="1"/>
    <x v="0"/>
    <s v="530000096544"/>
    <x v="902"/>
    <x v="65"/>
    <n v="8130"/>
    <n v="0"/>
    <s v="CMP"/>
  </r>
  <r>
    <s v="4905776326"/>
    <x v="1"/>
    <x v="1"/>
    <d v="2018-02-07T00:00:00"/>
    <x v="5"/>
    <x v="28"/>
    <s v="1050"/>
    <s v="S050"/>
    <s v="H"/>
    <n v="0"/>
    <n v="1"/>
    <x v="0"/>
    <s v="530000097970"/>
    <x v="921"/>
    <x v="28"/>
    <n v="44820"/>
    <n v="0"/>
    <s v="ERO"/>
  </r>
  <r>
    <s v="4905776453"/>
    <x v="1"/>
    <x v="1"/>
    <d v="2018-02-07T00:00:00"/>
    <x v="5"/>
    <x v="31"/>
    <s v="1030"/>
    <s v="S030"/>
    <s v="H"/>
    <n v="0"/>
    <n v="1"/>
    <x v="0"/>
    <s v="530000085945"/>
    <x v="916"/>
    <x v="31"/>
    <n v="1911"/>
    <n v="0"/>
    <s v="ERO"/>
  </r>
  <r>
    <s v="4905776461"/>
    <x v="1"/>
    <x v="1"/>
    <d v="2018-02-07T00:00:00"/>
    <x v="5"/>
    <x v="9"/>
    <s v="1060"/>
    <s v="S060"/>
    <s v="H"/>
    <n v="0"/>
    <n v="1"/>
    <x v="0"/>
    <s v="530000091746"/>
    <x v="926"/>
    <x v="9"/>
    <n v="1965"/>
    <n v="0"/>
    <s v="ERO"/>
  </r>
  <r>
    <s v="4905776791"/>
    <x v="1"/>
    <x v="1"/>
    <d v="2018-02-08T00:00:00"/>
    <x v="5"/>
    <x v="32"/>
    <s v="1050"/>
    <s v="S050"/>
    <s v="H"/>
    <n v="0"/>
    <n v="1"/>
    <x v="0"/>
    <s v="530000099424"/>
    <x v="918"/>
    <x v="32"/>
    <n v="1238"/>
    <n v="0"/>
    <s v="CMP"/>
  </r>
  <r>
    <s v="4905776802"/>
    <x v="1"/>
    <x v="1"/>
    <d v="2018-02-08T00:00:00"/>
    <x v="5"/>
    <x v="5"/>
    <s v="1010"/>
    <s v="S010"/>
    <s v="H"/>
    <n v="0"/>
    <n v="1"/>
    <x v="0"/>
    <s v="530000100369"/>
    <x v="10"/>
    <x v="5"/>
    <n v="1297"/>
    <n v="0"/>
    <s v="CMP"/>
  </r>
  <r>
    <s v="4905776816"/>
    <x v="1"/>
    <x v="1"/>
    <d v="2018-02-07T00:00:00"/>
    <x v="3"/>
    <x v="28"/>
    <s v="1050"/>
    <s v="S050"/>
    <s v="S"/>
    <n v="0"/>
    <n v="-1"/>
    <x v="0"/>
    <s v="530000097970"/>
    <x v="921"/>
    <x v="28"/>
    <n v="44820"/>
    <n v="0"/>
    <s v="ERO"/>
  </r>
  <r>
    <s v="4905776967"/>
    <x v="1"/>
    <x v="1"/>
    <d v="2018-02-08T00:00:00"/>
    <x v="5"/>
    <x v="21"/>
    <s v="1020"/>
    <s v="S020"/>
    <s v="H"/>
    <n v="0"/>
    <n v="1"/>
    <x v="0"/>
    <s v="530000106686"/>
    <x v="904"/>
    <x v="21"/>
    <n v="1708"/>
    <n v="0"/>
    <s v="ERO"/>
  </r>
  <r>
    <s v="4905776988"/>
    <x v="1"/>
    <x v="1"/>
    <d v="2018-02-07T00:00:00"/>
    <x v="3"/>
    <x v="26"/>
    <s v="1060"/>
    <s v="S060"/>
    <s v="S"/>
    <n v="0"/>
    <n v="-1"/>
    <x v="0"/>
    <s v="530000097883"/>
    <x v="902"/>
    <x v="26"/>
    <n v="9000"/>
    <n v="0"/>
    <s v="CMP"/>
  </r>
  <r>
    <s v="4905777058"/>
    <x v="1"/>
    <x v="1"/>
    <d v="2018-02-07T00:00:00"/>
    <x v="3"/>
    <x v="65"/>
    <s v="1060"/>
    <s v="S060"/>
    <s v="S"/>
    <n v="0"/>
    <n v="-1"/>
    <x v="0"/>
    <s v="530000096544"/>
    <x v="902"/>
    <x v="65"/>
    <n v="8130"/>
    <n v="0"/>
    <s v="CMP"/>
  </r>
  <r>
    <s v="4905777071"/>
    <x v="1"/>
    <x v="1"/>
    <d v="2018-02-08T00:00:00"/>
    <x v="5"/>
    <x v="9"/>
    <s v="1050"/>
    <s v="S050"/>
    <s v="H"/>
    <n v="0"/>
    <n v="1"/>
    <x v="0"/>
    <s v="530000098223"/>
    <x v="888"/>
    <x v="9"/>
    <n v="1965"/>
    <n v="0"/>
    <s v="CMP"/>
  </r>
  <r>
    <s v="4905777110"/>
    <x v="1"/>
    <x v="1"/>
    <d v="2018-02-08T00:00:00"/>
    <x v="5"/>
    <x v="49"/>
    <s v="1060"/>
    <s v="S060"/>
    <s v="H"/>
    <n v="0"/>
    <n v="1"/>
    <x v="0"/>
    <s v="530000091821"/>
    <x v="926"/>
    <x v="49"/>
    <n v="2408"/>
    <n v="0"/>
    <s v="ERO"/>
  </r>
  <r>
    <s v="4905777139"/>
    <x v="1"/>
    <x v="1"/>
    <d v="2018-02-08T00:00:00"/>
    <x v="5"/>
    <x v="7"/>
    <s v="1080"/>
    <s v="S080"/>
    <s v="H"/>
    <n v="0"/>
    <n v="1"/>
    <x v="0"/>
    <s v="530000104272"/>
    <x v="929"/>
    <x v="7"/>
    <n v="8280"/>
    <n v="0"/>
    <s v="CMP"/>
  </r>
  <r>
    <s v="4905777139"/>
    <x v="1"/>
    <x v="1"/>
    <d v="2018-02-08T00:00:00"/>
    <x v="5"/>
    <x v="2"/>
    <s v="1080"/>
    <s v="S080"/>
    <s v="H"/>
    <n v="0"/>
    <n v="1"/>
    <x v="0"/>
    <s v="530000104230"/>
    <x v="929"/>
    <x v="2"/>
    <n v="9490"/>
    <n v="0"/>
    <s v="CMP"/>
  </r>
  <r>
    <s v="4905777139"/>
    <x v="1"/>
    <x v="1"/>
    <d v="2018-02-08T00:00:00"/>
    <x v="5"/>
    <x v="12"/>
    <s v="1080"/>
    <s v="S080"/>
    <s v="H"/>
    <n v="0"/>
    <n v="1"/>
    <x v="0"/>
    <s v="530000104299"/>
    <x v="929"/>
    <x v="12"/>
    <n v="10385"/>
    <n v="0"/>
    <s v="CMP"/>
  </r>
  <r>
    <s v="4905777140"/>
    <x v="1"/>
    <x v="1"/>
    <d v="2018-02-08T00:00:00"/>
    <x v="5"/>
    <x v="7"/>
    <s v="1080"/>
    <s v="S080"/>
    <s v="H"/>
    <n v="0"/>
    <n v="1"/>
    <x v="0"/>
    <s v="530000103059"/>
    <x v="886"/>
    <x v="7"/>
    <n v="8280"/>
    <n v="0"/>
    <s v="CMP"/>
  </r>
  <r>
    <s v="4905777140"/>
    <x v="1"/>
    <x v="1"/>
    <d v="2018-02-08T00:00:00"/>
    <x v="5"/>
    <x v="7"/>
    <s v="1080"/>
    <s v="S080"/>
    <s v="H"/>
    <n v="0"/>
    <n v="1"/>
    <x v="0"/>
    <s v="530000104291"/>
    <x v="929"/>
    <x v="7"/>
    <n v="8280"/>
    <n v="0"/>
    <s v="CMP"/>
  </r>
  <r>
    <s v="4905777140"/>
    <x v="1"/>
    <x v="1"/>
    <d v="2018-02-08T00:00:00"/>
    <x v="5"/>
    <x v="7"/>
    <s v="1080"/>
    <s v="S080"/>
    <s v="H"/>
    <n v="0"/>
    <n v="1"/>
    <x v="0"/>
    <s v="530000104117"/>
    <x v="929"/>
    <x v="7"/>
    <n v="8280"/>
    <n v="0"/>
    <s v="CMP"/>
  </r>
  <r>
    <s v="4905777140"/>
    <x v="1"/>
    <x v="1"/>
    <d v="2018-02-08T00:00:00"/>
    <x v="5"/>
    <x v="2"/>
    <s v="1080"/>
    <s v="S080"/>
    <s v="H"/>
    <n v="0"/>
    <n v="1"/>
    <x v="0"/>
    <s v="530000104271"/>
    <x v="929"/>
    <x v="2"/>
    <n v="9490"/>
    <n v="0"/>
    <s v="CMP"/>
  </r>
  <r>
    <s v="4905777525"/>
    <x v="1"/>
    <x v="1"/>
    <d v="2018-02-09T00:00:00"/>
    <x v="5"/>
    <x v="7"/>
    <s v="1030"/>
    <s v="S030"/>
    <s v="H"/>
    <n v="0"/>
    <n v="1"/>
    <x v="0"/>
    <s v="530000104936"/>
    <x v="890"/>
    <x v="7"/>
    <n v="8280"/>
    <n v="0"/>
    <s v="CMP"/>
  </r>
  <r>
    <s v="4905777527"/>
    <x v="1"/>
    <x v="1"/>
    <d v="2018-02-09T00:00:00"/>
    <x v="5"/>
    <x v="2"/>
    <s v="1030"/>
    <s v="S030"/>
    <s v="H"/>
    <n v="0"/>
    <n v="1"/>
    <x v="0"/>
    <s v="530000104894"/>
    <x v="890"/>
    <x v="2"/>
    <n v="9490"/>
    <n v="0"/>
    <s v="CMP"/>
  </r>
  <r>
    <s v="4905777528"/>
    <x v="1"/>
    <x v="1"/>
    <d v="2018-02-09T00:00:00"/>
    <x v="5"/>
    <x v="7"/>
    <s v="1030"/>
    <s v="S030"/>
    <s v="H"/>
    <n v="0"/>
    <n v="1"/>
    <x v="0"/>
    <s v="530000104615"/>
    <x v="890"/>
    <x v="7"/>
    <n v="8280"/>
    <n v="0"/>
    <s v="CMP"/>
  </r>
  <r>
    <s v="4905777529"/>
    <x v="1"/>
    <x v="1"/>
    <d v="2018-02-09T00:00:00"/>
    <x v="5"/>
    <x v="7"/>
    <s v="1030"/>
    <s v="S030"/>
    <s v="H"/>
    <n v="0"/>
    <n v="1"/>
    <x v="0"/>
    <s v="530000104798"/>
    <x v="890"/>
    <x v="7"/>
    <n v="8280"/>
    <n v="0"/>
    <s v="CMP"/>
  </r>
  <r>
    <s v="4905777633"/>
    <x v="1"/>
    <x v="1"/>
    <d v="2018-02-09T00:00:00"/>
    <x v="1"/>
    <x v="15"/>
    <s v="1030"/>
    <s v="S030"/>
    <s v="H"/>
    <n v="0"/>
    <n v="1"/>
    <x v="0"/>
    <s v="530000098055"/>
    <x v="219"/>
    <x v="15"/>
    <n v="53650"/>
    <n v="0"/>
    <s v="ERO"/>
  </r>
  <r>
    <s v="4905777720"/>
    <x v="1"/>
    <x v="1"/>
    <d v="2018-02-09T00:00:00"/>
    <x v="5"/>
    <x v="32"/>
    <s v="1050"/>
    <s v="S050"/>
    <s v="H"/>
    <n v="0"/>
    <n v="1"/>
    <x v="0"/>
    <s v="530000104793"/>
    <x v="921"/>
    <x v="32"/>
    <n v="1238"/>
    <n v="0"/>
    <s v="ERO"/>
  </r>
  <r>
    <s v="4905777856"/>
    <x v="1"/>
    <x v="1"/>
    <d v="2018-02-09T00:00:00"/>
    <x v="1"/>
    <x v="19"/>
    <s v="1060"/>
    <s v="S060"/>
    <s v="H"/>
    <n v="0"/>
    <n v="1"/>
    <x v="0"/>
    <s v="530000098393"/>
    <x v="165"/>
    <x v="19"/>
    <n v="1745"/>
    <n v="0"/>
    <s v="NB"/>
  </r>
  <r>
    <s v="4905777966"/>
    <x v="1"/>
    <x v="1"/>
    <d v="2018-02-09T00:00:00"/>
    <x v="5"/>
    <x v="5"/>
    <s v="1010"/>
    <s v="S010"/>
    <s v="H"/>
    <n v="0"/>
    <n v="1"/>
    <x v="0"/>
    <s v="530000104040"/>
    <x v="843"/>
    <x v="5"/>
    <n v="1297"/>
    <n v="0"/>
    <s v="CMP"/>
  </r>
  <r>
    <s v="4905777966"/>
    <x v="1"/>
    <x v="1"/>
    <d v="2018-02-09T00:00:00"/>
    <x v="5"/>
    <x v="6"/>
    <s v="1010"/>
    <s v="S010"/>
    <s v="H"/>
    <n v="0"/>
    <n v="1"/>
    <x v="0"/>
    <s v="530000104040"/>
    <x v="843"/>
    <x v="6"/>
    <n v="1446"/>
    <n v="0"/>
    <s v="CMP"/>
  </r>
  <r>
    <s v="4905777983"/>
    <x v="1"/>
    <x v="1"/>
    <d v="2018-02-09T00:00:00"/>
    <x v="5"/>
    <x v="26"/>
    <s v="1010"/>
    <s v="S010"/>
    <s v="H"/>
    <n v="0"/>
    <n v="1"/>
    <x v="0"/>
    <s v="530000105685"/>
    <x v="924"/>
    <x v="26"/>
    <n v="9000"/>
    <n v="0"/>
    <s v="ERO"/>
  </r>
  <r>
    <s v="4905778049"/>
    <x v="1"/>
    <x v="1"/>
    <d v="2018-02-09T00:00:00"/>
    <x v="5"/>
    <x v="0"/>
    <s v="1050"/>
    <s v="S050"/>
    <s v="H"/>
    <n v="0"/>
    <n v="1"/>
    <x v="0"/>
    <s v="530000104740"/>
    <x v="888"/>
    <x v="0"/>
    <n v="41000"/>
    <n v="0"/>
    <s v="CMP"/>
  </r>
  <r>
    <s v="4905778054"/>
    <x v="1"/>
    <x v="1"/>
    <d v="2018-02-09T00:00:00"/>
    <x v="5"/>
    <x v="10"/>
    <s v="1050"/>
    <s v="S050"/>
    <s v="H"/>
    <n v="0"/>
    <n v="1"/>
    <x v="0"/>
    <s v="530000104365"/>
    <x v="888"/>
    <x v="10"/>
    <n v="42200"/>
    <n v="0"/>
    <s v="CMP"/>
  </r>
  <r>
    <s v="4905778159"/>
    <x v="1"/>
    <x v="1"/>
    <d v="2018-02-10T00:00:00"/>
    <x v="5"/>
    <x v="7"/>
    <s v="1010"/>
    <s v="S010"/>
    <s v="H"/>
    <n v="0"/>
    <n v="1"/>
    <x v="0"/>
    <s v="530000090885"/>
    <x v="917"/>
    <x v="7"/>
    <n v="8280"/>
    <n v="0"/>
    <s v="ERO"/>
  </r>
  <r>
    <s v="4905778207"/>
    <x v="1"/>
    <x v="1"/>
    <d v="2018-02-10T00:00:00"/>
    <x v="5"/>
    <x v="28"/>
    <s v="1060"/>
    <s v="S060"/>
    <s v="H"/>
    <n v="0"/>
    <n v="1"/>
    <x v="0"/>
    <s v="530000096734"/>
    <x v="902"/>
    <x v="28"/>
    <n v="44820"/>
    <n v="0"/>
    <s v="CMP"/>
  </r>
  <r>
    <s v="4905778244"/>
    <x v="1"/>
    <x v="1"/>
    <d v="2018-02-10T00:00:00"/>
    <x v="5"/>
    <x v="2"/>
    <s v="1010"/>
    <s v="S010"/>
    <s v="H"/>
    <n v="0"/>
    <n v="1"/>
    <x v="0"/>
    <s v="530000098813"/>
    <x v="917"/>
    <x v="2"/>
    <n v="9490"/>
    <n v="0"/>
    <s v="ERO"/>
  </r>
  <r>
    <s v="4905778293"/>
    <x v="1"/>
    <x v="1"/>
    <d v="2018-02-10T00:00:00"/>
    <x v="5"/>
    <x v="2"/>
    <s v="1080"/>
    <s v="S080"/>
    <s v="H"/>
    <n v="0"/>
    <n v="1"/>
    <x v="0"/>
    <s v="530000104574"/>
    <x v="929"/>
    <x v="2"/>
    <n v="9490"/>
    <n v="0"/>
    <s v="CMP"/>
  </r>
  <r>
    <s v="4905778293"/>
    <x v="1"/>
    <x v="1"/>
    <d v="2018-02-10T00:00:00"/>
    <x v="5"/>
    <x v="2"/>
    <s v="1080"/>
    <s v="S080"/>
    <s v="H"/>
    <n v="0"/>
    <n v="1"/>
    <x v="0"/>
    <s v="530000104632"/>
    <x v="929"/>
    <x v="2"/>
    <n v="9490"/>
    <n v="0"/>
    <s v="CMP"/>
  </r>
  <r>
    <s v="4905778293"/>
    <x v="1"/>
    <x v="1"/>
    <d v="2018-02-10T00:00:00"/>
    <x v="5"/>
    <x v="7"/>
    <s v="1080"/>
    <s v="S080"/>
    <s v="H"/>
    <n v="0"/>
    <n v="1"/>
    <x v="0"/>
    <s v="530000103071"/>
    <x v="886"/>
    <x v="7"/>
    <n v="8280"/>
    <n v="0"/>
    <s v="CMP"/>
  </r>
  <r>
    <s v="4905778295"/>
    <x v="1"/>
    <x v="1"/>
    <d v="2018-02-10T00:00:00"/>
    <x v="5"/>
    <x v="5"/>
    <s v="1080"/>
    <s v="S080"/>
    <s v="H"/>
    <n v="0"/>
    <n v="2"/>
    <x v="0"/>
    <s v="530000094583"/>
    <x v="886"/>
    <x v="5"/>
    <n v="1297"/>
    <n v="0"/>
    <s v="CMP"/>
  </r>
  <r>
    <s v="4905778295"/>
    <x v="1"/>
    <x v="1"/>
    <d v="2018-02-10T00:00:00"/>
    <x v="5"/>
    <x v="19"/>
    <s v="1080"/>
    <s v="S080"/>
    <s v="H"/>
    <n v="0"/>
    <n v="1"/>
    <x v="0"/>
    <s v="530000094583"/>
    <x v="886"/>
    <x v="19"/>
    <n v="1745"/>
    <n v="0"/>
    <s v="CMP"/>
  </r>
  <r>
    <s v="4905778296"/>
    <x v="1"/>
    <x v="1"/>
    <d v="2018-02-10T00:00:00"/>
    <x v="5"/>
    <x v="13"/>
    <s v="1080"/>
    <s v="S080"/>
    <s v="H"/>
    <n v="0"/>
    <n v="1"/>
    <x v="0"/>
    <s v="530000098667"/>
    <x v="897"/>
    <x v="13"/>
    <n v="46100"/>
    <n v="0"/>
    <s v="ERO"/>
  </r>
  <r>
    <s v="4905778301"/>
    <x v="1"/>
    <x v="1"/>
    <d v="2018-02-10T00:00:00"/>
    <x v="1"/>
    <x v="10"/>
    <s v="1060"/>
    <s v="S060"/>
    <s v="H"/>
    <n v="0"/>
    <n v="1"/>
    <x v="0"/>
    <s v="530000097171"/>
    <x v="902"/>
    <x v="10"/>
    <n v="42200"/>
    <n v="0"/>
    <s v="CMP"/>
  </r>
  <r>
    <s v="4905778441"/>
    <x v="1"/>
    <x v="1"/>
    <d v="2018-02-12T00:00:00"/>
    <x v="1"/>
    <x v="14"/>
    <s v="1030"/>
    <s v="S030"/>
    <s v="H"/>
    <n v="0"/>
    <n v="1"/>
    <x v="0"/>
    <s v="530000106692"/>
    <x v="219"/>
    <x v="14"/>
    <n v="50350"/>
    <n v="0"/>
    <s v="ERO"/>
  </r>
  <r>
    <s v="4905778441"/>
    <x v="1"/>
    <x v="1"/>
    <d v="2018-02-12T00:00:00"/>
    <x v="1"/>
    <x v="13"/>
    <s v="1030"/>
    <s v="S030"/>
    <s v="H"/>
    <n v="0"/>
    <n v="1"/>
    <x v="0"/>
    <s v="530000102781"/>
    <x v="890"/>
    <x v="13"/>
    <n v="46100"/>
    <n v="0"/>
    <s v="CMP"/>
  </r>
  <r>
    <s v="4905778441"/>
    <x v="1"/>
    <x v="1"/>
    <d v="2018-02-12T00:00:00"/>
    <x v="1"/>
    <x v="17"/>
    <s v="1030"/>
    <s v="S030"/>
    <s v="H"/>
    <n v="0"/>
    <n v="1"/>
    <x v="0"/>
    <s v="530000102643"/>
    <x v="890"/>
    <x v="17"/>
    <n v="43365"/>
    <n v="0"/>
    <s v="CMP"/>
  </r>
  <r>
    <s v="4905778777"/>
    <x v="1"/>
    <x v="1"/>
    <d v="2018-02-12T00:00:00"/>
    <x v="5"/>
    <x v="34"/>
    <s v="1096"/>
    <s v="S096"/>
    <s v="H"/>
    <n v="0"/>
    <n v="1"/>
    <x v="0"/>
    <s v="530000085296"/>
    <x v="668"/>
    <x v="34"/>
    <n v="1754"/>
    <n v="0"/>
    <s v="CMP"/>
  </r>
  <r>
    <s v="4905778878"/>
    <x v="1"/>
    <x v="1"/>
    <d v="2018-02-12T00:00:00"/>
    <x v="5"/>
    <x v="5"/>
    <s v="1080"/>
    <s v="S080"/>
    <s v="H"/>
    <n v="0"/>
    <n v="1"/>
    <x v="0"/>
    <s v="530000104306"/>
    <x v="248"/>
    <x v="5"/>
    <n v="1297"/>
    <n v="0"/>
    <s v="NB"/>
  </r>
  <r>
    <s v="4905779059"/>
    <x v="1"/>
    <x v="1"/>
    <d v="2018-02-12T00:00:00"/>
    <x v="5"/>
    <x v="61"/>
    <s v="1010"/>
    <s v="S010"/>
    <s v="H"/>
    <n v="0"/>
    <n v="1"/>
    <x v="0"/>
    <s v="530000081803"/>
    <x v="924"/>
    <x v="61"/>
    <n v="0"/>
    <n v="0"/>
    <s v="ERO"/>
  </r>
  <r>
    <s v="4905779106"/>
    <x v="1"/>
    <x v="1"/>
    <d v="2018-02-12T00:00:00"/>
    <x v="5"/>
    <x v="26"/>
    <s v="1060"/>
    <s v="S060"/>
    <s v="H"/>
    <n v="0"/>
    <n v="1"/>
    <x v="0"/>
    <s v="530000096299"/>
    <x v="902"/>
    <x v="26"/>
    <n v="9000"/>
    <n v="0"/>
    <s v="CMP"/>
  </r>
  <r>
    <s v="4905779177"/>
    <x v="1"/>
    <x v="1"/>
    <d v="2018-02-13T00:00:00"/>
    <x v="5"/>
    <x v="2"/>
    <s v="1020"/>
    <s v="S020"/>
    <s v="H"/>
    <n v="0"/>
    <n v="1"/>
    <x v="0"/>
    <s v="530000101925"/>
    <x v="919"/>
    <x v="2"/>
    <n v="9490"/>
    <n v="0"/>
    <s v="ERO"/>
  </r>
  <r>
    <s v="4905779641"/>
    <x v="1"/>
    <x v="1"/>
    <d v="2018-02-13T00:00:00"/>
    <x v="5"/>
    <x v="0"/>
    <s v="1020"/>
    <s v="E020"/>
    <s v="H"/>
    <n v="0"/>
    <n v="1"/>
    <x v="0"/>
    <s v="530000105642"/>
    <x v="895"/>
    <x v="0"/>
    <n v="41000"/>
    <n v="0"/>
    <s v="CMP"/>
  </r>
  <r>
    <s v="4905779646"/>
    <x v="1"/>
    <x v="1"/>
    <d v="2018-02-13T00:00:00"/>
    <x v="5"/>
    <x v="21"/>
    <s v="1096"/>
    <s v="S096"/>
    <s v="H"/>
    <n v="0"/>
    <n v="1"/>
    <x v="0"/>
    <s v="530000085330"/>
    <x v="668"/>
    <x v="21"/>
    <n v="1708"/>
    <n v="0"/>
    <s v="CMP"/>
  </r>
  <r>
    <s v="4905779648"/>
    <x v="1"/>
    <x v="1"/>
    <d v="2018-02-13T00:00:00"/>
    <x v="5"/>
    <x v="55"/>
    <s v="1020"/>
    <s v="S020"/>
    <s v="H"/>
    <n v="0"/>
    <n v="1"/>
    <x v="0"/>
    <s v="530000080077"/>
    <x v="79"/>
    <x v="55"/>
    <n v="9800"/>
    <n v="0"/>
    <s v="CMP"/>
  </r>
  <r>
    <s v="4905779652"/>
    <x v="1"/>
    <x v="1"/>
    <d v="2018-02-13T00:00:00"/>
    <x v="5"/>
    <x v="2"/>
    <s v="1050"/>
    <s v="S050"/>
    <s v="H"/>
    <n v="0"/>
    <n v="1"/>
    <x v="0"/>
    <s v="530000098120"/>
    <x v="235"/>
    <x v="2"/>
    <n v="9490"/>
    <n v="0"/>
    <s v="ERO"/>
  </r>
  <r>
    <s v="4905779753"/>
    <x v="1"/>
    <x v="1"/>
    <d v="2018-02-13T00:00:00"/>
    <x v="5"/>
    <x v="7"/>
    <s v="1010"/>
    <s v="S010"/>
    <s v="H"/>
    <n v="0"/>
    <n v="1"/>
    <x v="0"/>
    <s v="530000104733"/>
    <x v="923"/>
    <x v="7"/>
    <n v="8280"/>
    <n v="0"/>
    <s v="CMP"/>
  </r>
  <r>
    <s v="4905779794"/>
    <x v="1"/>
    <x v="1"/>
    <d v="2018-02-13T00:00:00"/>
    <x v="5"/>
    <x v="7"/>
    <s v="1010"/>
    <s v="S010"/>
    <s v="H"/>
    <n v="0"/>
    <n v="1"/>
    <x v="0"/>
    <s v="530000105389"/>
    <x v="923"/>
    <x v="7"/>
    <n v="8280"/>
    <n v="0"/>
    <s v="CMP"/>
  </r>
  <r>
    <s v="4905779803"/>
    <x v="1"/>
    <x v="1"/>
    <d v="2018-02-13T00:00:00"/>
    <x v="5"/>
    <x v="2"/>
    <s v="1010"/>
    <s v="S010"/>
    <s v="H"/>
    <n v="0"/>
    <n v="1"/>
    <x v="0"/>
    <s v="530000090922"/>
    <x v="917"/>
    <x v="2"/>
    <n v="9490"/>
    <n v="0"/>
    <s v="ERO"/>
  </r>
  <r>
    <s v="4905779917"/>
    <x v="1"/>
    <x v="1"/>
    <d v="2018-02-12T00:00:00"/>
    <x v="3"/>
    <x v="26"/>
    <s v="1060"/>
    <s v="S060"/>
    <s v="S"/>
    <n v="0"/>
    <n v="-1"/>
    <x v="0"/>
    <s v="530000096299"/>
    <x v="902"/>
    <x v="26"/>
    <n v="9000"/>
    <n v="0"/>
    <s v="CMP"/>
  </r>
  <r>
    <s v="4905779945"/>
    <x v="1"/>
    <x v="1"/>
    <d v="2018-02-13T00:00:00"/>
    <x v="5"/>
    <x v="149"/>
    <s v="1060"/>
    <s v="S060"/>
    <s v="H"/>
    <n v="0"/>
    <n v="1"/>
    <x v="0"/>
    <s v="530000105607"/>
    <x v="231"/>
    <x v="149"/>
    <n v="0"/>
    <n v="0"/>
    <s v="ERO"/>
  </r>
  <r>
    <s v="4905780123"/>
    <x v="1"/>
    <x v="1"/>
    <d v="2018-02-13T00:00:00"/>
    <x v="5"/>
    <x v="7"/>
    <s v="1050"/>
    <s v="S050"/>
    <s v="H"/>
    <n v="0"/>
    <n v="1"/>
    <x v="0"/>
    <s v="530000098067"/>
    <x v="235"/>
    <x v="7"/>
    <n v="8280"/>
    <n v="0"/>
    <s v="ERO"/>
  </r>
  <r>
    <s v="4905780437"/>
    <x v="1"/>
    <x v="1"/>
    <d v="2018-02-14T00:00:00"/>
    <x v="5"/>
    <x v="7"/>
    <s v="1080"/>
    <s v="S080"/>
    <s v="H"/>
    <n v="0"/>
    <n v="1"/>
    <x v="0"/>
    <s v="530000105220"/>
    <x v="929"/>
    <x v="7"/>
    <n v="8280"/>
    <n v="0"/>
    <s v="CMP"/>
  </r>
  <r>
    <s v="4905780564"/>
    <x v="1"/>
    <x v="1"/>
    <d v="2018-02-14T00:00:00"/>
    <x v="5"/>
    <x v="7"/>
    <s v="1080"/>
    <s v="S080"/>
    <s v="H"/>
    <n v="0"/>
    <n v="1"/>
    <x v="0"/>
    <s v="530000104670"/>
    <x v="929"/>
    <x v="7"/>
    <n v="8280"/>
    <n v="0"/>
    <s v="CMP"/>
  </r>
  <r>
    <s v="4905780584"/>
    <x v="1"/>
    <x v="1"/>
    <d v="2018-02-14T00:00:00"/>
    <x v="5"/>
    <x v="21"/>
    <s v="1096"/>
    <s v="S096"/>
    <s v="H"/>
    <n v="0"/>
    <n v="1"/>
    <x v="0"/>
    <s v="530000085551"/>
    <x v="668"/>
    <x v="21"/>
    <n v="1708"/>
    <n v="0"/>
    <s v="CMP"/>
  </r>
  <r>
    <s v="4905780589"/>
    <x v="1"/>
    <x v="1"/>
    <d v="2018-02-14T00:00:00"/>
    <x v="5"/>
    <x v="6"/>
    <s v="1020"/>
    <s v="S020"/>
    <s v="H"/>
    <n v="0"/>
    <n v="1"/>
    <x v="0"/>
    <s v="530000104038"/>
    <x v="925"/>
    <x v="6"/>
    <n v="1446"/>
    <n v="0"/>
    <s v="ERO"/>
  </r>
  <r>
    <s v="4905780593"/>
    <x v="1"/>
    <x v="1"/>
    <d v="2018-02-14T00:00:00"/>
    <x v="5"/>
    <x v="2"/>
    <s v="1080"/>
    <s v="S080"/>
    <s v="H"/>
    <n v="0"/>
    <n v="1"/>
    <x v="0"/>
    <s v="530000104138"/>
    <x v="886"/>
    <x v="2"/>
    <n v="9490"/>
    <n v="0"/>
    <s v="CMP"/>
  </r>
  <r>
    <s v="4905780636"/>
    <x v="1"/>
    <x v="1"/>
    <d v="2018-02-14T00:00:00"/>
    <x v="5"/>
    <x v="21"/>
    <s v="1096"/>
    <s v="S096"/>
    <s v="H"/>
    <n v="0"/>
    <n v="1"/>
    <x v="0"/>
    <s v="530000087505"/>
    <x v="668"/>
    <x v="21"/>
    <n v="1708"/>
    <n v="0"/>
    <s v="CMP"/>
  </r>
  <r>
    <s v="4905780657"/>
    <x v="1"/>
    <x v="1"/>
    <d v="2018-02-14T00:00:00"/>
    <x v="5"/>
    <x v="9"/>
    <s v="1050"/>
    <s v="S050"/>
    <s v="H"/>
    <n v="0"/>
    <n v="1"/>
    <x v="0"/>
    <s v="530000097422"/>
    <x v="7"/>
    <x v="9"/>
    <n v="1965"/>
    <n v="0"/>
    <s v="CMP"/>
  </r>
  <r>
    <s v="4905780678"/>
    <x v="1"/>
    <x v="1"/>
    <d v="2018-02-14T00:00:00"/>
    <x v="5"/>
    <x v="5"/>
    <s v="1010"/>
    <s v="S010"/>
    <s v="H"/>
    <n v="0"/>
    <n v="1"/>
    <x v="0"/>
    <s v="530000100653"/>
    <x v="889"/>
    <x v="5"/>
    <n v="1297"/>
    <n v="0"/>
    <s v="NB"/>
  </r>
  <r>
    <s v="4905780701"/>
    <x v="1"/>
    <x v="1"/>
    <d v="2018-02-14T00:00:00"/>
    <x v="5"/>
    <x v="26"/>
    <s v="1060"/>
    <s v="S060"/>
    <s v="H"/>
    <n v="0"/>
    <n v="1"/>
    <x v="0"/>
    <s v="530000096299"/>
    <x v="902"/>
    <x v="26"/>
    <n v="9000"/>
    <n v="0"/>
    <s v="CMP"/>
  </r>
  <r>
    <s v="4905780888"/>
    <x v="1"/>
    <x v="1"/>
    <d v="2018-02-14T00:00:00"/>
    <x v="5"/>
    <x v="10"/>
    <s v="1050"/>
    <s v="S050"/>
    <s v="H"/>
    <n v="0"/>
    <n v="1"/>
    <x v="0"/>
    <s v="530000097967"/>
    <x v="921"/>
    <x v="10"/>
    <n v="42200"/>
    <n v="0"/>
    <s v="ERO"/>
  </r>
  <r>
    <s v="4905781023"/>
    <x v="1"/>
    <x v="1"/>
    <d v="2018-02-14T00:00:00"/>
    <x v="5"/>
    <x v="9"/>
    <s v="1030"/>
    <s v="S030"/>
    <s v="H"/>
    <n v="0"/>
    <n v="1"/>
    <x v="0"/>
    <s v="530000103481"/>
    <x v="890"/>
    <x v="9"/>
    <n v="1965"/>
    <n v="0"/>
    <s v="CMP"/>
  </r>
  <r>
    <s v="4905781054"/>
    <x v="1"/>
    <x v="1"/>
    <d v="2018-02-15T00:00:00"/>
    <x v="5"/>
    <x v="9"/>
    <s v="1050"/>
    <s v="S050"/>
    <s v="H"/>
    <n v="0"/>
    <n v="1"/>
    <x v="0"/>
    <s v="530000084882"/>
    <x v="921"/>
    <x v="9"/>
    <n v="1965"/>
    <n v="0"/>
    <s v="ERO"/>
  </r>
  <r>
    <s v="4905781132"/>
    <x v="1"/>
    <x v="1"/>
    <d v="2018-02-15T00:00:00"/>
    <x v="5"/>
    <x v="6"/>
    <s v="1010"/>
    <s v="S010"/>
    <s v="H"/>
    <n v="0"/>
    <n v="1"/>
    <x v="0"/>
    <s v="530000081719"/>
    <x v="616"/>
    <x v="6"/>
    <n v="1446"/>
    <n v="0"/>
    <s v="ERO"/>
  </r>
  <r>
    <s v="4905781387"/>
    <x v="1"/>
    <x v="1"/>
    <d v="2018-02-15T00:00:00"/>
    <x v="5"/>
    <x v="22"/>
    <s v="1017"/>
    <s v="S017"/>
    <s v="H"/>
    <n v="0"/>
    <n v="1"/>
    <x v="0"/>
    <s v="530000102862"/>
    <x v="30"/>
    <x v="22"/>
    <n v="1334"/>
    <n v="0"/>
    <s v="CMP"/>
  </r>
  <r>
    <s v="4905781424"/>
    <x v="1"/>
    <x v="1"/>
    <d v="2018-02-15T00:00:00"/>
    <x v="5"/>
    <x v="5"/>
    <s v="1017"/>
    <s v="S017"/>
    <s v="H"/>
    <n v="0"/>
    <n v="1"/>
    <x v="0"/>
    <s v="530000102862"/>
    <x v="30"/>
    <x v="5"/>
    <n v="1297"/>
    <n v="0"/>
    <s v="CMP"/>
  </r>
  <r>
    <s v="4905781425"/>
    <x v="1"/>
    <x v="1"/>
    <d v="2018-02-15T00:00:00"/>
    <x v="3"/>
    <x v="22"/>
    <s v="1017"/>
    <s v="S017"/>
    <s v="S"/>
    <n v="0"/>
    <n v="-1"/>
    <x v="0"/>
    <s v="530000102862"/>
    <x v="30"/>
    <x v="22"/>
    <n v="1334"/>
    <n v="0"/>
    <s v="CMP"/>
  </r>
  <r>
    <s v="4905781537"/>
    <x v="1"/>
    <x v="1"/>
    <d v="2018-02-15T00:00:00"/>
    <x v="5"/>
    <x v="65"/>
    <s v="1020"/>
    <s v="S020"/>
    <s v="H"/>
    <n v="0"/>
    <n v="1"/>
    <x v="0"/>
    <s v="530000105705"/>
    <x v="895"/>
    <x v="65"/>
    <n v="8130"/>
    <n v="0"/>
    <s v="CMP"/>
  </r>
  <r>
    <s v="4905781577"/>
    <x v="1"/>
    <x v="1"/>
    <d v="2018-02-15T00:00:00"/>
    <x v="5"/>
    <x v="2"/>
    <s v="1020"/>
    <s v="S020"/>
    <s v="H"/>
    <n v="0"/>
    <n v="1"/>
    <x v="0"/>
    <s v="530000100310"/>
    <x v="895"/>
    <x v="2"/>
    <n v="9490"/>
    <n v="0"/>
    <s v="CMP"/>
  </r>
  <r>
    <s v="4905781652"/>
    <x v="1"/>
    <x v="1"/>
    <d v="2018-02-15T00:00:00"/>
    <x v="5"/>
    <x v="32"/>
    <s v="1080"/>
    <s v="E080"/>
    <s v="H"/>
    <n v="0"/>
    <n v="1"/>
    <x v="0"/>
    <s v="530000105022"/>
    <x v="274"/>
    <x v="32"/>
    <n v="1238"/>
    <n v="0"/>
    <s v="CMP"/>
  </r>
  <r>
    <s v="4905781816"/>
    <x v="1"/>
    <x v="1"/>
    <d v="2018-02-15T00:00:00"/>
    <x v="5"/>
    <x v="12"/>
    <s v="1010"/>
    <s v="S010"/>
    <s v="H"/>
    <n v="0"/>
    <n v="1"/>
    <x v="0"/>
    <s v="530000105390"/>
    <x v="923"/>
    <x v="12"/>
    <n v="10385"/>
    <n v="0"/>
    <s v="CMP"/>
  </r>
  <r>
    <s v="4905781854"/>
    <x v="1"/>
    <x v="1"/>
    <d v="2018-02-15T00:00:00"/>
    <x v="5"/>
    <x v="7"/>
    <s v="1010"/>
    <s v="S010"/>
    <s v="H"/>
    <n v="0"/>
    <n v="1"/>
    <x v="0"/>
    <s v="530000105480"/>
    <x v="923"/>
    <x v="7"/>
    <n v="8280"/>
    <n v="0"/>
    <s v="CMP"/>
  </r>
  <r>
    <s v="4905781855"/>
    <x v="1"/>
    <x v="1"/>
    <d v="2018-02-15T00:00:00"/>
    <x v="5"/>
    <x v="7"/>
    <s v="1010"/>
    <s v="S010"/>
    <s v="H"/>
    <n v="0"/>
    <n v="1"/>
    <x v="0"/>
    <s v="530000105430"/>
    <x v="923"/>
    <x v="7"/>
    <n v="8280"/>
    <n v="0"/>
    <s v="CMP"/>
  </r>
  <r>
    <s v="4905781968"/>
    <x v="1"/>
    <x v="1"/>
    <d v="2018-02-16T00:00:00"/>
    <x v="5"/>
    <x v="36"/>
    <s v="1020"/>
    <s v="S020"/>
    <s v="H"/>
    <n v="0"/>
    <n v="2"/>
    <x v="0"/>
    <s v="530000105706"/>
    <x v="895"/>
    <x v="36"/>
    <n v="3195"/>
    <n v="0"/>
    <s v="CMP"/>
  </r>
  <r>
    <s v="4905781972"/>
    <x v="1"/>
    <x v="1"/>
    <d v="2018-02-15T00:00:00"/>
    <x v="5"/>
    <x v="32"/>
    <s v="1050"/>
    <s v="S050"/>
    <s v="H"/>
    <n v="0"/>
    <n v="2"/>
    <x v="0"/>
    <s v="530000104932"/>
    <x v="7"/>
    <x v="32"/>
    <n v="1238"/>
    <n v="0"/>
    <s v="CMP"/>
  </r>
  <r>
    <s v="4905781972"/>
    <x v="1"/>
    <x v="1"/>
    <d v="2018-02-15T00:00:00"/>
    <x v="5"/>
    <x v="31"/>
    <s v="1050"/>
    <s v="S050"/>
    <s v="H"/>
    <n v="0"/>
    <n v="1"/>
    <x v="0"/>
    <s v="530000104932"/>
    <x v="7"/>
    <x v="31"/>
    <n v="1911"/>
    <n v="0"/>
    <s v="CMP"/>
  </r>
  <r>
    <s v="4905782036"/>
    <x v="1"/>
    <x v="1"/>
    <d v="2018-02-16T00:00:00"/>
    <x v="5"/>
    <x v="2"/>
    <s v="1020"/>
    <s v="S020"/>
    <s v="H"/>
    <n v="0"/>
    <n v="1"/>
    <x v="0"/>
    <s v="530000102005"/>
    <x v="904"/>
    <x v="2"/>
    <n v="9490"/>
    <n v="0"/>
    <s v="ERO"/>
  </r>
  <r>
    <s v="4905782128"/>
    <x v="1"/>
    <x v="1"/>
    <d v="2018-02-16T00:00:00"/>
    <x v="5"/>
    <x v="27"/>
    <s v="1001"/>
    <s v="S001"/>
    <s v="H"/>
    <n v="0"/>
    <n v="1"/>
    <x v="0"/>
    <s v="530000089162"/>
    <x v="113"/>
    <x v="27"/>
    <n v="95048.4"/>
    <n v="0"/>
    <s v="NB"/>
  </r>
  <r>
    <s v="4905782354"/>
    <x v="1"/>
    <x v="1"/>
    <d v="2018-02-16T00:00:00"/>
    <x v="5"/>
    <x v="7"/>
    <s v="1050"/>
    <s v="S050"/>
    <s v="H"/>
    <n v="0"/>
    <n v="2"/>
    <x v="0"/>
    <s v="530000090994"/>
    <x v="235"/>
    <x v="7"/>
    <n v="8280"/>
    <n v="0"/>
    <s v="ERO"/>
  </r>
  <r>
    <s v="4905782485"/>
    <x v="1"/>
    <x v="1"/>
    <d v="2018-02-16T00:00:00"/>
    <x v="5"/>
    <x v="0"/>
    <s v="1050"/>
    <s v="S050"/>
    <s v="H"/>
    <n v="0"/>
    <n v="1"/>
    <x v="0"/>
    <s v="530000105702"/>
    <x v="918"/>
    <x v="0"/>
    <n v="41000"/>
    <n v="0"/>
    <s v="CMP"/>
  </r>
  <r>
    <s v="4905782490"/>
    <x v="1"/>
    <x v="1"/>
    <d v="2018-02-16T00:00:00"/>
    <x v="5"/>
    <x v="50"/>
    <s v="1050"/>
    <s v="S050"/>
    <s v="H"/>
    <n v="0"/>
    <n v="1"/>
    <x v="0"/>
    <s v="530000105704"/>
    <x v="918"/>
    <x v="50"/>
    <n v="17654"/>
    <n v="0"/>
    <s v="CMP"/>
  </r>
  <r>
    <s v="4905782522"/>
    <x v="1"/>
    <x v="1"/>
    <d v="2018-02-16T00:00:00"/>
    <x v="5"/>
    <x v="13"/>
    <s v="1050"/>
    <s v="S050"/>
    <s v="H"/>
    <n v="0"/>
    <n v="1"/>
    <x v="0"/>
    <s v="530000104386"/>
    <x v="888"/>
    <x v="13"/>
    <n v="46100"/>
    <n v="0"/>
    <s v="CMP"/>
  </r>
  <r>
    <s v="4905782525"/>
    <x v="1"/>
    <x v="1"/>
    <d v="2018-02-16T00:00:00"/>
    <x v="5"/>
    <x v="12"/>
    <s v="1050"/>
    <s v="S050"/>
    <s v="H"/>
    <n v="0"/>
    <n v="1"/>
    <x v="0"/>
    <s v="530000083829"/>
    <x v="888"/>
    <x v="12"/>
    <n v="10385"/>
    <n v="0"/>
    <s v="CMP"/>
  </r>
  <r>
    <s v="4905782561"/>
    <x v="1"/>
    <x v="1"/>
    <d v="2018-02-16T00:00:00"/>
    <x v="5"/>
    <x v="26"/>
    <s v="1060"/>
    <s v="S060"/>
    <s v="H"/>
    <n v="0"/>
    <n v="1"/>
    <x v="0"/>
    <s v="530000106292"/>
    <x v="846"/>
    <x v="26"/>
    <n v="9000"/>
    <n v="0"/>
    <s v="CMP"/>
  </r>
  <r>
    <s v="4905782609"/>
    <x v="1"/>
    <x v="1"/>
    <d v="2018-02-16T00:00:00"/>
    <x v="5"/>
    <x v="2"/>
    <s v="1080"/>
    <s v="S080"/>
    <s v="H"/>
    <n v="0"/>
    <n v="1"/>
    <x v="0"/>
    <s v="530000091666"/>
    <x v="927"/>
    <x v="2"/>
    <n v="9490"/>
    <n v="0"/>
    <s v="ERO"/>
  </r>
  <r>
    <s v="4905782642"/>
    <x v="1"/>
    <x v="1"/>
    <d v="2018-02-16T00:00:00"/>
    <x v="5"/>
    <x v="12"/>
    <s v="1080"/>
    <s v="S080"/>
    <s v="H"/>
    <n v="0"/>
    <n v="1"/>
    <x v="0"/>
    <s v="530000103398"/>
    <x v="886"/>
    <x v="12"/>
    <n v="10385"/>
    <n v="0"/>
    <s v="CMP"/>
  </r>
  <r>
    <s v="4905782642"/>
    <x v="1"/>
    <x v="1"/>
    <d v="2018-02-16T00:00:00"/>
    <x v="5"/>
    <x v="2"/>
    <s v="1080"/>
    <s v="S080"/>
    <s v="H"/>
    <n v="0"/>
    <n v="1"/>
    <x v="0"/>
    <s v="530000105169"/>
    <x v="929"/>
    <x v="2"/>
    <n v="9490"/>
    <n v="0"/>
    <s v="CMP"/>
  </r>
  <r>
    <s v="4905782642"/>
    <x v="1"/>
    <x v="1"/>
    <d v="2018-02-16T00:00:00"/>
    <x v="5"/>
    <x v="2"/>
    <s v="1080"/>
    <s v="S080"/>
    <s v="H"/>
    <n v="0"/>
    <n v="1"/>
    <x v="0"/>
    <s v="530000105363"/>
    <x v="927"/>
    <x v="2"/>
    <n v="9490"/>
    <n v="0"/>
    <s v="ERO"/>
  </r>
  <r>
    <s v="4905782664"/>
    <x v="1"/>
    <x v="1"/>
    <d v="2018-02-16T00:00:00"/>
    <x v="5"/>
    <x v="2"/>
    <s v="1010"/>
    <s v="S010"/>
    <s v="H"/>
    <n v="0"/>
    <n v="1"/>
    <x v="0"/>
    <s v="530000107570"/>
    <x v="923"/>
    <x v="2"/>
    <n v="9490"/>
    <n v="0"/>
    <s v="CMP"/>
  </r>
  <r>
    <s v="4905782689"/>
    <x v="1"/>
    <x v="1"/>
    <d v="2018-02-16T00:00:00"/>
    <x v="5"/>
    <x v="13"/>
    <s v="1030"/>
    <s v="S030"/>
    <s v="H"/>
    <n v="0"/>
    <n v="1"/>
    <x v="0"/>
    <s v="530000105241"/>
    <x v="890"/>
    <x v="13"/>
    <n v="46100"/>
    <n v="0"/>
    <s v="CMP"/>
  </r>
  <r>
    <s v="4905782735"/>
    <x v="1"/>
    <x v="1"/>
    <d v="2018-02-16T00:00:00"/>
    <x v="5"/>
    <x v="13"/>
    <s v="1030"/>
    <s v="S030"/>
    <s v="H"/>
    <n v="0"/>
    <n v="1"/>
    <x v="0"/>
    <s v="530000105325"/>
    <x v="890"/>
    <x v="13"/>
    <n v="46100"/>
    <n v="0"/>
    <s v="CMP"/>
  </r>
  <r>
    <s v="4905782742"/>
    <x v="1"/>
    <x v="1"/>
    <d v="2018-02-16T00:00:00"/>
    <x v="5"/>
    <x v="2"/>
    <s v="1010"/>
    <s v="S010"/>
    <s v="H"/>
    <n v="0"/>
    <n v="1"/>
    <x v="0"/>
    <s v="530000081784"/>
    <x v="924"/>
    <x v="2"/>
    <n v="9490"/>
    <n v="0"/>
    <s v="ERO"/>
  </r>
  <r>
    <s v="4905782802"/>
    <x v="1"/>
    <x v="1"/>
    <d v="2018-02-17T00:00:00"/>
    <x v="5"/>
    <x v="177"/>
    <s v="1030"/>
    <s v="S030"/>
    <s v="H"/>
    <n v="0"/>
    <n v="2"/>
    <x v="0"/>
    <s v="530000099479"/>
    <x v="921"/>
    <x v="177"/>
    <n v="0"/>
    <n v="0"/>
    <s v="ERO"/>
  </r>
  <r>
    <s v="4905782881"/>
    <x v="1"/>
    <x v="1"/>
    <d v="2018-02-16T00:00:00"/>
    <x v="5"/>
    <x v="31"/>
    <s v="1030"/>
    <s v="S030"/>
    <s v="H"/>
    <n v="0"/>
    <n v="1"/>
    <x v="0"/>
    <s v="530000102172"/>
    <x v="890"/>
    <x v="31"/>
    <n v="1911"/>
    <n v="0"/>
    <s v="CMP"/>
  </r>
  <r>
    <s v="4905783011"/>
    <x v="1"/>
    <x v="1"/>
    <d v="2018-02-18T00:00:00"/>
    <x v="5"/>
    <x v="12"/>
    <s v="1010"/>
    <s v="S010"/>
    <s v="H"/>
    <n v="0"/>
    <n v="1"/>
    <x v="0"/>
    <s v="530000090962"/>
    <x v="917"/>
    <x v="12"/>
    <n v="10385"/>
    <n v="0"/>
    <s v="ERO"/>
  </r>
  <r>
    <s v="4905783021"/>
    <x v="1"/>
    <x v="1"/>
    <d v="2018-02-18T00:00:00"/>
    <x v="5"/>
    <x v="9"/>
    <s v="1010"/>
    <s v="S010"/>
    <s v="H"/>
    <n v="0"/>
    <n v="1"/>
    <x v="0"/>
    <s v="530000107144"/>
    <x v="10"/>
    <x v="9"/>
    <n v="1965"/>
    <n v="0"/>
    <s v="CMP"/>
  </r>
  <r>
    <s v="4905783030"/>
    <x v="1"/>
    <x v="1"/>
    <d v="2018-02-20T00:00:00"/>
    <x v="5"/>
    <x v="9"/>
    <s v="1060"/>
    <s v="S060"/>
    <s v="H"/>
    <n v="0"/>
    <n v="1"/>
    <x v="0"/>
    <s v="530000091253"/>
    <x v="926"/>
    <x v="9"/>
    <n v="1965"/>
    <n v="0"/>
    <s v="ERO"/>
  </r>
  <r>
    <s v="4905783062"/>
    <x v="1"/>
    <x v="1"/>
    <d v="2018-02-18T00:00:00"/>
    <x v="3"/>
    <x v="9"/>
    <s v="1010"/>
    <s v="S010"/>
    <s v="S"/>
    <n v="0"/>
    <n v="-1"/>
    <x v="0"/>
    <s v="530000107144"/>
    <x v="10"/>
    <x v="9"/>
    <n v="1965"/>
    <n v="0"/>
    <s v="CMP"/>
  </r>
  <r>
    <s v="4905783074"/>
    <x v="1"/>
    <x v="1"/>
    <d v="2018-02-18T00:00:00"/>
    <x v="5"/>
    <x v="65"/>
    <s v="1050"/>
    <s v="S050"/>
    <s v="H"/>
    <n v="0"/>
    <n v="1"/>
    <x v="0"/>
    <s v="530000097994"/>
    <x v="921"/>
    <x v="65"/>
    <n v="8130"/>
    <n v="0"/>
    <s v="ERO"/>
  </r>
  <r>
    <s v="4905783101"/>
    <x v="1"/>
    <x v="1"/>
    <d v="2018-02-18T00:00:00"/>
    <x v="5"/>
    <x v="9"/>
    <s v="1010"/>
    <s v="S010"/>
    <s v="H"/>
    <n v="0"/>
    <n v="1"/>
    <x v="0"/>
    <s v="530000081138"/>
    <x v="10"/>
    <x v="9"/>
    <n v="1965"/>
    <n v="0"/>
    <s v="CMP"/>
  </r>
  <r>
    <s v="4905783109"/>
    <x v="1"/>
    <x v="1"/>
    <d v="2018-02-19T00:00:00"/>
    <x v="5"/>
    <x v="31"/>
    <s v="1030"/>
    <s v="S030"/>
    <s v="H"/>
    <n v="0"/>
    <n v="1"/>
    <x v="0"/>
    <s v="530000085927"/>
    <x v="916"/>
    <x v="31"/>
    <n v="1911"/>
    <n v="0"/>
    <s v="ERO"/>
  </r>
  <r>
    <s v="4905783159"/>
    <x v="1"/>
    <x v="1"/>
    <d v="2018-02-19T00:00:00"/>
    <x v="5"/>
    <x v="6"/>
    <s v="1010"/>
    <s v="S010"/>
    <s v="H"/>
    <n v="0"/>
    <n v="1"/>
    <x v="0"/>
    <s v="530000084892"/>
    <x v="917"/>
    <x v="6"/>
    <n v="1446"/>
    <n v="0"/>
    <s v="ERO"/>
  </r>
  <r>
    <s v="4905783220"/>
    <x v="1"/>
    <x v="1"/>
    <d v="2018-02-20T00:00:00"/>
    <x v="5"/>
    <x v="10"/>
    <s v="1030"/>
    <s v="S030"/>
    <s v="H"/>
    <n v="0"/>
    <n v="1"/>
    <x v="0"/>
    <s v="530000097972"/>
    <x v="219"/>
    <x v="10"/>
    <n v="42200"/>
    <n v="0"/>
    <s v="ERO"/>
  </r>
  <r>
    <s v="4905783414"/>
    <x v="1"/>
    <x v="1"/>
    <d v="2018-02-20T00:00:00"/>
    <x v="1"/>
    <x v="2"/>
    <s v="1060"/>
    <s v="S060"/>
    <s v="H"/>
    <n v="0"/>
    <n v="1"/>
    <x v="0"/>
    <s v="530000091801"/>
    <x v="218"/>
    <x v="2"/>
    <n v="9490"/>
    <n v="0"/>
    <s v="ERO"/>
  </r>
  <r>
    <s v="4905783416"/>
    <x v="1"/>
    <x v="1"/>
    <d v="2018-02-20T00:00:00"/>
    <x v="1"/>
    <x v="21"/>
    <s v="1060"/>
    <s v="S060"/>
    <s v="H"/>
    <n v="0"/>
    <n v="1"/>
    <x v="0"/>
    <s v="530000081142"/>
    <x v="133"/>
    <x v="21"/>
    <n v="1708"/>
    <n v="0"/>
    <s v="CMP"/>
  </r>
  <r>
    <s v="4905783563"/>
    <x v="1"/>
    <x v="1"/>
    <d v="2018-02-20T00:00:00"/>
    <x v="5"/>
    <x v="22"/>
    <s v="1060"/>
    <s v="S060"/>
    <s v="H"/>
    <n v="0"/>
    <n v="1"/>
    <x v="0"/>
    <s v="530000091308"/>
    <x v="926"/>
    <x v="22"/>
    <n v="1334"/>
    <n v="0"/>
    <s v="ERO"/>
  </r>
  <r>
    <s v="4905783658"/>
    <x v="1"/>
    <x v="1"/>
    <d v="2018-02-20T00:00:00"/>
    <x v="5"/>
    <x v="5"/>
    <s v="1017"/>
    <s v="S017"/>
    <s v="H"/>
    <n v="0"/>
    <n v="3"/>
    <x v="0"/>
    <s v="530000104885"/>
    <x v="79"/>
    <x v="5"/>
    <n v="1297"/>
    <n v="0"/>
    <s v="CMP"/>
  </r>
  <r>
    <s v="4905783834"/>
    <x v="1"/>
    <x v="1"/>
    <d v="2018-02-20T00:00:00"/>
    <x v="5"/>
    <x v="62"/>
    <s v="1080"/>
    <s v="S080"/>
    <s v="H"/>
    <n v="0"/>
    <n v="1"/>
    <x v="0"/>
    <s v="530000081829"/>
    <x v="930"/>
    <x v="62"/>
    <n v="0"/>
    <n v="0"/>
    <s v="ERO"/>
  </r>
  <r>
    <s v="4905783863"/>
    <x v="1"/>
    <x v="1"/>
    <d v="2018-02-20T00:00:00"/>
    <x v="1"/>
    <x v="42"/>
    <s v="1030"/>
    <s v="S030"/>
    <s v="H"/>
    <n v="0"/>
    <n v="1"/>
    <x v="0"/>
    <s v="530000103452"/>
    <x v="922"/>
    <x v="42"/>
    <n v="2857"/>
    <n v="0"/>
    <s v="CMP"/>
  </r>
  <r>
    <s v="4905783888"/>
    <x v="1"/>
    <x v="1"/>
    <d v="2018-02-20T00:00:00"/>
    <x v="5"/>
    <x v="5"/>
    <s v="1010"/>
    <s v="S010"/>
    <s v="H"/>
    <n v="0"/>
    <n v="1"/>
    <x v="0"/>
    <s v="530000105673"/>
    <x v="10"/>
    <x v="5"/>
    <n v="1297"/>
    <n v="0"/>
    <s v="CMP"/>
  </r>
  <r>
    <s v="4905783892"/>
    <x v="1"/>
    <x v="1"/>
    <d v="2018-02-20T00:00:00"/>
    <x v="5"/>
    <x v="26"/>
    <s v="1010"/>
    <s v="S010"/>
    <s v="H"/>
    <n v="0"/>
    <n v="1"/>
    <x v="0"/>
    <s v="530000105760"/>
    <x v="923"/>
    <x v="26"/>
    <n v="9000"/>
    <n v="0"/>
    <s v="CMP"/>
  </r>
  <r>
    <s v="4905783914"/>
    <x v="1"/>
    <x v="1"/>
    <d v="2018-02-20T00:00:00"/>
    <x v="5"/>
    <x v="7"/>
    <s v="1010"/>
    <s v="S010"/>
    <s v="H"/>
    <n v="0"/>
    <n v="1"/>
    <x v="0"/>
    <s v="530000106931"/>
    <x v="923"/>
    <x v="7"/>
    <n v="8280"/>
    <n v="0"/>
    <s v="CMP"/>
  </r>
  <r>
    <s v="4905783915"/>
    <x v="1"/>
    <x v="1"/>
    <d v="2018-02-20T00:00:00"/>
    <x v="5"/>
    <x v="7"/>
    <s v="1010"/>
    <s v="S010"/>
    <s v="H"/>
    <n v="0"/>
    <n v="1"/>
    <x v="0"/>
    <s v="530000105755"/>
    <x v="923"/>
    <x v="7"/>
    <n v="8280"/>
    <n v="0"/>
    <s v="CMP"/>
  </r>
  <r>
    <s v="4905784031"/>
    <x v="1"/>
    <x v="1"/>
    <d v="2018-02-20T00:00:00"/>
    <x v="5"/>
    <x v="26"/>
    <s v="1020"/>
    <s v="S020"/>
    <s v="H"/>
    <n v="0"/>
    <n v="1"/>
    <x v="0"/>
    <s v="530000101989"/>
    <x v="919"/>
    <x v="26"/>
    <n v="9000"/>
    <n v="0"/>
    <s v="ERO"/>
  </r>
  <r>
    <s v="4905786148"/>
    <x v="1"/>
    <x v="1"/>
    <d v="2018-02-21T00:00:00"/>
    <x v="1"/>
    <x v="14"/>
    <s v="1030"/>
    <s v="S030"/>
    <s v="H"/>
    <n v="0"/>
    <n v="1"/>
    <x v="0"/>
    <s v="530000098112"/>
    <x v="219"/>
    <x v="14"/>
    <n v="50350"/>
    <n v="0"/>
    <s v="ERO"/>
  </r>
  <r>
    <s v="4905786167"/>
    <x v="1"/>
    <x v="1"/>
    <d v="2018-02-20T00:00:00"/>
    <x v="1"/>
    <x v="65"/>
    <s v="1030"/>
    <s v="S030"/>
    <s v="H"/>
    <n v="0"/>
    <n v="1"/>
    <x v="0"/>
    <s v="530000098018"/>
    <x v="219"/>
    <x v="65"/>
    <n v="8130"/>
    <n v="0"/>
    <s v="ERO"/>
  </r>
  <r>
    <s v="4905786629"/>
    <x v="1"/>
    <x v="1"/>
    <d v="2018-02-21T00:00:00"/>
    <x v="5"/>
    <x v="13"/>
    <s v="1050"/>
    <s v="S050"/>
    <s v="H"/>
    <n v="0"/>
    <n v="1"/>
    <x v="0"/>
    <s v="530000070667"/>
    <x v="108"/>
    <x v="13"/>
    <n v="46100"/>
    <n v="0"/>
    <s v="NB"/>
  </r>
  <r>
    <s v="4905786797"/>
    <x v="1"/>
    <x v="1"/>
    <d v="2018-02-21T00:00:00"/>
    <x v="5"/>
    <x v="65"/>
    <s v="1017"/>
    <s v="S017"/>
    <s v="H"/>
    <n v="0"/>
    <n v="1"/>
    <x v="0"/>
    <s v="530000092954"/>
    <x v="107"/>
    <x v="65"/>
    <n v="8130"/>
    <n v="0"/>
    <s v="NB"/>
  </r>
  <r>
    <s v="4905786847"/>
    <x v="1"/>
    <x v="1"/>
    <d v="2018-02-21T00:00:00"/>
    <x v="5"/>
    <x v="31"/>
    <s v="1050"/>
    <s v="S050"/>
    <s v="H"/>
    <n v="0"/>
    <n v="1"/>
    <x v="0"/>
    <s v="530000105886"/>
    <x v="7"/>
    <x v="31"/>
    <n v="1911"/>
    <n v="0"/>
    <s v="CMP"/>
  </r>
  <r>
    <s v="4905786850"/>
    <x v="1"/>
    <x v="1"/>
    <d v="2018-02-16T00:00:00"/>
    <x v="3"/>
    <x v="12"/>
    <s v="1050"/>
    <s v="S050"/>
    <s v="S"/>
    <n v="0"/>
    <n v="-1"/>
    <x v="0"/>
    <s v="530000083829"/>
    <x v="888"/>
    <x v="12"/>
    <n v="10385"/>
    <n v="0"/>
    <s v="CMP"/>
  </r>
  <r>
    <s v="4905787049"/>
    <x v="1"/>
    <x v="1"/>
    <d v="2018-02-21T00:00:00"/>
    <x v="5"/>
    <x v="2"/>
    <s v="1020"/>
    <s v="S020"/>
    <s v="H"/>
    <n v="0"/>
    <n v="1"/>
    <x v="0"/>
    <s v="530000101944"/>
    <x v="919"/>
    <x v="2"/>
    <n v="9490"/>
    <n v="0"/>
    <s v="ERO"/>
  </r>
  <r>
    <s v="4905787137"/>
    <x v="1"/>
    <x v="1"/>
    <d v="2018-02-21T00:00:00"/>
    <x v="5"/>
    <x v="9"/>
    <s v="1050"/>
    <s v="S050"/>
    <s v="H"/>
    <n v="0"/>
    <n v="1"/>
    <x v="0"/>
    <s v="530000107170"/>
    <x v="7"/>
    <x v="9"/>
    <n v="1965"/>
    <n v="0"/>
    <s v="CMP"/>
  </r>
  <r>
    <s v="4905787546"/>
    <x v="1"/>
    <x v="1"/>
    <d v="2018-02-22T00:00:00"/>
    <x v="5"/>
    <x v="26"/>
    <s v="1017"/>
    <s v="S017"/>
    <s v="H"/>
    <n v="0"/>
    <n v="1"/>
    <x v="0"/>
    <s v="530000081467"/>
    <x v="919"/>
    <x v="26"/>
    <n v="9000"/>
    <n v="0"/>
    <s v="ERO"/>
  </r>
  <r>
    <s v="4905787581"/>
    <x v="1"/>
    <x v="1"/>
    <d v="2018-02-22T00:00:00"/>
    <x v="5"/>
    <x v="21"/>
    <s v="1017"/>
    <s v="S017"/>
    <s v="H"/>
    <n v="0"/>
    <n v="1"/>
    <x v="0"/>
    <s v="530000099510"/>
    <x v="904"/>
    <x v="21"/>
    <n v="1708"/>
    <n v="0"/>
    <s v="ERO"/>
  </r>
  <r>
    <s v="4905787655"/>
    <x v="1"/>
    <x v="1"/>
    <d v="2018-02-22T00:00:00"/>
    <x v="1"/>
    <x v="28"/>
    <s v="1030"/>
    <s v="S030"/>
    <s v="H"/>
    <n v="0"/>
    <n v="1"/>
    <x v="0"/>
    <s v="530000102554"/>
    <x v="148"/>
    <x v="28"/>
    <n v="44820"/>
    <n v="0"/>
    <s v="NB"/>
  </r>
  <r>
    <s v="4905787744"/>
    <x v="1"/>
    <x v="1"/>
    <d v="2018-02-22T00:00:00"/>
    <x v="5"/>
    <x v="5"/>
    <s v="1010"/>
    <s v="S010"/>
    <s v="H"/>
    <n v="0"/>
    <n v="2"/>
    <x v="0"/>
    <s v="530000103586"/>
    <x v="931"/>
    <x v="5"/>
    <n v="1297"/>
    <n v="0"/>
    <s v="CMP"/>
  </r>
  <r>
    <s v="4905787772"/>
    <x v="1"/>
    <x v="1"/>
    <d v="2018-02-22T00:00:00"/>
    <x v="5"/>
    <x v="7"/>
    <s v="1020"/>
    <s v="S020"/>
    <s v="H"/>
    <n v="0"/>
    <n v="1"/>
    <x v="0"/>
    <s v="530000100580"/>
    <x v="921"/>
    <x v="7"/>
    <n v="8280"/>
    <n v="0"/>
    <s v="ERO"/>
  </r>
  <r>
    <s v="4905787882"/>
    <x v="1"/>
    <x v="1"/>
    <d v="2018-02-22T00:00:00"/>
    <x v="5"/>
    <x v="5"/>
    <s v="1020"/>
    <s v="S020"/>
    <s v="H"/>
    <n v="0"/>
    <n v="1"/>
    <x v="0"/>
    <s v="530000084728"/>
    <x v="30"/>
    <x v="5"/>
    <n v="1297"/>
    <n v="0"/>
    <s v="CMP"/>
  </r>
  <r>
    <s v="4905787971"/>
    <x v="1"/>
    <x v="1"/>
    <d v="2018-02-22T00:00:00"/>
    <x v="5"/>
    <x v="6"/>
    <s v="1010"/>
    <s v="S010"/>
    <s v="H"/>
    <n v="0"/>
    <n v="1"/>
    <x v="0"/>
    <s v="530000104694"/>
    <x v="10"/>
    <x v="6"/>
    <n v="1446"/>
    <n v="0"/>
    <s v="CMP"/>
  </r>
  <r>
    <s v="4905787999"/>
    <x v="1"/>
    <x v="1"/>
    <d v="2018-02-22T00:00:00"/>
    <x v="5"/>
    <x v="2"/>
    <s v="1080"/>
    <s v="S080"/>
    <s v="H"/>
    <n v="0"/>
    <n v="1"/>
    <x v="0"/>
    <s v="530000105969"/>
    <x v="929"/>
    <x v="2"/>
    <n v="9490"/>
    <n v="0"/>
    <s v="CMP"/>
  </r>
  <r>
    <s v="4905787999"/>
    <x v="1"/>
    <x v="1"/>
    <d v="2018-02-22T00:00:00"/>
    <x v="5"/>
    <x v="2"/>
    <s v="1080"/>
    <s v="S080"/>
    <s v="H"/>
    <n v="0"/>
    <n v="1"/>
    <x v="0"/>
    <s v="530000105113"/>
    <x v="929"/>
    <x v="2"/>
    <n v="9490"/>
    <n v="0"/>
    <s v="CMP"/>
  </r>
  <r>
    <s v="4905787999"/>
    <x v="1"/>
    <x v="1"/>
    <d v="2018-02-22T00:00:00"/>
    <x v="5"/>
    <x v="12"/>
    <s v="1080"/>
    <s v="S080"/>
    <s v="H"/>
    <n v="0"/>
    <n v="1"/>
    <x v="0"/>
    <s v="530000104718"/>
    <x v="929"/>
    <x v="12"/>
    <n v="10385"/>
    <n v="0"/>
    <s v="CMP"/>
  </r>
  <r>
    <s v="4905788055"/>
    <x v="1"/>
    <x v="1"/>
    <d v="2018-02-22T00:00:00"/>
    <x v="5"/>
    <x v="26"/>
    <s v="1010"/>
    <s v="S010"/>
    <s v="H"/>
    <n v="0"/>
    <n v="1"/>
    <x v="0"/>
    <s v="530000105685"/>
    <x v="924"/>
    <x v="26"/>
    <n v="9000"/>
    <n v="0"/>
    <s v="ERO"/>
  </r>
  <r>
    <s v="4905788064"/>
    <x v="1"/>
    <x v="1"/>
    <d v="2018-02-22T00:00:00"/>
    <x v="5"/>
    <x v="28"/>
    <s v="1080"/>
    <s v="S080"/>
    <s v="H"/>
    <n v="0"/>
    <n v="1"/>
    <x v="0"/>
    <s v="530000069370"/>
    <x v="78"/>
    <x v="28"/>
    <n v="44820"/>
    <n v="0"/>
    <s v="NB"/>
  </r>
  <r>
    <s v="4905788133"/>
    <x v="1"/>
    <x v="1"/>
    <d v="2018-02-21T00:00:00"/>
    <x v="3"/>
    <x v="31"/>
    <s v="1050"/>
    <s v="S050"/>
    <s v="S"/>
    <n v="0"/>
    <n v="-1"/>
    <x v="0"/>
    <s v="530000105886"/>
    <x v="7"/>
    <x v="31"/>
    <n v="1911"/>
    <n v="0"/>
    <s v="CMP"/>
  </r>
  <r>
    <s v="4905788232"/>
    <x v="1"/>
    <x v="1"/>
    <d v="2018-02-22T00:00:00"/>
    <x v="5"/>
    <x v="5"/>
    <s v="1010"/>
    <s v="S010"/>
    <s v="H"/>
    <n v="0"/>
    <n v="1"/>
    <x v="0"/>
    <s v="530000081730"/>
    <x v="616"/>
    <x v="5"/>
    <n v="1297"/>
    <n v="0"/>
    <s v="ERO"/>
  </r>
  <r>
    <s v="4905788459"/>
    <x v="1"/>
    <x v="1"/>
    <d v="2018-02-23T00:00:00"/>
    <x v="5"/>
    <x v="7"/>
    <s v="1010"/>
    <s v="S010"/>
    <s v="H"/>
    <n v="0"/>
    <n v="1"/>
    <x v="0"/>
    <s v="530000105787"/>
    <x v="923"/>
    <x v="7"/>
    <n v="8280"/>
    <n v="0"/>
    <s v="CMP"/>
  </r>
  <r>
    <s v="4905788562"/>
    <x v="1"/>
    <x v="1"/>
    <d v="2018-02-23T00:00:00"/>
    <x v="5"/>
    <x v="2"/>
    <s v="1010"/>
    <s v="S010"/>
    <s v="H"/>
    <n v="0"/>
    <n v="1"/>
    <x v="0"/>
    <s v="530000105861"/>
    <x v="923"/>
    <x v="2"/>
    <n v="9490"/>
    <n v="0"/>
    <s v="CMP"/>
  </r>
  <r>
    <s v="4905788679"/>
    <x v="1"/>
    <x v="1"/>
    <d v="2018-02-23T00:00:00"/>
    <x v="5"/>
    <x v="10"/>
    <s v="1060"/>
    <s v="S060"/>
    <s v="H"/>
    <n v="0"/>
    <n v="1"/>
    <x v="0"/>
    <s v="530000097717"/>
    <x v="902"/>
    <x v="10"/>
    <n v="42200"/>
    <n v="0"/>
    <s v="CMP"/>
  </r>
  <r>
    <s v="4905788749"/>
    <x v="1"/>
    <x v="1"/>
    <d v="2018-02-23T00:00:00"/>
    <x v="1"/>
    <x v="10"/>
    <s v="1030"/>
    <s v="S030"/>
    <s v="H"/>
    <n v="0"/>
    <n v="1"/>
    <x v="0"/>
    <s v="530000105741"/>
    <x v="922"/>
    <x v="10"/>
    <n v="42200"/>
    <n v="0"/>
    <s v="CMP"/>
  </r>
  <r>
    <s v="4905788785"/>
    <x v="1"/>
    <x v="1"/>
    <d v="2018-02-23T00:00:00"/>
    <x v="5"/>
    <x v="6"/>
    <s v="1050"/>
    <s v="S050"/>
    <s v="H"/>
    <n v="0"/>
    <n v="1"/>
    <x v="0"/>
    <s v="530000105343"/>
    <x v="7"/>
    <x v="6"/>
    <n v="1446"/>
    <n v="0"/>
    <s v="CMP"/>
  </r>
  <r>
    <s v="4905788788"/>
    <x v="1"/>
    <x v="1"/>
    <d v="2018-02-23T00:00:00"/>
    <x v="5"/>
    <x v="32"/>
    <s v="1050"/>
    <s v="S050"/>
    <s v="H"/>
    <n v="0"/>
    <n v="1"/>
    <x v="0"/>
    <s v="530000105806"/>
    <x v="918"/>
    <x v="32"/>
    <n v="1238"/>
    <n v="0"/>
    <s v="CMP"/>
  </r>
  <r>
    <s v="4905788803"/>
    <x v="1"/>
    <x v="1"/>
    <d v="2018-02-23T00:00:00"/>
    <x v="5"/>
    <x v="10"/>
    <s v="1050"/>
    <s v="S050"/>
    <s v="H"/>
    <n v="0"/>
    <n v="1"/>
    <x v="0"/>
    <s v="530000104765"/>
    <x v="918"/>
    <x v="10"/>
    <n v="42200"/>
    <n v="0"/>
    <s v="CMP"/>
  </r>
  <r>
    <s v="4905788805"/>
    <x v="1"/>
    <x v="1"/>
    <d v="2018-02-23T00:00:00"/>
    <x v="5"/>
    <x v="14"/>
    <s v="1050"/>
    <s v="S050"/>
    <s v="H"/>
    <n v="0"/>
    <n v="1"/>
    <x v="0"/>
    <s v="530000104041"/>
    <x v="918"/>
    <x v="14"/>
    <n v="50350"/>
    <n v="0"/>
    <s v="CMP"/>
  </r>
  <r>
    <s v="4905788810"/>
    <x v="1"/>
    <x v="1"/>
    <d v="2018-02-23T00:00:00"/>
    <x v="5"/>
    <x v="37"/>
    <s v="1050"/>
    <s v="S050"/>
    <s v="H"/>
    <n v="0"/>
    <n v="1"/>
    <x v="0"/>
    <s v="530000104727"/>
    <x v="888"/>
    <x v="37"/>
    <n v="3529"/>
    <n v="0"/>
    <s v="CMP"/>
  </r>
  <r>
    <s v="4905788811"/>
    <x v="1"/>
    <x v="1"/>
    <d v="2018-02-23T00:00:00"/>
    <x v="5"/>
    <x v="84"/>
    <s v="1050"/>
    <s v="S050"/>
    <s v="H"/>
    <n v="0"/>
    <n v="1"/>
    <x v="0"/>
    <s v="530000106853"/>
    <x v="918"/>
    <x v="84"/>
    <n v="19353"/>
    <n v="0"/>
    <s v="CMP"/>
  </r>
  <r>
    <s v="4905788822"/>
    <x v="1"/>
    <x v="1"/>
    <d v="2018-02-23T00:00:00"/>
    <x v="5"/>
    <x v="7"/>
    <s v="1080"/>
    <s v="S080"/>
    <s v="H"/>
    <n v="0"/>
    <n v="1"/>
    <x v="0"/>
    <s v="530000104157"/>
    <x v="929"/>
    <x v="7"/>
    <n v="8280"/>
    <n v="0"/>
    <s v="CMP"/>
  </r>
  <r>
    <s v="4905788823"/>
    <x v="1"/>
    <x v="1"/>
    <d v="2018-02-23T00:00:00"/>
    <x v="5"/>
    <x v="12"/>
    <s v="1080"/>
    <s v="S080"/>
    <s v="H"/>
    <n v="0"/>
    <n v="1"/>
    <x v="0"/>
    <s v="530000106774"/>
    <x v="886"/>
    <x v="12"/>
    <n v="10385"/>
    <n v="0"/>
    <s v="CMP"/>
  </r>
  <r>
    <s v="4905788824"/>
    <x v="1"/>
    <x v="1"/>
    <d v="2018-02-23T00:00:00"/>
    <x v="5"/>
    <x v="2"/>
    <s v="1080"/>
    <s v="S080"/>
    <s v="H"/>
    <n v="0"/>
    <n v="1"/>
    <x v="0"/>
    <s v="530000106289"/>
    <x v="886"/>
    <x v="2"/>
    <n v="9490"/>
    <n v="0"/>
    <s v="CMP"/>
  </r>
  <r>
    <s v="4905788845"/>
    <x v="1"/>
    <x v="1"/>
    <d v="2018-02-23T00:00:00"/>
    <x v="5"/>
    <x v="12"/>
    <s v="1010"/>
    <s v="S010"/>
    <s v="H"/>
    <n v="0"/>
    <n v="1"/>
    <x v="0"/>
    <s v="530000105809"/>
    <x v="923"/>
    <x v="12"/>
    <n v="10385"/>
    <n v="0"/>
    <s v="CMP"/>
  </r>
  <r>
    <s v="4905788879"/>
    <x v="1"/>
    <x v="1"/>
    <d v="2018-02-23T00:00:00"/>
    <x v="1"/>
    <x v="65"/>
    <s v="1030"/>
    <s v="S030"/>
    <s v="H"/>
    <n v="0"/>
    <n v="2"/>
    <x v="0"/>
    <s v="530000105055"/>
    <x v="890"/>
    <x v="65"/>
    <n v="8130"/>
    <n v="0"/>
    <s v="CMP"/>
  </r>
  <r>
    <s v="4905788879"/>
    <x v="1"/>
    <x v="1"/>
    <d v="2018-02-23T00:00:00"/>
    <x v="1"/>
    <x v="65"/>
    <s v="1030"/>
    <s v="S030"/>
    <s v="H"/>
    <n v="0"/>
    <n v="1"/>
    <x v="0"/>
    <s v="530000106844"/>
    <x v="922"/>
    <x v="65"/>
    <n v="8130"/>
    <n v="0"/>
    <s v="CMP"/>
  </r>
  <r>
    <s v="4905788916"/>
    <x v="1"/>
    <x v="1"/>
    <d v="2018-02-23T00:00:00"/>
    <x v="5"/>
    <x v="0"/>
    <s v="1060"/>
    <s v="S060"/>
    <s v="H"/>
    <n v="0"/>
    <n v="1"/>
    <x v="0"/>
    <s v="530000097193"/>
    <x v="902"/>
    <x v="0"/>
    <n v="41000"/>
    <n v="0"/>
    <s v="CMP"/>
  </r>
  <r>
    <s v="4905788968"/>
    <x v="1"/>
    <x v="1"/>
    <d v="2018-02-23T00:00:00"/>
    <x v="5"/>
    <x v="13"/>
    <s v="1010"/>
    <s v="S010"/>
    <s v="H"/>
    <n v="0"/>
    <n v="1"/>
    <x v="0"/>
    <s v="530000105826"/>
    <x v="884"/>
    <x v="13"/>
    <n v="46100"/>
    <n v="0"/>
    <s v="CMP"/>
  </r>
  <r>
    <s v="4905788969"/>
    <x v="1"/>
    <x v="1"/>
    <d v="2018-02-23T00:00:00"/>
    <x v="5"/>
    <x v="0"/>
    <s v="1010"/>
    <s v="S010"/>
    <s v="H"/>
    <n v="0"/>
    <n v="1"/>
    <x v="0"/>
    <s v="530000105341"/>
    <x v="923"/>
    <x v="0"/>
    <n v="41000"/>
    <n v="0"/>
    <s v="CMP"/>
  </r>
  <r>
    <s v="4905789012"/>
    <x v="1"/>
    <x v="1"/>
    <d v="2018-02-23T00:00:00"/>
    <x v="5"/>
    <x v="7"/>
    <s v="1010"/>
    <s v="S010"/>
    <s v="H"/>
    <n v="0"/>
    <n v="1"/>
    <x v="0"/>
    <s v="530000105758"/>
    <x v="923"/>
    <x v="7"/>
    <n v="8280"/>
    <n v="0"/>
    <s v="CMP"/>
  </r>
  <r>
    <s v="4905789013"/>
    <x v="1"/>
    <x v="1"/>
    <d v="2018-02-23T00:00:00"/>
    <x v="5"/>
    <x v="0"/>
    <s v="1010"/>
    <s v="S010"/>
    <s v="H"/>
    <n v="0"/>
    <n v="1"/>
    <x v="0"/>
    <s v="530000105287"/>
    <x v="884"/>
    <x v="0"/>
    <n v="41000"/>
    <n v="0"/>
    <s v="CMP"/>
  </r>
  <r>
    <s v="4905789021"/>
    <x v="1"/>
    <x v="1"/>
    <d v="2018-02-23T00:00:00"/>
    <x v="5"/>
    <x v="7"/>
    <s v="1010"/>
    <s v="S010"/>
    <s v="H"/>
    <n v="0"/>
    <n v="1"/>
    <x v="0"/>
    <s v="530000105429"/>
    <x v="923"/>
    <x v="7"/>
    <n v="8280"/>
    <n v="0"/>
    <s v="CMP"/>
  </r>
  <r>
    <s v="4905789031"/>
    <x v="1"/>
    <x v="1"/>
    <d v="2018-02-23T00:00:00"/>
    <x v="5"/>
    <x v="2"/>
    <s v="1010"/>
    <s v="S010"/>
    <s v="H"/>
    <n v="0"/>
    <n v="1"/>
    <x v="0"/>
    <s v="530000105524"/>
    <x v="923"/>
    <x v="2"/>
    <n v="9490"/>
    <n v="0"/>
    <s v="CMP"/>
  </r>
  <r>
    <s v="4905789095"/>
    <x v="1"/>
    <x v="1"/>
    <d v="2018-02-23T00:00:00"/>
    <x v="5"/>
    <x v="62"/>
    <s v="1020"/>
    <s v="S020"/>
    <s v="H"/>
    <n v="0"/>
    <n v="1"/>
    <x v="0"/>
    <s v="530000102025"/>
    <x v="904"/>
    <x v="62"/>
    <n v="0"/>
    <n v="0"/>
    <s v="ERO"/>
  </r>
  <r>
    <s v="4905789889"/>
    <x v="1"/>
    <x v="1"/>
    <d v="2018-02-24T00:00:00"/>
    <x v="5"/>
    <x v="65"/>
    <s v="1010"/>
    <s v="S010"/>
    <s v="H"/>
    <n v="0"/>
    <n v="1"/>
    <x v="0"/>
    <s v="530000098884"/>
    <x v="932"/>
    <x v="65"/>
    <n v="8130"/>
    <n v="0"/>
    <s v="ERO"/>
  </r>
  <r>
    <s v="4905790067"/>
    <x v="1"/>
    <x v="1"/>
    <d v="2018-02-25T00:00:00"/>
    <x v="5"/>
    <x v="32"/>
    <s v="1010"/>
    <s v="S010"/>
    <s v="H"/>
    <n v="0"/>
    <n v="2"/>
    <x v="0"/>
    <s v="530000106003"/>
    <x v="917"/>
    <x v="32"/>
    <n v="1238"/>
    <n v="0"/>
    <s v="ERO"/>
  </r>
  <r>
    <s v="4905790067"/>
    <x v="1"/>
    <x v="1"/>
    <d v="2018-02-25T00:00:00"/>
    <x v="5"/>
    <x v="42"/>
    <s v="1010"/>
    <s v="S010"/>
    <s v="H"/>
    <n v="0"/>
    <n v="1"/>
    <x v="0"/>
    <s v="530000106003"/>
    <x v="917"/>
    <x v="42"/>
    <n v="2857"/>
    <n v="0"/>
    <s v="ERO"/>
  </r>
  <r>
    <s v="4905790092"/>
    <x v="1"/>
    <x v="1"/>
    <d v="2018-02-25T00:00:00"/>
    <x v="5"/>
    <x v="7"/>
    <s v="1060"/>
    <s v="S060"/>
    <s v="H"/>
    <n v="0"/>
    <n v="1"/>
    <x v="0"/>
    <s v="530000072238"/>
    <x v="915"/>
    <x v="7"/>
    <n v="8280"/>
    <n v="0"/>
    <s v="ERO"/>
  </r>
  <r>
    <s v="4905790367"/>
    <x v="1"/>
    <x v="1"/>
    <d v="2018-02-26T00:00:00"/>
    <x v="1"/>
    <x v="32"/>
    <s v="1030"/>
    <s v="S030"/>
    <s v="H"/>
    <n v="0"/>
    <n v="3"/>
    <x v="0"/>
    <s v="530000106141"/>
    <x v="916"/>
    <x v="32"/>
    <n v="1238"/>
    <n v="0"/>
    <s v="ERO"/>
  </r>
  <r>
    <s v="4905790458"/>
    <x v="1"/>
    <x v="1"/>
    <d v="2018-02-26T00:00:00"/>
    <x v="5"/>
    <x v="21"/>
    <s v="1017"/>
    <s v="S017"/>
    <s v="H"/>
    <n v="0"/>
    <n v="1"/>
    <x v="0"/>
    <s v="530000105410"/>
    <x v="925"/>
    <x v="21"/>
    <n v="1708"/>
    <n v="0"/>
    <s v="ERO"/>
  </r>
  <r>
    <s v="4905790579"/>
    <x v="1"/>
    <x v="1"/>
    <d v="2018-02-26T00:00:00"/>
    <x v="3"/>
    <x v="14"/>
    <s v="1050"/>
    <s v="S050"/>
    <s v="S"/>
    <n v="0"/>
    <n v="-1"/>
    <x v="0"/>
    <s v="530000104041"/>
    <x v="918"/>
    <x v="14"/>
    <n v="50350"/>
    <n v="0"/>
    <s v="CMP"/>
  </r>
  <r>
    <s v="4905790697"/>
    <x v="1"/>
    <x v="1"/>
    <d v="2018-02-26T00:00:00"/>
    <x v="5"/>
    <x v="84"/>
    <s v="1080"/>
    <s v="S080"/>
    <s v="H"/>
    <n v="0"/>
    <n v="1"/>
    <x v="0"/>
    <s v="530000105693"/>
    <x v="274"/>
    <x v="84"/>
    <n v="19353"/>
    <n v="0"/>
    <s v="CMP"/>
  </r>
  <r>
    <s v="4905790748"/>
    <x v="1"/>
    <x v="1"/>
    <d v="2018-02-26T00:00:00"/>
    <x v="5"/>
    <x v="2"/>
    <s v="1010"/>
    <s v="S010"/>
    <s v="H"/>
    <n v="0"/>
    <n v="1"/>
    <x v="0"/>
    <s v="530000105780"/>
    <x v="923"/>
    <x v="2"/>
    <n v="9490"/>
    <n v="0"/>
    <s v="CMP"/>
  </r>
  <r>
    <s v="4905790752"/>
    <x v="1"/>
    <x v="1"/>
    <d v="2018-02-26T00:00:00"/>
    <x v="5"/>
    <x v="6"/>
    <s v="1080"/>
    <s v="S080"/>
    <s v="H"/>
    <n v="0"/>
    <n v="1"/>
    <x v="0"/>
    <s v="530000102393"/>
    <x v="274"/>
    <x v="6"/>
    <n v="1446"/>
    <n v="0"/>
    <s v="CMP"/>
  </r>
  <r>
    <s v="4905791402"/>
    <x v="1"/>
    <x v="1"/>
    <d v="2018-02-26T00:00:00"/>
    <x v="5"/>
    <x v="37"/>
    <s v="1010"/>
    <s v="S010"/>
    <s v="H"/>
    <n v="0"/>
    <n v="1"/>
    <x v="0"/>
    <s v="530000105667"/>
    <x v="923"/>
    <x v="37"/>
    <n v="3529"/>
    <n v="0"/>
    <s v="CMP"/>
  </r>
  <r>
    <s v="4905791412"/>
    <x v="1"/>
    <x v="1"/>
    <d v="2018-02-26T00:00:00"/>
    <x v="5"/>
    <x v="7"/>
    <s v="1010"/>
    <s v="S010"/>
    <s v="H"/>
    <n v="0"/>
    <n v="1"/>
    <x v="0"/>
    <s v="530000105810"/>
    <x v="923"/>
    <x v="7"/>
    <n v="8280"/>
    <n v="0"/>
    <s v="CMP"/>
  </r>
  <r>
    <s v="4905791446"/>
    <x v="1"/>
    <x v="1"/>
    <d v="2018-02-26T00:00:00"/>
    <x v="5"/>
    <x v="26"/>
    <s v="1050"/>
    <s v="S050"/>
    <s v="H"/>
    <n v="0"/>
    <n v="3"/>
    <x v="0"/>
    <s v="530000098017"/>
    <x v="921"/>
    <x v="26"/>
    <n v="9000"/>
    <n v="0"/>
    <s v="ERO"/>
  </r>
  <r>
    <s v="4905791895"/>
    <x v="1"/>
    <x v="1"/>
    <d v="2018-02-27T00:00:00"/>
    <x v="5"/>
    <x v="10"/>
    <s v="1020"/>
    <s v="S020"/>
    <s v="H"/>
    <n v="0"/>
    <n v="1"/>
    <x v="0"/>
    <s v="530000061211"/>
    <x v="82"/>
    <x v="10"/>
    <n v="42200"/>
    <n v="0"/>
    <s v="NB"/>
  </r>
  <r>
    <s v="4905791968"/>
    <x v="1"/>
    <x v="1"/>
    <d v="2018-02-27T00:00:00"/>
    <x v="1"/>
    <x v="9"/>
    <s v="1030"/>
    <s v="S030"/>
    <s v="H"/>
    <n v="0"/>
    <n v="1"/>
    <x v="0"/>
    <s v="530000071713"/>
    <x v="920"/>
    <x v="9"/>
    <n v="1965"/>
    <n v="0"/>
    <s v="ERO"/>
  </r>
  <r>
    <s v="4905791992"/>
    <x v="1"/>
    <x v="1"/>
    <d v="2018-02-27T00:00:00"/>
    <x v="5"/>
    <x v="6"/>
    <s v="1010"/>
    <s v="S010"/>
    <s v="H"/>
    <n v="0"/>
    <n v="1"/>
    <x v="0"/>
    <s v="530000081765"/>
    <x v="616"/>
    <x v="6"/>
    <n v="1446"/>
    <n v="0"/>
    <s v="ERO"/>
  </r>
  <r>
    <s v="4905791994"/>
    <x v="1"/>
    <x v="1"/>
    <d v="2018-02-27T00:00:00"/>
    <x v="5"/>
    <x v="7"/>
    <s v="1010"/>
    <s v="S010"/>
    <s v="H"/>
    <n v="0"/>
    <n v="1"/>
    <x v="0"/>
    <s v="530000097839"/>
    <x v="107"/>
    <x v="7"/>
    <n v="8280"/>
    <n v="0"/>
    <s v="NB"/>
  </r>
  <r>
    <s v="4905792004"/>
    <x v="1"/>
    <x v="1"/>
    <d v="2018-02-27T00:00:00"/>
    <x v="5"/>
    <x v="7"/>
    <s v="1010"/>
    <s v="S010"/>
    <s v="H"/>
    <n v="0"/>
    <n v="1"/>
    <x v="0"/>
    <s v="530000102912"/>
    <x v="107"/>
    <x v="7"/>
    <n v="8280"/>
    <n v="0"/>
    <s v="NB"/>
  </r>
  <r>
    <s v="4905792079"/>
    <x v="1"/>
    <x v="1"/>
    <d v="2018-02-27T00:00:00"/>
    <x v="3"/>
    <x v="32"/>
    <s v="1050"/>
    <s v="S050"/>
    <s v="S"/>
    <n v="0"/>
    <n v="-1"/>
    <x v="0"/>
    <s v="530000105806"/>
    <x v="918"/>
    <x v="32"/>
    <n v="1238"/>
    <n v="0"/>
    <s v="CMP"/>
  </r>
  <r>
    <s v="4905792140"/>
    <x v="1"/>
    <x v="1"/>
    <d v="2018-02-27T00:00:00"/>
    <x v="5"/>
    <x v="9"/>
    <s v="1060"/>
    <s v="S060"/>
    <s v="H"/>
    <n v="0"/>
    <n v="1"/>
    <x v="0"/>
    <s v="530000086224"/>
    <x v="915"/>
    <x v="9"/>
    <n v="1965"/>
    <n v="0"/>
    <s v="ERO"/>
  </r>
  <r>
    <s v="4905792173"/>
    <x v="1"/>
    <x v="1"/>
    <d v="2018-02-27T00:00:00"/>
    <x v="1"/>
    <x v="7"/>
    <s v="1030"/>
    <s v="S030"/>
    <s v="H"/>
    <n v="0"/>
    <n v="1"/>
    <x v="0"/>
    <s v="530000107177"/>
    <x v="933"/>
    <x v="7"/>
    <n v="8280"/>
    <n v="0"/>
    <s v=""/>
  </r>
  <r>
    <s v="4905792252"/>
    <x v="1"/>
    <x v="1"/>
    <d v="2018-02-27T00:00:00"/>
    <x v="5"/>
    <x v="2"/>
    <s v="1020"/>
    <s v="S020"/>
    <s v="H"/>
    <n v="0"/>
    <n v="1"/>
    <x v="0"/>
    <s v="530000105735"/>
    <x v="88"/>
    <x v="2"/>
    <n v="9490"/>
    <n v="0"/>
    <s v="NB"/>
  </r>
  <r>
    <s v="4905792352"/>
    <x v="1"/>
    <x v="1"/>
    <d v="2018-02-27T00:00:00"/>
    <x v="5"/>
    <x v="19"/>
    <s v="1050"/>
    <s v="S050"/>
    <s v="H"/>
    <n v="0"/>
    <n v="2"/>
    <x v="0"/>
    <s v="530000106176"/>
    <x v="921"/>
    <x v="19"/>
    <n v="1745"/>
    <n v="0"/>
    <s v="ERO"/>
  </r>
  <r>
    <s v="4905792352"/>
    <x v="1"/>
    <x v="1"/>
    <d v="2018-02-27T00:00:00"/>
    <x v="5"/>
    <x v="56"/>
    <s v="1050"/>
    <s v="S050"/>
    <s v="H"/>
    <n v="0"/>
    <n v="1"/>
    <x v="0"/>
    <s v="530000106176"/>
    <x v="921"/>
    <x v="56"/>
    <n v="3645"/>
    <n v="0"/>
    <s v="ERO"/>
  </r>
  <r>
    <s v="4905792360"/>
    <x v="1"/>
    <x v="1"/>
    <d v="2018-02-27T00:00:00"/>
    <x v="5"/>
    <x v="12"/>
    <s v="1050"/>
    <s v="S050"/>
    <s v="H"/>
    <n v="0"/>
    <n v="1"/>
    <x v="0"/>
    <s v="530000083829"/>
    <x v="888"/>
    <x v="12"/>
    <n v="10385"/>
    <n v="0"/>
    <s v="CMP"/>
  </r>
  <r>
    <s v="4905792367"/>
    <x v="1"/>
    <x v="1"/>
    <d v="2018-02-27T00:00:00"/>
    <x v="5"/>
    <x v="19"/>
    <s v="1010"/>
    <s v="S010"/>
    <s v="H"/>
    <n v="0"/>
    <n v="1"/>
    <x v="0"/>
    <s v="530000081754"/>
    <x v="616"/>
    <x v="19"/>
    <n v="1745"/>
    <n v="0"/>
    <s v="ERO"/>
  </r>
  <r>
    <s v="4905792460"/>
    <x v="1"/>
    <x v="1"/>
    <d v="2018-02-27T00:00:00"/>
    <x v="5"/>
    <x v="21"/>
    <s v="1017"/>
    <s v="S017"/>
    <s v="H"/>
    <n v="0"/>
    <n v="1"/>
    <x v="0"/>
    <s v="530000084984"/>
    <x v="904"/>
    <x v="21"/>
    <n v="1708"/>
    <n v="0"/>
    <s v="ERO"/>
  </r>
  <r>
    <s v="4905792602"/>
    <x v="1"/>
    <x v="1"/>
    <d v="2018-02-27T00:00:00"/>
    <x v="5"/>
    <x v="65"/>
    <s v="1030"/>
    <s v="S030"/>
    <s v="H"/>
    <n v="0"/>
    <n v="1"/>
    <x v="0"/>
    <s v="530000106801"/>
    <x v="30"/>
    <x v="65"/>
    <n v="8130"/>
    <n v="0"/>
    <s v="CMP"/>
  </r>
  <r>
    <s v="4905792604"/>
    <x v="1"/>
    <x v="1"/>
    <d v="2018-02-27T00:00:00"/>
    <x v="3"/>
    <x v="65"/>
    <s v="1030"/>
    <s v="S030"/>
    <s v="S"/>
    <n v="0"/>
    <n v="-1"/>
    <x v="0"/>
    <s v="530000106801"/>
    <x v="30"/>
    <x v="65"/>
    <n v="8130"/>
    <n v="0"/>
    <s v="CMP"/>
  </r>
  <r>
    <s v="4905792605"/>
    <x v="1"/>
    <x v="1"/>
    <d v="2018-02-27T00:00:00"/>
    <x v="5"/>
    <x v="65"/>
    <s v="1030"/>
    <s v="S030"/>
    <s v="H"/>
    <n v="0"/>
    <n v="1"/>
    <x v="0"/>
    <s v="530000098121"/>
    <x v="219"/>
    <x v="65"/>
    <n v="8130"/>
    <n v="0"/>
    <s v="ERO"/>
  </r>
  <r>
    <s v="4905792898"/>
    <x v="1"/>
    <x v="1"/>
    <d v="2018-02-26T00:00:00"/>
    <x v="3"/>
    <x v="37"/>
    <s v="1010"/>
    <s v="S010"/>
    <s v="S"/>
    <n v="0"/>
    <n v="-1"/>
    <x v="0"/>
    <s v="530000105667"/>
    <x v="923"/>
    <x v="37"/>
    <n v="3529"/>
    <n v="0"/>
    <s v="CMP"/>
  </r>
  <r>
    <s v="4905792899"/>
    <x v="1"/>
    <x v="1"/>
    <d v="2018-02-26T00:00:00"/>
    <x v="3"/>
    <x v="2"/>
    <s v="1010"/>
    <s v="S010"/>
    <s v="S"/>
    <n v="0"/>
    <n v="-1"/>
    <x v="0"/>
    <s v="530000105780"/>
    <x v="923"/>
    <x v="2"/>
    <n v="9490"/>
    <n v="0"/>
    <s v="CMP"/>
  </r>
  <r>
    <s v="4905792900"/>
    <x v="1"/>
    <x v="1"/>
    <d v="2018-02-26T00:00:00"/>
    <x v="3"/>
    <x v="7"/>
    <s v="1010"/>
    <s v="S010"/>
    <s v="S"/>
    <n v="0"/>
    <n v="-1"/>
    <x v="0"/>
    <s v="530000105810"/>
    <x v="923"/>
    <x v="7"/>
    <n v="8280"/>
    <n v="0"/>
    <s v="CMP"/>
  </r>
  <r>
    <s v="4905793034"/>
    <x v="1"/>
    <x v="1"/>
    <d v="2018-02-28T00:00:00"/>
    <x v="5"/>
    <x v="9"/>
    <s v="1010"/>
    <s v="S010"/>
    <s v="H"/>
    <n v="0"/>
    <n v="1"/>
    <x v="0"/>
    <s v="530000100022"/>
    <x v="101"/>
    <x v="9"/>
    <n v="1965"/>
    <n v="0"/>
    <s v="NB"/>
  </r>
  <r>
    <s v="4905793041"/>
    <x v="1"/>
    <x v="1"/>
    <d v="2018-02-28T00:00:00"/>
    <x v="5"/>
    <x v="26"/>
    <s v="1060"/>
    <s v="S060"/>
    <s v="H"/>
    <n v="0"/>
    <n v="1"/>
    <x v="0"/>
    <s v="530000103928"/>
    <x v="902"/>
    <x v="26"/>
    <n v="9000"/>
    <n v="0"/>
    <s v="CMP"/>
  </r>
  <r>
    <s v="4905793295"/>
    <x v="1"/>
    <x v="1"/>
    <d v="2018-02-28T00:00:00"/>
    <x v="5"/>
    <x v="31"/>
    <s v="1080"/>
    <s v="S080"/>
    <s v="H"/>
    <n v="0"/>
    <n v="1"/>
    <x v="0"/>
    <s v="530000105454"/>
    <x v="274"/>
    <x v="31"/>
    <n v="1911"/>
    <n v="0"/>
    <s v="CMP"/>
  </r>
  <r>
    <s v="4905793346"/>
    <x v="1"/>
    <x v="1"/>
    <d v="2018-02-28T00:00:00"/>
    <x v="5"/>
    <x v="13"/>
    <s v="1010"/>
    <s v="S010"/>
    <s v="H"/>
    <n v="0"/>
    <n v="1"/>
    <x v="0"/>
    <s v="530000105456"/>
    <x v="884"/>
    <x v="13"/>
    <n v="46100"/>
    <n v="0"/>
    <s v="CMP"/>
  </r>
  <r>
    <s v="4905793347"/>
    <x v="1"/>
    <x v="1"/>
    <d v="2018-02-28T00:00:00"/>
    <x v="5"/>
    <x v="13"/>
    <s v="1010"/>
    <s v="S010"/>
    <s v="H"/>
    <n v="0"/>
    <n v="1"/>
    <x v="0"/>
    <s v="530000106291"/>
    <x v="924"/>
    <x v="13"/>
    <n v="46100"/>
    <n v="0"/>
    <s v="ERO"/>
  </r>
  <r>
    <s v="4905793347"/>
    <x v="1"/>
    <x v="1"/>
    <d v="2018-02-28T00:00:00"/>
    <x v="5"/>
    <x v="0"/>
    <s v="1010"/>
    <s v="S010"/>
    <s v="H"/>
    <n v="0"/>
    <n v="1"/>
    <x v="0"/>
    <s v="530000106291"/>
    <x v="924"/>
    <x v="0"/>
    <n v="41000"/>
    <n v="0"/>
    <s v="ERO"/>
  </r>
  <r>
    <s v="4905793347"/>
    <x v="1"/>
    <x v="1"/>
    <d v="2018-02-28T00:00:00"/>
    <x v="5"/>
    <x v="10"/>
    <s v="1010"/>
    <s v="S010"/>
    <s v="H"/>
    <n v="0"/>
    <n v="1"/>
    <x v="0"/>
    <s v="530000106291"/>
    <x v="924"/>
    <x v="10"/>
    <n v="42200"/>
    <n v="0"/>
    <s v="ERO"/>
  </r>
  <r>
    <s v="4905793472"/>
    <x v="1"/>
    <x v="1"/>
    <d v="2018-02-28T00:00:00"/>
    <x v="5"/>
    <x v="6"/>
    <s v="1050"/>
    <s v="S050"/>
    <s v="H"/>
    <n v="0"/>
    <n v="1"/>
    <x v="0"/>
    <s v="530000104602"/>
    <x v="7"/>
    <x v="6"/>
    <n v="1446"/>
    <n v="0"/>
    <s v="CMP"/>
  </r>
  <r>
    <s v="4905793533"/>
    <x v="1"/>
    <x v="1"/>
    <d v="2018-02-28T00:00:00"/>
    <x v="5"/>
    <x v="26"/>
    <s v="1050"/>
    <s v="S050"/>
    <s v="H"/>
    <n v="0"/>
    <n v="2"/>
    <x v="0"/>
    <s v="530000086363"/>
    <x v="888"/>
    <x v="26"/>
    <n v="9000"/>
    <n v="0"/>
    <s v="CMP"/>
  </r>
  <r>
    <s v="4905793741"/>
    <x v="1"/>
    <x v="1"/>
    <d v="2018-02-28T00:00:00"/>
    <x v="5"/>
    <x v="6"/>
    <s v="1060"/>
    <s v="S060"/>
    <s v="H"/>
    <n v="0"/>
    <n v="1"/>
    <x v="0"/>
    <s v="530000099428"/>
    <x v="915"/>
    <x v="6"/>
    <n v="1446"/>
    <n v="0"/>
    <s v="ERO"/>
  </r>
  <r>
    <s v="4905794593"/>
    <x v="1"/>
    <x v="1"/>
    <d v="2018-02-28T00:00:00"/>
    <x v="5"/>
    <x v="5"/>
    <s v="1010"/>
    <s v="S010"/>
    <s v="H"/>
    <n v="0"/>
    <n v="1"/>
    <x v="0"/>
    <s v="530000081770"/>
    <x v="616"/>
    <x v="5"/>
    <n v="1297"/>
    <n v="0"/>
    <s v="ERO"/>
  </r>
  <r>
    <s v="4905794803"/>
    <x v="1"/>
    <x v="2"/>
    <d v="2018-03-01T00:00:00"/>
    <x v="5"/>
    <x v="6"/>
    <s v="1050"/>
    <s v="S050"/>
    <s v="H"/>
    <n v="0"/>
    <n v="1"/>
    <x v="0"/>
    <s v="530000081239"/>
    <x v="912"/>
    <x v="6"/>
    <n v="1446"/>
    <n v="0"/>
    <s v="ERO"/>
  </r>
  <r>
    <s v="4905795035"/>
    <x v="1"/>
    <x v="2"/>
    <d v="2018-03-01T00:00:00"/>
    <x v="5"/>
    <x v="10"/>
    <s v="1080"/>
    <s v="S080"/>
    <s v="H"/>
    <n v="0"/>
    <n v="1"/>
    <x v="0"/>
    <s v="530000061211"/>
    <x v="82"/>
    <x v="10"/>
    <n v="42200"/>
    <n v="0"/>
    <s v="NB"/>
  </r>
  <r>
    <s v="4905795046"/>
    <x v="1"/>
    <x v="2"/>
    <d v="2018-03-01T00:00:00"/>
    <x v="5"/>
    <x v="65"/>
    <s v="1020"/>
    <s v="S020"/>
    <s v="H"/>
    <n v="0"/>
    <n v="1"/>
    <x v="0"/>
    <s v="530000105669"/>
    <x v="895"/>
    <x v="65"/>
    <n v="8130"/>
    <n v="0"/>
    <s v="CMP"/>
  </r>
  <r>
    <s v="4905795092"/>
    <x v="1"/>
    <x v="2"/>
    <d v="2018-03-01T00:00:00"/>
    <x v="5"/>
    <x v="7"/>
    <s v="1020"/>
    <s v="S020"/>
    <s v="H"/>
    <n v="0"/>
    <n v="1"/>
    <x v="0"/>
    <s v="530000106335"/>
    <x v="895"/>
    <x v="7"/>
    <n v="8280"/>
    <n v="0"/>
    <s v="CMP"/>
  </r>
  <r>
    <s v="4905795093"/>
    <x v="1"/>
    <x v="2"/>
    <d v="2018-03-01T00:00:00"/>
    <x v="5"/>
    <x v="7"/>
    <s v="1020"/>
    <s v="S020"/>
    <s v="H"/>
    <n v="0"/>
    <n v="1"/>
    <x v="0"/>
    <s v="530000106251"/>
    <x v="895"/>
    <x v="7"/>
    <n v="8280"/>
    <n v="0"/>
    <s v="CMP"/>
  </r>
  <r>
    <s v="4905795294"/>
    <x v="1"/>
    <x v="2"/>
    <d v="2018-03-01T00:00:00"/>
    <x v="5"/>
    <x v="21"/>
    <s v="1096"/>
    <s v="S096"/>
    <s v="H"/>
    <n v="0"/>
    <n v="1"/>
    <x v="0"/>
    <s v="530000088086"/>
    <x v="668"/>
    <x v="21"/>
    <n v="1708"/>
    <n v="0"/>
    <s v="CMP"/>
  </r>
  <r>
    <s v="4905795295"/>
    <x v="1"/>
    <x v="2"/>
    <d v="2018-03-01T00:00:00"/>
    <x v="5"/>
    <x v="21"/>
    <s v="1096"/>
    <s v="S096"/>
    <s v="H"/>
    <n v="0"/>
    <n v="1"/>
    <x v="0"/>
    <s v="530000087800"/>
    <x v="668"/>
    <x v="21"/>
    <n v="1708"/>
    <n v="0"/>
    <s v="CMP"/>
  </r>
  <r>
    <s v="4905795350"/>
    <x v="1"/>
    <x v="2"/>
    <d v="2018-03-01T00:00:00"/>
    <x v="5"/>
    <x v="12"/>
    <s v="1010"/>
    <s v="S010"/>
    <s v="H"/>
    <n v="0"/>
    <n v="1"/>
    <x v="0"/>
    <s v="530000105977"/>
    <x v="923"/>
    <x v="12"/>
    <n v="10385"/>
    <n v="0"/>
    <s v="CMP"/>
  </r>
  <r>
    <s v="4905795372"/>
    <x v="1"/>
    <x v="2"/>
    <d v="2018-03-01T00:00:00"/>
    <x v="5"/>
    <x v="6"/>
    <s v="1080"/>
    <s v="S080"/>
    <s v="H"/>
    <n v="0"/>
    <n v="1"/>
    <x v="0"/>
    <s v="530000106040"/>
    <x v="274"/>
    <x v="6"/>
    <n v="1446"/>
    <n v="0"/>
    <s v="CMP"/>
  </r>
  <r>
    <s v="4905795379"/>
    <x v="1"/>
    <x v="2"/>
    <d v="2018-03-01T00:00:00"/>
    <x v="5"/>
    <x v="6"/>
    <s v="1050"/>
    <s v="S050"/>
    <s v="H"/>
    <n v="0"/>
    <n v="1"/>
    <x v="0"/>
    <s v="530000106148"/>
    <x v="7"/>
    <x v="6"/>
    <n v="1446"/>
    <n v="0"/>
    <s v="CMP"/>
  </r>
  <r>
    <s v="4905795410"/>
    <x v="1"/>
    <x v="2"/>
    <d v="2018-03-01T00:00:00"/>
    <x v="5"/>
    <x v="7"/>
    <s v="1010"/>
    <s v="S010"/>
    <s v="H"/>
    <n v="0"/>
    <n v="1"/>
    <x v="0"/>
    <s v="530000105992"/>
    <x v="923"/>
    <x v="7"/>
    <n v="8280"/>
    <n v="0"/>
    <s v="CMP"/>
  </r>
  <r>
    <s v="4905795441"/>
    <x v="1"/>
    <x v="2"/>
    <d v="2018-03-01T00:00:00"/>
    <x v="5"/>
    <x v="7"/>
    <s v="1010"/>
    <s v="S010"/>
    <s v="H"/>
    <n v="0"/>
    <n v="1"/>
    <x v="0"/>
    <s v="530000105958"/>
    <x v="923"/>
    <x v="7"/>
    <n v="8280"/>
    <n v="0"/>
    <s v="CMP"/>
  </r>
  <r>
    <s v="4905795496"/>
    <x v="1"/>
    <x v="2"/>
    <d v="2018-03-02T00:00:00"/>
    <x v="1"/>
    <x v="65"/>
    <s v="1060"/>
    <s v="S060"/>
    <s v="H"/>
    <n v="0"/>
    <n v="2"/>
    <x v="0"/>
    <s v="530000087071"/>
    <x v="231"/>
    <x v="65"/>
    <n v="8130"/>
    <n v="0"/>
    <s v="ERO"/>
  </r>
  <r>
    <s v="4905795496"/>
    <x v="1"/>
    <x v="2"/>
    <d v="2018-03-02T00:00:00"/>
    <x v="1"/>
    <x v="55"/>
    <s v="1060"/>
    <s v="S060"/>
    <s v="H"/>
    <n v="0"/>
    <n v="1"/>
    <x v="0"/>
    <s v="530000087071"/>
    <x v="231"/>
    <x v="55"/>
    <n v="9800"/>
    <n v="0"/>
    <s v="ERO"/>
  </r>
  <r>
    <s v="4905795496"/>
    <x v="1"/>
    <x v="2"/>
    <d v="2018-03-02T00:00:00"/>
    <x v="1"/>
    <x v="6"/>
    <s v="1060"/>
    <s v="S060"/>
    <s v="H"/>
    <n v="0"/>
    <n v="1"/>
    <x v="0"/>
    <s v="530000091402"/>
    <x v="926"/>
    <x v="6"/>
    <n v="1446"/>
    <n v="0"/>
    <s v="ERO"/>
  </r>
  <r>
    <s v="4905795884"/>
    <x v="1"/>
    <x v="2"/>
    <d v="2018-03-02T00:00:00"/>
    <x v="5"/>
    <x v="21"/>
    <s v="1096"/>
    <s v="S096"/>
    <s v="H"/>
    <n v="0"/>
    <n v="1"/>
    <x v="0"/>
    <s v="530000096371"/>
    <x v="668"/>
    <x v="21"/>
    <n v="1708"/>
    <n v="0"/>
    <s v="CMP"/>
  </r>
  <r>
    <s v="4905796152"/>
    <x v="1"/>
    <x v="2"/>
    <d v="2018-03-02T00:00:00"/>
    <x v="5"/>
    <x v="6"/>
    <s v="1010"/>
    <s v="S010"/>
    <s v="H"/>
    <n v="0"/>
    <n v="1"/>
    <x v="0"/>
    <s v="530000102454"/>
    <x v="884"/>
    <x v="6"/>
    <n v="1446"/>
    <n v="0"/>
    <s v="CMP"/>
  </r>
  <r>
    <s v="4905796177"/>
    <x v="1"/>
    <x v="2"/>
    <d v="2018-03-02T00:00:00"/>
    <x v="5"/>
    <x v="7"/>
    <s v="1017"/>
    <s v="S017"/>
    <s v="H"/>
    <n v="0"/>
    <n v="1"/>
    <x v="0"/>
    <s v="530000081472"/>
    <x v="919"/>
    <x v="7"/>
    <n v="8280"/>
    <n v="0"/>
    <s v="ERO"/>
  </r>
  <r>
    <s v="4905796400"/>
    <x v="1"/>
    <x v="2"/>
    <d v="2018-03-02T00:00:00"/>
    <x v="5"/>
    <x v="2"/>
    <s v="1080"/>
    <s v="S080"/>
    <s v="H"/>
    <n v="0"/>
    <n v="1"/>
    <x v="0"/>
    <s v="530000091762"/>
    <x v="927"/>
    <x v="2"/>
    <n v="9490"/>
    <n v="0"/>
    <s v="ERO"/>
  </r>
  <r>
    <s v="4905796408"/>
    <x v="1"/>
    <x v="2"/>
    <d v="2018-03-03T00:00:00"/>
    <x v="5"/>
    <x v="32"/>
    <s v="1010"/>
    <s v="S010"/>
    <s v="H"/>
    <n v="0"/>
    <n v="1"/>
    <x v="0"/>
    <s v="530000084893"/>
    <x v="917"/>
    <x v="32"/>
    <n v="1238"/>
    <n v="0"/>
    <s v="ERO"/>
  </r>
  <r>
    <s v="4905796437"/>
    <x v="1"/>
    <x v="2"/>
    <d v="2018-03-03T00:00:00"/>
    <x v="5"/>
    <x v="12"/>
    <s v="1010"/>
    <s v="S010"/>
    <s v="H"/>
    <n v="0"/>
    <n v="1"/>
    <x v="0"/>
    <s v="530000081787"/>
    <x v="924"/>
    <x v="12"/>
    <n v="10385"/>
    <n v="0"/>
    <s v="ERO"/>
  </r>
  <r>
    <s v="4905796454"/>
    <x v="1"/>
    <x v="2"/>
    <d v="2018-03-03T00:00:00"/>
    <x v="5"/>
    <x v="12"/>
    <s v="1050"/>
    <s v="S050"/>
    <s v="H"/>
    <n v="0"/>
    <n v="1"/>
    <x v="0"/>
    <s v="530000098068"/>
    <x v="235"/>
    <x v="12"/>
    <n v="10385"/>
    <n v="0"/>
    <s v="ERO"/>
  </r>
  <r>
    <s v="4905796488"/>
    <x v="1"/>
    <x v="2"/>
    <d v="2018-03-03T00:00:00"/>
    <x v="5"/>
    <x v="65"/>
    <s v="1060"/>
    <s v="S060"/>
    <s v="H"/>
    <n v="0"/>
    <n v="1"/>
    <x v="0"/>
    <s v="530000098674"/>
    <x v="915"/>
    <x v="65"/>
    <n v="8130"/>
    <n v="0"/>
    <s v="ERO"/>
  </r>
  <r>
    <s v="4905796501"/>
    <x v="1"/>
    <x v="2"/>
    <d v="2018-03-02T00:00:00"/>
    <x v="5"/>
    <x v="6"/>
    <s v="1080"/>
    <s v="S080"/>
    <s v="H"/>
    <n v="0"/>
    <n v="1"/>
    <x v="0"/>
    <s v="530000106041"/>
    <x v="274"/>
    <x v="6"/>
    <n v="1446"/>
    <n v="0"/>
    <s v="CMP"/>
  </r>
  <r>
    <s v="4905796502"/>
    <x v="1"/>
    <x v="2"/>
    <d v="2018-03-02T00:00:00"/>
    <x v="3"/>
    <x v="6"/>
    <s v="1080"/>
    <s v="S080"/>
    <s v="S"/>
    <n v="0"/>
    <n v="-1"/>
    <x v="0"/>
    <s v="530000106040"/>
    <x v="274"/>
    <x v="6"/>
    <n v="1446"/>
    <n v="0"/>
    <s v="CMP"/>
  </r>
  <r>
    <s v="4905796620"/>
    <x v="1"/>
    <x v="2"/>
    <d v="2018-03-03T00:00:00"/>
    <x v="5"/>
    <x v="6"/>
    <s v="1020"/>
    <s v="S020"/>
    <s v="H"/>
    <n v="0"/>
    <n v="1"/>
    <x v="0"/>
    <s v="530000098797"/>
    <x v="904"/>
    <x v="6"/>
    <n v="1446"/>
    <n v="0"/>
    <s v="ERO"/>
  </r>
  <r>
    <s v="4905796671"/>
    <x v="1"/>
    <x v="2"/>
    <d v="2018-03-03T00:00:00"/>
    <x v="5"/>
    <x v="2"/>
    <s v="1020"/>
    <s v="S020"/>
    <s v="H"/>
    <n v="0"/>
    <n v="1"/>
    <x v="0"/>
    <s v="530000106558"/>
    <x v="904"/>
    <x v="2"/>
    <n v="9490"/>
    <n v="0"/>
    <s v="ERO"/>
  </r>
  <r>
    <s v="4905796672"/>
    <x v="1"/>
    <x v="2"/>
    <d v="2018-03-03T00:00:00"/>
    <x v="5"/>
    <x v="65"/>
    <s v="1020"/>
    <s v="S020"/>
    <s v="H"/>
    <n v="0"/>
    <n v="1"/>
    <x v="0"/>
    <s v="530000106591"/>
    <x v="904"/>
    <x v="65"/>
    <n v="8130"/>
    <n v="0"/>
    <s v="ERO"/>
  </r>
  <r>
    <s v="4905797196"/>
    <x v="1"/>
    <x v="2"/>
    <d v="2018-03-05T00:00:00"/>
    <x v="5"/>
    <x v="6"/>
    <s v="1060"/>
    <s v="S060"/>
    <s v="H"/>
    <n v="0"/>
    <n v="1"/>
    <x v="0"/>
    <s v="530000095834"/>
    <x v="902"/>
    <x v="6"/>
    <n v="1446"/>
    <n v="0"/>
    <s v="CMP"/>
  </r>
  <r>
    <s v="4905797432"/>
    <x v="1"/>
    <x v="2"/>
    <d v="2018-03-05T00:00:00"/>
    <x v="5"/>
    <x v="6"/>
    <s v="1020"/>
    <s v="S020"/>
    <s v="H"/>
    <n v="0"/>
    <n v="1"/>
    <x v="0"/>
    <s v="530000098769"/>
    <x v="904"/>
    <x v="6"/>
    <n v="1446"/>
    <n v="0"/>
    <s v="ERO"/>
  </r>
  <r>
    <s v="4905797444"/>
    <x v="1"/>
    <x v="2"/>
    <d v="2018-03-05T00:00:00"/>
    <x v="5"/>
    <x v="7"/>
    <s v="1060"/>
    <s v="S060"/>
    <s v="H"/>
    <n v="0"/>
    <n v="1"/>
    <x v="0"/>
    <s v="530000107602"/>
    <x v="846"/>
    <x v="7"/>
    <n v="8280"/>
    <n v="0"/>
    <s v="CMP"/>
  </r>
  <r>
    <s v="4905797447"/>
    <x v="1"/>
    <x v="2"/>
    <d v="2018-03-05T00:00:00"/>
    <x v="5"/>
    <x v="7"/>
    <s v="1060"/>
    <s v="S060"/>
    <s v="H"/>
    <n v="0"/>
    <n v="1"/>
    <x v="0"/>
    <s v="530000107386"/>
    <x v="231"/>
    <x v="7"/>
    <n v="8280"/>
    <n v="0"/>
    <s v="ERO"/>
  </r>
  <r>
    <s v="4905797997"/>
    <x v="1"/>
    <x v="2"/>
    <d v="2018-03-06T00:00:00"/>
    <x v="5"/>
    <x v="2"/>
    <s v="1020"/>
    <s v="S020"/>
    <s v="H"/>
    <n v="0"/>
    <n v="1"/>
    <x v="0"/>
    <s v="530000106236"/>
    <x v="895"/>
    <x v="2"/>
    <n v="9490"/>
    <n v="0"/>
    <s v="CMP"/>
  </r>
  <r>
    <s v="4905798026"/>
    <x v="1"/>
    <x v="2"/>
    <d v="2018-03-06T00:00:00"/>
    <x v="5"/>
    <x v="2"/>
    <s v="1020"/>
    <s v="S020"/>
    <s v="H"/>
    <n v="0"/>
    <n v="1"/>
    <x v="0"/>
    <s v="530000106253"/>
    <x v="895"/>
    <x v="2"/>
    <n v="9490"/>
    <n v="0"/>
    <s v="CMP"/>
  </r>
  <r>
    <s v="4905798073"/>
    <x v="1"/>
    <x v="2"/>
    <d v="2018-03-06T00:00:00"/>
    <x v="5"/>
    <x v="21"/>
    <s v="1096"/>
    <s v="S096"/>
    <s v="H"/>
    <n v="0"/>
    <n v="1"/>
    <x v="0"/>
    <s v="530000085551"/>
    <x v="668"/>
    <x v="21"/>
    <n v="1708"/>
    <n v="0"/>
    <s v="CMP"/>
  </r>
  <r>
    <s v="4905798449"/>
    <x v="1"/>
    <x v="2"/>
    <d v="2018-03-06T00:00:00"/>
    <x v="5"/>
    <x v="15"/>
    <s v="1010"/>
    <s v="S010"/>
    <s v="H"/>
    <n v="0"/>
    <n v="1"/>
    <x v="0"/>
    <s v="530000092361"/>
    <x v="102"/>
    <x v="15"/>
    <n v="53650"/>
    <n v="0"/>
    <s v="NB"/>
  </r>
  <r>
    <s v="4905798453"/>
    <x v="1"/>
    <x v="2"/>
    <d v="2018-03-06T00:00:00"/>
    <x v="5"/>
    <x v="13"/>
    <s v="1010"/>
    <s v="S010"/>
    <s v="H"/>
    <n v="0"/>
    <n v="1"/>
    <x v="0"/>
    <s v="530000107141"/>
    <x v="923"/>
    <x v="13"/>
    <n v="46100"/>
    <n v="0"/>
    <s v="CMP"/>
  </r>
  <r>
    <s v="4905798733"/>
    <x v="1"/>
    <x v="2"/>
    <d v="2018-03-06T00:00:00"/>
    <x v="5"/>
    <x v="10"/>
    <s v="1020"/>
    <s v="S020"/>
    <s v="H"/>
    <n v="0"/>
    <n v="1"/>
    <x v="0"/>
    <s v="530000102134"/>
    <x v="26"/>
    <x v="10"/>
    <n v="42200"/>
    <n v="0"/>
    <s v="ERO"/>
  </r>
  <r>
    <s v="4905798771"/>
    <x v="1"/>
    <x v="2"/>
    <d v="2018-03-06T00:00:00"/>
    <x v="5"/>
    <x v="6"/>
    <s v="1050"/>
    <s v="S050"/>
    <s v="H"/>
    <n v="0"/>
    <n v="1"/>
    <x v="0"/>
    <s v="530000106462"/>
    <x v="921"/>
    <x v="6"/>
    <n v="1446"/>
    <n v="0"/>
    <s v="ERO"/>
  </r>
  <r>
    <s v="4905799090"/>
    <x v="1"/>
    <x v="2"/>
    <d v="2018-03-07T00:00:00"/>
    <x v="5"/>
    <x v="2"/>
    <s v="1010"/>
    <s v="S010"/>
    <s v="H"/>
    <n v="0"/>
    <n v="1"/>
    <x v="0"/>
    <s v="530000107486"/>
    <x v="923"/>
    <x v="2"/>
    <n v="9490"/>
    <n v="0"/>
    <s v="CMP"/>
  </r>
  <r>
    <s v="4905799119"/>
    <x v="1"/>
    <x v="2"/>
    <d v="2018-03-07T00:00:00"/>
    <x v="5"/>
    <x v="21"/>
    <s v="1096"/>
    <s v="S096"/>
    <s v="H"/>
    <n v="0"/>
    <n v="1"/>
    <x v="0"/>
    <s v="530000088560"/>
    <x v="902"/>
    <x v="21"/>
    <n v="1708"/>
    <n v="0"/>
    <s v="CMP"/>
  </r>
  <r>
    <s v="4905799216"/>
    <x v="1"/>
    <x v="2"/>
    <d v="2018-03-07T00:00:00"/>
    <x v="5"/>
    <x v="32"/>
    <s v="1050"/>
    <s v="S050"/>
    <s v="H"/>
    <n v="0"/>
    <n v="1"/>
    <x v="0"/>
    <s v="530000104356"/>
    <x v="7"/>
    <x v="32"/>
    <n v="1238"/>
    <n v="0"/>
    <s v="CMP"/>
  </r>
  <r>
    <s v="4905799218"/>
    <x v="1"/>
    <x v="2"/>
    <d v="2018-03-07T00:00:00"/>
    <x v="5"/>
    <x v="32"/>
    <s v="1050"/>
    <s v="S050"/>
    <s v="H"/>
    <n v="0"/>
    <n v="1"/>
    <x v="0"/>
    <s v="530000103480"/>
    <x v="7"/>
    <x v="32"/>
    <n v="1238"/>
    <n v="0"/>
    <s v="CMP"/>
  </r>
  <r>
    <s v="4905799303"/>
    <x v="1"/>
    <x v="2"/>
    <d v="2018-03-07T00:00:00"/>
    <x v="5"/>
    <x v="2"/>
    <s v="1010"/>
    <s v="S010"/>
    <s v="H"/>
    <n v="0"/>
    <n v="1"/>
    <x v="0"/>
    <s v="530000107465"/>
    <x v="923"/>
    <x v="2"/>
    <n v="9490"/>
    <n v="0"/>
    <s v="CMP"/>
  </r>
  <r>
    <s v="4905799303"/>
    <x v="1"/>
    <x v="2"/>
    <d v="2018-03-07T00:00:00"/>
    <x v="5"/>
    <x v="7"/>
    <s v="1010"/>
    <s v="S010"/>
    <s v="H"/>
    <n v="0"/>
    <n v="1"/>
    <x v="0"/>
    <s v="530000107245"/>
    <x v="923"/>
    <x v="7"/>
    <n v="8280"/>
    <n v="0"/>
    <s v="CMP"/>
  </r>
  <r>
    <s v="4905799353"/>
    <x v="1"/>
    <x v="2"/>
    <d v="2018-03-07T00:00:00"/>
    <x v="5"/>
    <x v="32"/>
    <s v="1050"/>
    <s v="S050"/>
    <s v="H"/>
    <n v="0"/>
    <n v="1"/>
    <x v="0"/>
    <s v="530000103185"/>
    <x v="888"/>
    <x v="32"/>
    <n v="1238"/>
    <n v="0"/>
    <s v="CMP"/>
  </r>
  <r>
    <s v="4905799577"/>
    <x v="1"/>
    <x v="2"/>
    <d v="2018-03-08T00:00:00"/>
    <x v="5"/>
    <x v="80"/>
    <s v="1096"/>
    <s v="S096"/>
    <s v="H"/>
    <n v="0"/>
    <n v="3"/>
    <x v="0"/>
    <s v="530000095301"/>
    <x v="668"/>
    <x v="80"/>
    <n v="1325"/>
    <n v="0"/>
    <s v="CMP"/>
  </r>
  <r>
    <s v="4905799772"/>
    <x v="1"/>
    <x v="2"/>
    <d v="2018-03-08T00:00:00"/>
    <x v="1"/>
    <x v="7"/>
    <s v="1060"/>
    <s v="S060"/>
    <s v="H"/>
    <n v="0"/>
    <n v="1"/>
    <x v="0"/>
    <s v="530000087072"/>
    <x v="231"/>
    <x v="7"/>
    <n v="8280"/>
    <n v="0"/>
    <s v="ERO"/>
  </r>
  <r>
    <s v="4905800002"/>
    <x v="1"/>
    <x v="2"/>
    <d v="2018-03-08T00:00:00"/>
    <x v="5"/>
    <x v="34"/>
    <s v="1096"/>
    <s v="S096"/>
    <s v="H"/>
    <n v="0"/>
    <n v="1"/>
    <x v="0"/>
    <s v="530000072314"/>
    <x v="915"/>
    <x v="34"/>
    <n v="1754"/>
    <n v="0"/>
    <s v="ERO"/>
  </r>
  <r>
    <s v="4905800024"/>
    <x v="1"/>
    <x v="2"/>
    <d v="2018-03-08T00:00:00"/>
    <x v="5"/>
    <x v="65"/>
    <s v="1030"/>
    <s v="S030"/>
    <s v="H"/>
    <n v="0"/>
    <n v="1"/>
    <x v="0"/>
    <s v="530000098122"/>
    <x v="219"/>
    <x v="65"/>
    <n v="8130"/>
    <n v="0"/>
    <s v="ERO"/>
  </r>
  <r>
    <s v="4905800297"/>
    <x v="1"/>
    <x v="2"/>
    <d v="2018-03-08T00:00:00"/>
    <x v="5"/>
    <x v="12"/>
    <s v="1010"/>
    <s v="S010"/>
    <s v="H"/>
    <n v="0"/>
    <n v="1"/>
    <x v="0"/>
    <s v="530000105677"/>
    <x v="923"/>
    <x v="12"/>
    <n v="10385"/>
    <n v="0"/>
    <s v="CMP"/>
  </r>
  <r>
    <s v="4905800302"/>
    <x v="1"/>
    <x v="2"/>
    <d v="2018-03-08T00:00:00"/>
    <x v="5"/>
    <x v="7"/>
    <s v="1010"/>
    <s v="S010"/>
    <s v="H"/>
    <n v="0"/>
    <n v="1"/>
    <x v="0"/>
    <s v="530000107416"/>
    <x v="923"/>
    <x v="7"/>
    <n v="8280"/>
    <n v="0"/>
    <s v="CMP"/>
  </r>
  <r>
    <s v="4905800309"/>
    <x v="1"/>
    <x v="2"/>
    <d v="2018-03-08T00:00:00"/>
    <x v="5"/>
    <x v="55"/>
    <s v="1020"/>
    <s v="S020"/>
    <s v="H"/>
    <n v="0"/>
    <n v="1"/>
    <x v="0"/>
    <s v="530000101879"/>
    <x v="919"/>
    <x v="55"/>
    <n v="9800"/>
    <n v="0"/>
    <s v="ERO"/>
  </r>
  <r>
    <s v="4905800310"/>
    <x v="1"/>
    <x v="2"/>
    <d v="2018-03-08T00:00:00"/>
    <x v="5"/>
    <x v="12"/>
    <s v="1020"/>
    <s v="S020"/>
    <s v="H"/>
    <n v="0"/>
    <n v="1"/>
    <x v="0"/>
    <s v="530000102020"/>
    <x v="919"/>
    <x v="12"/>
    <n v="10385"/>
    <n v="0"/>
    <s v="ERO"/>
  </r>
  <r>
    <s v="4905800360"/>
    <x v="1"/>
    <x v="2"/>
    <d v="2018-03-08T00:00:00"/>
    <x v="5"/>
    <x v="6"/>
    <s v="1050"/>
    <s v="S050"/>
    <s v="H"/>
    <n v="0"/>
    <n v="1"/>
    <x v="0"/>
    <s v="530000108377"/>
    <x v="912"/>
    <x v="6"/>
    <n v="1446"/>
    <n v="0"/>
    <s v="ERO"/>
  </r>
  <r>
    <s v="4905800396"/>
    <x v="1"/>
    <x v="2"/>
    <d v="2018-03-08T00:00:00"/>
    <x v="5"/>
    <x v="5"/>
    <s v="1020"/>
    <s v="S020"/>
    <s v="H"/>
    <n v="0"/>
    <n v="1"/>
    <x v="0"/>
    <s v="530000106881"/>
    <x v="889"/>
    <x v="5"/>
    <n v="1297"/>
    <n v="0"/>
    <s v="NB"/>
  </r>
  <r>
    <s v="4905800421"/>
    <x v="1"/>
    <x v="2"/>
    <d v="2018-03-08T00:00:00"/>
    <x v="5"/>
    <x v="7"/>
    <s v="1020"/>
    <s v="S020"/>
    <s v="H"/>
    <n v="0"/>
    <n v="1"/>
    <x v="0"/>
    <s v="530000102021"/>
    <x v="919"/>
    <x v="7"/>
    <n v="8280"/>
    <n v="0"/>
    <s v="ERO"/>
  </r>
  <r>
    <s v="4905800422"/>
    <x v="1"/>
    <x v="2"/>
    <d v="2018-03-08T00:00:00"/>
    <x v="5"/>
    <x v="2"/>
    <s v="1020"/>
    <s v="S020"/>
    <s v="H"/>
    <n v="0"/>
    <n v="1"/>
    <x v="0"/>
    <s v="530000101911"/>
    <x v="919"/>
    <x v="2"/>
    <n v="9490"/>
    <n v="0"/>
    <s v="ERO"/>
  </r>
  <r>
    <s v="4905800432"/>
    <x v="1"/>
    <x v="2"/>
    <d v="2018-03-08T00:00:00"/>
    <x v="5"/>
    <x v="28"/>
    <s v="1020"/>
    <s v="S020"/>
    <s v="H"/>
    <n v="0"/>
    <n v="1"/>
    <x v="0"/>
    <s v="530000096444"/>
    <x v="85"/>
    <x v="28"/>
    <n v="44820"/>
    <n v="0"/>
    <s v="NB"/>
  </r>
  <r>
    <s v="4905800463"/>
    <x v="1"/>
    <x v="2"/>
    <d v="2018-03-08T00:00:00"/>
    <x v="5"/>
    <x v="32"/>
    <s v="1050"/>
    <s v="S050"/>
    <s v="H"/>
    <n v="0"/>
    <n v="1"/>
    <x v="0"/>
    <s v="530000105806"/>
    <x v="918"/>
    <x v="32"/>
    <n v="1238"/>
    <n v="0"/>
    <s v="CMP"/>
  </r>
  <r>
    <s v="4905800468"/>
    <x v="1"/>
    <x v="2"/>
    <d v="2018-03-08T00:00:00"/>
    <x v="5"/>
    <x v="12"/>
    <s v="1050"/>
    <s v="S050"/>
    <s v="H"/>
    <n v="0"/>
    <n v="1"/>
    <x v="0"/>
    <s v="530000107505"/>
    <x v="918"/>
    <x v="12"/>
    <n v="10385"/>
    <n v="0"/>
    <s v="CMP"/>
  </r>
  <r>
    <s v="4905800470"/>
    <x v="1"/>
    <x v="2"/>
    <d v="2018-03-08T00:00:00"/>
    <x v="5"/>
    <x v="7"/>
    <s v="1050"/>
    <s v="S050"/>
    <s v="H"/>
    <n v="0"/>
    <n v="1"/>
    <x v="0"/>
    <s v="530000105340"/>
    <x v="918"/>
    <x v="7"/>
    <n v="8280"/>
    <n v="0"/>
    <s v="CMP"/>
  </r>
  <r>
    <s v="4905800482"/>
    <x v="1"/>
    <x v="2"/>
    <d v="2018-03-08T00:00:00"/>
    <x v="5"/>
    <x v="36"/>
    <s v="1050"/>
    <s v="S050"/>
    <s v="H"/>
    <n v="0"/>
    <n v="1"/>
    <x v="0"/>
    <s v="530000103976"/>
    <x v="918"/>
    <x v="36"/>
    <n v="3195"/>
    <n v="0"/>
    <s v="CMP"/>
  </r>
  <r>
    <s v="4905800517"/>
    <x v="1"/>
    <x v="2"/>
    <d v="2018-03-08T00:00:00"/>
    <x v="5"/>
    <x v="34"/>
    <s v="1096"/>
    <s v="S096"/>
    <s v="H"/>
    <n v="0"/>
    <n v="1"/>
    <x v="0"/>
    <s v="530000107248"/>
    <x v="668"/>
    <x v="34"/>
    <n v="1754"/>
    <n v="0"/>
    <s v="CMP"/>
  </r>
  <r>
    <s v="4905800535"/>
    <x v="1"/>
    <x v="2"/>
    <d v="2018-03-08T00:00:00"/>
    <x v="5"/>
    <x v="26"/>
    <s v="1010"/>
    <s v="S010"/>
    <s v="H"/>
    <n v="0"/>
    <n v="1"/>
    <x v="0"/>
    <s v="530000107466"/>
    <x v="923"/>
    <x v="26"/>
    <n v="9000"/>
    <n v="0"/>
    <s v="CMP"/>
  </r>
  <r>
    <s v="4905800546"/>
    <x v="1"/>
    <x v="2"/>
    <d v="2018-03-08T00:00:00"/>
    <x v="5"/>
    <x v="32"/>
    <s v="1030"/>
    <s v="S030"/>
    <s v="H"/>
    <n v="0"/>
    <n v="1"/>
    <x v="0"/>
    <s v="530000105394"/>
    <x v="916"/>
    <x v="32"/>
    <n v="1238"/>
    <n v="0"/>
    <s v="ERO"/>
  </r>
  <r>
    <s v="4905800595"/>
    <x v="1"/>
    <x v="2"/>
    <d v="2018-03-09T00:00:00"/>
    <x v="5"/>
    <x v="26"/>
    <s v="1060"/>
    <s v="S060"/>
    <s v="H"/>
    <n v="0"/>
    <n v="1"/>
    <x v="0"/>
    <s v="530000098764"/>
    <x v="915"/>
    <x v="26"/>
    <n v="9000"/>
    <n v="0"/>
    <s v="ERO"/>
  </r>
  <r>
    <s v="4905800652"/>
    <x v="1"/>
    <x v="2"/>
    <d v="2018-03-08T00:00:00"/>
    <x v="5"/>
    <x v="28"/>
    <s v="1017"/>
    <s v="S017"/>
    <s v="H"/>
    <n v="0"/>
    <n v="1"/>
    <x v="0"/>
    <s v="530000108078"/>
    <x v="488"/>
    <x v="28"/>
    <n v="44820"/>
    <n v="0"/>
    <s v="CMP"/>
  </r>
  <r>
    <s v="4905800661"/>
    <x v="1"/>
    <x v="2"/>
    <d v="2018-03-08T00:00:00"/>
    <x v="5"/>
    <x v="65"/>
    <s v="1017"/>
    <s v="S017"/>
    <s v="H"/>
    <n v="0"/>
    <n v="1"/>
    <x v="0"/>
    <s v="530000108111"/>
    <x v="488"/>
    <x v="65"/>
    <n v="8130"/>
    <n v="0"/>
    <s v="CMP"/>
  </r>
  <r>
    <s v="4905800825"/>
    <x v="1"/>
    <x v="2"/>
    <d v="2018-03-09T00:00:00"/>
    <x v="5"/>
    <x v="31"/>
    <s v="1050"/>
    <s v="S050"/>
    <s v="H"/>
    <n v="0"/>
    <n v="1"/>
    <x v="0"/>
    <s v="530000108514"/>
    <x v="921"/>
    <x v="31"/>
    <n v="1911"/>
    <n v="0"/>
    <s v="ERO"/>
  </r>
  <r>
    <s v="4905801119"/>
    <x v="1"/>
    <x v="2"/>
    <d v="2018-03-09T00:00:00"/>
    <x v="5"/>
    <x v="2"/>
    <s v="1010"/>
    <s v="S010"/>
    <s v="H"/>
    <n v="0"/>
    <n v="1"/>
    <x v="0"/>
    <s v="530000107192"/>
    <x v="923"/>
    <x v="2"/>
    <n v="9490"/>
    <n v="0"/>
    <s v="CMP"/>
  </r>
  <r>
    <s v="4905801143"/>
    <x v="1"/>
    <x v="2"/>
    <d v="2018-03-09T00:00:00"/>
    <x v="5"/>
    <x v="2"/>
    <s v="1010"/>
    <s v="S010"/>
    <s v="H"/>
    <n v="0"/>
    <n v="1"/>
    <x v="0"/>
    <s v="530000107118"/>
    <x v="923"/>
    <x v="2"/>
    <n v="9490"/>
    <n v="0"/>
    <s v="CMP"/>
  </r>
  <r>
    <s v="4905801162"/>
    <x v="1"/>
    <x v="2"/>
    <d v="2018-03-09T00:00:00"/>
    <x v="5"/>
    <x v="10"/>
    <s v="1010"/>
    <s v="S010"/>
    <s v="H"/>
    <n v="0"/>
    <n v="1"/>
    <x v="0"/>
    <s v="530000107139"/>
    <x v="923"/>
    <x v="10"/>
    <n v="42200"/>
    <n v="0"/>
    <s v="CMP"/>
  </r>
  <r>
    <s v="4905801196"/>
    <x v="1"/>
    <x v="2"/>
    <d v="2018-03-09T00:00:00"/>
    <x v="5"/>
    <x v="0"/>
    <s v="1050"/>
    <s v="S050"/>
    <s v="H"/>
    <n v="0"/>
    <n v="1"/>
    <x v="0"/>
    <s v="530000108912"/>
    <x v="918"/>
    <x v="0"/>
    <n v="41000"/>
    <n v="0"/>
    <s v="CMP"/>
  </r>
  <r>
    <s v="4905801198"/>
    <x v="1"/>
    <x v="2"/>
    <d v="2018-03-09T00:00:00"/>
    <x v="5"/>
    <x v="36"/>
    <s v="1017"/>
    <s v="S017"/>
    <s v="H"/>
    <n v="0"/>
    <n v="1"/>
    <x v="0"/>
    <s v="530000073020"/>
    <x v="904"/>
    <x v="36"/>
    <n v="3195"/>
    <n v="0"/>
    <s v="ERO"/>
  </r>
  <r>
    <s v="4905801257"/>
    <x v="1"/>
    <x v="2"/>
    <d v="2018-03-09T00:00:00"/>
    <x v="5"/>
    <x v="28"/>
    <s v="1030"/>
    <s v="S030"/>
    <s v="H"/>
    <n v="0"/>
    <n v="1"/>
    <x v="0"/>
    <s v="530000106914"/>
    <x v="219"/>
    <x v="28"/>
    <n v="44820"/>
    <n v="0"/>
    <s v="ERO"/>
  </r>
  <r>
    <s v="4905801259"/>
    <x v="1"/>
    <x v="2"/>
    <d v="2018-03-09T00:00:00"/>
    <x v="5"/>
    <x v="10"/>
    <s v="1030"/>
    <s v="S030"/>
    <s v="H"/>
    <n v="0"/>
    <n v="1"/>
    <x v="0"/>
    <s v="530000106914"/>
    <x v="219"/>
    <x v="10"/>
    <n v="42200"/>
    <n v="0"/>
    <s v="ERO"/>
  </r>
  <r>
    <s v="4905801342"/>
    <x v="1"/>
    <x v="2"/>
    <d v="2018-03-09T00:00:00"/>
    <x v="5"/>
    <x v="9"/>
    <s v="1050"/>
    <s v="S050"/>
    <s v="H"/>
    <n v="0"/>
    <n v="1"/>
    <x v="0"/>
    <s v="530000103456"/>
    <x v="7"/>
    <x v="9"/>
    <n v="1965"/>
    <n v="0"/>
    <s v="CMP"/>
  </r>
  <r>
    <s v="4905801368"/>
    <x v="1"/>
    <x v="2"/>
    <d v="2018-03-08T00:00:00"/>
    <x v="3"/>
    <x v="36"/>
    <s v="1050"/>
    <s v="S050"/>
    <s v="S"/>
    <n v="0"/>
    <n v="-1"/>
    <x v="0"/>
    <s v="530000103976"/>
    <x v="918"/>
    <x v="36"/>
    <n v="3195"/>
    <n v="0"/>
    <s v="CMP"/>
  </r>
  <r>
    <s v="4905801393"/>
    <x v="1"/>
    <x v="2"/>
    <d v="2018-03-09T00:00:00"/>
    <x v="5"/>
    <x v="2"/>
    <s v="1030"/>
    <s v="S030"/>
    <s v="H"/>
    <n v="0"/>
    <n v="1"/>
    <x v="0"/>
    <s v="530000105573"/>
    <x v="922"/>
    <x v="2"/>
    <n v="9490"/>
    <n v="0"/>
    <s v="CMP"/>
  </r>
  <r>
    <s v="4905801395"/>
    <x v="1"/>
    <x v="2"/>
    <d v="2018-03-09T00:00:00"/>
    <x v="5"/>
    <x v="2"/>
    <s v="1030"/>
    <s v="S030"/>
    <s v="H"/>
    <n v="0"/>
    <n v="1"/>
    <x v="0"/>
    <s v="530000105432"/>
    <x v="922"/>
    <x v="2"/>
    <n v="9490"/>
    <n v="0"/>
    <s v="CMP"/>
  </r>
  <r>
    <s v="4905801397"/>
    <x v="1"/>
    <x v="2"/>
    <d v="2018-03-09T00:00:00"/>
    <x v="5"/>
    <x v="0"/>
    <s v="1030"/>
    <s v="S030"/>
    <s v="H"/>
    <n v="0"/>
    <n v="1"/>
    <x v="0"/>
    <s v="530000105661"/>
    <x v="922"/>
    <x v="0"/>
    <n v="41000"/>
    <n v="0"/>
    <s v="CMP"/>
  </r>
  <r>
    <s v="4905801422"/>
    <x v="1"/>
    <x v="2"/>
    <d v="2018-03-09T00:00:00"/>
    <x v="5"/>
    <x v="48"/>
    <s v="1030"/>
    <s v="S030"/>
    <s v="H"/>
    <n v="0"/>
    <n v="1"/>
    <x v="0"/>
    <s v="530000106989"/>
    <x v="922"/>
    <x v="48"/>
    <n v="63144.15"/>
    <n v="0"/>
    <s v="CMP"/>
  </r>
  <r>
    <s v="4905801424"/>
    <x v="1"/>
    <x v="2"/>
    <d v="2018-03-09T00:00:00"/>
    <x v="5"/>
    <x v="48"/>
    <s v="1030"/>
    <s v="S030"/>
    <s v="H"/>
    <n v="0"/>
    <n v="1"/>
    <x v="0"/>
    <s v="530000106773"/>
    <x v="922"/>
    <x v="48"/>
    <n v="63144.15"/>
    <n v="0"/>
    <s v="CMP"/>
  </r>
  <r>
    <s v="4905801426"/>
    <x v="1"/>
    <x v="2"/>
    <d v="2018-03-09T00:00:00"/>
    <x v="5"/>
    <x v="15"/>
    <s v="1030"/>
    <s v="S030"/>
    <s v="H"/>
    <n v="0"/>
    <n v="1"/>
    <x v="0"/>
    <s v="530000106754"/>
    <x v="922"/>
    <x v="15"/>
    <n v="53650"/>
    <n v="0"/>
    <s v="CMP"/>
  </r>
  <r>
    <s v="4905801474"/>
    <x v="1"/>
    <x v="2"/>
    <d v="2018-03-09T00:00:00"/>
    <x v="5"/>
    <x v="14"/>
    <s v="1080"/>
    <s v="S080"/>
    <s v="H"/>
    <n v="0"/>
    <n v="1"/>
    <x v="0"/>
    <s v="530000108481"/>
    <x v="929"/>
    <x v="14"/>
    <n v="50350"/>
    <n v="0"/>
    <s v="CMP"/>
  </r>
  <r>
    <s v="4905801475"/>
    <x v="1"/>
    <x v="2"/>
    <d v="2018-03-09T00:00:00"/>
    <x v="5"/>
    <x v="2"/>
    <s v="1080"/>
    <s v="S080"/>
    <s v="H"/>
    <n v="0"/>
    <n v="1"/>
    <x v="0"/>
    <s v="530000108364"/>
    <x v="929"/>
    <x v="2"/>
    <n v="9490"/>
    <n v="0"/>
    <s v="CMP"/>
  </r>
  <r>
    <s v="4905801476"/>
    <x v="1"/>
    <x v="2"/>
    <d v="2018-03-09T00:00:00"/>
    <x v="5"/>
    <x v="10"/>
    <s v="1080"/>
    <s v="S080"/>
    <s v="H"/>
    <n v="0"/>
    <n v="1"/>
    <x v="0"/>
    <s v="530000108522"/>
    <x v="929"/>
    <x v="10"/>
    <n v="42200"/>
    <n v="0"/>
    <s v="CMP"/>
  </r>
  <r>
    <s v="4905801483"/>
    <x v="1"/>
    <x v="2"/>
    <d v="2018-03-10T00:00:00"/>
    <x v="5"/>
    <x v="32"/>
    <s v="1030"/>
    <s v="S030"/>
    <s v="H"/>
    <n v="0"/>
    <n v="1"/>
    <x v="0"/>
    <s v="530000103455"/>
    <x v="922"/>
    <x v="32"/>
    <n v="1238"/>
    <n v="0"/>
    <s v="CMP"/>
  </r>
  <r>
    <s v="4905801485"/>
    <x v="1"/>
    <x v="2"/>
    <d v="2018-03-10T00:00:00"/>
    <x v="5"/>
    <x v="31"/>
    <s v="1030"/>
    <s v="S030"/>
    <s v="H"/>
    <n v="0"/>
    <n v="1"/>
    <x v="0"/>
    <s v="530000103455"/>
    <x v="922"/>
    <x v="31"/>
    <n v="1911"/>
    <n v="0"/>
    <s v="CMP"/>
  </r>
  <r>
    <s v="4905801543"/>
    <x v="1"/>
    <x v="2"/>
    <d v="2018-03-10T00:00:00"/>
    <x v="5"/>
    <x v="9"/>
    <s v="1080"/>
    <s v="S080"/>
    <s v="H"/>
    <n v="0"/>
    <n v="1"/>
    <x v="0"/>
    <s v="530000109481"/>
    <x v="934"/>
    <x v="9"/>
    <n v="1965"/>
    <n v="0"/>
    <s v="ERO"/>
  </r>
  <r>
    <s v="4905801632"/>
    <x v="1"/>
    <x v="2"/>
    <d v="2018-03-11T00:00:00"/>
    <x v="5"/>
    <x v="6"/>
    <s v="1050"/>
    <s v="S050"/>
    <s v="H"/>
    <n v="0"/>
    <n v="1"/>
    <x v="0"/>
    <s v="530000072060"/>
    <x v="921"/>
    <x v="6"/>
    <n v="1446"/>
    <n v="0"/>
    <s v="ERO"/>
  </r>
  <r>
    <s v="4905801691"/>
    <x v="1"/>
    <x v="2"/>
    <d v="2018-03-11T00:00:00"/>
    <x v="5"/>
    <x v="10"/>
    <s v="1060"/>
    <s v="S060"/>
    <s v="H"/>
    <n v="0"/>
    <n v="1"/>
    <x v="0"/>
    <s v="530000107196"/>
    <x v="846"/>
    <x v="10"/>
    <n v="42200"/>
    <n v="0"/>
    <s v="CMP"/>
  </r>
  <r>
    <s v="4905801693"/>
    <x v="1"/>
    <x v="2"/>
    <d v="2018-03-11T00:00:00"/>
    <x v="5"/>
    <x v="13"/>
    <s v="1060"/>
    <s v="S060"/>
    <s v="H"/>
    <n v="0"/>
    <n v="1"/>
    <x v="0"/>
    <s v="530000107485"/>
    <x v="846"/>
    <x v="13"/>
    <n v="46100"/>
    <n v="0"/>
    <s v="CMP"/>
  </r>
  <r>
    <s v="4905801695"/>
    <x v="1"/>
    <x v="2"/>
    <d v="2018-03-11T00:00:00"/>
    <x v="5"/>
    <x v="32"/>
    <s v="1060"/>
    <s v="S060"/>
    <s v="H"/>
    <n v="0"/>
    <n v="1"/>
    <x v="0"/>
    <s v="530000087922"/>
    <x v="196"/>
    <x v="32"/>
    <n v="1238"/>
    <n v="0"/>
    <s v="ERO"/>
  </r>
  <r>
    <s v="4905801936"/>
    <x v="1"/>
    <x v="2"/>
    <d v="2018-03-12T00:00:00"/>
    <x v="5"/>
    <x v="34"/>
    <s v="1096"/>
    <s v="S096"/>
    <s v="H"/>
    <n v="0"/>
    <n v="1"/>
    <x v="0"/>
    <s v="530000090571"/>
    <x v="668"/>
    <x v="34"/>
    <n v="1754"/>
    <n v="0"/>
    <s v="CMP"/>
  </r>
  <r>
    <s v="4905802127"/>
    <x v="1"/>
    <x v="2"/>
    <d v="2018-03-09T00:00:00"/>
    <x v="3"/>
    <x v="48"/>
    <s v="1030"/>
    <s v="S030"/>
    <s v="S"/>
    <n v="0"/>
    <n v="-1"/>
    <x v="0"/>
    <s v="530000106989"/>
    <x v="922"/>
    <x v="48"/>
    <n v="63144.15"/>
    <n v="0"/>
    <s v="CMP"/>
  </r>
  <r>
    <s v="4905802128"/>
    <x v="1"/>
    <x v="2"/>
    <d v="2018-03-12T00:00:00"/>
    <x v="3"/>
    <x v="15"/>
    <s v="1030"/>
    <s v="S030"/>
    <s v="S"/>
    <n v="0"/>
    <n v="-1"/>
    <x v="0"/>
    <s v="530000106754"/>
    <x v="922"/>
    <x v="15"/>
    <n v="53650"/>
    <n v="0"/>
    <s v="CMP"/>
  </r>
  <r>
    <s v="4905802128"/>
    <x v="1"/>
    <x v="2"/>
    <d v="2018-03-12T00:00:00"/>
    <x v="3"/>
    <x v="48"/>
    <s v="1030"/>
    <s v="S030"/>
    <s v="S"/>
    <n v="0"/>
    <n v="-1"/>
    <x v="0"/>
    <s v="530000106773"/>
    <x v="922"/>
    <x v="48"/>
    <n v="63144.15"/>
    <n v="0"/>
    <s v="CMP"/>
  </r>
  <r>
    <s v="4905802129"/>
    <x v="1"/>
    <x v="2"/>
    <d v="2018-03-12T00:00:00"/>
    <x v="3"/>
    <x v="32"/>
    <s v="1030"/>
    <s v="S030"/>
    <s v="S"/>
    <n v="0"/>
    <n v="-1"/>
    <x v="0"/>
    <s v="530000103455"/>
    <x v="922"/>
    <x v="32"/>
    <n v="1238"/>
    <n v="0"/>
    <s v="CMP"/>
  </r>
  <r>
    <s v="4905802129"/>
    <x v="1"/>
    <x v="2"/>
    <d v="2018-03-12T00:00:00"/>
    <x v="3"/>
    <x v="31"/>
    <s v="1030"/>
    <s v="S030"/>
    <s v="S"/>
    <n v="0"/>
    <n v="-1"/>
    <x v="0"/>
    <s v="530000103455"/>
    <x v="922"/>
    <x v="31"/>
    <n v="1911"/>
    <n v="0"/>
    <s v="CMP"/>
  </r>
  <r>
    <s v="4905802160"/>
    <x v="1"/>
    <x v="2"/>
    <d v="2018-03-12T00:00:00"/>
    <x v="5"/>
    <x v="12"/>
    <s v="1020"/>
    <s v="S020"/>
    <s v="H"/>
    <n v="0"/>
    <n v="1"/>
    <x v="0"/>
    <s v="530000101926"/>
    <x v="919"/>
    <x v="12"/>
    <n v="10385"/>
    <n v="0"/>
    <s v="ERO"/>
  </r>
  <r>
    <s v="4905802164"/>
    <x v="1"/>
    <x v="2"/>
    <d v="2018-03-12T00:00:00"/>
    <x v="5"/>
    <x v="9"/>
    <s v="1060"/>
    <s v="S060"/>
    <s v="H"/>
    <n v="0"/>
    <n v="1"/>
    <x v="0"/>
    <s v="530000091379"/>
    <x v="926"/>
    <x v="9"/>
    <n v="1965"/>
    <n v="0"/>
    <s v="ERO"/>
  </r>
  <r>
    <s v="4905802178"/>
    <x v="1"/>
    <x v="2"/>
    <d v="2018-03-12T00:00:00"/>
    <x v="5"/>
    <x v="10"/>
    <s v="1010"/>
    <s v="S010"/>
    <s v="H"/>
    <n v="0"/>
    <n v="1"/>
    <x v="0"/>
    <s v="530000107244"/>
    <x v="923"/>
    <x v="10"/>
    <n v="42200"/>
    <n v="0"/>
    <s v="CMP"/>
  </r>
  <r>
    <s v="4905802220"/>
    <x v="1"/>
    <x v="2"/>
    <d v="2018-03-12T00:00:00"/>
    <x v="5"/>
    <x v="7"/>
    <s v="1080"/>
    <s v="S080"/>
    <s v="H"/>
    <n v="0"/>
    <n v="1"/>
    <x v="0"/>
    <s v="530000091020"/>
    <x v="935"/>
    <x v="7"/>
    <n v="8280"/>
    <n v="0"/>
    <s v="ERO"/>
  </r>
  <r>
    <s v="4905802274"/>
    <x v="1"/>
    <x v="2"/>
    <d v="2018-03-12T00:00:00"/>
    <x v="5"/>
    <x v="5"/>
    <s v="1010"/>
    <s v="S010"/>
    <s v="H"/>
    <n v="0"/>
    <n v="1"/>
    <x v="0"/>
    <s v="530000103445"/>
    <x v="884"/>
    <x v="5"/>
    <n v="1297"/>
    <n v="0"/>
    <s v="CMP"/>
  </r>
  <r>
    <s v="4905802330"/>
    <x v="1"/>
    <x v="2"/>
    <d v="2018-03-12T00:00:00"/>
    <x v="5"/>
    <x v="7"/>
    <s v="1010"/>
    <s v="S010"/>
    <s v="H"/>
    <n v="0"/>
    <n v="1"/>
    <x v="0"/>
    <s v="530000107369"/>
    <x v="923"/>
    <x v="7"/>
    <n v="8280"/>
    <n v="0"/>
    <s v="CMP"/>
  </r>
  <r>
    <s v="4905802347"/>
    <x v="1"/>
    <x v="2"/>
    <d v="2018-03-12T00:00:00"/>
    <x v="5"/>
    <x v="9"/>
    <s v="1060"/>
    <s v="S060"/>
    <s v="H"/>
    <n v="0"/>
    <n v="1"/>
    <x v="0"/>
    <s v="530000104650"/>
    <x v="133"/>
    <x v="9"/>
    <n v="1965"/>
    <n v="0"/>
    <s v="CMP"/>
  </r>
  <r>
    <s v="4905802357"/>
    <x v="1"/>
    <x v="2"/>
    <d v="2018-03-12T00:00:00"/>
    <x v="5"/>
    <x v="2"/>
    <s v="1030"/>
    <s v="S030"/>
    <s v="H"/>
    <n v="0"/>
    <n v="1"/>
    <x v="0"/>
    <s v="530000105378"/>
    <x v="922"/>
    <x v="2"/>
    <n v="9490"/>
    <n v="0"/>
    <s v="CMP"/>
  </r>
  <r>
    <s v="4905802357"/>
    <x v="1"/>
    <x v="2"/>
    <d v="2018-03-12T00:00:00"/>
    <x v="5"/>
    <x v="2"/>
    <s v="1030"/>
    <s v="S030"/>
    <s v="H"/>
    <n v="0"/>
    <n v="1"/>
    <x v="0"/>
    <s v="530000106023"/>
    <x v="922"/>
    <x v="2"/>
    <n v="9490"/>
    <n v="0"/>
    <s v="CMP"/>
  </r>
  <r>
    <s v="4905802357"/>
    <x v="1"/>
    <x v="2"/>
    <d v="2018-03-12T00:00:00"/>
    <x v="5"/>
    <x v="2"/>
    <s v="1030"/>
    <s v="S030"/>
    <s v="H"/>
    <n v="0"/>
    <n v="1"/>
    <x v="0"/>
    <s v="530000108651"/>
    <x v="922"/>
    <x v="2"/>
    <n v="9490"/>
    <n v="0"/>
    <s v="CMP"/>
  </r>
  <r>
    <s v="4905802404"/>
    <x v="1"/>
    <x v="2"/>
    <d v="2018-03-12T00:00:00"/>
    <x v="5"/>
    <x v="36"/>
    <s v="1060"/>
    <s v="S060"/>
    <s v="H"/>
    <n v="0"/>
    <n v="1"/>
    <x v="0"/>
    <s v="530000096524"/>
    <x v="846"/>
    <x v="36"/>
    <n v="3195"/>
    <n v="0"/>
    <s v="CMP"/>
  </r>
  <r>
    <s v="4905802438"/>
    <x v="1"/>
    <x v="2"/>
    <d v="2018-03-12T00:00:00"/>
    <x v="5"/>
    <x v="9"/>
    <s v="1020"/>
    <s v="S020"/>
    <s v="H"/>
    <n v="0"/>
    <n v="1"/>
    <x v="0"/>
    <s v="530000091518"/>
    <x v="925"/>
    <x v="9"/>
    <n v="1965"/>
    <n v="0"/>
    <s v="ERO"/>
  </r>
  <r>
    <s v="4905802487"/>
    <x v="1"/>
    <x v="2"/>
    <d v="2018-03-12T00:00:00"/>
    <x v="5"/>
    <x v="35"/>
    <s v="1010"/>
    <s v="S010"/>
    <s v="H"/>
    <n v="0"/>
    <n v="1"/>
    <x v="0"/>
    <s v="530000104705"/>
    <x v="88"/>
    <x v="35"/>
    <n v="57200"/>
    <n v="0"/>
    <s v="NB"/>
  </r>
  <r>
    <s v="4905802492"/>
    <x v="1"/>
    <x v="2"/>
    <d v="2018-03-12T00:00:00"/>
    <x v="5"/>
    <x v="2"/>
    <s v="1010"/>
    <s v="S010"/>
    <s v="H"/>
    <n v="0"/>
    <n v="1"/>
    <x v="0"/>
    <s v="530000093629"/>
    <x v="15"/>
    <x v="2"/>
    <n v="9490"/>
    <n v="0"/>
    <s v="NB"/>
  </r>
  <r>
    <s v="4905802570"/>
    <x v="1"/>
    <x v="2"/>
    <d v="2018-03-12T00:00:00"/>
    <x v="5"/>
    <x v="7"/>
    <s v="1050"/>
    <s v="S050"/>
    <s v="H"/>
    <n v="0"/>
    <n v="1"/>
    <x v="0"/>
    <s v="530000098104"/>
    <x v="921"/>
    <x v="7"/>
    <n v="8280"/>
    <n v="0"/>
    <s v="ERO"/>
  </r>
  <r>
    <s v="4905802597"/>
    <x v="1"/>
    <x v="2"/>
    <d v="2018-03-12T00:00:00"/>
    <x v="5"/>
    <x v="2"/>
    <s v="1020"/>
    <s v="S020"/>
    <s v="H"/>
    <n v="0"/>
    <n v="1"/>
    <x v="0"/>
    <s v="530000101912"/>
    <x v="919"/>
    <x v="2"/>
    <n v="9490"/>
    <n v="0"/>
    <s v="ERO"/>
  </r>
  <r>
    <s v="4905802652"/>
    <x v="1"/>
    <x v="2"/>
    <d v="2018-03-12T00:00:00"/>
    <x v="5"/>
    <x v="2"/>
    <s v="1020"/>
    <s v="S020"/>
    <s v="H"/>
    <n v="0"/>
    <n v="1"/>
    <x v="0"/>
    <s v="530000102001"/>
    <x v="919"/>
    <x v="2"/>
    <n v="9490"/>
    <n v="0"/>
    <s v="ERO"/>
  </r>
  <r>
    <s v="4905802757"/>
    <x v="1"/>
    <x v="2"/>
    <d v="2018-03-13T00:00:00"/>
    <x v="5"/>
    <x v="31"/>
    <s v="1050"/>
    <s v="S050"/>
    <s v="H"/>
    <n v="0"/>
    <n v="1"/>
    <x v="0"/>
    <s v="530000101576"/>
    <x v="921"/>
    <x v="31"/>
    <n v="1911"/>
    <n v="0"/>
    <s v="ERO"/>
  </r>
  <r>
    <s v="4905803056"/>
    <x v="1"/>
    <x v="2"/>
    <d v="2018-03-13T00:00:00"/>
    <x v="5"/>
    <x v="21"/>
    <s v="1096"/>
    <s v="S096"/>
    <s v="H"/>
    <n v="0"/>
    <n v="1"/>
    <x v="0"/>
    <s v="530000096371"/>
    <x v="668"/>
    <x v="21"/>
    <n v="1708"/>
    <n v="0"/>
    <s v="CMP"/>
  </r>
  <r>
    <s v="4905803086"/>
    <x v="1"/>
    <x v="2"/>
    <d v="2018-03-13T00:00:00"/>
    <x v="5"/>
    <x v="2"/>
    <s v="1010"/>
    <s v="S010"/>
    <s v="H"/>
    <n v="0"/>
    <n v="1"/>
    <x v="0"/>
    <s v="530000107731"/>
    <x v="923"/>
    <x v="2"/>
    <n v="9490"/>
    <n v="0"/>
    <s v="CMP"/>
  </r>
  <r>
    <s v="4905803156"/>
    <x v="1"/>
    <x v="2"/>
    <d v="2018-03-13T00:00:00"/>
    <x v="5"/>
    <x v="2"/>
    <s v="1010"/>
    <s v="S010"/>
    <s v="H"/>
    <n v="0"/>
    <n v="1"/>
    <x v="0"/>
    <s v="530000107103"/>
    <x v="923"/>
    <x v="2"/>
    <n v="9490"/>
    <n v="0"/>
    <s v="CMP"/>
  </r>
  <r>
    <s v="4905803207"/>
    <x v="1"/>
    <x v="2"/>
    <d v="2018-03-13T00:00:00"/>
    <x v="5"/>
    <x v="7"/>
    <s v="1010"/>
    <s v="S010"/>
    <s v="H"/>
    <n v="0"/>
    <n v="1"/>
    <x v="0"/>
    <s v="530000107426"/>
    <x v="923"/>
    <x v="7"/>
    <n v="8280"/>
    <n v="0"/>
    <s v="CMP"/>
  </r>
  <r>
    <s v="4905803213"/>
    <x v="1"/>
    <x v="2"/>
    <d v="2018-03-13T00:00:00"/>
    <x v="5"/>
    <x v="7"/>
    <s v="1010"/>
    <s v="S010"/>
    <s v="H"/>
    <n v="0"/>
    <n v="1"/>
    <x v="0"/>
    <s v="530000107381"/>
    <x v="923"/>
    <x v="7"/>
    <n v="8280"/>
    <n v="0"/>
    <s v="CMP"/>
  </r>
  <r>
    <s v="4905803232"/>
    <x v="1"/>
    <x v="2"/>
    <d v="2018-03-13T00:00:00"/>
    <x v="5"/>
    <x v="12"/>
    <s v="1010"/>
    <s v="S010"/>
    <s v="H"/>
    <n v="0"/>
    <n v="1"/>
    <x v="0"/>
    <s v="530000107278"/>
    <x v="923"/>
    <x v="12"/>
    <n v="10385"/>
    <n v="0"/>
    <s v="CMP"/>
  </r>
  <r>
    <s v="4905803298"/>
    <x v="1"/>
    <x v="2"/>
    <d v="2018-03-13T00:00:00"/>
    <x v="5"/>
    <x v="2"/>
    <s v="1050"/>
    <s v="S050"/>
    <s v="H"/>
    <n v="0"/>
    <n v="1"/>
    <x v="0"/>
    <s v="530000105252"/>
    <x v="918"/>
    <x v="2"/>
    <n v="9490"/>
    <n v="0"/>
    <s v="CMP"/>
  </r>
  <r>
    <s v="4905803300"/>
    <x v="1"/>
    <x v="2"/>
    <d v="2018-03-13T00:00:00"/>
    <x v="5"/>
    <x v="12"/>
    <s v="1050"/>
    <s v="S050"/>
    <s v="H"/>
    <n v="0"/>
    <n v="1"/>
    <x v="0"/>
    <s v="530000105701"/>
    <x v="918"/>
    <x v="12"/>
    <n v="10385"/>
    <n v="0"/>
    <s v="CMP"/>
  </r>
  <r>
    <s v="4905803306"/>
    <x v="1"/>
    <x v="2"/>
    <d v="2018-03-13T00:00:00"/>
    <x v="5"/>
    <x v="2"/>
    <s v="1080"/>
    <s v="S080"/>
    <s v="H"/>
    <n v="0"/>
    <n v="1"/>
    <x v="0"/>
    <s v="530000091862"/>
    <x v="927"/>
    <x v="2"/>
    <n v="9490"/>
    <n v="0"/>
    <s v="ERO"/>
  </r>
  <r>
    <s v="4905803362"/>
    <x v="1"/>
    <x v="2"/>
    <d v="2018-03-13T00:00:00"/>
    <x v="5"/>
    <x v="2"/>
    <s v="1050"/>
    <s v="S050"/>
    <s v="H"/>
    <n v="0"/>
    <n v="1"/>
    <x v="0"/>
    <s v="530000105589"/>
    <x v="918"/>
    <x v="2"/>
    <n v="9490"/>
    <n v="0"/>
    <s v="CMP"/>
  </r>
  <r>
    <s v="4905803449"/>
    <x v="1"/>
    <x v="2"/>
    <d v="2018-03-13T00:00:00"/>
    <x v="5"/>
    <x v="7"/>
    <s v="1030"/>
    <s v="S030"/>
    <s v="H"/>
    <n v="0"/>
    <n v="1"/>
    <x v="0"/>
    <s v="530000106944"/>
    <x v="922"/>
    <x v="7"/>
    <n v="8280"/>
    <n v="0"/>
    <s v="CMP"/>
  </r>
  <r>
    <s v="4905803491"/>
    <x v="1"/>
    <x v="2"/>
    <d v="2018-03-13T00:00:00"/>
    <x v="5"/>
    <x v="7"/>
    <s v="1030"/>
    <s v="S030"/>
    <s v="H"/>
    <n v="0"/>
    <n v="1"/>
    <x v="0"/>
    <s v="530000106262"/>
    <x v="922"/>
    <x v="7"/>
    <n v="8280"/>
    <n v="0"/>
    <s v="CMP"/>
  </r>
  <r>
    <s v="4905803493"/>
    <x v="1"/>
    <x v="2"/>
    <d v="2018-03-13T00:00:00"/>
    <x v="5"/>
    <x v="0"/>
    <s v="1030"/>
    <s v="S030"/>
    <s v="H"/>
    <n v="0"/>
    <n v="1"/>
    <x v="0"/>
    <s v="530000107006"/>
    <x v="922"/>
    <x v="0"/>
    <n v="41000"/>
    <n v="0"/>
    <s v="CMP"/>
  </r>
  <r>
    <s v="4905803514"/>
    <x v="1"/>
    <x v="2"/>
    <d v="2018-03-13T00:00:00"/>
    <x v="5"/>
    <x v="65"/>
    <s v="1017"/>
    <s v="S017"/>
    <s v="H"/>
    <n v="0"/>
    <n v="1"/>
    <x v="0"/>
    <s v="530000107849"/>
    <x v="895"/>
    <x v="65"/>
    <n v="8130"/>
    <n v="0"/>
    <s v="CMP"/>
  </r>
  <r>
    <s v="4905803993"/>
    <x v="1"/>
    <x v="2"/>
    <d v="2018-03-14T00:00:00"/>
    <x v="5"/>
    <x v="65"/>
    <s v="1017"/>
    <s v="S017"/>
    <s v="H"/>
    <n v="0"/>
    <n v="1"/>
    <x v="0"/>
    <s v="530000107199"/>
    <x v="895"/>
    <x v="65"/>
    <n v="8130"/>
    <n v="0"/>
    <s v="CMP"/>
  </r>
  <r>
    <s v="4905804060"/>
    <x v="1"/>
    <x v="2"/>
    <d v="2018-03-14T00:00:00"/>
    <x v="5"/>
    <x v="11"/>
    <s v="1080"/>
    <s v="S080"/>
    <s v="H"/>
    <n v="0"/>
    <n v="1"/>
    <x v="0"/>
    <s v="530000108505"/>
    <x v="927"/>
    <x v="11"/>
    <n v="11525"/>
    <n v="0"/>
    <s v="ERO"/>
  </r>
  <r>
    <s v="4905804062"/>
    <x v="1"/>
    <x v="2"/>
    <d v="2018-03-14T00:00:00"/>
    <x v="5"/>
    <x v="13"/>
    <s v="1017"/>
    <s v="S017"/>
    <s v="H"/>
    <n v="0"/>
    <n v="1"/>
    <x v="0"/>
    <s v="530000107928"/>
    <x v="895"/>
    <x v="13"/>
    <n v="46100"/>
    <n v="0"/>
    <s v="CMP"/>
  </r>
  <r>
    <s v="4905804098"/>
    <x v="1"/>
    <x v="2"/>
    <d v="2018-03-14T00:00:00"/>
    <x v="5"/>
    <x v="11"/>
    <s v="1080"/>
    <s v="S080"/>
    <s v="H"/>
    <n v="0"/>
    <n v="1"/>
    <x v="0"/>
    <s v="530000108474"/>
    <x v="929"/>
    <x v="11"/>
    <n v="11525"/>
    <n v="0"/>
    <s v="CMP"/>
  </r>
  <r>
    <s v="4905804119"/>
    <x v="1"/>
    <x v="2"/>
    <d v="2018-03-14T00:00:00"/>
    <x v="5"/>
    <x v="55"/>
    <s v="1050"/>
    <s v="S050"/>
    <s v="H"/>
    <n v="0"/>
    <n v="1"/>
    <x v="0"/>
    <s v="530000105589"/>
    <x v="918"/>
    <x v="55"/>
    <n v="9800"/>
    <n v="0"/>
    <s v="CMP"/>
  </r>
  <r>
    <s v="4905804164"/>
    <x v="1"/>
    <x v="2"/>
    <d v="2018-03-14T00:00:00"/>
    <x v="5"/>
    <x v="11"/>
    <s v="1080"/>
    <s v="S080"/>
    <s v="H"/>
    <n v="0"/>
    <n v="1"/>
    <x v="0"/>
    <s v="530000108475"/>
    <x v="929"/>
    <x v="11"/>
    <n v="11525"/>
    <n v="0"/>
    <s v="CMP"/>
  </r>
  <r>
    <s v="4905804196"/>
    <x v="1"/>
    <x v="2"/>
    <d v="2018-03-14T00:00:00"/>
    <x v="5"/>
    <x v="31"/>
    <s v="1050"/>
    <s v="S050"/>
    <s v="H"/>
    <n v="0"/>
    <n v="1"/>
    <x v="0"/>
    <s v="530000104501"/>
    <x v="10"/>
    <x v="31"/>
    <n v="1911"/>
    <n v="0"/>
    <s v="CMP"/>
  </r>
  <r>
    <s v="4905804244"/>
    <x v="1"/>
    <x v="2"/>
    <d v="2018-03-14T00:00:00"/>
    <x v="5"/>
    <x v="2"/>
    <s v="1010"/>
    <s v="S010"/>
    <s v="H"/>
    <n v="0"/>
    <n v="1"/>
    <x v="0"/>
    <s v="530000109074"/>
    <x v="924"/>
    <x v="2"/>
    <n v="9490"/>
    <n v="0"/>
    <s v="ERO"/>
  </r>
  <r>
    <s v="4905804288"/>
    <x v="1"/>
    <x v="2"/>
    <d v="2018-03-14T00:00:00"/>
    <x v="5"/>
    <x v="9"/>
    <s v="1050"/>
    <s v="S050"/>
    <s v="H"/>
    <n v="0"/>
    <n v="1"/>
    <x v="0"/>
    <s v="530000105075"/>
    <x v="7"/>
    <x v="9"/>
    <n v="1965"/>
    <n v="0"/>
    <s v="CMP"/>
  </r>
  <r>
    <s v="4905804295"/>
    <x v="1"/>
    <x v="2"/>
    <d v="2018-03-14T00:00:00"/>
    <x v="5"/>
    <x v="5"/>
    <s v="1020"/>
    <s v="S020"/>
    <s v="H"/>
    <n v="0"/>
    <n v="1"/>
    <x v="0"/>
    <s v="530000107262"/>
    <x v="936"/>
    <x v="5"/>
    <n v="1297"/>
    <n v="0"/>
    <s v="NB"/>
  </r>
  <r>
    <s v="4905804372"/>
    <x v="1"/>
    <x v="2"/>
    <d v="2018-03-14T00:00:00"/>
    <x v="5"/>
    <x v="7"/>
    <s v="1050"/>
    <s v="S050"/>
    <s v="H"/>
    <n v="0"/>
    <n v="1"/>
    <x v="0"/>
    <s v="530000108222"/>
    <x v="235"/>
    <x v="7"/>
    <n v="8280"/>
    <n v="0"/>
    <s v="ERO"/>
  </r>
  <r>
    <s v="4905804374"/>
    <x v="1"/>
    <x v="2"/>
    <d v="2018-03-14T00:00:00"/>
    <x v="5"/>
    <x v="7"/>
    <s v="1050"/>
    <s v="S050"/>
    <s v="H"/>
    <n v="0"/>
    <n v="1"/>
    <x v="0"/>
    <s v="530000105210"/>
    <x v="918"/>
    <x v="7"/>
    <n v="8280"/>
    <n v="0"/>
    <s v="CMP"/>
  </r>
  <r>
    <s v="4905804376"/>
    <x v="1"/>
    <x v="2"/>
    <d v="2018-03-14T00:00:00"/>
    <x v="5"/>
    <x v="12"/>
    <s v="1050"/>
    <s v="S050"/>
    <s v="H"/>
    <n v="0"/>
    <n v="1"/>
    <x v="0"/>
    <s v="530000105267"/>
    <x v="918"/>
    <x v="12"/>
    <n v="10385"/>
    <n v="0"/>
    <s v="CMP"/>
  </r>
  <r>
    <s v="4905804378"/>
    <x v="1"/>
    <x v="2"/>
    <d v="2018-03-14T00:00:00"/>
    <x v="5"/>
    <x v="12"/>
    <s v="1050"/>
    <s v="S050"/>
    <s v="H"/>
    <n v="0"/>
    <n v="1"/>
    <x v="0"/>
    <s v="530000105224"/>
    <x v="918"/>
    <x v="12"/>
    <n v="10385"/>
    <n v="0"/>
    <s v="CMP"/>
  </r>
  <r>
    <s v="4905804447"/>
    <x v="1"/>
    <x v="2"/>
    <d v="2018-03-14T00:00:00"/>
    <x v="3"/>
    <x v="12"/>
    <s v="1050"/>
    <s v="S050"/>
    <s v="S"/>
    <n v="0"/>
    <n v="-1"/>
    <x v="0"/>
    <s v="530000105701"/>
    <x v="918"/>
    <x v="12"/>
    <n v="10385"/>
    <n v="0"/>
    <s v="CMP"/>
  </r>
  <r>
    <s v="4905804447"/>
    <x v="1"/>
    <x v="2"/>
    <d v="2018-03-14T00:00:00"/>
    <x v="3"/>
    <x v="2"/>
    <s v="1050"/>
    <s v="S050"/>
    <s v="S"/>
    <n v="0"/>
    <n v="-1"/>
    <x v="0"/>
    <s v="530000105252"/>
    <x v="918"/>
    <x v="2"/>
    <n v="9490"/>
    <n v="0"/>
    <s v="CMP"/>
  </r>
  <r>
    <s v="4905804447"/>
    <x v="1"/>
    <x v="2"/>
    <d v="2018-03-14T00:00:00"/>
    <x v="3"/>
    <x v="2"/>
    <s v="1050"/>
    <s v="S050"/>
    <s v="S"/>
    <n v="0"/>
    <n v="-1"/>
    <x v="0"/>
    <s v="530000105589"/>
    <x v="918"/>
    <x v="2"/>
    <n v="9490"/>
    <n v="0"/>
    <s v="CMP"/>
  </r>
  <r>
    <s v="4905804507"/>
    <x v="1"/>
    <x v="2"/>
    <d v="2018-03-14T00:00:00"/>
    <x v="5"/>
    <x v="7"/>
    <s v="1096"/>
    <s v="S096"/>
    <s v="H"/>
    <n v="0"/>
    <n v="1"/>
    <x v="0"/>
    <s v="530000081612"/>
    <x v="231"/>
    <x v="7"/>
    <n v="8280"/>
    <n v="0"/>
    <s v="ERO"/>
  </r>
  <r>
    <s v="4905804508"/>
    <x v="1"/>
    <x v="2"/>
    <d v="2018-03-14T00:00:00"/>
    <x v="5"/>
    <x v="2"/>
    <s v="1096"/>
    <s v="S096"/>
    <s v="H"/>
    <n v="0"/>
    <n v="1"/>
    <x v="0"/>
    <s v="530000094079"/>
    <x v="902"/>
    <x v="2"/>
    <n v="9490"/>
    <n v="0"/>
    <s v="CMP"/>
  </r>
  <r>
    <s v="4905804519"/>
    <x v="1"/>
    <x v="2"/>
    <d v="2018-03-14T00:00:00"/>
    <x v="5"/>
    <x v="2"/>
    <s v="1010"/>
    <s v="S010"/>
    <s v="H"/>
    <n v="0"/>
    <n v="1"/>
    <x v="0"/>
    <s v="530000109074"/>
    <x v="924"/>
    <x v="2"/>
    <n v="9490"/>
    <n v="0"/>
    <s v="ERO"/>
  </r>
  <r>
    <s v="4905804630"/>
    <x v="1"/>
    <x v="2"/>
    <d v="2018-03-14T00:00:00"/>
    <x v="5"/>
    <x v="18"/>
    <s v="1030"/>
    <s v="S030"/>
    <s v="H"/>
    <n v="0"/>
    <n v="1"/>
    <x v="0"/>
    <s v="530000106674"/>
    <x v="922"/>
    <x v="18"/>
    <n v="52000"/>
    <n v="0"/>
    <s v="CMP"/>
  </r>
  <r>
    <s v="4905804643"/>
    <x v="1"/>
    <x v="2"/>
    <d v="2018-03-14T00:00:00"/>
    <x v="5"/>
    <x v="10"/>
    <s v="1030"/>
    <s v="S030"/>
    <s v="H"/>
    <n v="0"/>
    <n v="1"/>
    <x v="0"/>
    <s v="530000106861"/>
    <x v="922"/>
    <x v="10"/>
    <n v="42200"/>
    <n v="0"/>
    <s v="CMP"/>
  </r>
  <r>
    <s v="4905804645"/>
    <x v="1"/>
    <x v="2"/>
    <d v="2018-03-14T00:00:00"/>
    <x v="5"/>
    <x v="13"/>
    <s v="1030"/>
    <s v="S030"/>
    <s v="H"/>
    <n v="0"/>
    <n v="1"/>
    <x v="0"/>
    <s v="530000106927"/>
    <x v="922"/>
    <x v="13"/>
    <n v="46100"/>
    <n v="0"/>
    <s v="CMP"/>
  </r>
  <r>
    <s v="4905804647"/>
    <x v="1"/>
    <x v="2"/>
    <d v="2018-03-14T00:00:00"/>
    <x v="5"/>
    <x v="32"/>
    <s v="1030"/>
    <s v="S030"/>
    <s v="H"/>
    <n v="0"/>
    <n v="1"/>
    <x v="0"/>
    <s v="530000103455"/>
    <x v="922"/>
    <x v="32"/>
    <n v="1238"/>
    <n v="0"/>
    <s v="CMP"/>
  </r>
  <r>
    <s v="4905804647"/>
    <x v="1"/>
    <x v="2"/>
    <d v="2018-03-14T00:00:00"/>
    <x v="5"/>
    <x v="31"/>
    <s v="1030"/>
    <s v="S030"/>
    <s v="H"/>
    <n v="0"/>
    <n v="1"/>
    <x v="0"/>
    <s v="530000103455"/>
    <x v="922"/>
    <x v="31"/>
    <n v="1911"/>
    <n v="0"/>
    <s v="CMP"/>
  </r>
  <r>
    <s v="4905805063"/>
    <x v="1"/>
    <x v="2"/>
    <d v="2018-03-15T00:00:00"/>
    <x v="5"/>
    <x v="99"/>
    <s v="1050"/>
    <s v="S050"/>
    <s v="H"/>
    <n v="0"/>
    <n v="1"/>
    <x v="0"/>
    <s v="530000097973"/>
    <x v="235"/>
    <x v="99"/>
    <n v="1370"/>
    <n v="0"/>
    <s v="ERO"/>
  </r>
  <r>
    <s v="4905805064"/>
    <x v="1"/>
    <x v="2"/>
    <d v="2018-03-15T00:00:00"/>
    <x v="5"/>
    <x v="26"/>
    <s v="1050"/>
    <s v="S050"/>
    <s v="H"/>
    <n v="0"/>
    <n v="1"/>
    <x v="0"/>
    <s v="530000105589"/>
    <x v="918"/>
    <x v="26"/>
    <n v="9000"/>
    <n v="0"/>
    <s v="CMP"/>
  </r>
  <r>
    <s v="4905805064"/>
    <x v="1"/>
    <x v="2"/>
    <d v="2018-03-15T00:00:00"/>
    <x v="5"/>
    <x v="2"/>
    <s v="1050"/>
    <s v="S050"/>
    <s v="H"/>
    <n v="0"/>
    <n v="1"/>
    <x v="0"/>
    <s v="530000105252"/>
    <x v="918"/>
    <x v="2"/>
    <n v="9490"/>
    <n v="0"/>
    <s v="CMP"/>
  </r>
  <r>
    <s v="4905805204"/>
    <x v="1"/>
    <x v="2"/>
    <d v="2018-03-15T00:00:00"/>
    <x v="1"/>
    <x v="6"/>
    <s v="1060"/>
    <s v="S060"/>
    <s v="H"/>
    <n v="0"/>
    <n v="1"/>
    <x v="0"/>
    <s v="530000081593"/>
    <x v="846"/>
    <x v="6"/>
    <n v="1446"/>
    <n v="0"/>
    <s v="CMP"/>
  </r>
  <r>
    <s v="4905805212"/>
    <x v="1"/>
    <x v="2"/>
    <d v="2018-03-15T00:00:00"/>
    <x v="5"/>
    <x v="19"/>
    <s v="1020"/>
    <s v="S020"/>
    <s v="H"/>
    <n v="0"/>
    <n v="1"/>
    <x v="0"/>
    <s v="530000108097"/>
    <x v="925"/>
    <x v="19"/>
    <n v="1745"/>
    <n v="0"/>
    <s v="ERO"/>
  </r>
  <r>
    <s v="4905805234"/>
    <x v="1"/>
    <x v="2"/>
    <d v="2018-03-15T00:00:00"/>
    <x v="5"/>
    <x v="0"/>
    <s v="1080"/>
    <s v="S080"/>
    <s v="H"/>
    <n v="0"/>
    <n v="1"/>
    <x v="0"/>
    <s v="530000108594"/>
    <x v="929"/>
    <x v="0"/>
    <n v="41000"/>
    <n v="0"/>
    <s v="CMP"/>
  </r>
  <r>
    <s v="4905805234"/>
    <x v="1"/>
    <x v="2"/>
    <d v="2018-03-15T00:00:00"/>
    <x v="5"/>
    <x v="13"/>
    <s v="1080"/>
    <s v="S080"/>
    <s v="H"/>
    <n v="0"/>
    <n v="1"/>
    <x v="0"/>
    <s v="530000110248"/>
    <x v="929"/>
    <x v="13"/>
    <n v="46100"/>
    <n v="0"/>
    <s v="CMP"/>
  </r>
  <r>
    <s v="4905805234"/>
    <x v="1"/>
    <x v="2"/>
    <d v="2018-03-15T00:00:00"/>
    <x v="5"/>
    <x v="13"/>
    <s v="1080"/>
    <s v="S080"/>
    <s v="H"/>
    <n v="0"/>
    <n v="1"/>
    <x v="0"/>
    <s v="530000108523"/>
    <x v="929"/>
    <x v="13"/>
    <n v="46100"/>
    <n v="0"/>
    <s v="CMP"/>
  </r>
  <r>
    <s v="4905805234"/>
    <x v="1"/>
    <x v="2"/>
    <d v="2018-03-15T00:00:00"/>
    <x v="5"/>
    <x v="13"/>
    <s v="1080"/>
    <s v="S080"/>
    <s v="H"/>
    <n v="0"/>
    <n v="1"/>
    <x v="0"/>
    <s v="530000108634"/>
    <x v="929"/>
    <x v="13"/>
    <n v="46100"/>
    <n v="0"/>
    <s v="CMP"/>
  </r>
  <r>
    <s v="4905805263"/>
    <x v="1"/>
    <x v="2"/>
    <d v="2018-03-15T00:00:00"/>
    <x v="5"/>
    <x v="31"/>
    <s v="1050"/>
    <s v="S050"/>
    <s v="H"/>
    <n v="0"/>
    <n v="1"/>
    <x v="0"/>
    <s v="530000101449"/>
    <x v="888"/>
    <x v="31"/>
    <n v="1911"/>
    <n v="0"/>
    <s v="CMP"/>
  </r>
  <r>
    <s v="4905805473"/>
    <x v="1"/>
    <x v="2"/>
    <d v="2018-03-15T00:00:00"/>
    <x v="1"/>
    <x v="13"/>
    <s v="1030"/>
    <s v="S030"/>
    <s v="H"/>
    <n v="0"/>
    <n v="1"/>
    <x v="0"/>
    <s v="530000098123"/>
    <x v="219"/>
    <x v="13"/>
    <n v="46100"/>
    <n v="0"/>
    <s v="ERO"/>
  </r>
  <r>
    <s v="4905805476"/>
    <x v="1"/>
    <x v="2"/>
    <d v="2018-03-16T00:00:00"/>
    <x v="1"/>
    <x v="28"/>
    <s v="1030"/>
    <s v="S030"/>
    <s v="H"/>
    <n v="0"/>
    <n v="1"/>
    <x v="0"/>
    <s v="530000097997"/>
    <x v="219"/>
    <x v="28"/>
    <n v="44820"/>
    <n v="0"/>
    <s v="ERO"/>
  </r>
  <r>
    <s v="4905805660"/>
    <x v="1"/>
    <x v="2"/>
    <d v="2018-03-16T00:00:00"/>
    <x v="5"/>
    <x v="5"/>
    <s v="1020"/>
    <s v="S020"/>
    <s v="H"/>
    <n v="0"/>
    <n v="1"/>
    <x v="0"/>
    <s v="530000106269"/>
    <x v="30"/>
    <x v="5"/>
    <n v="1297"/>
    <n v="0"/>
    <s v="CMP"/>
  </r>
  <r>
    <s v="4905805718"/>
    <x v="1"/>
    <x v="2"/>
    <d v="2018-03-16T00:00:00"/>
    <x v="5"/>
    <x v="5"/>
    <s v="1017"/>
    <s v="S017"/>
    <s v="H"/>
    <n v="0"/>
    <n v="1"/>
    <x v="0"/>
    <s v="530000106124"/>
    <x v="79"/>
    <x v="5"/>
    <n v="1297"/>
    <n v="0"/>
    <s v="CMP"/>
  </r>
  <r>
    <s v="4905805852"/>
    <x v="1"/>
    <x v="2"/>
    <d v="2018-03-16T00:00:00"/>
    <x v="5"/>
    <x v="65"/>
    <s v="1020"/>
    <s v="S020"/>
    <s v="H"/>
    <n v="0"/>
    <n v="1"/>
    <x v="0"/>
    <s v="530000104280"/>
    <x v="253"/>
    <x v="65"/>
    <n v="8130"/>
    <n v="0"/>
    <s v="NB"/>
  </r>
  <r>
    <s v="4905805872"/>
    <x v="1"/>
    <x v="2"/>
    <d v="2018-03-16T00:00:00"/>
    <x v="5"/>
    <x v="7"/>
    <s v="1080"/>
    <s v="S080"/>
    <s v="H"/>
    <n v="0"/>
    <n v="1"/>
    <x v="0"/>
    <s v="530000108482"/>
    <x v="929"/>
    <x v="7"/>
    <n v="8280"/>
    <n v="0"/>
    <s v="CMP"/>
  </r>
  <r>
    <s v="4905805898"/>
    <x v="1"/>
    <x v="2"/>
    <d v="2018-03-16T00:00:00"/>
    <x v="5"/>
    <x v="2"/>
    <s v="1080"/>
    <s v="S080"/>
    <s v="H"/>
    <n v="0"/>
    <n v="3"/>
    <x v="0"/>
    <s v="530000095555"/>
    <x v="87"/>
    <x v="2"/>
    <n v="9490"/>
    <n v="0"/>
    <s v="NB"/>
  </r>
  <r>
    <s v="4905805975"/>
    <x v="1"/>
    <x v="2"/>
    <d v="2018-03-16T00:00:00"/>
    <x v="5"/>
    <x v="2"/>
    <s v="1060"/>
    <s v="S060"/>
    <s v="H"/>
    <n v="0"/>
    <n v="1"/>
    <x v="0"/>
    <s v="530000109127"/>
    <x v="231"/>
    <x v="2"/>
    <n v="9490"/>
    <n v="0"/>
    <s v="ERO"/>
  </r>
  <r>
    <s v="4905806087"/>
    <x v="1"/>
    <x v="2"/>
    <d v="2018-03-16T00:00:00"/>
    <x v="5"/>
    <x v="65"/>
    <s v="1060"/>
    <s v="S060"/>
    <s v="H"/>
    <n v="0"/>
    <n v="1"/>
    <x v="0"/>
    <s v="530000104280"/>
    <x v="253"/>
    <x v="65"/>
    <n v="8130"/>
    <n v="0"/>
    <s v="NB"/>
  </r>
  <r>
    <s v="4905806088"/>
    <x v="1"/>
    <x v="2"/>
    <d v="2018-03-16T00:00:00"/>
    <x v="5"/>
    <x v="28"/>
    <s v="1060"/>
    <s v="S060"/>
    <s v="H"/>
    <n v="0"/>
    <n v="1"/>
    <x v="0"/>
    <s v="530000096222"/>
    <x v="937"/>
    <x v="28"/>
    <n v="44820"/>
    <n v="0"/>
    <s v="NB"/>
  </r>
  <r>
    <s v="4905806106"/>
    <x v="1"/>
    <x v="2"/>
    <d v="2018-03-16T00:00:00"/>
    <x v="5"/>
    <x v="86"/>
    <s v="1060"/>
    <s v="S060"/>
    <s v="H"/>
    <n v="0"/>
    <n v="1"/>
    <x v="0"/>
    <s v="530000107828"/>
    <x v="926"/>
    <x v="86"/>
    <n v="1733"/>
    <n v="0"/>
    <s v="ERO"/>
  </r>
  <r>
    <s v="4905806138"/>
    <x v="1"/>
    <x v="2"/>
    <d v="2018-03-16T00:00:00"/>
    <x v="5"/>
    <x v="42"/>
    <s v="1050"/>
    <s v="S050"/>
    <s v="H"/>
    <n v="0"/>
    <n v="1"/>
    <x v="0"/>
    <s v="530000100528"/>
    <x v="7"/>
    <x v="42"/>
    <n v="2857"/>
    <n v="0"/>
    <s v="CMP"/>
  </r>
  <r>
    <s v="4905806142"/>
    <x v="1"/>
    <x v="2"/>
    <d v="2018-03-16T00:00:00"/>
    <x v="5"/>
    <x v="37"/>
    <s v="1010"/>
    <s v="S010"/>
    <s v="H"/>
    <n v="0"/>
    <n v="1"/>
    <x v="0"/>
    <s v="530000105667"/>
    <x v="923"/>
    <x v="37"/>
    <n v="3529"/>
    <n v="0"/>
    <s v="CMP"/>
  </r>
  <r>
    <s v="4905806169"/>
    <x v="1"/>
    <x v="2"/>
    <d v="2018-03-16T00:00:00"/>
    <x v="5"/>
    <x v="13"/>
    <s v="1060"/>
    <s v="S060"/>
    <s v="H"/>
    <n v="0"/>
    <n v="1"/>
    <x v="0"/>
    <s v="530000096542"/>
    <x v="187"/>
    <x v="13"/>
    <n v="46100"/>
    <n v="0"/>
    <s v="NB"/>
  </r>
  <r>
    <s v="4905806173"/>
    <x v="1"/>
    <x v="2"/>
    <d v="2018-03-16T00:00:00"/>
    <x v="5"/>
    <x v="2"/>
    <s v="1010"/>
    <s v="S010"/>
    <s v="H"/>
    <n v="0"/>
    <n v="1"/>
    <x v="0"/>
    <s v="530000105780"/>
    <x v="923"/>
    <x v="2"/>
    <n v="9490"/>
    <n v="0"/>
    <s v="CMP"/>
  </r>
  <r>
    <s v="4905806181"/>
    <x v="1"/>
    <x v="2"/>
    <d v="2018-03-16T00:00:00"/>
    <x v="5"/>
    <x v="7"/>
    <s v="1010"/>
    <s v="S010"/>
    <s v="H"/>
    <n v="0"/>
    <n v="1"/>
    <x v="0"/>
    <s v="530000105810"/>
    <x v="923"/>
    <x v="7"/>
    <n v="8280"/>
    <n v="0"/>
    <s v="CMP"/>
  </r>
  <r>
    <s v="4905806182"/>
    <x v="1"/>
    <x v="2"/>
    <d v="2018-03-16T00:00:00"/>
    <x v="5"/>
    <x v="31"/>
    <s v="1050"/>
    <s v="S050"/>
    <s v="H"/>
    <n v="0"/>
    <n v="1"/>
    <x v="0"/>
    <s v="530000107228"/>
    <x v="241"/>
    <x v="31"/>
    <n v="1911"/>
    <n v="0"/>
    <s v="NB"/>
  </r>
  <r>
    <s v="4905806183"/>
    <x v="1"/>
    <x v="2"/>
    <d v="2018-03-16T00:00:00"/>
    <x v="5"/>
    <x v="9"/>
    <s v="1050"/>
    <s v="S050"/>
    <s v="H"/>
    <n v="0"/>
    <n v="1"/>
    <x v="0"/>
    <s v="530000104704"/>
    <x v="241"/>
    <x v="9"/>
    <n v="1965"/>
    <n v="0"/>
    <s v="NB"/>
  </r>
  <r>
    <s v="4905806245"/>
    <x v="1"/>
    <x v="2"/>
    <d v="2018-03-16T00:00:00"/>
    <x v="5"/>
    <x v="2"/>
    <s v="1020"/>
    <s v="S020"/>
    <s v="H"/>
    <n v="0"/>
    <n v="1"/>
    <x v="0"/>
    <s v="530000101947"/>
    <x v="919"/>
    <x v="2"/>
    <n v="9490"/>
    <n v="0"/>
    <s v="ERO"/>
  </r>
  <r>
    <s v="4905806247"/>
    <x v="1"/>
    <x v="2"/>
    <d v="2018-03-17T00:00:00"/>
    <x v="5"/>
    <x v="7"/>
    <s v="1020"/>
    <s v="S020"/>
    <s v="H"/>
    <n v="0"/>
    <n v="1"/>
    <x v="0"/>
    <s v="530000087027"/>
    <x v="904"/>
    <x v="7"/>
    <n v="8280"/>
    <n v="0"/>
    <s v="ERO"/>
  </r>
  <r>
    <s v="4905806258"/>
    <x v="1"/>
    <x v="2"/>
    <d v="2018-03-17T00:00:00"/>
    <x v="5"/>
    <x v="7"/>
    <s v="1030"/>
    <s v="S030"/>
    <s v="H"/>
    <n v="0"/>
    <n v="1"/>
    <x v="0"/>
    <s v="530000108348"/>
    <x v="922"/>
    <x v="7"/>
    <n v="8280"/>
    <n v="0"/>
    <s v="CMP"/>
  </r>
  <r>
    <s v="4905806262"/>
    <x v="1"/>
    <x v="2"/>
    <d v="2018-03-16T00:00:00"/>
    <x v="5"/>
    <x v="99"/>
    <s v="1050"/>
    <s v="E050"/>
    <s v="H"/>
    <n v="0"/>
    <n v="1"/>
    <x v="0"/>
    <s v="530000097955"/>
    <x v="235"/>
    <x v="99"/>
    <n v="1370"/>
    <n v="0"/>
    <s v="ERO"/>
  </r>
  <r>
    <s v="4905806324"/>
    <x v="1"/>
    <x v="2"/>
    <d v="2018-03-16T00:00:00"/>
    <x v="5"/>
    <x v="6"/>
    <s v="1020"/>
    <s v="S020"/>
    <s v="H"/>
    <n v="0"/>
    <n v="1"/>
    <x v="0"/>
    <s v="530000091567"/>
    <x v="925"/>
    <x v="6"/>
    <n v="1446"/>
    <n v="0"/>
    <s v="ERO"/>
  </r>
  <r>
    <s v="4905806491"/>
    <x v="1"/>
    <x v="2"/>
    <d v="2018-03-17T00:00:00"/>
    <x v="5"/>
    <x v="7"/>
    <s v="1030"/>
    <s v="S030"/>
    <s v="H"/>
    <n v="0"/>
    <n v="1"/>
    <x v="0"/>
    <s v="530000108186"/>
    <x v="922"/>
    <x v="7"/>
    <n v="8280"/>
    <n v="0"/>
    <s v="CMP"/>
  </r>
  <r>
    <s v="4905806494"/>
    <x v="1"/>
    <x v="2"/>
    <d v="2018-03-17T00:00:00"/>
    <x v="5"/>
    <x v="7"/>
    <s v="1030"/>
    <s v="S030"/>
    <s v="H"/>
    <n v="0"/>
    <n v="1"/>
    <x v="0"/>
    <s v="530000108525"/>
    <x v="922"/>
    <x v="7"/>
    <n v="8280"/>
    <n v="0"/>
    <s v="CMP"/>
  </r>
  <r>
    <s v="4905806496"/>
    <x v="1"/>
    <x v="2"/>
    <d v="2018-03-17T00:00:00"/>
    <x v="5"/>
    <x v="7"/>
    <s v="1030"/>
    <s v="S030"/>
    <s v="H"/>
    <n v="0"/>
    <n v="1"/>
    <x v="0"/>
    <s v="530000108105"/>
    <x v="922"/>
    <x v="7"/>
    <n v="8280"/>
    <n v="0"/>
    <s v="CMP"/>
  </r>
  <r>
    <s v="4905806555"/>
    <x v="1"/>
    <x v="2"/>
    <d v="2018-03-18T00:00:00"/>
    <x v="1"/>
    <x v="13"/>
    <s v="1030"/>
    <s v="S030"/>
    <s v="H"/>
    <n v="0"/>
    <n v="1"/>
    <x v="0"/>
    <s v="530000107283"/>
    <x v="922"/>
    <x v="13"/>
    <n v="46100"/>
    <n v="0"/>
    <s v="CMP"/>
  </r>
  <r>
    <s v="4905807427"/>
    <x v="1"/>
    <x v="2"/>
    <d v="2018-03-19T00:00:00"/>
    <x v="5"/>
    <x v="12"/>
    <s v="1080"/>
    <s v="S080"/>
    <s v="H"/>
    <n v="0"/>
    <n v="1"/>
    <x v="0"/>
    <s v="530000091316"/>
    <x v="927"/>
    <x v="12"/>
    <n v="10385"/>
    <n v="0"/>
    <s v="ERO"/>
  </r>
  <r>
    <s v="4905809942"/>
    <x v="1"/>
    <x v="2"/>
    <d v="2018-03-20T00:00:00"/>
    <x v="5"/>
    <x v="7"/>
    <s v="1050"/>
    <s v="S050"/>
    <s v="H"/>
    <n v="0"/>
    <n v="1"/>
    <x v="0"/>
    <s v="530000097953"/>
    <x v="921"/>
    <x v="7"/>
    <n v="8280"/>
    <n v="0"/>
    <s v="ERO"/>
  </r>
  <r>
    <s v="4905809969"/>
    <x v="1"/>
    <x v="2"/>
    <d v="2018-03-20T00:00:00"/>
    <x v="5"/>
    <x v="19"/>
    <s v="1020"/>
    <s v="S020"/>
    <s v="H"/>
    <n v="0"/>
    <n v="1"/>
    <x v="0"/>
    <s v="530000108569"/>
    <x v="843"/>
    <x v="19"/>
    <n v="1745"/>
    <n v="0"/>
    <s v="CMP"/>
  </r>
  <r>
    <s v="4905809997"/>
    <x v="1"/>
    <x v="2"/>
    <d v="2018-03-20T00:00:00"/>
    <x v="5"/>
    <x v="7"/>
    <s v="1030"/>
    <s v="S030"/>
    <s v="H"/>
    <n v="0"/>
    <n v="1"/>
    <x v="0"/>
    <s v="530000108500"/>
    <x v="922"/>
    <x v="7"/>
    <n v="8280"/>
    <n v="0"/>
    <s v="CMP"/>
  </r>
  <r>
    <s v="4905810194"/>
    <x v="1"/>
    <x v="2"/>
    <d v="2018-03-20T00:00:00"/>
    <x v="5"/>
    <x v="5"/>
    <s v="1020"/>
    <s v="S020"/>
    <s v="H"/>
    <n v="0"/>
    <n v="1"/>
    <x v="0"/>
    <s v="530000108387"/>
    <x v="843"/>
    <x v="5"/>
    <n v="1297"/>
    <n v="0"/>
    <s v="CMP"/>
  </r>
  <r>
    <s v="4905810199"/>
    <x v="1"/>
    <x v="2"/>
    <d v="2018-03-20T00:00:00"/>
    <x v="5"/>
    <x v="14"/>
    <s v="1010"/>
    <s v="S010"/>
    <s v="H"/>
    <n v="0"/>
    <n v="1"/>
    <x v="0"/>
    <s v="530000107839"/>
    <x v="923"/>
    <x v="14"/>
    <n v="50350"/>
    <n v="0"/>
    <s v="CMP"/>
  </r>
  <r>
    <s v="4905810201"/>
    <x v="1"/>
    <x v="2"/>
    <d v="2018-03-20T00:00:00"/>
    <x v="5"/>
    <x v="5"/>
    <s v="1020"/>
    <s v="S020"/>
    <s v="H"/>
    <n v="0"/>
    <n v="1"/>
    <x v="0"/>
    <s v="530000108385"/>
    <x v="30"/>
    <x v="5"/>
    <n v="1297"/>
    <n v="0"/>
    <s v="CMP"/>
  </r>
  <r>
    <s v="4905810202"/>
    <x v="1"/>
    <x v="2"/>
    <d v="2018-03-20T00:00:00"/>
    <x v="5"/>
    <x v="19"/>
    <s v="1020"/>
    <s v="S020"/>
    <s v="H"/>
    <n v="0"/>
    <n v="1"/>
    <x v="0"/>
    <s v="530000084607"/>
    <x v="30"/>
    <x v="19"/>
    <n v="1745"/>
    <n v="0"/>
    <s v="CMP"/>
  </r>
  <r>
    <s v="4905810271"/>
    <x v="1"/>
    <x v="2"/>
    <d v="2018-03-20T00:00:00"/>
    <x v="5"/>
    <x v="5"/>
    <s v="1010"/>
    <s v="S010"/>
    <s v="H"/>
    <n v="0"/>
    <n v="1"/>
    <x v="0"/>
    <s v="530000092890"/>
    <x v="318"/>
    <x v="5"/>
    <n v="1297"/>
    <n v="0"/>
    <s v="ERO"/>
  </r>
  <r>
    <s v="4905810358"/>
    <x v="1"/>
    <x v="2"/>
    <d v="2018-03-20T00:00:00"/>
    <x v="1"/>
    <x v="14"/>
    <s v="1030"/>
    <s v="S030"/>
    <s v="H"/>
    <n v="0"/>
    <n v="1"/>
    <x v="0"/>
    <s v="530000097715"/>
    <x v="113"/>
    <x v="14"/>
    <n v="50350"/>
    <n v="0"/>
    <s v="NB"/>
  </r>
  <r>
    <s v="4905810544"/>
    <x v="1"/>
    <x v="2"/>
    <d v="2018-03-20T00:00:00"/>
    <x v="5"/>
    <x v="7"/>
    <s v="1050"/>
    <s v="S050"/>
    <s v="H"/>
    <n v="0"/>
    <n v="1"/>
    <x v="0"/>
    <s v="530000090970"/>
    <x v="921"/>
    <x v="7"/>
    <n v="8280"/>
    <n v="0"/>
    <s v="ERO"/>
  </r>
  <r>
    <s v="4905810558"/>
    <x v="1"/>
    <x v="2"/>
    <d v="2018-03-20T00:00:00"/>
    <x v="5"/>
    <x v="7"/>
    <s v="1050"/>
    <s v="S050"/>
    <s v="H"/>
    <n v="0"/>
    <n v="1"/>
    <x v="0"/>
    <s v="530000090976"/>
    <x v="921"/>
    <x v="7"/>
    <n v="8280"/>
    <n v="0"/>
    <s v="ERO"/>
  </r>
  <r>
    <s v="4905810579"/>
    <x v="1"/>
    <x v="2"/>
    <d v="2018-03-20T00:00:00"/>
    <x v="1"/>
    <x v="2"/>
    <s v="1030"/>
    <s v="S030"/>
    <s v="H"/>
    <n v="0"/>
    <n v="1"/>
    <x v="0"/>
    <s v="530000108411"/>
    <x v="922"/>
    <x v="2"/>
    <n v="9490"/>
    <n v="0"/>
    <s v="CMP"/>
  </r>
  <r>
    <s v="4905810579"/>
    <x v="1"/>
    <x v="2"/>
    <d v="2018-03-20T00:00:00"/>
    <x v="1"/>
    <x v="2"/>
    <s v="1030"/>
    <s v="S030"/>
    <s v="H"/>
    <n v="0"/>
    <n v="1"/>
    <x v="0"/>
    <s v="530000108389"/>
    <x v="922"/>
    <x v="2"/>
    <n v="9490"/>
    <n v="0"/>
    <s v="CMP"/>
  </r>
  <r>
    <s v="4905810579"/>
    <x v="1"/>
    <x v="2"/>
    <d v="2018-03-20T00:00:00"/>
    <x v="1"/>
    <x v="2"/>
    <s v="1030"/>
    <s v="S030"/>
    <s v="H"/>
    <n v="0"/>
    <n v="1"/>
    <x v="0"/>
    <s v="530000107959"/>
    <x v="922"/>
    <x v="2"/>
    <n v="9490"/>
    <n v="0"/>
    <s v="CMP"/>
  </r>
  <r>
    <s v="4905810579"/>
    <x v="1"/>
    <x v="2"/>
    <d v="2018-03-20T00:00:00"/>
    <x v="1"/>
    <x v="2"/>
    <s v="1030"/>
    <s v="S030"/>
    <s v="H"/>
    <n v="0"/>
    <n v="1"/>
    <x v="0"/>
    <s v="530000108764"/>
    <x v="922"/>
    <x v="2"/>
    <n v="9490"/>
    <n v="0"/>
    <s v="CMP"/>
  </r>
  <r>
    <s v="4905810621"/>
    <x v="1"/>
    <x v="2"/>
    <d v="2018-03-20T00:00:00"/>
    <x v="1"/>
    <x v="9"/>
    <s v="1030"/>
    <s v="S030"/>
    <s v="H"/>
    <n v="0"/>
    <n v="1"/>
    <x v="0"/>
    <s v="530000105248"/>
    <x v="938"/>
    <x v="9"/>
    <n v="1965"/>
    <n v="0"/>
    <s v="NB"/>
  </r>
  <r>
    <s v="4905810636"/>
    <x v="1"/>
    <x v="2"/>
    <d v="2018-03-20T00:00:00"/>
    <x v="5"/>
    <x v="2"/>
    <s v="1050"/>
    <s v="S050"/>
    <s v="H"/>
    <n v="0"/>
    <n v="1"/>
    <x v="0"/>
    <s v="530000105221"/>
    <x v="918"/>
    <x v="2"/>
    <n v="9490"/>
    <n v="0"/>
    <s v="CMP"/>
  </r>
  <r>
    <s v="4905810640"/>
    <x v="1"/>
    <x v="2"/>
    <d v="2018-03-20T00:00:00"/>
    <x v="5"/>
    <x v="2"/>
    <s v="1050"/>
    <s v="S050"/>
    <s v="H"/>
    <n v="0"/>
    <n v="1"/>
    <x v="0"/>
    <s v="530000104999"/>
    <x v="918"/>
    <x v="2"/>
    <n v="9490"/>
    <n v="0"/>
    <s v="CMP"/>
  </r>
  <r>
    <s v="4905810711"/>
    <x v="1"/>
    <x v="2"/>
    <d v="2018-03-20T00:00:00"/>
    <x v="5"/>
    <x v="36"/>
    <s v="1050"/>
    <s v="S050"/>
    <s v="H"/>
    <n v="0"/>
    <n v="1"/>
    <x v="0"/>
    <s v="530000103976"/>
    <x v="918"/>
    <x v="36"/>
    <n v="3195"/>
    <n v="0"/>
    <s v="CMP"/>
  </r>
  <r>
    <s v="4905810829"/>
    <x v="1"/>
    <x v="2"/>
    <d v="2018-03-21T00:00:00"/>
    <x v="5"/>
    <x v="2"/>
    <s v="1020"/>
    <s v="S020"/>
    <s v="H"/>
    <n v="0"/>
    <n v="1"/>
    <x v="0"/>
    <s v="530000109827"/>
    <x v="88"/>
    <x v="2"/>
    <n v="9490"/>
    <n v="0"/>
    <s v="NB"/>
  </r>
  <r>
    <s v="4905811127"/>
    <x v="1"/>
    <x v="2"/>
    <d v="2018-03-21T00:00:00"/>
    <x v="5"/>
    <x v="32"/>
    <s v="1017"/>
    <s v="S017"/>
    <s v="H"/>
    <n v="0"/>
    <n v="1"/>
    <x v="0"/>
    <s v="530000107130"/>
    <x v="30"/>
    <x v="32"/>
    <n v="1238"/>
    <n v="0"/>
    <s v="CMP"/>
  </r>
  <r>
    <s v="4905811157"/>
    <x v="1"/>
    <x v="2"/>
    <d v="2018-03-21T00:00:00"/>
    <x v="5"/>
    <x v="65"/>
    <s v="1020"/>
    <s v="S020"/>
    <s v="H"/>
    <n v="0"/>
    <n v="1"/>
    <x v="0"/>
    <s v="530000096255"/>
    <x v="107"/>
    <x v="65"/>
    <n v="8130"/>
    <n v="0"/>
    <s v="NB"/>
  </r>
  <r>
    <s v="4905811236"/>
    <x v="1"/>
    <x v="2"/>
    <d v="2018-03-21T00:00:00"/>
    <x v="5"/>
    <x v="9"/>
    <s v="1030"/>
    <s v="S030"/>
    <s v="H"/>
    <n v="0"/>
    <n v="1"/>
    <x v="0"/>
    <s v="530000099392"/>
    <x v="916"/>
    <x v="9"/>
    <n v="1965"/>
    <n v="0"/>
    <s v="ERO"/>
  </r>
  <r>
    <s v="4905811237"/>
    <x v="1"/>
    <x v="2"/>
    <d v="2018-03-21T00:00:00"/>
    <x v="5"/>
    <x v="5"/>
    <s v="1020"/>
    <s v="S020"/>
    <s v="H"/>
    <n v="0"/>
    <n v="1"/>
    <x v="0"/>
    <s v="530000108570"/>
    <x v="843"/>
    <x v="5"/>
    <n v="1297"/>
    <n v="0"/>
    <s v="CMP"/>
  </r>
  <r>
    <s v="4905811302"/>
    <x v="1"/>
    <x v="2"/>
    <d v="2018-03-21T00:00:00"/>
    <x v="5"/>
    <x v="5"/>
    <s v="1020"/>
    <s v="S020"/>
    <s v="H"/>
    <n v="0"/>
    <n v="1"/>
    <x v="0"/>
    <s v="530000109304"/>
    <x v="488"/>
    <x v="5"/>
    <n v="1297"/>
    <n v="0"/>
    <s v="CMP"/>
  </r>
  <r>
    <s v="4905811442"/>
    <x v="1"/>
    <x v="2"/>
    <d v="2018-03-21T00:00:00"/>
    <x v="5"/>
    <x v="6"/>
    <s v="1080"/>
    <s v="S080"/>
    <s v="H"/>
    <n v="0"/>
    <n v="1"/>
    <x v="0"/>
    <s v="530000107546"/>
    <x v="274"/>
    <x v="6"/>
    <n v="1446"/>
    <n v="0"/>
    <s v="CMP"/>
  </r>
  <r>
    <s v="4905811630"/>
    <x v="1"/>
    <x v="2"/>
    <d v="2018-03-21T00:00:00"/>
    <x v="5"/>
    <x v="12"/>
    <s v="1060"/>
    <s v="S060"/>
    <s v="H"/>
    <n v="0"/>
    <n v="1"/>
    <x v="0"/>
    <s v="530000109660"/>
    <x v="846"/>
    <x v="12"/>
    <n v="10385"/>
    <n v="0"/>
    <s v="CMP"/>
  </r>
  <r>
    <s v="4905811632"/>
    <x v="1"/>
    <x v="2"/>
    <d v="2018-03-21T00:00:00"/>
    <x v="5"/>
    <x v="12"/>
    <s v="1060"/>
    <s v="S060"/>
    <s v="H"/>
    <n v="0"/>
    <n v="1"/>
    <x v="0"/>
    <s v="530000109460"/>
    <x v="846"/>
    <x v="12"/>
    <n v="10385"/>
    <n v="0"/>
    <s v="CMP"/>
  </r>
  <r>
    <s v="4905811875"/>
    <x v="1"/>
    <x v="2"/>
    <d v="2018-03-21T00:00:00"/>
    <x v="5"/>
    <x v="6"/>
    <s v="1050"/>
    <s v="S050"/>
    <s v="H"/>
    <n v="0"/>
    <n v="1"/>
    <x v="0"/>
    <s v="530000109664"/>
    <x v="918"/>
    <x v="6"/>
    <n v="1446"/>
    <n v="0"/>
    <s v="CMP"/>
  </r>
  <r>
    <s v="4905811888"/>
    <x v="1"/>
    <x v="2"/>
    <d v="2018-03-21T00:00:00"/>
    <x v="5"/>
    <x v="6"/>
    <s v="1080"/>
    <s v="S080"/>
    <s v="H"/>
    <n v="0"/>
    <n v="1"/>
    <x v="0"/>
    <s v="530000091680"/>
    <x v="925"/>
    <x v="6"/>
    <n v="1446"/>
    <n v="0"/>
    <s v="ERO"/>
  </r>
  <r>
    <s v="4905812297"/>
    <x v="1"/>
    <x v="2"/>
    <d v="2018-03-22T00:00:00"/>
    <x v="5"/>
    <x v="2"/>
    <s v="1020"/>
    <s v="S020"/>
    <s v="H"/>
    <n v="0"/>
    <n v="1"/>
    <x v="0"/>
    <s v="530000071482"/>
    <x v="904"/>
    <x v="2"/>
    <n v="9490"/>
    <n v="0"/>
    <s v="ERO"/>
  </r>
  <r>
    <s v="4905812379"/>
    <x v="1"/>
    <x v="2"/>
    <d v="2018-03-22T00:00:00"/>
    <x v="5"/>
    <x v="5"/>
    <s v="1017"/>
    <s v="S017"/>
    <s v="H"/>
    <n v="0"/>
    <n v="1"/>
    <x v="0"/>
    <s v="530000108570"/>
    <x v="843"/>
    <x v="5"/>
    <n v="1297"/>
    <n v="0"/>
    <s v="CMP"/>
  </r>
  <r>
    <s v="4905812399"/>
    <x v="1"/>
    <x v="2"/>
    <d v="2018-03-22T00:00:00"/>
    <x v="5"/>
    <x v="65"/>
    <s v="1020"/>
    <s v="S020"/>
    <s v="H"/>
    <n v="0"/>
    <n v="1"/>
    <x v="0"/>
    <s v="530000109120"/>
    <x v="895"/>
    <x v="65"/>
    <n v="8130"/>
    <n v="0"/>
    <s v="CMP"/>
  </r>
  <r>
    <s v="4905812400"/>
    <x v="1"/>
    <x v="2"/>
    <d v="2018-03-22T00:00:00"/>
    <x v="5"/>
    <x v="65"/>
    <s v="1020"/>
    <s v="S020"/>
    <s v="H"/>
    <n v="0"/>
    <n v="1"/>
    <x v="0"/>
    <s v="530000109140"/>
    <x v="895"/>
    <x v="65"/>
    <n v="8130"/>
    <n v="0"/>
    <s v="CMP"/>
  </r>
  <r>
    <s v="4905812522"/>
    <x v="1"/>
    <x v="2"/>
    <d v="2018-03-22T00:00:00"/>
    <x v="5"/>
    <x v="2"/>
    <s v="1080"/>
    <s v="S080"/>
    <s v="H"/>
    <n v="0"/>
    <n v="1"/>
    <x v="0"/>
    <s v="530000107954"/>
    <x v="929"/>
    <x v="2"/>
    <n v="9490"/>
    <n v="0"/>
    <s v="CMP"/>
  </r>
  <r>
    <s v="4905812691"/>
    <x v="1"/>
    <x v="2"/>
    <d v="2018-03-22T00:00:00"/>
    <x v="5"/>
    <x v="5"/>
    <s v="1010"/>
    <s v="S010"/>
    <s v="H"/>
    <n v="0"/>
    <n v="1"/>
    <x v="0"/>
    <s v="530000099647"/>
    <x v="30"/>
    <x v="5"/>
    <n v="1297"/>
    <n v="0"/>
    <s v="CMP"/>
  </r>
  <r>
    <s v="4905812708"/>
    <x v="1"/>
    <x v="2"/>
    <d v="2018-03-22T00:00:00"/>
    <x v="5"/>
    <x v="19"/>
    <s v="1030"/>
    <s v="S030"/>
    <s v="H"/>
    <n v="0"/>
    <n v="1"/>
    <x v="0"/>
    <s v="530000099647"/>
    <x v="30"/>
    <x v="19"/>
    <n v="1745"/>
    <n v="0"/>
    <s v="CMP"/>
  </r>
  <r>
    <s v="4905812860"/>
    <x v="1"/>
    <x v="2"/>
    <d v="2018-03-22T00:00:00"/>
    <x v="5"/>
    <x v="2"/>
    <s v="1080"/>
    <s v="S080"/>
    <s v="H"/>
    <n v="0"/>
    <n v="1"/>
    <x v="0"/>
    <s v="530000107837"/>
    <x v="929"/>
    <x v="2"/>
    <n v="9490"/>
    <n v="0"/>
    <s v="CMP"/>
  </r>
  <r>
    <s v="4905813126"/>
    <x v="1"/>
    <x v="2"/>
    <d v="2018-03-22T00:00:00"/>
    <x v="1"/>
    <x v="21"/>
    <s v="1060"/>
    <s v="S060"/>
    <s v="H"/>
    <n v="0"/>
    <n v="1"/>
    <x v="0"/>
    <s v="530000091495"/>
    <x v="926"/>
    <x v="21"/>
    <n v="1708"/>
    <n v="0"/>
    <s v="ERO"/>
  </r>
  <r>
    <s v="4905813355"/>
    <x v="1"/>
    <x v="2"/>
    <d v="2018-03-23T00:00:00"/>
    <x v="5"/>
    <x v="10"/>
    <s v="1020"/>
    <s v="S020"/>
    <s v="H"/>
    <n v="0"/>
    <n v="1"/>
    <x v="0"/>
    <s v="530000108426"/>
    <x v="895"/>
    <x v="10"/>
    <n v="42200"/>
    <n v="0"/>
    <s v="CMP"/>
  </r>
  <r>
    <s v="4905813432"/>
    <x v="1"/>
    <x v="2"/>
    <d v="2018-03-23T00:00:00"/>
    <x v="5"/>
    <x v="9"/>
    <s v="1010"/>
    <s v="S010"/>
    <s v="H"/>
    <n v="0"/>
    <n v="1"/>
    <x v="0"/>
    <s v="530000103444"/>
    <x v="884"/>
    <x v="9"/>
    <n v="1965"/>
    <n v="0"/>
    <s v="CMP"/>
  </r>
  <r>
    <s v="4905813565"/>
    <x v="1"/>
    <x v="2"/>
    <d v="2018-03-23T00:00:00"/>
    <x v="5"/>
    <x v="157"/>
    <s v="1010"/>
    <s v="S010"/>
    <s v="H"/>
    <n v="0"/>
    <n v="3"/>
    <x v="0"/>
    <s v="530000081737"/>
    <x v="616"/>
    <x v="157"/>
    <n v="0"/>
    <n v="0"/>
    <s v="ERO"/>
  </r>
  <r>
    <s v="4905813589"/>
    <x v="1"/>
    <x v="2"/>
    <d v="2018-03-23T00:00:00"/>
    <x v="5"/>
    <x v="2"/>
    <s v="1080"/>
    <s v="S080"/>
    <s v="H"/>
    <n v="0"/>
    <n v="1"/>
    <x v="0"/>
    <s v="530000108328"/>
    <x v="929"/>
    <x v="2"/>
    <n v="9490"/>
    <n v="0"/>
    <s v="CMP"/>
  </r>
  <r>
    <s v="4905813590"/>
    <x v="1"/>
    <x v="2"/>
    <d v="2018-03-23T00:00:00"/>
    <x v="5"/>
    <x v="2"/>
    <s v="1080"/>
    <s v="S080"/>
    <s v="H"/>
    <n v="0"/>
    <n v="1"/>
    <x v="0"/>
    <s v="530000108583"/>
    <x v="929"/>
    <x v="2"/>
    <n v="9490"/>
    <n v="0"/>
    <s v="CMP"/>
  </r>
  <r>
    <s v="4905813635"/>
    <x v="1"/>
    <x v="2"/>
    <d v="2018-03-23T00:00:00"/>
    <x v="5"/>
    <x v="2"/>
    <s v="1010"/>
    <s v="S010"/>
    <s v="H"/>
    <n v="0"/>
    <n v="1"/>
    <x v="0"/>
    <s v="530000107463"/>
    <x v="923"/>
    <x v="2"/>
    <n v="9490"/>
    <n v="0"/>
    <s v="CMP"/>
  </r>
  <r>
    <s v="4905813702"/>
    <x v="1"/>
    <x v="2"/>
    <d v="2018-03-23T00:00:00"/>
    <x v="5"/>
    <x v="2"/>
    <s v="1080"/>
    <s v="S080"/>
    <s v="H"/>
    <n v="0"/>
    <n v="1"/>
    <x v="0"/>
    <s v="530000107887"/>
    <x v="929"/>
    <x v="2"/>
    <n v="9490"/>
    <n v="0"/>
    <s v="CMP"/>
  </r>
  <r>
    <s v="4905813703"/>
    <x v="1"/>
    <x v="2"/>
    <d v="2018-03-23T00:00:00"/>
    <x v="5"/>
    <x v="2"/>
    <s v="1080"/>
    <s v="S080"/>
    <s v="H"/>
    <n v="0"/>
    <n v="1"/>
    <x v="0"/>
    <s v="530000104236"/>
    <x v="886"/>
    <x v="2"/>
    <n v="9490"/>
    <n v="0"/>
    <s v="CMP"/>
  </r>
  <r>
    <s v="4905813706"/>
    <x v="1"/>
    <x v="2"/>
    <d v="2018-03-23T00:00:00"/>
    <x v="5"/>
    <x v="7"/>
    <s v="1080"/>
    <s v="S080"/>
    <s v="H"/>
    <n v="0"/>
    <n v="1"/>
    <x v="0"/>
    <s v="530000108392"/>
    <x v="929"/>
    <x v="7"/>
    <n v="8280"/>
    <n v="0"/>
    <s v="CMP"/>
  </r>
  <r>
    <s v="4905813707"/>
    <x v="1"/>
    <x v="2"/>
    <d v="2018-03-23T00:00:00"/>
    <x v="5"/>
    <x v="2"/>
    <s v="1080"/>
    <s v="S080"/>
    <s v="H"/>
    <n v="0"/>
    <n v="1"/>
    <x v="0"/>
    <s v="530000108602"/>
    <x v="929"/>
    <x v="2"/>
    <n v="9490"/>
    <n v="0"/>
    <s v="CMP"/>
  </r>
  <r>
    <s v="4905813757"/>
    <x v="1"/>
    <x v="2"/>
    <d v="2018-03-23T00:00:00"/>
    <x v="1"/>
    <x v="0"/>
    <s v="1030"/>
    <s v="S030"/>
    <s v="H"/>
    <n v="0"/>
    <n v="1"/>
    <x v="0"/>
    <s v="530000107212"/>
    <x v="922"/>
    <x v="0"/>
    <n v="41000"/>
    <n v="0"/>
    <s v="CMP"/>
  </r>
  <r>
    <s v="4905813757"/>
    <x v="1"/>
    <x v="2"/>
    <d v="2018-03-23T00:00:00"/>
    <x v="1"/>
    <x v="0"/>
    <s v="1030"/>
    <s v="S030"/>
    <s v="H"/>
    <n v="0"/>
    <n v="1"/>
    <x v="0"/>
    <s v="530000107111"/>
    <x v="922"/>
    <x v="0"/>
    <n v="41000"/>
    <n v="0"/>
    <s v="CMP"/>
  </r>
  <r>
    <s v="4905813757"/>
    <x v="1"/>
    <x v="2"/>
    <d v="2018-03-23T00:00:00"/>
    <x v="1"/>
    <x v="0"/>
    <s v="1030"/>
    <s v="S030"/>
    <s v="H"/>
    <n v="0"/>
    <n v="1"/>
    <x v="0"/>
    <s v="530000106955"/>
    <x v="922"/>
    <x v="0"/>
    <n v="41000"/>
    <n v="0"/>
    <s v="CMP"/>
  </r>
  <r>
    <s v="4905813821"/>
    <x v="1"/>
    <x v="2"/>
    <d v="2018-03-23T00:00:00"/>
    <x v="5"/>
    <x v="7"/>
    <s v="1010"/>
    <s v="S010"/>
    <s v="H"/>
    <n v="0"/>
    <n v="1"/>
    <x v="0"/>
    <s v="530000107326"/>
    <x v="923"/>
    <x v="7"/>
    <n v="8280"/>
    <n v="0"/>
    <s v="CMP"/>
  </r>
  <r>
    <s v="4905813832"/>
    <x v="1"/>
    <x v="2"/>
    <d v="2018-03-23T00:00:00"/>
    <x v="5"/>
    <x v="7"/>
    <s v="1010"/>
    <s v="S010"/>
    <s v="H"/>
    <n v="0"/>
    <n v="1"/>
    <x v="0"/>
    <s v="530000107409"/>
    <x v="923"/>
    <x v="7"/>
    <n v="8280"/>
    <n v="0"/>
    <s v="CMP"/>
  </r>
  <r>
    <s v="4905813925"/>
    <x v="1"/>
    <x v="2"/>
    <d v="2018-03-23T00:00:00"/>
    <x v="5"/>
    <x v="26"/>
    <s v="1030"/>
    <s v="S030"/>
    <s v="H"/>
    <n v="0"/>
    <n v="1"/>
    <x v="0"/>
    <s v="530000090349"/>
    <x v="15"/>
    <x v="26"/>
    <n v="9000"/>
    <n v="0"/>
    <s v="NB"/>
  </r>
  <r>
    <s v="4905813951"/>
    <x v="1"/>
    <x v="2"/>
    <d v="2018-03-23T00:00:00"/>
    <x v="5"/>
    <x v="5"/>
    <s v="1017"/>
    <s v="S017"/>
    <s v="H"/>
    <n v="0"/>
    <n v="1"/>
    <x v="0"/>
    <s v="530000107305"/>
    <x v="925"/>
    <x v="5"/>
    <n v="1297"/>
    <n v="0"/>
    <s v="ERO"/>
  </r>
  <r>
    <s v="4905814025"/>
    <x v="1"/>
    <x v="2"/>
    <d v="2018-03-23T00:00:00"/>
    <x v="5"/>
    <x v="9"/>
    <s v="1060"/>
    <s v="S060"/>
    <s v="H"/>
    <n v="0"/>
    <n v="1"/>
    <x v="0"/>
    <s v="530000109486"/>
    <x v="846"/>
    <x v="9"/>
    <n v="1965"/>
    <n v="0"/>
    <s v="CMP"/>
  </r>
  <r>
    <s v="4905814103"/>
    <x v="1"/>
    <x v="2"/>
    <d v="2018-03-23T00:00:00"/>
    <x v="5"/>
    <x v="0"/>
    <s v="1060"/>
    <s v="S060"/>
    <s v="H"/>
    <n v="0"/>
    <n v="1"/>
    <x v="0"/>
    <s v="530000087105"/>
    <x v="231"/>
    <x v="0"/>
    <n v="41000"/>
    <n v="0"/>
    <s v="ERO"/>
  </r>
  <r>
    <s v="4905814135"/>
    <x v="1"/>
    <x v="2"/>
    <d v="2018-03-23T00:00:00"/>
    <x v="5"/>
    <x v="0"/>
    <s v="1050"/>
    <s v="S050"/>
    <s v="H"/>
    <n v="0"/>
    <n v="1"/>
    <x v="0"/>
    <s v="530000108315"/>
    <x v="918"/>
    <x v="0"/>
    <n v="41000"/>
    <n v="0"/>
    <s v="CMP"/>
  </r>
  <r>
    <s v="4905814529"/>
    <x v="1"/>
    <x v="2"/>
    <d v="2018-03-26T00:00:00"/>
    <x v="5"/>
    <x v="2"/>
    <s v="1020"/>
    <s v="S020"/>
    <s v="H"/>
    <n v="0"/>
    <n v="1"/>
    <x v="0"/>
    <s v="530000087028"/>
    <x v="904"/>
    <x v="2"/>
    <n v="9490"/>
    <n v="0"/>
    <s v="ERO"/>
  </r>
  <r>
    <s v="4905814610"/>
    <x v="1"/>
    <x v="2"/>
    <d v="2018-03-26T00:00:00"/>
    <x v="5"/>
    <x v="7"/>
    <s v="1020"/>
    <s v="S020"/>
    <s v="H"/>
    <n v="0"/>
    <n v="1"/>
    <x v="0"/>
    <s v="530000109110"/>
    <x v="895"/>
    <x v="7"/>
    <n v="8280"/>
    <n v="0"/>
    <s v="CMP"/>
  </r>
  <r>
    <s v="4905814615"/>
    <x v="1"/>
    <x v="2"/>
    <d v="2018-03-26T00:00:00"/>
    <x v="5"/>
    <x v="7"/>
    <s v="1020"/>
    <s v="S020"/>
    <s v="H"/>
    <n v="0"/>
    <n v="1"/>
    <x v="0"/>
    <s v="530000108863"/>
    <x v="895"/>
    <x v="7"/>
    <n v="8280"/>
    <n v="0"/>
    <s v="CMP"/>
  </r>
  <r>
    <s v="4905814616"/>
    <x v="1"/>
    <x v="2"/>
    <d v="2018-03-26T00:00:00"/>
    <x v="5"/>
    <x v="26"/>
    <s v="1020"/>
    <s v="S020"/>
    <s v="H"/>
    <n v="0"/>
    <n v="1"/>
    <x v="0"/>
    <s v="530000109205"/>
    <x v="895"/>
    <x v="26"/>
    <n v="9000"/>
    <n v="0"/>
    <s v="CMP"/>
  </r>
  <r>
    <s v="4905814752"/>
    <x v="1"/>
    <x v="2"/>
    <d v="2018-03-26T00:00:00"/>
    <x v="5"/>
    <x v="13"/>
    <s v="1030"/>
    <s v="S030"/>
    <s v="H"/>
    <n v="0"/>
    <n v="1"/>
    <x v="0"/>
    <s v="530000108527"/>
    <x v="219"/>
    <x v="13"/>
    <n v="46100"/>
    <n v="0"/>
    <s v="ERO"/>
  </r>
  <r>
    <s v="4905814753"/>
    <x v="1"/>
    <x v="2"/>
    <d v="2018-03-26T00:00:00"/>
    <x v="5"/>
    <x v="32"/>
    <s v="1010"/>
    <s v="S010"/>
    <s v="H"/>
    <n v="0"/>
    <n v="1"/>
    <x v="0"/>
    <s v="530000103523"/>
    <x v="884"/>
    <x v="32"/>
    <n v="1238"/>
    <n v="0"/>
    <s v="CMP"/>
  </r>
  <r>
    <s v="4905814927"/>
    <x v="1"/>
    <x v="2"/>
    <d v="2018-03-26T00:00:00"/>
    <x v="5"/>
    <x v="65"/>
    <s v="1020"/>
    <s v="S020"/>
    <s v="H"/>
    <n v="0"/>
    <n v="1"/>
    <x v="0"/>
    <s v="530000101913"/>
    <x v="919"/>
    <x v="65"/>
    <n v="8130"/>
    <n v="0"/>
    <s v="ERO"/>
  </r>
  <r>
    <s v="4905815108"/>
    <x v="1"/>
    <x v="2"/>
    <d v="2018-03-26T00:00:00"/>
    <x v="5"/>
    <x v="2"/>
    <s v="1020"/>
    <s v="S020"/>
    <s v="H"/>
    <n v="0"/>
    <n v="1"/>
    <x v="0"/>
    <s v="530000101969"/>
    <x v="919"/>
    <x v="2"/>
    <n v="9490"/>
    <n v="0"/>
    <s v="ERO"/>
  </r>
  <r>
    <s v="4905815196"/>
    <x v="1"/>
    <x v="2"/>
    <d v="2018-03-26T00:00:00"/>
    <x v="5"/>
    <x v="2"/>
    <s v="1060"/>
    <s v="S060"/>
    <s v="H"/>
    <n v="0"/>
    <n v="1"/>
    <x v="0"/>
    <s v="530000087074"/>
    <x v="231"/>
    <x v="2"/>
    <n v="9490"/>
    <n v="0"/>
    <s v="ERO"/>
  </r>
  <r>
    <s v="4905815415"/>
    <x v="1"/>
    <x v="2"/>
    <d v="2018-03-27T00:00:00"/>
    <x v="1"/>
    <x v="0"/>
    <s v="1030"/>
    <s v="S030"/>
    <s v="H"/>
    <n v="0"/>
    <n v="1"/>
    <x v="0"/>
    <s v="530000105311"/>
    <x v="922"/>
    <x v="0"/>
    <n v="41000"/>
    <n v="0"/>
    <s v="CMP"/>
  </r>
  <r>
    <s v="4905815499"/>
    <x v="1"/>
    <x v="2"/>
    <d v="2018-03-27T00:00:00"/>
    <x v="5"/>
    <x v="65"/>
    <s v="1017"/>
    <s v="S017"/>
    <s v="H"/>
    <n v="0"/>
    <n v="1"/>
    <x v="0"/>
    <s v="530000105621"/>
    <x v="166"/>
    <x v="65"/>
    <n v="8130"/>
    <n v="0"/>
    <s v="NB"/>
  </r>
  <r>
    <s v="4905815780"/>
    <x v="1"/>
    <x v="2"/>
    <d v="2018-03-27T00:00:00"/>
    <x v="5"/>
    <x v="6"/>
    <s v="1030"/>
    <s v="S030"/>
    <s v="H"/>
    <n v="0"/>
    <n v="1"/>
    <x v="0"/>
    <s v="530000104042"/>
    <x v="890"/>
    <x v="6"/>
    <n v="1446"/>
    <n v="0"/>
    <s v="CMP"/>
  </r>
  <r>
    <s v="4905815915"/>
    <x v="1"/>
    <x v="2"/>
    <d v="2018-03-27T00:00:00"/>
    <x v="5"/>
    <x v="2"/>
    <s v="1080"/>
    <s v="S080"/>
    <s v="H"/>
    <n v="0"/>
    <n v="5"/>
    <x v="0"/>
    <s v="530000095702"/>
    <x v="87"/>
    <x v="2"/>
    <n v="9490"/>
    <n v="0"/>
    <s v="NB"/>
  </r>
  <r>
    <s v="4905815915"/>
    <x v="1"/>
    <x v="2"/>
    <d v="2018-03-27T00:00:00"/>
    <x v="5"/>
    <x v="7"/>
    <s v="1080"/>
    <s v="S080"/>
    <s v="H"/>
    <n v="0"/>
    <n v="1"/>
    <x v="0"/>
    <s v="530000095702"/>
    <x v="87"/>
    <x v="7"/>
    <n v="8280"/>
    <n v="0"/>
    <s v="NB"/>
  </r>
  <r>
    <s v="4905815975"/>
    <x v="1"/>
    <x v="2"/>
    <d v="2018-03-27T00:00:00"/>
    <x v="5"/>
    <x v="31"/>
    <s v="1010"/>
    <s v="S010"/>
    <s v="H"/>
    <n v="0"/>
    <n v="1"/>
    <x v="0"/>
    <s v="530000081772"/>
    <x v="616"/>
    <x v="31"/>
    <n v="1911"/>
    <n v="0"/>
    <s v="ERO"/>
  </r>
  <r>
    <s v="4905816066"/>
    <x v="1"/>
    <x v="2"/>
    <d v="2018-03-27T00:00:00"/>
    <x v="5"/>
    <x v="7"/>
    <s v="1010"/>
    <s v="S010"/>
    <s v="H"/>
    <n v="0"/>
    <n v="1"/>
    <x v="0"/>
    <s v="530000108395"/>
    <x v="923"/>
    <x v="7"/>
    <n v="8280"/>
    <n v="0"/>
    <s v="CMP"/>
  </r>
  <r>
    <s v="4905816069"/>
    <x v="1"/>
    <x v="2"/>
    <d v="2018-03-28T00:00:00"/>
    <x v="5"/>
    <x v="9"/>
    <s v="1010"/>
    <s v="S010"/>
    <s v="H"/>
    <n v="0"/>
    <n v="1"/>
    <x v="0"/>
    <s v="530000081774"/>
    <x v="616"/>
    <x v="9"/>
    <n v="1965"/>
    <n v="0"/>
    <s v="ERO"/>
  </r>
  <r>
    <s v="4905816190"/>
    <x v="1"/>
    <x v="2"/>
    <d v="2018-03-27T00:00:00"/>
    <x v="5"/>
    <x v="5"/>
    <s v="1010"/>
    <s v="S010"/>
    <s v="H"/>
    <n v="0"/>
    <n v="1"/>
    <x v="0"/>
    <s v="530000102703"/>
    <x v="30"/>
    <x v="5"/>
    <n v="1297"/>
    <n v="0"/>
    <s v="CMP"/>
  </r>
  <r>
    <s v="4905816238"/>
    <x v="1"/>
    <x v="2"/>
    <d v="2018-03-27T00:00:00"/>
    <x v="5"/>
    <x v="65"/>
    <s v="1020"/>
    <s v="S020"/>
    <s v="H"/>
    <n v="0"/>
    <n v="1"/>
    <x v="0"/>
    <s v="530000105889"/>
    <x v="895"/>
    <x v="65"/>
    <n v="8130"/>
    <n v="0"/>
    <s v="CMP"/>
  </r>
  <r>
    <s v="4905816248"/>
    <x v="1"/>
    <x v="2"/>
    <d v="2018-03-27T00:00:00"/>
    <x v="5"/>
    <x v="28"/>
    <s v="1010"/>
    <s v="S010"/>
    <s v="H"/>
    <n v="0"/>
    <n v="1"/>
    <x v="0"/>
    <s v="530000108503"/>
    <x v="923"/>
    <x v="28"/>
    <n v="44820"/>
    <n v="0"/>
    <s v="CMP"/>
  </r>
  <r>
    <s v="4905816263"/>
    <x v="1"/>
    <x v="2"/>
    <d v="2018-03-27T00:00:00"/>
    <x v="5"/>
    <x v="2"/>
    <s v="1010"/>
    <s v="S010"/>
    <s v="H"/>
    <n v="0"/>
    <n v="1"/>
    <x v="0"/>
    <s v="530000108865"/>
    <x v="923"/>
    <x v="2"/>
    <n v="9490"/>
    <n v="0"/>
    <s v="CMP"/>
  </r>
  <r>
    <s v="4905816264"/>
    <x v="1"/>
    <x v="2"/>
    <d v="2018-03-27T00:00:00"/>
    <x v="5"/>
    <x v="7"/>
    <s v="1010"/>
    <s v="S010"/>
    <s v="H"/>
    <n v="0"/>
    <n v="1"/>
    <x v="0"/>
    <s v="530000108656"/>
    <x v="923"/>
    <x v="7"/>
    <n v="8280"/>
    <n v="0"/>
    <s v="CMP"/>
  </r>
  <r>
    <s v="4905816267"/>
    <x v="1"/>
    <x v="2"/>
    <d v="2018-03-27T00:00:00"/>
    <x v="5"/>
    <x v="19"/>
    <s v="1020"/>
    <s v="S020"/>
    <s v="H"/>
    <n v="0"/>
    <n v="1"/>
    <x v="0"/>
    <s v="530000109539"/>
    <x v="30"/>
    <x v="19"/>
    <n v="1745"/>
    <n v="0"/>
    <s v="CMP"/>
  </r>
  <r>
    <s v="4905816306"/>
    <x v="1"/>
    <x v="2"/>
    <d v="2018-03-27T00:00:00"/>
    <x v="5"/>
    <x v="31"/>
    <s v="1050"/>
    <s v="S050"/>
    <s v="H"/>
    <n v="0"/>
    <n v="1"/>
    <x v="0"/>
    <s v="530000104362"/>
    <x v="888"/>
    <x v="31"/>
    <n v="1911"/>
    <n v="0"/>
    <s v="CMP"/>
  </r>
  <r>
    <s v="4905816324"/>
    <x v="1"/>
    <x v="2"/>
    <d v="2018-03-27T00:00:00"/>
    <x v="5"/>
    <x v="10"/>
    <s v="1017"/>
    <s v="S017"/>
    <s v="H"/>
    <n v="0"/>
    <n v="1"/>
    <x v="0"/>
    <s v="530000110087"/>
    <x v="488"/>
    <x v="10"/>
    <n v="42200"/>
    <n v="0"/>
    <s v="CMP"/>
  </r>
  <r>
    <s v="4905816373"/>
    <x v="1"/>
    <x v="2"/>
    <d v="2018-03-28T00:00:00"/>
    <x v="5"/>
    <x v="11"/>
    <s v="1010"/>
    <s v="S010"/>
    <s v="H"/>
    <n v="0"/>
    <n v="1"/>
    <x v="0"/>
    <s v="530000085021"/>
    <x v="917"/>
    <x v="11"/>
    <n v="11525"/>
    <n v="0"/>
    <s v="ERO"/>
  </r>
  <r>
    <s v="4905816383"/>
    <x v="1"/>
    <x v="2"/>
    <d v="2018-03-27T00:00:00"/>
    <x v="5"/>
    <x v="65"/>
    <s v="1020"/>
    <s v="S020"/>
    <s v="H"/>
    <n v="0"/>
    <n v="1"/>
    <x v="0"/>
    <s v="530000107730"/>
    <x v="895"/>
    <x v="65"/>
    <n v="8130"/>
    <n v="0"/>
    <s v="CMP"/>
  </r>
  <r>
    <s v="4905816522"/>
    <x v="1"/>
    <x v="2"/>
    <d v="2018-03-28T00:00:00"/>
    <x v="5"/>
    <x v="2"/>
    <s v="1020"/>
    <s v="S020"/>
    <s v="H"/>
    <n v="0"/>
    <n v="1"/>
    <x v="0"/>
    <s v="530000102022"/>
    <x v="904"/>
    <x v="2"/>
    <n v="9490"/>
    <n v="0"/>
    <s v="ERO"/>
  </r>
  <r>
    <s v="4905816759"/>
    <x v="1"/>
    <x v="2"/>
    <d v="2018-03-28T00:00:00"/>
    <x v="5"/>
    <x v="9"/>
    <s v="1060"/>
    <s v="S060"/>
    <s v="H"/>
    <n v="0"/>
    <n v="1"/>
    <x v="0"/>
    <s v="530000103679"/>
    <x v="915"/>
    <x v="9"/>
    <n v="1965"/>
    <n v="0"/>
    <s v="ERO"/>
  </r>
  <r>
    <s v="4905816792"/>
    <x v="1"/>
    <x v="2"/>
    <d v="2018-03-28T00:00:00"/>
    <x v="5"/>
    <x v="2"/>
    <s v="1020"/>
    <s v="S020"/>
    <s v="H"/>
    <n v="0"/>
    <n v="1"/>
    <x v="0"/>
    <s v="530000073523"/>
    <x v="488"/>
    <x v="2"/>
    <n v="9490"/>
    <n v="0"/>
    <s v="CMP"/>
  </r>
  <r>
    <s v="4905816803"/>
    <x v="1"/>
    <x v="2"/>
    <d v="2018-03-28T00:00:00"/>
    <x v="5"/>
    <x v="5"/>
    <s v="1020"/>
    <s v="S020"/>
    <s v="H"/>
    <n v="0"/>
    <n v="1"/>
    <x v="0"/>
    <s v="530000097727"/>
    <x v="895"/>
    <x v="5"/>
    <n v="1297"/>
    <n v="0"/>
    <s v="CMP"/>
  </r>
  <r>
    <s v="4905816902"/>
    <x v="1"/>
    <x v="2"/>
    <d v="2018-03-28T00:00:00"/>
    <x v="1"/>
    <x v="32"/>
    <s v="1060"/>
    <s v="S060"/>
    <s v="H"/>
    <n v="0"/>
    <n v="1"/>
    <x v="0"/>
    <s v="530000059792"/>
    <x v="754"/>
    <x v="32"/>
    <n v="1238"/>
    <n v="0"/>
    <s v="ERO"/>
  </r>
  <r>
    <s v="4905816903"/>
    <x v="1"/>
    <x v="2"/>
    <d v="2018-03-28T00:00:00"/>
    <x v="1"/>
    <x v="7"/>
    <s v="1060"/>
    <s v="S060"/>
    <s v="H"/>
    <n v="0"/>
    <n v="1"/>
    <x v="0"/>
    <s v="530000087102"/>
    <x v="231"/>
    <x v="7"/>
    <n v="8280"/>
    <n v="0"/>
    <s v="ERO"/>
  </r>
  <r>
    <s v="4905816925"/>
    <x v="1"/>
    <x v="2"/>
    <d v="2018-03-28T00:00:00"/>
    <x v="1"/>
    <x v="21"/>
    <s v="1060"/>
    <s v="S060"/>
    <s v="H"/>
    <n v="0"/>
    <n v="1"/>
    <x v="0"/>
    <s v="530000106237"/>
    <x v="926"/>
    <x v="21"/>
    <n v="1708"/>
    <n v="0"/>
    <s v="ERO"/>
  </r>
  <r>
    <s v="4905817073"/>
    <x v="1"/>
    <x v="2"/>
    <d v="2018-03-28T00:00:00"/>
    <x v="0"/>
    <x v="2"/>
    <s v="1080"/>
    <s v="S080"/>
    <s v="S"/>
    <n v="0"/>
    <n v="-1"/>
    <x v="0"/>
    <s v="530000107929"/>
    <x v="929"/>
    <x v="2"/>
    <n v="9490"/>
    <n v="0"/>
    <s v="CMP"/>
  </r>
  <r>
    <s v="4905817073"/>
    <x v="1"/>
    <x v="2"/>
    <d v="2018-03-28T00:00:00"/>
    <x v="5"/>
    <x v="2"/>
    <s v="1080"/>
    <s v="S080"/>
    <s v="H"/>
    <n v="0"/>
    <n v="1"/>
    <x v="0"/>
    <s v="530000107929"/>
    <x v="929"/>
    <x v="2"/>
    <n v="9490"/>
    <n v="0"/>
    <s v="CMP"/>
  </r>
  <r>
    <s v="4905817174"/>
    <x v="1"/>
    <x v="2"/>
    <d v="2018-03-28T00:00:00"/>
    <x v="5"/>
    <x v="5"/>
    <s v="1020"/>
    <s v="S020"/>
    <s v="H"/>
    <n v="0"/>
    <n v="1"/>
    <x v="0"/>
    <s v="530000103739"/>
    <x v="88"/>
    <x v="5"/>
    <n v="1297"/>
    <n v="0"/>
    <s v="NB"/>
  </r>
  <r>
    <s v="4905817204"/>
    <x v="1"/>
    <x v="2"/>
    <d v="2018-03-28T00:00:00"/>
    <x v="5"/>
    <x v="7"/>
    <s v="1020"/>
    <s v="S020"/>
    <s v="H"/>
    <n v="0"/>
    <n v="1"/>
    <x v="0"/>
    <s v="530000073531"/>
    <x v="488"/>
    <x v="7"/>
    <n v="8280"/>
    <n v="0"/>
    <s v="CMP"/>
  </r>
  <r>
    <s v="4905817248"/>
    <x v="1"/>
    <x v="2"/>
    <d v="2018-03-28T00:00:00"/>
    <x v="5"/>
    <x v="2"/>
    <s v="1010"/>
    <s v="S010"/>
    <s v="H"/>
    <n v="0"/>
    <n v="1"/>
    <x v="0"/>
    <s v="530000108888"/>
    <x v="923"/>
    <x v="2"/>
    <n v="9490"/>
    <n v="0"/>
    <s v="CMP"/>
  </r>
  <r>
    <s v="4905817249"/>
    <x v="1"/>
    <x v="2"/>
    <d v="2018-03-28T00:00:00"/>
    <x v="5"/>
    <x v="11"/>
    <s v="1010"/>
    <s v="S010"/>
    <s v="H"/>
    <n v="0"/>
    <n v="1"/>
    <x v="0"/>
    <s v="530000110090"/>
    <x v="923"/>
    <x v="11"/>
    <n v="11525"/>
    <n v="0"/>
    <s v="CMP"/>
  </r>
  <r>
    <s v="4905817250"/>
    <x v="1"/>
    <x v="2"/>
    <d v="2018-03-28T00:00:00"/>
    <x v="5"/>
    <x v="7"/>
    <s v="1010"/>
    <s v="S010"/>
    <s v="H"/>
    <n v="0"/>
    <n v="1"/>
    <x v="0"/>
    <s v="530000107418"/>
    <x v="923"/>
    <x v="7"/>
    <n v="8280"/>
    <n v="0"/>
    <s v="CMP"/>
  </r>
  <r>
    <s v="4905817531"/>
    <x v="1"/>
    <x v="2"/>
    <d v="2018-03-29T00:00:00"/>
    <x v="1"/>
    <x v="2"/>
    <s v="1060"/>
    <s v="S060"/>
    <s v="H"/>
    <n v="0"/>
    <n v="2"/>
    <x v="0"/>
    <s v="530000109647"/>
    <x v="846"/>
    <x v="2"/>
    <n v="9490"/>
    <n v="0"/>
    <s v="CMP"/>
  </r>
  <r>
    <s v="4905817531"/>
    <x v="1"/>
    <x v="2"/>
    <d v="2018-03-29T00:00:00"/>
    <x v="1"/>
    <x v="7"/>
    <s v="1060"/>
    <s v="S060"/>
    <s v="H"/>
    <n v="0"/>
    <n v="2"/>
    <x v="0"/>
    <s v="530000109647"/>
    <x v="846"/>
    <x v="7"/>
    <n v="8280"/>
    <n v="0"/>
    <s v="CMP"/>
  </r>
  <r>
    <s v="4905817784"/>
    <x v="1"/>
    <x v="2"/>
    <d v="2018-03-29T00:00:00"/>
    <x v="5"/>
    <x v="5"/>
    <s v="1020"/>
    <s v="S020"/>
    <s v="H"/>
    <n v="0"/>
    <n v="1"/>
    <x v="0"/>
    <s v="530000108510"/>
    <x v="843"/>
    <x v="5"/>
    <n v="1297"/>
    <n v="0"/>
    <s v="CMP"/>
  </r>
  <r>
    <s v="4905817929"/>
    <x v="1"/>
    <x v="2"/>
    <d v="2018-03-29T00:00:00"/>
    <x v="5"/>
    <x v="7"/>
    <s v="1010"/>
    <s v="S010"/>
    <s v="H"/>
    <n v="0"/>
    <n v="1"/>
    <x v="0"/>
    <s v="530000108755"/>
    <x v="923"/>
    <x v="7"/>
    <n v="8280"/>
    <n v="0"/>
    <s v="CMP"/>
  </r>
  <r>
    <s v="4905817967"/>
    <x v="1"/>
    <x v="2"/>
    <d v="2018-03-29T00:00:00"/>
    <x v="5"/>
    <x v="12"/>
    <s v="1010"/>
    <s v="S010"/>
    <s v="H"/>
    <n v="0"/>
    <n v="1"/>
    <x v="0"/>
    <s v="530000107157"/>
    <x v="923"/>
    <x v="12"/>
    <n v="10385"/>
    <n v="0"/>
    <s v="CMP"/>
  </r>
  <r>
    <s v="4905817968"/>
    <x v="1"/>
    <x v="2"/>
    <d v="2018-03-29T00:00:00"/>
    <x v="5"/>
    <x v="2"/>
    <s v="1010"/>
    <s v="S010"/>
    <s v="H"/>
    <n v="0"/>
    <n v="1"/>
    <x v="0"/>
    <s v="530000107242"/>
    <x v="923"/>
    <x v="2"/>
    <n v="9490"/>
    <n v="0"/>
    <s v="CMP"/>
  </r>
  <r>
    <s v="4905818011"/>
    <x v="1"/>
    <x v="2"/>
    <d v="2018-03-29T00:00:00"/>
    <x v="5"/>
    <x v="6"/>
    <s v="1030"/>
    <s v="S030"/>
    <s v="H"/>
    <n v="0"/>
    <n v="1"/>
    <x v="0"/>
    <s v="530000109727"/>
    <x v="10"/>
    <x v="6"/>
    <n v="1446"/>
    <n v="0"/>
    <s v="CMP"/>
  </r>
  <r>
    <s v="4905818060"/>
    <x v="1"/>
    <x v="2"/>
    <d v="2018-03-29T00:00:00"/>
    <x v="5"/>
    <x v="2"/>
    <s v="1010"/>
    <s v="S010"/>
    <s v="H"/>
    <n v="0"/>
    <n v="1"/>
    <x v="0"/>
    <s v="530000109126"/>
    <x v="923"/>
    <x v="2"/>
    <n v="9490"/>
    <n v="0"/>
    <s v="CMP"/>
  </r>
  <r>
    <s v="4905818062"/>
    <x v="1"/>
    <x v="2"/>
    <d v="2018-03-29T00:00:00"/>
    <x v="5"/>
    <x v="11"/>
    <s v="1010"/>
    <s v="S010"/>
    <s v="H"/>
    <n v="0"/>
    <n v="1"/>
    <x v="0"/>
    <s v="530000109083"/>
    <x v="923"/>
    <x v="11"/>
    <n v="11525"/>
    <n v="0"/>
    <s v="CMP"/>
  </r>
  <r>
    <s v="4905818100"/>
    <x v="1"/>
    <x v="2"/>
    <d v="2018-03-29T00:00:00"/>
    <x v="5"/>
    <x v="7"/>
    <s v="1020"/>
    <s v="S020"/>
    <s v="H"/>
    <n v="0"/>
    <n v="1"/>
    <x v="0"/>
    <s v="530000105264"/>
    <x v="246"/>
    <x v="7"/>
    <n v="8280"/>
    <n v="0"/>
    <s v="NB"/>
  </r>
  <r>
    <s v="4905818211"/>
    <x v="1"/>
    <x v="2"/>
    <d v="2018-03-29T00:00:00"/>
    <x v="5"/>
    <x v="5"/>
    <s v="1010"/>
    <s v="S010"/>
    <s v="H"/>
    <n v="0"/>
    <n v="1"/>
    <x v="0"/>
    <s v="530000108591"/>
    <x v="243"/>
    <x v="5"/>
    <n v="1297"/>
    <n v="0"/>
    <s v="NB"/>
  </r>
  <r>
    <s v="4905818221"/>
    <x v="1"/>
    <x v="2"/>
    <d v="2018-03-29T00:00:00"/>
    <x v="5"/>
    <x v="26"/>
    <s v="1010"/>
    <s v="S010"/>
    <s v="H"/>
    <n v="0"/>
    <n v="1"/>
    <x v="0"/>
    <s v="530000093614"/>
    <x v="119"/>
    <x v="26"/>
    <n v="9000"/>
    <n v="0"/>
    <s v="NB"/>
  </r>
  <r>
    <s v="4905818494"/>
    <x v="1"/>
    <x v="2"/>
    <d v="2018-03-29T00:00:00"/>
    <x v="5"/>
    <x v="2"/>
    <s v="1080"/>
    <s v="S080"/>
    <s v="H"/>
    <n v="0"/>
    <n v="1"/>
    <x v="0"/>
    <s v="530000091390"/>
    <x v="927"/>
    <x v="2"/>
    <n v="9490"/>
    <n v="0"/>
    <s v="ERO"/>
  </r>
  <r>
    <s v="4905818616"/>
    <x v="1"/>
    <x v="2"/>
    <d v="2018-03-29T00:00:00"/>
    <x v="1"/>
    <x v="22"/>
    <s v="1030"/>
    <s v="S030"/>
    <s v="H"/>
    <n v="0"/>
    <n v="3"/>
    <x v="0"/>
    <s v="530000107302"/>
    <x v="922"/>
    <x v="22"/>
    <n v="1334"/>
    <n v="0"/>
    <s v="CMP"/>
  </r>
  <r>
    <s v="4905818616"/>
    <x v="1"/>
    <x v="2"/>
    <d v="2018-03-29T00:00:00"/>
    <x v="1"/>
    <x v="48"/>
    <s v="1030"/>
    <s v="S030"/>
    <s v="H"/>
    <n v="0"/>
    <n v="1"/>
    <x v="0"/>
    <s v="530000106773"/>
    <x v="922"/>
    <x v="48"/>
    <n v="63144.15"/>
    <n v="0"/>
    <s v="CMP"/>
  </r>
  <r>
    <s v="4905818616"/>
    <x v="1"/>
    <x v="2"/>
    <d v="2018-03-29T00:00:00"/>
    <x v="1"/>
    <x v="48"/>
    <s v="1030"/>
    <s v="S030"/>
    <s v="H"/>
    <n v="0"/>
    <n v="1"/>
    <x v="0"/>
    <s v="530000106989"/>
    <x v="922"/>
    <x v="48"/>
    <n v="63144.15"/>
    <n v="0"/>
    <s v="CMP"/>
  </r>
  <r>
    <s v="4905818616"/>
    <x v="1"/>
    <x v="2"/>
    <d v="2018-03-29T00:00:00"/>
    <x v="1"/>
    <x v="15"/>
    <s v="1030"/>
    <s v="S030"/>
    <s v="H"/>
    <n v="0"/>
    <n v="1"/>
    <x v="0"/>
    <s v="530000106754"/>
    <x v="922"/>
    <x v="15"/>
    <n v="53650"/>
    <n v="0"/>
    <s v="CMP"/>
  </r>
  <r>
    <s v="4905818691"/>
    <x v="1"/>
    <x v="2"/>
    <d v="2018-03-29T00:00:00"/>
    <x v="5"/>
    <x v="10"/>
    <s v="1060"/>
    <s v="S060"/>
    <s v="H"/>
    <n v="0"/>
    <n v="1"/>
    <x v="0"/>
    <s v="530000098827"/>
    <x v="915"/>
    <x v="10"/>
    <n v="42200"/>
    <n v="0"/>
    <s v="ERO"/>
  </r>
  <r>
    <s v="4905819091"/>
    <x v="1"/>
    <x v="2"/>
    <d v="2018-03-30T00:00:00"/>
    <x v="5"/>
    <x v="7"/>
    <s v="1017"/>
    <s v="S017"/>
    <s v="H"/>
    <n v="0"/>
    <n v="1"/>
    <x v="0"/>
    <s v="530000110164"/>
    <x v="488"/>
    <x v="7"/>
    <n v="8280"/>
    <n v="0"/>
    <s v="CMP"/>
  </r>
  <r>
    <s v="4905819097"/>
    <x v="1"/>
    <x v="2"/>
    <d v="2018-03-30T00:00:00"/>
    <x v="5"/>
    <x v="7"/>
    <s v="1017"/>
    <s v="S017"/>
    <s v="H"/>
    <n v="0"/>
    <n v="1"/>
    <x v="0"/>
    <s v="530000110182"/>
    <x v="488"/>
    <x v="7"/>
    <n v="8280"/>
    <n v="0"/>
    <s v="CMP"/>
  </r>
  <r>
    <s v="4905819146"/>
    <x v="1"/>
    <x v="2"/>
    <d v="2018-03-30T00:00:00"/>
    <x v="5"/>
    <x v="65"/>
    <s v="1050"/>
    <s v="S050"/>
    <s v="H"/>
    <n v="0"/>
    <n v="1"/>
    <x v="0"/>
    <s v="530000093614"/>
    <x v="119"/>
    <x v="65"/>
    <n v="8130"/>
    <n v="0"/>
    <s v="NB"/>
  </r>
  <r>
    <s v="4905819242"/>
    <x v="1"/>
    <x v="2"/>
    <d v="2018-03-30T00:00:00"/>
    <x v="5"/>
    <x v="2"/>
    <s v="1010"/>
    <s v="S010"/>
    <s v="H"/>
    <n v="0"/>
    <n v="1"/>
    <x v="0"/>
    <s v="530000091539"/>
    <x v="924"/>
    <x v="2"/>
    <n v="9490"/>
    <n v="0"/>
    <s v="ERO"/>
  </r>
  <r>
    <s v="4905819390"/>
    <x v="1"/>
    <x v="2"/>
    <d v="2018-03-30T00:00:00"/>
    <x v="5"/>
    <x v="55"/>
    <s v="1010"/>
    <s v="S010"/>
    <s v="H"/>
    <n v="0"/>
    <n v="1"/>
    <x v="0"/>
    <s v="530000108776"/>
    <x v="923"/>
    <x v="55"/>
    <n v="9800"/>
    <n v="0"/>
    <s v="CMP"/>
  </r>
  <r>
    <s v="4905819453"/>
    <x v="1"/>
    <x v="2"/>
    <d v="2018-03-30T00:00:00"/>
    <x v="5"/>
    <x v="6"/>
    <s v="1050"/>
    <s v="S050"/>
    <s v="H"/>
    <n v="0"/>
    <n v="1"/>
    <x v="0"/>
    <s v="530000110085"/>
    <x v="918"/>
    <x v="6"/>
    <n v="1446"/>
    <n v="0"/>
    <s v="CMP"/>
  </r>
  <r>
    <s v="4905819490"/>
    <x v="1"/>
    <x v="2"/>
    <d v="2018-03-30T00:00:00"/>
    <x v="5"/>
    <x v="12"/>
    <s v="1010"/>
    <s v="S010"/>
    <s v="H"/>
    <n v="0"/>
    <n v="1"/>
    <x v="0"/>
    <s v="530000108787"/>
    <x v="923"/>
    <x v="12"/>
    <n v="10385"/>
    <n v="0"/>
    <s v="CMP"/>
  </r>
  <r>
    <s v="4905819502"/>
    <x v="1"/>
    <x v="2"/>
    <d v="2018-03-30T00:00:00"/>
    <x v="5"/>
    <x v="9"/>
    <s v="1050"/>
    <s v="S050"/>
    <s v="H"/>
    <n v="0"/>
    <n v="1"/>
    <x v="0"/>
    <s v="530000092149"/>
    <x v="7"/>
    <x v="9"/>
    <n v="1965"/>
    <n v="0"/>
    <s v="CMP"/>
  </r>
  <r>
    <s v="4905819623"/>
    <x v="1"/>
    <x v="2"/>
    <d v="2018-03-30T00:00:00"/>
    <x v="5"/>
    <x v="7"/>
    <s v="1010"/>
    <s v="S010"/>
    <s v="H"/>
    <n v="0"/>
    <n v="1"/>
    <x v="0"/>
    <s v="530000108653"/>
    <x v="923"/>
    <x v="7"/>
    <n v="8280"/>
    <n v="0"/>
    <s v="CMP"/>
  </r>
  <r>
    <s v="4905819720"/>
    <x v="1"/>
    <x v="2"/>
    <d v="2018-03-30T00:00:00"/>
    <x v="5"/>
    <x v="5"/>
    <s v="1060"/>
    <s v="S060"/>
    <s v="H"/>
    <n v="0"/>
    <n v="3"/>
    <x v="0"/>
    <s v="530000109911"/>
    <x v="926"/>
    <x v="5"/>
    <n v="1297"/>
    <n v="0"/>
    <s v="ERO"/>
  </r>
  <r>
    <s v="4905819765"/>
    <x v="1"/>
    <x v="2"/>
    <d v="2018-03-31T00:00:00"/>
    <x v="5"/>
    <x v="10"/>
    <s v="1080"/>
    <s v="S080"/>
    <s v="H"/>
    <n v="0"/>
    <n v="1"/>
    <x v="0"/>
    <s v="530000108763"/>
    <x v="929"/>
    <x v="10"/>
    <n v="42200"/>
    <n v="0"/>
    <s v="CMP"/>
  </r>
  <r>
    <s v="4905819765"/>
    <x v="1"/>
    <x v="2"/>
    <d v="2018-03-31T00:00:00"/>
    <x v="5"/>
    <x v="10"/>
    <s v="1080"/>
    <s v="S080"/>
    <s v="H"/>
    <n v="0"/>
    <n v="1"/>
    <x v="0"/>
    <s v="530000108751"/>
    <x v="929"/>
    <x v="10"/>
    <n v="42200"/>
    <n v="0"/>
    <s v="CMP"/>
  </r>
  <r>
    <s v="4905819827"/>
    <x v="1"/>
    <x v="2"/>
    <d v="2018-03-30T00:00:00"/>
    <x v="5"/>
    <x v="9"/>
    <s v="1020"/>
    <s v="S020"/>
    <s v="H"/>
    <n v="0"/>
    <n v="1"/>
    <x v="0"/>
    <s v="530000081104"/>
    <x v="79"/>
    <x v="9"/>
    <n v="1965"/>
    <n v="0"/>
    <s v="CMP"/>
  </r>
  <r>
    <s v="4905819829"/>
    <x v="1"/>
    <x v="2"/>
    <d v="2018-03-30T00:00:00"/>
    <x v="5"/>
    <x v="2"/>
    <s v="1020"/>
    <s v="S020"/>
    <s v="H"/>
    <n v="0"/>
    <n v="1"/>
    <x v="0"/>
    <s v="530000106589"/>
    <x v="919"/>
    <x v="2"/>
    <n v="9490"/>
    <n v="0"/>
    <s v="ERO"/>
  </r>
  <r>
    <s v="4905819875"/>
    <x v="1"/>
    <x v="2"/>
    <d v="2018-03-31T00:00:00"/>
    <x v="5"/>
    <x v="7"/>
    <s v="1020"/>
    <s v="S020"/>
    <s v="H"/>
    <n v="0"/>
    <n v="1"/>
    <x v="0"/>
    <s v="530000087044"/>
    <x v="904"/>
    <x v="7"/>
    <n v="8280"/>
    <n v="0"/>
    <s v="ERO"/>
  </r>
  <r>
    <s v="4905819891"/>
    <x v="1"/>
    <x v="2"/>
    <d v="2018-03-31T00:00:00"/>
    <x v="5"/>
    <x v="19"/>
    <s v="1060"/>
    <s v="S060"/>
    <s v="H"/>
    <n v="0"/>
    <n v="1"/>
    <x v="0"/>
    <s v="530000104222"/>
    <x v="902"/>
    <x v="19"/>
    <n v="1745"/>
    <n v="0"/>
    <s v="CMP"/>
  </r>
  <r>
    <s v="4905821173"/>
    <x v="1"/>
    <x v="3"/>
    <d v="2018-04-01T00:00:00"/>
    <x v="5"/>
    <x v="14"/>
    <s v="1020"/>
    <s v="S020"/>
    <s v="H"/>
    <n v="0"/>
    <n v="1"/>
    <x v="0"/>
    <s v="530000107198"/>
    <x v="895"/>
    <x v="14"/>
    <n v="50350"/>
    <n v="0"/>
    <s v="CMP"/>
  </r>
  <r>
    <s v="4905821490"/>
    <x v="1"/>
    <x v="3"/>
    <d v="2018-04-02T00:00:00"/>
    <x v="5"/>
    <x v="17"/>
    <s v="1010"/>
    <s v="S010"/>
    <s v="H"/>
    <n v="0"/>
    <n v="1"/>
    <x v="0"/>
    <s v="530000109929"/>
    <x v="923"/>
    <x v="17"/>
    <n v="43365"/>
    <n v="0"/>
    <s v="CMP"/>
  </r>
  <r>
    <s v="4905821596"/>
    <x v="1"/>
    <x v="2"/>
    <d v="2018-03-29T00:00:00"/>
    <x v="3"/>
    <x v="11"/>
    <s v="1010"/>
    <s v="S010"/>
    <s v="S"/>
    <n v="0"/>
    <n v="-1"/>
    <x v="0"/>
    <s v="530000109083"/>
    <x v="923"/>
    <x v="11"/>
    <n v="11525"/>
    <n v="0"/>
    <s v="CMP"/>
  </r>
  <r>
    <s v="4905821608"/>
    <x v="1"/>
    <x v="3"/>
    <d v="2018-04-02T00:00:00"/>
    <x v="5"/>
    <x v="8"/>
    <s v="1080"/>
    <s v="S080"/>
    <s v="H"/>
    <n v="0"/>
    <n v="3"/>
    <x v="0"/>
    <s v="530000107335"/>
    <x v="274"/>
    <x v="8"/>
    <n v="2306"/>
    <n v="0"/>
    <s v="CMP"/>
  </r>
  <r>
    <s v="4905821613"/>
    <x v="1"/>
    <x v="3"/>
    <d v="2018-04-02T00:00:00"/>
    <x v="5"/>
    <x v="7"/>
    <s v="1030"/>
    <s v="S030"/>
    <s v="H"/>
    <n v="0"/>
    <n v="1"/>
    <x v="0"/>
    <s v="530000098113"/>
    <x v="219"/>
    <x v="7"/>
    <n v="8280"/>
    <n v="0"/>
    <s v="ERO"/>
  </r>
  <r>
    <s v="4905821622"/>
    <x v="1"/>
    <x v="3"/>
    <d v="2018-04-02T00:00:00"/>
    <x v="5"/>
    <x v="7"/>
    <s v="1010"/>
    <s v="S010"/>
    <s v="H"/>
    <n v="0"/>
    <n v="1"/>
    <x v="0"/>
    <s v="530000110118"/>
    <x v="923"/>
    <x v="7"/>
    <n v="8280"/>
    <n v="0"/>
    <s v="CMP"/>
  </r>
  <r>
    <s v="4905821794"/>
    <x v="1"/>
    <x v="3"/>
    <d v="2018-04-02T00:00:00"/>
    <x v="0"/>
    <x v="22"/>
    <s v="1030"/>
    <s v="S030"/>
    <s v="S"/>
    <n v="0"/>
    <n v="-3"/>
    <x v="0"/>
    <s v="530000107302"/>
    <x v="922"/>
    <x v="22"/>
    <n v="1334"/>
    <n v="0"/>
    <s v="CMP"/>
  </r>
  <r>
    <s v="4905822054"/>
    <x v="1"/>
    <x v="3"/>
    <d v="2018-04-02T00:00:00"/>
    <x v="5"/>
    <x v="9"/>
    <s v="1060"/>
    <s v="S060"/>
    <s v="H"/>
    <n v="0"/>
    <n v="1"/>
    <x v="0"/>
    <s v="530000101650"/>
    <x v="915"/>
    <x v="9"/>
    <n v="1965"/>
    <n v="0"/>
    <s v="ERO"/>
  </r>
  <r>
    <s v="4905822131"/>
    <x v="1"/>
    <x v="3"/>
    <d v="2018-04-02T00:00:00"/>
    <x v="5"/>
    <x v="7"/>
    <s v="1020"/>
    <s v="S020"/>
    <s v="H"/>
    <n v="0"/>
    <n v="1"/>
    <x v="0"/>
    <s v="530000108619"/>
    <x v="919"/>
    <x v="7"/>
    <n v="8280"/>
    <n v="0"/>
    <s v="ERO"/>
  </r>
  <r>
    <s v="4905822174"/>
    <x v="1"/>
    <x v="3"/>
    <d v="2018-04-02T00:00:00"/>
    <x v="5"/>
    <x v="2"/>
    <s v="1050"/>
    <s v="S050"/>
    <s v="H"/>
    <n v="0"/>
    <n v="1"/>
    <x v="0"/>
    <s v="530000104731"/>
    <x v="918"/>
    <x v="2"/>
    <n v="9490"/>
    <n v="0"/>
    <s v="CMP"/>
  </r>
  <r>
    <s v="4905822467"/>
    <x v="1"/>
    <x v="3"/>
    <d v="2018-04-03T00:00:00"/>
    <x v="5"/>
    <x v="65"/>
    <s v="1020"/>
    <s v="S020"/>
    <s v="H"/>
    <n v="0"/>
    <n v="1"/>
    <x v="0"/>
    <s v="530000109895"/>
    <x v="895"/>
    <x v="65"/>
    <n v="8130"/>
    <n v="0"/>
    <s v="CMP"/>
  </r>
  <r>
    <s v="4905822521"/>
    <x v="1"/>
    <x v="3"/>
    <d v="2018-04-03T00:00:00"/>
    <x v="5"/>
    <x v="26"/>
    <s v="1020"/>
    <s v="S020"/>
    <s v="H"/>
    <n v="0"/>
    <n v="1"/>
    <x v="0"/>
    <s v="530000110088"/>
    <x v="895"/>
    <x v="26"/>
    <n v="9000"/>
    <n v="0"/>
    <s v="CMP"/>
  </r>
  <r>
    <s v="4905822531"/>
    <x v="1"/>
    <x v="3"/>
    <d v="2018-04-03T00:00:00"/>
    <x v="5"/>
    <x v="7"/>
    <s v="1020"/>
    <s v="S020"/>
    <s v="H"/>
    <n v="0"/>
    <n v="1"/>
    <x v="0"/>
    <s v="530000109979"/>
    <x v="895"/>
    <x v="7"/>
    <n v="8280"/>
    <n v="0"/>
    <s v="CMP"/>
  </r>
  <r>
    <s v="4905822551"/>
    <x v="1"/>
    <x v="3"/>
    <d v="2018-04-03T00:00:00"/>
    <x v="5"/>
    <x v="9"/>
    <s v="1020"/>
    <s v="S020"/>
    <s v="H"/>
    <n v="0"/>
    <n v="1"/>
    <x v="0"/>
    <s v="530000110818"/>
    <x v="488"/>
    <x v="9"/>
    <n v="1965"/>
    <n v="0"/>
    <s v="CMP"/>
  </r>
  <r>
    <s v="4905822563"/>
    <x v="1"/>
    <x v="3"/>
    <d v="2018-04-03T00:00:00"/>
    <x v="5"/>
    <x v="7"/>
    <s v="1010"/>
    <s v="S010"/>
    <s v="H"/>
    <n v="0"/>
    <n v="1"/>
    <x v="0"/>
    <s v="530000108636"/>
    <x v="923"/>
    <x v="7"/>
    <n v="8280"/>
    <n v="0"/>
    <s v="CMP"/>
  </r>
  <r>
    <s v="4905822564"/>
    <x v="1"/>
    <x v="3"/>
    <d v="2018-04-03T00:00:00"/>
    <x v="5"/>
    <x v="12"/>
    <s v="1010"/>
    <s v="S010"/>
    <s v="H"/>
    <n v="0"/>
    <n v="1"/>
    <x v="0"/>
    <s v="530000108735"/>
    <x v="923"/>
    <x v="12"/>
    <n v="10385"/>
    <n v="0"/>
    <s v="CMP"/>
  </r>
  <r>
    <s v="4905822657"/>
    <x v="1"/>
    <x v="3"/>
    <d v="2018-04-03T00:00:00"/>
    <x v="5"/>
    <x v="7"/>
    <s v="1010"/>
    <s v="S010"/>
    <s v="H"/>
    <n v="0"/>
    <n v="1"/>
    <x v="0"/>
    <s v="530000108528"/>
    <x v="923"/>
    <x v="7"/>
    <n v="8280"/>
    <n v="0"/>
    <s v="CMP"/>
  </r>
  <r>
    <s v="4905822749"/>
    <x v="1"/>
    <x v="3"/>
    <d v="2018-04-03T00:00:00"/>
    <x v="5"/>
    <x v="14"/>
    <s v="1010"/>
    <s v="S010"/>
    <s v="H"/>
    <n v="0"/>
    <n v="1"/>
    <x v="0"/>
    <s v="530000109679"/>
    <x v="923"/>
    <x v="14"/>
    <n v="50350"/>
    <n v="0"/>
    <s v="CMP"/>
  </r>
  <r>
    <s v="4905822870"/>
    <x v="1"/>
    <x v="3"/>
    <d v="2018-04-03T00:00:00"/>
    <x v="5"/>
    <x v="2"/>
    <s v="1030"/>
    <s v="S030"/>
    <s v="H"/>
    <n v="0"/>
    <n v="1"/>
    <x v="0"/>
    <s v="530000110826"/>
    <x v="922"/>
    <x v="2"/>
    <n v="9490"/>
    <n v="0"/>
    <s v="CMP"/>
  </r>
  <r>
    <s v="4905822874"/>
    <x v="1"/>
    <x v="3"/>
    <d v="2018-04-03T00:00:00"/>
    <x v="5"/>
    <x v="28"/>
    <s v="1010"/>
    <s v="S010"/>
    <s v="H"/>
    <n v="0"/>
    <n v="1"/>
    <x v="0"/>
    <s v="530000109724"/>
    <x v="923"/>
    <x v="28"/>
    <n v="44820"/>
    <n v="0"/>
    <s v="CMP"/>
  </r>
  <r>
    <s v="4905822933"/>
    <x v="1"/>
    <x v="3"/>
    <d v="2018-04-03T00:00:00"/>
    <x v="5"/>
    <x v="2"/>
    <s v="1030"/>
    <s v="S030"/>
    <s v="H"/>
    <n v="0"/>
    <n v="1"/>
    <x v="0"/>
    <s v="530000110333"/>
    <x v="922"/>
    <x v="2"/>
    <n v="9490"/>
    <n v="0"/>
    <s v="CMP"/>
  </r>
  <r>
    <s v="4905822935"/>
    <x v="1"/>
    <x v="3"/>
    <d v="2018-04-03T00:00:00"/>
    <x v="5"/>
    <x v="7"/>
    <s v="1030"/>
    <s v="S030"/>
    <s v="H"/>
    <n v="0"/>
    <n v="1"/>
    <x v="0"/>
    <s v="530000110426"/>
    <x v="922"/>
    <x v="7"/>
    <n v="8280"/>
    <n v="0"/>
    <s v="CMP"/>
  </r>
  <r>
    <s v="4905822937"/>
    <x v="1"/>
    <x v="3"/>
    <d v="2018-04-03T00:00:00"/>
    <x v="5"/>
    <x v="7"/>
    <s v="1030"/>
    <s v="S030"/>
    <s v="H"/>
    <n v="0"/>
    <n v="1"/>
    <x v="0"/>
    <s v="530000110375"/>
    <x v="922"/>
    <x v="7"/>
    <n v="8280"/>
    <n v="0"/>
    <s v="CMP"/>
  </r>
  <r>
    <s v="4905822950"/>
    <x v="1"/>
    <x v="3"/>
    <d v="2018-04-03T00:00:00"/>
    <x v="5"/>
    <x v="10"/>
    <s v="1010"/>
    <s v="S010"/>
    <s v="H"/>
    <n v="0"/>
    <n v="1"/>
    <x v="0"/>
    <s v="530000088698"/>
    <x v="102"/>
    <x v="10"/>
    <n v="42200"/>
    <n v="0"/>
    <s v="NB"/>
  </r>
  <r>
    <s v="4905822992"/>
    <x v="1"/>
    <x v="3"/>
    <d v="2018-04-03T00:00:00"/>
    <x v="5"/>
    <x v="7"/>
    <s v="1010"/>
    <s v="S010"/>
    <s v="H"/>
    <n v="0"/>
    <n v="1"/>
    <x v="0"/>
    <s v="530000105637"/>
    <x v="19"/>
    <x v="7"/>
    <n v="8280"/>
    <n v="0"/>
    <s v=""/>
  </r>
  <r>
    <s v="4905823001"/>
    <x v="1"/>
    <x v="3"/>
    <d v="2018-04-03T00:00:00"/>
    <x v="5"/>
    <x v="2"/>
    <s v="1010"/>
    <s v="S010"/>
    <s v="H"/>
    <n v="0"/>
    <n v="1"/>
    <x v="0"/>
    <s v="530000097411"/>
    <x v="15"/>
    <x v="2"/>
    <n v="9490"/>
    <n v="0"/>
    <s v="NB"/>
  </r>
  <r>
    <s v="4905823066"/>
    <x v="1"/>
    <x v="3"/>
    <d v="2018-04-03T00:00:00"/>
    <x v="5"/>
    <x v="7"/>
    <s v="1020"/>
    <s v="S020"/>
    <s v="H"/>
    <n v="0"/>
    <n v="1"/>
    <x v="0"/>
    <s v="530000110119"/>
    <x v="895"/>
    <x v="7"/>
    <n v="8280"/>
    <n v="0"/>
    <s v="CMP"/>
  </r>
  <r>
    <s v="4905823070"/>
    <x v="1"/>
    <x v="3"/>
    <d v="2018-04-03T00:00:00"/>
    <x v="5"/>
    <x v="2"/>
    <s v="1020"/>
    <s v="S020"/>
    <s v="H"/>
    <n v="0"/>
    <n v="1"/>
    <x v="0"/>
    <s v="530000071598"/>
    <x v="904"/>
    <x v="2"/>
    <n v="9490"/>
    <n v="0"/>
    <s v="ERO"/>
  </r>
  <r>
    <s v="4905823125"/>
    <x v="1"/>
    <x v="3"/>
    <d v="2018-04-04T00:00:00"/>
    <x v="1"/>
    <x v="2"/>
    <s v="1030"/>
    <s v="S030"/>
    <s v="H"/>
    <n v="0"/>
    <n v="1"/>
    <x v="0"/>
    <s v="530000098090"/>
    <x v="219"/>
    <x v="2"/>
    <n v="9490"/>
    <n v="0"/>
    <s v="ERO"/>
  </r>
  <r>
    <s v="4905823143"/>
    <x v="1"/>
    <x v="3"/>
    <d v="2018-04-03T00:00:00"/>
    <x v="5"/>
    <x v="12"/>
    <s v="1020"/>
    <s v="S020"/>
    <s v="H"/>
    <n v="0"/>
    <n v="1"/>
    <x v="0"/>
    <s v="530000071553"/>
    <x v="904"/>
    <x v="12"/>
    <n v="10385"/>
    <n v="0"/>
    <s v="ERO"/>
  </r>
  <r>
    <s v="4905823185"/>
    <x v="1"/>
    <x v="3"/>
    <d v="2018-04-04T00:00:00"/>
    <x v="1"/>
    <x v="9"/>
    <s v="1060"/>
    <s v="S060"/>
    <s v="H"/>
    <n v="0"/>
    <n v="1"/>
    <x v="0"/>
    <s v="530000106130"/>
    <x v="915"/>
    <x v="9"/>
    <n v="1965"/>
    <n v="0"/>
    <s v="ERO"/>
  </r>
  <r>
    <s v="4905823211"/>
    <x v="1"/>
    <x v="3"/>
    <d v="2018-04-03T00:00:00"/>
    <x v="5"/>
    <x v="2"/>
    <s v="1020"/>
    <s v="S020"/>
    <s v="H"/>
    <n v="0"/>
    <n v="1"/>
    <x v="0"/>
    <s v="530000071553"/>
    <x v="904"/>
    <x v="2"/>
    <n v="9490"/>
    <n v="0"/>
    <s v="ERO"/>
  </r>
  <r>
    <s v="4905823256"/>
    <x v="1"/>
    <x v="3"/>
    <d v="2018-04-04T00:00:00"/>
    <x v="5"/>
    <x v="7"/>
    <s v="1020"/>
    <s v="S020"/>
    <s v="H"/>
    <n v="0"/>
    <n v="1"/>
    <x v="0"/>
    <s v="530000071347"/>
    <x v="904"/>
    <x v="7"/>
    <n v="8280"/>
    <n v="0"/>
    <s v="ERO"/>
  </r>
  <r>
    <s v="4905823553"/>
    <x v="1"/>
    <x v="3"/>
    <d v="2018-04-04T00:00:00"/>
    <x v="5"/>
    <x v="19"/>
    <s v="1050"/>
    <s v="S050"/>
    <s v="H"/>
    <n v="0"/>
    <n v="3"/>
    <x v="0"/>
    <s v="530000108896"/>
    <x v="243"/>
    <x v="19"/>
    <n v="1745"/>
    <n v="0"/>
    <s v="NB"/>
  </r>
  <r>
    <s v="4905823554"/>
    <x v="1"/>
    <x v="3"/>
    <d v="2018-04-04T00:00:00"/>
    <x v="5"/>
    <x v="7"/>
    <s v="1030"/>
    <s v="S030"/>
    <s v="H"/>
    <n v="0"/>
    <n v="1"/>
    <x v="0"/>
    <s v="530000098089"/>
    <x v="219"/>
    <x v="7"/>
    <n v="8280"/>
    <n v="0"/>
    <s v="ERO"/>
  </r>
  <r>
    <s v="4905823723"/>
    <x v="1"/>
    <x v="3"/>
    <d v="2018-04-04T00:00:00"/>
    <x v="5"/>
    <x v="9"/>
    <s v="1080"/>
    <s v="S080"/>
    <s v="H"/>
    <n v="0"/>
    <n v="1"/>
    <x v="0"/>
    <s v="530000110767"/>
    <x v="929"/>
    <x v="9"/>
    <n v="1965"/>
    <n v="0"/>
    <s v="CMP"/>
  </r>
  <r>
    <s v="4905823740"/>
    <x v="1"/>
    <x v="3"/>
    <d v="2018-04-04T00:00:00"/>
    <x v="5"/>
    <x v="31"/>
    <s v="1030"/>
    <s v="S030"/>
    <s v="H"/>
    <n v="0"/>
    <n v="1"/>
    <x v="0"/>
    <s v="530000109201"/>
    <x v="30"/>
    <x v="31"/>
    <n v="1911"/>
    <n v="0"/>
    <s v="CMP"/>
  </r>
  <r>
    <s v="4905823748"/>
    <x v="1"/>
    <x v="3"/>
    <d v="2018-04-04T00:00:00"/>
    <x v="5"/>
    <x v="13"/>
    <s v="1080"/>
    <s v="S080"/>
    <s v="H"/>
    <n v="0"/>
    <n v="1"/>
    <x v="0"/>
    <s v="530000111040"/>
    <x v="929"/>
    <x v="13"/>
    <n v="46100"/>
    <n v="0"/>
    <s v="CMP"/>
  </r>
  <r>
    <s v="4905823829"/>
    <x v="1"/>
    <x v="3"/>
    <d v="2018-04-04T00:00:00"/>
    <x v="5"/>
    <x v="2"/>
    <s v="1010"/>
    <s v="S010"/>
    <s v="H"/>
    <n v="0"/>
    <n v="1"/>
    <x v="0"/>
    <s v="530000109128"/>
    <x v="923"/>
    <x v="2"/>
    <n v="9490"/>
    <n v="0"/>
    <s v="CMP"/>
  </r>
  <r>
    <s v="4905823830"/>
    <x v="1"/>
    <x v="3"/>
    <d v="2018-04-04T00:00:00"/>
    <x v="5"/>
    <x v="0"/>
    <s v="1010"/>
    <s v="S010"/>
    <s v="H"/>
    <n v="0"/>
    <n v="1"/>
    <x v="0"/>
    <s v="530000110138"/>
    <x v="923"/>
    <x v="0"/>
    <n v="41000"/>
    <n v="0"/>
    <s v="CMP"/>
  </r>
  <r>
    <s v="4905824300"/>
    <x v="1"/>
    <x v="3"/>
    <d v="2018-04-05T00:00:00"/>
    <x v="5"/>
    <x v="16"/>
    <s v="1010"/>
    <s v="S010"/>
    <s v="H"/>
    <n v="0"/>
    <n v="3"/>
    <x v="0"/>
    <s v="530000108896"/>
    <x v="243"/>
    <x v="16"/>
    <n v="1778"/>
    <n v="0"/>
    <s v="NB"/>
  </r>
  <r>
    <s v="4905824445"/>
    <x v="1"/>
    <x v="3"/>
    <d v="2018-04-05T00:00:00"/>
    <x v="1"/>
    <x v="18"/>
    <s v="1060"/>
    <s v="S060"/>
    <s v="H"/>
    <n v="0"/>
    <n v="1"/>
    <x v="0"/>
    <s v="530000098057"/>
    <x v="219"/>
    <x v="18"/>
    <n v="52000"/>
    <n v="0"/>
    <s v="ERO"/>
  </r>
  <r>
    <s v="4905824446"/>
    <x v="1"/>
    <x v="3"/>
    <d v="2018-04-05T00:00:00"/>
    <x v="1"/>
    <x v="2"/>
    <s v="1060"/>
    <s v="S060"/>
    <s v="H"/>
    <n v="0"/>
    <n v="1"/>
    <x v="0"/>
    <s v="530000087075"/>
    <x v="231"/>
    <x v="2"/>
    <n v="9490"/>
    <n v="0"/>
    <s v="ERO"/>
  </r>
  <r>
    <s v="4905824582"/>
    <x v="1"/>
    <x v="3"/>
    <d v="2018-04-05T00:00:00"/>
    <x v="5"/>
    <x v="13"/>
    <s v="1050"/>
    <s v="S050"/>
    <s v="H"/>
    <n v="0"/>
    <n v="1"/>
    <x v="0"/>
    <s v="530000095522"/>
    <x v="888"/>
    <x v="13"/>
    <n v="46100"/>
    <n v="0"/>
    <s v="CMP"/>
  </r>
  <r>
    <s v="4905824702"/>
    <x v="1"/>
    <x v="3"/>
    <d v="2018-04-05T00:00:00"/>
    <x v="5"/>
    <x v="65"/>
    <s v="1010"/>
    <s v="S010"/>
    <s v="H"/>
    <n v="0"/>
    <n v="1"/>
    <x v="0"/>
    <s v="530000108780"/>
    <x v="924"/>
    <x v="65"/>
    <n v="8130"/>
    <n v="0"/>
    <s v="ERO"/>
  </r>
  <r>
    <s v="4905824790"/>
    <x v="1"/>
    <x v="3"/>
    <d v="2018-04-06T00:00:00"/>
    <x v="5"/>
    <x v="21"/>
    <s v="1020"/>
    <s v="S020"/>
    <s v="H"/>
    <n v="0"/>
    <n v="1"/>
    <x v="0"/>
    <s v="530000073434"/>
    <x v="488"/>
    <x v="21"/>
    <n v="1708"/>
    <n v="0"/>
    <s v="CMP"/>
  </r>
  <r>
    <s v="4905824803"/>
    <x v="1"/>
    <x v="3"/>
    <d v="2018-04-05T00:00:00"/>
    <x v="5"/>
    <x v="7"/>
    <s v="1030"/>
    <s v="S030"/>
    <s v="H"/>
    <n v="0"/>
    <n v="1"/>
    <x v="0"/>
    <s v="530000110387"/>
    <x v="922"/>
    <x v="7"/>
    <n v="8280"/>
    <n v="0"/>
    <s v="CMP"/>
  </r>
  <r>
    <s v="4905824804"/>
    <x v="1"/>
    <x v="3"/>
    <d v="2018-04-05T00:00:00"/>
    <x v="5"/>
    <x v="2"/>
    <s v="1030"/>
    <s v="S030"/>
    <s v="H"/>
    <n v="0"/>
    <n v="1"/>
    <x v="0"/>
    <s v="530000109806"/>
    <x v="922"/>
    <x v="2"/>
    <n v="9490"/>
    <n v="0"/>
    <s v="CMP"/>
  </r>
  <r>
    <s v="4905824804"/>
    <x v="1"/>
    <x v="3"/>
    <d v="2018-04-05T00:00:00"/>
    <x v="5"/>
    <x v="2"/>
    <s v="1030"/>
    <s v="S030"/>
    <s v="H"/>
    <n v="0"/>
    <n v="1"/>
    <x v="0"/>
    <s v="530000109769"/>
    <x v="922"/>
    <x v="2"/>
    <n v="9490"/>
    <n v="0"/>
    <s v="CMP"/>
  </r>
  <r>
    <s v="4905824805"/>
    <x v="1"/>
    <x v="3"/>
    <d v="2018-04-05T00:00:00"/>
    <x v="5"/>
    <x v="42"/>
    <s v="1030"/>
    <s v="S030"/>
    <s v="H"/>
    <n v="0"/>
    <n v="1"/>
    <x v="0"/>
    <s v="530000098115"/>
    <x v="219"/>
    <x v="42"/>
    <n v="2857"/>
    <n v="0"/>
    <s v="ERO"/>
  </r>
  <r>
    <s v="4905824886"/>
    <x v="1"/>
    <x v="3"/>
    <d v="2018-04-06T00:00:00"/>
    <x v="5"/>
    <x v="2"/>
    <s v="1030"/>
    <s v="S030"/>
    <s v="H"/>
    <n v="0"/>
    <n v="1"/>
    <x v="0"/>
    <s v="530000105076"/>
    <x v="920"/>
    <x v="2"/>
    <n v="9490"/>
    <n v="0"/>
    <s v="ERO"/>
  </r>
  <r>
    <s v="4905825033"/>
    <x v="1"/>
    <x v="3"/>
    <d v="2018-04-06T00:00:00"/>
    <x v="5"/>
    <x v="7"/>
    <s v="1017"/>
    <s v="S017"/>
    <s v="H"/>
    <n v="0"/>
    <n v="1"/>
    <x v="0"/>
    <s v="530000110055"/>
    <x v="488"/>
    <x v="7"/>
    <n v="8280"/>
    <n v="0"/>
    <s v="CMP"/>
  </r>
  <r>
    <s v="4905825038"/>
    <x v="1"/>
    <x v="3"/>
    <d v="2018-04-06T00:00:00"/>
    <x v="5"/>
    <x v="12"/>
    <s v="1017"/>
    <s v="S017"/>
    <s v="H"/>
    <n v="0"/>
    <n v="1"/>
    <x v="0"/>
    <s v="530000110140"/>
    <x v="488"/>
    <x v="12"/>
    <n v="10385"/>
    <n v="0"/>
    <s v="CMP"/>
  </r>
  <r>
    <s v="4905825125"/>
    <x v="1"/>
    <x v="3"/>
    <d v="2018-04-06T00:00:00"/>
    <x v="5"/>
    <x v="6"/>
    <s v="1080"/>
    <s v="S080"/>
    <s v="H"/>
    <n v="0"/>
    <n v="1"/>
    <x v="0"/>
    <s v="530000106040"/>
    <x v="274"/>
    <x v="6"/>
    <n v="1446"/>
    <n v="0"/>
    <s v="CMP"/>
  </r>
  <r>
    <s v="4905825290"/>
    <x v="1"/>
    <x v="3"/>
    <d v="2018-04-06T00:00:00"/>
    <x v="5"/>
    <x v="12"/>
    <s v="1080"/>
    <s v="S080"/>
    <s v="H"/>
    <n v="0"/>
    <n v="1"/>
    <x v="0"/>
    <s v="530000111269"/>
    <x v="929"/>
    <x v="12"/>
    <n v="10385"/>
    <n v="0"/>
    <s v="CMP"/>
  </r>
  <r>
    <s v="4905825342"/>
    <x v="1"/>
    <x v="3"/>
    <d v="2018-04-06T00:00:00"/>
    <x v="5"/>
    <x v="10"/>
    <s v="1080"/>
    <s v="S080"/>
    <s v="H"/>
    <n v="0"/>
    <n v="1"/>
    <x v="0"/>
    <s v="530000110817"/>
    <x v="929"/>
    <x v="10"/>
    <n v="42200"/>
    <n v="0"/>
    <s v="CMP"/>
  </r>
  <r>
    <s v="4905825344"/>
    <x v="1"/>
    <x v="3"/>
    <d v="2018-04-06T00:00:00"/>
    <x v="5"/>
    <x v="0"/>
    <s v="1080"/>
    <s v="S080"/>
    <s v="H"/>
    <n v="0"/>
    <n v="1"/>
    <x v="0"/>
    <s v="530000111329"/>
    <x v="929"/>
    <x v="0"/>
    <n v="41000"/>
    <n v="0"/>
    <s v="CMP"/>
  </r>
  <r>
    <s v="4905825362"/>
    <x v="1"/>
    <x v="3"/>
    <d v="2018-04-06T00:00:00"/>
    <x v="5"/>
    <x v="31"/>
    <s v="1050"/>
    <s v="S050"/>
    <s v="H"/>
    <n v="0"/>
    <n v="1"/>
    <x v="0"/>
    <s v="530000101449"/>
    <x v="888"/>
    <x v="31"/>
    <n v="1911"/>
    <n v="0"/>
    <s v="CMP"/>
  </r>
  <r>
    <s v="4905825478"/>
    <x v="1"/>
    <x v="3"/>
    <d v="2018-04-06T00:00:00"/>
    <x v="1"/>
    <x v="2"/>
    <s v="1030"/>
    <s v="S030"/>
    <s v="H"/>
    <n v="0"/>
    <n v="1"/>
    <x v="0"/>
    <s v="530000109065"/>
    <x v="922"/>
    <x v="2"/>
    <n v="9490"/>
    <n v="0"/>
    <s v="CMP"/>
  </r>
  <r>
    <s v="4905825478"/>
    <x v="1"/>
    <x v="3"/>
    <d v="2018-04-06T00:00:00"/>
    <x v="1"/>
    <x v="2"/>
    <s v="1030"/>
    <s v="S030"/>
    <s v="H"/>
    <n v="0"/>
    <n v="1"/>
    <x v="0"/>
    <s v="530000109928"/>
    <x v="922"/>
    <x v="2"/>
    <n v="9490"/>
    <n v="0"/>
    <s v="CMP"/>
  </r>
  <r>
    <s v="4905825478"/>
    <x v="1"/>
    <x v="3"/>
    <d v="2018-04-06T00:00:00"/>
    <x v="1"/>
    <x v="2"/>
    <s v="1030"/>
    <s v="S030"/>
    <s v="H"/>
    <n v="0"/>
    <n v="1"/>
    <x v="0"/>
    <s v="530000110165"/>
    <x v="922"/>
    <x v="2"/>
    <n v="9490"/>
    <n v="0"/>
    <s v="CMP"/>
  </r>
  <r>
    <s v="4905825517"/>
    <x v="1"/>
    <x v="3"/>
    <d v="2018-04-06T00:00:00"/>
    <x v="3"/>
    <x v="6"/>
    <s v="1080"/>
    <s v="S080"/>
    <s v="S"/>
    <n v="0"/>
    <n v="-1"/>
    <x v="0"/>
    <s v="530000106040"/>
    <x v="274"/>
    <x v="6"/>
    <n v="1446"/>
    <n v="0"/>
    <s v="CMP"/>
  </r>
  <r>
    <s v="4905825519"/>
    <x v="1"/>
    <x v="3"/>
    <d v="2018-04-07T00:00:00"/>
    <x v="5"/>
    <x v="14"/>
    <s v="1050"/>
    <s v="S050"/>
    <s v="H"/>
    <n v="0"/>
    <n v="1"/>
    <x v="0"/>
    <s v="530000104041"/>
    <x v="918"/>
    <x v="14"/>
    <n v="50350"/>
    <n v="0"/>
    <s v="CMP"/>
  </r>
  <r>
    <s v="4905825566"/>
    <x v="1"/>
    <x v="3"/>
    <d v="2018-04-06T00:00:00"/>
    <x v="5"/>
    <x v="2"/>
    <s v="1050"/>
    <s v="S050"/>
    <s v="H"/>
    <n v="0"/>
    <n v="1"/>
    <x v="0"/>
    <s v="530000098056"/>
    <x v="235"/>
    <x v="2"/>
    <n v="9490"/>
    <n v="0"/>
    <s v="ERO"/>
  </r>
  <r>
    <s v="4905825584"/>
    <x v="1"/>
    <x v="3"/>
    <d v="2018-04-06T00:00:00"/>
    <x v="5"/>
    <x v="6"/>
    <s v="1050"/>
    <s v="S050"/>
    <s v="H"/>
    <n v="0"/>
    <n v="1"/>
    <x v="0"/>
    <s v="530000109571"/>
    <x v="7"/>
    <x v="6"/>
    <n v="1446"/>
    <n v="0"/>
    <s v="CMP"/>
  </r>
  <r>
    <s v="4905825588"/>
    <x v="1"/>
    <x v="3"/>
    <d v="2018-04-07T00:00:00"/>
    <x v="5"/>
    <x v="10"/>
    <s v="1050"/>
    <s v="S050"/>
    <s v="H"/>
    <n v="0"/>
    <n v="1"/>
    <x v="0"/>
    <s v="530000108906"/>
    <x v="918"/>
    <x v="10"/>
    <n v="42200"/>
    <n v="0"/>
    <s v="CMP"/>
  </r>
  <r>
    <s v="4905825606"/>
    <x v="1"/>
    <x v="3"/>
    <d v="2018-04-07T00:00:00"/>
    <x v="5"/>
    <x v="9"/>
    <s v="1050"/>
    <s v="S050"/>
    <s v="H"/>
    <n v="0"/>
    <n v="1"/>
    <x v="0"/>
    <s v="530000112180"/>
    <x v="912"/>
    <x v="9"/>
    <n v="1965"/>
    <n v="0"/>
    <s v="ERO"/>
  </r>
  <r>
    <s v="4905825619"/>
    <x v="1"/>
    <x v="3"/>
    <d v="2018-04-08T00:00:00"/>
    <x v="5"/>
    <x v="90"/>
    <s v="1017"/>
    <s v="S017"/>
    <s v="H"/>
    <n v="0"/>
    <n v="1"/>
    <x v="0"/>
    <s v="530000106865"/>
    <x v="904"/>
    <x v="90"/>
    <n v="2262"/>
    <n v="0"/>
    <s v="ERO"/>
  </r>
  <r>
    <s v="4905825721"/>
    <x v="1"/>
    <x v="3"/>
    <d v="2018-04-07T00:00:00"/>
    <x v="5"/>
    <x v="2"/>
    <s v="1050"/>
    <s v="S050"/>
    <s v="H"/>
    <n v="0"/>
    <n v="1"/>
    <x v="0"/>
    <s v="530000098106"/>
    <x v="921"/>
    <x v="2"/>
    <n v="9490"/>
    <n v="0"/>
    <s v="ERO"/>
  </r>
  <r>
    <s v="4905825731"/>
    <x v="1"/>
    <x v="3"/>
    <d v="2018-04-07T00:00:00"/>
    <x v="5"/>
    <x v="9"/>
    <s v="1050"/>
    <s v="S050"/>
    <s v="H"/>
    <n v="0"/>
    <n v="1"/>
    <x v="0"/>
    <s v="530000091547"/>
    <x v="912"/>
    <x v="9"/>
    <n v="1965"/>
    <n v="0"/>
    <s v="ERO"/>
  </r>
  <r>
    <s v="4905825762"/>
    <x v="1"/>
    <x v="3"/>
    <d v="2018-04-08T00:00:00"/>
    <x v="5"/>
    <x v="22"/>
    <s v="1030"/>
    <s v="S030"/>
    <s v="H"/>
    <n v="0"/>
    <n v="3"/>
    <x v="0"/>
    <s v="530000107302"/>
    <x v="922"/>
    <x v="22"/>
    <n v="1334"/>
    <n v="0"/>
    <s v="CMP"/>
  </r>
  <r>
    <s v="4905826182"/>
    <x v="1"/>
    <x v="3"/>
    <d v="2018-04-09T00:00:00"/>
    <x v="5"/>
    <x v="2"/>
    <s v="1030"/>
    <s v="S030"/>
    <s v="H"/>
    <n v="0"/>
    <n v="1"/>
    <x v="0"/>
    <s v="530000109930"/>
    <x v="922"/>
    <x v="2"/>
    <n v="9490"/>
    <n v="0"/>
    <s v="CMP"/>
  </r>
  <r>
    <s v="4905826189"/>
    <x v="1"/>
    <x v="3"/>
    <d v="2018-04-09T00:00:00"/>
    <x v="5"/>
    <x v="5"/>
    <s v="1020"/>
    <s v="S020"/>
    <s v="H"/>
    <n v="0"/>
    <n v="1"/>
    <x v="0"/>
    <s v="530000111882"/>
    <x v="843"/>
    <x v="5"/>
    <n v="1297"/>
    <n v="0"/>
    <s v="CMP"/>
  </r>
  <r>
    <s v="4905826297"/>
    <x v="1"/>
    <x v="3"/>
    <d v="2018-04-09T00:00:00"/>
    <x v="5"/>
    <x v="21"/>
    <s v="1096"/>
    <s v="S096"/>
    <s v="H"/>
    <n v="0"/>
    <n v="1"/>
    <x v="0"/>
    <s v="530000104217"/>
    <x v="846"/>
    <x v="21"/>
    <n v="1708"/>
    <n v="0"/>
    <s v="CMP"/>
  </r>
  <r>
    <s v="4905826353"/>
    <x v="1"/>
    <x v="3"/>
    <d v="2018-04-09T00:00:00"/>
    <x v="5"/>
    <x v="19"/>
    <s v="1010"/>
    <s v="S010"/>
    <s v="H"/>
    <n v="0"/>
    <n v="1"/>
    <x v="0"/>
    <s v="530000092567"/>
    <x v="30"/>
    <x v="19"/>
    <n v="1745"/>
    <n v="0"/>
    <s v="CMP"/>
  </r>
  <r>
    <s v="4905826392"/>
    <x v="1"/>
    <x v="3"/>
    <d v="2018-04-09T00:00:00"/>
    <x v="5"/>
    <x v="2"/>
    <s v="1080"/>
    <s v="S080"/>
    <s v="H"/>
    <n v="0"/>
    <n v="1"/>
    <x v="0"/>
    <s v="530000109565"/>
    <x v="929"/>
    <x v="2"/>
    <n v="9490"/>
    <n v="0"/>
    <s v="CMP"/>
  </r>
  <r>
    <s v="4905826396"/>
    <x v="1"/>
    <x v="3"/>
    <d v="2018-04-09T00:00:00"/>
    <x v="5"/>
    <x v="2"/>
    <s v="1080"/>
    <s v="S080"/>
    <s v="H"/>
    <n v="0"/>
    <n v="1"/>
    <x v="0"/>
    <s v="530000109723"/>
    <x v="929"/>
    <x v="2"/>
    <n v="9490"/>
    <n v="0"/>
    <s v="CMP"/>
  </r>
  <r>
    <s v="4905826398"/>
    <x v="1"/>
    <x v="3"/>
    <d v="2018-04-09T00:00:00"/>
    <x v="5"/>
    <x v="2"/>
    <s v="1080"/>
    <s v="S080"/>
    <s v="H"/>
    <n v="0"/>
    <n v="1"/>
    <x v="0"/>
    <s v="530000109584"/>
    <x v="929"/>
    <x v="2"/>
    <n v="9490"/>
    <n v="0"/>
    <s v="CMP"/>
  </r>
  <r>
    <s v="4905826446"/>
    <x v="1"/>
    <x v="3"/>
    <d v="2018-04-09T00:00:00"/>
    <x v="5"/>
    <x v="7"/>
    <s v="1010"/>
    <s v="S010"/>
    <s v="H"/>
    <n v="0"/>
    <n v="1"/>
    <x v="0"/>
    <s v="530000109163"/>
    <x v="923"/>
    <x v="7"/>
    <n v="8280"/>
    <n v="0"/>
    <s v="CMP"/>
  </r>
  <r>
    <s v="4905826561"/>
    <x v="1"/>
    <x v="3"/>
    <d v="2018-04-09T00:00:00"/>
    <x v="3"/>
    <x v="19"/>
    <s v="1050"/>
    <s v="S050"/>
    <s v="S"/>
    <n v="0"/>
    <n v="-3"/>
    <x v="0"/>
    <s v="530000108896"/>
    <x v="243"/>
    <x v="19"/>
    <n v="1745"/>
    <n v="0"/>
    <s v="NB"/>
  </r>
  <r>
    <s v="4905826581"/>
    <x v="1"/>
    <x v="3"/>
    <d v="2018-04-09T00:00:00"/>
    <x v="5"/>
    <x v="7"/>
    <s v="1010"/>
    <s v="S010"/>
    <s v="H"/>
    <n v="0"/>
    <n v="1"/>
    <x v="0"/>
    <s v="530000109202"/>
    <x v="923"/>
    <x v="7"/>
    <n v="8280"/>
    <n v="0"/>
    <s v="CMP"/>
  </r>
  <r>
    <s v="4905826978"/>
    <x v="1"/>
    <x v="3"/>
    <d v="2018-04-10T00:00:00"/>
    <x v="5"/>
    <x v="31"/>
    <s v="1010"/>
    <s v="S010"/>
    <s v="H"/>
    <n v="0"/>
    <n v="1"/>
    <x v="0"/>
    <s v="530000081805"/>
    <x v="616"/>
    <x v="31"/>
    <n v="1911"/>
    <n v="0"/>
    <s v="ERO"/>
  </r>
  <r>
    <s v="4905826986"/>
    <x v="1"/>
    <x v="3"/>
    <d v="2018-04-10T00:00:00"/>
    <x v="5"/>
    <x v="65"/>
    <s v="1010"/>
    <s v="S010"/>
    <s v="H"/>
    <n v="0"/>
    <n v="1"/>
    <x v="0"/>
    <s v="530000110307"/>
    <x v="923"/>
    <x v="65"/>
    <n v="8130"/>
    <n v="0"/>
    <s v="CMP"/>
  </r>
  <r>
    <s v="4905827087"/>
    <x v="1"/>
    <x v="3"/>
    <d v="2018-04-10T00:00:00"/>
    <x v="5"/>
    <x v="12"/>
    <s v="1080"/>
    <s v="S080"/>
    <s v="H"/>
    <n v="0"/>
    <n v="1"/>
    <x v="0"/>
    <s v="530000109641"/>
    <x v="929"/>
    <x v="12"/>
    <n v="10385"/>
    <n v="0"/>
    <s v="CMP"/>
  </r>
  <r>
    <s v="4905827089"/>
    <x v="1"/>
    <x v="3"/>
    <d v="2018-04-10T00:00:00"/>
    <x v="5"/>
    <x v="2"/>
    <s v="1080"/>
    <s v="S080"/>
    <s v="H"/>
    <n v="0"/>
    <n v="1"/>
    <x v="0"/>
    <s v="530000109661"/>
    <x v="929"/>
    <x v="2"/>
    <n v="9490"/>
    <n v="0"/>
    <s v="CMP"/>
  </r>
  <r>
    <s v="4905827115"/>
    <x v="1"/>
    <x v="3"/>
    <d v="2018-04-10T00:00:00"/>
    <x v="5"/>
    <x v="13"/>
    <s v="1020"/>
    <s v="S020"/>
    <s v="H"/>
    <n v="0"/>
    <n v="1"/>
    <x v="0"/>
    <s v="530000094325"/>
    <x v="111"/>
    <x v="13"/>
    <n v="46100"/>
    <n v="0"/>
    <s v="NB"/>
  </r>
  <r>
    <s v="4905827117"/>
    <x v="1"/>
    <x v="3"/>
    <d v="2018-04-10T00:00:00"/>
    <x v="5"/>
    <x v="6"/>
    <s v="1010"/>
    <s v="S010"/>
    <s v="H"/>
    <n v="0"/>
    <n v="1"/>
    <x v="0"/>
    <s v="530000101482"/>
    <x v="939"/>
    <x v="6"/>
    <n v="1446"/>
    <n v="0"/>
    <s v="NB"/>
  </r>
  <r>
    <s v="4905827118"/>
    <x v="1"/>
    <x v="3"/>
    <d v="2018-04-10T00:00:00"/>
    <x v="5"/>
    <x v="2"/>
    <s v="1010"/>
    <s v="S010"/>
    <s v="H"/>
    <n v="0"/>
    <n v="1"/>
    <x v="0"/>
    <s v="530000110721"/>
    <x v="923"/>
    <x v="2"/>
    <n v="9490"/>
    <n v="0"/>
    <s v="CMP"/>
  </r>
  <r>
    <s v="4905827194"/>
    <x v="1"/>
    <x v="3"/>
    <d v="2018-04-10T00:00:00"/>
    <x v="5"/>
    <x v="10"/>
    <s v="1030"/>
    <s v="S030"/>
    <s v="H"/>
    <n v="0"/>
    <n v="1"/>
    <x v="0"/>
    <s v="530000108155"/>
    <x v="922"/>
    <x v="10"/>
    <n v="42200"/>
    <n v="0"/>
    <s v="CMP"/>
  </r>
  <r>
    <s v="4905827252"/>
    <x v="1"/>
    <x v="3"/>
    <d v="2018-04-10T00:00:00"/>
    <x v="5"/>
    <x v="0"/>
    <s v="1010"/>
    <s v="S010"/>
    <s v="H"/>
    <n v="0"/>
    <n v="1"/>
    <x v="0"/>
    <s v="530000109750"/>
    <x v="923"/>
    <x v="0"/>
    <n v="41000"/>
    <n v="0"/>
    <s v="CMP"/>
  </r>
  <r>
    <s v="4905827291"/>
    <x v="1"/>
    <x v="3"/>
    <d v="2018-04-10T00:00:00"/>
    <x v="5"/>
    <x v="10"/>
    <s v="1050"/>
    <s v="S050"/>
    <s v="H"/>
    <n v="0"/>
    <n v="1"/>
    <x v="0"/>
    <s v="530000111072"/>
    <x v="918"/>
    <x v="10"/>
    <n v="42200"/>
    <n v="0"/>
    <s v="CMP"/>
  </r>
  <r>
    <s v="4905827547"/>
    <x v="1"/>
    <x v="3"/>
    <d v="2018-04-10T00:00:00"/>
    <x v="5"/>
    <x v="0"/>
    <s v="1030"/>
    <s v="S030"/>
    <s v="H"/>
    <n v="0"/>
    <n v="1"/>
    <x v="0"/>
    <s v="530000105311"/>
    <x v="922"/>
    <x v="0"/>
    <n v="41000"/>
    <n v="0"/>
    <s v="CMP"/>
  </r>
  <r>
    <s v="4905827567"/>
    <x v="1"/>
    <x v="3"/>
    <d v="2018-04-11T00:00:00"/>
    <x v="5"/>
    <x v="26"/>
    <s v="1060"/>
    <s v="S060"/>
    <s v="H"/>
    <n v="0"/>
    <n v="1"/>
    <x v="0"/>
    <s v="530000101678"/>
    <x v="214"/>
    <x v="26"/>
    <n v="9000"/>
    <n v="0"/>
    <s v="ERO"/>
  </r>
  <r>
    <s v="4905828107"/>
    <x v="1"/>
    <x v="3"/>
    <d v="2018-04-11T00:00:00"/>
    <x v="5"/>
    <x v="22"/>
    <s v="1096"/>
    <s v="S096"/>
    <s v="H"/>
    <n v="0"/>
    <n v="3"/>
    <x v="0"/>
    <s v="530000092945"/>
    <x v="668"/>
    <x v="22"/>
    <n v="1334"/>
    <n v="0"/>
    <s v="CMP"/>
  </r>
  <r>
    <s v="4905828123"/>
    <x v="1"/>
    <x v="3"/>
    <d v="2018-04-11T00:00:00"/>
    <x v="5"/>
    <x v="13"/>
    <s v="1020"/>
    <s v="S020"/>
    <s v="H"/>
    <n v="0"/>
    <n v="1"/>
    <x v="0"/>
    <s v="530000094969"/>
    <x v="895"/>
    <x v="13"/>
    <n v="46100"/>
    <n v="0"/>
    <s v="CMP"/>
  </r>
  <r>
    <s v="4905828210"/>
    <x v="1"/>
    <x v="3"/>
    <d v="2018-04-11T00:00:00"/>
    <x v="5"/>
    <x v="12"/>
    <s v="1080"/>
    <s v="S080"/>
    <s v="H"/>
    <n v="0"/>
    <n v="1"/>
    <x v="0"/>
    <s v="530000109583"/>
    <x v="929"/>
    <x v="12"/>
    <n v="10385"/>
    <n v="0"/>
    <s v="CMP"/>
  </r>
  <r>
    <s v="4905828231"/>
    <x v="1"/>
    <x v="3"/>
    <d v="2018-04-11T00:00:00"/>
    <x v="5"/>
    <x v="7"/>
    <s v="1080"/>
    <s v="S080"/>
    <s v="H"/>
    <n v="0"/>
    <n v="1"/>
    <x v="0"/>
    <s v="530000109508"/>
    <x v="929"/>
    <x v="7"/>
    <n v="8280"/>
    <n v="0"/>
    <s v="CMP"/>
  </r>
  <r>
    <s v="4905828240"/>
    <x v="1"/>
    <x v="3"/>
    <d v="2018-04-11T00:00:00"/>
    <x v="5"/>
    <x v="63"/>
    <s v="1080"/>
    <s v="S080"/>
    <s v="H"/>
    <n v="0"/>
    <n v="1"/>
    <x v="0"/>
    <s v="530000107547"/>
    <x v="274"/>
    <x v="63"/>
    <n v="3113"/>
    <n v="0"/>
    <s v="CMP"/>
  </r>
  <r>
    <s v="4905828242"/>
    <x v="1"/>
    <x v="3"/>
    <d v="2018-04-11T00:00:00"/>
    <x v="5"/>
    <x v="2"/>
    <s v="1080"/>
    <s v="S080"/>
    <s v="H"/>
    <n v="0"/>
    <n v="1"/>
    <x v="0"/>
    <s v="530000109684"/>
    <x v="929"/>
    <x v="2"/>
    <n v="9490"/>
    <n v="0"/>
    <s v="CMP"/>
  </r>
  <r>
    <s v="4905828244"/>
    <x v="1"/>
    <x v="3"/>
    <d v="2018-04-11T00:00:00"/>
    <x v="5"/>
    <x v="2"/>
    <s v="1080"/>
    <s v="S080"/>
    <s v="H"/>
    <n v="0"/>
    <n v="1"/>
    <x v="0"/>
    <s v="530000109538"/>
    <x v="929"/>
    <x v="2"/>
    <n v="9490"/>
    <n v="0"/>
    <s v="CMP"/>
  </r>
  <r>
    <s v="4905828314"/>
    <x v="1"/>
    <x v="3"/>
    <d v="2018-04-11T00:00:00"/>
    <x v="5"/>
    <x v="7"/>
    <s v="1030"/>
    <s v="S030"/>
    <s v="H"/>
    <n v="0"/>
    <n v="1"/>
    <x v="0"/>
    <s v="530000109749"/>
    <x v="922"/>
    <x v="7"/>
    <n v="8280"/>
    <n v="0"/>
    <s v="CMP"/>
  </r>
  <r>
    <s v="4905828318"/>
    <x v="1"/>
    <x v="3"/>
    <d v="2018-04-11T00:00:00"/>
    <x v="5"/>
    <x v="2"/>
    <s v="1030"/>
    <s v="S030"/>
    <s v="H"/>
    <n v="0"/>
    <n v="1"/>
    <x v="0"/>
    <s v="530000109720"/>
    <x v="922"/>
    <x v="2"/>
    <n v="9490"/>
    <n v="0"/>
    <s v="CMP"/>
  </r>
  <r>
    <s v="4905828320"/>
    <x v="1"/>
    <x v="3"/>
    <d v="2018-04-11T00:00:00"/>
    <x v="5"/>
    <x v="2"/>
    <s v="1030"/>
    <s v="S030"/>
    <s v="H"/>
    <n v="0"/>
    <n v="1"/>
    <x v="0"/>
    <s v="530000109645"/>
    <x v="922"/>
    <x v="2"/>
    <n v="9490"/>
    <n v="0"/>
    <s v="CMP"/>
  </r>
  <r>
    <s v="4905828365"/>
    <x v="1"/>
    <x v="3"/>
    <d v="2018-04-11T00:00:00"/>
    <x v="5"/>
    <x v="2"/>
    <s v="1010"/>
    <s v="S010"/>
    <s v="H"/>
    <n v="0"/>
    <n v="1"/>
    <x v="0"/>
    <s v="530000110662"/>
    <x v="923"/>
    <x v="2"/>
    <n v="9490"/>
    <n v="0"/>
    <s v="CMP"/>
  </r>
  <r>
    <s v="4905828373"/>
    <x v="1"/>
    <x v="3"/>
    <d v="2018-04-11T00:00:00"/>
    <x v="5"/>
    <x v="0"/>
    <s v="1010"/>
    <s v="S010"/>
    <s v="H"/>
    <n v="0"/>
    <n v="1"/>
    <x v="0"/>
    <s v="530000109919"/>
    <x v="923"/>
    <x v="0"/>
    <n v="41000"/>
    <n v="0"/>
    <s v="CMP"/>
  </r>
  <r>
    <s v="4905828522"/>
    <x v="1"/>
    <x v="3"/>
    <d v="2018-04-10T00:00:00"/>
    <x v="3"/>
    <x v="6"/>
    <s v="1010"/>
    <s v="S010"/>
    <s v="S"/>
    <n v="0"/>
    <n v="-1"/>
    <x v="0"/>
    <s v="530000101482"/>
    <x v="939"/>
    <x v="6"/>
    <n v="1446"/>
    <n v="0"/>
    <s v="NB"/>
  </r>
  <r>
    <s v="4905828728"/>
    <x v="1"/>
    <x v="3"/>
    <d v="2018-04-11T00:00:00"/>
    <x v="5"/>
    <x v="9"/>
    <s v="1050"/>
    <s v="S050"/>
    <s v="H"/>
    <n v="0"/>
    <n v="1"/>
    <x v="0"/>
    <s v="530000111562"/>
    <x v="7"/>
    <x v="9"/>
    <n v="1965"/>
    <n v="0"/>
    <s v="CMP"/>
  </r>
  <r>
    <s v="4905828840"/>
    <x v="1"/>
    <x v="3"/>
    <d v="2018-04-07T00:00:00"/>
    <x v="3"/>
    <x v="9"/>
    <s v="1050"/>
    <s v="S050"/>
    <s v="S"/>
    <n v="0"/>
    <n v="-1"/>
    <x v="0"/>
    <s v="530000112180"/>
    <x v="912"/>
    <x v="9"/>
    <n v="1965"/>
    <n v="0"/>
    <s v="ERO"/>
  </r>
  <r>
    <s v="4905828844"/>
    <x v="1"/>
    <x v="3"/>
    <d v="2018-04-11T00:00:00"/>
    <x v="5"/>
    <x v="5"/>
    <s v="1060"/>
    <s v="S060"/>
    <s v="H"/>
    <n v="0"/>
    <n v="1"/>
    <x v="0"/>
    <s v="530000110287"/>
    <x v="915"/>
    <x v="5"/>
    <n v="1297"/>
    <n v="0"/>
    <s v="ERO"/>
  </r>
  <r>
    <s v="4905829100"/>
    <x v="1"/>
    <x v="3"/>
    <d v="2018-04-10T00:00:00"/>
    <x v="3"/>
    <x v="0"/>
    <s v="1030"/>
    <s v="S030"/>
    <s v="S"/>
    <n v="0"/>
    <n v="-1"/>
    <x v="0"/>
    <s v="530000105311"/>
    <x v="922"/>
    <x v="0"/>
    <n v="41000"/>
    <n v="0"/>
    <s v="CMP"/>
  </r>
  <r>
    <s v="4905829149"/>
    <x v="1"/>
    <x v="3"/>
    <d v="2018-04-12T00:00:00"/>
    <x v="5"/>
    <x v="26"/>
    <s v="1020"/>
    <s v="S020"/>
    <s v="H"/>
    <n v="0"/>
    <n v="1"/>
    <x v="0"/>
    <s v="530000110595"/>
    <x v="895"/>
    <x v="26"/>
    <n v="9000"/>
    <n v="0"/>
    <s v="CMP"/>
  </r>
  <r>
    <s v="4905829150"/>
    <x v="1"/>
    <x v="3"/>
    <d v="2018-04-12T00:00:00"/>
    <x v="5"/>
    <x v="5"/>
    <s v="1020"/>
    <s v="S020"/>
    <s v="H"/>
    <n v="0"/>
    <n v="1"/>
    <x v="0"/>
    <s v="530000109920"/>
    <x v="488"/>
    <x v="5"/>
    <n v="1297"/>
    <n v="0"/>
    <s v="CMP"/>
  </r>
  <r>
    <s v="4905829185"/>
    <x v="1"/>
    <x v="3"/>
    <d v="2018-04-12T00:00:00"/>
    <x v="5"/>
    <x v="65"/>
    <s v="1020"/>
    <s v="S020"/>
    <s v="H"/>
    <n v="0"/>
    <n v="1"/>
    <x v="0"/>
    <s v="530000109182"/>
    <x v="895"/>
    <x v="65"/>
    <n v="8130"/>
    <n v="0"/>
    <s v="CMP"/>
  </r>
  <r>
    <s v="4905829221"/>
    <x v="1"/>
    <x v="3"/>
    <d v="2018-04-12T00:00:00"/>
    <x v="5"/>
    <x v="26"/>
    <s v="1020"/>
    <s v="S020"/>
    <s v="H"/>
    <n v="0"/>
    <n v="1"/>
    <x v="0"/>
    <s v="530000109111"/>
    <x v="895"/>
    <x v="26"/>
    <n v="9000"/>
    <n v="0"/>
    <s v="CMP"/>
  </r>
  <r>
    <s v="4905829332"/>
    <x v="1"/>
    <x v="3"/>
    <d v="2018-04-12T00:00:00"/>
    <x v="5"/>
    <x v="19"/>
    <s v="1010"/>
    <s v="S010"/>
    <s v="H"/>
    <n v="0"/>
    <n v="1"/>
    <x v="0"/>
    <s v="530000101045"/>
    <x v="318"/>
    <x v="19"/>
    <n v="1745"/>
    <n v="0"/>
    <s v="ERO"/>
  </r>
  <r>
    <s v="4905829337"/>
    <x v="1"/>
    <x v="3"/>
    <d v="2018-04-12T00:00:00"/>
    <x v="5"/>
    <x v="31"/>
    <s v="1050"/>
    <s v="S050"/>
    <s v="H"/>
    <n v="0"/>
    <n v="1"/>
    <x v="0"/>
    <s v="530000111385"/>
    <x v="912"/>
    <x v="31"/>
    <n v="1911"/>
    <n v="0"/>
    <s v="ERO"/>
  </r>
  <r>
    <s v="4905829348"/>
    <x v="1"/>
    <x v="3"/>
    <d v="2018-04-12T00:00:00"/>
    <x v="5"/>
    <x v="7"/>
    <s v="1060"/>
    <s v="S060"/>
    <s v="H"/>
    <n v="0"/>
    <n v="1"/>
    <x v="0"/>
    <s v="530000103868"/>
    <x v="262"/>
    <x v="7"/>
    <n v="8280"/>
    <n v="0"/>
    <s v="NB"/>
  </r>
  <r>
    <s v="4905829572"/>
    <x v="1"/>
    <x v="3"/>
    <d v="2018-04-12T00:00:00"/>
    <x v="5"/>
    <x v="13"/>
    <s v="1010"/>
    <s v="S010"/>
    <s v="H"/>
    <n v="0"/>
    <n v="1"/>
    <x v="0"/>
    <s v="530000099075"/>
    <x v="111"/>
    <x v="13"/>
    <n v="46100"/>
    <n v="0"/>
    <s v="NB"/>
  </r>
  <r>
    <s v="4905829578"/>
    <x v="1"/>
    <x v="3"/>
    <d v="2018-04-12T00:00:00"/>
    <x v="5"/>
    <x v="19"/>
    <s v="1010"/>
    <s v="S010"/>
    <s v="H"/>
    <n v="0"/>
    <n v="3"/>
    <x v="0"/>
    <s v="530000091602"/>
    <x v="616"/>
    <x v="19"/>
    <n v="1745"/>
    <n v="0"/>
    <s v="ERO"/>
  </r>
  <r>
    <s v="4905829608"/>
    <x v="1"/>
    <x v="3"/>
    <d v="2018-04-11T00:00:00"/>
    <x v="3"/>
    <x v="2"/>
    <s v="1010"/>
    <s v="S010"/>
    <s v="S"/>
    <n v="0"/>
    <n v="-1"/>
    <x v="0"/>
    <s v="530000110662"/>
    <x v="923"/>
    <x v="2"/>
    <n v="9490"/>
    <n v="0"/>
    <s v="CMP"/>
  </r>
  <r>
    <s v="4905829668"/>
    <x v="1"/>
    <x v="3"/>
    <d v="2018-04-12T00:00:00"/>
    <x v="5"/>
    <x v="5"/>
    <s v="1060"/>
    <s v="S060"/>
    <s v="H"/>
    <n v="0"/>
    <n v="1"/>
    <x v="0"/>
    <s v="530000097169"/>
    <x v="196"/>
    <x v="5"/>
    <n v="1297"/>
    <n v="0"/>
    <s v="ERO"/>
  </r>
  <r>
    <s v="4905829668"/>
    <x v="1"/>
    <x v="3"/>
    <d v="2018-04-12T00:00:00"/>
    <x v="5"/>
    <x v="19"/>
    <s v="1060"/>
    <s v="S060"/>
    <s v="H"/>
    <n v="0"/>
    <n v="1"/>
    <x v="0"/>
    <s v="530000097169"/>
    <x v="196"/>
    <x v="19"/>
    <n v="1745"/>
    <n v="0"/>
    <s v="ERO"/>
  </r>
  <r>
    <s v="4905829669"/>
    <x v="1"/>
    <x v="3"/>
    <d v="2018-04-13T00:00:00"/>
    <x v="5"/>
    <x v="13"/>
    <s v="1030"/>
    <s v="S030"/>
    <s v="H"/>
    <n v="0"/>
    <n v="1"/>
    <x v="0"/>
    <s v="530000106582"/>
    <x v="219"/>
    <x v="13"/>
    <n v="46100"/>
    <n v="0"/>
    <s v="ERO"/>
  </r>
  <r>
    <s v="4905829669"/>
    <x v="1"/>
    <x v="3"/>
    <d v="2018-04-13T00:00:00"/>
    <x v="5"/>
    <x v="7"/>
    <s v="1030"/>
    <s v="S030"/>
    <s v="H"/>
    <n v="0"/>
    <n v="1"/>
    <x v="0"/>
    <s v="530000099523"/>
    <x v="219"/>
    <x v="7"/>
    <n v="8280"/>
    <n v="0"/>
    <s v="ERO"/>
  </r>
  <r>
    <s v="4905829669"/>
    <x v="1"/>
    <x v="3"/>
    <d v="2018-04-13T00:00:00"/>
    <x v="5"/>
    <x v="12"/>
    <s v="1030"/>
    <s v="S030"/>
    <s v="H"/>
    <n v="0"/>
    <n v="1"/>
    <x v="0"/>
    <s v="530000098116"/>
    <x v="219"/>
    <x v="12"/>
    <n v="10385"/>
    <n v="0"/>
    <s v="ERO"/>
  </r>
  <r>
    <s v="4905829719"/>
    <x v="1"/>
    <x v="3"/>
    <d v="2018-04-13T00:00:00"/>
    <x v="5"/>
    <x v="7"/>
    <s v="1020"/>
    <s v="S020"/>
    <s v="H"/>
    <n v="0"/>
    <n v="1"/>
    <x v="0"/>
    <s v="530000109590"/>
    <x v="919"/>
    <x v="7"/>
    <n v="8280"/>
    <n v="0"/>
    <s v="ERO"/>
  </r>
  <r>
    <s v="4905829747"/>
    <x v="1"/>
    <x v="3"/>
    <d v="2018-04-13T00:00:00"/>
    <x v="5"/>
    <x v="2"/>
    <s v="1060"/>
    <s v="S060"/>
    <s v="H"/>
    <n v="0"/>
    <n v="1"/>
    <x v="0"/>
    <s v="530000098679"/>
    <x v="915"/>
    <x v="2"/>
    <n v="9490"/>
    <n v="0"/>
    <s v="ERO"/>
  </r>
  <r>
    <s v="4905829801"/>
    <x v="1"/>
    <x v="3"/>
    <d v="2018-04-13T00:00:00"/>
    <x v="5"/>
    <x v="0"/>
    <s v="1030"/>
    <s v="S030"/>
    <s v="H"/>
    <n v="0"/>
    <n v="1"/>
    <x v="0"/>
    <s v="530000101574"/>
    <x v="916"/>
    <x v="0"/>
    <n v="41000"/>
    <n v="0"/>
    <s v="ERO"/>
  </r>
  <r>
    <s v="4905830040"/>
    <x v="1"/>
    <x v="3"/>
    <d v="2018-04-13T00:00:00"/>
    <x v="5"/>
    <x v="2"/>
    <s v="1080"/>
    <s v="S080"/>
    <s v="H"/>
    <n v="0"/>
    <n v="1"/>
    <x v="0"/>
    <s v="530000111141"/>
    <x v="929"/>
    <x v="2"/>
    <n v="9490"/>
    <n v="0"/>
    <s v="CMP"/>
  </r>
  <r>
    <s v="4905830054"/>
    <x v="1"/>
    <x v="3"/>
    <d v="2018-04-13T00:00:00"/>
    <x v="5"/>
    <x v="2"/>
    <s v="1080"/>
    <s v="S080"/>
    <s v="H"/>
    <n v="0"/>
    <n v="1"/>
    <x v="0"/>
    <s v="530000110168"/>
    <x v="929"/>
    <x v="2"/>
    <n v="9490"/>
    <n v="0"/>
    <s v="CMP"/>
  </r>
  <r>
    <s v="4905830075"/>
    <x v="1"/>
    <x v="3"/>
    <d v="2018-04-13T00:00:00"/>
    <x v="5"/>
    <x v="7"/>
    <s v="1080"/>
    <s v="S080"/>
    <s v="H"/>
    <n v="0"/>
    <n v="1"/>
    <x v="0"/>
    <s v="530000110867"/>
    <x v="929"/>
    <x v="7"/>
    <n v="8280"/>
    <n v="0"/>
    <s v="CMP"/>
  </r>
  <r>
    <s v="4905830128"/>
    <x v="1"/>
    <x v="3"/>
    <d v="2018-04-13T00:00:00"/>
    <x v="5"/>
    <x v="21"/>
    <s v="1096"/>
    <s v="S096"/>
    <s v="H"/>
    <n v="0"/>
    <n v="1"/>
    <x v="0"/>
    <s v="530000107370"/>
    <x v="668"/>
    <x v="21"/>
    <n v="1708"/>
    <n v="0"/>
    <s v="CMP"/>
  </r>
  <r>
    <s v="4905830446"/>
    <x v="1"/>
    <x v="3"/>
    <d v="2018-04-13T00:00:00"/>
    <x v="5"/>
    <x v="6"/>
    <s v="1060"/>
    <s v="S060"/>
    <s v="H"/>
    <n v="0"/>
    <n v="1"/>
    <x v="0"/>
    <s v="530000108765"/>
    <x v="668"/>
    <x v="6"/>
    <n v="1446"/>
    <n v="0"/>
    <s v="CMP"/>
  </r>
  <r>
    <s v="4905830491"/>
    <x v="1"/>
    <x v="3"/>
    <d v="2018-04-13T00:00:00"/>
    <x v="5"/>
    <x v="31"/>
    <s v="1050"/>
    <s v="S050"/>
    <s v="H"/>
    <n v="0"/>
    <n v="1"/>
    <x v="0"/>
    <s v="530000104730"/>
    <x v="7"/>
    <x v="31"/>
    <n v="1911"/>
    <n v="0"/>
    <s v="CMP"/>
  </r>
  <r>
    <s v="4905830491"/>
    <x v="1"/>
    <x v="3"/>
    <d v="2018-04-13T00:00:00"/>
    <x v="5"/>
    <x v="32"/>
    <s v="1050"/>
    <s v="S050"/>
    <s v="H"/>
    <n v="0"/>
    <n v="1"/>
    <x v="0"/>
    <s v="530000104730"/>
    <x v="7"/>
    <x v="32"/>
    <n v="1238"/>
    <n v="0"/>
    <s v="CMP"/>
  </r>
  <r>
    <s v="4905830592"/>
    <x v="1"/>
    <x v="3"/>
    <d v="2018-04-14T00:00:00"/>
    <x v="5"/>
    <x v="2"/>
    <s v="1020"/>
    <s v="S020"/>
    <s v="H"/>
    <n v="0"/>
    <n v="1"/>
    <x v="0"/>
    <s v="530000110013"/>
    <x v="919"/>
    <x v="2"/>
    <n v="9490"/>
    <n v="0"/>
    <s v="ERO"/>
  </r>
  <r>
    <s v="4905830738"/>
    <x v="1"/>
    <x v="3"/>
    <d v="2018-04-16T00:00:00"/>
    <x v="5"/>
    <x v="5"/>
    <s v="1050"/>
    <s v="S050"/>
    <s v="H"/>
    <n v="0"/>
    <n v="1"/>
    <x v="0"/>
    <s v="530000091644"/>
    <x v="912"/>
    <x v="5"/>
    <n v="1297"/>
    <n v="0"/>
    <s v="ERO"/>
  </r>
  <r>
    <s v="4905830782"/>
    <x v="1"/>
    <x v="3"/>
    <d v="2018-04-16T00:00:00"/>
    <x v="5"/>
    <x v="2"/>
    <s v="1060"/>
    <s v="S060"/>
    <s v="H"/>
    <n v="0"/>
    <n v="1"/>
    <x v="0"/>
    <s v="530000111438"/>
    <x v="846"/>
    <x v="2"/>
    <n v="9490"/>
    <n v="0"/>
    <s v="CMP"/>
  </r>
  <r>
    <s v="4905830782"/>
    <x v="1"/>
    <x v="3"/>
    <d v="2018-04-16T00:00:00"/>
    <x v="5"/>
    <x v="2"/>
    <s v="1060"/>
    <s v="S060"/>
    <s v="H"/>
    <n v="0"/>
    <n v="1"/>
    <x v="0"/>
    <s v="530000111438"/>
    <x v="846"/>
    <x v="2"/>
    <n v="9490"/>
    <n v="0"/>
    <s v="CMP"/>
  </r>
  <r>
    <s v="4905830846"/>
    <x v="1"/>
    <x v="3"/>
    <d v="2018-04-16T00:00:00"/>
    <x v="1"/>
    <x v="56"/>
    <s v="1030"/>
    <s v="S030"/>
    <s v="H"/>
    <n v="0"/>
    <n v="1"/>
    <x v="0"/>
    <s v="530000091644"/>
    <x v="912"/>
    <x v="56"/>
    <n v="3645"/>
    <n v="0"/>
    <s v="ERO"/>
  </r>
  <r>
    <s v="4905830950"/>
    <x v="1"/>
    <x v="3"/>
    <d v="2018-04-16T00:00:00"/>
    <x v="5"/>
    <x v="21"/>
    <s v="1017"/>
    <s v="S017"/>
    <s v="H"/>
    <n v="0"/>
    <n v="1"/>
    <x v="0"/>
    <s v="530000091791"/>
    <x v="925"/>
    <x v="21"/>
    <n v="1708"/>
    <n v="0"/>
    <s v="ERO"/>
  </r>
  <r>
    <s v="4905831040"/>
    <x v="1"/>
    <x v="3"/>
    <d v="2018-04-16T00:00:00"/>
    <x v="5"/>
    <x v="31"/>
    <s v="1050"/>
    <s v="S050"/>
    <s v="H"/>
    <n v="0"/>
    <n v="1"/>
    <x v="0"/>
    <s v="530000111316"/>
    <x v="7"/>
    <x v="31"/>
    <n v="1911"/>
    <n v="0"/>
    <s v="CMP"/>
  </r>
  <r>
    <s v="4905831150"/>
    <x v="1"/>
    <x v="3"/>
    <d v="2018-04-16T00:00:00"/>
    <x v="5"/>
    <x v="34"/>
    <s v="1096"/>
    <s v="S096"/>
    <s v="H"/>
    <n v="0"/>
    <n v="1"/>
    <x v="0"/>
    <s v="530000108935"/>
    <x v="846"/>
    <x v="34"/>
    <n v="1754"/>
    <n v="0"/>
    <s v="CMP"/>
  </r>
  <r>
    <s v="4905831259"/>
    <x v="1"/>
    <x v="3"/>
    <d v="2018-04-16T00:00:00"/>
    <x v="5"/>
    <x v="7"/>
    <s v="1020"/>
    <s v="S020"/>
    <s v="H"/>
    <n v="0"/>
    <n v="1"/>
    <x v="0"/>
    <s v="530000110343"/>
    <x v="166"/>
    <x v="7"/>
    <n v="8280"/>
    <n v="0"/>
    <s v="NB"/>
  </r>
  <r>
    <s v="4905831260"/>
    <x v="1"/>
    <x v="3"/>
    <d v="2018-04-16T00:00:00"/>
    <x v="5"/>
    <x v="17"/>
    <s v="1010"/>
    <s v="S010"/>
    <s v="H"/>
    <n v="0"/>
    <n v="1"/>
    <x v="0"/>
    <s v="530000111727"/>
    <x v="884"/>
    <x v="17"/>
    <n v="43365"/>
    <n v="0"/>
    <s v="CMP"/>
  </r>
  <r>
    <s v="4905831269"/>
    <x v="1"/>
    <x v="3"/>
    <d v="2018-04-16T00:00:00"/>
    <x v="5"/>
    <x v="12"/>
    <s v="1010"/>
    <s v="S010"/>
    <s v="H"/>
    <n v="0"/>
    <n v="1"/>
    <x v="0"/>
    <s v="530000111845"/>
    <x v="924"/>
    <x v="12"/>
    <n v="10385"/>
    <n v="0"/>
    <s v="ERO"/>
  </r>
  <r>
    <s v="4905831275"/>
    <x v="1"/>
    <x v="3"/>
    <d v="2018-04-17T00:00:00"/>
    <x v="5"/>
    <x v="9"/>
    <s v="1050"/>
    <s v="S050"/>
    <s v="H"/>
    <n v="0"/>
    <n v="1"/>
    <x v="0"/>
    <s v="530000091676"/>
    <x v="912"/>
    <x v="9"/>
    <n v="1965"/>
    <n v="0"/>
    <s v="ERO"/>
  </r>
  <r>
    <s v="4905831291"/>
    <x v="1"/>
    <x v="3"/>
    <d v="2018-04-16T00:00:00"/>
    <x v="5"/>
    <x v="65"/>
    <s v="1020"/>
    <s v="S020"/>
    <s v="H"/>
    <n v="0"/>
    <n v="1"/>
    <x v="0"/>
    <s v="530000108961"/>
    <x v="166"/>
    <x v="65"/>
    <n v="8130"/>
    <n v="0"/>
    <s v="NB"/>
  </r>
  <r>
    <s v="4905831301"/>
    <x v="1"/>
    <x v="3"/>
    <d v="2018-04-16T00:00:00"/>
    <x v="5"/>
    <x v="2"/>
    <s v="1020"/>
    <s v="S020"/>
    <s v="H"/>
    <n v="0"/>
    <n v="1"/>
    <x v="0"/>
    <s v="530000103350"/>
    <x v="905"/>
    <x v="2"/>
    <n v="9490"/>
    <n v="0"/>
    <s v="NB"/>
  </r>
  <r>
    <s v="4905831307"/>
    <x v="1"/>
    <x v="3"/>
    <d v="2018-04-16T00:00:00"/>
    <x v="5"/>
    <x v="19"/>
    <s v="1050"/>
    <s v="S050"/>
    <s v="H"/>
    <n v="0"/>
    <n v="1"/>
    <x v="0"/>
    <s v="530000111704"/>
    <x v="7"/>
    <x v="19"/>
    <n v="1745"/>
    <n v="0"/>
    <s v="CMP"/>
  </r>
  <r>
    <s v="4905831355"/>
    <x v="1"/>
    <x v="3"/>
    <d v="2018-04-16T00:00:00"/>
    <x v="1"/>
    <x v="14"/>
    <s v="1060"/>
    <s v="S060"/>
    <s v="H"/>
    <n v="0"/>
    <n v="1"/>
    <x v="0"/>
    <s v="530000082491"/>
    <x v="102"/>
    <x v="14"/>
    <n v="50350"/>
    <n v="0"/>
    <s v="NB"/>
  </r>
  <r>
    <s v="4905831355"/>
    <x v="1"/>
    <x v="3"/>
    <d v="2018-04-16T00:00:00"/>
    <x v="1"/>
    <x v="26"/>
    <s v="1060"/>
    <s v="S060"/>
    <s v="H"/>
    <n v="0"/>
    <n v="1"/>
    <x v="0"/>
    <s v="530000068465"/>
    <x v="107"/>
    <x v="26"/>
    <n v="9000"/>
    <n v="0"/>
    <s v="NB"/>
  </r>
  <r>
    <s v="4905831368"/>
    <x v="1"/>
    <x v="3"/>
    <d v="2018-04-16T00:00:00"/>
    <x v="3"/>
    <x v="19"/>
    <s v="1050"/>
    <s v="S050"/>
    <s v="S"/>
    <n v="0"/>
    <n v="-1"/>
    <x v="0"/>
    <s v="530000111704"/>
    <x v="7"/>
    <x v="19"/>
    <n v="1745"/>
    <n v="0"/>
    <s v="CMP"/>
  </r>
  <r>
    <s v="4905831381"/>
    <x v="1"/>
    <x v="3"/>
    <d v="2018-04-16T00:00:00"/>
    <x v="5"/>
    <x v="2"/>
    <s v="1050"/>
    <s v="S050"/>
    <s v="H"/>
    <n v="0"/>
    <n v="1"/>
    <x v="0"/>
    <s v="530000111366"/>
    <x v="918"/>
    <x v="2"/>
    <n v="9490"/>
    <n v="0"/>
    <s v="CMP"/>
  </r>
  <r>
    <s v="4905831541"/>
    <x v="1"/>
    <x v="3"/>
    <d v="2018-04-17T00:00:00"/>
    <x v="5"/>
    <x v="7"/>
    <s v="1050"/>
    <s v="S050"/>
    <s v="H"/>
    <n v="0"/>
    <n v="1"/>
    <x v="0"/>
    <s v="530000106611"/>
    <x v="921"/>
    <x v="7"/>
    <n v="8280"/>
    <n v="0"/>
    <s v="ERO"/>
  </r>
  <r>
    <s v="4905831770"/>
    <x v="1"/>
    <x v="3"/>
    <d v="2018-04-17T00:00:00"/>
    <x v="5"/>
    <x v="9"/>
    <s v="1060"/>
    <s v="S060"/>
    <s v="H"/>
    <n v="0"/>
    <n v="1"/>
    <x v="0"/>
    <s v="530000112370"/>
    <x v="191"/>
    <x v="9"/>
    <n v="1965"/>
    <n v="0"/>
    <s v="NB"/>
  </r>
  <r>
    <s v="4905831848"/>
    <x v="1"/>
    <x v="3"/>
    <d v="2018-04-17T00:00:00"/>
    <x v="5"/>
    <x v="19"/>
    <s v="1050"/>
    <s v="S050"/>
    <s v="H"/>
    <n v="0"/>
    <n v="2"/>
    <x v="0"/>
    <s v="530000091644"/>
    <x v="912"/>
    <x v="19"/>
    <n v="1745"/>
    <n v="0"/>
    <s v="ERO"/>
  </r>
  <r>
    <s v="4905831895"/>
    <x v="1"/>
    <x v="3"/>
    <d v="2018-04-17T00:00:00"/>
    <x v="5"/>
    <x v="5"/>
    <s v="1060"/>
    <s v="S060"/>
    <s v="H"/>
    <n v="0"/>
    <n v="1"/>
    <x v="0"/>
    <s v="530000108480"/>
    <x v="846"/>
    <x v="5"/>
    <n v="1297"/>
    <n v="0"/>
    <s v="CMP"/>
  </r>
  <r>
    <s v="4905831979"/>
    <x v="1"/>
    <x v="3"/>
    <d v="2018-04-17T00:00:00"/>
    <x v="5"/>
    <x v="2"/>
    <s v="1030"/>
    <s v="S030"/>
    <s v="H"/>
    <n v="0"/>
    <n v="1"/>
    <x v="0"/>
    <s v="530000106439"/>
    <x v="219"/>
    <x v="2"/>
    <n v="9490"/>
    <n v="0"/>
    <s v="ERO"/>
  </r>
  <r>
    <s v="4905831997"/>
    <x v="1"/>
    <x v="3"/>
    <d v="2018-04-17T00:00:00"/>
    <x v="5"/>
    <x v="6"/>
    <s v="1050"/>
    <s v="S050"/>
    <s v="H"/>
    <n v="0"/>
    <n v="1"/>
    <x v="0"/>
    <s v="530000108610"/>
    <x v="921"/>
    <x v="6"/>
    <n v="1446"/>
    <n v="0"/>
    <s v="ERO"/>
  </r>
  <r>
    <s v="4905832001"/>
    <x v="1"/>
    <x v="3"/>
    <d v="2018-04-17T00:00:00"/>
    <x v="1"/>
    <x v="65"/>
    <s v="1060"/>
    <s v="S060"/>
    <s v="H"/>
    <n v="0"/>
    <n v="1"/>
    <x v="0"/>
    <s v="530000098810"/>
    <x v="915"/>
    <x v="65"/>
    <n v="8130"/>
    <n v="0"/>
    <s v="ERO"/>
  </r>
  <r>
    <s v="4905832002"/>
    <x v="1"/>
    <x v="3"/>
    <d v="2018-04-17T00:00:00"/>
    <x v="1"/>
    <x v="2"/>
    <s v="1060"/>
    <s v="S060"/>
    <s v="H"/>
    <n v="0"/>
    <n v="1"/>
    <x v="0"/>
    <s v="530000111366"/>
    <x v="918"/>
    <x v="2"/>
    <n v="9490"/>
    <n v="0"/>
    <s v="CMP"/>
  </r>
  <r>
    <s v="4905832086"/>
    <x v="1"/>
    <x v="3"/>
    <d v="2018-04-17T00:00:00"/>
    <x v="5"/>
    <x v="2"/>
    <s v="1010"/>
    <s v="S010"/>
    <s v="H"/>
    <n v="0"/>
    <n v="1"/>
    <x v="0"/>
    <s v="530000112690"/>
    <x v="924"/>
    <x v="2"/>
    <n v="9490"/>
    <n v="0"/>
    <s v="ERO"/>
  </r>
  <r>
    <s v="4905832110"/>
    <x v="1"/>
    <x v="3"/>
    <d v="2018-04-16T00:00:00"/>
    <x v="3"/>
    <x v="31"/>
    <s v="1050"/>
    <s v="S050"/>
    <s v="S"/>
    <n v="0"/>
    <n v="-1"/>
    <x v="0"/>
    <s v="530000111316"/>
    <x v="7"/>
    <x v="31"/>
    <n v="1911"/>
    <n v="0"/>
    <s v="CMP"/>
  </r>
  <r>
    <s v="4905832228"/>
    <x v="1"/>
    <x v="3"/>
    <d v="2018-04-17T00:00:00"/>
    <x v="5"/>
    <x v="6"/>
    <s v="1060"/>
    <s v="S060"/>
    <s v="H"/>
    <n v="0"/>
    <n v="1"/>
    <x v="0"/>
    <s v="530000091833"/>
    <x v="926"/>
    <x v="6"/>
    <n v="1446"/>
    <n v="0"/>
    <s v="ERO"/>
  </r>
  <r>
    <s v="4905832565"/>
    <x v="1"/>
    <x v="3"/>
    <d v="2018-04-18T00:00:00"/>
    <x v="5"/>
    <x v="2"/>
    <s v="1020"/>
    <s v="S020"/>
    <s v="H"/>
    <n v="0"/>
    <n v="1"/>
    <x v="0"/>
    <s v="530000110116"/>
    <x v="895"/>
    <x v="2"/>
    <n v="9490"/>
    <n v="0"/>
    <s v="CMP"/>
  </r>
  <r>
    <s v="4905832648"/>
    <x v="1"/>
    <x v="3"/>
    <d v="2018-04-18T00:00:00"/>
    <x v="5"/>
    <x v="9"/>
    <s v="1060"/>
    <s v="S060"/>
    <s v="H"/>
    <n v="0"/>
    <n v="1"/>
    <x v="0"/>
    <s v="530000096147"/>
    <x v="196"/>
    <x v="9"/>
    <n v="1965"/>
    <n v="0"/>
    <s v="ERO"/>
  </r>
  <r>
    <s v="4905832730"/>
    <x v="1"/>
    <x v="3"/>
    <d v="2018-04-18T00:00:00"/>
    <x v="5"/>
    <x v="32"/>
    <s v="1010"/>
    <s v="S010"/>
    <s v="H"/>
    <n v="0"/>
    <n v="1"/>
    <x v="0"/>
    <s v="530000111376"/>
    <x v="10"/>
    <x v="32"/>
    <n v="1238"/>
    <n v="0"/>
    <s v="CMP"/>
  </r>
  <r>
    <s v="4905832859"/>
    <x v="1"/>
    <x v="3"/>
    <d v="2018-04-18T00:00:00"/>
    <x v="5"/>
    <x v="5"/>
    <s v="1080"/>
    <s v="S080"/>
    <s v="H"/>
    <n v="0"/>
    <n v="1"/>
    <x v="0"/>
    <s v="530000081826"/>
    <x v="934"/>
    <x v="5"/>
    <n v="1297"/>
    <n v="0"/>
    <s v="ERO"/>
  </r>
  <r>
    <s v="4905832859"/>
    <x v="1"/>
    <x v="3"/>
    <d v="2018-04-18T00:00:00"/>
    <x v="5"/>
    <x v="22"/>
    <s v="1080"/>
    <s v="S080"/>
    <s v="H"/>
    <n v="0"/>
    <n v="1"/>
    <x v="0"/>
    <s v="530000081826"/>
    <x v="934"/>
    <x v="22"/>
    <n v="1334"/>
    <n v="0"/>
    <s v="ERO"/>
  </r>
  <r>
    <s v="4905834794"/>
    <x v="1"/>
    <x v="3"/>
    <d v="2018-04-19T00:00:00"/>
    <x v="3"/>
    <x v="22"/>
    <s v="1080"/>
    <s v="S080"/>
    <s v="S"/>
    <n v="0"/>
    <n v="-1"/>
    <x v="0"/>
    <s v="530000081826"/>
    <x v="934"/>
    <x v="22"/>
    <n v="1334"/>
    <n v="0"/>
    <s v="ERO"/>
  </r>
  <r>
    <s v="4905834942"/>
    <x v="1"/>
    <x v="3"/>
    <d v="2018-04-19T00:00:00"/>
    <x v="5"/>
    <x v="5"/>
    <s v="1017"/>
    <s v="S017"/>
    <s v="H"/>
    <n v="0"/>
    <n v="1"/>
    <x v="0"/>
    <s v="530000108433"/>
    <x v="30"/>
    <x v="5"/>
    <n v="1297"/>
    <n v="0"/>
    <s v="CMP"/>
  </r>
  <r>
    <s v="4905835092"/>
    <x v="1"/>
    <x v="3"/>
    <d v="2018-04-19T00:00:00"/>
    <x v="5"/>
    <x v="7"/>
    <s v="1020"/>
    <s v="S020"/>
    <s v="H"/>
    <n v="0"/>
    <n v="1"/>
    <x v="0"/>
    <s v="530000109666"/>
    <x v="925"/>
    <x v="7"/>
    <n v="8280"/>
    <n v="0"/>
    <s v="ERO"/>
  </r>
  <r>
    <s v="4905835205"/>
    <x v="1"/>
    <x v="3"/>
    <d v="2018-04-19T00:00:00"/>
    <x v="5"/>
    <x v="21"/>
    <s v="1096"/>
    <s v="S096"/>
    <s v="H"/>
    <n v="0"/>
    <n v="1"/>
    <x v="0"/>
    <s v="530000096177"/>
    <x v="902"/>
    <x v="21"/>
    <n v="1708"/>
    <n v="0"/>
    <s v="CMP"/>
  </r>
  <r>
    <s v="4905835268"/>
    <x v="1"/>
    <x v="3"/>
    <d v="2018-04-19T00:00:00"/>
    <x v="5"/>
    <x v="17"/>
    <s v="1050"/>
    <s v="S050"/>
    <s v="H"/>
    <n v="0"/>
    <n v="1"/>
    <x v="0"/>
    <s v="530000086081"/>
    <x v="888"/>
    <x v="17"/>
    <n v="43365"/>
    <n v="0"/>
    <s v="CMP"/>
  </r>
  <r>
    <s v="4905835303"/>
    <x v="1"/>
    <x v="3"/>
    <d v="2018-04-19T00:00:00"/>
    <x v="5"/>
    <x v="7"/>
    <s v="1080"/>
    <s v="S080"/>
    <s v="H"/>
    <n v="0"/>
    <n v="1"/>
    <x v="0"/>
    <s v="530000111414"/>
    <x v="929"/>
    <x v="7"/>
    <n v="8280"/>
    <n v="0"/>
    <s v="CMP"/>
  </r>
  <r>
    <s v="4905835305"/>
    <x v="1"/>
    <x v="3"/>
    <d v="2018-04-19T00:00:00"/>
    <x v="5"/>
    <x v="2"/>
    <s v="1080"/>
    <s v="S080"/>
    <s v="H"/>
    <n v="0"/>
    <n v="1"/>
    <x v="0"/>
    <s v="530000111363"/>
    <x v="929"/>
    <x v="2"/>
    <n v="9490"/>
    <n v="0"/>
    <s v="CMP"/>
  </r>
  <r>
    <s v="4905835307"/>
    <x v="1"/>
    <x v="3"/>
    <d v="2018-04-19T00:00:00"/>
    <x v="5"/>
    <x v="2"/>
    <s v="1080"/>
    <s v="S080"/>
    <s v="H"/>
    <n v="0"/>
    <n v="1"/>
    <x v="0"/>
    <s v="530000111291"/>
    <x v="929"/>
    <x v="2"/>
    <n v="9490"/>
    <n v="0"/>
    <s v="CMP"/>
  </r>
  <r>
    <s v="4905835340"/>
    <x v="1"/>
    <x v="3"/>
    <d v="2018-04-19T00:00:00"/>
    <x v="5"/>
    <x v="9"/>
    <s v="1010"/>
    <s v="S010"/>
    <s v="H"/>
    <n v="0"/>
    <n v="1"/>
    <x v="0"/>
    <s v="530000101420"/>
    <x v="318"/>
    <x v="9"/>
    <n v="1965"/>
    <n v="0"/>
    <s v="ERO"/>
  </r>
  <r>
    <s v="4905835341"/>
    <x v="1"/>
    <x v="3"/>
    <d v="2018-04-19T00:00:00"/>
    <x v="5"/>
    <x v="65"/>
    <s v="1050"/>
    <s v="S050"/>
    <s v="H"/>
    <n v="0"/>
    <n v="1"/>
    <x v="0"/>
    <s v="530000106820"/>
    <x v="918"/>
    <x v="65"/>
    <n v="8130"/>
    <n v="0"/>
    <s v="CMP"/>
  </r>
  <r>
    <s v="4905835344"/>
    <x v="1"/>
    <x v="3"/>
    <d v="2018-04-19T00:00:00"/>
    <x v="5"/>
    <x v="32"/>
    <s v="1050"/>
    <s v="S050"/>
    <s v="H"/>
    <n v="0"/>
    <n v="2"/>
    <x v="0"/>
    <s v="530000105650"/>
    <x v="7"/>
    <x v="32"/>
    <n v="1238"/>
    <n v="0"/>
    <s v="CMP"/>
  </r>
  <r>
    <s v="4905835344"/>
    <x v="1"/>
    <x v="3"/>
    <d v="2018-04-19T00:00:00"/>
    <x v="5"/>
    <x v="31"/>
    <s v="1050"/>
    <s v="S050"/>
    <s v="H"/>
    <n v="0"/>
    <n v="1"/>
    <x v="0"/>
    <s v="530000105650"/>
    <x v="7"/>
    <x v="31"/>
    <n v="1911"/>
    <n v="0"/>
    <s v="CMP"/>
  </r>
  <r>
    <s v="4905835513"/>
    <x v="1"/>
    <x v="3"/>
    <d v="2018-04-19T00:00:00"/>
    <x v="3"/>
    <x v="5"/>
    <s v="1017"/>
    <s v="S017"/>
    <s v="S"/>
    <n v="0"/>
    <n v="-1"/>
    <x v="0"/>
    <s v="530000108433"/>
    <x v="30"/>
    <x v="5"/>
    <n v="1297"/>
    <n v="0"/>
    <s v="CMP"/>
  </r>
  <r>
    <s v="4905835819"/>
    <x v="1"/>
    <x v="3"/>
    <d v="2018-04-20T00:00:00"/>
    <x v="5"/>
    <x v="26"/>
    <s v="1010"/>
    <s v="S010"/>
    <s v="H"/>
    <n v="0"/>
    <n v="1"/>
    <x v="0"/>
    <s v="530000110878"/>
    <x v="220"/>
    <x v="26"/>
    <n v="9000"/>
    <n v="0"/>
    <s v="NB"/>
  </r>
  <r>
    <s v="4905835949"/>
    <x v="1"/>
    <x v="3"/>
    <d v="2018-04-18T00:00:00"/>
    <x v="3"/>
    <x v="9"/>
    <s v="1060"/>
    <s v="S060"/>
    <s v="S"/>
    <n v="0"/>
    <n v="-1"/>
    <x v="0"/>
    <s v="530000096147"/>
    <x v="196"/>
    <x v="9"/>
    <n v="1965"/>
    <n v="0"/>
    <s v="ERO"/>
  </r>
  <r>
    <s v="4905835958"/>
    <x v="1"/>
    <x v="3"/>
    <d v="2018-04-20T00:00:00"/>
    <x v="5"/>
    <x v="2"/>
    <s v="1080"/>
    <s v="S080"/>
    <s v="H"/>
    <n v="0"/>
    <n v="1"/>
    <x v="0"/>
    <s v="530000110770"/>
    <x v="929"/>
    <x v="2"/>
    <n v="9490"/>
    <n v="0"/>
    <s v="CMP"/>
  </r>
  <r>
    <s v="4905835960"/>
    <x v="1"/>
    <x v="3"/>
    <d v="2018-04-20T00:00:00"/>
    <x v="5"/>
    <x v="2"/>
    <s v="1080"/>
    <s v="S080"/>
    <s v="H"/>
    <n v="0"/>
    <n v="1"/>
    <x v="0"/>
    <s v="530000110919"/>
    <x v="929"/>
    <x v="2"/>
    <n v="9490"/>
    <n v="0"/>
    <s v="CMP"/>
  </r>
  <r>
    <s v="4905836026"/>
    <x v="1"/>
    <x v="3"/>
    <d v="2018-04-20T00:00:00"/>
    <x v="5"/>
    <x v="2"/>
    <s v="1080"/>
    <s v="S080"/>
    <s v="H"/>
    <n v="0"/>
    <n v="1"/>
    <x v="0"/>
    <s v="530000111092"/>
    <x v="929"/>
    <x v="2"/>
    <n v="9490"/>
    <n v="0"/>
    <s v="CMP"/>
  </r>
  <r>
    <s v="4905836060"/>
    <x v="1"/>
    <x v="3"/>
    <d v="2018-04-20T00:00:00"/>
    <x v="5"/>
    <x v="6"/>
    <s v="1010"/>
    <s v="S010"/>
    <s v="H"/>
    <n v="0"/>
    <n v="1"/>
    <x v="0"/>
    <s v="530000112565"/>
    <x v="923"/>
    <x v="6"/>
    <n v="1446"/>
    <n v="0"/>
    <s v="CMP"/>
  </r>
  <r>
    <s v="4905836060"/>
    <x v="1"/>
    <x v="3"/>
    <d v="2018-04-20T00:00:00"/>
    <x v="5"/>
    <x v="5"/>
    <s v="1010"/>
    <s v="S010"/>
    <s v="H"/>
    <n v="0"/>
    <n v="2"/>
    <x v="0"/>
    <s v="530000112565"/>
    <x v="923"/>
    <x v="5"/>
    <n v="1297"/>
    <n v="0"/>
    <s v="CMP"/>
  </r>
  <r>
    <s v="4905836190"/>
    <x v="1"/>
    <x v="3"/>
    <d v="2018-04-20T00:00:00"/>
    <x v="5"/>
    <x v="7"/>
    <s v="1030"/>
    <s v="S030"/>
    <s v="H"/>
    <n v="0"/>
    <n v="1"/>
    <x v="0"/>
    <s v="530000111716"/>
    <x v="219"/>
    <x v="7"/>
    <n v="8280"/>
    <n v="0"/>
    <s v="ERO"/>
  </r>
  <r>
    <s v="4905836202"/>
    <x v="1"/>
    <x v="3"/>
    <d v="2018-04-20T00:00:00"/>
    <x v="5"/>
    <x v="5"/>
    <s v="1010"/>
    <s v="S010"/>
    <s v="H"/>
    <n v="0"/>
    <n v="1"/>
    <x v="0"/>
    <s v="530000112305"/>
    <x v="10"/>
    <x v="5"/>
    <n v="1297"/>
    <n v="0"/>
    <s v="CMP"/>
  </r>
  <r>
    <s v="4905836204"/>
    <x v="1"/>
    <x v="3"/>
    <d v="2018-04-20T00:00:00"/>
    <x v="5"/>
    <x v="19"/>
    <s v="1010"/>
    <s v="S010"/>
    <s v="H"/>
    <n v="0"/>
    <n v="3"/>
    <x v="0"/>
    <s v="530000111863"/>
    <x v="940"/>
    <x v="19"/>
    <n v="1745"/>
    <n v="0"/>
    <s v="NB"/>
  </r>
  <r>
    <s v="4905836343"/>
    <x v="1"/>
    <x v="3"/>
    <d v="2018-04-20T00:00:00"/>
    <x v="5"/>
    <x v="10"/>
    <s v="1060"/>
    <s v="S060"/>
    <s v="H"/>
    <n v="0"/>
    <n v="1"/>
    <x v="0"/>
    <s v="530000110863"/>
    <x v="846"/>
    <x v="10"/>
    <n v="42200"/>
    <n v="0"/>
    <s v="CMP"/>
  </r>
  <r>
    <s v="4905836345"/>
    <x v="1"/>
    <x v="3"/>
    <d v="2018-04-20T00:00:00"/>
    <x v="5"/>
    <x v="13"/>
    <s v="1060"/>
    <s v="S060"/>
    <s v="H"/>
    <n v="0"/>
    <n v="1"/>
    <x v="0"/>
    <s v="530000110341"/>
    <x v="846"/>
    <x v="13"/>
    <n v="46100"/>
    <n v="0"/>
    <s v="CMP"/>
  </r>
  <r>
    <s v="4905836359"/>
    <x v="1"/>
    <x v="3"/>
    <d v="2018-04-21T00:00:00"/>
    <x v="5"/>
    <x v="49"/>
    <s v="1020"/>
    <s v="S020"/>
    <s v="H"/>
    <n v="0"/>
    <n v="1"/>
    <x v="0"/>
    <s v="530000091836"/>
    <x v="925"/>
    <x v="49"/>
    <n v="2408"/>
    <n v="0"/>
    <s v="ERO"/>
  </r>
  <r>
    <s v="4905836452"/>
    <x v="1"/>
    <x v="3"/>
    <d v="2018-04-20T00:00:00"/>
    <x v="5"/>
    <x v="5"/>
    <s v="1020"/>
    <s v="S020"/>
    <s v="H"/>
    <n v="0"/>
    <n v="1"/>
    <x v="0"/>
    <s v="530000111402"/>
    <x v="490"/>
    <x v="5"/>
    <n v="1297"/>
    <n v="0"/>
    <s v="NB"/>
  </r>
  <r>
    <s v="4905836632"/>
    <x v="1"/>
    <x v="3"/>
    <d v="2018-04-21T00:00:00"/>
    <x v="5"/>
    <x v="10"/>
    <s v="1080"/>
    <s v="S080"/>
    <s v="H"/>
    <n v="0"/>
    <n v="1"/>
    <x v="0"/>
    <s v="530000110260"/>
    <x v="929"/>
    <x v="10"/>
    <n v="42200"/>
    <n v="0"/>
    <s v="CMP"/>
  </r>
  <r>
    <s v="4905836632"/>
    <x v="1"/>
    <x v="3"/>
    <d v="2018-04-21T00:00:00"/>
    <x v="5"/>
    <x v="13"/>
    <s v="1080"/>
    <s v="S080"/>
    <s v="H"/>
    <n v="0"/>
    <n v="1"/>
    <x v="0"/>
    <s v="530000109991"/>
    <x v="929"/>
    <x v="13"/>
    <n v="46100"/>
    <n v="0"/>
    <s v="CMP"/>
  </r>
  <r>
    <s v="4905836632"/>
    <x v="1"/>
    <x v="3"/>
    <d v="2018-04-21T00:00:00"/>
    <x v="5"/>
    <x v="10"/>
    <s v="1080"/>
    <s v="S080"/>
    <s v="H"/>
    <n v="0"/>
    <n v="1"/>
    <x v="0"/>
    <s v="530000109909"/>
    <x v="929"/>
    <x v="10"/>
    <n v="42200"/>
    <n v="0"/>
    <s v="CMP"/>
  </r>
  <r>
    <s v="4905837190"/>
    <x v="1"/>
    <x v="3"/>
    <d v="2018-04-23T00:00:00"/>
    <x v="5"/>
    <x v="6"/>
    <s v="1010"/>
    <s v="S010"/>
    <s v="H"/>
    <n v="0"/>
    <n v="1"/>
    <x v="0"/>
    <s v="530000109954"/>
    <x v="923"/>
    <x v="6"/>
    <n v="1446"/>
    <n v="0"/>
    <s v="CMP"/>
  </r>
  <r>
    <s v="4905837221"/>
    <x v="1"/>
    <x v="3"/>
    <d v="2018-04-23T00:00:00"/>
    <x v="1"/>
    <x v="10"/>
    <s v="1030"/>
    <s v="S030"/>
    <s v="H"/>
    <n v="0"/>
    <n v="1"/>
    <x v="0"/>
    <s v="530000105408"/>
    <x v="922"/>
    <x v="10"/>
    <n v="42200"/>
    <n v="0"/>
    <s v="CMP"/>
  </r>
  <r>
    <s v="4905837221"/>
    <x v="1"/>
    <x v="3"/>
    <d v="2018-04-23T00:00:00"/>
    <x v="1"/>
    <x v="7"/>
    <s v="1030"/>
    <s v="S030"/>
    <s v="H"/>
    <n v="0"/>
    <n v="1"/>
    <x v="0"/>
    <s v="530000108488"/>
    <x v="922"/>
    <x v="7"/>
    <n v="8280"/>
    <n v="0"/>
    <s v="CMP"/>
  </r>
  <r>
    <s v="4905837697"/>
    <x v="1"/>
    <x v="3"/>
    <d v="2018-04-16T00:00:00"/>
    <x v="3"/>
    <x v="2"/>
    <s v="1050"/>
    <s v="S050"/>
    <s v="S"/>
    <n v="0"/>
    <n v="-1"/>
    <x v="0"/>
    <s v="530000111366"/>
    <x v="918"/>
    <x v="2"/>
    <n v="9490"/>
    <n v="0"/>
    <s v="CMP"/>
  </r>
  <r>
    <s v="4905837746"/>
    <x v="1"/>
    <x v="3"/>
    <d v="2018-04-23T00:00:00"/>
    <x v="5"/>
    <x v="65"/>
    <s v="1060"/>
    <s v="S060"/>
    <s v="H"/>
    <n v="0"/>
    <n v="1"/>
    <x v="0"/>
    <s v="530000105280"/>
    <x v="262"/>
    <x v="65"/>
    <n v="8130"/>
    <n v="0"/>
    <s v="NB"/>
  </r>
  <r>
    <s v="4905837932"/>
    <x v="1"/>
    <x v="3"/>
    <d v="2018-04-24T00:00:00"/>
    <x v="5"/>
    <x v="26"/>
    <s v="1020"/>
    <s v="S020"/>
    <s v="H"/>
    <n v="0"/>
    <n v="1"/>
    <x v="0"/>
    <s v="530000112804"/>
    <x v="895"/>
    <x v="26"/>
    <n v="9000"/>
    <n v="0"/>
    <s v="CMP"/>
  </r>
  <r>
    <s v="4905837983"/>
    <x v="1"/>
    <x v="3"/>
    <d v="2018-04-24T00:00:00"/>
    <x v="5"/>
    <x v="65"/>
    <s v="1020"/>
    <s v="S020"/>
    <s v="H"/>
    <n v="0"/>
    <n v="1"/>
    <x v="0"/>
    <s v="530000112686"/>
    <x v="895"/>
    <x v="65"/>
    <n v="8130"/>
    <n v="0"/>
    <s v="CMP"/>
  </r>
  <r>
    <s v="4905838131"/>
    <x v="1"/>
    <x v="3"/>
    <d v="2018-04-24T00:00:00"/>
    <x v="5"/>
    <x v="9"/>
    <s v="1060"/>
    <s v="S060"/>
    <s v="H"/>
    <n v="0"/>
    <n v="1"/>
    <x v="0"/>
    <s v="530000109686"/>
    <x v="926"/>
    <x v="9"/>
    <n v="1965"/>
    <n v="0"/>
    <s v="ERO"/>
  </r>
  <r>
    <s v="4905838154"/>
    <x v="1"/>
    <x v="3"/>
    <d v="2018-04-24T00:00:00"/>
    <x v="5"/>
    <x v="18"/>
    <s v="1010"/>
    <s v="S010"/>
    <s v="H"/>
    <n v="0"/>
    <n v="1"/>
    <x v="0"/>
    <s v="530000110760"/>
    <x v="941"/>
    <x v="18"/>
    <n v="52000"/>
    <n v="0"/>
    <s v="NB"/>
  </r>
  <r>
    <s v="4905838265"/>
    <x v="1"/>
    <x v="3"/>
    <d v="2018-04-24T00:00:00"/>
    <x v="5"/>
    <x v="2"/>
    <s v="1080"/>
    <s v="S080"/>
    <s v="H"/>
    <n v="0"/>
    <n v="1"/>
    <x v="0"/>
    <s v="530000111536"/>
    <x v="929"/>
    <x v="2"/>
    <n v="9490"/>
    <n v="0"/>
    <s v="CMP"/>
  </r>
  <r>
    <s v="4905838265"/>
    <x v="1"/>
    <x v="3"/>
    <d v="2018-04-24T00:00:00"/>
    <x v="5"/>
    <x v="2"/>
    <s v="1080"/>
    <s v="S080"/>
    <s v="H"/>
    <n v="0"/>
    <n v="1"/>
    <x v="0"/>
    <s v="530000111592"/>
    <x v="929"/>
    <x v="2"/>
    <n v="9490"/>
    <n v="0"/>
    <s v="CMP"/>
  </r>
  <r>
    <s v="4905838283"/>
    <x v="1"/>
    <x v="3"/>
    <d v="2018-04-24T00:00:00"/>
    <x v="5"/>
    <x v="32"/>
    <s v="1060"/>
    <s v="S060"/>
    <s v="H"/>
    <n v="0"/>
    <n v="1"/>
    <x v="0"/>
    <s v="530000109964"/>
    <x v="133"/>
    <x v="32"/>
    <n v="1238"/>
    <n v="0"/>
    <s v="CMP"/>
  </r>
  <r>
    <s v="4905838382"/>
    <x v="1"/>
    <x v="3"/>
    <d v="2018-04-24T00:00:00"/>
    <x v="1"/>
    <x v="10"/>
    <s v="1050"/>
    <s v="S050"/>
    <s v="H"/>
    <n v="0"/>
    <n v="1"/>
    <x v="0"/>
    <s v="530000101005"/>
    <x v="942"/>
    <x v="10"/>
    <n v="42200"/>
    <n v="0"/>
    <s v="NB"/>
  </r>
  <r>
    <s v="4905838383"/>
    <x v="1"/>
    <x v="3"/>
    <d v="2018-04-24T00:00:00"/>
    <x v="1"/>
    <x v="32"/>
    <s v="1050"/>
    <s v="S050"/>
    <s v="H"/>
    <n v="0"/>
    <n v="1"/>
    <x v="0"/>
    <s v="530000109959"/>
    <x v="262"/>
    <x v="32"/>
    <n v="1238"/>
    <n v="0"/>
    <s v="NB"/>
  </r>
  <r>
    <s v="4905838399"/>
    <x v="1"/>
    <x v="3"/>
    <d v="2018-04-24T00:00:00"/>
    <x v="5"/>
    <x v="9"/>
    <s v="1050"/>
    <s v="S050"/>
    <s v="H"/>
    <n v="0"/>
    <n v="1"/>
    <x v="0"/>
    <s v="530000112142"/>
    <x v="7"/>
    <x v="9"/>
    <n v="1965"/>
    <n v="0"/>
    <s v="CMP"/>
  </r>
  <r>
    <s v="4905838485"/>
    <x v="1"/>
    <x v="3"/>
    <d v="2018-04-24T00:00:00"/>
    <x v="5"/>
    <x v="65"/>
    <s v="1060"/>
    <s v="S060"/>
    <s v="H"/>
    <n v="0"/>
    <n v="1"/>
    <x v="0"/>
    <s v="530000112795"/>
    <x v="846"/>
    <x v="65"/>
    <n v="8130"/>
    <n v="0"/>
    <s v="CMP"/>
  </r>
  <r>
    <s v="4905838521"/>
    <x v="1"/>
    <x v="3"/>
    <d v="2018-04-24T00:00:00"/>
    <x v="5"/>
    <x v="3"/>
    <s v="1096"/>
    <s v="S096"/>
    <s v="H"/>
    <n v="0"/>
    <n v="1"/>
    <x v="0"/>
    <s v="530000081616"/>
    <x v="231"/>
    <x v="3"/>
    <n v="3282"/>
    <n v="0"/>
    <s v="ERO"/>
  </r>
  <r>
    <s v="4905838547"/>
    <x v="1"/>
    <x v="3"/>
    <d v="2018-04-24T00:00:00"/>
    <x v="5"/>
    <x v="12"/>
    <s v="1080"/>
    <s v="S080"/>
    <s v="H"/>
    <n v="0"/>
    <n v="1"/>
    <x v="0"/>
    <s v="530000081866"/>
    <x v="930"/>
    <x v="12"/>
    <n v="10385"/>
    <n v="0"/>
    <s v="ERO"/>
  </r>
  <r>
    <s v="4905838563"/>
    <x v="1"/>
    <x v="3"/>
    <d v="2018-04-24T00:00:00"/>
    <x v="5"/>
    <x v="7"/>
    <s v="1010"/>
    <s v="S010"/>
    <s v="H"/>
    <n v="0"/>
    <n v="1"/>
    <x v="0"/>
    <s v="530000091573"/>
    <x v="924"/>
    <x v="7"/>
    <n v="8280"/>
    <n v="0"/>
    <s v="ERO"/>
  </r>
  <r>
    <s v="4905838626"/>
    <x v="1"/>
    <x v="3"/>
    <d v="2018-04-24T00:00:00"/>
    <x v="5"/>
    <x v="7"/>
    <s v="1030"/>
    <s v="S030"/>
    <s v="H"/>
    <n v="0"/>
    <n v="1"/>
    <x v="0"/>
    <s v="530000109976"/>
    <x v="922"/>
    <x v="7"/>
    <n v="8280"/>
    <n v="0"/>
    <s v="CMP"/>
  </r>
  <r>
    <s v="4905838629"/>
    <x v="1"/>
    <x v="3"/>
    <d v="2018-04-24T00:00:00"/>
    <x v="5"/>
    <x v="2"/>
    <s v="1030"/>
    <s v="S030"/>
    <s v="H"/>
    <n v="0"/>
    <n v="1"/>
    <x v="0"/>
    <s v="530000109753"/>
    <x v="922"/>
    <x v="2"/>
    <n v="9490"/>
    <n v="0"/>
    <s v="CMP"/>
  </r>
  <r>
    <s v="4905838644"/>
    <x v="1"/>
    <x v="3"/>
    <d v="2018-04-24T00:00:00"/>
    <x v="5"/>
    <x v="5"/>
    <s v="1020"/>
    <s v="S020"/>
    <s v="H"/>
    <n v="0"/>
    <n v="1"/>
    <x v="0"/>
    <s v="530000109944"/>
    <x v="30"/>
    <x v="5"/>
    <n v="1297"/>
    <n v="0"/>
    <s v="CMP"/>
  </r>
  <r>
    <s v="4905838667"/>
    <x v="1"/>
    <x v="3"/>
    <d v="2018-04-24T00:00:00"/>
    <x v="5"/>
    <x v="7"/>
    <s v="1020"/>
    <s v="S020"/>
    <s v="H"/>
    <n v="0"/>
    <n v="1"/>
    <x v="0"/>
    <s v="530000112729"/>
    <x v="488"/>
    <x v="7"/>
    <n v="8280"/>
    <n v="0"/>
    <s v="CMP"/>
  </r>
  <r>
    <s v="4905838668"/>
    <x v="1"/>
    <x v="3"/>
    <d v="2018-04-24T00:00:00"/>
    <x v="5"/>
    <x v="12"/>
    <s v="1020"/>
    <s v="S020"/>
    <s v="H"/>
    <n v="0"/>
    <n v="1"/>
    <x v="0"/>
    <s v="530000112705"/>
    <x v="895"/>
    <x v="12"/>
    <n v="10385"/>
    <n v="0"/>
    <s v="CMP"/>
  </r>
  <r>
    <s v="4905838671"/>
    <x v="1"/>
    <x v="3"/>
    <d v="2018-04-24T00:00:00"/>
    <x v="5"/>
    <x v="26"/>
    <s v="1020"/>
    <s v="S020"/>
    <s v="H"/>
    <n v="0"/>
    <n v="1"/>
    <x v="0"/>
    <s v="530000112783"/>
    <x v="895"/>
    <x v="26"/>
    <n v="9000"/>
    <n v="0"/>
    <s v="CMP"/>
  </r>
  <r>
    <s v="4905838681"/>
    <x v="1"/>
    <x v="3"/>
    <d v="2018-04-24T00:00:00"/>
    <x v="1"/>
    <x v="9"/>
    <s v="1060"/>
    <s v="S060"/>
    <s v="H"/>
    <n v="0"/>
    <n v="1"/>
    <x v="0"/>
    <s v="530000110406"/>
    <x v="915"/>
    <x v="9"/>
    <n v="1965"/>
    <n v="0"/>
    <s v="ERO"/>
  </r>
  <r>
    <s v="4905839153"/>
    <x v="1"/>
    <x v="3"/>
    <d v="2018-04-25T00:00:00"/>
    <x v="5"/>
    <x v="0"/>
    <s v="1010"/>
    <s v="S010"/>
    <s v="H"/>
    <n v="0"/>
    <n v="1"/>
    <x v="0"/>
    <s v="530000101222"/>
    <x v="102"/>
    <x v="0"/>
    <n v="41000"/>
    <n v="0"/>
    <s v="NB"/>
  </r>
  <r>
    <s v="4905839364"/>
    <x v="1"/>
    <x v="3"/>
    <d v="2018-04-19T00:00:00"/>
    <x v="3"/>
    <x v="9"/>
    <s v="1010"/>
    <s v="S010"/>
    <s v="S"/>
    <n v="0"/>
    <n v="-1"/>
    <x v="0"/>
    <s v="530000101420"/>
    <x v="318"/>
    <x v="9"/>
    <n v="1965"/>
    <n v="0"/>
    <s v="ERO"/>
  </r>
  <r>
    <s v="4905839401"/>
    <x v="1"/>
    <x v="3"/>
    <d v="2018-04-25T00:00:00"/>
    <x v="5"/>
    <x v="6"/>
    <s v="1010"/>
    <s v="S010"/>
    <s v="H"/>
    <n v="0"/>
    <n v="1"/>
    <x v="0"/>
    <s v="530000110309"/>
    <x v="923"/>
    <x v="6"/>
    <n v="1446"/>
    <n v="0"/>
    <s v="CMP"/>
  </r>
  <r>
    <s v="4905839485"/>
    <x v="1"/>
    <x v="3"/>
    <d v="2018-04-25T00:00:00"/>
    <x v="5"/>
    <x v="10"/>
    <s v="1017"/>
    <s v="S017"/>
    <s v="H"/>
    <n v="0"/>
    <n v="1"/>
    <x v="0"/>
    <s v="530000103954"/>
    <x v="936"/>
    <x v="10"/>
    <n v="42200"/>
    <n v="0"/>
    <s v="NB"/>
  </r>
  <r>
    <s v="4905839696"/>
    <x v="1"/>
    <x v="3"/>
    <d v="2018-04-26T00:00:00"/>
    <x v="5"/>
    <x v="2"/>
    <s v="1020"/>
    <s v="S020"/>
    <s v="H"/>
    <n v="0"/>
    <n v="1"/>
    <x v="0"/>
    <s v="530000105368"/>
    <x v="919"/>
    <x v="2"/>
    <n v="9490"/>
    <n v="0"/>
    <s v="ERO"/>
  </r>
  <r>
    <s v="4905839697"/>
    <x v="1"/>
    <x v="3"/>
    <d v="2018-04-26T00:00:00"/>
    <x v="5"/>
    <x v="65"/>
    <s v="1020"/>
    <s v="S020"/>
    <s v="H"/>
    <n v="0"/>
    <n v="1"/>
    <x v="0"/>
    <s v="530000105384"/>
    <x v="904"/>
    <x v="65"/>
    <n v="8130"/>
    <n v="0"/>
    <s v="ERO"/>
  </r>
  <r>
    <s v="4905839798"/>
    <x v="1"/>
    <x v="3"/>
    <d v="2018-04-26T00:00:00"/>
    <x v="1"/>
    <x v="118"/>
    <s v="1030"/>
    <s v="S030"/>
    <s v="H"/>
    <n v="0"/>
    <n v="1"/>
    <x v="0"/>
    <s v="530000099375"/>
    <x v="920"/>
    <x v="118"/>
    <n v="5926"/>
    <n v="0"/>
    <s v="ERO"/>
  </r>
  <r>
    <s v="4905839798"/>
    <x v="1"/>
    <x v="3"/>
    <d v="2018-04-26T00:00:00"/>
    <x v="1"/>
    <x v="19"/>
    <s v="1030"/>
    <s v="S030"/>
    <s v="H"/>
    <n v="0"/>
    <n v="2"/>
    <x v="0"/>
    <s v="530000099375"/>
    <x v="920"/>
    <x v="19"/>
    <n v="1745"/>
    <n v="0"/>
    <s v="ERO"/>
  </r>
  <r>
    <s v="4905839799"/>
    <x v="1"/>
    <x v="3"/>
    <d v="2018-04-26T00:00:00"/>
    <x v="1"/>
    <x v="2"/>
    <s v="1030"/>
    <s v="S030"/>
    <s v="H"/>
    <n v="0"/>
    <n v="1"/>
    <x v="0"/>
    <s v="530000112221"/>
    <x v="219"/>
    <x v="2"/>
    <n v="9490"/>
    <n v="0"/>
    <s v="ERO"/>
  </r>
  <r>
    <s v="4905839799"/>
    <x v="1"/>
    <x v="3"/>
    <d v="2018-04-26T00:00:00"/>
    <x v="1"/>
    <x v="0"/>
    <s v="1030"/>
    <s v="S030"/>
    <s v="H"/>
    <n v="0"/>
    <n v="1"/>
    <x v="0"/>
    <s v="530000111910"/>
    <x v="219"/>
    <x v="0"/>
    <n v="41000"/>
    <n v="0"/>
    <s v="ERO"/>
  </r>
  <r>
    <s v="4905839800"/>
    <x v="1"/>
    <x v="3"/>
    <d v="2018-04-26T00:00:00"/>
    <x v="1"/>
    <x v="26"/>
    <s v="1030"/>
    <s v="S030"/>
    <s v="H"/>
    <n v="0"/>
    <n v="1"/>
    <x v="0"/>
    <s v="530000112079"/>
    <x v="219"/>
    <x v="26"/>
    <n v="9000"/>
    <n v="0"/>
    <s v="ERO"/>
  </r>
  <r>
    <s v="4905839800"/>
    <x v="1"/>
    <x v="3"/>
    <d v="2018-04-26T00:00:00"/>
    <x v="1"/>
    <x v="65"/>
    <s v="1030"/>
    <s v="S030"/>
    <s v="H"/>
    <n v="0"/>
    <n v="1"/>
    <x v="0"/>
    <s v="530000112079"/>
    <x v="219"/>
    <x v="65"/>
    <n v="8130"/>
    <n v="0"/>
    <s v="ERO"/>
  </r>
  <r>
    <s v="4905839982"/>
    <x v="1"/>
    <x v="3"/>
    <d v="2018-04-26T00:00:00"/>
    <x v="5"/>
    <x v="65"/>
    <s v="1017"/>
    <s v="S017"/>
    <s v="H"/>
    <n v="0"/>
    <n v="1"/>
    <x v="0"/>
    <s v="530000073018"/>
    <x v="904"/>
    <x v="65"/>
    <n v="8130"/>
    <n v="0"/>
    <s v="ERO"/>
  </r>
  <r>
    <s v="4905840018"/>
    <x v="1"/>
    <x v="3"/>
    <d v="2018-04-25T00:00:00"/>
    <x v="3"/>
    <x v="10"/>
    <s v="1017"/>
    <s v="S017"/>
    <s v="S"/>
    <n v="0"/>
    <n v="-1"/>
    <x v="0"/>
    <s v="530000103954"/>
    <x v="936"/>
    <x v="10"/>
    <n v="42200"/>
    <n v="0"/>
    <s v="NB"/>
  </r>
  <r>
    <s v="4905840107"/>
    <x v="1"/>
    <x v="3"/>
    <d v="2018-04-26T00:00:00"/>
    <x v="5"/>
    <x v="9"/>
    <s v="1030"/>
    <s v="S030"/>
    <s v="H"/>
    <n v="0"/>
    <n v="1"/>
    <x v="0"/>
    <s v="530000098326"/>
    <x v="165"/>
    <x v="9"/>
    <n v="1965"/>
    <n v="0"/>
    <s v="NB"/>
  </r>
  <r>
    <s v="4905840137"/>
    <x v="1"/>
    <x v="3"/>
    <d v="2018-04-26T00:00:00"/>
    <x v="5"/>
    <x v="6"/>
    <s v="1080"/>
    <s v="S080"/>
    <s v="H"/>
    <n v="0"/>
    <n v="1"/>
    <x v="0"/>
    <s v="530000109491"/>
    <x v="934"/>
    <x v="6"/>
    <n v="1446"/>
    <n v="0"/>
    <s v="ERO"/>
  </r>
  <r>
    <s v="4905840139"/>
    <x v="1"/>
    <x v="3"/>
    <d v="2018-04-26T00:00:00"/>
    <x v="5"/>
    <x v="6"/>
    <s v="1080"/>
    <s v="S080"/>
    <s v="H"/>
    <n v="0"/>
    <n v="1"/>
    <x v="0"/>
    <s v="530000108630"/>
    <x v="943"/>
    <x v="6"/>
    <n v="1446"/>
    <n v="0"/>
    <s v=""/>
  </r>
  <r>
    <s v="4905840166"/>
    <x v="1"/>
    <x v="3"/>
    <d v="2018-04-26T00:00:00"/>
    <x v="5"/>
    <x v="10"/>
    <s v="1017"/>
    <s v="S017"/>
    <s v="H"/>
    <n v="0"/>
    <n v="1"/>
    <x v="0"/>
    <s v="530000103955"/>
    <x v="236"/>
    <x v="10"/>
    <n v="42200"/>
    <n v="0"/>
    <s v="NB"/>
  </r>
  <r>
    <s v="4905840239"/>
    <x v="1"/>
    <x v="3"/>
    <d v="2018-04-26T00:00:00"/>
    <x v="3"/>
    <x v="19"/>
    <s v="1050"/>
    <s v="S050"/>
    <s v="S"/>
    <n v="0"/>
    <n v="-1"/>
    <x v="0"/>
    <s v="530000111704"/>
    <x v="7"/>
    <x v="19"/>
    <n v="1745"/>
    <n v="0"/>
    <s v="CMP"/>
  </r>
  <r>
    <s v="4905840325"/>
    <x v="1"/>
    <x v="3"/>
    <d v="2018-04-26T00:00:00"/>
    <x v="5"/>
    <x v="19"/>
    <s v="1050"/>
    <s v="S050"/>
    <s v="H"/>
    <n v="0"/>
    <n v="1"/>
    <x v="0"/>
    <s v="530000111704"/>
    <x v="7"/>
    <x v="19"/>
    <n v="1745"/>
    <n v="0"/>
    <s v="CMP"/>
  </r>
  <r>
    <s v="4905840337"/>
    <x v="1"/>
    <x v="3"/>
    <d v="2018-04-26T00:00:00"/>
    <x v="5"/>
    <x v="6"/>
    <s v="1010"/>
    <s v="S010"/>
    <s v="H"/>
    <n v="0"/>
    <n v="1"/>
    <x v="0"/>
    <s v="530000104147"/>
    <x v="30"/>
    <x v="6"/>
    <n v="1446"/>
    <n v="0"/>
    <s v="CMP"/>
  </r>
  <r>
    <s v="4905840361"/>
    <x v="1"/>
    <x v="3"/>
    <d v="2018-04-26T00:00:00"/>
    <x v="5"/>
    <x v="19"/>
    <s v="1050"/>
    <s v="S050"/>
    <s v="H"/>
    <n v="0"/>
    <n v="1"/>
    <x v="0"/>
    <s v="530000111704"/>
    <x v="7"/>
    <x v="19"/>
    <n v="1745"/>
    <n v="0"/>
    <s v="CMP"/>
  </r>
  <r>
    <s v="4905840406"/>
    <x v="1"/>
    <x v="3"/>
    <d v="2018-04-26T00:00:00"/>
    <x v="5"/>
    <x v="2"/>
    <s v="1030"/>
    <s v="S030"/>
    <s v="H"/>
    <n v="0"/>
    <n v="1"/>
    <x v="0"/>
    <s v="530000109077"/>
    <x v="922"/>
    <x v="2"/>
    <n v="9490"/>
    <n v="0"/>
    <s v="CMP"/>
  </r>
  <r>
    <s v="4905840409"/>
    <x v="1"/>
    <x v="3"/>
    <d v="2018-04-26T00:00:00"/>
    <x v="5"/>
    <x v="2"/>
    <s v="1030"/>
    <s v="S030"/>
    <s v="H"/>
    <n v="0"/>
    <n v="1"/>
    <x v="0"/>
    <s v="530000110137"/>
    <x v="922"/>
    <x v="2"/>
    <n v="9490"/>
    <n v="0"/>
    <s v="CMP"/>
  </r>
  <r>
    <s v="4905840423"/>
    <x v="1"/>
    <x v="3"/>
    <d v="2018-04-26T00:00:00"/>
    <x v="5"/>
    <x v="12"/>
    <s v="1030"/>
    <s v="S030"/>
    <s v="H"/>
    <n v="0"/>
    <n v="1"/>
    <x v="0"/>
    <s v="530000109364"/>
    <x v="922"/>
    <x v="12"/>
    <n v="10385"/>
    <n v="0"/>
    <s v="CMP"/>
  </r>
  <r>
    <s v="4905840825"/>
    <x v="1"/>
    <x v="3"/>
    <d v="2018-04-27T00:00:00"/>
    <x v="5"/>
    <x v="6"/>
    <s v="1020"/>
    <s v="S020"/>
    <s v="H"/>
    <n v="0"/>
    <n v="1"/>
    <x v="0"/>
    <s v="530000106450"/>
    <x v="925"/>
    <x v="6"/>
    <n v="1446"/>
    <n v="0"/>
    <s v="ERO"/>
  </r>
  <r>
    <s v="4905840829"/>
    <x v="1"/>
    <x v="3"/>
    <d v="2018-04-27T00:00:00"/>
    <x v="5"/>
    <x v="9"/>
    <s v="1050"/>
    <s v="S050"/>
    <s v="H"/>
    <n v="0"/>
    <n v="1"/>
    <x v="0"/>
    <s v="530000111704"/>
    <x v="7"/>
    <x v="9"/>
    <n v="1965"/>
    <n v="0"/>
    <s v="CMP"/>
  </r>
  <r>
    <s v="4905840848"/>
    <x v="1"/>
    <x v="3"/>
    <d v="2018-04-27T00:00:00"/>
    <x v="5"/>
    <x v="0"/>
    <s v="1060"/>
    <s v="S060"/>
    <s v="H"/>
    <n v="0"/>
    <n v="1"/>
    <x v="0"/>
    <s v="530000102253"/>
    <x v="902"/>
    <x v="0"/>
    <n v="41000"/>
    <n v="0"/>
    <s v="CMP"/>
  </r>
  <r>
    <s v="4905840940"/>
    <x v="1"/>
    <x v="3"/>
    <d v="2018-04-27T00:00:00"/>
    <x v="5"/>
    <x v="12"/>
    <s v="1080"/>
    <s v="S080"/>
    <s v="H"/>
    <n v="0"/>
    <n v="1"/>
    <x v="0"/>
    <s v="530000111762"/>
    <x v="929"/>
    <x v="12"/>
    <n v="10385"/>
    <n v="0"/>
    <s v="CMP"/>
  </r>
  <r>
    <s v="4905840940"/>
    <x v="1"/>
    <x v="3"/>
    <d v="2018-04-27T00:00:00"/>
    <x v="5"/>
    <x v="7"/>
    <s v="1080"/>
    <s v="S080"/>
    <s v="H"/>
    <n v="0"/>
    <n v="1"/>
    <x v="0"/>
    <s v="530000111570"/>
    <x v="929"/>
    <x v="7"/>
    <n v="8280"/>
    <n v="0"/>
    <s v="CMP"/>
  </r>
  <r>
    <s v="4905840940"/>
    <x v="1"/>
    <x v="3"/>
    <d v="2018-04-27T00:00:00"/>
    <x v="5"/>
    <x v="2"/>
    <s v="1080"/>
    <s v="S080"/>
    <s v="H"/>
    <n v="0"/>
    <n v="1"/>
    <x v="0"/>
    <s v="530000111732"/>
    <x v="929"/>
    <x v="2"/>
    <n v="9490"/>
    <n v="0"/>
    <s v="CMP"/>
  </r>
  <r>
    <s v="4905840940"/>
    <x v="1"/>
    <x v="3"/>
    <d v="2018-04-27T00:00:00"/>
    <x v="5"/>
    <x v="12"/>
    <s v="1080"/>
    <s v="S080"/>
    <s v="H"/>
    <n v="0"/>
    <n v="1"/>
    <x v="0"/>
    <s v="530000111555"/>
    <x v="929"/>
    <x v="12"/>
    <n v="10385"/>
    <n v="0"/>
    <s v="CMP"/>
  </r>
  <r>
    <s v="4905841112"/>
    <x v="1"/>
    <x v="3"/>
    <d v="2018-04-27T00:00:00"/>
    <x v="5"/>
    <x v="6"/>
    <s v="1010"/>
    <s v="S010"/>
    <s v="H"/>
    <n v="0"/>
    <n v="1"/>
    <x v="0"/>
    <s v="530000101482"/>
    <x v="939"/>
    <x v="6"/>
    <n v="1446"/>
    <n v="0"/>
    <s v="NB"/>
  </r>
  <r>
    <s v="4905841142"/>
    <x v="1"/>
    <x v="3"/>
    <d v="2018-04-27T00:00:00"/>
    <x v="5"/>
    <x v="18"/>
    <s v="1060"/>
    <s v="S060"/>
    <s v="H"/>
    <n v="0"/>
    <n v="1"/>
    <x v="0"/>
    <s v="530000112540"/>
    <x v="231"/>
    <x v="18"/>
    <n v="52000"/>
    <n v="0"/>
    <s v="ERO"/>
  </r>
  <r>
    <s v="4905841400"/>
    <x v="1"/>
    <x v="3"/>
    <d v="2018-04-27T00:00:00"/>
    <x v="5"/>
    <x v="5"/>
    <s v="1096"/>
    <s v="S096"/>
    <s v="H"/>
    <n v="0"/>
    <n v="2"/>
    <x v="0"/>
    <s v="530000106296"/>
    <x v="668"/>
    <x v="5"/>
    <n v="1297"/>
    <n v="0"/>
    <s v="CMP"/>
  </r>
  <r>
    <s v="4905841400"/>
    <x v="1"/>
    <x v="3"/>
    <d v="2018-04-27T00:00:00"/>
    <x v="5"/>
    <x v="29"/>
    <s v="1096"/>
    <s v="S096"/>
    <s v="H"/>
    <n v="0"/>
    <n v="1"/>
    <x v="0"/>
    <s v="530000106296"/>
    <x v="668"/>
    <x v="29"/>
    <n v="2800"/>
    <n v="0"/>
    <s v="CMP"/>
  </r>
  <r>
    <s v="4905841410"/>
    <x v="1"/>
    <x v="3"/>
    <d v="2018-04-28T00:00:00"/>
    <x v="3"/>
    <x v="26"/>
    <s v="1030"/>
    <s v="S030"/>
    <s v="S"/>
    <n v="0"/>
    <n v="-1"/>
    <x v="0"/>
    <s v="530000101868"/>
    <x v="928"/>
    <x v="26"/>
    <n v="9000"/>
    <n v="0"/>
    <s v="ERO"/>
  </r>
  <r>
    <s v="4905841491"/>
    <x v="1"/>
    <x v="3"/>
    <d v="2018-04-27T00:00:00"/>
    <x v="5"/>
    <x v="21"/>
    <s v="1096"/>
    <s v="S096"/>
    <s v="H"/>
    <n v="0"/>
    <n v="1"/>
    <x v="0"/>
    <s v="530000106486"/>
    <x v="926"/>
    <x v="21"/>
    <n v="1708"/>
    <n v="0"/>
    <s v="ERO"/>
  </r>
  <r>
    <s v="4905841575"/>
    <x v="1"/>
    <x v="3"/>
    <d v="2018-04-28T00:00:00"/>
    <x v="5"/>
    <x v="6"/>
    <s v="1030"/>
    <s v="S030"/>
    <s v="H"/>
    <n v="0"/>
    <n v="1"/>
    <x v="0"/>
    <s v="530000108660"/>
    <x v="920"/>
    <x v="6"/>
    <n v="1446"/>
    <n v="0"/>
    <s v="ERO"/>
  </r>
  <r>
    <s v="4905841576"/>
    <x v="1"/>
    <x v="3"/>
    <d v="2018-04-28T00:00:00"/>
    <x v="5"/>
    <x v="7"/>
    <s v="1030"/>
    <s v="S030"/>
    <s v="H"/>
    <n v="0"/>
    <n v="2"/>
    <x v="0"/>
    <s v="530000101868"/>
    <x v="928"/>
    <x v="7"/>
    <n v="8280"/>
    <n v="0"/>
    <s v="ERO"/>
  </r>
  <r>
    <s v="4905841576"/>
    <x v="1"/>
    <x v="3"/>
    <d v="2018-04-28T00:00:00"/>
    <x v="5"/>
    <x v="26"/>
    <s v="1030"/>
    <s v="S030"/>
    <s v="H"/>
    <n v="0"/>
    <n v="1"/>
    <x v="0"/>
    <s v="530000101868"/>
    <x v="928"/>
    <x v="26"/>
    <n v="9000"/>
    <n v="0"/>
    <s v="ERO"/>
  </r>
  <r>
    <s v="4905841912"/>
    <x v="1"/>
    <x v="3"/>
    <d v="2018-04-30T00:00:00"/>
    <x v="5"/>
    <x v="2"/>
    <s v="1017"/>
    <s v="S017"/>
    <s v="H"/>
    <n v="0"/>
    <n v="1"/>
    <x v="0"/>
    <s v="530000113253"/>
    <x v="488"/>
    <x v="2"/>
    <n v="9490"/>
    <n v="0"/>
    <s v="CMP"/>
  </r>
  <r>
    <s v="4905841987"/>
    <x v="1"/>
    <x v="3"/>
    <d v="2018-04-30T00:00:00"/>
    <x v="5"/>
    <x v="32"/>
    <s v="1050"/>
    <s v="S050"/>
    <s v="H"/>
    <n v="0"/>
    <n v="1"/>
    <x v="0"/>
    <s v="530000106132"/>
    <x v="912"/>
    <x v="32"/>
    <n v="1238"/>
    <n v="0"/>
    <s v="ERO"/>
  </r>
  <r>
    <s v="4905842111"/>
    <x v="1"/>
    <x v="3"/>
    <d v="2018-04-30T00:00:00"/>
    <x v="5"/>
    <x v="65"/>
    <s v="1020"/>
    <s v="S020"/>
    <s v="H"/>
    <n v="0"/>
    <n v="1"/>
    <x v="0"/>
    <s v="530000109681"/>
    <x v="925"/>
    <x v="65"/>
    <n v="8130"/>
    <n v="0"/>
    <s v="ERO"/>
  </r>
  <r>
    <s v="4905842209"/>
    <x v="1"/>
    <x v="3"/>
    <d v="2018-04-30T00:00:00"/>
    <x v="5"/>
    <x v="9"/>
    <s v="1060"/>
    <s v="S060"/>
    <s v="H"/>
    <n v="0"/>
    <n v="1"/>
    <x v="0"/>
    <s v="530000108846"/>
    <x v="926"/>
    <x v="9"/>
    <n v="1965"/>
    <n v="0"/>
    <s v="ERO"/>
  </r>
  <r>
    <s v="4905842427"/>
    <x v="1"/>
    <x v="3"/>
    <d v="2018-04-30T00:00:00"/>
    <x v="5"/>
    <x v="2"/>
    <s v="1080"/>
    <s v="S080"/>
    <s v="H"/>
    <n v="0"/>
    <n v="1"/>
    <x v="0"/>
    <s v="530000112774"/>
    <x v="929"/>
    <x v="2"/>
    <n v="9490"/>
    <n v="0"/>
    <s v="CMP"/>
  </r>
  <r>
    <s v="4905842429"/>
    <x v="1"/>
    <x v="3"/>
    <d v="2018-04-30T00:00:00"/>
    <x v="5"/>
    <x v="2"/>
    <s v="1080"/>
    <s v="S080"/>
    <s v="H"/>
    <n v="0"/>
    <n v="1"/>
    <x v="0"/>
    <s v="530000112819"/>
    <x v="929"/>
    <x v="2"/>
    <n v="9490"/>
    <n v="0"/>
    <s v="CMP"/>
  </r>
  <r>
    <s v="4905842443"/>
    <x v="1"/>
    <x v="3"/>
    <d v="2018-04-30T00:00:00"/>
    <x v="5"/>
    <x v="11"/>
    <s v="1080"/>
    <s v="S080"/>
    <s v="H"/>
    <n v="0"/>
    <n v="1"/>
    <x v="0"/>
    <s v="530000111623"/>
    <x v="929"/>
    <x v="11"/>
    <n v="11525"/>
    <n v="0"/>
    <s v="CMP"/>
  </r>
  <r>
    <s v="4905842443"/>
    <x v="1"/>
    <x v="3"/>
    <d v="2018-04-30T00:00:00"/>
    <x v="5"/>
    <x v="7"/>
    <s v="1080"/>
    <s v="S080"/>
    <s v="H"/>
    <n v="0"/>
    <n v="1"/>
    <x v="0"/>
    <s v="530000112406"/>
    <x v="929"/>
    <x v="7"/>
    <n v="8280"/>
    <n v="0"/>
    <s v="CMP"/>
  </r>
  <r>
    <s v="4905844109"/>
    <x v="1"/>
    <x v="4"/>
    <d v="2018-05-01T00:00:00"/>
    <x v="5"/>
    <x v="5"/>
    <s v="1020"/>
    <s v="S020"/>
    <s v="H"/>
    <n v="0"/>
    <n v="1"/>
    <x v="0"/>
    <s v="530000102360"/>
    <x v="905"/>
    <x v="5"/>
    <n v="1297"/>
    <n v="0"/>
    <s v="NB"/>
  </r>
  <r>
    <s v="4905844160"/>
    <x v="1"/>
    <x v="4"/>
    <d v="2018-05-01T00:00:00"/>
    <x v="5"/>
    <x v="6"/>
    <s v="1060"/>
    <s v="S060"/>
    <s v="H"/>
    <n v="0"/>
    <n v="1"/>
    <x v="0"/>
    <s v="530000103490"/>
    <x v="941"/>
    <x v="6"/>
    <n v="1446"/>
    <n v="0"/>
    <s v="NB"/>
  </r>
  <r>
    <s v="4905844227"/>
    <x v="1"/>
    <x v="4"/>
    <d v="2018-05-01T00:00:00"/>
    <x v="5"/>
    <x v="5"/>
    <s v="1020"/>
    <s v="S020"/>
    <s v="H"/>
    <n v="0"/>
    <n v="1"/>
    <x v="0"/>
    <s v="530000102572"/>
    <x v="905"/>
    <x v="5"/>
    <n v="1297"/>
    <n v="0"/>
    <s v="NB"/>
  </r>
  <r>
    <s v="4905844297"/>
    <x v="1"/>
    <x v="4"/>
    <d v="2018-05-01T00:00:00"/>
    <x v="5"/>
    <x v="2"/>
    <s v="1020"/>
    <s v="S020"/>
    <s v="H"/>
    <n v="0"/>
    <n v="1"/>
    <x v="0"/>
    <s v="530000113104"/>
    <x v="895"/>
    <x v="2"/>
    <n v="9490"/>
    <n v="0"/>
    <s v="CMP"/>
  </r>
  <r>
    <s v="4905844299"/>
    <x v="1"/>
    <x v="4"/>
    <d v="2018-05-01T00:00:00"/>
    <x v="5"/>
    <x v="2"/>
    <s v="1020"/>
    <s v="S020"/>
    <s v="H"/>
    <n v="0"/>
    <n v="1"/>
    <x v="0"/>
    <s v="530000113214"/>
    <x v="895"/>
    <x v="2"/>
    <n v="9490"/>
    <n v="0"/>
    <s v="CMP"/>
  </r>
  <r>
    <s v="4905844300"/>
    <x v="1"/>
    <x v="4"/>
    <d v="2018-05-01T00:00:00"/>
    <x v="5"/>
    <x v="2"/>
    <s v="1020"/>
    <s v="S020"/>
    <s v="H"/>
    <n v="0"/>
    <n v="1"/>
    <x v="0"/>
    <s v="530000112140"/>
    <x v="895"/>
    <x v="2"/>
    <n v="9490"/>
    <n v="0"/>
    <s v="CMP"/>
  </r>
  <r>
    <s v="4905844415"/>
    <x v="1"/>
    <x v="4"/>
    <d v="2018-05-01T00:00:00"/>
    <x v="5"/>
    <x v="13"/>
    <s v="1020"/>
    <s v="S020"/>
    <s v="H"/>
    <n v="0"/>
    <n v="1"/>
    <x v="0"/>
    <s v="530000086855"/>
    <x v="85"/>
    <x v="13"/>
    <n v="46100"/>
    <n v="0"/>
    <s v="NB"/>
  </r>
  <r>
    <s v="4905844496"/>
    <x v="1"/>
    <x v="4"/>
    <d v="2018-05-01T00:00:00"/>
    <x v="5"/>
    <x v="13"/>
    <s v="1010"/>
    <s v="S010"/>
    <s v="H"/>
    <n v="0"/>
    <n v="1"/>
    <x v="0"/>
    <s v="530000112566"/>
    <x v="232"/>
    <x v="13"/>
    <n v="46100"/>
    <n v="0"/>
    <s v="NB"/>
  </r>
  <r>
    <s v="4905844564"/>
    <x v="1"/>
    <x v="4"/>
    <d v="2018-05-01T00:00:00"/>
    <x v="5"/>
    <x v="15"/>
    <s v="1010"/>
    <s v="S010"/>
    <s v="H"/>
    <n v="0"/>
    <n v="1"/>
    <x v="0"/>
    <s v="530000112687"/>
    <x v="884"/>
    <x v="15"/>
    <n v="53650"/>
    <n v="0"/>
    <s v="CMP"/>
  </r>
  <r>
    <s v="4905844737"/>
    <x v="1"/>
    <x v="4"/>
    <d v="2018-05-01T00:00:00"/>
    <x v="5"/>
    <x v="28"/>
    <s v="1050"/>
    <s v="S050"/>
    <s v="H"/>
    <n v="0"/>
    <n v="1"/>
    <x v="0"/>
    <s v="530000107543"/>
    <x v="241"/>
    <x v="28"/>
    <n v="44820"/>
    <n v="0"/>
    <s v="NB"/>
  </r>
  <r>
    <s v="4905844788"/>
    <x v="1"/>
    <x v="4"/>
    <d v="2018-05-02T00:00:00"/>
    <x v="5"/>
    <x v="5"/>
    <s v="1030"/>
    <s v="S030"/>
    <s v="H"/>
    <n v="0"/>
    <n v="3"/>
    <x v="0"/>
    <s v="530000108661"/>
    <x v="920"/>
    <x v="5"/>
    <n v="1297"/>
    <n v="0"/>
    <s v="ERO"/>
  </r>
  <r>
    <s v="4905844982"/>
    <x v="1"/>
    <x v="4"/>
    <d v="2018-05-02T00:00:00"/>
    <x v="5"/>
    <x v="19"/>
    <s v="1020"/>
    <s v="S020"/>
    <s v="H"/>
    <n v="0"/>
    <n v="1"/>
    <x v="0"/>
    <s v="530000113189"/>
    <x v="30"/>
    <x v="19"/>
    <n v="1745"/>
    <n v="0"/>
    <s v="CMP"/>
  </r>
  <r>
    <s v="4905845026"/>
    <x v="1"/>
    <x v="4"/>
    <d v="2018-05-02T00:00:00"/>
    <x v="5"/>
    <x v="65"/>
    <s v="1020"/>
    <s v="S020"/>
    <s v="H"/>
    <n v="0"/>
    <n v="1"/>
    <x v="0"/>
    <s v="530000112860"/>
    <x v="895"/>
    <x v="65"/>
    <n v="8130"/>
    <n v="0"/>
    <s v="CMP"/>
  </r>
  <r>
    <s v="4905845027"/>
    <x v="1"/>
    <x v="4"/>
    <d v="2018-05-02T00:00:00"/>
    <x v="5"/>
    <x v="26"/>
    <s v="1020"/>
    <s v="S020"/>
    <s v="H"/>
    <n v="0"/>
    <n v="1"/>
    <x v="0"/>
    <s v="530000113481"/>
    <x v="895"/>
    <x v="26"/>
    <n v="9000"/>
    <n v="0"/>
    <s v="CMP"/>
  </r>
  <r>
    <s v="4905845061"/>
    <x v="1"/>
    <x v="4"/>
    <d v="2018-05-02T00:00:00"/>
    <x v="5"/>
    <x v="26"/>
    <s v="1020"/>
    <s v="S020"/>
    <s v="H"/>
    <n v="0"/>
    <n v="1"/>
    <x v="0"/>
    <s v="530000113430"/>
    <x v="895"/>
    <x v="26"/>
    <n v="9000"/>
    <n v="0"/>
    <s v="CMP"/>
  </r>
  <r>
    <s v="4905845069"/>
    <x v="1"/>
    <x v="4"/>
    <d v="2018-05-02T00:00:00"/>
    <x v="5"/>
    <x v="5"/>
    <s v="1017"/>
    <s v="S017"/>
    <s v="H"/>
    <n v="0"/>
    <n v="1"/>
    <x v="0"/>
    <s v="530000108047"/>
    <x v="843"/>
    <x v="5"/>
    <n v="1297"/>
    <n v="0"/>
    <s v="CMP"/>
  </r>
  <r>
    <s v="4905845084"/>
    <x v="1"/>
    <x v="4"/>
    <d v="2018-05-02T00:00:00"/>
    <x v="5"/>
    <x v="6"/>
    <s v="1030"/>
    <s v="S030"/>
    <s v="H"/>
    <n v="0"/>
    <n v="1"/>
    <x v="0"/>
    <s v="530000101585"/>
    <x v="920"/>
    <x v="6"/>
    <n v="1446"/>
    <n v="0"/>
    <s v="ERO"/>
  </r>
  <r>
    <s v="4905845115"/>
    <x v="1"/>
    <x v="4"/>
    <d v="2018-05-02T00:00:00"/>
    <x v="5"/>
    <x v="2"/>
    <s v="1060"/>
    <s v="S060"/>
    <s v="H"/>
    <n v="0"/>
    <n v="1"/>
    <x v="0"/>
    <s v="530000113665"/>
    <x v="846"/>
    <x v="2"/>
    <n v="9490"/>
    <n v="0"/>
    <s v="CMP"/>
  </r>
  <r>
    <s v="4905845184"/>
    <x v="1"/>
    <x v="4"/>
    <d v="2018-05-02T00:00:00"/>
    <x v="5"/>
    <x v="26"/>
    <s v="1060"/>
    <s v="S060"/>
    <s v="H"/>
    <n v="0"/>
    <n v="1"/>
    <x v="0"/>
    <s v="530000113766"/>
    <x v="846"/>
    <x v="26"/>
    <n v="9000"/>
    <n v="0"/>
    <s v="CMP"/>
  </r>
  <r>
    <s v="4905845250"/>
    <x v="1"/>
    <x v="4"/>
    <d v="2018-05-02T00:00:00"/>
    <x v="5"/>
    <x v="28"/>
    <s v="1020"/>
    <s v="S020"/>
    <s v="H"/>
    <n v="0"/>
    <n v="1"/>
    <x v="0"/>
    <s v="530000105744"/>
    <x v="241"/>
    <x v="28"/>
    <n v="44820"/>
    <n v="0"/>
    <s v="NB"/>
  </r>
  <r>
    <s v="4905845362"/>
    <x v="1"/>
    <x v="4"/>
    <d v="2018-05-02T00:00:00"/>
    <x v="5"/>
    <x v="30"/>
    <s v="1020"/>
    <s v="S020"/>
    <s v="H"/>
    <n v="0"/>
    <n v="1"/>
    <x v="0"/>
    <s v="530000106173"/>
    <x v="241"/>
    <x v="30"/>
    <n v="82358.8"/>
    <n v="0"/>
    <s v="NB"/>
  </r>
  <r>
    <s v="4905845460"/>
    <x v="1"/>
    <x v="4"/>
    <d v="2018-05-02T00:00:00"/>
    <x v="5"/>
    <x v="9"/>
    <s v="1020"/>
    <s v="S020"/>
    <s v="H"/>
    <n v="0"/>
    <n v="1"/>
    <x v="0"/>
    <s v="530000113008"/>
    <x v="925"/>
    <x v="9"/>
    <n v="1965"/>
    <n v="0"/>
    <s v="ERO"/>
  </r>
  <r>
    <s v="4905845530"/>
    <x v="1"/>
    <x v="4"/>
    <d v="2018-05-02T00:00:00"/>
    <x v="5"/>
    <x v="2"/>
    <s v="1020"/>
    <s v="S020"/>
    <s v="H"/>
    <n v="0"/>
    <n v="1"/>
    <x v="0"/>
    <s v="530000085250"/>
    <x v="15"/>
    <x v="2"/>
    <n v="9490"/>
    <n v="0"/>
    <s v="NB"/>
  </r>
  <r>
    <s v="4905845561"/>
    <x v="1"/>
    <x v="4"/>
    <d v="2018-05-02T00:00:00"/>
    <x v="5"/>
    <x v="12"/>
    <s v="1020"/>
    <s v="S020"/>
    <s v="H"/>
    <n v="0"/>
    <n v="1"/>
    <x v="0"/>
    <s v="530000062736"/>
    <x v="55"/>
    <x v="12"/>
    <n v="10385"/>
    <n v="0"/>
    <s v="NB"/>
  </r>
  <r>
    <s v="4905845561"/>
    <x v="1"/>
    <x v="4"/>
    <d v="2018-05-02T00:00:00"/>
    <x v="5"/>
    <x v="12"/>
    <s v="1020"/>
    <s v="S020"/>
    <s v="H"/>
    <n v="0"/>
    <n v="1"/>
    <x v="0"/>
    <s v="530000062736"/>
    <x v="55"/>
    <x v="12"/>
    <n v="10385"/>
    <n v="0"/>
    <s v="NB"/>
  </r>
  <r>
    <s v="4905845561"/>
    <x v="1"/>
    <x v="4"/>
    <d v="2018-05-02T00:00:00"/>
    <x v="5"/>
    <x v="12"/>
    <s v="1020"/>
    <s v="S020"/>
    <s v="H"/>
    <n v="0"/>
    <n v="1"/>
    <x v="0"/>
    <s v="530000062736"/>
    <x v="55"/>
    <x v="12"/>
    <n v="10385"/>
    <n v="0"/>
    <s v="NB"/>
  </r>
  <r>
    <s v="4905845561"/>
    <x v="1"/>
    <x v="4"/>
    <d v="2018-05-02T00:00:00"/>
    <x v="5"/>
    <x v="7"/>
    <s v="1020"/>
    <s v="S020"/>
    <s v="H"/>
    <n v="0"/>
    <n v="1"/>
    <x v="0"/>
    <s v="530000062736"/>
    <x v="55"/>
    <x v="7"/>
    <n v="8280"/>
    <n v="0"/>
    <s v="NB"/>
  </r>
  <r>
    <s v="4905845801"/>
    <x v="1"/>
    <x v="4"/>
    <d v="2018-05-03T00:00:00"/>
    <x v="1"/>
    <x v="62"/>
    <s v="1060"/>
    <s v="S060"/>
    <s v="H"/>
    <n v="0"/>
    <n v="1"/>
    <x v="0"/>
    <s v="530000101873"/>
    <x v="915"/>
    <x v="62"/>
    <n v="0"/>
    <n v="0"/>
    <s v="ERO"/>
  </r>
  <r>
    <s v="4905845865"/>
    <x v="1"/>
    <x v="4"/>
    <d v="2018-05-03T00:00:00"/>
    <x v="5"/>
    <x v="16"/>
    <s v="1030"/>
    <s v="S030"/>
    <s v="H"/>
    <n v="0"/>
    <n v="3"/>
    <x v="0"/>
    <s v="530000090585"/>
    <x v="920"/>
    <x v="16"/>
    <n v="1778"/>
    <n v="0"/>
    <s v="ERO"/>
  </r>
  <r>
    <s v="4905846015"/>
    <x v="1"/>
    <x v="4"/>
    <d v="2018-05-03T00:00:00"/>
    <x v="5"/>
    <x v="2"/>
    <s v="1020"/>
    <s v="S020"/>
    <s v="H"/>
    <n v="0"/>
    <n v="3"/>
    <x v="0"/>
    <s v="530000101910"/>
    <x v="944"/>
    <x v="2"/>
    <n v="9490"/>
    <n v="0"/>
    <s v="ERO"/>
  </r>
  <r>
    <s v="4905846135"/>
    <x v="1"/>
    <x v="4"/>
    <d v="2018-05-03T00:00:00"/>
    <x v="5"/>
    <x v="2"/>
    <s v="1080"/>
    <s v="S080"/>
    <s v="H"/>
    <n v="0"/>
    <n v="1"/>
    <x v="0"/>
    <s v="530000112828"/>
    <x v="929"/>
    <x v="2"/>
    <n v="9490"/>
    <n v="0"/>
    <s v="CMP"/>
  </r>
  <r>
    <s v="4905846135"/>
    <x v="1"/>
    <x v="4"/>
    <d v="2018-05-03T00:00:00"/>
    <x v="5"/>
    <x v="12"/>
    <s v="1080"/>
    <s v="S080"/>
    <s v="H"/>
    <n v="0"/>
    <n v="1"/>
    <x v="0"/>
    <s v="530000112771"/>
    <x v="929"/>
    <x v="12"/>
    <n v="10385"/>
    <n v="0"/>
    <s v="CMP"/>
  </r>
  <r>
    <s v="4905846135"/>
    <x v="1"/>
    <x v="4"/>
    <d v="2018-05-03T00:00:00"/>
    <x v="5"/>
    <x v="2"/>
    <s v="1080"/>
    <s v="S080"/>
    <s v="H"/>
    <n v="0"/>
    <n v="1"/>
    <x v="0"/>
    <s v="530000111680"/>
    <x v="929"/>
    <x v="2"/>
    <n v="9490"/>
    <n v="0"/>
    <s v="CMP"/>
  </r>
  <r>
    <s v="4905846203"/>
    <x v="1"/>
    <x v="4"/>
    <d v="2018-05-03T00:00:00"/>
    <x v="5"/>
    <x v="32"/>
    <s v="1010"/>
    <s v="S010"/>
    <s v="H"/>
    <n v="0"/>
    <n v="1"/>
    <x v="0"/>
    <s v="530000111380"/>
    <x v="923"/>
    <x v="32"/>
    <n v="1238"/>
    <n v="0"/>
    <s v="CMP"/>
  </r>
  <r>
    <s v="4905846223"/>
    <x v="1"/>
    <x v="4"/>
    <d v="2018-05-03T00:00:00"/>
    <x v="5"/>
    <x v="51"/>
    <s v="1050"/>
    <s v="S050"/>
    <s v="H"/>
    <n v="0"/>
    <n v="1"/>
    <x v="0"/>
    <s v="530000103245"/>
    <x v="111"/>
    <x v="51"/>
    <n v="27818"/>
    <n v="0"/>
    <s v="NB"/>
  </r>
  <r>
    <s v="4905846284"/>
    <x v="1"/>
    <x v="4"/>
    <d v="2018-05-03T00:00:00"/>
    <x v="5"/>
    <x v="50"/>
    <s v="1050"/>
    <s v="S050"/>
    <s v="H"/>
    <n v="0"/>
    <n v="1"/>
    <x v="0"/>
    <s v="530000078619"/>
    <x v="241"/>
    <x v="50"/>
    <n v="17654"/>
    <n v="0"/>
    <s v="NB"/>
  </r>
  <r>
    <s v="4905846346"/>
    <x v="1"/>
    <x v="4"/>
    <d v="2018-05-03T00:00:00"/>
    <x v="5"/>
    <x v="6"/>
    <s v="1010"/>
    <s v="S010"/>
    <s v="H"/>
    <n v="0"/>
    <n v="1"/>
    <x v="0"/>
    <s v="530000101639"/>
    <x v="917"/>
    <x v="6"/>
    <n v="1446"/>
    <n v="0"/>
    <s v="ERO"/>
  </r>
  <r>
    <s v="4905846367"/>
    <x v="1"/>
    <x v="4"/>
    <d v="2018-05-03T00:00:00"/>
    <x v="3"/>
    <x v="2"/>
    <s v="1080"/>
    <s v="S080"/>
    <s v="S"/>
    <n v="0"/>
    <n v="-1"/>
    <x v="0"/>
    <s v="530000111680"/>
    <x v="929"/>
    <x v="2"/>
    <n v="9490"/>
    <n v="0"/>
    <s v="CMP"/>
  </r>
  <r>
    <s v="4905847745"/>
    <x v="1"/>
    <x v="4"/>
    <d v="2018-05-03T00:00:00"/>
    <x v="5"/>
    <x v="9"/>
    <s v="1050"/>
    <s v="S050"/>
    <s v="H"/>
    <n v="0"/>
    <n v="1"/>
    <x v="0"/>
    <s v="530000112681"/>
    <x v="918"/>
    <x v="9"/>
    <n v="1965"/>
    <n v="0"/>
    <s v="CMP"/>
  </r>
  <r>
    <s v="4905847768"/>
    <x v="1"/>
    <x v="4"/>
    <d v="2018-05-03T00:00:00"/>
    <x v="5"/>
    <x v="6"/>
    <s v="1060"/>
    <s v="S060"/>
    <s v="H"/>
    <n v="0"/>
    <n v="1"/>
    <x v="0"/>
    <s v="530000109933"/>
    <x v="668"/>
    <x v="6"/>
    <n v="1446"/>
    <n v="0"/>
    <s v="CMP"/>
  </r>
  <r>
    <s v="4905848014"/>
    <x v="1"/>
    <x v="4"/>
    <d v="2018-05-03T00:00:00"/>
    <x v="5"/>
    <x v="6"/>
    <s v="1020"/>
    <s v="S020"/>
    <s v="H"/>
    <n v="0"/>
    <n v="1"/>
    <x v="0"/>
    <s v="530000106560"/>
    <x v="925"/>
    <x v="6"/>
    <n v="1446"/>
    <n v="0"/>
    <s v="ERO"/>
  </r>
  <r>
    <s v="4905848015"/>
    <x v="1"/>
    <x v="4"/>
    <d v="2018-05-04T00:00:00"/>
    <x v="5"/>
    <x v="2"/>
    <s v="1020"/>
    <s v="S020"/>
    <s v="H"/>
    <n v="0"/>
    <n v="1"/>
    <x v="0"/>
    <s v="530000111448"/>
    <x v="919"/>
    <x v="2"/>
    <n v="9490"/>
    <n v="0"/>
    <s v="ERO"/>
  </r>
  <r>
    <s v="4905848016"/>
    <x v="1"/>
    <x v="4"/>
    <d v="2018-05-04T00:00:00"/>
    <x v="5"/>
    <x v="2"/>
    <s v="1020"/>
    <s v="S020"/>
    <s v="H"/>
    <n v="0"/>
    <n v="1"/>
    <x v="0"/>
    <s v="530000111351"/>
    <x v="919"/>
    <x v="2"/>
    <n v="9490"/>
    <n v="0"/>
    <s v="ERO"/>
  </r>
  <r>
    <s v="4905848117"/>
    <x v="1"/>
    <x v="4"/>
    <d v="2018-05-04T00:00:00"/>
    <x v="1"/>
    <x v="7"/>
    <s v="1060"/>
    <s v="S060"/>
    <s v="H"/>
    <n v="0"/>
    <n v="1"/>
    <x v="0"/>
    <s v="530000101853"/>
    <x v="231"/>
    <x v="7"/>
    <n v="8280"/>
    <n v="0"/>
    <s v="ERO"/>
  </r>
  <r>
    <s v="4905848226"/>
    <x v="1"/>
    <x v="4"/>
    <d v="2018-05-04T00:00:00"/>
    <x v="5"/>
    <x v="7"/>
    <s v="1020"/>
    <s v="S020"/>
    <s v="H"/>
    <n v="0"/>
    <n v="1"/>
    <x v="0"/>
    <s v="530000108711"/>
    <x v="904"/>
    <x v="7"/>
    <n v="8280"/>
    <n v="0"/>
    <s v="ERO"/>
  </r>
  <r>
    <s v="4905848271"/>
    <x v="1"/>
    <x v="4"/>
    <d v="2018-05-04T00:00:00"/>
    <x v="5"/>
    <x v="7"/>
    <s v="1080"/>
    <s v="S080"/>
    <s v="H"/>
    <n v="0"/>
    <n v="1"/>
    <x v="0"/>
    <s v="530000113120"/>
    <x v="929"/>
    <x v="7"/>
    <n v="8280"/>
    <n v="0"/>
    <s v="CMP"/>
  </r>
  <r>
    <s v="4905848271"/>
    <x v="1"/>
    <x v="4"/>
    <d v="2018-05-04T00:00:00"/>
    <x v="5"/>
    <x v="2"/>
    <s v="1080"/>
    <s v="S080"/>
    <s v="H"/>
    <n v="0"/>
    <n v="1"/>
    <x v="0"/>
    <s v="530000113021"/>
    <x v="929"/>
    <x v="2"/>
    <n v="9490"/>
    <n v="0"/>
    <s v="CMP"/>
  </r>
  <r>
    <s v="4905848271"/>
    <x v="1"/>
    <x v="4"/>
    <d v="2018-05-04T00:00:00"/>
    <x v="5"/>
    <x v="7"/>
    <s v="1080"/>
    <s v="S080"/>
    <s v="H"/>
    <n v="0"/>
    <n v="1"/>
    <x v="0"/>
    <s v="530000112901"/>
    <x v="929"/>
    <x v="7"/>
    <n v="8280"/>
    <n v="0"/>
    <s v="CMP"/>
  </r>
  <r>
    <s v="4905848274"/>
    <x v="1"/>
    <x v="4"/>
    <d v="2018-05-04T00:00:00"/>
    <x v="5"/>
    <x v="12"/>
    <s v="1080"/>
    <s v="S080"/>
    <s v="H"/>
    <n v="0"/>
    <n v="1"/>
    <x v="0"/>
    <s v="530000106650"/>
    <x v="927"/>
    <x v="12"/>
    <n v="10385"/>
    <n v="0"/>
    <s v="ERO"/>
  </r>
  <r>
    <s v="4905848365"/>
    <x v="1"/>
    <x v="4"/>
    <d v="2018-05-04T00:00:00"/>
    <x v="5"/>
    <x v="5"/>
    <s v="1010"/>
    <s v="S010"/>
    <s v="H"/>
    <n v="0"/>
    <n v="1"/>
    <x v="0"/>
    <s v="530000112287"/>
    <x v="923"/>
    <x v="5"/>
    <n v="1297"/>
    <n v="0"/>
    <s v="CMP"/>
  </r>
  <r>
    <s v="4905849907"/>
    <x v="1"/>
    <x v="4"/>
    <d v="2018-05-04T00:00:00"/>
    <x v="5"/>
    <x v="6"/>
    <s v="1060"/>
    <s v="S060"/>
    <s v="H"/>
    <n v="0"/>
    <n v="1"/>
    <x v="0"/>
    <s v="530000103490"/>
    <x v="941"/>
    <x v="6"/>
    <n v="1446"/>
    <n v="0"/>
    <s v="NB"/>
  </r>
  <r>
    <s v="4905850010"/>
    <x v="1"/>
    <x v="4"/>
    <d v="2018-05-04T00:00:00"/>
    <x v="5"/>
    <x v="37"/>
    <s v="1010"/>
    <s v="S010"/>
    <s v="H"/>
    <n v="0"/>
    <n v="1"/>
    <x v="0"/>
    <s v="530000091371"/>
    <x v="924"/>
    <x v="37"/>
    <n v="3529"/>
    <n v="0"/>
    <s v="ERO"/>
  </r>
  <r>
    <s v="4905850019"/>
    <x v="1"/>
    <x v="4"/>
    <d v="2018-05-04T00:00:00"/>
    <x v="5"/>
    <x v="2"/>
    <s v="1080"/>
    <s v="S080"/>
    <s v="H"/>
    <n v="0"/>
    <n v="1"/>
    <x v="0"/>
    <s v="530000112901"/>
    <x v="929"/>
    <x v="2"/>
    <n v="9490"/>
    <n v="0"/>
    <s v="CMP"/>
  </r>
  <r>
    <s v="4905850020"/>
    <x v="1"/>
    <x v="4"/>
    <d v="2018-05-04T00:00:00"/>
    <x v="5"/>
    <x v="6"/>
    <s v="1060"/>
    <s v="S060"/>
    <s v="H"/>
    <n v="0"/>
    <n v="1"/>
    <x v="0"/>
    <s v="530000101614"/>
    <x v="926"/>
    <x v="6"/>
    <n v="1446"/>
    <n v="0"/>
    <s v="ERO"/>
  </r>
  <r>
    <s v="4905850022"/>
    <x v="1"/>
    <x v="4"/>
    <d v="2018-05-04T00:00:00"/>
    <x v="1"/>
    <x v="5"/>
    <s v="1030"/>
    <s v="S030"/>
    <s v="H"/>
    <n v="0"/>
    <n v="3"/>
    <x v="0"/>
    <s v="530000106013"/>
    <x v="30"/>
    <x v="5"/>
    <n v="1297"/>
    <n v="0"/>
    <s v="CMP"/>
  </r>
  <r>
    <s v="4905850022"/>
    <x v="1"/>
    <x v="4"/>
    <d v="2018-05-04T00:00:00"/>
    <x v="1"/>
    <x v="0"/>
    <s v="1030"/>
    <s v="S030"/>
    <s v="H"/>
    <n v="0"/>
    <n v="1"/>
    <x v="0"/>
    <s v="530000106666"/>
    <x v="890"/>
    <x v="0"/>
    <n v="41000"/>
    <n v="0"/>
    <s v="CMP"/>
  </r>
  <r>
    <s v="4905850026"/>
    <x v="1"/>
    <x v="4"/>
    <d v="2018-05-03T00:00:00"/>
    <x v="3"/>
    <x v="32"/>
    <s v="1010"/>
    <s v="S010"/>
    <s v="S"/>
    <n v="0"/>
    <n v="-1"/>
    <x v="0"/>
    <s v="530000111380"/>
    <x v="923"/>
    <x v="32"/>
    <n v="1238"/>
    <n v="0"/>
    <s v="CMP"/>
  </r>
  <r>
    <s v="4905850056"/>
    <x v="1"/>
    <x v="4"/>
    <d v="2018-05-04T00:00:00"/>
    <x v="5"/>
    <x v="5"/>
    <s v="1020"/>
    <s v="S020"/>
    <s v="H"/>
    <n v="0"/>
    <n v="1"/>
    <x v="0"/>
    <s v="530000111280"/>
    <x v="488"/>
    <x v="5"/>
    <n v="1297"/>
    <n v="0"/>
    <s v="CMP"/>
  </r>
  <r>
    <s v="4905850077"/>
    <x v="1"/>
    <x v="4"/>
    <d v="2018-05-05T00:00:00"/>
    <x v="5"/>
    <x v="6"/>
    <s v="1060"/>
    <s v="S060"/>
    <s v="H"/>
    <n v="0"/>
    <n v="1"/>
    <x v="0"/>
    <s v="530000110407"/>
    <x v="231"/>
    <x v="6"/>
    <n v="1446"/>
    <n v="0"/>
    <s v="ERO"/>
  </r>
  <r>
    <s v="4905850096"/>
    <x v="1"/>
    <x v="4"/>
    <d v="2018-05-04T00:00:00"/>
    <x v="5"/>
    <x v="2"/>
    <s v="1020"/>
    <s v="S020"/>
    <s v="H"/>
    <n v="0"/>
    <n v="1"/>
    <x v="0"/>
    <s v="530000113136"/>
    <x v="895"/>
    <x v="2"/>
    <n v="9490"/>
    <n v="0"/>
    <s v="CMP"/>
  </r>
  <r>
    <s v="4905850123"/>
    <x v="1"/>
    <x v="4"/>
    <d v="2018-05-04T00:00:00"/>
    <x v="5"/>
    <x v="11"/>
    <s v="1020"/>
    <s v="S020"/>
    <s v="H"/>
    <n v="0"/>
    <n v="1"/>
    <x v="0"/>
    <s v="530000112786"/>
    <x v="895"/>
    <x v="11"/>
    <n v="11525"/>
    <n v="0"/>
    <s v="CMP"/>
  </r>
  <r>
    <s v="4905850144"/>
    <x v="1"/>
    <x v="4"/>
    <d v="2018-05-04T00:00:00"/>
    <x v="5"/>
    <x v="2"/>
    <s v="1020"/>
    <s v="S020"/>
    <s v="H"/>
    <n v="0"/>
    <n v="1"/>
    <x v="0"/>
    <s v="530000113507"/>
    <x v="895"/>
    <x v="2"/>
    <n v="9490"/>
    <n v="0"/>
    <s v="CMP"/>
  </r>
  <r>
    <s v="4905850154"/>
    <x v="1"/>
    <x v="4"/>
    <d v="2018-05-04T00:00:00"/>
    <x v="5"/>
    <x v="5"/>
    <s v="1020"/>
    <s v="S020"/>
    <s v="H"/>
    <n v="0"/>
    <n v="1"/>
    <x v="0"/>
    <s v="530000111300"/>
    <x v="488"/>
    <x v="5"/>
    <n v="1297"/>
    <n v="0"/>
    <s v="CMP"/>
  </r>
  <r>
    <s v="4905850196"/>
    <x v="1"/>
    <x v="4"/>
    <d v="2018-05-04T00:00:00"/>
    <x v="3"/>
    <x v="6"/>
    <s v="1060"/>
    <s v="S060"/>
    <s v="S"/>
    <n v="0"/>
    <n v="-1"/>
    <x v="0"/>
    <s v="530000101614"/>
    <x v="926"/>
    <x v="6"/>
    <n v="1446"/>
    <n v="0"/>
    <s v="ERO"/>
  </r>
  <r>
    <s v="4905850197"/>
    <x v="1"/>
    <x v="4"/>
    <d v="2018-05-05T00:00:00"/>
    <x v="5"/>
    <x v="0"/>
    <s v="1060"/>
    <s v="S060"/>
    <s v="H"/>
    <n v="0"/>
    <n v="1"/>
    <x v="0"/>
    <s v="530000091984"/>
    <x v="165"/>
    <x v="0"/>
    <n v="41000"/>
    <n v="0"/>
    <s v="NB"/>
  </r>
  <r>
    <s v="4905850230"/>
    <x v="1"/>
    <x v="4"/>
    <d v="2018-05-05T00:00:00"/>
    <x v="5"/>
    <x v="6"/>
    <s v="1060"/>
    <s v="S060"/>
    <s v="H"/>
    <n v="0"/>
    <n v="1"/>
    <x v="0"/>
    <s v="530000108625"/>
    <x v="915"/>
    <x v="6"/>
    <n v="1446"/>
    <n v="0"/>
    <s v="ERO"/>
  </r>
  <r>
    <s v="4905850243"/>
    <x v="1"/>
    <x v="4"/>
    <d v="2018-05-04T00:00:00"/>
    <x v="5"/>
    <x v="7"/>
    <s v="1010"/>
    <s v="S010"/>
    <s v="H"/>
    <n v="0"/>
    <n v="1"/>
    <x v="0"/>
    <s v="530000106683"/>
    <x v="924"/>
    <x v="7"/>
    <n v="8280"/>
    <n v="0"/>
    <s v="ERO"/>
  </r>
  <r>
    <s v="4905850301"/>
    <x v="1"/>
    <x v="4"/>
    <d v="2018-05-05T00:00:00"/>
    <x v="5"/>
    <x v="9"/>
    <s v="1060"/>
    <s v="S060"/>
    <s v="H"/>
    <n v="0"/>
    <n v="1"/>
    <x v="0"/>
    <s v="530000108280"/>
    <x v="915"/>
    <x v="9"/>
    <n v="1965"/>
    <n v="0"/>
    <s v="ERO"/>
  </r>
  <r>
    <s v="4905850367"/>
    <x v="1"/>
    <x v="4"/>
    <d v="2018-05-07T00:00:00"/>
    <x v="5"/>
    <x v="61"/>
    <s v="1080"/>
    <s v="S080"/>
    <s v="H"/>
    <n v="0"/>
    <n v="1"/>
    <x v="0"/>
    <s v="530000106651"/>
    <x v="927"/>
    <x v="61"/>
    <n v="0"/>
    <n v="0"/>
    <s v="ERO"/>
  </r>
  <r>
    <s v="4905850373"/>
    <x v="1"/>
    <x v="4"/>
    <d v="2018-05-06T00:00:00"/>
    <x v="1"/>
    <x v="23"/>
    <s v="1030"/>
    <s v="S030"/>
    <s v="H"/>
    <n v="0"/>
    <n v="1"/>
    <x v="0"/>
    <s v="530000101818"/>
    <x v="920"/>
    <x v="23"/>
    <n v="3480"/>
    <n v="0"/>
    <s v="ERO"/>
  </r>
  <r>
    <s v="4905850373"/>
    <x v="1"/>
    <x v="4"/>
    <d v="2018-05-06T00:00:00"/>
    <x v="1"/>
    <x v="65"/>
    <s v="1030"/>
    <s v="S030"/>
    <s v="H"/>
    <n v="0"/>
    <n v="1"/>
    <x v="0"/>
    <s v="530000101818"/>
    <x v="920"/>
    <x v="65"/>
    <n v="8130"/>
    <n v="0"/>
    <s v="ERO"/>
  </r>
  <r>
    <s v="4905850597"/>
    <x v="1"/>
    <x v="4"/>
    <d v="2018-05-07T00:00:00"/>
    <x v="5"/>
    <x v="2"/>
    <s v="1060"/>
    <s v="S060"/>
    <s v="H"/>
    <n v="0"/>
    <n v="1"/>
    <x v="0"/>
    <s v="530000109933"/>
    <x v="668"/>
    <x v="2"/>
    <n v="9490"/>
    <n v="0"/>
    <s v="CMP"/>
  </r>
  <r>
    <s v="4905850665"/>
    <x v="1"/>
    <x v="4"/>
    <d v="2018-05-07T00:00:00"/>
    <x v="5"/>
    <x v="2"/>
    <s v="1030"/>
    <s v="S030"/>
    <s v="H"/>
    <n v="0"/>
    <n v="1"/>
    <x v="0"/>
    <s v="530000112300"/>
    <x v="219"/>
    <x v="2"/>
    <n v="9490"/>
    <n v="0"/>
    <s v="ERO"/>
  </r>
  <r>
    <s v="4905850704"/>
    <x v="1"/>
    <x v="4"/>
    <d v="2018-05-07T00:00:00"/>
    <x v="5"/>
    <x v="5"/>
    <s v="1017"/>
    <s v="S017"/>
    <s v="H"/>
    <n v="0"/>
    <n v="1"/>
    <x v="0"/>
    <s v="530000101733"/>
    <x v="904"/>
    <x v="5"/>
    <n v="1297"/>
    <n v="0"/>
    <s v="ERO"/>
  </r>
  <r>
    <s v="4905850856"/>
    <x v="1"/>
    <x v="4"/>
    <d v="2018-05-07T00:00:00"/>
    <x v="5"/>
    <x v="7"/>
    <s v="1060"/>
    <s v="S060"/>
    <s v="H"/>
    <n v="0"/>
    <n v="1"/>
    <x v="0"/>
    <s v="530000114835"/>
    <x v="846"/>
    <x v="7"/>
    <n v="8280"/>
    <n v="0"/>
    <s v="CMP"/>
  </r>
  <r>
    <s v="4905850858"/>
    <x v="1"/>
    <x v="4"/>
    <d v="2018-05-07T00:00:00"/>
    <x v="5"/>
    <x v="7"/>
    <s v="1060"/>
    <s v="S060"/>
    <s v="H"/>
    <n v="0"/>
    <n v="1"/>
    <x v="0"/>
    <s v="530000115082"/>
    <x v="846"/>
    <x v="7"/>
    <n v="8280"/>
    <n v="0"/>
    <s v="CMP"/>
  </r>
  <r>
    <s v="4905850860"/>
    <x v="1"/>
    <x v="4"/>
    <d v="2018-05-07T00:00:00"/>
    <x v="5"/>
    <x v="2"/>
    <s v="1060"/>
    <s v="S060"/>
    <s v="H"/>
    <n v="0"/>
    <n v="1"/>
    <x v="0"/>
    <s v="530000115182"/>
    <x v="846"/>
    <x v="2"/>
    <n v="9490"/>
    <n v="0"/>
    <s v="CMP"/>
  </r>
  <r>
    <s v="4905850872"/>
    <x v="1"/>
    <x v="4"/>
    <d v="2018-05-07T00:00:00"/>
    <x v="5"/>
    <x v="65"/>
    <s v="1060"/>
    <s v="S060"/>
    <s v="H"/>
    <n v="0"/>
    <n v="1"/>
    <x v="0"/>
    <s v="530000115081"/>
    <x v="846"/>
    <x v="65"/>
    <n v="8130"/>
    <n v="0"/>
    <s v="CMP"/>
  </r>
  <r>
    <s v="4905850897"/>
    <x v="1"/>
    <x v="4"/>
    <d v="2018-05-07T00:00:00"/>
    <x v="5"/>
    <x v="0"/>
    <s v="1020"/>
    <s v="S020"/>
    <s v="H"/>
    <n v="0"/>
    <n v="1"/>
    <x v="0"/>
    <s v="530000113062"/>
    <x v="895"/>
    <x v="0"/>
    <n v="41000"/>
    <n v="0"/>
    <s v="CMP"/>
  </r>
  <r>
    <s v="4905850897"/>
    <x v="1"/>
    <x v="4"/>
    <d v="2018-05-07T00:00:00"/>
    <x v="5"/>
    <x v="10"/>
    <s v="1020"/>
    <s v="S020"/>
    <s v="H"/>
    <n v="0"/>
    <n v="1"/>
    <x v="0"/>
    <s v="530000113062"/>
    <x v="895"/>
    <x v="10"/>
    <n v="42200"/>
    <n v="0"/>
    <s v="CMP"/>
  </r>
  <r>
    <s v="4905850935"/>
    <x v="1"/>
    <x v="4"/>
    <d v="2018-05-07T00:00:00"/>
    <x v="5"/>
    <x v="21"/>
    <s v="1096"/>
    <s v="S096"/>
    <s v="H"/>
    <n v="0"/>
    <n v="1"/>
    <x v="0"/>
    <s v="530000097979"/>
    <x v="902"/>
    <x v="21"/>
    <n v="1708"/>
    <n v="0"/>
    <s v="CMP"/>
  </r>
  <r>
    <s v="4905851065"/>
    <x v="1"/>
    <x v="4"/>
    <d v="2018-05-07T00:00:00"/>
    <x v="5"/>
    <x v="11"/>
    <s v="1020"/>
    <s v="S020"/>
    <s v="H"/>
    <n v="0"/>
    <n v="1"/>
    <x v="0"/>
    <s v="530000113137"/>
    <x v="933"/>
    <x v="11"/>
    <n v="11525"/>
    <n v="0"/>
    <s v=""/>
  </r>
  <r>
    <s v="4905851066"/>
    <x v="1"/>
    <x v="4"/>
    <d v="2018-05-07T00:00:00"/>
    <x v="5"/>
    <x v="28"/>
    <s v="1020"/>
    <s v="S020"/>
    <s v="H"/>
    <n v="0"/>
    <n v="1"/>
    <x v="0"/>
    <s v="530000103144"/>
    <x v="85"/>
    <x v="28"/>
    <n v="44820"/>
    <n v="0"/>
    <s v="NB"/>
  </r>
  <r>
    <s v="4905851067"/>
    <x v="1"/>
    <x v="4"/>
    <d v="2018-05-07T00:00:00"/>
    <x v="5"/>
    <x v="5"/>
    <s v="1020"/>
    <s v="S020"/>
    <s v="H"/>
    <n v="0"/>
    <n v="1"/>
    <x v="0"/>
    <s v="530000111673"/>
    <x v="936"/>
    <x v="5"/>
    <n v="1297"/>
    <n v="0"/>
    <s v="NB"/>
  </r>
  <r>
    <s v="4905851068"/>
    <x v="1"/>
    <x v="4"/>
    <d v="2018-05-07T00:00:00"/>
    <x v="5"/>
    <x v="29"/>
    <s v="1020"/>
    <s v="S020"/>
    <s v="H"/>
    <n v="0"/>
    <n v="1"/>
    <x v="0"/>
    <s v="530000114963"/>
    <x v="88"/>
    <x v="29"/>
    <n v="2800"/>
    <n v="0"/>
    <s v="NB"/>
  </r>
  <r>
    <s v="4905851077"/>
    <x v="1"/>
    <x v="4"/>
    <d v="2018-05-05T00:00:00"/>
    <x v="3"/>
    <x v="6"/>
    <s v="1060"/>
    <s v="S060"/>
    <s v="S"/>
    <n v="0"/>
    <n v="-1"/>
    <x v="0"/>
    <s v="530000110407"/>
    <x v="231"/>
    <x v="6"/>
    <n v="1446"/>
    <n v="0"/>
    <s v="ERO"/>
  </r>
  <r>
    <s v="4905851085"/>
    <x v="1"/>
    <x v="4"/>
    <d v="2018-05-07T00:00:00"/>
    <x v="5"/>
    <x v="26"/>
    <s v="1010"/>
    <s v="S010"/>
    <s v="H"/>
    <n v="0"/>
    <n v="1"/>
    <x v="0"/>
    <s v="530000115192"/>
    <x v="88"/>
    <x v="26"/>
    <n v="9000"/>
    <n v="0"/>
    <s v="NB"/>
  </r>
  <r>
    <s v="4905851104"/>
    <x v="1"/>
    <x v="4"/>
    <d v="2018-05-07T00:00:00"/>
    <x v="5"/>
    <x v="17"/>
    <s v="1020"/>
    <s v="S020"/>
    <s v="H"/>
    <n v="0"/>
    <n v="1"/>
    <x v="0"/>
    <s v="530000084014"/>
    <x v="108"/>
    <x v="17"/>
    <n v="43365"/>
    <n v="0"/>
    <s v="NB"/>
  </r>
  <r>
    <s v="4905851159"/>
    <x v="1"/>
    <x v="4"/>
    <d v="2018-05-07T00:00:00"/>
    <x v="5"/>
    <x v="36"/>
    <s v="1050"/>
    <s v="S050"/>
    <s v="H"/>
    <n v="0"/>
    <n v="1"/>
    <x v="0"/>
    <s v="530000113299"/>
    <x v="918"/>
    <x v="36"/>
    <n v="3195"/>
    <n v="0"/>
    <s v="CMP"/>
  </r>
  <r>
    <s v="4905851205"/>
    <x v="1"/>
    <x v="4"/>
    <d v="2018-05-04T00:00:00"/>
    <x v="0"/>
    <x v="5"/>
    <s v="1030"/>
    <s v="S030"/>
    <s v="S"/>
    <n v="0"/>
    <n v="-3"/>
    <x v="0"/>
    <s v="530000106013"/>
    <x v="30"/>
    <x v="5"/>
    <n v="1297"/>
    <n v="0"/>
    <s v="CMP"/>
  </r>
  <r>
    <s v="4905851232"/>
    <x v="1"/>
    <x v="4"/>
    <d v="2018-05-07T00:00:00"/>
    <x v="5"/>
    <x v="7"/>
    <s v="1020"/>
    <s v="S020"/>
    <s v="H"/>
    <n v="0"/>
    <n v="1"/>
    <x v="0"/>
    <s v="530000108671"/>
    <x v="904"/>
    <x v="7"/>
    <n v="8280"/>
    <n v="0"/>
    <s v="ERO"/>
  </r>
  <r>
    <s v="4905851257"/>
    <x v="1"/>
    <x v="4"/>
    <d v="2018-05-07T00:00:00"/>
    <x v="5"/>
    <x v="12"/>
    <s v="1060"/>
    <s v="S060"/>
    <s v="H"/>
    <n v="0"/>
    <n v="1"/>
    <x v="0"/>
    <s v="530000101779"/>
    <x v="231"/>
    <x v="12"/>
    <n v="10385"/>
    <n v="0"/>
    <s v="ERO"/>
  </r>
  <r>
    <s v="4905851381"/>
    <x v="1"/>
    <x v="4"/>
    <d v="2018-05-08T00:00:00"/>
    <x v="5"/>
    <x v="2"/>
    <s v="1020"/>
    <s v="S020"/>
    <s v="H"/>
    <n v="0"/>
    <n v="1"/>
    <x v="0"/>
    <s v="530000106559"/>
    <x v="904"/>
    <x v="2"/>
    <n v="9490"/>
    <n v="0"/>
    <s v="ERO"/>
  </r>
  <r>
    <s v="4905851404"/>
    <x v="1"/>
    <x v="4"/>
    <d v="2018-05-08T00:00:00"/>
    <x v="3"/>
    <x v="7"/>
    <s v="1080"/>
    <s v="S080"/>
    <s v="S"/>
    <n v="0"/>
    <n v="-1"/>
    <x v="0"/>
    <s v="530000112901"/>
    <x v="929"/>
    <x v="7"/>
    <n v="8280"/>
    <n v="0"/>
    <s v="CMP"/>
  </r>
  <r>
    <s v="4905851674"/>
    <x v="1"/>
    <x v="4"/>
    <d v="2018-05-08T00:00:00"/>
    <x v="5"/>
    <x v="5"/>
    <s v="1010"/>
    <s v="S010"/>
    <s v="H"/>
    <n v="0"/>
    <n v="1"/>
    <x v="0"/>
    <s v="530000097721"/>
    <x v="10"/>
    <x v="5"/>
    <n v="1297"/>
    <n v="0"/>
    <s v="CMP"/>
  </r>
  <r>
    <s v="4905851675"/>
    <x v="1"/>
    <x v="4"/>
    <d v="2018-05-08T00:00:00"/>
    <x v="5"/>
    <x v="28"/>
    <s v="1010"/>
    <s v="S010"/>
    <s v="H"/>
    <n v="0"/>
    <n v="1"/>
    <x v="0"/>
    <s v="530000114949"/>
    <x v="923"/>
    <x v="28"/>
    <n v="44820"/>
    <n v="0"/>
    <s v="CMP"/>
  </r>
  <r>
    <s v="4905851726"/>
    <x v="1"/>
    <x v="4"/>
    <d v="2018-05-08T00:00:00"/>
    <x v="5"/>
    <x v="31"/>
    <s v="1050"/>
    <s v="S050"/>
    <s v="H"/>
    <n v="0"/>
    <n v="1"/>
    <x v="0"/>
    <s v="530000111316"/>
    <x v="7"/>
    <x v="31"/>
    <n v="1911"/>
    <n v="0"/>
    <s v="CMP"/>
  </r>
  <r>
    <s v="4905851759"/>
    <x v="1"/>
    <x v="4"/>
    <d v="2018-05-08T00:00:00"/>
    <x v="5"/>
    <x v="6"/>
    <s v="1080"/>
    <s v="S080"/>
    <s v="H"/>
    <n v="0"/>
    <n v="1"/>
    <x v="0"/>
    <s v="530000102917"/>
    <x v="211"/>
    <x v="6"/>
    <n v="1446"/>
    <n v="0"/>
    <s v="NB"/>
  </r>
  <r>
    <s v="4905852049"/>
    <x v="1"/>
    <x v="4"/>
    <d v="2018-05-09T00:00:00"/>
    <x v="5"/>
    <x v="13"/>
    <s v="1030"/>
    <s v="S030"/>
    <s v="H"/>
    <n v="0"/>
    <n v="1"/>
    <x v="0"/>
    <s v="530000095019"/>
    <x v="187"/>
    <x v="13"/>
    <n v="46100"/>
    <n v="0"/>
    <s v="NB"/>
  </r>
  <r>
    <s v="4905852208"/>
    <x v="1"/>
    <x v="4"/>
    <d v="2018-05-09T00:00:00"/>
    <x v="5"/>
    <x v="4"/>
    <s v="1001"/>
    <s v="S001"/>
    <s v="H"/>
    <n v="0"/>
    <n v="1"/>
    <x v="0"/>
    <s v="530000084336"/>
    <x v="895"/>
    <x v="4"/>
    <n v="107120"/>
    <n v="0"/>
    <s v="CMP"/>
  </r>
  <r>
    <s v="4905852209"/>
    <x v="1"/>
    <x v="4"/>
    <d v="2018-05-09T00:00:00"/>
    <x v="5"/>
    <x v="4"/>
    <s v="1001"/>
    <s v="S001"/>
    <s v="H"/>
    <n v="0"/>
    <n v="1"/>
    <x v="0"/>
    <s v="530000084191"/>
    <x v="878"/>
    <x v="4"/>
    <n v="107120"/>
    <n v="0"/>
    <s v="CMP"/>
  </r>
  <r>
    <s v="4905852258"/>
    <x v="1"/>
    <x v="4"/>
    <d v="2018-05-09T00:00:00"/>
    <x v="5"/>
    <x v="26"/>
    <s v="1030"/>
    <s v="S030"/>
    <s v="H"/>
    <n v="0"/>
    <n v="1"/>
    <x v="0"/>
    <s v="530000112383"/>
    <x v="219"/>
    <x v="26"/>
    <n v="9000"/>
    <n v="0"/>
    <s v="ERO"/>
  </r>
  <r>
    <s v="4905852358"/>
    <x v="1"/>
    <x v="4"/>
    <d v="2018-05-09T00:00:00"/>
    <x v="5"/>
    <x v="7"/>
    <s v="1060"/>
    <s v="S060"/>
    <s v="H"/>
    <n v="0"/>
    <n v="1"/>
    <x v="0"/>
    <s v="530000114792"/>
    <x v="846"/>
    <x v="7"/>
    <n v="8280"/>
    <n v="0"/>
    <s v="CMP"/>
  </r>
  <r>
    <s v="4905852370"/>
    <x v="1"/>
    <x v="4"/>
    <d v="2018-05-09T00:00:00"/>
    <x v="5"/>
    <x v="7"/>
    <s v="1060"/>
    <s v="S060"/>
    <s v="H"/>
    <n v="0"/>
    <n v="1"/>
    <x v="0"/>
    <s v="530000115252"/>
    <x v="846"/>
    <x v="7"/>
    <n v="8280"/>
    <n v="0"/>
    <s v="CMP"/>
  </r>
  <r>
    <s v="4905852371"/>
    <x v="1"/>
    <x v="4"/>
    <d v="2018-05-09T00:00:00"/>
    <x v="5"/>
    <x v="5"/>
    <s v="1017"/>
    <s v="S017"/>
    <s v="H"/>
    <n v="0"/>
    <n v="1"/>
    <x v="0"/>
    <s v="530000110726"/>
    <x v="925"/>
    <x v="5"/>
    <n v="1297"/>
    <n v="0"/>
    <s v="ERO"/>
  </r>
  <r>
    <s v="4905852410"/>
    <x v="1"/>
    <x v="4"/>
    <d v="2018-05-09T00:00:00"/>
    <x v="5"/>
    <x v="31"/>
    <s v="1050"/>
    <s v="S050"/>
    <s v="H"/>
    <n v="0"/>
    <n v="1"/>
    <x v="0"/>
    <s v="530000110805"/>
    <x v="918"/>
    <x v="31"/>
    <n v="1911"/>
    <n v="0"/>
    <s v="CMP"/>
  </r>
  <r>
    <s v="4905852487"/>
    <x v="1"/>
    <x v="4"/>
    <d v="2018-05-09T00:00:00"/>
    <x v="5"/>
    <x v="27"/>
    <s v="1020"/>
    <s v="S020"/>
    <s v="H"/>
    <n v="0"/>
    <n v="1"/>
    <x v="0"/>
    <s v="530000084261"/>
    <x v="878"/>
    <x v="27"/>
    <n v="95048.4"/>
    <n v="0"/>
    <s v="CMP"/>
  </r>
  <r>
    <s v="4905852535"/>
    <x v="1"/>
    <x v="4"/>
    <d v="2018-05-09T00:00:00"/>
    <x v="5"/>
    <x v="17"/>
    <s v="1080"/>
    <s v="S080"/>
    <s v="H"/>
    <n v="0"/>
    <n v="1"/>
    <x v="0"/>
    <s v="530000114632"/>
    <x v="927"/>
    <x v="17"/>
    <n v="43365"/>
    <n v="0"/>
    <s v="ERO"/>
  </r>
  <r>
    <s v="4905853087"/>
    <x v="1"/>
    <x v="4"/>
    <d v="2018-05-10T00:00:00"/>
    <x v="5"/>
    <x v="32"/>
    <s v="1010"/>
    <s v="S010"/>
    <s v="H"/>
    <n v="0"/>
    <n v="1"/>
    <x v="0"/>
    <s v="530000106521"/>
    <x v="923"/>
    <x v="32"/>
    <n v="1238"/>
    <n v="0"/>
    <s v="CMP"/>
  </r>
  <r>
    <s v="4905853147"/>
    <x v="1"/>
    <x v="4"/>
    <d v="2018-05-10T00:00:00"/>
    <x v="5"/>
    <x v="5"/>
    <s v="1017"/>
    <s v="S017"/>
    <s v="H"/>
    <n v="0"/>
    <n v="1"/>
    <x v="0"/>
    <s v="530000108433"/>
    <x v="30"/>
    <x v="5"/>
    <n v="1297"/>
    <n v="0"/>
    <s v="CMP"/>
  </r>
  <r>
    <s v="4905853156"/>
    <x v="1"/>
    <x v="4"/>
    <d v="2018-05-10T00:00:00"/>
    <x v="5"/>
    <x v="21"/>
    <s v="1096"/>
    <s v="S096"/>
    <s v="H"/>
    <n v="0"/>
    <n v="1"/>
    <x v="0"/>
    <s v="530000110229"/>
    <x v="846"/>
    <x v="21"/>
    <n v="1708"/>
    <n v="0"/>
    <s v="CMP"/>
  </r>
  <r>
    <s v="4905853158"/>
    <x v="1"/>
    <x v="4"/>
    <d v="2018-05-10T00:00:00"/>
    <x v="5"/>
    <x v="21"/>
    <s v="1096"/>
    <s v="S096"/>
    <s v="H"/>
    <n v="0"/>
    <n v="1"/>
    <x v="0"/>
    <s v="530000107370"/>
    <x v="668"/>
    <x v="21"/>
    <n v="1708"/>
    <n v="0"/>
    <s v="CMP"/>
  </r>
  <r>
    <s v="4905853225"/>
    <x v="1"/>
    <x v="4"/>
    <d v="2018-05-10T00:00:00"/>
    <x v="5"/>
    <x v="34"/>
    <s v="1096"/>
    <s v="S096"/>
    <s v="H"/>
    <n v="0"/>
    <n v="1"/>
    <x v="0"/>
    <s v="530000110366"/>
    <x v="668"/>
    <x v="34"/>
    <n v="1754"/>
    <n v="0"/>
    <s v="CMP"/>
  </r>
  <r>
    <s v="4905853278"/>
    <x v="1"/>
    <x v="4"/>
    <d v="2018-05-10T00:00:00"/>
    <x v="5"/>
    <x v="32"/>
    <s v="1010"/>
    <s v="S010"/>
    <s v="H"/>
    <n v="0"/>
    <n v="2"/>
    <x v="0"/>
    <s v="530000106952"/>
    <x v="923"/>
    <x v="32"/>
    <n v="1238"/>
    <n v="0"/>
    <s v="CMP"/>
  </r>
  <r>
    <s v="4905853285"/>
    <x v="1"/>
    <x v="4"/>
    <d v="2018-05-10T00:00:00"/>
    <x v="5"/>
    <x v="2"/>
    <s v="1020"/>
    <s v="S020"/>
    <s v="H"/>
    <n v="0"/>
    <n v="1"/>
    <x v="0"/>
    <s v="530000111637"/>
    <x v="919"/>
    <x v="2"/>
    <n v="9490"/>
    <n v="0"/>
    <s v="ERO"/>
  </r>
  <r>
    <s v="4905853286"/>
    <x v="1"/>
    <x v="4"/>
    <d v="2018-05-10T00:00:00"/>
    <x v="5"/>
    <x v="2"/>
    <s v="1020"/>
    <s v="S020"/>
    <s v="H"/>
    <n v="0"/>
    <n v="1"/>
    <x v="0"/>
    <s v="530000111782"/>
    <x v="919"/>
    <x v="2"/>
    <n v="9490"/>
    <n v="0"/>
    <s v="ERO"/>
  </r>
  <r>
    <s v="4905853305"/>
    <x v="1"/>
    <x v="4"/>
    <d v="2018-05-10T00:00:00"/>
    <x v="5"/>
    <x v="2"/>
    <s v="1010"/>
    <s v="S010"/>
    <s v="H"/>
    <n v="0"/>
    <n v="1"/>
    <x v="0"/>
    <s v="530000115504"/>
    <x v="924"/>
    <x v="2"/>
    <n v="9490"/>
    <n v="0"/>
    <s v="ERO"/>
  </r>
  <r>
    <s v="4905853389"/>
    <x v="1"/>
    <x v="4"/>
    <d v="2018-05-10T00:00:00"/>
    <x v="5"/>
    <x v="17"/>
    <s v="1010"/>
    <s v="S010"/>
    <s v="H"/>
    <n v="0"/>
    <n v="1"/>
    <x v="0"/>
    <s v="530000115987"/>
    <x v="923"/>
    <x v="17"/>
    <n v="43365"/>
    <n v="0"/>
    <s v="CMP"/>
  </r>
  <r>
    <s v="4905853391"/>
    <x v="1"/>
    <x v="4"/>
    <d v="2018-05-10T00:00:00"/>
    <x v="5"/>
    <x v="21"/>
    <s v="1020"/>
    <s v="S020"/>
    <s v="H"/>
    <n v="0"/>
    <n v="1"/>
    <x v="0"/>
    <s v="530000114127"/>
    <x v="925"/>
    <x v="21"/>
    <n v="1708"/>
    <n v="0"/>
    <s v="ERO"/>
  </r>
  <r>
    <s v="4905853436"/>
    <x v="1"/>
    <x v="4"/>
    <d v="2018-05-10T00:00:00"/>
    <x v="5"/>
    <x v="7"/>
    <s v="1020"/>
    <s v="S020"/>
    <s v="H"/>
    <n v="0"/>
    <n v="1"/>
    <x v="0"/>
    <s v="530000114821"/>
    <x v="895"/>
    <x v="7"/>
    <n v="8280"/>
    <n v="0"/>
    <s v="CMP"/>
  </r>
  <r>
    <s v="4905853587"/>
    <x v="1"/>
    <x v="4"/>
    <d v="2018-05-10T00:00:00"/>
    <x v="3"/>
    <x v="32"/>
    <s v="1010"/>
    <s v="S010"/>
    <s v="S"/>
    <n v="0"/>
    <n v="-1"/>
    <x v="0"/>
    <s v="530000106521"/>
    <x v="923"/>
    <x v="32"/>
    <n v="1238"/>
    <n v="0"/>
    <s v="CMP"/>
  </r>
  <r>
    <s v="4905853655"/>
    <x v="1"/>
    <x v="4"/>
    <d v="2018-05-10T00:00:00"/>
    <x v="5"/>
    <x v="6"/>
    <s v="1060"/>
    <s v="S060"/>
    <s v="H"/>
    <n v="0"/>
    <n v="1"/>
    <x v="0"/>
    <s v="530000096373"/>
    <x v="196"/>
    <x v="6"/>
    <n v="1446"/>
    <n v="0"/>
    <s v="ERO"/>
  </r>
  <r>
    <s v="4905853724"/>
    <x v="1"/>
    <x v="4"/>
    <d v="2018-05-11T00:00:00"/>
    <x v="5"/>
    <x v="31"/>
    <s v="1030"/>
    <s v="S030"/>
    <s v="H"/>
    <n v="0"/>
    <n v="1"/>
    <x v="0"/>
    <s v="530000108515"/>
    <x v="920"/>
    <x v="31"/>
    <n v="1911"/>
    <n v="0"/>
    <s v="ERO"/>
  </r>
  <r>
    <s v="4905854150"/>
    <x v="1"/>
    <x v="4"/>
    <d v="2018-05-11T00:00:00"/>
    <x v="5"/>
    <x v="9"/>
    <s v="1050"/>
    <s v="S050"/>
    <s v="H"/>
    <n v="0"/>
    <n v="1"/>
    <x v="0"/>
    <s v="530000113242"/>
    <x v="918"/>
    <x v="9"/>
    <n v="1965"/>
    <n v="0"/>
    <s v="CMP"/>
  </r>
  <r>
    <s v="4905854346"/>
    <x v="1"/>
    <x v="4"/>
    <d v="2018-05-11T00:00:00"/>
    <x v="5"/>
    <x v="42"/>
    <s v="1080"/>
    <s v="S080"/>
    <s v="H"/>
    <n v="0"/>
    <n v="1"/>
    <x v="0"/>
    <s v="530000110679"/>
    <x v="274"/>
    <x v="42"/>
    <n v="2857"/>
    <n v="0"/>
    <s v="CMP"/>
  </r>
  <r>
    <s v="4905854385"/>
    <x v="1"/>
    <x v="4"/>
    <d v="2018-05-11T00:00:00"/>
    <x v="5"/>
    <x v="10"/>
    <s v="1060"/>
    <s v="S060"/>
    <s v="H"/>
    <n v="0"/>
    <n v="1"/>
    <x v="0"/>
    <s v="530000105359"/>
    <x v="846"/>
    <x v="10"/>
    <n v="42200"/>
    <n v="0"/>
    <s v="CMP"/>
  </r>
  <r>
    <s v="4905854492"/>
    <x v="1"/>
    <x v="4"/>
    <d v="2018-05-11T00:00:00"/>
    <x v="5"/>
    <x v="9"/>
    <s v="1050"/>
    <s v="S050"/>
    <s v="H"/>
    <n v="0"/>
    <n v="1"/>
    <x v="0"/>
    <s v="530000113227"/>
    <x v="912"/>
    <x v="9"/>
    <n v="1965"/>
    <n v="0"/>
    <s v="ERO"/>
  </r>
  <r>
    <s v="4905854582"/>
    <x v="1"/>
    <x v="4"/>
    <d v="2018-05-12T00:00:00"/>
    <x v="5"/>
    <x v="50"/>
    <s v="1060"/>
    <s v="S060"/>
    <s v="H"/>
    <n v="0"/>
    <n v="1"/>
    <x v="0"/>
    <s v="530000108519"/>
    <x v="915"/>
    <x v="50"/>
    <n v="17654"/>
    <n v="0"/>
    <s v="ERO"/>
  </r>
  <r>
    <s v="4905854593"/>
    <x v="1"/>
    <x v="4"/>
    <d v="2018-05-12T00:00:00"/>
    <x v="5"/>
    <x v="7"/>
    <s v="1060"/>
    <s v="S060"/>
    <s v="H"/>
    <n v="0"/>
    <n v="1"/>
    <x v="0"/>
    <s v="530000113148"/>
    <x v="915"/>
    <x v="7"/>
    <n v="8280"/>
    <n v="0"/>
    <s v="ERO"/>
  </r>
  <r>
    <s v="4905854614"/>
    <x v="1"/>
    <x v="4"/>
    <d v="2018-05-13T00:00:00"/>
    <x v="5"/>
    <x v="7"/>
    <s v="1080"/>
    <s v="S080"/>
    <s v="H"/>
    <n v="0"/>
    <n v="1"/>
    <x v="0"/>
    <s v="530000101998"/>
    <x v="935"/>
    <x v="7"/>
    <n v="8280"/>
    <n v="0"/>
    <s v="ERO"/>
  </r>
  <r>
    <s v="4905854662"/>
    <x v="1"/>
    <x v="4"/>
    <d v="2018-05-13T00:00:00"/>
    <x v="5"/>
    <x v="19"/>
    <s v="1050"/>
    <s v="S050"/>
    <s v="H"/>
    <n v="0"/>
    <n v="3"/>
    <x v="0"/>
    <s v="530000115172"/>
    <x v="921"/>
    <x v="19"/>
    <n v="1745"/>
    <n v="0"/>
    <s v="ERO"/>
  </r>
  <r>
    <s v="4905854956"/>
    <x v="1"/>
    <x v="4"/>
    <d v="2018-05-14T00:00:00"/>
    <x v="5"/>
    <x v="32"/>
    <s v="1030"/>
    <s v="S030"/>
    <s v="H"/>
    <n v="0"/>
    <n v="1"/>
    <x v="0"/>
    <s v="530000115744"/>
    <x v="227"/>
    <x v="32"/>
    <n v="1238"/>
    <n v="0"/>
    <s v="NB"/>
  </r>
  <r>
    <s v="4905854974"/>
    <x v="1"/>
    <x v="4"/>
    <d v="2018-05-14T00:00:00"/>
    <x v="5"/>
    <x v="5"/>
    <s v="1010"/>
    <s v="S010"/>
    <s v="H"/>
    <n v="0"/>
    <n v="3"/>
    <x v="0"/>
    <s v="530000110696"/>
    <x v="843"/>
    <x v="5"/>
    <n v="1297"/>
    <n v="0"/>
    <s v="CMP"/>
  </r>
  <r>
    <s v="4905854985"/>
    <x v="1"/>
    <x v="4"/>
    <d v="2018-05-14T00:00:00"/>
    <x v="5"/>
    <x v="2"/>
    <s v="1080"/>
    <s v="S080"/>
    <s v="H"/>
    <n v="0"/>
    <n v="1"/>
    <x v="0"/>
    <s v="530000112920"/>
    <x v="929"/>
    <x v="2"/>
    <n v="9490"/>
    <n v="0"/>
    <s v="CMP"/>
  </r>
  <r>
    <s v="4905854987"/>
    <x v="1"/>
    <x v="4"/>
    <d v="2018-05-14T00:00:00"/>
    <x v="5"/>
    <x v="12"/>
    <s v="1080"/>
    <s v="S080"/>
    <s v="H"/>
    <n v="0"/>
    <n v="1"/>
    <x v="0"/>
    <s v="530000113114"/>
    <x v="929"/>
    <x v="12"/>
    <n v="10385"/>
    <n v="0"/>
    <s v="CMP"/>
  </r>
  <r>
    <s v="4905854989"/>
    <x v="1"/>
    <x v="4"/>
    <d v="2018-05-14T00:00:00"/>
    <x v="5"/>
    <x v="2"/>
    <s v="1080"/>
    <s v="S080"/>
    <s v="H"/>
    <n v="0"/>
    <n v="1"/>
    <x v="0"/>
    <s v="530000113194"/>
    <x v="929"/>
    <x v="2"/>
    <n v="9490"/>
    <n v="0"/>
    <s v="CMP"/>
  </r>
  <r>
    <s v="4905855055"/>
    <x v="1"/>
    <x v="4"/>
    <d v="2018-05-14T00:00:00"/>
    <x v="5"/>
    <x v="10"/>
    <s v="1060"/>
    <s v="S060"/>
    <s v="H"/>
    <n v="0"/>
    <n v="1"/>
    <x v="0"/>
    <s v="530000105481"/>
    <x v="846"/>
    <x v="10"/>
    <n v="42200"/>
    <n v="0"/>
    <s v="CMP"/>
  </r>
  <r>
    <s v="4905855189"/>
    <x v="1"/>
    <x v="4"/>
    <d v="2018-05-14T00:00:00"/>
    <x v="5"/>
    <x v="6"/>
    <s v="1050"/>
    <s v="S050"/>
    <s v="H"/>
    <n v="0"/>
    <n v="1"/>
    <x v="0"/>
    <s v="530000114790"/>
    <x v="7"/>
    <x v="6"/>
    <n v="1446"/>
    <n v="0"/>
    <s v="CMP"/>
  </r>
  <r>
    <s v="4905855213"/>
    <x v="1"/>
    <x v="4"/>
    <d v="2018-05-14T00:00:00"/>
    <x v="5"/>
    <x v="22"/>
    <s v="1017"/>
    <s v="S017"/>
    <s v="H"/>
    <n v="0"/>
    <n v="3"/>
    <x v="0"/>
    <s v="530000111260"/>
    <x v="925"/>
    <x v="22"/>
    <n v="1334"/>
    <n v="0"/>
    <s v="ERO"/>
  </r>
  <r>
    <s v="4905855219"/>
    <x v="1"/>
    <x v="4"/>
    <d v="2018-05-14T00:00:00"/>
    <x v="5"/>
    <x v="5"/>
    <s v="1020"/>
    <s v="S020"/>
    <s v="H"/>
    <n v="0"/>
    <n v="1"/>
    <x v="0"/>
    <s v="530000110633"/>
    <x v="30"/>
    <x v="5"/>
    <n v="1297"/>
    <n v="0"/>
    <s v="CMP"/>
  </r>
  <r>
    <s v="4905855348"/>
    <x v="1"/>
    <x v="4"/>
    <d v="2018-05-14T00:00:00"/>
    <x v="5"/>
    <x v="22"/>
    <s v="1020"/>
    <s v="S020"/>
    <s v="H"/>
    <n v="0"/>
    <n v="3"/>
    <x v="0"/>
    <s v="530000104585"/>
    <x v="925"/>
    <x v="22"/>
    <n v="1334"/>
    <n v="0"/>
    <s v="ERO"/>
  </r>
  <r>
    <s v="4905855481"/>
    <x v="1"/>
    <x v="4"/>
    <d v="2018-05-14T00:00:00"/>
    <x v="5"/>
    <x v="6"/>
    <s v="1096"/>
    <s v="S096"/>
    <s v="H"/>
    <n v="0"/>
    <n v="1"/>
    <x v="0"/>
    <s v="530000112780"/>
    <x v="488"/>
    <x v="6"/>
    <n v="1446"/>
    <n v="0"/>
    <s v="CMP"/>
  </r>
  <r>
    <s v="4905855496"/>
    <x v="1"/>
    <x v="4"/>
    <d v="2018-05-14T00:00:00"/>
    <x v="5"/>
    <x v="6"/>
    <s v="1030"/>
    <s v="S030"/>
    <s v="H"/>
    <n v="0"/>
    <n v="1"/>
    <x v="0"/>
    <s v="530000106372"/>
    <x v="920"/>
    <x v="6"/>
    <n v="1446"/>
    <n v="0"/>
    <s v="ERO"/>
  </r>
  <r>
    <s v="4905855648"/>
    <x v="1"/>
    <x v="4"/>
    <d v="2018-05-14T00:00:00"/>
    <x v="5"/>
    <x v="6"/>
    <s v="1030"/>
    <s v="S030"/>
    <s v="H"/>
    <n v="0"/>
    <n v="1"/>
    <x v="0"/>
    <s v="530000113750"/>
    <x v="916"/>
    <x v="6"/>
    <n v="1446"/>
    <n v="0"/>
    <s v="ERO"/>
  </r>
  <r>
    <s v="4905855923"/>
    <x v="1"/>
    <x v="4"/>
    <d v="2018-05-15T00:00:00"/>
    <x v="5"/>
    <x v="6"/>
    <s v="1096"/>
    <s v="S096"/>
    <s v="H"/>
    <n v="0"/>
    <n v="1"/>
    <x v="0"/>
    <s v="530000112840"/>
    <x v="488"/>
    <x v="6"/>
    <n v="1446"/>
    <n v="0"/>
    <s v="CMP"/>
  </r>
  <r>
    <s v="4905856359"/>
    <x v="1"/>
    <x v="4"/>
    <d v="2018-05-15T00:00:00"/>
    <x v="5"/>
    <x v="7"/>
    <s v="1020"/>
    <s v="S020"/>
    <s v="H"/>
    <n v="0"/>
    <n v="1"/>
    <x v="0"/>
    <s v="530000111777"/>
    <x v="166"/>
    <x v="7"/>
    <n v="8280"/>
    <n v="0"/>
    <s v="NB"/>
  </r>
  <r>
    <s v="4905856360"/>
    <x v="1"/>
    <x v="4"/>
    <d v="2018-05-15T00:00:00"/>
    <x v="5"/>
    <x v="14"/>
    <s v="1010"/>
    <s v="S010"/>
    <s v="H"/>
    <n v="0"/>
    <n v="1"/>
    <x v="0"/>
    <s v="530000115030"/>
    <x v="924"/>
    <x v="14"/>
    <n v="50350"/>
    <n v="0"/>
    <s v="ERO"/>
  </r>
  <r>
    <s v="4905857130"/>
    <x v="1"/>
    <x v="4"/>
    <d v="2018-05-15T00:00:00"/>
    <x v="5"/>
    <x v="7"/>
    <s v="1020"/>
    <s v="S020"/>
    <s v="H"/>
    <n v="0"/>
    <n v="1"/>
    <x v="0"/>
    <s v="530000108891"/>
    <x v="166"/>
    <x v="7"/>
    <n v="8280"/>
    <n v="0"/>
    <s v="NB"/>
  </r>
  <r>
    <s v="4905857266"/>
    <x v="1"/>
    <x v="4"/>
    <d v="2018-05-15T00:00:00"/>
    <x v="5"/>
    <x v="5"/>
    <s v="1020"/>
    <s v="S020"/>
    <s v="H"/>
    <n v="0"/>
    <n v="1"/>
    <x v="0"/>
    <s v="530000113588"/>
    <x v="490"/>
    <x v="5"/>
    <n v="1297"/>
    <n v="0"/>
    <s v="NB"/>
  </r>
  <r>
    <s v="4905857291"/>
    <x v="1"/>
    <x v="4"/>
    <d v="2018-05-15T00:00:00"/>
    <x v="5"/>
    <x v="22"/>
    <s v="1020"/>
    <s v="S020"/>
    <s v="H"/>
    <n v="0"/>
    <n v="3"/>
    <x v="0"/>
    <s v="530000115371"/>
    <x v="243"/>
    <x v="22"/>
    <n v="1334"/>
    <n v="0"/>
    <s v="NB"/>
  </r>
  <r>
    <s v="4905857373"/>
    <x v="1"/>
    <x v="4"/>
    <d v="2018-05-15T00:00:00"/>
    <x v="5"/>
    <x v="7"/>
    <s v="1010"/>
    <s v="S010"/>
    <s v="H"/>
    <n v="0"/>
    <n v="1"/>
    <x v="0"/>
    <s v="530000116549"/>
    <x v="917"/>
    <x v="7"/>
    <n v="8280"/>
    <n v="0"/>
    <s v="ERO"/>
  </r>
  <r>
    <s v="4905857469"/>
    <x v="1"/>
    <x v="4"/>
    <d v="2018-05-16T00:00:00"/>
    <x v="5"/>
    <x v="9"/>
    <s v="1096"/>
    <s v="S096"/>
    <s v="H"/>
    <n v="0"/>
    <n v="1"/>
    <x v="0"/>
    <s v="530000115251"/>
    <x v="488"/>
    <x v="9"/>
    <n v="1965"/>
    <n v="0"/>
    <s v="CMP"/>
  </r>
  <r>
    <s v="4905857869"/>
    <x v="1"/>
    <x v="4"/>
    <d v="2018-05-16T00:00:00"/>
    <x v="5"/>
    <x v="5"/>
    <s v="1060"/>
    <s v="S060"/>
    <s v="H"/>
    <n v="0"/>
    <n v="3"/>
    <x v="0"/>
    <s v="530000101706"/>
    <x v="926"/>
    <x v="5"/>
    <n v="1297"/>
    <n v="0"/>
    <s v="ERO"/>
  </r>
  <r>
    <s v="4905857949"/>
    <x v="1"/>
    <x v="4"/>
    <d v="2018-05-16T00:00:00"/>
    <x v="5"/>
    <x v="32"/>
    <s v="1020"/>
    <s v="S020"/>
    <s v="H"/>
    <n v="0"/>
    <n v="1"/>
    <x v="0"/>
    <s v="530000111408"/>
    <x v="925"/>
    <x v="32"/>
    <n v="1238"/>
    <n v="0"/>
    <s v="ERO"/>
  </r>
  <r>
    <s v="4905857995"/>
    <x v="1"/>
    <x v="4"/>
    <d v="2018-05-16T00:00:00"/>
    <x v="5"/>
    <x v="32"/>
    <s v="1050"/>
    <s v="S050"/>
    <s v="H"/>
    <n v="0"/>
    <n v="1"/>
    <x v="0"/>
    <s v="530000092074"/>
    <x v="891"/>
    <x v="32"/>
    <n v="1238"/>
    <n v="0"/>
    <s v="ERO"/>
  </r>
  <r>
    <s v="4905858052"/>
    <x v="1"/>
    <x v="4"/>
    <d v="2018-05-16T00:00:00"/>
    <x v="5"/>
    <x v="2"/>
    <s v="1080"/>
    <s v="S080"/>
    <s v="H"/>
    <n v="0"/>
    <n v="1"/>
    <x v="0"/>
    <s v="530000113126"/>
    <x v="929"/>
    <x v="2"/>
    <n v="9490"/>
    <n v="0"/>
    <s v="CMP"/>
  </r>
  <r>
    <s v="4905858054"/>
    <x v="1"/>
    <x v="4"/>
    <d v="2018-05-16T00:00:00"/>
    <x v="5"/>
    <x v="12"/>
    <s v="1080"/>
    <s v="S080"/>
    <s v="H"/>
    <n v="0"/>
    <n v="1"/>
    <x v="0"/>
    <s v="530000113249"/>
    <x v="929"/>
    <x v="12"/>
    <n v="10385"/>
    <n v="0"/>
    <s v="CMP"/>
  </r>
  <r>
    <s v="4905858159"/>
    <x v="1"/>
    <x v="4"/>
    <d v="2018-05-16T00:00:00"/>
    <x v="1"/>
    <x v="36"/>
    <s v="1030"/>
    <s v="S030"/>
    <s v="H"/>
    <n v="0"/>
    <n v="1"/>
    <x v="0"/>
    <s v="530000109421"/>
    <x v="220"/>
    <x v="36"/>
    <n v="3195"/>
    <n v="0"/>
    <s v="NB"/>
  </r>
  <r>
    <s v="4905858510"/>
    <x v="1"/>
    <x v="4"/>
    <d v="2018-05-16T00:00:00"/>
    <x v="5"/>
    <x v="19"/>
    <s v="1030"/>
    <s v="S030"/>
    <s v="H"/>
    <n v="0"/>
    <n v="3"/>
    <x v="0"/>
    <s v="530000113061"/>
    <x v="922"/>
    <x v="19"/>
    <n v="1745"/>
    <n v="0"/>
    <s v="CMP"/>
  </r>
  <r>
    <s v="4905858535"/>
    <x v="1"/>
    <x v="4"/>
    <d v="2018-05-16T00:00:00"/>
    <x v="5"/>
    <x v="2"/>
    <s v="1030"/>
    <s v="S030"/>
    <s v="H"/>
    <n v="0"/>
    <n v="1"/>
    <x v="0"/>
    <s v="530000112974"/>
    <x v="219"/>
    <x v="2"/>
    <n v="9490"/>
    <n v="0"/>
    <s v="ERO"/>
  </r>
  <r>
    <s v="4905858535"/>
    <x v="1"/>
    <x v="4"/>
    <d v="2018-05-16T00:00:00"/>
    <x v="5"/>
    <x v="12"/>
    <s v="1030"/>
    <s v="S030"/>
    <s v="H"/>
    <n v="0"/>
    <n v="1"/>
    <x v="0"/>
    <s v="530000112974"/>
    <x v="219"/>
    <x v="12"/>
    <n v="10385"/>
    <n v="0"/>
    <s v="ERO"/>
  </r>
  <r>
    <s v="4905858535"/>
    <x v="1"/>
    <x v="4"/>
    <d v="2018-05-16T00:00:00"/>
    <x v="5"/>
    <x v="7"/>
    <s v="1030"/>
    <s v="S030"/>
    <s v="H"/>
    <n v="0"/>
    <n v="1"/>
    <x v="0"/>
    <s v="530000101642"/>
    <x v="916"/>
    <x v="7"/>
    <n v="8280"/>
    <n v="0"/>
    <s v="ERO"/>
  </r>
  <r>
    <s v="4905858661"/>
    <x v="1"/>
    <x v="4"/>
    <d v="2018-05-17T00:00:00"/>
    <x v="5"/>
    <x v="6"/>
    <s v="1096"/>
    <s v="S096"/>
    <s v="H"/>
    <n v="0"/>
    <n v="1"/>
    <x v="0"/>
    <s v="530000115092"/>
    <x v="488"/>
    <x v="6"/>
    <n v="1446"/>
    <n v="0"/>
    <s v="CMP"/>
  </r>
  <r>
    <s v="4905858848"/>
    <x v="1"/>
    <x v="4"/>
    <d v="2018-05-17T00:00:00"/>
    <x v="5"/>
    <x v="63"/>
    <s v="1020"/>
    <s v="S020"/>
    <s v="H"/>
    <n v="0"/>
    <n v="1"/>
    <x v="0"/>
    <s v="530000115547"/>
    <x v="488"/>
    <x v="63"/>
    <n v="3113"/>
    <n v="0"/>
    <s v="CMP"/>
  </r>
  <r>
    <s v="4905858965"/>
    <x v="1"/>
    <x v="4"/>
    <d v="2018-05-17T00:00:00"/>
    <x v="5"/>
    <x v="2"/>
    <s v="1080"/>
    <s v="S080"/>
    <s v="H"/>
    <n v="0"/>
    <n v="1"/>
    <x v="0"/>
    <s v="530000113687"/>
    <x v="929"/>
    <x v="2"/>
    <n v="9490"/>
    <n v="0"/>
    <s v="CMP"/>
  </r>
  <r>
    <s v="4905858967"/>
    <x v="1"/>
    <x v="4"/>
    <d v="2018-05-17T00:00:00"/>
    <x v="5"/>
    <x v="7"/>
    <s v="1080"/>
    <s v="S080"/>
    <s v="H"/>
    <n v="0"/>
    <n v="1"/>
    <x v="0"/>
    <s v="530000111432"/>
    <x v="929"/>
    <x v="7"/>
    <n v="8280"/>
    <n v="0"/>
    <s v="CMP"/>
  </r>
  <r>
    <s v="4905858969"/>
    <x v="1"/>
    <x v="4"/>
    <d v="2018-05-17T00:00:00"/>
    <x v="5"/>
    <x v="2"/>
    <s v="1080"/>
    <s v="S080"/>
    <s v="H"/>
    <n v="0"/>
    <n v="1"/>
    <x v="0"/>
    <s v="530000113686"/>
    <x v="929"/>
    <x v="2"/>
    <n v="9490"/>
    <n v="0"/>
    <s v="CMP"/>
  </r>
  <r>
    <s v="4905859324"/>
    <x v="1"/>
    <x v="4"/>
    <d v="2018-05-17T00:00:00"/>
    <x v="5"/>
    <x v="85"/>
    <s v="1010"/>
    <s v="S010"/>
    <s v="H"/>
    <n v="0"/>
    <n v="1"/>
    <x v="0"/>
    <s v="530000116471"/>
    <x v="923"/>
    <x v="85"/>
    <n v="0"/>
    <n v="0"/>
    <s v="CMP"/>
  </r>
  <r>
    <s v="4905861202"/>
    <x v="1"/>
    <x v="4"/>
    <d v="2018-05-17T00:00:00"/>
    <x v="5"/>
    <x v="65"/>
    <s v="1060"/>
    <s v="S060"/>
    <s v="H"/>
    <n v="0"/>
    <n v="1"/>
    <x v="0"/>
    <s v="530000106515"/>
    <x v="846"/>
    <x v="65"/>
    <n v="8130"/>
    <n v="0"/>
    <s v="CMP"/>
  </r>
  <r>
    <s v="4905861206"/>
    <x v="1"/>
    <x v="4"/>
    <d v="2018-05-17T00:00:00"/>
    <x v="5"/>
    <x v="7"/>
    <s v="1060"/>
    <s v="S060"/>
    <s v="H"/>
    <n v="0"/>
    <n v="1"/>
    <x v="0"/>
    <s v="530000115655"/>
    <x v="846"/>
    <x v="7"/>
    <n v="8280"/>
    <n v="0"/>
    <s v="CMP"/>
  </r>
  <r>
    <s v="4905861208"/>
    <x v="1"/>
    <x v="4"/>
    <d v="2018-05-17T00:00:00"/>
    <x v="5"/>
    <x v="7"/>
    <s v="1060"/>
    <s v="S060"/>
    <s v="H"/>
    <n v="0"/>
    <n v="1"/>
    <x v="0"/>
    <s v="530000115676"/>
    <x v="846"/>
    <x v="7"/>
    <n v="8280"/>
    <n v="0"/>
    <s v="CMP"/>
  </r>
  <r>
    <s v="4905861476"/>
    <x v="1"/>
    <x v="4"/>
    <d v="2018-05-18T00:00:00"/>
    <x v="5"/>
    <x v="6"/>
    <s v="1010"/>
    <s v="S010"/>
    <s v="H"/>
    <n v="0"/>
    <n v="1"/>
    <x v="0"/>
    <s v="530000112684"/>
    <x v="616"/>
    <x v="6"/>
    <n v="1446"/>
    <n v="0"/>
    <s v="ERO"/>
  </r>
  <r>
    <s v="4905861486"/>
    <x v="1"/>
    <x v="4"/>
    <d v="2018-05-18T00:00:00"/>
    <x v="5"/>
    <x v="10"/>
    <s v="1080"/>
    <s v="S080"/>
    <s v="H"/>
    <n v="0"/>
    <n v="1"/>
    <x v="0"/>
    <s v="530000110283"/>
    <x v="927"/>
    <x v="10"/>
    <n v="42200"/>
    <n v="0"/>
    <s v="ERO"/>
  </r>
  <r>
    <s v="4905861576"/>
    <x v="1"/>
    <x v="4"/>
    <d v="2018-05-18T00:00:00"/>
    <x v="5"/>
    <x v="2"/>
    <s v="1080"/>
    <s v="S080"/>
    <s v="H"/>
    <n v="0"/>
    <n v="1"/>
    <x v="0"/>
    <s v="530000114514"/>
    <x v="927"/>
    <x v="2"/>
    <n v="9490"/>
    <n v="0"/>
    <s v="ERO"/>
  </r>
  <r>
    <s v="4905861651"/>
    <x v="1"/>
    <x v="4"/>
    <d v="2018-05-18T00:00:00"/>
    <x v="5"/>
    <x v="34"/>
    <s v="1096"/>
    <s v="S096"/>
    <s v="H"/>
    <n v="0"/>
    <n v="1"/>
    <x v="0"/>
    <s v="530000113749"/>
    <x v="846"/>
    <x v="34"/>
    <n v="1754"/>
    <n v="0"/>
    <s v="CMP"/>
  </r>
  <r>
    <s v="4905861656"/>
    <x v="1"/>
    <x v="4"/>
    <d v="2018-05-18T00:00:00"/>
    <x v="5"/>
    <x v="9"/>
    <s v="1050"/>
    <s v="S050"/>
    <s v="H"/>
    <n v="0"/>
    <n v="1"/>
    <x v="0"/>
    <s v="530000116321"/>
    <x v="7"/>
    <x v="9"/>
    <n v="1965"/>
    <n v="0"/>
    <s v="CMP"/>
  </r>
  <r>
    <s v="4905861680"/>
    <x v="1"/>
    <x v="4"/>
    <d v="2018-05-18T00:00:00"/>
    <x v="5"/>
    <x v="15"/>
    <s v="1020"/>
    <s v="S020"/>
    <s v="H"/>
    <n v="0"/>
    <n v="1"/>
    <x v="0"/>
    <s v="530000113082"/>
    <x v="895"/>
    <x v="15"/>
    <n v="53650"/>
    <n v="0"/>
    <s v="CMP"/>
  </r>
  <r>
    <s v="4905861730"/>
    <x v="1"/>
    <x v="4"/>
    <d v="2018-05-18T00:00:00"/>
    <x v="5"/>
    <x v="19"/>
    <s v="1010"/>
    <s v="S010"/>
    <s v="H"/>
    <n v="0"/>
    <n v="1"/>
    <x v="0"/>
    <s v="530000113666"/>
    <x v="923"/>
    <x v="19"/>
    <n v="1745"/>
    <n v="0"/>
    <s v="CMP"/>
  </r>
  <r>
    <s v="4905861730"/>
    <x v="1"/>
    <x v="4"/>
    <d v="2018-05-18T00:00:00"/>
    <x v="5"/>
    <x v="5"/>
    <s v="1010"/>
    <s v="S010"/>
    <s v="H"/>
    <n v="0"/>
    <n v="2"/>
    <x v="0"/>
    <s v="530000113666"/>
    <x v="923"/>
    <x v="5"/>
    <n v="1297"/>
    <n v="0"/>
    <s v="CMP"/>
  </r>
  <r>
    <s v="4905861791"/>
    <x v="1"/>
    <x v="4"/>
    <d v="2018-05-18T00:00:00"/>
    <x v="5"/>
    <x v="5"/>
    <s v="1010"/>
    <s v="S010"/>
    <s v="H"/>
    <n v="0"/>
    <n v="1"/>
    <x v="0"/>
    <s v="530000114678"/>
    <x v="616"/>
    <x v="5"/>
    <n v="1297"/>
    <n v="0"/>
    <s v="ERO"/>
  </r>
  <r>
    <s v="4905861791"/>
    <x v="1"/>
    <x v="4"/>
    <d v="2018-05-18T00:00:00"/>
    <x v="5"/>
    <x v="19"/>
    <s v="1010"/>
    <s v="S010"/>
    <s v="H"/>
    <n v="0"/>
    <n v="1"/>
    <x v="0"/>
    <s v="530000114678"/>
    <x v="616"/>
    <x v="19"/>
    <n v="1745"/>
    <n v="0"/>
    <s v="ERO"/>
  </r>
  <r>
    <s v="4905861821"/>
    <x v="1"/>
    <x v="4"/>
    <d v="2018-05-18T00:00:00"/>
    <x v="5"/>
    <x v="31"/>
    <s v="1050"/>
    <s v="S050"/>
    <s v="H"/>
    <n v="0"/>
    <n v="1"/>
    <x v="0"/>
    <s v="530000116210"/>
    <x v="7"/>
    <x v="31"/>
    <n v="1911"/>
    <n v="0"/>
    <s v="CMP"/>
  </r>
  <r>
    <s v="4905861855"/>
    <x v="1"/>
    <x v="4"/>
    <d v="2018-05-04T00:00:00"/>
    <x v="0"/>
    <x v="0"/>
    <s v="1030"/>
    <s v="S030"/>
    <s v="S"/>
    <n v="0"/>
    <n v="-1"/>
    <x v="0"/>
    <s v="530000106666"/>
    <x v="890"/>
    <x v="0"/>
    <n v="41000"/>
    <n v="0"/>
    <s v="CMP"/>
  </r>
  <r>
    <s v="4905861919"/>
    <x v="1"/>
    <x v="4"/>
    <d v="2018-05-18T00:00:00"/>
    <x v="5"/>
    <x v="59"/>
    <s v="1050"/>
    <s v="S050"/>
    <s v="H"/>
    <n v="0"/>
    <n v="3"/>
    <x v="0"/>
    <s v="530000115957"/>
    <x v="235"/>
    <x v="59"/>
    <n v="0"/>
    <n v="0"/>
    <s v="ERO"/>
  </r>
  <r>
    <s v="4905861932"/>
    <x v="1"/>
    <x v="4"/>
    <d v="2018-05-18T00:00:00"/>
    <x v="1"/>
    <x v="2"/>
    <s v="1030"/>
    <s v="S030"/>
    <s v="H"/>
    <n v="0"/>
    <n v="1"/>
    <x v="0"/>
    <s v="530000112932"/>
    <x v="219"/>
    <x v="2"/>
    <n v="9490"/>
    <n v="0"/>
    <s v="ERO"/>
  </r>
  <r>
    <s v="4905861932"/>
    <x v="1"/>
    <x v="4"/>
    <d v="2018-05-18T00:00:00"/>
    <x v="1"/>
    <x v="2"/>
    <s v="1030"/>
    <s v="S030"/>
    <s v="H"/>
    <n v="0"/>
    <n v="1"/>
    <x v="0"/>
    <s v="530000112931"/>
    <x v="219"/>
    <x v="2"/>
    <n v="9490"/>
    <n v="0"/>
    <s v="ERO"/>
  </r>
  <r>
    <s v="4905861933"/>
    <x v="1"/>
    <x v="4"/>
    <d v="2018-05-18T00:00:00"/>
    <x v="5"/>
    <x v="18"/>
    <s v="1080"/>
    <s v="S080"/>
    <s v="H"/>
    <n v="0"/>
    <n v="1"/>
    <x v="0"/>
    <s v="530000115406"/>
    <x v="929"/>
    <x v="18"/>
    <n v="52000"/>
    <n v="0"/>
    <s v="CMP"/>
  </r>
  <r>
    <s v="4905861934"/>
    <x v="1"/>
    <x v="4"/>
    <d v="2018-05-18T00:00:00"/>
    <x v="5"/>
    <x v="13"/>
    <s v="1080"/>
    <s v="S080"/>
    <s v="H"/>
    <n v="0"/>
    <n v="1"/>
    <x v="0"/>
    <s v="530000115277"/>
    <x v="929"/>
    <x v="13"/>
    <n v="46100"/>
    <n v="0"/>
    <s v="CMP"/>
  </r>
  <r>
    <s v="4905861935"/>
    <x v="1"/>
    <x v="4"/>
    <d v="2018-05-18T00:00:00"/>
    <x v="5"/>
    <x v="0"/>
    <s v="1080"/>
    <s v="S080"/>
    <s v="H"/>
    <n v="0"/>
    <n v="1"/>
    <x v="0"/>
    <s v="530000115522"/>
    <x v="929"/>
    <x v="0"/>
    <n v="41000"/>
    <n v="0"/>
    <s v="CMP"/>
  </r>
  <r>
    <s v="4905862080"/>
    <x v="1"/>
    <x v="4"/>
    <d v="2018-05-18T00:00:00"/>
    <x v="5"/>
    <x v="5"/>
    <s v="1060"/>
    <s v="S060"/>
    <s v="H"/>
    <n v="0"/>
    <n v="1"/>
    <x v="0"/>
    <s v="530000110290"/>
    <x v="133"/>
    <x v="5"/>
    <n v="1297"/>
    <n v="0"/>
    <s v="CMP"/>
  </r>
  <r>
    <s v="4905862109"/>
    <x v="1"/>
    <x v="4"/>
    <d v="2018-05-18T00:00:00"/>
    <x v="5"/>
    <x v="5"/>
    <s v="1096"/>
    <s v="S096"/>
    <s v="H"/>
    <n v="0"/>
    <n v="3"/>
    <x v="0"/>
    <s v="530000107347"/>
    <x v="846"/>
    <x v="5"/>
    <n v="1297"/>
    <n v="0"/>
    <s v="CMP"/>
  </r>
  <r>
    <s v="4905862113"/>
    <x v="1"/>
    <x v="4"/>
    <d v="2018-05-18T00:00:00"/>
    <x v="5"/>
    <x v="6"/>
    <s v="1020"/>
    <s v="S020"/>
    <s v="H"/>
    <n v="0"/>
    <n v="1"/>
    <x v="0"/>
    <s v="530000111801"/>
    <x v="843"/>
    <x v="6"/>
    <n v="1446"/>
    <n v="0"/>
    <s v="CMP"/>
  </r>
  <r>
    <s v="4905862251"/>
    <x v="1"/>
    <x v="4"/>
    <d v="2018-05-20T00:00:00"/>
    <x v="1"/>
    <x v="6"/>
    <s v="1060"/>
    <s v="S060"/>
    <s v="H"/>
    <n v="0"/>
    <n v="1"/>
    <x v="0"/>
    <s v="530000106416"/>
    <x v="926"/>
    <x v="6"/>
    <n v="1446"/>
    <n v="0"/>
    <s v="ERO"/>
  </r>
  <r>
    <s v="4905862254"/>
    <x v="1"/>
    <x v="4"/>
    <d v="2018-05-21T00:00:00"/>
    <x v="5"/>
    <x v="84"/>
    <s v="1050"/>
    <s v="S050"/>
    <s v="H"/>
    <n v="0"/>
    <n v="1"/>
    <x v="0"/>
    <s v="530000113384"/>
    <x v="921"/>
    <x v="84"/>
    <n v="19353"/>
    <n v="0"/>
    <s v="ERO"/>
  </r>
  <r>
    <s v="4905862254"/>
    <x v="1"/>
    <x v="4"/>
    <d v="2018-05-21T00:00:00"/>
    <x v="5"/>
    <x v="26"/>
    <s v="1050"/>
    <s v="S050"/>
    <s v="H"/>
    <n v="0"/>
    <n v="1"/>
    <x v="0"/>
    <s v="530000113384"/>
    <x v="921"/>
    <x v="26"/>
    <n v="9000"/>
    <n v="0"/>
    <s v="ERO"/>
  </r>
  <r>
    <s v="4905862605"/>
    <x v="1"/>
    <x v="4"/>
    <d v="2018-05-21T00:00:00"/>
    <x v="1"/>
    <x v="7"/>
    <s v="1030"/>
    <s v="S030"/>
    <s v="H"/>
    <n v="0"/>
    <n v="1"/>
    <x v="0"/>
    <s v="530000113181"/>
    <x v="219"/>
    <x v="7"/>
    <n v="8280"/>
    <n v="0"/>
    <s v="ERO"/>
  </r>
  <r>
    <s v="4905862677"/>
    <x v="1"/>
    <x v="4"/>
    <d v="2018-05-21T00:00:00"/>
    <x v="1"/>
    <x v="7"/>
    <s v="1030"/>
    <s v="S030"/>
    <s v="H"/>
    <n v="0"/>
    <n v="1"/>
    <x v="0"/>
    <s v="530000052729"/>
    <x v="1"/>
    <x v="7"/>
    <n v="8280"/>
    <n v="0"/>
    <s v="NB"/>
  </r>
  <r>
    <s v="4905862981"/>
    <x v="1"/>
    <x v="4"/>
    <d v="2018-05-21T00:00:00"/>
    <x v="5"/>
    <x v="2"/>
    <s v="1080"/>
    <s v="S080"/>
    <s v="H"/>
    <n v="0"/>
    <n v="1"/>
    <x v="0"/>
    <s v="530000115225"/>
    <x v="929"/>
    <x v="2"/>
    <n v="9490"/>
    <n v="0"/>
    <s v="CMP"/>
  </r>
  <r>
    <s v="4905862982"/>
    <x v="1"/>
    <x v="4"/>
    <d v="2018-05-21T00:00:00"/>
    <x v="5"/>
    <x v="2"/>
    <s v="1080"/>
    <s v="S080"/>
    <s v="H"/>
    <n v="0"/>
    <n v="1"/>
    <x v="0"/>
    <s v="530000115113"/>
    <x v="929"/>
    <x v="2"/>
    <n v="9490"/>
    <n v="0"/>
    <s v="CMP"/>
  </r>
  <r>
    <s v="4905862983"/>
    <x v="1"/>
    <x v="4"/>
    <d v="2018-05-21T00:00:00"/>
    <x v="5"/>
    <x v="2"/>
    <s v="1080"/>
    <s v="S080"/>
    <s v="H"/>
    <n v="0"/>
    <n v="1"/>
    <x v="0"/>
    <s v="530000115244"/>
    <x v="929"/>
    <x v="2"/>
    <n v="9490"/>
    <n v="0"/>
    <s v="CMP"/>
  </r>
  <r>
    <s v="4905862999"/>
    <x v="1"/>
    <x v="4"/>
    <d v="2018-05-21T00:00:00"/>
    <x v="5"/>
    <x v="26"/>
    <s v="1010"/>
    <s v="S010"/>
    <s v="H"/>
    <n v="0"/>
    <n v="1"/>
    <x v="0"/>
    <s v="530000115108"/>
    <x v="924"/>
    <x v="26"/>
    <n v="9000"/>
    <n v="0"/>
    <s v="ERO"/>
  </r>
  <r>
    <s v="4905863122"/>
    <x v="1"/>
    <x v="4"/>
    <d v="2018-05-21T00:00:00"/>
    <x v="3"/>
    <x v="63"/>
    <s v="1020"/>
    <s v="S020"/>
    <s v="S"/>
    <n v="0"/>
    <n v="-1"/>
    <x v="0"/>
    <s v="530000115547"/>
    <x v="488"/>
    <x v="63"/>
    <n v="3113"/>
    <n v="0"/>
    <s v="CMP"/>
  </r>
  <r>
    <s v="4905863144"/>
    <x v="1"/>
    <x v="4"/>
    <d v="2018-05-21T00:00:00"/>
    <x v="5"/>
    <x v="7"/>
    <s v="1020"/>
    <s v="S020"/>
    <s v="H"/>
    <n v="0"/>
    <n v="1"/>
    <x v="0"/>
    <s v="530000101142"/>
    <x v="15"/>
    <x v="7"/>
    <n v="8280"/>
    <n v="0"/>
    <s v="NB"/>
  </r>
  <r>
    <s v="4905863219"/>
    <x v="1"/>
    <x v="4"/>
    <d v="2018-05-21T00:00:00"/>
    <x v="5"/>
    <x v="16"/>
    <s v="1020"/>
    <s v="S020"/>
    <s v="H"/>
    <n v="0"/>
    <n v="3"/>
    <x v="0"/>
    <s v="530000112091"/>
    <x v="843"/>
    <x v="16"/>
    <n v="1778"/>
    <n v="0"/>
    <s v="CMP"/>
  </r>
  <r>
    <s v="4905863234"/>
    <x v="1"/>
    <x v="4"/>
    <d v="2018-05-21T00:00:00"/>
    <x v="5"/>
    <x v="65"/>
    <s v="1010"/>
    <s v="S010"/>
    <s v="H"/>
    <n v="0"/>
    <n v="1"/>
    <x v="0"/>
    <s v="530000110344"/>
    <x v="166"/>
    <x v="65"/>
    <n v="8130"/>
    <n v="0"/>
    <s v="NB"/>
  </r>
  <r>
    <s v="4905863393"/>
    <x v="1"/>
    <x v="4"/>
    <d v="2018-05-18T00:00:00"/>
    <x v="3"/>
    <x v="5"/>
    <s v="1060"/>
    <s v="S060"/>
    <s v="S"/>
    <n v="0"/>
    <n v="-1"/>
    <x v="0"/>
    <s v="530000110290"/>
    <x v="133"/>
    <x v="5"/>
    <n v="1297"/>
    <n v="0"/>
    <s v="CMP"/>
  </r>
  <r>
    <s v="4905863394"/>
    <x v="1"/>
    <x v="4"/>
    <d v="2018-05-21T00:00:00"/>
    <x v="5"/>
    <x v="21"/>
    <s v="1060"/>
    <s v="S060"/>
    <s v="H"/>
    <n v="0"/>
    <n v="1"/>
    <x v="0"/>
    <s v="530000110290"/>
    <x v="133"/>
    <x v="21"/>
    <n v="1708"/>
    <n v="0"/>
    <s v="CMP"/>
  </r>
  <r>
    <s v="4905863430"/>
    <x v="1"/>
    <x v="4"/>
    <d v="2018-05-22T00:00:00"/>
    <x v="5"/>
    <x v="6"/>
    <s v="1010"/>
    <s v="S010"/>
    <s v="H"/>
    <n v="0"/>
    <n v="1"/>
    <x v="0"/>
    <s v="530000112691"/>
    <x v="30"/>
    <x v="6"/>
    <n v="1446"/>
    <n v="0"/>
    <s v="CMP"/>
  </r>
  <r>
    <s v="4905863581"/>
    <x v="1"/>
    <x v="4"/>
    <d v="2018-05-22T00:00:00"/>
    <x v="5"/>
    <x v="5"/>
    <s v="1020"/>
    <s v="S020"/>
    <s v="H"/>
    <n v="0"/>
    <n v="1"/>
    <x v="0"/>
    <s v="530000114094"/>
    <x v="925"/>
    <x v="5"/>
    <n v="1297"/>
    <n v="0"/>
    <s v="ERO"/>
  </r>
  <r>
    <s v="4905863894"/>
    <x v="1"/>
    <x v="4"/>
    <d v="2018-05-18T00:00:00"/>
    <x v="3"/>
    <x v="59"/>
    <s v="1050"/>
    <s v="S050"/>
    <s v="S"/>
    <n v="0"/>
    <n v="-3"/>
    <x v="0"/>
    <s v="530000115957"/>
    <x v="235"/>
    <x v="59"/>
    <n v="0"/>
    <n v="0"/>
    <s v="ERO"/>
  </r>
  <r>
    <s v="4905864003"/>
    <x v="1"/>
    <x v="4"/>
    <d v="2018-05-22T00:00:00"/>
    <x v="5"/>
    <x v="5"/>
    <s v="1020"/>
    <s v="S020"/>
    <s v="H"/>
    <n v="0"/>
    <n v="1"/>
    <x v="0"/>
    <s v="530000115344"/>
    <x v="843"/>
    <x v="5"/>
    <n v="1297"/>
    <n v="0"/>
    <s v="CMP"/>
  </r>
  <r>
    <s v="4905864167"/>
    <x v="1"/>
    <x v="4"/>
    <d v="2018-05-22T00:00:00"/>
    <x v="5"/>
    <x v="12"/>
    <s v="1010"/>
    <s v="S010"/>
    <s v="H"/>
    <n v="0"/>
    <n v="1"/>
    <x v="0"/>
    <s v="530000106700"/>
    <x v="924"/>
    <x v="12"/>
    <n v="10385"/>
    <n v="0"/>
    <s v="ERO"/>
  </r>
  <r>
    <s v="4905864209"/>
    <x v="1"/>
    <x v="4"/>
    <d v="2018-05-21T00:00:00"/>
    <x v="3"/>
    <x v="26"/>
    <s v="1010"/>
    <s v="S010"/>
    <s v="S"/>
    <n v="0"/>
    <n v="-1"/>
    <x v="0"/>
    <s v="530000115108"/>
    <x v="924"/>
    <x v="26"/>
    <n v="9000"/>
    <n v="0"/>
    <s v="ERO"/>
  </r>
  <r>
    <s v="4905864237"/>
    <x v="1"/>
    <x v="4"/>
    <d v="2018-05-22T00:00:00"/>
    <x v="5"/>
    <x v="0"/>
    <s v="1010"/>
    <s v="S010"/>
    <s v="H"/>
    <n v="0"/>
    <n v="1"/>
    <x v="0"/>
    <s v="530000112959"/>
    <x v="924"/>
    <x v="0"/>
    <n v="41000"/>
    <n v="0"/>
    <s v="ERO"/>
  </r>
  <r>
    <s v="4905864286"/>
    <x v="1"/>
    <x v="4"/>
    <d v="2018-05-22T00:00:00"/>
    <x v="1"/>
    <x v="0"/>
    <s v="1030"/>
    <s v="S030"/>
    <s v="H"/>
    <n v="0"/>
    <n v="1"/>
    <x v="0"/>
    <s v="530000106666"/>
    <x v="890"/>
    <x v="0"/>
    <n v="41000"/>
    <n v="0"/>
    <s v="CMP"/>
  </r>
  <r>
    <s v="4905864312"/>
    <x v="1"/>
    <x v="4"/>
    <d v="2018-05-22T00:00:00"/>
    <x v="5"/>
    <x v="7"/>
    <s v="1010"/>
    <s v="S010"/>
    <s v="H"/>
    <n v="0"/>
    <n v="1"/>
    <x v="0"/>
    <s v="530000114353"/>
    <x v="924"/>
    <x v="7"/>
    <n v="8280"/>
    <n v="0"/>
    <s v="ERO"/>
  </r>
  <r>
    <s v="4905864349"/>
    <x v="1"/>
    <x v="4"/>
    <d v="2018-05-22T00:00:00"/>
    <x v="5"/>
    <x v="31"/>
    <s v="1060"/>
    <s v="S060"/>
    <s v="H"/>
    <n v="0"/>
    <n v="1"/>
    <x v="0"/>
    <s v="530000108665"/>
    <x v="915"/>
    <x v="31"/>
    <n v="1911"/>
    <n v="0"/>
    <s v="ERO"/>
  </r>
  <r>
    <s v="4905864359"/>
    <x v="1"/>
    <x v="4"/>
    <d v="2018-05-22T00:00:00"/>
    <x v="5"/>
    <x v="31"/>
    <s v="1060"/>
    <s v="S060"/>
    <s v="H"/>
    <n v="0"/>
    <n v="1"/>
    <x v="0"/>
    <s v="530000108665"/>
    <x v="915"/>
    <x v="31"/>
    <n v="1911"/>
    <n v="0"/>
    <s v="ERO"/>
  </r>
  <r>
    <s v="4905864434"/>
    <x v="1"/>
    <x v="4"/>
    <d v="2018-05-22T00:00:00"/>
    <x v="5"/>
    <x v="5"/>
    <s v="1080"/>
    <s v="S080"/>
    <s v="H"/>
    <n v="0"/>
    <n v="1"/>
    <x v="0"/>
    <s v="530000110842"/>
    <x v="274"/>
    <x v="5"/>
    <n v="1297"/>
    <n v="0"/>
    <s v="CMP"/>
  </r>
  <r>
    <s v="4905864492"/>
    <x v="1"/>
    <x v="4"/>
    <d v="2018-05-22T00:00:00"/>
    <x v="1"/>
    <x v="2"/>
    <s v="1030"/>
    <s v="S030"/>
    <s v="H"/>
    <n v="0"/>
    <n v="1"/>
    <x v="0"/>
    <s v="530000114859"/>
    <x v="30"/>
    <x v="2"/>
    <n v="9490"/>
    <n v="0"/>
    <s v="CMP"/>
  </r>
  <r>
    <s v="4905864598"/>
    <x v="1"/>
    <x v="4"/>
    <d v="2018-05-23T00:00:00"/>
    <x v="5"/>
    <x v="12"/>
    <s v="1010"/>
    <s v="S010"/>
    <s v="H"/>
    <n v="0"/>
    <n v="1"/>
    <x v="0"/>
    <s v="530000097923"/>
    <x v="10"/>
    <x v="12"/>
    <n v="10385"/>
    <n v="0"/>
    <s v="CMP"/>
  </r>
  <r>
    <s v="4905864868"/>
    <x v="1"/>
    <x v="4"/>
    <d v="2018-05-23T00:00:00"/>
    <x v="5"/>
    <x v="2"/>
    <s v="1080"/>
    <s v="S080"/>
    <s v="H"/>
    <n v="0"/>
    <n v="1"/>
    <x v="0"/>
    <s v="530000115359"/>
    <x v="929"/>
    <x v="2"/>
    <n v="9490"/>
    <n v="0"/>
    <s v="CMP"/>
  </r>
  <r>
    <s v="4905864870"/>
    <x v="1"/>
    <x v="4"/>
    <d v="2018-05-23T00:00:00"/>
    <x v="5"/>
    <x v="12"/>
    <s v="1080"/>
    <s v="S080"/>
    <s v="H"/>
    <n v="0"/>
    <n v="1"/>
    <x v="0"/>
    <s v="530000115374"/>
    <x v="929"/>
    <x v="12"/>
    <n v="10385"/>
    <n v="0"/>
    <s v="CMP"/>
  </r>
  <r>
    <s v="4905864871"/>
    <x v="1"/>
    <x v="4"/>
    <d v="2018-05-23T00:00:00"/>
    <x v="5"/>
    <x v="21"/>
    <s v="1060"/>
    <s v="S060"/>
    <s v="H"/>
    <n v="0"/>
    <n v="1"/>
    <x v="0"/>
    <s v="530000101745"/>
    <x v="915"/>
    <x v="21"/>
    <n v="1708"/>
    <n v="0"/>
    <s v="ERO"/>
  </r>
  <r>
    <s v="4905864886"/>
    <x v="1"/>
    <x v="4"/>
    <d v="2018-05-23T00:00:00"/>
    <x v="5"/>
    <x v="5"/>
    <s v="1030"/>
    <s v="S030"/>
    <s v="H"/>
    <n v="0"/>
    <n v="3"/>
    <x v="0"/>
    <s v="530000106013"/>
    <x v="30"/>
    <x v="5"/>
    <n v="1297"/>
    <n v="0"/>
    <s v="CMP"/>
  </r>
  <r>
    <s v="4905864892"/>
    <x v="1"/>
    <x v="4"/>
    <d v="2018-05-23T00:00:00"/>
    <x v="5"/>
    <x v="2"/>
    <s v="1080"/>
    <s v="S080"/>
    <s v="H"/>
    <n v="0"/>
    <n v="1"/>
    <x v="0"/>
    <s v="530000113868"/>
    <x v="929"/>
    <x v="2"/>
    <n v="9490"/>
    <n v="0"/>
    <s v="CMP"/>
  </r>
  <r>
    <s v="4905864992"/>
    <x v="1"/>
    <x v="4"/>
    <d v="2018-05-23T00:00:00"/>
    <x v="5"/>
    <x v="5"/>
    <s v="1050"/>
    <s v="S050"/>
    <s v="H"/>
    <n v="0"/>
    <n v="3"/>
    <x v="0"/>
    <s v="530000112214"/>
    <x v="7"/>
    <x v="5"/>
    <n v="1297"/>
    <n v="0"/>
    <s v="CMP"/>
  </r>
  <r>
    <s v="4905864995"/>
    <x v="1"/>
    <x v="4"/>
    <d v="2018-05-23T00:00:00"/>
    <x v="5"/>
    <x v="2"/>
    <s v="1080"/>
    <s v="S080"/>
    <s v="H"/>
    <n v="0"/>
    <n v="1"/>
    <x v="0"/>
    <s v="530000114614"/>
    <x v="927"/>
    <x v="2"/>
    <n v="9490"/>
    <n v="0"/>
    <s v="ERO"/>
  </r>
  <r>
    <s v="4905865090"/>
    <x v="1"/>
    <x v="4"/>
    <d v="2018-05-23T00:00:00"/>
    <x v="5"/>
    <x v="5"/>
    <s v="1020"/>
    <s v="S020"/>
    <s v="H"/>
    <n v="0"/>
    <n v="3"/>
    <x v="0"/>
    <s v="530000113250"/>
    <x v="925"/>
    <x v="5"/>
    <n v="1297"/>
    <n v="0"/>
    <s v="ERO"/>
  </r>
  <r>
    <s v="4905865154"/>
    <x v="1"/>
    <x v="4"/>
    <d v="2018-05-23T00:00:00"/>
    <x v="5"/>
    <x v="36"/>
    <s v="1010"/>
    <s v="S010"/>
    <s v="H"/>
    <n v="0"/>
    <n v="1"/>
    <x v="0"/>
    <s v="530000117159"/>
    <x v="924"/>
    <x v="36"/>
    <n v="3195"/>
    <n v="0"/>
    <s v="ERO"/>
  </r>
  <r>
    <s v="4905865226"/>
    <x v="1"/>
    <x v="4"/>
    <d v="2018-05-23T00:00:00"/>
    <x v="5"/>
    <x v="2"/>
    <s v="1020"/>
    <s v="S020"/>
    <s v="H"/>
    <n v="0"/>
    <n v="1"/>
    <x v="0"/>
    <s v="530000115559"/>
    <x v="895"/>
    <x v="2"/>
    <n v="9490"/>
    <n v="0"/>
    <s v="CMP"/>
  </r>
  <r>
    <s v="4905865227"/>
    <x v="1"/>
    <x v="4"/>
    <d v="2018-05-23T00:00:00"/>
    <x v="5"/>
    <x v="2"/>
    <s v="1020"/>
    <s v="S020"/>
    <s v="H"/>
    <n v="0"/>
    <n v="1"/>
    <x v="0"/>
    <s v="530000115454"/>
    <x v="488"/>
    <x v="2"/>
    <n v="9490"/>
    <n v="0"/>
    <s v="CMP"/>
  </r>
  <r>
    <s v="4905865268"/>
    <x v="1"/>
    <x v="4"/>
    <d v="2018-05-23T00:00:00"/>
    <x v="1"/>
    <x v="65"/>
    <s v="1060"/>
    <s v="S060"/>
    <s v="H"/>
    <n v="0"/>
    <n v="1"/>
    <x v="0"/>
    <s v="530000075613"/>
    <x v="112"/>
    <x v="65"/>
    <n v="8130"/>
    <n v="0"/>
    <s v="NB"/>
  </r>
  <r>
    <s v="4905865268"/>
    <x v="1"/>
    <x v="4"/>
    <d v="2018-05-23T00:00:00"/>
    <x v="1"/>
    <x v="28"/>
    <s v="1060"/>
    <s v="S060"/>
    <s v="H"/>
    <n v="0"/>
    <n v="1"/>
    <x v="0"/>
    <s v="530000075613"/>
    <x v="112"/>
    <x v="28"/>
    <n v="44820"/>
    <n v="0"/>
    <s v="NB"/>
  </r>
  <r>
    <s v="4905865417"/>
    <x v="1"/>
    <x v="4"/>
    <d v="2018-05-23T00:00:00"/>
    <x v="3"/>
    <x v="5"/>
    <s v="1030"/>
    <s v="S030"/>
    <s v="S"/>
    <n v="0"/>
    <n v="-3"/>
    <x v="0"/>
    <s v="530000106013"/>
    <x v="30"/>
    <x v="5"/>
    <n v="1297"/>
    <n v="0"/>
    <s v="CMP"/>
  </r>
  <r>
    <s v="4905865809"/>
    <x v="1"/>
    <x v="4"/>
    <d v="2018-05-24T00:00:00"/>
    <x v="1"/>
    <x v="2"/>
    <s v="1030"/>
    <s v="S030"/>
    <s v="H"/>
    <n v="0"/>
    <n v="1"/>
    <x v="0"/>
    <s v="530000113530"/>
    <x v="219"/>
    <x v="2"/>
    <n v="9490"/>
    <n v="0"/>
    <s v="ERO"/>
  </r>
  <r>
    <s v="4905866104"/>
    <x v="1"/>
    <x v="4"/>
    <d v="2018-05-24T00:00:00"/>
    <x v="5"/>
    <x v="62"/>
    <s v="1080"/>
    <s v="S080"/>
    <s v="H"/>
    <n v="0"/>
    <n v="1"/>
    <x v="0"/>
    <s v="530000114744"/>
    <x v="927"/>
    <x v="62"/>
    <n v="0"/>
    <n v="0"/>
    <s v="ERO"/>
  </r>
  <r>
    <s v="4905866114"/>
    <x v="1"/>
    <x v="4"/>
    <d v="2018-05-24T00:00:00"/>
    <x v="5"/>
    <x v="6"/>
    <s v="1050"/>
    <s v="S050"/>
    <s v="H"/>
    <n v="0"/>
    <n v="1"/>
    <x v="0"/>
    <s v="530000104167"/>
    <x v="891"/>
    <x v="6"/>
    <n v="1446"/>
    <n v="0"/>
    <s v="ERO"/>
  </r>
  <r>
    <s v="4905866125"/>
    <x v="1"/>
    <x v="4"/>
    <d v="2018-05-24T00:00:00"/>
    <x v="5"/>
    <x v="2"/>
    <s v="1080"/>
    <s v="S080"/>
    <s v="H"/>
    <n v="0"/>
    <n v="1"/>
    <x v="0"/>
    <s v="530000113794"/>
    <x v="929"/>
    <x v="2"/>
    <n v="9490"/>
    <n v="0"/>
    <s v="CMP"/>
  </r>
  <r>
    <s v="4905866209"/>
    <x v="1"/>
    <x v="4"/>
    <d v="2018-05-24T00:00:00"/>
    <x v="5"/>
    <x v="7"/>
    <s v="1020"/>
    <s v="S020"/>
    <s v="H"/>
    <n v="0"/>
    <n v="1"/>
    <x v="0"/>
    <s v="530000106557"/>
    <x v="904"/>
    <x v="7"/>
    <n v="8280"/>
    <n v="0"/>
    <s v="ERO"/>
  </r>
  <r>
    <s v="4905866216"/>
    <x v="1"/>
    <x v="4"/>
    <d v="2018-05-24T00:00:00"/>
    <x v="5"/>
    <x v="13"/>
    <s v="1010"/>
    <s v="S010"/>
    <s v="H"/>
    <n v="0"/>
    <n v="1"/>
    <x v="0"/>
    <s v="530000113236"/>
    <x v="923"/>
    <x v="13"/>
    <n v="46100"/>
    <n v="0"/>
    <s v="CMP"/>
  </r>
  <r>
    <s v="4905866478"/>
    <x v="1"/>
    <x v="4"/>
    <d v="2018-05-24T00:00:00"/>
    <x v="5"/>
    <x v="6"/>
    <s v="1060"/>
    <s v="S060"/>
    <s v="H"/>
    <n v="0"/>
    <n v="1"/>
    <x v="0"/>
    <s v="530000108360"/>
    <x v="915"/>
    <x v="6"/>
    <n v="1446"/>
    <n v="0"/>
    <s v="ERO"/>
  </r>
  <r>
    <s v="4905866742"/>
    <x v="1"/>
    <x v="4"/>
    <d v="2018-05-25T00:00:00"/>
    <x v="5"/>
    <x v="5"/>
    <s v="1017"/>
    <s v="S017"/>
    <s v="H"/>
    <n v="0"/>
    <n v="3"/>
    <x v="0"/>
    <s v="530000105383"/>
    <x v="904"/>
    <x v="5"/>
    <n v="1297"/>
    <n v="0"/>
    <s v="ERO"/>
  </r>
  <r>
    <s v="4905866743"/>
    <x v="1"/>
    <x v="4"/>
    <d v="2018-05-25T00:00:00"/>
    <x v="5"/>
    <x v="21"/>
    <s v="1017"/>
    <s v="S017"/>
    <s v="H"/>
    <n v="0"/>
    <n v="1"/>
    <x v="0"/>
    <s v="530000106258"/>
    <x v="904"/>
    <x v="21"/>
    <n v="1708"/>
    <n v="0"/>
    <s v="ERO"/>
  </r>
  <r>
    <s v="4905866894"/>
    <x v="1"/>
    <x v="4"/>
    <d v="2018-05-25T00:00:00"/>
    <x v="5"/>
    <x v="2"/>
    <s v="1080"/>
    <s v="S080"/>
    <s v="H"/>
    <n v="0"/>
    <n v="1"/>
    <x v="0"/>
    <s v="530000115217"/>
    <x v="929"/>
    <x v="2"/>
    <n v="9490"/>
    <n v="0"/>
    <s v="CMP"/>
  </r>
  <r>
    <s v="4905866895"/>
    <x v="1"/>
    <x v="4"/>
    <d v="2018-05-25T00:00:00"/>
    <x v="5"/>
    <x v="7"/>
    <s v="1080"/>
    <s v="S080"/>
    <s v="H"/>
    <n v="0"/>
    <n v="1"/>
    <x v="0"/>
    <s v="530000113793"/>
    <x v="929"/>
    <x v="7"/>
    <n v="8280"/>
    <n v="0"/>
    <s v="CMP"/>
  </r>
  <r>
    <s v="4905866897"/>
    <x v="1"/>
    <x v="4"/>
    <d v="2018-05-25T00:00:00"/>
    <x v="5"/>
    <x v="7"/>
    <s v="1080"/>
    <s v="S080"/>
    <s v="H"/>
    <n v="0"/>
    <n v="1"/>
    <x v="0"/>
    <s v="530000115245"/>
    <x v="929"/>
    <x v="7"/>
    <n v="8280"/>
    <n v="0"/>
    <s v="CMP"/>
  </r>
  <r>
    <s v="4905866920"/>
    <x v="1"/>
    <x v="4"/>
    <d v="2018-05-22T00:00:00"/>
    <x v="3"/>
    <x v="7"/>
    <s v="1010"/>
    <s v="S010"/>
    <s v="S"/>
    <n v="0"/>
    <n v="-1"/>
    <x v="0"/>
    <s v="530000114353"/>
    <x v="924"/>
    <x v="7"/>
    <n v="8280"/>
    <n v="0"/>
    <s v="ERO"/>
  </r>
  <r>
    <s v="4905866934"/>
    <x v="1"/>
    <x v="4"/>
    <d v="2018-05-25T00:00:00"/>
    <x v="5"/>
    <x v="5"/>
    <s v="1020"/>
    <s v="S020"/>
    <s v="H"/>
    <n v="0"/>
    <n v="1"/>
    <x v="0"/>
    <s v="530000113185"/>
    <x v="30"/>
    <x v="5"/>
    <n v="1297"/>
    <n v="0"/>
    <s v="CMP"/>
  </r>
  <r>
    <s v="4905866970"/>
    <x v="1"/>
    <x v="4"/>
    <d v="2018-05-25T00:00:00"/>
    <x v="5"/>
    <x v="9"/>
    <s v="1010"/>
    <s v="S010"/>
    <s v="H"/>
    <n v="0"/>
    <n v="1"/>
    <x v="0"/>
    <s v="530000106468"/>
    <x v="616"/>
    <x v="9"/>
    <n v="1965"/>
    <n v="0"/>
    <s v="ERO"/>
  </r>
  <r>
    <s v="4905866987"/>
    <x v="1"/>
    <x v="4"/>
    <d v="2018-05-25T00:00:00"/>
    <x v="5"/>
    <x v="32"/>
    <s v="1050"/>
    <s v="S050"/>
    <s v="H"/>
    <n v="0"/>
    <n v="1"/>
    <x v="0"/>
    <s v="530000116437"/>
    <x v="7"/>
    <x v="32"/>
    <n v="1238"/>
    <n v="0"/>
    <s v="CMP"/>
  </r>
  <r>
    <s v="4905866991"/>
    <x v="1"/>
    <x v="4"/>
    <d v="2018-05-25T00:00:00"/>
    <x v="5"/>
    <x v="31"/>
    <s v="1050"/>
    <s v="S050"/>
    <s v="H"/>
    <n v="0"/>
    <n v="1"/>
    <x v="0"/>
    <s v="530000116888"/>
    <x v="918"/>
    <x v="31"/>
    <n v="1911"/>
    <n v="0"/>
    <s v="CMP"/>
  </r>
  <r>
    <s v="4905866998"/>
    <x v="1"/>
    <x v="4"/>
    <d v="2018-05-25T00:00:00"/>
    <x v="5"/>
    <x v="13"/>
    <s v="1050"/>
    <s v="S050"/>
    <s v="H"/>
    <n v="0"/>
    <n v="1"/>
    <x v="0"/>
    <s v="530000113797"/>
    <x v="918"/>
    <x v="13"/>
    <n v="46100"/>
    <n v="0"/>
    <s v="CMP"/>
  </r>
  <r>
    <s v="4905867014"/>
    <x v="1"/>
    <x v="4"/>
    <d v="2018-05-25T00:00:00"/>
    <x v="5"/>
    <x v="2"/>
    <s v="1010"/>
    <s v="S010"/>
    <s v="H"/>
    <n v="0"/>
    <n v="1"/>
    <x v="0"/>
    <s v="530000116576"/>
    <x v="924"/>
    <x v="2"/>
    <n v="9490"/>
    <n v="0"/>
    <s v="ERO"/>
  </r>
  <r>
    <s v="4905867045"/>
    <x v="1"/>
    <x v="4"/>
    <d v="2018-05-25T00:00:00"/>
    <x v="5"/>
    <x v="6"/>
    <s v="1060"/>
    <s v="S060"/>
    <s v="H"/>
    <n v="0"/>
    <n v="1"/>
    <x v="0"/>
    <s v="530000110318"/>
    <x v="846"/>
    <x v="6"/>
    <n v="1446"/>
    <n v="0"/>
    <s v="CMP"/>
  </r>
  <r>
    <s v="4905867053"/>
    <x v="1"/>
    <x v="4"/>
    <d v="2018-05-25T00:00:00"/>
    <x v="5"/>
    <x v="55"/>
    <s v="1010"/>
    <s v="S010"/>
    <s v="H"/>
    <n v="0"/>
    <n v="1"/>
    <x v="0"/>
    <s v="530000113715"/>
    <x v="923"/>
    <x v="55"/>
    <n v="9800"/>
    <n v="0"/>
    <s v="CMP"/>
  </r>
  <r>
    <s v="4905867058"/>
    <x v="1"/>
    <x v="4"/>
    <d v="2018-05-25T00:00:00"/>
    <x v="5"/>
    <x v="2"/>
    <s v="1020"/>
    <s v="S020"/>
    <s v="H"/>
    <n v="0"/>
    <n v="1"/>
    <x v="0"/>
    <s v="530000115984"/>
    <x v="895"/>
    <x v="2"/>
    <n v="9490"/>
    <n v="0"/>
    <s v="CMP"/>
  </r>
  <r>
    <s v="4905867060"/>
    <x v="1"/>
    <x v="4"/>
    <d v="2018-05-26T00:00:00"/>
    <x v="5"/>
    <x v="10"/>
    <s v="1050"/>
    <s v="S050"/>
    <s v="H"/>
    <n v="0"/>
    <n v="1"/>
    <x v="0"/>
    <s v="530000114360"/>
    <x v="235"/>
    <x v="10"/>
    <n v="42200"/>
    <n v="0"/>
    <s v="ERO"/>
  </r>
  <r>
    <s v="4905867194"/>
    <x v="1"/>
    <x v="4"/>
    <d v="2018-05-25T00:00:00"/>
    <x v="5"/>
    <x v="6"/>
    <s v="1060"/>
    <s v="S060"/>
    <s v="H"/>
    <n v="0"/>
    <n v="1"/>
    <x v="0"/>
    <s v="530000106426"/>
    <x v="926"/>
    <x v="6"/>
    <n v="1446"/>
    <n v="0"/>
    <s v="ERO"/>
  </r>
  <r>
    <s v="4905867213"/>
    <x v="1"/>
    <x v="4"/>
    <d v="2018-05-26T00:00:00"/>
    <x v="5"/>
    <x v="26"/>
    <s v="1050"/>
    <s v="S050"/>
    <s v="H"/>
    <n v="0"/>
    <n v="1"/>
    <x v="0"/>
    <s v="530000106583"/>
    <x v="235"/>
    <x v="26"/>
    <n v="9000"/>
    <n v="0"/>
    <s v="ERO"/>
  </r>
  <r>
    <s v="4905867214"/>
    <x v="1"/>
    <x v="4"/>
    <d v="2018-05-26T00:00:00"/>
    <x v="5"/>
    <x v="65"/>
    <s v="1050"/>
    <s v="S050"/>
    <s v="H"/>
    <n v="0"/>
    <n v="1"/>
    <x v="0"/>
    <s v="530000108617"/>
    <x v="235"/>
    <x v="65"/>
    <n v="8130"/>
    <n v="0"/>
    <s v="ERO"/>
  </r>
  <r>
    <s v="4905867222"/>
    <x v="1"/>
    <x v="4"/>
    <d v="2018-05-25T00:00:00"/>
    <x v="5"/>
    <x v="2"/>
    <s v="1020"/>
    <s v="S020"/>
    <s v="H"/>
    <n v="0"/>
    <n v="1"/>
    <x v="0"/>
    <s v="530000116168"/>
    <x v="895"/>
    <x v="2"/>
    <n v="9490"/>
    <n v="0"/>
    <s v="CMP"/>
  </r>
  <r>
    <s v="4905867259"/>
    <x v="1"/>
    <x v="4"/>
    <d v="2018-05-25T00:00:00"/>
    <x v="5"/>
    <x v="7"/>
    <s v="1020"/>
    <s v="S020"/>
    <s v="H"/>
    <n v="0"/>
    <n v="1"/>
    <x v="0"/>
    <s v="530000112975"/>
    <x v="919"/>
    <x v="7"/>
    <n v="8280"/>
    <n v="0"/>
    <s v="ERO"/>
  </r>
  <r>
    <s v="4905867261"/>
    <x v="1"/>
    <x v="4"/>
    <d v="2018-05-25T00:00:00"/>
    <x v="5"/>
    <x v="2"/>
    <s v="1020"/>
    <s v="S020"/>
    <s v="H"/>
    <n v="0"/>
    <n v="1"/>
    <x v="0"/>
    <s v="530000112854"/>
    <x v="919"/>
    <x v="2"/>
    <n v="9490"/>
    <n v="0"/>
    <s v="ERO"/>
  </r>
  <r>
    <s v="4905867263"/>
    <x v="1"/>
    <x v="4"/>
    <d v="2018-05-26T00:00:00"/>
    <x v="5"/>
    <x v="0"/>
    <s v="1020"/>
    <s v="S020"/>
    <s v="H"/>
    <n v="0"/>
    <n v="1"/>
    <x v="0"/>
    <s v="530000115512"/>
    <x v="895"/>
    <x v="0"/>
    <n v="41000"/>
    <n v="0"/>
    <s v="CMP"/>
  </r>
  <r>
    <s v="4905867881"/>
    <x v="1"/>
    <x v="4"/>
    <d v="2018-05-29T00:00:00"/>
    <x v="3"/>
    <x v="32"/>
    <s v="1050"/>
    <s v="S050"/>
    <s v="S"/>
    <n v="0"/>
    <n v="-1"/>
    <x v="0"/>
    <s v="530000116437"/>
    <x v="7"/>
    <x v="32"/>
    <n v="1238"/>
    <n v="0"/>
    <s v="CMP"/>
  </r>
  <r>
    <s v="4905867906"/>
    <x v="1"/>
    <x v="4"/>
    <d v="2018-05-29T00:00:00"/>
    <x v="5"/>
    <x v="0"/>
    <s v="1020"/>
    <s v="S020"/>
    <s v="H"/>
    <n v="0"/>
    <n v="1"/>
    <x v="0"/>
    <s v="530000116118"/>
    <x v="895"/>
    <x v="0"/>
    <n v="41000"/>
    <n v="0"/>
    <s v="CMP"/>
  </r>
  <r>
    <s v="4905867908"/>
    <x v="1"/>
    <x v="4"/>
    <d v="2018-05-29T00:00:00"/>
    <x v="5"/>
    <x v="2"/>
    <s v="1020"/>
    <s v="S020"/>
    <s v="H"/>
    <n v="0"/>
    <n v="1"/>
    <x v="0"/>
    <s v="530000115934"/>
    <x v="895"/>
    <x v="2"/>
    <n v="9490"/>
    <n v="0"/>
    <s v="CMP"/>
  </r>
  <r>
    <s v="4905867909"/>
    <x v="1"/>
    <x v="4"/>
    <d v="2018-05-29T00:00:00"/>
    <x v="5"/>
    <x v="2"/>
    <s v="1020"/>
    <s v="S020"/>
    <s v="H"/>
    <n v="0"/>
    <n v="1"/>
    <x v="0"/>
    <s v="530000115935"/>
    <x v="895"/>
    <x v="2"/>
    <n v="9490"/>
    <n v="0"/>
    <s v="CMP"/>
  </r>
  <r>
    <s v="4905867910"/>
    <x v="1"/>
    <x v="4"/>
    <d v="2018-05-29T00:00:00"/>
    <x v="5"/>
    <x v="2"/>
    <s v="1020"/>
    <s v="S020"/>
    <s v="H"/>
    <n v="0"/>
    <n v="1"/>
    <x v="0"/>
    <s v="530000116154"/>
    <x v="895"/>
    <x v="2"/>
    <n v="9490"/>
    <n v="0"/>
    <s v="CMP"/>
  </r>
  <r>
    <s v="4905867928"/>
    <x v="1"/>
    <x v="4"/>
    <d v="2018-05-29T00:00:00"/>
    <x v="5"/>
    <x v="2"/>
    <s v="1020"/>
    <s v="S020"/>
    <s v="H"/>
    <n v="0"/>
    <n v="1"/>
    <x v="0"/>
    <s v="530000113258"/>
    <x v="919"/>
    <x v="2"/>
    <n v="9490"/>
    <n v="0"/>
    <s v="ERO"/>
  </r>
  <r>
    <s v="4905867937"/>
    <x v="1"/>
    <x v="4"/>
    <d v="2018-05-29T00:00:00"/>
    <x v="5"/>
    <x v="13"/>
    <s v="1030"/>
    <s v="S030"/>
    <s v="H"/>
    <n v="0"/>
    <n v="1"/>
    <x v="0"/>
    <s v="530000060691"/>
    <x v="1"/>
    <x v="13"/>
    <n v="46100"/>
    <n v="0"/>
    <s v="NB"/>
  </r>
  <r>
    <s v="4905867940"/>
    <x v="1"/>
    <x v="4"/>
    <d v="2018-05-29T00:00:00"/>
    <x v="5"/>
    <x v="2"/>
    <s v="1020"/>
    <s v="S020"/>
    <s v="H"/>
    <n v="0"/>
    <n v="1"/>
    <x v="0"/>
    <s v="530000116204"/>
    <x v="895"/>
    <x v="2"/>
    <n v="9490"/>
    <n v="0"/>
    <s v="CMP"/>
  </r>
  <r>
    <s v="4905868023"/>
    <x v="1"/>
    <x v="4"/>
    <d v="2018-05-29T00:00:00"/>
    <x v="5"/>
    <x v="7"/>
    <s v="1010"/>
    <s v="S010"/>
    <s v="H"/>
    <n v="0"/>
    <n v="1"/>
    <x v="0"/>
    <s v="530000113324"/>
    <x v="923"/>
    <x v="7"/>
    <n v="8280"/>
    <n v="0"/>
    <s v="CMP"/>
  </r>
  <r>
    <s v="4905868064"/>
    <x v="1"/>
    <x v="4"/>
    <d v="2018-05-29T00:00:00"/>
    <x v="5"/>
    <x v="7"/>
    <s v="1010"/>
    <s v="S010"/>
    <s v="H"/>
    <n v="0"/>
    <n v="1"/>
    <x v="0"/>
    <s v="530000113784"/>
    <x v="923"/>
    <x v="7"/>
    <n v="8280"/>
    <n v="0"/>
    <s v="CMP"/>
  </r>
  <r>
    <s v="4905868112"/>
    <x v="1"/>
    <x v="4"/>
    <d v="2018-05-29T00:00:00"/>
    <x v="1"/>
    <x v="16"/>
    <s v="1060"/>
    <s v="S060"/>
    <s v="H"/>
    <n v="0"/>
    <n v="3"/>
    <x v="0"/>
    <s v="530000108645"/>
    <x v="915"/>
    <x v="16"/>
    <n v="1778"/>
    <n v="0"/>
    <s v="ERO"/>
  </r>
  <r>
    <s v="4905868144"/>
    <x v="1"/>
    <x v="4"/>
    <d v="2018-05-29T00:00:00"/>
    <x v="5"/>
    <x v="7"/>
    <s v="1010"/>
    <s v="S010"/>
    <s v="H"/>
    <n v="0"/>
    <n v="1"/>
    <x v="0"/>
    <s v="530000113783"/>
    <x v="923"/>
    <x v="7"/>
    <n v="8280"/>
    <n v="0"/>
    <s v="CMP"/>
  </r>
  <r>
    <s v="4905868145"/>
    <x v="1"/>
    <x v="4"/>
    <d v="2018-05-29T00:00:00"/>
    <x v="5"/>
    <x v="7"/>
    <s v="1010"/>
    <s v="S010"/>
    <s v="H"/>
    <n v="0"/>
    <n v="1"/>
    <x v="0"/>
    <s v="530000114751"/>
    <x v="923"/>
    <x v="7"/>
    <n v="8280"/>
    <n v="0"/>
    <s v="CMP"/>
  </r>
  <r>
    <s v="4905868181"/>
    <x v="1"/>
    <x v="4"/>
    <d v="2018-05-29T00:00:00"/>
    <x v="5"/>
    <x v="55"/>
    <s v="1010"/>
    <s v="S010"/>
    <s v="H"/>
    <n v="0"/>
    <n v="1"/>
    <x v="0"/>
    <s v="530000093243"/>
    <x v="884"/>
    <x v="55"/>
    <n v="9800"/>
    <n v="0"/>
    <s v="CMP"/>
  </r>
  <r>
    <s v="4905868181"/>
    <x v="1"/>
    <x v="4"/>
    <d v="2018-05-29T00:00:00"/>
    <x v="5"/>
    <x v="65"/>
    <s v="1010"/>
    <s v="S010"/>
    <s v="H"/>
    <n v="0"/>
    <n v="1"/>
    <x v="0"/>
    <s v="530000093243"/>
    <x v="884"/>
    <x v="65"/>
    <n v="8130"/>
    <n v="0"/>
    <s v="CMP"/>
  </r>
  <r>
    <s v="4905868311"/>
    <x v="1"/>
    <x v="4"/>
    <d v="2018-05-29T00:00:00"/>
    <x v="5"/>
    <x v="26"/>
    <s v="1010"/>
    <s v="S010"/>
    <s v="H"/>
    <n v="0"/>
    <n v="1"/>
    <x v="0"/>
    <s v="530000103853"/>
    <x v="200"/>
    <x v="26"/>
    <n v="9000"/>
    <n v="0"/>
    <s v="NB"/>
  </r>
  <r>
    <s v="4905868381"/>
    <x v="1"/>
    <x v="4"/>
    <d v="2018-05-29T00:00:00"/>
    <x v="5"/>
    <x v="6"/>
    <s v="1060"/>
    <s v="S060"/>
    <s v="H"/>
    <n v="0"/>
    <n v="1"/>
    <x v="0"/>
    <s v="530000105222"/>
    <x v="133"/>
    <x v="6"/>
    <n v="1446"/>
    <n v="0"/>
    <s v="CMP"/>
  </r>
  <r>
    <s v="4905868465"/>
    <x v="1"/>
    <x v="4"/>
    <d v="2018-05-29T00:00:00"/>
    <x v="5"/>
    <x v="2"/>
    <s v="1030"/>
    <s v="S030"/>
    <s v="H"/>
    <n v="0"/>
    <n v="1"/>
    <x v="0"/>
    <s v="530000114795"/>
    <x v="924"/>
    <x v="2"/>
    <n v="9490"/>
    <n v="0"/>
    <s v="ERO"/>
  </r>
  <r>
    <s v="4905868517"/>
    <x v="1"/>
    <x v="4"/>
    <d v="2018-05-30T00:00:00"/>
    <x v="5"/>
    <x v="7"/>
    <s v="1030"/>
    <s v="S030"/>
    <s v="H"/>
    <n v="0"/>
    <n v="1"/>
    <x v="0"/>
    <s v="530000116854"/>
    <x v="219"/>
    <x v="7"/>
    <n v="8280"/>
    <n v="0"/>
    <s v="ERO"/>
  </r>
  <r>
    <s v="4905868517"/>
    <x v="1"/>
    <x v="4"/>
    <d v="2018-05-30T00:00:00"/>
    <x v="5"/>
    <x v="7"/>
    <s v="1030"/>
    <s v="S030"/>
    <s v="H"/>
    <n v="0"/>
    <n v="1"/>
    <x v="0"/>
    <s v="530000115594"/>
    <x v="219"/>
    <x v="7"/>
    <n v="8280"/>
    <n v="0"/>
    <s v="ERO"/>
  </r>
  <r>
    <s v="4905868526"/>
    <x v="1"/>
    <x v="4"/>
    <d v="2018-05-29T00:00:00"/>
    <x v="5"/>
    <x v="2"/>
    <s v="1030"/>
    <s v="S030"/>
    <s v="H"/>
    <n v="0"/>
    <n v="1"/>
    <x v="0"/>
    <s v="530000114973"/>
    <x v="219"/>
    <x v="2"/>
    <n v="9490"/>
    <n v="0"/>
    <s v="ERO"/>
  </r>
  <r>
    <s v="4905868527"/>
    <x v="1"/>
    <x v="4"/>
    <d v="2018-05-29T00:00:00"/>
    <x v="5"/>
    <x v="7"/>
    <s v="1030"/>
    <s v="S030"/>
    <s v="H"/>
    <n v="0"/>
    <n v="1"/>
    <x v="0"/>
    <s v="530000115681"/>
    <x v="219"/>
    <x v="7"/>
    <n v="8280"/>
    <n v="0"/>
    <s v="ERO"/>
  </r>
  <r>
    <s v="4905868739"/>
    <x v="1"/>
    <x v="4"/>
    <d v="2018-05-30T00:00:00"/>
    <x v="5"/>
    <x v="21"/>
    <s v="1017"/>
    <s v="S017"/>
    <s v="H"/>
    <n v="0"/>
    <n v="1"/>
    <x v="0"/>
    <s v="530000101799"/>
    <x v="904"/>
    <x v="21"/>
    <n v="1708"/>
    <n v="0"/>
    <s v="ERO"/>
  </r>
  <r>
    <s v="4905868868"/>
    <x v="1"/>
    <x v="4"/>
    <d v="2018-05-30T00:00:00"/>
    <x v="5"/>
    <x v="28"/>
    <s v="1010"/>
    <s v="S010"/>
    <s v="H"/>
    <n v="0"/>
    <n v="1"/>
    <x v="0"/>
    <s v="530000116647"/>
    <x v="923"/>
    <x v="28"/>
    <n v="44820"/>
    <n v="0"/>
    <s v="CMP"/>
  </r>
  <r>
    <s v="4905868883"/>
    <x v="1"/>
    <x v="4"/>
    <d v="2018-05-30T00:00:00"/>
    <x v="5"/>
    <x v="92"/>
    <s v="1010"/>
    <s v="S010"/>
    <s v="H"/>
    <n v="0"/>
    <n v="1"/>
    <x v="0"/>
    <s v="530000116386"/>
    <x v="923"/>
    <x v="92"/>
    <n v="4081"/>
    <n v="0"/>
    <s v="CMP"/>
  </r>
  <r>
    <s v="4905868883"/>
    <x v="1"/>
    <x v="4"/>
    <d v="2018-05-30T00:00:00"/>
    <x v="5"/>
    <x v="37"/>
    <s v="1010"/>
    <s v="S010"/>
    <s v="H"/>
    <n v="0"/>
    <n v="1"/>
    <x v="0"/>
    <s v="530000116386"/>
    <x v="923"/>
    <x v="37"/>
    <n v="3529"/>
    <n v="0"/>
    <s v="CMP"/>
  </r>
  <r>
    <s v="4905869155"/>
    <x v="1"/>
    <x v="4"/>
    <d v="2018-05-30T00:00:00"/>
    <x v="5"/>
    <x v="17"/>
    <s v="1080"/>
    <s v="S080"/>
    <s v="H"/>
    <n v="0"/>
    <n v="1"/>
    <x v="0"/>
    <s v="530000115513"/>
    <x v="929"/>
    <x v="17"/>
    <n v="43365"/>
    <n v="0"/>
    <s v="CMP"/>
  </r>
  <r>
    <s v="4905869157"/>
    <x v="1"/>
    <x v="4"/>
    <d v="2018-05-30T00:00:00"/>
    <x v="5"/>
    <x v="0"/>
    <s v="1080"/>
    <s v="S080"/>
    <s v="H"/>
    <n v="0"/>
    <n v="1"/>
    <x v="0"/>
    <s v="530000115488"/>
    <x v="929"/>
    <x v="0"/>
    <n v="41000"/>
    <n v="0"/>
    <s v="CMP"/>
  </r>
  <r>
    <s v="4905869160"/>
    <x v="1"/>
    <x v="4"/>
    <d v="2018-05-30T00:00:00"/>
    <x v="5"/>
    <x v="13"/>
    <s v="1080"/>
    <s v="S080"/>
    <s v="H"/>
    <n v="0"/>
    <n v="1"/>
    <x v="0"/>
    <s v="530000115511"/>
    <x v="929"/>
    <x v="13"/>
    <n v="46100"/>
    <n v="0"/>
    <s v="CMP"/>
  </r>
  <r>
    <s v="4905869372"/>
    <x v="1"/>
    <x v="4"/>
    <d v="2018-05-30T00:00:00"/>
    <x v="5"/>
    <x v="2"/>
    <s v="1050"/>
    <s v="S050"/>
    <s v="H"/>
    <n v="0"/>
    <n v="1"/>
    <x v="0"/>
    <s v="530000116327"/>
    <x v="918"/>
    <x v="2"/>
    <n v="9490"/>
    <n v="0"/>
    <s v="CMP"/>
  </r>
  <r>
    <s v="4905869374"/>
    <x v="1"/>
    <x v="4"/>
    <d v="2018-05-30T00:00:00"/>
    <x v="5"/>
    <x v="7"/>
    <s v="1050"/>
    <s v="S050"/>
    <s v="H"/>
    <n v="0"/>
    <n v="1"/>
    <x v="0"/>
    <s v="530000112942"/>
    <x v="918"/>
    <x v="7"/>
    <n v="8280"/>
    <n v="0"/>
    <s v="CMP"/>
  </r>
  <r>
    <s v="4905869376"/>
    <x v="1"/>
    <x v="4"/>
    <d v="2018-05-30T00:00:00"/>
    <x v="5"/>
    <x v="7"/>
    <s v="1050"/>
    <s v="S050"/>
    <s v="H"/>
    <n v="0"/>
    <n v="1"/>
    <x v="0"/>
    <s v="530000112926"/>
    <x v="918"/>
    <x v="7"/>
    <n v="8280"/>
    <n v="0"/>
    <s v="CMP"/>
  </r>
  <r>
    <s v="4905869379"/>
    <x v="1"/>
    <x v="4"/>
    <d v="2018-05-30T00:00:00"/>
    <x v="5"/>
    <x v="2"/>
    <s v="1050"/>
    <s v="S050"/>
    <s v="H"/>
    <n v="0"/>
    <n v="1"/>
    <x v="0"/>
    <s v="530000114908"/>
    <x v="918"/>
    <x v="2"/>
    <n v="9490"/>
    <n v="0"/>
    <s v="CMP"/>
  </r>
  <r>
    <s v="4905869421"/>
    <x v="1"/>
    <x v="4"/>
    <d v="2018-05-30T00:00:00"/>
    <x v="5"/>
    <x v="2"/>
    <s v="1050"/>
    <s v="S050"/>
    <s v="H"/>
    <n v="0"/>
    <n v="1"/>
    <x v="0"/>
    <s v="530000113442"/>
    <x v="918"/>
    <x v="2"/>
    <n v="9490"/>
    <n v="0"/>
    <s v="CMP"/>
  </r>
  <r>
    <s v="4905869424"/>
    <x v="1"/>
    <x v="4"/>
    <d v="2018-05-30T00:00:00"/>
    <x v="5"/>
    <x v="11"/>
    <s v="1050"/>
    <s v="S050"/>
    <s v="H"/>
    <n v="0"/>
    <n v="1"/>
    <x v="0"/>
    <s v="530000116343"/>
    <x v="918"/>
    <x v="11"/>
    <n v="11525"/>
    <n v="0"/>
    <s v="CMP"/>
  </r>
  <r>
    <s v="4905870218"/>
    <x v="1"/>
    <x v="4"/>
    <d v="2018-05-30T00:00:00"/>
    <x v="5"/>
    <x v="2"/>
    <s v="1020"/>
    <s v="S020"/>
    <s v="H"/>
    <n v="0"/>
    <n v="1"/>
    <x v="0"/>
    <s v="530000116225"/>
    <x v="895"/>
    <x v="2"/>
    <n v="9490"/>
    <n v="0"/>
    <s v="CMP"/>
  </r>
  <r>
    <s v="4905870232"/>
    <x v="1"/>
    <x v="4"/>
    <d v="2018-05-30T00:00:00"/>
    <x v="5"/>
    <x v="26"/>
    <s v="1020"/>
    <s v="S020"/>
    <s v="H"/>
    <n v="0"/>
    <n v="1"/>
    <x v="0"/>
    <s v="530000116242"/>
    <x v="895"/>
    <x v="26"/>
    <n v="9000"/>
    <n v="0"/>
    <s v="CMP"/>
  </r>
  <r>
    <s v="4905870247"/>
    <x v="1"/>
    <x v="4"/>
    <d v="2018-05-30T00:00:00"/>
    <x v="5"/>
    <x v="36"/>
    <s v="1060"/>
    <s v="S060"/>
    <s v="H"/>
    <n v="0"/>
    <n v="1"/>
    <x v="0"/>
    <s v="530000115850"/>
    <x v="846"/>
    <x v="36"/>
    <n v="3195"/>
    <n v="0"/>
    <s v="CMP"/>
  </r>
  <r>
    <s v="4905870249"/>
    <x v="1"/>
    <x v="4"/>
    <d v="2018-05-30T00:00:00"/>
    <x v="5"/>
    <x v="31"/>
    <s v="1060"/>
    <s v="S060"/>
    <s v="H"/>
    <n v="0"/>
    <n v="1"/>
    <x v="0"/>
    <s v="530000113424"/>
    <x v="926"/>
    <x v="31"/>
    <n v="1911"/>
    <n v="0"/>
    <s v="ERO"/>
  </r>
  <r>
    <s v="4905870251"/>
    <x v="1"/>
    <x v="4"/>
    <d v="2018-05-30T00:00:00"/>
    <x v="5"/>
    <x v="65"/>
    <s v="1020"/>
    <s v="S020"/>
    <s v="H"/>
    <n v="0"/>
    <n v="1"/>
    <x v="0"/>
    <s v="530000115781"/>
    <x v="895"/>
    <x v="65"/>
    <n v="8130"/>
    <n v="0"/>
    <s v="CMP"/>
  </r>
  <r>
    <s v="4905870662"/>
    <x v="1"/>
    <x v="4"/>
    <d v="2018-05-31T00:00:00"/>
    <x v="5"/>
    <x v="19"/>
    <s v="1017"/>
    <s v="S017"/>
    <s v="H"/>
    <n v="0"/>
    <n v="1"/>
    <x v="0"/>
    <s v="530000113085"/>
    <x v="79"/>
    <x v="19"/>
    <n v="1745"/>
    <n v="0"/>
    <s v="CMP"/>
  </r>
  <r>
    <s v="4905870833"/>
    <x v="1"/>
    <x v="4"/>
    <d v="2018-05-31T00:00:00"/>
    <x v="5"/>
    <x v="34"/>
    <s v="1096"/>
    <s v="S096"/>
    <s v="H"/>
    <n v="0"/>
    <n v="1"/>
    <x v="0"/>
    <s v="530000106427"/>
    <x v="926"/>
    <x v="34"/>
    <n v="1754"/>
    <n v="0"/>
    <s v="ERO"/>
  </r>
  <r>
    <s v="4905870870"/>
    <x v="1"/>
    <x v="4"/>
    <d v="2018-05-31T00:00:00"/>
    <x v="5"/>
    <x v="9"/>
    <s v="1050"/>
    <s v="S050"/>
    <s v="H"/>
    <n v="0"/>
    <n v="1"/>
    <x v="0"/>
    <s v="530000113285"/>
    <x v="7"/>
    <x v="9"/>
    <n v="1965"/>
    <n v="0"/>
    <s v="CMP"/>
  </r>
  <r>
    <s v="4905871020"/>
    <x v="1"/>
    <x v="4"/>
    <d v="2018-05-31T00:00:00"/>
    <x v="5"/>
    <x v="13"/>
    <s v="1050"/>
    <s v="S050"/>
    <s v="H"/>
    <n v="0"/>
    <n v="1"/>
    <x v="0"/>
    <s v="530000116238"/>
    <x v="918"/>
    <x v="13"/>
    <n v="46100"/>
    <n v="0"/>
    <s v="CMP"/>
  </r>
  <r>
    <s v="4905871081"/>
    <x v="1"/>
    <x v="4"/>
    <d v="2018-05-31T00:00:00"/>
    <x v="5"/>
    <x v="17"/>
    <s v="1080"/>
    <s v="S080"/>
    <s v="H"/>
    <n v="0"/>
    <n v="1"/>
    <x v="0"/>
    <s v="530000115239"/>
    <x v="929"/>
    <x v="17"/>
    <n v="43365"/>
    <n v="0"/>
    <s v="CMP"/>
  </r>
  <r>
    <s v="4905871082"/>
    <x v="1"/>
    <x v="4"/>
    <d v="2018-05-31T00:00:00"/>
    <x v="5"/>
    <x v="2"/>
    <s v="1080"/>
    <s v="S080"/>
    <s v="H"/>
    <n v="0"/>
    <n v="1"/>
    <x v="0"/>
    <s v="530000116260"/>
    <x v="929"/>
    <x v="2"/>
    <n v="9490"/>
    <n v="0"/>
    <s v="CMP"/>
  </r>
  <r>
    <s v="4905871085"/>
    <x v="1"/>
    <x v="4"/>
    <d v="2018-05-31T00:00:00"/>
    <x v="5"/>
    <x v="7"/>
    <s v="1080"/>
    <s v="S080"/>
    <s v="H"/>
    <n v="0"/>
    <n v="1"/>
    <x v="0"/>
    <s v="530000115750"/>
    <x v="929"/>
    <x v="7"/>
    <n v="8280"/>
    <n v="0"/>
    <s v="CMP"/>
  </r>
  <r>
    <s v="4905871373"/>
    <x v="1"/>
    <x v="4"/>
    <d v="2018-05-31T00:00:00"/>
    <x v="5"/>
    <x v="18"/>
    <s v="1030"/>
    <s v="S030"/>
    <s v="H"/>
    <n v="0"/>
    <n v="1"/>
    <x v="0"/>
    <s v="530000113840"/>
    <x v="922"/>
    <x v="18"/>
    <n v="52000"/>
    <n v="0"/>
    <s v="CMP"/>
  </r>
  <r>
    <s v="4905871379"/>
    <x v="1"/>
    <x v="4"/>
    <d v="2018-05-31T00:00:00"/>
    <x v="5"/>
    <x v="7"/>
    <s v="1030"/>
    <s v="S030"/>
    <s v="H"/>
    <n v="0"/>
    <n v="1"/>
    <x v="0"/>
    <s v="530000110279"/>
    <x v="922"/>
    <x v="7"/>
    <n v="8280"/>
    <n v="0"/>
    <s v="CMP"/>
  </r>
  <r>
    <s v="4905872494"/>
    <x v="1"/>
    <x v="5"/>
    <d v="2018-06-01T00:00:00"/>
    <x v="5"/>
    <x v="7"/>
    <s v="1020"/>
    <s v="S020"/>
    <s v="H"/>
    <n v="0"/>
    <n v="1"/>
    <x v="0"/>
    <s v="530000115590"/>
    <x v="919"/>
    <x v="7"/>
    <n v="8280"/>
    <n v="0"/>
    <s v="ERO"/>
  </r>
  <r>
    <s v="4905872503"/>
    <x v="1"/>
    <x v="5"/>
    <d v="2018-06-01T00:00:00"/>
    <x v="5"/>
    <x v="2"/>
    <s v="1020"/>
    <s v="S020"/>
    <s v="H"/>
    <n v="0"/>
    <n v="1"/>
    <x v="0"/>
    <s v="530000114878"/>
    <x v="919"/>
    <x v="2"/>
    <n v="9490"/>
    <n v="0"/>
    <s v="ERO"/>
  </r>
  <r>
    <s v="4905872533"/>
    <x v="1"/>
    <x v="5"/>
    <d v="2018-06-01T00:00:00"/>
    <x v="5"/>
    <x v="14"/>
    <s v="1020"/>
    <s v="S020"/>
    <s v="H"/>
    <n v="0"/>
    <n v="1"/>
    <x v="0"/>
    <s v="530000115927"/>
    <x v="895"/>
    <x v="14"/>
    <n v="50350"/>
    <n v="0"/>
    <s v="CMP"/>
  </r>
  <r>
    <s v="4905872556"/>
    <x v="1"/>
    <x v="5"/>
    <d v="2018-06-01T00:00:00"/>
    <x v="5"/>
    <x v="2"/>
    <s v="1020"/>
    <s v="S020"/>
    <s v="H"/>
    <n v="0"/>
    <n v="1"/>
    <x v="0"/>
    <s v="530000115080"/>
    <x v="919"/>
    <x v="2"/>
    <n v="9490"/>
    <n v="0"/>
    <s v="ERO"/>
  </r>
  <r>
    <s v="4905872671"/>
    <x v="1"/>
    <x v="5"/>
    <d v="2018-06-01T00:00:00"/>
    <x v="5"/>
    <x v="9"/>
    <s v="1030"/>
    <s v="S030"/>
    <s v="H"/>
    <n v="0"/>
    <n v="1"/>
    <x v="0"/>
    <s v="530000112657"/>
    <x v="920"/>
    <x v="9"/>
    <n v="1965"/>
    <n v="0"/>
    <s v="ERO"/>
  </r>
  <r>
    <s v="4905872798"/>
    <x v="1"/>
    <x v="5"/>
    <d v="2018-06-01T00:00:00"/>
    <x v="5"/>
    <x v="131"/>
    <s v="1080"/>
    <s v="S080"/>
    <s v="H"/>
    <n v="0"/>
    <n v="1"/>
    <x v="0"/>
    <s v="530000116612"/>
    <x v="929"/>
    <x v="131"/>
    <n v="25520"/>
    <n v="0"/>
    <s v="CMP"/>
  </r>
  <r>
    <s v="4905872805"/>
    <x v="1"/>
    <x v="5"/>
    <d v="2018-06-01T00:00:00"/>
    <x v="5"/>
    <x v="34"/>
    <s v="1096"/>
    <s v="S096"/>
    <s v="H"/>
    <n v="0"/>
    <n v="1"/>
    <x v="0"/>
    <s v="530000114849"/>
    <x v="668"/>
    <x v="34"/>
    <n v="1754"/>
    <n v="0"/>
    <s v="CMP"/>
  </r>
  <r>
    <s v="4905872851"/>
    <x v="1"/>
    <x v="5"/>
    <d v="2018-06-01T00:00:00"/>
    <x v="5"/>
    <x v="5"/>
    <s v="1050"/>
    <s v="S050"/>
    <s v="H"/>
    <n v="0"/>
    <n v="1"/>
    <x v="0"/>
    <s v="530000117186"/>
    <x v="843"/>
    <x v="5"/>
    <n v="1297"/>
    <n v="0"/>
    <s v="CMP"/>
  </r>
  <r>
    <s v="4905872969"/>
    <x v="1"/>
    <x v="5"/>
    <d v="2018-06-01T00:00:00"/>
    <x v="3"/>
    <x v="18"/>
    <s v="1030"/>
    <s v="S030"/>
    <s v="S"/>
    <n v="0"/>
    <n v="-1"/>
    <x v="0"/>
    <s v="530000113840"/>
    <x v="922"/>
    <x v="18"/>
    <n v="52000"/>
    <n v="0"/>
    <s v="CMP"/>
  </r>
  <r>
    <s v="4905873004"/>
    <x v="1"/>
    <x v="5"/>
    <d v="2018-06-01T00:00:00"/>
    <x v="5"/>
    <x v="13"/>
    <s v="1030"/>
    <s v="S030"/>
    <s v="H"/>
    <n v="0"/>
    <n v="1"/>
    <x v="0"/>
    <s v="530000089619"/>
    <x v="108"/>
    <x v="13"/>
    <n v="46100"/>
    <n v="0"/>
    <s v="NB"/>
  </r>
  <r>
    <s v="4905873033"/>
    <x v="1"/>
    <x v="5"/>
    <d v="2018-06-01T00:00:00"/>
    <x v="5"/>
    <x v="5"/>
    <s v="1020"/>
    <s v="S020"/>
    <s v="H"/>
    <n v="0"/>
    <n v="1"/>
    <x v="0"/>
    <s v="530000117190"/>
    <x v="30"/>
    <x v="5"/>
    <n v="1297"/>
    <n v="0"/>
    <s v="CMP"/>
  </r>
  <r>
    <s v="4905873042"/>
    <x v="1"/>
    <x v="5"/>
    <d v="2018-06-01T00:00:00"/>
    <x v="5"/>
    <x v="6"/>
    <s v="1050"/>
    <s v="S050"/>
    <s v="H"/>
    <n v="0"/>
    <n v="1"/>
    <x v="0"/>
    <s v="530000115973"/>
    <x v="918"/>
    <x v="6"/>
    <n v="1446"/>
    <n v="0"/>
    <s v="CMP"/>
  </r>
  <r>
    <s v="4905873046"/>
    <x v="1"/>
    <x v="5"/>
    <d v="2018-06-01T00:00:00"/>
    <x v="5"/>
    <x v="5"/>
    <s v="1010"/>
    <s v="S010"/>
    <s v="H"/>
    <n v="0"/>
    <n v="1"/>
    <x v="0"/>
    <s v="530000117004"/>
    <x v="30"/>
    <x v="5"/>
    <n v="1297"/>
    <n v="0"/>
    <s v="CMP"/>
  </r>
  <r>
    <s v="4905873122"/>
    <x v="1"/>
    <x v="5"/>
    <d v="2018-06-01T00:00:00"/>
    <x v="1"/>
    <x v="7"/>
    <s v="1030"/>
    <s v="S030"/>
    <s v="H"/>
    <n v="0"/>
    <n v="1"/>
    <x v="0"/>
    <s v="530000116766"/>
    <x v="219"/>
    <x v="7"/>
    <n v="8280"/>
    <n v="0"/>
    <s v="ERO"/>
  </r>
  <r>
    <s v="4905873302"/>
    <x v="1"/>
    <x v="5"/>
    <d v="2018-06-01T00:00:00"/>
    <x v="5"/>
    <x v="9"/>
    <s v="1020"/>
    <s v="S020"/>
    <s v="H"/>
    <n v="0"/>
    <n v="1"/>
    <x v="0"/>
    <s v="530000114222"/>
    <x v="925"/>
    <x v="9"/>
    <n v="1965"/>
    <n v="0"/>
    <s v="ERO"/>
  </r>
  <r>
    <s v="4905873324"/>
    <x v="1"/>
    <x v="5"/>
    <d v="2018-06-01T00:00:00"/>
    <x v="5"/>
    <x v="35"/>
    <s v="1030"/>
    <s v="S030"/>
    <s v="H"/>
    <n v="0"/>
    <n v="1"/>
    <x v="0"/>
    <s v="530000115100"/>
    <x v="922"/>
    <x v="35"/>
    <n v="57200"/>
    <n v="0"/>
    <s v="CMP"/>
  </r>
  <r>
    <s v="4905873329"/>
    <x v="1"/>
    <x v="5"/>
    <d v="2018-06-01T00:00:00"/>
    <x v="5"/>
    <x v="48"/>
    <s v="1030"/>
    <s v="S030"/>
    <s v="H"/>
    <n v="0"/>
    <n v="1"/>
    <x v="0"/>
    <s v="530000114834"/>
    <x v="922"/>
    <x v="48"/>
    <n v="63144.15"/>
    <n v="0"/>
    <s v="CMP"/>
  </r>
  <r>
    <s v="4905873445"/>
    <x v="1"/>
    <x v="5"/>
    <d v="2018-06-03T00:00:00"/>
    <x v="5"/>
    <x v="6"/>
    <s v="1020"/>
    <s v="S020"/>
    <s v="H"/>
    <n v="0"/>
    <n v="1"/>
    <x v="0"/>
    <s v="530000114240"/>
    <x v="925"/>
    <x v="6"/>
    <n v="1446"/>
    <n v="0"/>
    <s v="ERO"/>
  </r>
  <r>
    <s v="4905873446"/>
    <x v="1"/>
    <x v="5"/>
    <d v="2018-06-03T00:00:00"/>
    <x v="5"/>
    <x v="26"/>
    <s v="1020"/>
    <s v="S020"/>
    <s v="H"/>
    <n v="0"/>
    <n v="1"/>
    <x v="0"/>
    <s v="530000115015"/>
    <x v="904"/>
    <x v="26"/>
    <n v="9000"/>
    <n v="0"/>
    <s v="ERO"/>
  </r>
  <r>
    <s v="4905873741"/>
    <x v="1"/>
    <x v="5"/>
    <d v="2018-06-04T00:00:00"/>
    <x v="5"/>
    <x v="9"/>
    <s v="1050"/>
    <s v="S050"/>
    <s v="H"/>
    <n v="0"/>
    <n v="1"/>
    <x v="0"/>
    <s v="530000115330"/>
    <x v="227"/>
    <x v="9"/>
    <n v="1965"/>
    <n v="0"/>
    <s v="NB"/>
  </r>
  <r>
    <s v="4905873914"/>
    <x v="1"/>
    <x v="5"/>
    <d v="2018-06-04T00:00:00"/>
    <x v="5"/>
    <x v="10"/>
    <s v="1030"/>
    <s v="S030"/>
    <s v="H"/>
    <n v="0"/>
    <n v="1"/>
    <x v="0"/>
    <s v="530000080283"/>
    <x v="77"/>
    <x v="10"/>
    <n v="42200"/>
    <n v="0"/>
    <s v="NB"/>
  </r>
  <r>
    <s v="4905874000"/>
    <x v="1"/>
    <x v="5"/>
    <d v="2018-06-04T00:00:00"/>
    <x v="1"/>
    <x v="9"/>
    <s v="1060"/>
    <s v="S060"/>
    <s v="H"/>
    <n v="0"/>
    <n v="1"/>
    <x v="0"/>
    <s v="530000114060"/>
    <x v="926"/>
    <x v="9"/>
    <n v="1965"/>
    <n v="0"/>
    <s v="ERO"/>
  </r>
  <r>
    <s v="4905874038"/>
    <x v="1"/>
    <x v="5"/>
    <d v="2018-06-04T00:00:00"/>
    <x v="5"/>
    <x v="2"/>
    <s v="1080"/>
    <s v="S080"/>
    <s v="H"/>
    <n v="0"/>
    <n v="1"/>
    <x v="0"/>
    <s v="530000116325"/>
    <x v="929"/>
    <x v="2"/>
    <n v="9490"/>
    <n v="0"/>
    <s v="CMP"/>
  </r>
  <r>
    <s v="4905874121"/>
    <x v="1"/>
    <x v="5"/>
    <d v="2018-06-04T00:00:00"/>
    <x v="5"/>
    <x v="2"/>
    <s v="1080"/>
    <s v="S080"/>
    <s v="H"/>
    <n v="0"/>
    <n v="1"/>
    <x v="0"/>
    <s v="530000113194"/>
    <x v="929"/>
    <x v="2"/>
    <n v="9490"/>
    <n v="0"/>
    <s v="CMP"/>
  </r>
  <r>
    <s v="4905874122"/>
    <x v="1"/>
    <x v="5"/>
    <d v="2018-06-04T00:00:00"/>
    <x v="5"/>
    <x v="7"/>
    <s v="1080"/>
    <s v="S080"/>
    <s v="H"/>
    <n v="0"/>
    <n v="1"/>
    <x v="0"/>
    <s v="530000116705"/>
    <x v="929"/>
    <x v="7"/>
    <n v="8280"/>
    <n v="0"/>
    <s v="CMP"/>
  </r>
  <r>
    <s v="4905874228"/>
    <x v="1"/>
    <x v="5"/>
    <d v="2018-06-04T00:00:00"/>
    <x v="5"/>
    <x v="0"/>
    <s v="1080"/>
    <s v="S080"/>
    <s v="H"/>
    <n v="0"/>
    <n v="1"/>
    <x v="0"/>
    <s v="530000110844"/>
    <x v="274"/>
    <x v="0"/>
    <n v="41000"/>
    <n v="0"/>
    <s v="CMP"/>
  </r>
  <r>
    <s v="4905874446"/>
    <x v="1"/>
    <x v="5"/>
    <d v="2018-06-04T00:00:00"/>
    <x v="5"/>
    <x v="2"/>
    <s v="1010"/>
    <s v="S010"/>
    <s v="H"/>
    <n v="0"/>
    <n v="1"/>
    <x v="0"/>
    <s v="530000115108"/>
    <x v="924"/>
    <x v="2"/>
    <n v="9490"/>
    <n v="0"/>
    <s v="ERO"/>
  </r>
  <r>
    <s v="4905874767"/>
    <x v="1"/>
    <x v="5"/>
    <d v="2018-06-05T00:00:00"/>
    <x v="5"/>
    <x v="7"/>
    <s v="1020"/>
    <s v="S020"/>
    <s v="H"/>
    <n v="0"/>
    <n v="1"/>
    <x v="0"/>
    <s v="530000116117"/>
    <x v="895"/>
    <x v="7"/>
    <n v="8280"/>
    <n v="0"/>
    <s v="CMP"/>
  </r>
  <r>
    <s v="4905875101"/>
    <x v="1"/>
    <x v="5"/>
    <d v="2018-06-04T00:00:00"/>
    <x v="5"/>
    <x v="2"/>
    <s v="1010"/>
    <s v="S010"/>
    <s v="H"/>
    <n v="0"/>
    <n v="1"/>
    <x v="0"/>
    <s v="530000115029"/>
    <x v="923"/>
    <x v="2"/>
    <n v="9490"/>
    <n v="0"/>
    <s v="CMP"/>
  </r>
  <r>
    <s v="4905875388"/>
    <x v="1"/>
    <x v="5"/>
    <d v="2018-06-05T00:00:00"/>
    <x v="5"/>
    <x v="6"/>
    <s v="1020"/>
    <s v="S020"/>
    <s v="H"/>
    <n v="0"/>
    <n v="1"/>
    <x v="0"/>
    <s v="530000113843"/>
    <x v="488"/>
    <x v="6"/>
    <n v="1446"/>
    <n v="0"/>
    <s v="CMP"/>
  </r>
  <r>
    <s v="4905875389"/>
    <x v="1"/>
    <x v="5"/>
    <d v="2018-06-05T00:00:00"/>
    <x v="5"/>
    <x v="2"/>
    <s v="1020"/>
    <s v="S020"/>
    <s v="H"/>
    <n v="0"/>
    <n v="1"/>
    <x v="0"/>
    <s v="530000116198"/>
    <x v="895"/>
    <x v="2"/>
    <n v="9490"/>
    <n v="0"/>
    <s v="CMP"/>
  </r>
  <r>
    <s v="4905875390"/>
    <x v="1"/>
    <x v="5"/>
    <d v="2018-06-05T00:00:00"/>
    <x v="5"/>
    <x v="2"/>
    <s v="1020"/>
    <s v="S020"/>
    <s v="H"/>
    <n v="0"/>
    <n v="1"/>
    <x v="0"/>
    <s v="530000116249"/>
    <x v="895"/>
    <x v="2"/>
    <n v="9490"/>
    <n v="0"/>
    <s v="CMP"/>
  </r>
  <r>
    <s v="4905875691"/>
    <x v="1"/>
    <x v="5"/>
    <d v="2018-06-05T00:00:00"/>
    <x v="5"/>
    <x v="2"/>
    <s v="1020"/>
    <s v="S020"/>
    <s v="H"/>
    <n v="0"/>
    <n v="1"/>
    <x v="0"/>
    <s v="530000116318"/>
    <x v="895"/>
    <x v="2"/>
    <n v="9490"/>
    <n v="0"/>
    <s v="CMP"/>
  </r>
  <r>
    <s v="4905875979"/>
    <x v="1"/>
    <x v="5"/>
    <d v="2018-06-05T00:00:00"/>
    <x v="5"/>
    <x v="0"/>
    <s v="1010"/>
    <s v="S010"/>
    <s v="H"/>
    <n v="0"/>
    <n v="1"/>
    <x v="0"/>
    <s v="530000103923"/>
    <x v="917"/>
    <x v="0"/>
    <n v="41000"/>
    <n v="0"/>
    <s v="ERO"/>
  </r>
  <r>
    <s v="4905875983"/>
    <x v="1"/>
    <x v="5"/>
    <d v="2018-06-05T00:00:00"/>
    <x v="5"/>
    <x v="5"/>
    <s v="1080"/>
    <s v="S080"/>
    <s v="H"/>
    <n v="0"/>
    <n v="2"/>
    <x v="0"/>
    <s v="530000115303"/>
    <x v="274"/>
    <x v="5"/>
    <n v="1297"/>
    <n v="0"/>
    <s v="CMP"/>
  </r>
  <r>
    <s v="4905876007"/>
    <x v="1"/>
    <x v="5"/>
    <d v="2018-06-05T00:00:00"/>
    <x v="5"/>
    <x v="12"/>
    <s v="1050"/>
    <s v="S050"/>
    <s v="H"/>
    <n v="0"/>
    <n v="1"/>
    <x v="0"/>
    <s v="530000110667"/>
    <x v="918"/>
    <x v="12"/>
    <n v="10385"/>
    <n v="0"/>
    <s v="CMP"/>
  </r>
  <r>
    <s v="4905877566"/>
    <x v="1"/>
    <x v="5"/>
    <d v="2018-06-05T00:00:00"/>
    <x v="1"/>
    <x v="6"/>
    <s v="1060"/>
    <s v="S060"/>
    <s v="H"/>
    <n v="0"/>
    <n v="1"/>
    <x v="0"/>
    <s v="530000113973"/>
    <x v="926"/>
    <x v="6"/>
    <n v="1446"/>
    <n v="0"/>
    <s v="ERO"/>
  </r>
  <r>
    <s v="4905879513"/>
    <x v="1"/>
    <x v="5"/>
    <d v="2018-06-05T00:00:00"/>
    <x v="1"/>
    <x v="65"/>
    <s v="1060"/>
    <s v="S060"/>
    <s v="H"/>
    <n v="0"/>
    <n v="1"/>
    <x v="0"/>
    <s v="530000114426"/>
    <x v="231"/>
    <x v="65"/>
    <n v="8130"/>
    <n v="0"/>
    <s v="ERO"/>
  </r>
  <r>
    <s v="4905879534"/>
    <x v="1"/>
    <x v="5"/>
    <d v="2018-06-06T00:00:00"/>
    <x v="5"/>
    <x v="0"/>
    <s v="1020"/>
    <s v="S020"/>
    <s v="H"/>
    <n v="0"/>
    <n v="1"/>
    <x v="0"/>
    <s v="530000115589"/>
    <x v="919"/>
    <x v="0"/>
    <n v="41000"/>
    <n v="0"/>
    <s v="ERO"/>
  </r>
  <r>
    <s v="4905879714"/>
    <x v="1"/>
    <x v="5"/>
    <d v="2018-06-06T00:00:00"/>
    <x v="5"/>
    <x v="72"/>
    <s v="1010"/>
    <s v="S010"/>
    <s v="H"/>
    <n v="0"/>
    <n v="1"/>
    <x v="0"/>
    <s v="530000103778"/>
    <x v="917"/>
    <x v="72"/>
    <n v="0"/>
    <n v="0"/>
    <s v="ERO"/>
  </r>
  <r>
    <s v="4905879733"/>
    <x v="1"/>
    <x v="5"/>
    <d v="2018-06-06T00:00:00"/>
    <x v="5"/>
    <x v="26"/>
    <s v="1010"/>
    <s v="S010"/>
    <s v="H"/>
    <n v="0"/>
    <n v="1"/>
    <x v="0"/>
    <s v="530000103922"/>
    <x v="917"/>
    <x v="26"/>
    <n v="9000"/>
    <n v="0"/>
    <s v="ERO"/>
  </r>
  <r>
    <s v="4905880047"/>
    <x v="1"/>
    <x v="5"/>
    <d v="2018-06-06T00:00:00"/>
    <x v="5"/>
    <x v="10"/>
    <s v="1020"/>
    <s v="S020"/>
    <s v="H"/>
    <n v="0"/>
    <n v="1"/>
    <x v="0"/>
    <s v="530000113504"/>
    <x v="895"/>
    <x v="10"/>
    <n v="42200"/>
    <n v="0"/>
    <s v="CMP"/>
  </r>
  <r>
    <s v="4905880067"/>
    <x v="1"/>
    <x v="5"/>
    <d v="2018-06-06T00:00:00"/>
    <x v="5"/>
    <x v="0"/>
    <s v="1020"/>
    <s v="S020"/>
    <s v="H"/>
    <n v="0"/>
    <n v="1"/>
    <x v="0"/>
    <s v="530000117312"/>
    <x v="895"/>
    <x v="0"/>
    <n v="41000"/>
    <n v="0"/>
    <s v="CMP"/>
  </r>
  <r>
    <s v="4905880131"/>
    <x v="1"/>
    <x v="5"/>
    <d v="2018-06-06T00:00:00"/>
    <x v="5"/>
    <x v="2"/>
    <s v="1030"/>
    <s v="S030"/>
    <s v="H"/>
    <n v="0"/>
    <n v="1"/>
    <x v="0"/>
    <s v="530000113893"/>
    <x v="922"/>
    <x v="2"/>
    <n v="9490"/>
    <n v="0"/>
    <s v="CMP"/>
  </r>
  <r>
    <s v="4905880135"/>
    <x v="1"/>
    <x v="5"/>
    <d v="2018-06-06T00:00:00"/>
    <x v="5"/>
    <x v="12"/>
    <s v="1030"/>
    <s v="S030"/>
    <s v="H"/>
    <n v="0"/>
    <n v="1"/>
    <x v="0"/>
    <s v="530000113855"/>
    <x v="922"/>
    <x v="12"/>
    <n v="10385"/>
    <n v="0"/>
    <s v="CMP"/>
  </r>
  <r>
    <s v="4905880215"/>
    <x v="1"/>
    <x v="5"/>
    <d v="2018-06-06T00:00:00"/>
    <x v="5"/>
    <x v="28"/>
    <s v="1020"/>
    <s v="S020"/>
    <s v="H"/>
    <n v="0"/>
    <n v="1"/>
    <x v="0"/>
    <s v="530000097752"/>
    <x v="102"/>
    <x v="28"/>
    <n v="44820"/>
    <n v="0"/>
    <s v="NB"/>
  </r>
  <r>
    <s v="4905880419"/>
    <x v="1"/>
    <x v="5"/>
    <d v="2018-06-06T00:00:00"/>
    <x v="5"/>
    <x v="9"/>
    <s v="1060"/>
    <s v="S060"/>
    <s v="H"/>
    <n v="0"/>
    <n v="1"/>
    <x v="0"/>
    <s v="530000113171"/>
    <x v="133"/>
    <x v="9"/>
    <n v="1965"/>
    <n v="0"/>
    <s v="CMP"/>
  </r>
  <r>
    <s v="4905880544"/>
    <x v="1"/>
    <x v="5"/>
    <d v="2018-06-06T00:00:00"/>
    <x v="5"/>
    <x v="7"/>
    <s v="1060"/>
    <s v="S060"/>
    <s v="H"/>
    <n v="0"/>
    <n v="1"/>
    <x v="0"/>
    <s v="530000117716"/>
    <x v="846"/>
    <x v="7"/>
    <n v="8280"/>
    <n v="0"/>
    <s v="CMP"/>
  </r>
  <r>
    <s v="4905880547"/>
    <x v="1"/>
    <x v="5"/>
    <d v="2018-06-06T00:00:00"/>
    <x v="5"/>
    <x v="9"/>
    <s v="1060"/>
    <s v="S060"/>
    <s v="H"/>
    <n v="0"/>
    <n v="1"/>
    <x v="0"/>
    <s v="530000105827"/>
    <x v="926"/>
    <x v="9"/>
    <n v="1965"/>
    <n v="0"/>
    <s v="ERO"/>
  </r>
  <r>
    <s v="4905880898"/>
    <x v="1"/>
    <x v="5"/>
    <d v="2018-06-07T00:00:00"/>
    <x v="5"/>
    <x v="2"/>
    <s v="1080"/>
    <s v="S080"/>
    <s v="H"/>
    <n v="0"/>
    <n v="1"/>
    <x v="0"/>
    <s v="530000116906"/>
    <x v="929"/>
    <x v="2"/>
    <n v="9490"/>
    <n v="0"/>
    <s v="CMP"/>
  </r>
  <r>
    <s v="4905881041"/>
    <x v="1"/>
    <x v="5"/>
    <d v="2018-06-07T00:00:00"/>
    <x v="5"/>
    <x v="2"/>
    <s v="1080"/>
    <s v="S080"/>
    <s v="H"/>
    <n v="0"/>
    <n v="1"/>
    <x v="0"/>
    <s v="530000117102"/>
    <x v="929"/>
    <x v="2"/>
    <n v="9490"/>
    <n v="0"/>
    <s v="CMP"/>
  </r>
  <r>
    <s v="4905881045"/>
    <x v="1"/>
    <x v="5"/>
    <d v="2018-06-07T00:00:00"/>
    <x v="5"/>
    <x v="11"/>
    <s v="1080"/>
    <s v="S080"/>
    <s v="H"/>
    <n v="0"/>
    <n v="1"/>
    <x v="0"/>
    <s v="530000117189"/>
    <x v="929"/>
    <x v="11"/>
    <n v="11525"/>
    <n v="0"/>
    <s v="CMP"/>
  </r>
  <r>
    <s v="4905881127"/>
    <x v="1"/>
    <x v="5"/>
    <d v="2018-06-07T00:00:00"/>
    <x v="5"/>
    <x v="19"/>
    <s v="1010"/>
    <s v="S010"/>
    <s v="H"/>
    <n v="0"/>
    <n v="1"/>
    <x v="0"/>
    <s v="530000080739"/>
    <x v="10"/>
    <x v="19"/>
    <n v="1745"/>
    <n v="0"/>
    <s v="CMP"/>
  </r>
  <r>
    <s v="4905881127"/>
    <x v="1"/>
    <x v="5"/>
    <d v="2018-06-07T00:00:00"/>
    <x v="5"/>
    <x v="5"/>
    <s v="1010"/>
    <s v="S010"/>
    <s v="H"/>
    <n v="0"/>
    <n v="1"/>
    <x v="0"/>
    <s v="530000080739"/>
    <x v="10"/>
    <x v="5"/>
    <n v="1297"/>
    <n v="0"/>
    <s v="CMP"/>
  </r>
  <r>
    <s v="4905881240"/>
    <x v="1"/>
    <x v="5"/>
    <d v="2018-06-07T00:00:00"/>
    <x v="5"/>
    <x v="32"/>
    <s v="1050"/>
    <s v="S050"/>
    <s v="H"/>
    <n v="0"/>
    <n v="1"/>
    <x v="0"/>
    <s v="530000116437"/>
    <x v="7"/>
    <x v="32"/>
    <n v="1238"/>
    <n v="0"/>
    <s v="CMP"/>
  </r>
  <r>
    <s v="4905881287"/>
    <x v="1"/>
    <x v="5"/>
    <d v="2018-06-07T00:00:00"/>
    <x v="5"/>
    <x v="22"/>
    <s v="1017"/>
    <s v="S017"/>
    <s v="H"/>
    <n v="0"/>
    <n v="3"/>
    <x v="0"/>
    <s v="530000113815"/>
    <x v="843"/>
    <x v="22"/>
    <n v="1334"/>
    <n v="0"/>
    <s v="CMP"/>
  </r>
  <r>
    <s v="4905881299"/>
    <x v="1"/>
    <x v="5"/>
    <d v="2018-06-07T00:00:00"/>
    <x v="5"/>
    <x v="2"/>
    <s v="1010"/>
    <s v="S010"/>
    <s v="H"/>
    <n v="0"/>
    <n v="1"/>
    <x v="0"/>
    <s v="530000118623"/>
    <x v="923"/>
    <x v="2"/>
    <n v="9490"/>
    <n v="0"/>
    <s v="CMP"/>
  </r>
  <r>
    <s v="4905881311"/>
    <x v="1"/>
    <x v="5"/>
    <d v="2018-06-07T00:00:00"/>
    <x v="5"/>
    <x v="2"/>
    <s v="1010"/>
    <s v="S010"/>
    <s v="H"/>
    <n v="0"/>
    <n v="1"/>
    <x v="0"/>
    <s v="530000118365"/>
    <x v="917"/>
    <x v="2"/>
    <n v="9490"/>
    <n v="0"/>
    <s v="ERO"/>
  </r>
  <r>
    <s v="4905881594"/>
    <x v="1"/>
    <x v="5"/>
    <d v="2018-06-07T00:00:00"/>
    <x v="5"/>
    <x v="31"/>
    <s v="1010"/>
    <s v="S010"/>
    <s v="H"/>
    <n v="0"/>
    <n v="1"/>
    <x v="0"/>
    <s v="530000116160"/>
    <x v="945"/>
    <x v="31"/>
    <n v="1911"/>
    <n v="0"/>
    <s v="NB"/>
  </r>
  <r>
    <s v="4905881623"/>
    <x v="1"/>
    <x v="5"/>
    <d v="2018-06-07T00:00:00"/>
    <x v="5"/>
    <x v="5"/>
    <s v="1020"/>
    <s v="S020"/>
    <s v="H"/>
    <n v="0"/>
    <n v="1"/>
    <x v="0"/>
    <s v="530000114969"/>
    <x v="936"/>
    <x v="5"/>
    <n v="1297"/>
    <n v="0"/>
    <s v="NB"/>
  </r>
  <r>
    <s v="4905881647"/>
    <x v="1"/>
    <x v="5"/>
    <d v="2018-06-07T00:00:00"/>
    <x v="5"/>
    <x v="14"/>
    <s v="1010"/>
    <s v="S010"/>
    <s v="H"/>
    <n v="0"/>
    <n v="1"/>
    <x v="0"/>
    <s v="530000094280"/>
    <x v="92"/>
    <x v="14"/>
    <n v="50350"/>
    <n v="0"/>
    <s v="NB"/>
  </r>
  <r>
    <s v="4905881653"/>
    <x v="1"/>
    <x v="5"/>
    <d v="2018-06-07T00:00:00"/>
    <x v="5"/>
    <x v="18"/>
    <s v="1010"/>
    <s v="S010"/>
    <s v="H"/>
    <n v="0"/>
    <n v="1"/>
    <x v="0"/>
    <s v="530000090351"/>
    <x v="102"/>
    <x v="18"/>
    <n v="52000"/>
    <n v="0"/>
    <s v="NB"/>
  </r>
  <r>
    <s v="4905881653"/>
    <x v="1"/>
    <x v="5"/>
    <d v="2018-06-07T00:00:00"/>
    <x v="5"/>
    <x v="0"/>
    <s v="1010"/>
    <s v="S010"/>
    <s v="H"/>
    <n v="0"/>
    <n v="1"/>
    <x v="0"/>
    <s v="530000090351"/>
    <x v="102"/>
    <x v="0"/>
    <n v="41000"/>
    <n v="0"/>
    <s v="NB"/>
  </r>
  <r>
    <s v="4905881928"/>
    <x v="1"/>
    <x v="5"/>
    <d v="2018-06-08T00:00:00"/>
    <x v="5"/>
    <x v="26"/>
    <s v="1020"/>
    <s v="S020"/>
    <s v="H"/>
    <n v="0"/>
    <n v="1"/>
    <x v="0"/>
    <s v="530000106556"/>
    <x v="944"/>
    <x v="26"/>
    <n v="9000"/>
    <n v="0"/>
    <s v="ERO"/>
  </r>
  <r>
    <s v="4905881938"/>
    <x v="1"/>
    <x v="5"/>
    <d v="2018-06-06T00:00:00"/>
    <x v="3"/>
    <x v="9"/>
    <s v="1060"/>
    <s v="S060"/>
    <s v="S"/>
    <n v="0"/>
    <n v="-1"/>
    <x v="0"/>
    <s v="530000105827"/>
    <x v="926"/>
    <x v="9"/>
    <n v="1965"/>
    <n v="0"/>
    <s v="ERO"/>
  </r>
  <r>
    <s v="4905881954"/>
    <x v="1"/>
    <x v="5"/>
    <d v="2018-06-08T00:00:00"/>
    <x v="5"/>
    <x v="28"/>
    <s v="1060"/>
    <s v="S060"/>
    <s v="H"/>
    <n v="0"/>
    <n v="1"/>
    <x v="0"/>
    <s v="530000108700"/>
    <x v="915"/>
    <x v="28"/>
    <n v="44820"/>
    <n v="0"/>
    <s v="ERO"/>
  </r>
  <r>
    <s v="4905881982"/>
    <x v="1"/>
    <x v="5"/>
    <d v="2018-06-07T00:00:00"/>
    <x v="5"/>
    <x v="19"/>
    <s v="1060"/>
    <s v="S060"/>
    <s v="H"/>
    <n v="0"/>
    <n v="1"/>
    <x v="0"/>
    <s v="530000105827"/>
    <x v="926"/>
    <x v="19"/>
    <n v="1745"/>
    <n v="0"/>
    <s v="ERO"/>
  </r>
  <r>
    <s v="4905882046"/>
    <x v="1"/>
    <x v="5"/>
    <d v="2018-06-07T00:00:00"/>
    <x v="5"/>
    <x v="26"/>
    <s v="1020"/>
    <s v="S020"/>
    <s v="H"/>
    <n v="0"/>
    <n v="1"/>
    <x v="0"/>
    <s v="530000101910"/>
    <x v="944"/>
    <x v="26"/>
    <n v="9000"/>
    <n v="0"/>
    <s v="ERO"/>
  </r>
  <r>
    <s v="4905882048"/>
    <x v="1"/>
    <x v="5"/>
    <d v="2018-06-07T00:00:00"/>
    <x v="5"/>
    <x v="0"/>
    <s v="1020"/>
    <s v="S020"/>
    <s v="H"/>
    <n v="0"/>
    <n v="1"/>
    <x v="0"/>
    <s v="530000116087"/>
    <x v="488"/>
    <x v="0"/>
    <n v="41000"/>
    <n v="0"/>
    <s v="CMP"/>
  </r>
  <r>
    <s v="4905882049"/>
    <x v="1"/>
    <x v="5"/>
    <d v="2018-06-07T00:00:00"/>
    <x v="5"/>
    <x v="2"/>
    <s v="1020"/>
    <s v="S020"/>
    <s v="H"/>
    <n v="0"/>
    <n v="1"/>
    <x v="0"/>
    <s v="530000115901"/>
    <x v="895"/>
    <x v="2"/>
    <n v="9490"/>
    <n v="0"/>
    <s v="CMP"/>
  </r>
  <r>
    <s v="4905882050"/>
    <x v="1"/>
    <x v="5"/>
    <d v="2018-06-07T00:00:00"/>
    <x v="5"/>
    <x v="7"/>
    <s v="1020"/>
    <s v="S020"/>
    <s v="H"/>
    <n v="0"/>
    <n v="1"/>
    <x v="0"/>
    <s v="530000116352"/>
    <x v="895"/>
    <x v="7"/>
    <n v="8280"/>
    <n v="0"/>
    <s v="CMP"/>
  </r>
  <r>
    <s v="4905882092"/>
    <x v="1"/>
    <x v="5"/>
    <d v="2018-06-08T00:00:00"/>
    <x v="5"/>
    <x v="2"/>
    <s v="1020"/>
    <s v="S020"/>
    <s v="H"/>
    <n v="0"/>
    <n v="1"/>
    <x v="0"/>
    <s v="530000101943"/>
    <x v="944"/>
    <x v="2"/>
    <n v="9490"/>
    <n v="0"/>
    <s v="ERO"/>
  </r>
  <r>
    <s v="4905882220"/>
    <x v="1"/>
    <x v="5"/>
    <d v="2018-06-08T00:00:00"/>
    <x v="5"/>
    <x v="7"/>
    <s v="1010"/>
    <s v="S010"/>
    <s v="H"/>
    <n v="0"/>
    <n v="1"/>
    <x v="0"/>
    <s v="530000114353"/>
    <x v="924"/>
    <x v="7"/>
    <n v="8280"/>
    <n v="0"/>
    <s v="ERO"/>
  </r>
  <r>
    <s v="4905882274"/>
    <x v="1"/>
    <x v="5"/>
    <d v="2018-06-08T00:00:00"/>
    <x v="5"/>
    <x v="7"/>
    <s v="1030"/>
    <s v="S030"/>
    <s v="H"/>
    <n v="0"/>
    <n v="1"/>
    <x v="0"/>
    <s v="530000101881"/>
    <x v="920"/>
    <x v="7"/>
    <n v="8280"/>
    <n v="0"/>
    <s v="ERO"/>
  </r>
  <r>
    <s v="4905882453"/>
    <x v="1"/>
    <x v="5"/>
    <d v="2018-06-08T00:00:00"/>
    <x v="5"/>
    <x v="0"/>
    <s v="1080"/>
    <s v="S080"/>
    <s v="H"/>
    <n v="0"/>
    <n v="1"/>
    <x v="0"/>
    <s v="530000101996"/>
    <x v="935"/>
    <x v="0"/>
    <n v="41000"/>
    <n v="0"/>
    <s v="ERO"/>
  </r>
  <r>
    <s v="4905882458"/>
    <x v="1"/>
    <x v="5"/>
    <d v="2018-06-08T00:00:00"/>
    <x v="5"/>
    <x v="2"/>
    <s v="1080"/>
    <s v="S080"/>
    <s v="H"/>
    <n v="0"/>
    <n v="1"/>
    <x v="0"/>
    <s v="530000116891"/>
    <x v="929"/>
    <x v="2"/>
    <n v="9490"/>
    <n v="0"/>
    <s v="CMP"/>
  </r>
  <r>
    <s v="4905882464"/>
    <x v="1"/>
    <x v="5"/>
    <d v="2018-06-08T00:00:00"/>
    <x v="5"/>
    <x v="0"/>
    <s v="1020"/>
    <s v="S020"/>
    <s v="H"/>
    <n v="0"/>
    <n v="1"/>
    <x v="0"/>
    <s v="530000115962"/>
    <x v="895"/>
    <x v="0"/>
    <n v="41000"/>
    <n v="0"/>
    <s v="CMP"/>
  </r>
  <r>
    <s v="4905882472"/>
    <x v="1"/>
    <x v="5"/>
    <d v="2018-06-08T00:00:00"/>
    <x v="5"/>
    <x v="2"/>
    <s v="1080"/>
    <s v="S080"/>
    <s v="H"/>
    <n v="0"/>
    <n v="1"/>
    <x v="0"/>
    <s v="530000116765"/>
    <x v="929"/>
    <x v="2"/>
    <n v="9490"/>
    <n v="0"/>
    <s v="CMP"/>
  </r>
  <r>
    <s v="4905882856"/>
    <x v="1"/>
    <x v="5"/>
    <d v="2018-06-08T00:00:00"/>
    <x v="5"/>
    <x v="19"/>
    <s v="1010"/>
    <s v="S010"/>
    <s v="H"/>
    <n v="0"/>
    <n v="1"/>
    <x v="0"/>
    <s v="530000115147"/>
    <x v="616"/>
    <x v="19"/>
    <n v="1745"/>
    <n v="0"/>
    <s v="ERO"/>
  </r>
  <r>
    <s v="4905882856"/>
    <x v="1"/>
    <x v="5"/>
    <d v="2018-06-08T00:00:00"/>
    <x v="5"/>
    <x v="5"/>
    <s v="1010"/>
    <s v="S010"/>
    <s v="H"/>
    <n v="0"/>
    <n v="2"/>
    <x v="0"/>
    <s v="530000115147"/>
    <x v="616"/>
    <x v="5"/>
    <n v="1297"/>
    <n v="0"/>
    <s v="ERO"/>
  </r>
  <r>
    <s v="4905882895"/>
    <x v="1"/>
    <x v="5"/>
    <d v="2018-06-08T00:00:00"/>
    <x v="5"/>
    <x v="7"/>
    <s v="1020"/>
    <s v="S020"/>
    <s v="H"/>
    <n v="0"/>
    <n v="1"/>
    <x v="0"/>
    <s v="530000117114"/>
    <x v="895"/>
    <x v="7"/>
    <n v="8280"/>
    <n v="0"/>
    <s v="CMP"/>
  </r>
  <r>
    <s v="4905882896"/>
    <x v="1"/>
    <x v="5"/>
    <d v="2018-06-08T00:00:00"/>
    <x v="5"/>
    <x v="2"/>
    <s v="1020"/>
    <s v="S020"/>
    <s v="H"/>
    <n v="0"/>
    <n v="1"/>
    <x v="0"/>
    <s v="530000113798"/>
    <x v="895"/>
    <x v="2"/>
    <n v="9490"/>
    <n v="0"/>
    <s v="CMP"/>
  </r>
  <r>
    <s v="4905882897"/>
    <x v="1"/>
    <x v="5"/>
    <d v="2018-06-08T00:00:00"/>
    <x v="5"/>
    <x v="2"/>
    <s v="1020"/>
    <s v="S020"/>
    <s v="H"/>
    <n v="0"/>
    <n v="1"/>
    <x v="0"/>
    <s v="530000113961"/>
    <x v="895"/>
    <x v="2"/>
    <n v="9490"/>
    <n v="0"/>
    <s v="CMP"/>
  </r>
  <r>
    <s v="4905882899"/>
    <x v="1"/>
    <x v="5"/>
    <d v="2018-06-08T00:00:00"/>
    <x v="5"/>
    <x v="5"/>
    <s v="1020"/>
    <s v="S020"/>
    <s v="H"/>
    <n v="0"/>
    <n v="1"/>
    <x v="0"/>
    <s v="530000111309"/>
    <x v="30"/>
    <x v="5"/>
    <n v="1297"/>
    <n v="0"/>
    <s v="CMP"/>
  </r>
  <r>
    <s v="4905882921"/>
    <x v="1"/>
    <x v="5"/>
    <d v="2018-06-08T00:00:00"/>
    <x v="5"/>
    <x v="13"/>
    <s v="1050"/>
    <s v="S050"/>
    <s v="H"/>
    <n v="0"/>
    <n v="1"/>
    <x v="0"/>
    <s v="530000114401"/>
    <x v="921"/>
    <x v="13"/>
    <n v="46100"/>
    <n v="0"/>
    <s v="ERO"/>
  </r>
  <r>
    <s v="4905882989"/>
    <x v="1"/>
    <x v="5"/>
    <d v="2018-06-09T00:00:00"/>
    <x v="5"/>
    <x v="13"/>
    <s v="1060"/>
    <s v="S060"/>
    <s v="H"/>
    <n v="0"/>
    <n v="1"/>
    <x v="0"/>
    <s v="530000112053"/>
    <x v="253"/>
    <x v="13"/>
    <n v="46100"/>
    <n v="0"/>
    <s v="NB"/>
  </r>
  <r>
    <s v="4905883038"/>
    <x v="1"/>
    <x v="5"/>
    <d v="2018-06-10T00:00:00"/>
    <x v="5"/>
    <x v="0"/>
    <s v="1010"/>
    <s v="S010"/>
    <s v="H"/>
    <n v="0"/>
    <n v="1"/>
    <x v="0"/>
    <s v="530000104001"/>
    <x v="917"/>
    <x v="0"/>
    <n v="41000"/>
    <n v="0"/>
    <s v="ERO"/>
  </r>
  <r>
    <s v="4905883093"/>
    <x v="1"/>
    <x v="5"/>
    <d v="2018-06-09T00:00:00"/>
    <x v="5"/>
    <x v="0"/>
    <s v="1060"/>
    <s v="S060"/>
    <s v="H"/>
    <n v="0"/>
    <n v="1"/>
    <x v="0"/>
    <s v="530000115881"/>
    <x v="846"/>
    <x v="0"/>
    <n v="41000"/>
    <n v="0"/>
    <s v="CMP"/>
  </r>
  <r>
    <s v="4905883094"/>
    <x v="1"/>
    <x v="5"/>
    <d v="2018-06-09T00:00:00"/>
    <x v="5"/>
    <x v="15"/>
    <s v="1060"/>
    <s v="S060"/>
    <s v="H"/>
    <n v="0"/>
    <n v="1"/>
    <x v="0"/>
    <s v="530000115771"/>
    <x v="846"/>
    <x v="15"/>
    <n v="53650"/>
    <n v="0"/>
    <s v="CMP"/>
  </r>
  <r>
    <s v="4905883196"/>
    <x v="1"/>
    <x v="5"/>
    <d v="2018-06-08T00:00:00"/>
    <x v="3"/>
    <x v="19"/>
    <s v="1010"/>
    <s v="S010"/>
    <s v="S"/>
    <n v="0"/>
    <n v="-1"/>
    <x v="0"/>
    <s v="530000115147"/>
    <x v="616"/>
    <x v="19"/>
    <n v="1745"/>
    <n v="0"/>
    <s v="ERO"/>
  </r>
  <r>
    <s v="4905883196"/>
    <x v="1"/>
    <x v="5"/>
    <d v="2018-06-08T00:00:00"/>
    <x v="3"/>
    <x v="5"/>
    <s v="1010"/>
    <s v="S010"/>
    <s v="S"/>
    <n v="0"/>
    <n v="-2"/>
    <x v="0"/>
    <s v="530000115147"/>
    <x v="616"/>
    <x v="5"/>
    <n v="1297"/>
    <n v="0"/>
    <s v="ERO"/>
  </r>
  <r>
    <s v="4905883479"/>
    <x v="1"/>
    <x v="5"/>
    <d v="2018-06-11T00:00:00"/>
    <x v="5"/>
    <x v="26"/>
    <s v="1050"/>
    <s v="S050"/>
    <s v="H"/>
    <n v="0"/>
    <n v="1"/>
    <x v="0"/>
    <s v="530000107289"/>
    <x v="166"/>
    <x v="26"/>
    <n v="9000"/>
    <n v="0"/>
    <s v="NB"/>
  </r>
  <r>
    <s v="4905883625"/>
    <x v="1"/>
    <x v="5"/>
    <d v="2018-06-11T00:00:00"/>
    <x v="5"/>
    <x v="65"/>
    <s v="1050"/>
    <s v="S050"/>
    <s v="H"/>
    <n v="0"/>
    <n v="1"/>
    <x v="0"/>
    <s v="530000112734"/>
    <x v="166"/>
    <x v="65"/>
    <n v="8130"/>
    <n v="0"/>
    <s v="NB"/>
  </r>
  <r>
    <s v="4905883943"/>
    <x v="1"/>
    <x v="5"/>
    <d v="2018-06-11T00:00:00"/>
    <x v="5"/>
    <x v="2"/>
    <s v="1010"/>
    <s v="S010"/>
    <s v="H"/>
    <n v="0"/>
    <n v="1"/>
    <x v="0"/>
    <s v="530000117843"/>
    <x v="923"/>
    <x v="2"/>
    <n v="9490"/>
    <n v="0"/>
    <s v="CMP"/>
  </r>
  <r>
    <s v="4905883951"/>
    <x v="1"/>
    <x v="5"/>
    <d v="2018-06-11T00:00:00"/>
    <x v="5"/>
    <x v="0"/>
    <s v="1010"/>
    <s v="S010"/>
    <s v="H"/>
    <n v="0"/>
    <n v="1"/>
    <x v="0"/>
    <s v="530000117762"/>
    <x v="923"/>
    <x v="0"/>
    <n v="41000"/>
    <n v="0"/>
    <s v="CMP"/>
  </r>
  <r>
    <s v="4905883958"/>
    <x v="1"/>
    <x v="5"/>
    <d v="2018-06-11T00:00:00"/>
    <x v="5"/>
    <x v="5"/>
    <s v="1020"/>
    <s v="S020"/>
    <s v="H"/>
    <n v="0"/>
    <n v="1"/>
    <x v="0"/>
    <s v="530000116395"/>
    <x v="843"/>
    <x v="5"/>
    <n v="1297"/>
    <n v="0"/>
    <s v="CMP"/>
  </r>
  <r>
    <s v="4905884005"/>
    <x v="1"/>
    <x v="5"/>
    <d v="2018-06-11T00:00:00"/>
    <x v="5"/>
    <x v="2"/>
    <s v="1020"/>
    <s v="S020"/>
    <s v="H"/>
    <n v="0"/>
    <n v="1"/>
    <x v="0"/>
    <s v="530000113381"/>
    <x v="166"/>
    <x v="2"/>
    <n v="9490"/>
    <n v="0"/>
    <s v="NB"/>
  </r>
  <r>
    <s v="4905884026"/>
    <x v="1"/>
    <x v="5"/>
    <d v="2018-06-11T00:00:00"/>
    <x v="5"/>
    <x v="2"/>
    <s v="1080"/>
    <s v="S080"/>
    <s v="H"/>
    <n v="0"/>
    <n v="1"/>
    <x v="0"/>
    <s v="530000116857"/>
    <x v="929"/>
    <x v="2"/>
    <n v="9490"/>
    <n v="0"/>
    <s v="CMP"/>
  </r>
  <r>
    <s v="4905884026"/>
    <x v="1"/>
    <x v="5"/>
    <d v="2018-06-11T00:00:00"/>
    <x v="5"/>
    <x v="2"/>
    <s v="1080"/>
    <s v="S080"/>
    <s v="H"/>
    <n v="0"/>
    <n v="1"/>
    <x v="0"/>
    <s v="530000113794"/>
    <x v="929"/>
    <x v="2"/>
    <n v="9490"/>
    <n v="0"/>
    <s v="CMP"/>
  </r>
  <r>
    <s v="4905884026"/>
    <x v="1"/>
    <x v="5"/>
    <d v="2018-06-11T00:00:00"/>
    <x v="5"/>
    <x v="0"/>
    <s v="1080"/>
    <s v="S080"/>
    <s v="H"/>
    <n v="0"/>
    <n v="1"/>
    <x v="0"/>
    <s v="530000116894"/>
    <x v="929"/>
    <x v="0"/>
    <n v="41000"/>
    <n v="0"/>
    <s v="CMP"/>
  </r>
  <r>
    <s v="4905884255"/>
    <x v="1"/>
    <x v="5"/>
    <d v="2018-06-11T00:00:00"/>
    <x v="5"/>
    <x v="26"/>
    <s v="1060"/>
    <s v="S060"/>
    <s v="H"/>
    <n v="0"/>
    <n v="1"/>
    <x v="0"/>
    <s v="530000106457"/>
    <x v="218"/>
    <x v="26"/>
    <n v="9000"/>
    <n v="0"/>
    <s v="ERO"/>
  </r>
  <r>
    <s v="4905884265"/>
    <x v="1"/>
    <x v="5"/>
    <d v="2018-06-12T00:00:00"/>
    <x v="5"/>
    <x v="6"/>
    <s v="1010"/>
    <s v="S010"/>
    <s v="H"/>
    <n v="0"/>
    <n v="1"/>
    <x v="0"/>
    <s v="530000108721"/>
    <x v="917"/>
    <x v="6"/>
    <n v="1446"/>
    <n v="0"/>
    <s v="ERO"/>
  </r>
  <r>
    <s v="4905884309"/>
    <x v="1"/>
    <x v="5"/>
    <d v="2018-06-12T00:00:00"/>
    <x v="5"/>
    <x v="6"/>
    <s v="1060"/>
    <s v="S060"/>
    <s v="H"/>
    <n v="0"/>
    <n v="1"/>
    <x v="0"/>
    <s v="530000114061"/>
    <x v="926"/>
    <x v="6"/>
    <n v="1446"/>
    <n v="0"/>
    <s v="ERO"/>
  </r>
  <r>
    <s v="4905884624"/>
    <x v="1"/>
    <x v="5"/>
    <d v="2018-06-12T00:00:00"/>
    <x v="1"/>
    <x v="13"/>
    <s v="1030"/>
    <s v="S030"/>
    <s v="H"/>
    <n v="0"/>
    <n v="1"/>
    <x v="0"/>
    <s v="530000113503"/>
    <x v="241"/>
    <x v="13"/>
    <n v="46100"/>
    <n v="0"/>
    <s v="NB"/>
  </r>
  <r>
    <s v="4905884721"/>
    <x v="1"/>
    <x v="5"/>
    <d v="2018-06-12T00:00:00"/>
    <x v="5"/>
    <x v="19"/>
    <s v="1020"/>
    <s v="S020"/>
    <s v="H"/>
    <n v="0"/>
    <n v="1"/>
    <x v="0"/>
    <s v="530000111411"/>
    <x v="30"/>
    <x v="19"/>
    <n v="1745"/>
    <n v="0"/>
    <s v="CMP"/>
  </r>
  <r>
    <s v="4905884821"/>
    <x v="1"/>
    <x v="5"/>
    <d v="2018-06-12T00:00:00"/>
    <x v="3"/>
    <x v="5"/>
    <s v="1020"/>
    <s v="S020"/>
    <s v="S"/>
    <n v="0"/>
    <n v="-1"/>
    <x v="0"/>
    <s v="530000111309"/>
    <x v="30"/>
    <x v="5"/>
    <n v="1297"/>
    <n v="0"/>
    <s v="CMP"/>
  </r>
  <r>
    <s v="4905884823"/>
    <x v="1"/>
    <x v="5"/>
    <d v="2018-06-12T00:00:00"/>
    <x v="5"/>
    <x v="5"/>
    <s v="1010"/>
    <s v="S010"/>
    <s v="H"/>
    <n v="0"/>
    <n v="1"/>
    <x v="0"/>
    <s v="530000113492"/>
    <x v="616"/>
    <x v="5"/>
    <n v="1297"/>
    <n v="0"/>
    <s v="ERO"/>
  </r>
  <r>
    <s v="4905884882"/>
    <x v="1"/>
    <x v="5"/>
    <d v="2018-06-12T00:00:00"/>
    <x v="5"/>
    <x v="32"/>
    <s v="1010"/>
    <s v="S010"/>
    <s v="H"/>
    <n v="0"/>
    <n v="1"/>
    <x v="0"/>
    <s v="530000115223"/>
    <x v="10"/>
    <x v="32"/>
    <n v="1238"/>
    <n v="0"/>
    <s v="CMP"/>
  </r>
  <r>
    <s v="4905884909"/>
    <x v="1"/>
    <x v="5"/>
    <d v="2018-06-12T00:00:00"/>
    <x v="5"/>
    <x v="21"/>
    <s v="1020"/>
    <s v="S020"/>
    <s v="H"/>
    <n v="0"/>
    <n v="1"/>
    <x v="0"/>
    <s v="530000116203"/>
    <x v="30"/>
    <x v="21"/>
    <n v="1708"/>
    <n v="0"/>
    <s v="CMP"/>
  </r>
  <r>
    <s v="4905884914"/>
    <x v="1"/>
    <x v="5"/>
    <d v="2018-06-12T00:00:00"/>
    <x v="5"/>
    <x v="13"/>
    <s v="1050"/>
    <s v="S050"/>
    <s v="H"/>
    <n v="0"/>
    <n v="1"/>
    <x v="0"/>
    <s v="530000117954"/>
    <x v="918"/>
    <x v="13"/>
    <n v="46100"/>
    <n v="0"/>
    <s v="CMP"/>
  </r>
  <r>
    <s v="4905884916"/>
    <x v="1"/>
    <x v="5"/>
    <d v="2018-06-12T00:00:00"/>
    <x v="5"/>
    <x v="36"/>
    <s v="1050"/>
    <s v="S050"/>
    <s v="H"/>
    <n v="0"/>
    <n v="1"/>
    <x v="0"/>
    <s v="530000118317"/>
    <x v="918"/>
    <x v="36"/>
    <n v="3195"/>
    <n v="0"/>
    <s v="CMP"/>
  </r>
  <r>
    <s v="4905885755"/>
    <x v="1"/>
    <x v="5"/>
    <d v="2018-06-13T00:00:00"/>
    <x v="5"/>
    <x v="5"/>
    <s v="1017"/>
    <s v="S017"/>
    <s v="H"/>
    <n v="0"/>
    <n v="1"/>
    <x v="0"/>
    <s v="530000105373"/>
    <x v="925"/>
    <x v="5"/>
    <n v="1297"/>
    <n v="0"/>
    <s v="ERO"/>
  </r>
  <r>
    <s v="4905885802"/>
    <x v="1"/>
    <x v="5"/>
    <d v="2018-06-13T00:00:00"/>
    <x v="5"/>
    <x v="26"/>
    <s v="1010"/>
    <s v="S010"/>
    <s v="H"/>
    <n v="0"/>
    <n v="1"/>
    <x v="0"/>
    <s v="530000103817"/>
    <x v="932"/>
    <x v="26"/>
    <n v="9000"/>
    <n v="0"/>
    <s v="ERO"/>
  </r>
  <r>
    <s v="4905885833"/>
    <x v="1"/>
    <x v="5"/>
    <d v="2018-06-13T00:00:00"/>
    <x v="3"/>
    <x v="19"/>
    <s v="1020"/>
    <s v="S020"/>
    <s v="S"/>
    <n v="0"/>
    <n v="-1"/>
    <x v="0"/>
    <s v="530000111411"/>
    <x v="30"/>
    <x v="19"/>
    <n v="1745"/>
    <n v="0"/>
    <s v="CMP"/>
  </r>
  <r>
    <s v="4905885860"/>
    <x v="1"/>
    <x v="5"/>
    <d v="2018-06-13T00:00:00"/>
    <x v="5"/>
    <x v="14"/>
    <s v="1010"/>
    <s v="S010"/>
    <s v="H"/>
    <n v="0"/>
    <n v="1"/>
    <x v="0"/>
    <s v="530000115193"/>
    <x v="923"/>
    <x v="14"/>
    <n v="50350"/>
    <n v="0"/>
    <s v="CMP"/>
  </r>
  <r>
    <s v="4905885924"/>
    <x v="1"/>
    <x v="5"/>
    <d v="2018-06-13T00:00:00"/>
    <x v="5"/>
    <x v="26"/>
    <s v="1020"/>
    <s v="S020"/>
    <s v="H"/>
    <n v="0"/>
    <n v="1"/>
    <x v="0"/>
    <s v="530000113279"/>
    <x v="895"/>
    <x v="26"/>
    <n v="9000"/>
    <n v="0"/>
    <s v="CMP"/>
  </r>
  <r>
    <s v="4905885930"/>
    <x v="1"/>
    <x v="5"/>
    <d v="2018-06-13T00:00:00"/>
    <x v="5"/>
    <x v="5"/>
    <s v="1020"/>
    <s v="S020"/>
    <s v="H"/>
    <n v="0"/>
    <n v="1"/>
    <x v="0"/>
    <s v="530000112758"/>
    <x v="30"/>
    <x v="5"/>
    <n v="1297"/>
    <n v="0"/>
    <s v="CMP"/>
  </r>
  <r>
    <s v="4905885930"/>
    <x v="1"/>
    <x v="5"/>
    <d v="2018-06-13T00:00:00"/>
    <x v="5"/>
    <x v="5"/>
    <s v="1020"/>
    <s v="S020"/>
    <s v="H"/>
    <n v="0"/>
    <n v="1"/>
    <x v="0"/>
    <s v="530000112758"/>
    <x v="30"/>
    <x v="5"/>
    <n v="1297"/>
    <n v="0"/>
    <s v="CMP"/>
  </r>
  <r>
    <s v="4905886121"/>
    <x v="1"/>
    <x v="5"/>
    <d v="2018-06-13T00:00:00"/>
    <x v="5"/>
    <x v="0"/>
    <s v="1010"/>
    <s v="S010"/>
    <s v="H"/>
    <n v="0"/>
    <n v="1"/>
    <x v="0"/>
    <s v="530000117323"/>
    <x v="923"/>
    <x v="0"/>
    <n v="41000"/>
    <n v="0"/>
    <s v="CMP"/>
  </r>
  <r>
    <s v="4905886346"/>
    <x v="1"/>
    <x v="5"/>
    <d v="2018-06-13T00:00:00"/>
    <x v="5"/>
    <x v="12"/>
    <s v="1080"/>
    <s v="S080"/>
    <s v="H"/>
    <n v="0"/>
    <n v="1"/>
    <x v="0"/>
    <s v="530000117325"/>
    <x v="929"/>
    <x v="12"/>
    <n v="10385"/>
    <n v="0"/>
    <s v="CMP"/>
  </r>
  <r>
    <s v="4905886347"/>
    <x v="1"/>
    <x v="5"/>
    <d v="2018-06-13T00:00:00"/>
    <x v="5"/>
    <x v="12"/>
    <s v="1080"/>
    <s v="S080"/>
    <s v="H"/>
    <n v="0"/>
    <n v="1"/>
    <x v="0"/>
    <s v="530000117361"/>
    <x v="929"/>
    <x v="12"/>
    <n v="10385"/>
    <n v="0"/>
    <s v="CMP"/>
  </r>
  <r>
    <s v="4905886348"/>
    <x v="1"/>
    <x v="5"/>
    <d v="2018-06-13T00:00:00"/>
    <x v="5"/>
    <x v="2"/>
    <s v="1080"/>
    <s v="S080"/>
    <s v="H"/>
    <n v="0"/>
    <n v="1"/>
    <x v="0"/>
    <s v="530000116764"/>
    <x v="929"/>
    <x v="2"/>
    <n v="9490"/>
    <n v="0"/>
    <s v="CMP"/>
  </r>
  <r>
    <s v="4905886738"/>
    <x v="1"/>
    <x v="5"/>
    <d v="2018-06-13T00:00:00"/>
    <x v="5"/>
    <x v="0"/>
    <s v="1010"/>
    <s v="S010"/>
    <s v="H"/>
    <n v="0"/>
    <n v="1"/>
    <x v="0"/>
    <s v="530000103944"/>
    <x v="932"/>
    <x v="0"/>
    <n v="41000"/>
    <n v="0"/>
    <s v="ERO"/>
  </r>
  <r>
    <s v="4905886773"/>
    <x v="1"/>
    <x v="5"/>
    <d v="2018-06-13T00:00:00"/>
    <x v="1"/>
    <x v="10"/>
    <s v="1030"/>
    <s v="S030"/>
    <s v="H"/>
    <n v="0"/>
    <n v="1"/>
    <x v="0"/>
    <s v="530000115064"/>
    <x v="922"/>
    <x v="10"/>
    <n v="42200"/>
    <n v="0"/>
    <s v="CMP"/>
  </r>
  <r>
    <s v="4905886773"/>
    <x v="1"/>
    <x v="5"/>
    <d v="2018-06-13T00:00:00"/>
    <x v="1"/>
    <x v="26"/>
    <s v="1030"/>
    <s v="S030"/>
    <s v="H"/>
    <n v="0"/>
    <n v="1"/>
    <x v="0"/>
    <s v="530000115064"/>
    <x v="922"/>
    <x v="26"/>
    <n v="9000"/>
    <n v="0"/>
    <s v="CMP"/>
  </r>
  <r>
    <s v="4905887024"/>
    <x v="1"/>
    <x v="5"/>
    <d v="2018-06-14T00:00:00"/>
    <x v="5"/>
    <x v="9"/>
    <s v="1010"/>
    <s v="S010"/>
    <s v="H"/>
    <n v="0"/>
    <n v="1"/>
    <x v="0"/>
    <s v="530000113781"/>
    <x v="10"/>
    <x v="9"/>
    <n v="1965"/>
    <n v="0"/>
    <s v="CMP"/>
  </r>
  <r>
    <s v="4905887230"/>
    <x v="1"/>
    <x v="5"/>
    <d v="2018-06-14T00:00:00"/>
    <x v="5"/>
    <x v="0"/>
    <s v="1050"/>
    <s v="S050"/>
    <s v="H"/>
    <n v="0"/>
    <n v="1"/>
    <x v="0"/>
    <s v="530000114219"/>
    <x v="235"/>
    <x v="0"/>
    <n v="41000"/>
    <n v="0"/>
    <s v="ERO"/>
  </r>
  <r>
    <s v="4905887370"/>
    <x v="1"/>
    <x v="5"/>
    <d v="2018-06-12T00:00:00"/>
    <x v="3"/>
    <x v="36"/>
    <s v="1050"/>
    <s v="S050"/>
    <s v="S"/>
    <n v="0"/>
    <n v="-1"/>
    <x v="0"/>
    <s v="530000118317"/>
    <x v="918"/>
    <x v="36"/>
    <n v="3195"/>
    <n v="0"/>
    <s v="CMP"/>
  </r>
  <r>
    <s v="4905887409"/>
    <x v="1"/>
    <x v="5"/>
    <d v="2018-06-14T00:00:00"/>
    <x v="5"/>
    <x v="7"/>
    <s v="1080"/>
    <s v="S080"/>
    <s v="H"/>
    <n v="0"/>
    <n v="1"/>
    <x v="0"/>
    <s v="530000119132"/>
    <x v="927"/>
    <x v="7"/>
    <n v="8280"/>
    <n v="0"/>
    <s v="ERO"/>
  </r>
  <r>
    <s v="4905887530"/>
    <x v="1"/>
    <x v="5"/>
    <d v="2018-06-14T00:00:00"/>
    <x v="5"/>
    <x v="95"/>
    <s v="1060"/>
    <s v="S060"/>
    <s v="H"/>
    <n v="0"/>
    <n v="1"/>
    <x v="0"/>
    <s v="530000102252"/>
    <x v="902"/>
    <x v="95"/>
    <n v="11320"/>
    <n v="0"/>
    <s v="CMP"/>
  </r>
  <r>
    <s v="4905887603"/>
    <x v="1"/>
    <x v="5"/>
    <d v="2018-06-14T00:00:00"/>
    <x v="5"/>
    <x v="2"/>
    <s v="1060"/>
    <s v="S060"/>
    <s v="H"/>
    <n v="0"/>
    <n v="1"/>
    <x v="0"/>
    <s v="530000116261"/>
    <x v="846"/>
    <x v="2"/>
    <n v="9490"/>
    <n v="0"/>
    <s v="CMP"/>
  </r>
  <r>
    <s v="4905887714"/>
    <x v="1"/>
    <x v="5"/>
    <d v="2018-06-14T00:00:00"/>
    <x v="5"/>
    <x v="2"/>
    <s v="1020"/>
    <s v="S020"/>
    <s v="H"/>
    <n v="0"/>
    <n v="1"/>
    <x v="0"/>
    <s v="530000117629"/>
    <x v="895"/>
    <x v="2"/>
    <n v="9490"/>
    <n v="0"/>
    <s v="CMP"/>
  </r>
  <r>
    <s v="4905887723"/>
    <x v="1"/>
    <x v="5"/>
    <d v="2018-06-14T00:00:00"/>
    <x v="5"/>
    <x v="21"/>
    <s v="1060"/>
    <s v="S060"/>
    <s v="H"/>
    <n v="0"/>
    <n v="1"/>
    <x v="0"/>
    <s v="530000115448"/>
    <x v="926"/>
    <x v="21"/>
    <n v="1708"/>
    <n v="0"/>
    <s v="ERO"/>
  </r>
  <r>
    <s v="4905887729"/>
    <x v="1"/>
    <x v="5"/>
    <d v="2018-06-14T00:00:00"/>
    <x v="5"/>
    <x v="5"/>
    <s v="1020"/>
    <s v="S020"/>
    <s v="H"/>
    <n v="0"/>
    <n v="1"/>
    <x v="0"/>
    <s v="530000115118"/>
    <x v="30"/>
    <x v="5"/>
    <n v="1297"/>
    <n v="0"/>
    <s v="CMP"/>
  </r>
  <r>
    <s v="4905887738"/>
    <x v="1"/>
    <x v="5"/>
    <d v="2018-06-14T00:00:00"/>
    <x v="5"/>
    <x v="7"/>
    <s v="1020"/>
    <s v="S020"/>
    <s v="H"/>
    <n v="0"/>
    <n v="1"/>
    <x v="0"/>
    <s v="530000117845"/>
    <x v="895"/>
    <x v="7"/>
    <n v="8280"/>
    <n v="0"/>
    <s v="CMP"/>
  </r>
  <r>
    <s v="4905887739"/>
    <x v="1"/>
    <x v="5"/>
    <d v="2018-06-14T00:00:00"/>
    <x v="5"/>
    <x v="2"/>
    <s v="1020"/>
    <s v="S020"/>
    <s v="H"/>
    <n v="0"/>
    <n v="1"/>
    <x v="0"/>
    <s v="530000117928"/>
    <x v="895"/>
    <x v="2"/>
    <n v="9490"/>
    <n v="0"/>
    <s v="CMP"/>
  </r>
  <r>
    <s v="4905887740"/>
    <x v="1"/>
    <x v="5"/>
    <d v="2018-06-14T00:00:00"/>
    <x v="5"/>
    <x v="2"/>
    <s v="1020"/>
    <s v="S020"/>
    <s v="H"/>
    <n v="0"/>
    <n v="1"/>
    <x v="0"/>
    <s v="530000110361"/>
    <x v="488"/>
    <x v="2"/>
    <n v="9490"/>
    <n v="0"/>
    <s v="CMP"/>
  </r>
  <r>
    <s v="4905887802"/>
    <x v="1"/>
    <x v="5"/>
    <d v="2018-06-14T00:00:00"/>
    <x v="5"/>
    <x v="0"/>
    <s v="1020"/>
    <s v="S020"/>
    <s v="H"/>
    <n v="0"/>
    <n v="1"/>
    <x v="0"/>
    <s v="530000117869"/>
    <x v="895"/>
    <x v="0"/>
    <n v="41000"/>
    <n v="0"/>
    <s v="CMP"/>
  </r>
  <r>
    <s v="4905887806"/>
    <x v="1"/>
    <x v="5"/>
    <d v="2018-06-14T00:00:00"/>
    <x v="5"/>
    <x v="5"/>
    <s v="1017"/>
    <s v="S017"/>
    <s v="H"/>
    <n v="0"/>
    <n v="3"/>
    <x v="0"/>
    <s v="530000117488"/>
    <x v="79"/>
    <x v="5"/>
    <n v="1297"/>
    <n v="0"/>
    <s v="CMP"/>
  </r>
  <r>
    <s v="4905887858"/>
    <x v="1"/>
    <x v="5"/>
    <d v="2018-06-14T00:00:00"/>
    <x v="5"/>
    <x v="2"/>
    <s v="1010"/>
    <s v="S010"/>
    <s v="H"/>
    <n v="0"/>
    <n v="1"/>
    <x v="0"/>
    <s v="530000103984"/>
    <x v="917"/>
    <x v="2"/>
    <n v="9490"/>
    <n v="0"/>
    <s v="ERO"/>
  </r>
  <r>
    <s v="4905887916"/>
    <x v="1"/>
    <x v="5"/>
    <d v="2018-06-15T00:00:00"/>
    <x v="1"/>
    <x v="32"/>
    <s v="1060"/>
    <s v="S060"/>
    <s v="H"/>
    <n v="0"/>
    <n v="1"/>
    <x v="0"/>
    <s v="530000116568"/>
    <x v="926"/>
    <x v="32"/>
    <n v="1238"/>
    <n v="0"/>
    <s v="ERO"/>
  </r>
  <r>
    <s v="4905887916"/>
    <x v="1"/>
    <x v="5"/>
    <d v="2018-06-15T00:00:00"/>
    <x v="1"/>
    <x v="7"/>
    <s v="1060"/>
    <s v="S060"/>
    <s v="H"/>
    <n v="0"/>
    <n v="1"/>
    <x v="0"/>
    <s v="530000114371"/>
    <x v="231"/>
    <x v="7"/>
    <n v="8280"/>
    <n v="0"/>
    <s v="ERO"/>
  </r>
  <r>
    <s v="4905887999"/>
    <x v="1"/>
    <x v="5"/>
    <d v="2018-06-14T00:00:00"/>
    <x v="3"/>
    <x v="5"/>
    <s v="1017"/>
    <s v="S017"/>
    <s v="S"/>
    <n v="0"/>
    <n v="-3"/>
    <x v="0"/>
    <s v="530000117488"/>
    <x v="79"/>
    <x v="5"/>
    <n v="1297"/>
    <n v="0"/>
    <s v="CMP"/>
  </r>
  <r>
    <s v="4905888032"/>
    <x v="1"/>
    <x v="5"/>
    <d v="2018-06-15T00:00:00"/>
    <x v="5"/>
    <x v="41"/>
    <s v="1020"/>
    <s v="S020"/>
    <s v="H"/>
    <n v="0"/>
    <n v="1"/>
    <x v="0"/>
    <s v="530000106588"/>
    <x v="488"/>
    <x v="41"/>
    <n v="59300"/>
    <n v="0"/>
    <s v="CMP"/>
  </r>
  <r>
    <s v="4905888056"/>
    <x v="1"/>
    <x v="5"/>
    <d v="2018-06-15T00:00:00"/>
    <x v="3"/>
    <x v="5"/>
    <s v="1017"/>
    <s v="S017"/>
    <s v="S"/>
    <n v="0"/>
    <n v="-3"/>
    <x v="0"/>
    <s v="530000117448"/>
    <x v="918"/>
    <x v="5"/>
    <n v="1297"/>
    <n v="0"/>
    <s v="CMP"/>
  </r>
  <r>
    <s v="4905888200"/>
    <x v="1"/>
    <x v="5"/>
    <d v="2018-06-15T00:00:00"/>
    <x v="5"/>
    <x v="43"/>
    <s v="1010"/>
    <s v="S010"/>
    <s v="H"/>
    <n v="0"/>
    <n v="1"/>
    <x v="0"/>
    <s v="530000103777"/>
    <x v="917"/>
    <x v="43"/>
    <n v="0"/>
    <n v="0"/>
    <s v="ERO"/>
  </r>
  <r>
    <s v="4905888360"/>
    <x v="1"/>
    <x v="5"/>
    <d v="2018-06-15T00:00:00"/>
    <x v="3"/>
    <x v="43"/>
    <s v="1010"/>
    <s v="S010"/>
    <s v="S"/>
    <n v="0"/>
    <n v="-1"/>
    <x v="0"/>
    <s v="530000103777"/>
    <x v="917"/>
    <x v="43"/>
    <n v="0"/>
    <n v="0"/>
    <s v="ERO"/>
  </r>
  <r>
    <s v="4905888366"/>
    <x v="1"/>
    <x v="5"/>
    <d v="2018-06-15T00:00:00"/>
    <x v="5"/>
    <x v="2"/>
    <s v="1010"/>
    <s v="S010"/>
    <s v="H"/>
    <n v="0"/>
    <n v="1"/>
    <x v="0"/>
    <s v="530000117881"/>
    <x v="923"/>
    <x v="2"/>
    <n v="9490"/>
    <n v="0"/>
    <s v="CMP"/>
  </r>
  <r>
    <s v="4905888367"/>
    <x v="1"/>
    <x v="5"/>
    <d v="2018-06-15T00:00:00"/>
    <x v="5"/>
    <x v="7"/>
    <s v="1010"/>
    <s v="S010"/>
    <s v="H"/>
    <n v="0"/>
    <n v="1"/>
    <x v="0"/>
    <s v="530000113324"/>
    <x v="923"/>
    <x v="7"/>
    <n v="8280"/>
    <n v="0"/>
    <s v="CMP"/>
  </r>
  <r>
    <s v="4905888368"/>
    <x v="1"/>
    <x v="5"/>
    <d v="2018-06-15T00:00:00"/>
    <x v="5"/>
    <x v="12"/>
    <s v="1010"/>
    <s v="S010"/>
    <s v="H"/>
    <n v="0"/>
    <n v="1"/>
    <x v="0"/>
    <s v="530000118140"/>
    <x v="923"/>
    <x v="12"/>
    <n v="10385"/>
    <n v="0"/>
    <s v="CMP"/>
  </r>
  <r>
    <s v="4905888376"/>
    <x v="1"/>
    <x v="5"/>
    <d v="2018-06-15T00:00:00"/>
    <x v="5"/>
    <x v="61"/>
    <s v="1010"/>
    <s v="S010"/>
    <s v="H"/>
    <n v="0"/>
    <n v="1"/>
    <x v="0"/>
    <s v="530000103777"/>
    <x v="917"/>
    <x v="61"/>
    <n v="0"/>
    <n v="0"/>
    <s v="ERO"/>
  </r>
  <r>
    <s v="4905888425"/>
    <x v="1"/>
    <x v="5"/>
    <d v="2018-06-15T00:00:00"/>
    <x v="5"/>
    <x v="12"/>
    <s v="1010"/>
    <s v="S010"/>
    <s v="H"/>
    <n v="0"/>
    <n v="1"/>
    <x v="0"/>
    <s v="530000117985"/>
    <x v="923"/>
    <x v="12"/>
    <n v="10385"/>
    <n v="0"/>
    <s v="CMP"/>
  </r>
  <r>
    <s v="4905888430"/>
    <x v="1"/>
    <x v="5"/>
    <d v="2018-06-15T00:00:00"/>
    <x v="5"/>
    <x v="2"/>
    <s v="1080"/>
    <s v="S080"/>
    <s v="H"/>
    <n v="0"/>
    <n v="1"/>
    <x v="0"/>
    <s v="530000117980"/>
    <x v="929"/>
    <x v="2"/>
    <n v="9490"/>
    <n v="0"/>
    <s v="CMP"/>
  </r>
  <r>
    <s v="4905888467"/>
    <x v="1"/>
    <x v="5"/>
    <d v="2018-06-15T00:00:00"/>
    <x v="5"/>
    <x v="7"/>
    <s v="1010"/>
    <s v="S010"/>
    <s v="H"/>
    <n v="0"/>
    <n v="1"/>
    <x v="0"/>
    <s v="530000117969"/>
    <x v="923"/>
    <x v="7"/>
    <n v="8280"/>
    <n v="0"/>
    <s v="CMP"/>
  </r>
  <r>
    <s v="4905888470"/>
    <x v="1"/>
    <x v="5"/>
    <d v="2018-06-15T00:00:00"/>
    <x v="5"/>
    <x v="2"/>
    <s v="1010"/>
    <s v="S010"/>
    <s v="H"/>
    <n v="0"/>
    <n v="1"/>
    <x v="0"/>
    <s v="530000117285"/>
    <x v="923"/>
    <x v="2"/>
    <n v="9490"/>
    <n v="0"/>
    <s v="CMP"/>
  </r>
  <r>
    <s v="4905888473"/>
    <x v="1"/>
    <x v="5"/>
    <d v="2018-06-15T00:00:00"/>
    <x v="5"/>
    <x v="2"/>
    <s v="1010"/>
    <s v="S010"/>
    <s v="H"/>
    <n v="0"/>
    <n v="1"/>
    <x v="0"/>
    <s v="530000117813"/>
    <x v="923"/>
    <x v="2"/>
    <n v="9490"/>
    <n v="0"/>
    <s v="CMP"/>
  </r>
  <r>
    <s v="4905888502"/>
    <x v="1"/>
    <x v="5"/>
    <d v="2018-06-15T00:00:00"/>
    <x v="5"/>
    <x v="9"/>
    <s v="1010"/>
    <s v="S010"/>
    <s v="H"/>
    <n v="0"/>
    <n v="1"/>
    <x v="0"/>
    <s v="530000117642"/>
    <x v="616"/>
    <x v="9"/>
    <n v="1965"/>
    <n v="0"/>
    <s v="ERO"/>
  </r>
  <r>
    <s v="4905888553"/>
    <x v="1"/>
    <x v="5"/>
    <d v="2018-06-15T00:00:00"/>
    <x v="5"/>
    <x v="7"/>
    <s v="1080"/>
    <s v="S080"/>
    <s v="H"/>
    <n v="0"/>
    <n v="1"/>
    <x v="0"/>
    <s v="530000117983"/>
    <x v="929"/>
    <x v="7"/>
    <n v="8280"/>
    <n v="0"/>
    <s v="CMP"/>
  </r>
  <r>
    <s v="4905888555"/>
    <x v="1"/>
    <x v="5"/>
    <d v="2018-06-15T00:00:00"/>
    <x v="5"/>
    <x v="2"/>
    <s v="1080"/>
    <s v="S080"/>
    <s v="H"/>
    <n v="0"/>
    <n v="1"/>
    <x v="0"/>
    <s v="530000117847"/>
    <x v="929"/>
    <x v="2"/>
    <n v="9490"/>
    <n v="0"/>
    <s v="CMP"/>
  </r>
  <r>
    <s v="4905888560"/>
    <x v="1"/>
    <x v="5"/>
    <d v="2018-06-15T00:00:00"/>
    <x v="5"/>
    <x v="6"/>
    <s v="1050"/>
    <s v="S050"/>
    <s v="H"/>
    <n v="0"/>
    <n v="1"/>
    <x v="0"/>
    <s v="530000117680"/>
    <x v="918"/>
    <x v="6"/>
    <n v="1446"/>
    <n v="0"/>
    <s v="CMP"/>
  </r>
  <r>
    <s v="4905888573"/>
    <x v="1"/>
    <x v="5"/>
    <d v="2018-06-15T00:00:00"/>
    <x v="5"/>
    <x v="59"/>
    <s v="1050"/>
    <s v="S050"/>
    <s v="H"/>
    <n v="0"/>
    <n v="3"/>
    <x v="0"/>
    <s v="530000110015"/>
    <x v="235"/>
    <x v="59"/>
    <n v="0"/>
    <n v="0"/>
    <s v="ERO"/>
  </r>
  <r>
    <s v="4905888758"/>
    <x v="1"/>
    <x v="5"/>
    <d v="2018-06-15T00:00:00"/>
    <x v="5"/>
    <x v="2"/>
    <s v="1020"/>
    <s v="S020"/>
    <s v="H"/>
    <n v="0"/>
    <n v="1"/>
    <x v="0"/>
    <s v="530000116197"/>
    <x v="895"/>
    <x v="2"/>
    <n v="9490"/>
    <n v="0"/>
    <s v="CMP"/>
  </r>
  <r>
    <s v="4905888759"/>
    <x v="1"/>
    <x v="5"/>
    <d v="2018-06-15T00:00:00"/>
    <x v="5"/>
    <x v="11"/>
    <s v="1020"/>
    <s v="S020"/>
    <s v="H"/>
    <n v="0"/>
    <n v="1"/>
    <x v="0"/>
    <s v="530000116262"/>
    <x v="895"/>
    <x v="11"/>
    <n v="11525"/>
    <n v="0"/>
    <s v="CMP"/>
  </r>
  <r>
    <s v="4905888760"/>
    <x v="1"/>
    <x v="5"/>
    <d v="2018-06-15T00:00:00"/>
    <x v="5"/>
    <x v="7"/>
    <s v="1020"/>
    <s v="S020"/>
    <s v="H"/>
    <n v="0"/>
    <n v="1"/>
    <x v="0"/>
    <s v="530000117769"/>
    <x v="895"/>
    <x v="7"/>
    <n v="8280"/>
    <n v="0"/>
    <s v="CMP"/>
  </r>
  <r>
    <s v="4905888776"/>
    <x v="1"/>
    <x v="5"/>
    <d v="2018-06-15T00:00:00"/>
    <x v="5"/>
    <x v="2"/>
    <s v="1020"/>
    <s v="S020"/>
    <s v="H"/>
    <n v="0"/>
    <n v="1"/>
    <x v="0"/>
    <s v="530000116192"/>
    <x v="895"/>
    <x v="2"/>
    <n v="9490"/>
    <n v="0"/>
    <s v="CMP"/>
  </r>
  <r>
    <s v="4905888822"/>
    <x v="1"/>
    <x v="5"/>
    <d v="2018-06-15T00:00:00"/>
    <x v="5"/>
    <x v="26"/>
    <s v="1020"/>
    <s v="S020"/>
    <s v="H"/>
    <n v="0"/>
    <n v="1"/>
    <x v="0"/>
    <s v="530000115517"/>
    <x v="895"/>
    <x v="26"/>
    <n v="9000"/>
    <n v="0"/>
    <s v="CMP"/>
  </r>
  <r>
    <s v="4905888823"/>
    <x v="1"/>
    <x v="5"/>
    <d v="2018-06-15T00:00:00"/>
    <x v="5"/>
    <x v="2"/>
    <s v="1020"/>
    <s v="S020"/>
    <s v="H"/>
    <n v="0"/>
    <n v="1"/>
    <x v="0"/>
    <s v="530000116350"/>
    <x v="895"/>
    <x v="2"/>
    <n v="9490"/>
    <n v="0"/>
    <s v="CMP"/>
  </r>
  <r>
    <s v="4905888873"/>
    <x v="1"/>
    <x v="5"/>
    <d v="2018-06-15T00:00:00"/>
    <x v="5"/>
    <x v="59"/>
    <s v="1050"/>
    <s v="S050"/>
    <s v="H"/>
    <n v="0"/>
    <n v="1"/>
    <x v="0"/>
    <s v="530000115957"/>
    <x v="235"/>
    <x v="59"/>
    <n v="0"/>
    <n v="0"/>
    <s v="ERO"/>
  </r>
  <r>
    <s v="4905888873"/>
    <x v="1"/>
    <x v="5"/>
    <d v="2018-06-15T00:00:00"/>
    <x v="5"/>
    <x v="112"/>
    <s v="1050"/>
    <s v="S050"/>
    <s v="H"/>
    <n v="0"/>
    <n v="1"/>
    <x v="0"/>
    <s v="530000115957"/>
    <x v="235"/>
    <x v="112"/>
    <n v="0"/>
    <n v="0"/>
    <s v="ERO"/>
  </r>
  <r>
    <s v="4905888880"/>
    <x v="1"/>
    <x v="5"/>
    <d v="2018-06-16T00:00:00"/>
    <x v="1"/>
    <x v="13"/>
    <s v="1030"/>
    <s v="S030"/>
    <s v="H"/>
    <n v="0"/>
    <n v="1"/>
    <x v="0"/>
    <s v="530000119237"/>
    <x v="219"/>
    <x v="13"/>
    <n v="46100"/>
    <n v="0"/>
    <s v="ERO"/>
  </r>
  <r>
    <s v="4905889023"/>
    <x v="1"/>
    <x v="5"/>
    <d v="2018-06-16T00:00:00"/>
    <x v="5"/>
    <x v="5"/>
    <s v="1017"/>
    <s v="S017"/>
    <s v="H"/>
    <n v="0"/>
    <n v="1"/>
    <x v="0"/>
    <s v="530000101811"/>
    <x v="904"/>
    <x v="5"/>
    <n v="1297"/>
    <n v="0"/>
    <s v="ERO"/>
  </r>
  <r>
    <s v="4905889041"/>
    <x v="1"/>
    <x v="5"/>
    <d v="2018-06-16T00:00:00"/>
    <x v="5"/>
    <x v="2"/>
    <s v="1017"/>
    <s v="S017"/>
    <s v="H"/>
    <n v="0"/>
    <n v="1"/>
    <x v="0"/>
    <s v="530000090850"/>
    <x v="904"/>
    <x v="2"/>
    <n v="9490"/>
    <n v="0"/>
    <s v="ERO"/>
  </r>
  <r>
    <s v="4905889403"/>
    <x v="1"/>
    <x v="5"/>
    <d v="2018-06-18T00:00:00"/>
    <x v="5"/>
    <x v="5"/>
    <s v="1017"/>
    <s v="S017"/>
    <s v="H"/>
    <n v="0"/>
    <n v="1"/>
    <x v="0"/>
    <s v="530000101811"/>
    <x v="904"/>
    <x v="5"/>
    <n v="1297"/>
    <n v="0"/>
    <s v="ERO"/>
  </r>
  <r>
    <s v="4905889408"/>
    <x v="1"/>
    <x v="5"/>
    <d v="2018-06-18T00:00:00"/>
    <x v="5"/>
    <x v="21"/>
    <s v="1017"/>
    <s v="S017"/>
    <s v="H"/>
    <n v="0"/>
    <n v="1"/>
    <x v="0"/>
    <s v="530000101843"/>
    <x v="925"/>
    <x v="21"/>
    <n v="1708"/>
    <n v="0"/>
    <s v="ERO"/>
  </r>
  <r>
    <s v="4905889487"/>
    <x v="1"/>
    <x v="5"/>
    <d v="2018-06-18T00:00:00"/>
    <x v="5"/>
    <x v="6"/>
    <s v="1010"/>
    <s v="S010"/>
    <s v="H"/>
    <n v="0"/>
    <n v="1"/>
    <x v="0"/>
    <s v="530000111683"/>
    <x v="941"/>
    <x v="6"/>
    <n v="1446"/>
    <n v="0"/>
    <s v="NB"/>
  </r>
  <r>
    <s v="4905889499"/>
    <x v="1"/>
    <x v="5"/>
    <d v="2018-06-18T00:00:00"/>
    <x v="5"/>
    <x v="36"/>
    <s v="1010"/>
    <s v="S010"/>
    <s v="H"/>
    <n v="0"/>
    <n v="1"/>
    <x v="0"/>
    <s v="530000118262"/>
    <x v="923"/>
    <x v="36"/>
    <n v="3195"/>
    <n v="0"/>
    <s v="CMP"/>
  </r>
  <r>
    <s v="4905889559"/>
    <x v="1"/>
    <x v="5"/>
    <d v="2018-06-18T00:00:00"/>
    <x v="5"/>
    <x v="32"/>
    <s v="1050"/>
    <s v="S050"/>
    <s v="H"/>
    <n v="0"/>
    <n v="1"/>
    <x v="0"/>
    <s v="530000118309"/>
    <x v="918"/>
    <x v="32"/>
    <n v="1238"/>
    <n v="0"/>
    <s v="CMP"/>
  </r>
  <r>
    <s v="4905889576"/>
    <x v="1"/>
    <x v="5"/>
    <d v="2018-06-18T00:00:00"/>
    <x v="5"/>
    <x v="65"/>
    <s v="1010"/>
    <s v="S010"/>
    <s v="H"/>
    <n v="0"/>
    <n v="1"/>
    <x v="0"/>
    <s v="530000117889"/>
    <x v="923"/>
    <x v="65"/>
    <n v="8130"/>
    <n v="0"/>
    <s v="CMP"/>
  </r>
  <r>
    <s v="4905889584"/>
    <x v="1"/>
    <x v="5"/>
    <d v="2018-06-18T00:00:00"/>
    <x v="5"/>
    <x v="7"/>
    <s v="1020"/>
    <s v="S020"/>
    <s v="H"/>
    <n v="0"/>
    <n v="1"/>
    <x v="0"/>
    <s v="530000113040"/>
    <x v="166"/>
    <x v="7"/>
    <n v="8280"/>
    <n v="0"/>
    <s v="NB"/>
  </r>
  <r>
    <s v="4905889586"/>
    <x v="1"/>
    <x v="5"/>
    <d v="2018-06-18T00:00:00"/>
    <x v="5"/>
    <x v="16"/>
    <s v="1020"/>
    <s v="S020"/>
    <s v="H"/>
    <n v="0"/>
    <n v="3"/>
    <x v="0"/>
    <s v="530000115338"/>
    <x v="243"/>
    <x v="16"/>
    <n v="1778"/>
    <n v="0"/>
    <s v="NB"/>
  </r>
  <r>
    <s v="4905889602"/>
    <x v="1"/>
    <x v="5"/>
    <d v="2018-06-18T00:00:00"/>
    <x v="5"/>
    <x v="28"/>
    <s v="1020"/>
    <s v="S020"/>
    <s v="H"/>
    <n v="0"/>
    <n v="1"/>
    <x v="0"/>
    <s v="530000102823"/>
    <x v="85"/>
    <x v="28"/>
    <n v="44820"/>
    <n v="0"/>
    <s v="NB"/>
  </r>
  <r>
    <s v="4905889636"/>
    <x v="1"/>
    <x v="5"/>
    <d v="2018-06-18T00:00:00"/>
    <x v="5"/>
    <x v="5"/>
    <s v="1020"/>
    <s v="S020"/>
    <s v="H"/>
    <n v="0"/>
    <n v="1"/>
    <x v="0"/>
    <s v="530000116607"/>
    <x v="490"/>
    <x v="5"/>
    <n v="1297"/>
    <n v="0"/>
    <s v="NB"/>
  </r>
  <r>
    <s v="4905889679"/>
    <x v="1"/>
    <x v="5"/>
    <d v="2018-06-18T00:00:00"/>
    <x v="5"/>
    <x v="37"/>
    <s v="1010"/>
    <s v="S010"/>
    <s v="H"/>
    <n v="0"/>
    <n v="1"/>
    <x v="0"/>
    <s v="530000113360"/>
    <x v="923"/>
    <x v="37"/>
    <n v="3529"/>
    <n v="0"/>
    <s v="CMP"/>
  </r>
  <r>
    <s v="4905889710"/>
    <x v="1"/>
    <x v="5"/>
    <d v="2018-06-18T00:00:00"/>
    <x v="5"/>
    <x v="6"/>
    <s v="1010"/>
    <s v="S010"/>
    <s v="H"/>
    <n v="0"/>
    <n v="1"/>
    <x v="0"/>
    <s v="530000111683"/>
    <x v="941"/>
    <x v="6"/>
    <n v="1446"/>
    <n v="0"/>
    <s v="NB"/>
  </r>
  <r>
    <s v="4905889723"/>
    <x v="1"/>
    <x v="5"/>
    <d v="2018-06-18T00:00:00"/>
    <x v="3"/>
    <x v="6"/>
    <s v="1010"/>
    <s v="S010"/>
    <s v="S"/>
    <n v="0"/>
    <n v="-1"/>
    <x v="0"/>
    <s v="530000111683"/>
    <x v="941"/>
    <x v="6"/>
    <n v="1446"/>
    <n v="0"/>
    <s v="NB"/>
  </r>
  <r>
    <s v="4905889734"/>
    <x v="1"/>
    <x v="5"/>
    <d v="2018-06-18T00:00:00"/>
    <x v="5"/>
    <x v="5"/>
    <s v="1010"/>
    <s v="S010"/>
    <s v="H"/>
    <n v="0"/>
    <n v="2"/>
    <x v="0"/>
    <s v="530000118992"/>
    <x v="616"/>
    <x v="5"/>
    <n v="1297"/>
    <n v="0"/>
    <s v="ERO"/>
  </r>
  <r>
    <s v="4905889944"/>
    <x v="1"/>
    <x v="5"/>
    <d v="2018-06-18T00:00:00"/>
    <x v="1"/>
    <x v="0"/>
    <s v="1030"/>
    <s v="S030"/>
    <s v="H"/>
    <n v="0"/>
    <n v="1"/>
    <x v="0"/>
    <s v="530000113401"/>
    <x v="922"/>
    <x v="0"/>
    <n v="41000"/>
    <n v="0"/>
    <s v="CMP"/>
  </r>
  <r>
    <s v="4905889954"/>
    <x v="1"/>
    <x v="5"/>
    <d v="2018-06-18T00:00:00"/>
    <x v="1"/>
    <x v="28"/>
    <s v="1030"/>
    <s v="S030"/>
    <s v="H"/>
    <n v="0"/>
    <n v="1"/>
    <x v="0"/>
    <s v="530000095019"/>
    <x v="186"/>
    <x v="28"/>
    <n v="44820"/>
    <n v="0"/>
    <s v="NB"/>
  </r>
  <r>
    <s v="4905889957"/>
    <x v="1"/>
    <x v="5"/>
    <d v="2018-06-18T00:00:00"/>
    <x v="5"/>
    <x v="55"/>
    <s v="1050"/>
    <s v="S050"/>
    <s v="H"/>
    <n v="0"/>
    <n v="1"/>
    <x v="0"/>
    <s v="530000114256"/>
    <x v="921"/>
    <x v="55"/>
    <n v="9800"/>
    <n v="0"/>
    <s v="ERO"/>
  </r>
  <r>
    <s v="4905890267"/>
    <x v="1"/>
    <x v="5"/>
    <d v="2018-06-19T00:00:00"/>
    <x v="3"/>
    <x v="2"/>
    <s v="1010"/>
    <s v="S010"/>
    <s v="S"/>
    <n v="0"/>
    <n v="-1"/>
    <x v="0"/>
    <s v="530000117285"/>
    <x v="923"/>
    <x v="2"/>
    <n v="9490"/>
    <n v="0"/>
    <s v="CMP"/>
  </r>
  <r>
    <s v="4905890268"/>
    <x v="1"/>
    <x v="5"/>
    <d v="2018-06-19T00:00:00"/>
    <x v="5"/>
    <x v="2"/>
    <s v="1010"/>
    <s v="S010"/>
    <s v="H"/>
    <n v="0"/>
    <n v="1"/>
    <x v="0"/>
    <s v="530000119370"/>
    <x v="924"/>
    <x v="2"/>
    <n v="9490"/>
    <n v="0"/>
    <s v="ERO"/>
  </r>
  <r>
    <s v="4905890395"/>
    <x v="1"/>
    <x v="5"/>
    <d v="2018-06-19T00:00:00"/>
    <x v="5"/>
    <x v="0"/>
    <s v="1010"/>
    <s v="S010"/>
    <s v="H"/>
    <n v="0"/>
    <n v="1"/>
    <x v="0"/>
    <s v="530000113795"/>
    <x v="923"/>
    <x v="0"/>
    <n v="41000"/>
    <n v="0"/>
    <s v="CMP"/>
  </r>
  <r>
    <s v="4905890457"/>
    <x v="1"/>
    <x v="5"/>
    <d v="2018-06-19T00:00:00"/>
    <x v="5"/>
    <x v="2"/>
    <s v="1080"/>
    <s v="S080"/>
    <s v="H"/>
    <n v="0"/>
    <n v="1"/>
    <x v="0"/>
    <s v="530000118005"/>
    <x v="929"/>
    <x v="2"/>
    <n v="9490"/>
    <n v="0"/>
    <s v="CMP"/>
  </r>
  <r>
    <s v="4905890457"/>
    <x v="1"/>
    <x v="5"/>
    <d v="2018-06-19T00:00:00"/>
    <x v="5"/>
    <x v="2"/>
    <s v="1080"/>
    <s v="S080"/>
    <s v="H"/>
    <n v="0"/>
    <n v="1"/>
    <x v="0"/>
    <s v="530000118146"/>
    <x v="929"/>
    <x v="2"/>
    <n v="9490"/>
    <n v="0"/>
    <s v="CMP"/>
  </r>
  <r>
    <s v="4905890457"/>
    <x v="1"/>
    <x v="5"/>
    <d v="2018-06-19T00:00:00"/>
    <x v="5"/>
    <x v="2"/>
    <s v="1080"/>
    <s v="S080"/>
    <s v="H"/>
    <n v="0"/>
    <n v="1"/>
    <x v="0"/>
    <s v="530000117981"/>
    <x v="929"/>
    <x v="2"/>
    <n v="9490"/>
    <n v="0"/>
    <s v="CMP"/>
  </r>
  <r>
    <s v="4905890545"/>
    <x v="1"/>
    <x v="5"/>
    <d v="2018-06-19T00:00:00"/>
    <x v="5"/>
    <x v="2"/>
    <s v="1060"/>
    <s v="S060"/>
    <s v="H"/>
    <n v="0"/>
    <n v="1"/>
    <x v="0"/>
    <s v="530000114327"/>
    <x v="218"/>
    <x v="2"/>
    <n v="9490"/>
    <n v="0"/>
    <s v="ERO"/>
  </r>
  <r>
    <s v="4905890676"/>
    <x v="1"/>
    <x v="5"/>
    <d v="2018-06-19T00:00:00"/>
    <x v="5"/>
    <x v="9"/>
    <s v="1020"/>
    <s v="S020"/>
    <s v="H"/>
    <n v="0"/>
    <n v="1"/>
    <x v="0"/>
    <s v="530000116643"/>
    <x v="843"/>
    <x v="9"/>
    <n v="1965"/>
    <n v="0"/>
    <s v="CMP"/>
  </r>
  <r>
    <s v="4905890897"/>
    <x v="1"/>
    <x v="5"/>
    <d v="2018-06-19T00:00:00"/>
    <x v="5"/>
    <x v="10"/>
    <s v="1020"/>
    <s v="S020"/>
    <s v="H"/>
    <n v="0"/>
    <n v="1"/>
    <x v="0"/>
    <s v="530000117868"/>
    <x v="895"/>
    <x v="10"/>
    <n v="42200"/>
    <n v="0"/>
    <s v="CMP"/>
  </r>
  <r>
    <s v="4905890898"/>
    <x v="1"/>
    <x v="5"/>
    <d v="2018-06-19T00:00:00"/>
    <x v="5"/>
    <x v="2"/>
    <s v="1020"/>
    <s v="S020"/>
    <s v="H"/>
    <n v="0"/>
    <n v="1"/>
    <x v="0"/>
    <s v="530000117971"/>
    <x v="895"/>
    <x v="2"/>
    <n v="9490"/>
    <n v="0"/>
    <s v="CMP"/>
  </r>
  <r>
    <s v="4905890899"/>
    <x v="1"/>
    <x v="5"/>
    <d v="2018-06-19T00:00:00"/>
    <x v="5"/>
    <x v="2"/>
    <s v="1020"/>
    <s v="S020"/>
    <s v="H"/>
    <n v="0"/>
    <n v="1"/>
    <x v="0"/>
    <s v="530000114743"/>
    <x v="895"/>
    <x v="2"/>
    <n v="9490"/>
    <n v="0"/>
    <s v="CMP"/>
  </r>
  <r>
    <s v="4905890900"/>
    <x v="1"/>
    <x v="5"/>
    <d v="2018-06-19T00:00:00"/>
    <x v="5"/>
    <x v="2"/>
    <s v="1020"/>
    <s v="S020"/>
    <s v="H"/>
    <n v="0"/>
    <n v="1"/>
    <x v="0"/>
    <s v="530000114675"/>
    <x v="895"/>
    <x v="2"/>
    <n v="9490"/>
    <n v="0"/>
    <s v="CMP"/>
  </r>
  <r>
    <s v="4905890971"/>
    <x v="1"/>
    <x v="5"/>
    <d v="2018-06-19T00:00:00"/>
    <x v="5"/>
    <x v="2"/>
    <s v="1020"/>
    <s v="S020"/>
    <s v="H"/>
    <n v="0"/>
    <n v="1"/>
    <x v="0"/>
    <s v="530000116369"/>
    <x v="248"/>
    <x v="2"/>
    <n v="9490"/>
    <n v="0"/>
    <s v="NB"/>
  </r>
  <r>
    <s v="4905890999"/>
    <x v="1"/>
    <x v="5"/>
    <d v="2018-06-18T00:00:00"/>
    <x v="3"/>
    <x v="65"/>
    <s v="1010"/>
    <s v="S010"/>
    <s v="S"/>
    <n v="0"/>
    <n v="-1"/>
    <x v="0"/>
    <s v="530000117889"/>
    <x v="923"/>
    <x v="65"/>
    <n v="8130"/>
    <n v="0"/>
    <s v="CMP"/>
  </r>
  <r>
    <s v="4905893753"/>
    <x v="1"/>
    <x v="5"/>
    <d v="2018-06-19T00:00:00"/>
    <x v="5"/>
    <x v="0"/>
    <s v="1020"/>
    <s v="S020"/>
    <s v="H"/>
    <n v="0"/>
    <n v="1"/>
    <x v="0"/>
    <s v="530000115501"/>
    <x v="895"/>
    <x v="0"/>
    <n v="41000"/>
    <n v="0"/>
    <s v="CMP"/>
  </r>
  <r>
    <s v="4905893754"/>
    <x v="1"/>
    <x v="5"/>
    <d v="2018-06-19T00:00:00"/>
    <x v="5"/>
    <x v="2"/>
    <s v="1020"/>
    <s v="S020"/>
    <s v="H"/>
    <n v="0"/>
    <n v="1"/>
    <x v="0"/>
    <s v="530000115559"/>
    <x v="895"/>
    <x v="2"/>
    <n v="9490"/>
    <n v="0"/>
    <s v="CMP"/>
  </r>
  <r>
    <s v="4905894309"/>
    <x v="1"/>
    <x v="5"/>
    <d v="2018-06-20T00:00:00"/>
    <x v="5"/>
    <x v="21"/>
    <s v="1096"/>
    <s v="S096"/>
    <s v="H"/>
    <n v="0"/>
    <n v="1"/>
    <x v="0"/>
    <s v="530000090220"/>
    <x v="133"/>
    <x v="21"/>
    <n v="1708"/>
    <n v="0"/>
    <s v="CMP"/>
  </r>
  <r>
    <s v="4905894346"/>
    <x v="1"/>
    <x v="5"/>
    <d v="2018-06-20T00:00:00"/>
    <x v="5"/>
    <x v="7"/>
    <s v="1010"/>
    <s v="S010"/>
    <s v="H"/>
    <n v="0"/>
    <n v="1"/>
    <x v="0"/>
    <s v="530000118481"/>
    <x v="923"/>
    <x v="7"/>
    <n v="8280"/>
    <n v="0"/>
    <s v="CMP"/>
  </r>
  <r>
    <s v="4905894382"/>
    <x v="1"/>
    <x v="5"/>
    <d v="2018-06-20T00:00:00"/>
    <x v="5"/>
    <x v="5"/>
    <s v="1050"/>
    <s v="S050"/>
    <s v="H"/>
    <n v="0"/>
    <n v="3"/>
    <x v="0"/>
    <s v="530000118767"/>
    <x v="912"/>
    <x v="5"/>
    <n v="1297"/>
    <n v="0"/>
    <s v="ERO"/>
  </r>
  <r>
    <s v="4905894388"/>
    <x v="1"/>
    <x v="5"/>
    <d v="2018-06-20T00:00:00"/>
    <x v="5"/>
    <x v="5"/>
    <s v="1050"/>
    <s v="S050"/>
    <s v="H"/>
    <n v="0"/>
    <n v="1"/>
    <x v="0"/>
    <s v="530000119160"/>
    <x v="912"/>
    <x v="5"/>
    <n v="1297"/>
    <n v="0"/>
    <s v="ERO"/>
  </r>
  <r>
    <s v="4905894550"/>
    <x v="1"/>
    <x v="5"/>
    <d v="2018-06-20T00:00:00"/>
    <x v="5"/>
    <x v="7"/>
    <s v="1010"/>
    <s v="S010"/>
    <s v="H"/>
    <n v="0"/>
    <n v="1"/>
    <x v="0"/>
    <s v="530000118129"/>
    <x v="923"/>
    <x v="7"/>
    <n v="8280"/>
    <n v="0"/>
    <s v="CMP"/>
  </r>
  <r>
    <s v="4905894741"/>
    <x v="1"/>
    <x v="5"/>
    <d v="2018-06-20T00:00:00"/>
    <x v="5"/>
    <x v="12"/>
    <s v="1010"/>
    <s v="S010"/>
    <s v="H"/>
    <n v="0"/>
    <n v="1"/>
    <x v="0"/>
    <s v="530000118600"/>
    <x v="923"/>
    <x v="12"/>
    <n v="10385"/>
    <n v="0"/>
    <s v="CMP"/>
  </r>
  <r>
    <s v="4905894742"/>
    <x v="1"/>
    <x v="5"/>
    <d v="2018-06-20T00:00:00"/>
    <x v="5"/>
    <x v="2"/>
    <s v="1010"/>
    <s v="S010"/>
    <s v="H"/>
    <n v="0"/>
    <n v="1"/>
    <x v="0"/>
    <s v="530000118447"/>
    <x v="923"/>
    <x v="2"/>
    <n v="9490"/>
    <n v="0"/>
    <s v="CMP"/>
  </r>
  <r>
    <s v="4905894766"/>
    <x v="1"/>
    <x v="5"/>
    <d v="2018-06-20T00:00:00"/>
    <x v="5"/>
    <x v="7"/>
    <s v="1010"/>
    <s v="S010"/>
    <s v="H"/>
    <n v="0"/>
    <n v="1"/>
    <x v="0"/>
    <s v="530000106703"/>
    <x v="917"/>
    <x v="7"/>
    <n v="8280"/>
    <n v="0"/>
    <s v="ERO"/>
  </r>
  <r>
    <s v="4905894792"/>
    <x v="1"/>
    <x v="5"/>
    <d v="2018-06-20T00:00:00"/>
    <x v="5"/>
    <x v="2"/>
    <s v="1010"/>
    <s v="S010"/>
    <s v="H"/>
    <n v="0"/>
    <n v="1"/>
    <x v="0"/>
    <s v="530000103947"/>
    <x v="917"/>
    <x v="2"/>
    <n v="9490"/>
    <n v="0"/>
    <s v="ERO"/>
  </r>
  <r>
    <s v="4905894797"/>
    <x v="1"/>
    <x v="5"/>
    <d v="2018-06-20T00:00:00"/>
    <x v="5"/>
    <x v="9"/>
    <s v="1030"/>
    <s v="S030"/>
    <s v="H"/>
    <n v="0"/>
    <n v="1"/>
    <x v="0"/>
    <s v="530000101516"/>
    <x v="916"/>
    <x v="9"/>
    <n v="1965"/>
    <n v="0"/>
    <s v="ERO"/>
  </r>
  <r>
    <s v="4905894818"/>
    <x v="1"/>
    <x v="5"/>
    <d v="2018-06-20T00:00:00"/>
    <x v="5"/>
    <x v="2"/>
    <s v="1010"/>
    <s v="S010"/>
    <s v="H"/>
    <n v="0"/>
    <n v="1"/>
    <x v="0"/>
    <s v="530000119432"/>
    <x v="924"/>
    <x v="2"/>
    <n v="9490"/>
    <n v="0"/>
    <s v="ERO"/>
  </r>
  <r>
    <s v="4905894886"/>
    <x v="1"/>
    <x v="5"/>
    <d v="2018-06-20T00:00:00"/>
    <x v="5"/>
    <x v="10"/>
    <s v="1060"/>
    <s v="S060"/>
    <s v="H"/>
    <n v="0"/>
    <n v="1"/>
    <x v="0"/>
    <s v="530000119025"/>
    <x v="846"/>
    <x v="10"/>
    <n v="42200"/>
    <n v="0"/>
    <s v="CMP"/>
  </r>
  <r>
    <s v="4905894888"/>
    <x v="1"/>
    <x v="5"/>
    <d v="2018-06-20T00:00:00"/>
    <x v="5"/>
    <x v="19"/>
    <s v="1060"/>
    <s v="S060"/>
    <s v="H"/>
    <n v="0"/>
    <n v="1"/>
    <x v="0"/>
    <s v="530000115067"/>
    <x v="668"/>
    <x v="19"/>
    <n v="1745"/>
    <n v="0"/>
    <s v="CMP"/>
  </r>
  <r>
    <s v="4905894929"/>
    <x v="1"/>
    <x v="5"/>
    <d v="2018-06-20T00:00:00"/>
    <x v="5"/>
    <x v="11"/>
    <s v="1020"/>
    <s v="S020"/>
    <s v="H"/>
    <n v="0"/>
    <n v="1"/>
    <x v="0"/>
    <s v="530000116324"/>
    <x v="895"/>
    <x v="11"/>
    <n v="11525"/>
    <n v="0"/>
    <s v="CMP"/>
  </r>
  <r>
    <s v="4905894930"/>
    <x v="1"/>
    <x v="5"/>
    <d v="2018-06-20T00:00:00"/>
    <x v="5"/>
    <x v="7"/>
    <s v="1020"/>
    <s v="S020"/>
    <s v="H"/>
    <n v="0"/>
    <n v="1"/>
    <x v="0"/>
    <s v="530000116090"/>
    <x v="895"/>
    <x v="7"/>
    <n v="8280"/>
    <n v="0"/>
    <s v="CMP"/>
  </r>
  <r>
    <s v="4905894941"/>
    <x v="1"/>
    <x v="5"/>
    <d v="2018-06-20T00:00:00"/>
    <x v="5"/>
    <x v="65"/>
    <s v="1020"/>
    <s v="S020"/>
    <s v="H"/>
    <n v="0"/>
    <n v="1"/>
    <x v="0"/>
    <s v="530000116654"/>
    <x v="488"/>
    <x v="65"/>
    <n v="8130"/>
    <n v="0"/>
    <s v="CMP"/>
  </r>
  <r>
    <s v="4905895648"/>
    <x v="1"/>
    <x v="5"/>
    <d v="2018-06-21T00:00:00"/>
    <x v="5"/>
    <x v="7"/>
    <s v="1010"/>
    <s v="S010"/>
    <s v="H"/>
    <n v="0"/>
    <n v="1"/>
    <x v="0"/>
    <s v="530000118483"/>
    <x v="923"/>
    <x v="7"/>
    <n v="8280"/>
    <n v="0"/>
    <s v="CMP"/>
  </r>
  <r>
    <s v="4905895841"/>
    <x v="1"/>
    <x v="5"/>
    <d v="2018-06-21T00:00:00"/>
    <x v="5"/>
    <x v="22"/>
    <s v="1010"/>
    <s v="S010"/>
    <s v="H"/>
    <n v="0"/>
    <n v="1"/>
    <x v="0"/>
    <s v="530000103374"/>
    <x v="10"/>
    <x v="22"/>
    <n v="1334"/>
    <n v="0"/>
    <s v="CMP"/>
  </r>
  <r>
    <s v="4905895842"/>
    <x v="1"/>
    <x v="5"/>
    <d v="2018-06-21T00:00:00"/>
    <x v="5"/>
    <x v="36"/>
    <s v="1010"/>
    <s v="S010"/>
    <s v="H"/>
    <n v="0"/>
    <n v="1"/>
    <x v="0"/>
    <s v="530000118076"/>
    <x v="923"/>
    <x v="36"/>
    <n v="3195"/>
    <n v="0"/>
    <s v="CMP"/>
  </r>
  <r>
    <s v="4905896138"/>
    <x v="1"/>
    <x v="5"/>
    <d v="2018-06-22T00:00:00"/>
    <x v="5"/>
    <x v="6"/>
    <s v="1060"/>
    <s v="S060"/>
    <s v="H"/>
    <n v="0"/>
    <n v="1"/>
    <x v="0"/>
    <s v="530000092046"/>
    <x v="133"/>
    <x v="6"/>
    <n v="1446"/>
    <n v="0"/>
    <s v="CMP"/>
  </r>
  <r>
    <s v="4905896319"/>
    <x v="1"/>
    <x v="5"/>
    <d v="2018-06-22T00:00:00"/>
    <x v="5"/>
    <x v="0"/>
    <s v="1060"/>
    <s v="S060"/>
    <s v="H"/>
    <n v="0"/>
    <n v="1"/>
    <x v="0"/>
    <s v="530000110218"/>
    <x v="846"/>
    <x v="0"/>
    <n v="41000"/>
    <n v="0"/>
    <s v="CMP"/>
  </r>
  <r>
    <s v="4905896319"/>
    <x v="1"/>
    <x v="5"/>
    <d v="2018-06-22T00:00:00"/>
    <x v="5"/>
    <x v="10"/>
    <s v="1060"/>
    <s v="S060"/>
    <s v="H"/>
    <n v="0"/>
    <n v="1"/>
    <x v="0"/>
    <s v="530000110218"/>
    <x v="846"/>
    <x v="10"/>
    <n v="42200"/>
    <n v="0"/>
    <s v="CMP"/>
  </r>
  <r>
    <s v="4905896564"/>
    <x v="1"/>
    <x v="5"/>
    <d v="2018-06-22T00:00:00"/>
    <x v="5"/>
    <x v="7"/>
    <s v="1010"/>
    <s v="S010"/>
    <s v="H"/>
    <n v="0"/>
    <n v="1"/>
    <x v="0"/>
    <s v="530000118048"/>
    <x v="923"/>
    <x v="7"/>
    <n v="8280"/>
    <n v="0"/>
    <s v="CMP"/>
  </r>
  <r>
    <s v="4905896606"/>
    <x v="1"/>
    <x v="5"/>
    <d v="2018-06-22T00:00:00"/>
    <x v="5"/>
    <x v="12"/>
    <s v="1010"/>
    <s v="S010"/>
    <s v="H"/>
    <n v="0"/>
    <n v="1"/>
    <x v="0"/>
    <s v="530000118505"/>
    <x v="923"/>
    <x v="12"/>
    <n v="10385"/>
    <n v="0"/>
    <s v="CMP"/>
  </r>
  <r>
    <s v="4905896637"/>
    <x v="1"/>
    <x v="5"/>
    <d v="2018-06-22T00:00:00"/>
    <x v="5"/>
    <x v="7"/>
    <s v="1010"/>
    <s v="S010"/>
    <s v="H"/>
    <n v="0"/>
    <n v="1"/>
    <x v="0"/>
    <s v="530000118368"/>
    <x v="923"/>
    <x v="7"/>
    <n v="8280"/>
    <n v="0"/>
    <s v="CMP"/>
  </r>
  <r>
    <s v="4905896648"/>
    <x v="1"/>
    <x v="5"/>
    <d v="2018-06-22T00:00:00"/>
    <x v="5"/>
    <x v="2"/>
    <s v="1010"/>
    <s v="S010"/>
    <s v="H"/>
    <n v="0"/>
    <n v="1"/>
    <x v="0"/>
    <s v="530000118311"/>
    <x v="923"/>
    <x v="2"/>
    <n v="9490"/>
    <n v="0"/>
    <s v="CMP"/>
  </r>
  <r>
    <s v="4905896653"/>
    <x v="1"/>
    <x v="5"/>
    <d v="2018-06-22T00:00:00"/>
    <x v="5"/>
    <x v="10"/>
    <s v="1060"/>
    <s v="S060"/>
    <s v="H"/>
    <n v="0"/>
    <n v="1"/>
    <x v="0"/>
    <s v="530000117948"/>
    <x v="846"/>
    <x v="10"/>
    <n v="42200"/>
    <n v="0"/>
    <s v="CMP"/>
  </r>
  <r>
    <s v="4905896795"/>
    <x v="1"/>
    <x v="5"/>
    <d v="2018-06-22T00:00:00"/>
    <x v="5"/>
    <x v="48"/>
    <s v="1020"/>
    <s v="S020"/>
    <s v="H"/>
    <n v="0"/>
    <n v="1"/>
    <x v="0"/>
    <s v="530000119915"/>
    <x v="895"/>
    <x v="48"/>
    <n v="63144.15"/>
    <n v="0"/>
    <s v="CMP"/>
  </r>
  <r>
    <s v="4905897061"/>
    <x v="1"/>
    <x v="5"/>
    <d v="2018-06-24T00:00:00"/>
    <x v="1"/>
    <x v="6"/>
    <s v="1060"/>
    <s v="S060"/>
    <s v="H"/>
    <n v="0"/>
    <n v="1"/>
    <x v="0"/>
    <s v="530000113180"/>
    <x v="915"/>
    <x v="6"/>
    <n v="1446"/>
    <n v="0"/>
    <s v="ERO"/>
  </r>
  <r>
    <s v="4905898068"/>
    <x v="1"/>
    <x v="5"/>
    <d v="2018-06-25T00:00:00"/>
    <x v="5"/>
    <x v="5"/>
    <s v="1017"/>
    <s v="S017"/>
    <s v="H"/>
    <n v="0"/>
    <n v="1"/>
    <x v="0"/>
    <s v="530000107681"/>
    <x v="925"/>
    <x v="5"/>
    <n v="1297"/>
    <n v="0"/>
    <s v="ERO"/>
  </r>
  <r>
    <s v="4905898144"/>
    <x v="1"/>
    <x v="5"/>
    <d v="2018-06-25T00:00:00"/>
    <x v="5"/>
    <x v="2"/>
    <s v="1010"/>
    <s v="S010"/>
    <s v="H"/>
    <n v="0"/>
    <n v="1"/>
    <x v="0"/>
    <s v="530000118066"/>
    <x v="923"/>
    <x v="2"/>
    <n v="9490"/>
    <n v="0"/>
    <s v="CMP"/>
  </r>
  <r>
    <s v="4905898145"/>
    <x v="1"/>
    <x v="5"/>
    <d v="2018-06-25T00:00:00"/>
    <x v="5"/>
    <x v="2"/>
    <s v="1010"/>
    <s v="S010"/>
    <s v="H"/>
    <n v="0"/>
    <n v="1"/>
    <x v="0"/>
    <s v="530000118371"/>
    <x v="923"/>
    <x v="2"/>
    <n v="9490"/>
    <n v="0"/>
    <s v="CMP"/>
  </r>
  <r>
    <s v="4905898198"/>
    <x v="1"/>
    <x v="5"/>
    <d v="2018-06-25T00:00:00"/>
    <x v="5"/>
    <x v="2"/>
    <s v="1010"/>
    <s v="S010"/>
    <s v="H"/>
    <n v="0"/>
    <n v="1"/>
    <x v="0"/>
    <s v="530000118418"/>
    <x v="923"/>
    <x v="2"/>
    <n v="9490"/>
    <n v="0"/>
    <s v="CMP"/>
  </r>
  <r>
    <s v="4905898200"/>
    <x v="1"/>
    <x v="5"/>
    <d v="2018-06-25T00:00:00"/>
    <x v="5"/>
    <x v="7"/>
    <s v="1010"/>
    <s v="S010"/>
    <s v="H"/>
    <n v="0"/>
    <n v="1"/>
    <x v="0"/>
    <s v="530000118482"/>
    <x v="923"/>
    <x v="7"/>
    <n v="8280"/>
    <n v="0"/>
    <s v="CMP"/>
  </r>
  <r>
    <s v="4905898247"/>
    <x v="1"/>
    <x v="5"/>
    <d v="2018-06-25T00:00:00"/>
    <x v="5"/>
    <x v="7"/>
    <s v="1010"/>
    <s v="S010"/>
    <s v="H"/>
    <n v="0"/>
    <n v="1"/>
    <x v="0"/>
    <s v="530000118404"/>
    <x v="923"/>
    <x v="7"/>
    <n v="8280"/>
    <n v="0"/>
    <s v="CMP"/>
  </r>
  <r>
    <s v="4905898261"/>
    <x v="1"/>
    <x v="5"/>
    <d v="2018-06-25T00:00:00"/>
    <x v="5"/>
    <x v="7"/>
    <s v="1010"/>
    <s v="S010"/>
    <s v="H"/>
    <n v="0"/>
    <n v="1"/>
    <x v="0"/>
    <s v="530000117986"/>
    <x v="232"/>
    <x v="7"/>
    <n v="8280"/>
    <n v="0"/>
    <s v="NB"/>
  </r>
  <r>
    <s v="4905898327"/>
    <x v="1"/>
    <x v="5"/>
    <d v="2018-06-25T00:00:00"/>
    <x v="5"/>
    <x v="17"/>
    <s v="1050"/>
    <s v="S050"/>
    <s v="H"/>
    <n v="0"/>
    <n v="1"/>
    <x v="0"/>
    <s v="530000084018"/>
    <x v="108"/>
    <x v="17"/>
    <n v="43365"/>
    <n v="0"/>
    <s v="NB"/>
  </r>
  <r>
    <s v="4905898417"/>
    <x v="1"/>
    <x v="5"/>
    <d v="2018-06-25T00:00:00"/>
    <x v="5"/>
    <x v="7"/>
    <s v="1050"/>
    <s v="S050"/>
    <s v="H"/>
    <n v="0"/>
    <n v="1"/>
    <x v="0"/>
    <s v="530000115450"/>
    <x v="921"/>
    <x v="7"/>
    <n v="8280"/>
    <n v="0"/>
    <s v="ERO"/>
  </r>
  <r>
    <s v="4905898440"/>
    <x v="1"/>
    <x v="5"/>
    <d v="2018-06-25T00:00:00"/>
    <x v="5"/>
    <x v="5"/>
    <s v="1030"/>
    <s v="S030"/>
    <s v="H"/>
    <n v="0"/>
    <n v="1"/>
    <x v="0"/>
    <s v="530000118783"/>
    <x v="843"/>
    <x v="5"/>
    <n v="1297"/>
    <n v="0"/>
    <s v="CMP"/>
  </r>
  <r>
    <s v="4905898523"/>
    <x v="1"/>
    <x v="5"/>
    <d v="2018-06-25T00:00:00"/>
    <x v="5"/>
    <x v="5"/>
    <s v="1030"/>
    <s v="S030"/>
    <s v="H"/>
    <n v="0"/>
    <n v="1"/>
    <x v="0"/>
    <s v="530000119296"/>
    <x v="30"/>
    <x v="5"/>
    <n v="1297"/>
    <n v="0"/>
    <s v="CMP"/>
  </r>
  <r>
    <s v="4905898532"/>
    <x v="1"/>
    <x v="5"/>
    <d v="2018-06-25T00:00:00"/>
    <x v="5"/>
    <x v="5"/>
    <s v="1030"/>
    <s v="S030"/>
    <s v="H"/>
    <n v="0"/>
    <n v="1"/>
    <x v="0"/>
    <s v="530000118983"/>
    <x v="843"/>
    <x v="5"/>
    <n v="1297"/>
    <n v="0"/>
    <s v="CMP"/>
  </r>
  <r>
    <s v="4905898554"/>
    <x v="1"/>
    <x v="5"/>
    <d v="2018-06-25T00:00:00"/>
    <x v="5"/>
    <x v="16"/>
    <s v="1020"/>
    <s v="S020"/>
    <s v="H"/>
    <n v="0"/>
    <n v="3"/>
    <x v="0"/>
    <s v="530000111596"/>
    <x v="940"/>
    <x v="16"/>
    <n v="1778"/>
    <n v="0"/>
    <s v="NB"/>
  </r>
  <r>
    <s v="4905898659"/>
    <x v="1"/>
    <x v="5"/>
    <d v="2018-06-25T00:00:00"/>
    <x v="5"/>
    <x v="26"/>
    <s v="1020"/>
    <s v="S020"/>
    <s v="H"/>
    <n v="0"/>
    <n v="1"/>
    <x v="0"/>
    <s v="530000117982"/>
    <x v="895"/>
    <x v="26"/>
    <n v="9000"/>
    <n v="0"/>
    <s v="CMP"/>
  </r>
  <r>
    <s v="4905898773"/>
    <x v="1"/>
    <x v="5"/>
    <d v="2018-06-25T00:00:00"/>
    <x v="5"/>
    <x v="17"/>
    <s v="1020"/>
    <s v="S020"/>
    <s v="H"/>
    <n v="0"/>
    <n v="1"/>
    <x v="0"/>
    <s v="530000116501"/>
    <x v="895"/>
    <x v="17"/>
    <n v="43365"/>
    <n v="0"/>
    <s v="CMP"/>
  </r>
  <r>
    <s v="4905898774"/>
    <x v="1"/>
    <x v="5"/>
    <d v="2018-06-25T00:00:00"/>
    <x v="5"/>
    <x v="7"/>
    <s v="1020"/>
    <s v="S020"/>
    <s v="H"/>
    <n v="0"/>
    <n v="1"/>
    <x v="0"/>
    <s v="530000117454"/>
    <x v="895"/>
    <x v="7"/>
    <n v="8280"/>
    <n v="0"/>
    <s v="CMP"/>
  </r>
  <r>
    <s v="4905898776"/>
    <x v="1"/>
    <x v="5"/>
    <d v="2018-06-25T00:00:00"/>
    <x v="5"/>
    <x v="12"/>
    <s v="1020"/>
    <s v="S020"/>
    <s v="H"/>
    <n v="0"/>
    <n v="1"/>
    <x v="0"/>
    <s v="530000116296"/>
    <x v="895"/>
    <x v="12"/>
    <n v="10385"/>
    <n v="0"/>
    <s v="CMP"/>
  </r>
  <r>
    <s v="4905898829"/>
    <x v="1"/>
    <x v="5"/>
    <d v="2018-06-25T00:00:00"/>
    <x v="5"/>
    <x v="22"/>
    <s v="1020"/>
    <s v="S020"/>
    <s v="H"/>
    <n v="0"/>
    <n v="3"/>
    <x v="0"/>
    <s v="530000089688"/>
    <x v="243"/>
    <x v="22"/>
    <n v="1334"/>
    <n v="0"/>
    <s v="NB"/>
  </r>
  <r>
    <s v="4905898863"/>
    <x v="1"/>
    <x v="5"/>
    <d v="2018-06-26T00:00:00"/>
    <x v="5"/>
    <x v="5"/>
    <s v="1020"/>
    <s v="S020"/>
    <s v="H"/>
    <n v="0"/>
    <n v="1"/>
    <x v="0"/>
    <s v="530000113850"/>
    <x v="904"/>
    <x v="5"/>
    <n v="1297"/>
    <n v="0"/>
    <s v="ERO"/>
  </r>
  <r>
    <s v="4905898881"/>
    <x v="1"/>
    <x v="5"/>
    <d v="2018-06-25T00:00:00"/>
    <x v="5"/>
    <x v="28"/>
    <s v="1020"/>
    <s v="S020"/>
    <s v="H"/>
    <n v="0"/>
    <n v="1"/>
    <x v="0"/>
    <s v="530000108153"/>
    <x v="207"/>
    <x v="28"/>
    <n v="44820"/>
    <n v="0"/>
    <s v="NB"/>
  </r>
  <r>
    <s v="4905899258"/>
    <x v="1"/>
    <x v="5"/>
    <d v="2018-06-26T00:00:00"/>
    <x v="5"/>
    <x v="92"/>
    <s v="1010"/>
    <s v="S010"/>
    <s v="H"/>
    <n v="0"/>
    <n v="1"/>
    <x v="0"/>
    <s v="530000115647"/>
    <x v="923"/>
    <x v="92"/>
    <n v="4081"/>
    <n v="0"/>
    <s v="CMP"/>
  </r>
  <r>
    <s v="4905899444"/>
    <x v="1"/>
    <x v="5"/>
    <d v="2018-06-26T00:00:00"/>
    <x v="5"/>
    <x v="92"/>
    <s v="1010"/>
    <s v="S010"/>
    <s v="H"/>
    <n v="0"/>
    <n v="1"/>
    <x v="0"/>
    <s v="530000114806"/>
    <x v="923"/>
    <x v="92"/>
    <n v="4081"/>
    <n v="0"/>
    <s v="CMP"/>
  </r>
  <r>
    <s v="4905899447"/>
    <x v="1"/>
    <x v="5"/>
    <d v="2018-06-26T00:00:00"/>
    <x v="5"/>
    <x v="6"/>
    <s v="1030"/>
    <s v="S030"/>
    <s v="H"/>
    <n v="0"/>
    <n v="1"/>
    <x v="0"/>
    <s v="530000101556"/>
    <x v="916"/>
    <x v="6"/>
    <n v="1446"/>
    <n v="0"/>
    <s v="ERO"/>
  </r>
  <r>
    <s v="4905899476"/>
    <x v="1"/>
    <x v="5"/>
    <d v="2018-06-26T00:00:00"/>
    <x v="5"/>
    <x v="55"/>
    <s v="1010"/>
    <s v="S010"/>
    <s v="H"/>
    <n v="0"/>
    <n v="1"/>
    <x v="0"/>
    <s v="530000118382"/>
    <x v="923"/>
    <x v="55"/>
    <n v="9800"/>
    <n v="0"/>
    <s v="CMP"/>
  </r>
  <r>
    <s v="4905899497"/>
    <x v="1"/>
    <x v="5"/>
    <d v="2018-06-26T00:00:00"/>
    <x v="5"/>
    <x v="12"/>
    <s v="1010"/>
    <s v="S010"/>
    <s v="H"/>
    <n v="0"/>
    <n v="1"/>
    <x v="0"/>
    <s v="530000115549"/>
    <x v="923"/>
    <x v="12"/>
    <n v="10385"/>
    <n v="0"/>
    <s v="CMP"/>
  </r>
  <r>
    <s v="4905899562"/>
    <x v="1"/>
    <x v="5"/>
    <d v="2018-06-26T00:00:00"/>
    <x v="5"/>
    <x v="22"/>
    <s v="1080"/>
    <s v="S080"/>
    <s v="H"/>
    <n v="0"/>
    <n v="1"/>
    <x v="0"/>
    <s v="530000118634"/>
    <x v="274"/>
    <x v="22"/>
    <n v="1334"/>
    <n v="0"/>
    <s v="CMP"/>
  </r>
  <r>
    <s v="4905899722"/>
    <x v="1"/>
    <x v="5"/>
    <d v="2018-06-26T00:00:00"/>
    <x v="5"/>
    <x v="7"/>
    <s v="1010"/>
    <s v="S010"/>
    <s v="H"/>
    <n v="0"/>
    <n v="1"/>
    <x v="0"/>
    <s v="530000103003"/>
    <x v="15"/>
    <x v="7"/>
    <n v="8280"/>
    <n v="0"/>
    <s v="NB"/>
  </r>
  <r>
    <s v="4905899796"/>
    <x v="1"/>
    <x v="5"/>
    <d v="2018-06-27T00:00:00"/>
    <x v="5"/>
    <x v="9"/>
    <s v="1060"/>
    <s v="S060"/>
    <s v="H"/>
    <n v="0"/>
    <n v="1"/>
    <x v="0"/>
    <s v="530000115980"/>
    <x v="30"/>
    <x v="9"/>
    <n v="1965"/>
    <n v="0"/>
    <s v="CMP"/>
  </r>
  <r>
    <s v="4905900180"/>
    <x v="1"/>
    <x v="5"/>
    <d v="2018-06-27T00:00:00"/>
    <x v="5"/>
    <x v="5"/>
    <s v="1010"/>
    <s v="S010"/>
    <s v="H"/>
    <n v="0"/>
    <n v="1"/>
    <x v="0"/>
    <s v="530000114777"/>
    <x v="843"/>
    <x v="5"/>
    <n v="1297"/>
    <n v="0"/>
    <s v="CMP"/>
  </r>
  <r>
    <s v="4905900419"/>
    <x v="1"/>
    <x v="5"/>
    <d v="2018-06-27T00:00:00"/>
    <x v="5"/>
    <x v="19"/>
    <s v="1080"/>
    <s v="S080"/>
    <s v="H"/>
    <n v="0"/>
    <n v="3"/>
    <x v="0"/>
    <s v="530000116149"/>
    <x v="19"/>
    <x v="19"/>
    <n v="1745"/>
    <n v="0"/>
    <s v=""/>
  </r>
  <r>
    <s v="4905901064"/>
    <x v="1"/>
    <x v="5"/>
    <d v="2018-06-27T00:00:00"/>
    <x v="5"/>
    <x v="22"/>
    <s v="1020"/>
    <s v="S020"/>
    <s v="H"/>
    <n v="0"/>
    <n v="3"/>
    <x v="0"/>
    <s v="530000104585"/>
    <x v="925"/>
    <x v="22"/>
    <n v="1334"/>
    <n v="0"/>
    <s v="ERO"/>
  </r>
  <r>
    <s v="4905901065"/>
    <x v="1"/>
    <x v="5"/>
    <d v="2018-06-27T00:00:00"/>
    <x v="5"/>
    <x v="36"/>
    <s v="1010"/>
    <s v="S010"/>
    <s v="H"/>
    <n v="0"/>
    <n v="1"/>
    <x v="0"/>
    <s v="530000113851"/>
    <x v="923"/>
    <x v="36"/>
    <n v="3195"/>
    <n v="0"/>
    <s v="CMP"/>
  </r>
  <r>
    <s v="4905901168"/>
    <x v="1"/>
    <x v="5"/>
    <d v="2018-06-27T00:00:00"/>
    <x v="5"/>
    <x v="36"/>
    <s v="1010"/>
    <s v="S010"/>
    <s v="H"/>
    <n v="0"/>
    <n v="1"/>
    <x v="0"/>
    <s v="530000113851"/>
    <x v="923"/>
    <x v="36"/>
    <n v="3195"/>
    <n v="0"/>
    <s v="CMP"/>
  </r>
  <r>
    <s v="4905901181"/>
    <x v="1"/>
    <x v="5"/>
    <d v="2018-06-27T00:00:00"/>
    <x v="5"/>
    <x v="6"/>
    <s v="1050"/>
    <s v="S050"/>
    <s v="H"/>
    <n v="0"/>
    <n v="1"/>
    <x v="0"/>
    <s v="530000119510"/>
    <x v="7"/>
    <x v="6"/>
    <n v="1446"/>
    <n v="0"/>
    <s v="CMP"/>
  </r>
  <r>
    <s v="4905901379"/>
    <x v="1"/>
    <x v="5"/>
    <d v="2018-06-28T00:00:00"/>
    <x v="5"/>
    <x v="6"/>
    <s v="1060"/>
    <s v="S060"/>
    <s v="H"/>
    <n v="0"/>
    <n v="1"/>
    <x v="0"/>
    <s v="530000113603"/>
    <x v="946"/>
    <x v="6"/>
    <n v="1446"/>
    <n v="0"/>
    <s v=""/>
  </r>
  <r>
    <s v="4905901448"/>
    <x v="1"/>
    <x v="5"/>
    <d v="2018-06-28T00:00:00"/>
    <x v="5"/>
    <x v="6"/>
    <s v="1060"/>
    <s v="S060"/>
    <s v="H"/>
    <n v="0"/>
    <n v="1"/>
    <x v="0"/>
    <s v="530000116094"/>
    <x v="133"/>
    <x v="6"/>
    <n v="1446"/>
    <n v="0"/>
    <s v="CMP"/>
  </r>
  <r>
    <s v="4905901558"/>
    <x v="1"/>
    <x v="5"/>
    <d v="2018-06-28T00:00:00"/>
    <x v="5"/>
    <x v="65"/>
    <s v="1050"/>
    <s v="S050"/>
    <s v="H"/>
    <n v="0"/>
    <n v="1"/>
    <x v="0"/>
    <s v="530000116124"/>
    <x v="921"/>
    <x v="65"/>
    <n v="8130"/>
    <n v="0"/>
    <s v="ERO"/>
  </r>
  <r>
    <s v="4905901750"/>
    <x v="1"/>
    <x v="5"/>
    <d v="2018-06-28T00:00:00"/>
    <x v="5"/>
    <x v="5"/>
    <s v="1017"/>
    <s v="S017"/>
    <s v="H"/>
    <n v="0"/>
    <n v="1"/>
    <x v="0"/>
    <s v="530000118324"/>
    <x v="30"/>
    <x v="5"/>
    <n v="1297"/>
    <n v="0"/>
    <s v="CMP"/>
  </r>
  <r>
    <s v="4905901805"/>
    <x v="1"/>
    <x v="5"/>
    <d v="2018-06-28T00:00:00"/>
    <x v="5"/>
    <x v="5"/>
    <s v="1020"/>
    <s v="S020"/>
    <s v="H"/>
    <n v="0"/>
    <n v="1"/>
    <x v="0"/>
    <s v="530000111309"/>
    <x v="30"/>
    <x v="5"/>
    <n v="1297"/>
    <n v="0"/>
    <s v="CMP"/>
  </r>
  <r>
    <s v="4905902370"/>
    <x v="1"/>
    <x v="5"/>
    <d v="2018-06-29T00:00:00"/>
    <x v="5"/>
    <x v="2"/>
    <s v="1020"/>
    <s v="S020"/>
    <s v="H"/>
    <n v="0"/>
    <n v="1"/>
    <x v="0"/>
    <s v="530000118703"/>
    <x v="919"/>
    <x v="2"/>
    <n v="9490"/>
    <n v="0"/>
    <s v="ERO"/>
  </r>
  <r>
    <s v="4905902483"/>
    <x v="1"/>
    <x v="5"/>
    <d v="2018-06-29T00:00:00"/>
    <x v="5"/>
    <x v="6"/>
    <s v="1020"/>
    <s v="S020"/>
    <s v="H"/>
    <n v="0"/>
    <n v="1"/>
    <x v="0"/>
    <s v="530000119022"/>
    <x v="488"/>
    <x v="6"/>
    <n v="1446"/>
    <n v="0"/>
    <s v="CMP"/>
  </r>
  <r>
    <s v="4905902484"/>
    <x v="1"/>
    <x v="5"/>
    <d v="2018-06-29T00:00:00"/>
    <x v="5"/>
    <x v="90"/>
    <s v="1020"/>
    <s v="S020"/>
    <s v="H"/>
    <n v="0"/>
    <n v="1"/>
    <x v="0"/>
    <s v="530000113511"/>
    <x v="843"/>
    <x v="90"/>
    <n v="2262"/>
    <n v="0"/>
    <s v="CMP"/>
  </r>
  <r>
    <s v="4905902979"/>
    <x v="1"/>
    <x v="5"/>
    <d v="2018-06-29T00:00:00"/>
    <x v="5"/>
    <x v="10"/>
    <s v="1030"/>
    <s v="S030"/>
    <s v="H"/>
    <n v="0"/>
    <n v="1"/>
    <x v="0"/>
    <s v="530000119843"/>
    <x v="922"/>
    <x v="10"/>
    <n v="42200"/>
    <n v="0"/>
    <s v="CMP"/>
  </r>
  <r>
    <s v="4905903188"/>
    <x v="1"/>
    <x v="5"/>
    <d v="2018-06-29T00:00:00"/>
    <x v="5"/>
    <x v="6"/>
    <s v="1010"/>
    <s v="S010"/>
    <s v="H"/>
    <n v="0"/>
    <n v="1"/>
    <x v="0"/>
    <s v="530000106469"/>
    <x v="616"/>
    <x v="6"/>
    <n v="1446"/>
    <n v="0"/>
    <s v="ERO"/>
  </r>
  <r>
    <s v="4905903222"/>
    <x v="1"/>
    <x v="5"/>
    <d v="2018-06-29T00:00:00"/>
    <x v="5"/>
    <x v="6"/>
    <s v="1050"/>
    <s v="S050"/>
    <s v="H"/>
    <n v="0"/>
    <n v="1"/>
    <x v="0"/>
    <s v="530000119366"/>
    <x v="921"/>
    <x v="6"/>
    <n v="1446"/>
    <n v="0"/>
    <s v="ERO"/>
  </r>
  <r>
    <s v="4905903236"/>
    <x v="1"/>
    <x v="5"/>
    <d v="2018-06-29T00:00:00"/>
    <x v="5"/>
    <x v="19"/>
    <s v="1010"/>
    <s v="S010"/>
    <s v="H"/>
    <n v="0"/>
    <n v="1"/>
    <x v="0"/>
    <s v="530000106392"/>
    <x v="923"/>
    <x v="19"/>
    <n v="1745"/>
    <n v="0"/>
    <s v="CMP"/>
  </r>
  <r>
    <s v="4905903236"/>
    <x v="1"/>
    <x v="5"/>
    <d v="2018-06-29T00:00:00"/>
    <x v="5"/>
    <x v="5"/>
    <s v="1010"/>
    <s v="S010"/>
    <s v="H"/>
    <n v="0"/>
    <n v="1"/>
    <x v="0"/>
    <s v="530000106392"/>
    <x v="923"/>
    <x v="5"/>
    <n v="1297"/>
    <n v="0"/>
    <s v="CMP"/>
  </r>
  <r>
    <s v="4905903239"/>
    <x v="1"/>
    <x v="5"/>
    <d v="2018-06-30T00:00:00"/>
    <x v="5"/>
    <x v="19"/>
    <s v="1050"/>
    <s v="S050"/>
    <s v="H"/>
    <n v="0"/>
    <n v="1"/>
    <x v="0"/>
    <s v="530000114277"/>
    <x v="235"/>
    <x v="19"/>
    <n v="1745"/>
    <n v="0"/>
    <s v="ERO"/>
  </r>
  <r>
    <s v="4905903239"/>
    <x v="1"/>
    <x v="5"/>
    <d v="2018-06-30T00:00:00"/>
    <x v="5"/>
    <x v="5"/>
    <s v="1050"/>
    <s v="S050"/>
    <s v="H"/>
    <n v="0"/>
    <n v="2"/>
    <x v="0"/>
    <s v="530000114277"/>
    <x v="235"/>
    <x v="5"/>
    <n v="1297"/>
    <n v="0"/>
    <s v="ERO"/>
  </r>
  <r>
    <s v="4905903255"/>
    <x v="1"/>
    <x v="5"/>
    <d v="2018-06-29T00:00:00"/>
    <x v="5"/>
    <x v="18"/>
    <s v="1060"/>
    <s v="S060"/>
    <s v="H"/>
    <n v="0"/>
    <n v="1"/>
    <x v="0"/>
    <s v="530000105916"/>
    <x v="846"/>
    <x v="18"/>
    <n v="52000"/>
    <n v="0"/>
    <s v="CMP"/>
  </r>
  <r>
    <s v="4905903257"/>
    <x v="1"/>
    <x v="5"/>
    <d v="2018-06-29T00:00:00"/>
    <x v="5"/>
    <x v="10"/>
    <s v="1060"/>
    <s v="S060"/>
    <s v="H"/>
    <n v="0"/>
    <n v="1"/>
    <x v="0"/>
    <s v="530000107451"/>
    <x v="846"/>
    <x v="10"/>
    <n v="42200"/>
    <n v="0"/>
    <s v="CMP"/>
  </r>
  <r>
    <s v="4905903374"/>
    <x v="1"/>
    <x v="5"/>
    <d v="2018-06-30T00:00:00"/>
    <x v="5"/>
    <x v="65"/>
    <s v="1060"/>
    <s v="S060"/>
    <s v="H"/>
    <n v="0"/>
    <n v="1"/>
    <x v="0"/>
    <s v="530000114425"/>
    <x v="218"/>
    <x v="65"/>
    <n v="8130"/>
    <n v="0"/>
    <s v="ERO"/>
  </r>
  <r>
    <s v="4905903374"/>
    <x v="1"/>
    <x v="5"/>
    <d v="2018-06-30T00:00:00"/>
    <x v="5"/>
    <x v="55"/>
    <s v="1060"/>
    <s v="S060"/>
    <s v="H"/>
    <n v="0"/>
    <n v="1"/>
    <x v="0"/>
    <s v="530000114425"/>
    <x v="218"/>
    <x v="55"/>
    <n v="9800"/>
    <n v="0"/>
    <s v="ERO"/>
  </r>
  <r>
    <s v="4905903393"/>
    <x v="1"/>
    <x v="5"/>
    <d v="2018-06-30T00:00:00"/>
    <x v="5"/>
    <x v="12"/>
    <s v="1020"/>
    <s v="S020"/>
    <s v="H"/>
    <n v="0"/>
    <n v="1"/>
    <x v="0"/>
    <s v="530000113903"/>
    <x v="904"/>
    <x v="12"/>
    <n v="10385"/>
    <n v="0"/>
    <s v="ERO"/>
  </r>
  <r>
    <s v="4905903398"/>
    <x v="1"/>
    <x v="5"/>
    <d v="2018-06-30T00:00:00"/>
    <x v="5"/>
    <x v="2"/>
    <s v="1020"/>
    <s v="S020"/>
    <s v="H"/>
    <n v="0"/>
    <n v="1"/>
    <x v="0"/>
    <s v="530000118797"/>
    <x v="895"/>
    <x v="2"/>
    <n v="9490"/>
    <n v="0"/>
    <s v="CMP"/>
  </r>
  <r>
    <s v="4905903399"/>
    <x v="1"/>
    <x v="5"/>
    <d v="2018-06-30T00:00:00"/>
    <x v="5"/>
    <x v="2"/>
    <s v="1020"/>
    <s v="S020"/>
    <s v="H"/>
    <n v="0"/>
    <n v="1"/>
    <x v="0"/>
    <s v="530000118492"/>
    <x v="895"/>
    <x v="2"/>
    <n v="9490"/>
    <n v="0"/>
    <s v="CMP"/>
  </r>
  <r>
    <s v="4905903400"/>
    <x v="1"/>
    <x v="5"/>
    <d v="2018-06-30T00:00:00"/>
    <x v="5"/>
    <x v="2"/>
    <s v="1020"/>
    <s v="S020"/>
    <s v="H"/>
    <n v="0"/>
    <n v="1"/>
    <x v="0"/>
    <s v="530000118770"/>
    <x v="895"/>
    <x v="2"/>
    <n v="9490"/>
    <n v="0"/>
    <s v="CMP"/>
  </r>
  <r>
    <s v="4905905675"/>
    <x v="1"/>
    <x v="6"/>
    <d v="2018-07-02T00:00:00"/>
    <x v="5"/>
    <x v="84"/>
    <s v="1017"/>
    <s v="S017"/>
    <s v="H"/>
    <n v="0"/>
    <n v="1"/>
    <x v="0"/>
    <s v="530000118924"/>
    <x v="488"/>
    <x v="84"/>
    <n v="19353"/>
    <n v="0"/>
    <s v="CMP"/>
  </r>
  <r>
    <s v="4905906056"/>
    <x v="1"/>
    <x v="6"/>
    <d v="2018-07-02T00:00:00"/>
    <x v="5"/>
    <x v="19"/>
    <s v="1020"/>
    <s v="S020"/>
    <s v="H"/>
    <n v="0"/>
    <n v="1"/>
    <x v="0"/>
    <s v="530000118683"/>
    <x v="30"/>
    <x v="19"/>
    <n v="1745"/>
    <n v="0"/>
    <s v="CMP"/>
  </r>
  <r>
    <s v="4905906376"/>
    <x v="1"/>
    <x v="6"/>
    <d v="2018-07-02T00:00:00"/>
    <x v="5"/>
    <x v="9"/>
    <s v="1060"/>
    <s v="S060"/>
    <s v="H"/>
    <n v="0"/>
    <n v="2"/>
    <x v="0"/>
    <s v="530000111327"/>
    <x v="926"/>
    <x v="9"/>
    <n v="1965"/>
    <n v="0"/>
    <s v="ERO"/>
  </r>
  <r>
    <s v="4905906386"/>
    <x v="1"/>
    <x v="6"/>
    <d v="2018-07-02T00:00:00"/>
    <x v="5"/>
    <x v="10"/>
    <s v="1060"/>
    <s v="S060"/>
    <s v="H"/>
    <n v="0"/>
    <n v="1"/>
    <x v="0"/>
    <s v="530000107451"/>
    <x v="846"/>
    <x v="10"/>
    <n v="42200"/>
    <n v="0"/>
    <s v="CMP"/>
  </r>
  <r>
    <s v="4905906416"/>
    <x v="1"/>
    <x v="6"/>
    <d v="2018-07-02T00:00:00"/>
    <x v="5"/>
    <x v="18"/>
    <s v="1020"/>
    <s v="S020"/>
    <s v="H"/>
    <n v="0"/>
    <n v="1"/>
    <x v="0"/>
    <s v="530000120470"/>
    <x v="924"/>
    <x v="18"/>
    <n v="52000"/>
    <n v="0"/>
    <s v="ERO"/>
  </r>
  <r>
    <s v="4905907443"/>
    <x v="1"/>
    <x v="6"/>
    <d v="2018-07-02T00:00:00"/>
    <x v="5"/>
    <x v="42"/>
    <s v="1060"/>
    <s v="S060"/>
    <s v="H"/>
    <n v="0"/>
    <n v="1"/>
    <x v="0"/>
    <s v="530000116614"/>
    <x v="280"/>
    <x v="42"/>
    <n v="2857"/>
    <n v="0"/>
    <s v="NB"/>
  </r>
  <r>
    <s v="4905907500"/>
    <x v="1"/>
    <x v="6"/>
    <d v="2018-07-02T00:00:00"/>
    <x v="5"/>
    <x v="9"/>
    <s v="1010"/>
    <s v="S010"/>
    <s v="H"/>
    <n v="0"/>
    <n v="1"/>
    <x v="0"/>
    <s v="530000103770"/>
    <x v="917"/>
    <x v="9"/>
    <n v="1965"/>
    <n v="0"/>
    <s v="ERO"/>
  </r>
  <r>
    <s v="4905907908"/>
    <x v="1"/>
    <x v="6"/>
    <d v="2018-07-03T00:00:00"/>
    <x v="1"/>
    <x v="13"/>
    <s v="1030"/>
    <s v="S030"/>
    <s v="H"/>
    <n v="0"/>
    <n v="1"/>
    <x v="0"/>
    <s v="530000119274"/>
    <x v="922"/>
    <x v="13"/>
    <n v="46100"/>
    <n v="0"/>
    <s v="CMP"/>
  </r>
  <r>
    <s v="4905907963"/>
    <x v="1"/>
    <x v="6"/>
    <d v="2018-07-03T00:00:00"/>
    <x v="5"/>
    <x v="2"/>
    <s v="1080"/>
    <s v="S080"/>
    <s v="H"/>
    <n v="0"/>
    <n v="1"/>
    <x v="0"/>
    <s v="530000118097"/>
    <x v="929"/>
    <x v="2"/>
    <n v="9490"/>
    <n v="0"/>
    <s v="CMP"/>
  </r>
  <r>
    <s v="4905907965"/>
    <x v="1"/>
    <x v="6"/>
    <d v="2018-07-03T00:00:00"/>
    <x v="5"/>
    <x v="7"/>
    <s v="1080"/>
    <s v="S080"/>
    <s v="H"/>
    <n v="0"/>
    <n v="1"/>
    <x v="0"/>
    <s v="530000118184"/>
    <x v="929"/>
    <x v="7"/>
    <n v="8280"/>
    <n v="0"/>
    <s v="CMP"/>
  </r>
  <r>
    <s v="4905907967"/>
    <x v="1"/>
    <x v="6"/>
    <d v="2018-07-03T00:00:00"/>
    <x v="5"/>
    <x v="2"/>
    <s v="1080"/>
    <s v="S080"/>
    <s v="H"/>
    <n v="0"/>
    <n v="1"/>
    <x v="0"/>
    <s v="530000116884"/>
    <x v="929"/>
    <x v="2"/>
    <n v="9490"/>
    <n v="0"/>
    <s v="CMP"/>
  </r>
  <r>
    <s v="4905908280"/>
    <x v="1"/>
    <x v="6"/>
    <d v="2018-07-05T00:00:00"/>
    <x v="5"/>
    <x v="2"/>
    <s v="1080"/>
    <s v="S080"/>
    <s v="H"/>
    <n v="0"/>
    <n v="1"/>
    <x v="0"/>
    <s v="530000114593"/>
    <x v="927"/>
    <x v="2"/>
    <n v="9490"/>
    <n v="0"/>
    <s v="ERO"/>
  </r>
  <r>
    <s v="4905908307"/>
    <x v="1"/>
    <x v="6"/>
    <d v="2018-07-04T00:00:00"/>
    <x v="5"/>
    <x v="12"/>
    <s v="1020"/>
    <s v="S020"/>
    <s v="H"/>
    <n v="0"/>
    <n v="1"/>
    <x v="0"/>
    <s v="530000120287"/>
    <x v="919"/>
    <x v="12"/>
    <n v="10385"/>
    <n v="0"/>
    <s v="ERO"/>
  </r>
  <r>
    <s v="4905908391"/>
    <x v="1"/>
    <x v="6"/>
    <d v="2018-07-03T00:00:00"/>
    <x v="5"/>
    <x v="6"/>
    <s v="1060"/>
    <s v="S060"/>
    <s v="H"/>
    <n v="0"/>
    <n v="1"/>
    <x v="0"/>
    <s v="530000115508"/>
    <x v="843"/>
    <x v="6"/>
    <n v="1446"/>
    <n v="0"/>
    <s v="CMP"/>
  </r>
  <r>
    <s v="4905908642"/>
    <x v="1"/>
    <x v="6"/>
    <d v="2018-07-05T00:00:00"/>
    <x v="5"/>
    <x v="2"/>
    <s v="1010"/>
    <s v="S010"/>
    <s v="H"/>
    <n v="0"/>
    <n v="1"/>
    <x v="0"/>
    <s v="530000109603"/>
    <x v="220"/>
    <x v="2"/>
    <n v="9490"/>
    <n v="0"/>
    <s v="NB"/>
  </r>
  <r>
    <s v="4905908788"/>
    <x v="1"/>
    <x v="6"/>
    <d v="2018-07-05T00:00:00"/>
    <x v="5"/>
    <x v="7"/>
    <s v="1080"/>
    <s v="S080"/>
    <s v="H"/>
    <n v="0"/>
    <n v="1"/>
    <x v="0"/>
    <s v="530000119248"/>
    <x v="929"/>
    <x v="7"/>
    <n v="8280"/>
    <n v="0"/>
    <s v="CMP"/>
  </r>
  <r>
    <s v="4905908790"/>
    <x v="1"/>
    <x v="6"/>
    <d v="2018-07-05T00:00:00"/>
    <x v="5"/>
    <x v="2"/>
    <s v="1080"/>
    <s v="S080"/>
    <s v="H"/>
    <n v="0"/>
    <n v="1"/>
    <x v="0"/>
    <s v="530000117987"/>
    <x v="929"/>
    <x v="2"/>
    <n v="9490"/>
    <n v="0"/>
    <s v="CMP"/>
  </r>
  <r>
    <s v="4905908793"/>
    <x v="1"/>
    <x v="6"/>
    <d v="2018-07-03T00:00:00"/>
    <x v="3"/>
    <x v="6"/>
    <s v="1060"/>
    <s v="S060"/>
    <s v="S"/>
    <n v="0"/>
    <n v="-1"/>
    <x v="0"/>
    <s v="530000115508"/>
    <x v="843"/>
    <x v="6"/>
    <n v="1446"/>
    <n v="0"/>
    <s v="CMP"/>
  </r>
  <r>
    <s v="4905908812"/>
    <x v="1"/>
    <x v="6"/>
    <d v="2018-07-05T00:00:00"/>
    <x v="5"/>
    <x v="7"/>
    <s v="1080"/>
    <s v="S080"/>
    <s v="H"/>
    <n v="0"/>
    <n v="1"/>
    <x v="0"/>
    <s v="530000119236"/>
    <x v="929"/>
    <x v="7"/>
    <n v="8280"/>
    <n v="0"/>
    <s v="CMP"/>
  </r>
  <r>
    <s v="4905908833"/>
    <x v="1"/>
    <x v="6"/>
    <d v="2018-07-05T00:00:00"/>
    <x v="5"/>
    <x v="10"/>
    <s v="1050"/>
    <s v="S050"/>
    <s v="H"/>
    <n v="0"/>
    <n v="1"/>
    <x v="0"/>
    <s v="530000068941"/>
    <x v="225"/>
    <x v="10"/>
    <n v="42200"/>
    <n v="0"/>
    <s v="NB"/>
  </r>
  <r>
    <s v="4905908938"/>
    <x v="1"/>
    <x v="6"/>
    <d v="2018-07-05T00:00:00"/>
    <x v="5"/>
    <x v="32"/>
    <s v="1060"/>
    <s v="S060"/>
    <s v="H"/>
    <n v="0"/>
    <n v="1"/>
    <x v="0"/>
    <s v="530000120601"/>
    <x v="843"/>
    <x v="32"/>
    <n v="1238"/>
    <n v="0"/>
    <s v="CMP"/>
  </r>
  <r>
    <s v="4905909040"/>
    <x v="1"/>
    <x v="6"/>
    <d v="2018-07-05T00:00:00"/>
    <x v="5"/>
    <x v="5"/>
    <s v="1020"/>
    <s v="S020"/>
    <s v="H"/>
    <n v="0"/>
    <n v="1"/>
    <x v="0"/>
    <s v="530000117021"/>
    <x v="30"/>
    <x v="5"/>
    <n v="1297"/>
    <n v="0"/>
    <s v="CMP"/>
  </r>
  <r>
    <s v="4905909047"/>
    <x v="1"/>
    <x v="6"/>
    <d v="2018-07-05T00:00:00"/>
    <x v="1"/>
    <x v="10"/>
    <s v="1030"/>
    <s v="S030"/>
    <s v="H"/>
    <n v="0"/>
    <n v="1"/>
    <x v="0"/>
    <s v="530000117418"/>
    <x v="922"/>
    <x v="10"/>
    <n v="42200"/>
    <n v="0"/>
    <s v="CMP"/>
  </r>
  <r>
    <s v="4905909047"/>
    <x v="1"/>
    <x v="6"/>
    <d v="2018-07-05T00:00:00"/>
    <x v="1"/>
    <x v="2"/>
    <s v="1030"/>
    <s v="S030"/>
    <s v="H"/>
    <n v="0"/>
    <n v="1"/>
    <x v="0"/>
    <s v="530000114788"/>
    <x v="157"/>
    <x v="2"/>
    <n v="9490"/>
    <n v="0"/>
    <s v="NB"/>
  </r>
  <r>
    <s v="4905909047"/>
    <x v="1"/>
    <x v="6"/>
    <d v="2018-07-05T00:00:00"/>
    <x v="1"/>
    <x v="2"/>
    <s v="1030"/>
    <s v="S030"/>
    <s v="H"/>
    <n v="0"/>
    <n v="1"/>
    <x v="0"/>
    <s v="530000114749"/>
    <x v="922"/>
    <x v="2"/>
    <n v="9490"/>
    <n v="0"/>
    <s v="CMP"/>
  </r>
  <r>
    <s v="4905909047"/>
    <x v="1"/>
    <x v="6"/>
    <d v="2018-07-05T00:00:00"/>
    <x v="1"/>
    <x v="7"/>
    <s v="1030"/>
    <s v="S030"/>
    <s v="H"/>
    <n v="0"/>
    <n v="1"/>
    <x v="0"/>
    <s v="530000114730"/>
    <x v="922"/>
    <x v="7"/>
    <n v="8280"/>
    <n v="0"/>
    <s v="CMP"/>
  </r>
  <r>
    <s v="4905909060"/>
    <x v="1"/>
    <x v="6"/>
    <d v="2018-07-05T00:00:00"/>
    <x v="5"/>
    <x v="5"/>
    <s v="1020"/>
    <s v="S020"/>
    <s v="H"/>
    <n v="0"/>
    <n v="1"/>
    <x v="0"/>
    <s v="530000118325"/>
    <x v="30"/>
    <x v="5"/>
    <n v="1297"/>
    <n v="0"/>
    <s v="CMP"/>
  </r>
  <r>
    <s v="4905909133"/>
    <x v="1"/>
    <x v="6"/>
    <d v="2018-07-05T00:00:00"/>
    <x v="5"/>
    <x v="2"/>
    <s v="1060"/>
    <s v="S060"/>
    <s v="H"/>
    <n v="0"/>
    <n v="1"/>
    <x v="0"/>
    <s v="530000118802"/>
    <x v="846"/>
    <x v="2"/>
    <n v="9490"/>
    <n v="0"/>
    <s v="CMP"/>
  </r>
  <r>
    <s v="4905909135"/>
    <x v="1"/>
    <x v="6"/>
    <d v="2018-07-05T00:00:00"/>
    <x v="5"/>
    <x v="10"/>
    <s v="1060"/>
    <s v="S060"/>
    <s v="H"/>
    <n v="0"/>
    <n v="1"/>
    <x v="0"/>
    <s v="530000111319"/>
    <x v="846"/>
    <x v="10"/>
    <n v="42200"/>
    <n v="0"/>
    <s v="CMP"/>
  </r>
  <r>
    <s v="4905909287"/>
    <x v="1"/>
    <x v="6"/>
    <d v="2018-07-06T00:00:00"/>
    <x v="5"/>
    <x v="22"/>
    <s v="1020"/>
    <s v="S020"/>
    <s v="H"/>
    <n v="0"/>
    <n v="3"/>
    <x v="0"/>
    <s v="530000114141"/>
    <x v="925"/>
    <x v="22"/>
    <n v="1334"/>
    <n v="0"/>
    <s v="ERO"/>
  </r>
  <r>
    <s v="4905909643"/>
    <x v="1"/>
    <x v="6"/>
    <d v="2018-07-06T00:00:00"/>
    <x v="5"/>
    <x v="30"/>
    <s v="1010"/>
    <s v="S010"/>
    <s v="H"/>
    <n v="0"/>
    <n v="1"/>
    <x v="0"/>
    <s v="530000119145"/>
    <x v="923"/>
    <x v="30"/>
    <n v="82358.8"/>
    <n v="0"/>
    <s v="CMP"/>
  </r>
  <r>
    <s v="4905909653"/>
    <x v="1"/>
    <x v="6"/>
    <d v="2018-07-06T00:00:00"/>
    <x v="5"/>
    <x v="10"/>
    <s v="1010"/>
    <s v="S010"/>
    <s v="H"/>
    <n v="0"/>
    <n v="1"/>
    <x v="0"/>
    <s v="530000119068"/>
    <x v="923"/>
    <x v="10"/>
    <n v="42200"/>
    <n v="0"/>
    <s v="CMP"/>
  </r>
  <r>
    <s v="4905909671"/>
    <x v="1"/>
    <x v="6"/>
    <d v="2018-07-06T00:00:00"/>
    <x v="5"/>
    <x v="28"/>
    <s v="1010"/>
    <s v="S010"/>
    <s v="H"/>
    <n v="0"/>
    <n v="1"/>
    <x v="0"/>
    <s v="530000119042"/>
    <x v="923"/>
    <x v="28"/>
    <n v="44820"/>
    <n v="0"/>
    <s v="CMP"/>
  </r>
  <r>
    <s v="4905909810"/>
    <x v="1"/>
    <x v="6"/>
    <d v="2018-07-06T00:00:00"/>
    <x v="5"/>
    <x v="5"/>
    <s v="1030"/>
    <s v="S030"/>
    <s v="H"/>
    <n v="0"/>
    <n v="1"/>
    <x v="0"/>
    <s v="530000113271"/>
    <x v="920"/>
    <x v="5"/>
    <n v="1297"/>
    <n v="0"/>
    <s v="ERO"/>
  </r>
  <r>
    <s v="4905909824"/>
    <x v="1"/>
    <x v="6"/>
    <d v="2018-07-02T00:00:00"/>
    <x v="3"/>
    <x v="9"/>
    <s v="1060"/>
    <s v="S060"/>
    <s v="S"/>
    <n v="0"/>
    <n v="-2"/>
    <x v="0"/>
    <s v="530000111327"/>
    <x v="926"/>
    <x v="9"/>
    <n v="1965"/>
    <n v="0"/>
    <s v="ERO"/>
  </r>
  <r>
    <s v="4905909826"/>
    <x v="1"/>
    <x v="6"/>
    <d v="2018-07-06T00:00:00"/>
    <x v="5"/>
    <x v="10"/>
    <s v="1050"/>
    <s v="S050"/>
    <s v="H"/>
    <n v="0"/>
    <n v="1"/>
    <x v="0"/>
    <s v="530000116848"/>
    <x v="236"/>
    <x v="10"/>
    <n v="42200"/>
    <n v="0"/>
    <s v="NB"/>
  </r>
  <r>
    <s v="4905909833"/>
    <x v="1"/>
    <x v="6"/>
    <d v="2018-07-06T00:00:00"/>
    <x v="5"/>
    <x v="31"/>
    <s v="1050"/>
    <s v="S050"/>
    <s v="H"/>
    <n v="0"/>
    <n v="1"/>
    <x v="0"/>
    <s v="530000119782"/>
    <x v="918"/>
    <x v="31"/>
    <n v="1911"/>
    <n v="0"/>
    <s v="CMP"/>
  </r>
  <r>
    <s v="4905909900"/>
    <x v="1"/>
    <x v="6"/>
    <d v="2018-07-07T00:00:00"/>
    <x v="5"/>
    <x v="2"/>
    <s v="1050"/>
    <s v="S050"/>
    <s v="H"/>
    <n v="0"/>
    <n v="1"/>
    <x v="0"/>
    <s v="530000116081"/>
    <x v="235"/>
    <x v="2"/>
    <n v="9490"/>
    <n v="0"/>
    <s v="ERO"/>
  </r>
  <r>
    <s v="4905909904"/>
    <x v="1"/>
    <x v="6"/>
    <d v="2018-07-06T00:00:00"/>
    <x v="5"/>
    <x v="5"/>
    <s v="1030"/>
    <s v="S030"/>
    <s v="H"/>
    <n v="0"/>
    <n v="1"/>
    <x v="0"/>
    <s v="530000113791"/>
    <x v="947"/>
    <x v="5"/>
    <n v="1297"/>
    <n v="0"/>
    <s v=""/>
  </r>
  <r>
    <s v="4905910000"/>
    <x v="1"/>
    <x v="6"/>
    <d v="2018-07-06T00:00:00"/>
    <x v="5"/>
    <x v="2"/>
    <s v="1020"/>
    <s v="S020"/>
    <s v="H"/>
    <n v="0"/>
    <n v="1"/>
    <x v="0"/>
    <s v="530000120300"/>
    <x v="919"/>
    <x v="2"/>
    <n v="9490"/>
    <n v="0"/>
    <s v="ERO"/>
  </r>
  <r>
    <s v="4905910068"/>
    <x v="1"/>
    <x v="6"/>
    <d v="2018-07-07T00:00:00"/>
    <x v="5"/>
    <x v="6"/>
    <s v="1010"/>
    <s v="S010"/>
    <s v="H"/>
    <n v="0"/>
    <n v="1"/>
    <x v="0"/>
    <s v="530000106522"/>
    <x v="917"/>
    <x v="6"/>
    <n v="1446"/>
    <n v="0"/>
    <s v="ERO"/>
  </r>
  <r>
    <s v="4905910089"/>
    <x v="1"/>
    <x v="6"/>
    <d v="2018-07-06T00:00:00"/>
    <x v="5"/>
    <x v="12"/>
    <s v="1020"/>
    <s v="S020"/>
    <s v="H"/>
    <n v="0"/>
    <n v="1"/>
    <x v="0"/>
    <s v="530000120288"/>
    <x v="919"/>
    <x v="12"/>
    <n v="10385"/>
    <n v="0"/>
    <s v="ERO"/>
  </r>
  <r>
    <s v="4905910102"/>
    <x v="1"/>
    <x v="6"/>
    <d v="2018-07-06T00:00:00"/>
    <x v="5"/>
    <x v="7"/>
    <s v="1030"/>
    <s v="S030"/>
    <s v="H"/>
    <n v="0"/>
    <n v="1"/>
    <x v="0"/>
    <s v="530000113886"/>
    <x v="922"/>
    <x v="7"/>
    <n v="8280"/>
    <n v="0"/>
    <s v="CMP"/>
  </r>
  <r>
    <s v="4905910104"/>
    <x v="1"/>
    <x v="6"/>
    <d v="2018-07-06T00:00:00"/>
    <x v="5"/>
    <x v="12"/>
    <s v="1030"/>
    <s v="S030"/>
    <s v="H"/>
    <n v="0"/>
    <n v="1"/>
    <x v="0"/>
    <s v="530000114946"/>
    <x v="922"/>
    <x v="12"/>
    <n v="10385"/>
    <n v="0"/>
    <s v="CMP"/>
  </r>
  <r>
    <s v="4905910106"/>
    <x v="1"/>
    <x v="6"/>
    <d v="2018-07-06T00:00:00"/>
    <x v="5"/>
    <x v="7"/>
    <s v="1030"/>
    <s v="S030"/>
    <s v="H"/>
    <n v="0"/>
    <n v="1"/>
    <x v="0"/>
    <s v="530000113035"/>
    <x v="922"/>
    <x v="7"/>
    <n v="8280"/>
    <n v="0"/>
    <s v="CMP"/>
  </r>
  <r>
    <s v="4905910117"/>
    <x v="1"/>
    <x v="6"/>
    <d v="2018-07-07T00:00:00"/>
    <x v="5"/>
    <x v="2"/>
    <s v="1080"/>
    <s v="S080"/>
    <s v="H"/>
    <n v="0"/>
    <n v="1"/>
    <x v="0"/>
    <s v="530000115784"/>
    <x v="927"/>
    <x v="2"/>
    <n v="9490"/>
    <n v="0"/>
    <s v="ERO"/>
  </r>
  <r>
    <s v="4905910119"/>
    <x v="1"/>
    <x v="6"/>
    <d v="2018-07-07T00:00:00"/>
    <x v="5"/>
    <x v="2"/>
    <s v="1080"/>
    <s v="S080"/>
    <s v="H"/>
    <n v="0"/>
    <n v="1"/>
    <x v="0"/>
    <s v="530000116988"/>
    <x v="927"/>
    <x v="2"/>
    <n v="9490"/>
    <n v="0"/>
    <s v="ERO"/>
  </r>
  <r>
    <s v="4905910144"/>
    <x v="1"/>
    <x v="6"/>
    <d v="2018-07-06T00:00:00"/>
    <x v="5"/>
    <x v="6"/>
    <s v="1020"/>
    <s v="S020"/>
    <s v="H"/>
    <n v="0"/>
    <n v="1"/>
    <x v="0"/>
    <s v="530000114201"/>
    <x v="925"/>
    <x v="6"/>
    <n v="1446"/>
    <n v="0"/>
    <s v="ERO"/>
  </r>
  <r>
    <s v="4905910156"/>
    <x v="1"/>
    <x v="6"/>
    <d v="2018-07-07T00:00:00"/>
    <x v="5"/>
    <x v="12"/>
    <s v="1080"/>
    <s v="S080"/>
    <s v="H"/>
    <n v="0"/>
    <n v="1"/>
    <x v="0"/>
    <s v="530000116084"/>
    <x v="927"/>
    <x v="12"/>
    <n v="10385"/>
    <n v="0"/>
    <s v="ERO"/>
  </r>
  <r>
    <s v="4905910173"/>
    <x v="1"/>
    <x v="6"/>
    <d v="2018-07-07T00:00:00"/>
    <x v="5"/>
    <x v="12"/>
    <s v="1080"/>
    <s v="S080"/>
    <s v="H"/>
    <n v="0"/>
    <n v="1"/>
    <x v="0"/>
    <s v="530000117565"/>
    <x v="927"/>
    <x v="12"/>
    <n v="10385"/>
    <n v="0"/>
    <s v="ERO"/>
  </r>
  <r>
    <s v="4905910214"/>
    <x v="1"/>
    <x v="6"/>
    <d v="2018-07-07T00:00:00"/>
    <x v="5"/>
    <x v="2"/>
    <s v="1080"/>
    <s v="S080"/>
    <s v="H"/>
    <n v="0"/>
    <n v="1"/>
    <x v="0"/>
    <s v="530000119298"/>
    <x v="930"/>
    <x v="2"/>
    <n v="9490"/>
    <n v="0"/>
    <s v="ERO"/>
  </r>
  <r>
    <s v="4905910215"/>
    <x v="1"/>
    <x v="6"/>
    <d v="2018-07-07T00:00:00"/>
    <x v="5"/>
    <x v="2"/>
    <s v="1080"/>
    <s v="S080"/>
    <s v="H"/>
    <n v="0"/>
    <n v="1"/>
    <x v="0"/>
    <s v="530000115613"/>
    <x v="927"/>
    <x v="2"/>
    <n v="9490"/>
    <n v="0"/>
    <s v="ERO"/>
  </r>
  <r>
    <s v="4905910222"/>
    <x v="1"/>
    <x v="6"/>
    <d v="2018-07-07T00:00:00"/>
    <x v="5"/>
    <x v="6"/>
    <s v="1020"/>
    <s v="S020"/>
    <s v="H"/>
    <n v="0"/>
    <n v="1"/>
    <x v="0"/>
    <s v="530000114241"/>
    <x v="925"/>
    <x v="6"/>
    <n v="1446"/>
    <n v="0"/>
    <s v="ERO"/>
  </r>
  <r>
    <s v="4905910223"/>
    <x v="1"/>
    <x v="6"/>
    <d v="2018-07-07T00:00:00"/>
    <x v="5"/>
    <x v="2"/>
    <s v="1020"/>
    <s v="S020"/>
    <s v="H"/>
    <n v="0"/>
    <n v="1"/>
    <x v="0"/>
    <s v="530000120941"/>
    <x v="919"/>
    <x v="2"/>
    <n v="9490"/>
    <n v="0"/>
    <s v="ERO"/>
  </r>
  <r>
    <s v="4905910224"/>
    <x v="1"/>
    <x v="6"/>
    <d v="2018-07-07T00:00:00"/>
    <x v="5"/>
    <x v="7"/>
    <s v="1020"/>
    <s v="S020"/>
    <s v="H"/>
    <n v="0"/>
    <n v="1"/>
    <x v="0"/>
    <s v="530000121106"/>
    <x v="919"/>
    <x v="7"/>
    <n v="8280"/>
    <n v="0"/>
    <s v="ERO"/>
  </r>
  <r>
    <s v="4905910227"/>
    <x v="1"/>
    <x v="6"/>
    <d v="2018-07-07T00:00:00"/>
    <x v="5"/>
    <x v="6"/>
    <s v="1010"/>
    <s v="S010"/>
    <s v="H"/>
    <n v="0"/>
    <n v="1"/>
    <x v="0"/>
    <s v="530000114123"/>
    <x v="616"/>
    <x v="6"/>
    <n v="1446"/>
    <n v="0"/>
    <s v="ERO"/>
  </r>
  <r>
    <s v="4905910228"/>
    <x v="1"/>
    <x v="6"/>
    <d v="2018-07-07T00:00:00"/>
    <x v="5"/>
    <x v="2"/>
    <s v="1080"/>
    <s v="S080"/>
    <s v="H"/>
    <n v="0"/>
    <n v="1"/>
    <x v="0"/>
    <s v="530000117577"/>
    <x v="927"/>
    <x v="2"/>
    <n v="9490"/>
    <n v="0"/>
    <s v="ERO"/>
  </r>
  <r>
    <s v="4905910232"/>
    <x v="1"/>
    <x v="6"/>
    <d v="2018-07-07T00:00:00"/>
    <x v="5"/>
    <x v="32"/>
    <s v="1010"/>
    <s v="S010"/>
    <s v="H"/>
    <n v="0"/>
    <n v="1"/>
    <x v="0"/>
    <s v="530000113936"/>
    <x v="616"/>
    <x v="32"/>
    <n v="1238"/>
    <n v="0"/>
    <s v="ERO"/>
  </r>
  <r>
    <s v="4905910233"/>
    <x v="1"/>
    <x v="6"/>
    <d v="2018-07-07T00:00:00"/>
    <x v="5"/>
    <x v="12"/>
    <s v="1080"/>
    <s v="S080"/>
    <s v="H"/>
    <n v="0"/>
    <n v="1"/>
    <x v="0"/>
    <s v="530000114661"/>
    <x v="927"/>
    <x v="12"/>
    <n v="10385"/>
    <n v="0"/>
    <s v="ERO"/>
  </r>
  <r>
    <s v="4905910243"/>
    <x v="1"/>
    <x v="6"/>
    <d v="2018-07-07T00:00:00"/>
    <x v="5"/>
    <x v="6"/>
    <s v="1010"/>
    <s v="S010"/>
    <s v="H"/>
    <n v="0"/>
    <n v="1"/>
    <x v="0"/>
    <s v="530000114087"/>
    <x v="616"/>
    <x v="6"/>
    <n v="1446"/>
    <n v="0"/>
    <s v="ERO"/>
  </r>
  <r>
    <s v="4905910263"/>
    <x v="1"/>
    <x v="6"/>
    <d v="2018-07-08T00:00:00"/>
    <x v="5"/>
    <x v="2"/>
    <s v="1010"/>
    <s v="S010"/>
    <s v="H"/>
    <n v="0"/>
    <n v="1"/>
    <x v="0"/>
    <s v="530000119254"/>
    <x v="924"/>
    <x v="2"/>
    <n v="9490"/>
    <n v="0"/>
    <s v="ERO"/>
  </r>
  <r>
    <s v="4905910265"/>
    <x v="1"/>
    <x v="6"/>
    <d v="2018-07-09T00:00:00"/>
    <x v="5"/>
    <x v="9"/>
    <s v="1030"/>
    <s v="S030"/>
    <s v="H"/>
    <n v="0"/>
    <n v="1"/>
    <x v="0"/>
    <s v="530000101610"/>
    <x v="916"/>
    <x v="9"/>
    <n v="1965"/>
    <n v="0"/>
    <s v="ERO"/>
  </r>
  <r>
    <s v="4905910281"/>
    <x v="1"/>
    <x v="6"/>
    <d v="2018-07-08T00:00:00"/>
    <x v="5"/>
    <x v="7"/>
    <s v="1030"/>
    <s v="S030"/>
    <s v="H"/>
    <n v="0"/>
    <n v="1"/>
    <x v="0"/>
    <s v="530000113383"/>
    <x v="918"/>
    <x v="7"/>
    <n v="8280"/>
    <n v="0"/>
    <s v="CMP"/>
  </r>
  <r>
    <s v="4905910281"/>
    <x v="1"/>
    <x v="6"/>
    <d v="2018-07-08T00:00:00"/>
    <x v="5"/>
    <x v="7"/>
    <s v="1030"/>
    <s v="S030"/>
    <s v="H"/>
    <n v="0"/>
    <n v="1"/>
    <x v="0"/>
    <s v="530000119363"/>
    <x v="219"/>
    <x v="7"/>
    <n v="8280"/>
    <n v="0"/>
    <s v="ERO"/>
  </r>
  <r>
    <s v="4905910283"/>
    <x v="1"/>
    <x v="6"/>
    <d v="2018-07-08T00:00:00"/>
    <x v="5"/>
    <x v="6"/>
    <s v="1030"/>
    <s v="S030"/>
    <s v="H"/>
    <n v="0"/>
    <n v="1"/>
    <x v="0"/>
    <s v="530000113842"/>
    <x v="921"/>
    <x v="6"/>
    <n v="1446"/>
    <n v="0"/>
    <s v="ERO"/>
  </r>
  <r>
    <s v="4905910286"/>
    <x v="1"/>
    <x v="6"/>
    <d v="2018-07-08T00:00:00"/>
    <x v="5"/>
    <x v="112"/>
    <s v="1050"/>
    <s v="S050"/>
    <s v="H"/>
    <n v="0"/>
    <n v="2"/>
    <x v="0"/>
    <s v="530000110015"/>
    <x v="235"/>
    <x v="112"/>
    <n v="0"/>
    <n v="0"/>
    <s v="ERO"/>
  </r>
  <r>
    <s v="4905910301"/>
    <x v="1"/>
    <x v="6"/>
    <d v="2018-07-08T00:00:00"/>
    <x v="5"/>
    <x v="7"/>
    <s v="1010"/>
    <s v="S010"/>
    <s v="H"/>
    <n v="0"/>
    <n v="1"/>
    <x v="0"/>
    <s v="530000119337"/>
    <x v="924"/>
    <x v="7"/>
    <n v="8280"/>
    <n v="0"/>
    <s v="ERO"/>
  </r>
  <r>
    <s v="4905910342"/>
    <x v="1"/>
    <x v="6"/>
    <d v="2018-07-08T00:00:00"/>
    <x v="5"/>
    <x v="0"/>
    <s v="1060"/>
    <s v="S060"/>
    <s v="H"/>
    <n v="0"/>
    <n v="1"/>
    <x v="0"/>
    <s v="530000101981"/>
    <x v="915"/>
    <x v="0"/>
    <n v="41000"/>
    <n v="0"/>
    <s v="ERO"/>
  </r>
  <r>
    <s v="4905910347"/>
    <x v="1"/>
    <x v="6"/>
    <d v="2018-07-09T00:00:00"/>
    <x v="5"/>
    <x v="42"/>
    <s v="1030"/>
    <s v="S030"/>
    <s v="H"/>
    <n v="0"/>
    <n v="1"/>
    <x v="0"/>
    <s v="530000101644"/>
    <x v="916"/>
    <x v="42"/>
    <n v="2857"/>
    <n v="0"/>
    <s v="ERO"/>
  </r>
  <r>
    <s v="4905910383"/>
    <x v="1"/>
    <x v="6"/>
    <d v="2018-07-08T00:00:00"/>
    <x v="5"/>
    <x v="26"/>
    <s v="1030"/>
    <s v="S030"/>
    <s v="H"/>
    <n v="0"/>
    <n v="1"/>
    <x v="0"/>
    <s v="530000101630"/>
    <x v="916"/>
    <x v="26"/>
    <n v="9000"/>
    <n v="0"/>
    <s v="ERO"/>
  </r>
  <r>
    <s v="4905910383"/>
    <x v="1"/>
    <x v="6"/>
    <d v="2018-07-08T00:00:00"/>
    <x v="5"/>
    <x v="70"/>
    <s v="1030"/>
    <s v="S030"/>
    <s v="H"/>
    <n v="0"/>
    <n v="1"/>
    <x v="0"/>
    <s v="530000101630"/>
    <x v="916"/>
    <x v="70"/>
    <n v="6419"/>
    <n v="0"/>
    <s v="ERO"/>
  </r>
  <r>
    <s v="4905910384"/>
    <x v="1"/>
    <x v="6"/>
    <d v="2018-07-08T00:00:00"/>
    <x v="5"/>
    <x v="31"/>
    <s v="1030"/>
    <s v="S030"/>
    <s v="H"/>
    <n v="0"/>
    <n v="1"/>
    <x v="0"/>
    <s v="530000101586"/>
    <x v="916"/>
    <x v="31"/>
    <n v="1911"/>
    <n v="0"/>
    <s v="ERO"/>
  </r>
  <r>
    <s v="4905910524"/>
    <x v="1"/>
    <x v="6"/>
    <d v="2018-07-09T00:00:00"/>
    <x v="5"/>
    <x v="5"/>
    <s v="1017"/>
    <s v="S017"/>
    <s v="H"/>
    <n v="0"/>
    <n v="1"/>
    <x v="0"/>
    <s v="530000110316"/>
    <x v="925"/>
    <x v="5"/>
    <n v="1297"/>
    <n v="0"/>
    <s v="ERO"/>
  </r>
  <r>
    <s v="4905910709"/>
    <x v="1"/>
    <x v="6"/>
    <d v="2018-07-09T00:00:00"/>
    <x v="5"/>
    <x v="0"/>
    <s v="1010"/>
    <s v="S010"/>
    <s v="H"/>
    <n v="0"/>
    <n v="1"/>
    <x v="0"/>
    <s v="530000118572"/>
    <x v="923"/>
    <x v="0"/>
    <n v="41000"/>
    <n v="0"/>
    <s v="CMP"/>
  </r>
  <r>
    <s v="4905910712"/>
    <x v="1"/>
    <x v="6"/>
    <d v="2018-07-09T00:00:00"/>
    <x v="5"/>
    <x v="65"/>
    <s v="1020"/>
    <s v="S020"/>
    <s v="H"/>
    <n v="0"/>
    <n v="1"/>
    <x v="0"/>
    <s v="530000114415"/>
    <x v="944"/>
    <x v="65"/>
    <n v="8130"/>
    <n v="0"/>
    <s v="ERO"/>
  </r>
  <r>
    <s v="4905910741"/>
    <x v="1"/>
    <x v="6"/>
    <d v="2018-07-09T00:00:00"/>
    <x v="5"/>
    <x v="9"/>
    <s v="1020"/>
    <s v="S020"/>
    <s v="H"/>
    <n v="0"/>
    <n v="1"/>
    <x v="0"/>
    <s v="530000118068"/>
    <x v="925"/>
    <x v="9"/>
    <n v="1965"/>
    <n v="0"/>
    <s v="ERO"/>
  </r>
  <r>
    <s v="4905910857"/>
    <x v="1"/>
    <x v="6"/>
    <d v="2018-07-05T00:00:00"/>
    <x v="3"/>
    <x v="10"/>
    <s v="1060"/>
    <s v="S060"/>
    <s v="S"/>
    <n v="0"/>
    <n v="-1"/>
    <x v="0"/>
    <s v="530000111319"/>
    <x v="846"/>
    <x v="10"/>
    <n v="42200"/>
    <n v="0"/>
    <s v="CMP"/>
  </r>
  <r>
    <s v="4905910858"/>
    <x v="1"/>
    <x v="6"/>
    <d v="2018-07-05T00:00:00"/>
    <x v="3"/>
    <x v="2"/>
    <s v="1060"/>
    <s v="S060"/>
    <s v="S"/>
    <n v="0"/>
    <n v="-1"/>
    <x v="0"/>
    <s v="530000118802"/>
    <x v="846"/>
    <x v="2"/>
    <n v="9490"/>
    <n v="0"/>
    <s v="CMP"/>
  </r>
  <r>
    <s v="4905910902"/>
    <x v="1"/>
    <x v="6"/>
    <d v="2018-07-09T00:00:00"/>
    <x v="5"/>
    <x v="7"/>
    <s v="1080"/>
    <s v="S080"/>
    <s v="H"/>
    <n v="0"/>
    <n v="1"/>
    <x v="0"/>
    <s v="530000110197"/>
    <x v="935"/>
    <x v="7"/>
    <n v="8280"/>
    <n v="0"/>
    <s v="ERO"/>
  </r>
  <r>
    <s v="4905911190"/>
    <x v="1"/>
    <x v="6"/>
    <d v="2018-07-09T00:00:00"/>
    <x v="5"/>
    <x v="2"/>
    <s v="1020"/>
    <s v="S020"/>
    <s v="H"/>
    <n v="0"/>
    <n v="1"/>
    <x v="0"/>
    <s v="530000115393"/>
    <x v="895"/>
    <x v="2"/>
    <n v="9490"/>
    <n v="0"/>
    <s v="CMP"/>
  </r>
  <r>
    <s v="4905911284"/>
    <x v="1"/>
    <x v="6"/>
    <d v="2018-07-10T00:00:00"/>
    <x v="5"/>
    <x v="6"/>
    <s v="1010"/>
    <s v="S010"/>
    <s v="H"/>
    <n v="0"/>
    <n v="1"/>
    <x v="0"/>
    <s v="530000103635"/>
    <x v="917"/>
    <x v="6"/>
    <n v="1446"/>
    <n v="0"/>
    <s v="ERO"/>
  </r>
  <r>
    <s v="4905911365"/>
    <x v="1"/>
    <x v="6"/>
    <d v="2018-07-10T00:00:00"/>
    <x v="5"/>
    <x v="0"/>
    <s v="1020"/>
    <s v="S020"/>
    <s v="H"/>
    <n v="0"/>
    <n v="1"/>
    <x v="0"/>
    <s v="530000121298"/>
    <x v="919"/>
    <x v="0"/>
    <n v="41000"/>
    <n v="0"/>
    <s v="ERO"/>
  </r>
  <r>
    <s v="4905911500"/>
    <x v="1"/>
    <x v="6"/>
    <d v="2018-07-10T00:00:00"/>
    <x v="5"/>
    <x v="5"/>
    <s v="1020"/>
    <s v="S020"/>
    <s v="H"/>
    <n v="0"/>
    <n v="1"/>
    <x v="0"/>
    <s v="530000115270"/>
    <x v="925"/>
    <x v="5"/>
    <n v="1297"/>
    <n v="0"/>
    <s v="ERO"/>
  </r>
  <r>
    <s v="4905911607"/>
    <x v="1"/>
    <x v="6"/>
    <d v="2018-07-10T00:00:00"/>
    <x v="5"/>
    <x v="13"/>
    <s v="1010"/>
    <s v="S010"/>
    <s v="H"/>
    <n v="0"/>
    <n v="1"/>
    <x v="0"/>
    <s v="530000078630"/>
    <x v="225"/>
    <x v="13"/>
    <n v="46100"/>
    <n v="0"/>
    <s v="NB"/>
  </r>
  <r>
    <s v="4905911640"/>
    <x v="1"/>
    <x v="6"/>
    <d v="2018-07-10T00:00:00"/>
    <x v="5"/>
    <x v="27"/>
    <s v="1001"/>
    <s v="S001"/>
    <s v="H"/>
    <n v="0"/>
    <n v="2"/>
    <x v="0"/>
    <s v="530000093378"/>
    <x v="108"/>
    <x v="27"/>
    <n v="95048.4"/>
    <n v="0"/>
    <s v="NB"/>
  </r>
  <r>
    <s v="4905911647"/>
    <x v="1"/>
    <x v="6"/>
    <d v="2018-07-10T00:00:00"/>
    <x v="5"/>
    <x v="2"/>
    <s v="1030"/>
    <s v="S030"/>
    <s v="H"/>
    <n v="0"/>
    <n v="1"/>
    <x v="0"/>
    <s v="530000119846"/>
    <x v="921"/>
    <x v="2"/>
    <n v="9490"/>
    <n v="0"/>
    <s v="ERO"/>
  </r>
  <r>
    <s v="4905911664"/>
    <x v="1"/>
    <x v="6"/>
    <d v="2018-07-10T00:00:00"/>
    <x v="5"/>
    <x v="36"/>
    <s v="1050"/>
    <s v="S050"/>
    <s v="H"/>
    <n v="0"/>
    <n v="1"/>
    <x v="0"/>
    <s v="530000118317"/>
    <x v="918"/>
    <x v="36"/>
    <n v="3195"/>
    <n v="0"/>
    <s v="CMP"/>
  </r>
  <r>
    <s v="4905911747"/>
    <x v="1"/>
    <x v="6"/>
    <d v="2018-07-10T00:00:00"/>
    <x v="1"/>
    <x v="9"/>
    <s v="1050"/>
    <s v="S050"/>
    <s v="H"/>
    <n v="0"/>
    <n v="1"/>
    <x v="0"/>
    <s v="530000106374"/>
    <x v="912"/>
    <x v="9"/>
    <n v="1965"/>
    <n v="0"/>
    <s v="ERO"/>
  </r>
  <r>
    <s v="4905911917"/>
    <x v="1"/>
    <x v="6"/>
    <d v="2018-07-11T00:00:00"/>
    <x v="1"/>
    <x v="9"/>
    <s v="1060"/>
    <s v="S060"/>
    <s v="H"/>
    <n v="0"/>
    <n v="1"/>
    <x v="0"/>
    <s v="530000116119"/>
    <x v="915"/>
    <x v="9"/>
    <n v="1965"/>
    <n v="0"/>
    <s v="ERO"/>
  </r>
  <r>
    <s v="4905911919"/>
    <x v="1"/>
    <x v="6"/>
    <d v="2018-07-11T00:00:00"/>
    <x v="1"/>
    <x v="12"/>
    <s v="1060"/>
    <s v="S060"/>
    <s v="H"/>
    <n v="0"/>
    <n v="1"/>
    <x v="0"/>
    <s v="530000115474"/>
    <x v="231"/>
    <x v="12"/>
    <n v="10385"/>
    <n v="0"/>
    <s v="ERO"/>
  </r>
  <r>
    <s v="4905911919"/>
    <x v="1"/>
    <x v="6"/>
    <d v="2018-07-11T00:00:00"/>
    <x v="1"/>
    <x v="9"/>
    <s v="1060"/>
    <s v="S060"/>
    <s v="H"/>
    <n v="0"/>
    <n v="1"/>
    <x v="0"/>
    <s v="530000117577"/>
    <x v="927"/>
    <x v="9"/>
    <n v="1965"/>
    <n v="0"/>
    <s v="ERO"/>
  </r>
  <r>
    <s v="4905911927"/>
    <x v="1"/>
    <x v="6"/>
    <d v="2018-07-10T00:00:00"/>
    <x v="5"/>
    <x v="9"/>
    <s v="1010"/>
    <s v="S010"/>
    <s v="H"/>
    <n v="0"/>
    <n v="1"/>
    <x v="0"/>
    <s v="530000120509"/>
    <x v="923"/>
    <x v="9"/>
    <n v="1965"/>
    <n v="0"/>
    <s v="CMP"/>
  </r>
  <r>
    <s v="4905911991"/>
    <x v="1"/>
    <x v="6"/>
    <d v="2018-07-10T00:00:00"/>
    <x v="5"/>
    <x v="0"/>
    <s v="1010"/>
    <s v="S010"/>
    <s v="H"/>
    <n v="0"/>
    <n v="1"/>
    <x v="0"/>
    <s v="530000116915"/>
    <x v="923"/>
    <x v="0"/>
    <n v="41000"/>
    <n v="0"/>
    <s v="CMP"/>
  </r>
  <r>
    <s v="4905912006"/>
    <x v="1"/>
    <x v="6"/>
    <d v="2018-07-10T00:00:00"/>
    <x v="5"/>
    <x v="12"/>
    <s v="1080"/>
    <s v="S080"/>
    <s v="H"/>
    <n v="0"/>
    <n v="1"/>
    <x v="0"/>
    <s v="530000121216"/>
    <x v="927"/>
    <x v="12"/>
    <n v="10385"/>
    <n v="0"/>
    <s v="ERO"/>
  </r>
  <r>
    <s v="4905912028"/>
    <x v="1"/>
    <x v="6"/>
    <d v="2018-07-10T00:00:00"/>
    <x v="5"/>
    <x v="70"/>
    <s v="1020"/>
    <s v="S020"/>
    <s v="H"/>
    <n v="0"/>
    <n v="1"/>
    <x v="0"/>
    <s v="530000113559"/>
    <x v="919"/>
    <x v="70"/>
    <n v="6419"/>
    <n v="0"/>
    <s v="ERO"/>
  </r>
  <r>
    <s v="4905912029"/>
    <x v="1"/>
    <x v="6"/>
    <d v="2018-07-10T00:00:00"/>
    <x v="5"/>
    <x v="28"/>
    <s v="1020"/>
    <s v="S020"/>
    <s v="H"/>
    <n v="0"/>
    <n v="1"/>
    <x v="0"/>
    <s v="530000102537"/>
    <x v="85"/>
    <x v="28"/>
    <n v="44820"/>
    <n v="0"/>
    <s v="NB"/>
  </r>
  <r>
    <s v="4905912149"/>
    <x v="1"/>
    <x v="6"/>
    <d v="2018-07-10T00:00:00"/>
    <x v="5"/>
    <x v="21"/>
    <s v="1020"/>
    <s v="S020"/>
    <s v="H"/>
    <n v="0"/>
    <n v="1"/>
    <x v="0"/>
    <s v="530000121385"/>
    <x v="925"/>
    <x v="21"/>
    <n v="1708"/>
    <n v="0"/>
    <s v="ERO"/>
  </r>
  <r>
    <s v="4905912474"/>
    <x v="1"/>
    <x v="6"/>
    <d v="2018-07-11T00:00:00"/>
    <x v="5"/>
    <x v="2"/>
    <s v="1020"/>
    <s v="S020"/>
    <s v="H"/>
    <n v="0"/>
    <n v="1"/>
    <x v="0"/>
    <s v="530000121462"/>
    <x v="919"/>
    <x v="2"/>
    <n v="9490"/>
    <n v="0"/>
    <s v="ERO"/>
  </r>
  <r>
    <s v="4905912476"/>
    <x v="1"/>
    <x v="6"/>
    <d v="2018-07-11T00:00:00"/>
    <x v="5"/>
    <x v="9"/>
    <s v="1020"/>
    <s v="S020"/>
    <s v="H"/>
    <n v="0"/>
    <n v="1"/>
    <x v="0"/>
    <s v="530000120208"/>
    <x v="925"/>
    <x v="9"/>
    <n v="1965"/>
    <n v="0"/>
    <s v="ERO"/>
  </r>
  <r>
    <s v="4905912477"/>
    <x v="1"/>
    <x v="6"/>
    <d v="2018-07-11T00:00:00"/>
    <x v="5"/>
    <x v="6"/>
    <s v="1020"/>
    <s v="S020"/>
    <s v="H"/>
    <n v="0"/>
    <n v="1"/>
    <x v="0"/>
    <s v="530000118227"/>
    <x v="925"/>
    <x v="6"/>
    <n v="1446"/>
    <n v="0"/>
    <s v="ERO"/>
  </r>
  <r>
    <s v="4905912479"/>
    <x v="1"/>
    <x v="6"/>
    <d v="2018-07-11T00:00:00"/>
    <x v="5"/>
    <x v="6"/>
    <s v="1020"/>
    <s v="S020"/>
    <s v="H"/>
    <n v="0"/>
    <n v="2"/>
    <x v="0"/>
    <s v="530000121400"/>
    <x v="925"/>
    <x v="6"/>
    <n v="1446"/>
    <n v="0"/>
    <s v="ERO"/>
  </r>
  <r>
    <s v="4905912538"/>
    <x v="1"/>
    <x v="6"/>
    <d v="2018-07-11T00:00:00"/>
    <x v="5"/>
    <x v="21"/>
    <s v="1060"/>
    <s v="S060"/>
    <s v="H"/>
    <n v="0"/>
    <n v="1"/>
    <x v="0"/>
    <s v="530000118606"/>
    <x v="668"/>
    <x v="21"/>
    <n v="1708"/>
    <n v="0"/>
    <s v="CMP"/>
  </r>
  <r>
    <s v="4905912541"/>
    <x v="1"/>
    <x v="6"/>
    <d v="2018-07-11T00:00:00"/>
    <x v="5"/>
    <x v="9"/>
    <s v="1020"/>
    <s v="S020"/>
    <s v="H"/>
    <n v="0"/>
    <n v="1"/>
    <x v="0"/>
    <s v="530000115500"/>
    <x v="191"/>
    <x v="9"/>
    <n v="1965"/>
    <n v="0"/>
    <s v="NB"/>
  </r>
  <r>
    <s v="4905912542"/>
    <x v="1"/>
    <x v="6"/>
    <d v="2018-07-11T00:00:00"/>
    <x v="5"/>
    <x v="2"/>
    <s v="1020"/>
    <s v="S020"/>
    <s v="H"/>
    <n v="0"/>
    <n v="1"/>
    <x v="0"/>
    <s v="530000117120"/>
    <x v="919"/>
    <x v="2"/>
    <n v="9490"/>
    <n v="0"/>
    <s v="ERO"/>
  </r>
  <r>
    <s v="4905912543"/>
    <x v="1"/>
    <x v="6"/>
    <d v="2018-07-11T00:00:00"/>
    <x v="5"/>
    <x v="19"/>
    <s v="1020"/>
    <s v="S020"/>
    <s v="H"/>
    <n v="0"/>
    <n v="1"/>
    <x v="0"/>
    <s v="530000115062"/>
    <x v="925"/>
    <x v="19"/>
    <n v="1745"/>
    <n v="0"/>
    <s v="ERO"/>
  </r>
  <r>
    <s v="4905912543"/>
    <x v="1"/>
    <x v="6"/>
    <d v="2018-07-11T00:00:00"/>
    <x v="5"/>
    <x v="5"/>
    <s v="1020"/>
    <s v="S020"/>
    <s v="H"/>
    <n v="0"/>
    <n v="2"/>
    <x v="0"/>
    <s v="530000115062"/>
    <x v="925"/>
    <x v="5"/>
    <n v="1297"/>
    <n v="0"/>
    <s v="ERO"/>
  </r>
  <r>
    <s v="4905912546"/>
    <x v="1"/>
    <x v="6"/>
    <d v="2018-07-11T00:00:00"/>
    <x v="5"/>
    <x v="12"/>
    <s v="1020"/>
    <s v="S020"/>
    <s v="H"/>
    <n v="0"/>
    <n v="1"/>
    <x v="0"/>
    <s v="530000118039"/>
    <x v="919"/>
    <x v="12"/>
    <n v="10385"/>
    <n v="0"/>
    <s v="ERO"/>
  </r>
  <r>
    <s v="4905912547"/>
    <x v="1"/>
    <x v="6"/>
    <d v="2018-07-11T00:00:00"/>
    <x v="5"/>
    <x v="12"/>
    <s v="1020"/>
    <s v="S020"/>
    <s v="H"/>
    <n v="0"/>
    <n v="1"/>
    <x v="0"/>
    <s v="530000118209"/>
    <x v="919"/>
    <x v="12"/>
    <n v="10385"/>
    <n v="0"/>
    <s v="ERO"/>
  </r>
  <r>
    <s v="4905912548"/>
    <x v="1"/>
    <x v="6"/>
    <d v="2018-07-11T00:00:00"/>
    <x v="5"/>
    <x v="7"/>
    <s v="1020"/>
    <s v="S020"/>
    <s v="H"/>
    <n v="0"/>
    <n v="1"/>
    <x v="0"/>
    <s v="530000117760"/>
    <x v="919"/>
    <x v="7"/>
    <n v="8280"/>
    <n v="0"/>
    <s v="ERO"/>
  </r>
  <r>
    <s v="4905912549"/>
    <x v="1"/>
    <x v="6"/>
    <d v="2018-07-11T00:00:00"/>
    <x v="5"/>
    <x v="7"/>
    <s v="1020"/>
    <s v="S020"/>
    <s v="H"/>
    <n v="0"/>
    <n v="1"/>
    <x v="0"/>
    <s v="530000118209"/>
    <x v="919"/>
    <x v="7"/>
    <n v="8280"/>
    <n v="0"/>
    <s v="ERO"/>
  </r>
  <r>
    <s v="4905912565"/>
    <x v="1"/>
    <x v="6"/>
    <d v="2018-07-11T00:00:00"/>
    <x v="5"/>
    <x v="2"/>
    <s v="1080"/>
    <s v="S080"/>
    <s v="H"/>
    <n v="0"/>
    <n v="1"/>
    <x v="0"/>
    <s v="530000119785"/>
    <x v="929"/>
    <x v="2"/>
    <n v="9490"/>
    <n v="0"/>
    <s v="CMP"/>
  </r>
  <r>
    <s v="4905912567"/>
    <x v="1"/>
    <x v="6"/>
    <d v="2018-07-11T00:00:00"/>
    <x v="5"/>
    <x v="2"/>
    <s v="1080"/>
    <s v="S080"/>
    <s v="H"/>
    <n v="0"/>
    <n v="1"/>
    <x v="0"/>
    <s v="530000119792"/>
    <x v="929"/>
    <x v="2"/>
    <n v="9490"/>
    <n v="0"/>
    <s v="CMP"/>
  </r>
  <r>
    <s v="4905912581"/>
    <x v="1"/>
    <x v="6"/>
    <d v="2018-07-11T00:00:00"/>
    <x v="3"/>
    <x v="7"/>
    <s v="1020"/>
    <s v="S020"/>
    <s v="S"/>
    <n v="0"/>
    <n v="-1"/>
    <x v="0"/>
    <s v="530000118209"/>
    <x v="919"/>
    <x v="7"/>
    <n v="8280"/>
    <n v="0"/>
    <s v="ERO"/>
  </r>
  <r>
    <s v="4905912622"/>
    <x v="1"/>
    <x v="6"/>
    <d v="2018-07-11T00:00:00"/>
    <x v="5"/>
    <x v="2"/>
    <s v="1080"/>
    <s v="S080"/>
    <s v="H"/>
    <n v="0"/>
    <n v="1"/>
    <x v="0"/>
    <s v="530000120186"/>
    <x v="929"/>
    <x v="2"/>
    <n v="9490"/>
    <n v="0"/>
    <s v="CMP"/>
  </r>
  <r>
    <s v="4905912679"/>
    <x v="1"/>
    <x v="6"/>
    <d v="2018-07-11T00:00:00"/>
    <x v="5"/>
    <x v="43"/>
    <s v="1010"/>
    <s v="S010"/>
    <s v="H"/>
    <n v="0"/>
    <n v="1"/>
    <x v="0"/>
    <s v="530000121732"/>
    <x v="917"/>
    <x v="43"/>
    <n v="0"/>
    <n v="0"/>
    <s v="ERO"/>
  </r>
  <r>
    <s v="4905912834"/>
    <x v="1"/>
    <x v="6"/>
    <d v="2018-07-11T00:00:00"/>
    <x v="5"/>
    <x v="10"/>
    <s v="1010"/>
    <s v="S010"/>
    <s v="H"/>
    <n v="0"/>
    <n v="1"/>
    <x v="0"/>
    <s v="530000118506"/>
    <x v="923"/>
    <x v="10"/>
    <n v="42200"/>
    <n v="0"/>
    <s v="CMP"/>
  </r>
  <r>
    <s v="4905912843"/>
    <x v="1"/>
    <x v="6"/>
    <d v="2018-07-11T00:00:00"/>
    <x v="5"/>
    <x v="0"/>
    <s v="1010"/>
    <s v="S010"/>
    <s v="H"/>
    <n v="0"/>
    <n v="1"/>
    <x v="0"/>
    <s v="530000118592"/>
    <x v="923"/>
    <x v="0"/>
    <n v="41000"/>
    <n v="0"/>
    <s v="CMP"/>
  </r>
  <r>
    <s v="4905912902"/>
    <x v="1"/>
    <x v="6"/>
    <d v="2018-07-11T00:00:00"/>
    <x v="5"/>
    <x v="0"/>
    <s v="1010"/>
    <s v="S010"/>
    <s v="H"/>
    <n v="0"/>
    <n v="1"/>
    <x v="0"/>
    <s v="530000116917"/>
    <x v="923"/>
    <x v="0"/>
    <n v="41000"/>
    <n v="0"/>
    <s v="CMP"/>
  </r>
  <r>
    <s v="4905912951"/>
    <x v="1"/>
    <x v="6"/>
    <d v="2018-07-11T00:00:00"/>
    <x v="5"/>
    <x v="13"/>
    <s v="1050"/>
    <s v="S050"/>
    <s v="H"/>
    <n v="0"/>
    <n v="1"/>
    <x v="0"/>
    <s v="530000120695"/>
    <x v="938"/>
    <x v="13"/>
    <n v="46100"/>
    <n v="0"/>
    <s v="NB"/>
  </r>
  <r>
    <s v="4905912967"/>
    <x v="1"/>
    <x v="6"/>
    <d v="2018-07-11T00:00:00"/>
    <x v="5"/>
    <x v="6"/>
    <s v="1010"/>
    <s v="S010"/>
    <s v="H"/>
    <n v="0"/>
    <n v="1"/>
    <x v="0"/>
    <s v="530000121708"/>
    <x v="917"/>
    <x v="6"/>
    <n v="1446"/>
    <n v="0"/>
    <s v="ERO"/>
  </r>
  <r>
    <s v="4905912991"/>
    <x v="1"/>
    <x v="6"/>
    <d v="2018-07-11T00:00:00"/>
    <x v="5"/>
    <x v="2"/>
    <s v="1010"/>
    <s v="S010"/>
    <s v="H"/>
    <n v="0"/>
    <n v="1"/>
    <x v="0"/>
    <s v="530000121643"/>
    <x v="917"/>
    <x v="2"/>
    <n v="9490"/>
    <n v="0"/>
    <s v="ERO"/>
  </r>
  <r>
    <s v="4905913253"/>
    <x v="1"/>
    <x v="6"/>
    <d v="2018-07-12T00:00:00"/>
    <x v="5"/>
    <x v="2"/>
    <s v="1020"/>
    <s v="S020"/>
    <s v="H"/>
    <n v="0"/>
    <n v="1"/>
    <x v="0"/>
    <s v="530000117629"/>
    <x v="895"/>
    <x v="2"/>
    <n v="9490"/>
    <n v="0"/>
    <s v="CMP"/>
  </r>
  <r>
    <s v="4905913351"/>
    <x v="1"/>
    <x v="6"/>
    <d v="2018-07-12T00:00:00"/>
    <x v="5"/>
    <x v="5"/>
    <s v="1020"/>
    <s v="S020"/>
    <s v="H"/>
    <n v="0"/>
    <n v="1"/>
    <x v="0"/>
    <s v="530000113541"/>
    <x v="843"/>
    <x v="5"/>
    <n v="1297"/>
    <n v="0"/>
    <s v="CMP"/>
  </r>
  <r>
    <s v="4905913393"/>
    <x v="1"/>
    <x v="6"/>
    <d v="2018-07-12T00:00:00"/>
    <x v="5"/>
    <x v="5"/>
    <s v="1020"/>
    <s v="S020"/>
    <s v="H"/>
    <n v="0"/>
    <n v="1"/>
    <x v="0"/>
    <s v="530000119054"/>
    <x v="843"/>
    <x v="5"/>
    <n v="1297"/>
    <n v="0"/>
    <s v="CMP"/>
  </r>
  <r>
    <s v="4905913402"/>
    <x v="1"/>
    <x v="6"/>
    <d v="2018-07-12T00:00:00"/>
    <x v="1"/>
    <x v="26"/>
    <s v="1060"/>
    <s v="S060"/>
    <s v="H"/>
    <n v="0"/>
    <n v="1"/>
    <x v="0"/>
    <s v="530000114431"/>
    <x v="218"/>
    <x v="26"/>
    <n v="9000"/>
    <n v="0"/>
    <s v="ERO"/>
  </r>
  <r>
    <s v="4905913899"/>
    <x v="1"/>
    <x v="6"/>
    <d v="2018-07-12T00:00:00"/>
    <x v="5"/>
    <x v="12"/>
    <s v="1060"/>
    <s v="S060"/>
    <s v="H"/>
    <n v="0"/>
    <n v="1"/>
    <x v="0"/>
    <s v="530000121289"/>
    <x v="846"/>
    <x v="12"/>
    <n v="10385"/>
    <n v="0"/>
    <s v="CMP"/>
  </r>
  <r>
    <s v="4905913956"/>
    <x v="1"/>
    <x v="6"/>
    <d v="2018-07-12T00:00:00"/>
    <x v="5"/>
    <x v="5"/>
    <s v="1010"/>
    <s v="S010"/>
    <s v="H"/>
    <n v="0"/>
    <n v="2"/>
    <x v="0"/>
    <s v="530000120575"/>
    <x v="616"/>
    <x v="5"/>
    <n v="1297"/>
    <n v="0"/>
    <s v="ERO"/>
  </r>
  <r>
    <s v="4905913956"/>
    <x v="1"/>
    <x v="6"/>
    <d v="2018-07-12T00:00:00"/>
    <x v="5"/>
    <x v="19"/>
    <s v="1010"/>
    <s v="S010"/>
    <s v="H"/>
    <n v="0"/>
    <n v="1"/>
    <x v="0"/>
    <s v="530000120575"/>
    <x v="616"/>
    <x v="19"/>
    <n v="1745"/>
    <n v="0"/>
    <s v="ERO"/>
  </r>
  <r>
    <s v="4905913977"/>
    <x v="1"/>
    <x v="6"/>
    <d v="2018-07-12T00:00:00"/>
    <x v="5"/>
    <x v="9"/>
    <s v="1060"/>
    <s v="S060"/>
    <s v="H"/>
    <n v="0"/>
    <n v="2"/>
    <x v="0"/>
    <s v="530000111327"/>
    <x v="926"/>
    <x v="9"/>
    <n v="1965"/>
    <n v="0"/>
    <s v="ERO"/>
  </r>
  <r>
    <s v="4905914024"/>
    <x v="1"/>
    <x v="6"/>
    <d v="2018-07-12T00:00:00"/>
    <x v="5"/>
    <x v="65"/>
    <s v="1060"/>
    <s v="S060"/>
    <s v="H"/>
    <n v="0"/>
    <n v="1"/>
    <x v="0"/>
    <s v="530000121209"/>
    <x v="846"/>
    <x v="65"/>
    <n v="8130"/>
    <n v="0"/>
    <s v="CMP"/>
  </r>
  <r>
    <s v="4905914058"/>
    <x v="1"/>
    <x v="6"/>
    <d v="2018-07-12T00:00:00"/>
    <x v="5"/>
    <x v="12"/>
    <s v="1010"/>
    <s v="S010"/>
    <s v="H"/>
    <n v="0"/>
    <n v="1"/>
    <x v="0"/>
    <s v="530000108726"/>
    <x v="917"/>
    <x v="12"/>
    <n v="10385"/>
    <n v="0"/>
    <s v="ERO"/>
  </r>
  <r>
    <s v="4905914428"/>
    <x v="1"/>
    <x v="6"/>
    <d v="2018-07-13T00:00:00"/>
    <x v="5"/>
    <x v="5"/>
    <s v="1010"/>
    <s v="S010"/>
    <s v="H"/>
    <n v="0"/>
    <n v="2"/>
    <x v="0"/>
    <s v="530000116193"/>
    <x v="923"/>
    <x v="5"/>
    <n v="1297"/>
    <n v="0"/>
    <s v="CMP"/>
  </r>
  <r>
    <s v="4905914428"/>
    <x v="1"/>
    <x v="6"/>
    <d v="2018-07-13T00:00:00"/>
    <x v="5"/>
    <x v="19"/>
    <s v="1010"/>
    <s v="S010"/>
    <s v="H"/>
    <n v="0"/>
    <n v="1"/>
    <x v="0"/>
    <s v="530000116193"/>
    <x v="923"/>
    <x v="19"/>
    <n v="1745"/>
    <n v="0"/>
    <s v="CMP"/>
  </r>
  <r>
    <s v="4905914516"/>
    <x v="1"/>
    <x v="6"/>
    <d v="2018-07-13T00:00:00"/>
    <x v="5"/>
    <x v="28"/>
    <s v="1050"/>
    <s v="S050"/>
    <s v="H"/>
    <n v="0"/>
    <n v="1"/>
    <x v="0"/>
    <s v="530000106325"/>
    <x v="229"/>
    <x v="28"/>
    <n v="44820"/>
    <n v="0"/>
    <s v="NB"/>
  </r>
  <r>
    <s v="4905914538"/>
    <x v="1"/>
    <x v="6"/>
    <d v="2018-07-13T00:00:00"/>
    <x v="5"/>
    <x v="5"/>
    <s v="1010"/>
    <s v="S010"/>
    <s v="H"/>
    <n v="0"/>
    <n v="3"/>
    <x v="0"/>
    <s v="530000112694"/>
    <x v="30"/>
    <x v="5"/>
    <n v="1297"/>
    <n v="0"/>
    <s v="CMP"/>
  </r>
  <r>
    <s v="4905914576"/>
    <x v="1"/>
    <x v="6"/>
    <d v="2018-07-13T00:00:00"/>
    <x v="5"/>
    <x v="28"/>
    <s v="1020"/>
    <s v="S020"/>
    <s v="H"/>
    <n v="0"/>
    <n v="1"/>
    <x v="0"/>
    <s v="530000121403"/>
    <x v="919"/>
    <x v="28"/>
    <n v="44820"/>
    <n v="0"/>
    <s v="ERO"/>
  </r>
  <r>
    <s v="4905914604"/>
    <x v="1"/>
    <x v="6"/>
    <d v="2018-07-13T00:00:00"/>
    <x v="5"/>
    <x v="2"/>
    <s v="1010"/>
    <s v="S010"/>
    <s v="H"/>
    <n v="0"/>
    <n v="1"/>
    <x v="0"/>
    <s v="530000119316"/>
    <x v="924"/>
    <x v="2"/>
    <n v="9490"/>
    <n v="0"/>
    <s v="ERO"/>
  </r>
  <r>
    <s v="4905914647"/>
    <x v="1"/>
    <x v="6"/>
    <d v="2018-07-13T00:00:00"/>
    <x v="5"/>
    <x v="32"/>
    <s v="1050"/>
    <s v="S050"/>
    <s v="H"/>
    <n v="0"/>
    <n v="3"/>
    <x v="0"/>
    <s v="530000119731"/>
    <x v="7"/>
    <x v="32"/>
    <n v="1238"/>
    <n v="0"/>
    <s v="CMP"/>
  </r>
  <r>
    <s v="4905914650"/>
    <x v="1"/>
    <x v="6"/>
    <d v="2018-07-13T00:00:00"/>
    <x v="5"/>
    <x v="152"/>
    <s v="1070"/>
    <s v="S070"/>
    <s v="H"/>
    <n v="0"/>
    <n v="1"/>
    <x v="0"/>
    <s v="530000112139"/>
    <x v="918"/>
    <x v="152"/>
    <n v="0"/>
    <n v="0"/>
    <s v="CMP"/>
  </r>
  <r>
    <s v="4905914694"/>
    <x v="1"/>
    <x v="6"/>
    <d v="2018-07-13T00:00:00"/>
    <x v="5"/>
    <x v="6"/>
    <s v="1020"/>
    <s v="S020"/>
    <s v="H"/>
    <n v="0"/>
    <n v="1"/>
    <x v="0"/>
    <s v="530000112809"/>
    <x v="904"/>
    <x v="6"/>
    <n v="1446"/>
    <n v="0"/>
    <s v="ERO"/>
  </r>
  <r>
    <s v="4905915031"/>
    <x v="1"/>
    <x v="6"/>
    <d v="2018-07-15T00:00:00"/>
    <x v="5"/>
    <x v="6"/>
    <s v="1050"/>
    <s v="S050"/>
    <s v="H"/>
    <n v="0"/>
    <n v="1"/>
    <x v="0"/>
    <s v="530000113912"/>
    <x v="912"/>
    <x v="6"/>
    <n v="1446"/>
    <n v="0"/>
    <s v="ERO"/>
  </r>
  <r>
    <s v="4905915219"/>
    <x v="1"/>
    <x v="6"/>
    <d v="2018-07-16T00:00:00"/>
    <x v="5"/>
    <x v="7"/>
    <s v="1020"/>
    <s v="S020"/>
    <s v="H"/>
    <n v="0"/>
    <n v="1"/>
    <x v="0"/>
    <s v="530000116379"/>
    <x v="904"/>
    <x v="7"/>
    <n v="8280"/>
    <n v="0"/>
    <s v="ERO"/>
  </r>
  <r>
    <s v="4905915440"/>
    <x v="1"/>
    <x v="6"/>
    <d v="2018-07-16T00:00:00"/>
    <x v="5"/>
    <x v="19"/>
    <s v="1050"/>
    <s v="S050"/>
    <s v="H"/>
    <n v="0"/>
    <n v="1"/>
    <x v="0"/>
    <s v="530000120725"/>
    <x v="7"/>
    <x v="19"/>
    <n v="1745"/>
    <n v="0"/>
    <s v="CMP"/>
  </r>
  <r>
    <s v="4905915504"/>
    <x v="1"/>
    <x v="6"/>
    <d v="2018-07-16T00:00:00"/>
    <x v="5"/>
    <x v="7"/>
    <s v="1010"/>
    <s v="S010"/>
    <s v="H"/>
    <n v="0"/>
    <n v="1"/>
    <x v="0"/>
    <s v="530000110994"/>
    <x v="207"/>
    <x v="7"/>
    <n v="8280"/>
    <n v="0"/>
    <s v="NB"/>
  </r>
  <r>
    <s v="4905915524"/>
    <x v="1"/>
    <x v="6"/>
    <d v="2018-07-16T00:00:00"/>
    <x v="5"/>
    <x v="7"/>
    <s v="1010"/>
    <s v="S010"/>
    <s v="H"/>
    <n v="0"/>
    <n v="1"/>
    <x v="0"/>
    <s v="530000100169"/>
    <x v="15"/>
    <x v="7"/>
    <n v="8280"/>
    <n v="0"/>
    <s v="NB"/>
  </r>
  <r>
    <s v="4905915538"/>
    <x v="1"/>
    <x v="6"/>
    <d v="2018-07-16T00:00:00"/>
    <x v="5"/>
    <x v="12"/>
    <s v="1060"/>
    <s v="S060"/>
    <s v="H"/>
    <n v="0"/>
    <n v="1"/>
    <x v="0"/>
    <s v="530000121270"/>
    <x v="846"/>
    <x v="12"/>
    <n v="10385"/>
    <n v="0"/>
    <s v="CMP"/>
  </r>
  <r>
    <s v="4905915550"/>
    <x v="1"/>
    <x v="6"/>
    <d v="2018-07-16T00:00:00"/>
    <x v="5"/>
    <x v="26"/>
    <s v="1050"/>
    <s v="S050"/>
    <s v="H"/>
    <n v="0"/>
    <n v="1"/>
    <x v="0"/>
    <s v="530000120600"/>
    <x v="232"/>
    <x v="26"/>
    <n v="9000"/>
    <n v="0"/>
    <s v="NB"/>
  </r>
  <r>
    <s v="4905915617"/>
    <x v="1"/>
    <x v="6"/>
    <d v="2018-07-16T00:00:00"/>
    <x v="5"/>
    <x v="12"/>
    <s v="1020"/>
    <s v="S020"/>
    <s v="H"/>
    <n v="0"/>
    <n v="1"/>
    <x v="0"/>
    <s v="530000117760"/>
    <x v="919"/>
    <x v="12"/>
    <n v="10385"/>
    <n v="0"/>
    <s v="ERO"/>
  </r>
  <r>
    <s v="4905915643"/>
    <x v="1"/>
    <x v="6"/>
    <d v="2018-07-12T00:00:00"/>
    <x v="3"/>
    <x v="9"/>
    <s v="1060"/>
    <s v="S060"/>
    <s v="S"/>
    <n v="0"/>
    <n v="-2"/>
    <x v="0"/>
    <s v="530000111327"/>
    <x v="926"/>
    <x v="9"/>
    <n v="1965"/>
    <n v="0"/>
    <s v="ERO"/>
  </r>
  <r>
    <s v="4905915646"/>
    <x v="1"/>
    <x v="6"/>
    <d v="2018-07-12T00:00:00"/>
    <x v="3"/>
    <x v="12"/>
    <s v="1060"/>
    <s v="S060"/>
    <s v="S"/>
    <n v="0"/>
    <n v="-1"/>
    <x v="0"/>
    <s v="530000121289"/>
    <x v="846"/>
    <x v="12"/>
    <n v="10385"/>
    <n v="0"/>
    <s v="CMP"/>
  </r>
  <r>
    <s v="4905915647"/>
    <x v="1"/>
    <x v="6"/>
    <d v="2018-07-12T00:00:00"/>
    <x v="3"/>
    <x v="65"/>
    <s v="1060"/>
    <s v="S060"/>
    <s v="S"/>
    <n v="0"/>
    <n v="-1"/>
    <x v="0"/>
    <s v="530000121209"/>
    <x v="846"/>
    <x v="65"/>
    <n v="8130"/>
    <n v="0"/>
    <s v="CMP"/>
  </r>
  <r>
    <s v="4905915648"/>
    <x v="1"/>
    <x v="6"/>
    <d v="2018-07-16T00:00:00"/>
    <x v="5"/>
    <x v="7"/>
    <s v="1060"/>
    <s v="S060"/>
    <s v="H"/>
    <n v="0"/>
    <n v="1"/>
    <x v="0"/>
    <s v="530000113584"/>
    <x v="846"/>
    <x v="7"/>
    <n v="8280"/>
    <n v="0"/>
    <s v="CMP"/>
  </r>
  <r>
    <s v="4905915653"/>
    <x v="1"/>
    <x v="6"/>
    <d v="2018-07-16T00:00:00"/>
    <x v="5"/>
    <x v="16"/>
    <s v="1020"/>
    <s v="S020"/>
    <s v="H"/>
    <n v="0"/>
    <n v="3"/>
    <x v="0"/>
    <s v="530000117013"/>
    <x v="843"/>
    <x v="16"/>
    <n v="1778"/>
    <n v="0"/>
    <s v="CMP"/>
  </r>
  <r>
    <s v="4905915702"/>
    <x v="1"/>
    <x v="6"/>
    <d v="2018-07-16T00:00:00"/>
    <x v="5"/>
    <x v="9"/>
    <s v="1060"/>
    <s v="S060"/>
    <s v="H"/>
    <n v="0"/>
    <n v="1"/>
    <x v="0"/>
    <s v="530000116245"/>
    <x v="133"/>
    <x v="9"/>
    <n v="1965"/>
    <n v="0"/>
    <s v="CMP"/>
  </r>
  <r>
    <s v="4905915731"/>
    <x v="1"/>
    <x v="6"/>
    <d v="2018-07-16T00:00:00"/>
    <x v="5"/>
    <x v="2"/>
    <s v="1010"/>
    <s v="S010"/>
    <s v="H"/>
    <n v="0"/>
    <n v="1"/>
    <x v="0"/>
    <s v="530000119297"/>
    <x v="924"/>
    <x v="2"/>
    <n v="9490"/>
    <n v="0"/>
    <s v="ERO"/>
  </r>
  <r>
    <s v="4905915741"/>
    <x v="1"/>
    <x v="6"/>
    <d v="2018-07-06T00:00:00"/>
    <x v="3"/>
    <x v="5"/>
    <s v="1030"/>
    <s v="S030"/>
    <s v="S"/>
    <n v="0"/>
    <n v="-1"/>
    <x v="0"/>
    <s v="530000113271"/>
    <x v="920"/>
    <x v="5"/>
    <n v="1297"/>
    <n v="0"/>
    <s v="ERO"/>
  </r>
  <r>
    <s v="4905915973"/>
    <x v="1"/>
    <x v="6"/>
    <d v="2018-07-17T00:00:00"/>
    <x v="5"/>
    <x v="2"/>
    <s v="1010"/>
    <s v="S010"/>
    <s v="H"/>
    <n v="0"/>
    <n v="1"/>
    <x v="0"/>
    <s v="530000118346"/>
    <x v="923"/>
    <x v="2"/>
    <n v="9490"/>
    <n v="0"/>
    <s v="CMP"/>
  </r>
  <r>
    <s v="4905915998"/>
    <x v="1"/>
    <x v="6"/>
    <d v="2018-07-17T00:00:00"/>
    <x v="5"/>
    <x v="7"/>
    <s v="1010"/>
    <s v="S010"/>
    <s v="H"/>
    <n v="0"/>
    <n v="1"/>
    <x v="0"/>
    <s v="530000118078"/>
    <x v="923"/>
    <x v="7"/>
    <n v="8280"/>
    <n v="0"/>
    <s v="CMP"/>
  </r>
  <r>
    <s v="4905916033"/>
    <x v="1"/>
    <x v="6"/>
    <d v="2018-07-17T00:00:00"/>
    <x v="5"/>
    <x v="2"/>
    <s v="1010"/>
    <s v="S010"/>
    <s v="H"/>
    <n v="0"/>
    <n v="1"/>
    <x v="0"/>
    <s v="530000118044"/>
    <x v="923"/>
    <x v="2"/>
    <n v="9490"/>
    <n v="0"/>
    <s v="CMP"/>
  </r>
  <r>
    <s v="4905916058"/>
    <x v="1"/>
    <x v="6"/>
    <d v="2018-07-16T00:00:00"/>
    <x v="3"/>
    <x v="19"/>
    <s v="1050"/>
    <s v="S050"/>
    <s v="S"/>
    <n v="0"/>
    <n v="-1"/>
    <x v="0"/>
    <s v="530000120725"/>
    <x v="7"/>
    <x v="19"/>
    <n v="1745"/>
    <n v="0"/>
    <s v="CMP"/>
  </r>
  <r>
    <s v="4905916148"/>
    <x v="1"/>
    <x v="6"/>
    <d v="2018-07-17T00:00:00"/>
    <x v="5"/>
    <x v="65"/>
    <s v="1017"/>
    <s v="S017"/>
    <s v="H"/>
    <n v="0"/>
    <n v="1"/>
    <x v="0"/>
    <s v="530000120882"/>
    <x v="488"/>
    <x v="65"/>
    <n v="8130"/>
    <n v="0"/>
    <s v="CMP"/>
  </r>
  <r>
    <s v="4905916202"/>
    <x v="1"/>
    <x v="6"/>
    <d v="2018-07-17T00:00:00"/>
    <x v="5"/>
    <x v="9"/>
    <s v="1050"/>
    <s v="S050"/>
    <s v="H"/>
    <n v="0"/>
    <n v="1"/>
    <x v="0"/>
    <s v="530000120725"/>
    <x v="7"/>
    <x v="9"/>
    <n v="1965"/>
    <n v="0"/>
    <s v="CMP"/>
  </r>
  <r>
    <s v="4905916276"/>
    <x v="1"/>
    <x v="6"/>
    <d v="2018-07-17T00:00:00"/>
    <x v="3"/>
    <x v="5"/>
    <s v="1010"/>
    <s v="S010"/>
    <s v="S"/>
    <n v="0"/>
    <n v="-2"/>
    <x v="0"/>
    <s v="530000112694"/>
    <x v="30"/>
    <x v="5"/>
    <n v="1297"/>
    <n v="0"/>
    <s v="CMP"/>
  </r>
  <r>
    <s v="4905916465"/>
    <x v="1"/>
    <x v="6"/>
    <d v="2018-07-17T00:00:00"/>
    <x v="1"/>
    <x v="40"/>
    <s v="1060"/>
    <s v="S060"/>
    <s v="H"/>
    <n v="0"/>
    <n v="1"/>
    <x v="0"/>
    <s v="530000115546"/>
    <x v="231"/>
    <x v="40"/>
    <n v="17645"/>
    <n v="0"/>
    <s v="ERO"/>
  </r>
  <r>
    <s v="4905916465"/>
    <x v="1"/>
    <x v="6"/>
    <d v="2018-07-17T00:00:00"/>
    <x v="1"/>
    <x v="14"/>
    <s v="1060"/>
    <s v="S060"/>
    <s v="H"/>
    <n v="0"/>
    <n v="1"/>
    <x v="0"/>
    <s v="530000115546"/>
    <x v="231"/>
    <x v="14"/>
    <n v="50350"/>
    <n v="0"/>
    <s v="ERO"/>
  </r>
  <r>
    <s v="4905916518"/>
    <x v="1"/>
    <x v="6"/>
    <d v="2018-07-17T00:00:00"/>
    <x v="5"/>
    <x v="6"/>
    <s v="1010"/>
    <s v="S010"/>
    <s v="H"/>
    <n v="0"/>
    <n v="1"/>
    <x v="0"/>
    <s v="530000121972"/>
    <x v="616"/>
    <x v="6"/>
    <n v="1446"/>
    <n v="0"/>
    <s v="ERO"/>
  </r>
  <r>
    <s v="4905916562"/>
    <x v="1"/>
    <x v="6"/>
    <d v="2018-07-17T00:00:00"/>
    <x v="5"/>
    <x v="6"/>
    <s v="1010"/>
    <s v="S010"/>
    <s v="H"/>
    <n v="0"/>
    <n v="1"/>
    <x v="0"/>
    <s v="530000116531"/>
    <x v="616"/>
    <x v="6"/>
    <n v="1446"/>
    <n v="0"/>
    <s v="ERO"/>
  </r>
  <r>
    <s v="4905916599"/>
    <x v="1"/>
    <x v="6"/>
    <d v="2018-07-17T00:00:00"/>
    <x v="5"/>
    <x v="0"/>
    <s v="1010"/>
    <s v="S010"/>
    <s v="H"/>
    <n v="0"/>
    <n v="1"/>
    <x v="0"/>
    <s v="530000116578"/>
    <x v="923"/>
    <x v="0"/>
    <n v="41000"/>
    <n v="0"/>
    <s v="CMP"/>
  </r>
  <r>
    <s v="4905916819"/>
    <x v="1"/>
    <x v="6"/>
    <d v="2018-07-18T00:00:00"/>
    <x v="5"/>
    <x v="2"/>
    <s v="1060"/>
    <s v="S060"/>
    <s v="H"/>
    <n v="0"/>
    <n v="1"/>
    <x v="0"/>
    <s v="530000121508"/>
    <x v="846"/>
    <x v="2"/>
    <n v="9490"/>
    <n v="0"/>
    <s v="CMP"/>
  </r>
  <r>
    <s v="4905917175"/>
    <x v="1"/>
    <x v="6"/>
    <d v="2018-07-18T00:00:00"/>
    <x v="5"/>
    <x v="33"/>
    <s v="1020"/>
    <s v="S020"/>
    <s v="H"/>
    <n v="0"/>
    <n v="1"/>
    <x v="0"/>
    <s v="530000120916"/>
    <x v="895"/>
    <x v="33"/>
    <n v="0"/>
    <n v="0"/>
    <s v="CMP"/>
  </r>
  <r>
    <s v="4905917177"/>
    <x v="1"/>
    <x v="6"/>
    <d v="2018-07-18T00:00:00"/>
    <x v="5"/>
    <x v="5"/>
    <s v="1020"/>
    <s v="S020"/>
    <s v="H"/>
    <n v="0"/>
    <n v="1"/>
    <x v="0"/>
    <s v="530000118298"/>
    <x v="843"/>
    <x v="5"/>
    <n v="1297"/>
    <n v="0"/>
    <s v="CMP"/>
  </r>
  <r>
    <s v="4905917366"/>
    <x v="1"/>
    <x v="6"/>
    <d v="2018-07-18T00:00:00"/>
    <x v="5"/>
    <x v="2"/>
    <s v="1050"/>
    <s v="S050"/>
    <s v="H"/>
    <n v="0"/>
    <n v="1"/>
    <x v="0"/>
    <s v="530000119161"/>
    <x v="235"/>
    <x v="2"/>
    <n v="9490"/>
    <n v="0"/>
    <s v="ERO"/>
  </r>
  <r>
    <s v="4905918060"/>
    <x v="1"/>
    <x v="6"/>
    <d v="2018-07-19T00:00:00"/>
    <x v="5"/>
    <x v="6"/>
    <s v="1010"/>
    <s v="S010"/>
    <s v="H"/>
    <n v="0"/>
    <n v="1"/>
    <x v="0"/>
    <s v="530000116319"/>
    <x v="30"/>
    <x v="6"/>
    <n v="1446"/>
    <n v="0"/>
    <s v="CMP"/>
  </r>
  <r>
    <s v="4905918094"/>
    <x v="1"/>
    <x v="6"/>
    <d v="2018-07-19T00:00:00"/>
    <x v="5"/>
    <x v="5"/>
    <s v="1080"/>
    <s v="S080"/>
    <s v="H"/>
    <n v="0"/>
    <n v="1"/>
    <x v="0"/>
    <s v="530000121120"/>
    <x v="274"/>
    <x v="5"/>
    <n v="1297"/>
    <n v="0"/>
    <s v="CMP"/>
  </r>
  <r>
    <s v="4905918159"/>
    <x v="1"/>
    <x v="6"/>
    <d v="2018-07-19T00:00:00"/>
    <x v="3"/>
    <x v="84"/>
    <s v="1017"/>
    <s v="S017"/>
    <s v="S"/>
    <n v="0"/>
    <n v="-1"/>
    <x v="0"/>
    <s v="530000118924"/>
    <x v="488"/>
    <x v="84"/>
    <n v="19353"/>
    <n v="0"/>
    <s v="CMP"/>
  </r>
  <r>
    <s v="4905918291"/>
    <x v="1"/>
    <x v="6"/>
    <d v="2018-07-19T00:00:00"/>
    <x v="5"/>
    <x v="7"/>
    <s v="1060"/>
    <s v="S060"/>
    <s v="H"/>
    <n v="0"/>
    <n v="1"/>
    <x v="0"/>
    <s v="530000111982"/>
    <x v="262"/>
    <x v="7"/>
    <n v="8280"/>
    <n v="0"/>
    <s v="NB"/>
  </r>
  <r>
    <s v="4905918319"/>
    <x v="1"/>
    <x v="6"/>
    <d v="2018-07-19T00:00:00"/>
    <x v="5"/>
    <x v="2"/>
    <s v="1020"/>
    <s v="S020"/>
    <s v="H"/>
    <n v="0"/>
    <n v="1"/>
    <x v="0"/>
    <s v="530000121464"/>
    <x v="919"/>
    <x v="2"/>
    <n v="9490"/>
    <n v="0"/>
    <s v="ERO"/>
  </r>
  <r>
    <s v="4905918320"/>
    <x v="1"/>
    <x v="6"/>
    <d v="2018-07-19T00:00:00"/>
    <x v="5"/>
    <x v="18"/>
    <s v="1020"/>
    <s v="S020"/>
    <s v="H"/>
    <n v="0"/>
    <n v="1"/>
    <x v="0"/>
    <s v="530000121771"/>
    <x v="919"/>
    <x v="18"/>
    <n v="52000"/>
    <n v="0"/>
    <s v="ERO"/>
  </r>
  <r>
    <s v="4905918363"/>
    <x v="1"/>
    <x v="6"/>
    <d v="2018-07-19T00:00:00"/>
    <x v="3"/>
    <x v="5"/>
    <s v="1080"/>
    <s v="S080"/>
    <s v="S"/>
    <n v="0"/>
    <n v="-1"/>
    <x v="0"/>
    <s v="530000121120"/>
    <x v="274"/>
    <x v="5"/>
    <n v="1297"/>
    <n v="0"/>
    <s v="CMP"/>
  </r>
  <r>
    <s v="4905918364"/>
    <x v="1"/>
    <x v="6"/>
    <d v="2018-07-19T00:00:00"/>
    <x v="5"/>
    <x v="19"/>
    <s v="1080"/>
    <s v="S080"/>
    <s v="H"/>
    <n v="0"/>
    <n v="1"/>
    <x v="0"/>
    <s v="530000121120"/>
    <x v="274"/>
    <x v="19"/>
    <n v="1745"/>
    <n v="0"/>
    <s v="CMP"/>
  </r>
  <r>
    <s v="4905918435"/>
    <x v="1"/>
    <x v="6"/>
    <d v="2018-07-20T00:00:00"/>
    <x v="5"/>
    <x v="12"/>
    <s v="1060"/>
    <s v="S060"/>
    <s v="H"/>
    <n v="0"/>
    <n v="1"/>
    <x v="0"/>
    <s v="530000101962"/>
    <x v="231"/>
    <x v="12"/>
    <n v="10385"/>
    <n v="0"/>
    <s v="ERO"/>
  </r>
  <r>
    <s v="4905918466"/>
    <x v="1"/>
    <x v="6"/>
    <d v="2018-07-19T00:00:00"/>
    <x v="5"/>
    <x v="7"/>
    <s v="1030"/>
    <s v="S030"/>
    <s v="H"/>
    <n v="0"/>
    <n v="1"/>
    <x v="0"/>
    <s v="530000121052"/>
    <x v="922"/>
    <x v="7"/>
    <n v="8280"/>
    <n v="0"/>
    <s v="CMP"/>
  </r>
  <r>
    <s v="4905918469"/>
    <x v="1"/>
    <x v="6"/>
    <d v="2018-07-19T00:00:00"/>
    <x v="5"/>
    <x v="7"/>
    <s v="1030"/>
    <s v="S030"/>
    <s v="H"/>
    <n v="0"/>
    <n v="1"/>
    <x v="0"/>
    <s v="530000121017"/>
    <x v="922"/>
    <x v="7"/>
    <n v="8280"/>
    <n v="0"/>
    <s v="CMP"/>
  </r>
  <r>
    <s v="4905920226"/>
    <x v="1"/>
    <x v="6"/>
    <d v="2018-07-20T00:00:00"/>
    <x v="5"/>
    <x v="6"/>
    <s v="1017"/>
    <s v="S017"/>
    <s v="H"/>
    <n v="0"/>
    <n v="1"/>
    <x v="0"/>
    <s v="530000119229"/>
    <x v="30"/>
    <x v="6"/>
    <n v="1446"/>
    <n v="0"/>
    <s v="CMP"/>
  </r>
  <r>
    <s v="4905920365"/>
    <x v="1"/>
    <x v="6"/>
    <d v="2018-07-20T00:00:00"/>
    <x v="5"/>
    <x v="2"/>
    <s v="1030"/>
    <s v="S030"/>
    <s v="H"/>
    <n v="0"/>
    <n v="1"/>
    <x v="0"/>
    <s v="530000121280"/>
    <x v="922"/>
    <x v="2"/>
    <n v="9490"/>
    <n v="0"/>
    <s v="CMP"/>
  </r>
  <r>
    <s v="4905920455"/>
    <x v="1"/>
    <x v="6"/>
    <d v="2018-07-20T00:00:00"/>
    <x v="5"/>
    <x v="5"/>
    <s v="1020"/>
    <s v="S020"/>
    <s v="H"/>
    <n v="0"/>
    <n v="1"/>
    <x v="0"/>
    <s v="530000119166"/>
    <x v="30"/>
    <x v="5"/>
    <n v="1297"/>
    <n v="0"/>
    <s v="CMP"/>
  </r>
  <r>
    <s v="4905920498"/>
    <x v="1"/>
    <x v="6"/>
    <d v="2018-07-20T00:00:00"/>
    <x v="5"/>
    <x v="2"/>
    <s v="1010"/>
    <s v="S010"/>
    <s v="H"/>
    <n v="0"/>
    <n v="1"/>
    <x v="0"/>
    <s v="530000119371"/>
    <x v="924"/>
    <x v="2"/>
    <n v="9490"/>
    <n v="0"/>
    <s v="ERO"/>
  </r>
  <r>
    <s v="4905920698"/>
    <x v="1"/>
    <x v="6"/>
    <d v="2018-07-20T00:00:00"/>
    <x v="1"/>
    <x v="144"/>
    <s v="1001"/>
    <s v="S001"/>
    <s v="H"/>
    <n v="0"/>
    <n v="1"/>
    <x v="0"/>
    <s v="530000082674"/>
    <x v="165"/>
    <x v="144"/>
    <n v="186800"/>
    <n v="0"/>
    <s v="NB"/>
  </r>
  <r>
    <s v="4905921069"/>
    <x v="1"/>
    <x v="6"/>
    <d v="2018-07-21T00:00:00"/>
    <x v="5"/>
    <x v="18"/>
    <s v="1030"/>
    <s v="S030"/>
    <s v="H"/>
    <n v="0"/>
    <n v="1"/>
    <x v="0"/>
    <s v="530000119238"/>
    <x v="219"/>
    <x v="18"/>
    <n v="52000"/>
    <n v="0"/>
    <s v="ERO"/>
  </r>
  <r>
    <s v="4905921133"/>
    <x v="1"/>
    <x v="6"/>
    <d v="2018-07-20T00:00:00"/>
    <x v="5"/>
    <x v="5"/>
    <s v="1050"/>
    <s v="S050"/>
    <s v="H"/>
    <n v="0"/>
    <n v="3"/>
    <x v="0"/>
    <s v="530000117452"/>
    <x v="918"/>
    <x v="5"/>
    <n v="1297"/>
    <n v="0"/>
    <s v="CMP"/>
  </r>
  <r>
    <s v="4905921374"/>
    <x v="1"/>
    <x v="6"/>
    <d v="2018-07-22T00:00:00"/>
    <x v="5"/>
    <x v="9"/>
    <s v="1020"/>
    <s v="S020"/>
    <s v="H"/>
    <n v="0"/>
    <n v="1"/>
    <x v="0"/>
    <s v="530000114244"/>
    <x v="904"/>
    <x v="9"/>
    <n v="1965"/>
    <n v="0"/>
    <s v="ERO"/>
  </r>
  <r>
    <s v="4905921375"/>
    <x v="1"/>
    <x v="6"/>
    <d v="2018-07-22T00:00:00"/>
    <x v="5"/>
    <x v="26"/>
    <s v="1020"/>
    <s v="S020"/>
    <s v="H"/>
    <n v="0"/>
    <n v="1"/>
    <x v="0"/>
    <s v="530000120421"/>
    <x v="904"/>
    <x v="26"/>
    <n v="9000"/>
    <n v="0"/>
    <s v="ERO"/>
  </r>
  <r>
    <s v="4905921375"/>
    <x v="1"/>
    <x v="6"/>
    <d v="2018-07-22T00:00:00"/>
    <x v="5"/>
    <x v="55"/>
    <s v="1020"/>
    <s v="S020"/>
    <s v="H"/>
    <n v="0"/>
    <n v="1"/>
    <x v="0"/>
    <s v="530000120421"/>
    <x v="904"/>
    <x v="55"/>
    <n v="9800"/>
    <n v="0"/>
    <s v="ERO"/>
  </r>
  <r>
    <s v="4905921472"/>
    <x v="1"/>
    <x v="6"/>
    <d v="2018-07-22T00:00:00"/>
    <x v="5"/>
    <x v="9"/>
    <s v="1010"/>
    <s v="S010"/>
    <s v="H"/>
    <n v="0"/>
    <n v="1"/>
    <x v="0"/>
    <s v="530000101800"/>
    <x v="917"/>
    <x v="9"/>
    <n v="1965"/>
    <n v="0"/>
    <s v="ERO"/>
  </r>
  <r>
    <s v="4905921745"/>
    <x v="1"/>
    <x v="6"/>
    <d v="2018-07-23T00:00:00"/>
    <x v="5"/>
    <x v="13"/>
    <s v="1010"/>
    <s v="S010"/>
    <s v="H"/>
    <n v="0"/>
    <n v="1"/>
    <x v="0"/>
    <s v="530000109617"/>
    <x v="227"/>
    <x v="13"/>
    <n v="46100"/>
    <n v="0"/>
    <s v="NB"/>
  </r>
  <r>
    <s v="4905921775"/>
    <x v="1"/>
    <x v="6"/>
    <d v="2018-07-23T00:00:00"/>
    <x v="5"/>
    <x v="5"/>
    <s v="1020"/>
    <s v="S020"/>
    <s v="H"/>
    <n v="0"/>
    <n v="1"/>
    <x v="0"/>
    <s v="530000108169"/>
    <x v="936"/>
    <x v="5"/>
    <n v="1297"/>
    <n v="0"/>
    <s v="NB"/>
  </r>
  <r>
    <s v="4905921933"/>
    <x v="1"/>
    <x v="6"/>
    <d v="2018-07-23T00:00:00"/>
    <x v="5"/>
    <x v="5"/>
    <s v="1020"/>
    <s v="S020"/>
    <s v="H"/>
    <n v="0"/>
    <n v="1"/>
    <x v="0"/>
    <s v="530000121986"/>
    <x v="925"/>
    <x v="5"/>
    <n v="1297"/>
    <n v="0"/>
    <s v="ERO"/>
  </r>
  <r>
    <s v="4905922414"/>
    <x v="1"/>
    <x v="6"/>
    <d v="2018-07-23T00:00:00"/>
    <x v="5"/>
    <x v="37"/>
    <s v="1010"/>
    <s v="S010"/>
    <s v="H"/>
    <n v="0"/>
    <n v="1"/>
    <x v="0"/>
    <s v="530000120698"/>
    <x v="923"/>
    <x v="37"/>
    <n v="3529"/>
    <n v="0"/>
    <s v="CMP"/>
  </r>
  <r>
    <s v="4905922539"/>
    <x v="1"/>
    <x v="6"/>
    <d v="2018-07-23T00:00:00"/>
    <x v="5"/>
    <x v="26"/>
    <s v="1050"/>
    <s v="S050"/>
    <s v="H"/>
    <n v="0"/>
    <n v="1"/>
    <x v="0"/>
    <s v="530000121603"/>
    <x v="941"/>
    <x v="26"/>
    <n v="9000"/>
    <n v="0"/>
    <s v="NB"/>
  </r>
  <r>
    <s v="4905922691"/>
    <x v="1"/>
    <x v="6"/>
    <d v="2018-07-23T00:00:00"/>
    <x v="5"/>
    <x v="2"/>
    <s v="1010"/>
    <s v="S010"/>
    <s v="H"/>
    <n v="0"/>
    <n v="1"/>
    <x v="0"/>
    <s v="530000120888"/>
    <x v="924"/>
    <x v="2"/>
    <n v="9490"/>
    <n v="0"/>
    <s v="ERO"/>
  </r>
  <r>
    <s v="4905922739"/>
    <x v="1"/>
    <x v="6"/>
    <d v="2018-07-23T00:00:00"/>
    <x v="5"/>
    <x v="9"/>
    <s v="1080"/>
    <s v="S080"/>
    <s v="H"/>
    <n v="0"/>
    <n v="1"/>
    <x v="0"/>
    <s v="530000120205"/>
    <x v="245"/>
    <x v="9"/>
    <n v="1965"/>
    <n v="0"/>
    <s v="NB"/>
  </r>
  <r>
    <s v="4905923624"/>
    <x v="1"/>
    <x v="6"/>
    <d v="2018-07-23T00:00:00"/>
    <x v="5"/>
    <x v="18"/>
    <s v="1010"/>
    <s v="S010"/>
    <s v="H"/>
    <n v="0"/>
    <n v="1"/>
    <x v="0"/>
    <s v="530000119443"/>
    <x v="924"/>
    <x v="18"/>
    <n v="52000"/>
    <n v="0"/>
    <s v="ERO"/>
  </r>
  <r>
    <s v="4905923668"/>
    <x v="1"/>
    <x v="6"/>
    <d v="2018-07-23T00:00:00"/>
    <x v="5"/>
    <x v="32"/>
    <s v="1010"/>
    <s v="S010"/>
    <s v="H"/>
    <n v="0"/>
    <n v="1"/>
    <x v="0"/>
    <s v="530000114124"/>
    <x v="616"/>
    <x v="32"/>
    <n v="1238"/>
    <n v="0"/>
    <s v="ERO"/>
  </r>
  <r>
    <s v="4905923772"/>
    <x v="1"/>
    <x v="6"/>
    <d v="2018-07-24T00:00:00"/>
    <x v="5"/>
    <x v="28"/>
    <s v="1020"/>
    <s v="S020"/>
    <s v="H"/>
    <n v="0"/>
    <n v="1"/>
    <x v="0"/>
    <s v="530000118598"/>
    <x v="904"/>
    <x v="28"/>
    <n v="44820"/>
    <n v="0"/>
    <s v="ERO"/>
  </r>
  <r>
    <s v="4905923904"/>
    <x v="1"/>
    <x v="6"/>
    <d v="2018-07-24T00:00:00"/>
    <x v="5"/>
    <x v="12"/>
    <s v="1080"/>
    <s v="S080"/>
    <s v="H"/>
    <n v="0"/>
    <n v="1"/>
    <x v="0"/>
    <s v="530000112182"/>
    <x v="935"/>
    <x v="12"/>
    <n v="10385"/>
    <n v="0"/>
    <s v="ERO"/>
  </r>
  <r>
    <s v="4905923948"/>
    <x v="1"/>
    <x v="6"/>
    <d v="2018-07-24T00:00:00"/>
    <x v="5"/>
    <x v="63"/>
    <s v="1030"/>
    <s v="S030"/>
    <s v="H"/>
    <n v="0"/>
    <n v="1"/>
    <x v="0"/>
    <s v="530000116575"/>
    <x v="922"/>
    <x v="63"/>
    <n v="3113"/>
    <n v="0"/>
    <s v="CMP"/>
  </r>
  <r>
    <s v="4905924347"/>
    <x v="1"/>
    <x v="6"/>
    <d v="2018-07-24T00:00:00"/>
    <x v="5"/>
    <x v="6"/>
    <s v="1010"/>
    <s v="S010"/>
    <s v="H"/>
    <n v="0"/>
    <n v="1"/>
    <x v="0"/>
    <s v="530000076283"/>
    <x v="908"/>
    <x v="6"/>
    <n v="1446"/>
    <n v="0"/>
    <s v="NB"/>
  </r>
  <r>
    <s v="4905924399"/>
    <x v="1"/>
    <x v="6"/>
    <d v="2018-07-25T00:00:00"/>
    <x v="5"/>
    <x v="12"/>
    <s v="1020"/>
    <s v="S020"/>
    <s v="H"/>
    <n v="0"/>
    <n v="1"/>
    <x v="0"/>
    <s v="530000116132"/>
    <x v="895"/>
    <x v="12"/>
    <n v="10385"/>
    <n v="0"/>
    <s v="CMP"/>
  </r>
  <r>
    <s v="4905924407"/>
    <x v="1"/>
    <x v="6"/>
    <d v="2018-07-25T00:00:00"/>
    <x v="5"/>
    <x v="12"/>
    <s v="1020"/>
    <s v="S020"/>
    <s v="H"/>
    <n v="0"/>
    <n v="1"/>
    <x v="0"/>
    <s v="530000116126"/>
    <x v="895"/>
    <x v="12"/>
    <n v="10385"/>
    <n v="0"/>
    <s v="CMP"/>
  </r>
  <r>
    <s v="4905924473"/>
    <x v="1"/>
    <x v="6"/>
    <d v="2018-07-24T00:00:00"/>
    <x v="5"/>
    <x v="63"/>
    <s v="1050"/>
    <s v="S050"/>
    <s v="H"/>
    <n v="0"/>
    <n v="1"/>
    <x v="0"/>
    <s v="530000121170"/>
    <x v="918"/>
    <x v="63"/>
    <n v="3113"/>
    <n v="0"/>
    <s v="CMP"/>
  </r>
  <r>
    <s v="4905924474"/>
    <x v="1"/>
    <x v="6"/>
    <d v="2018-07-25T00:00:00"/>
    <x v="5"/>
    <x v="2"/>
    <s v="1020"/>
    <s v="S020"/>
    <s v="H"/>
    <n v="0"/>
    <n v="1"/>
    <x v="0"/>
    <s v="530000121122"/>
    <x v="488"/>
    <x v="2"/>
    <n v="9490"/>
    <n v="0"/>
    <s v="CMP"/>
  </r>
  <r>
    <s v="4905924481"/>
    <x v="1"/>
    <x v="6"/>
    <d v="2018-07-24T00:00:00"/>
    <x v="5"/>
    <x v="36"/>
    <s v="1060"/>
    <s v="S060"/>
    <s v="H"/>
    <n v="0"/>
    <n v="1"/>
    <x v="0"/>
    <s v="530000115308"/>
    <x v="231"/>
    <x v="36"/>
    <n v="3195"/>
    <n v="0"/>
    <s v="ERO"/>
  </r>
  <r>
    <s v="4905924490"/>
    <x v="1"/>
    <x v="6"/>
    <d v="2018-07-25T00:00:00"/>
    <x v="5"/>
    <x v="2"/>
    <s v="1020"/>
    <s v="S020"/>
    <s v="H"/>
    <n v="0"/>
    <n v="1"/>
    <x v="0"/>
    <s v="530000116091"/>
    <x v="895"/>
    <x v="2"/>
    <n v="9490"/>
    <n v="0"/>
    <s v="CMP"/>
  </r>
  <r>
    <s v="4905924503"/>
    <x v="1"/>
    <x v="6"/>
    <d v="2018-07-24T00:00:00"/>
    <x v="5"/>
    <x v="9"/>
    <s v="1020"/>
    <s v="S020"/>
    <s v="H"/>
    <n v="0"/>
    <n v="1"/>
    <x v="0"/>
    <s v="530000115357"/>
    <x v="904"/>
    <x v="9"/>
    <n v="1965"/>
    <n v="0"/>
    <s v="ERO"/>
  </r>
  <r>
    <s v="4905924547"/>
    <x v="1"/>
    <x v="6"/>
    <d v="2018-07-25T00:00:00"/>
    <x v="5"/>
    <x v="7"/>
    <s v="1020"/>
    <s v="S020"/>
    <s v="H"/>
    <n v="0"/>
    <n v="1"/>
    <x v="0"/>
    <s v="530000116125"/>
    <x v="895"/>
    <x v="7"/>
    <n v="8280"/>
    <n v="0"/>
    <s v="CMP"/>
  </r>
  <r>
    <s v="4905924701"/>
    <x v="1"/>
    <x v="6"/>
    <d v="2018-07-25T00:00:00"/>
    <x v="5"/>
    <x v="13"/>
    <s v="1020"/>
    <s v="S020"/>
    <s v="H"/>
    <n v="0"/>
    <n v="1"/>
    <x v="0"/>
    <s v="530000121716"/>
    <x v="895"/>
    <x v="13"/>
    <n v="46100"/>
    <n v="0"/>
    <s v="CMP"/>
  </r>
  <r>
    <s v="4905924829"/>
    <x v="1"/>
    <x v="6"/>
    <d v="2018-07-25T00:00:00"/>
    <x v="5"/>
    <x v="12"/>
    <s v="1050"/>
    <s v="S050"/>
    <s v="H"/>
    <n v="0"/>
    <n v="1"/>
    <x v="0"/>
    <s v="530000106530"/>
    <x v="235"/>
    <x v="12"/>
    <n v="10385"/>
    <n v="0"/>
    <s v="ERO"/>
  </r>
  <r>
    <s v="4905924897"/>
    <x v="1"/>
    <x v="6"/>
    <d v="2018-07-25T00:00:00"/>
    <x v="1"/>
    <x v="12"/>
    <s v="1030"/>
    <s v="S030"/>
    <s v="H"/>
    <n v="0"/>
    <n v="1"/>
    <x v="0"/>
    <s v="530000119257"/>
    <x v="948"/>
    <x v="12"/>
    <n v="10385"/>
    <n v="0"/>
    <s v="CMP"/>
  </r>
  <r>
    <s v="4905925014"/>
    <x v="1"/>
    <x v="6"/>
    <d v="2018-07-25T00:00:00"/>
    <x v="5"/>
    <x v="5"/>
    <s v="1017"/>
    <s v="S017"/>
    <s v="H"/>
    <n v="0"/>
    <n v="1"/>
    <x v="0"/>
    <s v="530000120676"/>
    <x v="30"/>
    <x v="5"/>
    <n v="1297"/>
    <n v="0"/>
    <s v="CMP"/>
  </r>
  <r>
    <s v="4905925121"/>
    <x v="1"/>
    <x v="6"/>
    <d v="2018-07-25T00:00:00"/>
    <x v="5"/>
    <x v="21"/>
    <s v="1060"/>
    <s v="S060"/>
    <s v="H"/>
    <n v="0"/>
    <n v="1"/>
    <x v="0"/>
    <s v="530000118606"/>
    <x v="668"/>
    <x v="21"/>
    <n v="1708"/>
    <n v="0"/>
    <s v="CMP"/>
  </r>
  <r>
    <s v="4905925346"/>
    <x v="1"/>
    <x v="6"/>
    <d v="2018-07-25T00:00:00"/>
    <x v="5"/>
    <x v="7"/>
    <s v="1080"/>
    <s v="S080"/>
    <s v="H"/>
    <n v="0"/>
    <n v="1"/>
    <x v="0"/>
    <s v="530000121463"/>
    <x v="927"/>
    <x v="7"/>
    <n v="8280"/>
    <n v="0"/>
    <s v="ERO"/>
  </r>
  <r>
    <s v="4905925382"/>
    <x v="1"/>
    <x v="6"/>
    <d v="2018-07-25T00:00:00"/>
    <x v="5"/>
    <x v="65"/>
    <s v="1060"/>
    <s v="S060"/>
    <s v="H"/>
    <n v="0"/>
    <n v="1"/>
    <x v="0"/>
    <s v="530000107205"/>
    <x v="262"/>
    <x v="65"/>
    <n v="8130"/>
    <n v="0"/>
    <s v="NB"/>
  </r>
  <r>
    <s v="4905925444"/>
    <x v="1"/>
    <x v="6"/>
    <d v="2018-07-25T00:00:00"/>
    <x v="5"/>
    <x v="19"/>
    <s v="1080"/>
    <s v="S080"/>
    <s v="H"/>
    <n v="0"/>
    <n v="1"/>
    <x v="0"/>
    <s v="530000123088"/>
    <x v="934"/>
    <x v="19"/>
    <n v="1745"/>
    <n v="0"/>
    <s v="ERO"/>
  </r>
  <r>
    <s v="4905925444"/>
    <x v="1"/>
    <x v="6"/>
    <d v="2018-07-25T00:00:00"/>
    <x v="5"/>
    <x v="5"/>
    <s v="1080"/>
    <s v="S080"/>
    <s v="H"/>
    <n v="0"/>
    <n v="1"/>
    <x v="0"/>
    <s v="530000123088"/>
    <x v="934"/>
    <x v="5"/>
    <n v="1297"/>
    <n v="0"/>
    <s v="ERO"/>
  </r>
  <r>
    <s v="4905925571"/>
    <x v="1"/>
    <x v="6"/>
    <d v="2018-07-26T00:00:00"/>
    <x v="5"/>
    <x v="2"/>
    <s v="1020"/>
    <s v="S020"/>
    <s v="H"/>
    <n v="0"/>
    <n v="1"/>
    <x v="0"/>
    <s v="530000119740"/>
    <x v="904"/>
    <x v="2"/>
    <n v="9490"/>
    <n v="0"/>
    <s v="ERO"/>
  </r>
  <r>
    <s v="4905925674"/>
    <x v="1"/>
    <x v="6"/>
    <d v="2018-07-26T00:00:00"/>
    <x v="5"/>
    <x v="9"/>
    <s v="1030"/>
    <s v="S030"/>
    <s v="H"/>
    <n v="0"/>
    <n v="1"/>
    <x v="0"/>
    <s v="530000106412"/>
    <x v="916"/>
    <x v="9"/>
    <n v="1965"/>
    <n v="0"/>
    <s v="ERO"/>
  </r>
  <r>
    <s v="4905925715"/>
    <x v="1"/>
    <x v="6"/>
    <d v="2018-07-26T00:00:00"/>
    <x v="5"/>
    <x v="12"/>
    <s v="1020"/>
    <s v="S020"/>
    <s v="H"/>
    <n v="0"/>
    <n v="1"/>
    <x v="0"/>
    <s v="530000121575"/>
    <x v="919"/>
    <x v="12"/>
    <n v="10385"/>
    <n v="0"/>
    <s v="ERO"/>
  </r>
  <r>
    <s v="4905926045"/>
    <x v="1"/>
    <x v="6"/>
    <d v="2018-07-26T00:00:00"/>
    <x v="5"/>
    <x v="2"/>
    <s v="1010"/>
    <s v="S010"/>
    <s v="H"/>
    <n v="0"/>
    <n v="1"/>
    <x v="0"/>
    <s v="530000118284"/>
    <x v="923"/>
    <x v="2"/>
    <n v="9490"/>
    <n v="0"/>
    <s v="CMP"/>
  </r>
  <r>
    <s v="4905926079"/>
    <x v="1"/>
    <x v="6"/>
    <d v="2018-07-26T00:00:00"/>
    <x v="5"/>
    <x v="32"/>
    <s v="1050"/>
    <s v="S050"/>
    <s v="H"/>
    <n v="0"/>
    <n v="1"/>
    <x v="0"/>
    <s v="530000121248"/>
    <x v="918"/>
    <x v="32"/>
    <n v="1238"/>
    <n v="0"/>
    <s v="CMP"/>
  </r>
  <r>
    <s v="4905926233"/>
    <x v="1"/>
    <x v="6"/>
    <d v="2018-07-26T00:00:00"/>
    <x v="5"/>
    <x v="19"/>
    <s v="1030"/>
    <s v="S030"/>
    <s v="H"/>
    <n v="0"/>
    <n v="1"/>
    <x v="0"/>
    <s v="530000119793"/>
    <x v="922"/>
    <x v="19"/>
    <n v="1745"/>
    <n v="0"/>
    <s v="CMP"/>
  </r>
  <r>
    <s v="4905926274"/>
    <x v="1"/>
    <x v="6"/>
    <d v="2018-07-26T00:00:00"/>
    <x v="5"/>
    <x v="13"/>
    <s v="1010"/>
    <s v="S010"/>
    <s v="H"/>
    <n v="0"/>
    <n v="1"/>
    <x v="0"/>
    <s v="530000119351"/>
    <x v="924"/>
    <x v="13"/>
    <n v="46100"/>
    <n v="0"/>
    <s v="ERO"/>
  </r>
  <r>
    <s v="4905926297"/>
    <x v="1"/>
    <x v="6"/>
    <d v="2018-07-27T00:00:00"/>
    <x v="5"/>
    <x v="12"/>
    <s v="1030"/>
    <s v="S030"/>
    <s v="H"/>
    <n v="0"/>
    <n v="1"/>
    <x v="0"/>
    <s v="530000117904"/>
    <x v="928"/>
    <x v="12"/>
    <n v="10385"/>
    <n v="0"/>
    <s v="ERO"/>
  </r>
  <r>
    <s v="4905926326"/>
    <x v="1"/>
    <x v="6"/>
    <d v="2018-07-27T00:00:00"/>
    <x v="5"/>
    <x v="9"/>
    <s v="1030"/>
    <s v="S030"/>
    <s v="H"/>
    <n v="0"/>
    <n v="1"/>
    <x v="0"/>
    <s v="530000106156"/>
    <x v="916"/>
    <x v="9"/>
    <n v="1965"/>
    <n v="0"/>
    <s v="ERO"/>
  </r>
  <r>
    <s v="4905926509"/>
    <x v="1"/>
    <x v="6"/>
    <d v="2018-07-26T00:00:00"/>
    <x v="3"/>
    <x v="19"/>
    <s v="1030"/>
    <s v="S030"/>
    <s v="S"/>
    <n v="0"/>
    <n v="-1"/>
    <x v="0"/>
    <s v="530000119793"/>
    <x v="922"/>
    <x v="19"/>
    <n v="1745"/>
    <n v="0"/>
    <s v="CMP"/>
  </r>
  <r>
    <s v="4905926548"/>
    <x v="1"/>
    <x v="6"/>
    <d v="2018-07-27T00:00:00"/>
    <x v="5"/>
    <x v="9"/>
    <s v="1030"/>
    <s v="S030"/>
    <s v="H"/>
    <n v="0"/>
    <n v="1"/>
    <x v="0"/>
    <s v="530000119793"/>
    <x v="922"/>
    <x v="9"/>
    <n v="1965"/>
    <n v="0"/>
    <s v="CMP"/>
  </r>
  <r>
    <s v="4905926556"/>
    <x v="1"/>
    <x v="6"/>
    <d v="2018-07-27T00:00:00"/>
    <x v="5"/>
    <x v="0"/>
    <s v="1080"/>
    <s v="S080"/>
    <s v="H"/>
    <n v="0"/>
    <n v="1"/>
    <x v="0"/>
    <s v="530000120200"/>
    <x v="929"/>
    <x v="0"/>
    <n v="41000"/>
    <n v="0"/>
    <s v="CMP"/>
  </r>
  <r>
    <s v="4905926634"/>
    <x v="1"/>
    <x v="6"/>
    <d v="2018-07-27T00:00:00"/>
    <x v="5"/>
    <x v="84"/>
    <s v="1010"/>
    <s v="S010"/>
    <s v="H"/>
    <n v="0"/>
    <n v="1"/>
    <x v="0"/>
    <s v="530000121702"/>
    <x v="923"/>
    <x v="84"/>
    <n v="19353"/>
    <n v="0"/>
    <s v="CMP"/>
  </r>
  <r>
    <s v="4905926650"/>
    <x v="1"/>
    <x v="6"/>
    <d v="2018-07-27T00:00:00"/>
    <x v="5"/>
    <x v="7"/>
    <s v="1060"/>
    <s v="S060"/>
    <s v="H"/>
    <n v="0"/>
    <n v="1"/>
    <x v="0"/>
    <s v="530000109288"/>
    <x v="846"/>
    <x v="7"/>
    <n v="8280"/>
    <n v="0"/>
    <s v="CMP"/>
  </r>
  <r>
    <s v="4905926652"/>
    <x v="1"/>
    <x v="6"/>
    <d v="2018-07-27T00:00:00"/>
    <x v="5"/>
    <x v="7"/>
    <s v="1060"/>
    <s v="S060"/>
    <s v="H"/>
    <n v="0"/>
    <n v="1"/>
    <x v="0"/>
    <s v="530000109302"/>
    <x v="846"/>
    <x v="7"/>
    <n v="8280"/>
    <n v="0"/>
    <s v="CMP"/>
  </r>
  <r>
    <s v="4905926740"/>
    <x v="1"/>
    <x v="6"/>
    <d v="2018-07-27T00:00:00"/>
    <x v="5"/>
    <x v="65"/>
    <s v="1060"/>
    <s v="S060"/>
    <s v="H"/>
    <n v="0"/>
    <n v="1"/>
    <x v="0"/>
    <s v="530000121209"/>
    <x v="846"/>
    <x v="65"/>
    <n v="8130"/>
    <n v="0"/>
    <s v="CMP"/>
  </r>
  <r>
    <s v="4905926871"/>
    <x v="1"/>
    <x v="6"/>
    <d v="2018-07-27T00:00:00"/>
    <x v="5"/>
    <x v="12"/>
    <s v="1060"/>
    <s v="S060"/>
    <s v="H"/>
    <n v="0"/>
    <n v="1"/>
    <x v="0"/>
    <s v="530000121289"/>
    <x v="846"/>
    <x v="12"/>
    <n v="10385"/>
    <n v="0"/>
    <s v="CMP"/>
  </r>
  <r>
    <s v="4905926894"/>
    <x v="1"/>
    <x v="6"/>
    <d v="2018-07-27T00:00:00"/>
    <x v="5"/>
    <x v="19"/>
    <s v="1080"/>
    <s v="S080"/>
    <s v="H"/>
    <n v="0"/>
    <n v="2"/>
    <x v="0"/>
    <s v="530000120830"/>
    <x v="906"/>
    <x v="19"/>
    <n v="1745"/>
    <n v="0"/>
    <s v="ERO"/>
  </r>
  <r>
    <s v="4905926940"/>
    <x v="1"/>
    <x v="6"/>
    <d v="2018-07-27T00:00:00"/>
    <x v="5"/>
    <x v="2"/>
    <s v="1020"/>
    <s v="S020"/>
    <s v="H"/>
    <n v="0"/>
    <n v="1"/>
    <x v="0"/>
    <s v="530000119727"/>
    <x v="895"/>
    <x v="2"/>
    <n v="9490"/>
    <n v="0"/>
    <s v="CMP"/>
  </r>
  <r>
    <s v="4905926968"/>
    <x v="1"/>
    <x v="6"/>
    <d v="2018-07-27T00:00:00"/>
    <x v="5"/>
    <x v="2"/>
    <s v="1020"/>
    <s v="S020"/>
    <s v="H"/>
    <n v="0"/>
    <n v="1"/>
    <x v="0"/>
    <s v="530000121822"/>
    <x v="919"/>
    <x v="2"/>
    <n v="9490"/>
    <n v="0"/>
    <s v="ERO"/>
  </r>
  <r>
    <s v="4905927091"/>
    <x v="1"/>
    <x v="6"/>
    <d v="2018-07-27T00:00:00"/>
    <x v="5"/>
    <x v="6"/>
    <s v="1010"/>
    <s v="S010"/>
    <s v="H"/>
    <n v="0"/>
    <n v="1"/>
    <x v="0"/>
    <s v="530000114077"/>
    <x v="616"/>
    <x v="6"/>
    <n v="1446"/>
    <n v="0"/>
    <s v="ERO"/>
  </r>
  <r>
    <s v="4905927100"/>
    <x v="1"/>
    <x v="6"/>
    <d v="2018-07-28T00:00:00"/>
    <x v="5"/>
    <x v="2"/>
    <s v="1010"/>
    <s v="S010"/>
    <s v="H"/>
    <n v="0"/>
    <n v="1"/>
    <x v="0"/>
    <s v="530000118462"/>
    <x v="932"/>
    <x v="2"/>
    <n v="9490"/>
    <n v="0"/>
    <s v="ERO"/>
  </r>
  <r>
    <s v="4905927108"/>
    <x v="1"/>
    <x v="6"/>
    <d v="2018-07-27T00:00:00"/>
    <x v="5"/>
    <x v="63"/>
    <s v="1020"/>
    <s v="S020"/>
    <s v="H"/>
    <n v="0"/>
    <n v="1"/>
    <x v="0"/>
    <s v="530000121480"/>
    <x v="925"/>
    <x v="63"/>
    <n v="3113"/>
    <n v="0"/>
    <s v="ERO"/>
  </r>
  <r>
    <s v="4905927261"/>
    <x v="1"/>
    <x v="6"/>
    <d v="2018-07-29T00:00:00"/>
    <x v="5"/>
    <x v="6"/>
    <s v="1060"/>
    <s v="S060"/>
    <s v="H"/>
    <n v="0"/>
    <n v="1"/>
    <x v="0"/>
    <s v="530000118615"/>
    <x v="915"/>
    <x v="6"/>
    <n v="1446"/>
    <n v="0"/>
    <s v="ERO"/>
  </r>
  <r>
    <s v="4905927331"/>
    <x v="1"/>
    <x v="6"/>
    <d v="2018-07-29T00:00:00"/>
    <x v="5"/>
    <x v="37"/>
    <s v="1050"/>
    <s v="S050"/>
    <s v="H"/>
    <n v="0"/>
    <n v="1"/>
    <x v="0"/>
    <s v="530000114361"/>
    <x v="235"/>
    <x v="37"/>
    <n v="3529"/>
    <n v="0"/>
    <s v="ERO"/>
  </r>
  <r>
    <s v="4905927341"/>
    <x v="1"/>
    <x v="6"/>
    <d v="2018-07-29T00:00:00"/>
    <x v="5"/>
    <x v="13"/>
    <s v="1020"/>
    <s v="S020"/>
    <s v="H"/>
    <n v="0"/>
    <n v="1"/>
    <x v="0"/>
    <s v="530000114622"/>
    <x v="944"/>
    <x v="13"/>
    <n v="46100"/>
    <n v="0"/>
    <s v="ERO"/>
  </r>
  <r>
    <s v="4905927727"/>
    <x v="1"/>
    <x v="6"/>
    <d v="2018-07-30T00:00:00"/>
    <x v="5"/>
    <x v="5"/>
    <s v="1017"/>
    <s v="S017"/>
    <s v="H"/>
    <n v="0"/>
    <n v="1"/>
    <x v="0"/>
    <s v="530000118181"/>
    <x v="79"/>
    <x v="5"/>
    <n v="1297"/>
    <n v="0"/>
    <s v="CMP"/>
  </r>
  <r>
    <s v="4905927833"/>
    <x v="1"/>
    <x v="6"/>
    <d v="2018-07-30T00:00:00"/>
    <x v="5"/>
    <x v="15"/>
    <s v="1010"/>
    <s v="S010"/>
    <s v="H"/>
    <n v="0"/>
    <n v="1"/>
    <x v="0"/>
    <s v="530000087392"/>
    <x v="102"/>
    <x v="15"/>
    <n v="53650"/>
    <n v="0"/>
    <s v="NB"/>
  </r>
  <r>
    <s v="4905927858"/>
    <x v="1"/>
    <x v="6"/>
    <d v="2018-07-30T00:00:00"/>
    <x v="5"/>
    <x v="10"/>
    <s v="1080"/>
    <s v="S080"/>
    <s v="H"/>
    <n v="0"/>
    <n v="1"/>
    <x v="0"/>
    <s v="530000122563"/>
    <x v="929"/>
    <x v="10"/>
    <n v="42200"/>
    <n v="0"/>
    <s v="CMP"/>
  </r>
  <r>
    <s v="4905927859"/>
    <x v="1"/>
    <x v="6"/>
    <d v="2018-07-30T00:00:00"/>
    <x v="5"/>
    <x v="0"/>
    <s v="1080"/>
    <s v="S080"/>
    <s v="H"/>
    <n v="0"/>
    <n v="1"/>
    <x v="0"/>
    <s v="530000122494"/>
    <x v="927"/>
    <x v="0"/>
    <n v="41000"/>
    <n v="0"/>
    <s v="ERO"/>
  </r>
  <r>
    <s v="4905927887"/>
    <x v="1"/>
    <x v="6"/>
    <d v="2018-07-30T00:00:00"/>
    <x v="5"/>
    <x v="36"/>
    <s v="1010"/>
    <s v="S010"/>
    <s v="H"/>
    <n v="0"/>
    <n v="1"/>
    <x v="0"/>
    <s v="530000087392"/>
    <x v="102"/>
    <x v="36"/>
    <n v="3195"/>
    <n v="0"/>
    <s v="NB"/>
  </r>
  <r>
    <s v="4905927928"/>
    <x v="1"/>
    <x v="6"/>
    <d v="2018-07-30T00:00:00"/>
    <x v="5"/>
    <x v="6"/>
    <s v="1050"/>
    <s v="S050"/>
    <s v="H"/>
    <n v="0"/>
    <n v="1"/>
    <x v="0"/>
    <s v="530000121185"/>
    <x v="918"/>
    <x v="6"/>
    <n v="1446"/>
    <n v="0"/>
    <s v="CMP"/>
  </r>
  <r>
    <s v="4905928003"/>
    <x v="1"/>
    <x v="6"/>
    <d v="2018-07-30T00:00:00"/>
    <x v="5"/>
    <x v="9"/>
    <s v="1050"/>
    <s v="S050"/>
    <s v="H"/>
    <n v="0"/>
    <n v="1"/>
    <x v="0"/>
    <s v="530000122245"/>
    <x v="918"/>
    <x v="9"/>
    <n v="1965"/>
    <n v="0"/>
    <s v="CMP"/>
  </r>
  <r>
    <s v="4905928007"/>
    <x v="1"/>
    <x v="6"/>
    <d v="2018-07-30T00:00:00"/>
    <x v="5"/>
    <x v="65"/>
    <s v="1020"/>
    <s v="S020"/>
    <s v="H"/>
    <n v="0"/>
    <n v="1"/>
    <x v="0"/>
    <s v="530000122253"/>
    <x v="904"/>
    <x v="65"/>
    <n v="8130"/>
    <n v="0"/>
    <s v="ERO"/>
  </r>
  <r>
    <s v="4905928022"/>
    <x v="1"/>
    <x v="6"/>
    <d v="2018-07-30T00:00:00"/>
    <x v="5"/>
    <x v="7"/>
    <s v="1030"/>
    <s v="S030"/>
    <s v="H"/>
    <n v="0"/>
    <n v="1"/>
    <x v="0"/>
    <s v="530000113860"/>
    <x v="922"/>
    <x v="7"/>
    <n v="8280"/>
    <n v="0"/>
    <s v="CMP"/>
  </r>
  <r>
    <s v="4905928025"/>
    <x v="1"/>
    <x v="6"/>
    <d v="2018-07-30T00:00:00"/>
    <x v="5"/>
    <x v="2"/>
    <s v="1030"/>
    <s v="S030"/>
    <s v="H"/>
    <n v="0"/>
    <n v="1"/>
    <x v="0"/>
    <s v="530000113684"/>
    <x v="922"/>
    <x v="2"/>
    <n v="9490"/>
    <n v="0"/>
    <s v="CMP"/>
  </r>
  <r>
    <s v="4905928027"/>
    <x v="1"/>
    <x v="6"/>
    <d v="2018-07-30T00:00:00"/>
    <x v="5"/>
    <x v="7"/>
    <s v="1030"/>
    <s v="S030"/>
    <s v="H"/>
    <n v="0"/>
    <n v="1"/>
    <x v="0"/>
    <s v="530000113760"/>
    <x v="922"/>
    <x v="7"/>
    <n v="8280"/>
    <n v="0"/>
    <s v="CMP"/>
  </r>
  <r>
    <s v="4905928098"/>
    <x v="1"/>
    <x v="6"/>
    <d v="2018-07-30T00:00:00"/>
    <x v="5"/>
    <x v="7"/>
    <s v="1060"/>
    <s v="S060"/>
    <s v="H"/>
    <n v="0"/>
    <n v="1"/>
    <x v="0"/>
    <s v="530000116625"/>
    <x v="262"/>
    <x v="7"/>
    <n v="8280"/>
    <n v="0"/>
    <s v="NB"/>
  </r>
  <r>
    <s v="4905928314"/>
    <x v="1"/>
    <x v="6"/>
    <d v="2018-07-31T00:00:00"/>
    <x v="5"/>
    <x v="34"/>
    <s v="1096"/>
    <s v="S096"/>
    <s v="H"/>
    <n v="0"/>
    <n v="1"/>
    <x v="0"/>
    <s v="530000117443"/>
    <x v="668"/>
    <x v="34"/>
    <n v="1754"/>
    <n v="0"/>
    <s v="CMP"/>
  </r>
  <r>
    <s v="4905928377"/>
    <x v="1"/>
    <x v="6"/>
    <d v="2018-07-31T00:00:00"/>
    <x v="5"/>
    <x v="55"/>
    <s v="1020"/>
    <s v="S020"/>
    <s v="H"/>
    <n v="0"/>
    <n v="1"/>
    <x v="0"/>
    <s v="530000121940"/>
    <x v="895"/>
    <x v="55"/>
    <n v="9800"/>
    <n v="0"/>
    <s v="CMP"/>
  </r>
  <r>
    <s v="4905928384"/>
    <x v="1"/>
    <x v="6"/>
    <d v="2018-07-31T00:00:00"/>
    <x v="5"/>
    <x v="18"/>
    <s v="1020"/>
    <s v="S020"/>
    <s v="H"/>
    <n v="0"/>
    <n v="1"/>
    <x v="0"/>
    <s v="530000058485"/>
    <x v="98"/>
    <x v="18"/>
    <n v="52000"/>
    <n v="0"/>
    <s v="NB"/>
  </r>
  <r>
    <s v="4905928394"/>
    <x v="1"/>
    <x v="6"/>
    <d v="2018-07-31T00:00:00"/>
    <x v="5"/>
    <x v="2"/>
    <s v="1020"/>
    <s v="S020"/>
    <s v="H"/>
    <n v="0"/>
    <n v="1"/>
    <x v="0"/>
    <s v="530000116351"/>
    <x v="895"/>
    <x v="2"/>
    <n v="9490"/>
    <n v="0"/>
    <s v="CMP"/>
  </r>
  <r>
    <s v="4905928455"/>
    <x v="1"/>
    <x v="6"/>
    <d v="2018-07-31T00:00:00"/>
    <x v="5"/>
    <x v="2"/>
    <s v="1020"/>
    <s v="S020"/>
    <s v="H"/>
    <n v="0"/>
    <n v="1"/>
    <x v="0"/>
    <s v="530000118390"/>
    <x v="895"/>
    <x v="2"/>
    <n v="9490"/>
    <n v="0"/>
    <s v="CMP"/>
  </r>
  <r>
    <s v="4905928498"/>
    <x v="1"/>
    <x v="6"/>
    <d v="2018-07-31T00:00:00"/>
    <x v="5"/>
    <x v="9"/>
    <s v="1020"/>
    <s v="S020"/>
    <s v="H"/>
    <n v="0"/>
    <n v="1"/>
    <x v="0"/>
    <s v="530000118683"/>
    <x v="30"/>
    <x v="9"/>
    <n v="1965"/>
    <n v="0"/>
    <s v="CMP"/>
  </r>
  <r>
    <s v="4905928546"/>
    <x v="1"/>
    <x v="6"/>
    <d v="2018-07-31T00:00:00"/>
    <x v="1"/>
    <x v="13"/>
    <s v="1030"/>
    <s v="S030"/>
    <s v="H"/>
    <n v="0"/>
    <n v="1"/>
    <x v="0"/>
    <s v="530000114190"/>
    <x v="928"/>
    <x v="13"/>
    <n v="46100"/>
    <n v="0"/>
    <s v="ERO"/>
  </r>
  <r>
    <s v="4905928556"/>
    <x v="1"/>
    <x v="6"/>
    <d v="2018-07-31T00:00:00"/>
    <x v="5"/>
    <x v="10"/>
    <s v="1010"/>
    <s v="S010"/>
    <s v="H"/>
    <n v="0"/>
    <n v="1"/>
    <x v="0"/>
    <s v="530000117254"/>
    <x v="923"/>
    <x v="10"/>
    <n v="42200"/>
    <n v="0"/>
    <s v="CMP"/>
  </r>
  <r>
    <s v="4905928833"/>
    <x v="1"/>
    <x v="6"/>
    <d v="2018-07-31T00:00:00"/>
    <x v="1"/>
    <x v="25"/>
    <s v="1060"/>
    <s v="S060"/>
    <s v="H"/>
    <n v="0"/>
    <n v="1"/>
    <x v="0"/>
    <s v="530000118514"/>
    <x v="915"/>
    <x v="25"/>
    <n v="0"/>
    <n v="0"/>
    <s v="ERO"/>
  </r>
  <r>
    <s v="4905928834"/>
    <x v="1"/>
    <x v="6"/>
    <d v="2018-07-31T00:00:00"/>
    <x v="1"/>
    <x v="118"/>
    <s v="1060"/>
    <s v="S060"/>
    <s v="H"/>
    <n v="0"/>
    <n v="2"/>
    <x v="0"/>
    <s v="530000108049"/>
    <x v="133"/>
    <x v="118"/>
    <n v="5926"/>
    <n v="0"/>
    <s v="CMP"/>
  </r>
  <r>
    <s v="4905930260"/>
    <x v="1"/>
    <x v="6"/>
    <d v="2018-07-31T00:00:00"/>
    <x v="5"/>
    <x v="6"/>
    <s v="1010"/>
    <s v="S010"/>
    <s v="H"/>
    <n v="0"/>
    <n v="1"/>
    <x v="0"/>
    <s v="530000103942"/>
    <x v="917"/>
    <x v="6"/>
    <n v="1446"/>
    <n v="0"/>
    <s v="ERO"/>
  </r>
  <r>
    <s v="4905930535"/>
    <x v="1"/>
    <x v="6"/>
    <d v="2018-07-31T00:00:00"/>
    <x v="5"/>
    <x v="9"/>
    <s v="1050"/>
    <s v="S050"/>
    <s v="H"/>
    <n v="0"/>
    <n v="1"/>
    <x v="0"/>
    <s v="530000116846"/>
    <x v="7"/>
    <x v="9"/>
    <n v="1965"/>
    <n v="0"/>
    <s v="CMP"/>
  </r>
  <r>
    <s v="4905930826"/>
    <x v="1"/>
    <x v="6"/>
    <d v="2018-07-31T00:00:00"/>
    <x v="5"/>
    <x v="62"/>
    <s v="1060"/>
    <s v="S060"/>
    <s v="H"/>
    <n v="0"/>
    <n v="2"/>
    <x v="0"/>
    <s v="530000122590"/>
    <x v="915"/>
    <x v="62"/>
    <n v="0"/>
    <n v="0"/>
    <s v="ERO"/>
  </r>
  <r>
    <s v="4905930889"/>
    <x v="1"/>
    <x v="7"/>
    <d v="2018-08-01T00:00:00"/>
    <x v="5"/>
    <x v="0"/>
    <s v="1030"/>
    <s v="S030"/>
    <s v="H"/>
    <n v="0"/>
    <n v="1"/>
    <x v="0"/>
    <s v="530000114955"/>
    <x v="928"/>
    <x v="0"/>
    <n v="41000"/>
    <n v="0"/>
    <s v="ERO"/>
  </r>
  <r>
    <s v="4905932365"/>
    <x v="1"/>
    <x v="7"/>
    <d v="2018-08-01T00:00:00"/>
    <x v="5"/>
    <x v="1"/>
    <s v="1050"/>
    <s v="S050"/>
    <s v="H"/>
    <n v="0"/>
    <n v="1"/>
    <x v="0"/>
    <s v="530000116925"/>
    <x v="921"/>
    <x v="1"/>
    <n v="2569.91"/>
    <n v="0"/>
    <s v="ERO"/>
  </r>
  <r>
    <s v="4905932385"/>
    <x v="1"/>
    <x v="7"/>
    <d v="2018-08-01T00:00:00"/>
    <x v="5"/>
    <x v="65"/>
    <s v="1020"/>
    <s v="S020"/>
    <s v="H"/>
    <n v="0"/>
    <n v="1"/>
    <x v="0"/>
    <s v="530000101927"/>
    <x v="904"/>
    <x v="65"/>
    <n v="8130"/>
    <n v="0"/>
    <s v="ERO"/>
  </r>
  <r>
    <s v="4905932426"/>
    <x v="1"/>
    <x v="7"/>
    <d v="2018-08-01T00:00:00"/>
    <x v="5"/>
    <x v="21"/>
    <s v="1017"/>
    <s v="S017"/>
    <s v="H"/>
    <n v="0"/>
    <n v="1"/>
    <x v="0"/>
    <s v="530000101863"/>
    <x v="925"/>
    <x v="21"/>
    <n v="1708"/>
    <n v="0"/>
    <s v="ERO"/>
  </r>
  <r>
    <s v="4905932800"/>
    <x v="1"/>
    <x v="7"/>
    <d v="2018-08-01T00:00:00"/>
    <x v="5"/>
    <x v="5"/>
    <s v="1020"/>
    <s v="S020"/>
    <s v="H"/>
    <n v="0"/>
    <n v="1"/>
    <x v="0"/>
    <s v="530000112063"/>
    <x v="936"/>
    <x v="5"/>
    <n v="1297"/>
    <n v="0"/>
    <s v="NB"/>
  </r>
  <r>
    <s v="4905933384"/>
    <x v="1"/>
    <x v="7"/>
    <d v="2018-08-01T00:00:00"/>
    <x v="5"/>
    <x v="28"/>
    <s v="1010"/>
    <s v="S010"/>
    <s v="H"/>
    <n v="0"/>
    <n v="1"/>
    <x v="0"/>
    <s v="530000094341"/>
    <x v="241"/>
    <x v="28"/>
    <n v="44820"/>
    <n v="0"/>
    <s v="NB"/>
  </r>
  <r>
    <s v="4905933390"/>
    <x v="1"/>
    <x v="7"/>
    <d v="2018-08-01T00:00:00"/>
    <x v="5"/>
    <x v="9"/>
    <s v="1010"/>
    <s v="S010"/>
    <s v="H"/>
    <n v="0"/>
    <n v="1"/>
    <x v="0"/>
    <s v="530000114994"/>
    <x v="616"/>
    <x v="9"/>
    <n v="1965"/>
    <n v="0"/>
    <s v="ERO"/>
  </r>
  <r>
    <s v="4905933409"/>
    <x v="1"/>
    <x v="7"/>
    <d v="2018-08-01T00:00:00"/>
    <x v="5"/>
    <x v="5"/>
    <s v="1020"/>
    <s v="S020"/>
    <s v="H"/>
    <n v="0"/>
    <n v="1"/>
    <x v="0"/>
    <s v="530000112063"/>
    <x v="936"/>
    <x v="5"/>
    <n v="1297"/>
    <n v="0"/>
    <s v="NB"/>
  </r>
  <r>
    <s v="4905933414"/>
    <x v="1"/>
    <x v="7"/>
    <d v="2018-08-01T00:00:00"/>
    <x v="5"/>
    <x v="5"/>
    <s v="1020"/>
    <s v="S020"/>
    <s v="H"/>
    <n v="0"/>
    <n v="3"/>
    <x v="0"/>
    <s v="530000120615"/>
    <x v="933"/>
    <x v="5"/>
    <n v="1297"/>
    <n v="0"/>
    <s v=""/>
  </r>
  <r>
    <s v="4905933638"/>
    <x v="1"/>
    <x v="7"/>
    <d v="2018-08-01T00:00:00"/>
    <x v="3"/>
    <x v="28"/>
    <s v="1010"/>
    <s v="S010"/>
    <s v="S"/>
    <n v="0"/>
    <n v="-1"/>
    <x v="0"/>
    <s v="530000094341"/>
    <x v="241"/>
    <x v="28"/>
    <n v="44820"/>
    <n v="0"/>
    <s v="NB"/>
  </r>
  <r>
    <s v="4905933639"/>
    <x v="1"/>
    <x v="7"/>
    <d v="2018-08-01T00:00:00"/>
    <x v="5"/>
    <x v="28"/>
    <s v="1010"/>
    <s v="S010"/>
    <s v="H"/>
    <n v="0"/>
    <n v="1"/>
    <x v="0"/>
    <s v="530000094341"/>
    <x v="241"/>
    <x v="28"/>
    <n v="44820"/>
    <n v="0"/>
    <s v="NB"/>
  </r>
  <r>
    <s v="4905933705"/>
    <x v="1"/>
    <x v="7"/>
    <d v="2018-08-01T00:00:00"/>
    <x v="5"/>
    <x v="9"/>
    <s v="1050"/>
    <s v="S050"/>
    <s v="H"/>
    <n v="0"/>
    <n v="1"/>
    <x v="0"/>
    <s v="530000109654"/>
    <x v="912"/>
    <x v="9"/>
    <n v="1965"/>
    <n v="0"/>
    <s v="ERO"/>
  </r>
  <r>
    <s v="4905933707"/>
    <x v="1"/>
    <x v="7"/>
    <d v="2018-08-01T00:00:00"/>
    <x v="5"/>
    <x v="63"/>
    <s v="1050"/>
    <s v="S050"/>
    <s v="H"/>
    <n v="0"/>
    <n v="1"/>
    <x v="0"/>
    <s v="530000121174"/>
    <x v="7"/>
    <x v="63"/>
    <n v="3113"/>
    <n v="0"/>
    <s v="CMP"/>
  </r>
  <r>
    <s v="4905933761"/>
    <x v="1"/>
    <x v="7"/>
    <d v="2018-08-01T00:00:00"/>
    <x v="5"/>
    <x v="7"/>
    <s v="1050"/>
    <s v="S050"/>
    <s v="H"/>
    <n v="0"/>
    <n v="1"/>
    <x v="0"/>
    <s v="530000114278"/>
    <x v="235"/>
    <x v="7"/>
    <n v="8280"/>
    <n v="0"/>
    <s v="ERO"/>
  </r>
  <r>
    <s v="4905933781"/>
    <x v="1"/>
    <x v="7"/>
    <d v="2018-08-01T00:00:00"/>
    <x v="1"/>
    <x v="14"/>
    <s v="1030"/>
    <s v="S030"/>
    <s v="H"/>
    <n v="0"/>
    <n v="1"/>
    <x v="0"/>
    <s v="530000117646"/>
    <x v="207"/>
    <x v="14"/>
    <n v="50350"/>
    <n v="0"/>
    <s v="NB"/>
  </r>
  <r>
    <s v="4905933897"/>
    <x v="1"/>
    <x v="7"/>
    <d v="2018-08-01T00:00:00"/>
    <x v="5"/>
    <x v="2"/>
    <s v="1010"/>
    <s v="S010"/>
    <s v="H"/>
    <n v="0"/>
    <n v="1"/>
    <x v="0"/>
    <s v="530000119271"/>
    <x v="932"/>
    <x v="2"/>
    <n v="9490"/>
    <n v="0"/>
    <s v="ERO"/>
  </r>
  <r>
    <s v="4905934254"/>
    <x v="1"/>
    <x v="7"/>
    <d v="2018-08-02T00:00:00"/>
    <x v="5"/>
    <x v="19"/>
    <s v="1020"/>
    <s v="S020"/>
    <s v="H"/>
    <n v="0"/>
    <n v="1"/>
    <x v="0"/>
    <s v="530000118849"/>
    <x v="30"/>
    <x v="19"/>
    <n v="1745"/>
    <n v="0"/>
    <s v="CMP"/>
  </r>
  <r>
    <s v="4905934285"/>
    <x v="1"/>
    <x v="7"/>
    <d v="2018-08-02T00:00:00"/>
    <x v="5"/>
    <x v="5"/>
    <s v="1020"/>
    <s v="S020"/>
    <s v="H"/>
    <n v="0"/>
    <n v="1"/>
    <x v="0"/>
    <s v="530000120039"/>
    <x v="30"/>
    <x v="5"/>
    <n v="1297"/>
    <n v="0"/>
    <s v="CMP"/>
  </r>
  <r>
    <s v="4905934311"/>
    <x v="1"/>
    <x v="7"/>
    <d v="2018-08-02T00:00:00"/>
    <x v="5"/>
    <x v="2"/>
    <s v="1080"/>
    <s v="S080"/>
    <s v="H"/>
    <n v="0"/>
    <n v="1"/>
    <x v="0"/>
    <s v="530000122222"/>
    <x v="929"/>
    <x v="2"/>
    <n v="9490"/>
    <n v="0"/>
    <s v="CMP"/>
  </r>
  <r>
    <s v="4905934311"/>
    <x v="1"/>
    <x v="7"/>
    <d v="2018-08-02T00:00:00"/>
    <x v="5"/>
    <x v="2"/>
    <s v="1080"/>
    <s v="S080"/>
    <s v="H"/>
    <n v="0"/>
    <n v="1"/>
    <x v="0"/>
    <s v="530000122264"/>
    <x v="929"/>
    <x v="2"/>
    <n v="9490"/>
    <n v="0"/>
    <s v="CMP"/>
  </r>
  <r>
    <s v="4905934311"/>
    <x v="1"/>
    <x v="7"/>
    <d v="2018-08-02T00:00:00"/>
    <x v="5"/>
    <x v="2"/>
    <s v="1080"/>
    <s v="S080"/>
    <s v="H"/>
    <n v="0"/>
    <n v="1"/>
    <x v="0"/>
    <s v="530000122340"/>
    <x v="929"/>
    <x v="2"/>
    <n v="9490"/>
    <n v="0"/>
    <s v="CMP"/>
  </r>
  <r>
    <s v="4905934332"/>
    <x v="1"/>
    <x v="7"/>
    <d v="2018-08-02T00:00:00"/>
    <x v="5"/>
    <x v="84"/>
    <s v="1030"/>
    <s v="S030"/>
    <s v="H"/>
    <n v="0"/>
    <n v="1"/>
    <x v="0"/>
    <s v="530000119888"/>
    <x v="922"/>
    <x v="84"/>
    <n v="19353"/>
    <n v="0"/>
    <s v="CMP"/>
  </r>
  <r>
    <s v="4905934337"/>
    <x v="1"/>
    <x v="7"/>
    <d v="2018-08-02T00:00:00"/>
    <x v="5"/>
    <x v="92"/>
    <s v="1030"/>
    <s v="S030"/>
    <s v="H"/>
    <n v="0"/>
    <n v="1"/>
    <x v="0"/>
    <s v="530000120226"/>
    <x v="922"/>
    <x v="92"/>
    <n v="4081"/>
    <n v="0"/>
    <s v="CMP"/>
  </r>
  <r>
    <s v="4905934959"/>
    <x v="1"/>
    <x v="7"/>
    <d v="2018-08-02T00:00:00"/>
    <x v="5"/>
    <x v="10"/>
    <s v="1050"/>
    <s v="S050"/>
    <s v="H"/>
    <n v="0"/>
    <n v="1"/>
    <x v="0"/>
    <s v="530000122385"/>
    <x v="918"/>
    <x v="10"/>
    <n v="42200"/>
    <n v="0"/>
    <s v="CMP"/>
  </r>
  <r>
    <s v="4905934961"/>
    <x v="1"/>
    <x v="7"/>
    <d v="2018-08-02T00:00:00"/>
    <x v="5"/>
    <x v="13"/>
    <s v="1050"/>
    <s v="S050"/>
    <s v="H"/>
    <n v="0"/>
    <n v="1"/>
    <x v="0"/>
    <s v="530000122259"/>
    <x v="918"/>
    <x v="13"/>
    <n v="46100"/>
    <n v="0"/>
    <s v="CMP"/>
  </r>
  <r>
    <s v="4905935041"/>
    <x v="1"/>
    <x v="7"/>
    <d v="2018-08-02T00:00:00"/>
    <x v="5"/>
    <x v="42"/>
    <s v="1060"/>
    <s v="S060"/>
    <s v="H"/>
    <n v="0"/>
    <n v="1"/>
    <x v="0"/>
    <s v="530000121806"/>
    <x v="926"/>
    <x v="42"/>
    <n v="2857"/>
    <n v="0"/>
    <s v="ERO"/>
  </r>
  <r>
    <s v="4905935064"/>
    <x v="1"/>
    <x v="7"/>
    <d v="2018-08-02T00:00:00"/>
    <x v="1"/>
    <x v="42"/>
    <s v="1060"/>
    <s v="S060"/>
    <s v="H"/>
    <n v="0"/>
    <n v="1"/>
    <x v="0"/>
    <s v="530000121806"/>
    <x v="926"/>
    <x v="42"/>
    <n v="2857"/>
    <n v="0"/>
    <s v="ERO"/>
  </r>
  <r>
    <s v="4905935067"/>
    <x v="1"/>
    <x v="7"/>
    <d v="2018-08-02T00:00:00"/>
    <x v="1"/>
    <x v="7"/>
    <s v="1060"/>
    <s v="S060"/>
    <s v="H"/>
    <n v="0"/>
    <n v="1"/>
    <x v="0"/>
    <s v="530000118603"/>
    <x v="231"/>
    <x v="7"/>
    <n v="8280"/>
    <n v="0"/>
    <s v="ERO"/>
  </r>
  <r>
    <s v="4905935219"/>
    <x v="1"/>
    <x v="7"/>
    <d v="2018-08-03T00:00:00"/>
    <x v="5"/>
    <x v="2"/>
    <s v="1010"/>
    <s v="S010"/>
    <s v="H"/>
    <n v="0"/>
    <n v="1"/>
    <x v="0"/>
    <s v="530000122991"/>
    <x v="924"/>
    <x v="2"/>
    <n v="9490"/>
    <n v="0"/>
    <s v="ERO"/>
  </r>
  <r>
    <s v="4905935389"/>
    <x v="1"/>
    <x v="7"/>
    <d v="2018-08-03T00:00:00"/>
    <x v="5"/>
    <x v="48"/>
    <s v="1010"/>
    <s v="S010"/>
    <s v="H"/>
    <n v="0"/>
    <n v="1"/>
    <x v="0"/>
    <s v="530000123090"/>
    <x v="923"/>
    <x v="48"/>
    <n v="63144.15"/>
    <n v="0"/>
    <s v="CMP"/>
  </r>
  <r>
    <s v="4905935478"/>
    <x v="1"/>
    <x v="7"/>
    <d v="2018-08-03T00:00:00"/>
    <x v="5"/>
    <x v="2"/>
    <s v="1080"/>
    <s v="S080"/>
    <s v="H"/>
    <n v="0"/>
    <n v="1"/>
    <x v="0"/>
    <s v="530000121938"/>
    <x v="929"/>
    <x v="2"/>
    <n v="9490"/>
    <n v="0"/>
    <s v="CMP"/>
  </r>
  <r>
    <s v="4905935480"/>
    <x v="1"/>
    <x v="7"/>
    <d v="2018-08-03T00:00:00"/>
    <x v="5"/>
    <x v="2"/>
    <s v="1080"/>
    <s v="S080"/>
    <s v="H"/>
    <n v="0"/>
    <n v="1"/>
    <x v="0"/>
    <s v="530000121985"/>
    <x v="929"/>
    <x v="2"/>
    <n v="9490"/>
    <n v="0"/>
    <s v="CMP"/>
  </r>
  <r>
    <s v="4905935492"/>
    <x v="1"/>
    <x v="7"/>
    <d v="2018-08-03T00:00:00"/>
    <x v="5"/>
    <x v="7"/>
    <s v="1080"/>
    <s v="S080"/>
    <s v="H"/>
    <n v="0"/>
    <n v="1"/>
    <x v="0"/>
    <s v="530000121976"/>
    <x v="929"/>
    <x v="7"/>
    <n v="8280"/>
    <n v="0"/>
    <s v="CMP"/>
  </r>
  <r>
    <s v="4905935502"/>
    <x v="1"/>
    <x v="7"/>
    <d v="2018-08-03T00:00:00"/>
    <x v="5"/>
    <x v="48"/>
    <s v="1010"/>
    <s v="S010"/>
    <s v="H"/>
    <n v="0"/>
    <n v="1"/>
    <x v="0"/>
    <s v="530000119766"/>
    <x v="923"/>
    <x v="48"/>
    <n v="63144.15"/>
    <n v="0"/>
    <s v="CMP"/>
  </r>
  <r>
    <s v="4905935569"/>
    <x v="1"/>
    <x v="7"/>
    <d v="2018-08-03T00:00:00"/>
    <x v="5"/>
    <x v="5"/>
    <s v="1020"/>
    <s v="S020"/>
    <s v="H"/>
    <n v="0"/>
    <n v="1"/>
    <x v="0"/>
    <s v="530000107480"/>
    <x v="30"/>
    <x v="5"/>
    <n v="1297"/>
    <n v="0"/>
    <s v="CMP"/>
  </r>
  <r>
    <s v="4905935598"/>
    <x v="1"/>
    <x v="7"/>
    <d v="2018-08-03T00:00:00"/>
    <x v="1"/>
    <x v="9"/>
    <s v="1030"/>
    <s v="S030"/>
    <s v="H"/>
    <n v="0"/>
    <n v="1"/>
    <x v="0"/>
    <s v="530000120227"/>
    <x v="241"/>
    <x v="9"/>
    <n v="1965"/>
    <n v="0"/>
    <s v="NB"/>
  </r>
  <r>
    <s v="4905935602"/>
    <x v="1"/>
    <x v="7"/>
    <d v="2018-08-03T00:00:00"/>
    <x v="5"/>
    <x v="13"/>
    <s v="1010"/>
    <s v="S010"/>
    <s v="H"/>
    <n v="0"/>
    <n v="1"/>
    <x v="0"/>
    <s v="530000123290"/>
    <x v="241"/>
    <x v="13"/>
    <n v="46100"/>
    <n v="0"/>
    <s v="NB"/>
  </r>
  <r>
    <s v="4905935649"/>
    <x v="1"/>
    <x v="7"/>
    <d v="2018-08-03T00:00:00"/>
    <x v="5"/>
    <x v="32"/>
    <s v="1030"/>
    <s v="S030"/>
    <s v="H"/>
    <n v="0"/>
    <n v="1"/>
    <x v="0"/>
    <s v="530000118840"/>
    <x v="916"/>
    <x v="32"/>
    <n v="1238"/>
    <n v="0"/>
    <s v="ERO"/>
  </r>
  <r>
    <s v="4905936885"/>
    <x v="1"/>
    <x v="7"/>
    <d v="2018-08-03T00:00:00"/>
    <x v="5"/>
    <x v="5"/>
    <s v="1020"/>
    <s v="S020"/>
    <s v="H"/>
    <n v="0"/>
    <n v="1"/>
    <x v="0"/>
    <s v="530000121425"/>
    <x v="925"/>
    <x v="5"/>
    <n v="1297"/>
    <n v="0"/>
    <s v="ERO"/>
  </r>
  <r>
    <s v="4905937735"/>
    <x v="1"/>
    <x v="7"/>
    <d v="2018-08-03T00:00:00"/>
    <x v="5"/>
    <x v="13"/>
    <s v="1030"/>
    <s v="S030"/>
    <s v="H"/>
    <n v="0"/>
    <n v="1"/>
    <x v="0"/>
    <s v="530000120419"/>
    <x v="922"/>
    <x v="13"/>
    <n v="46100"/>
    <n v="0"/>
    <s v="CMP"/>
  </r>
  <r>
    <s v="4905937735"/>
    <x v="1"/>
    <x v="7"/>
    <d v="2018-08-03T00:00:00"/>
    <x v="5"/>
    <x v="14"/>
    <s v="1030"/>
    <s v="S030"/>
    <s v="H"/>
    <n v="0"/>
    <n v="1"/>
    <x v="0"/>
    <s v="530000120419"/>
    <x v="922"/>
    <x v="14"/>
    <n v="50350"/>
    <n v="0"/>
    <s v="CMP"/>
  </r>
  <r>
    <s v="4905937735"/>
    <x v="1"/>
    <x v="7"/>
    <d v="2018-08-03T00:00:00"/>
    <x v="5"/>
    <x v="28"/>
    <s v="1030"/>
    <s v="S030"/>
    <s v="H"/>
    <n v="0"/>
    <n v="1"/>
    <x v="0"/>
    <s v="530000120419"/>
    <x v="922"/>
    <x v="28"/>
    <n v="44820"/>
    <n v="0"/>
    <s v="CMP"/>
  </r>
  <r>
    <s v="4905938687"/>
    <x v="1"/>
    <x v="7"/>
    <d v="2018-08-04T00:00:00"/>
    <x v="5"/>
    <x v="65"/>
    <s v="1050"/>
    <s v="S050"/>
    <s v="H"/>
    <n v="0"/>
    <n v="1"/>
    <x v="0"/>
    <s v="530000115653"/>
    <x v="235"/>
    <x v="65"/>
    <n v="8130"/>
    <n v="0"/>
    <s v="ERO"/>
  </r>
  <r>
    <s v="4905938899"/>
    <x v="1"/>
    <x v="7"/>
    <d v="2018-08-06T00:00:00"/>
    <x v="5"/>
    <x v="2"/>
    <s v="1050"/>
    <s v="S050"/>
    <s v="H"/>
    <n v="0"/>
    <n v="1"/>
    <x v="0"/>
    <s v="530000123724"/>
    <x v="918"/>
    <x v="2"/>
    <n v="9490"/>
    <n v="0"/>
    <s v="CMP"/>
  </r>
  <r>
    <s v="4905938907"/>
    <x v="1"/>
    <x v="7"/>
    <d v="2018-08-06T00:00:00"/>
    <x v="5"/>
    <x v="36"/>
    <s v="1050"/>
    <s v="S050"/>
    <s v="H"/>
    <n v="0"/>
    <n v="1"/>
    <x v="0"/>
    <s v="530000122063"/>
    <x v="918"/>
    <x v="36"/>
    <n v="3195"/>
    <n v="0"/>
    <s v="CMP"/>
  </r>
  <r>
    <s v="4905939004"/>
    <x v="1"/>
    <x v="7"/>
    <d v="2018-08-06T00:00:00"/>
    <x v="5"/>
    <x v="0"/>
    <s v="1050"/>
    <s v="S050"/>
    <s v="H"/>
    <n v="0"/>
    <n v="1"/>
    <x v="0"/>
    <s v="530000079426"/>
    <x v="888"/>
    <x v="0"/>
    <n v="41000"/>
    <n v="0"/>
    <s v="CMP"/>
  </r>
  <r>
    <s v="4905939060"/>
    <x v="1"/>
    <x v="7"/>
    <d v="2018-08-06T00:00:00"/>
    <x v="5"/>
    <x v="7"/>
    <s v="1010"/>
    <s v="S010"/>
    <s v="H"/>
    <n v="0"/>
    <n v="1"/>
    <x v="0"/>
    <s v="530000122382"/>
    <x v="923"/>
    <x v="7"/>
    <n v="8280"/>
    <n v="0"/>
    <s v="CMP"/>
  </r>
  <r>
    <s v="4905939119"/>
    <x v="1"/>
    <x v="7"/>
    <d v="2018-08-06T00:00:00"/>
    <x v="5"/>
    <x v="9"/>
    <s v="1030"/>
    <s v="S030"/>
    <s v="H"/>
    <n v="0"/>
    <n v="1"/>
    <x v="0"/>
    <s v="530000119974"/>
    <x v="916"/>
    <x v="9"/>
    <n v="1965"/>
    <n v="0"/>
    <s v="ERO"/>
  </r>
  <r>
    <s v="4905939120"/>
    <x v="1"/>
    <x v="7"/>
    <d v="2018-08-06T00:00:00"/>
    <x v="5"/>
    <x v="42"/>
    <s v="1030"/>
    <s v="S030"/>
    <s v="H"/>
    <n v="0"/>
    <n v="1"/>
    <x v="0"/>
    <s v="530000119974"/>
    <x v="916"/>
    <x v="42"/>
    <n v="2857"/>
    <n v="0"/>
    <s v="ERO"/>
  </r>
  <r>
    <s v="4905939235"/>
    <x v="1"/>
    <x v="7"/>
    <d v="2018-08-06T00:00:00"/>
    <x v="5"/>
    <x v="2"/>
    <s v="1010"/>
    <s v="S010"/>
    <s v="H"/>
    <n v="0"/>
    <n v="1"/>
    <x v="0"/>
    <s v="530000122332"/>
    <x v="923"/>
    <x v="2"/>
    <n v="9490"/>
    <n v="0"/>
    <s v="CMP"/>
  </r>
  <r>
    <s v="4905939246"/>
    <x v="1"/>
    <x v="7"/>
    <d v="2018-08-06T00:00:00"/>
    <x v="5"/>
    <x v="13"/>
    <s v="1010"/>
    <s v="S010"/>
    <s v="H"/>
    <n v="0"/>
    <n v="1"/>
    <x v="0"/>
    <s v="530000118487"/>
    <x v="923"/>
    <x v="13"/>
    <n v="46100"/>
    <n v="0"/>
    <s v="CMP"/>
  </r>
  <r>
    <s v="4905939258"/>
    <x v="1"/>
    <x v="7"/>
    <d v="2018-08-06T00:00:00"/>
    <x v="5"/>
    <x v="7"/>
    <s v="1010"/>
    <s v="S010"/>
    <s v="H"/>
    <n v="0"/>
    <n v="1"/>
    <x v="0"/>
    <s v="530000122290"/>
    <x v="923"/>
    <x v="7"/>
    <n v="8280"/>
    <n v="0"/>
    <s v="CMP"/>
  </r>
  <r>
    <s v="4905939274"/>
    <x v="1"/>
    <x v="7"/>
    <d v="2018-08-06T00:00:00"/>
    <x v="1"/>
    <x v="9"/>
    <s v="1060"/>
    <s v="S060"/>
    <s v="H"/>
    <n v="0"/>
    <n v="1"/>
    <x v="0"/>
    <s v="530000122405"/>
    <x v="926"/>
    <x v="9"/>
    <n v="1965"/>
    <n v="0"/>
    <s v="ERO"/>
  </r>
  <r>
    <s v="4905939360"/>
    <x v="1"/>
    <x v="7"/>
    <d v="2018-08-06T00:00:00"/>
    <x v="5"/>
    <x v="6"/>
    <s v="1030"/>
    <s v="S030"/>
    <s v="H"/>
    <n v="0"/>
    <n v="1"/>
    <x v="0"/>
    <s v="530000121520"/>
    <x v="916"/>
    <x v="6"/>
    <n v="1446"/>
    <n v="0"/>
    <s v="ERO"/>
  </r>
  <r>
    <s v="4905939382"/>
    <x v="1"/>
    <x v="7"/>
    <d v="2018-08-06T00:00:00"/>
    <x v="5"/>
    <x v="7"/>
    <s v="1020"/>
    <s v="S020"/>
    <s v="H"/>
    <n v="0"/>
    <n v="1"/>
    <x v="0"/>
    <s v="530000122093"/>
    <x v="919"/>
    <x v="7"/>
    <n v="8280"/>
    <n v="0"/>
    <s v="ERO"/>
  </r>
  <r>
    <s v="4905939459"/>
    <x v="1"/>
    <x v="7"/>
    <d v="2018-08-06T00:00:00"/>
    <x v="5"/>
    <x v="31"/>
    <s v="1030"/>
    <s v="S030"/>
    <s v="H"/>
    <n v="0"/>
    <n v="1"/>
    <x v="0"/>
    <s v="530000120793"/>
    <x v="30"/>
    <x v="31"/>
    <n v="1911"/>
    <n v="0"/>
    <s v="CMP"/>
  </r>
  <r>
    <s v="4905939733"/>
    <x v="1"/>
    <x v="7"/>
    <d v="2018-08-06T00:00:00"/>
    <x v="5"/>
    <x v="26"/>
    <s v="1050"/>
    <s v="S050"/>
    <s v="H"/>
    <n v="0"/>
    <n v="1"/>
    <x v="0"/>
    <s v="530000123527"/>
    <x v="918"/>
    <x v="26"/>
    <n v="9000"/>
    <n v="0"/>
    <s v="CMP"/>
  </r>
  <r>
    <s v="4905939737"/>
    <x v="1"/>
    <x v="7"/>
    <d v="2018-08-06T00:00:00"/>
    <x v="5"/>
    <x v="2"/>
    <s v="1050"/>
    <s v="S050"/>
    <s v="H"/>
    <n v="0"/>
    <n v="1"/>
    <x v="0"/>
    <s v="530000123623"/>
    <x v="918"/>
    <x v="2"/>
    <n v="9490"/>
    <n v="0"/>
    <s v="CMP"/>
  </r>
  <r>
    <s v="4905940769"/>
    <x v="1"/>
    <x v="7"/>
    <d v="2018-08-07T00:00:00"/>
    <x v="3"/>
    <x v="6"/>
    <s v="1010"/>
    <s v="S010"/>
    <s v="S"/>
    <n v="0"/>
    <n v="-1"/>
    <x v="0"/>
    <s v="530000104040"/>
    <x v="843"/>
    <x v="6"/>
    <n v="1446"/>
    <n v="0"/>
    <s v="CMP"/>
  </r>
  <r>
    <s v="4905940942"/>
    <x v="1"/>
    <x v="7"/>
    <d v="2018-08-07T00:00:00"/>
    <x v="5"/>
    <x v="2"/>
    <s v="1080"/>
    <s v="S080"/>
    <s v="H"/>
    <n v="0"/>
    <n v="1"/>
    <x v="0"/>
    <s v="530000121373"/>
    <x v="927"/>
    <x v="2"/>
    <n v="9490"/>
    <n v="0"/>
    <s v="ERO"/>
  </r>
  <r>
    <s v="4905940949"/>
    <x v="1"/>
    <x v="7"/>
    <d v="2018-08-07T00:00:00"/>
    <x v="5"/>
    <x v="7"/>
    <s v="1010"/>
    <s v="S010"/>
    <s v="H"/>
    <n v="0"/>
    <n v="1"/>
    <x v="0"/>
    <s v="530000122266"/>
    <x v="923"/>
    <x v="7"/>
    <n v="8280"/>
    <n v="0"/>
    <s v="CMP"/>
  </r>
  <r>
    <s v="4905940960"/>
    <x v="1"/>
    <x v="7"/>
    <d v="2018-08-07T00:00:00"/>
    <x v="5"/>
    <x v="12"/>
    <s v="1010"/>
    <s v="S010"/>
    <s v="H"/>
    <n v="0"/>
    <n v="1"/>
    <x v="0"/>
    <s v="530000122238"/>
    <x v="923"/>
    <x v="12"/>
    <n v="10385"/>
    <n v="0"/>
    <s v="CMP"/>
  </r>
  <r>
    <s v="4905940963"/>
    <x v="1"/>
    <x v="7"/>
    <d v="2018-08-07T00:00:00"/>
    <x v="5"/>
    <x v="7"/>
    <s v="1020"/>
    <s v="S020"/>
    <s v="H"/>
    <n v="0"/>
    <n v="1"/>
    <x v="0"/>
    <s v="530000114620"/>
    <x v="919"/>
    <x v="7"/>
    <n v="8280"/>
    <n v="0"/>
    <s v="ERO"/>
  </r>
  <r>
    <s v="4905941003"/>
    <x v="1"/>
    <x v="7"/>
    <d v="2018-08-07T00:00:00"/>
    <x v="5"/>
    <x v="26"/>
    <s v="1010"/>
    <s v="S010"/>
    <s v="H"/>
    <n v="0"/>
    <n v="1"/>
    <x v="0"/>
    <s v="530000122448"/>
    <x v="923"/>
    <x v="26"/>
    <n v="9000"/>
    <n v="0"/>
    <s v="CMP"/>
  </r>
  <r>
    <s v="4905941031"/>
    <x v="1"/>
    <x v="7"/>
    <d v="2018-08-07T00:00:00"/>
    <x v="5"/>
    <x v="7"/>
    <s v="1010"/>
    <s v="S010"/>
    <s v="H"/>
    <n v="0"/>
    <n v="1"/>
    <x v="0"/>
    <s v="530000117329"/>
    <x v="923"/>
    <x v="7"/>
    <n v="8280"/>
    <n v="0"/>
    <s v="CMP"/>
  </r>
  <r>
    <s v="4905941182"/>
    <x v="1"/>
    <x v="7"/>
    <d v="2018-08-07T00:00:00"/>
    <x v="1"/>
    <x v="26"/>
    <s v="1030"/>
    <s v="S030"/>
    <s v="H"/>
    <n v="0"/>
    <n v="1"/>
    <x v="0"/>
    <s v="530000123013"/>
    <x v="219"/>
    <x v="26"/>
    <n v="9000"/>
    <n v="0"/>
    <s v="ERO"/>
  </r>
  <r>
    <s v="4905941202"/>
    <x v="1"/>
    <x v="7"/>
    <d v="2018-08-07T00:00:00"/>
    <x v="5"/>
    <x v="2"/>
    <s v="1010"/>
    <s v="S010"/>
    <s v="H"/>
    <n v="0"/>
    <n v="1"/>
    <x v="0"/>
    <s v="530000122953"/>
    <x v="924"/>
    <x v="2"/>
    <n v="9490"/>
    <n v="0"/>
    <s v="ERO"/>
  </r>
  <r>
    <s v="4905941628"/>
    <x v="1"/>
    <x v="7"/>
    <d v="2018-08-07T00:00:00"/>
    <x v="5"/>
    <x v="2"/>
    <s v="1010"/>
    <s v="S010"/>
    <s v="H"/>
    <n v="0"/>
    <n v="1"/>
    <x v="0"/>
    <s v="530000122909"/>
    <x v="924"/>
    <x v="2"/>
    <n v="9490"/>
    <n v="0"/>
    <s v="ERO"/>
  </r>
  <r>
    <s v="4905941629"/>
    <x v="1"/>
    <x v="7"/>
    <d v="2018-08-07T00:00:00"/>
    <x v="5"/>
    <x v="2"/>
    <s v="1010"/>
    <s v="S010"/>
    <s v="H"/>
    <n v="0"/>
    <n v="1"/>
    <x v="0"/>
    <s v="530000122952"/>
    <x v="924"/>
    <x v="2"/>
    <n v="9490"/>
    <n v="0"/>
    <s v="ERO"/>
  </r>
  <r>
    <s v="4905941800"/>
    <x v="1"/>
    <x v="7"/>
    <d v="2018-08-08T00:00:00"/>
    <x v="1"/>
    <x v="21"/>
    <s v="1060"/>
    <s v="S060"/>
    <s v="H"/>
    <n v="0"/>
    <n v="1"/>
    <x v="0"/>
    <s v="530000118606"/>
    <x v="668"/>
    <x v="21"/>
    <n v="1708"/>
    <n v="0"/>
    <s v="CMP"/>
  </r>
  <r>
    <s v="4905941860"/>
    <x v="1"/>
    <x v="7"/>
    <d v="2018-08-08T00:00:00"/>
    <x v="5"/>
    <x v="6"/>
    <s v="1080"/>
    <s v="S080"/>
    <s v="H"/>
    <n v="0"/>
    <n v="1"/>
    <x v="0"/>
    <s v="530000112874"/>
    <x v="934"/>
    <x v="6"/>
    <n v="1446"/>
    <n v="0"/>
    <s v="ERO"/>
  </r>
  <r>
    <s v="4905941893"/>
    <x v="1"/>
    <x v="7"/>
    <d v="2018-08-08T00:00:00"/>
    <x v="5"/>
    <x v="30"/>
    <s v="1030"/>
    <s v="S030"/>
    <s v="H"/>
    <n v="0"/>
    <n v="1"/>
    <x v="0"/>
    <s v="530000106252"/>
    <x v="200"/>
    <x v="30"/>
    <n v="82358.8"/>
    <n v="0"/>
    <s v="NB"/>
  </r>
  <r>
    <s v="4905941893"/>
    <x v="1"/>
    <x v="7"/>
    <d v="2018-08-08T00:00:00"/>
    <x v="5"/>
    <x v="30"/>
    <s v="1030"/>
    <s v="S030"/>
    <s v="H"/>
    <n v="0"/>
    <n v="1"/>
    <x v="0"/>
    <s v="530000106252"/>
    <x v="200"/>
    <x v="30"/>
    <n v="82358.8"/>
    <n v="0"/>
    <s v="NB"/>
  </r>
  <r>
    <s v="4905941893"/>
    <x v="1"/>
    <x v="7"/>
    <d v="2018-08-08T00:00:00"/>
    <x v="5"/>
    <x v="30"/>
    <s v="1030"/>
    <s v="S030"/>
    <s v="H"/>
    <n v="0"/>
    <n v="1"/>
    <x v="0"/>
    <s v="530000106252"/>
    <x v="200"/>
    <x v="30"/>
    <n v="82358.8"/>
    <n v="0"/>
    <s v="NB"/>
  </r>
  <r>
    <s v="4905941928"/>
    <x v="1"/>
    <x v="7"/>
    <d v="2018-08-08T00:00:00"/>
    <x v="5"/>
    <x v="2"/>
    <s v="1010"/>
    <s v="S010"/>
    <s v="H"/>
    <n v="0"/>
    <n v="1"/>
    <x v="0"/>
    <s v="530000122383"/>
    <x v="923"/>
    <x v="2"/>
    <n v="9490"/>
    <n v="0"/>
    <s v="CMP"/>
  </r>
  <r>
    <s v="4905941956"/>
    <x v="1"/>
    <x v="7"/>
    <d v="2018-08-08T00:00:00"/>
    <x v="5"/>
    <x v="2"/>
    <s v="1010"/>
    <s v="S010"/>
    <s v="H"/>
    <n v="0"/>
    <n v="1"/>
    <x v="0"/>
    <s v="530000122235"/>
    <x v="923"/>
    <x v="2"/>
    <n v="9490"/>
    <n v="0"/>
    <s v="CMP"/>
  </r>
  <r>
    <s v="4905941973"/>
    <x v="1"/>
    <x v="7"/>
    <d v="2018-08-08T00:00:00"/>
    <x v="5"/>
    <x v="2"/>
    <s v="1010"/>
    <s v="S010"/>
    <s v="H"/>
    <n v="0"/>
    <n v="1"/>
    <x v="0"/>
    <s v="530000122424"/>
    <x v="923"/>
    <x v="2"/>
    <n v="9490"/>
    <n v="0"/>
    <s v="CMP"/>
  </r>
  <r>
    <s v="4905942074"/>
    <x v="1"/>
    <x v="7"/>
    <d v="2018-08-08T00:00:00"/>
    <x v="3"/>
    <x v="30"/>
    <s v="1030"/>
    <s v="S030"/>
    <s v="S"/>
    <n v="0"/>
    <n v="-1"/>
    <x v="0"/>
    <s v="530000106252"/>
    <x v="200"/>
    <x v="30"/>
    <n v="82358.8"/>
    <n v="0"/>
    <s v="NB"/>
  </r>
  <r>
    <s v="4905942074"/>
    <x v="1"/>
    <x v="7"/>
    <d v="2018-08-08T00:00:00"/>
    <x v="3"/>
    <x v="30"/>
    <s v="1030"/>
    <s v="S030"/>
    <s v="S"/>
    <n v="0"/>
    <n v="-1"/>
    <x v="0"/>
    <s v="530000106252"/>
    <x v="200"/>
    <x v="30"/>
    <n v="82358.8"/>
    <n v="0"/>
    <s v="NB"/>
  </r>
  <r>
    <s v="4905942074"/>
    <x v="1"/>
    <x v="7"/>
    <d v="2018-08-08T00:00:00"/>
    <x v="3"/>
    <x v="30"/>
    <s v="1030"/>
    <s v="S030"/>
    <s v="S"/>
    <n v="0"/>
    <n v="-1"/>
    <x v="0"/>
    <s v="530000106252"/>
    <x v="200"/>
    <x v="30"/>
    <n v="82358.8"/>
    <n v="0"/>
    <s v="NB"/>
  </r>
  <r>
    <s v="4905942076"/>
    <x v="1"/>
    <x v="7"/>
    <d v="2018-08-08T00:00:00"/>
    <x v="1"/>
    <x v="30"/>
    <s v="1030"/>
    <s v="S030"/>
    <s v="H"/>
    <n v="0"/>
    <n v="1"/>
    <x v="0"/>
    <s v="530000106252"/>
    <x v="200"/>
    <x v="30"/>
    <n v="82358.8"/>
    <n v="0"/>
    <s v="NB"/>
  </r>
  <r>
    <s v="4905942091"/>
    <x v="1"/>
    <x v="7"/>
    <d v="2018-08-08T00:00:00"/>
    <x v="5"/>
    <x v="119"/>
    <s v="1050"/>
    <s v="S050"/>
    <s v="H"/>
    <n v="0"/>
    <n v="1"/>
    <x v="0"/>
    <s v="530000123264"/>
    <x v="912"/>
    <x v="119"/>
    <n v="0"/>
    <n v="0"/>
    <s v="ERO"/>
  </r>
  <r>
    <s v="4905942224"/>
    <x v="1"/>
    <x v="7"/>
    <d v="2018-08-08T00:00:00"/>
    <x v="5"/>
    <x v="2"/>
    <s v="1020"/>
    <s v="S020"/>
    <s v="H"/>
    <n v="0"/>
    <n v="1"/>
    <x v="0"/>
    <s v="530000119195"/>
    <x v="166"/>
    <x v="2"/>
    <n v="9490"/>
    <n v="0"/>
    <s v="NB"/>
  </r>
  <r>
    <s v="4905942267"/>
    <x v="1"/>
    <x v="7"/>
    <d v="2018-08-08T00:00:00"/>
    <x v="5"/>
    <x v="7"/>
    <s v="1020"/>
    <s v="S020"/>
    <s v="H"/>
    <n v="0"/>
    <n v="1"/>
    <x v="0"/>
    <s v="530000109075"/>
    <x v="166"/>
    <x v="7"/>
    <n v="8280"/>
    <n v="0"/>
    <s v="NB"/>
  </r>
  <r>
    <s v="4905942268"/>
    <x v="1"/>
    <x v="7"/>
    <d v="2018-08-08T00:00:00"/>
    <x v="5"/>
    <x v="29"/>
    <s v="1020"/>
    <s v="S020"/>
    <s v="H"/>
    <n v="0"/>
    <n v="1"/>
    <x v="0"/>
    <s v="530000110702"/>
    <x v="88"/>
    <x v="29"/>
    <n v="2800"/>
    <n v="0"/>
    <s v="NB"/>
  </r>
  <r>
    <s v="4905942362"/>
    <x v="1"/>
    <x v="7"/>
    <d v="2018-08-08T00:00:00"/>
    <x v="1"/>
    <x v="5"/>
    <s v="1030"/>
    <s v="S030"/>
    <s v="H"/>
    <n v="0"/>
    <n v="1"/>
    <x v="0"/>
    <s v="530000117806"/>
    <x v="88"/>
    <x v="5"/>
    <n v="1297"/>
    <n v="0"/>
    <s v="NB"/>
  </r>
  <r>
    <s v="4905942465"/>
    <x v="1"/>
    <x v="7"/>
    <d v="2018-08-08T00:00:00"/>
    <x v="5"/>
    <x v="6"/>
    <s v="1060"/>
    <s v="S060"/>
    <s v="H"/>
    <n v="0"/>
    <n v="1"/>
    <x v="0"/>
    <s v="530000116787"/>
    <x v="133"/>
    <x v="6"/>
    <n v="1446"/>
    <n v="0"/>
    <s v="CMP"/>
  </r>
  <r>
    <s v="4905942523"/>
    <x v="1"/>
    <x v="7"/>
    <d v="2018-08-08T00:00:00"/>
    <x v="5"/>
    <x v="5"/>
    <s v="1017"/>
    <s v="S017"/>
    <s v="H"/>
    <n v="0"/>
    <n v="1"/>
    <x v="0"/>
    <s v="530000119234"/>
    <x v="843"/>
    <x v="5"/>
    <n v="1297"/>
    <n v="0"/>
    <s v="CMP"/>
  </r>
  <r>
    <s v="4905942553"/>
    <x v="1"/>
    <x v="7"/>
    <d v="2018-08-09T00:00:00"/>
    <x v="5"/>
    <x v="21"/>
    <s v="1020"/>
    <s v="S020"/>
    <s v="H"/>
    <n v="0"/>
    <n v="1"/>
    <x v="0"/>
    <s v="530000121560"/>
    <x v="925"/>
    <x v="21"/>
    <n v="1708"/>
    <n v="0"/>
    <s v="ERO"/>
  </r>
  <r>
    <s v="4905942613"/>
    <x v="1"/>
    <x v="7"/>
    <d v="2018-08-09T00:00:00"/>
    <x v="5"/>
    <x v="29"/>
    <s v="1020"/>
    <s v="S020"/>
    <s v="H"/>
    <n v="0"/>
    <n v="1"/>
    <x v="0"/>
    <s v="530000113282"/>
    <x v="925"/>
    <x v="29"/>
    <n v="2800"/>
    <n v="0"/>
    <s v="ERO"/>
  </r>
  <r>
    <s v="4905942837"/>
    <x v="1"/>
    <x v="7"/>
    <d v="2018-08-09T00:00:00"/>
    <x v="5"/>
    <x v="17"/>
    <s v="1020"/>
    <s v="S020"/>
    <s v="H"/>
    <n v="0"/>
    <n v="1"/>
    <x v="0"/>
    <s v="530000106252"/>
    <x v="200"/>
    <x v="17"/>
    <n v="43365"/>
    <n v="0"/>
    <s v="NB"/>
  </r>
  <r>
    <s v="4905942850"/>
    <x v="1"/>
    <x v="7"/>
    <d v="2018-08-09T00:00:00"/>
    <x v="5"/>
    <x v="15"/>
    <s v="1050"/>
    <s v="S050"/>
    <s v="H"/>
    <n v="0"/>
    <n v="1"/>
    <x v="0"/>
    <s v="530000122643"/>
    <x v="918"/>
    <x v="15"/>
    <n v="53650"/>
    <n v="0"/>
    <s v="CMP"/>
  </r>
  <r>
    <s v="4905943038"/>
    <x v="1"/>
    <x v="7"/>
    <d v="2018-08-09T00:00:00"/>
    <x v="5"/>
    <x v="12"/>
    <s v="1080"/>
    <s v="S080"/>
    <s v="H"/>
    <n v="0"/>
    <n v="1"/>
    <x v="0"/>
    <s v="530000114615"/>
    <x v="927"/>
    <x v="12"/>
    <n v="10385"/>
    <n v="0"/>
    <s v="ERO"/>
  </r>
  <r>
    <s v="4905943038"/>
    <x v="1"/>
    <x v="7"/>
    <d v="2018-08-09T00:00:00"/>
    <x v="5"/>
    <x v="12"/>
    <s v="1080"/>
    <s v="S080"/>
    <s v="H"/>
    <n v="0"/>
    <n v="1"/>
    <x v="0"/>
    <s v="530000121352"/>
    <x v="927"/>
    <x v="12"/>
    <n v="10385"/>
    <n v="0"/>
    <s v="ERO"/>
  </r>
  <r>
    <s v="4905943038"/>
    <x v="1"/>
    <x v="7"/>
    <d v="2018-08-09T00:00:00"/>
    <x v="5"/>
    <x v="12"/>
    <s v="1080"/>
    <s v="S080"/>
    <s v="H"/>
    <n v="0"/>
    <n v="1"/>
    <x v="0"/>
    <s v="530000121374"/>
    <x v="927"/>
    <x v="12"/>
    <n v="10385"/>
    <n v="0"/>
    <s v="ERO"/>
  </r>
  <r>
    <s v="4905943169"/>
    <x v="1"/>
    <x v="7"/>
    <d v="2018-08-10T00:00:00"/>
    <x v="5"/>
    <x v="32"/>
    <s v="1030"/>
    <s v="S030"/>
    <s v="H"/>
    <n v="0"/>
    <n v="1"/>
    <x v="0"/>
    <s v="530000115083"/>
    <x v="916"/>
    <x v="32"/>
    <n v="1238"/>
    <n v="0"/>
    <s v="ERO"/>
  </r>
  <r>
    <s v="4905943252"/>
    <x v="1"/>
    <x v="7"/>
    <d v="2018-08-10T00:00:00"/>
    <x v="1"/>
    <x v="2"/>
    <s v="1060"/>
    <s v="S060"/>
    <s v="H"/>
    <n v="0"/>
    <n v="1"/>
    <x v="0"/>
    <s v="530000115910"/>
    <x v="231"/>
    <x v="2"/>
    <n v="9490"/>
    <n v="0"/>
    <s v="ERO"/>
  </r>
  <r>
    <s v="4905943252"/>
    <x v="1"/>
    <x v="7"/>
    <d v="2018-08-10T00:00:00"/>
    <x v="1"/>
    <x v="9"/>
    <s v="1060"/>
    <s v="S060"/>
    <s v="H"/>
    <n v="0"/>
    <n v="1"/>
    <x v="0"/>
    <s v="530000123084"/>
    <x v="926"/>
    <x v="9"/>
    <n v="1965"/>
    <n v="0"/>
    <s v="ERO"/>
  </r>
  <r>
    <s v="4905943252"/>
    <x v="1"/>
    <x v="7"/>
    <d v="2018-08-10T00:00:00"/>
    <x v="1"/>
    <x v="63"/>
    <s v="1060"/>
    <s v="S060"/>
    <s v="H"/>
    <n v="0"/>
    <n v="1"/>
    <x v="0"/>
    <s v="530000123017"/>
    <x v="926"/>
    <x v="63"/>
    <n v="3113"/>
    <n v="0"/>
    <s v="ERO"/>
  </r>
  <r>
    <s v="4905943254"/>
    <x v="1"/>
    <x v="7"/>
    <d v="2018-08-10T00:00:00"/>
    <x v="1"/>
    <x v="6"/>
    <s v="1060"/>
    <s v="S060"/>
    <s v="H"/>
    <n v="0"/>
    <n v="1"/>
    <x v="0"/>
    <s v="530000118811"/>
    <x v="915"/>
    <x v="6"/>
    <n v="1446"/>
    <n v="0"/>
    <s v="ERO"/>
  </r>
  <r>
    <s v="4905943274"/>
    <x v="1"/>
    <x v="7"/>
    <d v="2018-08-10T00:00:00"/>
    <x v="5"/>
    <x v="33"/>
    <s v="1010"/>
    <s v="S010"/>
    <s v="H"/>
    <n v="0"/>
    <n v="1"/>
    <x v="0"/>
    <s v="530000120818"/>
    <x v="904"/>
    <x v="33"/>
    <n v="0"/>
    <n v="0"/>
    <s v="ERO"/>
  </r>
  <r>
    <s v="4905943367"/>
    <x v="1"/>
    <x v="7"/>
    <d v="2018-08-10T00:00:00"/>
    <x v="5"/>
    <x v="34"/>
    <s v="1096"/>
    <s v="S096"/>
    <s v="H"/>
    <n v="0"/>
    <n v="1"/>
    <x v="0"/>
    <s v="530000113362"/>
    <x v="846"/>
    <x v="34"/>
    <n v="1754"/>
    <n v="0"/>
    <s v="CMP"/>
  </r>
  <r>
    <s v="4905943418"/>
    <x v="1"/>
    <x v="7"/>
    <d v="2018-08-10T00:00:00"/>
    <x v="5"/>
    <x v="71"/>
    <s v="1096"/>
    <s v="S096"/>
    <s v="H"/>
    <n v="0"/>
    <n v="1"/>
    <x v="0"/>
    <s v="530000116181"/>
    <x v="846"/>
    <x v="71"/>
    <n v="2452"/>
    <n v="0"/>
    <s v="CMP"/>
  </r>
  <r>
    <s v="4905943458"/>
    <x v="1"/>
    <x v="7"/>
    <d v="2018-08-10T00:00:00"/>
    <x v="5"/>
    <x v="0"/>
    <s v="1010"/>
    <s v="S010"/>
    <s v="H"/>
    <n v="0"/>
    <n v="1"/>
    <x v="0"/>
    <s v="530000123249"/>
    <x v="923"/>
    <x v="0"/>
    <n v="41000"/>
    <n v="0"/>
    <s v="CMP"/>
  </r>
  <r>
    <s v="4905943507"/>
    <x v="1"/>
    <x v="7"/>
    <d v="2018-08-10T00:00:00"/>
    <x v="5"/>
    <x v="0"/>
    <s v="1010"/>
    <s v="S010"/>
    <s v="H"/>
    <n v="0"/>
    <n v="1"/>
    <x v="0"/>
    <s v="530000123119"/>
    <x v="923"/>
    <x v="0"/>
    <n v="41000"/>
    <n v="0"/>
    <s v="CMP"/>
  </r>
  <r>
    <s v="4905943538"/>
    <x v="1"/>
    <x v="7"/>
    <d v="2018-08-10T00:00:00"/>
    <x v="5"/>
    <x v="28"/>
    <s v="1010"/>
    <s v="S010"/>
    <s v="H"/>
    <n v="0"/>
    <n v="1"/>
    <x v="0"/>
    <s v="530000123207"/>
    <x v="923"/>
    <x v="28"/>
    <n v="44820"/>
    <n v="0"/>
    <s v="CMP"/>
  </r>
  <r>
    <s v="4905943539"/>
    <x v="1"/>
    <x v="7"/>
    <d v="2018-08-10T00:00:00"/>
    <x v="5"/>
    <x v="28"/>
    <s v="1010"/>
    <s v="S010"/>
    <s v="H"/>
    <n v="0"/>
    <n v="1"/>
    <x v="0"/>
    <s v="530000123266"/>
    <x v="923"/>
    <x v="28"/>
    <n v="44820"/>
    <n v="0"/>
    <s v="CMP"/>
  </r>
  <r>
    <s v="4905943564"/>
    <x v="1"/>
    <x v="7"/>
    <d v="2018-08-10T00:00:00"/>
    <x v="5"/>
    <x v="13"/>
    <s v="1010"/>
    <s v="S010"/>
    <s v="H"/>
    <n v="0"/>
    <n v="1"/>
    <x v="0"/>
    <s v="530000123321"/>
    <x v="923"/>
    <x v="13"/>
    <n v="46100"/>
    <n v="0"/>
    <s v="CMP"/>
  </r>
  <r>
    <s v="4905943657"/>
    <x v="1"/>
    <x v="7"/>
    <d v="2018-08-10T00:00:00"/>
    <x v="5"/>
    <x v="28"/>
    <s v="1010"/>
    <s v="S010"/>
    <s v="H"/>
    <n v="0"/>
    <n v="1"/>
    <x v="0"/>
    <s v="530000079098"/>
    <x v="102"/>
    <x v="28"/>
    <n v="44820"/>
    <n v="0"/>
    <s v="NB"/>
  </r>
  <r>
    <s v="4905943683"/>
    <x v="1"/>
    <x v="7"/>
    <d v="2018-08-10T00:00:00"/>
    <x v="5"/>
    <x v="13"/>
    <s v="1030"/>
    <s v="S030"/>
    <s v="H"/>
    <n v="0"/>
    <n v="1"/>
    <x v="0"/>
    <s v="530000112626"/>
    <x v="227"/>
    <x v="13"/>
    <n v="46100"/>
    <n v="0"/>
    <s v="NB"/>
  </r>
  <r>
    <s v="4905943782"/>
    <x v="1"/>
    <x v="7"/>
    <d v="2018-08-10T00:00:00"/>
    <x v="5"/>
    <x v="0"/>
    <s v="1080"/>
    <s v="S080"/>
    <s v="H"/>
    <n v="0"/>
    <n v="1"/>
    <x v="0"/>
    <s v="530000119866"/>
    <x v="929"/>
    <x v="0"/>
    <n v="41000"/>
    <n v="0"/>
    <s v="CMP"/>
  </r>
  <r>
    <s v="4905943782"/>
    <x v="1"/>
    <x v="7"/>
    <d v="2018-08-10T00:00:00"/>
    <x v="5"/>
    <x v="10"/>
    <s v="1080"/>
    <s v="S080"/>
    <s v="H"/>
    <n v="0"/>
    <n v="1"/>
    <x v="0"/>
    <s v="530000121946"/>
    <x v="929"/>
    <x v="10"/>
    <n v="42200"/>
    <n v="0"/>
    <s v="CMP"/>
  </r>
  <r>
    <s v="4905943782"/>
    <x v="1"/>
    <x v="7"/>
    <d v="2018-08-10T00:00:00"/>
    <x v="5"/>
    <x v="10"/>
    <s v="1080"/>
    <s v="S080"/>
    <s v="H"/>
    <n v="0"/>
    <n v="1"/>
    <x v="0"/>
    <s v="530000119689"/>
    <x v="929"/>
    <x v="10"/>
    <n v="42200"/>
    <n v="0"/>
    <s v="CMP"/>
  </r>
  <r>
    <s v="4905943803"/>
    <x v="1"/>
    <x v="7"/>
    <d v="2018-08-10T00:00:00"/>
    <x v="5"/>
    <x v="2"/>
    <s v="1017"/>
    <s v="S017"/>
    <s v="H"/>
    <n v="0"/>
    <n v="1"/>
    <x v="0"/>
    <s v="530000106743"/>
    <x v="919"/>
    <x v="2"/>
    <n v="9490"/>
    <n v="0"/>
    <s v="ERO"/>
  </r>
  <r>
    <s v="4905943829"/>
    <x v="1"/>
    <x v="7"/>
    <d v="2018-08-10T00:00:00"/>
    <x v="5"/>
    <x v="26"/>
    <s v="1050"/>
    <s v="S050"/>
    <s v="H"/>
    <n v="0"/>
    <n v="1"/>
    <x v="0"/>
    <s v="530000122579"/>
    <x v="918"/>
    <x v="26"/>
    <n v="9000"/>
    <n v="0"/>
    <s v="CMP"/>
  </r>
  <r>
    <s v="4905943866"/>
    <x v="1"/>
    <x v="7"/>
    <d v="2018-08-11T00:00:00"/>
    <x v="5"/>
    <x v="7"/>
    <s v="1020"/>
    <s v="S020"/>
    <s v="H"/>
    <n v="0"/>
    <n v="1"/>
    <x v="0"/>
    <s v="530000119869"/>
    <x v="895"/>
    <x v="7"/>
    <n v="8280"/>
    <n v="0"/>
    <s v="CMP"/>
  </r>
  <r>
    <s v="4905943867"/>
    <x v="1"/>
    <x v="7"/>
    <d v="2018-08-11T00:00:00"/>
    <x v="5"/>
    <x v="7"/>
    <s v="1020"/>
    <s v="S020"/>
    <s v="H"/>
    <n v="0"/>
    <n v="1"/>
    <x v="0"/>
    <s v="530000122236"/>
    <x v="895"/>
    <x v="7"/>
    <n v="8280"/>
    <n v="0"/>
    <s v="CMP"/>
  </r>
  <r>
    <s v="4905943873"/>
    <x v="1"/>
    <x v="7"/>
    <d v="2018-08-10T00:00:00"/>
    <x v="5"/>
    <x v="13"/>
    <s v="1050"/>
    <s v="S050"/>
    <s v="H"/>
    <n v="0"/>
    <n v="1"/>
    <x v="0"/>
    <s v="530000122662"/>
    <x v="918"/>
    <x v="13"/>
    <n v="46100"/>
    <n v="0"/>
    <s v="CMP"/>
  </r>
  <r>
    <s v="4905943880"/>
    <x v="1"/>
    <x v="7"/>
    <d v="2018-08-11T00:00:00"/>
    <x v="5"/>
    <x v="31"/>
    <s v="1010"/>
    <s v="S010"/>
    <s v="H"/>
    <n v="0"/>
    <n v="1"/>
    <x v="0"/>
    <s v="530000113999"/>
    <x v="616"/>
    <x v="31"/>
    <n v="1911"/>
    <n v="0"/>
    <s v="ERO"/>
  </r>
  <r>
    <s v="4905943955"/>
    <x v="1"/>
    <x v="7"/>
    <d v="2018-08-11T00:00:00"/>
    <x v="5"/>
    <x v="2"/>
    <s v="1020"/>
    <s v="S020"/>
    <s v="H"/>
    <n v="0"/>
    <n v="1"/>
    <x v="0"/>
    <s v="530000115369"/>
    <x v="919"/>
    <x v="2"/>
    <n v="9490"/>
    <n v="0"/>
    <s v="ERO"/>
  </r>
  <r>
    <s v="4905943972"/>
    <x v="1"/>
    <x v="7"/>
    <d v="2018-08-11T00:00:00"/>
    <x v="5"/>
    <x v="28"/>
    <s v="1020"/>
    <s v="S020"/>
    <s v="H"/>
    <n v="0"/>
    <n v="1"/>
    <x v="0"/>
    <s v="530000116082"/>
    <x v="919"/>
    <x v="28"/>
    <n v="44820"/>
    <n v="0"/>
    <s v="ERO"/>
  </r>
  <r>
    <s v="4905944052"/>
    <x v="1"/>
    <x v="7"/>
    <d v="2018-08-13T00:00:00"/>
    <x v="5"/>
    <x v="7"/>
    <s v="1020"/>
    <s v="S020"/>
    <s v="H"/>
    <n v="0"/>
    <n v="1"/>
    <x v="0"/>
    <s v="530000120997"/>
    <x v="904"/>
    <x v="7"/>
    <n v="8280"/>
    <n v="0"/>
    <s v="ERO"/>
  </r>
  <r>
    <s v="4905944103"/>
    <x v="1"/>
    <x v="7"/>
    <d v="2018-08-13T00:00:00"/>
    <x v="5"/>
    <x v="7"/>
    <s v="1020"/>
    <s v="S020"/>
    <s v="H"/>
    <n v="0"/>
    <n v="1"/>
    <x v="0"/>
    <s v="530000120997"/>
    <x v="904"/>
    <x v="7"/>
    <n v="8280"/>
    <n v="0"/>
    <s v="ERO"/>
  </r>
  <r>
    <s v="4905944107"/>
    <x v="1"/>
    <x v="7"/>
    <d v="2018-08-13T00:00:00"/>
    <x v="1"/>
    <x v="9"/>
    <s v="1060"/>
    <s v="S060"/>
    <s v="H"/>
    <n v="0"/>
    <n v="1"/>
    <x v="0"/>
    <s v="530000117942"/>
    <x v="926"/>
    <x v="9"/>
    <n v="1965"/>
    <n v="0"/>
    <s v="ERO"/>
  </r>
  <r>
    <s v="4905944121"/>
    <x v="1"/>
    <x v="7"/>
    <d v="2018-08-12T00:00:00"/>
    <x v="5"/>
    <x v="7"/>
    <s v="1060"/>
    <s v="S060"/>
    <s v="H"/>
    <n v="0"/>
    <n v="1"/>
    <x v="0"/>
    <s v="530000102906"/>
    <x v="118"/>
    <x v="7"/>
    <n v="8280"/>
    <n v="0"/>
    <s v="NB"/>
  </r>
  <r>
    <s v="4905944122"/>
    <x v="1"/>
    <x v="7"/>
    <d v="2018-08-12T00:00:00"/>
    <x v="5"/>
    <x v="28"/>
    <s v="1030"/>
    <s v="S030"/>
    <s v="H"/>
    <n v="0"/>
    <n v="1"/>
    <x v="0"/>
    <s v="530000114216"/>
    <x v="920"/>
    <x v="28"/>
    <n v="44820"/>
    <n v="0"/>
    <s v="ERO"/>
  </r>
  <r>
    <s v="4905944123"/>
    <x v="1"/>
    <x v="7"/>
    <d v="2018-08-12T00:00:00"/>
    <x v="5"/>
    <x v="9"/>
    <s v="1030"/>
    <s v="S030"/>
    <s v="H"/>
    <n v="0"/>
    <n v="1"/>
    <x v="0"/>
    <s v="530000121694"/>
    <x v="916"/>
    <x v="9"/>
    <n v="1965"/>
    <n v="0"/>
    <s v="ERO"/>
  </r>
  <r>
    <s v="4905944126"/>
    <x v="1"/>
    <x v="7"/>
    <d v="2018-08-13T00:00:00"/>
    <x v="5"/>
    <x v="5"/>
    <s v="1017"/>
    <s v="S017"/>
    <s v="H"/>
    <n v="0"/>
    <n v="1"/>
    <x v="0"/>
    <s v="530000119840"/>
    <x v="438"/>
    <x v="5"/>
    <n v="1297"/>
    <n v="0"/>
    <s v="ERO"/>
  </r>
  <r>
    <s v="4905944137"/>
    <x v="1"/>
    <x v="7"/>
    <d v="2018-08-13T00:00:00"/>
    <x v="5"/>
    <x v="7"/>
    <s v="1030"/>
    <s v="S030"/>
    <s v="H"/>
    <n v="0"/>
    <n v="1"/>
    <x v="0"/>
    <s v="530000124564"/>
    <x v="922"/>
    <x v="7"/>
    <n v="8280"/>
    <n v="0"/>
    <s v="CMP"/>
  </r>
  <r>
    <s v="4905944244"/>
    <x v="1"/>
    <x v="7"/>
    <d v="2018-08-13T00:00:00"/>
    <x v="5"/>
    <x v="22"/>
    <s v="1017"/>
    <s v="S017"/>
    <s v="H"/>
    <n v="0"/>
    <n v="3"/>
    <x v="0"/>
    <s v="530000121023"/>
    <x v="30"/>
    <x v="22"/>
    <n v="1334"/>
    <n v="0"/>
    <s v="CMP"/>
  </r>
  <r>
    <s v="4905944410"/>
    <x v="1"/>
    <x v="7"/>
    <d v="2018-08-13T00:00:00"/>
    <x v="5"/>
    <x v="6"/>
    <s v="1080"/>
    <s v="S080"/>
    <s v="H"/>
    <n v="0"/>
    <n v="1"/>
    <x v="0"/>
    <s v="530000122037"/>
    <x v="274"/>
    <x v="6"/>
    <n v="1446"/>
    <n v="0"/>
    <s v="CMP"/>
  </r>
  <r>
    <s v="4905944450"/>
    <x v="1"/>
    <x v="7"/>
    <d v="2018-08-13T00:00:00"/>
    <x v="5"/>
    <x v="13"/>
    <s v="1030"/>
    <s v="S030"/>
    <s v="H"/>
    <n v="0"/>
    <n v="1"/>
    <x v="0"/>
    <s v="530000116618"/>
    <x v="928"/>
    <x v="13"/>
    <n v="46100"/>
    <n v="0"/>
    <s v="ERO"/>
  </r>
  <r>
    <s v="4905944478"/>
    <x v="1"/>
    <x v="7"/>
    <d v="2018-08-13T00:00:00"/>
    <x v="5"/>
    <x v="0"/>
    <s v="1050"/>
    <s v="S050"/>
    <s v="H"/>
    <n v="0"/>
    <n v="1"/>
    <x v="0"/>
    <s v="530000123072"/>
    <x v="248"/>
    <x v="0"/>
    <n v="41000"/>
    <n v="0"/>
    <s v="NB"/>
  </r>
  <r>
    <s v="4905944530"/>
    <x v="1"/>
    <x v="7"/>
    <d v="2018-08-13T00:00:00"/>
    <x v="1"/>
    <x v="5"/>
    <s v="1030"/>
    <s v="S030"/>
    <s v="H"/>
    <n v="0"/>
    <n v="1"/>
    <x v="0"/>
    <s v="530000100128"/>
    <x v="200"/>
    <x v="5"/>
    <n v="1297"/>
    <n v="0"/>
    <s v="NB"/>
  </r>
  <r>
    <s v="4905944530"/>
    <x v="1"/>
    <x v="7"/>
    <d v="2018-08-13T00:00:00"/>
    <x v="1"/>
    <x v="35"/>
    <s v="1030"/>
    <s v="S030"/>
    <s v="H"/>
    <n v="0"/>
    <n v="1"/>
    <x v="0"/>
    <s v="530000103957"/>
    <x v="207"/>
    <x v="35"/>
    <n v="57200"/>
    <n v="0"/>
    <s v="NB"/>
  </r>
  <r>
    <s v="4905944539"/>
    <x v="1"/>
    <x v="7"/>
    <d v="2018-08-13T00:00:00"/>
    <x v="5"/>
    <x v="0"/>
    <s v="1060"/>
    <s v="S060"/>
    <s v="H"/>
    <n v="0"/>
    <n v="1"/>
    <x v="0"/>
    <s v="530000120225"/>
    <x v="229"/>
    <x v="0"/>
    <n v="41000"/>
    <n v="0"/>
    <s v="NB"/>
  </r>
  <r>
    <s v="4905944612"/>
    <x v="1"/>
    <x v="7"/>
    <d v="2018-08-13T00:00:00"/>
    <x v="5"/>
    <x v="0"/>
    <s v="1010"/>
    <s v="S010"/>
    <s v="H"/>
    <n v="0"/>
    <n v="1"/>
    <x v="0"/>
    <s v="530000118717"/>
    <x v="923"/>
    <x v="0"/>
    <n v="41000"/>
    <n v="0"/>
    <s v="CMP"/>
  </r>
  <r>
    <s v="4905944707"/>
    <x v="1"/>
    <x v="7"/>
    <d v="2018-08-13T00:00:00"/>
    <x v="5"/>
    <x v="65"/>
    <s v="1010"/>
    <s v="S010"/>
    <s v="H"/>
    <n v="0"/>
    <n v="1"/>
    <x v="0"/>
    <s v="530000116441"/>
    <x v="30"/>
    <x v="65"/>
    <n v="8130"/>
    <n v="0"/>
    <s v="CMP"/>
  </r>
  <r>
    <s v="4905944807"/>
    <x v="1"/>
    <x v="7"/>
    <d v="2018-08-13T00:00:00"/>
    <x v="5"/>
    <x v="10"/>
    <s v="1010"/>
    <s v="S010"/>
    <s v="H"/>
    <n v="0"/>
    <n v="1"/>
    <x v="0"/>
    <s v="530000122007"/>
    <x v="923"/>
    <x v="10"/>
    <n v="42200"/>
    <n v="0"/>
    <s v="CMP"/>
  </r>
  <r>
    <s v="4905944901"/>
    <x v="1"/>
    <x v="7"/>
    <d v="2018-08-13T00:00:00"/>
    <x v="5"/>
    <x v="5"/>
    <s v="1020"/>
    <s v="S020"/>
    <s v="H"/>
    <n v="0"/>
    <n v="1"/>
    <x v="0"/>
    <s v="530000113602"/>
    <x v="925"/>
    <x v="5"/>
    <n v="1297"/>
    <n v="0"/>
    <s v="ERO"/>
  </r>
  <r>
    <s v="4905944985"/>
    <x v="1"/>
    <x v="7"/>
    <d v="2018-08-14T00:00:00"/>
    <x v="5"/>
    <x v="9"/>
    <s v="1050"/>
    <s v="S050"/>
    <s v="H"/>
    <n v="0"/>
    <n v="1"/>
    <x v="0"/>
    <s v="530000108644"/>
    <x v="912"/>
    <x v="9"/>
    <n v="1965"/>
    <n v="0"/>
    <s v="ERO"/>
  </r>
  <r>
    <s v="4905945018"/>
    <x v="1"/>
    <x v="7"/>
    <d v="2018-08-13T00:00:00"/>
    <x v="3"/>
    <x v="0"/>
    <s v="1010"/>
    <s v="S010"/>
    <s v="S"/>
    <n v="0"/>
    <n v="-1"/>
    <x v="0"/>
    <s v="530000118717"/>
    <x v="923"/>
    <x v="0"/>
    <n v="41000"/>
    <n v="0"/>
    <s v="CMP"/>
  </r>
  <r>
    <s v="4905945034"/>
    <x v="1"/>
    <x v="7"/>
    <d v="2018-08-14T00:00:00"/>
    <x v="5"/>
    <x v="17"/>
    <s v="1010"/>
    <s v="S010"/>
    <s v="H"/>
    <n v="0"/>
    <n v="1"/>
    <x v="0"/>
    <s v="530000118717"/>
    <x v="923"/>
    <x v="17"/>
    <n v="43365"/>
    <n v="0"/>
    <s v="CMP"/>
  </r>
  <r>
    <s v="4905945235"/>
    <x v="1"/>
    <x v="7"/>
    <d v="2018-08-14T00:00:00"/>
    <x v="1"/>
    <x v="0"/>
    <s v="1030"/>
    <s v="S030"/>
    <s v="H"/>
    <n v="0"/>
    <n v="1"/>
    <x v="0"/>
    <s v="530000108851"/>
    <x v="187"/>
    <x v="0"/>
    <n v="41000"/>
    <n v="0"/>
    <s v="NB"/>
  </r>
  <r>
    <s v="4905945343"/>
    <x v="1"/>
    <x v="7"/>
    <d v="2018-08-14T00:00:00"/>
    <x v="5"/>
    <x v="0"/>
    <s v="1010"/>
    <s v="S010"/>
    <s v="H"/>
    <n v="0"/>
    <n v="1"/>
    <x v="0"/>
    <s v="530000117429"/>
    <x v="923"/>
    <x v="0"/>
    <n v="41000"/>
    <n v="0"/>
    <s v="CMP"/>
  </r>
  <r>
    <s v="4905945354"/>
    <x v="1"/>
    <x v="7"/>
    <d v="2018-08-14T00:00:00"/>
    <x v="5"/>
    <x v="65"/>
    <s v="1010"/>
    <s v="S010"/>
    <s v="H"/>
    <n v="0"/>
    <n v="1"/>
    <x v="0"/>
    <s v="530000117889"/>
    <x v="923"/>
    <x v="65"/>
    <n v="8130"/>
    <n v="0"/>
    <s v="CMP"/>
  </r>
  <r>
    <s v="4905945428"/>
    <x v="1"/>
    <x v="7"/>
    <d v="2018-08-14T00:00:00"/>
    <x v="5"/>
    <x v="9"/>
    <s v="1050"/>
    <s v="S050"/>
    <s v="H"/>
    <n v="0"/>
    <n v="1"/>
    <x v="0"/>
    <s v="530000122958"/>
    <x v="918"/>
    <x v="9"/>
    <n v="1965"/>
    <n v="0"/>
    <s v="CMP"/>
  </r>
  <r>
    <s v="4905945752"/>
    <x v="1"/>
    <x v="7"/>
    <d v="2018-08-14T00:00:00"/>
    <x v="5"/>
    <x v="5"/>
    <s v="1060"/>
    <s v="S060"/>
    <s v="H"/>
    <n v="0"/>
    <n v="1"/>
    <x v="0"/>
    <s v="530000121549"/>
    <x v="30"/>
    <x v="5"/>
    <n v="1297"/>
    <n v="0"/>
    <s v="CMP"/>
  </r>
  <r>
    <s v="4905945876"/>
    <x v="1"/>
    <x v="7"/>
    <d v="2018-08-15T00:00:00"/>
    <x v="1"/>
    <x v="9"/>
    <s v="1030"/>
    <s v="S030"/>
    <s v="H"/>
    <n v="0"/>
    <n v="2"/>
    <x v="0"/>
    <s v="530000124627"/>
    <x v="916"/>
    <x v="9"/>
    <n v="1965"/>
    <n v="0"/>
    <s v="ERO"/>
  </r>
  <r>
    <s v="4905946050"/>
    <x v="1"/>
    <x v="7"/>
    <d v="2018-08-15T00:00:00"/>
    <x v="5"/>
    <x v="34"/>
    <s v="1096"/>
    <s v="S096"/>
    <s v="H"/>
    <n v="0"/>
    <n v="1"/>
    <x v="0"/>
    <s v="530000118742"/>
    <x v="846"/>
    <x v="34"/>
    <n v="1754"/>
    <n v="0"/>
    <s v="CMP"/>
  </r>
  <r>
    <s v="4905946112"/>
    <x v="1"/>
    <x v="7"/>
    <d v="2018-08-15T00:00:00"/>
    <x v="5"/>
    <x v="5"/>
    <s v="1020"/>
    <s v="S020"/>
    <s v="H"/>
    <n v="0"/>
    <n v="1"/>
    <x v="0"/>
    <s v="530000119357"/>
    <x v="30"/>
    <x v="5"/>
    <n v="1297"/>
    <n v="0"/>
    <s v="CMP"/>
  </r>
  <r>
    <s v="4905946124"/>
    <x v="1"/>
    <x v="7"/>
    <d v="2018-08-15T00:00:00"/>
    <x v="5"/>
    <x v="9"/>
    <s v="1010"/>
    <s v="S010"/>
    <s v="H"/>
    <n v="0"/>
    <n v="1"/>
    <x v="0"/>
    <s v="530000116480"/>
    <x v="488"/>
    <x v="9"/>
    <n v="1965"/>
    <n v="0"/>
    <s v="CMP"/>
  </r>
  <r>
    <s v="4905946145"/>
    <x v="1"/>
    <x v="7"/>
    <d v="2018-08-15T00:00:00"/>
    <x v="5"/>
    <x v="2"/>
    <s v="1060"/>
    <s v="S060"/>
    <s v="H"/>
    <n v="0"/>
    <n v="1"/>
    <x v="0"/>
    <s v="530000123069"/>
    <x v="846"/>
    <x v="2"/>
    <n v="9490"/>
    <n v="0"/>
    <s v="CMP"/>
  </r>
  <r>
    <s v="4905946146"/>
    <x v="1"/>
    <x v="7"/>
    <d v="2018-08-15T00:00:00"/>
    <x v="5"/>
    <x v="0"/>
    <s v="1060"/>
    <s v="S060"/>
    <s v="H"/>
    <n v="0"/>
    <n v="1"/>
    <x v="0"/>
    <s v="530000122922"/>
    <x v="231"/>
    <x v="0"/>
    <n v="41000"/>
    <n v="0"/>
    <s v="ERO"/>
  </r>
  <r>
    <s v="4905946172"/>
    <x v="1"/>
    <x v="7"/>
    <d v="2018-08-15T00:00:00"/>
    <x v="5"/>
    <x v="2"/>
    <s v="1080"/>
    <s v="S080"/>
    <s v="H"/>
    <n v="0"/>
    <n v="1"/>
    <x v="0"/>
    <s v="530000121039"/>
    <x v="929"/>
    <x v="2"/>
    <n v="9490"/>
    <n v="0"/>
    <s v="CMP"/>
  </r>
  <r>
    <s v="4905946175"/>
    <x v="1"/>
    <x v="7"/>
    <d v="2018-08-15T00:00:00"/>
    <x v="5"/>
    <x v="7"/>
    <s v="1080"/>
    <s v="S080"/>
    <s v="H"/>
    <n v="0"/>
    <n v="1"/>
    <x v="0"/>
    <s v="530000123581"/>
    <x v="929"/>
    <x v="7"/>
    <n v="8280"/>
    <n v="0"/>
    <s v="CMP"/>
  </r>
  <r>
    <s v="4905946365"/>
    <x v="1"/>
    <x v="7"/>
    <d v="2018-08-15T00:00:00"/>
    <x v="5"/>
    <x v="9"/>
    <s v="1050"/>
    <s v="S050"/>
    <s v="H"/>
    <n v="0"/>
    <n v="1"/>
    <x v="0"/>
    <s v="530000122958"/>
    <x v="918"/>
    <x v="9"/>
    <n v="1965"/>
    <n v="0"/>
    <s v="CMP"/>
  </r>
  <r>
    <s v="4905946514"/>
    <x v="1"/>
    <x v="7"/>
    <d v="2018-08-15T00:00:00"/>
    <x v="5"/>
    <x v="7"/>
    <s v="1010"/>
    <s v="S010"/>
    <s v="H"/>
    <n v="0"/>
    <n v="1"/>
    <x v="0"/>
    <s v="530000121401"/>
    <x v="932"/>
    <x v="7"/>
    <n v="8280"/>
    <n v="0"/>
    <s v="ERO"/>
  </r>
  <r>
    <s v="4905946590"/>
    <x v="1"/>
    <x v="7"/>
    <d v="2018-08-16T00:00:00"/>
    <x v="5"/>
    <x v="84"/>
    <s v="1017"/>
    <s v="S017"/>
    <s v="H"/>
    <n v="0"/>
    <n v="2"/>
    <x v="0"/>
    <s v="530000122184"/>
    <x v="488"/>
    <x v="84"/>
    <n v="19353"/>
    <n v="0"/>
    <s v="CMP"/>
  </r>
  <r>
    <s v="4905946874"/>
    <x v="1"/>
    <x v="7"/>
    <d v="2018-08-16T00:00:00"/>
    <x v="5"/>
    <x v="26"/>
    <s v="1020"/>
    <s v="S020"/>
    <s v="H"/>
    <n v="0"/>
    <n v="1"/>
    <x v="0"/>
    <s v="530000116814"/>
    <x v="88"/>
    <x v="26"/>
    <n v="9000"/>
    <n v="0"/>
    <s v="NB"/>
  </r>
  <r>
    <s v="4905946896"/>
    <x v="1"/>
    <x v="7"/>
    <d v="2018-08-16T00:00:00"/>
    <x v="5"/>
    <x v="18"/>
    <s v="1060"/>
    <s v="S060"/>
    <s v="H"/>
    <n v="0"/>
    <n v="1"/>
    <x v="0"/>
    <s v="530000108820"/>
    <x v="250"/>
    <x v="18"/>
    <n v="52000"/>
    <n v="0"/>
    <s v="NB"/>
  </r>
  <r>
    <s v="4905947239"/>
    <x v="1"/>
    <x v="7"/>
    <d v="2018-08-16T00:00:00"/>
    <x v="5"/>
    <x v="9"/>
    <s v="1050"/>
    <s v="S050"/>
    <s v="H"/>
    <n v="0"/>
    <n v="1"/>
    <x v="0"/>
    <s v="530000116113"/>
    <x v="912"/>
    <x v="9"/>
    <n v="1965"/>
    <n v="0"/>
    <s v="ERO"/>
  </r>
  <r>
    <s v="4905947253"/>
    <x v="1"/>
    <x v="7"/>
    <d v="2018-08-16T00:00:00"/>
    <x v="5"/>
    <x v="34"/>
    <s v="1096"/>
    <s v="S096"/>
    <s v="H"/>
    <n v="0"/>
    <n v="1"/>
    <x v="0"/>
    <s v="530000119507"/>
    <x v="846"/>
    <x v="34"/>
    <n v="1754"/>
    <n v="0"/>
    <s v="CMP"/>
  </r>
  <r>
    <s v="4905947255"/>
    <x v="1"/>
    <x v="7"/>
    <d v="2018-08-16T00:00:00"/>
    <x v="5"/>
    <x v="10"/>
    <s v="1050"/>
    <s v="S050"/>
    <s v="H"/>
    <n v="0"/>
    <n v="1"/>
    <x v="0"/>
    <s v="530000123079"/>
    <x v="918"/>
    <x v="10"/>
    <n v="42200"/>
    <n v="0"/>
    <s v="CMP"/>
  </r>
  <r>
    <s v="4905947263"/>
    <x v="1"/>
    <x v="7"/>
    <d v="2018-08-16T00:00:00"/>
    <x v="3"/>
    <x v="42"/>
    <s v="1020"/>
    <s v="S020"/>
    <s v="S"/>
    <n v="0"/>
    <n v="-1"/>
    <x v="0"/>
    <s v="530000121580"/>
    <x v="904"/>
    <x v="42"/>
    <n v="2857"/>
    <n v="0"/>
    <s v="ERO"/>
  </r>
  <r>
    <s v="4905947275"/>
    <x v="1"/>
    <x v="7"/>
    <d v="2018-08-17T00:00:00"/>
    <x v="5"/>
    <x v="95"/>
    <s v="1050"/>
    <s v="S050"/>
    <s v="H"/>
    <n v="0"/>
    <n v="1"/>
    <x v="0"/>
    <s v="530000117781"/>
    <x v="235"/>
    <x v="95"/>
    <n v="11320"/>
    <n v="0"/>
    <s v="ERO"/>
  </r>
  <r>
    <s v="4905947275"/>
    <x v="1"/>
    <x v="7"/>
    <d v="2018-08-17T00:00:00"/>
    <x v="5"/>
    <x v="26"/>
    <s v="1050"/>
    <s v="S050"/>
    <s v="H"/>
    <n v="0"/>
    <n v="1"/>
    <x v="0"/>
    <s v="530000117781"/>
    <x v="235"/>
    <x v="26"/>
    <n v="9000"/>
    <n v="0"/>
    <s v="ERO"/>
  </r>
  <r>
    <s v="4905947341"/>
    <x v="1"/>
    <x v="7"/>
    <d v="2018-08-16T00:00:00"/>
    <x v="5"/>
    <x v="42"/>
    <s v="1020"/>
    <s v="S020"/>
    <s v="H"/>
    <n v="0"/>
    <n v="1"/>
    <x v="0"/>
    <s v="530000121580"/>
    <x v="904"/>
    <x v="42"/>
    <n v="2857"/>
    <n v="0"/>
    <s v="ERO"/>
  </r>
  <r>
    <s v="4905947653"/>
    <x v="1"/>
    <x v="7"/>
    <d v="2018-08-17T00:00:00"/>
    <x v="5"/>
    <x v="34"/>
    <s v="1096"/>
    <s v="S096"/>
    <s v="H"/>
    <n v="0"/>
    <n v="1"/>
    <x v="0"/>
    <s v="530000119940"/>
    <x v="846"/>
    <x v="34"/>
    <n v="1754"/>
    <n v="0"/>
    <s v="CMP"/>
  </r>
  <r>
    <s v="4905947724"/>
    <x v="1"/>
    <x v="7"/>
    <d v="2018-08-17T00:00:00"/>
    <x v="5"/>
    <x v="9"/>
    <s v="1010"/>
    <s v="S010"/>
    <s v="H"/>
    <n v="0"/>
    <n v="1"/>
    <x v="0"/>
    <s v="530000117293"/>
    <x v="30"/>
    <x v="9"/>
    <n v="1965"/>
    <n v="0"/>
    <s v="CMP"/>
  </r>
  <r>
    <s v="4905947728"/>
    <x v="1"/>
    <x v="7"/>
    <d v="2018-08-17T00:00:00"/>
    <x v="5"/>
    <x v="10"/>
    <s v="1050"/>
    <s v="S050"/>
    <s v="H"/>
    <n v="0"/>
    <n v="1"/>
    <x v="0"/>
    <s v="530000123230"/>
    <x v="918"/>
    <x v="10"/>
    <n v="42200"/>
    <n v="0"/>
    <s v="CMP"/>
  </r>
  <r>
    <s v="4905947764"/>
    <x v="1"/>
    <x v="7"/>
    <d v="2018-08-17T00:00:00"/>
    <x v="5"/>
    <x v="95"/>
    <s v="1050"/>
    <s v="S050"/>
    <s v="H"/>
    <n v="0"/>
    <n v="1"/>
    <x v="0"/>
    <s v="530000122334"/>
    <x v="918"/>
    <x v="95"/>
    <n v="11320"/>
    <n v="0"/>
    <s v="CMP"/>
  </r>
  <r>
    <s v="4905947771"/>
    <x v="1"/>
    <x v="7"/>
    <d v="2018-08-17T00:00:00"/>
    <x v="5"/>
    <x v="0"/>
    <s v="1030"/>
    <s v="S030"/>
    <s v="H"/>
    <n v="0"/>
    <n v="1"/>
    <x v="0"/>
    <s v="530000119281"/>
    <x v="928"/>
    <x v="0"/>
    <n v="41000"/>
    <n v="0"/>
    <s v="ERO"/>
  </r>
  <r>
    <s v="4905947778"/>
    <x v="1"/>
    <x v="7"/>
    <d v="2018-08-17T00:00:00"/>
    <x v="5"/>
    <x v="0"/>
    <s v="1030"/>
    <s v="S030"/>
    <s v="H"/>
    <n v="0"/>
    <n v="1"/>
    <x v="0"/>
    <s v="530000119307"/>
    <x v="922"/>
    <x v="0"/>
    <n v="41000"/>
    <n v="0"/>
    <s v="CMP"/>
  </r>
  <r>
    <s v="4905947780"/>
    <x v="1"/>
    <x v="7"/>
    <d v="2018-08-17T00:00:00"/>
    <x v="5"/>
    <x v="13"/>
    <s v="1030"/>
    <s v="S030"/>
    <s v="H"/>
    <n v="0"/>
    <n v="1"/>
    <x v="0"/>
    <s v="530000124349"/>
    <x v="922"/>
    <x v="13"/>
    <n v="46100"/>
    <n v="0"/>
    <s v="CMP"/>
  </r>
  <r>
    <s v="4905947805"/>
    <x v="1"/>
    <x v="7"/>
    <d v="2018-08-17T00:00:00"/>
    <x v="5"/>
    <x v="7"/>
    <s v="1050"/>
    <s v="S050"/>
    <s v="H"/>
    <n v="0"/>
    <n v="1"/>
    <x v="0"/>
    <s v="530000123333"/>
    <x v="918"/>
    <x v="7"/>
    <n v="8280"/>
    <n v="0"/>
    <s v="CMP"/>
  </r>
  <r>
    <s v="4905947815"/>
    <x v="1"/>
    <x v="7"/>
    <d v="2018-08-17T00:00:00"/>
    <x v="5"/>
    <x v="5"/>
    <s v="1050"/>
    <s v="S050"/>
    <s v="H"/>
    <n v="0"/>
    <n v="1"/>
    <x v="0"/>
    <s v="530000124244"/>
    <x v="912"/>
    <x v="5"/>
    <n v="1297"/>
    <n v="0"/>
    <s v="ERO"/>
  </r>
  <r>
    <s v="4905947860"/>
    <x v="1"/>
    <x v="7"/>
    <d v="2018-08-17T00:00:00"/>
    <x v="5"/>
    <x v="2"/>
    <s v="1060"/>
    <s v="S060"/>
    <s v="H"/>
    <n v="0"/>
    <n v="1"/>
    <x v="0"/>
    <s v="530000114370"/>
    <x v="231"/>
    <x v="2"/>
    <n v="9490"/>
    <n v="0"/>
    <s v="ERO"/>
  </r>
  <r>
    <s v="4905947867"/>
    <x v="1"/>
    <x v="7"/>
    <d v="2018-08-17T00:00:00"/>
    <x v="5"/>
    <x v="2"/>
    <s v="1080"/>
    <s v="S080"/>
    <s v="H"/>
    <n v="0"/>
    <n v="1"/>
    <x v="0"/>
    <s v="530000123521"/>
    <x v="929"/>
    <x v="2"/>
    <n v="9490"/>
    <n v="0"/>
    <s v="CMP"/>
  </r>
  <r>
    <s v="4905947869"/>
    <x v="1"/>
    <x v="7"/>
    <d v="2018-08-17T00:00:00"/>
    <x v="5"/>
    <x v="7"/>
    <s v="1080"/>
    <s v="S080"/>
    <s v="H"/>
    <n v="0"/>
    <n v="1"/>
    <x v="0"/>
    <s v="530000123661"/>
    <x v="929"/>
    <x v="7"/>
    <n v="8280"/>
    <n v="0"/>
    <s v="CMP"/>
  </r>
  <r>
    <s v="4905947869"/>
    <x v="1"/>
    <x v="7"/>
    <d v="2018-08-17T00:00:00"/>
    <x v="5"/>
    <x v="2"/>
    <s v="1080"/>
    <s v="S080"/>
    <s v="H"/>
    <n v="0"/>
    <n v="1"/>
    <x v="0"/>
    <s v="530000123583"/>
    <x v="929"/>
    <x v="2"/>
    <n v="9490"/>
    <n v="0"/>
    <s v="CMP"/>
  </r>
  <r>
    <s v="4905947876"/>
    <x v="1"/>
    <x v="7"/>
    <d v="2018-08-17T00:00:00"/>
    <x v="5"/>
    <x v="15"/>
    <s v="1030"/>
    <s v="S030"/>
    <s v="H"/>
    <n v="0"/>
    <n v="1"/>
    <x v="0"/>
    <s v="530000083581"/>
    <x v="102"/>
    <x v="15"/>
    <n v="53650"/>
    <n v="0"/>
    <s v="NB"/>
  </r>
  <r>
    <s v="4905947902"/>
    <x v="1"/>
    <x v="7"/>
    <d v="2018-08-17T00:00:00"/>
    <x v="5"/>
    <x v="48"/>
    <s v="1020"/>
    <s v="S020"/>
    <s v="H"/>
    <n v="0"/>
    <n v="1"/>
    <x v="0"/>
    <s v="530000115552"/>
    <x v="236"/>
    <x v="48"/>
    <n v="63144.15"/>
    <n v="0"/>
    <s v="NB"/>
  </r>
  <r>
    <s v="4905947930"/>
    <x v="1"/>
    <x v="7"/>
    <d v="2018-08-17T00:00:00"/>
    <x v="5"/>
    <x v="118"/>
    <s v="1060"/>
    <s v="S060"/>
    <s v="H"/>
    <n v="0"/>
    <n v="3"/>
    <x v="0"/>
    <s v="530000108049"/>
    <x v="133"/>
    <x v="118"/>
    <n v="5926"/>
    <n v="0"/>
    <s v="CMP"/>
  </r>
  <r>
    <s v="4905948017"/>
    <x v="1"/>
    <x v="7"/>
    <d v="2018-08-18T00:00:00"/>
    <x v="5"/>
    <x v="14"/>
    <s v="1030"/>
    <s v="S030"/>
    <s v="H"/>
    <n v="0"/>
    <n v="1"/>
    <x v="0"/>
    <s v="530000117060"/>
    <x v="219"/>
    <x v="14"/>
    <n v="50350"/>
    <n v="0"/>
    <s v="ERO"/>
  </r>
  <r>
    <s v="4905948038"/>
    <x v="1"/>
    <x v="7"/>
    <d v="2018-08-17T00:00:00"/>
    <x v="5"/>
    <x v="6"/>
    <s v="1050"/>
    <s v="S050"/>
    <s v="H"/>
    <n v="0"/>
    <n v="1"/>
    <x v="0"/>
    <s v="530000117774"/>
    <x v="921"/>
    <x v="6"/>
    <n v="1446"/>
    <n v="0"/>
    <s v="ERO"/>
  </r>
  <r>
    <s v="4905950674"/>
    <x v="1"/>
    <x v="7"/>
    <d v="2018-08-20T00:00:00"/>
    <x v="1"/>
    <x v="65"/>
    <s v="1050"/>
    <s v="S050"/>
    <s v="H"/>
    <n v="0"/>
    <n v="1"/>
    <x v="0"/>
    <s v="530000122527"/>
    <x v="223"/>
    <x v="65"/>
    <n v="8130"/>
    <n v="0"/>
    <s v="ERO"/>
  </r>
  <r>
    <s v="4905950675"/>
    <x v="1"/>
    <x v="7"/>
    <d v="2018-08-20T00:00:00"/>
    <x v="1"/>
    <x v="2"/>
    <s v="1050"/>
    <s v="S050"/>
    <s v="H"/>
    <n v="0"/>
    <n v="1"/>
    <x v="0"/>
    <s v="530000122686"/>
    <x v="235"/>
    <x v="2"/>
    <n v="9490"/>
    <n v="0"/>
    <s v="ERO"/>
  </r>
  <r>
    <s v="4905950731"/>
    <x v="1"/>
    <x v="7"/>
    <d v="2018-08-20T00:00:00"/>
    <x v="0"/>
    <x v="65"/>
    <s v="1050"/>
    <s v="S050"/>
    <s v="S"/>
    <n v="0"/>
    <n v="-1"/>
    <x v="0"/>
    <s v="530000122527"/>
    <x v="223"/>
    <x v="65"/>
    <n v="8130"/>
    <n v="0"/>
    <s v="ERO"/>
  </r>
  <r>
    <s v="4905950732"/>
    <x v="1"/>
    <x v="7"/>
    <d v="2018-08-20T00:00:00"/>
    <x v="1"/>
    <x v="7"/>
    <s v="1050"/>
    <s v="S050"/>
    <s v="H"/>
    <n v="0"/>
    <n v="1"/>
    <x v="0"/>
    <s v="530000122527"/>
    <x v="223"/>
    <x v="7"/>
    <n v="8280"/>
    <n v="0"/>
    <s v="ERO"/>
  </r>
  <r>
    <s v="4905950732"/>
    <x v="1"/>
    <x v="7"/>
    <d v="2018-08-20T00:00:00"/>
    <x v="1"/>
    <x v="65"/>
    <s v="1050"/>
    <s v="S050"/>
    <s v="H"/>
    <n v="0"/>
    <n v="1"/>
    <x v="0"/>
    <s v="530000117774"/>
    <x v="921"/>
    <x v="65"/>
    <n v="8130"/>
    <n v="0"/>
    <s v="ERO"/>
  </r>
  <r>
    <s v="4905950776"/>
    <x v="1"/>
    <x v="7"/>
    <d v="2018-08-20T00:00:00"/>
    <x v="5"/>
    <x v="14"/>
    <s v="1080"/>
    <s v="S080"/>
    <s v="H"/>
    <n v="0"/>
    <n v="1"/>
    <x v="0"/>
    <s v="530000122233"/>
    <x v="929"/>
    <x v="14"/>
    <n v="50350"/>
    <n v="0"/>
    <s v="CMP"/>
  </r>
  <r>
    <s v="4905950776"/>
    <x v="1"/>
    <x v="7"/>
    <d v="2018-08-20T00:00:00"/>
    <x v="5"/>
    <x v="0"/>
    <s v="1080"/>
    <s v="S080"/>
    <s v="H"/>
    <n v="0"/>
    <n v="1"/>
    <x v="0"/>
    <s v="530000122314"/>
    <x v="929"/>
    <x v="0"/>
    <n v="41000"/>
    <n v="0"/>
    <s v="CMP"/>
  </r>
  <r>
    <s v="4905950932"/>
    <x v="1"/>
    <x v="7"/>
    <d v="2018-08-20T00:00:00"/>
    <x v="5"/>
    <x v="9"/>
    <s v="1060"/>
    <s v="S060"/>
    <s v="H"/>
    <n v="0"/>
    <n v="1"/>
    <x v="0"/>
    <s v="530000093876"/>
    <x v="92"/>
    <x v="9"/>
    <n v="1965"/>
    <n v="0"/>
    <s v="NB"/>
  </r>
  <r>
    <s v="4905950942"/>
    <x v="1"/>
    <x v="7"/>
    <d v="2018-08-17T00:00:00"/>
    <x v="3"/>
    <x v="5"/>
    <s v="1050"/>
    <s v="S050"/>
    <s v="S"/>
    <n v="0"/>
    <n v="-1"/>
    <x v="0"/>
    <s v="530000124244"/>
    <x v="912"/>
    <x v="5"/>
    <n v="1297"/>
    <n v="0"/>
    <s v="ERO"/>
  </r>
  <r>
    <s v="4905950943"/>
    <x v="1"/>
    <x v="7"/>
    <d v="2018-08-20T00:00:00"/>
    <x v="5"/>
    <x v="6"/>
    <s v="1050"/>
    <s v="S050"/>
    <s v="H"/>
    <n v="0"/>
    <n v="1"/>
    <x v="0"/>
    <s v="530000124244"/>
    <x v="912"/>
    <x v="6"/>
    <n v="1446"/>
    <n v="0"/>
    <s v="ERO"/>
  </r>
  <r>
    <s v="4905950962"/>
    <x v="1"/>
    <x v="7"/>
    <d v="2018-08-20T00:00:00"/>
    <x v="5"/>
    <x v="29"/>
    <s v="1030"/>
    <s v="S030"/>
    <s v="H"/>
    <n v="0"/>
    <n v="1"/>
    <x v="0"/>
    <s v="530000121695"/>
    <x v="916"/>
    <x v="29"/>
    <n v="2800"/>
    <n v="0"/>
    <s v="ERO"/>
  </r>
  <r>
    <s v="4905950977"/>
    <x v="1"/>
    <x v="7"/>
    <d v="2018-08-20T00:00:00"/>
    <x v="5"/>
    <x v="32"/>
    <s v="1020"/>
    <s v="S020"/>
    <s v="H"/>
    <n v="0"/>
    <n v="1"/>
    <x v="0"/>
    <s v="530000120144"/>
    <x v="30"/>
    <x v="32"/>
    <n v="1238"/>
    <n v="0"/>
    <s v="CMP"/>
  </r>
  <r>
    <s v="4905951040"/>
    <x v="1"/>
    <x v="7"/>
    <d v="2018-08-20T00:00:00"/>
    <x v="5"/>
    <x v="48"/>
    <s v="1030"/>
    <s v="S030"/>
    <s v="H"/>
    <n v="0"/>
    <n v="1"/>
    <x v="0"/>
    <s v="530000105791"/>
    <x v="187"/>
    <x v="48"/>
    <n v="63144.15"/>
    <n v="0"/>
    <s v="NB"/>
  </r>
  <r>
    <s v="4905951167"/>
    <x v="1"/>
    <x v="7"/>
    <d v="2018-08-20T00:00:00"/>
    <x v="5"/>
    <x v="13"/>
    <s v="1060"/>
    <s v="S060"/>
    <s v="H"/>
    <n v="0"/>
    <n v="2"/>
    <x v="0"/>
    <s v="530000121936"/>
    <x v="218"/>
    <x v="13"/>
    <n v="46100"/>
    <n v="0"/>
    <s v="ERO"/>
  </r>
  <r>
    <s v="4905951249"/>
    <x v="1"/>
    <x v="7"/>
    <d v="2018-08-21T00:00:00"/>
    <x v="5"/>
    <x v="31"/>
    <s v="1050"/>
    <s v="S050"/>
    <s v="H"/>
    <n v="0"/>
    <n v="1"/>
    <x v="0"/>
    <s v="530000121884"/>
    <x v="912"/>
    <x v="31"/>
    <n v="1911"/>
    <n v="0"/>
    <s v="ERO"/>
  </r>
  <r>
    <s v="4905951389"/>
    <x v="1"/>
    <x v="7"/>
    <d v="2018-08-20T00:00:00"/>
    <x v="5"/>
    <x v="2"/>
    <s v="1020"/>
    <s v="S020"/>
    <s v="H"/>
    <n v="0"/>
    <n v="1"/>
    <x v="0"/>
    <s v="530000114472"/>
    <x v="924"/>
    <x v="2"/>
    <n v="9490"/>
    <n v="0"/>
    <s v="ERO"/>
  </r>
  <r>
    <s v="4905951390"/>
    <x v="1"/>
    <x v="7"/>
    <d v="2018-08-20T00:00:00"/>
    <x v="5"/>
    <x v="2"/>
    <s v="1020"/>
    <s v="S020"/>
    <s v="H"/>
    <n v="0"/>
    <n v="1"/>
    <x v="0"/>
    <s v="530000116080"/>
    <x v="919"/>
    <x v="2"/>
    <n v="9490"/>
    <n v="0"/>
    <s v="ERO"/>
  </r>
  <r>
    <s v="4905951406"/>
    <x v="1"/>
    <x v="7"/>
    <d v="2018-08-21T00:00:00"/>
    <x v="5"/>
    <x v="26"/>
    <s v="1010"/>
    <s v="S010"/>
    <s v="H"/>
    <n v="0"/>
    <n v="1"/>
    <x v="0"/>
    <s v="530000122728"/>
    <x v="932"/>
    <x v="26"/>
    <n v="9000"/>
    <n v="0"/>
    <s v="ERO"/>
  </r>
  <r>
    <s v="4905951824"/>
    <x v="1"/>
    <x v="7"/>
    <d v="2018-08-21T00:00:00"/>
    <x v="5"/>
    <x v="2"/>
    <s v="1010"/>
    <s v="S010"/>
    <s v="H"/>
    <n v="0"/>
    <n v="1"/>
    <x v="0"/>
    <s v="530000122728"/>
    <x v="932"/>
    <x v="2"/>
    <n v="9490"/>
    <n v="0"/>
    <s v="ERO"/>
  </r>
  <r>
    <s v="4905951867"/>
    <x v="1"/>
    <x v="7"/>
    <d v="2018-08-21T00:00:00"/>
    <x v="5"/>
    <x v="5"/>
    <s v="1020"/>
    <s v="S020"/>
    <s v="H"/>
    <n v="0"/>
    <n v="1"/>
    <x v="0"/>
    <s v="530000120607"/>
    <x v="843"/>
    <x v="5"/>
    <n v="1297"/>
    <n v="0"/>
    <s v="CMP"/>
  </r>
  <r>
    <s v="4905951904"/>
    <x v="1"/>
    <x v="7"/>
    <d v="2018-08-21T00:00:00"/>
    <x v="5"/>
    <x v="95"/>
    <s v="1060"/>
    <s v="S060"/>
    <s v="H"/>
    <n v="0"/>
    <n v="1"/>
    <x v="0"/>
    <s v="530000114343"/>
    <x v="231"/>
    <x v="95"/>
    <n v="11320"/>
    <n v="0"/>
    <s v="ERO"/>
  </r>
  <r>
    <s v="4905951942"/>
    <x v="1"/>
    <x v="7"/>
    <d v="2018-08-21T00:00:00"/>
    <x v="5"/>
    <x v="18"/>
    <s v="1010"/>
    <s v="S010"/>
    <s v="H"/>
    <n v="0"/>
    <n v="1"/>
    <x v="0"/>
    <s v="530000119081"/>
    <x v="923"/>
    <x v="18"/>
    <n v="52000"/>
    <n v="0"/>
    <s v="CMP"/>
  </r>
  <r>
    <s v="4905951995"/>
    <x v="1"/>
    <x v="7"/>
    <d v="2018-08-21T00:00:00"/>
    <x v="5"/>
    <x v="71"/>
    <s v="1096"/>
    <s v="S096"/>
    <s v="H"/>
    <n v="0"/>
    <n v="1"/>
    <x v="0"/>
    <s v="530000117220"/>
    <x v="846"/>
    <x v="71"/>
    <n v="2452"/>
    <n v="0"/>
    <s v="CMP"/>
  </r>
  <r>
    <s v="4905951996"/>
    <x v="1"/>
    <x v="7"/>
    <d v="2018-08-21T00:00:00"/>
    <x v="5"/>
    <x v="21"/>
    <s v="1096"/>
    <s v="S096"/>
    <s v="H"/>
    <n v="0"/>
    <n v="1"/>
    <x v="0"/>
    <s v="530000120241"/>
    <x v="926"/>
    <x v="21"/>
    <n v="1708"/>
    <n v="0"/>
    <s v="ERO"/>
  </r>
  <r>
    <s v="4905952109"/>
    <x v="1"/>
    <x v="7"/>
    <d v="2018-08-21T00:00:00"/>
    <x v="5"/>
    <x v="2"/>
    <s v="1030"/>
    <s v="S030"/>
    <s v="H"/>
    <n v="0"/>
    <n v="1"/>
    <x v="0"/>
    <s v="530000117563"/>
    <x v="219"/>
    <x v="2"/>
    <n v="9490"/>
    <n v="0"/>
    <s v="ERO"/>
  </r>
  <r>
    <s v="4905952197"/>
    <x v="1"/>
    <x v="7"/>
    <d v="2018-08-21T00:00:00"/>
    <x v="5"/>
    <x v="5"/>
    <s v="1020"/>
    <s v="S020"/>
    <s v="H"/>
    <n v="0"/>
    <n v="1"/>
    <x v="0"/>
    <s v="530000121600"/>
    <x v="925"/>
    <x v="5"/>
    <n v="1297"/>
    <n v="0"/>
    <s v="ERO"/>
  </r>
  <r>
    <s v="4905952201"/>
    <x v="1"/>
    <x v="7"/>
    <d v="2018-08-21T00:00:00"/>
    <x v="5"/>
    <x v="65"/>
    <s v="1050"/>
    <s v="S050"/>
    <s v="H"/>
    <n v="0"/>
    <n v="1"/>
    <x v="0"/>
    <s v="530000119786"/>
    <x v="918"/>
    <x v="65"/>
    <n v="8130"/>
    <n v="0"/>
    <s v="CMP"/>
  </r>
  <r>
    <s v="4905952214"/>
    <x v="1"/>
    <x v="7"/>
    <d v="2018-08-21T00:00:00"/>
    <x v="5"/>
    <x v="6"/>
    <s v="1020"/>
    <s v="S020"/>
    <s v="H"/>
    <n v="0"/>
    <n v="1"/>
    <x v="0"/>
    <s v="530000118511"/>
    <x v="30"/>
    <x v="6"/>
    <n v="1446"/>
    <n v="0"/>
    <s v="CMP"/>
  </r>
  <r>
    <s v="4905952216"/>
    <x v="1"/>
    <x v="7"/>
    <d v="2018-08-22T00:00:00"/>
    <x v="3"/>
    <x v="5"/>
    <s v="1020"/>
    <s v="S020"/>
    <s v="S"/>
    <n v="0"/>
    <n v="-1"/>
    <x v="0"/>
    <s v="530000121600"/>
    <x v="925"/>
    <x v="5"/>
    <n v="1297"/>
    <n v="0"/>
    <s v="ERO"/>
  </r>
  <r>
    <s v="4905952217"/>
    <x v="1"/>
    <x v="7"/>
    <d v="2018-08-22T00:00:00"/>
    <x v="5"/>
    <x v="6"/>
    <s v="1020"/>
    <s v="S020"/>
    <s v="H"/>
    <n v="0"/>
    <n v="1"/>
    <x v="0"/>
    <s v="530000121600"/>
    <x v="925"/>
    <x v="6"/>
    <n v="1446"/>
    <n v="0"/>
    <s v="ERO"/>
  </r>
  <r>
    <s v="4905952234"/>
    <x v="1"/>
    <x v="7"/>
    <d v="2018-08-21T00:00:00"/>
    <x v="5"/>
    <x v="2"/>
    <s v="1020"/>
    <s v="S020"/>
    <s v="H"/>
    <n v="0"/>
    <n v="1"/>
    <x v="0"/>
    <s v="530000116154"/>
    <x v="895"/>
    <x v="2"/>
    <n v="9490"/>
    <n v="0"/>
    <s v="CMP"/>
  </r>
  <r>
    <s v="4905952245"/>
    <x v="1"/>
    <x v="7"/>
    <d v="2018-08-21T00:00:00"/>
    <x v="5"/>
    <x v="0"/>
    <s v="1020"/>
    <s v="S020"/>
    <s v="H"/>
    <n v="0"/>
    <n v="1"/>
    <x v="0"/>
    <s v="530000117869"/>
    <x v="895"/>
    <x v="0"/>
    <n v="41000"/>
    <n v="0"/>
    <s v="CMP"/>
  </r>
  <r>
    <s v="4905952246"/>
    <x v="1"/>
    <x v="7"/>
    <d v="2018-08-21T00:00:00"/>
    <x v="5"/>
    <x v="5"/>
    <s v="1020"/>
    <s v="S020"/>
    <s v="H"/>
    <n v="0"/>
    <n v="1"/>
    <x v="0"/>
    <s v="530000120527"/>
    <x v="30"/>
    <x v="5"/>
    <n v="1297"/>
    <n v="0"/>
    <s v="CMP"/>
  </r>
  <r>
    <s v="4905952247"/>
    <x v="1"/>
    <x v="7"/>
    <d v="2018-08-21T00:00:00"/>
    <x v="5"/>
    <x v="5"/>
    <s v="1020"/>
    <s v="S020"/>
    <s v="H"/>
    <n v="0"/>
    <n v="1"/>
    <x v="0"/>
    <s v="530000117853"/>
    <x v="30"/>
    <x v="5"/>
    <n v="1297"/>
    <n v="0"/>
    <s v="CMP"/>
  </r>
  <r>
    <s v="4905952351"/>
    <x v="1"/>
    <x v="7"/>
    <d v="2018-08-22T00:00:00"/>
    <x v="5"/>
    <x v="0"/>
    <s v="1030"/>
    <s v="S030"/>
    <s v="H"/>
    <n v="0"/>
    <n v="1"/>
    <x v="0"/>
    <s v="530000114135"/>
    <x v="920"/>
    <x v="0"/>
    <n v="41000"/>
    <n v="0"/>
    <s v="ERO"/>
  </r>
  <r>
    <s v="4905952370"/>
    <x v="1"/>
    <x v="7"/>
    <d v="2018-08-22T00:00:00"/>
    <x v="5"/>
    <x v="6"/>
    <s v="1060"/>
    <s v="S060"/>
    <s v="H"/>
    <n v="0"/>
    <n v="1"/>
    <x v="0"/>
    <s v="530000115273"/>
    <x v="843"/>
    <x v="6"/>
    <n v="1446"/>
    <n v="0"/>
    <s v="CMP"/>
  </r>
  <r>
    <s v="4905952415"/>
    <x v="1"/>
    <x v="7"/>
    <d v="2018-08-21T00:00:00"/>
    <x v="3"/>
    <x v="21"/>
    <s v="1096"/>
    <s v="S096"/>
    <s v="S"/>
    <n v="0"/>
    <n v="-1"/>
    <x v="0"/>
    <s v="530000120241"/>
    <x v="926"/>
    <x v="21"/>
    <n v="1708"/>
    <n v="0"/>
    <s v="ERO"/>
  </r>
  <r>
    <s v="4905952520"/>
    <x v="1"/>
    <x v="7"/>
    <d v="2018-08-22T00:00:00"/>
    <x v="5"/>
    <x v="6"/>
    <s v="1010"/>
    <s v="S010"/>
    <s v="H"/>
    <n v="0"/>
    <n v="1"/>
    <x v="0"/>
    <s v="530000114089"/>
    <x v="616"/>
    <x v="6"/>
    <n v="1446"/>
    <n v="0"/>
    <s v="ERO"/>
  </r>
  <r>
    <s v="4905952673"/>
    <x v="1"/>
    <x v="7"/>
    <d v="2018-08-22T00:00:00"/>
    <x v="5"/>
    <x v="12"/>
    <s v="1060"/>
    <s v="S060"/>
    <s v="H"/>
    <n v="0"/>
    <n v="1"/>
    <x v="0"/>
    <s v="530000122280"/>
    <x v="218"/>
    <x v="12"/>
    <n v="10385"/>
    <n v="0"/>
    <s v="ERO"/>
  </r>
  <r>
    <s v="4905952688"/>
    <x v="1"/>
    <x v="7"/>
    <d v="2018-08-22T00:00:00"/>
    <x v="5"/>
    <x v="2"/>
    <s v="1080"/>
    <s v="S080"/>
    <s v="H"/>
    <n v="0"/>
    <n v="2"/>
    <x v="0"/>
    <s v="530000124572"/>
    <x v="927"/>
    <x v="2"/>
    <n v="9490"/>
    <n v="0"/>
    <s v="ERO"/>
  </r>
  <r>
    <s v="4905952702"/>
    <x v="1"/>
    <x v="7"/>
    <d v="2018-08-22T00:00:00"/>
    <x v="3"/>
    <x v="26"/>
    <s v="1010"/>
    <s v="S010"/>
    <s v="S"/>
    <n v="0"/>
    <n v="-1"/>
    <x v="0"/>
    <s v="530000122728"/>
    <x v="932"/>
    <x v="26"/>
    <n v="9000"/>
    <n v="0"/>
    <s v="ERO"/>
  </r>
  <r>
    <s v="4905952716"/>
    <x v="1"/>
    <x v="7"/>
    <d v="2018-08-22T00:00:00"/>
    <x v="5"/>
    <x v="6"/>
    <s v="1010"/>
    <s v="S010"/>
    <s v="H"/>
    <n v="0"/>
    <n v="1"/>
    <x v="0"/>
    <s v="530000121667"/>
    <x v="10"/>
    <x v="6"/>
    <n v="1446"/>
    <n v="0"/>
    <s v="CMP"/>
  </r>
  <r>
    <s v="4905952784"/>
    <x v="1"/>
    <x v="7"/>
    <d v="2018-08-22T00:00:00"/>
    <x v="5"/>
    <x v="6"/>
    <s v="1010"/>
    <s v="S010"/>
    <s v="H"/>
    <n v="0"/>
    <n v="1"/>
    <x v="0"/>
    <s v="530000121550"/>
    <x v="616"/>
    <x v="6"/>
    <n v="1446"/>
    <n v="0"/>
    <s v="ERO"/>
  </r>
  <r>
    <s v="4905952992"/>
    <x v="1"/>
    <x v="7"/>
    <d v="2018-08-22T00:00:00"/>
    <x v="5"/>
    <x v="9"/>
    <s v="1050"/>
    <s v="S050"/>
    <s v="H"/>
    <n v="0"/>
    <n v="1"/>
    <x v="0"/>
    <s v="530000120082"/>
    <x v="918"/>
    <x v="9"/>
    <n v="1965"/>
    <n v="0"/>
    <s v="CMP"/>
  </r>
  <r>
    <s v="4905953082"/>
    <x v="1"/>
    <x v="7"/>
    <d v="2018-08-22T00:00:00"/>
    <x v="5"/>
    <x v="10"/>
    <s v="1050"/>
    <s v="S050"/>
    <s v="H"/>
    <n v="0"/>
    <n v="1"/>
    <x v="0"/>
    <s v="530000113786"/>
    <x v="918"/>
    <x v="10"/>
    <n v="42200"/>
    <n v="0"/>
    <s v="CMP"/>
  </r>
  <r>
    <s v="4905953285"/>
    <x v="1"/>
    <x v="7"/>
    <d v="2018-08-23T00:00:00"/>
    <x v="5"/>
    <x v="5"/>
    <s v="1020"/>
    <s v="S020"/>
    <s v="H"/>
    <n v="0"/>
    <n v="1"/>
    <x v="0"/>
    <s v="530000112764"/>
    <x v="925"/>
    <x v="5"/>
    <n v="1297"/>
    <n v="0"/>
    <s v="ERO"/>
  </r>
  <r>
    <s v="4905953308"/>
    <x v="1"/>
    <x v="7"/>
    <d v="2018-08-23T00:00:00"/>
    <x v="5"/>
    <x v="6"/>
    <s v="1010"/>
    <s v="S010"/>
    <s v="H"/>
    <n v="0"/>
    <n v="1"/>
    <x v="0"/>
    <s v="530000120887"/>
    <x v="616"/>
    <x v="6"/>
    <n v="1446"/>
    <n v="0"/>
    <s v="ERO"/>
  </r>
  <r>
    <s v="4905953358"/>
    <x v="1"/>
    <x v="7"/>
    <d v="2018-08-23T00:00:00"/>
    <x v="5"/>
    <x v="6"/>
    <s v="1010"/>
    <s v="S010"/>
    <s v="H"/>
    <n v="0"/>
    <n v="1"/>
    <x v="0"/>
    <s v="530000117661"/>
    <x v="616"/>
    <x v="6"/>
    <n v="1446"/>
    <n v="0"/>
    <s v="ERO"/>
  </r>
  <r>
    <s v="4905953441"/>
    <x v="1"/>
    <x v="7"/>
    <d v="2018-08-23T00:00:00"/>
    <x v="5"/>
    <x v="7"/>
    <s v="1050"/>
    <s v="S050"/>
    <s v="H"/>
    <n v="0"/>
    <n v="1"/>
    <x v="0"/>
    <s v="530000123940"/>
    <x v="918"/>
    <x v="7"/>
    <n v="8280"/>
    <n v="0"/>
    <s v="CMP"/>
  </r>
  <r>
    <s v="4905953456"/>
    <x v="1"/>
    <x v="7"/>
    <d v="2018-08-23T00:00:00"/>
    <x v="5"/>
    <x v="10"/>
    <s v="1030"/>
    <s v="S030"/>
    <s v="H"/>
    <n v="0"/>
    <n v="1"/>
    <x v="0"/>
    <s v="530000120996"/>
    <x v="928"/>
    <x v="10"/>
    <n v="42200"/>
    <n v="0"/>
    <s v="ERO"/>
  </r>
  <r>
    <s v="4905953594"/>
    <x v="1"/>
    <x v="7"/>
    <d v="2018-08-23T00:00:00"/>
    <x v="5"/>
    <x v="9"/>
    <s v="1010"/>
    <s v="S010"/>
    <s v="H"/>
    <n v="0"/>
    <n v="1"/>
    <x v="0"/>
    <s v="530000117661"/>
    <x v="616"/>
    <x v="9"/>
    <n v="1965"/>
    <n v="0"/>
    <s v="ERO"/>
  </r>
  <r>
    <s v="4905953620"/>
    <x v="1"/>
    <x v="7"/>
    <d v="2018-08-23T00:00:00"/>
    <x v="5"/>
    <x v="6"/>
    <s v="1050"/>
    <s v="S050"/>
    <s v="H"/>
    <n v="0"/>
    <n v="1"/>
    <x v="0"/>
    <s v="530000113949"/>
    <x v="912"/>
    <x v="6"/>
    <n v="1446"/>
    <n v="0"/>
    <s v="ERO"/>
  </r>
  <r>
    <s v="4905953757"/>
    <x v="1"/>
    <x v="7"/>
    <d v="2018-08-24T00:00:00"/>
    <x v="5"/>
    <x v="7"/>
    <s v="1060"/>
    <s v="S060"/>
    <s v="H"/>
    <n v="0"/>
    <n v="1"/>
    <x v="0"/>
    <s v="530000119622"/>
    <x v="231"/>
    <x v="7"/>
    <n v="8280"/>
    <n v="0"/>
    <s v="ERO"/>
  </r>
  <r>
    <s v="4905953802"/>
    <x v="1"/>
    <x v="7"/>
    <d v="2018-08-23T00:00:00"/>
    <x v="5"/>
    <x v="5"/>
    <s v="1020"/>
    <s v="S020"/>
    <s v="H"/>
    <n v="0"/>
    <n v="1"/>
    <x v="0"/>
    <s v="530000114859"/>
    <x v="30"/>
    <x v="5"/>
    <n v="1297"/>
    <n v="0"/>
    <s v="CMP"/>
  </r>
  <r>
    <s v="4905953815"/>
    <x v="1"/>
    <x v="7"/>
    <d v="2018-08-23T00:00:00"/>
    <x v="5"/>
    <x v="5"/>
    <s v="1020"/>
    <s v="S020"/>
    <s v="H"/>
    <n v="0"/>
    <n v="1"/>
    <x v="0"/>
    <s v="530000111300"/>
    <x v="488"/>
    <x v="5"/>
    <n v="1297"/>
    <n v="0"/>
    <s v="CMP"/>
  </r>
  <r>
    <s v="4905953817"/>
    <x v="1"/>
    <x v="7"/>
    <d v="2018-08-23T00:00:00"/>
    <x v="5"/>
    <x v="65"/>
    <s v="1050"/>
    <s v="S050"/>
    <s v="H"/>
    <n v="0"/>
    <n v="1"/>
    <x v="0"/>
    <s v="530000124212"/>
    <x v="918"/>
    <x v="65"/>
    <n v="8130"/>
    <n v="0"/>
    <s v="CMP"/>
  </r>
  <r>
    <s v="4905953818"/>
    <x v="1"/>
    <x v="7"/>
    <d v="2018-08-23T00:00:00"/>
    <x v="5"/>
    <x v="55"/>
    <s v="1050"/>
    <s v="S050"/>
    <s v="H"/>
    <n v="0"/>
    <n v="1"/>
    <x v="0"/>
    <s v="530000124212"/>
    <x v="918"/>
    <x v="55"/>
    <n v="9800"/>
    <n v="0"/>
    <s v="CMP"/>
  </r>
  <r>
    <s v="4905953835"/>
    <x v="1"/>
    <x v="7"/>
    <d v="2018-08-23T00:00:00"/>
    <x v="5"/>
    <x v="5"/>
    <s v="1020"/>
    <s v="S020"/>
    <s v="H"/>
    <n v="0"/>
    <n v="1"/>
    <x v="0"/>
    <s v="530000120364"/>
    <x v="843"/>
    <x v="5"/>
    <n v="1297"/>
    <n v="0"/>
    <s v="CMP"/>
  </r>
  <r>
    <s v="4905953867"/>
    <x v="1"/>
    <x v="7"/>
    <d v="2018-08-24T00:00:00"/>
    <x v="5"/>
    <x v="2"/>
    <s v="1060"/>
    <s v="S060"/>
    <s v="H"/>
    <n v="0"/>
    <n v="1"/>
    <x v="0"/>
    <s v="530000121232"/>
    <x v="231"/>
    <x v="2"/>
    <n v="9490"/>
    <n v="0"/>
    <s v="ERO"/>
  </r>
  <r>
    <s v="4905953896"/>
    <x v="1"/>
    <x v="7"/>
    <d v="2018-08-23T00:00:00"/>
    <x v="3"/>
    <x v="6"/>
    <s v="1010"/>
    <s v="S010"/>
    <s v="S"/>
    <n v="0"/>
    <n v="-1"/>
    <x v="0"/>
    <s v="530000117661"/>
    <x v="616"/>
    <x v="6"/>
    <n v="1446"/>
    <n v="0"/>
    <s v="ERO"/>
  </r>
  <r>
    <s v="4905953920"/>
    <x v="1"/>
    <x v="7"/>
    <d v="2018-08-24T00:00:00"/>
    <x v="5"/>
    <x v="7"/>
    <s v="1020"/>
    <s v="S020"/>
    <s v="H"/>
    <n v="0"/>
    <n v="1"/>
    <x v="0"/>
    <s v="530000116770"/>
    <x v="919"/>
    <x v="7"/>
    <n v="8280"/>
    <n v="0"/>
    <s v="ERO"/>
  </r>
  <r>
    <s v="4905953987"/>
    <x v="1"/>
    <x v="7"/>
    <d v="2018-08-24T00:00:00"/>
    <x v="5"/>
    <x v="9"/>
    <s v="1060"/>
    <s v="S060"/>
    <s v="H"/>
    <n v="0"/>
    <n v="1"/>
    <x v="0"/>
    <s v="530000113972"/>
    <x v="926"/>
    <x v="9"/>
    <n v="1965"/>
    <n v="0"/>
    <s v="ERO"/>
  </r>
  <r>
    <s v="4905954088"/>
    <x v="1"/>
    <x v="7"/>
    <d v="2018-08-24T00:00:00"/>
    <x v="5"/>
    <x v="2"/>
    <s v="1050"/>
    <s v="S050"/>
    <s v="H"/>
    <n v="0"/>
    <n v="1"/>
    <x v="0"/>
    <s v="530000117740"/>
    <x v="235"/>
    <x v="2"/>
    <n v="9490"/>
    <n v="0"/>
    <s v="ERO"/>
  </r>
  <r>
    <s v="4905954154"/>
    <x v="1"/>
    <x v="7"/>
    <d v="2018-08-24T00:00:00"/>
    <x v="5"/>
    <x v="7"/>
    <s v="1010"/>
    <s v="S010"/>
    <s v="H"/>
    <n v="0"/>
    <n v="1"/>
    <x v="0"/>
    <s v="530000114354"/>
    <x v="924"/>
    <x v="7"/>
    <n v="8280"/>
    <n v="0"/>
    <s v="ERO"/>
  </r>
  <r>
    <s v="4905954186"/>
    <x v="1"/>
    <x v="7"/>
    <d v="2018-08-24T00:00:00"/>
    <x v="5"/>
    <x v="5"/>
    <s v="1017"/>
    <s v="S017"/>
    <s v="H"/>
    <n v="0"/>
    <n v="1"/>
    <x v="0"/>
    <s v="530000119824"/>
    <x v="843"/>
    <x v="5"/>
    <n v="1297"/>
    <n v="0"/>
    <s v="CMP"/>
  </r>
  <r>
    <s v="4905954405"/>
    <x v="1"/>
    <x v="7"/>
    <d v="2018-08-24T00:00:00"/>
    <x v="5"/>
    <x v="2"/>
    <s v="1080"/>
    <s v="S080"/>
    <s v="H"/>
    <n v="0"/>
    <n v="1"/>
    <x v="0"/>
    <s v="530000123950"/>
    <x v="927"/>
    <x v="2"/>
    <n v="9490"/>
    <n v="0"/>
    <s v="ERO"/>
  </r>
  <r>
    <s v="4905954407"/>
    <x v="1"/>
    <x v="7"/>
    <d v="2018-08-24T00:00:00"/>
    <x v="5"/>
    <x v="11"/>
    <s v="1080"/>
    <s v="S080"/>
    <s v="H"/>
    <n v="0"/>
    <n v="1"/>
    <x v="0"/>
    <s v="530000123911"/>
    <x v="929"/>
    <x v="11"/>
    <n v="11525"/>
    <n v="0"/>
    <s v="CMP"/>
  </r>
  <r>
    <s v="4905954407"/>
    <x v="1"/>
    <x v="7"/>
    <d v="2018-08-24T00:00:00"/>
    <x v="5"/>
    <x v="2"/>
    <s v="1080"/>
    <s v="S080"/>
    <s v="H"/>
    <n v="0"/>
    <n v="1"/>
    <x v="0"/>
    <s v="530000123909"/>
    <x v="929"/>
    <x v="2"/>
    <n v="9490"/>
    <n v="0"/>
    <s v="CMP"/>
  </r>
  <r>
    <s v="4905954447"/>
    <x v="1"/>
    <x v="7"/>
    <d v="2018-08-24T00:00:00"/>
    <x v="5"/>
    <x v="2"/>
    <s v="1030"/>
    <s v="S030"/>
    <s v="H"/>
    <n v="0"/>
    <n v="1"/>
    <x v="0"/>
    <s v="530000117564"/>
    <x v="219"/>
    <x v="2"/>
    <n v="9490"/>
    <n v="0"/>
    <s v="ERO"/>
  </r>
  <r>
    <s v="4905954499"/>
    <x v="1"/>
    <x v="7"/>
    <d v="2018-08-24T00:00:00"/>
    <x v="5"/>
    <x v="6"/>
    <s v="1050"/>
    <s v="S050"/>
    <s v="H"/>
    <n v="0"/>
    <n v="1"/>
    <x v="0"/>
    <s v="530000124790"/>
    <x v="918"/>
    <x v="6"/>
    <n v="1446"/>
    <n v="0"/>
    <s v="CMP"/>
  </r>
  <r>
    <s v="4905954583"/>
    <x v="1"/>
    <x v="7"/>
    <d v="2018-08-24T00:00:00"/>
    <x v="1"/>
    <x v="65"/>
    <s v="1060"/>
    <s v="S060"/>
    <s v="H"/>
    <n v="0"/>
    <n v="1"/>
    <x v="0"/>
    <s v="530000122946"/>
    <x v="218"/>
    <x v="65"/>
    <n v="8130"/>
    <n v="0"/>
    <s v="ERO"/>
  </r>
  <r>
    <s v="4905954584"/>
    <x v="1"/>
    <x v="7"/>
    <d v="2018-08-24T00:00:00"/>
    <x v="5"/>
    <x v="137"/>
    <s v="1060"/>
    <s v="S060"/>
    <s v="H"/>
    <n v="0"/>
    <n v="1"/>
    <x v="0"/>
    <s v="530000124289"/>
    <x v="846"/>
    <x v="137"/>
    <n v="29176"/>
    <n v="0"/>
    <s v="CMP"/>
  </r>
  <r>
    <s v="4905954586"/>
    <x v="1"/>
    <x v="7"/>
    <d v="2018-08-24T00:00:00"/>
    <x v="5"/>
    <x v="28"/>
    <s v="1060"/>
    <s v="S060"/>
    <s v="H"/>
    <n v="0"/>
    <n v="1"/>
    <x v="0"/>
    <s v="530000124017"/>
    <x v="846"/>
    <x v="28"/>
    <n v="44820"/>
    <n v="0"/>
    <s v="CMP"/>
  </r>
  <r>
    <s v="4905954692"/>
    <x v="1"/>
    <x v="7"/>
    <d v="2018-08-25T00:00:00"/>
    <x v="0"/>
    <x v="28"/>
    <s v="1060"/>
    <s v="S060"/>
    <s v="S"/>
    <n v="0"/>
    <n v="-1"/>
    <x v="0"/>
    <s v="530000124017"/>
    <x v="846"/>
    <x v="28"/>
    <n v="44820"/>
    <n v="0"/>
    <s v="CMP"/>
  </r>
  <r>
    <s v="4905954716"/>
    <x v="1"/>
    <x v="7"/>
    <d v="2018-08-25T00:00:00"/>
    <x v="5"/>
    <x v="17"/>
    <s v="1080"/>
    <s v="S080"/>
    <s v="H"/>
    <n v="0"/>
    <n v="1"/>
    <x v="0"/>
    <s v="530000123946"/>
    <x v="929"/>
    <x v="17"/>
    <n v="43365"/>
    <n v="0"/>
    <s v="CMP"/>
  </r>
  <r>
    <s v="4905954745"/>
    <x v="1"/>
    <x v="7"/>
    <d v="2018-08-26T00:00:00"/>
    <x v="5"/>
    <x v="65"/>
    <s v="1030"/>
    <s v="S030"/>
    <s v="H"/>
    <n v="0"/>
    <n v="1"/>
    <x v="0"/>
    <s v="530000117937"/>
    <x v="219"/>
    <x v="65"/>
    <n v="8130"/>
    <n v="0"/>
    <s v="ERO"/>
  </r>
  <r>
    <s v="4905954809"/>
    <x v="1"/>
    <x v="7"/>
    <d v="2018-08-26T00:00:00"/>
    <x v="5"/>
    <x v="6"/>
    <s v="1060"/>
    <s v="S060"/>
    <s v="H"/>
    <n v="0"/>
    <n v="1"/>
    <x v="0"/>
    <s v="530000115508"/>
    <x v="843"/>
    <x v="6"/>
    <n v="1446"/>
    <n v="0"/>
    <s v="CMP"/>
  </r>
  <r>
    <s v="4905954812"/>
    <x v="1"/>
    <x v="7"/>
    <d v="2018-08-27T00:00:00"/>
    <x v="5"/>
    <x v="6"/>
    <s v="1010"/>
    <s v="S010"/>
    <s v="H"/>
    <n v="0"/>
    <n v="1"/>
    <x v="0"/>
    <s v="530000121648"/>
    <x v="923"/>
    <x v="6"/>
    <n v="1446"/>
    <n v="0"/>
    <s v="CMP"/>
  </r>
  <r>
    <s v="4905954841"/>
    <x v="1"/>
    <x v="7"/>
    <d v="2018-08-26T00:00:00"/>
    <x v="5"/>
    <x v="5"/>
    <s v="1020"/>
    <s v="S020"/>
    <s v="H"/>
    <n v="0"/>
    <n v="1"/>
    <x v="0"/>
    <s v="530000119062"/>
    <x v="30"/>
    <x v="5"/>
    <n v="1297"/>
    <n v="0"/>
    <s v="CMP"/>
  </r>
  <r>
    <s v="4905954925"/>
    <x v="1"/>
    <x v="7"/>
    <d v="2018-08-27T00:00:00"/>
    <x v="5"/>
    <x v="1"/>
    <s v="1050"/>
    <s v="S050"/>
    <s v="H"/>
    <n v="0"/>
    <n v="1"/>
    <x v="0"/>
    <s v="530000114193"/>
    <x v="918"/>
    <x v="1"/>
    <n v="2569.91"/>
    <n v="0"/>
    <s v="CMP"/>
  </r>
  <r>
    <s v="4905955015"/>
    <x v="1"/>
    <x v="7"/>
    <d v="2018-08-27T00:00:00"/>
    <x v="5"/>
    <x v="7"/>
    <s v="1050"/>
    <s v="S050"/>
    <s v="H"/>
    <n v="0"/>
    <n v="1"/>
    <x v="0"/>
    <s v="530000116587"/>
    <x v="921"/>
    <x v="7"/>
    <n v="8280"/>
    <n v="0"/>
    <s v="ERO"/>
  </r>
  <r>
    <s v="4905955146"/>
    <x v="1"/>
    <x v="7"/>
    <d v="2018-08-27T00:00:00"/>
    <x v="5"/>
    <x v="0"/>
    <s v="1020"/>
    <s v="S020"/>
    <s v="H"/>
    <n v="0"/>
    <n v="1"/>
    <x v="0"/>
    <s v="530000118268"/>
    <x v="227"/>
    <x v="0"/>
    <n v="41000"/>
    <n v="0"/>
    <s v="NB"/>
  </r>
  <r>
    <s v="4905955171"/>
    <x v="1"/>
    <x v="7"/>
    <d v="2018-08-27T00:00:00"/>
    <x v="5"/>
    <x v="2"/>
    <s v="1080"/>
    <s v="S080"/>
    <s v="H"/>
    <n v="0"/>
    <n v="1"/>
    <x v="0"/>
    <s v="530000123995"/>
    <x v="929"/>
    <x v="2"/>
    <n v="9490"/>
    <n v="0"/>
    <s v="CMP"/>
  </r>
  <r>
    <s v="4905955174"/>
    <x v="1"/>
    <x v="7"/>
    <d v="2018-08-27T00:00:00"/>
    <x v="5"/>
    <x v="2"/>
    <s v="1080"/>
    <s v="S080"/>
    <s v="H"/>
    <n v="0"/>
    <n v="1"/>
    <x v="0"/>
    <s v="530000123602"/>
    <x v="929"/>
    <x v="2"/>
    <n v="9490"/>
    <n v="0"/>
    <s v="CMP"/>
  </r>
  <r>
    <s v="4905955176"/>
    <x v="1"/>
    <x v="7"/>
    <d v="2018-08-27T00:00:00"/>
    <x v="5"/>
    <x v="2"/>
    <s v="1080"/>
    <s v="S080"/>
    <s v="H"/>
    <n v="0"/>
    <n v="1"/>
    <x v="0"/>
    <s v="530000123561"/>
    <x v="929"/>
    <x v="2"/>
    <n v="9490"/>
    <n v="0"/>
    <s v="CMP"/>
  </r>
  <r>
    <s v="4905955221"/>
    <x v="1"/>
    <x v="7"/>
    <d v="2018-08-27T00:00:00"/>
    <x v="5"/>
    <x v="26"/>
    <s v="1020"/>
    <s v="S020"/>
    <s v="H"/>
    <n v="0"/>
    <n v="1"/>
    <x v="0"/>
    <s v="530000079610"/>
    <x v="107"/>
    <x v="26"/>
    <n v="9000"/>
    <n v="0"/>
    <s v="NB"/>
  </r>
  <r>
    <s v="4905955261"/>
    <x v="1"/>
    <x v="7"/>
    <d v="2018-08-27T00:00:00"/>
    <x v="5"/>
    <x v="29"/>
    <s v="1080"/>
    <s v="S080"/>
    <s v="H"/>
    <n v="0"/>
    <n v="1"/>
    <x v="0"/>
    <s v="530000122331"/>
    <x v="274"/>
    <x v="29"/>
    <n v="2800"/>
    <n v="0"/>
    <s v="CMP"/>
  </r>
  <r>
    <s v="4905955330"/>
    <x v="1"/>
    <x v="7"/>
    <d v="2018-08-27T00:00:00"/>
    <x v="5"/>
    <x v="6"/>
    <s v="1060"/>
    <s v="S060"/>
    <s v="H"/>
    <n v="0"/>
    <n v="1"/>
    <x v="0"/>
    <s v="530000123548"/>
    <x v="276"/>
    <x v="6"/>
    <n v="1446"/>
    <n v="0"/>
    <s v="NB"/>
  </r>
  <r>
    <s v="4905955348"/>
    <x v="1"/>
    <x v="7"/>
    <d v="2018-08-27T00:00:00"/>
    <x v="5"/>
    <x v="7"/>
    <s v="1060"/>
    <s v="S060"/>
    <s v="H"/>
    <n v="0"/>
    <n v="1"/>
    <x v="0"/>
    <s v="530000124774"/>
    <x v="846"/>
    <x v="7"/>
    <n v="8280"/>
    <n v="0"/>
    <s v="CMP"/>
  </r>
  <r>
    <s v="4905955361"/>
    <x v="1"/>
    <x v="7"/>
    <d v="2018-08-27T00:00:00"/>
    <x v="5"/>
    <x v="0"/>
    <s v="1030"/>
    <s v="S030"/>
    <s v="H"/>
    <n v="0"/>
    <n v="1"/>
    <x v="0"/>
    <s v="530000117117"/>
    <x v="922"/>
    <x v="0"/>
    <n v="41000"/>
    <n v="0"/>
    <s v="CMP"/>
  </r>
  <r>
    <s v="4905955362"/>
    <x v="1"/>
    <x v="7"/>
    <d v="2018-08-27T00:00:00"/>
    <x v="5"/>
    <x v="0"/>
    <s v="1030"/>
    <s v="S030"/>
    <s v="H"/>
    <n v="0"/>
    <n v="1"/>
    <x v="0"/>
    <s v="530000117290"/>
    <x v="922"/>
    <x v="0"/>
    <n v="41000"/>
    <n v="0"/>
    <s v="CMP"/>
  </r>
  <r>
    <s v="4905955364"/>
    <x v="1"/>
    <x v="7"/>
    <d v="2018-08-27T00:00:00"/>
    <x v="5"/>
    <x v="10"/>
    <s v="1030"/>
    <s v="S030"/>
    <s v="H"/>
    <n v="0"/>
    <n v="1"/>
    <x v="0"/>
    <s v="530000117571"/>
    <x v="922"/>
    <x v="10"/>
    <n v="42200"/>
    <n v="0"/>
    <s v="CMP"/>
  </r>
  <r>
    <s v="4905955535"/>
    <x v="1"/>
    <x v="7"/>
    <d v="2018-08-27T00:00:00"/>
    <x v="5"/>
    <x v="7"/>
    <s v="1050"/>
    <s v="S050"/>
    <s v="H"/>
    <n v="0"/>
    <n v="1"/>
    <x v="0"/>
    <s v="530000124808"/>
    <x v="918"/>
    <x v="7"/>
    <n v="8280"/>
    <n v="0"/>
    <s v="CMP"/>
  </r>
  <r>
    <s v="4905955537"/>
    <x v="1"/>
    <x v="7"/>
    <d v="2018-08-27T00:00:00"/>
    <x v="5"/>
    <x v="12"/>
    <s v="1050"/>
    <s v="S050"/>
    <s v="H"/>
    <n v="0"/>
    <n v="1"/>
    <x v="0"/>
    <s v="530000124848"/>
    <x v="918"/>
    <x v="12"/>
    <n v="10385"/>
    <n v="0"/>
    <s v="CMP"/>
  </r>
  <r>
    <s v="4905955673"/>
    <x v="1"/>
    <x v="7"/>
    <d v="2018-08-27T00:00:00"/>
    <x v="5"/>
    <x v="12"/>
    <s v="1030"/>
    <s v="S030"/>
    <s v="H"/>
    <n v="0"/>
    <n v="1"/>
    <x v="0"/>
    <s v="530000122556"/>
    <x v="923"/>
    <x v="12"/>
    <n v="10385"/>
    <n v="0"/>
    <s v="CMP"/>
  </r>
  <r>
    <s v="4905956180"/>
    <x v="1"/>
    <x v="7"/>
    <d v="2018-08-28T00:00:00"/>
    <x v="5"/>
    <x v="26"/>
    <s v="1050"/>
    <s v="S050"/>
    <s v="H"/>
    <n v="0"/>
    <n v="1"/>
    <x v="0"/>
    <s v="530000105050"/>
    <x v="241"/>
    <x v="26"/>
    <n v="9000"/>
    <n v="0"/>
    <s v="NB"/>
  </r>
  <r>
    <s v="4905956196"/>
    <x v="1"/>
    <x v="7"/>
    <d v="2018-08-28T00:00:00"/>
    <x v="5"/>
    <x v="9"/>
    <s v="1060"/>
    <s v="S060"/>
    <s v="H"/>
    <n v="0"/>
    <n v="1"/>
    <x v="0"/>
    <s v="530000075949"/>
    <x v="7"/>
    <x v="9"/>
    <n v="1965"/>
    <n v="0"/>
    <s v="CMP"/>
  </r>
  <r>
    <s v="4905956197"/>
    <x v="1"/>
    <x v="7"/>
    <d v="2018-08-28T00:00:00"/>
    <x v="1"/>
    <x v="9"/>
    <s v="1060"/>
    <s v="S060"/>
    <s v="H"/>
    <n v="0"/>
    <n v="3"/>
    <x v="0"/>
    <s v="530000114062"/>
    <x v="926"/>
    <x v="9"/>
    <n v="1965"/>
    <n v="0"/>
    <s v="ERO"/>
  </r>
  <r>
    <s v="4905956198"/>
    <x v="1"/>
    <x v="7"/>
    <d v="2018-08-28T00:00:00"/>
    <x v="5"/>
    <x v="9"/>
    <s v="1060"/>
    <s v="S060"/>
    <s v="H"/>
    <n v="0"/>
    <n v="2"/>
    <x v="0"/>
    <s v="530000111327"/>
    <x v="926"/>
    <x v="9"/>
    <n v="1965"/>
    <n v="0"/>
    <s v="ERO"/>
  </r>
  <r>
    <s v="4905956199"/>
    <x v="1"/>
    <x v="7"/>
    <d v="2018-08-28T00:00:00"/>
    <x v="1"/>
    <x v="9"/>
    <s v="1060"/>
    <s v="S060"/>
    <s v="H"/>
    <n v="0"/>
    <n v="2"/>
    <x v="0"/>
    <s v="530000116245"/>
    <x v="133"/>
    <x v="9"/>
    <n v="1965"/>
    <n v="0"/>
    <s v="CMP"/>
  </r>
  <r>
    <s v="4905956527"/>
    <x v="1"/>
    <x v="7"/>
    <d v="2018-08-28T00:00:00"/>
    <x v="5"/>
    <x v="6"/>
    <s v="1010"/>
    <s v="S010"/>
    <s v="H"/>
    <n v="0"/>
    <n v="1"/>
    <x v="0"/>
    <s v="530000113743"/>
    <x v="923"/>
    <x v="6"/>
    <n v="1446"/>
    <n v="0"/>
    <s v="CMP"/>
  </r>
  <r>
    <s v="4905956667"/>
    <x v="1"/>
    <x v="7"/>
    <d v="2018-08-28T00:00:00"/>
    <x v="5"/>
    <x v="13"/>
    <s v="1060"/>
    <s v="S060"/>
    <s v="H"/>
    <n v="0"/>
    <n v="1"/>
    <x v="0"/>
    <s v="530000112053"/>
    <x v="253"/>
    <x v="13"/>
    <n v="46100"/>
    <n v="0"/>
    <s v="NB"/>
  </r>
  <r>
    <s v="4905956874"/>
    <x v="1"/>
    <x v="7"/>
    <d v="2018-08-29T00:00:00"/>
    <x v="5"/>
    <x v="2"/>
    <s v="1020"/>
    <s v="S020"/>
    <s v="H"/>
    <n v="0"/>
    <n v="1"/>
    <x v="0"/>
    <s v="530000123091"/>
    <x v="488"/>
    <x v="2"/>
    <n v="9490"/>
    <n v="0"/>
    <s v="CMP"/>
  </r>
  <r>
    <s v="4905956952"/>
    <x v="1"/>
    <x v="7"/>
    <d v="2018-08-29T00:00:00"/>
    <x v="5"/>
    <x v="11"/>
    <s v="1020"/>
    <s v="S020"/>
    <s v="H"/>
    <n v="0"/>
    <n v="1"/>
    <x v="0"/>
    <s v="530000124342"/>
    <x v="895"/>
    <x v="11"/>
    <n v="11525"/>
    <n v="0"/>
    <s v="CMP"/>
  </r>
  <r>
    <s v="4905957066"/>
    <x v="1"/>
    <x v="7"/>
    <d v="2018-08-29T00:00:00"/>
    <x v="5"/>
    <x v="2"/>
    <s v="1080"/>
    <s v="S080"/>
    <s v="H"/>
    <n v="0"/>
    <n v="1"/>
    <x v="0"/>
    <s v="530000124203"/>
    <x v="929"/>
    <x v="2"/>
    <n v="9490"/>
    <n v="0"/>
    <s v="CMP"/>
  </r>
  <r>
    <s v="4905957066"/>
    <x v="1"/>
    <x v="7"/>
    <d v="2018-08-29T00:00:00"/>
    <x v="5"/>
    <x v="2"/>
    <s v="1080"/>
    <s v="S080"/>
    <s v="H"/>
    <n v="0"/>
    <n v="1"/>
    <x v="0"/>
    <s v="530000123906"/>
    <x v="929"/>
    <x v="2"/>
    <n v="9490"/>
    <n v="0"/>
    <s v="CMP"/>
  </r>
  <r>
    <s v="4905957066"/>
    <x v="1"/>
    <x v="7"/>
    <d v="2018-08-29T00:00:00"/>
    <x v="5"/>
    <x v="7"/>
    <s v="1080"/>
    <s v="S080"/>
    <s v="H"/>
    <n v="0"/>
    <n v="1"/>
    <x v="0"/>
    <s v="530000123813"/>
    <x v="929"/>
    <x v="7"/>
    <n v="8280"/>
    <n v="0"/>
    <s v="CMP"/>
  </r>
  <r>
    <s v="4905957096"/>
    <x v="1"/>
    <x v="7"/>
    <d v="2018-08-25T00:00:00"/>
    <x v="1"/>
    <x v="28"/>
    <s v="1060"/>
    <s v="S060"/>
    <s v="H"/>
    <n v="0"/>
    <n v="1"/>
    <x v="0"/>
    <s v="530000124017"/>
    <x v="846"/>
    <x v="28"/>
    <n v="44820"/>
    <n v="0"/>
    <s v="CMP"/>
  </r>
  <r>
    <s v="4905957097"/>
    <x v="1"/>
    <x v="7"/>
    <d v="2018-08-24T00:00:00"/>
    <x v="3"/>
    <x v="28"/>
    <s v="1060"/>
    <s v="S060"/>
    <s v="S"/>
    <n v="0"/>
    <n v="-1"/>
    <x v="0"/>
    <s v="530000124017"/>
    <x v="846"/>
    <x v="28"/>
    <n v="44820"/>
    <n v="0"/>
    <s v="CMP"/>
  </r>
  <r>
    <s v="4905957098"/>
    <x v="1"/>
    <x v="7"/>
    <d v="2018-08-29T00:00:00"/>
    <x v="5"/>
    <x v="7"/>
    <s v="1020"/>
    <s v="S020"/>
    <s v="H"/>
    <n v="0"/>
    <n v="1"/>
    <x v="0"/>
    <s v="530000122967"/>
    <x v="895"/>
    <x v="7"/>
    <n v="8280"/>
    <n v="0"/>
    <s v="CMP"/>
  </r>
  <r>
    <s v="4905957128"/>
    <x v="1"/>
    <x v="7"/>
    <d v="2018-08-29T00:00:00"/>
    <x v="5"/>
    <x v="5"/>
    <s v="1020"/>
    <s v="S020"/>
    <s v="H"/>
    <n v="0"/>
    <n v="1"/>
    <x v="0"/>
    <s v="530000109931"/>
    <x v="925"/>
    <x v="5"/>
    <n v="1297"/>
    <n v="0"/>
    <s v="ERO"/>
  </r>
  <r>
    <s v="4905957172"/>
    <x v="1"/>
    <x v="7"/>
    <d v="2018-08-28T00:00:00"/>
    <x v="3"/>
    <x v="13"/>
    <s v="1060"/>
    <s v="S060"/>
    <s v="S"/>
    <n v="0"/>
    <n v="-1"/>
    <x v="0"/>
    <s v="530000112053"/>
    <x v="253"/>
    <x v="13"/>
    <n v="46100"/>
    <n v="0"/>
    <s v="NB"/>
  </r>
  <r>
    <s v="4905957173"/>
    <x v="1"/>
    <x v="7"/>
    <d v="2018-08-29T00:00:00"/>
    <x v="5"/>
    <x v="2"/>
    <s v="1020"/>
    <s v="S020"/>
    <s v="H"/>
    <n v="0"/>
    <n v="1"/>
    <x v="0"/>
    <s v="530000122886"/>
    <x v="895"/>
    <x v="2"/>
    <n v="9490"/>
    <n v="0"/>
    <s v="CMP"/>
  </r>
  <r>
    <s v="4905957176"/>
    <x v="1"/>
    <x v="7"/>
    <d v="2018-08-29T00:00:00"/>
    <x v="5"/>
    <x v="6"/>
    <s v="1020"/>
    <s v="S020"/>
    <s v="H"/>
    <n v="0"/>
    <n v="1"/>
    <x v="0"/>
    <s v="530000119173"/>
    <x v="30"/>
    <x v="6"/>
    <n v="1446"/>
    <n v="0"/>
    <s v="CMP"/>
  </r>
  <r>
    <s v="4905957223"/>
    <x v="1"/>
    <x v="7"/>
    <d v="2018-08-29T00:00:00"/>
    <x v="5"/>
    <x v="6"/>
    <s v="1020"/>
    <s v="S020"/>
    <s v="H"/>
    <n v="0"/>
    <n v="1"/>
    <x v="0"/>
    <s v="530000122959"/>
    <x v="904"/>
    <x v="6"/>
    <n v="1446"/>
    <n v="0"/>
    <s v="ERO"/>
  </r>
  <r>
    <s v="4905957296"/>
    <x v="1"/>
    <x v="7"/>
    <d v="2018-08-29T00:00:00"/>
    <x v="5"/>
    <x v="92"/>
    <s v="1030"/>
    <s v="S030"/>
    <s v="H"/>
    <n v="0"/>
    <n v="1"/>
    <x v="0"/>
    <s v="530000118024"/>
    <x v="219"/>
    <x v="92"/>
    <n v="4081"/>
    <n v="0"/>
    <s v="ERO"/>
  </r>
  <r>
    <s v="4905957298"/>
    <x v="1"/>
    <x v="7"/>
    <d v="2018-08-29T00:00:00"/>
    <x v="5"/>
    <x v="0"/>
    <s v="1030"/>
    <s v="S030"/>
    <s v="H"/>
    <n v="0"/>
    <n v="1"/>
    <x v="0"/>
    <s v="530000123104"/>
    <x v="928"/>
    <x v="0"/>
    <n v="41000"/>
    <n v="0"/>
    <s v="ERO"/>
  </r>
  <r>
    <s v="4905957299"/>
    <x v="1"/>
    <x v="7"/>
    <d v="2018-08-29T00:00:00"/>
    <x v="5"/>
    <x v="0"/>
    <s v="1010"/>
    <s v="S010"/>
    <s v="H"/>
    <n v="0"/>
    <n v="2"/>
    <x v="0"/>
    <s v="530000124246"/>
    <x v="923"/>
    <x v="0"/>
    <n v="41000"/>
    <n v="0"/>
    <s v="CMP"/>
  </r>
  <r>
    <s v="4905957403"/>
    <x v="1"/>
    <x v="7"/>
    <d v="2018-08-29T00:00:00"/>
    <x v="1"/>
    <x v="2"/>
    <s v="1017"/>
    <s v="S017"/>
    <s v="H"/>
    <n v="0"/>
    <n v="1"/>
    <x v="0"/>
    <s v="530000114599"/>
    <x v="919"/>
    <x v="2"/>
    <n v="9490"/>
    <n v="0"/>
    <s v="ERO"/>
  </r>
  <r>
    <s v="4905957405"/>
    <x v="1"/>
    <x v="7"/>
    <d v="2018-08-29T00:00:00"/>
    <x v="1"/>
    <x v="2"/>
    <s v="1017"/>
    <s v="S017"/>
    <s v="H"/>
    <n v="0"/>
    <n v="1"/>
    <x v="0"/>
    <s v="530000106709"/>
    <x v="919"/>
    <x v="2"/>
    <n v="9490"/>
    <n v="0"/>
    <s v="ERO"/>
  </r>
  <r>
    <s v="4905957411"/>
    <x v="1"/>
    <x v="7"/>
    <d v="2018-08-29T00:00:00"/>
    <x v="5"/>
    <x v="2"/>
    <s v="1020"/>
    <s v="S020"/>
    <s v="H"/>
    <n v="0"/>
    <n v="1"/>
    <x v="0"/>
    <s v="530000117576"/>
    <x v="919"/>
    <x v="2"/>
    <n v="9490"/>
    <n v="0"/>
    <s v="ERO"/>
  </r>
  <r>
    <s v="4905957515"/>
    <x v="1"/>
    <x v="7"/>
    <d v="2018-08-28T00:00:00"/>
    <x v="3"/>
    <x v="6"/>
    <s v="1010"/>
    <s v="S010"/>
    <s v="S"/>
    <n v="0"/>
    <n v="-1"/>
    <x v="0"/>
    <s v="530000113743"/>
    <x v="923"/>
    <x v="6"/>
    <n v="1446"/>
    <n v="0"/>
    <s v="CMP"/>
  </r>
  <r>
    <s v="4905958047"/>
    <x v="1"/>
    <x v="7"/>
    <d v="2018-08-30T00:00:00"/>
    <x v="5"/>
    <x v="65"/>
    <s v="1017"/>
    <s v="S017"/>
    <s v="H"/>
    <n v="0"/>
    <n v="1"/>
    <x v="0"/>
    <s v="530000119789"/>
    <x v="919"/>
    <x v="65"/>
    <n v="8130"/>
    <n v="0"/>
    <s v="ERO"/>
  </r>
  <r>
    <s v="4905958148"/>
    <x v="1"/>
    <x v="7"/>
    <d v="2018-08-30T00:00:00"/>
    <x v="5"/>
    <x v="2"/>
    <s v="1060"/>
    <s v="S060"/>
    <s v="H"/>
    <n v="0"/>
    <n v="1"/>
    <x v="0"/>
    <s v="530000124351"/>
    <x v="218"/>
    <x v="2"/>
    <n v="9490"/>
    <n v="0"/>
    <s v="ERO"/>
  </r>
  <r>
    <s v="4905958152"/>
    <x v="1"/>
    <x v="7"/>
    <d v="2018-08-30T00:00:00"/>
    <x v="5"/>
    <x v="63"/>
    <s v="1010"/>
    <s v="S010"/>
    <s v="H"/>
    <n v="0"/>
    <n v="1"/>
    <x v="0"/>
    <s v="530000114750"/>
    <x v="451"/>
    <x v="63"/>
    <n v="3113"/>
    <n v="0"/>
    <s v="ERO"/>
  </r>
  <r>
    <s v="4905958253"/>
    <x v="1"/>
    <x v="7"/>
    <d v="2018-08-30T00:00:00"/>
    <x v="5"/>
    <x v="6"/>
    <s v="1050"/>
    <s v="S050"/>
    <s v="H"/>
    <n v="0"/>
    <n v="1"/>
    <x v="0"/>
    <s v="530000125400"/>
    <x v="918"/>
    <x v="6"/>
    <n v="1446"/>
    <n v="0"/>
    <s v="CMP"/>
  </r>
  <r>
    <s v="4905958255"/>
    <x v="1"/>
    <x v="7"/>
    <d v="2018-08-30T00:00:00"/>
    <x v="5"/>
    <x v="135"/>
    <s v="1070"/>
    <s v="S070"/>
    <s v="H"/>
    <n v="0"/>
    <n v="1"/>
    <x v="0"/>
    <s v="530000127662"/>
    <x v="912"/>
    <x v="135"/>
    <n v="0"/>
    <n v="0"/>
    <s v="ERO"/>
  </r>
  <r>
    <s v="4905958258"/>
    <x v="1"/>
    <x v="7"/>
    <d v="2018-08-30T00:00:00"/>
    <x v="5"/>
    <x v="26"/>
    <s v="1060"/>
    <s v="S060"/>
    <s v="H"/>
    <n v="0"/>
    <n v="1"/>
    <x v="0"/>
    <s v="530000124351"/>
    <x v="218"/>
    <x v="26"/>
    <n v="9000"/>
    <n v="0"/>
    <s v="ERO"/>
  </r>
  <r>
    <s v="4905958315"/>
    <x v="1"/>
    <x v="7"/>
    <d v="2018-08-30T00:00:00"/>
    <x v="5"/>
    <x v="2"/>
    <s v="1080"/>
    <s v="S080"/>
    <s v="H"/>
    <n v="0"/>
    <n v="1"/>
    <x v="0"/>
    <s v="530000121269"/>
    <x v="927"/>
    <x v="2"/>
    <n v="9490"/>
    <n v="0"/>
    <s v="ERO"/>
  </r>
  <r>
    <s v="4905958316"/>
    <x v="1"/>
    <x v="7"/>
    <d v="2018-08-30T00:00:00"/>
    <x v="5"/>
    <x v="11"/>
    <s v="1080"/>
    <s v="S080"/>
    <s v="H"/>
    <n v="0"/>
    <n v="1"/>
    <x v="0"/>
    <s v="530000124240"/>
    <x v="929"/>
    <x v="11"/>
    <n v="11525"/>
    <n v="0"/>
    <s v="CMP"/>
  </r>
  <r>
    <s v="4905958384"/>
    <x v="1"/>
    <x v="7"/>
    <d v="2018-08-30T00:00:00"/>
    <x v="3"/>
    <x v="2"/>
    <s v="1060"/>
    <s v="S060"/>
    <s v="S"/>
    <n v="0"/>
    <n v="-1"/>
    <x v="0"/>
    <s v="530000124351"/>
    <x v="218"/>
    <x v="2"/>
    <n v="9490"/>
    <n v="0"/>
    <s v="ERO"/>
  </r>
  <r>
    <s v="4905958496"/>
    <x v="1"/>
    <x v="7"/>
    <d v="2018-08-30T00:00:00"/>
    <x v="5"/>
    <x v="2"/>
    <s v="1020"/>
    <s v="S020"/>
    <s v="H"/>
    <n v="0"/>
    <n v="1"/>
    <x v="0"/>
    <s v="530000124855"/>
    <x v="944"/>
    <x v="2"/>
    <n v="9490"/>
    <n v="0"/>
    <s v="ERO"/>
  </r>
  <r>
    <s v="4905958849"/>
    <x v="1"/>
    <x v="7"/>
    <d v="2018-08-31T00:00:00"/>
    <x v="5"/>
    <x v="23"/>
    <s v="1050"/>
    <s v="S050"/>
    <s v="H"/>
    <n v="0"/>
    <n v="1"/>
    <x v="0"/>
    <s v="530000123604"/>
    <x v="928"/>
    <x v="23"/>
    <n v="3480"/>
    <n v="0"/>
    <s v="ERO"/>
  </r>
  <r>
    <s v="4905959103"/>
    <x v="1"/>
    <x v="7"/>
    <d v="2018-08-31T00:00:00"/>
    <x v="5"/>
    <x v="2"/>
    <s v="1020"/>
    <s v="S020"/>
    <s v="H"/>
    <n v="0"/>
    <n v="1"/>
    <x v="0"/>
    <s v="530000119727"/>
    <x v="895"/>
    <x v="2"/>
    <n v="9490"/>
    <n v="0"/>
    <s v="CMP"/>
  </r>
  <r>
    <s v="4905959104"/>
    <x v="1"/>
    <x v="7"/>
    <d v="2018-08-31T00:00:00"/>
    <x v="5"/>
    <x v="2"/>
    <s v="1020"/>
    <s v="S020"/>
    <s v="H"/>
    <n v="0"/>
    <n v="1"/>
    <x v="0"/>
    <s v="530000124199"/>
    <x v="895"/>
    <x v="2"/>
    <n v="9490"/>
    <n v="0"/>
    <s v="CMP"/>
  </r>
  <r>
    <s v="4905959144"/>
    <x v="1"/>
    <x v="7"/>
    <d v="2018-08-31T00:00:00"/>
    <x v="5"/>
    <x v="0"/>
    <s v="1060"/>
    <s v="S060"/>
    <s v="H"/>
    <n v="0"/>
    <n v="1"/>
    <x v="0"/>
    <s v="530000123809"/>
    <x v="846"/>
    <x v="0"/>
    <n v="41000"/>
    <n v="0"/>
    <s v="CMP"/>
  </r>
  <r>
    <s v="4905959236"/>
    <x v="1"/>
    <x v="7"/>
    <d v="2018-08-31T00:00:00"/>
    <x v="5"/>
    <x v="12"/>
    <s v="1060"/>
    <s v="S060"/>
    <s v="H"/>
    <n v="0"/>
    <n v="1"/>
    <x v="0"/>
    <s v="530000125181"/>
    <x v="231"/>
    <x v="12"/>
    <n v="10385"/>
    <n v="0"/>
    <s v="ERO"/>
  </r>
  <r>
    <s v="4905959243"/>
    <x v="1"/>
    <x v="7"/>
    <d v="2018-08-31T00:00:00"/>
    <x v="5"/>
    <x v="10"/>
    <s v="1060"/>
    <s v="S060"/>
    <s v="H"/>
    <n v="0"/>
    <n v="1"/>
    <x v="0"/>
    <s v="530000122640"/>
    <x v="846"/>
    <x v="10"/>
    <n v="42200"/>
    <n v="0"/>
    <s v="CMP"/>
  </r>
  <r>
    <s v="4905959281"/>
    <x v="1"/>
    <x v="7"/>
    <d v="2018-08-31T00:00:00"/>
    <x v="5"/>
    <x v="28"/>
    <s v="1060"/>
    <s v="S060"/>
    <s v="H"/>
    <n v="0"/>
    <n v="1"/>
    <x v="0"/>
    <s v="530000113508"/>
    <x v="253"/>
    <x v="28"/>
    <n v="44820"/>
    <n v="0"/>
    <s v="NB"/>
  </r>
  <r>
    <s v="4905959352"/>
    <x v="1"/>
    <x v="7"/>
    <d v="2018-08-31T00:00:00"/>
    <x v="1"/>
    <x v="9"/>
    <s v="1060"/>
    <s v="S060"/>
    <s v="H"/>
    <n v="0"/>
    <n v="1"/>
    <x v="0"/>
    <s v="530000118602"/>
    <x v="926"/>
    <x v="9"/>
    <n v="1965"/>
    <n v="0"/>
    <s v="ERO"/>
  </r>
  <r>
    <s v="4905959446"/>
    <x v="1"/>
    <x v="7"/>
    <d v="2018-08-31T00:00:00"/>
    <x v="5"/>
    <x v="5"/>
    <s v="1010"/>
    <s v="S010"/>
    <s v="H"/>
    <n v="0"/>
    <n v="1"/>
    <x v="0"/>
    <s v="530000123265"/>
    <x v="616"/>
    <x v="5"/>
    <n v="1297"/>
    <n v="0"/>
    <s v="ERO"/>
  </r>
  <r>
    <s v="4905959591"/>
    <x v="1"/>
    <x v="7"/>
    <d v="2018-08-31T00:00:00"/>
    <x v="1"/>
    <x v="2"/>
    <s v="1030"/>
    <s v="S030"/>
    <s v="H"/>
    <n v="0"/>
    <n v="1"/>
    <x v="0"/>
    <s v="530000123855"/>
    <x v="928"/>
    <x v="2"/>
    <n v="9490"/>
    <n v="0"/>
    <s v="ERO"/>
  </r>
  <r>
    <s v="4905960931"/>
    <x v="1"/>
    <x v="8"/>
    <d v="2018-09-01T00:00:00"/>
    <x v="5"/>
    <x v="2"/>
    <s v="1010"/>
    <s v="S010"/>
    <s v="H"/>
    <n v="0"/>
    <n v="1"/>
    <x v="0"/>
    <s v="530000123580"/>
    <x v="932"/>
    <x v="2"/>
    <n v="9490"/>
    <n v="0"/>
    <s v="ERO"/>
  </r>
  <r>
    <s v="4905961257"/>
    <x v="1"/>
    <x v="8"/>
    <d v="2018-09-04T00:00:00"/>
    <x v="5"/>
    <x v="2"/>
    <s v="1020"/>
    <s v="S020"/>
    <s v="H"/>
    <n v="0"/>
    <n v="1"/>
    <x v="0"/>
    <s v="530000122358"/>
    <x v="895"/>
    <x v="2"/>
    <n v="9490"/>
    <n v="0"/>
    <s v="CMP"/>
  </r>
  <r>
    <s v="4905961288"/>
    <x v="1"/>
    <x v="8"/>
    <d v="2018-09-04T00:00:00"/>
    <x v="5"/>
    <x v="2"/>
    <s v="1020"/>
    <s v="S020"/>
    <s v="H"/>
    <n v="0"/>
    <n v="1"/>
    <x v="0"/>
    <s v="530000113798"/>
    <x v="895"/>
    <x v="2"/>
    <n v="9490"/>
    <n v="0"/>
    <s v="CMP"/>
  </r>
  <r>
    <s v="4905961326"/>
    <x v="1"/>
    <x v="8"/>
    <d v="2018-09-04T00:00:00"/>
    <x v="5"/>
    <x v="2"/>
    <s v="1080"/>
    <s v="S080"/>
    <s v="H"/>
    <n v="0"/>
    <n v="1"/>
    <x v="0"/>
    <s v="530000124606"/>
    <x v="929"/>
    <x v="2"/>
    <n v="9490"/>
    <n v="0"/>
    <s v="CMP"/>
  </r>
  <r>
    <s v="4905961328"/>
    <x v="1"/>
    <x v="8"/>
    <d v="2018-09-04T00:00:00"/>
    <x v="5"/>
    <x v="2"/>
    <s v="1080"/>
    <s v="S080"/>
    <s v="H"/>
    <n v="0"/>
    <n v="1"/>
    <x v="0"/>
    <s v="530000124389"/>
    <x v="929"/>
    <x v="2"/>
    <n v="9490"/>
    <n v="0"/>
    <s v="CMP"/>
  </r>
  <r>
    <s v="4905961330"/>
    <x v="1"/>
    <x v="8"/>
    <d v="2018-09-04T00:00:00"/>
    <x v="5"/>
    <x v="2"/>
    <s v="1080"/>
    <s v="S080"/>
    <s v="H"/>
    <n v="0"/>
    <n v="1"/>
    <x v="0"/>
    <s v="530000124375"/>
    <x v="929"/>
    <x v="2"/>
    <n v="9490"/>
    <n v="0"/>
    <s v="CMP"/>
  </r>
  <r>
    <s v="4905961342"/>
    <x v="1"/>
    <x v="8"/>
    <d v="2018-09-04T00:00:00"/>
    <x v="5"/>
    <x v="7"/>
    <s v="1080"/>
    <s v="S080"/>
    <s v="H"/>
    <n v="0"/>
    <n v="1"/>
    <x v="0"/>
    <s v="530000124338"/>
    <x v="929"/>
    <x v="7"/>
    <n v="8280"/>
    <n v="0"/>
    <s v="CMP"/>
  </r>
  <r>
    <s v="4905961353"/>
    <x v="1"/>
    <x v="8"/>
    <d v="2018-09-04T00:00:00"/>
    <x v="5"/>
    <x v="2"/>
    <s v="1020"/>
    <s v="S020"/>
    <s v="H"/>
    <n v="0"/>
    <n v="1"/>
    <x v="0"/>
    <s v="530000123021"/>
    <x v="488"/>
    <x v="2"/>
    <n v="9490"/>
    <n v="0"/>
    <s v="CMP"/>
  </r>
  <r>
    <s v="4905961359"/>
    <x v="1"/>
    <x v="8"/>
    <d v="2018-09-04T00:00:00"/>
    <x v="5"/>
    <x v="5"/>
    <s v="1017"/>
    <s v="S017"/>
    <s v="H"/>
    <n v="0"/>
    <n v="1"/>
    <x v="0"/>
    <s v="530000121075"/>
    <x v="79"/>
    <x v="5"/>
    <n v="1297"/>
    <n v="0"/>
    <s v="CMP"/>
  </r>
  <r>
    <s v="4905961364"/>
    <x v="1"/>
    <x v="8"/>
    <d v="2018-09-04T00:00:00"/>
    <x v="5"/>
    <x v="5"/>
    <s v="1020"/>
    <s v="S020"/>
    <s v="H"/>
    <n v="0"/>
    <n v="3"/>
    <x v="0"/>
    <s v="530000119435"/>
    <x v="30"/>
    <x v="5"/>
    <n v="1297"/>
    <n v="0"/>
    <s v="CMP"/>
  </r>
  <r>
    <s v="4905961453"/>
    <x v="1"/>
    <x v="8"/>
    <d v="2018-09-04T00:00:00"/>
    <x v="5"/>
    <x v="21"/>
    <s v="1020"/>
    <s v="S020"/>
    <s v="H"/>
    <n v="0"/>
    <n v="1"/>
    <x v="0"/>
    <s v="530000114181"/>
    <x v="904"/>
    <x v="21"/>
    <n v="1708"/>
    <n v="0"/>
    <s v="ERO"/>
  </r>
  <r>
    <s v="4905961535"/>
    <x v="1"/>
    <x v="8"/>
    <d v="2018-09-04T00:00:00"/>
    <x v="5"/>
    <x v="2"/>
    <s v="1020"/>
    <s v="S020"/>
    <s v="H"/>
    <n v="0"/>
    <n v="1"/>
    <x v="0"/>
    <s v="530000118770"/>
    <x v="895"/>
    <x v="2"/>
    <n v="9490"/>
    <n v="0"/>
    <s v="CMP"/>
  </r>
  <r>
    <s v="4905961556"/>
    <x v="1"/>
    <x v="8"/>
    <d v="2018-09-04T00:00:00"/>
    <x v="5"/>
    <x v="2"/>
    <s v="1020"/>
    <s v="S020"/>
    <s v="H"/>
    <n v="0"/>
    <n v="1"/>
    <x v="0"/>
    <s v="530000082424"/>
    <x v="85"/>
    <x v="2"/>
    <n v="9490"/>
    <n v="0"/>
    <s v="NB"/>
  </r>
  <r>
    <s v="4905961570"/>
    <x v="1"/>
    <x v="8"/>
    <d v="2018-09-04T00:00:00"/>
    <x v="5"/>
    <x v="2"/>
    <s v="1020"/>
    <s v="S020"/>
    <s v="H"/>
    <n v="0"/>
    <n v="1"/>
    <x v="0"/>
    <s v="530000100121"/>
    <x v="107"/>
    <x v="2"/>
    <n v="9490"/>
    <n v="0"/>
    <s v="NB"/>
  </r>
  <r>
    <s v="4905961576"/>
    <x v="1"/>
    <x v="8"/>
    <d v="2018-09-04T00:00:00"/>
    <x v="5"/>
    <x v="2"/>
    <s v="1020"/>
    <s v="S020"/>
    <s v="H"/>
    <n v="0"/>
    <n v="1"/>
    <x v="0"/>
    <s v="530000082304"/>
    <x v="878"/>
    <x v="2"/>
    <n v="9490"/>
    <n v="0"/>
    <s v="CMP"/>
  </r>
  <r>
    <s v="4905961577"/>
    <x v="1"/>
    <x v="8"/>
    <d v="2018-09-04T00:00:00"/>
    <x v="5"/>
    <x v="2"/>
    <s v="1020"/>
    <s v="S020"/>
    <s v="H"/>
    <n v="0"/>
    <n v="1"/>
    <x v="0"/>
    <s v="530000096218"/>
    <x v="895"/>
    <x v="2"/>
    <n v="9490"/>
    <n v="0"/>
    <s v="CMP"/>
  </r>
  <r>
    <s v="4905961731"/>
    <x v="1"/>
    <x v="8"/>
    <d v="2018-09-04T00:00:00"/>
    <x v="5"/>
    <x v="15"/>
    <s v="1030"/>
    <s v="S030"/>
    <s v="H"/>
    <n v="0"/>
    <n v="1"/>
    <x v="0"/>
    <s v="530000101010"/>
    <x v="227"/>
    <x v="15"/>
    <n v="53650"/>
    <n v="0"/>
    <s v="NB"/>
  </r>
  <r>
    <s v="4905961739"/>
    <x v="1"/>
    <x v="8"/>
    <d v="2018-09-04T00:00:00"/>
    <x v="5"/>
    <x v="5"/>
    <s v="1010"/>
    <s v="S010"/>
    <s v="H"/>
    <n v="0"/>
    <n v="1"/>
    <x v="0"/>
    <s v="530000122804"/>
    <x v="490"/>
    <x v="5"/>
    <n v="1297"/>
    <n v="0"/>
    <s v="NB"/>
  </r>
  <r>
    <s v="4905961743"/>
    <x v="1"/>
    <x v="8"/>
    <d v="2018-09-04T00:00:00"/>
    <x v="5"/>
    <x v="30"/>
    <s v="1080"/>
    <s v="S080"/>
    <s v="H"/>
    <n v="0"/>
    <n v="1"/>
    <x v="0"/>
    <s v="530000124383"/>
    <x v="929"/>
    <x v="30"/>
    <n v="82358.8"/>
    <n v="0"/>
    <s v="CMP"/>
  </r>
  <r>
    <s v="4905961776"/>
    <x v="1"/>
    <x v="8"/>
    <d v="2018-09-04T00:00:00"/>
    <x v="5"/>
    <x v="0"/>
    <s v="1060"/>
    <s v="S060"/>
    <s v="H"/>
    <n v="0"/>
    <n v="1"/>
    <x v="0"/>
    <s v="530000127251"/>
    <x v="231"/>
    <x v="0"/>
    <n v="41000"/>
    <n v="0"/>
    <s v="ERO"/>
  </r>
  <r>
    <s v="4905961777"/>
    <x v="1"/>
    <x v="8"/>
    <d v="2018-09-04T00:00:00"/>
    <x v="5"/>
    <x v="7"/>
    <s v="1020"/>
    <s v="S020"/>
    <s v="H"/>
    <n v="0"/>
    <n v="1"/>
    <x v="0"/>
    <s v="530000116004"/>
    <x v="220"/>
    <x v="7"/>
    <n v="8280"/>
    <n v="0"/>
    <s v="NB"/>
  </r>
  <r>
    <s v="4905961778"/>
    <x v="1"/>
    <x v="8"/>
    <d v="2018-09-04T00:00:00"/>
    <x v="5"/>
    <x v="14"/>
    <s v="1020"/>
    <s v="S020"/>
    <s v="H"/>
    <n v="0"/>
    <n v="1"/>
    <x v="0"/>
    <s v="530000124625"/>
    <x v="236"/>
    <x v="14"/>
    <n v="50350"/>
    <n v="0"/>
    <s v="NB"/>
  </r>
  <r>
    <s v="4905961779"/>
    <x v="1"/>
    <x v="8"/>
    <d v="2018-09-04T00:00:00"/>
    <x v="5"/>
    <x v="7"/>
    <s v="1020"/>
    <s v="S020"/>
    <s v="H"/>
    <n v="0"/>
    <n v="1"/>
    <x v="0"/>
    <s v="530000116004"/>
    <x v="220"/>
    <x v="7"/>
    <n v="8280"/>
    <n v="0"/>
    <s v="NB"/>
  </r>
  <r>
    <s v="4905961942"/>
    <x v="1"/>
    <x v="8"/>
    <d v="2018-09-04T00:00:00"/>
    <x v="5"/>
    <x v="35"/>
    <s v="1010"/>
    <s v="S010"/>
    <s v="H"/>
    <n v="0"/>
    <n v="1"/>
    <x v="0"/>
    <s v="530000113649"/>
    <x v="236"/>
    <x v="35"/>
    <n v="57200"/>
    <n v="0"/>
    <s v="NB"/>
  </r>
  <r>
    <s v="4905962025"/>
    <x v="1"/>
    <x v="8"/>
    <d v="2018-09-04T00:00:00"/>
    <x v="5"/>
    <x v="2"/>
    <s v="1060"/>
    <s v="S060"/>
    <s v="H"/>
    <n v="0"/>
    <n v="1"/>
    <x v="0"/>
    <s v="530000122864"/>
    <x v="846"/>
    <x v="2"/>
    <n v="9490"/>
    <n v="0"/>
    <s v="CMP"/>
  </r>
  <r>
    <s v="4905962029"/>
    <x v="1"/>
    <x v="8"/>
    <d v="2018-09-04T00:00:00"/>
    <x v="5"/>
    <x v="95"/>
    <s v="1050"/>
    <s v="S050"/>
    <s v="H"/>
    <n v="0"/>
    <n v="1"/>
    <x v="0"/>
    <s v="530000117780"/>
    <x v="235"/>
    <x v="95"/>
    <n v="11320"/>
    <n v="0"/>
    <s v="ERO"/>
  </r>
  <r>
    <s v="4905962032"/>
    <x v="1"/>
    <x v="8"/>
    <d v="2018-09-04T00:00:00"/>
    <x v="5"/>
    <x v="7"/>
    <s v="1060"/>
    <s v="S060"/>
    <s v="H"/>
    <n v="0"/>
    <n v="1"/>
    <x v="0"/>
    <s v="530000122411"/>
    <x v="846"/>
    <x v="7"/>
    <n v="8280"/>
    <n v="0"/>
    <s v="CMP"/>
  </r>
  <r>
    <s v="4905962064"/>
    <x v="1"/>
    <x v="8"/>
    <d v="2018-09-04T00:00:00"/>
    <x v="5"/>
    <x v="2"/>
    <s v="1060"/>
    <s v="S060"/>
    <s v="H"/>
    <n v="0"/>
    <n v="1"/>
    <x v="0"/>
    <s v="530000123186"/>
    <x v="846"/>
    <x v="2"/>
    <n v="9490"/>
    <n v="0"/>
    <s v="CMP"/>
  </r>
  <r>
    <s v="4905962065"/>
    <x v="1"/>
    <x v="8"/>
    <d v="2018-09-04T00:00:00"/>
    <x v="5"/>
    <x v="6"/>
    <s v="1060"/>
    <s v="S060"/>
    <s v="H"/>
    <n v="0"/>
    <n v="1"/>
    <x v="0"/>
    <s v="530000119268"/>
    <x v="846"/>
    <x v="6"/>
    <n v="1446"/>
    <n v="0"/>
    <s v="CMP"/>
  </r>
  <r>
    <s v="4905962071"/>
    <x v="1"/>
    <x v="8"/>
    <d v="2018-09-04T00:00:00"/>
    <x v="5"/>
    <x v="9"/>
    <s v="1050"/>
    <s v="S050"/>
    <s v="H"/>
    <n v="0"/>
    <n v="1"/>
    <x v="0"/>
    <s v="530000123212"/>
    <x v="7"/>
    <x v="9"/>
    <n v="1965"/>
    <n v="0"/>
    <s v="CMP"/>
  </r>
  <r>
    <s v="4905962094"/>
    <x v="1"/>
    <x v="8"/>
    <d v="2018-09-04T00:00:00"/>
    <x v="5"/>
    <x v="65"/>
    <s v="1020"/>
    <s v="S020"/>
    <s v="H"/>
    <n v="0"/>
    <n v="1"/>
    <x v="0"/>
    <s v="530000121102"/>
    <x v="166"/>
    <x v="65"/>
    <n v="8130"/>
    <n v="0"/>
    <s v="NB"/>
  </r>
  <r>
    <s v="4905962095"/>
    <x v="1"/>
    <x v="8"/>
    <d v="2018-09-04T00:00:00"/>
    <x v="5"/>
    <x v="22"/>
    <s v="1020"/>
    <s v="S020"/>
    <s v="H"/>
    <n v="0"/>
    <n v="3"/>
    <x v="0"/>
    <s v="530000125447"/>
    <x v="243"/>
    <x v="22"/>
    <n v="1334"/>
    <n v="0"/>
    <s v="NB"/>
  </r>
  <r>
    <s v="4905962103"/>
    <x v="1"/>
    <x v="8"/>
    <d v="2018-09-04T00:00:00"/>
    <x v="5"/>
    <x v="9"/>
    <s v="1050"/>
    <s v="S050"/>
    <s v="H"/>
    <n v="0"/>
    <n v="1"/>
    <x v="0"/>
    <s v="530000122956"/>
    <x v="918"/>
    <x v="9"/>
    <n v="1965"/>
    <n v="0"/>
    <s v="CMP"/>
  </r>
  <r>
    <s v="4905962553"/>
    <x v="1"/>
    <x v="8"/>
    <d v="2018-09-05T00:00:00"/>
    <x v="3"/>
    <x v="9"/>
    <s v="1050"/>
    <s v="S050"/>
    <s v="S"/>
    <n v="0"/>
    <n v="-1"/>
    <x v="0"/>
    <s v="530000122956"/>
    <x v="918"/>
    <x v="9"/>
    <n v="1965"/>
    <n v="0"/>
    <s v="CMP"/>
  </r>
  <r>
    <s v="4905962554"/>
    <x v="1"/>
    <x v="8"/>
    <d v="2018-09-05T00:00:00"/>
    <x v="5"/>
    <x v="63"/>
    <s v="1050"/>
    <s v="S050"/>
    <s v="H"/>
    <n v="0"/>
    <n v="1"/>
    <x v="0"/>
    <s v="530000122956"/>
    <x v="918"/>
    <x v="63"/>
    <n v="3113"/>
    <n v="0"/>
    <s v="CMP"/>
  </r>
  <r>
    <s v="4905962616"/>
    <x v="1"/>
    <x v="8"/>
    <d v="2018-09-05T00:00:00"/>
    <x v="5"/>
    <x v="2"/>
    <s v="1020"/>
    <s v="S020"/>
    <s v="H"/>
    <n v="0"/>
    <n v="1"/>
    <x v="0"/>
    <s v="530000121168"/>
    <x v="488"/>
    <x v="2"/>
    <n v="9490"/>
    <n v="0"/>
    <s v="CMP"/>
  </r>
  <r>
    <s v="4905962617"/>
    <x v="1"/>
    <x v="8"/>
    <d v="2018-09-05T00:00:00"/>
    <x v="5"/>
    <x v="2"/>
    <s v="1020"/>
    <s v="S020"/>
    <s v="H"/>
    <n v="0"/>
    <n v="1"/>
    <x v="0"/>
    <s v="530000122895"/>
    <x v="488"/>
    <x v="2"/>
    <n v="9490"/>
    <n v="0"/>
    <s v="CMP"/>
  </r>
  <r>
    <s v="4905962647"/>
    <x v="1"/>
    <x v="8"/>
    <d v="2018-09-05T00:00:00"/>
    <x v="5"/>
    <x v="9"/>
    <s v="1020"/>
    <s v="S020"/>
    <s v="H"/>
    <n v="0"/>
    <n v="1"/>
    <x v="0"/>
    <s v="530000121801"/>
    <x v="925"/>
    <x v="9"/>
    <n v="1965"/>
    <n v="0"/>
    <s v="ERO"/>
  </r>
  <r>
    <s v="4905962650"/>
    <x v="1"/>
    <x v="8"/>
    <d v="2018-09-05T00:00:00"/>
    <x v="5"/>
    <x v="12"/>
    <s v="1020"/>
    <s v="S020"/>
    <s v="H"/>
    <n v="0"/>
    <n v="1"/>
    <x v="0"/>
    <s v="530000124040"/>
    <x v="488"/>
    <x v="12"/>
    <n v="10385"/>
    <n v="0"/>
    <s v="CMP"/>
  </r>
  <r>
    <s v="4905962708"/>
    <x v="1"/>
    <x v="8"/>
    <d v="2018-09-05T00:00:00"/>
    <x v="5"/>
    <x v="12"/>
    <s v="1080"/>
    <s v="S080"/>
    <s v="H"/>
    <n v="0"/>
    <n v="1"/>
    <x v="0"/>
    <s v="530000124210"/>
    <x v="929"/>
    <x v="12"/>
    <n v="10385"/>
    <n v="0"/>
    <s v="CMP"/>
  </r>
  <r>
    <s v="4905962710"/>
    <x v="1"/>
    <x v="8"/>
    <d v="2018-09-05T00:00:00"/>
    <x v="5"/>
    <x v="2"/>
    <s v="1080"/>
    <s v="S080"/>
    <s v="H"/>
    <n v="0"/>
    <n v="1"/>
    <x v="0"/>
    <s v="530000124191"/>
    <x v="929"/>
    <x v="2"/>
    <n v="9490"/>
    <n v="0"/>
    <s v="CMP"/>
  </r>
  <r>
    <s v="4905962713"/>
    <x v="1"/>
    <x v="8"/>
    <d v="2018-09-05T00:00:00"/>
    <x v="5"/>
    <x v="7"/>
    <s v="1030"/>
    <s v="S030"/>
    <s v="H"/>
    <n v="0"/>
    <n v="1"/>
    <x v="0"/>
    <s v="530000118025"/>
    <x v="219"/>
    <x v="7"/>
    <n v="8280"/>
    <n v="0"/>
    <s v="ERO"/>
  </r>
  <r>
    <s v="4905962722"/>
    <x v="1"/>
    <x v="8"/>
    <d v="2018-09-05T00:00:00"/>
    <x v="5"/>
    <x v="2"/>
    <s v="1020"/>
    <s v="S020"/>
    <s v="H"/>
    <n v="0"/>
    <n v="1"/>
    <x v="0"/>
    <s v="530000123668"/>
    <x v="895"/>
    <x v="2"/>
    <n v="9490"/>
    <n v="0"/>
    <s v="CMP"/>
  </r>
  <r>
    <s v="4905963016"/>
    <x v="1"/>
    <x v="8"/>
    <d v="2018-09-05T00:00:00"/>
    <x v="5"/>
    <x v="6"/>
    <s v="1060"/>
    <s v="S060"/>
    <s v="H"/>
    <n v="0"/>
    <n v="1"/>
    <x v="0"/>
    <s v="530000114939"/>
    <x v="133"/>
    <x v="6"/>
    <n v="1446"/>
    <n v="0"/>
    <s v="CMP"/>
  </r>
  <r>
    <s v="4905963100"/>
    <x v="1"/>
    <x v="8"/>
    <d v="2018-09-05T00:00:00"/>
    <x v="5"/>
    <x v="13"/>
    <s v="1010"/>
    <s v="S010"/>
    <s v="H"/>
    <n v="0"/>
    <n v="1"/>
    <x v="0"/>
    <s v="530000114549"/>
    <x v="924"/>
    <x v="13"/>
    <n v="46100"/>
    <n v="0"/>
    <s v="ERO"/>
  </r>
  <r>
    <s v="4905963102"/>
    <x v="1"/>
    <x v="8"/>
    <d v="2018-09-05T00:00:00"/>
    <x v="5"/>
    <x v="55"/>
    <s v="1060"/>
    <s v="S060"/>
    <s v="H"/>
    <n v="0"/>
    <n v="1"/>
    <x v="0"/>
    <s v="530000123094"/>
    <x v="846"/>
    <x v="55"/>
    <n v="9800"/>
    <n v="0"/>
    <s v="CMP"/>
  </r>
  <r>
    <s v="4905963141"/>
    <x v="1"/>
    <x v="8"/>
    <d v="2018-09-05T00:00:00"/>
    <x v="5"/>
    <x v="2"/>
    <s v="1060"/>
    <s v="S060"/>
    <s v="H"/>
    <n v="0"/>
    <n v="1"/>
    <x v="0"/>
    <s v="530000123653"/>
    <x v="846"/>
    <x v="2"/>
    <n v="9490"/>
    <n v="0"/>
    <s v="CMP"/>
  </r>
  <r>
    <s v="4905963147"/>
    <x v="1"/>
    <x v="8"/>
    <d v="2018-09-05T00:00:00"/>
    <x v="5"/>
    <x v="2"/>
    <s v="1017"/>
    <s v="S017"/>
    <s v="H"/>
    <n v="0"/>
    <n v="1"/>
    <x v="0"/>
    <s v="530000106726"/>
    <x v="904"/>
    <x v="2"/>
    <n v="9490"/>
    <n v="0"/>
    <s v="ERO"/>
  </r>
  <r>
    <s v="4905963151"/>
    <x v="1"/>
    <x v="8"/>
    <d v="2018-09-05T00:00:00"/>
    <x v="5"/>
    <x v="2"/>
    <s v="1060"/>
    <s v="S060"/>
    <s v="H"/>
    <n v="0"/>
    <n v="1"/>
    <x v="0"/>
    <s v="530000123655"/>
    <x v="846"/>
    <x v="2"/>
    <n v="9490"/>
    <n v="0"/>
    <s v="CMP"/>
  </r>
  <r>
    <s v="4905963193"/>
    <x v="1"/>
    <x v="8"/>
    <d v="2018-09-06T00:00:00"/>
    <x v="5"/>
    <x v="2"/>
    <s v="1020"/>
    <s v="S020"/>
    <s v="H"/>
    <n v="0"/>
    <n v="1"/>
    <x v="0"/>
    <s v="530000108679"/>
    <x v="919"/>
    <x v="2"/>
    <n v="9490"/>
    <n v="0"/>
    <s v="ERO"/>
  </r>
  <r>
    <s v="4905963194"/>
    <x v="1"/>
    <x v="8"/>
    <d v="2018-09-06T00:00:00"/>
    <x v="5"/>
    <x v="7"/>
    <s v="1020"/>
    <s v="S020"/>
    <s v="H"/>
    <n v="0"/>
    <n v="1"/>
    <x v="0"/>
    <s v="530000117632"/>
    <x v="919"/>
    <x v="7"/>
    <n v="8280"/>
    <n v="0"/>
    <s v="ERO"/>
  </r>
  <r>
    <s v="4905963197"/>
    <x v="1"/>
    <x v="8"/>
    <d v="2018-09-06T00:00:00"/>
    <x v="5"/>
    <x v="7"/>
    <s v="1017"/>
    <s v="S017"/>
    <s v="H"/>
    <n v="0"/>
    <n v="1"/>
    <x v="0"/>
    <s v="530000114665"/>
    <x v="944"/>
    <x v="7"/>
    <n v="8280"/>
    <n v="0"/>
    <s v="ERO"/>
  </r>
  <r>
    <s v="4905963293"/>
    <x v="1"/>
    <x v="8"/>
    <d v="2018-09-06T00:00:00"/>
    <x v="5"/>
    <x v="13"/>
    <s v="1050"/>
    <s v="S050"/>
    <s v="H"/>
    <n v="0"/>
    <n v="1"/>
    <x v="0"/>
    <s v="530000106531"/>
    <x v="921"/>
    <x v="13"/>
    <n v="46100"/>
    <n v="0"/>
    <s v="ERO"/>
  </r>
  <r>
    <s v="4905963455"/>
    <x v="1"/>
    <x v="8"/>
    <d v="2018-09-06T00:00:00"/>
    <x v="5"/>
    <x v="26"/>
    <s v="1030"/>
    <s v="S030"/>
    <s v="H"/>
    <n v="0"/>
    <n v="1"/>
    <x v="0"/>
    <s v="530000118041"/>
    <x v="219"/>
    <x v="26"/>
    <n v="9000"/>
    <n v="0"/>
    <s v="ERO"/>
  </r>
  <r>
    <s v="4905963507"/>
    <x v="1"/>
    <x v="8"/>
    <d v="2018-09-06T00:00:00"/>
    <x v="5"/>
    <x v="7"/>
    <s v="1030"/>
    <s v="S030"/>
    <s v="H"/>
    <n v="0"/>
    <n v="1"/>
    <x v="0"/>
    <s v="530000118025"/>
    <x v="219"/>
    <x v="7"/>
    <n v="8280"/>
    <n v="0"/>
    <s v="ERO"/>
  </r>
  <r>
    <s v="4905963540"/>
    <x v="1"/>
    <x v="8"/>
    <d v="2018-09-06T00:00:00"/>
    <x v="5"/>
    <x v="5"/>
    <s v="1020"/>
    <s v="S020"/>
    <s v="H"/>
    <n v="0"/>
    <n v="1"/>
    <x v="0"/>
    <s v="530000119769"/>
    <x v="30"/>
    <x v="5"/>
    <n v="1297"/>
    <n v="0"/>
    <s v="CMP"/>
  </r>
  <r>
    <s v="4905963588"/>
    <x v="1"/>
    <x v="8"/>
    <d v="2018-09-06T00:00:00"/>
    <x v="5"/>
    <x v="2"/>
    <s v="1020"/>
    <s v="S020"/>
    <s v="H"/>
    <n v="0"/>
    <n v="1"/>
    <x v="0"/>
    <s v="530000122165"/>
    <x v="488"/>
    <x v="2"/>
    <n v="9490"/>
    <n v="0"/>
    <s v="CMP"/>
  </r>
  <r>
    <s v="4905963716"/>
    <x v="1"/>
    <x v="8"/>
    <d v="2018-09-06T00:00:00"/>
    <x v="5"/>
    <x v="3"/>
    <s v="1020"/>
    <s v="E020"/>
    <s v="H"/>
    <n v="0"/>
    <n v="1"/>
    <x v="0"/>
    <s v="530000118768"/>
    <x v="944"/>
    <x v="3"/>
    <n v="3282"/>
    <n v="0"/>
    <s v="ERO"/>
  </r>
  <r>
    <s v="4905963720"/>
    <x v="1"/>
    <x v="8"/>
    <d v="2018-09-06T00:00:00"/>
    <x v="5"/>
    <x v="55"/>
    <s v="1020"/>
    <s v="S020"/>
    <s v="H"/>
    <n v="0"/>
    <n v="1"/>
    <x v="0"/>
    <s v="530000121795"/>
    <x v="488"/>
    <x v="55"/>
    <n v="9800"/>
    <n v="0"/>
    <s v="CMP"/>
  </r>
  <r>
    <s v="4905963737"/>
    <x v="1"/>
    <x v="8"/>
    <d v="2018-09-06T00:00:00"/>
    <x v="5"/>
    <x v="7"/>
    <s v="1080"/>
    <s v="S080"/>
    <s v="H"/>
    <n v="0"/>
    <n v="1"/>
    <x v="0"/>
    <s v="530000124336"/>
    <x v="929"/>
    <x v="7"/>
    <n v="8280"/>
    <n v="0"/>
    <s v="CMP"/>
  </r>
  <r>
    <s v="4905963744"/>
    <x v="1"/>
    <x v="8"/>
    <d v="2018-09-06T00:00:00"/>
    <x v="3"/>
    <x v="7"/>
    <s v="1017"/>
    <s v="S017"/>
    <s v="S"/>
    <n v="0"/>
    <n v="-1"/>
    <x v="0"/>
    <s v="530000114665"/>
    <x v="944"/>
    <x v="7"/>
    <n v="8280"/>
    <n v="0"/>
    <s v="ERO"/>
  </r>
  <r>
    <s v="4905963803"/>
    <x v="1"/>
    <x v="8"/>
    <d v="2018-09-06T00:00:00"/>
    <x v="5"/>
    <x v="7"/>
    <s v="1080"/>
    <s v="S080"/>
    <s v="H"/>
    <n v="0"/>
    <n v="1"/>
    <x v="0"/>
    <s v="530000124241"/>
    <x v="929"/>
    <x v="7"/>
    <n v="8280"/>
    <n v="0"/>
    <s v="CMP"/>
  </r>
  <r>
    <s v="4905963803"/>
    <x v="1"/>
    <x v="8"/>
    <d v="2018-09-06T00:00:00"/>
    <x v="5"/>
    <x v="7"/>
    <s v="1080"/>
    <s v="S080"/>
    <s v="H"/>
    <n v="0"/>
    <n v="1"/>
    <x v="0"/>
    <s v="530000124243"/>
    <x v="929"/>
    <x v="7"/>
    <n v="8280"/>
    <n v="0"/>
    <s v="CMP"/>
  </r>
  <r>
    <s v="4905963865"/>
    <x v="1"/>
    <x v="8"/>
    <d v="2018-09-06T00:00:00"/>
    <x v="5"/>
    <x v="2"/>
    <s v="1020"/>
    <s v="S020"/>
    <s v="H"/>
    <n v="0"/>
    <n v="1"/>
    <x v="0"/>
    <s v="530000122724"/>
    <x v="919"/>
    <x v="2"/>
    <n v="9490"/>
    <n v="0"/>
    <s v="ERO"/>
  </r>
  <r>
    <s v="4905963951"/>
    <x v="1"/>
    <x v="8"/>
    <d v="2018-09-06T00:00:00"/>
    <x v="5"/>
    <x v="2"/>
    <s v="1010"/>
    <s v="S010"/>
    <s v="H"/>
    <n v="0"/>
    <n v="1"/>
    <x v="0"/>
    <s v="530000114600"/>
    <x v="924"/>
    <x v="2"/>
    <n v="9490"/>
    <n v="0"/>
    <s v="ERO"/>
  </r>
  <r>
    <s v="4905963976"/>
    <x v="1"/>
    <x v="8"/>
    <d v="2018-09-07T00:00:00"/>
    <x v="5"/>
    <x v="32"/>
    <s v="1010"/>
    <s v="S010"/>
    <s v="H"/>
    <n v="0"/>
    <n v="1"/>
    <x v="0"/>
    <s v="530000121839"/>
    <x v="616"/>
    <x v="32"/>
    <n v="1238"/>
    <n v="0"/>
    <s v="ERO"/>
  </r>
  <r>
    <s v="4905964008"/>
    <x v="1"/>
    <x v="8"/>
    <d v="2018-09-06T00:00:00"/>
    <x v="3"/>
    <x v="26"/>
    <s v="1030"/>
    <s v="S030"/>
    <s v="S"/>
    <n v="0"/>
    <n v="-1"/>
    <x v="0"/>
    <s v="530000118041"/>
    <x v="219"/>
    <x v="26"/>
    <n v="9000"/>
    <n v="0"/>
    <s v="ERO"/>
  </r>
  <r>
    <s v="4905964217"/>
    <x v="1"/>
    <x v="8"/>
    <d v="2018-09-07T00:00:00"/>
    <x v="5"/>
    <x v="22"/>
    <s v="1017"/>
    <s v="S017"/>
    <s v="H"/>
    <n v="0"/>
    <n v="3"/>
    <x v="0"/>
    <s v="530000119978"/>
    <x v="438"/>
    <x v="22"/>
    <n v="1334"/>
    <n v="0"/>
    <s v="ERO"/>
  </r>
  <r>
    <s v="4905964290"/>
    <x v="1"/>
    <x v="8"/>
    <d v="2018-09-07T00:00:00"/>
    <x v="5"/>
    <x v="17"/>
    <s v="1010"/>
    <s v="S010"/>
    <s v="H"/>
    <n v="0"/>
    <n v="1"/>
    <x v="0"/>
    <s v="530000127561"/>
    <x v="923"/>
    <x v="17"/>
    <n v="43365"/>
    <n v="0"/>
    <s v="CMP"/>
  </r>
  <r>
    <s v="4905964380"/>
    <x v="1"/>
    <x v="8"/>
    <d v="2018-09-07T00:00:00"/>
    <x v="5"/>
    <x v="2"/>
    <s v="1080"/>
    <s v="S080"/>
    <s v="H"/>
    <n v="0"/>
    <n v="1"/>
    <x v="0"/>
    <s v="530000124391"/>
    <x v="929"/>
    <x v="2"/>
    <n v="9490"/>
    <n v="0"/>
    <s v="CMP"/>
  </r>
  <r>
    <s v="4905964428"/>
    <x v="1"/>
    <x v="8"/>
    <d v="2018-09-07T00:00:00"/>
    <x v="5"/>
    <x v="6"/>
    <s v="1010"/>
    <s v="S010"/>
    <s v="H"/>
    <n v="0"/>
    <n v="1"/>
    <x v="0"/>
    <s v="530000118844"/>
    <x v="30"/>
    <x v="6"/>
    <n v="1446"/>
    <n v="0"/>
    <s v="CMP"/>
  </r>
  <r>
    <s v="4905964479"/>
    <x v="1"/>
    <x v="8"/>
    <d v="2018-09-07T00:00:00"/>
    <x v="5"/>
    <x v="22"/>
    <s v="1096"/>
    <s v="S096"/>
    <s v="H"/>
    <n v="0"/>
    <n v="3"/>
    <x v="0"/>
    <s v="530000122431"/>
    <x v="243"/>
    <x v="22"/>
    <n v="1334"/>
    <n v="0"/>
    <s v="NB"/>
  </r>
  <r>
    <s v="4905964526"/>
    <x v="1"/>
    <x v="8"/>
    <d v="2018-09-07T00:00:00"/>
    <x v="5"/>
    <x v="11"/>
    <s v="1060"/>
    <s v="S060"/>
    <s v="H"/>
    <n v="0"/>
    <n v="1"/>
    <x v="0"/>
    <s v="530000125193"/>
    <x v="846"/>
    <x v="11"/>
    <n v="11525"/>
    <n v="0"/>
    <s v="CMP"/>
  </r>
  <r>
    <s v="4905964526"/>
    <x v="1"/>
    <x v="8"/>
    <d v="2018-09-07T00:00:00"/>
    <x v="5"/>
    <x v="11"/>
    <s v="1060"/>
    <s v="S060"/>
    <s v="H"/>
    <n v="0"/>
    <n v="2"/>
    <x v="0"/>
    <s v="530000125193"/>
    <x v="846"/>
    <x v="11"/>
    <n v="11525"/>
    <n v="0"/>
    <s v="CMP"/>
  </r>
  <r>
    <s v="4905964581"/>
    <x v="1"/>
    <x v="8"/>
    <d v="2018-09-07T00:00:00"/>
    <x v="5"/>
    <x v="0"/>
    <s v="1010"/>
    <s v="S010"/>
    <s v="H"/>
    <n v="0"/>
    <n v="1"/>
    <x v="0"/>
    <s v="530000127618"/>
    <x v="923"/>
    <x v="0"/>
    <n v="41000"/>
    <n v="0"/>
    <s v="CMP"/>
  </r>
  <r>
    <s v="4905964591"/>
    <x v="1"/>
    <x v="8"/>
    <d v="2018-09-07T00:00:00"/>
    <x v="5"/>
    <x v="9"/>
    <s v="1010"/>
    <s v="S010"/>
    <s v="H"/>
    <n v="0"/>
    <n v="1"/>
    <x v="0"/>
    <s v="530000117293"/>
    <x v="30"/>
    <x v="9"/>
    <n v="1965"/>
    <n v="0"/>
    <s v="CMP"/>
  </r>
  <r>
    <s v="4905964641"/>
    <x v="1"/>
    <x v="8"/>
    <d v="2018-09-07T00:00:00"/>
    <x v="5"/>
    <x v="2"/>
    <s v="1060"/>
    <s v="S060"/>
    <s v="H"/>
    <n v="0"/>
    <n v="1"/>
    <x v="0"/>
    <s v="530000125381"/>
    <x v="846"/>
    <x v="2"/>
    <n v="9490"/>
    <n v="0"/>
    <s v="CMP"/>
  </r>
  <r>
    <s v="4905964766"/>
    <x v="1"/>
    <x v="8"/>
    <d v="2018-09-07T00:00:00"/>
    <x v="5"/>
    <x v="28"/>
    <s v="1060"/>
    <s v="S060"/>
    <s v="H"/>
    <n v="0"/>
    <n v="1"/>
    <x v="0"/>
    <s v="530000122202"/>
    <x v="231"/>
    <x v="28"/>
    <n v="44820"/>
    <n v="0"/>
    <s v="ERO"/>
  </r>
  <r>
    <s v="4905965002"/>
    <x v="1"/>
    <x v="8"/>
    <d v="2018-09-08T00:00:00"/>
    <x v="5"/>
    <x v="14"/>
    <s v="1080"/>
    <s v="S080"/>
    <s v="H"/>
    <n v="0"/>
    <n v="1"/>
    <x v="0"/>
    <s v="530000123665"/>
    <x v="929"/>
    <x v="14"/>
    <n v="50350"/>
    <n v="0"/>
    <s v="CMP"/>
  </r>
  <r>
    <s v="4905965004"/>
    <x v="1"/>
    <x v="8"/>
    <d v="2018-09-08T00:00:00"/>
    <x v="5"/>
    <x v="17"/>
    <s v="1080"/>
    <s v="S080"/>
    <s v="H"/>
    <n v="0"/>
    <n v="1"/>
    <x v="0"/>
    <s v="530000123533"/>
    <x v="929"/>
    <x v="17"/>
    <n v="43365"/>
    <n v="0"/>
    <s v="CMP"/>
  </r>
  <r>
    <s v="4905965004"/>
    <x v="1"/>
    <x v="8"/>
    <d v="2018-09-08T00:00:00"/>
    <x v="5"/>
    <x v="0"/>
    <s v="1080"/>
    <s v="S080"/>
    <s v="H"/>
    <n v="0"/>
    <n v="1"/>
    <x v="0"/>
    <s v="530000123534"/>
    <x v="929"/>
    <x v="0"/>
    <n v="41000"/>
    <n v="0"/>
    <s v="CMP"/>
  </r>
  <r>
    <s v="4905965034"/>
    <x v="1"/>
    <x v="8"/>
    <d v="2018-09-08T00:00:00"/>
    <x v="3"/>
    <x v="65"/>
    <s v="1017"/>
    <s v="S017"/>
    <s v="S"/>
    <n v="0"/>
    <n v="-1"/>
    <x v="0"/>
    <s v="530000100176"/>
    <x v="301"/>
    <x v="65"/>
    <n v="8130"/>
    <n v="0"/>
    <s v="ERO"/>
  </r>
  <r>
    <s v="4905965035"/>
    <x v="1"/>
    <x v="8"/>
    <d v="2018-09-08T00:00:00"/>
    <x v="3"/>
    <x v="65"/>
    <s v="1017"/>
    <s v="S017"/>
    <s v="S"/>
    <n v="0"/>
    <n v="-1"/>
    <x v="0"/>
    <s v="530000100176"/>
    <x v="301"/>
    <x v="65"/>
    <n v="8130"/>
    <n v="0"/>
    <s v="ERO"/>
  </r>
  <r>
    <s v="4905965036"/>
    <x v="1"/>
    <x v="8"/>
    <d v="2018-09-08T00:00:00"/>
    <x v="5"/>
    <x v="65"/>
    <s v="1017"/>
    <s v="S017"/>
    <s v="H"/>
    <n v="0"/>
    <n v="1"/>
    <x v="0"/>
    <s v="530000100176"/>
    <x v="301"/>
    <x v="65"/>
    <n v="8130"/>
    <n v="0"/>
    <s v="ERO"/>
  </r>
  <r>
    <s v="4905965037"/>
    <x v="1"/>
    <x v="8"/>
    <d v="2018-09-08T00:00:00"/>
    <x v="3"/>
    <x v="22"/>
    <s v="1017"/>
    <s v="S017"/>
    <s v="S"/>
    <n v="0"/>
    <n v="-2"/>
    <x v="0"/>
    <s v="530000119978"/>
    <x v="438"/>
    <x v="22"/>
    <n v="1334"/>
    <n v="0"/>
    <s v="ERO"/>
  </r>
  <r>
    <s v="4905965094"/>
    <x v="1"/>
    <x v="8"/>
    <d v="2018-09-08T00:00:00"/>
    <x v="5"/>
    <x v="5"/>
    <s v="1020"/>
    <s v="S020"/>
    <s v="H"/>
    <n v="0"/>
    <n v="1"/>
    <x v="0"/>
    <s v="530000119165"/>
    <x v="843"/>
    <x v="5"/>
    <n v="1297"/>
    <n v="0"/>
    <s v="CMP"/>
  </r>
  <r>
    <s v="4905965152"/>
    <x v="1"/>
    <x v="8"/>
    <d v="2018-09-08T00:00:00"/>
    <x v="5"/>
    <x v="2"/>
    <s v="1020"/>
    <s v="S020"/>
    <s v="H"/>
    <n v="0"/>
    <n v="1"/>
    <x v="0"/>
    <s v="530000121168"/>
    <x v="488"/>
    <x v="2"/>
    <n v="9490"/>
    <n v="0"/>
    <s v="CMP"/>
  </r>
  <r>
    <s v="4905965153"/>
    <x v="1"/>
    <x v="8"/>
    <d v="2018-09-08T00:00:00"/>
    <x v="5"/>
    <x v="2"/>
    <s v="1020"/>
    <s v="S020"/>
    <s v="H"/>
    <n v="0"/>
    <n v="1"/>
    <x v="0"/>
    <s v="530000122895"/>
    <x v="488"/>
    <x v="2"/>
    <n v="9490"/>
    <n v="0"/>
    <s v="CMP"/>
  </r>
  <r>
    <s v="4905965154"/>
    <x v="1"/>
    <x v="8"/>
    <d v="2018-09-08T00:00:00"/>
    <x v="5"/>
    <x v="2"/>
    <s v="1020"/>
    <s v="S020"/>
    <s v="H"/>
    <n v="0"/>
    <n v="1"/>
    <x v="0"/>
    <s v="530000122165"/>
    <x v="488"/>
    <x v="2"/>
    <n v="9490"/>
    <n v="0"/>
    <s v="CMP"/>
  </r>
  <r>
    <s v="4905965155"/>
    <x v="1"/>
    <x v="8"/>
    <d v="2018-09-08T00:00:00"/>
    <x v="5"/>
    <x v="32"/>
    <s v="1020"/>
    <s v="S020"/>
    <s v="H"/>
    <n v="0"/>
    <n v="1"/>
    <x v="0"/>
    <s v="530000123033"/>
    <x v="30"/>
    <x v="32"/>
    <n v="1238"/>
    <n v="0"/>
    <s v="CMP"/>
  </r>
  <r>
    <s v="4905965221"/>
    <x v="1"/>
    <x v="8"/>
    <d v="2018-09-09T00:00:00"/>
    <x v="5"/>
    <x v="9"/>
    <s v="1030"/>
    <s v="S030"/>
    <s v="H"/>
    <n v="0"/>
    <n v="1"/>
    <x v="0"/>
    <s v="530000117852"/>
    <x v="916"/>
    <x v="9"/>
    <n v="1965"/>
    <n v="0"/>
    <s v="ERO"/>
  </r>
  <r>
    <s v="4905965222"/>
    <x v="1"/>
    <x v="8"/>
    <d v="2018-09-09T00:00:00"/>
    <x v="1"/>
    <x v="2"/>
    <s v="1060"/>
    <s v="S060"/>
    <s v="H"/>
    <n v="0"/>
    <n v="1"/>
    <x v="0"/>
    <s v="530000121581"/>
    <x v="926"/>
    <x v="2"/>
    <n v="9490"/>
    <n v="0"/>
    <s v="ERO"/>
  </r>
  <r>
    <s v="4905965247"/>
    <x v="1"/>
    <x v="8"/>
    <d v="2018-09-09T00:00:00"/>
    <x v="5"/>
    <x v="56"/>
    <s v="1050"/>
    <s v="S050"/>
    <s v="H"/>
    <n v="0"/>
    <n v="1"/>
    <x v="0"/>
    <s v="530000125664"/>
    <x v="922"/>
    <x v="56"/>
    <n v="3645"/>
    <n v="0"/>
    <s v="CMP"/>
  </r>
  <r>
    <s v="4905965271"/>
    <x v="1"/>
    <x v="8"/>
    <d v="2018-09-09T00:00:00"/>
    <x v="5"/>
    <x v="5"/>
    <s v="1050"/>
    <s v="S050"/>
    <s v="H"/>
    <n v="0"/>
    <n v="1"/>
    <x v="0"/>
    <s v="530000125901"/>
    <x v="912"/>
    <x v="5"/>
    <n v="1297"/>
    <n v="0"/>
    <s v="ERO"/>
  </r>
  <r>
    <s v="4905965384"/>
    <x v="1"/>
    <x v="8"/>
    <d v="2018-09-10T00:00:00"/>
    <x v="5"/>
    <x v="7"/>
    <s v="1030"/>
    <s v="S030"/>
    <s v="H"/>
    <n v="0"/>
    <n v="1"/>
    <x v="0"/>
    <s v="530000122787"/>
    <x v="920"/>
    <x v="7"/>
    <n v="8280"/>
    <n v="0"/>
    <s v="ERO"/>
  </r>
  <r>
    <s v="4905965432"/>
    <x v="1"/>
    <x v="8"/>
    <d v="2018-09-10T00:00:00"/>
    <x v="5"/>
    <x v="32"/>
    <s v="1030"/>
    <s v="S030"/>
    <s v="H"/>
    <n v="0"/>
    <n v="1"/>
    <x v="0"/>
    <s v="530000117109"/>
    <x v="916"/>
    <x v="32"/>
    <n v="1238"/>
    <n v="0"/>
    <s v="ERO"/>
  </r>
  <r>
    <s v="4905965497"/>
    <x v="1"/>
    <x v="8"/>
    <d v="2018-09-10T00:00:00"/>
    <x v="5"/>
    <x v="31"/>
    <s v="1017"/>
    <s v="S017"/>
    <s v="H"/>
    <n v="0"/>
    <n v="1"/>
    <x v="0"/>
    <s v="530000122287"/>
    <x v="79"/>
    <x v="31"/>
    <n v="1911"/>
    <n v="0"/>
    <s v="CMP"/>
  </r>
  <r>
    <s v="4905965645"/>
    <x v="1"/>
    <x v="8"/>
    <d v="2018-09-10T00:00:00"/>
    <x v="5"/>
    <x v="2"/>
    <s v="1050"/>
    <s v="S050"/>
    <s v="H"/>
    <n v="0"/>
    <n v="1"/>
    <x v="0"/>
    <s v="530000125209"/>
    <x v="235"/>
    <x v="2"/>
    <n v="9490"/>
    <n v="0"/>
    <s v="ERO"/>
  </r>
  <r>
    <s v="4905965689"/>
    <x v="1"/>
    <x v="8"/>
    <d v="2018-09-10T00:00:00"/>
    <x v="5"/>
    <x v="19"/>
    <s v="1010"/>
    <s v="S010"/>
    <s v="H"/>
    <n v="0"/>
    <n v="1"/>
    <x v="0"/>
    <s v="530000117293"/>
    <x v="30"/>
    <x v="19"/>
    <n v="1745"/>
    <n v="0"/>
    <s v="CMP"/>
  </r>
  <r>
    <s v="4905965695"/>
    <x v="1"/>
    <x v="8"/>
    <d v="2018-09-10T00:00:00"/>
    <x v="5"/>
    <x v="65"/>
    <s v="1020"/>
    <s v="S020"/>
    <s v="H"/>
    <n v="0"/>
    <n v="1"/>
    <x v="0"/>
    <s v="530000119949"/>
    <x v="166"/>
    <x v="65"/>
    <n v="8130"/>
    <n v="0"/>
    <s v="NB"/>
  </r>
  <r>
    <s v="4905965696"/>
    <x v="1"/>
    <x v="8"/>
    <d v="2018-09-10T00:00:00"/>
    <x v="5"/>
    <x v="0"/>
    <s v="1020"/>
    <s v="S020"/>
    <s v="H"/>
    <n v="0"/>
    <n v="1"/>
    <x v="0"/>
    <s v="530000119893"/>
    <x v="936"/>
    <x v="0"/>
    <n v="41000"/>
    <n v="0"/>
    <s v="NB"/>
  </r>
  <r>
    <s v="4905965734"/>
    <x v="1"/>
    <x v="8"/>
    <d v="2018-09-10T00:00:00"/>
    <x v="5"/>
    <x v="5"/>
    <s v="1017"/>
    <s v="S017"/>
    <s v="H"/>
    <n v="0"/>
    <n v="1"/>
    <x v="0"/>
    <s v="530000124822"/>
    <x v="30"/>
    <x v="5"/>
    <n v="1297"/>
    <n v="0"/>
    <s v="CMP"/>
  </r>
  <r>
    <s v="4905965863"/>
    <x v="1"/>
    <x v="8"/>
    <d v="2018-09-10T00:00:00"/>
    <x v="5"/>
    <x v="7"/>
    <s v="1060"/>
    <s v="S060"/>
    <s v="H"/>
    <n v="0"/>
    <n v="1"/>
    <x v="0"/>
    <s v="530000125500"/>
    <x v="846"/>
    <x v="7"/>
    <n v="8280"/>
    <n v="0"/>
    <s v="CMP"/>
  </r>
  <r>
    <s v="4905965909"/>
    <x v="1"/>
    <x v="8"/>
    <d v="2018-09-10T00:00:00"/>
    <x v="5"/>
    <x v="2"/>
    <s v="1080"/>
    <s v="S080"/>
    <s v="H"/>
    <n v="0"/>
    <n v="1"/>
    <x v="0"/>
    <s v="530000124620"/>
    <x v="929"/>
    <x v="2"/>
    <n v="9490"/>
    <n v="0"/>
    <s v="CMP"/>
  </r>
  <r>
    <s v="4905965962"/>
    <x v="1"/>
    <x v="8"/>
    <d v="2018-09-10T00:00:00"/>
    <x v="3"/>
    <x v="9"/>
    <s v="1010"/>
    <s v="S010"/>
    <s v="S"/>
    <n v="0"/>
    <n v="-1"/>
    <x v="0"/>
    <s v="530000117293"/>
    <x v="30"/>
    <x v="9"/>
    <n v="1965"/>
    <n v="0"/>
    <s v="CMP"/>
  </r>
  <r>
    <s v="4905965963"/>
    <x v="1"/>
    <x v="8"/>
    <d v="2018-09-10T00:00:00"/>
    <x v="5"/>
    <x v="19"/>
    <s v="1020"/>
    <s v="S020"/>
    <s v="H"/>
    <n v="0"/>
    <n v="3"/>
    <x v="0"/>
    <s v="530000119026"/>
    <x v="30"/>
    <x v="19"/>
    <n v="1745"/>
    <n v="0"/>
    <s v="CMP"/>
  </r>
  <r>
    <s v="4905966121"/>
    <x v="1"/>
    <x v="8"/>
    <d v="2018-09-10T00:00:00"/>
    <x v="5"/>
    <x v="7"/>
    <s v="1050"/>
    <s v="S050"/>
    <s v="H"/>
    <n v="0"/>
    <n v="1"/>
    <x v="0"/>
    <s v="530000125203"/>
    <x v="918"/>
    <x v="7"/>
    <n v="8280"/>
    <n v="0"/>
    <s v="CMP"/>
  </r>
  <r>
    <s v="4905966183"/>
    <x v="1"/>
    <x v="8"/>
    <d v="2018-09-10T00:00:00"/>
    <x v="5"/>
    <x v="7"/>
    <s v="1020"/>
    <s v="S020"/>
    <s v="H"/>
    <n v="0"/>
    <n v="1"/>
    <x v="0"/>
    <s v="530000123073"/>
    <x v="895"/>
    <x v="7"/>
    <n v="8280"/>
    <n v="0"/>
    <s v="CMP"/>
  </r>
  <r>
    <s v="4905966205"/>
    <x v="1"/>
    <x v="8"/>
    <d v="2018-09-10T00:00:00"/>
    <x v="5"/>
    <x v="2"/>
    <s v="1020"/>
    <s v="S020"/>
    <s v="H"/>
    <n v="0"/>
    <n v="1"/>
    <x v="0"/>
    <s v="530000122760"/>
    <x v="488"/>
    <x v="2"/>
    <n v="9490"/>
    <n v="0"/>
    <s v="CMP"/>
  </r>
  <r>
    <s v="4905966278"/>
    <x v="1"/>
    <x v="8"/>
    <d v="2018-09-10T00:00:00"/>
    <x v="5"/>
    <x v="56"/>
    <s v="1030"/>
    <s v="S030"/>
    <s v="H"/>
    <n v="0"/>
    <n v="2"/>
    <x v="0"/>
    <s v="530000125664"/>
    <x v="922"/>
    <x v="56"/>
    <n v="3645"/>
    <n v="0"/>
    <s v="CMP"/>
  </r>
  <r>
    <s v="4905966415"/>
    <x v="1"/>
    <x v="8"/>
    <d v="2018-09-10T00:00:00"/>
    <x v="5"/>
    <x v="13"/>
    <s v="1010"/>
    <s v="S010"/>
    <s v="H"/>
    <n v="0"/>
    <n v="1"/>
    <x v="0"/>
    <s v="530000124180"/>
    <x v="932"/>
    <x v="13"/>
    <n v="46100"/>
    <n v="0"/>
    <s v="ERO"/>
  </r>
  <r>
    <s v="4905966527"/>
    <x v="1"/>
    <x v="8"/>
    <d v="2018-09-11T00:00:00"/>
    <x v="1"/>
    <x v="65"/>
    <s v="1050"/>
    <s v="S050"/>
    <s v="H"/>
    <n v="0"/>
    <n v="2"/>
    <x v="0"/>
    <s v="530000125306"/>
    <x v="223"/>
    <x v="65"/>
    <n v="8130"/>
    <n v="0"/>
    <s v="ERO"/>
  </r>
  <r>
    <s v="4905966819"/>
    <x v="1"/>
    <x v="8"/>
    <d v="2018-09-11T00:00:00"/>
    <x v="0"/>
    <x v="65"/>
    <s v="1050"/>
    <s v="S050"/>
    <s v="S"/>
    <n v="0"/>
    <n v="-2"/>
    <x v="0"/>
    <s v="530000125306"/>
    <x v="223"/>
    <x v="65"/>
    <n v="8130"/>
    <n v="0"/>
    <s v="ERO"/>
  </r>
  <r>
    <s v="4905966988"/>
    <x v="1"/>
    <x v="8"/>
    <d v="2018-09-10T00:00:00"/>
    <x v="3"/>
    <x v="2"/>
    <s v="1020"/>
    <s v="S020"/>
    <s v="S"/>
    <n v="0"/>
    <n v="-1"/>
    <x v="0"/>
    <s v="530000122760"/>
    <x v="488"/>
    <x v="2"/>
    <n v="9490"/>
    <n v="0"/>
    <s v="CMP"/>
  </r>
  <r>
    <s v="4905967363"/>
    <x v="1"/>
    <x v="8"/>
    <d v="2018-09-11T00:00:00"/>
    <x v="5"/>
    <x v="19"/>
    <s v="1010"/>
    <s v="S010"/>
    <s v="H"/>
    <n v="0"/>
    <n v="1"/>
    <x v="0"/>
    <s v="530000125075"/>
    <x v="616"/>
    <x v="19"/>
    <n v="1745"/>
    <n v="0"/>
    <s v="ERO"/>
  </r>
  <r>
    <s v="4905967363"/>
    <x v="1"/>
    <x v="8"/>
    <d v="2018-09-11T00:00:00"/>
    <x v="5"/>
    <x v="5"/>
    <s v="1010"/>
    <s v="S010"/>
    <s v="H"/>
    <n v="0"/>
    <n v="2"/>
    <x v="0"/>
    <s v="530000125075"/>
    <x v="616"/>
    <x v="5"/>
    <n v="1297"/>
    <n v="0"/>
    <s v="ERO"/>
  </r>
  <r>
    <s v="4905967369"/>
    <x v="1"/>
    <x v="8"/>
    <d v="2018-09-11T00:00:00"/>
    <x v="5"/>
    <x v="9"/>
    <s v="1017"/>
    <s v="S017"/>
    <s v="H"/>
    <n v="0"/>
    <n v="1"/>
    <x v="0"/>
    <s v="530000101809"/>
    <x v="925"/>
    <x v="9"/>
    <n v="1965"/>
    <n v="0"/>
    <s v="ERO"/>
  </r>
  <r>
    <s v="4905967381"/>
    <x v="1"/>
    <x v="8"/>
    <d v="2018-09-11T00:00:00"/>
    <x v="5"/>
    <x v="0"/>
    <s v="1010"/>
    <s v="S010"/>
    <s v="H"/>
    <n v="0"/>
    <n v="1"/>
    <x v="0"/>
    <s v="530000124402"/>
    <x v="923"/>
    <x v="0"/>
    <n v="41000"/>
    <n v="0"/>
    <s v="CMP"/>
  </r>
  <r>
    <s v="4905967421"/>
    <x v="1"/>
    <x v="8"/>
    <d v="2018-09-11T00:00:00"/>
    <x v="5"/>
    <x v="13"/>
    <s v="1080"/>
    <s v="S080"/>
    <s v="H"/>
    <n v="0"/>
    <n v="1"/>
    <x v="0"/>
    <s v="530000124209"/>
    <x v="929"/>
    <x v="13"/>
    <n v="46100"/>
    <n v="0"/>
    <s v="CMP"/>
  </r>
  <r>
    <s v="4905967723"/>
    <x v="1"/>
    <x v="8"/>
    <d v="2018-09-11T00:00:00"/>
    <x v="5"/>
    <x v="5"/>
    <s v="1020"/>
    <s v="S020"/>
    <s v="H"/>
    <n v="0"/>
    <n v="1"/>
    <x v="0"/>
    <s v="530000121840"/>
    <x v="925"/>
    <x v="5"/>
    <n v="1297"/>
    <n v="0"/>
    <s v="ERO"/>
  </r>
  <r>
    <s v="4905967842"/>
    <x v="1"/>
    <x v="8"/>
    <d v="2018-09-11T00:00:00"/>
    <x v="5"/>
    <x v="11"/>
    <s v="1020"/>
    <s v="S020"/>
    <s v="H"/>
    <n v="0"/>
    <n v="1"/>
    <x v="0"/>
    <s v="530000118828"/>
    <x v="895"/>
    <x v="11"/>
    <n v="11525"/>
    <n v="0"/>
    <s v="CMP"/>
  </r>
  <r>
    <s v="4905967843"/>
    <x v="1"/>
    <x v="8"/>
    <d v="2018-09-11T00:00:00"/>
    <x v="5"/>
    <x v="7"/>
    <s v="1020"/>
    <s v="S020"/>
    <s v="H"/>
    <n v="0"/>
    <n v="1"/>
    <x v="0"/>
    <s v="530000125600"/>
    <x v="919"/>
    <x v="7"/>
    <n v="8280"/>
    <n v="0"/>
    <s v="ERO"/>
  </r>
  <r>
    <s v="4905967846"/>
    <x v="1"/>
    <x v="8"/>
    <d v="2018-09-11T00:00:00"/>
    <x v="5"/>
    <x v="5"/>
    <s v="1020"/>
    <s v="S020"/>
    <s v="H"/>
    <n v="0"/>
    <n v="1"/>
    <x v="0"/>
    <s v="530000121753"/>
    <x v="30"/>
    <x v="5"/>
    <n v="1297"/>
    <n v="0"/>
    <s v="CMP"/>
  </r>
  <r>
    <s v="4905968572"/>
    <x v="1"/>
    <x v="8"/>
    <d v="2018-09-11T00:00:00"/>
    <x v="1"/>
    <x v="37"/>
    <s v="1030"/>
    <s v="S030"/>
    <s v="H"/>
    <n v="0"/>
    <n v="1"/>
    <x v="0"/>
    <s v="530000117857"/>
    <x v="219"/>
    <x v="37"/>
    <n v="3529"/>
    <n v="0"/>
    <s v="ERO"/>
  </r>
  <r>
    <s v="4905968572"/>
    <x v="1"/>
    <x v="8"/>
    <d v="2018-09-11T00:00:00"/>
    <x v="1"/>
    <x v="2"/>
    <s v="1030"/>
    <s v="S030"/>
    <s v="H"/>
    <n v="0"/>
    <n v="1"/>
    <x v="0"/>
    <s v="530000122938"/>
    <x v="219"/>
    <x v="2"/>
    <n v="9490"/>
    <n v="0"/>
    <s v="ERO"/>
  </r>
  <r>
    <s v="4905969495"/>
    <x v="1"/>
    <x v="8"/>
    <d v="2018-09-11T00:00:00"/>
    <x v="1"/>
    <x v="13"/>
    <s v="1030"/>
    <s v="S030"/>
    <s v="H"/>
    <n v="0"/>
    <n v="1"/>
    <x v="0"/>
    <s v="530000119256"/>
    <x v="922"/>
    <x v="13"/>
    <n v="46100"/>
    <n v="0"/>
    <s v="CMP"/>
  </r>
  <r>
    <s v="4905969818"/>
    <x v="1"/>
    <x v="8"/>
    <d v="2018-09-11T00:00:00"/>
    <x v="5"/>
    <x v="13"/>
    <s v="1050"/>
    <s v="S050"/>
    <s v="H"/>
    <n v="0"/>
    <n v="1"/>
    <x v="0"/>
    <s v="530000119504"/>
    <x v="235"/>
    <x v="13"/>
    <n v="46100"/>
    <n v="0"/>
    <s v="ERO"/>
  </r>
  <r>
    <s v="4905969910"/>
    <x v="1"/>
    <x v="8"/>
    <d v="2018-09-11T00:00:00"/>
    <x v="3"/>
    <x v="5"/>
    <s v="1020"/>
    <s v="S020"/>
    <s v="S"/>
    <n v="0"/>
    <n v="-1"/>
    <x v="0"/>
    <s v="530000121840"/>
    <x v="925"/>
    <x v="5"/>
    <n v="1297"/>
    <n v="0"/>
    <s v="ERO"/>
  </r>
  <r>
    <s v="4905969931"/>
    <x v="1"/>
    <x v="8"/>
    <d v="2018-09-11T00:00:00"/>
    <x v="5"/>
    <x v="5"/>
    <s v="1020"/>
    <s v="S020"/>
    <s v="H"/>
    <n v="0"/>
    <n v="1"/>
    <x v="0"/>
    <s v="530000122979"/>
    <x v="925"/>
    <x v="5"/>
    <n v="1297"/>
    <n v="0"/>
    <s v="ERO"/>
  </r>
  <r>
    <s v="4905969947"/>
    <x v="1"/>
    <x v="8"/>
    <d v="2018-09-11T00:00:00"/>
    <x v="5"/>
    <x v="6"/>
    <s v="1060"/>
    <s v="S060"/>
    <s v="H"/>
    <n v="0"/>
    <n v="1"/>
    <x v="0"/>
    <s v="530000119247"/>
    <x v="926"/>
    <x v="6"/>
    <n v="1446"/>
    <n v="0"/>
    <s v="ERO"/>
  </r>
  <r>
    <s v="4905969948"/>
    <x v="1"/>
    <x v="8"/>
    <d v="2018-09-11T00:00:00"/>
    <x v="5"/>
    <x v="48"/>
    <s v="1050"/>
    <s v="S050"/>
    <s v="H"/>
    <n v="0"/>
    <n v="1"/>
    <x v="0"/>
    <s v="530000116473"/>
    <x v="229"/>
    <x v="48"/>
    <n v="63144.15"/>
    <n v="0"/>
    <s v="NB"/>
  </r>
  <r>
    <s v="4905970446"/>
    <x v="1"/>
    <x v="8"/>
    <d v="2018-09-12T00:00:00"/>
    <x v="5"/>
    <x v="2"/>
    <s v="1080"/>
    <s v="S080"/>
    <s v="H"/>
    <n v="0"/>
    <n v="1"/>
    <x v="0"/>
    <s v="530000125154"/>
    <x v="929"/>
    <x v="2"/>
    <n v="9490"/>
    <n v="0"/>
    <s v="CMP"/>
  </r>
  <r>
    <s v="4905970449"/>
    <x v="1"/>
    <x v="8"/>
    <d v="2018-09-12T00:00:00"/>
    <x v="5"/>
    <x v="12"/>
    <s v="1080"/>
    <s v="S080"/>
    <s v="H"/>
    <n v="0"/>
    <n v="1"/>
    <x v="0"/>
    <s v="530000125196"/>
    <x v="929"/>
    <x v="12"/>
    <n v="10385"/>
    <n v="0"/>
    <s v="CMP"/>
  </r>
  <r>
    <s v="4905970542"/>
    <x v="1"/>
    <x v="8"/>
    <d v="2018-09-12T00:00:00"/>
    <x v="5"/>
    <x v="2"/>
    <s v="1080"/>
    <s v="S080"/>
    <s v="H"/>
    <n v="0"/>
    <n v="1"/>
    <x v="0"/>
    <s v="530000125320"/>
    <x v="929"/>
    <x v="2"/>
    <n v="9490"/>
    <n v="0"/>
    <s v="CMP"/>
  </r>
  <r>
    <s v="4905970639"/>
    <x v="1"/>
    <x v="8"/>
    <d v="2018-09-12T00:00:00"/>
    <x v="5"/>
    <x v="19"/>
    <s v="1020"/>
    <s v="S020"/>
    <s v="H"/>
    <n v="0"/>
    <n v="1"/>
    <x v="0"/>
    <s v="530000121071"/>
    <x v="843"/>
    <x v="19"/>
    <n v="1745"/>
    <n v="0"/>
    <s v="CMP"/>
  </r>
  <r>
    <s v="4905970640"/>
    <x v="1"/>
    <x v="8"/>
    <d v="2018-09-12T00:00:00"/>
    <x v="5"/>
    <x v="7"/>
    <s v="1020"/>
    <s v="S020"/>
    <s v="H"/>
    <n v="0"/>
    <n v="1"/>
    <x v="0"/>
    <s v="530000127116"/>
    <x v="895"/>
    <x v="7"/>
    <n v="8280"/>
    <n v="0"/>
    <s v="CMP"/>
  </r>
  <r>
    <s v="4905970808"/>
    <x v="1"/>
    <x v="8"/>
    <d v="2018-09-12T00:00:00"/>
    <x v="5"/>
    <x v="6"/>
    <s v="1060"/>
    <s v="S060"/>
    <s v="H"/>
    <n v="0"/>
    <n v="1"/>
    <x v="0"/>
    <s v="530000113405"/>
    <x v="133"/>
    <x v="6"/>
    <n v="1446"/>
    <n v="0"/>
    <s v="CMP"/>
  </r>
  <r>
    <s v="4905970976"/>
    <x v="1"/>
    <x v="8"/>
    <d v="2018-09-12T00:00:00"/>
    <x v="5"/>
    <x v="10"/>
    <s v="1010"/>
    <s v="S010"/>
    <s v="H"/>
    <n v="0"/>
    <n v="1"/>
    <x v="0"/>
    <s v="530000122647"/>
    <x v="923"/>
    <x v="10"/>
    <n v="42200"/>
    <n v="0"/>
    <s v="CMP"/>
  </r>
  <r>
    <s v="4905971085"/>
    <x v="1"/>
    <x v="8"/>
    <d v="2018-09-12T00:00:00"/>
    <x v="5"/>
    <x v="6"/>
    <s v="1010"/>
    <s v="S010"/>
    <s v="H"/>
    <n v="0"/>
    <n v="1"/>
    <x v="0"/>
    <s v="530000125569"/>
    <x v="923"/>
    <x v="6"/>
    <n v="1446"/>
    <n v="0"/>
    <s v="CMP"/>
  </r>
  <r>
    <s v="4905971124"/>
    <x v="1"/>
    <x v="8"/>
    <d v="2018-09-12T00:00:00"/>
    <x v="5"/>
    <x v="0"/>
    <s v="1030"/>
    <s v="S030"/>
    <s v="H"/>
    <n v="0"/>
    <n v="1"/>
    <x v="0"/>
    <s v="530000119256"/>
    <x v="922"/>
    <x v="0"/>
    <n v="41000"/>
    <n v="0"/>
    <s v="CMP"/>
  </r>
  <r>
    <s v="4905971127"/>
    <x v="1"/>
    <x v="8"/>
    <d v="2018-09-12T00:00:00"/>
    <x v="5"/>
    <x v="2"/>
    <s v="1030"/>
    <s v="S030"/>
    <s v="H"/>
    <n v="0"/>
    <n v="1"/>
    <x v="0"/>
    <s v="530000122970"/>
    <x v="219"/>
    <x v="2"/>
    <n v="9490"/>
    <n v="0"/>
    <s v="ERO"/>
  </r>
  <r>
    <s v="4905971127"/>
    <x v="1"/>
    <x v="8"/>
    <d v="2018-09-12T00:00:00"/>
    <x v="5"/>
    <x v="2"/>
    <s v="1030"/>
    <s v="S030"/>
    <s v="H"/>
    <n v="0"/>
    <n v="1"/>
    <x v="0"/>
    <s v="530000122955"/>
    <x v="219"/>
    <x v="2"/>
    <n v="9490"/>
    <n v="0"/>
    <s v="ERO"/>
  </r>
  <r>
    <s v="4905971127"/>
    <x v="1"/>
    <x v="8"/>
    <d v="2018-09-12T00:00:00"/>
    <x v="5"/>
    <x v="7"/>
    <s v="1030"/>
    <s v="S030"/>
    <s v="H"/>
    <n v="0"/>
    <n v="1"/>
    <x v="0"/>
    <s v="530000126443"/>
    <x v="219"/>
    <x v="7"/>
    <n v="8280"/>
    <n v="0"/>
    <s v="ERO"/>
  </r>
  <r>
    <s v="4905971127"/>
    <x v="1"/>
    <x v="8"/>
    <d v="2018-09-12T00:00:00"/>
    <x v="5"/>
    <x v="2"/>
    <s v="1030"/>
    <s v="S030"/>
    <s v="H"/>
    <n v="0"/>
    <n v="1"/>
    <x v="0"/>
    <s v="530000126368"/>
    <x v="219"/>
    <x v="2"/>
    <n v="9490"/>
    <n v="0"/>
    <s v="ERO"/>
  </r>
  <r>
    <s v="4905971390"/>
    <x v="1"/>
    <x v="8"/>
    <d v="2018-09-13T00:00:00"/>
    <x v="1"/>
    <x v="2"/>
    <s v="1030"/>
    <s v="S030"/>
    <s v="H"/>
    <n v="0"/>
    <n v="1"/>
    <x v="0"/>
    <s v="530000124854"/>
    <x v="928"/>
    <x v="2"/>
    <n v="9490"/>
    <n v="0"/>
    <s v="ERO"/>
  </r>
  <r>
    <s v="4905971520"/>
    <x v="1"/>
    <x v="8"/>
    <d v="2018-09-13T00:00:00"/>
    <x v="5"/>
    <x v="9"/>
    <s v="1020"/>
    <s v="S020"/>
    <s v="H"/>
    <n v="0"/>
    <n v="1"/>
    <x v="0"/>
    <s v="530000118891"/>
    <x v="10"/>
    <x v="9"/>
    <n v="1965"/>
    <n v="0"/>
    <s v="CMP"/>
  </r>
  <r>
    <s v="4905971836"/>
    <x v="1"/>
    <x v="8"/>
    <d v="2018-09-12T00:00:00"/>
    <x v="3"/>
    <x v="6"/>
    <s v="1010"/>
    <s v="S010"/>
    <s v="S"/>
    <n v="0"/>
    <n v="-1"/>
    <x v="0"/>
    <s v="530000125569"/>
    <x v="923"/>
    <x v="6"/>
    <n v="1446"/>
    <n v="0"/>
    <s v="CMP"/>
  </r>
  <r>
    <s v="4905971882"/>
    <x v="1"/>
    <x v="8"/>
    <d v="2018-09-13T00:00:00"/>
    <x v="5"/>
    <x v="12"/>
    <s v="1080"/>
    <s v="S080"/>
    <s v="H"/>
    <n v="0"/>
    <n v="1"/>
    <x v="0"/>
    <s v="530000124824"/>
    <x v="929"/>
    <x v="12"/>
    <n v="10385"/>
    <n v="0"/>
    <s v="CMP"/>
  </r>
  <r>
    <s v="4905971884"/>
    <x v="1"/>
    <x v="8"/>
    <d v="2018-09-13T00:00:00"/>
    <x v="5"/>
    <x v="7"/>
    <s v="1080"/>
    <s v="S080"/>
    <s v="H"/>
    <n v="0"/>
    <n v="1"/>
    <x v="0"/>
    <s v="530000124807"/>
    <x v="929"/>
    <x v="7"/>
    <n v="8280"/>
    <n v="0"/>
    <s v="CMP"/>
  </r>
  <r>
    <s v="4905971886"/>
    <x v="1"/>
    <x v="8"/>
    <d v="2018-09-13T00:00:00"/>
    <x v="5"/>
    <x v="12"/>
    <s v="1080"/>
    <s v="S080"/>
    <s v="H"/>
    <n v="0"/>
    <n v="1"/>
    <x v="0"/>
    <s v="530000124890"/>
    <x v="929"/>
    <x v="12"/>
    <n v="10385"/>
    <n v="0"/>
    <s v="CMP"/>
  </r>
  <r>
    <s v="4905971918"/>
    <x v="1"/>
    <x v="8"/>
    <d v="2018-09-13T00:00:00"/>
    <x v="5"/>
    <x v="7"/>
    <s v="1020"/>
    <s v="S020"/>
    <s v="H"/>
    <n v="0"/>
    <n v="1"/>
    <x v="0"/>
    <s v="530000127634"/>
    <x v="488"/>
    <x v="7"/>
    <n v="8280"/>
    <n v="0"/>
    <s v="CMP"/>
  </r>
  <r>
    <s v="4905971988"/>
    <x v="1"/>
    <x v="8"/>
    <d v="2018-09-13T00:00:00"/>
    <x v="5"/>
    <x v="5"/>
    <s v="1010"/>
    <s v="S010"/>
    <s v="H"/>
    <n v="0"/>
    <n v="1"/>
    <x v="0"/>
    <s v="530000125569"/>
    <x v="923"/>
    <x v="5"/>
    <n v="1297"/>
    <n v="0"/>
    <s v="CMP"/>
  </r>
  <r>
    <s v="4905972000"/>
    <x v="1"/>
    <x v="8"/>
    <d v="2018-09-13T00:00:00"/>
    <x v="5"/>
    <x v="7"/>
    <s v="1020"/>
    <s v="S020"/>
    <s v="H"/>
    <n v="0"/>
    <n v="1"/>
    <x v="0"/>
    <s v="530000122876"/>
    <x v="919"/>
    <x v="7"/>
    <n v="8280"/>
    <n v="0"/>
    <s v="ERO"/>
  </r>
  <r>
    <s v="4905972160"/>
    <x v="1"/>
    <x v="8"/>
    <d v="2018-09-13T00:00:00"/>
    <x v="5"/>
    <x v="2"/>
    <s v="1020"/>
    <s v="S020"/>
    <s v="H"/>
    <n v="0"/>
    <n v="1"/>
    <x v="0"/>
    <s v="530000122684"/>
    <x v="919"/>
    <x v="2"/>
    <n v="9490"/>
    <n v="0"/>
    <s v="ERO"/>
  </r>
  <r>
    <s v="4905972182"/>
    <x v="1"/>
    <x v="8"/>
    <d v="2018-09-13T00:00:00"/>
    <x v="5"/>
    <x v="7"/>
    <s v="1010"/>
    <s v="S010"/>
    <s v="H"/>
    <n v="0"/>
    <n v="1"/>
    <x v="0"/>
    <s v="530000125604"/>
    <x v="923"/>
    <x v="7"/>
    <n v="8280"/>
    <n v="0"/>
    <s v="CMP"/>
  </r>
  <r>
    <s v="4905972362"/>
    <x v="1"/>
    <x v="8"/>
    <d v="2018-09-14T00:00:00"/>
    <x v="5"/>
    <x v="12"/>
    <s v="1060"/>
    <s v="S060"/>
    <s v="H"/>
    <n v="0"/>
    <n v="1"/>
    <x v="0"/>
    <s v="530000124479"/>
    <x v="231"/>
    <x v="12"/>
    <n v="10385"/>
    <n v="0"/>
    <s v="ERO"/>
  </r>
  <r>
    <s v="4905972373"/>
    <x v="1"/>
    <x v="8"/>
    <d v="2018-09-13T00:00:00"/>
    <x v="5"/>
    <x v="55"/>
    <s v="1030"/>
    <s v="S030"/>
    <s v="H"/>
    <n v="0"/>
    <n v="1"/>
    <x v="0"/>
    <s v="530000122273"/>
    <x v="922"/>
    <x v="55"/>
    <n v="9800"/>
    <n v="0"/>
    <s v="CMP"/>
  </r>
  <r>
    <s v="4905972377"/>
    <x v="1"/>
    <x v="8"/>
    <d v="2018-09-13T00:00:00"/>
    <x v="5"/>
    <x v="9"/>
    <s v="1030"/>
    <s v="S030"/>
    <s v="H"/>
    <n v="0"/>
    <n v="1"/>
    <x v="0"/>
    <s v="530000121607"/>
    <x v="916"/>
    <x v="9"/>
    <n v="1965"/>
    <n v="0"/>
    <s v="ERO"/>
  </r>
  <r>
    <s v="4905972418"/>
    <x v="1"/>
    <x v="8"/>
    <d v="2018-09-14T00:00:00"/>
    <x v="5"/>
    <x v="10"/>
    <s v="1050"/>
    <s v="S050"/>
    <s v="H"/>
    <n v="0"/>
    <n v="1"/>
    <x v="0"/>
    <s v="530000120881"/>
    <x v="921"/>
    <x v="10"/>
    <n v="42200"/>
    <n v="0"/>
    <s v="ERO"/>
  </r>
  <r>
    <s v="4905972505"/>
    <x v="1"/>
    <x v="8"/>
    <d v="2018-09-14T00:00:00"/>
    <x v="5"/>
    <x v="21"/>
    <s v="1096"/>
    <s v="S096"/>
    <s v="H"/>
    <n v="0"/>
    <n v="1"/>
    <x v="0"/>
    <s v="530000051541"/>
    <x v="668"/>
    <x v="21"/>
    <n v="1708"/>
    <n v="0"/>
    <s v="CMP"/>
  </r>
  <r>
    <s v="4905972694"/>
    <x v="1"/>
    <x v="8"/>
    <d v="2018-09-14T00:00:00"/>
    <x v="5"/>
    <x v="10"/>
    <s v="1080"/>
    <s v="S080"/>
    <s v="H"/>
    <n v="0"/>
    <n v="1"/>
    <x v="0"/>
    <s v="530000125474"/>
    <x v="929"/>
    <x v="10"/>
    <n v="42200"/>
    <n v="0"/>
    <s v="CMP"/>
  </r>
  <r>
    <s v="4905972694"/>
    <x v="1"/>
    <x v="8"/>
    <d v="2018-09-14T00:00:00"/>
    <x v="5"/>
    <x v="2"/>
    <s v="1080"/>
    <s v="S080"/>
    <s v="H"/>
    <n v="0"/>
    <n v="1"/>
    <x v="0"/>
    <s v="530000124925"/>
    <x v="929"/>
    <x v="2"/>
    <n v="9490"/>
    <n v="0"/>
    <s v="CMP"/>
  </r>
  <r>
    <s v="4905972778"/>
    <x v="1"/>
    <x v="8"/>
    <d v="2018-09-14T00:00:00"/>
    <x v="5"/>
    <x v="13"/>
    <s v="1060"/>
    <s v="S060"/>
    <s v="H"/>
    <n v="0"/>
    <n v="1"/>
    <x v="0"/>
    <s v="530000105927"/>
    <x v="187"/>
    <x v="13"/>
    <n v="46100"/>
    <n v="0"/>
    <s v="NB"/>
  </r>
  <r>
    <s v="4905972819"/>
    <x v="1"/>
    <x v="8"/>
    <d v="2018-09-14T00:00:00"/>
    <x v="5"/>
    <x v="7"/>
    <s v="1020"/>
    <s v="S020"/>
    <s v="H"/>
    <n v="0"/>
    <n v="1"/>
    <x v="0"/>
    <s v="530000128263"/>
    <x v="488"/>
    <x v="7"/>
    <n v="8280"/>
    <n v="0"/>
    <s v="CMP"/>
  </r>
  <r>
    <s v="4905972868"/>
    <x v="1"/>
    <x v="8"/>
    <d v="2018-09-14T00:00:00"/>
    <x v="5"/>
    <x v="7"/>
    <s v="1010"/>
    <s v="S010"/>
    <s v="H"/>
    <n v="0"/>
    <n v="1"/>
    <x v="0"/>
    <s v="530000070301"/>
    <x v="15"/>
    <x v="7"/>
    <n v="8280"/>
    <n v="0"/>
    <s v="NB"/>
  </r>
  <r>
    <s v="4905972872"/>
    <x v="1"/>
    <x v="8"/>
    <d v="2018-09-14T00:00:00"/>
    <x v="5"/>
    <x v="7"/>
    <s v="1020"/>
    <s v="S020"/>
    <s v="H"/>
    <n v="0"/>
    <n v="1"/>
    <x v="0"/>
    <s v="530000128207"/>
    <x v="488"/>
    <x v="7"/>
    <n v="8280"/>
    <n v="0"/>
    <s v="CMP"/>
  </r>
  <r>
    <s v="4905972901"/>
    <x v="1"/>
    <x v="8"/>
    <d v="2018-09-14T00:00:00"/>
    <x v="5"/>
    <x v="7"/>
    <s v="1020"/>
    <s v="S020"/>
    <s v="H"/>
    <n v="0"/>
    <n v="1"/>
    <x v="0"/>
    <s v="530000127984"/>
    <x v="488"/>
    <x v="7"/>
    <n v="8280"/>
    <n v="0"/>
    <s v="CMP"/>
  </r>
  <r>
    <s v="4905972940"/>
    <x v="1"/>
    <x v="8"/>
    <d v="2018-09-14T00:00:00"/>
    <x v="5"/>
    <x v="10"/>
    <s v="1060"/>
    <s v="S060"/>
    <s v="H"/>
    <n v="0"/>
    <n v="1"/>
    <x v="0"/>
    <s v="530000111319"/>
    <x v="846"/>
    <x v="10"/>
    <n v="42200"/>
    <n v="0"/>
    <s v="CMP"/>
  </r>
  <r>
    <s v="4905972991"/>
    <x v="1"/>
    <x v="8"/>
    <d v="2018-09-14T00:00:00"/>
    <x v="5"/>
    <x v="32"/>
    <s v="1020"/>
    <s v="S020"/>
    <s v="H"/>
    <n v="0"/>
    <n v="1"/>
    <x v="0"/>
    <s v="530000123715"/>
    <x v="30"/>
    <x v="32"/>
    <n v="1238"/>
    <n v="0"/>
    <s v="CMP"/>
  </r>
  <r>
    <s v="4905973020"/>
    <x v="1"/>
    <x v="8"/>
    <d v="2018-09-14T00:00:00"/>
    <x v="5"/>
    <x v="2"/>
    <s v="1060"/>
    <s v="S060"/>
    <s v="H"/>
    <n v="0"/>
    <n v="1"/>
    <x v="0"/>
    <s v="530000118802"/>
    <x v="846"/>
    <x v="2"/>
    <n v="9490"/>
    <n v="0"/>
    <s v="CMP"/>
  </r>
  <r>
    <s v="4905973023"/>
    <x v="1"/>
    <x v="8"/>
    <d v="2018-09-14T00:00:00"/>
    <x v="5"/>
    <x v="0"/>
    <s v="1010"/>
    <s v="S010"/>
    <s v="H"/>
    <n v="0"/>
    <n v="1"/>
    <x v="0"/>
    <s v="530000123240"/>
    <x v="924"/>
    <x v="0"/>
    <n v="41000"/>
    <n v="0"/>
    <s v="ERO"/>
  </r>
  <r>
    <s v="4905973025"/>
    <x v="1"/>
    <x v="8"/>
    <d v="2018-09-14T00:00:00"/>
    <x v="5"/>
    <x v="9"/>
    <s v="1010"/>
    <s v="S010"/>
    <s v="H"/>
    <n v="0"/>
    <n v="1"/>
    <x v="0"/>
    <s v="530000113824"/>
    <x v="923"/>
    <x v="9"/>
    <n v="1965"/>
    <n v="0"/>
    <s v="CMP"/>
  </r>
  <r>
    <s v="4905973063"/>
    <x v="1"/>
    <x v="8"/>
    <d v="2018-09-14T00:00:00"/>
    <x v="5"/>
    <x v="10"/>
    <s v="1010"/>
    <s v="S010"/>
    <s v="H"/>
    <n v="0"/>
    <n v="1"/>
    <x v="0"/>
    <s v="530000123076"/>
    <x v="924"/>
    <x v="10"/>
    <n v="42200"/>
    <n v="0"/>
    <s v="ERO"/>
  </r>
  <r>
    <s v="4905973070"/>
    <x v="1"/>
    <x v="8"/>
    <d v="2018-09-14T00:00:00"/>
    <x v="5"/>
    <x v="12"/>
    <s v="1010"/>
    <s v="S010"/>
    <s v="H"/>
    <n v="0"/>
    <n v="1"/>
    <x v="0"/>
    <s v="530000114456"/>
    <x v="924"/>
    <x v="12"/>
    <n v="10385"/>
    <n v="0"/>
    <s v="ERO"/>
  </r>
  <r>
    <s v="4905973094"/>
    <x v="1"/>
    <x v="8"/>
    <d v="2018-09-14T00:00:00"/>
    <x v="5"/>
    <x v="10"/>
    <s v="1010"/>
    <s v="S010"/>
    <s v="H"/>
    <n v="0"/>
    <n v="1"/>
    <x v="0"/>
    <s v="530000123201"/>
    <x v="923"/>
    <x v="10"/>
    <n v="42200"/>
    <n v="0"/>
    <s v="CMP"/>
  </r>
  <r>
    <s v="4905973095"/>
    <x v="1"/>
    <x v="8"/>
    <d v="2018-09-14T00:00:00"/>
    <x v="5"/>
    <x v="10"/>
    <s v="1010"/>
    <s v="S010"/>
    <s v="H"/>
    <n v="0"/>
    <n v="1"/>
    <x v="0"/>
    <s v="530000123092"/>
    <x v="923"/>
    <x v="10"/>
    <n v="42200"/>
    <n v="0"/>
    <s v="CMP"/>
  </r>
  <r>
    <s v="4905973575"/>
    <x v="1"/>
    <x v="8"/>
    <d v="2018-09-17T00:00:00"/>
    <x v="5"/>
    <x v="2"/>
    <s v="1050"/>
    <s v="S050"/>
    <s v="H"/>
    <n v="0"/>
    <n v="1"/>
    <x v="0"/>
    <s v="530000120889"/>
    <x v="235"/>
    <x v="2"/>
    <n v="9490"/>
    <n v="0"/>
    <s v="ERO"/>
  </r>
  <r>
    <s v="4905973632"/>
    <x v="1"/>
    <x v="8"/>
    <d v="2018-09-17T00:00:00"/>
    <x v="1"/>
    <x v="9"/>
    <s v="1030"/>
    <s v="S030"/>
    <s v="H"/>
    <n v="0"/>
    <n v="1"/>
    <x v="0"/>
    <s v="530000123233"/>
    <x v="916"/>
    <x v="9"/>
    <n v="1965"/>
    <n v="0"/>
    <s v="ERO"/>
  </r>
  <r>
    <s v="4905973667"/>
    <x v="1"/>
    <x v="8"/>
    <d v="2018-09-17T00:00:00"/>
    <x v="1"/>
    <x v="7"/>
    <s v="1060"/>
    <s v="S060"/>
    <s v="H"/>
    <n v="0"/>
    <n v="1"/>
    <x v="0"/>
    <s v="530000125483"/>
    <x v="218"/>
    <x v="7"/>
    <n v="8280"/>
    <n v="0"/>
    <s v="ERO"/>
  </r>
  <r>
    <s v="4905973710"/>
    <x v="1"/>
    <x v="8"/>
    <d v="2018-09-17T00:00:00"/>
    <x v="1"/>
    <x v="0"/>
    <s v="1030"/>
    <s v="S030"/>
    <s v="H"/>
    <n v="0"/>
    <n v="1"/>
    <x v="0"/>
    <s v="530000109361"/>
    <x v="187"/>
    <x v="0"/>
    <n v="41000"/>
    <n v="0"/>
    <s v="NB"/>
  </r>
  <r>
    <s v="4905973715"/>
    <x v="1"/>
    <x v="8"/>
    <d v="2018-09-17T00:00:00"/>
    <x v="5"/>
    <x v="9"/>
    <s v="1050"/>
    <s v="S050"/>
    <s v="H"/>
    <n v="0"/>
    <n v="1"/>
    <x v="0"/>
    <s v="530000123559"/>
    <x v="7"/>
    <x v="9"/>
    <n v="1965"/>
    <n v="0"/>
    <s v="CMP"/>
  </r>
  <r>
    <s v="4905973732"/>
    <x v="1"/>
    <x v="8"/>
    <d v="2018-09-17T00:00:00"/>
    <x v="1"/>
    <x v="32"/>
    <s v="1060"/>
    <s v="S060"/>
    <s v="H"/>
    <n v="0"/>
    <n v="1"/>
    <x v="0"/>
    <s v="530000123442"/>
    <x v="915"/>
    <x v="32"/>
    <n v="1238"/>
    <n v="0"/>
    <s v="ERO"/>
  </r>
  <r>
    <s v="4905973740"/>
    <x v="1"/>
    <x v="8"/>
    <d v="2018-09-17T00:00:00"/>
    <x v="1"/>
    <x v="5"/>
    <s v="1060"/>
    <s v="S060"/>
    <s v="H"/>
    <n v="0"/>
    <n v="2"/>
    <x v="0"/>
    <s v="530000119621"/>
    <x v="926"/>
    <x v="5"/>
    <n v="1297"/>
    <n v="0"/>
    <s v="ERO"/>
  </r>
  <r>
    <s v="4905973826"/>
    <x v="1"/>
    <x v="8"/>
    <d v="2018-09-14T00:00:00"/>
    <x v="3"/>
    <x v="7"/>
    <s v="1020"/>
    <s v="S020"/>
    <s v="S"/>
    <n v="0"/>
    <n v="-1"/>
    <x v="0"/>
    <s v="530000128207"/>
    <x v="488"/>
    <x v="7"/>
    <n v="8280"/>
    <n v="0"/>
    <s v="CMP"/>
  </r>
  <r>
    <s v="4905973831"/>
    <x v="1"/>
    <x v="8"/>
    <d v="2018-09-17T00:00:00"/>
    <x v="5"/>
    <x v="2"/>
    <s v="1080"/>
    <s v="S080"/>
    <s v="H"/>
    <n v="0"/>
    <n v="1"/>
    <x v="0"/>
    <s v="530000119484"/>
    <x v="935"/>
    <x v="2"/>
    <n v="9490"/>
    <n v="0"/>
    <s v="ERO"/>
  </r>
  <r>
    <s v="4905973886"/>
    <x v="1"/>
    <x v="8"/>
    <d v="2018-09-17T00:00:00"/>
    <x v="5"/>
    <x v="10"/>
    <s v="1080"/>
    <s v="S080"/>
    <s v="H"/>
    <n v="0"/>
    <n v="1"/>
    <x v="0"/>
    <s v="530000123532"/>
    <x v="929"/>
    <x v="10"/>
    <n v="42200"/>
    <n v="0"/>
    <s v="CMP"/>
  </r>
  <r>
    <s v="4905973935"/>
    <x v="1"/>
    <x v="8"/>
    <d v="2018-09-17T00:00:00"/>
    <x v="5"/>
    <x v="2"/>
    <s v="1080"/>
    <s v="S080"/>
    <s v="H"/>
    <n v="0"/>
    <n v="1"/>
    <x v="0"/>
    <s v="530000124940"/>
    <x v="929"/>
    <x v="2"/>
    <n v="9490"/>
    <n v="0"/>
    <s v="CMP"/>
  </r>
  <r>
    <s v="4905974014"/>
    <x v="1"/>
    <x v="8"/>
    <d v="2018-09-17T00:00:00"/>
    <x v="5"/>
    <x v="7"/>
    <s v="1020"/>
    <s v="S020"/>
    <s v="H"/>
    <n v="0"/>
    <n v="1"/>
    <x v="0"/>
    <s v="530000127777"/>
    <x v="488"/>
    <x v="7"/>
    <n v="8280"/>
    <n v="0"/>
    <s v="CMP"/>
  </r>
  <r>
    <s v="4905974022"/>
    <x v="1"/>
    <x v="8"/>
    <d v="2018-09-17T00:00:00"/>
    <x v="5"/>
    <x v="7"/>
    <s v="1020"/>
    <s v="S020"/>
    <s v="H"/>
    <n v="0"/>
    <n v="1"/>
    <x v="0"/>
    <s v="530000128207"/>
    <x v="488"/>
    <x v="7"/>
    <n v="8280"/>
    <n v="0"/>
    <s v="CMP"/>
  </r>
  <r>
    <s v="4905974024"/>
    <x v="1"/>
    <x v="8"/>
    <d v="2018-09-17T00:00:00"/>
    <x v="5"/>
    <x v="82"/>
    <s v="1060"/>
    <s v="S060"/>
    <s v="H"/>
    <n v="0"/>
    <n v="1"/>
    <x v="0"/>
    <s v="530000126622"/>
    <x v="218"/>
    <x v="82"/>
    <n v="0"/>
    <n v="0"/>
    <s v="ERO"/>
  </r>
  <r>
    <s v="4905974024"/>
    <x v="1"/>
    <x v="8"/>
    <d v="2018-09-17T00:00:00"/>
    <x v="5"/>
    <x v="70"/>
    <s v="1060"/>
    <s v="S060"/>
    <s v="H"/>
    <n v="0"/>
    <n v="1"/>
    <x v="0"/>
    <s v="530000126622"/>
    <x v="218"/>
    <x v="70"/>
    <n v="6419"/>
    <n v="0"/>
    <s v="ERO"/>
  </r>
  <r>
    <s v="4905974037"/>
    <x v="1"/>
    <x v="8"/>
    <d v="2018-09-17T00:00:00"/>
    <x v="5"/>
    <x v="13"/>
    <s v="1060"/>
    <s v="S060"/>
    <s v="H"/>
    <n v="0"/>
    <n v="1"/>
    <x v="0"/>
    <s v="530000105927"/>
    <x v="187"/>
    <x v="13"/>
    <n v="46100"/>
    <n v="0"/>
    <s v="NB"/>
  </r>
  <r>
    <s v="4905974041"/>
    <x v="1"/>
    <x v="8"/>
    <d v="2018-09-17T00:00:00"/>
    <x v="5"/>
    <x v="7"/>
    <s v="1020"/>
    <s v="S020"/>
    <s v="H"/>
    <n v="0"/>
    <n v="1"/>
    <x v="0"/>
    <s v="530000127888"/>
    <x v="488"/>
    <x v="7"/>
    <n v="8280"/>
    <n v="0"/>
    <s v="CMP"/>
  </r>
  <r>
    <s v="4905974045"/>
    <x v="1"/>
    <x v="8"/>
    <d v="2018-09-17T00:00:00"/>
    <x v="5"/>
    <x v="37"/>
    <s v="1060"/>
    <s v="S060"/>
    <s v="H"/>
    <n v="0"/>
    <n v="1"/>
    <x v="0"/>
    <s v="530000128201"/>
    <x v="846"/>
    <x v="37"/>
    <n v="3529"/>
    <n v="0"/>
    <s v="CMP"/>
  </r>
  <r>
    <s v="4905974201"/>
    <x v="1"/>
    <x v="8"/>
    <d v="2018-09-17T00:00:00"/>
    <x v="5"/>
    <x v="95"/>
    <s v="1060"/>
    <s v="S060"/>
    <s v="H"/>
    <n v="0"/>
    <n v="1"/>
    <x v="0"/>
    <s v="530000126622"/>
    <x v="218"/>
    <x v="95"/>
    <n v="11320"/>
    <n v="0"/>
    <s v="ERO"/>
  </r>
  <r>
    <s v="4905974281"/>
    <x v="1"/>
    <x v="8"/>
    <d v="2018-09-17T00:00:00"/>
    <x v="5"/>
    <x v="7"/>
    <s v="1020"/>
    <s v="S020"/>
    <s v="H"/>
    <n v="0"/>
    <n v="1"/>
    <x v="0"/>
    <s v="530000121785"/>
    <x v="166"/>
    <x v="7"/>
    <n v="8280"/>
    <n v="0"/>
    <s v="NB"/>
  </r>
  <r>
    <s v="4905974283"/>
    <x v="1"/>
    <x v="8"/>
    <d v="2018-09-17T00:00:00"/>
    <x v="5"/>
    <x v="19"/>
    <s v="1020"/>
    <s v="S020"/>
    <s v="H"/>
    <n v="0"/>
    <n v="1"/>
    <x v="0"/>
    <s v="530000082869"/>
    <x v="64"/>
    <x v="19"/>
    <n v="1745"/>
    <n v="0"/>
    <s v="NB"/>
  </r>
  <r>
    <s v="4905974550"/>
    <x v="1"/>
    <x v="8"/>
    <d v="2018-09-18T00:00:00"/>
    <x v="5"/>
    <x v="29"/>
    <s v="1020"/>
    <s v="S020"/>
    <s v="H"/>
    <n v="0"/>
    <n v="1"/>
    <x v="0"/>
    <s v="530000117266"/>
    <x v="88"/>
    <x v="29"/>
    <n v="2800"/>
    <n v="0"/>
    <s v="NB"/>
  </r>
  <r>
    <s v="4905974696"/>
    <x v="1"/>
    <x v="8"/>
    <d v="2018-09-18T00:00:00"/>
    <x v="5"/>
    <x v="26"/>
    <s v="1020"/>
    <s v="S020"/>
    <s v="H"/>
    <n v="0"/>
    <n v="1"/>
    <x v="0"/>
    <s v="530000128003"/>
    <x v="488"/>
    <x v="26"/>
    <n v="9000"/>
    <n v="0"/>
    <s v="CMP"/>
  </r>
  <r>
    <s v="4905974716"/>
    <x v="1"/>
    <x v="8"/>
    <d v="2018-09-18T00:00:00"/>
    <x v="5"/>
    <x v="6"/>
    <s v="1010"/>
    <s v="S010"/>
    <s v="H"/>
    <n v="0"/>
    <n v="1"/>
    <x v="0"/>
    <s v="530000123839"/>
    <x v="616"/>
    <x v="6"/>
    <n v="1446"/>
    <n v="0"/>
    <s v="ERO"/>
  </r>
  <r>
    <s v="4905974717"/>
    <x v="1"/>
    <x v="8"/>
    <d v="2018-09-18T00:00:00"/>
    <x v="5"/>
    <x v="6"/>
    <s v="1010"/>
    <s v="S010"/>
    <s v="H"/>
    <n v="0"/>
    <n v="1"/>
    <x v="0"/>
    <s v="530000127826"/>
    <x v="923"/>
    <x v="6"/>
    <n v="1446"/>
    <n v="0"/>
    <s v="CMP"/>
  </r>
  <r>
    <s v="4905974719"/>
    <x v="1"/>
    <x v="8"/>
    <d v="2018-09-18T00:00:00"/>
    <x v="5"/>
    <x v="65"/>
    <s v="1020"/>
    <s v="S020"/>
    <s v="H"/>
    <n v="0"/>
    <n v="1"/>
    <x v="0"/>
    <s v="530000128481"/>
    <x v="488"/>
    <x v="65"/>
    <n v="8130"/>
    <n v="0"/>
    <s v="CMP"/>
  </r>
  <r>
    <s v="4905974767"/>
    <x v="1"/>
    <x v="8"/>
    <d v="2018-09-18T00:00:00"/>
    <x v="5"/>
    <x v="7"/>
    <s v="1020"/>
    <s v="S020"/>
    <s v="H"/>
    <n v="0"/>
    <n v="1"/>
    <x v="0"/>
    <s v="530000128020"/>
    <x v="488"/>
    <x v="7"/>
    <n v="8280"/>
    <n v="0"/>
    <s v="CMP"/>
  </r>
  <r>
    <s v="4905974824"/>
    <x v="1"/>
    <x v="8"/>
    <d v="2018-09-18T00:00:00"/>
    <x v="5"/>
    <x v="2"/>
    <s v="1020"/>
    <s v="S020"/>
    <s v="H"/>
    <n v="0"/>
    <n v="1"/>
    <x v="0"/>
    <s v="530000127751"/>
    <x v="488"/>
    <x v="2"/>
    <n v="9490"/>
    <n v="0"/>
    <s v="CMP"/>
  </r>
  <r>
    <s v="4905974854"/>
    <x v="1"/>
    <x v="8"/>
    <d v="2018-09-18T00:00:00"/>
    <x v="5"/>
    <x v="65"/>
    <s v="1020"/>
    <s v="S020"/>
    <s v="H"/>
    <n v="0"/>
    <n v="1"/>
    <x v="0"/>
    <s v="530000079610"/>
    <x v="107"/>
    <x v="65"/>
    <n v="8130"/>
    <n v="0"/>
    <s v="NB"/>
  </r>
  <r>
    <s v="4905974983"/>
    <x v="1"/>
    <x v="8"/>
    <d v="2018-09-18T00:00:00"/>
    <x v="5"/>
    <x v="7"/>
    <s v="1080"/>
    <s v="S080"/>
    <s v="H"/>
    <n v="0"/>
    <n v="1"/>
    <x v="0"/>
    <s v="530000125283"/>
    <x v="929"/>
    <x v="7"/>
    <n v="8280"/>
    <n v="0"/>
    <s v="CMP"/>
  </r>
  <r>
    <s v="4905974985"/>
    <x v="1"/>
    <x v="8"/>
    <d v="2018-09-18T00:00:00"/>
    <x v="5"/>
    <x v="2"/>
    <s v="1080"/>
    <s v="S080"/>
    <s v="H"/>
    <n v="0"/>
    <n v="1"/>
    <x v="0"/>
    <s v="530000125078"/>
    <x v="929"/>
    <x v="2"/>
    <n v="9490"/>
    <n v="0"/>
    <s v="CMP"/>
  </r>
  <r>
    <s v="4905975080"/>
    <x v="1"/>
    <x v="8"/>
    <d v="2018-09-18T00:00:00"/>
    <x v="1"/>
    <x v="65"/>
    <s v="1020"/>
    <s v="S020"/>
    <s v="H"/>
    <n v="0"/>
    <n v="1"/>
    <x v="0"/>
    <s v="530000120407"/>
    <x v="941"/>
    <x v="65"/>
    <n v="8130"/>
    <n v="0"/>
    <s v="NB"/>
  </r>
  <r>
    <s v="4905975153"/>
    <x v="1"/>
    <x v="8"/>
    <d v="2018-09-18T00:00:00"/>
    <x v="5"/>
    <x v="7"/>
    <s v="1060"/>
    <s v="S060"/>
    <s v="H"/>
    <n v="0"/>
    <n v="1"/>
    <x v="0"/>
    <s v="530000123300"/>
    <x v="846"/>
    <x v="7"/>
    <n v="8280"/>
    <n v="0"/>
    <s v="CMP"/>
  </r>
  <r>
    <s v="4905975221"/>
    <x v="1"/>
    <x v="8"/>
    <d v="2018-09-18T00:00:00"/>
    <x v="5"/>
    <x v="6"/>
    <s v="1050"/>
    <s v="S050"/>
    <s v="H"/>
    <n v="0"/>
    <n v="1"/>
    <x v="0"/>
    <s v="530000113985"/>
    <x v="912"/>
    <x v="6"/>
    <n v="1446"/>
    <n v="0"/>
    <s v="ERO"/>
  </r>
  <r>
    <s v="4905975406"/>
    <x v="1"/>
    <x v="8"/>
    <d v="2018-09-18T00:00:00"/>
    <x v="3"/>
    <x v="2"/>
    <s v="1020"/>
    <s v="S020"/>
    <s v="S"/>
    <n v="0"/>
    <n v="-1"/>
    <x v="0"/>
    <s v="530000127751"/>
    <x v="488"/>
    <x v="2"/>
    <n v="9490"/>
    <n v="0"/>
    <s v="CMP"/>
  </r>
  <r>
    <s v="4905975644"/>
    <x v="1"/>
    <x v="8"/>
    <d v="2018-09-17T00:00:00"/>
    <x v="3"/>
    <x v="82"/>
    <s v="1060"/>
    <s v="S060"/>
    <s v="S"/>
    <n v="0"/>
    <n v="-1"/>
    <x v="0"/>
    <s v="530000126622"/>
    <x v="218"/>
    <x v="82"/>
    <n v="0"/>
    <n v="0"/>
    <s v="ERO"/>
  </r>
  <r>
    <s v="4905975845"/>
    <x v="1"/>
    <x v="8"/>
    <d v="2018-09-19T00:00:00"/>
    <x v="5"/>
    <x v="55"/>
    <s v="1050"/>
    <s v="S050"/>
    <s v="H"/>
    <n v="0"/>
    <n v="1"/>
    <x v="0"/>
    <s v="530000120699"/>
    <x v="235"/>
    <x v="55"/>
    <n v="9800"/>
    <n v="0"/>
    <s v="ERO"/>
  </r>
  <r>
    <s v="4905975846"/>
    <x v="1"/>
    <x v="8"/>
    <d v="2018-09-19T00:00:00"/>
    <x v="5"/>
    <x v="26"/>
    <s v="1017"/>
    <s v="S017"/>
    <s v="H"/>
    <n v="0"/>
    <n v="1"/>
    <x v="0"/>
    <s v="530000127552"/>
    <x v="193"/>
    <x v="26"/>
    <n v="9000"/>
    <n v="0"/>
    <s v=""/>
  </r>
  <r>
    <s v="4905975930"/>
    <x v="1"/>
    <x v="8"/>
    <d v="2018-09-19T00:00:00"/>
    <x v="5"/>
    <x v="48"/>
    <s v="1010"/>
    <s v="S010"/>
    <s v="H"/>
    <n v="0"/>
    <n v="1"/>
    <x v="0"/>
    <s v="530000128915"/>
    <x v="924"/>
    <x v="48"/>
    <n v="63144.15"/>
    <n v="0"/>
    <s v="ERO"/>
  </r>
  <r>
    <s v="4905975930"/>
    <x v="1"/>
    <x v="8"/>
    <d v="2018-09-19T00:00:00"/>
    <x v="5"/>
    <x v="48"/>
    <s v="1010"/>
    <s v="S010"/>
    <s v="H"/>
    <n v="0"/>
    <n v="1"/>
    <x v="0"/>
    <s v="530000128915"/>
    <x v="924"/>
    <x v="48"/>
    <n v="63144.15"/>
    <n v="0"/>
    <s v="ERO"/>
  </r>
  <r>
    <s v="4905975932"/>
    <x v="1"/>
    <x v="8"/>
    <d v="2018-09-19T00:00:00"/>
    <x v="1"/>
    <x v="35"/>
    <s v="1030"/>
    <s v="S030"/>
    <s v="H"/>
    <n v="0"/>
    <n v="1"/>
    <x v="0"/>
    <s v="530000106604"/>
    <x v="920"/>
    <x v="35"/>
    <n v="57200"/>
    <n v="0"/>
    <s v="ERO"/>
  </r>
  <r>
    <s v="4905975987"/>
    <x v="1"/>
    <x v="8"/>
    <d v="2018-09-19T00:00:00"/>
    <x v="5"/>
    <x v="6"/>
    <s v="1050"/>
    <s v="S050"/>
    <s v="H"/>
    <n v="0"/>
    <n v="1"/>
    <x v="0"/>
    <s v="530000121151"/>
    <x v="7"/>
    <x v="6"/>
    <n v="1446"/>
    <n v="0"/>
    <s v="CMP"/>
  </r>
  <r>
    <s v="4905976042"/>
    <x v="1"/>
    <x v="8"/>
    <d v="2018-09-19T00:00:00"/>
    <x v="5"/>
    <x v="6"/>
    <s v="1060"/>
    <s v="S060"/>
    <s v="H"/>
    <n v="0"/>
    <n v="1"/>
    <x v="0"/>
    <s v="530000127421"/>
    <x v="133"/>
    <x v="6"/>
    <n v="1446"/>
    <n v="0"/>
    <s v="CMP"/>
  </r>
  <r>
    <s v="4905976088"/>
    <x v="1"/>
    <x v="8"/>
    <d v="2018-09-19T00:00:00"/>
    <x v="5"/>
    <x v="10"/>
    <s v="1050"/>
    <s v="S050"/>
    <s v="H"/>
    <n v="0"/>
    <n v="1"/>
    <x v="0"/>
    <s v="530000121206"/>
    <x v="235"/>
    <x v="10"/>
    <n v="42200"/>
    <n v="0"/>
    <s v="ERO"/>
  </r>
  <r>
    <s v="4905976115"/>
    <x v="1"/>
    <x v="8"/>
    <d v="2018-09-19T00:00:00"/>
    <x v="5"/>
    <x v="92"/>
    <s v="1080"/>
    <s v="S080"/>
    <s v="H"/>
    <n v="0"/>
    <n v="1"/>
    <x v="0"/>
    <s v="530000121299"/>
    <x v="927"/>
    <x v="92"/>
    <n v="4081"/>
    <n v="0"/>
    <s v="ERO"/>
  </r>
  <r>
    <s v="4905976168"/>
    <x v="1"/>
    <x v="8"/>
    <d v="2018-09-19T00:00:00"/>
    <x v="0"/>
    <x v="7"/>
    <s v="1060"/>
    <s v="S060"/>
    <s v="S"/>
    <n v="0"/>
    <n v="-1"/>
    <x v="0"/>
    <s v="530000123300"/>
    <x v="846"/>
    <x v="7"/>
    <n v="8280"/>
    <n v="0"/>
    <s v="CMP"/>
  </r>
  <r>
    <s v="4905976212"/>
    <x v="1"/>
    <x v="8"/>
    <d v="2018-09-19T00:00:00"/>
    <x v="0"/>
    <x v="35"/>
    <s v="1030"/>
    <s v="S030"/>
    <s v="S"/>
    <n v="0"/>
    <n v="-1"/>
    <x v="0"/>
    <s v="530000106604"/>
    <x v="920"/>
    <x v="35"/>
    <n v="57200"/>
    <n v="0"/>
    <s v="ERO"/>
  </r>
  <r>
    <s v="4905976213"/>
    <x v="1"/>
    <x v="8"/>
    <d v="2018-09-19T00:00:00"/>
    <x v="1"/>
    <x v="15"/>
    <s v="1030"/>
    <s v="S030"/>
    <s v="H"/>
    <n v="0"/>
    <n v="1"/>
    <x v="0"/>
    <s v="530000106604"/>
    <x v="920"/>
    <x v="15"/>
    <n v="53650"/>
    <n v="0"/>
    <s v="ERO"/>
  </r>
  <r>
    <s v="4905976586"/>
    <x v="1"/>
    <x v="8"/>
    <d v="2018-09-20T00:00:00"/>
    <x v="5"/>
    <x v="19"/>
    <s v="1020"/>
    <s v="S020"/>
    <s v="H"/>
    <n v="0"/>
    <n v="1"/>
    <x v="0"/>
    <s v="530000099742"/>
    <x v="30"/>
    <x v="19"/>
    <n v="1745"/>
    <n v="0"/>
    <s v="CMP"/>
  </r>
  <r>
    <s v="4905976852"/>
    <x v="1"/>
    <x v="8"/>
    <d v="2018-09-20T00:00:00"/>
    <x v="5"/>
    <x v="5"/>
    <s v="1020"/>
    <s v="S020"/>
    <s v="H"/>
    <n v="0"/>
    <n v="1"/>
    <x v="0"/>
    <s v="530000113782"/>
    <x v="488"/>
    <x v="5"/>
    <n v="1297"/>
    <n v="0"/>
    <s v="CMP"/>
  </r>
  <r>
    <s v="4905976983"/>
    <x v="1"/>
    <x v="8"/>
    <d v="2018-09-20T00:00:00"/>
    <x v="5"/>
    <x v="10"/>
    <s v="1050"/>
    <s v="S050"/>
    <s v="H"/>
    <n v="0"/>
    <n v="1"/>
    <x v="0"/>
    <s v="530000125825"/>
    <x v="921"/>
    <x v="10"/>
    <n v="42200"/>
    <n v="0"/>
    <s v="ERO"/>
  </r>
  <r>
    <s v="4905977031"/>
    <x v="1"/>
    <x v="8"/>
    <d v="2018-09-20T00:00:00"/>
    <x v="5"/>
    <x v="6"/>
    <s v="1010"/>
    <s v="S010"/>
    <s v="H"/>
    <n v="0"/>
    <n v="1"/>
    <x v="0"/>
    <s v="530000113743"/>
    <x v="923"/>
    <x v="6"/>
    <n v="1446"/>
    <n v="0"/>
    <s v="CMP"/>
  </r>
  <r>
    <s v="4905977037"/>
    <x v="1"/>
    <x v="8"/>
    <d v="2018-09-19T00:00:00"/>
    <x v="3"/>
    <x v="48"/>
    <s v="1010"/>
    <s v="S010"/>
    <s v="S"/>
    <n v="0"/>
    <n v="-1"/>
    <x v="0"/>
    <s v="530000128915"/>
    <x v="924"/>
    <x v="48"/>
    <n v="63144.15"/>
    <n v="0"/>
    <s v="ERO"/>
  </r>
  <r>
    <s v="4905977185"/>
    <x v="1"/>
    <x v="8"/>
    <d v="2018-09-20T00:00:00"/>
    <x v="5"/>
    <x v="29"/>
    <s v="1030"/>
    <s v="S030"/>
    <s v="H"/>
    <n v="0"/>
    <n v="1"/>
    <x v="0"/>
    <s v="530000123483"/>
    <x v="916"/>
    <x v="29"/>
    <n v="2800"/>
    <n v="0"/>
    <s v="ERO"/>
  </r>
  <r>
    <s v="4905977185"/>
    <x v="1"/>
    <x v="8"/>
    <d v="2018-09-20T00:00:00"/>
    <x v="5"/>
    <x v="5"/>
    <s v="1030"/>
    <s v="S030"/>
    <s v="H"/>
    <n v="0"/>
    <n v="1"/>
    <x v="0"/>
    <s v="530000123483"/>
    <x v="916"/>
    <x v="5"/>
    <n v="1297"/>
    <n v="0"/>
    <s v="ERO"/>
  </r>
  <r>
    <s v="4905979947"/>
    <x v="1"/>
    <x v="8"/>
    <d v="2018-09-20T00:00:00"/>
    <x v="5"/>
    <x v="31"/>
    <s v="1010"/>
    <s v="S010"/>
    <s v="H"/>
    <n v="0"/>
    <n v="1"/>
    <x v="0"/>
    <s v="530000114016"/>
    <x v="616"/>
    <x v="31"/>
    <n v="1911"/>
    <n v="0"/>
    <s v="ERO"/>
  </r>
  <r>
    <s v="4905980383"/>
    <x v="1"/>
    <x v="8"/>
    <d v="2018-09-21T00:00:00"/>
    <x v="5"/>
    <x v="17"/>
    <s v="1080"/>
    <s v="S080"/>
    <s v="H"/>
    <n v="0"/>
    <n v="1"/>
    <x v="0"/>
    <s v="530000123746"/>
    <x v="929"/>
    <x v="17"/>
    <n v="43365"/>
    <n v="0"/>
    <s v="CMP"/>
  </r>
  <r>
    <s v="4905980386"/>
    <x v="1"/>
    <x v="8"/>
    <d v="2018-09-21T00:00:00"/>
    <x v="5"/>
    <x v="17"/>
    <s v="1080"/>
    <s v="S080"/>
    <s v="H"/>
    <n v="0"/>
    <n v="1"/>
    <x v="0"/>
    <s v="530000123647"/>
    <x v="929"/>
    <x v="17"/>
    <n v="43365"/>
    <n v="0"/>
    <s v="CMP"/>
  </r>
  <r>
    <s v="4905980390"/>
    <x v="1"/>
    <x v="8"/>
    <d v="2018-09-21T00:00:00"/>
    <x v="5"/>
    <x v="10"/>
    <s v="1080"/>
    <s v="S080"/>
    <s v="H"/>
    <n v="0"/>
    <n v="1"/>
    <x v="0"/>
    <s v="530000122311"/>
    <x v="929"/>
    <x v="10"/>
    <n v="42200"/>
    <n v="0"/>
    <s v="CMP"/>
  </r>
  <r>
    <s v="4905980436"/>
    <x v="1"/>
    <x v="8"/>
    <d v="2018-09-21T00:00:00"/>
    <x v="5"/>
    <x v="6"/>
    <s v="1080"/>
    <s v="S080"/>
    <s v="H"/>
    <n v="0"/>
    <n v="1"/>
    <x v="0"/>
    <s v="530000121628"/>
    <x v="934"/>
    <x v="6"/>
    <n v="1446"/>
    <n v="0"/>
    <s v="ERO"/>
  </r>
  <r>
    <s v="4905980592"/>
    <x v="1"/>
    <x v="8"/>
    <d v="2018-09-21T00:00:00"/>
    <x v="5"/>
    <x v="34"/>
    <s v="1096"/>
    <s v="S096"/>
    <s v="H"/>
    <n v="0"/>
    <n v="1"/>
    <x v="0"/>
    <s v="530000113362"/>
    <x v="846"/>
    <x v="34"/>
    <n v="1754"/>
    <n v="0"/>
    <s v="CMP"/>
  </r>
  <r>
    <s v="4905980603"/>
    <x v="1"/>
    <x v="8"/>
    <d v="2018-09-21T00:00:00"/>
    <x v="5"/>
    <x v="32"/>
    <s v="1010"/>
    <s v="S010"/>
    <s v="H"/>
    <n v="0"/>
    <n v="2"/>
    <x v="0"/>
    <s v="530000124420"/>
    <x v="616"/>
    <x v="32"/>
    <n v="1238"/>
    <n v="0"/>
    <s v="ERO"/>
  </r>
  <r>
    <s v="4905980603"/>
    <x v="1"/>
    <x v="8"/>
    <d v="2018-09-21T00:00:00"/>
    <x v="5"/>
    <x v="31"/>
    <s v="1010"/>
    <s v="S010"/>
    <s v="H"/>
    <n v="0"/>
    <n v="1"/>
    <x v="0"/>
    <s v="530000124420"/>
    <x v="616"/>
    <x v="31"/>
    <n v="1911"/>
    <n v="0"/>
    <s v="ERO"/>
  </r>
  <r>
    <s v="4905980611"/>
    <x v="1"/>
    <x v="8"/>
    <d v="2018-09-21T00:00:00"/>
    <x v="5"/>
    <x v="5"/>
    <s v="1060"/>
    <s v="S060"/>
    <s v="H"/>
    <n v="0"/>
    <n v="1"/>
    <x v="0"/>
    <s v="530000127817"/>
    <x v="926"/>
    <x v="5"/>
    <n v="1297"/>
    <n v="0"/>
    <s v="ERO"/>
  </r>
  <r>
    <s v="4905980732"/>
    <x v="1"/>
    <x v="8"/>
    <d v="2018-09-21T00:00:00"/>
    <x v="5"/>
    <x v="19"/>
    <s v="1020"/>
    <s v="S020"/>
    <s v="H"/>
    <n v="0"/>
    <n v="1"/>
    <x v="0"/>
    <s v="530000125026"/>
    <x v="30"/>
    <x v="19"/>
    <n v="1745"/>
    <n v="0"/>
    <s v="CMP"/>
  </r>
  <r>
    <s v="4905980746"/>
    <x v="1"/>
    <x v="8"/>
    <d v="2018-09-21T00:00:00"/>
    <x v="5"/>
    <x v="31"/>
    <s v="1050"/>
    <s v="S050"/>
    <s v="H"/>
    <n v="0"/>
    <n v="1"/>
    <x v="0"/>
    <s v="530000128011"/>
    <x v="7"/>
    <x v="31"/>
    <n v="1911"/>
    <n v="0"/>
    <s v="CMP"/>
  </r>
  <r>
    <s v="4905980898"/>
    <x v="1"/>
    <x v="8"/>
    <d v="2018-09-22T00:00:00"/>
    <x v="3"/>
    <x v="10"/>
    <s v="1080"/>
    <s v="S080"/>
    <s v="S"/>
    <n v="0"/>
    <n v="-1"/>
    <x v="0"/>
    <s v="530000122311"/>
    <x v="929"/>
    <x v="10"/>
    <n v="42200"/>
    <n v="0"/>
    <s v="CMP"/>
  </r>
  <r>
    <s v="4905980899"/>
    <x v="1"/>
    <x v="8"/>
    <d v="2018-09-22T00:00:00"/>
    <x v="5"/>
    <x v="0"/>
    <s v="1080"/>
    <s v="S080"/>
    <s v="H"/>
    <n v="0"/>
    <n v="1"/>
    <x v="0"/>
    <s v="530000122311"/>
    <x v="929"/>
    <x v="0"/>
    <n v="41000"/>
    <n v="0"/>
    <s v="CMP"/>
  </r>
  <r>
    <s v="4905980905"/>
    <x v="1"/>
    <x v="8"/>
    <d v="2018-09-22T00:00:00"/>
    <x v="5"/>
    <x v="2"/>
    <s v="1010"/>
    <s v="S010"/>
    <s v="H"/>
    <n v="0"/>
    <n v="1"/>
    <x v="0"/>
    <s v="530000114457"/>
    <x v="924"/>
    <x v="2"/>
    <n v="9490"/>
    <n v="0"/>
    <s v="ERO"/>
  </r>
  <r>
    <s v="4905980992"/>
    <x v="1"/>
    <x v="8"/>
    <d v="2018-09-23T00:00:00"/>
    <x v="5"/>
    <x v="28"/>
    <s v="1030"/>
    <s v="S030"/>
    <s v="H"/>
    <n v="0"/>
    <n v="1"/>
    <x v="0"/>
    <s v="530000124791"/>
    <x v="922"/>
    <x v="28"/>
    <n v="44820"/>
    <n v="0"/>
    <s v="CMP"/>
  </r>
  <r>
    <s v="4905981169"/>
    <x v="1"/>
    <x v="8"/>
    <d v="2018-09-24T00:00:00"/>
    <x v="5"/>
    <x v="8"/>
    <s v="1050"/>
    <s v="S050"/>
    <s v="H"/>
    <n v="0"/>
    <n v="3"/>
    <x v="0"/>
    <s v="530000122877"/>
    <x v="540"/>
    <x v="8"/>
    <n v="2306"/>
    <n v="0"/>
    <s v=""/>
  </r>
  <r>
    <s v="4905981169"/>
    <x v="1"/>
    <x v="8"/>
    <d v="2018-09-24T00:00:00"/>
    <x v="5"/>
    <x v="112"/>
    <s v="1050"/>
    <s v="S050"/>
    <s v="H"/>
    <n v="0"/>
    <n v="2"/>
    <x v="0"/>
    <s v="530000122877"/>
    <x v="540"/>
    <x v="112"/>
    <n v="0"/>
    <n v="0"/>
    <s v=""/>
  </r>
  <r>
    <s v="4905981169"/>
    <x v="1"/>
    <x v="8"/>
    <d v="2018-09-24T00:00:00"/>
    <x v="5"/>
    <x v="59"/>
    <s v="1050"/>
    <s v="S050"/>
    <s v="H"/>
    <n v="0"/>
    <n v="1"/>
    <x v="0"/>
    <s v="530000122877"/>
    <x v="540"/>
    <x v="59"/>
    <n v="0"/>
    <n v="0"/>
    <s v=""/>
  </r>
  <r>
    <s v="4905981192"/>
    <x v="1"/>
    <x v="8"/>
    <d v="2018-09-24T00:00:00"/>
    <x v="5"/>
    <x v="62"/>
    <s v="1080"/>
    <s v="S080"/>
    <s v="H"/>
    <n v="0"/>
    <n v="1"/>
    <x v="0"/>
    <s v="530000123651"/>
    <x v="929"/>
    <x v="62"/>
    <n v="0"/>
    <n v="0"/>
    <s v="CMP"/>
  </r>
  <r>
    <s v="4905981259"/>
    <x v="1"/>
    <x v="8"/>
    <d v="2018-09-24T00:00:00"/>
    <x v="5"/>
    <x v="17"/>
    <s v="1017"/>
    <s v="S017"/>
    <s v="H"/>
    <n v="0"/>
    <n v="1"/>
    <x v="0"/>
    <s v="530000124886"/>
    <x v="488"/>
    <x v="17"/>
    <n v="43365"/>
    <n v="0"/>
    <s v="CMP"/>
  </r>
  <r>
    <s v="4905981323"/>
    <x v="1"/>
    <x v="8"/>
    <d v="2018-09-24T00:00:00"/>
    <x v="5"/>
    <x v="73"/>
    <s v="1017"/>
    <s v="S017"/>
    <s v="H"/>
    <n v="0"/>
    <n v="1"/>
    <x v="0"/>
    <s v="530000124862"/>
    <x v="488"/>
    <x v="73"/>
    <n v="41980"/>
    <n v="0"/>
    <s v="CMP"/>
  </r>
  <r>
    <s v="4905981326"/>
    <x v="1"/>
    <x v="8"/>
    <d v="2018-09-24T00:00:00"/>
    <x v="5"/>
    <x v="13"/>
    <s v="1017"/>
    <s v="S017"/>
    <s v="H"/>
    <n v="0"/>
    <n v="1"/>
    <x v="0"/>
    <s v="530000124887"/>
    <x v="488"/>
    <x v="13"/>
    <n v="46100"/>
    <n v="0"/>
    <s v="CMP"/>
  </r>
  <r>
    <s v="4905981468"/>
    <x v="1"/>
    <x v="8"/>
    <d v="2018-09-24T00:00:00"/>
    <x v="5"/>
    <x v="5"/>
    <s v="1080"/>
    <s v="S080"/>
    <s v="H"/>
    <n v="0"/>
    <n v="1"/>
    <x v="0"/>
    <s v="530000124359"/>
    <x v="949"/>
    <x v="5"/>
    <n v="1297"/>
    <n v="0"/>
    <s v="NB"/>
  </r>
  <r>
    <s v="4905981557"/>
    <x v="1"/>
    <x v="8"/>
    <d v="2018-09-24T00:00:00"/>
    <x v="5"/>
    <x v="65"/>
    <s v="1050"/>
    <s v="S050"/>
    <s v="H"/>
    <n v="0"/>
    <n v="1"/>
    <x v="0"/>
    <s v="530000128732"/>
    <x v="918"/>
    <x v="65"/>
    <n v="8130"/>
    <n v="0"/>
    <s v="CMP"/>
  </r>
  <r>
    <s v="4905981670"/>
    <x v="1"/>
    <x v="8"/>
    <d v="2018-09-24T00:00:00"/>
    <x v="5"/>
    <x v="26"/>
    <s v="1020"/>
    <s v="S020"/>
    <s v="H"/>
    <n v="0"/>
    <n v="1"/>
    <x v="0"/>
    <s v="530000125049"/>
    <x v="944"/>
    <x v="26"/>
    <n v="9000"/>
    <n v="0"/>
    <s v="ERO"/>
  </r>
  <r>
    <s v="4905981823"/>
    <x v="1"/>
    <x v="8"/>
    <d v="2018-09-24T00:00:00"/>
    <x v="5"/>
    <x v="5"/>
    <s v="1050"/>
    <s v="S050"/>
    <s v="H"/>
    <n v="0"/>
    <n v="1"/>
    <x v="0"/>
    <s v="530000124520"/>
    <x v="490"/>
    <x v="5"/>
    <n v="1297"/>
    <n v="0"/>
    <s v="NB"/>
  </r>
  <r>
    <s v="4905981938"/>
    <x v="1"/>
    <x v="8"/>
    <d v="2018-09-24T00:00:00"/>
    <x v="5"/>
    <x v="7"/>
    <s v="1010"/>
    <s v="S010"/>
    <s v="H"/>
    <n v="0"/>
    <n v="1"/>
    <x v="0"/>
    <s v="530000115399"/>
    <x v="924"/>
    <x v="7"/>
    <n v="8280"/>
    <n v="0"/>
    <s v="ERO"/>
  </r>
  <r>
    <s v="4905981965"/>
    <x v="1"/>
    <x v="8"/>
    <d v="2018-09-24T00:00:00"/>
    <x v="5"/>
    <x v="10"/>
    <s v="1030"/>
    <s v="S030"/>
    <s v="H"/>
    <n v="0"/>
    <n v="1"/>
    <x v="0"/>
    <s v="530000125305"/>
    <x v="928"/>
    <x v="10"/>
    <n v="42200"/>
    <n v="0"/>
    <s v="ERO"/>
  </r>
  <r>
    <s v="4905981966"/>
    <x v="1"/>
    <x v="8"/>
    <d v="2018-09-24T00:00:00"/>
    <x v="5"/>
    <x v="0"/>
    <s v="1030"/>
    <s v="S030"/>
    <s v="H"/>
    <n v="0"/>
    <n v="1"/>
    <x v="0"/>
    <s v="530000120620"/>
    <x v="922"/>
    <x v="0"/>
    <n v="41000"/>
    <n v="0"/>
    <s v="CMP"/>
  </r>
  <r>
    <s v="4905981968"/>
    <x v="1"/>
    <x v="8"/>
    <d v="2018-09-24T00:00:00"/>
    <x v="5"/>
    <x v="26"/>
    <s v="1030"/>
    <s v="S030"/>
    <s v="H"/>
    <n v="0"/>
    <n v="1"/>
    <x v="0"/>
    <s v="530000120557"/>
    <x v="922"/>
    <x v="26"/>
    <n v="9000"/>
    <n v="0"/>
    <s v="CMP"/>
  </r>
  <r>
    <s v="4905982003"/>
    <x v="1"/>
    <x v="8"/>
    <d v="2018-09-21T00:00:00"/>
    <x v="3"/>
    <x v="5"/>
    <s v="1060"/>
    <s v="S060"/>
    <s v="S"/>
    <n v="0"/>
    <n v="-1"/>
    <x v="0"/>
    <s v="530000127817"/>
    <x v="926"/>
    <x v="5"/>
    <n v="1297"/>
    <n v="0"/>
    <s v="ERO"/>
  </r>
  <r>
    <s v="4905982262"/>
    <x v="1"/>
    <x v="8"/>
    <d v="2018-09-25T00:00:00"/>
    <x v="5"/>
    <x v="5"/>
    <s v="1010"/>
    <s v="S010"/>
    <s v="H"/>
    <n v="0"/>
    <n v="3"/>
    <x v="0"/>
    <s v="530000124305"/>
    <x v="941"/>
    <x v="5"/>
    <n v="1297"/>
    <n v="0"/>
    <s v="NB"/>
  </r>
  <r>
    <s v="4905982498"/>
    <x v="1"/>
    <x v="8"/>
    <d v="2018-09-25T00:00:00"/>
    <x v="5"/>
    <x v="9"/>
    <s v="1060"/>
    <s v="S060"/>
    <s v="H"/>
    <n v="0"/>
    <n v="1"/>
    <x v="0"/>
    <s v="530000125469"/>
    <x v="926"/>
    <x v="9"/>
    <n v="1965"/>
    <n v="0"/>
    <s v="ERO"/>
  </r>
  <r>
    <s v="4905982529"/>
    <x v="1"/>
    <x v="8"/>
    <d v="2018-09-25T00:00:00"/>
    <x v="5"/>
    <x v="34"/>
    <s v="1096"/>
    <s v="S096"/>
    <s v="H"/>
    <n v="0"/>
    <n v="1"/>
    <x v="0"/>
    <s v="530000038598"/>
    <x v="133"/>
    <x v="34"/>
    <n v="1754"/>
    <n v="0"/>
    <s v="CMP"/>
  </r>
  <r>
    <s v="4905982530"/>
    <x v="1"/>
    <x v="8"/>
    <d v="2018-09-25T00:00:00"/>
    <x v="5"/>
    <x v="34"/>
    <s v="1096"/>
    <s v="S096"/>
    <s v="H"/>
    <n v="0"/>
    <n v="1"/>
    <x v="0"/>
    <s v="530000110366"/>
    <x v="668"/>
    <x v="34"/>
    <n v="1754"/>
    <n v="0"/>
    <s v="CMP"/>
  </r>
  <r>
    <s v="4905982701"/>
    <x v="1"/>
    <x v="8"/>
    <d v="2018-09-25T00:00:00"/>
    <x v="5"/>
    <x v="34"/>
    <s v="1096"/>
    <s v="S096"/>
    <s v="H"/>
    <n v="0"/>
    <n v="1"/>
    <x v="0"/>
    <s v="530000107921"/>
    <x v="668"/>
    <x v="34"/>
    <n v="1754"/>
    <n v="0"/>
    <s v="CMP"/>
  </r>
  <r>
    <s v="4905982734"/>
    <x v="1"/>
    <x v="8"/>
    <d v="2018-09-25T00:00:00"/>
    <x v="5"/>
    <x v="9"/>
    <s v="1050"/>
    <s v="S050"/>
    <s v="H"/>
    <n v="0"/>
    <n v="1"/>
    <x v="0"/>
    <s v="530000114047"/>
    <x v="912"/>
    <x v="9"/>
    <n v="1965"/>
    <n v="0"/>
    <s v="ERO"/>
  </r>
  <r>
    <s v="4905982787"/>
    <x v="1"/>
    <x v="8"/>
    <d v="2018-09-25T00:00:00"/>
    <x v="5"/>
    <x v="26"/>
    <s v="1050"/>
    <s v="S050"/>
    <s v="H"/>
    <n v="0"/>
    <n v="1"/>
    <x v="0"/>
    <s v="530000128649"/>
    <x v="918"/>
    <x v="26"/>
    <n v="9000"/>
    <n v="0"/>
    <s v="CMP"/>
  </r>
  <r>
    <s v="4905982796"/>
    <x v="1"/>
    <x v="8"/>
    <d v="2018-09-25T00:00:00"/>
    <x v="5"/>
    <x v="16"/>
    <s v="1020"/>
    <s v="S020"/>
    <s v="H"/>
    <n v="0"/>
    <n v="3"/>
    <x v="0"/>
    <s v="530000121843"/>
    <x v="925"/>
    <x v="16"/>
    <n v="1778"/>
    <n v="0"/>
    <s v="ERO"/>
  </r>
  <r>
    <s v="4905982797"/>
    <x v="1"/>
    <x v="8"/>
    <d v="2018-09-25T00:00:00"/>
    <x v="5"/>
    <x v="6"/>
    <s v="1010"/>
    <s v="S010"/>
    <s v="H"/>
    <n v="0"/>
    <n v="1"/>
    <x v="0"/>
    <s v="530000115053"/>
    <x v="30"/>
    <x v="6"/>
    <n v="1446"/>
    <n v="0"/>
    <s v="CMP"/>
  </r>
  <r>
    <s v="4905982836"/>
    <x v="1"/>
    <x v="8"/>
    <d v="2018-09-25T00:00:00"/>
    <x v="5"/>
    <x v="6"/>
    <s v="1050"/>
    <s v="S050"/>
    <s v="H"/>
    <n v="0"/>
    <n v="1"/>
    <x v="0"/>
    <s v="530000128679"/>
    <x v="7"/>
    <x v="6"/>
    <n v="1446"/>
    <n v="0"/>
    <s v="CMP"/>
  </r>
  <r>
    <s v="4905982863"/>
    <x v="1"/>
    <x v="8"/>
    <d v="2018-09-25T00:00:00"/>
    <x v="5"/>
    <x v="0"/>
    <s v="1020"/>
    <s v="S020"/>
    <s v="H"/>
    <n v="0"/>
    <n v="1"/>
    <x v="0"/>
    <s v="530000125643"/>
    <x v="904"/>
    <x v="0"/>
    <n v="41000"/>
    <n v="0"/>
    <s v="ERO"/>
  </r>
  <r>
    <s v="4905982877"/>
    <x v="1"/>
    <x v="8"/>
    <d v="2018-09-25T00:00:00"/>
    <x v="5"/>
    <x v="5"/>
    <s v="1020"/>
    <s v="S020"/>
    <s v="H"/>
    <n v="0"/>
    <n v="1"/>
    <x v="0"/>
    <s v="530000125011"/>
    <x v="30"/>
    <x v="5"/>
    <n v="1297"/>
    <n v="0"/>
    <s v="CMP"/>
  </r>
  <r>
    <s v="4905982879"/>
    <x v="1"/>
    <x v="8"/>
    <d v="2018-09-25T00:00:00"/>
    <x v="5"/>
    <x v="5"/>
    <s v="1020"/>
    <s v="S020"/>
    <s v="H"/>
    <n v="0"/>
    <n v="1"/>
    <x v="0"/>
    <s v="530000125011"/>
    <x v="30"/>
    <x v="5"/>
    <n v="1297"/>
    <n v="0"/>
    <s v="CMP"/>
  </r>
  <r>
    <s v="4905982914"/>
    <x v="1"/>
    <x v="8"/>
    <d v="2018-09-25T00:00:00"/>
    <x v="5"/>
    <x v="2"/>
    <s v="1020"/>
    <s v="S020"/>
    <s v="H"/>
    <n v="0"/>
    <n v="1"/>
    <x v="0"/>
    <s v="530000128684"/>
    <x v="488"/>
    <x v="2"/>
    <n v="9490"/>
    <n v="0"/>
    <s v="CMP"/>
  </r>
  <r>
    <s v="4905983095"/>
    <x v="1"/>
    <x v="8"/>
    <d v="2018-09-25T00:00:00"/>
    <x v="5"/>
    <x v="28"/>
    <s v="1020"/>
    <s v="S020"/>
    <s v="H"/>
    <n v="0"/>
    <n v="1"/>
    <x v="0"/>
    <s v="530000128708"/>
    <x v="488"/>
    <x v="28"/>
    <n v="44820"/>
    <n v="0"/>
    <s v="CMP"/>
  </r>
  <r>
    <s v="4905983149"/>
    <x v="1"/>
    <x v="8"/>
    <d v="2018-09-26T00:00:00"/>
    <x v="5"/>
    <x v="10"/>
    <s v="1020"/>
    <s v="S020"/>
    <s v="H"/>
    <n v="0"/>
    <n v="1"/>
    <x v="0"/>
    <s v="530000123319"/>
    <x v="919"/>
    <x v="10"/>
    <n v="42200"/>
    <n v="0"/>
    <s v="ERO"/>
  </r>
  <r>
    <s v="4905983200"/>
    <x v="1"/>
    <x v="8"/>
    <d v="2018-09-25T00:00:00"/>
    <x v="5"/>
    <x v="9"/>
    <s v="1050"/>
    <s v="S050"/>
    <s v="H"/>
    <n v="0"/>
    <n v="1"/>
    <x v="0"/>
    <s v="530000113924"/>
    <x v="912"/>
    <x v="9"/>
    <n v="1965"/>
    <n v="0"/>
    <s v="ERO"/>
  </r>
  <r>
    <s v="4905983351"/>
    <x v="1"/>
    <x v="8"/>
    <d v="2018-09-25T00:00:00"/>
    <x v="5"/>
    <x v="5"/>
    <s v="1060"/>
    <s v="S060"/>
    <s v="H"/>
    <n v="0"/>
    <n v="1"/>
    <x v="0"/>
    <s v="530000124256"/>
    <x v="133"/>
    <x v="5"/>
    <n v="1297"/>
    <n v="0"/>
    <s v="CMP"/>
  </r>
  <r>
    <s v="4905983363"/>
    <x v="1"/>
    <x v="8"/>
    <d v="2018-09-26T00:00:00"/>
    <x v="5"/>
    <x v="10"/>
    <s v="1030"/>
    <s v="S030"/>
    <s v="H"/>
    <n v="0"/>
    <n v="1"/>
    <x v="0"/>
    <s v="530000126403"/>
    <x v="219"/>
    <x v="10"/>
    <n v="42200"/>
    <n v="0"/>
    <s v="ERO"/>
  </r>
  <r>
    <s v="4905983515"/>
    <x v="1"/>
    <x v="8"/>
    <d v="2018-09-26T00:00:00"/>
    <x v="5"/>
    <x v="34"/>
    <s v="1096"/>
    <s v="S096"/>
    <s v="H"/>
    <n v="0"/>
    <n v="1"/>
    <x v="0"/>
    <s v="530000122478"/>
    <x v="846"/>
    <x v="34"/>
    <n v="1754"/>
    <n v="0"/>
    <s v="CMP"/>
  </r>
  <r>
    <s v="4905983559"/>
    <x v="1"/>
    <x v="8"/>
    <d v="2018-09-26T00:00:00"/>
    <x v="5"/>
    <x v="13"/>
    <s v="1050"/>
    <s v="S050"/>
    <s v="H"/>
    <n v="0"/>
    <n v="1"/>
    <x v="0"/>
    <s v="530000123560"/>
    <x v="235"/>
    <x v="13"/>
    <n v="46100"/>
    <n v="0"/>
    <s v="ERO"/>
  </r>
  <r>
    <s v="4905983708"/>
    <x v="1"/>
    <x v="8"/>
    <d v="2018-09-26T00:00:00"/>
    <x v="5"/>
    <x v="11"/>
    <s v="1010"/>
    <s v="S010"/>
    <s v="H"/>
    <n v="0"/>
    <n v="1"/>
    <x v="0"/>
    <s v="530000117898"/>
    <x v="924"/>
    <x v="11"/>
    <n v="11525"/>
    <n v="0"/>
    <s v="ERO"/>
  </r>
  <r>
    <s v="4905983752"/>
    <x v="1"/>
    <x v="8"/>
    <d v="2018-09-26T00:00:00"/>
    <x v="5"/>
    <x v="5"/>
    <s v="1020"/>
    <s v="S020"/>
    <s v="H"/>
    <n v="0"/>
    <n v="3"/>
    <x v="0"/>
    <s v="530000123945"/>
    <x v="243"/>
    <x v="5"/>
    <n v="1297"/>
    <n v="0"/>
    <s v="NB"/>
  </r>
  <r>
    <s v="4905983754"/>
    <x v="1"/>
    <x v="8"/>
    <d v="2018-09-26T00:00:00"/>
    <x v="5"/>
    <x v="2"/>
    <s v="1010"/>
    <s v="S010"/>
    <s v="H"/>
    <n v="0"/>
    <n v="1"/>
    <x v="0"/>
    <s v="530000122992"/>
    <x v="924"/>
    <x v="2"/>
    <n v="9490"/>
    <n v="0"/>
    <s v="ERO"/>
  </r>
  <r>
    <s v="4905983758"/>
    <x v="1"/>
    <x v="8"/>
    <d v="2018-09-26T00:00:00"/>
    <x v="5"/>
    <x v="10"/>
    <s v="1020"/>
    <s v="S020"/>
    <s v="H"/>
    <n v="0"/>
    <n v="1"/>
    <x v="0"/>
    <s v="530000102952"/>
    <x v="111"/>
    <x v="10"/>
    <n v="42200"/>
    <n v="0"/>
    <s v="NB"/>
  </r>
  <r>
    <s v="4905983860"/>
    <x v="1"/>
    <x v="8"/>
    <d v="2018-09-26T00:00:00"/>
    <x v="5"/>
    <x v="32"/>
    <s v="1050"/>
    <s v="S050"/>
    <s v="H"/>
    <n v="0"/>
    <n v="1"/>
    <x v="0"/>
    <s v="530000128439"/>
    <x v="7"/>
    <x v="32"/>
    <n v="1238"/>
    <n v="0"/>
    <s v="CMP"/>
  </r>
  <r>
    <s v="4905984069"/>
    <x v="1"/>
    <x v="8"/>
    <d v="2018-09-25T00:00:00"/>
    <x v="3"/>
    <x v="6"/>
    <s v="1010"/>
    <s v="S010"/>
    <s v="S"/>
    <n v="0"/>
    <n v="-1"/>
    <x v="0"/>
    <s v="530000115053"/>
    <x v="30"/>
    <x v="6"/>
    <n v="1446"/>
    <n v="0"/>
    <s v="CMP"/>
  </r>
  <r>
    <s v="4905984189"/>
    <x v="1"/>
    <x v="8"/>
    <d v="2018-09-26T00:00:00"/>
    <x v="5"/>
    <x v="34"/>
    <s v="1096"/>
    <s v="S096"/>
    <s v="H"/>
    <n v="0"/>
    <n v="1"/>
    <x v="0"/>
    <s v="530000117144"/>
    <x v="846"/>
    <x v="34"/>
    <n v="1754"/>
    <n v="0"/>
    <s v="CMP"/>
  </r>
  <r>
    <s v="4905984306"/>
    <x v="1"/>
    <x v="8"/>
    <d v="2018-09-26T00:00:00"/>
    <x v="1"/>
    <x v="12"/>
    <s v="1030"/>
    <s v="S030"/>
    <s v="H"/>
    <n v="0"/>
    <n v="1"/>
    <x v="0"/>
    <s v="530000106454"/>
    <x v="922"/>
    <x v="12"/>
    <n v="10385"/>
    <n v="0"/>
    <s v="CMP"/>
  </r>
  <r>
    <s v="4905984306"/>
    <x v="1"/>
    <x v="8"/>
    <d v="2018-09-26T00:00:00"/>
    <x v="1"/>
    <x v="2"/>
    <s v="1030"/>
    <s v="S030"/>
    <s v="H"/>
    <n v="0"/>
    <n v="1"/>
    <x v="0"/>
    <s v="530000114146"/>
    <x v="916"/>
    <x v="2"/>
    <n v="9490"/>
    <n v="0"/>
    <s v="ERO"/>
  </r>
  <r>
    <s v="4905984373"/>
    <x v="1"/>
    <x v="8"/>
    <d v="2018-09-26T00:00:00"/>
    <x v="5"/>
    <x v="6"/>
    <s v="1050"/>
    <s v="S050"/>
    <s v="H"/>
    <n v="0"/>
    <n v="1"/>
    <x v="0"/>
    <s v="530000127356"/>
    <x v="7"/>
    <x v="6"/>
    <n v="1446"/>
    <n v="0"/>
    <s v="CMP"/>
  </r>
  <r>
    <s v="4905984427"/>
    <x v="1"/>
    <x v="8"/>
    <d v="2018-09-26T00:00:00"/>
    <x v="5"/>
    <x v="2"/>
    <s v="1050"/>
    <s v="S050"/>
    <s v="H"/>
    <n v="0"/>
    <n v="1"/>
    <x v="0"/>
    <s v="530000123738"/>
    <x v="235"/>
    <x v="2"/>
    <n v="9490"/>
    <n v="0"/>
    <s v="ERO"/>
  </r>
  <r>
    <s v="4905984445"/>
    <x v="1"/>
    <x v="8"/>
    <d v="2018-09-27T00:00:00"/>
    <x v="5"/>
    <x v="26"/>
    <s v="1020"/>
    <s v="S020"/>
    <s v="H"/>
    <n v="0"/>
    <n v="1"/>
    <x v="0"/>
    <s v="530000128784"/>
    <x v="488"/>
    <x v="26"/>
    <n v="9000"/>
    <n v="0"/>
    <s v="CMP"/>
  </r>
  <r>
    <s v="4905984451"/>
    <x v="1"/>
    <x v="8"/>
    <d v="2018-09-26T00:00:00"/>
    <x v="5"/>
    <x v="6"/>
    <s v="1060"/>
    <s v="S060"/>
    <s v="H"/>
    <n v="0"/>
    <n v="1"/>
    <x v="0"/>
    <s v="530000120975"/>
    <x v="276"/>
    <x v="6"/>
    <n v="1446"/>
    <n v="0"/>
    <s v="NB"/>
  </r>
  <r>
    <s v="4905984501"/>
    <x v="1"/>
    <x v="8"/>
    <d v="2018-09-26T00:00:00"/>
    <x v="5"/>
    <x v="2"/>
    <s v="1020"/>
    <s v="S020"/>
    <s v="H"/>
    <n v="0"/>
    <n v="1"/>
    <x v="0"/>
    <s v="530000114857"/>
    <x v="944"/>
    <x v="2"/>
    <n v="9490"/>
    <n v="0"/>
    <s v="ERO"/>
  </r>
  <r>
    <s v="4905984826"/>
    <x v="1"/>
    <x v="8"/>
    <d v="2018-09-27T00:00:00"/>
    <x v="1"/>
    <x v="36"/>
    <s v="1060"/>
    <s v="S060"/>
    <s v="H"/>
    <n v="0"/>
    <n v="2"/>
    <x v="0"/>
    <s v="530000109957"/>
    <x v="262"/>
    <x v="36"/>
    <n v="3195"/>
    <n v="0"/>
    <s v="NB"/>
  </r>
  <r>
    <s v="4905984978"/>
    <x v="1"/>
    <x v="8"/>
    <d v="2018-09-27T00:00:00"/>
    <x v="5"/>
    <x v="19"/>
    <s v="1050"/>
    <s v="S050"/>
    <s v="H"/>
    <n v="0"/>
    <n v="1"/>
    <x v="0"/>
    <s v="530000100602"/>
    <x v="888"/>
    <x v="19"/>
    <n v="1745"/>
    <n v="0"/>
    <s v="CMP"/>
  </r>
  <r>
    <s v="4905984978"/>
    <x v="1"/>
    <x v="8"/>
    <d v="2018-09-27T00:00:00"/>
    <x v="5"/>
    <x v="5"/>
    <s v="1050"/>
    <s v="S050"/>
    <s v="H"/>
    <n v="0"/>
    <n v="1"/>
    <x v="0"/>
    <s v="530000100602"/>
    <x v="888"/>
    <x v="5"/>
    <n v="1297"/>
    <n v="0"/>
    <s v="CMP"/>
  </r>
  <r>
    <s v="4905985496"/>
    <x v="1"/>
    <x v="8"/>
    <d v="2018-09-27T00:00:00"/>
    <x v="5"/>
    <x v="19"/>
    <s v="1050"/>
    <s v="S050"/>
    <s v="H"/>
    <n v="0"/>
    <n v="1"/>
    <x v="0"/>
    <s v="530000128614"/>
    <x v="912"/>
    <x v="19"/>
    <n v="1745"/>
    <n v="0"/>
    <s v="ERO"/>
  </r>
  <r>
    <s v="4905985729"/>
    <x v="1"/>
    <x v="8"/>
    <d v="2018-09-27T00:00:00"/>
    <x v="5"/>
    <x v="13"/>
    <s v="1030"/>
    <s v="S030"/>
    <s v="H"/>
    <n v="0"/>
    <n v="1"/>
    <x v="0"/>
    <s v="530000120662"/>
    <x v="922"/>
    <x v="13"/>
    <n v="46100"/>
    <n v="0"/>
    <s v="CMP"/>
  </r>
  <r>
    <s v="4905985821"/>
    <x v="1"/>
    <x v="8"/>
    <d v="2018-09-27T00:00:00"/>
    <x v="5"/>
    <x v="0"/>
    <s v="1030"/>
    <s v="S030"/>
    <s v="H"/>
    <n v="0"/>
    <n v="1"/>
    <x v="0"/>
    <s v="530000124588"/>
    <x v="922"/>
    <x v="0"/>
    <n v="41000"/>
    <n v="0"/>
    <s v="CMP"/>
  </r>
  <r>
    <s v="4905985855"/>
    <x v="1"/>
    <x v="8"/>
    <d v="2018-09-28T00:00:00"/>
    <x v="5"/>
    <x v="65"/>
    <s v="1020"/>
    <s v="S020"/>
    <s v="H"/>
    <n v="0"/>
    <n v="1"/>
    <x v="0"/>
    <s v="530000128620"/>
    <x v="488"/>
    <x v="65"/>
    <n v="8130"/>
    <n v="0"/>
    <s v="CMP"/>
  </r>
  <r>
    <s v="4905985898"/>
    <x v="1"/>
    <x v="8"/>
    <d v="2018-09-28T00:00:00"/>
    <x v="5"/>
    <x v="6"/>
    <s v="1010"/>
    <s v="S010"/>
    <s v="H"/>
    <n v="0"/>
    <n v="1"/>
    <x v="0"/>
    <s v="530000121423"/>
    <x v="616"/>
    <x v="6"/>
    <n v="1446"/>
    <n v="0"/>
    <s v="ERO"/>
  </r>
  <r>
    <s v="4905985946"/>
    <x v="1"/>
    <x v="8"/>
    <d v="2018-09-28T00:00:00"/>
    <x v="5"/>
    <x v="2"/>
    <s v="1096"/>
    <s v="S096"/>
    <s v="H"/>
    <n v="0"/>
    <n v="1"/>
    <x v="0"/>
    <s v="530000130258"/>
    <x v="231"/>
    <x v="2"/>
    <n v="9490"/>
    <n v="0"/>
    <s v="ERO"/>
  </r>
  <r>
    <s v="4905985948"/>
    <x v="1"/>
    <x v="8"/>
    <d v="2018-09-28T00:00:00"/>
    <x v="5"/>
    <x v="2"/>
    <s v="1096"/>
    <s v="S096"/>
    <s v="H"/>
    <n v="0"/>
    <n v="1"/>
    <x v="0"/>
    <s v="530000130201"/>
    <x v="231"/>
    <x v="2"/>
    <n v="9490"/>
    <n v="0"/>
    <s v="ERO"/>
  </r>
  <r>
    <s v="4905985948"/>
    <x v="1"/>
    <x v="8"/>
    <d v="2018-09-28T00:00:00"/>
    <x v="5"/>
    <x v="2"/>
    <s v="1096"/>
    <s v="S096"/>
    <s v="H"/>
    <n v="0"/>
    <n v="1"/>
    <x v="0"/>
    <s v="530000130201"/>
    <x v="231"/>
    <x v="2"/>
    <n v="9490"/>
    <n v="0"/>
    <s v="ERO"/>
  </r>
  <r>
    <s v="4905986233"/>
    <x v="1"/>
    <x v="8"/>
    <d v="2018-09-28T00:00:00"/>
    <x v="5"/>
    <x v="5"/>
    <s v="1010"/>
    <s v="S010"/>
    <s v="H"/>
    <n v="0"/>
    <n v="3"/>
    <x v="0"/>
    <s v="530000125009"/>
    <x v="616"/>
    <x v="5"/>
    <n v="1297"/>
    <n v="0"/>
    <s v="ERO"/>
  </r>
  <r>
    <s v="4905986409"/>
    <x v="1"/>
    <x v="8"/>
    <d v="2018-09-28T00:00:00"/>
    <x v="5"/>
    <x v="11"/>
    <s v="1030"/>
    <s v="S030"/>
    <s v="H"/>
    <n v="0"/>
    <n v="1"/>
    <x v="0"/>
    <s v="530000117195"/>
    <x v="922"/>
    <x v="11"/>
    <n v="11525"/>
    <n v="0"/>
    <s v="CMP"/>
  </r>
  <r>
    <s v="4905986492"/>
    <x v="1"/>
    <x v="8"/>
    <d v="2018-09-28T00:00:00"/>
    <x v="5"/>
    <x v="7"/>
    <s v="1060"/>
    <s v="S060"/>
    <s v="H"/>
    <n v="0"/>
    <n v="2"/>
    <x v="0"/>
    <s v="530000107137"/>
    <x v="846"/>
    <x v="7"/>
    <n v="8280"/>
    <n v="0"/>
    <s v="CMP"/>
  </r>
  <r>
    <s v="4905986496"/>
    <x v="1"/>
    <x v="8"/>
    <d v="2018-09-28T00:00:00"/>
    <x v="5"/>
    <x v="6"/>
    <s v="1050"/>
    <s v="S050"/>
    <s v="H"/>
    <n v="0"/>
    <n v="1"/>
    <x v="0"/>
    <s v="530000127356"/>
    <x v="7"/>
    <x v="6"/>
    <n v="1446"/>
    <n v="0"/>
    <s v="CMP"/>
  </r>
  <r>
    <s v="4905986559"/>
    <x v="1"/>
    <x v="8"/>
    <d v="2018-09-28T00:00:00"/>
    <x v="5"/>
    <x v="2"/>
    <s v="1080"/>
    <s v="S080"/>
    <s v="H"/>
    <n v="0"/>
    <n v="1"/>
    <x v="0"/>
    <s v="530000122591"/>
    <x v="929"/>
    <x v="2"/>
    <n v="9490"/>
    <n v="0"/>
    <s v="CMP"/>
  </r>
  <r>
    <s v="4905986576"/>
    <x v="1"/>
    <x v="8"/>
    <d v="2018-09-28T00:00:00"/>
    <x v="5"/>
    <x v="13"/>
    <s v="1020"/>
    <s v="S020"/>
    <s v="H"/>
    <n v="0"/>
    <n v="1"/>
    <x v="0"/>
    <s v="530000127645"/>
    <x v="488"/>
    <x v="13"/>
    <n v="46100"/>
    <n v="0"/>
    <s v="CMP"/>
  </r>
  <r>
    <s v="4905986580"/>
    <x v="1"/>
    <x v="8"/>
    <d v="2018-09-29T00:00:00"/>
    <x v="5"/>
    <x v="2"/>
    <s v="1020"/>
    <s v="S020"/>
    <s v="H"/>
    <n v="0"/>
    <n v="1"/>
    <x v="0"/>
    <s v="530000124332"/>
    <x v="919"/>
    <x v="2"/>
    <n v="9490"/>
    <n v="0"/>
    <s v="ERO"/>
  </r>
  <r>
    <s v="4905986641"/>
    <x v="1"/>
    <x v="8"/>
    <d v="2018-09-28T00:00:00"/>
    <x v="5"/>
    <x v="26"/>
    <s v="1060"/>
    <s v="S060"/>
    <s v="H"/>
    <n v="0"/>
    <n v="1"/>
    <x v="0"/>
    <s v="530000096471"/>
    <x v="902"/>
    <x v="26"/>
    <n v="9000"/>
    <n v="0"/>
    <s v="CMP"/>
  </r>
  <r>
    <s v="4905986641"/>
    <x v="1"/>
    <x v="8"/>
    <d v="2018-09-28T00:00:00"/>
    <x v="5"/>
    <x v="65"/>
    <s v="1060"/>
    <s v="S060"/>
    <s v="H"/>
    <n v="0"/>
    <n v="2"/>
    <x v="0"/>
    <s v="530000096471"/>
    <x v="902"/>
    <x v="65"/>
    <n v="8130"/>
    <n v="0"/>
    <s v="CMP"/>
  </r>
  <r>
    <s v="4905986713"/>
    <x v="1"/>
    <x v="8"/>
    <d v="2018-09-28T00:00:00"/>
    <x v="5"/>
    <x v="0"/>
    <s v="1030"/>
    <s v="S030"/>
    <s v="H"/>
    <n v="0"/>
    <n v="1"/>
    <x v="0"/>
    <s v="530000120662"/>
    <x v="922"/>
    <x v="0"/>
    <n v="41000"/>
    <n v="0"/>
    <s v="CMP"/>
  </r>
  <r>
    <s v="4905986715"/>
    <x v="1"/>
    <x v="8"/>
    <d v="2018-09-28T00:00:00"/>
    <x v="3"/>
    <x v="17"/>
    <s v="1030"/>
    <s v="S030"/>
    <s v="S"/>
    <n v="0"/>
    <n v="-1"/>
    <x v="0"/>
    <s v="530000120662"/>
    <x v="922"/>
    <x v="17"/>
    <n v="43365"/>
    <n v="0"/>
    <s v="CMP"/>
  </r>
  <r>
    <s v="4905986721"/>
    <x v="1"/>
    <x v="8"/>
    <d v="2018-09-28T00:00:00"/>
    <x v="5"/>
    <x v="5"/>
    <s v="1010"/>
    <s v="S010"/>
    <s v="H"/>
    <n v="0"/>
    <n v="3"/>
    <x v="0"/>
    <s v="530000122825"/>
    <x v="10"/>
    <x v="5"/>
    <n v="1297"/>
    <n v="0"/>
    <s v="CMP"/>
  </r>
  <r>
    <s v="4905986751"/>
    <x v="1"/>
    <x v="8"/>
    <d v="2018-09-28T00:00:00"/>
    <x v="5"/>
    <x v="2"/>
    <s v="1080"/>
    <s v="S080"/>
    <s v="H"/>
    <n v="0"/>
    <n v="1"/>
    <x v="0"/>
    <s v="530000123906"/>
    <x v="929"/>
    <x v="2"/>
    <n v="9490"/>
    <n v="0"/>
    <s v="CMP"/>
  </r>
  <r>
    <s v="4905986751"/>
    <x v="1"/>
    <x v="8"/>
    <d v="2018-09-28T00:00:00"/>
    <x v="5"/>
    <x v="2"/>
    <s v="1080"/>
    <s v="S080"/>
    <s v="H"/>
    <n v="0"/>
    <n v="1"/>
    <x v="0"/>
    <s v="530000124965"/>
    <x v="929"/>
    <x v="2"/>
    <n v="9490"/>
    <n v="0"/>
    <s v="CMP"/>
  </r>
  <r>
    <s v="4905986974"/>
    <x v="1"/>
    <x v="8"/>
    <d v="2018-09-28T00:00:00"/>
    <x v="5"/>
    <x v="90"/>
    <s v="1020"/>
    <s v="S020"/>
    <s v="H"/>
    <n v="0"/>
    <n v="1"/>
    <x v="0"/>
    <s v="530000116241"/>
    <x v="843"/>
    <x v="90"/>
    <n v="2262"/>
    <n v="0"/>
    <s v="CMP"/>
  </r>
  <r>
    <s v="4905987030"/>
    <x v="1"/>
    <x v="8"/>
    <d v="2018-09-29T00:00:00"/>
    <x v="5"/>
    <x v="13"/>
    <s v="1080"/>
    <s v="S080"/>
    <s v="H"/>
    <n v="0"/>
    <n v="1"/>
    <x v="0"/>
    <s v="530000124519"/>
    <x v="929"/>
    <x v="13"/>
    <n v="46100"/>
    <n v="0"/>
    <s v="CMP"/>
  </r>
  <r>
    <s v="4905987043"/>
    <x v="1"/>
    <x v="8"/>
    <d v="2018-09-28T00:00:00"/>
    <x v="5"/>
    <x v="19"/>
    <s v="1020"/>
    <s v="S020"/>
    <s v="H"/>
    <n v="0"/>
    <n v="3"/>
    <x v="0"/>
    <s v="530000125072"/>
    <x v="30"/>
    <x v="19"/>
    <n v="1745"/>
    <n v="0"/>
    <s v="CMP"/>
  </r>
  <r>
    <s v="4905987055"/>
    <x v="1"/>
    <x v="8"/>
    <d v="2018-09-29T00:00:00"/>
    <x v="5"/>
    <x v="12"/>
    <s v="1020"/>
    <s v="S020"/>
    <s v="H"/>
    <n v="0"/>
    <n v="1"/>
    <x v="0"/>
    <s v="530000124250"/>
    <x v="904"/>
    <x v="12"/>
    <n v="10385"/>
    <n v="0"/>
    <s v="ERO"/>
  </r>
  <r>
    <s v="4905987134"/>
    <x v="1"/>
    <x v="8"/>
    <d v="2018-09-29T00:00:00"/>
    <x v="5"/>
    <x v="6"/>
    <s v="1030"/>
    <s v="S030"/>
    <s v="H"/>
    <n v="0"/>
    <n v="1"/>
    <x v="0"/>
    <s v="530000123520"/>
    <x v="916"/>
    <x v="6"/>
    <n v="1446"/>
    <n v="0"/>
    <s v="ERO"/>
  </r>
  <r>
    <s v="4905987162"/>
    <x v="1"/>
    <x v="8"/>
    <d v="2018-09-29T00:00:00"/>
    <x v="5"/>
    <x v="6"/>
    <s v="1030"/>
    <s v="S030"/>
    <s v="H"/>
    <n v="0"/>
    <n v="2"/>
    <x v="0"/>
    <s v="530000129106"/>
    <x v="916"/>
    <x v="6"/>
    <n v="1446"/>
    <n v="0"/>
    <s v="ERO"/>
  </r>
  <r>
    <s v="4905987204"/>
    <x v="1"/>
    <x v="9"/>
    <d v="2018-10-01T00:00:00"/>
    <x v="5"/>
    <x v="7"/>
    <s v="1080"/>
    <s v="S080"/>
    <s v="H"/>
    <n v="0"/>
    <n v="1"/>
    <x v="0"/>
    <s v="530000122477"/>
    <x v="929"/>
    <x v="7"/>
    <n v="8280"/>
    <n v="0"/>
    <s v="CMP"/>
  </r>
  <r>
    <s v="4905987223"/>
    <x v="1"/>
    <x v="8"/>
    <d v="2018-09-30T00:00:00"/>
    <x v="5"/>
    <x v="7"/>
    <s v="1020"/>
    <s v="S020"/>
    <s v="H"/>
    <n v="0"/>
    <n v="1"/>
    <x v="0"/>
    <s v="530000124556"/>
    <x v="904"/>
    <x v="7"/>
    <n v="8280"/>
    <n v="0"/>
    <s v="ERO"/>
  </r>
  <r>
    <s v="4905987242"/>
    <x v="1"/>
    <x v="8"/>
    <d v="2018-09-30T00:00:00"/>
    <x v="5"/>
    <x v="7"/>
    <s v="1050"/>
    <s v="S050"/>
    <s v="H"/>
    <n v="0"/>
    <n v="1"/>
    <x v="0"/>
    <s v="530000123128"/>
    <x v="921"/>
    <x v="7"/>
    <n v="8280"/>
    <n v="0"/>
    <s v="ERO"/>
  </r>
  <r>
    <s v="4905987243"/>
    <x v="1"/>
    <x v="8"/>
    <d v="2018-09-30T00:00:00"/>
    <x v="5"/>
    <x v="19"/>
    <s v="1060"/>
    <s v="S060"/>
    <s v="H"/>
    <n v="0"/>
    <n v="1"/>
    <x v="0"/>
    <s v="530000119512"/>
    <x v="926"/>
    <x v="19"/>
    <n v="1745"/>
    <n v="0"/>
    <s v="ERO"/>
  </r>
  <r>
    <s v="4905987243"/>
    <x v="1"/>
    <x v="8"/>
    <d v="2018-09-30T00:00:00"/>
    <x v="5"/>
    <x v="5"/>
    <s v="1060"/>
    <s v="S060"/>
    <s v="H"/>
    <n v="0"/>
    <n v="2"/>
    <x v="0"/>
    <s v="530000119512"/>
    <x v="926"/>
    <x v="5"/>
    <n v="1297"/>
    <n v="0"/>
    <s v="ERO"/>
  </r>
  <r>
    <s v="4905988442"/>
    <x v="1"/>
    <x v="9"/>
    <d v="2018-10-01T00:00:00"/>
    <x v="5"/>
    <x v="15"/>
    <s v="1030"/>
    <s v="S030"/>
    <s v="H"/>
    <n v="0"/>
    <n v="1"/>
    <x v="0"/>
    <s v="530000128560"/>
    <x v="922"/>
    <x v="15"/>
    <n v="53650"/>
    <n v="0"/>
    <s v="CMP"/>
  </r>
  <r>
    <s v="4905988445"/>
    <x v="1"/>
    <x v="9"/>
    <d v="2018-10-01T00:00:00"/>
    <x v="5"/>
    <x v="7"/>
    <s v="1030"/>
    <s v="S030"/>
    <s v="H"/>
    <n v="0"/>
    <n v="1"/>
    <x v="0"/>
    <s v="530000119076"/>
    <x v="922"/>
    <x v="7"/>
    <n v="8280"/>
    <n v="0"/>
    <s v="CMP"/>
  </r>
  <r>
    <s v="4905988798"/>
    <x v="1"/>
    <x v="9"/>
    <d v="2018-10-01T00:00:00"/>
    <x v="5"/>
    <x v="2"/>
    <s v="1060"/>
    <s v="S060"/>
    <s v="H"/>
    <n v="0"/>
    <n v="1"/>
    <x v="0"/>
    <s v="530000105730"/>
    <x v="846"/>
    <x v="2"/>
    <n v="9490"/>
    <n v="0"/>
    <s v="CMP"/>
  </r>
  <r>
    <s v="4905988837"/>
    <x v="1"/>
    <x v="9"/>
    <d v="2018-10-01T00:00:00"/>
    <x v="5"/>
    <x v="65"/>
    <s v="1060"/>
    <s v="S060"/>
    <s v="H"/>
    <n v="0"/>
    <n v="1"/>
    <x v="0"/>
    <s v="530000105836"/>
    <x v="846"/>
    <x v="65"/>
    <n v="8130"/>
    <n v="0"/>
    <s v="CMP"/>
  </r>
  <r>
    <s v="4905988872"/>
    <x v="1"/>
    <x v="9"/>
    <d v="2018-10-01T00:00:00"/>
    <x v="5"/>
    <x v="7"/>
    <s v="1060"/>
    <s v="S060"/>
    <s v="H"/>
    <n v="0"/>
    <n v="1"/>
    <x v="0"/>
    <s v="530000106018"/>
    <x v="846"/>
    <x v="7"/>
    <n v="8280"/>
    <n v="0"/>
    <s v="CMP"/>
  </r>
  <r>
    <s v="4905988883"/>
    <x v="1"/>
    <x v="9"/>
    <d v="2018-10-01T00:00:00"/>
    <x v="5"/>
    <x v="2"/>
    <s v="1060"/>
    <s v="S060"/>
    <s v="H"/>
    <n v="0"/>
    <n v="1"/>
    <x v="0"/>
    <s v="530000105730"/>
    <x v="846"/>
    <x v="2"/>
    <n v="9490"/>
    <n v="0"/>
    <s v="CMP"/>
  </r>
  <r>
    <s v="4905988912"/>
    <x v="1"/>
    <x v="9"/>
    <d v="2018-10-01T00:00:00"/>
    <x v="5"/>
    <x v="13"/>
    <s v="1080"/>
    <s v="S080"/>
    <s v="H"/>
    <n v="0"/>
    <n v="1"/>
    <x v="0"/>
    <s v="530000099076"/>
    <x v="111"/>
    <x v="13"/>
    <n v="46100"/>
    <n v="0"/>
    <s v="NB"/>
  </r>
  <r>
    <s v="4905988940"/>
    <x v="1"/>
    <x v="9"/>
    <d v="2018-10-01T00:00:00"/>
    <x v="5"/>
    <x v="5"/>
    <s v="1020"/>
    <s v="S020"/>
    <s v="H"/>
    <n v="0"/>
    <n v="1"/>
    <x v="0"/>
    <s v="530000119295"/>
    <x v="843"/>
    <x v="5"/>
    <n v="1297"/>
    <n v="0"/>
    <s v="CMP"/>
  </r>
  <r>
    <s v="4905988970"/>
    <x v="1"/>
    <x v="9"/>
    <d v="2018-10-01T00:00:00"/>
    <x v="5"/>
    <x v="6"/>
    <s v="1080"/>
    <s v="S080"/>
    <s v="H"/>
    <n v="0"/>
    <n v="1"/>
    <x v="0"/>
    <s v="530000106471"/>
    <x v="934"/>
    <x v="6"/>
    <n v="1446"/>
    <n v="0"/>
    <s v="ERO"/>
  </r>
  <r>
    <s v="4905988975"/>
    <x v="1"/>
    <x v="9"/>
    <d v="2018-10-01T00:00:00"/>
    <x v="5"/>
    <x v="80"/>
    <s v="1096"/>
    <s v="S096"/>
    <s v="H"/>
    <n v="0"/>
    <n v="1"/>
    <x v="0"/>
    <s v="530000128310"/>
    <x v="193"/>
    <x v="80"/>
    <n v="1325"/>
    <n v="0"/>
    <s v=""/>
  </r>
  <r>
    <s v="4905988987"/>
    <x v="1"/>
    <x v="9"/>
    <d v="2018-10-01T00:00:00"/>
    <x v="5"/>
    <x v="13"/>
    <s v="1080"/>
    <s v="S080"/>
    <s v="H"/>
    <n v="0"/>
    <n v="1"/>
    <x v="0"/>
    <s v="530000124602"/>
    <x v="929"/>
    <x v="13"/>
    <n v="46100"/>
    <n v="0"/>
    <s v="CMP"/>
  </r>
  <r>
    <s v="4905989047"/>
    <x v="1"/>
    <x v="9"/>
    <d v="2018-10-01T00:00:00"/>
    <x v="5"/>
    <x v="5"/>
    <s v="1020"/>
    <s v="S020"/>
    <s v="H"/>
    <n v="0"/>
    <n v="1"/>
    <x v="0"/>
    <s v="530000128183"/>
    <x v="950"/>
    <x v="5"/>
    <n v="1297"/>
    <n v="0"/>
    <s v="NB"/>
  </r>
  <r>
    <s v="4905989092"/>
    <x v="1"/>
    <x v="9"/>
    <d v="2018-10-01T00:00:00"/>
    <x v="5"/>
    <x v="31"/>
    <s v="1050"/>
    <s v="S050"/>
    <s v="H"/>
    <n v="0"/>
    <n v="2"/>
    <x v="0"/>
    <s v="530000124603"/>
    <x v="229"/>
    <x v="31"/>
    <n v="1911"/>
    <n v="0"/>
    <s v="NB"/>
  </r>
  <r>
    <s v="4905989330"/>
    <x v="1"/>
    <x v="9"/>
    <d v="2018-10-01T00:00:00"/>
    <x v="5"/>
    <x v="32"/>
    <s v="1010"/>
    <s v="S010"/>
    <s v="H"/>
    <n v="0"/>
    <n v="1"/>
    <x v="0"/>
    <s v="530000121422"/>
    <x v="616"/>
    <x v="32"/>
    <n v="1238"/>
    <n v="0"/>
    <s v="ERO"/>
  </r>
  <r>
    <s v="4905989490"/>
    <x v="1"/>
    <x v="9"/>
    <d v="2018-10-02T00:00:00"/>
    <x v="5"/>
    <x v="12"/>
    <s v="1020"/>
    <s v="S020"/>
    <s v="H"/>
    <n v="0"/>
    <n v="1"/>
    <x v="0"/>
    <s v="530000124924"/>
    <x v="904"/>
    <x v="12"/>
    <n v="10385"/>
    <n v="0"/>
    <s v="ERO"/>
  </r>
  <r>
    <s v="4905989664"/>
    <x v="1"/>
    <x v="9"/>
    <d v="2018-10-02T00:00:00"/>
    <x v="5"/>
    <x v="5"/>
    <s v="1017"/>
    <s v="S017"/>
    <s v="H"/>
    <n v="0"/>
    <n v="1"/>
    <x v="0"/>
    <s v="530000101827"/>
    <x v="904"/>
    <x v="5"/>
    <n v="1297"/>
    <n v="0"/>
    <s v="ERO"/>
  </r>
  <r>
    <s v="4905989724"/>
    <x v="1"/>
    <x v="9"/>
    <d v="2018-10-02T00:00:00"/>
    <x v="1"/>
    <x v="65"/>
    <s v="1060"/>
    <s v="S060"/>
    <s v="H"/>
    <n v="0"/>
    <n v="2"/>
    <x v="0"/>
    <s v="530000096471"/>
    <x v="902"/>
    <x v="65"/>
    <n v="8130"/>
    <n v="0"/>
    <s v="CMP"/>
  </r>
  <r>
    <s v="4905989802"/>
    <x v="1"/>
    <x v="9"/>
    <d v="2018-10-02T00:00:00"/>
    <x v="0"/>
    <x v="13"/>
    <s v="1030"/>
    <s v="S030"/>
    <s v="S"/>
    <n v="0"/>
    <n v="-1"/>
    <x v="0"/>
    <s v="530000120662"/>
    <x v="922"/>
    <x v="13"/>
    <n v="46100"/>
    <n v="0"/>
    <s v="CMP"/>
  </r>
  <r>
    <s v="4905989804"/>
    <x v="1"/>
    <x v="9"/>
    <d v="2018-10-02T00:00:00"/>
    <x v="0"/>
    <x v="11"/>
    <s v="1030"/>
    <s v="S030"/>
    <s v="S"/>
    <n v="0"/>
    <n v="-1"/>
    <x v="0"/>
    <s v="530000117195"/>
    <x v="922"/>
    <x v="11"/>
    <n v="11525"/>
    <n v="0"/>
    <s v="CMP"/>
  </r>
  <r>
    <s v="4905989879"/>
    <x v="1"/>
    <x v="9"/>
    <d v="2018-10-02T00:00:00"/>
    <x v="5"/>
    <x v="31"/>
    <s v="1030"/>
    <s v="S030"/>
    <s v="H"/>
    <n v="0"/>
    <n v="1"/>
    <x v="0"/>
    <s v="530000012872"/>
    <x v="951"/>
    <x v="31"/>
    <n v="1911"/>
    <n v="0"/>
    <s v="NB"/>
  </r>
  <r>
    <s v="4905989979"/>
    <x v="1"/>
    <x v="9"/>
    <d v="2018-10-01T00:00:00"/>
    <x v="3"/>
    <x v="7"/>
    <s v="1060"/>
    <s v="S060"/>
    <s v="S"/>
    <n v="0"/>
    <n v="-1"/>
    <x v="0"/>
    <s v="530000106018"/>
    <x v="846"/>
    <x v="7"/>
    <n v="8280"/>
    <n v="0"/>
    <s v="CMP"/>
  </r>
  <r>
    <s v="4905990036"/>
    <x v="1"/>
    <x v="9"/>
    <d v="2018-10-02T00:00:00"/>
    <x v="5"/>
    <x v="28"/>
    <s v="1010"/>
    <s v="S010"/>
    <s v="H"/>
    <n v="0"/>
    <n v="1"/>
    <x v="0"/>
    <s v="530000129127"/>
    <x v="923"/>
    <x v="28"/>
    <n v="44820"/>
    <n v="0"/>
    <s v="CMP"/>
  </r>
  <r>
    <s v="4905990038"/>
    <x v="1"/>
    <x v="9"/>
    <d v="2018-10-02T00:00:00"/>
    <x v="5"/>
    <x v="7"/>
    <s v="1060"/>
    <s v="S060"/>
    <s v="H"/>
    <n v="0"/>
    <n v="1"/>
    <x v="0"/>
    <s v="530000105074"/>
    <x v="846"/>
    <x v="7"/>
    <n v="8280"/>
    <n v="0"/>
    <s v="CMP"/>
  </r>
  <r>
    <s v="4905990113"/>
    <x v="1"/>
    <x v="9"/>
    <d v="2018-10-02T00:00:00"/>
    <x v="5"/>
    <x v="6"/>
    <s v="1010"/>
    <s v="S010"/>
    <s v="H"/>
    <n v="0"/>
    <n v="1"/>
    <x v="0"/>
    <s v="530000122721"/>
    <x v="941"/>
    <x v="6"/>
    <n v="1446"/>
    <n v="0"/>
    <s v="NB"/>
  </r>
  <r>
    <s v="4905990127"/>
    <x v="1"/>
    <x v="9"/>
    <d v="2018-10-02T00:00:00"/>
    <x v="5"/>
    <x v="2"/>
    <s v="1060"/>
    <s v="S060"/>
    <s v="H"/>
    <n v="0"/>
    <n v="1"/>
    <x v="0"/>
    <s v="530000128659"/>
    <x v="231"/>
    <x v="2"/>
    <n v="9490"/>
    <n v="0"/>
    <s v="ERO"/>
  </r>
  <r>
    <s v="4905990201"/>
    <x v="1"/>
    <x v="9"/>
    <d v="2018-10-02T00:00:00"/>
    <x v="5"/>
    <x v="5"/>
    <s v="1020"/>
    <s v="S020"/>
    <s v="H"/>
    <n v="0"/>
    <n v="1"/>
    <x v="0"/>
    <s v="530000128470"/>
    <x v="843"/>
    <x v="5"/>
    <n v="1297"/>
    <n v="0"/>
    <s v="CMP"/>
  </r>
  <r>
    <s v="4905990269"/>
    <x v="1"/>
    <x v="9"/>
    <d v="2018-10-02T00:00:00"/>
    <x v="5"/>
    <x v="10"/>
    <s v="1020"/>
    <s v="S020"/>
    <s v="H"/>
    <n v="0"/>
    <n v="1"/>
    <x v="0"/>
    <s v="530000124740"/>
    <x v="919"/>
    <x v="10"/>
    <n v="42200"/>
    <n v="0"/>
    <s v="ERO"/>
  </r>
  <r>
    <s v="4905990270"/>
    <x v="1"/>
    <x v="9"/>
    <d v="2018-10-02T00:00:00"/>
    <x v="5"/>
    <x v="2"/>
    <s v="1020"/>
    <s v="S020"/>
    <s v="H"/>
    <n v="0"/>
    <n v="1"/>
    <x v="0"/>
    <s v="530000123600"/>
    <x v="944"/>
    <x v="2"/>
    <n v="9490"/>
    <n v="0"/>
    <s v="ERO"/>
  </r>
  <r>
    <s v="4905990728"/>
    <x v="1"/>
    <x v="9"/>
    <d v="2018-10-03T00:00:00"/>
    <x v="5"/>
    <x v="17"/>
    <s v="1010"/>
    <s v="S010"/>
    <s v="H"/>
    <n v="0"/>
    <n v="1"/>
    <x v="0"/>
    <s v="530000128786"/>
    <x v="923"/>
    <x v="17"/>
    <n v="43365"/>
    <n v="0"/>
    <s v="CMP"/>
  </r>
  <r>
    <s v="4905990766"/>
    <x v="1"/>
    <x v="9"/>
    <d v="2018-10-03T00:00:00"/>
    <x v="5"/>
    <x v="26"/>
    <s v="1010"/>
    <s v="S010"/>
    <s v="H"/>
    <n v="0"/>
    <n v="1"/>
    <x v="0"/>
    <s v="530000128914"/>
    <x v="923"/>
    <x v="26"/>
    <n v="9000"/>
    <n v="0"/>
    <s v="CMP"/>
  </r>
  <r>
    <s v="4905990857"/>
    <x v="1"/>
    <x v="9"/>
    <d v="2018-10-03T00:00:00"/>
    <x v="5"/>
    <x v="9"/>
    <s v="1030"/>
    <s v="S030"/>
    <s v="H"/>
    <n v="0"/>
    <n v="1"/>
    <x v="0"/>
    <s v="530000124222"/>
    <x v="916"/>
    <x v="9"/>
    <n v="1965"/>
    <n v="0"/>
    <s v="ERO"/>
  </r>
  <r>
    <s v="4905990872"/>
    <x v="1"/>
    <x v="9"/>
    <d v="2018-10-03T00:00:00"/>
    <x v="5"/>
    <x v="9"/>
    <s v="1030"/>
    <s v="S030"/>
    <s v="H"/>
    <n v="0"/>
    <n v="1"/>
    <x v="0"/>
    <s v="530000124128"/>
    <x v="916"/>
    <x v="9"/>
    <n v="1965"/>
    <n v="0"/>
    <s v="ERO"/>
  </r>
  <r>
    <s v="4905990912"/>
    <x v="1"/>
    <x v="9"/>
    <d v="2018-10-03T00:00:00"/>
    <x v="5"/>
    <x v="6"/>
    <s v="1010"/>
    <s v="S010"/>
    <s v="H"/>
    <n v="0"/>
    <n v="1"/>
    <x v="0"/>
    <s v="530000117376"/>
    <x v="923"/>
    <x v="6"/>
    <n v="1446"/>
    <n v="0"/>
    <s v="CMP"/>
  </r>
  <r>
    <s v="4905990913"/>
    <x v="1"/>
    <x v="9"/>
    <d v="2018-10-03T00:00:00"/>
    <x v="5"/>
    <x v="7"/>
    <s v="1010"/>
    <s v="S010"/>
    <s v="H"/>
    <n v="0"/>
    <n v="1"/>
    <x v="0"/>
    <s v="530000129047"/>
    <x v="924"/>
    <x v="7"/>
    <n v="8280"/>
    <n v="0"/>
    <s v="ERO"/>
  </r>
  <r>
    <s v="4905990931"/>
    <x v="1"/>
    <x v="9"/>
    <d v="2018-10-03T00:00:00"/>
    <x v="5"/>
    <x v="7"/>
    <s v="1010"/>
    <s v="S010"/>
    <s v="H"/>
    <n v="0"/>
    <n v="1"/>
    <x v="0"/>
    <s v="530000127794"/>
    <x v="924"/>
    <x v="7"/>
    <n v="8280"/>
    <n v="0"/>
    <s v="ERO"/>
  </r>
  <r>
    <s v="4905990995"/>
    <x v="1"/>
    <x v="9"/>
    <d v="2018-10-03T00:00:00"/>
    <x v="5"/>
    <x v="9"/>
    <s v="1030"/>
    <s v="S030"/>
    <s v="H"/>
    <n v="0"/>
    <n v="1"/>
    <x v="0"/>
    <s v="530000124343"/>
    <x v="916"/>
    <x v="9"/>
    <n v="1965"/>
    <n v="0"/>
    <s v="ERO"/>
  </r>
  <r>
    <s v="4905991084"/>
    <x v="1"/>
    <x v="9"/>
    <d v="2018-10-03T00:00:00"/>
    <x v="5"/>
    <x v="5"/>
    <s v="1060"/>
    <s v="S060"/>
    <s v="H"/>
    <n v="0"/>
    <n v="1"/>
    <x v="0"/>
    <s v="530000127606"/>
    <x v="193"/>
    <x v="5"/>
    <n v="1297"/>
    <n v="0"/>
    <s v=""/>
  </r>
  <r>
    <s v="4905991088"/>
    <x v="1"/>
    <x v="9"/>
    <d v="2018-10-03T00:00:00"/>
    <x v="5"/>
    <x v="6"/>
    <s v="1060"/>
    <s v="S060"/>
    <s v="H"/>
    <n v="0"/>
    <n v="1"/>
    <x v="0"/>
    <s v="530000130401"/>
    <x v="926"/>
    <x v="6"/>
    <n v="1446"/>
    <n v="0"/>
    <s v="ERO"/>
  </r>
  <r>
    <s v="4905991185"/>
    <x v="1"/>
    <x v="9"/>
    <d v="2018-10-03T00:00:00"/>
    <x v="5"/>
    <x v="21"/>
    <s v="1017"/>
    <s v="S017"/>
    <s v="H"/>
    <n v="0"/>
    <n v="1"/>
    <x v="0"/>
    <s v="530000101795"/>
    <x v="925"/>
    <x v="21"/>
    <n v="1708"/>
    <n v="0"/>
    <s v="ERO"/>
  </r>
  <r>
    <s v="4905991476"/>
    <x v="1"/>
    <x v="9"/>
    <d v="2018-10-04T00:00:00"/>
    <x v="5"/>
    <x v="9"/>
    <s v="1010"/>
    <s v="S010"/>
    <s v="H"/>
    <n v="0"/>
    <n v="1"/>
    <x v="0"/>
    <s v="530000108702"/>
    <x v="917"/>
    <x v="9"/>
    <n v="1965"/>
    <n v="0"/>
    <s v="ERO"/>
  </r>
  <r>
    <s v="4905991528"/>
    <x v="1"/>
    <x v="9"/>
    <d v="2018-10-04T00:00:00"/>
    <x v="5"/>
    <x v="87"/>
    <s v="1020"/>
    <s v="S020"/>
    <s v="H"/>
    <n v="0"/>
    <n v="1"/>
    <x v="0"/>
    <s v="530000125587"/>
    <x v="919"/>
    <x v="87"/>
    <n v="495.22"/>
    <n v="0"/>
    <s v="ERO"/>
  </r>
  <r>
    <s v="4905991578"/>
    <x v="1"/>
    <x v="9"/>
    <d v="2018-10-04T00:00:00"/>
    <x v="5"/>
    <x v="0"/>
    <s v="1060"/>
    <s v="S060"/>
    <s v="H"/>
    <n v="0"/>
    <n v="1"/>
    <x v="0"/>
    <s v="530000122012"/>
    <x v="231"/>
    <x v="0"/>
    <n v="41000"/>
    <n v="0"/>
    <s v="ERO"/>
  </r>
  <r>
    <s v="4905991580"/>
    <x v="1"/>
    <x v="9"/>
    <d v="2018-10-04T00:00:00"/>
    <x v="5"/>
    <x v="5"/>
    <s v="1010"/>
    <s v="S010"/>
    <s v="H"/>
    <n v="0"/>
    <n v="1"/>
    <x v="0"/>
    <s v="530000125167"/>
    <x v="616"/>
    <x v="5"/>
    <n v="1297"/>
    <n v="0"/>
    <s v="ERO"/>
  </r>
  <r>
    <s v="4905991719"/>
    <x v="1"/>
    <x v="9"/>
    <d v="2018-10-04T00:00:00"/>
    <x v="5"/>
    <x v="2"/>
    <s v="1010"/>
    <s v="S010"/>
    <s v="H"/>
    <n v="0"/>
    <n v="1"/>
    <x v="0"/>
    <s v="530000129047"/>
    <x v="924"/>
    <x v="2"/>
    <n v="9490"/>
    <n v="0"/>
    <s v="ERO"/>
  </r>
  <r>
    <s v="4905991821"/>
    <x v="1"/>
    <x v="9"/>
    <d v="2018-10-04T00:00:00"/>
    <x v="3"/>
    <x v="7"/>
    <s v="1010"/>
    <s v="S010"/>
    <s v="S"/>
    <n v="0"/>
    <n v="-1"/>
    <x v="0"/>
    <s v="530000129047"/>
    <x v="924"/>
    <x v="7"/>
    <n v="8280"/>
    <n v="0"/>
    <s v="ERO"/>
  </r>
  <r>
    <s v="4905992024"/>
    <x v="1"/>
    <x v="9"/>
    <d v="2018-10-04T00:00:00"/>
    <x v="5"/>
    <x v="65"/>
    <s v="1020"/>
    <s v="S020"/>
    <s v="H"/>
    <n v="0"/>
    <n v="1"/>
    <x v="0"/>
    <s v="530000130141"/>
    <x v="488"/>
    <x v="65"/>
    <n v="8130"/>
    <n v="0"/>
    <s v="CMP"/>
  </r>
  <r>
    <s v="4905992025"/>
    <x v="1"/>
    <x v="9"/>
    <d v="2018-10-04T00:00:00"/>
    <x v="5"/>
    <x v="0"/>
    <s v="1030"/>
    <s v="S030"/>
    <s v="H"/>
    <n v="0"/>
    <n v="1"/>
    <x v="0"/>
    <s v="530000118764"/>
    <x v="922"/>
    <x v="0"/>
    <n v="41000"/>
    <n v="0"/>
    <s v="CMP"/>
  </r>
  <r>
    <s v="4905992032"/>
    <x v="1"/>
    <x v="9"/>
    <d v="2018-10-04T00:00:00"/>
    <x v="5"/>
    <x v="7"/>
    <s v="1020"/>
    <s v="S020"/>
    <s v="H"/>
    <n v="0"/>
    <n v="1"/>
    <x v="0"/>
    <s v="530000130140"/>
    <x v="488"/>
    <x v="7"/>
    <n v="8280"/>
    <n v="0"/>
    <s v="CMP"/>
  </r>
  <r>
    <s v="4905992033"/>
    <x v="1"/>
    <x v="9"/>
    <d v="2018-10-04T00:00:00"/>
    <x v="5"/>
    <x v="2"/>
    <s v="1020"/>
    <s v="S020"/>
    <s v="H"/>
    <n v="0"/>
    <n v="1"/>
    <x v="0"/>
    <s v="530000130101"/>
    <x v="488"/>
    <x v="2"/>
    <n v="9490"/>
    <n v="0"/>
    <s v="CMP"/>
  </r>
  <r>
    <s v="4905992102"/>
    <x v="1"/>
    <x v="9"/>
    <d v="2018-10-04T00:00:00"/>
    <x v="5"/>
    <x v="7"/>
    <s v="1030"/>
    <s v="S030"/>
    <s v="H"/>
    <n v="0"/>
    <n v="1"/>
    <x v="0"/>
    <s v="530000121805"/>
    <x v="922"/>
    <x v="7"/>
    <n v="8280"/>
    <n v="0"/>
    <s v="CMP"/>
  </r>
  <r>
    <s v="4905992113"/>
    <x v="1"/>
    <x v="9"/>
    <d v="2018-10-04T00:00:00"/>
    <x v="5"/>
    <x v="13"/>
    <s v="1030"/>
    <s v="S030"/>
    <s v="H"/>
    <n v="0"/>
    <n v="1"/>
    <x v="0"/>
    <s v="530000118489"/>
    <x v="922"/>
    <x v="13"/>
    <n v="46100"/>
    <n v="0"/>
    <s v="CMP"/>
  </r>
  <r>
    <s v="4905992186"/>
    <x v="1"/>
    <x v="9"/>
    <d v="2018-10-04T00:00:00"/>
    <x v="5"/>
    <x v="0"/>
    <s v="1020"/>
    <s v="S020"/>
    <s v="H"/>
    <n v="0"/>
    <n v="1"/>
    <x v="0"/>
    <s v="530000124085"/>
    <x v="944"/>
    <x v="0"/>
    <n v="41000"/>
    <n v="0"/>
    <s v="ERO"/>
  </r>
  <r>
    <s v="4905992226"/>
    <x v="1"/>
    <x v="9"/>
    <d v="2018-10-04T00:00:00"/>
    <x v="5"/>
    <x v="21"/>
    <s v="1020"/>
    <s v="S020"/>
    <s v="H"/>
    <n v="0"/>
    <n v="1"/>
    <x v="0"/>
    <s v="530000126110"/>
    <x v="925"/>
    <x v="21"/>
    <n v="1708"/>
    <n v="0"/>
    <s v="ERO"/>
  </r>
  <r>
    <s v="4905992360"/>
    <x v="1"/>
    <x v="9"/>
    <d v="2018-10-05T00:00:00"/>
    <x v="5"/>
    <x v="5"/>
    <s v="1010"/>
    <s v="S010"/>
    <s v="H"/>
    <n v="0"/>
    <n v="1"/>
    <x v="0"/>
    <s v="530000125167"/>
    <x v="616"/>
    <x v="5"/>
    <n v="1297"/>
    <n v="0"/>
    <s v="ERO"/>
  </r>
  <r>
    <s v="4905992541"/>
    <x v="1"/>
    <x v="9"/>
    <d v="2018-10-05T00:00:00"/>
    <x v="5"/>
    <x v="9"/>
    <s v="1010"/>
    <s v="S010"/>
    <s v="H"/>
    <n v="0"/>
    <n v="1"/>
    <x v="0"/>
    <s v="530000121461"/>
    <x v="616"/>
    <x v="9"/>
    <n v="1965"/>
    <n v="0"/>
    <s v="ERO"/>
  </r>
  <r>
    <s v="4905992545"/>
    <x v="1"/>
    <x v="9"/>
    <d v="2018-10-05T00:00:00"/>
    <x v="5"/>
    <x v="28"/>
    <s v="1060"/>
    <s v="S060"/>
    <s v="H"/>
    <n v="0"/>
    <n v="1"/>
    <x v="0"/>
    <s v="530000124017"/>
    <x v="846"/>
    <x v="28"/>
    <n v="44820"/>
    <n v="0"/>
    <s v="CMP"/>
  </r>
  <r>
    <s v="4905992562"/>
    <x v="1"/>
    <x v="9"/>
    <d v="2018-10-05T00:00:00"/>
    <x v="5"/>
    <x v="5"/>
    <s v="1017"/>
    <s v="S017"/>
    <s v="H"/>
    <n v="0"/>
    <n v="1"/>
    <x v="0"/>
    <s v="530000130359"/>
    <x v="88"/>
    <x v="5"/>
    <n v="1297"/>
    <n v="0"/>
    <s v="NB"/>
  </r>
  <r>
    <s v="4905992614"/>
    <x v="1"/>
    <x v="9"/>
    <d v="2018-10-05T00:00:00"/>
    <x v="5"/>
    <x v="5"/>
    <s v="1020"/>
    <s v="S020"/>
    <s v="H"/>
    <n v="0"/>
    <n v="1"/>
    <x v="0"/>
    <s v="530000127933"/>
    <x v="30"/>
    <x v="5"/>
    <n v="1297"/>
    <n v="0"/>
    <s v="CMP"/>
  </r>
  <r>
    <s v="4905992615"/>
    <x v="1"/>
    <x v="9"/>
    <d v="2018-10-05T00:00:00"/>
    <x v="5"/>
    <x v="10"/>
    <s v="1060"/>
    <s v="S060"/>
    <s v="H"/>
    <n v="0"/>
    <n v="1"/>
    <x v="0"/>
    <s v="530000111790"/>
    <x v="846"/>
    <x v="10"/>
    <n v="42200"/>
    <n v="0"/>
    <s v="CMP"/>
  </r>
  <r>
    <s v="4905992663"/>
    <x v="1"/>
    <x v="9"/>
    <d v="2018-10-05T00:00:00"/>
    <x v="5"/>
    <x v="5"/>
    <s v="1020"/>
    <s v="S020"/>
    <s v="H"/>
    <n v="0"/>
    <n v="1"/>
    <x v="0"/>
    <s v="530000111980"/>
    <x v="925"/>
    <x v="5"/>
    <n v="1297"/>
    <n v="0"/>
    <s v="ERO"/>
  </r>
  <r>
    <s v="4905992670"/>
    <x v="1"/>
    <x v="9"/>
    <d v="2018-10-05T00:00:00"/>
    <x v="5"/>
    <x v="26"/>
    <s v="1060"/>
    <s v="S060"/>
    <s v="H"/>
    <n v="0"/>
    <n v="1"/>
    <x v="0"/>
    <s v="530000125629"/>
    <x v="846"/>
    <x v="26"/>
    <n v="9000"/>
    <n v="0"/>
    <s v="CMP"/>
  </r>
  <r>
    <s v="4905992671"/>
    <x v="1"/>
    <x v="9"/>
    <d v="2018-10-05T00:00:00"/>
    <x v="5"/>
    <x v="16"/>
    <s v="1020"/>
    <s v="S020"/>
    <s v="H"/>
    <n v="0"/>
    <n v="3"/>
    <x v="0"/>
    <s v="530000124895"/>
    <x v="30"/>
    <x v="16"/>
    <n v="1778"/>
    <n v="0"/>
    <s v="CMP"/>
  </r>
  <r>
    <s v="4905992673"/>
    <x v="1"/>
    <x v="9"/>
    <d v="2018-10-05T00:00:00"/>
    <x v="1"/>
    <x v="55"/>
    <s v="1030"/>
    <s v="S030"/>
    <s v="H"/>
    <n v="0"/>
    <n v="1"/>
    <x v="0"/>
    <s v="530000130025"/>
    <x v="941"/>
    <x v="55"/>
    <n v="9800"/>
    <n v="0"/>
    <s v="NB"/>
  </r>
  <r>
    <s v="4905992738"/>
    <x v="1"/>
    <x v="9"/>
    <d v="2018-10-05T00:00:00"/>
    <x v="5"/>
    <x v="10"/>
    <s v="1050"/>
    <s v="S050"/>
    <s v="H"/>
    <n v="0"/>
    <n v="1"/>
    <x v="0"/>
    <s v="530000124397"/>
    <x v="918"/>
    <x v="10"/>
    <n v="42200"/>
    <n v="0"/>
    <s v="CMP"/>
  </r>
  <r>
    <s v="4905992769"/>
    <x v="1"/>
    <x v="9"/>
    <d v="2018-10-05T00:00:00"/>
    <x v="5"/>
    <x v="7"/>
    <s v="1060"/>
    <s v="S060"/>
    <s v="H"/>
    <n v="0"/>
    <n v="1"/>
    <x v="0"/>
    <s v="530000127307"/>
    <x v="262"/>
    <x v="7"/>
    <n v="8280"/>
    <n v="0"/>
    <s v="NB"/>
  </r>
  <r>
    <s v="4905992863"/>
    <x v="1"/>
    <x v="9"/>
    <d v="2018-10-05T00:00:00"/>
    <x v="5"/>
    <x v="6"/>
    <s v="1010"/>
    <s v="S010"/>
    <s v="H"/>
    <n v="0"/>
    <n v="1"/>
    <x v="0"/>
    <s v="530000123190"/>
    <x v="904"/>
    <x v="6"/>
    <n v="1446"/>
    <n v="0"/>
    <s v="ERO"/>
  </r>
  <r>
    <s v="4905992998"/>
    <x v="1"/>
    <x v="9"/>
    <d v="2018-10-05T00:00:00"/>
    <x v="5"/>
    <x v="18"/>
    <s v="1030"/>
    <s v="S030"/>
    <s v="H"/>
    <n v="0"/>
    <n v="1"/>
    <x v="0"/>
    <s v="530000121202"/>
    <x v="922"/>
    <x v="18"/>
    <n v="52000"/>
    <n v="0"/>
    <s v="CMP"/>
  </r>
  <r>
    <s v="4905993101"/>
    <x v="1"/>
    <x v="9"/>
    <d v="2018-10-05T00:00:00"/>
    <x v="5"/>
    <x v="5"/>
    <s v="1010"/>
    <s v="S010"/>
    <s v="H"/>
    <n v="0"/>
    <n v="1"/>
    <x v="0"/>
    <s v="530000122825"/>
    <x v="10"/>
    <x v="5"/>
    <n v="1297"/>
    <n v="0"/>
    <s v="CMP"/>
  </r>
  <r>
    <s v="4905993104"/>
    <x v="1"/>
    <x v="9"/>
    <d v="2018-10-05T00:00:00"/>
    <x v="5"/>
    <x v="2"/>
    <s v="1010"/>
    <s v="S010"/>
    <s v="H"/>
    <n v="0"/>
    <n v="1"/>
    <x v="0"/>
    <s v="530000122910"/>
    <x v="924"/>
    <x v="2"/>
    <n v="9490"/>
    <n v="0"/>
    <s v="ERO"/>
  </r>
  <r>
    <s v="4905993153"/>
    <x v="1"/>
    <x v="9"/>
    <d v="2018-10-05T00:00:00"/>
    <x v="1"/>
    <x v="65"/>
    <s v="1030"/>
    <s v="S030"/>
    <s v="H"/>
    <n v="0"/>
    <n v="2"/>
    <x v="0"/>
    <s v="530000128221"/>
    <x v="922"/>
    <x v="65"/>
    <n v="8130"/>
    <n v="0"/>
    <s v="CMP"/>
  </r>
  <r>
    <s v="4905993153"/>
    <x v="1"/>
    <x v="9"/>
    <d v="2018-10-05T00:00:00"/>
    <x v="1"/>
    <x v="26"/>
    <s v="1030"/>
    <s v="S030"/>
    <s v="H"/>
    <n v="0"/>
    <n v="1"/>
    <x v="0"/>
    <s v="530000128221"/>
    <x v="922"/>
    <x v="26"/>
    <n v="9000"/>
    <n v="0"/>
    <s v="CMP"/>
  </r>
  <r>
    <s v="4905993183"/>
    <x v="1"/>
    <x v="9"/>
    <d v="2018-10-06T00:00:00"/>
    <x v="5"/>
    <x v="2"/>
    <s v="1020"/>
    <s v="S020"/>
    <s v="H"/>
    <n v="0"/>
    <n v="1"/>
    <x v="0"/>
    <s v="530000126986"/>
    <x v="904"/>
    <x v="2"/>
    <n v="9490"/>
    <n v="0"/>
    <s v="ERO"/>
  </r>
  <r>
    <s v="4905993328"/>
    <x v="1"/>
    <x v="9"/>
    <d v="2018-10-08T00:00:00"/>
    <x v="0"/>
    <x v="65"/>
    <s v="1060"/>
    <s v="S060"/>
    <s v="S"/>
    <n v="0"/>
    <n v="-1"/>
    <x v="0"/>
    <s v="530000124480"/>
    <x v="262"/>
    <x v="65"/>
    <n v="8130"/>
    <n v="0"/>
    <s v="NB"/>
  </r>
  <r>
    <s v="4905993328"/>
    <x v="1"/>
    <x v="9"/>
    <d v="2018-10-08T00:00:00"/>
    <x v="1"/>
    <x v="7"/>
    <s v="1060"/>
    <s v="S060"/>
    <s v="H"/>
    <n v="0"/>
    <n v="1"/>
    <x v="0"/>
    <s v="530000124480"/>
    <x v="262"/>
    <x v="7"/>
    <n v="8280"/>
    <n v="0"/>
    <s v="NB"/>
  </r>
  <r>
    <s v="4905993332"/>
    <x v="1"/>
    <x v="9"/>
    <d v="2018-10-08T00:00:00"/>
    <x v="5"/>
    <x v="7"/>
    <s v="1050"/>
    <s v="S050"/>
    <s v="H"/>
    <n v="0"/>
    <n v="1"/>
    <x v="0"/>
    <s v="530000130116"/>
    <x v="918"/>
    <x v="7"/>
    <n v="8280"/>
    <n v="0"/>
    <s v="CMP"/>
  </r>
  <r>
    <s v="4905993340"/>
    <x v="1"/>
    <x v="9"/>
    <d v="2018-10-08T00:00:00"/>
    <x v="5"/>
    <x v="7"/>
    <s v="1050"/>
    <s v="S050"/>
    <s v="H"/>
    <n v="0"/>
    <n v="1"/>
    <x v="0"/>
    <s v="530000123892"/>
    <x v="235"/>
    <x v="7"/>
    <n v="8280"/>
    <n v="0"/>
    <s v="ERO"/>
  </r>
  <r>
    <s v="4905993490"/>
    <x v="1"/>
    <x v="9"/>
    <d v="2018-10-08T00:00:00"/>
    <x v="5"/>
    <x v="5"/>
    <s v="1020"/>
    <s v="S020"/>
    <s v="H"/>
    <n v="0"/>
    <n v="1"/>
    <x v="0"/>
    <s v="530000130148"/>
    <x v="490"/>
    <x v="5"/>
    <n v="1297"/>
    <n v="0"/>
    <s v="NB"/>
  </r>
  <r>
    <s v="4905993574"/>
    <x v="1"/>
    <x v="9"/>
    <d v="2018-10-08T00:00:00"/>
    <x v="1"/>
    <x v="5"/>
    <s v="1060"/>
    <s v="S060"/>
    <s v="H"/>
    <n v="0"/>
    <n v="1"/>
    <x v="0"/>
    <s v="530000123098"/>
    <x v="915"/>
    <x v="5"/>
    <n v="1297"/>
    <n v="0"/>
    <s v="ERO"/>
  </r>
  <r>
    <s v="4905993624"/>
    <x v="1"/>
    <x v="9"/>
    <d v="2018-10-08T00:00:00"/>
    <x v="5"/>
    <x v="9"/>
    <s v="1050"/>
    <s v="S050"/>
    <s v="H"/>
    <n v="0"/>
    <n v="1"/>
    <x v="0"/>
    <s v="530000127808"/>
    <x v="912"/>
    <x v="9"/>
    <n v="1965"/>
    <n v="0"/>
    <s v="ERO"/>
  </r>
  <r>
    <s v="4905993631"/>
    <x v="1"/>
    <x v="9"/>
    <d v="2018-10-08T00:00:00"/>
    <x v="0"/>
    <x v="7"/>
    <s v="1060"/>
    <s v="S060"/>
    <s v="S"/>
    <n v="0"/>
    <n v="-1"/>
    <x v="0"/>
    <s v="530000124480"/>
    <x v="262"/>
    <x v="7"/>
    <n v="8280"/>
    <n v="0"/>
    <s v="NB"/>
  </r>
  <r>
    <s v="4905993631"/>
    <x v="1"/>
    <x v="9"/>
    <d v="2018-10-08T00:00:00"/>
    <x v="1"/>
    <x v="65"/>
    <s v="1060"/>
    <s v="S060"/>
    <s v="H"/>
    <n v="0"/>
    <n v="1"/>
    <x v="0"/>
    <s v="530000124480"/>
    <x v="262"/>
    <x v="65"/>
    <n v="8130"/>
    <n v="0"/>
    <s v="NB"/>
  </r>
  <r>
    <s v="4905993694"/>
    <x v="1"/>
    <x v="9"/>
    <d v="2018-10-08T00:00:00"/>
    <x v="5"/>
    <x v="32"/>
    <s v="1017"/>
    <s v="S017"/>
    <s v="H"/>
    <n v="0"/>
    <n v="1"/>
    <x v="0"/>
    <s v="530000127708"/>
    <x v="193"/>
    <x v="32"/>
    <n v="1238"/>
    <n v="0"/>
    <s v=""/>
  </r>
  <r>
    <s v="4905993878"/>
    <x v="1"/>
    <x v="9"/>
    <d v="2018-10-08T00:00:00"/>
    <x v="5"/>
    <x v="0"/>
    <s v="1050"/>
    <s v="S050"/>
    <s v="H"/>
    <n v="0"/>
    <n v="1"/>
    <x v="0"/>
    <s v="530000130347"/>
    <x v="918"/>
    <x v="0"/>
    <n v="41000"/>
    <n v="0"/>
    <s v="CMP"/>
  </r>
  <r>
    <s v="4905993909"/>
    <x v="1"/>
    <x v="9"/>
    <d v="2018-10-08T00:00:00"/>
    <x v="5"/>
    <x v="12"/>
    <s v="1030"/>
    <s v="S030"/>
    <s v="H"/>
    <n v="0"/>
    <n v="1"/>
    <x v="0"/>
    <s v="530000117283"/>
    <x v="922"/>
    <x v="12"/>
    <n v="10385"/>
    <n v="0"/>
    <s v="CMP"/>
  </r>
  <r>
    <s v="4905993938"/>
    <x v="1"/>
    <x v="9"/>
    <d v="2018-10-08T00:00:00"/>
    <x v="5"/>
    <x v="6"/>
    <s v="1010"/>
    <s v="S010"/>
    <s v="H"/>
    <n v="0"/>
    <n v="1"/>
    <x v="0"/>
    <s v="530000127079"/>
    <x v="616"/>
    <x v="6"/>
    <n v="1446"/>
    <n v="0"/>
    <s v="ERO"/>
  </r>
  <r>
    <s v="4905993980"/>
    <x v="1"/>
    <x v="9"/>
    <d v="2018-10-08T00:00:00"/>
    <x v="5"/>
    <x v="9"/>
    <s v="1010"/>
    <s v="S010"/>
    <s v="H"/>
    <n v="0"/>
    <n v="1"/>
    <x v="0"/>
    <s v="530000127309"/>
    <x v="616"/>
    <x v="9"/>
    <n v="1965"/>
    <n v="0"/>
    <s v="ERO"/>
  </r>
  <r>
    <s v="4905994005"/>
    <x v="1"/>
    <x v="9"/>
    <d v="2018-10-08T00:00:00"/>
    <x v="5"/>
    <x v="7"/>
    <s v="1060"/>
    <s v="S060"/>
    <s v="H"/>
    <n v="0"/>
    <n v="1"/>
    <x v="0"/>
    <s v="530000123300"/>
    <x v="846"/>
    <x v="7"/>
    <n v="8280"/>
    <n v="0"/>
    <s v="CMP"/>
  </r>
  <r>
    <s v="4905994007"/>
    <x v="1"/>
    <x v="9"/>
    <d v="2018-10-08T00:00:00"/>
    <x v="5"/>
    <x v="2"/>
    <s v="1060"/>
    <s v="S060"/>
    <s v="H"/>
    <n v="0"/>
    <n v="1"/>
    <x v="0"/>
    <s v="530000129563"/>
    <x v="231"/>
    <x v="2"/>
    <n v="9490"/>
    <n v="0"/>
    <s v="ERO"/>
  </r>
  <r>
    <s v="4905994052"/>
    <x v="1"/>
    <x v="9"/>
    <d v="2018-10-08T00:00:00"/>
    <x v="5"/>
    <x v="14"/>
    <s v="1010"/>
    <s v="S010"/>
    <s v="H"/>
    <n v="0"/>
    <n v="1"/>
    <x v="0"/>
    <s v="530000130117"/>
    <x v="923"/>
    <x v="14"/>
    <n v="50350"/>
    <n v="0"/>
    <s v="CMP"/>
  </r>
  <r>
    <s v="4905994053"/>
    <x v="1"/>
    <x v="9"/>
    <d v="2018-10-08T00:00:00"/>
    <x v="5"/>
    <x v="9"/>
    <s v="1010"/>
    <s v="S010"/>
    <s v="H"/>
    <n v="0"/>
    <n v="1"/>
    <x v="0"/>
    <s v="530000120792"/>
    <x v="10"/>
    <x v="9"/>
    <n v="1965"/>
    <n v="0"/>
    <s v="CMP"/>
  </r>
  <r>
    <s v="4905994065"/>
    <x v="1"/>
    <x v="9"/>
    <d v="2018-10-08T00:00:00"/>
    <x v="5"/>
    <x v="11"/>
    <s v="1030"/>
    <s v="S030"/>
    <s v="H"/>
    <n v="0"/>
    <n v="1"/>
    <x v="0"/>
    <s v="530000117195"/>
    <x v="922"/>
    <x v="11"/>
    <n v="11525"/>
    <n v="0"/>
    <s v="CMP"/>
  </r>
  <r>
    <s v="4905994085"/>
    <x v="1"/>
    <x v="9"/>
    <d v="2018-10-08T00:00:00"/>
    <x v="5"/>
    <x v="7"/>
    <s v="1030"/>
    <s v="S030"/>
    <s v="H"/>
    <n v="0"/>
    <n v="1"/>
    <x v="0"/>
    <s v="530000117105"/>
    <x v="922"/>
    <x v="7"/>
    <n v="8280"/>
    <n v="0"/>
    <s v="CMP"/>
  </r>
  <r>
    <s v="4905994958"/>
    <x v="1"/>
    <x v="9"/>
    <d v="2018-10-09T00:00:00"/>
    <x v="5"/>
    <x v="2"/>
    <s v="1010"/>
    <s v="S010"/>
    <s v="H"/>
    <n v="0"/>
    <n v="1"/>
    <x v="0"/>
    <s v="530000122260"/>
    <x v="917"/>
    <x v="2"/>
    <n v="9490"/>
    <n v="0"/>
    <s v="ERO"/>
  </r>
  <r>
    <s v="4905995056"/>
    <x v="1"/>
    <x v="9"/>
    <d v="2018-10-09T00:00:00"/>
    <x v="5"/>
    <x v="13"/>
    <s v="1010"/>
    <s v="S010"/>
    <s v="H"/>
    <n v="0"/>
    <n v="1"/>
    <x v="0"/>
    <s v="530000129107"/>
    <x v="923"/>
    <x v="13"/>
    <n v="46100"/>
    <n v="0"/>
    <s v="CMP"/>
  </r>
  <r>
    <s v="4905995087"/>
    <x v="1"/>
    <x v="9"/>
    <d v="2018-10-09T00:00:00"/>
    <x v="1"/>
    <x v="7"/>
    <s v="1060"/>
    <s v="S060"/>
    <s v="H"/>
    <n v="0"/>
    <n v="1"/>
    <x v="0"/>
    <s v="530000118003"/>
    <x v="915"/>
    <x v="7"/>
    <n v="8280"/>
    <n v="0"/>
    <s v="ERO"/>
  </r>
  <r>
    <s v="4905995095"/>
    <x v="1"/>
    <x v="9"/>
    <d v="2018-10-09T00:00:00"/>
    <x v="5"/>
    <x v="7"/>
    <s v="1030"/>
    <s v="S030"/>
    <s v="H"/>
    <n v="0"/>
    <n v="1"/>
    <x v="0"/>
    <s v="530000126278"/>
    <x v="219"/>
    <x v="7"/>
    <n v="8280"/>
    <n v="0"/>
    <s v="ERO"/>
  </r>
  <r>
    <s v="4905995251"/>
    <x v="1"/>
    <x v="9"/>
    <d v="2018-10-09T00:00:00"/>
    <x v="0"/>
    <x v="2"/>
    <s v="1060"/>
    <s v="S060"/>
    <s v="S"/>
    <n v="0"/>
    <n v="-1"/>
    <x v="0"/>
    <s v="530000129563"/>
    <x v="231"/>
    <x v="2"/>
    <n v="9490"/>
    <n v="0"/>
    <s v="ERO"/>
  </r>
  <r>
    <s v="4905995254"/>
    <x v="1"/>
    <x v="9"/>
    <d v="2018-10-09T00:00:00"/>
    <x v="5"/>
    <x v="0"/>
    <s v="1060"/>
    <s v="S060"/>
    <s v="H"/>
    <n v="0"/>
    <n v="1"/>
    <x v="0"/>
    <s v="530000111066"/>
    <x v="846"/>
    <x v="0"/>
    <n v="41000"/>
    <n v="0"/>
    <s v="CMP"/>
  </r>
  <r>
    <s v="4905995364"/>
    <x v="1"/>
    <x v="9"/>
    <d v="2018-10-10T00:00:00"/>
    <x v="5"/>
    <x v="32"/>
    <s v="1050"/>
    <s v="S050"/>
    <s v="H"/>
    <n v="0"/>
    <n v="1"/>
    <x v="0"/>
    <s v="530000113951"/>
    <x v="912"/>
    <x v="32"/>
    <n v="1238"/>
    <n v="0"/>
    <s v="ERO"/>
  </r>
  <r>
    <s v="4905995532"/>
    <x v="1"/>
    <x v="9"/>
    <d v="2018-10-10T00:00:00"/>
    <x v="5"/>
    <x v="0"/>
    <s v="1050"/>
    <s v="S050"/>
    <s v="H"/>
    <n v="0"/>
    <n v="1"/>
    <x v="0"/>
    <s v="530000119700"/>
    <x v="915"/>
    <x v="0"/>
    <n v="41000"/>
    <n v="0"/>
    <s v="ERO"/>
  </r>
  <r>
    <s v="4905995858"/>
    <x v="1"/>
    <x v="9"/>
    <d v="2018-10-10T00:00:00"/>
    <x v="5"/>
    <x v="7"/>
    <s v="1020"/>
    <s v="S020"/>
    <s v="H"/>
    <n v="0"/>
    <n v="1"/>
    <x v="0"/>
    <s v="530000130195"/>
    <x v="488"/>
    <x v="7"/>
    <n v="8280"/>
    <n v="0"/>
    <s v="CMP"/>
  </r>
  <r>
    <s v="4905995983"/>
    <x v="1"/>
    <x v="9"/>
    <d v="2018-10-10T00:00:00"/>
    <x v="5"/>
    <x v="5"/>
    <s v="1017"/>
    <s v="S017"/>
    <s v="H"/>
    <n v="0"/>
    <n v="1"/>
    <x v="0"/>
    <s v="530000127482"/>
    <x v="79"/>
    <x v="5"/>
    <n v="1297"/>
    <n v="0"/>
    <s v="CMP"/>
  </r>
  <r>
    <s v="4905996078"/>
    <x v="1"/>
    <x v="9"/>
    <d v="2018-10-10T00:00:00"/>
    <x v="5"/>
    <x v="65"/>
    <s v="1060"/>
    <s v="S060"/>
    <s v="H"/>
    <n v="0"/>
    <n v="1"/>
    <x v="0"/>
    <s v="530000127582"/>
    <x v="846"/>
    <x v="65"/>
    <n v="8130"/>
    <n v="0"/>
    <s v="CMP"/>
  </r>
  <r>
    <s v="4905996120"/>
    <x v="1"/>
    <x v="9"/>
    <d v="2018-10-10T00:00:00"/>
    <x v="5"/>
    <x v="7"/>
    <s v="1020"/>
    <s v="S020"/>
    <s v="H"/>
    <n v="0"/>
    <n v="1"/>
    <x v="0"/>
    <s v="530000130346"/>
    <x v="488"/>
    <x v="7"/>
    <n v="8280"/>
    <n v="0"/>
    <s v="CMP"/>
  </r>
  <r>
    <s v="4905996232"/>
    <x v="1"/>
    <x v="9"/>
    <d v="2018-10-10T00:00:00"/>
    <x v="5"/>
    <x v="5"/>
    <s v="1020"/>
    <s v="S020"/>
    <s v="H"/>
    <n v="0"/>
    <n v="1"/>
    <x v="0"/>
    <s v="530000111266"/>
    <x v="925"/>
    <x v="5"/>
    <n v="1297"/>
    <n v="0"/>
    <s v="ERO"/>
  </r>
  <r>
    <s v="4905996281"/>
    <x v="1"/>
    <x v="9"/>
    <d v="2018-10-10T00:00:00"/>
    <x v="5"/>
    <x v="14"/>
    <s v="1030"/>
    <s v="S030"/>
    <s v="H"/>
    <n v="0"/>
    <n v="1"/>
    <x v="0"/>
    <s v="530000123164"/>
    <x v="920"/>
    <x v="14"/>
    <n v="50350"/>
    <n v="0"/>
    <s v="ERO"/>
  </r>
  <r>
    <s v="4905996318"/>
    <x v="1"/>
    <x v="9"/>
    <d v="2018-10-05T00:00:00"/>
    <x v="3"/>
    <x v="5"/>
    <s v="1010"/>
    <s v="S010"/>
    <s v="S"/>
    <n v="0"/>
    <n v="-1"/>
    <x v="0"/>
    <s v="530000122825"/>
    <x v="10"/>
    <x v="5"/>
    <n v="1297"/>
    <n v="0"/>
    <s v="CMP"/>
  </r>
  <r>
    <s v="4905996372"/>
    <x v="1"/>
    <x v="9"/>
    <d v="2018-10-10T00:00:00"/>
    <x v="5"/>
    <x v="2"/>
    <s v="1020"/>
    <s v="S020"/>
    <s v="H"/>
    <n v="0"/>
    <n v="1"/>
    <x v="0"/>
    <s v="530000126911"/>
    <x v="919"/>
    <x v="2"/>
    <n v="9490"/>
    <n v="0"/>
    <s v="ERO"/>
  </r>
  <r>
    <s v="4905996782"/>
    <x v="1"/>
    <x v="9"/>
    <d v="2018-10-11T00:00:00"/>
    <x v="5"/>
    <x v="10"/>
    <s v="1030"/>
    <s v="S030"/>
    <s v="H"/>
    <n v="0"/>
    <n v="1"/>
    <x v="0"/>
    <s v="530000124220"/>
    <x v="922"/>
    <x v="10"/>
    <n v="42200"/>
    <n v="0"/>
    <s v="CMP"/>
  </r>
  <r>
    <s v="4905996782"/>
    <x v="1"/>
    <x v="9"/>
    <d v="2018-10-11T00:00:00"/>
    <x v="5"/>
    <x v="10"/>
    <s v="1030"/>
    <s v="S030"/>
    <s v="H"/>
    <n v="0"/>
    <n v="1"/>
    <x v="0"/>
    <s v="530000124185"/>
    <x v="922"/>
    <x v="10"/>
    <n v="42200"/>
    <n v="0"/>
    <s v="CMP"/>
  </r>
  <r>
    <s v="4905996782"/>
    <x v="1"/>
    <x v="9"/>
    <d v="2018-10-11T00:00:00"/>
    <x v="5"/>
    <x v="13"/>
    <s v="1030"/>
    <s v="S030"/>
    <s v="H"/>
    <n v="0"/>
    <n v="1"/>
    <x v="0"/>
    <s v="530000124302"/>
    <x v="922"/>
    <x v="13"/>
    <n v="46100"/>
    <n v="0"/>
    <s v="CMP"/>
  </r>
  <r>
    <s v="4905996782"/>
    <x v="1"/>
    <x v="9"/>
    <d v="2018-10-11T00:00:00"/>
    <x v="5"/>
    <x v="10"/>
    <s v="1030"/>
    <s v="S030"/>
    <s v="H"/>
    <n v="0"/>
    <n v="1"/>
    <x v="0"/>
    <s v="530000124302"/>
    <x v="922"/>
    <x v="10"/>
    <n v="42200"/>
    <n v="0"/>
    <s v="CMP"/>
  </r>
  <r>
    <s v="4905996837"/>
    <x v="1"/>
    <x v="9"/>
    <d v="2018-10-11T00:00:00"/>
    <x v="5"/>
    <x v="2"/>
    <s v="1010"/>
    <s v="S010"/>
    <s v="H"/>
    <n v="0"/>
    <n v="1"/>
    <x v="0"/>
    <s v="530000122911"/>
    <x v="924"/>
    <x v="2"/>
    <n v="9490"/>
    <n v="0"/>
    <s v="ERO"/>
  </r>
  <r>
    <s v="4905996906"/>
    <x v="1"/>
    <x v="9"/>
    <d v="2018-10-11T00:00:00"/>
    <x v="5"/>
    <x v="2"/>
    <s v="1080"/>
    <s v="S080"/>
    <s v="H"/>
    <n v="0"/>
    <n v="1"/>
    <x v="0"/>
    <s v="530000130220"/>
    <x v="929"/>
    <x v="2"/>
    <n v="9490"/>
    <n v="0"/>
    <s v="CMP"/>
  </r>
  <r>
    <s v="4905996908"/>
    <x v="1"/>
    <x v="9"/>
    <d v="2018-10-11T00:00:00"/>
    <x v="5"/>
    <x v="2"/>
    <s v="1080"/>
    <s v="S080"/>
    <s v="H"/>
    <n v="0"/>
    <n v="1"/>
    <x v="0"/>
    <s v="530000130145"/>
    <x v="929"/>
    <x v="2"/>
    <n v="9490"/>
    <n v="0"/>
    <s v="CMP"/>
  </r>
  <r>
    <s v="4905996910"/>
    <x v="1"/>
    <x v="9"/>
    <d v="2018-10-11T00:00:00"/>
    <x v="5"/>
    <x v="2"/>
    <s v="1080"/>
    <s v="S080"/>
    <s v="H"/>
    <n v="0"/>
    <n v="1"/>
    <x v="0"/>
    <s v="530000130284"/>
    <x v="929"/>
    <x v="2"/>
    <n v="9490"/>
    <n v="0"/>
    <s v="CMP"/>
  </r>
  <r>
    <s v="4905996911"/>
    <x v="1"/>
    <x v="9"/>
    <d v="2018-10-11T00:00:00"/>
    <x v="5"/>
    <x v="2"/>
    <s v="1010"/>
    <s v="S010"/>
    <s v="H"/>
    <n v="0"/>
    <n v="1"/>
    <x v="0"/>
    <s v="530000123010"/>
    <x v="917"/>
    <x v="2"/>
    <n v="9490"/>
    <n v="0"/>
    <s v="ERO"/>
  </r>
  <r>
    <s v="4905996997"/>
    <x v="1"/>
    <x v="9"/>
    <d v="2018-10-11T00:00:00"/>
    <x v="5"/>
    <x v="5"/>
    <s v="1060"/>
    <s v="S060"/>
    <s v="H"/>
    <n v="0"/>
    <n v="1"/>
    <x v="0"/>
    <s v="530000129639"/>
    <x v="133"/>
    <x v="5"/>
    <n v="1297"/>
    <n v="0"/>
    <s v="CMP"/>
  </r>
  <r>
    <s v="4905997072"/>
    <x v="1"/>
    <x v="9"/>
    <d v="2018-10-11T00:00:00"/>
    <x v="5"/>
    <x v="5"/>
    <s v="1060"/>
    <s v="S060"/>
    <s v="H"/>
    <n v="0"/>
    <n v="1"/>
    <x v="0"/>
    <s v="530000128143"/>
    <x v="193"/>
    <x v="5"/>
    <n v="1297"/>
    <n v="0"/>
    <s v=""/>
  </r>
  <r>
    <s v="4905997120"/>
    <x v="1"/>
    <x v="9"/>
    <d v="2018-10-11T00:00:00"/>
    <x v="1"/>
    <x v="5"/>
    <s v="1060"/>
    <s v="S060"/>
    <s v="H"/>
    <n v="0"/>
    <n v="1"/>
    <x v="0"/>
    <s v="530000127817"/>
    <x v="926"/>
    <x v="5"/>
    <n v="1297"/>
    <n v="0"/>
    <s v="ERO"/>
  </r>
  <r>
    <s v="4905997217"/>
    <x v="1"/>
    <x v="9"/>
    <d v="2018-10-11T00:00:00"/>
    <x v="5"/>
    <x v="9"/>
    <s v="1030"/>
    <s v="S030"/>
    <s v="H"/>
    <n v="0"/>
    <n v="1"/>
    <x v="0"/>
    <s v="530000127810"/>
    <x v="916"/>
    <x v="9"/>
    <n v="1965"/>
    <n v="0"/>
    <s v="ERO"/>
  </r>
  <r>
    <s v="4905997218"/>
    <x v="1"/>
    <x v="9"/>
    <d v="2018-10-11T00:00:00"/>
    <x v="5"/>
    <x v="6"/>
    <s v="1030"/>
    <s v="S030"/>
    <s v="H"/>
    <n v="0"/>
    <n v="1"/>
    <x v="0"/>
    <s v="530000128422"/>
    <x v="922"/>
    <x v="6"/>
    <n v="1446"/>
    <n v="0"/>
    <s v="CMP"/>
  </r>
  <r>
    <s v="4905997224"/>
    <x v="1"/>
    <x v="9"/>
    <d v="2018-10-11T00:00:00"/>
    <x v="0"/>
    <x v="2"/>
    <s v="1010"/>
    <s v="S010"/>
    <s v="S"/>
    <n v="0"/>
    <n v="-1"/>
    <x v="0"/>
    <s v="530000122911"/>
    <x v="924"/>
    <x v="2"/>
    <n v="9490"/>
    <n v="0"/>
    <s v="ERO"/>
  </r>
  <r>
    <s v="4905997345"/>
    <x v="1"/>
    <x v="9"/>
    <d v="2018-10-11T00:00:00"/>
    <x v="5"/>
    <x v="31"/>
    <s v="1030"/>
    <s v="S030"/>
    <s v="H"/>
    <n v="0"/>
    <n v="1"/>
    <x v="0"/>
    <s v="530000124591"/>
    <x v="916"/>
    <x v="31"/>
    <n v="1911"/>
    <n v="0"/>
    <s v="ERO"/>
  </r>
  <r>
    <s v="4905997390"/>
    <x v="1"/>
    <x v="9"/>
    <d v="2018-10-11T00:00:00"/>
    <x v="5"/>
    <x v="12"/>
    <s v="1030"/>
    <s v="S030"/>
    <s v="H"/>
    <n v="0"/>
    <n v="1"/>
    <x v="0"/>
    <s v="530000129487"/>
    <x v="922"/>
    <x v="12"/>
    <n v="10385"/>
    <n v="0"/>
    <s v="CMP"/>
  </r>
  <r>
    <s v="4905997402"/>
    <x v="1"/>
    <x v="9"/>
    <d v="2018-10-11T00:00:00"/>
    <x v="5"/>
    <x v="13"/>
    <s v="1030"/>
    <s v="S030"/>
    <s v="H"/>
    <n v="0"/>
    <n v="1"/>
    <x v="0"/>
    <s v="530000129095"/>
    <x v="922"/>
    <x v="13"/>
    <n v="46100"/>
    <n v="0"/>
    <s v="CMP"/>
  </r>
  <r>
    <s v="4905997786"/>
    <x v="1"/>
    <x v="9"/>
    <d v="2018-10-12T00:00:00"/>
    <x v="5"/>
    <x v="26"/>
    <s v="1050"/>
    <s v="S050"/>
    <s v="H"/>
    <n v="0"/>
    <n v="1"/>
    <x v="0"/>
    <s v="530000119563"/>
    <x v="918"/>
    <x v="26"/>
    <n v="9000"/>
    <n v="0"/>
    <s v="CMP"/>
  </r>
  <r>
    <s v="4905997786"/>
    <x v="1"/>
    <x v="9"/>
    <d v="2018-10-12T00:00:00"/>
    <x v="5"/>
    <x v="65"/>
    <s v="1050"/>
    <s v="S050"/>
    <s v="H"/>
    <n v="0"/>
    <n v="1"/>
    <x v="0"/>
    <s v="530000119563"/>
    <x v="918"/>
    <x v="65"/>
    <n v="8130"/>
    <n v="0"/>
    <s v="CMP"/>
  </r>
  <r>
    <s v="4905997841"/>
    <x v="1"/>
    <x v="9"/>
    <d v="2018-10-12T00:00:00"/>
    <x v="5"/>
    <x v="2"/>
    <s v="1080"/>
    <s v="S080"/>
    <s v="H"/>
    <n v="0"/>
    <n v="1"/>
    <x v="0"/>
    <s v="530000130041"/>
    <x v="929"/>
    <x v="2"/>
    <n v="9490"/>
    <n v="0"/>
    <s v="CMP"/>
  </r>
  <r>
    <s v="4905997843"/>
    <x v="1"/>
    <x v="9"/>
    <d v="2018-10-12T00:00:00"/>
    <x v="5"/>
    <x v="12"/>
    <s v="1080"/>
    <s v="S080"/>
    <s v="H"/>
    <n v="0"/>
    <n v="1"/>
    <x v="0"/>
    <s v="530000130044"/>
    <x v="929"/>
    <x v="12"/>
    <n v="10385"/>
    <n v="0"/>
    <s v="CMP"/>
  </r>
  <r>
    <s v="4905998160"/>
    <x v="1"/>
    <x v="9"/>
    <d v="2018-10-13T00:00:00"/>
    <x v="5"/>
    <x v="19"/>
    <s v="1050"/>
    <s v="S050"/>
    <s v="H"/>
    <n v="0"/>
    <n v="1"/>
    <x v="0"/>
    <s v="530000127986"/>
    <x v="918"/>
    <x v="19"/>
    <n v="1745"/>
    <n v="0"/>
    <s v="CMP"/>
  </r>
  <r>
    <s v="4905998275"/>
    <x v="1"/>
    <x v="9"/>
    <d v="2018-10-13T00:00:00"/>
    <x v="5"/>
    <x v="10"/>
    <s v="1030"/>
    <s v="S030"/>
    <s v="H"/>
    <n v="0"/>
    <n v="1"/>
    <x v="0"/>
    <s v="530000131024"/>
    <x v="74"/>
    <x v="10"/>
    <n v="42200"/>
    <n v="0"/>
    <s v="ESH"/>
  </r>
  <r>
    <s v="4905998275"/>
    <x v="1"/>
    <x v="9"/>
    <d v="2018-10-13T00:00:00"/>
    <x v="5"/>
    <x v="7"/>
    <s v="1030"/>
    <s v="S030"/>
    <s v="H"/>
    <n v="0"/>
    <n v="2"/>
    <x v="0"/>
    <s v="530000131024"/>
    <x v="74"/>
    <x v="7"/>
    <n v="8280"/>
    <n v="0"/>
    <s v="ESH"/>
  </r>
  <r>
    <s v="4905998305"/>
    <x v="1"/>
    <x v="9"/>
    <d v="2018-10-12T00:00:00"/>
    <x v="5"/>
    <x v="5"/>
    <s v="1050"/>
    <s v="S050"/>
    <s v="H"/>
    <n v="0"/>
    <n v="1"/>
    <x v="0"/>
    <s v="530000130758"/>
    <x v="912"/>
    <x v="5"/>
    <n v="1297"/>
    <n v="0"/>
    <s v="ERO"/>
  </r>
  <r>
    <s v="4905998310"/>
    <x v="1"/>
    <x v="9"/>
    <d v="2018-10-12T00:00:00"/>
    <x v="5"/>
    <x v="0"/>
    <s v="1050"/>
    <s v="S050"/>
    <s v="H"/>
    <n v="0"/>
    <n v="1"/>
    <x v="0"/>
    <s v="530000129617"/>
    <x v="918"/>
    <x v="0"/>
    <n v="41000"/>
    <n v="0"/>
    <s v="CMP"/>
  </r>
  <r>
    <s v="4905998311"/>
    <x v="1"/>
    <x v="9"/>
    <d v="2018-10-12T00:00:00"/>
    <x v="5"/>
    <x v="2"/>
    <s v="1030"/>
    <s v="S030"/>
    <s v="H"/>
    <n v="0"/>
    <n v="1"/>
    <x v="0"/>
    <s v="530000129073"/>
    <x v="922"/>
    <x v="2"/>
    <n v="9490"/>
    <n v="0"/>
    <s v="CMP"/>
  </r>
  <r>
    <s v="4905998313"/>
    <x v="1"/>
    <x v="9"/>
    <d v="2018-10-12T00:00:00"/>
    <x v="5"/>
    <x v="2"/>
    <s v="1030"/>
    <s v="S030"/>
    <s v="H"/>
    <n v="0"/>
    <n v="1"/>
    <x v="0"/>
    <s v="530000129182"/>
    <x v="922"/>
    <x v="2"/>
    <n v="9490"/>
    <n v="0"/>
    <s v="CMP"/>
  </r>
  <r>
    <s v="4905998318"/>
    <x v="1"/>
    <x v="9"/>
    <d v="2018-10-13T00:00:00"/>
    <x v="5"/>
    <x v="6"/>
    <s v="1010"/>
    <s v="S010"/>
    <s v="H"/>
    <n v="0"/>
    <n v="1"/>
    <x v="0"/>
    <s v="530000121460"/>
    <x v="917"/>
    <x v="6"/>
    <n v="1446"/>
    <n v="0"/>
    <s v="ERO"/>
  </r>
  <r>
    <s v="4905998322"/>
    <x v="1"/>
    <x v="9"/>
    <d v="2018-10-12T00:00:00"/>
    <x v="5"/>
    <x v="7"/>
    <s v="1050"/>
    <s v="S050"/>
    <s v="H"/>
    <n v="0"/>
    <n v="1"/>
    <x v="0"/>
    <s v="530000130316"/>
    <x v="918"/>
    <x v="7"/>
    <n v="8280"/>
    <n v="0"/>
    <s v="CMP"/>
  </r>
  <r>
    <s v="4905998328"/>
    <x v="1"/>
    <x v="9"/>
    <d v="2018-10-12T00:00:00"/>
    <x v="5"/>
    <x v="19"/>
    <s v="1050"/>
    <s v="S050"/>
    <s v="H"/>
    <n v="0"/>
    <n v="3"/>
    <x v="0"/>
    <s v="530000127986"/>
    <x v="918"/>
    <x v="19"/>
    <n v="1745"/>
    <n v="0"/>
    <s v="CMP"/>
  </r>
  <r>
    <s v="4905998395"/>
    <x v="1"/>
    <x v="9"/>
    <d v="2018-10-12T00:00:00"/>
    <x v="5"/>
    <x v="6"/>
    <s v="1010"/>
    <s v="S010"/>
    <s v="H"/>
    <n v="0"/>
    <n v="1"/>
    <x v="0"/>
    <s v="530000108684"/>
    <x v="917"/>
    <x v="6"/>
    <n v="1446"/>
    <n v="0"/>
    <s v="ERO"/>
  </r>
  <r>
    <s v="4905998462"/>
    <x v="1"/>
    <x v="9"/>
    <d v="2018-10-13T00:00:00"/>
    <x v="1"/>
    <x v="9"/>
    <s v="1060"/>
    <s v="S060"/>
    <s v="H"/>
    <n v="0"/>
    <n v="1"/>
    <x v="0"/>
    <s v="530000113916"/>
    <x v="915"/>
    <x v="9"/>
    <n v="1965"/>
    <n v="0"/>
    <s v="ERO"/>
  </r>
  <r>
    <s v="4905998462"/>
    <x v="1"/>
    <x v="9"/>
    <d v="2018-10-13T00:00:00"/>
    <x v="1"/>
    <x v="6"/>
    <s v="1060"/>
    <s v="S060"/>
    <s v="H"/>
    <n v="0"/>
    <n v="1"/>
    <x v="0"/>
    <s v="530000126000"/>
    <x v="915"/>
    <x v="6"/>
    <n v="1446"/>
    <n v="0"/>
    <s v="ERO"/>
  </r>
  <r>
    <s v="4905998465"/>
    <x v="1"/>
    <x v="9"/>
    <d v="2018-10-13T00:00:00"/>
    <x v="5"/>
    <x v="6"/>
    <s v="1010"/>
    <s v="S010"/>
    <s v="H"/>
    <n v="0"/>
    <n v="1"/>
    <x v="0"/>
    <s v="530000121371"/>
    <x v="917"/>
    <x v="6"/>
    <n v="1446"/>
    <n v="0"/>
    <s v="ERO"/>
  </r>
  <r>
    <s v="4905998487"/>
    <x v="1"/>
    <x v="9"/>
    <d v="2018-10-13T00:00:00"/>
    <x v="5"/>
    <x v="32"/>
    <s v="1010"/>
    <s v="S010"/>
    <s v="H"/>
    <n v="0"/>
    <n v="1"/>
    <x v="0"/>
    <s v="530000121231"/>
    <x v="917"/>
    <x v="32"/>
    <n v="1238"/>
    <n v="0"/>
    <s v="ERO"/>
  </r>
  <r>
    <s v="4905998491"/>
    <x v="1"/>
    <x v="9"/>
    <d v="2018-10-13T00:00:00"/>
    <x v="5"/>
    <x v="6"/>
    <s v="1010"/>
    <s v="S010"/>
    <s v="H"/>
    <n v="0"/>
    <n v="1"/>
    <x v="0"/>
    <s v="530000116353"/>
    <x v="917"/>
    <x v="6"/>
    <n v="1446"/>
    <n v="0"/>
    <s v="ERO"/>
  </r>
  <r>
    <s v="4905998532"/>
    <x v="1"/>
    <x v="9"/>
    <d v="2018-10-13T00:00:00"/>
    <x v="5"/>
    <x v="6"/>
    <s v="1010"/>
    <s v="S010"/>
    <s v="H"/>
    <n v="0"/>
    <n v="1"/>
    <x v="0"/>
    <s v="530000126029"/>
    <x v="917"/>
    <x v="6"/>
    <n v="1446"/>
    <n v="0"/>
    <s v="ERO"/>
  </r>
  <r>
    <s v="4905998533"/>
    <x v="1"/>
    <x v="9"/>
    <d v="2018-10-13T00:00:00"/>
    <x v="5"/>
    <x v="6"/>
    <s v="1010"/>
    <s v="S010"/>
    <s v="H"/>
    <n v="0"/>
    <n v="1"/>
    <x v="0"/>
    <s v="530000126100"/>
    <x v="917"/>
    <x v="6"/>
    <n v="1446"/>
    <n v="0"/>
    <s v="ERO"/>
  </r>
  <r>
    <s v="4905998534"/>
    <x v="1"/>
    <x v="9"/>
    <d v="2018-10-13T00:00:00"/>
    <x v="5"/>
    <x v="6"/>
    <s v="1010"/>
    <s v="S010"/>
    <s v="H"/>
    <n v="0"/>
    <n v="1"/>
    <x v="0"/>
    <s v="530000121424"/>
    <x v="917"/>
    <x v="6"/>
    <n v="1446"/>
    <n v="0"/>
    <s v="ERO"/>
  </r>
  <r>
    <s v="4905998536"/>
    <x v="1"/>
    <x v="9"/>
    <d v="2018-10-13T00:00:00"/>
    <x v="5"/>
    <x v="6"/>
    <s v="1010"/>
    <s v="S010"/>
    <s v="H"/>
    <n v="0"/>
    <n v="1"/>
    <x v="0"/>
    <s v="530000125974"/>
    <x v="917"/>
    <x v="6"/>
    <n v="1446"/>
    <n v="0"/>
    <s v="ERO"/>
  </r>
  <r>
    <s v="4905998622"/>
    <x v="1"/>
    <x v="9"/>
    <d v="2018-10-13T00:00:00"/>
    <x v="3"/>
    <x v="6"/>
    <s v="1010"/>
    <s v="S010"/>
    <s v="S"/>
    <n v="0"/>
    <n v="-1"/>
    <x v="0"/>
    <s v="530000126100"/>
    <x v="917"/>
    <x v="6"/>
    <n v="1446"/>
    <n v="0"/>
    <s v="ERO"/>
  </r>
  <r>
    <s v="4905998623"/>
    <x v="1"/>
    <x v="9"/>
    <d v="2018-10-14T00:00:00"/>
    <x v="5"/>
    <x v="5"/>
    <s v="1010"/>
    <s v="S010"/>
    <s v="H"/>
    <n v="0"/>
    <n v="1"/>
    <x v="0"/>
    <s v="530000126100"/>
    <x v="917"/>
    <x v="5"/>
    <n v="1297"/>
    <n v="0"/>
    <s v="ERO"/>
  </r>
  <r>
    <s v="4905998840"/>
    <x v="1"/>
    <x v="9"/>
    <d v="2018-10-15T00:00:00"/>
    <x v="5"/>
    <x v="65"/>
    <s v="1020"/>
    <s v="S020"/>
    <s v="H"/>
    <n v="0"/>
    <n v="1"/>
    <x v="0"/>
    <s v="530000126888"/>
    <x v="944"/>
    <x v="65"/>
    <n v="8130"/>
    <n v="0"/>
    <s v="ERO"/>
  </r>
  <r>
    <s v="4905998945"/>
    <x v="1"/>
    <x v="9"/>
    <d v="2018-10-15T00:00:00"/>
    <x v="5"/>
    <x v="6"/>
    <s v="1017"/>
    <s v="S017"/>
    <s v="H"/>
    <n v="0"/>
    <n v="1"/>
    <x v="0"/>
    <s v="530000101798"/>
    <x v="904"/>
    <x v="6"/>
    <n v="1446"/>
    <n v="0"/>
    <s v="ERO"/>
  </r>
  <r>
    <s v="4905999128"/>
    <x v="1"/>
    <x v="9"/>
    <d v="2018-10-15T00:00:00"/>
    <x v="5"/>
    <x v="13"/>
    <s v="1050"/>
    <s v="S050"/>
    <s v="H"/>
    <n v="0"/>
    <n v="1"/>
    <x v="0"/>
    <s v="530000113526"/>
    <x v="241"/>
    <x v="13"/>
    <n v="46100"/>
    <n v="0"/>
    <s v="NB"/>
  </r>
  <r>
    <s v="4905999131"/>
    <x v="1"/>
    <x v="9"/>
    <d v="2018-10-15T00:00:00"/>
    <x v="5"/>
    <x v="2"/>
    <s v="1080"/>
    <s v="S080"/>
    <s v="H"/>
    <n v="0"/>
    <n v="1"/>
    <x v="0"/>
    <s v="530000122465"/>
    <x v="225"/>
    <x v="2"/>
    <n v="9490"/>
    <n v="0"/>
    <s v="NB"/>
  </r>
  <r>
    <s v="4905999136"/>
    <x v="1"/>
    <x v="9"/>
    <d v="2018-10-15T00:00:00"/>
    <x v="5"/>
    <x v="5"/>
    <s v="1017"/>
    <s v="S017"/>
    <s v="H"/>
    <n v="0"/>
    <n v="1"/>
    <x v="0"/>
    <s v="530000101798"/>
    <x v="904"/>
    <x v="5"/>
    <n v="1297"/>
    <n v="0"/>
    <s v="ERO"/>
  </r>
  <r>
    <s v="4905999149"/>
    <x v="1"/>
    <x v="9"/>
    <d v="2018-10-15T00:00:00"/>
    <x v="5"/>
    <x v="26"/>
    <s v="1010"/>
    <s v="S010"/>
    <s v="H"/>
    <n v="0"/>
    <n v="1"/>
    <x v="0"/>
    <s v="530000121525"/>
    <x v="238"/>
    <x v="26"/>
    <n v="9000"/>
    <n v="0"/>
    <s v="NB"/>
  </r>
  <r>
    <s v="4905999168"/>
    <x v="1"/>
    <x v="9"/>
    <d v="2018-10-15T00:00:00"/>
    <x v="5"/>
    <x v="7"/>
    <s v="1080"/>
    <s v="S080"/>
    <s v="H"/>
    <n v="0"/>
    <n v="1"/>
    <x v="0"/>
    <s v="530000121367"/>
    <x v="930"/>
    <x v="7"/>
    <n v="8280"/>
    <n v="0"/>
    <s v="ERO"/>
  </r>
  <r>
    <s v="4905999345"/>
    <x v="1"/>
    <x v="9"/>
    <d v="2018-10-15T00:00:00"/>
    <x v="5"/>
    <x v="5"/>
    <s v="1010"/>
    <s v="S010"/>
    <s v="H"/>
    <n v="0"/>
    <n v="1"/>
    <x v="0"/>
    <s v="530000126047"/>
    <x v="917"/>
    <x v="5"/>
    <n v="1297"/>
    <n v="0"/>
    <s v="ERO"/>
  </r>
  <r>
    <s v="4905999364"/>
    <x v="1"/>
    <x v="9"/>
    <d v="2018-10-15T00:00:00"/>
    <x v="5"/>
    <x v="65"/>
    <s v="1060"/>
    <s v="S060"/>
    <s v="H"/>
    <n v="0"/>
    <n v="1"/>
    <x v="0"/>
    <s v="530000121983"/>
    <x v="262"/>
    <x v="65"/>
    <n v="8130"/>
    <n v="0"/>
    <s v="NB"/>
  </r>
  <r>
    <s v="4905999498"/>
    <x v="1"/>
    <x v="9"/>
    <d v="2018-10-15T00:00:00"/>
    <x v="5"/>
    <x v="87"/>
    <s v="1017"/>
    <s v="S017"/>
    <s v="H"/>
    <n v="0"/>
    <n v="1"/>
    <x v="0"/>
    <s v="530000106631"/>
    <x v="919"/>
    <x v="87"/>
    <n v="495.22"/>
    <n v="0"/>
    <s v="ERO"/>
  </r>
  <r>
    <s v="4905999575"/>
    <x v="1"/>
    <x v="9"/>
    <d v="2018-10-15T00:00:00"/>
    <x v="5"/>
    <x v="10"/>
    <s v="1050"/>
    <s v="S050"/>
    <s v="H"/>
    <n v="0"/>
    <n v="1"/>
    <x v="0"/>
    <s v="530000130108"/>
    <x v="235"/>
    <x v="10"/>
    <n v="42200"/>
    <n v="0"/>
    <s v="ERO"/>
  </r>
  <r>
    <s v="4905999578"/>
    <x v="1"/>
    <x v="9"/>
    <d v="2018-10-15T00:00:00"/>
    <x v="5"/>
    <x v="13"/>
    <s v="1050"/>
    <s v="S050"/>
    <s v="H"/>
    <n v="0"/>
    <n v="1"/>
    <x v="0"/>
    <s v="530000124044"/>
    <x v="918"/>
    <x v="13"/>
    <n v="46100"/>
    <n v="0"/>
    <s v="CMP"/>
  </r>
  <r>
    <s v="4905999580"/>
    <x v="1"/>
    <x v="9"/>
    <d v="2018-10-15T00:00:00"/>
    <x v="5"/>
    <x v="5"/>
    <s v="1050"/>
    <s v="S050"/>
    <s v="H"/>
    <n v="0"/>
    <n v="1"/>
    <x v="0"/>
    <s v="530000130985"/>
    <x v="912"/>
    <x v="5"/>
    <n v="1297"/>
    <n v="0"/>
    <s v="ERO"/>
  </r>
  <r>
    <s v="4905999698"/>
    <x v="1"/>
    <x v="9"/>
    <d v="2018-10-15T00:00:00"/>
    <x v="5"/>
    <x v="6"/>
    <s v="1010"/>
    <s v="S010"/>
    <s v="H"/>
    <n v="0"/>
    <n v="1"/>
    <x v="0"/>
    <s v="530000125998"/>
    <x v="917"/>
    <x v="6"/>
    <n v="1446"/>
    <n v="0"/>
    <s v="ERO"/>
  </r>
  <r>
    <s v="4905999700"/>
    <x v="1"/>
    <x v="9"/>
    <d v="2018-10-16T00:00:00"/>
    <x v="5"/>
    <x v="26"/>
    <s v="1020"/>
    <s v="S020"/>
    <s v="H"/>
    <n v="0"/>
    <n v="1"/>
    <x v="0"/>
    <s v="530000126838"/>
    <x v="904"/>
    <x v="26"/>
    <n v="9000"/>
    <n v="0"/>
    <s v="ERO"/>
  </r>
  <r>
    <s v="4905999712"/>
    <x v="1"/>
    <x v="9"/>
    <d v="2018-10-15T00:00:00"/>
    <x v="5"/>
    <x v="61"/>
    <s v="1050"/>
    <s v="S050"/>
    <s v="H"/>
    <n v="0"/>
    <n v="3"/>
    <x v="0"/>
    <s v="530000129724"/>
    <x v="235"/>
    <x v="61"/>
    <n v="0"/>
    <n v="0"/>
    <s v="ERO"/>
  </r>
  <r>
    <s v="4905999992"/>
    <x v="1"/>
    <x v="9"/>
    <d v="2018-10-16T00:00:00"/>
    <x v="5"/>
    <x v="5"/>
    <s v="1020"/>
    <s v="S020"/>
    <s v="H"/>
    <n v="0"/>
    <n v="1"/>
    <x v="0"/>
    <s v="530000123833"/>
    <x v="30"/>
    <x v="5"/>
    <n v="1297"/>
    <n v="0"/>
    <s v="CMP"/>
  </r>
  <r>
    <s v="4906000160"/>
    <x v="1"/>
    <x v="9"/>
    <d v="2018-10-16T00:00:00"/>
    <x v="5"/>
    <x v="13"/>
    <s v="1030"/>
    <s v="S030"/>
    <s v="H"/>
    <n v="0"/>
    <n v="1"/>
    <x v="0"/>
    <s v="530000113780"/>
    <x v="922"/>
    <x v="13"/>
    <n v="46100"/>
    <n v="0"/>
    <s v="CMP"/>
  </r>
  <r>
    <s v="4906000200"/>
    <x v="1"/>
    <x v="9"/>
    <d v="2018-10-16T00:00:00"/>
    <x v="5"/>
    <x v="10"/>
    <s v="1050"/>
    <s v="S050"/>
    <s v="H"/>
    <n v="0"/>
    <n v="1"/>
    <x v="0"/>
    <s v="530000124044"/>
    <x v="918"/>
    <x v="10"/>
    <n v="42200"/>
    <n v="0"/>
    <s v="CMP"/>
  </r>
  <r>
    <s v="4906000281"/>
    <x v="1"/>
    <x v="9"/>
    <d v="2018-10-16T00:00:00"/>
    <x v="5"/>
    <x v="10"/>
    <s v="1030"/>
    <s v="S030"/>
    <s v="H"/>
    <n v="0"/>
    <n v="1"/>
    <x v="0"/>
    <s v="530000118573"/>
    <x v="922"/>
    <x v="10"/>
    <n v="42200"/>
    <n v="0"/>
    <s v="CMP"/>
  </r>
  <r>
    <s v="4906000283"/>
    <x v="1"/>
    <x v="9"/>
    <d v="2018-10-16T00:00:00"/>
    <x v="5"/>
    <x v="6"/>
    <s v="1030"/>
    <s v="S030"/>
    <s v="H"/>
    <n v="0"/>
    <n v="1"/>
    <x v="0"/>
    <s v="530000128332"/>
    <x v="922"/>
    <x v="6"/>
    <n v="1446"/>
    <n v="0"/>
    <s v="CMP"/>
  </r>
  <r>
    <s v="4906000311"/>
    <x v="1"/>
    <x v="9"/>
    <d v="2018-10-16T00:00:00"/>
    <x v="3"/>
    <x v="13"/>
    <s v="1050"/>
    <s v="S050"/>
    <s v="S"/>
    <n v="0"/>
    <n v="-1"/>
    <x v="0"/>
    <s v="530000124044"/>
    <x v="918"/>
    <x v="13"/>
    <n v="46100"/>
    <n v="0"/>
    <s v="CMP"/>
  </r>
  <r>
    <s v="4906000315"/>
    <x v="1"/>
    <x v="9"/>
    <d v="2018-10-16T00:00:00"/>
    <x v="5"/>
    <x v="0"/>
    <s v="1010"/>
    <s v="S010"/>
    <s v="H"/>
    <n v="0"/>
    <n v="1"/>
    <x v="0"/>
    <s v="530000129017"/>
    <x v="923"/>
    <x v="0"/>
    <n v="41000"/>
    <n v="0"/>
    <s v="CMP"/>
  </r>
  <r>
    <s v="4906000352"/>
    <x v="1"/>
    <x v="9"/>
    <d v="2018-10-16T00:00:00"/>
    <x v="5"/>
    <x v="12"/>
    <s v="1010"/>
    <s v="S010"/>
    <s v="H"/>
    <n v="0"/>
    <n v="1"/>
    <x v="0"/>
    <s v="530000129083"/>
    <x v="923"/>
    <x v="12"/>
    <n v="10385"/>
    <n v="0"/>
    <s v="CMP"/>
  </r>
  <r>
    <s v="4906000353"/>
    <x v="1"/>
    <x v="9"/>
    <d v="2018-10-16T00:00:00"/>
    <x v="5"/>
    <x v="2"/>
    <s v="1010"/>
    <s v="S010"/>
    <s v="H"/>
    <n v="0"/>
    <n v="1"/>
    <x v="0"/>
    <s v="530000128928"/>
    <x v="923"/>
    <x v="2"/>
    <n v="9490"/>
    <n v="0"/>
    <s v="CMP"/>
  </r>
  <r>
    <s v="4906000388"/>
    <x v="1"/>
    <x v="9"/>
    <d v="2018-10-16T00:00:00"/>
    <x v="5"/>
    <x v="13"/>
    <s v="1010"/>
    <s v="S010"/>
    <s v="H"/>
    <n v="0"/>
    <n v="1"/>
    <x v="0"/>
    <s v="530000129018"/>
    <x v="923"/>
    <x v="13"/>
    <n v="46100"/>
    <n v="0"/>
    <s v="CMP"/>
  </r>
  <r>
    <s v="4906000425"/>
    <x v="1"/>
    <x v="9"/>
    <d v="2018-10-16T00:00:00"/>
    <x v="3"/>
    <x v="10"/>
    <s v="1050"/>
    <s v="S050"/>
    <s v="S"/>
    <n v="0"/>
    <n v="-1"/>
    <x v="0"/>
    <s v="530000130108"/>
    <x v="235"/>
    <x v="10"/>
    <n v="42200"/>
    <n v="0"/>
    <s v="ERO"/>
  </r>
  <r>
    <s v="4906000655"/>
    <x v="1"/>
    <x v="9"/>
    <d v="2018-10-16T00:00:00"/>
    <x v="5"/>
    <x v="6"/>
    <s v="1030"/>
    <s v="S030"/>
    <s v="H"/>
    <n v="0"/>
    <n v="1"/>
    <x v="0"/>
    <s v="530000128857"/>
    <x v="922"/>
    <x v="6"/>
    <n v="1446"/>
    <n v="0"/>
    <s v="CMP"/>
  </r>
  <r>
    <s v="4906000688"/>
    <x v="1"/>
    <x v="9"/>
    <d v="2018-10-16T00:00:00"/>
    <x v="5"/>
    <x v="13"/>
    <s v="1050"/>
    <s v="S050"/>
    <s v="H"/>
    <n v="0"/>
    <n v="1"/>
    <x v="0"/>
    <s v="530000129688"/>
    <x v="918"/>
    <x v="13"/>
    <n v="46100"/>
    <n v="0"/>
    <s v="CMP"/>
  </r>
  <r>
    <s v="4906000688"/>
    <x v="1"/>
    <x v="9"/>
    <d v="2018-10-16T00:00:00"/>
    <x v="5"/>
    <x v="26"/>
    <s v="1050"/>
    <s v="S050"/>
    <s v="H"/>
    <n v="0"/>
    <n v="1"/>
    <x v="0"/>
    <s v="530000129688"/>
    <x v="918"/>
    <x v="26"/>
    <n v="9000"/>
    <n v="0"/>
    <s v="CMP"/>
  </r>
  <r>
    <s v="4906001186"/>
    <x v="1"/>
    <x v="9"/>
    <d v="2018-10-17T00:00:00"/>
    <x v="5"/>
    <x v="65"/>
    <s v="1020"/>
    <s v="S020"/>
    <s v="H"/>
    <n v="0"/>
    <n v="1"/>
    <x v="0"/>
    <s v="530000114413"/>
    <x v="944"/>
    <x v="65"/>
    <n v="8130"/>
    <n v="0"/>
    <s v="ERO"/>
  </r>
  <r>
    <s v="4906001186"/>
    <x v="1"/>
    <x v="9"/>
    <d v="2018-10-17T00:00:00"/>
    <x v="5"/>
    <x v="26"/>
    <s v="1020"/>
    <s v="S020"/>
    <s v="H"/>
    <n v="0"/>
    <n v="1"/>
    <x v="0"/>
    <s v="530000114413"/>
    <x v="944"/>
    <x v="26"/>
    <n v="9000"/>
    <n v="0"/>
    <s v="ERO"/>
  </r>
  <r>
    <s v="4906001246"/>
    <x v="1"/>
    <x v="9"/>
    <d v="2018-10-17T00:00:00"/>
    <x v="5"/>
    <x v="72"/>
    <s v="1010"/>
    <s v="S010"/>
    <s v="H"/>
    <n v="0"/>
    <n v="1"/>
    <x v="0"/>
    <s v="530000114413"/>
    <x v="944"/>
    <x v="72"/>
    <n v="0"/>
    <n v="0"/>
    <s v="ERO"/>
  </r>
  <r>
    <s v="4906001397"/>
    <x v="1"/>
    <x v="9"/>
    <d v="2018-10-17T00:00:00"/>
    <x v="5"/>
    <x v="2"/>
    <s v="1020"/>
    <s v="S020"/>
    <s v="H"/>
    <n v="0"/>
    <n v="1"/>
    <x v="0"/>
    <s v="530000130101"/>
    <x v="488"/>
    <x v="2"/>
    <n v="9490"/>
    <n v="0"/>
    <s v="CMP"/>
  </r>
  <r>
    <s v="4906001506"/>
    <x v="1"/>
    <x v="9"/>
    <d v="2018-10-17T00:00:00"/>
    <x v="1"/>
    <x v="31"/>
    <s v="1030"/>
    <s v="S030"/>
    <s v="H"/>
    <n v="0"/>
    <n v="1"/>
    <x v="0"/>
    <s v="530000131531"/>
    <x v="30"/>
    <x v="31"/>
    <n v="1911"/>
    <n v="0"/>
    <s v="CMP"/>
  </r>
  <r>
    <s v="4906001534"/>
    <x v="1"/>
    <x v="9"/>
    <d v="2018-10-17T00:00:00"/>
    <x v="5"/>
    <x v="65"/>
    <s v="1020"/>
    <s v="S020"/>
    <s v="H"/>
    <n v="0"/>
    <n v="1"/>
    <x v="0"/>
    <s v="530000130141"/>
    <x v="488"/>
    <x v="65"/>
    <n v="8130"/>
    <n v="0"/>
    <s v="CMP"/>
  </r>
  <r>
    <s v="4906001571"/>
    <x v="1"/>
    <x v="9"/>
    <d v="2018-10-17T00:00:00"/>
    <x v="5"/>
    <x v="7"/>
    <s v="1020"/>
    <s v="S020"/>
    <s v="H"/>
    <n v="0"/>
    <n v="1"/>
    <x v="0"/>
    <s v="530000130140"/>
    <x v="488"/>
    <x v="7"/>
    <n v="8280"/>
    <n v="0"/>
    <s v="CMP"/>
  </r>
  <r>
    <s v="4906001737"/>
    <x v="1"/>
    <x v="9"/>
    <d v="2018-10-17T00:00:00"/>
    <x v="5"/>
    <x v="10"/>
    <s v="1060"/>
    <s v="S060"/>
    <s v="H"/>
    <n v="0"/>
    <n v="1"/>
    <x v="0"/>
    <s v="530000127616"/>
    <x v="253"/>
    <x v="10"/>
    <n v="42200"/>
    <n v="0"/>
    <s v="NB"/>
  </r>
  <r>
    <s v="4906001748"/>
    <x v="1"/>
    <x v="9"/>
    <d v="2018-10-17T00:00:00"/>
    <x v="5"/>
    <x v="11"/>
    <s v="1020"/>
    <s v="S020"/>
    <s v="H"/>
    <n v="0"/>
    <n v="1"/>
    <x v="0"/>
    <s v="530000126834"/>
    <x v="919"/>
    <x v="11"/>
    <n v="11525"/>
    <n v="0"/>
    <s v="ERO"/>
  </r>
  <r>
    <s v="4906001758"/>
    <x v="1"/>
    <x v="9"/>
    <d v="2018-10-17T00:00:00"/>
    <x v="5"/>
    <x v="6"/>
    <s v="1060"/>
    <s v="S060"/>
    <s v="H"/>
    <n v="0"/>
    <n v="1"/>
    <x v="0"/>
    <s v="530000127605"/>
    <x v="133"/>
    <x v="6"/>
    <n v="1446"/>
    <n v="0"/>
    <s v="CMP"/>
  </r>
  <r>
    <s v="4906001799"/>
    <x v="1"/>
    <x v="9"/>
    <d v="2018-10-17T00:00:00"/>
    <x v="5"/>
    <x v="15"/>
    <s v="1020"/>
    <s v="S020"/>
    <s v="H"/>
    <n v="0"/>
    <n v="1"/>
    <x v="0"/>
    <s v="530000126897"/>
    <x v="944"/>
    <x v="15"/>
    <n v="53650"/>
    <n v="0"/>
    <s v="ERO"/>
  </r>
  <r>
    <s v="4906001866"/>
    <x v="1"/>
    <x v="9"/>
    <d v="2018-10-17T00:00:00"/>
    <x v="1"/>
    <x v="19"/>
    <s v="1050"/>
    <s v="S050"/>
    <s v="H"/>
    <n v="0"/>
    <n v="1"/>
    <x v="0"/>
    <s v="530000131582"/>
    <x v="912"/>
    <x v="19"/>
    <n v="1745"/>
    <n v="0"/>
    <s v="ERO"/>
  </r>
  <r>
    <s v="4906003217"/>
    <x v="1"/>
    <x v="9"/>
    <d v="2018-10-17T00:00:00"/>
    <x v="5"/>
    <x v="2"/>
    <s v="1060"/>
    <s v="S060"/>
    <s v="H"/>
    <n v="0"/>
    <n v="1"/>
    <x v="0"/>
    <s v="530000126516"/>
    <x v="218"/>
    <x v="2"/>
    <n v="9490"/>
    <n v="0"/>
    <s v="ERO"/>
  </r>
  <r>
    <s v="4906003217"/>
    <x v="1"/>
    <x v="9"/>
    <d v="2018-10-17T00:00:00"/>
    <x v="5"/>
    <x v="11"/>
    <s v="1060"/>
    <s v="S060"/>
    <s v="H"/>
    <n v="0"/>
    <n v="1"/>
    <x v="0"/>
    <s v="530000126516"/>
    <x v="218"/>
    <x v="11"/>
    <n v="11525"/>
    <n v="0"/>
    <s v="ERO"/>
  </r>
  <r>
    <s v="4906003527"/>
    <x v="1"/>
    <x v="9"/>
    <d v="2018-10-18T00:00:00"/>
    <x v="5"/>
    <x v="31"/>
    <s v="1050"/>
    <s v="S050"/>
    <s v="H"/>
    <n v="0"/>
    <n v="1"/>
    <x v="0"/>
    <s v="530000131147"/>
    <x v="7"/>
    <x v="31"/>
    <n v="1911"/>
    <n v="0"/>
    <s v="CMP"/>
  </r>
  <r>
    <s v="4906003535"/>
    <x v="1"/>
    <x v="9"/>
    <d v="2018-10-18T00:00:00"/>
    <x v="5"/>
    <x v="26"/>
    <s v="1010"/>
    <s v="S010"/>
    <s v="H"/>
    <n v="0"/>
    <n v="1"/>
    <x v="0"/>
    <s v="530000121525"/>
    <x v="238"/>
    <x v="26"/>
    <n v="9000"/>
    <n v="0"/>
    <s v="NB"/>
  </r>
  <r>
    <s v="4906003567"/>
    <x v="1"/>
    <x v="9"/>
    <d v="2018-10-18T00:00:00"/>
    <x v="5"/>
    <x v="26"/>
    <s v="1010"/>
    <s v="S010"/>
    <s v="H"/>
    <n v="0"/>
    <n v="1"/>
    <x v="0"/>
    <s v="530000123011"/>
    <x v="924"/>
    <x v="26"/>
    <n v="9000"/>
    <n v="0"/>
    <s v="ERO"/>
  </r>
  <r>
    <s v="4906003568"/>
    <x v="1"/>
    <x v="9"/>
    <d v="2018-10-18T00:00:00"/>
    <x v="5"/>
    <x v="2"/>
    <s v="1010"/>
    <s v="S010"/>
    <s v="H"/>
    <n v="0"/>
    <n v="1"/>
    <x v="0"/>
    <s v="530000132641"/>
    <x v="923"/>
    <x v="2"/>
    <n v="9490"/>
    <n v="0"/>
    <s v="CMP"/>
  </r>
  <r>
    <s v="4906003622"/>
    <x v="1"/>
    <x v="9"/>
    <d v="2018-10-18T00:00:00"/>
    <x v="3"/>
    <x v="19"/>
    <s v="1050"/>
    <s v="S050"/>
    <s v="S"/>
    <n v="0"/>
    <n v="-1"/>
    <x v="0"/>
    <s v="530000131582"/>
    <x v="912"/>
    <x v="19"/>
    <n v="1745"/>
    <n v="0"/>
    <s v="ERO"/>
  </r>
  <r>
    <s v="4906003623"/>
    <x v="1"/>
    <x v="9"/>
    <d v="2018-10-18T00:00:00"/>
    <x v="5"/>
    <x v="9"/>
    <s v="1050"/>
    <s v="S050"/>
    <s v="H"/>
    <n v="0"/>
    <n v="1"/>
    <x v="0"/>
    <s v="530000131582"/>
    <x v="912"/>
    <x v="9"/>
    <n v="1965"/>
    <n v="0"/>
    <s v="ERO"/>
  </r>
  <r>
    <s v="4906003773"/>
    <x v="1"/>
    <x v="9"/>
    <d v="2018-10-18T00:00:00"/>
    <x v="5"/>
    <x v="7"/>
    <s v="1010"/>
    <s v="S010"/>
    <s v="H"/>
    <n v="0"/>
    <n v="1"/>
    <x v="0"/>
    <s v="530000128948"/>
    <x v="923"/>
    <x v="7"/>
    <n v="8280"/>
    <n v="0"/>
    <s v="CMP"/>
  </r>
  <r>
    <s v="4906003826"/>
    <x v="1"/>
    <x v="9"/>
    <d v="2018-10-18T00:00:00"/>
    <x v="5"/>
    <x v="2"/>
    <s v="1010"/>
    <s v="S010"/>
    <s v="H"/>
    <n v="0"/>
    <n v="1"/>
    <x v="0"/>
    <s v="530000129082"/>
    <x v="923"/>
    <x v="2"/>
    <n v="9490"/>
    <n v="0"/>
    <s v="CMP"/>
  </r>
  <r>
    <s v="4906003852"/>
    <x v="1"/>
    <x v="9"/>
    <d v="2018-10-18T00:00:00"/>
    <x v="5"/>
    <x v="65"/>
    <s v="1050"/>
    <s v="S050"/>
    <s v="H"/>
    <n v="0"/>
    <n v="1"/>
    <x v="0"/>
    <s v="530000126458"/>
    <x v="921"/>
    <x v="65"/>
    <n v="8130"/>
    <n v="0"/>
    <s v="ERO"/>
  </r>
  <r>
    <s v="4906003876"/>
    <x v="1"/>
    <x v="9"/>
    <d v="2018-10-18T00:00:00"/>
    <x v="5"/>
    <x v="7"/>
    <s v="1010"/>
    <s v="S010"/>
    <s v="H"/>
    <n v="0"/>
    <n v="1"/>
    <x v="0"/>
    <s v="530000128898"/>
    <x v="923"/>
    <x v="7"/>
    <n v="8280"/>
    <n v="0"/>
    <s v="CMP"/>
  </r>
  <r>
    <s v="4906003886"/>
    <x v="1"/>
    <x v="9"/>
    <d v="2018-10-18T00:00:00"/>
    <x v="5"/>
    <x v="6"/>
    <s v="1050"/>
    <s v="S050"/>
    <s v="H"/>
    <n v="0"/>
    <n v="1"/>
    <x v="0"/>
    <s v="530000127605"/>
    <x v="133"/>
    <x v="6"/>
    <n v="1446"/>
    <n v="0"/>
    <s v="CMP"/>
  </r>
  <r>
    <s v="4906003960"/>
    <x v="1"/>
    <x v="9"/>
    <d v="2018-10-18T00:00:00"/>
    <x v="3"/>
    <x v="61"/>
    <s v="1050"/>
    <s v="S050"/>
    <s v="S"/>
    <n v="0"/>
    <n v="-2"/>
    <x v="0"/>
    <s v="530000129724"/>
    <x v="235"/>
    <x v="61"/>
    <n v="0"/>
    <n v="0"/>
    <s v="ERO"/>
  </r>
  <r>
    <s v="4906004053"/>
    <x v="1"/>
    <x v="9"/>
    <d v="2018-10-18T00:00:00"/>
    <x v="5"/>
    <x v="0"/>
    <s v="1010"/>
    <s v="S010"/>
    <s v="H"/>
    <n v="0"/>
    <n v="1"/>
    <x v="0"/>
    <s v="530000122867"/>
    <x v="616"/>
    <x v="0"/>
    <n v="41000"/>
    <n v="0"/>
    <s v="ERO"/>
  </r>
  <r>
    <s v="4906004112"/>
    <x v="1"/>
    <x v="9"/>
    <d v="2018-10-18T00:00:00"/>
    <x v="5"/>
    <x v="30"/>
    <s v="1030"/>
    <s v="S030"/>
    <s v="H"/>
    <n v="0"/>
    <n v="1"/>
    <x v="0"/>
    <s v="530000129788"/>
    <x v="227"/>
    <x v="30"/>
    <n v="82358.8"/>
    <n v="0"/>
    <s v="NB"/>
  </r>
  <r>
    <s v="4906004398"/>
    <x v="1"/>
    <x v="9"/>
    <d v="2018-10-19T00:00:00"/>
    <x v="5"/>
    <x v="19"/>
    <s v="1010"/>
    <s v="S010"/>
    <s v="H"/>
    <n v="0"/>
    <n v="1"/>
    <x v="0"/>
    <s v="530000122883"/>
    <x v="616"/>
    <x v="19"/>
    <n v="1745"/>
    <n v="0"/>
    <s v="ERO"/>
  </r>
  <r>
    <s v="4906004509"/>
    <x v="1"/>
    <x v="9"/>
    <d v="2018-10-19T00:00:00"/>
    <x v="5"/>
    <x v="7"/>
    <s v="1060"/>
    <s v="S060"/>
    <s v="H"/>
    <n v="0"/>
    <n v="1"/>
    <x v="0"/>
    <s v="530000106018"/>
    <x v="846"/>
    <x v="7"/>
    <n v="8280"/>
    <n v="0"/>
    <s v="CMP"/>
  </r>
  <r>
    <s v="4906004542"/>
    <x v="1"/>
    <x v="9"/>
    <d v="2018-10-17T00:00:00"/>
    <x v="3"/>
    <x v="6"/>
    <s v="1060"/>
    <s v="S060"/>
    <s v="S"/>
    <n v="0"/>
    <n v="-1"/>
    <x v="0"/>
    <s v="530000127605"/>
    <x v="133"/>
    <x v="6"/>
    <n v="1446"/>
    <n v="0"/>
    <s v="CMP"/>
  </r>
  <r>
    <s v="4906004609"/>
    <x v="1"/>
    <x v="9"/>
    <d v="2018-10-19T00:00:00"/>
    <x v="5"/>
    <x v="95"/>
    <s v="1010"/>
    <s v="S010"/>
    <s v="H"/>
    <n v="0"/>
    <n v="1"/>
    <x v="0"/>
    <s v="530000107982"/>
    <x v="220"/>
    <x v="95"/>
    <n v="11320"/>
    <n v="0"/>
    <s v="NB"/>
  </r>
  <r>
    <s v="4906004709"/>
    <x v="1"/>
    <x v="9"/>
    <d v="2018-10-19T00:00:00"/>
    <x v="5"/>
    <x v="0"/>
    <s v="1010"/>
    <s v="S010"/>
    <s v="H"/>
    <n v="0"/>
    <n v="1"/>
    <x v="0"/>
    <s v="530000122867"/>
    <x v="616"/>
    <x v="0"/>
    <n v="41000"/>
    <n v="0"/>
    <s v="ERO"/>
  </r>
  <r>
    <s v="4906004794"/>
    <x v="1"/>
    <x v="9"/>
    <d v="2018-10-19T00:00:00"/>
    <x v="5"/>
    <x v="28"/>
    <s v="1010"/>
    <s v="S010"/>
    <s v="H"/>
    <n v="0"/>
    <n v="1"/>
    <x v="0"/>
    <s v="530000129141"/>
    <x v="923"/>
    <x v="28"/>
    <n v="44820"/>
    <n v="0"/>
    <s v="CMP"/>
  </r>
  <r>
    <s v="4906004886"/>
    <x v="1"/>
    <x v="9"/>
    <d v="2018-10-19T00:00:00"/>
    <x v="5"/>
    <x v="5"/>
    <s v="1020"/>
    <s v="S020"/>
    <s v="H"/>
    <n v="0"/>
    <n v="1"/>
    <x v="0"/>
    <s v="530000130211"/>
    <x v="30"/>
    <x v="5"/>
    <n v="1297"/>
    <n v="0"/>
    <s v="CMP"/>
  </r>
  <r>
    <s v="4906004894"/>
    <x v="1"/>
    <x v="9"/>
    <d v="2018-10-19T00:00:00"/>
    <x v="5"/>
    <x v="17"/>
    <s v="1010"/>
    <s v="S010"/>
    <s v="H"/>
    <n v="0"/>
    <n v="1"/>
    <x v="0"/>
    <s v="530000129200"/>
    <x v="923"/>
    <x v="17"/>
    <n v="43365"/>
    <n v="0"/>
    <s v="CMP"/>
  </r>
  <r>
    <s v="4906004895"/>
    <x v="1"/>
    <x v="9"/>
    <d v="2018-10-19T00:00:00"/>
    <x v="5"/>
    <x v="17"/>
    <s v="1010"/>
    <s v="S010"/>
    <s v="H"/>
    <n v="0"/>
    <n v="1"/>
    <x v="0"/>
    <s v="530000129069"/>
    <x v="923"/>
    <x v="17"/>
    <n v="43365"/>
    <n v="0"/>
    <s v="CMP"/>
  </r>
  <r>
    <s v="4906004909"/>
    <x v="1"/>
    <x v="9"/>
    <d v="2018-10-19T00:00:00"/>
    <x v="5"/>
    <x v="7"/>
    <s v="1050"/>
    <s v="S050"/>
    <s v="H"/>
    <n v="0"/>
    <n v="1"/>
    <x v="0"/>
    <s v="530000126435"/>
    <x v="921"/>
    <x v="7"/>
    <n v="8280"/>
    <n v="0"/>
    <s v="ERO"/>
  </r>
  <r>
    <s v="4906004921"/>
    <x v="1"/>
    <x v="9"/>
    <d v="2018-10-19T00:00:00"/>
    <x v="5"/>
    <x v="30"/>
    <s v="1030"/>
    <s v="S030"/>
    <s v="H"/>
    <n v="0"/>
    <n v="1"/>
    <x v="0"/>
    <s v="530000127324"/>
    <x v="922"/>
    <x v="30"/>
    <n v="82358.8"/>
    <n v="0"/>
    <s v="CMP"/>
  </r>
  <r>
    <s v="4906004931"/>
    <x v="1"/>
    <x v="9"/>
    <d v="2018-10-19T00:00:00"/>
    <x v="5"/>
    <x v="17"/>
    <s v="1010"/>
    <s v="S010"/>
    <s v="H"/>
    <n v="0"/>
    <n v="1"/>
    <x v="0"/>
    <s v="530000128919"/>
    <x v="923"/>
    <x v="17"/>
    <n v="43365"/>
    <n v="0"/>
    <s v="CMP"/>
  </r>
  <r>
    <s v="4906004940"/>
    <x v="1"/>
    <x v="9"/>
    <d v="2018-10-19T00:00:00"/>
    <x v="5"/>
    <x v="5"/>
    <s v="1060"/>
    <s v="S060"/>
    <s v="H"/>
    <n v="0"/>
    <n v="1"/>
    <x v="0"/>
    <s v="530000131727"/>
    <x v="668"/>
    <x v="5"/>
    <n v="1297"/>
    <n v="0"/>
    <s v="CMP"/>
  </r>
  <r>
    <s v="4906005003"/>
    <x v="1"/>
    <x v="9"/>
    <d v="2018-10-19T00:00:00"/>
    <x v="5"/>
    <x v="5"/>
    <s v="1020"/>
    <s v="S020"/>
    <s v="H"/>
    <n v="0"/>
    <n v="3"/>
    <x v="0"/>
    <s v="530000128090"/>
    <x v="30"/>
    <x v="5"/>
    <n v="1297"/>
    <n v="0"/>
    <s v="CMP"/>
  </r>
  <r>
    <s v="4906005199"/>
    <x v="1"/>
    <x v="9"/>
    <d v="2018-10-19T00:00:00"/>
    <x v="5"/>
    <x v="2"/>
    <s v="1060"/>
    <s v="S060"/>
    <s v="H"/>
    <n v="0"/>
    <n v="1"/>
    <x v="0"/>
    <s v="530000131431"/>
    <x v="231"/>
    <x v="2"/>
    <n v="9490"/>
    <n v="0"/>
    <s v="ERO"/>
  </r>
  <r>
    <s v="4906005202"/>
    <x v="1"/>
    <x v="9"/>
    <d v="2018-10-19T00:00:00"/>
    <x v="5"/>
    <x v="2"/>
    <s v="1060"/>
    <s v="S060"/>
    <s v="H"/>
    <n v="0"/>
    <n v="1"/>
    <x v="0"/>
    <s v="530000129563"/>
    <x v="231"/>
    <x v="2"/>
    <n v="9490"/>
    <n v="0"/>
    <s v="ERO"/>
  </r>
  <r>
    <s v="4906005230"/>
    <x v="1"/>
    <x v="9"/>
    <d v="2018-10-19T00:00:00"/>
    <x v="5"/>
    <x v="2"/>
    <s v="1060"/>
    <s v="S060"/>
    <s v="H"/>
    <n v="0"/>
    <n v="1"/>
    <x v="0"/>
    <s v="530000118079"/>
    <x v="915"/>
    <x v="2"/>
    <n v="9490"/>
    <n v="0"/>
    <s v="ERO"/>
  </r>
  <r>
    <s v="4906005268"/>
    <x v="1"/>
    <x v="9"/>
    <d v="2018-10-19T00:00:00"/>
    <x v="5"/>
    <x v="0"/>
    <s v="1050"/>
    <s v="S050"/>
    <s v="H"/>
    <n v="0"/>
    <n v="1"/>
    <x v="0"/>
    <s v="530000111066"/>
    <x v="846"/>
    <x v="0"/>
    <n v="41000"/>
    <n v="0"/>
    <s v="CMP"/>
  </r>
  <r>
    <s v="4906005274"/>
    <x v="1"/>
    <x v="9"/>
    <d v="2018-10-20T00:00:00"/>
    <x v="5"/>
    <x v="5"/>
    <s v="1020"/>
    <s v="S020"/>
    <s v="H"/>
    <n v="0"/>
    <n v="1"/>
    <x v="0"/>
    <s v="530000130447"/>
    <x v="30"/>
    <x v="5"/>
    <n v="1297"/>
    <n v="0"/>
    <s v="CMP"/>
  </r>
  <r>
    <s v="4906005275"/>
    <x v="1"/>
    <x v="9"/>
    <d v="2018-10-20T00:00:00"/>
    <x v="5"/>
    <x v="9"/>
    <s v="1020"/>
    <s v="S020"/>
    <s v="H"/>
    <n v="0"/>
    <n v="1"/>
    <x v="0"/>
    <s v="530000123664"/>
    <x v="843"/>
    <x v="9"/>
    <n v="1965"/>
    <n v="0"/>
    <s v="CMP"/>
  </r>
  <r>
    <s v="4906005297"/>
    <x v="1"/>
    <x v="9"/>
    <d v="2018-10-19T00:00:00"/>
    <x v="5"/>
    <x v="5"/>
    <s v="1020"/>
    <s v="S020"/>
    <s v="H"/>
    <n v="0"/>
    <n v="3"/>
    <x v="0"/>
    <s v="530000124140"/>
    <x v="925"/>
    <x v="5"/>
    <n v="1297"/>
    <n v="0"/>
    <s v="ERO"/>
  </r>
  <r>
    <s v="4906005395"/>
    <x v="1"/>
    <x v="9"/>
    <d v="2018-10-20T00:00:00"/>
    <x v="5"/>
    <x v="9"/>
    <s v="1010"/>
    <s v="S010"/>
    <s v="H"/>
    <n v="0"/>
    <n v="1"/>
    <x v="0"/>
    <s v="530000103844"/>
    <x v="917"/>
    <x v="9"/>
    <n v="1965"/>
    <n v="0"/>
    <s v="ERO"/>
  </r>
  <r>
    <s v="4906005452"/>
    <x v="1"/>
    <x v="9"/>
    <d v="2018-10-21T00:00:00"/>
    <x v="5"/>
    <x v="12"/>
    <s v="1030"/>
    <s v="S030"/>
    <s v="H"/>
    <n v="0"/>
    <n v="1"/>
    <x v="0"/>
    <s v="530000130984"/>
    <x v="922"/>
    <x v="12"/>
    <n v="10385"/>
    <n v="0"/>
    <s v="CMP"/>
  </r>
  <r>
    <s v="4906005455"/>
    <x v="1"/>
    <x v="9"/>
    <d v="2018-10-21T00:00:00"/>
    <x v="5"/>
    <x v="2"/>
    <s v="1030"/>
    <s v="S030"/>
    <s v="H"/>
    <n v="0"/>
    <n v="1"/>
    <x v="0"/>
    <s v="530000130971"/>
    <x v="922"/>
    <x v="2"/>
    <n v="9490"/>
    <n v="0"/>
    <s v="CMP"/>
  </r>
  <r>
    <s v="4906005458"/>
    <x v="1"/>
    <x v="9"/>
    <d v="2018-10-21T00:00:00"/>
    <x v="5"/>
    <x v="7"/>
    <s v="1030"/>
    <s v="S030"/>
    <s v="H"/>
    <n v="0"/>
    <n v="1"/>
    <x v="0"/>
    <s v="530000130885"/>
    <x v="922"/>
    <x v="7"/>
    <n v="8280"/>
    <n v="0"/>
    <s v="CMP"/>
  </r>
  <r>
    <s v="4906005472"/>
    <x v="1"/>
    <x v="9"/>
    <d v="2018-10-22T00:00:00"/>
    <x v="5"/>
    <x v="9"/>
    <s v="1020"/>
    <s v="S020"/>
    <s v="H"/>
    <n v="0"/>
    <n v="1"/>
    <x v="0"/>
    <s v="530000123087"/>
    <x v="904"/>
    <x v="9"/>
    <n v="1965"/>
    <n v="0"/>
    <s v="ERO"/>
  </r>
  <r>
    <s v="4906005678"/>
    <x v="1"/>
    <x v="9"/>
    <d v="2018-10-22T00:00:00"/>
    <x v="5"/>
    <x v="2"/>
    <s v="1020"/>
    <s v="S020"/>
    <s v="H"/>
    <n v="0"/>
    <n v="1"/>
    <x v="0"/>
    <s v="530000106648"/>
    <x v="904"/>
    <x v="2"/>
    <n v="9490"/>
    <n v="0"/>
    <s v="ERO"/>
  </r>
  <r>
    <s v="4906005681"/>
    <x v="1"/>
    <x v="9"/>
    <d v="2018-10-22T00:00:00"/>
    <x v="5"/>
    <x v="76"/>
    <s v="1080"/>
    <s v="S080"/>
    <s v="H"/>
    <n v="0"/>
    <n v="1"/>
    <x v="0"/>
    <s v="530000121404"/>
    <x v="927"/>
    <x v="76"/>
    <n v="0"/>
    <n v="0"/>
    <s v="ERO"/>
  </r>
  <r>
    <s v="4906005852"/>
    <x v="1"/>
    <x v="9"/>
    <d v="2018-10-19T00:00:00"/>
    <x v="3"/>
    <x v="0"/>
    <s v="1010"/>
    <s v="S010"/>
    <s v="S"/>
    <n v="0"/>
    <n v="-1"/>
    <x v="0"/>
    <s v="530000122867"/>
    <x v="616"/>
    <x v="0"/>
    <n v="41000"/>
    <n v="0"/>
    <s v="ERO"/>
  </r>
  <r>
    <s v="4906006112"/>
    <x v="1"/>
    <x v="9"/>
    <d v="2018-10-22T00:00:00"/>
    <x v="5"/>
    <x v="2"/>
    <s v="1050"/>
    <s v="S050"/>
    <s v="H"/>
    <n v="0"/>
    <n v="1"/>
    <x v="0"/>
    <s v="530000128825"/>
    <x v="918"/>
    <x v="2"/>
    <n v="9490"/>
    <n v="0"/>
    <s v="CMP"/>
  </r>
  <r>
    <s v="4906006116"/>
    <x v="1"/>
    <x v="9"/>
    <d v="2018-10-22T00:00:00"/>
    <x v="5"/>
    <x v="12"/>
    <s v="1050"/>
    <s v="S050"/>
    <s v="H"/>
    <n v="0"/>
    <n v="1"/>
    <x v="0"/>
    <s v="530000129748"/>
    <x v="918"/>
    <x v="12"/>
    <n v="10385"/>
    <n v="0"/>
    <s v="CMP"/>
  </r>
  <r>
    <s v="4906006616"/>
    <x v="1"/>
    <x v="9"/>
    <d v="2018-10-22T00:00:00"/>
    <x v="5"/>
    <x v="13"/>
    <s v="1010"/>
    <s v="S010"/>
    <s v="H"/>
    <n v="0"/>
    <n v="1"/>
    <x v="0"/>
    <s v="530000131444"/>
    <x v="923"/>
    <x v="13"/>
    <n v="46100"/>
    <n v="0"/>
    <s v="CMP"/>
  </r>
  <r>
    <s v="4906006764"/>
    <x v="1"/>
    <x v="9"/>
    <d v="2018-10-22T00:00:00"/>
    <x v="5"/>
    <x v="26"/>
    <s v="1020"/>
    <s v="S020"/>
    <s v="H"/>
    <n v="0"/>
    <n v="1"/>
    <x v="0"/>
    <s v="530000126835"/>
    <x v="919"/>
    <x v="26"/>
    <n v="9000"/>
    <n v="0"/>
    <s v="ERO"/>
  </r>
  <r>
    <s v="4906006802"/>
    <x v="1"/>
    <x v="9"/>
    <d v="2018-10-23T00:00:00"/>
    <x v="3"/>
    <x v="5"/>
    <s v="1020"/>
    <s v="S020"/>
    <s v="S"/>
    <n v="0"/>
    <n v="-3"/>
    <x v="0"/>
    <s v="530000128090"/>
    <x v="30"/>
    <x v="5"/>
    <n v="1297"/>
    <n v="0"/>
    <s v="CMP"/>
  </r>
  <r>
    <s v="4906007276"/>
    <x v="1"/>
    <x v="9"/>
    <d v="2018-10-23T00:00:00"/>
    <x v="5"/>
    <x v="5"/>
    <s v="1017"/>
    <s v="S017"/>
    <s v="H"/>
    <n v="0"/>
    <n v="1"/>
    <x v="0"/>
    <s v="530000125504"/>
    <x v="79"/>
    <x v="5"/>
    <n v="1297"/>
    <n v="0"/>
    <s v="CMP"/>
  </r>
  <r>
    <s v="4906007392"/>
    <x v="1"/>
    <x v="9"/>
    <d v="2018-10-23T00:00:00"/>
    <x v="1"/>
    <x v="65"/>
    <s v="1030"/>
    <s v="S030"/>
    <s v="H"/>
    <n v="0"/>
    <n v="1"/>
    <x v="0"/>
    <s v="530000126197"/>
    <x v="219"/>
    <x v="65"/>
    <n v="8130"/>
    <n v="0"/>
    <s v="ERO"/>
  </r>
  <r>
    <s v="4906007392"/>
    <x v="1"/>
    <x v="9"/>
    <d v="2018-10-23T00:00:00"/>
    <x v="1"/>
    <x v="26"/>
    <s v="1030"/>
    <s v="S030"/>
    <s v="H"/>
    <n v="0"/>
    <n v="1"/>
    <x v="0"/>
    <s v="530000126197"/>
    <x v="219"/>
    <x v="26"/>
    <n v="9000"/>
    <n v="0"/>
    <s v="ERO"/>
  </r>
  <r>
    <s v="4906007401"/>
    <x v="1"/>
    <x v="9"/>
    <d v="2018-10-23T00:00:00"/>
    <x v="3"/>
    <x v="22"/>
    <s v="1096"/>
    <s v="S096"/>
    <s v="S"/>
    <n v="0"/>
    <n v="-3"/>
    <x v="0"/>
    <s v="530000122431"/>
    <x v="243"/>
    <x v="22"/>
    <n v="1334"/>
    <n v="0"/>
    <s v="NB"/>
  </r>
  <r>
    <s v="4906007402"/>
    <x v="1"/>
    <x v="9"/>
    <d v="2018-10-23T00:00:00"/>
    <x v="5"/>
    <x v="22"/>
    <s v="1096"/>
    <s v="S096"/>
    <s v="H"/>
    <n v="0"/>
    <n v="3"/>
    <x v="0"/>
    <s v="530000122431"/>
    <x v="243"/>
    <x v="22"/>
    <n v="1334"/>
    <n v="0"/>
    <s v="NB"/>
  </r>
  <r>
    <s v="4906007407"/>
    <x v="1"/>
    <x v="9"/>
    <d v="2018-10-23T00:00:00"/>
    <x v="3"/>
    <x v="71"/>
    <s v="1096"/>
    <s v="S096"/>
    <s v="S"/>
    <n v="0"/>
    <n v="-1"/>
    <x v="0"/>
    <s v="530000117220"/>
    <x v="846"/>
    <x v="71"/>
    <n v="2452"/>
    <n v="0"/>
    <s v="CMP"/>
  </r>
  <r>
    <s v="4906007409"/>
    <x v="1"/>
    <x v="9"/>
    <d v="2018-10-23T00:00:00"/>
    <x v="3"/>
    <x v="71"/>
    <s v="1096"/>
    <s v="S096"/>
    <s v="S"/>
    <n v="0"/>
    <n v="-1"/>
    <x v="0"/>
    <s v="530000116181"/>
    <x v="846"/>
    <x v="71"/>
    <n v="2452"/>
    <n v="0"/>
    <s v="CMP"/>
  </r>
  <r>
    <s v="4906007500"/>
    <x v="1"/>
    <x v="9"/>
    <d v="2018-10-23T00:00:00"/>
    <x v="5"/>
    <x v="5"/>
    <s v="1020"/>
    <s v="S020"/>
    <s v="H"/>
    <n v="0"/>
    <n v="1"/>
    <x v="0"/>
    <s v="530000128220"/>
    <x v="30"/>
    <x v="5"/>
    <n v="1297"/>
    <n v="0"/>
    <s v="CMP"/>
  </r>
  <r>
    <s v="4906007550"/>
    <x v="1"/>
    <x v="9"/>
    <d v="2018-10-23T00:00:00"/>
    <x v="5"/>
    <x v="2"/>
    <s v="1010"/>
    <s v="S010"/>
    <s v="H"/>
    <n v="0"/>
    <n v="1"/>
    <x v="0"/>
    <s v="530000130156"/>
    <x v="924"/>
    <x v="2"/>
    <n v="9490"/>
    <n v="0"/>
    <s v="ERO"/>
  </r>
  <r>
    <s v="4906007592"/>
    <x v="1"/>
    <x v="9"/>
    <d v="2018-10-23T00:00:00"/>
    <x v="1"/>
    <x v="6"/>
    <s v="1030"/>
    <s v="S030"/>
    <s v="H"/>
    <n v="0"/>
    <n v="1"/>
    <x v="0"/>
    <s v="530000104996"/>
    <x v="941"/>
    <x v="6"/>
    <n v="1446"/>
    <n v="0"/>
    <s v="NB"/>
  </r>
  <r>
    <s v="4906007595"/>
    <x v="1"/>
    <x v="9"/>
    <d v="2018-10-23T00:00:00"/>
    <x v="5"/>
    <x v="7"/>
    <s v="1010"/>
    <s v="S010"/>
    <s v="H"/>
    <n v="0"/>
    <n v="1"/>
    <x v="0"/>
    <s v="530000130123"/>
    <x v="924"/>
    <x v="7"/>
    <n v="8280"/>
    <n v="0"/>
    <s v="ERO"/>
  </r>
  <r>
    <s v="4906007605"/>
    <x v="1"/>
    <x v="9"/>
    <d v="2018-10-23T00:00:00"/>
    <x v="5"/>
    <x v="13"/>
    <s v="1010"/>
    <s v="S010"/>
    <s v="H"/>
    <n v="0"/>
    <n v="1"/>
    <x v="0"/>
    <s v="530000128787"/>
    <x v="923"/>
    <x v="13"/>
    <n v="46100"/>
    <n v="0"/>
    <s v="CMP"/>
  </r>
  <r>
    <s v="4906007678"/>
    <x v="1"/>
    <x v="9"/>
    <d v="2018-10-23T00:00:00"/>
    <x v="5"/>
    <x v="5"/>
    <s v="1020"/>
    <s v="S020"/>
    <s v="H"/>
    <n v="0"/>
    <n v="1"/>
    <x v="0"/>
    <s v="530000130410"/>
    <x v="843"/>
    <x v="5"/>
    <n v="1297"/>
    <n v="0"/>
    <s v="CMP"/>
  </r>
  <r>
    <s v="4906007691"/>
    <x v="1"/>
    <x v="9"/>
    <d v="2018-10-23T00:00:00"/>
    <x v="5"/>
    <x v="7"/>
    <s v="1010"/>
    <s v="S010"/>
    <s v="H"/>
    <n v="0"/>
    <n v="1"/>
    <x v="0"/>
    <s v="530000130202"/>
    <x v="923"/>
    <x v="7"/>
    <n v="8280"/>
    <n v="0"/>
    <s v="CMP"/>
  </r>
  <r>
    <s v="4906007702"/>
    <x v="1"/>
    <x v="9"/>
    <d v="2018-10-23T00:00:00"/>
    <x v="1"/>
    <x v="10"/>
    <s v="1030"/>
    <s v="S030"/>
    <s v="H"/>
    <n v="0"/>
    <n v="1"/>
    <x v="0"/>
    <s v="530000121934"/>
    <x v="219"/>
    <x v="10"/>
    <n v="42200"/>
    <n v="0"/>
    <s v="ERO"/>
  </r>
  <r>
    <s v="4906007702"/>
    <x v="1"/>
    <x v="9"/>
    <d v="2018-10-23T00:00:00"/>
    <x v="1"/>
    <x v="65"/>
    <s v="1030"/>
    <s v="S030"/>
    <s v="H"/>
    <n v="0"/>
    <n v="1"/>
    <x v="0"/>
    <s v="530000130080"/>
    <x v="922"/>
    <x v="65"/>
    <n v="8130"/>
    <n v="0"/>
    <s v="CMP"/>
  </r>
  <r>
    <s v="4906007864"/>
    <x v="1"/>
    <x v="9"/>
    <d v="2018-10-23T00:00:00"/>
    <x v="0"/>
    <x v="10"/>
    <s v="1030"/>
    <s v="S030"/>
    <s v="S"/>
    <n v="0"/>
    <n v="-1"/>
    <x v="0"/>
    <s v="530000121934"/>
    <x v="219"/>
    <x v="10"/>
    <n v="42200"/>
    <n v="0"/>
    <s v="ERO"/>
  </r>
  <r>
    <s v="4906008158"/>
    <x v="1"/>
    <x v="9"/>
    <d v="2018-10-24T00:00:00"/>
    <x v="5"/>
    <x v="5"/>
    <s v="1020"/>
    <s v="S020"/>
    <s v="H"/>
    <n v="0"/>
    <n v="1"/>
    <x v="0"/>
    <s v="530000129679"/>
    <x v="30"/>
    <x v="5"/>
    <n v="1297"/>
    <n v="0"/>
    <s v="CMP"/>
  </r>
  <r>
    <s v="4906008559"/>
    <x v="1"/>
    <x v="9"/>
    <d v="2018-10-24T00:00:00"/>
    <x v="5"/>
    <x v="2"/>
    <s v="1010"/>
    <s v="S010"/>
    <s v="H"/>
    <n v="0"/>
    <n v="1"/>
    <x v="0"/>
    <s v="530000130156"/>
    <x v="924"/>
    <x v="2"/>
    <n v="9490"/>
    <n v="0"/>
    <s v="ERO"/>
  </r>
  <r>
    <s v="4906008717"/>
    <x v="1"/>
    <x v="9"/>
    <d v="2018-10-24T00:00:00"/>
    <x v="5"/>
    <x v="0"/>
    <s v="1010"/>
    <s v="S010"/>
    <s v="H"/>
    <n v="0"/>
    <n v="1"/>
    <x v="0"/>
    <s v="530000129542"/>
    <x v="923"/>
    <x v="0"/>
    <n v="41000"/>
    <n v="0"/>
    <s v="CMP"/>
  </r>
  <r>
    <s v="4906008818"/>
    <x v="1"/>
    <x v="9"/>
    <d v="2018-10-24T00:00:00"/>
    <x v="5"/>
    <x v="9"/>
    <s v="1080"/>
    <s v="S080"/>
    <s v="H"/>
    <n v="0"/>
    <n v="1"/>
    <x v="0"/>
    <s v="530000106491"/>
    <x v="935"/>
    <x v="9"/>
    <n v="1965"/>
    <n v="0"/>
    <s v="ERO"/>
  </r>
  <r>
    <s v="4906008894"/>
    <x v="1"/>
    <x v="9"/>
    <d v="2018-10-24T00:00:00"/>
    <x v="5"/>
    <x v="5"/>
    <s v="1010"/>
    <s v="S010"/>
    <s v="H"/>
    <n v="0"/>
    <n v="1"/>
    <x v="0"/>
    <s v="530000124792"/>
    <x v="616"/>
    <x v="5"/>
    <n v="1297"/>
    <n v="0"/>
    <s v="ERO"/>
  </r>
  <r>
    <s v="4906009394"/>
    <x v="1"/>
    <x v="9"/>
    <d v="2018-10-25T00:00:00"/>
    <x v="5"/>
    <x v="13"/>
    <s v="1060"/>
    <s v="S060"/>
    <s v="H"/>
    <n v="0"/>
    <n v="1"/>
    <x v="0"/>
    <s v="530000104732"/>
    <x v="846"/>
    <x v="13"/>
    <n v="46100"/>
    <n v="0"/>
    <s v="CMP"/>
  </r>
  <r>
    <s v="4906009424"/>
    <x v="1"/>
    <x v="9"/>
    <d v="2018-10-25T00:00:00"/>
    <x v="5"/>
    <x v="7"/>
    <s v="1030"/>
    <s v="S030"/>
    <s v="H"/>
    <n v="0"/>
    <n v="1"/>
    <x v="0"/>
    <s v="530000126404"/>
    <x v="219"/>
    <x v="7"/>
    <n v="8280"/>
    <n v="0"/>
    <s v="ERO"/>
  </r>
  <r>
    <s v="4906009546"/>
    <x v="1"/>
    <x v="9"/>
    <d v="2018-10-25T00:00:00"/>
    <x v="5"/>
    <x v="6"/>
    <s v="1010"/>
    <s v="S010"/>
    <s v="H"/>
    <n v="0"/>
    <n v="1"/>
    <x v="0"/>
    <s v="530000113461"/>
    <x v="923"/>
    <x v="6"/>
    <n v="1446"/>
    <n v="0"/>
    <s v="CMP"/>
  </r>
  <r>
    <s v="4906009583"/>
    <x v="1"/>
    <x v="9"/>
    <d v="2018-10-25T00:00:00"/>
    <x v="5"/>
    <x v="0"/>
    <s v="1080"/>
    <s v="S080"/>
    <s v="H"/>
    <n v="0"/>
    <n v="1"/>
    <x v="0"/>
    <s v="530000108352"/>
    <x v="236"/>
    <x v="0"/>
    <n v="41000"/>
    <n v="0"/>
    <s v="NB"/>
  </r>
  <r>
    <s v="4906009590"/>
    <x v="1"/>
    <x v="9"/>
    <d v="2018-10-24T00:00:00"/>
    <x v="3"/>
    <x v="9"/>
    <s v="1080"/>
    <s v="S080"/>
    <s v="S"/>
    <n v="0"/>
    <n v="-1"/>
    <x v="0"/>
    <s v="530000106491"/>
    <x v="935"/>
    <x v="9"/>
    <n v="1965"/>
    <n v="0"/>
    <s v="ERO"/>
  </r>
  <r>
    <s v="4906009616"/>
    <x v="1"/>
    <x v="9"/>
    <d v="2018-10-25T00:00:00"/>
    <x v="5"/>
    <x v="5"/>
    <s v="1060"/>
    <s v="S060"/>
    <s v="H"/>
    <n v="0"/>
    <n v="1"/>
    <x v="0"/>
    <s v="530000128632"/>
    <x v="193"/>
    <x v="5"/>
    <n v="1297"/>
    <n v="0"/>
    <s v=""/>
  </r>
  <r>
    <s v="4906009689"/>
    <x v="1"/>
    <x v="9"/>
    <d v="2018-10-25T00:00:00"/>
    <x v="5"/>
    <x v="32"/>
    <s v="1030"/>
    <s v="S030"/>
    <s v="H"/>
    <n v="0"/>
    <n v="2"/>
    <x v="0"/>
    <s v="530000125440"/>
    <x v="916"/>
    <x v="32"/>
    <n v="1238"/>
    <n v="0"/>
    <s v="ERO"/>
  </r>
  <r>
    <s v="4906009689"/>
    <x v="1"/>
    <x v="9"/>
    <d v="2018-10-25T00:00:00"/>
    <x v="5"/>
    <x v="31"/>
    <s v="1030"/>
    <s v="S030"/>
    <s v="H"/>
    <n v="0"/>
    <n v="1"/>
    <x v="0"/>
    <s v="530000125440"/>
    <x v="916"/>
    <x v="31"/>
    <n v="1911"/>
    <n v="0"/>
    <s v="ERO"/>
  </r>
  <r>
    <s v="4906009807"/>
    <x v="1"/>
    <x v="9"/>
    <d v="2018-10-25T00:00:00"/>
    <x v="5"/>
    <x v="9"/>
    <s v="1030"/>
    <s v="S030"/>
    <s v="H"/>
    <n v="0"/>
    <n v="2"/>
    <x v="0"/>
    <s v="530000125785"/>
    <x v="916"/>
    <x v="9"/>
    <n v="1965"/>
    <n v="0"/>
    <s v="ERO"/>
  </r>
  <r>
    <s v="4906009829"/>
    <x v="1"/>
    <x v="9"/>
    <d v="2018-10-25T00:00:00"/>
    <x v="5"/>
    <x v="65"/>
    <s v="1030"/>
    <s v="S030"/>
    <s v="H"/>
    <n v="0"/>
    <n v="1"/>
    <x v="0"/>
    <s v="530000123392"/>
    <x v="920"/>
    <x v="65"/>
    <n v="8130"/>
    <n v="0"/>
    <s v="ERO"/>
  </r>
  <r>
    <s v="4906009928"/>
    <x v="1"/>
    <x v="9"/>
    <d v="2018-10-26T00:00:00"/>
    <x v="5"/>
    <x v="6"/>
    <s v="1020"/>
    <s v="S020"/>
    <s v="H"/>
    <n v="0"/>
    <n v="1"/>
    <x v="0"/>
    <s v="530000124624"/>
    <x v="925"/>
    <x v="6"/>
    <n v="1446"/>
    <n v="0"/>
    <s v="ERO"/>
  </r>
  <r>
    <s v="4906010063"/>
    <x v="1"/>
    <x v="9"/>
    <d v="2018-10-26T00:00:00"/>
    <x v="5"/>
    <x v="2"/>
    <s v="1020"/>
    <s v="S020"/>
    <s v="H"/>
    <n v="0"/>
    <n v="1"/>
    <x v="0"/>
    <s v="530000126697"/>
    <x v="919"/>
    <x v="2"/>
    <n v="9490"/>
    <n v="0"/>
    <s v="ERO"/>
  </r>
  <r>
    <s v="4906010110"/>
    <x v="1"/>
    <x v="9"/>
    <d v="2018-10-26T00:00:00"/>
    <x v="5"/>
    <x v="26"/>
    <s v="1030"/>
    <s v="S030"/>
    <s v="H"/>
    <n v="0"/>
    <n v="1"/>
    <x v="0"/>
    <s v="530000126311"/>
    <x v="928"/>
    <x v="26"/>
    <n v="9000"/>
    <n v="0"/>
    <s v="ERO"/>
  </r>
  <r>
    <s v="4906010473"/>
    <x v="1"/>
    <x v="9"/>
    <d v="2018-10-26T00:00:00"/>
    <x v="5"/>
    <x v="6"/>
    <s v="1010"/>
    <s v="S010"/>
    <s v="H"/>
    <n v="0"/>
    <n v="1"/>
    <x v="0"/>
    <s v="530000127929"/>
    <x v="923"/>
    <x v="6"/>
    <n v="1446"/>
    <n v="0"/>
    <s v="CMP"/>
  </r>
  <r>
    <s v="4906010489"/>
    <x v="1"/>
    <x v="9"/>
    <d v="2018-10-26T00:00:00"/>
    <x v="5"/>
    <x v="13"/>
    <s v="1060"/>
    <s v="S060"/>
    <s v="H"/>
    <n v="0"/>
    <n v="1"/>
    <x v="0"/>
    <s v="530000129696"/>
    <x v="846"/>
    <x v="13"/>
    <n v="46100"/>
    <n v="0"/>
    <s v="CMP"/>
  </r>
  <r>
    <s v="4906010797"/>
    <x v="1"/>
    <x v="9"/>
    <d v="2018-10-26T00:00:00"/>
    <x v="5"/>
    <x v="32"/>
    <s v="1050"/>
    <s v="S050"/>
    <s v="H"/>
    <n v="0"/>
    <n v="1"/>
    <x v="0"/>
    <s v="530000131479"/>
    <x v="912"/>
    <x v="32"/>
    <n v="1238"/>
    <n v="0"/>
    <s v="ERO"/>
  </r>
  <r>
    <s v="4906011170"/>
    <x v="1"/>
    <x v="9"/>
    <d v="2018-10-29T00:00:00"/>
    <x v="5"/>
    <x v="35"/>
    <s v="1030"/>
    <s v="S030"/>
    <s v="H"/>
    <n v="0"/>
    <n v="1"/>
    <x v="0"/>
    <s v="530000124809"/>
    <x v="928"/>
    <x v="35"/>
    <n v="57200"/>
    <n v="0"/>
    <s v="ERO"/>
  </r>
  <r>
    <s v="4906011310"/>
    <x v="1"/>
    <x v="9"/>
    <d v="2018-10-29T00:00:00"/>
    <x v="5"/>
    <x v="13"/>
    <s v="1030"/>
    <s v="S030"/>
    <s v="H"/>
    <n v="0"/>
    <n v="1"/>
    <x v="0"/>
    <s v="530000120098"/>
    <x v="922"/>
    <x v="13"/>
    <n v="46100"/>
    <n v="0"/>
    <s v="CMP"/>
  </r>
  <r>
    <s v="4906011333"/>
    <x v="1"/>
    <x v="9"/>
    <d v="2018-10-29T00:00:00"/>
    <x v="5"/>
    <x v="5"/>
    <s v="1020"/>
    <s v="S020"/>
    <s v="H"/>
    <n v="0"/>
    <n v="2"/>
    <x v="0"/>
    <s v="530000127600"/>
    <x v="30"/>
    <x v="5"/>
    <n v="1297"/>
    <n v="0"/>
    <s v="CMP"/>
  </r>
  <r>
    <s v="4906011362"/>
    <x v="1"/>
    <x v="9"/>
    <d v="2018-10-29T00:00:00"/>
    <x v="0"/>
    <x v="13"/>
    <s v="1060"/>
    <s v="S060"/>
    <s v="S"/>
    <n v="0"/>
    <n v="-1"/>
    <x v="0"/>
    <s v="530000104732"/>
    <x v="846"/>
    <x v="13"/>
    <n v="46100"/>
    <n v="0"/>
    <s v="CMP"/>
  </r>
  <r>
    <s v="4906011362"/>
    <x v="1"/>
    <x v="9"/>
    <d v="2018-10-29T00:00:00"/>
    <x v="0"/>
    <x v="5"/>
    <s v="1060"/>
    <s v="S060"/>
    <s v="S"/>
    <n v="0"/>
    <n v="-1"/>
    <x v="0"/>
    <s v="530000128632"/>
    <x v="193"/>
    <x v="5"/>
    <n v="1297"/>
    <n v="0"/>
    <s v=""/>
  </r>
  <r>
    <s v="4906011363"/>
    <x v="1"/>
    <x v="9"/>
    <d v="2018-10-29T00:00:00"/>
    <x v="5"/>
    <x v="19"/>
    <s v="1050"/>
    <s v="S050"/>
    <s v="H"/>
    <n v="0"/>
    <n v="2"/>
    <x v="0"/>
    <s v="530000126415"/>
    <x v="223"/>
    <x v="19"/>
    <n v="1745"/>
    <n v="0"/>
    <s v="ERO"/>
  </r>
  <r>
    <s v="4906011363"/>
    <x v="1"/>
    <x v="9"/>
    <d v="2018-10-29T00:00:00"/>
    <x v="5"/>
    <x v="29"/>
    <s v="1050"/>
    <s v="S050"/>
    <s v="H"/>
    <n v="0"/>
    <n v="1"/>
    <x v="0"/>
    <s v="530000126415"/>
    <x v="223"/>
    <x v="29"/>
    <n v="2800"/>
    <n v="0"/>
    <s v="ERO"/>
  </r>
  <r>
    <s v="4906011620"/>
    <x v="1"/>
    <x v="9"/>
    <d v="2018-10-29T00:00:00"/>
    <x v="5"/>
    <x v="2"/>
    <s v="1020"/>
    <s v="S020"/>
    <s v="H"/>
    <n v="0"/>
    <n v="1"/>
    <x v="0"/>
    <s v="530000118979"/>
    <x v="88"/>
    <x v="2"/>
    <n v="9490"/>
    <n v="0"/>
    <s v="NB"/>
  </r>
  <r>
    <s v="4906011628"/>
    <x v="1"/>
    <x v="9"/>
    <d v="2018-10-29T00:00:00"/>
    <x v="5"/>
    <x v="22"/>
    <s v="1020"/>
    <s v="S020"/>
    <s v="H"/>
    <n v="0"/>
    <n v="3"/>
    <x v="0"/>
    <s v="530000131271"/>
    <x v="243"/>
    <x v="22"/>
    <n v="1334"/>
    <n v="0"/>
    <s v="NB"/>
  </r>
  <r>
    <s v="4906011693"/>
    <x v="1"/>
    <x v="9"/>
    <d v="2018-10-29T00:00:00"/>
    <x v="5"/>
    <x v="18"/>
    <s v="1020"/>
    <s v="S020"/>
    <s v="H"/>
    <n v="0"/>
    <n v="1"/>
    <x v="0"/>
    <s v="530000105322"/>
    <x v="236"/>
    <x v="18"/>
    <n v="52000"/>
    <n v="0"/>
    <s v="NB"/>
  </r>
  <r>
    <s v="4906011693"/>
    <x v="1"/>
    <x v="9"/>
    <d v="2018-10-29T00:00:00"/>
    <x v="5"/>
    <x v="10"/>
    <s v="1020"/>
    <s v="S020"/>
    <s v="H"/>
    <n v="0"/>
    <n v="1"/>
    <x v="0"/>
    <s v="530000105322"/>
    <x v="236"/>
    <x v="10"/>
    <n v="42200"/>
    <n v="0"/>
    <s v="NB"/>
  </r>
  <r>
    <s v="4906011712"/>
    <x v="1"/>
    <x v="9"/>
    <d v="2018-10-29T00:00:00"/>
    <x v="5"/>
    <x v="2"/>
    <s v="1030"/>
    <s v="S030"/>
    <s v="H"/>
    <n v="0"/>
    <n v="1"/>
    <x v="0"/>
    <s v="530000100455"/>
    <x v="75"/>
    <x v="2"/>
    <n v="9490"/>
    <n v="0"/>
    <s v="NB"/>
  </r>
  <r>
    <s v="4906011748"/>
    <x v="1"/>
    <x v="9"/>
    <d v="2018-10-29T00:00:00"/>
    <x v="5"/>
    <x v="26"/>
    <s v="1020"/>
    <s v="S020"/>
    <s v="H"/>
    <n v="0"/>
    <n v="1"/>
    <x v="0"/>
    <s v="530000129764"/>
    <x v="246"/>
    <x v="26"/>
    <n v="9000"/>
    <n v="0"/>
    <s v="NB"/>
  </r>
  <r>
    <s v="4906011757"/>
    <x v="1"/>
    <x v="9"/>
    <d v="2018-10-29T00:00:00"/>
    <x v="5"/>
    <x v="6"/>
    <s v="1030"/>
    <s v="S030"/>
    <s v="H"/>
    <n v="0"/>
    <n v="1"/>
    <x v="0"/>
    <s v="530000129106"/>
    <x v="916"/>
    <x v="6"/>
    <n v="1446"/>
    <n v="0"/>
    <s v="ERO"/>
  </r>
  <r>
    <s v="4906011764"/>
    <x v="1"/>
    <x v="9"/>
    <d v="2018-10-29T00:00:00"/>
    <x v="5"/>
    <x v="26"/>
    <s v="1020"/>
    <s v="S020"/>
    <s v="H"/>
    <n v="0"/>
    <n v="1"/>
    <x v="0"/>
    <s v="530000129764"/>
    <x v="246"/>
    <x v="26"/>
    <n v="9000"/>
    <n v="0"/>
    <s v="NB"/>
  </r>
  <r>
    <s v="4906011848"/>
    <x v="1"/>
    <x v="9"/>
    <d v="2018-10-29T00:00:00"/>
    <x v="5"/>
    <x v="2"/>
    <s v="1020"/>
    <s v="S020"/>
    <s v="H"/>
    <n v="0"/>
    <n v="1"/>
    <x v="0"/>
    <s v="530000118979"/>
    <x v="88"/>
    <x v="2"/>
    <n v="9490"/>
    <n v="0"/>
    <s v="NB"/>
  </r>
  <r>
    <s v="4906011893"/>
    <x v="1"/>
    <x v="9"/>
    <d v="2018-10-29T00:00:00"/>
    <x v="3"/>
    <x v="26"/>
    <s v="1020"/>
    <s v="S020"/>
    <s v="S"/>
    <n v="0"/>
    <n v="-1"/>
    <x v="0"/>
    <s v="530000129764"/>
    <x v="246"/>
    <x v="26"/>
    <n v="9000"/>
    <n v="0"/>
    <s v="NB"/>
  </r>
  <r>
    <s v="4906011894"/>
    <x v="1"/>
    <x v="9"/>
    <d v="2018-10-29T00:00:00"/>
    <x v="3"/>
    <x v="2"/>
    <s v="1020"/>
    <s v="S020"/>
    <s v="S"/>
    <n v="0"/>
    <n v="-1"/>
    <x v="0"/>
    <s v="530000118979"/>
    <x v="88"/>
    <x v="2"/>
    <n v="9490"/>
    <n v="0"/>
    <s v="NB"/>
  </r>
  <r>
    <s v="4906012131"/>
    <x v="1"/>
    <x v="9"/>
    <d v="2018-10-26T00:00:00"/>
    <x v="3"/>
    <x v="32"/>
    <s v="1050"/>
    <s v="S050"/>
    <s v="S"/>
    <n v="0"/>
    <n v="-1"/>
    <x v="0"/>
    <s v="530000131479"/>
    <x v="912"/>
    <x v="32"/>
    <n v="1238"/>
    <n v="0"/>
    <s v="ERO"/>
  </r>
  <r>
    <s v="4906012586"/>
    <x v="1"/>
    <x v="9"/>
    <d v="2018-10-30T00:00:00"/>
    <x v="5"/>
    <x v="6"/>
    <s v="1050"/>
    <s v="S050"/>
    <s v="H"/>
    <n v="0"/>
    <n v="1"/>
    <x v="0"/>
    <s v="530000121670"/>
    <x v="912"/>
    <x v="6"/>
    <n v="1446"/>
    <n v="0"/>
    <s v="ERO"/>
  </r>
  <r>
    <s v="4906012614"/>
    <x v="1"/>
    <x v="9"/>
    <d v="2018-10-30T00:00:00"/>
    <x v="5"/>
    <x v="5"/>
    <s v="1060"/>
    <s v="S060"/>
    <s v="H"/>
    <n v="0"/>
    <n v="2"/>
    <x v="0"/>
    <s v="530000122881"/>
    <x v="246"/>
    <x v="5"/>
    <n v="1297"/>
    <n v="0"/>
    <s v="NB"/>
  </r>
  <r>
    <s v="4906013073"/>
    <x v="1"/>
    <x v="9"/>
    <d v="2018-10-30T00:00:00"/>
    <x v="5"/>
    <x v="7"/>
    <s v="1020"/>
    <s v="S020"/>
    <s v="H"/>
    <n v="0"/>
    <n v="1"/>
    <x v="0"/>
    <s v="530000132630"/>
    <x v="488"/>
    <x v="7"/>
    <n v="8280"/>
    <n v="0"/>
    <s v="CMP"/>
  </r>
  <r>
    <s v="4906013111"/>
    <x v="1"/>
    <x v="9"/>
    <d v="2018-10-30T00:00:00"/>
    <x v="5"/>
    <x v="2"/>
    <s v="1020"/>
    <s v="S020"/>
    <s v="H"/>
    <n v="0"/>
    <n v="1"/>
    <x v="0"/>
    <s v="530000133020"/>
    <x v="488"/>
    <x v="2"/>
    <n v="9490"/>
    <n v="0"/>
    <s v="CMP"/>
  </r>
  <r>
    <s v="4906013284"/>
    <x v="1"/>
    <x v="9"/>
    <d v="2018-10-31T00:00:00"/>
    <x v="5"/>
    <x v="26"/>
    <s v="1010"/>
    <s v="S010"/>
    <s v="H"/>
    <n v="0"/>
    <n v="1"/>
    <x v="0"/>
    <s v="530000126689"/>
    <x v="924"/>
    <x v="26"/>
    <n v="9000"/>
    <n v="0"/>
    <s v="ERO"/>
  </r>
  <r>
    <s v="4906013304"/>
    <x v="1"/>
    <x v="9"/>
    <d v="2018-10-30T00:00:00"/>
    <x v="5"/>
    <x v="65"/>
    <s v="1060"/>
    <s v="S060"/>
    <s v="H"/>
    <n v="0"/>
    <n v="1"/>
    <x v="0"/>
    <s v="530000121950"/>
    <x v="218"/>
    <x v="65"/>
    <n v="8130"/>
    <n v="0"/>
    <s v="ERO"/>
  </r>
  <r>
    <s v="4906013314"/>
    <x v="1"/>
    <x v="9"/>
    <d v="2018-10-30T00:00:00"/>
    <x v="1"/>
    <x v="2"/>
    <s v="1030"/>
    <s v="S030"/>
    <s v="H"/>
    <n v="0"/>
    <n v="1"/>
    <x v="0"/>
    <s v="530000126198"/>
    <x v="219"/>
    <x v="2"/>
    <n v="9490"/>
    <n v="0"/>
    <s v="ERO"/>
  </r>
  <r>
    <s v="4906013317"/>
    <x v="1"/>
    <x v="9"/>
    <d v="2018-10-30T00:00:00"/>
    <x v="5"/>
    <x v="13"/>
    <s v="1030"/>
    <s v="S030"/>
    <s v="H"/>
    <n v="0"/>
    <n v="1"/>
    <x v="0"/>
    <s v="530000123856"/>
    <x v="922"/>
    <x v="13"/>
    <n v="46100"/>
    <n v="0"/>
    <s v="CMP"/>
  </r>
  <r>
    <s v="4906013377"/>
    <x v="1"/>
    <x v="9"/>
    <d v="2018-10-30T00:00:00"/>
    <x v="5"/>
    <x v="2"/>
    <s v="1010"/>
    <s v="S010"/>
    <s v="H"/>
    <n v="0"/>
    <n v="1"/>
    <x v="0"/>
    <s v="530000126689"/>
    <x v="924"/>
    <x v="2"/>
    <n v="9490"/>
    <n v="0"/>
    <s v="ERO"/>
  </r>
  <r>
    <s v="4906013421"/>
    <x v="1"/>
    <x v="9"/>
    <d v="2018-10-31T00:00:00"/>
    <x v="5"/>
    <x v="2"/>
    <s v="1050"/>
    <s v="S050"/>
    <s v="H"/>
    <n v="0"/>
    <n v="1"/>
    <x v="0"/>
    <s v="530000125272"/>
    <x v="235"/>
    <x v="2"/>
    <n v="9490"/>
    <n v="0"/>
    <s v="ERO"/>
  </r>
  <r>
    <s v="4906013422"/>
    <x v="1"/>
    <x v="9"/>
    <d v="2018-10-30T00:00:00"/>
    <x v="3"/>
    <x v="2"/>
    <s v="1010"/>
    <s v="S010"/>
    <s v="S"/>
    <n v="0"/>
    <n v="-1"/>
    <x v="0"/>
    <s v="530000126689"/>
    <x v="924"/>
    <x v="2"/>
    <n v="9490"/>
    <n v="0"/>
    <s v="ERO"/>
  </r>
  <r>
    <s v="4906013800"/>
    <x v="1"/>
    <x v="9"/>
    <d v="2018-10-31T00:00:00"/>
    <x v="5"/>
    <x v="26"/>
    <s v="1020"/>
    <s v="S020"/>
    <s v="H"/>
    <n v="0"/>
    <n v="2"/>
    <x v="0"/>
    <s v="530000079610"/>
    <x v="107"/>
    <x v="26"/>
    <n v="9000"/>
    <n v="0"/>
    <s v="NB"/>
  </r>
  <r>
    <s v="4906013986"/>
    <x v="1"/>
    <x v="9"/>
    <d v="2018-10-18T00:00:00"/>
    <x v="3"/>
    <x v="31"/>
    <s v="1050"/>
    <s v="S050"/>
    <s v="S"/>
    <n v="0"/>
    <n v="-1"/>
    <x v="0"/>
    <s v="530000131147"/>
    <x v="7"/>
    <x v="31"/>
    <n v="1911"/>
    <n v="0"/>
    <s v="CMP"/>
  </r>
  <r>
    <s v="4906014050"/>
    <x v="1"/>
    <x v="9"/>
    <d v="2018-10-31T00:00:00"/>
    <x v="0"/>
    <x v="18"/>
    <s v="1010"/>
    <s v="S010"/>
    <s v="S"/>
    <n v="0"/>
    <n v="-1"/>
    <x v="0"/>
    <s v="530000105322"/>
    <x v="236"/>
    <x v="18"/>
    <n v="52000"/>
    <n v="0"/>
    <s v="NB"/>
  </r>
  <r>
    <s v="4906014120"/>
    <x v="1"/>
    <x v="9"/>
    <d v="2018-10-31T00:00:00"/>
    <x v="5"/>
    <x v="10"/>
    <s v="1030"/>
    <s v="S030"/>
    <s v="H"/>
    <n v="0"/>
    <n v="1"/>
    <x v="0"/>
    <s v="530000116800"/>
    <x v="187"/>
    <x v="10"/>
    <n v="42200"/>
    <n v="0"/>
    <s v="NB"/>
  </r>
  <r>
    <s v="4906014120"/>
    <x v="1"/>
    <x v="9"/>
    <d v="2018-10-31T00:00:00"/>
    <x v="5"/>
    <x v="17"/>
    <s v="1030"/>
    <s v="S030"/>
    <s v="H"/>
    <n v="0"/>
    <n v="1"/>
    <x v="0"/>
    <s v="530000116800"/>
    <x v="187"/>
    <x v="17"/>
    <n v="43365"/>
    <n v="0"/>
    <s v="NB"/>
  </r>
  <r>
    <s v="4906014131"/>
    <x v="1"/>
    <x v="9"/>
    <d v="2018-10-31T00:00:00"/>
    <x v="5"/>
    <x v="14"/>
    <s v="1010"/>
    <s v="S010"/>
    <s v="H"/>
    <n v="0"/>
    <n v="1"/>
    <x v="0"/>
    <s v="530000105322"/>
    <x v="236"/>
    <x v="14"/>
    <n v="50350"/>
    <n v="0"/>
    <s v="NB"/>
  </r>
  <r>
    <s v="4906014181"/>
    <x v="1"/>
    <x v="9"/>
    <d v="2018-10-31T00:00:00"/>
    <x v="5"/>
    <x v="31"/>
    <s v="1010"/>
    <s v="S010"/>
    <s v="H"/>
    <n v="0"/>
    <n v="1"/>
    <x v="0"/>
    <s v="530000130042"/>
    <x v="616"/>
    <x v="31"/>
    <n v="1911"/>
    <n v="0"/>
    <s v="ERO"/>
  </r>
  <r>
    <s v="4906014195"/>
    <x v="1"/>
    <x v="9"/>
    <d v="2018-10-31T00:00:00"/>
    <x v="5"/>
    <x v="5"/>
    <s v="1020"/>
    <s v="S020"/>
    <s v="H"/>
    <n v="0"/>
    <n v="3"/>
    <x v="0"/>
    <s v="530000128090"/>
    <x v="30"/>
    <x v="5"/>
    <n v="1297"/>
    <n v="0"/>
    <s v="CMP"/>
  </r>
  <r>
    <s v="4906014338"/>
    <x v="1"/>
    <x v="9"/>
    <d v="2018-10-31T00:00:00"/>
    <x v="5"/>
    <x v="32"/>
    <s v="1050"/>
    <s v="S050"/>
    <s v="H"/>
    <n v="0"/>
    <n v="1"/>
    <x v="0"/>
    <s v="530000132490"/>
    <x v="912"/>
    <x v="32"/>
    <n v="1238"/>
    <n v="0"/>
    <s v="ERO"/>
  </r>
  <r>
    <s v="4906016065"/>
    <x v="1"/>
    <x v="10"/>
    <d v="2018-11-01T00:00:00"/>
    <x v="5"/>
    <x v="5"/>
    <s v="1060"/>
    <s v="S060"/>
    <s v="H"/>
    <n v="0"/>
    <n v="1"/>
    <x v="0"/>
    <s v="530000132310"/>
    <x v="193"/>
    <x v="5"/>
    <n v="1297"/>
    <n v="0"/>
    <s v=""/>
  </r>
  <r>
    <s v="4906016082"/>
    <x v="1"/>
    <x v="10"/>
    <d v="2018-11-01T00:00:00"/>
    <x v="5"/>
    <x v="17"/>
    <s v="1050"/>
    <s v="S050"/>
    <s v="H"/>
    <n v="0"/>
    <n v="1"/>
    <x v="0"/>
    <s v="530000133056"/>
    <x v="918"/>
    <x v="17"/>
    <n v="43365"/>
    <n v="0"/>
    <s v="CMP"/>
  </r>
  <r>
    <s v="4906016218"/>
    <x v="1"/>
    <x v="10"/>
    <d v="2018-11-01T00:00:00"/>
    <x v="5"/>
    <x v="10"/>
    <s v="1050"/>
    <s v="S050"/>
    <s v="H"/>
    <n v="0"/>
    <n v="1"/>
    <x v="0"/>
    <s v="530000130108"/>
    <x v="235"/>
    <x v="10"/>
    <n v="42200"/>
    <n v="0"/>
    <s v="ERO"/>
  </r>
  <r>
    <s v="4906016226"/>
    <x v="1"/>
    <x v="10"/>
    <d v="2018-11-01T00:00:00"/>
    <x v="5"/>
    <x v="5"/>
    <s v="1020"/>
    <s v="S020"/>
    <s v="H"/>
    <n v="0"/>
    <n v="1"/>
    <x v="0"/>
    <s v="530000132470"/>
    <x v="30"/>
    <x v="5"/>
    <n v="1297"/>
    <n v="0"/>
    <s v="CMP"/>
  </r>
  <r>
    <s v="4906016245"/>
    <x v="1"/>
    <x v="10"/>
    <d v="2018-11-01T00:00:00"/>
    <x v="5"/>
    <x v="2"/>
    <s v="1060"/>
    <s v="S060"/>
    <s v="H"/>
    <n v="0"/>
    <n v="1"/>
    <x v="0"/>
    <s v="530000131431"/>
    <x v="231"/>
    <x v="2"/>
    <n v="9490"/>
    <n v="0"/>
    <s v="ERO"/>
  </r>
  <r>
    <s v="4906016322"/>
    <x v="1"/>
    <x v="10"/>
    <d v="2018-11-01T00:00:00"/>
    <x v="5"/>
    <x v="7"/>
    <s v="1010"/>
    <s v="S010"/>
    <s v="H"/>
    <n v="0"/>
    <n v="1"/>
    <x v="0"/>
    <s v="530000130142"/>
    <x v="924"/>
    <x v="7"/>
    <n v="8280"/>
    <n v="0"/>
    <s v="ERO"/>
  </r>
  <r>
    <s v="4906016442"/>
    <x v="1"/>
    <x v="10"/>
    <d v="2018-11-01T00:00:00"/>
    <x v="5"/>
    <x v="5"/>
    <s v="1020"/>
    <s v="S020"/>
    <s v="H"/>
    <n v="0"/>
    <n v="1"/>
    <x v="0"/>
    <s v="530000131657"/>
    <x v="193"/>
    <x v="5"/>
    <n v="1297"/>
    <n v="0"/>
    <s v=""/>
  </r>
  <r>
    <s v="4906016578"/>
    <x v="1"/>
    <x v="10"/>
    <d v="2018-11-01T00:00:00"/>
    <x v="5"/>
    <x v="2"/>
    <s v="1030"/>
    <s v="S030"/>
    <s v="H"/>
    <n v="0"/>
    <n v="1"/>
    <x v="0"/>
    <s v="530000129100"/>
    <x v="922"/>
    <x v="2"/>
    <n v="9490"/>
    <n v="0"/>
    <s v="CMP"/>
  </r>
  <r>
    <s v="4906016580"/>
    <x v="1"/>
    <x v="10"/>
    <d v="2018-11-01T00:00:00"/>
    <x v="5"/>
    <x v="2"/>
    <s v="1030"/>
    <s v="S030"/>
    <s v="H"/>
    <n v="0"/>
    <n v="1"/>
    <x v="0"/>
    <s v="530000129544"/>
    <x v="922"/>
    <x v="2"/>
    <n v="9490"/>
    <n v="0"/>
    <s v="CMP"/>
  </r>
  <r>
    <s v="4906016617"/>
    <x v="1"/>
    <x v="10"/>
    <d v="2018-11-02T00:00:00"/>
    <x v="5"/>
    <x v="2"/>
    <s v="1020"/>
    <s v="S020"/>
    <s v="H"/>
    <n v="0"/>
    <n v="1"/>
    <x v="0"/>
    <s v="530000126950"/>
    <x v="919"/>
    <x v="2"/>
    <n v="9490"/>
    <n v="0"/>
    <s v="ERO"/>
  </r>
  <r>
    <s v="4906016641"/>
    <x v="1"/>
    <x v="10"/>
    <d v="2018-11-01T00:00:00"/>
    <x v="5"/>
    <x v="2"/>
    <s v="1030"/>
    <s v="S030"/>
    <s v="H"/>
    <n v="0"/>
    <n v="1"/>
    <x v="0"/>
    <s v="530000129051"/>
    <x v="922"/>
    <x v="2"/>
    <n v="9490"/>
    <n v="0"/>
    <s v="CMP"/>
  </r>
  <r>
    <s v="4906016643"/>
    <x v="1"/>
    <x v="10"/>
    <d v="2018-11-01T00:00:00"/>
    <x v="5"/>
    <x v="2"/>
    <s v="1030"/>
    <s v="S030"/>
    <s v="H"/>
    <n v="0"/>
    <n v="1"/>
    <x v="0"/>
    <s v="530000129500"/>
    <x v="922"/>
    <x v="2"/>
    <n v="9490"/>
    <n v="0"/>
    <s v="CMP"/>
  </r>
  <r>
    <s v="4906016644"/>
    <x v="1"/>
    <x v="10"/>
    <d v="2018-11-01T00:00:00"/>
    <x v="5"/>
    <x v="12"/>
    <s v="1030"/>
    <s v="S030"/>
    <s v="H"/>
    <n v="0"/>
    <n v="1"/>
    <x v="0"/>
    <s v="530000129011"/>
    <x v="922"/>
    <x v="12"/>
    <n v="10385"/>
    <n v="0"/>
    <s v="CMP"/>
  </r>
  <r>
    <s v="4906016646"/>
    <x v="1"/>
    <x v="10"/>
    <d v="2018-11-01T00:00:00"/>
    <x v="5"/>
    <x v="7"/>
    <s v="1030"/>
    <s v="S030"/>
    <s v="H"/>
    <n v="0"/>
    <n v="1"/>
    <x v="0"/>
    <s v="530000129483"/>
    <x v="922"/>
    <x v="7"/>
    <n v="8280"/>
    <n v="0"/>
    <s v="CMP"/>
  </r>
  <r>
    <s v="4906016649"/>
    <x v="1"/>
    <x v="10"/>
    <d v="2018-11-01T00:00:00"/>
    <x v="5"/>
    <x v="7"/>
    <s v="1030"/>
    <s v="S030"/>
    <s v="H"/>
    <n v="0"/>
    <n v="1"/>
    <x v="0"/>
    <s v="530000129032"/>
    <x v="922"/>
    <x v="7"/>
    <n v="8280"/>
    <n v="0"/>
    <s v="CMP"/>
  </r>
  <r>
    <s v="4906016652"/>
    <x v="1"/>
    <x v="10"/>
    <d v="2018-11-01T00:00:00"/>
    <x v="5"/>
    <x v="2"/>
    <s v="1030"/>
    <s v="S030"/>
    <s v="H"/>
    <n v="0"/>
    <n v="1"/>
    <x v="0"/>
    <s v="530000129030"/>
    <x v="922"/>
    <x v="2"/>
    <n v="9490"/>
    <n v="0"/>
    <s v="CMP"/>
  </r>
  <r>
    <s v="4906016655"/>
    <x v="1"/>
    <x v="10"/>
    <d v="2018-11-01T00:00:00"/>
    <x v="5"/>
    <x v="48"/>
    <s v="1030"/>
    <s v="S030"/>
    <s v="H"/>
    <n v="0"/>
    <n v="1"/>
    <x v="0"/>
    <s v="530000119804"/>
    <x v="219"/>
    <x v="48"/>
    <n v="63144.15"/>
    <n v="0"/>
    <s v="ERO"/>
  </r>
  <r>
    <s v="4906016817"/>
    <x v="1"/>
    <x v="10"/>
    <d v="2018-11-01T00:00:00"/>
    <x v="3"/>
    <x v="7"/>
    <s v="1010"/>
    <s v="S010"/>
    <s v="S"/>
    <n v="0"/>
    <n v="-1"/>
    <x v="0"/>
    <s v="530000130142"/>
    <x v="924"/>
    <x v="7"/>
    <n v="8280"/>
    <n v="0"/>
    <s v="ERO"/>
  </r>
  <r>
    <s v="4906016881"/>
    <x v="1"/>
    <x v="10"/>
    <d v="2018-11-02T00:00:00"/>
    <x v="5"/>
    <x v="2"/>
    <s v="1010"/>
    <s v="S010"/>
    <s v="H"/>
    <n v="0"/>
    <n v="1"/>
    <x v="0"/>
    <s v="530000130142"/>
    <x v="924"/>
    <x v="2"/>
    <n v="9490"/>
    <n v="0"/>
    <s v="ERO"/>
  </r>
  <r>
    <s v="4906016965"/>
    <x v="1"/>
    <x v="10"/>
    <d v="2018-11-02T00:00:00"/>
    <x v="5"/>
    <x v="6"/>
    <s v="1020"/>
    <s v="S020"/>
    <s v="H"/>
    <n v="0"/>
    <n v="1"/>
    <x v="0"/>
    <s v="530000132470"/>
    <x v="30"/>
    <x v="6"/>
    <n v="1446"/>
    <n v="0"/>
    <s v="CMP"/>
  </r>
  <r>
    <s v="4906016980"/>
    <x v="1"/>
    <x v="10"/>
    <d v="2018-11-02T00:00:00"/>
    <x v="5"/>
    <x v="7"/>
    <s v="1020"/>
    <s v="S020"/>
    <s v="H"/>
    <n v="0"/>
    <n v="1"/>
    <x v="0"/>
    <s v="530000133052"/>
    <x v="488"/>
    <x v="7"/>
    <n v="8280"/>
    <n v="0"/>
    <s v="CMP"/>
  </r>
  <r>
    <s v="4906017021"/>
    <x v="1"/>
    <x v="10"/>
    <d v="2018-11-02T00:00:00"/>
    <x v="5"/>
    <x v="19"/>
    <s v="1017"/>
    <s v="S017"/>
    <s v="H"/>
    <n v="0"/>
    <n v="1"/>
    <x v="0"/>
    <s v="530000131262"/>
    <x v="79"/>
    <x v="19"/>
    <n v="1745"/>
    <n v="0"/>
    <s v="CMP"/>
  </r>
  <r>
    <s v="4906017132"/>
    <x v="1"/>
    <x v="10"/>
    <d v="2018-11-02T00:00:00"/>
    <x v="5"/>
    <x v="32"/>
    <s v="1010"/>
    <s v="S010"/>
    <s v="H"/>
    <n v="0"/>
    <n v="1"/>
    <x v="0"/>
    <s v="530000131527"/>
    <x v="923"/>
    <x v="32"/>
    <n v="1238"/>
    <n v="0"/>
    <s v="CMP"/>
  </r>
  <r>
    <s v="4906017342"/>
    <x v="1"/>
    <x v="10"/>
    <d v="2018-11-02T00:00:00"/>
    <x v="5"/>
    <x v="7"/>
    <s v="1020"/>
    <s v="S020"/>
    <s v="H"/>
    <n v="0"/>
    <n v="1"/>
    <x v="0"/>
    <s v="530000133008"/>
    <x v="488"/>
    <x v="7"/>
    <n v="8280"/>
    <n v="0"/>
    <s v="CMP"/>
  </r>
  <r>
    <s v="4906017363"/>
    <x v="1"/>
    <x v="10"/>
    <d v="2018-11-02T00:00:00"/>
    <x v="5"/>
    <x v="26"/>
    <s v="1010"/>
    <s v="S010"/>
    <s v="H"/>
    <n v="0"/>
    <n v="1"/>
    <x v="0"/>
    <s v="530000109020"/>
    <x v="225"/>
    <x v="26"/>
    <n v="9000"/>
    <n v="0"/>
    <s v="NB"/>
  </r>
  <r>
    <s v="4906017386"/>
    <x v="1"/>
    <x v="10"/>
    <d v="2018-11-02T00:00:00"/>
    <x v="3"/>
    <x v="2"/>
    <s v="1010"/>
    <s v="S010"/>
    <s v="S"/>
    <n v="0"/>
    <n v="-1"/>
    <x v="0"/>
    <s v="530000130142"/>
    <x v="924"/>
    <x v="2"/>
    <n v="9490"/>
    <n v="0"/>
    <s v="ERO"/>
  </r>
  <r>
    <s v="4906017388"/>
    <x v="1"/>
    <x v="10"/>
    <d v="2018-11-02T00:00:00"/>
    <x v="5"/>
    <x v="13"/>
    <s v="1010"/>
    <s v="S010"/>
    <s v="H"/>
    <n v="0"/>
    <n v="1"/>
    <x v="0"/>
    <s v="530000120655"/>
    <x v="166"/>
    <x v="13"/>
    <n v="46100"/>
    <n v="0"/>
    <s v="NB"/>
  </r>
  <r>
    <s v="4906017522"/>
    <x v="1"/>
    <x v="10"/>
    <d v="2018-11-02T00:00:00"/>
    <x v="3"/>
    <x v="26"/>
    <s v="1010"/>
    <s v="S010"/>
    <s v="S"/>
    <n v="0"/>
    <n v="-1"/>
    <x v="0"/>
    <s v="530000109020"/>
    <x v="225"/>
    <x v="26"/>
    <n v="9000"/>
    <n v="0"/>
    <s v="NB"/>
  </r>
  <r>
    <s v="4906017613"/>
    <x v="1"/>
    <x v="10"/>
    <d v="2018-11-02T00:00:00"/>
    <x v="5"/>
    <x v="30"/>
    <s v="1030"/>
    <s v="S030"/>
    <s v="H"/>
    <n v="0"/>
    <n v="1"/>
    <x v="0"/>
    <s v="530000124275"/>
    <x v="922"/>
    <x v="30"/>
    <n v="82358.8"/>
    <n v="0"/>
    <s v="CMP"/>
  </r>
  <r>
    <s v="4906017702"/>
    <x v="1"/>
    <x v="10"/>
    <d v="2018-11-04T00:00:00"/>
    <x v="5"/>
    <x v="7"/>
    <s v="1020"/>
    <s v="S020"/>
    <s v="H"/>
    <n v="0"/>
    <n v="1"/>
    <x v="0"/>
    <s v="530000127020"/>
    <x v="904"/>
    <x v="7"/>
    <n v="8280"/>
    <n v="0"/>
    <s v="ERO"/>
  </r>
  <r>
    <s v="4906017715"/>
    <x v="1"/>
    <x v="10"/>
    <d v="2018-11-01T00:00:00"/>
    <x v="3"/>
    <x v="48"/>
    <s v="1030"/>
    <s v="S030"/>
    <s v="S"/>
    <n v="0"/>
    <n v="-1"/>
    <x v="0"/>
    <s v="530000119804"/>
    <x v="219"/>
    <x v="48"/>
    <n v="63144.15"/>
    <n v="0"/>
    <s v="ERO"/>
  </r>
  <r>
    <s v="4906017900"/>
    <x v="1"/>
    <x v="10"/>
    <d v="2018-11-05T00:00:00"/>
    <x v="5"/>
    <x v="26"/>
    <s v="1010"/>
    <s v="S010"/>
    <s v="H"/>
    <n v="0"/>
    <n v="1"/>
    <x v="0"/>
    <s v="530000109020"/>
    <x v="225"/>
    <x v="26"/>
    <n v="9000"/>
    <n v="0"/>
    <s v="NB"/>
  </r>
  <r>
    <s v="4906018188"/>
    <x v="1"/>
    <x v="10"/>
    <d v="2018-11-05T00:00:00"/>
    <x v="5"/>
    <x v="5"/>
    <s v="1017"/>
    <s v="S017"/>
    <s v="H"/>
    <n v="0"/>
    <n v="1"/>
    <x v="0"/>
    <s v="530000131595"/>
    <x v="30"/>
    <x v="5"/>
    <n v="1297"/>
    <n v="0"/>
    <s v="CMP"/>
  </r>
  <r>
    <s v="4906018279"/>
    <x v="1"/>
    <x v="10"/>
    <d v="2018-11-05T00:00:00"/>
    <x v="5"/>
    <x v="51"/>
    <s v="1060"/>
    <s v="S060"/>
    <s v="H"/>
    <n v="0"/>
    <n v="1"/>
    <x v="0"/>
    <s v="530000124604"/>
    <x v="229"/>
    <x v="51"/>
    <n v="27818"/>
    <n v="0"/>
    <s v="NB"/>
  </r>
  <r>
    <s v="4906018280"/>
    <x v="1"/>
    <x v="10"/>
    <d v="2018-11-05T00:00:00"/>
    <x v="5"/>
    <x v="5"/>
    <s v="1060"/>
    <s v="S060"/>
    <s v="H"/>
    <n v="0"/>
    <n v="1"/>
    <x v="0"/>
    <s v="530000129800"/>
    <x v="246"/>
    <x v="5"/>
    <n v="1297"/>
    <n v="0"/>
    <s v="NB"/>
  </r>
  <r>
    <s v="4906018339"/>
    <x v="1"/>
    <x v="10"/>
    <d v="2018-11-05T00:00:00"/>
    <x v="5"/>
    <x v="65"/>
    <s v="1010"/>
    <s v="S010"/>
    <s v="H"/>
    <n v="0"/>
    <n v="1"/>
    <x v="0"/>
    <s v="530000128362"/>
    <x v="923"/>
    <x v="65"/>
    <n v="8130"/>
    <n v="0"/>
    <s v="CMP"/>
  </r>
  <r>
    <s v="4906018339"/>
    <x v="1"/>
    <x v="10"/>
    <d v="2018-11-05T00:00:00"/>
    <x v="5"/>
    <x v="55"/>
    <s v="1010"/>
    <s v="S010"/>
    <s v="H"/>
    <n v="0"/>
    <n v="1"/>
    <x v="0"/>
    <s v="530000128362"/>
    <x v="923"/>
    <x v="55"/>
    <n v="9800"/>
    <n v="0"/>
    <s v="CMP"/>
  </r>
  <r>
    <s v="4906018517"/>
    <x v="1"/>
    <x v="10"/>
    <d v="2018-11-05T00:00:00"/>
    <x v="1"/>
    <x v="63"/>
    <s v="1030"/>
    <s v="S030"/>
    <s v="H"/>
    <n v="0"/>
    <n v="1"/>
    <x v="0"/>
    <s v="530000133848"/>
    <x v="916"/>
    <x v="63"/>
    <n v="3113"/>
    <n v="0"/>
    <s v="ERO"/>
  </r>
  <r>
    <s v="4906018517"/>
    <x v="1"/>
    <x v="10"/>
    <d v="2018-11-05T00:00:00"/>
    <x v="1"/>
    <x v="9"/>
    <s v="1030"/>
    <s v="S030"/>
    <s v="H"/>
    <n v="0"/>
    <n v="1"/>
    <x v="0"/>
    <s v="530000133848"/>
    <x v="916"/>
    <x v="9"/>
    <n v="1965"/>
    <n v="0"/>
    <s v="ERO"/>
  </r>
  <r>
    <s v="4906018541"/>
    <x v="1"/>
    <x v="10"/>
    <d v="2018-11-05T00:00:00"/>
    <x v="5"/>
    <x v="17"/>
    <s v="1020"/>
    <s v="S020"/>
    <s v="H"/>
    <n v="0"/>
    <n v="1"/>
    <x v="0"/>
    <s v="530000132910"/>
    <x v="488"/>
    <x v="17"/>
    <n v="43365"/>
    <n v="0"/>
    <s v="CMP"/>
  </r>
  <r>
    <s v="4906018695"/>
    <x v="1"/>
    <x v="10"/>
    <d v="2018-11-06T00:00:00"/>
    <x v="5"/>
    <x v="17"/>
    <s v="1020"/>
    <s v="S020"/>
    <s v="H"/>
    <n v="0"/>
    <n v="1"/>
    <x v="0"/>
    <s v="530000132910"/>
    <x v="488"/>
    <x v="17"/>
    <n v="43365"/>
    <n v="0"/>
    <s v="CMP"/>
  </r>
  <r>
    <s v="4906018763"/>
    <x v="1"/>
    <x v="10"/>
    <d v="2018-11-05T00:00:00"/>
    <x v="1"/>
    <x v="10"/>
    <s v="1030"/>
    <s v="S030"/>
    <s v="H"/>
    <n v="0"/>
    <n v="1"/>
    <x v="0"/>
    <s v="530000116801"/>
    <x v="227"/>
    <x v="10"/>
    <n v="42200"/>
    <n v="0"/>
    <s v="NB"/>
  </r>
  <r>
    <s v="4906018881"/>
    <x v="1"/>
    <x v="10"/>
    <d v="2018-11-06T00:00:00"/>
    <x v="5"/>
    <x v="9"/>
    <s v="1010"/>
    <s v="S010"/>
    <s v="H"/>
    <n v="0"/>
    <n v="1"/>
    <x v="0"/>
    <s v="530000122985"/>
    <x v="616"/>
    <x v="9"/>
    <n v="1965"/>
    <n v="0"/>
    <s v="ERO"/>
  </r>
  <r>
    <s v="4906019097"/>
    <x v="1"/>
    <x v="10"/>
    <d v="2018-11-06T00:00:00"/>
    <x v="5"/>
    <x v="65"/>
    <s v="1030"/>
    <s v="S030"/>
    <s v="H"/>
    <n v="0"/>
    <n v="1"/>
    <x v="0"/>
    <s v="530000122434"/>
    <x v="920"/>
    <x v="65"/>
    <n v="8130"/>
    <n v="0"/>
    <s v="ERO"/>
  </r>
  <r>
    <s v="4906019489"/>
    <x v="1"/>
    <x v="10"/>
    <d v="2018-11-06T00:00:00"/>
    <x v="5"/>
    <x v="7"/>
    <s v="1020"/>
    <s v="S020"/>
    <s v="H"/>
    <n v="0"/>
    <n v="1"/>
    <x v="0"/>
    <s v="530000133224"/>
    <x v="488"/>
    <x v="7"/>
    <n v="8280"/>
    <n v="0"/>
    <s v="CMP"/>
  </r>
  <r>
    <s v="4906019519"/>
    <x v="1"/>
    <x v="10"/>
    <d v="2018-11-06T00:00:00"/>
    <x v="5"/>
    <x v="5"/>
    <s v="1020"/>
    <s v="S020"/>
    <s v="H"/>
    <n v="0"/>
    <n v="1"/>
    <x v="0"/>
    <s v="530000132988"/>
    <x v="193"/>
    <x v="5"/>
    <n v="1297"/>
    <n v="0"/>
    <s v=""/>
  </r>
  <r>
    <s v="4906019631"/>
    <x v="1"/>
    <x v="10"/>
    <d v="2018-11-06T00:00:00"/>
    <x v="5"/>
    <x v="2"/>
    <s v="1030"/>
    <s v="S030"/>
    <s v="H"/>
    <n v="0"/>
    <n v="1"/>
    <x v="0"/>
    <s v="530000126159"/>
    <x v="928"/>
    <x v="2"/>
    <n v="9490"/>
    <n v="0"/>
    <s v="ERO"/>
  </r>
  <r>
    <s v="4906019651"/>
    <x v="1"/>
    <x v="10"/>
    <d v="2018-11-06T00:00:00"/>
    <x v="5"/>
    <x v="5"/>
    <s v="1020"/>
    <s v="S020"/>
    <s v="H"/>
    <n v="0"/>
    <n v="2"/>
    <x v="0"/>
    <s v="530000130236"/>
    <x v="952"/>
    <x v="5"/>
    <n v="1297"/>
    <n v="0"/>
    <s v="CMP"/>
  </r>
  <r>
    <s v="4906019655"/>
    <x v="1"/>
    <x v="10"/>
    <d v="2018-11-06T00:00:00"/>
    <x v="5"/>
    <x v="32"/>
    <s v="1020"/>
    <s v="S020"/>
    <s v="H"/>
    <n v="0"/>
    <n v="1"/>
    <x v="0"/>
    <s v="530000124345"/>
    <x v="488"/>
    <x v="32"/>
    <n v="1238"/>
    <n v="0"/>
    <s v="CMP"/>
  </r>
  <r>
    <s v="4906019748"/>
    <x v="1"/>
    <x v="10"/>
    <d v="2018-11-06T00:00:00"/>
    <x v="5"/>
    <x v="6"/>
    <s v="1030"/>
    <s v="S030"/>
    <s v="H"/>
    <n v="0"/>
    <n v="1"/>
    <x v="0"/>
    <s v="530000129522"/>
    <x v="30"/>
    <x v="6"/>
    <n v="1446"/>
    <n v="0"/>
    <s v="CMP"/>
  </r>
  <r>
    <s v="4906020293"/>
    <x v="1"/>
    <x v="10"/>
    <d v="2018-11-07T00:00:00"/>
    <x v="5"/>
    <x v="2"/>
    <s v="1020"/>
    <s v="S020"/>
    <s v="H"/>
    <n v="0"/>
    <n v="1"/>
    <x v="0"/>
    <s v="530000133291"/>
    <x v="488"/>
    <x v="2"/>
    <n v="9490"/>
    <n v="0"/>
    <s v="CMP"/>
  </r>
  <r>
    <s v="4906020345"/>
    <x v="1"/>
    <x v="10"/>
    <d v="2018-11-07T00:00:00"/>
    <x v="5"/>
    <x v="5"/>
    <s v="1096"/>
    <s v="S096"/>
    <s v="H"/>
    <n v="0"/>
    <n v="1"/>
    <x v="0"/>
    <s v="530000130975"/>
    <x v="193"/>
    <x v="5"/>
    <n v="1297"/>
    <n v="0"/>
    <s v=""/>
  </r>
  <r>
    <s v="4906020452"/>
    <x v="1"/>
    <x v="10"/>
    <d v="2018-11-06T00:00:00"/>
    <x v="3"/>
    <x v="6"/>
    <s v="1030"/>
    <s v="S030"/>
    <s v="S"/>
    <n v="0"/>
    <n v="-1"/>
    <x v="0"/>
    <s v="530000129522"/>
    <x v="30"/>
    <x v="6"/>
    <n v="1446"/>
    <n v="0"/>
    <s v="CMP"/>
  </r>
  <r>
    <s v="4906020460"/>
    <x v="1"/>
    <x v="10"/>
    <d v="2018-11-07T00:00:00"/>
    <x v="5"/>
    <x v="15"/>
    <s v="1060"/>
    <s v="S060"/>
    <s v="H"/>
    <n v="0"/>
    <n v="1"/>
    <x v="0"/>
    <s v="530000113093"/>
    <x v="280"/>
    <x v="15"/>
    <n v="53650"/>
    <n v="0"/>
    <s v="NB"/>
  </r>
  <r>
    <s v="4906021055"/>
    <x v="1"/>
    <x v="10"/>
    <d v="2018-11-08T00:00:00"/>
    <x v="5"/>
    <x v="12"/>
    <s v="1020"/>
    <s v="S020"/>
    <s v="H"/>
    <n v="0"/>
    <n v="1"/>
    <x v="0"/>
    <s v="530000126695"/>
    <x v="944"/>
    <x v="12"/>
    <n v="10385"/>
    <n v="0"/>
    <s v="ERO"/>
  </r>
  <r>
    <s v="4906021100"/>
    <x v="1"/>
    <x v="10"/>
    <d v="2018-11-08T00:00:00"/>
    <x v="5"/>
    <x v="7"/>
    <s v="1020"/>
    <s v="S020"/>
    <s v="H"/>
    <n v="0"/>
    <n v="1"/>
    <x v="0"/>
    <s v="530000130164"/>
    <x v="488"/>
    <x v="7"/>
    <n v="8280"/>
    <n v="0"/>
    <s v="CMP"/>
  </r>
  <r>
    <s v="4906021108"/>
    <x v="1"/>
    <x v="10"/>
    <d v="2018-11-08T00:00:00"/>
    <x v="3"/>
    <x v="5"/>
    <s v="1020"/>
    <s v="S020"/>
    <s v="S"/>
    <n v="0"/>
    <n v="-2"/>
    <x v="0"/>
    <s v="530000130236"/>
    <x v="952"/>
    <x v="5"/>
    <n v="1297"/>
    <n v="0"/>
    <s v="CMP"/>
  </r>
  <r>
    <s v="4906021209"/>
    <x v="1"/>
    <x v="10"/>
    <d v="2018-11-08T00:00:00"/>
    <x v="5"/>
    <x v="9"/>
    <s v="1010"/>
    <s v="S010"/>
    <s v="H"/>
    <n v="0"/>
    <n v="1"/>
    <x v="0"/>
    <s v="530000131609"/>
    <x v="616"/>
    <x v="9"/>
    <n v="1965"/>
    <n v="0"/>
    <s v="ERO"/>
  </r>
  <r>
    <s v="4906021264"/>
    <x v="1"/>
    <x v="10"/>
    <d v="2018-11-08T00:00:00"/>
    <x v="5"/>
    <x v="10"/>
    <s v="1020"/>
    <s v="S020"/>
    <s v="H"/>
    <n v="0"/>
    <n v="1"/>
    <x v="0"/>
    <s v="530000133522"/>
    <x v="488"/>
    <x v="10"/>
    <n v="42200"/>
    <n v="0"/>
    <s v="CMP"/>
  </r>
  <r>
    <s v="4906021313"/>
    <x v="1"/>
    <x v="10"/>
    <d v="2018-11-08T00:00:00"/>
    <x v="3"/>
    <x v="5"/>
    <s v="1096"/>
    <s v="S096"/>
    <s v="S"/>
    <n v="0"/>
    <n v="-1"/>
    <x v="0"/>
    <s v="530000130975"/>
    <x v="193"/>
    <x v="5"/>
    <n v="1297"/>
    <n v="0"/>
    <s v=""/>
  </r>
  <r>
    <s v="4906021378"/>
    <x v="1"/>
    <x v="10"/>
    <d v="2018-11-08T00:00:00"/>
    <x v="5"/>
    <x v="5"/>
    <s v="1020"/>
    <s v="S020"/>
    <s v="H"/>
    <n v="0"/>
    <n v="1"/>
    <x v="0"/>
    <s v="530000131655"/>
    <x v="193"/>
    <x v="5"/>
    <n v="1297"/>
    <n v="0"/>
    <s v=""/>
  </r>
  <r>
    <s v="4906021399"/>
    <x v="1"/>
    <x v="10"/>
    <d v="2018-11-08T00:00:00"/>
    <x v="5"/>
    <x v="32"/>
    <s v="1010"/>
    <s v="S010"/>
    <s v="H"/>
    <n v="0"/>
    <n v="1"/>
    <x v="0"/>
    <s v="530000132765"/>
    <x v="616"/>
    <x v="32"/>
    <n v="1238"/>
    <n v="0"/>
    <s v="ERO"/>
  </r>
  <r>
    <s v="4906021503"/>
    <x v="1"/>
    <x v="10"/>
    <d v="2018-11-08T00:00:00"/>
    <x v="5"/>
    <x v="28"/>
    <s v="1050"/>
    <s v="S050"/>
    <s v="H"/>
    <n v="0"/>
    <n v="1"/>
    <x v="0"/>
    <s v="530000124989"/>
    <x v="920"/>
    <x v="28"/>
    <n v="44820"/>
    <n v="0"/>
    <s v="ERO"/>
  </r>
  <r>
    <s v="4906021600"/>
    <x v="1"/>
    <x v="10"/>
    <d v="2018-11-01T00:00:00"/>
    <x v="3"/>
    <x v="5"/>
    <s v="1050"/>
    <s v="S050"/>
    <s v="S"/>
    <n v="0"/>
    <n v="-1"/>
    <x v="0"/>
    <s v="530000130985"/>
    <x v="912"/>
    <x v="5"/>
    <n v="1297"/>
    <n v="0"/>
    <s v="ERO"/>
  </r>
  <r>
    <s v="4906021696"/>
    <x v="1"/>
    <x v="10"/>
    <d v="2018-11-08T00:00:00"/>
    <x v="5"/>
    <x v="22"/>
    <s v="1020"/>
    <s v="S020"/>
    <s v="H"/>
    <n v="0"/>
    <n v="3"/>
    <x v="0"/>
    <s v="530000123945"/>
    <x v="243"/>
    <x v="22"/>
    <n v="1334"/>
    <n v="0"/>
    <s v="NB"/>
  </r>
  <r>
    <s v="4906021697"/>
    <x v="1"/>
    <x v="10"/>
    <d v="2018-11-08T00:00:00"/>
    <x v="3"/>
    <x v="5"/>
    <s v="1020"/>
    <s v="S020"/>
    <s v="S"/>
    <n v="0"/>
    <n v="-3"/>
    <x v="0"/>
    <s v="530000123945"/>
    <x v="243"/>
    <x v="5"/>
    <n v="1297"/>
    <n v="0"/>
    <s v="NB"/>
  </r>
  <r>
    <s v="4906021702"/>
    <x v="1"/>
    <x v="10"/>
    <d v="2018-11-01T00:00:00"/>
    <x v="3"/>
    <x v="32"/>
    <s v="1050"/>
    <s v="S050"/>
    <s v="S"/>
    <n v="0"/>
    <n v="-1"/>
    <x v="0"/>
    <s v="530000132490"/>
    <x v="912"/>
    <x v="32"/>
    <n v="1238"/>
    <n v="0"/>
    <s v="ERO"/>
  </r>
  <r>
    <s v="4906021821"/>
    <x v="1"/>
    <x v="10"/>
    <d v="2018-11-08T00:00:00"/>
    <x v="5"/>
    <x v="19"/>
    <s v="1050"/>
    <s v="S050"/>
    <s v="H"/>
    <n v="0"/>
    <n v="1"/>
    <x v="0"/>
    <s v="530000133153"/>
    <x v="918"/>
    <x v="19"/>
    <n v="1745"/>
    <n v="0"/>
    <s v="CMP"/>
  </r>
  <r>
    <s v="4906021821"/>
    <x v="1"/>
    <x v="10"/>
    <d v="2018-11-08T00:00:00"/>
    <x v="5"/>
    <x v="29"/>
    <s v="1050"/>
    <s v="S050"/>
    <s v="H"/>
    <n v="0"/>
    <n v="1"/>
    <x v="0"/>
    <s v="530000133153"/>
    <x v="918"/>
    <x v="29"/>
    <n v="2800"/>
    <n v="0"/>
    <s v="CMP"/>
  </r>
  <r>
    <s v="4906021975"/>
    <x v="1"/>
    <x v="10"/>
    <d v="2018-11-08T00:00:00"/>
    <x v="3"/>
    <x v="9"/>
    <s v="1010"/>
    <s v="S010"/>
    <s v="S"/>
    <n v="0"/>
    <n v="-1"/>
    <x v="0"/>
    <s v="530000131609"/>
    <x v="616"/>
    <x v="9"/>
    <n v="1965"/>
    <n v="0"/>
    <s v="ERO"/>
  </r>
  <r>
    <s v="4906022096"/>
    <x v="1"/>
    <x v="10"/>
    <d v="2018-11-09T00:00:00"/>
    <x v="1"/>
    <x v="13"/>
    <s v="1060"/>
    <s v="S060"/>
    <s v="H"/>
    <n v="0"/>
    <n v="1"/>
    <x v="0"/>
    <s v="530000104732"/>
    <x v="846"/>
    <x v="13"/>
    <n v="46100"/>
    <n v="0"/>
    <s v="CMP"/>
  </r>
  <r>
    <s v="4906022099"/>
    <x v="1"/>
    <x v="10"/>
    <d v="2018-11-09T00:00:00"/>
    <x v="1"/>
    <x v="13"/>
    <s v="1060"/>
    <s v="S060"/>
    <s v="H"/>
    <n v="0"/>
    <n v="1"/>
    <x v="0"/>
    <s v="530000122548"/>
    <x v="846"/>
    <x v="13"/>
    <n v="46100"/>
    <n v="0"/>
    <s v="CMP"/>
  </r>
  <r>
    <s v="4906022114"/>
    <x v="1"/>
    <x v="10"/>
    <d v="2018-11-08T00:00:00"/>
    <x v="3"/>
    <x v="32"/>
    <s v="1010"/>
    <s v="S010"/>
    <s v="S"/>
    <n v="0"/>
    <n v="-1"/>
    <x v="0"/>
    <s v="530000132765"/>
    <x v="616"/>
    <x v="32"/>
    <n v="1238"/>
    <n v="0"/>
    <s v="ERO"/>
  </r>
  <r>
    <s v="4906022162"/>
    <x v="1"/>
    <x v="10"/>
    <d v="2018-11-09T00:00:00"/>
    <x v="5"/>
    <x v="6"/>
    <s v="1017"/>
    <s v="S017"/>
    <s v="H"/>
    <n v="0"/>
    <n v="1"/>
    <x v="0"/>
    <s v="530000101772"/>
    <x v="904"/>
    <x v="6"/>
    <n v="1446"/>
    <n v="0"/>
    <s v="ERO"/>
  </r>
  <r>
    <s v="4906022215"/>
    <x v="1"/>
    <x v="10"/>
    <d v="2018-11-08T00:00:00"/>
    <x v="3"/>
    <x v="10"/>
    <s v="1020"/>
    <s v="S020"/>
    <s v="S"/>
    <n v="0"/>
    <n v="-1"/>
    <x v="0"/>
    <s v="530000133522"/>
    <x v="488"/>
    <x v="10"/>
    <n v="42200"/>
    <n v="0"/>
    <s v="CMP"/>
  </r>
  <r>
    <s v="4906022239"/>
    <x v="1"/>
    <x v="10"/>
    <d v="2018-11-09T00:00:00"/>
    <x v="5"/>
    <x v="65"/>
    <s v="1030"/>
    <s v="S030"/>
    <s v="H"/>
    <n v="0"/>
    <n v="1"/>
    <x v="0"/>
    <s v="530000131756"/>
    <x v="166"/>
    <x v="65"/>
    <n v="8130"/>
    <n v="0"/>
    <s v="NB"/>
  </r>
  <r>
    <s v="4906022241"/>
    <x v="1"/>
    <x v="10"/>
    <d v="2018-11-09T00:00:00"/>
    <x v="1"/>
    <x v="2"/>
    <s v="1030"/>
    <s v="S030"/>
    <s v="H"/>
    <n v="0"/>
    <n v="1"/>
    <x v="0"/>
    <s v="530000126388"/>
    <x v="928"/>
    <x v="2"/>
    <n v="9490"/>
    <n v="0"/>
    <s v="ERO"/>
  </r>
  <r>
    <s v="4906022245"/>
    <x v="1"/>
    <x v="10"/>
    <d v="2018-11-09T00:00:00"/>
    <x v="0"/>
    <x v="15"/>
    <s v="1060"/>
    <s v="S060"/>
    <s v="S"/>
    <n v="0"/>
    <n v="-1"/>
    <x v="0"/>
    <s v="530000113093"/>
    <x v="280"/>
    <x v="15"/>
    <n v="53650"/>
    <n v="0"/>
    <s v="NB"/>
  </r>
  <r>
    <s v="4906022426"/>
    <x v="1"/>
    <x v="10"/>
    <d v="2018-11-08T00:00:00"/>
    <x v="3"/>
    <x v="5"/>
    <s v="1020"/>
    <s v="S020"/>
    <s v="S"/>
    <n v="0"/>
    <n v="-1"/>
    <x v="0"/>
    <s v="530000131655"/>
    <x v="193"/>
    <x v="5"/>
    <n v="1297"/>
    <n v="0"/>
    <s v=""/>
  </r>
  <r>
    <s v="4906022543"/>
    <x v="1"/>
    <x v="10"/>
    <d v="2018-11-09T00:00:00"/>
    <x v="5"/>
    <x v="0"/>
    <s v="1060"/>
    <s v="S060"/>
    <s v="H"/>
    <n v="0"/>
    <n v="1"/>
    <x v="0"/>
    <s v="530000130079"/>
    <x v="846"/>
    <x v="0"/>
    <n v="41000"/>
    <n v="0"/>
    <s v="CMP"/>
  </r>
  <r>
    <s v="4906022749"/>
    <x v="1"/>
    <x v="10"/>
    <d v="2018-11-10T00:00:00"/>
    <x v="5"/>
    <x v="6"/>
    <s v="1060"/>
    <s v="S060"/>
    <s v="H"/>
    <n v="0"/>
    <n v="1"/>
    <x v="0"/>
    <s v="530000121440"/>
    <x v="926"/>
    <x v="6"/>
    <n v="1446"/>
    <n v="0"/>
    <s v="ERO"/>
  </r>
  <r>
    <s v="4906023107"/>
    <x v="1"/>
    <x v="10"/>
    <d v="2018-11-12T00:00:00"/>
    <x v="1"/>
    <x v="13"/>
    <s v="1030"/>
    <s v="S030"/>
    <s v="H"/>
    <n v="0"/>
    <n v="1"/>
    <x v="0"/>
    <s v="530000132932"/>
    <x v="219"/>
    <x v="13"/>
    <n v="46100"/>
    <n v="0"/>
    <s v="ERO"/>
  </r>
  <r>
    <s v="4906023110"/>
    <x v="1"/>
    <x v="10"/>
    <d v="2018-11-12T00:00:00"/>
    <x v="1"/>
    <x v="13"/>
    <s v="1030"/>
    <s v="S030"/>
    <s v="H"/>
    <n v="0"/>
    <n v="1"/>
    <x v="0"/>
    <s v="530000122388"/>
    <x v="922"/>
    <x v="13"/>
    <n v="46100"/>
    <n v="0"/>
    <s v="CMP"/>
  </r>
  <r>
    <s v="4906023121"/>
    <x v="1"/>
    <x v="10"/>
    <d v="2018-11-12T00:00:00"/>
    <x v="5"/>
    <x v="19"/>
    <s v="1030"/>
    <s v="S030"/>
    <s v="H"/>
    <n v="0"/>
    <n v="3"/>
    <x v="0"/>
    <s v="530000125692"/>
    <x v="916"/>
    <x v="19"/>
    <n v="1745"/>
    <n v="0"/>
    <s v="ERO"/>
  </r>
  <r>
    <s v="4906023378"/>
    <x v="1"/>
    <x v="10"/>
    <d v="2018-11-12T00:00:00"/>
    <x v="5"/>
    <x v="22"/>
    <s v="1020"/>
    <s v="S020"/>
    <s v="H"/>
    <n v="0"/>
    <n v="3"/>
    <x v="0"/>
    <s v="530000124566"/>
    <x v="925"/>
    <x v="22"/>
    <n v="1334"/>
    <n v="0"/>
    <s v="ERO"/>
  </r>
  <r>
    <s v="4906023513"/>
    <x v="1"/>
    <x v="10"/>
    <d v="2018-11-12T00:00:00"/>
    <x v="5"/>
    <x v="28"/>
    <s v="1060"/>
    <s v="S060"/>
    <s v="H"/>
    <n v="0"/>
    <n v="1"/>
    <x v="0"/>
    <s v="530000133873"/>
    <x v="191"/>
    <x v="28"/>
    <n v="44820"/>
    <n v="0"/>
    <s v="NB"/>
  </r>
  <r>
    <s v="4906024473"/>
    <x v="1"/>
    <x v="10"/>
    <d v="2018-11-13T00:00:00"/>
    <x v="5"/>
    <x v="9"/>
    <s v="1020"/>
    <s v="S020"/>
    <s v="H"/>
    <n v="0"/>
    <n v="1"/>
    <x v="0"/>
    <s v="530000126055"/>
    <x v="904"/>
    <x v="9"/>
    <n v="1965"/>
    <n v="0"/>
    <s v="ERO"/>
  </r>
  <r>
    <s v="4906024482"/>
    <x v="1"/>
    <x v="10"/>
    <d v="2018-11-14T00:00:00"/>
    <x v="5"/>
    <x v="12"/>
    <s v="1020"/>
    <s v="S020"/>
    <s v="H"/>
    <n v="0"/>
    <n v="1"/>
    <x v="0"/>
    <s v="530000126958"/>
    <x v="904"/>
    <x v="12"/>
    <n v="10385"/>
    <n v="0"/>
    <s v="ERO"/>
  </r>
  <r>
    <s v="4906024865"/>
    <x v="1"/>
    <x v="9"/>
    <d v="2018-10-31T00:00:00"/>
    <x v="3"/>
    <x v="10"/>
    <s v="1030"/>
    <s v="S030"/>
    <s v="S"/>
    <n v="0"/>
    <n v="-1"/>
    <x v="0"/>
    <s v="530000116800"/>
    <x v="187"/>
    <x v="10"/>
    <n v="42200"/>
    <n v="0"/>
    <s v="NB"/>
  </r>
  <r>
    <s v="4906024890"/>
    <x v="1"/>
    <x v="10"/>
    <d v="2018-11-14T00:00:00"/>
    <x v="5"/>
    <x v="65"/>
    <s v="1060"/>
    <s v="S060"/>
    <s v="H"/>
    <n v="0"/>
    <n v="1"/>
    <x v="0"/>
    <s v="530000107562"/>
    <x v="262"/>
    <x v="65"/>
    <n v="8130"/>
    <n v="0"/>
    <s v="NB"/>
  </r>
  <r>
    <s v="4906025721"/>
    <x v="1"/>
    <x v="10"/>
    <d v="2018-11-15T00:00:00"/>
    <x v="5"/>
    <x v="153"/>
    <s v="1070"/>
    <s v="S070"/>
    <s v="H"/>
    <n v="0"/>
    <n v="1"/>
    <x v="0"/>
    <s v="530000112139"/>
    <x v="918"/>
    <x v="153"/>
    <n v="0"/>
    <n v="0"/>
    <s v="CMP"/>
  </r>
  <r>
    <s v="4906025762"/>
    <x v="1"/>
    <x v="10"/>
    <d v="2018-11-15T00:00:00"/>
    <x v="5"/>
    <x v="7"/>
    <s v="1060"/>
    <s v="S060"/>
    <s v="H"/>
    <n v="0"/>
    <n v="1"/>
    <x v="0"/>
    <s v="530000105875"/>
    <x v="846"/>
    <x v="7"/>
    <n v="8280"/>
    <n v="0"/>
    <s v="CMP"/>
  </r>
  <r>
    <s v="4906025795"/>
    <x v="1"/>
    <x v="10"/>
    <d v="2018-11-15T00:00:00"/>
    <x v="5"/>
    <x v="2"/>
    <s v="1080"/>
    <s v="S080"/>
    <s v="H"/>
    <n v="0"/>
    <n v="1"/>
    <x v="0"/>
    <s v="530000133150"/>
    <x v="929"/>
    <x v="2"/>
    <n v="9490"/>
    <n v="0"/>
    <s v="CMP"/>
  </r>
  <r>
    <s v="4906025799"/>
    <x v="1"/>
    <x v="10"/>
    <d v="2018-11-15T00:00:00"/>
    <x v="5"/>
    <x v="7"/>
    <s v="1080"/>
    <s v="S080"/>
    <s v="H"/>
    <n v="0"/>
    <n v="1"/>
    <x v="0"/>
    <s v="530000133745"/>
    <x v="929"/>
    <x v="7"/>
    <n v="8280"/>
    <n v="0"/>
    <s v="CMP"/>
  </r>
  <r>
    <s v="4906025898"/>
    <x v="1"/>
    <x v="10"/>
    <d v="2018-11-15T00:00:00"/>
    <x v="5"/>
    <x v="6"/>
    <s v="1030"/>
    <s v="S030"/>
    <s v="H"/>
    <n v="0"/>
    <n v="1"/>
    <x v="0"/>
    <s v="530000130951"/>
    <x v="922"/>
    <x v="6"/>
    <n v="1446"/>
    <n v="0"/>
    <s v="CMP"/>
  </r>
  <r>
    <s v="4906026041"/>
    <x v="1"/>
    <x v="10"/>
    <d v="2018-11-15T00:00:00"/>
    <x v="1"/>
    <x v="152"/>
    <s v="1070"/>
    <s v="S070"/>
    <s v="H"/>
    <n v="0"/>
    <n v="1"/>
    <x v="0"/>
    <s v="530000112139"/>
    <x v="918"/>
    <x v="152"/>
    <n v="0"/>
    <n v="0"/>
    <s v="CMP"/>
  </r>
  <r>
    <s v="4906026163"/>
    <x v="1"/>
    <x v="10"/>
    <d v="2018-11-15T00:00:00"/>
    <x v="5"/>
    <x v="11"/>
    <s v="1020"/>
    <s v="S020"/>
    <s v="H"/>
    <n v="0"/>
    <n v="1"/>
    <x v="0"/>
    <s v="530000126818"/>
    <x v="919"/>
    <x v="11"/>
    <n v="11525"/>
    <n v="0"/>
    <s v="ERO"/>
  </r>
  <r>
    <s v="4906026200"/>
    <x v="1"/>
    <x v="10"/>
    <d v="2018-11-15T00:00:00"/>
    <x v="5"/>
    <x v="0"/>
    <s v="1030"/>
    <s v="S030"/>
    <s v="H"/>
    <n v="0"/>
    <n v="1"/>
    <x v="0"/>
    <s v="530000128500"/>
    <x v="953"/>
    <x v="0"/>
    <n v="41000"/>
    <n v="0"/>
    <s v="NB"/>
  </r>
  <r>
    <s v="4906026261"/>
    <x v="1"/>
    <x v="10"/>
    <d v="2018-11-15T00:00:00"/>
    <x v="5"/>
    <x v="6"/>
    <s v="1060"/>
    <s v="S060"/>
    <s v="H"/>
    <n v="0"/>
    <n v="1"/>
    <x v="0"/>
    <s v="530000122064"/>
    <x v="926"/>
    <x v="6"/>
    <n v="1446"/>
    <n v="0"/>
    <s v="ERO"/>
  </r>
  <r>
    <s v="4906026321"/>
    <x v="1"/>
    <x v="10"/>
    <d v="2018-11-15T00:00:00"/>
    <x v="5"/>
    <x v="21"/>
    <s v="1096"/>
    <s v="S096"/>
    <s v="H"/>
    <n v="0"/>
    <n v="1"/>
    <x v="0"/>
    <s v="530000101710"/>
    <x v="926"/>
    <x v="21"/>
    <n v="1708"/>
    <n v="0"/>
    <s v="ERO"/>
  </r>
  <r>
    <s v="4906026421"/>
    <x v="1"/>
    <x v="10"/>
    <d v="2018-11-16T00:00:00"/>
    <x v="5"/>
    <x v="13"/>
    <s v="1020"/>
    <s v="S020"/>
    <s v="H"/>
    <n v="0"/>
    <n v="1"/>
    <x v="0"/>
    <s v="530000119853"/>
    <x v="944"/>
    <x v="13"/>
    <n v="46100"/>
    <n v="0"/>
    <s v="ERO"/>
  </r>
  <r>
    <s v="4906026421"/>
    <x v="1"/>
    <x v="10"/>
    <d v="2018-11-16T00:00:00"/>
    <x v="5"/>
    <x v="2"/>
    <s v="1020"/>
    <s v="S020"/>
    <s v="H"/>
    <n v="0"/>
    <n v="1"/>
    <x v="0"/>
    <s v="530000119853"/>
    <x v="944"/>
    <x v="2"/>
    <n v="9490"/>
    <n v="0"/>
    <s v="ERO"/>
  </r>
  <r>
    <s v="4906026423"/>
    <x v="1"/>
    <x v="10"/>
    <d v="2018-11-16T00:00:00"/>
    <x v="5"/>
    <x v="5"/>
    <s v="1017"/>
    <s v="S017"/>
    <s v="H"/>
    <n v="0"/>
    <n v="2"/>
    <x v="0"/>
    <s v="530000108672"/>
    <x v="904"/>
    <x v="5"/>
    <n v="1297"/>
    <n v="0"/>
    <s v="ERO"/>
  </r>
  <r>
    <s v="4906026600"/>
    <x v="1"/>
    <x v="10"/>
    <d v="2018-11-16T00:00:00"/>
    <x v="5"/>
    <x v="2"/>
    <s v="1010"/>
    <s v="S010"/>
    <s v="H"/>
    <n v="0"/>
    <n v="1"/>
    <x v="0"/>
    <s v="530000126847"/>
    <x v="924"/>
    <x v="2"/>
    <n v="9490"/>
    <n v="0"/>
    <s v="ERO"/>
  </r>
  <r>
    <s v="4906026627"/>
    <x v="1"/>
    <x v="10"/>
    <d v="2018-11-16T00:00:00"/>
    <x v="5"/>
    <x v="2"/>
    <s v="1080"/>
    <s v="S080"/>
    <s v="H"/>
    <n v="0"/>
    <n v="1"/>
    <x v="0"/>
    <s v="530000133786"/>
    <x v="929"/>
    <x v="2"/>
    <n v="9490"/>
    <n v="0"/>
    <s v="CMP"/>
  </r>
  <r>
    <s v="4906026629"/>
    <x v="1"/>
    <x v="10"/>
    <d v="2018-11-16T00:00:00"/>
    <x v="5"/>
    <x v="2"/>
    <s v="1080"/>
    <s v="S080"/>
    <s v="H"/>
    <n v="0"/>
    <n v="1"/>
    <x v="0"/>
    <s v="530000133744"/>
    <x v="929"/>
    <x v="2"/>
    <n v="9490"/>
    <n v="0"/>
    <s v="CMP"/>
  </r>
  <r>
    <s v="4906026808"/>
    <x v="1"/>
    <x v="10"/>
    <d v="2018-11-16T00:00:00"/>
    <x v="5"/>
    <x v="7"/>
    <s v="1030"/>
    <s v="S030"/>
    <s v="H"/>
    <n v="0"/>
    <n v="1"/>
    <x v="0"/>
    <s v="530000119984"/>
    <x v="219"/>
    <x v="7"/>
    <n v="8280"/>
    <n v="0"/>
    <s v="ERO"/>
  </r>
  <r>
    <s v="4906026836"/>
    <x v="1"/>
    <x v="10"/>
    <d v="2018-11-16T00:00:00"/>
    <x v="5"/>
    <x v="18"/>
    <s v="1030"/>
    <s v="S030"/>
    <s v="H"/>
    <n v="0"/>
    <n v="1"/>
    <x v="0"/>
    <s v="530000121793"/>
    <x v="922"/>
    <x v="18"/>
    <n v="52000"/>
    <n v="0"/>
    <s v="CMP"/>
  </r>
  <r>
    <s v="4906026900"/>
    <x v="1"/>
    <x v="10"/>
    <d v="2018-11-16T00:00:00"/>
    <x v="3"/>
    <x v="26"/>
    <s v="1010"/>
    <s v="S010"/>
    <s v="S"/>
    <n v="0"/>
    <n v="-1"/>
    <x v="0"/>
    <s v="530000123011"/>
    <x v="924"/>
    <x v="26"/>
    <n v="9000"/>
    <n v="0"/>
    <s v="ERO"/>
  </r>
  <r>
    <s v="4906026959"/>
    <x v="1"/>
    <x v="10"/>
    <d v="2018-11-16T00:00:00"/>
    <x v="5"/>
    <x v="9"/>
    <s v="1030"/>
    <s v="S030"/>
    <s v="H"/>
    <n v="0"/>
    <n v="1"/>
    <x v="0"/>
    <s v="530000125745"/>
    <x v="916"/>
    <x v="9"/>
    <n v="1965"/>
    <n v="0"/>
    <s v="ERO"/>
  </r>
  <r>
    <s v="4906027491"/>
    <x v="1"/>
    <x v="10"/>
    <d v="2018-11-19T00:00:00"/>
    <x v="5"/>
    <x v="65"/>
    <s v="1030"/>
    <s v="S030"/>
    <s v="H"/>
    <n v="0"/>
    <n v="1"/>
    <x v="0"/>
    <s v="530000127217"/>
    <x v="219"/>
    <x v="65"/>
    <n v="8130"/>
    <n v="0"/>
    <s v="ERO"/>
  </r>
  <r>
    <s v="4906027737"/>
    <x v="1"/>
    <x v="10"/>
    <d v="2018-11-16T00:00:00"/>
    <x v="3"/>
    <x v="2"/>
    <s v="1010"/>
    <s v="S010"/>
    <s v="S"/>
    <n v="0"/>
    <n v="-1"/>
    <x v="0"/>
    <s v="530000126847"/>
    <x v="924"/>
    <x v="2"/>
    <n v="9490"/>
    <n v="0"/>
    <s v="ERO"/>
  </r>
  <r>
    <s v="4906027784"/>
    <x v="1"/>
    <x v="10"/>
    <d v="2018-11-19T00:00:00"/>
    <x v="5"/>
    <x v="65"/>
    <s v="1020"/>
    <s v="S020"/>
    <s v="H"/>
    <n v="0"/>
    <n v="1"/>
    <x v="0"/>
    <s v="530000121757"/>
    <x v="166"/>
    <x v="65"/>
    <n v="8130"/>
    <n v="0"/>
    <s v="NB"/>
  </r>
  <r>
    <s v="4906027902"/>
    <x v="1"/>
    <x v="10"/>
    <d v="2018-11-16T00:00:00"/>
    <x v="5"/>
    <x v="26"/>
    <s v="1010"/>
    <s v="S010"/>
    <s v="H"/>
    <n v="0"/>
    <n v="1"/>
    <x v="0"/>
    <s v="530000123011"/>
    <x v="924"/>
    <x v="26"/>
    <n v="9000"/>
    <n v="0"/>
    <s v="ERO"/>
  </r>
  <r>
    <s v="4906027915"/>
    <x v="1"/>
    <x v="10"/>
    <d v="2018-11-19T00:00:00"/>
    <x v="5"/>
    <x v="10"/>
    <s v="1060"/>
    <s v="S060"/>
    <s v="H"/>
    <n v="0"/>
    <n v="1"/>
    <x v="0"/>
    <s v="530000080039"/>
    <x v="108"/>
    <x v="10"/>
    <n v="42200"/>
    <n v="0"/>
    <s v="NB"/>
  </r>
  <r>
    <s v="4906027970"/>
    <x v="1"/>
    <x v="10"/>
    <d v="2018-11-19T00:00:00"/>
    <x v="5"/>
    <x v="2"/>
    <s v="1060"/>
    <s v="S060"/>
    <s v="H"/>
    <n v="0"/>
    <n v="1"/>
    <x v="0"/>
    <s v="530000129563"/>
    <x v="231"/>
    <x v="2"/>
    <n v="9490"/>
    <n v="0"/>
    <s v="ERO"/>
  </r>
  <r>
    <s v="4906027978"/>
    <x v="1"/>
    <x v="10"/>
    <d v="2018-11-19T00:00:00"/>
    <x v="5"/>
    <x v="7"/>
    <s v="1010"/>
    <s v="S010"/>
    <s v="H"/>
    <n v="0"/>
    <n v="1"/>
    <x v="0"/>
    <s v="530000134538"/>
    <x v="246"/>
    <x v="7"/>
    <n v="8280"/>
    <n v="0"/>
    <s v="NB"/>
  </r>
  <r>
    <s v="4906027994"/>
    <x v="1"/>
    <x v="10"/>
    <d v="2018-11-19T00:00:00"/>
    <x v="5"/>
    <x v="7"/>
    <s v="1020"/>
    <s v="S020"/>
    <s v="H"/>
    <n v="0"/>
    <n v="1"/>
    <x v="0"/>
    <s v="530000115278"/>
    <x v="166"/>
    <x v="7"/>
    <n v="8280"/>
    <n v="0"/>
    <s v="NB"/>
  </r>
  <r>
    <s v="4906027994"/>
    <x v="1"/>
    <x v="10"/>
    <d v="2018-11-19T00:00:00"/>
    <x v="5"/>
    <x v="2"/>
    <s v="1020"/>
    <s v="S020"/>
    <s v="H"/>
    <n v="0"/>
    <n v="5"/>
    <x v="0"/>
    <s v="530000115278"/>
    <x v="166"/>
    <x v="2"/>
    <n v="9490"/>
    <n v="0"/>
    <s v="NB"/>
  </r>
  <r>
    <s v="4906027996"/>
    <x v="1"/>
    <x v="10"/>
    <d v="2018-11-19T00:00:00"/>
    <x v="5"/>
    <x v="13"/>
    <s v="1010"/>
    <s v="S010"/>
    <s v="H"/>
    <n v="0"/>
    <n v="1"/>
    <x v="0"/>
    <s v="530000103890"/>
    <x v="207"/>
    <x v="13"/>
    <n v="46100"/>
    <n v="0"/>
    <s v="NB"/>
  </r>
  <r>
    <s v="4906028001"/>
    <x v="1"/>
    <x v="10"/>
    <d v="2018-11-19T00:00:00"/>
    <x v="3"/>
    <x v="152"/>
    <s v="1050"/>
    <s v="S050"/>
    <s v="S"/>
    <n v="0"/>
    <n v="-1"/>
    <x v="0"/>
    <s v="530000112139"/>
    <x v="918"/>
    <x v="152"/>
    <n v="0"/>
    <n v="0"/>
    <s v="CMP"/>
  </r>
  <r>
    <s v="4906028003"/>
    <x v="1"/>
    <x v="10"/>
    <d v="2018-11-19T00:00:00"/>
    <x v="5"/>
    <x v="26"/>
    <s v="1050"/>
    <s v="S050"/>
    <s v="H"/>
    <n v="0"/>
    <n v="1"/>
    <x v="0"/>
    <s v="530000109558"/>
    <x v="918"/>
    <x v="26"/>
    <n v="9000"/>
    <n v="0"/>
    <s v="CMP"/>
  </r>
  <r>
    <s v="4906028007"/>
    <x v="1"/>
    <x v="10"/>
    <d v="2018-11-19T00:00:00"/>
    <x v="5"/>
    <x v="15"/>
    <s v="1050"/>
    <s v="S050"/>
    <s v="H"/>
    <n v="0"/>
    <n v="1"/>
    <x v="0"/>
    <s v="530000113093"/>
    <x v="280"/>
    <x v="15"/>
    <n v="53650"/>
    <n v="0"/>
    <s v="NB"/>
  </r>
  <r>
    <s v="4906028043"/>
    <x v="1"/>
    <x v="10"/>
    <d v="2018-11-19T00:00:00"/>
    <x v="5"/>
    <x v="6"/>
    <s v="1060"/>
    <s v="S060"/>
    <s v="H"/>
    <n v="0"/>
    <n v="1"/>
    <x v="0"/>
    <s v="530000131047"/>
    <x v="294"/>
    <x v="6"/>
    <n v="1446"/>
    <n v="0"/>
    <s v="NB"/>
  </r>
  <r>
    <s v="4906028048"/>
    <x v="1"/>
    <x v="10"/>
    <d v="2018-11-19T00:00:00"/>
    <x v="5"/>
    <x v="7"/>
    <s v="1010"/>
    <s v="S010"/>
    <s v="H"/>
    <n v="0"/>
    <n v="1"/>
    <x v="0"/>
    <s v="530000103965"/>
    <x v="616"/>
    <x v="7"/>
    <n v="8280"/>
    <n v="0"/>
    <s v="ERO"/>
  </r>
  <r>
    <s v="4906028068"/>
    <x v="1"/>
    <x v="10"/>
    <d v="2018-11-19T00:00:00"/>
    <x v="5"/>
    <x v="10"/>
    <s v="1010"/>
    <s v="S010"/>
    <s v="H"/>
    <n v="0"/>
    <n v="1"/>
    <x v="0"/>
    <s v="530000119074"/>
    <x v="207"/>
    <x v="10"/>
    <n v="42200"/>
    <n v="0"/>
    <s v="NB"/>
  </r>
  <r>
    <s v="4906028561"/>
    <x v="1"/>
    <x v="10"/>
    <d v="2018-11-20T00:00:00"/>
    <x v="1"/>
    <x v="17"/>
    <s v="1020"/>
    <s v="S020"/>
    <s v="H"/>
    <n v="0"/>
    <n v="1"/>
    <x v="0"/>
    <s v="530000126855"/>
    <x v="919"/>
    <x v="17"/>
    <n v="43365"/>
    <n v="0"/>
    <s v="ERO"/>
  </r>
  <r>
    <s v="4906028562"/>
    <x v="1"/>
    <x v="10"/>
    <d v="2018-11-20T00:00:00"/>
    <x v="1"/>
    <x v="65"/>
    <s v="1020"/>
    <s v="S020"/>
    <s v="H"/>
    <n v="0"/>
    <n v="1"/>
    <x v="0"/>
    <s v="530000126854"/>
    <x v="919"/>
    <x v="65"/>
    <n v="8130"/>
    <n v="0"/>
    <s v="ERO"/>
  </r>
  <r>
    <s v="4906028570"/>
    <x v="1"/>
    <x v="10"/>
    <d v="2018-11-20T00:00:00"/>
    <x v="5"/>
    <x v="48"/>
    <s v="1030"/>
    <s v="S030"/>
    <s v="H"/>
    <n v="0"/>
    <n v="1"/>
    <x v="0"/>
    <s v="530000121146"/>
    <x v="938"/>
    <x v="48"/>
    <n v="63144.15"/>
    <n v="0"/>
    <s v="NB"/>
  </r>
  <r>
    <s v="4906028644"/>
    <x v="1"/>
    <x v="10"/>
    <d v="2018-11-20T00:00:00"/>
    <x v="5"/>
    <x v="65"/>
    <s v="1060"/>
    <s v="S060"/>
    <s v="H"/>
    <n v="0"/>
    <n v="1"/>
    <x v="0"/>
    <s v="530000107562"/>
    <x v="262"/>
    <x v="65"/>
    <n v="8130"/>
    <n v="0"/>
    <s v="NB"/>
  </r>
  <r>
    <s v="4906028737"/>
    <x v="1"/>
    <x v="10"/>
    <d v="2018-11-20T00:00:00"/>
    <x v="1"/>
    <x v="2"/>
    <s v="1010"/>
    <s v="S010"/>
    <s v="H"/>
    <n v="0"/>
    <n v="1"/>
    <x v="0"/>
    <s v="530000126847"/>
    <x v="924"/>
    <x v="2"/>
    <n v="9490"/>
    <n v="0"/>
    <s v="ERO"/>
  </r>
  <r>
    <s v="4906028970"/>
    <x v="1"/>
    <x v="10"/>
    <d v="2018-11-20T00:00:00"/>
    <x v="5"/>
    <x v="11"/>
    <s v="1020"/>
    <s v="S020"/>
    <s v="H"/>
    <n v="0"/>
    <n v="1"/>
    <x v="0"/>
    <s v="530000113174"/>
    <x v="936"/>
    <x v="11"/>
    <n v="11525"/>
    <n v="0"/>
    <s v="NB"/>
  </r>
  <r>
    <s v="4906028972"/>
    <x v="1"/>
    <x v="10"/>
    <d v="2018-11-20T00:00:00"/>
    <x v="5"/>
    <x v="5"/>
    <s v="1050"/>
    <s v="S050"/>
    <s v="H"/>
    <n v="0"/>
    <n v="1"/>
    <x v="0"/>
    <s v="530000131047"/>
    <x v="294"/>
    <x v="5"/>
    <n v="1297"/>
    <n v="0"/>
    <s v="NB"/>
  </r>
  <r>
    <s v="4906031176"/>
    <x v="1"/>
    <x v="10"/>
    <d v="2018-11-21T00:00:00"/>
    <x v="5"/>
    <x v="21"/>
    <s v="1096"/>
    <s v="S096"/>
    <s v="H"/>
    <n v="0"/>
    <n v="1"/>
    <x v="0"/>
    <s v="530000101744"/>
    <x v="926"/>
    <x v="21"/>
    <n v="1708"/>
    <n v="0"/>
    <s v="ERO"/>
  </r>
  <r>
    <s v="4906031238"/>
    <x v="1"/>
    <x v="10"/>
    <d v="2018-11-21T00:00:00"/>
    <x v="5"/>
    <x v="7"/>
    <s v="1010"/>
    <s v="S010"/>
    <s v="H"/>
    <n v="0"/>
    <n v="1"/>
    <x v="0"/>
    <s v="530000130142"/>
    <x v="924"/>
    <x v="7"/>
    <n v="8280"/>
    <n v="0"/>
    <s v="ERO"/>
  </r>
  <r>
    <s v="4906031455"/>
    <x v="1"/>
    <x v="10"/>
    <d v="2018-11-21T00:00:00"/>
    <x v="0"/>
    <x v="6"/>
    <s v="1060"/>
    <s v="S060"/>
    <s v="S"/>
    <n v="0"/>
    <n v="-1"/>
    <x v="0"/>
    <s v="530000131047"/>
    <x v="294"/>
    <x v="6"/>
    <n v="1446"/>
    <n v="0"/>
    <s v="NB"/>
  </r>
  <r>
    <s v="4906031477"/>
    <x v="1"/>
    <x v="10"/>
    <d v="2018-11-21T00:00:00"/>
    <x v="5"/>
    <x v="2"/>
    <s v="1010"/>
    <s v="S010"/>
    <s v="H"/>
    <n v="0"/>
    <n v="1"/>
    <x v="0"/>
    <s v="530000132329"/>
    <x v="924"/>
    <x v="2"/>
    <n v="9490"/>
    <n v="0"/>
    <s v="ERO"/>
  </r>
  <r>
    <s v="4906031525"/>
    <x v="1"/>
    <x v="10"/>
    <d v="2018-11-21T00:00:00"/>
    <x v="5"/>
    <x v="7"/>
    <s v="1010"/>
    <s v="S010"/>
    <s v="H"/>
    <n v="0"/>
    <n v="1"/>
    <x v="0"/>
    <s v="530000132601"/>
    <x v="923"/>
    <x v="7"/>
    <n v="8280"/>
    <n v="0"/>
    <s v="CMP"/>
  </r>
  <r>
    <s v="4906031532"/>
    <x v="1"/>
    <x v="10"/>
    <d v="2018-11-21T00:00:00"/>
    <x v="5"/>
    <x v="12"/>
    <s v="1010"/>
    <s v="S010"/>
    <s v="H"/>
    <n v="0"/>
    <n v="1"/>
    <x v="0"/>
    <s v="530000133103"/>
    <x v="924"/>
    <x v="12"/>
    <n v="10385"/>
    <n v="0"/>
    <s v="ERO"/>
  </r>
  <r>
    <s v="4906031609"/>
    <x v="1"/>
    <x v="10"/>
    <d v="2018-11-25T00:00:00"/>
    <x v="5"/>
    <x v="7"/>
    <s v="1060"/>
    <s v="S060"/>
    <s v="H"/>
    <n v="0"/>
    <n v="1"/>
    <x v="0"/>
    <s v="530000123106"/>
    <x v="218"/>
    <x v="7"/>
    <n v="8280"/>
    <n v="0"/>
    <s v="ERO"/>
  </r>
  <r>
    <s v="4906031743"/>
    <x v="1"/>
    <x v="10"/>
    <d v="2018-11-25T00:00:00"/>
    <x v="5"/>
    <x v="21"/>
    <s v="1060"/>
    <s v="S060"/>
    <s v="H"/>
    <n v="0"/>
    <n v="1"/>
    <x v="0"/>
    <s v="530000129129"/>
    <x v="915"/>
    <x v="21"/>
    <n v="1708"/>
    <n v="0"/>
    <s v="ERO"/>
  </r>
  <r>
    <s v="4906032180"/>
    <x v="1"/>
    <x v="10"/>
    <d v="2018-11-26T00:00:00"/>
    <x v="5"/>
    <x v="7"/>
    <s v="1010"/>
    <s v="S010"/>
    <s v="H"/>
    <n v="0"/>
    <n v="1"/>
    <x v="0"/>
    <s v="530000131781"/>
    <x v="923"/>
    <x v="7"/>
    <n v="8280"/>
    <n v="0"/>
    <s v="CMP"/>
  </r>
  <r>
    <s v="4906032182"/>
    <x v="1"/>
    <x v="10"/>
    <d v="2018-11-26T00:00:00"/>
    <x v="5"/>
    <x v="5"/>
    <s v="1096"/>
    <s v="S096"/>
    <s v="H"/>
    <n v="0"/>
    <n v="1"/>
    <x v="0"/>
    <s v="530000130975"/>
    <x v="193"/>
    <x v="5"/>
    <n v="1297"/>
    <n v="0"/>
    <s v=""/>
  </r>
  <r>
    <s v="4906032247"/>
    <x v="1"/>
    <x v="10"/>
    <d v="2018-11-26T00:00:00"/>
    <x v="5"/>
    <x v="7"/>
    <s v="1010"/>
    <s v="S010"/>
    <s v="H"/>
    <n v="0"/>
    <n v="1"/>
    <x v="0"/>
    <s v="530000132982"/>
    <x v="923"/>
    <x v="7"/>
    <n v="8280"/>
    <n v="0"/>
    <s v="CMP"/>
  </r>
  <r>
    <s v="4906032263"/>
    <x v="1"/>
    <x v="10"/>
    <d v="2018-11-26T00:00:00"/>
    <x v="5"/>
    <x v="26"/>
    <s v="1010"/>
    <s v="S010"/>
    <s v="H"/>
    <n v="0"/>
    <n v="1"/>
    <x v="0"/>
    <s v="530000131394"/>
    <x v="923"/>
    <x v="26"/>
    <n v="9000"/>
    <n v="0"/>
    <s v="CMP"/>
  </r>
  <r>
    <s v="4906032298"/>
    <x v="1"/>
    <x v="10"/>
    <d v="2018-11-26T00:00:00"/>
    <x v="5"/>
    <x v="0"/>
    <s v="1050"/>
    <s v="S050"/>
    <s v="H"/>
    <n v="0"/>
    <n v="1"/>
    <x v="0"/>
    <s v="530000130167"/>
    <x v="918"/>
    <x v="0"/>
    <n v="41000"/>
    <n v="0"/>
    <s v="CMP"/>
  </r>
  <r>
    <s v="4906032322"/>
    <x v="1"/>
    <x v="10"/>
    <d v="2018-11-26T00:00:00"/>
    <x v="1"/>
    <x v="14"/>
    <s v="1030"/>
    <s v="S030"/>
    <s v="H"/>
    <n v="0"/>
    <n v="1"/>
    <x v="0"/>
    <s v="530000130356"/>
    <x v="19"/>
    <x v="14"/>
    <n v="50350"/>
    <n v="0"/>
    <s v=""/>
  </r>
  <r>
    <s v="4906032322"/>
    <x v="1"/>
    <x v="10"/>
    <d v="2018-11-26T00:00:00"/>
    <x v="1"/>
    <x v="7"/>
    <s v="1030"/>
    <s v="S030"/>
    <s v="H"/>
    <n v="0"/>
    <n v="1"/>
    <x v="0"/>
    <s v="530000110300"/>
    <x v="228"/>
    <x v="7"/>
    <n v="8280"/>
    <n v="0"/>
    <s v="NB"/>
  </r>
  <r>
    <s v="4906032358"/>
    <x v="1"/>
    <x v="10"/>
    <d v="2018-11-26T00:00:00"/>
    <x v="5"/>
    <x v="2"/>
    <s v="1020"/>
    <s v="S020"/>
    <s v="H"/>
    <n v="0"/>
    <n v="1"/>
    <x v="0"/>
    <s v="530000133902"/>
    <x v="488"/>
    <x v="2"/>
    <n v="9490"/>
    <n v="0"/>
    <s v="CMP"/>
  </r>
  <r>
    <s v="4906032417"/>
    <x v="1"/>
    <x v="10"/>
    <d v="2018-11-26T00:00:00"/>
    <x v="5"/>
    <x v="7"/>
    <s v="1010"/>
    <s v="S010"/>
    <s v="H"/>
    <n v="0"/>
    <n v="1"/>
    <x v="0"/>
    <s v="530000124026"/>
    <x v="220"/>
    <x v="7"/>
    <n v="8280"/>
    <n v="0"/>
    <s v="NB"/>
  </r>
  <r>
    <s v="4906032422"/>
    <x v="1"/>
    <x v="10"/>
    <d v="2018-11-26T00:00:00"/>
    <x v="5"/>
    <x v="2"/>
    <s v="1010"/>
    <s v="S010"/>
    <s v="H"/>
    <n v="0"/>
    <n v="1"/>
    <x v="0"/>
    <s v="530000084314"/>
    <x v="15"/>
    <x v="2"/>
    <n v="9490"/>
    <n v="0"/>
    <s v="NB"/>
  </r>
  <r>
    <s v="4906032428"/>
    <x v="1"/>
    <x v="10"/>
    <d v="2018-11-26T00:00:00"/>
    <x v="5"/>
    <x v="12"/>
    <s v="1050"/>
    <s v="S050"/>
    <s v="H"/>
    <n v="0"/>
    <n v="1"/>
    <x v="0"/>
    <s v="530000135008"/>
    <x v="235"/>
    <x v="12"/>
    <n v="10385"/>
    <n v="0"/>
    <s v="ERO"/>
  </r>
  <r>
    <s v="4906032431"/>
    <x v="1"/>
    <x v="10"/>
    <d v="2018-11-26T00:00:00"/>
    <x v="5"/>
    <x v="0"/>
    <s v="1020"/>
    <s v="S020"/>
    <s v="H"/>
    <n v="0"/>
    <n v="1"/>
    <x v="0"/>
    <s v="530000095023"/>
    <x v="85"/>
    <x v="0"/>
    <n v="41000"/>
    <n v="0"/>
    <s v="NB"/>
  </r>
  <r>
    <s v="4906032432"/>
    <x v="1"/>
    <x v="10"/>
    <d v="2018-11-26T00:00:00"/>
    <x v="5"/>
    <x v="5"/>
    <s v="1020"/>
    <s v="S020"/>
    <s v="H"/>
    <n v="0"/>
    <n v="1"/>
    <x v="0"/>
    <s v="530000132543"/>
    <x v="490"/>
    <x v="5"/>
    <n v="1297"/>
    <n v="0"/>
    <s v="NB"/>
  </r>
  <r>
    <s v="4906032434"/>
    <x v="1"/>
    <x v="10"/>
    <d v="2018-11-26T00:00:00"/>
    <x v="5"/>
    <x v="28"/>
    <s v="1020"/>
    <s v="S020"/>
    <s v="H"/>
    <n v="0"/>
    <n v="1"/>
    <x v="0"/>
    <s v="530000102554"/>
    <x v="85"/>
    <x v="28"/>
    <n v="44820"/>
    <n v="0"/>
    <s v="NB"/>
  </r>
  <r>
    <s v="4906032435"/>
    <x v="1"/>
    <x v="10"/>
    <d v="2018-11-26T00:00:00"/>
    <x v="5"/>
    <x v="2"/>
    <s v="1020"/>
    <s v="S020"/>
    <s v="H"/>
    <n v="0"/>
    <n v="1"/>
    <x v="0"/>
    <s v="530000127751"/>
    <x v="488"/>
    <x v="2"/>
    <n v="9490"/>
    <n v="0"/>
    <s v="CMP"/>
  </r>
  <r>
    <s v="4906032451"/>
    <x v="1"/>
    <x v="10"/>
    <d v="2018-11-26T00:00:00"/>
    <x v="5"/>
    <x v="5"/>
    <s v="1020"/>
    <s v="S020"/>
    <s v="H"/>
    <n v="0"/>
    <n v="1"/>
    <x v="0"/>
    <s v="530000132988"/>
    <x v="193"/>
    <x v="5"/>
    <n v="1297"/>
    <n v="0"/>
    <s v=""/>
  </r>
  <r>
    <s v="4906032453"/>
    <x v="1"/>
    <x v="10"/>
    <d v="2018-11-26T00:00:00"/>
    <x v="5"/>
    <x v="22"/>
    <s v="1020"/>
    <s v="S020"/>
    <s v="H"/>
    <n v="0"/>
    <n v="3"/>
    <x v="0"/>
    <s v="530000132469"/>
    <x v="30"/>
    <x v="22"/>
    <n v="1334"/>
    <n v="0"/>
    <s v="CMP"/>
  </r>
  <r>
    <s v="4906033105"/>
    <x v="1"/>
    <x v="10"/>
    <d v="2018-11-27T00:00:00"/>
    <x v="5"/>
    <x v="7"/>
    <s v="1010"/>
    <s v="S010"/>
    <s v="H"/>
    <n v="0"/>
    <n v="1"/>
    <x v="0"/>
    <s v="530000131450"/>
    <x v="923"/>
    <x v="7"/>
    <n v="8280"/>
    <n v="0"/>
    <s v="CMP"/>
  </r>
  <r>
    <s v="4906033142"/>
    <x v="1"/>
    <x v="10"/>
    <d v="2018-11-27T00:00:00"/>
    <x v="5"/>
    <x v="2"/>
    <s v="1010"/>
    <s v="S010"/>
    <s v="H"/>
    <n v="0"/>
    <n v="1"/>
    <x v="0"/>
    <s v="530000131510"/>
    <x v="923"/>
    <x v="2"/>
    <n v="9490"/>
    <n v="0"/>
    <s v="CMP"/>
  </r>
  <r>
    <s v="4906033188"/>
    <x v="1"/>
    <x v="10"/>
    <d v="2018-11-27T00:00:00"/>
    <x v="5"/>
    <x v="2"/>
    <s v="1010"/>
    <s v="S010"/>
    <s v="H"/>
    <n v="0"/>
    <n v="1"/>
    <x v="0"/>
    <s v="530000131667"/>
    <x v="923"/>
    <x v="2"/>
    <n v="9490"/>
    <n v="0"/>
    <s v="CMP"/>
  </r>
  <r>
    <s v="4906033190"/>
    <x v="1"/>
    <x v="10"/>
    <d v="2018-11-27T00:00:00"/>
    <x v="5"/>
    <x v="32"/>
    <s v="1010"/>
    <s v="S010"/>
    <s v="H"/>
    <n v="0"/>
    <n v="1"/>
    <x v="0"/>
    <s v="530000132765"/>
    <x v="616"/>
    <x v="32"/>
    <n v="1238"/>
    <n v="0"/>
    <s v="ERO"/>
  </r>
  <r>
    <s v="4906033260"/>
    <x v="1"/>
    <x v="10"/>
    <d v="2018-11-27T00:00:00"/>
    <x v="5"/>
    <x v="5"/>
    <s v="1020"/>
    <s v="S020"/>
    <s v="H"/>
    <n v="0"/>
    <n v="1"/>
    <x v="0"/>
    <s v="530000133158"/>
    <x v="30"/>
    <x v="5"/>
    <n v="1297"/>
    <n v="0"/>
    <s v="CMP"/>
  </r>
  <r>
    <s v="4906033417"/>
    <x v="1"/>
    <x v="10"/>
    <d v="2018-11-27T00:00:00"/>
    <x v="5"/>
    <x v="34"/>
    <s v="1096"/>
    <s v="S096"/>
    <s v="H"/>
    <n v="0"/>
    <n v="1"/>
    <x v="0"/>
    <s v="530000123840"/>
    <x v="276"/>
    <x v="34"/>
    <n v="1754"/>
    <n v="0"/>
    <s v="NB"/>
  </r>
  <r>
    <s v="4906033430"/>
    <x v="1"/>
    <x v="10"/>
    <d v="2018-11-27T00:00:00"/>
    <x v="5"/>
    <x v="7"/>
    <s v="1050"/>
    <s v="S050"/>
    <s v="H"/>
    <n v="0"/>
    <n v="1"/>
    <x v="0"/>
    <s v="530000126471"/>
    <x v="235"/>
    <x v="7"/>
    <n v="8280"/>
    <n v="0"/>
    <s v="ERO"/>
  </r>
  <r>
    <s v="4906033515"/>
    <x v="1"/>
    <x v="10"/>
    <d v="2018-11-27T00:00:00"/>
    <x v="5"/>
    <x v="7"/>
    <s v="1030"/>
    <s v="S030"/>
    <s v="H"/>
    <n v="0"/>
    <n v="1"/>
    <x v="0"/>
    <s v="530000129564"/>
    <x v="922"/>
    <x v="7"/>
    <n v="8280"/>
    <n v="0"/>
    <s v="CMP"/>
  </r>
  <r>
    <s v="4906033517"/>
    <x v="1"/>
    <x v="10"/>
    <d v="2018-11-27T00:00:00"/>
    <x v="5"/>
    <x v="2"/>
    <s v="1030"/>
    <s v="S030"/>
    <s v="H"/>
    <n v="0"/>
    <n v="1"/>
    <x v="0"/>
    <s v="530000129469"/>
    <x v="922"/>
    <x v="2"/>
    <n v="9490"/>
    <n v="0"/>
    <s v="CMP"/>
  </r>
  <r>
    <s v="4906033519"/>
    <x v="1"/>
    <x v="10"/>
    <d v="2018-11-27T00:00:00"/>
    <x v="5"/>
    <x v="7"/>
    <s v="1030"/>
    <s v="S030"/>
    <s v="H"/>
    <n v="0"/>
    <n v="1"/>
    <x v="0"/>
    <s v="530000129498"/>
    <x v="922"/>
    <x v="7"/>
    <n v="8280"/>
    <n v="0"/>
    <s v="CMP"/>
  </r>
  <r>
    <s v="4906033834"/>
    <x v="1"/>
    <x v="10"/>
    <d v="2018-11-28T00:00:00"/>
    <x v="5"/>
    <x v="7"/>
    <s v="1060"/>
    <s v="S060"/>
    <s v="H"/>
    <n v="0"/>
    <n v="1"/>
    <x v="0"/>
    <s v="530000129564"/>
    <x v="922"/>
    <x v="7"/>
    <n v="8280"/>
    <n v="0"/>
    <s v="CMP"/>
  </r>
  <r>
    <s v="4906033834"/>
    <x v="1"/>
    <x v="10"/>
    <d v="2018-11-28T00:00:00"/>
    <x v="5"/>
    <x v="2"/>
    <s v="1060"/>
    <s v="S060"/>
    <s v="H"/>
    <n v="0"/>
    <n v="1"/>
    <x v="0"/>
    <s v="530000129469"/>
    <x v="922"/>
    <x v="2"/>
    <n v="9490"/>
    <n v="0"/>
    <s v="CMP"/>
  </r>
  <r>
    <s v="4906033834"/>
    <x v="1"/>
    <x v="10"/>
    <d v="2018-11-28T00:00:00"/>
    <x v="5"/>
    <x v="7"/>
    <s v="1060"/>
    <s v="S060"/>
    <s v="H"/>
    <n v="0"/>
    <n v="1"/>
    <x v="0"/>
    <s v="530000129498"/>
    <x v="922"/>
    <x v="7"/>
    <n v="8280"/>
    <n v="0"/>
    <s v="CMP"/>
  </r>
  <r>
    <s v="4906033965"/>
    <x v="1"/>
    <x v="10"/>
    <d v="2018-11-28T00:00:00"/>
    <x v="5"/>
    <x v="19"/>
    <s v="1050"/>
    <s v="S050"/>
    <s v="H"/>
    <n v="0"/>
    <n v="1"/>
    <x v="0"/>
    <s v="530000125758"/>
    <x v="918"/>
    <x v="19"/>
    <n v="1745"/>
    <n v="0"/>
    <s v="CMP"/>
  </r>
  <r>
    <s v="4906033969"/>
    <x v="1"/>
    <x v="10"/>
    <d v="2018-11-28T00:00:00"/>
    <x v="3"/>
    <x v="7"/>
    <s v="1010"/>
    <s v="S010"/>
    <s v="S"/>
    <n v="0"/>
    <n v="-1"/>
    <x v="0"/>
    <s v="530000131602"/>
    <x v="923"/>
    <x v="7"/>
    <n v="8280"/>
    <n v="0"/>
    <s v="CMP"/>
  </r>
  <r>
    <s v="4906033970"/>
    <x v="1"/>
    <x v="10"/>
    <d v="2018-11-28T00:00:00"/>
    <x v="3"/>
    <x v="7"/>
    <s v="1010"/>
    <s v="S010"/>
    <s v="S"/>
    <n v="0"/>
    <n v="-1"/>
    <x v="0"/>
    <s v="530000131545"/>
    <x v="923"/>
    <x v="7"/>
    <n v="8280"/>
    <n v="0"/>
    <s v="CMP"/>
  </r>
  <r>
    <s v="4906033999"/>
    <x v="1"/>
    <x v="10"/>
    <d v="2018-11-28T00:00:00"/>
    <x v="5"/>
    <x v="21"/>
    <s v="1017"/>
    <s v="S017"/>
    <s v="H"/>
    <n v="0"/>
    <n v="1"/>
    <x v="0"/>
    <s v="530000101844"/>
    <x v="925"/>
    <x v="21"/>
    <n v="1708"/>
    <n v="0"/>
    <s v="ERO"/>
  </r>
  <r>
    <s v="4906034016"/>
    <x v="1"/>
    <x v="10"/>
    <d v="2018-11-28T00:00:00"/>
    <x v="5"/>
    <x v="7"/>
    <s v="1010"/>
    <s v="S010"/>
    <s v="H"/>
    <n v="0"/>
    <n v="1"/>
    <x v="0"/>
    <s v="530000131602"/>
    <x v="923"/>
    <x v="7"/>
    <n v="8280"/>
    <n v="0"/>
    <s v="CMP"/>
  </r>
  <r>
    <s v="4906034040"/>
    <x v="1"/>
    <x v="10"/>
    <d v="2018-11-28T00:00:00"/>
    <x v="5"/>
    <x v="5"/>
    <s v="1020"/>
    <s v="S020"/>
    <s v="H"/>
    <n v="0"/>
    <n v="1"/>
    <x v="0"/>
    <s v="530000133310"/>
    <x v="193"/>
    <x v="5"/>
    <n v="1297"/>
    <n v="0"/>
    <s v=""/>
  </r>
  <r>
    <s v="4906034044"/>
    <x v="1"/>
    <x v="10"/>
    <d v="2018-11-28T00:00:00"/>
    <x v="5"/>
    <x v="2"/>
    <s v="1010"/>
    <s v="S010"/>
    <s v="H"/>
    <n v="0"/>
    <n v="1"/>
    <x v="0"/>
    <s v="530000131605"/>
    <x v="923"/>
    <x v="2"/>
    <n v="9490"/>
    <n v="0"/>
    <s v="CMP"/>
  </r>
  <r>
    <s v="4906034131"/>
    <x v="1"/>
    <x v="10"/>
    <d v="2018-11-28T00:00:00"/>
    <x v="5"/>
    <x v="7"/>
    <s v="1010"/>
    <s v="S010"/>
    <s v="H"/>
    <n v="0"/>
    <n v="1"/>
    <x v="0"/>
    <s v="530000131545"/>
    <x v="923"/>
    <x v="7"/>
    <n v="8280"/>
    <n v="0"/>
    <s v="CMP"/>
  </r>
  <r>
    <s v="4906034140"/>
    <x v="1"/>
    <x v="10"/>
    <d v="2018-11-28T00:00:00"/>
    <x v="3"/>
    <x v="7"/>
    <s v="1030"/>
    <s v="S030"/>
    <s v="S"/>
    <n v="0"/>
    <n v="-1"/>
    <x v="0"/>
    <s v="530000129564"/>
    <x v="922"/>
    <x v="7"/>
    <n v="8280"/>
    <n v="0"/>
    <s v="CMP"/>
  </r>
  <r>
    <s v="4906034140"/>
    <x v="1"/>
    <x v="10"/>
    <d v="2018-11-28T00:00:00"/>
    <x v="3"/>
    <x v="7"/>
    <s v="1030"/>
    <s v="S030"/>
    <s v="S"/>
    <n v="0"/>
    <n v="-1"/>
    <x v="0"/>
    <s v="530000129498"/>
    <x v="922"/>
    <x v="7"/>
    <n v="8280"/>
    <n v="0"/>
    <s v="CMP"/>
  </r>
  <r>
    <s v="4906034248"/>
    <x v="1"/>
    <x v="10"/>
    <d v="2018-11-28T00:00:00"/>
    <x v="5"/>
    <x v="6"/>
    <s v="1050"/>
    <s v="S050"/>
    <s v="H"/>
    <n v="0"/>
    <n v="1"/>
    <x v="0"/>
    <s v="530000127235"/>
    <x v="7"/>
    <x v="6"/>
    <n v="1446"/>
    <n v="0"/>
    <s v="CMP"/>
  </r>
  <r>
    <s v="4906034305"/>
    <x v="1"/>
    <x v="10"/>
    <d v="2018-11-28T00:00:00"/>
    <x v="5"/>
    <x v="5"/>
    <s v="1017"/>
    <s v="S017"/>
    <s v="H"/>
    <n v="0"/>
    <n v="1"/>
    <x v="0"/>
    <s v="530000101865"/>
    <x v="925"/>
    <x v="5"/>
    <n v="1297"/>
    <n v="0"/>
    <s v="ERO"/>
  </r>
  <r>
    <s v="4906034321"/>
    <x v="1"/>
    <x v="10"/>
    <d v="2018-11-28T00:00:00"/>
    <x v="3"/>
    <x v="2"/>
    <s v="1010"/>
    <s v="S010"/>
    <s v="S"/>
    <n v="0"/>
    <n v="-1"/>
    <x v="0"/>
    <s v="530000131605"/>
    <x v="923"/>
    <x v="2"/>
    <n v="9490"/>
    <n v="0"/>
    <s v="CMP"/>
  </r>
  <r>
    <s v="4906034329"/>
    <x v="1"/>
    <x v="10"/>
    <d v="2018-11-28T00:00:00"/>
    <x v="5"/>
    <x v="9"/>
    <s v="1030"/>
    <s v="S030"/>
    <s v="H"/>
    <n v="0"/>
    <n v="1"/>
    <x v="0"/>
    <s v="530000125668"/>
    <x v="916"/>
    <x v="9"/>
    <n v="1965"/>
    <n v="0"/>
    <s v="ERO"/>
  </r>
  <r>
    <s v="4906034587"/>
    <x v="1"/>
    <x v="10"/>
    <d v="2018-11-28T00:00:00"/>
    <x v="3"/>
    <x v="5"/>
    <s v="1020"/>
    <s v="S020"/>
    <s v="S"/>
    <n v="0"/>
    <n v="-1"/>
    <x v="0"/>
    <s v="530000133310"/>
    <x v="193"/>
    <x v="5"/>
    <n v="1297"/>
    <n v="0"/>
    <s v=""/>
  </r>
  <r>
    <s v="4906034759"/>
    <x v="1"/>
    <x v="10"/>
    <d v="2018-11-29T00:00:00"/>
    <x v="5"/>
    <x v="7"/>
    <s v="1010"/>
    <s v="S010"/>
    <s v="H"/>
    <n v="0"/>
    <n v="1"/>
    <x v="0"/>
    <s v="530000131453"/>
    <x v="923"/>
    <x v="7"/>
    <n v="8280"/>
    <n v="0"/>
    <s v="CMP"/>
  </r>
  <r>
    <s v="4906034760"/>
    <x v="1"/>
    <x v="10"/>
    <d v="2018-11-29T00:00:00"/>
    <x v="5"/>
    <x v="2"/>
    <s v="1010"/>
    <s v="S010"/>
    <s v="H"/>
    <n v="0"/>
    <n v="1"/>
    <x v="0"/>
    <s v="530000131702"/>
    <x v="923"/>
    <x v="2"/>
    <n v="9490"/>
    <n v="0"/>
    <s v="CMP"/>
  </r>
  <r>
    <s v="4906034812"/>
    <x v="1"/>
    <x v="10"/>
    <d v="2018-11-28T00:00:00"/>
    <x v="5"/>
    <x v="5"/>
    <s v="1020"/>
    <s v="S020"/>
    <s v="H"/>
    <n v="0"/>
    <n v="1"/>
    <x v="0"/>
    <s v="530000133310"/>
    <x v="193"/>
    <x v="5"/>
    <n v="1297"/>
    <n v="0"/>
    <s v=""/>
  </r>
  <r>
    <s v="4906034860"/>
    <x v="1"/>
    <x v="10"/>
    <d v="2018-11-29T00:00:00"/>
    <x v="5"/>
    <x v="10"/>
    <s v="1020"/>
    <s v="S020"/>
    <s v="H"/>
    <n v="0"/>
    <n v="1"/>
    <x v="0"/>
    <s v="530000133522"/>
    <x v="488"/>
    <x v="10"/>
    <n v="42200"/>
    <n v="0"/>
    <s v="CMP"/>
  </r>
  <r>
    <s v="4906034942"/>
    <x v="1"/>
    <x v="10"/>
    <d v="2018-11-29T00:00:00"/>
    <x v="3"/>
    <x v="6"/>
    <s v="1050"/>
    <s v="S050"/>
    <s v="S"/>
    <n v="0"/>
    <n v="-1"/>
    <x v="0"/>
    <s v="530000127235"/>
    <x v="7"/>
    <x v="6"/>
    <n v="1446"/>
    <n v="0"/>
    <s v="CMP"/>
  </r>
  <r>
    <s v="4906035021"/>
    <x v="1"/>
    <x v="10"/>
    <d v="2018-11-29T00:00:00"/>
    <x v="5"/>
    <x v="2"/>
    <s v="1060"/>
    <s v="S060"/>
    <s v="H"/>
    <n v="0"/>
    <n v="1"/>
    <x v="0"/>
    <s v="530000110026"/>
    <x v="262"/>
    <x v="2"/>
    <n v="9490"/>
    <n v="0"/>
    <s v="NB"/>
  </r>
  <r>
    <s v="4906035040"/>
    <x v="1"/>
    <x v="10"/>
    <d v="2018-11-29T00:00:00"/>
    <x v="1"/>
    <x v="26"/>
    <s v="1060"/>
    <s v="S060"/>
    <s v="H"/>
    <n v="0"/>
    <n v="1"/>
    <x v="0"/>
    <s v="530000101960"/>
    <x v="915"/>
    <x v="26"/>
    <n v="9000"/>
    <n v="0"/>
    <s v="ERO"/>
  </r>
  <r>
    <s v="4906035060"/>
    <x v="1"/>
    <x v="10"/>
    <d v="2018-11-29T00:00:00"/>
    <x v="5"/>
    <x v="65"/>
    <s v="1060"/>
    <s v="S060"/>
    <s v="H"/>
    <n v="0"/>
    <n v="1"/>
    <x v="0"/>
    <s v="530000120238"/>
    <x v="915"/>
    <x v="65"/>
    <n v="8130"/>
    <n v="0"/>
    <s v="ERO"/>
  </r>
  <r>
    <s v="4906035096"/>
    <x v="1"/>
    <x v="10"/>
    <d v="2018-11-29T00:00:00"/>
    <x v="5"/>
    <x v="2"/>
    <s v="1010"/>
    <s v="S010"/>
    <s v="H"/>
    <n v="0"/>
    <n v="1"/>
    <x v="0"/>
    <s v="530000131548"/>
    <x v="923"/>
    <x v="2"/>
    <n v="9490"/>
    <n v="0"/>
    <s v="CMP"/>
  </r>
  <r>
    <s v="4906035181"/>
    <x v="1"/>
    <x v="10"/>
    <d v="2018-11-29T00:00:00"/>
    <x v="5"/>
    <x v="21"/>
    <s v="1017"/>
    <s v="S017"/>
    <s v="H"/>
    <n v="0"/>
    <n v="1"/>
    <x v="0"/>
    <s v="530000101774"/>
    <x v="925"/>
    <x v="21"/>
    <n v="1708"/>
    <n v="0"/>
    <s v="ERO"/>
  </r>
  <r>
    <s v="4906035254"/>
    <x v="1"/>
    <x v="10"/>
    <d v="2018-11-30T00:00:00"/>
    <x v="5"/>
    <x v="5"/>
    <s v="1020"/>
    <s v="S020"/>
    <s v="H"/>
    <n v="0"/>
    <n v="1"/>
    <x v="0"/>
    <s v="530000131655"/>
    <x v="193"/>
    <x v="5"/>
    <n v="1297"/>
    <n v="0"/>
    <s v=""/>
  </r>
  <r>
    <s v="4906035261"/>
    <x v="1"/>
    <x v="10"/>
    <d v="2018-11-30T00:00:00"/>
    <x v="5"/>
    <x v="5"/>
    <s v="1020"/>
    <s v="S020"/>
    <s v="H"/>
    <n v="0"/>
    <n v="1"/>
    <x v="0"/>
    <s v="530000132066"/>
    <x v="904"/>
    <x v="5"/>
    <n v="1297"/>
    <n v="0"/>
    <s v="ERO"/>
  </r>
  <r>
    <s v="4906035496"/>
    <x v="1"/>
    <x v="10"/>
    <d v="2018-11-30T00:00:00"/>
    <x v="3"/>
    <x v="65"/>
    <s v="1010"/>
    <s v="S010"/>
    <s v="S"/>
    <n v="0"/>
    <n v="-2"/>
    <x v="0"/>
    <s v="530000106702"/>
    <x v="932"/>
    <x v="65"/>
    <n v="8130"/>
    <n v="0"/>
    <s v="ERO"/>
  </r>
  <r>
    <s v="4906035496"/>
    <x v="1"/>
    <x v="10"/>
    <d v="2018-11-30T00:00:00"/>
    <x v="3"/>
    <x v="65"/>
    <s v="1010"/>
    <s v="S010"/>
    <s v="S"/>
    <n v="0"/>
    <n v="-2"/>
    <x v="0"/>
    <s v="530000106702"/>
    <x v="932"/>
    <x v="65"/>
    <n v="8130"/>
    <n v="0"/>
    <s v="ERO"/>
  </r>
  <r>
    <s v="4906035501"/>
    <x v="1"/>
    <x v="10"/>
    <d v="2018-11-30T00:00:00"/>
    <x v="5"/>
    <x v="65"/>
    <s v="1010"/>
    <s v="S010"/>
    <s v="H"/>
    <n v="0"/>
    <n v="2"/>
    <x v="0"/>
    <s v="530000106702"/>
    <x v="932"/>
    <x v="65"/>
    <n v="8130"/>
    <n v="0"/>
    <s v="ERO"/>
  </r>
  <r>
    <s v="4906035501"/>
    <x v="1"/>
    <x v="10"/>
    <d v="2018-11-30T00:00:00"/>
    <x v="5"/>
    <x v="65"/>
    <s v="1010"/>
    <s v="S010"/>
    <s v="H"/>
    <n v="0"/>
    <n v="2"/>
    <x v="0"/>
    <s v="530000106702"/>
    <x v="932"/>
    <x v="65"/>
    <n v="8130"/>
    <n v="0"/>
    <s v="ERO"/>
  </r>
  <r>
    <s v="4906035542"/>
    <x v="1"/>
    <x v="10"/>
    <d v="2018-11-30T00:00:00"/>
    <x v="5"/>
    <x v="65"/>
    <s v="1010"/>
    <s v="S010"/>
    <s v="H"/>
    <n v="0"/>
    <n v="2"/>
    <x v="0"/>
    <s v="530000106702"/>
    <x v="932"/>
    <x v="65"/>
    <n v="8130"/>
    <n v="0"/>
    <s v="ERO"/>
  </r>
  <r>
    <s v="4906035656"/>
    <x v="1"/>
    <x v="10"/>
    <d v="2018-11-30T00:00:00"/>
    <x v="5"/>
    <x v="13"/>
    <s v="1010"/>
    <s v="S010"/>
    <s v="H"/>
    <n v="0"/>
    <n v="1"/>
    <x v="0"/>
    <s v="530000129649"/>
    <x v="923"/>
    <x v="13"/>
    <n v="46100"/>
    <n v="0"/>
    <s v="CMP"/>
  </r>
  <r>
    <s v="4906035671"/>
    <x v="1"/>
    <x v="10"/>
    <d v="2018-11-30T00:00:00"/>
    <x v="5"/>
    <x v="32"/>
    <s v="1010"/>
    <s v="S010"/>
    <s v="H"/>
    <n v="0"/>
    <n v="3"/>
    <x v="0"/>
    <s v="530000128391"/>
    <x v="947"/>
    <x v="32"/>
    <n v="1238"/>
    <n v="0"/>
    <s v=""/>
  </r>
  <r>
    <s v="4906035677"/>
    <x v="1"/>
    <x v="10"/>
    <d v="2018-11-30T00:00:00"/>
    <x v="5"/>
    <x v="13"/>
    <s v="1010"/>
    <s v="S010"/>
    <s v="H"/>
    <n v="0"/>
    <n v="1"/>
    <x v="0"/>
    <s v="530000129687"/>
    <x v="924"/>
    <x v="13"/>
    <n v="46100"/>
    <n v="0"/>
    <s v="ERO"/>
  </r>
  <r>
    <s v="4906035678"/>
    <x v="1"/>
    <x v="10"/>
    <d v="2018-11-30T00:00:00"/>
    <x v="5"/>
    <x v="10"/>
    <s v="1010"/>
    <s v="S010"/>
    <s v="H"/>
    <n v="0"/>
    <n v="1"/>
    <x v="0"/>
    <s v="530000129760"/>
    <x v="924"/>
    <x v="10"/>
    <n v="42200"/>
    <n v="0"/>
    <s v="ERO"/>
  </r>
  <r>
    <s v="4906035737"/>
    <x v="1"/>
    <x v="10"/>
    <d v="2018-11-30T00:00:00"/>
    <x v="5"/>
    <x v="2"/>
    <s v="1010"/>
    <s v="S010"/>
    <s v="H"/>
    <n v="0"/>
    <n v="1"/>
    <x v="0"/>
    <s v="530000131687"/>
    <x v="923"/>
    <x v="2"/>
    <n v="9490"/>
    <n v="0"/>
    <s v="CMP"/>
  </r>
  <r>
    <s v="4906035738"/>
    <x v="1"/>
    <x v="10"/>
    <d v="2018-11-30T00:00:00"/>
    <x v="5"/>
    <x v="10"/>
    <s v="1010"/>
    <s v="S010"/>
    <s v="H"/>
    <n v="0"/>
    <n v="1"/>
    <x v="0"/>
    <s v="530000131745"/>
    <x v="923"/>
    <x v="10"/>
    <n v="42200"/>
    <n v="0"/>
    <s v="CMP"/>
  </r>
  <r>
    <s v="4906035755"/>
    <x v="1"/>
    <x v="10"/>
    <d v="2018-11-30T00:00:00"/>
    <x v="5"/>
    <x v="2"/>
    <s v="1010"/>
    <s v="S010"/>
    <s v="H"/>
    <n v="0"/>
    <n v="1"/>
    <x v="0"/>
    <s v="530000131723"/>
    <x v="923"/>
    <x v="2"/>
    <n v="9490"/>
    <n v="0"/>
    <s v="CMP"/>
  </r>
  <r>
    <s v="4906035789"/>
    <x v="1"/>
    <x v="10"/>
    <d v="2018-11-30T00:00:00"/>
    <x v="5"/>
    <x v="14"/>
    <s v="1050"/>
    <s v="S050"/>
    <s v="H"/>
    <n v="0"/>
    <n v="1"/>
    <x v="0"/>
    <s v="530000131001"/>
    <x v="229"/>
    <x v="14"/>
    <n v="50350"/>
    <n v="0"/>
    <s v="NB"/>
  </r>
  <r>
    <s v="4906035829"/>
    <x v="1"/>
    <x v="10"/>
    <d v="2018-11-30T00:00:00"/>
    <x v="5"/>
    <x v="65"/>
    <s v="1030"/>
    <s v="S030"/>
    <s v="H"/>
    <n v="0"/>
    <n v="1"/>
    <x v="0"/>
    <s v="530000134124"/>
    <x v="922"/>
    <x v="65"/>
    <n v="8130"/>
    <n v="0"/>
    <s v="CMP"/>
  </r>
  <r>
    <s v="4906035829"/>
    <x v="1"/>
    <x v="10"/>
    <d v="2018-11-30T00:00:00"/>
    <x v="5"/>
    <x v="95"/>
    <s v="1030"/>
    <s v="S030"/>
    <s v="H"/>
    <n v="0"/>
    <n v="1"/>
    <x v="0"/>
    <s v="530000134124"/>
    <x v="922"/>
    <x v="95"/>
    <n v="11320"/>
    <n v="0"/>
    <s v="CMP"/>
  </r>
  <r>
    <s v="4906035845"/>
    <x v="1"/>
    <x v="10"/>
    <d v="2018-11-30T00:00:00"/>
    <x v="5"/>
    <x v="13"/>
    <s v="1020"/>
    <s v="S020"/>
    <s v="H"/>
    <n v="0"/>
    <n v="1"/>
    <x v="0"/>
    <s v="530000133667"/>
    <x v="488"/>
    <x v="13"/>
    <n v="46100"/>
    <n v="0"/>
    <s v="CMP"/>
  </r>
  <r>
    <s v="4906035880"/>
    <x v="1"/>
    <x v="10"/>
    <d v="2018-11-30T00:00:00"/>
    <x v="3"/>
    <x v="10"/>
    <s v="1020"/>
    <s v="S020"/>
    <s v="S"/>
    <n v="0"/>
    <n v="-1"/>
    <x v="0"/>
    <s v="530000133522"/>
    <x v="488"/>
    <x v="10"/>
    <n v="42200"/>
    <n v="0"/>
    <s v="CMP"/>
  </r>
  <r>
    <s v="4906035964"/>
    <x v="1"/>
    <x v="10"/>
    <d v="2018-11-30T00:00:00"/>
    <x v="5"/>
    <x v="5"/>
    <s v="1020"/>
    <s v="S020"/>
    <s v="H"/>
    <n v="0"/>
    <n v="1"/>
    <x v="0"/>
    <s v="530000125611"/>
    <x v="30"/>
    <x v="5"/>
    <n v="1297"/>
    <n v="0"/>
    <s v="CMP"/>
  </r>
  <r>
    <s v="4906036070"/>
    <x v="1"/>
    <x v="10"/>
    <d v="2018-11-30T00:00:00"/>
    <x v="5"/>
    <x v="5"/>
    <s v="1020"/>
    <s v="S020"/>
    <s v="H"/>
    <n v="0"/>
    <n v="1"/>
    <x v="0"/>
    <s v="530000125077"/>
    <x v="925"/>
    <x v="5"/>
    <n v="1297"/>
    <n v="0"/>
    <s v="ERO"/>
  </r>
  <r>
    <s v="4906036988"/>
    <x v="1"/>
    <x v="10"/>
    <d v="2018-11-30T00:00:00"/>
    <x v="5"/>
    <x v="10"/>
    <s v="1030"/>
    <s v="S030"/>
    <s v="H"/>
    <n v="0"/>
    <n v="1"/>
    <x v="0"/>
    <s v="530000124964"/>
    <x v="922"/>
    <x v="10"/>
    <n v="42200"/>
    <n v="0"/>
    <s v="CMP"/>
  </r>
  <r>
    <s v="4906036989"/>
    <x v="1"/>
    <x v="10"/>
    <d v="2018-11-30T00:00:00"/>
    <x v="5"/>
    <x v="6"/>
    <s v="1030"/>
    <s v="S030"/>
    <s v="H"/>
    <n v="0"/>
    <n v="1"/>
    <x v="0"/>
    <s v="530000125670"/>
    <x v="920"/>
    <x v="6"/>
    <n v="1446"/>
    <n v="0"/>
    <s v="ERO"/>
  </r>
  <r>
    <s v="4906037004"/>
    <x v="1"/>
    <x v="11"/>
    <d v="2018-12-01T00:00:00"/>
    <x v="5"/>
    <x v="48"/>
    <s v="1020"/>
    <s v="S020"/>
    <s v="H"/>
    <n v="0"/>
    <n v="1"/>
    <x v="0"/>
    <s v="530000126951"/>
    <x v="919"/>
    <x v="48"/>
    <n v="63144.15"/>
    <n v="0"/>
    <s v="ERO"/>
  </r>
  <r>
    <s v="4906037020"/>
    <x v="1"/>
    <x v="11"/>
    <d v="2018-12-01T00:00:00"/>
    <x v="5"/>
    <x v="13"/>
    <s v="1020"/>
    <s v="S020"/>
    <s v="H"/>
    <n v="0"/>
    <n v="2"/>
    <x v="0"/>
    <s v="530000126696"/>
    <x v="944"/>
    <x v="13"/>
    <n v="46100"/>
    <n v="0"/>
    <s v="ERO"/>
  </r>
  <r>
    <s v="4906037195"/>
    <x v="1"/>
    <x v="11"/>
    <d v="2018-12-02T00:00:00"/>
    <x v="5"/>
    <x v="5"/>
    <s v="1017"/>
    <s v="S017"/>
    <s v="H"/>
    <n v="0"/>
    <n v="3"/>
    <x v="0"/>
    <s v="530000132308"/>
    <x v="193"/>
    <x v="5"/>
    <n v="1297"/>
    <n v="0"/>
    <s v=""/>
  </r>
  <r>
    <s v="4906037548"/>
    <x v="1"/>
    <x v="11"/>
    <d v="2018-12-03T00:00:00"/>
    <x v="5"/>
    <x v="5"/>
    <s v="1010"/>
    <s v="S010"/>
    <s v="H"/>
    <n v="0"/>
    <n v="1"/>
    <x v="0"/>
    <s v="530000131981"/>
    <x v="616"/>
    <x v="5"/>
    <n v="1297"/>
    <n v="0"/>
    <s v="ERO"/>
  </r>
  <r>
    <s v="4906037555"/>
    <x v="1"/>
    <x v="11"/>
    <d v="2018-12-03T00:00:00"/>
    <x v="5"/>
    <x v="5"/>
    <s v="1020"/>
    <s v="S020"/>
    <s v="H"/>
    <n v="0"/>
    <n v="1"/>
    <x v="0"/>
    <s v="530000135138"/>
    <x v="936"/>
    <x v="5"/>
    <n v="1297"/>
    <n v="0"/>
    <s v="NB"/>
  </r>
  <r>
    <s v="4906037719"/>
    <x v="1"/>
    <x v="11"/>
    <d v="2018-12-03T00:00:00"/>
    <x v="5"/>
    <x v="32"/>
    <s v="1017"/>
    <s v="S017"/>
    <s v="H"/>
    <n v="0"/>
    <n v="1"/>
    <x v="0"/>
    <s v="530000131710"/>
    <x v="193"/>
    <x v="32"/>
    <n v="1238"/>
    <n v="0"/>
    <s v=""/>
  </r>
  <r>
    <s v="4906037819"/>
    <x v="1"/>
    <x v="11"/>
    <d v="2018-12-03T00:00:00"/>
    <x v="5"/>
    <x v="9"/>
    <s v="1030"/>
    <s v="S030"/>
    <s v="H"/>
    <n v="0"/>
    <n v="1"/>
    <x v="0"/>
    <s v="530000125710"/>
    <x v="916"/>
    <x v="9"/>
    <n v="1965"/>
    <n v="0"/>
    <s v="ERO"/>
  </r>
  <r>
    <s v="4906037897"/>
    <x v="1"/>
    <x v="11"/>
    <d v="2018-12-03T00:00:00"/>
    <x v="5"/>
    <x v="12"/>
    <s v="1010"/>
    <s v="S010"/>
    <s v="H"/>
    <n v="0"/>
    <n v="1"/>
    <x v="0"/>
    <s v="530000131519"/>
    <x v="923"/>
    <x v="12"/>
    <n v="10385"/>
    <n v="0"/>
    <s v="CMP"/>
  </r>
  <r>
    <s v="4906037907"/>
    <x v="1"/>
    <x v="11"/>
    <d v="2018-12-03T00:00:00"/>
    <x v="5"/>
    <x v="2"/>
    <s v="1010"/>
    <s v="S010"/>
    <s v="H"/>
    <n v="0"/>
    <n v="1"/>
    <x v="0"/>
    <s v="530000131646"/>
    <x v="923"/>
    <x v="2"/>
    <n v="9490"/>
    <n v="0"/>
    <s v="CMP"/>
  </r>
  <r>
    <s v="4906038022"/>
    <x v="1"/>
    <x v="11"/>
    <d v="2018-12-03T00:00:00"/>
    <x v="5"/>
    <x v="12"/>
    <s v="1010"/>
    <s v="S010"/>
    <s v="H"/>
    <n v="0"/>
    <n v="1"/>
    <x v="0"/>
    <s v="530000131742"/>
    <x v="923"/>
    <x v="12"/>
    <n v="10385"/>
    <n v="0"/>
    <s v="CMP"/>
  </r>
  <r>
    <s v="4906038038"/>
    <x v="1"/>
    <x v="11"/>
    <d v="2018-12-03T00:00:00"/>
    <x v="5"/>
    <x v="10"/>
    <s v="1010"/>
    <s v="S010"/>
    <s v="H"/>
    <n v="0"/>
    <n v="1"/>
    <x v="0"/>
    <s v="530000133390"/>
    <x v="616"/>
    <x v="10"/>
    <n v="42200"/>
    <n v="0"/>
    <s v="ERO"/>
  </r>
  <r>
    <s v="4906038039"/>
    <x v="1"/>
    <x v="11"/>
    <d v="2018-12-03T00:00:00"/>
    <x v="5"/>
    <x v="21"/>
    <s v="1060"/>
    <s v="S060"/>
    <s v="H"/>
    <n v="0"/>
    <n v="1"/>
    <x v="0"/>
    <s v="530000128965"/>
    <x v="846"/>
    <x v="21"/>
    <n v="1708"/>
    <n v="0"/>
    <s v="CMP"/>
  </r>
  <r>
    <s v="4906038043"/>
    <x v="1"/>
    <x v="11"/>
    <d v="2018-12-03T00:00:00"/>
    <x v="5"/>
    <x v="6"/>
    <s v="1010"/>
    <s v="S010"/>
    <s v="H"/>
    <n v="0"/>
    <n v="1"/>
    <x v="0"/>
    <s v="530000131086"/>
    <x v="10"/>
    <x v="6"/>
    <n v="1446"/>
    <n v="0"/>
    <s v="CMP"/>
  </r>
  <r>
    <s v="4906038080"/>
    <x v="1"/>
    <x v="11"/>
    <d v="2018-12-03T00:00:00"/>
    <x v="5"/>
    <x v="2"/>
    <s v="1060"/>
    <s v="S060"/>
    <s v="H"/>
    <n v="0"/>
    <n v="1"/>
    <x v="0"/>
    <s v="530000120776"/>
    <x v="262"/>
    <x v="2"/>
    <n v="9490"/>
    <n v="0"/>
    <s v="NB"/>
  </r>
  <r>
    <s v="4906038857"/>
    <x v="1"/>
    <x v="11"/>
    <d v="2018-12-04T00:00:00"/>
    <x v="5"/>
    <x v="6"/>
    <s v="1050"/>
    <s v="S050"/>
    <s v="H"/>
    <n v="0"/>
    <n v="1"/>
    <x v="0"/>
    <s v="530000131857"/>
    <x v="912"/>
    <x v="6"/>
    <n v="1446"/>
    <n v="0"/>
    <s v="ERO"/>
  </r>
  <r>
    <s v="4906038862"/>
    <x v="1"/>
    <x v="11"/>
    <d v="2018-12-03T00:00:00"/>
    <x v="3"/>
    <x v="6"/>
    <s v="1010"/>
    <s v="S010"/>
    <s v="S"/>
    <n v="0"/>
    <n v="-1"/>
    <x v="0"/>
    <s v="530000131086"/>
    <x v="10"/>
    <x v="6"/>
    <n v="1446"/>
    <n v="0"/>
    <s v="CMP"/>
  </r>
  <r>
    <s v="4906038978"/>
    <x v="1"/>
    <x v="11"/>
    <d v="2018-12-04T00:00:00"/>
    <x v="5"/>
    <x v="2"/>
    <s v="1010"/>
    <s v="S010"/>
    <s v="H"/>
    <n v="0"/>
    <n v="1"/>
    <x v="0"/>
    <s v="530000126712"/>
    <x v="924"/>
    <x v="2"/>
    <n v="9490"/>
    <n v="0"/>
    <s v="ERO"/>
  </r>
  <r>
    <s v="4906038989"/>
    <x v="1"/>
    <x v="11"/>
    <d v="2018-12-04T00:00:00"/>
    <x v="1"/>
    <x v="10"/>
    <s v="1060"/>
    <s v="S060"/>
    <s v="H"/>
    <n v="0"/>
    <n v="1"/>
    <x v="0"/>
    <s v="530000123325"/>
    <x v="241"/>
    <x v="10"/>
    <n v="42200"/>
    <n v="0"/>
    <s v="NB"/>
  </r>
  <r>
    <s v="4906038991"/>
    <x v="1"/>
    <x v="11"/>
    <d v="2018-12-04T00:00:00"/>
    <x v="5"/>
    <x v="10"/>
    <s v="1020"/>
    <s v="S020"/>
    <s v="H"/>
    <n v="0"/>
    <n v="1"/>
    <x v="0"/>
    <s v="530000127268"/>
    <x v="488"/>
    <x v="10"/>
    <n v="42200"/>
    <n v="0"/>
    <s v="CMP"/>
  </r>
  <r>
    <s v="4906038998"/>
    <x v="1"/>
    <x v="11"/>
    <d v="2018-12-04T00:00:00"/>
    <x v="5"/>
    <x v="2"/>
    <s v="1060"/>
    <s v="S060"/>
    <s v="H"/>
    <n v="0"/>
    <n v="1"/>
    <x v="0"/>
    <s v="530000123815"/>
    <x v="231"/>
    <x v="2"/>
    <n v="9490"/>
    <n v="0"/>
    <s v="ERO"/>
  </r>
  <r>
    <s v="4906039230"/>
    <x v="1"/>
    <x v="11"/>
    <d v="2018-12-05T00:00:00"/>
    <x v="5"/>
    <x v="31"/>
    <s v="1010"/>
    <s v="S010"/>
    <s v="H"/>
    <n v="0"/>
    <n v="1"/>
    <x v="0"/>
    <s v="530000123969"/>
    <x v="616"/>
    <x v="31"/>
    <n v="1911"/>
    <n v="0"/>
    <s v="ERO"/>
  </r>
  <r>
    <s v="4906039787"/>
    <x v="1"/>
    <x v="11"/>
    <d v="2018-12-05T00:00:00"/>
    <x v="5"/>
    <x v="9"/>
    <s v="1030"/>
    <s v="S030"/>
    <s v="H"/>
    <n v="0"/>
    <n v="1"/>
    <x v="0"/>
    <s v="530000135188"/>
    <x v="922"/>
    <x v="9"/>
    <n v="1965"/>
    <n v="0"/>
    <s v="CMP"/>
  </r>
  <r>
    <s v="4906040379"/>
    <x v="1"/>
    <x v="11"/>
    <d v="2018-12-06T00:00:00"/>
    <x v="5"/>
    <x v="5"/>
    <s v="1020"/>
    <s v="S020"/>
    <s v="H"/>
    <n v="0"/>
    <n v="1"/>
    <x v="0"/>
    <s v="530000133365"/>
    <x v="193"/>
    <x v="5"/>
    <n v="1297"/>
    <n v="0"/>
    <s v=""/>
  </r>
  <r>
    <s v="4906040451"/>
    <x v="1"/>
    <x v="11"/>
    <d v="2018-12-06T00:00:00"/>
    <x v="5"/>
    <x v="65"/>
    <s v="1060"/>
    <s v="S060"/>
    <s v="H"/>
    <n v="0"/>
    <n v="1"/>
    <x v="0"/>
    <s v="530000132686"/>
    <x v="262"/>
    <x v="65"/>
    <n v="8130"/>
    <n v="0"/>
    <s v="NB"/>
  </r>
  <r>
    <s v="4906040493"/>
    <x v="1"/>
    <x v="11"/>
    <d v="2018-12-06T00:00:00"/>
    <x v="5"/>
    <x v="5"/>
    <s v="1020"/>
    <s v="S020"/>
    <s v="H"/>
    <n v="0"/>
    <n v="1"/>
    <x v="0"/>
    <s v="530000127211"/>
    <x v="79"/>
    <x v="5"/>
    <n v="1297"/>
    <n v="0"/>
    <s v="CMP"/>
  </r>
  <r>
    <s v="4906040620"/>
    <x v="1"/>
    <x v="11"/>
    <d v="2018-12-06T00:00:00"/>
    <x v="5"/>
    <x v="9"/>
    <s v="1050"/>
    <s v="S050"/>
    <s v="H"/>
    <n v="0"/>
    <n v="1"/>
    <x v="0"/>
    <s v="530000123032"/>
    <x v="7"/>
    <x v="9"/>
    <n v="1965"/>
    <n v="0"/>
    <s v="CMP"/>
  </r>
  <r>
    <s v="4906040980"/>
    <x v="1"/>
    <x v="11"/>
    <d v="2018-12-06T00:00:00"/>
    <x v="5"/>
    <x v="2"/>
    <s v="1030"/>
    <s v="S030"/>
    <s v="H"/>
    <n v="0"/>
    <n v="1"/>
    <x v="0"/>
    <s v="530000127541"/>
    <x v="219"/>
    <x v="2"/>
    <n v="9490"/>
    <n v="0"/>
    <s v="ERO"/>
  </r>
  <r>
    <s v="4906041336"/>
    <x v="1"/>
    <x v="11"/>
    <d v="2018-12-06T00:00:00"/>
    <x v="5"/>
    <x v="63"/>
    <s v="1060"/>
    <s v="S060"/>
    <s v="H"/>
    <n v="0"/>
    <n v="1"/>
    <x v="0"/>
    <s v="530000113974"/>
    <x v="915"/>
    <x v="63"/>
    <n v="3113"/>
    <n v="0"/>
    <s v="ERO"/>
  </r>
  <r>
    <s v="4906041338"/>
    <x v="1"/>
    <x v="11"/>
    <d v="2018-12-07T00:00:00"/>
    <x v="5"/>
    <x v="6"/>
    <s v="1060"/>
    <s v="S060"/>
    <s v="H"/>
    <n v="0"/>
    <n v="1"/>
    <x v="0"/>
    <s v="530000113928"/>
    <x v="915"/>
    <x v="6"/>
    <n v="1446"/>
    <n v="0"/>
    <s v="ERO"/>
  </r>
  <r>
    <s v="4906041428"/>
    <x v="1"/>
    <x v="11"/>
    <d v="2018-12-07T00:00:00"/>
    <x v="5"/>
    <x v="6"/>
    <s v="1020"/>
    <s v="S020"/>
    <s v="H"/>
    <n v="0"/>
    <n v="1"/>
    <x v="0"/>
    <s v="530000126144"/>
    <x v="904"/>
    <x v="6"/>
    <n v="1446"/>
    <n v="0"/>
    <s v="ERO"/>
  </r>
  <r>
    <s v="4906041429"/>
    <x v="1"/>
    <x v="11"/>
    <d v="2018-12-07T00:00:00"/>
    <x v="5"/>
    <x v="6"/>
    <s v="1020"/>
    <s v="S020"/>
    <s v="H"/>
    <n v="0"/>
    <n v="1"/>
    <x v="0"/>
    <s v="530000126069"/>
    <x v="904"/>
    <x v="6"/>
    <n v="1446"/>
    <n v="0"/>
    <s v="ERO"/>
  </r>
  <r>
    <s v="4906041478"/>
    <x v="1"/>
    <x v="11"/>
    <d v="2018-12-06T00:00:00"/>
    <x v="5"/>
    <x v="6"/>
    <s v="1060"/>
    <s v="S060"/>
    <s v="H"/>
    <n v="0"/>
    <n v="1"/>
    <x v="0"/>
    <s v="530000123484"/>
    <x v="926"/>
    <x v="6"/>
    <n v="1446"/>
    <n v="0"/>
    <s v="ERO"/>
  </r>
  <r>
    <s v="4906041478"/>
    <x v="1"/>
    <x v="11"/>
    <d v="2018-12-06T00:00:00"/>
    <x v="5"/>
    <x v="9"/>
    <s v="1060"/>
    <s v="S060"/>
    <s v="H"/>
    <n v="0"/>
    <n v="1"/>
    <x v="0"/>
    <s v="530000123484"/>
    <x v="926"/>
    <x v="9"/>
    <n v="1965"/>
    <n v="0"/>
    <s v="ERO"/>
  </r>
  <r>
    <s v="4906041496"/>
    <x v="1"/>
    <x v="11"/>
    <d v="2018-12-07T00:00:00"/>
    <x v="5"/>
    <x v="9"/>
    <s v="1080"/>
    <s v="S080"/>
    <s v="H"/>
    <n v="0"/>
    <n v="1"/>
    <x v="0"/>
    <s v="530000106561"/>
    <x v="935"/>
    <x v="9"/>
    <n v="1965"/>
    <n v="0"/>
    <s v="ERO"/>
  </r>
  <r>
    <s v="4906041595"/>
    <x v="1"/>
    <x v="11"/>
    <d v="2018-12-07T00:00:00"/>
    <x v="1"/>
    <x v="5"/>
    <s v="1096"/>
    <s v="S096"/>
    <s v="H"/>
    <n v="0"/>
    <n v="1"/>
    <x v="0"/>
    <s v="530000130975"/>
    <x v="193"/>
    <x v="5"/>
    <n v="1297"/>
    <n v="0"/>
    <s v=""/>
  </r>
  <r>
    <s v="4906041647"/>
    <x v="1"/>
    <x v="11"/>
    <d v="2018-12-07T00:00:00"/>
    <x v="5"/>
    <x v="5"/>
    <s v="1020"/>
    <s v="S020"/>
    <s v="H"/>
    <n v="0"/>
    <n v="1"/>
    <x v="0"/>
    <s v="530000120405"/>
    <x v="936"/>
    <x v="5"/>
    <n v="1297"/>
    <n v="0"/>
    <s v="NB"/>
  </r>
  <r>
    <s v="4906041654"/>
    <x v="1"/>
    <x v="11"/>
    <d v="2018-12-07T00:00:00"/>
    <x v="5"/>
    <x v="5"/>
    <s v="1020"/>
    <s v="S020"/>
    <s v="H"/>
    <n v="0"/>
    <n v="1"/>
    <x v="0"/>
    <s v="530000113049"/>
    <x v="936"/>
    <x v="5"/>
    <n v="1297"/>
    <n v="0"/>
    <s v="NB"/>
  </r>
  <r>
    <s v="4906041690"/>
    <x v="1"/>
    <x v="11"/>
    <d v="2018-12-07T00:00:00"/>
    <x v="5"/>
    <x v="6"/>
    <s v="1060"/>
    <s v="S060"/>
    <s v="H"/>
    <n v="0"/>
    <n v="1"/>
    <x v="0"/>
    <s v="530000114064"/>
    <x v="915"/>
    <x v="6"/>
    <n v="1446"/>
    <n v="0"/>
    <s v="ERO"/>
  </r>
  <r>
    <s v="4906041713"/>
    <x v="1"/>
    <x v="11"/>
    <d v="2018-12-07T00:00:00"/>
    <x v="5"/>
    <x v="5"/>
    <s v="1020"/>
    <s v="S020"/>
    <s v="H"/>
    <n v="0"/>
    <n v="1"/>
    <x v="0"/>
    <s v="530000136351"/>
    <x v="925"/>
    <x v="5"/>
    <n v="1297"/>
    <n v="0"/>
    <s v="ERO"/>
  </r>
  <r>
    <s v="4906041756"/>
    <x v="1"/>
    <x v="11"/>
    <d v="2018-12-07T00:00:00"/>
    <x v="5"/>
    <x v="73"/>
    <s v="1010"/>
    <s v="S010"/>
    <s v="H"/>
    <n v="0"/>
    <n v="1"/>
    <x v="0"/>
    <s v="530000109072"/>
    <x v="207"/>
    <x v="73"/>
    <n v="41980"/>
    <n v="0"/>
    <s v="NB"/>
  </r>
  <r>
    <s v="4906041862"/>
    <x v="1"/>
    <x v="11"/>
    <d v="2018-12-07T00:00:00"/>
    <x v="1"/>
    <x v="0"/>
    <s v="1030"/>
    <s v="S030"/>
    <s v="H"/>
    <n v="0"/>
    <n v="1"/>
    <x v="0"/>
    <s v="530000121153"/>
    <x v="187"/>
    <x v="0"/>
    <n v="41000"/>
    <n v="0"/>
    <s v="NB"/>
  </r>
  <r>
    <s v="4906041866"/>
    <x v="1"/>
    <x v="11"/>
    <d v="2018-12-07T00:00:00"/>
    <x v="5"/>
    <x v="0"/>
    <s v="1030"/>
    <s v="S030"/>
    <s v="H"/>
    <n v="0"/>
    <n v="1"/>
    <x v="0"/>
    <s v="530000122742"/>
    <x v="922"/>
    <x v="0"/>
    <n v="41000"/>
    <n v="0"/>
    <s v="CMP"/>
  </r>
  <r>
    <s v="4906041869"/>
    <x v="1"/>
    <x v="11"/>
    <d v="2018-12-07T00:00:00"/>
    <x v="5"/>
    <x v="28"/>
    <s v="1030"/>
    <s v="S030"/>
    <s v="H"/>
    <n v="0"/>
    <n v="1"/>
    <x v="0"/>
    <s v="530000136045"/>
    <x v="219"/>
    <x v="28"/>
    <n v="44820"/>
    <n v="0"/>
    <s v="ERO"/>
  </r>
  <r>
    <s v="4906041902"/>
    <x v="1"/>
    <x v="11"/>
    <d v="2018-12-07T00:00:00"/>
    <x v="5"/>
    <x v="13"/>
    <s v="1030"/>
    <s v="S030"/>
    <s v="H"/>
    <n v="0"/>
    <n v="1"/>
    <x v="0"/>
    <s v="530000134305"/>
    <x v="922"/>
    <x v="13"/>
    <n v="46100"/>
    <n v="0"/>
    <s v="CMP"/>
  </r>
  <r>
    <s v="4906041929"/>
    <x v="1"/>
    <x v="11"/>
    <d v="2018-12-07T00:00:00"/>
    <x v="5"/>
    <x v="8"/>
    <s v="1020"/>
    <s v="S020"/>
    <s v="H"/>
    <n v="0"/>
    <n v="3"/>
    <x v="0"/>
    <s v="530000133841"/>
    <x v="30"/>
    <x v="8"/>
    <n v="2306"/>
    <n v="0"/>
    <s v="CMP"/>
  </r>
  <r>
    <s v="4906041969"/>
    <x v="1"/>
    <x v="11"/>
    <d v="2018-12-08T00:00:00"/>
    <x v="3"/>
    <x v="28"/>
    <s v="1050"/>
    <s v="S050"/>
    <s v="S"/>
    <n v="0"/>
    <n v="-1"/>
    <x v="0"/>
    <s v="530000135386"/>
    <x v="235"/>
    <x v="28"/>
    <n v="44820"/>
    <n v="0"/>
    <s v="ERO"/>
  </r>
  <r>
    <s v="4906041970"/>
    <x v="1"/>
    <x v="11"/>
    <d v="2018-12-08T00:00:00"/>
    <x v="5"/>
    <x v="19"/>
    <s v="1050"/>
    <s v="S050"/>
    <s v="H"/>
    <n v="0"/>
    <n v="1"/>
    <x v="0"/>
    <s v="530000125863"/>
    <x v="912"/>
    <x v="19"/>
    <n v="1745"/>
    <n v="0"/>
    <s v="ERO"/>
  </r>
  <r>
    <s v="4906041970"/>
    <x v="1"/>
    <x v="11"/>
    <d v="2018-12-08T00:00:00"/>
    <x v="5"/>
    <x v="5"/>
    <s v="1050"/>
    <s v="S050"/>
    <s v="H"/>
    <n v="0"/>
    <n v="2"/>
    <x v="0"/>
    <s v="530000125863"/>
    <x v="912"/>
    <x v="5"/>
    <n v="1297"/>
    <n v="0"/>
    <s v="ERO"/>
  </r>
  <r>
    <s v="4906042045"/>
    <x v="1"/>
    <x v="11"/>
    <d v="2018-12-07T00:00:00"/>
    <x v="5"/>
    <x v="9"/>
    <s v="1050"/>
    <s v="S050"/>
    <s v="H"/>
    <n v="0"/>
    <n v="1"/>
    <x v="0"/>
    <s v="530000125771"/>
    <x v="915"/>
    <x v="9"/>
    <n v="1965"/>
    <n v="0"/>
    <s v="ERO"/>
  </r>
  <r>
    <s v="4906042089"/>
    <x v="1"/>
    <x v="11"/>
    <d v="2018-12-07T00:00:00"/>
    <x v="5"/>
    <x v="28"/>
    <s v="1050"/>
    <s v="S050"/>
    <s v="H"/>
    <n v="0"/>
    <n v="1"/>
    <x v="0"/>
    <s v="530000135386"/>
    <x v="235"/>
    <x v="28"/>
    <n v="44820"/>
    <n v="0"/>
    <s v="ERO"/>
  </r>
  <r>
    <s v="4906042114"/>
    <x v="1"/>
    <x v="11"/>
    <d v="2018-12-07T00:00:00"/>
    <x v="5"/>
    <x v="6"/>
    <s v="1050"/>
    <s v="S050"/>
    <s v="H"/>
    <n v="0"/>
    <n v="1"/>
    <x v="0"/>
    <s v="530000127235"/>
    <x v="7"/>
    <x v="6"/>
    <n v="1446"/>
    <n v="0"/>
    <s v="CMP"/>
  </r>
  <r>
    <s v="4906042298"/>
    <x v="1"/>
    <x v="11"/>
    <d v="2018-12-08T00:00:00"/>
    <x v="5"/>
    <x v="49"/>
    <s v="1020"/>
    <s v="S020"/>
    <s v="H"/>
    <n v="0"/>
    <n v="1"/>
    <x v="0"/>
    <s v="530000126128"/>
    <x v="925"/>
    <x v="49"/>
    <n v="2408"/>
    <n v="0"/>
    <s v="ERO"/>
  </r>
  <r>
    <s v="4906042306"/>
    <x v="1"/>
    <x v="11"/>
    <d v="2018-12-08T00:00:00"/>
    <x v="5"/>
    <x v="5"/>
    <s v="1060"/>
    <s v="S060"/>
    <s v="H"/>
    <n v="0"/>
    <n v="1"/>
    <x v="0"/>
    <s v="530000114080"/>
    <x v="915"/>
    <x v="5"/>
    <n v="1297"/>
    <n v="0"/>
    <s v="ERO"/>
  </r>
  <r>
    <s v="4906042627"/>
    <x v="1"/>
    <x v="11"/>
    <d v="2018-12-08T00:00:00"/>
    <x v="5"/>
    <x v="10"/>
    <s v="1030"/>
    <s v="S030"/>
    <s v="H"/>
    <n v="0"/>
    <n v="1"/>
    <x v="0"/>
    <s v="530000126481"/>
    <x v="920"/>
    <x v="10"/>
    <n v="42200"/>
    <n v="0"/>
    <s v="ERO"/>
  </r>
  <r>
    <s v="4906042697"/>
    <x v="1"/>
    <x v="11"/>
    <d v="2018-12-08T00:00:00"/>
    <x v="5"/>
    <x v="21"/>
    <s v="1017"/>
    <s v="S017"/>
    <s v="H"/>
    <n v="0"/>
    <n v="1"/>
    <x v="0"/>
    <s v="530000101830"/>
    <x v="925"/>
    <x v="21"/>
    <n v="1708"/>
    <n v="0"/>
    <s v="ERO"/>
  </r>
  <r>
    <s v="4906042732"/>
    <x v="1"/>
    <x v="11"/>
    <d v="2018-12-08T00:00:00"/>
    <x v="5"/>
    <x v="13"/>
    <s v="1010"/>
    <s v="S010"/>
    <s v="H"/>
    <n v="0"/>
    <n v="1"/>
    <x v="0"/>
    <s v="530000134341"/>
    <x v="923"/>
    <x v="13"/>
    <n v="46100"/>
    <n v="0"/>
    <s v="CMP"/>
  </r>
  <r>
    <s v="4906042761"/>
    <x v="1"/>
    <x v="11"/>
    <d v="2018-12-09T00:00:00"/>
    <x v="5"/>
    <x v="13"/>
    <s v="1030"/>
    <s v="S030"/>
    <s v="H"/>
    <n v="0"/>
    <n v="1"/>
    <x v="0"/>
    <s v="530000117485"/>
    <x v="227"/>
    <x v="13"/>
    <n v="46100"/>
    <n v="0"/>
    <s v="NB"/>
  </r>
  <r>
    <s v="4906042762"/>
    <x v="1"/>
    <x v="11"/>
    <d v="2018-12-09T00:00:00"/>
    <x v="5"/>
    <x v="62"/>
    <s v="1030"/>
    <s v="S030"/>
    <s v="H"/>
    <n v="0"/>
    <n v="2"/>
    <x v="0"/>
    <s v="530000127869"/>
    <x v="219"/>
    <x v="62"/>
    <n v="0"/>
    <n v="0"/>
    <s v="ERO"/>
  </r>
  <r>
    <s v="4906042762"/>
    <x v="1"/>
    <x v="11"/>
    <d v="2018-12-09T00:00:00"/>
    <x v="5"/>
    <x v="63"/>
    <s v="1030"/>
    <s v="S030"/>
    <s v="H"/>
    <n v="0"/>
    <n v="1"/>
    <x v="0"/>
    <s v="530000125869"/>
    <x v="915"/>
    <x v="63"/>
    <n v="3113"/>
    <n v="0"/>
    <s v="ERO"/>
  </r>
  <r>
    <s v="4906042821"/>
    <x v="1"/>
    <x v="11"/>
    <d v="2018-12-09T00:00:00"/>
    <x v="5"/>
    <x v="7"/>
    <s v="1020"/>
    <s v="S020"/>
    <s v="H"/>
    <n v="0"/>
    <n v="1"/>
    <x v="0"/>
    <s v="530000126699"/>
    <x v="944"/>
    <x v="7"/>
    <n v="8280"/>
    <n v="0"/>
    <s v="ERO"/>
  </r>
  <r>
    <s v="4906042905"/>
    <x v="1"/>
    <x v="11"/>
    <d v="2018-12-10T00:00:00"/>
    <x v="5"/>
    <x v="7"/>
    <s v="1030"/>
    <s v="S030"/>
    <s v="H"/>
    <n v="0"/>
    <n v="1"/>
    <x v="0"/>
    <s v="530000127990"/>
    <x v="219"/>
    <x v="7"/>
    <n v="8280"/>
    <n v="0"/>
    <s v="ERO"/>
  </r>
  <r>
    <s v="4906042906"/>
    <x v="1"/>
    <x v="11"/>
    <d v="2018-12-10T00:00:00"/>
    <x v="5"/>
    <x v="0"/>
    <s v="1030"/>
    <s v="S030"/>
    <s v="H"/>
    <n v="0"/>
    <n v="1"/>
    <x v="0"/>
    <s v="530000128166"/>
    <x v="219"/>
    <x v="0"/>
    <n v="41000"/>
    <n v="0"/>
    <s v="ERO"/>
  </r>
  <r>
    <s v="4906042968"/>
    <x v="1"/>
    <x v="11"/>
    <d v="2018-12-10T00:00:00"/>
    <x v="1"/>
    <x v="28"/>
    <s v="1050"/>
    <s v="S050"/>
    <s v="H"/>
    <n v="0"/>
    <n v="1"/>
    <x v="0"/>
    <s v="530000136045"/>
    <x v="219"/>
    <x v="28"/>
    <n v="44820"/>
    <n v="0"/>
    <s v="ERO"/>
  </r>
  <r>
    <s v="4906043113"/>
    <x v="1"/>
    <x v="11"/>
    <d v="2018-12-10T00:00:00"/>
    <x v="5"/>
    <x v="5"/>
    <s v="1017"/>
    <s v="S017"/>
    <s v="H"/>
    <n v="0"/>
    <n v="1"/>
    <x v="0"/>
    <s v="530000131116"/>
    <x v="79"/>
    <x v="5"/>
    <n v="1297"/>
    <n v="0"/>
    <s v="CMP"/>
  </r>
  <r>
    <s v="4906043356"/>
    <x v="1"/>
    <x v="11"/>
    <d v="2018-12-10T00:00:00"/>
    <x v="5"/>
    <x v="5"/>
    <s v="1020"/>
    <s v="S020"/>
    <s v="H"/>
    <n v="0"/>
    <n v="1"/>
    <x v="0"/>
    <s v="530000119257"/>
    <x v="948"/>
    <x v="5"/>
    <n v="1297"/>
    <n v="0"/>
    <s v="CMP"/>
  </r>
  <r>
    <s v="4906043357"/>
    <x v="1"/>
    <x v="11"/>
    <d v="2018-12-10T00:00:00"/>
    <x v="5"/>
    <x v="6"/>
    <s v="1020"/>
    <s v="S020"/>
    <s v="H"/>
    <n v="0"/>
    <n v="1"/>
    <x v="0"/>
    <s v="530000136297"/>
    <x v="488"/>
    <x v="6"/>
    <n v="1446"/>
    <n v="0"/>
    <s v="CMP"/>
  </r>
  <r>
    <s v="4906043450"/>
    <x v="1"/>
    <x v="11"/>
    <d v="2018-12-07T00:00:00"/>
    <x v="0"/>
    <x v="5"/>
    <s v="1096"/>
    <s v="S096"/>
    <s v="S"/>
    <n v="0"/>
    <n v="-1"/>
    <x v="0"/>
    <s v="530000130975"/>
    <x v="193"/>
    <x v="5"/>
    <n v="1297"/>
    <n v="0"/>
    <s v=""/>
  </r>
  <r>
    <s v="4906043492"/>
    <x v="1"/>
    <x v="10"/>
    <d v="2018-11-26T00:00:00"/>
    <x v="3"/>
    <x v="5"/>
    <s v="1096"/>
    <s v="S096"/>
    <s v="S"/>
    <n v="0"/>
    <n v="-1"/>
    <x v="0"/>
    <s v="530000130975"/>
    <x v="193"/>
    <x v="5"/>
    <n v="1297"/>
    <n v="0"/>
    <s v=""/>
  </r>
  <r>
    <s v="4906043558"/>
    <x v="1"/>
    <x v="11"/>
    <d v="2018-12-10T00:00:00"/>
    <x v="5"/>
    <x v="80"/>
    <s v="1096"/>
    <s v="S096"/>
    <s v="H"/>
    <n v="0"/>
    <n v="1"/>
    <x v="0"/>
    <s v="530000134500"/>
    <x v="30"/>
    <x v="80"/>
    <n v="1325"/>
    <n v="0"/>
    <s v="CMP"/>
  </r>
  <r>
    <s v="4906043642"/>
    <x v="1"/>
    <x v="11"/>
    <d v="2018-12-10T00:00:00"/>
    <x v="5"/>
    <x v="26"/>
    <s v="1060"/>
    <s v="S060"/>
    <s v="H"/>
    <n v="0"/>
    <n v="1"/>
    <x v="0"/>
    <s v="530000120040"/>
    <x v="262"/>
    <x v="26"/>
    <n v="9000"/>
    <n v="0"/>
    <s v="NB"/>
  </r>
  <r>
    <s v="4906043642"/>
    <x v="1"/>
    <x v="11"/>
    <d v="2018-12-10T00:00:00"/>
    <x v="5"/>
    <x v="55"/>
    <s v="1060"/>
    <s v="S060"/>
    <s v="H"/>
    <n v="0"/>
    <n v="1"/>
    <x v="0"/>
    <s v="530000120040"/>
    <x v="262"/>
    <x v="55"/>
    <n v="9800"/>
    <n v="0"/>
    <s v="NB"/>
  </r>
  <r>
    <s v="4906043760"/>
    <x v="1"/>
    <x v="11"/>
    <d v="2018-12-11T00:00:00"/>
    <x v="5"/>
    <x v="125"/>
    <s v="1096"/>
    <s v="S096"/>
    <s v="H"/>
    <n v="0"/>
    <n v="1"/>
    <x v="0"/>
    <s v="530000132448"/>
    <x v="471"/>
    <x v="125"/>
    <n v="3946"/>
    <n v="0"/>
    <s v="ERO"/>
  </r>
  <r>
    <s v="4906044176"/>
    <x v="1"/>
    <x v="11"/>
    <d v="2018-12-11T00:00:00"/>
    <x v="5"/>
    <x v="5"/>
    <s v="1050"/>
    <s v="S050"/>
    <s v="H"/>
    <n v="0"/>
    <n v="1"/>
    <x v="0"/>
    <s v="530000130354"/>
    <x v="79"/>
    <x v="5"/>
    <n v="1297"/>
    <n v="0"/>
    <s v="CMP"/>
  </r>
  <r>
    <s v="4906044188"/>
    <x v="1"/>
    <x v="11"/>
    <d v="2018-12-11T00:00:00"/>
    <x v="5"/>
    <x v="31"/>
    <s v="1050"/>
    <s v="S050"/>
    <s v="H"/>
    <n v="0"/>
    <n v="1"/>
    <x v="0"/>
    <s v="530000125713"/>
    <x v="918"/>
    <x v="31"/>
    <n v="1911"/>
    <n v="0"/>
    <s v="CMP"/>
  </r>
  <r>
    <s v="4906044231"/>
    <x v="1"/>
    <x v="11"/>
    <d v="2018-12-11T00:00:00"/>
    <x v="5"/>
    <x v="5"/>
    <s v="1020"/>
    <s v="S020"/>
    <s v="H"/>
    <n v="0"/>
    <n v="1"/>
    <x v="0"/>
    <s v="530000123074"/>
    <x v="79"/>
    <x v="5"/>
    <n v="1297"/>
    <n v="0"/>
    <s v="CMP"/>
  </r>
  <r>
    <s v="4906044239"/>
    <x v="1"/>
    <x v="11"/>
    <d v="2018-12-11T00:00:00"/>
    <x v="5"/>
    <x v="80"/>
    <s v="1096"/>
    <s v="S096"/>
    <s v="H"/>
    <n v="0"/>
    <n v="1"/>
    <x v="0"/>
    <s v="530000133169"/>
    <x v="30"/>
    <x v="80"/>
    <n v="1325"/>
    <n v="0"/>
    <s v="CMP"/>
  </r>
  <r>
    <s v="4906044296"/>
    <x v="1"/>
    <x v="11"/>
    <d v="2018-12-07T00:00:00"/>
    <x v="3"/>
    <x v="6"/>
    <s v="1050"/>
    <s v="S050"/>
    <s v="S"/>
    <n v="0"/>
    <n v="-1"/>
    <x v="0"/>
    <s v="530000127235"/>
    <x v="7"/>
    <x v="6"/>
    <n v="1446"/>
    <n v="0"/>
    <s v="CMP"/>
  </r>
  <r>
    <s v="4906044375"/>
    <x v="1"/>
    <x v="11"/>
    <d v="2018-12-11T00:00:00"/>
    <x v="5"/>
    <x v="7"/>
    <s v="1020"/>
    <s v="S020"/>
    <s v="H"/>
    <n v="0"/>
    <n v="1"/>
    <x v="0"/>
    <s v="530000127596"/>
    <x v="488"/>
    <x v="7"/>
    <n v="8280"/>
    <n v="0"/>
    <s v="CMP"/>
  </r>
  <r>
    <s v="4906044415"/>
    <x v="1"/>
    <x v="11"/>
    <d v="2018-12-11T00:00:00"/>
    <x v="5"/>
    <x v="65"/>
    <s v="1060"/>
    <s v="S060"/>
    <s v="H"/>
    <n v="0"/>
    <n v="1"/>
    <x v="0"/>
    <s v="530000132686"/>
    <x v="262"/>
    <x v="65"/>
    <n v="8130"/>
    <n v="0"/>
    <s v="NB"/>
  </r>
  <r>
    <s v="4906044420"/>
    <x v="1"/>
    <x v="11"/>
    <d v="2018-12-11T00:00:00"/>
    <x v="5"/>
    <x v="10"/>
    <s v="1020"/>
    <s v="S020"/>
    <s v="H"/>
    <n v="0"/>
    <n v="1"/>
    <x v="0"/>
    <s v="530000133522"/>
    <x v="488"/>
    <x v="10"/>
    <n v="42200"/>
    <n v="0"/>
    <s v="CMP"/>
  </r>
  <r>
    <s v="4906044455"/>
    <x v="1"/>
    <x v="11"/>
    <d v="2018-12-11T00:00:00"/>
    <x v="5"/>
    <x v="5"/>
    <s v="1020"/>
    <s v="S020"/>
    <s v="H"/>
    <n v="0"/>
    <n v="1"/>
    <x v="0"/>
    <s v="530000133158"/>
    <x v="30"/>
    <x v="5"/>
    <n v="1297"/>
    <n v="0"/>
    <s v="CMP"/>
  </r>
  <r>
    <s v="4906044552"/>
    <x v="1"/>
    <x v="11"/>
    <d v="2018-12-11T00:00:00"/>
    <x v="5"/>
    <x v="12"/>
    <s v="1010"/>
    <s v="S010"/>
    <s v="H"/>
    <n v="0"/>
    <n v="1"/>
    <x v="0"/>
    <s v="530000133124"/>
    <x v="923"/>
    <x v="12"/>
    <n v="10385"/>
    <n v="0"/>
    <s v="CMP"/>
  </r>
  <r>
    <s v="4906044555"/>
    <x v="1"/>
    <x v="11"/>
    <d v="2018-12-11T00:00:00"/>
    <x v="3"/>
    <x v="125"/>
    <s v="1096"/>
    <s v="S096"/>
    <s v="S"/>
    <n v="0"/>
    <n v="-1"/>
    <x v="0"/>
    <s v="530000132448"/>
    <x v="471"/>
    <x v="125"/>
    <n v="3946"/>
    <n v="0"/>
    <s v="ERO"/>
  </r>
  <r>
    <s v="4906044561"/>
    <x v="1"/>
    <x v="11"/>
    <d v="2018-12-11T00:00:00"/>
    <x v="5"/>
    <x v="2"/>
    <s v="1010"/>
    <s v="S010"/>
    <s v="H"/>
    <n v="0"/>
    <n v="1"/>
    <x v="0"/>
    <s v="530000131604"/>
    <x v="923"/>
    <x v="2"/>
    <n v="9490"/>
    <n v="0"/>
    <s v="CMP"/>
  </r>
  <r>
    <s v="4906044562"/>
    <x v="1"/>
    <x v="11"/>
    <d v="2018-12-11T00:00:00"/>
    <x v="5"/>
    <x v="2"/>
    <s v="1010"/>
    <s v="S010"/>
    <s v="H"/>
    <n v="0"/>
    <n v="1"/>
    <x v="0"/>
    <s v="530000132985"/>
    <x v="923"/>
    <x v="2"/>
    <n v="9490"/>
    <n v="0"/>
    <s v="CMP"/>
  </r>
  <r>
    <s v="4906044571"/>
    <x v="1"/>
    <x v="11"/>
    <d v="2018-12-11T00:00:00"/>
    <x v="5"/>
    <x v="12"/>
    <s v="1010"/>
    <s v="S010"/>
    <s v="H"/>
    <n v="0"/>
    <n v="1"/>
    <x v="0"/>
    <s v="530000132964"/>
    <x v="923"/>
    <x v="12"/>
    <n v="10385"/>
    <n v="0"/>
    <s v="CMP"/>
  </r>
  <r>
    <s v="4906044662"/>
    <x v="1"/>
    <x v="11"/>
    <d v="2018-12-11T00:00:00"/>
    <x v="5"/>
    <x v="2"/>
    <s v="1030"/>
    <s v="S030"/>
    <s v="H"/>
    <n v="0"/>
    <n v="1"/>
    <x v="0"/>
    <s v="530000129469"/>
    <x v="922"/>
    <x v="2"/>
    <n v="9490"/>
    <n v="0"/>
    <s v="CMP"/>
  </r>
  <r>
    <s v="4906045176"/>
    <x v="1"/>
    <x v="11"/>
    <d v="2018-12-12T00:00:00"/>
    <x v="5"/>
    <x v="80"/>
    <s v="1096"/>
    <s v="S096"/>
    <s v="H"/>
    <n v="0"/>
    <n v="2"/>
    <x v="0"/>
    <s v="530000133218"/>
    <x v="30"/>
    <x v="80"/>
    <n v="1325"/>
    <n v="0"/>
    <s v="CMP"/>
  </r>
  <r>
    <s v="4906045281"/>
    <x v="1"/>
    <x v="11"/>
    <d v="2018-12-12T00:00:00"/>
    <x v="5"/>
    <x v="5"/>
    <s v="1020"/>
    <s v="S020"/>
    <s v="H"/>
    <n v="0"/>
    <n v="3"/>
    <x v="0"/>
    <s v="530000128090"/>
    <x v="30"/>
    <x v="5"/>
    <n v="1297"/>
    <n v="0"/>
    <s v="CMP"/>
  </r>
  <r>
    <s v="4906045343"/>
    <x v="1"/>
    <x v="11"/>
    <d v="2018-12-12T00:00:00"/>
    <x v="5"/>
    <x v="9"/>
    <s v="1050"/>
    <s v="S050"/>
    <s v="H"/>
    <n v="0"/>
    <n v="1"/>
    <x v="0"/>
    <s v="530000133381"/>
    <x v="7"/>
    <x v="9"/>
    <n v="1965"/>
    <n v="0"/>
    <s v="CMP"/>
  </r>
  <r>
    <s v="4906045379"/>
    <x v="1"/>
    <x v="11"/>
    <d v="2018-12-12T00:00:00"/>
    <x v="5"/>
    <x v="6"/>
    <s v="1030"/>
    <s v="S030"/>
    <s v="H"/>
    <n v="0"/>
    <n v="1"/>
    <x v="0"/>
    <s v="530000113910"/>
    <x v="920"/>
    <x v="6"/>
    <n v="1446"/>
    <n v="0"/>
    <s v="ERO"/>
  </r>
  <r>
    <s v="4906045491"/>
    <x v="1"/>
    <x v="11"/>
    <d v="2018-12-12T00:00:00"/>
    <x v="5"/>
    <x v="8"/>
    <s v="1020"/>
    <s v="S020"/>
    <s v="H"/>
    <n v="0"/>
    <n v="3"/>
    <x v="0"/>
    <s v="530000126165"/>
    <x v="925"/>
    <x v="8"/>
    <n v="2306"/>
    <n v="0"/>
    <s v="ERO"/>
  </r>
  <r>
    <s v="4906045875"/>
    <x v="1"/>
    <x v="11"/>
    <d v="2018-12-13T00:00:00"/>
    <x v="5"/>
    <x v="32"/>
    <s v="1017"/>
    <s v="S017"/>
    <s v="H"/>
    <n v="0"/>
    <n v="1"/>
    <x v="0"/>
    <s v="530000136237"/>
    <x v="948"/>
    <x v="32"/>
    <n v="1238"/>
    <n v="0"/>
    <s v="CMP"/>
  </r>
  <r>
    <s v="4906045923"/>
    <x v="1"/>
    <x v="11"/>
    <d v="2018-12-13T00:00:00"/>
    <x v="5"/>
    <x v="32"/>
    <s v="1017"/>
    <s v="S017"/>
    <s v="H"/>
    <n v="0"/>
    <n v="1"/>
    <x v="0"/>
    <s v="530000130243"/>
    <x v="193"/>
    <x v="32"/>
    <n v="1238"/>
    <n v="0"/>
    <s v=""/>
  </r>
  <r>
    <s v="4906046149"/>
    <x v="1"/>
    <x v="11"/>
    <d v="2018-12-13T00:00:00"/>
    <x v="5"/>
    <x v="0"/>
    <s v="1030"/>
    <s v="S030"/>
    <s v="H"/>
    <n v="0"/>
    <n v="1"/>
    <x v="0"/>
    <s v="530000126466"/>
    <x v="920"/>
    <x v="0"/>
    <n v="41000"/>
    <n v="0"/>
    <s v="ERO"/>
  </r>
  <r>
    <s v="4906046197"/>
    <x v="1"/>
    <x v="11"/>
    <d v="2018-12-14T00:00:00"/>
    <x v="5"/>
    <x v="5"/>
    <s v="1020"/>
    <s v="S020"/>
    <s v="H"/>
    <n v="0"/>
    <n v="1"/>
    <x v="0"/>
    <s v="530000131491"/>
    <x v="490"/>
    <x v="5"/>
    <n v="1297"/>
    <n v="0"/>
    <s v="NB"/>
  </r>
  <r>
    <s v="4906046489"/>
    <x v="1"/>
    <x v="11"/>
    <d v="2018-12-14T00:00:00"/>
    <x v="5"/>
    <x v="28"/>
    <s v="1050"/>
    <s v="S050"/>
    <s v="H"/>
    <n v="0"/>
    <n v="1"/>
    <x v="0"/>
    <s v="530000135386"/>
    <x v="235"/>
    <x v="28"/>
    <n v="44820"/>
    <n v="0"/>
    <s v="ERO"/>
  </r>
  <r>
    <s v="4906046559"/>
    <x v="1"/>
    <x v="11"/>
    <d v="2018-12-14T00:00:00"/>
    <x v="5"/>
    <x v="9"/>
    <s v="1010"/>
    <s v="S010"/>
    <s v="H"/>
    <n v="0"/>
    <n v="1"/>
    <x v="0"/>
    <s v="530000122997"/>
    <x v="940"/>
    <x v="9"/>
    <n v="1965"/>
    <n v="0"/>
    <s v="NB"/>
  </r>
  <r>
    <s v="4906046577"/>
    <x v="1"/>
    <x v="11"/>
    <d v="2018-12-14T00:00:00"/>
    <x v="5"/>
    <x v="5"/>
    <s v="1020"/>
    <s v="S020"/>
    <s v="H"/>
    <n v="0"/>
    <n v="1"/>
    <x v="0"/>
    <s v="530000136463"/>
    <x v="952"/>
    <x v="5"/>
    <n v="1297"/>
    <n v="0"/>
    <s v="CMP"/>
  </r>
  <r>
    <s v="4906046634"/>
    <x v="1"/>
    <x v="11"/>
    <d v="2018-12-14T00:00:00"/>
    <x v="5"/>
    <x v="7"/>
    <s v="1010"/>
    <s v="S010"/>
    <s v="H"/>
    <n v="0"/>
    <n v="1"/>
    <x v="0"/>
    <s v="530000114983"/>
    <x v="43"/>
    <x v="7"/>
    <n v="8280"/>
    <n v="0"/>
    <s v="NB"/>
  </r>
  <r>
    <s v="4906046690"/>
    <x v="1"/>
    <x v="11"/>
    <d v="2018-12-14T00:00:00"/>
    <x v="5"/>
    <x v="12"/>
    <s v="1010"/>
    <s v="S010"/>
    <s v="H"/>
    <n v="0"/>
    <n v="1"/>
    <x v="0"/>
    <s v="530000131537"/>
    <x v="923"/>
    <x v="12"/>
    <n v="10385"/>
    <n v="0"/>
    <s v="CMP"/>
  </r>
  <r>
    <s v="4906046693"/>
    <x v="1"/>
    <x v="11"/>
    <d v="2018-12-14T00:00:00"/>
    <x v="5"/>
    <x v="2"/>
    <s v="1010"/>
    <s v="S010"/>
    <s v="H"/>
    <n v="0"/>
    <n v="1"/>
    <x v="0"/>
    <s v="530000134480"/>
    <x v="923"/>
    <x v="2"/>
    <n v="9490"/>
    <n v="0"/>
    <s v="CMP"/>
  </r>
  <r>
    <s v="4906046703"/>
    <x v="1"/>
    <x v="11"/>
    <d v="2018-12-14T00:00:00"/>
    <x v="5"/>
    <x v="5"/>
    <s v="1096"/>
    <s v="S096"/>
    <s v="H"/>
    <n v="0"/>
    <n v="1"/>
    <x v="0"/>
    <s v="530000131393"/>
    <x v="193"/>
    <x v="5"/>
    <n v="1297"/>
    <n v="0"/>
    <s v=""/>
  </r>
  <r>
    <s v="4906046907"/>
    <x v="1"/>
    <x v="11"/>
    <d v="2018-12-14T00:00:00"/>
    <x v="5"/>
    <x v="9"/>
    <s v="1010"/>
    <s v="S010"/>
    <s v="H"/>
    <n v="0"/>
    <n v="1"/>
    <x v="0"/>
    <s v="530000107742"/>
    <x v="917"/>
    <x v="9"/>
    <n v="1965"/>
    <n v="0"/>
    <s v="ERO"/>
  </r>
  <r>
    <s v="4906046924"/>
    <x v="1"/>
    <x v="11"/>
    <d v="2018-12-15T00:00:00"/>
    <x v="5"/>
    <x v="18"/>
    <s v="1030"/>
    <s v="S030"/>
    <s v="H"/>
    <n v="0"/>
    <n v="1"/>
    <x v="0"/>
    <s v="530000119417"/>
    <x v="922"/>
    <x v="18"/>
    <n v="52000"/>
    <n v="0"/>
    <s v="CMP"/>
  </r>
  <r>
    <s v="4906046926"/>
    <x v="1"/>
    <x v="11"/>
    <d v="2018-12-15T00:00:00"/>
    <x v="5"/>
    <x v="0"/>
    <s v="1030"/>
    <s v="S030"/>
    <s v="H"/>
    <n v="0"/>
    <n v="1"/>
    <x v="0"/>
    <s v="530000123424"/>
    <x v="922"/>
    <x v="0"/>
    <n v="41000"/>
    <n v="0"/>
    <s v="CMP"/>
  </r>
  <r>
    <s v="4906046928"/>
    <x v="1"/>
    <x v="11"/>
    <d v="2018-12-15T00:00:00"/>
    <x v="5"/>
    <x v="13"/>
    <s v="1030"/>
    <s v="S030"/>
    <s v="H"/>
    <n v="0"/>
    <n v="1"/>
    <x v="0"/>
    <s v="530000136212"/>
    <x v="922"/>
    <x v="13"/>
    <n v="46100"/>
    <n v="0"/>
    <s v="CMP"/>
  </r>
  <r>
    <s v="4906046954"/>
    <x v="1"/>
    <x v="11"/>
    <d v="2018-12-14T00:00:00"/>
    <x v="5"/>
    <x v="9"/>
    <s v="1050"/>
    <s v="S050"/>
    <s v="H"/>
    <n v="0"/>
    <n v="1"/>
    <x v="0"/>
    <s v="530000125880"/>
    <x v="912"/>
    <x v="9"/>
    <n v="1965"/>
    <n v="0"/>
    <s v="ERO"/>
  </r>
  <r>
    <s v="4906047113"/>
    <x v="1"/>
    <x v="11"/>
    <d v="2018-12-15T00:00:00"/>
    <x v="5"/>
    <x v="5"/>
    <s v="1017"/>
    <s v="S017"/>
    <s v="H"/>
    <n v="0"/>
    <n v="1"/>
    <x v="0"/>
    <s v="530000132274"/>
    <x v="843"/>
    <x v="5"/>
    <n v="1297"/>
    <n v="0"/>
    <s v="CMP"/>
  </r>
  <r>
    <s v="4906047119"/>
    <x v="1"/>
    <x v="11"/>
    <d v="2018-12-15T00:00:00"/>
    <x v="5"/>
    <x v="5"/>
    <s v="1017"/>
    <s v="S017"/>
    <s v="H"/>
    <n v="0"/>
    <n v="1"/>
    <x v="0"/>
    <s v="530000132401"/>
    <x v="843"/>
    <x v="5"/>
    <n v="1297"/>
    <n v="0"/>
    <s v="CMP"/>
  </r>
  <r>
    <s v="4906047312"/>
    <x v="1"/>
    <x v="11"/>
    <d v="2018-12-17T00:00:00"/>
    <x v="5"/>
    <x v="9"/>
    <s v="1060"/>
    <s v="S060"/>
    <s v="H"/>
    <n v="0"/>
    <n v="1"/>
    <x v="0"/>
    <s v="530000124840"/>
    <x v="926"/>
    <x v="9"/>
    <n v="1965"/>
    <n v="0"/>
    <s v="ERO"/>
  </r>
  <r>
    <s v="4906047437"/>
    <x v="1"/>
    <x v="11"/>
    <d v="2018-12-17T00:00:00"/>
    <x v="5"/>
    <x v="10"/>
    <s v="1050"/>
    <s v="S050"/>
    <s v="H"/>
    <n v="0"/>
    <n v="1"/>
    <x v="0"/>
    <s v="530000131093"/>
    <x v="235"/>
    <x v="10"/>
    <n v="42200"/>
    <n v="0"/>
    <s v="ERO"/>
  </r>
  <r>
    <s v="4906047659"/>
    <x v="1"/>
    <x v="11"/>
    <d v="2018-12-17T00:00:00"/>
    <x v="5"/>
    <x v="13"/>
    <s v="1010"/>
    <s v="S010"/>
    <s v="H"/>
    <n v="0"/>
    <n v="1"/>
    <x v="0"/>
    <s v="530000136253"/>
    <x v="923"/>
    <x v="13"/>
    <n v="46100"/>
    <n v="0"/>
    <s v="CMP"/>
  </r>
  <r>
    <s v="4906047687"/>
    <x v="1"/>
    <x v="11"/>
    <d v="2018-12-17T00:00:00"/>
    <x v="1"/>
    <x v="5"/>
    <s v="1060"/>
    <s v="S060"/>
    <s v="H"/>
    <n v="0"/>
    <n v="1"/>
    <x v="0"/>
    <s v="530000135128"/>
    <x v="926"/>
    <x v="5"/>
    <n v="1297"/>
    <n v="0"/>
    <s v="ERO"/>
  </r>
  <r>
    <s v="4906047708"/>
    <x v="1"/>
    <x v="11"/>
    <d v="2018-12-17T00:00:00"/>
    <x v="5"/>
    <x v="7"/>
    <s v="1020"/>
    <s v="S020"/>
    <s v="H"/>
    <n v="0"/>
    <n v="1"/>
    <x v="0"/>
    <s v="530000133295"/>
    <x v="488"/>
    <x v="7"/>
    <n v="8280"/>
    <n v="0"/>
    <s v="CMP"/>
  </r>
  <r>
    <s v="4906047725"/>
    <x v="1"/>
    <x v="11"/>
    <d v="2018-12-17T00:00:00"/>
    <x v="5"/>
    <x v="5"/>
    <s v="1017"/>
    <s v="S017"/>
    <s v="H"/>
    <n v="0"/>
    <n v="1"/>
    <x v="0"/>
    <s v="530000127651"/>
    <x v="843"/>
    <x v="5"/>
    <n v="1297"/>
    <n v="0"/>
    <s v="CMP"/>
  </r>
  <r>
    <s v="4906047735"/>
    <x v="1"/>
    <x v="11"/>
    <d v="2018-12-17T00:00:00"/>
    <x v="5"/>
    <x v="7"/>
    <s v="1010"/>
    <s v="S010"/>
    <s v="H"/>
    <n v="0"/>
    <n v="1"/>
    <x v="0"/>
    <s v="530000131545"/>
    <x v="923"/>
    <x v="7"/>
    <n v="8280"/>
    <n v="0"/>
    <s v="CMP"/>
  </r>
  <r>
    <s v="4906047821"/>
    <x v="1"/>
    <x v="11"/>
    <d v="2018-12-17T00:00:00"/>
    <x v="5"/>
    <x v="9"/>
    <s v="1010"/>
    <s v="S010"/>
    <s v="H"/>
    <n v="0"/>
    <n v="1"/>
    <x v="0"/>
    <s v="530000135762"/>
    <x v="616"/>
    <x v="9"/>
    <n v="1965"/>
    <n v="0"/>
    <s v="ERO"/>
  </r>
  <r>
    <s v="4906047822"/>
    <x v="1"/>
    <x v="11"/>
    <d v="2018-12-17T00:00:00"/>
    <x v="5"/>
    <x v="7"/>
    <s v="1010"/>
    <s v="S010"/>
    <s v="H"/>
    <n v="0"/>
    <n v="1"/>
    <x v="0"/>
    <s v="530000131602"/>
    <x v="923"/>
    <x v="7"/>
    <n v="8280"/>
    <n v="0"/>
    <s v="CMP"/>
  </r>
  <r>
    <s v="4906047958"/>
    <x v="1"/>
    <x v="11"/>
    <d v="2018-12-17T00:00:00"/>
    <x v="5"/>
    <x v="14"/>
    <s v="1060"/>
    <s v="S060"/>
    <s v="H"/>
    <n v="0"/>
    <n v="1"/>
    <x v="0"/>
    <s v="530000082446"/>
    <x v="112"/>
    <x v="14"/>
    <n v="50350"/>
    <n v="0"/>
    <s v="NB"/>
  </r>
  <r>
    <s v="4906048174"/>
    <x v="1"/>
    <x v="11"/>
    <d v="2018-12-17T00:00:00"/>
    <x v="3"/>
    <x v="5"/>
    <s v="1017"/>
    <s v="S017"/>
    <s v="S"/>
    <n v="0"/>
    <n v="-1"/>
    <x v="0"/>
    <s v="530000127651"/>
    <x v="843"/>
    <x v="5"/>
    <n v="1297"/>
    <n v="0"/>
    <s v="CMP"/>
  </r>
  <r>
    <s v="4906048175"/>
    <x v="1"/>
    <x v="11"/>
    <d v="2018-12-17T00:00:00"/>
    <x v="5"/>
    <x v="21"/>
    <s v="1017"/>
    <s v="S017"/>
    <s v="H"/>
    <n v="0"/>
    <n v="1"/>
    <x v="0"/>
    <s v="530000127651"/>
    <x v="843"/>
    <x v="21"/>
    <n v="1708"/>
    <n v="0"/>
    <s v="CMP"/>
  </r>
  <r>
    <s v="4906048449"/>
    <x v="1"/>
    <x v="11"/>
    <d v="2018-12-18T00:00:00"/>
    <x v="5"/>
    <x v="32"/>
    <s v="1017"/>
    <s v="S017"/>
    <s v="H"/>
    <n v="0"/>
    <n v="1"/>
    <x v="0"/>
    <s v="530000130770"/>
    <x v="193"/>
    <x v="32"/>
    <n v="1238"/>
    <n v="0"/>
    <s v=""/>
  </r>
  <r>
    <s v="4906048555"/>
    <x v="1"/>
    <x v="11"/>
    <d v="2018-12-18T00:00:00"/>
    <x v="5"/>
    <x v="2"/>
    <s v="1010"/>
    <s v="S010"/>
    <s v="H"/>
    <n v="0"/>
    <n v="1"/>
    <x v="0"/>
    <s v="530000131605"/>
    <x v="923"/>
    <x v="2"/>
    <n v="9490"/>
    <n v="0"/>
    <s v="CMP"/>
  </r>
  <r>
    <s v="4906048742"/>
    <x v="1"/>
    <x v="11"/>
    <d v="2018-12-18T00:00:00"/>
    <x v="5"/>
    <x v="7"/>
    <s v="1020"/>
    <s v="S020"/>
    <s v="H"/>
    <n v="0"/>
    <n v="1"/>
    <x v="0"/>
    <s v="530000118204"/>
    <x v="166"/>
    <x v="7"/>
    <n v="8280"/>
    <n v="0"/>
    <s v="NB"/>
  </r>
  <r>
    <s v="4906048869"/>
    <x v="1"/>
    <x v="11"/>
    <d v="2018-12-18T00:00:00"/>
    <x v="5"/>
    <x v="0"/>
    <s v="1010"/>
    <s v="S010"/>
    <s v="H"/>
    <n v="0"/>
    <n v="1"/>
    <x v="0"/>
    <s v="530000136159"/>
    <x v="923"/>
    <x v="0"/>
    <n v="41000"/>
    <n v="0"/>
    <s v="CMP"/>
  </r>
  <r>
    <s v="4906048878"/>
    <x v="1"/>
    <x v="11"/>
    <d v="2018-12-18T00:00:00"/>
    <x v="5"/>
    <x v="7"/>
    <s v="1010"/>
    <s v="S010"/>
    <s v="H"/>
    <n v="0"/>
    <n v="1"/>
    <x v="0"/>
    <s v="530000131621"/>
    <x v="923"/>
    <x v="7"/>
    <n v="8280"/>
    <n v="0"/>
    <s v="CMP"/>
  </r>
  <r>
    <s v="4906048925"/>
    <x v="1"/>
    <x v="11"/>
    <d v="2018-12-18T00:00:00"/>
    <x v="5"/>
    <x v="12"/>
    <s v="1010"/>
    <s v="S010"/>
    <s v="H"/>
    <n v="0"/>
    <n v="1"/>
    <x v="0"/>
    <s v="530000126810"/>
    <x v="924"/>
    <x v="12"/>
    <n v="10385"/>
    <n v="0"/>
    <s v="ERO"/>
  </r>
  <r>
    <s v="4906049392"/>
    <x v="1"/>
    <x v="11"/>
    <d v="2018-12-19T00:00:00"/>
    <x v="5"/>
    <x v="5"/>
    <s v="1017"/>
    <s v="S017"/>
    <s v="H"/>
    <n v="0"/>
    <n v="1"/>
    <x v="0"/>
    <s v="530000132213"/>
    <x v="843"/>
    <x v="5"/>
    <n v="1297"/>
    <n v="0"/>
    <s v="CMP"/>
  </r>
  <r>
    <s v="4906049418"/>
    <x v="1"/>
    <x v="11"/>
    <d v="2018-12-19T00:00:00"/>
    <x v="5"/>
    <x v="7"/>
    <s v="1020"/>
    <s v="S020"/>
    <s v="H"/>
    <n v="0"/>
    <n v="1"/>
    <x v="0"/>
    <s v="530000137523"/>
    <x v="488"/>
    <x v="7"/>
    <n v="8280"/>
    <n v="0"/>
    <s v="CMP"/>
  </r>
  <r>
    <s v="4906049420"/>
    <x v="1"/>
    <x v="11"/>
    <d v="2018-12-19T00:00:00"/>
    <x v="5"/>
    <x v="65"/>
    <s v="1010"/>
    <s v="S010"/>
    <s v="H"/>
    <n v="0"/>
    <n v="1"/>
    <x v="0"/>
    <s v="530000121564"/>
    <x v="166"/>
    <x v="65"/>
    <n v="8130"/>
    <n v="0"/>
    <s v="NB"/>
  </r>
  <r>
    <s v="4906049464"/>
    <x v="1"/>
    <x v="11"/>
    <d v="2018-12-19T00:00:00"/>
    <x v="5"/>
    <x v="15"/>
    <s v="1020"/>
    <s v="S020"/>
    <s v="H"/>
    <n v="0"/>
    <n v="1"/>
    <x v="0"/>
    <s v="530000137290"/>
    <x v="488"/>
    <x v="15"/>
    <n v="53650"/>
    <n v="0"/>
    <s v="CMP"/>
  </r>
  <r>
    <s v="4906049610"/>
    <x v="1"/>
    <x v="11"/>
    <d v="2018-12-19T00:00:00"/>
    <x v="5"/>
    <x v="6"/>
    <s v="1050"/>
    <s v="S050"/>
    <s v="H"/>
    <n v="0"/>
    <n v="1"/>
    <x v="0"/>
    <s v="530000131857"/>
    <x v="912"/>
    <x v="6"/>
    <n v="1446"/>
    <n v="0"/>
    <s v="ERO"/>
  </r>
  <r>
    <s v="4906049853"/>
    <x v="1"/>
    <x v="11"/>
    <d v="2018-12-20T00:00:00"/>
    <x v="5"/>
    <x v="9"/>
    <s v="1030"/>
    <s v="S030"/>
    <s v="H"/>
    <n v="0"/>
    <n v="1"/>
    <x v="0"/>
    <s v="530000125711"/>
    <x v="916"/>
    <x v="9"/>
    <n v="1965"/>
    <n v="0"/>
    <s v="ERO"/>
  </r>
  <r>
    <s v="4906051798"/>
    <x v="1"/>
    <x v="11"/>
    <d v="2018-12-20T00:00:00"/>
    <x v="5"/>
    <x v="5"/>
    <s v="1096"/>
    <s v="S096"/>
    <s v="H"/>
    <n v="0"/>
    <n v="1"/>
    <x v="0"/>
    <s v="530000130975"/>
    <x v="193"/>
    <x v="5"/>
    <n v="1297"/>
    <n v="0"/>
    <s v=""/>
  </r>
  <r>
    <s v="4906051916"/>
    <x v="1"/>
    <x v="11"/>
    <d v="2018-12-20T00:00:00"/>
    <x v="5"/>
    <x v="125"/>
    <s v="1096"/>
    <s v="S096"/>
    <s v="H"/>
    <n v="0"/>
    <n v="1"/>
    <x v="0"/>
    <s v="530000132448"/>
    <x v="471"/>
    <x v="125"/>
    <n v="3946"/>
    <n v="0"/>
    <s v="ERO"/>
  </r>
  <r>
    <s v="4906052020"/>
    <x v="1"/>
    <x v="11"/>
    <d v="2018-12-20T00:00:00"/>
    <x v="5"/>
    <x v="16"/>
    <s v="1060"/>
    <s v="S060"/>
    <s v="H"/>
    <n v="0"/>
    <n v="2"/>
    <x v="0"/>
    <s v="530000125846"/>
    <x v="926"/>
    <x v="16"/>
    <n v="1778"/>
    <n v="0"/>
    <s v="ERO"/>
  </r>
  <r>
    <s v="4906052079"/>
    <x v="1"/>
    <x v="11"/>
    <d v="2018-12-20T00:00:00"/>
    <x v="5"/>
    <x v="9"/>
    <s v="1010"/>
    <s v="S010"/>
    <s v="H"/>
    <n v="0"/>
    <n v="1"/>
    <x v="0"/>
    <s v="530000130399"/>
    <x v="923"/>
    <x v="9"/>
    <n v="1965"/>
    <n v="0"/>
    <s v="CMP"/>
  </r>
  <r>
    <s v="4906052093"/>
    <x v="1"/>
    <x v="11"/>
    <d v="2018-12-20T00:00:00"/>
    <x v="5"/>
    <x v="2"/>
    <s v="1010"/>
    <s v="S010"/>
    <s v="H"/>
    <n v="0"/>
    <n v="1"/>
    <x v="0"/>
    <s v="530000126826"/>
    <x v="924"/>
    <x v="2"/>
    <n v="9490"/>
    <n v="0"/>
    <s v="ERO"/>
  </r>
  <r>
    <s v="4906052194"/>
    <x v="1"/>
    <x v="11"/>
    <d v="2018-12-20T00:00:00"/>
    <x v="5"/>
    <x v="16"/>
    <s v="1060"/>
    <s v="S060"/>
    <s v="H"/>
    <n v="0"/>
    <n v="1"/>
    <x v="0"/>
    <s v="530000125846"/>
    <x v="926"/>
    <x v="16"/>
    <n v="1778"/>
    <n v="0"/>
    <s v="ERO"/>
  </r>
  <r>
    <s v="4906052208"/>
    <x v="1"/>
    <x v="11"/>
    <d v="2018-12-20T00:00:00"/>
    <x v="5"/>
    <x v="5"/>
    <s v="1017"/>
    <s v="S017"/>
    <s v="H"/>
    <n v="0"/>
    <n v="1"/>
    <x v="0"/>
    <s v="530000124823"/>
    <x v="843"/>
    <x v="5"/>
    <n v="1297"/>
    <n v="0"/>
    <s v="CMP"/>
  </r>
  <r>
    <s v="4906052384"/>
    <x v="1"/>
    <x v="11"/>
    <d v="2018-12-21T00:00:00"/>
    <x v="5"/>
    <x v="10"/>
    <s v="1020"/>
    <s v="S020"/>
    <s v="H"/>
    <n v="0"/>
    <n v="1"/>
    <x v="0"/>
    <s v="530000126830"/>
    <x v="944"/>
    <x v="10"/>
    <n v="42200"/>
    <n v="0"/>
    <s v="ERO"/>
  </r>
  <r>
    <s v="4906052397"/>
    <x v="1"/>
    <x v="11"/>
    <d v="2018-12-21T00:00:00"/>
    <x v="5"/>
    <x v="12"/>
    <s v="1080"/>
    <s v="S080"/>
    <s v="H"/>
    <n v="0"/>
    <n v="1"/>
    <x v="0"/>
    <s v="530000121375"/>
    <x v="927"/>
    <x v="12"/>
    <n v="10385"/>
    <n v="0"/>
    <s v="ERO"/>
  </r>
  <r>
    <s v="4906052475"/>
    <x v="1"/>
    <x v="11"/>
    <d v="2018-12-19T00:00:00"/>
    <x v="3"/>
    <x v="15"/>
    <s v="1020"/>
    <s v="S020"/>
    <s v="S"/>
    <n v="0"/>
    <n v="-1"/>
    <x v="0"/>
    <s v="530000137290"/>
    <x v="488"/>
    <x v="15"/>
    <n v="53650"/>
    <n v="0"/>
    <s v="CMP"/>
  </r>
  <r>
    <s v="4906052476"/>
    <x v="1"/>
    <x v="11"/>
    <d v="2018-12-19T00:00:00"/>
    <x v="3"/>
    <x v="7"/>
    <s v="1020"/>
    <s v="S020"/>
    <s v="S"/>
    <n v="0"/>
    <n v="-1"/>
    <x v="0"/>
    <s v="530000137523"/>
    <x v="488"/>
    <x v="7"/>
    <n v="8280"/>
    <n v="0"/>
    <s v="CMP"/>
  </r>
  <r>
    <s v="4906052487"/>
    <x v="1"/>
    <x v="11"/>
    <d v="2018-12-21T00:00:00"/>
    <x v="5"/>
    <x v="7"/>
    <s v="1010"/>
    <s v="S010"/>
    <s v="H"/>
    <n v="0"/>
    <n v="1"/>
    <x v="0"/>
    <s v="530000137124"/>
    <x v="923"/>
    <x v="7"/>
    <n v="8280"/>
    <n v="0"/>
    <s v="CMP"/>
  </r>
  <r>
    <s v="4906052497"/>
    <x v="1"/>
    <x v="11"/>
    <d v="2018-12-21T00:00:00"/>
    <x v="5"/>
    <x v="5"/>
    <s v="1017"/>
    <s v="S017"/>
    <s v="H"/>
    <n v="0"/>
    <n v="1"/>
    <x v="0"/>
    <s v="530000131776"/>
    <x v="193"/>
    <x v="5"/>
    <n v="1297"/>
    <n v="0"/>
    <s v=""/>
  </r>
  <r>
    <s v="4906052519"/>
    <x v="1"/>
    <x v="11"/>
    <d v="2018-12-21T00:00:00"/>
    <x v="5"/>
    <x v="6"/>
    <s v="1010"/>
    <s v="S010"/>
    <s v="H"/>
    <n v="0"/>
    <n v="1"/>
    <x v="0"/>
    <s v="530000124861"/>
    <x v="616"/>
    <x v="6"/>
    <n v="1446"/>
    <n v="0"/>
    <s v="ERO"/>
  </r>
  <r>
    <s v="4906052728"/>
    <x v="1"/>
    <x v="11"/>
    <d v="2018-12-21T00:00:00"/>
    <x v="5"/>
    <x v="36"/>
    <s v="1010"/>
    <s v="S010"/>
    <s v="H"/>
    <n v="0"/>
    <n v="1"/>
    <x v="0"/>
    <s v="530000137084"/>
    <x v="923"/>
    <x v="36"/>
    <n v="3195"/>
    <n v="0"/>
    <s v="CMP"/>
  </r>
  <r>
    <s v="4906052790"/>
    <x v="1"/>
    <x v="11"/>
    <d v="2018-12-22T00:00:00"/>
    <x v="5"/>
    <x v="5"/>
    <s v="1020"/>
    <s v="S020"/>
    <s v="H"/>
    <n v="0"/>
    <n v="1"/>
    <x v="0"/>
    <s v="530000126070"/>
    <x v="925"/>
    <x v="5"/>
    <n v="1297"/>
    <n v="0"/>
    <s v="ERO"/>
  </r>
  <r>
    <s v="4906052797"/>
    <x v="1"/>
    <x v="11"/>
    <d v="2018-12-21T00:00:00"/>
    <x v="5"/>
    <x v="6"/>
    <s v="1010"/>
    <s v="S010"/>
    <s v="H"/>
    <n v="0"/>
    <n v="1"/>
    <x v="0"/>
    <s v="530000126081"/>
    <x v="616"/>
    <x v="6"/>
    <n v="1446"/>
    <n v="0"/>
    <s v="ERO"/>
  </r>
  <r>
    <s v="4906052964"/>
    <x v="1"/>
    <x v="11"/>
    <d v="2018-12-22T00:00:00"/>
    <x v="5"/>
    <x v="5"/>
    <s v="1020"/>
    <s v="S020"/>
    <s v="H"/>
    <n v="0"/>
    <n v="1"/>
    <x v="0"/>
    <s v="530000126220"/>
    <x v="925"/>
    <x v="5"/>
    <n v="1297"/>
    <n v="0"/>
    <s v="ERO"/>
  </r>
  <r>
    <s v="4906053081"/>
    <x v="1"/>
    <x v="11"/>
    <d v="2018-12-23T00:00:00"/>
    <x v="5"/>
    <x v="2"/>
    <s v="1050"/>
    <s v="S050"/>
    <s v="H"/>
    <n v="0"/>
    <n v="1"/>
    <x v="0"/>
    <s v="530000128823"/>
    <x v="223"/>
    <x v="2"/>
    <n v="9490"/>
    <n v="0"/>
    <s v="ERO"/>
  </r>
  <r>
    <s v="4906053198"/>
    <x v="1"/>
    <x v="11"/>
    <d v="2018-12-26T00:00:00"/>
    <x v="5"/>
    <x v="6"/>
    <s v="1020"/>
    <s v="S020"/>
    <s v="H"/>
    <n v="0"/>
    <n v="1"/>
    <x v="0"/>
    <s v="530000114242"/>
    <x v="904"/>
    <x v="6"/>
    <n v="1446"/>
    <n v="0"/>
    <s v="ERO"/>
  </r>
  <r>
    <s v="4906053713"/>
    <x v="1"/>
    <x v="11"/>
    <d v="2018-12-26T00:00:00"/>
    <x v="5"/>
    <x v="30"/>
    <s v="1010"/>
    <s v="S010"/>
    <s v="H"/>
    <n v="0"/>
    <n v="1"/>
    <x v="0"/>
    <s v="530000131806"/>
    <x v="207"/>
    <x v="30"/>
    <n v="82358.8"/>
    <n v="0"/>
    <s v="NB"/>
  </r>
  <r>
    <s v="4906053997"/>
    <x v="1"/>
    <x v="11"/>
    <d v="2018-12-27T00:00:00"/>
    <x v="5"/>
    <x v="55"/>
    <s v="1020"/>
    <s v="S020"/>
    <s v="H"/>
    <n v="0"/>
    <n v="1"/>
    <x v="0"/>
    <s v="530000116986"/>
    <x v="225"/>
    <x v="55"/>
    <n v="9800"/>
    <n v="0"/>
    <s v="NB"/>
  </r>
  <r>
    <s v="4906053999"/>
    <x v="1"/>
    <x v="11"/>
    <d v="2018-12-27T00:00:00"/>
    <x v="5"/>
    <x v="65"/>
    <s v="1030"/>
    <s v="S030"/>
    <s v="H"/>
    <n v="0"/>
    <n v="1"/>
    <x v="0"/>
    <s v="530000125453"/>
    <x v="166"/>
    <x v="65"/>
    <n v="8130"/>
    <n v="0"/>
    <s v="NB"/>
  </r>
  <r>
    <s v="4906054263"/>
    <x v="1"/>
    <x v="11"/>
    <d v="2018-12-27T00:00:00"/>
    <x v="5"/>
    <x v="14"/>
    <s v="1020"/>
    <s v="S020"/>
    <s v="H"/>
    <n v="0"/>
    <n v="1"/>
    <x v="0"/>
    <s v="530000100938"/>
    <x v="85"/>
    <x v="14"/>
    <n v="50350"/>
    <n v="0"/>
    <s v="NB"/>
  </r>
  <r>
    <s v="4906054267"/>
    <x v="1"/>
    <x v="11"/>
    <d v="2018-12-27T00:00:00"/>
    <x v="5"/>
    <x v="0"/>
    <s v="1010"/>
    <s v="S010"/>
    <s v="H"/>
    <n v="0"/>
    <n v="1"/>
    <x v="0"/>
    <s v="530000136540"/>
    <x v="923"/>
    <x v="0"/>
    <n v="41000"/>
    <n v="0"/>
    <s v="CMP"/>
  </r>
  <r>
    <s v="4906054271"/>
    <x v="1"/>
    <x v="11"/>
    <d v="2018-12-27T00:00:00"/>
    <x v="5"/>
    <x v="5"/>
    <s v="1060"/>
    <s v="S060"/>
    <s v="H"/>
    <n v="0"/>
    <n v="1"/>
    <x v="0"/>
    <s v="530000131204"/>
    <x v="193"/>
    <x v="5"/>
    <n v="1297"/>
    <n v="0"/>
    <s v=""/>
  </r>
  <r>
    <s v="4906054777"/>
    <x v="1"/>
    <x v="11"/>
    <d v="2018-12-28T00:00:00"/>
    <x v="5"/>
    <x v="28"/>
    <s v="1010"/>
    <s v="S010"/>
    <s v="H"/>
    <n v="0"/>
    <n v="1"/>
    <x v="0"/>
    <s v="530000138706"/>
    <x v="320"/>
    <x v="28"/>
    <n v="44820"/>
    <n v="0"/>
    <s v="ERO"/>
  </r>
  <r>
    <s v="4906054949"/>
    <x v="1"/>
    <x v="11"/>
    <d v="2018-12-28T00:00:00"/>
    <x v="5"/>
    <x v="6"/>
    <s v="1050"/>
    <s v="S050"/>
    <s v="H"/>
    <n v="0"/>
    <n v="1"/>
    <x v="0"/>
    <s v="530000127235"/>
    <x v="7"/>
    <x v="6"/>
    <n v="1446"/>
    <n v="0"/>
    <s v="CMP"/>
  </r>
  <r>
    <s v="4906054972"/>
    <x v="1"/>
    <x v="11"/>
    <d v="2018-12-28T00:00:00"/>
    <x v="5"/>
    <x v="65"/>
    <s v="1060"/>
    <s v="S060"/>
    <s v="H"/>
    <n v="0"/>
    <n v="1"/>
    <x v="0"/>
    <s v="530000136261"/>
    <x v="262"/>
    <x v="65"/>
    <n v="8130"/>
    <n v="0"/>
    <s v="NB"/>
  </r>
  <r>
    <s v="4906055022"/>
    <x v="1"/>
    <x v="11"/>
    <d v="2018-12-28T00:00:00"/>
    <x v="5"/>
    <x v="12"/>
    <s v="1060"/>
    <s v="S060"/>
    <s v="H"/>
    <n v="0"/>
    <n v="1"/>
    <x v="0"/>
    <s v="530000126762"/>
    <x v="915"/>
    <x v="12"/>
    <n v="10385"/>
    <n v="0"/>
    <s v="ERO"/>
  </r>
  <r>
    <s v="4906055181"/>
    <x v="1"/>
    <x v="11"/>
    <d v="2018-12-29T00:00:00"/>
    <x v="5"/>
    <x v="7"/>
    <s v="1050"/>
    <s v="S050"/>
    <s v="H"/>
    <n v="0"/>
    <n v="1"/>
    <x v="0"/>
    <s v="530000127917"/>
    <x v="921"/>
    <x v="7"/>
    <n v="8280"/>
    <n v="0"/>
    <s v="ERO"/>
  </r>
  <r>
    <s v="4906055534"/>
    <x v="1"/>
    <x v="11"/>
    <d v="2018-12-31T00:00:00"/>
    <x v="5"/>
    <x v="65"/>
    <s v="1010"/>
    <s v="S010"/>
    <s v="H"/>
    <n v="0"/>
    <n v="1"/>
    <x v="0"/>
    <s v="530000128882"/>
    <x v="166"/>
    <x v="65"/>
    <n v="8130"/>
    <n v="0"/>
    <s v="NB"/>
  </r>
  <r>
    <s v="4906055590"/>
    <x v="1"/>
    <x v="11"/>
    <d v="2018-12-31T00:00:00"/>
    <x v="5"/>
    <x v="2"/>
    <s v="1010"/>
    <s v="S010"/>
    <s v="H"/>
    <n v="0"/>
    <n v="1"/>
    <x v="0"/>
    <s v="530000136472"/>
    <x v="923"/>
    <x v="2"/>
    <n v="9490"/>
    <n v="0"/>
    <s v="CMP"/>
  </r>
  <r>
    <s v="4906055753"/>
    <x v="1"/>
    <x v="11"/>
    <d v="2018-12-31T00:00:00"/>
    <x v="5"/>
    <x v="9"/>
    <s v="1060"/>
    <s v="S060"/>
    <s v="H"/>
    <n v="0"/>
    <n v="1"/>
    <x v="0"/>
    <s v="530000125960"/>
    <x v="926"/>
    <x v="9"/>
    <n v="1965"/>
    <n v="0"/>
    <s v="ERO"/>
  </r>
  <r>
    <s v="4906055754"/>
    <x v="1"/>
    <x v="11"/>
    <d v="2018-12-31T00:00:00"/>
    <x v="5"/>
    <x v="9"/>
    <s v="1060"/>
    <s v="S060"/>
    <s v="H"/>
    <n v="0"/>
    <n v="1"/>
    <x v="0"/>
    <s v="530000137314"/>
    <x v="226"/>
    <x v="9"/>
    <n v="1965"/>
    <n v="0"/>
    <s v="NB"/>
  </r>
  <r>
    <s v="4906055786"/>
    <x v="1"/>
    <x v="11"/>
    <d v="2018-12-31T00:00:00"/>
    <x v="5"/>
    <x v="7"/>
    <s v="1020"/>
    <s v="S020"/>
    <s v="H"/>
    <n v="0"/>
    <n v="1"/>
    <x v="0"/>
    <s v="530000135162"/>
    <x v="488"/>
    <x v="7"/>
    <n v="8280"/>
    <n v="0"/>
    <s v="CMP"/>
  </r>
  <r>
    <s v="4906055805"/>
    <x v="1"/>
    <x v="11"/>
    <d v="2018-12-31T00:00:00"/>
    <x v="5"/>
    <x v="7"/>
    <s v="1020"/>
    <s v="S020"/>
    <s v="H"/>
    <n v="0"/>
    <n v="1"/>
    <x v="0"/>
    <s v="530000136155"/>
    <x v="488"/>
    <x v="7"/>
    <n v="8280"/>
    <n v="0"/>
    <s v="CMP"/>
  </r>
  <r>
    <s v="4906055806"/>
    <x v="1"/>
    <x v="11"/>
    <d v="2018-12-31T00:00:00"/>
    <x v="5"/>
    <x v="2"/>
    <s v="1020"/>
    <s v="S020"/>
    <s v="H"/>
    <n v="0"/>
    <n v="1"/>
    <x v="0"/>
    <s v="530000137622"/>
    <x v="488"/>
    <x v="2"/>
    <n v="9490"/>
    <n v="0"/>
    <s v="CMP"/>
  </r>
  <r>
    <s v="4906055888"/>
    <x v="1"/>
    <x v="11"/>
    <d v="2018-12-31T00:00:00"/>
    <x v="5"/>
    <x v="7"/>
    <s v="1010"/>
    <s v="S010"/>
    <s v="H"/>
    <n v="0"/>
    <n v="1"/>
    <x v="0"/>
    <s v="530000137103"/>
    <x v="923"/>
    <x v="7"/>
    <n v="8280"/>
    <n v="0"/>
    <s v="CMP"/>
  </r>
  <r>
    <s v="4906055912"/>
    <x v="2"/>
    <x v="0"/>
    <d v="2019-01-02T00:00:00"/>
    <x v="5"/>
    <x v="31"/>
    <s v="1017"/>
    <s v="S017"/>
    <s v="H"/>
    <n v="0"/>
    <n v="1"/>
    <x v="0"/>
    <s v="530000106494"/>
    <x v="843"/>
    <x v="31"/>
    <n v="1911"/>
    <n v="0"/>
    <s v="CMP"/>
  </r>
  <r>
    <s v="4906055922"/>
    <x v="1"/>
    <x v="11"/>
    <d v="2018-12-31T00:00:00"/>
    <x v="5"/>
    <x v="55"/>
    <s v="1010"/>
    <s v="S010"/>
    <s v="H"/>
    <n v="0"/>
    <n v="1"/>
    <x v="0"/>
    <s v="530000136958"/>
    <x v="923"/>
    <x v="55"/>
    <n v="9800"/>
    <n v="0"/>
    <s v="CMP"/>
  </r>
  <r>
    <s v="4906056692"/>
    <x v="2"/>
    <x v="0"/>
    <d v="2019-01-02T00:00:00"/>
    <x v="1"/>
    <x v="26"/>
    <s v="1060"/>
    <s v="S060"/>
    <s v="H"/>
    <n v="0"/>
    <n v="1"/>
    <x v="0"/>
    <s v="530000104752"/>
    <x v="238"/>
    <x v="26"/>
    <n v="9000"/>
    <n v="0"/>
    <s v="NB"/>
  </r>
  <r>
    <s v="4906056788"/>
    <x v="2"/>
    <x v="0"/>
    <d v="2019-01-02T00:00:00"/>
    <x v="5"/>
    <x v="19"/>
    <s v="1017"/>
    <s v="S017"/>
    <s v="H"/>
    <n v="0"/>
    <n v="1"/>
    <x v="0"/>
    <s v="530000128381"/>
    <x v="925"/>
    <x v="19"/>
    <n v="1745"/>
    <n v="0"/>
    <s v="ERO"/>
  </r>
  <r>
    <s v="4906056788"/>
    <x v="2"/>
    <x v="0"/>
    <d v="2019-01-02T00:00:00"/>
    <x v="5"/>
    <x v="5"/>
    <s v="1017"/>
    <s v="S017"/>
    <s v="H"/>
    <n v="0"/>
    <n v="1"/>
    <x v="0"/>
    <s v="530000128381"/>
    <x v="925"/>
    <x v="5"/>
    <n v="1297"/>
    <n v="0"/>
    <s v="ERO"/>
  </r>
  <r>
    <s v="4906056806"/>
    <x v="2"/>
    <x v="0"/>
    <d v="2019-01-02T00:00:00"/>
    <x v="5"/>
    <x v="71"/>
    <s v="1096"/>
    <s v="S096"/>
    <s v="H"/>
    <n v="0"/>
    <n v="1"/>
    <x v="0"/>
    <s v="530000117087"/>
    <x v="668"/>
    <x v="71"/>
    <n v="2452"/>
    <n v="0"/>
    <s v="CMP"/>
  </r>
  <r>
    <s v="4906056908"/>
    <x v="2"/>
    <x v="0"/>
    <d v="2019-01-02T00:00:00"/>
    <x v="5"/>
    <x v="55"/>
    <s v="1010"/>
    <s v="S010"/>
    <s v="H"/>
    <n v="0"/>
    <n v="1"/>
    <x v="0"/>
    <s v="530000136958"/>
    <x v="923"/>
    <x v="55"/>
    <n v="9800"/>
    <n v="0"/>
    <s v="CMP"/>
  </r>
  <r>
    <s v="4906057036"/>
    <x v="2"/>
    <x v="0"/>
    <d v="2019-01-02T00:00:00"/>
    <x v="5"/>
    <x v="12"/>
    <s v="1010"/>
    <s v="S010"/>
    <s v="H"/>
    <n v="0"/>
    <n v="1"/>
    <x v="0"/>
    <s v="530000136962"/>
    <x v="923"/>
    <x v="12"/>
    <n v="10385"/>
    <n v="0"/>
    <s v="CMP"/>
  </r>
  <r>
    <s v="4906057138"/>
    <x v="2"/>
    <x v="0"/>
    <d v="2019-01-02T00:00:00"/>
    <x v="5"/>
    <x v="2"/>
    <s v="1010"/>
    <s v="S010"/>
    <s v="H"/>
    <n v="0"/>
    <n v="1"/>
    <x v="0"/>
    <s v="530000136968"/>
    <x v="923"/>
    <x v="2"/>
    <n v="9490"/>
    <n v="0"/>
    <s v="CMP"/>
  </r>
  <r>
    <s v="4906057149"/>
    <x v="2"/>
    <x v="0"/>
    <d v="2019-01-02T00:00:00"/>
    <x v="5"/>
    <x v="7"/>
    <s v="1020"/>
    <s v="S020"/>
    <s v="H"/>
    <n v="0"/>
    <n v="1"/>
    <x v="0"/>
    <s v="530000136102"/>
    <x v="488"/>
    <x v="7"/>
    <n v="8280"/>
    <n v="0"/>
    <s v="CMP"/>
  </r>
  <r>
    <s v="4906057152"/>
    <x v="2"/>
    <x v="0"/>
    <d v="2019-01-02T00:00:00"/>
    <x v="5"/>
    <x v="7"/>
    <s v="1010"/>
    <s v="S010"/>
    <s v="H"/>
    <n v="0"/>
    <n v="1"/>
    <x v="0"/>
    <s v="530000136728"/>
    <x v="923"/>
    <x v="7"/>
    <n v="8280"/>
    <n v="0"/>
    <s v="CMP"/>
  </r>
  <r>
    <s v="4906057157"/>
    <x v="2"/>
    <x v="0"/>
    <d v="2019-01-02T00:00:00"/>
    <x v="5"/>
    <x v="7"/>
    <s v="1020"/>
    <s v="S020"/>
    <s v="H"/>
    <n v="0"/>
    <n v="1"/>
    <x v="0"/>
    <s v="530000137632"/>
    <x v="488"/>
    <x v="7"/>
    <n v="8280"/>
    <n v="0"/>
    <s v="CMP"/>
  </r>
  <r>
    <s v="4906057158"/>
    <x v="2"/>
    <x v="0"/>
    <d v="2019-01-02T00:00:00"/>
    <x v="5"/>
    <x v="7"/>
    <s v="1020"/>
    <s v="S020"/>
    <s v="H"/>
    <n v="0"/>
    <n v="1"/>
    <x v="0"/>
    <s v="530000134945"/>
    <x v="488"/>
    <x v="7"/>
    <n v="8280"/>
    <n v="0"/>
    <s v="CMP"/>
  </r>
  <r>
    <s v="4906057179"/>
    <x v="2"/>
    <x v="0"/>
    <d v="2019-01-02T00:00:00"/>
    <x v="5"/>
    <x v="5"/>
    <s v="1020"/>
    <s v="S020"/>
    <s v="H"/>
    <n v="0"/>
    <n v="1"/>
    <x v="0"/>
    <s v="530000132687"/>
    <x v="30"/>
    <x v="5"/>
    <n v="1297"/>
    <n v="0"/>
    <s v="CMP"/>
  </r>
  <r>
    <s v="4906057347"/>
    <x v="2"/>
    <x v="0"/>
    <d v="2019-01-02T00:00:00"/>
    <x v="5"/>
    <x v="0"/>
    <s v="1060"/>
    <s v="S060"/>
    <s v="H"/>
    <n v="0"/>
    <n v="1"/>
    <x v="0"/>
    <s v="530000132263"/>
    <x v="253"/>
    <x v="0"/>
    <n v="41000"/>
    <n v="0"/>
    <s v="NB"/>
  </r>
  <r>
    <s v="4906057471"/>
    <x v="2"/>
    <x v="0"/>
    <d v="2019-01-03T00:00:00"/>
    <x v="1"/>
    <x v="2"/>
    <s v="1030"/>
    <s v="S030"/>
    <s v="H"/>
    <n v="0"/>
    <n v="1"/>
    <x v="0"/>
    <s v="530000128173"/>
    <x v="219"/>
    <x v="2"/>
    <n v="9490"/>
    <n v="0"/>
    <s v="ERO"/>
  </r>
  <r>
    <s v="4906057496"/>
    <x v="2"/>
    <x v="0"/>
    <d v="2019-01-03T00:00:00"/>
    <x v="5"/>
    <x v="5"/>
    <s v="1020"/>
    <s v="S020"/>
    <s v="H"/>
    <n v="0"/>
    <n v="1"/>
    <x v="0"/>
    <s v="530000133987"/>
    <x v="30"/>
    <x v="5"/>
    <n v="1297"/>
    <n v="0"/>
    <s v="CMP"/>
  </r>
  <r>
    <s v="4906057519"/>
    <x v="2"/>
    <x v="0"/>
    <d v="2019-01-02T00:00:00"/>
    <x v="3"/>
    <x v="5"/>
    <s v="1020"/>
    <s v="S020"/>
    <s v="S"/>
    <n v="0"/>
    <n v="-1"/>
    <x v="0"/>
    <s v="530000132687"/>
    <x v="30"/>
    <x v="5"/>
    <n v="1297"/>
    <n v="0"/>
    <s v="CMP"/>
  </r>
  <r>
    <s v="4906057520"/>
    <x v="2"/>
    <x v="0"/>
    <d v="2019-01-03T00:00:00"/>
    <x v="3"/>
    <x v="2"/>
    <s v="1020"/>
    <s v="S020"/>
    <s v="S"/>
    <n v="0"/>
    <n v="-1"/>
    <x v="0"/>
    <s v="530000137622"/>
    <x v="488"/>
    <x v="2"/>
    <n v="9490"/>
    <n v="0"/>
    <s v="CMP"/>
  </r>
  <r>
    <s v="4906057618"/>
    <x v="2"/>
    <x v="0"/>
    <d v="2019-01-03T00:00:00"/>
    <x v="5"/>
    <x v="7"/>
    <s v="1080"/>
    <s v="S080"/>
    <s v="H"/>
    <n v="0"/>
    <n v="1"/>
    <x v="0"/>
    <s v="530000135872"/>
    <x v="929"/>
    <x v="7"/>
    <n v="8280"/>
    <n v="0"/>
    <s v="CMP"/>
  </r>
  <r>
    <s v="4906057619"/>
    <x v="2"/>
    <x v="0"/>
    <d v="2019-01-03T00:00:00"/>
    <x v="5"/>
    <x v="2"/>
    <s v="1080"/>
    <s v="S080"/>
    <s v="H"/>
    <n v="0"/>
    <n v="1"/>
    <x v="0"/>
    <s v="530000135970"/>
    <x v="929"/>
    <x v="2"/>
    <n v="9490"/>
    <n v="0"/>
    <s v="CMP"/>
  </r>
  <r>
    <s v="4906057620"/>
    <x v="2"/>
    <x v="0"/>
    <d v="2019-01-03T00:00:00"/>
    <x v="5"/>
    <x v="2"/>
    <s v="1080"/>
    <s v="S080"/>
    <s v="H"/>
    <n v="0"/>
    <n v="1"/>
    <x v="0"/>
    <s v="530000135867"/>
    <x v="929"/>
    <x v="2"/>
    <n v="9490"/>
    <n v="0"/>
    <s v="CMP"/>
  </r>
  <r>
    <s v="4906057632"/>
    <x v="2"/>
    <x v="0"/>
    <d v="2019-01-03T00:00:00"/>
    <x v="3"/>
    <x v="7"/>
    <s v="1020"/>
    <s v="S020"/>
    <s v="S"/>
    <n v="0"/>
    <n v="-1"/>
    <x v="0"/>
    <s v="530000136155"/>
    <x v="488"/>
    <x v="7"/>
    <n v="8280"/>
    <n v="0"/>
    <s v="CMP"/>
  </r>
  <r>
    <s v="4906057633"/>
    <x v="2"/>
    <x v="0"/>
    <d v="2019-01-03T00:00:00"/>
    <x v="3"/>
    <x v="7"/>
    <s v="1020"/>
    <s v="S020"/>
    <s v="S"/>
    <n v="0"/>
    <n v="-1"/>
    <x v="0"/>
    <s v="530000135162"/>
    <x v="488"/>
    <x v="7"/>
    <n v="8280"/>
    <n v="0"/>
    <s v="CMP"/>
  </r>
  <r>
    <s v="4906057635"/>
    <x v="2"/>
    <x v="0"/>
    <d v="2019-01-03T00:00:00"/>
    <x v="5"/>
    <x v="19"/>
    <s v="1020"/>
    <s v="S020"/>
    <s v="H"/>
    <n v="0"/>
    <n v="1"/>
    <x v="0"/>
    <s v="530000126183"/>
    <x v="925"/>
    <x v="19"/>
    <n v="1745"/>
    <n v="0"/>
    <s v="ERO"/>
  </r>
  <r>
    <s v="4906057760"/>
    <x v="2"/>
    <x v="0"/>
    <d v="2019-01-04T00:00:00"/>
    <x v="5"/>
    <x v="7"/>
    <s v="1020"/>
    <s v="S020"/>
    <s v="H"/>
    <n v="0"/>
    <n v="1"/>
    <x v="0"/>
    <s v="530000127666"/>
    <x v="904"/>
    <x v="7"/>
    <n v="8280"/>
    <n v="0"/>
    <s v="ERO"/>
  </r>
  <r>
    <s v="4906057816"/>
    <x v="2"/>
    <x v="0"/>
    <d v="2019-01-03T00:00:00"/>
    <x v="5"/>
    <x v="5"/>
    <s v="1020"/>
    <s v="S020"/>
    <s v="H"/>
    <n v="0"/>
    <n v="1"/>
    <x v="0"/>
    <s v="530000134061"/>
    <x v="30"/>
    <x v="5"/>
    <n v="1297"/>
    <n v="0"/>
    <s v="CMP"/>
  </r>
  <r>
    <s v="4906057883"/>
    <x v="2"/>
    <x v="0"/>
    <d v="2019-01-03T00:00:00"/>
    <x v="5"/>
    <x v="2"/>
    <s v="1020"/>
    <s v="S020"/>
    <s v="H"/>
    <n v="0"/>
    <n v="1"/>
    <x v="0"/>
    <s v="530000121804"/>
    <x v="488"/>
    <x v="2"/>
    <n v="9490"/>
    <n v="0"/>
    <s v="CMP"/>
  </r>
  <r>
    <s v="4906058129"/>
    <x v="2"/>
    <x v="0"/>
    <d v="2019-01-04T00:00:00"/>
    <x v="5"/>
    <x v="5"/>
    <s v="1010"/>
    <s v="S010"/>
    <s v="H"/>
    <n v="0"/>
    <n v="3"/>
    <x v="0"/>
    <s v="530000133387"/>
    <x v="10"/>
    <x v="5"/>
    <n v="1297"/>
    <n v="0"/>
    <s v="CMP"/>
  </r>
  <r>
    <s v="4906058129"/>
    <x v="2"/>
    <x v="0"/>
    <d v="2019-01-04T00:00:00"/>
    <x v="5"/>
    <x v="19"/>
    <s v="1010"/>
    <s v="S010"/>
    <s v="H"/>
    <n v="0"/>
    <n v="1"/>
    <x v="0"/>
    <s v="530000133387"/>
    <x v="10"/>
    <x v="19"/>
    <n v="1745"/>
    <n v="0"/>
    <s v="CMP"/>
  </r>
  <r>
    <s v="4906058202"/>
    <x v="2"/>
    <x v="0"/>
    <d v="2019-01-04T00:00:00"/>
    <x v="5"/>
    <x v="65"/>
    <s v="1010"/>
    <s v="S010"/>
    <s v="H"/>
    <n v="0"/>
    <n v="1"/>
    <x v="0"/>
    <s v="530000124300"/>
    <x v="220"/>
    <x v="65"/>
    <n v="8130"/>
    <n v="0"/>
    <s v="NB"/>
  </r>
  <r>
    <s v="4906058244"/>
    <x v="2"/>
    <x v="0"/>
    <d v="2019-01-04T00:00:00"/>
    <x v="3"/>
    <x v="7"/>
    <s v="1020"/>
    <s v="S020"/>
    <s v="S"/>
    <n v="0"/>
    <n v="-1"/>
    <x v="0"/>
    <s v="530000134945"/>
    <x v="488"/>
    <x v="7"/>
    <n v="8280"/>
    <n v="0"/>
    <s v="CMP"/>
  </r>
  <r>
    <s v="4906058444"/>
    <x v="2"/>
    <x v="0"/>
    <d v="2019-01-04T00:00:00"/>
    <x v="1"/>
    <x v="7"/>
    <s v="1030"/>
    <s v="S030"/>
    <s v="H"/>
    <n v="0"/>
    <n v="1"/>
    <x v="0"/>
    <s v="530000127281"/>
    <x v="166"/>
    <x v="7"/>
    <n v="8280"/>
    <n v="0"/>
    <s v="NB"/>
  </r>
  <r>
    <s v="4906058450"/>
    <x v="2"/>
    <x v="0"/>
    <d v="2019-01-04T00:00:00"/>
    <x v="1"/>
    <x v="10"/>
    <s v="1030"/>
    <s v="S030"/>
    <s v="H"/>
    <n v="0"/>
    <n v="1"/>
    <x v="0"/>
    <s v="530000128662"/>
    <x v="922"/>
    <x v="10"/>
    <n v="42200"/>
    <n v="0"/>
    <s v="CMP"/>
  </r>
  <r>
    <s v="4906058450"/>
    <x v="2"/>
    <x v="0"/>
    <d v="2019-01-04T00:00:00"/>
    <x v="1"/>
    <x v="10"/>
    <s v="1030"/>
    <s v="S030"/>
    <s v="H"/>
    <n v="0"/>
    <n v="1"/>
    <x v="0"/>
    <s v="530000136880"/>
    <x v="922"/>
    <x v="10"/>
    <n v="42200"/>
    <n v="0"/>
    <s v="CMP"/>
  </r>
  <r>
    <s v="4906058519"/>
    <x v="2"/>
    <x v="0"/>
    <d v="2019-01-04T00:00:00"/>
    <x v="5"/>
    <x v="0"/>
    <s v="1010"/>
    <s v="S010"/>
    <s v="H"/>
    <n v="0"/>
    <n v="1"/>
    <x v="0"/>
    <s v="530000136745"/>
    <x v="923"/>
    <x v="0"/>
    <n v="41000"/>
    <n v="0"/>
    <s v="CMP"/>
  </r>
  <r>
    <s v="4906058636"/>
    <x v="2"/>
    <x v="0"/>
    <d v="2019-01-04T00:00:00"/>
    <x v="5"/>
    <x v="55"/>
    <s v="1020"/>
    <s v="S020"/>
    <s v="H"/>
    <n v="0"/>
    <n v="1"/>
    <x v="0"/>
    <s v="530000124300"/>
    <x v="220"/>
    <x v="55"/>
    <n v="9800"/>
    <n v="0"/>
    <s v="NB"/>
  </r>
  <r>
    <s v="4906058662"/>
    <x v="2"/>
    <x v="0"/>
    <d v="2019-01-04T00:00:00"/>
    <x v="5"/>
    <x v="5"/>
    <s v="1020"/>
    <s v="S020"/>
    <s v="H"/>
    <n v="0"/>
    <n v="1"/>
    <x v="0"/>
    <s v="530000137166"/>
    <x v="952"/>
    <x v="5"/>
    <n v="1297"/>
    <n v="0"/>
    <s v="CMP"/>
  </r>
  <r>
    <s v="4906058663"/>
    <x v="2"/>
    <x v="0"/>
    <d v="2019-01-04T00:00:00"/>
    <x v="5"/>
    <x v="13"/>
    <s v="1050"/>
    <s v="S050"/>
    <s v="H"/>
    <n v="0"/>
    <n v="1"/>
    <x v="0"/>
    <s v="530000116524"/>
    <x v="241"/>
    <x v="13"/>
    <n v="46100"/>
    <n v="0"/>
    <s v="NB"/>
  </r>
  <r>
    <s v="4906058663"/>
    <x v="2"/>
    <x v="0"/>
    <d v="2019-01-04T00:00:00"/>
    <x v="5"/>
    <x v="73"/>
    <s v="1050"/>
    <s v="S050"/>
    <s v="H"/>
    <n v="0"/>
    <n v="1"/>
    <x v="0"/>
    <s v="530000116524"/>
    <x v="241"/>
    <x v="73"/>
    <n v="41980"/>
    <n v="0"/>
    <s v="NB"/>
  </r>
  <r>
    <s v="4906058702"/>
    <x v="2"/>
    <x v="0"/>
    <d v="2019-01-04T00:00:00"/>
    <x v="5"/>
    <x v="2"/>
    <s v="1020"/>
    <s v="S020"/>
    <s v="H"/>
    <n v="0"/>
    <n v="6"/>
    <x v="0"/>
    <s v="530000127281"/>
    <x v="166"/>
    <x v="2"/>
    <n v="9490"/>
    <n v="0"/>
    <s v="NB"/>
  </r>
  <r>
    <s v="4906058702"/>
    <x v="2"/>
    <x v="0"/>
    <d v="2019-01-04T00:00:00"/>
    <x v="5"/>
    <x v="12"/>
    <s v="1020"/>
    <s v="S020"/>
    <s v="H"/>
    <n v="0"/>
    <n v="1"/>
    <x v="0"/>
    <s v="530000127281"/>
    <x v="166"/>
    <x v="12"/>
    <n v="10385"/>
    <n v="0"/>
    <s v="NB"/>
  </r>
  <r>
    <s v="4906058704"/>
    <x v="2"/>
    <x v="0"/>
    <d v="2019-01-04T00:00:00"/>
    <x v="1"/>
    <x v="7"/>
    <s v="1030"/>
    <s v="S030"/>
    <s v="H"/>
    <n v="0"/>
    <n v="1"/>
    <x v="0"/>
    <s v="530000139046"/>
    <x v="922"/>
    <x v="7"/>
    <n v="8280"/>
    <n v="0"/>
    <s v="CMP"/>
  </r>
  <r>
    <s v="4906058704"/>
    <x v="2"/>
    <x v="0"/>
    <d v="2019-01-04T00:00:00"/>
    <x v="1"/>
    <x v="7"/>
    <s v="1030"/>
    <s v="S030"/>
    <s v="H"/>
    <n v="0"/>
    <n v="1"/>
    <x v="0"/>
    <s v="530000136104"/>
    <x v="922"/>
    <x v="7"/>
    <n v="8280"/>
    <n v="0"/>
    <s v="CMP"/>
  </r>
  <r>
    <s v="4906058741"/>
    <x v="2"/>
    <x v="0"/>
    <d v="2019-01-04T00:00:00"/>
    <x v="5"/>
    <x v="5"/>
    <s v="1020"/>
    <s v="S020"/>
    <s v="H"/>
    <n v="0"/>
    <n v="1"/>
    <x v="0"/>
    <s v="530000133945"/>
    <x v="952"/>
    <x v="5"/>
    <n v="1297"/>
    <n v="0"/>
    <s v="CMP"/>
  </r>
  <r>
    <s v="4906058820"/>
    <x v="2"/>
    <x v="0"/>
    <d v="2019-01-04T00:00:00"/>
    <x v="5"/>
    <x v="65"/>
    <s v="1020"/>
    <s v="S020"/>
    <s v="H"/>
    <n v="0"/>
    <n v="1"/>
    <x v="0"/>
    <s v="530000136215"/>
    <x v="488"/>
    <x v="65"/>
    <n v="8130"/>
    <n v="0"/>
    <s v="CMP"/>
  </r>
  <r>
    <s v="4906058825"/>
    <x v="2"/>
    <x v="0"/>
    <d v="2019-01-04T00:00:00"/>
    <x v="5"/>
    <x v="2"/>
    <s v="1050"/>
    <s v="S050"/>
    <s v="H"/>
    <n v="0"/>
    <n v="1"/>
    <x v="0"/>
    <s v="530000130890"/>
    <x v="918"/>
    <x v="2"/>
    <n v="9490"/>
    <n v="0"/>
    <s v="CMP"/>
  </r>
  <r>
    <s v="4906058829"/>
    <x v="2"/>
    <x v="0"/>
    <d v="2019-01-04T00:00:00"/>
    <x v="5"/>
    <x v="0"/>
    <s v="1050"/>
    <s v="S050"/>
    <s v="H"/>
    <n v="0"/>
    <n v="1"/>
    <x v="0"/>
    <s v="530000130342"/>
    <x v="918"/>
    <x v="0"/>
    <n v="41000"/>
    <n v="0"/>
    <s v="CMP"/>
  </r>
  <r>
    <s v="4906058857"/>
    <x v="2"/>
    <x v="0"/>
    <d v="2019-01-05T00:00:00"/>
    <x v="5"/>
    <x v="28"/>
    <s v="1020"/>
    <s v="S020"/>
    <s v="H"/>
    <n v="0"/>
    <n v="1"/>
    <x v="0"/>
    <s v="530000127420"/>
    <x v="919"/>
    <x v="28"/>
    <n v="44820"/>
    <n v="0"/>
    <s v="ERO"/>
  </r>
  <r>
    <s v="4906058864"/>
    <x v="2"/>
    <x v="0"/>
    <d v="2019-01-04T00:00:00"/>
    <x v="5"/>
    <x v="7"/>
    <s v="1020"/>
    <s v="S020"/>
    <s v="H"/>
    <n v="0"/>
    <n v="1"/>
    <x v="0"/>
    <s v="530000137634"/>
    <x v="488"/>
    <x v="7"/>
    <n v="8280"/>
    <n v="0"/>
    <s v="CMP"/>
  </r>
  <r>
    <s v="4906058881"/>
    <x v="2"/>
    <x v="0"/>
    <d v="2019-01-04T00:00:00"/>
    <x v="5"/>
    <x v="26"/>
    <s v="1020"/>
    <s v="S020"/>
    <s v="H"/>
    <n v="0"/>
    <n v="1"/>
    <x v="0"/>
    <s v="530000137543"/>
    <x v="488"/>
    <x v="26"/>
    <n v="9000"/>
    <n v="0"/>
    <s v="CMP"/>
  </r>
  <r>
    <s v="4906058883"/>
    <x v="2"/>
    <x v="0"/>
    <d v="2019-01-04T00:00:00"/>
    <x v="5"/>
    <x v="16"/>
    <s v="1020"/>
    <s v="S020"/>
    <s v="H"/>
    <n v="0"/>
    <n v="3"/>
    <x v="0"/>
    <s v="530000126184"/>
    <x v="925"/>
    <x v="16"/>
    <n v="1778"/>
    <n v="0"/>
    <s v="ERO"/>
  </r>
  <r>
    <s v="4906058965"/>
    <x v="2"/>
    <x v="0"/>
    <d v="2019-01-05T00:00:00"/>
    <x v="5"/>
    <x v="31"/>
    <s v="1050"/>
    <s v="S050"/>
    <s v="H"/>
    <n v="0"/>
    <n v="1"/>
    <x v="0"/>
    <s v="530000125772"/>
    <x v="912"/>
    <x v="31"/>
    <n v="1911"/>
    <n v="0"/>
    <s v="ERO"/>
  </r>
  <r>
    <s v="4906059035"/>
    <x v="2"/>
    <x v="0"/>
    <d v="2019-01-07T00:00:00"/>
    <x v="5"/>
    <x v="6"/>
    <s v="1020"/>
    <s v="S020"/>
    <s v="H"/>
    <n v="0"/>
    <n v="1"/>
    <x v="0"/>
    <s v="530000126132"/>
    <x v="925"/>
    <x v="6"/>
    <n v="1446"/>
    <n v="0"/>
    <s v="ERO"/>
  </r>
  <r>
    <s v="4906059470"/>
    <x v="2"/>
    <x v="0"/>
    <d v="2019-01-07T00:00:00"/>
    <x v="5"/>
    <x v="7"/>
    <s v="1020"/>
    <s v="S020"/>
    <s v="H"/>
    <n v="0"/>
    <n v="1"/>
    <x v="0"/>
    <s v="530000137467"/>
    <x v="488"/>
    <x v="7"/>
    <n v="8280"/>
    <n v="0"/>
    <s v="CMP"/>
  </r>
  <r>
    <s v="4906059487"/>
    <x v="2"/>
    <x v="0"/>
    <d v="2019-01-07T00:00:00"/>
    <x v="5"/>
    <x v="13"/>
    <s v="1020"/>
    <s v="S020"/>
    <s v="H"/>
    <n v="0"/>
    <n v="1"/>
    <x v="0"/>
    <s v="530000138320"/>
    <x v="488"/>
    <x v="13"/>
    <n v="46100"/>
    <n v="0"/>
    <s v="CMP"/>
  </r>
  <r>
    <s v="4906059489"/>
    <x v="2"/>
    <x v="0"/>
    <d v="2019-01-07T00:00:00"/>
    <x v="5"/>
    <x v="65"/>
    <s v="1020"/>
    <s v="S020"/>
    <s v="H"/>
    <n v="0"/>
    <n v="1"/>
    <x v="0"/>
    <s v="530000137709"/>
    <x v="488"/>
    <x v="65"/>
    <n v="8130"/>
    <n v="0"/>
    <s v="CMP"/>
  </r>
  <r>
    <s v="4906059514"/>
    <x v="2"/>
    <x v="0"/>
    <d v="2019-01-04T00:00:00"/>
    <x v="0"/>
    <x v="7"/>
    <s v="1030"/>
    <s v="S030"/>
    <s v="S"/>
    <n v="0"/>
    <n v="-1"/>
    <x v="0"/>
    <s v="530000136104"/>
    <x v="922"/>
    <x v="7"/>
    <n v="8280"/>
    <n v="0"/>
    <s v="CMP"/>
  </r>
  <r>
    <s v="4906059568"/>
    <x v="2"/>
    <x v="0"/>
    <d v="2019-01-07T00:00:00"/>
    <x v="5"/>
    <x v="10"/>
    <s v="1080"/>
    <s v="S080"/>
    <s v="H"/>
    <n v="0"/>
    <n v="1"/>
    <x v="0"/>
    <s v="530000134482"/>
    <x v="929"/>
    <x v="10"/>
    <n v="42200"/>
    <n v="0"/>
    <s v="CMP"/>
  </r>
  <r>
    <s v="4906059569"/>
    <x v="2"/>
    <x v="0"/>
    <d v="2019-01-07T00:00:00"/>
    <x v="5"/>
    <x v="10"/>
    <s v="1080"/>
    <s v="S080"/>
    <s v="H"/>
    <n v="0"/>
    <n v="1"/>
    <x v="0"/>
    <s v="530000134666"/>
    <x v="929"/>
    <x v="10"/>
    <n v="42200"/>
    <n v="0"/>
    <s v="CMP"/>
  </r>
  <r>
    <s v="4906059569"/>
    <x v="2"/>
    <x v="0"/>
    <d v="2019-01-07T00:00:00"/>
    <x v="5"/>
    <x v="2"/>
    <s v="1080"/>
    <s v="S080"/>
    <s v="H"/>
    <n v="0"/>
    <n v="1"/>
    <x v="0"/>
    <s v="530000134749"/>
    <x v="927"/>
    <x v="2"/>
    <n v="9490"/>
    <n v="0"/>
    <s v="ERO"/>
  </r>
  <r>
    <s v="4906059597"/>
    <x v="2"/>
    <x v="0"/>
    <d v="2019-01-07T00:00:00"/>
    <x v="5"/>
    <x v="13"/>
    <s v="1010"/>
    <s v="S010"/>
    <s v="H"/>
    <n v="0"/>
    <n v="1"/>
    <x v="0"/>
    <s v="530000136961"/>
    <x v="923"/>
    <x v="13"/>
    <n v="46100"/>
    <n v="0"/>
    <s v="CMP"/>
  </r>
  <r>
    <s v="4906059684"/>
    <x v="2"/>
    <x v="0"/>
    <d v="2019-01-07T00:00:00"/>
    <x v="5"/>
    <x v="10"/>
    <s v="1010"/>
    <s v="S010"/>
    <s v="H"/>
    <n v="0"/>
    <n v="1"/>
    <x v="0"/>
    <s v="530000136926"/>
    <x v="923"/>
    <x v="10"/>
    <n v="42200"/>
    <n v="0"/>
    <s v="CMP"/>
  </r>
  <r>
    <s v="4906059691"/>
    <x v="2"/>
    <x v="0"/>
    <d v="2019-01-07T00:00:00"/>
    <x v="5"/>
    <x v="6"/>
    <s v="1010"/>
    <s v="S010"/>
    <s v="H"/>
    <n v="0"/>
    <n v="1"/>
    <x v="0"/>
    <s v="530000134645"/>
    <x v="10"/>
    <x v="6"/>
    <n v="1446"/>
    <n v="0"/>
    <s v="CMP"/>
  </r>
  <r>
    <s v="4906059701"/>
    <x v="2"/>
    <x v="0"/>
    <d v="2019-01-07T00:00:00"/>
    <x v="5"/>
    <x v="13"/>
    <s v="1010"/>
    <s v="S010"/>
    <s v="H"/>
    <n v="0"/>
    <n v="1"/>
    <x v="0"/>
    <s v="530000137027"/>
    <x v="924"/>
    <x v="13"/>
    <n v="46100"/>
    <n v="0"/>
    <s v="ERO"/>
  </r>
  <r>
    <s v="4906059862"/>
    <x v="2"/>
    <x v="0"/>
    <d v="2019-01-07T00:00:00"/>
    <x v="5"/>
    <x v="5"/>
    <s v="1020"/>
    <s v="S020"/>
    <s v="H"/>
    <n v="0"/>
    <n v="2"/>
    <x v="0"/>
    <s v="530000133160"/>
    <x v="952"/>
    <x v="5"/>
    <n v="1297"/>
    <n v="0"/>
    <s v="CMP"/>
  </r>
  <r>
    <s v="4906059862"/>
    <x v="2"/>
    <x v="0"/>
    <d v="2019-01-07T00:00:00"/>
    <x v="5"/>
    <x v="56"/>
    <s v="1020"/>
    <s v="S020"/>
    <s v="H"/>
    <n v="0"/>
    <n v="1"/>
    <x v="0"/>
    <s v="530000133160"/>
    <x v="952"/>
    <x v="56"/>
    <n v="3645"/>
    <n v="0"/>
    <s v="CMP"/>
  </r>
  <r>
    <s v="4906059881"/>
    <x v="2"/>
    <x v="0"/>
    <d v="2019-01-07T00:00:00"/>
    <x v="5"/>
    <x v="5"/>
    <s v="1020"/>
    <s v="S020"/>
    <s v="H"/>
    <n v="0"/>
    <n v="1"/>
    <x v="0"/>
    <s v="530000136730"/>
    <x v="30"/>
    <x v="5"/>
    <n v="1297"/>
    <n v="0"/>
    <s v="CMP"/>
  </r>
  <r>
    <s v="4906059895"/>
    <x v="2"/>
    <x v="0"/>
    <d v="2019-01-07T00:00:00"/>
    <x v="5"/>
    <x v="6"/>
    <s v="1060"/>
    <s v="S060"/>
    <s v="H"/>
    <n v="0"/>
    <n v="1"/>
    <x v="0"/>
    <s v="530000124787"/>
    <x v="846"/>
    <x v="6"/>
    <n v="1446"/>
    <n v="0"/>
    <s v="CMP"/>
  </r>
  <r>
    <s v="4906059896"/>
    <x v="2"/>
    <x v="0"/>
    <d v="2019-01-07T00:00:00"/>
    <x v="5"/>
    <x v="9"/>
    <s v="1060"/>
    <s v="S060"/>
    <s v="H"/>
    <n v="0"/>
    <n v="1"/>
    <x v="0"/>
    <s v="530000119332"/>
    <x v="846"/>
    <x v="9"/>
    <n v="1965"/>
    <n v="0"/>
    <s v="CMP"/>
  </r>
  <r>
    <s v="4906059928"/>
    <x v="2"/>
    <x v="0"/>
    <d v="2019-01-07T00:00:00"/>
    <x v="5"/>
    <x v="19"/>
    <s v="1060"/>
    <s v="S060"/>
    <s v="H"/>
    <n v="0"/>
    <n v="1"/>
    <x v="0"/>
    <s v="530000125816"/>
    <x v="926"/>
    <x v="19"/>
    <n v="1745"/>
    <n v="0"/>
    <s v="ERO"/>
  </r>
  <r>
    <s v="4906059930"/>
    <x v="2"/>
    <x v="0"/>
    <d v="2019-01-07T00:00:00"/>
    <x v="5"/>
    <x v="6"/>
    <s v="1020"/>
    <s v="S020"/>
    <s v="H"/>
    <n v="0"/>
    <n v="1"/>
    <x v="0"/>
    <s v="530000119955"/>
    <x v="843"/>
    <x v="6"/>
    <n v="1446"/>
    <n v="0"/>
    <s v="CMP"/>
  </r>
  <r>
    <s v="4906059932"/>
    <x v="2"/>
    <x v="0"/>
    <d v="2019-01-07T00:00:00"/>
    <x v="5"/>
    <x v="65"/>
    <s v="1020"/>
    <s v="S020"/>
    <s v="H"/>
    <n v="0"/>
    <n v="1"/>
    <x v="0"/>
    <s v="530000127815"/>
    <x v="919"/>
    <x v="65"/>
    <n v="8130"/>
    <n v="0"/>
    <s v="ERO"/>
  </r>
  <r>
    <s v="4906060071"/>
    <x v="2"/>
    <x v="0"/>
    <d v="2019-01-08T00:00:00"/>
    <x v="5"/>
    <x v="18"/>
    <s v="1050"/>
    <s v="S050"/>
    <s v="H"/>
    <n v="0"/>
    <n v="1"/>
    <x v="0"/>
    <s v="530000127982"/>
    <x v="921"/>
    <x v="18"/>
    <n v="52000"/>
    <n v="0"/>
    <s v="ERO"/>
  </r>
  <r>
    <s v="4906060207"/>
    <x v="2"/>
    <x v="0"/>
    <d v="2019-01-08T00:00:00"/>
    <x v="5"/>
    <x v="32"/>
    <s v="1060"/>
    <s v="S060"/>
    <s v="H"/>
    <n v="0"/>
    <n v="1"/>
    <x v="0"/>
    <s v="530000125607"/>
    <x v="133"/>
    <x v="32"/>
    <n v="1238"/>
    <n v="0"/>
    <s v="CMP"/>
  </r>
  <r>
    <s v="4906060288"/>
    <x v="2"/>
    <x v="0"/>
    <d v="2019-01-08T00:00:00"/>
    <x v="5"/>
    <x v="7"/>
    <s v="1020"/>
    <s v="S020"/>
    <s v="H"/>
    <n v="0"/>
    <n v="1"/>
    <x v="0"/>
    <s v="530000137760"/>
    <x v="488"/>
    <x v="7"/>
    <n v="8280"/>
    <n v="0"/>
    <s v="CMP"/>
  </r>
  <r>
    <s v="4906060316"/>
    <x v="2"/>
    <x v="0"/>
    <d v="2019-01-08T00:00:00"/>
    <x v="5"/>
    <x v="26"/>
    <s v="1020"/>
    <s v="S020"/>
    <s v="H"/>
    <n v="0"/>
    <n v="1"/>
    <x v="0"/>
    <s v="530000137412"/>
    <x v="488"/>
    <x v="26"/>
    <n v="9000"/>
    <n v="0"/>
    <s v="CMP"/>
  </r>
  <r>
    <s v="4906060416"/>
    <x v="2"/>
    <x v="0"/>
    <d v="2019-01-08T00:00:00"/>
    <x v="5"/>
    <x v="0"/>
    <s v="1020"/>
    <s v="S020"/>
    <s v="H"/>
    <n v="0"/>
    <n v="1"/>
    <x v="0"/>
    <s v="530000138125"/>
    <x v="488"/>
    <x v="0"/>
    <n v="41000"/>
    <n v="0"/>
    <s v="CMP"/>
  </r>
  <r>
    <s v="4906060490"/>
    <x v="2"/>
    <x v="0"/>
    <d v="2019-01-08T00:00:00"/>
    <x v="5"/>
    <x v="34"/>
    <s v="1096"/>
    <s v="S096"/>
    <s v="H"/>
    <n v="0"/>
    <n v="1"/>
    <x v="0"/>
    <s v="530000128804"/>
    <x v="668"/>
    <x v="34"/>
    <n v="1754"/>
    <n v="0"/>
    <s v="CMP"/>
  </r>
  <r>
    <s v="4906060522"/>
    <x v="2"/>
    <x v="0"/>
    <d v="2019-01-08T00:00:00"/>
    <x v="3"/>
    <x v="32"/>
    <s v="1060"/>
    <s v="S060"/>
    <s v="S"/>
    <n v="0"/>
    <n v="-1"/>
    <x v="0"/>
    <s v="530000125607"/>
    <x v="133"/>
    <x v="32"/>
    <n v="1238"/>
    <n v="0"/>
    <s v="CMP"/>
  </r>
  <r>
    <s v="4906060531"/>
    <x v="2"/>
    <x v="0"/>
    <d v="2019-01-08T00:00:00"/>
    <x v="5"/>
    <x v="2"/>
    <s v="1020"/>
    <s v="S020"/>
    <s v="H"/>
    <n v="0"/>
    <n v="1"/>
    <x v="0"/>
    <s v="530000137650"/>
    <x v="488"/>
    <x v="2"/>
    <n v="9490"/>
    <n v="0"/>
    <s v="CMP"/>
  </r>
  <r>
    <s v="4906060618"/>
    <x v="2"/>
    <x v="0"/>
    <d v="2019-01-08T00:00:00"/>
    <x v="5"/>
    <x v="7"/>
    <s v="1010"/>
    <s v="S010"/>
    <s v="H"/>
    <n v="0"/>
    <n v="1"/>
    <x v="0"/>
    <s v="530000138085"/>
    <x v="923"/>
    <x v="7"/>
    <n v="8280"/>
    <n v="0"/>
    <s v="CMP"/>
  </r>
  <r>
    <s v="4906060681"/>
    <x v="2"/>
    <x v="0"/>
    <d v="2019-01-08T00:00:00"/>
    <x v="5"/>
    <x v="5"/>
    <s v="1020"/>
    <s v="S020"/>
    <s v="H"/>
    <n v="0"/>
    <n v="2"/>
    <x v="0"/>
    <s v="530000130236"/>
    <x v="952"/>
    <x v="5"/>
    <n v="1297"/>
    <n v="0"/>
    <s v="CMP"/>
  </r>
  <r>
    <s v="4906060773"/>
    <x v="2"/>
    <x v="0"/>
    <d v="2019-01-08T00:00:00"/>
    <x v="5"/>
    <x v="9"/>
    <s v="1010"/>
    <s v="S010"/>
    <s v="H"/>
    <n v="0"/>
    <n v="1"/>
    <x v="0"/>
    <s v="530000134645"/>
    <x v="10"/>
    <x v="9"/>
    <n v="1965"/>
    <n v="0"/>
    <s v="CMP"/>
  </r>
  <r>
    <s v="4906060784"/>
    <x v="2"/>
    <x v="0"/>
    <d v="2019-01-07T00:00:00"/>
    <x v="3"/>
    <x v="6"/>
    <s v="1010"/>
    <s v="S010"/>
    <s v="S"/>
    <n v="0"/>
    <n v="-1"/>
    <x v="0"/>
    <s v="530000134645"/>
    <x v="10"/>
    <x v="6"/>
    <n v="1446"/>
    <n v="0"/>
    <s v="CMP"/>
  </r>
  <r>
    <s v="4906060787"/>
    <x v="2"/>
    <x v="0"/>
    <d v="2019-01-08T00:00:00"/>
    <x v="5"/>
    <x v="6"/>
    <s v="1050"/>
    <s v="S050"/>
    <s v="H"/>
    <n v="0"/>
    <n v="1"/>
    <x v="0"/>
    <s v="530000125773"/>
    <x v="912"/>
    <x v="6"/>
    <n v="1446"/>
    <n v="0"/>
    <s v="ERO"/>
  </r>
  <r>
    <s v="4906060866"/>
    <x v="2"/>
    <x v="0"/>
    <d v="2019-01-08T00:00:00"/>
    <x v="5"/>
    <x v="13"/>
    <s v="1010"/>
    <s v="S010"/>
    <s v="H"/>
    <n v="0"/>
    <n v="1"/>
    <x v="0"/>
    <s v="530000136543"/>
    <x v="923"/>
    <x v="13"/>
    <n v="46100"/>
    <n v="0"/>
    <s v="CMP"/>
  </r>
  <r>
    <s v="4906060866"/>
    <x v="2"/>
    <x v="0"/>
    <d v="2019-01-08T00:00:00"/>
    <x v="5"/>
    <x v="2"/>
    <s v="1010"/>
    <s v="S010"/>
    <s v="H"/>
    <n v="0"/>
    <n v="1"/>
    <x v="0"/>
    <s v="530000136925"/>
    <x v="923"/>
    <x v="2"/>
    <n v="9490"/>
    <n v="0"/>
    <s v="CMP"/>
  </r>
  <r>
    <s v="4906060923"/>
    <x v="2"/>
    <x v="0"/>
    <d v="2019-01-08T00:00:00"/>
    <x v="5"/>
    <x v="63"/>
    <s v="1050"/>
    <s v="S050"/>
    <s v="H"/>
    <n v="0"/>
    <n v="1"/>
    <x v="0"/>
    <s v="530000127565"/>
    <x v="918"/>
    <x v="63"/>
    <n v="3113"/>
    <n v="0"/>
    <s v="CMP"/>
  </r>
  <r>
    <s v="4906061136"/>
    <x v="2"/>
    <x v="0"/>
    <d v="2019-01-09T00:00:00"/>
    <x v="5"/>
    <x v="65"/>
    <s v="1050"/>
    <s v="S050"/>
    <s v="H"/>
    <n v="0"/>
    <n v="1"/>
    <x v="0"/>
    <s v="530000128463"/>
    <x v="921"/>
    <x v="65"/>
    <n v="8130"/>
    <n v="0"/>
    <s v="ERO"/>
  </r>
  <r>
    <s v="4906061136"/>
    <x v="2"/>
    <x v="0"/>
    <d v="2019-01-09T00:00:00"/>
    <x v="5"/>
    <x v="26"/>
    <s v="1050"/>
    <s v="S050"/>
    <s v="H"/>
    <n v="0"/>
    <n v="1"/>
    <x v="0"/>
    <s v="530000128463"/>
    <x v="921"/>
    <x v="26"/>
    <n v="9000"/>
    <n v="0"/>
    <s v="ERO"/>
  </r>
  <r>
    <s v="4906061534"/>
    <x v="2"/>
    <x v="0"/>
    <d v="2019-01-09T00:00:00"/>
    <x v="5"/>
    <x v="36"/>
    <s v="1010"/>
    <s v="S010"/>
    <s v="H"/>
    <n v="0"/>
    <n v="1"/>
    <x v="0"/>
    <s v="530000137084"/>
    <x v="923"/>
    <x v="36"/>
    <n v="3195"/>
    <n v="0"/>
    <s v="CMP"/>
  </r>
  <r>
    <s v="4906061694"/>
    <x v="2"/>
    <x v="0"/>
    <d v="2019-01-09T00:00:00"/>
    <x v="5"/>
    <x v="7"/>
    <s v="1010"/>
    <s v="S010"/>
    <s v="H"/>
    <n v="0"/>
    <n v="1"/>
    <x v="0"/>
    <s v="530000137165"/>
    <x v="923"/>
    <x v="7"/>
    <n v="8280"/>
    <n v="0"/>
    <s v="CMP"/>
  </r>
  <r>
    <s v="4906061772"/>
    <x v="2"/>
    <x v="0"/>
    <d v="2019-01-09T00:00:00"/>
    <x v="5"/>
    <x v="9"/>
    <s v="1030"/>
    <s v="S030"/>
    <s v="H"/>
    <n v="0"/>
    <n v="1"/>
    <x v="0"/>
    <s v="530000122243"/>
    <x v="30"/>
    <x v="9"/>
    <n v="1965"/>
    <n v="0"/>
    <s v="CMP"/>
  </r>
  <r>
    <s v="4906061814"/>
    <x v="2"/>
    <x v="0"/>
    <d v="2019-01-09T00:00:00"/>
    <x v="5"/>
    <x v="32"/>
    <s v="1010"/>
    <s v="S010"/>
    <s v="H"/>
    <n v="0"/>
    <n v="3"/>
    <x v="0"/>
    <s v="530000132713"/>
    <x v="10"/>
    <x v="32"/>
    <n v="1238"/>
    <n v="0"/>
    <s v="CMP"/>
  </r>
  <r>
    <s v="4906061887"/>
    <x v="2"/>
    <x v="0"/>
    <d v="2019-01-09T00:00:00"/>
    <x v="5"/>
    <x v="0"/>
    <s v="1050"/>
    <s v="S050"/>
    <s v="H"/>
    <n v="0"/>
    <n v="1"/>
    <x v="0"/>
    <s v="530000130488"/>
    <x v="918"/>
    <x v="0"/>
    <n v="41000"/>
    <n v="0"/>
    <s v="CMP"/>
  </r>
  <r>
    <s v="4906062001"/>
    <x v="2"/>
    <x v="0"/>
    <d v="2019-01-09T00:00:00"/>
    <x v="5"/>
    <x v="6"/>
    <s v="1060"/>
    <s v="S060"/>
    <s v="H"/>
    <n v="0"/>
    <n v="1"/>
    <x v="0"/>
    <s v="530000124904"/>
    <x v="846"/>
    <x v="6"/>
    <n v="1446"/>
    <n v="0"/>
    <s v="CMP"/>
  </r>
  <r>
    <s v="4906062202"/>
    <x v="2"/>
    <x v="0"/>
    <d v="2019-01-09T00:00:00"/>
    <x v="5"/>
    <x v="9"/>
    <s v="1020"/>
    <s v="S020"/>
    <s v="H"/>
    <n v="0"/>
    <n v="1"/>
    <x v="0"/>
    <s v="530000124705"/>
    <x v="925"/>
    <x v="9"/>
    <n v="1965"/>
    <n v="0"/>
    <s v="ERO"/>
  </r>
  <r>
    <s v="4906062203"/>
    <x v="2"/>
    <x v="0"/>
    <d v="2019-01-09T00:00:00"/>
    <x v="5"/>
    <x v="7"/>
    <s v="1010"/>
    <s v="S010"/>
    <s v="H"/>
    <n v="0"/>
    <n v="1"/>
    <x v="0"/>
    <s v="530000108720"/>
    <x v="917"/>
    <x v="7"/>
    <n v="8280"/>
    <n v="0"/>
    <s v="ERO"/>
  </r>
  <r>
    <s v="4906062380"/>
    <x v="2"/>
    <x v="0"/>
    <d v="2019-01-10T00:00:00"/>
    <x v="5"/>
    <x v="0"/>
    <s v="1050"/>
    <s v="S050"/>
    <s v="H"/>
    <n v="0"/>
    <n v="1"/>
    <x v="0"/>
    <s v="530000131106"/>
    <x v="918"/>
    <x v="0"/>
    <n v="41000"/>
    <n v="0"/>
    <s v="CMP"/>
  </r>
  <r>
    <s v="4906062472"/>
    <x v="2"/>
    <x v="0"/>
    <d v="2019-01-10T00:00:00"/>
    <x v="5"/>
    <x v="0"/>
    <s v="1050"/>
    <s v="S050"/>
    <s v="H"/>
    <n v="0"/>
    <n v="1"/>
    <x v="0"/>
    <s v="530000130523"/>
    <x v="918"/>
    <x v="0"/>
    <n v="41000"/>
    <n v="0"/>
    <s v="CMP"/>
  </r>
  <r>
    <s v="4906062902"/>
    <x v="2"/>
    <x v="0"/>
    <d v="2019-01-10T00:00:00"/>
    <x v="5"/>
    <x v="5"/>
    <s v="1096"/>
    <s v="S096"/>
    <s v="H"/>
    <n v="0"/>
    <n v="1"/>
    <x v="0"/>
    <s v="530000131393"/>
    <x v="193"/>
    <x v="5"/>
    <n v="1297"/>
    <n v="0"/>
    <s v=""/>
  </r>
  <r>
    <s v="4906062917"/>
    <x v="2"/>
    <x v="0"/>
    <d v="2019-01-10T00:00:00"/>
    <x v="5"/>
    <x v="6"/>
    <s v="1060"/>
    <s v="S060"/>
    <s v="H"/>
    <n v="0"/>
    <n v="1"/>
    <x v="0"/>
    <s v="530000124843"/>
    <x v="846"/>
    <x v="6"/>
    <n v="1446"/>
    <n v="0"/>
    <s v="CMP"/>
  </r>
  <r>
    <s v="4906063000"/>
    <x v="2"/>
    <x v="0"/>
    <d v="2019-01-10T00:00:00"/>
    <x v="5"/>
    <x v="7"/>
    <s v="1050"/>
    <s v="S050"/>
    <s v="H"/>
    <n v="0"/>
    <n v="1"/>
    <x v="0"/>
    <s v="530000131600"/>
    <x v="918"/>
    <x v="7"/>
    <n v="8280"/>
    <n v="0"/>
    <s v="CMP"/>
  </r>
  <r>
    <s v="4906063000"/>
    <x v="2"/>
    <x v="0"/>
    <d v="2019-01-10T00:00:00"/>
    <x v="5"/>
    <x v="7"/>
    <s v="1050"/>
    <s v="S050"/>
    <s v="H"/>
    <n v="0"/>
    <n v="1"/>
    <x v="0"/>
    <s v="530000131600"/>
    <x v="918"/>
    <x v="7"/>
    <n v="8280"/>
    <n v="0"/>
    <s v="CMP"/>
  </r>
  <r>
    <s v="4906063032"/>
    <x v="2"/>
    <x v="0"/>
    <d v="2019-01-10T00:00:00"/>
    <x v="5"/>
    <x v="22"/>
    <s v="1020"/>
    <s v="S020"/>
    <s v="H"/>
    <n v="0"/>
    <n v="3"/>
    <x v="0"/>
    <s v="530000126203"/>
    <x v="925"/>
    <x v="22"/>
    <n v="1334"/>
    <n v="0"/>
    <s v="ERO"/>
  </r>
  <r>
    <s v="4906063214"/>
    <x v="2"/>
    <x v="0"/>
    <d v="2019-01-10T00:00:00"/>
    <x v="5"/>
    <x v="5"/>
    <s v="1060"/>
    <s v="S060"/>
    <s v="H"/>
    <n v="0"/>
    <n v="1"/>
    <x v="0"/>
    <s v="530000130741"/>
    <x v="133"/>
    <x v="5"/>
    <n v="1297"/>
    <n v="0"/>
    <s v="CMP"/>
  </r>
  <r>
    <s v="4906063366"/>
    <x v="2"/>
    <x v="0"/>
    <d v="2019-01-10T00:00:00"/>
    <x v="5"/>
    <x v="9"/>
    <s v="1050"/>
    <s v="S050"/>
    <s v="H"/>
    <n v="0"/>
    <n v="1"/>
    <x v="0"/>
    <s v="530000125842"/>
    <x v="912"/>
    <x v="9"/>
    <n v="1965"/>
    <n v="0"/>
    <s v="ERO"/>
  </r>
  <r>
    <s v="4906063397"/>
    <x v="2"/>
    <x v="0"/>
    <d v="2019-01-11T00:00:00"/>
    <x v="5"/>
    <x v="2"/>
    <s v="1020"/>
    <s v="S020"/>
    <s v="H"/>
    <n v="0"/>
    <n v="1"/>
    <x v="0"/>
    <s v="530000129546"/>
    <x v="919"/>
    <x v="2"/>
    <n v="9490"/>
    <n v="0"/>
    <s v="ERO"/>
  </r>
  <r>
    <s v="4906063398"/>
    <x v="2"/>
    <x v="0"/>
    <d v="2019-01-11T00:00:00"/>
    <x v="5"/>
    <x v="2"/>
    <s v="1020"/>
    <s v="S020"/>
    <s v="H"/>
    <n v="0"/>
    <n v="1"/>
    <x v="0"/>
    <s v="530000129125"/>
    <x v="919"/>
    <x v="2"/>
    <n v="9490"/>
    <n v="0"/>
    <s v="ERO"/>
  </r>
  <r>
    <s v="4906063409"/>
    <x v="2"/>
    <x v="0"/>
    <d v="2019-01-11T00:00:00"/>
    <x v="5"/>
    <x v="7"/>
    <s v="1020"/>
    <s v="S020"/>
    <s v="H"/>
    <n v="0"/>
    <n v="1"/>
    <x v="0"/>
    <s v="530000129246"/>
    <x v="904"/>
    <x v="7"/>
    <n v="8280"/>
    <n v="0"/>
    <s v="ERO"/>
  </r>
  <r>
    <s v="4906063531"/>
    <x v="2"/>
    <x v="0"/>
    <d v="2019-01-11T00:00:00"/>
    <x v="5"/>
    <x v="12"/>
    <s v="1020"/>
    <s v="S020"/>
    <s v="H"/>
    <n v="0"/>
    <n v="1"/>
    <x v="0"/>
    <s v="530000128385"/>
    <x v="919"/>
    <x v="12"/>
    <n v="10385"/>
    <n v="0"/>
    <s v="ERO"/>
  </r>
  <r>
    <s v="4906063532"/>
    <x v="2"/>
    <x v="0"/>
    <d v="2019-01-11T00:00:00"/>
    <x v="5"/>
    <x v="2"/>
    <s v="1020"/>
    <s v="S020"/>
    <s v="H"/>
    <n v="0"/>
    <n v="1"/>
    <x v="0"/>
    <s v="530000128530"/>
    <x v="919"/>
    <x v="2"/>
    <n v="9490"/>
    <n v="0"/>
    <s v="ERO"/>
  </r>
  <r>
    <s v="4906063679"/>
    <x v="2"/>
    <x v="0"/>
    <d v="2019-01-11T00:00:00"/>
    <x v="5"/>
    <x v="65"/>
    <s v="1020"/>
    <s v="S020"/>
    <s v="H"/>
    <n v="0"/>
    <n v="1"/>
    <x v="0"/>
    <s v="530000103714"/>
    <x v="107"/>
    <x v="65"/>
    <n v="8130"/>
    <n v="0"/>
    <s v="NB"/>
  </r>
  <r>
    <s v="4906063696"/>
    <x v="2"/>
    <x v="0"/>
    <d v="2019-01-11T00:00:00"/>
    <x v="5"/>
    <x v="5"/>
    <s v="1020"/>
    <s v="S020"/>
    <s v="H"/>
    <n v="0"/>
    <n v="1"/>
    <x v="0"/>
    <s v="530000138444"/>
    <x v="88"/>
    <x v="5"/>
    <n v="1297"/>
    <n v="0"/>
    <s v="NB"/>
  </r>
  <r>
    <s v="4906063716"/>
    <x v="2"/>
    <x v="0"/>
    <d v="2019-01-11T00:00:00"/>
    <x v="5"/>
    <x v="65"/>
    <s v="1020"/>
    <s v="S020"/>
    <s v="H"/>
    <n v="0"/>
    <n v="1"/>
    <x v="0"/>
    <s v="530000103713"/>
    <x v="166"/>
    <x v="65"/>
    <n v="8130"/>
    <n v="0"/>
    <s v="NB"/>
  </r>
  <r>
    <s v="4906063829"/>
    <x v="2"/>
    <x v="0"/>
    <d v="2019-01-11T00:00:00"/>
    <x v="1"/>
    <x v="13"/>
    <s v="1030"/>
    <s v="S030"/>
    <s v="H"/>
    <n v="0"/>
    <n v="1"/>
    <x v="0"/>
    <s v="530000113847"/>
    <x v="922"/>
    <x v="13"/>
    <n v="46100"/>
    <n v="0"/>
    <s v="CMP"/>
  </r>
  <r>
    <s v="4906063829"/>
    <x v="2"/>
    <x v="0"/>
    <d v="2019-01-11T00:00:00"/>
    <x v="1"/>
    <x v="95"/>
    <s v="1030"/>
    <s v="S030"/>
    <s v="H"/>
    <n v="0"/>
    <n v="1"/>
    <x v="0"/>
    <s v="530000113770"/>
    <x v="922"/>
    <x v="95"/>
    <n v="11320"/>
    <n v="0"/>
    <s v="CMP"/>
  </r>
  <r>
    <s v="4906064122"/>
    <x v="2"/>
    <x v="0"/>
    <d v="2019-01-11T00:00:00"/>
    <x v="5"/>
    <x v="6"/>
    <s v="1020"/>
    <s v="S020"/>
    <s v="H"/>
    <n v="0"/>
    <n v="1"/>
    <x v="0"/>
    <s v="530000139555"/>
    <x v="438"/>
    <x v="6"/>
    <n v="1446"/>
    <n v="0"/>
    <s v="ERO"/>
  </r>
  <r>
    <s v="4906064252"/>
    <x v="2"/>
    <x v="0"/>
    <d v="2019-01-11T00:00:00"/>
    <x v="5"/>
    <x v="13"/>
    <s v="1010"/>
    <s v="S010"/>
    <s v="H"/>
    <n v="0"/>
    <n v="1"/>
    <x v="0"/>
    <s v="530000126907"/>
    <x v="917"/>
    <x v="13"/>
    <n v="46100"/>
    <n v="0"/>
    <s v="ERO"/>
  </r>
  <r>
    <s v="4906064394"/>
    <x v="2"/>
    <x v="0"/>
    <d v="2019-01-12T00:00:00"/>
    <x v="5"/>
    <x v="9"/>
    <s v="1010"/>
    <s v="S010"/>
    <s v="H"/>
    <n v="0"/>
    <n v="1"/>
    <x v="0"/>
    <s v="530000126031"/>
    <x v="954"/>
    <x v="9"/>
    <n v="1965"/>
    <n v="0"/>
    <s v=""/>
  </r>
  <r>
    <s v="4906064394"/>
    <x v="2"/>
    <x v="0"/>
    <d v="2019-01-12T00:00:00"/>
    <x v="5"/>
    <x v="6"/>
    <s v="1010"/>
    <s v="S010"/>
    <s v="H"/>
    <n v="0"/>
    <n v="1"/>
    <x v="0"/>
    <s v="530000126031"/>
    <x v="954"/>
    <x v="6"/>
    <n v="1446"/>
    <n v="0"/>
    <s v=""/>
  </r>
  <r>
    <s v="4906064396"/>
    <x v="2"/>
    <x v="0"/>
    <d v="2019-01-12T00:00:00"/>
    <x v="5"/>
    <x v="63"/>
    <s v="1030"/>
    <s v="S030"/>
    <s v="H"/>
    <n v="0"/>
    <n v="1"/>
    <x v="0"/>
    <s v="530000125727"/>
    <x v="920"/>
    <x v="63"/>
    <n v="3113"/>
    <n v="0"/>
    <s v="ERO"/>
  </r>
  <r>
    <s v="4906064401"/>
    <x v="2"/>
    <x v="0"/>
    <d v="2019-01-11T00:00:00"/>
    <x v="5"/>
    <x v="5"/>
    <s v="1020"/>
    <s v="S020"/>
    <s v="H"/>
    <n v="0"/>
    <n v="2"/>
    <x v="0"/>
    <s v="530000106394"/>
    <x v="955"/>
    <x v="5"/>
    <n v="1297"/>
    <n v="0"/>
    <s v="CMP"/>
  </r>
  <r>
    <s v="4906064458"/>
    <x v="2"/>
    <x v="0"/>
    <d v="2019-01-12T00:00:00"/>
    <x v="5"/>
    <x v="22"/>
    <s v="1010"/>
    <s v="S010"/>
    <s v="H"/>
    <n v="0"/>
    <n v="3"/>
    <x v="0"/>
    <s v="530000131136"/>
    <x v="954"/>
    <x v="22"/>
    <n v="1334"/>
    <n v="0"/>
    <s v=""/>
  </r>
  <r>
    <s v="4906064521"/>
    <x v="2"/>
    <x v="0"/>
    <d v="2019-01-12T00:00:00"/>
    <x v="5"/>
    <x v="55"/>
    <s v="1060"/>
    <s v="S060"/>
    <s v="H"/>
    <n v="0"/>
    <n v="1"/>
    <x v="0"/>
    <s v="530000138281"/>
    <x v="191"/>
    <x v="55"/>
    <n v="9800"/>
    <n v="0"/>
    <s v="NB"/>
  </r>
  <r>
    <s v="4906064523"/>
    <x v="2"/>
    <x v="0"/>
    <d v="2019-01-12T00:00:00"/>
    <x v="5"/>
    <x v="7"/>
    <s v="1060"/>
    <s v="S060"/>
    <s v="H"/>
    <n v="0"/>
    <n v="1"/>
    <x v="0"/>
    <s v="530000127689"/>
    <x v="846"/>
    <x v="7"/>
    <n v="8280"/>
    <n v="0"/>
    <s v="CMP"/>
  </r>
  <r>
    <s v="4906064527"/>
    <x v="2"/>
    <x v="0"/>
    <d v="2019-01-12T00:00:00"/>
    <x v="5"/>
    <x v="13"/>
    <s v="1060"/>
    <s v="S060"/>
    <s v="H"/>
    <n v="0"/>
    <n v="1"/>
    <x v="0"/>
    <s v="530000122661"/>
    <x v="846"/>
    <x v="13"/>
    <n v="46100"/>
    <n v="0"/>
    <s v="CMP"/>
  </r>
  <r>
    <s v="4906064824"/>
    <x v="2"/>
    <x v="0"/>
    <d v="2019-01-11T00:00:00"/>
    <x v="3"/>
    <x v="6"/>
    <s v="1020"/>
    <s v="S020"/>
    <s v="S"/>
    <n v="0"/>
    <n v="-1"/>
    <x v="0"/>
    <s v="530000139555"/>
    <x v="438"/>
    <x v="6"/>
    <n v="1446"/>
    <n v="0"/>
    <s v="ERO"/>
  </r>
  <r>
    <s v="4906064906"/>
    <x v="2"/>
    <x v="0"/>
    <d v="2019-01-14T00:00:00"/>
    <x v="1"/>
    <x v="87"/>
    <s v="1030"/>
    <s v="S030"/>
    <s v="H"/>
    <n v="0"/>
    <n v="1"/>
    <x v="0"/>
    <s v="530000127133"/>
    <x v="327"/>
    <x v="87"/>
    <n v="495.22"/>
    <n v="0"/>
    <s v="ERO"/>
  </r>
  <r>
    <s v="4906065137"/>
    <x v="2"/>
    <x v="0"/>
    <d v="2019-01-14T00:00:00"/>
    <x v="3"/>
    <x v="7"/>
    <s v="1050"/>
    <s v="S050"/>
    <s v="S"/>
    <n v="0"/>
    <n v="-1"/>
    <x v="0"/>
    <s v="530000131600"/>
    <x v="918"/>
    <x v="7"/>
    <n v="8280"/>
    <n v="0"/>
    <s v="CMP"/>
  </r>
  <r>
    <s v="4906065149"/>
    <x v="2"/>
    <x v="0"/>
    <d v="2019-01-14T00:00:00"/>
    <x v="1"/>
    <x v="2"/>
    <s v="1030"/>
    <s v="S030"/>
    <s v="H"/>
    <n v="0"/>
    <n v="1"/>
    <x v="0"/>
    <s v="530000136732"/>
    <x v="922"/>
    <x v="2"/>
    <n v="9490"/>
    <n v="0"/>
    <s v="CMP"/>
  </r>
  <r>
    <s v="4906065183"/>
    <x v="2"/>
    <x v="0"/>
    <d v="2019-01-14T00:00:00"/>
    <x v="1"/>
    <x v="13"/>
    <s v="1080"/>
    <s v="S080"/>
    <s v="H"/>
    <n v="0"/>
    <n v="1"/>
    <x v="0"/>
    <s v="530000135893"/>
    <x v="929"/>
    <x v="13"/>
    <n v="46100"/>
    <n v="0"/>
    <s v="CMP"/>
  </r>
  <r>
    <s v="4906065198"/>
    <x v="2"/>
    <x v="0"/>
    <d v="2019-01-14T00:00:00"/>
    <x v="5"/>
    <x v="2"/>
    <s v="1060"/>
    <s v="S060"/>
    <s v="H"/>
    <n v="0"/>
    <n v="1"/>
    <x v="0"/>
    <s v="530000126741"/>
    <x v="915"/>
    <x v="2"/>
    <n v="9490"/>
    <n v="0"/>
    <s v="ERO"/>
  </r>
  <r>
    <s v="4906065304"/>
    <x v="2"/>
    <x v="0"/>
    <d v="2019-01-14T00:00:00"/>
    <x v="5"/>
    <x v="63"/>
    <s v="1060"/>
    <s v="S060"/>
    <s v="H"/>
    <n v="0"/>
    <n v="1"/>
    <x v="0"/>
    <s v="530000136896"/>
    <x v="241"/>
    <x v="63"/>
    <n v="3113"/>
    <n v="0"/>
    <s v="NB"/>
  </r>
  <r>
    <s v="4906065331"/>
    <x v="2"/>
    <x v="0"/>
    <d v="2019-01-14T00:00:00"/>
    <x v="5"/>
    <x v="0"/>
    <s v="1050"/>
    <s v="S050"/>
    <s v="H"/>
    <n v="0"/>
    <n v="1"/>
    <x v="0"/>
    <s v="530000130860"/>
    <x v="229"/>
    <x v="0"/>
    <n v="41000"/>
    <n v="0"/>
    <s v="NB"/>
  </r>
  <r>
    <s v="4906065476"/>
    <x v="2"/>
    <x v="0"/>
    <d v="2019-01-14T00:00:00"/>
    <x v="5"/>
    <x v="5"/>
    <s v="1020"/>
    <s v="S020"/>
    <s v="H"/>
    <n v="0"/>
    <n v="1"/>
    <x v="0"/>
    <s v="530000132687"/>
    <x v="30"/>
    <x v="5"/>
    <n v="1297"/>
    <n v="0"/>
    <s v="CMP"/>
  </r>
  <r>
    <s v="4906065518"/>
    <x v="2"/>
    <x v="0"/>
    <d v="2019-01-14T00:00:00"/>
    <x v="5"/>
    <x v="13"/>
    <s v="1010"/>
    <s v="S010"/>
    <s v="H"/>
    <n v="0"/>
    <n v="1"/>
    <x v="0"/>
    <s v="530000136185"/>
    <x v="923"/>
    <x v="13"/>
    <n v="46100"/>
    <n v="0"/>
    <s v="CMP"/>
  </r>
  <r>
    <s v="4906066662"/>
    <x v="2"/>
    <x v="0"/>
    <d v="2019-01-15T00:00:00"/>
    <x v="1"/>
    <x v="9"/>
    <s v="1030"/>
    <s v="S030"/>
    <s v="H"/>
    <n v="0"/>
    <n v="1"/>
    <x v="0"/>
    <s v="530000132461"/>
    <x v="922"/>
    <x v="9"/>
    <n v="1965"/>
    <n v="0"/>
    <s v="CMP"/>
  </r>
  <r>
    <s v="4906066806"/>
    <x v="2"/>
    <x v="0"/>
    <d v="2019-01-14T00:00:00"/>
    <x v="0"/>
    <x v="2"/>
    <s v="1030"/>
    <s v="S030"/>
    <s v="S"/>
    <n v="0"/>
    <n v="-1"/>
    <x v="0"/>
    <s v="530000136732"/>
    <x v="922"/>
    <x v="2"/>
    <n v="9490"/>
    <n v="0"/>
    <s v="CMP"/>
  </r>
  <r>
    <s v="4906066871"/>
    <x v="2"/>
    <x v="0"/>
    <d v="2019-01-15T00:00:00"/>
    <x v="3"/>
    <x v="5"/>
    <s v="1020"/>
    <s v="S020"/>
    <s v="S"/>
    <n v="0"/>
    <n v="-1"/>
    <x v="0"/>
    <s v="530000132687"/>
    <x v="30"/>
    <x v="5"/>
    <n v="1297"/>
    <n v="0"/>
    <s v="CMP"/>
  </r>
  <r>
    <s v="4906066907"/>
    <x v="2"/>
    <x v="0"/>
    <d v="2019-01-16T00:00:00"/>
    <x v="5"/>
    <x v="9"/>
    <s v="1020"/>
    <s v="S020"/>
    <s v="H"/>
    <n v="0"/>
    <n v="1"/>
    <x v="0"/>
    <s v="530000127312"/>
    <x v="925"/>
    <x v="9"/>
    <n v="1965"/>
    <n v="0"/>
    <s v="ERO"/>
  </r>
  <r>
    <s v="4906066956"/>
    <x v="2"/>
    <x v="0"/>
    <d v="2019-01-15T00:00:00"/>
    <x v="5"/>
    <x v="7"/>
    <s v="1060"/>
    <s v="S060"/>
    <s v="H"/>
    <n v="0"/>
    <n v="1"/>
    <x v="0"/>
    <s v="530000111381"/>
    <x v="846"/>
    <x v="7"/>
    <n v="8280"/>
    <n v="0"/>
    <s v="CMP"/>
  </r>
  <r>
    <s v="4906066983"/>
    <x v="2"/>
    <x v="0"/>
    <d v="2019-01-15T00:00:00"/>
    <x v="5"/>
    <x v="15"/>
    <s v="1050"/>
    <s v="S050"/>
    <s v="H"/>
    <n v="0"/>
    <n v="1"/>
    <x v="0"/>
    <s v="530000130886"/>
    <x v="918"/>
    <x v="15"/>
    <n v="53650"/>
    <n v="0"/>
    <s v="CMP"/>
  </r>
  <r>
    <s v="4906066984"/>
    <x v="2"/>
    <x v="0"/>
    <d v="2019-01-15T00:00:00"/>
    <x v="3"/>
    <x v="15"/>
    <s v="1050"/>
    <s v="S050"/>
    <s v="S"/>
    <n v="0"/>
    <n v="-1"/>
    <x v="0"/>
    <s v="530000130886"/>
    <x v="918"/>
    <x v="15"/>
    <n v="53650"/>
    <n v="0"/>
    <s v="CMP"/>
  </r>
  <r>
    <s v="4906066985"/>
    <x v="2"/>
    <x v="0"/>
    <d v="2019-01-15T00:00:00"/>
    <x v="5"/>
    <x v="15"/>
    <s v="1050"/>
    <s v="S050"/>
    <s v="H"/>
    <n v="0"/>
    <n v="1"/>
    <x v="0"/>
    <s v="530000130886"/>
    <x v="918"/>
    <x v="15"/>
    <n v="53650"/>
    <n v="0"/>
    <s v="CMP"/>
  </r>
  <r>
    <s v="4906066988"/>
    <x v="2"/>
    <x v="0"/>
    <d v="2019-01-16T00:00:00"/>
    <x v="5"/>
    <x v="13"/>
    <s v="1020"/>
    <s v="S020"/>
    <s v="H"/>
    <n v="0"/>
    <n v="1"/>
    <x v="0"/>
    <s v="530000128741"/>
    <x v="944"/>
    <x v="13"/>
    <n v="46100"/>
    <n v="0"/>
    <s v="ERO"/>
  </r>
  <r>
    <s v="4906067002"/>
    <x v="2"/>
    <x v="0"/>
    <d v="2019-01-15T00:00:00"/>
    <x v="5"/>
    <x v="0"/>
    <s v="1010"/>
    <s v="S010"/>
    <s v="H"/>
    <n v="0"/>
    <n v="1"/>
    <x v="0"/>
    <s v="530000136607"/>
    <x v="923"/>
    <x v="0"/>
    <n v="41000"/>
    <n v="0"/>
    <s v="CMP"/>
  </r>
  <r>
    <s v="4906067123"/>
    <x v="2"/>
    <x v="0"/>
    <d v="2019-01-15T00:00:00"/>
    <x v="5"/>
    <x v="28"/>
    <s v="1080"/>
    <s v="S080"/>
    <s v="H"/>
    <n v="0"/>
    <n v="1"/>
    <x v="0"/>
    <s v="530000134765"/>
    <x v="927"/>
    <x v="28"/>
    <n v="44820"/>
    <n v="0"/>
    <s v="ERO"/>
  </r>
  <r>
    <s v="4906067267"/>
    <x v="2"/>
    <x v="0"/>
    <d v="2019-01-16T00:00:00"/>
    <x v="5"/>
    <x v="65"/>
    <s v="1050"/>
    <s v="S050"/>
    <s v="H"/>
    <n v="0"/>
    <n v="1"/>
    <x v="0"/>
    <s v="530000130702"/>
    <x v="918"/>
    <x v="65"/>
    <n v="8130"/>
    <n v="0"/>
    <s v="CMP"/>
  </r>
  <r>
    <s v="4906067375"/>
    <x v="2"/>
    <x v="0"/>
    <d v="2019-01-16T00:00:00"/>
    <x v="5"/>
    <x v="19"/>
    <s v="1017"/>
    <s v="S017"/>
    <s v="H"/>
    <n v="0"/>
    <n v="1"/>
    <x v="0"/>
    <s v="530000120998"/>
    <x v="843"/>
    <x v="19"/>
    <n v="1745"/>
    <n v="0"/>
    <s v="CMP"/>
  </r>
  <r>
    <s v="4906067503"/>
    <x v="2"/>
    <x v="0"/>
    <d v="2019-01-12T00:00:00"/>
    <x v="3"/>
    <x v="13"/>
    <s v="1060"/>
    <s v="S060"/>
    <s v="S"/>
    <n v="0"/>
    <n v="-1"/>
    <x v="0"/>
    <s v="530000122661"/>
    <x v="846"/>
    <x v="13"/>
    <n v="46100"/>
    <n v="0"/>
    <s v="CMP"/>
  </r>
  <r>
    <s v="4906067507"/>
    <x v="2"/>
    <x v="0"/>
    <d v="2019-01-16T00:00:00"/>
    <x v="5"/>
    <x v="65"/>
    <s v="1050"/>
    <s v="S050"/>
    <s v="H"/>
    <n v="0"/>
    <n v="1"/>
    <x v="0"/>
    <s v="530000130702"/>
    <x v="918"/>
    <x v="65"/>
    <n v="8130"/>
    <n v="0"/>
    <s v="CMP"/>
  </r>
  <r>
    <s v="4906067592"/>
    <x v="2"/>
    <x v="0"/>
    <d v="2019-01-16T00:00:00"/>
    <x v="3"/>
    <x v="65"/>
    <s v="1050"/>
    <s v="S050"/>
    <s v="S"/>
    <n v="0"/>
    <n v="-1"/>
    <x v="0"/>
    <s v="530000130702"/>
    <x v="918"/>
    <x v="65"/>
    <n v="8130"/>
    <n v="0"/>
    <s v="CMP"/>
  </r>
  <r>
    <s v="4906067769"/>
    <x v="2"/>
    <x v="0"/>
    <d v="2019-01-16T00:00:00"/>
    <x v="5"/>
    <x v="28"/>
    <s v="1020"/>
    <s v="S020"/>
    <s v="H"/>
    <n v="0"/>
    <n v="1"/>
    <x v="0"/>
    <s v="530000138020"/>
    <x v="488"/>
    <x v="28"/>
    <n v="44820"/>
    <n v="0"/>
    <s v="CMP"/>
  </r>
  <r>
    <s v="4906067805"/>
    <x v="2"/>
    <x v="0"/>
    <d v="2019-01-16T00:00:00"/>
    <x v="5"/>
    <x v="42"/>
    <s v="1010"/>
    <s v="S010"/>
    <s v="H"/>
    <n v="0"/>
    <n v="1"/>
    <x v="0"/>
    <s v="530000136298"/>
    <x v="616"/>
    <x v="42"/>
    <n v="2857"/>
    <n v="0"/>
    <s v="ERO"/>
  </r>
  <r>
    <s v="4906067805"/>
    <x v="2"/>
    <x v="0"/>
    <d v="2019-01-16T00:00:00"/>
    <x v="5"/>
    <x v="32"/>
    <s v="1010"/>
    <s v="S010"/>
    <s v="H"/>
    <n v="0"/>
    <n v="1"/>
    <x v="0"/>
    <s v="530000136298"/>
    <x v="616"/>
    <x v="32"/>
    <n v="1238"/>
    <n v="0"/>
    <s v="ERO"/>
  </r>
  <r>
    <s v="4906068086"/>
    <x v="2"/>
    <x v="0"/>
    <d v="2019-01-16T00:00:00"/>
    <x v="5"/>
    <x v="2"/>
    <s v="1020"/>
    <s v="S020"/>
    <s v="H"/>
    <n v="0"/>
    <n v="1"/>
    <x v="0"/>
    <s v="530000137622"/>
    <x v="488"/>
    <x v="2"/>
    <n v="9490"/>
    <n v="0"/>
    <s v="CMP"/>
  </r>
  <r>
    <s v="4906068207"/>
    <x v="2"/>
    <x v="0"/>
    <d v="2019-01-16T00:00:00"/>
    <x v="5"/>
    <x v="7"/>
    <s v="1020"/>
    <s v="S020"/>
    <s v="H"/>
    <n v="0"/>
    <n v="1"/>
    <x v="0"/>
    <s v="530000136155"/>
    <x v="488"/>
    <x v="7"/>
    <n v="8280"/>
    <n v="0"/>
    <s v="CMP"/>
  </r>
  <r>
    <s v="4906068234"/>
    <x v="2"/>
    <x v="0"/>
    <d v="2019-01-16T00:00:00"/>
    <x v="5"/>
    <x v="7"/>
    <s v="1020"/>
    <s v="S020"/>
    <s v="H"/>
    <n v="0"/>
    <n v="1"/>
    <x v="0"/>
    <s v="530000135162"/>
    <x v="488"/>
    <x v="7"/>
    <n v="8280"/>
    <n v="0"/>
    <s v="CMP"/>
  </r>
  <r>
    <s v="4906068274"/>
    <x v="2"/>
    <x v="0"/>
    <d v="2019-01-16T00:00:00"/>
    <x v="5"/>
    <x v="6"/>
    <s v="1060"/>
    <s v="S060"/>
    <s v="H"/>
    <n v="0"/>
    <n v="1"/>
    <x v="0"/>
    <s v="530000138096"/>
    <x v="926"/>
    <x v="6"/>
    <n v="1446"/>
    <n v="0"/>
    <s v="ERO"/>
  </r>
  <r>
    <s v="4906068304"/>
    <x v="2"/>
    <x v="0"/>
    <d v="2019-01-16T00:00:00"/>
    <x v="5"/>
    <x v="7"/>
    <s v="1020"/>
    <s v="S020"/>
    <s v="H"/>
    <n v="0"/>
    <n v="1"/>
    <x v="0"/>
    <s v="530000137523"/>
    <x v="488"/>
    <x v="7"/>
    <n v="8280"/>
    <n v="0"/>
    <s v="CMP"/>
  </r>
  <r>
    <s v="4906068516"/>
    <x v="2"/>
    <x v="0"/>
    <d v="2019-01-16T00:00:00"/>
    <x v="5"/>
    <x v="63"/>
    <s v="1050"/>
    <s v="S050"/>
    <s v="H"/>
    <n v="0"/>
    <n v="1"/>
    <x v="0"/>
    <s v="530000125806"/>
    <x v="912"/>
    <x v="63"/>
    <n v="3113"/>
    <n v="0"/>
    <s v="ERO"/>
  </r>
  <r>
    <s v="4906068930"/>
    <x v="2"/>
    <x v="0"/>
    <d v="2019-01-16T00:00:00"/>
    <x v="3"/>
    <x v="7"/>
    <s v="1020"/>
    <s v="S020"/>
    <s v="S"/>
    <n v="0"/>
    <n v="-1"/>
    <x v="0"/>
    <s v="530000137523"/>
    <x v="488"/>
    <x v="7"/>
    <n v="8280"/>
    <n v="0"/>
    <s v="CMP"/>
  </r>
  <r>
    <s v="4906069036"/>
    <x v="2"/>
    <x v="0"/>
    <d v="2019-01-17T00:00:00"/>
    <x v="5"/>
    <x v="5"/>
    <s v="1017"/>
    <s v="S017"/>
    <s v="H"/>
    <n v="0"/>
    <n v="1"/>
    <x v="0"/>
    <s v="530000135953"/>
    <x v="843"/>
    <x v="5"/>
    <n v="1297"/>
    <n v="0"/>
    <s v="CMP"/>
  </r>
  <r>
    <s v="4906069081"/>
    <x v="2"/>
    <x v="0"/>
    <d v="2019-01-17T00:00:00"/>
    <x v="5"/>
    <x v="2"/>
    <s v="1020"/>
    <s v="S020"/>
    <s v="H"/>
    <n v="0"/>
    <n v="1"/>
    <x v="0"/>
    <s v="530000137523"/>
    <x v="488"/>
    <x v="2"/>
    <n v="9490"/>
    <n v="0"/>
    <s v="CMP"/>
  </r>
  <r>
    <s v="4906069295"/>
    <x v="2"/>
    <x v="0"/>
    <d v="2019-01-17T00:00:00"/>
    <x v="5"/>
    <x v="15"/>
    <s v="1020"/>
    <s v="S020"/>
    <s v="H"/>
    <n v="0"/>
    <n v="1"/>
    <x v="0"/>
    <s v="530000137290"/>
    <x v="488"/>
    <x v="15"/>
    <n v="53650"/>
    <n v="0"/>
    <s v="CMP"/>
  </r>
  <r>
    <s v="4906069307"/>
    <x v="2"/>
    <x v="0"/>
    <d v="2019-01-17T00:00:00"/>
    <x v="5"/>
    <x v="19"/>
    <s v="1020"/>
    <s v="S020"/>
    <s v="H"/>
    <n v="0"/>
    <n v="1"/>
    <x v="0"/>
    <s v="530000129490"/>
    <x v="30"/>
    <x v="19"/>
    <n v="1745"/>
    <n v="0"/>
    <s v="CMP"/>
  </r>
  <r>
    <s v="4906069307"/>
    <x v="2"/>
    <x v="0"/>
    <d v="2019-01-17T00:00:00"/>
    <x v="5"/>
    <x v="5"/>
    <s v="1020"/>
    <s v="S020"/>
    <s v="H"/>
    <n v="0"/>
    <n v="2"/>
    <x v="0"/>
    <s v="530000129490"/>
    <x v="30"/>
    <x v="5"/>
    <n v="1297"/>
    <n v="0"/>
    <s v="CMP"/>
  </r>
  <r>
    <s v="4906069321"/>
    <x v="2"/>
    <x v="0"/>
    <d v="2019-01-17T00:00:00"/>
    <x v="5"/>
    <x v="5"/>
    <s v="1050"/>
    <s v="S050"/>
    <s v="H"/>
    <n v="0"/>
    <n v="1"/>
    <x v="0"/>
    <s v="530000133483"/>
    <x v="473"/>
    <x v="5"/>
    <n v="1297"/>
    <n v="0"/>
    <s v="ERO"/>
  </r>
  <r>
    <s v="4906069428"/>
    <x v="2"/>
    <x v="0"/>
    <d v="2019-01-17T00:00:00"/>
    <x v="5"/>
    <x v="12"/>
    <s v="1080"/>
    <s v="S080"/>
    <s v="H"/>
    <n v="0"/>
    <n v="1"/>
    <x v="0"/>
    <s v="530000127127"/>
    <x v="935"/>
    <x v="12"/>
    <n v="10385"/>
    <n v="0"/>
    <s v="ERO"/>
  </r>
  <r>
    <s v="4906069511"/>
    <x v="2"/>
    <x v="0"/>
    <d v="2019-01-17T00:00:00"/>
    <x v="5"/>
    <x v="5"/>
    <s v="1050"/>
    <s v="S050"/>
    <s v="H"/>
    <n v="0"/>
    <n v="2"/>
    <x v="0"/>
    <s v="530000133483"/>
    <x v="473"/>
    <x v="5"/>
    <n v="1297"/>
    <n v="0"/>
    <s v="ERO"/>
  </r>
  <r>
    <s v="4906069871"/>
    <x v="2"/>
    <x v="0"/>
    <d v="2019-01-17T00:00:00"/>
    <x v="5"/>
    <x v="6"/>
    <s v="1010"/>
    <s v="S010"/>
    <s v="H"/>
    <n v="0"/>
    <n v="1"/>
    <x v="0"/>
    <s v="530000136270"/>
    <x v="616"/>
    <x v="6"/>
    <n v="1446"/>
    <n v="0"/>
    <s v="ERO"/>
  </r>
  <r>
    <s v="4906069873"/>
    <x v="2"/>
    <x v="0"/>
    <d v="2019-01-17T00:00:00"/>
    <x v="1"/>
    <x v="7"/>
    <s v="1060"/>
    <s v="S060"/>
    <s v="H"/>
    <n v="0"/>
    <n v="1"/>
    <x v="0"/>
    <s v="530000125641"/>
    <x v="231"/>
    <x v="7"/>
    <n v="8280"/>
    <n v="0"/>
    <s v="ERO"/>
  </r>
  <r>
    <s v="4906069957"/>
    <x v="2"/>
    <x v="0"/>
    <d v="2019-01-18T00:00:00"/>
    <x v="5"/>
    <x v="7"/>
    <s v="1030"/>
    <s v="S030"/>
    <s v="H"/>
    <n v="0"/>
    <n v="2"/>
    <x v="0"/>
    <s v="530000136104"/>
    <x v="922"/>
    <x v="7"/>
    <n v="8280"/>
    <n v="0"/>
    <s v="CMP"/>
  </r>
  <r>
    <s v="4906069976"/>
    <x v="2"/>
    <x v="0"/>
    <d v="2019-01-18T00:00:00"/>
    <x v="5"/>
    <x v="26"/>
    <s v="1010"/>
    <s v="S010"/>
    <s v="H"/>
    <n v="0"/>
    <n v="1"/>
    <x v="0"/>
    <s v="530000119349"/>
    <x v="917"/>
    <x v="26"/>
    <n v="9000"/>
    <n v="0"/>
    <s v="ERO"/>
  </r>
  <r>
    <s v="4906070138"/>
    <x v="2"/>
    <x v="0"/>
    <d v="2019-01-18T00:00:00"/>
    <x v="5"/>
    <x v="0"/>
    <s v="1020"/>
    <s v="S020"/>
    <s v="H"/>
    <n v="0"/>
    <n v="1"/>
    <x v="0"/>
    <s v="530000087762"/>
    <x v="85"/>
    <x v="0"/>
    <n v="41000"/>
    <n v="0"/>
    <s v="NB"/>
  </r>
  <r>
    <s v="4906070170"/>
    <x v="2"/>
    <x v="0"/>
    <d v="2019-01-18T00:00:00"/>
    <x v="5"/>
    <x v="26"/>
    <s v="1020"/>
    <s v="S020"/>
    <s v="H"/>
    <n v="0"/>
    <n v="1"/>
    <x v="0"/>
    <s v="530000110878"/>
    <x v="15"/>
    <x v="26"/>
    <n v="9000"/>
    <n v="0"/>
    <s v="NB"/>
  </r>
  <r>
    <s v="4906070261"/>
    <x v="2"/>
    <x v="0"/>
    <d v="2019-01-18T00:00:00"/>
    <x v="5"/>
    <x v="5"/>
    <s v="1017"/>
    <s v="S017"/>
    <s v="H"/>
    <n v="0"/>
    <n v="1"/>
    <x v="0"/>
    <s v="530000119957"/>
    <x v="843"/>
    <x v="5"/>
    <n v="1297"/>
    <n v="0"/>
    <s v="CMP"/>
  </r>
  <r>
    <s v="4906070309"/>
    <x v="2"/>
    <x v="0"/>
    <d v="2019-01-18T00:00:00"/>
    <x v="5"/>
    <x v="49"/>
    <s v="1096"/>
    <s v="S096"/>
    <s v="H"/>
    <n v="0"/>
    <n v="1"/>
    <x v="0"/>
    <s v="530000130959"/>
    <x v="191"/>
    <x v="49"/>
    <n v="2408"/>
    <n v="0"/>
    <s v="NB"/>
  </r>
  <r>
    <s v="4906070364"/>
    <x v="2"/>
    <x v="0"/>
    <d v="2019-01-18T00:00:00"/>
    <x v="1"/>
    <x v="9"/>
    <s v="1030"/>
    <s v="S030"/>
    <s v="H"/>
    <n v="0"/>
    <n v="1"/>
    <x v="0"/>
    <s v="530000135188"/>
    <x v="922"/>
    <x v="9"/>
    <n v="1965"/>
    <n v="0"/>
    <s v="CMP"/>
  </r>
  <r>
    <s v="4906070498"/>
    <x v="2"/>
    <x v="0"/>
    <d v="2019-01-18T00:00:00"/>
    <x v="5"/>
    <x v="26"/>
    <s v="1010"/>
    <s v="S010"/>
    <s v="H"/>
    <n v="0"/>
    <n v="1"/>
    <x v="0"/>
    <s v="530000138112"/>
    <x v="923"/>
    <x v="26"/>
    <n v="9000"/>
    <n v="0"/>
    <s v="CMP"/>
  </r>
  <r>
    <s v="4906070757"/>
    <x v="2"/>
    <x v="0"/>
    <d v="2019-01-18T00:00:00"/>
    <x v="5"/>
    <x v="9"/>
    <s v="1010"/>
    <s v="S010"/>
    <s v="H"/>
    <n v="0"/>
    <n v="1"/>
    <x v="0"/>
    <s v="530000134652"/>
    <x v="10"/>
    <x v="9"/>
    <n v="1965"/>
    <n v="0"/>
    <s v="CMP"/>
  </r>
  <r>
    <s v="4906070835"/>
    <x v="2"/>
    <x v="0"/>
    <d v="2019-01-18T00:00:00"/>
    <x v="5"/>
    <x v="7"/>
    <s v="1010"/>
    <s v="S010"/>
    <s v="H"/>
    <n v="0"/>
    <n v="1"/>
    <x v="0"/>
    <s v="530000136591"/>
    <x v="923"/>
    <x v="7"/>
    <n v="8280"/>
    <n v="0"/>
    <s v="CMP"/>
  </r>
  <r>
    <s v="4906070935"/>
    <x v="2"/>
    <x v="0"/>
    <d v="2019-01-18T00:00:00"/>
    <x v="5"/>
    <x v="12"/>
    <s v="1010"/>
    <s v="S010"/>
    <s v="H"/>
    <n v="0"/>
    <n v="1"/>
    <x v="0"/>
    <s v="530000138693"/>
    <x v="923"/>
    <x v="12"/>
    <n v="10385"/>
    <n v="0"/>
    <s v="CMP"/>
  </r>
  <r>
    <s v="4906070936"/>
    <x v="2"/>
    <x v="0"/>
    <d v="2019-01-18T00:00:00"/>
    <x v="5"/>
    <x v="10"/>
    <s v="1010"/>
    <s v="S010"/>
    <s v="H"/>
    <n v="0"/>
    <n v="1"/>
    <x v="0"/>
    <s v="530000136521"/>
    <x v="923"/>
    <x v="10"/>
    <n v="42200"/>
    <n v="0"/>
    <s v="CMP"/>
  </r>
  <r>
    <s v="4906070958"/>
    <x v="2"/>
    <x v="0"/>
    <d v="2019-01-18T00:00:00"/>
    <x v="5"/>
    <x v="0"/>
    <s v="1010"/>
    <s v="S010"/>
    <s v="H"/>
    <n v="0"/>
    <n v="1"/>
    <x v="0"/>
    <s v="530000136269"/>
    <x v="923"/>
    <x v="0"/>
    <n v="41000"/>
    <n v="0"/>
    <s v="CMP"/>
  </r>
  <r>
    <s v="4906072661"/>
    <x v="2"/>
    <x v="0"/>
    <d v="2019-01-18T00:00:00"/>
    <x v="5"/>
    <x v="9"/>
    <s v="1020"/>
    <s v="S020"/>
    <s v="H"/>
    <n v="0"/>
    <n v="1"/>
    <x v="0"/>
    <s v="530000130442"/>
    <x v="919"/>
    <x v="9"/>
    <n v="1965"/>
    <n v="0"/>
    <s v="ERO"/>
  </r>
  <r>
    <s v="4906072761"/>
    <x v="2"/>
    <x v="0"/>
    <d v="2019-01-19T00:00:00"/>
    <x v="5"/>
    <x v="2"/>
    <s v="1010"/>
    <s v="S010"/>
    <s v="H"/>
    <n v="0"/>
    <n v="1"/>
    <x v="0"/>
    <s v="530000126864"/>
    <x v="932"/>
    <x v="2"/>
    <n v="9490"/>
    <n v="0"/>
    <s v="ERO"/>
  </r>
  <r>
    <s v="4906072907"/>
    <x v="2"/>
    <x v="0"/>
    <d v="2019-01-22T00:00:00"/>
    <x v="5"/>
    <x v="12"/>
    <s v="1020"/>
    <s v="S020"/>
    <s v="H"/>
    <n v="0"/>
    <n v="1"/>
    <x v="0"/>
    <s v="530000130625"/>
    <x v="919"/>
    <x v="12"/>
    <n v="10385"/>
    <n v="0"/>
    <s v="ERO"/>
  </r>
  <r>
    <s v="4906073099"/>
    <x v="2"/>
    <x v="0"/>
    <d v="2019-01-22T00:00:00"/>
    <x v="5"/>
    <x v="21"/>
    <s v="1017"/>
    <s v="S017"/>
    <s v="H"/>
    <n v="0"/>
    <n v="1"/>
    <x v="0"/>
    <s v="530000106528"/>
    <x v="925"/>
    <x v="21"/>
    <n v="1708"/>
    <n v="0"/>
    <s v="ERO"/>
  </r>
  <r>
    <s v="4906073101"/>
    <x v="2"/>
    <x v="0"/>
    <d v="2019-01-22T00:00:00"/>
    <x v="5"/>
    <x v="19"/>
    <s v="1050"/>
    <s v="S050"/>
    <s v="H"/>
    <n v="0"/>
    <n v="1"/>
    <x v="0"/>
    <s v="530000139747"/>
    <x v="473"/>
    <x v="19"/>
    <n v="1745"/>
    <n v="0"/>
    <s v="ERO"/>
  </r>
  <r>
    <s v="4906073150"/>
    <x v="2"/>
    <x v="0"/>
    <d v="2019-01-22T00:00:00"/>
    <x v="3"/>
    <x v="19"/>
    <s v="1050"/>
    <s v="S050"/>
    <s v="S"/>
    <n v="0"/>
    <n v="-1"/>
    <x v="0"/>
    <s v="530000139747"/>
    <x v="473"/>
    <x v="19"/>
    <n v="1745"/>
    <n v="0"/>
    <s v="ERO"/>
  </r>
  <r>
    <s v="4906073160"/>
    <x v="2"/>
    <x v="0"/>
    <d v="2019-01-22T00:00:00"/>
    <x v="5"/>
    <x v="5"/>
    <s v="1020"/>
    <s v="S020"/>
    <s v="H"/>
    <n v="0"/>
    <n v="1"/>
    <x v="0"/>
    <s v="530000134408"/>
    <x v="490"/>
    <x v="5"/>
    <n v="1297"/>
    <n v="0"/>
    <s v="NB"/>
  </r>
  <r>
    <s v="4906073188"/>
    <x v="2"/>
    <x v="0"/>
    <d v="2019-01-22T00:00:00"/>
    <x v="5"/>
    <x v="10"/>
    <s v="1080"/>
    <s v="S080"/>
    <s v="H"/>
    <n v="0"/>
    <n v="1"/>
    <x v="0"/>
    <s v="530000127160"/>
    <x v="935"/>
    <x v="10"/>
    <n v="42200"/>
    <n v="0"/>
    <s v="ERO"/>
  </r>
  <r>
    <s v="4906073221"/>
    <x v="2"/>
    <x v="0"/>
    <d v="2019-01-22T00:00:00"/>
    <x v="5"/>
    <x v="21"/>
    <s v="1096"/>
    <s v="S096"/>
    <s v="H"/>
    <n v="0"/>
    <n v="1"/>
    <x v="0"/>
    <s v="530000139107"/>
    <x v="668"/>
    <x v="21"/>
    <n v="1708"/>
    <n v="0"/>
    <s v="CMP"/>
  </r>
  <r>
    <s v="4906073267"/>
    <x v="2"/>
    <x v="0"/>
    <d v="2019-01-22T00:00:00"/>
    <x v="5"/>
    <x v="5"/>
    <s v="1096"/>
    <s v="S096"/>
    <s v="H"/>
    <n v="0"/>
    <n v="1"/>
    <x v="0"/>
    <s v="530000139762"/>
    <x v="668"/>
    <x v="5"/>
    <n v="1297"/>
    <n v="0"/>
    <s v="CMP"/>
  </r>
  <r>
    <s v="4906073371"/>
    <x v="2"/>
    <x v="0"/>
    <d v="2019-01-22T00:00:00"/>
    <x v="5"/>
    <x v="9"/>
    <s v="1050"/>
    <s v="S050"/>
    <s v="H"/>
    <n v="0"/>
    <n v="1"/>
    <x v="0"/>
    <s v="530000139747"/>
    <x v="473"/>
    <x v="9"/>
    <n v="1965"/>
    <n v="0"/>
    <s v="ERO"/>
  </r>
  <r>
    <s v="4906073470"/>
    <x v="2"/>
    <x v="0"/>
    <d v="2019-01-22T00:00:00"/>
    <x v="5"/>
    <x v="7"/>
    <s v="1050"/>
    <s v="S050"/>
    <s v="H"/>
    <n v="0"/>
    <n v="1"/>
    <x v="0"/>
    <s v="530000137617"/>
    <x v="918"/>
    <x v="7"/>
    <n v="8280"/>
    <n v="0"/>
    <s v="CMP"/>
  </r>
  <r>
    <s v="4906073474"/>
    <x v="2"/>
    <x v="0"/>
    <d v="2019-01-22T00:00:00"/>
    <x v="5"/>
    <x v="6"/>
    <s v="1060"/>
    <s v="S060"/>
    <s v="H"/>
    <n v="0"/>
    <n v="1"/>
    <x v="0"/>
    <s v="530000124904"/>
    <x v="846"/>
    <x v="6"/>
    <n v="1446"/>
    <n v="0"/>
    <s v="CMP"/>
  </r>
  <r>
    <s v="4906073509"/>
    <x v="2"/>
    <x v="0"/>
    <d v="2019-01-22T00:00:00"/>
    <x v="1"/>
    <x v="6"/>
    <s v="1060"/>
    <s v="S060"/>
    <s v="H"/>
    <n v="0"/>
    <n v="1"/>
    <x v="0"/>
    <s v="530000124904"/>
    <x v="846"/>
    <x v="6"/>
    <n v="1446"/>
    <n v="0"/>
    <s v="CMP"/>
  </r>
  <r>
    <s v="4906073514"/>
    <x v="2"/>
    <x v="0"/>
    <d v="2019-01-22T00:00:00"/>
    <x v="5"/>
    <x v="13"/>
    <s v="1010"/>
    <s v="S010"/>
    <s v="H"/>
    <n v="0"/>
    <n v="1"/>
    <x v="0"/>
    <s v="530000099974"/>
    <x v="111"/>
    <x v="13"/>
    <n v="46100"/>
    <n v="0"/>
    <s v="NB"/>
  </r>
  <r>
    <s v="4906073638"/>
    <x v="2"/>
    <x v="0"/>
    <d v="2019-01-22T00:00:00"/>
    <x v="5"/>
    <x v="7"/>
    <s v="1020"/>
    <s v="S020"/>
    <s v="H"/>
    <n v="0"/>
    <n v="2"/>
    <x v="0"/>
    <s v="530000132514"/>
    <x v="488"/>
    <x v="7"/>
    <n v="8280"/>
    <n v="0"/>
    <s v="CMP"/>
  </r>
  <r>
    <s v="4906073700"/>
    <x v="2"/>
    <x v="0"/>
    <d v="2019-01-22T00:00:00"/>
    <x v="5"/>
    <x v="12"/>
    <s v="1050"/>
    <s v="S050"/>
    <s v="H"/>
    <n v="0"/>
    <n v="1"/>
    <x v="0"/>
    <s v="530000129885"/>
    <x v="918"/>
    <x v="12"/>
    <n v="10385"/>
    <n v="0"/>
    <s v="CMP"/>
  </r>
  <r>
    <s v="4906073741"/>
    <x v="2"/>
    <x v="0"/>
    <d v="2019-01-22T00:00:00"/>
    <x v="5"/>
    <x v="65"/>
    <s v="1020"/>
    <s v="S020"/>
    <s v="H"/>
    <n v="0"/>
    <n v="1"/>
    <x v="0"/>
    <s v="530000132514"/>
    <x v="488"/>
    <x v="65"/>
    <n v="8130"/>
    <n v="0"/>
    <s v="CMP"/>
  </r>
  <r>
    <s v="4906073753"/>
    <x v="2"/>
    <x v="0"/>
    <d v="2019-01-22T00:00:00"/>
    <x v="3"/>
    <x v="65"/>
    <s v="1020"/>
    <s v="S020"/>
    <s v="S"/>
    <n v="0"/>
    <n v="-1"/>
    <x v="0"/>
    <s v="530000132514"/>
    <x v="488"/>
    <x v="65"/>
    <n v="8130"/>
    <n v="0"/>
    <s v="CMP"/>
  </r>
  <r>
    <s v="4906073812"/>
    <x v="2"/>
    <x v="0"/>
    <d v="2019-01-22T00:00:00"/>
    <x v="5"/>
    <x v="13"/>
    <s v="1080"/>
    <s v="S080"/>
    <s v="H"/>
    <n v="0"/>
    <n v="1"/>
    <x v="0"/>
    <s v="530000127194"/>
    <x v="236"/>
    <x v="13"/>
    <n v="46100"/>
    <n v="0"/>
    <s v="NB"/>
  </r>
  <r>
    <s v="4906073812"/>
    <x v="2"/>
    <x v="0"/>
    <d v="2019-01-22T00:00:00"/>
    <x v="5"/>
    <x v="13"/>
    <s v="1080"/>
    <s v="S080"/>
    <s v="H"/>
    <n v="0"/>
    <n v="1"/>
    <x v="0"/>
    <s v="530000100764"/>
    <x v="113"/>
    <x v="13"/>
    <n v="46100"/>
    <n v="0"/>
    <s v="NB"/>
  </r>
  <r>
    <s v="4906073857"/>
    <x v="2"/>
    <x v="0"/>
    <d v="2019-01-22T00:00:00"/>
    <x v="5"/>
    <x v="12"/>
    <s v="1050"/>
    <s v="S050"/>
    <s v="H"/>
    <n v="0"/>
    <n v="1"/>
    <x v="0"/>
    <s v="530000131632"/>
    <x v="918"/>
    <x v="12"/>
    <n v="10385"/>
    <n v="0"/>
    <s v="CMP"/>
  </r>
  <r>
    <s v="4906073858"/>
    <x v="2"/>
    <x v="0"/>
    <d v="2019-01-22T00:00:00"/>
    <x v="5"/>
    <x v="2"/>
    <s v="1050"/>
    <s v="S050"/>
    <s v="H"/>
    <n v="0"/>
    <n v="1"/>
    <x v="0"/>
    <s v="530000131661"/>
    <x v="918"/>
    <x v="2"/>
    <n v="9490"/>
    <n v="0"/>
    <s v="CMP"/>
  </r>
  <r>
    <s v="4906073902"/>
    <x v="2"/>
    <x v="0"/>
    <d v="2019-01-22T00:00:00"/>
    <x v="5"/>
    <x v="10"/>
    <s v="1030"/>
    <s v="S030"/>
    <s v="H"/>
    <n v="0"/>
    <n v="1"/>
    <x v="0"/>
    <s v="530000135880"/>
    <x v="922"/>
    <x v="10"/>
    <n v="42200"/>
    <n v="0"/>
    <s v="CMP"/>
  </r>
  <r>
    <s v="4906073904"/>
    <x v="2"/>
    <x v="0"/>
    <d v="2019-01-22T00:00:00"/>
    <x v="5"/>
    <x v="65"/>
    <s v="1050"/>
    <s v="S050"/>
    <s v="H"/>
    <n v="0"/>
    <n v="1"/>
    <x v="0"/>
    <s v="530000131104"/>
    <x v="918"/>
    <x v="65"/>
    <n v="8130"/>
    <n v="0"/>
    <s v="CMP"/>
  </r>
  <r>
    <s v="4906073907"/>
    <x v="2"/>
    <x v="0"/>
    <d v="2019-01-22T00:00:00"/>
    <x v="5"/>
    <x v="2"/>
    <s v="1050"/>
    <s v="S050"/>
    <s v="H"/>
    <n v="0"/>
    <n v="1"/>
    <x v="0"/>
    <s v="530000131763"/>
    <x v="918"/>
    <x v="2"/>
    <n v="9490"/>
    <n v="0"/>
    <s v="CMP"/>
  </r>
  <r>
    <s v="4906073912"/>
    <x v="2"/>
    <x v="0"/>
    <d v="2019-01-22T00:00:00"/>
    <x v="5"/>
    <x v="2"/>
    <s v="1050"/>
    <s v="S050"/>
    <s v="H"/>
    <n v="0"/>
    <n v="1"/>
    <x v="0"/>
    <s v="530000134384"/>
    <x v="918"/>
    <x v="2"/>
    <n v="9490"/>
    <n v="0"/>
    <s v="CMP"/>
  </r>
  <r>
    <s v="4906073918"/>
    <x v="2"/>
    <x v="0"/>
    <d v="2019-01-23T00:00:00"/>
    <x v="5"/>
    <x v="6"/>
    <s v="1020"/>
    <s v="S020"/>
    <s v="H"/>
    <n v="0"/>
    <n v="1"/>
    <x v="0"/>
    <s v="530000128665"/>
    <x v="925"/>
    <x v="6"/>
    <n v="1446"/>
    <n v="0"/>
    <s v="ERO"/>
  </r>
  <r>
    <s v="4906073926"/>
    <x v="2"/>
    <x v="0"/>
    <d v="2019-01-22T00:00:00"/>
    <x v="5"/>
    <x v="32"/>
    <s v="1050"/>
    <s v="S050"/>
    <s v="H"/>
    <n v="0"/>
    <n v="1"/>
    <x v="0"/>
    <s v="530000131479"/>
    <x v="912"/>
    <x v="32"/>
    <n v="1238"/>
    <n v="0"/>
    <s v="ERO"/>
  </r>
  <r>
    <s v="4906073934"/>
    <x v="2"/>
    <x v="0"/>
    <d v="2019-01-22T00:00:00"/>
    <x v="5"/>
    <x v="6"/>
    <s v="1050"/>
    <s v="S050"/>
    <s v="H"/>
    <n v="0"/>
    <n v="1"/>
    <x v="0"/>
    <s v="530000127353"/>
    <x v="912"/>
    <x v="6"/>
    <n v="1446"/>
    <n v="0"/>
    <s v="ERO"/>
  </r>
  <r>
    <s v="4906073951"/>
    <x v="2"/>
    <x v="0"/>
    <d v="2019-01-22T00:00:00"/>
    <x v="5"/>
    <x v="2"/>
    <s v="1020"/>
    <s v="S020"/>
    <s v="H"/>
    <n v="0"/>
    <n v="1"/>
    <x v="0"/>
    <s v="530000130967"/>
    <x v="919"/>
    <x v="2"/>
    <n v="9490"/>
    <n v="0"/>
    <s v="ERO"/>
  </r>
  <r>
    <s v="4906074407"/>
    <x v="2"/>
    <x v="0"/>
    <d v="2019-01-23T00:00:00"/>
    <x v="5"/>
    <x v="5"/>
    <s v="1020"/>
    <s v="S020"/>
    <s v="H"/>
    <n v="0"/>
    <n v="1"/>
    <x v="0"/>
    <s v="530000132687"/>
    <x v="30"/>
    <x v="5"/>
    <n v="1297"/>
    <n v="0"/>
    <s v="CMP"/>
  </r>
  <r>
    <s v="4906074436"/>
    <x v="2"/>
    <x v="0"/>
    <d v="2019-01-23T00:00:00"/>
    <x v="5"/>
    <x v="13"/>
    <s v="1050"/>
    <s v="S050"/>
    <s v="H"/>
    <n v="0"/>
    <n v="1"/>
    <x v="0"/>
    <s v="530000100921"/>
    <x v="942"/>
    <x v="13"/>
    <n v="46100"/>
    <n v="0"/>
    <s v="NB"/>
  </r>
  <r>
    <s v="4906074739"/>
    <x v="2"/>
    <x v="0"/>
    <d v="2019-01-23T00:00:00"/>
    <x v="5"/>
    <x v="32"/>
    <s v="1020"/>
    <s v="S020"/>
    <s v="H"/>
    <n v="0"/>
    <n v="2"/>
    <x v="0"/>
    <s v="530000135680"/>
    <x v="30"/>
    <x v="32"/>
    <n v="1238"/>
    <n v="0"/>
    <s v="CMP"/>
  </r>
  <r>
    <s v="4906074799"/>
    <x v="2"/>
    <x v="0"/>
    <d v="2019-01-23T00:00:00"/>
    <x v="5"/>
    <x v="21"/>
    <s v="1096"/>
    <s v="S096"/>
    <s v="H"/>
    <n v="0"/>
    <n v="1"/>
    <x v="0"/>
    <s v="530000133257"/>
    <x v="952"/>
    <x v="21"/>
    <n v="1708"/>
    <n v="0"/>
    <s v="CMP"/>
  </r>
  <r>
    <s v="4906074925"/>
    <x v="2"/>
    <x v="0"/>
    <d v="2019-01-23T00:00:00"/>
    <x v="5"/>
    <x v="5"/>
    <s v="1017"/>
    <s v="S017"/>
    <s v="H"/>
    <n v="0"/>
    <n v="1"/>
    <x v="0"/>
    <s v="530000135987"/>
    <x v="393"/>
    <x v="5"/>
    <n v="1297"/>
    <n v="0"/>
    <s v="ERO"/>
  </r>
  <r>
    <s v="4906074961"/>
    <x v="2"/>
    <x v="0"/>
    <d v="2019-01-23T00:00:00"/>
    <x v="5"/>
    <x v="5"/>
    <s v="1017"/>
    <s v="S017"/>
    <s v="H"/>
    <n v="0"/>
    <n v="1"/>
    <x v="0"/>
    <s v="530000137464"/>
    <x v="843"/>
    <x v="5"/>
    <n v="1297"/>
    <n v="0"/>
    <s v="CMP"/>
  </r>
  <r>
    <s v="4906075035"/>
    <x v="2"/>
    <x v="0"/>
    <d v="2019-01-23T00:00:00"/>
    <x v="5"/>
    <x v="2"/>
    <s v="1010"/>
    <s v="S010"/>
    <s v="H"/>
    <n v="0"/>
    <n v="1"/>
    <x v="0"/>
    <s v="530000138296"/>
    <x v="923"/>
    <x v="2"/>
    <n v="9490"/>
    <n v="0"/>
    <s v="CMP"/>
  </r>
  <r>
    <s v="4906075064"/>
    <x v="2"/>
    <x v="0"/>
    <d v="2019-01-23T00:00:00"/>
    <x v="5"/>
    <x v="6"/>
    <s v="1010"/>
    <s v="S010"/>
    <s v="H"/>
    <n v="0"/>
    <n v="1"/>
    <x v="0"/>
    <s v="530000137295"/>
    <x v="10"/>
    <x v="6"/>
    <n v="1446"/>
    <n v="0"/>
    <s v="CMP"/>
  </r>
  <r>
    <s v="4906075333"/>
    <x v="2"/>
    <x v="0"/>
    <d v="2019-01-23T00:00:00"/>
    <x v="5"/>
    <x v="9"/>
    <s v="1060"/>
    <s v="S060"/>
    <s v="H"/>
    <n v="0"/>
    <n v="1"/>
    <x v="0"/>
    <s v="530000125829"/>
    <x v="926"/>
    <x v="9"/>
    <n v="1965"/>
    <n v="0"/>
    <s v="ERO"/>
  </r>
  <r>
    <s v="4906075524"/>
    <x v="2"/>
    <x v="0"/>
    <d v="2019-01-24T00:00:00"/>
    <x v="0"/>
    <x v="6"/>
    <s v="1060"/>
    <s v="S060"/>
    <s v="S"/>
    <n v="0"/>
    <n v="-1"/>
    <x v="0"/>
    <s v="530000124904"/>
    <x v="846"/>
    <x v="6"/>
    <n v="1446"/>
    <n v="0"/>
    <s v="CMP"/>
  </r>
  <r>
    <s v="4906075858"/>
    <x v="2"/>
    <x v="0"/>
    <d v="2019-01-24T00:00:00"/>
    <x v="5"/>
    <x v="2"/>
    <s v="1020"/>
    <s v="S020"/>
    <s v="H"/>
    <n v="0"/>
    <n v="1"/>
    <x v="0"/>
    <s v="530000139436"/>
    <x v="956"/>
    <x v="2"/>
    <n v="9490"/>
    <n v="0"/>
    <s v="ERO"/>
  </r>
  <r>
    <s v="4906076197"/>
    <x v="2"/>
    <x v="0"/>
    <d v="2019-01-24T00:00:00"/>
    <x v="5"/>
    <x v="5"/>
    <s v="1010"/>
    <s v="S010"/>
    <s v="H"/>
    <n v="0"/>
    <n v="1"/>
    <x v="0"/>
    <s v="530000137262"/>
    <x v="923"/>
    <x v="5"/>
    <n v="1297"/>
    <n v="0"/>
    <s v="CMP"/>
  </r>
  <r>
    <s v="4906076235"/>
    <x v="2"/>
    <x v="0"/>
    <d v="2019-01-24T00:00:00"/>
    <x v="5"/>
    <x v="26"/>
    <s v="1010"/>
    <s v="S010"/>
    <s v="H"/>
    <n v="0"/>
    <n v="1"/>
    <x v="0"/>
    <s v="530000136965"/>
    <x v="923"/>
    <x v="26"/>
    <n v="9000"/>
    <n v="0"/>
    <s v="CMP"/>
  </r>
  <r>
    <s v="4906076268"/>
    <x v="2"/>
    <x v="0"/>
    <d v="2019-01-24T00:00:00"/>
    <x v="5"/>
    <x v="13"/>
    <s v="1050"/>
    <s v="S050"/>
    <s v="H"/>
    <n v="0"/>
    <n v="1"/>
    <x v="0"/>
    <s v="530000131206"/>
    <x v="918"/>
    <x v="13"/>
    <n v="46100"/>
    <n v="0"/>
    <s v="CMP"/>
  </r>
  <r>
    <s v="4906076270"/>
    <x v="2"/>
    <x v="0"/>
    <d v="2019-01-24T00:00:00"/>
    <x v="5"/>
    <x v="2"/>
    <s v="1050"/>
    <s v="S050"/>
    <s v="H"/>
    <n v="0"/>
    <n v="1"/>
    <x v="0"/>
    <s v="530000136883"/>
    <x v="918"/>
    <x v="2"/>
    <n v="9490"/>
    <n v="0"/>
    <s v="CMP"/>
  </r>
  <r>
    <s v="4906076643"/>
    <x v="2"/>
    <x v="0"/>
    <d v="2019-01-24T00:00:00"/>
    <x v="5"/>
    <x v="2"/>
    <s v="1080"/>
    <s v="S080"/>
    <s v="H"/>
    <n v="0"/>
    <n v="1"/>
    <x v="0"/>
    <s v="530000134731"/>
    <x v="929"/>
    <x v="2"/>
    <n v="9490"/>
    <n v="0"/>
    <s v="CMP"/>
  </r>
  <r>
    <s v="4906076643"/>
    <x v="2"/>
    <x v="0"/>
    <d v="2019-01-24T00:00:00"/>
    <x v="5"/>
    <x v="2"/>
    <s v="1080"/>
    <s v="S080"/>
    <s v="H"/>
    <n v="0"/>
    <n v="1"/>
    <x v="0"/>
    <s v="530000134634"/>
    <x v="929"/>
    <x v="2"/>
    <n v="9490"/>
    <n v="0"/>
    <s v="CMP"/>
  </r>
  <r>
    <s v="4906076643"/>
    <x v="2"/>
    <x v="0"/>
    <d v="2019-01-24T00:00:00"/>
    <x v="5"/>
    <x v="2"/>
    <s v="1080"/>
    <s v="S080"/>
    <s v="H"/>
    <n v="0"/>
    <n v="1"/>
    <x v="0"/>
    <s v="530000134640"/>
    <x v="929"/>
    <x v="2"/>
    <n v="9490"/>
    <n v="0"/>
    <s v="CMP"/>
  </r>
  <r>
    <s v="4906076645"/>
    <x v="2"/>
    <x v="0"/>
    <d v="2019-01-24T00:00:00"/>
    <x v="5"/>
    <x v="2"/>
    <s v="1080"/>
    <s v="S080"/>
    <s v="H"/>
    <n v="0"/>
    <n v="1"/>
    <x v="0"/>
    <s v="530000123132"/>
    <x v="927"/>
    <x v="2"/>
    <n v="9490"/>
    <n v="0"/>
    <s v="ERO"/>
  </r>
  <r>
    <s v="4906076718"/>
    <x v="2"/>
    <x v="0"/>
    <d v="2019-01-24T00:00:00"/>
    <x v="5"/>
    <x v="65"/>
    <s v="1060"/>
    <s v="S060"/>
    <s v="H"/>
    <n v="0"/>
    <n v="1"/>
    <x v="0"/>
    <s v="530000137313"/>
    <x v="262"/>
    <x v="65"/>
    <n v="8130"/>
    <n v="0"/>
    <s v="NB"/>
  </r>
  <r>
    <s v="4906076722"/>
    <x v="2"/>
    <x v="0"/>
    <d v="2019-01-24T00:00:00"/>
    <x v="5"/>
    <x v="6"/>
    <s v="1020"/>
    <s v="S020"/>
    <s v="H"/>
    <n v="0"/>
    <n v="1"/>
    <x v="0"/>
    <s v="530000130205"/>
    <x v="925"/>
    <x v="6"/>
    <n v="1446"/>
    <n v="0"/>
    <s v="ERO"/>
  </r>
  <r>
    <s v="4906076829"/>
    <x v="2"/>
    <x v="0"/>
    <d v="2019-01-25T00:00:00"/>
    <x v="5"/>
    <x v="2"/>
    <s v="1020"/>
    <s v="S020"/>
    <s v="H"/>
    <n v="0"/>
    <n v="1"/>
    <x v="0"/>
    <s v="530000139436"/>
    <x v="956"/>
    <x v="2"/>
    <n v="9490"/>
    <n v="0"/>
    <s v="ERO"/>
  </r>
  <r>
    <s v="4906076993"/>
    <x v="2"/>
    <x v="0"/>
    <d v="2019-01-25T00:00:00"/>
    <x v="1"/>
    <x v="11"/>
    <s v="1030"/>
    <s v="S030"/>
    <s v="H"/>
    <n v="0"/>
    <n v="1"/>
    <x v="0"/>
    <s v="530000128831"/>
    <x v="219"/>
    <x v="11"/>
    <n v="11525"/>
    <n v="0"/>
    <s v="ERO"/>
  </r>
  <r>
    <s v="4906077024"/>
    <x v="2"/>
    <x v="0"/>
    <d v="2019-01-25T00:00:00"/>
    <x v="5"/>
    <x v="19"/>
    <s v="1017"/>
    <s v="S017"/>
    <s v="H"/>
    <n v="0"/>
    <n v="1"/>
    <x v="0"/>
    <s v="530000131645"/>
    <x v="393"/>
    <x v="19"/>
    <n v="1745"/>
    <n v="0"/>
    <s v="ERO"/>
  </r>
  <r>
    <s v="4906077069"/>
    <x v="2"/>
    <x v="0"/>
    <d v="2019-01-25T00:00:00"/>
    <x v="5"/>
    <x v="5"/>
    <s v="1020"/>
    <s v="S020"/>
    <s v="H"/>
    <n v="0"/>
    <n v="2"/>
    <x v="0"/>
    <s v="530000134427"/>
    <x v="193"/>
    <x v="5"/>
    <n v="1297"/>
    <n v="0"/>
    <s v=""/>
  </r>
  <r>
    <s v="4906077339"/>
    <x v="2"/>
    <x v="0"/>
    <d v="2019-01-25T00:00:00"/>
    <x v="1"/>
    <x v="2"/>
    <s v="1030"/>
    <s v="S030"/>
    <s v="H"/>
    <n v="0"/>
    <n v="1"/>
    <x v="0"/>
    <s v="530000128911"/>
    <x v="219"/>
    <x v="2"/>
    <n v="9490"/>
    <n v="0"/>
    <s v="ERO"/>
  </r>
  <r>
    <s v="4906077403"/>
    <x v="2"/>
    <x v="0"/>
    <d v="2019-01-25T00:00:00"/>
    <x v="5"/>
    <x v="2"/>
    <s v="1080"/>
    <s v="S080"/>
    <s v="H"/>
    <n v="0"/>
    <n v="1"/>
    <x v="0"/>
    <s v="530000124373"/>
    <x v="927"/>
    <x v="2"/>
    <n v="9490"/>
    <n v="0"/>
    <s v="ERO"/>
  </r>
  <r>
    <s v="4906077404"/>
    <x v="2"/>
    <x v="0"/>
    <d v="2019-01-25T00:00:00"/>
    <x v="5"/>
    <x v="2"/>
    <s v="1080"/>
    <s v="S080"/>
    <s v="H"/>
    <n v="0"/>
    <n v="1"/>
    <x v="0"/>
    <s v="530000127146"/>
    <x v="935"/>
    <x v="2"/>
    <n v="9490"/>
    <n v="0"/>
    <s v="ERO"/>
  </r>
  <r>
    <s v="4906077421"/>
    <x v="2"/>
    <x v="0"/>
    <d v="2019-01-25T00:00:00"/>
    <x v="5"/>
    <x v="7"/>
    <s v="1030"/>
    <s v="S030"/>
    <s v="H"/>
    <n v="0"/>
    <n v="1"/>
    <x v="0"/>
    <s v="530000128688"/>
    <x v="922"/>
    <x v="7"/>
    <n v="8280"/>
    <n v="0"/>
    <s v="CMP"/>
  </r>
  <r>
    <s v="4906077422"/>
    <x v="2"/>
    <x v="0"/>
    <d v="2019-01-25T00:00:00"/>
    <x v="5"/>
    <x v="10"/>
    <s v="1030"/>
    <s v="S030"/>
    <s v="H"/>
    <n v="0"/>
    <n v="1"/>
    <x v="0"/>
    <s v="530000128642"/>
    <x v="922"/>
    <x v="10"/>
    <n v="42200"/>
    <n v="0"/>
    <s v="CMP"/>
  </r>
  <r>
    <s v="4906077491"/>
    <x v="2"/>
    <x v="0"/>
    <d v="2019-01-25T00:00:00"/>
    <x v="5"/>
    <x v="28"/>
    <s v="1030"/>
    <s v="S030"/>
    <s v="H"/>
    <n v="0"/>
    <n v="1"/>
    <x v="0"/>
    <s v="530000136969"/>
    <x v="227"/>
    <x v="28"/>
    <n v="44820"/>
    <n v="0"/>
    <s v="NB"/>
  </r>
  <r>
    <s v="4906077995"/>
    <x v="2"/>
    <x v="0"/>
    <d v="2019-01-24T00:00:00"/>
    <x v="3"/>
    <x v="5"/>
    <s v="1010"/>
    <s v="S010"/>
    <s v="S"/>
    <n v="0"/>
    <n v="-1"/>
    <x v="0"/>
    <s v="530000137262"/>
    <x v="923"/>
    <x v="5"/>
    <n v="1297"/>
    <n v="0"/>
    <s v="CMP"/>
  </r>
  <r>
    <s v="4906078022"/>
    <x v="2"/>
    <x v="0"/>
    <d v="2019-01-25T00:00:00"/>
    <x v="5"/>
    <x v="5"/>
    <s v="1010"/>
    <s v="S010"/>
    <s v="H"/>
    <n v="0"/>
    <n v="1"/>
    <x v="0"/>
    <s v="530000137262"/>
    <x v="923"/>
    <x v="5"/>
    <n v="1297"/>
    <n v="0"/>
    <s v="CMP"/>
  </r>
  <r>
    <s v="4906078052"/>
    <x v="2"/>
    <x v="0"/>
    <d v="2019-01-25T00:00:00"/>
    <x v="5"/>
    <x v="6"/>
    <s v="1050"/>
    <s v="S050"/>
    <s v="H"/>
    <n v="0"/>
    <n v="1"/>
    <x v="0"/>
    <s v="530000136822"/>
    <x v="7"/>
    <x v="6"/>
    <n v="1446"/>
    <n v="0"/>
    <s v="CMP"/>
  </r>
  <r>
    <s v="4906078264"/>
    <x v="2"/>
    <x v="0"/>
    <d v="2019-01-28T00:00:00"/>
    <x v="5"/>
    <x v="2"/>
    <s v="1020"/>
    <s v="S020"/>
    <s v="H"/>
    <n v="0"/>
    <n v="1"/>
    <x v="0"/>
    <s v="530000128760"/>
    <x v="944"/>
    <x v="2"/>
    <n v="9490"/>
    <n v="0"/>
    <s v="ERO"/>
  </r>
  <r>
    <s v="4906078302"/>
    <x v="2"/>
    <x v="0"/>
    <d v="2019-01-28T00:00:00"/>
    <x v="5"/>
    <x v="65"/>
    <s v="1050"/>
    <s v="S050"/>
    <s v="H"/>
    <n v="0"/>
    <n v="2"/>
    <x v="0"/>
    <s v="530000114421"/>
    <x v="921"/>
    <x v="65"/>
    <n v="8130"/>
    <n v="0"/>
    <s v="ERO"/>
  </r>
  <r>
    <s v="4906078741"/>
    <x v="2"/>
    <x v="0"/>
    <d v="2019-01-28T00:00:00"/>
    <x v="5"/>
    <x v="5"/>
    <s v="1017"/>
    <s v="S017"/>
    <s v="H"/>
    <n v="0"/>
    <n v="3"/>
    <x v="0"/>
    <s v="530000116196"/>
    <x v="843"/>
    <x v="5"/>
    <n v="1297"/>
    <n v="0"/>
    <s v="CMP"/>
  </r>
  <r>
    <s v="4906078842"/>
    <x v="2"/>
    <x v="0"/>
    <d v="2019-01-28T00:00:00"/>
    <x v="5"/>
    <x v="19"/>
    <s v="1010"/>
    <s v="S010"/>
    <s v="H"/>
    <n v="0"/>
    <n v="1"/>
    <x v="0"/>
    <s v="530000131069"/>
    <x v="10"/>
    <x v="19"/>
    <n v="1745"/>
    <n v="0"/>
    <s v="CMP"/>
  </r>
  <r>
    <s v="4906078895"/>
    <x v="2"/>
    <x v="0"/>
    <d v="2019-01-28T00:00:00"/>
    <x v="5"/>
    <x v="0"/>
    <s v="1020"/>
    <s v="S020"/>
    <s v="H"/>
    <n v="0"/>
    <n v="1"/>
    <x v="0"/>
    <s v="530000140273"/>
    <x v="488"/>
    <x v="0"/>
    <n v="41000"/>
    <n v="0"/>
    <s v="CMP"/>
  </r>
  <r>
    <s v="4906079030"/>
    <x v="2"/>
    <x v="0"/>
    <d v="2019-01-28T00:00:00"/>
    <x v="5"/>
    <x v="12"/>
    <s v="1080"/>
    <s v="S080"/>
    <s v="H"/>
    <n v="0"/>
    <n v="1"/>
    <x v="0"/>
    <s v="530000127146"/>
    <x v="935"/>
    <x v="12"/>
    <n v="10385"/>
    <n v="0"/>
    <s v="ERO"/>
  </r>
  <r>
    <s v="4906079081"/>
    <x v="2"/>
    <x v="0"/>
    <d v="2019-01-28T00:00:00"/>
    <x v="3"/>
    <x v="12"/>
    <s v="1080"/>
    <s v="S080"/>
    <s v="S"/>
    <n v="0"/>
    <n v="-1"/>
    <x v="0"/>
    <s v="530000127146"/>
    <x v="935"/>
    <x v="12"/>
    <n v="10385"/>
    <n v="0"/>
    <s v="ERO"/>
  </r>
  <r>
    <s v="4906079147"/>
    <x v="2"/>
    <x v="0"/>
    <d v="2019-01-28T00:00:00"/>
    <x v="5"/>
    <x v="48"/>
    <s v="1030"/>
    <s v="S030"/>
    <s v="H"/>
    <n v="0"/>
    <n v="1"/>
    <x v="0"/>
    <s v="530000132615"/>
    <x v="187"/>
    <x v="48"/>
    <n v="63144.15"/>
    <n v="0"/>
    <s v="NB"/>
  </r>
  <r>
    <s v="4906079164"/>
    <x v="2"/>
    <x v="0"/>
    <d v="2019-01-28T00:00:00"/>
    <x v="5"/>
    <x v="5"/>
    <s v="1010"/>
    <s v="S010"/>
    <s v="H"/>
    <n v="0"/>
    <n v="1"/>
    <x v="0"/>
    <s v="530000135023"/>
    <x v="923"/>
    <x v="5"/>
    <n v="1297"/>
    <n v="0"/>
    <s v="CMP"/>
  </r>
  <r>
    <s v="4906079333"/>
    <x v="2"/>
    <x v="0"/>
    <d v="2019-01-28T00:00:00"/>
    <x v="5"/>
    <x v="2"/>
    <s v="1010"/>
    <s v="S010"/>
    <s v="H"/>
    <n v="0"/>
    <n v="1"/>
    <x v="0"/>
    <s v="530000126811"/>
    <x v="924"/>
    <x v="2"/>
    <n v="9490"/>
    <n v="0"/>
    <s v="ERO"/>
  </r>
  <r>
    <s v="4906079411"/>
    <x v="2"/>
    <x v="0"/>
    <d v="2019-01-28T00:00:00"/>
    <x v="5"/>
    <x v="19"/>
    <s v="1050"/>
    <s v="S050"/>
    <s v="H"/>
    <n v="0"/>
    <n v="1"/>
    <x v="0"/>
    <s v="530000100275"/>
    <x v="111"/>
    <x v="19"/>
    <n v="1745"/>
    <n v="0"/>
    <s v="NB"/>
  </r>
  <r>
    <s v="4906079531"/>
    <x v="2"/>
    <x v="0"/>
    <d v="2019-01-28T00:00:00"/>
    <x v="5"/>
    <x v="13"/>
    <s v="1030"/>
    <s v="S030"/>
    <s v="H"/>
    <n v="0"/>
    <n v="1"/>
    <x v="0"/>
    <s v="530000136969"/>
    <x v="227"/>
    <x v="13"/>
    <n v="46100"/>
    <n v="0"/>
    <s v="NB"/>
  </r>
  <r>
    <s v="4906079649"/>
    <x v="2"/>
    <x v="0"/>
    <d v="2019-01-28T00:00:00"/>
    <x v="5"/>
    <x v="2"/>
    <s v="1020"/>
    <s v="S020"/>
    <s v="H"/>
    <n v="0"/>
    <n v="1"/>
    <x v="0"/>
    <s v="530000139797"/>
    <x v="488"/>
    <x v="2"/>
    <n v="9490"/>
    <n v="0"/>
    <s v="CMP"/>
  </r>
  <r>
    <s v="4906079675"/>
    <x v="2"/>
    <x v="0"/>
    <d v="2019-01-28T00:00:00"/>
    <x v="5"/>
    <x v="0"/>
    <s v="1010"/>
    <s v="S010"/>
    <s v="H"/>
    <n v="0"/>
    <n v="1"/>
    <x v="0"/>
    <s v="530000136377"/>
    <x v="923"/>
    <x v="0"/>
    <n v="41000"/>
    <n v="0"/>
    <s v="CMP"/>
  </r>
  <r>
    <s v="4906079870"/>
    <x v="2"/>
    <x v="0"/>
    <d v="2019-01-28T00:00:00"/>
    <x v="3"/>
    <x v="5"/>
    <s v="1020"/>
    <s v="S020"/>
    <s v="S"/>
    <n v="0"/>
    <n v="-1"/>
    <x v="0"/>
    <s v="530000133989"/>
    <x v="952"/>
    <x v="5"/>
    <n v="1297"/>
    <n v="0"/>
    <s v="CMP"/>
  </r>
  <r>
    <s v="4906079905"/>
    <x v="2"/>
    <x v="0"/>
    <d v="2019-01-28T00:00:00"/>
    <x v="5"/>
    <x v="7"/>
    <s v="1080"/>
    <s v="S080"/>
    <s v="H"/>
    <n v="0"/>
    <n v="1"/>
    <x v="0"/>
    <s v="530000139832"/>
    <x v="480"/>
    <x v="7"/>
    <n v="8280"/>
    <n v="0"/>
    <s v="CMP"/>
  </r>
  <r>
    <s v="4906079905"/>
    <x v="2"/>
    <x v="0"/>
    <d v="2019-01-28T00:00:00"/>
    <x v="5"/>
    <x v="7"/>
    <s v="1080"/>
    <s v="S080"/>
    <s v="H"/>
    <n v="0"/>
    <n v="1"/>
    <x v="0"/>
    <s v="530000139593"/>
    <x v="480"/>
    <x v="7"/>
    <n v="8280"/>
    <n v="0"/>
    <s v="CMP"/>
  </r>
  <r>
    <s v="4906079905"/>
    <x v="2"/>
    <x v="0"/>
    <d v="2019-01-28T00:00:00"/>
    <x v="5"/>
    <x v="7"/>
    <s v="1080"/>
    <s v="S080"/>
    <s v="H"/>
    <n v="0"/>
    <n v="1"/>
    <x v="0"/>
    <s v="530000139592"/>
    <x v="480"/>
    <x v="7"/>
    <n v="8280"/>
    <n v="0"/>
    <s v="CMP"/>
  </r>
  <r>
    <s v="4906079964"/>
    <x v="2"/>
    <x v="0"/>
    <d v="2019-01-28T00:00:00"/>
    <x v="5"/>
    <x v="5"/>
    <s v="1020"/>
    <s v="S020"/>
    <s v="H"/>
    <n v="0"/>
    <n v="1"/>
    <x v="0"/>
    <s v="530000133989"/>
    <x v="952"/>
    <x v="5"/>
    <n v="1297"/>
    <n v="0"/>
    <s v="CMP"/>
  </r>
  <r>
    <s v="4906080040"/>
    <x v="2"/>
    <x v="0"/>
    <d v="2019-01-29T00:00:00"/>
    <x v="5"/>
    <x v="9"/>
    <s v="1030"/>
    <s v="S030"/>
    <s v="H"/>
    <n v="0"/>
    <n v="1"/>
    <x v="0"/>
    <s v="530000129823"/>
    <x v="916"/>
    <x v="9"/>
    <n v="1965"/>
    <n v="0"/>
    <s v="ERO"/>
  </r>
  <r>
    <s v="4906080086"/>
    <x v="2"/>
    <x v="0"/>
    <d v="2019-01-29T00:00:00"/>
    <x v="5"/>
    <x v="2"/>
    <s v="1020"/>
    <s v="S020"/>
    <s v="H"/>
    <n v="0"/>
    <n v="1"/>
    <x v="0"/>
    <s v="530000128760"/>
    <x v="944"/>
    <x v="2"/>
    <n v="9490"/>
    <n v="0"/>
    <s v="ERO"/>
  </r>
  <r>
    <s v="4906080482"/>
    <x v="2"/>
    <x v="0"/>
    <d v="2019-01-29T00:00:00"/>
    <x v="5"/>
    <x v="7"/>
    <s v="1020"/>
    <s v="S020"/>
    <s v="H"/>
    <n v="0"/>
    <n v="1"/>
    <x v="0"/>
    <s v="530000133941"/>
    <x v="166"/>
    <x v="7"/>
    <n v="8280"/>
    <n v="0"/>
    <s v="NB"/>
  </r>
  <r>
    <s v="4906080821"/>
    <x v="2"/>
    <x v="0"/>
    <d v="2019-01-29T00:00:00"/>
    <x v="1"/>
    <x v="7"/>
    <s v="1060"/>
    <s v="S060"/>
    <s v="H"/>
    <n v="0"/>
    <n v="1"/>
    <x v="0"/>
    <s v="530000127689"/>
    <x v="846"/>
    <x v="7"/>
    <n v="8280"/>
    <n v="0"/>
    <s v="CMP"/>
  </r>
  <r>
    <s v="4906080825"/>
    <x v="2"/>
    <x v="0"/>
    <d v="2019-01-29T00:00:00"/>
    <x v="5"/>
    <x v="6"/>
    <s v="1060"/>
    <s v="S060"/>
    <s v="H"/>
    <n v="0"/>
    <n v="1"/>
    <x v="0"/>
    <s v="530000124904"/>
    <x v="846"/>
    <x v="6"/>
    <n v="1446"/>
    <n v="0"/>
    <s v="CMP"/>
  </r>
  <r>
    <s v="4906080848"/>
    <x v="2"/>
    <x v="0"/>
    <d v="2019-01-29T00:00:00"/>
    <x v="5"/>
    <x v="9"/>
    <s v="1010"/>
    <s v="S010"/>
    <s v="H"/>
    <n v="0"/>
    <n v="1"/>
    <x v="0"/>
    <s v="530000132395"/>
    <x v="10"/>
    <x v="9"/>
    <n v="1965"/>
    <n v="0"/>
    <s v="CMP"/>
  </r>
  <r>
    <s v="4906081032"/>
    <x v="2"/>
    <x v="0"/>
    <d v="2019-01-29T00:00:00"/>
    <x v="5"/>
    <x v="26"/>
    <s v="1010"/>
    <s v="S010"/>
    <s v="H"/>
    <n v="0"/>
    <n v="1"/>
    <x v="0"/>
    <s v="530000137020"/>
    <x v="923"/>
    <x v="26"/>
    <n v="9000"/>
    <n v="0"/>
    <s v="CMP"/>
  </r>
  <r>
    <s v="4906081140"/>
    <x v="2"/>
    <x v="0"/>
    <d v="2019-01-29T00:00:00"/>
    <x v="5"/>
    <x v="6"/>
    <s v="1050"/>
    <s v="S050"/>
    <s v="H"/>
    <n v="0"/>
    <n v="1"/>
    <x v="0"/>
    <s v="530000123238"/>
    <x v="7"/>
    <x v="6"/>
    <n v="1446"/>
    <n v="0"/>
    <s v="CMP"/>
  </r>
  <r>
    <s v="4906081317"/>
    <x v="2"/>
    <x v="0"/>
    <d v="2019-01-30T00:00:00"/>
    <x v="5"/>
    <x v="7"/>
    <s v="1080"/>
    <s v="S080"/>
    <s v="H"/>
    <n v="0"/>
    <n v="1"/>
    <x v="0"/>
    <s v="530000124644"/>
    <x v="927"/>
    <x v="7"/>
    <n v="8280"/>
    <n v="0"/>
    <s v="ERO"/>
  </r>
  <r>
    <s v="4906081459"/>
    <x v="2"/>
    <x v="0"/>
    <d v="2019-01-30T00:00:00"/>
    <x v="3"/>
    <x v="5"/>
    <s v="1020"/>
    <s v="S020"/>
    <s v="S"/>
    <n v="0"/>
    <n v="-2"/>
    <x v="0"/>
    <s v="530000134427"/>
    <x v="193"/>
    <x v="5"/>
    <n v="1297"/>
    <n v="0"/>
    <s v=""/>
  </r>
  <r>
    <s v="4906081671"/>
    <x v="2"/>
    <x v="0"/>
    <d v="2019-01-30T00:00:00"/>
    <x v="5"/>
    <x v="19"/>
    <s v="1010"/>
    <s v="S010"/>
    <s v="H"/>
    <n v="0"/>
    <n v="1"/>
    <x v="0"/>
    <s v="530000132395"/>
    <x v="10"/>
    <x v="19"/>
    <n v="1745"/>
    <n v="0"/>
    <s v="CMP"/>
  </r>
  <r>
    <s v="4906081888"/>
    <x v="2"/>
    <x v="0"/>
    <d v="2019-01-30T00:00:00"/>
    <x v="3"/>
    <x v="9"/>
    <s v="1010"/>
    <s v="S010"/>
    <s v="S"/>
    <n v="0"/>
    <n v="-1"/>
    <x v="0"/>
    <s v="530000132395"/>
    <x v="10"/>
    <x v="9"/>
    <n v="1965"/>
    <n v="0"/>
    <s v="CMP"/>
  </r>
  <r>
    <s v="4906081910"/>
    <x v="2"/>
    <x v="0"/>
    <d v="2019-01-30T00:00:00"/>
    <x v="5"/>
    <x v="2"/>
    <s v="1020"/>
    <s v="S020"/>
    <s v="H"/>
    <n v="0"/>
    <n v="1"/>
    <x v="0"/>
    <s v="530000139906"/>
    <x v="488"/>
    <x v="2"/>
    <n v="9490"/>
    <n v="0"/>
    <s v="CMP"/>
  </r>
  <r>
    <s v="4906081957"/>
    <x v="2"/>
    <x v="0"/>
    <d v="2019-01-30T00:00:00"/>
    <x v="5"/>
    <x v="7"/>
    <s v="1010"/>
    <s v="S010"/>
    <s v="H"/>
    <n v="0"/>
    <n v="1"/>
    <x v="0"/>
    <s v="530000136264"/>
    <x v="923"/>
    <x v="7"/>
    <n v="8280"/>
    <n v="0"/>
    <s v="CMP"/>
  </r>
  <r>
    <s v="4906082022"/>
    <x v="2"/>
    <x v="0"/>
    <d v="2019-01-30T00:00:00"/>
    <x v="5"/>
    <x v="17"/>
    <s v="1060"/>
    <s v="S060"/>
    <s v="H"/>
    <n v="0"/>
    <n v="1"/>
    <x v="0"/>
    <s v="530000122533"/>
    <x v="846"/>
    <x v="17"/>
    <n v="43365"/>
    <n v="0"/>
    <s v="CMP"/>
  </r>
  <r>
    <s v="4906082024"/>
    <x v="2"/>
    <x v="0"/>
    <d v="2019-01-30T00:00:00"/>
    <x v="5"/>
    <x v="65"/>
    <s v="1060"/>
    <s v="S060"/>
    <s v="H"/>
    <n v="0"/>
    <n v="2"/>
    <x v="0"/>
    <s v="530000123311"/>
    <x v="846"/>
    <x v="65"/>
    <n v="8130"/>
    <n v="0"/>
    <s v="CMP"/>
  </r>
  <r>
    <s v="4906082029"/>
    <x v="2"/>
    <x v="0"/>
    <d v="2019-01-30T00:00:00"/>
    <x v="5"/>
    <x v="7"/>
    <s v="1010"/>
    <s v="S010"/>
    <s v="H"/>
    <n v="0"/>
    <n v="1"/>
    <x v="0"/>
    <s v="530000108725"/>
    <x v="932"/>
    <x v="7"/>
    <n v="8280"/>
    <n v="0"/>
    <s v="ERO"/>
  </r>
  <r>
    <s v="4906082055"/>
    <x v="2"/>
    <x v="0"/>
    <d v="2019-01-30T00:00:00"/>
    <x v="5"/>
    <x v="15"/>
    <s v="1020"/>
    <s v="S020"/>
    <s v="H"/>
    <n v="0"/>
    <n v="1"/>
    <x v="0"/>
    <s v="530000138249"/>
    <x v="488"/>
    <x v="15"/>
    <n v="53650"/>
    <n v="0"/>
    <s v="CMP"/>
  </r>
  <r>
    <s v="4906082071"/>
    <x v="2"/>
    <x v="0"/>
    <d v="2019-01-30T00:00:00"/>
    <x v="5"/>
    <x v="6"/>
    <s v="1050"/>
    <s v="S050"/>
    <s v="H"/>
    <n v="0"/>
    <n v="1"/>
    <x v="0"/>
    <s v="530000135415"/>
    <x v="7"/>
    <x v="6"/>
    <n v="1446"/>
    <n v="0"/>
    <s v="CMP"/>
  </r>
  <r>
    <s v="4906082116"/>
    <x v="2"/>
    <x v="0"/>
    <d v="2019-01-30T00:00:00"/>
    <x v="5"/>
    <x v="2"/>
    <s v="1020"/>
    <s v="S020"/>
    <s v="H"/>
    <n v="0"/>
    <n v="1"/>
    <x v="0"/>
    <s v="530000140368"/>
    <x v="488"/>
    <x v="2"/>
    <n v="9490"/>
    <n v="0"/>
    <s v="CMP"/>
  </r>
  <r>
    <s v="4906082134"/>
    <x v="2"/>
    <x v="0"/>
    <d v="2019-01-30T00:00:00"/>
    <x v="5"/>
    <x v="2"/>
    <s v="1010"/>
    <s v="S010"/>
    <s v="H"/>
    <n v="0"/>
    <n v="1"/>
    <x v="0"/>
    <s v="530000136264"/>
    <x v="923"/>
    <x v="2"/>
    <n v="9490"/>
    <n v="0"/>
    <s v="CMP"/>
  </r>
  <r>
    <s v="4906082153"/>
    <x v="2"/>
    <x v="0"/>
    <d v="2019-01-30T00:00:00"/>
    <x v="5"/>
    <x v="0"/>
    <s v="1020"/>
    <s v="S020"/>
    <s v="H"/>
    <n v="0"/>
    <n v="1"/>
    <x v="0"/>
    <s v="530000139937"/>
    <x v="488"/>
    <x v="0"/>
    <n v="41000"/>
    <n v="0"/>
    <s v="CMP"/>
  </r>
  <r>
    <s v="4906082280"/>
    <x v="2"/>
    <x v="0"/>
    <d v="2019-01-30T00:00:00"/>
    <x v="3"/>
    <x v="7"/>
    <s v="1010"/>
    <s v="S010"/>
    <s v="S"/>
    <n v="0"/>
    <n v="-1"/>
    <x v="0"/>
    <s v="530000136264"/>
    <x v="923"/>
    <x v="7"/>
    <n v="8280"/>
    <n v="0"/>
    <s v="CMP"/>
  </r>
  <r>
    <s v="4906082283"/>
    <x v="2"/>
    <x v="0"/>
    <d v="2019-01-30T00:00:00"/>
    <x v="5"/>
    <x v="32"/>
    <s v="1010"/>
    <s v="S010"/>
    <s v="H"/>
    <n v="0"/>
    <n v="1"/>
    <x v="0"/>
    <s v="530000134093"/>
    <x v="616"/>
    <x v="32"/>
    <n v="1238"/>
    <n v="0"/>
    <s v="ERO"/>
  </r>
  <r>
    <s v="4906082356"/>
    <x v="2"/>
    <x v="0"/>
    <d v="2019-01-30T00:00:00"/>
    <x v="5"/>
    <x v="7"/>
    <s v="1060"/>
    <s v="S060"/>
    <s v="H"/>
    <n v="0"/>
    <n v="1"/>
    <x v="0"/>
    <s v="530000133293"/>
    <x v="846"/>
    <x v="7"/>
    <n v="8280"/>
    <n v="0"/>
    <s v="CMP"/>
  </r>
  <r>
    <s v="4906082359"/>
    <x v="2"/>
    <x v="0"/>
    <d v="2019-01-30T00:00:00"/>
    <x v="5"/>
    <x v="2"/>
    <s v="1060"/>
    <s v="S060"/>
    <s v="H"/>
    <n v="0"/>
    <n v="1"/>
    <x v="0"/>
    <s v="530000132946"/>
    <x v="846"/>
    <x v="2"/>
    <n v="9490"/>
    <n v="0"/>
    <s v="CMP"/>
  </r>
  <r>
    <s v="4906082406"/>
    <x v="2"/>
    <x v="0"/>
    <d v="2019-01-24T00:00:00"/>
    <x v="3"/>
    <x v="2"/>
    <s v="1050"/>
    <s v="S050"/>
    <s v="S"/>
    <n v="0"/>
    <n v="-1"/>
    <x v="0"/>
    <s v="530000136883"/>
    <x v="918"/>
    <x v="2"/>
    <n v="9490"/>
    <n v="0"/>
    <s v="CMP"/>
  </r>
  <r>
    <s v="4906082422"/>
    <x v="2"/>
    <x v="0"/>
    <d v="2019-01-30T00:00:00"/>
    <x v="5"/>
    <x v="2"/>
    <s v="1060"/>
    <s v="S060"/>
    <s v="H"/>
    <n v="0"/>
    <n v="1"/>
    <x v="0"/>
    <s v="530000132908"/>
    <x v="846"/>
    <x v="2"/>
    <n v="9490"/>
    <n v="0"/>
    <s v="CMP"/>
  </r>
  <r>
    <s v="4906082501"/>
    <x v="2"/>
    <x v="0"/>
    <d v="2019-01-30T00:00:00"/>
    <x v="5"/>
    <x v="48"/>
    <s v="1020"/>
    <s v="S020"/>
    <s v="H"/>
    <n v="0"/>
    <n v="1"/>
    <x v="0"/>
    <s v="530000131170"/>
    <x v="919"/>
    <x v="48"/>
    <n v="63144.15"/>
    <n v="0"/>
    <s v="ERO"/>
  </r>
  <r>
    <s v="4906083177"/>
    <x v="2"/>
    <x v="0"/>
    <d v="2019-01-31T00:00:00"/>
    <x v="5"/>
    <x v="5"/>
    <s v="1060"/>
    <s v="S060"/>
    <s v="H"/>
    <n v="0"/>
    <n v="1"/>
    <x v="0"/>
    <s v="530000131624"/>
    <x v="668"/>
    <x v="5"/>
    <n v="1297"/>
    <n v="0"/>
    <s v="CMP"/>
  </r>
  <r>
    <s v="4906083355"/>
    <x v="2"/>
    <x v="0"/>
    <d v="2019-01-31T00:00:00"/>
    <x v="5"/>
    <x v="2"/>
    <s v="1060"/>
    <s v="S060"/>
    <s v="H"/>
    <n v="0"/>
    <n v="1"/>
    <x v="0"/>
    <s v="530000134362"/>
    <x v="937"/>
    <x v="2"/>
    <n v="9490"/>
    <n v="0"/>
    <s v="NB"/>
  </r>
  <r>
    <s v="4906083359"/>
    <x v="2"/>
    <x v="0"/>
    <d v="2019-01-31T00:00:00"/>
    <x v="5"/>
    <x v="48"/>
    <s v="1060"/>
    <s v="S060"/>
    <s v="H"/>
    <n v="0"/>
    <n v="1"/>
    <x v="0"/>
    <s v="530000135886"/>
    <x v="241"/>
    <x v="48"/>
    <n v="63144.15"/>
    <n v="0"/>
    <s v="NB"/>
  </r>
  <r>
    <s v="4906083396"/>
    <x v="2"/>
    <x v="0"/>
    <d v="2019-01-31T00:00:00"/>
    <x v="5"/>
    <x v="9"/>
    <s v="1030"/>
    <s v="S030"/>
    <s v="H"/>
    <n v="0"/>
    <n v="1"/>
    <x v="0"/>
    <s v="530000113796"/>
    <x v="30"/>
    <x v="9"/>
    <n v="1965"/>
    <n v="0"/>
    <s v="CMP"/>
  </r>
  <r>
    <s v="4906083522"/>
    <x v="2"/>
    <x v="0"/>
    <d v="2019-01-31T00:00:00"/>
    <x v="5"/>
    <x v="9"/>
    <s v="1010"/>
    <s v="S010"/>
    <s v="H"/>
    <n v="0"/>
    <n v="1"/>
    <x v="0"/>
    <s v="530000129552"/>
    <x v="923"/>
    <x v="9"/>
    <n v="1965"/>
    <n v="0"/>
    <s v="CMP"/>
  </r>
  <r>
    <s v="4906083579"/>
    <x v="2"/>
    <x v="0"/>
    <d v="2019-01-31T00:00:00"/>
    <x v="5"/>
    <x v="7"/>
    <s v="1050"/>
    <s v="S050"/>
    <s v="H"/>
    <n v="0"/>
    <n v="1"/>
    <x v="0"/>
    <s v="530000131169"/>
    <x v="918"/>
    <x v="7"/>
    <n v="8280"/>
    <n v="0"/>
    <s v="CMP"/>
  </r>
  <r>
    <s v="4906083751"/>
    <x v="2"/>
    <x v="0"/>
    <d v="2019-01-31T00:00:00"/>
    <x v="5"/>
    <x v="26"/>
    <s v="1050"/>
    <s v="S050"/>
    <s v="H"/>
    <n v="0"/>
    <n v="1"/>
    <x v="0"/>
    <s v="530000128849"/>
    <x v="918"/>
    <x v="26"/>
    <n v="9000"/>
    <n v="0"/>
    <s v="CMP"/>
  </r>
  <r>
    <s v="4906083754"/>
    <x v="2"/>
    <x v="0"/>
    <d v="2019-01-31T00:00:00"/>
    <x v="5"/>
    <x v="2"/>
    <s v="1050"/>
    <s v="S050"/>
    <s v="H"/>
    <n v="0"/>
    <n v="1"/>
    <x v="0"/>
    <s v="530000131800"/>
    <x v="918"/>
    <x v="2"/>
    <n v="9490"/>
    <n v="0"/>
    <s v="CMP"/>
  </r>
  <r>
    <s v="4906083802"/>
    <x v="2"/>
    <x v="0"/>
    <d v="2019-01-31T00:00:00"/>
    <x v="5"/>
    <x v="12"/>
    <s v="1050"/>
    <s v="S050"/>
    <s v="H"/>
    <n v="0"/>
    <n v="1"/>
    <x v="0"/>
    <s v="530000134162"/>
    <x v="223"/>
    <x v="12"/>
    <n v="10385"/>
    <n v="0"/>
    <s v="ERO"/>
  </r>
  <r>
    <s v="4906085251"/>
    <x v="2"/>
    <x v="0"/>
    <d v="2019-01-31T00:00:00"/>
    <x v="5"/>
    <x v="6"/>
    <s v="1020"/>
    <s v="S020"/>
    <s v="H"/>
    <n v="0"/>
    <n v="1"/>
    <x v="0"/>
    <s v="530000132381"/>
    <x v="954"/>
    <x v="6"/>
    <n v="1446"/>
    <n v="0"/>
    <s v=""/>
  </r>
  <r>
    <s v="4906085251"/>
    <x v="2"/>
    <x v="0"/>
    <d v="2019-01-31T00:00:00"/>
    <x v="5"/>
    <x v="5"/>
    <s v="1020"/>
    <s v="S020"/>
    <s v="H"/>
    <n v="0"/>
    <n v="2"/>
    <x v="0"/>
    <s v="530000132381"/>
    <x v="954"/>
    <x v="5"/>
    <n v="1297"/>
    <n v="0"/>
    <s v=""/>
  </r>
  <r>
    <s v="4906085545"/>
    <x v="2"/>
    <x v="1"/>
    <d v="2019-02-01T00:00:00"/>
    <x v="3"/>
    <x v="6"/>
    <s v="1020"/>
    <s v="S020"/>
    <s v="S"/>
    <n v="0"/>
    <n v="-1"/>
    <x v="0"/>
    <s v="530000132381"/>
    <x v="954"/>
    <x v="6"/>
    <n v="1446"/>
    <n v="0"/>
    <s v=""/>
  </r>
  <r>
    <s v="4906085546"/>
    <x v="2"/>
    <x v="1"/>
    <d v="2019-02-01T00:00:00"/>
    <x v="5"/>
    <x v="6"/>
    <s v="1020"/>
    <s v="S020"/>
    <s v="H"/>
    <n v="0"/>
    <n v="1"/>
    <x v="0"/>
    <s v="530000132204"/>
    <x v="954"/>
    <x v="6"/>
    <n v="1446"/>
    <n v="0"/>
    <s v=""/>
  </r>
  <r>
    <s v="4906085547"/>
    <x v="2"/>
    <x v="1"/>
    <d v="2019-02-01T00:00:00"/>
    <x v="5"/>
    <x v="21"/>
    <s v="1060"/>
    <s v="S060"/>
    <s v="H"/>
    <n v="0"/>
    <n v="1"/>
    <x v="0"/>
    <s v="530000125830"/>
    <x v="926"/>
    <x v="21"/>
    <n v="1708"/>
    <n v="0"/>
    <s v="ERO"/>
  </r>
  <r>
    <s v="4906085550"/>
    <x v="2"/>
    <x v="1"/>
    <d v="2019-02-01T00:00:00"/>
    <x v="5"/>
    <x v="2"/>
    <s v="1020"/>
    <s v="S020"/>
    <s v="H"/>
    <n v="0"/>
    <n v="1"/>
    <x v="0"/>
    <s v="530000140862"/>
    <x v="488"/>
    <x v="2"/>
    <n v="9490"/>
    <n v="0"/>
    <s v="CMP"/>
  </r>
  <r>
    <s v="4906085655"/>
    <x v="2"/>
    <x v="1"/>
    <d v="2019-02-01T00:00:00"/>
    <x v="5"/>
    <x v="7"/>
    <s v="1020"/>
    <s v="S020"/>
    <s v="H"/>
    <n v="0"/>
    <n v="1"/>
    <x v="0"/>
    <s v="530000140130"/>
    <x v="488"/>
    <x v="7"/>
    <n v="8280"/>
    <n v="0"/>
    <s v="CMP"/>
  </r>
  <r>
    <s v="4906085723"/>
    <x v="2"/>
    <x v="1"/>
    <d v="2019-02-01T00:00:00"/>
    <x v="5"/>
    <x v="0"/>
    <s v="1020"/>
    <s v="S020"/>
    <s v="H"/>
    <n v="0"/>
    <n v="1"/>
    <x v="0"/>
    <s v="530000114981"/>
    <x v="220"/>
    <x v="0"/>
    <n v="41000"/>
    <n v="0"/>
    <s v="NB"/>
  </r>
  <r>
    <s v="4906085723"/>
    <x v="2"/>
    <x v="1"/>
    <d v="2019-02-01T00:00:00"/>
    <x v="5"/>
    <x v="0"/>
    <s v="1020"/>
    <s v="S020"/>
    <s v="H"/>
    <n v="0"/>
    <n v="1"/>
    <x v="0"/>
    <s v="530000114981"/>
    <x v="220"/>
    <x v="0"/>
    <n v="41000"/>
    <n v="0"/>
    <s v="NB"/>
  </r>
  <r>
    <s v="4906085741"/>
    <x v="2"/>
    <x v="1"/>
    <d v="2019-02-01T00:00:00"/>
    <x v="5"/>
    <x v="2"/>
    <s v="1020"/>
    <s v="S020"/>
    <s v="H"/>
    <n v="0"/>
    <n v="1"/>
    <x v="0"/>
    <s v="530000140923"/>
    <x v="488"/>
    <x v="2"/>
    <n v="9490"/>
    <n v="0"/>
    <s v="CMP"/>
  </r>
  <r>
    <s v="4906085797"/>
    <x v="2"/>
    <x v="1"/>
    <d v="2019-02-01T00:00:00"/>
    <x v="5"/>
    <x v="5"/>
    <s v="1010"/>
    <s v="S010"/>
    <s v="H"/>
    <n v="0"/>
    <n v="1"/>
    <x v="0"/>
    <s v="530000138401"/>
    <x v="616"/>
    <x v="5"/>
    <n v="1297"/>
    <n v="0"/>
    <s v="ERO"/>
  </r>
  <r>
    <s v="4906085927"/>
    <x v="2"/>
    <x v="1"/>
    <d v="2019-02-01T00:00:00"/>
    <x v="5"/>
    <x v="7"/>
    <s v="1020"/>
    <s v="S020"/>
    <s v="H"/>
    <n v="0"/>
    <n v="1"/>
    <x v="0"/>
    <s v="530000138607"/>
    <x v="166"/>
    <x v="7"/>
    <n v="8280"/>
    <n v="0"/>
    <s v="NB"/>
  </r>
  <r>
    <s v="4906085931"/>
    <x v="2"/>
    <x v="1"/>
    <d v="2019-02-01T00:00:00"/>
    <x v="5"/>
    <x v="14"/>
    <s v="1020"/>
    <s v="S020"/>
    <s v="H"/>
    <n v="0"/>
    <n v="1"/>
    <x v="0"/>
    <s v="530000130755"/>
    <x v="207"/>
    <x v="14"/>
    <n v="50350"/>
    <n v="0"/>
    <s v="NB"/>
  </r>
  <r>
    <s v="4906085956"/>
    <x v="2"/>
    <x v="1"/>
    <d v="2019-02-01T00:00:00"/>
    <x v="5"/>
    <x v="2"/>
    <s v="1060"/>
    <s v="S060"/>
    <s v="H"/>
    <n v="0"/>
    <n v="1"/>
    <x v="0"/>
    <s v="530000128747"/>
    <x v="846"/>
    <x v="2"/>
    <n v="9490"/>
    <n v="0"/>
    <s v="CMP"/>
  </r>
  <r>
    <s v="4906085959"/>
    <x v="2"/>
    <x v="1"/>
    <d v="2019-02-01T00:00:00"/>
    <x v="5"/>
    <x v="2"/>
    <s v="1060"/>
    <s v="S060"/>
    <s v="H"/>
    <n v="0"/>
    <n v="1"/>
    <x v="0"/>
    <s v="530000128773"/>
    <x v="846"/>
    <x v="2"/>
    <n v="9490"/>
    <n v="0"/>
    <s v="CMP"/>
  </r>
  <r>
    <s v="4906085981"/>
    <x v="2"/>
    <x v="1"/>
    <d v="2019-02-01T00:00:00"/>
    <x v="5"/>
    <x v="7"/>
    <s v="1060"/>
    <s v="S060"/>
    <s v="H"/>
    <n v="0"/>
    <n v="1"/>
    <x v="0"/>
    <s v="530000132509"/>
    <x v="846"/>
    <x v="7"/>
    <n v="8280"/>
    <n v="0"/>
    <s v="CMP"/>
  </r>
  <r>
    <s v="4906085985"/>
    <x v="2"/>
    <x v="1"/>
    <d v="2019-02-01T00:00:00"/>
    <x v="5"/>
    <x v="7"/>
    <s v="1060"/>
    <s v="S060"/>
    <s v="H"/>
    <n v="0"/>
    <n v="1"/>
    <x v="0"/>
    <s v="530000128891"/>
    <x v="846"/>
    <x v="7"/>
    <n v="8280"/>
    <n v="0"/>
    <s v="CMP"/>
  </r>
  <r>
    <s v="4906085988"/>
    <x v="2"/>
    <x v="1"/>
    <d v="2019-02-01T00:00:00"/>
    <x v="5"/>
    <x v="12"/>
    <s v="1060"/>
    <s v="S060"/>
    <s v="H"/>
    <n v="0"/>
    <n v="1"/>
    <x v="0"/>
    <s v="530000127792"/>
    <x v="846"/>
    <x v="12"/>
    <n v="10385"/>
    <n v="0"/>
    <s v="CMP"/>
  </r>
  <r>
    <s v="4906085990"/>
    <x v="2"/>
    <x v="1"/>
    <d v="2019-02-01T00:00:00"/>
    <x v="5"/>
    <x v="2"/>
    <s v="1060"/>
    <s v="S060"/>
    <s v="H"/>
    <n v="0"/>
    <n v="1"/>
    <x v="0"/>
    <s v="530000121562"/>
    <x v="846"/>
    <x v="2"/>
    <n v="9490"/>
    <n v="0"/>
    <s v="CMP"/>
  </r>
  <r>
    <s v="4906085992"/>
    <x v="2"/>
    <x v="1"/>
    <d v="2019-02-01T00:00:00"/>
    <x v="5"/>
    <x v="2"/>
    <s v="1060"/>
    <s v="S060"/>
    <s v="H"/>
    <n v="0"/>
    <n v="1"/>
    <x v="0"/>
    <s v="530000132963"/>
    <x v="846"/>
    <x v="2"/>
    <n v="9490"/>
    <n v="0"/>
    <s v="CMP"/>
  </r>
  <r>
    <s v="4906086009"/>
    <x v="2"/>
    <x v="1"/>
    <d v="2019-02-01T00:00:00"/>
    <x v="5"/>
    <x v="10"/>
    <s v="1010"/>
    <s v="S010"/>
    <s v="H"/>
    <n v="0"/>
    <n v="1"/>
    <x v="0"/>
    <s v="530000114981"/>
    <x v="220"/>
    <x v="10"/>
    <n v="42200"/>
    <n v="0"/>
    <s v="NB"/>
  </r>
  <r>
    <s v="4906086024"/>
    <x v="2"/>
    <x v="1"/>
    <d v="2019-02-01T00:00:00"/>
    <x v="5"/>
    <x v="2"/>
    <s v="1010"/>
    <s v="S010"/>
    <s v="H"/>
    <n v="0"/>
    <n v="1"/>
    <x v="0"/>
    <s v="530000135033"/>
    <x v="10"/>
    <x v="2"/>
    <n v="9490"/>
    <n v="0"/>
    <s v="CMP"/>
  </r>
  <r>
    <s v="4906086224"/>
    <x v="2"/>
    <x v="1"/>
    <d v="2019-02-02T00:00:00"/>
    <x v="5"/>
    <x v="5"/>
    <s v="1020"/>
    <s v="S020"/>
    <s v="H"/>
    <n v="0"/>
    <n v="1"/>
    <x v="0"/>
    <s v="530000126160"/>
    <x v="904"/>
    <x v="5"/>
    <n v="1297"/>
    <n v="0"/>
    <s v="ERO"/>
  </r>
  <r>
    <s v="4906086229"/>
    <x v="2"/>
    <x v="1"/>
    <d v="2019-02-02T00:00:00"/>
    <x v="5"/>
    <x v="9"/>
    <s v="1020"/>
    <s v="S020"/>
    <s v="H"/>
    <n v="0"/>
    <n v="1"/>
    <x v="0"/>
    <s v="530000132287"/>
    <x v="925"/>
    <x v="9"/>
    <n v="1965"/>
    <n v="0"/>
    <s v="ERO"/>
  </r>
  <r>
    <s v="4906086266"/>
    <x v="2"/>
    <x v="1"/>
    <d v="2019-02-02T00:00:00"/>
    <x v="5"/>
    <x v="14"/>
    <s v="1010"/>
    <s v="S010"/>
    <s v="H"/>
    <n v="0"/>
    <n v="1"/>
    <x v="0"/>
    <s v="530000126865"/>
    <x v="924"/>
    <x v="14"/>
    <n v="50350"/>
    <n v="0"/>
    <s v="ERO"/>
  </r>
  <r>
    <s v="4906086281"/>
    <x v="2"/>
    <x v="1"/>
    <d v="2019-02-01T00:00:00"/>
    <x v="0"/>
    <x v="2"/>
    <s v="1060"/>
    <s v="S060"/>
    <s v="S"/>
    <n v="0"/>
    <n v="-1"/>
    <x v="0"/>
    <s v="530000134362"/>
    <x v="937"/>
    <x v="2"/>
    <n v="9490"/>
    <n v="0"/>
    <s v="NB"/>
  </r>
  <r>
    <s v="4906086298"/>
    <x v="2"/>
    <x v="1"/>
    <d v="2019-02-01T00:00:00"/>
    <x v="5"/>
    <x v="30"/>
    <s v="1030"/>
    <s v="S030"/>
    <s v="H"/>
    <n v="0"/>
    <n v="1"/>
    <x v="0"/>
    <s v="530000136112"/>
    <x v="922"/>
    <x v="30"/>
    <n v="82358.8"/>
    <n v="0"/>
    <s v="CMP"/>
  </r>
  <r>
    <s v="4906086331"/>
    <x v="2"/>
    <x v="1"/>
    <d v="2019-02-01T00:00:00"/>
    <x v="5"/>
    <x v="14"/>
    <s v="1030"/>
    <s v="S030"/>
    <s v="H"/>
    <n v="0"/>
    <n v="1"/>
    <x v="0"/>
    <s v="530000136300"/>
    <x v="922"/>
    <x v="14"/>
    <n v="50350"/>
    <n v="0"/>
    <s v="CMP"/>
  </r>
  <r>
    <s v="4906086332"/>
    <x v="2"/>
    <x v="1"/>
    <d v="2019-02-01T00:00:00"/>
    <x v="5"/>
    <x v="14"/>
    <s v="1030"/>
    <s v="S030"/>
    <s v="H"/>
    <n v="0"/>
    <n v="1"/>
    <x v="0"/>
    <s v="530000139406"/>
    <x v="922"/>
    <x v="14"/>
    <n v="50350"/>
    <n v="0"/>
    <s v="CMP"/>
  </r>
  <r>
    <s v="4906086445"/>
    <x v="2"/>
    <x v="1"/>
    <d v="2019-02-04T00:00:00"/>
    <x v="5"/>
    <x v="13"/>
    <s v="1030"/>
    <s v="S030"/>
    <s v="H"/>
    <n v="0"/>
    <n v="1"/>
    <x v="0"/>
    <s v="530000139411"/>
    <x v="922"/>
    <x v="13"/>
    <n v="46100"/>
    <n v="0"/>
    <s v="CMP"/>
  </r>
  <r>
    <s v="4906086447"/>
    <x v="2"/>
    <x v="1"/>
    <d v="2019-02-04T00:00:00"/>
    <x v="5"/>
    <x v="13"/>
    <s v="1030"/>
    <s v="S030"/>
    <s v="H"/>
    <n v="0"/>
    <n v="1"/>
    <x v="0"/>
    <s v="530000140322"/>
    <x v="478"/>
    <x v="13"/>
    <n v="46100"/>
    <n v="0"/>
    <s v="CMP"/>
  </r>
  <r>
    <s v="4906086462"/>
    <x v="2"/>
    <x v="1"/>
    <d v="2019-02-03T00:00:00"/>
    <x v="5"/>
    <x v="17"/>
    <s v="1080"/>
    <s v="S080"/>
    <s v="H"/>
    <n v="0"/>
    <n v="1"/>
    <x v="0"/>
    <s v="530000138257"/>
    <x v="929"/>
    <x v="17"/>
    <n v="43365"/>
    <n v="0"/>
    <s v="CMP"/>
  </r>
  <r>
    <s v="4906086463"/>
    <x v="2"/>
    <x v="1"/>
    <d v="2019-02-03T00:00:00"/>
    <x v="5"/>
    <x v="18"/>
    <s v="1080"/>
    <s v="S080"/>
    <s v="H"/>
    <n v="0"/>
    <n v="1"/>
    <x v="0"/>
    <s v="530000138846"/>
    <x v="929"/>
    <x v="18"/>
    <n v="52000"/>
    <n v="0"/>
    <s v="CMP"/>
  </r>
  <r>
    <s v="4906086514"/>
    <x v="2"/>
    <x v="1"/>
    <d v="2019-02-03T00:00:00"/>
    <x v="5"/>
    <x v="5"/>
    <s v="1030"/>
    <s v="S030"/>
    <s v="H"/>
    <n v="0"/>
    <n v="2"/>
    <x v="0"/>
    <s v="530000130661"/>
    <x v="916"/>
    <x v="5"/>
    <n v="1297"/>
    <n v="0"/>
    <s v="ERO"/>
  </r>
  <r>
    <s v="4906086612"/>
    <x v="2"/>
    <x v="1"/>
    <d v="2019-02-04T00:00:00"/>
    <x v="5"/>
    <x v="9"/>
    <s v="1050"/>
    <s v="S050"/>
    <s v="H"/>
    <n v="0"/>
    <n v="1"/>
    <x v="0"/>
    <s v="530000130976"/>
    <x v="916"/>
    <x v="9"/>
    <n v="1965"/>
    <n v="0"/>
    <s v="ERO"/>
  </r>
  <r>
    <s v="4906086763"/>
    <x v="2"/>
    <x v="1"/>
    <d v="2019-02-04T00:00:00"/>
    <x v="5"/>
    <x v="6"/>
    <s v="1050"/>
    <s v="S050"/>
    <s v="H"/>
    <n v="0"/>
    <n v="1"/>
    <x v="0"/>
    <s v="530000113913"/>
    <x v="921"/>
    <x v="6"/>
    <n v="1446"/>
    <n v="0"/>
    <s v="ERO"/>
  </r>
  <r>
    <s v="4906086766"/>
    <x v="2"/>
    <x v="1"/>
    <d v="2019-02-04T00:00:00"/>
    <x v="5"/>
    <x v="44"/>
    <s v="1050"/>
    <s v="S050"/>
    <s v="H"/>
    <n v="0"/>
    <n v="3"/>
    <x v="0"/>
    <s v="530000133177"/>
    <x v="7"/>
    <x v="44"/>
    <n v="3096"/>
    <n v="0"/>
    <s v="CMP"/>
  </r>
  <r>
    <s v="4906086887"/>
    <x v="2"/>
    <x v="1"/>
    <d v="2019-02-04T00:00:00"/>
    <x v="5"/>
    <x v="10"/>
    <s v="1020"/>
    <s v="S020"/>
    <s v="H"/>
    <n v="0"/>
    <n v="1"/>
    <x v="0"/>
    <s v="530000086562"/>
    <x v="108"/>
    <x v="10"/>
    <n v="42200"/>
    <n v="0"/>
    <s v="NB"/>
  </r>
  <r>
    <s v="4906087032"/>
    <x v="2"/>
    <x v="1"/>
    <d v="2019-02-04T00:00:00"/>
    <x v="5"/>
    <x v="13"/>
    <s v="1010"/>
    <s v="S010"/>
    <s v="H"/>
    <n v="0"/>
    <n v="1"/>
    <x v="0"/>
    <s v="530000138331"/>
    <x v="923"/>
    <x v="13"/>
    <n v="46100"/>
    <n v="0"/>
    <s v="CMP"/>
  </r>
  <r>
    <s v="4906087035"/>
    <x v="2"/>
    <x v="1"/>
    <d v="2019-02-04T00:00:00"/>
    <x v="1"/>
    <x v="0"/>
    <s v="1030"/>
    <s v="S030"/>
    <s v="H"/>
    <n v="0"/>
    <n v="2"/>
    <x v="0"/>
    <s v="530000131061"/>
    <x v="922"/>
    <x v="0"/>
    <n v="41000"/>
    <n v="0"/>
    <s v="CMP"/>
  </r>
  <r>
    <s v="4906087035"/>
    <x v="2"/>
    <x v="1"/>
    <d v="2019-02-04T00:00:00"/>
    <x v="1"/>
    <x v="0"/>
    <s v="1030"/>
    <s v="S030"/>
    <s v="H"/>
    <n v="0"/>
    <n v="1"/>
    <x v="0"/>
    <s v="530000130222"/>
    <x v="922"/>
    <x v="0"/>
    <n v="41000"/>
    <n v="0"/>
    <s v="CMP"/>
  </r>
  <r>
    <s v="4906087234"/>
    <x v="2"/>
    <x v="1"/>
    <d v="2019-02-04T00:00:00"/>
    <x v="5"/>
    <x v="7"/>
    <s v="1020"/>
    <s v="S020"/>
    <s v="H"/>
    <n v="0"/>
    <n v="1"/>
    <x v="0"/>
    <s v="530000140628"/>
    <x v="488"/>
    <x v="7"/>
    <n v="8280"/>
    <n v="0"/>
    <s v="CMP"/>
  </r>
  <r>
    <s v="4906087240"/>
    <x v="2"/>
    <x v="1"/>
    <d v="2019-02-04T00:00:00"/>
    <x v="5"/>
    <x v="5"/>
    <s v="1020"/>
    <s v="S020"/>
    <s v="H"/>
    <n v="0"/>
    <n v="1"/>
    <x v="0"/>
    <s v="530000140392"/>
    <x v="843"/>
    <x v="5"/>
    <n v="1297"/>
    <n v="0"/>
    <s v="CMP"/>
  </r>
  <r>
    <s v="4906087276"/>
    <x v="2"/>
    <x v="1"/>
    <d v="2019-02-04T00:00:00"/>
    <x v="5"/>
    <x v="28"/>
    <s v="1020"/>
    <s v="S020"/>
    <s v="H"/>
    <n v="0"/>
    <n v="1"/>
    <x v="0"/>
    <s v="530000138274"/>
    <x v="488"/>
    <x v="28"/>
    <n v="44820"/>
    <n v="0"/>
    <s v="CMP"/>
  </r>
  <r>
    <s v="4906087350"/>
    <x v="2"/>
    <x v="1"/>
    <d v="2019-02-04T00:00:00"/>
    <x v="5"/>
    <x v="7"/>
    <s v="1020"/>
    <s v="S020"/>
    <s v="H"/>
    <n v="0"/>
    <n v="1"/>
    <x v="0"/>
    <s v="530000140709"/>
    <x v="488"/>
    <x v="7"/>
    <n v="8280"/>
    <n v="0"/>
    <s v="CMP"/>
  </r>
  <r>
    <s v="4906087374"/>
    <x v="2"/>
    <x v="1"/>
    <d v="2019-02-04T00:00:00"/>
    <x v="5"/>
    <x v="7"/>
    <s v="1020"/>
    <s v="S020"/>
    <s v="H"/>
    <n v="0"/>
    <n v="1"/>
    <x v="0"/>
    <s v="530000140550"/>
    <x v="488"/>
    <x v="7"/>
    <n v="8280"/>
    <n v="0"/>
    <s v="CMP"/>
  </r>
  <r>
    <s v="4906087388"/>
    <x v="2"/>
    <x v="1"/>
    <d v="2019-02-04T00:00:00"/>
    <x v="3"/>
    <x v="2"/>
    <s v="1010"/>
    <s v="S010"/>
    <s v="S"/>
    <n v="0"/>
    <n v="-1"/>
    <x v="0"/>
    <s v="530000135033"/>
    <x v="10"/>
    <x v="2"/>
    <n v="9490"/>
    <n v="0"/>
    <s v="CMP"/>
  </r>
  <r>
    <s v="4906087389"/>
    <x v="2"/>
    <x v="1"/>
    <d v="2019-02-04T00:00:00"/>
    <x v="3"/>
    <x v="5"/>
    <s v="1010"/>
    <s v="S010"/>
    <s v="S"/>
    <n v="0"/>
    <n v="-1"/>
    <x v="0"/>
    <s v="530000138401"/>
    <x v="616"/>
    <x v="5"/>
    <n v="1297"/>
    <n v="0"/>
    <s v="ERO"/>
  </r>
  <r>
    <s v="4906087396"/>
    <x v="2"/>
    <x v="1"/>
    <d v="2019-02-04T00:00:00"/>
    <x v="5"/>
    <x v="5"/>
    <s v="1020"/>
    <s v="S020"/>
    <s v="H"/>
    <n v="0"/>
    <n v="1"/>
    <x v="0"/>
    <s v="530000138044"/>
    <x v="30"/>
    <x v="5"/>
    <n v="1297"/>
    <n v="0"/>
    <s v="CMP"/>
  </r>
  <r>
    <s v="4906087427"/>
    <x v="2"/>
    <x v="1"/>
    <d v="2019-02-04T00:00:00"/>
    <x v="5"/>
    <x v="19"/>
    <s v="1020"/>
    <s v="S020"/>
    <s v="H"/>
    <n v="0"/>
    <n v="1"/>
    <x v="0"/>
    <s v="530000132699"/>
    <x v="925"/>
    <x v="19"/>
    <n v="1745"/>
    <n v="0"/>
    <s v="ERO"/>
  </r>
  <r>
    <s v="4906087449"/>
    <x v="2"/>
    <x v="1"/>
    <d v="2019-02-04T00:00:00"/>
    <x v="5"/>
    <x v="5"/>
    <s v="1020"/>
    <s v="S020"/>
    <s v="H"/>
    <n v="0"/>
    <n v="1"/>
    <x v="0"/>
    <s v="530000133973"/>
    <x v="925"/>
    <x v="5"/>
    <n v="1297"/>
    <n v="0"/>
    <s v="ERO"/>
  </r>
  <r>
    <s v="4906087470"/>
    <x v="2"/>
    <x v="1"/>
    <d v="2019-02-04T00:00:00"/>
    <x v="5"/>
    <x v="0"/>
    <s v="1020"/>
    <s v="S020"/>
    <s v="H"/>
    <n v="0"/>
    <n v="1"/>
    <x v="0"/>
    <s v="530000139581"/>
    <x v="488"/>
    <x v="0"/>
    <n v="41000"/>
    <n v="0"/>
    <s v="CMP"/>
  </r>
  <r>
    <s v="4906087481"/>
    <x v="2"/>
    <x v="1"/>
    <d v="2019-02-04T00:00:00"/>
    <x v="5"/>
    <x v="5"/>
    <s v="1050"/>
    <s v="S050"/>
    <s v="H"/>
    <n v="0"/>
    <n v="3"/>
    <x v="0"/>
    <s v="530000129361"/>
    <x v="912"/>
    <x v="5"/>
    <n v="1297"/>
    <n v="0"/>
    <s v="ERO"/>
  </r>
  <r>
    <s v="4906087547"/>
    <x v="2"/>
    <x v="1"/>
    <d v="2019-02-04T00:00:00"/>
    <x v="5"/>
    <x v="2"/>
    <s v="1020"/>
    <s v="S020"/>
    <s v="H"/>
    <n v="0"/>
    <n v="1"/>
    <x v="0"/>
    <s v="530000140346"/>
    <x v="488"/>
    <x v="2"/>
    <n v="9490"/>
    <n v="0"/>
    <s v="CMP"/>
  </r>
  <r>
    <s v="4906087562"/>
    <x v="2"/>
    <x v="1"/>
    <d v="2019-02-04T00:00:00"/>
    <x v="5"/>
    <x v="2"/>
    <s v="1020"/>
    <s v="S020"/>
    <s v="H"/>
    <n v="0"/>
    <n v="1"/>
    <x v="0"/>
    <s v="530000140433"/>
    <x v="488"/>
    <x v="2"/>
    <n v="9490"/>
    <n v="0"/>
    <s v="CMP"/>
  </r>
  <r>
    <s v="4906087563"/>
    <x v="2"/>
    <x v="1"/>
    <d v="2019-02-04T00:00:00"/>
    <x v="5"/>
    <x v="2"/>
    <s v="1020"/>
    <s v="S020"/>
    <s v="H"/>
    <n v="0"/>
    <n v="1"/>
    <x v="0"/>
    <s v="530000140383"/>
    <x v="488"/>
    <x v="2"/>
    <n v="9490"/>
    <n v="0"/>
    <s v="CMP"/>
  </r>
  <r>
    <s v="4906088207"/>
    <x v="2"/>
    <x v="1"/>
    <d v="2019-02-05T00:00:00"/>
    <x v="5"/>
    <x v="5"/>
    <s v="1010"/>
    <s v="S010"/>
    <s v="H"/>
    <n v="0"/>
    <n v="1"/>
    <x v="0"/>
    <s v="530000135321"/>
    <x v="923"/>
    <x v="5"/>
    <n v="1297"/>
    <n v="0"/>
    <s v="CMP"/>
  </r>
  <r>
    <s v="4906088394"/>
    <x v="2"/>
    <x v="1"/>
    <d v="2019-02-01T00:00:00"/>
    <x v="3"/>
    <x v="12"/>
    <s v="1060"/>
    <s v="S060"/>
    <s v="S"/>
    <n v="0"/>
    <n v="-1"/>
    <x v="0"/>
    <s v="530000127792"/>
    <x v="846"/>
    <x v="12"/>
    <n v="10385"/>
    <n v="0"/>
    <s v="CMP"/>
  </r>
  <r>
    <s v="4906088396"/>
    <x v="2"/>
    <x v="1"/>
    <d v="2019-02-01T00:00:00"/>
    <x v="3"/>
    <x v="2"/>
    <s v="1060"/>
    <s v="S060"/>
    <s v="S"/>
    <n v="0"/>
    <n v="-1"/>
    <x v="0"/>
    <s v="530000128747"/>
    <x v="846"/>
    <x v="2"/>
    <n v="9490"/>
    <n v="0"/>
    <s v="CMP"/>
  </r>
  <r>
    <s v="4906088558"/>
    <x v="2"/>
    <x v="1"/>
    <d v="2019-02-05T00:00:00"/>
    <x v="5"/>
    <x v="0"/>
    <s v="1050"/>
    <s v="S050"/>
    <s v="H"/>
    <n v="0"/>
    <n v="1"/>
    <x v="0"/>
    <s v="530000134424"/>
    <x v="918"/>
    <x v="0"/>
    <n v="41000"/>
    <n v="0"/>
    <s v="CMP"/>
  </r>
  <r>
    <s v="4906088653"/>
    <x v="2"/>
    <x v="1"/>
    <d v="2019-02-05T00:00:00"/>
    <x v="5"/>
    <x v="10"/>
    <s v="1080"/>
    <s v="S080"/>
    <s v="H"/>
    <n v="0"/>
    <n v="1"/>
    <x v="0"/>
    <s v="530000133450"/>
    <x v="299"/>
    <x v="10"/>
    <n v="42200"/>
    <n v="0"/>
    <s v="NB"/>
  </r>
  <r>
    <s v="4906088653"/>
    <x v="2"/>
    <x v="1"/>
    <d v="2019-02-05T00:00:00"/>
    <x v="5"/>
    <x v="7"/>
    <s v="1080"/>
    <s v="S080"/>
    <s v="H"/>
    <n v="0"/>
    <n v="1"/>
    <x v="0"/>
    <s v="530000133450"/>
    <x v="299"/>
    <x v="7"/>
    <n v="8280"/>
    <n v="0"/>
    <s v="NB"/>
  </r>
  <r>
    <s v="4906088702"/>
    <x v="2"/>
    <x v="1"/>
    <d v="2019-02-05T00:00:00"/>
    <x v="5"/>
    <x v="5"/>
    <s v="1030"/>
    <s v="S030"/>
    <s v="H"/>
    <n v="0"/>
    <n v="1"/>
    <x v="0"/>
    <s v="530000056843"/>
    <x v="883"/>
    <x v="5"/>
    <n v="1297"/>
    <n v="0"/>
    <s v="NB"/>
  </r>
  <r>
    <s v="4906088703"/>
    <x v="2"/>
    <x v="1"/>
    <d v="2019-02-05T00:00:00"/>
    <x v="5"/>
    <x v="0"/>
    <s v="1030"/>
    <s v="S030"/>
    <s v="H"/>
    <n v="0"/>
    <n v="2"/>
    <x v="0"/>
    <s v="530000114981"/>
    <x v="220"/>
    <x v="0"/>
    <n v="41000"/>
    <n v="0"/>
    <s v="NB"/>
  </r>
  <r>
    <s v="4906088703"/>
    <x v="2"/>
    <x v="1"/>
    <d v="2019-02-05T00:00:00"/>
    <x v="5"/>
    <x v="10"/>
    <s v="1030"/>
    <s v="S030"/>
    <s v="H"/>
    <n v="0"/>
    <n v="1"/>
    <x v="0"/>
    <s v="530000114981"/>
    <x v="220"/>
    <x v="10"/>
    <n v="42200"/>
    <n v="0"/>
    <s v="NB"/>
  </r>
  <r>
    <s v="4906088843"/>
    <x v="2"/>
    <x v="1"/>
    <d v="2019-02-04T00:00:00"/>
    <x v="3"/>
    <x v="5"/>
    <s v="1020"/>
    <s v="S020"/>
    <s v="S"/>
    <n v="0"/>
    <n v="-1"/>
    <x v="0"/>
    <s v="530000138044"/>
    <x v="30"/>
    <x v="5"/>
    <n v="1297"/>
    <n v="0"/>
    <s v="CMP"/>
  </r>
  <r>
    <s v="4906089031"/>
    <x v="2"/>
    <x v="1"/>
    <d v="2019-02-06T00:00:00"/>
    <x v="5"/>
    <x v="5"/>
    <s v="1050"/>
    <s v="S050"/>
    <s v="H"/>
    <n v="0"/>
    <n v="2"/>
    <x v="0"/>
    <s v="530000129554"/>
    <x v="912"/>
    <x v="5"/>
    <n v="1297"/>
    <n v="0"/>
    <s v="ERO"/>
  </r>
  <r>
    <s v="4906089031"/>
    <x v="2"/>
    <x v="1"/>
    <d v="2019-02-06T00:00:00"/>
    <x v="5"/>
    <x v="29"/>
    <s v="1050"/>
    <s v="S050"/>
    <s v="H"/>
    <n v="0"/>
    <n v="1"/>
    <x v="0"/>
    <s v="530000129554"/>
    <x v="912"/>
    <x v="29"/>
    <n v="2800"/>
    <n v="0"/>
    <s v="ERO"/>
  </r>
  <r>
    <s v="4906089122"/>
    <x v="2"/>
    <x v="1"/>
    <d v="2019-02-06T00:00:00"/>
    <x v="5"/>
    <x v="5"/>
    <s v="1020"/>
    <s v="S020"/>
    <s v="H"/>
    <n v="0"/>
    <n v="1"/>
    <x v="0"/>
    <s v="530000132612"/>
    <x v="30"/>
    <x v="5"/>
    <n v="1297"/>
    <n v="0"/>
    <s v="CMP"/>
  </r>
  <r>
    <s v="4906089220"/>
    <x v="2"/>
    <x v="1"/>
    <d v="2019-02-06T00:00:00"/>
    <x v="5"/>
    <x v="26"/>
    <s v="1030"/>
    <s v="S030"/>
    <s v="H"/>
    <n v="0"/>
    <n v="1"/>
    <x v="0"/>
    <s v="530000128674"/>
    <x v="219"/>
    <x v="26"/>
    <n v="9000"/>
    <n v="0"/>
    <s v="ERO"/>
  </r>
  <r>
    <s v="4906089416"/>
    <x v="2"/>
    <x v="1"/>
    <d v="2019-02-06T00:00:00"/>
    <x v="5"/>
    <x v="0"/>
    <s v="1060"/>
    <s v="S060"/>
    <s v="H"/>
    <n v="0"/>
    <n v="1"/>
    <x v="0"/>
    <s v="530000123970"/>
    <x v="846"/>
    <x v="0"/>
    <n v="41000"/>
    <n v="0"/>
    <s v="CMP"/>
  </r>
  <r>
    <s v="4906089471"/>
    <x v="2"/>
    <x v="1"/>
    <d v="2019-02-06T00:00:00"/>
    <x v="5"/>
    <x v="10"/>
    <s v="1060"/>
    <s v="S060"/>
    <s v="H"/>
    <n v="0"/>
    <n v="1"/>
    <x v="0"/>
    <s v="530000124008"/>
    <x v="846"/>
    <x v="10"/>
    <n v="42200"/>
    <n v="0"/>
    <s v="CMP"/>
  </r>
  <r>
    <s v="4906089594"/>
    <x v="2"/>
    <x v="1"/>
    <d v="2019-02-06T00:00:00"/>
    <x v="5"/>
    <x v="32"/>
    <s v="1010"/>
    <s v="S010"/>
    <s v="H"/>
    <n v="0"/>
    <n v="1"/>
    <x v="0"/>
    <s v="530000139284"/>
    <x v="616"/>
    <x v="32"/>
    <n v="1238"/>
    <n v="0"/>
    <s v="ERO"/>
  </r>
  <r>
    <s v="4906089863"/>
    <x v="2"/>
    <x v="1"/>
    <d v="2019-02-06T00:00:00"/>
    <x v="5"/>
    <x v="32"/>
    <s v="1010"/>
    <s v="S010"/>
    <s v="H"/>
    <n v="0"/>
    <n v="1"/>
    <x v="0"/>
    <s v="530000138321"/>
    <x v="616"/>
    <x v="32"/>
    <n v="1238"/>
    <n v="0"/>
    <s v="ERO"/>
  </r>
  <r>
    <s v="4906089871"/>
    <x v="2"/>
    <x v="1"/>
    <d v="2019-02-06T00:00:00"/>
    <x v="5"/>
    <x v="21"/>
    <s v="1020"/>
    <s v="S020"/>
    <s v="H"/>
    <n v="0"/>
    <n v="1"/>
    <x v="0"/>
    <s v="530000133582"/>
    <x v="925"/>
    <x v="21"/>
    <n v="1708"/>
    <n v="0"/>
    <s v="ERO"/>
  </r>
  <r>
    <s v="4906089882"/>
    <x v="2"/>
    <x v="1"/>
    <d v="2019-02-06T00:00:00"/>
    <x v="5"/>
    <x v="35"/>
    <s v="1060"/>
    <s v="S060"/>
    <s v="H"/>
    <n v="0"/>
    <n v="1"/>
    <x v="0"/>
    <s v="530000105513"/>
    <x v="937"/>
    <x v="35"/>
    <n v="57200"/>
    <n v="0"/>
    <s v="NB"/>
  </r>
  <r>
    <s v="4906089889"/>
    <x v="2"/>
    <x v="1"/>
    <d v="2019-02-06T00:00:00"/>
    <x v="5"/>
    <x v="32"/>
    <s v="1020"/>
    <s v="S020"/>
    <s v="H"/>
    <n v="0"/>
    <n v="3"/>
    <x v="0"/>
    <s v="530000137087"/>
    <x v="843"/>
    <x v="32"/>
    <n v="1238"/>
    <n v="0"/>
    <s v="CMP"/>
  </r>
  <r>
    <s v="4906089902"/>
    <x v="2"/>
    <x v="1"/>
    <d v="2019-02-06T00:00:00"/>
    <x v="5"/>
    <x v="32"/>
    <s v="1010"/>
    <s v="S010"/>
    <s v="H"/>
    <n v="0"/>
    <n v="1"/>
    <x v="0"/>
    <s v="530000138146"/>
    <x v="10"/>
    <x v="32"/>
    <n v="1238"/>
    <n v="0"/>
    <s v="CMP"/>
  </r>
  <r>
    <s v="4906090069"/>
    <x v="2"/>
    <x v="1"/>
    <d v="2019-02-06T00:00:00"/>
    <x v="5"/>
    <x v="26"/>
    <s v="1020"/>
    <s v="S020"/>
    <s v="H"/>
    <n v="0"/>
    <n v="1"/>
    <x v="0"/>
    <s v="530000140516"/>
    <x v="488"/>
    <x v="26"/>
    <n v="9000"/>
    <n v="0"/>
    <s v="CMP"/>
  </r>
  <r>
    <s v="4906090093"/>
    <x v="2"/>
    <x v="1"/>
    <d v="2019-02-06T00:00:00"/>
    <x v="5"/>
    <x v="9"/>
    <s v="1050"/>
    <s v="S050"/>
    <s v="H"/>
    <n v="0"/>
    <n v="1"/>
    <x v="0"/>
    <s v="530000089416"/>
    <x v="473"/>
    <x v="9"/>
    <n v="1965"/>
    <n v="0"/>
    <s v="ERO"/>
  </r>
  <r>
    <s v="4906090357"/>
    <x v="2"/>
    <x v="1"/>
    <d v="2019-02-07T00:00:00"/>
    <x v="5"/>
    <x v="2"/>
    <s v="1020"/>
    <s v="S020"/>
    <s v="H"/>
    <n v="0"/>
    <n v="1"/>
    <x v="0"/>
    <s v="530000131860"/>
    <x v="919"/>
    <x v="2"/>
    <n v="9490"/>
    <n v="0"/>
    <s v="ERO"/>
  </r>
  <r>
    <s v="4906090443"/>
    <x v="2"/>
    <x v="1"/>
    <d v="2019-02-07T00:00:00"/>
    <x v="5"/>
    <x v="5"/>
    <s v="1017"/>
    <s v="S017"/>
    <s v="H"/>
    <n v="0"/>
    <n v="1"/>
    <x v="0"/>
    <s v="530000138675"/>
    <x v="843"/>
    <x v="5"/>
    <n v="1297"/>
    <n v="0"/>
    <s v="CMP"/>
  </r>
  <r>
    <s v="4906090491"/>
    <x v="2"/>
    <x v="1"/>
    <d v="2019-02-07T00:00:00"/>
    <x v="5"/>
    <x v="10"/>
    <s v="1080"/>
    <s v="S080"/>
    <s v="H"/>
    <n v="0"/>
    <n v="1"/>
    <x v="0"/>
    <s v="530000135854"/>
    <x v="929"/>
    <x v="10"/>
    <n v="42200"/>
    <n v="0"/>
    <s v="CMP"/>
  </r>
  <r>
    <s v="4906090491"/>
    <x v="2"/>
    <x v="1"/>
    <d v="2019-02-07T00:00:00"/>
    <x v="5"/>
    <x v="10"/>
    <s v="1080"/>
    <s v="S080"/>
    <s v="H"/>
    <n v="0"/>
    <n v="1"/>
    <x v="0"/>
    <s v="530000140339"/>
    <x v="929"/>
    <x v="10"/>
    <n v="42200"/>
    <n v="0"/>
    <s v="CMP"/>
  </r>
  <r>
    <s v="4906090497"/>
    <x v="2"/>
    <x v="1"/>
    <d v="2019-02-07T00:00:00"/>
    <x v="5"/>
    <x v="12"/>
    <s v="1080"/>
    <s v="S080"/>
    <s v="H"/>
    <n v="0"/>
    <n v="1"/>
    <x v="0"/>
    <s v="530000124470"/>
    <x v="927"/>
    <x v="12"/>
    <n v="10385"/>
    <n v="0"/>
    <s v="ERO"/>
  </r>
  <r>
    <s v="4906090682"/>
    <x v="2"/>
    <x v="1"/>
    <d v="2019-02-06T00:00:00"/>
    <x v="3"/>
    <x v="26"/>
    <s v="1020"/>
    <s v="S020"/>
    <s v="S"/>
    <n v="0"/>
    <n v="-1"/>
    <x v="0"/>
    <s v="530000140516"/>
    <x v="488"/>
    <x v="26"/>
    <n v="9000"/>
    <n v="0"/>
    <s v="CMP"/>
  </r>
  <r>
    <s v="4906091084"/>
    <x v="2"/>
    <x v="1"/>
    <d v="2019-02-07T00:00:00"/>
    <x v="5"/>
    <x v="28"/>
    <s v="1020"/>
    <s v="S020"/>
    <s v="H"/>
    <n v="0"/>
    <n v="1"/>
    <x v="0"/>
    <s v="530000141480"/>
    <x v="488"/>
    <x v="28"/>
    <n v="44820"/>
    <n v="0"/>
    <s v="CMP"/>
  </r>
  <r>
    <s v="4906091089"/>
    <x v="2"/>
    <x v="1"/>
    <d v="2019-02-07T00:00:00"/>
    <x v="5"/>
    <x v="14"/>
    <s v="1020"/>
    <s v="S020"/>
    <s v="H"/>
    <n v="0"/>
    <n v="1"/>
    <x v="0"/>
    <s v="530000141022"/>
    <x v="488"/>
    <x v="14"/>
    <n v="50350"/>
    <n v="0"/>
    <s v="CMP"/>
  </r>
  <r>
    <s v="4906091102"/>
    <x v="2"/>
    <x v="1"/>
    <d v="2019-02-07T00:00:00"/>
    <x v="5"/>
    <x v="7"/>
    <s v="1020"/>
    <s v="S020"/>
    <s v="H"/>
    <n v="0"/>
    <n v="1"/>
    <x v="0"/>
    <s v="530000140921"/>
    <x v="488"/>
    <x v="7"/>
    <n v="8280"/>
    <n v="0"/>
    <s v="CMP"/>
  </r>
  <r>
    <s v="4906091370"/>
    <x v="2"/>
    <x v="1"/>
    <d v="2019-02-07T00:00:00"/>
    <x v="5"/>
    <x v="0"/>
    <s v="1010"/>
    <s v="S010"/>
    <s v="H"/>
    <n v="0"/>
    <n v="1"/>
    <x v="0"/>
    <s v="530000132640"/>
    <x v="919"/>
    <x v="0"/>
    <n v="41000"/>
    <n v="0"/>
    <s v="ERO"/>
  </r>
  <r>
    <s v="4906091383"/>
    <x v="2"/>
    <x v="1"/>
    <d v="2019-02-06T00:00:00"/>
    <x v="3"/>
    <x v="32"/>
    <s v="1020"/>
    <s v="S020"/>
    <s v="S"/>
    <n v="0"/>
    <n v="-3"/>
    <x v="0"/>
    <s v="530000137087"/>
    <x v="843"/>
    <x v="32"/>
    <n v="1238"/>
    <n v="0"/>
    <s v="CMP"/>
  </r>
  <r>
    <s v="4906091421"/>
    <x v="2"/>
    <x v="1"/>
    <d v="2019-02-07T00:00:00"/>
    <x v="5"/>
    <x v="9"/>
    <s v="1010"/>
    <s v="S010"/>
    <s v="H"/>
    <n v="0"/>
    <n v="1"/>
    <x v="0"/>
    <s v="530000135207"/>
    <x v="925"/>
    <x v="9"/>
    <n v="1965"/>
    <n v="0"/>
    <s v="ERO"/>
  </r>
  <r>
    <s v="4906091638"/>
    <x v="2"/>
    <x v="1"/>
    <d v="2019-02-08T00:00:00"/>
    <x v="5"/>
    <x v="6"/>
    <s v="1010"/>
    <s v="S010"/>
    <s v="H"/>
    <n v="0"/>
    <n v="1"/>
    <x v="0"/>
    <s v="530000138699"/>
    <x v="923"/>
    <x v="6"/>
    <n v="1446"/>
    <n v="0"/>
    <s v="CMP"/>
  </r>
  <r>
    <s v="4906091651"/>
    <x v="2"/>
    <x v="1"/>
    <d v="2019-02-08T00:00:00"/>
    <x v="5"/>
    <x v="65"/>
    <s v="1017"/>
    <s v="S017"/>
    <s v="H"/>
    <n v="0"/>
    <n v="1"/>
    <x v="0"/>
    <s v="530000114666"/>
    <x v="919"/>
    <x v="65"/>
    <n v="8130"/>
    <n v="0"/>
    <s v="ERO"/>
  </r>
  <r>
    <s v="4906091771"/>
    <x v="2"/>
    <x v="1"/>
    <d v="2019-02-08T00:00:00"/>
    <x v="5"/>
    <x v="10"/>
    <s v="1030"/>
    <s v="S030"/>
    <s v="H"/>
    <n v="0"/>
    <n v="1"/>
    <x v="0"/>
    <s v="530000136410"/>
    <x v="922"/>
    <x v="10"/>
    <n v="42200"/>
    <n v="0"/>
    <s v="CMP"/>
  </r>
  <r>
    <s v="4906091772"/>
    <x v="2"/>
    <x v="1"/>
    <d v="2019-02-08T00:00:00"/>
    <x v="5"/>
    <x v="2"/>
    <s v="1030"/>
    <s v="S030"/>
    <s v="H"/>
    <n v="0"/>
    <n v="1"/>
    <x v="0"/>
    <s v="530000139583"/>
    <x v="922"/>
    <x v="2"/>
    <n v="9490"/>
    <n v="0"/>
    <s v="CMP"/>
  </r>
  <r>
    <s v="4906091777"/>
    <x v="2"/>
    <x v="1"/>
    <d v="2019-02-08T00:00:00"/>
    <x v="5"/>
    <x v="7"/>
    <s v="1060"/>
    <s v="S060"/>
    <s v="H"/>
    <n v="0"/>
    <n v="1"/>
    <x v="0"/>
    <s v="530000127631"/>
    <x v="846"/>
    <x v="7"/>
    <n v="8280"/>
    <n v="0"/>
    <s v="CMP"/>
  </r>
  <r>
    <s v="4906091913"/>
    <x v="2"/>
    <x v="1"/>
    <d v="2019-02-08T00:00:00"/>
    <x v="5"/>
    <x v="65"/>
    <s v="1020"/>
    <s v="S020"/>
    <s v="H"/>
    <n v="0"/>
    <n v="1"/>
    <x v="0"/>
    <s v="530000137381"/>
    <x v="166"/>
    <x v="65"/>
    <n v="8130"/>
    <n v="0"/>
    <s v="NB"/>
  </r>
  <r>
    <s v="4906091914"/>
    <x v="2"/>
    <x v="1"/>
    <d v="2019-02-08T00:00:00"/>
    <x v="5"/>
    <x v="6"/>
    <s v="1020"/>
    <s v="S020"/>
    <s v="H"/>
    <n v="0"/>
    <n v="1"/>
    <x v="0"/>
    <s v="530000141984"/>
    <x v="291"/>
    <x v="6"/>
    <n v="1446"/>
    <n v="0"/>
    <s v="NB"/>
  </r>
  <r>
    <s v="4906091974"/>
    <x v="2"/>
    <x v="1"/>
    <d v="2019-02-07T00:00:00"/>
    <x v="3"/>
    <x v="14"/>
    <s v="1020"/>
    <s v="S020"/>
    <s v="S"/>
    <n v="0"/>
    <n v="-1"/>
    <x v="0"/>
    <s v="530000141022"/>
    <x v="488"/>
    <x v="14"/>
    <n v="50350"/>
    <n v="0"/>
    <s v="CMP"/>
  </r>
  <r>
    <s v="4906092017"/>
    <x v="2"/>
    <x v="1"/>
    <d v="2019-02-08T00:00:00"/>
    <x v="5"/>
    <x v="15"/>
    <s v="1010"/>
    <s v="S010"/>
    <s v="H"/>
    <n v="0"/>
    <n v="1"/>
    <x v="0"/>
    <s v="530000136129"/>
    <x v="923"/>
    <x v="15"/>
    <n v="53650"/>
    <n v="0"/>
    <s v="CMP"/>
  </r>
  <r>
    <s v="4906092022"/>
    <x v="2"/>
    <x v="1"/>
    <d v="2019-02-08T00:00:00"/>
    <x v="1"/>
    <x v="11"/>
    <s v="1030"/>
    <s v="S030"/>
    <s v="H"/>
    <n v="0"/>
    <n v="1"/>
    <x v="0"/>
    <s v="530000129626"/>
    <x v="241"/>
    <x v="11"/>
    <n v="11525"/>
    <n v="0"/>
    <s v="NB"/>
  </r>
  <r>
    <s v="4906092027"/>
    <x v="2"/>
    <x v="1"/>
    <d v="2019-02-08T00:00:00"/>
    <x v="5"/>
    <x v="13"/>
    <s v="1060"/>
    <s v="S060"/>
    <s v="H"/>
    <n v="0"/>
    <n v="1"/>
    <x v="0"/>
    <s v="530000130133"/>
    <x v="231"/>
    <x v="13"/>
    <n v="46100"/>
    <n v="0"/>
    <s v="ERO"/>
  </r>
  <r>
    <s v="4906092038"/>
    <x v="2"/>
    <x v="1"/>
    <d v="2019-02-08T00:00:00"/>
    <x v="5"/>
    <x v="5"/>
    <s v="1010"/>
    <s v="S010"/>
    <s v="H"/>
    <n v="0"/>
    <n v="1"/>
    <x v="0"/>
    <s v="530000113881"/>
    <x v="10"/>
    <x v="5"/>
    <n v="1297"/>
    <n v="0"/>
    <s v="CMP"/>
  </r>
  <r>
    <s v="4906092094"/>
    <x v="2"/>
    <x v="1"/>
    <d v="2019-02-08T00:00:00"/>
    <x v="5"/>
    <x v="12"/>
    <s v="1010"/>
    <s v="S010"/>
    <s v="H"/>
    <n v="0"/>
    <n v="1"/>
    <x v="0"/>
    <s v="530000141045"/>
    <x v="733"/>
    <x v="12"/>
    <n v="10385"/>
    <n v="0"/>
    <s v="CMP"/>
  </r>
  <r>
    <s v="4906092182"/>
    <x v="2"/>
    <x v="1"/>
    <d v="2019-02-08T00:00:00"/>
    <x v="5"/>
    <x v="19"/>
    <s v="1010"/>
    <s v="S010"/>
    <s v="H"/>
    <n v="0"/>
    <n v="1"/>
    <x v="0"/>
    <s v="530000139606"/>
    <x v="451"/>
    <x v="19"/>
    <n v="1745"/>
    <n v="0"/>
    <s v="ERO"/>
  </r>
  <r>
    <s v="4906092251"/>
    <x v="2"/>
    <x v="1"/>
    <d v="2019-02-08T00:00:00"/>
    <x v="1"/>
    <x v="0"/>
    <s v="1030"/>
    <s v="S030"/>
    <s v="H"/>
    <n v="0"/>
    <n v="1"/>
    <x v="0"/>
    <s v="530000136097"/>
    <x v="922"/>
    <x v="0"/>
    <n v="41000"/>
    <n v="0"/>
    <s v="CMP"/>
  </r>
  <r>
    <s v="4906092251"/>
    <x v="2"/>
    <x v="1"/>
    <d v="2019-02-08T00:00:00"/>
    <x v="1"/>
    <x v="0"/>
    <s v="1030"/>
    <s v="S030"/>
    <s v="H"/>
    <n v="0"/>
    <n v="1"/>
    <x v="0"/>
    <s v="530000127685"/>
    <x v="922"/>
    <x v="0"/>
    <n v="41000"/>
    <n v="0"/>
    <s v="CMP"/>
  </r>
  <r>
    <s v="4906092251"/>
    <x v="2"/>
    <x v="1"/>
    <d v="2019-02-08T00:00:00"/>
    <x v="1"/>
    <x v="13"/>
    <s v="1030"/>
    <s v="S030"/>
    <s v="H"/>
    <n v="0"/>
    <n v="1"/>
    <x v="0"/>
    <s v="530000136301"/>
    <x v="922"/>
    <x v="13"/>
    <n v="46100"/>
    <n v="0"/>
    <s v="CMP"/>
  </r>
  <r>
    <s v="4906092251"/>
    <x v="2"/>
    <x v="1"/>
    <d v="2019-02-08T00:00:00"/>
    <x v="1"/>
    <x v="17"/>
    <s v="1030"/>
    <s v="S030"/>
    <s v="H"/>
    <n v="0"/>
    <n v="1"/>
    <x v="0"/>
    <s v="530000140201"/>
    <x v="478"/>
    <x v="17"/>
    <n v="43365"/>
    <n v="0"/>
    <s v="CMP"/>
  </r>
  <r>
    <s v="4906092390"/>
    <x v="2"/>
    <x v="1"/>
    <d v="2019-02-08T00:00:00"/>
    <x v="5"/>
    <x v="2"/>
    <s v="1020"/>
    <s v="S020"/>
    <s v="H"/>
    <n v="0"/>
    <n v="1"/>
    <x v="0"/>
    <s v="530000141500"/>
    <x v="488"/>
    <x v="2"/>
    <n v="9490"/>
    <n v="0"/>
    <s v="CMP"/>
  </r>
  <r>
    <s v="4906092408"/>
    <x v="2"/>
    <x v="1"/>
    <d v="2019-02-10T00:00:00"/>
    <x v="5"/>
    <x v="19"/>
    <s v="1020"/>
    <s v="S020"/>
    <s v="H"/>
    <n v="0"/>
    <n v="1"/>
    <x v="0"/>
    <s v="530000140004"/>
    <x v="438"/>
    <x v="19"/>
    <n v="1745"/>
    <n v="0"/>
    <s v="ERO"/>
  </r>
  <r>
    <s v="4906092453"/>
    <x v="2"/>
    <x v="1"/>
    <d v="2019-02-08T00:00:00"/>
    <x v="5"/>
    <x v="2"/>
    <s v="1020"/>
    <s v="S020"/>
    <s v="H"/>
    <n v="0"/>
    <n v="1"/>
    <x v="0"/>
    <s v="530000141520"/>
    <x v="488"/>
    <x v="2"/>
    <n v="9490"/>
    <n v="0"/>
    <s v="CMP"/>
  </r>
  <r>
    <s v="4906092455"/>
    <x v="2"/>
    <x v="1"/>
    <d v="2019-02-08T00:00:00"/>
    <x v="5"/>
    <x v="31"/>
    <s v="1020"/>
    <s v="S020"/>
    <s v="H"/>
    <n v="0"/>
    <n v="1"/>
    <x v="0"/>
    <s v="530000140133"/>
    <x v="843"/>
    <x v="31"/>
    <n v="1911"/>
    <n v="0"/>
    <s v="CMP"/>
  </r>
  <r>
    <s v="4906092562"/>
    <x v="2"/>
    <x v="1"/>
    <d v="2019-02-08T00:00:00"/>
    <x v="3"/>
    <x v="5"/>
    <s v="1010"/>
    <s v="S010"/>
    <s v="S"/>
    <n v="0"/>
    <n v="-1"/>
    <x v="0"/>
    <s v="530000113881"/>
    <x v="10"/>
    <x v="5"/>
    <n v="1297"/>
    <n v="0"/>
    <s v="CMP"/>
  </r>
  <r>
    <s v="4906092592"/>
    <x v="2"/>
    <x v="1"/>
    <d v="2019-02-10T00:00:00"/>
    <x v="5"/>
    <x v="5"/>
    <s v="1020"/>
    <s v="S020"/>
    <s v="H"/>
    <n v="0"/>
    <n v="3"/>
    <x v="0"/>
    <s v="530000106449"/>
    <x v="843"/>
    <x v="5"/>
    <n v="1297"/>
    <n v="0"/>
    <s v="CMP"/>
  </r>
  <r>
    <s v="4906092601"/>
    <x v="2"/>
    <x v="1"/>
    <d v="2019-02-10T00:00:00"/>
    <x v="5"/>
    <x v="22"/>
    <s v="1010"/>
    <s v="S010"/>
    <s v="H"/>
    <n v="0"/>
    <n v="1"/>
    <x v="0"/>
    <s v="530000113881"/>
    <x v="10"/>
    <x v="22"/>
    <n v="1334"/>
    <n v="0"/>
    <s v="CMP"/>
  </r>
  <r>
    <s v="4906092701"/>
    <x v="2"/>
    <x v="1"/>
    <d v="2019-02-11T00:00:00"/>
    <x v="5"/>
    <x v="2"/>
    <s v="1020"/>
    <s v="S020"/>
    <s v="H"/>
    <n v="0"/>
    <n v="1"/>
    <x v="0"/>
    <s v="530000128609"/>
    <x v="944"/>
    <x v="2"/>
    <n v="9490"/>
    <n v="0"/>
    <s v="ERO"/>
  </r>
  <r>
    <s v="4906092966"/>
    <x v="2"/>
    <x v="1"/>
    <d v="2019-02-11T00:00:00"/>
    <x v="5"/>
    <x v="5"/>
    <s v="1017"/>
    <s v="S017"/>
    <s v="H"/>
    <n v="0"/>
    <n v="1"/>
    <x v="0"/>
    <s v="530000139602"/>
    <x v="843"/>
    <x v="5"/>
    <n v="1297"/>
    <n v="0"/>
    <s v="CMP"/>
  </r>
  <r>
    <s v="4906093208"/>
    <x v="2"/>
    <x v="1"/>
    <d v="2019-02-11T00:00:00"/>
    <x v="5"/>
    <x v="6"/>
    <s v="1010"/>
    <s v="S010"/>
    <s v="H"/>
    <n v="0"/>
    <n v="1"/>
    <x v="0"/>
    <s v="530000130889"/>
    <x v="10"/>
    <x v="6"/>
    <n v="1446"/>
    <n v="0"/>
    <s v="CMP"/>
  </r>
  <r>
    <s v="4906093251"/>
    <x v="2"/>
    <x v="1"/>
    <d v="2019-02-11T00:00:00"/>
    <x v="5"/>
    <x v="6"/>
    <s v="1060"/>
    <s v="S060"/>
    <s v="H"/>
    <n v="0"/>
    <n v="1"/>
    <x v="0"/>
    <s v="530000129901"/>
    <x v="846"/>
    <x v="6"/>
    <n v="1446"/>
    <n v="0"/>
    <s v="CMP"/>
  </r>
  <r>
    <s v="4906093312"/>
    <x v="2"/>
    <x v="1"/>
    <d v="2019-02-11T00:00:00"/>
    <x v="5"/>
    <x v="80"/>
    <s v="1096"/>
    <s v="S096"/>
    <s v="H"/>
    <n v="0"/>
    <n v="1"/>
    <x v="0"/>
    <s v="530000139922"/>
    <x v="193"/>
    <x v="80"/>
    <n v="1325"/>
    <n v="0"/>
    <s v=""/>
  </r>
  <r>
    <s v="4906093320"/>
    <x v="2"/>
    <x v="1"/>
    <d v="2019-02-11T00:00:00"/>
    <x v="5"/>
    <x v="80"/>
    <s v="1096"/>
    <s v="S096"/>
    <s v="H"/>
    <n v="0"/>
    <n v="1"/>
    <x v="0"/>
    <s v="530000141185"/>
    <x v="193"/>
    <x v="80"/>
    <n v="1325"/>
    <n v="0"/>
    <s v=""/>
  </r>
  <r>
    <s v="4906093496"/>
    <x v="2"/>
    <x v="1"/>
    <d v="2019-02-11T00:00:00"/>
    <x v="5"/>
    <x v="13"/>
    <s v="1020"/>
    <s v="S020"/>
    <s v="H"/>
    <n v="0"/>
    <n v="1"/>
    <x v="0"/>
    <s v="530000137980"/>
    <x v="488"/>
    <x v="13"/>
    <n v="46100"/>
    <n v="0"/>
    <s v="CMP"/>
  </r>
  <r>
    <s v="4906093568"/>
    <x v="2"/>
    <x v="1"/>
    <d v="2019-02-11T00:00:00"/>
    <x v="5"/>
    <x v="7"/>
    <s v="1050"/>
    <s v="S050"/>
    <s v="H"/>
    <n v="0"/>
    <n v="1"/>
    <x v="0"/>
    <s v="530000131961"/>
    <x v="921"/>
    <x v="7"/>
    <n v="8280"/>
    <n v="0"/>
    <s v="ERO"/>
  </r>
  <r>
    <s v="4906093639"/>
    <x v="2"/>
    <x v="1"/>
    <d v="2019-02-12T00:00:00"/>
    <x v="5"/>
    <x v="2"/>
    <s v="1020"/>
    <s v="S020"/>
    <s v="H"/>
    <n v="0"/>
    <n v="1"/>
    <x v="0"/>
    <s v="530000143002"/>
    <x v="441"/>
    <x v="2"/>
    <n v="9490"/>
    <n v="0"/>
    <s v="CMP"/>
  </r>
  <r>
    <s v="4906093844"/>
    <x v="2"/>
    <x v="1"/>
    <d v="2019-02-07T00:00:00"/>
    <x v="3"/>
    <x v="9"/>
    <s v="1010"/>
    <s v="S010"/>
    <s v="S"/>
    <n v="0"/>
    <n v="-1"/>
    <x v="0"/>
    <s v="530000135207"/>
    <x v="925"/>
    <x v="9"/>
    <n v="1965"/>
    <n v="0"/>
    <s v="ERO"/>
  </r>
  <r>
    <s v="4906093847"/>
    <x v="2"/>
    <x v="1"/>
    <d v="2019-02-07T00:00:00"/>
    <x v="3"/>
    <x v="0"/>
    <s v="1010"/>
    <s v="S010"/>
    <s v="S"/>
    <n v="0"/>
    <n v="-1"/>
    <x v="0"/>
    <s v="530000132640"/>
    <x v="919"/>
    <x v="0"/>
    <n v="41000"/>
    <n v="0"/>
    <s v="ERO"/>
  </r>
  <r>
    <s v="4906093848"/>
    <x v="2"/>
    <x v="1"/>
    <d v="2019-02-12T00:00:00"/>
    <x v="5"/>
    <x v="9"/>
    <s v="1020"/>
    <s v="S020"/>
    <s v="H"/>
    <n v="0"/>
    <n v="1"/>
    <x v="0"/>
    <s v="530000135207"/>
    <x v="925"/>
    <x v="9"/>
    <n v="1965"/>
    <n v="0"/>
    <s v="ERO"/>
  </r>
  <r>
    <s v="4906093848"/>
    <x v="2"/>
    <x v="1"/>
    <d v="2019-02-12T00:00:00"/>
    <x v="5"/>
    <x v="0"/>
    <s v="1020"/>
    <s v="S020"/>
    <s v="H"/>
    <n v="0"/>
    <n v="1"/>
    <x v="0"/>
    <s v="530000132640"/>
    <x v="919"/>
    <x v="0"/>
    <n v="41000"/>
    <n v="0"/>
    <s v="ERO"/>
  </r>
  <r>
    <s v="4906094013"/>
    <x v="2"/>
    <x v="1"/>
    <d v="2019-02-12T00:00:00"/>
    <x v="5"/>
    <x v="5"/>
    <s v="1017"/>
    <s v="S017"/>
    <s v="H"/>
    <n v="0"/>
    <n v="1"/>
    <x v="0"/>
    <s v="530000137487"/>
    <x v="843"/>
    <x v="5"/>
    <n v="1297"/>
    <n v="0"/>
    <s v="CMP"/>
  </r>
  <r>
    <s v="4906094071"/>
    <x v="2"/>
    <x v="1"/>
    <d v="2019-02-12T00:00:00"/>
    <x v="5"/>
    <x v="9"/>
    <s v="1050"/>
    <s v="S050"/>
    <s v="H"/>
    <n v="0"/>
    <n v="1"/>
    <x v="0"/>
    <s v="530000142352"/>
    <x v="957"/>
    <x v="9"/>
    <n v="1965"/>
    <n v="0"/>
    <s v="ERO"/>
  </r>
  <r>
    <s v="4906094120"/>
    <x v="2"/>
    <x v="1"/>
    <d v="2019-02-12T00:00:00"/>
    <x v="5"/>
    <x v="2"/>
    <s v="1080"/>
    <s v="S080"/>
    <s v="H"/>
    <n v="0"/>
    <n v="1"/>
    <x v="0"/>
    <s v="530000140338"/>
    <x v="929"/>
    <x v="2"/>
    <n v="9490"/>
    <n v="0"/>
    <s v="CMP"/>
  </r>
  <r>
    <s v="4906094120"/>
    <x v="2"/>
    <x v="1"/>
    <d v="2019-02-12T00:00:00"/>
    <x v="5"/>
    <x v="2"/>
    <s v="1080"/>
    <s v="S080"/>
    <s v="H"/>
    <n v="0"/>
    <n v="1"/>
    <x v="0"/>
    <s v="530000136260"/>
    <x v="929"/>
    <x v="2"/>
    <n v="9490"/>
    <n v="0"/>
    <s v="CMP"/>
  </r>
  <r>
    <s v="4906094239"/>
    <x v="2"/>
    <x v="1"/>
    <d v="2019-02-12T00:00:00"/>
    <x v="5"/>
    <x v="2"/>
    <s v="1020"/>
    <s v="S020"/>
    <s v="H"/>
    <n v="0"/>
    <n v="1"/>
    <x v="0"/>
    <s v="530000141511"/>
    <x v="488"/>
    <x v="2"/>
    <n v="9490"/>
    <n v="0"/>
    <s v="CMP"/>
  </r>
  <r>
    <s v="4906094353"/>
    <x v="2"/>
    <x v="1"/>
    <d v="2019-02-12T00:00:00"/>
    <x v="5"/>
    <x v="14"/>
    <s v="1010"/>
    <s v="S010"/>
    <s v="H"/>
    <n v="0"/>
    <n v="1"/>
    <x v="0"/>
    <s v="530000138690"/>
    <x v="923"/>
    <x v="14"/>
    <n v="50350"/>
    <n v="0"/>
    <s v="CMP"/>
  </r>
  <r>
    <s v="4906094508"/>
    <x v="2"/>
    <x v="1"/>
    <d v="2019-02-12T00:00:00"/>
    <x v="5"/>
    <x v="5"/>
    <s v="1020"/>
    <s v="S020"/>
    <s v="H"/>
    <n v="0"/>
    <n v="1"/>
    <x v="0"/>
    <s v="530000140062"/>
    <x v="30"/>
    <x v="5"/>
    <n v="1297"/>
    <n v="0"/>
    <s v="CMP"/>
  </r>
  <r>
    <s v="4906094529"/>
    <x v="2"/>
    <x v="1"/>
    <d v="2019-02-12T00:00:00"/>
    <x v="5"/>
    <x v="2"/>
    <s v="1020"/>
    <s v="S020"/>
    <s v="H"/>
    <n v="0"/>
    <n v="1"/>
    <x v="0"/>
    <s v="530000141498"/>
    <x v="488"/>
    <x v="2"/>
    <n v="9490"/>
    <n v="0"/>
    <s v="CMP"/>
  </r>
  <r>
    <s v="4906094535"/>
    <x v="2"/>
    <x v="1"/>
    <d v="2019-02-12T00:00:00"/>
    <x v="5"/>
    <x v="19"/>
    <s v="1020"/>
    <s v="S020"/>
    <s v="H"/>
    <n v="0"/>
    <n v="1"/>
    <x v="0"/>
    <s v="530000139990"/>
    <x v="30"/>
    <x v="19"/>
    <n v="1745"/>
    <n v="0"/>
    <s v="CMP"/>
  </r>
  <r>
    <s v="4906094551"/>
    <x v="2"/>
    <x v="1"/>
    <d v="2019-02-12T00:00:00"/>
    <x v="5"/>
    <x v="2"/>
    <s v="1020"/>
    <s v="S020"/>
    <s v="H"/>
    <n v="0"/>
    <n v="1"/>
    <x v="0"/>
    <s v="530000141514"/>
    <x v="488"/>
    <x v="2"/>
    <n v="9490"/>
    <n v="0"/>
    <s v="CMP"/>
  </r>
  <r>
    <s v="4906094641"/>
    <x v="2"/>
    <x v="1"/>
    <d v="2019-02-12T00:00:00"/>
    <x v="5"/>
    <x v="9"/>
    <s v="1060"/>
    <s v="S060"/>
    <s v="H"/>
    <n v="0"/>
    <n v="1"/>
    <x v="0"/>
    <s v="530000125886"/>
    <x v="926"/>
    <x v="9"/>
    <n v="1965"/>
    <n v="0"/>
    <s v="ERO"/>
  </r>
  <r>
    <s v="4906094686"/>
    <x v="2"/>
    <x v="1"/>
    <d v="2019-02-12T00:00:00"/>
    <x v="5"/>
    <x v="7"/>
    <s v="1050"/>
    <s v="S050"/>
    <s v="H"/>
    <n v="0"/>
    <n v="1"/>
    <x v="0"/>
    <s v="530000125432"/>
    <x v="223"/>
    <x v="7"/>
    <n v="8280"/>
    <n v="0"/>
    <s v="ERO"/>
  </r>
  <r>
    <s v="4906094713"/>
    <x v="2"/>
    <x v="1"/>
    <d v="2019-02-13T00:00:00"/>
    <x v="1"/>
    <x v="6"/>
    <s v="1060"/>
    <s v="S060"/>
    <s v="H"/>
    <n v="0"/>
    <n v="1"/>
    <x v="0"/>
    <s v="530000125832"/>
    <x v="954"/>
    <x v="6"/>
    <n v="1446"/>
    <n v="0"/>
    <s v=""/>
  </r>
  <r>
    <s v="4906094716"/>
    <x v="2"/>
    <x v="1"/>
    <d v="2019-02-13T00:00:00"/>
    <x v="5"/>
    <x v="22"/>
    <s v="1080"/>
    <s v="S080"/>
    <s v="H"/>
    <n v="0"/>
    <n v="6"/>
    <x v="0"/>
    <s v="530000126119"/>
    <x v="935"/>
    <x v="22"/>
    <n v="1334"/>
    <n v="0"/>
    <s v="ERO"/>
  </r>
  <r>
    <s v="4906094974"/>
    <x v="2"/>
    <x v="1"/>
    <d v="2019-02-13T00:00:00"/>
    <x v="5"/>
    <x v="5"/>
    <s v="1017"/>
    <s v="S017"/>
    <s v="H"/>
    <n v="0"/>
    <n v="1"/>
    <x v="0"/>
    <s v="530000135955"/>
    <x v="843"/>
    <x v="5"/>
    <n v="1297"/>
    <n v="0"/>
    <s v="CMP"/>
  </r>
  <r>
    <s v="4906095250"/>
    <x v="2"/>
    <x v="1"/>
    <d v="2019-02-13T00:00:00"/>
    <x v="5"/>
    <x v="12"/>
    <s v="1080"/>
    <s v="S080"/>
    <s v="H"/>
    <n v="0"/>
    <n v="1"/>
    <x v="0"/>
    <s v="530000126997"/>
    <x v="935"/>
    <x v="12"/>
    <n v="10385"/>
    <n v="0"/>
    <s v="ERO"/>
  </r>
  <r>
    <s v="4906095613"/>
    <x v="2"/>
    <x v="1"/>
    <d v="2019-02-13T00:00:00"/>
    <x v="5"/>
    <x v="9"/>
    <s v="1030"/>
    <s v="S030"/>
    <s v="H"/>
    <n v="0"/>
    <n v="1"/>
    <x v="0"/>
    <s v="530000139553"/>
    <x v="30"/>
    <x v="9"/>
    <n v="1965"/>
    <n v="0"/>
    <s v="CMP"/>
  </r>
  <r>
    <s v="4906095632"/>
    <x v="2"/>
    <x v="1"/>
    <d v="2019-02-13T00:00:00"/>
    <x v="5"/>
    <x v="2"/>
    <s v="1010"/>
    <s v="S010"/>
    <s v="H"/>
    <n v="0"/>
    <n v="1"/>
    <x v="0"/>
    <s v="530000139398"/>
    <x v="733"/>
    <x v="2"/>
    <n v="9490"/>
    <n v="0"/>
    <s v="CMP"/>
  </r>
  <r>
    <s v="4906095697"/>
    <x v="2"/>
    <x v="1"/>
    <d v="2019-02-13T00:00:00"/>
    <x v="5"/>
    <x v="6"/>
    <s v="1010"/>
    <s v="S010"/>
    <s v="H"/>
    <n v="0"/>
    <n v="1"/>
    <x v="0"/>
    <s v="530000124317"/>
    <x v="616"/>
    <x v="6"/>
    <n v="1446"/>
    <n v="0"/>
    <s v="ERO"/>
  </r>
  <r>
    <s v="4906095750"/>
    <x v="2"/>
    <x v="1"/>
    <d v="2019-02-13T00:00:00"/>
    <x v="5"/>
    <x v="7"/>
    <s v="1010"/>
    <s v="S010"/>
    <s v="H"/>
    <n v="0"/>
    <n v="1"/>
    <x v="0"/>
    <s v="530000139641"/>
    <x v="733"/>
    <x v="7"/>
    <n v="8280"/>
    <n v="0"/>
    <s v="CMP"/>
  </r>
  <r>
    <s v="4906095767"/>
    <x v="2"/>
    <x v="1"/>
    <d v="2019-02-13T00:00:00"/>
    <x v="5"/>
    <x v="11"/>
    <s v="1010"/>
    <s v="S010"/>
    <s v="H"/>
    <n v="0"/>
    <n v="1"/>
    <x v="0"/>
    <s v="530000139660"/>
    <x v="733"/>
    <x v="11"/>
    <n v="11525"/>
    <n v="0"/>
    <s v="CMP"/>
  </r>
  <r>
    <s v="4906096599"/>
    <x v="2"/>
    <x v="1"/>
    <d v="2019-02-08T00:00:00"/>
    <x v="3"/>
    <x v="19"/>
    <s v="1010"/>
    <s v="S010"/>
    <s v="S"/>
    <n v="0"/>
    <n v="-1"/>
    <x v="0"/>
    <s v="530000139606"/>
    <x v="451"/>
    <x v="19"/>
    <n v="1745"/>
    <n v="0"/>
    <s v="ERO"/>
  </r>
  <r>
    <s v="4906096601"/>
    <x v="2"/>
    <x v="1"/>
    <d v="2019-02-14T00:00:00"/>
    <x v="5"/>
    <x v="31"/>
    <s v="1010"/>
    <s v="S010"/>
    <s v="H"/>
    <n v="0"/>
    <n v="3"/>
    <x v="0"/>
    <s v="530000140611"/>
    <x v="616"/>
    <x v="31"/>
    <n v="1911"/>
    <n v="0"/>
    <s v="ERO"/>
  </r>
  <r>
    <s v="4906096741"/>
    <x v="2"/>
    <x v="1"/>
    <d v="2019-02-13T00:00:00"/>
    <x v="3"/>
    <x v="6"/>
    <s v="1010"/>
    <s v="S010"/>
    <s v="S"/>
    <n v="0"/>
    <n v="-1"/>
    <x v="0"/>
    <s v="530000124317"/>
    <x v="616"/>
    <x v="6"/>
    <n v="1446"/>
    <n v="0"/>
    <s v="ERO"/>
  </r>
  <r>
    <s v="4906096742"/>
    <x v="2"/>
    <x v="1"/>
    <d v="2019-02-13T00:00:00"/>
    <x v="3"/>
    <x v="2"/>
    <s v="1010"/>
    <s v="S010"/>
    <s v="S"/>
    <n v="0"/>
    <n v="-1"/>
    <x v="0"/>
    <s v="530000139398"/>
    <x v="733"/>
    <x v="2"/>
    <n v="9490"/>
    <n v="0"/>
    <s v="CMP"/>
  </r>
  <r>
    <s v="4906096743"/>
    <x v="2"/>
    <x v="1"/>
    <d v="2019-02-13T00:00:00"/>
    <x v="3"/>
    <x v="7"/>
    <s v="1010"/>
    <s v="S010"/>
    <s v="S"/>
    <n v="0"/>
    <n v="-1"/>
    <x v="0"/>
    <s v="530000139641"/>
    <x v="733"/>
    <x v="7"/>
    <n v="8280"/>
    <n v="0"/>
    <s v="CMP"/>
  </r>
  <r>
    <s v="4906096744"/>
    <x v="2"/>
    <x v="1"/>
    <d v="2019-02-13T00:00:00"/>
    <x v="3"/>
    <x v="11"/>
    <s v="1010"/>
    <s v="S010"/>
    <s v="S"/>
    <n v="0"/>
    <n v="-1"/>
    <x v="0"/>
    <s v="530000139660"/>
    <x v="733"/>
    <x v="11"/>
    <n v="11525"/>
    <n v="0"/>
    <s v="CMP"/>
  </r>
  <r>
    <s v="4906096976"/>
    <x v="2"/>
    <x v="1"/>
    <d v="2019-02-14T00:00:00"/>
    <x v="5"/>
    <x v="32"/>
    <s v="1010"/>
    <s v="S010"/>
    <s v="H"/>
    <n v="0"/>
    <n v="1"/>
    <x v="0"/>
    <s v="530000132101"/>
    <x v="954"/>
    <x v="32"/>
    <n v="1238"/>
    <n v="0"/>
    <s v=""/>
  </r>
  <r>
    <s v="4906097237"/>
    <x v="2"/>
    <x v="1"/>
    <d v="2019-02-14T00:00:00"/>
    <x v="5"/>
    <x v="6"/>
    <s v="1050"/>
    <s v="S050"/>
    <s v="H"/>
    <n v="0"/>
    <n v="1"/>
    <x v="0"/>
    <s v="530000138982"/>
    <x v="918"/>
    <x v="6"/>
    <n v="1446"/>
    <n v="0"/>
    <s v="CMP"/>
  </r>
  <r>
    <s v="4906097243"/>
    <x v="2"/>
    <x v="1"/>
    <d v="2019-02-14T00:00:00"/>
    <x v="5"/>
    <x v="2"/>
    <s v="1010"/>
    <s v="S010"/>
    <s v="H"/>
    <n v="0"/>
    <n v="1"/>
    <x v="0"/>
    <s v="530000138215"/>
    <x v="923"/>
    <x v="2"/>
    <n v="9490"/>
    <n v="0"/>
    <s v="CMP"/>
  </r>
  <r>
    <s v="4906097256"/>
    <x v="2"/>
    <x v="1"/>
    <d v="2019-02-14T00:00:00"/>
    <x v="5"/>
    <x v="9"/>
    <s v="1010"/>
    <s v="S010"/>
    <s v="H"/>
    <n v="0"/>
    <n v="1"/>
    <x v="0"/>
    <s v="530000131889"/>
    <x v="954"/>
    <x v="9"/>
    <n v="1965"/>
    <n v="0"/>
    <s v=""/>
  </r>
  <r>
    <s v="4906097258"/>
    <x v="2"/>
    <x v="1"/>
    <d v="2019-02-15T00:00:00"/>
    <x v="5"/>
    <x v="6"/>
    <s v="1050"/>
    <s v="S050"/>
    <s v="H"/>
    <n v="0"/>
    <n v="1"/>
    <x v="0"/>
    <s v="530000130405"/>
    <x v="912"/>
    <x v="6"/>
    <n v="1446"/>
    <n v="0"/>
    <s v="ERO"/>
  </r>
  <r>
    <s v="4906097342"/>
    <x v="2"/>
    <x v="1"/>
    <d v="2019-02-15T00:00:00"/>
    <x v="5"/>
    <x v="9"/>
    <s v="1010"/>
    <s v="S010"/>
    <s v="H"/>
    <n v="0"/>
    <n v="1"/>
    <x v="0"/>
    <s v="530000132064"/>
    <x v="954"/>
    <x v="9"/>
    <n v="1965"/>
    <n v="0"/>
    <s v=""/>
  </r>
  <r>
    <s v="4906097370"/>
    <x v="2"/>
    <x v="1"/>
    <d v="2019-02-15T00:00:00"/>
    <x v="5"/>
    <x v="0"/>
    <s v="1060"/>
    <s v="S060"/>
    <s v="H"/>
    <n v="0"/>
    <n v="1"/>
    <x v="0"/>
    <s v="530000129046"/>
    <x v="915"/>
    <x v="0"/>
    <n v="41000"/>
    <n v="0"/>
    <s v="ERO"/>
  </r>
  <r>
    <s v="4906097686"/>
    <x v="2"/>
    <x v="1"/>
    <d v="2019-02-15T00:00:00"/>
    <x v="5"/>
    <x v="31"/>
    <s v="1030"/>
    <s v="S030"/>
    <s v="H"/>
    <n v="0"/>
    <n v="1"/>
    <x v="0"/>
    <s v="530000108573"/>
    <x v="954"/>
    <x v="31"/>
    <n v="1911"/>
    <n v="0"/>
    <s v=""/>
  </r>
  <r>
    <s v="4906097769"/>
    <x v="2"/>
    <x v="1"/>
    <d v="2019-02-15T00:00:00"/>
    <x v="5"/>
    <x v="26"/>
    <s v="1020"/>
    <s v="S020"/>
    <s v="H"/>
    <n v="0"/>
    <n v="1"/>
    <x v="0"/>
    <s v="530000140516"/>
    <x v="488"/>
    <x v="26"/>
    <n v="9000"/>
    <n v="0"/>
    <s v="CMP"/>
  </r>
  <r>
    <s v="4906098010"/>
    <x v="2"/>
    <x v="1"/>
    <d v="2019-02-15T00:00:00"/>
    <x v="5"/>
    <x v="5"/>
    <s v="1050"/>
    <s v="S050"/>
    <s v="H"/>
    <n v="0"/>
    <n v="3"/>
    <x v="0"/>
    <s v="530000141863"/>
    <x v="7"/>
    <x v="5"/>
    <n v="1297"/>
    <n v="0"/>
    <s v="CMP"/>
  </r>
  <r>
    <s v="4906098156"/>
    <x v="2"/>
    <x v="1"/>
    <d v="2019-02-15T00:00:00"/>
    <x v="5"/>
    <x v="2"/>
    <s v="1010"/>
    <s v="S010"/>
    <s v="H"/>
    <n v="0"/>
    <n v="1"/>
    <x v="0"/>
    <s v="530000140662"/>
    <x v="733"/>
    <x v="2"/>
    <n v="9490"/>
    <n v="0"/>
    <s v="CMP"/>
  </r>
  <r>
    <s v="4906098163"/>
    <x v="2"/>
    <x v="1"/>
    <d v="2019-02-15T00:00:00"/>
    <x v="5"/>
    <x v="6"/>
    <s v="1060"/>
    <s v="S060"/>
    <s v="H"/>
    <n v="0"/>
    <n v="1"/>
    <x v="0"/>
    <s v="530000129732"/>
    <x v="294"/>
    <x v="6"/>
    <n v="1446"/>
    <n v="0"/>
    <s v="NB"/>
  </r>
  <r>
    <s v="4906098168"/>
    <x v="2"/>
    <x v="1"/>
    <d v="2019-02-15T00:00:00"/>
    <x v="5"/>
    <x v="55"/>
    <s v="1060"/>
    <s v="S060"/>
    <s v="H"/>
    <n v="0"/>
    <n v="1"/>
    <x v="0"/>
    <s v="530000127935"/>
    <x v="846"/>
    <x v="55"/>
    <n v="9800"/>
    <n v="0"/>
    <s v="CMP"/>
  </r>
  <r>
    <s v="4906098169"/>
    <x v="2"/>
    <x v="1"/>
    <d v="2019-02-15T00:00:00"/>
    <x v="5"/>
    <x v="65"/>
    <s v="1060"/>
    <s v="S060"/>
    <s v="H"/>
    <n v="0"/>
    <n v="1"/>
    <x v="0"/>
    <s v="530000127935"/>
    <x v="846"/>
    <x v="65"/>
    <n v="8130"/>
    <n v="0"/>
    <s v="CMP"/>
  </r>
  <r>
    <s v="4906098183"/>
    <x v="2"/>
    <x v="1"/>
    <d v="2019-02-15T00:00:00"/>
    <x v="5"/>
    <x v="18"/>
    <s v="1020"/>
    <s v="S020"/>
    <s v="H"/>
    <n v="0"/>
    <n v="1"/>
    <x v="0"/>
    <s v="530000138268"/>
    <x v="488"/>
    <x v="18"/>
    <n v="52000"/>
    <n v="0"/>
    <s v="CMP"/>
  </r>
  <r>
    <s v="4906098184"/>
    <x v="2"/>
    <x v="1"/>
    <d v="2019-02-15T00:00:00"/>
    <x v="5"/>
    <x v="9"/>
    <s v="1010"/>
    <s v="S010"/>
    <s v="H"/>
    <n v="0"/>
    <n v="1"/>
    <x v="0"/>
    <s v="530000137542"/>
    <x v="10"/>
    <x v="9"/>
    <n v="1965"/>
    <n v="0"/>
    <s v="CMP"/>
  </r>
  <r>
    <s v="4906098203"/>
    <x v="2"/>
    <x v="1"/>
    <d v="2019-02-15T00:00:00"/>
    <x v="5"/>
    <x v="13"/>
    <s v="1010"/>
    <s v="S010"/>
    <s v="H"/>
    <n v="0"/>
    <n v="1"/>
    <x v="0"/>
    <s v="530000139480"/>
    <x v="733"/>
    <x v="13"/>
    <n v="46100"/>
    <n v="0"/>
    <s v="CMP"/>
  </r>
  <r>
    <s v="4906098233"/>
    <x v="2"/>
    <x v="1"/>
    <d v="2019-02-15T00:00:00"/>
    <x v="3"/>
    <x v="22"/>
    <s v="1080"/>
    <s v="S080"/>
    <s v="S"/>
    <n v="0"/>
    <n v="-6"/>
    <x v="0"/>
    <s v="530000126119"/>
    <x v="935"/>
    <x v="22"/>
    <n v="1334"/>
    <n v="0"/>
    <s v="ERO"/>
  </r>
  <r>
    <s v="4906098235"/>
    <x v="2"/>
    <x v="1"/>
    <d v="2019-02-15T00:00:00"/>
    <x v="5"/>
    <x v="22"/>
    <s v="1080"/>
    <s v="S080"/>
    <s v="H"/>
    <n v="0"/>
    <n v="6"/>
    <x v="0"/>
    <s v="530000143309"/>
    <x v="344"/>
    <x v="22"/>
    <n v="1334"/>
    <n v="0"/>
    <s v="NB"/>
  </r>
  <r>
    <s v="4906098236"/>
    <x v="2"/>
    <x v="1"/>
    <d v="2019-02-15T00:00:00"/>
    <x v="5"/>
    <x v="7"/>
    <s v="1080"/>
    <s v="S080"/>
    <s v="H"/>
    <n v="0"/>
    <n v="5"/>
    <x v="0"/>
    <s v="530000100266"/>
    <x v="87"/>
    <x v="7"/>
    <n v="8280"/>
    <n v="0"/>
    <s v="NB"/>
  </r>
  <r>
    <s v="4906098236"/>
    <x v="2"/>
    <x v="1"/>
    <d v="2019-02-15T00:00:00"/>
    <x v="5"/>
    <x v="12"/>
    <s v="1080"/>
    <s v="S080"/>
    <s v="H"/>
    <n v="0"/>
    <n v="1"/>
    <x v="0"/>
    <s v="530000100266"/>
    <x v="87"/>
    <x v="12"/>
    <n v="10385"/>
    <n v="0"/>
    <s v="NB"/>
  </r>
  <r>
    <s v="4906098273"/>
    <x v="2"/>
    <x v="1"/>
    <d v="2019-02-15T00:00:00"/>
    <x v="1"/>
    <x v="26"/>
    <s v="1030"/>
    <s v="S030"/>
    <s v="H"/>
    <n v="0"/>
    <n v="1"/>
    <x v="0"/>
    <s v="530000114192"/>
    <x v="954"/>
    <x v="26"/>
    <n v="9000"/>
    <n v="0"/>
    <s v=""/>
  </r>
  <r>
    <s v="4906098277"/>
    <x v="2"/>
    <x v="1"/>
    <d v="2019-02-14T00:00:00"/>
    <x v="3"/>
    <x v="6"/>
    <s v="1050"/>
    <s v="S050"/>
    <s v="S"/>
    <n v="0"/>
    <n v="-1"/>
    <x v="0"/>
    <s v="530000138982"/>
    <x v="918"/>
    <x v="6"/>
    <n v="1446"/>
    <n v="0"/>
    <s v="CMP"/>
  </r>
  <r>
    <s v="4906098319"/>
    <x v="2"/>
    <x v="1"/>
    <d v="2019-02-17T00:00:00"/>
    <x v="5"/>
    <x v="21"/>
    <s v="1020"/>
    <s v="S020"/>
    <s v="H"/>
    <n v="0"/>
    <n v="1"/>
    <x v="0"/>
    <s v="530000140620"/>
    <x v="733"/>
    <x v="21"/>
    <n v="1708"/>
    <n v="0"/>
    <s v="CMP"/>
  </r>
  <r>
    <s v="4906098391"/>
    <x v="2"/>
    <x v="1"/>
    <d v="2019-02-16T00:00:00"/>
    <x v="1"/>
    <x v="0"/>
    <s v="1060"/>
    <s v="S060"/>
    <s v="H"/>
    <n v="0"/>
    <n v="1"/>
    <x v="0"/>
    <s v="530000126554"/>
    <x v="231"/>
    <x v="0"/>
    <n v="41000"/>
    <n v="0"/>
    <s v="ERO"/>
  </r>
  <r>
    <s v="4906098392"/>
    <x v="2"/>
    <x v="1"/>
    <d v="2019-02-16T00:00:00"/>
    <x v="1"/>
    <x v="9"/>
    <s v="1060"/>
    <s v="S060"/>
    <s v="H"/>
    <n v="0"/>
    <n v="1"/>
    <x v="0"/>
    <s v="530000142747"/>
    <x v="958"/>
    <x v="9"/>
    <n v="1965"/>
    <n v="0"/>
    <s v="ERO"/>
  </r>
  <r>
    <s v="4906098398"/>
    <x v="2"/>
    <x v="1"/>
    <d v="2019-02-16T00:00:00"/>
    <x v="1"/>
    <x v="13"/>
    <s v="1060"/>
    <s v="S060"/>
    <s v="H"/>
    <n v="0"/>
    <n v="1"/>
    <x v="0"/>
    <s v="530000123601"/>
    <x v="846"/>
    <x v="13"/>
    <n v="46100"/>
    <n v="0"/>
    <s v="CMP"/>
  </r>
  <r>
    <s v="4906098431"/>
    <x v="2"/>
    <x v="1"/>
    <d v="2019-02-16T00:00:00"/>
    <x v="5"/>
    <x v="36"/>
    <s v="1050"/>
    <s v="S050"/>
    <s v="H"/>
    <n v="0"/>
    <n v="1"/>
    <x v="0"/>
    <s v="530000132247"/>
    <x v="921"/>
    <x v="36"/>
    <n v="3195"/>
    <n v="0"/>
    <s v="ERO"/>
  </r>
  <r>
    <s v="4906098478"/>
    <x v="2"/>
    <x v="1"/>
    <d v="2019-02-19T00:00:00"/>
    <x v="5"/>
    <x v="31"/>
    <s v="1010"/>
    <s v="S010"/>
    <s v="H"/>
    <n v="0"/>
    <n v="1"/>
    <x v="0"/>
    <s v="530000125856"/>
    <x v="616"/>
    <x v="31"/>
    <n v="1911"/>
    <n v="0"/>
    <s v="ERO"/>
  </r>
  <r>
    <s v="4906098482"/>
    <x v="2"/>
    <x v="1"/>
    <d v="2019-02-17T00:00:00"/>
    <x v="5"/>
    <x v="9"/>
    <s v="1010"/>
    <s v="S010"/>
    <s v="H"/>
    <n v="0"/>
    <n v="1"/>
    <x v="0"/>
    <s v="530000125855"/>
    <x v="616"/>
    <x v="9"/>
    <n v="1965"/>
    <n v="0"/>
    <s v="ERO"/>
  </r>
  <r>
    <s v="4906098514"/>
    <x v="2"/>
    <x v="1"/>
    <d v="2019-02-18T00:00:00"/>
    <x v="5"/>
    <x v="21"/>
    <s v="1060"/>
    <s v="S060"/>
    <s v="H"/>
    <n v="0"/>
    <n v="1"/>
    <x v="0"/>
    <s v="530000130519"/>
    <x v="915"/>
    <x v="21"/>
    <n v="1708"/>
    <n v="0"/>
    <s v="ERO"/>
  </r>
  <r>
    <s v="4906098515"/>
    <x v="2"/>
    <x v="1"/>
    <d v="2019-02-18T00:00:00"/>
    <x v="5"/>
    <x v="26"/>
    <s v="1020"/>
    <s v="S020"/>
    <s v="H"/>
    <n v="0"/>
    <n v="1"/>
    <x v="0"/>
    <s v="530000114590"/>
    <x v="954"/>
    <x v="26"/>
    <n v="9000"/>
    <n v="0"/>
    <s v=""/>
  </r>
  <r>
    <s v="4906098587"/>
    <x v="2"/>
    <x v="1"/>
    <d v="2019-02-17T00:00:00"/>
    <x v="5"/>
    <x v="6"/>
    <s v="1010"/>
    <s v="S010"/>
    <s v="H"/>
    <n v="0"/>
    <n v="1"/>
    <x v="0"/>
    <s v="530000126044"/>
    <x v="616"/>
    <x v="6"/>
    <n v="1446"/>
    <n v="0"/>
    <s v="ERO"/>
  </r>
  <r>
    <s v="4906098590"/>
    <x v="2"/>
    <x v="1"/>
    <d v="2019-02-17T00:00:00"/>
    <x v="5"/>
    <x v="63"/>
    <s v="1030"/>
    <s v="S030"/>
    <s v="H"/>
    <n v="0"/>
    <n v="1"/>
    <x v="0"/>
    <s v="530000128680"/>
    <x v="920"/>
    <x v="63"/>
    <n v="3113"/>
    <n v="0"/>
    <s v="ERO"/>
  </r>
  <r>
    <s v="4906098601"/>
    <x v="2"/>
    <x v="1"/>
    <d v="2019-02-17T00:00:00"/>
    <x v="5"/>
    <x v="10"/>
    <s v="1030"/>
    <s v="S030"/>
    <s v="H"/>
    <n v="0"/>
    <n v="1"/>
    <x v="0"/>
    <s v="530000129556"/>
    <x v="920"/>
    <x v="10"/>
    <n v="42200"/>
    <n v="0"/>
    <s v="ERO"/>
  </r>
  <r>
    <s v="4906098630"/>
    <x v="2"/>
    <x v="1"/>
    <d v="2019-02-18T00:00:00"/>
    <x v="5"/>
    <x v="9"/>
    <s v="1010"/>
    <s v="S010"/>
    <s v="H"/>
    <n v="0"/>
    <n v="1"/>
    <x v="0"/>
    <s v="530000126045"/>
    <x v="616"/>
    <x v="9"/>
    <n v="1965"/>
    <n v="0"/>
    <s v="ERO"/>
  </r>
  <r>
    <s v="4906098639"/>
    <x v="2"/>
    <x v="1"/>
    <d v="2019-02-19T00:00:00"/>
    <x v="5"/>
    <x v="7"/>
    <s v="1060"/>
    <s v="S060"/>
    <s v="H"/>
    <n v="0"/>
    <n v="1"/>
    <x v="0"/>
    <s v="530000126627"/>
    <x v="231"/>
    <x v="7"/>
    <n v="8280"/>
    <n v="0"/>
    <s v="ERO"/>
  </r>
  <r>
    <s v="4906099156"/>
    <x v="2"/>
    <x v="1"/>
    <d v="2019-02-19T00:00:00"/>
    <x v="5"/>
    <x v="7"/>
    <s v="1030"/>
    <s v="S030"/>
    <s v="H"/>
    <n v="0"/>
    <n v="1"/>
    <x v="0"/>
    <s v="530000137530"/>
    <x v="922"/>
    <x v="7"/>
    <n v="8280"/>
    <n v="0"/>
    <s v="CMP"/>
  </r>
  <r>
    <s v="4906099162"/>
    <x v="2"/>
    <x v="1"/>
    <d v="2019-02-19T00:00:00"/>
    <x v="5"/>
    <x v="5"/>
    <s v="1017"/>
    <s v="S017"/>
    <s v="H"/>
    <n v="0"/>
    <n v="1"/>
    <x v="0"/>
    <s v="530000140549"/>
    <x v="843"/>
    <x v="5"/>
    <n v="1297"/>
    <n v="0"/>
    <s v="CMP"/>
  </r>
  <r>
    <s v="4906099291"/>
    <x v="2"/>
    <x v="1"/>
    <d v="2019-02-19T00:00:00"/>
    <x v="5"/>
    <x v="14"/>
    <s v="1050"/>
    <s v="S050"/>
    <s v="H"/>
    <n v="0"/>
    <n v="1"/>
    <x v="0"/>
    <s v="530000102231"/>
    <x v="241"/>
    <x v="14"/>
    <n v="50350"/>
    <n v="0"/>
    <s v="NB"/>
  </r>
  <r>
    <s v="4906099355"/>
    <x v="2"/>
    <x v="1"/>
    <d v="2019-02-19T00:00:00"/>
    <x v="5"/>
    <x v="7"/>
    <s v="1010"/>
    <s v="S010"/>
    <s v="H"/>
    <n v="0"/>
    <n v="1"/>
    <x v="0"/>
    <s v="530000140458"/>
    <x v="733"/>
    <x v="7"/>
    <n v="8280"/>
    <n v="0"/>
    <s v="CMP"/>
  </r>
  <r>
    <s v="4906099375"/>
    <x v="2"/>
    <x v="1"/>
    <d v="2019-02-19T00:00:00"/>
    <x v="5"/>
    <x v="7"/>
    <s v="1010"/>
    <s v="S010"/>
    <s v="H"/>
    <n v="0"/>
    <n v="1"/>
    <x v="0"/>
    <s v="530000139482"/>
    <x v="733"/>
    <x v="7"/>
    <n v="8280"/>
    <n v="0"/>
    <s v="CMP"/>
  </r>
  <r>
    <s v="4906099396"/>
    <x v="2"/>
    <x v="1"/>
    <d v="2019-02-19T00:00:00"/>
    <x v="5"/>
    <x v="7"/>
    <s v="1010"/>
    <s v="S010"/>
    <s v="H"/>
    <n v="0"/>
    <n v="1"/>
    <x v="0"/>
    <s v="530000140454"/>
    <x v="733"/>
    <x v="7"/>
    <n v="8280"/>
    <n v="0"/>
    <s v="CMP"/>
  </r>
  <r>
    <s v="4906099400"/>
    <x v="2"/>
    <x v="1"/>
    <d v="2019-02-19T00:00:00"/>
    <x v="5"/>
    <x v="46"/>
    <s v="1010"/>
    <s v="S010"/>
    <s v="H"/>
    <n v="0"/>
    <n v="1"/>
    <x v="0"/>
    <s v="530000140640"/>
    <x v="733"/>
    <x v="46"/>
    <n v="0"/>
    <n v="0"/>
    <s v="CMP"/>
  </r>
  <r>
    <s v="4906099412"/>
    <x v="2"/>
    <x v="1"/>
    <d v="2019-02-19T00:00:00"/>
    <x v="5"/>
    <x v="14"/>
    <s v="1020"/>
    <s v="S020"/>
    <s v="H"/>
    <n v="0"/>
    <n v="1"/>
    <x v="0"/>
    <s v="530000141022"/>
    <x v="488"/>
    <x v="14"/>
    <n v="50350"/>
    <n v="0"/>
    <s v="CMP"/>
  </r>
  <r>
    <s v="4906099443"/>
    <x v="2"/>
    <x v="1"/>
    <d v="2019-02-19T00:00:00"/>
    <x v="5"/>
    <x v="5"/>
    <s v="1020"/>
    <s v="S020"/>
    <s v="H"/>
    <n v="0"/>
    <n v="1"/>
    <x v="0"/>
    <s v="530000133843"/>
    <x v="843"/>
    <x v="5"/>
    <n v="1297"/>
    <n v="0"/>
    <s v="CMP"/>
  </r>
  <r>
    <s v="4906099475"/>
    <x v="2"/>
    <x v="1"/>
    <d v="2019-02-19T00:00:00"/>
    <x v="1"/>
    <x v="6"/>
    <s v="1060"/>
    <s v="S060"/>
    <s v="H"/>
    <n v="0"/>
    <n v="1"/>
    <x v="0"/>
    <s v="530000137031"/>
    <x v="276"/>
    <x v="6"/>
    <n v="1446"/>
    <n v="0"/>
    <s v="NB"/>
  </r>
  <r>
    <s v="4906099490"/>
    <x v="2"/>
    <x v="1"/>
    <d v="2019-02-15T00:00:00"/>
    <x v="3"/>
    <x v="13"/>
    <s v="1010"/>
    <s v="S010"/>
    <s v="S"/>
    <n v="0"/>
    <n v="-1"/>
    <x v="0"/>
    <s v="530000139480"/>
    <x v="733"/>
    <x v="13"/>
    <n v="46100"/>
    <n v="0"/>
    <s v="CMP"/>
  </r>
  <r>
    <s v="4906099592"/>
    <x v="2"/>
    <x v="1"/>
    <d v="2019-02-15T00:00:00"/>
    <x v="3"/>
    <x v="26"/>
    <s v="1020"/>
    <s v="S020"/>
    <s v="S"/>
    <n v="0"/>
    <n v="-1"/>
    <x v="0"/>
    <s v="530000140516"/>
    <x v="488"/>
    <x v="26"/>
    <n v="9000"/>
    <n v="0"/>
    <s v="CMP"/>
  </r>
  <r>
    <s v="4906099598"/>
    <x v="2"/>
    <x v="1"/>
    <d v="2019-02-19T00:00:00"/>
    <x v="5"/>
    <x v="13"/>
    <s v="1030"/>
    <s v="S030"/>
    <s v="H"/>
    <n v="0"/>
    <n v="1"/>
    <x v="0"/>
    <s v="530000137707"/>
    <x v="922"/>
    <x v="13"/>
    <n v="46100"/>
    <n v="0"/>
    <s v="CMP"/>
  </r>
  <r>
    <s v="4906099762"/>
    <x v="2"/>
    <x v="1"/>
    <d v="2019-02-20T00:00:00"/>
    <x v="3"/>
    <x v="5"/>
    <s v="1017"/>
    <s v="S017"/>
    <s v="S"/>
    <n v="0"/>
    <n v="-1"/>
    <x v="0"/>
    <s v="530000140549"/>
    <x v="843"/>
    <x v="5"/>
    <n v="1297"/>
    <n v="0"/>
    <s v="CMP"/>
  </r>
  <r>
    <s v="4906099876"/>
    <x v="2"/>
    <x v="1"/>
    <d v="2019-02-20T00:00:00"/>
    <x v="5"/>
    <x v="6"/>
    <s v="1010"/>
    <s v="S010"/>
    <s v="H"/>
    <n v="0"/>
    <n v="1"/>
    <x v="0"/>
    <s v="530000139899"/>
    <x v="10"/>
    <x v="6"/>
    <n v="1446"/>
    <n v="0"/>
    <s v="CMP"/>
  </r>
  <r>
    <s v="4906100017"/>
    <x v="2"/>
    <x v="1"/>
    <d v="2019-02-20T00:00:00"/>
    <x v="5"/>
    <x v="5"/>
    <s v="1020"/>
    <s v="S020"/>
    <s v="H"/>
    <n v="0"/>
    <n v="1"/>
    <x v="0"/>
    <s v="530000138640"/>
    <x v="936"/>
    <x v="5"/>
    <n v="1297"/>
    <n v="0"/>
    <s v="NB"/>
  </r>
  <r>
    <s v="4906100022"/>
    <x v="2"/>
    <x v="1"/>
    <d v="2019-02-20T00:00:00"/>
    <x v="5"/>
    <x v="7"/>
    <s v="1080"/>
    <s v="S080"/>
    <s v="H"/>
    <n v="0"/>
    <n v="1"/>
    <x v="0"/>
    <s v="530000136128"/>
    <x v="929"/>
    <x v="7"/>
    <n v="8280"/>
    <n v="0"/>
    <s v="CMP"/>
  </r>
  <r>
    <s v="4906100022"/>
    <x v="2"/>
    <x v="1"/>
    <d v="2019-02-20T00:00:00"/>
    <x v="5"/>
    <x v="12"/>
    <s v="1080"/>
    <s v="S080"/>
    <s v="H"/>
    <n v="0"/>
    <n v="1"/>
    <x v="0"/>
    <s v="530000140135"/>
    <x v="480"/>
    <x v="12"/>
    <n v="10385"/>
    <n v="0"/>
    <s v="CMP"/>
  </r>
  <r>
    <s v="4906100022"/>
    <x v="2"/>
    <x v="1"/>
    <d v="2019-02-20T00:00:00"/>
    <x v="5"/>
    <x v="2"/>
    <s v="1080"/>
    <s v="S080"/>
    <s v="H"/>
    <n v="0"/>
    <n v="1"/>
    <x v="0"/>
    <s v="530000140702"/>
    <x v="480"/>
    <x v="2"/>
    <n v="9490"/>
    <n v="0"/>
    <s v="CMP"/>
  </r>
  <r>
    <s v="4906100022"/>
    <x v="2"/>
    <x v="1"/>
    <d v="2019-02-20T00:00:00"/>
    <x v="5"/>
    <x v="2"/>
    <s v="1080"/>
    <s v="S080"/>
    <s v="H"/>
    <n v="0"/>
    <n v="1"/>
    <x v="0"/>
    <s v="530000136245"/>
    <x v="929"/>
    <x v="2"/>
    <n v="9490"/>
    <n v="0"/>
    <s v="CMP"/>
  </r>
  <r>
    <s v="4906100030"/>
    <x v="2"/>
    <x v="1"/>
    <d v="2019-02-20T00:00:00"/>
    <x v="5"/>
    <x v="2"/>
    <s v="1080"/>
    <s v="S080"/>
    <s v="H"/>
    <n v="0"/>
    <n v="1"/>
    <x v="0"/>
    <s v="530000127052"/>
    <x v="927"/>
    <x v="2"/>
    <n v="9490"/>
    <n v="0"/>
    <s v="ERO"/>
  </r>
  <r>
    <s v="4906100062"/>
    <x v="2"/>
    <x v="1"/>
    <d v="2019-02-20T00:00:00"/>
    <x v="5"/>
    <x v="2"/>
    <s v="1010"/>
    <s v="S010"/>
    <s v="H"/>
    <n v="0"/>
    <n v="1"/>
    <x v="0"/>
    <s v="530000138115"/>
    <x v="923"/>
    <x v="2"/>
    <n v="9490"/>
    <n v="0"/>
    <s v="CMP"/>
  </r>
  <r>
    <s v="4906100079"/>
    <x v="2"/>
    <x v="1"/>
    <d v="2019-02-20T00:00:00"/>
    <x v="1"/>
    <x v="21"/>
    <s v="1096"/>
    <s v="S096"/>
    <s v="H"/>
    <n v="0"/>
    <n v="1"/>
    <x v="0"/>
    <s v="530000137653"/>
    <x v="276"/>
    <x v="21"/>
    <n v="1708"/>
    <n v="0"/>
    <s v="NB"/>
  </r>
  <r>
    <s v="4906100080"/>
    <x v="2"/>
    <x v="1"/>
    <d v="2019-02-20T00:00:00"/>
    <x v="1"/>
    <x v="21"/>
    <s v="1096"/>
    <s v="S096"/>
    <s v="H"/>
    <n v="0"/>
    <n v="1"/>
    <x v="0"/>
    <s v="530000143000"/>
    <x v="276"/>
    <x v="21"/>
    <n v="1708"/>
    <n v="0"/>
    <s v="NB"/>
  </r>
  <r>
    <s v="4906100092"/>
    <x v="2"/>
    <x v="1"/>
    <d v="2019-02-20T00:00:00"/>
    <x v="5"/>
    <x v="12"/>
    <s v="1010"/>
    <s v="S010"/>
    <s v="H"/>
    <n v="0"/>
    <n v="1"/>
    <x v="0"/>
    <s v="530000137991"/>
    <x v="923"/>
    <x v="12"/>
    <n v="10385"/>
    <n v="0"/>
    <s v="CMP"/>
  </r>
  <r>
    <s v="4906100113"/>
    <x v="2"/>
    <x v="1"/>
    <d v="2019-02-20T00:00:00"/>
    <x v="5"/>
    <x v="12"/>
    <s v="1010"/>
    <s v="S010"/>
    <s v="H"/>
    <n v="0"/>
    <n v="1"/>
    <x v="0"/>
    <s v="530000140138"/>
    <x v="733"/>
    <x v="12"/>
    <n v="10385"/>
    <n v="0"/>
    <s v="CMP"/>
  </r>
  <r>
    <s v="4906100361"/>
    <x v="2"/>
    <x v="1"/>
    <d v="2019-02-20T00:00:00"/>
    <x v="5"/>
    <x v="37"/>
    <s v="1010"/>
    <s v="S010"/>
    <s v="H"/>
    <n v="0"/>
    <n v="1"/>
    <x v="0"/>
    <s v="530000137343"/>
    <x v="220"/>
    <x v="37"/>
    <n v="3529"/>
    <n v="0"/>
    <s v="NB"/>
  </r>
  <r>
    <s v="4906100558"/>
    <x v="2"/>
    <x v="1"/>
    <d v="2019-02-20T00:00:00"/>
    <x v="3"/>
    <x v="6"/>
    <s v="1010"/>
    <s v="S010"/>
    <s v="S"/>
    <n v="0"/>
    <n v="-1"/>
    <x v="0"/>
    <s v="530000139899"/>
    <x v="10"/>
    <x v="6"/>
    <n v="1446"/>
    <n v="0"/>
    <s v="CMP"/>
  </r>
  <r>
    <s v="4906100598"/>
    <x v="2"/>
    <x v="1"/>
    <d v="2019-02-19T00:00:00"/>
    <x v="3"/>
    <x v="5"/>
    <s v="1020"/>
    <s v="S020"/>
    <s v="S"/>
    <n v="0"/>
    <n v="-1"/>
    <x v="0"/>
    <s v="530000133843"/>
    <x v="843"/>
    <x v="5"/>
    <n v="1297"/>
    <n v="0"/>
    <s v="CMP"/>
  </r>
  <r>
    <s v="4906100607"/>
    <x v="2"/>
    <x v="1"/>
    <d v="2019-02-20T00:00:00"/>
    <x v="5"/>
    <x v="6"/>
    <s v="1060"/>
    <s v="S060"/>
    <s v="H"/>
    <n v="0"/>
    <n v="1"/>
    <x v="0"/>
    <s v="530000125818"/>
    <x v="926"/>
    <x v="6"/>
    <n v="1446"/>
    <n v="0"/>
    <s v="ERO"/>
  </r>
  <r>
    <s v="4906102811"/>
    <x v="2"/>
    <x v="1"/>
    <d v="2019-02-21T00:00:00"/>
    <x v="5"/>
    <x v="59"/>
    <s v="1050"/>
    <s v="S050"/>
    <s v="H"/>
    <n v="0"/>
    <n v="1"/>
    <x v="0"/>
    <s v="530000131712"/>
    <x v="912"/>
    <x v="59"/>
    <n v="0"/>
    <n v="0"/>
    <s v="ERO"/>
  </r>
  <r>
    <s v="4906103243"/>
    <x v="2"/>
    <x v="1"/>
    <d v="2019-02-21T00:00:00"/>
    <x v="5"/>
    <x v="6"/>
    <s v="1010"/>
    <s v="S010"/>
    <s v="H"/>
    <n v="0"/>
    <n v="1"/>
    <x v="0"/>
    <s v="530000132035"/>
    <x v="954"/>
    <x v="6"/>
    <n v="1446"/>
    <n v="0"/>
    <s v=""/>
  </r>
  <r>
    <s v="4906103327"/>
    <x v="2"/>
    <x v="1"/>
    <d v="2019-02-21T00:00:00"/>
    <x v="5"/>
    <x v="10"/>
    <s v="1080"/>
    <s v="S080"/>
    <s v="H"/>
    <n v="0"/>
    <n v="1"/>
    <x v="0"/>
    <s v="530000135849"/>
    <x v="929"/>
    <x v="10"/>
    <n v="42200"/>
    <n v="0"/>
    <s v="CMP"/>
  </r>
  <r>
    <s v="4906103329"/>
    <x v="2"/>
    <x v="1"/>
    <d v="2019-02-21T00:00:00"/>
    <x v="5"/>
    <x v="10"/>
    <s v="1080"/>
    <s v="S080"/>
    <s v="H"/>
    <n v="0"/>
    <n v="1"/>
    <x v="0"/>
    <s v="530000135728"/>
    <x v="929"/>
    <x v="10"/>
    <n v="42200"/>
    <n v="0"/>
    <s v="CMP"/>
  </r>
  <r>
    <s v="4906103333"/>
    <x v="2"/>
    <x v="1"/>
    <d v="2019-02-21T00:00:00"/>
    <x v="5"/>
    <x v="5"/>
    <s v="1010"/>
    <s v="S010"/>
    <s v="H"/>
    <n v="0"/>
    <n v="1"/>
    <x v="0"/>
    <s v="530000138401"/>
    <x v="616"/>
    <x v="5"/>
    <n v="1297"/>
    <n v="0"/>
    <s v="ERO"/>
  </r>
  <r>
    <s v="4906103335"/>
    <x v="2"/>
    <x v="1"/>
    <d v="2019-02-22T00:00:00"/>
    <x v="5"/>
    <x v="13"/>
    <s v="1060"/>
    <s v="S060"/>
    <s v="H"/>
    <n v="0"/>
    <n v="1"/>
    <x v="0"/>
    <s v="530000124901"/>
    <x v="846"/>
    <x v="13"/>
    <n v="46100"/>
    <n v="0"/>
    <s v="CMP"/>
  </r>
  <r>
    <s v="4906103371"/>
    <x v="2"/>
    <x v="1"/>
    <d v="2019-02-21T00:00:00"/>
    <x v="5"/>
    <x v="13"/>
    <s v="1060"/>
    <s v="S060"/>
    <s v="H"/>
    <n v="0"/>
    <n v="1"/>
    <x v="0"/>
    <s v="530000123601"/>
    <x v="846"/>
    <x v="13"/>
    <n v="46100"/>
    <n v="0"/>
    <s v="CMP"/>
  </r>
  <r>
    <s v="4906103380"/>
    <x v="2"/>
    <x v="1"/>
    <d v="2019-02-21T00:00:00"/>
    <x v="5"/>
    <x v="12"/>
    <s v="1010"/>
    <s v="S010"/>
    <s v="H"/>
    <n v="0"/>
    <n v="1"/>
    <x v="0"/>
    <s v="530000140623"/>
    <x v="733"/>
    <x v="12"/>
    <n v="10385"/>
    <n v="0"/>
    <s v="CMP"/>
  </r>
  <r>
    <s v="4906103408"/>
    <x v="2"/>
    <x v="1"/>
    <d v="2019-02-21T00:00:00"/>
    <x v="5"/>
    <x v="10"/>
    <s v="1030"/>
    <s v="S030"/>
    <s v="H"/>
    <n v="0"/>
    <n v="1"/>
    <x v="0"/>
    <s v="530000136187"/>
    <x v="922"/>
    <x v="10"/>
    <n v="42200"/>
    <n v="0"/>
    <s v="CMP"/>
  </r>
  <r>
    <s v="4906103551"/>
    <x v="2"/>
    <x v="1"/>
    <d v="2019-02-21T00:00:00"/>
    <x v="5"/>
    <x v="7"/>
    <s v="1030"/>
    <s v="S030"/>
    <s v="H"/>
    <n v="0"/>
    <n v="1"/>
    <x v="0"/>
    <s v="530000136762"/>
    <x v="922"/>
    <x v="7"/>
    <n v="8280"/>
    <n v="0"/>
    <s v="CMP"/>
  </r>
  <r>
    <s v="4906103553"/>
    <x v="2"/>
    <x v="1"/>
    <d v="2019-02-21T00:00:00"/>
    <x v="5"/>
    <x v="2"/>
    <s v="1030"/>
    <s v="S030"/>
    <s v="H"/>
    <n v="0"/>
    <n v="1"/>
    <x v="0"/>
    <s v="530000139561"/>
    <x v="922"/>
    <x v="2"/>
    <n v="9490"/>
    <n v="0"/>
    <s v="CMP"/>
  </r>
  <r>
    <s v="4906103560"/>
    <x v="2"/>
    <x v="1"/>
    <d v="2019-02-21T00:00:00"/>
    <x v="5"/>
    <x v="6"/>
    <s v="1060"/>
    <s v="S060"/>
    <s v="H"/>
    <n v="0"/>
    <n v="1"/>
    <x v="0"/>
    <s v="530000131018"/>
    <x v="133"/>
    <x v="6"/>
    <n v="1446"/>
    <n v="0"/>
    <s v="CMP"/>
  </r>
  <r>
    <s v="4906103744"/>
    <x v="2"/>
    <x v="1"/>
    <d v="2019-02-22T00:00:00"/>
    <x v="5"/>
    <x v="6"/>
    <s v="1050"/>
    <s v="S050"/>
    <s v="H"/>
    <n v="0"/>
    <n v="1"/>
    <x v="0"/>
    <s v="530000131713"/>
    <x v="912"/>
    <x v="6"/>
    <n v="1446"/>
    <n v="0"/>
    <s v="ERO"/>
  </r>
  <r>
    <s v="4906103997"/>
    <x v="2"/>
    <x v="1"/>
    <d v="2019-02-22T00:00:00"/>
    <x v="5"/>
    <x v="35"/>
    <s v="1060"/>
    <s v="S060"/>
    <s v="H"/>
    <n v="0"/>
    <n v="1"/>
    <x v="0"/>
    <s v="530000123008"/>
    <x v="846"/>
    <x v="35"/>
    <n v="57200"/>
    <n v="0"/>
    <s v="CMP"/>
  </r>
  <r>
    <s v="4906103998"/>
    <x v="2"/>
    <x v="1"/>
    <d v="2019-02-22T00:00:00"/>
    <x v="5"/>
    <x v="0"/>
    <s v="1060"/>
    <s v="S060"/>
    <s v="H"/>
    <n v="0"/>
    <n v="1"/>
    <x v="0"/>
    <s v="530000123381"/>
    <x v="846"/>
    <x v="0"/>
    <n v="41000"/>
    <n v="0"/>
    <s v="CMP"/>
  </r>
  <r>
    <s v="4906104030"/>
    <x v="2"/>
    <x v="1"/>
    <d v="2019-02-22T00:00:00"/>
    <x v="5"/>
    <x v="7"/>
    <s v="1010"/>
    <s v="S010"/>
    <s v="H"/>
    <n v="0"/>
    <n v="1"/>
    <x v="0"/>
    <s v="530000137781"/>
    <x v="923"/>
    <x v="7"/>
    <n v="8280"/>
    <n v="0"/>
    <s v="CMP"/>
  </r>
  <r>
    <s v="4906104074"/>
    <x v="2"/>
    <x v="1"/>
    <d v="2019-02-22T00:00:00"/>
    <x v="5"/>
    <x v="10"/>
    <s v="1060"/>
    <s v="S060"/>
    <s v="H"/>
    <n v="0"/>
    <n v="1"/>
    <x v="0"/>
    <s v="530000121723"/>
    <x v="846"/>
    <x v="10"/>
    <n v="42200"/>
    <n v="0"/>
    <s v="CMP"/>
  </r>
  <r>
    <s v="4906104097"/>
    <x v="2"/>
    <x v="1"/>
    <d v="2019-02-22T00:00:00"/>
    <x v="5"/>
    <x v="12"/>
    <s v="1020"/>
    <s v="S020"/>
    <s v="H"/>
    <n v="0"/>
    <n v="1"/>
    <x v="0"/>
    <s v="530000123196"/>
    <x v="166"/>
    <x v="12"/>
    <n v="10385"/>
    <n v="0"/>
    <s v="NB"/>
  </r>
  <r>
    <s v="4906104104"/>
    <x v="2"/>
    <x v="1"/>
    <d v="2019-02-22T00:00:00"/>
    <x v="5"/>
    <x v="5"/>
    <s v="1020"/>
    <s v="S020"/>
    <s v="H"/>
    <n v="0"/>
    <n v="1"/>
    <x v="0"/>
    <s v="530000122227"/>
    <x v="936"/>
    <x v="5"/>
    <n v="1297"/>
    <n v="0"/>
    <s v="NB"/>
  </r>
  <r>
    <s v="4906104108"/>
    <x v="2"/>
    <x v="1"/>
    <d v="2019-02-22T00:00:00"/>
    <x v="5"/>
    <x v="32"/>
    <s v="1030"/>
    <s v="S030"/>
    <s v="H"/>
    <n v="0"/>
    <n v="1"/>
    <x v="0"/>
    <s v="530000136187"/>
    <x v="922"/>
    <x v="32"/>
    <n v="1238"/>
    <n v="0"/>
    <s v="CMP"/>
  </r>
  <r>
    <s v="4906104323"/>
    <x v="2"/>
    <x v="1"/>
    <d v="2019-02-22T00:00:00"/>
    <x v="5"/>
    <x v="5"/>
    <s v="1020"/>
    <s v="S020"/>
    <s v="H"/>
    <n v="0"/>
    <n v="1"/>
    <x v="0"/>
    <s v="530000133989"/>
    <x v="952"/>
    <x v="5"/>
    <n v="1297"/>
    <n v="0"/>
    <s v="CMP"/>
  </r>
  <r>
    <s v="4906104362"/>
    <x v="2"/>
    <x v="1"/>
    <d v="2019-02-22T00:00:00"/>
    <x v="5"/>
    <x v="65"/>
    <s v="1010"/>
    <s v="S010"/>
    <s v="H"/>
    <n v="0"/>
    <n v="1"/>
    <x v="0"/>
    <s v="530000140479"/>
    <x v="733"/>
    <x v="65"/>
    <n v="8130"/>
    <n v="0"/>
    <s v="CMP"/>
  </r>
  <r>
    <s v="4906104373"/>
    <x v="2"/>
    <x v="1"/>
    <d v="2019-02-22T00:00:00"/>
    <x v="5"/>
    <x v="7"/>
    <s v="1010"/>
    <s v="S010"/>
    <s v="H"/>
    <n v="0"/>
    <n v="1"/>
    <x v="0"/>
    <s v="530000138727"/>
    <x v="923"/>
    <x v="7"/>
    <n v="8280"/>
    <n v="0"/>
    <s v="CMP"/>
  </r>
  <r>
    <s v="4906104438"/>
    <x v="2"/>
    <x v="1"/>
    <d v="2019-02-22T00:00:00"/>
    <x v="5"/>
    <x v="32"/>
    <s v="1030"/>
    <s v="S030"/>
    <s v="H"/>
    <n v="0"/>
    <n v="1"/>
    <x v="0"/>
    <s v="530000137795"/>
    <x v="227"/>
    <x v="32"/>
    <n v="1238"/>
    <n v="0"/>
    <s v="NB"/>
  </r>
  <r>
    <s v="4906104540"/>
    <x v="2"/>
    <x v="1"/>
    <d v="2019-02-22T00:00:00"/>
    <x v="5"/>
    <x v="28"/>
    <s v="1050"/>
    <s v="S050"/>
    <s v="H"/>
    <n v="0"/>
    <n v="1"/>
    <x v="0"/>
    <s v="530000142580"/>
    <x v="504"/>
    <x v="28"/>
    <n v="44820"/>
    <n v="0"/>
    <s v="ERO"/>
  </r>
  <r>
    <s v="4906104542"/>
    <x v="2"/>
    <x v="1"/>
    <d v="2019-02-22T00:00:00"/>
    <x v="5"/>
    <x v="17"/>
    <s v="1030"/>
    <s v="S030"/>
    <s v="H"/>
    <n v="0"/>
    <n v="1"/>
    <x v="0"/>
    <s v="530000135787"/>
    <x v="187"/>
    <x v="17"/>
    <n v="43365"/>
    <n v="0"/>
    <s v="NB"/>
  </r>
  <r>
    <s v="4906104551"/>
    <x v="2"/>
    <x v="1"/>
    <d v="2019-02-22T00:00:00"/>
    <x v="3"/>
    <x v="22"/>
    <s v="1080"/>
    <s v="S080"/>
    <s v="S"/>
    <n v="0"/>
    <n v="-6"/>
    <x v="0"/>
    <s v="530000143309"/>
    <x v="344"/>
    <x v="22"/>
    <n v="1334"/>
    <n v="0"/>
    <s v="NB"/>
  </r>
  <r>
    <s v="4906104552"/>
    <x v="2"/>
    <x v="1"/>
    <d v="2019-02-22T00:00:00"/>
    <x v="5"/>
    <x v="5"/>
    <s v="1080"/>
    <s v="S080"/>
    <s v="H"/>
    <n v="0"/>
    <n v="6"/>
    <x v="0"/>
    <s v="530000143309"/>
    <x v="344"/>
    <x v="5"/>
    <n v="1297"/>
    <n v="0"/>
    <s v="NB"/>
  </r>
  <r>
    <s v="4906104592"/>
    <x v="2"/>
    <x v="1"/>
    <d v="2019-02-22T00:00:00"/>
    <x v="5"/>
    <x v="0"/>
    <s v="1030"/>
    <s v="S030"/>
    <s v="H"/>
    <n v="0"/>
    <n v="1"/>
    <x v="0"/>
    <s v="530000141546"/>
    <x v="478"/>
    <x v="0"/>
    <n v="41000"/>
    <n v="0"/>
    <s v="CMP"/>
  </r>
  <r>
    <s v="4906104594"/>
    <x v="2"/>
    <x v="1"/>
    <d v="2019-02-22T00:00:00"/>
    <x v="5"/>
    <x v="13"/>
    <s v="1030"/>
    <s v="S030"/>
    <s v="H"/>
    <n v="0"/>
    <n v="1"/>
    <x v="0"/>
    <s v="530000141681"/>
    <x v="478"/>
    <x v="13"/>
    <n v="46100"/>
    <n v="0"/>
    <s v="CMP"/>
  </r>
  <r>
    <s v="4906104596"/>
    <x v="2"/>
    <x v="1"/>
    <d v="2019-02-22T00:00:00"/>
    <x v="5"/>
    <x v="0"/>
    <s v="1030"/>
    <s v="S030"/>
    <s v="H"/>
    <n v="0"/>
    <n v="1"/>
    <x v="0"/>
    <s v="530000141592"/>
    <x v="478"/>
    <x v="0"/>
    <n v="41000"/>
    <n v="0"/>
    <s v="CMP"/>
  </r>
  <r>
    <s v="4906104610"/>
    <x v="2"/>
    <x v="1"/>
    <d v="2019-02-24T00:00:00"/>
    <x v="5"/>
    <x v="16"/>
    <s v="1050"/>
    <s v="S050"/>
    <s v="H"/>
    <n v="0"/>
    <n v="3"/>
    <x v="0"/>
    <s v="530000133773"/>
    <x v="912"/>
    <x v="16"/>
    <n v="1778"/>
    <n v="0"/>
    <s v="ERO"/>
  </r>
  <r>
    <s v="4906104632"/>
    <x v="2"/>
    <x v="1"/>
    <d v="2019-02-22T00:00:00"/>
    <x v="5"/>
    <x v="32"/>
    <s v="1050"/>
    <s v="S050"/>
    <s v="H"/>
    <n v="0"/>
    <n v="2"/>
    <x v="0"/>
    <s v="530000140505"/>
    <x v="7"/>
    <x v="32"/>
    <n v="1238"/>
    <n v="0"/>
    <s v="CMP"/>
  </r>
  <r>
    <s v="4906104735"/>
    <x v="2"/>
    <x v="1"/>
    <d v="2019-02-23T00:00:00"/>
    <x v="5"/>
    <x v="5"/>
    <s v="1017"/>
    <s v="S017"/>
    <s v="H"/>
    <n v="0"/>
    <n v="3"/>
    <x v="0"/>
    <s v="530000135952"/>
    <x v="843"/>
    <x v="5"/>
    <n v="1297"/>
    <n v="0"/>
    <s v="CMP"/>
  </r>
  <r>
    <s v="4906104793"/>
    <x v="2"/>
    <x v="1"/>
    <d v="2019-02-23T00:00:00"/>
    <x v="5"/>
    <x v="5"/>
    <s v="1010"/>
    <s v="S010"/>
    <s v="H"/>
    <n v="0"/>
    <n v="1"/>
    <x v="0"/>
    <s v="530000132960"/>
    <x v="917"/>
    <x v="5"/>
    <n v="1297"/>
    <n v="0"/>
    <s v="ERO"/>
  </r>
  <r>
    <s v="4906104821"/>
    <x v="2"/>
    <x v="1"/>
    <d v="2019-02-24T00:00:00"/>
    <x v="5"/>
    <x v="34"/>
    <s v="1096"/>
    <s v="S096"/>
    <s v="H"/>
    <n v="0"/>
    <n v="1"/>
    <x v="0"/>
    <s v="530000113977"/>
    <x v="926"/>
    <x v="34"/>
    <n v="1754"/>
    <n v="0"/>
    <s v="ERO"/>
  </r>
  <r>
    <s v="4906104986"/>
    <x v="2"/>
    <x v="1"/>
    <d v="2019-02-25T00:00:00"/>
    <x v="5"/>
    <x v="6"/>
    <s v="1050"/>
    <s v="S050"/>
    <s v="H"/>
    <n v="0"/>
    <n v="1"/>
    <x v="0"/>
    <s v="530000133682"/>
    <x v="7"/>
    <x v="6"/>
    <n v="1446"/>
    <n v="0"/>
    <s v="CMP"/>
  </r>
  <r>
    <s v="4906105636"/>
    <x v="2"/>
    <x v="1"/>
    <d v="2019-02-25T00:00:00"/>
    <x v="5"/>
    <x v="5"/>
    <s v="1017"/>
    <s v="S017"/>
    <s v="H"/>
    <n v="0"/>
    <n v="2"/>
    <x v="0"/>
    <s v="530000140269"/>
    <x v="193"/>
    <x v="5"/>
    <n v="1297"/>
    <n v="0"/>
    <s v=""/>
  </r>
  <r>
    <s v="4906105648"/>
    <x v="2"/>
    <x v="1"/>
    <d v="2019-02-25T00:00:00"/>
    <x v="5"/>
    <x v="5"/>
    <s v="1020"/>
    <s v="S020"/>
    <s v="H"/>
    <n v="0"/>
    <n v="1"/>
    <x v="0"/>
    <s v="530000140280"/>
    <x v="193"/>
    <x v="5"/>
    <n v="1297"/>
    <n v="0"/>
    <s v=""/>
  </r>
  <r>
    <s v="4906105655"/>
    <x v="2"/>
    <x v="1"/>
    <d v="2019-02-25T00:00:00"/>
    <x v="5"/>
    <x v="65"/>
    <s v="1020"/>
    <s v="S020"/>
    <s v="H"/>
    <n v="0"/>
    <n v="1"/>
    <x v="0"/>
    <s v="530000123851"/>
    <x v="166"/>
    <x v="65"/>
    <n v="8130"/>
    <n v="0"/>
    <s v="NB"/>
  </r>
  <r>
    <s v="4906105664"/>
    <x v="2"/>
    <x v="1"/>
    <d v="2019-02-25T00:00:00"/>
    <x v="5"/>
    <x v="5"/>
    <s v="1017"/>
    <s v="S017"/>
    <s v="H"/>
    <n v="0"/>
    <n v="2"/>
    <x v="0"/>
    <s v="530000140269"/>
    <x v="193"/>
    <x v="5"/>
    <n v="1297"/>
    <n v="0"/>
    <s v=""/>
  </r>
  <r>
    <s v="4906105883"/>
    <x v="2"/>
    <x v="1"/>
    <d v="2019-02-25T00:00:00"/>
    <x v="5"/>
    <x v="6"/>
    <s v="1060"/>
    <s v="S060"/>
    <s v="H"/>
    <n v="0"/>
    <n v="1"/>
    <x v="0"/>
    <s v="530000138096"/>
    <x v="926"/>
    <x v="6"/>
    <n v="1446"/>
    <n v="0"/>
    <s v="ERO"/>
  </r>
  <r>
    <s v="4906105884"/>
    <x v="2"/>
    <x v="1"/>
    <d v="2019-02-25T00:00:00"/>
    <x v="5"/>
    <x v="6"/>
    <s v="1060"/>
    <s v="S060"/>
    <s v="H"/>
    <n v="0"/>
    <n v="1"/>
    <x v="0"/>
    <s v="530000131796"/>
    <x v="846"/>
    <x v="6"/>
    <n v="1446"/>
    <n v="0"/>
    <s v="CMP"/>
  </r>
  <r>
    <s v="4906105885"/>
    <x v="2"/>
    <x v="1"/>
    <d v="2019-02-25T00:00:00"/>
    <x v="5"/>
    <x v="2"/>
    <s v="1060"/>
    <s v="S060"/>
    <s v="H"/>
    <n v="0"/>
    <n v="1"/>
    <x v="0"/>
    <s v="530000141205"/>
    <x v="499"/>
    <x v="2"/>
    <n v="9490"/>
    <n v="0"/>
    <s v="ERO"/>
  </r>
  <r>
    <s v="4906105994"/>
    <x v="2"/>
    <x v="1"/>
    <d v="2019-02-25T00:00:00"/>
    <x v="5"/>
    <x v="5"/>
    <s v="1020"/>
    <s v="S020"/>
    <s v="H"/>
    <n v="0"/>
    <n v="1"/>
    <x v="0"/>
    <s v="530000138044"/>
    <x v="30"/>
    <x v="5"/>
    <n v="1297"/>
    <n v="0"/>
    <s v="CMP"/>
  </r>
  <r>
    <s v="4906106001"/>
    <x v="2"/>
    <x v="1"/>
    <d v="2019-02-25T00:00:00"/>
    <x v="5"/>
    <x v="13"/>
    <s v="1020"/>
    <s v="S020"/>
    <s v="H"/>
    <n v="0"/>
    <n v="1"/>
    <x v="0"/>
    <s v="530000141460"/>
    <x v="488"/>
    <x v="13"/>
    <n v="46100"/>
    <n v="0"/>
    <s v="CMP"/>
  </r>
  <r>
    <s v="4906106016"/>
    <x v="2"/>
    <x v="1"/>
    <d v="2019-02-25T00:00:00"/>
    <x v="5"/>
    <x v="6"/>
    <s v="1010"/>
    <s v="S010"/>
    <s v="H"/>
    <n v="0"/>
    <n v="1"/>
    <x v="0"/>
    <s v="530000135106"/>
    <x v="616"/>
    <x v="6"/>
    <n v="1446"/>
    <n v="0"/>
    <s v="ERO"/>
  </r>
  <r>
    <s v="4906106135"/>
    <x v="2"/>
    <x v="1"/>
    <d v="2019-02-25T00:00:00"/>
    <x v="5"/>
    <x v="6"/>
    <s v="1060"/>
    <s v="S060"/>
    <s v="H"/>
    <n v="0"/>
    <n v="1"/>
    <x v="0"/>
    <s v="530000125678"/>
    <x v="926"/>
    <x v="6"/>
    <n v="1446"/>
    <n v="0"/>
    <s v="ERO"/>
  </r>
  <r>
    <s v="4906106420"/>
    <x v="2"/>
    <x v="1"/>
    <d v="2019-02-26T00:00:00"/>
    <x v="5"/>
    <x v="43"/>
    <s v="1030"/>
    <s v="S030"/>
    <s v="H"/>
    <n v="0"/>
    <n v="1"/>
    <x v="0"/>
    <s v="530000126445"/>
    <x v="920"/>
    <x v="43"/>
    <n v="0"/>
    <n v="0"/>
    <s v="ERO"/>
  </r>
  <r>
    <s v="4906106856"/>
    <x v="2"/>
    <x v="1"/>
    <d v="2019-02-26T00:00:00"/>
    <x v="5"/>
    <x v="7"/>
    <s v="1020"/>
    <s v="S020"/>
    <s v="H"/>
    <n v="0"/>
    <n v="1"/>
    <x v="0"/>
    <s v="530000130801"/>
    <x v="904"/>
    <x v="7"/>
    <n v="8280"/>
    <n v="0"/>
    <s v="ERO"/>
  </r>
  <r>
    <s v="4906106877"/>
    <x v="2"/>
    <x v="1"/>
    <d v="2019-02-26T00:00:00"/>
    <x v="5"/>
    <x v="9"/>
    <s v="1010"/>
    <s v="S010"/>
    <s v="H"/>
    <n v="0"/>
    <n v="1"/>
    <x v="0"/>
    <s v="530000139628"/>
    <x v="733"/>
    <x v="9"/>
    <n v="1965"/>
    <n v="0"/>
    <s v="CMP"/>
  </r>
  <r>
    <s v="4906106879"/>
    <x v="2"/>
    <x v="1"/>
    <d v="2019-02-26T00:00:00"/>
    <x v="5"/>
    <x v="5"/>
    <s v="1020"/>
    <s v="S020"/>
    <s v="H"/>
    <n v="0"/>
    <n v="1"/>
    <x v="0"/>
    <s v="530000141720"/>
    <x v="193"/>
    <x v="5"/>
    <n v="1297"/>
    <n v="0"/>
    <s v=""/>
  </r>
  <r>
    <s v="4906107021"/>
    <x v="2"/>
    <x v="1"/>
    <d v="2019-02-26T00:00:00"/>
    <x v="3"/>
    <x v="5"/>
    <s v="1017"/>
    <s v="S017"/>
    <s v="S"/>
    <n v="0"/>
    <n v="-3"/>
    <x v="0"/>
    <s v="530000135952"/>
    <x v="843"/>
    <x v="5"/>
    <n v="1297"/>
    <n v="0"/>
    <s v="CMP"/>
  </r>
  <r>
    <s v="4906107102"/>
    <x v="2"/>
    <x v="1"/>
    <d v="2019-02-25T00:00:00"/>
    <x v="3"/>
    <x v="5"/>
    <s v="1020"/>
    <s v="S020"/>
    <s v="S"/>
    <n v="0"/>
    <n v="-1"/>
    <x v="0"/>
    <s v="530000138044"/>
    <x v="30"/>
    <x v="5"/>
    <n v="1297"/>
    <n v="0"/>
    <s v="CMP"/>
  </r>
  <r>
    <s v="4906107498"/>
    <x v="2"/>
    <x v="1"/>
    <d v="2019-02-26T00:00:00"/>
    <x v="5"/>
    <x v="13"/>
    <s v="1010"/>
    <s v="S010"/>
    <s v="H"/>
    <n v="0"/>
    <n v="1"/>
    <x v="0"/>
    <s v="530000140902"/>
    <x v="733"/>
    <x v="13"/>
    <n v="46100"/>
    <n v="0"/>
    <s v="CMP"/>
  </r>
  <r>
    <s v="4906107605"/>
    <x v="2"/>
    <x v="1"/>
    <d v="2019-02-26T00:00:00"/>
    <x v="5"/>
    <x v="7"/>
    <s v="1020"/>
    <s v="S020"/>
    <s v="H"/>
    <n v="0"/>
    <n v="1"/>
    <x v="0"/>
    <s v="530000143007"/>
    <x v="488"/>
    <x v="7"/>
    <n v="8280"/>
    <n v="0"/>
    <s v="CMP"/>
  </r>
  <r>
    <s v="4906107606"/>
    <x v="2"/>
    <x v="1"/>
    <d v="2019-02-26T00:00:00"/>
    <x v="5"/>
    <x v="7"/>
    <s v="1020"/>
    <s v="S020"/>
    <s v="H"/>
    <n v="0"/>
    <n v="1"/>
    <x v="0"/>
    <s v="530000143009"/>
    <x v="488"/>
    <x v="7"/>
    <n v="8280"/>
    <n v="0"/>
    <s v="CMP"/>
  </r>
  <r>
    <s v="4906107661"/>
    <x v="2"/>
    <x v="1"/>
    <d v="2019-02-26T00:00:00"/>
    <x v="5"/>
    <x v="2"/>
    <s v="1020"/>
    <s v="S020"/>
    <s v="H"/>
    <n v="0"/>
    <n v="1"/>
    <x v="0"/>
    <s v="530000143152"/>
    <x v="488"/>
    <x v="2"/>
    <n v="9490"/>
    <n v="0"/>
    <s v="CMP"/>
  </r>
  <r>
    <s v="4906107810"/>
    <x v="2"/>
    <x v="1"/>
    <d v="2019-02-26T00:00:00"/>
    <x v="5"/>
    <x v="5"/>
    <s v="1050"/>
    <s v="S050"/>
    <s v="H"/>
    <n v="0"/>
    <n v="3"/>
    <x v="0"/>
    <s v="530000139819"/>
    <x v="473"/>
    <x v="5"/>
    <n v="1297"/>
    <n v="0"/>
    <s v="ERO"/>
  </r>
  <r>
    <s v="4906107831"/>
    <x v="2"/>
    <x v="1"/>
    <d v="2019-02-26T00:00:00"/>
    <x v="5"/>
    <x v="2"/>
    <s v="1080"/>
    <s v="S080"/>
    <s v="H"/>
    <n v="0"/>
    <n v="1"/>
    <x v="0"/>
    <s v="530000127161"/>
    <x v="935"/>
    <x v="2"/>
    <n v="9490"/>
    <n v="0"/>
    <s v="ERO"/>
  </r>
  <r>
    <s v="4906107846"/>
    <x v="2"/>
    <x v="1"/>
    <d v="2019-02-26T00:00:00"/>
    <x v="5"/>
    <x v="6"/>
    <s v="1060"/>
    <s v="S060"/>
    <s v="H"/>
    <n v="0"/>
    <n v="1"/>
    <x v="0"/>
    <s v="530000131288"/>
    <x v="915"/>
    <x v="6"/>
    <n v="1446"/>
    <n v="0"/>
    <s v="ERO"/>
  </r>
  <r>
    <s v="4906107890"/>
    <x v="2"/>
    <x v="1"/>
    <d v="2019-02-27T00:00:00"/>
    <x v="5"/>
    <x v="26"/>
    <s v="1010"/>
    <s v="S010"/>
    <s v="H"/>
    <n v="0"/>
    <n v="1"/>
    <x v="0"/>
    <s v="530000129765"/>
    <x v="917"/>
    <x v="26"/>
    <n v="9000"/>
    <n v="0"/>
    <s v="ERO"/>
  </r>
  <r>
    <s v="4906108354"/>
    <x v="2"/>
    <x v="1"/>
    <d v="2019-02-27T00:00:00"/>
    <x v="5"/>
    <x v="26"/>
    <s v="1080"/>
    <s v="S080"/>
    <s v="H"/>
    <n v="0"/>
    <n v="1"/>
    <x v="0"/>
    <s v="530000124645"/>
    <x v="927"/>
    <x v="26"/>
    <n v="9000"/>
    <n v="0"/>
    <s v="ERO"/>
  </r>
  <r>
    <s v="4906108513"/>
    <x v="2"/>
    <x v="1"/>
    <d v="2019-02-27T00:00:00"/>
    <x v="5"/>
    <x v="137"/>
    <s v="1010"/>
    <s v="S010"/>
    <s v="H"/>
    <n v="0"/>
    <n v="1"/>
    <x v="0"/>
    <s v="530000141228"/>
    <x v="733"/>
    <x v="137"/>
    <n v="29176"/>
    <n v="0"/>
    <s v="CMP"/>
  </r>
  <r>
    <s v="4906108688"/>
    <x v="2"/>
    <x v="1"/>
    <d v="2019-02-27T00:00:00"/>
    <x v="5"/>
    <x v="5"/>
    <s v="1060"/>
    <s v="S060"/>
    <s v="H"/>
    <n v="0"/>
    <n v="1"/>
    <x v="0"/>
    <s v="530000140705"/>
    <x v="193"/>
    <x v="5"/>
    <n v="1297"/>
    <n v="0"/>
    <s v=""/>
  </r>
  <r>
    <s v="4906109008"/>
    <x v="2"/>
    <x v="1"/>
    <d v="2019-02-27T00:00:00"/>
    <x v="5"/>
    <x v="5"/>
    <s v="1020"/>
    <s v="S020"/>
    <s v="H"/>
    <n v="0"/>
    <n v="1"/>
    <x v="0"/>
    <s v="530000141647"/>
    <x v="843"/>
    <x v="5"/>
    <n v="1297"/>
    <n v="0"/>
    <s v="CMP"/>
  </r>
  <r>
    <s v="4906109098"/>
    <x v="2"/>
    <x v="1"/>
    <d v="2019-02-27T00:00:00"/>
    <x v="5"/>
    <x v="6"/>
    <s v="1060"/>
    <s v="S060"/>
    <s v="H"/>
    <n v="0"/>
    <n v="1"/>
    <x v="0"/>
    <s v="530000127406"/>
    <x v="451"/>
    <x v="6"/>
    <n v="1446"/>
    <n v="0"/>
    <s v="ERO"/>
  </r>
  <r>
    <s v="4906109105"/>
    <x v="2"/>
    <x v="1"/>
    <d v="2019-02-27T00:00:00"/>
    <x v="5"/>
    <x v="5"/>
    <s v="1020"/>
    <s v="S020"/>
    <s v="H"/>
    <n v="0"/>
    <n v="3"/>
    <x v="0"/>
    <s v="530000141280"/>
    <x v="843"/>
    <x v="5"/>
    <n v="1297"/>
    <n v="0"/>
    <s v="CMP"/>
  </r>
  <r>
    <s v="4906109107"/>
    <x v="2"/>
    <x v="1"/>
    <d v="2019-02-27T00:00:00"/>
    <x v="5"/>
    <x v="131"/>
    <s v="1010"/>
    <s v="S010"/>
    <s v="H"/>
    <n v="0"/>
    <n v="1"/>
    <x v="0"/>
    <s v="530000141228"/>
    <x v="733"/>
    <x v="131"/>
    <n v="25520"/>
    <n v="0"/>
    <s v="CMP"/>
  </r>
  <r>
    <s v="4906109158"/>
    <x v="2"/>
    <x v="1"/>
    <d v="2019-02-27T00:00:00"/>
    <x v="5"/>
    <x v="31"/>
    <s v="1060"/>
    <s v="S060"/>
    <s v="H"/>
    <n v="0"/>
    <n v="1"/>
    <x v="0"/>
    <s v="530000143119"/>
    <x v="958"/>
    <x v="31"/>
    <n v="1911"/>
    <n v="0"/>
    <s v="ERO"/>
  </r>
  <r>
    <s v="4906109161"/>
    <x v="2"/>
    <x v="1"/>
    <d v="2019-02-27T00:00:00"/>
    <x v="3"/>
    <x v="137"/>
    <s v="1010"/>
    <s v="S010"/>
    <s v="S"/>
    <n v="0"/>
    <n v="-1"/>
    <x v="0"/>
    <s v="530000141228"/>
    <x v="733"/>
    <x v="137"/>
    <n v="29176"/>
    <n v="0"/>
    <s v="CMP"/>
  </r>
  <r>
    <s v="4906109354"/>
    <x v="2"/>
    <x v="1"/>
    <d v="2019-02-28T00:00:00"/>
    <x v="5"/>
    <x v="26"/>
    <s v="1010"/>
    <s v="S010"/>
    <s v="H"/>
    <n v="0"/>
    <n v="1"/>
    <x v="0"/>
    <s v="530000122710"/>
    <x v="220"/>
    <x v="26"/>
    <n v="9000"/>
    <n v="0"/>
    <s v="NB"/>
  </r>
  <r>
    <s v="4906109469"/>
    <x v="2"/>
    <x v="1"/>
    <d v="2019-02-28T00:00:00"/>
    <x v="5"/>
    <x v="6"/>
    <s v="1030"/>
    <s v="S030"/>
    <s v="H"/>
    <n v="0"/>
    <n v="1"/>
    <x v="0"/>
    <s v="530000142179"/>
    <x v="30"/>
    <x v="6"/>
    <n v="1446"/>
    <n v="0"/>
    <s v="CMP"/>
  </r>
  <r>
    <s v="4906109508"/>
    <x v="2"/>
    <x v="1"/>
    <d v="2019-02-28T00:00:00"/>
    <x v="5"/>
    <x v="12"/>
    <s v="1020"/>
    <s v="S020"/>
    <s v="H"/>
    <n v="0"/>
    <n v="1"/>
    <x v="0"/>
    <s v="530000141839"/>
    <x v="441"/>
    <x v="12"/>
    <n v="10385"/>
    <n v="0"/>
    <s v="CMP"/>
  </r>
  <r>
    <s v="4906109882"/>
    <x v="2"/>
    <x v="1"/>
    <d v="2019-02-28T00:00:00"/>
    <x v="5"/>
    <x v="2"/>
    <s v="1020"/>
    <s v="S020"/>
    <s v="H"/>
    <n v="0"/>
    <n v="1"/>
    <x v="0"/>
    <s v="530000142860"/>
    <x v="488"/>
    <x v="2"/>
    <n v="9490"/>
    <n v="0"/>
    <s v="CMP"/>
  </r>
  <r>
    <s v="4906109912"/>
    <x v="2"/>
    <x v="1"/>
    <d v="2019-02-28T00:00:00"/>
    <x v="5"/>
    <x v="2"/>
    <s v="1020"/>
    <s v="S020"/>
    <s v="H"/>
    <n v="0"/>
    <n v="1"/>
    <x v="0"/>
    <s v="530000142880"/>
    <x v="488"/>
    <x v="2"/>
    <n v="9490"/>
    <n v="0"/>
    <s v="CMP"/>
  </r>
  <r>
    <s v="4906109975"/>
    <x v="2"/>
    <x v="1"/>
    <d v="2019-02-28T00:00:00"/>
    <x v="5"/>
    <x v="2"/>
    <s v="1060"/>
    <s v="S060"/>
    <s v="H"/>
    <n v="0"/>
    <n v="1"/>
    <x v="0"/>
    <s v="530000127745"/>
    <x v="846"/>
    <x v="2"/>
    <n v="9490"/>
    <n v="0"/>
    <s v="CMP"/>
  </r>
  <r>
    <s v="4906109977"/>
    <x v="2"/>
    <x v="1"/>
    <d v="2019-02-28T00:00:00"/>
    <x v="5"/>
    <x v="65"/>
    <s v="1060"/>
    <s v="S060"/>
    <s v="H"/>
    <n v="0"/>
    <n v="1"/>
    <x v="0"/>
    <s v="530000127843"/>
    <x v="846"/>
    <x v="65"/>
    <n v="8130"/>
    <n v="0"/>
    <s v="CMP"/>
  </r>
  <r>
    <s v="4906110007"/>
    <x v="2"/>
    <x v="1"/>
    <d v="2019-02-28T00:00:00"/>
    <x v="5"/>
    <x v="2"/>
    <s v="1010"/>
    <s v="S010"/>
    <s v="H"/>
    <n v="0"/>
    <n v="1"/>
    <x v="0"/>
    <s v="530000139550"/>
    <x v="733"/>
    <x v="2"/>
    <n v="9490"/>
    <n v="0"/>
    <s v="CMP"/>
  </r>
  <r>
    <s v="4906110175"/>
    <x v="2"/>
    <x v="1"/>
    <d v="2019-02-28T00:00:00"/>
    <x v="5"/>
    <x v="14"/>
    <s v="1020"/>
    <s v="S020"/>
    <s v="H"/>
    <n v="0"/>
    <n v="1"/>
    <x v="0"/>
    <s v="530000137456"/>
    <x v="919"/>
    <x v="14"/>
    <n v="50350"/>
    <n v="0"/>
    <s v="ERO"/>
  </r>
  <r>
    <s v="4906110343"/>
    <x v="2"/>
    <x v="0"/>
    <d v="2019-01-14T00:00:00"/>
    <x v="3"/>
    <x v="63"/>
    <s v="1060"/>
    <s v="S060"/>
    <s v="S"/>
    <n v="0"/>
    <n v="-1"/>
    <x v="0"/>
    <s v="530000136896"/>
    <x v="241"/>
    <x v="63"/>
    <n v="3113"/>
    <n v="0"/>
    <s v="NB"/>
  </r>
  <r>
    <s v="4906110522"/>
    <x v="2"/>
    <x v="1"/>
    <d v="2019-02-28T00:00:00"/>
    <x v="5"/>
    <x v="41"/>
    <s v="1030"/>
    <s v="S030"/>
    <s v="H"/>
    <n v="0"/>
    <n v="1"/>
    <x v="0"/>
    <s v="530000141897"/>
    <x v="478"/>
    <x v="41"/>
    <n v="59300"/>
    <n v="0"/>
    <s v="CMP"/>
  </r>
  <r>
    <s v="4906110524"/>
    <x v="2"/>
    <x v="1"/>
    <d v="2019-02-28T00:00:00"/>
    <x v="5"/>
    <x v="17"/>
    <s v="1030"/>
    <s v="S030"/>
    <s v="H"/>
    <n v="0"/>
    <n v="1"/>
    <x v="0"/>
    <s v="530000133782"/>
    <x v="922"/>
    <x v="17"/>
    <n v="43365"/>
    <n v="0"/>
    <s v="CMP"/>
  </r>
  <r>
    <s v="4906110526"/>
    <x v="2"/>
    <x v="1"/>
    <d v="2019-02-28T00:00:00"/>
    <x v="5"/>
    <x v="12"/>
    <s v="1030"/>
    <s v="S030"/>
    <s v="H"/>
    <n v="0"/>
    <n v="1"/>
    <x v="0"/>
    <s v="530000129383"/>
    <x v="922"/>
    <x v="12"/>
    <n v="10385"/>
    <n v="0"/>
    <s v="CMP"/>
  </r>
  <r>
    <s v="4906110529"/>
    <x v="2"/>
    <x v="1"/>
    <d v="2019-02-28T00:00:00"/>
    <x v="5"/>
    <x v="2"/>
    <s v="1030"/>
    <s v="S030"/>
    <s v="H"/>
    <n v="0"/>
    <n v="1"/>
    <x v="0"/>
    <s v="530000139802"/>
    <x v="922"/>
    <x v="2"/>
    <n v="9490"/>
    <n v="0"/>
    <s v="CMP"/>
  </r>
  <r>
    <s v="4906110529"/>
    <x v="2"/>
    <x v="1"/>
    <d v="2019-02-28T00:00:00"/>
    <x v="5"/>
    <x v="2"/>
    <s v="1030"/>
    <s v="S030"/>
    <s v="H"/>
    <n v="0"/>
    <n v="1"/>
    <x v="0"/>
    <s v="530000139802"/>
    <x v="922"/>
    <x v="2"/>
    <n v="9490"/>
    <n v="0"/>
    <s v="CMP"/>
  </r>
  <r>
    <s v="4906111583"/>
    <x v="2"/>
    <x v="1"/>
    <d v="2019-02-28T00:00:00"/>
    <x v="5"/>
    <x v="6"/>
    <s v="1050"/>
    <s v="S050"/>
    <s v="H"/>
    <n v="0"/>
    <n v="1"/>
    <x v="0"/>
    <s v="530000140594"/>
    <x v="473"/>
    <x v="6"/>
    <n v="1446"/>
    <n v="0"/>
    <s v="ERO"/>
  </r>
  <r>
    <s v="4906111838"/>
    <x v="2"/>
    <x v="2"/>
    <d v="2019-03-01T00:00:00"/>
    <x v="5"/>
    <x v="5"/>
    <s v="1017"/>
    <s v="S017"/>
    <s v="H"/>
    <n v="0"/>
    <n v="1"/>
    <x v="0"/>
    <s v="530000138845"/>
    <x v="843"/>
    <x v="5"/>
    <n v="1297"/>
    <n v="0"/>
    <s v="CMP"/>
  </r>
  <r>
    <s v="4906112336"/>
    <x v="2"/>
    <x v="2"/>
    <d v="2019-03-01T00:00:00"/>
    <x v="5"/>
    <x v="6"/>
    <s v="1010"/>
    <s v="S010"/>
    <s v="H"/>
    <n v="0"/>
    <n v="1"/>
    <x v="0"/>
    <s v="530000130165"/>
    <x v="10"/>
    <x v="6"/>
    <n v="1446"/>
    <n v="0"/>
    <s v="CMP"/>
  </r>
  <r>
    <s v="4906112535"/>
    <x v="2"/>
    <x v="2"/>
    <d v="2019-03-01T00:00:00"/>
    <x v="5"/>
    <x v="5"/>
    <s v="1020"/>
    <s v="S020"/>
    <s v="H"/>
    <n v="0"/>
    <n v="1"/>
    <x v="0"/>
    <s v="530000140062"/>
    <x v="30"/>
    <x v="5"/>
    <n v="1297"/>
    <n v="0"/>
    <s v="CMP"/>
  </r>
  <r>
    <s v="4906112570"/>
    <x v="2"/>
    <x v="2"/>
    <d v="2019-03-01T00:00:00"/>
    <x v="5"/>
    <x v="29"/>
    <s v="1020"/>
    <s v="S020"/>
    <s v="H"/>
    <n v="0"/>
    <n v="1"/>
    <x v="0"/>
    <s v="530000143127"/>
    <x v="193"/>
    <x v="29"/>
    <n v="2800"/>
    <n v="0"/>
    <s v=""/>
  </r>
  <r>
    <s v="4906112618"/>
    <x v="2"/>
    <x v="2"/>
    <d v="2019-03-01T00:00:00"/>
    <x v="5"/>
    <x v="13"/>
    <s v="1060"/>
    <s v="S060"/>
    <s v="H"/>
    <n v="0"/>
    <n v="1"/>
    <x v="0"/>
    <s v="530000139627"/>
    <x v="253"/>
    <x v="13"/>
    <n v="46100"/>
    <n v="0"/>
    <s v="NB"/>
  </r>
  <r>
    <s v="4906112623"/>
    <x v="2"/>
    <x v="2"/>
    <d v="2019-03-01T00:00:00"/>
    <x v="5"/>
    <x v="95"/>
    <s v="1060"/>
    <s v="S060"/>
    <s v="H"/>
    <n v="0"/>
    <n v="1"/>
    <x v="0"/>
    <s v="530000120141"/>
    <x v="262"/>
    <x v="95"/>
    <n v="11320"/>
    <n v="0"/>
    <s v="NB"/>
  </r>
  <r>
    <s v="4906112623"/>
    <x v="2"/>
    <x v="2"/>
    <d v="2019-03-01T00:00:00"/>
    <x v="5"/>
    <x v="55"/>
    <s v="1060"/>
    <s v="S060"/>
    <s v="H"/>
    <n v="0"/>
    <n v="1"/>
    <x v="0"/>
    <s v="530000120141"/>
    <x v="262"/>
    <x v="55"/>
    <n v="9800"/>
    <n v="0"/>
    <s v="NB"/>
  </r>
  <r>
    <s v="4906112756"/>
    <x v="2"/>
    <x v="2"/>
    <d v="2019-03-01T00:00:00"/>
    <x v="5"/>
    <x v="65"/>
    <s v="1050"/>
    <s v="S050"/>
    <s v="H"/>
    <n v="0"/>
    <n v="1"/>
    <x v="0"/>
    <s v="530000142922"/>
    <x v="466"/>
    <x v="65"/>
    <n v="8130"/>
    <n v="0"/>
    <s v="CMP"/>
  </r>
  <r>
    <s v="4906112760"/>
    <x v="2"/>
    <x v="2"/>
    <d v="2019-03-01T00:00:00"/>
    <x v="5"/>
    <x v="65"/>
    <s v="1050"/>
    <s v="S050"/>
    <s v="H"/>
    <n v="0"/>
    <n v="1"/>
    <x v="0"/>
    <s v="530000142966"/>
    <x v="466"/>
    <x v="65"/>
    <n v="8130"/>
    <n v="0"/>
    <s v="CMP"/>
  </r>
  <r>
    <s v="4906112788"/>
    <x v="2"/>
    <x v="2"/>
    <d v="2019-03-02T00:00:00"/>
    <x v="5"/>
    <x v="17"/>
    <s v="1010"/>
    <s v="S010"/>
    <s v="H"/>
    <n v="0"/>
    <n v="1"/>
    <x v="0"/>
    <s v="530000130225"/>
    <x v="917"/>
    <x v="17"/>
    <n v="43365"/>
    <n v="0"/>
    <s v="ERO"/>
  </r>
  <r>
    <s v="4906112862"/>
    <x v="2"/>
    <x v="2"/>
    <d v="2019-03-02T00:00:00"/>
    <x v="5"/>
    <x v="5"/>
    <s v="1060"/>
    <s v="S060"/>
    <s v="H"/>
    <n v="0"/>
    <n v="1"/>
    <x v="0"/>
    <s v="530000134597"/>
    <x v="668"/>
    <x v="5"/>
    <n v="1297"/>
    <n v="0"/>
    <s v="CMP"/>
  </r>
  <r>
    <s v="4906112916"/>
    <x v="2"/>
    <x v="2"/>
    <d v="2019-03-02T00:00:00"/>
    <x v="5"/>
    <x v="26"/>
    <s v="1010"/>
    <s v="S010"/>
    <s v="H"/>
    <n v="0"/>
    <n v="1"/>
    <x v="0"/>
    <s v="530000131536"/>
    <x v="917"/>
    <x v="26"/>
    <n v="9000"/>
    <n v="0"/>
    <s v="ERO"/>
  </r>
  <r>
    <s v="4906113084"/>
    <x v="2"/>
    <x v="2"/>
    <d v="2019-03-03T00:00:00"/>
    <x v="5"/>
    <x v="13"/>
    <s v="1030"/>
    <s v="S030"/>
    <s v="H"/>
    <n v="0"/>
    <n v="1"/>
    <x v="0"/>
    <s v="530000140626"/>
    <x v="922"/>
    <x v="13"/>
    <n v="46100"/>
    <n v="0"/>
    <s v="CMP"/>
  </r>
  <r>
    <s v="4906113087"/>
    <x v="2"/>
    <x v="2"/>
    <d v="2019-03-03T00:00:00"/>
    <x v="5"/>
    <x v="13"/>
    <s v="1030"/>
    <s v="S030"/>
    <s v="H"/>
    <n v="0"/>
    <n v="1"/>
    <x v="0"/>
    <s v="530000139582"/>
    <x v="922"/>
    <x v="13"/>
    <n v="46100"/>
    <n v="0"/>
    <s v="CMP"/>
  </r>
  <r>
    <s v="4906113335"/>
    <x v="2"/>
    <x v="2"/>
    <d v="2019-03-04T00:00:00"/>
    <x v="3"/>
    <x v="14"/>
    <s v="1020"/>
    <s v="S020"/>
    <s v="S"/>
    <n v="0"/>
    <n v="-1"/>
    <x v="0"/>
    <s v="530000137456"/>
    <x v="919"/>
    <x v="14"/>
    <n v="50350"/>
    <n v="0"/>
    <s v="ERO"/>
  </r>
  <r>
    <s v="4906113348"/>
    <x v="2"/>
    <x v="2"/>
    <d v="2019-03-04T00:00:00"/>
    <x v="5"/>
    <x v="5"/>
    <s v="1017"/>
    <s v="S017"/>
    <s v="H"/>
    <n v="0"/>
    <n v="1"/>
    <x v="0"/>
    <s v="530000138844"/>
    <x v="843"/>
    <x v="5"/>
    <n v="1297"/>
    <n v="0"/>
    <s v="CMP"/>
  </r>
  <r>
    <s v="4906113387"/>
    <x v="2"/>
    <x v="2"/>
    <d v="2019-03-04T00:00:00"/>
    <x v="5"/>
    <x v="40"/>
    <s v="1010"/>
    <s v="S010"/>
    <s v="H"/>
    <n v="0"/>
    <n v="1"/>
    <x v="0"/>
    <s v="530000138109"/>
    <x v="241"/>
    <x v="40"/>
    <n v="17645"/>
    <n v="0"/>
    <s v="NB"/>
  </r>
  <r>
    <s v="4906113465"/>
    <x v="2"/>
    <x v="2"/>
    <d v="2019-03-04T00:00:00"/>
    <x v="5"/>
    <x v="5"/>
    <s v="1017"/>
    <s v="S017"/>
    <s v="H"/>
    <n v="0"/>
    <n v="1"/>
    <x v="0"/>
    <s v="530000138647"/>
    <x v="843"/>
    <x v="5"/>
    <n v="1297"/>
    <n v="0"/>
    <s v="CMP"/>
  </r>
  <r>
    <s v="4906113503"/>
    <x v="2"/>
    <x v="2"/>
    <d v="2019-03-04T00:00:00"/>
    <x v="5"/>
    <x v="13"/>
    <s v="1010"/>
    <s v="S010"/>
    <s v="H"/>
    <n v="0"/>
    <n v="1"/>
    <x v="0"/>
    <s v="530000102926"/>
    <x v="942"/>
    <x v="13"/>
    <n v="46100"/>
    <n v="0"/>
    <s v="NB"/>
  </r>
  <r>
    <s v="4906113585"/>
    <x v="2"/>
    <x v="2"/>
    <d v="2019-03-01T00:00:00"/>
    <x v="3"/>
    <x v="5"/>
    <s v="1020"/>
    <s v="S020"/>
    <s v="S"/>
    <n v="0"/>
    <n v="-1"/>
    <x v="0"/>
    <s v="530000140062"/>
    <x v="30"/>
    <x v="5"/>
    <n v="1297"/>
    <n v="0"/>
    <s v="CMP"/>
  </r>
  <r>
    <s v="4906113609"/>
    <x v="2"/>
    <x v="2"/>
    <d v="2019-03-04T00:00:00"/>
    <x v="1"/>
    <x v="5"/>
    <s v="1030"/>
    <s v="S030"/>
    <s v="H"/>
    <n v="0"/>
    <n v="1"/>
    <x v="0"/>
    <s v="530000133877"/>
    <x v="936"/>
    <x v="5"/>
    <n v="1297"/>
    <n v="0"/>
    <s v="NB"/>
  </r>
  <r>
    <s v="4906113656"/>
    <x v="2"/>
    <x v="2"/>
    <d v="2019-03-04T00:00:00"/>
    <x v="5"/>
    <x v="21"/>
    <s v="1096"/>
    <s v="S096"/>
    <s v="H"/>
    <n v="0"/>
    <n v="1"/>
    <x v="0"/>
    <s v="530000114067"/>
    <x v="915"/>
    <x v="21"/>
    <n v="1708"/>
    <n v="0"/>
    <s v="ERO"/>
  </r>
  <r>
    <s v="4906113681"/>
    <x v="2"/>
    <x v="2"/>
    <d v="2019-03-04T00:00:00"/>
    <x v="5"/>
    <x v="5"/>
    <s v="1030"/>
    <s v="S030"/>
    <s v="H"/>
    <n v="0"/>
    <n v="1"/>
    <x v="0"/>
    <s v="530000128710"/>
    <x v="250"/>
    <x v="5"/>
    <n v="1297"/>
    <n v="0"/>
    <s v="NB"/>
  </r>
  <r>
    <s v="4906113787"/>
    <x v="2"/>
    <x v="2"/>
    <d v="2019-03-04T00:00:00"/>
    <x v="5"/>
    <x v="12"/>
    <s v="1060"/>
    <s v="S060"/>
    <s v="H"/>
    <n v="0"/>
    <n v="1"/>
    <x v="0"/>
    <s v="530000127792"/>
    <x v="846"/>
    <x v="12"/>
    <n v="10385"/>
    <n v="0"/>
    <s v="CMP"/>
  </r>
  <r>
    <s v="4906113828"/>
    <x v="2"/>
    <x v="2"/>
    <d v="2019-03-04T00:00:00"/>
    <x v="5"/>
    <x v="7"/>
    <s v="1060"/>
    <s v="S060"/>
    <s v="H"/>
    <n v="0"/>
    <n v="1"/>
    <x v="0"/>
    <s v="530000127983"/>
    <x v="846"/>
    <x v="7"/>
    <n v="8280"/>
    <n v="0"/>
    <s v="CMP"/>
  </r>
  <r>
    <s v="4906113856"/>
    <x v="2"/>
    <x v="2"/>
    <d v="2019-03-04T00:00:00"/>
    <x v="5"/>
    <x v="10"/>
    <s v="1010"/>
    <s v="S010"/>
    <s v="H"/>
    <n v="0"/>
    <n v="2"/>
    <x v="0"/>
    <s v="530000102670"/>
    <x v="15"/>
    <x v="10"/>
    <n v="42200"/>
    <n v="0"/>
    <s v="NB"/>
  </r>
  <r>
    <s v="4906113856"/>
    <x v="2"/>
    <x v="2"/>
    <d v="2019-03-04T00:00:00"/>
    <x v="5"/>
    <x v="0"/>
    <s v="1010"/>
    <s v="S010"/>
    <s v="H"/>
    <n v="0"/>
    <n v="1"/>
    <x v="0"/>
    <s v="530000102670"/>
    <x v="15"/>
    <x v="0"/>
    <n v="41000"/>
    <n v="0"/>
    <s v="NB"/>
  </r>
  <r>
    <s v="4906113943"/>
    <x v="2"/>
    <x v="2"/>
    <d v="2019-03-04T00:00:00"/>
    <x v="5"/>
    <x v="63"/>
    <s v="1080"/>
    <s v="S080"/>
    <s v="H"/>
    <n v="0"/>
    <n v="1"/>
    <x v="0"/>
    <s v="530000127586"/>
    <x v="248"/>
    <x v="63"/>
    <n v="3113"/>
    <n v="0"/>
    <s v="NB"/>
  </r>
  <r>
    <s v="4906114011"/>
    <x v="2"/>
    <x v="2"/>
    <d v="2019-03-04T00:00:00"/>
    <x v="5"/>
    <x v="5"/>
    <s v="1020"/>
    <s v="S020"/>
    <s v="H"/>
    <n v="0"/>
    <n v="1"/>
    <x v="0"/>
    <s v="530000141147"/>
    <x v="843"/>
    <x v="5"/>
    <n v="1297"/>
    <n v="0"/>
    <s v="CMP"/>
  </r>
  <r>
    <s v="4906114072"/>
    <x v="2"/>
    <x v="2"/>
    <d v="2019-03-04T00:00:00"/>
    <x v="5"/>
    <x v="7"/>
    <s v="1010"/>
    <s v="S010"/>
    <s v="H"/>
    <n v="0"/>
    <n v="1"/>
    <x v="0"/>
    <s v="530000139641"/>
    <x v="733"/>
    <x v="7"/>
    <n v="8280"/>
    <n v="0"/>
    <s v="CMP"/>
  </r>
  <r>
    <s v="4906114092"/>
    <x v="2"/>
    <x v="2"/>
    <d v="2019-03-04T00:00:00"/>
    <x v="5"/>
    <x v="10"/>
    <s v="1010"/>
    <s v="S010"/>
    <s v="H"/>
    <n v="0"/>
    <n v="1"/>
    <x v="0"/>
    <s v="530000134301"/>
    <x v="207"/>
    <x v="10"/>
    <n v="42200"/>
    <n v="0"/>
    <s v="NB"/>
  </r>
  <r>
    <s v="4906114113"/>
    <x v="2"/>
    <x v="2"/>
    <d v="2019-03-04T00:00:00"/>
    <x v="5"/>
    <x v="32"/>
    <s v="1010"/>
    <s v="S010"/>
    <s v="H"/>
    <n v="0"/>
    <n v="1"/>
    <x v="0"/>
    <s v="530000140120"/>
    <x v="10"/>
    <x v="32"/>
    <n v="1238"/>
    <n v="0"/>
    <s v="CMP"/>
  </r>
  <r>
    <s v="4906114127"/>
    <x v="2"/>
    <x v="2"/>
    <d v="2019-03-04T00:00:00"/>
    <x v="5"/>
    <x v="2"/>
    <s v="1010"/>
    <s v="S010"/>
    <s v="H"/>
    <n v="0"/>
    <n v="1"/>
    <x v="0"/>
    <s v="530000139398"/>
    <x v="733"/>
    <x v="2"/>
    <n v="9490"/>
    <n v="0"/>
    <s v="CMP"/>
  </r>
  <r>
    <s v="4906114131"/>
    <x v="2"/>
    <x v="2"/>
    <d v="2019-03-04T00:00:00"/>
    <x v="5"/>
    <x v="9"/>
    <s v="1010"/>
    <s v="S010"/>
    <s v="H"/>
    <n v="0"/>
    <n v="1"/>
    <x v="0"/>
    <s v="530000098530"/>
    <x v="505"/>
    <x v="9"/>
    <n v="1965"/>
    <n v="0"/>
    <s v="NB"/>
  </r>
  <r>
    <s v="4906114166"/>
    <x v="2"/>
    <x v="2"/>
    <d v="2019-03-04T00:00:00"/>
    <x v="5"/>
    <x v="9"/>
    <s v="1030"/>
    <s v="S030"/>
    <s v="H"/>
    <n v="0"/>
    <n v="1"/>
    <x v="0"/>
    <s v="530000131089"/>
    <x v="393"/>
    <x v="9"/>
    <n v="1965"/>
    <n v="0"/>
    <s v="ERO"/>
  </r>
  <r>
    <s v="4906114173"/>
    <x v="2"/>
    <x v="2"/>
    <d v="2019-03-04T00:00:00"/>
    <x v="5"/>
    <x v="11"/>
    <s v="1010"/>
    <s v="S010"/>
    <s v="H"/>
    <n v="0"/>
    <n v="1"/>
    <x v="0"/>
    <s v="530000139660"/>
    <x v="733"/>
    <x v="11"/>
    <n v="11525"/>
    <n v="0"/>
    <s v="CMP"/>
  </r>
  <r>
    <s v="4906114207"/>
    <x v="2"/>
    <x v="2"/>
    <d v="2019-03-04T00:00:00"/>
    <x v="5"/>
    <x v="12"/>
    <s v="1050"/>
    <s v="S050"/>
    <s v="H"/>
    <n v="0"/>
    <n v="1"/>
    <x v="0"/>
    <s v="530000142323"/>
    <x v="504"/>
    <x v="12"/>
    <n v="10385"/>
    <n v="0"/>
    <s v="ERO"/>
  </r>
  <r>
    <s v="4906114449"/>
    <x v="2"/>
    <x v="2"/>
    <d v="2019-03-05T00:00:00"/>
    <x v="5"/>
    <x v="9"/>
    <s v="1030"/>
    <s v="S030"/>
    <s v="H"/>
    <n v="0"/>
    <n v="2"/>
    <x v="0"/>
    <s v="530000131180"/>
    <x v="916"/>
    <x v="9"/>
    <n v="1965"/>
    <n v="0"/>
    <s v="ERO"/>
  </r>
  <r>
    <s v="4906114749"/>
    <x v="2"/>
    <x v="2"/>
    <d v="2019-03-05T00:00:00"/>
    <x v="5"/>
    <x v="5"/>
    <s v="1017"/>
    <s v="S017"/>
    <s v="H"/>
    <n v="0"/>
    <n v="1"/>
    <x v="0"/>
    <s v="530000140549"/>
    <x v="843"/>
    <x v="5"/>
    <n v="1297"/>
    <n v="0"/>
    <s v="CMP"/>
  </r>
  <r>
    <s v="4906114760"/>
    <x v="2"/>
    <x v="2"/>
    <d v="2019-03-05T00:00:00"/>
    <x v="5"/>
    <x v="5"/>
    <s v="1020"/>
    <s v="S020"/>
    <s v="H"/>
    <n v="0"/>
    <n v="1"/>
    <x v="0"/>
    <s v="530000141521"/>
    <x v="30"/>
    <x v="5"/>
    <n v="1297"/>
    <n v="0"/>
    <s v="CMP"/>
  </r>
  <r>
    <s v="4906114876"/>
    <x v="2"/>
    <x v="2"/>
    <d v="2019-03-04T00:00:00"/>
    <x v="3"/>
    <x v="2"/>
    <s v="1010"/>
    <s v="S010"/>
    <s v="S"/>
    <n v="0"/>
    <n v="-1"/>
    <x v="0"/>
    <s v="530000139398"/>
    <x v="733"/>
    <x v="2"/>
    <n v="9490"/>
    <n v="0"/>
    <s v="CMP"/>
  </r>
  <r>
    <s v="4906114907"/>
    <x v="2"/>
    <x v="2"/>
    <d v="2019-03-05T00:00:00"/>
    <x v="5"/>
    <x v="17"/>
    <s v="1010"/>
    <s v="S010"/>
    <s v="H"/>
    <n v="0"/>
    <n v="1"/>
    <x v="0"/>
    <s v="530000143481"/>
    <x v="733"/>
    <x v="17"/>
    <n v="43365"/>
    <n v="0"/>
    <s v="CMP"/>
  </r>
  <r>
    <s v="4906115016"/>
    <x v="2"/>
    <x v="2"/>
    <d v="2019-03-05T00:00:00"/>
    <x v="5"/>
    <x v="10"/>
    <s v="1060"/>
    <s v="S060"/>
    <s v="H"/>
    <n v="0"/>
    <n v="1"/>
    <x v="0"/>
    <s v="530000132339"/>
    <x v="846"/>
    <x v="10"/>
    <n v="42200"/>
    <n v="0"/>
    <s v="CMP"/>
  </r>
  <r>
    <s v="4906115019"/>
    <x v="2"/>
    <x v="2"/>
    <d v="2019-03-05T00:00:00"/>
    <x v="5"/>
    <x v="12"/>
    <s v="1060"/>
    <s v="S060"/>
    <s v="H"/>
    <n v="0"/>
    <n v="1"/>
    <x v="0"/>
    <s v="530000128612"/>
    <x v="846"/>
    <x v="12"/>
    <n v="10385"/>
    <n v="0"/>
    <s v="CMP"/>
  </r>
  <r>
    <s v="4906115101"/>
    <x v="2"/>
    <x v="2"/>
    <d v="2019-03-05T00:00:00"/>
    <x v="1"/>
    <x v="2"/>
    <s v="1060"/>
    <s v="S060"/>
    <s v="H"/>
    <n v="0"/>
    <n v="1"/>
    <x v="0"/>
    <s v="530000128747"/>
    <x v="846"/>
    <x v="2"/>
    <n v="9490"/>
    <n v="0"/>
    <s v="CMP"/>
  </r>
  <r>
    <s v="4906115124"/>
    <x v="2"/>
    <x v="2"/>
    <d v="2019-03-05T00:00:00"/>
    <x v="5"/>
    <x v="13"/>
    <s v="1010"/>
    <s v="S010"/>
    <s v="H"/>
    <n v="0"/>
    <n v="1"/>
    <x v="0"/>
    <s v="530000139480"/>
    <x v="733"/>
    <x v="13"/>
    <n v="46100"/>
    <n v="0"/>
    <s v="CMP"/>
  </r>
  <r>
    <s v="4906115278"/>
    <x v="2"/>
    <x v="2"/>
    <d v="2019-03-05T00:00:00"/>
    <x v="5"/>
    <x v="19"/>
    <s v="1050"/>
    <s v="S050"/>
    <s v="H"/>
    <n v="0"/>
    <n v="1"/>
    <x v="0"/>
    <s v="530000131570"/>
    <x v="912"/>
    <x v="19"/>
    <n v="1745"/>
    <n v="0"/>
    <s v="ERO"/>
  </r>
  <r>
    <s v="4906115278"/>
    <x v="2"/>
    <x v="2"/>
    <d v="2019-03-05T00:00:00"/>
    <x v="5"/>
    <x v="5"/>
    <s v="1050"/>
    <s v="S050"/>
    <s v="H"/>
    <n v="0"/>
    <n v="1"/>
    <x v="0"/>
    <s v="530000131570"/>
    <x v="912"/>
    <x v="5"/>
    <n v="1297"/>
    <n v="0"/>
    <s v="ERO"/>
  </r>
  <r>
    <s v="4906115348"/>
    <x v="2"/>
    <x v="2"/>
    <d v="2019-03-06T00:00:00"/>
    <x v="5"/>
    <x v="12"/>
    <s v="1020"/>
    <s v="S020"/>
    <s v="H"/>
    <n v="0"/>
    <n v="1"/>
    <x v="0"/>
    <s v="530000132506"/>
    <x v="956"/>
    <x v="12"/>
    <n v="10385"/>
    <n v="0"/>
    <s v="ERO"/>
  </r>
  <r>
    <s v="4906115348"/>
    <x v="2"/>
    <x v="2"/>
    <d v="2019-03-06T00:00:00"/>
    <x v="5"/>
    <x v="12"/>
    <s v="1020"/>
    <s v="S020"/>
    <s v="H"/>
    <n v="0"/>
    <n v="1"/>
    <x v="0"/>
    <s v="530000133146"/>
    <x v="956"/>
    <x v="12"/>
    <n v="10385"/>
    <n v="0"/>
    <s v="ERO"/>
  </r>
  <r>
    <s v="4906115362"/>
    <x v="2"/>
    <x v="2"/>
    <d v="2019-03-05T00:00:00"/>
    <x v="5"/>
    <x v="2"/>
    <s v="1030"/>
    <s v="S030"/>
    <s v="H"/>
    <n v="0"/>
    <n v="1"/>
    <x v="0"/>
    <s v="530000144475"/>
    <x v="327"/>
    <x v="2"/>
    <n v="9490"/>
    <n v="0"/>
    <s v="ERO"/>
  </r>
  <r>
    <s v="4906115363"/>
    <x v="2"/>
    <x v="2"/>
    <d v="2019-03-05T00:00:00"/>
    <x v="5"/>
    <x v="2"/>
    <s v="1030"/>
    <s v="S030"/>
    <s v="H"/>
    <n v="0"/>
    <n v="1"/>
    <x v="0"/>
    <s v="530000144285"/>
    <x v="619"/>
    <x v="2"/>
    <n v="9490"/>
    <n v="0"/>
    <s v="NB"/>
  </r>
  <r>
    <s v="4906115395"/>
    <x v="2"/>
    <x v="2"/>
    <d v="2019-03-05T00:00:00"/>
    <x v="5"/>
    <x v="26"/>
    <s v="1030"/>
    <s v="S030"/>
    <s v="H"/>
    <n v="0"/>
    <n v="1"/>
    <x v="0"/>
    <s v="530000126317"/>
    <x v="959"/>
    <x v="26"/>
    <n v="9000"/>
    <n v="0"/>
    <s v="ERO"/>
  </r>
  <r>
    <s v="4906115396"/>
    <x v="2"/>
    <x v="2"/>
    <d v="2019-03-05T00:00:00"/>
    <x v="3"/>
    <x v="26"/>
    <s v="1030"/>
    <s v="S030"/>
    <s v="S"/>
    <n v="0"/>
    <n v="-1"/>
    <x v="0"/>
    <s v="530000126317"/>
    <x v="959"/>
    <x v="26"/>
    <n v="9000"/>
    <n v="0"/>
    <s v="ERO"/>
  </r>
  <r>
    <s v="4906115397"/>
    <x v="2"/>
    <x v="2"/>
    <d v="2019-03-05T00:00:00"/>
    <x v="5"/>
    <x v="26"/>
    <s v="1030"/>
    <s v="S030"/>
    <s v="H"/>
    <n v="0"/>
    <n v="1"/>
    <x v="0"/>
    <s v="530000128975"/>
    <x v="327"/>
    <x v="26"/>
    <n v="9000"/>
    <n v="0"/>
    <s v="ERO"/>
  </r>
  <r>
    <s v="4906115545"/>
    <x v="2"/>
    <x v="2"/>
    <d v="2019-03-06T00:00:00"/>
    <x v="5"/>
    <x v="2"/>
    <s v="1080"/>
    <s v="S080"/>
    <s v="H"/>
    <n v="0"/>
    <n v="1"/>
    <x v="0"/>
    <s v="530000127044"/>
    <x v="960"/>
    <x v="2"/>
    <n v="9490"/>
    <n v="0"/>
    <s v="ERO"/>
  </r>
  <r>
    <s v="4906115545"/>
    <x v="2"/>
    <x v="2"/>
    <d v="2019-03-06T00:00:00"/>
    <x v="5"/>
    <x v="2"/>
    <s v="1080"/>
    <s v="S080"/>
    <s v="H"/>
    <n v="0"/>
    <n v="1"/>
    <x v="0"/>
    <s v="530000127102"/>
    <x v="960"/>
    <x v="2"/>
    <n v="9490"/>
    <n v="0"/>
    <s v="ERO"/>
  </r>
  <r>
    <s v="4906115655"/>
    <x v="2"/>
    <x v="2"/>
    <d v="2019-03-06T00:00:00"/>
    <x v="5"/>
    <x v="31"/>
    <s v="1010"/>
    <s v="S010"/>
    <s v="H"/>
    <n v="0"/>
    <n v="1"/>
    <x v="0"/>
    <s v="530000140761"/>
    <x v="616"/>
    <x v="31"/>
    <n v="1911"/>
    <n v="0"/>
    <s v="ERO"/>
  </r>
  <r>
    <s v="4906115773"/>
    <x v="2"/>
    <x v="2"/>
    <d v="2019-03-06T00:00:00"/>
    <x v="5"/>
    <x v="21"/>
    <s v="1017"/>
    <s v="S017"/>
    <s v="H"/>
    <n v="0"/>
    <n v="1"/>
    <x v="0"/>
    <s v="530000126273"/>
    <x v="961"/>
    <x v="21"/>
    <n v="1708"/>
    <n v="0"/>
    <s v="ERO"/>
  </r>
  <r>
    <s v="4906115873"/>
    <x v="2"/>
    <x v="2"/>
    <d v="2019-03-06T00:00:00"/>
    <x v="5"/>
    <x v="46"/>
    <s v="1010"/>
    <s v="S010"/>
    <s v="H"/>
    <n v="0"/>
    <n v="1"/>
    <x v="0"/>
    <s v="530000140959"/>
    <x v="733"/>
    <x v="46"/>
    <n v="0"/>
    <n v="0"/>
    <s v="CMP"/>
  </r>
  <r>
    <s v="4906115951"/>
    <x v="2"/>
    <x v="2"/>
    <d v="2019-03-06T00:00:00"/>
    <x v="5"/>
    <x v="2"/>
    <s v="1010"/>
    <s v="S010"/>
    <s v="H"/>
    <n v="0"/>
    <n v="1"/>
    <x v="0"/>
    <s v="530000141261"/>
    <x v="733"/>
    <x v="2"/>
    <n v="9490"/>
    <n v="0"/>
    <s v="CMP"/>
  </r>
  <r>
    <s v="4906116005"/>
    <x v="2"/>
    <x v="2"/>
    <d v="2019-03-06T00:00:00"/>
    <x v="3"/>
    <x v="31"/>
    <s v="1010"/>
    <s v="S010"/>
    <s v="S"/>
    <n v="0"/>
    <n v="-1"/>
    <x v="0"/>
    <s v="530000140761"/>
    <x v="616"/>
    <x v="31"/>
    <n v="1911"/>
    <n v="0"/>
    <s v="ERO"/>
  </r>
  <r>
    <s v="4906116059"/>
    <x v="2"/>
    <x v="2"/>
    <d v="2019-03-06T00:00:00"/>
    <x v="5"/>
    <x v="2"/>
    <s v="1020"/>
    <s v="S020"/>
    <s v="H"/>
    <n v="0"/>
    <n v="1"/>
    <x v="0"/>
    <s v="530000143540"/>
    <x v="488"/>
    <x v="2"/>
    <n v="9490"/>
    <n v="0"/>
    <s v="CMP"/>
  </r>
  <r>
    <s v="4906116169"/>
    <x v="2"/>
    <x v="2"/>
    <d v="2019-03-06T00:00:00"/>
    <x v="5"/>
    <x v="21"/>
    <s v="1017"/>
    <s v="S017"/>
    <s v="H"/>
    <n v="0"/>
    <n v="1"/>
    <x v="0"/>
    <s v="530000126363"/>
    <x v="961"/>
    <x v="21"/>
    <n v="1708"/>
    <n v="0"/>
    <s v="ERO"/>
  </r>
  <r>
    <s v="4906116175"/>
    <x v="2"/>
    <x v="2"/>
    <d v="2019-03-06T00:00:00"/>
    <x v="5"/>
    <x v="7"/>
    <s v="1020"/>
    <s v="S020"/>
    <s v="H"/>
    <n v="0"/>
    <n v="1"/>
    <x v="0"/>
    <s v="530000143580"/>
    <x v="488"/>
    <x v="7"/>
    <n v="8280"/>
    <n v="0"/>
    <s v="CMP"/>
  </r>
  <r>
    <s v="4906116177"/>
    <x v="2"/>
    <x v="2"/>
    <d v="2019-03-06T00:00:00"/>
    <x v="5"/>
    <x v="7"/>
    <s v="1020"/>
    <s v="S020"/>
    <s v="H"/>
    <n v="0"/>
    <n v="1"/>
    <x v="0"/>
    <s v="530000143560"/>
    <x v="488"/>
    <x v="7"/>
    <n v="8280"/>
    <n v="0"/>
    <s v="CMP"/>
  </r>
  <r>
    <s v="4906116192"/>
    <x v="2"/>
    <x v="2"/>
    <d v="2019-03-06T00:00:00"/>
    <x v="5"/>
    <x v="5"/>
    <s v="1060"/>
    <s v="S060"/>
    <s v="H"/>
    <n v="0"/>
    <n v="1"/>
    <x v="0"/>
    <s v="530000132603"/>
    <x v="668"/>
    <x v="5"/>
    <n v="1297"/>
    <n v="0"/>
    <s v="CMP"/>
  </r>
  <r>
    <s v="4906116201"/>
    <x v="2"/>
    <x v="2"/>
    <d v="2019-03-06T00:00:00"/>
    <x v="5"/>
    <x v="5"/>
    <s v="1020"/>
    <s v="S020"/>
    <s v="H"/>
    <n v="0"/>
    <n v="1"/>
    <x v="0"/>
    <s v="530000140525"/>
    <x v="30"/>
    <x v="5"/>
    <n v="1297"/>
    <n v="0"/>
    <s v="CMP"/>
  </r>
  <r>
    <s v="4906116202"/>
    <x v="2"/>
    <x v="2"/>
    <d v="2019-03-06T00:00:00"/>
    <x v="5"/>
    <x v="5"/>
    <s v="1010"/>
    <s v="S010"/>
    <s v="H"/>
    <n v="0"/>
    <n v="3"/>
    <x v="0"/>
    <s v="530000141191"/>
    <x v="931"/>
    <x v="5"/>
    <n v="1297"/>
    <n v="0"/>
    <s v="CMP"/>
  </r>
  <r>
    <s v="4906116289"/>
    <x v="2"/>
    <x v="2"/>
    <d v="2019-03-06T00:00:00"/>
    <x v="5"/>
    <x v="7"/>
    <s v="1050"/>
    <s v="S050"/>
    <s v="H"/>
    <n v="0"/>
    <n v="1"/>
    <x v="0"/>
    <s v="530000126297"/>
    <x v="504"/>
    <x v="7"/>
    <n v="8280"/>
    <n v="0"/>
    <s v="ERO"/>
  </r>
  <r>
    <s v="4906116290"/>
    <x v="2"/>
    <x v="2"/>
    <d v="2019-03-06T00:00:00"/>
    <x v="5"/>
    <x v="6"/>
    <s v="1050"/>
    <s v="S050"/>
    <s v="H"/>
    <n v="0"/>
    <n v="1"/>
    <x v="0"/>
    <s v="530000140992"/>
    <x v="473"/>
    <x v="6"/>
    <n v="1446"/>
    <n v="0"/>
    <s v="ERO"/>
  </r>
  <r>
    <s v="4906116399"/>
    <x v="2"/>
    <x v="2"/>
    <d v="2019-03-07T00:00:00"/>
    <x v="5"/>
    <x v="9"/>
    <s v="1020"/>
    <s v="S020"/>
    <s v="H"/>
    <n v="0"/>
    <n v="1"/>
    <x v="0"/>
    <s v="530000140841"/>
    <x v="438"/>
    <x v="9"/>
    <n v="1965"/>
    <n v="0"/>
    <s v="ERO"/>
  </r>
  <r>
    <s v="4906116441"/>
    <x v="2"/>
    <x v="2"/>
    <d v="2019-03-01T00:00:00"/>
    <x v="3"/>
    <x v="65"/>
    <s v="1050"/>
    <s v="S050"/>
    <s v="S"/>
    <n v="0"/>
    <n v="-1"/>
    <x v="0"/>
    <s v="530000142922"/>
    <x v="466"/>
    <x v="65"/>
    <n v="8130"/>
    <n v="0"/>
    <s v="CMP"/>
  </r>
  <r>
    <s v="4906116752"/>
    <x v="2"/>
    <x v="2"/>
    <d v="2019-03-07T00:00:00"/>
    <x v="5"/>
    <x v="5"/>
    <s v="1017"/>
    <s v="S017"/>
    <s v="H"/>
    <n v="0"/>
    <n v="3"/>
    <x v="0"/>
    <s v="530000141624"/>
    <x v="843"/>
    <x v="5"/>
    <n v="1297"/>
    <n v="0"/>
    <s v="CMP"/>
  </r>
  <r>
    <s v="4906116867"/>
    <x v="2"/>
    <x v="2"/>
    <d v="2019-03-07T00:00:00"/>
    <x v="5"/>
    <x v="5"/>
    <s v="1020"/>
    <s v="S020"/>
    <s v="H"/>
    <n v="0"/>
    <n v="1"/>
    <x v="0"/>
    <s v="530000140580"/>
    <x v="843"/>
    <x v="5"/>
    <n v="1297"/>
    <n v="0"/>
    <s v="CMP"/>
  </r>
  <r>
    <s v="4906116981"/>
    <x v="2"/>
    <x v="2"/>
    <d v="2019-03-07T00:00:00"/>
    <x v="5"/>
    <x v="5"/>
    <s v="1020"/>
    <s v="S020"/>
    <s v="H"/>
    <n v="0"/>
    <n v="3"/>
    <x v="0"/>
    <s v="530000143375"/>
    <x v="961"/>
    <x v="5"/>
    <n v="1297"/>
    <n v="0"/>
    <s v="ERO"/>
  </r>
  <r>
    <s v="4906117226"/>
    <x v="2"/>
    <x v="2"/>
    <d v="2019-03-07T00:00:00"/>
    <x v="5"/>
    <x v="6"/>
    <s v="1010"/>
    <s v="S010"/>
    <s v="H"/>
    <n v="0"/>
    <n v="1"/>
    <x v="0"/>
    <s v="530000124317"/>
    <x v="616"/>
    <x v="6"/>
    <n v="1446"/>
    <n v="0"/>
    <s v="ERO"/>
  </r>
  <r>
    <s v="4906117313"/>
    <x v="2"/>
    <x v="2"/>
    <d v="2019-03-07T00:00:00"/>
    <x v="5"/>
    <x v="7"/>
    <s v="1060"/>
    <s v="S060"/>
    <s v="H"/>
    <n v="0"/>
    <n v="1"/>
    <x v="0"/>
    <s v="530000126610"/>
    <x v="958"/>
    <x v="7"/>
    <n v="8280"/>
    <n v="0"/>
    <s v="ERO"/>
  </r>
  <r>
    <s v="4906117367"/>
    <x v="2"/>
    <x v="2"/>
    <d v="2019-03-07T00:00:00"/>
    <x v="5"/>
    <x v="2"/>
    <s v="1020"/>
    <s v="S020"/>
    <s v="H"/>
    <n v="0"/>
    <n v="1"/>
    <x v="0"/>
    <s v="530000133349"/>
    <x v="956"/>
    <x v="2"/>
    <n v="9490"/>
    <n v="0"/>
    <s v="ERO"/>
  </r>
  <r>
    <s v="4906117735"/>
    <x v="2"/>
    <x v="2"/>
    <d v="2019-03-07T00:00:00"/>
    <x v="3"/>
    <x v="6"/>
    <s v="1010"/>
    <s v="S010"/>
    <s v="S"/>
    <n v="0"/>
    <n v="-1"/>
    <x v="0"/>
    <s v="530000124317"/>
    <x v="616"/>
    <x v="6"/>
    <n v="1446"/>
    <n v="0"/>
    <s v="ERO"/>
  </r>
  <r>
    <s v="4906117939"/>
    <x v="2"/>
    <x v="2"/>
    <d v="2019-03-08T00:00:00"/>
    <x v="5"/>
    <x v="6"/>
    <s v="1020"/>
    <s v="S020"/>
    <s v="H"/>
    <n v="0"/>
    <n v="1"/>
    <x v="0"/>
    <s v="530000124317"/>
    <x v="616"/>
    <x v="6"/>
    <n v="1446"/>
    <n v="0"/>
    <s v="ERO"/>
  </r>
  <r>
    <s v="4906118017"/>
    <x v="2"/>
    <x v="2"/>
    <d v="2019-03-08T00:00:00"/>
    <x v="5"/>
    <x v="7"/>
    <s v="1010"/>
    <s v="S010"/>
    <s v="H"/>
    <n v="0"/>
    <n v="1"/>
    <x v="0"/>
    <s v="530000142861"/>
    <x v="733"/>
    <x v="7"/>
    <n v="8280"/>
    <n v="0"/>
    <s v="CMP"/>
  </r>
  <r>
    <s v="4906118070"/>
    <x v="2"/>
    <x v="2"/>
    <d v="2019-03-08T00:00:00"/>
    <x v="5"/>
    <x v="10"/>
    <s v="1030"/>
    <s v="S030"/>
    <s v="H"/>
    <n v="0"/>
    <n v="1"/>
    <x v="0"/>
    <s v="530000135581"/>
    <x v="922"/>
    <x v="10"/>
    <n v="42200"/>
    <n v="0"/>
    <s v="CMP"/>
  </r>
  <r>
    <s v="4906118071"/>
    <x v="2"/>
    <x v="2"/>
    <d v="2019-03-08T00:00:00"/>
    <x v="5"/>
    <x v="17"/>
    <s v="1010"/>
    <s v="S010"/>
    <s v="H"/>
    <n v="0"/>
    <n v="1"/>
    <x v="0"/>
    <s v="530000143342"/>
    <x v="733"/>
    <x v="17"/>
    <n v="43365"/>
    <n v="0"/>
    <s v="CMP"/>
  </r>
  <r>
    <s v="4906118150"/>
    <x v="2"/>
    <x v="2"/>
    <d v="2019-03-09T00:00:00"/>
    <x v="1"/>
    <x v="9"/>
    <s v="1060"/>
    <s v="S060"/>
    <s v="H"/>
    <n v="0"/>
    <n v="1"/>
    <x v="0"/>
    <s v="530000127744"/>
    <x v="471"/>
    <x v="9"/>
    <n v="1965"/>
    <n v="0"/>
    <s v="ERO"/>
  </r>
  <r>
    <s v="4906118243"/>
    <x v="2"/>
    <x v="2"/>
    <d v="2019-03-08T00:00:00"/>
    <x v="5"/>
    <x v="10"/>
    <s v="1030"/>
    <s v="S030"/>
    <s v="H"/>
    <n v="0"/>
    <n v="1"/>
    <x v="0"/>
    <s v="530000144002"/>
    <x v="922"/>
    <x v="10"/>
    <n v="42200"/>
    <n v="0"/>
    <s v="CMP"/>
  </r>
  <r>
    <s v="4906118310"/>
    <x v="2"/>
    <x v="2"/>
    <d v="2019-03-08T00:00:00"/>
    <x v="5"/>
    <x v="7"/>
    <s v="1080"/>
    <s v="S080"/>
    <s v="H"/>
    <n v="0"/>
    <n v="1"/>
    <x v="0"/>
    <s v="530000137950"/>
    <x v="929"/>
    <x v="7"/>
    <n v="8280"/>
    <n v="0"/>
    <s v="CMP"/>
  </r>
  <r>
    <s v="4906118332"/>
    <x v="2"/>
    <x v="2"/>
    <d v="2019-03-08T00:00:00"/>
    <x v="5"/>
    <x v="7"/>
    <s v="1080"/>
    <s v="S080"/>
    <s v="H"/>
    <n v="0"/>
    <n v="1"/>
    <x v="0"/>
    <s v="530000137972"/>
    <x v="929"/>
    <x v="7"/>
    <n v="8280"/>
    <n v="0"/>
    <s v="CMP"/>
  </r>
  <r>
    <s v="4906118342"/>
    <x v="2"/>
    <x v="2"/>
    <d v="2019-03-08T00:00:00"/>
    <x v="5"/>
    <x v="5"/>
    <s v="1010"/>
    <s v="S010"/>
    <s v="H"/>
    <n v="0"/>
    <n v="1"/>
    <x v="0"/>
    <s v="530000140727"/>
    <x v="451"/>
    <x v="5"/>
    <n v="1297"/>
    <n v="0"/>
    <s v="ERO"/>
  </r>
  <r>
    <s v="4906118442"/>
    <x v="2"/>
    <x v="2"/>
    <d v="2019-03-09T00:00:00"/>
    <x v="5"/>
    <x v="21"/>
    <s v="1017"/>
    <s v="S017"/>
    <s v="H"/>
    <n v="0"/>
    <n v="1"/>
    <x v="0"/>
    <s v="530000126361"/>
    <x v="438"/>
    <x v="21"/>
    <n v="1708"/>
    <n v="0"/>
    <s v="ERO"/>
  </r>
  <r>
    <s v="4906118483"/>
    <x v="2"/>
    <x v="2"/>
    <d v="2019-03-10T00:00:00"/>
    <x v="5"/>
    <x v="19"/>
    <s v="1020"/>
    <s v="S020"/>
    <s v="H"/>
    <n v="0"/>
    <n v="1"/>
    <x v="0"/>
    <s v="530000143243"/>
    <x v="193"/>
    <x v="19"/>
    <n v="1745"/>
    <n v="0"/>
    <s v=""/>
  </r>
  <r>
    <s v="4906118991"/>
    <x v="2"/>
    <x v="2"/>
    <d v="2019-03-11T00:00:00"/>
    <x v="5"/>
    <x v="13"/>
    <s v="1080"/>
    <s v="S080"/>
    <s v="H"/>
    <n v="0"/>
    <n v="1"/>
    <x v="0"/>
    <s v="530000138113"/>
    <x v="929"/>
    <x v="13"/>
    <n v="46100"/>
    <n v="0"/>
    <s v="CMP"/>
  </r>
  <r>
    <s v="4906118998"/>
    <x v="2"/>
    <x v="2"/>
    <d v="2019-03-11T00:00:00"/>
    <x v="5"/>
    <x v="0"/>
    <s v="1080"/>
    <s v="S080"/>
    <s v="H"/>
    <n v="0"/>
    <n v="1"/>
    <x v="0"/>
    <s v="530000138145"/>
    <x v="929"/>
    <x v="0"/>
    <n v="41000"/>
    <n v="0"/>
    <s v="CMP"/>
  </r>
  <r>
    <s v="4906118998"/>
    <x v="2"/>
    <x v="2"/>
    <d v="2019-03-11T00:00:00"/>
    <x v="5"/>
    <x v="10"/>
    <s v="1080"/>
    <s v="S080"/>
    <s v="H"/>
    <n v="0"/>
    <n v="1"/>
    <x v="0"/>
    <s v="530000138144"/>
    <x v="929"/>
    <x v="10"/>
    <n v="42200"/>
    <n v="0"/>
    <s v="CMP"/>
  </r>
  <r>
    <s v="4906119010"/>
    <x v="2"/>
    <x v="2"/>
    <d v="2019-03-11T00:00:00"/>
    <x v="5"/>
    <x v="6"/>
    <s v="1050"/>
    <s v="S050"/>
    <s v="H"/>
    <n v="0"/>
    <n v="1"/>
    <x v="0"/>
    <s v="530000139551"/>
    <x v="7"/>
    <x v="6"/>
    <n v="1446"/>
    <n v="0"/>
    <s v="CMP"/>
  </r>
  <r>
    <s v="4906119039"/>
    <x v="2"/>
    <x v="2"/>
    <d v="2019-03-11T00:00:00"/>
    <x v="5"/>
    <x v="6"/>
    <s v="1060"/>
    <s v="S060"/>
    <s v="H"/>
    <n v="0"/>
    <n v="1"/>
    <x v="0"/>
    <s v="530000142021"/>
    <x v="471"/>
    <x v="6"/>
    <n v="1446"/>
    <n v="0"/>
    <s v="ERO"/>
  </r>
  <r>
    <s v="4906119158"/>
    <x v="2"/>
    <x v="2"/>
    <d v="2019-03-11T00:00:00"/>
    <x v="5"/>
    <x v="7"/>
    <s v="1030"/>
    <s v="S030"/>
    <s v="H"/>
    <n v="0"/>
    <n v="1"/>
    <x v="0"/>
    <s v="530000140276"/>
    <x v="922"/>
    <x v="7"/>
    <n v="8280"/>
    <n v="0"/>
    <s v="CMP"/>
  </r>
  <r>
    <s v="4906119173"/>
    <x v="2"/>
    <x v="2"/>
    <d v="2019-03-11T00:00:00"/>
    <x v="5"/>
    <x v="6"/>
    <s v="1060"/>
    <s v="S060"/>
    <s v="H"/>
    <n v="0"/>
    <n v="1"/>
    <x v="0"/>
    <s v="530000141342"/>
    <x v="471"/>
    <x v="6"/>
    <n v="1446"/>
    <n v="0"/>
    <s v="ERO"/>
  </r>
  <r>
    <s v="4906119191"/>
    <x v="2"/>
    <x v="2"/>
    <d v="2019-03-11T00:00:00"/>
    <x v="5"/>
    <x v="7"/>
    <s v="1030"/>
    <s v="S030"/>
    <s v="H"/>
    <n v="0"/>
    <n v="1"/>
    <x v="0"/>
    <s v="530000128437"/>
    <x v="922"/>
    <x v="7"/>
    <n v="8280"/>
    <n v="0"/>
    <s v="CMP"/>
  </r>
  <r>
    <s v="4906119198"/>
    <x v="2"/>
    <x v="2"/>
    <d v="2019-03-11T00:00:00"/>
    <x v="5"/>
    <x v="0"/>
    <s v="1020"/>
    <s v="S020"/>
    <s v="H"/>
    <n v="0"/>
    <n v="1"/>
    <x v="0"/>
    <s v="530000142883"/>
    <x v="488"/>
    <x v="0"/>
    <n v="41000"/>
    <n v="0"/>
    <s v="CMP"/>
  </r>
  <r>
    <s v="4906119333"/>
    <x v="2"/>
    <x v="2"/>
    <d v="2019-03-11T00:00:00"/>
    <x v="5"/>
    <x v="5"/>
    <s v="1020"/>
    <s v="S020"/>
    <s v="H"/>
    <n v="0"/>
    <n v="1"/>
    <x v="0"/>
    <s v="530000138044"/>
    <x v="30"/>
    <x v="5"/>
    <n v="1297"/>
    <n v="0"/>
    <s v="CMP"/>
  </r>
  <r>
    <s v="4906119404"/>
    <x v="2"/>
    <x v="2"/>
    <d v="2019-03-11T00:00:00"/>
    <x v="5"/>
    <x v="55"/>
    <s v="1030"/>
    <s v="S030"/>
    <s v="H"/>
    <n v="0"/>
    <n v="1"/>
    <x v="0"/>
    <s v="530000126522"/>
    <x v="959"/>
    <x v="55"/>
    <n v="9800"/>
    <n v="0"/>
    <s v="ERO"/>
  </r>
  <r>
    <s v="4906119464"/>
    <x v="2"/>
    <x v="2"/>
    <d v="2019-03-11T00:00:00"/>
    <x v="5"/>
    <x v="7"/>
    <s v="1010"/>
    <s v="S010"/>
    <s v="H"/>
    <n v="0"/>
    <n v="1"/>
    <x v="0"/>
    <s v="530000142866"/>
    <x v="733"/>
    <x v="7"/>
    <n v="8280"/>
    <n v="0"/>
    <s v="CMP"/>
  </r>
  <r>
    <s v="4906119465"/>
    <x v="2"/>
    <x v="2"/>
    <d v="2019-03-11T00:00:00"/>
    <x v="5"/>
    <x v="12"/>
    <s v="1010"/>
    <s v="S010"/>
    <s v="H"/>
    <n v="0"/>
    <n v="1"/>
    <x v="0"/>
    <s v="530000143013"/>
    <x v="733"/>
    <x v="12"/>
    <n v="10385"/>
    <n v="0"/>
    <s v="CMP"/>
  </r>
  <r>
    <s v="4906119571"/>
    <x v="2"/>
    <x v="2"/>
    <d v="2019-03-11T00:00:00"/>
    <x v="5"/>
    <x v="7"/>
    <s v="1010"/>
    <s v="S010"/>
    <s v="H"/>
    <n v="0"/>
    <n v="1"/>
    <x v="0"/>
    <s v="530000143010"/>
    <x v="733"/>
    <x v="7"/>
    <n v="8280"/>
    <n v="0"/>
    <s v="CMP"/>
  </r>
  <r>
    <s v="4906119581"/>
    <x v="2"/>
    <x v="2"/>
    <d v="2019-03-11T00:00:00"/>
    <x v="5"/>
    <x v="2"/>
    <s v="1010"/>
    <s v="S010"/>
    <s v="H"/>
    <n v="0"/>
    <n v="1"/>
    <x v="0"/>
    <s v="530000135033"/>
    <x v="10"/>
    <x v="2"/>
    <n v="9490"/>
    <n v="0"/>
    <s v="CMP"/>
  </r>
  <r>
    <s v="4906119746"/>
    <x v="2"/>
    <x v="2"/>
    <d v="2019-03-12T00:00:00"/>
    <x v="5"/>
    <x v="13"/>
    <s v="1020"/>
    <s v="S020"/>
    <s v="H"/>
    <n v="0"/>
    <n v="1"/>
    <x v="0"/>
    <s v="530000142883"/>
    <x v="488"/>
    <x v="13"/>
    <n v="46100"/>
    <n v="0"/>
    <s v="CMP"/>
  </r>
  <r>
    <s v="4906119747"/>
    <x v="2"/>
    <x v="2"/>
    <d v="2019-03-12T00:00:00"/>
    <x v="3"/>
    <x v="0"/>
    <s v="1020"/>
    <s v="S020"/>
    <s v="S"/>
    <n v="0"/>
    <n v="-1"/>
    <x v="0"/>
    <s v="530000142883"/>
    <x v="488"/>
    <x v="0"/>
    <n v="41000"/>
    <n v="0"/>
    <s v="CMP"/>
  </r>
  <r>
    <s v="4906119764"/>
    <x v="2"/>
    <x v="2"/>
    <d v="2019-03-12T00:00:00"/>
    <x v="5"/>
    <x v="26"/>
    <s v="1080"/>
    <s v="S080"/>
    <s v="H"/>
    <n v="0"/>
    <n v="1"/>
    <x v="0"/>
    <s v="530000143061"/>
    <x v="480"/>
    <x v="26"/>
    <n v="9000"/>
    <n v="0"/>
    <s v="CMP"/>
  </r>
  <r>
    <s v="4906119764"/>
    <x v="2"/>
    <x v="2"/>
    <d v="2019-03-12T00:00:00"/>
    <x v="5"/>
    <x v="7"/>
    <s v="1080"/>
    <s v="S080"/>
    <s v="H"/>
    <n v="0"/>
    <n v="1"/>
    <x v="0"/>
    <s v="530000143060"/>
    <x v="929"/>
    <x v="7"/>
    <n v="8280"/>
    <n v="0"/>
    <s v="CMP"/>
  </r>
  <r>
    <s v="4906119764"/>
    <x v="2"/>
    <x v="2"/>
    <d v="2019-03-12T00:00:00"/>
    <x v="5"/>
    <x v="7"/>
    <s v="1080"/>
    <s v="S080"/>
    <s v="H"/>
    <n v="0"/>
    <n v="1"/>
    <x v="0"/>
    <s v="530000137703"/>
    <x v="929"/>
    <x v="7"/>
    <n v="8280"/>
    <n v="0"/>
    <s v="CMP"/>
  </r>
  <r>
    <s v="4906119765"/>
    <x v="2"/>
    <x v="2"/>
    <d v="2019-03-12T00:00:00"/>
    <x v="5"/>
    <x v="2"/>
    <s v="1080"/>
    <s v="S080"/>
    <s v="H"/>
    <n v="0"/>
    <n v="1"/>
    <x v="0"/>
    <s v="530000142994"/>
    <x v="480"/>
    <x v="2"/>
    <n v="9490"/>
    <n v="0"/>
    <s v="CMP"/>
  </r>
  <r>
    <s v="4906119765"/>
    <x v="2"/>
    <x v="2"/>
    <d v="2019-03-12T00:00:00"/>
    <x v="5"/>
    <x v="7"/>
    <s v="1080"/>
    <s v="S080"/>
    <s v="H"/>
    <n v="0"/>
    <n v="1"/>
    <x v="0"/>
    <s v="530000142907"/>
    <x v="960"/>
    <x v="7"/>
    <n v="8280"/>
    <n v="0"/>
    <s v="ERO"/>
  </r>
  <r>
    <s v="4906119765"/>
    <x v="2"/>
    <x v="2"/>
    <d v="2019-03-12T00:00:00"/>
    <x v="5"/>
    <x v="2"/>
    <s v="1080"/>
    <s v="S080"/>
    <s v="H"/>
    <n v="0"/>
    <n v="1"/>
    <x v="0"/>
    <s v="530000142844"/>
    <x v="480"/>
    <x v="2"/>
    <n v="9490"/>
    <n v="0"/>
    <s v="CMP"/>
  </r>
  <r>
    <s v="4906119772"/>
    <x v="2"/>
    <x v="2"/>
    <d v="2019-03-12T00:00:00"/>
    <x v="5"/>
    <x v="32"/>
    <s v="1030"/>
    <s v="S030"/>
    <s v="H"/>
    <n v="0"/>
    <n v="1"/>
    <x v="0"/>
    <s v="530000131874"/>
    <x v="959"/>
    <x v="32"/>
    <n v="1238"/>
    <n v="0"/>
    <s v="ERO"/>
  </r>
  <r>
    <s v="4906120090"/>
    <x v="2"/>
    <x v="2"/>
    <d v="2019-03-12T00:00:00"/>
    <x v="1"/>
    <x v="7"/>
    <s v="1030"/>
    <s v="S030"/>
    <s v="H"/>
    <n v="0"/>
    <n v="1"/>
    <x v="0"/>
    <s v="530000140276"/>
    <x v="922"/>
    <x v="7"/>
    <n v="8280"/>
    <n v="0"/>
    <s v="CMP"/>
  </r>
  <r>
    <s v="4906120090"/>
    <x v="2"/>
    <x v="2"/>
    <d v="2019-03-12T00:00:00"/>
    <x v="1"/>
    <x v="9"/>
    <s v="1030"/>
    <s v="S030"/>
    <s v="H"/>
    <n v="0"/>
    <n v="1"/>
    <x v="0"/>
    <s v="530000136164"/>
    <x v="953"/>
    <x v="9"/>
    <n v="1965"/>
    <n v="0"/>
    <s v="NB"/>
  </r>
  <r>
    <s v="4906120286"/>
    <x v="2"/>
    <x v="2"/>
    <d v="2019-03-12T00:00:00"/>
    <x v="5"/>
    <x v="2"/>
    <s v="1050"/>
    <s v="S050"/>
    <s v="H"/>
    <n v="0"/>
    <n v="1"/>
    <x v="0"/>
    <s v="530000126412"/>
    <x v="504"/>
    <x v="2"/>
    <n v="9490"/>
    <n v="0"/>
    <s v="ERO"/>
  </r>
  <r>
    <s v="4906120288"/>
    <x v="2"/>
    <x v="2"/>
    <d v="2019-03-12T00:00:00"/>
    <x v="5"/>
    <x v="9"/>
    <s v="1050"/>
    <s v="S050"/>
    <s v="H"/>
    <n v="0"/>
    <n v="1"/>
    <x v="0"/>
    <s v="530000139043"/>
    <x v="7"/>
    <x v="9"/>
    <n v="1965"/>
    <n v="0"/>
    <s v="CMP"/>
  </r>
  <r>
    <s v="4906120315"/>
    <x v="2"/>
    <x v="2"/>
    <d v="2019-03-12T00:00:00"/>
    <x v="5"/>
    <x v="6"/>
    <s v="1050"/>
    <s v="S050"/>
    <s v="H"/>
    <n v="0"/>
    <n v="1"/>
    <x v="0"/>
    <s v="530000142716"/>
    <x v="473"/>
    <x v="6"/>
    <n v="1446"/>
    <n v="0"/>
    <s v="ERO"/>
  </r>
  <r>
    <s v="4906120317"/>
    <x v="2"/>
    <x v="2"/>
    <d v="2019-03-12T00:00:00"/>
    <x v="5"/>
    <x v="12"/>
    <s v="1050"/>
    <s v="S050"/>
    <s v="H"/>
    <n v="0"/>
    <n v="1"/>
    <x v="0"/>
    <s v="530000126472"/>
    <x v="504"/>
    <x v="12"/>
    <n v="10385"/>
    <n v="0"/>
    <s v="ERO"/>
  </r>
  <r>
    <s v="4906120448"/>
    <x v="2"/>
    <x v="2"/>
    <d v="2019-03-12T00:00:00"/>
    <x v="5"/>
    <x v="5"/>
    <s v="1020"/>
    <s v="S020"/>
    <s v="H"/>
    <n v="0"/>
    <n v="1"/>
    <x v="0"/>
    <s v="530000142436"/>
    <x v="193"/>
    <x v="5"/>
    <n v="1297"/>
    <n v="0"/>
    <s v=""/>
  </r>
  <r>
    <s v="4906120449"/>
    <x v="2"/>
    <x v="2"/>
    <d v="2019-03-12T00:00:00"/>
    <x v="5"/>
    <x v="7"/>
    <s v="1020"/>
    <s v="S020"/>
    <s v="H"/>
    <n v="0"/>
    <n v="1"/>
    <x v="0"/>
    <s v="530000144170"/>
    <x v="488"/>
    <x v="7"/>
    <n v="8280"/>
    <n v="0"/>
    <s v="CMP"/>
  </r>
  <r>
    <s v="4906120457"/>
    <x v="2"/>
    <x v="2"/>
    <d v="2019-03-12T00:00:00"/>
    <x v="5"/>
    <x v="2"/>
    <s v="1010"/>
    <s v="S010"/>
    <s v="H"/>
    <n v="0"/>
    <n v="1"/>
    <x v="0"/>
    <s v="530000142992"/>
    <x v="733"/>
    <x v="2"/>
    <n v="9490"/>
    <n v="0"/>
    <s v="CMP"/>
  </r>
  <r>
    <s v="4906120458"/>
    <x v="2"/>
    <x v="2"/>
    <d v="2019-03-12T00:00:00"/>
    <x v="5"/>
    <x v="2"/>
    <s v="1010"/>
    <s v="S010"/>
    <s v="H"/>
    <n v="0"/>
    <n v="1"/>
    <x v="0"/>
    <s v="530000142842"/>
    <x v="733"/>
    <x v="2"/>
    <n v="9490"/>
    <n v="0"/>
    <s v="CMP"/>
  </r>
  <r>
    <s v="4906120471"/>
    <x v="2"/>
    <x v="2"/>
    <d v="2019-03-12T00:00:00"/>
    <x v="5"/>
    <x v="2"/>
    <s v="1010"/>
    <s v="S010"/>
    <s v="H"/>
    <n v="0"/>
    <n v="1"/>
    <x v="0"/>
    <s v="530000142862"/>
    <x v="733"/>
    <x v="2"/>
    <n v="9490"/>
    <n v="0"/>
    <s v="CMP"/>
  </r>
  <r>
    <s v="4906120539"/>
    <x v="2"/>
    <x v="2"/>
    <d v="2019-03-12T00:00:00"/>
    <x v="5"/>
    <x v="26"/>
    <s v="1020"/>
    <s v="S020"/>
    <s v="H"/>
    <n v="0"/>
    <n v="1"/>
    <x v="0"/>
    <s v="530000140516"/>
    <x v="488"/>
    <x v="26"/>
    <n v="9000"/>
    <n v="0"/>
    <s v="CMP"/>
  </r>
  <r>
    <s v="4906120603"/>
    <x v="2"/>
    <x v="2"/>
    <d v="2019-03-12T00:00:00"/>
    <x v="5"/>
    <x v="7"/>
    <s v="1020"/>
    <s v="S020"/>
    <s v="H"/>
    <n v="0"/>
    <n v="1"/>
    <x v="0"/>
    <s v="530000144341"/>
    <x v="488"/>
    <x v="7"/>
    <n v="8280"/>
    <n v="0"/>
    <s v="CMP"/>
  </r>
  <r>
    <s v="4906120614"/>
    <x v="2"/>
    <x v="2"/>
    <d v="2019-03-12T00:00:00"/>
    <x v="5"/>
    <x v="19"/>
    <s v="1060"/>
    <s v="S060"/>
    <s v="H"/>
    <n v="0"/>
    <n v="1"/>
    <x v="0"/>
    <s v="530000131118"/>
    <x v="133"/>
    <x v="19"/>
    <n v="1745"/>
    <n v="0"/>
    <s v="CMP"/>
  </r>
  <r>
    <s v="4906120626"/>
    <x v="2"/>
    <x v="2"/>
    <d v="2019-03-12T00:00:00"/>
    <x v="1"/>
    <x v="26"/>
    <s v="1030"/>
    <s v="S030"/>
    <s v="H"/>
    <n v="0"/>
    <n v="1"/>
    <x v="0"/>
    <s v="530000143623"/>
    <x v="309"/>
    <x v="26"/>
    <n v="9000"/>
    <n v="0"/>
    <s v="NB"/>
  </r>
  <r>
    <s v="4906120788"/>
    <x v="2"/>
    <x v="2"/>
    <d v="2019-03-12T00:00:00"/>
    <x v="5"/>
    <x v="12"/>
    <s v="1050"/>
    <s v="S050"/>
    <s v="H"/>
    <n v="0"/>
    <n v="1"/>
    <x v="0"/>
    <s v="530000126451"/>
    <x v="504"/>
    <x v="12"/>
    <n v="10385"/>
    <n v="0"/>
    <s v="ERO"/>
  </r>
  <r>
    <s v="4906121060"/>
    <x v="2"/>
    <x v="2"/>
    <d v="2019-03-13T00:00:00"/>
    <x v="5"/>
    <x v="32"/>
    <s v="1010"/>
    <s v="S010"/>
    <s v="H"/>
    <n v="0"/>
    <n v="1"/>
    <x v="0"/>
    <s v="530000136230"/>
    <x v="616"/>
    <x v="32"/>
    <n v="1238"/>
    <n v="0"/>
    <s v="ERO"/>
  </r>
  <r>
    <s v="4906121116"/>
    <x v="2"/>
    <x v="2"/>
    <d v="2019-03-13T00:00:00"/>
    <x v="5"/>
    <x v="13"/>
    <s v="1010"/>
    <s v="S010"/>
    <s v="H"/>
    <n v="0"/>
    <n v="1"/>
    <x v="0"/>
    <s v="530000144482"/>
    <x v="733"/>
    <x v="13"/>
    <n v="46100"/>
    <n v="0"/>
    <s v="CMP"/>
  </r>
  <r>
    <s v="4906121166"/>
    <x v="2"/>
    <x v="2"/>
    <d v="2019-03-13T00:00:00"/>
    <x v="5"/>
    <x v="70"/>
    <s v="1030"/>
    <s v="S030"/>
    <s v="H"/>
    <n v="0"/>
    <n v="1"/>
    <x v="0"/>
    <s v="530000130356"/>
    <x v="19"/>
    <x v="70"/>
    <n v="6419"/>
    <n v="0"/>
    <s v=""/>
  </r>
  <r>
    <s v="4906121179"/>
    <x v="2"/>
    <x v="2"/>
    <d v="2019-03-13T00:00:00"/>
    <x v="5"/>
    <x v="5"/>
    <s v="1060"/>
    <s v="S060"/>
    <s v="H"/>
    <n v="0"/>
    <n v="1"/>
    <x v="0"/>
    <s v="530000136358"/>
    <x v="668"/>
    <x v="5"/>
    <n v="1297"/>
    <n v="0"/>
    <s v="CMP"/>
  </r>
  <r>
    <s v="4906121251"/>
    <x v="2"/>
    <x v="2"/>
    <d v="2019-03-13T00:00:00"/>
    <x v="5"/>
    <x v="32"/>
    <s v="1060"/>
    <s v="S060"/>
    <s v="H"/>
    <n v="0"/>
    <n v="1"/>
    <x v="0"/>
    <s v="530000141642"/>
    <x v="133"/>
    <x v="32"/>
    <n v="1238"/>
    <n v="0"/>
    <s v="CMP"/>
  </r>
  <r>
    <s v="4906121508"/>
    <x v="2"/>
    <x v="2"/>
    <d v="2019-03-13T00:00:00"/>
    <x v="5"/>
    <x v="0"/>
    <s v="1020"/>
    <s v="S020"/>
    <s v="H"/>
    <n v="0"/>
    <n v="1"/>
    <x v="0"/>
    <s v="530000142829"/>
    <x v="488"/>
    <x v="0"/>
    <n v="41000"/>
    <n v="0"/>
    <s v="CMP"/>
  </r>
  <r>
    <s v="4906121509"/>
    <x v="2"/>
    <x v="2"/>
    <d v="2019-03-13T00:00:00"/>
    <x v="5"/>
    <x v="12"/>
    <s v="1020"/>
    <s v="S020"/>
    <s v="H"/>
    <n v="0"/>
    <n v="1"/>
    <x v="0"/>
    <s v="530000144347"/>
    <x v="488"/>
    <x v="12"/>
    <n v="10385"/>
    <n v="0"/>
    <s v="CMP"/>
  </r>
  <r>
    <s v="4906121522"/>
    <x v="2"/>
    <x v="2"/>
    <d v="2019-03-13T00:00:00"/>
    <x v="5"/>
    <x v="2"/>
    <s v="1020"/>
    <s v="S020"/>
    <s v="H"/>
    <n v="0"/>
    <n v="1"/>
    <x v="0"/>
    <s v="530000143724"/>
    <x v="488"/>
    <x v="2"/>
    <n v="9490"/>
    <n v="0"/>
    <s v="CMP"/>
  </r>
  <r>
    <s v="4906121601"/>
    <x v="2"/>
    <x v="2"/>
    <d v="2019-03-13T00:00:00"/>
    <x v="5"/>
    <x v="0"/>
    <s v="1020"/>
    <s v="S020"/>
    <s v="H"/>
    <n v="0"/>
    <n v="1"/>
    <x v="0"/>
    <s v="530000144303"/>
    <x v="488"/>
    <x v="0"/>
    <n v="41000"/>
    <n v="0"/>
    <s v="CMP"/>
  </r>
  <r>
    <s v="4906121689"/>
    <x v="2"/>
    <x v="2"/>
    <d v="2019-03-13T00:00:00"/>
    <x v="5"/>
    <x v="32"/>
    <s v="1050"/>
    <s v="S050"/>
    <s v="H"/>
    <n v="0"/>
    <n v="1"/>
    <x v="0"/>
    <s v="530000142821"/>
    <x v="473"/>
    <x v="32"/>
    <n v="1238"/>
    <n v="0"/>
    <s v="ERO"/>
  </r>
  <r>
    <s v="4906121750"/>
    <x v="2"/>
    <x v="2"/>
    <d v="2019-03-14T00:00:00"/>
    <x v="5"/>
    <x v="26"/>
    <s v="1050"/>
    <s v="S050"/>
    <s v="H"/>
    <n v="0"/>
    <n v="1"/>
    <x v="0"/>
    <s v="530000126545"/>
    <x v="504"/>
    <x v="26"/>
    <n v="9000"/>
    <n v="0"/>
    <s v="ERO"/>
  </r>
  <r>
    <s v="4906121781"/>
    <x v="2"/>
    <x v="2"/>
    <d v="2019-03-13T00:00:00"/>
    <x v="5"/>
    <x v="6"/>
    <s v="1050"/>
    <s v="S050"/>
    <s v="H"/>
    <n v="0"/>
    <n v="1"/>
    <x v="0"/>
    <s v="530000138982"/>
    <x v="918"/>
    <x v="6"/>
    <n v="1446"/>
    <n v="0"/>
    <s v="CMP"/>
  </r>
  <r>
    <s v="4906121785"/>
    <x v="2"/>
    <x v="2"/>
    <d v="2019-03-13T00:00:00"/>
    <x v="5"/>
    <x v="19"/>
    <s v="1050"/>
    <s v="S050"/>
    <s v="H"/>
    <n v="0"/>
    <n v="1"/>
    <x v="0"/>
    <s v="530000143974"/>
    <x v="473"/>
    <x v="19"/>
    <n v="1745"/>
    <n v="0"/>
    <s v="ERO"/>
  </r>
  <r>
    <s v="4906121969"/>
    <x v="2"/>
    <x v="2"/>
    <d v="2019-03-14T00:00:00"/>
    <x v="5"/>
    <x v="7"/>
    <s v="1020"/>
    <s v="S020"/>
    <s v="H"/>
    <n v="0"/>
    <n v="1"/>
    <x v="0"/>
    <s v="530000144541"/>
    <x v="488"/>
    <x v="7"/>
    <n v="8280"/>
    <n v="0"/>
    <s v="CMP"/>
  </r>
  <r>
    <s v="4906121990"/>
    <x v="2"/>
    <x v="2"/>
    <d v="2019-03-14T00:00:00"/>
    <x v="5"/>
    <x v="2"/>
    <s v="1020"/>
    <s v="S020"/>
    <s v="H"/>
    <n v="0"/>
    <n v="1"/>
    <x v="0"/>
    <s v="530000143139"/>
    <x v="488"/>
    <x v="2"/>
    <n v="9490"/>
    <n v="0"/>
    <s v="CMP"/>
  </r>
  <r>
    <s v="4906121995"/>
    <x v="2"/>
    <x v="2"/>
    <d v="2019-03-14T00:00:00"/>
    <x v="5"/>
    <x v="9"/>
    <s v="1050"/>
    <s v="S050"/>
    <s v="H"/>
    <n v="0"/>
    <n v="1"/>
    <x v="0"/>
    <s v="530000143974"/>
    <x v="473"/>
    <x v="9"/>
    <n v="1965"/>
    <n v="0"/>
    <s v="ERO"/>
  </r>
  <r>
    <s v="4906122035"/>
    <x v="2"/>
    <x v="2"/>
    <d v="2019-03-14T00:00:00"/>
    <x v="5"/>
    <x v="19"/>
    <s v="1020"/>
    <s v="S020"/>
    <s v="H"/>
    <n v="0"/>
    <n v="1"/>
    <x v="0"/>
    <s v="530000142343"/>
    <x v="79"/>
    <x v="19"/>
    <n v="1745"/>
    <n v="0"/>
    <s v="CMP"/>
  </r>
  <r>
    <s v="4906122091"/>
    <x v="2"/>
    <x v="2"/>
    <d v="2019-03-14T00:00:00"/>
    <x v="5"/>
    <x v="7"/>
    <s v="1020"/>
    <s v="S020"/>
    <s v="H"/>
    <n v="0"/>
    <n v="1"/>
    <x v="0"/>
    <s v="530000144533"/>
    <x v="488"/>
    <x v="7"/>
    <n v="8280"/>
    <n v="0"/>
    <s v="CMP"/>
  </r>
  <r>
    <s v="4906122134"/>
    <x v="2"/>
    <x v="2"/>
    <d v="2019-03-13T00:00:00"/>
    <x v="3"/>
    <x v="19"/>
    <s v="1050"/>
    <s v="S050"/>
    <s v="S"/>
    <n v="0"/>
    <n v="-1"/>
    <x v="0"/>
    <s v="530000143974"/>
    <x v="473"/>
    <x v="19"/>
    <n v="1745"/>
    <n v="0"/>
    <s v="ERO"/>
  </r>
  <r>
    <s v="4906122185"/>
    <x v="2"/>
    <x v="2"/>
    <d v="2019-03-14T00:00:00"/>
    <x v="5"/>
    <x v="13"/>
    <s v="1020"/>
    <s v="S020"/>
    <s v="H"/>
    <n v="0"/>
    <n v="1"/>
    <x v="0"/>
    <s v="530000142421"/>
    <x v="488"/>
    <x v="13"/>
    <n v="46100"/>
    <n v="0"/>
    <s v="CMP"/>
  </r>
  <r>
    <s v="4906122186"/>
    <x v="2"/>
    <x v="2"/>
    <d v="2019-03-14T00:00:00"/>
    <x v="5"/>
    <x v="2"/>
    <s v="1020"/>
    <s v="S020"/>
    <s v="H"/>
    <n v="0"/>
    <n v="1"/>
    <x v="0"/>
    <s v="530000141786"/>
    <x v="488"/>
    <x v="2"/>
    <n v="9490"/>
    <n v="0"/>
    <s v="CMP"/>
  </r>
  <r>
    <s v="4906122201"/>
    <x v="2"/>
    <x v="2"/>
    <d v="2019-03-14T00:00:00"/>
    <x v="5"/>
    <x v="0"/>
    <s v="1030"/>
    <s v="S030"/>
    <s v="H"/>
    <n v="0"/>
    <n v="1"/>
    <x v="0"/>
    <s v="530000135000"/>
    <x v="327"/>
    <x v="0"/>
    <n v="41000"/>
    <n v="0"/>
    <s v="ERO"/>
  </r>
  <r>
    <s v="4906122233"/>
    <x v="2"/>
    <x v="2"/>
    <d v="2019-03-14T00:00:00"/>
    <x v="5"/>
    <x v="43"/>
    <s v="1030"/>
    <s v="S030"/>
    <s v="H"/>
    <n v="0"/>
    <n v="1"/>
    <x v="0"/>
    <s v="530000128260"/>
    <x v="327"/>
    <x v="43"/>
    <n v="0"/>
    <n v="0"/>
    <s v="ERO"/>
  </r>
  <r>
    <s v="4906122265"/>
    <x v="2"/>
    <x v="2"/>
    <d v="2019-03-14T00:00:00"/>
    <x v="5"/>
    <x v="7"/>
    <s v="1030"/>
    <s v="S030"/>
    <s v="H"/>
    <n v="0"/>
    <n v="1"/>
    <x v="0"/>
    <s v="530000129796"/>
    <x v="228"/>
    <x v="7"/>
    <n v="8280"/>
    <n v="0"/>
    <s v="NB"/>
  </r>
  <r>
    <s v="4906122322"/>
    <x v="2"/>
    <x v="2"/>
    <d v="2019-03-14T00:00:00"/>
    <x v="5"/>
    <x v="37"/>
    <s v="1010"/>
    <s v="S010"/>
    <s v="H"/>
    <n v="0"/>
    <n v="1"/>
    <x v="0"/>
    <s v="530000136082"/>
    <x v="923"/>
    <x v="37"/>
    <n v="3529"/>
    <n v="0"/>
    <s v="CMP"/>
  </r>
  <r>
    <s v="4906122341"/>
    <x v="2"/>
    <x v="2"/>
    <d v="2019-03-14T00:00:00"/>
    <x v="5"/>
    <x v="13"/>
    <s v="1020"/>
    <s v="S020"/>
    <s v="H"/>
    <n v="0"/>
    <n v="1"/>
    <x v="0"/>
    <s v="530000142403"/>
    <x v="488"/>
    <x v="13"/>
    <n v="46100"/>
    <n v="0"/>
    <s v="CMP"/>
  </r>
  <r>
    <s v="4906122405"/>
    <x v="2"/>
    <x v="2"/>
    <d v="2019-03-14T00:00:00"/>
    <x v="5"/>
    <x v="31"/>
    <s v="1010"/>
    <s v="S010"/>
    <s v="H"/>
    <n v="0"/>
    <n v="1"/>
    <x v="0"/>
    <s v="530000138178"/>
    <x v="923"/>
    <x v="31"/>
    <n v="1911"/>
    <n v="0"/>
    <s v="CMP"/>
  </r>
  <r>
    <s v="4906122422"/>
    <x v="2"/>
    <x v="2"/>
    <d v="2019-03-14T00:00:00"/>
    <x v="5"/>
    <x v="12"/>
    <s v="1060"/>
    <s v="S060"/>
    <s v="H"/>
    <n v="0"/>
    <n v="1"/>
    <x v="0"/>
    <s v="530000134510"/>
    <x v="846"/>
    <x v="12"/>
    <n v="10385"/>
    <n v="0"/>
    <s v="CMP"/>
  </r>
  <r>
    <s v="4906122425"/>
    <x v="2"/>
    <x v="2"/>
    <d v="2019-03-14T00:00:00"/>
    <x v="5"/>
    <x v="2"/>
    <s v="1060"/>
    <s v="S060"/>
    <s v="H"/>
    <n v="0"/>
    <n v="1"/>
    <x v="0"/>
    <s v="530000121562"/>
    <x v="846"/>
    <x v="2"/>
    <n v="9490"/>
    <n v="0"/>
    <s v="CMP"/>
  </r>
  <r>
    <s v="4906122477"/>
    <x v="2"/>
    <x v="2"/>
    <d v="2019-03-14T00:00:00"/>
    <x v="5"/>
    <x v="9"/>
    <s v="1030"/>
    <s v="S030"/>
    <s v="H"/>
    <n v="0"/>
    <n v="1"/>
    <x v="0"/>
    <s v="530000142262"/>
    <x v="30"/>
    <x v="9"/>
    <n v="1965"/>
    <n v="0"/>
    <s v="CMP"/>
  </r>
  <r>
    <s v="4906122823"/>
    <x v="2"/>
    <x v="2"/>
    <d v="2019-03-14T00:00:00"/>
    <x v="5"/>
    <x v="5"/>
    <s v="1020"/>
    <s v="S020"/>
    <s v="H"/>
    <n v="0"/>
    <n v="1"/>
    <x v="0"/>
    <s v="530000142831"/>
    <x v="843"/>
    <x v="5"/>
    <n v="1297"/>
    <n v="0"/>
    <s v="CMP"/>
  </r>
  <r>
    <s v="4906122997"/>
    <x v="2"/>
    <x v="2"/>
    <d v="2019-03-15T00:00:00"/>
    <x v="1"/>
    <x v="31"/>
    <s v="1060"/>
    <s v="S060"/>
    <s v="H"/>
    <n v="0"/>
    <n v="1"/>
    <x v="0"/>
    <s v="530000144421"/>
    <x v="332"/>
    <x v="31"/>
    <n v="1911"/>
    <n v="0"/>
    <s v="NB"/>
  </r>
  <r>
    <s v="4906123139"/>
    <x v="2"/>
    <x v="2"/>
    <d v="2019-03-15T00:00:00"/>
    <x v="5"/>
    <x v="26"/>
    <s v="1010"/>
    <s v="S010"/>
    <s v="H"/>
    <n v="0"/>
    <n v="1"/>
    <x v="0"/>
    <s v="530000132422"/>
    <x v="227"/>
    <x v="26"/>
    <n v="9000"/>
    <n v="0"/>
    <s v="NB"/>
  </r>
  <r>
    <s v="4906123139"/>
    <x v="2"/>
    <x v="2"/>
    <d v="2019-03-15T00:00:00"/>
    <x v="5"/>
    <x v="13"/>
    <s v="1010"/>
    <s v="S010"/>
    <s v="H"/>
    <n v="0"/>
    <n v="1"/>
    <x v="0"/>
    <s v="530000132422"/>
    <x v="227"/>
    <x v="13"/>
    <n v="46100"/>
    <n v="0"/>
    <s v="NB"/>
  </r>
  <r>
    <s v="4906123197"/>
    <x v="2"/>
    <x v="2"/>
    <d v="2019-03-15T00:00:00"/>
    <x v="1"/>
    <x v="5"/>
    <s v="1030"/>
    <s v="S030"/>
    <s v="H"/>
    <n v="0"/>
    <n v="1"/>
    <x v="0"/>
    <s v="530000142988"/>
    <x v="490"/>
    <x v="5"/>
    <n v="1297"/>
    <n v="0"/>
    <s v="NB"/>
  </r>
  <r>
    <s v="4906123197"/>
    <x v="2"/>
    <x v="2"/>
    <d v="2019-03-15T00:00:00"/>
    <x v="1"/>
    <x v="28"/>
    <s v="1030"/>
    <s v="S030"/>
    <s v="H"/>
    <n v="0"/>
    <n v="1"/>
    <x v="0"/>
    <s v="530000132430"/>
    <x v="272"/>
    <x v="28"/>
    <n v="44820"/>
    <n v="0"/>
    <s v="NB"/>
  </r>
  <r>
    <s v="4906123197"/>
    <x v="2"/>
    <x v="2"/>
    <d v="2019-03-15T00:00:00"/>
    <x v="1"/>
    <x v="14"/>
    <s v="1030"/>
    <s v="S030"/>
    <s v="H"/>
    <n v="0"/>
    <n v="1"/>
    <x v="0"/>
    <s v="530000140141"/>
    <x v="19"/>
    <x v="14"/>
    <n v="50350"/>
    <n v="0"/>
    <s v=""/>
  </r>
  <r>
    <s v="4906123232"/>
    <x v="2"/>
    <x v="2"/>
    <d v="2019-03-15T00:00:00"/>
    <x v="5"/>
    <x v="2"/>
    <s v="1010"/>
    <s v="S010"/>
    <s v="H"/>
    <n v="0"/>
    <n v="1"/>
    <x v="0"/>
    <s v="530000142913"/>
    <x v="733"/>
    <x v="2"/>
    <n v="9490"/>
    <n v="0"/>
    <s v="CMP"/>
  </r>
  <r>
    <s v="4906123242"/>
    <x v="2"/>
    <x v="2"/>
    <d v="2019-03-15T00:00:00"/>
    <x v="5"/>
    <x v="5"/>
    <s v="1017"/>
    <s v="S017"/>
    <s v="H"/>
    <n v="0"/>
    <n v="1"/>
    <x v="0"/>
    <s v="530000141727"/>
    <x v="843"/>
    <x v="5"/>
    <n v="1297"/>
    <n v="0"/>
    <s v="CMP"/>
  </r>
  <r>
    <s v="4906123293"/>
    <x v="2"/>
    <x v="2"/>
    <d v="2019-03-15T00:00:00"/>
    <x v="5"/>
    <x v="2"/>
    <s v="1010"/>
    <s v="S010"/>
    <s v="H"/>
    <n v="0"/>
    <n v="1"/>
    <x v="0"/>
    <s v="530000142937"/>
    <x v="733"/>
    <x v="2"/>
    <n v="9490"/>
    <n v="0"/>
    <s v="CMP"/>
  </r>
  <r>
    <s v="4906123352"/>
    <x v="2"/>
    <x v="2"/>
    <d v="2019-03-15T00:00:00"/>
    <x v="5"/>
    <x v="5"/>
    <s v="1010"/>
    <s v="S010"/>
    <s v="H"/>
    <n v="0"/>
    <n v="1"/>
    <x v="0"/>
    <s v="530000142396"/>
    <x v="616"/>
    <x v="5"/>
    <n v="1297"/>
    <n v="0"/>
    <s v="ERO"/>
  </r>
  <r>
    <s v="4906123352"/>
    <x v="2"/>
    <x v="2"/>
    <d v="2019-03-15T00:00:00"/>
    <x v="5"/>
    <x v="19"/>
    <s v="1010"/>
    <s v="S010"/>
    <s v="H"/>
    <n v="0"/>
    <n v="1"/>
    <x v="0"/>
    <s v="530000142396"/>
    <x v="616"/>
    <x v="19"/>
    <n v="1745"/>
    <n v="0"/>
    <s v="ERO"/>
  </r>
  <r>
    <s v="4906123380"/>
    <x v="2"/>
    <x v="2"/>
    <d v="2019-03-15T00:00:00"/>
    <x v="5"/>
    <x v="115"/>
    <s v="1010"/>
    <s v="S010"/>
    <s v="H"/>
    <n v="0"/>
    <n v="2"/>
    <x v="0"/>
    <s v="530000139967"/>
    <x v="337"/>
    <x v="115"/>
    <n v="20860"/>
    <n v="0"/>
    <s v="NB"/>
  </r>
  <r>
    <s v="4906123409"/>
    <x v="2"/>
    <x v="2"/>
    <d v="2019-03-15T00:00:00"/>
    <x v="1"/>
    <x v="42"/>
    <s v="1060"/>
    <s v="S060"/>
    <s v="H"/>
    <n v="0"/>
    <n v="3"/>
    <x v="0"/>
    <s v="530000144411"/>
    <x v="326"/>
    <x v="42"/>
    <n v="2857"/>
    <n v="0"/>
    <s v="NB"/>
  </r>
  <r>
    <s v="4906123413"/>
    <x v="2"/>
    <x v="2"/>
    <d v="2019-03-15T00:00:00"/>
    <x v="1"/>
    <x v="5"/>
    <s v="1060"/>
    <s v="S060"/>
    <s v="H"/>
    <n v="0"/>
    <n v="3"/>
    <x v="0"/>
    <s v="530000136585"/>
    <x v="246"/>
    <x v="5"/>
    <n v="1297"/>
    <n v="0"/>
    <s v="NB"/>
  </r>
  <r>
    <s v="4906123417"/>
    <x v="2"/>
    <x v="2"/>
    <d v="2019-03-15T00:00:00"/>
    <x v="5"/>
    <x v="65"/>
    <s v="1060"/>
    <s v="S060"/>
    <s v="H"/>
    <n v="0"/>
    <n v="1"/>
    <x v="0"/>
    <s v="530000137713"/>
    <x v="225"/>
    <x v="65"/>
    <n v="8130"/>
    <n v="0"/>
    <s v="NB"/>
  </r>
  <r>
    <s v="4906123421"/>
    <x v="2"/>
    <x v="2"/>
    <d v="2019-03-15T00:00:00"/>
    <x v="5"/>
    <x v="7"/>
    <s v="1080"/>
    <s v="S080"/>
    <s v="H"/>
    <n v="0"/>
    <n v="1"/>
    <x v="0"/>
    <s v="530000114627"/>
    <x v="960"/>
    <x v="7"/>
    <n v="8280"/>
    <n v="0"/>
    <s v="ERO"/>
  </r>
  <r>
    <s v="4906123432"/>
    <x v="2"/>
    <x v="2"/>
    <d v="2019-03-15T00:00:00"/>
    <x v="5"/>
    <x v="5"/>
    <s v="1096"/>
    <s v="S096"/>
    <s v="H"/>
    <n v="0"/>
    <n v="1"/>
    <x v="0"/>
    <s v="530000142956"/>
    <x v="193"/>
    <x v="5"/>
    <n v="1297"/>
    <n v="0"/>
    <s v=""/>
  </r>
  <r>
    <s v="4906123433"/>
    <x v="2"/>
    <x v="2"/>
    <d v="2019-03-15T00:00:00"/>
    <x v="5"/>
    <x v="13"/>
    <s v="1060"/>
    <s v="S060"/>
    <s v="H"/>
    <n v="0"/>
    <n v="1"/>
    <x v="0"/>
    <s v="530000144789"/>
    <x v="291"/>
    <x v="13"/>
    <n v="46100"/>
    <n v="0"/>
    <s v="NB"/>
  </r>
  <r>
    <s v="4906123459"/>
    <x v="2"/>
    <x v="2"/>
    <d v="2019-03-15T00:00:00"/>
    <x v="5"/>
    <x v="2"/>
    <s v="1020"/>
    <s v="S020"/>
    <s v="H"/>
    <n v="0"/>
    <n v="1"/>
    <x v="0"/>
    <s v="530000144151"/>
    <x v="488"/>
    <x v="2"/>
    <n v="9490"/>
    <n v="0"/>
    <s v="CMP"/>
  </r>
  <r>
    <s v="4906123474"/>
    <x v="2"/>
    <x v="2"/>
    <d v="2019-03-15T00:00:00"/>
    <x v="5"/>
    <x v="7"/>
    <s v="1010"/>
    <s v="S010"/>
    <s v="H"/>
    <n v="0"/>
    <n v="1"/>
    <x v="0"/>
    <s v="530000127909"/>
    <x v="220"/>
    <x v="7"/>
    <n v="8280"/>
    <n v="0"/>
    <s v="NB"/>
  </r>
  <r>
    <s v="4906123527"/>
    <x v="2"/>
    <x v="2"/>
    <d v="2019-03-15T00:00:00"/>
    <x v="5"/>
    <x v="2"/>
    <s v="1020"/>
    <s v="S020"/>
    <s v="H"/>
    <n v="0"/>
    <n v="1"/>
    <x v="0"/>
    <s v="530000143992"/>
    <x v="488"/>
    <x v="2"/>
    <n v="9490"/>
    <n v="0"/>
    <s v="CMP"/>
  </r>
  <r>
    <s v="4906123561"/>
    <x v="2"/>
    <x v="2"/>
    <d v="2019-03-15T00:00:00"/>
    <x v="5"/>
    <x v="7"/>
    <s v="1020"/>
    <s v="S020"/>
    <s v="H"/>
    <n v="0"/>
    <n v="1"/>
    <x v="0"/>
    <s v="530000144373"/>
    <x v="488"/>
    <x v="7"/>
    <n v="8280"/>
    <n v="0"/>
    <s v="CMP"/>
  </r>
  <r>
    <s v="4906123567"/>
    <x v="2"/>
    <x v="2"/>
    <d v="2019-03-15T00:00:00"/>
    <x v="5"/>
    <x v="40"/>
    <s v="1030"/>
    <s v="S030"/>
    <s v="H"/>
    <n v="0"/>
    <n v="1"/>
    <x v="0"/>
    <s v="530000142592"/>
    <x v="327"/>
    <x v="40"/>
    <n v="17645"/>
    <n v="0"/>
    <s v="ERO"/>
  </r>
  <r>
    <s v="4906123568"/>
    <x v="2"/>
    <x v="2"/>
    <d v="2019-03-15T00:00:00"/>
    <x v="5"/>
    <x v="0"/>
    <s v="1030"/>
    <s v="S030"/>
    <s v="H"/>
    <n v="0"/>
    <n v="1"/>
    <x v="0"/>
    <s v="530000142438"/>
    <x v="478"/>
    <x v="0"/>
    <n v="41000"/>
    <n v="0"/>
    <s v="CMP"/>
  </r>
  <r>
    <s v="4906123625"/>
    <x v="2"/>
    <x v="2"/>
    <d v="2019-03-15T00:00:00"/>
    <x v="5"/>
    <x v="0"/>
    <s v="1050"/>
    <s v="S050"/>
    <s v="H"/>
    <n v="0"/>
    <n v="1"/>
    <x v="0"/>
    <s v="530000140932"/>
    <x v="957"/>
    <x v="0"/>
    <n v="41000"/>
    <n v="0"/>
    <s v="ERO"/>
  </r>
  <r>
    <s v="4906123672"/>
    <x v="2"/>
    <x v="2"/>
    <d v="2019-03-15T00:00:00"/>
    <x v="5"/>
    <x v="55"/>
    <s v="1050"/>
    <s v="S050"/>
    <s v="H"/>
    <n v="0"/>
    <n v="1"/>
    <x v="0"/>
    <s v="530000145583"/>
    <x v="957"/>
    <x v="55"/>
    <n v="9800"/>
    <n v="0"/>
    <s v="ERO"/>
  </r>
  <r>
    <s v="4906123741"/>
    <x v="2"/>
    <x v="2"/>
    <d v="2019-03-15T00:00:00"/>
    <x v="5"/>
    <x v="2"/>
    <s v="1020"/>
    <s v="S020"/>
    <s v="H"/>
    <n v="0"/>
    <n v="1"/>
    <x v="0"/>
    <s v="530000133934"/>
    <x v="956"/>
    <x v="2"/>
    <n v="9490"/>
    <n v="0"/>
    <s v="ERO"/>
  </r>
  <r>
    <s v="4906123741"/>
    <x v="2"/>
    <x v="2"/>
    <d v="2019-03-15T00:00:00"/>
    <x v="5"/>
    <x v="12"/>
    <s v="1020"/>
    <s v="S020"/>
    <s v="H"/>
    <n v="0"/>
    <n v="1"/>
    <x v="0"/>
    <s v="530000133934"/>
    <x v="956"/>
    <x v="12"/>
    <n v="10385"/>
    <n v="0"/>
    <s v="ERO"/>
  </r>
  <r>
    <s v="4906123885"/>
    <x v="2"/>
    <x v="2"/>
    <d v="2019-03-17T00:00:00"/>
    <x v="5"/>
    <x v="5"/>
    <s v="1017"/>
    <s v="S017"/>
    <s v="H"/>
    <n v="0"/>
    <n v="3"/>
    <x v="0"/>
    <s v="530000140061"/>
    <x v="843"/>
    <x v="5"/>
    <n v="1297"/>
    <n v="0"/>
    <s v="CMP"/>
  </r>
  <r>
    <s v="4906123885"/>
    <x v="2"/>
    <x v="2"/>
    <d v="2019-03-17T00:00:00"/>
    <x v="5"/>
    <x v="5"/>
    <s v="1017"/>
    <s v="S017"/>
    <s v="H"/>
    <n v="0"/>
    <n v="2"/>
    <x v="0"/>
    <s v="530000140061"/>
    <x v="843"/>
    <x v="5"/>
    <n v="1297"/>
    <n v="0"/>
    <s v="CMP"/>
  </r>
  <r>
    <s v="4906123952"/>
    <x v="2"/>
    <x v="2"/>
    <d v="2019-03-17T00:00:00"/>
    <x v="1"/>
    <x v="30"/>
    <s v="1060"/>
    <s v="S060"/>
    <s v="H"/>
    <n v="0"/>
    <n v="1"/>
    <x v="0"/>
    <s v="530000138832"/>
    <x v="191"/>
    <x v="30"/>
    <n v="82358.8"/>
    <n v="0"/>
    <s v="NB"/>
  </r>
  <r>
    <s v="4906123954"/>
    <x v="2"/>
    <x v="2"/>
    <d v="2019-03-17T00:00:00"/>
    <x v="5"/>
    <x v="5"/>
    <s v="1010"/>
    <s v="S010"/>
    <s v="H"/>
    <n v="0"/>
    <n v="1"/>
    <x v="0"/>
    <s v="530000125997"/>
    <x v="451"/>
    <x v="5"/>
    <n v="1297"/>
    <n v="0"/>
    <s v="ERO"/>
  </r>
  <r>
    <s v="4906124282"/>
    <x v="2"/>
    <x v="2"/>
    <d v="2019-03-18T00:00:00"/>
    <x v="5"/>
    <x v="5"/>
    <s v="1096"/>
    <s v="S096"/>
    <s v="H"/>
    <n v="0"/>
    <n v="1"/>
    <x v="0"/>
    <s v="530000139081"/>
    <x v="668"/>
    <x v="5"/>
    <n v="1297"/>
    <n v="0"/>
    <s v="CMP"/>
  </r>
  <r>
    <s v="4906124294"/>
    <x v="2"/>
    <x v="2"/>
    <d v="2019-03-14T00:00:00"/>
    <x v="3"/>
    <x v="5"/>
    <s v="1020"/>
    <s v="S020"/>
    <s v="S"/>
    <n v="0"/>
    <n v="-1"/>
    <x v="0"/>
    <s v="530000142831"/>
    <x v="843"/>
    <x v="5"/>
    <n v="1297"/>
    <n v="0"/>
    <s v="CMP"/>
  </r>
  <r>
    <s v="4906124300"/>
    <x v="2"/>
    <x v="2"/>
    <d v="2019-03-18T00:00:00"/>
    <x v="5"/>
    <x v="89"/>
    <s v="1020"/>
    <s v="S020"/>
    <s v="H"/>
    <n v="0"/>
    <n v="3"/>
    <x v="0"/>
    <s v="530000144411"/>
    <x v="326"/>
    <x v="89"/>
    <n v="2011"/>
    <n v="0"/>
    <s v="NB"/>
  </r>
  <r>
    <s v="4906124369"/>
    <x v="2"/>
    <x v="2"/>
    <d v="2019-03-18T00:00:00"/>
    <x v="5"/>
    <x v="2"/>
    <s v="1010"/>
    <s v="S010"/>
    <s v="H"/>
    <n v="0"/>
    <n v="1"/>
    <x v="0"/>
    <s v="530000142881"/>
    <x v="733"/>
    <x v="2"/>
    <n v="9490"/>
    <n v="0"/>
    <s v="CMP"/>
  </r>
  <r>
    <s v="4906124370"/>
    <x v="2"/>
    <x v="2"/>
    <d v="2019-03-18T00:00:00"/>
    <x v="5"/>
    <x v="5"/>
    <s v="1010"/>
    <s v="S010"/>
    <s v="H"/>
    <n v="0"/>
    <n v="1"/>
    <x v="0"/>
    <s v="530000144362"/>
    <x v="616"/>
    <x v="5"/>
    <n v="1297"/>
    <n v="0"/>
    <s v="ERO"/>
  </r>
  <r>
    <s v="4906124370"/>
    <x v="2"/>
    <x v="2"/>
    <d v="2019-03-18T00:00:00"/>
    <x v="5"/>
    <x v="19"/>
    <s v="1010"/>
    <s v="S010"/>
    <s v="H"/>
    <n v="0"/>
    <n v="1"/>
    <x v="0"/>
    <s v="530000144362"/>
    <x v="616"/>
    <x v="19"/>
    <n v="1745"/>
    <n v="0"/>
    <s v="ERO"/>
  </r>
  <r>
    <s v="4906124423"/>
    <x v="2"/>
    <x v="2"/>
    <d v="2019-03-18T00:00:00"/>
    <x v="5"/>
    <x v="17"/>
    <s v="1010"/>
    <s v="S010"/>
    <s v="H"/>
    <n v="0"/>
    <n v="1"/>
    <x v="0"/>
    <s v="530000144384"/>
    <x v="733"/>
    <x v="17"/>
    <n v="43365"/>
    <n v="0"/>
    <s v="CMP"/>
  </r>
  <r>
    <s v="4906124450"/>
    <x v="2"/>
    <x v="2"/>
    <d v="2019-03-18T00:00:00"/>
    <x v="5"/>
    <x v="84"/>
    <s v="1080"/>
    <s v="S080"/>
    <s v="H"/>
    <n v="0"/>
    <n v="1"/>
    <x v="0"/>
    <s v="530000139382"/>
    <x v="480"/>
    <x v="84"/>
    <n v="19353"/>
    <n v="0"/>
    <s v="CMP"/>
  </r>
  <r>
    <s v="4906124490"/>
    <x v="2"/>
    <x v="2"/>
    <d v="2019-03-18T00:00:00"/>
    <x v="5"/>
    <x v="2"/>
    <s v="1060"/>
    <s v="S060"/>
    <s v="H"/>
    <n v="0"/>
    <n v="1"/>
    <x v="0"/>
    <s v="530000134323"/>
    <x v="846"/>
    <x v="2"/>
    <n v="9490"/>
    <n v="0"/>
    <s v="CMP"/>
  </r>
  <r>
    <s v="4906124510"/>
    <x v="2"/>
    <x v="2"/>
    <d v="2019-03-18T00:00:00"/>
    <x v="5"/>
    <x v="12"/>
    <s v="1010"/>
    <s v="S010"/>
    <s v="H"/>
    <n v="0"/>
    <n v="1"/>
    <x v="0"/>
    <s v="530000142926"/>
    <x v="733"/>
    <x v="12"/>
    <n v="10385"/>
    <n v="0"/>
    <s v="CMP"/>
  </r>
  <r>
    <s v="4906124513"/>
    <x v="2"/>
    <x v="2"/>
    <d v="2019-03-18T00:00:00"/>
    <x v="5"/>
    <x v="7"/>
    <s v="1010"/>
    <s v="S010"/>
    <s v="H"/>
    <n v="0"/>
    <n v="1"/>
    <x v="0"/>
    <s v="530000142998"/>
    <x v="733"/>
    <x v="7"/>
    <n v="8280"/>
    <n v="0"/>
    <s v="CMP"/>
  </r>
  <r>
    <s v="4906124579"/>
    <x v="2"/>
    <x v="2"/>
    <d v="2019-03-18T00:00:00"/>
    <x v="5"/>
    <x v="2"/>
    <s v="1020"/>
    <s v="S020"/>
    <s v="H"/>
    <n v="0"/>
    <n v="1"/>
    <x v="0"/>
    <s v="530000144289"/>
    <x v="488"/>
    <x v="2"/>
    <n v="9490"/>
    <n v="0"/>
    <s v="CMP"/>
  </r>
  <r>
    <s v="4906124584"/>
    <x v="2"/>
    <x v="2"/>
    <d v="2019-03-18T00:00:00"/>
    <x v="5"/>
    <x v="2"/>
    <s v="1060"/>
    <s v="S060"/>
    <s v="H"/>
    <n v="0"/>
    <n v="1"/>
    <x v="0"/>
    <s v="530000144340"/>
    <x v="499"/>
    <x v="2"/>
    <n v="9490"/>
    <n v="0"/>
    <s v="ERO"/>
  </r>
  <r>
    <s v="4906124646"/>
    <x v="2"/>
    <x v="2"/>
    <d v="2019-03-18T00:00:00"/>
    <x v="5"/>
    <x v="5"/>
    <s v="1020"/>
    <s v="S020"/>
    <s v="H"/>
    <n v="0"/>
    <n v="3"/>
    <x v="0"/>
    <s v="530000143831"/>
    <x v="193"/>
    <x v="5"/>
    <n v="1297"/>
    <n v="0"/>
    <s v=""/>
  </r>
  <r>
    <s v="4906125369"/>
    <x v="2"/>
    <x v="2"/>
    <d v="2019-03-19T00:00:00"/>
    <x v="5"/>
    <x v="5"/>
    <s v="1017"/>
    <s v="S017"/>
    <s v="H"/>
    <n v="0"/>
    <n v="1"/>
    <x v="0"/>
    <s v="530000141154"/>
    <x v="438"/>
    <x v="5"/>
    <n v="1297"/>
    <n v="0"/>
    <s v="ERO"/>
  </r>
  <r>
    <s v="4906125507"/>
    <x v="2"/>
    <x v="2"/>
    <d v="2019-03-19T00:00:00"/>
    <x v="5"/>
    <x v="2"/>
    <s v="1010"/>
    <s v="S010"/>
    <s v="H"/>
    <n v="0"/>
    <n v="1"/>
    <x v="0"/>
    <s v="530000142841"/>
    <x v="733"/>
    <x v="2"/>
    <n v="9490"/>
    <n v="0"/>
    <s v="CMP"/>
  </r>
  <r>
    <s v="4906125519"/>
    <x v="2"/>
    <x v="2"/>
    <d v="2019-03-19T00:00:00"/>
    <x v="5"/>
    <x v="36"/>
    <s v="1030"/>
    <s v="S030"/>
    <s v="H"/>
    <n v="0"/>
    <n v="1"/>
    <x v="0"/>
    <s v="530000131638"/>
    <x v="327"/>
    <x v="36"/>
    <n v="3195"/>
    <n v="0"/>
    <s v="ERO"/>
  </r>
  <r>
    <s v="4906125529"/>
    <x v="2"/>
    <x v="2"/>
    <d v="2019-03-19T00:00:00"/>
    <x v="5"/>
    <x v="2"/>
    <s v="1010"/>
    <s v="S010"/>
    <s v="H"/>
    <n v="0"/>
    <n v="1"/>
    <x v="0"/>
    <s v="530000142980"/>
    <x v="733"/>
    <x v="2"/>
    <n v="9490"/>
    <n v="0"/>
    <s v="CMP"/>
  </r>
  <r>
    <s v="4906125590"/>
    <x v="2"/>
    <x v="2"/>
    <d v="2019-03-19T00:00:00"/>
    <x v="5"/>
    <x v="11"/>
    <s v="1010"/>
    <s v="S010"/>
    <s v="H"/>
    <n v="0"/>
    <n v="1"/>
    <x v="0"/>
    <s v="530000143063"/>
    <x v="733"/>
    <x v="11"/>
    <n v="11525"/>
    <n v="0"/>
    <s v="CMP"/>
  </r>
  <r>
    <s v="4906125602"/>
    <x v="2"/>
    <x v="2"/>
    <d v="2019-03-19T00:00:00"/>
    <x v="5"/>
    <x v="12"/>
    <s v="1010"/>
    <s v="S010"/>
    <s v="H"/>
    <n v="0"/>
    <n v="1"/>
    <x v="0"/>
    <s v="530000142865"/>
    <x v="733"/>
    <x v="12"/>
    <n v="10385"/>
    <n v="0"/>
    <s v="CMP"/>
  </r>
  <r>
    <s v="4906125612"/>
    <x v="2"/>
    <x v="2"/>
    <d v="2019-03-19T00:00:00"/>
    <x v="5"/>
    <x v="7"/>
    <s v="1010"/>
    <s v="S010"/>
    <s v="H"/>
    <n v="0"/>
    <n v="1"/>
    <x v="0"/>
    <s v="530000142877"/>
    <x v="733"/>
    <x v="7"/>
    <n v="8280"/>
    <n v="0"/>
    <s v="CMP"/>
  </r>
  <r>
    <s v="4906125883"/>
    <x v="2"/>
    <x v="2"/>
    <d v="2019-03-19T00:00:00"/>
    <x v="5"/>
    <x v="34"/>
    <s v="1096"/>
    <s v="S096"/>
    <s v="H"/>
    <n v="0"/>
    <n v="1"/>
    <x v="0"/>
    <s v="530000113996"/>
    <x v="471"/>
    <x v="34"/>
    <n v="1754"/>
    <n v="0"/>
    <s v="ERO"/>
  </r>
  <r>
    <s v="4906125935"/>
    <x v="2"/>
    <x v="2"/>
    <d v="2019-03-20T00:00:00"/>
    <x v="5"/>
    <x v="9"/>
    <s v="1020"/>
    <s v="S020"/>
    <s v="H"/>
    <n v="0"/>
    <n v="1"/>
    <x v="0"/>
    <s v="530000127911"/>
    <x v="438"/>
    <x v="9"/>
    <n v="1965"/>
    <n v="0"/>
    <s v="ERO"/>
  </r>
  <r>
    <s v="4906125935"/>
    <x v="2"/>
    <x v="2"/>
    <d v="2019-03-20T00:00:00"/>
    <x v="5"/>
    <x v="19"/>
    <s v="1020"/>
    <s v="S020"/>
    <s v="H"/>
    <n v="0"/>
    <n v="1"/>
    <x v="0"/>
    <s v="530000127911"/>
    <x v="438"/>
    <x v="19"/>
    <n v="1745"/>
    <n v="0"/>
    <s v="ERO"/>
  </r>
  <r>
    <s v="4906125938"/>
    <x v="2"/>
    <x v="2"/>
    <d v="2019-03-20T00:00:00"/>
    <x v="3"/>
    <x v="21"/>
    <s v="1017"/>
    <s v="S017"/>
    <s v="S"/>
    <n v="0"/>
    <n v="-1"/>
    <x v="0"/>
    <s v="530000126345"/>
    <x v="438"/>
    <x v="21"/>
    <n v="1708"/>
    <n v="0"/>
    <s v="ERO"/>
  </r>
  <r>
    <s v="4906125939"/>
    <x v="2"/>
    <x v="2"/>
    <d v="2019-03-20T00:00:00"/>
    <x v="5"/>
    <x v="21"/>
    <s v="1017"/>
    <s v="S017"/>
    <s v="H"/>
    <n v="0"/>
    <n v="1"/>
    <x v="0"/>
    <s v="530000126325"/>
    <x v="438"/>
    <x v="21"/>
    <n v="1708"/>
    <n v="0"/>
    <s v="ERO"/>
  </r>
  <r>
    <s v="4906125943"/>
    <x v="2"/>
    <x v="2"/>
    <d v="2019-03-19T00:00:00"/>
    <x v="3"/>
    <x v="5"/>
    <s v="1020"/>
    <s v="S020"/>
    <s v="S"/>
    <n v="0"/>
    <n v="-3"/>
    <x v="0"/>
    <s v="530000143831"/>
    <x v="193"/>
    <x v="5"/>
    <n v="1297"/>
    <n v="0"/>
    <s v=""/>
  </r>
  <r>
    <s v="4906125944"/>
    <x v="2"/>
    <x v="2"/>
    <d v="2019-03-19T00:00:00"/>
    <x v="5"/>
    <x v="19"/>
    <s v="1020"/>
    <s v="S020"/>
    <s v="H"/>
    <n v="0"/>
    <n v="1"/>
    <x v="0"/>
    <s v="530000141241"/>
    <x v="30"/>
    <x v="19"/>
    <n v="1745"/>
    <n v="0"/>
    <s v="CMP"/>
  </r>
  <r>
    <s v="4906125974"/>
    <x v="2"/>
    <x v="2"/>
    <d v="2019-03-19T00:00:00"/>
    <x v="5"/>
    <x v="10"/>
    <s v="1050"/>
    <s v="S050"/>
    <s v="H"/>
    <n v="0"/>
    <n v="1"/>
    <x v="0"/>
    <s v="530000136916"/>
    <x v="918"/>
    <x v="10"/>
    <n v="42200"/>
    <n v="0"/>
    <s v="CMP"/>
  </r>
  <r>
    <s v="4906127611"/>
    <x v="2"/>
    <x v="2"/>
    <d v="2019-03-19T00:00:00"/>
    <x v="5"/>
    <x v="2"/>
    <s v="1010"/>
    <s v="S010"/>
    <s v="H"/>
    <n v="0"/>
    <n v="1"/>
    <x v="0"/>
    <s v="530000127393"/>
    <x v="320"/>
    <x v="2"/>
    <n v="9490"/>
    <n v="0"/>
    <s v="ERO"/>
  </r>
  <r>
    <s v="4906127722"/>
    <x v="2"/>
    <x v="2"/>
    <d v="2019-03-20T00:00:00"/>
    <x v="5"/>
    <x v="49"/>
    <s v="1017"/>
    <s v="S017"/>
    <s v="H"/>
    <n v="0"/>
    <n v="1"/>
    <x v="0"/>
    <s v="530000126346"/>
    <x v="438"/>
    <x v="49"/>
    <n v="2408"/>
    <n v="0"/>
    <s v="ERO"/>
  </r>
  <r>
    <s v="4906127723"/>
    <x v="2"/>
    <x v="2"/>
    <d v="2019-03-20T00:00:00"/>
    <x v="5"/>
    <x v="21"/>
    <s v="1017"/>
    <s v="S017"/>
    <s v="H"/>
    <n v="0"/>
    <n v="1"/>
    <x v="0"/>
    <s v="530000126345"/>
    <x v="438"/>
    <x v="21"/>
    <n v="1708"/>
    <n v="0"/>
    <s v="ERO"/>
  </r>
  <r>
    <s v="4906127814"/>
    <x v="2"/>
    <x v="2"/>
    <d v="2019-03-20T00:00:00"/>
    <x v="3"/>
    <x v="19"/>
    <s v="1020"/>
    <s v="S020"/>
    <s v="S"/>
    <n v="0"/>
    <n v="-1"/>
    <x v="0"/>
    <s v="530000127911"/>
    <x v="438"/>
    <x v="19"/>
    <n v="1745"/>
    <n v="0"/>
    <s v="ERO"/>
  </r>
  <r>
    <s v="4906127819"/>
    <x v="2"/>
    <x v="2"/>
    <d v="2019-03-20T00:00:00"/>
    <x v="1"/>
    <x v="9"/>
    <s v="1030"/>
    <s v="S030"/>
    <s v="H"/>
    <n v="0"/>
    <n v="1"/>
    <x v="0"/>
    <s v="530000142303"/>
    <x v="478"/>
    <x v="9"/>
    <n v="1965"/>
    <n v="0"/>
    <s v="CMP"/>
  </r>
  <r>
    <s v="4906127954"/>
    <x v="2"/>
    <x v="2"/>
    <d v="2019-03-20T00:00:00"/>
    <x v="5"/>
    <x v="14"/>
    <s v="1030"/>
    <s v="S030"/>
    <s v="H"/>
    <n v="0"/>
    <n v="1"/>
    <x v="0"/>
    <s v="530000131105"/>
    <x v="327"/>
    <x v="14"/>
    <n v="50350"/>
    <n v="0"/>
    <s v="ERO"/>
  </r>
  <r>
    <s v="4906128023"/>
    <x v="2"/>
    <x v="2"/>
    <d v="2019-03-20T00:00:00"/>
    <x v="5"/>
    <x v="2"/>
    <s v="1010"/>
    <s v="S010"/>
    <s v="H"/>
    <n v="0"/>
    <n v="1"/>
    <x v="0"/>
    <s v="530000142904"/>
    <x v="733"/>
    <x v="2"/>
    <n v="9490"/>
    <n v="0"/>
    <s v="CMP"/>
  </r>
  <r>
    <s v="4906128038"/>
    <x v="2"/>
    <x v="2"/>
    <d v="2019-03-20T00:00:00"/>
    <x v="5"/>
    <x v="2"/>
    <s v="1010"/>
    <s v="S010"/>
    <s v="H"/>
    <n v="0"/>
    <n v="1"/>
    <x v="0"/>
    <s v="530000142985"/>
    <x v="733"/>
    <x v="2"/>
    <n v="9490"/>
    <n v="0"/>
    <s v="CMP"/>
  </r>
  <r>
    <s v="4906128103"/>
    <x v="2"/>
    <x v="2"/>
    <d v="2019-03-20T00:00:00"/>
    <x v="5"/>
    <x v="26"/>
    <s v="1010"/>
    <s v="S010"/>
    <s v="H"/>
    <n v="0"/>
    <n v="1"/>
    <x v="0"/>
    <s v="530000143293"/>
    <x v="733"/>
    <x v="26"/>
    <n v="9000"/>
    <n v="0"/>
    <s v="CMP"/>
  </r>
  <r>
    <s v="4906128111"/>
    <x v="2"/>
    <x v="2"/>
    <d v="2019-03-20T00:00:00"/>
    <x v="5"/>
    <x v="92"/>
    <s v="1010"/>
    <s v="S010"/>
    <s v="H"/>
    <n v="0"/>
    <n v="1"/>
    <x v="0"/>
    <s v="530000143306"/>
    <x v="733"/>
    <x v="92"/>
    <n v="4081"/>
    <n v="0"/>
    <s v="CMP"/>
  </r>
  <r>
    <s v="4906128289"/>
    <x v="2"/>
    <x v="2"/>
    <d v="2019-03-20T00:00:00"/>
    <x v="5"/>
    <x v="0"/>
    <s v="1050"/>
    <s v="S050"/>
    <s v="H"/>
    <n v="0"/>
    <n v="1"/>
    <x v="0"/>
    <s v="530000135723"/>
    <x v="962"/>
    <x v="0"/>
    <n v="41000"/>
    <n v="0"/>
    <s v="ERO"/>
  </r>
  <r>
    <s v="4906128327"/>
    <x v="2"/>
    <x v="2"/>
    <d v="2019-03-20T00:00:00"/>
    <x v="5"/>
    <x v="32"/>
    <s v="1050"/>
    <s v="S050"/>
    <s v="H"/>
    <n v="0"/>
    <n v="1"/>
    <x v="0"/>
    <s v="530000134947"/>
    <x v="918"/>
    <x v="32"/>
    <n v="1238"/>
    <n v="0"/>
    <s v="CMP"/>
  </r>
  <r>
    <s v="4906128384"/>
    <x v="2"/>
    <x v="2"/>
    <d v="2019-03-20T00:00:00"/>
    <x v="5"/>
    <x v="5"/>
    <s v="1020"/>
    <s v="S020"/>
    <s v="H"/>
    <n v="0"/>
    <n v="3"/>
    <x v="0"/>
    <s v="530000143846"/>
    <x v="193"/>
    <x v="5"/>
    <n v="1297"/>
    <n v="0"/>
    <s v=""/>
  </r>
  <r>
    <s v="4906128417"/>
    <x v="2"/>
    <x v="2"/>
    <d v="2019-03-20T00:00:00"/>
    <x v="5"/>
    <x v="19"/>
    <s v="1020"/>
    <s v="S020"/>
    <s v="H"/>
    <n v="0"/>
    <n v="1"/>
    <x v="0"/>
    <s v="530000144967"/>
    <x v="79"/>
    <x v="19"/>
    <n v="1745"/>
    <n v="0"/>
    <s v="CMP"/>
  </r>
  <r>
    <s v="4906128476"/>
    <x v="2"/>
    <x v="2"/>
    <d v="2019-03-20T00:00:00"/>
    <x v="5"/>
    <x v="6"/>
    <s v="1020"/>
    <s v="S020"/>
    <s v="H"/>
    <n v="0"/>
    <n v="1"/>
    <x v="0"/>
    <s v="530000143374"/>
    <x v="961"/>
    <x v="6"/>
    <n v="1446"/>
    <n v="0"/>
    <s v="ERO"/>
  </r>
  <r>
    <s v="4906128476"/>
    <x v="2"/>
    <x v="2"/>
    <d v="2019-03-20T00:00:00"/>
    <x v="5"/>
    <x v="63"/>
    <s v="1020"/>
    <s v="S020"/>
    <s v="H"/>
    <n v="0"/>
    <n v="1"/>
    <x v="0"/>
    <s v="530000143374"/>
    <x v="961"/>
    <x v="63"/>
    <n v="3113"/>
    <n v="0"/>
    <s v="ERO"/>
  </r>
  <r>
    <s v="4906128538"/>
    <x v="2"/>
    <x v="2"/>
    <d v="2019-03-20T00:00:00"/>
    <x v="5"/>
    <x v="55"/>
    <s v="1030"/>
    <s v="S030"/>
    <s v="H"/>
    <n v="0"/>
    <n v="1"/>
    <x v="0"/>
    <s v="530000129814"/>
    <x v="959"/>
    <x v="55"/>
    <n v="9800"/>
    <n v="0"/>
    <s v="ERO"/>
  </r>
  <r>
    <s v="4906128561"/>
    <x v="2"/>
    <x v="2"/>
    <d v="2019-03-20T00:00:00"/>
    <x v="5"/>
    <x v="6"/>
    <s v="1017"/>
    <s v="S017"/>
    <s v="H"/>
    <n v="0"/>
    <n v="1"/>
    <x v="0"/>
    <s v="530000142344"/>
    <x v="441"/>
    <x v="6"/>
    <n v="1446"/>
    <n v="0"/>
    <s v="CMP"/>
  </r>
  <r>
    <s v="4906128575"/>
    <x v="2"/>
    <x v="2"/>
    <d v="2019-03-20T00:00:00"/>
    <x v="5"/>
    <x v="42"/>
    <s v="1050"/>
    <s v="S050"/>
    <s v="H"/>
    <n v="0"/>
    <n v="1"/>
    <x v="0"/>
    <s v="530000125804"/>
    <x v="473"/>
    <x v="42"/>
    <n v="2857"/>
    <n v="0"/>
    <s v="ERO"/>
  </r>
  <r>
    <s v="4906128602"/>
    <x v="2"/>
    <x v="2"/>
    <d v="2019-03-20T00:00:00"/>
    <x v="5"/>
    <x v="42"/>
    <s v="1030"/>
    <s v="S030"/>
    <s v="H"/>
    <n v="0"/>
    <n v="2"/>
    <x v="0"/>
    <s v="530000125804"/>
    <x v="473"/>
    <x v="42"/>
    <n v="2857"/>
    <n v="0"/>
    <s v="ERO"/>
  </r>
  <r>
    <s v="4906128653"/>
    <x v="2"/>
    <x v="2"/>
    <d v="2019-03-21T00:00:00"/>
    <x v="5"/>
    <x v="5"/>
    <s v="1020"/>
    <s v="S020"/>
    <s v="H"/>
    <n v="0"/>
    <n v="2"/>
    <x v="0"/>
    <s v="530000143550"/>
    <x v="961"/>
    <x v="5"/>
    <n v="1297"/>
    <n v="0"/>
    <s v="ERO"/>
  </r>
  <r>
    <s v="4906128795"/>
    <x v="2"/>
    <x v="2"/>
    <d v="2019-03-21T00:00:00"/>
    <x v="5"/>
    <x v="9"/>
    <s v="1030"/>
    <s v="S030"/>
    <s v="H"/>
    <n v="0"/>
    <n v="1"/>
    <x v="0"/>
    <s v="530000145620"/>
    <x v="393"/>
    <x v="9"/>
    <n v="1965"/>
    <n v="0"/>
    <s v="ERO"/>
  </r>
  <r>
    <s v="4906128890"/>
    <x v="2"/>
    <x v="2"/>
    <d v="2019-03-20T00:00:00"/>
    <x v="3"/>
    <x v="2"/>
    <s v="1010"/>
    <s v="S010"/>
    <s v="S"/>
    <n v="0"/>
    <n v="-1"/>
    <x v="0"/>
    <s v="530000142985"/>
    <x v="733"/>
    <x v="2"/>
    <n v="9490"/>
    <n v="0"/>
    <s v="CMP"/>
  </r>
  <r>
    <s v="4906128951"/>
    <x v="2"/>
    <x v="2"/>
    <d v="2019-03-20T00:00:00"/>
    <x v="3"/>
    <x v="2"/>
    <s v="1010"/>
    <s v="S010"/>
    <s v="S"/>
    <n v="0"/>
    <n v="-1"/>
    <x v="0"/>
    <s v="530000142904"/>
    <x v="733"/>
    <x v="2"/>
    <n v="9490"/>
    <n v="0"/>
    <s v="CMP"/>
  </r>
  <r>
    <s v="4906129021"/>
    <x v="2"/>
    <x v="2"/>
    <d v="2019-03-21T00:00:00"/>
    <x v="3"/>
    <x v="2"/>
    <s v="1060"/>
    <s v="S060"/>
    <s v="S"/>
    <n v="0"/>
    <n v="-1"/>
    <x v="0"/>
    <s v="530000144340"/>
    <x v="499"/>
    <x v="2"/>
    <n v="9490"/>
    <n v="0"/>
    <s v="ERO"/>
  </r>
  <r>
    <s v="4906129130"/>
    <x v="2"/>
    <x v="2"/>
    <d v="2019-03-21T00:00:00"/>
    <x v="5"/>
    <x v="5"/>
    <s v="1017"/>
    <s v="S017"/>
    <s v="H"/>
    <n v="0"/>
    <n v="3"/>
    <x v="0"/>
    <s v="530000141234"/>
    <x v="843"/>
    <x v="5"/>
    <n v="1297"/>
    <n v="0"/>
    <s v="CMP"/>
  </r>
  <r>
    <s v="4906129197"/>
    <x v="2"/>
    <x v="2"/>
    <d v="2019-03-21T00:00:00"/>
    <x v="5"/>
    <x v="21"/>
    <s v="1017"/>
    <s v="S017"/>
    <s v="H"/>
    <n v="0"/>
    <n v="1"/>
    <x v="0"/>
    <s v="530000126325"/>
    <x v="438"/>
    <x v="21"/>
    <n v="1708"/>
    <n v="0"/>
    <s v="ERO"/>
  </r>
  <r>
    <s v="4906129257"/>
    <x v="2"/>
    <x v="2"/>
    <d v="2019-03-21T00:00:00"/>
    <x v="5"/>
    <x v="9"/>
    <s v="1030"/>
    <s v="S030"/>
    <s v="H"/>
    <n v="0"/>
    <n v="1"/>
    <x v="0"/>
    <s v="530000145620"/>
    <x v="393"/>
    <x v="9"/>
    <n v="1965"/>
    <n v="0"/>
    <s v="ERO"/>
  </r>
  <r>
    <s v="4906129432"/>
    <x v="2"/>
    <x v="2"/>
    <d v="2019-03-21T00:00:00"/>
    <x v="5"/>
    <x v="65"/>
    <s v="1010"/>
    <s v="S010"/>
    <s v="H"/>
    <n v="0"/>
    <n v="1"/>
    <x v="0"/>
    <s v="530000142200"/>
    <x v="320"/>
    <x v="65"/>
    <n v="8130"/>
    <n v="0"/>
    <s v="ERO"/>
  </r>
  <r>
    <s v="4906129433"/>
    <x v="2"/>
    <x v="2"/>
    <d v="2019-03-21T00:00:00"/>
    <x v="5"/>
    <x v="2"/>
    <s v="1010"/>
    <s v="S010"/>
    <s v="H"/>
    <n v="0"/>
    <n v="1"/>
    <x v="0"/>
    <s v="530000142240"/>
    <x v="320"/>
    <x v="2"/>
    <n v="9490"/>
    <n v="0"/>
    <s v="ERO"/>
  </r>
  <r>
    <s v="4906129434"/>
    <x v="2"/>
    <x v="2"/>
    <d v="2019-03-21T00:00:00"/>
    <x v="5"/>
    <x v="2"/>
    <s v="1010"/>
    <s v="S010"/>
    <s v="H"/>
    <n v="0"/>
    <n v="1"/>
    <x v="0"/>
    <s v="530000139398"/>
    <x v="733"/>
    <x v="2"/>
    <n v="9490"/>
    <n v="0"/>
    <s v="CMP"/>
  </r>
  <r>
    <s v="4906129462"/>
    <x v="2"/>
    <x v="2"/>
    <d v="2019-03-21T00:00:00"/>
    <x v="5"/>
    <x v="2"/>
    <s v="1030"/>
    <s v="S030"/>
    <s v="H"/>
    <n v="0"/>
    <n v="1"/>
    <x v="0"/>
    <s v="530000128824"/>
    <x v="228"/>
    <x v="2"/>
    <n v="9490"/>
    <n v="0"/>
    <s v="NB"/>
  </r>
  <r>
    <s v="4906129464"/>
    <x v="2"/>
    <x v="2"/>
    <d v="2019-03-21T00:00:00"/>
    <x v="5"/>
    <x v="7"/>
    <s v="1020"/>
    <s v="S020"/>
    <s v="H"/>
    <n v="0"/>
    <n v="1"/>
    <x v="0"/>
    <s v="530000145250"/>
    <x v="488"/>
    <x v="7"/>
    <n v="8280"/>
    <n v="0"/>
    <s v="CMP"/>
  </r>
  <r>
    <s v="4906129466"/>
    <x v="2"/>
    <x v="2"/>
    <d v="2019-03-21T00:00:00"/>
    <x v="5"/>
    <x v="7"/>
    <s v="1020"/>
    <s v="S020"/>
    <s v="H"/>
    <n v="0"/>
    <n v="1"/>
    <x v="0"/>
    <s v="530000144906"/>
    <x v="488"/>
    <x v="7"/>
    <n v="8280"/>
    <n v="0"/>
    <s v="CMP"/>
  </r>
  <r>
    <s v="4906129490"/>
    <x v="2"/>
    <x v="2"/>
    <d v="2019-03-21T00:00:00"/>
    <x v="5"/>
    <x v="32"/>
    <s v="1050"/>
    <s v="S050"/>
    <s v="H"/>
    <n v="0"/>
    <n v="1"/>
    <x v="0"/>
    <s v="530000134947"/>
    <x v="918"/>
    <x v="32"/>
    <n v="1238"/>
    <n v="0"/>
    <s v="CMP"/>
  </r>
  <r>
    <s v="4906129527"/>
    <x v="2"/>
    <x v="2"/>
    <d v="2019-03-22T00:00:00"/>
    <x v="5"/>
    <x v="7"/>
    <s v="1020"/>
    <s v="S020"/>
    <s v="H"/>
    <n v="0"/>
    <n v="1"/>
    <x v="0"/>
    <s v="530000135248"/>
    <x v="956"/>
    <x v="7"/>
    <n v="8280"/>
    <n v="0"/>
    <s v="ERO"/>
  </r>
  <r>
    <s v="4906129530"/>
    <x v="2"/>
    <x v="2"/>
    <d v="2019-03-22T00:00:00"/>
    <x v="5"/>
    <x v="5"/>
    <s v="1096"/>
    <s v="S096"/>
    <s v="H"/>
    <n v="0"/>
    <n v="3"/>
    <x v="0"/>
    <s v="530000114102"/>
    <x v="471"/>
    <x v="5"/>
    <n v="1297"/>
    <n v="0"/>
    <s v="ERO"/>
  </r>
  <r>
    <s v="4906129584"/>
    <x v="2"/>
    <x v="2"/>
    <d v="2019-03-21T00:00:00"/>
    <x v="5"/>
    <x v="21"/>
    <s v="1017"/>
    <s v="S017"/>
    <s v="H"/>
    <n v="0"/>
    <n v="1"/>
    <x v="0"/>
    <s v="530000126327"/>
    <x v="438"/>
    <x v="21"/>
    <n v="1708"/>
    <n v="0"/>
    <s v="ERO"/>
  </r>
  <r>
    <s v="4906129615"/>
    <x v="2"/>
    <x v="2"/>
    <d v="2019-03-21T00:00:00"/>
    <x v="5"/>
    <x v="5"/>
    <s v="1017"/>
    <s v="S017"/>
    <s v="H"/>
    <n v="0"/>
    <n v="3"/>
    <x v="0"/>
    <s v="530000126326"/>
    <x v="438"/>
    <x v="5"/>
    <n v="1297"/>
    <n v="0"/>
    <s v="ERO"/>
  </r>
  <r>
    <s v="4906129618"/>
    <x v="2"/>
    <x v="2"/>
    <d v="2019-03-22T00:00:00"/>
    <x v="5"/>
    <x v="35"/>
    <s v="1080"/>
    <s v="S080"/>
    <s v="H"/>
    <n v="0"/>
    <n v="1"/>
    <x v="0"/>
    <s v="530000138131"/>
    <x v="929"/>
    <x v="35"/>
    <n v="57200"/>
    <n v="0"/>
    <s v="CMP"/>
  </r>
  <r>
    <s v="4906129635"/>
    <x v="2"/>
    <x v="2"/>
    <d v="2019-03-21T00:00:00"/>
    <x v="3"/>
    <x v="5"/>
    <s v="1020"/>
    <s v="S020"/>
    <s v="S"/>
    <n v="0"/>
    <n v="-3"/>
    <x v="0"/>
    <s v="530000143846"/>
    <x v="193"/>
    <x v="5"/>
    <n v="1297"/>
    <n v="0"/>
    <s v=""/>
  </r>
  <r>
    <s v="4906129636"/>
    <x v="2"/>
    <x v="2"/>
    <d v="2019-03-21T00:00:00"/>
    <x v="5"/>
    <x v="22"/>
    <s v="1020"/>
    <s v="S020"/>
    <s v="H"/>
    <n v="0"/>
    <n v="3"/>
    <x v="0"/>
    <s v="530000143846"/>
    <x v="193"/>
    <x v="22"/>
    <n v="1334"/>
    <n v="0"/>
    <s v=""/>
  </r>
  <r>
    <s v="4906129639"/>
    <x v="2"/>
    <x v="2"/>
    <d v="2019-03-21T00:00:00"/>
    <x v="5"/>
    <x v="32"/>
    <s v="1050"/>
    <s v="S050"/>
    <s v="H"/>
    <n v="0"/>
    <n v="1"/>
    <x v="0"/>
    <s v="530000144534"/>
    <x v="7"/>
    <x v="32"/>
    <n v="1238"/>
    <n v="0"/>
    <s v="CMP"/>
  </r>
  <r>
    <s v="4906129684"/>
    <x v="2"/>
    <x v="2"/>
    <d v="2019-03-22T00:00:00"/>
    <x v="3"/>
    <x v="7"/>
    <s v="1020"/>
    <s v="S020"/>
    <s v="S"/>
    <n v="0"/>
    <n v="-1"/>
    <x v="0"/>
    <s v="530000135248"/>
    <x v="956"/>
    <x v="7"/>
    <n v="8280"/>
    <n v="0"/>
    <s v="ERO"/>
  </r>
  <r>
    <s v="4906129734"/>
    <x v="2"/>
    <x v="2"/>
    <d v="2019-03-22T00:00:00"/>
    <x v="5"/>
    <x v="9"/>
    <s v="1030"/>
    <s v="S030"/>
    <s v="H"/>
    <n v="0"/>
    <n v="1"/>
    <x v="0"/>
    <s v="530000145620"/>
    <x v="393"/>
    <x v="9"/>
    <n v="1965"/>
    <n v="0"/>
    <s v="ERO"/>
  </r>
  <r>
    <s v="4906129933"/>
    <x v="2"/>
    <x v="2"/>
    <d v="2019-03-22T00:00:00"/>
    <x v="5"/>
    <x v="5"/>
    <s v="1010"/>
    <s v="S010"/>
    <s v="H"/>
    <n v="0"/>
    <n v="1"/>
    <x v="0"/>
    <s v="530000135741"/>
    <x v="923"/>
    <x v="5"/>
    <n v="1297"/>
    <n v="0"/>
    <s v="CMP"/>
  </r>
  <r>
    <s v="4906129988"/>
    <x v="2"/>
    <x v="2"/>
    <d v="2019-03-22T00:00:00"/>
    <x v="5"/>
    <x v="12"/>
    <s v="1010"/>
    <s v="S010"/>
    <s v="H"/>
    <n v="0"/>
    <n v="1"/>
    <x v="0"/>
    <s v="530000143868"/>
    <x v="733"/>
    <x v="12"/>
    <n v="10385"/>
    <n v="0"/>
    <s v="CMP"/>
  </r>
  <r>
    <s v="4906130084"/>
    <x v="2"/>
    <x v="2"/>
    <d v="2019-03-22T00:00:00"/>
    <x v="5"/>
    <x v="5"/>
    <s v="1017"/>
    <s v="S017"/>
    <s v="H"/>
    <n v="0"/>
    <n v="2"/>
    <x v="0"/>
    <s v="530000141098"/>
    <x v="843"/>
    <x v="5"/>
    <n v="1297"/>
    <n v="0"/>
    <s v="CMP"/>
  </r>
  <r>
    <s v="4906130118"/>
    <x v="2"/>
    <x v="2"/>
    <d v="2019-03-22T00:00:00"/>
    <x v="5"/>
    <x v="2"/>
    <s v="1010"/>
    <s v="S010"/>
    <s v="H"/>
    <n v="0"/>
    <n v="1"/>
    <x v="0"/>
    <s v="530000143592"/>
    <x v="733"/>
    <x v="2"/>
    <n v="9490"/>
    <n v="0"/>
    <s v="CMP"/>
  </r>
  <r>
    <s v="4906130119"/>
    <x v="2"/>
    <x v="2"/>
    <d v="2019-03-22T00:00:00"/>
    <x v="5"/>
    <x v="26"/>
    <s v="1010"/>
    <s v="S010"/>
    <s v="H"/>
    <n v="0"/>
    <n v="1"/>
    <x v="0"/>
    <s v="530000144234"/>
    <x v="733"/>
    <x v="26"/>
    <n v="9000"/>
    <n v="0"/>
    <s v="CMP"/>
  </r>
  <r>
    <s v="4906130162"/>
    <x v="2"/>
    <x v="2"/>
    <d v="2019-03-22T00:00:00"/>
    <x v="5"/>
    <x v="11"/>
    <s v="1010"/>
    <s v="S010"/>
    <s v="H"/>
    <n v="0"/>
    <n v="1"/>
    <x v="0"/>
    <s v="530000143808"/>
    <x v="733"/>
    <x v="11"/>
    <n v="11525"/>
    <n v="0"/>
    <s v="CMP"/>
  </r>
  <r>
    <s v="4906130173"/>
    <x v="2"/>
    <x v="2"/>
    <d v="2019-03-22T00:00:00"/>
    <x v="5"/>
    <x v="11"/>
    <s v="1010"/>
    <s v="S010"/>
    <s v="H"/>
    <n v="0"/>
    <n v="1"/>
    <x v="0"/>
    <s v="530000143781"/>
    <x v="733"/>
    <x v="11"/>
    <n v="11525"/>
    <n v="0"/>
    <s v="CMP"/>
  </r>
  <r>
    <s v="4906130319"/>
    <x v="2"/>
    <x v="2"/>
    <d v="2019-03-22T00:00:00"/>
    <x v="5"/>
    <x v="6"/>
    <s v="1050"/>
    <s v="S050"/>
    <s v="H"/>
    <n v="0"/>
    <n v="1"/>
    <x v="0"/>
    <s v="530000143028"/>
    <x v="473"/>
    <x v="6"/>
    <n v="1446"/>
    <n v="0"/>
    <s v="ERO"/>
  </r>
  <r>
    <s v="4906130348"/>
    <x v="2"/>
    <x v="2"/>
    <d v="2019-03-22T00:00:00"/>
    <x v="5"/>
    <x v="14"/>
    <s v="1030"/>
    <s v="S030"/>
    <s v="H"/>
    <n v="0"/>
    <n v="1"/>
    <x v="0"/>
    <s v="530000143351"/>
    <x v="478"/>
    <x v="14"/>
    <n v="50350"/>
    <n v="0"/>
    <s v="CMP"/>
  </r>
  <r>
    <s v="4906130350"/>
    <x v="2"/>
    <x v="2"/>
    <d v="2019-03-22T00:00:00"/>
    <x v="5"/>
    <x v="48"/>
    <s v="1030"/>
    <s v="S030"/>
    <s v="H"/>
    <n v="0"/>
    <n v="1"/>
    <x v="0"/>
    <s v="530000144501"/>
    <x v="478"/>
    <x v="48"/>
    <n v="63144.15"/>
    <n v="0"/>
    <s v="CMP"/>
  </r>
  <r>
    <s v="4906130377"/>
    <x v="2"/>
    <x v="2"/>
    <d v="2019-03-22T00:00:00"/>
    <x v="5"/>
    <x v="5"/>
    <s v="1020"/>
    <s v="S020"/>
    <s v="H"/>
    <n v="0"/>
    <n v="1"/>
    <x v="0"/>
    <s v="530000113527"/>
    <x v="488"/>
    <x v="5"/>
    <n v="1297"/>
    <n v="0"/>
    <s v="CMP"/>
  </r>
  <r>
    <s v="4906130382"/>
    <x v="2"/>
    <x v="2"/>
    <d v="2019-03-22T00:00:00"/>
    <x v="5"/>
    <x v="10"/>
    <s v="1030"/>
    <s v="S030"/>
    <s v="H"/>
    <n v="0"/>
    <n v="1"/>
    <x v="0"/>
    <s v="530000143065"/>
    <x v="478"/>
    <x v="10"/>
    <n v="42200"/>
    <n v="0"/>
    <s v="CMP"/>
  </r>
  <r>
    <s v="4906130420"/>
    <x v="2"/>
    <x v="2"/>
    <d v="2019-03-22T00:00:00"/>
    <x v="5"/>
    <x v="0"/>
    <s v="1080"/>
    <s v="S080"/>
    <s v="H"/>
    <n v="0"/>
    <n v="1"/>
    <x v="0"/>
    <s v="530000137982"/>
    <x v="929"/>
    <x v="0"/>
    <n v="41000"/>
    <n v="0"/>
    <s v="CMP"/>
  </r>
  <r>
    <s v="4906130420"/>
    <x v="2"/>
    <x v="2"/>
    <d v="2019-03-22T00:00:00"/>
    <x v="5"/>
    <x v="0"/>
    <s v="1080"/>
    <s v="S080"/>
    <s v="H"/>
    <n v="0"/>
    <n v="1"/>
    <x v="0"/>
    <s v="530000138140"/>
    <x v="929"/>
    <x v="0"/>
    <n v="41000"/>
    <n v="0"/>
    <s v="CMP"/>
  </r>
  <r>
    <s v="4906130420"/>
    <x v="2"/>
    <x v="2"/>
    <d v="2019-03-22T00:00:00"/>
    <x v="5"/>
    <x v="18"/>
    <s v="1080"/>
    <s v="S080"/>
    <s v="H"/>
    <n v="0"/>
    <n v="1"/>
    <x v="0"/>
    <s v="530000138218"/>
    <x v="929"/>
    <x v="18"/>
    <n v="52000"/>
    <n v="0"/>
    <s v="CMP"/>
  </r>
  <r>
    <s v="4906130487"/>
    <x v="2"/>
    <x v="2"/>
    <d v="2019-03-22T00:00:00"/>
    <x v="5"/>
    <x v="31"/>
    <s v="1050"/>
    <s v="S050"/>
    <s v="H"/>
    <n v="0"/>
    <n v="1"/>
    <x v="0"/>
    <s v="530000139001"/>
    <x v="7"/>
    <x v="31"/>
    <n v="1911"/>
    <n v="0"/>
    <s v="CMP"/>
  </r>
  <r>
    <s v="4906130525"/>
    <x v="2"/>
    <x v="2"/>
    <d v="2019-03-22T00:00:00"/>
    <x v="5"/>
    <x v="2"/>
    <s v="1080"/>
    <s v="S080"/>
    <s v="H"/>
    <n v="0"/>
    <n v="1"/>
    <x v="0"/>
    <s v="530000145702"/>
    <x v="480"/>
    <x v="2"/>
    <n v="9490"/>
    <n v="0"/>
    <s v="CMP"/>
  </r>
  <r>
    <s v="4906130532"/>
    <x v="2"/>
    <x v="2"/>
    <d v="2019-03-22T00:00:00"/>
    <x v="5"/>
    <x v="5"/>
    <s v="1010"/>
    <s v="S010"/>
    <s v="H"/>
    <n v="0"/>
    <n v="1"/>
    <x v="0"/>
    <s v="530000141301"/>
    <x v="451"/>
    <x v="5"/>
    <n v="1297"/>
    <n v="0"/>
    <s v="ERO"/>
  </r>
  <r>
    <s v="4906130532"/>
    <x v="2"/>
    <x v="2"/>
    <d v="2019-03-22T00:00:00"/>
    <x v="5"/>
    <x v="19"/>
    <s v="1010"/>
    <s v="S010"/>
    <s v="H"/>
    <n v="0"/>
    <n v="1"/>
    <x v="0"/>
    <s v="530000141301"/>
    <x v="451"/>
    <x v="19"/>
    <n v="1745"/>
    <n v="0"/>
    <s v="ERO"/>
  </r>
  <r>
    <s v="4906130535"/>
    <x v="2"/>
    <x v="2"/>
    <d v="2019-03-22T00:00:00"/>
    <x v="5"/>
    <x v="6"/>
    <s v="1010"/>
    <s v="S010"/>
    <s v="H"/>
    <n v="0"/>
    <n v="1"/>
    <x v="0"/>
    <s v="530000125973"/>
    <x v="451"/>
    <x v="6"/>
    <n v="1446"/>
    <n v="0"/>
    <s v="ERO"/>
  </r>
  <r>
    <s v="4906130537"/>
    <x v="2"/>
    <x v="2"/>
    <d v="2019-03-23T00:00:00"/>
    <x v="5"/>
    <x v="0"/>
    <s v="1030"/>
    <s v="S030"/>
    <s v="H"/>
    <n v="0"/>
    <n v="1"/>
    <x v="0"/>
    <s v="530000131639"/>
    <x v="327"/>
    <x v="0"/>
    <n v="41000"/>
    <n v="0"/>
    <s v="ERO"/>
  </r>
  <r>
    <s v="4906130554"/>
    <x v="2"/>
    <x v="2"/>
    <d v="2019-03-22T00:00:00"/>
    <x v="5"/>
    <x v="17"/>
    <s v="1020"/>
    <s v="S020"/>
    <s v="H"/>
    <n v="0"/>
    <n v="1"/>
    <x v="0"/>
    <s v="530000142854"/>
    <x v="488"/>
    <x v="17"/>
    <n v="43365"/>
    <n v="0"/>
    <s v="CMP"/>
  </r>
  <r>
    <s v="4906130556"/>
    <x v="2"/>
    <x v="2"/>
    <d v="2019-03-22T00:00:00"/>
    <x v="5"/>
    <x v="13"/>
    <s v="1020"/>
    <s v="S020"/>
    <s v="H"/>
    <n v="0"/>
    <n v="1"/>
    <x v="0"/>
    <s v="530000145972"/>
    <x v="488"/>
    <x v="13"/>
    <n v="46100"/>
    <n v="0"/>
    <s v="CMP"/>
  </r>
  <r>
    <s v="4906130673"/>
    <x v="2"/>
    <x v="2"/>
    <d v="2019-03-22T00:00:00"/>
    <x v="5"/>
    <x v="5"/>
    <s v="1020"/>
    <s v="S020"/>
    <s v="H"/>
    <n v="0"/>
    <n v="1"/>
    <x v="0"/>
    <s v="530000146826"/>
    <x v="843"/>
    <x v="5"/>
    <n v="1297"/>
    <n v="0"/>
    <s v="CMP"/>
  </r>
  <r>
    <s v="4906130689"/>
    <x v="2"/>
    <x v="2"/>
    <d v="2019-03-23T00:00:00"/>
    <x v="5"/>
    <x v="9"/>
    <s v="1050"/>
    <s v="S050"/>
    <s v="H"/>
    <n v="0"/>
    <n v="2"/>
    <x v="0"/>
    <s v="530000146264"/>
    <x v="957"/>
    <x v="9"/>
    <n v="1965"/>
    <n v="0"/>
    <s v="ERO"/>
  </r>
  <r>
    <s v="4906130749"/>
    <x v="2"/>
    <x v="2"/>
    <d v="2019-03-23T00:00:00"/>
    <x v="5"/>
    <x v="9"/>
    <s v="1050"/>
    <s v="S050"/>
    <s v="H"/>
    <n v="0"/>
    <n v="1"/>
    <x v="0"/>
    <s v="530000138983"/>
    <x v="7"/>
    <x v="9"/>
    <n v="1965"/>
    <n v="0"/>
    <s v="CMP"/>
  </r>
  <r>
    <s v="4906130774"/>
    <x v="2"/>
    <x v="2"/>
    <d v="2019-03-23T00:00:00"/>
    <x v="5"/>
    <x v="19"/>
    <s v="1020"/>
    <s v="S020"/>
    <s v="H"/>
    <n v="0"/>
    <n v="3"/>
    <x v="0"/>
    <s v="530000144993"/>
    <x v="961"/>
    <x v="19"/>
    <n v="1745"/>
    <n v="0"/>
    <s v="ERO"/>
  </r>
  <r>
    <s v="4906131306"/>
    <x v="2"/>
    <x v="2"/>
    <d v="2019-03-25T00:00:00"/>
    <x v="5"/>
    <x v="17"/>
    <s v="1020"/>
    <s v="S020"/>
    <s v="H"/>
    <n v="0"/>
    <n v="1"/>
    <x v="0"/>
    <s v="530000117707"/>
    <x v="241"/>
    <x v="17"/>
    <n v="43365"/>
    <n v="0"/>
    <s v="NB"/>
  </r>
  <r>
    <s v="4906131370"/>
    <x v="2"/>
    <x v="2"/>
    <d v="2019-03-25T00:00:00"/>
    <x v="5"/>
    <x v="5"/>
    <s v="1017"/>
    <s v="S017"/>
    <s v="H"/>
    <n v="0"/>
    <n v="1"/>
    <x v="0"/>
    <s v="530000145231"/>
    <x v="193"/>
    <x v="5"/>
    <n v="1297"/>
    <n v="0"/>
    <s v=""/>
  </r>
  <r>
    <s v="4906131377"/>
    <x v="2"/>
    <x v="2"/>
    <d v="2019-03-25T00:00:00"/>
    <x v="3"/>
    <x v="32"/>
    <s v="1050"/>
    <s v="S050"/>
    <s v="S"/>
    <n v="0"/>
    <n v="-1"/>
    <x v="0"/>
    <s v="530000134947"/>
    <x v="918"/>
    <x v="32"/>
    <n v="1238"/>
    <n v="0"/>
    <s v="CMP"/>
  </r>
  <r>
    <s v="4906131419"/>
    <x v="2"/>
    <x v="2"/>
    <d v="2019-03-25T00:00:00"/>
    <x v="5"/>
    <x v="2"/>
    <s v="1020"/>
    <s v="S020"/>
    <s v="H"/>
    <n v="0"/>
    <n v="1"/>
    <x v="0"/>
    <s v="530000144230"/>
    <x v="488"/>
    <x v="2"/>
    <n v="9490"/>
    <n v="0"/>
    <s v="CMP"/>
  </r>
  <r>
    <s v="4906131498"/>
    <x v="2"/>
    <x v="2"/>
    <d v="2019-03-25T00:00:00"/>
    <x v="5"/>
    <x v="5"/>
    <s v="1020"/>
    <s v="S020"/>
    <s v="H"/>
    <n v="0"/>
    <n v="1"/>
    <x v="0"/>
    <s v="530000141521"/>
    <x v="30"/>
    <x v="5"/>
    <n v="1297"/>
    <n v="0"/>
    <s v="CMP"/>
  </r>
  <r>
    <s v="4906131578"/>
    <x v="2"/>
    <x v="2"/>
    <d v="2019-03-25T00:00:00"/>
    <x v="5"/>
    <x v="6"/>
    <s v="1060"/>
    <s v="S060"/>
    <s v="H"/>
    <n v="0"/>
    <n v="1"/>
    <x v="0"/>
    <s v="530000141828"/>
    <x v="268"/>
    <x v="6"/>
    <n v="1446"/>
    <n v="0"/>
    <s v=""/>
  </r>
  <r>
    <s v="4906131645"/>
    <x v="2"/>
    <x v="2"/>
    <d v="2019-03-25T00:00:00"/>
    <x v="5"/>
    <x v="12"/>
    <s v="1020"/>
    <s v="S020"/>
    <s v="H"/>
    <n v="0"/>
    <n v="1"/>
    <x v="0"/>
    <s v="530000144205"/>
    <x v="488"/>
    <x v="12"/>
    <n v="10385"/>
    <n v="0"/>
    <s v="CMP"/>
  </r>
  <r>
    <s v="4906131660"/>
    <x v="2"/>
    <x v="2"/>
    <d v="2019-03-25T00:00:00"/>
    <x v="5"/>
    <x v="99"/>
    <s v="1020"/>
    <s v="S020"/>
    <s v="H"/>
    <n v="0"/>
    <n v="3"/>
    <x v="0"/>
    <s v="530000109709"/>
    <x v="241"/>
    <x v="99"/>
    <n v="1370"/>
    <n v="0"/>
    <s v="NB"/>
  </r>
  <r>
    <s v="4906131671"/>
    <x v="2"/>
    <x v="2"/>
    <d v="2019-03-25T00:00:00"/>
    <x v="1"/>
    <x v="5"/>
    <s v="1060"/>
    <s v="S060"/>
    <s v="H"/>
    <n v="0"/>
    <n v="1"/>
    <x v="0"/>
    <s v="530000131204"/>
    <x v="193"/>
    <x v="5"/>
    <n v="1297"/>
    <n v="0"/>
    <s v=""/>
  </r>
  <r>
    <s v="4906131722"/>
    <x v="2"/>
    <x v="2"/>
    <d v="2019-03-25T00:00:00"/>
    <x v="5"/>
    <x v="2"/>
    <s v="1020"/>
    <s v="S020"/>
    <s v="H"/>
    <n v="0"/>
    <n v="1"/>
    <x v="0"/>
    <s v="530000144246"/>
    <x v="488"/>
    <x v="2"/>
    <n v="9490"/>
    <n v="0"/>
    <s v="CMP"/>
  </r>
  <r>
    <s v="4906131829"/>
    <x v="2"/>
    <x v="2"/>
    <d v="2019-03-25T00:00:00"/>
    <x v="5"/>
    <x v="50"/>
    <s v="1030"/>
    <s v="S030"/>
    <s v="H"/>
    <n v="0"/>
    <n v="1"/>
    <x v="0"/>
    <s v="530000132549"/>
    <x v="227"/>
    <x v="50"/>
    <n v="17654"/>
    <n v="0"/>
    <s v="NB"/>
  </r>
  <r>
    <s v="4906131939"/>
    <x v="2"/>
    <x v="2"/>
    <d v="2019-03-25T00:00:00"/>
    <x v="5"/>
    <x v="2"/>
    <s v="1020"/>
    <s v="S020"/>
    <s v="H"/>
    <n v="0"/>
    <n v="1"/>
    <x v="0"/>
    <s v="530000145810"/>
    <x v="304"/>
    <x v="2"/>
    <n v="9490"/>
    <n v="0"/>
    <s v="NB"/>
  </r>
  <r>
    <s v="4906131940"/>
    <x v="2"/>
    <x v="2"/>
    <d v="2019-03-25T00:00:00"/>
    <x v="5"/>
    <x v="7"/>
    <s v="1010"/>
    <s v="S010"/>
    <s v="H"/>
    <n v="0"/>
    <n v="1"/>
    <x v="0"/>
    <s v="530000127443"/>
    <x v="220"/>
    <x v="7"/>
    <n v="8280"/>
    <n v="0"/>
    <s v="NB"/>
  </r>
  <r>
    <s v="4906131943"/>
    <x v="2"/>
    <x v="2"/>
    <d v="2019-03-25T00:00:00"/>
    <x v="3"/>
    <x v="5"/>
    <s v="1020"/>
    <s v="S020"/>
    <s v="S"/>
    <n v="0"/>
    <n v="-1"/>
    <x v="0"/>
    <s v="530000113517"/>
    <x v="938"/>
    <x v="5"/>
    <n v="1297"/>
    <n v="0"/>
    <s v="NB"/>
  </r>
  <r>
    <s v="4906131944"/>
    <x v="2"/>
    <x v="2"/>
    <d v="2019-03-25T00:00:00"/>
    <x v="5"/>
    <x v="13"/>
    <s v="1010"/>
    <s v="S010"/>
    <s v="H"/>
    <n v="0"/>
    <n v="1"/>
    <x v="0"/>
    <s v="530000145779"/>
    <x v="733"/>
    <x v="13"/>
    <n v="46100"/>
    <n v="0"/>
    <s v="CMP"/>
  </r>
  <r>
    <s v="4906131949"/>
    <x v="2"/>
    <x v="2"/>
    <d v="2019-03-25T00:00:00"/>
    <x v="5"/>
    <x v="17"/>
    <s v="1030"/>
    <s v="S030"/>
    <s v="H"/>
    <n v="0"/>
    <n v="1"/>
    <x v="0"/>
    <s v="530000137541"/>
    <x v="922"/>
    <x v="17"/>
    <n v="43365"/>
    <n v="0"/>
    <s v="CMP"/>
  </r>
  <r>
    <s v="4906131955"/>
    <x v="2"/>
    <x v="2"/>
    <d v="2019-03-25T00:00:00"/>
    <x v="5"/>
    <x v="9"/>
    <s v="1050"/>
    <s v="S050"/>
    <s v="H"/>
    <n v="0"/>
    <n v="1"/>
    <x v="0"/>
    <s v="530000140143"/>
    <x v="466"/>
    <x v="9"/>
    <n v="1965"/>
    <n v="0"/>
    <s v="CMP"/>
  </r>
  <r>
    <s v="4906131971"/>
    <x v="2"/>
    <x v="2"/>
    <d v="2019-03-25T00:00:00"/>
    <x v="5"/>
    <x v="17"/>
    <s v="1010"/>
    <s v="S010"/>
    <s v="H"/>
    <n v="0"/>
    <n v="1"/>
    <x v="0"/>
    <s v="530000143715"/>
    <x v="733"/>
    <x v="17"/>
    <n v="43365"/>
    <n v="0"/>
    <s v="CMP"/>
  </r>
  <r>
    <s v="4906131972"/>
    <x v="2"/>
    <x v="2"/>
    <d v="2019-03-25T00:00:00"/>
    <x v="5"/>
    <x v="17"/>
    <s v="1010"/>
    <s v="S010"/>
    <s v="H"/>
    <n v="0"/>
    <n v="1"/>
    <x v="0"/>
    <s v="530000143716"/>
    <x v="733"/>
    <x v="17"/>
    <n v="43365"/>
    <n v="0"/>
    <s v="CMP"/>
  </r>
  <r>
    <s v="4906131988"/>
    <x v="2"/>
    <x v="2"/>
    <d v="2019-03-25T00:00:00"/>
    <x v="5"/>
    <x v="9"/>
    <s v="1050"/>
    <s v="S050"/>
    <s v="H"/>
    <n v="0"/>
    <n v="1"/>
    <x v="0"/>
    <s v="530000143483"/>
    <x v="473"/>
    <x v="9"/>
    <n v="1965"/>
    <n v="0"/>
    <s v="ERO"/>
  </r>
  <r>
    <s v="4906131994"/>
    <x v="2"/>
    <x v="2"/>
    <d v="2019-03-25T00:00:00"/>
    <x v="5"/>
    <x v="63"/>
    <s v="1010"/>
    <s v="S010"/>
    <s v="H"/>
    <n v="0"/>
    <n v="1"/>
    <x v="0"/>
    <s v="530000125959"/>
    <x v="451"/>
    <x v="63"/>
    <n v="3113"/>
    <n v="0"/>
    <s v="ERO"/>
  </r>
  <r>
    <s v="4906132011"/>
    <x v="2"/>
    <x v="2"/>
    <d v="2019-03-25T00:00:00"/>
    <x v="3"/>
    <x v="11"/>
    <s v="1010"/>
    <s v="S010"/>
    <s v="S"/>
    <n v="0"/>
    <n v="-1"/>
    <x v="0"/>
    <s v="530000143808"/>
    <x v="733"/>
    <x v="11"/>
    <n v="11525"/>
    <n v="0"/>
    <s v="CMP"/>
  </r>
  <r>
    <s v="4906132027"/>
    <x v="2"/>
    <x v="2"/>
    <d v="2019-03-26T00:00:00"/>
    <x v="5"/>
    <x v="6"/>
    <s v="1060"/>
    <s v="S060"/>
    <s v="H"/>
    <n v="0"/>
    <n v="1"/>
    <x v="0"/>
    <s v="530000143247"/>
    <x v="668"/>
    <x v="6"/>
    <n v="1446"/>
    <n v="0"/>
    <s v="CMP"/>
  </r>
  <r>
    <s v="4906132029"/>
    <x v="2"/>
    <x v="2"/>
    <d v="2019-03-26T00:00:00"/>
    <x v="5"/>
    <x v="2"/>
    <s v="1060"/>
    <s v="S060"/>
    <s v="H"/>
    <n v="0"/>
    <n v="1"/>
    <x v="0"/>
    <s v="530000128661"/>
    <x v="846"/>
    <x v="2"/>
    <n v="9490"/>
    <n v="0"/>
    <s v="CMP"/>
  </r>
  <r>
    <s v="4906132033"/>
    <x v="2"/>
    <x v="2"/>
    <d v="2019-03-25T00:00:00"/>
    <x v="5"/>
    <x v="2"/>
    <s v="1030"/>
    <s v="S030"/>
    <s v="H"/>
    <n v="0"/>
    <n v="1"/>
    <x v="0"/>
    <s v="530000141069"/>
    <x v="478"/>
    <x v="2"/>
    <n v="9490"/>
    <n v="0"/>
    <s v="CMP"/>
  </r>
  <r>
    <s v="4906132068"/>
    <x v="2"/>
    <x v="2"/>
    <d v="2019-03-25T00:00:00"/>
    <x v="5"/>
    <x v="92"/>
    <s v="1050"/>
    <s v="S050"/>
    <s v="H"/>
    <n v="0"/>
    <n v="1"/>
    <x v="0"/>
    <s v="530000134092"/>
    <x v="957"/>
    <x v="92"/>
    <n v="4081"/>
    <n v="0"/>
    <s v="ERO"/>
  </r>
  <r>
    <s v="4906132211"/>
    <x v="2"/>
    <x v="2"/>
    <d v="2019-03-26T00:00:00"/>
    <x v="5"/>
    <x v="12"/>
    <s v="1060"/>
    <s v="S060"/>
    <s v="H"/>
    <n v="0"/>
    <n v="1"/>
    <x v="0"/>
    <s v="530000128284"/>
    <x v="846"/>
    <x v="12"/>
    <n v="10385"/>
    <n v="0"/>
    <s v="CMP"/>
  </r>
  <r>
    <s v="4906132368"/>
    <x v="2"/>
    <x v="2"/>
    <d v="2019-03-26T00:00:00"/>
    <x v="5"/>
    <x v="2"/>
    <s v="1060"/>
    <s v="S060"/>
    <s v="H"/>
    <n v="0"/>
    <n v="1"/>
    <x v="0"/>
    <s v="530000128773"/>
    <x v="846"/>
    <x v="2"/>
    <n v="9490"/>
    <n v="0"/>
    <s v="CMP"/>
  </r>
  <r>
    <s v="4906132480"/>
    <x v="2"/>
    <x v="2"/>
    <d v="2019-03-26T00:00:00"/>
    <x v="5"/>
    <x v="31"/>
    <s v="1050"/>
    <s v="S050"/>
    <s v="H"/>
    <n v="0"/>
    <n v="1"/>
    <x v="0"/>
    <s v="530000140524"/>
    <x v="7"/>
    <x v="31"/>
    <n v="1911"/>
    <n v="0"/>
    <s v="CMP"/>
  </r>
  <r>
    <s v="4906132564"/>
    <x v="2"/>
    <x v="2"/>
    <d v="2019-03-25T00:00:00"/>
    <x v="3"/>
    <x v="5"/>
    <s v="1020"/>
    <s v="S020"/>
    <s v="S"/>
    <n v="0"/>
    <n v="-1"/>
    <x v="0"/>
    <s v="530000141521"/>
    <x v="30"/>
    <x v="5"/>
    <n v="1297"/>
    <n v="0"/>
    <s v="CMP"/>
  </r>
  <r>
    <s v="4906132670"/>
    <x v="2"/>
    <x v="2"/>
    <d v="2019-03-26T00:00:00"/>
    <x v="5"/>
    <x v="7"/>
    <s v="1010"/>
    <s v="S010"/>
    <s v="H"/>
    <n v="0"/>
    <n v="1"/>
    <x v="0"/>
    <s v="530000142873"/>
    <x v="733"/>
    <x v="7"/>
    <n v="8280"/>
    <n v="0"/>
    <s v="CMP"/>
  </r>
  <r>
    <s v="4906132739"/>
    <x v="2"/>
    <x v="2"/>
    <d v="2019-03-26T00:00:00"/>
    <x v="5"/>
    <x v="7"/>
    <s v="1010"/>
    <s v="S010"/>
    <s v="H"/>
    <n v="0"/>
    <n v="1"/>
    <x v="0"/>
    <s v="530000144483"/>
    <x v="320"/>
    <x v="7"/>
    <n v="8280"/>
    <n v="0"/>
    <s v="ERO"/>
  </r>
  <r>
    <s v="4906132787"/>
    <x v="2"/>
    <x v="2"/>
    <d v="2019-03-26T00:00:00"/>
    <x v="5"/>
    <x v="2"/>
    <s v="1030"/>
    <s v="S030"/>
    <s v="H"/>
    <n v="0"/>
    <n v="1"/>
    <x v="0"/>
    <s v="530000141124"/>
    <x v="478"/>
    <x v="2"/>
    <n v="9490"/>
    <n v="0"/>
    <s v="CMP"/>
  </r>
  <r>
    <s v="4906132788"/>
    <x v="2"/>
    <x v="2"/>
    <d v="2019-03-26T00:00:00"/>
    <x v="5"/>
    <x v="2"/>
    <s v="1030"/>
    <s v="S030"/>
    <s v="H"/>
    <n v="0"/>
    <n v="1"/>
    <x v="0"/>
    <s v="530000137272"/>
    <x v="922"/>
    <x v="2"/>
    <n v="9490"/>
    <n v="0"/>
    <s v="CMP"/>
  </r>
  <r>
    <s v="4906132790"/>
    <x v="2"/>
    <x v="2"/>
    <d v="2019-03-26T00:00:00"/>
    <x v="5"/>
    <x v="2"/>
    <s v="1030"/>
    <s v="S030"/>
    <s v="H"/>
    <n v="0"/>
    <n v="1"/>
    <x v="0"/>
    <s v="530000140762"/>
    <x v="478"/>
    <x v="2"/>
    <n v="9490"/>
    <n v="0"/>
    <s v="CMP"/>
  </r>
  <r>
    <s v="4906132811"/>
    <x v="2"/>
    <x v="2"/>
    <d v="2019-03-26T00:00:00"/>
    <x v="5"/>
    <x v="2"/>
    <s v="1010"/>
    <s v="S010"/>
    <s v="H"/>
    <n v="0"/>
    <n v="1"/>
    <x v="0"/>
    <s v="530000142898"/>
    <x v="733"/>
    <x v="2"/>
    <n v="9490"/>
    <n v="0"/>
    <s v="CMP"/>
  </r>
  <r>
    <s v="4906132865"/>
    <x v="2"/>
    <x v="2"/>
    <d v="2019-03-26T00:00:00"/>
    <x v="5"/>
    <x v="2"/>
    <s v="1020"/>
    <s v="S020"/>
    <s v="H"/>
    <n v="0"/>
    <n v="1"/>
    <x v="0"/>
    <s v="530000144686"/>
    <x v="488"/>
    <x v="2"/>
    <n v="9490"/>
    <n v="0"/>
    <s v="CMP"/>
  </r>
  <r>
    <s v="4906132943"/>
    <x v="2"/>
    <x v="2"/>
    <d v="2019-03-26T00:00:00"/>
    <x v="5"/>
    <x v="16"/>
    <s v="1020"/>
    <s v="S020"/>
    <s v="H"/>
    <n v="0"/>
    <n v="3"/>
    <x v="0"/>
    <s v="530000144426"/>
    <x v="193"/>
    <x v="16"/>
    <n v="1778"/>
    <n v="0"/>
    <s v=""/>
  </r>
  <r>
    <s v="4906132948"/>
    <x v="2"/>
    <x v="2"/>
    <d v="2019-03-27T00:00:00"/>
    <x v="5"/>
    <x v="13"/>
    <s v="1020"/>
    <s v="S020"/>
    <s v="H"/>
    <n v="0"/>
    <n v="1"/>
    <x v="0"/>
    <s v="530000135869"/>
    <x v="956"/>
    <x v="13"/>
    <n v="46100"/>
    <n v="0"/>
    <s v="ERO"/>
  </r>
  <r>
    <s v="4906133013"/>
    <x v="2"/>
    <x v="2"/>
    <d v="2019-03-26T00:00:00"/>
    <x v="5"/>
    <x v="31"/>
    <s v="1050"/>
    <s v="S050"/>
    <s v="H"/>
    <n v="0"/>
    <n v="1"/>
    <x v="0"/>
    <s v="530000140524"/>
    <x v="7"/>
    <x v="31"/>
    <n v="1911"/>
    <n v="0"/>
    <s v="CMP"/>
  </r>
  <r>
    <s v="4906133303"/>
    <x v="2"/>
    <x v="2"/>
    <d v="2019-03-27T00:00:00"/>
    <x v="5"/>
    <x v="55"/>
    <s v="1060"/>
    <s v="S060"/>
    <s v="H"/>
    <n v="0"/>
    <n v="1"/>
    <x v="0"/>
    <s v="530000126485"/>
    <x v="504"/>
    <x v="55"/>
    <n v="9800"/>
    <n v="0"/>
    <s v="ERO"/>
  </r>
  <r>
    <s v="4906133317"/>
    <x v="2"/>
    <x v="2"/>
    <d v="2019-03-27T00:00:00"/>
    <x v="3"/>
    <x v="2"/>
    <s v="1030"/>
    <s v="S030"/>
    <s v="S"/>
    <n v="0"/>
    <n v="-1"/>
    <x v="0"/>
    <s v="530000141124"/>
    <x v="478"/>
    <x v="2"/>
    <n v="9490"/>
    <n v="0"/>
    <s v="CMP"/>
  </r>
  <r>
    <s v="4906133529"/>
    <x v="2"/>
    <x v="2"/>
    <d v="2019-03-27T00:00:00"/>
    <x v="5"/>
    <x v="19"/>
    <s v="1017"/>
    <s v="S017"/>
    <s v="H"/>
    <n v="0"/>
    <n v="1"/>
    <x v="0"/>
    <s v="530000143197"/>
    <x v="193"/>
    <x v="19"/>
    <n v="1745"/>
    <n v="0"/>
    <s v=""/>
  </r>
  <r>
    <s v="4906133800"/>
    <x v="2"/>
    <x v="2"/>
    <d v="2019-03-27T00:00:00"/>
    <x v="5"/>
    <x v="10"/>
    <s v="1010"/>
    <s v="S010"/>
    <s v="H"/>
    <n v="0"/>
    <n v="1"/>
    <x v="0"/>
    <s v="530000144405"/>
    <x v="733"/>
    <x v="10"/>
    <n v="42200"/>
    <n v="0"/>
    <s v="CMP"/>
  </r>
  <r>
    <s v="4906133871"/>
    <x v="2"/>
    <x v="2"/>
    <d v="2019-03-27T00:00:00"/>
    <x v="5"/>
    <x v="5"/>
    <s v="1020"/>
    <s v="S020"/>
    <s v="H"/>
    <n v="0"/>
    <n v="1"/>
    <x v="0"/>
    <s v="530000133843"/>
    <x v="843"/>
    <x v="5"/>
    <n v="1297"/>
    <n v="0"/>
    <s v="CMP"/>
  </r>
  <r>
    <s v="4906133879"/>
    <x v="2"/>
    <x v="2"/>
    <d v="2019-03-27T00:00:00"/>
    <x v="1"/>
    <x v="26"/>
    <s v="1060"/>
    <s v="S060"/>
    <s v="H"/>
    <n v="0"/>
    <n v="1"/>
    <x v="0"/>
    <s v="530000126537"/>
    <x v="499"/>
    <x v="26"/>
    <n v="9000"/>
    <n v="0"/>
    <s v="ERO"/>
  </r>
  <r>
    <s v="4906133911"/>
    <x v="2"/>
    <x v="2"/>
    <d v="2019-03-27T00:00:00"/>
    <x v="5"/>
    <x v="6"/>
    <s v="1010"/>
    <s v="S010"/>
    <s v="H"/>
    <n v="0"/>
    <n v="1"/>
    <x v="0"/>
    <s v="530000137599"/>
    <x v="923"/>
    <x v="6"/>
    <n v="1446"/>
    <n v="0"/>
    <s v="CMP"/>
  </r>
  <r>
    <s v="4906133969"/>
    <x v="2"/>
    <x v="2"/>
    <d v="2019-03-27T00:00:00"/>
    <x v="5"/>
    <x v="31"/>
    <s v="1050"/>
    <s v="S050"/>
    <s v="H"/>
    <n v="0"/>
    <n v="1"/>
    <x v="0"/>
    <s v="530000136802"/>
    <x v="7"/>
    <x v="31"/>
    <n v="1911"/>
    <n v="0"/>
    <s v="CMP"/>
  </r>
  <r>
    <s v="4906133997"/>
    <x v="2"/>
    <x v="2"/>
    <d v="2019-03-27T00:00:00"/>
    <x v="5"/>
    <x v="2"/>
    <s v="1020"/>
    <s v="S020"/>
    <s v="H"/>
    <n v="0"/>
    <n v="2"/>
    <x v="0"/>
    <s v="530000141949"/>
    <x v="956"/>
    <x v="2"/>
    <n v="9490"/>
    <n v="0"/>
    <s v="ERO"/>
  </r>
  <r>
    <s v="4906134024"/>
    <x v="2"/>
    <x v="2"/>
    <d v="2019-03-27T00:00:00"/>
    <x v="5"/>
    <x v="7"/>
    <s v="1010"/>
    <s v="S010"/>
    <s v="H"/>
    <n v="0"/>
    <n v="1"/>
    <x v="0"/>
    <s v="530000128484"/>
    <x v="320"/>
    <x v="7"/>
    <n v="8280"/>
    <n v="0"/>
    <s v="ERO"/>
  </r>
  <r>
    <s v="4906134076"/>
    <x v="2"/>
    <x v="2"/>
    <d v="2019-03-27T00:00:00"/>
    <x v="5"/>
    <x v="2"/>
    <s v="1010"/>
    <s v="S010"/>
    <s v="H"/>
    <n v="0"/>
    <n v="1"/>
    <x v="0"/>
    <s v="530000128521"/>
    <x v="320"/>
    <x v="2"/>
    <n v="9490"/>
    <n v="0"/>
    <s v="ERO"/>
  </r>
  <r>
    <s v="4906134132"/>
    <x v="2"/>
    <x v="2"/>
    <d v="2019-03-27T00:00:00"/>
    <x v="5"/>
    <x v="32"/>
    <s v="1050"/>
    <s v="S050"/>
    <s v="H"/>
    <n v="0"/>
    <n v="1"/>
    <x v="0"/>
    <s v="530000136900"/>
    <x v="7"/>
    <x v="32"/>
    <n v="1238"/>
    <n v="0"/>
    <s v="CMP"/>
  </r>
  <r>
    <s v="4906134496"/>
    <x v="2"/>
    <x v="2"/>
    <d v="2019-03-28T00:00:00"/>
    <x v="5"/>
    <x v="11"/>
    <s v="1010"/>
    <s v="S010"/>
    <s v="H"/>
    <n v="0"/>
    <n v="1"/>
    <x v="0"/>
    <s v="530000143808"/>
    <x v="733"/>
    <x v="11"/>
    <n v="11525"/>
    <n v="0"/>
    <s v="CMP"/>
  </r>
  <r>
    <s v="4906134799"/>
    <x v="2"/>
    <x v="2"/>
    <d v="2019-03-28T00:00:00"/>
    <x v="5"/>
    <x v="2"/>
    <s v="1020"/>
    <s v="S020"/>
    <s v="H"/>
    <n v="0"/>
    <n v="1"/>
    <x v="0"/>
    <s v="530000145571"/>
    <x v="488"/>
    <x v="2"/>
    <n v="9490"/>
    <n v="0"/>
    <s v="CMP"/>
  </r>
  <r>
    <s v="4906134861"/>
    <x v="2"/>
    <x v="2"/>
    <d v="2019-03-28T00:00:00"/>
    <x v="5"/>
    <x v="7"/>
    <s v="1050"/>
    <s v="S050"/>
    <s v="H"/>
    <n v="0"/>
    <n v="1"/>
    <x v="0"/>
    <s v="530000144988"/>
    <x v="466"/>
    <x v="7"/>
    <n v="8280"/>
    <n v="0"/>
    <s v="CMP"/>
  </r>
  <r>
    <s v="4906134864"/>
    <x v="2"/>
    <x v="2"/>
    <d v="2019-03-28T00:00:00"/>
    <x v="5"/>
    <x v="7"/>
    <s v="1050"/>
    <s v="S050"/>
    <s v="H"/>
    <n v="0"/>
    <n v="1"/>
    <x v="0"/>
    <s v="530000131287"/>
    <x v="918"/>
    <x v="7"/>
    <n v="8280"/>
    <n v="0"/>
    <s v="CMP"/>
  </r>
  <r>
    <s v="4906134903"/>
    <x v="2"/>
    <x v="2"/>
    <d v="2019-03-28T00:00:00"/>
    <x v="5"/>
    <x v="7"/>
    <s v="1020"/>
    <s v="S020"/>
    <s v="H"/>
    <n v="0"/>
    <n v="1"/>
    <x v="0"/>
    <s v="530000145625"/>
    <x v="488"/>
    <x v="7"/>
    <n v="8280"/>
    <n v="0"/>
    <s v="CMP"/>
  </r>
  <r>
    <s v="4906134999"/>
    <x v="2"/>
    <x v="2"/>
    <d v="2019-03-28T00:00:00"/>
    <x v="5"/>
    <x v="5"/>
    <s v="1020"/>
    <s v="S020"/>
    <s v="H"/>
    <n v="0"/>
    <n v="1"/>
    <x v="0"/>
    <s v="530000142831"/>
    <x v="843"/>
    <x v="5"/>
    <n v="1297"/>
    <n v="0"/>
    <s v="CMP"/>
  </r>
  <r>
    <s v="4906135298"/>
    <x v="2"/>
    <x v="2"/>
    <d v="2019-03-29T00:00:00"/>
    <x v="5"/>
    <x v="7"/>
    <s v="1010"/>
    <s v="S010"/>
    <s v="H"/>
    <n v="0"/>
    <n v="1"/>
    <x v="0"/>
    <s v="530000142122"/>
    <x v="320"/>
    <x v="7"/>
    <n v="8280"/>
    <n v="0"/>
    <s v="ERO"/>
  </r>
  <r>
    <s v="4906135317"/>
    <x v="2"/>
    <x v="2"/>
    <d v="2019-03-29T00:00:00"/>
    <x v="5"/>
    <x v="7"/>
    <s v="1010"/>
    <s v="S010"/>
    <s v="H"/>
    <n v="0"/>
    <n v="1"/>
    <x v="0"/>
    <s v="530000144986"/>
    <x v="733"/>
    <x v="7"/>
    <n v="8280"/>
    <n v="0"/>
    <s v="CMP"/>
  </r>
  <r>
    <s v="4906135336"/>
    <x v="2"/>
    <x v="2"/>
    <d v="2019-03-29T00:00:00"/>
    <x v="5"/>
    <x v="7"/>
    <s v="1010"/>
    <s v="S010"/>
    <s v="H"/>
    <n v="0"/>
    <n v="1"/>
    <x v="0"/>
    <s v="530000144394"/>
    <x v="320"/>
    <x v="7"/>
    <n v="8280"/>
    <n v="0"/>
    <s v="ERO"/>
  </r>
  <r>
    <s v="4906135375"/>
    <x v="2"/>
    <x v="2"/>
    <d v="2019-03-29T00:00:00"/>
    <x v="5"/>
    <x v="2"/>
    <s v="1080"/>
    <s v="S080"/>
    <s v="H"/>
    <n v="0"/>
    <n v="1"/>
    <x v="0"/>
    <s v="530000137667"/>
    <x v="929"/>
    <x v="2"/>
    <n v="9490"/>
    <n v="0"/>
    <s v="CMP"/>
  </r>
  <r>
    <s v="4906135375"/>
    <x v="2"/>
    <x v="2"/>
    <d v="2019-03-29T00:00:00"/>
    <x v="5"/>
    <x v="2"/>
    <s v="1080"/>
    <s v="S080"/>
    <s v="H"/>
    <n v="0"/>
    <n v="1"/>
    <x v="0"/>
    <s v="530000137458"/>
    <x v="929"/>
    <x v="2"/>
    <n v="9490"/>
    <n v="0"/>
    <s v="CMP"/>
  </r>
  <r>
    <s v="4906135375"/>
    <x v="2"/>
    <x v="2"/>
    <d v="2019-03-29T00:00:00"/>
    <x v="5"/>
    <x v="2"/>
    <s v="1080"/>
    <s v="S080"/>
    <s v="H"/>
    <n v="0"/>
    <n v="1"/>
    <x v="0"/>
    <s v="530000137652"/>
    <x v="929"/>
    <x v="2"/>
    <n v="9490"/>
    <n v="0"/>
    <s v="CMP"/>
  </r>
  <r>
    <s v="4906135480"/>
    <x v="2"/>
    <x v="2"/>
    <d v="2019-03-29T00:00:00"/>
    <x v="5"/>
    <x v="5"/>
    <s v="1060"/>
    <s v="S060"/>
    <s v="H"/>
    <n v="0"/>
    <n v="1"/>
    <x v="0"/>
    <s v="530000142672"/>
    <x v="193"/>
    <x v="5"/>
    <n v="1297"/>
    <n v="0"/>
    <s v=""/>
  </r>
  <r>
    <s v="4906135484"/>
    <x v="2"/>
    <x v="2"/>
    <d v="2019-03-29T00:00:00"/>
    <x v="5"/>
    <x v="5"/>
    <s v="1010"/>
    <s v="S010"/>
    <s v="H"/>
    <n v="0"/>
    <n v="1"/>
    <x v="0"/>
    <s v="530000138134"/>
    <x v="923"/>
    <x v="5"/>
    <n v="1297"/>
    <n v="0"/>
    <s v="CMP"/>
  </r>
  <r>
    <s v="4906135492"/>
    <x v="2"/>
    <x v="2"/>
    <d v="2019-03-29T00:00:00"/>
    <x v="5"/>
    <x v="14"/>
    <s v="1030"/>
    <s v="S030"/>
    <s v="H"/>
    <n v="0"/>
    <n v="1"/>
    <x v="0"/>
    <s v="530000141522"/>
    <x v="478"/>
    <x v="14"/>
    <n v="50350"/>
    <n v="0"/>
    <s v="CMP"/>
  </r>
  <r>
    <s v="4906135500"/>
    <x v="2"/>
    <x v="2"/>
    <d v="2019-03-29T00:00:00"/>
    <x v="5"/>
    <x v="5"/>
    <s v="1017"/>
    <s v="S017"/>
    <s v="H"/>
    <n v="0"/>
    <n v="1"/>
    <x v="0"/>
    <s v="530000138559"/>
    <x v="843"/>
    <x v="5"/>
    <n v="1297"/>
    <n v="0"/>
    <s v="CMP"/>
  </r>
  <r>
    <s v="4906135506"/>
    <x v="2"/>
    <x v="2"/>
    <d v="2019-03-29T00:00:00"/>
    <x v="5"/>
    <x v="21"/>
    <s v="1020"/>
    <s v="S020"/>
    <s v="H"/>
    <n v="0"/>
    <n v="1"/>
    <x v="0"/>
    <s v="530000139588"/>
    <x v="843"/>
    <x v="21"/>
    <n v="1708"/>
    <n v="0"/>
    <s v="CMP"/>
  </r>
  <r>
    <s v="4906135842"/>
    <x v="2"/>
    <x v="2"/>
    <d v="2019-03-29T00:00:00"/>
    <x v="5"/>
    <x v="5"/>
    <s v="1096"/>
    <s v="S096"/>
    <s v="H"/>
    <n v="0"/>
    <n v="1"/>
    <x v="0"/>
    <s v="530000146011"/>
    <x v="193"/>
    <x v="5"/>
    <n v="1297"/>
    <n v="0"/>
    <s v=""/>
  </r>
  <r>
    <s v="4906135937"/>
    <x v="2"/>
    <x v="2"/>
    <d v="2019-03-30T00:00:00"/>
    <x v="5"/>
    <x v="2"/>
    <s v="1020"/>
    <s v="S020"/>
    <s v="H"/>
    <n v="0"/>
    <n v="1"/>
    <x v="0"/>
    <s v="530000146716"/>
    <x v="961"/>
    <x v="2"/>
    <n v="9490"/>
    <n v="0"/>
    <s v="ERO"/>
  </r>
  <r>
    <s v="4906136003"/>
    <x v="2"/>
    <x v="2"/>
    <d v="2019-03-29T00:00:00"/>
    <x v="5"/>
    <x v="7"/>
    <s v="1010"/>
    <s v="S010"/>
    <s v="H"/>
    <n v="0"/>
    <n v="1"/>
    <x v="0"/>
    <s v="530000128942"/>
    <x v="963"/>
    <x v="7"/>
    <n v="8280"/>
    <n v="0"/>
    <s v="ERO"/>
  </r>
  <r>
    <s v="4906136051"/>
    <x v="2"/>
    <x v="2"/>
    <d v="2019-03-29T00:00:00"/>
    <x v="5"/>
    <x v="6"/>
    <s v="1050"/>
    <s v="S050"/>
    <s v="H"/>
    <n v="0"/>
    <n v="1"/>
    <x v="0"/>
    <s v="530000140340"/>
    <x v="466"/>
    <x v="6"/>
    <n v="1446"/>
    <n v="0"/>
    <s v="CMP"/>
  </r>
  <r>
    <s v="4906136056"/>
    <x v="2"/>
    <x v="2"/>
    <d v="2019-03-30T00:00:00"/>
    <x v="5"/>
    <x v="13"/>
    <s v="1080"/>
    <s v="S080"/>
    <s v="H"/>
    <n v="0"/>
    <n v="1"/>
    <x v="0"/>
    <s v="530000147602"/>
    <x v="480"/>
    <x v="13"/>
    <n v="46100"/>
    <n v="0"/>
    <s v="CMP"/>
  </r>
  <r>
    <s v="4906136201"/>
    <x v="2"/>
    <x v="2"/>
    <d v="2019-03-30T00:00:00"/>
    <x v="1"/>
    <x v="9"/>
    <s v="1060"/>
    <s v="S060"/>
    <s v="H"/>
    <n v="0"/>
    <n v="1"/>
    <x v="0"/>
    <s v="530000144807"/>
    <x v="471"/>
    <x v="9"/>
    <n v="1965"/>
    <n v="0"/>
    <s v="ERO"/>
  </r>
  <r>
    <s v="4906136211"/>
    <x v="2"/>
    <x v="2"/>
    <d v="2019-03-30T00:00:00"/>
    <x v="5"/>
    <x v="6"/>
    <s v="1050"/>
    <s v="S050"/>
    <s v="H"/>
    <n v="0"/>
    <n v="1"/>
    <x v="0"/>
    <s v="530000143911"/>
    <x v="473"/>
    <x v="6"/>
    <n v="1446"/>
    <n v="0"/>
    <s v="ERO"/>
  </r>
  <r>
    <s v="4906137564"/>
    <x v="2"/>
    <x v="2"/>
    <d v="2019-03-31T00:00:00"/>
    <x v="5"/>
    <x v="9"/>
    <s v="1030"/>
    <s v="S030"/>
    <s v="H"/>
    <n v="0"/>
    <n v="1"/>
    <x v="0"/>
    <s v="530000133312"/>
    <x v="393"/>
    <x v="9"/>
    <n v="1965"/>
    <n v="0"/>
    <s v="ERO"/>
  </r>
  <r>
    <s v="4906137748"/>
    <x v="2"/>
    <x v="3"/>
    <d v="2019-04-01T00:00:00"/>
    <x v="5"/>
    <x v="5"/>
    <s v="1017"/>
    <s v="S017"/>
    <s v="H"/>
    <n v="0"/>
    <n v="1"/>
    <x v="0"/>
    <s v="530000145927"/>
    <x v="193"/>
    <x v="5"/>
    <n v="1297"/>
    <n v="0"/>
    <s v=""/>
  </r>
  <r>
    <s v="4906137807"/>
    <x v="2"/>
    <x v="3"/>
    <d v="2019-04-01T00:00:00"/>
    <x v="5"/>
    <x v="5"/>
    <s v="1017"/>
    <s v="S017"/>
    <s v="H"/>
    <n v="0"/>
    <n v="1"/>
    <x v="0"/>
    <s v="530000138838"/>
    <x v="843"/>
    <x v="5"/>
    <n v="1297"/>
    <n v="0"/>
    <s v="CMP"/>
  </r>
  <r>
    <s v="4906137845"/>
    <x v="2"/>
    <x v="3"/>
    <d v="2019-04-01T00:00:00"/>
    <x v="5"/>
    <x v="5"/>
    <s v="1017"/>
    <s v="S017"/>
    <s v="H"/>
    <n v="0"/>
    <n v="1"/>
    <x v="0"/>
    <s v="530000117265"/>
    <x v="843"/>
    <x v="5"/>
    <n v="1297"/>
    <n v="0"/>
    <s v="CMP"/>
  </r>
  <r>
    <s v="4906137890"/>
    <x v="2"/>
    <x v="3"/>
    <d v="2019-04-01T00:00:00"/>
    <x v="3"/>
    <x v="21"/>
    <s v="1020"/>
    <s v="S020"/>
    <s v="S"/>
    <n v="0"/>
    <n v="-1"/>
    <x v="0"/>
    <s v="530000139588"/>
    <x v="843"/>
    <x v="21"/>
    <n v="1708"/>
    <n v="0"/>
    <s v="CMP"/>
  </r>
  <r>
    <s v="4906137900"/>
    <x v="2"/>
    <x v="3"/>
    <d v="2019-04-01T00:00:00"/>
    <x v="5"/>
    <x v="10"/>
    <s v="1020"/>
    <s v="S020"/>
    <s v="H"/>
    <n v="0"/>
    <n v="1"/>
    <x v="0"/>
    <s v="530000119067"/>
    <x v="236"/>
    <x v="10"/>
    <n v="42200"/>
    <n v="0"/>
    <s v="NB"/>
  </r>
  <r>
    <s v="4906137935"/>
    <x v="2"/>
    <x v="3"/>
    <d v="2019-04-01T00:00:00"/>
    <x v="5"/>
    <x v="5"/>
    <s v="1020"/>
    <s v="S020"/>
    <s v="H"/>
    <n v="0"/>
    <n v="1"/>
    <x v="0"/>
    <s v="530000139588"/>
    <x v="843"/>
    <x v="5"/>
    <n v="1297"/>
    <n v="0"/>
    <s v="CMP"/>
  </r>
  <r>
    <s v="4906137954"/>
    <x v="2"/>
    <x v="3"/>
    <d v="2019-04-01T00:00:00"/>
    <x v="5"/>
    <x v="2"/>
    <s v="1020"/>
    <s v="S020"/>
    <s v="H"/>
    <n v="0"/>
    <n v="1"/>
    <x v="0"/>
    <s v="530000139783"/>
    <x v="936"/>
    <x v="2"/>
    <n v="9490"/>
    <n v="0"/>
    <s v="NB"/>
  </r>
  <r>
    <s v="4906138200"/>
    <x v="2"/>
    <x v="3"/>
    <d v="2019-04-01T00:00:00"/>
    <x v="5"/>
    <x v="5"/>
    <s v="1010"/>
    <s v="S010"/>
    <s v="H"/>
    <n v="0"/>
    <n v="1"/>
    <x v="0"/>
    <s v="530000144860"/>
    <x v="931"/>
    <x v="5"/>
    <n v="1297"/>
    <n v="0"/>
    <s v="CMP"/>
  </r>
  <r>
    <s v="4906138267"/>
    <x v="2"/>
    <x v="3"/>
    <d v="2019-04-01T00:00:00"/>
    <x v="5"/>
    <x v="92"/>
    <s v="1010"/>
    <s v="S010"/>
    <s v="H"/>
    <n v="0"/>
    <n v="1"/>
    <x v="0"/>
    <s v="530000145775"/>
    <x v="733"/>
    <x v="92"/>
    <n v="4081"/>
    <n v="0"/>
    <s v="CMP"/>
  </r>
  <r>
    <s v="4906138278"/>
    <x v="2"/>
    <x v="3"/>
    <d v="2019-04-01T00:00:00"/>
    <x v="5"/>
    <x v="80"/>
    <s v="1096"/>
    <s v="S096"/>
    <s v="H"/>
    <n v="0"/>
    <n v="1"/>
    <x v="0"/>
    <s v="530000145112"/>
    <x v="193"/>
    <x v="80"/>
    <n v="1325"/>
    <n v="0"/>
    <s v=""/>
  </r>
  <r>
    <s v="4906138295"/>
    <x v="2"/>
    <x v="3"/>
    <d v="2019-04-01T00:00:00"/>
    <x v="5"/>
    <x v="5"/>
    <s v="1020"/>
    <s v="S020"/>
    <s v="H"/>
    <n v="0"/>
    <n v="1"/>
    <x v="0"/>
    <s v="530000143648"/>
    <x v="79"/>
    <x v="5"/>
    <n v="1297"/>
    <n v="0"/>
    <s v="CMP"/>
  </r>
  <r>
    <s v="4906138331"/>
    <x v="2"/>
    <x v="3"/>
    <d v="2019-04-01T00:00:00"/>
    <x v="5"/>
    <x v="17"/>
    <s v="1010"/>
    <s v="S010"/>
    <s v="H"/>
    <n v="0"/>
    <n v="1"/>
    <x v="0"/>
    <s v="530000142941"/>
    <x v="733"/>
    <x v="17"/>
    <n v="43365"/>
    <n v="0"/>
    <s v="CMP"/>
  </r>
  <r>
    <s v="4906138338"/>
    <x v="2"/>
    <x v="3"/>
    <d v="2019-04-01T00:00:00"/>
    <x v="5"/>
    <x v="36"/>
    <s v="1030"/>
    <s v="S030"/>
    <s v="H"/>
    <n v="0"/>
    <n v="1"/>
    <x v="0"/>
    <s v="530000133254"/>
    <x v="393"/>
    <x v="36"/>
    <n v="3195"/>
    <n v="0"/>
    <s v="ERO"/>
  </r>
  <r>
    <s v="4906138562"/>
    <x v="2"/>
    <x v="3"/>
    <d v="2019-04-02T00:00:00"/>
    <x v="5"/>
    <x v="61"/>
    <s v="1030"/>
    <s v="S030"/>
    <s v="H"/>
    <n v="0"/>
    <n v="1"/>
    <x v="0"/>
    <s v="530000133164"/>
    <x v="327"/>
    <x v="61"/>
    <n v="0"/>
    <n v="0"/>
    <s v="ERO"/>
  </r>
  <r>
    <s v="4906138670"/>
    <x v="2"/>
    <x v="3"/>
    <d v="2019-04-02T00:00:00"/>
    <x v="5"/>
    <x v="2"/>
    <s v="1010"/>
    <s v="S010"/>
    <s v="H"/>
    <n v="0"/>
    <n v="1"/>
    <x v="0"/>
    <s v="530000129300"/>
    <x v="320"/>
    <x v="2"/>
    <n v="9490"/>
    <n v="0"/>
    <s v="ERO"/>
  </r>
  <r>
    <s v="4906138697"/>
    <x v="2"/>
    <x v="3"/>
    <d v="2019-04-02T00:00:00"/>
    <x v="5"/>
    <x v="7"/>
    <s v="1010"/>
    <s v="S010"/>
    <s v="H"/>
    <n v="0"/>
    <n v="1"/>
    <x v="0"/>
    <s v="530000129815"/>
    <x v="320"/>
    <x v="7"/>
    <n v="8280"/>
    <n v="0"/>
    <s v="ERO"/>
  </r>
  <r>
    <s v="4906138815"/>
    <x v="2"/>
    <x v="3"/>
    <d v="2019-04-02T00:00:00"/>
    <x v="5"/>
    <x v="32"/>
    <s v="1050"/>
    <s v="S050"/>
    <s v="H"/>
    <n v="0"/>
    <n v="1"/>
    <x v="0"/>
    <s v="530000138993"/>
    <x v="7"/>
    <x v="32"/>
    <n v="1238"/>
    <n v="0"/>
    <s v="CMP"/>
  </r>
  <r>
    <s v="4906138818"/>
    <x v="2"/>
    <x v="3"/>
    <d v="2019-04-02T00:00:00"/>
    <x v="5"/>
    <x v="5"/>
    <s v="1010"/>
    <s v="S010"/>
    <s v="H"/>
    <n v="0"/>
    <n v="1"/>
    <x v="0"/>
    <s v="530000134434"/>
    <x v="923"/>
    <x v="5"/>
    <n v="1297"/>
    <n v="0"/>
    <s v="CMP"/>
  </r>
  <r>
    <s v="4906138849"/>
    <x v="2"/>
    <x v="3"/>
    <d v="2019-04-02T00:00:00"/>
    <x v="5"/>
    <x v="35"/>
    <s v="1010"/>
    <s v="S010"/>
    <s v="H"/>
    <n v="0"/>
    <n v="1"/>
    <x v="0"/>
    <s v="530000107843"/>
    <x v="256"/>
    <x v="35"/>
    <n v="57200"/>
    <n v="0"/>
    <s v="NB"/>
  </r>
  <r>
    <s v="4906138907"/>
    <x v="2"/>
    <x v="3"/>
    <d v="2019-04-02T00:00:00"/>
    <x v="5"/>
    <x v="5"/>
    <s v="1010"/>
    <s v="S010"/>
    <s v="H"/>
    <n v="0"/>
    <n v="1"/>
    <x v="0"/>
    <s v="530000134331"/>
    <x v="10"/>
    <x v="5"/>
    <n v="1297"/>
    <n v="0"/>
    <s v="CMP"/>
  </r>
  <r>
    <s v="4906138978"/>
    <x v="2"/>
    <x v="3"/>
    <d v="2019-04-02T00:00:00"/>
    <x v="5"/>
    <x v="2"/>
    <s v="1020"/>
    <s v="S020"/>
    <s v="H"/>
    <n v="0"/>
    <n v="1"/>
    <x v="0"/>
    <s v="530000146512"/>
    <x v="488"/>
    <x v="2"/>
    <n v="9490"/>
    <n v="0"/>
    <s v="CMP"/>
  </r>
  <r>
    <s v="4906138980"/>
    <x v="2"/>
    <x v="3"/>
    <d v="2019-04-02T00:00:00"/>
    <x v="5"/>
    <x v="7"/>
    <s v="1020"/>
    <s v="S020"/>
    <s v="H"/>
    <n v="0"/>
    <n v="1"/>
    <x v="0"/>
    <s v="530000146085"/>
    <x v="488"/>
    <x v="7"/>
    <n v="8280"/>
    <n v="0"/>
    <s v="CMP"/>
  </r>
  <r>
    <s v="4906139064"/>
    <x v="2"/>
    <x v="3"/>
    <d v="2019-04-02T00:00:00"/>
    <x v="5"/>
    <x v="22"/>
    <s v="1020"/>
    <s v="S020"/>
    <s v="H"/>
    <n v="0"/>
    <n v="3"/>
    <x v="0"/>
    <s v="530000145813"/>
    <x v="193"/>
    <x v="22"/>
    <n v="1334"/>
    <n v="0"/>
    <s v=""/>
  </r>
  <r>
    <s v="4906139087"/>
    <x v="2"/>
    <x v="3"/>
    <d v="2019-04-02T00:00:00"/>
    <x v="5"/>
    <x v="5"/>
    <s v="1020"/>
    <s v="S020"/>
    <s v="H"/>
    <n v="0"/>
    <n v="3"/>
    <x v="0"/>
    <s v="530000145846"/>
    <x v="961"/>
    <x v="5"/>
    <n v="1297"/>
    <n v="0"/>
    <s v="ERO"/>
  </r>
  <r>
    <s v="4906139093"/>
    <x v="2"/>
    <x v="3"/>
    <d v="2019-04-02T00:00:00"/>
    <x v="5"/>
    <x v="5"/>
    <s v="1060"/>
    <s v="S060"/>
    <s v="H"/>
    <n v="0"/>
    <n v="1"/>
    <x v="0"/>
    <s v="530000134423"/>
    <x v="193"/>
    <x v="5"/>
    <n v="1297"/>
    <n v="0"/>
    <s v=""/>
  </r>
  <r>
    <s v="4906139151"/>
    <x v="2"/>
    <x v="3"/>
    <d v="2019-04-02T00:00:00"/>
    <x v="5"/>
    <x v="55"/>
    <s v="1060"/>
    <s v="S060"/>
    <s v="H"/>
    <n v="0"/>
    <n v="1"/>
    <x v="0"/>
    <s v="530000126628"/>
    <x v="499"/>
    <x v="55"/>
    <n v="9800"/>
    <n v="0"/>
    <s v="ERO"/>
  </r>
  <r>
    <s v="4906139306"/>
    <x v="2"/>
    <x v="3"/>
    <d v="2019-04-02T00:00:00"/>
    <x v="3"/>
    <x v="7"/>
    <s v="1010"/>
    <s v="S010"/>
    <s v="S"/>
    <n v="0"/>
    <n v="-1"/>
    <x v="0"/>
    <s v="530000129815"/>
    <x v="320"/>
    <x v="7"/>
    <n v="8280"/>
    <n v="0"/>
    <s v="ERO"/>
  </r>
  <r>
    <s v="4906139358"/>
    <x v="2"/>
    <x v="3"/>
    <d v="2019-04-02T00:00:00"/>
    <x v="5"/>
    <x v="7"/>
    <s v="1030"/>
    <s v="S030"/>
    <s v="H"/>
    <n v="0"/>
    <n v="1"/>
    <x v="0"/>
    <s v="530000132751"/>
    <x v="327"/>
    <x v="7"/>
    <n v="8280"/>
    <n v="0"/>
    <s v="ERO"/>
  </r>
  <r>
    <s v="4906139568"/>
    <x v="2"/>
    <x v="3"/>
    <d v="2019-04-02T00:00:00"/>
    <x v="3"/>
    <x v="2"/>
    <s v="1020"/>
    <s v="S020"/>
    <s v="S"/>
    <n v="0"/>
    <n v="-1"/>
    <x v="0"/>
    <s v="530000146512"/>
    <x v="488"/>
    <x v="2"/>
    <n v="9490"/>
    <n v="0"/>
    <s v="CMP"/>
  </r>
  <r>
    <s v="4906139713"/>
    <x v="2"/>
    <x v="3"/>
    <d v="2019-04-03T00:00:00"/>
    <x v="5"/>
    <x v="80"/>
    <s v="1096"/>
    <s v="S096"/>
    <s v="H"/>
    <n v="0"/>
    <n v="1"/>
    <x v="0"/>
    <s v="530000145811"/>
    <x v="193"/>
    <x v="80"/>
    <n v="1325"/>
    <n v="0"/>
    <s v=""/>
  </r>
  <r>
    <s v="4906139714"/>
    <x v="2"/>
    <x v="3"/>
    <d v="2019-04-03T00:00:00"/>
    <x v="5"/>
    <x v="80"/>
    <s v="1096"/>
    <s v="S096"/>
    <s v="H"/>
    <n v="0"/>
    <n v="1"/>
    <x v="0"/>
    <s v="530000145814"/>
    <x v="193"/>
    <x v="80"/>
    <n v="1325"/>
    <n v="0"/>
    <s v=""/>
  </r>
  <r>
    <s v="4906139882"/>
    <x v="2"/>
    <x v="3"/>
    <d v="2019-04-02T00:00:00"/>
    <x v="3"/>
    <x v="7"/>
    <s v="1020"/>
    <s v="S020"/>
    <s v="S"/>
    <n v="0"/>
    <n v="-1"/>
    <x v="0"/>
    <s v="530000146085"/>
    <x v="488"/>
    <x v="7"/>
    <n v="8280"/>
    <n v="0"/>
    <s v="CMP"/>
  </r>
  <r>
    <s v="4906140019"/>
    <x v="2"/>
    <x v="3"/>
    <d v="2019-04-03T00:00:00"/>
    <x v="5"/>
    <x v="7"/>
    <s v="1010"/>
    <s v="S010"/>
    <s v="H"/>
    <n v="0"/>
    <n v="1"/>
    <x v="0"/>
    <s v="530000145834"/>
    <x v="733"/>
    <x v="7"/>
    <n v="8280"/>
    <n v="0"/>
    <s v="CMP"/>
  </r>
  <r>
    <s v="4906140167"/>
    <x v="2"/>
    <x v="3"/>
    <d v="2019-04-03T00:00:00"/>
    <x v="5"/>
    <x v="32"/>
    <s v="1020"/>
    <s v="S020"/>
    <s v="H"/>
    <n v="0"/>
    <n v="1"/>
    <x v="0"/>
    <s v="530000145920"/>
    <x v="193"/>
    <x v="32"/>
    <n v="1238"/>
    <n v="0"/>
    <s v=""/>
  </r>
  <r>
    <s v="4906140481"/>
    <x v="2"/>
    <x v="3"/>
    <d v="2019-04-04T00:00:00"/>
    <x v="5"/>
    <x v="5"/>
    <s v="1060"/>
    <s v="S060"/>
    <s v="H"/>
    <n v="0"/>
    <n v="1"/>
    <x v="0"/>
    <s v="530000144517"/>
    <x v="193"/>
    <x v="5"/>
    <n v="1297"/>
    <n v="0"/>
    <s v=""/>
  </r>
  <r>
    <s v="4906140993"/>
    <x v="2"/>
    <x v="3"/>
    <d v="2019-04-04T00:00:00"/>
    <x v="5"/>
    <x v="26"/>
    <s v="1060"/>
    <s v="S060"/>
    <s v="H"/>
    <n v="0"/>
    <n v="1"/>
    <x v="0"/>
    <s v="530000133132"/>
    <x v="262"/>
    <x v="26"/>
    <n v="9000"/>
    <n v="0"/>
    <s v="NB"/>
  </r>
  <r>
    <s v="4906141010"/>
    <x v="2"/>
    <x v="3"/>
    <d v="2019-04-04T00:00:00"/>
    <x v="5"/>
    <x v="7"/>
    <s v="1020"/>
    <s v="S020"/>
    <s v="H"/>
    <n v="0"/>
    <n v="1"/>
    <x v="0"/>
    <s v="530000146467"/>
    <x v="488"/>
    <x v="7"/>
    <n v="8280"/>
    <n v="0"/>
    <s v="CMP"/>
  </r>
  <r>
    <s v="4906141062"/>
    <x v="2"/>
    <x v="3"/>
    <d v="2019-04-04T00:00:00"/>
    <x v="5"/>
    <x v="2"/>
    <s v="1020"/>
    <s v="S020"/>
    <s v="H"/>
    <n v="0"/>
    <n v="1"/>
    <x v="0"/>
    <s v="530000146127"/>
    <x v="488"/>
    <x v="2"/>
    <n v="9490"/>
    <n v="0"/>
    <s v="CMP"/>
  </r>
  <r>
    <s v="4906141069"/>
    <x v="2"/>
    <x v="3"/>
    <d v="2019-04-04T00:00:00"/>
    <x v="5"/>
    <x v="7"/>
    <s v="1010"/>
    <s v="S010"/>
    <s v="H"/>
    <n v="0"/>
    <n v="1"/>
    <x v="0"/>
    <s v="530000146313"/>
    <x v="733"/>
    <x v="7"/>
    <n v="8280"/>
    <n v="0"/>
    <s v="CMP"/>
  </r>
  <r>
    <s v="4906141088"/>
    <x v="2"/>
    <x v="3"/>
    <d v="2019-04-04T00:00:00"/>
    <x v="5"/>
    <x v="2"/>
    <s v="1010"/>
    <s v="S010"/>
    <s v="H"/>
    <n v="0"/>
    <n v="1"/>
    <x v="0"/>
    <s v="530000146166"/>
    <x v="733"/>
    <x v="2"/>
    <n v="9490"/>
    <n v="0"/>
    <s v="CMP"/>
  </r>
  <r>
    <s v="4906141103"/>
    <x v="2"/>
    <x v="3"/>
    <d v="2019-04-04T00:00:00"/>
    <x v="5"/>
    <x v="5"/>
    <s v="1060"/>
    <s v="S060"/>
    <s v="H"/>
    <n v="0"/>
    <n v="1"/>
    <x v="0"/>
    <s v="530000145717"/>
    <x v="193"/>
    <x v="5"/>
    <n v="1297"/>
    <n v="0"/>
    <s v=""/>
  </r>
  <r>
    <s v="4906141153"/>
    <x v="2"/>
    <x v="3"/>
    <d v="2019-04-04T00:00:00"/>
    <x v="5"/>
    <x v="2"/>
    <s v="1010"/>
    <s v="S010"/>
    <s v="H"/>
    <n v="0"/>
    <n v="1"/>
    <x v="0"/>
    <s v="530000146087"/>
    <x v="733"/>
    <x v="2"/>
    <n v="9490"/>
    <n v="0"/>
    <s v="CMP"/>
  </r>
  <r>
    <s v="4906141168"/>
    <x v="2"/>
    <x v="3"/>
    <d v="2019-04-04T00:00:00"/>
    <x v="5"/>
    <x v="2"/>
    <s v="1010"/>
    <s v="S010"/>
    <s v="H"/>
    <n v="0"/>
    <n v="1"/>
    <x v="0"/>
    <s v="530000146105"/>
    <x v="733"/>
    <x v="2"/>
    <n v="9490"/>
    <n v="0"/>
    <s v="CMP"/>
  </r>
  <r>
    <s v="4906141310"/>
    <x v="2"/>
    <x v="3"/>
    <d v="2019-04-04T00:00:00"/>
    <x v="5"/>
    <x v="32"/>
    <s v="1020"/>
    <s v="S020"/>
    <s v="H"/>
    <n v="0"/>
    <n v="1"/>
    <x v="0"/>
    <s v="530000145107"/>
    <x v="193"/>
    <x v="32"/>
    <n v="1238"/>
    <n v="0"/>
    <s v=""/>
  </r>
  <r>
    <s v="4906141351"/>
    <x v="2"/>
    <x v="3"/>
    <d v="2019-04-04T00:00:00"/>
    <x v="5"/>
    <x v="12"/>
    <s v="1050"/>
    <s v="S050"/>
    <s v="H"/>
    <n v="0"/>
    <n v="1"/>
    <x v="0"/>
    <s v="530000134349"/>
    <x v="957"/>
    <x v="12"/>
    <n v="10385"/>
    <n v="0"/>
    <s v="ERO"/>
  </r>
  <r>
    <s v="4906141382"/>
    <x v="2"/>
    <x v="3"/>
    <d v="2019-04-04T00:00:00"/>
    <x v="5"/>
    <x v="21"/>
    <s v="1020"/>
    <s v="S020"/>
    <s v="H"/>
    <n v="0"/>
    <n v="1"/>
    <x v="0"/>
    <s v="530000139607"/>
    <x v="843"/>
    <x v="21"/>
    <n v="1708"/>
    <n v="0"/>
    <s v="CMP"/>
  </r>
  <r>
    <s v="4906141385"/>
    <x v="2"/>
    <x v="3"/>
    <d v="2019-04-04T00:00:00"/>
    <x v="5"/>
    <x v="10"/>
    <s v="1020"/>
    <s v="S020"/>
    <s v="H"/>
    <n v="0"/>
    <n v="1"/>
    <x v="0"/>
    <s v="530000145974"/>
    <x v="488"/>
    <x v="10"/>
    <n v="42200"/>
    <n v="0"/>
    <s v="CMP"/>
  </r>
  <r>
    <s v="4906141388"/>
    <x v="2"/>
    <x v="3"/>
    <d v="2019-04-04T00:00:00"/>
    <x v="5"/>
    <x v="2"/>
    <s v="1020"/>
    <s v="S020"/>
    <s v="H"/>
    <n v="0"/>
    <n v="1"/>
    <x v="0"/>
    <s v="530000145896"/>
    <x v="441"/>
    <x v="2"/>
    <n v="9490"/>
    <n v="0"/>
    <s v="CMP"/>
  </r>
  <r>
    <s v="4906141393"/>
    <x v="2"/>
    <x v="3"/>
    <d v="2019-04-04T00:00:00"/>
    <x v="5"/>
    <x v="5"/>
    <s v="1020"/>
    <s v="S020"/>
    <s v="H"/>
    <n v="0"/>
    <n v="1"/>
    <x v="0"/>
    <s v="530000143673"/>
    <x v="843"/>
    <x v="5"/>
    <n v="1297"/>
    <n v="0"/>
    <s v="CMP"/>
  </r>
  <r>
    <s v="4906141395"/>
    <x v="2"/>
    <x v="3"/>
    <d v="2019-04-04T00:00:00"/>
    <x v="5"/>
    <x v="13"/>
    <s v="1020"/>
    <s v="S020"/>
    <s v="H"/>
    <n v="0"/>
    <n v="1"/>
    <x v="0"/>
    <s v="530000145857"/>
    <x v="488"/>
    <x v="13"/>
    <n v="46100"/>
    <n v="0"/>
    <s v="CMP"/>
  </r>
  <r>
    <s v="4906141397"/>
    <x v="2"/>
    <x v="3"/>
    <d v="2019-04-04T00:00:00"/>
    <x v="5"/>
    <x v="7"/>
    <s v="1020"/>
    <s v="S020"/>
    <s v="H"/>
    <n v="0"/>
    <n v="1"/>
    <x v="0"/>
    <s v="530000144598"/>
    <x v="488"/>
    <x v="7"/>
    <n v="8280"/>
    <n v="0"/>
    <s v="CMP"/>
  </r>
  <r>
    <s v="4906141763"/>
    <x v="2"/>
    <x v="3"/>
    <d v="2019-04-05T00:00:00"/>
    <x v="5"/>
    <x v="10"/>
    <s v="1020"/>
    <s v="S020"/>
    <s v="H"/>
    <n v="0"/>
    <n v="1"/>
    <x v="0"/>
    <s v="530000111990"/>
    <x v="236"/>
    <x v="10"/>
    <n v="42200"/>
    <n v="0"/>
    <s v="NB"/>
  </r>
  <r>
    <s v="4906141764"/>
    <x v="2"/>
    <x v="3"/>
    <d v="2019-04-05T00:00:00"/>
    <x v="5"/>
    <x v="65"/>
    <s v="1020"/>
    <s v="S020"/>
    <s v="H"/>
    <n v="0"/>
    <n v="1"/>
    <x v="0"/>
    <s v="530000118434"/>
    <x v="166"/>
    <x v="65"/>
    <n v="8130"/>
    <n v="0"/>
    <s v="NB"/>
  </r>
  <r>
    <s v="4906141795"/>
    <x v="2"/>
    <x v="3"/>
    <d v="2019-04-05T00:00:00"/>
    <x v="5"/>
    <x v="0"/>
    <s v="1020"/>
    <s v="S020"/>
    <s v="H"/>
    <n v="0"/>
    <n v="1"/>
    <x v="0"/>
    <s v="530000111988"/>
    <x v="236"/>
    <x v="0"/>
    <n v="41000"/>
    <n v="0"/>
    <s v="NB"/>
  </r>
  <r>
    <s v="4906141800"/>
    <x v="2"/>
    <x v="3"/>
    <d v="2019-04-05T00:00:00"/>
    <x v="5"/>
    <x v="2"/>
    <s v="1080"/>
    <s v="S080"/>
    <s v="H"/>
    <n v="0"/>
    <n v="1"/>
    <x v="0"/>
    <s v="530000131525"/>
    <x v="248"/>
    <x v="2"/>
    <n v="9490"/>
    <n v="0"/>
    <s v="NB"/>
  </r>
  <r>
    <s v="4906141811"/>
    <x v="2"/>
    <x v="3"/>
    <d v="2019-04-05T00:00:00"/>
    <x v="5"/>
    <x v="10"/>
    <s v="1020"/>
    <s v="S020"/>
    <s v="H"/>
    <n v="0"/>
    <n v="1"/>
    <x v="0"/>
    <s v="530000119064"/>
    <x v="236"/>
    <x v="10"/>
    <n v="42200"/>
    <n v="0"/>
    <s v="NB"/>
  </r>
  <r>
    <s v="4906141865"/>
    <x v="2"/>
    <x v="3"/>
    <d v="2019-04-05T00:00:00"/>
    <x v="5"/>
    <x v="5"/>
    <s v="1096"/>
    <s v="S096"/>
    <s v="H"/>
    <n v="0"/>
    <n v="1"/>
    <x v="0"/>
    <s v="530000145965"/>
    <x v="193"/>
    <x v="5"/>
    <n v="1297"/>
    <n v="0"/>
    <s v=""/>
  </r>
  <r>
    <s v="4906141958"/>
    <x v="2"/>
    <x v="3"/>
    <d v="2019-04-05T00:00:00"/>
    <x v="5"/>
    <x v="13"/>
    <s v="1060"/>
    <s v="S060"/>
    <s v="H"/>
    <n v="0"/>
    <n v="1"/>
    <x v="0"/>
    <s v="530000137984"/>
    <x v="846"/>
    <x v="13"/>
    <n v="46100"/>
    <n v="0"/>
    <s v="CMP"/>
  </r>
  <r>
    <s v="4906142015"/>
    <x v="2"/>
    <x v="3"/>
    <d v="2019-04-05T00:00:00"/>
    <x v="5"/>
    <x v="84"/>
    <s v="1010"/>
    <s v="S010"/>
    <s v="H"/>
    <n v="0"/>
    <n v="1"/>
    <x v="0"/>
    <s v="530000106244"/>
    <x v="15"/>
    <x v="84"/>
    <n v="19353"/>
    <n v="0"/>
    <s v="NB"/>
  </r>
  <r>
    <s v="4906142030"/>
    <x v="2"/>
    <x v="3"/>
    <d v="2019-04-05T00:00:00"/>
    <x v="5"/>
    <x v="7"/>
    <s v="1010"/>
    <s v="S010"/>
    <s v="H"/>
    <n v="0"/>
    <n v="1"/>
    <x v="0"/>
    <s v="530000146442"/>
    <x v="733"/>
    <x v="7"/>
    <n v="8280"/>
    <n v="0"/>
    <s v="CMP"/>
  </r>
  <r>
    <s v="4906142051"/>
    <x v="2"/>
    <x v="3"/>
    <d v="2019-04-05T00:00:00"/>
    <x v="5"/>
    <x v="2"/>
    <s v="1010"/>
    <s v="S010"/>
    <s v="H"/>
    <n v="0"/>
    <n v="1"/>
    <x v="0"/>
    <s v="530000142985"/>
    <x v="733"/>
    <x v="2"/>
    <n v="9490"/>
    <n v="0"/>
    <s v="CMP"/>
  </r>
  <r>
    <s v="4906142061"/>
    <x v="2"/>
    <x v="3"/>
    <d v="2019-04-05T00:00:00"/>
    <x v="5"/>
    <x v="2"/>
    <s v="1010"/>
    <s v="S010"/>
    <s v="H"/>
    <n v="0"/>
    <n v="1"/>
    <x v="0"/>
    <s v="530000142904"/>
    <x v="733"/>
    <x v="2"/>
    <n v="9490"/>
    <n v="0"/>
    <s v="CMP"/>
  </r>
  <r>
    <s v="4906142085"/>
    <x v="2"/>
    <x v="3"/>
    <d v="2019-04-05T00:00:00"/>
    <x v="5"/>
    <x v="2"/>
    <s v="1030"/>
    <s v="S030"/>
    <s v="H"/>
    <n v="0"/>
    <n v="1"/>
    <x v="0"/>
    <s v="530000133375"/>
    <x v="327"/>
    <x v="2"/>
    <n v="9490"/>
    <n v="0"/>
    <s v="ERO"/>
  </r>
  <r>
    <s v="4906142098"/>
    <x v="2"/>
    <x v="3"/>
    <d v="2019-04-05T00:00:00"/>
    <x v="5"/>
    <x v="6"/>
    <s v="1030"/>
    <s v="S030"/>
    <s v="H"/>
    <n v="0"/>
    <n v="1"/>
    <x v="0"/>
    <s v="530000133412"/>
    <x v="393"/>
    <x v="6"/>
    <n v="1446"/>
    <n v="0"/>
    <s v="ERO"/>
  </r>
  <r>
    <s v="4906142100"/>
    <x v="2"/>
    <x v="3"/>
    <d v="2019-04-05T00:00:00"/>
    <x v="5"/>
    <x v="7"/>
    <s v="1030"/>
    <s v="S030"/>
    <s v="H"/>
    <n v="0"/>
    <n v="1"/>
    <x v="0"/>
    <s v="530000147869"/>
    <x v="478"/>
    <x v="7"/>
    <n v="8280"/>
    <n v="0"/>
    <s v="CMP"/>
  </r>
  <r>
    <s v="4906142190"/>
    <x v="2"/>
    <x v="3"/>
    <d v="2019-04-06T00:00:00"/>
    <x v="5"/>
    <x v="5"/>
    <s v="1017"/>
    <s v="S017"/>
    <s v="H"/>
    <n v="0"/>
    <n v="1"/>
    <x v="0"/>
    <s v="530000146223"/>
    <x v="193"/>
    <x v="5"/>
    <n v="1297"/>
    <n v="0"/>
    <s v=""/>
  </r>
  <r>
    <s v="4906142193"/>
    <x v="2"/>
    <x v="3"/>
    <d v="2019-04-05T00:00:00"/>
    <x v="5"/>
    <x v="10"/>
    <s v="1030"/>
    <s v="S030"/>
    <s v="H"/>
    <n v="0"/>
    <n v="1"/>
    <x v="0"/>
    <s v="530000139402"/>
    <x v="922"/>
    <x v="10"/>
    <n v="42200"/>
    <n v="0"/>
    <s v="CMP"/>
  </r>
  <r>
    <s v="4906142213"/>
    <x v="2"/>
    <x v="3"/>
    <d v="2019-04-05T00:00:00"/>
    <x v="5"/>
    <x v="2"/>
    <s v="1030"/>
    <s v="S030"/>
    <s v="H"/>
    <n v="0"/>
    <n v="1"/>
    <x v="0"/>
    <s v="530000147491"/>
    <x v="327"/>
    <x v="2"/>
    <n v="9490"/>
    <n v="0"/>
    <s v="ERO"/>
  </r>
  <r>
    <s v="4906142246"/>
    <x v="2"/>
    <x v="3"/>
    <d v="2019-04-05T00:00:00"/>
    <x v="5"/>
    <x v="19"/>
    <s v="1050"/>
    <s v="S050"/>
    <s v="H"/>
    <n v="0"/>
    <n v="1"/>
    <x v="0"/>
    <s v="530000140122"/>
    <x v="7"/>
    <x v="19"/>
    <n v="1745"/>
    <n v="0"/>
    <s v="CMP"/>
  </r>
  <r>
    <s v="4906142246"/>
    <x v="2"/>
    <x v="3"/>
    <d v="2019-04-05T00:00:00"/>
    <x v="5"/>
    <x v="5"/>
    <s v="1050"/>
    <s v="S050"/>
    <s v="H"/>
    <n v="0"/>
    <n v="1"/>
    <x v="0"/>
    <s v="530000140122"/>
    <x v="7"/>
    <x v="5"/>
    <n v="1297"/>
    <n v="0"/>
    <s v="CMP"/>
  </r>
  <r>
    <s v="4906142276"/>
    <x v="2"/>
    <x v="3"/>
    <d v="2019-04-05T00:00:00"/>
    <x v="5"/>
    <x v="65"/>
    <s v="1050"/>
    <s v="S050"/>
    <s v="H"/>
    <n v="0"/>
    <n v="1"/>
    <x v="0"/>
    <s v="530000142689"/>
    <x v="957"/>
    <x v="65"/>
    <n v="8130"/>
    <n v="0"/>
    <s v="ERO"/>
  </r>
  <r>
    <s v="4906142276"/>
    <x v="2"/>
    <x v="3"/>
    <d v="2019-04-05T00:00:00"/>
    <x v="5"/>
    <x v="26"/>
    <s v="1050"/>
    <s v="S050"/>
    <s v="H"/>
    <n v="0"/>
    <n v="1"/>
    <x v="0"/>
    <s v="530000142689"/>
    <x v="957"/>
    <x v="26"/>
    <n v="9000"/>
    <n v="0"/>
    <s v="ERO"/>
  </r>
  <r>
    <s v="4906142447"/>
    <x v="2"/>
    <x v="3"/>
    <d v="2019-04-06T00:00:00"/>
    <x v="5"/>
    <x v="6"/>
    <s v="1020"/>
    <s v="S020"/>
    <s v="H"/>
    <n v="0"/>
    <n v="1"/>
    <x v="0"/>
    <s v="530000144349"/>
    <x v="961"/>
    <x v="6"/>
    <n v="1446"/>
    <n v="0"/>
    <s v="ERO"/>
  </r>
  <r>
    <s v="4906142450"/>
    <x v="2"/>
    <x v="3"/>
    <d v="2019-04-06T00:00:00"/>
    <x v="3"/>
    <x v="6"/>
    <s v="1020"/>
    <s v="S020"/>
    <s v="S"/>
    <n v="0"/>
    <n v="-1"/>
    <x v="0"/>
    <s v="530000144349"/>
    <x v="961"/>
    <x v="6"/>
    <n v="1446"/>
    <n v="0"/>
    <s v="ERO"/>
  </r>
  <r>
    <s v="4906142487"/>
    <x v="2"/>
    <x v="3"/>
    <d v="2019-04-06T00:00:00"/>
    <x v="5"/>
    <x v="5"/>
    <s v="1017"/>
    <s v="S017"/>
    <s v="H"/>
    <n v="0"/>
    <n v="1"/>
    <x v="0"/>
    <s v="530000143181"/>
    <x v="193"/>
    <x v="5"/>
    <n v="1297"/>
    <n v="0"/>
    <s v=""/>
  </r>
  <r>
    <s v="4906142513"/>
    <x v="2"/>
    <x v="3"/>
    <d v="2019-04-07T00:00:00"/>
    <x v="5"/>
    <x v="19"/>
    <s v="1017"/>
    <s v="S017"/>
    <s v="H"/>
    <n v="0"/>
    <n v="1"/>
    <x v="0"/>
    <s v="530000145802"/>
    <x v="193"/>
    <x v="19"/>
    <n v="1745"/>
    <n v="0"/>
    <s v=""/>
  </r>
  <r>
    <s v="4906142601"/>
    <x v="2"/>
    <x v="3"/>
    <d v="2019-04-07T00:00:00"/>
    <x v="5"/>
    <x v="26"/>
    <s v="1050"/>
    <s v="S050"/>
    <s v="H"/>
    <n v="0"/>
    <n v="1"/>
    <x v="0"/>
    <s v="530000142675"/>
    <x v="957"/>
    <x v="26"/>
    <n v="9000"/>
    <n v="0"/>
    <s v="ERO"/>
  </r>
  <r>
    <s v="4906142602"/>
    <x v="2"/>
    <x v="3"/>
    <d v="2019-04-07T00:00:00"/>
    <x v="5"/>
    <x v="2"/>
    <s v="1096"/>
    <s v="S096"/>
    <s v="H"/>
    <n v="0"/>
    <n v="1"/>
    <x v="0"/>
    <s v="530000106624"/>
    <x v="499"/>
    <x v="2"/>
    <n v="9490"/>
    <n v="0"/>
    <s v="ERO"/>
  </r>
  <r>
    <s v="4906142842"/>
    <x v="2"/>
    <x v="3"/>
    <d v="2019-04-08T00:00:00"/>
    <x v="5"/>
    <x v="21"/>
    <s v="1017"/>
    <s v="S017"/>
    <s v="H"/>
    <n v="0"/>
    <n v="1"/>
    <x v="0"/>
    <s v="530000126283"/>
    <x v="438"/>
    <x v="21"/>
    <n v="1708"/>
    <n v="0"/>
    <s v="ERO"/>
  </r>
  <r>
    <s v="4906142846"/>
    <x v="2"/>
    <x v="3"/>
    <d v="2019-04-08T00:00:00"/>
    <x v="5"/>
    <x v="5"/>
    <s v="1017"/>
    <s v="S017"/>
    <s v="H"/>
    <n v="0"/>
    <n v="1"/>
    <x v="0"/>
    <s v="530000138674"/>
    <x v="843"/>
    <x v="5"/>
    <n v="1297"/>
    <n v="0"/>
    <s v="CMP"/>
  </r>
  <r>
    <s v="4906142855"/>
    <x v="2"/>
    <x v="3"/>
    <d v="2019-04-05T00:00:00"/>
    <x v="3"/>
    <x v="13"/>
    <s v="1060"/>
    <s v="S060"/>
    <s v="S"/>
    <n v="0"/>
    <n v="-1"/>
    <x v="0"/>
    <s v="530000137984"/>
    <x v="846"/>
    <x v="13"/>
    <n v="46100"/>
    <n v="0"/>
    <s v="CMP"/>
  </r>
  <r>
    <s v="4906142894"/>
    <x v="2"/>
    <x v="3"/>
    <d v="2019-04-08T00:00:00"/>
    <x v="5"/>
    <x v="5"/>
    <s v="1020"/>
    <s v="S020"/>
    <s v="H"/>
    <n v="0"/>
    <n v="1"/>
    <x v="0"/>
    <s v="530000139607"/>
    <x v="843"/>
    <x v="5"/>
    <n v="1297"/>
    <n v="0"/>
    <s v="CMP"/>
  </r>
  <r>
    <s v="4906142896"/>
    <x v="2"/>
    <x v="3"/>
    <d v="2019-04-04T00:00:00"/>
    <x v="3"/>
    <x v="21"/>
    <s v="1020"/>
    <s v="S020"/>
    <s v="S"/>
    <n v="0"/>
    <n v="-1"/>
    <x v="0"/>
    <s v="530000139607"/>
    <x v="843"/>
    <x v="21"/>
    <n v="1708"/>
    <n v="0"/>
    <s v="CMP"/>
  </r>
  <r>
    <s v="4906143325"/>
    <x v="2"/>
    <x v="3"/>
    <d v="2019-04-02T00:00:00"/>
    <x v="3"/>
    <x v="5"/>
    <s v="1010"/>
    <s v="S010"/>
    <s v="S"/>
    <n v="0"/>
    <n v="-1"/>
    <x v="0"/>
    <s v="530000134331"/>
    <x v="10"/>
    <x v="5"/>
    <n v="1297"/>
    <n v="0"/>
    <s v="CMP"/>
  </r>
  <r>
    <s v="4906143374"/>
    <x v="2"/>
    <x v="3"/>
    <d v="2019-04-08T00:00:00"/>
    <x v="5"/>
    <x v="5"/>
    <s v="1060"/>
    <s v="S060"/>
    <s v="H"/>
    <n v="0"/>
    <n v="1"/>
    <x v="0"/>
    <s v="530000145965"/>
    <x v="193"/>
    <x v="5"/>
    <n v="1297"/>
    <n v="0"/>
    <s v=""/>
  </r>
  <r>
    <s v="4906143376"/>
    <x v="2"/>
    <x v="3"/>
    <d v="2019-04-08T00:00:00"/>
    <x v="5"/>
    <x v="7"/>
    <s v="1010"/>
    <s v="S010"/>
    <s v="H"/>
    <n v="0"/>
    <n v="1"/>
    <x v="0"/>
    <s v="530000146012"/>
    <x v="733"/>
    <x v="7"/>
    <n v="8280"/>
    <n v="0"/>
    <s v="CMP"/>
  </r>
  <r>
    <s v="4906143381"/>
    <x v="2"/>
    <x v="3"/>
    <d v="2019-04-08T00:00:00"/>
    <x v="5"/>
    <x v="17"/>
    <s v="1010"/>
    <s v="S010"/>
    <s v="H"/>
    <n v="0"/>
    <n v="1"/>
    <x v="0"/>
    <s v="530000145886"/>
    <x v="733"/>
    <x v="17"/>
    <n v="43365"/>
    <n v="0"/>
    <s v="CMP"/>
  </r>
  <r>
    <s v="4906143385"/>
    <x v="2"/>
    <x v="3"/>
    <d v="2019-04-08T00:00:00"/>
    <x v="5"/>
    <x v="2"/>
    <s v="1010"/>
    <s v="S010"/>
    <s v="H"/>
    <n v="0"/>
    <n v="1"/>
    <x v="0"/>
    <s v="530000145578"/>
    <x v="733"/>
    <x v="2"/>
    <n v="9490"/>
    <n v="0"/>
    <s v="CMP"/>
  </r>
  <r>
    <s v="4906143417"/>
    <x v="2"/>
    <x v="3"/>
    <d v="2019-04-08T00:00:00"/>
    <x v="5"/>
    <x v="5"/>
    <s v="1010"/>
    <s v="S010"/>
    <s v="H"/>
    <n v="0"/>
    <n v="1"/>
    <x v="0"/>
    <s v="530000144366"/>
    <x v="931"/>
    <x v="5"/>
    <n v="1297"/>
    <n v="0"/>
    <s v="CMP"/>
  </r>
  <r>
    <s v="4906143421"/>
    <x v="2"/>
    <x v="3"/>
    <d v="2019-04-08T00:00:00"/>
    <x v="5"/>
    <x v="2"/>
    <s v="1010"/>
    <s v="S010"/>
    <s v="H"/>
    <n v="0"/>
    <n v="1"/>
    <x v="0"/>
    <s v="530000145954"/>
    <x v="733"/>
    <x v="2"/>
    <n v="9490"/>
    <n v="0"/>
    <s v="CMP"/>
  </r>
  <r>
    <s v="4906143472"/>
    <x v="2"/>
    <x v="3"/>
    <d v="2019-04-08T00:00:00"/>
    <x v="5"/>
    <x v="2"/>
    <s v="1020"/>
    <s v="S020"/>
    <s v="H"/>
    <n v="0"/>
    <n v="1"/>
    <x v="0"/>
    <s v="530000147260"/>
    <x v="488"/>
    <x v="2"/>
    <n v="9490"/>
    <n v="0"/>
    <s v="CMP"/>
  </r>
  <r>
    <s v="4906143485"/>
    <x v="2"/>
    <x v="3"/>
    <d v="2019-04-08T00:00:00"/>
    <x v="5"/>
    <x v="7"/>
    <s v="1020"/>
    <s v="S020"/>
    <s v="H"/>
    <n v="0"/>
    <n v="1"/>
    <x v="0"/>
    <s v="530000146452"/>
    <x v="488"/>
    <x v="7"/>
    <n v="8280"/>
    <n v="0"/>
    <s v="CMP"/>
  </r>
  <r>
    <s v="4906143533"/>
    <x v="2"/>
    <x v="3"/>
    <d v="2019-04-08T00:00:00"/>
    <x v="5"/>
    <x v="6"/>
    <s v="1060"/>
    <s v="S060"/>
    <s v="H"/>
    <n v="0"/>
    <n v="1"/>
    <x v="0"/>
    <s v="530000146433"/>
    <x v="958"/>
    <x v="6"/>
    <n v="1446"/>
    <n v="0"/>
    <s v="ERO"/>
  </r>
  <r>
    <s v="4906143542"/>
    <x v="2"/>
    <x v="3"/>
    <d v="2019-04-08T00:00:00"/>
    <x v="5"/>
    <x v="26"/>
    <s v="1030"/>
    <s v="S030"/>
    <s v="H"/>
    <n v="0"/>
    <n v="1"/>
    <x v="0"/>
    <s v="530000133774"/>
    <x v="327"/>
    <x v="26"/>
    <n v="9000"/>
    <n v="0"/>
    <s v="ERO"/>
  </r>
  <r>
    <s v="4906143643"/>
    <x v="2"/>
    <x v="3"/>
    <d v="2019-04-09T00:00:00"/>
    <x v="5"/>
    <x v="19"/>
    <s v="1050"/>
    <s v="S050"/>
    <s v="H"/>
    <n v="0"/>
    <n v="3"/>
    <x v="0"/>
    <s v="530000144322"/>
    <x v="473"/>
    <x v="19"/>
    <n v="1745"/>
    <n v="0"/>
    <s v="ERO"/>
  </r>
  <r>
    <s v="4906143767"/>
    <x v="2"/>
    <x v="3"/>
    <d v="2019-04-09T00:00:00"/>
    <x v="5"/>
    <x v="22"/>
    <s v="1020"/>
    <s v="S020"/>
    <s v="H"/>
    <n v="0"/>
    <n v="1"/>
    <x v="0"/>
    <s v="530000145875"/>
    <x v="961"/>
    <x v="22"/>
    <n v="1334"/>
    <n v="0"/>
    <s v="ERO"/>
  </r>
  <r>
    <s v="4906143768"/>
    <x v="2"/>
    <x v="3"/>
    <d v="2019-04-09T00:00:00"/>
    <x v="5"/>
    <x v="7"/>
    <s v="1020"/>
    <s v="S020"/>
    <s v="H"/>
    <n v="0"/>
    <n v="1"/>
    <x v="0"/>
    <s v="530000148144"/>
    <x v="961"/>
    <x v="7"/>
    <n v="8280"/>
    <n v="0"/>
    <s v="ERO"/>
  </r>
  <r>
    <s v="4906143909"/>
    <x v="2"/>
    <x v="3"/>
    <d v="2019-04-09T00:00:00"/>
    <x v="5"/>
    <x v="9"/>
    <s v="1050"/>
    <s v="S050"/>
    <s v="H"/>
    <n v="0"/>
    <n v="1"/>
    <x v="0"/>
    <s v="530000144064"/>
    <x v="473"/>
    <x v="9"/>
    <n v="1965"/>
    <n v="0"/>
    <s v="ERO"/>
  </r>
  <r>
    <s v="4906143995"/>
    <x v="2"/>
    <x v="3"/>
    <d v="2019-04-09T00:00:00"/>
    <x v="5"/>
    <x v="2"/>
    <s v="1080"/>
    <s v="S080"/>
    <s v="H"/>
    <n v="0"/>
    <n v="1"/>
    <x v="0"/>
    <s v="530000145721"/>
    <x v="480"/>
    <x v="2"/>
    <n v="9490"/>
    <n v="0"/>
    <s v="CMP"/>
  </r>
  <r>
    <s v="4906143995"/>
    <x v="2"/>
    <x v="3"/>
    <d v="2019-04-09T00:00:00"/>
    <x v="5"/>
    <x v="12"/>
    <s v="1080"/>
    <s v="S080"/>
    <s v="H"/>
    <n v="0"/>
    <n v="1"/>
    <x v="0"/>
    <s v="530000126919"/>
    <x v="960"/>
    <x v="12"/>
    <n v="10385"/>
    <n v="0"/>
    <s v="ERO"/>
  </r>
  <r>
    <s v="4906144012"/>
    <x v="2"/>
    <x v="3"/>
    <d v="2019-04-09T00:00:00"/>
    <x v="5"/>
    <x v="5"/>
    <s v="1017"/>
    <s v="S017"/>
    <s v="H"/>
    <n v="0"/>
    <n v="1"/>
    <x v="0"/>
    <s v="530000143821"/>
    <x v="843"/>
    <x v="5"/>
    <n v="1297"/>
    <n v="0"/>
    <s v="CMP"/>
  </r>
  <r>
    <s v="4906144050"/>
    <x v="2"/>
    <x v="3"/>
    <d v="2019-04-09T00:00:00"/>
    <x v="5"/>
    <x v="7"/>
    <s v="1030"/>
    <s v="S030"/>
    <s v="H"/>
    <n v="0"/>
    <n v="1"/>
    <x v="0"/>
    <s v="530000135374"/>
    <x v="327"/>
    <x v="7"/>
    <n v="8280"/>
    <n v="0"/>
    <s v="ERO"/>
  </r>
  <r>
    <s v="4906144050"/>
    <x v="2"/>
    <x v="3"/>
    <d v="2019-04-09T00:00:00"/>
    <x v="5"/>
    <x v="12"/>
    <s v="1030"/>
    <s v="S030"/>
    <s v="H"/>
    <n v="0"/>
    <n v="1"/>
    <x v="0"/>
    <s v="530000145153"/>
    <x v="327"/>
    <x v="12"/>
    <n v="10385"/>
    <n v="0"/>
    <s v="ERO"/>
  </r>
  <r>
    <s v="4906144220"/>
    <x v="2"/>
    <x v="3"/>
    <d v="2019-04-09T00:00:00"/>
    <x v="5"/>
    <x v="2"/>
    <s v="1010"/>
    <s v="S010"/>
    <s v="H"/>
    <n v="0"/>
    <n v="1"/>
    <x v="0"/>
    <s v="530000146164"/>
    <x v="733"/>
    <x v="2"/>
    <n v="9490"/>
    <n v="0"/>
    <s v="CMP"/>
  </r>
  <r>
    <s v="4906144299"/>
    <x v="2"/>
    <x v="3"/>
    <d v="2019-04-05T00:00:00"/>
    <x v="3"/>
    <x v="5"/>
    <s v="1096"/>
    <s v="S096"/>
    <s v="S"/>
    <n v="0"/>
    <n v="-1"/>
    <x v="0"/>
    <s v="530000145965"/>
    <x v="193"/>
    <x v="5"/>
    <n v="1297"/>
    <n v="0"/>
    <s v=""/>
  </r>
  <r>
    <s v="4906144301"/>
    <x v="2"/>
    <x v="3"/>
    <d v="2019-04-09T00:00:00"/>
    <x v="5"/>
    <x v="2"/>
    <s v="1020"/>
    <s v="S020"/>
    <s v="H"/>
    <n v="0"/>
    <n v="1"/>
    <x v="0"/>
    <s v="530000147260"/>
    <x v="488"/>
    <x v="2"/>
    <n v="9490"/>
    <n v="0"/>
    <s v="CMP"/>
  </r>
  <r>
    <s v="4906144302"/>
    <x v="2"/>
    <x v="3"/>
    <d v="2019-04-09T00:00:00"/>
    <x v="5"/>
    <x v="2"/>
    <s v="1010"/>
    <s v="S010"/>
    <s v="H"/>
    <n v="0"/>
    <n v="1"/>
    <x v="0"/>
    <s v="530000146078"/>
    <x v="733"/>
    <x v="2"/>
    <n v="9490"/>
    <n v="0"/>
    <s v="CMP"/>
  </r>
  <r>
    <s v="4906144325"/>
    <x v="2"/>
    <x v="3"/>
    <d v="2019-04-09T00:00:00"/>
    <x v="5"/>
    <x v="14"/>
    <s v="1010"/>
    <s v="S010"/>
    <s v="H"/>
    <n v="0"/>
    <n v="1"/>
    <x v="0"/>
    <s v="530000146211"/>
    <x v="733"/>
    <x v="14"/>
    <n v="50350"/>
    <n v="0"/>
    <s v="CMP"/>
  </r>
  <r>
    <s v="4906144354"/>
    <x v="2"/>
    <x v="3"/>
    <d v="2019-04-09T00:00:00"/>
    <x v="5"/>
    <x v="2"/>
    <s v="1010"/>
    <s v="S010"/>
    <s v="H"/>
    <n v="0"/>
    <n v="1"/>
    <x v="0"/>
    <s v="530000145697"/>
    <x v="733"/>
    <x v="2"/>
    <n v="9490"/>
    <n v="0"/>
    <s v="CMP"/>
  </r>
  <r>
    <s v="4906144490"/>
    <x v="2"/>
    <x v="3"/>
    <d v="2019-04-09T00:00:00"/>
    <x v="5"/>
    <x v="2"/>
    <s v="1020"/>
    <s v="S020"/>
    <s v="H"/>
    <n v="0"/>
    <n v="1"/>
    <x v="0"/>
    <s v="530000146452"/>
    <x v="488"/>
    <x v="2"/>
    <n v="9490"/>
    <n v="0"/>
    <s v="CMP"/>
  </r>
  <r>
    <s v="4906144592"/>
    <x v="2"/>
    <x v="3"/>
    <d v="2019-04-08T00:00:00"/>
    <x v="3"/>
    <x v="7"/>
    <s v="1020"/>
    <s v="S020"/>
    <s v="S"/>
    <n v="0"/>
    <n v="-1"/>
    <x v="0"/>
    <s v="530000146452"/>
    <x v="488"/>
    <x v="7"/>
    <n v="8280"/>
    <n v="0"/>
    <s v="CMP"/>
  </r>
  <r>
    <s v="4906144612"/>
    <x v="2"/>
    <x v="3"/>
    <d v="2019-04-09T00:00:00"/>
    <x v="5"/>
    <x v="7"/>
    <s v="1020"/>
    <s v="S020"/>
    <s v="H"/>
    <n v="0"/>
    <n v="1"/>
    <x v="0"/>
    <s v="530000146922"/>
    <x v="488"/>
    <x v="7"/>
    <n v="8280"/>
    <n v="0"/>
    <s v="CMP"/>
  </r>
  <r>
    <s v="4906144614"/>
    <x v="2"/>
    <x v="3"/>
    <d v="2019-04-09T00:00:00"/>
    <x v="5"/>
    <x v="7"/>
    <s v="1020"/>
    <s v="S020"/>
    <s v="H"/>
    <n v="0"/>
    <n v="1"/>
    <x v="0"/>
    <s v="530000146960"/>
    <x v="488"/>
    <x v="7"/>
    <n v="8280"/>
    <n v="0"/>
    <s v="CMP"/>
  </r>
  <r>
    <s v="4906144643"/>
    <x v="2"/>
    <x v="3"/>
    <d v="2019-04-09T00:00:00"/>
    <x v="5"/>
    <x v="9"/>
    <s v="1050"/>
    <s v="S050"/>
    <s v="H"/>
    <n v="0"/>
    <n v="1"/>
    <x v="0"/>
    <s v="530000139120"/>
    <x v="7"/>
    <x v="9"/>
    <n v="1965"/>
    <n v="0"/>
    <s v="CMP"/>
  </r>
  <r>
    <s v="4906144648"/>
    <x v="2"/>
    <x v="3"/>
    <d v="2019-04-09T00:00:00"/>
    <x v="5"/>
    <x v="5"/>
    <s v="1050"/>
    <s v="S050"/>
    <s v="H"/>
    <n v="0"/>
    <n v="1"/>
    <x v="0"/>
    <s v="530000145878"/>
    <x v="193"/>
    <x v="5"/>
    <n v="1297"/>
    <n v="0"/>
    <s v=""/>
  </r>
  <r>
    <s v="4906144952"/>
    <x v="2"/>
    <x v="3"/>
    <d v="2019-04-10T00:00:00"/>
    <x v="5"/>
    <x v="19"/>
    <s v="1017"/>
    <s v="S017"/>
    <s v="H"/>
    <n v="0"/>
    <n v="1"/>
    <x v="0"/>
    <s v="530000139757"/>
    <x v="193"/>
    <x v="19"/>
    <n v="1745"/>
    <n v="0"/>
    <s v=""/>
  </r>
  <r>
    <s v="4906145019"/>
    <x v="2"/>
    <x v="3"/>
    <d v="2019-04-09T00:00:00"/>
    <x v="3"/>
    <x v="7"/>
    <s v="1020"/>
    <s v="S020"/>
    <s v="S"/>
    <n v="0"/>
    <n v="-1"/>
    <x v="0"/>
    <s v="530000146922"/>
    <x v="488"/>
    <x v="7"/>
    <n v="8280"/>
    <n v="0"/>
    <s v="CMP"/>
  </r>
  <r>
    <s v="4906145112"/>
    <x v="2"/>
    <x v="3"/>
    <d v="2019-04-10T00:00:00"/>
    <x v="5"/>
    <x v="32"/>
    <s v="1010"/>
    <s v="S010"/>
    <s v="H"/>
    <n v="0"/>
    <n v="1"/>
    <x v="0"/>
    <s v="530000141183"/>
    <x v="451"/>
    <x v="32"/>
    <n v="1238"/>
    <n v="0"/>
    <s v="ERO"/>
  </r>
  <r>
    <s v="4906145144"/>
    <x v="2"/>
    <x v="3"/>
    <d v="2019-04-10T00:00:00"/>
    <x v="5"/>
    <x v="0"/>
    <s v="1010"/>
    <s v="S010"/>
    <s v="H"/>
    <n v="0"/>
    <n v="1"/>
    <x v="0"/>
    <s v="530000145888"/>
    <x v="733"/>
    <x v="0"/>
    <n v="41000"/>
    <n v="0"/>
    <s v="CMP"/>
  </r>
  <r>
    <s v="4906145248"/>
    <x v="2"/>
    <x v="3"/>
    <d v="2019-04-10T00:00:00"/>
    <x v="5"/>
    <x v="0"/>
    <s v="1010"/>
    <s v="S010"/>
    <s v="H"/>
    <n v="0"/>
    <n v="1"/>
    <x v="0"/>
    <s v="530000146383"/>
    <x v="733"/>
    <x v="0"/>
    <n v="41000"/>
    <n v="0"/>
    <s v="CMP"/>
  </r>
  <r>
    <s v="4906145275"/>
    <x v="2"/>
    <x v="3"/>
    <d v="2019-04-10T00:00:00"/>
    <x v="5"/>
    <x v="36"/>
    <s v="1010"/>
    <s v="S010"/>
    <s v="H"/>
    <n v="0"/>
    <n v="1"/>
    <x v="0"/>
    <s v="530000145077"/>
    <x v="733"/>
    <x v="36"/>
    <n v="3195"/>
    <n v="0"/>
    <s v="CMP"/>
  </r>
  <r>
    <s v="4906145291"/>
    <x v="2"/>
    <x v="3"/>
    <d v="2019-04-10T00:00:00"/>
    <x v="5"/>
    <x v="10"/>
    <s v="1010"/>
    <s v="S010"/>
    <s v="H"/>
    <n v="0"/>
    <n v="1"/>
    <x v="0"/>
    <s v="530000146501"/>
    <x v="733"/>
    <x v="10"/>
    <n v="42200"/>
    <n v="0"/>
    <s v="CMP"/>
  </r>
  <r>
    <s v="4906145292"/>
    <x v="2"/>
    <x v="3"/>
    <d v="2019-04-10T00:00:00"/>
    <x v="5"/>
    <x v="37"/>
    <s v="1010"/>
    <s v="S010"/>
    <s v="H"/>
    <n v="0"/>
    <n v="1"/>
    <x v="0"/>
    <s v="530000145078"/>
    <x v="733"/>
    <x v="37"/>
    <n v="3529"/>
    <n v="0"/>
    <s v="CMP"/>
  </r>
  <r>
    <s v="4906145343"/>
    <x v="2"/>
    <x v="3"/>
    <d v="2019-04-10T00:00:00"/>
    <x v="5"/>
    <x v="7"/>
    <s v="1096"/>
    <s v="S096"/>
    <s v="H"/>
    <n v="0"/>
    <n v="1"/>
    <x v="0"/>
    <s v="530000147907"/>
    <x v="668"/>
    <x v="7"/>
    <n v="8280"/>
    <n v="0"/>
    <s v="CMP"/>
  </r>
  <r>
    <s v="4906145417"/>
    <x v="2"/>
    <x v="3"/>
    <d v="2019-04-10T00:00:00"/>
    <x v="5"/>
    <x v="80"/>
    <s v="1096"/>
    <s v="S096"/>
    <s v="H"/>
    <n v="0"/>
    <n v="1"/>
    <x v="0"/>
    <s v="530000141177"/>
    <x v="193"/>
    <x v="80"/>
    <n v="1325"/>
    <n v="0"/>
    <s v=""/>
  </r>
  <r>
    <s v="4906145420"/>
    <x v="2"/>
    <x v="3"/>
    <d v="2019-04-10T00:00:00"/>
    <x v="5"/>
    <x v="80"/>
    <s v="1096"/>
    <s v="S096"/>
    <s v="H"/>
    <n v="0"/>
    <n v="1"/>
    <x v="0"/>
    <s v="530000146863"/>
    <x v="193"/>
    <x v="80"/>
    <n v="1325"/>
    <n v="0"/>
    <s v=""/>
  </r>
  <r>
    <s v="4906145433"/>
    <x v="2"/>
    <x v="3"/>
    <d v="2019-04-10T00:00:00"/>
    <x v="5"/>
    <x v="5"/>
    <s v="1020"/>
    <s v="S020"/>
    <s v="H"/>
    <n v="0"/>
    <n v="1"/>
    <x v="0"/>
    <s v="530000139716"/>
    <x v="843"/>
    <x v="5"/>
    <n v="1297"/>
    <n v="0"/>
    <s v="CMP"/>
  </r>
  <r>
    <s v="4906145524"/>
    <x v="2"/>
    <x v="3"/>
    <d v="2019-04-10T00:00:00"/>
    <x v="5"/>
    <x v="5"/>
    <s v="1060"/>
    <s v="S060"/>
    <s v="H"/>
    <n v="0"/>
    <n v="1"/>
    <x v="0"/>
    <s v="530000146733"/>
    <x v="193"/>
    <x v="5"/>
    <n v="1297"/>
    <n v="0"/>
    <s v=""/>
  </r>
  <r>
    <s v="4906145584"/>
    <x v="2"/>
    <x v="3"/>
    <d v="2019-04-10T00:00:00"/>
    <x v="5"/>
    <x v="7"/>
    <s v="1020"/>
    <s v="S020"/>
    <s v="H"/>
    <n v="0"/>
    <n v="1"/>
    <x v="0"/>
    <s v="530000146539"/>
    <x v="488"/>
    <x v="7"/>
    <n v="8280"/>
    <n v="0"/>
    <s v="CMP"/>
  </r>
  <r>
    <s v="4906145651"/>
    <x v="2"/>
    <x v="3"/>
    <d v="2019-04-10T00:00:00"/>
    <x v="5"/>
    <x v="32"/>
    <s v="1060"/>
    <s v="S060"/>
    <s v="H"/>
    <n v="0"/>
    <n v="1"/>
    <x v="0"/>
    <s v="530000128987"/>
    <x v="471"/>
    <x v="32"/>
    <n v="1238"/>
    <n v="0"/>
    <s v="ERO"/>
  </r>
  <r>
    <s v="4906145686"/>
    <x v="2"/>
    <x v="3"/>
    <d v="2019-04-11T00:00:00"/>
    <x v="5"/>
    <x v="5"/>
    <s v="1060"/>
    <s v="S060"/>
    <s v="H"/>
    <n v="0"/>
    <n v="1"/>
    <x v="0"/>
    <s v="530000146033"/>
    <x v="193"/>
    <x v="5"/>
    <n v="1297"/>
    <n v="0"/>
    <s v=""/>
  </r>
  <r>
    <s v="4906145952"/>
    <x v="2"/>
    <x v="3"/>
    <d v="2019-04-11T00:00:00"/>
    <x v="5"/>
    <x v="9"/>
    <s v="1060"/>
    <s v="S060"/>
    <s v="H"/>
    <n v="0"/>
    <n v="1"/>
    <x v="0"/>
    <s v="530000129525"/>
    <x v="471"/>
    <x v="9"/>
    <n v="1965"/>
    <n v="0"/>
    <s v="ERO"/>
  </r>
  <r>
    <s v="4906145972"/>
    <x v="2"/>
    <x v="3"/>
    <d v="2019-04-11T00:00:00"/>
    <x v="5"/>
    <x v="65"/>
    <s v="1080"/>
    <s v="S080"/>
    <s v="H"/>
    <n v="0"/>
    <n v="1"/>
    <x v="0"/>
    <s v="530000138781"/>
    <x v="929"/>
    <x v="65"/>
    <n v="8130"/>
    <n v="0"/>
    <s v="CMP"/>
  </r>
  <r>
    <s v="4906145980"/>
    <x v="2"/>
    <x v="3"/>
    <d v="2019-04-11T00:00:00"/>
    <x v="5"/>
    <x v="7"/>
    <s v="1010"/>
    <s v="S010"/>
    <s v="H"/>
    <n v="0"/>
    <n v="1"/>
    <x v="0"/>
    <s v="530000145628"/>
    <x v="733"/>
    <x v="7"/>
    <n v="8280"/>
    <n v="0"/>
    <s v="CMP"/>
  </r>
  <r>
    <s v="4906146011"/>
    <x v="2"/>
    <x v="3"/>
    <d v="2019-04-11T00:00:00"/>
    <x v="5"/>
    <x v="70"/>
    <s v="1030"/>
    <s v="S030"/>
    <s v="H"/>
    <n v="0"/>
    <n v="1"/>
    <x v="0"/>
    <s v="530000145990"/>
    <x v="327"/>
    <x v="70"/>
    <n v="6419"/>
    <n v="0"/>
    <s v="ERO"/>
  </r>
  <r>
    <s v="4906146011"/>
    <x v="2"/>
    <x v="3"/>
    <d v="2019-04-11T00:00:00"/>
    <x v="5"/>
    <x v="55"/>
    <s v="1030"/>
    <s v="S030"/>
    <s v="H"/>
    <n v="0"/>
    <n v="1"/>
    <x v="0"/>
    <s v="530000145990"/>
    <x v="327"/>
    <x v="55"/>
    <n v="9800"/>
    <n v="0"/>
    <s v="ERO"/>
  </r>
  <r>
    <s v="4906146094"/>
    <x v="2"/>
    <x v="3"/>
    <d v="2019-04-11T00:00:00"/>
    <x v="5"/>
    <x v="2"/>
    <s v="1010"/>
    <s v="S010"/>
    <s v="H"/>
    <n v="0"/>
    <n v="1"/>
    <x v="0"/>
    <s v="530000146043"/>
    <x v="733"/>
    <x v="2"/>
    <n v="9490"/>
    <n v="0"/>
    <s v="CMP"/>
  </r>
  <r>
    <s v="4906146141"/>
    <x v="2"/>
    <x v="3"/>
    <d v="2019-04-11T00:00:00"/>
    <x v="5"/>
    <x v="2"/>
    <s v="1010"/>
    <s v="S010"/>
    <s v="H"/>
    <n v="0"/>
    <n v="1"/>
    <x v="0"/>
    <s v="530000146241"/>
    <x v="733"/>
    <x v="2"/>
    <n v="9490"/>
    <n v="0"/>
    <s v="CMP"/>
  </r>
  <r>
    <s v="4906146501"/>
    <x v="2"/>
    <x v="3"/>
    <d v="2019-04-11T00:00:00"/>
    <x v="5"/>
    <x v="65"/>
    <s v="1080"/>
    <s v="S080"/>
    <s v="H"/>
    <n v="0"/>
    <n v="1"/>
    <x v="0"/>
    <s v="530000138781"/>
    <x v="929"/>
    <x v="65"/>
    <n v="8130"/>
    <n v="0"/>
    <s v="CMP"/>
  </r>
  <r>
    <s v="4906146638"/>
    <x v="2"/>
    <x v="3"/>
    <d v="2019-04-11T00:00:00"/>
    <x v="5"/>
    <x v="5"/>
    <s v="1050"/>
    <s v="S050"/>
    <s v="H"/>
    <n v="0"/>
    <n v="1"/>
    <x v="0"/>
    <s v="530000148182"/>
    <x v="193"/>
    <x v="5"/>
    <n v="1297"/>
    <n v="0"/>
    <s v=""/>
  </r>
  <r>
    <s v="4906146837"/>
    <x v="2"/>
    <x v="3"/>
    <d v="2019-04-12T00:00:00"/>
    <x v="5"/>
    <x v="2"/>
    <s v="1010"/>
    <s v="S010"/>
    <s v="H"/>
    <n v="0"/>
    <n v="1"/>
    <x v="0"/>
    <s v="530000145912"/>
    <x v="733"/>
    <x v="2"/>
    <n v="9490"/>
    <n v="0"/>
    <s v="CMP"/>
  </r>
  <r>
    <s v="4906146879"/>
    <x v="2"/>
    <x v="3"/>
    <d v="2019-04-12T00:00:00"/>
    <x v="5"/>
    <x v="12"/>
    <s v="1010"/>
    <s v="S010"/>
    <s v="H"/>
    <n v="0"/>
    <n v="1"/>
    <x v="0"/>
    <s v="530000145836"/>
    <x v="733"/>
    <x v="12"/>
    <n v="10385"/>
    <n v="0"/>
    <s v="CMP"/>
  </r>
  <r>
    <s v="4906147072"/>
    <x v="2"/>
    <x v="3"/>
    <d v="2019-04-12T00:00:00"/>
    <x v="5"/>
    <x v="2"/>
    <s v="1010"/>
    <s v="S010"/>
    <s v="H"/>
    <n v="0"/>
    <n v="1"/>
    <x v="0"/>
    <s v="530000145883"/>
    <x v="733"/>
    <x v="2"/>
    <n v="9490"/>
    <n v="0"/>
    <s v="CMP"/>
  </r>
  <r>
    <s v="4906147165"/>
    <x v="2"/>
    <x v="3"/>
    <d v="2019-04-12T00:00:00"/>
    <x v="5"/>
    <x v="5"/>
    <s v="1017"/>
    <s v="S017"/>
    <s v="H"/>
    <n v="0"/>
    <n v="1"/>
    <x v="0"/>
    <s v="530000142177"/>
    <x v="843"/>
    <x v="5"/>
    <n v="1297"/>
    <n v="0"/>
    <s v="CMP"/>
  </r>
  <r>
    <s v="4906147223"/>
    <x v="2"/>
    <x v="3"/>
    <d v="2019-04-12T00:00:00"/>
    <x v="5"/>
    <x v="5"/>
    <s v="1017"/>
    <s v="S017"/>
    <s v="H"/>
    <n v="0"/>
    <n v="1"/>
    <x v="0"/>
    <s v="530000142177"/>
    <x v="843"/>
    <x v="5"/>
    <n v="1297"/>
    <n v="0"/>
    <s v="CMP"/>
  </r>
  <r>
    <s v="4906147257"/>
    <x v="2"/>
    <x v="3"/>
    <d v="2019-04-12T00:00:00"/>
    <x v="5"/>
    <x v="19"/>
    <s v="1020"/>
    <s v="S020"/>
    <s v="H"/>
    <n v="0"/>
    <n v="1"/>
    <x v="0"/>
    <s v="530000145889"/>
    <x v="193"/>
    <x v="19"/>
    <n v="1745"/>
    <n v="0"/>
    <s v=""/>
  </r>
  <r>
    <s v="4906147302"/>
    <x v="2"/>
    <x v="3"/>
    <d v="2019-04-12T00:00:00"/>
    <x v="5"/>
    <x v="5"/>
    <s v="1020"/>
    <s v="S020"/>
    <s v="H"/>
    <n v="0"/>
    <n v="1"/>
    <x v="0"/>
    <s v="530000144871"/>
    <x v="193"/>
    <x v="5"/>
    <n v="1297"/>
    <n v="0"/>
    <s v=""/>
  </r>
  <r>
    <s v="4906147305"/>
    <x v="2"/>
    <x v="3"/>
    <d v="2019-04-12T00:00:00"/>
    <x v="5"/>
    <x v="37"/>
    <s v="1050"/>
    <s v="S050"/>
    <s v="H"/>
    <n v="0"/>
    <n v="1"/>
    <x v="0"/>
    <s v="530000115767"/>
    <x v="220"/>
    <x v="37"/>
    <n v="3529"/>
    <n v="0"/>
    <s v="NB"/>
  </r>
  <r>
    <s v="4906147362"/>
    <x v="2"/>
    <x v="3"/>
    <d v="2019-04-12T00:00:00"/>
    <x v="5"/>
    <x v="6"/>
    <s v="1020"/>
    <s v="S020"/>
    <s v="H"/>
    <n v="0"/>
    <n v="1"/>
    <x v="0"/>
    <s v="530000148070"/>
    <x v="438"/>
    <x v="6"/>
    <n v="1446"/>
    <n v="0"/>
    <s v="ERO"/>
  </r>
  <r>
    <s v="4906147383"/>
    <x v="2"/>
    <x v="3"/>
    <d v="2019-04-12T00:00:00"/>
    <x v="5"/>
    <x v="27"/>
    <s v="1030"/>
    <s v="S030"/>
    <s v="H"/>
    <n v="0"/>
    <n v="1"/>
    <x v="0"/>
    <s v="530000127303"/>
    <x v="236"/>
    <x v="27"/>
    <n v="95048.4"/>
    <n v="0"/>
    <s v="NB"/>
  </r>
  <r>
    <s v="4906147478"/>
    <x v="2"/>
    <x v="3"/>
    <d v="2019-04-13T00:00:00"/>
    <x v="5"/>
    <x v="13"/>
    <s v="1050"/>
    <s v="S050"/>
    <s v="H"/>
    <n v="0"/>
    <n v="1"/>
    <x v="0"/>
    <s v="530000127298"/>
    <x v="504"/>
    <x v="13"/>
    <n v="46100"/>
    <n v="0"/>
    <s v="ERO"/>
  </r>
  <r>
    <s v="4906147517"/>
    <x v="2"/>
    <x v="3"/>
    <d v="2019-04-12T00:00:00"/>
    <x v="5"/>
    <x v="30"/>
    <s v="1060"/>
    <s v="S060"/>
    <s v="H"/>
    <n v="0"/>
    <n v="1"/>
    <x v="0"/>
    <s v="530000138832"/>
    <x v="191"/>
    <x v="30"/>
    <n v="82358.8"/>
    <n v="0"/>
    <s v="NB"/>
  </r>
  <r>
    <s v="4906147655"/>
    <x v="2"/>
    <x v="3"/>
    <d v="2019-04-13T00:00:00"/>
    <x v="5"/>
    <x v="26"/>
    <s v="1060"/>
    <s v="S060"/>
    <s v="H"/>
    <n v="0"/>
    <n v="1"/>
    <x v="0"/>
    <s v="530000134060"/>
    <x v="846"/>
    <x v="26"/>
    <n v="9000"/>
    <n v="0"/>
    <s v="CMP"/>
  </r>
  <r>
    <s v="4906147761"/>
    <x v="2"/>
    <x v="3"/>
    <d v="2019-04-13T00:00:00"/>
    <x v="5"/>
    <x v="13"/>
    <s v="1080"/>
    <s v="S080"/>
    <s v="H"/>
    <n v="0"/>
    <n v="1"/>
    <x v="0"/>
    <s v="530000138977"/>
    <x v="929"/>
    <x v="13"/>
    <n v="46100"/>
    <n v="0"/>
    <s v="CMP"/>
  </r>
  <r>
    <s v="4906147761"/>
    <x v="2"/>
    <x v="3"/>
    <d v="2019-04-13T00:00:00"/>
    <x v="5"/>
    <x v="10"/>
    <s v="1080"/>
    <s v="S080"/>
    <s v="H"/>
    <n v="0"/>
    <n v="1"/>
    <x v="0"/>
    <s v="530000138042"/>
    <x v="929"/>
    <x v="10"/>
    <n v="42200"/>
    <n v="0"/>
    <s v="CMP"/>
  </r>
  <r>
    <s v="4906147772"/>
    <x v="2"/>
    <x v="3"/>
    <d v="2019-04-13T00:00:00"/>
    <x v="3"/>
    <x v="26"/>
    <s v="1060"/>
    <s v="S060"/>
    <s v="S"/>
    <n v="0"/>
    <n v="-1"/>
    <x v="0"/>
    <s v="530000134060"/>
    <x v="846"/>
    <x v="26"/>
    <n v="9000"/>
    <n v="0"/>
    <s v="CMP"/>
  </r>
  <r>
    <s v="4906147796"/>
    <x v="2"/>
    <x v="3"/>
    <d v="2019-04-14T00:00:00"/>
    <x v="5"/>
    <x v="5"/>
    <s v="1060"/>
    <s v="S060"/>
    <s v="H"/>
    <n v="0"/>
    <n v="1"/>
    <x v="0"/>
    <s v="530000145891"/>
    <x v="193"/>
    <x v="5"/>
    <n v="1297"/>
    <n v="0"/>
    <s v=""/>
  </r>
  <r>
    <s v="4906147831"/>
    <x v="2"/>
    <x v="3"/>
    <d v="2019-04-14T00:00:00"/>
    <x v="5"/>
    <x v="5"/>
    <s v="1017"/>
    <s v="S017"/>
    <s v="H"/>
    <n v="0"/>
    <n v="1"/>
    <x v="0"/>
    <s v="530000146319"/>
    <x v="193"/>
    <x v="5"/>
    <n v="1297"/>
    <n v="0"/>
    <s v=""/>
  </r>
  <r>
    <s v="4906147891"/>
    <x v="2"/>
    <x v="3"/>
    <d v="2019-04-14T00:00:00"/>
    <x v="5"/>
    <x v="0"/>
    <s v="1060"/>
    <s v="S060"/>
    <s v="H"/>
    <n v="0"/>
    <n v="1"/>
    <x v="0"/>
    <s v="530000126575"/>
    <x v="499"/>
    <x v="0"/>
    <n v="41000"/>
    <n v="0"/>
    <s v="ERO"/>
  </r>
  <r>
    <s v="4906147973"/>
    <x v="2"/>
    <x v="3"/>
    <d v="2019-04-15T00:00:00"/>
    <x v="5"/>
    <x v="14"/>
    <s v="1030"/>
    <s v="S030"/>
    <s v="H"/>
    <n v="0"/>
    <n v="1"/>
    <x v="0"/>
    <s v="530000147497"/>
    <x v="478"/>
    <x v="14"/>
    <n v="50350"/>
    <n v="0"/>
    <s v="CMP"/>
  </r>
  <r>
    <s v="4906148024"/>
    <x v="2"/>
    <x v="3"/>
    <d v="2019-04-15T00:00:00"/>
    <x v="5"/>
    <x v="0"/>
    <s v="1030"/>
    <s v="S030"/>
    <s v="H"/>
    <n v="0"/>
    <n v="1"/>
    <x v="0"/>
    <s v="530000132517"/>
    <x v="959"/>
    <x v="0"/>
    <n v="41000"/>
    <n v="0"/>
    <s v="ERO"/>
  </r>
  <r>
    <s v="4906148027"/>
    <x v="2"/>
    <x v="3"/>
    <d v="2019-04-15T00:00:00"/>
    <x v="5"/>
    <x v="65"/>
    <s v="1030"/>
    <s v="S030"/>
    <s v="H"/>
    <n v="0"/>
    <n v="1"/>
    <x v="0"/>
    <s v="530000133145"/>
    <x v="959"/>
    <x v="65"/>
    <n v="8130"/>
    <n v="0"/>
    <s v="ERO"/>
  </r>
  <r>
    <s v="4906148027"/>
    <x v="2"/>
    <x v="3"/>
    <d v="2019-04-15T00:00:00"/>
    <x v="5"/>
    <x v="55"/>
    <s v="1030"/>
    <s v="S030"/>
    <s v="H"/>
    <n v="0"/>
    <n v="1"/>
    <x v="0"/>
    <s v="530000133145"/>
    <x v="959"/>
    <x v="55"/>
    <n v="9800"/>
    <n v="0"/>
    <s v="ERO"/>
  </r>
  <r>
    <s v="4906148098"/>
    <x v="2"/>
    <x v="3"/>
    <d v="2019-04-15T00:00:00"/>
    <x v="5"/>
    <x v="2"/>
    <s v="1010"/>
    <s v="S010"/>
    <s v="H"/>
    <n v="0"/>
    <n v="1"/>
    <x v="0"/>
    <s v="530000147189"/>
    <x v="733"/>
    <x v="2"/>
    <n v="9490"/>
    <n v="0"/>
    <s v="CMP"/>
  </r>
  <r>
    <s v="4906148107"/>
    <x v="2"/>
    <x v="3"/>
    <d v="2019-04-15T00:00:00"/>
    <x v="5"/>
    <x v="2"/>
    <s v="1010"/>
    <s v="S010"/>
    <s v="H"/>
    <n v="0"/>
    <n v="1"/>
    <x v="0"/>
    <s v="530000147322"/>
    <x v="733"/>
    <x v="2"/>
    <n v="9490"/>
    <n v="0"/>
    <s v="CMP"/>
  </r>
  <r>
    <s v="4906148110"/>
    <x v="2"/>
    <x v="3"/>
    <d v="2019-04-15T00:00:00"/>
    <x v="5"/>
    <x v="65"/>
    <s v="1020"/>
    <s v="S020"/>
    <s v="H"/>
    <n v="0"/>
    <n v="2"/>
    <x v="0"/>
    <s v="530000135779"/>
    <x v="166"/>
    <x v="65"/>
    <n v="8130"/>
    <n v="0"/>
    <s v="NB"/>
  </r>
  <r>
    <s v="4906148145"/>
    <x v="2"/>
    <x v="3"/>
    <d v="2019-04-15T00:00:00"/>
    <x v="5"/>
    <x v="7"/>
    <s v="1010"/>
    <s v="S010"/>
    <s v="H"/>
    <n v="0"/>
    <n v="1"/>
    <x v="0"/>
    <s v="530000147127"/>
    <x v="733"/>
    <x v="7"/>
    <n v="8280"/>
    <n v="0"/>
    <s v="CMP"/>
  </r>
  <r>
    <s v="4906148160"/>
    <x v="2"/>
    <x v="3"/>
    <d v="2019-04-15T00:00:00"/>
    <x v="5"/>
    <x v="63"/>
    <s v="1050"/>
    <s v="S050"/>
    <s v="H"/>
    <n v="0"/>
    <n v="1"/>
    <x v="0"/>
    <s v="530000131249"/>
    <x v="959"/>
    <x v="63"/>
    <n v="3113"/>
    <n v="0"/>
    <s v="ERO"/>
  </r>
  <r>
    <s v="4906148199"/>
    <x v="2"/>
    <x v="3"/>
    <d v="2019-04-15T00:00:00"/>
    <x v="5"/>
    <x v="10"/>
    <s v="1080"/>
    <s v="S080"/>
    <s v="H"/>
    <n v="0"/>
    <n v="1"/>
    <x v="0"/>
    <s v="530000137970"/>
    <x v="929"/>
    <x v="10"/>
    <n v="42200"/>
    <n v="0"/>
    <s v="CMP"/>
  </r>
  <r>
    <s v="4906148237"/>
    <x v="2"/>
    <x v="3"/>
    <d v="2019-04-15T00:00:00"/>
    <x v="5"/>
    <x v="65"/>
    <s v="1020"/>
    <s v="S020"/>
    <s v="H"/>
    <n v="0"/>
    <n v="1"/>
    <x v="0"/>
    <s v="530000139159"/>
    <x v="220"/>
    <x v="65"/>
    <n v="8130"/>
    <n v="0"/>
    <s v="NB"/>
  </r>
  <r>
    <s v="4906148242"/>
    <x v="2"/>
    <x v="3"/>
    <d v="2019-04-15T00:00:00"/>
    <x v="5"/>
    <x v="5"/>
    <s v="1017"/>
    <s v="S017"/>
    <s v="H"/>
    <n v="0"/>
    <n v="1"/>
    <x v="0"/>
    <s v="530000135953"/>
    <x v="843"/>
    <x v="5"/>
    <n v="1297"/>
    <n v="0"/>
    <s v="CMP"/>
  </r>
  <r>
    <s v="4906148278"/>
    <x v="2"/>
    <x v="3"/>
    <d v="2019-04-15T00:00:00"/>
    <x v="5"/>
    <x v="9"/>
    <s v="1060"/>
    <s v="S060"/>
    <s v="H"/>
    <n v="0"/>
    <n v="1"/>
    <x v="0"/>
    <s v="530000137676"/>
    <x v="846"/>
    <x v="9"/>
    <n v="1965"/>
    <n v="0"/>
    <s v="CMP"/>
  </r>
  <r>
    <s v="4906148311"/>
    <x v="2"/>
    <x v="3"/>
    <d v="2019-04-15T00:00:00"/>
    <x v="5"/>
    <x v="30"/>
    <s v="1020"/>
    <s v="S020"/>
    <s v="H"/>
    <n v="0"/>
    <n v="1"/>
    <x v="0"/>
    <s v="530000127303"/>
    <x v="236"/>
    <x v="30"/>
    <n v="82358.8"/>
    <n v="0"/>
    <s v="NB"/>
  </r>
  <r>
    <s v="4906148387"/>
    <x v="2"/>
    <x v="3"/>
    <d v="2019-04-15T00:00:00"/>
    <x v="5"/>
    <x v="2"/>
    <s v="1020"/>
    <s v="S020"/>
    <s v="H"/>
    <n v="0"/>
    <n v="1"/>
    <x v="0"/>
    <s v="530000146836"/>
    <x v="488"/>
    <x v="2"/>
    <n v="9490"/>
    <n v="0"/>
    <s v="CMP"/>
  </r>
  <r>
    <s v="4906148398"/>
    <x v="2"/>
    <x v="3"/>
    <d v="2019-04-15T00:00:00"/>
    <x v="5"/>
    <x v="5"/>
    <s v="1020"/>
    <s v="S020"/>
    <s v="H"/>
    <n v="0"/>
    <n v="1"/>
    <x v="0"/>
    <s v="530000138142"/>
    <x v="30"/>
    <x v="5"/>
    <n v="1297"/>
    <n v="0"/>
    <s v="CMP"/>
  </r>
  <r>
    <s v="4906148408"/>
    <x v="2"/>
    <x v="3"/>
    <d v="2019-04-15T00:00:00"/>
    <x v="5"/>
    <x v="2"/>
    <s v="1010"/>
    <s v="S010"/>
    <s v="H"/>
    <n v="0"/>
    <n v="1"/>
    <x v="0"/>
    <s v="530000145907"/>
    <x v="733"/>
    <x v="2"/>
    <n v="9490"/>
    <n v="0"/>
    <s v="CMP"/>
  </r>
  <r>
    <s v="4906148528"/>
    <x v="2"/>
    <x v="3"/>
    <d v="2019-04-15T00:00:00"/>
    <x v="5"/>
    <x v="10"/>
    <s v="1010"/>
    <s v="S010"/>
    <s v="H"/>
    <n v="0"/>
    <n v="1"/>
    <x v="0"/>
    <s v="530000145627"/>
    <x v="733"/>
    <x v="10"/>
    <n v="42200"/>
    <n v="0"/>
    <s v="CMP"/>
  </r>
  <r>
    <s v="4906148607"/>
    <x v="2"/>
    <x v="3"/>
    <d v="2019-04-15T00:00:00"/>
    <x v="3"/>
    <x v="5"/>
    <s v="1017"/>
    <s v="S017"/>
    <s v="S"/>
    <n v="0"/>
    <n v="-1"/>
    <x v="0"/>
    <s v="530000135953"/>
    <x v="843"/>
    <x v="5"/>
    <n v="1297"/>
    <n v="0"/>
    <s v="CMP"/>
  </r>
  <r>
    <s v="4906149104"/>
    <x v="2"/>
    <x v="3"/>
    <d v="2019-04-16T00:00:00"/>
    <x v="5"/>
    <x v="26"/>
    <s v="1010"/>
    <s v="S010"/>
    <s v="H"/>
    <n v="0"/>
    <n v="1"/>
    <x v="0"/>
    <s v="530000129815"/>
    <x v="320"/>
    <x v="26"/>
    <n v="9000"/>
    <n v="0"/>
    <s v="ERO"/>
  </r>
  <r>
    <s v="4906149258"/>
    <x v="2"/>
    <x v="3"/>
    <d v="2019-04-16T00:00:00"/>
    <x v="5"/>
    <x v="5"/>
    <s v="1017"/>
    <s v="S017"/>
    <s v="H"/>
    <n v="0"/>
    <n v="1"/>
    <x v="0"/>
    <s v="530000138801"/>
    <x v="843"/>
    <x v="5"/>
    <n v="1297"/>
    <n v="0"/>
    <s v="CMP"/>
  </r>
  <r>
    <s v="4906149270"/>
    <x v="2"/>
    <x v="3"/>
    <d v="2019-04-16T00:00:00"/>
    <x v="5"/>
    <x v="19"/>
    <s v="1010"/>
    <s v="S010"/>
    <s v="H"/>
    <n v="0"/>
    <n v="1"/>
    <x v="0"/>
    <s v="530000148332"/>
    <x v="193"/>
    <x v="19"/>
    <n v="1745"/>
    <n v="0"/>
    <s v=""/>
  </r>
  <r>
    <s v="4906149340"/>
    <x v="2"/>
    <x v="3"/>
    <d v="2019-04-16T00:00:00"/>
    <x v="5"/>
    <x v="10"/>
    <s v="1010"/>
    <s v="S010"/>
    <s v="H"/>
    <n v="0"/>
    <n v="1"/>
    <x v="0"/>
    <s v="530000120003"/>
    <x v="236"/>
    <x v="10"/>
    <n v="42200"/>
    <n v="0"/>
    <s v="NB"/>
  </r>
  <r>
    <s v="4906149389"/>
    <x v="2"/>
    <x v="3"/>
    <d v="2019-04-16T00:00:00"/>
    <x v="5"/>
    <x v="12"/>
    <s v="1010"/>
    <s v="S010"/>
    <s v="H"/>
    <n v="0"/>
    <n v="1"/>
    <x v="0"/>
    <s v="530000147302"/>
    <x v="733"/>
    <x v="12"/>
    <n v="10385"/>
    <n v="0"/>
    <s v="CMP"/>
  </r>
  <r>
    <s v="4906149414"/>
    <x v="2"/>
    <x v="3"/>
    <d v="2019-04-16T00:00:00"/>
    <x v="5"/>
    <x v="13"/>
    <s v="1010"/>
    <s v="S010"/>
    <s v="H"/>
    <n v="0"/>
    <n v="1"/>
    <x v="0"/>
    <s v="530000146451"/>
    <x v="320"/>
    <x v="13"/>
    <n v="46100"/>
    <n v="0"/>
    <s v="ERO"/>
  </r>
  <r>
    <s v="4906149448"/>
    <x v="2"/>
    <x v="3"/>
    <d v="2019-04-16T00:00:00"/>
    <x v="5"/>
    <x v="7"/>
    <s v="1010"/>
    <s v="S010"/>
    <s v="H"/>
    <n v="0"/>
    <n v="1"/>
    <x v="0"/>
    <s v="530000147303"/>
    <x v="733"/>
    <x v="7"/>
    <n v="8280"/>
    <n v="0"/>
    <s v="CMP"/>
  </r>
  <r>
    <s v="4906149529"/>
    <x v="2"/>
    <x v="3"/>
    <d v="2019-04-16T00:00:00"/>
    <x v="1"/>
    <x v="5"/>
    <s v="1096"/>
    <s v="S096"/>
    <s v="H"/>
    <n v="0"/>
    <n v="1"/>
    <x v="0"/>
    <s v="530000130961"/>
    <x v="937"/>
    <x v="5"/>
    <n v="1297"/>
    <n v="0"/>
    <s v="NB"/>
  </r>
  <r>
    <s v="4906149530"/>
    <x v="2"/>
    <x v="3"/>
    <d v="2019-04-16T00:00:00"/>
    <x v="5"/>
    <x v="28"/>
    <s v="1010"/>
    <s v="S010"/>
    <s v="H"/>
    <n v="0"/>
    <n v="1"/>
    <x v="0"/>
    <s v="530000147763"/>
    <x v="956"/>
    <x v="28"/>
    <n v="44820"/>
    <n v="0"/>
    <s v="ERO"/>
  </r>
  <r>
    <s v="4906149578"/>
    <x v="2"/>
    <x v="3"/>
    <d v="2019-04-16T00:00:00"/>
    <x v="5"/>
    <x v="10"/>
    <s v="1010"/>
    <s v="S010"/>
    <s v="H"/>
    <n v="0"/>
    <n v="1"/>
    <x v="0"/>
    <s v="530000119065"/>
    <x v="236"/>
    <x v="10"/>
    <n v="42200"/>
    <n v="0"/>
    <s v="NB"/>
  </r>
  <r>
    <s v="4906149607"/>
    <x v="2"/>
    <x v="3"/>
    <d v="2019-04-16T00:00:00"/>
    <x v="5"/>
    <x v="5"/>
    <s v="1030"/>
    <s v="S030"/>
    <s v="H"/>
    <n v="0"/>
    <n v="1"/>
    <x v="0"/>
    <s v="530000148331"/>
    <x v="193"/>
    <x v="5"/>
    <n v="1297"/>
    <n v="0"/>
    <s v=""/>
  </r>
  <r>
    <s v="4906149640"/>
    <x v="2"/>
    <x v="3"/>
    <d v="2019-04-16T00:00:00"/>
    <x v="5"/>
    <x v="14"/>
    <s v="1010"/>
    <s v="S010"/>
    <s v="H"/>
    <n v="0"/>
    <n v="1"/>
    <x v="0"/>
    <s v="530000125640"/>
    <x v="207"/>
    <x v="14"/>
    <n v="50350"/>
    <n v="0"/>
    <s v="NB"/>
  </r>
  <r>
    <s v="4906149651"/>
    <x v="2"/>
    <x v="3"/>
    <d v="2019-04-16T00:00:00"/>
    <x v="5"/>
    <x v="5"/>
    <s v="1010"/>
    <s v="S010"/>
    <s v="H"/>
    <n v="0"/>
    <n v="1"/>
    <x v="0"/>
    <s v="530000141266"/>
    <x v="490"/>
    <x v="5"/>
    <n v="1297"/>
    <n v="0"/>
    <s v="NB"/>
  </r>
  <r>
    <s v="4906149662"/>
    <x v="2"/>
    <x v="3"/>
    <d v="2019-04-16T00:00:00"/>
    <x v="5"/>
    <x v="5"/>
    <s v="1010"/>
    <s v="S010"/>
    <s v="H"/>
    <n v="0"/>
    <n v="1"/>
    <x v="0"/>
    <s v="530000145748"/>
    <x v="281"/>
    <x v="5"/>
    <n v="1297"/>
    <n v="0"/>
    <s v="NB"/>
  </r>
  <r>
    <s v="4906149714"/>
    <x v="2"/>
    <x v="3"/>
    <d v="2019-04-16T00:00:00"/>
    <x v="5"/>
    <x v="5"/>
    <s v="1030"/>
    <s v="S030"/>
    <s v="H"/>
    <n v="0"/>
    <n v="2"/>
    <x v="0"/>
    <s v="530000146885"/>
    <x v="193"/>
    <x v="5"/>
    <n v="1297"/>
    <n v="0"/>
    <s v=""/>
  </r>
  <r>
    <s v="4906149731"/>
    <x v="2"/>
    <x v="3"/>
    <d v="2019-04-16T00:00:00"/>
    <x v="5"/>
    <x v="5"/>
    <s v="1030"/>
    <s v="S030"/>
    <s v="H"/>
    <n v="0"/>
    <n v="1"/>
    <x v="0"/>
    <s v="530000148324"/>
    <x v="193"/>
    <x v="5"/>
    <n v="1297"/>
    <n v="0"/>
    <s v=""/>
  </r>
  <r>
    <s v="4906149911"/>
    <x v="2"/>
    <x v="3"/>
    <d v="2019-04-16T00:00:00"/>
    <x v="5"/>
    <x v="19"/>
    <s v="1020"/>
    <s v="S020"/>
    <s v="H"/>
    <n v="0"/>
    <n v="1"/>
    <x v="0"/>
    <s v="530000144921"/>
    <x v="79"/>
    <x v="19"/>
    <n v="1745"/>
    <n v="0"/>
    <s v="CMP"/>
  </r>
  <r>
    <s v="4906149917"/>
    <x v="2"/>
    <x v="3"/>
    <d v="2019-04-16T00:00:00"/>
    <x v="5"/>
    <x v="5"/>
    <s v="1020"/>
    <s v="S020"/>
    <s v="H"/>
    <n v="0"/>
    <n v="2"/>
    <x v="0"/>
    <s v="530000140195"/>
    <x v="30"/>
    <x v="5"/>
    <n v="1297"/>
    <n v="0"/>
    <s v="CMP"/>
  </r>
  <r>
    <s v="4906149921"/>
    <x v="2"/>
    <x v="3"/>
    <d v="2019-04-16T00:00:00"/>
    <x v="5"/>
    <x v="2"/>
    <s v="1020"/>
    <s v="S020"/>
    <s v="H"/>
    <n v="0"/>
    <n v="1"/>
    <x v="0"/>
    <s v="530000146750"/>
    <x v="488"/>
    <x v="2"/>
    <n v="9490"/>
    <n v="0"/>
    <s v="CMP"/>
  </r>
  <r>
    <s v="4906149923"/>
    <x v="2"/>
    <x v="3"/>
    <d v="2019-04-16T00:00:00"/>
    <x v="5"/>
    <x v="2"/>
    <s v="1020"/>
    <s v="S020"/>
    <s v="H"/>
    <n v="0"/>
    <n v="1"/>
    <x v="0"/>
    <s v="530000146474"/>
    <x v="488"/>
    <x v="2"/>
    <n v="9490"/>
    <n v="0"/>
    <s v="CMP"/>
  </r>
  <r>
    <s v="4906149955"/>
    <x v="2"/>
    <x v="3"/>
    <d v="2019-04-16T00:00:00"/>
    <x v="5"/>
    <x v="5"/>
    <s v="1020"/>
    <s v="S020"/>
    <s v="H"/>
    <n v="0"/>
    <n v="1"/>
    <x v="0"/>
    <s v="530000149367"/>
    <x v="843"/>
    <x v="5"/>
    <n v="1297"/>
    <n v="0"/>
    <s v="CMP"/>
  </r>
  <r>
    <s v="4906150016"/>
    <x v="2"/>
    <x v="3"/>
    <d v="2019-04-17T00:00:00"/>
    <x v="5"/>
    <x v="0"/>
    <s v="1050"/>
    <s v="S050"/>
    <s v="H"/>
    <n v="0"/>
    <n v="1"/>
    <x v="0"/>
    <s v="530000144468"/>
    <x v="473"/>
    <x v="0"/>
    <n v="41000"/>
    <n v="0"/>
    <s v="ERO"/>
  </r>
  <r>
    <s v="4906150117"/>
    <x v="2"/>
    <x v="3"/>
    <d v="2019-04-17T00:00:00"/>
    <x v="5"/>
    <x v="5"/>
    <s v="1060"/>
    <s v="S060"/>
    <s v="H"/>
    <n v="0"/>
    <n v="1"/>
    <x v="0"/>
    <s v="530000147277"/>
    <x v="193"/>
    <x v="5"/>
    <n v="1297"/>
    <n v="0"/>
    <s v=""/>
  </r>
  <r>
    <s v="4906150259"/>
    <x v="2"/>
    <x v="3"/>
    <d v="2019-04-17T00:00:00"/>
    <x v="5"/>
    <x v="7"/>
    <s v="1010"/>
    <s v="S010"/>
    <s v="H"/>
    <n v="0"/>
    <n v="1"/>
    <x v="0"/>
    <s v="530000146591"/>
    <x v="733"/>
    <x v="7"/>
    <n v="8280"/>
    <n v="0"/>
    <s v="CMP"/>
  </r>
  <r>
    <s v="4906150317"/>
    <x v="2"/>
    <x v="3"/>
    <d v="2019-04-17T00:00:00"/>
    <x v="5"/>
    <x v="55"/>
    <s v="1050"/>
    <s v="S050"/>
    <s v="H"/>
    <n v="0"/>
    <n v="1"/>
    <x v="0"/>
    <s v="530000145938"/>
    <x v="504"/>
    <x v="55"/>
    <n v="9800"/>
    <n v="0"/>
    <s v="ERO"/>
  </r>
  <r>
    <s v="4906150320"/>
    <x v="2"/>
    <x v="3"/>
    <d v="2019-04-17T00:00:00"/>
    <x v="5"/>
    <x v="2"/>
    <s v="1050"/>
    <s v="S050"/>
    <s v="H"/>
    <n v="0"/>
    <n v="1"/>
    <x v="0"/>
    <s v="530000144489"/>
    <x v="466"/>
    <x v="2"/>
    <n v="9490"/>
    <n v="0"/>
    <s v="CMP"/>
  </r>
  <r>
    <s v="4906150353"/>
    <x v="2"/>
    <x v="3"/>
    <d v="2019-04-17T00:00:00"/>
    <x v="5"/>
    <x v="2"/>
    <s v="1050"/>
    <s v="S050"/>
    <s v="H"/>
    <n v="0"/>
    <n v="1"/>
    <x v="0"/>
    <s v="530000144840"/>
    <x v="466"/>
    <x v="2"/>
    <n v="9490"/>
    <n v="0"/>
    <s v="CMP"/>
  </r>
  <r>
    <s v="4906150376"/>
    <x v="2"/>
    <x v="3"/>
    <d v="2019-04-17T00:00:00"/>
    <x v="5"/>
    <x v="12"/>
    <s v="1010"/>
    <s v="S010"/>
    <s v="H"/>
    <n v="0"/>
    <n v="1"/>
    <x v="0"/>
    <s v="530000146154"/>
    <x v="733"/>
    <x v="12"/>
    <n v="10385"/>
    <n v="0"/>
    <s v="CMP"/>
  </r>
  <r>
    <s v="4906150386"/>
    <x v="2"/>
    <x v="3"/>
    <d v="2019-04-17T00:00:00"/>
    <x v="5"/>
    <x v="5"/>
    <s v="1096"/>
    <s v="S096"/>
    <s v="H"/>
    <n v="0"/>
    <n v="1"/>
    <x v="0"/>
    <s v="530000146013"/>
    <x v="193"/>
    <x v="5"/>
    <n v="1297"/>
    <n v="0"/>
    <s v=""/>
  </r>
  <r>
    <s v="4906150441"/>
    <x v="2"/>
    <x v="3"/>
    <d v="2019-04-17T00:00:00"/>
    <x v="5"/>
    <x v="12"/>
    <s v="1010"/>
    <s v="S010"/>
    <s v="H"/>
    <n v="0"/>
    <n v="1"/>
    <x v="0"/>
    <s v="530000146242"/>
    <x v="733"/>
    <x v="12"/>
    <n v="10385"/>
    <n v="0"/>
    <s v="CMP"/>
  </r>
  <r>
    <s v="4906150462"/>
    <x v="2"/>
    <x v="3"/>
    <d v="2019-04-17T00:00:00"/>
    <x v="5"/>
    <x v="89"/>
    <s v="1020"/>
    <s v="S020"/>
    <s v="H"/>
    <n v="0"/>
    <n v="1"/>
    <x v="0"/>
    <s v="530000145801"/>
    <x v="193"/>
    <x v="89"/>
    <n v="2011"/>
    <n v="0"/>
    <s v=""/>
  </r>
  <r>
    <s v="4906150513"/>
    <x v="2"/>
    <x v="3"/>
    <d v="2019-04-17T00:00:00"/>
    <x v="5"/>
    <x v="90"/>
    <s v="1020"/>
    <s v="S020"/>
    <s v="H"/>
    <n v="0"/>
    <n v="1"/>
    <x v="0"/>
    <s v="530000147278"/>
    <x v="193"/>
    <x v="90"/>
    <n v="2262"/>
    <n v="0"/>
    <s v=""/>
  </r>
  <r>
    <s v="4906150530"/>
    <x v="2"/>
    <x v="3"/>
    <d v="2019-04-17T00:00:00"/>
    <x v="5"/>
    <x v="2"/>
    <s v="1020"/>
    <s v="S020"/>
    <s v="H"/>
    <n v="0"/>
    <n v="1"/>
    <x v="0"/>
    <s v="530000146713"/>
    <x v="488"/>
    <x v="2"/>
    <n v="9490"/>
    <n v="0"/>
    <s v="CMP"/>
  </r>
  <r>
    <s v="4906150553"/>
    <x v="2"/>
    <x v="3"/>
    <d v="2019-04-17T00:00:00"/>
    <x v="5"/>
    <x v="7"/>
    <s v="1020"/>
    <s v="S020"/>
    <s v="H"/>
    <n v="0"/>
    <n v="1"/>
    <x v="0"/>
    <s v="530000146727"/>
    <x v="488"/>
    <x v="7"/>
    <n v="8280"/>
    <n v="0"/>
    <s v="CMP"/>
  </r>
  <r>
    <s v="4906150563"/>
    <x v="2"/>
    <x v="3"/>
    <d v="2019-04-17T00:00:00"/>
    <x v="5"/>
    <x v="2"/>
    <s v="1020"/>
    <s v="S020"/>
    <s v="H"/>
    <n v="0"/>
    <n v="1"/>
    <x v="0"/>
    <s v="530000146801"/>
    <x v="488"/>
    <x v="2"/>
    <n v="9490"/>
    <n v="0"/>
    <s v="CMP"/>
  </r>
  <r>
    <s v="4906150604"/>
    <x v="2"/>
    <x v="3"/>
    <d v="2019-04-16T00:00:00"/>
    <x v="3"/>
    <x v="7"/>
    <s v="1010"/>
    <s v="S010"/>
    <s v="S"/>
    <n v="0"/>
    <n v="-1"/>
    <x v="0"/>
    <s v="530000147303"/>
    <x v="733"/>
    <x v="7"/>
    <n v="8280"/>
    <n v="0"/>
    <s v="CMP"/>
  </r>
  <r>
    <s v="4906150612"/>
    <x v="2"/>
    <x v="3"/>
    <d v="2019-04-17T00:00:00"/>
    <x v="5"/>
    <x v="2"/>
    <s v="1010"/>
    <s v="S010"/>
    <s v="H"/>
    <n v="0"/>
    <n v="1"/>
    <x v="0"/>
    <s v="530000147303"/>
    <x v="733"/>
    <x v="2"/>
    <n v="9490"/>
    <n v="0"/>
    <s v="CMP"/>
  </r>
  <r>
    <s v="4906150693"/>
    <x v="2"/>
    <x v="3"/>
    <d v="2019-04-17T00:00:00"/>
    <x v="1"/>
    <x v="64"/>
    <s v="1030"/>
    <s v="S030"/>
    <s v="H"/>
    <n v="0"/>
    <n v="1"/>
    <x v="0"/>
    <s v="530000146354"/>
    <x v="327"/>
    <x v="64"/>
    <n v="0"/>
    <n v="0"/>
    <s v="ERO"/>
  </r>
  <r>
    <s v="4906150693"/>
    <x v="2"/>
    <x v="3"/>
    <d v="2019-04-17T00:00:00"/>
    <x v="1"/>
    <x v="2"/>
    <s v="1030"/>
    <s v="S030"/>
    <s v="H"/>
    <n v="0"/>
    <n v="1"/>
    <x v="0"/>
    <s v="530000146354"/>
    <x v="327"/>
    <x v="2"/>
    <n v="9490"/>
    <n v="0"/>
    <s v="ERO"/>
  </r>
  <r>
    <s v="4906150747"/>
    <x v="2"/>
    <x v="3"/>
    <d v="2019-04-17T00:00:00"/>
    <x v="5"/>
    <x v="13"/>
    <s v="1010"/>
    <s v="S010"/>
    <s v="H"/>
    <n v="0"/>
    <n v="1"/>
    <x v="0"/>
    <s v="530000148965"/>
    <x v="306"/>
    <x v="13"/>
    <n v="46100"/>
    <n v="0"/>
    <s v="NB"/>
  </r>
  <r>
    <s v="4906150777"/>
    <x v="2"/>
    <x v="3"/>
    <d v="2019-04-17T00:00:00"/>
    <x v="5"/>
    <x v="31"/>
    <s v="1010"/>
    <s v="S010"/>
    <s v="H"/>
    <n v="0"/>
    <n v="1"/>
    <x v="0"/>
    <s v="530000126014"/>
    <x v="451"/>
    <x v="31"/>
    <n v="1911"/>
    <n v="0"/>
    <s v="ERO"/>
  </r>
  <r>
    <s v="4906150846"/>
    <x v="2"/>
    <x v="3"/>
    <d v="2019-04-17T00:00:00"/>
    <x v="5"/>
    <x v="5"/>
    <s v="1060"/>
    <s v="S060"/>
    <s v="H"/>
    <n v="0"/>
    <n v="1"/>
    <x v="0"/>
    <s v="530000145193"/>
    <x v="193"/>
    <x v="5"/>
    <n v="1297"/>
    <n v="0"/>
    <s v=""/>
  </r>
  <r>
    <s v="4906150854"/>
    <x v="2"/>
    <x v="3"/>
    <d v="2019-04-17T00:00:00"/>
    <x v="5"/>
    <x v="5"/>
    <s v="1017"/>
    <s v="S017"/>
    <s v="H"/>
    <n v="0"/>
    <n v="1"/>
    <x v="0"/>
    <s v="530000146026"/>
    <x v="193"/>
    <x v="5"/>
    <n v="1297"/>
    <n v="0"/>
    <s v=""/>
  </r>
  <r>
    <s v="4906150855"/>
    <x v="2"/>
    <x v="3"/>
    <d v="2019-04-17T00:00:00"/>
    <x v="5"/>
    <x v="5"/>
    <s v="1020"/>
    <s v="S020"/>
    <s v="H"/>
    <n v="0"/>
    <n v="1"/>
    <x v="0"/>
    <s v="530000148031"/>
    <x v="193"/>
    <x v="5"/>
    <n v="1297"/>
    <n v="0"/>
    <s v=""/>
  </r>
  <r>
    <s v="4906150899"/>
    <x v="2"/>
    <x v="3"/>
    <d v="2019-04-17T00:00:00"/>
    <x v="5"/>
    <x v="10"/>
    <s v="1010"/>
    <s v="S010"/>
    <s v="H"/>
    <n v="0"/>
    <n v="1"/>
    <x v="0"/>
    <s v="530000142599"/>
    <x v="963"/>
    <x v="10"/>
    <n v="42200"/>
    <n v="0"/>
    <s v="ERO"/>
  </r>
  <r>
    <s v="4906150928"/>
    <x v="2"/>
    <x v="3"/>
    <d v="2019-04-17T00:00:00"/>
    <x v="5"/>
    <x v="5"/>
    <s v="1020"/>
    <s v="S020"/>
    <s v="H"/>
    <n v="0"/>
    <n v="1"/>
    <x v="0"/>
    <s v="530000143740"/>
    <x v="79"/>
    <x v="5"/>
    <n v="1297"/>
    <n v="0"/>
    <s v="CMP"/>
  </r>
  <r>
    <s v="4906150930"/>
    <x v="2"/>
    <x v="3"/>
    <d v="2019-04-17T00:00:00"/>
    <x v="5"/>
    <x v="5"/>
    <s v="1020"/>
    <s v="S020"/>
    <s v="H"/>
    <n v="0"/>
    <n v="1"/>
    <x v="0"/>
    <s v="530000142996"/>
    <x v="79"/>
    <x v="5"/>
    <n v="1297"/>
    <n v="0"/>
    <s v="CMP"/>
  </r>
  <r>
    <s v="4906152798"/>
    <x v="2"/>
    <x v="3"/>
    <d v="2019-04-18T00:00:00"/>
    <x v="5"/>
    <x v="32"/>
    <s v="1010"/>
    <s v="S010"/>
    <s v="H"/>
    <n v="0"/>
    <n v="1"/>
    <x v="0"/>
    <s v="530000147278"/>
    <x v="193"/>
    <x v="32"/>
    <n v="1238"/>
    <n v="0"/>
    <s v=""/>
  </r>
  <r>
    <s v="4906152801"/>
    <x v="2"/>
    <x v="3"/>
    <d v="2019-04-17T00:00:00"/>
    <x v="5"/>
    <x v="2"/>
    <s v="1050"/>
    <s v="S050"/>
    <s v="H"/>
    <n v="0"/>
    <n v="1"/>
    <x v="0"/>
    <s v="530000128342"/>
    <x v="504"/>
    <x v="2"/>
    <n v="9490"/>
    <n v="0"/>
    <s v="ERO"/>
  </r>
  <r>
    <s v="4906152891"/>
    <x v="2"/>
    <x v="3"/>
    <d v="2019-04-18T00:00:00"/>
    <x v="1"/>
    <x v="31"/>
    <s v="1060"/>
    <s v="S060"/>
    <s v="H"/>
    <n v="0"/>
    <n v="1"/>
    <x v="0"/>
    <s v="530000123740"/>
    <x v="470"/>
    <x v="31"/>
    <n v="1911"/>
    <n v="0"/>
    <s v="CMP"/>
  </r>
  <r>
    <s v="4906152923"/>
    <x v="2"/>
    <x v="3"/>
    <d v="2019-04-18T00:00:00"/>
    <x v="5"/>
    <x v="65"/>
    <s v="1050"/>
    <s v="S050"/>
    <s v="H"/>
    <n v="0"/>
    <n v="1"/>
    <x v="0"/>
    <s v="530000135915"/>
    <x v="957"/>
    <x v="65"/>
    <n v="8130"/>
    <n v="0"/>
    <s v="ERO"/>
  </r>
  <r>
    <s v="4906152972"/>
    <x v="2"/>
    <x v="3"/>
    <d v="2019-04-18T00:00:00"/>
    <x v="5"/>
    <x v="7"/>
    <s v="1017"/>
    <s v="S017"/>
    <s v="H"/>
    <n v="0"/>
    <n v="1"/>
    <x v="0"/>
    <s v="530000147585"/>
    <x v="441"/>
    <x v="7"/>
    <n v="8280"/>
    <n v="0"/>
    <s v="CMP"/>
  </r>
  <r>
    <s v="4906153047"/>
    <x v="2"/>
    <x v="3"/>
    <d v="2019-04-18T00:00:00"/>
    <x v="5"/>
    <x v="5"/>
    <s v="1060"/>
    <s v="S060"/>
    <s v="H"/>
    <n v="0"/>
    <n v="1"/>
    <x v="0"/>
    <s v="530000147326"/>
    <x v="193"/>
    <x v="5"/>
    <n v="1297"/>
    <n v="0"/>
    <s v=""/>
  </r>
  <r>
    <s v="4906153094"/>
    <x v="2"/>
    <x v="3"/>
    <d v="2019-04-18T00:00:00"/>
    <x v="5"/>
    <x v="2"/>
    <s v="1030"/>
    <s v="S030"/>
    <s v="H"/>
    <n v="0"/>
    <n v="1"/>
    <x v="0"/>
    <s v="530000147116"/>
    <x v="327"/>
    <x v="2"/>
    <n v="9490"/>
    <n v="0"/>
    <s v="ERO"/>
  </r>
  <r>
    <s v="4906153109"/>
    <x v="2"/>
    <x v="3"/>
    <d v="2019-04-18T00:00:00"/>
    <x v="5"/>
    <x v="7"/>
    <s v="1080"/>
    <s v="S080"/>
    <s v="H"/>
    <n v="0"/>
    <n v="1"/>
    <x v="0"/>
    <s v="530000138750"/>
    <x v="929"/>
    <x v="7"/>
    <n v="8280"/>
    <n v="0"/>
    <s v="CMP"/>
  </r>
  <r>
    <s v="4906153110"/>
    <x v="2"/>
    <x v="3"/>
    <d v="2019-04-18T00:00:00"/>
    <x v="5"/>
    <x v="2"/>
    <s v="1080"/>
    <s v="S080"/>
    <s v="H"/>
    <n v="0"/>
    <n v="1"/>
    <x v="0"/>
    <s v="530000138543"/>
    <x v="929"/>
    <x v="2"/>
    <n v="9490"/>
    <n v="0"/>
    <s v="CMP"/>
  </r>
  <r>
    <s v="4906153181"/>
    <x v="2"/>
    <x v="3"/>
    <d v="2019-04-18T00:00:00"/>
    <x v="5"/>
    <x v="2"/>
    <s v="1080"/>
    <s v="S080"/>
    <s v="H"/>
    <n v="0"/>
    <n v="1"/>
    <x v="0"/>
    <s v="530000138681"/>
    <x v="929"/>
    <x v="2"/>
    <n v="9490"/>
    <n v="0"/>
    <s v="CMP"/>
  </r>
  <r>
    <s v="4906153182"/>
    <x v="2"/>
    <x v="3"/>
    <d v="2019-04-18T00:00:00"/>
    <x v="5"/>
    <x v="2"/>
    <s v="1080"/>
    <s v="S080"/>
    <s v="H"/>
    <n v="0"/>
    <n v="1"/>
    <x v="0"/>
    <s v="530000138724"/>
    <x v="929"/>
    <x v="2"/>
    <n v="9490"/>
    <n v="0"/>
    <s v="CMP"/>
  </r>
  <r>
    <s v="4906153183"/>
    <x v="2"/>
    <x v="3"/>
    <d v="2019-04-18T00:00:00"/>
    <x v="5"/>
    <x v="7"/>
    <s v="1080"/>
    <s v="S080"/>
    <s v="H"/>
    <n v="0"/>
    <n v="1"/>
    <x v="0"/>
    <s v="530000138780"/>
    <x v="929"/>
    <x v="7"/>
    <n v="8280"/>
    <n v="0"/>
    <s v="CMP"/>
  </r>
  <r>
    <s v="4906153228"/>
    <x v="2"/>
    <x v="3"/>
    <d v="2019-04-18T00:00:00"/>
    <x v="5"/>
    <x v="5"/>
    <s v="1020"/>
    <s v="S020"/>
    <s v="H"/>
    <n v="0"/>
    <n v="1"/>
    <x v="0"/>
    <s v="530000139609"/>
    <x v="843"/>
    <x v="5"/>
    <n v="1297"/>
    <n v="0"/>
    <s v="CMP"/>
  </r>
  <r>
    <s v="4906153259"/>
    <x v="2"/>
    <x v="3"/>
    <d v="2019-04-18T00:00:00"/>
    <x v="5"/>
    <x v="2"/>
    <s v="1020"/>
    <s v="S020"/>
    <s v="H"/>
    <n v="0"/>
    <n v="1"/>
    <x v="0"/>
    <s v="530000147143"/>
    <x v="488"/>
    <x v="2"/>
    <n v="9490"/>
    <n v="0"/>
    <s v="CMP"/>
  </r>
  <r>
    <s v="4906153359"/>
    <x v="2"/>
    <x v="3"/>
    <d v="2019-04-18T00:00:00"/>
    <x v="5"/>
    <x v="7"/>
    <s v="1010"/>
    <s v="S010"/>
    <s v="H"/>
    <n v="0"/>
    <n v="1"/>
    <x v="0"/>
    <s v="530000146644"/>
    <x v="733"/>
    <x v="7"/>
    <n v="8280"/>
    <n v="0"/>
    <s v="CMP"/>
  </r>
  <r>
    <s v="4906153395"/>
    <x v="2"/>
    <x v="3"/>
    <d v="2019-04-18T00:00:00"/>
    <x v="5"/>
    <x v="0"/>
    <s v="1010"/>
    <s v="S010"/>
    <s v="H"/>
    <n v="0"/>
    <n v="1"/>
    <x v="0"/>
    <s v="530000146676"/>
    <x v="733"/>
    <x v="0"/>
    <n v="41000"/>
    <n v="0"/>
    <s v="CMP"/>
  </r>
  <r>
    <s v="4906153409"/>
    <x v="2"/>
    <x v="3"/>
    <d v="2019-04-18T00:00:00"/>
    <x v="5"/>
    <x v="2"/>
    <s v="1010"/>
    <s v="S010"/>
    <s v="H"/>
    <n v="0"/>
    <n v="1"/>
    <x v="0"/>
    <s v="530000146470"/>
    <x v="733"/>
    <x v="2"/>
    <n v="9490"/>
    <n v="0"/>
    <s v="CMP"/>
  </r>
  <r>
    <s v="4906153538"/>
    <x v="2"/>
    <x v="3"/>
    <d v="2019-04-18T00:00:00"/>
    <x v="5"/>
    <x v="6"/>
    <s v="1010"/>
    <s v="S010"/>
    <s v="H"/>
    <n v="0"/>
    <n v="1"/>
    <x v="0"/>
    <s v="530000125857"/>
    <x v="451"/>
    <x v="6"/>
    <n v="1446"/>
    <n v="0"/>
    <s v="ERO"/>
  </r>
  <r>
    <s v="4906154008"/>
    <x v="2"/>
    <x v="3"/>
    <d v="2019-04-19T00:00:00"/>
    <x v="5"/>
    <x v="7"/>
    <s v="1010"/>
    <s v="S010"/>
    <s v="H"/>
    <n v="0"/>
    <n v="1"/>
    <x v="0"/>
    <s v="530000146568"/>
    <x v="733"/>
    <x v="7"/>
    <n v="8280"/>
    <n v="0"/>
    <s v="CMP"/>
  </r>
  <r>
    <s v="4906154088"/>
    <x v="2"/>
    <x v="3"/>
    <d v="2019-04-19T00:00:00"/>
    <x v="5"/>
    <x v="18"/>
    <s v="1020"/>
    <s v="S020"/>
    <s v="H"/>
    <n v="0"/>
    <n v="1"/>
    <x v="0"/>
    <s v="530000147608"/>
    <x v="488"/>
    <x v="18"/>
    <n v="52000"/>
    <n v="0"/>
    <s v="CMP"/>
  </r>
  <r>
    <s v="4906154096"/>
    <x v="2"/>
    <x v="3"/>
    <d v="2019-04-19T00:00:00"/>
    <x v="5"/>
    <x v="18"/>
    <s v="1020"/>
    <s v="S020"/>
    <s v="H"/>
    <n v="0"/>
    <n v="1"/>
    <x v="0"/>
    <s v="530000147623"/>
    <x v="488"/>
    <x v="18"/>
    <n v="52000"/>
    <n v="0"/>
    <s v="CMP"/>
  </r>
  <r>
    <s v="4906154336"/>
    <x v="2"/>
    <x v="3"/>
    <d v="2019-04-19T00:00:00"/>
    <x v="5"/>
    <x v="5"/>
    <s v="1020"/>
    <s v="S020"/>
    <s v="H"/>
    <n v="0"/>
    <n v="1"/>
    <x v="0"/>
    <s v="530000147848"/>
    <x v="193"/>
    <x v="5"/>
    <n v="1297"/>
    <n v="0"/>
    <s v=""/>
  </r>
  <r>
    <s v="4906154336"/>
    <x v="2"/>
    <x v="3"/>
    <d v="2019-04-19T00:00:00"/>
    <x v="5"/>
    <x v="22"/>
    <s v="1020"/>
    <s v="S020"/>
    <s v="H"/>
    <n v="0"/>
    <n v="3"/>
    <x v="0"/>
    <s v="530000146882"/>
    <x v="193"/>
    <x v="22"/>
    <n v="1334"/>
    <n v="0"/>
    <s v=""/>
  </r>
  <r>
    <s v="4906154409"/>
    <x v="2"/>
    <x v="3"/>
    <d v="2019-04-19T00:00:00"/>
    <x v="5"/>
    <x v="5"/>
    <s v="1096"/>
    <s v="S096"/>
    <s v="H"/>
    <n v="0"/>
    <n v="1"/>
    <x v="0"/>
    <s v="530000146182"/>
    <x v="193"/>
    <x v="5"/>
    <n v="1297"/>
    <n v="0"/>
    <s v=""/>
  </r>
  <r>
    <s v="4906154704"/>
    <x v="2"/>
    <x v="3"/>
    <d v="2019-04-19T00:00:00"/>
    <x v="5"/>
    <x v="2"/>
    <s v="1010"/>
    <s v="S010"/>
    <s v="H"/>
    <n v="0"/>
    <n v="1"/>
    <x v="0"/>
    <s v="530000130643"/>
    <x v="964"/>
    <x v="2"/>
    <n v="9490"/>
    <n v="0"/>
    <s v="ERO"/>
  </r>
  <r>
    <s v="4906154902"/>
    <x v="2"/>
    <x v="3"/>
    <d v="2019-04-19T00:00:00"/>
    <x v="5"/>
    <x v="5"/>
    <s v="1050"/>
    <s v="S050"/>
    <s v="H"/>
    <n v="0"/>
    <n v="2"/>
    <x v="0"/>
    <s v="530000131034"/>
    <x v="193"/>
    <x v="5"/>
    <n v="1297"/>
    <n v="0"/>
    <s v=""/>
  </r>
  <r>
    <s v="4906154945"/>
    <x v="2"/>
    <x v="3"/>
    <d v="2019-04-19T00:00:00"/>
    <x v="5"/>
    <x v="14"/>
    <s v="1050"/>
    <s v="S050"/>
    <s v="H"/>
    <n v="0"/>
    <n v="1"/>
    <x v="0"/>
    <s v="530000114381"/>
    <x v="957"/>
    <x v="14"/>
    <n v="50350"/>
    <n v="0"/>
    <s v="ERO"/>
  </r>
  <r>
    <s v="4906154990"/>
    <x v="2"/>
    <x v="3"/>
    <d v="2019-04-20T00:00:00"/>
    <x v="5"/>
    <x v="7"/>
    <s v="1020"/>
    <s v="S020"/>
    <s v="H"/>
    <n v="0"/>
    <n v="1"/>
    <x v="0"/>
    <s v="530000142833"/>
    <x v="488"/>
    <x v="7"/>
    <n v="8280"/>
    <n v="0"/>
    <s v="CMP"/>
  </r>
  <r>
    <s v="4906155081"/>
    <x v="2"/>
    <x v="3"/>
    <d v="2019-04-18T00:00:00"/>
    <x v="3"/>
    <x v="2"/>
    <s v="1020"/>
    <s v="S020"/>
    <s v="S"/>
    <n v="0"/>
    <n v="-1"/>
    <x v="0"/>
    <s v="530000147143"/>
    <x v="488"/>
    <x v="2"/>
    <n v="9490"/>
    <n v="0"/>
    <s v="CMP"/>
  </r>
  <r>
    <s v="4906155136"/>
    <x v="2"/>
    <x v="3"/>
    <d v="2019-04-20T00:00:00"/>
    <x v="5"/>
    <x v="5"/>
    <s v="1060"/>
    <s v="S060"/>
    <s v="H"/>
    <n v="0"/>
    <n v="1"/>
    <x v="0"/>
    <s v="530000148478"/>
    <x v="193"/>
    <x v="5"/>
    <n v="1297"/>
    <n v="0"/>
    <s v=""/>
  </r>
  <r>
    <s v="4906155143"/>
    <x v="2"/>
    <x v="3"/>
    <d v="2019-04-20T00:00:00"/>
    <x v="5"/>
    <x v="5"/>
    <s v="1060"/>
    <s v="S060"/>
    <s v="H"/>
    <n v="0"/>
    <n v="1"/>
    <x v="0"/>
    <s v="530000146690"/>
    <x v="193"/>
    <x v="5"/>
    <n v="1297"/>
    <n v="0"/>
    <s v=""/>
  </r>
  <r>
    <s v="4906155351"/>
    <x v="2"/>
    <x v="3"/>
    <d v="2019-04-22T00:00:00"/>
    <x v="5"/>
    <x v="30"/>
    <s v="1020"/>
    <s v="S020"/>
    <s v="H"/>
    <n v="0"/>
    <n v="1"/>
    <x v="0"/>
    <s v="530000145011"/>
    <x v="956"/>
    <x v="30"/>
    <n v="82358.8"/>
    <n v="0"/>
    <s v="ERO"/>
  </r>
  <r>
    <s v="4906155627"/>
    <x v="2"/>
    <x v="3"/>
    <d v="2019-04-22T00:00:00"/>
    <x v="5"/>
    <x v="0"/>
    <s v="1010"/>
    <s v="S010"/>
    <s v="H"/>
    <n v="0"/>
    <n v="1"/>
    <x v="0"/>
    <s v="530000145615"/>
    <x v="733"/>
    <x v="0"/>
    <n v="41000"/>
    <n v="0"/>
    <s v="CMP"/>
  </r>
  <r>
    <s v="4906155682"/>
    <x v="2"/>
    <x v="3"/>
    <d v="2019-04-22T00:00:00"/>
    <x v="5"/>
    <x v="5"/>
    <s v="1010"/>
    <s v="S010"/>
    <s v="H"/>
    <n v="0"/>
    <n v="1"/>
    <x v="0"/>
    <s v="530000108226"/>
    <x v="248"/>
    <x v="5"/>
    <n v="1297"/>
    <n v="0"/>
    <s v="NB"/>
  </r>
  <r>
    <s v="4906155694"/>
    <x v="2"/>
    <x v="3"/>
    <d v="2019-04-22T00:00:00"/>
    <x v="5"/>
    <x v="26"/>
    <s v="1030"/>
    <s v="S030"/>
    <s v="H"/>
    <n v="0"/>
    <n v="1"/>
    <x v="0"/>
    <s v="530000144865"/>
    <x v="959"/>
    <x v="26"/>
    <n v="9000"/>
    <n v="0"/>
    <s v="ERO"/>
  </r>
  <r>
    <s v="4906155777"/>
    <x v="2"/>
    <x v="3"/>
    <d v="2019-04-22T00:00:00"/>
    <x v="5"/>
    <x v="5"/>
    <s v="1017"/>
    <s v="S017"/>
    <s v="H"/>
    <n v="0"/>
    <n v="1"/>
    <x v="0"/>
    <s v="530000146722"/>
    <x v="193"/>
    <x v="5"/>
    <n v="1297"/>
    <n v="0"/>
    <s v=""/>
  </r>
  <r>
    <s v="4906155826"/>
    <x v="2"/>
    <x v="3"/>
    <d v="2019-04-22T00:00:00"/>
    <x v="5"/>
    <x v="13"/>
    <s v="1010"/>
    <s v="S010"/>
    <s v="H"/>
    <n v="0"/>
    <n v="1"/>
    <x v="0"/>
    <s v="530000093824"/>
    <x v="108"/>
    <x v="13"/>
    <n v="46100"/>
    <n v="0"/>
    <s v="NB"/>
  </r>
  <r>
    <s v="4906155827"/>
    <x v="2"/>
    <x v="3"/>
    <d v="2019-04-22T00:00:00"/>
    <x v="5"/>
    <x v="19"/>
    <s v="1010"/>
    <s v="S010"/>
    <s v="H"/>
    <n v="0"/>
    <n v="1"/>
    <x v="0"/>
    <s v="530000149184"/>
    <x v="473"/>
    <x v="19"/>
    <n v="1745"/>
    <n v="0"/>
    <s v="ERO"/>
  </r>
  <r>
    <s v="4906155962"/>
    <x v="2"/>
    <x v="3"/>
    <d v="2019-04-22T00:00:00"/>
    <x v="5"/>
    <x v="65"/>
    <s v="1020"/>
    <s v="S020"/>
    <s v="H"/>
    <n v="0"/>
    <n v="1"/>
    <x v="0"/>
    <s v="530000127925"/>
    <x v="220"/>
    <x v="65"/>
    <n v="8130"/>
    <n v="0"/>
    <s v="NB"/>
  </r>
  <r>
    <s v="4906156016"/>
    <x v="2"/>
    <x v="3"/>
    <d v="2019-04-22T00:00:00"/>
    <x v="5"/>
    <x v="7"/>
    <s v="1020"/>
    <s v="S020"/>
    <s v="H"/>
    <n v="0"/>
    <n v="1"/>
    <x v="0"/>
    <s v="530000126887"/>
    <x v="441"/>
    <x v="7"/>
    <n v="8280"/>
    <n v="0"/>
    <s v="CMP"/>
  </r>
  <r>
    <s v="4906156019"/>
    <x v="2"/>
    <x v="3"/>
    <d v="2019-04-23T00:00:00"/>
    <x v="5"/>
    <x v="5"/>
    <s v="1050"/>
    <s v="S050"/>
    <s v="H"/>
    <n v="0"/>
    <n v="1"/>
    <x v="0"/>
    <s v="530000146535"/>
    <x v="193"/>
    <x v="5"/>
    <n v="1297"/>
    <n v="0"/>
    <s v=""/>
  </r>
  <r>
    <s v="4906156061"/>
    <x v="2"/>
    <x v="3"/>
    <d v="2019-04-22T00:00:00"/>
    <x v="5"/>
    <x v="9"/>
    <s v="1030"/>
    <s v="S030"/>
    <s v="H"/>
    <n v="0"/>
    <n v="1"/>
    <x v="0"/>
    <s v="530000130502"/>
    <x v="241"/>
    <x v="9"/>
    <n v="1965"/>
    <n v="0"/>
    <s v="NB"/>
  </r>
  <r>
    <s v="4906156061"/>
    <x v="2"/>
    <x v="3"/>
    <d v="2019-04-22T00:00:00"/>
    <x v="5"/>
    <x v="26"/>
    <s v="1030"/>
    <s v="S030"/>
    <s v="H"/>
    <n v="0"/>
    <n v="1"/>
    <x v="0"/>
    <s v="530000148777"/>
    <x v="304"/>
    <x v="26"/>
    <n v="9000"/>
    <n v="0"/>
    <s v="NB"/>
  </r>
  <r>
    <s v="4906156094"/>
    <x v="2"/>
    <x v="3"/>
    <d v="2019-04-22T00:00:00"/>
    <x v="5"/>
    <x v="80"/>
    <s v="1096"/>
    <s v="S096"/>
    <s v="H"/>
    <n v="0"/>
    <n v="2"/>
    <x v="0"/>
    <s v="530000147541"/>
    <x v="193"/>
    <x v="80"/>
    <n v="1325"/>
    <n v="0"/>
    <s v=""/>
  </r>
  <r>
    <s v="4906156128"/>
    <x v="2"/>
    <x v="3"/>
    <d v="2019-04-22T00:00:00"/>
    <x v="5"/>
    <x v="65"/>
    <s v="1060"/>
    <s v="S060"/>
    <s v="H"/>
    <n v="0"/>
    <n v="1"/>
    <x v="0"/>
    <s v="530000127925"/>
    <x v="220"/>
    <x v="65"/>
    <n v="8130"/>
    <n v="0"/>
    <s v="NB"/>
  </r>
  <r>
    <s v="4906156382"/>
    <x v="2"/>
    <x v="3"/>
    <d v="2019-04-23T00:00:00"/>
    <x v="5"/>
    <x v="13"/>
    <s v="1020"/>
    <s v="S020"/>
    <s v="H"/>
    <n v="0"/>
    <n v="1"/>
    <x v="0"/>
    <s v="530000145117"/>
    <x v="956"/>
    <x v="13"/>
    <n v="46100"/>
    <n v="0"/>
    <s v="ERO"/>
  </r>
  <r>
    <s v="4906156551"/>
    <x v="2"/>
    <x v="3"/>
    <d v="2019-04-23T00:00:00"/>
    <x v="3"/>
    <x v="65"/>
    <s v="1080"/>
    <s v="S080"/>
    <s v="S"/>
    <n v="0"/>
    <n v="-1"/>
    <x v="0"/>
    <s v="530000138781"/>
    <x v="929"/>
    <x v="65"/>
    <n v="8130"/>
    <n v="0"/>
    <s v="CMP"/>
  </r>
  <r>
    <s v="4906156563"/>
    <x v="2"/>
    <x v="3"/>
    <d v="2019-04-23T00:00:00"/>
    <x v="5"/>
    <x v="7"/>
    <s v="1020"/>
    <s v="S020"/>
    <s v="H"/>
    <n v="0"/>
    <n v="1"/>
    <x v="0"/>
    <s v="530000141829"/>
    <x v="207"/>
    <x v="7"/>
    <n v="8280"/>
    <n v="0"/>
    <s v="NB"/>
  </r>
  <r>
    <s v="4906156581"/>
    <x v="2"/>
    <x v="3"/>
    <d v="2019-04-23T00:00:00"/>
    <x v="5"/>
    <x v="7"/>
    <s v="1096"/>
    <s v="S096"/>
    <s v="H"/>
    <n v="0"/>
    <n v="1"/>
    <x v="0"/>
    <s v="530000142228"/>
    <x v="262"/>
    <x v="7"/>
    <n v="8280"/>
    <n v="0"/>
    <s v="NB"/>
  </r>
  <r>
    <s v="4906156633"/>
    <x v="2"/>
    <x v="3"/>
    <d v="2019-04-23T00:00:00"/>
    <x v="5"/>
    <x v="12"/>
    <s v="1010"/>
    <s v="S010"/>
    <s v="H"/>
    <n v="0"/>
    <n v="1"/>
    <x v="0"/>
    <s v="530000145955"/>
    <x v="733"/>
    <x v="12"/>
    <n v="10385"/>
    <n v="0"/>
    <s v="CMP"/>
  </r>
  <r>
    <s v="4906156653"/>
    <x v="2"/>
    <x v="3"/>
    <d v="2019-04-23T00:00:00"/>
    <x v="5"/>
    <x v="2"/>
    <s v="1010"/>
    <s v="S010"/>
    <s v="H"/>
    <n v="0"/>
    <n v="1"/>
    <x v="0"/>
    <s v="530000145572"/>
    <x v="733"/>
    <x v="2"/>
    <n v="9490"/>
    <n v="0"/>
    <s v="CMP"/>
  </r>
  <r>
    <s v="4906156661"/>
    <x v="2"/>
    <x v="3"/>
    <d v="2019-04-23T00:00:00"/>
    <x v="5"/>
    <x v="12"/>
    <s v="1010"/>
    <s v="S010"/>
    <s v="H"/>
    <n v="0"/>
    <n v="1"/>
    <x v="0"/>
    <s v="530000145573"/>
    <x v="733"/>
    <x v="12"/>
    <n v="10385"/>
    <n v="0"/>
    <s v="CMP"/>
  </r>
  <r>
    <s v="4906156760"/>
    <x v="2"/>
    <x v="3"/>
    <d v="2019-04-23T00:00:00"/>
    <x v="5"/>
    <x v="13"/>
    <s v="1010"/>
    <s v="S010"/>
    <s v="H"/>
    <n v="0"/>
    <n v="1"/>
    <x v="0"/>
    <s v="530000141265"/>
    <x v="88"/>
    <x v="13"/>
    <n v="46100"/>
    <n v="0"/>
    <s v="NB"/>
  </r>
  <r>
    <s v="4906156797"/>
    <x v="2"/>
    <x v="3"/>
    <d v="2019-04-23T00:00:00"/>
    <x v="5"/>
    <x v="0"/>
    <s v="1080"/>
    <s v="S080"/>
    <s v="H"/>
    <n v="0"/>
    <n v="1"/>
    <x v="0"/>
    <s v="530000137303"/>
    <x v="929"/>
    <x v="0"/>
    <n v="41000"/>
    <n v="0"/>
    <s v="CMP"/>
  </r>
  <r>
    <s v="4906156858"/>
    <x v="2"/>
    <x v="3"/>
    <d v="2019-04-23T00:00:00"/>
    <x v="5"/>
    <x v="9"/>
    <s v="1060"/>
    <s v="S060"/>
    <s v="H"/>
    <n v="0"/>
    <n v="1"/>
    <x v="0"/>
    <s v="530000136163"/>
    <x v="133"/>
    <x v="9"/>
    <n v="1965"/>
    <n v="0"/>
    <s v="CMP"/>
  </r>
  <r>
    <s v="4906156870"/>
    <x v="2"/>
    <x v="3"/>
    <d v="2019-04-23T00:00:00"/>
    <x v="1"/>
    <x v="21"/>
    <s v="1060"/>
    <s v="S060"/>
    <s v="H"/>
    <n v="0"/>
    <n v="1"/>
    <x v="0"/>
    <s v="530000148264"/>
    <x v="471"/>
    <x v="21"/>
    <n v="1708"/>
    <n v="0"/>
    <s v="ERO"/>
  </r>
  <r>
    <s v="4906156887"/>
    <x v="2"/>
    <x v="3"/>
    <d v="2019-04-23T00:00:00"/>
    <x v="1"/>
    <x v="5"/>
    <s v="1030"/>
    <s v="S030"/>
    <s v="H"/>
    <n v="0"/>
    <n v="1"/>
    <x v="0"/>
    <s v="530000146035"/>
    <x v="193"/>
    <x v="5"/>
    <n v="1297"/>
    <n v="0"/>
    <s v=""/>
  </r>
  <r>
    <s v="4906156971"/>
    <x v="2"/>
    <x v="3"/>
    <d v="2019-04-23T00:00:00"/>
    <x v="5"/>
    <x v="17"/>
    <s v="1010"/>
    <s v="S010"/>
    <s v="H"/>
    <n v="0"/>
    <n v="1"/>
    <x v="0"/>
    <s v="530000136992"/>
    <x v="236"/>
    <x v="17"/>
    <n v="43365"/>
    <n v="0"/>
    <s v="NB"/>
  </r>
  <r>
    <s v="4906157277"/>
    <x v="2"/>
    <x v="3"/>
    <d v="2019-04-23T00:00:00"/>
    <x v="5"/>
    <x v="9"/>
    <s v="1020"/>
    <s v="S020"/>
    <s v="H"/>
    <n v="0"/>
    <n v="1"/>
    <x v="0"/>
    <s v="530000131787"/>
    <x v="451"/>
    <x v="9"/>
    <n v="1965"/>
    <n v="0"/>
    <s v="ERO"/>
  </r>
  <r>
    <s v="4906157287"/>
    <x v="2"/>
    <x v="3"/>
    <d v="2019-04-23T00:00:00"/>
    <x v="5"/>
    <x v="6"/>
    <s v="1050"/>
    <s v="S050"/>
    <s v="H"/>
    <n v="0"/>
    <n v="1"/>
    <x v="0"/>
    <s v="530000140222"/>
    <x v="7"/>
    <x v="6"/>
    <n v="1446"/>
    <n v="0"/>
    <s v="CMP"/>
  </r>
  <r>
    <s v="4906157714"/>
    <x v="2"/>
    <x v="3"/>
    <d v="2019-04-24T00:00:00"/>
    <x v="5"/>
    <x v="5"/>
    <s v="1096"/>
    <s v="S096"/>
    <s v="H"/>
    <n v="0"/>
    <n v="1"/>
    <x v="0"/>
    <s v="530000147078"/>
    <x v="193"/>
    <x v="5"/>
    <n v="1297"/>
    <n v="0"/>
    <s v=""/>
  </r>
  <r>
    <s v="4906157769"/>
    <x v="2"/>
    <x v="3"/>
    <d v="2019-04-24T00:00:00"/>
    <x v="5"/>
    <x v="7"/>
    <s v="1010"/>
    <s v="S010"/>
    <s v="H"/>
    <n v="0"/>
    <n v="1"/>
    <x v="0"/>
    <s v="530000145624"/>
    <x v="733"/>
    <x v="7"/>
    <n v="8280"/>
    <n v="0"/>
    <s v="CMP"/>
  </r>
  <r>
    <s v="4906157797"/>
    <x v="2"/>
    <x v="3"/>
    <d v="2019-04-24T00:00:00"/>
    <x v="5"/>
    <x v="7"/>
    <s v="1020"/>
    <s v="S020"/>
    <s v="H"/>
    <n v="0"/>
    <n v="1"/>
    <x v="0"/>
    <s v="530000130810"/>
    <x v="220"/>
    <x v="7"/>
    <n v="8280"/>
    <n v="0"/>
    <s v="NB"/>
  </r>
  <r>
    <s v="4906157889"/>
    <x v="2"/>
    <x v="3"/>
    <d v="2019-04-24T00:00:00"/>
    <x v="5"/>
    <x v="2"/>
    <s v="1020"/>
    <s v="S020"/>
    <s v="H"/>
    <n v="0"/>
    <n v="1"/>
    <x v="0"/>
    <s v="530000145057"/>
    <x v="290"/>
    <x v="2"/>
    <n v="9490"/>
    <n v="0"/>
    <s v="NB"/>
  </r>
  <r>
    <s v="4906157924"/>
    <x v="2"/>
    <x v="3"/>
    <d v="2019-04-24T00:00:00"/>
    <x v="5"/>
    <x v="7"/>
    <s v="1050"/>
    <s v="S050"/>
    <s v="H"/>
    <n v="0"/>
    <n v="1"/>
    <x v="0"/>
    <s v="530000140934"/>
    <x v="957"/>
    <x v="7"/>
    <n v="8280"/>
    <n v="0"/>
    <s v="ERO"/>
  </r>
  <r>
    <s v="4906157937"/>
    <x v="2"/>
    <x v="3"/>
    <d v="2019-04-24T00:00:00"/>
    <x v="5"/>
    <x v="7"/>
    <s v="1010"/>
    <s v="S010"/>
    <s v="H"/>
    <n v="0"/>
    <n v="1"/>
    <x v="0"/>
    <s v="530000147961"/>
    <x v="733"/>
    <x v="7"/>
    <n v="8280"/>
    <n v="0"/>
    <s v="CMP"/>
  </r>
  <r>
    <s v="4906158011"/>
    <x v="2"/>
    <x v="3"/>
    <d v="2019-04-24T00:00:00"/>
    <x v="5"/>
    <x v="2"/>
    <s v="1010"/>
    <s v="S010"/>
    <s v="H"/>
    <n v="0"/>
    <n v="1"/>
    <x v="0"/>
    <s v="530000148020"/>
    <x v="733"/>
    <x v="2"/>
    <n v="9490"/>
    <n v="0"/>
    <s v="CMP"/>
  </r>
  <r>
    <s v="4906158428"/>
    <x v="2"/>
    <x v="3"/>
    <d v="2019-04-24T00:00:00"/>
    <x v="1"/>
    <x v="2"/>
    <s v="1060"/>
    <s v="S060"/>
    <s v="H"/>
    <n v="0"/>
    <n v="1"/>
    <x v="0"/>
    <s v="530000126518"/>
    <x v="499"/>
    <x v="2"/>
    <n v="9490"/>
    <n v="0"/>
    <s v="ERO"/>
  </r>
  <r>
    <s v="4906158595"/>
    <x v="2"/>
    <x v="3"/>
    <d v="2019-04-25T00:00:00"/>
    <x v="5"/>
    <x v="5"/>
    <s v="1096"/>
    <s v="S096"/>
    <s v="H"/>
    <n v="0"/>
    <n v="1"/>
    <x v="0"/>
    <s v="530000147475"/>
    <x v="193"/>
    <x v="5"/>
    <n v="1297"/>
    <n v="0"/>
    <s v=""/>
  </r>
  <r>
    <s v="4906158611"/>
    <x v="2"/>
    <x v="3"/>
    <d v="2019-04-25T00:00:00"/>
    <x v="5"/>
    <x v="5"/>
    <s v="1060"/>
    <s v="S060"/>
    <s v="H"/>
    <n v="0"/>
    <n v="1"/>
    <x v="0"/>
    <s v="530000148033"/>
    <x v="193"/>
    <x v="5"/>
    <n v="1297"/>
    <n v="0"/>
    <s v=""/>
  </r>
  <r>
    <s v="4906158871"/>
    <x v="2"/>
    <x v="3"/>
    <d v="2019-04-25T00:00:00"/>
    <x v="5"/>
    <x v="31"/>
    <s v="1017"/>
    <s v="S017"/>
    <s v="H"/>
    <n v="0"/>
    <n v="1"/>
    <x v="0"/>
    <s v="530000145801"/>
    <x v="193"/>
    <x v="31"/>
    <n v="1911"/>
    <n v="0"/>
    <s v=""/>
  </r>
  <r>
    <s v="4906158954"/>
    <x v="2"/>
    <x v="3"/>
    <d v="2019-04-25T00:00:00"/>
    <x v="5"/>
    <x v="22"/>
    <s v="1030"/>
    <s v="S030"/>
    <s v="H"/>
    <n v="0"/>
    <n v="3"/>
    <x v="0"/>
    <s v="530000144413"/>
    <x v="243"/>
    <x v="22"/>
    <n v="1334"/>
    <n v="0"/>
    <s v="NB"/>
  </r>
  <r>
    <s v="4906159029"/>
    <x v="2"/>
    <x v="3"/>
    <d v="2019-04-25T00:00:00"/>
    <x v="3"/>
    <x v="89"/>
    <s v="1017"/>
    <s v="S017"/>
    <s v="S"/>
    <n v="0"/>
    <n v="-1"/>
    <x v="0"/>
    <s v="530000145801"/>
    <x v="193"/>
    <x v="89"/>
    <n v="2011"/>
    <n v="0"/>
    <s v=""/>
  </r>
  <r>
    <s v="4906159120"/>
    <x v="2"/>
    <x v="3"/>
    <d v="2019-04-25T00:00:00"/>
    <x v="1"/>
    <x v="7"/>
    <s v="1030"/>
    <s v="S030"/>
    <s v="H"/>
    <n v="0"/>
    <n v="1"/>
    <x v="0"/>
    <s v="530000145947"/>
    <x v="478"/>
    <x v="7"/>
    <n v="8280"/>
    <n v="0"/>
    <s v="CMP"/>
  </r>
  <r>
    <s v="4906159149"/>
    <x v="2"/>
    <x v="3"/>
    <d v="2019-04-25T00:00:00"/>
    <x v="5"/>
    <x v="19"/>
    <s v="1010"/>
    <s v="S010"/>
    <s v="H"/>
    <n v="0"/>
    <n v="1"/>
    <x v="0"/>
    <s v="530000147815"/>
    <x v="193"/>
    <x v="19"/>
    <n v="1745"/>
    <n v="0"/>
    <s v=""/>
  </r>
  <r>
    <s v="4906159174"/>
    <x v="2"/>
    <x v="3"/>
    <d v="2019-04-25T00:00:00"/>
    <x v="5"/>
    <x v="32"/>
    <s v="1020"/>
    <s v="S020"/>
    <s v="H"/>
    <n v="0"/>
    <n v="1"/>
    <x v="0"/>
    <s v="530000145920"/>
    <x v="193"/>
    <x v="32"/>
    <n v="1238"/>
    <n v="0"/>
    <s v=""/>
  </r>
  <r>
    <s v="4906159175"/>
    <x v="2"/>
    <x v="3"/>
    <d v="2019-04-25T00:00:00"/>
    <x v="5"/>
    <x v="7"/>
    <s v="1020"/>
    <s v="S020"/>
    <s v="H"/>
    <n v="0"/>
    <n v="1"/>
    <x v="0"/>
    <s v="530000146833"/>
    <x v="488"/>
    <x v="7"/>
    <n v="8280"/>
    <n v="0"/>
    <s v="CMP"/>
  </r>
  <r>
    <s v="4906159187"/>
    <x v="2"/>
    <x v="3"/>
    <d v="2019-04-25T00:00:00"/>
    <x v="5"/>
    <x v="80"/>
    <s v="1096"/>
    <s v="S096"/>
    <s v="H"/>
    <n v="0"/>
    <n v="1"/>
    <x v="0"/>
    <s v="530000147713"/>
    <x v="193"/>
    <x v="80"/>
    <n v="1325"/>
    <n v="0"/>
    <s v=""/>
  </r>
  <r>
    <s v="4906159193"/>
    <x v="2"/>
    <x v="3"/>
    <d v="2019-04-25T00:00:00"/>
    <x v="5"/>
    <x v="2"/>
    <s v="1010"/>
    <s v="S010"/>
    <s v="H"/>
    <n v="0"/>
    <n v="1"/>
    <x v="0"/>
    <s v="530000148313"/>
    <x v="733"/>
    <x v="2"/>
    <n v="9490"/>
    <n v="0"/>
    <s v="CMP"/>
  </r>
  <r>
    <s v="4906159202"/>
    <x v="2"/>
    <x v="3"/>
    <d v="2019-04-25T00:00:00"/>
    <x v="5"/>
    <x v="12"/>
    <s v="1010"/>
    <s v="S010"/>
    <s v="H"/>
    <n v="0"/>
    <n v="1"/>
    <x v="0"/>
    <s v="530000148640"/>
    <x v="733"/>
    <x v="12"/>
    <n v="10385"/>
    <n v="0"/>
    <s v="CMP"/>
  </r>
  <r>
    <s v="4906159221"/>
    <x v="2"/>
    <x v="3"/>
    <d v="2019-04-25T00:00:00"/>
    <x v="5"/>
    <x v="7"/>
    <s v="1010"/>
    <s v="S010"/>
    <s v="H"/>
    <n v="0"/>
    <n v="1"/>
    <x v="0"/>
    <s v="530000148237"/>
    <x v="733"/>
    <x v="7"/>
    <n v="8280"/>
    <n v="0"/>
    <s v="CMP"/>
  </r>
  <r>
    <s v="4906159388"/>
    <x v="2"/>
    <x v="3"/>
    <d v="2019-04-26T00:00:00"/>
    <x v="5"/>
    <x v="2"/>
    <s v="1020"/>
    <s v="S020"/>
    <s v="H"/>
    <n v="0"/>
    <n v="1"/>
    <x v="0"/>
    <s v="530000147068"/>
    <x v="956"/>
    <x v="2"/>
    <n v="9490"/>
    <n v="0"/>
    <s v="ERO"/>
  </r>
  <r>
    <s v="4906159451"/>
    <x v="2"/>
    <x v="3"/>
    <d v="2019-04-26T00:00:00"/>
    <x v="5"/>
    <x v="2"/>
    <s v="1020"/>
    <s v="S020"/>
    <s v="H"/>
    <n v="0"/>
    <n v="1"/>
    <x v="0"/>
    <s v="530000132325"/>
    <x v="965"/>
    <x v="2"/>
    <n v="9490"/>
    <n v="0"/>
    <s v="ERO"/>
  </r>
  <r>
    <s v="4906159485"/>
    <x v="2"/>
    <x v="3"/>
    <d v="2019-04-26T00:00:00"/>
    <x v="5"/>
    <x v="5"/>
    <s v="1060"/>
    <s v="S060"/>
    <s v="H"/>
    <n v="0"/>
    <n v="1"/>
    <x v="0"/>
    <s v="530000148329"/>
    <x v="193"/>
    <x v="5"/>
    <n v="1297"/>
    <n v="0"/>
    <s v=""/>
  </r>
  <r>
    <s v="4906159546"/>
    <x v="2"/>
    <x v="3"/>
    <d v="2019-04-25T00:00:00"/>
    <x v="0"/>
    <x v="7"/>
    <s v="1030"/>
    <s v="S030"/>
    <s v="S"/>
    <n v="0"/>
    <n v="-1"/>
    <x v="0"/>
    <s v="530000145947"/>
    <x v="478"/>
    <x v="7"/>
    <n v="8280"/>
    <n v="0"/>
    <s v="CMP"/>
  </r>
  <r>
    <s v="4906159550"/>
    <x v="2"/>
    <x v="3"/>
    <d v="2019-04-26T00:00:00"/>
    <x v="1"/>
    <x v="7"/>
    <s v="1030"/>
    <s v="S030"/>
    <s v="H"/>
    <n v="0"/>
    <n v="1"/>
    <x v="0"/>
    <s v="530000145947"/>
    <x v="478"/>
    <x v="7"/>
    <n v="8280"/>
    <n v="0"/>
    <s v="CMP"/>
  </r>
  <r>
    <s v="4906159577"/>
    <x v="2"/>
    <x v="3"/>
    <d v="2019-04-26T00:00:00"/>
    <x v="5"/>
    <x v="5"/>
    <s v="1020"/>
    <s v="S020"/>
    <s v="H"/>
    <n v="0"/>
    <n v="1"/>
    <x v="0"/>
    <s v="530000147071"/>
    <x v="193"/>
    <x v="5"/>
    <n v="1297"/>
    <n v="0"/>
    <s v=""/>
  </r>
  <r>
    <s v="4906159686"/>
    <x v="2"/>
    <x v="3"/>
    <d v="2019-04-26T00:00:00"/>
    <x v="5"/>
    <x v="32"/>
    <s v="1017"/>
    <s v="S017"/>
    <s v="H"/>
    <n v="0"/>
    <n v="1"/>
    <x v="0"/>
    <s v="530000142345"/>
    <x v="843"/>
    <x v="32"/>
    <n v="1238"/>
    <n v="0"/>
    <s v="CMP"/>
  </r>
  <r>
    <s v="4906159739"/>
    <x v="2"/>
    <x v="2"/>
    <d v="2019-03-27T00:00:00"/>
    <x v="3"/>
    <x v="31"/>
    <s v="1050"/>
    <s v="S050"/>
    <s v="S"/>
    <n v="0"/>
    <n v="-1"/>
    <x v="0"/>
    <s v="530000136802"/>
    <x v="7"/>
    <x v="31"/>
    <n v="1911"/>
    <n v="0"/>
    <s v="CMP"/>
  </r>
  <r>
    <s v="4906159747"/>
    <x v="2"/>
    <x v="3"/>
    <d v="2019-04-26T00:00:00"/>
    <x v="5"/>
    <x v="26"/>
    <s v="1030"/>
    <s v="S030"/>
    <s v="H"/>
    <n v="0"/>
    <n v="1"/>
    <x v="0"/>
    <s v="530000148060"/>
    <x v="327"/>
    <x v="26"/>
    <n v="9000"/>
    <n v="0"/>
    <s v="ERO"/>
  </r>
  <r>
    <s v="4906159810"/>
    <x v="2"/>
    <x v="3"/>
    <d v="2019-04-26T00:00:00"/>
    <x v="5"/>
    <x v="2"/>
    <s v="1020"/>
    <s v="S020"/>
    <s v="H"/>
    <n v="0"/>
    <n v="1"/>
    <x v="0"/>
    <s v="530000146679"/>
    <x v="488"/>
    <x v="2"/>
    <n v="9490"/>
    <n v="0"/>
    <s v="CMP"/>
  </r>
  <r>
    <s v="4906159950"/>
    <x v="2"/>
    <x v="3"/>
    <d v="2019-04-25T00:00:00"/>
    <x v="3"/>
    <x v="7"/>
    <s v="1020"/>
    <s v="S020"/>
    <s v="S"/>
    <n v="0"/>
    <n v="-1"/>
    <x v="0"/>
    <s v="530000146833"/>
    <x v="488"/>
    <x v="7"/>
    <n v="8280"/>
    <n v="0"/>
    <s v="CMP"/>
  </r>
  <r>
    <s v="4906159954"/>
    <x v="2"/>
    <x v="3"/>
    <d v="2019-04-26T00:00:00"/>
    <x v="5"/>
    <x v="5"/>
    <s v="1010"/>
    <s v="S010"/>
    <s v="H"/>
    <n v="0"/>
    <n v="3"/>
    <x v="0"/>
    <s v="530000148029"/>
    <x v="193"/>
    <x v="5"/>
    <n v="1297"/>
    <n v="0"/>
    <s v=""/>
  </r>
  <r>
    <s v="4906159955"/>
    <x v="2"/>
    <x v="3"/>
    <d v="2019-04-26T00:00:00"/>
    <x v="5"/>
    <x v="2"/>
    <s v="1020"/>
    <s v="S020"/>
    <s v="H"/>
    <n v="0"/>
    <n v="1"/>
    <x v="0"/>
    <s v="530000146712"/>
    <x v="488"/>
    <x v="2"/>
    <n v="9490"/>
    <n v="0"/>
    <s v="CMP"/>
  </r>
  <r>
    <s v="4906159966"/>
    <x v="2"/>
    <x v="3"/>
    <d v="2019-04-25T00:00:00"/>
    <x v="3"/>
    <x v="32"/>
    <s v="1020"/>
    <s v="S020"/>
    <s v="S"/>
    <n v="0"/>
    <n v="-1"/>
    <x v="0"/>
    <s v="530000145920"/>
    <x v="193"/>
    <x v="32"/>
    <n v="1238"/>
    <n v="0"/>
    <s v=""/>
  </r>
  <r>
    <s v="4906160028"/>
    <x v="2"/>
    <x v="3"/>
    <d v="2019-04-26T00:00:00"/>
    <x v="5"/>
    <x v="5"/>
    <s v="1020"/>
    <s v="S020"/>
    <s v="H"/>
    <n v="0"/>
    <n v="1"/>
    <x v="0"/>
    <s v="530000145036"/>
    <x v="843"/>
    <x v="5"/>
    <n v="1297"/>
    <n v="0"/>
    <s v="CMP"/>
  </r>
  <r>
    <s v="4906160112"/>
    <x v="2"/>
    <x v="3"/>
    <d v="2019-04-26T00:00:00"/>
    <x v="1"/>
    <x v="2"/>
    <s v="1060"/>
    <s v="S060"/>
    <s v="H"/>
    <n v="0"/>
    <n v="1"/>
    <x v="0"/>
    <s v="530000126576"/>
    <x v="499"/>
    <x v="2"/>
    <n v="9490"/>
    <n v="0"/>
    <s v="ERO"/>
  </r>
  <r>
    <s v="4906160138"/>
    <x v="2"/>
    <x v="3"/>
    <d v="2019-04-26T00:00:00"/>
    <x v="5"/>
    <x v="80"/>
    <s v="1096"/>
    <s v="S096"/>
    <s v="H"/>
    <n v="0"/>
    <n v="1"/>
    <x v="0"/>
    <s v="530000141177"/>
    <x v="193"/>
    <x v="80"/>
    <n v="1325"/>
    <n v="0"/>
    <s v=""/>
  </r>
  <r>
    <s v="4906160165"/>
    <x v="2"/>
    <x v="3"/>
    <d v="2019-04-26T00:00:00"/>
    <x v="5"/>
    <x v="6"/>
    <s v="1020"/>
    <s v="S020"/>
    <s v="H"/>
    <n v="0"/>
    <n v="1"/>
    <x v="0"/>
    <s v="530000140905"/>
    <x v="438"/>
    <x v="6"/>
    <n v="1446"/>
    <n v="0"/>
    <s v="ERO"/>
  </r>
  <r>
    <s v="4906160166"/>
    <x v="2"/>
    <x v="3"/>
    <d v="2019-04-27T00:00:00"/>
    <x v="5"/>
    <x v="26"/>
    <s v="1020"/>
    <s v="S020"/>
    <s v="H"/>
    <n v="0"/>
    <n v="1"/>
    <x v="0"/>
    <s v="530000134222"/>
    <x v="965"/>
    <x v="26"/>
    <n v="9000"/>
    <n v="0"/>
    <s v="ERO"/>
  </r>
  <r>
    <s v="4906160207"/>
    <x v="2"/>
    <x v="3"/>
    <d v="2019-04-26T00:00:00"/>
    <x v="5"/>
    <x v="80"/>
    <s v="1096"/>
    <s v="S096"/>
    <s v="H"/>
    <n v="0"/>
    <n v="1"/>
    <x v="0"/>
    <s v="530000148522"/>
    <x v="193"/>
    <x v="80"/>
    <n v="1325"/>
    <n v="0"/>
    <s v=""/>
  </r>
  <r>
    <s v="4906160212"/>
    <x v="2"/>
    <x v="3"/>
    <d v="2019-04-28T00:00:00"/>
    <x v="5"/>
    <x v="2"/>
    <s v="1010"/>
    <s v="S010"/>
    <s v="H"/>
    <n v="0"/>
    <n v="1"/>
    <x v="0"/>
    <s v="530000130307"/>
    <x v="320"/>
    <x v="2"/>
    <n v="9490"/>
    <n v="0"/>
    <s v="ERO"/>
  </r>
  <r>
    <s v="4906160232"/>
    <x v="2"/>
    <x v="3"/>
    <d v="2019-04-26T00:00:00"/>
    <x v="5"/>
    <x v="9"/>
    <s v="1050"/>
    <s v="S050"/>
    <s v="H"/>
    <n v="0"/>
    <n v="1"/>
    <x v="0"/>
    <s v="530000147886"/>
    <x v="473"/>
    <x v="9"/>
    <n v="1965"/>
    <n v="0"/>
    <s v="ERO"/>
  </r>
  <r>
    <s v="4906160409"/>
    <x v="2"/>
    <x v="3"/>
    <d v="2019-04-28T00:00:00"/>
    <x v="5"/>
    <x v="7"/>
    <s v="1060"/>
    <s v="S060"/>
    <s v="H"/>
    <n v="0"/>
    <n v="1"/>
    <x v="0"/>
    <s v="530000123944"/>
    <x v="262"/>
    <x v="7"/>
    <n v="8280"/>
    <n v="0"/>
    <s v="NB"/>
  </r>
  <r>
    <s v="4906160418"/>
    <x v="2"/>
    <x v="3"/>
    <d v="2019-04-29T00:00:00"/>
    <x v="5"/>
    <x v="5"/>
    <s v="1096"/>
    <s v="S096"/>
    <s v="H"/>
    <n v="0"/>
    <n v="3"/>
    <x v="0"/>
    <s v="530000148184"/>
    <x v="193"/>
    <x v="5"/>
    <n v="1297"/>
    <n v="0"/>
    <s v=""/>
  </r>
  <r>
    <s v="4906160424"/>
    <x v="2"/>
    <x v="3"/>
    <d v="2019-04-28T00:00:00"/>
    <x v="5"/>
    <x v="5"/>
    <s v="1017"/>
    <s v="S017"/>
    <s v="H"/>
    <n v="0"/>
    <n v="1"/>
    <x v="0"/>
    <s v="530000146019"/>
    <x v="193"/>
    <x v="5"/>
    <n v="1297"/>
    <n v="0"/>
    <s v=""/>
  </r>
  <r>
    <s v="4906160456"/>
    <x v="2"/>
    <x v="3"/>
    <d v="2019-04-28T00:00:00"/>
    <x v="5"/>
    <x v="5"/>
    <s v="1010"/>
    <s v="S010"/>
    <s v="H"/>
    <n v="0"/>
    <n v="1"/>
    <x v="0"/>
    <s v="530000148404"/>
    <x v="193"/>
    <x v="5"/>
    <n v="1297"/>
    <n v="0"/>
    <s v=""/>
  </r>
  <r>
    <s v="4906160471"/>
    <x v="2"/>
    <x v="3"/>
    <d v="2019-04-28T00:00:00"/>
    <x v="5"/>
    <x v="7"/>
    <s v="1010"/>
    <s v="S010"/>
    <s v="H"/>
    <n v="0"/>
    <n v="2"/>
    <x v="0"/>
    <s v="530000147081"/>
    <x v="733"/>
    <x v="7"/>
    <n v="8280"/>
    <n v="0"/>
    <s v="CMP"/>
  </r>
  <r>
    <s v="4906160521"/>
    <x v="2"/>
    <x v="3"/>
    <d v="2019-04-28T00:00:00"/>
    <x v="5"/>
    <x v="7"/>
    <s v="1060"/>
    <s v="S060"/>
    <s v="H"/>
    <n v="0"/>
    <n v="1"/>
    <x v="0"/>
    <s v="530000135466"/>
    <x v="846"/>
    <x v="7"/>
    <n v="8280"/>
    <n v="0"/>
    <s v="CMP"/>
  </r>
  <r>
    <s v="4906160525"/>
    <x v="2"/>
    <x v="3"/>
    <d v="2019-04-28T00:00:00"/>
    <x v="5"/>
    <x v="5"/>
    <s v="1060"/>
    <s v="S060"/>
    <s v="H"/>
    <n v="0"/>
    <n v="1"/>
    <x v="0"/>
    <s v="530000148325"/>
    <x v="193"/>
    <x v="5"/>
    <n v="1297"/>
    <n v="0"/>
    <s v=""/>
  </r>
  <r>
    <s v="4906160653"/>
    <x v="2"/>
    <x v="3"/>
    <d v="2019-04-29T00:00:00"/>
    <x v="5"/>
    <x v="7"/>
    <s v="1060"/>
    <s v="S060"/>
    <s v="H"/>
    <n v="0"/>
    <n v="1"/>
    <x v="0"/>
    <s v="530000136131"/>
    <x v="846"/>
    <x v="7"/>
    <n v="8280"/>
    <n v="0"/>
    <s v="CMP"/>
  </r>
  <r>
    <s v="4906160941"/>
    <x v="2"/>
    <x v="3"/>
    <d v="2019-04-29T00:00:00"/>
    <x v="5"/>
    <x v="9"/>
    <s v="1030"/>
    <s v="S030"/>
    <s v="H"/>
    <n v="0"/>
    <n v="1"/>
    <x v="0"/>
    <s v="530000135540"/>
    <x v="393"/>
    <x v="9"/>
    <n v="1965"/>
    <n v="0"/>
    <s v="ERO"/>
  </r>
  <r>
    <s v="4906160942"/>
    <x v="2"/>
    <x v="3"/>
    <d v="2019-04-29T00:00:00"/>
    <x v="5"/>
    <x v="5"/>
    <s v="1010"/>
    <s v="S010"/>
    <s v="H"/>
    <n v="0"/>
    <n v="1"/>
    <x v="0"/>
    <s v="530000148327"/>
    <x v="193"/>
    <x v="5"/>
    <n v="1297"/>
    <n v="0"/>
    <s v=""/>
  </r>
  <r>
    <s v="4906160949"/>
    <x v="2"/>
    <x v="3"/>
    <d v="2019-04-29T00:00:00"/>
    <x v="5"/>
    <x v="5"/>
    <s v="1010"/>
    <s v="S010"/>
    <s v="H"/>
    <n v="0"/>
    <n v="1"/>
    <x v="0"/>
    <s v="530000148526"/>
    <x v="193"/>
    <x v="5"/>
    <n v="1297"/>
    <n v="0"/>
    <s v=""/>
  </r>
  <r>
    <s v="4906161152"/>
    <x v="2"/>
    <x v="3"/>
    <d v="2019-04-29T00:00:00"/>
    <x v="5"/>
    <x v="5"/>
    <s v="1017"/>
    <s v="S017"/>
    <s v="H"/>
    <n v="0"/>
    <n v="1"/>
    <x v="0"/>
    <s v="530000145372"/>
    <x v="193"/>
    <x v="5"/>
    <n v="1297"/>
    <n v="0"/>
    <s v=""/>
  </r>
  <r>
    <s v="4906161271"/>
    <x v="2"/>
    <x v="3"/>
    <d v="2019-04-26T00:00:00"/>
    <x v="3"/>
    <x v="2"/>
    <s v="1020"/>
    <s v="S020"/>
    <s v="S"/>
    <n v="0"/>
    <n v="-1"/>
    <x v="0"/>
    <s v="530000146712"/>
    <x v="488"/>
    <x v="2"/>
    <n v="9490"/>
    <n v="0"/>
    <s v="CMP"/>
  </r>
  <r>
    <s v="4906161272"/>
    <x v="2"/>
    <x v="3"/>
    <d v="2019-04-26T00:00:00"/>
    <x v="3"/>
    <x v="2"/>
    <s v="1020"/>
    <s v="S020"/>
    <s v="S"/>
    <n v="0"/>
    <n v="-1"/>
    <x v="0"/>
    <s v="530000146679"/>
    <x v="488"/>
    <x v="2"/>
    <n v="9490"/>
    <n v="0"/>
    <s v="CMP"/>
  </r>
  <r>
    <s v="4906161483"/>
    <x v="2"/>
    <x v="3"/>
    <d v="2019-04-29T00:00:00"/>
    <x v="5"/>
    <x v="5"/>
    <s v="1020"/>
    <s v="S020"/>
    <s v="H"/>
    <n v="0"/>
    <n v="1"/>
    <x v="0"/>
    <s v="530000144523"/>
    <x v="441"/>
    <x v="5"/>
    <n v="1297"/>
    <n v="0"/>
    <s v="CMP"/>
  </r>
  <r>
    <s v="4906161514"/>
    <x v="2"/>
    <x v="3"/>
    <d v="2019-04-29T00:00:00"/>
    <x v="5"/>
    <x v="19"/>
    <s v="1020"/>
    <s v="S020"/>
    <s v="H"/>
    <n v="0"/>
    <n v="1"/>
    <x v="0"/>
    <s v="530000142405"/>
    <x v="843"/>
    <x v="19"/>
    <n v="1745"/>
    <n v="0"/>
    <s v="CMP"/>
  </r>
  <r>
    <s v="4906161588"/>
    <x v="2"/>
    <x v="3"/>
    <d v="2019-04-30T00:00:00"/>
    <x v="5"/>
    <x v="6"/>
    <s v="1060"/>
    <s v="S060"/>
    <s v="H"/>
    <n v="0"/>
    <n v="1"/>
    <x v="0"/>
    <s v="530000134014"/>
    <x v="471"/>
    <x v="6"/>
    <n v="1446"/>
    <n v="0"/>
    <s v="ERO"/>
  </r>
  <r>
    <s v="4906161593"/>
    <x v="2"/>
    <x v="3"/>
    <d v="2019-04-29T00:00:00"/>
    <x v="5"/>
    <x v="5"/>
    <s v="1020"/>
    <s v="S020"/>
    <s v="H"/>
    <n v="0"/>
    <n v="1"/>
    <x v="0"/>
    <s v="530000140471"/>
    <x v="843"/>
    <x v="5"/>
    <n v="1297"/>
    <n v="0"/>
    <s v="CMP"/>
  </r>
  <r>
    <s v="4906161605"/>
    <x v="2"/>
    <x v="3"/>
    <d v="2019-04-29T00:00:00"/>
    <x v="5"/>
    <x v="6"/>
    <s v="1017"/>
    <s v="S017"/>
    <s v="H"/>
    <n v="0"/>
    <n v="1"/>
    <x v="0"/>
    <s v="530000101813"/>
    <x v="925"/>
    <x v="6"/>
    <n v="1446"/>
    <n v="0"/>
    <s v="ERO"/>
  </r>
  <r>
    <s v="4906161622"/>
    <x v="2"/>
    <x v="3"/>
    <d v="2019-04-29T00:00:00"/>
    <x v="5"/>
    <x v="7"/>
    <s v="1030"/>
    <s v="S030"/>
    <s v="H"/>
    <n v="0"/>
    <n v="1"/>
    <x v="0"/>
    <s v="530000141748"/>
    <x v="478"/>
    <x v="7"/>
    <n v="8280"/>
    <n v="0"/>
    <s v="CMP"/>
  </r>
  <r>
    <s v="4906161623"/>
    <x v="2"/>
    <x v="3"/>
    <d v="2019-04-29T00:00:00"/>
    <x v="5"/>
    <x v="7"/>
    <s v="1030"/>
    <s v="S030"/>
    <s v="H"/>
    <n v="0"/>
    <n v="1"/>
    <x v="0"/>
    <s v="530000147547"/>
    <x v="478"/>
    <x v="7"/>
    <n v="8280"/>
    <n v="0"/>
    <s v="CMP"/>
  </r>
  <r>
    <s v="4906161999"/>
    <x v="2"/>
    <x v="3"/>
    <d v="2019-04-30T00:00:00"/>
    <x v="5"/>
    <x v="5"/>
    <s v="1060"/>
    <s v="S060"/>
    <s v="H"/>
    <n v="0"/>
    <n v="1"/>
    <x v="0"/>
    <s v="530000148333"/>
    <x v="193"/>
    <x v="5"/>
    <n v="1297"/>
    <n v="0"/>
    <s v=""/>
  </r>
  <r>
    <s v="4906162018"/>
    <x v="2"/>
    <x v="3"/>
    <d v="2019-04-26T00:00:00"/>
    <x v="3"/>
    <x v="5"/>
    <s v="1020"/>
    <s v="S020"/>
    <s v="S"/>
    <n v="0"/>
    <n v="-1"/>
    <x v="0"/>
    <s v="530000145036"/>
    <x v="843"/>
    <x v="5"/>
    <n v="1297"/>
    <n v="0"/>
    <s v="CMP"/>
  </r>
  <r>
    <s v="4906162106"/>
    <x v="2"/>
    <x v="3"/>
    <d v="2019-04-30T00:00:00"/>
    <x v="5"/>
    <x v="18"/>
    <s v="1080"/>
    <s v="S080"/>
    <s v="H"/>
    <n v="0"/>
    <n v="1"/>
    <x v="0"/>
    <s v="530000138064"/>
    <x v="929"/>
    <x v="18"/>
    <n v="52000"/>
    <n v="0"/>
    <s v="CMP"/>
  </r>
  <r>
    <s v="4906162106"/>
    <x v="2"/>
    <x v="3"/>
    <d v="2019-04-30T00:00:00"/>
    <x v="5"/>
    <x v="10"/>
    <s v="1080"/>
    <s v="S080"/>
    <s v="H"/>
    <n v="0"/>
    <n v="1"/>
    <x v="0"/>
    <s v="530000138043"/>
    <x v="929"/>
    <x v="10"/>
    <n v="42200"/>
    <n v="0"/>
    <s v="CMP"/>
  </r>
  <r>
    <s v="4906162177"/>
    <x v="2"/>
    <x v="3"/>
    <d v="2019-04-30T00:00:00"/>
    <x v="5"/>
    <x v="7"/>
    <s v="1020"/>
    <s v="S020"/>
    <s v="H"/>
    <n v="0"/>
    <n v="1"/>
    <x v="0"/>
    <s v="530000141748"/>
    <x v="478"/>
    <x v="7"/>
    <n v="8280"/>
    <n v="0"/>
    <s v="CMP"/>
  </r>
  <r>
    <s v="4906162179"/>
    <x v="2"/>
    <x v="3"/>
    <d v="2019-04-30T00:00:00"/>
    <x v="5"/>
    <x v="7"/>
    <s v="1020"/>
    <s v="S020"/>
    <s v="H"/>
    <n v="0"/>
    <n v="1"/>
    <x v="0"/>
    <s v="530000147547"/>
    <x v="478"/>
    <x v="7"/>
    <n v="8280"/>
    <n v="0"/>
    <s v="CMP"/>
  </r>
  <r>
    <s v="4906162273"/>
    <x v="2"/>
    <x v="3"/>
    <d v="2019-04-30T00:00:00"/>
    <x v="3"/>
    <x v="7"/>
    <s v="1020"/>
    <s v="S020"/>
    <s v="S"/>
    <n v="0"/>
    <n v="-1"/>
    <x v="0"/>
    <s v="530000147547"/>
    <x v="478"/>
    <x v="7"/>
    <n v="8280"/>
    <n v="0"/>
    <s v="CMP"/>
  </r>
  <r>
    <s v="4906162274"/>
    <x v="2"/>
    <x v="3"/>
    <d v="2019-04-30T00:00:00"/>
    <x v="3"/>
    <x v="7"/>
    <s v="1020"/>
    <s v="S020"/>
    <s v="S"/>
    <n v="0"/>
    <n v="-1"/>
    <x v="0"/>
    <s v="530000141748"/>
    <x v="478"/>
    <x v="7"/>
    <n v="8280"/>
    <n v="0"/>
    <s v="CMP"/>
  </r>
  <r>
    <s v="4906162275"/>
    <x v="2"/>
    <x v="3"/>
    <d v="2019-04-30T00:00:00"/>
    <x v="5"/>
    <x v="7"/>
    <s v="1020"/>
    <s v="S020"/>
    <s v="H"/>
    <n v="0"/>
    <n v="1"/>
    <x v="0"/>
    <s v="530000141748"/>
    <x v="478"/>
    <x v="7"/>
    <n v="8280"/>
    <n v="0"/>
    <s v="CMP"/>
  </r>
  <r>
    <s v="4906162275"/>
    <x v="2"/>
    <x v="3"/>
    <d v="2019-04-30T00:00:00"/>
    <x v="5"/>
    <x v="7"/>
    <s v="1020"/>
    <s v="S020"/>
    <s v="H"/>
    <n v="0"/>
    <n v="1"/>
    <x v="0"/>
    <s v="530000147547"/>
    <x v="478"/>
    <x v="7"/>
    <n v="8280"/>
    <n v="0"/>
    <s v="CMP"/>
  </r>
  <r>
    <s v="4906162285"/>
    <x v="2"/>
    <x v="3"/>
    <d v="2019-04-30T00:00:00"/>
    <x v="5"/>
    <x v="14"/>
    <s v="1080"/>
    <s v="S080"/>
    <s v="H"/>
    <n v="0"/>
    <n v="1"/>
    <x v="0"/>
    <s v="530000118885"/>
    <x v="187"/>
    <x v="14"/>
    <n v="50350"/>
    <n v="0"/>
    <s v="NB"/>
  </r>
  <r>
    <s v="4906162474"/>
    <x v="2"/>
    <x v="3"/>
    <d v="2019-04-29T00:00:00"/>
    <x v="3"/>
    <x v="5"/>
    <s v="1020"/>
    <s v="S020"/>
    <s v="S"/>
    <n v="0"/>
    <n v="-1"/>
    <x v="0"/>
    <s v="530000140471"/>
    <x v="843"/>
    <x v="5"/>
    <n v="1297"/>
    <n v="0"/>
    <s v="CMP"/>
  </r>
  <r>
    <s v="4906162636"/>
    <x v="2"/>
    <x v="3"/>
    <d v="2019-04-30T00:00:00"/>
    <x v="1"/>
    <x v="9"/>
    <s v="1030"/>
    <s v="S030"/>
    <s v="H"/>
    <n v="0"/>
    <n v="1"/>
    <x v="0"/>
    <s v="530000148274"/>
    <x v="473"/>
    <x v="9"/>
    <n v="1965"/>
    <n v="0"/>
    <s v="ERO"/>
  </r>
  <r>
    <s v="4906162636"/>
    <x v="2"/>
    <x v="3"/>
    <d v="2019-04-30T00:00:00"/>
    <x v="1"/>
    <x v="7"/>
    <s v="1030"/>
    <s v="S030"/>
    <s v="H"/>
    <n v="0"/>
    <n v="1"/>
    <x v="0"/>
    <s v="530000139466"/>
    <x v="220"/>
    <x v="7"/>
    <n v="8280"/>
    <n v="0"/>
    <s v="NB"/>
  </r>
  <r>
    <s v="4906162636"/>
    <x v="2"/>
    <x v="3"/>
    <d v="2019-04-30T00:00:00"/>
    <x v="1"/>
    <x v="30"/>
    <s v="1030"/>
    <s v="S030"/>
    <s v="H"/>
    <n v="0"/>
    <n v="1"/>
    <x v="0"/>
    <s v="530000121053"/>
    <x v="207"/>
    <x v="30"/>
    <n v="82358.8"/>
    <n v="0"/>
    <s v="NB"/>
  </r>
  <r>
    <s v="4906162636"/>
    <x v="2"/>
    <x v="3"/>
    <d v="2019-04-30T00:00:00"/>
    <x v="1"/>
    <x v="7"/>
    <s v="1030"/>
    <s v="S030"/>
    <s v="H"/>
    <n v="0"/>
    <n v="1"/>
    <x v="0"/>
    <s v="530000121785"/>
    <x v="166"/>
    <x v="7"/>
    <n v="8280"/>
    <n v="0"/>
    <s v="NB"/>
  </r>
  <r>
    <s v="4906162706"/>
    <x v="2"/>
    <x v="3"/>
    <d v="2019-04-30T00:00:00"/>
    <x v="5"/>
    <x v="7"/>
    <s v="1010"/>
    <s v="S010"/>
    <s v="H"/>
    <n v="0"/>
    <n v="1"/>
    <x v="0"/>
    <s v="530000147926"/>
    <x v="733"/>
    <x v="7"/>
    <n v="8280"/>
    <n v="0"/>
    <s v="CMP"/>
  </r>
  <r>
    <s v="4906162707"/>
    <x v="2"/>
    <x v="3"/>
    <d v="2019-04-30T00:00:00"/>
    <x v="5"/>
    <x v="2"/>
    <s v="1010"/>
    <s v="S010"/>
    <s v="H"/>
    <n v="0"/>
    <n v="1"/>
    <x v="0"/>
    <s v="530000148251"/>
    <x v="733"/>
    <x v="2"/>
    <n v="9490"/>
    <n v="0"/>
    <s v="CMP"/>
  </r>
  <r>
    <s v="4906162796"/>
    <x v="2"/>
    <x v="3"/>
    <d v="2019-04-30T00:00:00"/>
    <x v="5"/>
    <x v="7"/>
    <s v="1010"/>
    <s v="S010"/>
    <s v="H"/>
    <n v="0"/>
    <n v="1"/>
    <x v="0"/>
    <s v="530000148236"/>
    <x v="733"/>
    <x v="7"/>
    <n v="8280"/>
    <n v="0"/>
    <s v="CMP"/>
  </r>
  <r>
    <s v="4906162821"/>
    <x v="2"/>
    <x v="3"/>
    <d v="2019-04-30T00:00:00"/>
    <x v="5"/>
    <x v="31"/>
    <s v="1010"/>
    <s v="S010"/>
    <s v="H"/>
    <n v="0"/>
    <n v="1"/>
    <x v="0"/>
    <s v="530000140761"/>
    <x v="616"/>
    <x v="31"/>
    <n v="1911"/>
    <n v="0"/>
    <s v="ERO"/>
  </r>
  <r>
    <s v="4906162839"/>
    <x v="2"/>
    <x v="3"/>
    <d v="2019-04-30T00:00:00"/>
    <x v="5"/>
    <x v="0"/>
    <s v="1050"/>
    <s v="S050"/>
    <s v="H"/>
    <n v="0"/>
    <n v="1"/>
    <x v="0"/>
    <s v="530000145931"/>
    <x v="466"/>
    <x v="0"/>
    <n v="41000"/>
    <n v="0"/>
    <s v="CMP"/>
  </r>
  <r>
    <s v="4906162994"/>
    <x v="2"/>
    <x v="4"/>
    <d v="2019-05-01T00:00:00"/>
    <x v="5"/>
    <x v="12"/>
    <s v="1050"/>
    <s v="S050"/>
    <s v="H"/>
    <n v="0"/>
    <n v="1"/>
    <x v="0"/>
    <s v="530000129177"/>
    <x v="504"/>
    <x v="12"/>
    <n v="10385"/>
    <n v="0"/>
    <s v="ERO"/>
  </r>
  <r>
    <s v="4906162996"/>
    <x v="2"/>
    <x v="4"/>
    <d v="2019-05-01T00:00:00"/>
    <x v="5"/>
    <x v="2"/>
    <s v="1050"/>
    <s v="S050"/>
    <s v="H"/>
    <n v="0"/>
    <n v="1"/>
    <x v="0"/>
    <s v="530000129782"/>
    <x v="504"/>
    <x v="2"/>
    <n v="9490"/>
    <n v="0"/>
    <s v="ERO"/>
  </r>
  <r>
    <s v="4906165325"/>
    <x v="2"/>
    <x v="4"/>
    <d v="2019-05-01T00:00:00"/>
    <x v="5"/>
    <x v="5"/>
    <s v="1020"/>
    <s v="S020"/>
    <s v="H"/>
    <n v="0"/>
    <n v="1"/>
    <x v="0"/>
    <s v="530000140471"/>
    <x v="843"/>
    <x v="5"/>
    <n v="1297"/>
    <n v="0"/>
    <s v="CMP"/>
  </r>
  <r>
    <s v="4906165704"/>
    <x v="2"/>
    <x v="4"/>
    <d v="2019-05-01T00:00:00"/>
    <x v="5"/>
    <x v="19"/>
    <s v="1010"/>
    <s v="S010"/>
    <s v="H"/>
    <n v="0"/>
    <n v="1"/>
    <x v="0"/>
    <s v="530000136941"/>
    <x v="250"/>
    <x v="19"/>
    <n v="1745"/>
    <n v="0"/>
    <s v="NB"/>
  </r>
  <r>
    <s v="4906165721"/>
    <x v="2"/>
    <x v="4"/>
    <d v="2019-05-01T00:00:00"/>
    <x v="5"/>
    <x v="55"/>
    <s v="1060"/>
    <s v="S060"/>
    <s v="H"/>
    <n v="0"/>
    <n v="1"/>
    <x v="0"/>
    <s v="530000141788"/>
    <x v="441"/>
    <x v="55"/>
    <n v="9800"/>
    <n v="0"/>
    <s v="CMP"/>
  </r>
  <r>
    <s v="4906165722"/>
    <x v="2"/>
    <x v="4"/>
    <d v="2019-05-01T00:00:00"/>
    <x v="5"/>
    <x v="65"/>
    <s v="1060"/>
    <s v="S060"/>
    <s v="H"/>
    <n v="0"/>
    <n v="1"/>
    <x v="0"/>
    <s v="530000143112"/>
    <x v="290"/>
    <x v="65"/>
    <n v="8130"/>
    <n v="0"/>
    <s v="NB"/>
  </r>
  <r>
    <s v="4906165787"/>
    <x v="2"/>
    <x v="4"/>
    <d v="2019-05-01T00:00:00"/>
    <x v="5"/>
    <x v="22"/>
    <s v="1020"/>
    <s v="S020"/>
    <s v="H"/>
    <n v="0"/>
    <n v="3"/>
    <x v="0"/>
    <s v="530000141660"/>
    <x v="843"/>
    <x v="22"/>
    <n v="1334"/>
    <n v="0"/>
    <s v="CMP"/>
  </r>
  <r>
    <s v="4906165801"/>
    <x v="2"/>
    <x v="4"/>
    <d v="2019-05-01T00:00:00"/>
    <x v="5"/>
    <x v="16"/>
    <s v="1030"/>
    <s v="S030"/>
    <s v="H"/>
    <n v="0"/>
    <n v="3"/>
    <x v="0"/>
    <s v="530000141801"/>
    <x v="393"/>
    <x v="16"/>
    <n v="1778"/>
    <n v="0"/>
    <s v="ERO"/>
  </r>
  <r>
    <s v="4906165842"/>
    <x v="2"/>
    <x v="4"/>
    <d v="2019-05-01T00:00:00"/>
    <x v="5"/>
    <x v="26"/>
    <s v="1020"/>
    <s v="S020"/>
    <s v="H"/>
    <n v="0"/>
    <n v="1"/>
    <x v="0"/>
    <s v="530000120689"/>
    <x v="220"/>
    <x v="26"/>
    <n v="9000"/>
    <n v="0"/>
    <s v="NB"/>
  </r>
  <r>
    <s v="4906165862"/>
    <x v="2"/>
    <x v="4"/>
    <d v="2019-05-01T00:00:00"/>
    <x v="5"/>
    <x v="6"/>
    <s v="1080"/>
    <s v="S080"/>
    <s v="H"/>
    <n v="0"/>
    <n v="1"/>
    <x v="0"/>
    <s v="530000108226"/>
    <x v="248"/>
    <x v="6"/>
    <n v="1446"/>
    <n v="0"/>
    <s v="NB"/>
  </r>
  <r>
    <s v="4906165905"/>
    <x v="2"/>
    <x v="4"/>
    <d v="2019-05-01T00:00:00"/>
    <x v="5"/>
    <x v="5"/>
    <s v="1020"/>
    <s v="S020"/>
    <s v="H"/>
    <n v="0"/>
    <n v="1"/>
    <x v="0"/>
    <s v="530000141977"/>
    <x v="843"/>
    <x v="5"/>
    <n v="1297"/>
    <n v="0"/>
    <s v="CMP"/>
  </r>
  <r>
    <s v="4906165929"/>
    <x v="2"/>
    <x v="4"/>
    <d v="2019-05-01T00:00:00"/>
    <x v="5"/>
    <x v="6"/>
    <s v="1020"/>
    <s v="S020"/>
    <s v="H"/>
    <n v="0"/>
    <n v="1"/>
    <x v="0"/>
    <s v="530000141101"/>
    <x v="438"/>
    <x v="6"/>
    <n v="1446"/>
    <n v="0"/>
    <s v="ERO"/>
  </r>
  <r>
    <s v="4906166003"/>
    <x v="2"/>
    <x v="4"/>
    <d v="2019-05-01T00:00:00"/>
    <x v="5"/>
    <x v="5"/>
    <s v="1020"/>
    <s v="S020"/>
    <s v="H"/>
    <n v="0"/>
    <n v="1"/>
    <x v="0"/>
    <s v="530000145841"/>
    <x v="843"/>
    <x v="5"/>
    <n v="1297"/>
    <n v="0"/>
    <s v="CMP"/>
  </r>
  <r>
    <s v="4906166124"/>
    <x v="2"/>
    <x v="4"/>
    <d v="2019-05-01T00:00:00"/>
    <x v="5"/>
    <x v="2"/>
    <s v="1020"/>
    <s v="S020"/>
    <s v="H"/>
    <n v="0"/>
    <n v="1"/>
    <x v="0"/>
    <s v="530000147299"/>
    <x v="956"/>
    <x v="2"/>
    <n v="9490"/>
    <n v="0"/>
    <s v="ERO"/>
  </r>
  <r>
    <s v="4906166604"/>
    <x v="2"/>
    <x v="4"/>
    <d v="2019-05-02T00:00:00"/>
    <x v="5"/>
    <x v="5"/>
    <s v="1017"/>
    <s v="S017"/>
    <s v="H"/>
    <n v="0"/>
    <n v="1"/>
    <x v="0"/>
    <s v="530000143416"/>
    <x v="843"/>
    <x v="5"/>
    <n v="1297"/>
    <n v="0"/>
    <s v="CMP"/>
  </r>
  <r>
    <s v="4906166637"/>
    <x v="2"/>
    <x v="4"/>
    <d v="2019-05-02T00:00:00"/>
    <x v="5"/>
    <x v="33"/>
    <s v="1030"/>
    <s v="E030"/>
    <s v="H"/>
    <n v="0"/>
    <n v="1"/>
    <x v="0"/>
    <s v="530000147916"/>
    <x v="327"/>
    <x v="33"/>
    <n v="0"/>
    <n v="0"/>
    <s v="ERO"/>
  </r>
  <r>
    <s v="4906166859"/>
    <x v="2"/>
    <x v="4"/>
    <d v="2019-05-02T00:00:00"/>
    <x v="5"/>
    <x v="7"/>
    <s v="1010"/>
    <s v="S010"/>
    <s v="H"/>
    <n v="0"/>
    <n v="1"/>
    <x v="0"/>
    <s v="530000147913"/>
    <x v="733"/>
    <x v="7"/>
    <n v="8280"/>
    <n v="0"/>
    <s v="CMP"/>
  </r>
  <r>
    <s v="4906166920"/>
    <x v="2"/>
    <x v="4"/>
    <d v="2019-05-02T00:00:00"/>
    <x v="5"/>
    <x v="5"/>
    <s v="1060"/>
    <s v="S060"/>
    <s v="H"/>
    <n v="0"/>
    <n v="1"/>
    <x v="0"/>
    <s v="530000141512"/>
    <x v="668"/>
    <x v="5"/>
    <n v="1297"/>
    <n v="0"/>
    <s v="CMP"/>
  </r>
  <r>
    <s v="4906166923"/>
    <x v="2"/>
    <x v="4"/>
    <d v="2019-05-02T00:00:00"/>
    <x v="5"/>
    <x v="2"/>
    <s v="1010"/>
    <s v="S010"/>
    <s v="H"/>
    <n v="0"/>
    <n v="1"/>
    <x v="0"/>
    <s v="530000148058"/>
    <x v="733"/>
    <x v="2"/>
    <n v="9490"/>
    <n v="0"/>
    <s v="CMP"/>
  </r>
  <r>
    <s v="4906166924"/>
    <x v="2"/>
    <x v="4"/>
    <d v="2019-05-02T00:00:00"/>
    <x v="5"/>
    <x v="2"/>
    <s v="1010"/>
    <s v="S010"/>
    <s v="H"/>
    <n v="0"/>
    <n v="1"/>
    <x v="0"/>
    <s v="530000148125"/>
    <x v="733"/>
    <x v="2"/>
    <n v="9490"/>
    <n v="0"/>
    <s v="CMP"/>
  </r>
  <r>
    <s v="4906166927"/>
    <x v="2"/>
    <x v="4"/>
    <d v="2019-05-02T00:00:00"/>
    <x v="5"/>
    <x v="2"/>
    <s v="1020"/>
    <s v="S020"/>
    <s v="H"/>
    <n v="0"/>
    <n v="1"/>
    <x v="0"/>
    <s v="530000143992"/>
    <x v="488"/>
    <x v="2"/>
    <n v="9490"/>
    <n v="0"/>
    <s v="CMP"/>
  </r>
  <r>
    <s v="4906167370"/>
    <x v="2"/>
    <x v="4"/>
    <d v="2019-05-03T00:00:00"/>
    <x v="5"/>
    <x v="7"/>
    <s v="1080"/>
    <s v="S080"/>
    <s v="H"/>
    <n v="0"/>
    <n v="1"/>
    <x v="0"/>
    <s v="530000132374"/>
    <x v="966"/>
    <x v="7"/>
    <n v="8280"/>
    <n v="0"/>
    <s v="ERO"/>
  </r>
  <r>
    <s v="4906167451"/>
    <x v="2"/>
    <x v="4"/>
    <d v="2019-05-03T00:00:00"/>
    <x v="5"/>
    <x v="80"/>
    <s v="1096"/>
    <s v="S096"/>
    <s v="H"/>
    <n v="0"/>
    <n v="1"/>
    <x v="0"/>
    <s v="530000143126"/>
    <x v="276"/>
    <x v="80"/>
    <n v="1325"/>
    <n v="0"/>
    <s v="NB"/>
  </r>
  <r>
    <s v="4906167534"/>
    <x v="2"/>
    <x v="4"/>
    <d v="2019-05-03T00:00:00"/>
    <x v="5"/>
    <x v="7"/>
    <s v="1010"/>
    <s v="S010"/>
    <s v="H"/>
    <n v="0"/>
    <n v="1"/>
    <x v="0"/>
    <s v="530000146782"/>
    <x v="733"/>
    <x v="7"/>
    <n v="8280"/>
    <n v="0"/>
    <s v="CMP"/>
  </r>
  <r>
    <s v="4906167601"/>
    <x v="2"/>
    <x v="4"/>
    <d v="2019-05-03T00:00:00"/>
    <x v="5"/>
    <x v="2"/>
    <s v="1080"/>
    <s v="S080"/>
    <s v="H"/>
    <n v="0"/>
    <n v="1"/>
    <x v="0"/>
    <s v="530000127028"/>
    <x v="960"/>
    <x v="2"/>
    <n v="9490"/>
    <n v="0"/>
    <s v="ERO"/>
  </r>
  <r>
    <s v="4906167605"/>
    <x v="2"/>
    <x v="4"/>
    <d v="2019-05-03T00:00:00"/>
    <x v="5"/>
    <x v="61"/>
    <s v="1080"/>
    <s v="S080"/>
    <s v="H"/>
    <n v="0"/>
    <n v="1"/>
    <x v="0"/>
    <s v="530000127120"/>
    <x v="960"/>
    <x v="61"/>
    <n v="0"/>
    <n v="0"/>
    <s v="ERO"/>
  </r>
  <r>
    <s v="4906167670"/>
    <x v="2"/>
    <x v="4"/>
    <d v="2019-05-03T00:00:00"/>
    <x v="5"/>
    <x v="2"/>
    <s v="1020"/>
    <s v="S020"/>
    <s v="H"/>
    <n v="0"/>
    <n v="1"/>
    <x v="0"/>
    <s v="530000146784"/>
    <x v="488"/>
    <x v="2"/>
    <n v="9490"/>
    <n v="0"/>
    <s v="CMP"/>
  </r>
  <r>
    <s v="4906167720"/>
    <x v="2"/>
    <x v="4"/>
    <d v="2019-05-03T00:00:00"/>
    <x v="0"/>
    <x v="7"/>
    <s v="1030"/>
    <s v="S030"/>
    <s v="S"/>
    <n v="0"/>
    <n v="-1"/>
    <x v="0"/>
    <s v="530000141748"/>
    <x v="478"/>
    <x v="7"/>
    <n v="8280"/>
    <n v="0"/>
    <s v="CMP"/>
  </r>
  <r>
    <s v="4906167720"/>
    <x v="2"/>
    <x v="4"/>
    <d v="2019-05-03T00:00:00"/>
    <x v="0"/>
    <x v="7"/>
    <s v="1030"/>
    <s v="S030"/>
    <s v="S"/>
    <n v="0"/>
    <n v="-1"/>
    <x v="0"/>
    <s v="530000147547"/>
    <x v="478"/>
    <x v="7"/>
    <n v="8280"/>
    <n v="0"/>
    <s v="CMP"/>
  </r>
  <r>
    <s v="4906167778"/>
    <x v="2"/>
    <x v="4"/>
    <d v="2019-05-03T00:00:00"/>
    <x v="5"/>
    <x v="2"/>
    <s v="1010"/>
    <s v="S010"/>
    <s v="H"/>
    <n v="0"/>
    <n v="1"/>
    <x v="0"/>
    <s v="530000146657"/>
    <x v="733"/>
    <x v="2"/>
    <n v="9490"/>
    <n v="0"/>
    <s v="CMP"/>
  </r>
  <r>
    <s v="4906167808"/>
    <x v="2"/>
    <x v="4"/>
    <d v="2019-05-03T00:00:00"/>
    <x v="5"/>
    <x v="65"/>
    <s v="1060"/>
    <s v="S060"/>
    <s v="H"/>
    <n v="0"/>
    <n v="1"/>
    <x v="0"/>
    <s v="530000123944"/>
    <x v="262"/>
    <x v="65"/>
    <n v="8130"/>
    <n v="0"/>
    <s v="NB"/>
  </r>
  <r>
    <s v="4906167825"/>
    <x v="2"/>
    <x v="4"/>
    <d v="2019-05-03T00:00:00"/>
    <x v="5"/>
    <x v="2"/>
    <s v="1010"/>
    <s v="S010"/>
    <s v="H"/>
    <n v="0"/>
    <n v="1"/>
    <x v="0"/>
    <s v="530000147993"/>
    <x v="733"/>
    <x v="2"/>
    <n v="9490"/>
    <n v="0"/>
    <s v="CMP"/>
  </r>
  <r>
    <s v="4906167842"/>
    <x v="2"/>
    <x v="4"/>
    <d v="2019-05-03T00:00:00"/>
    <x v="5"/>
    <x v="2"/>
    <s v="1010"/>
    <s v="S010"/>
    <s v="H"/>
    <n v="0"/>
    <n v="1"/>
    <x v="0"/>
    <s v="530000148221"/>
    <x v="733"/>
    <x v="2"/>
    <n v="9490"/>
    <n v="0"/>
    <s v="CMP"/>
  </r>
  <r>
    <s v="4906167843"/>
    <x v="2"/>
    <x v="4"/>
    <d v="2019-05-03T00:00:00"/>
    <x v="5"/>
    <x v="2"/>
    <s v="1010"/>
    <s v="S010"/>
    <s v="H"/>
    <n v="0"/>
    <n v="1"/>
    <x v="0"/>
    <s v="530000147923"/>
    <x v="733"/>
    <x v="2"/>
    <n v="9490"/>
    <n v="0"/>
    <s v="CMP"/>
  </r>
  <r>
    <s v="4906167863"/>
    <x v="2"/>
    <x v="4"/>
    <d v="2019-05-03T00:00:00"/>
    <x v="5"/>
    <x v="5"/>
    <s v="1096"/>
    <s v="S096"/>
    <s v="H"/>
    <n v="0"/>
    <n v="1"/>
    <x v="0"/>
    <s v="530000148483"/>
    <x v="193"/>
    <x v="5"/>
    <n v="1297"/>
    <n v="0"/>
    <s v=""/>
  </r>
  <r>
    <s v="4906167920"/>
    <x v="2"/>
    <x v="4"/>
    <d v="2019-05-03T00:00:00"/>
    <x v="5"/>
    <x v="19"/>
    <s v="1020"/>
    <s v="S020"/>
    <s v="H"/>
    <n v="0"/>
    <n v="1"/>
    <x v="0"/>
    <s v="530000140279"/>
    <x v="30"/>
    <x v="19"/>
    <n v="1745"/>
    <n v="0"/>
    <s v="CMP"/>
  </r>
  <r>
    <s v="4906167950"/>
    <x v="2"/>
    <x v="4"/>
    <d v="2019-05-03T00:00:00"/>
    <x v="5"/>
    <x v="5"/>
    <s v="1020"/>
    <s v="S020"/>
    <s v="H"/>
    <n v="0"/>
    <n v="1"/>
    <x v="0"/>
    <s v="530000142325"/>
    <x v="79"/>
    <x v="5"/>
    <n v="1297"/>
    <n v="0"/>
    <s v="CMP"/>
  </r>
  <r>
    <s v="4906167992"/>
    <x v="2"/>
    <x v="4"/>
    <d v="2019-05-03T00:00:00"/>
    <x v="5"/>
    <x v="6"/>
    <s v="1050"/>
    <s v="S050"/>
    <s v="H"/>
    <n v="0"/>
    <n v="1"/>
    <x v="0"/>
    <s v="530000139818"/>
    <x v="7"/>
    <x v="6"/>
    <n v="1446"/>
    <n v="0"/>
    <s v="CMP"/>
  </r>
  <r>
    <s v="4906168018"/>
    <x v="2"/>
    <x v="4"/>
    <d v="2019-05-01T00:00:00"/>
    <x v="3"/>
    <x v="5"/>
    <s v="1020"/>
    <s v="S020"/>
    <s v="S"/>
    <n v="0"/>
    <n v="-1"/>
    <x v="0"/>
    <s v="530000141977"/>
    <x v="843"/>
    <x v="5"/>
    <n v="1297"/>
    <n v="0"/>
    <s v="CMP"/>
  </r>
  <r>
    <s v="4906168063"/>
    <x v="2"/>
    <x v="4"/>
    <d v="2019-05-03T00:00:00"/>
    <x v="5"/>
    <x v="5"/>
    <s v="1060"/>
    <s v="S060"/>
    <s v="H"/>
    <n v="0"/>
    <n v="1"/>
    <x v="0"/>
    <s v="530000139497"/>
    <x v="846"/>
    <x v="5"/>
    <n v="1297"/>
    <n v="0"/>
    <s v="CMP"/>
  </r>
  <r>
    <s v="4906168123"/>
    <x v="2"/>
    <x v="4"/>
    <d v="2019-05-03T00:00:00"/>
    <x v="5"/>
    <x v="6"/>
    <s v="1020"/>
    <s v="S020"/>
    <s v="H"/>
    <n v="0"/>
    <n v="1"/>
    <x v="0"/>
    <s v="530000141343"/>
    <x v="438"/>
    <x v="6"/>
    <n v="1446"/>
    <n v="0"/>
    <s v="ERO"/>
  </r>
  <r>
    <s v="4906168178"/>
    <x v="2"/>
    <x v="4"/>
    <d v="2019-05-04T00:00:00"/>
    <x v="5"/>
    <x v="13"/>
    <s v="1030"/>
    <s v="S030"/>
    <s v="H"/>
    <n v="0"/>
    <n v="1"/>
    <x v="0"/>
    <s v="530000147046"/>
    <x v="478"/>
    <x v="13"/>
    <n v="46100"/>
    <n v="0"/>
    <s v="CMP"/>
  </r>
  <r>
    <s v="4906168179"/>
    <x v="2"/>
    <x v="4"/>
    <d v="2019-05-04T00:00:00"/>
    <x v="1"/>
    <x v="2"/>
    <s v="1030"/>
    <s v="S030"/>
    <s v="H"/>
    <n v="0"/>
    <n v="2"/>
    <x v="0"/>
    <s v="530000148870"/>
    <x v="478"/>
    <x v="2"/>
    <n v="9490"/>
    <n v="0"/>
    <s v="CMP"/>
  </r>
  <r>
    <s v="4906168371"/>
    <x v="2"/>
    <x v="4"/>
    <d v="2019-05-05T00:00:00"/>
    <x v="5"/>
    <x v="7"/>
    <s v="1050"/>
    <s v="S050"/>
    <s v="H"/>
    <n v="0"/>
    <n v="1"/>
    <x v="0"/>
    <s v="530000142851"/>
    <x v="957"/>
    <x v="7"/>
    <n v="8280"/>
    <n v="0"/>
    <s v="ERO"/>
  </r>
  <r>
    <s v="4906168842"/>
    <x v="2"/>
    <x v="4"/>
    <d v="2019-05-06T00:00:00"/>
    <x v="5"/>
    <x v="0"/>
    <s v="1010"/>
    <s v="S010"/>
    <s v="H"/>
    <n v="0"/>
    <n v="1"/>
    <x v="0"/>
    <s v="530000117962"/>
    <x v="225"/>
    <x v="0"/>
    <n v="41000"/>
    <n v="0"/>
    <s v="NB"/>
  </r>
  <r>
    <s v="4906168999"/>
    <x v="2"/>
    <x v="4"/>
    <d v="2019-05-06T00:00:00"/>
    <x v="1"/>
    <x v="65"/>
    <s v="1030"/>
    <s v="S030"/>
    <s v="H"/>
    <n v="0"/>
    <n v="1"/>
    <x v="0"/>
    <s v="530000137052"/>
    <x v="155"/>
    <x v="65"/>
    <n v="8130"/>
    <n v="0"/>
    <s v="NB"/>
  </r>
  <r>
    <s v="4906168999"/>
    <x v="2"/>
    <x v="4"/>
    <d v="2019-05-06T00:00:00"/>
    <x v="1"/>
    <x v="22"/>
    <s v="1030"/>
    <s v="S030"/>
    <s v="H"/>
    <n v="0"/>
    <n v="3"/>
    <x v="0"/>
    <s v="530000125402"/>
    <x v="243"/>
    <x v="22"/>
    <n v="1334"/>
    <n v="0"/>
    <s v="NB"/>
  </r>
  <r>
    <s v="4906169176"/>
    <x v="2"/>
    <x v="4"/>
    <d v="2019-05-06T00:00:00"/>
    <x v="5"/>
    <x v="5"/>
    <s v="1096"/>
    <s v="S096"/>
    <s v="H"/>
    <n v="0"/>
    <n v="1"/>
    <x v="0"/>
    <s v="530000148328"/>
    <x v="193"/>
    <x v="5"/>
    <n v="1297"/>
    <n v="0"/>
    <s v=""/>
  </r>
  <r>
    <s v="4906169204"/>
    <x v="2"/>
    <x v="4"/>
    <d v="2019-05-06T00:00:00"/>
    <x v="5"/>
    <x v="2"/>
    <s v="1010"/>
    <s v="S010"/>
    <s v="H"/>
    <n v="0"/>
    <n v="1"/>
    <x v="0"/>
    <s v="530000148065"/>
    <x v="733"/>
    <x v="2"/>
    <n v="9490"/>
    <n v="0"/>
    <s v="CMP"/>
  </r>
  <r>
    <s v="4906169205"/>
    <x v="2"/>
    <x v="4"/>
    <d v="2019-05-06T00:00:00"/>
    <x v="5"/>
    <x v="19"/>
    <s v="1010"/>
    <s v="S010"/>
    <s v="H"/>
    <n v="0"/>
    <n v="1"/>
    <x v="0"/>
    <s v="530000132762"/>
    <x v="88"/>
    <x v="19"/>
    <n v="1745"/>
    <n v="0"/>
    <s v="NB"/>
  </r>
  <r>
    <s v="4906169243"/>
    <x v="2"/>
    <x v="4"/>
    <d v="2019-05-06T00:00:00"/>
    <x v="5"/>
    <x v="6"/>
    <s v="1010"/>
    <s v="S010"/>
    <s v="H"/>
    <n v="0"/>
    <n v="1"/>
    <x v="0"/>
    <s v="530000130309"/>
    <x v="941"/>
    <x v="6"/>
    <n v="1446"/>
    <n v="0"/>
    <s v="NB"/>
  </r>
  <r>
    <s v="4906169265"/>
    <x v="2"/>
    <x v="4"/>
    <d v="2019-05-06T00:00:00"/>
    <x v="5"/>
    <x v="2"/>
    <s v="1010"/>
    <s v="S010"/>
    <s v="H"/>
    <n v="0"/>
    <n v="1"/>
    <x v="0"/>
    <s v="530000148062"/>
    <x v="733"/>
    <x v="2"/>
    <n v="9490"/>
    <n v="0"/>
    <s v="CMP"/>
  </r>
  <r>
    <s v="4906169294"/>
    <x v="2"/>
    <x v="4"/>
    <d v="2019-05-06T00:00:00"/>
    <x v="5"/>
    <x v="7"/>
    <s v="1020"/>
    <s v="S020"/>
    <s v="H"/>
    <n v="0"/>
    <n v="1"/>
    <x v="0"/>
    <s v="530000146085"/>
    <x v="488"/>
    <x v="7"/>
    <n v="8280"/>
    <n v="0"/>
    <s v="CMP"/>
  </r>
  <r>
    <s v="4906169302"/>
    <x v="2"/>
    <x v="4"/>
    <d v="2019-05-06T00:00:00"/>
    <x v="5"/>
    <x v="2"/>
    <s v="1010"/>
    <s v="S010"/>
    <s v="H"/>
    <n v="0"/>
    <n v="1"/>
    <x v="0"/>
    <s v="530000148027"/>
    <x v="733"/>
    <x v="2"/>
    <n v="9490"/>
    <n v="0"/>
    <s v="CMP"/>
  </r>
  <r>
    <s v="4906169829"/>
    <x v="2"/>
    <x v="4"/>
    <d v="2019-05-07T00:00:00"/>
    <x v="5"/>
    <x v="2"/>
    <s v="1010"/>
    <s v="S010"/>
    <s v="H"/>
    <n v="0"/>
    <n v="1"/>
    <x v="0"/>
    <s v="530000148503"/>
    <x v="733"/>
    <x v="2"/>
    <n v="9490"/>
    <n v="0"/>
    <s v="CMP"/>
  </r>
  <r>
    <s v="4906169829"/>
    <x v="2"/>
    <x v="4"/>
    <d v="2019-05-07T00:00:00"/>
    <x v="5"/>
    <x v="2"/>
    <s v="1010"/>
    <s v="S010"/>
    <s v="H"/>
    <n v="0"/>
    <n v="1"/>
    <x v="0"/>
    <s v="530000148103"/>
    <x v="733"/>
    <x v="2"/>
    <n v="9490"/>
    <n v="0"/>
    <s v="CMP"/>
  </r>
  <r>
    <s v="4906169929"/>
    <x v="2"/>
    <x v="4"/>
    <d v="2019-05-07T00:00:00"/>
    <x v="5"/>
    <x v="2"/>
    <s v="1010"/>
    <s v="S010"/>
    <s v="H"/>
    <n v="0"/>
    <n v="1"/>
    <x v="0"/>
    <s v="530000148680"/>
    <x v="733"/>
    <x v="2"/>
    <n v="9490"/>
    <n v="0"/>
    <s v="CMP"/>
  </r>
  <r>
    <s v="4906170011"/>
    <x v="2"/>
    <x v="4"/>
    <d v="2019-05-07T00:00:00"/>
    <x v="5"/>
    <x v="9"/>
    <s v="1030"/>
    <s v="S030"/>
    <s v="H"/>
    <n v="0"/>
    <n v="1"/>
    <x v="0"/>
    <s v="530000148274"/>
    <x v="473"/>
    <x v="9"/>
    <n v="1965"/>
    <n v="0"/>
    <s v="ERO"/>
  </r>
  <r>
    <s v="4906170146"/>
    <x v="2"/>
    <x v="4"/>
    <d v="2019-05-07T00:00:00"/>
    <x v="5"/>
    <x v="7"/>
    <s v="1080"/>
    <s v="S080"/>
    <s v="H"/>
    <n v="0"/>
    <n v="1"/>
    <x v="0"/>
    <s v="530000138481"/>
    <x v="929"/>
    <x v="7"/>
    <n v="8280"/>
    <n v="0"/>
    <s v="CMP"/>
  </r>
  <r>
    <s v="4906170182"/>
    <x v="2"/>
    <x v="4"/>
    <d v="2019-05-07T00:00:00"/>
    <x v="5"/>
    <x v="18"/>
    <s v="1020"/>
    <s v="S020"/>
    <s v="H"/>
    <n v="0"/>
    <n v="1"/>
    <x v="0"/>
    <s v="530000147245"/>
    <x v="488"/>
    <x v="18"/>
    <n v="52000"/>
    <n v="0"/>
    <s v="CMP"/>
  </r>
  <r>
    <s v="4906170255"/>
    <x v="2"/>
    <x v="4"/>
    <d v="2019-05-07T00:00:00"/>
    <x v="5"/>
    <x v="28"/>
    <s v="1010"/>
    <s v="S010"/>
    <s v="H"/>
    <n v="0"/>
    <n v="1"/>
    <x v="0"/>
    <s v="530000148869"/>
    <x v="733"/>
    <x v="28"/>
    <n v="44820"/>
    <n v="0"/>
    <s v="CMP"/>
  </r>
  <r>
    <s v="4906170282"/>
    <x v="2"/>
    <x v="4"/>
    <d v="2019-05-07T00:00:00"/>
    <x v="5"/>
    <x v="5"/>
    <s v="1020"/>
    <s v="S020"/>
    <s v="H"/>
    <n v="0"/>
    <n v="1"/>
    <x v="0"/>
    <s v="530000133843"/>
    <x v="843"/>
    <x v="5"/>
    <n v="1297"/>
    <n v="0"/>
    <s v="CMP"/>
  </r>
  <r>
    <s v="4906170369"/>
    <x v="2"/>
    <x v="4"/>
    <d v="2019-05-07T00:00:00"/>
    <x v="5"/>
    <x v="6"/>
    <s v="1010"/>
    <s v="S010"/>
    <s v="H"/>
    <n v="0"/>
    <n v="1"/>
    <x v="0"/>
    <s v="530000145345"/>
    <x v="963"/>
    <x v="6"/>
    <n v="1446"/>
    <n v="0"/>
    <s v="ERO"/>
  </r>
  <r>
    <s v="4906170418"/>
    <x v="2"/>
    <x v="4"/>
    <d v="2019-05-07T00:00:00"/>
    <x v="5"/>
    <x v="2"/>
    <s v="1017"/>
    <s v="S017"/>
    <s v="H"/>
    <n v="0"/>
    <n v="1"/>
    <x v="0"/>
    <s v="530000114598"/>
    <x v="956"/>
    <x v="2"/>
    <n v="9490"/>
    <n v="0"/>
    <s v="ERO"/>
  </r>
  <r>
    <s v="4906170879"/>
    <x v="2"/>
    <x v="4"/>
    <d v="2019-05-08T00:00:00"/>
    <x v="5"/>
    <x v="7"/>
    <s v="1010"/>
    <s v="S010"/>
    <s v="H"/>
    <n v="0"/>
    <n v="1"/>
    <x v="0"/>
    <s v="530000147909"/>
    <x v="733"/>
    <x v="7"/>
    <n v="8280"/>
    <n v="0"/>
    <s v="CMP"/>
  </r>
  <r>
    <s v="4906170912"/>
    <x v="2"/>
    <x v="4"/>
    <d v="2019-05-08T00:00:00"/>
    <x v="5"/>
    <x v="22"/>
    <s v="1017"/>
    <s v="S017"/>
    <s v="H"/>
    <n v="0"/>
    <n v="3"/>
    <x v="0"/>
    <s v="530000136063"/>
    <x v="843"/>
    <x v="22"/>
    <n v="1334"/>
    <n v="0"/>
    <s v="CMP"/>
  </r>
  <r>
    <s v="4906170917"/>
    <x v="2"/>
    <x v="4"/>
    <d v="2019-05-08T00:00:00"/>
    <x v="5"/>
    <x v="5"/>
    <s v="1017"/>
    <s v="S017"/>
    <s v="H"/>
    <n v="0"/>
    <n v="1"/>
    <x v="0"/>
    <s v="530000142447"/>
    <x v="843"/>
    <x v="5"/>
    <n v="1297"/>
    <n v="0"/>
    <s v="CMP"/>
  </r>
  <r>
    <s v="4906170943"/>
    <x v="2"/>
    <x v="4"/>
    <d v="2019-05-06T00:00:00"/>
    <x v="3"/>
    <x v="7"/>
    <s v="1020"/>
    <s v="S020"/>
    <s v="S"/>
    <n v="0"/>
    <n v="-1"/>
    <x v="0"/>
    <s v="530000146085"/>
    <x v="488"/>
    <x v="7"/>
    <n v="8280"/>
    <n v="0"/>
    <s v="CMP"/>
  </r>
  <r>
    <s v="4906170971"/>
    <x v="2"/>
    <x v="4"/>
    <d v="2019-05-08T00:00:00"/>
    <x v="5"/>
    <x v="83"/>
    <s v="1096"/>
    <s v="S096"/>
    <s v="H"/>
    <n v="0"/>
    <n v="1"/>
    <x v="0"/>
    <s v="530000137823"/>
    <x v="668"/>
    <x v="83"/>
    <n v="1830"/>
    <n v="0"/>
    <s v="CMP"/>
  </r>
  <r>
    <s v="4906171000"/>
    <x v="2"/>
    <x v="4"/>
    <d v="2019-05-08T00:00:00"/>
    <x v="5"/>
    <x v="37"/>
    <s v="1050"/>
    <s v="S050"/>
    <s v="H"/>
    <n v="0"/>
    <n v="2"/>
    <x v="0"/>
    <s v="530000131168"/>
    <x v="225"/>
    <x v="37"/>
    <n v="3529"/>
    <n v="0"/>
    <s v="NB"/>
  </r>
  <r>
    <s v="4906171025"/>
    <x v="2"/>
    <x v="4"/>
    <d v="2019-05-08T00:00:00"/>
    <x v="5"/>
    <x v="7"/>
    <s v="1010"/>
    <s v="S010"/>
    <s v="H"/>
    <n v="0"/>
    <n v="1"/>
    <x v="0"/>
    <s v="530000146135"/>
    <x v="733"/>
    <x v="7"/>
    <n v="8280"/>
    <n v="0"/>
    <s v="CMP"/>
  </r>
  <r>
    <s v="4906171044"/>
    <x v="2"/>
    <x v="4"/>
    <d v="2019-05-08T00:00:00"/>
    <x v="5"/>
    <x v="7"/>
    <s v="1010"/>
    <s v="S010"/>
    <s v="H"/>
    <n v="0"/>
    <n v="1"/>
    <x v="0"/>
    <s v="530000146444"/>
    <x v="733"/>
    <x v="7"/>
    <n v="8280"/>
    <n v="0"/>
    <s v="CMP"/>
  </r>
  <r>
    <s v="4906171054"/>
    <x v="2"/>
    <x v="4"/>
    <d v="2019-05-08T00:00:00"/>
    <x v="5"/>
    <x v="5"/>
    <s v="1010"/>
    <s v="S010"/>
    <s v="H"/>
    <n v="0"/>
    <n v="1"/>
    <x v="0"/>
    <s v="530000146381"/>
    <x v="451"/>
    <x v="5"/>
    <n v="1297"/>
    <n v="0"/>
    <s v="ERO"/>
  </r>
  <r>
    <s v="4906171054"/>
    <x v="2"/>
    <x v="4"/>
    <d v="2019-05-08T00:00:00"/>
    <x v="5"/>
    <x v="19"/>
    <s v="1010"/>
    <s v="S010"/>
    <s v="H"/>
    <n v="0"/>
    <n v="1"/>
    <x v="0"/>
    <s v="530000146381"/>
    <x v="451"/>
    <x v="19"/>
    <n v="1745"/>
    <n v="0"/>
    <s v="ERO"/>
  </r>
  <r>
    <s v="4906171175"/>
    <x v="2"/>
    <x v="4"/>
    <d v="2019-05-08T00:00:00"/>
    <x v="5"/>
    <x v="7"/>
    <s v="1020"/>
    <s v="S020"/>
    <s v="H"/>
    <n v="0"/>
    <n v="1"/>
    <x v="0"/>
    <s v="530000148209"/>
    <x v="961"/>
    <x v="7"/>
    <n v="8280"/>
    <n v="0"/>
    <s v="ERO"/>
  </r>
  <r>
    <s v="4906171178"/>
    <x v="2"/>
    <x v="4"/>
    <d v="2019-05-08T00:00:00"/>
    <x v="5"/>
    <x v="2"/>
    <s v="1020"/>
    <s v="S020"/>
    <s v="H"/>
    <n v="0"/>
    <n v="1"/>
    <x v="0"/>
    <s v="530000146679"/>
    <x v="488"/>
    <x v="2"/>
    <n v="9490"/>
    <n v="0"/>
    <s v="CMP"/>
  </r>
  <r>
    <s v="4906171305"/>
    <x v="2"/>
    <x v="4"/>
    <d v="2019-05-08T00:00:00"/>
    <x v="1"/>
    <x v="7"/>
    <s v="1030"/>
    <s v="S030"/>
    <s v="H"/>
    <n v="0"/>
    <n v="1"/>
    <x v="0"/>
    <s v="530000148646"/>
    <x v="327"/>
    <x v="7"/>
    <n v="8280"/>
    <n v="0"/>
    <s v="ERO"/>
  </r>
  <r>
    <s v="4906171323"/>
    <x v="2"/>
    <x v="4"/>
    <d v="2019-05-08T00:00:00"/>
    <x v="5"/>
    <x v="2"/>
    <s v="1020"/>
    <s v="S020"/>
    <s v="H"/>
    <n v="0"/>
    <n v="1"/>
    <x v="0"/>
    <s v="530000146712"/>
    <x v="488"/>
    <x v="2"/>
    <n v="9490"/>
    <n v="0"/>
    <s v="CMP"/>
  </r>
  <r>
    <s v="4906171347"/>
    <x v="2"/>
    <x v="4"/>
    <d v="2019-05-08T00:00:00"/>
    <x v="5"/>
    <x v="7"/>
    <s v="1050"/>
    <s v="S050"/>
    <s v="H"/>
    <n v="0"/>
    <n v="1"/>
    <x v="0"/>
    <s v="530000129729"/>
    <x v="504"/>
    <x v="7"/>
    <n v="8280"/>
    <n v="0"/>
    <s v="ERO"/>
  </r>
  <r>
    <s v="4906171713"/>
    <x v="2"/>
    <x v="4"/>
    <d v="2019-05-09T00:00:00"/>
    <x v="5"/>
    <x v="7"/>
    <s v="1030"/>
    <s v="S030"/>
    <s v="H"/>
    <n v="0"/>
    <n v="1"/>
    <x v="0"/>
    <s v="530000148594"/>
    <x v="327"/>
    <x v="7"/>
    <n v="8280"/>
    <n v="0"/>
    <s v="ERO"/>
  </r>
  <r>
    <s v="4906171922"/>
    <x v="2"/>
    <x v="4"/>
    <d v="2019-05-09T00:00:00"/>
    <x v="5"/>
    <x v="10"/>
    <s v="1060"/>
    <s v="S060"/>
    <s v="H"/>
    <n v="0"/>
    <n v="1"/>
    <x v="0"/>
    <s v="530000134585"/>
    <x v="846"/>
    <x v="10"/>
    <n v="42200"/>
    <n v="0"/>
    <s v="CMP"/>
  </r>
  <r>
    <s v="4906172021"/>
    <x v="2"/>
    <x v="4"/>
    <d v="2019-05-09T00:00:00"/>
    <x v="5"/>
    <x v="5"/>
    <s v="1020"/>
    <s v="S020"/>
    <s v="H"/>
    <n v="0"/>
    <n v="1"/>
    <x v="0"/>
    <s v="530000142996"/>
    <x v="79"/>
    <x v="5"/>
    <n v="1297"/>
    <n v="0"/>
    <s v="CMP"/>
  </r>
  <r>
    <s v="4906172131"/>
    <x v="2"/>
    <x v="4"/>
    <d v="2019-05-09T00:00:00"/>
    <x v="5"/>
    <x v="2"/>
    <s v="1080"/>
    <s v="S080"/>
    <s v="H"/>
    <n v="0"/>
    <n v="1"/>
    <x v="0"/>
    <s v="530000133038"/>
    <x v="966"/>
    <x v="2"/>
    <n v="9490"/>
    <n v="0"/>
    <s v="ERO"/>
  </r>
  <r>
    <s v="4906172250"/>
    <x v="2"/>
    <x v="4"/>
    <d v="2019-05-09T00:00:00"/>
    <x v="5"/>
    <x v="2"/>
    <s v="1010"/>
    <s v="S010"/>
    <s v="H"/>
    <n v="0"/>
    <n v="1"/>
    <x v="0"/>
    <s v="530000149307"/>
    <x v="733"/>
    <x v="2"/>
    <n v="9490"/>
    <n v="0"/>
    <s v="CMP"/>
  </r>
  <r>
    <s v="4906172280"/>
    <x v="2"/>
    <x v="4"/>
    <d v="2019-05-09T00:00:00"/>
    <x v="5"/>
    <x v="0"/>
    <s v="1050"/>
    <s v="S050"/>
    <s v="H"/>
    <n v="0"/>
    <n v="1"/>
    <x v="0"/>
    <s v="530000130209"/>
    <x v="504"/>
    <x v="0"/>
    <n v="41000"/>
    <n v="0"/>
    <s v="ERO"/>
  </r>
  <r>
    <s v="4906172283"/>
    <x v="2"/>
    <x v="4"/>
    <d v="2019-05-09T00:00:00"/>
    <x v="5"/>
    <x v="7"/>
    <s v="1010"/>
    <s v="S010"/>
    <s v="H"/>
    <n v="0"/>
    <n v="1"/>
    <x v="0"/>
    <s v="530000149340"/>
    <x v="733"/>
    <x v="7"/>
    <n v="8280"/>
    <n v="0"/>
    <s v="CMP"/>
  </r>
  <r>
    <s v="4906172315"/>
    <x v="2"/>
    <x v="4"/>
    <d v="2019-05-09T00:00:00"/>
    <x v="3"/>
    <x v="2"/>
    <s v="1080"/>
    <s v="S080"/>
    <s v="S"/>
    <n v="0"/>
    <n v="-1"/>
    <x v="0"/>
    <s v="530000133038"/>
    <x v="966"/>
    <x v="2"/>
    <n v="9490"/>
    <n v="0"/>
    <s v="ERO"/>
  </r>
  <r>
    <s v="4906172318"/>
    <x v="2"/>
    <x v="4"/>
    <d v="2019-05-09T00:00:00"/>
    <x v="5"/>
    <x v="2"/>
    <s v="1080"/>
    <s v="S080"/>
    <s v="H"/>
    <n v="0"/>
    <n v="1"/>
    <x v="0"/>
    <s v="530000134027"/>
    <x v="966"/>
    <x v="2"/>
    <n v="9490"/>
    <n v="0"/>
    <s v="ERO"/>
  </r>
  <r>
    <s v="4906172351"/>
    <x v="2"/>
    <x v="4"/>
    <d v="2019-05-09T00:00:00"/>
    <x v="5"/>
    <x v="2"/>
    <s v="1010"/>
    <s v="S010"/>
    <s v="H"/>
    <n v="0"/>
    <n v="1"/>
    <x v="0"/>
    <s v="530000149262"/>
    <x v="733"/>
    <x v="2"/>
    <n v="9490"/>
    <n v="0"/>
    <s v="CMP"/>
  </r>
  <r>
    <s v="4906172375"/>
    <x v="2"/>
    <x v="4"/>
    <d v="2019-05-09T00:00:00"/>
    <x v="5"/>
    <x v="2"/>
    <s v="1010"/>
    <s v="S010"/>
    <s v="H"/>
    <n v="0"/>
    <n v="1"/>
    <x v="0"/>
    <s v="530000149380"/>
    <x v="733"/>
    <x v="2"/>
    <n v="9490"/>
    <n v="0"/>
    <s v="CMP"/>
  </r>
  <r>
    <s v="4906172377"/>
    <x v="2"/>
    <x v="4"/>
    <d v="2019-05-09T00:00:00"/>
    <x v="5"/>
    <x v="9"/>
    <s v="1050"/>
    <s v="S050"/>
    <s v="H"/>
    <n v="0"/>
    <n v="1"/>
    <x v="0"/>
    <s v="530000139873"/>
    <x v="7"/>
    <x v="9"/>
    <n v="1965"/>
    <n v="0"/>
    <s v="CMP"/>
  </r>
  <r>
    <s v="4906172382"/>
    <x v="2"/>
    <x v="4"/>
    <d v="2019-05-09T00:00:00"/>
    <x v="5"/>
    <x v="65"/>
    <s v="1050"/>
    <s v="S050"/>
    <s v="H"/>
    <n v="0"/>
    <n v="1"/>
    <x v="0"/>
    <s v="530000130057"/>
    <x v="504"/>
    <x v="65"/>
    <n v="8130"/>
    <n v="0"/>
    <s v="ERO"/>
  </r>
  <r>
    <s v="4906172402"/>
    <x v="2"/>
    <x v="4"/>
    <d v="2019-05-09T00:00:00"/>
    <x v="5"/>
    <x v="2"/>
    <s v="1030"/>
    <s v="S030"/>
    <s v="H"/>
    <n v="0"/>
    <n v="1"/>
    <x v="0"/>
    <s v="530000148767"/>
    <x v="327"/>
    <x v="2"/>
    <n v="9490"/>
    <n v="0"/>
    <s v="ERO"/>
  </r>
  <r>
    <s v="4906172402"/>
    <x v="2"/>
    <x v="4"/>
    <d v="2019-05-09T00:00:00"/>
    <x v="5"/>
    <x v="2"/>
    <s v="1030"/>
    <s v="S030"/>
    <s v="H"/>
    <n v="0"/>
    <n v="1"/>
    <x v="0"/>
    <s v="530000149544"/>
    <x v="967"/>
    <x v="2"/>
    <n v="9490"/>
    <n v="0"/>
    <s v="NB"/>
  </r>
  <r>
    <s v="4906172402"/>
    <x v="2"/>
    <x v="4"/>
    <d v="2019-05-09T00:00:00"/>
    <x v="5"/>
    <x v="2"/>
    <s v="1030"/>
    <s v="S030"/>
    <s v="H"/>
    <n v="0"/>
    <n v="1"/>
    <x v="0"/>
    <s v="530000148929"/>
    <x v="327"/>
    <x v="2"/>
    <n v="9490"/>
    <n v="0"/>
    <s v="ERO"/>
  </r>
  <r>
    <s v="4906172775"/>
    <x v="2"/>
    <x v="4"/>
    <d v="2019-05-10T00:00:00"/>
    <x v="5"/>
    <x v="7"/>
    <s v="1010"/>
    <s v="S010"/>
    <s v="H"/>
    <n v="0"/>
    <n v="1"/>
    <x v="0"/>
    <s v="530000149304"/>
    <x v="733"/>
    <x v="7"/>
    <n v="8280"/>
    <n v="0"/>
    <s v="CMP"/>
  </r>
  <r>
    <s v="4906172776"/>
    <x v="2"/>
    <x v="4"/>
    <d v="2019-05-10T00:00:00"/>
    <x v="5"/>
    <x v="2"/>
    <s v="1010"/>
    <s v="S010"/>
    <s v="H"/>
    <n v="0"/>
    <n v="1"/>
    <x v="0"/>
    <s v="530000148228"/>
    <x v="733"/>
    <x v="2"/>
    <n v="9490"/>
    <n v="0"/>
    <s v="CMP"/>
  </r>
  <r>
    <s v="4906172849"/>
    <x v="2"/>
    <x v="4"/>
    <d v="2019-05-10T00:00:00"/>
    <x v="5"/>
    <x v="2"/>
    <s v="1010"/>
    <s v="S010"/>
    <s v="H"/>
    <n v="0"/>
    <n v="1"/>
    <x v="0"/>
    <s v="530000148173"/>
    <x v="733"/>
    <x v="2"/>
    <n v="9490"/>
    <n v="0"/>
    <s v="CMP"/>
  </r>
  <r>
    <s v="4906173041"/>
    <x v="2"/>
    <x v="4"/>
    <d v="2019-05-10T00:00:00"/>
    <x v="5"/>
    <x v="19"/>
    <s v="1010"/>
    <s v="S010"/>
    <s v="H"/>
    <n v="0"/>
    <n v="1"/>
    <x v="0"/>
    <s v="530000143865"/>
    <x v="931"/>
    <x v="19"/>
    <n v="1745"/>
    <n v="0"/>
    <s v="CMP"/>
  </r>
  <r>
    <s v="4906173112"/>
    <x v="2"/>
    <x v="4"/>
    <d v="2019-05-10T00:00:00"/>
    <x v="5"/>
    <x v="9"/>
    <s v="1030"/>
    <s v="S030"/>
    <s v="H"/>
    <n v="0"/>
    <n v="1"/>
    <x v="0"/>
    <s v="530000150912"/>
    <x v="30"/>
    <x v="9"/>
    <n v="1965"/>
    <n v="0"/>
    <s v="CMP"/>
  </r>
  <r>
    <s v="4906173149"/>
    <x v="2"/>
    <x v="4"/>
    <d v="2019-05-10T00:00:00"/>
    <x v="5"/>
    <x v="2"/>
    <s v="1080"/>
    <s v="S080"/>
    <s v="H"/>
    <n v="0"/>
    <n v="1"/>
    <x v="0"/>
    <s v="530000120677"/>
    <x v="220"/>
    <x v="2"/>
    <n v="9490"/>
    <n v="0"/>
    <s v="NB"/>
  </r>
  <r>
    <s v="4906173161"/>
    <x v="2"/>
    <x v="4"/>
    <d v="2019-05-10T00:00:00"/>
    <x v="5"/>
    <x v="32"/>
    <s v="1020"/>
    <s v="S020"/>
    <s v="H"/>
    <n v="0"/>
    <n v="2"/>
    <x v="0"/>
    <s v="530000140900"/>
    <x v="30"/>
    <x v="32"/>
    <n v="1238"/>
    <n v="0"/>
    <s v="CMP"/>
  </r>
  <r>
    <s v="4906173205"/>
    <x v="2"/>
    <x v="4"/>
    <d v="2019-05-10T00:00:00"/>
    <x v="5"/>
    <x v="13"/>
    <s v="1050"/>
    <s v="S050"/>
    <s v="H"/>
    <n v="0"/>
    <n v="1"/>
    <x v="0"/>
    <s v="530000148064"/>
    <x v="466"/>
    <x v="13"/>
    <n v="46100"/>
    <n v="0"/>
    <s v="CMP"/>
  </r>
  <r>
    <s v="4906173209"/>
    <x v="2"/>
    <x v="4"/>
    <d v="2019-05-10T00:00:00"/>
    <x v="5"/>
    <x v="18"/>
    <s v="1050"/>
    <s v="S050"/>
    <s v="H"/>
    <n v="0"/>
    <n v="1"/>
    <x v="0"/>
    <s v="530000146942"/>
    <x v="466"/>
    <x v="18"/>
    <n v="52000"/>
    <n v="0"/>
    <s v="CMP"/>
  </r>
  <r>
    <s v="4906173262"/>
    <x v="2"/>
    <x v="4"/>
    <d v="2019-05-10T00:00:00"/>
    <x v="5"/>
    <x v="6"/>
    <s v="1050"/>
    <s v="S050"/>
    <s v="H"/>
    <n v="0"/>
    <n v="1"/>
    <x v="0"/>
    <s v="530000151701"/>
    <x v="7"/>
    <x v="6"/>
    <n v="1446"/>
    <n v="0"/>
    <s v="CMP"/>
  </r>
  <r>
    <s v="4906173505"/>
    <x v="2"/>
    <x v="4"/>
    <d v="2019-05-13T00:00:00"/>
    <x v="5"/>
    <x v="7"/>
    <s v="1010"/>
    <s v="S010"/>
    <s v="H"/>
    <n v="0"/>
    <n v="1"/>
    <x v="0"/>
    <s v="530000144913"/>
    <x v="963"/>
    <x v="7"/>
    <n v="8280"/>
    <n v="0"/>
    <s v="ERO"/>
  </r>
  <r>
    <s v="4906173563"/>
    <x v="2"/>
    <x v="4"/>
    <d v="2019-05-13T00:00:00"/>
    <x v="5"/>
    <x v="12"/>
    <s v="1010"/>
    <s v="S010"/>
    <s v="H"/>
    <n v="0"/>
    <n v="1"/>
    <x v="0"/>
    <s v="530000133217"/>
    <x v="320"/>
    <x v="12"/>
    <n v="10385"/>
    <n v="0"/>
    <s v="ERO"/>
  </r>
  <r>
    <s v="4906173631"/>
    <x v="2"/>
    <x v="4"/>
    <d v="2019-05-13T00:00:00"/>
    <x v="5"/>
    <x v="5"/>
    <s v="1020"/>
    <s v="S020"/>
    <s v="H"/>
    <n v="0"/>
    <n v="2"/>
    <x v="0"/>
    <s v="530000143687"/>
    <x v="961"/>
    <x v="5"/>
    <n v="1297"/>
    <n v="0"/>
    <s v="ERO"/>
  </r>
  <r>
    <s v="4906173631"/>
    <x v="2"/>
    <x v="4"/>
    <d v="2019-05-13T00:00:00"/>
    <x v="5"/>
    <x v="6"/>
    <s v="1020"/>
    <s v="S020"/>
    <s v="H"/>
    <n v="0"/>
    <n v="1"/>
    <x v="0"/>
    <s v="530000143687"/>
    <x v="961"/>
    <x v="6"/>
    <n v="1446"/>
    <n v="0"/>
    <s v="ERO"/>
  </r>
  <r>
    <s v="4906174048"/>
    <x v="2"/>
    <x v="4"/>
    <d v="2019-05-13T00:00:00"/>
    <x v="5"/>
    <x v="2"/>
    <s v="1010"/>
    <s v="S010"/>
    <s v="H"/>
    <n v="0"/>
    <n v="1"/>
    <x v="0"/>
    <s v="530000148173"/>
    <x v="733"/>
    <x v="2"/>
    <n v="9490"/>
    <n v="0"/>
    <s v="CMP"/>
  </r>
  <r>
    <s v="4906174053"/>
    <x v="2"/>
    <x v="4"/>
    <d v="2019-05-13T00:00:00"/>
    <x v="5"/>
    <x v="62"/>
    <s v="1020"/>
    <s v="S020"/>
    <s v="H"/>
    <n v="0"/>
    <n v="1"/>
    <x v="0"/>
    <s v="530000148192"/>
    <x v="488"/>
    <x v="62"/>
    <n v="0"/>
    <n v="0"/>
    <s v="CMP"/>
  </r>
  <r>
    <s v="4906174206"/>
    <x v="2"/>
    <x v="4"/>
    <d v="2019-05-13T00:00:00"/>
    <x v="5"/>
    <x v="13"/>
    <s v="1060"/>
    <s v="S060"/>
    <s v="H"/>
    <n v="0"/>
    <n v="1"/>
    <x v="0"/>
    <s v="530000120361"/>
    <x v="262"/>
    <x v="13"/>
    <n v="46100"/>
    <n v="0"/>
    <s v="NB"/>
  </r>
  <r>
    <s v="4906174252"/>
    <x v="2"/>
    <x v="4"/>
    <d v="2019-05-13T00:00:00"/>
    <x v="5"/>
    <x v="0"/>
    <s v="1050"/>
    <s v="S050"/>
    <s v="H"/>
    <n v="0"/>
    <n v="1"/>
    <x v="0"/>
    <s v="530000131809"/>
    <x v="918"/>
    <x v="0"/>
    <n v="41000"/>
    <n v="0"/>
    <s v="CMP"/>
  </r>
  <r>
    <s v="4906174254"/>
    <x v="2"/>
    <x v="4"/>
    <d v="2019-05-13T00:00:00"/>
    <x v="5"/>
    <x v="7"/>
    <s v="1050"/>
    <s v="S050"/>
    <s v="H"/>
    <n v="0"/>
    <n v="1"/>
    <x v="0"/>
    <s v="530000131698"/>
    <x v="918"/>
    <x v="7"/>
    <n v="8280"/>
    <n v="0"/>
    <s v="CMP"/>
  </r>
  <r>
    <s v="4906174341"/>
    <x v="2"/>
    <x v="4"/>
    <d v="2019-05-13T00:00:00"/>
    <x v="5"/>
    <x v="89"/>
    <s v="1010"/>
    <s v="S010"/>
    <s v="H"/>
    <n v="0"/>
    <n v="1"/>
    <x v="0"/>
    <s v="530000150710"/>
    <x v="438"/>
    <x v="89"/>
    <n v="2011"/>
    <n v="0"/>
    <s v="ERO"/>
  </r>
  <r>
    <s v="4906174465"/>
    <x v="2"/>
    <x v="4"/>
    <d v="2019-05-13T00:00:00"/>
    <x v="5"/>
    <x v="32"/>
    <s v="1010"/>
    <s v="S010"/>
    <s v="H"/>
    <n v="0"/>
    <n v="2"/>
    <x v="0"/>
    <s v="530000140990"/>
    <x v="451"/>
    <x v="32"/>
    <n v="1238"/>
    <n v="0"/>
    <s v="ERO"/>
  </r>
  <r>
    <s v="4906174465"/>
    <x v="2"/>
    <x v="4"/>
    <d v="2019-05-13T00:00:00"/>
    <x v="5"/>
    <x v="31"/>
    <s v="1010"/>
    <s v="S010"/>
    <s v="H"/>
    <n v="0"/>
    <n v="1"/>
    <x v="0"/>
    <s v="530000140990"/>
    <x v="451"/>
    <x v="31"/>
    <n v="1911"/>
    <n v="0"/>
    <s v="ERO"/>
  </r>
  <r>
    <s v="4906174491"/>
    <x v="2"/>
    <x v="4"/>
    <d v="2019-05-13T00:00:00"/>
    <x v="5"/>
    <x v="16"/>
    <s v="1020"/>
    <s v="S020"/>
    <s v="H"/>
    <n v="0"/>
    <n v="3"/>
    <x v="0"/>
    <s v="530000148513"/>
    <x v="843"/>
    <x v="16"/>
    <n v="1778"/>
    <n v="0"/>
    <s v="CMP"/>
  </r>
  <r>
    <s v="4906175069"/>
    <x v="2"/>
    <x v="4"/>
    <d v="2019-05-14T00:00:00"/>
    <x v="5"/>
    <x v="65"/>
    <s v="1060"/>
    <s v="S060"/>
    <s v="H"/>
    <n v="0"/>
    <n v="1"/>
    <x v="0"/>
    <s v="530000114881"/>
    <x v="238"/>
    <x v="65"/>
    <n v="8130"/>
    <n v="0"/>
    <s v="NB"/>
  </r>
  <r>
    <s v="4906175102"/>
    <x v="2"/>
    <x v="4"/>
    <d v="2019-05-14T00:00:00"/>
    <x v="5"/>
    <x v="5"/>
    <s v="1017"/>
    <s v="S017"/>
    <s v="H"/>
    <n v="0"/>
    <n v="1"/>
    <x v="0"/>
    <s v="530000142346"/>
    <x v="843"/>
    <x v="5"/>
    <n v="1297"/>
    <n v="0"/>
    <s v="CMP"/>
  </r>
  <r>
    <s v="4906175114"/>
    <x v="2"/>
    <x v="4"/>
    <d v="2019-05-14T00:00:00"/>
    <x v="1"/>
    <x v="9"/>
    <s v="1060"/>
    <s v="S060"/>
    <s v="H"/>
    <n v="0"/>
    <n v="1"/>
    <x v="0"/>
    <s v="530000134981"/>
    <x v="471"/>
    <x v="9"/>
    <n v="1965"/>
    <n v="0"/>
    <s v="ERO"/>
  </r>
  <r>
    <s v="4906175190"/>
    <x v="2"/>
    <x v="4"/>
    <d v="2019-05-14T00:00:00"/>
    <x v="5"/>
    <x v="65"/>
    <s v="1020"/>
    <s v="S020"/>
    <s v="H"/>
    <n v="0"/>
    <n v="1"/>
    <x v="0"/>
    <s v="530000149015"/>
    <x v="441"/>
    <x v="65"/>
    <n v="8130"/>
    <n v="0"/>
    <s v="CMP"/>
  </r>
  <r>
    <s v="4906175202"/>
    <x v="2"/>
    <x v="4"/>
    <d v="2019-05-14T00:00:00"/>
    <x v="5"/>
    <x v="7"/>
    <s v="1020"/>
    <s v="S020"/>
    <s v="H"/>
    <n v="0"/>
    <n v="1"/>
    <x v="0"/>
    <s v="530000146833"/>
    <x v="488"/>
    <x v="7"/>
    <n v="8280"/>
    <n v="0"/>
    <s v="CMP"/>
  </r>
  <r>
    <s v="4906175205"/>
    <x v="2"/>
    <x v="4"/>
    <d v="2019-05-14T00:00:00"/>
    <x v="5"/>
    <x v="7"/>
    <s v="1020"/>
    <s v="S020"/>
    <s v="H"/>
    <n v="0"/>
    <n v="1"/>
    <x v="0"/>
    <s v="530000146755"/>
    <x v="488"/>
    <x v="7"/>
    <n v="8280"/>
    <n v="0"/>
    <s v="CMP"/>
  </r>
  <r>
    <s v="4906175209"/>
    <x v="2"/>
    <x v="4"/>
    <d v="2019-05-14T00:00:00"/>
    <x v="5"/>
    <x v="5"/>
    <s v="1020"/>
    <s v="S020"/>
    <s v="H"/>
    <n v="0"/>
    <n v="1"/>
    <x v="0"/>
    <s v="530000146161"/>
    <x v="193"/>
    <x v="5"/>
    <n v="1297"/>
    <n v="0"/>
    <s v=""/>
  </r>
  <r>
    <s v="4906175213"/>
    <x v="2"/>
    <x v="4"/>
    <d v="2019-05-14T00:00:00"/>
    <x v="5"/>
    <x v="2"/>
    <s v="1020"/>
    <s v="S020"/>
    <s v="H"/>
    <n v="0"/>
    <n v="1"/>
    <x v="0"/>
    <s v="530000147224"/>
    <x v="488"/>
    <x v="2"/>
    <n v="9490"/>
    <n v="0"/>
    <s v="CMP"/>
  </r>
  <r>
    <s v="4906175231"/>
    <x v="2"/>
    <x v="4"/>
    <d v="2019-05-14T00:00:00"/>
    <x v="5"/>
    <x v="7"/>
    <s v="1020"/>
    <s v="S020"/>
    <s v="H"/>
    <n v="0"/>
    <n v="1"/>
    <x v="0"/>
    <s v="530000146731"/>
    <x v="441"/>
    <x v="7"/>
    <n v="8280"/>
    <n v="0"/>
    <s v="CMP"/>
  </r>
  <r>
    <s v="4906175267"/>
    <x v="2"/>
    <x v="4"/>
    <d v="2019-05-14T00:00:00"/>
    <x v="5"/>
    <x v="13"/>
    <s v="1020"/>
    <s v="S020"/>
    <s v="H"/>
    <n v="0"/>
    <n v="1"/>
    <x v="0"/>
    <s v="530000150936"/>
    <x v="441"/>
    <x v="13"/>
    <n v="46100"/>
    <n v="0"/>
    <s v="CMP"/>
  </r>
  <r>
    <s v="4906175286"/>
    <x v="2"/>
    <x v="4"/>
    <d v="2019-05-14T00:00:00"/>
    <x v="5"/>
    <x v="28"/>
    <s v="1060"/>
    <s v="S060"/>
    <s v="H"/>
    <n v="0"/>
    <n v="1"/>
    <x v="0"/>
    <s v="530000120285"/>
    <x v="294"/>
    <x v="28"/>
    <n v="44820"/>
    <n v="0"/>
    <s v="NB"/>
  </r>
  <r>
    <s v="4906175318"/>
    <x v="2"/>
    <x v="4"/>
    <d v="2019-05-14T00:00:00"/>
    <x v="5"/>
    <x v="5"/>
    <s v="1010"/>
    <s v="S010"/>
    <s v="H"/>
    <n v="0"/>
    <n v="1"/>
    <x v="0"/>
    <s v="530000145914"/>
    <x v="967"/>
    <x v="5"/>
    <n v="1297"/>
    <n v="0"/>
    <s v="NB"/>
  </r>
  <r>
    <s v="4906175407"/>
    <x v="2"/>
    <x v="4"/>
    <d v="2019-05-14T00:00:00"/>
    <x v="5"/>
    <x v="115"/>
    <s v="1010"/>
    <s v="S010"/>
    <s v="H"/>
    <n v="0"/>
    <n v="1"/>
    <x v="0"/>
    <s v="530000146373"/>
    <x v="19"/>
    <x v="115"/>
    <n v="20860"/>
    <n v="0"/>
    <s v=""/>
  </r>
  <r>
    <s v="4906175422"/>
    <x v="2"/>
    <x v="4"/>
    <d v="2019-05-14T00:00:00"/>
    <x v="5"/>
    <x v="5"/>
    <s v="1010"/>
    <s v="S010"/>
    <s v="H"/>
    <n v="0"/>
    <n v="1"/>
    <x v="0"/>
    <s v="530000144202"/>
    <x v="936"/>
    <x v="5"/>
    <n v="1297"/>
    <n v="0"/>
    <s v="NB"/>
  </r>
  <r>
    <s v="4906175438"/>
    <x v="2"/>
    <x v="4"/>
    <d v="2019-05-14T00:00:00"/>
    <x v="5"/>
    <x v="6"/>
    <s v="1010"/>
    <s v="S010"/>
    <s v="H"/>
    <n v="0"/>
    <n v="1"/>
    <x v="0"/>
    <s v="530000145946"/>
    <x v="451"/>
    <x v="6"/>
    <n v="1446"/>
    <n v="0"/>
    <s v="ERO"/>
  </r>
  <r>
    <s v="4906175453"/>
    <x v="2"/>
    <x v="4"/>
    <d v="2019-05-14T00:00:00"/>
    <x v="5"/>
    <x v="5"/>
    <s v="1010"/>
    <s v="S010"/>
    <s v="H"/>
    <n v="0"/>
    <n v="1"/>
    <x v="0"/>
    <s v="530000151370"/>
    <x v="936"/>
    <x v="5"/>
    <n v="1297"/>
    <n v="0"/>
    <s v="NB"/>
  </r>
  <r>
    <s v="4906175467"/>
    <x v="2"/>
    <x v="4"/>
    <d v="2019-05-14T00:00:00"/>
    <x v="5"/>
    <x v="10"/>
    <s v="1010"/>
    <s v="S010"/>
    <s v="H"/>
    <n v="0"/>
    <n v="1"/>
    <x v="0"/>
    <s v="530000119231"/>
    <x v="229"/>
    <x v="10"/>
    <n v="42200"/>
    <n v="0"/>
    <s v="NB"/>
  </r>
  <r>
    <s v="4906175470"/>
    <x v="2"/>
    <x v="4"/>
    <d v="2019-05-14T00:00:00"/>
    <x v="5"/>
    <x v="6"/>
    <s v="1020"/>
    <s v="S020"/>
    <s v="H"/>
    <n v="0"/>
    <n v="1"/>
    <x v="0"/>
    <s v="530000142761"/>
    <x v="438"/>
    <x v="6"/>
    <n v="1446"/>
    <n v="0"/>
    <s v="ERO"/>
  </r>
  <r>
    <s v="4906175490"/>
    <x v="2"/>
    <x v="4"/>
    <d v="2019-05-14T00:00:00"/>
    <x v="5"/>
    <x v="63"/>
    <s v="1050"/>
    <s v="S050"/>
    <s v="H"/>
    <n v="0"/>
    <n v="1"/>
    <x v="0"/>
    <s v="530000132327"/>
    <x v="241"/>
    <x v="63"/>
    <n v="3113"/>
    <n v="0"/>
    <s v="NB"/>
  </r>
  <r>
    <s v="4906175530"/>
    <x v="2"/>
    <x v="4"/>
    <d v="2019-05-14T00:00:00"/>
    <x v="5"/>
    <x v="44"/>
    <s v="1017"/>
    <s v="S017"/>
    <s v="H"/>
    <n v="0"/>
    <n v="3"/>
    <x v="0"/>
    <s v="530000126271"/>
    <x v="438"/>
    <x v="44"/>
    <n v="3096"/>
    <n v="0"/>
    <s v="ERO"/>
  </r>
  <r>
    <s v="4906175663"/>
    <x v="2"/>
    <x v="4"/>
    <d v="2019-05-14T00:00:00"/>
    <x v="3"/>
    <x v="7"/>
    <s v="1050"/>
    <s v="S050"/>
    <s v="S"/>
    <n v="0"/>
    <n v="-1"/>
    <x v="0"/>
    <s v="530000131698"/>
    <x v="918"/>
    <x v="7"/>
    <n v="8280"/>
    <n v="0"/>
    <s v="CMP"/>
  </r>
  <r>
    <s v="4906175962"/>
    <x v="2"/>
    <x v="4"/>
    <d v="2019-05-15T00:00:00"/>
    <x v="5"/>
    <x v="2"/>
    <s v="1060"/>
    <s v="S060"/>
    <s v="H"/>
    <n v="0"/>
    <n v="1"/>
    <x v="0"/>
    <s v="530000134549"/>
    <x v="846"/>
    <x v="2"/>
    <n v="9490"/>
    <n v="0"/>
    <s v="CMP"/>
  </r>
  <r>
    <s v="4906175965"/>
    <x v="2"/>
    <x v="4"/>
    <d v="2019-05-15T00:00:00"/>
    <x v="1"/>
    <x v="2"/>
    <s v="1060"/>
    <s v="S060"/>
    <s v="H"/>
    <n v="0"/>
    <n v="1"/>
    <x v="0"/>
    <s v="530000132946"/>
    <x v="846"/>
    <x v="2"/>
    <n v="9490"/>
    <n v="0"/>
    <s v="CMP"/>
  </r>
  <r>
    <s v="4906175966"/>
    <x v="2"/>
    <x v="4"/>
    <d v="2019-05-15T00:00:00"/>
    <x v="5"/>
    <x v="65"/>
    <s v="1060"/>
    <s v="S060"/>
    <s v="H"/>
    <n v="0"/>
    <n v="1"/>
    <x v="0"/>
    <s v="530000150851"/>
    <x v="499"/>
    <x v="65"/>
    <n v="8130"/>
    <n v="0"/>
    <s v="ERO"/>
  </r>
  <r>
    <s v="4906175970"/>
    <x v="2"/>
    <x v="4"/>
    <d v="2019-05-15T00:00:00"/>
    <x v="5"/>
    <x v="7"/>
    <s v="1060"/>
    <s v="S060"/>
    <s v="H"/>
    <n v="0"/>
    <n v="1"/>
    <x v="0"/>
    <s v="530000134304"/>
    <x v="846"/>
    <x v="7"/>
    <n v="8280"/>
    <n v="0"/>
    <s v="CMP"/>
  </r>
  <r>
    <s v="4906175983"/>
    <x v="2"/>
    <x v="4"/>
    <d v="2019-05-15T00:00:00"/>
    <x v="5"/>
    <x v="18"/>
    <s v="1060"/>
    <s v="S060"/>
    <s v="H"/>
    <n v="0"/>
    <n v="1"/>
    <x v="0"/>
    <s v="530000134602"/>
    <x v="846"/>
    <x v="18"/>
    <n v="52000"/>
    <n v="0"/>
    <s v="CMP"/>
  </r>
  <r>
    <s v="4906176213"/>
    <x v="2"/>
    <x v="4"/>
    <d v="2019-05-14T00:00:00"/>
    <x v="3"/>
    <x v="7"/>
    <s v="1020"/>
    <s v="S020"/>
    <s v="S"/>
    <n v="0"/>
    <n v="-1"/>
    <x v="0"/>
    <s v="530000146833"/>
    <x v="488"/>
    <x v="7"/>
    <n v="8280"/>
    <n v="0"/>
    <s v="CMP"/>
  </r>
  <r>
    <s v="4906176268"/>
    <x v="2"/>
    <x v="4"/>
    <d v="2019-05-15T00:00:00"/>
    <x v="0"/>
    <x v="18"/>
    <s v="1060"/>
    <s v="S060"/>
    <s v="S"/>
    <n v="0"/>
    <n v="-1"/>
    <x v="0"/>
    <s v="530000134602"/>
    <x v="846"/>
    <x v="18"/>
    <n v="52000"/>
    <n v="0"/>
    <s v="CMP"/>
  </r>
  <r>
    <s v="4906176308"/>
    <x v="2"/>
    <x v="4"/>
    <d v="2019-05-15T00:00:00"/>
    <x v="5"/>
    <x v="5"/>
    <s v="1020"/>
    <s v="S020"/>
    <s v="H"/>
    <n v="0"/>
    <n v="1"/>
    <x v="0"/>
    <s v="530000139812"/>
    <x v="30"/>
    <x v="5"/>
    <n v="1297"/>
    <n v="0"/>
    <s v="CMP"/>
  </r>
  <r>
    <s v="4906176326"/>
    <x v="2"/>
    <x v="4"/>
    <d v="2019-05-15T00:00:00"/>
    <x v="5"/>
    <x v="7"/>
    <s v="1020"/>
    <s v="S020"/>
    <s v="H"/>
    <n v="0"/>
    <n v="1"/>
    <x v="0"/>
    <s v="530000147705"/>
    <x v="488"/>
    <x v="7"/>
    <n v="8280"/>
    <n v="0"/>
    <s v="CMP"/>
  </r>
  <r>
    <s v="4906176369"/>
    <x v="2"/>
    <x v="4"/>
    <d v="2019-05-15T00:00:00"/>
    <x v="5"/>
    <x v="32"/>
    <s v="1030"/>
    <s v="S030"/>
    <s v="H"/>
    <n v="0"/>
    <n v="1"/>
    <x v="0"/>
    <s v="530000147817"/>
    <x v="393"/>
    <x v="32"/>
    <n v="1238"/>
    <n v="0"/>
    <s v="ERO"/>
  </r>
  <r>
    <s v="4906176369"/>
    <x v="2"/>
    <x v="4"/>
    <d v="2019-05-15T00:00:00"/>
    <x v="5"/>
    <x v="32"/>
    <s v="1030"/>
    <s v="S030"/>
    <s v="H"/>
    <n v="0"/>
    <n v="1"/>
    <x v="0"/>
    <s v="530000147817"/>
    <x v="393"/>
    <x v="32"/>
    <n v="1238"/>
    <n v="0"/>
    <s v="ERO"/>
  </r>
  <r>
    <s v="4906176376"/>
    <x v="2"/>
    <x v="4"/>
    <d v="2019-05-15T00:00:00"/>
    <x v="5"/>
    <x v="5"/>
    <s v="1020"/>
    <s v="S020"/>
    <s v="H"/>
    <n v="0"/>
    <n v="1"/>
    <x v="0"/>
    <s v="530000145036"/>
    <x v="843"/>
    <x v="5"/>
    <n v="1297"/>
    <n v="0"/>
    <s v="CMP"/>
  </r>
  <r>
    <s v="4906176677"/>
    <x v="2"/>
    <x v="4"/>
    <d v="2019-05-15T00:00:00"/>
    <x v="3"/>
    <x v="7"/>
    <s v="1020"/>
    <s v="S020"/>
    <s v="S"/>
    <n v="0"/>
    <n v="-1"/>
    <x v="0"/>
    <s v="530000146755"/>
    <x v="488"/>
    <x v="7"/>
    <n v="8280"/>
    <n v="0"/>
    <s v="CMP"/>
  </r>
  <r>
    <s v="4906176729"/>
    <x v="2"/>
    <x v="4"/>
    <d v="2019-05-15T00:00:00"/>
    <x v="5"/>
    <x v="2"/>
    <s v="1020"/>
    <s v="S020"/>
    <s v="H"/>
    <n v="0"/>
    <n v="1"/>
    <x v="0"/>
    <s v="530000148707"/>
    <x v="956"/>
    <x v="2"/>
    <n v="9490"/>
    <n v="0"/>
    <s v="ERO"/>
  </r>
  <r>
    <s v="4906176730"/>
    <x v="2"/>
    <x v="4"/>
    <d v="2019-05-15T00:00:00"/>
    <x v="5"/>
    <x v="2"/>
    <s v="1020"/>
    <s v="S020"/>
    <s v="H"/>
    <n v="0"/>
    <n v="1"/>
    <x v="0"/>
    <s v="530000147395"/>
    <x v="956"/>
    <x v="2"/>
    <n v="9490"/>
    <n v="0"/>
    <s v="ERO"/>
  </r>
  <r>
    <s v="4906177232"/>
    <x v="2"/>
    <x v="4"/>
    <d v="2019-05-16T00:00:00"/>
    <x v="5"/>
    <x v="12"/>
    <s v="1080"/>
    <s v="S080"/>
    <s v="H"/>
    <n v="0"/>
    <n v="1"/>
    <x v="0"/>
    <s v="530000143282"/>
    <x v="480"/>
    <x v="12"/>
    <n v="10385"/>
    <n v="0"/>
    <s v="CMP"/>
  </r>
  <r>
    <s v="4906177234"/>
    <x v="2"/>
    <x v="4"/>
    <d v="2019-05-16T00:00:00"/>
    <x v="5"/>
    <x v="6"/>
    <s v="1080"/>
    <s v="S080"/>
    <s v="H"/>
    <n v="0"/>
    <n v="1"/>
    <x v="0"/>
    <s v="530000141822"/>
    <x v="480"/>
    <x v="6"/>
    <n v="1446"/>
    <n v="0"/>
    <s v="CMP"/>
  </r>
  <r>
    <s v="4906177308"/>
    <x v="2"/>
    <x v="4"/>
    <d v="2019-05-15T00:00:00"/>
    <x v="3"/>
    <x v="5"/>
    <s v="1020"/>
    <s v="S020"/>
    <s v="S"/>
    <n v="0"/>
    <n v="-1"/>
    <x v="0"/>
    <s v="530000139812"/>
    <x v="30"/>
    <x v="5"/>
    <n v="1297"/>
    <n v="0"/>
    <s v="CMP"/>
  </r>
  <r>
    <s v="4906177355"/>
    <x v="2"/>
    <x v="4"/>
    <d v="2019-05-16T00:00:00"/>
    <x v="5"/>
    <x v="6"/>
    <s v="1030"/>
    <s v="S030"/>
    <s v="H"/>
    <n v="0"/>
    <n v="1"/>
    <x v="0"/>
    <s v="530000147132"/>
    <x v="959"/>
    <x v="6"/>
    <n v="1446"/>
    <n v="0"/>
    <s v="ERO"/>
  </r>
  <r>
    <s v="4906177514"/>
    <x v="2"/>
    <x v="4"/>
    <d v="2019-05-16T00:00:00"/>
    <x v="5"/>
    <x v="6"/>
    <s v="1060"/>
    <s v="S060"/>
    <s v="H"/>
    <n v="0"/>
    <n v="1"/>
    <x v="0"/>
    <s v="530000139493"/>
    <x v="668"/>
    <x v="6"/>
    <n v="1446"/>
    <n v="0"/>
    <s v="CMP"/>
  </r>
  <r>
    <s v="4906177517"/>
    <x v="2"/>
    <x v="4"/>
    <d v="2019-05-16T00:00:00"/>
    <x v="5"/>
    <x v="65"/>
    <s v="1060"/>
    <s v="S060"/>
    <s v="H"/>
    <n v="0"/>
    <n v="1"/>
    <x v="0"/>
    <s v="530000129450"/>
    <x v="846"/>
    <x v="65"/>
    <n v="8130"/>
    <n v="0"/>
    <s v="CMP"/>
  </r>
  <r>
    <s v="4906177519"/>
    <x v="2"/>
    <x v="4"/>
    <d v="2019-05-16T00:00:00"/>
    <x v="5"/>
    <x v="12"/>
    <s v="1060"/>
    <s v="S060"/>
    <s v="H"/>
    <n v="0"/>
    <n v="1"/>
    <x v="0"/>
    <s v="530000134402"/>
    <x v="846"/>
    <x v="12"/>
    <n v="10385"/>
    <n v="0"/>
    <s v="CMP"/>
  </r>
  <r>
    <s v="4906177782"/>
    <x v="2"/>
    <x v="4"/>
    <d v="2019-05-16T00:00:00"/>
    <x v="5"/>
    <x v="6"/>
    <s v="1010"/>
    <s v="S010"/>
    <s v="H"/>
    <n v="0"/>
    <n v="1"/>
    <x v="0"/>
    <s v="530000129013"/>
    <x v="10"/>
    <x v="6"/>
    <n v="1446"/>
    <n v="0"/>
    <s v="CMP"/>
  </r>
  <r>
    <s v="4906178102"/>
    <x v="2"/>
    <x v="4"/>
    <d v="2019-05-17T00:00:00"/>
    <x v="3"/>
    <x v="12"/>
    <s v="1080"/>
    <s v="S080"/>
    <s v="S"/>
    <n v="0"/>
    <n v="-1"/>
    <x v="0"/>
    <s v="530000143282"/>
    <x v="480"/>
    <x v="12"/>
    <n v="10385"/>
    <n v="0"/>
    <s v="CMP"/>
  </r>
  <r>
    <s v="4906178103"/>
    <x v="2"/>
    <x v="4"/>
    <d v="2019-05-17T00:00:00"/>
    <x v="3"/>
    <x v="6"/>
    <s v="1080"/>
    <s v="S080"/>
    <s v="S"/>
    <n v="0"/>
    <n v="-1"/>
    <x v="0"/>
    <s v="530000141822"/>
    <x v="480"/>
    <x v="6"/>
    <n v="1446"/>
    <n v="0"/>
    <s v="CMP"/>
  </r>
  <r>
    <s v="4906178169"/>
    <x v="2"/>
    <x v="4"/>
    <d v="2019-05-17T00:00:00"/>
    <x v="5"/>
    <x v="7"/>
    <s v="1020"/>
    <s v="S020"/>
    <s v="H"/>
    <n v="0"/>
    <n v="1"/>
    <x v="0"/>
    <s v="530000146695"/>
    <x v="488"/>
    <x v="7"/>
    <n v="8280"/>
    <n v="0"/>
    <s v="CMP"/>
  </r>
  <r>
    <s v="4906178217"/>
    <x v="2"/>
    <x v="4"/>
    <d v="2019-05-17T00:00:00"/>
    <x v="5"/>
    <x v="5"/>
    <s v="1017"/>
    <s v="S017"/>
    <s v="H"/>
    <n v="0"/>
    <n v="1"/>
    <x v="0"/>
    <s v="530000143240"/>
    <x v="843"/>
    <x v="5"/>
    <n v="1297"/>
    <n v="0"/>
    <s v="CMP"/>
  </r>
  <r>
    <s v="4906178248"/>
    <x v="2"/>
    <x v="4"/>
    <d v="2019-05-17T00:00:00"/>
    <x v="5"/>
    <x v="48"/>
    <s v="1010"/>
    <s v="S010"/>
    <s v="H"/>
    <n v="0"/>
    <n v="1"/>
    <x v="0"/>
    <s v="530000124188"/>
    <x v="236"/>
    <x v="48"/>
    <n v="63144.15"/>
    <n v="0"/>
    <s v="NB"/>
  </r>
  <r>
    <s v="4906178252"/>
    <x v="2"/>
    <x v="4"/>
    <d v="2019-05-17T00:00:00"/>
    <x v="5"/>
    <x v="2"/>
    <s v="1050"/>
    <s v="S050"/>
    <s v="H"/>
    <n v="0"/>
    <n v="1"/>
    <x v="0"/>
    <s v="530000131544"/>
    <x v="504"/>
    <x v="2"/>
    <n v="9490"/>
    <n v="0"/>
    <s v="ERO"/>
  </r>
  <r>
    <s v="4906178277"/>
    <x v="2"/>
    <x v="4"/>
    <d v="2019-05-17T00:00:00"/>
    <x v="5"/>
    <x v="5"/>
    <s v="1020"/>
    <s v="S020"/>
    <s v="H"/>
    <n v="0"/>
    <n v="1"/>
    <x v="0"/>
    <s v="530000139760"/>
    <x v="326"/>
    <x v="5"/>
    <n v="1297"/>
    <n v="0"/>
    <s v="NB"/>
  </r>
  <r>
    <s v="4906178293"/>
    <x v="2"/>
    <x v="4"/>
    <d v="2019-05-17T00:00:00"/>
    <x v="5"/>
    <x v="5"/>
    <s v="1020"/>
    <s v="S020"/>
    <s v="H"/>
    <n v="0"/>
    <n v="1"/>
    <x v="0"/>
    <s v="530000147990"/>
    <x v="166"/>
    <x v="5"/>
    <n v="1297"/>
    <n v="0"/>
    <s v="NB"/>
  </r>
  <r>
    <s v="4906178299"/>
    <x v="2"/>
    <x v="4"/>
    <d v="2019-05-17T00:00:00"/>
    <x v="5"/>
    <x v="19"/>
    <s v="1020"/>
    <s v="S020"/>
    <s v="H"/>
    <n v="0"/>
    <n v="1"/>
    <x v="0"/>
    <s v="530000140279"/>
    <x v="30"/>
    <x v="19"/>
    <n v="1745"/>
    <n v="0"/>
    <s v="CMP"/>
  </r>
  <r>
    <s v="4906178359"/>
    <x v="2"/>
    <x v="4"/>
    <d v="2019-05-17T00:00:00"/>
    <x v="5"/>
    <x v="7"/>
    <s v="1080"/>
    <s v="S080"/>
    <s v="H"/>
    <n v="0"/>
    <n v="1"/>
    <x v="0"/>
    <s v="530000145576"/>
    <x v="480"/>
    <x v="7"/>
    <n v="8280"/>
    <n v="0"/>
    <s v="CMP"/>
  </r>
  <r>
    <s v="4906178394"/>
    <x v="2"/>
    <x v="4"/>
    <d v="2019-05-17T00:00:00"/>
    <x v="5"/>
    <x v="13"/>
    <s v="1060"/>
    <s v="S060"/>
    <s v="H"/>
    <n v="0"/>
    <n v="1"/>
    <x v="0"/>
    <s v="530000141503"/>
    <x v="470"/>
    <x v="13"/>
    <n v="46100"/>
    <n v="0"/>
    <s v="CMP"/>
  </r>
  <r>
    <s v="4906178398"/>
    <x v="2"/>
    <x v="4"/>
    <d v="2019-05-17T00:00:00"/>
    <x v="5"/>
    <x v="31"/>
    <s v="1060"/>
    <s v="S060"/>
    <s v="H"/>
    <n v="0"/>
    <n v="1"/>
    <x v="0"/>
    <s v="530000144043"/>
    <x v="471"/>
    <x v="31"/>
    <n v="1911"/>
    <n v="0"/>
    <s v="ERO"/>
  </r>
  <r>
    <s v="4906178448"/>
    <x v="2"/>
    <x v="4"/>
    <d v="2019-05-17T00:00:00"/>
    <x v="5"/>
    <x v="22"/>
    <s v="1010"/>
    <s v="S010"/>
    <s v="H"/>
    <n v="0"/>
    <n v="3"/>
    <x v="0"/>
    <s v="530000147263"/>
    <x v="326"/>
    <x v="22"/>
    <n v="1334"/>
    <n v="0"/>
    <s v="NB"/>
  </r>
  <r>
    <s v="4906178618"/>
    <x v="2"/>
    <x v="4"/>
    <d v="2019-05-17T00:00:00"/>
    <x v="5"/>
    <x v="19"/>
    <s v="1017"/>
    <s v="S017"/>
    <s v="H"/>
    <n v="0"/>
    <n v="1"/>
    <x v="0"/>
    <s v="530000142443"/>
    <x v="843"/>
    <x v="19"/>
    <n v="1745"/>
    <n v="0"/>
    <s v="CMP"/>
  </r>
  <r>
    <s v="4906178712"/>
    <x v="2"/>
    <x v="4"/>
    <d v="2019-05-17T00:00:00"/>
    <x v="5"/>
    <x v="2"/>
    <s v="1017"/>
    <s v="S017"/>
    <s v="H"/>
    <n v="0"/>
    <n v="1"/>
    <x v="0"/>
    <s v="530000114741"/>
    <x v="956"/>
    <x v="2"/>
    <n v="9490"/>
    <n v="0"/>
    <s v="ERO"/>
  </r>
  <r>
    <s v="4906181320"/>
    <x v="2"/>
    <x v="4"/>
    <d v="2019-05-18T00:00:00"/>
    <x v="5"/>
    <x v="32"/>
    <s v="1030"/>
    <s v="S030"/>
    <s v="H"/>
    <n v="0"/>
    <n v="1"/>
    <x v="0"/>
    <s v="530000148683"/>
    <x v="478"/>
    <x v="32"/>
    <n v="1238"/>
    <n v="0"/>
    <s v="CMP"/>
  </r>
  <r>
    <s v="4906181320"/>
    <x v="2"/>
    <x v="4"/>
    <d v="2019-05-18T00:00:00"/>
    <x v="5"/>
    <x v="31"/>
    <s v="1030"/>
    <s v="S030"/>
    <s v="H"/>
    <n v="0"/>
    <n v="1"/>
    <x v="0"/>
    <s v="530000148683"/>
    <x v="478"/>
    <x v="31"/>
    <n v="1911"/>
    <n v="0"/>
    <s v="CMP"/>
  </r>
  <r>
    <s v="4906181325"/>
    <x v="2"/>
    <x v="4"/>
    <d v="2019-05-17T00:00:00"/>
    <x v="5"/>
    <x v="13"/>
    <s v="1030"/>
    <s v="S030"/>
    <s v="H"/>
    <n v="0"/>
    <n v="1"/>
    <x v="0"/>
    <s v="530000141095"/>
    <x v="478"/>
    <x v="13"/>
    <n v="46100"/>
    <n v="0"/>
    <s v="CMP"/>
  </r>
  <r>
    <s v="4906181452"/>
    <x v="2"/>
    <x v="4"/>
    <d v="2019-05-19T00:00:00"/>
    <x v="5"/>
    <x v="13"/>
    <s v="1030"/>
    <s v="S030"/>
    <s v="H"/>
    <n v="0"/>
    <n v="1"/>
    <x v="0"/>
    <s v="530000122700"/>
    <x v="922"/>
    <x v="13"/>
    <n v="46100"/>
    <n v="0"/>
    <s v="CMP"/>
  </r>
  <r>
    <s v="4906181548"/>
    <x v="2"/>
    <x v="4"/>
    <d v="2019-05-20T00:00:00"/>
    <x v="5"/>
    <x v="2"/>
    <s v="1010"/>
    <s v="S010"/>
    <s v="H"/>
    <n v="0"/>
    <n v="1"/>
    <x v="0"/>
    <s v="530000131213"/>
    <x v="320"/>
    <x v="2"/>
    <n v="9490"/>
    <n v="0"/>
    <s v="ERO"/>
  </r>
  <r>
    <s v="4906181631"/>
    <x v="2"/>
    <x v="4"/>
    <d v="2019-05-20T00:00:00"/>
    <x v="5"/>
    <x v="32"/>
    <s v="1010"/>
    <s v="S010"/>
    <s v="H"/>
    <n v="0"/>
    <n v="1"/>
    <x v="0"/>
    <s v="530000127311"/>
    <x v="451"/>
    <x v="32"/>
    <n v="1238"/>
    <n v="0"/>
    <s v="ERO"/>
  </r>
  <r>
    <s v="4906181636"/>
    <x v="2"/>
    <x v="4"/>
    <d v="2019-05-20T00:00:00"/>
    <x v="5"/>
    <x v="2"/>
    <s v="1080"/>
    <s v="S080"/>
    <s v="H"/>
    <n v="0"/>
    <n v="1"/>
    <x v="0"/>
    <s v="530000145985"/>
    <x v="960"/>
    <x v="2"/>
    <n v="9490"/>
    <n v="0"/>
    <s v="ERO"/>
  </r>
  <r>
    <s v="4906181720"/>
    <x v="2"/>
    <x v="4"/>
    <d v="2019-05-20T00:00:00"/>
    <x v="1"/>
    <x v="9"/>
    <s v="1030"/>
    <s v="S030"/>
    <s v="H"/>
    <n v="0"/>
    <n v="1"/>
    <x v="0"/>
    <s v="530000148221"/>
    <x v="733"/>
    <x v="9"/>
    <n v="1965"/>
    <n v="0"/>
    <s v="CMP"/>
  </r>
  <r>
    <s v="4906181721"/>
    <x v="2"/>
    <x v="4"/>
    <d v="2019-05-20T00:00:00"/>
    <x v="5"/>
    <x v="6"/>
    <s v="1010"/>
    <s v="S010"/>
    <s v="H"/>
    <n v="0"/>
    <n v="1"/>
    <x v="0"/>
    <s v="530000127406"/>
    <x v="451"/>
    <x v="6"/>
    <n v="1446"/>
    <n v="0"/>
    <s v="ERO"/>
  </r>
  <r>
    <s v="4906181825"/>
    <x v="2"/>
    <x v="4"/>
    <d v="2019-05-20T00:00:00"/>
    <x v="5"/>
    <x v="7"/>
    <s v="1080"/>
    <s v="S080"/>
    <s v="H"/>
    <n v="0"/>
    <n v="1"/>
    <x v="0"/>
    <s v="530000139420"/>
    <x v="232"/>
    <x v="7"/>
    <n v="8280"/>
    <n v="0"/>
    <s v="NB"/>
  </r>
  <r>
    <s v="4906181828"/>
    <x v="2"/>
    <x v="4"/>
    <d v="2019-05-20T00:00:00"/>
    <x v="5"/>
    <x v="6"/>
    <s v="1050"/>
    <s v="S050"/>
    <s v="H"/>
    <n v="0"/>
    <n v="1"/>
    <x v="0"/>
    <s v="530000144615"/>
    <x v="473"/>
    <x v="6"/>
    <n v="1446"/>
    <n v="0"/>
    <s v="ERO"/>
  </r>
  <r>
    <s v="4906181903"/>
    <x v="2"/>
    <x v="4"/>
    <d v="2019-05-20T00:00:00"/>
    <x v="0"/>
    <x v="2"/>
    <s v="1080"/>
    <s v="S080"/>
    <s v="S"/>
    <n v="0"/>
    <n v="-1"/>
    <x v="0"/>
    <s v="530000145575"/>
    <x v="480"/>
    <x v="2"/>
    <n v="9490"/>
    <n v="0"/>
    <s v="CMP"/>
  </r>
  <r>
    <s v="4906181907"/>
    <x v="2"/>
    <x v="4"/>
    <d v="2019-05-20T00:00:00"/>
    <x v="1"/>
    <x v="2"/>
    <s v="1080"/>
    <s v="S080"/>
    <s v="H"/>
    <n v="0"/>
    <n v="2"/>
    <x v="0"/>
    <s v="530000145575"/>
    <x v="480"/>
    <x v="2"/>
    <n v="9490"/>
    <n v="0"/>
    <s v="CMP"/>
  </r>
  <r>
    <s v="4906181917"/>
    <x v="2"/>
    <x v="4"/>
    <d v="2019-05-20T00:00:00"/>
    <x v="5"/>
    <x v="31"/>
    <s v="1030"/>
    <s v="S030"/>
    <s v="H"/>
    <n v="0"/>
    <n v="1"/>
    <x v="0"/>
    <s v="530000144144"/>
    <x v="344"/>
    <x v="31"/>
    <n v="1911"/>
    <n v="0"/>
    <s v="NB"/>
  </r>
  <r>
    <s v="4906181918"/>
    <x v="2"/>
    <x v="4"/>
    <d v="2019-05-20T00:00:00"/>
    <x v="3"/>
    <x v="13"/>
    <s v="1060"/>
    <s v="S060"/>
    <s v="S"/>
    <n v="0"/>
    <n v="-1"/>
    <x v="0"/>
    <s v="530000141503"/>
    <x v="470"/>
    <x v="13"/>
    <n v="46100"/>
    <n v="0"/>
    <s v="CMP"/>
  </r>
  <r>
    <s v="4906181941"/>
    <x v="2"/>
    <x v="4"/>
    <d v="2019-05-20T00:00:00"/>
    <x v="5"/>
    <x v="28"/>
    <s v="1080"/>
    <s v="S080"/>
    <s v="H"/>
    <n v="0"/>
    <n v="1"/>
    <x v="0"/>
    <s v="530000139817"/>
    <x v="480"/>
    <x v="28"/>
    <n v="44820"/>
    <n v="0"/>
    <s v="CMP"/>
  </r>
  <r>
    <s v="4906181962"/>
    <x v="2"/>
    <x v="4"/>
    <d v="2019-05-20T00:00:00"/>
    <x v="5"/>
    <x v="9"/>
    <s v="1030"/>
    <s v="S030"/>
    <s v="H"/>
    <n v="0"/>
    <n v="1"/>
    <x v="0"/>
    <s v="530000113751"/>
    <x v="393"/>
    <x v="9"/>
    <n v="1965"/>
    <n v="0"/>
    <s v="ERO"/>
  </r>
  <r>
    <s v="4906182000"/>
    <x v="2"/>
    <x v="4"/>
    <d v="2019-05-20T00:00:00"/>
    <x v="5"/>
    <x v="2"/>
    <s v="1020"/>
    <s v="S020"/>
    <s v="H"/>
    <n v="0"/>
    <n v="1"/>
    <x v="0"/>
    <s v="530000149388"/>
    <x v="488"/>
    <x v="2"/>
    <n v="9490"/>
    <n v="0"/>
    <s v="CMP"/>
  </r>
  <r>
    <s v="4906182037"/>
    <x v="2"/>
    <x v="4"/>
    <d v="2019-05-20T00:00:00"/>
    <x v="5"/>
    <x v="2"/>
    <s v="1020"/>
    <s v="S020"/>
    <s v="H"/>
    <n v="0"/>
    <n v="1"/>
    <x v="0"/>
    <s v="530000150041"/>
    <x v="956"/>
    <x v="2"/>
    <n v="9490"/>
    <n v="0"/>
    <s v="ERO"/>
  </r>
  <r>
    <s v="4906182075"/>
    <x v="2"/>
    <x v="4"/>
    <d v="2019-05-20T00:00:00"/>
    <x v="5"/>
    <x v="2"/>
    <s v="1020"/>
    <s v="S020"/>
    <s v="H"/>
    <n v="0"/>
    <n v="1"/>
    <x v="0"/>
    <s v="530000146734"/>
    <x v="488"/>
    <x v="2"/>
    <n v="9490"/>
    <n v="0"/>
    <s v="CMP"/>
  </r>
  <r>
    <s v="4906182080"/>
    <x v="2"/>
    <x v="4"/>
    <d v="2019-05-20T00:00:00"/>
    <x v="5"/>
    <x v="48"/>
    <s v="1010"/>
    <s v="S010"/>
    <s v="H"/>
    <n v="0"/>
    <n v="1"/>
    <x v="0"/>
    <s v="530000131962"/>
    <x v="320"/>
    <x v="48"/>
    <n v="63144.15"/>
    <n v="0"/>
    <s v="ERO"/>
  </r>
  <r>
    <s v="4906182103"/>
    <x v="2"/>
    <x v="4"/>
    <d v="2019-05-20T00:00:00"/>
    <x v="5"/>
    <x v="2"/>
    <s v="1020"/>
    <s v="S020"/>
    <s v="H"/>
    <n v="0"/>
    <n v="1"/>
    <x v="0"/>
    <s v="530000146803"/>
    <x v="488"/>
    <x v="2"/>
    <n v="9490"/>
    <n v="0"/>
    <s v="CMP"/>
  </r>
  <r>
    <s v="4906182145"/>
    <x v="2"/>
    <x v="4"/>
    <d v="2019-05-20T00:00:00"/>
    <x v="5"/>
    <x v="5"/>
    <s v="1020"/>
    <s v="S020"/>
    <s v="H"/>
    <n v="0"/>
    <n v="3"/>
    <x v="0"/>
    <s v="530000142516"/>
    <x v="291"/>
    <x v="5"/>
    <n v="1297"/>
    <n v="0"/>
    <s v="NB"/>
  </r>
  <r>
    <s v="4906182153"/>
    <x v="2"/>
    <x v="4"/>
    <d v="2019-05-20T00:00:00"/>
    <x v="5"/>
    <x v="7"/>
    <s v="1020"/>
    <s v="S020"/>
    <s v="H"/>
    <n v="0"/>
    <n v="1"/>
    <x v="0"/>
    <s v="530000146923"/>
    <x v="488"/>
    <x v="7"/>
    <n v="8280"/>
    <n v="0"/>
    <s v="CMP"/>
  </r>
  <r>
    <s v="4906182164"/>
    <x v="2"/>
    <x v="4"/>
    <d v="2019-05-20T00:00:00"/>
    <x v="5"/>
    <x v="28"/>
    <s v="1020"/>
    <s v="S020"/>
    <s v="H"/>
    <n v="0"/>
    <n v="1"/>
    <x v="0"/>
    <s v="530000147122"/>
    <x v="488"/>
    <x v="28"/>
    <n v="44820"/>
    <n v="0"/>
    <s v="CMP"/>
  </r>
  <r>
    <s v="4906182165"/>
    <x v="2"/>
    <x v="4"/>
    <d v="2019-05-20T00:00:00"/>
    <x v="5"/>
    <x v="2"/>
    <s v="1020"/>
    <s v="S020"/>
    <s v="H"/>
    <n v="0"/>
    <n v="1"/>
    <x v="0"/>
    <s v="530000143150"/>
    <x v="488"/>
    <x v="2"/>
    <n v="9490"/>
    <n v="0"/>
    <s v="CMP"/>
  </r>
  <r>
    <s v="4906182201"/>
    <x v="2"/>
    <x v="4"/>
    <d v="2019-05-20T00:00:00"/>
    <x v="5"/>
    <x v="21"/>
    <s v="1020"/>
    <s v="S020"/>
    <s v="H"/>
    <n v="0"/>
    <n v="1"/>
    <x v="0"/>
    <s v="530000139767"/>
    <x v="843"/>
    <x v="21"/>
    <n v="1708"/>
    <n v="0"/>
    <s v="CMP"/>
  </r>
  <r>
    <s v="4906182228"/>
    <x v="2"/>
    <x v="4"/>
    <d v="2019-05-20T00:00:00"/>
    <x v="5"/>
    <x v="5"/>
    <s v="1020"/>
    <s v="S020"/>
    <s v="H"/>
    <n v="0"/>
    <n v="1"/>
    <x v="0"/>
    <s v="530000145986"/>
    <x v="843"/>
    <x v="5"/>
    <n v="1297"/>
    <n v="0"/>
    <s v="CMP"/>
  </r>
  <r>
    <s v="4906182255"/>
    <x v="2"/>
    <x v="4"/>
    <d v="2019-05-20T00:00:00"/>
    <x v="5"/>
    <x v="7"/>
    <s v="1010"/>
    <s v="S010"/>
    <s v="H"/>
    <n v="0"/>
    <n v="1"/>
    <x v="0"/>
    <s v="530000150232"/>
    <x v="733"/>
    <x v="7"/>
    <n v="8280"/>
    <n v="0"/>
    <s v="CMP"/>
  </r>
  <r>
    <s v="4906182492"/>
    <x v="2"/>
    <x v="4"/>
    <d v="2019-05-21T00:00:00"/>
    <x v="5"/>
    <x v="2"/>
    <s v="1030"/>
    <s v="S030"/>
    <s v="H"/>
    <n v="0"/>
    <n v="1"/>
    <x v="0"/>
    <s v="530000149491"/>
    <x v="327"/>
    <x v="2"/>
    <n v="9490"/>
    <n v="0"/>
    <s v="ERO"/>
  </r>
  <r>
    <s v="4906182755"/>
    <x v="2"/>
    <x v="4"/>
    <d v="2019-05-21T00:00:00"/>
    <x v="5"/>
    <x v="13"/>
    <s v="1010"/>
    <s v="S010"/>
    <s v="H"/>
    <n v="0"/>
    <n v="1"/>
    <x v="0"/>
    <s v="530000150744"/>
    <x v="733"/>
    <x v="13"/>
    <n v="46100"/>
    <n v="0"/>
    <s v="CMP"/>
  </r>
  <r>
    <s v="4906182758"/>
    <x v="2"/>
    <x v="4"/>
    <d v="2019-05-21T00:00:00"/>
    <x v="5"/>
    <x v="13"/>
    <s v="1080"/>
    <s v="S080"/>
    <s v="H"/>
    <n v="0"/>
    <n v="1"/>
    <x v="0"/>
    <s v="530000138598"/>
    <x v="929"/>
    <x v="13"/>
    <n v="46100"/>
    <n v="0"/>
    <s v="CMP"/>
  </r>
  <r>
    <s v="4906182760"/>
    <x v="2"/>
    <x v="4"/>
    <d v="2019-05-21T00:00:00"/>
    <x v="5"/>
    <x v="13"/>
    <s v="1080"/>
    <s v="S080"/>
    <s v="H"/>
    <n v="0"/>
    <n v="1"/>
    <x v="0"/>
    <s v="530000138597"/>
    <x v="929"/>
    <x v="13"/>
    <n v="46100"/>
    <n v="0"/>
    <s v="CMP"/>
  </r>
  <r>
    <s v="4906182763"/>
    <x v="2"/>
    <x v="4"/>
    <d v="2019-05-21T00:00:00"/>
    <x v="5"/>
    <x v="7"/>
    <s v="1020"/>
    <s v="S020"/>
    <s v="H"/>
    <n v="0"/>
    <n v="1"/>
    <x v="0"/>
    <s v="530000144890"/>
    <x v="293"/>
    <x v="7"/>
    <n v="8280"/>
    <n v="0"/>
    <s v="NB"/>
  </r>
  <r>
    <s v="4906182804"/>
    <x v="2"/>
    <x v="4"/>
    <d v="2019-05-20T00:00:00"/>
    <x v="3"/>
    <x v="21"/>
    <s v="1020"/>
    <s v="S020"/>
    <s v="S"/>
    <n v="0"/>
    <n v="-1"/>
    <x v="0"/>
    <s v="530000139767"/>
    <x v="843"/>
    <x v="21"/>
    <n v="1708"/>
    <n v="0"/>
    <s v="CMP"/>
  </r>
  <r>
    <s v="4906182832"/>
    <x v="2"/>
    <x v="4"/>
    <d v="2019-05-21T00:00:00"/>
    <x v="5"/>
    <x v="13"/>
    <s v="1080"/>
    <s v="S080"/>
    <s v="H"/>
    <n v="0"/>
    <n v="1"/>
    <x v="0"/>
    <s v="530000138662"/>
    <x v="929"/>
    <x v="13"/>
    <n v="46100"/>
    <n v="0"/>
    <s v="CMP"/>
  </r>
  <r>
    <s v="4906182851"/>
    <x v="2"/>
    <x v="4"/>
    <d v="2019-05-21T00:00:00"/>
    <x v="5"/>
    <x v="7"/>
    <s v="1020"/>
    <s v="S020"/>
    <s v="H"/>
    <n v="0"/>
    <n v="1"/>
    <x v="0"/>
    <s v="530000142855"/>
    <x v="488"/>
    <x v="7"/>
    <n v="8280"/>
    <n v="0"/>
    <s v="CMP"/>
  </r>
  <r>
    <s v="4906182926"/>
    <x v="2"/>
    <x v="4"/>
    <d v="2019-05-21T00:00:00"/>
    <x v="5"/>
    <x v="0"/>
    <s v="1060"/>
    <s v="S060"/>
    <s v="H"/>
    <n v="0"/>
    <n v="1"/>
    <x v="0"/>
    <s v="530000122607"/>
    <x v="225"/>
    <x v="0"/>
    <n v="41000"/>
    <n v="0"/>
    <s v="NB"/>
  </r>
  <r>
    <s v="4906183106"/>
    <x v="2"/>
    <x v="4"/>
    <d v="2019-05-21T00:00:00"/>
    <x v="5"/>
    <x v="7"/>
    <s v="1020"/>
    <s v="S020"/>
    <s v="H"/>
    <n v="0"/>
    <n v="1"/>
    <x v="0"/>
    <s v="530000150448"/>
    <x v="956"/>
    <x v="7"/>
    <n v="8280"/>
    <n v="0"/>
    <s v="ERO"/>
  </r>
  <r>
    <s v="4906183129"/>
    <x v="2"/>
    <x v="4"/>
    <d v="2019-05-22T00:00:00"/>
    <x v="5"/>
    <x v="5"/>
    <s v="1017"/>
    <s v="S017"/>
    <s v="H"/>
    <n v="0"/>
    <n v="1"/>
    <x v="0"/>
    <s v="530000142318"/>
    <x v="843"/>
    <x v="5"/>
    <n v="1297"/>
    <n v="0"/>
    <s v="CMP"/>
  </r>
  <r>
    <s v="4906183655"/>
    <x v="2"/>
    <x v="4"/>
    <d v="2019-05-22T00:00:00"/>
    <x v="5"/>
    <x v="7"/>
    <s v="1060"/>
    <s v="S060"/>
    <s v="H"/>
    <n v="0"/>
    <n v="1"/>
    <x v="0"/>
    <s v="530000137102"/>
    <x v="846"/>
    <x v="7"/>
    <n v="8280"/>
    <n v="0"/>
    <s v="CMP"/>
  </r>
  <r>
    <s v="4906183656"/>
    <x v="2"/>
    <x v="4"/>
    <d v="2019-05-22T00:00:00"/>
    <x v="5"/>
    <x v="7"/>
    <s v="1060"/>
    <s v="S060"/>
    <s v="H"/>
    <n v="0"/>
    <n v="1"/>
    <x v="0"/>
    <s v="530000136131"/>
    <x v="846"/>
    <x v="7"/>
    <n v="8280"/>
    <n v="0"/>
    <s v="CMP"/>
  </r>
  <r>
    <s v="4906183819"/>
    <x v="2"/>
    <x v="4"/>
    <d v="2019-05-22T00:00:00"/>
    <x v="5"/>
    <x v="2"/>
    <s v="1010"/>
    <s v="S010"/>
    <s v="H"/>
    <n v="0"/>
    <n v="1"/>
    <x v="0"/>
    <s v="530000150572"/>
    <x v="733"/>
    <x v="2"/>
    <n v="9490"/>
    <n v="0"/>
    <s v="CMP"/>
  </r>
  <r>
    <s v="4906183842"/>
    <x v="2"/>
    <x v="4"/>
    <d v="2019-05-22T00:00:00"/>
    <x v="5"/>
    <x v="7"/>
    <s v="1060"/>
    <s v="S060"/>
    <s v="H"/>
    <n v="0"/>
    <n v="1"/>
    <x v="0"/>
    <s v="530000135230"/>
    <x v="846"/>
    <x v="7"/>
    <n v="8280"/>
    <n v="0"/>
    <s v="CMP"/>
  </r>
  <r>
    <s v="4906183873"/>
    <x v="2"/>
    <x v="4"/>
    <d v="2019-05-22T00:00:00"/>
    <x v="5"/>
    <x v="2"/>
    <s v="1060"/>
    <s v="S060"/>
    <s v="H"/>
    <n v="0"/>
    <n v="1"/>
    <x v="0"/>
    <s v="530000137082"/>
    <x v="846"/>
    <x v="2"/>
    <n v="9490"/>
    <n v="0"/>
    <s v="CMP"/>
  </r>
  <r>
    <s v="4906183943"/>
    <x v="2"/>
    <x v="4"/>
    <d v="2019-05-22T00:00:00"/>
    <x v="5"/>
    <x v="2"/>
    <s v="1060"/>
    <s v="S060"/>
    <s v="H"/>
    <n v="0"/>
    <n v="1"/>
    <x v="0"/>
    <s v="530000150626"/>
    <x v="499"/>
    <x v="2"/>
    <n v="9490"/>
    <n v="0"/>
    <s v="ERO"/>
  </r>
  <r>
    <s v="4906183944"/>
    <x v="2"/>
    <x v="4"/>
    <d v="2019-05-22T00:00:00"/>
    <x v="5"/>
    <x v="7"/>
    <s v="1060"/>
    <s v="S060"/>
    <s v="H"/>
    <n v="0"/>
    <n v="1"/>
    <x v="0"/>
    <s v="530000136131"/>
    <x v="846"/>
    <x v="7"/>
    <n v="8280"/>
    <n v="0"/>
    <s v="CMP"/>
  </r>
  <r>
    <s v="4906183948"/>
    <x v="2"/>
    <x v="4"/>
    <d v="2019-05-22T00:00:00"/>
    <x v="5"/>
    <x v="5"/>
    <s v="1010"/>
    <s v="S010"/>
    <s v="H"/>
    <n v="0"/>
    <n v="1"/>
    <x v="0"/>
    <s v="530000144590"/>
    <x v="10"/>
    <x v="5"/>
    <n v="1297"/>
    <n v="0"/>
    <s v="CMP"/>
  </r>
  <r>
    <s v="4906183965"/>
    <x v="2"/>
    <x v="4"/>
    <d v="2019-05-22T00:00:00"/>
    <x v="5"/>
    <x v="7"/>
    <s v="1020"/>
    <s v="S020"/>
    <s v="H"/>
    <n v="0"/>
    <n v="1"/>
    <x v="0"/>
    <s v="530000146085"/>
    <x v="488"/>
    <x v="7"/>
    <n v="8280"/>
    <n v="0"/>
    <s v="CMP"/>
  </r>
  <r>
    <s v="4906184005"/>
    <x v="2"/>
    <x v="4"/>
    <d v="2019-05-22T00:00:00"/>
    <x v="5"/>
    <x v="7"/>
    <s v="1010"/>
    <s v="S010"/>
    <s v="H"/>
    <n v="0"/>
    <n v="1"/>
    <x v="0"/>
    <s v="530000148303"/>
    <x v="733"/>
    <x v="7"/>
    <n v="8280"/>
    <n v="0"/>
    <s v="CMP"/>
  </r>
  <r>
    <s v="4906184071"/>
    <x v="2"/>
    <x v="4"/>
    <d v="2019-05-22T00:00:00"/>
    <x v="5"/>
    <x v="7"/>
    <s v="1010"/>
    <s v="S010"/>
    <s v="H"/>
    <n v="0"/>
    <n v="1"/>
    <x v="0"/>
    <s v="530000146342"/>
    <x v="733"/>
    <x v="7"/>
    <n v="8280"/>
    <n v="0"/>
    <s v="CMP"/>
  </r>
  <r>
    <s v="4906184201"/>
    <x v="2"/>
    <x v="4"/>
    <d v="2019-05-22T00:00:00"/>
    <x v="5"/>
    <x v="13"/>
    <s v="1050"/>
    <s v="S050"/>
    <s v="H"/>
    <n v="0"/>
    <n v="1"/>
    <x v="0"/>
    <s v="530000131780"/>
    <x v="918"/>
    <x v="13"/>
    <n v="46100"/>
    <n v="0"/>
    <s v="CMP"/>
  </r>
  <r>
    <s v="4906184468"/>
    <x v="2"/>
    <x v="4"/>
    <d v="2019-05-23T00:00:00"/>
    <x v="5"/>
    <x v="0"/>
    <s v="1050"/>
    <s v="S050"/>
    <s v="H"/>
    <n v="0"/>
    <n v="1"/>
    <x v="0"/>
    <s v="530000147359"/>
    <x v="466"/>
    <x v="0"/>
    <n v="41000"/>
    <n v="0"/>
    <s v="CMP"/>
  </r>
  <r>
    <s v="4906184495"/>
    <x v="2"/>
    <x v="4"/>
    <d v="2019-05-23T00:00:00"/>
    <x v="5"/>
    <x v="26"/>
    <s v="1080"/>
    <s v="S080"/>
    <s v="H"/>
    <n v="0"/>
    <n v="1"/>
    <x v="0"/>
    <s v="530000138742"/>
    <x v="929"/>
    <x v="26"/>
    <n v="9000"/>
    <n v="0"/>
    <s v="CMP"/>
  </r>
  <r>
    <s v="4906184496"/>
    <x v="2"/>
    <x v="4"/>
    <d v="2019-05-23T00:00:00"/>
    <x v="5"/>
    <x v="2"/>
    <s v="1080"/>
    <s v="S080"/>
    <s v="H"/>
    <n v="0"/>
    <n v="1"/>
    <x v="0"/>
    <s v="530000149941"/>
    <x v="480"/>
    <x v="2"/>
    <n v="9490"/>
    <n v="0"/>
    <s v="CMP"/>
  </r>
  <r>
    <s v="4906184564"/>
    <x v="2"/>
    <x v="4"/>
    <d v="2019-05-23T00:00:00"/>
    <x v="5"/>
    <x v="2"/>
    <s v="1080"/>
    <s v="S080"/>
    <s v="H"/>
    <n v="0"/>
    <n v="1"/>
    <x v="0"/>
    <s v="530000138609"/>
    <x v="929"/>
    <x v="2"/>
    <n v="9490"/>
    <n v="0"/>
    <s v="CMP"/>
  </r>
  <r>
    <s v="4906184709"/>
    <x v="2"/>
    <x v="4"/>
    <d v="2019-05-23T00:00:00"/>
    <x v="5"/>
    <x v="14"/>
    <s v="1050"/>
    <s v="S050"/>
    <s v="H"/>
    <n v="0"/>
    <n v="1"/>
    <x v="0"/>
    <s v="530000121585"/>
    <x v="229"/>
    <x v="14"/>
    <n v="50350"/>
    <n v="0"/>
    <s v="NB"/>
  </r>
  <r>
    <s v="4906184712"/>
    <x v="2"/>
    <x v="4"/>
    <d v="2019-05-23T00:00:00"/>
    <x v="5"/>
    <x v="10"/>
    <s v="1010"/>
    <s v="S010"/>
    <s v="H"/>
    <n v="0"/>
    <n v="1"/>
    <x v="0"/>
    <s v="530000146323"/>
    <x v="272"/>
    <x v="10"/>
    <n v="42200"/>
    <n v="0"/>
    <s v="NB"/>
  </r>
  <r>
    <s v="4906184716"/>
    <x v="2"/>
    <x v="4"/>
    <d v="2019-05-23T00:00:00"/>
    <x v="5"/>
    <x v="6"/>
    <s v="1050"/>
    <s v="S050"/>
    <s v="H"/>
    <n v="0"/>
    <n v="1"/>
    <x v="0"/>
    <s v="530000151793"/>
    <x v="7"/>
    <x v="6"/>
    <n v="1446"/>
    <n v="0"/>
    <s v="CMP"/>
  </r>
  <r>
    <s v="4906184849"/>
    <x v="2"/>
    <x v="4"/>
    <d v="2019-05-23T00:00:00"/>
    <x v="5"/>
    <x v="2"/>
    <s v="1050"/>
    <s v="S050"/>
    <s v="H"/>
    <n v="0"/>
    <n v="1"/>
    <x v="0"/>
    <s v="530000136921"/>
    <x v="918"/>
    <x v="2"/>
    <n v="9490"/>
    <n v="0"/>
    <s v="CMP"/>
  </r>
  <r>
    <s v="4906184896"/>
    <x v="2"/>
    <x v="4"/>
    <d v="2019-05-23T00:00:00"/>
    <x v="5"/>
    <x v="31"/>
    <s v="1030"/>
    <s v="S030"/>
    <s v="H"/>
    <n v="0"/>
    <n v="1"/>
    <x v="0"/>
    <s v="530000148613"/>
    <x v="393"/>
    <x v="31"/>
    <n v="1911"/>
    <n v="0"/>
    <s v="ERO"/>
  </r>
  <r>
    <s v="4906184896"/>
    <x v="2"/>
    <x v="4"/>
    <d v="2019-05-23T00:00:00"/>
    <x v="5"/>
    <x v="31"/>
    <s v="1030"/>
    <s v="S030"/>
    <s v="H"/>
    <n v="0"/>
    <n v="1"/>
    <x v="0"/>
    <s v="530000148613"/>
    <x v="393"/>
    <x v="31"/>
    <n v="1911"/>
    <n v="0"/>
    <s v="ERO"/>
  </r>
  <r>
    <s v="4906184933"/>
    <x v="2"/>
    <x v="4"/>
    <d v="2019-05-23T00:00:00"/>
    <x v="5"/>
    <x v="7"/>
    <s v="1020"/>
    <s v="S020"/>
    <s v="H"/>
    <n v="0"/>
    <n v="1"/>
    <x v="0"/>
    <s v="530000150289"/>
    <x v="488"/>
    <x v="7"/>
    <n v="8280"/>
    <n v="0"/>
    <s v="CMP"/>
  </r>
  <r>
    <s v="4906184952"/>
    <x v="2"/>
    <x v="4"/>
    <d v="2019-05-23T00:00:00"/>
    <x v="5"/>
    <x v="7"/>
    <s v="1050"/>
    <s v="S050"/>
    <s v="H"/>
    <n v="0"/>
    <n v="1"/>
    <x v="0"/>
    <s v="530000134122"/>
    <x v="918"/>
    <x v="7"/>
    <n v="8280"/>
    <n v="0"/>
    <s v="CMP"/>
  </r>
  <r>
    <s v="4906184976"/>
    <x v="2"/>
    <x v="4"/>
    <d v="2019-05-23T00:00:00"/>
    <x v="5"/>
    <x v="62"/>
    <s v="1020"/>
    <s v="S020"/>
    <s v="H"/>
    <n v="0"/>
    <n v="1"/>
    <x v="0"/>
    <s v="530000148192"/>
    <x v="488"/>
    <x v="62"/>
    <n v="0"/>
    <n v="0"/>
    <s v="CMP"/>
  </r>
  <r>
    <s v="4906184998"/>
    <x v="2"/>
    <x v="4"/>
    <d v="2019-05-23T00:00:00"/>
    <x v="5"/>
    <x v="28"/>
    <s v="1060"/>
    <s v="S060"/>
    <s v="H"/>
    <n v="0"/>
    <n v="1"/>
    <x v="0"/>
    <s v="530000127964"/>
    <x v="846"/>
    <x v="28"/>
    <n v="44820"/>
    <n v="0"/>
    <s v="CMP"/>
  </r>
  <r>
    <s v="4906185000"/>
    <x v="2"/>
    <x v="4"/>
    <d v="2019-05-23T00:00:00"/>
    <x v="5"/>
    <x v="7"/>
    <s v="1060"/>
    <s v="S060"/>
    <s v="H"/>
    <n v="0"/>
    <n v="1"/>
    <x v="0"/>
    <s v="530000139590"/>
    <x v="470"/>
    <x v="7"/>
    <n v="8280"/>
    <n v="0"/>
    <s v="CMP"/>
  </r>
  <r>
    <s v="4906185024"/>
    <x v="2"/>
    <x v="4"/>
    <d v="2019-05-23T00:00:00"/>
    <x v="5"/>
    <x v="2"/>
    <s v="1060"/>
    <s v="S060"/>
    <s v="H"/>
    <n v="0"/>
    <n v="1"/>
    <x v="0"/>
    <s v="530000149273"/>
    <x v="958"/>
    <x v="2"/>
    <n v="9490"/>
    <n v="0"/>
    <s v="ERO"/>
  </r>
  <r>
    <s v="4906185123"/>
    <x v="2"/>
    <x v="4"/>
    <d v="2019-05-23T00:00:00"/>
    <x v="5"/>
    <x v="32"/>
    <s v="1060"/>
    <s v="S060"/>
    <s v="H"/>
    <n v="0"/>
    <n v="1"/>
    <x v="0"/>
    <s v="530000129247"/>
    <x v="471"/>
    <x v="32"/>
    <n v="1238"/>
    <n v="0"/>
    <s v="ERO"/>
  </r>
  <r>
    <s v="4906185130"/>
    <x v="2"/>
    <x v="4"/>
    <d v="2019-05-24T00:00:00"/>
    <x v="5"/>
    <x v="7"/>
    <s v="1050"/>
    <s v="S050"/>
    <s v="H"/>
    <n v="0"/>
    <n v="1"/>
    <x v="0"/>
    <s v="530000131698"/>
    <x v="918"/>
    <x v="7"/>
    <n v="8280"/>
    <n v="0"/>
    <s v="CMP"/>
  </r>
  <r>
    <s v="4906185132"/>
    <x v="2"/>
    <x v="4"/>
    <d v="2019-05-23T00:00:00"/>
    <x v="5"/>
    <x v="12"/>
    <s v="1030"/>
    <s v="S030"/>
    <s v="H"/>
    <n v="0"/>
    <n v="1"/>
    <x v="0"/>
    <s v="530000149289"/>
    <x v="291"/>
    <x v="12"/>
    <n v="10385"/>
    <n v="0"/>
    <s v="NB"/>
  </r>
  <r>
    <s v="4906185195"/>
    <x v="2"/>
    <x v="4"/>
    <d v="2019-05-23T00:00:00"/>
    <x v="5"/>
    <x v="26"/>
    <s v="1010"/>
    <s v="S010"/>
    <s v="H"/>
    <n v="0"/>
    <n v="1"/>
    <x v="0"/>
    <s v="530000147368"/>
    <x v="963"/>
    <x v="26"/>
    <n v="9000"/>
    <n v="0"/>
    <s v="ERO"/>
  </r>
  <r>
    <s v="4906185207"/>
    <x v="2"/>
    <x v="4"/>
    <d v="2019-05-23T00:00:00"/>
    <x v="5"/>
    <x v="2"/>
    <s v="1020"/>
    <s v="S020"/>
    <s v="H"/>
    <n v="0"/>
    <n v="1"/>
    <x v="0"/>
    <s v="530000150976"/>
    <x v="956"/>
    <x v="2"/>
    <n v="9490"/>
    <n v="0"/>
    <s v="ERO"/>
  </r>
  <r>
    <s v="4906185349"/>
    <x v="2"/>
    <x v="4"/>
    <d v="2019-05-24T00:00:00"/>
    <x v="5"/>
    <x v="65"/>
    <s v="1017"/>
    <s v="S017"/>
    <s v="H"/>
    <n v="0"/>
    <n v="1"/>
    <x v="0"/>
    <s v="530000149984"/>
    <x v="441"/>
    <x v="65"/>
    <n v="8130"/>
    <n v="0"/>
    <s v="CMP"/>
  </r>
  <r>
    <s v="4906185392"/>
    <x v="2"/>
    <x v="4"/>
    <d v="2019-05-24T00:00:00"/>
    <x v="5"/>
    <x v="7"/>
    <s v="1050"/>
    <s v="S050"/>
    <s v="H"/>
    <n v="0"/>
    <n v="1"/>
    <x v="0"/>
    <s v="530000133957"/>
    <x v="918"/>
    <x v="7"/>
    <n v="8280"/>
    <n v="0"/>
    <s v="CMP"/>
  </r>
  <r>
    <s v="4906185557"/>
    <x v="2"/>
    <x v="4"/>
    <d v="2019-05-24T00:00:00"/>
    <x v="5"/>
    <x v="134"/>
    <s v="1030"/>
    <s v="S030"/>
    <s v="H"/>
    <n v="0"/>
    <n v="1"/>
    <x v="0"/>
    <s v="530000150139"/>
    <x v="327"/>
    <x v="134"/>
    <n v="0"/>
    <n v="0"/>
    <s v="ERO"/>
  </r>
  <r>
    <s v="4906185593"/>
    <x v="2"/>
    <x v="4"/>
    <d v="2019-05-24T00:00:00"/>
    <x v="5"/>
    <x v="36"/>
    <s v="1017"/>
    <s v="S017"/>
    <s v="H"/>
    <n v="0"/>
    <n v="1"/>
    <x v="0"/>
    <s v="530000149947"/>
    <x v="441"/>
    <x v="36"/>
    <n v="3195"/>
    <n v="0"/>
    <s v="CMP"/>
  </r>
  <r>
    <s v="4906185602"/>
    <x v="2"/>
    <x v="4"/>
    <d v="2019-05-23T00:00:00"/>
    <x v="3"/>
    <x v="7"/>
    <s v="1020"/>
    <s v="S020"/>
    <s v="S"/>
    <n v="0"/>
    <n v="-1"/>
    <x v="0"/>
    <s v="530000150289"/>
    <x v="488"/>
    <x v="7"/>
    <n v="8280"/>
    <n v="0"/>
    <s v="CMP"/>
  </r>
  <r>
    <s v="4906185655"/>
    <x v="2"/>
    <x v="4"/>
    <d v="2019-05-24T00:00:00"/>
    <x v="5"/>
    <x v="2"/>
    <s v="1020"/>
    <s v="S020"/>
    <s v="H"/>
    <n v="0"/>
    <n v="1"/>
    <x v="0"/>
    <s v="530000147240"/>
    <x v="488"/>
    <x v="2"/>
    <n v="9490"/>
    <n v="0"/>
    <s v="CMP"/>
  </r>
  <r>
    <s v="4906185698"/>
    <x v="2"/>
    <x v="4"/>
    <d v="2019-05-24T00:00:00"/>
    <x v="5"/>
    <x v="2"/>
    <s v="1020"/>
    <s v="S020"/>
    <s v="H"/>
    <n v="0"/>
    <n v="1"/>
    <x v="0"/>
    <s v="530000147168"/>
    <x v="488"/>
    <x v="2"/>
    <n v="9490"/>
    <n v="0"/>
    <s v="CMP"/>
  </r>
  <r>
    <s v="4906185732"/>
    <x v="2"/>
    <x v="4"/>
    <d v="2019-05-24T00:00:00"/>
    <x v="5"/>
    <x v="13"/>
    <s v="1020"/>
    <s v="S020"/>
    <s v="H"/>
    <n v="0"/>
    <n v="1"/>
    <x v="0"/>
    <s v="530000149325"/>
    <x v="488"/>
    <x v="13"/>
    <n v="46100"/>
    <n v="0"/>
    <s v="CMP"/>
  </r>
  <r>
    <s v="4906185744"/>
    <x v="2"/>
    <x v="4"/>
    <d v="2019-05-24T00:00:00"/>
    <x v="1"/>
    <x v="9"/>
    <s v="1030"/>
    <s v="S030"/>
    <s v="H"/>
    <n v="0"/>
    <n v="1"/>
    <x v="0"/>
    <s v="530000142744"/>
    <x v="393"/>
    <x v="9"/>
    <n v="1965"/>
    <n v="0"/>
    <s v="ERO"/>
  </r>
  <r>
    <s v="4906185745"/>
    <x v="2"/>
    <x v="4"/>
    <d v="2019-05-24T00:00:00"/>
    <x v="0"/>
    <x v="9"/>
    <s v="1030"/>
    <s v="S030"/>
    <s v="S"/>
    <n v="0"/>
    <n v="-1"/>
    <x v="0"/>
    <s v="530000142744"/>
    <x v="393"/>
    <x v="9"/>
    <n v="1965"/>
    <n v="0"/>
    <s v="ERO"/>
  </r>
  <r>
    <s v="4906185746"/>
    <x v="2"/>
    <x v="4"/>
    <d v="2019-05-24T00:00:00"/>
    <x v="1"/>
    <x v="6"/>
    <s v="1030"/>
    <s v="S030"/>
    <s v="H"/>
    <n v="0"/>
    <n v="1"/>
    <x v="0"/>
    <s v="530000142744"/>
    <x v="393"/>
    <x v="6"/>
    <n v="1446"/>
    <n v="0"/>
    <s v="ERO"/>
  </r>
  <r>
    <s v="4906185749"/>
    <x v="2"/>
    <x v="4"/>
    <d v="2019-05-24T00:00:00"/>
    <x v="5"/>
    <x v="2"/>
    <s v="1017"/>
    <s v="S017"/>
    <s v="H"/>
    <n v="0"/>
    <n v="1"/>
    <x v="0"/>
    <s v="530000114703"/>
    <x v="956"/>
    <x v="2"/>
    <n v="9490"/>
    <n v="0"/>
    <s v="ERO"/>
  </r>
  <r>
    <s v="4906185752"/>
    <x v="2"/>
    <x v="4"/>
    <d v="2019-05-24T00:00:00"/>
    <x v="5"/>
    <x v="2"/>
    <s v="1020"/>
    <s v="S020"/>
    <s v="H"/>
    <n v="0"/>
    <n v="1"/>
    <x v="0"/>
    <s v="530000147102"/>
    <x v="488"/>
    <x v="2"/>
    <n v="9490"/>
    <n v="0"/>
    <s v="CMP"/>
  </r>
  <r>
    <s v="4906185753"/>
    <x v="2"/>
    <x v="4"/>
    <d v="2019-05-24T00:00:00"/>
    <x v="5"/>
    <x v="2"/>
    <s v="1020"/>
    <s v="S020"/>
    <s v="H"/>
    <n v="0"/>
    <n v="1"/>
    <x v="0"/>
    <s v="530000147085"/>
    <x v="488"/>
    <x v="2"/>
    <n v="9490"/>
    <n v="0"/>
    <s v="CMP"/>
  </r>
  <r>
    <s v="4906185761"/>
    <x v="2"/>
    <x v="4"/>
    <d v="2019-05-24T00:00:00"/>
    <x v="5"/>
    <x v="5"/>
    <s v="1020"/>
    <s v="S020"/>
    <s v="H"/>
    <n v="0"/>
    <n v="1"/>
    <x v="0"/>
    <s v="530000150029"/>
    <x v="843"/>
    <x v="5"/>
    <n v="1297"/>
    <n v="0"/>
    <s v="CMP"/>
  </r>
  <r>
    <s v="4906185764"/>
    <x v="2"/>
    <x v="4"/>
    <d v="2019-05-24T00:00:00"/>
    <x v="5"/>
    <x v="7"/>
    <s v="1020"/>
    <s v="S020"/>
    <s v="H"/>
    <n v="0"/>
    <n v="1"/>
    <x v="0"/>
    <s v="530000150289"/>
    <x v="488"/>
    <x v="7"/>
    <n v="8280"/>
    <n v="0"/>
    <s v="CMP"/>
  </r>
  <r>
    <s v="4906185785"/>
    <x v="2"/>
    <x v="4"/>
    <d v="2019-05-24T00:00:00"/>
    <x v="5"/>
    <x v="13"/>
    <s v="1010"/>
    <s v="S010"/>
    <s v="H"/>
    <n v="0"/>
    <n v="1"/>
    <x v="0"/>
    <s v="530000148884"/>
    <x v="733"/>
    <x v="13"/>
    <n v="46100"/>
    <n v="0"/>
    <s v="CMP"/>
  </r>
  <r>
    <s v="4906185836"/>
    <x v="2"/>
    <x v="4"/>
    <d v="2019-05-24T00:00:00"/>
    <x v="1"/>
    <x v="5"/>
    <s v="1010"/>
    <s v="S010"/>
    <s v="H"/>
    <n v="0"/>
    <n v="1"/>
    <x v="0"/>
    <s v="530000144264"/>
    <x v="968"/>
    <x v="5"/>
    <n v="1297"/>
    <n v="0"/>
    <s v="NB"/>
  </r>
  <r>
    <s v="4906185850"/>
    <x v="2"/>
    <x v="4"/>
    <d v="2019-05-24T00:00:00"/>
    <x v="5"/>
    <x v="10"/>
    <s v="1010"/>
    <s v="S010"/>
    <s v="H"/>
    <n v="0"/>
    <n v="1"/>
    <x v="0"/>
    <s v="530000148687"/>
    <x v="733"/>
    <x v="10"/>
    <n v="42200"/>
    <n v="0"/>
    <s v="CMP"/>
  </r>
  <r>
    <s v="4906185878"/>
    <x v="2"/>
    <x v="4"/>
    <d v="2019-05-24T00:00:00"/>
    <x v="0"/>
    <x v="6"/>
    <s v="1030"/>
    <s v="S030"/>
    <s v="S"/>
    <n v="0"/>
    <n v="-1"/>
    <x v="0"/>
    <s v="530000142744"/>
    <x v="393"/>
    <x v="6"/>
    <n v="1446"/>
    <n v="0"/>
    <s v="ERO"/>
  </r>
  <r>
    <s v="4906185879"/>
    <x v="2"/>
    <x v="4"/>
    <d v="2019-05-24T00:00:00"/>
    <x v="1"/>
    <x v="6"/>
    <s v="1030"/>
    <s v="S030"/>
    <s v="H"/>
    <n v="0"/>
    <n v="1"/>
    <x v="0"/>
    <s v="530000142744"/>
    <x v="393"/>
    <x v="6"/>
    <n v="1446"/>
    <n v="0"/>
    <s v="ERO"/>
  </r>
  <r>
    <s v="4906185936"/>
    <x v="2"/>
    <x v="4"/>
    <d v="2019-05-24T00:00:00"/>
    <x v="3"/>
    <x v="5"/>
    <s v="1020"/>
    <s v="S020"/>
    <s v="S"/>
    <n v="0"/>
    <n v="-1"/>
    <x v="0"/>
    <s v="530000150029"/>
    <x v="843"/>
    <x v="5"/>
    <n v="1297"/>
    <n v="0"/>
    <s v="CMP"/>
  </r>
  <r>
    <s v="4906185937"/>
    <x v="2"/>
    <x v="4"/>
    <d v="2019-05-24T00:00:00"/>
    <x v="5"/>
    <x v="7"/>
    <s v="1010"/>
    <s v="S010"/>
    <s v="H"/>
    <n v="0"/>
    <n v="1"/>
    <x v="0"/>
    <s v="530000148943"/>
    <x v="733"/>
    <x v="7"/>
    <n v="8280"/>
    <n v="0"/>
    <s v="CMP"/>
  </r>
  <r>
    <s v="4906185941"/>
    <x v="2"/>
    <x v="4"/>
    <d v="2019-05-24T00:00:00"/>
    <x v="5"/>
    <x v="7"/>
    <s v="1017"/>
    <s v="S017"/>
    <s v="H"/>
    <n v="0"/>
    <n v="1"/>
    <x v="0"/>
    <s v="530000114760"/>
    <x v="956"/>
    <x v="7"/>
    <n v="8280"/>
    <n v="0"/>
    <s v="ERO"/>
  </r>
  <r>
    <s v="4906185946"/>
    <x v="2"/>
    <x v="4"/>
    <d v="2019-05-24T00:00:00"/>
    <x v="5"/>
    <x v="56"/>
    <s v="1010"/>
    <s v="S010"/>
    <s v="H"/>
    <n v="0"/>
    <n v="1"/>
    <x v="0"/>
    <s v="530000149505"/>
    <x v="438"/>
    <x v="56"/>
    <n v="3645"/>
    <n v="0"/>
    <s v="ERO"/>
  </r>
  <r>
    <s v="4906185965"/>
    <x v="2"/>
    <x v="4"/>
    <d v="2019-05-24T00:00:00"/>
    <x v="5"/>
    <x v="61"/>
    <s v="1050"/>
    <s v="S050"/>
    <s v="H"/>
    <n v="0"/>
    <n v="1"/>
    <x v="0"/>
    <s v="530000152252"/>
    <x v="466"/>
    <x v="61"/>
    <n v="0"/>
    <n v="0"/>
    <s v="CMP"/>
  </r>
  <r>
    <s v="4906185985"/>
    <x v="2"/>
    <x v="4"/>
    <d v="2019-05-24T00:00:00"/>
    <x v="5"/>
    <x v="7"/>
    <s v="1080"/>
    <s v="S080"/>
    <s v="H"/>
    <n v="0"/>
    <n v="1"/>
    <x v="0"/>
    <s v="530000138425"/>
    <x v="929"/>
    <x v="7"/>
    <n v="8280"/>
    <n v="0"/>
    <s v="CMP"/>
  </r>
  <r>
    <s v="4906185986"/>
    <x v="2"/>
    <x v="4"/>
    <d v="2019-05-24T00:00:00"/>
    <x v="5"/>
    <x v="7"/>
    <s v="1080"/>
    <s v="S080"/>
    <s v="H"/>
    <n v="0"/>
    <n v="1"/>
    <x v="0"/>
    <s v="530000138744"/>
    <x v="929"/>
    <x v="7"/>
    <n v="8280"/>
    <n v="0"/>
    <s v="CMP"/>
  </r>
  <r>
    <s v="4906186222"/>
    <x v="2"/>
    <x v="4"/>
    <d v="2019-05-27T00:00:00"/>
    <x v="5"/>
    <x v="5"/>
    <s v="1050"/>
    <s v="S050"/>
    <s v="H"/>
    <n v="0"/>
    <n v="1"/>
    <x v="0"/>
    <s v="530000145204"/>
    <x v="473"/>
    <x v="5"/>
    <n v="1297"/>
    <n v="0"/>
    <s v="ERO"/>
  </r>
  <r>
    <s v="4906186226"/>
    <x v="2"/>
    <x v="4"/>
    <d v="2019-05-28T00:00:00"/>
    <x v="5"/>
    <x v="2"/>
    <s v="1010"/>
    <s v="S010"/>
    <s v="H"/>
    <n v="0"/>
    <n v="1"/>
    <x v="0"/>
    <s v="530000132271"/>
    <x v="964"/>
    <x v="2"/>
    <n v="9490"/>
    <n v="0"/>
    <s v="ERO"/>
  </r>
  <r>
    <s v="4906186231"/>
    <x v="2"/>
    <x v="4"/>
    <d v="2019-05-23T00:00:00"/>
    <x v="3"/>
    <x v="6"/>
    <s v="1050"/>
    <s v="S050"/>
    <s v="S"/>
    <n v="0"/>
    <n v="-1"/>
    <x v="0"/>
    <s v="530000151793"/>
    <x v="7"/>
    <x v="6"/>
    <n v="1446"/>
    <n v="0"/>
    <s v="CMP"/>
  </r>
  <r>
    <s v="4906186348"/>
    <x v="2"/>
    <x v="4"/>
    <d v="2019-05-28T00:00:00"/>
    <x v="5"/>
    <x v="31"/>
    <s v="1030"/>
    <s v="S030"/>
    <s v="H"/>
    <n v="0"/>
    <n v="1"/>
    <x v="0"/>
    <s v="530000136100"/>
    <x v="30"/>
    <x v="31"/>
    <n v="1911"/>
    <n v="0"/>
    <s v="CMP"/>
  </r>
  <r>
    <s v="4906186350"/>
    <x v="2"/>
    <x v="4"/>
    <d v="2019-05-28T00:00:00"/>
    <x v="5"/>
    <x v="55"/>
    <s v="1060"/>
    <s v="S060"/>
    <s v="H"/>
    <n v="0"/>
    <n v="1"/>
    <x v="0"/>
    <s v="530000128827"/>
    <x v="846"/>
    <x v="55"/>
    <n v="9800"/>
    <n v="0"/>
    <s v="CMP"/>
  </r>
  <r>
    <s v="4906186444"/>
    <x v="2"/>
    <x v="4"/>
    <d v="2019-05-28T00:00:00"/>
    <x v="5"/>
    <x v="28"/>
    <s v="1060"/>
    <s v="S060"/>
    <s v="H"/>
    <n v="0"/>
    <n v="1"/>
    <x v="0"/>
    <s v="530000127964"/>
    <x v="846"/>
    <x v="28"/>
    <n v="44820"/>
    <n v="0"/>
    <s v="CMP"/>
  </r>
  <r>
    <s v="4906186446"/>
    <x v="2"/>
    <x v="4"/>
    <d v="2019-05-28T00:00:00"/>
    <x v="3"/>
    <x v="28"/>
    <s v="1060"/>
    <s v="S060"/>
    <s v="S"/>
    <n v="0"/>
    <n v="-1"/>
    <x v="0"/>
    <s v="530000127964"/>
    <x v="846"/>
    <x v="28"/>
    <n v="44820"/>
    <n v="0"/>
    <s v="CMP"/>
  </r>
  <r>
    <s v="4906186481"/>
    <x v="2"/>
    <x v="4"/>
    <d v="2019-05-28T00:00:00"/>
    <x v="5"/>
    <x v="13"/>
    <s v="1060"/>
    <s v="S060"/>
    <s v="H"/>
    <n v="0"/>
    <n v="1"/>
    <x v="0"/>
    <s v="530000127698"/>
    <x v="846"/>
    <x v="13"/>
    <n v="46100"/>
    <n v="0"/>
    <s v="CMP"/>
  </r>
  <r>
    <s v="4906186532"/>
    <x v="2"/>
    <x v="4"/>
    <d v="2019-05-28T00:00:00"/>
    <x v="5"/>
    <x v="0"/>
    <s v="1030"/>
    <s v="S030"/>
    <s v="H"/>
    <n v="0"/>
    <n v="1"/>
    <x v="0"/>
    <s v="530000151092"/>
    <x v="478"/>
    <x v="0"/>
    <n v="41000"/>
    <n v="0"/>
    <s v="CMP"/>
  </r>
  <r>
    <s v="4906186535"/>
    <x v="2"/>
    <x v="4"/>
    <d v="2019-05-28T00:00:00"/>
    <x v="5"/>
    <x v="6"/>
    <s v="1030"/>
    <s v="S030"/>
    <s v="H"/>
    <n v="0"/>
    <n v="1"/>
    <x v="0"/>
    <s v="530000142744"/>
    <x v="393"/>
    <x v="6"/>
    <n v="1446"/>
    <n v="0"/>
    <s v="ERO"/>
  </r>
  <r>
    <s v="4906186617"/>
    <x v="2"/>
    <x v="4"/>
    <d v="2019-05-28T00:00:00"/>
    <x v="5"/>
    <x v="7"/>
    <s v="1020"/>
    <s v="S020"/>
    <s v="H"/>
    <n v="0"/>
    <n v="1"/>
    <x v="0"/>
    <s v="530000146849"/>
    <x v="488"/>
    <x v="7"/>
    <n v="8280"/>
    <n v="0"/>
    <s v="CMP"/>
  </r>
  <r>
    <s v="4906186646"/>
    <x v="2"/>
    <x v="4"/>
    <d v="2019-05-28T00:00:00"/>
    <x v="5"/>
    <x v="5"/>
    <s v="1020"/>
    <s v="S020"/>
    <s v="H"/>
    <n v="0"/>
    <n v="3"/>
    <x v="0"/>
    <s v="530000148084"/>
    <x v="843"/>
    <x v="5"/>
    <n v="1297"/>
    <n v="0"/>
    <s v="CMP"/>
  </r>
  <r>
    <s v="4906186683"/>
    <x v="2"/>
    <x v="4"/>
    <d v="2019-05-28T00:00:00"/>
    <x v="5"/>
    <x v="2"/>
    <s v="1020"/>
    <s v="S020"/>
    <s v="H"/>
    <n v="0"/>
    <n v="1"/>
    <x v="0"/>
    <s v="530000149484"/>
    <x v="488"/>
    <x v="2"/>
    <n v="9490"/>
    <n v="0"/>
    <s v="CMP"/>
  </r>
  <r>
    <s v="4906186693"/>
    <x v="2"/>
    <x v="4"/>
    <d v="2019-05-28T00:00:00"/>
    <x v="5"/>
    <x v="2"/>
    <s v="1020"/>
    <s v="S020"/>
    <s v="H"/>
    <n v="0"/>
    <n v="1"/>
    <x v="0"/>
    <s v="530000150409"/>
    <x v="488"/>
    <x v="2"/>
    <n v="9490"/>
    <n v="0"/>
    <s v="CMP"/>
  </r>
  <r>
    <s v="4906186755"/>
    <x v="2"/>
    <x v="4"/>
    <d v="2019-05-28T00:00:00"/>
    <x v="5"/>
    <x v="5"/>
    <s v="1010"/>
    <s v="S010"/>
    <s v="H"/>
    <n v="0"/>
    <n v="2"/>
    <x v="0"/>
    <s v="530000151766"/>
    <x v="193"/>
    <x v="5"/>
    <n v="1297"/>
    <n v="0"/>
    <s v=""/>
  </r>
  <r>
    <s v="4906186872"/>
    <x v="2"/>
    <x v="4"/>
    <d v="2019-05-28T00:00:00"/>
    <x v="5"/>
    <x v="5"/>
    <s v="1060"/>
    <s v="S060"/>
    <s v="H"/>
    <n v="0"/>
    <n v="2"/>
    <x v="0"/>
    <s v="530000144342"/>
    <x v="471"/>
    <x v="5"/>
    <n v="1297"/>
    <n v="0"/>
    <s v="ERO"/>
  </r>
  <r>
    <s v="4906186882"/>
    <x v="2"/>
    <x v="4"/>
    <d v="2019-05-28T00:00:00"/>
    <x v="5"/>
    <x v="13"/>
    <s v="1010"/>
    <s v="S010"/>
    <s v="H"/>
    <n v="0"/>
    <n v="1"/>
    <x v="0"/>
    <s v="530000150177"/>
    <x v="733"/>
    <x v="13"/>
    <n v="46100"/>
    <n v="0"/>
    <s v="CMP"/>
  </r>
  <r>
    <s v="4906186924"/>
    <x v="2"/>
    <x v="4"/>
    <d v="2019-05-28T00:00:00"/>
    <x v="5"/>
    <x v="31"/>
    <s v="1030"/>
    <s v="S030"/>
    <s v="H"/>
    <n v="0"/>
    <n v="1"/>
    <x v="0"/>
    <s v="530000152365"/>
    <x v="309"/>
    <x v="31"/>
    <n v="1911"/>
    <n v="0"/>
    <s v="NB"/>
  </r>
  <r>
    <s v="4906186924"/>
    <x v="2"/>
    <x v="4"/>
    <d v="2019-05-28T00:00:00"/>
    <x v="1"/>
    <x v="7"/>
    <s v="1030"/>
    <s v="S030"/>
    <s v="H"/>
    <n v="0"/>
    <n v="1"/>
    <x v="0"/>
    <s v="530000145865"/>
    <x v="212"/>
    <x v="7"/>
    <n v="8280"/>
    <n v="0"/>
    <s v="NB"/>
  </r>
  <r>
    <s v="4906187187"/>
    <x v="2"/>
    <x v="4"/>
    <d v="2019-05-28T00:00:00"/>
    <x v="5"/>
    <x v="62"/>
    <s v="1050"/>
    <s v="S050"/>
    <s v="H"/>
    <n v="0"/>
    <n v="1"/>
    <x v="0"/>
    <s v="530000133974"/>
    <x v="504"/>
    <x v="62"/>
    <n v="0"/>
    <n v="0"/>
    <s v="ERO"/>
  </r>
  <r>
    <s v="4906187225"/>
    <x v="2"/>
    <x v="4"/>
    <d v="2019-05-28T00:00:00"/>
    <x v="5"/>
    <x v="65"/>
    <s v="1020"/>
    <s v="S020"/>
    <s v="H"/>
    <n v="0"/>
    <n v="1"/>
    <x v="0"/>
    <s v="530000152408"/>
    <x v="956"/>
    <x v="65"/>
    <n v="8130"/>
    <n v="0"/>
    <s v="ERO"/>
  </r>
  <r>
    <s v="4906187250"/>
    <x v="2"/>
    <x v="4"/>
    <d v="2019-05-28T00:00:00"/>
    <x v="5"/>
    <x v="9"/>
    <s v="1010"/>
    <s v="S010"/>
    <s v="H"/>
    <n v="0"/>
    <n v="1"/>
    <x v="0"/>
    <s v="530000130547"/>
    <x v="451"/>
    <x v="9"/>
    <n v="1965"/>
    <n v="0"/>
    <s v="ERO"/>
  </r>
  <r>
    <s v="4906187322"/>
    <x v="2"/>
    <x v="4"/>
    <d v="2019-05-24T00:00:00"/>
    <x v="3"/>
    <x v="2"/>
    <s v="1020"/>
    <s v="S020"/>
    <s v="S"/>
    <n v="0"/>
    <n v="-1"/>
    <x v="0"/>
    <s v="530000147085"/>
    <x v="488"/>
    <x v="2"/>
    <n v="9490"/>
    <n v="0"/>
    <s v="CMP"/>
  </r>
  <r>
    <s v="4906187406"/>
    <x v="2"/>
    <x v="4"/>
    <d v="2019-05-28T00:00:00"/>
    <x v="5"/>
    <x v="0"/>
    <s v="1030"/>
    <s v="S030"/>
    <s v="H"/>
    <n v="0"/>
    <n v="1"/>
    <x v="0"/>
    <s v="530000141798"/>
    <x v="478"/>
    <x v="0"/>
    <n v="41000"/>
    <n v="0"/>
    <s v="CMP"/>
  </r>
  <r>
    <s v="4906187407"/>
    <x v="2"/>
    <x v="4"/>
    <d v="2019-05-28T00:00:00"/>
    <x v="5"/>
    <x v="10"/>
    <s v="1030"/>
    <s v="S030"/>
    <s v="H"/>
    <n v="0"/>
    <n v="1"/>
    <x v="0"/>
    <s v="530000143801"/>
    <x v="478"/>
    <x v="10"/>
    <n v="42200"/>
    <n v="0"/>
    <s v="CMP"/>
  </r>
  <r>
    <s v="4906187638"/>
    <x v="2"/>
    <x v="4"/>
    <d v="2019-05-29T00:00:00"/>
    <x v="5"/>
    <x v="11"/>
    <s v="1080"/>
    <s v="S080"/>
    <s v="H"/>
    <n v="0"/>
    <n v="1"/>
    <x v="0"/>
    <s v="530000138622"/>
    <x v="929"/>
    <x v="11"/>
    <n v="11525"/>
    <n v="0"/>
    <s v="CMP"/>
  </r>
  <r>
    <s v="4906187858"/>
    <x v="2"/>
    <x v="4"/>
    <d v="2019-05-29T00:00:00"/>
    <x v="5"/>
    <x v="65"/>
    <s v="1060"/>
    <s v="S060"/>
    <s v="H"/>
    <n v="0"/>
    <n v="1"/>
    <x v="0"/>
    <s v="530000126634"/>
    <x v="295"/>
    <x v="65"/>
    <n v="8130"/>
    <n v="0"/>
    <s v="ERO"/>
  </r>
  <r>
    <s v="4906187858"/>
    <x v="2"/>
    <x v="4"/>
    <d v="2019-05-29T00:00:00"/>
    <x v="5"/>
    <x v="95"/>
    <s v="1060"/>
    <s v="S060"/>
    <s v="H"/>
    <n v="0"/>
    <n v="1"/>
    <x v="0"/>
    <s v="530000126634"/>
    <x v="295"/>
    <x v="95"/>
    <n v="11320"/>
    <n v="0"/>
    <s v="ERO"/>
  </r>
  <r>
    <s v="4906187893"/>
    <x v="2"/>
    <x v="4"/>
    <d v="2019-05-29T00:00:00"/>
    <x v="5"/>
    <x v="5"/>
    <s v="1017"/>
    <s v="S017"/>
    <s v="H"/>
    <n v="0"/>
    <n v="1"/>
    <x v="0"/>
    <s v="530000145687"/>
    <x v="438"/>
    <x v="5"/>
    <n v="1297"/>
    <n v="0"/>
    <s v="ERO"/>
  </r>
  <r>
    <s v="4906187935"/>
    <x v="2"/>
    <x v="4"/>
    <d v="2019-05-29T00:00:00"/>
    <x v="5"/>
    <x v="6"/>
    <s v="1050"/>
    <s v="S050"/>
    <s v="H"/>
    <n v="0"/>
    <n v="1"/>
    <x v="0"/>
    <s v="530000151793"/>
    <x v="7"/>
    <x v="6"/>
    <n v="1446"/>
    <n v="0"/>
    <s v="CMP"/>
  </r>
  <r>
    <s v="4906187965"/>
    <x v="2"/>
    <x v="4"/>
    <d v="2019-05-29T00:00:00"/>
    <x v="5"/>
    <x v="7"/>
    <s v="1080"/>
    <s v="S080"/>
    <s v="H"/>
    <n v="0"/>
    <n v="1"/>
    <x v="0"/>
    <s v="530000138548"/>
    <x v="929"/>
    <x v="7"/>
    <n v="8280"/>
    <n v="0"/>
    <s v="CMP"/>
  </r>
  <r>
    <s v="4906187968"/>
    <x v="2"/>
    <x v="4"/>
    <d v="2019-05-29T00:00:00"/>
    <x v="5"/>
    <x v="2"/>
    <s v="1080"/>
    <s v="S080"/>
    <s v="H"/>
    <n v="0"/>
    <n v="1"/>
    <x v="0"/>
    <s v="530000138589"/>
    <x v="929"/>
    <x v="2"/>
    <n v="9490"/>
    <n v="0"/>
    <s v="CMP"/>
  </r>
  <r>
    <s v="4906188066"/>
    <x v="2"/>
    <x v="4"/>
    <d v="2019-05-29T00:00:00"/>
    <x v="5"/>
    <x v="2"/>
    <s v="1020"/>
    <s v="S020"/>
    <s v="H"/>
    <n v="0"/>
    <n v="1"/>
    <x v="0"/>
    <s v="530000152409"/>
    <x v="956"/>
    <x v="2"/>
    <n v="9490"/>
    <n v="0"/>
    <s v="ERO"/>
  </r>
  <r>
    <s v="4906188128"/>
    <x v="2"/>
    <x v="4"/>
    <d v="2019-05-29T00:00:00"/>
    <x v="5"/>
    <x v="2"/>
    <s v="1010"/>
    <s v="S010"/>
    <s v="H"/>
    <n v="0"/>
    <n v="1"/>
    <x v="0"/>
    <s v="530000150703"/>
    <x v="733"/>
    <x v="2"/>
    <n v="9490"/>
    <n v="0"/>
    <s v="CMP"/>
  </r>
  <r>
    <s v="4906188141"/>
    <x v="2"/>
    <x v="4"/>
    <d v="2019-05-29T00:00:00"/>
    <x v="5"/>
    <x v="13"/>
    <s v="1010"/>
    <s v="S010"/>
    <s v="H"/>
    <n v="0"/>
    <n v="1"/>
    <x v="0"/>
    <s v="530000150605"/>
    <x v="733"/>
    <x v="13"/>
    <n v="46100"/>
    <n v="0"/>
    <s v="CMP"/>
  </r>
  <r>
    <s v="4906188155"/>
    <x v="2"/>
    <x v="4"/>
    <d v="2019-05-29T00:00:00"/>
    <x v="5"/>
    <x v="26"/>
    <s v="1020"/>
    <s v="S020"/>
    <s v="H"/>
    <n v="0"/>
    <n v="1"/>
    <x v="0"/>
    <s v="530000119469"/>
    <x v="220"/>
    <x v="26"/>
    <n v="9000"/>
    <n v="0"/>
    <s v="NB"/>
  </r>
  <r>
    <s v="4906188174"/>
    <x v="2"/>
    <x v="4"/>
    <d v="2019-05-29T00:00:00"/>
    <x v="5"/>
    <x v="2"/>
    <s v="1010"/>
    <s v="S010"/>
    <s v="H"/>
    <n v="0"/>
    <n v="1"/>
    <x v="0"/>
    <s v="530000148233"/>
    <x v="733"/>
    <x v="2"/>
    <n v="9490"/>
    <n v="0"/>
    <s v="CMP"/>
  </r>
  <r>
    <s v="4906188274"/>
    <x v="2"/>
    <x v="4"/>
    <d v="2019-05-29T00:00:00"/>
    <x v="5"/>
    <x v="5"/>
    <s v="1020"/>
    <s v="S020"/>
    <s v="H"/>
    <n v="0"/>
    <n v="1"/>
    <x v="0"/>
    <s v="530000148319"/>
    <x v="843"/>
    <x v="5"/>
    <n v="1297"/>
    <n v="0"/>
    <s v="CMP"/>
  </r>
  <r>
    <s v="4906188302"/>
    <x v="2"/>
    <x v="4"/>
    <d v="2019-05-29T00:00:00"/>
    <x v="5"/>
    <x v="2"/>
    <s v="1020"/>
    <s v="S020"/>
    <s v="H"/>
    <n v="0"/>
    <n v="1"/>
    <x v="0"/>
    <s v="530000149248"/>
    <x v="488"/>
    <x v="2"/>
    <n v="9490"/>
    <n v="0"/>
    <s v="CMP"/>
  </r>
  <r>
    <s v="4906188356"/>
    <x v="2"/>
    <x v="4"/>
    <d v="2019-05-29T00:00:00"/>
    <x v="5"/>
    <x v="5"/>
    <s v="1096"/>
    <s v="S096"/>
    <s v="H"/>
    <n v="0"/>
    <n v="1"/>
    <x v="0"/>
    <s v="530000149213"/>
    <x v="193"/>
    <x v="5"/>
    <n v="1297"/>
    <n v="0"/>
    <s v=""/>
  </r>
  <r>
    <s v="4906188393"/>
    <x v="2"/>
    <x v="4"/>
    <d v="2019-05-29T00:00:00"/>
    <x v="5"/>
    <x v="80"/>
    <s v="1096"/>
    <s v="S096"/>
    <s v="H"/>
    <n v="0"/>
    <n v="1"/>
    <x v="0"/>
    <s v="530000151207"/>
    <x v="276"/>
    <x v="80"/>
    <n v="1325"/>
    <n v="0"/>
    <s v="NB"/>
  </r>
  <r>
    <s v="4906188404"/>
    <x v="2"/>
    <x v="4"/>
    <d v="2019-05-29T00:00:00"/>
    <x v="5"/>
    <x v="7"/>
    <s v="1096"/>
    <s v="S096"/>
    <s v="H"/>
    <n v="0"/>
    <n v="1"/>
    <x v="0"/>
    <s v="530000146384"/>
    <x v="262"/>
    <x v="7"/>
    <n v="8280"/>
    <n v="0"/>
    <s v="NB"/>
  </r>
  <r>
    <s v="4906188483"/>
    <x v="2"/>
    <x v="4"/>
    <d v="2019-05-28T00:00:00"/>
    <x v="3"/>
    <x v="0"/>
    <s v="1030"/>
    <s v="S030"/>
    <s v="S"/>
    <n v="0"/>
    <n v="-1"/>
    <x v="0"/>
    <s v="530000141798"/>
    <x v="478"/>
    <x v="0"/>
    <n v="41000"/>
    <n v="0"/>
    <s v="CMP"/>
  </r>
  <r>
    <s v="4906188487"/>
    <x v="2"/>
    <x v="4"/>
    <d v="2019-05-29T00:00:00"/>
    <x v="5"/>
    <x v="55"/>
    <s v="1030"/>
    <s v="S030"/>
    <s v="H"/>
    <n v="0"/>
    <n v="1"/>
    <x v="0"/>
    <s v="530000140954"/>
    <x v="478"/>
    <x v="55"/>
    <n v="9800"/>
    <n v="0"/>
    <s v="CMP"/>
  </r>
  <r>
    <s v="4906188488"/>
    <x v="2"/>
    <x v="4"/>
    <d v="2019-05-29T00:00:00"/>
    <x v="5"/>
    <x v="2"/>
    <s v="1030"/>
    <s v="S030"/>
    <s v="H"/>
    <n v="0"/>
    <n v="1"/>
    <x v="0"/>
    <s v="530000136732"/>
    <x v="922"/>
    <x v="2"/>
    <n v="9490"/>
    <n v="0"/>
    <s v="CMP"/>
  </r>
  <r>
    <s v="4906188490"/>
    <x v="2"/>
    <x v="4"/>
    <d v="2019-05-29T00:00:00"/>
    <x v="5"/>
    <x v="2"/>
    <s v="1030"/>
    <s v="S030"/>
    <s v="H"/>
    <n v="0"/>
    <n v="1"/>
    <x v="0"/>
    <s v="530000148875"/>
    <x v="478"/>
    <x v="2"/>
    <n v="9490"/>
    <n v="0"/>
    <s v="CMP"/>
  </r>
  <r>
    <s v="4906188492"/>
    <x v="2"/>
    <x v="4"/>
    <d v="2019-05-29T00:00:00"/>
    <x v="5"/>
    <x v="13"/>
    <s v="1030"/>
    <s v="S030"/>
    <s v="H"/>
    <n v="0"/>
    <n v="1"/>
    <x v="0"/>
    <s v="530000135375"/>
    <x v="219"/>
    <x v="13"/>
    <n v="46100"/>
    <n v="0"/>
    <s v="ERO"/>
  </r>
  <r>
    <s v="4906188495"/>
    <x v="2"/>
    <x v="4"/>
    <d v="2019-05-29T00:00:00"/>
    <x v="5"/>
    <x v="65"/>
    <s v="1030"/>
    <s v="S030"/>
    <s v="H"/>
    <n v="0"/>
    <n v="1"/>
    <x v="0"/>
    <s v="530000140911"/>
    <x v="478"/>
    <x v="65"/>
    <n v="8130"/>
    <n v="0"/>
    <s v="CMP"/>
  </r>
  <r>
    <s v="4906188496"/>
    <x v="2"/>
    <x v="4"/>
    <d v="2019-05-29T00:00:00"/>
    <x v="5"/>
    <x v="5"/>
    <s v="1017"/>
    <s v="S017"/>
    <s v="H"/>
    <n v="0"/>
    <n v="1"/>
    <x v="0"/>
    <s v="530000144456"/>
    <x v="438"/>
    <x v="5"/>
    <n v="1297"/>
    <n v="0"/>
    <s v="ERO"/>
  </r>
  <r>
    <s v="4906188499"/>
    <x v="2"/>
    <x v="4"/>
    <d v="2019-05-29T00:00:00"/>
    <x v="5"/>
    <x v="10"/>
    <s v="1017"/>
    <s v="S017"/>
    <s v="H"/>
    <n v="0"/>
    <n v="1"/>
    <x v="0"/>
    <s v="530000148966"/>
    <x v="441"/>
    <x v="10"/>
    <n v="42200"/>
    <n v="0"/>
    <s v="CMP"/>
  </r>
  <r>
    <s v="4906188506"/>
    <x v="2"/>
    <x v="4"/>
    <d v="2019-05-29T00:00:00"/>
    <x v="5"/>
    <x v="27"/>
    <s v="1010"/>
    <s v="S010"/>
    <s v="H"/>
    <n v="0"/>
    <n v="1"/>
    <x v="0"/>
    <s v="530000131947"/>
    <x v="320"/>
    <x v="27"/>
    <n v="95048.4"/>
    <n v="0"/>
    <s v="ERO"/>
  </r>
  <r>
    <s v="4906188824"/>
    <x v="2"/>
    <x v="4"/>
    <d v="2019-05-30T00:00:00"/>
    <x v="5"/>
    <x v="11"/>
    <s v="1010"/>
    <s v="S010"/>
    <s v="H"/>
    <n v="0"/>
    <n v="1"/>
    <x v="0"/>
    <s v="530000150703"/>
    <x v="733"/>
    <x v="11"/>
    <n v="11525"/>
    <n v="0"/>
    <s v="CMP"/>
  </r>
  <r>
    <s v="4906188833"/>
    <x v="2"/>
    <x v="4"/>
    <d v="2019-05-30T00:00:00"/>
    <x v="5"/>
    <x v="7"/>
    <s v="1010"/>
    <s v="S010"/>
    <s v="H"/>
    <n v="0"/>
    <n v="1"/>
    <x v="0"/>
    <s v="530000150729"/>
    <x v="733"/>
    <x v="7"/>
    <n v="8280"/>
    <n v="0"/>
    <s v="CMP"/>
  </r>
  <r>
    <s v="4906188834"/>
    <x v="2"/>
    <x v="4"/>
    <d v="2019-05-29T00:00:00"/>
    <x v="3"/>
    <x v="2"/>
    <s v="1010"/>
    <s v="S010"/>
    <s v="S"/>
    <n v="0"/>
    <n v="-1"/>
    <x v="0"/>
    <s v="530000150703"/>
    <x v="733"/>
    <x v="2"/>
    <n v="9490"/>
    <n v="0"/>
    <s v="CMP"/>
  </r>
  <r>
    <s v="4906189114"/>
    <x v="2"/>
    <x v="4"/>
    <d v="2019-05-30T00:00:00"/>
    <x v="0"/>
    <x v="7"/>
    <s v="1060"/>
    <s v="S060"/>
    <s v="S"/>
    <n v="0"/>
    <n v="-1"/>
    <x v="0"/>
    <s v="530000139590"/>
    <x v="470"/>
    <x v="7"/>
    <n v="8280"/>
    <n v="0"/>
    <s v="CMP"/>
  </r>
  <r>
    <s v="4906189207"/>
    <x v="2"/>
    <x v="4"/>
    <d v="2019-05-30T00:00:00"/>
    <x v="1"/>
    <x v="17"/>
    <s v="1060"/>
    <s v="S060"/>
    <s v="H"/>
    <n v="0"/>
    <n v="1"/>
    <x v="0"/>
    <s v="530000131220"/>
    <x v="295"/>
    <x v="17"/>
    <n v="43365"/>
    <n v="0"/>
    <s v="ERO"/>
  </r>
  <r>
    <s v="4906189228"/>
    <x v="2"/>
    <x v="4"/>
    <d v="2019-05-30T00:00:00"/>
    <x v="5"/>
    <x v="22"/>
    <s v="1050"/>
    <s v="S050"/>
    <s v="H"/>
    <n v="0"/>
    <n v="3"/>
    <x v="0"/>
    <s v="530000104080"/>
    <x v="938"/>
    <x v="22"/>
    <n v="1334"/>
    <n v="0"/>
    <s v="NB"/>
  </r>
  <r>
    <s v="4906189253"/>
    <x v="2"/>
    <x v="4"/>
    <d v="2019-05-30T00:00:00"/>
    <x v="5"/>
    <x v="13"/>
    <s v="1030"/>
    <s v="S030"/>
    <s v="H"/>
    <n v="0"/>
    <n v="1"/>
    <x v="0"/>
    <s v="530000149045"/>
    <x v="478"/>
    <x v="13"/>
    <n v="46100"/>
    <n v="0"/>
    <s v="CMP"/>
  </r>
  <r>
    <s v="4906189255"/>
    <x v="2"/>
    <x v="4"/>
    <d v="2019-05-30T00:00:00"/>
    <x v="5"/>
    <x v="0"/>
    <s v="1030"/>
    <s v="S030"/>
    <s v="H"/>
    <n v="0"/>
    <n v="1"/>
    <x v="0"/>
    <s v="530000148815"/>
    <x v="478"/>
    <x v="0"/>
    <n v="41000"/>
    <n v="0"/>
    <s v="CMP"/>
  </r>
  <r>
    <s v="4906189343"/>
    <x v="2"/>
    <x v="4"/>
    <d v="2019-05-30T00:00:00"/>
    <x v="5"/>
    <x v="5"/>
    <s v="1020"/>
    <s v="S020"/>
    <s v="H"/>
    <n v="0"/>
    <n v="1"/>
    <x v="0"/>
    <s v="530000150466"/>
    <x v="30"/>
    <x v="5"/>
    <n v="1297"/>
    <n v="0"/>
    <s v="CMP"/>
  </r>
  <r>
    <s v="4906189438"/>
    <x v="2"/>
    <x v="4"/>
    <d v="2019-05-30T00:00:00"/>
    <x v="5"/>
    <x v="7"/>
    <s v="1080"/>
    <s v="S080"/>
    <s v="H"/>
    <n v="0"/>
    <n v="1"/>
    <x v="0"/>
    <s v="530000125647"/>
    <x v="941"/>
    <x v="7"/>
    <n v="8280"/>
    <n v="0"/>
    <s v="NB"/>
  </r>
  <r>
    <s v="4906189454"/>
    <x v="2"/>
    <x v="4"/>
    <d v="2019-05-30T00:00:00"/>
    <x v="1"/>
    <x v="13"/>
    <s v="1060"/>
    <s v="S060"/>
    <s v="H"/>
    <n v="0"/>
    <n v="1"/>
    <x v="0"/>
    <s v="530000127698"/>
    <x v="846"/>
    <x v="13"/>
    <n v="46100"/>
    <n v="0"/>
    <s v="CMP"/>
  </r>
  <r>
    <s v="4906189454"/>
    <x v="2"/>
    <x v="4"/>
    <d v="2019-05-30T00:00:00"/>
    <x v="1"/>
    <x v="55"/>
    <s v="1060"/>
    <s v="S060"/>
    <s v="H"/>
    <n v="0"/>
    <n v="1"/>
    <x v="0"/>
    <s v="530000128827"/>
    <x v="846"/>
    <x v="55"/>
    <n v="9800"/>
    <n v="0"/>
    <s v="CMP"/>
  </r>
  <r>
    <s v="4906189467"/>
    <x v="2"/>
    <x v="4"/>
    <d v="2019-05-30T00:00:00"/>
    <x v="5"/>
    <x v="51"/>
    <s v="1050"/>
    <s v="S050"/>
    <s v="H"/>
    <n v="0"/>
    <n v="1"/>
    <x v="0"/>
    <s v="530000152224"/>
    <x v="466"/>
    <x v="51"/>
    <n v="27818"/>
    <n v="0"/>
    <s v="CMP"/>
  </r>
  <r>
    <s v="4906189563"/>
    <x v="2"/>
    <x v="4"/>
    <d v="2019-05-31T00:00:00"/>
    <x v="5"/>
    <x v="7"/>
    <s v="1017"/>
    <s v="S017"/>
    <s v="H"/>
    <n v="0"/>
    <n v="1"/>
    <x v="0"/>
    <s v="530000114667"/>
    <x v="956"/>
    <x v="7"/>
    <n v="8280"/>
    <n v="0"/>
    <s v="ERO"/>
  </r>
  <r>
    <s v="4906189627"/>
    <x v="2"/>
    <x v="4"/>
    <d v="2019-05-30T00:00:00"/>
    <x v="5"/>
    <x v="9"/>
    <s v="1020"/>
    <s v="S020"/>
    <s v="H"/>
    <n v="0"/>
    <n v="1"/>
    <x v="0"/>
    <s v="530000149518"/>
    <x v="961"/>
    <x v="9"/>
    <n v="1965"/>
    <n v="0"/>
    <s v="ERO"/>
  </r>
  <r>
    <s v="4906189763"/>
    <x v="2"/>
    <x v="4"/>
    <d v="2019-05-31T00:00:00"/>
    <x v="5"/>
    <x v="7"/>
    <s v="1050"/>
    <s v="S050"/>
    <s v="H"/>
    <n v="0"/>
    <n v="1"/>
    <x v="0"/>
    <s v="530000146168"/>
    <x v="957"/>
    <x v="7"/>
    <n v="8280"/>
    <n v="0"/>
    <s v="ERO"/>
  </r>
  <r>
    <s v="4906189764"/>
    <x v="2"/>
    <x v="4"/>
    <d v="2019-05-31T00:00:00"/>
    <x v="5"/>
    <x v="7"/>
    <s v="1050"/>
    <s v="S050"/>
    <s v="H"/>
    <n v="0"/>
    <n v="1"/>
    <x v="0"/>
    <s v="530000133999"/>
    <x v="504"/>
    <x v="7"/>
    <n v="8280"/>
    <n v="0"/>
    <s v="ERO"/>
  </r>
  <r>
    <s v="4906189918"/>
    <x v="2"/>
    <x v="4"/>
    <d v="2019-05-31T00:00:00"/>
    <x v="5"/>
    <x v="17"/>
    <s v="1010"/>
    <s v="S010"/>
    <s v="H"/>
    <n v="0"/>
    <n v="1"/>
    <x v="0"/>
    <s v="530000150723"/>
    <x v="733"/>
    <x v="17"/>
    <n v="43365"/>
    <n v="0"/>
    <s v="CMP"/>
  </r>
  <r>
    <s v="4906189928"/>
    <x v="2"/>
    <x v="4"/>
    <d v="2019-05-29T00:00:00"/>
    <x v="3"/>
    <x v="13"/>
    <s v="1010"/>
    <s v="S010"/>
    <s v="S"/>
    <n v="0"/>
    <n v="-1"/>
    <x v="0"/>
    <s v="530000150605"/>
    <x v="733"/>
    <x v="13"/>
    <n v="46100"/>
    <n v="0"/>
    <s v="CMP"/>
  </r>
  <r>
    <s v="4906190000"/>
    <x v="2"/>
    <x v="4"/>
    <d v="2019-05-31T00:00:00"/>
    <x v="5"/>
    <x v="31"/>
    <s v="1060"/>
    <s v="S060"/>
    <s v="H"/>
    <n v="0"/>
    <n v="1"/>
    <x v="0"/>
    <s v="530000146265"/>
    <x v="958"/>
    <x v="31"/>
    <n v="1911"/>
    <n v="0"/>
    <s v="ERO"/>
  </r>
  <r>
    <s v="4906190053"/>
    <x v="2"/>
    <x v="4"/>
    <d v="2019-05-31T00:00:00"/>
    <x v="5"/>
    <x v="13"/>
    <s v="1010"/>
    <s v="S010"/>
    <s v="H"/>
    <n v="0"/>
    <n v="1"/>
    <x v="0"/>
    <s v="530000150709"/>
    <x v="733"/>
    <x v="13"/>
    <n v="46100"/>
    <n v="0"/>
    <s v="CMP"/>
  </r>
  <r>
    <s v="4906190114"/>
    <x v="2"/>
    <x v="4"/>
    <d v="2019-05-31T00:00:00"/>
    <x v="5"/>
    <x v="14"/>
    <s v="1010"/>
    <s v="S010"/>
    <s v="H"/>
    <n v="0"/>
    <n v="1"/>
    <x v="0"/>
    <s v="530000150568"/>
    <x v="733"/>
    <x v="14"/>
    <n v="50350"/>
    <n v="0"/>
    <s v="CMP"/>
  </r>
  <r>
    <s v="4906190118"/>
    <x v="2"/>
    <x v="4"/>
    <d v="2019-05-29T00:00:00"/>
    <x v="3"/>
    <x v="2"/>
    <s v="1030"/>
    <s v="S030"/>
    <s v="S"/>
    <n v="0"/>
    <n v="-1"/>
    <x v="0"/>
    <s v="530000136732"/>
    <x v="922"/>
    <x v="2"/>
    <n v="9490"/>
    <n v="0"/>
    <s v="CMP"/>
  </r>
  <r>
    <s v="4906190159"/>
    <x v="2"/>
    <x v="4"/>
    <d v="2019-05-31T00:00:00"/>
    <x v="5"/>
    <x v="9"/>
    <s v="1050"/>
    <s v="S050"/>
    <s v="H"/>
    <n v="0"/>
    <n v="1"/>
    <x v="0"/>
    <s v="530000148216"/>
    <x v="7"/>
    <x v="9"/>
    <n v="1965"/>
    <n v="0"/>
    <s v="CMP"/>
  </r>
  <r>
    <s v="4906190166"/>
    <x v="2"/>
    <x v="4"/>
    <d v="2019-05-31T00:00:00"/>
    <x v="5"/>
    <x v="7"/>
    <s v="1080"/>
    <s v="S080"/>
    <s v="H"/>
    <n v="0"/>
    <n v="1"/>
    <x v="0"/>
    <s v="530000125647"/>
    <x v="941"/>
    <x v="7"/>
    <n v="8280"/>
    <n v="0"/>
    <s v="NB"/>
  </r>
  <r>
    <s v="4906190273"/>
    <x v="2"/>
    <x v="4"/>
    <d v="2019-05-31T00:00:00"/>
    <x v="5"/>
    <x v="42"/>
    <s v="1020"/>
    <s v="S020"/>
    <s v="H"/>
    <n v="0"/>
    <n v="1"/>
    <x v="0"/>
    <s v="530000148318"/>
    <x v="843"/>
    <x v="42"/>
    <n v="2857"/>
    <n v="0"/>
    <s v="CMP"/>
  </r>
  <r>
    <s v="4906190291"/>
    <x v="2"/>
    <x v="4"/>
    <d v="2019-05-31T00:00:00"/>
    <x v="5"/>
    <x v="12"/>
    <s v="1030"/>
    <s v="S030"/>
    <s v="H"/>
    <n v="0"/>
    <n v="1"/>
    <x v="0"/>
    <s v="530000143596"/>
    <x v="478"/>
    <x v="12"/>
    <n v="10385"/>
    <n v="0"/>
    <s v="CMP"/>
  </r>
  <r>
    <s v="4906190293"/>
    <x v="2"/>
    <x v="4"/>
    <d v="2019-05-31T00:00:00"/>
    <x v="5"/>
    <x v="12"/>
    <s v="1030"/>
    <s v="S030"/>
    <s v="H"/>
    <n v="0"/>
    <n v="1"/>
    <x v="0"/>
    <s v="530000143595"/>
    <x v="478"/>
    <x v="12"/>
    <n v="10385"/>
    <n v="0"/>
    <s v="CMP"/>
  </r>
  <r>
    <s v="4906190295"/>
    <x v="2"/>
    <x v="4"/>
    <d v="2019-05-31T00:00:00"/>
    <x v="5"/>
    <x v="7"/>
    <s v="1030"/>
    <s v="S030"/>
    <s v="H"/>
    <n v="0"/>
    <n v="1"/>
    <x v="0"/>
    <s v="530000143721"/>
    <x v="478"/>
    <x v="7"/>
    <n v="8280"/>
    <n v="0"/>
    <s v="CMP"/>
  </r>
  <r>
    <s v="4906190297"/>
    <x v="2"/>
    <x v="4"/>
    <d v="2019-05-31T00:00:00"/>
    <x v="5"/>
    <x v="2"/>
    <s v="1030"/>
    <s v="S030"/>
    <s v="H"/>
    <n v="0"/>
    <n v="1"/>
    <x v="0"/>
    <s v="530000143771"/>
    <x v="478"/>
    <x v="2"/>
    <n v="9490"/>
    <n v="0"/>
    <s v="CMP"/>
  </r>
  <r>
    <s v="4906190488"/>
    <x v="2"/>
    <x v="5"/>
    <d v="2019-06-01T00:00:00"/>
    <x v="5"/>
    <x v="2"/>
    <s v="1030"/>
    <s v="S030"/>
    <s v="H"/>
    <n v="0"/>
    <n v="1"/>
    <x v="0"/>
    <s v="530000150411"/>
    <x v="327"/>
    <x v="2"/>
    <n v="9490"/>
    <n v="0"/>
    <s v="ERO"/>
  </r>
  <r>
    <s v="4906190535"/>
    <x v="2"/>
    <x v="4"/>
    <d v="2019-05-31T00:00:00"/>
    <x v="5"/>
    <x v="0"/>
    <s v="1060"/>
    <s v="S060"/>
    <s v="H"/>
    <n v="0"/>
    <n v="1"/>
    <x v="0"/>
    <s v="530000122922"/>
    <x v="231"/>
    <x v="0"/>
    <n v="41000"/>
    <n v="0"/>
    <s v="ERO"/>
  </r>
  <r>
    <s v="4906190545"/>
    <x v="2"/>
    <x v="4"/>
    <d v="2019-05-31T00:00:00"/>
    <x v="5"/>
    <x v="19"/>
    <s v="1060"/>
    <s v="S060"/>
    <s v="H"/>
    <n v="0"/>
    <n v="2"/>
    <x v="0"/>
    <s v="530000137401"/>
    <x v="846"/>
    <x v="19"/>
    <n v="1745"/>
    <n v="0"/>
    <s v="CMP"/>
  </r>
  <r>
    <s v="4906190545"/>
    <x v="2"/>
    <x v="4"/>
    <d v="2019-05-31T00:00:00"/>
    <x v="5"/>
    <x v="56"/>
    <s v="1060"/>
    <s v="S060"/>
    <s v="H"/>
    <n v="0"/>
    <n v="1"/>
    <x v="0"/>
    <s v="530000137401"/>
    <x v="846"/>
    <x v="56"/>
    <n v="3645"/>
    <n v="0"/>
    <s v="CMP"/>
  </r>
  <r>
    <s v="4906191970"/>
    <x v="2"/>
    <x v="5"/>
    <d v="2019-06-01T00:00:00"/>
    <x v="5"/>
    <x v="10"/>
    <s v="1080"/>
    <s v="S080"/>
    <s v="H"/>
    <n v="0"/>
    <n v="1"/>
    <x v="0"/>
    <s v="530000138264"/>
    <x v="929"/>
    <x v="10"/>
    <n v="42200"/>
    <n v="0"/>
    <s v="CMP"/>
  </r>
  <r>
    <s v="4906191977"/>
    <x v="2"/>
    <x v="4"/>
    <d v="2019-05-31T00:00:00"/>
    <x v="5"/>
    <x v="18"/>
    <s v="1030"/>
    <s v="S030"/>
    <s v="H"/>
    <n v="0"/>
    <n v="1"/>
    <x v="0"/>
    <s v="530000143774"/>
    <x v="478"/>
    <x v="18"/>
    <n v="52000"/>
    <n v="0"/>
    <s v="CMP"/>
  </r>
  <r>
    <s v="4906191979"/>
    <x v="2"/>
    <x v="4"/>
    <d v="2019-05-31T00:00:00"/>
    <x v="5"/>
    <x v="0"/>
    <s v="1030"/>
    <s v="S030"/>
    <s v="H"/>
    <n v="0"/>
    <n v="1"/>
    <x v="0"/>
    <s v="530000143872"/>
    <x v="478"/>
    <x v="0"/>
    <n v="41000"/>
    <n v="0"/>
    <s v="CMP"/>
  </r>
  <r>
    <s v="4906192002"/>
    <x v="2"/>
    <x v="5"/>
    <d v="2019-06-01T00:00:00"/>
    <x v="5"/>
    <x v="65"/>
    <s v="1017"/>
    <s v="S017"/>
    <s v="H"/>
    <n v="0"/>
    <n v="1"/>
    <x v="0"/>
    <s v="530000106632"/>
    <x v="956"/>
    <x v="65"/>
    <n v="8130"/>
    <n v="0"/>
    <s v="ERO"/>
  </r>
  <r>
    <s v="4906192004"/>
    <x v="2"/>
    <x v="5"/>
    <d v="2019-06-01T00:00:00"/>
    <x v="5"/>
    <x v="21"/>
    <s v="1020"/>
    <s v="S020"/>
    <s v="H"/>
    <n v="0"/>
    <n v="1"/>
    <x v="0"/>
    <s v="530000142780"/>
    <x v="438"/>
    <x v="21"/>
    <n v="1708"/>
    <n v="0"/>
    <s v="ERO"/>
  </r>
  <r>
    <s v="4906192005"/>
    <x v="2"/>
    <x v="5"/>
    <d v="2019-06-01T00:00:00"/>
    <x v="5"/>
    <x v="21"/>
    <s v="1020"/>
    <s v="S020"/>
    <s v="H"/>
    <n v="0"/>
    <n v="1"/>
    <x v="0"/>
    <s v="530000143005"/>
    <x v="438"/>
    <x v="21"/>
    <n v="1708"/>
    <n v="0"/>
    <s v="ERO"/>
  </r>
  <r>
    <s v="4906192012"/>
    <x v="2"/>
    <x v="4"/>
    <d v="2019-05-30T00:00:00"/>
    <x v="3"/>
    <x v="51"/>
    <s v="1050"/>
    <s v="S050"/>
    <s v="S"/>
    <n v="0"/>
    <n v="-1"/>
    <x v="0"/>
    <s v="530000152224"/>
    <x v="466"/>
    <x v="51"/>
    <n v="27818"/>
    <n v="0"/>
    <s v="CMP"/>
  </r>
  <r>
    <s v="4906192013"/>
    <x v="2"/>
    <x v="4"/>
    <d v="2019-05-31T00:00:00"/>
    <x v="5"/>
    <x v="18"/>
    <s v="1050"/>
    <s v="S050"/>
    <s v="H"/>
    <n v="0"/>
    <n v="1"/>
    <x v="0"/>
    <s v="530000152224"/>
    <x v="466"/>
    <x v="18"/>
    <n v="52000"/>
    <n v="0"/>
    <s v="CMP"/>
  </r>
  <r>
    <s v="4906192072"/>
    <x v="2"/>
    <x v="5"/>
    <d v="2019-06-01T00:00:00"/>
    <x v="5"/>
    <x v="13"/>
    <s v="1030"/>
    <s v="S030"/>
    <s v="H"/>
    <n v="0"/>
    <n v="1"/>
    <x v="0"/>
    <s v="530000151154"/>
    <x v="969"/>
    <x v="13"/>
    <n v="46100"/>
    <n v="0"/>
    <s v=""/>
  </r>
  <r>
    <s v="4906192123"/>
    <x v="2"/>
    <x v="5"/>
    <d v="2019-06-01T00:00:00"/>
    <x v="5"/>
    <x v="18"/>
    <s v="1060"/>
    <s v="S060"/>
    <s v="H"/>
    <n v="0"/>
    <n v="1"/>
    <x v="0"/>
    <s v="530000133141"/>
    <x v="846"/>
    <x v="18"/>
    <n v="52000"/>
    <n v="0"/>
    <s v="CMP"/>
  </r>
  <r>
    <s v="4906192193"/>
    <x v="2"/>
    <x v="5"/>
    <d v="2019-06-02T00:00:00"/>
    <x v="5"/>
    <x v="6"/>
    <s v="1050"/>
    <s v="S050"/>
    <s v="H"/>
    <n v="0"/>
    <n v="1"/>
    <x v="0"/>
    <s v="530000145252"/>
    <x v="473"/>
    <x v="6"/>
    <n v="1446"/>
    <n v="0"/>
    <s v="ERO"/>
  </r>
  <r>
    <s v="4906192211"/>
    <x v="2"/>
    <x v="5"/>
    <d v="2019-06-02T00:00:00"/>
    <x v="5"/>
    <x v="7"/>
    <s v="1010"/>
    <s v="S010"/>
    <s v="H"/>
    <n v="0"/>
    <n v="1"/>
    <x v="0"/>
    <s v="530000147453"/>
    <x v="963"/>
    <x v="7"/>
    <n v="8280"/>
    <n v="0"/>
    <s v="ERO"/>
  </r>
  <r>
    <s v="4906192431"/>
    <x v="2"/>
    <x v="5"/>
    <d v="2019-06-03T00:00:00"/>
    <x v="5"/>
    <x v="0"/>
    <s v="1030"/>
    <s v="S030"/>
    <s v="H"/>
    <n v="0"/>
    <n v="1"/>
    <x v="0"/>
    <s v="530000141871"/>
    <x v="478"/>
    <x v="0"/>
    <n v="41000"/>
    <n v="0"/>
    <s v="CMP"/>
  </r>
  <r>
    <s v="4906192461"/>
    <x v="2"/>
    <x v="5"/>
    <d v="2019-06-03T00:00:00"/>
    <x v="5"/>
    <x v="5"/>
    <s v="1020"/>
    <s v="S020"/>
    <s v="H"/>
    <n v="0"/>
    <n v="1"/>
    <x v="0"/>
    <s v="530000150026"/>
    <x v="843"/>
    <x v="5"/>
    <n v="1297"/>
    <n v="0"/>
    <s v="CMP"/>
  </r>
  <r>
    <s v="4906192596"/>
    <x v="2"/>
    <x v="5"/>
    <d v="2019-06-03T00:00:00"/>
    <x v="5"/>
    <x v="6"/>
    <s v="1050"/>
    <s v="S050"/>
    <s v="H"/>
    <n v="0"/>
    <n v="1"/>
    <x v="0"/>
    <s v="530000144859"/>
    <x v="466"/>
    <x v="6"/>
    <n v="1446"/>
    <n v="0"/>
    <s v="CMP"/>
  </r>
  <r>
    <s v="4906192599"/>
    <x v="2"/>
    <x v="5"/>
    <d v="2019-06-03T00:00:00"/>
    <x v="5"/>
    <x v="28"/>
    <s v="1010"/>
    <s v="S010"/>
    <s v="H"/>
    <n v="0"/>
    <n v="1"/>
    <x v="0"/>
    <s v="530000127872"/>
    <x v="253"/>
    <x v="28"/>
    <n v="44820"/>
    <n v="0"/>
    <s v="NB"/>
  </r>
  <r>
    <s v="4906192776"/>
    <x v="2"/>
    <x v="5"/>
    <d v="2019-06-03T00:00:00"/>
    <x v="5"/>
    <x v="7"/>
    <s v="1020"/>
    <s v="S020"/>
    <s v="H"/>
    <n v="0"/>
    <n v="1"/>
    <x v="0"/>
    <s v="530000146834"/>
    <x v="488"/>
    <x v="7"/>
    <n v="8280"/>
    <n v="0"/>
    <s v="CMP"/>
  </r>
  <r>
    <s v="4906192804"/>
    <x v="2"/>
    <x v="5"/>
    <d v="2019-06-03T00:00:00"/>
    <x v="5"/>
    <x v="2"/>
    <s v="1020"/>
    <s v="S020"/>
    <s v="H"/>
    <n v="0"/>
    <n v="1"/>
    <x v="0"/>
    <s v="530000147143"/>
    <x v="488"/>
    <x v="2"/>
    <n v="9490"/>
    <n v="0"/>
    <s v="CMP"/>
  </r>
  <r>
    <s v="4906192807"/>
    <x v="2"/>
    <x v="5"/>
    <d v="2019-06-03T00:00:00"/>
    <x v="5"/>
    <x v="51"/>
    <s v="1060"/>
    <s v="S060"/>
    <s v="H"/>
    <n v="0"/>
    <n v="1"/>
    <x v="0"/>
    <s v="530000136895"/>
    <x v="229"/>
    <x v="51"/>
    <n v="27818"/>
    <n v="0"/>
    <s v="NB"/>
  </r>
  <r>
    <s v="4906192833"/>
    <x v="2"/>
    <x v="5"/>
    <d v="2019-06-03T00:00:00"/>
    <x v="5"/>
    <x v="13"/>
    <s v="1020"/>
    <s v="S020"/>
    <s v="H"/>
    <n v="0"/>
    <n v="1"/>
    <x v="0"/>
    <s v="530000145971"/>
    <x v="488"/>
    <x v="13"/>
    <n v="46100"/>
    <n v="0"/>
    <s v="CMP"/>
  </r>
  <r>
    <s v="4906192857"/>
    <x v="2"/>
    <x v="5"/>
    <d v="2019-06-03T00:00:00"/>
    <x v="5"/>
    <x v="10"/>
    <s v="1010"/>
    <s v="S010"/>
    <s v="H"/>
    <n v="0"/>
    <n v="1"/>
    <x v="0"/>
    <s v="530000150243"/>
    <x v="733"/>
    <x v="10"/>
    <n v="42200"/>
    <n v="0"/>
    <s v="CMP"/>
  </r>
  <r>
    <s v="4906192992"/>
    <x v="2"/>
    <x v="5"/>
    <d v="2019-06-03T00:00:00"/>
    <x v="5"/>
    <x v="2"/>
    <s v="1020"/>
    <s v="S020"/>
    <s v="H"/>
    <n v="0"/>
    <n v="1"/>
    <x v="0"/>
    <s v="530000152412"/>
    <x v="956"/>
    <x v="2"/>
    <n v="9490"/>
    <n v="0"/>
    <s v="ERO"/>
  </r>
  <r>
    <s v="4906193051"/>
    <x v="2"/>
    <x v="5"/>
    <d v="2019-06-03T00:00:00"/>
    <x v="5"/>
    <x v="80"/>
    <s v="1096"/>
    <s v="S096"/>
    <s v="H"/>
    <n v="0"/>
    <n v="1"/>
    <x v="0"/>
    <s v="530000148787"/>
    <x v="193"/>
    <x v="80"/>
    <n v="1325"/>
    <n v="0"/>
    <s v=""/>
  </r>
  <r>
    <s v="4906193182"/>
    <x v="2"/>
    <x v="5"/>
    <d v="2019-06-04T00:00:00"/>
    <x v="5"/>
    <x v="32"/>
    <s v="1020"/>
    <s v="S020"/>
    <s v="H"/>
    <n v="0"/>
    <n v="3"/>
    <x v="0"/>
    <s v="530000143614"/>
    <x v="438"/>
    <x v="32"/>
    <n v="1238"/>
    <n v="0"/>
    <s v="ERO"/>
  </r>
  <r>
    <s v="4906193261"/>
    <x v="2"/>
    <x v="5"/>
    <d v="2019-06-03T00:00:00"/>
    <x v="5"/>
    <x v="6"/>
    <s v="1060"/>
    <s v="S060"/>
    <s v="H"/>
    <n v="0"/>
    <n v="1"/>
    <x v="0"/>
    <s v="530000144497"/>
    <x v="471"/>
    <x v="6"/>
    <n v="1446"/>
    <n v="0"/>
    <s v="ERO"/>
  </r>
  <r>
    <s v="4906193755"/>
    <x v="2"/>
    <x v="5"/>
    <d v="2019-06-04T00:00:00"/>
    <x v="5"/>
    <x v="19"/>
    <s v="1017"/>
    <s v="S017"/>
    <s v="H"/>
    <n v="0"/>
    <n v="1"/>
    <x v="0"/>
    <s v="530000148523"/>
    <x v="193"/>
    <x v="19"/>
    <n v="1745"/>
    <n v="0"/>
    <s v=""/>
  </r>
  <r>
    <s v="4906193836"/>
    <x v="2"/>
    <x v="5"/>
    <d v="2019-06-04T00:00:00"/>
    <x v="5"/>
    <x v="2"/>
    <s v="1060"/>
    <s v="S060"/>
    <s v="H"/>
    <n v="0"/>
    <n v="1"/>
    <x v="0"/>
    <s v="530000147143"/>
    <x v="488"/>
    <x v="2"/>
    <n v="9490"/>
    <n v="0"/>
    <s v="CMP"/>
  </r>
  <r>
    <s v="4906193896"/>
    <x v="2"/>
    <x v="5"/>
    <d v="2019-06-04T00:00:00"/>
    <x v="3"/>
    <x v="2"/>
    <s v="1020"/>
    <s v="S020"/>
    <s v="S"/>
    <n v="0"/>
    <n v="-1"/>
    <x v="0"/>
    <s v="530000147143"/>
    <x v="488"/>
    <x v="2"/>
    <n v="9490"/>
    <n v="0"/>
    <s v="CMP"/>
  </r>
  <r>
    <s v="4906193989"/>
    <x v="2"/>
    <x v="5"/>
    <d v="2019-06-04T00:00:00"/>
    <x v="5"/>
    <x v="48"/>
    <s v="1010"/>
    <s v="S010"/>
    <s v="H"/>
    <n v="0"/>
    <n v="1"/>
    <x v="0"/>
    <s v="530000150966"/>
    <x v="733"/>
    <x v="48"/>
    <n v="63144.15"/>
    <n v="0"/>
    <s v="CMP"/>
  </r>
  <r>
    <s v="4906194066"/>
    <x v="2"/>
    <x v="5"/>
    <d v="2019-06-04T00:00:00"/>
    <x v="5"/>
    <x v="13"/>
    <s v="1020"/>
    <s v="S020"/>
    <s v="H"/>
    <n v="0"/>
    <n v="1"/>
    <x v="0"/>
    <s v="530000147174"/>
    <x v="488"/>
    <x v="13"/>
    <n v="46100"/>
    <n v="0"/>
    <s v="CMP"/>
  </r>
  <r>
    <s v="4906194108"/>
    <x v="2"/>
    <x v="5"/>
    <d v="2019-06-04T00:00:00"/>
    <x v="5"/>
    <x v="55"/>
    <s v="1060"/>
    <s v="S060"/>
    <s v="H"/>
    <n v="0"/>
    <n v="1"/>
    <x v="0"/>
    <s v="530000121862"/>
    <x v="262"/>
    <x v="55"/>
    <n v="9800"/>
    <n v="0"/>
    <s v="NB"/>
  </r>
  <r>
    <s v="4906194109"/>
    <x v="2"/>
    <x v="5"/>
    <d v="2019-06-04T00:00:00"/>
    <x v="5"/>
    <x v="0"/>
    <s v="1060"/>
    <s v="S060"/>
    <s v="H"/>
    <n v="0"/>
    <n v="1"/>
    <x v="0"/>
    <s v="530000121862"/>
    <x v="262"/>
    <x v="0"/>
    <n v="41000"/>
    <n v="0"/>
    <s v="NB"/>
  </r>
  <r>
    <s v="4906194110"/>
    <x v="2"/>
    <x v="5"/>
    <d v="2019-06-04T00:00:00"/>
    <x v="5"/>
    <x v="26"/>
    <s v="1060"/>
    <s v="S060"/>
    <s v="H"/>
    <n v="0"/>
    <n v="1"/>
    <x v="0"/>
    <s v="530000121862"/>
    <x v="262"/>
    <x v="26"/>
    <n v="9000"/>
    <n v="0"/>
    <s v="NB"/>
  </r>
  <r>
    <s v="4906194148"/>
    <x v="2"/>
    <x v="5"/>
    <d v="2019-06-04T00:00:00"/>
    <x v="5"/>
    <x v="32"/>
    <s v="1050"/>
    <s v="S050"/>
    <s v="H"/>
    <n v="0"/>
    <n v="1"/>
    <x v="0"/>
    <s v="530000140353"/>
    <x v="7"/>
    <x v="32"/>
    <n v="1238"/>
    <n v="0"/>
    <s v="CMP"/>
  </r>
  <r>
    <s v="4906194164"/>
    <x v="2"/>
    <x v="5"/>
    <d v="2019-06-04T00:00:00"/>
    <x v="5"/>
    <x v="5"/>
    <s v="1060"/>
    <s v="S060"/>
    <s v="H"/>
    <n v="0"/>
    <n v="1"/>
    <x v="0"/>
    <s v="530000146018"/>
    <x v="193"/>
    <x v="5"/>
    <n v="1297"/>
    <n v="0"/>
    <s v=""/>
  </r>
  <r>
    <s v="4906194171"/>
    <x v="2"/>
    <x v="5"/>
    <d v="2019-06-04T00:00:00"/>
    <x v="5"/>
    <x v="7"/>
    <s v="1080"/>
    <s v="S080"/>
    <s v="H"/>
    <n v="0"/>
    <n v="1"/>
    <x v="0"/>
    <s v="530000127083"/>
    <x v="960"/>
    <x v="7"/>
    <n v="8280"/>
    <n v="0"/>
    <s v="ERO"/>
  </r>
  <r>
    <s v="4906194171"/>
    <x v="2"/>
    <x v="5"/>
    <d v="2019-06-04T00:00:00"/>
    <x v="5"/>
    <x v="2"/>
    <s v="1080"/>
    <s v="S080"/>
    <s v="H"/>
    <n v="0"/>
    <n v="1"/>
    <x v="0"/>
    <s v="530000127063"/>
    <x v="960"/>
    <x v="2"/>
    <n v="9490"/>
    <n v="0"/>
    <s v="ERO"/>
  </r>
  <r>
    <s v="4906194470"/>
    <x v="2"/>
    <x v="5"/>
    <d v="2019-06-05T00:00:00"/>
    <x v="5"/>
    <x v="31"/>
    <s v="1030"/>
    <s v="S030"/>
    <s v="H"/>
    <n v="0"/>
    <n v="1"/>
    <x v="0"/>
    <s v="530000148618"/>
    <x v="959"/>
    <x v="31"/>
    <n v="1911"/>
    <n v="0"/>
    <s v="ERO"/>
  </r>
  <r>
    <s v="4906194525"/>
    <x v="2"/>
    <x v="5"/>
    <d v="2019-06-04T00:00:00"/>
    <x v="3"/>
    <x v="13"/>
    <s v="1020"/>
    <s v="S020"/>
    <s v="S"/>
    <n v="0"/>
    <n v="-1"/>
    <x v="0"/>
    <s v="530000147174"/>
    <x v="488"/>
    <x v="13"/>
    <n v="46100"/>
    <n v="0"/>
    <s v="CMP"/>
  </r>
  <r>
    <s v="4906194590"/>
    <x v="2"/>
    <x v="5"/>
    <d v="2019-06-05T00:00:00"/>
    <x v="5"/>
    <x v="13"/>
    <s v="1010"/>
    <s v="S010"/>
    <s v="H"/>
    <n v="0"/>
    <n v="1"/>
    <x v="0"/>
    <s v="530000148549"/>
    <x v="733"/>
    <x v="13"/>
    <n v="46100"/>
    <n v="0"/>
    <s v="CMP"/>
  </r>
  <r>
    <s v="4906194676"/>
    <x v="2"/>
    <x v="5"/>
    <d v="2019-06-05T00:00:00"/>
    <x v="5"/>
    <x v="2"/>
    <s v="1080"/>
    <s v="S080"/>
    <s v="H"/>
    <n v="0"/>
    <n v="1"/>
    <x v="0"/>
    <s v="530000139422"/>
    <x v="480"/>
    <x v="2"/>
    <n v="9490"/>
    <n v="0"/>
    <s v="CMP"/>
  </r>
  <r>
    <s v="4906194680"/>
    <x v="2"/>
    <x v="5"/>
    <d v="2019-06-05T00:00:00"/>
    <x v="5"/>
    <x v="2"/>
    <s v="1080"/>
    <s v="S080"/>
    <s v="H"/>
    <n v="0"/>
    <n v="1"/>
    <x v="0"/>
    <s v="530000139560"/>
    <x v="480"/>
    <x v="2"/>
    <n v="9490"/>
    <n v="0"/>
    <s v="CMP"/>
  </r>
  <r>
    <s v="4906194701"/>
    <x v="2"/>
    <x v="5"/>
    <d v="2019-06-05T00:00:00"/>
    <x v="5"/>
    <x v="2"/>
    <s v="1080"/>
    <s v="S080"/>
    <s v="H"/>
    <n v="0"/>
    <n v="1"/>
    <x v="0"/>
    <s v="530000139704"/>
    <x v="480"/>
    <x v="2"/>
    <n v="9490"/>
    <n v="0"/>
    <s v="CMP"/>
  </r>
  <r>
    <s v="4906194706"/>
    <x v="2"/>
    <x v="5"/>
    <d v="2019-06-05T00:00:00"/>
    <x v="5"/>
    <x v="5"/>
    <s v="1017"/>
    <s v="S017"/>
    <s v="H"/>
    <n v="0"/>
    <n v="1"/>
    <x v="0"/>
    <s v="530000150062"/>
    <x v="843"/>
    <x v="5"/>
    <n v="1297"/>
    <n v="0"/>
    <s v="CMP"/>
  </r>
  <r>
    <s v="4906194837"/>
    <x v="2"/>
    <x v="5"/>
    <d v="2019-06-05T00:00:00"/>
    <x v="5"/>
    <x v="65"/>
    <s v="1020"/>
    <s v="S020"/>
    <s v="H"/>
    <n v="0"/>
    <n v="1"/>
    <x v="0"/>
    <s v="530000140504"/>
    <x v="843"/>
    <x v="65"/>
    <n v="8130"/>
    <n v="0"/>
    <s v="CMP"/>
  </r>
  <r>
    <s v="4906194857"/>
    <x v="2"/>
    <x v="5"/>
    <d v="2019-06-05T00:00:00"/>
    <x v="5"/>
    <x v="2"/>
    <s v="1020"/>
    <s v="S020"/>
    <s v="H"/>
    <n v="0"/>
    <n v="1"/>
    <x v="0"/>
    <s v="530000146734"/>
    <x v="488"/>
    <x v="2"/>
    <n v="9490"/>
    <n v="0"/>
    <s v="CMP"/>
  </r>
  <r>
    <s v="4906194901"/>
    <x v="2"/>
    <x v="5"/>
    <d v="2019-06-05T00:00:00"/>
    <x v="5"/>
    <x v="13"/>
    <s v="1020"/>
    <s v="S020"/>
    <s v="H"/>
    <n v="0"/>
    <n v="1"/>
    <x v="0"/>
    <s v="530000146020"/>
    <x v="488"/>
    <x v="13"/>
    <n v="46100"/>
    <n v="0"/>
    <s v="CMP"/>
  </r>
  <r>
    <s v="4906194979"/>
    <x v="2"/>
    <x v="5"/>
    <d v="2019-06-05T00:00:00"/>
    <x v="5"/>
    <x v="2"/>
    <s v="1010"/>
    <s v="S010"/>
    <s v="H"/>
    <n v="0"/>
    <n v="1"/>
    <x v="0"/>
    <s v="530000152352"/>
    <x v="923"/>
    <x v="2"/>
    <n v="9490"/>
    <n v="0"/>
    <s v="CMP"/>
  </r>
  <r>
    <s v="4906195000"/>
    <x v="2"/>
    <x v="5"/>
    <d v="2019-06-05T00:00:00"/>
    <x v="5"/>
    <x v="7"/>
    <s v="1010"/>
    <s v="S010"/>
    <s v="H"/>
    <n v="0"/>
    <n v="1"/>
    <x v="0"/>
    <s v="530000152420"/>
    <x v="733"/>
    <x v="7"/>
    <n v="8280"/>
    <n v="0"/>
    <s v="CMP"/>
  </r>
  <r>
    <s v="4906195007"/>
    <x v="2"/>
    <x v="5"/>
    <d v="2019-06-05T00:00:00"/>
    <x v="5"/>
    <x v="2"/>
    <s v="1010"/>
    <s v="S010"/>
    <s v="H"/>
    <n v="0"/>
    <n v="1"/>
    <x v="0"/>
    <s v="530000152327"/>
    <x v="733"/>
    <x v="2"/>
    <n v="9490"/>
    <n v="0"/>
    <s v="CMP"/>
  </r>
  <r>
    <s v="4906195067"/>
    <x v="2"/>
    <x v="5"/>
    <d v="2019-06-05T00:00:00"/>
    <x v="5"/>
    <x v="5"/>
    <s v="1010"/>
    <s v="S010"/>
    <s v="H"/>
    <n v="0"/>
    <n v="1"/>
    <x v="0"/>
    <s v="530000143908"/>
    <x v="931"/>
    <x v="5"/>
    <n v="1297"/>
    <n v="0"/>
    <s v="CMP"/>
  </r>
  <r>
    <s v="4906195165"/>
    <x v="2"/>
    <x v="5"/>
    <d v="2019-06-05T00:00:00"/>
    <x v="5"/>
    <x v="84"/>
    <s v="1030"/>
    <s v="S030"/>
    <s v="H"/>
    <n v="0"/>
    <n v="1"/>
    <x v="0"/>
    <s v="530000150324"/>
    <x v="959"/>
    <x v="84"/>
    <n v="19353"/>
    <n v="0"/>
    <s v="ERO"/>
  </r>
  <r>
    <s v="4906195240"/>
    <x v="2"/>
    <x v="5"/>
    <d v="2019-06-05T00:00:00"/>
    <x v="5"/>
    <x v="2"/>
    <s v="1080"/>
    <s v="S080"/>
    <s v="H"/>
    <n v="0"/>
    <n v="1"/>
    <x v="0"/>
    <s v="530000127005"/>
    <x v="960"/>
    <x v="2"/>
    <n v="9490"/>
    <n v="0"/>
    <s v="ERO"/>
  </r>
  <r>
    <s v="4906195566"/>
    <x v="2"/>
    <x v="5"/>
    <d v="2019-06-06T00:00:00"/>
    <x v="5"/>
    <x v="5"/>
    <s v="1060"/>
    <s v="S060"/>
    <s v="H"/>
    <n v="0"/>
    <n v="1"/>
    <x v="0"/>
    <s v="530000148778"/>
    <x v="471"/>
    <x v="5"/>
    <n v="1297"/>
    <n v="0"/>
    <s v="ERO"/>
  </r>
  <r>
    <s v="4906195666"/>
    <x v="2"/>
    <x v="5"/>
    <d v="2019-06-06T00:00:00"/>
    <x v="5"/>
    <x v="2"/>
    <s v="1060"/>
    <s v="S060"/>
    <s v="H"/>
    <n v="0"/>
    <n v="1"/>
    <x v="0"/>
    <s v="530000132533"/>
    <x v="295"/>
    <x v="2"/>
    <n v="9490"/>
    <n v="0"/>
    <s v="ERO"/>
  </r>
  <r>
    <s v="4906195786"/>
    <x v="2"/>
    <x v="5"/>
    <d v="2019-06-06T00:00:00"/>
    <x v="1"/>
    <x v="2"/>
    <s v="1030"/>
    <s v="S030"/>
    <s v="H"/>
    <n v="0"/>
    <n v="1"/>
    <x v="0"/>
    <s v="530000151140"/>
    <x v="327"/>
    <x v="2"/>
    <n v="9490"/>
    <n v="0"/>
    <s v="ERO"/>
  </r>
  <r>
    <s v="4906195786"/>
    <x v="2"/>
    <x v="5"/>
    <d v="2019-06-06T00:00:00"/>
    <x v="1"/>
    <x v="7"/>
    <s v="1030"/>
    <s v="S030"/>
    <s v="H"/>
    <n v="0"/>
    <n v="1"/>
    <x v="0"/>
    <s v="530000151140"/>
    <x v="327"/>
    <x v="7"/>
    <n v="8280"/>
    <n v="0"/>
    <s v="ERO"/>
  </r>
  <r>
    <s v="4906195852"/>
    <x v="2"/>
    <x v="5"/>
    <d v="2019-06-06T00:00:00"/>
    <x v="5"/>
    <x v="7"/>
    <s v="1020"/>
    <s v="S020"/>
    <s v="H"/>
    <n v="0"/>
    <n v="1"/>
    <x v="0"/>
    <s v="530000146833"/>
    <x v="488"/>
    <x v="7"/>
    <n v="8280"/>
    <n v="0"/>
    <s v="CMP"/>
  </r>
  <r>
    <s v="4906195881"/>
    <x v="2"/>
    <x v="5"/>
    <d v="2019-06-06T00:00:00"/>
    <x v="5"/>
    <x v="7"/>
    <s v="1020"/>
    <s v="S020"/>
    <s v="H"/>
    <n v="0"/>
    <n v="1"/>
    <x v="0"/>
    <s v="530000146731"/>
    <x v="441"/>
    <x v="7"/>
    <n v="8280"/>
    <n v="0"/>
    <s v="CMP"/>
  </r>
  <r>
    <s v="4906195942"/>
    <x v="2"/>
    <x v="5"/>
    <d v="2019-06-06T00:00:00"/>
    <x v="5"/>
    <x v="5"/>
    <s v="1020"/>
    <s v="S020"/>
    <s v="H"/>
    <n v="0"/>
    <n v="3"/>
    <x v="0"/>
    <s v="530000148084"/>
    <x v="843"/>
    <x v="5"/>
    <n v="1297"/>
    <n v="0"/>
    <s v="CMP"/>
  </r>
  <r>
    <s v="4906195986"/>
    <x v="2"/>
    <x v="5"/>
    <d v="2019-06-06T00:00:00"/>
    <x v="5"/>
    <x v="6"/>
    <s v="1050"/>
    <s v="S050"/>
    <s v="H"/>
    <n v="0"/>
    <n v="1"/>
    <x v="0"/>
    <s v="530000143748"/>
    <x v="466"/>
    <x v="6"/>
    <n v="1446"/>
    <n v="0"/>
    <s v="CMP"/>
  </r>
  <r>
    <s v="4906195998"/>
    <x v="2"/>
    <x v="5"/>
    <d v="2019-06-06T00:00:00"/>
    <x v="5"/>
    <x v="0"/>
    <s v="1010"/>
    <s v="S010"/>
    <s v="H"/>
    <n v="0"/>
    <n v="1"/>
    <x v="0"/>
    <s v="530000150918"/>
    <x v="733"/>
    <x v="0"/>
    <n v="41000"/>
    <n v="0"/>
    <s v="CMP"/>
  </r>
  <r>
    <s v="4906196005"/>
    <x v="2"/>
    <x v="5"/>
    <d v="2019-06-06T00:00:00"/>
    <x v="5"/>
    <x v="5"/>
    <s v="1010"/>
    <s v="S010"/>
    <s v="H"/>
    <n v="0"/>
    <n v="1"/>
    <x v="0"/>
    <s v="530000137882"/>
    <x v="923"/>
    <x v="5"/>
    <n v="1297"/>
    <n v="0"/>
    <s v="CMP"/>
  </r>
  <r>
    <s v="4906196091"/>
    <x v="2"/>
    <x v="5"/>
    <d v="2019-06-06T00:00:00"/>
    <x v="5"/>
    <x v="9"/>
    <s v="1050"/>
    <s v="S050"/>
    <s v="H"/>
    <n v="0"/>
    <n v="1"/>
    <x v="0"/>
    <s v="530000142350"/>
    <x v="466"/>
    <x v="9"/>
    <n v="1965"/>
    <n v="0"/>
    <s v="CMP"/>
  </r>
  <r>
    <s v="4906196142"/>
    <x v="2"/>
    <x v="5"/>
    <d v="2019-06-06T00:00:00"/>
    <x v="1"/>
    <x v="13"/>
    <s v="1030"/>
    <s v="S030"/>
    <s v="H"/>
    <n v="0"/>
    <n v="1"/>
    <x v="0"/>
    <s v="530000128109"/>
    <x v="970"/>
    <x v="13"/>
    <n v="46100"/>
    <n v="0"/>
    <s v="ERO"/>
  </r>
  <r>
    <s v="4906196199"/>
    <x v="2"/>
    <x v="5"/>
    <d v="2019-06-06T00:00:00"/>
    <x v="1"/>
    <x v="18"/>
    <s v="1060"/>
    <s v="S060"/>
    <s v="H"/>
    <n v="0"/>
    <n v="1"/>
    <x v="0"/>
    <s v="530000134602"/>
    <x v="846"/>
    <x v="18"/>
    <n v="52000"/>
    <n v="0"/>
    <s v="CMP"/>
  </r>
  <r>
    <s v="4906196275"/>
    <x v="2"/>
    <x v="5"/>
    <d v="2019-06-06T00:00:00"/>
    <x v="5"/>
    <x v="6"/>
    <s v="1010"/>
    <s v="S010"/>
    <s v="H"/>
    <n v="0"/>
    <n v="1"/>
    <x v="0"/>
    <s v="530000137882"/>
    <x v="923"/>
    <x v="6"/>
    <n v="1446"/>
    <n v="0"/>
    <s v="CMP"/>
  </r>
  <r>
    <s v="4906196289"/>
    <x v="2"/>
    <x v="5"/>
    <d v="2019-06-06T00:00:00"/>
    <x v="3"/>
    <x v="5"/>
    <s v="1010"/>
    <s v="S010"/>
    <s v="S"/>
    <n v="0"/>
    <n v="-1"/>
    <x v="0"/>
    <s v="530000137882"/>
    <x v="923"/>
    <x v="5"/>
    <n v="1297"/>
    <n v="0"/>
    <s v="CMP"/>
  </r>
  <r>
    <s v="4906196632"/>
    <x v="2"/>
    <x v="5"/>
    <d v="2019-06-06T00:00:00"/>
    <x v="3"/>
    <x v="5"/>
    <s v="1020"/>
    <s v="S020"/>
    <s v="S"/>
    <n v="0"/>
    <n v="-3"/>
    <x v="0"/>
    <s v="530000148084"/>
    <x v="843"/>
    <x v="5"/>
    <n v="1297"/>
    <n v="0"/>
    <s v="CMP"/>
  </r>
  <r>
    <s v="4906196660"/>
    <x v="2"/>
    <x v="5"/>
    <d v="2019-06-07T00:00:00"/>
    <x v="5"/>
    <x v="5"/>
    <s v="1017"/>
    <s v="S017"/>
    <s v="H"/>
    <n v="0"/>
    <n v="1"/>
    <x v="0"/>
    <s v="530000149962"/>
    <x v="843"/>
    <x v="5"/>
    <n v="1297"/>
    <n v="0"/>
    <s v="CMP"/>
  </r>
  <r>
    <s v="4906196698"/>
    <x v="2"/>
    <x v="5"/>
    <d v="2019-06-07T00:00:00"/>
    <x v="5"/>
    <x v="2"/>
    <s v="1020"/>
    <s v="S020"/>
    <s v="H"/>
    <n v="0"/>
    <n v="1"/>
    <x v="0"/>
    <s v="530000149381"/>
    <x v="488"/>
    <x v="2"/>
    <n v="9490"/>
    <n v="0"/>
    <s v="CMP"/>
  </r>
  <r>
    <s v="4906196719"/>
    <x v="2"/>
    <x v="5"/>
    <d v="2019-06-07T00:00:00"/>
    <x v="5"/>
    <x v="5"/>
    <s v="1020"/>
    <s v="S020"/>
    <s v="H"/>
    <n v="0"/>
    <n v="1"/>
    <x v="0"/>
    <s v="530000140704"/>
    <x v="438"/>
    <x v="5"/>
    <n v="1297"/>
    <n v="0"/>
    <s v="ERO"/>
  </r>
  <r>
    <s v="4906196737"/>
    <x v="2"/>
    <x v="5"/>
    <d v="2019-06-07T00:00:00"/>
    <x v="5"/>
    <x v="19"/>
    <s v="1020"/>
    <s v="S020"/>
    <s v="H"/>
    <n v="0"/>
    <n v="1"/>
    <x v="0"/>
    <s v="530000149545"/>
    <x v="30"/>
    <x v="19"/>
    <n v="1745"/>
    <n v="0"/>
    <s v="CMP"/>
  </r>
  <r>
    <s v="4906196767"/>
    <x v="2"/>
    <x v="5"/>
    <d v="2019-06-07T00:00:00"/>
    <x v="5"/>
    <x v="36"/>
    <s v="1010"/>
    <s v="S010"/>
    <s v="H"/>
    <n v="0"/>
    <n v="1"/>
    <x v="0"/>
    <s v="530000152562"/>
    <x v="733"/>
    <x v="36"/>
    <n v="3195"/>
    <n v="0"/>
    <s v="CMP"/>
  </r>
  <r>
    <s v="4906196785"/>
    <x v="2"/>
    <x v="5"/>
    <d v="2019-06-07T00:00:00"/>
    <x v="5"/>
    <x v="7"/>
    <s v="1010"/>
    <s v="S010"/>
    <s v="H"/>
    <n v="0"/>
    <n v="1"/>
    <x v="0"/>
    <s v="530000152353"/>
    <x v="733"/>
    <x v="7"/>
    <n v="8280"/>
    <n v="0"/>
    <s v="CMP"/>
  </r>
  <r>
    <s v="4906196802"/>
    <x v="2"/>
    <x v="5"/>
    <d v="2019-06-07T00:00:00"/>
    <x v="5"/>
    <x v="0"/>
    <s v="1010"/>
    <s v="S010"/>
    <s v="H"/>
    <n v="0"/>
    <n v="1"/>
    <x v="0"/>
    <s v="530000150215"/>
    <x v="733"/>
    <x v="0"/>
    <n v="41000"/>
    <n v="0"/>
    <s v="CMP"/>
  </r>
  <r>
    <s v="4906196803"/>
    <x v="2"/>
    <x v="5"/>
    <d v="2019-06-07T00:00:00"/>
    <x v="5"/>
    <x v="0"/>
    <s v="1010"/>
    <s v="S010"/>
    <s v="H"/>
    <n v="0"/>
    <n v="1"/>
    <x v="0"/>
    <s v="530000150129"/>
    <x v="733"/>
    <x v="0"/>
    <n v="41000"/>
    <n v="0"/>
    <s v="CMP"/>
  </r>
  <r>
    <s v="4906196804"/>
    <x v="2"/>
    <x v="5"/>
    <d v="2019-06-07T00:00:00"/>
    <x v="5"/>
    <x v="36"/>
    <s v="1010"/>
    <s v="S010"/>
    <s v="H"/>
    <n v="0"/>
    <n v="1"/>
    <x v="0"/>
    <s v="530000152377"/>
    <x v="733"/>
    <x v="36"/>
    <n v="3195"/>
    <n v="0"/>
    <s v="CMP"/>
  </r>
  <r>
    <s v="4906196951"/>
    <x v="2"/>
    <x v="5"/>
    <d v="2019-06-07T00:00:00"/>
    <x v="5"/>
    <x v="19"/>
    <s v="1020"/>
    <s v="S020"/>
    <s v="H"/>
    <n v="0"/>
    <n v="1"/>
    <x v="0"/>
    <s v="530000151403"/>
    <x v="441"/>
    <x v="19"/>
    <n v="1745"/>
    <n v="0"/>
    <s v="CMP"/>
  </r>
  <r>
    <s v="4906196981"/>
    <x v="2"/>
    <x v="5"/>
    <d v="2019-06-07T00:00:00"/>
    <x v="5"/>
    <x v="10"/>
    <s v="1050"/>
    <s v="S050"/>
    <s v="H"/>
    <n v="0"/>
    <n v="1"/>
    <x v="0"/>
    <s v="530000147378"/>
    <x v="466"/>
    <x v="10"/>
    <n v="42200"/>
    <n v="0"/>
    <s v="CMP"/>
  </r>
  <r>
    <s v="4906196983"/>
    <x v="2"/>
    <x v="5"/>
    <d v="2019-06-07T00:00:00"/>
    <x v="5"/>
    <x v="0"/>
    <s v="1050"/>
    <s v="S050"/>
    <s v="H"/>
    <n v="0"/>
    <n v="1"/>
    <x v="0"/>
    <s v="530000146737"/>
    <x v="466"/>
    <x v="0"/>
    <n v="41000"/>
    <n v="0"/>
    <s v="CMP"/>
  </r>
  <r>
    <s v="4906197005"/>
    <x v="2"/>
    <x v="5"/>
    <d v="2019-06-07T00:00:00"/>
    <x v="5"/>
    <x v="6"/>
    <s v="1060"/>
    <s v="S060"/>
    <s v="H"/>
    <n v="0"/>
    <n v="1"/>
    <x v="0"/>
    <s v="530000137075"/>
    <x v="846"/>
    <x v="6"/>
    <n v="1446"/>
    <n v="0"/>
    <s v="CMP"/>
  </r>
  <r>
    <s v="4906197195"/>
    <x v="2"/>
    <x v="5"/>
    <d v="2019-06-08T00:00:00"/>
    <x v="5"/>
    <x v="13"/>
    <s v="1080"/>
    <s v="S080"/>
    <s v="H"/>
    <n v="0"/>
    <n v="1"/>
    <x v="0"/>
    <s v="530000139431"/>
    <x v="480"/>
    <x v="13"/>
    <n v="46100"/>
    <n v="0"/>
    <s v="CMP"/>
  </r>
  <r>
    <s v="4906197196"/>
    <x v="2"/>
    <x v="5"/>
    <d v="2019-06-08T00:00:00"/>
    <x v="5"/>
    <x v="10"/>
    <s v="1080"/>
    <s v="S080"/>
    <s v="H"/>
    <n v="0"/>
    <n v="1"/>
    <x v="0"/>
    <s v="530000139620"/>
    <x v="480"/>
    <x v="10"/>
    <n v="42200"/>
    <n v="0"/>
    <s v="CMP"/>
  </r>
  <r>
    <s v="4906197244"/>
    <x v="2"/>
    <x v="5"/>
    <d v="2019-06-08T00:00:00"/>
    <x v="5"/>
    <x v="7"/>
    <s v="1080"/>
    <s v="S080"/>
    <s v="H"/>
    <n v="0"/>
    <n v="1"/>
    <x v="0"/>
    <s v="530000139549"/>
    <x v="480"/>
    <x v="7"/>
    <n v="8280"/>
    <n v="0"/>
    <s v="CMP"/>
  </r>
  <r>
    <s v="4906197293"/>
    <x v="2"/>
    <x v="5"/>
    <d v="2019-06-08T00:00:00"/>
    <x v="5"/>
    <x v="65"/>
    <s v="1030"/>
    <s v="S030"/>
    <s v="H"/>
    <n v="0"/>
    <n v="1"/>
    <x v="0"/>
    <s v="530000140627"/>
    <x v="922"/>
    <x v="65"/>
    <n v="8130"/>
    <n v="0"/>
    <s v="CMP"/>
  </r>
  <r>
    <s v="4906197331"/>
    <x v="2"/>
    <x v="5"/>
    <d v="2019-06-09T00:00:00"/>
    <x v="5"/>
    <x v="15"/>
    <s v="1030"/>
    <s v="S030"/>
    <s v="H"/>
    <n v="0"/>
    <n v="1"/>
    <x v="0"/>
    <s v="530000143942"/>
    <x v="478"/>
    <x v="15"/>
    <n v="53650"/>
    <n v="0"/>
    <s v="CMP"/>
  </r>
  <r>
    <s v="4906197332"/>
    <x v="2"/>
    <x v="5"/>
    <d v="2019-06-09T00:00:00"/>
    <x v="5"/>
    <x v="17"/>
    <s v="1030"/>
    <s v="S030"/>
    <s v="H"/>
    <n v="0"/>
    <n v="1"/>
    <x v="0"/>
    <s v="530000143205"/>
    <x v="478"/>
    <x v="17"/>
    <n v="43365"/>
    <n v="0"/>
    <s v="CMP"/>
  </r>
  <r>
    <s v="4906197332"/>
    <x v="2"/>
    <x v="5"/>
    <d v="2019-06-09T00:00:00"/>
    <x v="5"/>
    <x v="35"/>
    <s v="1030"/>
    <s v="S030"/>
    <s v="H"/>
    <n v="0"/>
    <n v="1"/>
    <x v="0"/>
    <s v="530000143205"/>
    <x v="478"/>
    <x v="35"/>
    <n v="57200"/>
    <n v="0"/>
    <s v="CMP"/>
  </r>
  <r>
    <s v="4906197401"/>
    <x v="2"/>
    <x v="5"/>
    <d v="2019-06-09T00:00:00"/>
    <x v="5"/>
    <x v="55"/>
    <s v="1020"/>
    <s v="S020"/>
    <s v="H"/>
    <n v="0"/>
    <n v="1"/>
    <x v="0"/>
    <s v="530000152628"/>
    <x v="956"/>
    <x v="55"/>
    <n v="9800"/>
    <n v="0"/>
    <s v="ERO"/>
  </r>
  <r>
    <s v="4906197678"/>
    <x v="2"/>
    <x v="5"/>
    <d v="2019-06-10T00:00:00"/>
    <x v="5"/>
    <x v="7"/>
    <s v="1050"/>
    <s v="S050"/>
    <s v="H"/>
    <n v="0"/>
    <n v="1"/>
    <x v="0"/>
    <s v="530000146521"/>
    <x v="957"/>
    <x v="7"/>
    <n v="8280"/>
    <n v="0"/>
    <s v="ERO"/>
  </r>
  <r>
    <s v="4906197802"/>
    <x v="2"/>
    <x v="5"/>
    <d v="2019-06-10T00:00:00"/>
    <x v="5"/>
    <x v="8"/>
    <s v="1017"/>
    <s v="S017"/>
    <s v="H"/>
    <n v="0"/>
    <n v="3"/>
    <x v="0"/>
    <s v="530000147803"/>
    <x v="843"/>
    <x v="8"/>
    <n v="2306"/>
    <n v="0"/>
    <s v="CMP"/>
  </r>
  <r>
    <s v="4906197919"/>
    <x v="2"/>
    <x v="5"/>
    <d v="2019-06-10T00:00:00"/>
    <x v="5"/>
    <x v="65"/>
    <s v="1010"/>
    <s v="S010"/>
    <s v="H"/>
    <n v="0"/>
    <n v="2"/>
    <x v="0"/>
    <s v="530000129354"/>
    <x v="212"/>
    <x v="65"/>
    <n v="8130"/>
    <n v="0"/>
    <s v="NB"/>
  </r>
  <r>
    <s v="4906197938"/>
    <x v="2"/>
    <x v="5"/>
    <d v="2019-06-10T00:00:00"/>
    <x v="5"/>
    <x v="0"/>
    <s v="1010"/>
    <s v="S010"/>
    <s v="H"/>
    <n v="0"/>
    <n v="1"/>
    <x v="0"/>
    <s v="530000130138"/>
    <x v="191"/>
    <x v="0"/>
    <n v="41000"/>
    <n v="0"/>
    <s v="NB"/>
  </r>
  <r>
    <s v="4906197942"/>
    <x v="2"/>
    <x v="5"/>
    <d v="2019-06-10T00:00:00"/>
    <x v="5"/>
    <x v="9"/>
    <s v="1020"/>
    <s v="S020"/>
    <s v="H"/>
    <n v="0"/>
    <n v="1"/>
    <x v="0"/>
    <s v="530000151403"/>
    <x v="441"/>
    <x v="9"/>
    <n v="1965"/>
    <n v="0"/>
    <s v="CMP"/>
  </r>
  <r>
    <s v="4906197949"/>
    <x v="2"/>
    <x v="5"/>
    <d v="2019-06-10T00:00:00"/>
    <x v="5"/>
    <x v="6"/>
    <s v="1030"/>
    <s v="S030"/>
    <s v="H"/>
    <n v="0"/>
    <n v="1"/>
    <x v="0"/>
    <s v="530000142634"/>
    <x v="393"/>
    <x v="6"/>
    <n v="1446"/>
    <n v="0"/>
    <s v="ERO"/>
  </r>
  <r>
    <s v="4906197964"/>
    <x v="2"/>
    <x v="5"/>
    <d v="2019-06-10T00:00:00"/>
    <x v="5"/>
    <x v="31"/>
    <s v="1030"/>
    <s v="S030"/>
    <s v="H"/>
    <n v="0"/>
    <n v="3"/>
    <x v="0"/>
    <s v="530000136218"/>
    <x v="241"/>
    <x v="31"/>
    <n v="1911"/>
    <n v="0"/>
    <s v="NB"/>
  </r>
  <r>
    <s v="4906197971"/>
    <x v="2"/>
    <x v="5"/>
    <d v="2019-06-07T00:00:00"/>
    <x v="3"/>
    <x v="19"/>
    <s v="1020"/>
    <s v="S020"/>
    <s v="S"/>
    <n v="0"/>
    <n v="-1"/>
    <x v="0"/>
    <s v="530000151403"/>
    <x v="441"/>
    <x v="19"/>
    <n v="1745"/>
    <n v="0"/>
    <s v="CMP"/>
  </r>
  <r>
    <s v="4906198028"/>
    <x v="2"/>
    <x v="5"/>
    <d v="2019-06-10T00:00:00"/>
    <x v="5"/>
    <x v="0"/>
    <s v="1010"/>
    <s v="S010"/>
    <s v="H"/>
    <n v="0"/>
    <n v="1"/>
    <x v="0"/>
    <s v="530000150837"/>
    <x v="733"/>
    <x v="0"/>
    <n v="41000"/>
    <n v="0"/>
    <s v="CMP"/>
  </r>
  <r>
    <s v="4906198165"/>
    <x v="2"/>
    <x v="5"/>
    <d v="2019-06-10T00:00:00"/>
    <x v="5"/>
    <x v="19"/>
    <s v="1020"/>
    <s v="S020"/>
    <s v="H"/>
    <n v="0"/>
    <n v="1"/>
    <x v="0"/>
    <s v="530000148783"/>
    <x v="843"/>
    <x v="19"/>
    <n v="1745"/>
    <n v="0"/>
    <s v="CMP"/>
  </r>
  <r>
    <s v="4906198185"/>
    <x v="2"/>
    <x v="5"/>
    <d v="2019-06-10T00:00:00"/>
    <x v="1"/>
    <x v="0"/>
    <s v="1030"/>
    <s v="S030"/>
    <s v="H"/>
    <n v="0"/>
    <n v="1"/>
    <x v="0"/>
    <s v="530000141798"/>
    <x v="478"/>
    <x v="0"/>
    <n v="41000"/>
    <n v="0"/>
    <s v="CMP"/>
  </r>
  <r>
    <s v="4906198195"/>
    <x v="2"/>
    <x v="5"/>
    <d v="2019-06-10T00:00:00"/>
    <x v="5"/>
    <x v="7"/>
    <s v="1030"/>
    <s v="S030"/>
    <s v="H"/>
    <n v="0"/>
    <n v="1"/>
    <x v="0"/>
    <s v="530000151881"/>
    <x v="327"/>
    <x v="7"/>
    <n v="8280"/>
    <n v="0"/>
    <s v="ERO"/>
  </r>
  <r>
    <s v="4906198298"/>
    <x v="2"/>
    <x v="5"/>
    <d v="2019-06-10T00:00:00"/>
    <x v="5"/>
    <x v="3"/>
    <s v="1080"/>
    <s v="S080"/>
    <s v="H"/>
    <n v="0"/>
    <n v="1"/>
    <x v="0"/>
    <s v="530000142042"/>
    <x v="929"/>
    <x v="3"/>
    <n v="3282"/>
    <n v="0"/>
    <s v="CMP"/>
  </r>
  <r>
    <s v="4906198507"/>
    <x v="2"/>
    <x v="5"/>
    <d v="2019-06-11T00:00:00"/>
    <x v="5"/>
    <x v="21"/>
    <s v="1020"/>
    <s v="S020"/>
    <s v="H"/>
    <n v="0"/>
    <n v="1"/>
    <x v="0"/>
    <s v="530000145253"/>
    <x v="438"/>
    <x v="21"/>
    <n v="1708"/>
    <n v="0"/>
    <s v="ERO"/>
  </r>
  <r>
    <s v="4906198513"/>
    <x v="2"/>
    <x v="5"/>
    <d v="2019-06-11T00:00:00"/>
    <x v="5"/>
    <x v="6"/>
    <s v="1080"/>
    <s v="S080"/>
    <s v="H"/>
    <n v="0"/>
    <n v="1"/>
    <x v="0"/>
    <s v="530000114262"/>
    <x v="971"/>
    <x v="6"/>
    <n v="1446"/>
    <n v="0"/>
    <s v="ERO"/>
  </r>
  <r>
    <s v="4906198670"/>
    <x v="2"/>
    <x v="5"/>
    <d v="2019-06-11T00:00:00"/>
    <x v="5"/>
    <x v="28"/>
    <s v="1010"/>
    <s v="S010"/>
    <s v="H"/>
    <n v="0"/>
    <n v="1"/>
    <x v="0"/>
    <s v="530000149290"/>
    <x v="272"/>
    <x v="28"/>
    <n v="44820"/>
    <n v="0"/>
    <s v="NB"/>
  </r>
  <r>
    <s v="4906198816"/>
    <x v="2"/>
    <x v="5"/>
    <d v="2019-06-11T00:00:00"/>
    <x v="5"/>
    <x v="2"/>
    <s v="1010"/>
    <s v="S010"/>
    <s v="H"/>
    <n v="0"/>
    <n v="1"/>
    <x v="0"/>
    <s v="530000152484"/>
    <x v="733"/>
    <x v="2"/>
    <n v="9490"/>
    <n v="0"/>
    <s v="CMP"/>
  </r>
  <r>
    <s v="4906198817"/>
    <x v="2"/>
    <x v="5"/>
    <d v="2019-06-11T00:00:00"/>
    <x v="5"/>
    <x v="18"/>
    <s v="1010"/>
    <s v="S010"/>
    <s v="H"/>
    <n v="0"/>
    <n v="1"/>
    <x v="0"/>
    <s v="530000150915"/>
    <x v="733"/>
    <x v="18"/>
    <n v="52000"/>
    <n v="0"/>
    <s v="CMP"/>
  </r>
  <r>
    <s v="4906198824"/>
    <x v="2"/>
    <x v="5"/>
    <d v="2019-06-11T00:00:00"/>
    <x v="5"/>
    <x v="37"/>
    <s v="1010"/>
    <s v="S010"/>
    <s v="H"/>
    <n v="0"/>
    <n v="1"/>
    <x v="0"/>
    <s v="530000152345"/>
    <x v="733"/>
    <x v="37"/>
    <n v="3529"/>
    <n v="0"/>
    <s v="CMP"/>
  </r>
  <r>
    <s v="4906198853"/>
    <x v="2"/>
    <x v="5"/>
    <d v="2019-06-11T00:00:00"/>
    <x v="5"/>
    <x v="7"/>
    <s v="1010"/>
    <s v="S010"/>
    <s v="H"/>
    <n v="0"/>
    <n v="1"/>
    <x v="0"/>
    <s v="530000152389"/>
    <x v="733"/>
    <x v="7"/>
    <n v="8280"/>
    <n v="0"/>
    <s v="CMP"/>
  </r>
  <r>
    <s v="4906198888"/>
    <x v="2"/>
    <x v="5"/>
    <d v="2019-06-11T00:00:00"/>
    <x v="5"/>
    <x v="26"/>
    <s v="1020"/>
    <s v="S020"/>
    <s v="H"/>
    <n v="0"/>
    <n v="1"/>
    <x v="0"/>
    <s v="530000149302"/>
    <x v="488"/>
    <x v="26"/>
    <n v="9000"/>
    <n v="0"/>
    <s v="CMP"/>
  </r>
  <r>
    <s v="4906198911"/>
    <x v="2"/>
    <x v="5"/>
    <d v="2019-06-11T00:00:00"/>
    <x v="5"/>
    <x v="5"/>
    <s v="1017"/>
    <s v="S017"/>
    <s v="H"/>
    <n v="0"/>
    <n v="1"/>
    <x v="0"/>
    <s v="530000127395"/>
    <x v="843"/>
    <x v="5"/>
    <n v="1297"/>
    <n v="0"/>
    <s v="CMP"/>
  </r>
  <r>
    <s v="4906198960"/>
    <x v="2"/>
    <x v="5"/>
    <d v="2019-06-11T00:00:00"/>
    <x v="5"/>
    <x v="19"/>
    <s v="1030"/>
    <s v="S030"/>
    <s v="H"/>
    <n v="0"/>
    <n v="1"/>
    <x v="0"/>
    <s v="530000148783"/>
    <x v="843"/>
    <x v="19"/>
    <n v="1745"/>
    <n v="0"/>
    <s v="CMP"/>
  </r>
  <r>
    <s v="4906199067"/>
    <x v="2"/>
    <x v="5"/>
    <d v="2019-06-11T00:00:00"/>
    <x v="5"/>
    <x v="18"/>
    <s v="1020"/>
    <s v="S020"/>
    <s v="H"/>
    <n v="0"/>
    <n v="1"/>
    <x v="0"/>
    <s v="530000149342"/>
    <x v="488"/>
    <x v="18"/>
    <n v="52000"/>
    <n v="0"/>
    <s v="CMP"/>
  </r>
  <r>
    <s v="4906199076"/>
    <x v="2"/>
    <x v="5"/>
    <d v="2019-06-11T00:00:00"/>
    <x v="5"/>
    <x v="26"/>
    <s v="1020"/>
    <s v="S020"/>
    <s v="H"/>
    <n v="0"/>
    <n v="1"/>
    <x v="0"/>
    <s v="530000149245"/>
    <x v="441"/>
    <x v="26"/>
    <n v="9000"/>
    <n v="0"/>
    <s v="CMP"/>
  </r>
  <r>
    <s v="4906199157"/>
    <x v="2"/>
    <x v="5"/>
    <d v="2019-06-11T00:00:00"/>
    <x v="1"/>
    <x v="19"/>
    <s v="1060"/>
    <s v="S060"/>
    <s v="H"/>
    <n v="0"/>
    <n v="1"/>
    <x v="0"/>
    <s v="530000153483"/>
    <x v="958"/>
    <x v="19"/>
    <n v="1745"/>
    <n v="0"/>
    <s v="ERO"/>
  </r>
  <r>
    <s v="4906199267"/>
    <x v="2"/>
    <x v="5"/>
    <d v="2019-06-10T00:00:00"/>
    <x v="3"/>
    <x v="19"/>
    <s v="1020"/>
    <s v="S020"/>
    <s v="S"/>
    <n v="0"/>
    <n v="-1"/>
    <x v="0"/>
    <s v="530000148783"/>
    <x v="843"/>
    <x v="19"/>
    <n v="1745"/>
    <n v="0"/>
    <s v="CMP"/>
  </r>
  <r>
    <s v="4906199383"/>
    <x v="2"/>
    <x v="5"/>
    <d v="2019-06-11T00:00:00"/>
    <x v="5"/>
    <x v="2"/>
    <s v="1030"/>
    <s v="S030"/>
    <s v="H"/>
    <n v="0"/>
    <n v="1"/>
    <x v="0"/>
    <s v="530000136862"/>
    <x v="922"/>
    <x v="2"/>
    <n v="9490"/>
    <n v="0"/>
    <s v="CMP"/>
  </r>
  <r>
    <s v="4906199386"/>
    <x v="2"/>
    <x v="5"/>
    <d v="2019-06-11T00:00:00"/>
    <x v="5"/>
    <x v="7"/>
    <s v="1030"/>
    <s v="S030"/>
    <s v="H"/>
    <n v="0"/>
    <n v="1"/>
    <x v="0"/>
    <s v="530000136920"/>
    <x v="922"/>
    <x v="7"/>
    <n v="8280"/>
    <n v="0"/>
    <s v="CMP"/>
  </r>
  <r>
    <s v="4906199388"/>
    <x v="2"/>
    <x v="5"/>
    <d v="2019-06-11T00:00:00"/>
    <x v="5"/>
    <x v="12"/>
    <s v="1030"/>
    <s v="S030"/>
    <s v="H"/>
    <n v="0"/>
    <n v="1"/>
    <x v="0"/>
    <s v="530000136782"/>
    <x v="922"/>
    <x v="12"/>
    <n v="10385"/>
    <n v="0"/>
    <s v="CMP"/>
  </r>
  <r>
    <s v="4906199720"/>
    <x v="2"/>
    <x v="5"/>
    <d v="2019-06-12T00:00:00"/>
    <x v="5"/>
    <x v="26"/>
    <s v="1060"/>
    <s v="S060"/>
    <s v="H"/>
    <n v="0"/>
    <n v="1"/>
    <x v="0"/>
    <s v="530000140240"/>
    <x v="470"/>
    <x v="26"/>
    <n v="9000"/>
    <n v="0"/>
    <s v="CMP"/>
  </r>
  <r>
    <s v="4906199765"/>
    <x v="2"/>
    <x v="5"/>
    <d v="2019-06-12T00:00:00"/>
    <x v="5"/>
    <x v="5"/>
    <s v="1017"/>
    <s v="S017"/>
    <s v="H"/>
    <n v="0"/>
    <n v="1"/>
    <x v="0"/>
    <s v="530000150078"/>
    <x v="843"/>
    <x v="5"/>
    <n v="1297"/>
    <n v="0"/>
    <s v="CMP"/>
  </r>
  <r>
    <s v="4906199807"/>
    <x v="2"/>
    <x v="5"/>
    <d v="2019-06-12T00:00:00"/>
    <x v="5"/>
    <x v="26"/>
    <s v="1060"/>
    <s v="S060"/>
    <s v="H"/>
    <n v="0"/>
    <n v="1"/>
    <x v="0"/>
    <s v="530000143993"/>
    <x v="470"/>
    <x v="26"/>
    <n v="9000"/>
    <n v="0"/>
    <s v="CMP"/>
  </r>
  <r>
    <s v="4906199813"/>
    <x v="2"/>
    <x v="5"/>
    <d v="2019-06-12T00:00:00"/>
    <x v="5"/>
    <x v="7"/>
    <s v="1020"/>
    <s v="S020"/>
    <s v="H"/>
    <n v="0"/>
    <n v="1"/>
    <x v="0"/>
    <s v="530000151722"/>
    <x v="441"/>
    <x v="7"/>
    <n v="8280"/>
    <n v="0"/>
    <s v="CMP"/>
  </r>
  <r>
    <s v="4906199827"/>
    <x v="2"/>
    <x v="5"/>
    <d v="2019-06-12T00:00:00"/>
    <x v="5"/>
    <x v="7"/>
    <s v="1060"/>
    <s v="S060"/>
    <s v="H"/>
    <n v="0"/>
    <n v="1"/>
    <x v="0"/>
    <s v="530000137102"/>
    <x v="846"/>
    <x v="7"/>
    <n v="8280"/>
    <n v="0"/>
    <s v="CMP"/>
  </r>
  <r>
    <s v="4906199848"/>
    <x v="2"/>
    <x v="5"/>
    <d v="2019-06-12T00:00:00"/>
    <x v="5"/>
    <x v="2"/>
    <s v="1060"/>
    <s v="S060"/>
    <s v="H"/>
    <n v="0"/>
    <n v="1"/>
    <x v="0"/>
    <s v="530000142942"/>
    <x v="470"/>
    <x v="2"/>
    <n v="9490"/>
    <n v="0"/>
    <s v="CMP"/>
  </r>
  <r>
    <s v="4906199870"/>
    <x v="2"/>
    <x v="5"/>
    <d v="2019-06-12T00:00:00"/>
    <x v="3"/>
    <x v="5"/>
    <s v="1080"/>
    <s v="S080"/>
    <s v="S"/>
    <n v="0"/>
    <n v="-6"/>
    <x v="0"/>
    <s v="530000143309"/>
    <x v="344"/>
    <x v="5"/>
    <n v="1297"/>
    <n v="0"/>
    <s v="NB"/>
  </r>
  <r>
    <s v="4906199883"/>
    <x v="2"/>
    <x v="5"/>
    <d v="2019-06-12T00:00:00"/>
    <x v="5"/>
    <x v="2"/>
    <s v="1010"/>
    <s v="S010"/>
    <s v="H"/>
    <n v="0"/>
    <n v="1"/>
    <x v="0"/>
    <s v="530000147968"/>
    <x v="733"/>
    <x v="2"/>
    <n v="9490"/>
    <n v="0"/>
    <s v="CMP"/>
  </r>
  <r>
    <s v="4906199932"/>
    <x v="2"/>
    <x v="5"/>
    <d v="2019-06-12T00:00:00"/>
    <x v="5"/>
    <x v="7"/>
    <s v="1010"/>
    <s v="S010"/>
    <s v="H"/>
    <n v="0"/>
    <n v="1"/>
    <x v="0"/>
    <s v="530000153503"/>
    <x v="733"/>
    <x v="7"/>
    <n v="8280"/>
    <n v="0"/>
    <s v="CMP"/>
  </r>
  <r>
    <s v="4906199933"/>
    <x v="2"/>
    <x v="5"/>
    <d v="2019-06-12T00:00:00"/>
    <x v="5"/>
    <x v="7"/>
    <s v="1080"/>
    <s v="S080"/>
    <s v="H"/>
    <n v="0"/>
    <n v="1"/>
    <x v="0"/>
    <s v="530000145596"/>
    <x v="960"/>
    <x v="7"/>
    <n v="8280"/>
    <n v="0"/>
    <s v="ERO"/>
  </r>
  <r>
    <s v="4906199934"/>
    <x v="2"/>
    <x v="5"/>
    <d v="2019-06-12T00:00:00"/>
    <x v="5"/>
    <x v="2"/>
    <s v="1080"/>
    <s v="S080"/>
    <s v="H"/>
    <n v="0"/>
    <n v="1"/>
    <x v="0"/>
    <s v="530000148154"/>
    <x v="480"/>
    <x v="2"/>
    <n v="9490"/>
    <n v="0"/>
    <s v="CMP"/>
  </r>
  <r>
    <s v="4906199935"/>
    <x v="2"/>
    <x v="5"/>
    <d v="2019-06-12T00:00:00"/>
    <x v="5"/>
    <x v="2"/>
    <s v="1080"/>
    <s v="S080"/>
    <s v="H"/>
    <n v="0"/>
    <n v="1"/>
    <x v="0"/>
    <s v="530000147146"/>
    <x v="480"/>
    <x v="2"/>
    <n v="9490"/>
    <n v="0"/>
    <s v="CMP"/>
  </r>
  <r>
    <s v="4906199943"/>
    <x v="2"/>
    <x v="5"/>
    <d v="2019-06-12T00:00:00"/>
    <x v="5"/>
    <x v="11"/>
    <s v="1010"/>
    <s v="S010"/>
    <s v="H"/>
    <n v="0"/>
    <n v="1"/>
    <x v="0"/>
    <s v="530000152374"/>
    <x v="733"/>
    <x v="11"/>
    <n v="11525"/>
    <n v="0"/>
    <s v="CMP"/>
  </r>
  <r>
    <s v="4906199990"/>
    <x v="2"/>
    <x v="5"/>
    <d v="2019-06-12T00:00:00"/>
    <x v="5"/>
    <x v="2"/>
    <s v="1060"/>
    <s v="S060"/>
    <s v="H"/>
    <n v="0"/>
    <n v="1"/>
    <x v="0"/>
    <s v="530000136226"/>
    <x v="504"/>
    <x v="2"/>
    <n v="9490"/>
    <n v="0"/>
    <s v="ERO"/>
  </r>
  <r>
    <s v="4906200120"/>
    <x v="2"/>
    <x v="5"/>
    <d v="2019-06-12T00:00:00"/>
    <x v="5"/>
    <x v="65"/>
    <s v="1060"/>
    <s v="S060"/>
    <s v="H"/>
    <n v="0"/>
    <n v="1"/>
    <x v="0"/>
    <s v="530000133116"/>
    <x v="295"/>
    <x v="65"/>
    <n v="8130"/>
    <n v="0"/>
    <s v="ERO"/>
  </r>
  <r>
    <s v="4906200324"/>
    <x v="2"/>
    <x v="5"/>
    <d v="2019-06-12T00:00:00"/>
    <x v="1"/>
    <x v="65"/>
    <s v="1060"/>
    <s v="S060"/>
    <s v="H"/>
    <n v="0"/>
    <n v="1"/>
    <x v="0"/>
    <s v="530000133116"/>
    <x v="295"/>
    <x v="65"/>
    <n v="8130"/>
    <n v="0"/>
    <s v="ERO"/>
  </r>
  <r>
    <s v="4906200324"/>
    <x v="2"/>
    <x v="5"/>
    <d v="2019-06-12T00:00:00"/>
    <x v="1"/>
    <x v="14"/>
    <s v="1060"/>
    <s v="S060"/>
    <s v="H"/>
    <n v="0"/>
    <n v="1"/>
    <x v="0"/>
    <s v="530000127342"/>
    <x v="499"/>
    <x v="14"/>
    <n v="50350"/>
    <n v="0"/>
    <s v="ERO"/>
  </r>
  <r>
    <s v="4906200324"/>
    <x v="2"/>
    <x v="5"/>
    <d v="2019-06-12T00:00:00"/>
    <x v="1"/>
    <x v="2"/>
    <s v="1060"/>
    <s v="S060"/>
    <s v="H"/>
    <n v="0"/>
    <n v="1"/>
    <x v="0"/>
    <s v="530000136226"/>
    <x v="504"/>
    <x v="2"/>
    <n v="9490"/>
    <n v="0"/>
    <s v="ERO"/>
  </r>
  <r>
    <s v="4906200334"/>
    <x v="2"/>
    <x v="5"/>
    <d v="2019-06-13T00:00:00"/>
    <x v="1"/>
    <x v="26"/>
    <s v="1060"/>
    <s v="S060"/>
    <s v="H"/>
    <n v="0"/>
    <n v="1"/>
    <x v="0"/>
    <s v="530000133413"/>
    <x v="295"/>
    <x v="26"/>
    <n v="9000"/>
    <n v="0"/>
    <s v="ERO"/>
  </r>
  <r>
    <s v="4906200335"/>
    <x v="2"/>
    <x v="5"/>
    <d v="2019-06-13T00:00:00"/>
    <x v="5"/>
    <x v="2"/>
    <s v="1017"/>
    <s v="S017"/>
    <s v="H"/>
    <n v="0"/>
    <n v="1"/>
    <x v="0"/>
    <s v="530000114687"/>
    <x v="956"/>
    <x v="2"/>
    <n v="9490"/>
    <n v="0"/>
    <s v="ERO"/>
  </r>
  <r>
    <s v="4906200385"/>
    <x v="2"/>
    <x v="5"/>
    <d v="2019-06-13T00:00:00"/>
    <x v="5"/>
    <x v="7"/>
    <s v="1080"/>
    <s v="S080"/>
    <s v="H"/>
    <n v="0"/>
    <n v="1"/>
    <x v="0"/>
    <s v="530000129320"/>
    <x v="966"/>
    <x v="7"/>
    <n v="8280"/>
    <n v="0"/>
    <s v="ERO"/>
  </r>
  <r>
    <s v="4906200620"/>
    <x v="2"/>
    <x v="5"/>
    <d v="2019-06-13T00:00:00"/>
    <x v="5"/>
    <x v="7"/>
    <s v="1080"/>
    <s v="S080"/>
    <s v="H"/>
    <n v="0"/>
    <n v="1"/>
    <x v="0"/>
    <s v="530000153903"/>
    <x v="480"/>
    <x v="7"/>
    <n v="8280"/>
    <n v="0"/>
    <s v="CMP"/>
  </r>
  <r>
    <s v="4906200685"/>
    <x v="2"/>
    <x v="5"/>
    <d v="2019-06-13T00:00:00"/>
    <x v="5"/>
    <x v="9"/>
    <s v="1050"/>
    <s v="S050"/>
    <s v="H"/>
    <n v="0"/>
    <n v="1"/>
    <x v="0"/>
    <s v="530000141106"/>
    <x v="7"/>
    <x v="9"/>
    <n v="1965"/>
    <n v="0"/>
    <s v="CMP"/>
  </r>
  <r>
    <s v="4906200711"/>
    <x v="2"/>
    <x v="5"/>
    <d v="2019-06-13T00:00:00"/>
    <x v="5"/>
    <x v="12"/>
    <s v="1080"/>
    <s v="S080"/>
    <s v="H"/>
    <n v="0"/>
    <n v="1"/>
    <x v="0"/>
    <s v="530000143282"/>
    <x v="480"/>
    <x v="12"/>
    <n v="10385"/>
    <n v="0"/>
    <s v="CMP"/>
  </r>
  <r>
    <s v="4906200919"/>
    <x v="2"/>
    <x v="5"/>
    <d v="2019-06-13T00:00:00"/>
    <x v="5"/>
    <x v="2"/>
    <s v="1010"/>
    <s v="S010"/>
    <s v="H"/>
    <n v="0"/>
    <n v="1"/>
    <x v="0"/>
    <s v="530000152318"/>
    <x v="733"/>
    <x v="2"/>
    <n v="9490"/>
    <n v="0"/>
    <s v="CMP"/>
  </r>
  <r>
    <s v="4906200939"/>
    <x v="2"/>
    <x v="5"/>
    <d v="2019-06-13T00:00:00"/>
    <x v="1"/>
    <x v="13"/>
    <s v="1030"/>
    <s v="S030"/>
    <s v="H"/>
    <n v="0"/>
    <n v="1"/>
    <x v="0"/>
    <s v="530000148497"/>
    <x v="478"/>
    <x v="13"/>
    <n v="46100"/>
    <n v="0"/>
    <s v="CMP"/>
  </r>
  <r>
    <s v="4906200939"/>
    <x v="2"/>
    <x v="5"/>
    <d v="2019-06-13T00:00:00"/>
    <x v="1"/>
    <x v="7"/>
    <s v="1030"/>
    <s v="S030"/>
    <s v="H"/>
    <n v="0"/>
    <n v="1"/>
    <x v="0"/>
    <s v="530000146718"/>
    <x v="478"/>
    <x v="7"/>
    <n v="8280"/>
    <n v="0"/>
    <s v="CMP"/>
  </r>
  <r>
    <s v="4906200940"/>
    <x v="2"/>
    <x v="5"/>
    <d v="2019-06-13T00:00:00"/>
    <x v="5"/>
    <x v="7"/>
    <s v="1020"/>
    <s v="S020"/>
    <s v="H"/>
    <n v="0"/>
    <n v="1"/>
    <x v="0"/>
    <s v="530000151621"/>
    <x v="441"/>
    <x v="7"/>
    <n v="8280"/>
    <n v="0"/>
    <s v="CMP"/>
  </r>
  <r>
    <s v="4906200970"/>
    <x v="2"/>
    <x v="5"/>
    <d v="2019-06-13T00:00:00"/>
    <x v="5"/>
    <x v="12"/>
    <s v="1010"/>
    <s v="S010"/>
    <s v="H"/>
    <n v="0"/>
    <n v="1"/>
    <x v="0"/>
    <s v="530000152493"/>
    <x v="733"/>
    <x v="12"/>
    <n v="10385"/>
    <n v="0"/>
    <s v="CMP"/>
  </r>
  <r>
    <s v="4906200992"/>
    <x v="2"/>
    <x v="5"/>
    <d v="2019-06-13T00:00:00"/>
    <x v="5"/>
    <x v="7"/>
    <s v="1010"/>
    <s v="S010"/>
    <s v="H"/>
    <n v="0"/>
    <n v="1"/>
    <x v="0"/>
    <s v="530000152736"/>
    <x v="733"/>
    <x v="7"/>
    <n v="8280"/>
    <n v="0"/>
    <s v="CMP"/>
  </r>
  <r>
    <s v="4906200997"/>
    <x v="2"/>
    <x v="5"/>
    <d v="2019-06-13T00:00:00"/>
    <x v="5"/>
    <x v="7"/>
    <s v="1010"/>
    <s v="S010"/>
    <s v="H"/>
    <n v="0"/>
    <n v="1"/>
    <x v="0"/>
    <s v="530000149385"/>
    <x v="963"/>
    <x v="7"/>
    <n v="8280"/>
    <n v="0"/>
    <s v="ERO"/>
  </r>
  <r>
    <s v="4906201002"/>
    <x v="2"/>
    <x v="5"/>
    <d v="2019-06-13T00:00:00"/>
    <x v="5"/>
    <x v="10"/>
    <s v="1010"/>
    <s v="S010"/>
    <s v="H"/>
    <n v="0"/>
    <n v="1"/>
    <x v="0"/>
    <s v="530000152751"/>
    <x v="733"/>
    <x v="10"/>
    <n v="42200"/>
    <n v="0"/>
    <s v="CMP"/>
  </r>
  <r>
    <s v="4906201004"/>
    <x v="2"/>
    <x v="5"/>
    <d v="2019-06-13T00:00:00"/>
    <x v="5"/>
    <x v="2"/>
    <s v="1010"/>
    <s v="S010"/>
    <s v="H"/>
    <n v="0"/>
    <n v="1"/>
    <x v="0"/>
    <s v="530000152586"/>
    <x v="733"/>
    <x v="2"/>
    <n v="9490"/>
    <n v="0"/>
    <s v="CMP"/>
  </r>
  <r>
    <s v="4906201019"/>
    <x v="2"/>
    <x v="5"/>
    <d v="2019-06-13T00:00:00"/>
    <x v="5"/>
    <x v="10"/>
    <s v="1030"/>
    <s v="S030"/>
    <s v="H"/>
    <n v="0"/>
    <n v="1"/>
    <x v="0"/>
    <s v="530000151984"/>
    <x v="327"/>
    <x v="10"/>
    <n v="42200"/>
    <n v="0"/>
    <s v="ERO"/>
  </r>
  <r>
    <s v="4906201042"/>
    <x v="2"/>
    <x v="5"/>
    <d v="2019-06-13T00:00:00"/>
    <x v="5"/>
    <x v="7"/>
    <s v="1020"/>
    <s v="S020"/>
    <s v="H"/>
    <n v="0"/>
    <n v="1"/>
    <x v="0"/>
    <s v="530000151645"/>
    <x v="488"/>
    <x v="7"/>
    <n v="8280"/>
    <n v="0"/>
    <s v="CMP"/>
  </r>
  <r>
    <s v="4906201045"/>
    <x v="2"/>
    <x v="5"/>
    <d v="2019-06-13T00:00:00"/>
    <x v="5"/>
    <x v="7"/>
    <s v="1020"/>
    <s v="S020"/>
    <s v="H"/>
    <n v="0"/>
    <n v="1"/>
    <x v="0"/>
    <s v="530000149175"/>
    <x v="488"/>
    <x v="7"/>
    <n v="8280"/>
    <n v="0"/>
    <s v="CMP"/>
  </r>
  <r>
    <s v="4906201050"/>
    <x v="2"/>
    <x v="5"/>
    <d v="2019-06-13T00:00:00"/>
    <x v="5"/>
    <x v="32"/>
    <s v="1020"/>
    <s v="S020"/>
    <s v="H"/>
    <n v="0"/>
    <n v="1"/>
    <x v="0"/>
    <s v="530000152317"/>
    <x v="843"/>
    <x v="32"/>
    <n v="1238"/>
    <n v="0"/>
    <s v="CMP"/>
  </r>
  <r>
    <s v="4906201075"/>
    <x v="2"/>
    <x v="5"/>
    <d v="2019-06-13T00:00:00"/>
    <x v="5"/>
    <x v="5"/>
    <s v="1020"/>
    <s v="S020"/>
    <s v="H"/>
    <n v="0"/>
    <n v="1"/>
    <x v="0"/>
    <s v="530000151545"/>
    <x v="843"/>
    <x v="5"/>
    <n v="1297"/>
    <n v="0"/>
    <s v="CMP"/>
  </r>
  <r>
    <s v="4906201100"/>
    <x v="2"/>
    <x v="5"/>
    <d v="2019-06-13T00:00:00"/>
    <x v="5"/>
    <x v="2"/>
    <s v="1020"/>
    <s v="S020"/>
    <s v="H"/>
    <n v="0"/>
    <n v="1"/>
    <x v="0"/>
    <s v="530000148111"/>
    <x v="961"/>
    <x v="2"/>
    <n v="9490"/>
    <n v="0"/>
    <s v="ERO"/>
  </r>
  <r>
    <s v="4906201131"/>
    <x v="2"/>
    <x v="5"/>
    <d v="2019-06-13T00:00:00"/>
    <x v="5"/>
    <x v="10"/>
    <s v="1030"/>
    <s v="S030"/>
    <s v="H"/>
    <n v="0"/>
    <n v="1"/>
    <x v="0"/>
    <s v="530000151894"/>
    <x v="327"/>
    <x v="10"/>
    <n v="42200"/>
    <n v="0"/>
    <s v="ERO"/>
  </r>
  <r>
    <s v="4906201137"/>
    <x v="2"/>
    <x v="5"/>
    <d v="2019-06-13T00:00:00"/>
    <x v="5"/>
    <x v="12"/>
    <s v="1020"/>
    <s v="S020"/>
    <s v="H"/>
    <n v="0"/>
    <n v="1"/>
    <x v="0"/>
    <s v="530000153731"/>
    <x v="956"/>
    <x v="12"/>
    <n v="10385"/>
    <n v="0"/>
    <s v="ERO"/>
  </r>
  <r>
    <s v="4906201535"/>
    <x v="2"/>
    <x v="5"/>
    <d v="2019-06-14T00:00:00"/>
    <x v="5"/>
    <x v="2"/>
    <s v="1080"/>
    <s v="S080"/>
    <s v="H"/>
    <n v="0"/>
    <n v="1"/>
    <x v="0"/>
    <s v="530000140044"/>
    <x v="480"/>
    <x v="2"/>
    <n v="9490"/>
    <n v="0"/>
    <s v="CMP"/>
  </r>
  <r>
    <s v="4906201536"/>
    <x v="2"/>
    <x v="5"/>
    <d v="2019-06-14T00:00:00"/>
    <x v="5"/>
    <x v="17"/>
    <s v="1080"/>
    <s v="S080"/>
    <s v="H"/>
    <n v="0"/>
    <n v="1"/>
    <x v="0"/>
    <s v="530000139634"/>
    <x v="480"/>
    <x v="17"/>
    <n v="43365"/>
    <n v="0"/>
    <s v="CMP"/>
  </r>
  <r>
    <s v="4906201539"/>
    <x v="2"/>
    <x v="5"/>
    <d v="2019-06-14T00:00:00"/>
    <x v="5"/>
    <x v="17"/>
    <s v="1080"/>
    <s v="S080"/>
    <s v="H"/>
    <n v="0"/>
    <n v="1"/>
    <x v="0"/>
    <s v="530000139634"/>
    <x v="480"/>
    <x v="17"/>
    <n v="43365"/>
    <n v="0"/>
    <s v="CMP"/>
  </r>
  <r>
    <s v="4906201572"/>
    <x v="2"/>
    <x v="5"/>
    <d v="2019-06-14T00:00:00"/>
    <x v="5"/>
    <x v="17"/>
    <s v="1080"/>
    <s v="S080"/>
    <s v="H"/>
    <n v="0"/>
    <n v="1"/>
    <x v="0"/>
    <s v="530000139634"/>
    <x v="480"/>
    <x v="17"/>
    <n v="43365"/>
    <n v="0"/>
    <s v="CMP"/>
  </r>
  <r>
    <s v="4906201575"/>
    <x v="2"/>
    <x v="5"/>
    <d v="2019-06-14T00:00:00"/>
    <x v="3"/>
    <x v="17"/>
    <s v="1080"/>
    <s v="S080"/>
    <s v="S"/>
    <n v="0"/>
    <n v="-1"/>
    <x v="0"/>
    <s v="530000139634"/>
    <x v="480"/>
    <x v="17"/>
    <n v="43365"/>
    <n v="0"/>
    <s v="CMP"/>
  </r>
  <r>
    <s v="4906201577"/>
    <x v="2"/>
    <x v="5"/>
    <d v="2019-06-14T00:00:00"/>
    <x v="3"/>
    <x v="17"/>
    <s v="1080"/>
    <s v="S080"/>
    <s v="S"/>
    <n v="0"/>
    <n v="-1"/>
    <x v="0"/>
    <s v="530000139634"/>
    <x v="480"/>
    <x v="17"/>
    <n v="43365"/>
    <n v="0"/>
    <s v="CMP"/>
  </r>
  <r>
    <s v="4906201579"/>
    <x v="2"/>
    <x v="5"/>
    <d v="2019-06-14T00:00:00"/>
    <x v="3"/>
    <x v="2"/>
    <s v="1080"/>
    <s v="S080"/>
    <s v="S"/>
    <n v="0"/>
    <n v="-1"/>
    <x v="0"/>
    <s v="530000140044"/>
    <x v="480"/>
    <x v="2"/>
    <n v="9490"/>
    <n v="0"/>
    <s v="CMP"/>
  </r>
  <r>
    <s v="4906201601"/>
    <x v="2"/>
    <x v="5"/>
    <d v="2019-06-14T00:00:00"/>
    <x v="5"/>
    <x v="2"/>
    <s v="1080"/>
    <s v="S080"/>
    <s v="H"/>
    <n v="0"/>
    <n v="1"/>
    <x v="0"/>
    <s v="530000140044"/>
    <x v="480"/>
    <x v="2"/>
    <n v="9490"/>
    <n v="0"/>
    <s v="CMP"/>
  </r>
  <r>
    <s v="4906201603"/>
    <x v="2"/>
    <x v="5"/>
    <d v="2019-06-14T00:00:00"/>
    <x v="5"/>
    <x v="6"/>
    <s v="1080"/>
    <s v="S080"/>
    <s v="H"/>
    <n v="0"/>
    <n v="1"/>
    <x v="0"/>
    <s v="530000141822"/>
    <x v="480"/>
    <x v="6"/>
    <n v="1446"/>
    <n v="0"/>
    <s v="CMP"/>
  </r>
  <r>
    <s v="4906201676"/>
    <x v="2"/>
    <x v="5"/>
    <d v="2019-06-14T00:00:00"/>
    <x v="1"/>
    <x v="12"/>
    <s v="1030"/>
    <s v="S030"/>
    <s v="H"/>
    <n v="0"/>
    <n v="1"/>
    <x v="0"/>
    <s v="530000154688"/>
    <x v="478"/>
    <x v="12"/>
    <n v="10385"/>
    <n v="0"/>
    <s v="CMP"/>
  </r>
  <r>
    <s v="4906201676"/>
    <x v="2"/>
    <x v="5"/>
    <d v="2019-06-14T00:00:00"/>
    <x v="1"/>
    <x v="17"/>
    <s v="1030"/>
    <s v="S030"/>
    <s v="H"/>
    <n v="0"/>
    <n v="1"/>
    <x v="0"/>
    <s v="530000145953"/>
    <x v="478"/>
    <x v="17"/>
    <n v="43365"/>
    <n v="0"/>
    <s v="CMP"/>
  </r>
  <r>
    <s v="4906201748"/>
    <x v="2"/>
    <x v="5"/>
    <d v="2019-06-14T00:00:00"/>
    <x v="5"/>
    <x v="19"/>
    <s v="1050"/>
    <s v="S050"/>
    <s v="H"/>
    <n v="0"/>
    <n v="1"/>
    <x v="0"/>
    <s v="530000151161"/>
    <x v="473"/>
    <x v="19"/>
    <n v="1745"/>
    <n v="0"/>
    <s v="ERO"/>
  </r>
  <r>
    <s v="4906201748"/>
    <x v="2"/>
    <x v="5"/>
    <d v="2019-06-14T00:00:00"/>
    <x v="5"/>
    <x v="5"/>
    <s v="1050"/>
    <s v="S050"/>
    <s v="H"/>
    <n v="0"/>
    <n v="2"/>
    <x v="0"/>
    <s v="530000151161"/>
    <x v="473"/>
    <x v="5"/>
    <n v="1297"/>
    <n v="0"/>
    <s v="ERO"/>
  </r>
  <r>
    <s v="4906201760"/>
    <x v="2"/>
    <x v="5"/>
    <d v="2019-06-14T00:00:00"/>
    <x v="5"/>
    <x v="5"/>
    <s v="1020"/>
    <s v="S020"/>
    <s v="H"/>
    <n v="0"/>
    <n v="1"/>
    <x v="0"/>
    <s v="530000145841"/>
    <x v="843"/>
    <x v="5"/>
    <n v="1297"/>
    <n v="0"/>
    <s v="CMP"/>
  </r>
  <r>
    <s v="4906201830"/>
    <x v="2"/>
    <x v="5"/>
    <d v="2019-06-14T00:00:00"/>
    <x v="5"/>
    <x v="26"/>
    <s v="1010"/>
    <s v="S010"/>
    <s v="H"/>
    <n v="0"/>
    <n v="1"/>
    <x v="0"/>
    <s v="530000152496"/>
    <x v="733"/>
    <x v="26"/>
    <n v="9000"/>
    <n v="0"/>
    <s v="CMP"/>
  </r>
  <r>
    <s v="4906201870"/>
    <x v="2"/>
    <x v="5"/>
    <d v="2019-06-14T00:00:00"/>
    <x v="5"/>
    <x v="36"/>
    <s v="1010"/>
    <s v="S010"/>
    <s v="H"/>
    <n v="0"/>
    <n v="1"/>
    <x v="0"/>
    <s v="530000152642"/>
    <x v="733"/>
    <x v="36"/>
    <n v="3195"/>
    <n v="0"/>
    <s v="CMP"/>
  </r>
  <r>
    <s v="4906201903"/>
    <x v="2"/>
    <x v="5"/>
    <d v="2019-06-13T00:00:00"/>
    <x v="3"/>
    <x v="7"/>
    <s v="1020"/>
    <s v="S020"/>
    <s v="S"/>
    <n v="0"/>
    <n v="-1"/>
    <x v="0"/>
    <s v="530000151621"/>
    <x v="441"/>
    <x v="7"/>
    <n v="8280"/>
    <n v="0"/>
    <s v="CMP"/>
  </r>
  <r>
    <s v="4906201906"/>
    <x v="2"/>
    <x v="5"/>
    <d v="2019-06-14T00:00:00"/>
    <x v="5"/>
    <x v="5"/>
    <s v="1020"/>
    <s v="S020"/>
    <s v="H"/>
    <n v="0"/>
    <n v="1"/>
    <x v="0"/>
    <s v="530000141977"/>
    <x v="843"/>
    <x v="5"/>
    <n v="1297"/>
    <n v="0"/>
    <s v="CMP"/>
  </r>
  <r>
    <s v="4906201909"/>
    <x v="2"/>
    <x v="5"/>
    <d v="2019-06-14T00:00:00"/>
    <x v="5"/>
    <x v="5"/>
    <s v="1020"/>
    <s v="S020"/>
    <s v="H"/>
    <n v="0"/>
    <n v="1"/>
    <x v="0"/>
    <s v="530000141977"/>
    <x v="843"/>
    <x v="5"/>
    <n v="1297"/>
    <n v="0"/>
    <s v="CMP"/>
  </r>
  <r>
    <s v="4906201913"/>
    <x v="2"/>
    <x v="5"/>
    <d v="2019-06-14T00:00:00"/>
    <x v="5"/>
    <x v="5"/>
    <s v="1020"/>
    <s v="S020"/>
    <s v="H"/>
    <n v="0"/>
    <n v="1"/>
    <x v="0"/>
    <s v="530000150467"/>
    <x v="30"/>
    <x v="5"/>
    <n v="1297"/>
    <n v="0"/>
    <s v="CMP"/>
  </r>
  <r>
    <s v="4906201914"/>
    <x v="2"/>
    <x v="5"/>
    <d v="2019-06-14T00:00:00"/>
    <x v="5"/>
    <x v="37"/>
    <s v="1010"/>
    <s v="S010"/>
    <s v="H"/>
    <n v="0"/>
    <n v="1"/>
    <x v="0"/>
    <s v="530000152605"/>
    <x v="733"/>
    <x v="37"/>
    <n v="3529"/>
    <n v="0"/>
    <s v="CMP"/>
  </r>
  <r>
    <s v="4906201924"/>
    <x v="2"/>
    <x v="5"/>
    <d v="2019-06-14T00:00:00"/>
    <x v="3"/>
    <x v="2"/>
    <s v="1080"/>
    <s v="S080"/>
    <s v="S"/>
    <n v="0"/>
    <n v="-1"/>
    <x v="0"/>
    <s v="530000140044"/>
    <x v="480"/>
    <x v="2"/>
    <n v="9490"/>
    <n v="0"/>
    <s v="CMP"/>
  </r>
  <r>
    <s v="4906202081"/>
    <x v="2"/>
    <x v="5"/>
    <d v="2019-06-15T00:00:00"/>
    <x v="5"/>
    <x v="22"/>
    <s v="1020"/>
    <s v="S020"/>
    <s v="H"/>
    <n v="0"/>
    <n v="3"/>
    <x v="0"/>
    <s v="530000150724"/>
    <x v="438"/>
    <x v="22"/>
    <n v="1334"/>
    <n v="0"/>
    <s v="ERO"/>
  </r>
  <r>
    <s v="4906202132"/>
    <x v="2"/>
    <x v="5"/>
    <d v="2019-06-15T00:00:00"/>
    <x v="5"/>
    <x v="28"/>
    <s v="1020"/>
    <s v="S020"/>
    <s v="H"/>
    <n v="0"/>
    <n v="1"/>
    <x v="0"/>
    <s v="530000121951"/>
    <x v="961"/>
    <x v="28"/>
    <n v="44820"/>
    <n v="0"/>
    <s v="ERO"/>
  </r>
  <r>
    <s v="4906202449"/>
    <x v="2"/>
    <x v="5"/>
    <d v="2019-06-14T00:00:00"/>
    <x v="3"/>
    <x v="5"/>
    <s v="1020"/>
    <s v="S020"/>
    <s v="S"/>
    <n v="0"/>
    <n v="-1"/>
    <x v="0"/>
    <s v="530000141977"/>
    <x v="843"/>
    <x v="5"/>
    <n v="1297"/>
    <n v="0"/>
    <s v="CMP"/>
  </r>
  <r>
    <s v="4906202538"/>
    <x v="2"/>
    <x v="5"/>
    <d v="2019-06-17T00:00:00"/>
    <x v="5"/>
    <x v="0"/>
    <s v="1030"/>
    <s v="S030"/>
    <s v="H"/>
    <n v="0"/>
    <n v="1"/>
    <x v="0"/>
    <s v="530000151434"/>
    <x v="478"/>
    <x v="0"/>
    <n v="41000"/>
    <n v="0"/>
    <s v="CMP"/>
  </r>
  <r>
    <s v="4906202772"/>
    <x v="2"/>
    <x v="5"/>
    <d v="2019-06-17T00:00:00"/>
    <x v="5"/>
    <x v="10"/>
    <s v="1010"/>
    <s v="S010"/>
    <s v="H"/>
    <n v="0"/>
    <n v="1"/>
    <x v="0"/>
    <s v="530000089449"/>
    <x v="102"/>
    <x v="10"/>
    <n v="42200"/>
    <n v="0"/>
    <s v="NB"/>
  </r>
  <r>
    <s v="4906202775"/>
    <x v="2"/>
    <x v="5"/>
    <d v="2019-06-17T00:00:00"/>
    <x v="5"/>
    <x v="5"/>
    <s v="1020"/>
    <s v="S020"/>
    <s v="H"/>
    <n v="0"/>
    <n v="1"/>
    <x v="0"/>
    <s v="530000124201"/>
    <x v="843"/>
    <x v="5"/>
    <n v="1297"/>
    <n v="0"/>
    <s v="CMP"/>
  </r>
  <r>
    <s v="4906202891"/>
    <x v="2"/>
    <x v="5"/>
    <d v="2019-06-17T00:00:00"/>
    <x v="5"/>
    <x v="5"/>
    <s v="1080"/>
    <s v="S080"/>
    <s v="H"/>
    <n v="0"/>
    <n v="1"/>
    <x v="0"/>
    <s v="530000153140"/>
    <x v="438"/>
    <x v="5"/>
    <n v="1297"/>
    <n v="0"/>
    <s v="ERO"/>
  </r>
  <r>
    <s v="4906202901"/>
    <x v="2"/>
    <x v="5"/>
    <d v="2019-06-17T00:00:00"/>
    <x v="5"/>
    <x v="17"/>
    <s v="1080"/>
    <s v="S080"/>
    <s v="H"/>
    <n v="0"/>
    <n v="1"/>
    <x v="0"/>
    <s v="530000151796"/>
    <x v="236"/>
    <x v="17"/>
    <n v="43365"/>
    <n v="0"/>
    <s v="NB"/>
  </r>
  <r>
    <s v="4906202905"/>
    <x v="2"/>
    <x v="5"/>
    <d v="2019-06-17T00:00:00"/>
    <x v="5"/>
    <x v="13"/>
    <s v="1020"/>
    <s v="S020"/>
    <s v="H"/>
    <n v="0"/>
    <n v="1"/>
    <x v="0"/>
    <s v="530000147174"/>
    <x v="488"/>
    <x v="13"/>
    <n v="46100"/>
    <n v="0"/>
    <s v="CMP"/>
  </r>
  <r>
    <s v="4906203063"/>
    <x v="2"/>
    <x v="5"/>
    <d v="2019-06-17T00:00:00"/>
    <x v="5"/>
    <x v="6"/>
    <s v="1050"/>
    <s v="S050"/>
    <s v="H"/>
    <n v="0"/>
    <n v="1"/>
    <x v="0"/>
    <s v="530000154490"/>
    <x v="957"/>
    <x v="6"/>
    <n v="1446"/>
    <n v="0"/>
    <s v="ERO"/>
  </r>
  <r>
    <s v="4906203096"/>
    <x v="2"/>
    <x v="5"/>
    <d v="2019-06-17T00:00:00"/>
    <x v="5"/>
    <x v="7"/>
    <s v="1020"/>
    <s v="S020"/>
    <s v="H"/>
    <n v="0"/>
    <n v="1"/>
    <x v="0"/>
    <s v="530000154307"/>
    <x v="956"/>
    <x v="7"/>
    <n v="8280"/>
    <n v="0"/>
    <s v="ERO"/>
  </r>
  <r>
    <s v="4906203099"/>
    <x v="2"/>
    <x v="5"/>
    <d v="2019-06-18T00:00:00"/>
    <x v="5"/>
    <x v="21"/>
    <s v="1017"/>
    <s v="S017"/>
    <s v="H"/>
    <n v="0"/>
    <n v="1"/>
    <x v="0"/>
    <s v="530000126154"/>
    <x v="438"/>
    <x v="21"/>
    <n v="1708"/>
    <n v="0"/>
    <s v="ERO"/>
  </r>
  <r>
    <s v="4906203145"/>
    <x v="2"/>
    <x v="5"/>
    <d v="2019-06-18T00:00:00"/>
    <x v="5"/>
    <x v="95"/>
    <s v="1050"/>
    <s v="S050"/>
    <s v="H"/>
    <n v="0"/>
    <n v="1"/>
    <x v="0"/>
    <s v="530000147301"/>
    <x v="957"/>
    <x v="95"/>
    <n v="11320"/>
    <n v="0"/>
    <s v="ERO"/>
  </r>
  <r>
    <s v="4906203307"/>
    <x v="2"/>
    <x v="5"/>
    <d v="2019-06-18T00:00:00"/>
    <x v="1"/>
    <x v="2"/>
    <s v="1030"/>
    <s v="S030"/>
    <s v="H"/>
    <n v="0"/>
    <n v="1"/>
    <x v="0"/>
    <s v="530000148875"/>
    <x v="478"/>
    <x v="2"/>
    <n v="9490"/>
    <n v="0"/>
    <s v="CMP"/>
  </r>
  <r>
    <s v="4906203546"/>
    <x v="2"/>
    <x v="5"/>
    <d v="2019-06-18T00:00:00"/>
    <x v="5"/>
    <x v="2"/>
    <s v="1010"/>
    <s v="S010"/>
    <s v="H"/>
    <n v="0"/>
    <n v="1"/>
    <x v="0"/>
    <s v="530000153136"/>
    <x v="733"/>
    <x v="2"/>
    <n v="9490"/>
    <n v="0"/>
    <s v="CMP"/>
  </r>
  <r>
    <s v="4906203619"/>
    <x v="2"/>
    <x v="5"/>
    <d v="2019-06-18T00:00:00"/>
    <x v="5"/>
    <x v="14"/>
    <s v="1010"/>
    <s v="S010"/>
    <s v="H"/>
    <n v="0"/>
    <n v="1"/>
    <x v="0"/>
    <s v="530000152149"/>
    <x v="733"/>
    <x v="14"/>
    <n v="50350"/>
    <n v="0"/>
    <s v="CMP"/>
  </r>
  <r>
    <s v="4906203633"/>
    <x v="2"/>
    <x v="5"/>
    <d v="2019-06-18T00:00:00"/>
    <x v="5"/>
    <x v="2"/>
    <s v="1010"/>
    <s v="S010"/>
    <s v="H"/>
    <n v="0"/>
    <n v="1"/>
    <x v="0"/>
    <s v="530000153198"/>
    <x v="733"/>
    <x v="2"/>
    <n v="9490"/>
    <n v="0"/>
    <s v="CMP"/>
  </r>
  <r>
    <s v="4906203634"/>
    <x v="2"/>
    <x v="5"/>
    <d v="2019-06-18T00:00:00"/>
    <x v="5"/>
    <x v="7"/>
    <s v="1080"/>
    <s v="S080"/>
    <s v="H"/>
    <n v="0"/>
    <n v="1"/>
    <x v="0"/>
    <s v="530000139580"/>
    <x v="480"/>
    <x v="7"/>
    <n v="8280"/>
    <n v="0"/>
    <s v="CMP"/>
  </r>
  <r>
    <s v="4906203637"/>
    <x v="2"/>
    <x v="5"/>
    <d v="2019-06-17T00:00:00"/>
    <x v="3"/>
    <x v="0"/>
    <s v="1030"/>
    <s v="S030"/>
    <s v="S"/>
    <n v="0"/>
    <n v="-1"/>
    <x v="0"/>
    <s v="530000151434"/>
    <x v="478"/>
    <x v="0"/>
    <n v="41000"/>
    <n v="0"/>
    <s v="CMP"/>
  </r>
  <r>
    <s v="4906203639"/>
    <x v="2"/>
    <x v="5"/>
    <d v="2019-06-18T00:00:00"/>
    <x v="5"/>
    <x v="14"/>
    <s v="1030"/>
    <s v="S030"/>
    <s v="H"/>
    <n v="0"/>
    <n v="1"/>
    <x v="0"/>
    <s v="530000138036"/>
    <x v="187"/>
    <x v="14"/>
    <n v="50350"/>
    <n v="0"/>
    <s v="NB"/>
  </r>
  <r>
    <s v="4906203671"/>
    <x v="2"/>
    <x v="5"/>
    <d v="2019-06-18T00:00:00"/>
    <x v="5"/>
    <x v="26"/>
    <s v="1010"/>
    <s v="S010"/>
    <s v="H"/>
    <n v="0"/>
    <n v="1"/>
    <x v="0"/>
    <s v="530000153502"/>
    <x v="733"/>
    <x v="26"/>
    <n v="9000"/>
    <n v="0"/>
    <s v="CMP"/>
  </r>
  <r>
    <s v="4906203738"/>
    <x v="2"/>
    <x v="5"/>
    <d v="2019-06-18T00:00:00"/>
    <x v="5"/>
    <x v="2"/>
    <s v="1080"/>
    <s v="S080"/>
    <s v="H"/>
    <n v="0"/>
    <n v="1"/>
    <x v="0"/>
    <s v="530000129705"/>
    <x v="960"/>
    <x v="2"/>
    <n v="9490"/>
    <n v="0"/>
    <s v="ERO"/>
  </r>
  <r>
    <s v="4906203817"/>
    <x v="2"/>
    <x v="5"/>
    <d v="2019-06-18T00:00:00"/>
    <x v="5"/>
    <x v="13"/>
    <s v="1020"/>
    <s v="S020"/>
    <s v="H"/>
    <n v="0"/>
    <n v="1"/>
    <x v="0"/>
    <s v="530000135836"/>
    <x v="228"/>
    <x v="13"/>
    <n v="46100"/>
    <n v="0"/>
    <s v="NB"/>
  </r>
  <r>
    <s v="4906203865"/>
    <x v="2"/>
    <x v="5"/>
    <d v="2019-06-18T00:00:00"/>
    <x v="5"/>
    <x v="32"/>
    <s v="1017"/>
    <s v="S017"/>
    <s v="H"/>
    <n v="0"/>
    <n v="1"/>
    <x v="0"/>
    <s v="530000147120"/>
    <x v="843"/>
    <x v="32"/>
    <n v="1238"/>
    <n v="0"/>
    <s v="CMP"/>
  </r>
  <r>
    <s v="4906203871"/>
    <x v="2"/>
    <x v="5"/>
    <d v="2019-06-14T00:00:00"/>
    <x v="3"/>
    <x v="36"/>
    <s v="1010"/>
    <s v="S010"/>
    <s v="S"/>
    <n v="0"/>
    <n v="-1"/>
    <x v="0"/>
    <s v="530000152642"/>
    <x v="733"/>
    <x v="36"/>
    <n v="3195"/>
    <n v="0"/>
    <s v="CMP"/>
  </r>
  <r>
    <s v="4906203884"/>
    <x v="2"/>
    <x v="5"/>
    <d v="2019-06-18T00:00:00"/>
    <x v="5"/>
    <x v="13"/>
    <s v="1020"/>
    <s v="S020"/>
    <s v="H"/>
    <n v="0"/>
    <n v="1"/>
    <x v="0"/>
    <s v="530000149202"/>
    <x v="488"/>
    <x v="13"/>
    <n v="46100"/>
    <n v="0"/>
    <s v="CMP"/>
  </r>
  <r>
    <s v="4906203903"/>
    <x v="2"/>
    <x v="5"/>
    <d v="2019-06-18T00:00:00"/>
    <x v="5"/>
    <x v="7"/>
    <s v="1020"/>
    <s v="S020"/>
    <s v="H"/>
    <n v="0"/>
    <n v="1"/>
    <x v="0"/>
    <s v="530000146922"/>
    <x v="488"/>
    <x v="7"/>
    <n v="8280"/>
    <n v="0"/>
    <s v="CMP"/>
  </r>
  <r>
    <s v="4906203921"/>
    <x v="2"/>
    <x v="5"/>
    <d v="2019-06-18T00:00:00"/>
    <x v="5"/>
    <x v="5"/>
    <s v="1017"/>
    <s v="S017"/>
    <s v="H"/>
    <n v="0"/>
    <n v="1"/>
    <x v="0"/>
    <s v="530000148440"/>
    <x v="843"/>
    <x v="5"/>
    <n v="1297"/>
    <n v="0"/>
    <s v="CMP"/>
  </r>
  <r>
    <s v="4906203979"/>
    <x v="2"/>
    <x v="5"/>
    <d v="2019-06-18T00:00:00"/>
    <x v="5"/>
    <x v="2"/>
    <s v="1020"/>
    <s v="S020"/>
    <s v="H"/>
    <n v="0"/>
    <n v="1"/>
    <x v="0"/>
    <s v="530000147085"/>
    <x v="488"/>
    <x v="2"/>
    <n v="9490"/>
    <n v="0"/>
    <s v="CMP"/>
  </r>
  <r>
    <s v="4906203984"/>
    <x v="2"/>
    <x v="5"/>
    <d v="2019-06-18T00:00:00"/>
    <x v="5"/>
    <x v="22"/>
    <s v="1060"/>
    <s v="S060"/>
    <s v="H"/>
    <n v="0"/>
    <n v="3"/>
    <x v="0"/>
    <s v="530000124443"/>
    <x v="243"/>
    <x v="22"/>
    <n v="1334"/>
    <n v="0"/>
    <s v="NB"/>
  </r>
  <r>
    <s v="4906204018"/>
    <x v="2"/>
    <x v="5"/>
    <d v="2019-06-18T00:00:00"/>
    <x v="5"/>
    <x v="6"/>
    <s v="1010"/>
    <s v="S010"/>
    <s v="H"/>
    <n v="0"/>
    <n v="1"/>
    <x v="0"/>
    <s v="530000146901"/>
    <x v="931"/>
    <x v="6"/>
    <n v="1446"/>
    <n v="0"/>
    <s v="CMP"/>
  </r>
  <r>
    <s v="4906204019"/>
    <x v="2"/>
    <x v="5"/>
    <d v="2019-06-18T00:00:00"/>
    <x v="5"/>
    <x v="2"/>
    <s v="1030"/>
    <s v="S030"/>
    <s v="H"/>
    <n v="0"/>
    <n v="1"/>
    <x v="0"/>
    <s v="530000148944"/>
    <x v="478"/>
    <x v="2"/>
    <n v="9490"/>
    <n v="0"/>
    <s v="CMP"/>
  </r>
  <r>
    <s v="4906204097"/>
    <x v="2"/>
    <x v="5"/>
    <d v="2019-06-18T00:00:00"/>
    <x v="5"/>
    <x v="2"/>
    <s v="1020"/>
    <s v="S020"/>
    <s v="H"/>
    <n v="0"/>
    <n v="1"/>
    <x v="0"/>
    <s v="530000142855"/>
    <x v="488"/>
    <x v="2"/>
    <n v="9490"/>
    <n v="0"/>
    <s v="CMP"/>
  </r>
  <r>
    <s v="4906204101"/>
    <x v="2"/>
    <x v="5"/>
    <d v="2019-06-18T00:00:00"/>
    <x v="5"/>
    <x v="2"/>
    <s v="1030"/>
    <s v="S030"/>
    <s v="H"/>
    <n v="0"/>
    <n v="1"/>
    <x v="0"/>
    <s v="530000148190"/>
    <x v="478"/>
    <x v="2"/>
    <n v="9490"/>
    <n v="0"/>
    <s v="CMP"/>
  </r>
  <r>
    <s v="4906204102"/>
    <x v="2"/>
    <x v="5"/>
    <d v="2019-06-18T00:00:00"/>
    <x v="5"/>
    <x v="2"/>
    <s v="1030"/>
    <s v="S030"/>
    <s v="H"/>
    <n v="0"/>
    <n v="1"/>
    <x v="0"/>
    <s v="530000148843"/>
    <x v="478"/>
    <x v="2"/>
    <n v="9490"/>
    <n v="0"/>
    <s v="CMP"/>
  </r>
  <r>
    <s v="4906204192"/>
    <x v="2"/>
    <x v="5"/>
    <d v="2019-06-18T00:00:00"/>
    <x v="5"/>
    <x v="7"/>
    <s v="1020"/>
    <s v="S020"/>
    <s v="H"/>
    <n v="0"/>
    <n v="1"/>
    <x v="0"/>
    <s v="530000154906"/>
    <x v="956"/>
    <x v="7"/>
    <n v="8280"/>
    <n v="0"/>
    <s v="ERO"/>
  </r>
  <r>
    <s v="4906204254"/>
    <x v="2"/>
    <x v="5"/>
    <d v="2019-06-19T00:00:00"/>
    <x v="5"/>
    <x v="1"/>
    <s v="1050"/>
    <s v="S050"/>
    <s v="H"/>
    <n v="0"/>
    <n v="1"/>
    <x v="0"/>
    <s v="530000154702"/>
    <x v="957"/>
    <x v="1"/>
    <n v="2569.91"/>
    <n v="0"/>
    <s v="ERO"/>
  </r>
  <r>
    <s v="4906204553"/>
    <x v="2"/>
    <x v="5"/>
    <d v="2019-06-19T00:00:00"/>
    <x v="5"/>
    <x v="5"/>
    <s v="1010"/>
    <s v="S010"/>
    <s v="H"/>
    <n v="0"/>
    <n v="1"/>
    <x v="0"/>
    <s v="530000146901"/>
    <x v="931"/>
    <x v="5"/>
    <n v="1297"/>
    <n v="0"/>
    <s v="CMP"/>
  </r>
  <r>
    <s v="4906204573"/>
    <x v="2"/>
    <x v="5"/>
    <d v="2019-06-19T00:00:00"/>
    <x v="5"/>
    <x v="2"/>
    <s v="1080"/>
    <s v="S080"/>
    <s v="H"/>
    <n v="0"/>
    <n v="1"/>
    <x v="0"/>
    <s v="530000139501"/>
    <x v="480"/>
    <x v="2"/>
    <n v="9490"/>
    <n v="0"/>
    <s v="CMP"/>
  </r>
  <r>
    <s v="4906204576"/>
    <x v="2"/>
    <x v="5"/>
    <d v="2019-06-19T00:00:00"/>
    <x v="5"/>
    <x v="26"/>
    <s v="1020"/>
    <s v="S020"/>
    <s v="H"/>
    <n v="0"/>
    <n v="1"/>
    <x v="0"/>
    <s v="530000123987"/>
    <x v="236"/>
    <x v="26"/>
    <n v="9000"/>
    <n v="0"/>
    <s v="NB"/>
  </r>
  <r>
    <s v="4906204624"/>
    <x v="2"/>
    <x v="5"/>
    <d v="2019-06-18T00:00:00"/>
    <x v="3"/>
    <x v="6"/>
    <s v="1010"/>
    <s v="S010"/>
    <s v="S"/>
    <n v="0"/>
    <n v="-1"/>
    <x v="0"/>
    <s v="530000146901"/>
    <x v="931"/>
    <x v="6"/>
    <n v="1446"/>
    <n v="0"/>
    <s v="CMP"/>
  </r>
  <r>
    <s v="4906204651"/>
    <x v="2"/>
    <x v="5"/>
    <d v="2019-06-19T00:00:00"/>
    <x v="5"/>
    <x v="7"/>
    <s v="1080"/>
    <s v="S080"/>
    <s v="H"/>
    <n v="0"/>
    <n v="1"/>
    <x v="0"/>
    <s v="530000139444"/>
    <x v="480"/>
    <x v="7"/>
    <n v="8280"/>
    <n v="0"/>
    <s v="CMP"/>
  </r>
  <r>
    <s v="4906204679"/>
    <x v="2"/>
    <x v="5"/>
    <d v="2019-06-19T00:00:00"/>
    <x v="1"/>
    <x v="9"/>
    <s v="1030"/>
    <s v="S030"/>
    <s v="H"/>
    <n v="0"/>
    <n v="1"/>
    <x v="0"/>
    <s v="530000152428"/>
    <x v="478"/>
    <x v="9"/>
    <n v="1965"/>
    <n v="0"/>
    <s v="CMP"/>
  </r>
  <r>
    <s v="4906204702"/>
    <x v="2"/>
    <x v="5"/>
    <d v="2019-06-19T00:00:00"/>
    <x v="5"/>
    <x v="5"/>
    <s v="1017"/>
    <s v="S017"/>
    <s v="H"/>
    <n v="0"/>
    <n v="1"/>
    <x v="0"/>
    <s v="530000149963"/>
    <x v="843"/>
    <x v="5"/>
    <n v="1297"/>
    <n v="0"/>
    <s v="CMP"/>
  </r>
  <r>
    <s v="4906204711"/>
    <x v="2"/>
    <x v="5"/>
    <d v="2019-06-19T00:00:00"/>
    <x v="5"/>
    <x v="5"/>
    <s v="1017"/>
    <s v="S017"/>
    <s v="H"/>
    <n v="0"/>
    <n v="1"/>
    <x v="0"/>
    <s v="530000149225"/>
    <x v="843"/>
    <x v="5"/>
    <n v="1297"/>
    <n v="0"/>
    <s v="CMP"/>
  </r>
  <r>
    <s v="4906204724"/>
    <x v="2"/>
    <x v="5"/>
    <d v="2019-06-19T00:00:00"/>
    <x v="5"/>
    <x v="6"/>
    <s v="1050"/>
    <s v="S050"/>
    <s v="H"/>
    <n v="0"/>
    <n v="1"/>
    <x v="0"/>
    <s v="530000145482"/>
    <x v="473"/>
    <x v="6"/>
    <n v="1446"/>
    <n v="0"/>
    <s v="ERO"/>
  </r>
  <r>
    <s v="4906204727"/>
    <x v="2"/>
    <x v="5"/>
    <d v="2019-06-19T00:00:00"/>
    <x v="5"/>
    <x v="0"/>
    <s v="1010"/>
    <s v="S010"/>
    <s v="H"/>
    <n v="0"/>
    <n v="1"/>
    <x v="0"/>
    <s v="530000143117"/>
    <x v="227"/>
    <x v="0"/>
    <n v="41000"/>
    <n v="0"/>
    <s v="NB"/>
  </r>
  <r>
    <s v="4906204763"/>
    <x v="2"/>
    <x v="5"/>
    <d v="2019-06-19T00:00:00"/>
    <x v="5"/>
    <x v="28"/>
    <s v="1020"/>
    <s v="S020"/>
    <s v="H"/>
    <n v="0"/>
    <n v="1"/>
    <x v="0"/>
    <s v="530000145937"/>
    <x v="488"/>
    <x v="28"/>
    <n v="44820"/>
    <n v="0"/>
    <s v="CMP"/>
  </r>
  <r>
    <s v="4906204780"/>
    <x v="2"/>
    <x v="5"/>
    <d v="2019-06-19T00:00:00"/>
    <x v="5"/>
    <x v="5"/>
    <s v="1020"/>
    <s v="S020"/>
    <s v="H"/>
    <n v="0"/>
    <n v="1"/>
    <x v="0"/>
    <s v="530000145036"/>
    <x v="843"/>
    <x v="5"/>
    <n v="1297"/>
    <n v="0"/>
    <s v="CMP"/>
  </r>
  <r>
    <s v="4906204822"/>
    <x v="2"/>
    <x v="5"/>
    <d v="2019-06-19T00:00:00"/>
    <x v="5"/>
    <x v="5"/>
    <s v="1020"/>
    <s v="S020"/>
    <s v="H"/>
    <n v="0"/>
    <n v="1"/>
    <x v="0"/>
    <s v="530000139812"/>
    <x v="30"/>
    <x v="5"/>
    <n v="1297"/>
    <n v="0"/>
    <s v="CMP"/>
  </r>
  <r>
    <s v="4906204906"/>
    <x v="2"/>
    <x v="5"/>
    <d v="2019-06-19T00:00:00"/>
    <x v="5"/>
    <x v="13"/>
    <s v="1010"/>
    <s v="S010"/>
    <s v="H"/>
    <n v="0"/>
    <n v="1"/>
    <x v="0"/>
    <s v="530000150785"/>
    <x v="733"/>
    <x v="13"/>
    <n v="46100"/>
    <n v="0"/>
    <s v="CMP"/>
  </r>
  <r>
    <s v="4906204987"/>
    <x v="2"/>
    <x v="5"/>
    <d v="2019-06-19T00:00:00"/>
    <x v="1"/>
    <x v="4"/>
    <s v="1001"/>
    <s v="S001"/>
    <s v="H"/>
    <n v="0"/>
    <n v="1"/>
    <x v="0"/>
    <s v="530000154787"/>
    <x v="480"/>
    <x v="4"/>
    <n v="107120"/>
    <n v="0"/>
    <s v="CMP"/>
  </r>
  <r>
    <s v="4906205206"/>
    <x v="2"/>
    <x v="5"/>
    <d v="2019-06-19T00:00:00"/>
    <x v="5"/>
    <x v="6"/>
    <s v="1010"/>
    <s v="S010"/>
    <s v="H"/>
    <n v="0"/>
    <n v="1"/>
    <x v="0"/>
    <s v="530000130966"/>
    <x v="451"/>
    <x v="6"/>
    <n v="1446"/>
    <n v="0"/>
    <s v="ERO"/>
  </r>
  <r>
    <s v="4906205243"/>
    <x v="2"/>
    <x v="5"/>
    <d v="2019-06-19T00:00:00"/>
    <x v="5"/>
    <x v="6"/>
    <s v="1050"/>
    <s v="S050"/>
    <s v="H"/>
    <n v="0"/>
    <n v="1"/>
    <x v="0"/>
    <s v="530000141272"/>
    <x v="7"/>
    <x v="6"/>
    <n v="1446"/>
    <n v="0"/>
    <s v="CMP"/>
  </r>
  <r>
    <s v="4906205246"/>
    <x v="2"/>
    <x v="5"/>
    <d v="2019-06-19T00:00:00"/>
    <x v="5"/>
    <x v="9"/>
    <s v="1050"/>
    <s v="S050"/>
    <s v="H"/>
    <n v="0"/>
    <n v="1"/>
    <x v="0"/>
    <s v="530000141176"/>
    <x v="7"/>
    <x v="9"/>
    <n v="1965"/>
    <n v="0"/>
    <s v="CMP"/>
  </r>
  <r>
    <s v="4906207074"/>
    <x v="2"/>
    <x v="5"/>
    <d v="2019-06-20T00:00:00"/>
    <x v="5"/>
    <x v="32"/>
    <s v="1050"/>
    <s v="S050"/>
    <s v="H"/>
    <n v="0"/>
    <n v="1"/>
    <x v="0"/>
    <s v="530000146735"/>
    <x v="466"/>
    <x v="32"/>
    <n v="1238"/>
    <n v="0"/>
    <s v="CMP"/>
  </r>
  <r>
    <s v="4906207288"/>
    <x v="2"/>
    <x v="5"/>
    <d v="2019-06-20T00:00:00"/>
    <x v="5"/>
    <x v="6"/>
    <s v="1010"/>
    <s v="S010"/>
    <s v="H"/>
    <n v="0"/>
    <n v="1"/>
    <x v="0"/>
    <s v="530000146901"/>
    <x v="931"/>
    <x v="6"/>
    <n v="1446"/>
    <n v="0"/>
    <s v="CMP"/>
  </r>
  <r>
    <s v="4906207369"/>
    <x v="2"/>
    <x v="5"/>
    <d v="2019-06-20T00:00:00"/>
    <x v="5"/>
    <x v="5"/>
    <s v="1020"/>
    <s v="S020"/>
    <s v="H"/>
    <n v="0"/>
    <n v="3"/>
    <x v="0"/>
    <s v="530000149293"/>
    <x v="843"/>
    <x v="5"/>
    <n v="1297"/>
    <n v="0"/>
    <s v="CMP"/>
  </r>
  <r>
    <s v="4906207383"/>
    <x v="2"/>
    <x v="5"/>
    <d v="2019-06-20T00:00:00"/>
    <x v="5"/>
    <x v="36"/>
    <s v="1080"/>
    <s v="S080"/>
    <s v="H"/>
    <n v="0"/>
    <n v="1"/>
    <x v="0"/>
    <s v="530000140003"/>
    <x v="480"/>
    <x v="36"/>
    <n v="3195"/>
    <n v="0"/>
    <s v="CMP"/>
  </r>
  <r>
    <s v="4906207460"/>
    <x v="2"/>
    <x v="5"/>
    <d v="2019-06-20T00:00:00"/>
    <x v="5"/>
    <x v="5"/>
    <s v="1017"/>
    <s v="S017"/>
    <s v="H"/>
    <n v="0"/>
    <n v="1"/>
    <x v="0"/>
    <s v="530000147927"/>
    <x v="843"/>
    <x v="5"/>
    <n v="1297"/>
    <n v="0"/>
    <s v="CMP"/>
  </r>
  <r>
    <s v="4906207498"/>
    <x v="2"/>
    <x v="5"/>
    <d v="2019-06-20T00:00:00"/>
    <x v="5"/>
    <x v="22"/>
    <s v="1020"/>
    <s v="S020"/>
    <s v="H"/>
    <n v="0"/>
    <n v="3"/>
    <x v="0"/>
    <s v="530000143480"/>
    <x v="843"/>
    <x v="22"/>
    <n v="1334"/>
    <n v="0"/>
    <s v="CMP"/>
  </r>
  <r>
    <s v="4906207631"/>
    <x v="2"/>
    <x v="5"/>
    <d v="2019-06-20T00:00:00"/>
    <x v="5"/>
    <x v="7"/>
    <s v="1030"/>
    <s v="S030"/>
    <s v="H"/>
    <n v="0"/>
    <n v="1"/>
    <x v="0"/>
    <s v="530000147198"/>
    <x v="478"/>
    <x v="7"/>
    <n v="8280"/>
    <n v="0"/>
    <s v="CMP"/>
  </r>
  <r>
    <s v="4906207633"/>
    <x v="2"/>
    <x v="5"/>
    <d v="2019-06-20T00:00:00"/>
    <x v="5"/>
    <x v="7"/>
    <s v="1030"/>
    <s v="S030"/>
    <s v="H"/>
    <n v="0"/>
    <n v="1"/>
    <x v="0"/>
    <s v="530000148685"/>
    <x v="478"/>
    <x v="7"/>
    <n v="8280"/>
    <n v="0"/>
    <s v="CMP"/>
  </r>
  <r>
    <s v="4906207636"/>
    <x v="2"/>
    <x v="5"/>
    <d v="2019-06-20T00:00:00"/>
    <x v="5"/>
    <x v="2"/>
    <s v="1030"/>
    <s v="S030"/>
    <s v="H"/>
    <n v="0"/>
    <n v="1"/>
    <x v="0"/>
    <s v="530000147291"/>
    <x v="478"/>
    <x v="2"/>
    <n v="9490"/>
    <n v="0"/>
    <s v="CMP"/>
  </r>
  <r>
    <s v="4906207648"/>
    <x v="2"/>
    <x v="5"/>
    <d v="2019-06-20T00:00:00"/>
    <x v="5"/>
    <x v="7"/>
    <s v="1080"/>
    <s v="S080"/>
    <s v="H"/>
    <n v="0"/>
    <n v="1"/>
    <x v="0"/>
    <s v="530000127080"/>
    <x v="960"/>
    <x v="7"/>
    <n v="8280"/>
    <n v="0"/>
    <s v="ERO"/>
  </r>
  <r>
    <s v="4906207774"/>
    <x v="2"/>
    <x v="5"/>
    <d v="2019-06-20T00:00:00"/>
    <x v="3"/>
    <x v="7"/>
    <s v="1080"/>
    <s v="S080"/>
    <s v="S"/>
    <n v="0"/>
    <n v="-1"/>
    <x v="0"/>
    <s v="530000127080"/>
    <x v="960"/>
    <x v="7"/>
    <n v="8280"/>
    <n v="0"/>
    <s v="ERO"/>
  </r>
  <r>
    <s v="4906207775"/>
    <x v="2"/>
    <x v="5"/>
    <d v="2019-06-20T00:00:00"/>
    <x v="5"/>
    <x v="2"/>
    <s v="1080"/>
    <s v="S080"/>
    <s v="H"/>
    <n v="0"/>
    <n v="1"/>
    <x v="0"/>
    <s v="530000127080"/>
    <x v="960"/>
    <x v="2"/>
    <n v="9490"/>
    <n v="0"/>
    <s v="ERO"/>
  </r>
  <r>
    <s v="4906208046"/>
    <x v="2"/>
    <x v="5"/>
    <d v="2019-06-21T00:00:00"/>
    <x v="5"/>
    <x v="29"/>
    <s v="1050"/>
    <s v="S050"/>
    <s v="H"/>
    <n v="0"/>
    <n v="1"/>
    <x v="0"/>
    <s v="530000146599"/>
    <x v="473"/>
    <x v="29"/>
    <n v="2800"/>
    <n v="0"/>
    <s v="ERO"/>
  </r>
  <r>
    <s v="4906208046"/>
    <x v="2"/>
    <x v="5"/>
    <d v="2019-06-21T00:00:00"/>
    <x v="5"/>
    <x v="5"/>
    <s v="1050"/>
    <s v="S050"/>
    <s v="H"/>
    <n v="0"/>
    <n v="1"/>
    <x v="0"/>
    <s v="530000146599"/>
    <x v="473"/>
    <x v="5"/>
    <n v="1297"/>
    <n v="0"/>
    <s v="ERO"/>
  </r>
  <r>
    <s v="4906208082"/>
    <x v="2"/>
    <x v="5"/>
    <d v="2019-06-21T00:00:00"/>
    <x v="5"/>
    <x v="2"/>
    <s v="1060"/>
    <s v="S060"/>
    <s v="H"/>
    <n v="0"/>
    <n v="1"/>
    <x v="0"/>
    <s v="530000126722"/>
    <x v="295"/>
    <x v="2"/>
    <n v="9490"/>
    <n v="0"/>
    <s v="ERO"/>
  </r>
  <r>
    <s v="4906208154"/>
    <x v="2"/>
    <x v="5"/>
    <d v="2019-06-21T00:00:00"/>
    <x v="5"/>
    <x v="21"/>
    <s v="1096"/>
    <s v="S096"/>
    <s v="H"/>
    <n v="0"/>
    <n v="1"/>
    <x v="0"/>
    <s v="530000123131"/>
    <x v="471"/>
    <x v="21"/>
    <n v="1708"/>
    <n v="0"/>
    <s v="ERO"/>
  </r>
  <r>
    <s v="4906208210"/>
    <x v="2"/>
    <x v="5"/>
    <d v="2019-06-21T00:00:00"/>
    <x v="5"/>
    <x v="5"/>
    <s v="1017"/>
    <s v="S017"/>
    <s v="H"/>
    <n v="0"/>
    <n v="1"/>
    <x v="0"/>
    <s v="530000150047"/>
    <x v="843"/>
    <x v="5"/>
    <n v="1297"/>
    <n v="0"/>
    <s v="CMP"/>
  </r>
  <r>
    <s v="4906208286"/>
    <x v="2"/>
    <x v="5"/>
    <d v="2019-06-21T00:00:00"/>
    <x v="5"/>
    <x v="6"/>
    <s v="1010"/>
    <s v="S010"/>
    <s v="H"/>
    <n v="0"/>
    <n v="1"/>
    <x v="0"/>
    <s v="530000148283"/>
    <x v="963"/>
    <x v="6"/>
    <n v="1446"/>
    <n v="0"/>
    <s v="ERO"/>
  </r>
  <r>
    <s v="4906208345"/>
    <x v="2"/>
    <x v="5"/>
    <d v="2019-06-21T00:00:00"/>
    <x v="5"/>
    <x v="13"/>
    <s v="1010"/>
    <s v="S010"/>
    <s v="H"/>
    <n v="0"/>
    <n v="1"/>
    <x v="0"/>
    <s v="530000146479"/>
    <x v="963"/>
    <x v="13"/>
    <n v="46100"/>
    <n v="0"/>
    <s v="ERO"/>
  </r>
  <r>
    <s v="4906208348"/>
    <x v="2"/>
    <x v="5"/>
    <d v="2019-06-21T00:00:00"/>
    <x v="5"/>
    <x v="2"/>
    <s v="1010"/>
    <s v="S010"/>
    <s v="H"/>
    <n v="0"/>
    <n v="1"/>
    <x v="0"/>
    <s v="530000153255"/>
    <x v="733"/>
    <x v="2"/>
    <n v="9490"/>
    <n v="0"/>
    <s v="CMP"/>
  </r>
  <r>
    <s v="4906208348"/>
    <x v="2"/>
    <x v="5"/>
    <d v="2019-06-21T00:00:00"/>
    <x v="5"/>
    <x v="2"/>
    <s v="1010"/>
    <s v="S010"/>
    <s v="H"/>
    <n v="0"/>
    <n v="1"/>
    <x v="0"/>
    <s v="530000153255"/>
    <x v="733"/>
    <x v="2"/>
    <n v="9490"/>
    <n v="0"/>
    <s v="CMP"/>
  </r>
  <r>
    <s v="4906208467"/>
    <x v="2"/>
    <x v="5"/>
    <d v="2019-06-21T00:00:00"/>
    <x v="5"/>
    <x v="18"/>
    <s v="1010"/>
    <s v="S010"/>
    <s v="H"/>
    <n v="0"/>
    <n v="1"/>
    <x v="0"/>
    <s v="530000152276"/>
    <x v="733"/>
    <x v="18"/>
    <n v="52000"/>
    <n v="0"/>
    <s v="CMP"/>
  </r>
  <r>
    <s v="4906208476"/>
    <x v="2"/>
    <x v="5"/>
    <d v="2019-06-21T00:00:00"/>
    <x v="5"/>
    <x v="7"/>
    <s v="1010"/>
    <s v="S010"/>
    <s v="H"/>
    <n v="0"/>
    <n v="1"/>
    <x v="0"/>
    <s v="530000150684"/>
    <x v="733"/>
    <x v="7"/>
    <n v="8280"/>
    <n v="0"/>
    <s v="CMP"/>
  </r>
  <r>
    <s v="4906208499"/>
    <x v="2"/>
    <x v="5"/>
    <d v="2019-06-21T00:00:00"/>
    <x v="5"/>
    <x v="5"/>
    <s v="1010"/>
    <s v="S010"/>
    <s v="H"/>
    <n v="0"/>
    <n v="1"/>
    <x v="0"/>
    <s v="530000144352"/>
    <x v="10"/>
    <x v="5"/>
    <n v="1297"/>
    <n v="0"/>
    <s v="CMP"/>
  </r>
  <r>
    <s v="4906208521"/>
    <x v="2"/>
    <x v="5"/>
    <d v="2019-06-21T00:00:00"/>
    <x v="5"/>
    <x v="7"/>
    <s v="1010"/>
    <s v="S010"/>
    <s v="H"/>
    <n v="0"/>
    <n v="1"/>
    <x v="0"/>
    <s v="530000148201"/>
    <x v="290"/>
    <x v="7"/>
    <n v="8280"/>
    <n v="0"/>
    <s v="NB"/>
  </r>
  <r>
    <s v="4906208875"/>
    <x v="2"/>
    <x v="5"/>
    <d v="2019-06-22T00:00:00"/>
    <x v="5"/>
    <x v="35"/>
    <s v="1030"/>
    <s v="S030"/>
    <s v="H"/>
    <n v="0"/>
    <n v="1"/>
    <x v="0"/>
    <s v="530000128941"/>
    <x v="970"/>
    <x v="35"/>
    <n v="57200"/>
    <n v="0"/>
    <s v="ERO"/>
  </r>
  <r>
    <s v="4906208888"/>
    <x v="2"/>
    <x v="5"/>
    <d v="2019-06-22T00:00:00"/>
    <x v="5"/>
    <x v="13"/>
    <s v="1030"/>
    <s v="S030"/>
    <s v="H"/>
    <n v="0"/>
    <n v="1"/>
    <x v="0"/>
    <s v="530000138594"/>
    <x v="227"/>
    <x v="13"/>
    <n v="46100"/>
    <n v="0"/>
    <s v="NB"/>
  </r>
  <r>
    <s v="4906208937"/>
    <x v="2"/>
    <x v="5"/>
    <d v="2019-06-23T00:00:00"/>
    <x v="5"/>
    <x v="26"/>
    <s v="1010"/>
    <s v="S010"/>
    <s v="H"/>
    <n v="0"/>
    <n v="1"/>
    <x v="0"/>
    <s v="530000147367"/>
    <x v="963"/>
    <x v="26"/>
    <n v="9000"/>
    <n v="0"/>
    <s v="ERO"/>
  </r>
  <r>
    <s v="4906208943"/>
    <x v="2"/>
    <x v="5"/>
    <d v="2019-06-22T00:00:00"/>
    <x v="5"/>
    <x v="13"/>
    <s v="1030"/>
    <s v="S030"/>
    <s v="H"/>
    <n v="0"/>
    <n v="1"/>
    <x v="0"/>
    <s v="530000140562"/>
    <x v="922"/>
    <x v="13"/>
    <n v="46100"/>
    <n v="0"/>
    <s v="CMP"/>
  </r>
  <r>
    <s v="4906209003"/>
    <x v="2"/>
    <x v="5"/>
    <d v="2019-06-22T00:00:00"/>
    <x v="5"/>
    <x v="2"/>
    <s v="1030"/>
    <s v="S030"/>
    <s v="H"/>
    <n v="0"/>
    <n v="1"/>
    <x v="0"/>
    <s v="530000147198"/>
    <x v="478"/>
    <x v="2"/>
    <n v="9490"/>
    <n v="0"/>
    <s v="CMP"/>
  </r>
  <r>
    <s v="4906209022"/>
    <x v="2"/>
    <x v="5"/>
    <d v="2019-06-23T00:00:00"/>
    <x v="5"/>
    <x v="10"/>
    <s v="1080"/>
    <s v="S080"/>
    <s v="H"/>
    <n v="0"/>
    <n v="1"/>
    <x v="0"/>
    <s v="530000154654"/>
    <x v="480"/>
    <x v="10"/>
    <n v="42200"/>
    <n v="0"/>
    <s v="CMP"/>
  </r>
  <r>
    <s v="4906209098"/>
    <x v="2"/>
    <x v="5"/>
    <d v="2019-06-24T00:00:00"/>
    <x v="5"/>
    <x v="9"/>
    <s v="1010"/>
    <s v="S010"/>
    <s v="H"/>
    <n v="0"/>
    <n v="1"/>
    <x v="0"/>
    <s v="530000149952"/>
    <x v="963"/>
    <x v="9"/>
    <n v="1965"/>
    <n v="0"/>
    <s v="ERO"/>
  </r>
  <r>
    <s v="4906209121"/>
    <x v="2"/>
    <x v="5"/>
    <d v="2019-06-23T00:00:00"/>
    <x v="5"/>
    <x v="7"/>
    <s v="1050"/>
    <s v="S050"/>
    <s v="H"/>
    <n v="0"/>
    <n v="3"/>
    <x v="0"/>
    <s v="530000150666"/>
    <x v="504"/>
    <x v="7"/>
    <n v="8280"/>
    <n v="0"/>
    <s v="ERO"/>
  </r>
  <r>
    <s v="4906209416"/>
    <x v="2"/>
    <x v="5"/>
    <d v="2019-06-24T00:00:00"/>
    <x v="5"/>
    <x v="41"/>
    <s v="1030"/>
    <s v="S030"/>
    <s v="H"/>
    <n v="0"/>
    <n v="1"/>
    <x v="0"/>
    <s v="530000144634"/>
    <x v="309"/>
    <x v="41"/>
    <n v="59300"/>
    <n v="0"/>
    <s v="NB"/>
  </r>
  <r>
    <s v="4906209418"/>
    <x v="2"/>
    <x v="5"/>
    <d v="2019-06-24T00:00:00"/>
    <x v="5"/>
    <x v="18"/>
    <s v="1030"/>
    <s v="S030"/>
    <s v="H"/>
    <n v="0"/>
    <n v="1"/>
    <x v="0"/>
    <s v="530000149587"/>
    <x v="478"/>
    <x v="18"/>
    <n v="52000"/>
    <n v="0"/>
    <s v="CMP"/>
  </r>
  <r>
    <s v="4906209464"/>
    <x v="2"/>
    <x v="5"/>
    <d v="2019-06-24T00:00:00"/>
    <x v="5"/>
    <x v="5"/>
    <s v="1017"/>
    <s v="S017"/>
    <s v="H"/>
    <n v="0"/>
    <n v="1"/>
    <x v="0"/>
    <s v="530000143442"/>
    <x v="843"/>
    <x v="5"/>
    <n v="1297"/>
    <n v="0"/>
    <s v="CMP"/>
  </r>
  <r>
    <s v="4906209513"/>
    <x v="2"/>
    <x v="5"/>
    <d v="2019-06-24T00:00:00"/>
    <x v="5"/>
    <x v="7"/>
    <s v="1080"/>
    <s v="S080"/>
    <s v="H"/>
    <n v="0"/>
    <n v="1"/>
    <x v="0"/>
    <s v="530000139652"/>
    <x v="480"/>
    <x v="7"/>
    <n v="8280"/>
    <n v="0"/>
    <s v="CMP"/>
  </r>
  <r>
    <s v="4906209552"/>
    <x v="2"/>
    <x v="5"/>
    <d v="2019-06-24T00:00:00"/>
    <x v="5"/>
    <x v="15"/>
    <s v="1030"/>
    <s v="S030"/>
    <s v="H"/>
    <n v="0"/>
    <n v="1"/>
    <x v="0"/>
    <s v="530000143806"/>
    <x v="478"/>
    <x v="15"/>
    <n v="53650"/>
    <n v="0"/>
    <s v="CMP"/>
  </r>
  <r>
    <s v="4906209556"/>
    <x v="2"/>
    <x v="5"/>
    <d v="2019-06-24T00:00:00"/>
    <x v="5"/>
    <x v="10"/>
    <s v="1030"/>
    <s v="S030"/>
    <s v="H"/>
    <n v="0"/>
    <n v="1"/>
    <x v="0"/>
    <s v="530000143671"/>
    <x v="478"/>
    <x v="10"/>
    <n v="42200"/>
    <n v="0"/>
    <s v="CMP"/>
  </r>
  <r>
    <s v="4906209569"/>
    <x v="2"/>
    <x v="5"/>
    <d v="2019-06-24T00:00:00"/>
    <x v="5"/>
    <x v="7"/>
    <s v="1020"/>
    <s v="S020"/>
    <s v="H"/>
    <n v="0"/>
    <n v="1"/>
    <x v="0"/>
    <s v="530000142968"/>
    <x v="292"/>
    <x v="7"/>
    <n v="8280"/>
    <n v="0"/>
    <s v="NB"/>
  </r>
  <r>
    <s v="4906209575"/>
    <x v="2"/>
    <x v="5"/>
    <d v="2019-06-24T00:00:00"/>
    <x v="5"/>
    <x v="71"/>
    <s v="1096"/>
    <s v="S096"/>
    <s v="H"/>
    <n v="0"/>
    <n v="1"/>
    <x v="0"/>
    <s v="530000128036"/>
    <x v="668"/>
    <x v="71"/>
    <n v="2452"/>
    <n v="0"/>
    <s v="CMP"/>
  </r>
  <r>
    <s v="4906209580"/>
    <x v="2"/>
    <x v="5"/>
    <d v="2019-06-24T00:00:00"/>
    <x v="5"/>
    <x v="5"/>
    <s v="1096"/>
    <s v="S096"/>
    <s v="H"/>
    <n v="0"/>
    <n v="1"/>
    <x v="0"/>
    <s v="530000139792"/>
    <x v="668"/>
    <x v="5"/>
    <n v="1297"/>
    <n v="0"/>
    <s v="CMP"/>
  </r>
  <r>
    <s v="4906209609"/>
    <x v="2"/>
    <x v="5"/>
    <d v="2019-06-24T00:00:00"/>
    <x v="5"/>
    <x v="7"/>
    <s v="1050"/>
    <s v="S050"/>
    <s v="H"/>
    <n v="0"/>
    <n v="2"/>
    <x v="0"/>
    <s v="530000150172"/>
    <x v="957"/>
    <x v="7"/>
    <n v="8280"/>
    <n v="0"/>
    <s v="ERO"/>
  </r>
  <r>
    <s v="4906209622"/>
    <x v="2"/>
    <x v="5"/>
    <d v="2019-06-24T00:00:00"/>
    <x v="5"/>
    <x v="7"/>
    <s v="1020"/>
    <s v="S020"/>
    <s v="H"/>
    <n v="0"/>
    <n v="1"/>
    <x v="0"/>
    <s v="530000139786"/>
    <x v="236"/>
    <x v="7"/>
    <n v="8280"/>
    <n v="0"/>
    <s v="NB"/>
  </r>
  <r>
    <s v="4906209622"/>
    <x v="2"/>
    <x v="5"/>
    <d v="2019-06-24T00:00:00"/>
    <x v="5"/>
    <x v="10"/>
    <s v="1020"/>
    <s v="S020"/>
    <s v="H"/>
    <n v="0"/>
    <n v="1"/>
    <x v="0"/>
    <s v="530000139786"/>
    <x v="236"/>
    <x v="10"/>
    <n v="42200"/>
    <n v="0"/>
    <s v="NB"/>
  </r>
  <r>
    <s v="4906209653"/>
    <x v="2"/>
    <x v="5"/>
    <d v="2019-06-20T00:00:00"/>
    <x v="3"/>
    <x v="22"/>
    <s v="1020"/>
    <s v="S020"/>
    <s v="S"/>
    <n v="0"/>
    <n v="-3"/>
    <x v="0"/>
    <s v="530000143480"/>
    <x v="843"/>
    <x v="22"/>
    <n v="1334"/>
    <n v="0"/>
    <s v="CMP"/>
  </r>
  <r>
    <s v="4906209667"/>
    <x v="2"/>
    <x v="5"/>
    <d v="2019-06-24T00:00:00"/>
    <x v="5"/>
    <x v="0"/>
    <s v="1010"/>
    <s v="S010"/>
    <s v="H"/>
    <n v="0"/>
    <n v="1"/>
    <x v="0"/>
    <s v="530000136877"/>
    <x v="207"/>
    <x v="0"/>
    <n v="41000"/>
    <n v="0"/>
    <s v="NB"/>
  </r>
  <r>
    <s v="4906209690"/>
    <x v="2"/>
    <x v="5"/>
    <d v="2019-06-24T00:00:00"/>
    <x v="1"/>
    <x v="32"/>
    <s v="1060"/>
    <s v="S060"/>
    <s v="H"/>
    <n v="0"/>
    <n v="1"/>
    <x v="0"/>
    <s v="530000149412"/>
    <x v="958"/>
    <x v="32"/>
    <n v="1238"/>
    <n v="0"/>
    <s v="ERO"/>
  </r>
  <r>
    <s v="4906209720"/>
    <x v="2"/>
    <x v="5"/>
    <d v="2019-06-24T00:00:00"/>
    <x v="5"/>
    <x v="7"/>
    <s v="1010"/>
    <s v="S010"/>
    <s v="H"/>
    <n v="0"/>
    <n v="1"/>
    <x v="0"/>
    <s v="530000148130"/>
    <x v="292"/>
    <x v="7"/>
    <n v="8280"/>
    <n v="0"/>
    <s v="NB"/>
  </r>
  <r>
    <s v="4906209789"/>
    <x v="2"/>
    <x v="5"/>
    <d v="2019-06-24T00:00:00"/>
    <x v="5"/>
    <x v="19"/>
    <s v="1020"/>
    <s v="S020"/>
    <s v="H"/>
    <n v="0"/>
    <n v="1"/>
    <x v="0"/>
    <s v="530000143501"/>
    <x v="843"/>
    <x v="19"/>
    <n v="1745"/>
    <n v="0"/>
    <s v="CMP"/>
  </r>
  <r>
    <s v="4906209826"/>
    <x v="2"/>
    <x v="5"/>
    <d v="2019-06-24T00:00:00"/>
    <x v="5"/>
    <x v="28"/>
    <s v="1010"/>
    <s v="S010"/>
    <s v="H"/>
    <n v="0"/>
    <n v="1"/>
    <x v="0"/>
    <s v="530000152168"/>
    <x v="733"/>
    <x v="28"/>
    <n v="44820"/>
    <n v="0"/>
    <s v="CMP"/>
  </r>
  <r>
    <s v="4906209859"/>
    <x v="2"/>
    <x v="5"/>
    <d v="2019-06-24T00:00:00"/>
    <x v="5"/>
    <x v="5"/>
    <s v="1010"/>
    <s v="S010"/>
    <s v="H"/>
    <n v="0"/>
    <n v="1"/>
    <x v="0"/>
    <s v="530000140896"/>
    <x v="923"/>
    <x v="5"/>
    <n v="1297"/>
    <n v="0"/>
    <s v="CMP"/>
  </r>
  <r>
    <s v="4906209873"/>
    <x v="2"/>
    <x v="5"/>
    <d v="2019-06-24T00:00:00"/>
    <x v="5"/>
    <x v="7"/>
    <s v="1010"/>
    <s v="S010"/>
    <s v="H"/>
    <n v="0"/>
    <n v="1"/>
    <x v="0"/>
    <s v="530000148129"/>
    <x v="292"/>
    <x v="7"/>
    <n v="8280"/>
    <n v="0"/>
    <s v="NB"/>
  </r>
  <r>
    <s v="4906209899"/>
    <x v="2"/>
    <x v="5"/>
    <d v="2019-06-24T00:00:00"/>
    <x v="5"/>
    <x v="19"/>
    <s v="1020"/>
    <s v="S020"/>
    <s v="H"/>
    <n v="0"/>
    <n v="3"/>
    <x v="0"/>
    <s v="530000143268"/>
    <x v="843"/>
    <x v="19"/>
    <n v="1745"/>
    <n v="0"/>
    <s v="CMP"/>
  </r>
  <r>
    <s v="4906210250"/>
    <x v="2"/>
    <x v="5"/>
    <d v="2019-06-25T00:00:00"/>
    <x v="5"/>
    <x v="6"/>
    <s v="1020"/>
    <s v="S020"/>
    <s v="H"/>
    <n v="0"/>
    <n v="1"/>
    <x v="0"/>
    <s v="530000151022"/>
    <x v="438"/>
    <x v="6"/>
    <n v="1446"/>
    <n v="0"/>
    <s v="ERO"/>
  </r>
  <r>
    <s v="4906210320"/>
    <x v="2"/>
    <x v="5"/>
    <d v="2019-06-25T00:00:00"/>
    <x v="5"/>
    <x v="5"/>
    <s v="1080"/>
    <s v="S080"/>
    <s v="H"/>
    <n v="0"/>
    <n v="1"/>
    <x v="0"/>
    <s v="530000153794"/>
    <x v="193"/>
    <x v="5"/>
    <n v="1297"/>
    <n v="0"/>
    <s v=""/>
  </r>
  <r>
    <s v="4906210446"/>
    <x v="2"/>
    <x v="5"/>
    <d v="2019-06-25T00:00:00"/>
    <x v="3"/>
    <x v="5"/>
    <s v="1080"/>
    <s v="S080"/>
    <s v="S"/>
    <n v="0"/>
    <n v="-1"/>
    <x v="0"/>
    <s v="530000153794"/>
    <x v="193"/>
    <x v="5"/>
    <n v="1297"/>
    <n v="0"/>
    <s v=""/>
  </r>
  <r>
    <s v="4906210511"/>
    <x v="2"/>
    <x v="5"/>
    <d v="2019-06-25T00:00:00"/>
    <x v="5"/>
    <x v="5"/>
    <s v="1080"/>
    <s v="S080"/>
    <s v="H"/>
    <n v="0"/>
    <n v="1"/>
    <x v="0"/>
    <s v="530000153794"/>
    <x v="193"/>
    <x v="5"/>
    <n v="1297"/>
    <n v="0"/>
    <s v=""/>
  </r>
  <r>
    <s v="4906210814"/>
    <x v="2"/>
    <x v="5"/>
    <d v="2019-06-25T00:00:00"/>
    <x v="5"/>
    <x v="28"/>
    <s v="1010"/>
    <s v="S010"/>
    <s v="H"/>
    <n v="0"/>
    <n v="1"/>
    <x v="0"/>
    <s v="530000152152"/>
    <x v="733"/>
    <x v="28"/>
    <n v="44820"/>
    <n v="0"/>
    <s v="CMP"/>
  </r>
  <r>
    <s v="4906210840"/>
    <x v="2"/>
    <x v="5"/>
    <d v="2019-06-25T00:00:00"/>
    <x v="5"/>
    <x v="5"/>
    <s v="1010"/>
    <s v="S010"/>
    <s v="H"/>
    <n v="0"/>
    <n v="1"/>
    <x v="0"/>
    <s v="530000152915"/>
    <x v="931"/>
    <x v="5"/>
    <n v="1297"/>
    <n v="0"/>
    <s v="CMP"/>
  </r>
  <r>
    <s v="4906210912"/>
    <x v="2"/>
    <x v="5"/>
    <d v="2019-06-25T00:00:00"/>
    <x v="5"/>
    <x v="5"/>
    <s v="1017"/>
    <s v="S017"/>
    <s v="H"/>
    <n v="0"/>
    <n v="1"/>
    <x v="0"/>
    <s v="530000148362"/>
    <x v="843"/>
    <x v="5"/>
    <n v="1297"/>
    <n v="0"/>
    <s v="CMP"/>
  </r>
  <r>
    <s v="4906210999"/>
    <x v="2"/>
    <x v="5"/>
    <d v="2019-06-26T00:00:00"/>
    <x v="5"/>
    <x v="2"/>
    <s v="1060"/>
    <s v="S060"/>
    <s v="H"/>
    <n v="0"/>
    <n v="1"/>
    <x v="0"/>
    <s v="530000152121"/>
    <x v="300"/>
    <x v="2"/>
    <n v="9490"/>
    <n v="0"/>
    <s v="EDP"/>
  </r>
  <r>
    <s v="4906211150"/>
    <x v="2"/>
    <x v="5"/>
    <d v="2019-06-26T00:00:00"/>
    <x v="5"/>
    <x v="5"/>
    <s v="1096"/>
    <s v="S096"/>
    <s v="H"/>
    <n v="0"/>
    <n v="1"/>
    <x v="0"/>
    <s v="530000135543"/>
    <x v="668"/>
    <x v="5"/>
    <n v="1297"/>
    <n v="0"/>
    <s v="CMP"/>
  </r>
  <r>
    <s v="4906211175"/>
    <x v="2"/>
    <x v="5"/>
    <d v="2019-06-26T00:00:00"/>
    <x v="5"/>
    <x v="5"/>
    <s v="1017"/>
    <s v="S017"/>
    <s v="H"/>
    <n v="0"/>
    <n v="1"/>
    <x v="0"/>
    <s v="530000126305"/>
    <x v="438"/>
    <x v="5"/>
    <n v="1297"/>
    <n v="0"/>
    <s v="ERO"/>
  </r>
  <r>
    <s v="4906211176"/>
    <x v="2"/>
    <x v="5"/>
    <d v="2019-06-26T00:00:00"/>
    <x v="5"/>
    <x v="21"/>
    <s v="1017"/>
    <s v="S017"/>
    <s v="H"/>
    <n v="0"/>
    <n v="1"/>
    <x v="0"/>
    <s v="530000106563"/>
    <x v="438"/>
    <x v="21"/>
    <n v="1708"/>
    <n v="0"/>
    <s v="ERO"/>
  </r>
  <r>
    <s v="4906211221"/>
    <x v="2"/>
    <x v="5"/>
    <d v="2019-06-26T00:00:00"/>
    <x v="5"/>
    <x v="13"/>
    <s v="1050"/>
    <s v="S050"/>
    <s v="H"/>
    <n v="0"/>
    <n v="1"/>
    <x v="0"/>
    <s v="530000147211"/>
    <x v="957"/>
    <x v="13"/>
    <n v="46100"/>
    <n v="0"/>
    <s v="ERO"/>
  </r>
  <r>
    <s v="4906211648"/>
    <x v="2"/>
    <x v="5"/>
    <d v="2019-06-26T00:00:00"/>
    <x v="5"/>
    <x v="5"/>
    <s v="1017"/>
    <s v="S017"/>
    <s v="H"/>
    <n v="0"/>
    <n v="1"/>
    <x v="0"/>
    <s v="530000150046"/>
    <x v="843"/>
    <x v="5"/>
    <n v="1297"/>
    <n v="0"/>
    <s v="CMP"/>
  </r>
  <r>
    <s v="4906211720"/>
    <x v="2"/>
    <x v="5"/>
    <d v="2019-06-26T00:00:00"/>
    <x v="1"/>
    <x v="18"/>
    <s v="1030"/>
    <s v="S030"/>
    <s v="H"/>
    <n v="0"/>
    <n v="1"/>
    <x v="0"/>
    <s v="530000144449"/>
    <x v="325"/>
    <x v="18"/>
    <n v="52000"/>
    <n v="0"/>
    <s v="NB"/>
  </r>
  <r>
    <s v="4906211720"/>
    <x v="2"/>
    <x v="5"/>
    <d v="2019-06-26T00:00:00"/>
    <x v="1"/>
    <x v="41"/>
    <s v="1030"/>
    <s v="S030"/>
    <s v="H"/>
    <n v="0"/>
    <n v="1"/>
    <x v="0"/>
    <s v="530000124439"/>
    <x v="207"/>
    <x v="41"/>
    <n v="59300"/>
    <n v="0"/>
    <s v="NB"/>
  </r>
  <r>
    <s v="4906211870"/>
    <x v="2"/>
    <x v="5"/>
    <d v="2019-06-26T00:00:00"/>
    <x v="5"/>
    <x v="7"/>
    <s v="1020"/>
    <s v="S020"/>
    <s v="H"/>
    <n v="0"/>
    <n v="1"/>
    <x v="0"/>
    <s v="530000152640"/>
    <x v="441"/>
    <x v="7"/>
    <n v="8280"/>
    <n v="0"/>
    <s v="CMP"/>
  </r>
  <r>
    <s v="4906211912"/>
    <x v="2"/>
    <x v="5"/>
    <d v="2019-06-26T00:00:00"/>
    <x v="5"/>
    <x v="5"/>
    <s v="1020"/>
    <s v="S020"/>
    <s v="H"/>
    <n v="0"/>
    <n v="1"/>
    <x v="0"/>
    <s v="530000150404"/>
    <x v="843"/>
    <x v="5"/>
    <n v="1297"/>
    <n v="0"/>
    <s v="CMP"/>
  </r>
  <r>
    <s v="4906211920"/>
    <x v="2"/>
    <x v="5"/>
    <d v="2019-06-26T00:00:00"/>
    <x v="5"/>
    <x v="5"/>
    <s v="1096"/>
    <s v="S096"/>
    <s v="H"/>
    <n v="0"/>
    <n v="1"/>
    <x v="0"/>
    <s v="530000134360"/>
    <x v="925"/>
    <x v="5"/>
    <n v="1297"/>
    <n v="0"/>
    <s v="ERO"/>
  </r>
  <r>
    <s v="4906211941"/>
    <x v="2"/>
    <x v="5"/>
    <d v="2019-06-26T00:00:00"/>
    <x v="5"/>
    <x v="5"/>
    <s v="1096"/>
    <s v="S096"/>
    <s v="H"/>
    <n v="0"/>
    <n v="1"/>
    <x v="0"/>
    <s v="530000153318"/>
    <x v="324"/>
    <x v="5"/>
    <n v="1297"/>
    <n v="0"/>
    <s v="NB"/>
  </r>
  <r>
    <s v="4906212038"/>
    <x v="2"/>
    <x v="5"/>
    <d v="2019-06-26T00:00:00"/>
    <x v="1"/>
    <x v="62"/>
    <s v="1060"/>
    <s v="S060"/>
    <s v="H"/>
    <n v="0"/>
    <n v="1"/>
    <x v="0"/>
    <s v="530000136043"/>
    <x v="295"/>
    <x v="62"/>
    <n v="0"/>
    <n v="0"/>
    <s v="ERO"/>
  </r>
  <r>
    <s v="4906212369"/>
    <x v="2"/>
    <x v="5"/>
    <d v="2019-06-27T00:00:00"/>
    <x v="5"/>
    <x v="65"/>
    <s v="1050"/>
    <s v="S050"/>
    <s v="H"/>
    <n v="0"/>
    <n v="1"/>
    <x v="0"/>
    <s v="530000152706"/>
    <x v="466"/>
    <x v="65"/>
    <n v="8130"/>
    <n v="0"/>
    <s v="CMP"/>
  </r>
  <r>
    <s v="4906212416"/>
    <x v="2"/>
    <x v="5"/>
    <d v="2019-06-27T00:00:00"/>
    <x v="5"/>
    <x v="18"/>
    <s v="1010"/>
    <s v="S010"/>
    <s v="H"/>
    <n v="0"/>
    <n v="1"/>
    <x v="0"/>
    <s v="530000152244"/>
    <x v="733"/>
    <x v="18"/>
    <n v="52000"/>
    <n v="0"/>
    <s v="CMP"/>
  </r>
  <r>
    <s v="4906212713"/>
    <x v="2"/>
    <x v="5"/>
    <d v="2019-06-27T00:00:00"/>
    <x v="1"/>
    <x v="13"/>
    <s v="1050"/>
    <s v="S050"/>
    <s v="H"/>
    <n v="0"/>
    <n v="1"/>
    <x v="0"/>
    <s v="530000145211"/>
    <x v="972"/>
    <x v="13"/>
    <n v="46100"/>
    <n v="0"/>
    <s v=""/>
  </r>
  <r>
    <s v="4906212771"/>
    <x v="2"/>
    <x v="5"/>
    <d v="2019-06-27T00:00:00"/>
    <x v="5"/>
    <x v="22"/>
    <s v="1020"/>
    <s v="S020"/>
    <s v="H"/>
    <n v="0"/>
    <n v="3"/>
    <x v="0"/>
    <s v="530000143299"/>
    <x v="843"/>
    <x v="22"/>
    <n v="1334"/>
    <n v="0"/>
    <s v="CMP"/>
  </r>
  <r>
    <s v="4906213004"/>
    <x v="2"/>
    <x v="5"/>
    <d v="2019-06-27T00:00:00"/>
    <x v="5"/>
    <x v="11"/>
    <s v="1010"/>
    <s v="S010"/>
    <s v="H"/>
    <n v="0"/>
    <n v="1"/>
    <x v="0"/>
    <s v="530000132665"/>
    <x v="320"/>
    <x v="11"/>
    <n v="11525"/>
    <n v="0"/>
    <s v="ERO"/>
  </r>
  <r>
    <s v="4906213110"/>
    <x v="2"/>
    <x v="5"/>
    <d v="2019-06-28T00:00:00"/>
    <x v="5"/>
    <x v="26"/>
    <s v="1020"/>
    <s v="S020"/>
    <s v="H"/>
    <n v="0"/>
    <n v="1"/>
    <x v="0"/>
    <s v="530000152574"/>
    <x v="961"/>
    <x v="26"/>
    <n v="9000"/>
    <n v="0"/>
    <s v="ERO"/>
  </r>
  <r>
    <s v="4906213276"/>
    <x v="2"/>
    <x v="5"/>
    <d v="2019-06-28T00:00:00"/>
    <x v="5"/>
    <x v="17"/>
    <s v="1080"/>
    <s v="S080"/>
    <s v="H"/>
    <n v="0"/>
    <n v="1"/>
    <x v="0"/>
    <s v="530000139634"/>
    <x v="480"/>
    <x v="17"/>
    <n v="43365"/>
    <n v="0"/>
    <s v="CMP"/>
  </r>
  <r>
    <s v="4906213339"/>
    <x v="2"/>
    <x v="5"/>
    <d v="2019-06-28T00:00:00"/>
    <x v="5"/>
    <x v="65"/>
    <s v="1050"/>
    <s v="S050"/>
    <s v="H"/>
    <n v="0"/>
    <n v="1"/>
    <x v="0"/>
    <s v="530000152706"/>
    <x v="466"/>
    <x v="65"/>
    <n v="8130"/>
    <n v="0"/>
    <s v="CMP"/>
  </r>
  <r>
    <s v="4906213399"/>
    <x v="2"/>
    <x v="5"/>
    <d v="2019-06-28T00:00:00"/>
    <x v="5"/>
    <x v="2"/>
    <s v="1080"/>
    <s v="S080"/>
    <s v="H"/>
    <n v="0"/>
    <n v="1"/>
    <x v="0"/>
    <s v="530000140044"/>
    <x v="480"/>
    <x v="2"/>
    <n v="9490"/>
    <n v="0"/>
    <s v="CMP"/>
  </r>
  <r>
    <s v="4906213787"/>
    <x v="2"/>
    <x v="5"/>
    <d v="2019-06-28T00:00:00"/>
    <x v="5"/>
    <x v="9"/>
    <s v="1050"/>
    <s v="S050"/>
    <s v="H"/>
    <n v="0"/>
    <n v="1"/>
    <x v="0"/>
    <s v="530000155554"/>
    <x v="466"/>
    <x v="9"/>
    <n v="1965"/>
    <n v="0"/>
    <s v="CMP"/>
  </r>
  <r>
    <s v="4906213920"/>
    <x v="2"/>
    <x v="5"/>
    <d v="2019-06-28T00:00:00"/>
    <x v="5"/>
    <x v="7"/>
    <s v="1030"/>
    <s v="S030"/>
    <s v="H"/>
    <n v="0"/>
    <n v="1"/>
    <x v="0"/>
    <s v="530000136967"/>
    <x v="922"/>
    <x v="7"/>
    <n v="8280"/>
    <n v="0"/>
    <s v="CMP"/>
  </r>
  <r>
    <s v="4906213987"/>
    <x v="2"/>
    <x v="5"/>
    <d v="2019-06-29T00:00:00"/>
    <x v="5"/>
    <x v="28"/>
    <s v="1050"/>
    <s v="S050"/>
    <s v="H"/>
    <n v="0"/>
    <n v="1"/>
    <x v="0"/>
    <s v="530000148231"/>
    <x v="957"/>
    <x v="28"/>
    <n v="44820"/>
    <n v="0"/>
    <s v="ERO"/>
  </r>
  <r>
    <s v="4906214006"/>
    <x v="2"/>
    <x v="5"/>
    <d v="2019-06-28T00:00:00"/>
    <x v="5"/>
    <x v="7"/>
    <s v="1010"/>
    <s v="S010"/>
    <s v="H"/>
    <n v="0"/>
    <n v="1"/>
    <x v="0"/>
    <s v="530000152249"/>
    <x v="733"/>
    <x v="7"/>
    <n v="8280"/>
    <n v="0"/>
    <s v="CMP"/>
  </r>
  <r>
    <s v="4906214031"/>
    <x v="2"/>
    <x v="5"/>
    <d v="2019-06-28T00:00:00"/>
    <x v="5"/>
    <x v="2"/>
    <s v="1010"/>
    <s v="S010"/>
    <s v="H"/>
    <n v="0"/>
    <n v="1"/>
    <x v="0"/>
    <s v="530000152213"/>
    <x v="733"/>
    <x v="2"/>
    <n v="9490"/>
    <n v="0"/>
    <s v="CMP"/>
  </r>
  <r>
    <s v="4906214073"/>
    <x v="2"/>
    <x v="5"/>
    <d v="2019-06-28T00:00:00"/>
    <x v="5"/>
    <x v="17"/>
    <s v="1010"/>
    <s v="S010"/>
    <s v="H"/>
    <n v="0"/>
    <n v="1"/>
    <x v="0"/>
    <s v="530000149047"/>
    <x v="733"/>
    <x v="17"/>
    <n v="43365"/>
    <n v="0"/>
    <s v="CMP"/>
  </r>
  <r>
    <s v="4906214093"/>
    <x v="2"/>
    <x v="5"/>
    <d v="2019-06-28T00:00:00"/>
    <x v="5"/>
    <x v="12"/>
    <s v="1030"/>
    <s v="S030"/>
    <s v="H"/>
    <n v="0"/>
    <n v="1"/>
    <x v="0"/>
    <s v="530000136884"/>
    <x v="922"/>
    <x v="12"/>
    <n v="10385"/>
    <n v="0"/>
    <s v="CMP"/>
  </r>
  <r>
    <s v="4906214096"/>
    <x v="2"/>
    <x v="5"/>
    <d v="2019-06-28T00:00:00"/>
    <x v="5"/>
    <x v="12"/>
    <s v="1030"/>
    <s v="S030"/>
    <s v="H"/>
    <n v="0"/>
    <n v="1"/>
    <x v="0"/>
    <s v="530000136964"/>
    <x v="922"/>
    <x v="12"/>
    <n v="10385"/>
    <n v="0"/>
    <s v="CMP"/>
  </r>
  <r>
    <s v="4906214100"/>
    <x v="2"/>
    <x v="5"/>
    <d v="2019-06-28T00:00:00"/>
    <x v="5"/>
    <x v="48"/>
    <s v="1010"/>
    <s v="S010"/>
    <s v="H"/>
    <n v="0"/>
    <n v="1"/>
    <x v="0"/>
    <s v="530000149023"/>
    <x v="733"/>
    <x v="48"/>
    <n v="63144.15"/>
    <n v="0"/>
    <s v="CMP"/>
  </r>
  <r>
    <s v="4906214189"/>
    <x v="2"/>
    <x v="5"/>
    <d v="2019-06-29T00:00:00"/>
    <x v="5"/>
    <x v="2"/>
    <s v="1020"/>
    <s v="S020"/>
    <s v="H"/>
    <n v="0"/>
    <n v="2"/>
    <x v="0"/>
    <s v="530000135334"/>
    <x v="965"/>
    <x v="2"/>
    <n v="9490"/>
    <n v="0"/>
    <s v="ERO"/>
  </r>
  <r>
    <s v="4906214194"/>
    <x v="2"/>
    <x v="5"/>
    <d v="2019-06-29T00:00:00"/>
    <x v="5"/>
    <x v="65"/>
    <s v="1060"/>
    <s v="S060"/>
    <s v="H"/>
    <n v="0"/>
    <n v="1"/>
    <x v="0"/>
    <s v="530000150010"/>
    <x v="958"/>
    <x v="65"/>
    <n v="8130"/>
    <n v="0"/>
    <s v="ERO"/>
  </r>
  <r>
    <s v="4906214195"/>
    <x v="2"/>
    <x v="5"/>
    <d v="2019-06-29T00:00:00"/>
    <x v="5"/>
    <x v="9"/>
    <s v="1050"/>
    <s v="S050"/>
    <s v="H"/>
    <n v="0"/>
    <n v="1"/>
    <x v="0"/>
    <s v="530000147124"/>
    <x v="473"/>
    <x v="9"/>
    <n v="1965"/>
    <n v="0"/>
    <s v="ERO"/>
  </r>
  <r>
    <s v="4906214252"/>
    <x v="2"/>
    <x v="5"/>
    <d v="2019-06-29T00:00:00"/>
    <x v="5"/>
    <x v="108"/>
    <s v="1060"/>
    <s v="S060"/>
    <s v="H"/>
    <n v="0"/>
    <n v="3"/>
    <x v="0"/>
    <s v="530000147124"/>
    <x v="473"/>
    <x v="108"/>
    <n v="4861"/>
    <n v="0"/>
    <s v="ERO"/>
  </r>
  <r>
    <s v="4906214384"/>
    <x v="2"/>
    <x v="6"/>
    <d v="2019-07-01T00:00:00"/>
    <x v="5"/>
    <x v="10"/>
    <s v="1020"/>
    <s v="S020"/>
    <s v="H"/>
    <n v="0"/>
    <n v="1"/>
    <x v="0"/>
    <s v="530000155276"/>
    <x v="956"/>
    <x v="10"/>
    <n v="42200"/>
    <n v="0"/>
    <s v="ERO"/>
  </r>
  <r>
    <s v="4906214388"/>
    <x v="2"/>
    <x v="6"/>
    <d v="2019-07-01T00:00:00"/>
    <x v="5"/>
    <x v="5"/>
    <s v="1020"/>
    <s v="S020"/>
    <s v="H"/>
    <n v="0"/>
    <n v="1"/>
    <x v="0"/>
    <s v="530000151785"/>
    <x v="843"/>
    <x v="5"/>
    <n v="1297"/>
    <n v="0"/>
    <s v="CMP"/>
  </r>
  <r>
    <s v="4906214392"/>
    <x v="2"/>
    <x v="5"/>
    <d v="2019-06-28T00:00:00"/>
    <x v="3"/>
    <x v="9"/>
    <s v="1050"/>
    <s v="S050"/>
    <s v="S"/>
    <n v="0"/>
    <n v="-1"/>
    <x v="0"/>
    <s v="530000155554"/>
    <x v="466"/>
    <x v="9"/>
    <n v="1965"/>
    <n v="0"/>
    <s v="CMP"/>
  </r>
  <r>
    <s v="4906215597"/>
    <x v="2"/>
    <x v="6"/>
    <d v="2019-07-01T00:00:00"/>
    <x v="5"/>
    <x v="0"/>
    <s v="1080"/>
    <s v="S080"/>
    <s v="H"/>
    <n v="0"/>
    <n v="1"/>
    <x v="0"/>
    <s v="530000154952"/>
    <x v="480"/>
    <x v="0"/>
    <n v="41000"/>
    <n v="0"/>
    <s v="CMP"/>
  </r>
  <r>
    <s v="4906215600"/>
    <x v="2"/>
    <x v="6"/>
    <d v="2019-07-01T00:00:00"/>
    <x v="5"/>
    <x v="0"/>
    <s v="1030"/>
    <s v="S030"/>
    <s v="H"/>
    <n v="0"/>
    <n v="1"/>
    <x v="0"/>
    <s v="530000148982"/>
    <x v="327"/>
    <x v="0"/>
    <n v="41000"/>
    <n v="0"/>
    <s v="ERO"/>
  </r>
  <r>
    <s v="4906215628"/>
    <x v="2"/>
    <x v="6"/>
    <d v="2019-07-01T00:00:00"/>
    <x v="5"/>
    <x v="19"/>
    <s v="1017"/>
    <s v="S017"/>
    <s v="H"/>
    <n v="0"/>
    <n v="1"/>
    <x v="0"/>
    <s v="530000143163"/>
    <x v="843"/>
    <x v="19"/>
    <n v="1745"/>
    <n v="0"/>
    <s v="CMP"/>
  </r>
  <r>
    <s v="4906215673"/>
    <x v="2"/>
    <x v="6"/>
    <d v="2019-07-01T00:00:00"/>
    <x v="5"/>
    <x v="10"/>
    <s v="1030"/>
    <s v="S030"/>
    <s v="H"/>
    <n v="0"/>
    <n v="1"/>
    <x v="0"/>
    <s v="530000148714"/>
    <x v="327"/>
    <x v="10"/>
    <n v="42200"/>
    <n v="0"/>
    <s v="ERO"/>
  </r>
  <r>
    <s v="4906215675"/>
    <x v="2"/>
    <x v="6"/>
    <d v="2019-07-01T00:00:00"/>
    <x v="5"/>
    <x v="7"/>
    <s v="1030"/>
    <s v="S030"/>
    <s v="H"/>
    <n v="0"/>
    <n v="1"/>
    <x v="0"/>
    <s v="530000148545"/>
    <x v="478"/>
    <x v="7"/>
    <n v="8280"/>
    <n v="0"/>
    <s v="CMP"/>
  </r>
  <r>
    <s v="4906215726"/>
    <x v="2"/>
    <x v="6"/>
    <d v="2019-07-01T00:00:00"/>
    <x v="5"/>
    <x v="80"/>
    <s v="1096"/>
    <s v="S096"/>
    <s v="H"/>
    <n v="0"/>
    <n v="1"/>
    <x v="0"/>
    <s v="530000153791"/>
    <x v="193"/>
    <x v="80"/>
    <n v="1325"/>
    <n v="0"/>
    <s v=""/>
  </r>
  <r>
    <s v="4906215916"/>
    <x v="2"/>
    <x v="6"/>
    <d v="2019-07-01T00:00:00"/>
    <x v="5"/>
    <x v="5"/>
    <s v="1017"/>
    <s v="S017"/>
    <s v="H"/>
    <n v="0"/>
    <n v="1"/>
    <x v="0"/>
    <s v="530000143267"/>
    <x v="843"/>
    <x v="5"/>
    <n v="1297"/>
    <n v="0"/>
    <s v="CMP"/>
  </r>
  <r>
    <s v="4906216099"/>
    <x v="2"/>
    <x v="6"/>
    <d v="2019-07-01T00:00:00"/>
    <x v="1"/>
    <x v="2"/>
    <s v="1030"/>
    <s v="S030"/>
    <s v="H"/>
    <n v="0"/>
    <n v="1"/>
    <x v="0"/>
    <s v="530000146448"/>
    <x v="478"/>
    <x v="2"/>
    <n v="9490"/>
    <n v="0"/>
    <s v="CMP"/>
  </r>
  <r>
    <s v="4906216099"/>
    <x v="2"/>
    <x v="6"/>
    <d v="2019-07-01T00:00:00"/>
    <x v="1"/>
    <x v="2"/>
    <s v="1030"/>
    <s v="S030"/>
    <s v="H"/>
    <n v="0"/>
    <n v="1"/>
    <x v="0"/>
    <s v="530000147271"/>
    <x v="478"/>
    <x v="2"/>
    <n v="9490"/>
    <n v="0"/>
    <s v="CMP"/>
  </r>
  <r>
    <s v="4906216099"/>
    <x v="2"/>
    <x v="6"/>
    <d v="2019-07-01T00:00:00"/>
    <x v="1"/>
    <x v="9"/>
    <s v="1030"/>
    <s v="S030"/>
    <s v="H"/>
    <n v="0"/>
    <n v="1"/>
    <x v="0"/>
    <s v="530000151631"/>
    <x v="478"/>
    <x v="9"/>
    <n v="1965"/>
    <n v="0"/>
    <s v="CMP"/>
  </r>
  <r>
    <s v="4906216099"/>
    <x v="2"/>
    <x v="6"/>
    <d v="2019-07-01T00:00:00"/>
    <x v="1"/>
    <x v="7"/>
    <s v="1030"/>
    <s v="S030"/>
    <s v="H"/>
    <n v="0"/>
    <n v="1"/>
    <x v="0"/>
    <s v="530000146508"/>
    <x v="478"/>
    <x v="7"/>
    <n v="8280"/>
    <n v="0"/>
    <s v="CMP"/>
  </r>
  <r>
    <s v="4906216510"/>
    <x v="2"/>
    <x v="6"/>
    <d v="2019-07-02T00:00:00"/>
    <x v="5"/>
    <x v="13"/>
    <s v="1020"/>
    <s v="S020"/>
    <s v="H"/>
    <n v="0"/>
    <n v="1"/>
    <x v="0"/>
    <s v="530000154687"/>
    <x v="441"/>
    <x v="13"/>
    <n v="46100"/>
    <n v="0"/>
    <s v="CMP"/>
  </r>
  <r>
    <s v="4906216619"/>
    <x v="2"/>
    <x v="6"/>
    <d v="2019-07-02T00:00:00"/>
    <x v="1"/>
    <x v="108"/>
    <s v="1060"/>
    <s v="S060"/>
    <s v="H"/>
    <n v="0"/>
    <n v="1"/>
    <x v="0"/>
    <s v="530000147124"/>
    <x v="473"/>
    <x v="108"/>
    <n v="4861"/>
    <n v="0"/>
    <s v="ERO"/>
  </r>
  <r>
    <s v="4906216664"/>
    <x v="2"/>
    <x v="6"/>
    <d v="2019-07-02T00:00:00"/>
    <x v="1"/>
    <x v="6"/>
    <s v="1030"/>
    <s v="S030"/>
    <s v="H"/>
    <n v="0"/>
    <n v="1"/>
    <x v="0"/>
    <s v="530000150520"/>
    <x v="959"/>
    <x v="6"/>
    <n v="1446"/>
    <n v="0"/>
    <s v="ERO"/>
  </r>
  <r>
    <s v="4906216664"/>
    <x v="2"/>
    <x v="6"/>
    <d v="2019-07-02T00:00:00"/>
    <x v="1"/>
    <x v="6"/>
    <s v="1030"/>
    <s v="S030"/>
    <s v="H"/>
    <n v="0"/>
    <n v="1"/>
    <x v="0"/>
    <s v="530000147901"/>
    <x v="959"/>
    <x v="6"/>
    <n v="1446"/>
    <n v="0"/>
    <s v="ERO"/>
  </r>
  <r>
    <s v="4906216784"/>
    <x v="2"/>
    <x v="6"/>
    <d v="2019-07-02T00:00:00"/>
    <x v="5"/>
    <x v="80"/>
    <s v="1096"/>
    <s v="S096"/>
    <s v="H"/>
    <n v="0"/>
    <n v="1"/>
    <x v="0"/>
    <s v="530000136304"/>
    <x v="668"/>
    <x v="80"/>
    <n v="1325"/>
    <n v="0"/>
    <s v="CMP"/>
  </r>
  <r>
    <s v="4906216801"/>
    <x v="2"/>
    <x v="6"/>
    <d v="2019-07-02T00:00:00"/>
    <x v="5"/>
    <x v="5"/>
    <s v="1096"/>
    <s v="S096"/>
    <s v="H"/>
    <n v="0"/>
    <n v="1"/>
    <x v="0"/>
    <s v="530000134711"/>
    <x v="668"/>
    <x v="5"/>
    <n v="1297"/>
    <n v="0"/>
    <s v="CMP"/>
  </r>
  <r>
    <s v="4906216849"/>
    <x v="2"/>
    <x v="6"/>
    <d v="2019-07-02T00:00:00"/>
    <x v="5"/>
    <x v="13"/>
    <s v="1030"/>
    <s v="S030"/>
    <s v="H"/>
    <n v="0"/>
    <n v="1"/>
    <x v="0"/>
    <s v="530000152002"/>
    <x v="327"/>
    <x v="13"/>
    <n v="46100"/>
    <n v="0"/>
    <s v="ERO"/>
  </r>
  <r>
    <s v="4906216915"/>
    <x v="2"/>
    <x v="6"/>
    <d v="2019-07-02T00:00:00"/>
    <x v="5"/>
    <x v="9"/>
    <s v="1010"/>
    <s v="S010"/>
    <s v="H"/>
    <n v="0"/>
    <n v="1"/>
    <x v="0"/>
    <s v="530000155782"/>
    <x v="291"/>
    <x v="9"/>
    <n v="1965"/>
    <n v="0"/>
    <s v="NB"/>
  </r>
  <r>
    <s v="4906216971"/>
    <x v="2"/>
    <x v="6"/>
    <d v="2019-07-02T00:00:00"/>
    <x v="5"/>
    <x v="0"/>
    <s v="1010"/>
    <s v="S010"/>
    <s v="H"/>
    <n v="0"/>
    <n v="1"/>
    <x v="0"/>
    <s v="530000118863"/>
    <x v="229"/>
    <x v="0"/>
    <n v="41000"/>
    <n v="0"/>
    <s v="NB"/>
  </r>
  <r>
    <s v="4906216991"/>
    <x v="2"/>
    <x v="6"/>
    <d v="2019-07-02T00:00:00"/>
    <x v="5"/>
    <x v="5"/>
    <s v="1017"/>
    <s v="S017"/>
    <s v="H"/>
    <n v="0"/>
    <n v="1"/>
    <x v="0"/>
    <s v="530000152430"/>
    <x v="843"/>
    <x v="5"/>
    <n v="1297"/>
    <n v="0"/>
    <s v="CMP"/>
  </r>
  <r>
    <s v="4906217055"/>
    <x v="2"/>
    <x v="6"/>
    <d v="2019-07-02T00:00:00"/>
    <x v="5"/>
    <x v="7"/>
    <s v="1020"/>
    <s v="S020"/>
    <s v="H"/>
    <n v="0"/>
    <n v="1"/>
    <x v="0"/>
    <s v="530000146077"/>
    <x v="212"/>
    <x v="7"/>
    <n v="8280"/>
    <n v="0"/>
    <s v="NB"/>
  </r>
  <r>
    <s v="4906217153"/>
    <x v="2"/>
    <x v="6"/>
    <d v="2019-07-02T00:00:00"/>
    <x v="1"/>
    <x v="65"/>
    <s v="1030"/>
    <s v="S030"/>
    <s v="H"/>
    <n v="0"/>
    <n v="2"/>
    <x v="0"/>
    <s v="530000142582"/>
    <x v="236"/>
    <x v="65"/>
    <n v="8130"/>
    <n v="0"/>
    <s v="NB"/>
  </r>
  <r>
    <s v="4906217206"/>
    <x v="2"/>
    <x v="6"/>
    <d v="2019-07-02T00:00:00"/>
    <x v="5"/>
    <x v="14"/>
    <s v="1010"/>
    <s v="S010"/>
    <s v="H"/>
    <n v="0"/>
    <n v="1"/>
    <x v="0"/>
    <s v="530000142582"/>
    <x v="236"/>
    <x v="14"/>
    <n v="50350"/>
    <n v="0"/>
    <s v="NB"/>
  </r>
  <r>
    <s v="4906217324"/>
    <x v="2"/>
    <x v="6"/>
    <d v="2019-07-02T00:00:00"/>
    <x v="5"/>
    <x v="28"/>
    <s v="1010"/>
    <s v="S010"/>
    <s v="H"/>
    <n v="0"/>
    <n v="1"/>
    <x v="0"/>
    <s v="530000135780"/>
    <x v="207"/>
    <x v="28"/>
    <n v="44820"/>
    <n v="0"/>
    <s v="NB"/>
  </r>
  <r>
    <s v="4906217369"/>
    <x v="2"/>
    <x v="6"/>
    <d v="2019-07-02T00:00:00"/>
    <x v="5"/>
    <x v="65"/>
    <s v="1017"/>
    <s v="S017"/>
    <s v="H"/>
    <n v="0"/>
    <n v="1"/>
    <x v="0"/>
    <s v="530000124653"/>
    <x v="956"/>
    <x v="65"/>
    <n v="8130"/>
    <n v="0"/>
    <s v="ERO"/>
  </r>
  <r>
    <s v="4906217394"/>
    <x v="2"/>
    <x v="6"/>
    <d v="2019-07-02T00:00:00"/>
    <x v="5"/>
    <x v="7"/>
    <s v="1020"/>
    <s v="S020"/>
    <s v="H"/>
    <n v="0"/>
    <n v="1"/>
    <x v="0"/>
    <s v="530000151621"/>
    <x v="441"/>
    <x v="7"/>
    <n v="8280"/>
    <n v="0"/>
    <s v="CMP"/>
  </r>
  <r>
    <s v="4906217395"/>
    <x v="2"/>
    <x v="6"/>
    <d v="2019-07-02T00:00:00"/>
    <x v="5"/>
    <x v="7"/>
    <s v="1020"/>
    <s v="S020"/>
    <s v="H"/>
    <n v="0"/>
    <n v="1"/>
    <x v="0"/>
    <s v="530000146922"/>
    <x v="488"/>
    <x v="7"/>
    <n v="8280"/>
    <n v="0"/>
    <s v="CMP"/>
  </r>
  <r>
    <s v="4906217402"/>
    <x v="2"/>
    <x v="6"/>
    <d v="2019-07-02T00:00:00"/>
    <x v="5"/>
    <x v="5"/>
    <s v="1030"/>
    <s v="S030"/>
    <s v="H"/>
    <n v="0"/>
    <n v="3"/>
    <x v="0"/>
    <s v="530000151373"/>
    <x v="959"/>
    <x v="5"/>
    <n v="1297"/>
    <n v="0"/>
    <s v="ERO"/>
  </r>
  <r>
    <s v="4906217411"/>
    <x v="2"/>
    <x v="6"/>
    <d v="2019-07-02T00:00:00"/>
    <x v="5"/>
    <x v="19"/>
    <s v="1010"/>
    <s v="S010"/>
    <s v="H"/>
    <n v="0"/>
    <n v="1"/>
    <x v="0"/>
    <s v="530000146573"/>
    <x v="941"/>
    <x v="19"/>
    <n v="1745"/>
    <n v="0"/>
    <s v="NB"/>
  </r>
  <r>
    <s v="4906217421"/>
    <x v="2"/>
    <x v="6"/>
    <d v="2019-07-02T00:00:00"/>
    <x v="5"/>
    <x v="28"/>
    <s v="1010"/>
    <s v="S010"/>
    <s v="H"/>
    <n v="0"/>
    <n v="1"/>
    <x v="0"/>
    <s v="530000141271"/>
    <x v="236"/>
    <x v="28"/>
    <n v="44820"/>
    <n v="0"/>
    <s v="NB"/>
  </r>
  <r>
    <s v="4906217423"/>
    <x v="2"/>
    <x v="6"/>
    <d v="2019-07-02T00:00:00"/>
    <x v="5"/>
    <x v="2"/>
    <s v="1010"/>
    <s v="S010"/>
    <s v="H"/>
    <n v="0"/>
    <n v="1"/>
    <x v="0"/>
    <s v="530000116007"/>
    <x v="166"/>
    <x v="2"/>
    <n v="9490"/>
    <n v="0"/>
    <s v="NB"/>
  </r>
  <r>
    <s v="4906217426"/>
    <x v="2"/>
    <x v="6"/>
    <d v="2019-07-02T00:00:00"/>
    <x v="5"/>
    <x v="7"/>
    <s v="1010"/>
    <s v="S010"/>
    <s v="H"/>
    <n v="0"/>
    <n v="1"/>
    <x v="0"/>
    <s v="530000133886"/>
    <x v="320"/>
    <x v="7"/>
    <n v="8280"/>
    <n v="0"/>
    <s v="ERO"/>
  </r>
  <r>
    <s v="4906217624"/>
    <x v="2"/>
    <x v="6"/>
    <d v="2019-07-03T00:00:00"/>
    <x v="5"/>
    <x v="12"/>
    <s v="1060"/>
    <s v="S060"/>
    <s v="H"/>
    <n v="0"/>
    <n v="1"/>
    <x v="0"/>
    <s v="530000144916"/>
    <x v="470"/>
    <x v="12"/>
    <n v="10385"/>
    <n v="0"/>
    <s v="CMP"/>
  </r>
  <r>
    <s v="4906217692"/>
    <x v="2"/>
    <x v="6"/>
    <d v="2019-07-03T00:00:00"/>
    <x v="5"/>
    <x v="40"/>
    <s v="1060"/>
    <s v="S060"/>
    <s v="H"/>
    <n v="0"/>
    <n v="1"/>
    <x v="0"/>
    <s v="530000144280"/>
    <x v="470"/>
    <x v="40"/>
    <n v="17645"/>
    <n v="0"/>
    <s v="CMP"/>
  </r>
  <r>
    <s v="4906217726"/>
    <x v="2"/>
    <x v="6"/>
    <d v="2019-07-03T00:00:00"/>
    <x v="5"/>
    <x v="5"/>
    <s v="1020"/>
    <s v="S020"/>
    <s v="H"/>
    <n v="0"/>
    <n v="1"/>
    <x v="0"/>
    <s v="530000135392"/>
    <x v="490"/>
    <x v="5"/>
    <n v="1297"/>
    <n v="0"/>
    <s v="NB"/>
  </r>
  <r>
    <s v="4906217786"/>
    <x v="2"/>
    <x v="6"/>
    <d v="2019-07-03T00:00:00"/>
    <x v="5"/>
    <x v="5"/>
    <s v="1020"/>
    <s v="S020"/>
    <s v="H"/>
    <n v="0"/>
    <n v="1"/>
    <x v="0"/>
    <s v="530000152609"/>
    <x v="968"/>
    <x v="5"/>
    <n v="1297"/>
    <n v="0"/>
    <s v="NB"/>
  </r>
  <r>
    <s v="4906217812"/>
    <x v="2"/>
    <x v="6"/>
    <d v="2019-07-03T00:00:00"/>
    <x v="5"/>
    <x v="5"/>
    <s v="1020"/>
    <s v="S020"/>
    <s v="H"/>
    <n v="0"/>
    <n v="1"/>
    <x v="0"/>
    <s v="530000156949"/>
    <x v="843"/>
    <x v="5"/>
    <n v="1297"/>
    <n v="0"/>
    <s v="CMP"/>
  </r>
  <r>
    <s v="4906217919"/>
    <x v="2"/>
    <x v="6"/>
    <d v="2019-07-03T00:00:00"/>
    <x v="5"/>
    <x v="35"/>
    <s v="1050"/>
    <s v="S050"/>
    <s v="H"/>
    <n v="0"/>
    <n v="1"/>
    <x v="0"/>
    <s v="530000153389"/>
    <x v="325"/>
    <x v="35"/>
    <n v="57200"/>
    <n v="0"/>
    <s v="NB"/>
  </r>
  <r>
    <s v="4906217958"/>
    <x v="2"/>
    <x v="6"/>
    <d v="2019-07-03T00:00:00"/>
    <x v="5"/>
    <x v="2"/>
    <s v="1020"/>
    <s v="S020"/>
    <s v="H"/>
    <n v="0"/>
    <n v="1"/>
    <x v="0"/>
    <s v="530000155852"/>
    <x v="441"/>
    <x v="2"/>
    <n v="9490"/>
    <n v="0"/>
    <s v="CMP"/>
  </r>
  <r>
    <s v="4906218079"/>
    <x v="2"/>
    <x v="6"/>
    <d v="2019-07-04T00:00:00"/>
    <x v="5"/>
    <x v="7"/>
    <s v="1010"/>
    <s v="S010"/>
    <s v="H"/>
    <n v="0"/>
    <n v="1"/>
    <x v="0"/>
    <s v="530000132475"/>
    <x v="964"/>
    <x v="7"/>
    <n v="8280"/>
    <n v="0"/>
    <s v="ERO"/>
  </r>
  <r>
    <s v="4906218112"/>
    <x v="2"/>
    <x v="6"/>
    <d v="2019-07-03T00:00:00"/>
    <x v="5"/>
    <x v="18"/>
    <s v="1030"/>
    <s v="S030"/>
    <s v="H"/>
    <n v="0"/>
    <n v="1"/>
    <x v="0"/>
    <s v="530000093188"/>
    <x v="112"/>
    <x v="18"/>
    <n v="52000"/>
    <n v="0"/>
    <s v="NB"/>
  </r>
  <r>
    <s v="4906218256"/>
    <x v="2"/>
    <x v="6"/>
    <d v="2019-07-03T00:00:00"/>
    <x v="5"/>
    <x v="24"/>
    <s v="1010"/>
    <s v="S010"/>
    <s v="H"/>
    <n v="0"/>
    <n v="1"/>
    <x v="0"/>
    <s v="530000135371"/>
    <x v="320"/>
    <x v="24"/>
    <n v="0"/>
    <n v="0"/>
    <s v="ERO"/>
  </r>
  <r>
    <s v="4906218536"/>
    <x v="2"/>
    <x v="6"/>
    <d v="2019-07-05T00:00:00"/>
    <x v="5"/>
    <x v="2"/>
    <s v="1050"/>
    <s v="S050"/>
    <s v="H"/>
    <n v="0"/>
    <n v="1"/>
    <x v="0"/>
    <s v="530000150854"/>
    <x v="504"/>
    <x v="2"/>
    <n v="9490"/>
    <n v="0"/>
    <s v="ERO"/>
  </r>
  <r>
    <s v="4906218623"/>
    <x v="2"/>
    <x v="6"/>
    <d v="2019-07-05T00:00:00"/>
    <x v="5"/>
    <x v="5"/>
    <s v="1020"/>
    <s v="S020"/>
    <s v="H"/>
    <n v="0"/>
    <n v="1"/>
    <x v="0"/>
    <s v="530000151389"/>
    <x v="843"/>
    <x v="5"/>
    <n v="1297"/>
    <n v="0"/>
    <s v="CMP"/>
  </r>
  <r>
    <s v="4906218628"/>
    <x v="2"/>
    <x v="6"/>
    <d v="2019-07-05T00:00:00"/>
    <x v="5"/>
    <x v="32"/>
    <s v="1020"/>
    <s v="S020"/>
    <s v="H"/>
    <n v="0"/>
    <n v="1"/>
    <x v="0"/>
    <s v="530000150560"/>
    <x v="843"/>
    <x v="32"/>
    <n v="1238"/>
    <n v="0"/>
    <s v="CMP"/>
  </r>
  <r>
    <s v="4906218633"/>
    <x v="2"/>
    <x v="6"/>
    <d v="2019-07-05T00:00:00"/>
    <x v="5"/>
    <x v="32"/>
    <s v="1020"/>
    <s v="S020"/>
    <s v="H"/>
    <n v="0"/>
    <n v="1"/>
    <x v="0"/>
    <s v="530000148093"/>
    <x v="843"/>
    <x v="32"/>
    <n v="1238"/>
    <n v="0"/>
    <s v="CMP"/>
  </r>
  <r>
    <s v="4906218637"/>
    <x v="2"/>
    <x v="6"/>
    <d v="2019-07-05T00:00:00"/>
    <x v="5"/>
    <x v="5"/>
    <s v="1050"/>
    <s v="S050"/>
    <s v="H"/>
    <n v="0"/>
    <n v="2"/>
    <x v="0"/>
    <s v="530000142725"/>
    <x v="7"/>
    <x v="5"/>
    <n v="1297"/>
    <n v="0"/>
    <s v="CMP"/>
  </r>
  <r>
    <s v="4906218822"/>
    <x v="2"/>
    <x v="6"/>
    <d v="2019-07-05T00:00:00"/>
    <x v="5"/>
    <x v="5"/>
    <s v="1010"/>
    <s v="S010"/>
    <s v="H"/>
    <n v="0"/>
    <n v="1"/>
    <x v="0"/>
    <s v="530000142397"/>
    <x v="931"/>
    <x v="5"/>
    <n v="1297"/>
    <n v="0"/>
    <s v="CMP"/>
  </r>
  <r>
    <s v="4906218895"/>
    <x v="2"/>
    <x v="6"/>
    <d v="2019-07-05T00:00:00"/>
    <x v="5"/>
    <x v="2"/>
    <s v="1050"/>
    <s v="S050"/>
    <s v="H"/>
    <n v="0"/>
    <n v="1"/>
    <x v="0"/>
    <s v="530000146851"/>
    <x v="466"/>
    <x v="2"/>
    <n v="9490"/>
    <n v="0"/>
    <s v="CMP"/>
  </r>
  <r>
    <s v="4906218993"/>
    <x v="2"/>
    <x v="6"/>
    <d v="2019-07-06T00:00:00"/>
    <x v="5"/>
    <x v="6"/>
    <s v="1030"/>
    <s v="S030"/>
    <s v="H"/>
    <n v="0"/>
    <n v="1"/>
    <x v="0"/>
    <s v="530000151858"/>
    <x v="959"/>
    <x v="6"/>
    <n v="1446"/>
    <n v="0"/>
    <s v="ERO"/>
  </r>
  <r>
    <s v="4906219073"/>
    <x v="2"/>
    <x v="6"/>
    <d v="2019-07-06T00:00:00"/>
    <x v="5"/>
    <x v="29"/>
    <s v="1050"/>
    <s v="S050"/>
    <s v="H"/>
    <n v="0"/>
    <n v="1"/>
    <x v="0"/>
    <s v="530000147831"/>
    <x v="473"/>
    <x v="29"/>
    <n v="2800"/>
    <n v="0"/>
    <s v="ERO"/>
  </r>
  <r>
    <s v="4906219092"/>
    <x v="2"/>
    <x v="6"/>
    <d v="2019-07-07T00:00:00"/>
    <x v="5"/>
    <x v="70"/>
    <s v="1020"/>
    <s v="S020"/>
    <s v="H"/>
    <n v="0"/>
    <n v="1"/>
    <x v="0"/>
    <s v="530000142875"/>
    <x v="965"/>
    <x v="70"/>
    <n v="6419"/>
    <n v="0"/>
    <s v="ERO"/>
  </r>
  <r>
    <s v="4906219093"/>
    <x v="2"/>
    <x v="6"/>
    <d v="2019-07-07T00:00:00"/>
    <x v="5"/>
    <x v="5"/>
    <s v="1020"/>
    <s v="S020"/>
    <s v="H"/>
    <n v="0"/>
    <n v="1"/>
    <x v="0"/>
    <s v="530000143542"/>
    <x v="843"/>
    <x v="5"/>
    <n v="1297"/>
    <n v="0"/>
    <s v="CMP"/>
  </r>
  <r>
    <s v="4906219486"/>
    <x v="2"/>
    <x v="6"/>
    <d v="2019-07-08T00:00:00"/>
    <x v="5"/>
    <x v="9"/>
    <s v="1030"/>
    <s v="S030"/>
    <s v="H"/>
    <n v="0"/>
    <n v="1"/>
    <x v="0"/>
    <s v="530000145922"/>
    <x v="393"/>
    <x v="9"/>
    <n v="1965"/>
    <n v="0"/>
    <s v="ERO"/>
  </r>
  <r>
    <s v="4906219520"/>
    <x v="2"/>
    <x v="6"/>
    <d v="2019-07-08T00:00:00"/>
    <x v="5"/>
    <x v="2"/>
    <s v="1020"/>
    <s v="S020"/>
    <s v="H"/>
    <n v="0"/>
    <n v="1"/>
    <x v="0"/>
    <s v="530000153352"/>
    <x v="488"/>
    <x v="2"/>
    <n v="9490"/>
    <n v="0"/>
    <s v="CMP"/>
  </r>
  <r>
    <s v="4906219601"/>
    <x v="2"/>
    <x v="6"/>
    <d v="2019-07-08T00:00:00"/>
    <x v="5"/>
    <x v="2"/>
    <s v="1020"/>
    <s v="S020"/>
    <s v="H"/>
    <n v="0"/>
    <n v="1"/>
    <x v="0"/>
    <s v="530000153355"/>
    <x v="441"/>
    <x v="2"/>
    <n v="9490"/>
    <n v="0"/>
    <s v="CMP"/>
  </r>
  <r>
    <s v="4906219777"/>
    <x v="2"/>
    <x v="6"/>
    <d v="2019-07-08T00:00:00"/>
    <x v="1"/>
    <x v="5"/>
    <s v="1020"/>
    <s v="S020"/>
    <s v="H"/>
    <n v="0"/>
    <n v="1"/>
    <x v="0"/>
    <s v="530000152780"/>
    <x v="193"/>
    <x v="5"/>
    <n v="1297"/>
    <n v="0"/>
    <s v=""/>
  </r>
  <r>
    <s v="4906219808"/>
    <x v="2"/>
    <x v="6"/>
    <d v="2019-07-08T00:00:00"/>
    <x v="5"/>
    <x v="6"/>
    <s v="1010"/>
    <s v="S010"/>
    <s v="H"/>
    <n v="0"/>
    <n v="1"/>
    <x v="0"/>
    <s v="530000143722"/>
    <x v="931"/>
    <x v="6"/>
    <n v="1446"/>
    <n v="0"/>
    <s v="CMP"/>
  </r>
  <r>
    <s v="4906219914"/>
    <x v="2"/>
    <x v="6"/>
    <d v="2019-07-08T00:00:00"/>
    <x v="5"/>
    <x v="5"/>
    <s v="1020"/>
    <s v="S020"/>
    <s v="H"/>
    <n v="0"/>
    <n v="1"/>
    <x v="0"/>
    <s v="530000155555"/>
    <x v="843"/>
    <x v="5"/>
    <n v="1297"/>
    <n v="0"/>
    <s v="CMP"/>
  </r>
  <r>
    <s v="4906219999"/>
    <x v="2"/>
    <x v="6"/>
    <d v="2019-07-09T00:00:00"/>
    <x v="5"/>
    <x v="7"/>
    <s v="1050"/>
    <s v="S050"/>
    <s v="H"/>
    <n v="0"/>
    <n v="1"/>
    <x v="0"/>
    <s v="530000148487"/>
    <x v="957"/>
    <x v="7"/>
    <n v="8280"/>
    <n v="0"/>
    <s v="ERO"/>
  </r>
  <r>
    <s v="4906220062"/>
    <x v="2"/>
    <x v="6"/>
    <d v="2019-07-08T00:00:00"/>
    <x v="3"/>
    <x v="2"/>
    <s v="1020"/>
    <s v="S020"/>
    <s v="S"/>
    <n v="0"/>
    <n v="-1"/>
    <x v="0"/>
    <s v="530000153355"/>
    <x v="441"/>
    <x v="2"/>
    <n v="9490"/>
    <n v="0"/>
    <s v="CMP"/>
  </r>
  <r>
    <s v="4906220083"/>
    <x v="2"/>
    <x v="6"/>
    <d v="2019-07-08T00:00:00"/>
    <x v="5"/>
    <x v="65"/>
    <s v="1030"/>
    <s v="S030"/>
    <s v="H"/>
    <n v="0"/>
    <n v="1"/>
    <x v="0"/>
    <s v="530000153141"/>
    <x v="327"/>
    <x v="65"/>
    <n v="8130"/>
    <n v="0"/>
    <s v="ERO"/>
  </r>
  <r>
    <s v="4906220089"/>
    <x v="2"/>
    <x v="6"/>
    <d v="2019-07-08T00:00:00"/>
    <x v="5"/>
    <x v="2"/>
    <s v="1030"/>
    <s v="S030"/>
    <s v="H"/>
    <n v="0"/>
    <n v="1"/>
    <x v="0"/>
    <s v="530000149224"/>
    <x v="478"/>
    <x v="2"/>
    <n v="9490"/>
    <n v="0"/>
    <s v="CMP"/>
  </r>
  <r>
    <s v="4906220123"/>
    <x v="2"/>
    <x v="6"/>
    <d v="2019-07-08T00:00:00"/>
    <x v="5"/>
    <x v="7"/>
    <s v="1030"/>
    <s v="S030"/>
    <s v="H"/>
    <n v="0"/>
    <n v="1"/>
    <x v="0"/>
    <s v="530000149223"/>
    <x v="478"/>
    <x v="7"/>
    <n v="8280"/>
    <n v="0"/>
    <s v="CMP"/>
  </r>
  <r>
    <s v="4906220126"/>
    <x v="2"/>
    <x v="6"/>
    <d v="2019-07-08T00:00:00"/>
    <x v="5"/>
    <x v="7"/>
    <s v="1030"/>
    <s v="S030"/>
    <s v="H"/>
    <n v="0"/>
    <n v="1"/>
    <x v="0"/>
    <s v="530000148957"/>
    <x v="478"/>
    <x v="7"/>
    <n v="8280"/>
    <n v="0"/>
    <s v="CMP"/>
  </r>
  <r>
    <s v="4906220579"/>
    <x v="2"/>
    <x v="6"/>
    <d v="2019-07-09T00:00:00"/>
    <x v="5"/>
    <x v="5"/>
    <s v="1096"/>
    <s v="S096"/>
    <s v="H"/>
    <n v="0"/>
    <n v="1"/>
    <x v="0"/>
    <s v="530000150153"/>
    <x v="243"/>
    <x v="5"/>
    <n v="1297"/>
    <n v="0"/>
    <s v="NB"/>
  </r>
  <r>
    <s v="4906220653"/>
    <x v="2"/>
    <x v="6"/>
    <d v="2019-07-09T00:00:00"/>
    <x v="5"/>
    <x v="32"/>
    <s v="1020"/>
    <s v="S020"/>
    <s v="H"/>
    <n v="0"/>
    <n v="1"/>
    <x v="0"/>
    <s v="530000151076"/>
    <x v="843"/>
    <x v="32"/>
    <n v="1238"/>
    <n v="0"/>
    <s v="CMP"/>
  </r>
  <r>
    <s v="4906220756"/>
    <x v="2"/>
    <x v="6"/>
    <d v="2019-07-09T00:00:00"/>
    <x v="5"/>
    <x v="19"/>
    <s v="1010"/>
    <s v="S010"/>
    <s v="H"/>
    <n v="0"/>
    <n v="1"/>
    <x v="0"/>
    <s v="530000145084"/>
    <x v="281"/>
    <x v="19"/>
    <n v="1745"/>
    <n v="0"/>
    <s v="NB"/>
  </r>
  <r>
    <s v="4906220790"/>
    <x v="2"/>
    <x v="6"/>
    <d v="2019-07-09T00:00:00"/>
    <x v="5"/>
    <x v="19"/>
    <s v="1010"/>
    <s v="S010"/>
    <s v="H"/>
    <n v="0"/>
    <n v="1"/>
    <x v="0"/>
    <s v="530000150911"/>
    <x v="304"/>
    <x v="19"/>
    <n v="1745"/>
    <n v="0"/>
    <s v="NB"/>
  </r>
  <r>
    <s v="4906220811"/>
    <x v="2"/>
    <x v="6"/>
    <d v="2019-07-09T00:00:00"/>
    <x v="3"/>
    <x v="19"/>
    <s v="1010"/>
    <s v="S010"/>
    <s v="S"/>
    <n v="0"/>
    <n v="-1"/>
    <x v="0"/>
    <s v="530000150911"/>
    <x v="304"/>
    <x v="19"/>
    <n v="1745"/>
    <n v="0"/>
    <s v="NB"/>
  </r>
  <r>
    <s v="4906220980"/>
    <x v="2"/>
    <x v="6"/>
    <d v="2019-07-09T00:00:00"/>
    <x v="5"/>
    <x v="32"/>
    <s v="1020"/>
    <s v="S020"/>
    <s v="H"/>
    <n v="0"/>
    <n v="1"/>
    <x v="0"/>
    <s v="530000154126"/>
    <x v="843"/>
    <x v="32"/>
    <n v="1238"/>
    <n v="0"/>
    <s v="CMP"/>
  </r>
  <r>
    <s v="4906221046"/>
    <x v="2"/>
    <x v="6"/>
    <d v="2019-07-09T00:00:00"/>
    <x v="5"/>
    <x v="31"/>
    <s v="1030"/>
    <s v="S030"/>
    <s v="H"/>
    <n v="0"/>
    <n v="1"/>
    <x v="0"/>
    <s v="530000152250"/>
    <x v="959"/>
    <x v="31"/>
    <n v="1911"/>
    <n v="0"/>
    <s v="ERO"/>
  </r>
  <r>
    <s v="4906221055"/>
    <x v="2"/>
    <x v="6"/>
    <d v="2019-07-09T00:00:00"/>
    <x v="5"/>
    <x v="12"/>
    <s v="1020"/>
    <s v="S020"/>
    <s v="H"/>
    <n v="0"/>
    <n v="1"/>
    <x v="0"/>
    <s v="530000127346"/>
    <x v="220"/>
    <x v="12"/>
    <n v="10385"/>
    <n v="0"/>
    <s v="NB"/>
  </r>
  <r>
    <s v="4906221086"/>
    <x v="2"/>
    <x v="6"/>
    <d v="2019-07-09T00:00:00"/>
    <x v="5"/>
    <x v="26"/>
    <s v="1020"/>
    <s v="S020"/>
    <s v="H"/>
    <n v="0"/>
    <n v="1"/>
    <x v="0"/>
    <s v="530000150398"/>
    <x v="290"/>
    <x v="26"/>
    <n v="9000"/>
    <n v="0"/>
    <s v="NB"/>
  </r>
  <r>
    <s v="4906221097"/>
    <x v="2"/>
    <x v="6"/>
    <d v="2019-07-09T00:00:00"/>
    <x v="5"/>
    <x v="2"/>
    <s v="1020"/>
    <s v="S020"/>
    <s v="H"/>
    <n v="0"/>
    <n v="1"/>
    <x v="0"/>
    <s v="530000157350"/>
    <x v="961"/>
    <x v="2"/>
    <n v="9490"/>
    <n v="0"/>
    <s v="ERO"/>
  </r>
  <r>
    <s v="4906221536"/>
    <x v="2"/>
    <x v="6"/>
    <d v="2019-07-10T00:00:00"/>
    <x v="1"/>
    <x v="55"/>
    <s v="1060"/>
    <s v="S060"/>
    <s v="H"/>
    <n v="0"/>
    <n v="1"/>
    <x v="0"/>
    <s v="530000154208"/>
    <x v="295"/>
    <x v="55"/>
    <n v="9800"/>
    <n v="0"/>
    <s v="ERO"/>
  </r>
  <r>
    <s v="4906221554"/>
    <x v="2"/>
    <x v="6"/>
    <d v="2019-07-10T00:00:00"/>
    <x v="5"/>
    <x v="13"/>
    <s v="1010"/>
    <s v="S010"/>
    <s v="H"/>
    <n v="0"/>
    <n v="1"/>
    <x v="0"/>
    <s v="530000152877"/>
    <x v="261"/>
    <x v="13"/>
    <n v="46100"/>
    <n v="0"/>
    <s v="NB"/>
  </r>
  <r>
    <s v="4906221590"/>
    <x v="2"/>
    <x v="6"/>
    <d v="2019-07-10T00:00:00"/>
    <x v="5"/>
    <x v="2"/>
    <s v="1010"/>
    <s v="S010"/>
    <s v="H"/>
    <n v="0"/>
    <n v="1"/>
    <x v="0"/>
    <s v="530000156821"/>
    <x v="291"/>
    <x v="2"/>
    <n v="9490"/>
    <n v="0"/>
    <s v="NB"/>
  </r>
  <r>
    <s v="4906221621"/>
    <x v="2"/>
    <x v="6"/>
    <d v="2019-07-10T00:00:00"/>
    <x v="5"/>
    <x v="10"/>
    <s v="1010"/>
    <s v="S010"/>
    <s v="H"/>
    <n v="0"/>
    <n v="1"/>
    <x v="0"/>
    <s v="530000112817"/>
    <x v="229"/>
    <x v="10"/>
    <n v="42200"/>
    <n v="0"/>
    <s v="NB"/>
  </r>
  <r>
    <s v="4906221713"/>
    <x v="2"/>
    <x v="6"/>
    <d v="2019-07-10T00:00:00"/>
    <x v="5"/>
    <x v="5"/>
    <s v="1060"/>
    <s v="S060"/>
    <s v="H"/>
    <n v="0"/>
    <n v="1"/>
    <x v="0"/>
    <s v="530000143929"/>
    <x v="133"/>
    <x v="5"/>
    <n v="1297"/>
    <n v="0"/>
    <s v="CMP"/>
  </r>
  <r>
    <s v="4906221740"/>
    <x v="2"/>
    <x v="6"/>
    <d v="2019-07-10T00:00:00"/>
    <x v="5"/>
    <x v="7"/>
    <s v="1030"/>
    <s v="S030"/>
    <s v="H"/>
    <n v="0"/>
    <n v="1"/>
    <x v="0"/>
    <s v="530000154492"/>
    <x v="295"/>
    <x v="7"/>
    <n v="8280"/>
    <n v="0"/>
    <s v="ERO"/>
  </r>
  <r>
    <s v="4906221799"/>
    <x v="2"/>
    <x v="6"/>
    <d v="2019-07-10T00:00:00"/>
    <x v="5"/>
    <x v="32"/>
    <s v="1020"/>
    <s v="S020"/>
    <s v="H"/>
    <n v="0"/>
    <n v="1"/>
    <x v="0"/>
    <s v="530000152441"/>
    <x v="843"/>
    <x v="32"/>
    <n v="1238"/>
    <n v="0"/>
    <s v="CMP"/>
  </r>
  <r>
    <s v="4906221807"/>
    <x v="2"/>
    <x v="6"/>
    <d v="2019-07-10T00:00:00"/>
    <x v="5"/>
    <x v="0"/>
    <s v="1010"/>
    <s v="S010"/>
    <s v="H"/>
    <n v="0"/>
    <n v="1"/>
    <x v="0"/>
    <s v="530000152447"/>
    <x v="733"/>
    <x v="0"/>
    <n v="41000"/>
    <n v="0"/>
    <s v="CMP"/>
  </r>
  <r>
    <s v="4906221876"/>
    <x v="2"/>
    <x v="6"/>
    <d v="2019-07-10T00:00:00"/>
    <x v="5"/>
    <x v="5"/>
    <s v="1010"/>
    <s v="S010"/>
    <s v="H"/>
    <n v="0"/>
    <n v="1"/>
    <x v="0"/>
    <s v="530000149421"/>
    <x v="733"/>
    <x v="5"/>
    <n v="1297"/>
    <n v="0"/>
    <s v="CMP"/>
  </r>
  <r>
    <s v="4906222022"/>
    <x v="2"/>
    <x v="6"/>
    <d v="2019-07-10T00:00:00"/>
    <x v="1"/>
    <x v="12"/>
    <s v="1030"/>
    <s v="S030"/>
    <s v="H"/>
    <n v="0"/>
    <n v="1"/>
    <x v="0"/>
    <s v="530000146747"/>
    <x v="478"/>
    <x v="12"/>
    <n v="10385"/>
    <n v="0"/>
    <s v="CMP"/>
  </r>
  <r>
    <s v="4906222022"/>
    <x v="2"/>
    <x v="6"/>
    <d v="2019-07-10T00:00:00"/>
    <x v="1"/>
    <x v="12"/>
    <s v="1030"/>
    <s v="S030"/>
    <s v="H"/>
    <n v="0"/>
    <n v="1"/>
    <x v="0"/>
    <s v="530000149226"/>
    <x v="478"/>
    <x v="12"/>
    <n v="10385"/>
    <n v="0"/>
    <s v="CMP"/>
  </r>
  <r>
    <s v="4906222022"/>
    <x v="2"/>
    <x v="6"/>
    <d v="2019-07-10T00:00:00"/>
    <x v="1"/>
    <x v="10"/>
    <s v="1030"/>
    <s v="S030"/>
    <s v="H"/>
    <n v="0"/>
    <n v="1"/>
    <x v="0"/>
    <s v="530000149046"/>
    <x v="478"/>
    <x v="10"/>
    <n v="42200"/>
    <n v="0"/>
    <s v="CMP"/>
  </r>
  <r>
    <s v="4906222046"/>
    <x v="2"/>
    <x v="6"/>
    <d v="2019-07-10T00:00:00"/>
    <x v="5"/>
    <x v="19"/>
    <s v="1096"/>
    <s v="S096"/>
    <s v="H"/>
    <n v="0"/>
    <n v="1"/>
    <x v="0"/>
    <s v="530000132276"/>
    <x v="926"/>
    <x v="19"/>
    <n v="1745"/>
    <n v="0"/>
    <s v="ERO"/>
  </r>
  <r>
    <s v="4906222073"/>
    <x v="2"/>
    <x v="6"/>
    <d v="2019-07-10T00:00:00"/>
    <x v="5"/>
    <x v="32"/>
    <s v="1050"/>
    <s v="S050"/>
    <s v="H"/>
    <n v="0"/>
    <n v="1"/>
    <x v="0"/>
    <s v="530000151404"/>
    <x v="473"/>
    <x v="32"/>
    <n v="1238"/>
    <n v="0"/>
    <s v="ERO"/>
  </r>
  <r>
    <s v="4906222157"/>
    <x v="2"/>
    <x v="6"/>
    <d v="2019-07-11T00:00:00"/>
    <x v="5"/>
    <x v="5"/>
    <s v="1020"/>
    <s v="S020"/>
    <s v="H"/>
    <n v="0"/>
    <n v="1"/>
    <x v="0"/>
    <s v="530000154653"/>
    <x v="961"/>
    <x v="5"/>
    <n v="1297"/>
    <n v="0"/>
    <s v="ERO"/>
  </r>
  <r>
    <s v="4906222280"/>
    <x v="2"/>
    <x v="6"/>
    <d v="2019-07-11T00:00:00"/>
    <x v="5"/>
    <x v="2"/>
    <s v="1030"/>
    <s v="S030"/>
    <s v="H"/>
    <n v="0"/>
    <n v="1"/>
    <x v="0"/>
    <s v="530000152932"/>
    <x v="327"/>
    <x v="2"/>
    <n v="9490"/>
    <n v="0"/>
    <s v="ERO"/>
  </r>
  <r>
    <s v="4906222280"/>
    <x v="2"/>
    <x v="6"/>
    <d v="2019-07-11T00:00:00"/>
    <x v="5"/>
    <x v="2"/>
    <s v="1030"/>
    <s v="S030"/>
    <s v="H"/>
    <n v="0"/>
    <n v="1"/>
    <x v="0"/>
    <s v="530000154306"/>
    <x v="327"/>
    <x v="2"/>
    <n v="9490"/>
    <n v="0"/>
    <s v="ERO"/>
  </r>
  <r>
    <s v="4906222428"/>
    <x v="2"/>
    <x v="6"/>
    <d v="2019-07-11T00:00:00"/>
    <x v="3"/>
    <x v="135"/>
    <s v="1070"/>
    <s v="S070"/>
    <s v="S"/>
    <n v="0"/>
    <n v="-1"/>
    <x v="0"/>
    <s v="530000127662"/>
    <x v="912"/>
    <x v="135"/>
    <n v="0"/>
    <n v="0"/>
    <s v="ERO"/>
  </r>
  <r>
    <s v="4906222530"/>
    <x v="2"/>
    <x v="6"/>
    <d v="2019-07-11T00:00:00"/>
    <x v="5"/>
    <x v="32"/>
    <s v="1020"/>
    <s v="S020"/>
    <s v="H"/>
    <n v="0"/>
    <n v="1"/>
    <x v="0"/>
    <s v="530000150736"/>
    <x v="843"/>
    <x v="32"/>
    <n v="1238"/>
    <n v="0"/>
    <s v="CMP"/>
  </r>
  <r>
    <s v="4906222655"/>
    <x v="2"/>
    <x v="6"/>
    <d v="2019-07-11T00:00:00"/>
    <x v="5"/>
    <x v="5"/>
    <s v="1010"/>
    <s v="S010"/>
    <s v="H"/>
    <n v="0"/>
    <n v="1"/>
    <x v="0"/>
    <s v="530000148024"/>
    <x v="931"/>
    <x v="5"/>
    <n v="1297"/>
    <n v="0"/>
    <s v="CMP"/>
  </r>
  <r>
    <s v="4906222673"/>
    <x v="2"/>
    <x v="6"/>
    <d v="2019-07-11T00:00:00"/>
    <x v="5"/>
    <x v="16"/>
    <s v="1020"/>
    <s v="S020"/>
    <s v="H"/>
    <n v="0"/>
    <n v="3"/>
    <x v="0"/>
    <s v="530000149000"/>
    <x v="843"/>
    <x v="16"/>
    <n v="1778"/>
    <n v="0"/>
    <s v="CMP"/>
  </r>
  <r>
    <s v="4906222707"/>
    <x v="2"/>
    <x v="6"/>
    <d v="2019-07-11T00:00:00"/>
    <x v="1"/>
    <x v="65"/>
    <s v="1030"/>
    <s v="S030"/>
    <s v="H"/>
    <n v="0"/>
    <n v="1"/>
    <x v="0"/>
    <s v="530000145902"/>
    <x v="290"/>
    <x v="65"/>
    <n v="8130"/>
    <n v="0"/>
    <s v="NB"/>
  </r>
  <r>
    <s v="4906222828"/>
    <x v="2"/>
    <x v="6"/>
    <d v="2019-07-12T00:00:00"/>
    <x v="5"/>
    <x v="32"/>
    <s v="1010"/>
    <s v="S010"/>
    <s v="H"/>
    <n v="0"/>
    <n v="1"/>
    <x v="0"/>
    <s v="530000151619"/>
    <x v="963"/>
    <x v="32"/>
    <n v="1238"/>
    <n v="0"/>
    <s v="ERO"/>
  </r>
  <r>
    <s v="4906222936"/>
    <x v="2"/>
    <x v="6"/>
    <d v="2019-07-11T00:00:00"/>
    <x v="5"/>
    <x v="5"/>
    <s v="1020"/>
    <s v="S020"/>
    <s v="H"/>
    <n v="0"/>
    <n v="1"/>
    <x v="0"/>
    <s v="530000151357"/>
    <x v="438"/>
    <x v="5"/>
    <n v="1297"/>
    <n v="0"/>
    <s v="ERO"/>
  </r>
  <r>
    <s v="4906222939"/>
    <x v="2"/>
    <x v="6"/>
    <d v="2019-07-11T00:00:00"/>
    <x v="5"/>
    <x v="55"/>
    <s v="1050"/>
    <s v="S050"/>
    <s v="H"/>
    <n v="0"/>
    <n v="1"/>
    <x v="0"/>
    <s v="530000151696"/>
    <x v="504"/>
    <x v="55"/>
    <n v="9800"/>
    <n v="0"/>
    <s v="ERO"/>
  </r>
  <r>
    <s v="4906223044"/>
    <x v="2"/>
    <x v="6"/>
    <d v="2019-07-10T00:00:00"/>
    <x v="3"/>
    <x v="5"/>
    <s v="1010"/>
    <s v="S010"/>
    <s v="S"/>
    <n v="0"/>
    <n v="-1"/>
    <x v="0"/>
    <s v="530000149421"/>
    <x v="733"/>
    <x v="5"/>
    <n v="1297"/>
    <n v="0"/>
    <s v="CMP"/>
  </r>
  <r>
    <s v="4906223173"/>
    <x v="2"/>
    <x v="6"/>
    <d v="2019-07-11T00:00:00"/>
    <x v="5"/>
    <x v="6"/>
    <s v="1050"/>
    <s v="S050"/>
    <s v="H"/>
    <n v="0"/>
    <n v="1"/>
    <x v="0"/>
    <s v="530000140220"/>
    <x v="7"/>
    <x v="6"/>
    <n v="1446"/>
    <n v="0"/>
    <s v="CMP"/>
  </r>
  <r>
    <s v="4906223175"/>
    <x v="2"/>
    <x v="6"/>
    <d v="2019-07-11T00:00:00"/>
    <x v="5"/>
    <x v="9"/>
    <s v="1050"/>
    <s v="S050"/>
    <s v="H"/>
    <n v="0"/>
    <n v="1"/>
    <x v="0"/>
    <s v="530000149280"/>
    <x v="7"/>
    <x v="9"/>
    <n v="1965"/>
    <n v="0"/>
    <s v="CMP"/>
  </r>
  <r>
    <s v="4906223418"/>
    <x v="2"/>
    <x v="6"/>
    <d v="2019-07-12T00:00:00"/>
    <x v="5"/>
    <x v="2"/>
    <s v="1080"/>
    <s v="S080"/>
    <s v="H"/>
    <n v="0"/>
    <n v="1"/>
    <x v="0"/>
    <s v="530000139053"/>
    <x v="480"/>
    <x v="2"/>
    <n v="9490"/>
    <n v="0"/>
    <s v="CMP"/>
  </r>
  <r>
    <s v="4906223457"/>
    <x v="2"/>
    <x v="6"/>
    <d v="2019-07-12T00:00:00"/>
    <x v="5"/>
    <x v="28"/>
    <s v="1080"/>
    <s v="S080"/>
    <s v="H"/>
    <n v="0"/>
    <n v="1"/>
    <x v="0"/>
    <s v="530000138701"/>
    <x v="929"/>
    <x v="28"/>
    <n v="44820"/>
    <n v="0"/>
    <s v="CMP"/>
  </r>
  <r>
    <s v="4906223500"/>
    <x v="2"/>
    <x v="6"/>
    <d v="2019-07-12T00:00:00"/>
    <x v="5"/>
    <x v="5"/>
    <s v="1020"/>
    <s v="S020"/>
    <s v="H"/>
    <n v="0"/>
    <n v="1"/>
    <x v="0"/>
    <s v="530000143828"/>
    <x v="843"/>
    <x v="5"/>
    <n v="1297"/>
    <n v="0"/>
    <s v="CMP"/>
  </r>
  <r>
    <s v="4906223524"/>
    <x v="2"/>
    <x v="6"/>
    <d v="2019-07-12T00:00:00"/>
    <x v="5"/>
    <x v="2"/>
    <s v="1080"/>
    <s v="S080"/>
    <s v="H"/>
    <n v="0"/>
    <n v="1"/>
    <x v="0"/>
    <s v="530000142254"/>
    <x v="480"/>
    <x v="2"/>
    <n v="9490"/>
    <n v="0"/>
    <s v="CMP"/>
  </r>
  <r>
    <s v="4906223535"/>
    <x v="2"/>
    <x v="6"/>
    <d v="2019-07-12T00:00:00"/>
    <x v="5"/>
    <x v="6"/>
    <s v="1080"/>
    <s v="S080"/>
    <s v="H"/>
    <n v="0"/>
    <n v="1"/>
    <x v="0"/>
    <s v="530000114168"/>
    <x v="971"/>
    <x v="6"/>
    <n v="1446"/>
    <n v="0"/>
    <s v="ERO"/>
  </r>
  <r>
    <s v="4906223541"/>
    <x v="2"/>
    <x v="6"/>
    <d v="2019-07-12T00:00:00"/>
    <x v="5"/>
    <x v="11"/>
    <s v="1080"/>
    <s v="S080"/>
    <s v="H"/>
    <n v="0"/>
    <n v="1"/>
    <x v="0"/>
    <s v="530000139586"/>
    <x v="480"/>
    <x v="11"/>
    <n v="11525"/>
    <n v="0"/>
    <s v="CMP"/>
  </r>
  <r>
    <s v="4906223588"/>
    <x v="2"/>
    <x v="6"/>
    <d v="2019-07-12T00:00:00"/>
    <x v="5"/>
    <x v="5"/>
    <s v="1010"/>
    <s v="S010"/>
    <s v="H"/>
    <n v="0"/>
    <n v="2"/>
    <x v="0"/>
    <s v="530000152568"/>
    <x v="193"/>
    <x v="5"/>
    <n v="1297"/>
    <n v="0"/>
    <s v=""/>
  </r>
  <r>
    <s v="4906223632"/>
    <x v="2"/>
    <x v="6"/>
    <d v="2019-07-12T00:00:00"/>
    <x v="5"/>
    <x v="28"/>
    <s v="1020"/>
    <s v="S020"/>
    <s v="H"/>
    <n v="0"/>
    <n v="1"/>
    <x v="0"/>
    <s v="530000155559"/>
    <x v="956"/>
    <x v="28"/>
    <n v="44820"/>
    <n v="0"/>
    <s v="ERO"/>
  </r>
  <r>
    <s v="4906223640"/>
    <x v="2"/>
    <x v="6"/>
    <d v="2019-07-12T00:00:00"/>
    <x v="5"/>
    <x v="5"/>
    <s v="1020"/>
    <s v="S020"/>
    <s v="H"/>
    <n v="0"/>
    <n v="1"/>
    <x v="0"/>
    <s v="530000148405"/>
    <x v="843"/>
    <x v="5"/>
    <n v="1297"/>
    <n v="0"/>
    <s v="CMP"/>
  </r>
  <r>
    <s v="4906223720"/>
    <x v="2"/>
    <x v="6"/>
    <d v="2019-07-12T00:00:00"/>
    <x v="5"/>
    <x v="0"/>
    <s v="1030"/>
    <s v="S030"/>
    <s v="H"/>
    <n v="0"/>
    <n v="1"/>
    <x v="0"/>
    <s v="530000150786"/>
    <x v="478"/>
    <x v="0"/>
    <n v="41000"/>
    <n v="0"/>
    <s v="CMP"/>
  </r>
  <r>
    <s v="4906223773"/>
    <x v="2"/>
    <x v="6"/>
    <d v="2019-07-12T00:00:00"/>
    <x v="5"/>
    <x v="5"/>
    <s v="1010"/>
    <s v="S010"/>
    <s v="H"/>
    <n v="0"/>
    <n v="1"/>
    <x v="0"/>
    <s v="530000150076"/>
    <x v="733"/>
    <x v="5"/>
    <n v="1297"/>
    <n v="0"/>
    <s v="CMP"/>
  </r>
  <r>
    <s v="4906223810"/>
    <x v="2"/>
    <x v="6"/>
    <d v="2019-07-12T00:00:00"/>
    <x v="5"/>
    <x v="2"/>
    <s v="1080"/>
    <s v="S080"/>
    <s v="H"/>
    <n v="0"/>
    <n v="1"/>
    <x v="0"/>
    <s v="530000139772"/>
    <x v="480"/>
    <x v="2"/>
    <n v="9490"/>
    <n v="0"/>
    <s v="CMP"/>
  </r>
  <r>
    <s v="4906223810"/>
    <x v="2"/>
    <x v="6"/>
    <d v="2019-07-12T00:00:00"/>
    <x v="5"/>
    <x v="2"/>
    <s v="1080"/>
    <s v="S080"/>
    <s v="H"/>
    <n v="0"/>
    <n v="1"/>
    <x v="0"/>
    <s v="530000139157"/>
    <x v="480"/>
    <x v="2"/>
    <n v="9490"/>
    <n v="0"/>
    <s v="CMP"/>
  </r>
  <r>
    <s v="4906223810"/>
    <x v="2"/>
    <x v="6"/>
    <d v="2019-07-12T00:00:00"/>
    <x v="5"/>
    <x v="12"/>
    <s v="1080"/>
    <s v="S080"/>
    <s v="H"/>
    <n v="0"/>
    <n v="1"/>
    <x v="0"/>
    <s v="530000138700"/>
    <x v="929"/>
    <x v="12"/>
    <n v="10385"/>
    <n v="0"/>
    <s v="CMP"/>
  </r>
  <r>
    <s v="4906223852"/>
    <x v="2"/>
    <x v="6"/>
    <d v="2019-07-12T00:00:00"/>
    <x v="5"/>
    <x v="7"/>
    <s v="1080"/>
    <s v="S080"/>
    <s v="H"/>
    <n v="0"/>
    <n v="1"/>
    <x v="0"/>
    <s v="530000139165"/>
    <x v="480"/>
    <x v="7"/>
    <n v="8280"/>
    <n v="0"/>
    <s v="CMP"/>
  </r>
  <r>
    <s v="4906223852"/>
    <x v="2"/>
    <x v="6"/>
    <d v="2019-07-12T00:00:00"/>
    <x v="5"/>
    <x v="2"/>
    <s v="1080"/>
    <s v="S080"/>
    <s v="H"/>
    <n v="0"/>
    <n v="1"/>
    <x v="0"/>
    <s v="530000139548"/>
    <x v="480"/>
    <x v="2"/>
    <n v="9490"/>
    <n v="0"/>
    <s v="CMP"/>
  </r>
  <r>
    <s v="4906223852"/>
    <x v="2"/>
    <x v="6"/>
    <d v="2019-07-12T00:00:00"/>
    <x v="5"/>
    <x v="2"/>
    <s v="1080"/>
    <s v="S080"/>
    <s v="H"/>
    <n v="0"/>
    <n v="1"/>
    <x v="0"/>
    <s v="530000138620"/>
    <x v="929"/>
    <x v="2"/>
    <n v="9490"/>
    <n v="0"/>
    <s v="CMP"/>
  </r>
  <r>
    <s v="4906223958"/>
    <x v="2"/>
    <x v="6"/>
    <d v="2019-07-12T00:00:00"/>
    <x v="5"/>
    <x v="5"/>
    <s v="1060"/>
    <s v="S060"/>
    <s v="H"/>
    <n v="0"/>
    <n v="1"/>
    <x v="0"/>
    <s v="530000111869"/>
    <x v="937"/>
    <x v="5"/>
    <n v="1297"/>
    <n v="0"/>
    <s v="NB"/>
  </r>
  <r>
    <s v="4906223995"/>
    <x v="2"/>
    <x v="6"/>
    <d v="2019-07-12T00:00:00"/>
    <x v="1"/>
    <x v="2"/>
    <s v="1060"/>
    <s v="S060"/>
    <s v="H"/>
    <n v="0"/>
    <n v="1"/>
    <x v="0"/>
    <s v="530000152121"/>
    <x v="300"/>
    <x v="2"/>
    <n v="9490"/>
    <n v="0"/>
    <s v="EDP"/>
  </r>
  <r>
    <s v="4906224044"/>
    <x v="2"/>
    <x v="6"/>
    <d v="2019-07-12T00:00:00"/>
    <x v="5"/>
    <x v="5"/>
    <s v="1096"/>
    <s v="S096"/>
    <s v="H"/>
    <n v="0"/>
    <n v="1"/>
    <x v="0"/>
    <s v="530000147156"/>
    <x v="471"/>
    <x v="5"/>
    <n v="1297"/>
    <n v="0"/>
    <s v="ERO"/>
  </r>
  <r>
    <s v="4906224044"/>
    <x v="2"/>
    <x v="6"/>
    <d v="2019-07-12T00:00:00"/>
    <x v="5"/>
    <x v="80"/>
    <s v="1096"/>
    <s v="S096"/>
    <s v="H"/>
    <n v="0"/>
    <n v="1"/>
    <x v="0"/>
    <s v="530000138614"/>
    <x v="668"/>
    <x v="80"/>
    <n v="1325"/>
    <n v="0"/>
    <s v="CMP"/>
  </r>
  <r>
    <s v="4906224098"/>
    <x v="2"/>
    <x v="6"/>
    <d v="2019-07-12T00:00:00"/>
    <x v="5"/>
    <x v="19"/>
    <s v="1050"/>
    <s v="S050"/>
    <s v="H"/>
    <n v="0"/>
    <n v="2"/>
    <x v="0"/>
    <s v="530000155092"/>
    <x v="473"/>
    <x v="19"/>
    <n v="1745"/>
    <n v="0"/>
    <s v="ERO"/>
  </r>
  <r>
    <s v="4906224098"/>
    <x v="2"/>
    <x v="6"/>
    <d v="2019-07-12T00:00:00"/>
    <x v="5"/>
    <x v="29"/>
    <s v="1050"/>
    <s v="S050"/>
    <s v="H"/>
    <n v="0"/>
    <n v="1"/>
    <x v="0"/>
    <s v="530000155092"/>
    <x v="473"/>
    <x v="29"/>
    <n v="2800"/>
    <n v="0"/>
    <s v="ERO"/>
  </r>
  <r>
    <s v="4906224177"/>
    <x v="2"/>
    <x v="6"/>
    <d v="2019-07-13T00:00:00"/>
    <x v="5"/>
    <x v="12"/>
    <s v="1050"/>
    <s v="S050"/>
    <s v="H"/>
    <n v="0"/>
    <n v="1"/>
    <x v="0"/>
    <s v="530000136955"/>
    <x v="918"/>
    <x v="12"/>
    <n v="10385"/>
    <n v="0"/>
    <s v="CMP"/>
  </r>
  <r>
    <s v="4906224241"/>
    <x v="2"/>
    <x v="6"/>
    <d v="2019-07-12T00:00:00"/>
    <x v="5"/>
    <x v="74"/>
    <s v="1060"/>
    <s v="S060"/>
    <s v="H"/>
    <n v="0"/>
    <n v="1"/>
    <x v="0"/>
    <s v="530000155169"/>
    <x v="499"/>
    <x v="74"/>
    <n v="0"/>
    <n v="0"/>
    <s v="ERO"/>
  </r>
  <r>
    <s v="4906224349"/>
    <x v="2"/>
    <x v="6"/>
    <d v="2019-07-15T00:00:00"/>
    <x v="5"/>
    <x v="11"/>
    <s v="1080"/>
    <s v="S080"/>
    <s v="H"/>
    <n v="0"/>
    <n v="1"/>
    <x v="0"/>
    <s v="530000139430"/>
    <x v="480"/>
    <x v="11"/>
    <n v="11525"/>
    <n v="0"/>
    <s v="CMP"/>
  </r>
  <r>
    <s v="4906224393"/>
    <x v="2"/>
    <x v="6"/>
    <d v="2019-07-14T00:00:00"/>
    <x v="5"/>
    <x v="64"/>
    <s v="1010"/>
    <s v="S010"/>
    <s v="H"/>
    <n v="0"/>
    <n v="1"/>
    <x v="0"/>
    <s v="530000146367"/>
    <x v="963"/>
    <x v="64"/>
    <n v="0"/>
    <n v="0"/>
    <s v="ERO"/>
  </r>
  <r>
    <s v="4906224427"/>
    <x v="2"/>
    <x v="6"/>
    <d v="2019-07-15T00:00:00"/>
    <x v="5"/>
    <x v="14"/>
    <s v="1020"/>
    <s v="S020"/>
    <s v="H"/>
    <n v="0"/>
    <n v="1"/>
    <x v="0"/>
    <s v="530000135256"/>
    <x v="220"/>
    <x v="14"/>
    <n v="50350"/>
    <n v="0"/>
    <s v="NB"/>
  </r>
  <r>
    <s v="4906224567"/>
    <x v="2"/>
    <x v="6"/>
    <d v="2019-07-15T00:00:00"/>
    <x v="1"/>
    <x v="9"/>
    <s v="1050"/>
    <s v="S050"/>
    <s v="H"/>
    <n v="0"/>
    <n v="1"/>
    <x v="0"/>
    <s v="530000148516"/>
    <x v="473"/>
    <x v="9"/>
    <n v="1965"/>
    <n v="0"/>
    <s v="ERO"/>
  </r>
  <r>
    <s v="4906224599"/>
    <x v="2"/>
    <x v="6"/>
    <d v="2019-07-15T00:00:00"/>
    <x v="5"/>
    <x v="7"/>
    <s v="1080"/>
    <s v="S080"/>
    <s v="H"/>
    <n v="0"/>
    <n v="1"/>
    <x v="0"/>
    <s v="530000139381"/>
    <x v="480"/>
    <x v="7"/>
    <n v="8280"/>
    <n v="0"/>
    <s v="CMP"/>
  </r>
  <r>
    <s v="4906224747"/>
    <x v="2"/>
    <x v="6"/>
    <d v="2019-07-15T00:00:00"/>
    <x v="5"/>
    <x v="2"/>
    <s v="1080"/>
    <s v="S080"/>
    <s v="H"/>
    <n v="0"/>
    <n v="1"/>
    <x v="0"/>
    <s v="530000138661"/>
    <x v="929"/>
    <x v="2"/>
    <n v="9490"/>
    <n v="0"/>
    <s v="CMP"/>
  </r>
  <r>
    <s v="4906224775"/>
    <x v="2"/>
    <x v="6"/>
    <d v="2019-07-15T00:00:00"/>
    <x v="5"/>
    <x v="0"/>
    <s v="1030"/>
    <s v="S030"/>
    <s v="H"/>
    <n v="0"/>
    <n v="1"/>
    <x v="0"/>
    <s v="530000150786"/>
    <x v="478"/>
    <x v="0"/>
    <n v="41000"/>
    <n v="0"/>
    <s v="CMP"/>
  </r>
  <r>
    <s v="4906224813"/>
    <x v="2"/>
    <x v="6"/>
    <d v="2019-07-15T00:00:00"/>
    <x v="5"/>
    <x v="26"/>
    <s v="1020"/>
    <s v="S020"/>
    <s v="H"/>
    <n v="0"/>
    <n v="1"/>
    <x v="0"/>
    <s v="530000143579"/>
    <x v="166"/>
    <x v="26"/>
    <n v="9000"/>
    <n v="0"/>
    <s v="NB"/>
  </r>
  <r>
    <s v="4906224814"/>
    <x v="2"/>
    <x v="6"/>
    <d v="2019-07-15T00:00:00"/>
    <x v="5"/>
    <x v="7"/>
    <s v="1080"/>
    <s v="S080"/>
    <s v="H"/>
    <n v="0"/>
    <n v="1"/>
    <x v="0"/>
    <s v="530000138660"/>
    <x v="929"/>
    <x v="7"/>
    <n v="8280"/>
    <n v="0"/>
    <s v="CMP"/>
  </r>
  <r>
    <s v="4906224828"/>
    <x v="2"/>
    <x v="6"/>
    <d v="2019-07-15T00:00:00"/>
    <x v="5"/>
    <x v="95"/>
    <s v="1050"/>
    <s v="S050"/>
    <s v="H"/>
    <n v="0"/>
    <n v="2"/>
    <x v="0"/>
    <s v="530000101668"/>
    <x v="111"/>
    <x v="95"/>
    <n v="11320"/>
    <n v="0"/>
    <s v="NB"/>
  </r>
  <r>
    <s v="4906224854"/>
    <x v="2"/>
    <x v="6"/>
    <d v="2019-07-15T00:00:00"/>
    <x v="5"/>
    <x v="12"/>
    <s v="1080"/>
    <s v="S080"/>
    <s v="H"/>
    <n v="0"/>
    <n v="1"/>
    <x v="0"/>
    <s v="530000139432"/>
    <x v="480"/>
    <x v="12"/>
    <n v="10385"/>
    <n v="0"/>
    <s v="CMP"/>
  </r>
  <r>
    <s v="4906224854"/>
    <x v="2"/>
    <x v="6"/>
    <d v="2019-07-15T00:00:00"/>
    <x v="5"/>
    <x v="12"/>
    <s v="1080"/>
    <s v="S080"/>
    <s v="H"/>
    <n v="0"/>
    <n v="1"/>
    <x v="0"/>
    <s v="530000139432"/>
    <x v="480"/>
    <x v="12"/>
    <n v="10385"/>
    <n v="0"/>
    <s v="CMP"/>
  </r>
  <r>
    <s v="4906224861"/>
    <x v="2"/>
    <x v="6"/>
    <d v="2019-07-15T00:00:00"/>
    <x v="5"/>
    <x v="2"/>
    <s v="1080"/>
    <s v="S080"/>
    <s v="H"/>
    <n v="0"/>
    <n v="1"/>
    <x v="0"/>
    <s v="530000139072"/>
    <x v="480"/>
    <x v="2"/>
    <n v="9490"/>
    <n v="0"/>
    <s v="CMP"/>
  </r>
  <r>
    <s v="4906224934"/>
    <x v="2"/>
    <x v="6"/>
    <d v="2019-07-15T00:00:00"/>
    <x v="5"/>
    <x v="26"/>
    <s v="1020"/>
    <s v="S020"/>
    <s v="H"/>
    <n v="0"/>
    <n v="2"/>
    <x v="0"/>
    <s v="530000117516"/>
    <x v="220"/>
    <x v="26"/>
    <n v="9000"/>
    <n v="0"/>
    <s v="NB"/>
  </r>
  <r>
    <s v="4906224934"/>
    <x v="2"/>
    <x v="6"/>
    <d v="2019-07-15T00:00:00"/>
    <x v="5"/>
    <x v="65"/>
    <s v="1020"/>
    <s v="S020"/>
    <s v="H"/>
    <n v="0"/>
    <n v="1"/>
    <x v="0"/>
    <s v="530000117516"/>
    <x v="220"/>
    <x v="65"/>
    <n v="8130"/>
    <n v="0"/>
    <s v="NB"/>
  </r>
  <r>
    <s v="4906224951"/>
    <x v="2"/>
    <x v="6"/>
    <d v="2019-07-15T00:00:00"/>
    <x v="3"/>
    <x v="0"/>
    <s v="1030"/>
    <s v="S030"/>
    <s v="S"/>
    <n v="0"/>
    <n v="-1"/>
    <x v="0"/>
    <s v="530000150786"/>
    <x v="478"/>
    <x v="0"/>
    <n v="41000"/>
    <n v="0"/>
    <s v="CMP"/>
  </r>
  <r>
    <s v="4906224966"/>
    <x v="2"/>
    <x v="6"/>
    <d v="2019-07-15T00:00:00"/>
    <x v="5"/>
    <x v="14"/>
    <s v="1080"/>
    <s v="S080"/>
    <s v="H"/>
    <n v="0"/>
    <n v="1"/>
    <x v="0"/>
    <s v="530000140682"/>
    <x v="257"/>
    <x v="14"/>
    <n v="50350"/>
    <n v="0"/>
    <s v="NB"/>
  </r>
  <r>
    <s v="4906224979"/>
    <x v="2"/>
    <x v="6"/>
    <d v="2019-07-15T00:00:00"/>
    <x v="5"/>
    <x v="7"/>
    <s v="1020"/>
    <s v="S020"/>
    <s v="H"/>
    <n v="0"/>
    <n v="1"/>
    <x v="0"/>
    <s v="530000151155"/>
    <x v="292"/>
    <x v="7"/>
    <n v="8280"/>
    <n v="0"/>
    <s v="NB"/>
  </r>
  <r>
    <s v="4906225039"/>
    <x v="2"/>
    <x v="6"/>
    <d v="2019-07-15T00:00:00"/>
    <x v="5"/>
    <x v="0"/>
    <s v="1010"/>
    <s v="S010"/>
    <s v="H"/>
    <n v="0"/>
    <n v="1"/>
    <x v="0"/>
    <s v="530000138243"/>
    <x v="241"/>
    <x v="0"/>
    <n v="41000"/>
    <n v="0"/>
    <s v="NB"/>
  </r>
  <r>
    <s v="4906225039"/>
    <x v="2"/>
    <x v="6"/>
    <d v="2019-07-15T00:00:00"/>
    <x v="5"/>
    <x v="13"/>
    <s v="1010"/>
    <s v="S010"/>
    <s v="H"/>
    <n v="0"/>
    <n v="1"/>
    <x v="0"/>
    <s v="530000138243"/>
    <x v="241"/>
    <x v="13"/>
    <n v="46100"/>
    <n v="0"/>
    <s v="NB"/>
  </r>
  <r>
    <s v="4906225052"/>
    <x v="2"/>
    <x v="6"/>
    <d v="2019-07-15T00:00:00"/>
    <x v="5"/>
    <x v="7"/>
    <s v="1020"/>
    <s v="S020"/>
    <s v="H"/>
    <n v="0"/>
    <n v="1"/>
    <x v="0"/>
    <s v="530000151280"/>
    <x v="292"/>
    <x v="7"/>
    <n v="8280"/>
    <n v="0"/>
    <s v="NB"/>
  </r>
  <r>
    <s v="4906225077"/>
    <x v="2"/>
    <x v="6"/>
    <d v="2019-07-15T00:00:00"/>
    <x v="5"/>
    <x v="5"/>
    <s v="1010"/>
    <s v="S010"/>
    <s v="H"/>
    <n v="0"/>
    <n v="1"/>
    <x v="0"/>
    <s v="530000153647"/>
    <x v="293"/>
    <x v="5"/>
    <n v="1297"/>
    <n v="0"/>
    <s v="NB"/>
  </r>
  <r>
    <s v="4906225158"/>
    <x v="2"/>
    <x v="6"/>
    <d v="2019-07-15T00:00:00"/>
    <x v="5"/>
    <x v="2"/>
    <s v="1050"/>
    <s v="S050"/>
    <s v="H"/>
    <n v="0"/>
    <n v="1"/>
    <x v="0"/>
    <s v="530000150643"/>
    <x v="488"/>
    <x v="2"/>
    <n v="9490"/>
    <n v="0"/>
    <s v="CMP"/>
  </r>
  <r>
    <s v="4906225171"/>
    <x v="2"/>
    <x v="6"/>
    <d v="2019-07-15T00:00:00"/>
    <x v="5"/>
    <x v="0"/>
    <s v="1010"/>
    <s v="S010"/>
    <s v="H"/>
    <n v="0"/>
    <n v="1"/>
    <x v="0"/>
    <s v="530000132387"/>
    <x v="229"/>
    <x v="0"/>
    <n v="41000"/>
    <n v="0"/>
    <s v="NB"/>
  </r>
  <r>
    <s v="4906225171"/>
    <x v="2"/>
    <x v="6"/>
    <d v="2019-07-15T00:00:00"/>
    <x v="5"/>
    <x v="13"/>
    <s v="1010"/>
    <s v="S010"/>
    <s v="H"/>
    <n v="0"/>
    <n v="1"/>
    <x v="0"/>
    <s v="530000132387"/>
    <x v="229"/>
    <x v="13"/>
    <n v="46100"/>
    <n v="0"/>
    <s v="NB"/>
  </r>
  <r>
    <s v="4906225303"/>
    <x v="2"/>
    <x v="6"/>
    <d v="2019-07-15T00:00:00"/>
    <x v="5"/>
    <x v="2"/>
    <s v="1050"/>
    <s v="S050"/>
    <s v="H"/>
    <n v="0"/>
    <n v="1"/>
    <x v="0"/>
    <s v="530000150194"/>
    <x v="488"/>
    <x v="2"/>
    <n v="9490"/>
    <n v="0"/>
    <s v="CMP"/>
  </r>
  <r>
    <s v="4906225311"/>
    <x v="2"/>
    <x v="6"/>
    <d v="2019-07-15T00:00:00"/>
    <x v="5"/>
    <x v="2"/>
    <s v="1050"/>
    <s v="S050"/>
    <s v="H"/>
    <n v="0"/>
    <n v="1"/>
    <x v="0"/>
    <s v="530000150278"/>
    <x v="488"/>
    <x v="2"/>
    <n v="9490"/>
    <n v="0"/>
    <s v="CMP"/>
  </r>
  <r>
    <s v="4906225312"/>
    <x v="2"/>
    <x v="6"/>
    <d v="2019-07-15T00:00:00"/>
    <x v="5"/>
    <x v="13"/>
    <s v="1030"/>
    <s v="S030"/>
    <s v="H"/>
    <n v="0"/>
    <n v="1"/>
    <x v="0"/>
    <s v="530000144954"/>
    <x v="393"/>
    <x v="13"/>
    <n v="46100"/>
    <n v="0"/>
    <s v="ERO"/>
  </r>
  <r>
    <s v="4906225381"/>
    <x v="2"/>
    <x v="6"/>
    <d v="2019-07-15T00:00:00"/>
    <x v="5"/>
    <x v="5"/>
    <s v="1030"/>
    <s v="S030"/>
    <s v="H"/>
    <n v="0"/>
    <n v="1"/>
    <x v="0"/>
    <s v="530000144954"/>
    <x v="393"/>
    <x v="5"/>
    <n v="1297"/>
    <n v="0"/>
    <s v="ERO"/>
  </r>
  <r>
    <s v="4906225513"/>
    <x v="2"/>
    <x v="6"/>
    <d v="2019-07-15T00:00:00"/>
    <x v="5"/>
    <x v="2"/>
    <s v="1020"/>
    <s v="S020"/>
    <s v="H"/>
    <n v="0"/>
    <n v="1"/>
    <x v="0"/>
    <s v="530000155786"/>
    <x v="956"/>
    <x v="2"/>
    <n v="9490"/>
    <n v="0"/>
    <s v="ERO"/>
  </r>
  <r>
    <s v="4906225552"/>
    <x v="2"/>
    <x v="6"/>
    <d v="2019-07-15T00:00:00"/>
    <x v="5"/>
    <x v="31"/>
    <s v="1080"/>
    <s v="S080"/>
    <s v="H"/>
    <n v="0"/>
    <n v="1"/>
    <x v="0"/>
    <s v="530000114281"/>
    <x v="971"/>
    <x v="31"/>
    <n v="1911"/>
    <n v="0"/>
    <s v="ERO"/>
  </r>
  <r>
    <s v="4906225704"/>
    <x v="2"/>
    <x v="6"/>
    <d v="2019-07-16T00:00:00"/>
    <x v="5"/>
    <x v="13"/>
    <s v="1050"/>
    <s v="S050"/>
    <s v="H"/>
    <n v="0"/>
    <n v="1"/>
    <x v="0"/>
    <s v="530000154040"/>
    <x v="957"/>
    <x v="13"/>
    <n v="46100"/>
    <n v="0"/>
    <s v="ERO"/>
  </r>
  <r>
    <s v="4906225736"/>
    <x v="2"/>
    <x v="6"/>
    <d v="2019-07-16T00:00:00"/>
    <x v="5"/>
    <x v="2"/>
    <s v="1080"/>
    <s v="S080"/>
    <s v="H"/>
    <n v="0"/>
    <n v="1"/>
    <x v="0"/>
    <s v="530000142041"/>
    <x v="480"/>
    <x v="2"/>
    <n v="9490"/>
    <n v="0"/>
    <s v="CMP"/>
  </r>
  <r>
    <s v="4906225737"/>
    <x v="2"/>
    <x v="6"/>
    <d v="2019-07-16T00:00:00"/>
    <x v="5"/>
    <x v="2"/>
    <s v="1080"/>
    <s v="S080"/>
    <s v="H"/>
    <n v="0"/>
    <n v="1"/>
    <x v="0"/>
    <s v="530000138541"/>
    <x v="929"/>
    <x v="2"/>
    <n v="9490"/>
    <n v="0"/>
    <s v="CMP"/>
  </r>
  <r>
    <s v="4906225743"/>
    <x v="2"/>
    <x v="6"/>
    <d v="2019-07-16T00:00:00"/>
    <x v="5"/>
    <x v="7"/>
    <s v="1080"/>
    <s v="S080"/>
    <s v="H"/>
    <n v="0"/>
    <n v="1"/>
    <x v="0"/>
    <s v="530000142488"/>
    <x v="480"/>
    <x v="7"/>
    <n v="8280"/>
    <n v="0"/>
    <s v="CMP"/>
  </r>
  <r>
    <s v="4906225744"/>
    <x v="2"/>
    <x v="6"/>
    <d v="2019-07-16T00:00:00"/>
    <x v="5"/>
    <x v="7"/>
    <s v="1080"/>
    <s v="S080"/>
    <s v="H"/>
    <n v="0"/>
    <n v="1"/>
    <x v="0"/>
    <s v="530000139833"/>
    <x v="480"/>
    <x v="7"/>
    <n v="8280"/>
    <n v="0"/>
    <s v="CMP"/>
  </r>
  <r>
    <s v="4906225789"/>
    <x v="2"/>
    <x v="6"/>
    <d v="2019-07-16T00:00:00"/>
    <x v="5"/>
    <x v="0"/>
    <s v="1010"/>
    <s v="S010"/>
    <s v="H"/>
    <n v="0"/>
    <n v="1"/>
    <x v="0"/>
    <s v="530000117516"/>
    <x v="220"/>
    <x v="0"/>
    <n v="41000"/>
    <n v="0"/>
    <s v="NB"/>
  </r>
  <r>
    <s v="4906225803"/>
    <x v="2"/>
    <x v="6"/>
    <d v="2019-07-16T00:00:00"/>
    <x v="5"/>
    <x v="12"/>
    <s v="1080"/>
    <s v="S080"/>
    <s v="H"/>
    <n v="0"/>
    <n v="1"/>
    <x v="0"/>
    <s v="530000139694"/>
    <x v="480"/>
    <x v="12"/>
    <n v="10385"/>
    <n v="0"/>
    <s v="CMP"/>
  </r>
  <r>
    <s v="4906225804"/>
    <x v="2"/>
    <x v="6"/>
    <d v="2019-07-16T00:00:00"/>
    <x v="5"/>
    <x v="7"/>
    <s v="1080"/>
    <s v="S080"/>
    <s v="H"/>
    <n v="0"/>
    <n v="1"/>
    <x v="0"/>
    <s v="530000141782"/>
    <x v="480"/>
    <x v="7"/>
    <n v="8280"/>
    <n v="0"/>
    <s v="CMP"/>
  </r>
  <r>
    <s v="4906225880"/>
    <x v="2"/>
    <x v="6"/>
    <d v="2019-07-16T00:00:00"/>
    <x v="5"/>
    <x v="37"/>
    <s v="1010"/>
    <s v="S010"/>
    <s v="H"/>
    <n v="0"/>
    <n v="1"/>
    <x v="0"/>
    <s v="530000144661"/>
    <x v="238"/>
    <x v="37"/>
    <n v="3529"/>
    <n v="0"/>
    <s v="NB"/>
  </r>
  <r>
    <s v="4906225897"/>
    <x v="2"/>
    <x v="6"/>
    <d v="2019-07-16T00:00:00"/>
    <x v="1"/>
    <x v="5"/>
    <s v="1096"/>
    <s v="S096"/>
    <s v="H"/>
    <n v="0"/>
    <n v="1"/>
    <x v="0"/>
    <s v="530000153928"/>
    <x v="193"/>
    <x v="5"/>
    <n v="1297"/>
    <n v="0"/>
    <s v=""/>
  </r>
  <r>
    <s v="4906225898"/>
    <x v="2"/>
    <x v="6"/>
    <d v="2019-07-16T00:00:00"/>
    <x v="5"/>
    <x v="2"/>
    <s v="1050"/>
    <s v="S050"/>
    <s v="H"/>
    <n v="0"/>
    <n v="1"/>
    <x v="0"/>
    <s v="530000150601"/>
    <x v="488"/>
    <x v="2"/>
    <n v="9490"/>
    <n v="0"/>
    <s v="CMP"/>
  </r>
  <r>
    <s v="4906225902"/>
    <x v="2"/>
    <x v="6"/>
    <d v="2019-07-16T00:00:00"/>
    <x v="5"/>
    <x v="10"/>
    <s v="1050"/>
    <s v="S050"/>
    <s v="H"/>
    <n v="0"/>
    <n v="1"/>
    <x v="0"/>
    <s v="530000155207"/>
    <x v="466"/>
    <x v="10"/>
    <n v="42200"/>
    <n v="0"/>
    <s v="CMP"/>
  </r>
  <r>
    <s v="4906225908"/>
    <x v="2"/>
    <x v="6"/>
    <d v="2019-07-16T00:00:00"/>
    <x v="5"/>
    <x v="7"/>
    <s v="1030"/>
    <s v="S030"/>
    <s v="H"/>
    <n v="0"/>
    <n v="1"/>
    <x v="0"/>
    <s v="530000151009"/>
    <x v="478"/>
    <x v="7"/>
    <n v="8280"/>
    <n v="0"/>
    <s v="CMP"/>
  </r>
  <r>
    <s v="4906225951"/>
    <x v="2"/>
    <x v="6"/>
    <d v="2019-07-16T00:00:00"/>
    <x v="5"/>
    <x v="2"/>
    <s v="1050"/>
    <s v="S050"/>
    <s v="H"/>
    <n v="0"/>
    <n v="1"/>
    <x v="0"/>
    <s v="530000149968"/>
    <x v="488"/>
    <x v="2"/>
    <n v="9490"/>
    <n v="0"/>
    <s v="CMP"/>
  </r>
  <r>
    <s v="4906225952"/>
    <x v="2"/>
    <x v="6"/>
    <d v="2019-07-16T00:00:00"/>
    <x v="5"/>
    <x v="2"/>
    <s v="1050"/>
    <s v="S050"/>
    <s v="H"/>
    <n v="0"/>
    <n v="1"/>
    <x v="0"/>
    <s v="530000150354"/>
    <x v="488"/>
    <x v="2"/>
    <n v="9490"/>
    <n v="0"/>
    <s v="CMP"/>
  </r>
  <r>
    <s v="4906226022"/>
    <x v="2"/>
    <x v="6"/>
    <d v="2019-07-16T00:00:00"/>
    <x v="5"/>
    <x v="2"/>
    <s v="1030"/>
    <s v="S030"/>
    <s v="H"/>
    <n v="0"/>
    <n v="1"/>
    <x v="0"/>
    <s v="530000149609"/>
    <x v="478"/>
    <x v="2"/>
    <n v="9490"/>
    <n v="0"/>
    <s v="CMP"/>
  </r>
  <r>
    <s v="4906226024"/>
    <x v="2"/>
    <x v="6"/>
    <d v="2019-07-16T00:00:00"/>
    <x v="5"/>
    <x v="2"/>
    <s v="1030"/>
    <s v="S030"/>
    <s v="H"/>
    <n v="0"/>
    <n v="1"/>
    <x v="0"/>
    <s v="530000149667"/>
    <x v="478"/>
    <x v="2"/>
    <n v="9490"/>
    <n v="0"/>
    <s v="CMP"/>
  </r>
  <r>
    <s v="4906226076"/>
    <x v="2"/>
    <x v="6"/>
    <d v="2019-07-16T00:00:00"/>
    <x v="5"/>
    <x v="2"/>
    <s v="1030"/>
    <s v="S030"/>
    <s v="H"/>
    <n v="0"/>
    <n v="1"/>
    <x v="0"/>
    <s v="530000154250"/>
    <x v="306"/>
    <x v="2"/>
    <n v="9490"/>
    <n v="0"/>
    <s v="NB"/>
  </r>
  <r>
    <s v="4906226290"/>
    <x v="2"/>
    <x v="6"/>
    <d v="2019-07-16T00:00:00"/>
    <x v="5"/>
    <x v="5"/>
    <s v="1020"/>
    <s v="S020"/>
    <s v="H"/>
    <n v="0"/>
    <n v="1"/>
    <x v="0"/>
    <s v="530000150029"/>
    <x v="843"/>
    <x v="5"/>
    <n v="1297"/>
    <n v="0"/>
    <s v="CMP"/>
  </r>
  <r>
    <s v="4906226305"/>
    <x v="2"/>
    <x v="6"/>
    <d v="2019-07-16T00:00:00"/>
    <x v="5"/>
    <x v="16"/>
    <s v="1020"/>
    <s v="S020"/>
    <s v="H"/>
    <n v="0"/>
    <n v="3"/>
    <x v="0"/>
    <s v="530000146050"/>
    <x v="193"/>
    <x v="16"/>
    <n v="1778"/>
    <n v="0"/>
    <s v=""/>
  </r>
  <r>
    <s v="4906226395"/>
    <x v="2"/>
    <x v="6"/>
    <d v="2019-07-16T00:00:00"/>
    <x v="5"/>
    <x v="12"/>
    <s v="1030"/>
    <s v="S030"/>
    <s v="H"/>
    <n v="0"/>
    <n v="1"/>
    <x v="0"/>
    <s v="530000149320"/>
    <x v="478"/>
    <x v="12"/>
    <n v="10385"/>
    <n v="0"/>
    <s v="CMP"/>
  </r>
  <r>
    <s v="4906226397"/>
    <x v="2"/>
    <x v="6"/>
    <d v="2019-07-16T00:00:00"/>
    <x v="5"/>
    <x v="7"/>
    <s v="1030"/>
    <s v="S030"/>
    <s v="H"/>
    <n v="0"/>
    <n v="1"/>
    <x v="0"/>
    <s v="530000149243"/>
    <x v="478"/>
    <x v="7"/>
    <n v="8280"/>
    <n v="0"/>
    <s v="CMP"/>
  </r>
  <r>
    <s v="4906226400"/>
    <x v="2"/>
    <x v="6"/>
    <d v="2019-07-16T00:00:00"/>
    <x v="5"/>
    <x v="2"/>
    <s v="1030"/>
    <s v="S030"/>
    <s v="H"/>
    <n v="0"/>
    <n v="1"/>
    <x v="0"/>
    <s v="530000149644"/>
    <x v="478"/>
    <x v="2"/>
    <n v="9490"/>
    <n v="0"/>
    <s v="CMP"/>
  </r>
  <r>
    <s v="4906226464"/>
    <x v="2"/>
    <x v="6"/>
    <d v="2019-07-16T00:00:00"/>
    <x v="5"/>
    <x v="12"/>
    <s v="1030"/>
    <s v="S030"/>
    <s v="H"/>
    <n v="0"/>
    <n v="1"/>
    <x v="0"/>
    <s v="530000155341"/>
    <x v="327"/>
    <x v="12"/>
    <n v="10385"/>
    <n v="0"/>
    <s v="ERO"/>
  </r>
  <r>
    <s v="4906226769"/>
    <x v="2"/>
    <x v="6"/>
    <d v="2019-07-17T00:00:00"/>
    <x v="5"/>
    <x v="7"/>
    <s v="1050"/>
    <s v="S050"/>
    <s v="H"/>
    <n v="0"/>
    <n v="1"/>
    <x v="0"/>
    <s v="530000136735"/>
    <x v="918"/>
    <x v="7"/>
    <n v="8280"/>
    <n v="0"/>
    <s v="CMP"/>
  </r>
  <r>
    <s v="4906226843"/>
    <x v="2"/>
    <x v="6"/>
    <d v="2019-07-17T00:00:00"/>
    <x v="5"/>
    <x v="7"/>
    <s v="1050"/>
    <s v="S050"/>
    <s v="H"/>
    <n v="0"/>
    <n v="1"/>
    <x v="0"/>
    <s v="530000133918"/>
    <x v="918"/>
    <x v="7"/>
    <n v="8280"/>
    <n v="0"/>
    <s v="CMP"/>
  </r>
  <r>
    <s v="4906226896"/>
    <x v="2"/>
    <x v="6"/>
    <d v="2019-07-17T00:00:00"/>
    <x v="1"/>
    <x v="2"/>
    <s v="1030"/>
    <s v="S030"/>
    <s v="H"/>
    <n v="0"/>
    <n v="1"/>
    <x v="0"/>
    <s v="530000151580"/>
    <x v="478"/>
    <x v="2"/>
    <n v="9490"/>
    <n v="0"/>
    <s v="CMP"/>
  </r>
  <r>
    <s v="4906226896"/>
    <x v="2"/>
    <x v="6"/>
    <d v="2019-07-17T00:00:00"/>
    <x v="1"/>
    <x v="2"/>
    <s v="1030"/>
    <s v="S030"/>
    <s v="H"/>
    <n v="0"/>
    <n v="1"/>
    <x v="0"/>
    <s v="530000156365"/>
    <x v="478"/>
    <x v="2"/>
    <n v="9490"/>
    <n v="0"/>
    <s v="CMP"/>
  </r>
  <r>
    <s v="4906226896"/>
    <x v="2"/>
    <x v="6"/>
    <d v="2019-07-17T00:00:00"/>
    <x v="1"/>
    <x v="12"/>
    <s v="1030"/>
    <s v="S030"/>
    <s v="H"/>
    <n v="0"/>
    <n v="1"/>
    <x v="0"/>
    <s v="530000151348"/>
    <x v="922"/>
    <x v="12"/>
    <n v="10385"/>
    <n v="0"/>
    <s v="CMP"/>
  </r>
  <r>
    <s v="4906226896"/>
    <x v="2"/>
    <x v="6"/>
    <d v="2019-07-17T00:00:00"/>
    <x v="1"/>
    <x v="7"/>
    <s v="1030"/>
    <s v="S030"/>
    <s v="H"/>
    <n v="0"/>
    <n v="1"/>
    <x v="0"/>
    <s v="530000148685"/>
    <x v="478"/>
    <x v="7"/>
    <n v="8280"/>
    <n v="0"/>
    <s v="CMP"/>
  </r>
  <r>
    <s v="4906227158"/>
    <x v="2"/>
    <x v="6"/>
    <d v="2019-07-17T00:00:00"/>
    <x v="5"/>
    <x v="5"/>
    <s v="1020"/>
    <s v="S020"/>
    <s v="H"/>
    <n v="0"/>
    <n v="1"/>
    <x v="0"/>
    <s v="530000140259"/>
    <x v="843"/>
    <x v="5"/>
    <n v="1297"/>
    <n v="0"/>
    <s v="CMP"/>
  </r>
  <r>
    <s v="4906227216"/>
    <x v="2"/>
    <x v="6"/>
    <d v="2019-07-17T00:00:00"/>
    <x v="5"/>
    <x v="19"/>
    <s v="1020"/>
    <s v="S020"/>
    <s v="H"/>
    <n v="0"/>
    <n v="1"/>
    <x v="0"/>
    <s v="530000147169"/>
    <x v="843"/>
    <x v="19"/>
    <n v="1745"/>
    <n v="0"/>
    <s v="CMP"/>
  </r>
  <r>
    <s v="4906227472"/>
    <x v="2"/>
    <x v="6"/>
    <d v="2019-07-17T00:00:00"/>
    <x v="5"/>
    <x v="22"/>
    <s v="1060"/>
    <s v="S060"/>
    <s v="H"/>
    <n v="0"/>
    <n v="3"/>
    <x v="0"/>
    <s v="530000155704"/>
    <x v="843"/>
    <x v="22"/>
    <n v="1334"/>
    <n v="0"/>
    <s v="CMP"/>
  </r>
  <r>
    <s v="4906227987"/>
    <x v="2"/>
    <x v="6"/>
    <d v="2019-07-18T00:00:00"/>
    <x v="5"/>
    <x v="19"/>
    <s v="1020"/>
    <s v="S020"/>
    <s v="H"/>
    <n v="0"/>
    <n v="1"/>
    <x v="0"/>
    <s v="530000152101"/>
    <x v="438"/>
    <x v="19"/>
    <n v="1745"/>
    <n v="0"/>
    <s v="ERO"/>
  </r>
  <r>
    <s v="4906227987"/>
    <x v="2"/>
    <x v="6"/>
    <d v="2019-07-18T00:00:00"/>
    <x v="5"/>
    <x v="7"/>
    <s v="1020"/>
    <s v="S020"/>
    <s v="H"/>
    <n v="0"/>
    <n v="1"/>
    <x v="0"/>
    <s v="530000156786"/>
    <x v="956"/>
    <x v="7"/>
    <n v="8280"/>
    <n v="0"/>
    <s v="ERO"/>
  </r>
  <r>
    <s v="4906228108"/>
    <x v="2"/>
    <x v="6"/>
    <d v="2019-07-18T00:00:00"/>
    <x v="5"/>
    <x v="5"/>
    <s v="1020"/>
    <s v="S020"/>
    <s v="H"/>
    <n v="0"/>
    <n v="1"/>
    <x v="0"/>
    <s v="530000141097"/>
    <x v="843"/>
    <x v="5"/>
    <n v="1297"/>
    <n v="0"/>
    <s v="CMP"/>
  </r>
  <r>
    <s v="4906228176"/>
    <x v="2"/>
    <x v="6"/>
    <d v="2019-07-18T00:00:00"/>
    <x v="5"/>
    <x v="19"/>
    <s v="1010"/>
    <s v="S010"/>
    <s v="H"/>
    <n v="0"/>
    <n v="1"/>
    <x v="0"/>
    <s v="530000144287"/>
    <x v="931"/>
    <x v="19"/>
    <n v="1745"/>
    <n v="0"/>
    <s v="CMP"/>
  </r>
  <r>
    <s v="4906228179"/>
    <x v="2"/>
    <x v="6"/>
    <d v="2019-07-18T00:00:00"/>
    <x v="5"/>
    <x v="5"/>
    <s v="1017"/>
    <s v="S017"/>
    <s v="H"/>
    <n v="0"/>
    <n v="1"/>
    <x v="0"/>
    <s v="530000145908"/>
    <x v="193"/>
    <x v="5"/>
    <n v="1297"/>
    <n v="0"/>
    <s v=""/>
  </r>
  <r>
    <s v="4906228445"/>
    <x v="2"/>
    <x v="6"/>
    <d v="2019-07-18T00:00:00"/>
    <x v="5"/>
    <x v="14"/>
    <s v="1030"/>
    <s v="S030"/>
    <s v="H"/>
    <n v="0"/>
    <n v="1"/>
    <x v="0"/>
    <s v="530000093188"/>
    <x v="112"/>
    <x v="14"/>
    <n v="50350"/>
    <n v="0"/>
    <s v="NB"/>
  </r>
  <r>
    <s v="4906228674"/>
    <x v="2"/>
    <x v="6"/>
    <d v="2019-07-18T00:00:00"/>
    <x v="5"/>
    <x v="7"/>
    <s v="1050"/>
    <s v="S050"/>
    <s v="H"/>
    <n v="0"/>
    <n v="1"/>
    <x v="0"/>
    <s v="530000156083"/>
    <x v="957"/>
    <x v="7"/>
    <n v="8280"/>
    <n v="0"/>
    <s v="ERO"/>
  </r>
  <r>
    <s v="4906231120"/>
    <x v="2"/>
    <x v="6"/>
    <d v="2019-07-19T00:00:00"/>
    <x v="5"/>
    <x v="7"/>
    <s v="1010"/>
    <s v="S010"/>
    <s v="H"/>
    <n v="0"/>
    <n v="1"/>
    <x v="0"/>
    <s v="530000155563"/>
    <x v="733"/>
    <x v="7"/>
    <n v="8280"/>
    <n v="0"/>
    <s v="CMP"/>
  </r>
  <r>
    <s v="4906231127"/>
    <x v="2"/>
    <x v="6"/>
    <d v="2019-07-19T00:00:00"/>
    <x v="5"/>
    <x v="2"/>
    <s v="1010"/>
    <s v="S010"/>
    <s v="H"/>
    <n v="0"/>
    <n v="1"/>
    <x v="0"/>
    <s v="530000153818"/>
    <x v="733"/>
    <x v="2"/>
    <n v="9490"/>
    <n v="0"/>
    <s v="CMP"/>
  </r>
  <r>
    <s v="4906231166"/>
    <x v="2"/>
    <x v="6"/>
    <d v="2019-07-19T00:00:00"/>
    <x v="5"/>
    <x v="7"/>
    <s v="1010"/>
    <s v="S010"/>
    <s v="H"/>
    <n v="0"/>
    <n v="1"/>
    <x v="0"/>
    <s v="530000153799"/>
    <x v="733"/>
    <x v="7"/>
    <n v="8280"/>
    <n v="0"/>
    <s v="CMP"/>
  </r>
  <r>
    <s v="4906231296"/>
    <x v="2"/>
    <x v="6"/>
    <d v="2019-07-19T00:00:00"/>
    <x v="5"/>
    <x v="65"/>
    <s v="1030"/>
    <s v="S030"/>
    <s v="H"/>
    <n v="0"/>
    <n v="1"/>
    <x v="0"/>
    <s v="530000145902"/>
    <x v="290"/>
    <x v="65"/>
    <n v="8130"/>
    <n v="0"/>
    <s v="NB"/>
  </r>
  <r>
    <s v="4906231332"/>
    <x v="2"/>
    <x v="6"/>
    <d v="2019-07-19T00:00:00"/>
    <x v="5"/>
    <x v="5"/>
    <s v="1050"/>
    <s v="S050"/>
    <s v="H"/>
    <n v="0"/>
    <n v="1"/>
    <x v="0"/>
    <s v="530000155506"/>
    <x v="843"/>
    <x v="5"/>
    <n v="1297"/>
    <n v="0"/>
    <s v="CMP"/>
  </r>
  <r>
    <s v="4906231483"/>
    <x v="2"/>
    <x v="6"/>
    <d v="2019-07-19T00:00:00"/>
    <x v="5"/>
    <x v="12"/>
    <s v="1030"/>
    <s v="S030"/>
    <s v="H"/>
    <n v="0"/>
    <n v="1"/>
    <x v="0"/>
    <s v="530000155191"/>
    <x v="327"/>
    <x v="12"/>
    <n v="10385"/>
    <n v="0"/>
    <s v="ERO"/>
  </r>
  <r>
    <s v="4906231525"/>
    <x v="2"/>
    <x v="6"/>
    <d v="2019-07-19T00:00:00"/>
    <x v="5"/>
    <x v="22"/>
    <s v="1020"/>
    <s v="S020"/>
    <s v="H"/>
    <n v="0"/>
    <n v="3"/>
    <x v="0"/>
    <s v="530000143480"/>
    <x v="843"/>
    <x v="22"/>
    <n v="1334"/>
    <n v="0"/>
    <s v="CMP"/>
  </r>
  <r>
    <s v="4906231528"/>
    <x v="2"/>
    <x v="6"/>
    <d v="2019-07-19T00:00:00"/>
    <x v="3"/>
    <x v="22"/>
    <s v="1020"/>
    <s v="S020"/>
    <s v="S"/>
    <n v="0"/>
    <n v="-3"/>
    <x v="0"/>
    <s v="530000143480"/>
    <x v="843"/>
    <x v="22"/>
    <n v="1334"/>
    <n v="0"/>
    <s v="CMP"/>
  </r>
  <r>
    <s v="4906231590"/>
    <x v="2"/>
    <x v="6"/>
    <d v="2019-07-19T00:00:00"/>
    <x v="5"/>
    <x v="13"/>
    <s v="1060"/>
    <s v="S060"/>
    <s v="H"/>
    <n v="0"/>
    <n v="1"/>
    <x v="0"/>
    <s v="530000137984"/>
    <x v="846"/>
    <x v="13"/>
    <n v="46100"/>
    <n v="0"/>
    <s v="CMP"/>
  </r>
  <r>
    <s v="4906231642"/>
    <x v="2"/>
    <x v="6"/>
    <d v="2019-07-19T00:00:00"/>
    <x v="5"/>
    <x v="10"/>
    <s v="1060"/>
    <s v="S060"/>
    <s v="H"/>
    <n v="0"/>
    <n v="1"/>
    <x v="0"/>
    <s v="530000141060"/>
    <x v="470"/>
    <x v="10"/>
    <n v="42200"/>
    <n v="0"/>
    <s v="CMP"/>
  </r>
  <r>
    <s v="4906231643"/>
    <x v="2"/>
    <x v="6"/>
    <d v="2019-07-19T00:00:00"/>
    <x v="5"/>
    <x v="15"/>
    <s v="1060"/>
    <s v="S060"/>
    <s v="H"/>
    <n v="0"/>
    <n v="1"/>
    <x v="0"/>
    <s v="530000141461"/>
    <x v="470"/>
    <x v="15"/>
    <n v="53650"/>
    <n v="0"/>
    <s v="CMP"/>
  </r>
  <r>
    <s v="4906231788"/>
    <x v="2"/>
    <x v="6"/>
    <d v="2019-07-20T00:00:00"/>
    <x v="5"/>
    <x v="21"/>
    <s v="1017"/>
    <s v="S017"/>
    <s v="H"/>
    <n v="0"/>
    <n v="1"/>
    <x v="0"/>
    <s v="530000128940"/>
    <x v="438"/>
    <x v="21"/>
    <n v="1708"/>
    <n v="0"/>
    <s v="ERO"/>
  </r>
  <r>
    <s v="4906231811"/>
    <x v="2"/>
    <x v="6"/>
    <d v="2019-07-19T00:00:00"/>
    <x v="5"/>
    <x v="28"/>
    <s v="1030"/>
    <s v="S030"/>
    <s v="H"/>
    <n v="0"/>
    <n v="1"/>
    <x v="0"/>
    <s v="530000153806"/>
    <x v="327"/>
    <x v="28"/>
    <n v="44820"/>
    <n v="0"/>
    <s v="ERO"/>
  </r>
  <r>
    <s v="4906231823"/>
    <x v="2"/>
    <x v="6"/>
    <d v="2019-07-20T00:00:00"/>
    <x v="1"/>
    <x v="26"/>
    <s v="1060"/>
    <s v="S060"/>
    <s v="H"/>
    <n v="0"/>
    <n v="1"/>
    <x v="0"/>
    <s v="530000154927"/>
    <x v="295"/>
    <x v="26"/>
    <n v="9000"/>
    <n v="0"/>
    <s v="ERO"/>
  </r>
  <r>
    <s v="4906231852"/>
    <x v="2"/>
    <x v="6"/>
    <d v="2019-07-20T00:00:00"/>
    <x v="5"/>
    <x v="5"/>
    <s v="1017"/>
    <s v="S017"/>
    <s v="H"/>
    <n v="0"/>
    <n v="1"/>
    <x v="0"/>
    <s v="530000143482"/>
    <x v="843"/>
    <x v="5"/>
    <n v="1297"/>
    <n v="0"/>
    <s v="CMP"/>
  </r>
  <r>
    <s v="4906232011"/>
    <x v="2"/>
    <x v="6"/>
    <d v="2019-07-21T00:00:00"/>
    <x v="5"/>
    <x v="2"/>
    <s v="1060"/>
    <s v="S060"/>
    <s v="H"/>
    <n v="0"/>
    <n v="1"/>
    <x v="0"/>
    <s v="530000127299"/>
    <x v="499"/>
    <x v="2"/>
    <n v="9490"/>
    <n v="0"/>
    <s v="ERO"/>
  </r>
  <r>
    <s v="4906232037"/>
    <x v="2"/>
    <x v="6"/>
    <d v="2019-07-21T00:00:00"/>
    <x v="5"/>
    <x v="6"/>
    <s v="1030"/>
    <s v="S030"/>
    <s v="H"/>
    <n v="0"/>
    <n v="1"/>
    <x v="0"/>
    <s v="530000152943"/>
    <x v="952"/>
    <x v="6"/>
    <n v="1446"/>
    <n v="0"/>
    <s v="CMP"/>
  </r>
  <r>
    <s v="4906232385"/>
    <x v="2"/>
    <x v="6"/>
    <d v="2019-07-22T00:00:00"/>
    <x v="5"/>
    <x v="2"/>
    <s v="1020"/>
    <s v="S020"/>
    <s v="H"/>
    <n v="0"/>
    <n v="1"/>
    <x v="0"/>
    <s v="530000149248"/>
    <x v="488"/>
    <x v="2"/>
    <n v="9490"/>
    <n v="0"/>
    <s v="CMP"/>
  </r>
  <r>
    <s v="4906232728"/>
    <x v="2"/>
    <x v="6"/>
    <d v="2019-07-22T00:00:00"/>
    <x v="5"/>
    <x v="2"/>
    <s v="1010"/>
    <s v="S010"/>
    <s v="H"/>
    <n v="0"/>
    <n v="1"/>
    <x v="0"/>
    <s v="530000154546"/>
    <x v="733"/>
    <x v="2"/>
    <n v="9490"/>
    <n v="0"/>
    <s v="CMP"/>
  </r>
  <r>
    <s v="4906232729"/>
    <x v="2"/>
    <x v="6"/>
    <d v="2019-07-22T00:00:00"/>
    <x v="5"/>
    <x v="65"/>
    <s v="1020"/>
    <s v="S020"/>
    <s v="H"/>
    <n v="0"/>
    <n v="1"/>
    <x v="0"/>
    <s v="530000128103"/>
    <x v="236"/>
    <x v="65"/>
    <n v="8130"/>
    <n v="0"/>
    <s v="NB"/>
  </r>
  <r>
    <s v="4906232774"/>
    <x v="2"/>
    <x v="6"/>
    <d v="2019-07-22T00:00:00"/>
    <x v="1"/>
    <x v="7"/>
    <s v="1030"/>
    <s v="S030"/>
    <s v="H"/>
    <n v="0"/>
    <n v="1"/>
    <x v="0"/>
    <s v="530000147590"/>
    <x v="478"/>
    <x v="7"/>
    <n v="8280"/>
    <n v="0"/>
    <s v="CMP"/>
  </r>
  <r>
    <s v="4906232774"/>
    <x v="2"/>
    <x v="6"/>
    <d v="2019-07-22T00:00:00"/>
    <x v="1"/>
    <x v="7"/>
    <s v="1030"/>
    <s v="S030"/>
    <s v="H"/>
    <n v="0"/>
    <n v="1"/>
    <x v="0"/>
    <s v="530000153501"/>
    <x v="478"/>
    <x v="7"/>
    <n v="8280"/>
    <n v="0"/>
    <s v="CMP"/>
  </r>
  <r>
    <s v="4906232774"/>
    <x v="2"/>
    <x v="6"/>
    <d v="2019-07-22T00:00:00"/>
    <x v="1"/>
    <x v="7"/>
    <s v="1030"/>
    <s v="S030"/>
    <s v="H"/>
    <n v="0"/>
    <n v="1"/>
    <x v="0"/>
    <s v="530000153461"/>
    <x v="478"/>
    <x v="7"/>
    <n v="8280"/>
    <n v="0"/>
    <s v="CMP"/>
  </r>
  <r>
    <s v="4906232776"/>
    <x v="2"/>
    <x v="6"/>
    <d v="2019-07-22T00:00:00"/>
    <x v="5"/>
    <x v="0"/>
    <s v="1010"/>
    <s v="S010"/>
    <s v="H"/>
    <n v="0"/>
    <n v="2"/>
    <x v="0"/>
    <s v="530000107271"/>
    <x v="225"/>
    <x v="0"/>
    <n v="41000"/>
    <n v="0"/>
    <s v="NB"/>
  </r>
  <r>
    <s v="4906232779"/>
    <x v="2"/>
    <x v="6"/>
    <d v="2019-07-22T00:00:00"/>
    <x v="5"/>
    <x v="7"/>
    <s v="1010"/>
    <s v="S010"/>
    <s v="H"/>
    <n v="0"/>
    <n v="1"/>
    <x v="0"/>
    <s v="530000154132"/>
    <x v="733"/>
    <x v="7"/>
    <n v="8280"/>
    <n v="0"/>
    <s v="CMP"/>
  </r>
  <r>
    <s v="4906232887"/>
    <x v="2"/>
    <x v="6"/>
    <d v="2019-07-22T00:00:00"/>
    <x v="5"/>
    <x v="2"/>
    <s v="1010"/>
    <s v="S010"/>
    <s v="H"/>
    <n v="0"/>
    <n v="1"/>
    <x v="0"/>
    <s v="530000154129"/>
    <x v="733"/>
    <x v="2"/>
    <n v="9490"/>
    <n v="0"/>
    <s v="CMP"/>
  </r>
  <r>
    <s v="4906232922"/>
    <x v="2"/>
    <x v="6"/>
    <d v="2019-07-22T00:00:00"/>
    <x v="5"/>
    <x v="2"/>
    <s v="1010"/>
    <s v="S010"/>
    <s v="H"/>
    <n v="0"/>
    <n v="1"/>
    <x v="0"/>
    <s v="530000154783"/>
    <x v="733"/>
    <x v="2"/>
    <n v="9490"/>
    <n v="0"/>
    <s v="CMP"/>
  </r>
  <r>
    <s v="4906232926"/>
    <x v="2"/>
    <x v="6"/>
    <d v="2019-07-22T00:00:00"/>
    <x v="5"/>
    <x v="5"/>
    <s v="1017"/>
    <s v="S017"/>
    <s v="H"/>
    <n v="0"/>
    <n v="1"/>
    <x v="0"/>
    <s v="530000146405"/>
    <x v="246"/>
    <x v="5"/>
    <n v="1297"/>
    <n v="0"/>
    <s v="NB"/>
  </r>
  <r>
    <s v="4906232997"/>
    <x v="2"/>
    <x v="6"/>
    <d v="2019-07-22T00:00:00"/>
    <x v="5"/>
    <x v="5"/>
    <s v="1060"/>
    <s v="S060"/>
    <s v="H"/>
    <n v="0"/>
    <n v="2"/>
    <x v="0"/>
    <s v="530000152560"/>
    <x v="843"/>
    <x v="5"/>
    <n v="1297"/>
    <n v="0"/>
    <s v="CMP"/>
  </r>
  <r>
    <s v="4906233279"/>
    <x v="2"/>
    <x v="6"/>
    <d v="2019-07-23T00:00:00"/>
    <x v="5"/>
    <x v="5"/>
    <s v="1020"/>
    <s v="S020"/>
    <s v="H"/>
    <n v="0"/>
    <n v="1"/>
    <x v="0"/>
    <s v="530000152456"/>
    <x v="843"/>
    <x v="5"/>
    <n v="1297"/>
    <n v="0"/>
    <s v="CMP"/>
  </r>
  <r>
    <s v="4906233293"/>
    <x v="2"/>
    <x v="6"/>
    <d v="2019-07-22T00:00:00"/>
    <x v="5"/>
    <x v="2"/>
    <s v="1010"/>
    <s v="S010"/>
    <s v="H"/>
    <n v="0"/>
    <n v="1"/>
    <x v="0"/>
    <s v="530000153964"/>
    <x v="963"/>
    <x v="2"/>
    <n v="9490"/>
    <n v="0"/>
    <s v="ERO"/>
  </r>
  <r>
    <s v="4906233425"/>
    <x v="2"/>
    <x v="6"/>
    <d v="2019-07-23T00:00:00"/>
    <x v="5"/>
    <x v="87"/>
    <s v="1020"/>
    <s v="S020"/>
    <s v="H"/>
    <n v="0"/>
    <n v="1"/>
    <x v="0"/>
    <s v="530000156422"/>
    <x v="304"/>
    <x v="87"/>
    <n v="495.22"/>
    <n v="0"/>
    <s v="NB"/>
  </r>
  <r>
    <s v="4906233525"/>
    <x v="2"/>
    <x v="6"/>
    <d v="2019-07-23T00:00:00"/>
    <x v="5"/>
    <x v="7"/>
    <s v="1010"/>
    <s v="S010"/>
    <s v="H"/>
    <n v="0"/>
    <n v="1"/>
    <x v="0"/>
    <s v="530000153666"/>
    <x v="733"/>
    <x v="7"/>
    <n v="8280"/>
    <n v="0"/>
    <s v="CMP"/>
  </r>
  <r>
    <s v="4906233541"/>
    <x v="2"/>
    <x v="6"/>
    <d v="2019-07-23T00:00:00"/>
    <x v="5"/>
    <x v="7"/>
    <s v="1010"/>
    <s v="S010"/>
    <s v="H"/>
    <n v="0"/>
    <n v="1"/>
    <x v="0"/>
    <s v="530000153816"/>
    <x v="733"/>
    <x v="7"/>
    <n v="8280"/>
    <n v="0"/>
    <s v="CMP"/>
  </r>
  <r>
    <s v="4906233543"/>
    <x v="2"/>
    <x v="6"/>
    <d v="2019-07-23T00:00:00"/>
    <x v="5"/>
    <x v="2"/>
    <s v="1010"/>
    <s v="S010"/>
    <s v="H"/>
    <n v="0"/>
    <n v="1"/>
    <x v="0"/>
    <s v="530000153835"/>
    <x v="733"/>
    <x v="2"/>
    <n v="9490"/>
    <n v="0"/>
    <s v="CMP"/>
  </r>
  <r>
    <s v="4906233565"/>
    <x v="2"/>
    <x v="6"/>
    <d v="2019-07-23T00:00:00"/>
    <x v="5"/>
    <x v="80"/>
    <s v="1096"/>
    <s v="S096"/>
    <s v="H"/>
    <n v="0"/>
    <n v="1"/>
    <x v="0"/>
    <s v="530000130776"/>
    <x v="973"/>
    <x v="80"/>
    <n v="1325"/>
    <n v="0"/>
    <s v="CMP"/>
  </r>
  <r>
    <s v="4906233584"/>
    <x v="2"/>
    <x v="6"/>
    <d v="2019-07-23T00:00:00"/>
    <x v="5"/>
    <x v="19"/>
    <s v="1010"/>
    <s v="S010"/>
    <s v="H"/>
    <n v="0"/>
    <n v="1"/>
    <x v="0"/>
    <s v="530000156200"/>
    <x v="931"/>
    <x v="19"/>
    <n v="1745"/>
    <n v="0"/>
    <s v="CMP"/>
  </r>
  <r>
    <s v="4906233820"/>
    <x v="2"/>
    <x v="6"/>
    <d v="2019-07-23T00:00:00"/>
    <x v="1"/>
    <x v="31"/>
    <s v="1030"/>
    <s v="S030"/>
    <s v="H"/>
    <n v="0"/>
    <n v="1"/>
    <x v="0"/>
    <s v="530000130497"/>
    <x v="289"/>
    <x v="31"/>
    <n v="1911"/>
    <n v="0"/>
    <s v=""/>
  </r>
  <r>
    <s v="4906234114"/>
    <x v="2"/>
    <x v="6"/>
    <d v="2019-07-22T00:00:00"/>
    <x v="3"/>
    <x v="5"/>
    <s v="1060"/>
    <s v="S060"/>
    <s v="S"/>
    <n v="0"/>
    <n v="-2"/>
    <x v="0"/>
    <s v="530000152560"/>
    <x v="843"/>
    <x v="5"/>
    <n v="1297"/>
    <n v="0"/>
    <s v="CMP"/>
  </r>
  <r>
    <s v="4906234164"/>
    <x v="2"/>
    <x v="6"/>
    <d v="2019-07-23T00:00:00"/>
    <x v="5"/>
    <x v="12"/>
    <s v="1020"/>
    <s v="S020"/>
    <s v="H"/>
    <n v="0"/>
    <n v="1"/>
    <x v="0"/>
    <s v="530000157671"/>
    <x v="956"/>
    <x v="12"/>
    <n v="10385"/>
    <n v="0"/>
    <s v="ERO"/>
  </r>
  <r>
    <s v="4906234213"/>
    <x v="2"/>
    <x v="6"/>
    <d v="2019-07-23T00:00:00"/>
    <x v="5"/>
    <x v="6"/>
    <s v="1020"/>
    <s v="S020"/>
    <s v="H"/>
    <n v="0"/>
    <n v="1"/>
    <x v="0"/>
    <s v="530000152402"/>
    <x v="438"/>
    <x v="6"/>
    <n v="1446"/>
    <n v="0"/>
    <s v="ERO"/>
  </r>
  <r>
    <s v="4906234285"/>
    <x v="2"/>
    <x v="6"/>
    <d v="2019-07-24T00:00:00"/>
    <x v="5"/>
    <x v="6"/>
    <s v="1050"/>
    <s v="S050"/>
    <s v="H"/>
    <n v="0"/>
    <n v="1"/>
    <x v="0"/>
    <s v="530000153517"/>
    <x v="473"/>
    <x v="6"/>
    <n v="1446"/>
    <n v="0"/>
    <s v="ERO"/>
  </r>
  <r>
    <s v="4906234389"/>
    <x v="2"/>
    <x v="6"/>
    <d v="2019-07-24T00:00:00"/>
    <x v="5"/>
    <x v="5"/>
    <s v="1020"/>
    <s v="S020"/>
    <s v="H"/>
    <n v="0"/>
    <n v="1"/>
    <x v="0"/>
    <s v="530000155271"/>
    <x v="843"/>
    <x v="5"/>
    <n v="1297"/>
    <n v="0"/>
    <s v="CMP"/>
  </r>
  <r>
    <s v="4906234692"/>
    <x v="2"/>
    <x v="6"/>
    <d v="2019-07-24T00:00:00"/>
    <x v="5"/>
    <x v="8"/>
    <s v="1080"/>
    <s v="S080"/>
    <s v="H"/>
    <n v="0"/>
    <n v="3"/>
    <x v="0"/>
    <s v="530000115301"/>
    <x v="934"/>
    <x v="8"/>
    <n v="2306"/>
    <n v="0"/>
    <s v="ERO"/>
  </r>
  <r>
    <s v="4906234802"/>
    <x v="2"/>
    <x v="6"/>
    <d v="2019-07-24T00:00:00"/>
    <x v="5"/>
    <x v="26"/>
    <s v="1030"/>
    <s v="S030"/>
    <s v="H"/>
    <n v="0"/>
    <n v="1"/>
    <x v="0"/>
    <s v="530000146860"/>
    <x v="959"/>
    <x v="26"/>
    <n v="9000"/>
    <n v="0"/>
    <s v="ERO"/>
  </r>
  <r>
    <s v="4906234890"/>
    <x v="2"/>
    <x v="6"/>
    <d v="2019-07-24T00:00:00"/>
    <x v="5"/>
    <x v="2"/>
    <s v="1010"/>
    <s v="S010"/>
    <s v="H"/>
    <n v="0"/>
    <n v="1"/>
    <x v="0"/>
    <s v="530000153666"/>
    <x v="733"/>
    <x v="2"/>
    <n v="9490"/>
    <n v="0"/>
    <s v="CMP"/>
  </r>
  <r>
    <s v="4906235160"/>
    <x v="2"/>
    <x v="6"/>
    <d v="2019-07-24T00:00:00"/>
    <x v="5"/>
    <x v="9"/>
    <s v="1030"/>
    <s v="S030"/>
    <s v="H"/>
    <n v="0"/>
    <n v="1"/>
    <x v="0"/>
    <s v="530000147941"/>
    <x v="393"/>
    <x v="9"/>
    <n v="1965"/>
    <n v="0"/>
    <s v="ERO"/>
  </r>
  <r>
    <s v="4906235201"/>
    <x v="2"/>
    <x v="6"/>
    <d v="2019-07-24T00:00:00"/>
    <x v="5"/>
    <x v="13"/>
    <s v="1010"/>
    <s v="S010"/>
    <s v="H"/>
    <n v="0"/>
    <n v="1"/>
    <x v="0"/>
    <s v="530000152553"/>
    <x v="733"/>
    <x v="13"/>
    <n v="46100"/>
    <n v="0"/>
    <s v="CMP"/>
  </r>
  <r>
    <s v="4906235260"/>
    <x v="2"/>
    <x v="6"/>
    <d v="2019-07-24T00:00:00"/>
    <x v="3"/>
    <x v="7"/>
    <s v="1010"/>
    <s v="S010"/>
    <s v="S"/>
    <n v="0"/>
    <n v="-1"/>
    <x v="0"/>
    <s v="530000153666"/>
    <x v="733"/>
    <x v="7"/>
    <n v="8280"/>
    <n v="0"/>
    <s v="CMP"/>
  </r>
  <r>
    <s v="4906235287"/>
    <x v="2"/>
    <x v="6"/>
    <d v="2019-07-24T00:00:00"/>
    <x v="5"/>
    <x v="6"/>
    <s v="1030"/>
    <s v="S030"/>
    <s v="H"/>
    <n v="0"/>
    <n v="1"/>
    <x v="0"/>
    <s v="530000147941"/>
    <x v="393"/>
    <x v="6"/>
    <n v="1446"/>
    <n v="0"/>
    <s v="ERO"/>
  </r>
  <r>
    <s v="4906235287"/>
    <x v="2"/>
    <x v="6"/>
    <d v="2019-07-24T00:00:00"/>
    <x v="5"/>
    <x v="9"/>
    <s v="1030"/>
    <s v="S030"/>
    <s v="H"/>
    <n v="0"/>
    <n v="1"/>
    <x v="0"/>
    <s v="530000145935"/>
    <x v="393"/>
    <x v="9"/>
    <n v="1965"/>
    <n v="0"/>
    <s v="ERO"/>
  </r>
  <r>
    <s v="4906235358"/>
    <x v="2"/>
    <x v="6"/>
    <d v="2019-07-25T00:00:00"/>
    <x v="5"/>
    <x v="31"/>
    <s v="1010"/>
    <s v="S010"/>
    <s v="H"/>
    <n v="0"/>
    <n v="1"/>
    <x v="0"/>
    <s v="530000131305"/>
    <x v="451"/>
    <x v="31"/>
    <n v="1911"/>
    <n v="0"/>
    <s v="ERO"/>
  </r>
  <r>
    <s v="4906235383"/>
    <x v="2"/>
    <x v="6"/>
    <d v="2019-07-24T00:00:00"/>
    <x v="5"/>
    <x v="5"/>
    <s v="1050"/>
    <s v="S050"/>
    <s v="H"/>
    <n v="0"/>
    <n v="1"/>
    <x v="0"/>
    <s v="530000143809"/>
    <x v="843"/>
    <x v="5"/>
    <n v="1297"/>
    <n v="0"/>
    <s v="CMP"/>
  </r>
  <r>
    <s v="4906235426"/>
    <x v="2"/>
    <x v="6"/>
    <d v="2019-07-25T00:00:00"/>
    <x v="5"/>
    <x v="5"/>
    <s v="1020"/>
    <s v="S020"/>
    <s v="H"/>
    <n v="0"/>
    <n v="1"/>
    <x v="0"/>
    <s v="530000126084"/>
    <x v="961"/>
    <x v="5"/>
    <n v="1297"/>
    <n v="0"/>
    <s v="ERO"/>
  </r>
  <r>
    <s v="4906235689"/>
    <x v="2"/>
    <x v="6"/>
    <d v="2019-07-25T00:00:00"/>
    <x v="5"/>
    <x v="7"/>
    <s v="1080"/>
    <s v="S080"/>
    <s v="H"/>
    <n v="0"/>
    <n v="1"/>
    <x v="0"/>
    <s v="530000142278"/>
    <x v="480"/>
    <x v="7"/>
    <n v="8280"/>
    <n v="0"/>
    <s v="CMP"/>
  </r>
  <r>
    <s v="4906235802"/>
    <x v="2"/>
    <x v="6"/>
    <d v="2019-07-25T00:00:00"/>
    <x v="5"/>
    <x v="31"/>
    <s v="1010"/>
    <s v="S010"/>
    <s v="H"/>
    <n v="0"/>
    <n v="1"/>
    <x v="0"/>
    <s v="530000134600"/>
    <x v="451"/>
    <x v="31"/>
    <n v="1911"/>
    <n v="0"/>
    <s v="ERO"/>
  </r>
  <r>
    <s v="4906235860"/>
    <x v="2"/>
    <x v="6"/>
    <d v="2019-07-25T00:00:00"/>
    <x v="5"/>
    <x v="26"/>
    <s v="1010"/>
    <s v="S010"/>
    <s v="H"/>
    <n v="0"/>
    <n v="1"/>
    <x v="0"/>
    <s v="530000155487"/>
    <x v="733"/>
    <x v="26"/>
    <n v="9000"/>
    <n v="0"/>
    <s v="CMP"/>
  </r>
  <r>
    <s v="4906235996"/>
    <x v="2"/>
    <x v="6"/>
    <d v="2019-07-25T00:00:00"/>
    <x v="5"/>
    <x v="2"/>
    <s v="1010"/>
    <s v="S010"/>
    <s v="H"/>
    <n v="0"/>
    <n v="1"/>
    <x v="0"/>
    <s v="530000153754"/>
    <x v="733"/>
    <x v="2"/>
    <n v="9490"/>
    <n v="0"/>
    <s v="CMP"/>
  </r>
  <r>
    <s v="4906236121"/>
    <x v="2"/>
    <x v="6"/>
    <d v="2019-07-25T00:00:00"/>
    <x v="5"/>
    <x v="0"/>
    <s v="1060"/>
    <s v="S060"/>
    <s v="H"/>
    <n v="0"/>
    <n v="1"/>
    <x v="0"/>
    <s v="530000157386"/>
    <x v="499"/>
    <x v="0"/>
    <n v="41000"/>
    <n v="0"/>
    <s v="ERO"/>
  </r>
  <r>
    <s v="4906236121"/>
    <x v="2"/>
    <x v="6"/>
    <d v="2019-07-25T00:00:00"/>
    <x v="5"/>
    <x v="0"/>
    <s v="1060"/>
    <s v="S060"/>
    <s v="H"/>
    <n v="0"/>
    <n v="1"/>
    <x v="0"/>
    <s v="530000157386"/>
    <x v="499"/>
    <x v="0"/>
    <n v="41000"/>
    <n v="0"/>
    <s v="ERO"/>
  </r>
  <r>
    <s v="4906236132"/>
    <x v="2"/>
    <x v="6"/>
    <d v="2019-07-25T00:00:00"/>
    <x v="5"/>
    <x v="2"/>
    <s v="1010"/>
    <s v="S010"/>
    <s v="H"/>
    <n v="0"/>
    <n v="1"/>
    <x v="0"/>
    <s v="530000154609"/>
    <x v="733"/>
    <x v="2"/>
    <n v="9490"/>
    <n v="0"/>
    <s v="CMP"/>
  </r>
  <r>
    <s v="4906236162"/>
    <x v="2"/>
    <x v="6"/>
    <d v="2019-07-25T00:00:00"/>
    <x v="3"/>
    <x v="18"/>
    <s v="1030"/>
    <s v="S030"/>
    <s v="S"/>
    <n v="0"/>
    <n v="-1"/>
    <x v="0"/>
    <s v="530000093188"/>
    <x v="112"/>
    <x v="18"/>
    <n v="52000"/>
    <n v="0"/>
    <s v="NB"/>
  </r>
  <r>
    <s v="4906236169"/>
    <x v="2"/>
    <x v="6"/>
    <d v="2019-07-25T00:00:00"/>
    <x v="5"/>
    <x v="118"/>
    <s v="1020"/>
    <s v="S020"/>
    <s v="H"/>
    <n v="0"/>
    <n v="1"/>
    <x v="0"/>
    <s v="530000152990"/>
    <x v="438"/>
    <x v="118"/>
    <n v="5926"/>
    <n v="0"/>
    <s v="ERO"/>
  </r>
  <r>
    <s v="4906236194"/>
    <x v="2"/>
    <x v="6"/>
    <d v="2019-07-25T00:00:00"/>
    <x v="1"/>
    <x v="12"/>
    <s v="1030"/>
    <s v="S030"/>
    <s v="H"/>
    <n v="0"/>
    <n v="1"/>
    <x v="0"/>
    <s v="530000156342"/>
    <x v="327"/>
    <x v="12"/>
    <n v="10385"/>
    <n v="0"/>
    <s v="ERO"/>
  </r>
  <r>
    <s v="4906236194"/>
    <x v="2"/>
    <x v="6"/>
    <d v="2019-07-25T00:00:00"/>
    <x v="1"/>
    <x v="12"/>
    <s v="1030"/>
    <s v="S030"/>
    <s v="H"/>
    <n v="0"/>
    <n v="1"/>
    <x v="0"/>
    <s v="530000156866"/>
    <x v="327"/>
    <x v="12"/>
    <n v="10385"/>
    <n v="0"/>
    <s v="ERO"/>
  </r>
  <r>
    <s v="4906236289"/>
    <x v="2"/>
    <x v="6"/>
    <d v="2019-07-25T00:00:00"/>
    <x v="5"/>
    <x v="2"/>
    <s v="1060"/>
    <s v="S060"/>
    <s v="H"/>
    <n v="0"/>
    <n v="1"/>
    <x v="0"/>
    <s v="530000128452"/>
    <x v="499"/>
    <x v="2"/>
    <n v="9490"/>
    <n v="0"/>
    <s v="ERO"/>
  </r>
  <r>
    <s v="4906236584"/>
    <x v="2"/>
    <x v="6"/>
    <d v="2019-07-26T00:00:00"/>
    <x v="5"/>
    <x v="26"/>
    <s v="1050"/>
    <s v="S050"/>
    <s v="H"/>
    <n v="0"/>
    <n v="1"/>
    <x v="0"/>
    <s v="530000114322"/>
    <x v="504"/>
    <x v="26"/>
    <n v="9000"/>
    <n v="0"/>
    <s v="ERO"/>
  </r>
  <r>
    <s v="4906236584"/>
    <x v="2"/>
    <x v="6"/>
    <d v="2019-07-26T00:00:00"/>
    <x v="5"/>
    <x v="2"/>
    <s v="1050"/>
    <s v="S050"/>
    <s v="H"/>
    <n v="0"/>
    <n v="1"/>
    <x v="0"/>
    <s v="530000114152"/>
    <x v="504"/>
    <x v="2"/>
    <n v="9490"/>
    <n v="0"/>
    <s v="ERO"/>
  </r>
  <r>
    <s v="4906236591"/>
    <x v="2"/>
    <x v="6"/>
    <d v="2019-07-26T00:00:00"/>
    <x v="1"/>
    <x v="28"/>
    <s v="1030"/>
    <s v="S030"/>
    <s v="H"/>
    <n v="0"/>
    <n v="1"/>
    <x v="0"/>
    <s v="530000157272"/>
    <x v="327"/>
    <x v="28"/>
    <n v="44820"/>
    <n v="0"/>
    <s v="ERO"/>
  </r>
  <r>
    <s v="4906236591"/>
    <x v="2"/>
    <x v="6"/>
    <d v="2019-07-26T00:00:00"/>
    <x v="1"/>
    <x v="6"/>
    <s v="1030"/>
    <s v="S030"/>
    <s v="H"/>
    <n v="0"/>
    <n v="1"/>
    <x v="0"/>
    <s v="530000147775"/>
    <x v="393"/>
    <x v="6"/>
    <n v="1446"/>
    <n v="0"/>
    <s v="ERO"/>
  </r>
  <r>
    <s v="4906236851"/>
    <x v="2"/>
    <x v="6"/>
    <d v="2019-07-26T00:00:00"/>
    <x v="5"/>
    <x v="28"/>
    <s v="1010"/>
    <s v="S010"/>
    <s v="H"/>
    <n v="0"/>
    <n v="1"/>
    <x v="0"/>
    <s v="530000135780"/>
    <x v="207"/>
    <x v="28"/>
    <n v="44820"/>
    <n v="0"/>
    <s v="NB"/>
  </r>
  <r>
    <s v="4906236887"/>
    <x v="2"/>
    <x v="6"/>
    <d v="2019-07-26T00:00:00"/>
    <x v="1"/>
    <x v="48"/>
    <s v="1030"/>
    <s v="S030"/>
    <s v="H"/>
    <n v="0"/>
    <n v="1"/>
    <x v="0"/>
    <s v="530000150218"/>
    <x v="19"/>
    <x v="48"/>
    <n v="63144.15"/>
    <n v="0"/>
    <s v=""/>
  </r>
  <r>
    <s v="4906236890"/>
    <x v="2"/>
    <x v="6"/>
    <d v="2019-07-26T00:00:00"/>
    <x v="5"/>
    <x v="5"/>
    <s v="1017"/>
    <s v="S017"/>
    <s v="H"/>
    <n v="0"/>
    <n v="1"/>
    <x v="0"/>
    <s v="530000157164"/>
    <x v="843"/>
    <x v="5"/>
    <n v="1297"/>
    <n v="0"/>
    <s v="CMP"/>
  </r>
  <r>
    <s v="4906236920"/>
    <x v="2"/>
    <x v="6"/>
    <d v="2019-07-26T00:00:00"/>
    <x v="5"/>
    <x v="10"/>
    <s v="1010"/>
    <s v="S010"/>
    <s v="H"/>
    <n v="0"/>
    <n v="1"/>
    <x v="0"/>
    <s v="530000155799"/>
    <x v="733"/>
    <x v="10"/>
    <n v="42200"/>
    <n v="0"/>
    <s v="CMP"/>
  </r>
  <r>
    <s v="4906237032"/>
    <x v="2"/>
    <x v="6"/>
    <d v="2019-07-26T00:00:00"/>
    <x v="5"/>
    <x v="85"/>
    <s v="1050"/>
    <s v="S050"/>
    <s v="H"/>
    <n v="0"/>
    <n v="1"/>
    <x v="0"/>
    <s v="530000103336"/>
    <x v="186"/>
    <x v="85"/>
    <n v="0"/>
    <n v="0"/>
    <s v="NB"/>
  </r>
  <r>
    <s v="4906237032"/>
    <x v="2"/>
    <x v="6"/>
    <d v="2019-07-26T00:00:00"/>
    <x v="5"/>
    <x v="0"/>
    <s v="1050"/>
    <s v="S050"/>
    <s v="H"/>
    <n v="0"/>
    <n v="1"/>
    <x v="0"/>
    <s v="530000155111"/>
    <x v="19"/>
    <x v="0"/>
    <n v="41000"/>
    <n v="0"/>
    <s v=""/>
  </r>
  <r>
    <s v="4906237071"/>
    <x v="2"/>
    <x v="6"/>
    <d v="2019-07-26T00:00:00"/>
    <x v="5"/>
    <x v="6"/>
    <s v="1050"/>
    <s v="S050"/>
    <s v="H"/>
    <n v="0"/>
    <n v="1"/>
    <x v="0"/>
    <s v="530000159038"/>
    <x v="438"/>
    <x v="6"/>
    <n v="1446"/>
    <n v="0"/>
    <s v="ERO"/>
  </r>
  <r>
    <s v="4906237115"/>
    <x v="2"/>
    <x v="6"/>
    <d v="2019-07-26T00:00:00"/>
    <x v="5"/>
    <x v="92"/>
    <s v="1010"/>
    <s v="S010"/>
    <s v="H"/>
    <n v="0"/>
    <n v="1"/>
    <x v="0"/>
    <s v="530000129664"/>
    <x v="220"/>
    <x v="92"/>
    <n v="4081"/>
    <n v="0"/>
    <s v="NB"/>
  </r>
  <r>
    <s v="4906237157"/>
    <x v="2"/>
    <x v="6"/>
    <d v="2019-07-26T00:00:00"/>
    <x v="5"/>
    <x v="26"/>
    <s v="1010"/>
    <s v="S010"/>
    <s v="H"/>
    <n v="0"/>
    <n v="1"/>
    <x v="0"/>
    <s v="530000152948"/>
    <x v="733"/>
    <x v="26"/>
    <n v="9000"/>
    <n v="0"/>
    <s v="CMP"/>
  </r>
  <r>
    <s v="4906237235"/>
    <x v="2"/>
    <x v="6"/>
    <d v="2019-07-26T00:00:00"/>
    <x v="5"/>
    <x v="17"/>
    <s v="1010"/>
    <s v="S010"/>
    <s v="H"/>
    <n v="0"/>
    <n v="1"/>
    <x v="0"/>
    <s v="530000153601"/>
    <x v="733"/>
    <x v="17"/>
    <n v="43365"/>
    <n v="0"/>
    <s v="CMP"/>
  </r>
  <r>
    <s v="4906237236"/>
    <x v="2"/>
    <x v="6"/>
    <d v="2019-07-26T00:00:00"/>
    <x v="5"/>
    <x v="14"/>
    <s v="1010"/>
    <s v="S010"/>
    <s v="H"/>
    <n v="0"/>
    <n v="1"/>
    <x v="0"/>
    <s v="530000153542"/>
    <x v="733"/>
    <x v="14"/>
    <n v="50350"/>
    <n v="0"/>
    <s v="CMP"/>
  </r>
  <r>
    <s v="4906237295"/>
    <x v="2"/>
    <x v="6"/>
    <d v="2019-07-26T00:00:00"/>
    <x v="5"/>
    <x v="28"/>
    <s v="1010"/>
    <s v="S010"/>
    <s v="H"/>
    <n v="0"/>
    <n v="1"/>
    <x v="0"/>
    <s v="530000156060"/>
    <x v="733"/>
    <x v="28"/>
    <n v="44820"/>
    <n v="0"/>
    <s v="CMP"/>
  </r>
  <r>
    <s v="4906237397"/>
    <x v="2"/>
    <x v="6"/>
    <d v="2019-07-27T00:00:00"/>
    <x v="5"/>
    <x v="5"/>
    <s v="1020"/>
    <s v="S020"/>
    <s v="H"/>
    <n v="0"/>
    <n v="1"/>
    <x v="0"/>
    <s v="530000153956"/>
    <x v="961"/>
    <x v="5"/>
    <n v="1297"/>
    <n v="0"/>
    <s v="ERO"/>
  </r>
  <r>
    <s v="4906237526"/>
    <x v="2"/>
    <x v="6"/>
    <d v="2019-07-28T00:00:00"/>
    <x v="1"/>
    <x v="5"/>
    <s v="1060"/>
    <s v="S060"/>
    <s v="H"/>
    <n v="0"/>
    <n v="1"/>
    <x v="0"/>
    <s v="530000155030"/>
    <x v="30"/>
    <x v="5"/>
    <n v="1297"/>
    <n v="0"/>
    <s v="CMP"/>
  </r>
  <r>
    <s v="4906237544"/>
    <x v="2"/>
    <x v="6"/>
    <d v="2019-07-27T00:00:00"/>
    <x v="5"/>
    <x v="0"/>
    <s v="1080"/>
    <s v="S080"/>
    <s v="H"/>
    <n v="0"/>
    <n v="1"/>
    <x v="0"/>
    <s v="530000158103"/>
    <x v="480"/>
    <x v="0"/>
    <n v="41000"/>
    <n v="0"/>
    <s v="CMP"/>
  </r>
  <r>
    <s v="4906237545"/>
    <x v="2"/>
    <x v="6"/>
    <d v="2019-07-27T00:00:00"/>
    <x v="5"/>
    <x v="13"/>
    <s v="1080"/>
    <s v="S080"/>
    <s v="H"/>
    <n v="0"/>
    <n v="1"/>
    <x v="0"/>
    <s v="530000158083"/>
    <x v="480"/>
    <x v="13"/>
    <n v="46100"/>
    <n v="0"/>
    <s v="CMP"/>
  </r>
  <r>
    <s v="4906237593"/>
    <x v="2"/>
    <x v="6"/>
    <d v="2019-07-28T00:00:00"/>
    <x v="5"/>
    <x v="95"/>
    <s v="1050"/>
    <s v="S050"/>
    <s v="H"/>
    <n v="0"/>
    <n v="1"/>
    <x v="0"/>
    <s v="530000156623"/>
    <x v="957"/>
    <x v="95"/>
    <n v="11320"/>
    <n v="0"/>
    <s v="ERO"/>
  </r>
  <r>
    <s v="4906237603"/>
    <x v="2"/>
    <x v="6"/>
    <d v="2019-07-28T00:00:00"/>
    <x v="5"/>
    <x v="65"/>
    <s v="1050"/>
    <s v="S050"/>
    <s v="H"/>
    <n v="0"/>
    <n v="1"/>
    <x v="0"/>
    <s v="530000151833"/>
    <x v="504"/>
    <x v="65"/>
    <n v="8130"/>
    <n v="0"/>
    <s v="ERO"/>
  </r>
  <r>
    <s v="4906237776"/>
    <x v="2"/>
    <x v="6"/>
    <d v="2019-07-29T00:00:00"/>
    <x v="5"/>
    <x v="0"/>
    <s v="1030"/>
    <s v="S030"/>
    <s v="H"/>
    <n v="0"/>
    <n v="1"/>
    <x v="0"/>
    <s v="530000151434"/>
    <x v="478"/>
    <x v="0"/>
    <n v="41000"/>
    <n v="0"/>
    <s v="CMP"/>
  </r>
  <r>
    <s v="4906237798"/>
    <x v="2"/>
    <x v="6"/>
    <d v="2019-07-29T00:00:00"/>
    <x v="5"/>
    <x v="19"/>
    <s v="1096"/>
    <s v="S096"/>
    <s v="H"/>
    <n v="0"/>
    <n v="1"/>
    <x v="0"/>
    <s v="530000123193"/>
    <x v="958"/>
    <x v="19"/>
    <n v="1745"/>
    <n v="0"/>
    <s v="ERO"/>
  </r>
  <r>
    <s v="4906237870"/>
    <x v="2"/>
    <x v="6"/>
    <d v="2019-07-29T00:00:00"/>
    <x v="5"/>
    <x v="11"/>
    <s v="1060"/>
    <s v="S060"/>
    <s v="H"/>
    <n v="0"/>
    <n v="1"/>
    <x v="0"/>
    <s v="530000129795"/>
    <x v="499"/>
    <x v="11"/>
    <n v="11525"/>
    <n v="0"/>
    <s v="ERO"/>
  </r>
  <r>
    <s v="4906238051"/>
    <x v="2"/>
    <x v="6"/>
    <d v="2019-07-26T00:00:00"/>
    <x v="3"/>
    <x v="28"/>
    <s v="1010"/>
    <s v="S010"/>
    <s v="S"/>
    <n v="0"/>
    <n v="-1"/>
    <x v="0"/>
    <s v="530000156060"/>
    <x v="733"/>
    <x v="28"/>
    <n v="44820"/>
    <n v="0"/>
    <s v="CMP"/>
  </r>
  <r>
    <s v="4906238172"/>
    <x v="2"/>
    <x v="6"/>
    <d v="2019-07-29T00:00:00"/>
    <x v="3"/>
    <x v="30"/>
    <s v="1060"/>
    <s v="S060"/>
    <s v="S"/>
    <n v="0"/>
    <n v="-1"/>
    <x v="0"/>
    <s v="530000138832"/>
    <x v="191"/>
    <x v="30"/>
    <n v="82358.8"/>
    <n v="0"/>
    <s v="NB"/>
  </r>
  <r>
    <s v="4906238268"/>
    <x v="2"/>
    <x v="6"/>
    <d v="2019-07-29T00:00:00"/>
    <x v="5"/>
    <x v="19"/>
    <s v="1030"/>
    <s v="S030"/>
    <s v="H"/>
    <n v="0"/>
    <n v="1"/>
    <x v="0"/>
    <s v="530000155030"/>
    <x v="30"/>
    <x v="19"/>
    <n v="1745"/>
    <n v="0"/>
    <s v="CMP"/>
  </r>
  <r>
    <s v="4906238268"/>
    <x v="2"/>
    <x v="6"/>
    <d v="2019-07-29T00:00:00"/>
    <x v="5"/>
    <x v="5"/>
    <s v="1030"/>
    <s v="S030"/>
    <s v="H"/>
    <n v="0"/>
    <n v="2"/>
    <x v="0"/>
    <s v="530000155030"/>
    <x v="30"/>
    <x v="5"/>
    <n v="1297"/>
    <n v="0"/>
    <s v="CMP"/>
  </r>
  <r>
    <s v="4906238477"/>
    <x v="2"/>
    <x v="6"/>
    <d v="2019-07-29T00:00:00"/>
    <x v="5"/>
    <x v="2"/>
    <s v="1010"/>
    <s v="S010"/>
    <s v="H"/>
    <n v="0"/>
    <n v="1"/>
    <x v="0"/>
    <s v="530000154128"/>
    <x v="733"/>
    <x v="2"/>
    <n v="9490"/>
    <n v="0"/>
    <s v="CMP"/>
  </r>
  <r>
    <s v="4906238503"/>
    <x v="2"/>
    <x v="6"/>
    <d v="2019-07-29T00:00:00"/>
    <x v="5"/>
    <x v="10"/>
    <s v="1010"/>
    <s v="S010"/>
    <s v="H"/>
    <n v="0"/>
    <n v="1"/>
    <x v="0"/>
    <s v="530000156525"/>
    <x v="733"/>
    <x v="10"/>
    <n v="42200"/>
    <n v="0"/>
    <s v="CMP"/>
  </r>
  <r>
    <s v="4906238530"/>
    <x v="2"/>
    <x v="6"/>
    <d v="2019-07-29T00:00:00"/>
    <x v="5"/>
    <x v="2"/>
    <s v="1010"/>
    <s v="S010"/>
    <s v="H"/>
    <n v="0"/>
    <n v="5"/>
    <x v="0"/>
    <s v="530000141578"/>
    <x v="290"/>
    <x v="2"/>
    <n v="9490"/>
    <n v="0"/>
    <s v="NB"/>
  </r>
  <r>
    <s v="4906238530"/>
    <x v="2"/>
    <x v="6"/>
    <d v="2019-07-29T00:00:00"/>
    <x v="5"/>
    <x v="7"/>
    <s v="1010"/>
    <s v="S010"/>
    <s v="H"/>
    <n v="0"/>
    <n v="3"/>
    <x v="0"/>
    <s v="530000141578"/>
    <x v="290"/>
    <x v="7"/>
    <n v="8280"/>
    <n v="0"/>
    <s v="NB"/>
  </r>
  <r>
    <s v="4906238544"/>
    <x v="2"/>
    <x v="6"/>
    <d v="2019-07-29T00:00:00"/>
    <x v="5"/>
    <x v="7"/>
    <s v="1010"/>
    <s v="S010"/>
    <s v="H"/>
    <n v="0"/>
    <n v="1"/>
    <x v="0"/>
    <s v="530000147978"/>
    <x v="166"/>
    <x v="7"/>
    <n v="8280"/>
    <n v="0"/>
    <s v="NB"/>
  </r>
  <r>
    <s v="4906238553"/>
    <x v="2"/>
    <x v="6"/>
    <d v="2019-07-29T00:00:00"/>
    <x v="5"/>
    <x v="2"/>
    <s v="1010"/>
    <s v="S010"/>
    <s v="H"/>
    <n v="0"/>
    <n v="8"/>
    <x v="0"/>
    <s v="530000133636"/>
    <x v="220"/>
    <x v="2"/>
    <n v="9490"/>
    <n v="0"/>
    <s v="NB"/>
  </r>
  <r>
    <s v="4906238553"/>
    <x v="2"/>
    <x v="6"/>
    <d v="2019-07-29T00:00:00"/>
    <x v="5"/>
    <x v="7"/>
    <s v="1010"/>
    <s v="S010"/>
    <s v="H"/>
    <n v="0"/>
    <n v="2"/>
    <x v="0"/>
    <s v="530000133636"/>
    <x v="220"/>
    <x v="7"/>
    <n v="8280"/>
    <n v="0"/>
    <s v="NB"/>
  </r>
  <r>
    <s v="4906238564"/>
    <x v="2"/>
    <x v="6"/>
    <d v="2019-07-29T00:00:00"/>
    <x v="5"/>
    <x v="2"/>
    <s v="1010"/>
    <s v="S010"/>
    <s v="H"/>
    <n v="0"/>
    <n v="2"/>
    <x v="0"/>
    <s v="530000138730"/>
    <x v="166"/>
    <x v="2"/>
    <n v="9490"/>
    <n v="0"/>
    <s v="NB"/>
  </r>
  <r>
    <s v="4906238564"/>
    <x v="2"/>
    <x v="6"/>
    <d v="2019-07-29T00:00:00"/>
    <x v="5"/>
    <x v="7"/>
    <s v="1010"/>
    <s v="S010"/>
    <s v="H"/>
    <n v="0"/>
    <n v="1"/>
    <x v="0"/>
    <s v="530000138730"/>
    <x v="166"/>
    <x v="7"/>
    <n v="8280"/>
    <n v="0"/>
    <s v="NB"/>
  </r>
  <r>
    <s v="4906239243"/>
    <x v="2"/>
    <x v="6"/>
    <d v="2019-07-30T00:00:00"/>
    <x v="5"/>
    <x v="6"/>
    <s v="1020"/>
    <s v="S020"/>
    <s v="H"/>
    <n v="0"/>
    <n v="1"/>
    <x v="0"/>
    <s v="530000155528"/>
    <x v="79"/>
    <x v="6"/>
    <n v="1446"/>
    <n v="0"/>
    <s v="CMP"/>
  </r>
  <r>
    <s v="4906239255"/>
    <x v="2"/>
    <x v="6"/>
    <d v="2019-07-30T00:00:00"/>
    <x v="5"/>
    <x v="7"/>
    <s v="1010"/>
    <s v="S010"/>
    <s v="H"/>
    <n v="0"/>
    <n v="1"/>
    <x v="0"/>
    <s v="530000127401"/>
    <x v="166"/>
    <x v="7"/>
    <n v="8280"/>
    <n v="0"/>
    <s v="NB"/>
  </r>
  <r>
    <s v="4906239283"/>
    <x v="2"/>
    <x v="6"/>
    <d v="2019-07-30T00:00:00"/>
    <x v="5"/>
    <x v="7"/>
    <s v="1050"/>
    <s v="S050"/>
    <s v="H"/>
    <n v="0"/>
    <n v="1"/>
    <x v="0"/>
    <s v="530000152753"/>
    <x v="504"/>
    <x v="7"/>
    <n v="8280"/>
    <n v="0"/>
    <s v="ERO"/>
  </r>
  <r>
    <s v="4906239349"/>
    <x v="2"/>
    <x v="6"/>
    <d v="2019-07-30T00:00:00"/>
    <x v="3"/>
    <x v="48"/>
    <s v="1010"/>
    <s v="S010"/>
    <s v="S"/>
    <n v="0"/>
    <n v="-1"/>
    <x v="0"/>
    <s v="530000150966"/>
    <x v="733"/>
    <x v="48"/>
    <n v="63144.15"/>
    <n v="0"/>
    <s v="CMP"/>
  </r>
  <r>
    <s v="4906239378"/>
    <x v="2"/>
    <x v="6"/>
    <d v="2019-07-30T00:00:00"/>
    <x v="5"/>
    <x v="35"/>
    <s v="1060"/>
    <s v="S060"/>
    <s v="H"/>
    <n v="0"/>
    <n v="1"/>
    <x v="0"/>
    <s v="530000129844"/>
    <x v="499"/>
    <x v="35"/>
    <n v="57200"/>
    <n v="0"/>
    <s v="ERO"/>
  </r>
  <r>
    <s v="4906239501"/>
    <x v="2"/>
    <x v="6"/>
    <d v="2019-07-30T00:00:00"/>
    <x v="5"/>
    <x v="5"/>
    <s v="1096"/>
    <s v="S096"/>
    <s v="H"/>
    <n v="0"/>
    <n v="1"/>
    <x v="0"/>
    <s v="530000153195"/>
    <x v="505"/>
    <x v="5"/>
    <n v="1297"/>
    <n v="0"/>
    <s v="NB"/>
  </r>
  <r>
    <s v="4906239504"/>
    <x v="2"/>
    <x v="6"/>
    <d v="2019-07-30T00:00:00"/>
    <x v="5"/>
    <x v="5"/>
    <s v="1017"/>
    <s v="S017"/>
    <s v="H"/>
    <n v="0"/>
    <n v="1"/>
    <x v="0"/>
    <s v="530000154315"/>
    <x v="843"/>
    <x v="5"/>
    <n v="1297"/>
    <n v="0"/>
    <s v="CMP"/>
  </r>
  <r>
    <s v="4906239545"/>
    <x v="2"/>
    <x v="6"/>
    <d v="2019-07-30T00:00:00"/>
    <x v="5"/>
    <x v="7"/>
    <s v="1030"/>
    <s v="S030"/>
    <s v="H"/>
    <n v="0"/>
    <n v="1"/>
    <x v="0"/>
    <s v="530000157026"/>
    <x v="478"/>
    <x v="7"/>
    <n v="8280"/>
    <n v="0"/>
    <s v="CMP"/>
  </r>
  <r>
    <s v="4906239548"/>
    <x v="2"/>
    <x v="6"/>
    <d v="2019-07-30T00:00:00"/>
    <x v="5"/>
    <x v="7"/>
    <s v="1030"/>
    <s v="S030"/>
    <s v="H"/>
    <n v="0"/>
    <n v="1"/>
    <x v="0"/>
    <s v="530000156913"/>
    <x v="478"/>
    <x v="7"/>
    <n v="8280"/>
    <n v="0"/>
    <s v="CMP"/>
  </r>
  <r>
    <s v="4906239555"/>
    <x v="2"/>
    <x v="6"/>
    <d v="2019-07-30T00:00:00"/>
    <x v="5"/>
    <x v="12"/>
    <s v="1020"/>
    <s v="S020"/>
    <s v="H"/>
    <n v="0"/>
    <n v="1"/>
    <x v="0"/>
    <s v="530000133636"/>
    <x v="220"/>
    <x v="12"/>
    <n v="10385"/>
    <n v="0"/>
    <s v="NB"/>
  </r>
  <r>
    <s v="4906239573"/>
    <x v="2"/>
    <x v="6"/>
    <d v="2019-07-30T00:00:00"/>
    <x v="5"/>
    <x v="12"/>
    <s v="1020"/>
    <s v="S020"/>
    <s v="H"/>
    <n v="0"/>
    <n v="2"/>
    <x v="0"/>
    <s v="530000138730"/>
    <x v="166"/>
    <x v="12"/>
    <n v="10385"/>
    <n v="0"/>
    <s v="NB"/>
  </r>
  <r>
    <s v="4906239612"/>
    <x v="2"/>
    <x v="6"/>
    <d v="2019-07-30T00:00:00"/>
    <x v="5"/>
    <x v="2"/>
    <s v="1030"/>
    <s v="S030"/>
    <s v="H"/>
    <n v="0"/>
    <n v="1"/>
    <x v="0"/>
    <s v="530000157371"/>
    <x v="478"/>
    <x v="2"/>
    <n v="9490"/>
    <n v="0"/>
    <s v="CMP"/>
  </r>
  <r>
    <s v="4906239614"/>
    <x v="2"/>
    <x v="6"/>
    <d v="2019-07-30T00:00:00"/>
    <x v="5"/>
    <x v="6"/>
    <s v="1030"/>
    <s v="S030"/>
    <s v="H"/>
    <n v="0"/>
    <n v="1"/>
    <x v="0"/>
    <s v="530000155629"/>
    <x v="916"/>
    <x v="6"/>
    <n v="1446"/>
    <n v="0"/>
    <s v="ERO"/>
  </r>
  <r>
    <s v="4906239688"/>
    <x v="2"/>
    <x v="6"/>
    <d v="2019-07-30T00:00:00"/>
    <x v="1"/>
    <x v="11"/>
    <s v="1030"/>
    <s v="S030"/>
    <s v="H"/>
    <n v="0"/>
    <n v="1"/>
    <x v="0"/>
    <s v="530000133636"/>
    <x v="220"/>
    <x v="11"/>
    <n v="11525"/>
    <n v="0"/>
    <s v="NB"/>
  </r>
  <r>
    <s v="4906239898"/>
    <x v="2"/>
    <x v="6"/>
    <d v="2019-07-30T00:00:00"/>
    <x v="5"/>
    <x v="5"/>
    <s v="1060"/>
    <s v="S060"/>
    <s v="H"/>
    <n v="0"/>
    <n v="1"/>
    <x v="0"/>
    <s v="530000151609"/>
    <x v="193"/>
    <x v="5"/>
    <n v="1297"/>
    <n v="0"/>
    <s v=""/>
  </r>
  <r>
    <s v="4906239899"/>
    <x v="2"/>
    <x v="6"/>
    <d v="2019-07-30T00:00:00"/>
    <x v="5"/>
    <x v="19"/>
    <s v="1060"/>
    <s v="S060"/>
    <s v="H"/>
    <n v="0"/>
    <n v="1"/>
    <x v="0"/>
    <s v="530000151609"/>
    <x v="193"/>
    <x v="19"/>
    <n v="1745"/>
    <n v="0"/>
    <s v=""/>
  </r>
  <r>
    <s v="4906239942"/>
    <x v="2"/>
    <x v="6"/>
    <d v="2019-07-30T00:00:00"/>
    <x v="5"/>
    <x v="2"/>
    <s v="1010"/>
    <s v="S010"/>
    <s v="H"/>
    <n v="0"/>
    <n v="1"/>
    <x v="0"/>
    <s v="530000146643"/>
    <x v="320"/>
    <x v="2"/>
    <n v="9490"/>
    <n v="0"/>
    <s v="ERO"/>
  </r>
  <r>
    <s v="4906240112"/>
    <x v="2"/>
    <x v="6"/>
    <d v="2019-07-31T00:00:00"/>
    <x v="5"/>
    <x v="7"/>
    <s v="1020"/>
    <s v="S020"/>
    <s v="H"/>
    <n v="0"/>
    <n v="1"/>
    <x v="0"/>
    <s v="530000144358"/>
    <x v="965"/>
    <x v="7"/>
    <n v="8280"/>
    <n v="0"/>
    <s v="ERO"/>
  </r>
  <r>
    <s v="4906240114"/>
    <x v="2"/>
    <x v="6"/>
    <d v="2019-07-31T00:00:00"/>
    <x v="5"/>
    <x v="13"/>
    <s v="1010"/>
    <s v="S010"/>
    <s v="H"/>
    <n v="0"/>
    <n v="1"/>
    <x v="0"/>
    <s v="530000150057"/>
    <x v="320"/>
    <x v="13"/>
    <n v="46100"/>
    <n v="0"/>
    <s v="ERO"/>
  </r>
  <r>
    <s v="4906240121"/>
    <x v="2"/>
    <x v="6"/>
    <d v="2019-07-31T00:00:00"/>
    <x v="5"/>
    <x v="9"/>
    <s v="1060"/>
    <s v="S060"/>
    <s v="H"/>
    <n v="0"/>
    <n v="1"/>
    <x v="0"/>
    <s v="530000148811"/>
    <x v="471"/>
    <x v="9"/>
    <n v="1965"/>
    <n v="0"/>
    <s v="ERO"/>
  </r>
  <r>
    <s v="4906240345"/>
    <x v="2"/>
    <x v="6"/>
    <d v="2019-07-31T00:00:00"/>
    <x v="5"/>
    <x v="26"/>
    <s v="1010"/>
    <s v="S010"/>
    <s v="H"/>
    <n v="0"/>
    <n v="1"/>
    <x v="0"/>
    <s v="530000156781"/>
    <x v="733"/>
    <x v="26"/>
    <n v="9000"/>
    <n v="0"/>
    <s v="CMP"/>
  </r>
  <r>
    <s v="4906240394"/>
    <x v="2"/>
    <x v="6"/>
    <d v="2019-07-31T00:00:00"/>
    <x v="5"/>
    <x v="38"/>
    <s v="1001"/>
    <s v="S001"/>
    <s v="H"/>
    <n v="0"/>
    <n v="3"/>
    <x v="0"/>
    <s v="530000152040"/>
    <x v="501"/>
    <x v="38"/>
    <n v="72497"/>
    <n v="0"/>
    <s v="ESH"/>
  </r>
  <r>
    <s v="4906240395"/>
    <x v="2"/>
    <x v="6"/>
    <d v="2019-07-31T00:00:00"/>
    <x v="5"/>
    <x v="7"/>
    <s v="1010"/>
    <s v="S010"/>
    <s v="H"/>
    <n v="0"/>
    <n v="1"/>
    <x v="0"/>
    <s v="530000157197"/>
    <x v="733"/>
    <x v="7"/>
    <n v="8280"/>
    <n v="0"/>
    <s v="CMP"/>
  </r>
  <r>
    <s v="4906240438"/>
    <x v="2"/>
    <x v="6"/>
    <d v="2019-07-31T00:00:00"/>
    <x v="5"/>
    <x v="7"/>
    <s v="1010"/>
    <s v="S010"/>
    <s v="H"/>
    <n v="0"/>
    <n v="1"/>
    <x v="0"/>
    <s v="530000154672"/>
    <x v="733"/>
    <x v="7"/>
    <n v="8280"/>
    <n v="0"/>
    <s v="CMP"/>
  </r>
  <r>
    <s v="4906240497"/>
    <x v="2"/>
    <x v="6"/>
    <d v="2019-07-31T00:00:00"/>
    <x v="5"/>
    <x v="32"/>
    <s v="1017"/>
    <s v="S017"/>
    <s v="H"/>
    <n v="0"/>
    <n v="1"/>
    <x v="0"/>
    <s v="530000144531"/>
    <x v="843"/>
    <x v="32"/>
    <n v="1238"/>
    <n v="0"/>
    <s v="CMP"/>
  </r>
  <r>
    <s v="4906240549"/>
    <x v="2"/>
    <x v="6"/>
    <d v="2019-07-31T00:00:00"/>
    <x v="3"/>
    <x v="38"/>
    <s v="1001"/>
    <s v="S001"/>
    <s v="S"/>
    <n v="0"/>
    <n v="-3"/>
    <x v="0"/>
    <s v="530000152040"/>
    <x v="501"/>
    <x v="38"/>
    <n v="72497"/>
    <n v="0"/>
    <s v="ESH"/>
  </r>
  <r>
    <s v="4906240550"/>
    <x v="2"/>
    <x v="6"/>
    <d v="2019-07-31T00:00:00"/>
    <x v="1"/>
    <x v="38"/>
    <s v="1001"/>
    <s v="S001"/>
    <s v="H"/>
    <n v="0"/>
    <n v="3"/>
    <x v="0"/>
    <s v="530000152040"/>
    <x v="501"/>
    <x v="38"/>
    <n v="72497"/>
    <n v="0"/>
    <s v="ESH"/>
  </r>
  <r>
    <s v="4906240573"/>
    <x v="2"/>
    <x v="6"/>
    <d v="2019-07-31T00:00:00"/>
    <x v="5"/>
    <x v="5"/>
    <s v="1017"/>
    <s v="S017"/>
    <s v="H"/>
    <n v="0"/>
    <n v="1"/>
    <x v="0"/>
    <s v="530000154664"/>
    <x v="843"/>
    <x v="5"/>
    <n v="1297"/>
    <n v="0"/>
    <s v="CMP"/>
  </r>
  <r>
    <s v="4906240773"/>
    <x v="2"/>
    <x v="6"/>
    <d v="2019-07-31T00:00:00"/>
    <x v="5"/>
    <x v="32"/>
    <s v="1050"/>
    <s v="S050"/>
    <s v="H"/>
    <n v="0"/>
    <n v="1"/>
    <x v="0"/>
    <s v="530000152800"/>
    <x v="7"/>
    <x v="32"/>
    <n v="1238"/>
    <n v="0"/>
    <s v="CMP"/>
  </r>
  <r>
    <s v="4906240849"/>
    <x v="2"/>
    <x v="6"/>
    <d v="2019-07-31T00:00:00"/>
    <x v="5"/>
    <x v="21"/>
    <s v="1017"/>
    <s v="S017"/>
    <s v="H"/>
    <n v="0"/>
    <n v="1"/>
    <x v="0"/>
    <s v="530000131143"/>
    <x v="438"/>
    <x v="21"/>
    <n v="1708"/>
    <n v="0"/>
    <s v="ERO"/>
  </r>
  <r>
    <s v="4906240892"/>
    <x v="2"/>
    <x v="6"/>
    <d v="2019-07-31T00:00:00"/>
    <x v="5"/>
    <x v="62"/>
    <s v="1060"/>
    <s v="S060"/>
    <s v="H"/>
    <n v="0"/>
    <n v="1"/>
    <x v="0"/>
    <s v="530000129692"/>
    <x v="499"/>
    <x v="62"/>
    <n v="0"/>
    <n v="0"/>
    <s v="ERO"/>
  </r>
  <r>
    <s v="4906240912"/>
    <x v="2"/>
    <x v="6"/>
    <d v="2019-07-31T00:00:00"/>
    <x v="5"/>
    <x v="2"/>
    <s v="1020"/>
    <s v="S020"/>
    <s v="H"/>
    <n v="0"/>
    <n v="1"/>
    <x v="0"/>
    <s v="530000153650"/>
    <x v="956"/>
    <x v="2"/>
    <n v="9490"/>
    <n v="0"/>
    <s v="ERO"/>
  </r>
  <r>
    <s v="4906242725"/>
    <x v="2"/>
    <x v="7"/>
    <d v="2019-08-01T00:00:00"/>
    <x v="5"/>
    <x v="65"/>
    <s v="1010"/>
    <s v="S010"/>
    <s v="H"/>
    <n v="0"/>
    <n v="1"/>
    <x v="0"/>
    <s v="530000150802"/>
    <x v="320"/>
    <x v="65"/>
    <n v="8130"/>
    <n v="0"/>
    <s v="ERO"/>
  </r>
  <r>
    <s v="4906243022"/>
    <x v="2"/>
    <x v="7"/>
    <d v="2019-08-01T00:00:00"/>
    <x v="5"/>
    <x v="5"/>
    <s v="1010"/>
    <s v="S010"/>
    <s v="H"/>
    <n v="0"/>
    <n v="1"/>
    <x v="0"/>
    <s v="530000157539"/>
    <x v="10"/>
    <x v="5"/>
    <n v="1297"/>
    <n v="0"/>
    <s v="CMP"/>
  </r>
  <r>
    <s v="4906243075"/>
    <x v="2"/>
    <x v="7"/>
    <d v="2019-08-01T00:00:00"/>
    <x v="5"/>
    <x v="2"/>
    <s v="1030"/>
    <s v="S030"/>
    <s v="H"/>
    <n v="0"/>
    <n v="1"/>
    <x v="0"/>
    <s v="530000119235"/>
    <x v="478"/>
    <x v="2"/>
    <n v="9490"/>
    <n v="0"/>
    <s v="CMP"/>
  </r>
  <r>
    <s v="4906243076"/>
    <x v="2"/>
    <x v="7"/>
    <d v="2019-08-01T00:00:00"/>
    <x v="5"/>
    <x v="7"/>
    <s v="1030"/>
    <s v="S030"/>
    <s v="H"/>
    <n v="0"/>
    <n v="1"/>
    <x v="0"/>
    <s v="530000119423"/>
    <x v="327"/>
    <x v="7"/>
    <n v="8280"/>
    <n v="0"/>
    <s v="ERO"/>
  </r>
  <r>
    <s v="4906243083"/>
    <x v="2"/>
    <x v="7"/>
    <d v="2019-08-01T00:00:00"/>
    <x v="5"/>
    <x v="21"/>
    <s v="1020"/>
    <s v="S020"/>
    <s v="H"/>
    <n v="0"/>
    <n v="1"/>
    <x v="0"/>
    <s v="530000134262"/>
    <x v="438"/>
    <x v="21"/>
    <n v="1708"/>
    <n v="0"/>
    <s v="ERO"/>
  </r>
  <r>
    <s v="4906243365"/>
    <x v="2"/>
    <x v="7"/>
    <d v="2019-08-01T00:00:00"/>
    <x v="5"/>
    <x v="28"/>
    <s v="1020"/>
    <s v="S020"/>
    <s v="H"/>
    <n v="0"/>
    <n v="1"/>
    <x v="0"/>
    <s v="530000154945"/>
    <x v="488"/>
    <x v="28"/>
    <n v="44820"/>
    <n v="0"/>
    <s v="CMP"/>
  </r>
  <r>
    <s v="4906243365"/>
    <x v="2"/>
    <x v="7"/>
    <d v="2019-08-01T00:00:00"/>
    <x v="5"/>
    <x v="35"/>
    <s v="1020"/>
    <s v="S020"/>
    <s v="H"/>
    <n v="0"/>
    <n v="1"/>
    <x v="0"/>
    <s v="530000154945"/>
    <x v="488"/>
    <x v="35"/>
    <n v="57200"/>
    <n v="0"/>
    <s v="CMP"/>
  </r>
  <r>
    <s v="4906243366"/>
    <x v="2"/>
    <x v="7"/>
    <d v="2019-08-01T00:00:00"/>
    <x v="5"/>
    <x v="9"/>
    <s v="1050"/>
    <s v="S050"/>
    <s v="H"/>
    <n v="0"/>
    <n v="1"/>
    <x v="0"/>
    <s v="530000148108"/>
    <x v="466"/>
    <x v="9"/>
    <n v="1965"/>
    <n v="0"/>
    <s v="CMP"/>
  </r>
  <r>
    <s v="4906243379"/>
    <x v="2"/>
    <x v="7"/>
    <d v="2019-08-01T00:00:00"/>
    <x v="5"/>
    <x v="7"/>
    <s v="1030"/>
    <s v="S030"/>
    <s v="H"/>
    <n v="0"/>
    <n v="1"/>
    <x v="0"/>
    <s v="530000151488"/>
    <x v="488"/>
    <x v="7"/>
    <n v="8280"/>
    <n v="0"/>
    <s v="CMP"/>
  </r>
  <r>
    <s v="4906243409"/>
    <x v="2"/>
    <x v="7"/>
    <d v="2019-08-01T00:00:00"/>
    <x v="5"/>
    <x v="32"/>
    <s v="1010"/>
    <s v="S010"/>
    <s v="H"/>
    <n v="0"/>
    <n v="1"/>
    <x v="0"/>
    <s v="530000153521"/>
    <x v="10"/>
    <x v="32"/>
    <n v="1238"/>
    <n v="0"/>
    <s v="CMP"/>
  </r>
  <r>
    <s v="4906243481"/>
    <x v="2"/>
    <x v="7"/>
    <d v="2019-08-01T00:00:00"/>
    <x v="5"/>
    <x v="7"/>
    <s v="1030"/>
    <s v="S030"/>
    <s v="H"/>
    <n v="0"/>
    <n v="1"/>
    <x v="0"/>
    <s v="530000151487"/>
    <x v="441"/>
    <x v="7"/>
    <n v="8280"/>
    <n v="0"/>
    <s v="CMP"/>
  </r>
  <r>
    <s v="4906243483"/>
    <x v="2"/>
    <x v="7"/>
    <d v="2019-08-01T00:00:00"/>
    <x v="5"/>
    <x v="2"/>
    <s v="1030"/>
    <s v="S030"/>
    <s v="H"/>
    <n v="0"/>
    <n v="1"/>
    <x v="0"/>
    <s v="530000153236"/>
    <x v="441"/>
    <x v="2"/>
    <n v="9490"/>
    <n v="0"/>
    <s v="CMP"/>
  </r>
  <r>
    <s v="4906243485"/>
    <x v="2"/>
    <x v="7"/>
    <d v="2019-08-01T00:00:00"/>
    <x v="5"/>
    <x v="2"/>
    <s v="1030"/>
    <s v="S030"/>
    <s v="H"/>
    <n v="0"/>
    <n v="1"/>
    <x v="0"/>
    <s v="530000153398"/>
    <x v="488"/>
    <x v="2"/>
    <n v="9490"/>
    <n v="0"/>
    <s v="CMP"/>
  </r>
  <r>
    <s v="4906243513"/>
    <x v="2"/>
    <x v="7"/>
    <d v="2019-08-01T00:00:00"/>
    <x v="5"/>
    <x v="7"/>
    <s v="1020"/>
    <s v="S020"/>
    <s v="H"/>
    <n v="0"/>
    <n v="2"/>
    <x v="0"/>
    <s v="530000157978"/>
    <x v="956"/>
    <x v="7"/>
    <n v="8280"/>
    <n v="0"/>
    <s v="ERO"/>
  </r>
  <r>
    <s v="4906243514"/>
    <x v="2"/>
    <x v="7"/>
    <d v="2019-08-01T00:00:00"/>
    <x v="5"/>
    <x v="26"/>
    <s v="1050"/>
    <s v="S050"/>
    <s v="H"/>
    <n v="0"/>
    <n v="1"/>
    <x v="0"/>
    <s v="530000153485"/>
    <x v="504"/>
    <x v="26"/>
    <n v="9000"/>
    <n v="0"/>
    <s v="ERO"/>
  </r>
  <r>
    <s v="4906243805"/>
    <x v="2"/>
    <x v="7"/>
    <d v="2019-08-02T00:00:00"/>
    <x v="1"/>
    <x v="0"/>
    <s v="1030"/>
    <s v="S030"/>
    <s v="H"/>
    <n v="0"/>
    <n v="1"/>
    <x v="0"/>
    <s v="530000154557"/>
    <x v="488"/>
    <x v="0"/>
    <n v="41000"/>
    <n v="0"/>
    <s v="CMP"/>
  </r>
  <r>
    <s v="4906243805"/>
    <x v="2"/>
    <x v="7"/>
    <d v="2019-08-02T00:00:00"/>
    <x v="1"/>
    <x v="10"/>
    <s v="1030"/>
    <s v="S030"/>
    <s v="H"/>
    <n v="0"/>
    <n v="1"/>
    <x v="0"/>
    <s v="530000154229"/>
    <x v="488"/>
    <x v="10"/>
    <n v="42200"/>
    <n v="0"/>
    <s v="CMP"/>
  </r>
  <r>
    <s v="4906243873"/>
    <x v="2"/>
    <x v="7"/>
    <d v="2019-08-02T00:00:00"/>
    <x v="5"/>
    <x v="10"/>
    <s v="1080"/>
    <s v="S080"/>
    <s v="H"/>
    <n v="0"/>
    <n v="1"/>
    <x v="0"/>
    <s v="530000148759"/>
    <x v="974"/>
    <x v="10"/>
    <n v="42200"/>
    <n v="0"/>
    <s v="ERO"/>
  </r>
  <r>
    <s v="4906243983"/>
    <x v="2"/>
    <x v="7"/>
    <d v="2019-08-02T00:00:00"/>
    <x v="1"/>
    <x v="92"/>
    <s v="1030"/>
    <s v="S030"/>
    <s v="H"/>
    <n v="0"/>
    <n v="1"/>
    <x v="0"/>
    <s v="530000157394"/>
    <x v="478"/>
    <x v="92"/>
    <n v="4081"/>
    <n v="0"/>
    <s v="CMP"/>
  </r>
  <r>
    <s v="4906243983"/>
    <x v="2"/>
    <x v="7"/>
    <d v="2019-08-02T00:00:00"/>
    <x v="1"/>
    <x v="7"/>
    <s v="1030"/>
    <s v="S030"/>
    <s v="H"/>
    <n v="0"/>
    <n v="1"/>
    <x v="0"/>
    <s v="530000156771"/>
    <x v="478"/>
    <x v="7"/>
    <n v="8280"/>
    <n v="0"/>
    <s v="CMP"/>
  </r>
  <r>
    <s v="4906243983"/>
    <x v="2"/>
    <x v="7"/>
    <d v="2019-08-02T00:00:00"/>
    <x v="1"/>
    <x v="7"/>
    <s v="1030"/>
    <s v="S030"/>
    <s v="H"/>
    <n v="0"/>
    <n v="1"/>
    <x v="0"/>
    <s v="530000155742"/>
    <x v="478"/>
    <x v="7"/>
    <n v="8280"/>
    <n v="0"/>
    <s v="CMP"/>
  </r>
  <r>
    <s v="4906244030"/>
    <x v="2"/>
    <x v="7"/>
    <d v="2019-08-02T00:00:00"/>
    <x v="5"/>
    <x v="31"/>
    <s v="1050"/>
    <s v="S050"/>
    <s v="H"/>
    <n v="0"/>
    <n v="2"/>
    <x v="0"/>
    <s v="530000147476"/>
    <x v="957"/>
    <x v="31"/>
    <n v="1911"/>
    <n v="0"/>
    <s v="ERO"/>
  </r>
  <r>
    <s v="4906244037"/>
    <x v="2"/>
    <x v="7"/>
    <d v="2019-08-02T00:00:00"/>
    <x v="5"/>
    <x v="7"/>
    <s v="1020"/>
    <s v="S020"/>
    <s v="H"/>
    <n v="0"/>
    <n v="1"/>
    <x v="0"/>
    <s v="530000153796"/>
    <x v="441"/>
    <x v="7"/>
    <n v="8280"/>
    <n v="0"/>
    <s v="CMP"/>
  </r>
  <r>
    <s v="4906244041"/>
    <x v="2"/>
    <x v="7"/>
    <d v="2019-08-02T00:00:00"/>
    <x v="5"/>
    <x v="84"/>
    <s v="1030"/>
    <s v="S030"/>
    <s v="H"/>
    <n v="0"/>
    <n v="1"/>
    <x v="0"/>
    <s v="530000139945"/>
    <x v="220"/>
    <x v="84"/>
    <n v="19353"/>
    <n v="0"/>
    <s v="NB"/>
  </r>
  <r>
    <s v="4906244110"/>
    <x v="2"/>
    <x v="7"/>
    <d v="2019-08-02T00:00:00"/>
    <x v="5"/>
    <x v="2"/>
    <s v="1020"/>
    <s v="S020"/>
    <s v="H"/>
    <n v="0"/>
    <n v="1"/>
    <x v="0"/>
    <s v="530000154140"/>
    <x v="488"/>
    <x v="2"/>
    <n v="9490"/>
    <n v="0"/>
    <s v="CMP"/>
  </r>
  <r>
    <s v="4906244177"/>
    <x v="2"/>
    <x v="7"/>
    <d v="2019-08-02T00:00:00"/>
    <x v="5"/>
    <x v="7"/>
    <s v="1050"/>
    <s v="S050"/>
    <s v="H"/>
    <n v="0"/>
    <n v="1"/>
    <x v="0"/>
    <s v="530000154020"/>
    <x v="504"/>
    <x v="7"/>
    <n v="8280"/>
    <n v="0"/>
    <s v="ERO"/>
  </r>
  <r>
    <s v="4906244227"/>
    <x v="2"/>
    <x v="7"/>
    <d v="2019-08-02T00:00:00"/>
    <x v="5"/>
    <x v="6"/>
    <s v="1050"/>
    <s v="S050"/>
    <s v="H"/>
    <n v="0"/>
    <n v="1"/>
    <x v="0"/>
    <s v="530000147766"/>
    <x v="466"/>
    <x v="6"/>
    <n v="1446"/>
    <n v="0"/>
    <s v="CMP"/>
  </r>
  <r>
    <s v="4906244236"/>
    <x v="2"/>
    <x v="7"/>
    <d v="2019-08-02T00:00:00"/>
    <x v="1"/>
    <x v="55"/>
    <s v="1080"/>
    <s v="S080"/>
    <s v="H"/>
    <n v="0"/>
    <n v="1"/>
    <x v="0"/>
    <s v="530000158682"/>
    <x v="480"/>
    <x v="55"/>
    <n v="9800"/>
    <n v="0"/>
    <s v="CMP"/>
  </r>
  <r>
    <s v="4906244237"/>
    <x v="2"/>
    <x v="7"/>
    <d v="2019-08-02T00:00:00"/>
    <x v="0"/>
    <x v="55"/>
    <s v="1080"/>
    <s v="S080"/>
    <s v="S"/>
    <n v="0"/>
    <n v="-1"/>
    <x v="0"/>
    <s v="530000158682"/>
    <x v="480"/>
    <x v="55"/>
    <n v="9800"/>
    <n v="0"/>
    <s v="CMP"/>
  </r>
  <r>
    <s v="4906244238"/>
    <x v="2"/>
    <x v="7"/>
    <d v="2019-08-02T00:00:00"/>
    <x v="5"/>
    <x v="55"/>
    <s v="1080"/>
    <s v="S080"/>
    <s v="H"/>
    <n v="0"/>
    <n v="1"/>
    <x v="0"/>
    <s v="530000158682"/>
    <x v="480"/>
    <x v="55"/>
    <n v="9800"/>
    <n v="0"/>
    <s v="CMP"/>
  </r>
  <r>
    <s v="4906244332"/>
    <x v="2"/>
    <x v="7"/>
    <d v="2019-08-03T00:00:00"/>
    <x v="5"/>
    <x v="6"/>
    <s v="1020"/>
    <s v="S020"/>
    <s v="H"/>
    <n v="0"/>
    <n v="1"/>
    <x v="0"/>
    <s v="530000154770"/>
    <x v="961"/>
    <x v="6"/>
    <n v="1446"/>
    <n v="0"/>
    <s v="ERO"/>
  </r>
  <r>
    <s v="4906244481"/>
    <x v="2"/>
    <x v="7"/>
    <d v="2019-08-04T00:00:00"/>
    <x v="5"/>
    <x v="2"/>
    <s v="1050"/>
    <s v="S050"/>
    <s v="H"/>
    <n v="0"/>
    <n v="1"/>
    <x v="0"/>
    <s v="530000157628"/>
    <x v="957"/>
    <x v="2"/>
    <n v="9490"/>
    <n v="0"/>
    <s v="ERO"/>
  </r>
  <r>
    <s v="4906244534"/>
    <x v="2"/>
    <x v="7"/>
    <d v="2019-08-04T00:00:00"/>
    <x v="5"/>
    <x v="9"/>
    <s v="1030"/>
    <s v="S030"/>
    <s v="H"/>
    <n v="0"/>
    <n v="1"/>
    <x v="0"/>
    <s v="530000148279"/>
    <x v="393"/>
    <x v="9"/>
    <n v="1965"/>
    <n v="0"/>
    <s v="ERO"/>
  </r>
  <r>
    <s v="4906244591"/>
    <x v="2"/>
    <x v="7"/>
    <d v="2019-08-05T00:00:00"/>
    <x v="5"/>
    <x v="6"/>
    <s v="1060"/>
    <s v="S060"/>
    <s v="H"/>
    <n v="0"/>
    <n v="1"/>
    <x v="0"/>
    <s v="530000154998"/>
    <x v="958"/>
    <x v="6"/>
    <n v="1446"/>
    <n v="0"/>
    <s v="ERO"/>
  </r>
  <r>
    <s v="4906244731"/>
    <x v="2"/>
    <x v="7"/>
    <d v="2019-08-05T00:00:00"/>
    <x v="5"/>
    <x v="55"/>
    <s v="1050"/>
    <s v="S050"/>
    <s v="H"/>
    <n v="0"/>
    <n v="1"/>
    <x v="0"/>
    <s v="530000157319"/>
    <x v="957"/>
    <x v="55"/>
    <n v="9800"/>
    <n v="0"/>
    <s v="ERO"/>
  </r>
  <r>
    <s v="4906244758"/>
    <x v="2"/>
    <x v="7"/>
    <d v="2019-08-05T00:00:00"/>
    <x v="5"/>
    <x v="2"/>
    <s v="1080"/>
    <s v="S080"/>
    <s v="H"/>
    <n v="0"/>
    <n v="1"/>
    <x v="0"/>
    <s v="530000146664"/>
    <x v="480"/>
    <x v="2"/>
    <n v="9490"/>
    <n v="0"/>
    <s v="CMP"/>
  </r>
  <r>
    <s v="4906244768"/>
    <x v="2"/>
    <x v="7"/>
    <d v="2019-08-05T00:00:00"/>
    <x v="5"/>
    <x v="2"/>
    <s v="1080"/>
    <s v="S080"/>
    <s v="H"/>
    <n v="0"/>
    <n v="1"/>
    <x v="0"/>
    <s v="530000147151"/>
    <x v="480"/>
    <x v="2"/>
    <n v="9490"/>
    <n v="0"/>
    <s v="CMP"/>
  </r>
  <r>
    <s v="4906244779"/>
    <x v="2"/>
    <x v="7"/>
    <d v="2019-08-05T00:00:00"/>
    <x v="5"/>
    <x v="2"/>
    <s v="1080"/>
    <s v="S080"/>
    <s v="H"/>
    <n v="0"/>
    <n v="1"/>
    <x v="0"/>
    <s v="530000146471"/>
    <x v="480"/>
    <x v="2"/>
    <n v="9490"/>
    <n v="0"/>
    <s v="CMP"/>
  </r>
  <r>
    <s v="4906244838"/>
    <x v="2"/>
    <x v="7"/>
    <d v="2019-08-05T00:00:00"/>
    <x v="5"/>
    <x v="2"/>
    <s v="1020"/>
    <s v="S020"/>
    <s v="H"/>
    <n v="0"/>
    <n v="1"/>
    <x v="0"/>
    <s v="530000152930"/>
    <x v="488"/>
    <x v="2"/>
    <n v="9490"/>
    <n v="0"/>
    <s v="CMP"/>
  </r>
  <r>
    <s v="4906244851"/>
    <x v="2"/>
    <x v="7"/>
    <d v="2019-08-05T00:00:00"/>
    <x v="5"/>
    <x v="12"/>
    <s v="1080"/>
    <s v="S080"/>
    <s v="H"/>
    <n v="0"/>
    <n v="1"/>
    <x v="0"/>
    <s v="530000147061"/>
    <x v="480"/>
    <x v="12"/>
    <n v="10385"/>
    <n v="0"/>
    <s v="CMP"/>
  </r>
  <r>
    <s v="4906244861"/>
    <x v="2"/>
    <x v="7"/>
    <d v="2019-08-05T00:00:00"/>
    <x v="5"/>
    <x v="2"/>
    <s v="1080"/>
    <s v="S080"/>
    <s v="H"/>
    <n v="0"/>
    <n v="1"/>
    <x v="0"/>
    <s v="530000147062"/>
    <x v="480"/>
    <x v="2"/>
    <n v="9490"/>
    <n v="0"/>
    <s v="CMP"/>
  </r>
  <r>
    <s v="4906244908"/>
    <x v="2"/>
    <x v="7"/>
    <d v="2019-08-05T00:00:00"/>
    <x v="5"/>
    <x v="5"/>
    <s v="1017"/>
    <s v="S017"/>
    <s v="H"/>
    <n v="0"/>
    <n v="1"/>
    <x v="0"/>
    <s v="530000152540"/>
    <x v="843"/>
    <x v="5"/>
    <n v="1297"/>
    <n v="0"/>
    <s v="CMP"/>
  </r>
  <r>
    <s v="4906244916"/>
    <x v="2"/>
    <x v="7"/>
    <d v="2019-08-05T00:00:00"/>
    <x v="5"/>
    <x v="18"/>
    <s v="1030"/>
    <s v="S030"/>
    <s v="H"/>
    <n v="0"/>
    <n v="1"/>
    <x v="0"/>
    <s v="530000149198"/>
    <x v="959"/>
    <x v="18"/>
    <n v="52000"/>
    <n v="0"/>
    <s v="ERO"/>
  </r>
  <r>
    <s v="4906244983"/>
    <x v="2"/>
    <x v="7"/>
    <d v="2019-08-05T00:00:00"/>
    <x v="5"/>
    <x v="10"/>
    <s v="1020"/>
    <s v="S020"/>
    <s v="H"/>
    <n v="0"/>
    <n v="1"/>
    <x v="0"/>
    <s v="530000160161"/>
    <x v="961"/>
    <x v="10"/>
    <n v="42200"/>
    <n v="0"/>
    <s v="ERO"/>
  </r>
  <r>
    <s v="4906245019"/>
    <x v="2"/>
    <x v="7"/>
    <d v="2019-08-05T00:00:00"/>
    <x v="5"/>
    <x v="2"/>
    <s v="1020"/>
    <s v="S020"/>
    <s v="H"/>
    <n v="0"/>
    <n v="1"/>
    <x v="0"/>
    <s v="530000152949"/>
    <x v="488"/>
    <x v="2"/>
    <n v="9490"/>
    <n v="0"/>
    <s v="CMP"/>
  </r>
  <r>
    <s v="4906245067"/>
    <x v="2"/>
    <x v="7"/>
    <d v="2019-08-05T00:00:00"/>
    <x v="5"/>
    <x v="7"/>
    <s v="1020"/>
    <s v="S020"/>
    <s v="H"/>
    <n v="0"/>
    <n v="1"/>
    <x v="0"/>
    <s v="530000151594"/>
    <x v="441"/>
    <x v="7"/>
    <n v="8280"/>
    <n v="0"/>
    <s v="CMP"/>
  </r>
  <r>
    <s v="4906245297"/>
    <x v="2"/>
    <x v="7"/>
    <d v="2019-08-02T00:00:00"/>
    <x v="3"/>
    <x v="7"/>
    <s v="1020"/>
    <s v="S020"/>
    <s v="S"/>
    <n v="0"/>
    <n v="-1"/>
    <x v="0"/>
    <s v="530000153796"/>
    <x v="441"/>
    <x v="7"/>
    <n v="8280"/>
    <n v="0"/>
    <s v="CMP"/>
  </r>
  <r>
    <s v="4906245484"/>
    <x v="2"/>
    <x v="7"/>
    <d v="2019-08-05T00:00:00"/>
    <x v="5"/>
    <x v="6"/>
    <s v="1050"/>
    <s v="S050"/>
    <s v="H"/>
    <n v="0"/>
    <n v="1"/>
    <x v="0"/>
    <s v="530000148140"/>
    <x v="957"/>
    <x v="6"/>
    <n v="1446"/>
    <n v="0"/>
    <s v="ERO"/>
  </r>
  <r>
    <s v="4906245988"/>
    <x v="2"/>
    <x v="7"/>
    <d v="2019-08-06T00:00:00"/>
    <x v="5"/>
    <x v="5"/>
    <s v="1017"/>
    <s v="S017"/>
    <s v="H"/>
    <n v="0"/>
    <n v="1"/>
    <x v="0"/>
    <s v="530000156845"/>
    <x v="843"/>
    <x v="5"/>
    <n v="1297"/>
    <n v="0"/>
    <s v="CMP"/>
  </r>
  <r>
    <s v="4906246100"/>
    <x v="2"/>
    <x v="7"/>
    <d v="2019-08-06T00:00:00"/>
    <x v="5"/>
    <x v="32"/>
    <s v="1050"/>
    <s v="S050"/>
    <s v="H"/>
    <n v="0"/>
    <n v="1"/>
    <x v="0"/>
    <s v="530000149439"/>
    <x v="466"/>
    <x v="32"/>
    <n v="1238"/>
    <n v="0"/>
    <s v="CMP"/>
  </r>
  <r>
    <s v="4906246123"/>
    <x v="2"/>
    <x v="7"/>
    <d v="2019-08-06T00:00:00"/>
    <x v="5"/>
    <x v="7"/>
    <s v="1020"/>
    <s v="S020"/>
    <s v="H"/>
    <n v="0"/>
    <n v="1"/>
    <x v="0"/>
    <s v="530000151538"/>
    <x v="488"/>
    <x v="7"/>
    <n v="8280"/>
    <n v="0"/>
    <s v="CMP"/>
  </r>
  <r>
    <s v="4906246128"/>
    <x v="2"/>
    <x v="7"/>
    <d v="2019-08-06T00:00:00"/>
    <x v="5"/>
    <x v="17"/>
    <s v="1020"/>
    <s v="S020"/>
    <s v="H"/>
    <n v="0"/>
    <n v="1"/>
    <x v="0"/>
    <s v="530000154625"/>
    <x v="488"/>
    <x v="17"/>
    <n v="43365"/>
    <n v="0"/>
    <s v="CMP"/>
  </r>
  <r>
    <s v="4906246192"/>
    <x v="2"/>
    <x v="7"/>
    <d v="2019-08-06T00:00:00"/>
    <x v="5"/>
    <x v="7"/>
    <s v="1020"/>
    <s v="S020"/>
    <s v="H"/>
    <n v="0"/>
    <n v="1"/>
    <x v="0"/>
    <s v="530000151538"/>
    <x v="488"/>
    <x v="7"/>
    <n v="8280"/>
    <n v="0"/>
    <s v="CMP"/>
  </r>
  <r>
    <s v="4906246296"/>
    <x v="2"/>
    <x v="7"/>
    <d v="2019-08-06T00:00:00"/>
    <x v="5"/>
    <x v="6"/>
    <s v="1050"/>
    <s v="S050"/>
    <s v="H"/>
    <n v="0"/>
    <n v="1"/>
    <x v="0"/>
    <s v="530000153815"/>
    <x v="466"/>
    <x v="6"/>
    <n v="1446"/>
    <n v="0"/>
    <s v="CMP"/>
  </r>
  <r>
    <s v="4906246340"/>
    <x v="2"/>
    <x v="7"/>
    <d v="2019-08-07T00:00:00"/>
    <x v="5"/>
    <x v="9"/>
    <s v="1050"/>
    <s v="S050"/>
    <s v="H"/>
    <n v="0"/>
    <n v="1"/>
    <x v="0"/>
    <s v="530000150931"/>
    <x v="957"/>
    <x v="9"/>
    <n v="1965"/>
    <n v="0"/>
    <s v="ERO"/>
  </r>
  <r>
    <s v="4906246384"/>
    <x v="2"/>
    <x v="7"/>
    <d v="2019-08-06T00:00:00"/>
    <x v="5"/>
    <x v="7"/>
    <s v="1030"/>
    <s v="S030"/>
    <s v="H"/>
    <n v="0"/>
    <n v="1"/>
    <x v="0"/>
    <s v="530000158591"/>
    <x v="478"/>
    <x v="7"/>
    <n v="8280"/>
    <n v="0"/>
    <s v="CMP"/>
  </r>
  <r>
    <s v="4906246387"/>
    <x v="2"/>
    <x v="7"/>
    <d v="2019-08-06T00:00:00"/>
    <x v="5"/>
    <x v="12"/>
    <s v="1030"/>
    <s v="S030"/>
    <s v="H"/>
    <n v="0"/>
    <n v="1"/>
    <x v="0"/>
    <s v="530000157384"/>
    <x v="478"/>
    <x v="12"/>
    <n v="10385"/>
    <n v="0"/>
    <s v="CMP"/>
  </r>
  <r>
    <s v="4906246404"/>
    <x v="2"/>
    <x v="7"/>
    <d v="2019-08-06T00:00:00"/>
    <x v="5"/>
    <x v="2"/>
    <s v="1030"/>
    <s v="S030"/>
    <s v="H"/>
    <n v="0"/>
    <n v="1"/>
    <x v="0"/>
    <s v="530000158344"/>
    <x v="957"/>
    <x v="2"/>
    <n v="9490"/>
    <n v="0"/>
    <s v="ERO"/>
  </r>
  <r>
    <s v="4906246473"/>
    <x v="2"/>
    <x v="7"/>
    <d v="2019-08-05T00:00:00"/>
    <x v="3"/>
    <x v="2"/>
    <s v="1020"/>
    <s v="S020"/>
    <s v="S"/>
    <n v="0"/>
    <n v="-1"/>
    <x v="0"/>
    <s v="530000152949"/>
    <x v="488"/>
    <x v="2"/>
    <n v="9490"/>
    <n v="0"/>
    <s v="CMP"/>
  </r>
  <r>
    <s v="4906246745"/>
    <x v="2"/>
    <x v="7"/>
    <d v="2019-08-07T00:00:00"/>
    <x v="5"/>
    <x v="17"/>
    <s v="1020"/>
    <s v="S020"/>
    <s v="H"/>
    <n v="0"/>
    <n v="1"/>
    <x v="0"/>
    <s v="530000144403"/>
    <x v="337"/>
    <x v="17"/>
    <n v="43365"/>
    <n v="0"/>
    <s v="NB"/>
  </r>
  <r>
    <s v="4906246764"/>
    <x v="2"/>
    <x v="7"/>
    <d v="2019-08-07T00:00:00"/>
    <x v="5"/>
    <x v="7"/>
    <s v="1020"/>
    <s v="S020"/>
    <s v="H"/>
    <n v="0"/>
    <n v="1"/>
    <x v="0"/>
    <s v="530000156160"/>
    <x v="230"/>
    <x v="7"/>
    <n v="8280"/>
    <n v="0"/>
    <s v="NB"/>
  </r>
  <r>
    <s v="4906246783"/>
    <x v="2"/>
    <x v="7"/>
    <d v="2019-08-07T00:00:00"/>
    <x v="5"/>
    <x v="84"/>
    <s v="1020"/>
    <s v="S020"/>
    <s v="H"/>
    <n v="0"/>
    <n v="1"/>
    <x v="0"/>
    <s v="530000139945"/>
    <x v="220"/>
    <x v="84"/>
    <n v="19353"/>
    <n v="0"/>
    <s v="NB"/>
  </r>
  <r>
    <s v="4906246792"/>
    <x v="2"/>
    <x v="7"/>
    <d v="2019-08-07T00:00:00"/>
    <x v="5"/>
    <x v="16"/>
    <s v="1020"/>
    <s v="S020"/>
    <s v="H"/>
    <n v="0"/>
    <n v="3"/>
    <x v="0"/>
    <s v="530000151686"/>
    <x v="326"/>
    <x v="16"/>
    <n v="1778"/>
    <n v="0"/>
    <s v="NB"/>
  </r>
  <r>
    <s v="4906246888"/>
    <x v="2"/>
    <x v="7"/>
    <d v="2019-08-07T00:00:00"/>
    <x v="5"/>
    <x v="32"/>
    <s v="1060"/>
    <s v="S060"/>
    <s v="H"/>
    <n v="0"/>
    <n v="1"/>
    <x v="0"/>
    <s v="530000149439"/>
    <x v="466"/>
    <x v="32"/>
    <n v="1238"/>
    <n v="0"/>
    <s v="CMP"/>
  </r>
  <r>
    <s v="4906246899"/>
    <x v="2"/>
    <x v="7"/>
    <d v="2019-08-07T00:00:00"/>
    <x v="3"/>
    <x v="17"/>
    <s v="1020"/>
    <s v="S020"/>
    <s v="S"/>
    <n v="0"/>
    <n v="-1"/>
    <x v="0"/>
    <s v="530000144403"/>
    <x v="337"/>
    <x v="17"/>
    <n v="43365"/>
    <n v="0"/>
    <s v="NB"/>
  </r>
  <r>
    <s v="4906246923"/>
    <x v="2"/>
    <x v="7"/>
    <d v="2019-08-07T00:00:00"/>
    <x v="3"/>
    <x v="12"/>
    <s v="1030"/>
    <s v="S030"/>
    <s v="S"/>
    <n v="0"/>
    <n v="-1"/>
    <x v="0"/>
    <s v="530000157384"/>
    <x v="478"/>
    <x v="12"/>
    <n v="10385"/>
    <n v="0"/>
    <s v="CMP"/>
  </r>
  <r>
    <s v="4906246924"/>
    <x v="2"/>
    <x v="7"/>
    <d v="2019-08-06T00:00:00"/>
    <x v="3"/>
    <x v="32"/>
    <s v="1050"/>
    <s v="S050"/>
    <s v="S"/>
    <n v="0"/>
    <n v="-1"/>
    <x v="0"/>
    <s v="530000149439"/>
    <x v="466"/>
    <x v="32"/>
    <n v="1238"/>
    <n v="0"/>
    <s v="CMP"/>
  </r>
  <r>
    <s v="4906246929"/>
    <x v="2"/>
    <x v="7"/>
    <d v="2019-08-07T00:00:00"/>
    <x v="5"/>
    <x v="13"/>
    <s v="1030"/>
    <s v="S030"/>
    <s v="H"/>
    <n v="0"/>
    <n v="1"/>
    <x v="0"/>
    <s v="530000111005"/>
    <x v="241"/>
    <x v="13"/>
    <n v="46100"/>
    <n v="0"/>
    <s v="NB"/>
  </r>
  <r>
    <s v="4906246943"/>
    <x v="2"/>
    <x v="7"/>
    <d v="2019-08-07T00:00:00"/>
    <x v="5"/>
    <x v="2"/>
    <s v="1080"/>
    <s v="S080"/>
    <s v="H"/>
    <n v="0"/>
    <n v="1"/>
    <x v="0"/>
    <s v="530000114630"/>
    <x v="974"/>
    <x v="2"/>
    <n v="9490"/>
    <n v="0"/>
    <s v="ERO"/>
  </r>
  <r>
    <s v="4906247065"/>
    <x v="2"/>
    <x v="7"/>
    <d v="2019-08-07T00:00:00"/>
    <x v="5"/>
    <x v="50"/>
    <s v="1010"/>
    <s v="S010"/>
    <s v="H"/>
    <n v="0"/>
    <n v="1"/>
    <x v="0"/>
    <s v="530000139945"/>
    <x v="220"/>
    <x v="50"/>
    <n v="17654"/>
    <n v="0"/>
    <s v="NB"/>
  </r>
  <r>
    <s v="4906247141"/>
    <x v="2"/>
    <x v="7"/>
    <d v="2019-08-07T00:00:00"/>
    <x v="5"/>
    <x v="2"/>
    <s v="1010"/>
    <s v="S010"/>
    <s v="H"/>
    <n v="0"/>
    <n v="1"/>
    <x v="0"/>
    <s v="530000139024"/>
    <x v="290"/>
    <x v="2"/>
    <n v="9490"/>
    <n v="0"/>
    <s v="NB"/>
  </r>
  <r>
    <s v="4906247175"/>
    <x v="2"/>
    <x v="7"/>
    <d v="2019-08-07T00:00:00"/>
    <x v="5"/>
    <x v="7"/>
    <s v="1030"/>
    <s v="S030"/>
    <s v="H"/>
    <n v="0"/>
    <n v="1"/>
    <x v="0"/>
    <s v="530000151397"/>
    <x v="441"/>
    <x v="7"/>
    <n v="8280"/>
    <n v="0"/>
    <s v="CMP"/>
  </r>
  <r>
    <s v="4906247215"/>
    <x v="2"/>
    <x v="7"/>
    <d v="2019-08-07T00:00:00"/>
    <x v="5"/>
    <x v="7"/>
    <s v="1050"/>
    <s v="S050"/>
    <s v="H"/>
    <n v="0"/>
    <n v="1"/>
    <x v="0"/>
    <s v="530000158467"/>
    <x v="957"/>
    <x v="7"/>
    <n v="8280"/>
    <n v="0"/>
    <s v="ERO"/>
  </r>
  <r>
    <s v="4906247217"/>
    <x v="2"/>
    <x v="7"/>
    <d v="2019-08-07T00:00:00"/>
    <x v="5"/>
    <x v="32"/>
    <s v="1050"/>
    <s v="S050"/>
    <s v="H"/>
    <n v="0"/>
    <n v="1"/>
    <x v="0"/>
    <s v="530000149516"/>
    <x v="7"/>
    <x v="32"/>
    <n v="1238"/>
    <n v="0"/>
    <s v="CMP"/>
  </r>
  <r>
    <s v="4906247220"/>
    <x v="2"/>
    <x v="7"/>
    <d v="2019-08-07T00:00:00"/>
    <x v="5"/>
    <x v="9"/>
    <s v="1050"/>
    <s v="S050"/>
    <s v="H"/>
    <n v="0"/>
    <n v="1"/>
    <x v="0"/>
    <s v="530000157252"/>
    <x v="7"/>
    <x v="9"/>
    <n v="1965"/>
    <n v="0"/>
    <s v="CMP"/>
  </r>
  <r>
    <s v="4906247257"/>
    <x v="2"/>
    <x v="7"/>
    <d v="2019-08-07T00:00:00"/>
    <x v="5"/>
    <x v="2"/>
    <s v="1020"/>
    <s v="S020"/>
    <s v="H"/>
    <n v="0"/>
    <n v="1"/>
    <x v="0"/>
    <s v="530000160101"/>
    <x v="961"/>
    <x v="2"/>
    <n v="9490"/>
    <n v="0"/>
    <s v="ERO"/>
  </r>
  <r>
    <s v="4906247293"/>
    <x v="2"/>
    <x v="7"/>
    <d v="2019-08-07T00:00:00"/>
    <x v="5"/>
    <x v="65"/>
    <s v="1010"/>
    <s v="S010"/>
    <s v="H"/>
    <n v="0"/>
    <n v="1"/>
    <x v="0"/>
    <s v="530000153626"/>
    <x v="924"/>
    <x v="65"/>
    <n v="8130"/>
    <n v="0"/>
    <s v="ERO"/>
  </r>
  <r>
    <s v="4906247295"/>
    <x v="2"/>
    <x v="7"/>
    <d v="2019-08-07T00:00:00"/>
    <x v="5"/>
    <x v="7"/>
    <s v="1050"/>
    <s v="S050"/>
    <s v="H"/>
    <n v="0"/>
    <n v="1"/>
    <x v="0"/>
    <s v="530000156343"/>
    <x v="504"/>
    <x v="7"/>
    <n v="8280"/>
    <n v="0"/>
    <s v="ERO"/>
  </r>
  <r>
    <s v="4906247348"/>
    <x v="2"/>
    <x v="7"/>
    <d v="2019-08-07T00:00:00"/>
    <x v="5"/>
    <x v="7"/>
    <s v="1050"/>
    <s v="S050"/>
    <s v="H"/>
    <n v="0"/>
    <n v="1"/>
    <x v="0"/>
    <s v="530000155222"/>
    <x v="504"/>
    <x v="7"/>
    <n v="8280"/>
    <n v="0"/>
    <s v="ERO"/>
  </r>
  <r>
    <s v="4906247408"/>
    <x v="2"/>
    <x v="7"/>
    <d v="2019-08-07T00:00:00"/>
    <x v="5"/>
    <x v="5"/>
    <s v="1060"/>
    <s v="S060"/>
    <s v="H"/>
    <n v="0"/>
    <n v="1"/>
    <x v="0"/>
    <s v="530000151684"/>
    <x v="193"/>
    <x v="5"/>
    <n v="1297"/>
    <n v="0"/>
    <s v=""/>
  </r>
  <r>
    <s v="4906247408"/>
    <x v="2"/>
    <x v="7"/>
    <d v="2019-08-07T00:00:00"/>
    <x v="5"/>
    <x v="5"/>
    <s v="1060"/>
    <s v="S060"/>
    <s v="H"/>
    <n v="0"/>
    <n v="1"/>
    <x v="0"/>
    <s v="530000151684"/>
    <x v="193"/>
    <x v="5"/>
    <n v="1297"/>
    <n v="0"/>
    <s v=""/>
  </r>
  <r>
    <s v="4906247408"/>
    <x v="2"/>
    <x v="7"/>
    <d v="2019-08-07T00:00:00"/>
    <x v="5"/>
    <x v="5"/>
    <s v="1060"/>
    <s v="S060"/>
    <s v="H"/>
    <n v="0"/>
    <n v="1"/>
    <x v="0"/>
    <s v="530000151684"/>
    <x v="193"/>
    <x v="5"/>
    <n v="1297"/>
    <n v="0"/>
    <s v=""/>
  </r>
  <r>
    <s v="4906247427"/>
    <x v="2"/>
    <x v="7"/>
    <d v="2019-08-06T00:00:00"/>
    <x v="3"/>
    <x v="6"/>
    <s v="1050"/>
    <s v="S050"/>
    <s v="S"/>
    <n v="0"/>
    <n v="-1"/>
    <x v="0"/>
    <s v="530000153815"/>
    <x v="466"/>
    <x v="6"/>
    <n v="1446"/>
    <n v="0"/>
    <s v="CMP"/>
  </r>
  <r>
    <s v="4906247558"/>
    <x v="2"/>
    <x v="7"/>
    <d v="2019-08-08T00:00:00"/>
    <x v="5"/>
    <x v="7"/>
    <s v="1080"/>
    <s v="S080"/>
    <s v="H"/>
    <n v="0"/>
    <n v="1"/>
    <x v="0"/>
    <s v="530000137283"/>
    <x v="927"/>
    <x v="7"/>
    <n v="8280"/>
    <n v="0"/>
    <s v="ERO"/>
  </r>
  <r>
    <s v="4906247559"/>
    <x v="2"/>
    <x v="7"/>
    <d v="2019-08-08T00:00:00"/>
    <x v="5"/>
    <x v="12"/>
    <s v="1080"/>
    <s v="S080"/>
    <s v="H"/>
    <n v="0"/>
    <n v="1"/>
    <x v="0"/>
    <s v="530000137369"/>
    <x v="927"/>
    <x v="12"/>
    <n v="10385"/>
    <n v="0"/>
    <s v="ERO"/>
  </r>
  <r>
    <s v="4906247560"/>
    <x v="2"/>
    <x v="7"/>
    <d v="2019-08-08T00:00:00"/>
    <x v="5"/>
    <x v="12"/>
    <s v="1080"/>
    <s v="S080"/>
    <s v="H"/>
    <n v="0"/>
    <n v="1"/>
    <x v="0"/>
    <s v="530000145676"/>
    <x v="480"/>
    <x v="12"/>
    <n v="10385"/>
    <n v="0"/>
    <s v="CMP"/>
  </r>
  <r>
    <s v="4906247681"/>
    <x v="2"/>
    <x v="7"/>
    <d v="2019-08-08T00:00:00"/>
    <x v="5"/>
    <x v="13"/>
    <s v="1080"/>
    <s v="S080"/>
    <s v="H"/>
    <n v="0"/>
    <n v="1"/>
    <x v="0"/>
    <s v="530000156220"/>
    <x v="480"/>
    <x v="13"/>
    <n v="46100"/>
    <n v="0"/>
    <s v="CMP"/>
  </r>
  <r>
    <s v="4906247682"/>
    <x v="2"/>
    <x v="7"/>
    <d v="2019-08-08T00:00:00"/>
    <x v="5"/>
    <x v="2"/>
    <s v="1080"/>
    <s v="S080"/>
    <s v="H"/>
    <n v="0"/>
    <n v="1"/>
    <x v="0"/>
    <s v="530000146460"/>
    <x v="480"/>
    <x v="2"/>
    <n v="9490"/>
    <n v="0"/>
    <s v="CMP"/>
  </r>
  <r>
    <s v="4906247683"/>
    <x v="2"/>
    <x v="7"/>
    <d v="2019-08-08T00:00:00"/>
    <x v="5"/>
    <x v="2"/>
    <s v="1080"/>
    <s v="S080"/>
    <s v="H"/>
    <n v="0"/>
    <n v="1"/>
    <x v="0"/>
    <s v="530000146761"/>
    <x v="480"/>
    <x v="2"/>
    <n v="9490"/>
    <n v="0"/>
    <s v="CMP"/>
  </r>
  <r>
    <s v="4906247689"/>
    <x v="2"/>
    <x v="7"/>
    <d v="2019-08-08T00:00:00"/>
    <x v="5"/>
    <x v="7"/>
    <s v="1020"/>
    <s v="S020"/>
    <s v="H"/>
    <n v="0"/>
    <n v="1"/>
    <x v="0"/>
    <s v="530000151653"/>
    <x v="441"/>
    <x v="7"/>
    <n v="8280"/>
    <n v="0"/>
    <s v="CMP"/>
  </r>
  <r>
    <s v="4906247713"/>
    <x v="2"/>
    <x v="7"/>
    <d v="2019-08-07T00:00:00"/>
    <x v="3"/>
    <x v="32"/>
    <s v="1060"/>
    <s v="S060"/>
    <s v="S"/>
    <n v="0"/>
    <n v="-1"/>
    <x v="0"/>
    <s v="530000149439"/>
    <x v="466"/>
    <x v="32"/>
    <n v="1238"/>
    <n v="0"/>
    <s v="CMP"/>
  </r>
  <r>
    <s v="4906247732"/>
    <x v="2"/>
    <x v="7"/>
    <d v="2019-08-08T00:00:00"/>
    <x v="5"/>
    <x v="2"/>
    <s v="1020"/>
    <s v="S020"/>
    <s v="H"/>
    <n v="0"/>
    <n v="1"/>
    <x v="0"/>
    <s v="530000152947"/>
    <x v="488"/>
    <x v="2"/>
    <n v="9490"/>
    <n v="0"/>
    <s v="CMP"/>
  </r>
  <r>
    <s v="4906247751"/>
    <x v="2"/>
    <x v="7"/>
    <d v="2019-08-08T00:00:00"/>
    <x v="5"/>
    <x v="2"/>
    <s v="1020"/>
    <s v="S020"/>
    <s v="H"/>
    <n v="0"/>
    <n v="1"/>
    <x v="0"/>
    <s v="530000152931"/>
    <x v="488"/>
    <x v="2"/>
    <n v="9490"/>
    <n v="0"/>
    <s v="CMP"/>
  </r>
  <r>
    <s v="4906247761"/>
    <x v="2"/>
    <x v="7"/>
    <d v="2019-08-08T00:00:00"/>
    <x v="5"/>
    <x v="2"/>
    <s v="1020"/>
    <s v="S020"/>
    <s v="H"/>
    <n v="0"/>
    <n v="1"/>
    <x v="0"/>
    <s v="530000153395"/>
    <x v="488"/>
    <x v="2"/>
    <n v="9490"/>
    <n v="0"/>
    <s v="CMP"/>
  </r>
  <r>
    <s v="4906247772"/>
    <x v="2"/>
    <x v="7"/>
    <d v="2019-08-08T00:00:00"/>
    <x v="3"/>
    <x v="2"/>
    <s v="1080"/>
    <s v="S080"/>
    <s v="S"/>
    <n v="0"/>
    <n v="-1"/>
    <x v="0"/>
    <s v="530000146460"/>
    <x v="480"/>
    <x v="2"/>
    <n v="9490"/>
    <n v="0"/>
    <s v="CMP"/>
  </r>
  <r>
    <s v="4906247773"/>
    <x v="2"/>
    <x v="7"/>
    <d v="2019-08-08T00:00:00"/>
    <x v="3"/>
    <x v="2"/>
    <s v="1080"/>
    <s v="S080"/>
    <s v="S"/>
    <n v="0"/>
    <n v="-1"/>
    <x v="0"/>
    <s v="530000146761"/>
    <x v="480"/>
    <x v="2"/>
    <n v="9490"/>
    <n v="0"/>
    <s v="CMP"/>
  </r>
  <r>
    <s v="4906247774"/>
    <x v="2"/>
    <x v="7"/>
    <d v="2019-08-08T00:00:00"/>
    <x v="5"/>
    <x v="2"/>
    <s v="1080"/>
    <s v="S080"/>
    <s v="H"/>
    <n v="0"/>
    <n v="1"/>
    <x v="0"/>
    <s v="530000145297"/>
    <x v="480"/>
    <x v="2"/>
    <n v="9490"/>
    <n v="0"/>
    <s v="CMP"/>
  </r>
  <r>
    <s v="4906247776"/>
    <x v="2"/>
    <x v="7"/>
    <d v="2019-08-08T00:00:00"/>
    <x v="3"/>
    <x v="12"/>
    <s v="1080"/>
    <s v="S080"/>
    <s v="S"/>
    <n v="0"/>
    <n v="-1"/>
    <x v="0"/>
    <s v="530000137369"/>
    <x v="927"/>
    <x v="12"/>
    <n v="10385"/>
    <n v="0"/>
    <s v="ERO"/>
  </r>
  <r>
    <s v="4906247777"/>
    <x v="2"/>
    <x v="7"/>
    <d v="2019-08-08T00:00:00"/>
    <x v="5"/>
    <x v="7"/>
    <s v="1080"/>
    <s v="S080"/>
    <s v="H"/>
    <n v="0"/>
    <n v="1"/>
    <x v="0"/>
    <s v="530000137369"/>
    <x v="927"/>
    <x v="7"/>
    <n v="8280"/>
    <n v="0"/>
    <s v="ERO"/>
  </r>
  <r>
    <s v="4906247830"/>
    <x v="2"/>
    <x v="7"/>
    <d v="2019-08-08T00:00:00"/>
    <x v="5"/>
    <x v="5"/>
    <s v="1017"/>
    <s v="S017"/>
    <s v="H"/>
    <n v="0"/>
    <n v="1"/>
    <x v="0"/>
    <s v="530000154501"/>
    <x v="843"/>
    <x v="5"/>
    <n v="1297"/>
    <n v="0"/>
    <s v="CMP"/>
  </r>
  <r>
    <s v="4906247942"/>
    <x v="2"/>
    <x v="7"/>
    <d v="2019-08-07T00:00:00"/>
    <x v="3"/>
    <x v="65"/>
    <s v="1010"/>
    <s v="S010"/>
    <s v="S"/>
    <n v="0"/>
    <n v="-1"/>
    <x v="0"/>
    <s v="530000153626"/>
    <x v="924"/>
    <x v="65"/>
    <n v="8130"/>
    <n v="0"/>
    <s v="ERO"/>
  </r>
  <r>
    <s v="4906247951"/>
    <x v="2"/>
    <x v="7"/>
    <d v="2019-08-08T00:00:00"/>
    <x v="5"/>
    <x v="2"/>
    <s v="1010"/>
    <s v="S010"/>
    <s v="H"/>
    <n v="0"/>
    <n v="1"/>
    <x v="0"/>
    <s v="530000153660"/>
    <x v="10"/>
    <x v="2"/>
    <n v="9490"/>
    <n v="0"/>
    <s v="CMP"/>
  </r>
  <r>
    <s v="4906247970"/>
    <x v="2"/>
    <x v="7"/>
    <d v="2019-08-08T00:00:00"/>
    <x v="5"/>
    <x v="5"/>
    <s v="1017"/>
    <s v="S017"/>
    <s v="H"/>
    <n v="0"/>
    <n v="1"/>
    <x v="0"/>
    <s v="530000156942"/>
    <x v="843"/>
    <x v="5"/>
    <n v="1297"/>
    <n v="0"/>
    <s v="CMP"/>
  </r>
  <r>
    <s v="4906248044"/>
    <x v="2"/>
    <x v="7"/>
    <d v="2019-08-08T00:00:00"/>
    <x v="5"/>
    <x v="18"/>
    <s v="1010"/>
    <s v="S010"/>
    <s v="H"/>
    <n v="0"/>
    <n v="1"/>
    <x v="0"/>
    <s v="530000154698"/>
    <x v="733"/>
    <x v="18"/>
    <n v="52000"/>
    <n v="0"/>
    <s v="CMP"/>
  </r>
  <r>
    <s v="4906248124"/>
    <x v="2"/>
    <x v="7"/>
    <d v="2019-08-08T00:00:00"/>
    <x v="5"/>
    <x v="5"/>
    <s v="1020"/>
    <s v="S020"/>
    <s v="H"/>
    <n v="0"/>
    <n v="1"/>
    <x v="0"/>
    <s v="530000149264"/>
    <x v="304"/>
    <x v="5"/>
    <n v="1297"/>
    <n v="0"/>
    <s v="NB"/>
  </r>
  <r>
    <s v="4906248273"/>
    <x v="2"/>
    <x v="7"/>
    <d v="2019-08-08T00:00:00"/>
    <x v="5"/>
    <x v="7"/>
    <s v="1050"/>
    <s v="S050"/>
    <s v="H"/>
    <n v="0"/>
    <n v="1"/>
    <x v="0"/>
    <s v="530000157241"/>
    <x v="504"/>
    <x v="7"/>
    <n v="8280"/>
    <n v="0"/>
    <s v="ERO"/>
  </r>
  <r>
    <s v="4906248361"/>
    <x v="2"/>
    <x v="7"/>
    <d v="2019-08-08T00:00:00"/>
    <x v="5"/>
    <x v="32"/>
    <s v="1010"/>
    <s v="S010"/>
    <s v="H"/>
    <n v="0"/>
    <n v="1"/>
    <x v="0"/>
    <s v="530000149604"/>
    <x v="451"/>
    <x v="32"/>
    <n v="1238"/>
    <n v="0"/>
    <s v="ERO"/>
  </r>
  <r>
    <s v="4906248500"/>
    <x v="2"/>
    <x v="7"/>
    <d v="2019-08-09T00:00:00"/>
    <x v="5"/>
    <x v="2"/>
    <s v="1080"/>
    <s v="S080"/>
    <s v="H"/>
    <n v="0"/>
    <n v="1"/>
    <x v="0"/>
    <s v="530000146440"/>
    <x v="480"/>
    <x v="2"/>
    <n v="9490"/>
    <n v="0"/>
    <s v="CMP"/>
  </r>
  <r>
    <s v="4906248628"/>
    <x v="2"/>
    <x v="7"/>
    <d v="2019-08-09T00:00:00"/>
    <x v="5"/>
    <x v="2"/>
    <s v="1080"/>
    <s v="S080"/>
    <s v="H"/>
    <n v="0"/>
    <n v="1"/>
    <x v="0"/>
    <s v="530000146460"/>
    <x v="480"/>
    <x v="2"/>
    <n v="9490"/>
    <n v="0"/>
    <s v="CMP"/>
  </r>
  <r>
    <s v="4906248658"/>
    <x v="2"/>
    <x v="7"/>
    <d v="2019-08-09T00:00:00"/>
    <x v="5"/>
    <x v="2"/>
    <s v="1080"/>
    <s v="S080"/>
    <s v="H"/>
    <n v="0"/>
    <n v="1"/>
    <x v="0"/>
    <s v="530000146761"/>
    <x v="480"/>
    <x v="2"/>
    <n v="9490"/>
    <n v="0"/>
    <s v="CMP"/>
  </r>
  <r>
    <s v="4906248896"/>
    <x v="2"/>
    <x v="7"/>
    <d v="2019-08-09T00:00:00"/>
    <x v="1"/>
    <x v="7"/>
    <s v="1030"/>
    <s v="S030"/>
    <s v="H"/>
    <n v="0"/>
    <n v="1"/>
    <x v="0"/>
    <s v="530000158020"/>
    <x v="478"/>
    <x v="7"/>
    <n v="8280"/>
    <n v="0"/>
    <s v="CMP"/>
  </r>
  <r>
    <s v="4906248896"/>
    <x v="2"/>
    <x v="7"/>
    <d v="2019-08-09T00:00:00"/>
    <x v="1"/>
    <x v="7"/>
    <s v="1030"/>
    <s v="S030"/>
    <s v="H"/>
    <n v="0"/>
    <n v="1"/>
    <x v="0"/>
    <s v="530000156523"/>
    <x v="478"/>
    <x v="7"/>
    <n v="8280"/>
    <n v="0"/>
    <s v="CMP"/>
  </r>
  <r>
    <s v="4906248905"/>
    <x v="2"/>
    <x v="7"/>
    <d v="2019-08-09T00:00:00"/>
    <x v="5"/>
    <x v="19"/>
    <s v="1010"/>
    <s v="S010"/>
    <s v="H"/>
    <n v="0"/>
    <n v="1"/>
    <x v="0"/>
    <s v="530000149264"/>
    <x v="304"/>
    <x v="19"/>
    <n v="1745"/>
    <n v="0"/>
    <s v="NB"/>
  </r>
  <r>
    <s v="4906248945"/>
    <x v="2"/>
    <x v="7"/>
    <d v="2019-08-09T00:00:00"/>
    <x v="1"/>
    <x v="2"/>
    <s v="1030"/>
    <s v="S030"/>
    <s v="H"/>
    <n v="0"/>
    <n v="1"/>
    <x v="0"/>
    <s v="530000155523"/>
    <x v="327"/>
    <x v="2"/>
    <n v="9490"/>
    <n v="0"/>
    <s v="ERO"/>
  </r>
  <r>
    <s v="4906248958"/>
    <x v="2"/>
    <x v="7"/>
    <d v="2019-08-09T00:00:00"/>
    <x v="5"/>
    <x v="65"/>
    <s v="1017"/>
    <s v="S017"/>
    <s v="H"/>
    <n v="0"/>
    <n v="1"/>
    <x v="0"/>
    <s v="530000153130"/>
    <x v="843"/>
    <x v="65"/>
    <n v="8130"/>
    <n v="0"/>
    <s v="CMP"/>
  </r>
  <r>
    <s v="4906249010"/>
    <x v="2"/>
    <x v="7"/>
    <d v="2019-08-10T00:00:00"/>
    <x v="3"/>
    <x v="2"/>
    <s v="1080"/>
    <s v="S080"/>
    <s v="S"/>
    <n v="0"/>
    <n v="-1"/>
    <x v="0"/>
    <s v="530000146440"/>
    <x v="480"/>
    <x v="2"/>
    <n v="9490"/>
    <n v="0"/>
    <s v="CMP"/>
  </r>
  <r>
    <s v="4906249028"/>
    <x v="2"/>
    <x v="7"/>
    <d v="2019-08-09T00:00:00"/>
    <x v="5"/>
    <x v="84"/>
    <s v="1010"/>
    <s v="S010"/>
    <s v="H"/>
    <n v="0"/>
    <n v="1"/>
    <x v="0"/>
    <s v="530000153544"/>
    <x v="733"/>
    <x v="84"/>
    <n v="19353"/>
    <n v="0"/>
    <s v="CMP"/>
  </r>
  <r>
    <s v="4906249029"/>
    <x v="2"/>
    <x v="7"/>
    <d v="2019-08-09T00:00:00"/>
    <x v="5"/>
    <x v="84"/>
    <s v="1010"/>
    <s v="S010"/>
    <s v="H"/>
    <n v="0"/>
    <n v="1"/>
    <x v="0"/>
    <s v="530000156272"/>
    <x v="733"/>
    <x v="84"/>
    <n v="19353"/>
    <n v="0"/>
    <s v="CMP"/>
  </r>
  <r>
    <s v="4906249041"/>
    <x v="2"/>
    <x v="7"/>
    <d v="2019-08-09T00:00:00"/>
    <x v="5"/>
    <x v="80"/>
    <s v="1096"/>
    <s v="S096"/>
    <s v="H"/>
    <n v="0"/>
    <n v="1"/>
    <x v="0"/>
    <s v="530000156910"/>
    <x v="193"/>
    <x v="80"/>
    <n v="1325"/>
    <n v="0"/>
    <s v=""/>
  </r>
  <r>
    <s v="4906249041"/>
    <x v="2"/>
    <x v="7"/>
    <d v="2019-08-09T00:00:00"/>
    <x v="5"/>
    <x v="80"/>
    <s v="1096"/>
    <s v="S096"/>
    <s v="H"/>
    <n v="0"/>
    <n v="1"/>
    <x v="0"/>
    <s v="530000156910"/>
    <x v="193"/>
    <x v="80"/>
    <n v="1325"/>
    <n v="0"/>
    <s v=""/>
  </r>
  <r>
    <s v="4906249088"/>
    <x v="2"/>
    <x v="7"/>
    <d v="2019-08-09T00:00:00"/>
    <x v="5"/>
    <x v="32"/>
    <s v="1050"/>
    <s v="S050"/>
    <s v="H"/>
    <n v="0"/>
    <n v="1"/>
    <x v="0"/>
    <s v="530000153011"/>
    <x v="957"/>
    <x v="32"/>
    <n v="1238"/>
    <n v="0"/>
    <s v="ERO"/>
  </r>
  <r>
    <s v="4906249192"/>
    <x v="2"/>
    <x v="7"/>
    <d v="2019-08-09T00:00:00"/>
    <x v="5"/>
    <x v="31"/>
    <s v="1050"/>
    <s v="S050"/>
    <s v="H"/>
    <n v="0"/>
    <n v="1"/>
    <x v="0"/>
    <s v="530000151047"/>
    <x v="7"/>
    <x v="31"/>
    <n v="1911"/>
    <n v="0"/>
    <s v="CMP"/>
  </r>
  <r>
    <s v="4906249293"/>
    <x v="2"/>
    <x v="7"/>
    <d v="2019-08-10T00:00:00"/>
    <x v="5"/>
    <x v="37"/>
    <s v="1080"/>
    <s v="S080"/>
    <s v="H"/>
    <n v="0"/>
    <n v="1"/>
    <x v="0"/>
    <s v="530000157352"/>
    <x v="960"/>
    <x v="37"/>
    <n v="3529"/>
    <n v="0"/>
    <s v="ERO"/>
  </r>
  <r>
    <s v="4906249294"/>
    <x v="2"/>
    <x v="7"/>
    <d v="2019-08-10T00:00:00"/>
    <x v="5"/>
    <x v="84"/>
    <s v="1080"/>
    <s v="S080"/>
    <s v="H"/>
    <n v="0"/>
    <n v="1"/>
    <x v="0"/>
    <s v="530000156967"/>
    <x v="480"/>
    <x v="84"/>
    <n v="19353"/>
    <n v="0"/>
    <s v="CMP"/>
  </r>
  <r>
    <s v="4906249657"/>
    <x v="2"/>
    <x v="7"/>
    <d v="2019-08-12T00:00:00"/>
    <x v="5"/>
    <x v="7"/>
    <s v="1010"/>
    <s v="S010"/>
    <s v="H"/>
    <n v="0"/>
    <n v="1"/>
    <x v="0"/>
    <s v="530000154242"/>
    <x v="963"/>
    <x v="7"/>
    <n v="8280"/>
    <n v="0"/>
    <s v="ERO"/>
  </r>
  <r>
    <s v="4906249707"/>
    <x v="2"/>
    <x v="7"/>
    <d v="2019-08-12T00:00:00"/>
    <x v="5"/>
    <x v="2"/>
    <s v="1050"/>
    <s v="S050"/>
    <s v="H"/>
    <n v="0"/>
    <n v="1"/>
    <x v="0"/>
    <s v="530000155516"/>
    <x v="962"/>
    <x v="2"/>
    <n v="9490"/>
    <n v="0"/>
    <s v="ERO"/>
  </r>
  <r>
    <s v="4906249739"/>
    <x v="2"/>
    <x v="7"/>
    <d v="2019-08-12T00:00:00"/>
    <x v="5"/>
    <x v="7"/>
    <s v="1080"/>
    <s v="S080"/>
    <s v="H"/>
    <n v="0"/>
    <n v="1"/>
    <x v="0"/>
    <s v="530000146665"/>
    <x v="480"/>
    <x v="7"/>
    <n v="8280"/>
    <n v="0"/>
    <s v="CMP"/>
  </r>
  <r>
    <s v="4906249769"/>
    <x v="2"/>
    <x v="7"/>
    <d v="2019-08-12T00:00:00"/>
    <x v="5"/>
    <x v="5"/>
    <s v="1050"/>
    <s v="S050"/>
    <s v="H"/>
    <n v="0"/>
    <n v="1"/>
    <x v="0"/>
    <s v="530000155516"/>
    <x v="962"/>
    <x v="5"/>
    <n v="1297"/>
    <n v="0"/>
    <s v="ERO"/>
  </r>
  <r>
    <s v="4906249839"/>
    <x v="2"/>
    <x v="6"/>
    <d v="2019-07-16T00:00:00"/>
    <x v="3"/>
    <x v="10"/>
    <s v="1050"/>
    <s v="S050"/>
    <s v="S"/>
    <n v="0"/>
    <n v="-1"/>
    <x v="0"/>
    <s v="530000155207"/>
    <x v="466"/>
    <x v="10"/>
    <n v="42200"/>
    <n v="0"/>
    <s v="CMP"/>
  </r>
  <r>
    <s v="4906249858"/>
    <x v="2"/>
    <x v="7"/>
    <d v="2019-08-12T00:00:00"/>
    <x v="5"/>
    <x v="12"/>
    <s v="1080"/>
    <s v="S080"/>
    <s v="H"/>
    <n v="0"/>
    <n v="1"/>
    <x v="0"/>
    <s v="530000146767"/>
    <x v="480"/>
    <x v="12"/>
    <n v="10385"/>
    <n v="0"/>
    <s v="CMP"/>
  </r>
  <r>
    <s v="4906249931"/>
    <x v="2"/>
    <x v="7"/>
    <d v="2019-08-12T00:00:00"/>
    <x v="5"/>
    <x v="31"/>
    <s v="1050"/>
    <s v="S050"/>
    <s v="H"/>
    <n v="0"/>
    <n v="2"/>
    <x v="0"/>
    <s v="530000155609"/>
    <x v="7"/>
    <x v="31"/>
    <n v="1911"/>
    <n v="0"/>
    <s v="CMP"/>
  </r>
  <r>
    <s v="4906249945"/>
    <x v="2"/>
    <x v="7"/>
    <d v="2019-08-12T00:00:00"/>
    <x v="5"/>
    <x v="0"/>
    <s v="1020"/>
    <s v="S020"/>
    <s v="H"/>
    <n v="0"/>
    <n v="1"/>
    <x v="0"/>
    <s v="530000158188"/>
    <x v="956"/>
    <x v="0"/>
    <n v="41000"/>
    <n v="0"/>
    <s v="ERO"/>
  </r>
  <r>
    <s v="4906249972"/>
    <x v="2"/>
    <x v="7"/>
    <d v="2019-08-12T00:00:00"/>
    <x v="5"/>
    <x v="5"/>
    <s v="1096"/>
    <s v="S096"/>
    <s v="H"/>
    <n v="0"/>
    <n v="1"/>
    <x v="0"/>
    <s v="530000154177"/>
    <x v="166"/>
    <x v="5"/>
    <n v="1297"/>
    <n v="0"/>
    <s v="NB"/>
  </r>
  <r>
    <s v="4906250037"/>
    <x v="2"/>
    <x v="7"/>
    <d v="2019-08-12T00:00:00"/>
    <x v="5"/>
    <x v="5"/>
    <s v="1020"/>
    <s v="S020"/>
    <s v="H"/>
    <n v="0"/>
    <n v="7"/>
    <x v="0"/>
    <s v="530000154309"/>
    <x v="193"/>
    <x v="5"/>
    <n v="1297"/>
    <n v="0"/>
    <s v=""/>
  </r>
  <r>
    <s v="4906250038"/>
    <x v="2"/>
    <x v="7"/>
    <d v="2019-08-12T00:00:00"/>
    <x v="5"/>
    <x v="5"/>
    <s v="1020"/>
    <s v="S020"/>
    <s v="H"/>
    <n v="0"/>
    <n v="1"/>
    <x v="0"/>
    <s v="530000150911"/>
    <x v="304"/>
    <x v="5"/>
    <n v="1297"/>
    <n v="0"/>
    <s v="NB"/>
  </r>
  <r>
    <s v="4906250074"/>
    <x v="2"/>
    <x v="7"/>
    <d v="2019-08-12T00:00:00"/>
    <x v="5"/>
    <x v="65"/>
    <s v="1060"/>
    <s v="S060"/>
    <s v="H"/>
    <n v="0"/>
    <n v="1"/>
    <x v="0"/>
    <s v="530000153636"/>
    <x v="975"/>
    <x v="65"/>
    <n v="8130"/>
    <n v="0"/>
    <s v=""/>
  </r>
  <r>
    <s v="4906250211"/>
    <x v="2"/>
    <x v="7"/>
    <d v="2019-08-12T00:00:00"/>
    <x v="1"/>
    <x v="28"/>
    <s v="1030"/>
    <s v="S030"/>
    <s v="H"/>
    <n v="0"/>
    <n v="1"/>
    <x v="0"/>
    <s v="530000160530"/>
    <x v="478"/>
    <x v="28"/>
    <n v="44820"/>
    <n v="0"/>
    <s v="CMP"/>
  </r>
  <r>
    <s v="4906250211"/>
    <x v="2"/>
    <x v="7"/>
    <d v="2019-08-12T00:00:00"/>
    <x v="1"/>
    <x v="0"/>
    <s v="1030"/>
    <s v="S030"/>
    <s v="H"/>
    <n v="0"/>
    <n v="1"/>
    <x v="0"/>
    <s v="530000160489"/>
    <x v="327"/>
    <x v="0"/>
    <n v="41000"/>
    <n v="0"/>
    <s v="ERO"/>
  </r>
  <r>
    <s v="4906250211"/>
    <x v="2"/>
    <x v="7"/>
    <d v="2019-08-12T00:00:00"/>
    <x v="1"/>
    <x v="0"/>
    <s v="1030"/>
    <s v="S030"/>
    <s v="H"/>
    <n v="0"/>
    <n v="1"/>
    <x v="0"/>
    <s v="530000160478"/>
    <x v="478"/>
    <x v="0"/>
    <n v="41000"/>
    <n v="0"/>
    <s v="CMP"/>
  </r>
  <r>
    <s v="4906250211"/>
    <x v="2"/>
    <x v="7"/>
    <d v="2019-08-12T00:00:00"/>
    <x v="1"/>
    <x v="10"/>
    <s v="1030"/>
    <s v="S030"/>
    <s v="H"/>
    <n v="0"/>
    <n v="1"/>
    <x v="0"/>
    <s v="530000160641"/>
    <x v="327"/>
    <x v="10"/>
    <n v="42200"/>
    <n v="0"/>
    <s v="ERO"/>
  </r>
  <r>
    <s v="4906250238"/>
    <x v="2"/>
    <x v="7"/>
    <d v="2019-08-12T00:00:00"/>
    <x v="5"/>
    <x v="7"/>
    <s v="1020"/>
    <s v="S020"/>
    <s v="H"/>
    <n v="0"/>
    <n v="1"/>
    <x v="0"/>
    <s v="530000157690"/>
    <x v="441"/>
    <x v="7"/>
    <n v="8280"/>
    <n v="0"/>
    <s v="CMP"/>
  </r>
  <r>
    <s v="4906250261"/>
    <x v="2"/>
    <x v="7"/>
    <d v="2019-08-12T00:00:00"/>
    <x v="5"/>
    <x v="2"/>
    <s v="1020"/>
    <s v="S020"/>
    <s v="H"/>
    <n v="0"/>
    <n v="1"/>
    <x v="0"/>
    <s v="530000153438"/>
    <x v="488"/>
    <x v="2"/>
    <n v="9490"/>
    <n v="0"/>
    <s v="CMP"/>
  </r>
  <r>
    <s v="4906250383"/>
    <x v="2"/>
    <x v="7"/>
    <d v="2019-08-12T00:00:00"/>
    <x v="5"/>
    <x v="2"/>
    <s v="1060"/>
    <s v="S060"/>
    <s v="H"/>
    <n v="0"/>
    <n v="1"/>
    <x v="0"/>
    <s v="530000157403"/>
    <x v="295"/>
    <x v="2"/>
    <n v="9490"/>
    <n v="0"/>
    <s v="ERO"/>
  </r>
  <r>
    <s v="4906250397"/>
    <x v="2"/>
    <x v="7"/>
    <d v="2019-08-12T00:00:00"/>
    <x v="5"/>
    <x v="7"/>
    <s v="1010"/>
    <s v="S010"/>
    <s v="H"/>
    <n v="0"/>
    <n v="1"/>
    <x v="0"/>
    <s v="530000156768"/>
    <x v="733"/>
    <x v="7"/>
    <n v="8280"/>
    <n v="0"/>
    <s v="CMP"/>
  </r>
  <r>
    <s v="4906250409"/>
    <x v="2"/>
    <x v="7"/>
    <d v="2019-08-12T00:00:00"/>
    <x v="5"/>
    <x v="7"/>
    <s v="1010"/>
    <s v="S010"/>
    <s v="H"/>
    <n v="0"/>
    <n v="1"/>
    <x v="0"/>
    <s v="530000154647"/>
    <x v="733"/>
    <x v="7"/>
    <n v="8280"/>
    <n v="0"/>
    <s v="CMP"/>
  </r>
  <r>
    <s v="4906250460"/>
    <x v="2"/>
    <x v="7"/>
    <d v="2019-08-12T00:00:00"/>
    <x v="5"/>
    <x v="7"/>
    <s v="1010"/>
    <s v="S010"/>
    <s v="H"/>
    <n v="0"/>
    <n v="1"/>
    <x v="0"/>
    <s v="530000157881"/>
    <x v="733"/>
    <x v="7"/>
    <n v="8280"/>
    <n v="0"/>
    <s v="CMP"/>
  </r>
  <r>
    <s v="4906250691"/>
    <x v="2"/>
    <x v="7"/>
    <d v="2019-08-13T00:00:00"/>
    <x v="1"/>
    <x v="65"/>
    <s v="1060"/>
    <s v="S060"/>
    <s v="H"/>
    <n v="0"/>
    <n v="1"/>
    <x v="0"/>
    <s v="530000157436"/>
    <x v="295"/>
    <x v="65"/>
    <n v="8130"/>
    <n v="0"/>
    <s v="ERO"/>
  </r>
  <r>
    <s v="4906250796"/>
    <x v="2"/>
    <x v="7"/>
    <d v="2019-08-13T00:00:00"/>
    <x v="5"/>
    <x v="6"/>
    <s v="1060"/>
    <s v="S060"/>
    <s v="H"/>
    <n v="0"/>
    <n v="1"/>
    <x v="0"/>
    <s v="530000159750"/>
    <x v="471"/>
    <x v="6"/>
    <n v="1446"/>
    <n v="0"/>
    <s v="ERO"/>
  </r>
  <r>
    <s v="4906250847"/>
    <x v="2"/>
    <x v="7"/>
    <d v="2019-08-13T00:00:00"/>
    <x v="5"/>
    <x v="13"/>
    <s v="1010"/>
    <s v="S010"/>
    <s v="H"/>
    <n v="0"/>
    <n v="1"/>
    <x v="0"/>
    <s v="530000112381"/>
    <x v="225"/>
    <x v="13"/>
    <n v="46100"/>
    <n v="0"/>
    <s v="NB"/>
  </r>
  <r>
    <s v="4906250873"/>
    <x v="2"/>
    <x v="7"/>
    <d v="2019-08-13T00:00:00"/>
    <x v="5"/>
    <x v="30"/>
    <s v="1060"/>
    <s v="S060"/>
    <s v="H"/>
    <n v="0"/>
    <n v="1"/>
    <x v="0"/>
    <s v="530000148360"/>
    <x v="272"/>
    <x v="30"/>
    <n v="82358.8"/>
    <n v="0"/>
    <s v="NB"/>
  </r>
  <r>
    <s v="4906250874"/>
    <x v="2"/>
    <x v="7"/>
    <d v="2019-08-13T00:00:00"/>
    <x v="5"/>
    <x v="18"/>
    <s v="1060"/>
    <s v="S060"/>
    <s v="H"/>
    <n v="0"/>
    <n v="1"/>
    <x v="0"/>
    <s v="530000152186"/>
    <x v="272"/>
    <x v="18"/>
    <n v="52000"/>
    <n v="0"/>
    <s v="NB"/>
  </r>
  <r>
    <s v="4906250888"/>
    <x v="2"/>
    <x v="7"/>
    <d v="2019-08-13T00:00:00"/>
    <x v="5"/>
    <x v="13"/>
    <s v="1010"/>
    <s v="S010"/>
    <s v="H"/>
    <n v="0"/>
    <n v="1"/>
    <x v="0"/>
    <s v="530000159530"/>
    <x v="344"/>
    <x v="13"/>
    <n v="46100"/>
    <n v="0"/>
    <s v="NB"/>
  </r>
  <r>
    <s v="4906250890"/>
    <x v="2"/>
    <x v="7"/>
    <d v="2019-08-13T00:00:00"/>
    <x v="5"/>
    <x v="0"/>
    <s v="1010"/>
    <s v="S010"/>
    <s v="H"/>
    <n v="0"/>
    <n v="1"/>
    <x v="0"/>
    <s v="530000150443"/>
    <x v="19"/>
    <x v="0"/>
    <n v="41000"/>
    <n v="0"/>
    <s v=""/>
  </r>
  <r>
    <s v="4906251065"/>
    <x v="2"/>
    <x v="7"/>
    <d v="2019-08-13T00:00:00"/>
    <x v="5"/>
    <x v="28"/>
    <s v="1010"/>
    <s v="S010"/>
    <s v="H"/>
    <n v="0"/>
    <n v="1"/>
    <x v="0"/>
    <s v="530000159570"/>
    <x v="309"/>
    <x v="28"/>
    <n v="44820"/>
    <n v="0"/>
    <s v="NB"/>
  </r>
  <r>
    <s v="4906251074"/>
    <x v="2"/>
    <x v="7"/>
    <d v="2019-08-13T00:00:00"/>
    <x v="5"/>
    <x v="32"/>
    <s v="1010"/>
    <s v="S010"/>
    <s v="H"/>
    <n v="0"/>
    <n v="1"/>
    <x v="0"/>
    <s v="530000148553"/>
    <x v="733"/>
    <x v="32"/>
    <n v="1238"/>
    <n v="0"/>
    <s v="CMP"/>
  </r>
  <r>
    <s v="4906251079"/>
    <x v="2"/>
    <x v="7"/>
    <d v="2019-08-14T00:00:00"/>
    <x v="5"/>
    <x v="28"/>
    <s v="1030"/>
    <s v="S030"/>
    <s v="H"/>
    <n v="0"/>
    <n v="1"/>
    <x v="0"/>
    <s v="530000155647"/>
    <x v="970"/>
    <x v="28"/>
    <n v="44820"/>
    <n v="0"/>
    <s v="ERO"/>
  </r>
  <r>
    <s v="4906251277"/>
    <x v="2"/>
    <x v="7"/>
    <d v="2019-08-13T00:00:00"/>
    <x v="5"/>
    <x v="80"/>
    <s v="1096"/>
    <s v="S096"/>
    <s v="H"/>
    <n v="0"/>
    <n v="1"/>
    <x v="0"/>
    <s v="530000156761"/>
    <x v="668"/>
    <x v="80"/>
    <n v="1325"/>
    <n v="0"/>
    <s v="CMP"/>
  </r>
  <r>
    <s v="4906251376"/>
    <x v="2"/>
    <x v="7"/>
    <d v="2019-08-14T00:00:00"/>
    <x v="5"/>
    <x v="2"/>
    <s v="1020"/>
    <s v="S020"/>
    <s v="H"/>
    <n v="0"/>
    <n v="1"/>
    <x v="0"/>
    <s v="530000157690"/>
    <x v="441"/>
    <x v="2"/>
    <n v="9490"/>
    <n v="0"/>
    <s v="CMP"/>
  </r>
  <r>
    <s v="4906251480"/>
    <x v="2"/>
    <x v="7"/>
    <d v="2019-08-14T00:00:00"/>
    <x v="5"/>
    <x v="7"/>
    <s v="1050"/>
    <s v="S050"/>
    <s v="H"/>
    <n v="0"/>
    <n v="1"/>
    <x v="0"/>
    <s v="530000149490"/>
    <x v="473"/>
    <x v="7"/>
    <n v="8280"/>
    <n v="0"/>
    <s v="ERO"/>
  </r>
  <r>
    <s v="4906251547"/>
    <x v="2"/>
    <x v="7"/>
    <d v="2019-08-13T00:00:00"/>
    <x v="3"/>
    <x v="32"/>
    <s v="1010"/>
    <s v="S010"/>
    <s v="S"/>
    <n v="0"/>
    <n v="-1"/>
    <x v="0"/>
    <s v="530000148553"/>
    <x v="733"/>
    <x v="32"/>
    <n v="1238"/>
    <n v="0"/>
    <s v="CMP"/>
  </r>
  <r>
    <s v="4906251600"/>
    <x v="2"/>
    <x v="7"/>
    <d v="2019-08-14T00:00:00"/>
    <x v="5"/>
    <x v="5"/>
    <s v="1010"/>
    <s v="S010"/>
    <s v="H"/>
    <n v="0"/>
    <n v="1"/>
    <x v="0"/>
    <s v="530000148873"/>
    <x v="733"/>
    <x v="5"/>
    <n v="1297"/>
    <n v="0"/>
    <s v="CMP"/>
  </r>
  <r>
    <s v="4906251684"/>
    <x v="2"/>
    <x v="7"/>
    <d v="2019-08-14T00:00:00"/>
    <x v="5"/>
    <x v="9"/>
    <s v="1050"/>
    <s v="S050"/>
    <s v="H"/>
    <n v="0"/>
    <n v="1"/>
    <x v="0"/>
    <s v="530000148194"/>
    <x v="473"/>
    <x v="9"/>
    <n v="1965"/>
    <n v="0"/>
    <s v="ERO"/>
  </r>
  <r>
    <s v="4906251758"/>
    <x v="2"/>
    <x v="7"/>
    <d v="2019-08-14T00:00:00"/>
    <x v="5"/>
    <x v="5"/>
    <s v="1017"/>
    <s v="S017"/>
    <s v="H"/>
    <n v="0"/>
    <n v="1"/>
    <x v="0"/>
    <s v="530000152174"/>
    <x v="843"/>
    <x v="5"/>
    <n v="1297"/>
    <n v="0"/>
    <s v="CMP"/>
  </r>
  <r>
    <s v="4906251971"/>
    <x v="2"/>
    <x v="7"/>
    <d v="2019-08-09T00:00:00"/>
    <x v="0"/>
    <x v="2"/>
    <s v="1030"/>
    <s v="S030"/>
    <s v="S"/>
    <n v="0"/>
    <n v="-1"/>
    <x v="0"/>
    <s v="530000155523"/>
    <x v="327"/>
    <x v="2"/>
    <n v="9490"/>
    <n v="0"/>
    <s v="ERO"/>
  </r>
  <r>
    <s v="4906252186"/>
    <x v="2"/>
    <x v="7"/>
    <d v="2019-08-14T00:00:00"/>
    <x v="5"/>
    <x v="80"/>
    <s v="1096"/>
    <s v="S096"/>
    <s v="H"/>
    <n v="0"/>
    <n v="1"/>
    <x v="0"/>
    <s v="530000156804"/>
    <x v="668"/>
    <x v="80"/>
    <n v="1325"/>
    <n v="0"/>
    <s v="CMP"/>
  </r>
  <r>
    <s v="4906252268"/>
    <x v="2"/>
    <x v="7"/>
    <d v="2019-08-14T00:00:00"/>
    <x v="5"/>
    <x v="7"/>
    <s v="1020"/>
    <s v="S020"/>
    <s v="H"/>
    <n v="0"/>
    <n v="1"/>
    <x v="0"/>
    <s v="530000156307"/>
    <x v="488"/>
    <x v="7"/>
    <n v="8280"/>
    <n v="0"/>
    <s v="CMP"/>
  </r>
  <r>
    <s v="4906252281"/>
    <x v="2"/>
    <x v="7"/>
    <d v="2019-08-14T00:00:00"/>
    <x v="5"/>
    <x v="28"/>
    <s v="1020"/>
    <s v="S020"/>
    <s v="H"/>
    <n v="0"/>
    <n v="1"/>
    <x v="0"/>
    <s v="530000156608"/>
    <x v="441"/>
    <x v="28"/>
    <n v="44820"/>
    <n v="0"/>
    <s v="CMP"/>
  </r>
  <r>
    <s v="4906252380"/>
    <x v="2"/>
    <x v="7"/>
    <d v="2019-08-14T00:00:00"/>
    <x v="5"/>
    <x v="26"/>
    <s v="1030"/>
    <s v="S030"/>
    <s v="H"/>
    <n v="0"/>
    <n v="1"/>
    <x v="0"/>
    <s v="530000157267"/>
    <x v="478"/>
    <x v="26"/>
    <n v="9000"/>
    <n v="0"/>
    <s v="CMP"/>
  </r>
  <r>
    <s v="4906252393"/>
    <x v="2"/>
    <x v="7"/>
    <d v="2019-08-14T00:00:00"/>
    <x v="5"/>
    <x v="0"/>
    <s v="1030"/>
    <s v="S030"/>
    <s v="H"/>
    <n v="0"/>
    <n v="1"/>
    <x v="0"/>
    <s v="530000157993"/>
    <x v="478"/>
    <x v="0"/>
    <n v="41000"/>
    <n v="0"/>
    <s v="CMP"/>
  </r>
  <r>
    <s v="4906252395"/>
    <x v="2"/>
    <x v="7"/>
    <d v="2019-08-14T00:00:00"/>
    <x v="5"/>
    <x v="0"/>
    <s v="1030"/>
    <s v="S030"/>
    <s v="H"/>
    <n v="0"/>
    <n v="1"/>
    <x v="0"/>
    <s v="530000155655"/>
    <x v="478"/>
    <x v="0"/>
    <n v="41000"/>
    <n v="0"/>
    <s v="CMP"/>
  </r>
  <r>
    <s v="4906252412"/>
    <x v="2"/>
    <x v="7"/>
    <d v="2019-08-14T00:00:00"/>
    <x v="5"/>
    <x v="6"/>
    <s v="1050"/>
    <s v="S050"/>
    <s v="H"/>
    <n v="0"/>
    <n v="1"/>
    <x v="0"/>
    <s v="530000152865"/>
    <x v="473"/>
    <x v="6"/>
    <n v="1446"/>
    <n v="0"/>
    <s v="ERO"/>
  </r>
  <r>
    <s v="4906252755"/>
    <x v="2"/>
    <x v="7"/>
    <d v="2019-08-15T00:00:00"/>
    <x v="5"/>
    <x v="10"/>
    <s v="1010"/>
    <s v="S010"/>
    <s v="H"/>
    <n v="0"/>
    <n v="1"/>
    <x v="0"/>
    <s v="530000156164"/>
    <x v="733"/>
    <x v="10"/>
    <n v="42200"/>
    <n v="0"/>
    <s v="CMP"/>
  </r>
  <r>
    <s v="4906252768"/>
    <x v="2"/>
    <x v="7"/>
    <d v="2019-08-15T00:00:00"/>
    <x v="5"/>
    <x v="7"/>
    <s v="1010"/>
    <s v="S010"/>
    <s v="H"/>
    <n v="0"/>
    <n v="1"/>
    <x v="0"/>
    <s v="530000157415"/>
    <x v="733"/>
    <x v="7"/>
    <n v="8280"/>
    <n v="0"/>
    <s v="CMP"/>
  </r>
  <r>
    <s v="4906252968"/>
    <x v="2"/>
    <x v="7"/>
    <d v="2019-08-15T00:00:00"/>
    <x v="1"/>
    <x v="6"/>
    <s v="1030"/>
    <s v="S030"/>
    <s v="H"/>
    <n v="0"/>
    <n v="1"/>
    <x v="0"/>
    <s v="530000152895"/>
    <x v="952"/>
    <x v="6"/>
    <n v="1446"/>
    <n v="0"/>
    <s v="CMP"/>
  </r>
  <r>
    <s v="4906253058"/>
    <x v="2"/>
    <x v="7"/>
    <d v="2019-08-15T00:00:00"/>
    <x v="5"/>
    <x v="6"/>
    <s v="1010"/>
    <s v="S010"/>
    <s v="H"/>
    <n v="0"/>
    <n v="1"/>
    <x v="0"/>
    <s v="530000148630"/>
    <x v="451"/>
    <x v="6"/>
    <n v="1446"/>
    <n v="0"/>
    <s v="ERO"/>
  </r>
  <r>
    <s v="4906253129"/>
    <x v="2"/>
    <x v="7"/>
    <d v="2019-08-15T00:00:00"/>
    <x v="5"/>
    <x v="0"/>
    <s v="1030"/>
    <s v="S030"/>
    <s v="H"/>
    <n v="0"/>
    <n v="1"/>
    <x v="0"/>
    <s v="530000154761"/>
    <x v="488"/>
    <x v="0"/>
    <n v="41000"/>
    <n v="0"/>
    <s v="CMP"/>
  </r>
  <r>
    <s v="4906253272"/>
    <x v="2"/>
    <x v="7"/>
    <d v="2019-08-15T00:00:00"/>
    <x v="5"/>
    <x v="7"/>
    <s v="1030"/>
    <s v="S030"/>
    <s v="H"/>
    <n v="0"/>
    <n v="1"/>
    <x v="0"/>
    <s v="530000157629"/>
    <x v="327"/>
    <x v="7"/>
    <n v="8280"/>
    <n v="0"/>
    <s v="ERO"/>
  </r>
  <r>
    <s v="4906253272"/>
    <x v="2"/>
    <x v="7"/>
    <d v="2019-08-15T00:00:00"/>
    <x v="5"/>
    <x v="2"/>
    <s v="1030"/>
    <s v="S030"/>
    <s v="H"/>
    <n v="0"/>
    <n v="1"/>
    <x v="0"/>
    <s v="530000157887"/>
    <x v="327"/>
    <x v="2"/>
    <n v="9490"/>
    <n v="0"/>
    <s v="ERO"/>
  </r>
  <r>
    <s v="4906253301"/>
    <x v="2"/>
    <x v="7"/>
    <d v="2019-08-15T00:00:00"/>
    <x v="5"/>
    <x v="0"/>
    <s v="1030"/>
    <s v="S030"/>
    <s v="H"/>
    <n v="0"/>
    <n v="1"/>
    <x v="0"/>
    <s v="530000154180"/>
    <x v="488"/>
    <x v="0"/>
    <n v="41000"/>
    <n v="0"/>
    <s v="CMP"/>
  </r>
  <r>
    <s v="4906253480"/>
    <x v="2"/>
    <x v="7"/>
    <d v="2019-08-16T00:00:00"/>
    <x v="5"/>
    <x v="6"/>
    <s v="1050"/>
    <s v="S050"/>
    <s v="H"/>
    <n v="0"/>
    <n v="1"/>
    <x v="0"/>
    <s v="530000151601"/>
    <x v="466"/>
    <x v="6"/>
    <n v="1446"/>
    <n v="0"/>
    <s v="CMP"/>
  </r>
  <r>
    <s v="4906253573"/>
    <x v="2"/>
    <x v="7"/>
    <d v="2019-08-16T00:00:00"/>
    <x v="5"/>
    <x v="21"/>
    <s v="1060"/>
    <s v="S060"/>
    <s v="H"/>
    <n v="0"/>
    <n v="1"/>
    <x v="0"/>
    <s v="530000159868"/>
    <x v="470"/>
    <x v="21"/>
    <n v="1708"/>
    <n v="0"/>
    <s v="CMP"/>
  </r>
  <r>
    <s v="4906253602"/>
    <x v="2"/>
    <x v="7"/>
    <d v="2019-08-15T00:00:00"/>
    <x v="0"/>
    <x v="6"/>
    <s v="1030"/>
    <s v="S030"/>
    <s v="S"/>
    <n v="0"/>
    <n v="-1"/>
    <x v="0"/>
    <s v="530000152895"/>
    <x v="952"/>
    <x v="6"/>
    <n v="1446"/>
    <n v="0"/>
    <s v="CMP"/>
  </r>
  <r>
    <s v="4906253628"/>
    <x v="2"/>
    <x v="7"/>
    <d v="2019-08-16T00:00:00"/>
    <x v="5"/>
    <x v="10"/>
    <s v="1010"/>
    <s v="S010"/>
    <s v="H"/>
    <n v="0"/>
    <n v="1"/>
    <x v="0"/>
    <s v="530000156164"/>
    <x v="733"/>
    <x v="10"/>
    <n v="42200"/>
    <n v="0"/>
    <s v="CMP"/>
  </r>
  <r>
    <s v="4906253636"/>
    <x v="2"/>
    <x v="7"/>
    <d v="2019-08-16T00:00:00"/>
    <x v="5"/>
    <x v="10"/>
    <s v="1010"/>
    <s v="S010"/>
    <s v="H"/>
    <n v="0"/>
    <n v="1"/>
    <x v="0"/>
    <s v="530000112381"/>
    <x v="225"/>
    <x v="10"/>
    <n v="42200"/>
    <n v="0"/>
    <s v="NB"/>
  </r>
  <r>
    <s v="4906253655"/>
    <x v="2"/>
    <x v="7"/>
    <d v="2019-08-16T00:00:00"/>
    <x v="5"/>
    <x v="51"/>
    <s v="1020"/>
    <s v="S020"/>
    <s v="H"/>
    <n v="0"/>
    <n v="1"/>
    <x v="0"/>
    <s v="530000144661"/>
    <x v="238"/>
    <x v="51"/>
    <n v="27818"/>
    <n v="0"/>
    <s v="NB"/>
  </r>
  <r>
    <s v="4906253686"/>
    <x v="2"/>
    <x v="7"/>
    <d v="2019-08-16T00:00:00"/>
    <x v="1"/>
    <x v="0"/>
    <s v="1010"/>
    <s v="S010"/>
    <s v="H"/>
    <n v="0"/>
    <n v="1"/>
    <x v="0"/>
    <s v="4160223"/>
    <x v="323"/>
    <x v="0"/>
    <n v="41000"/>
    <n v="0"/>
    <s v=""/>
  </r>
  <r>
    <s v="4906253759"/>
    <x v="2"/>
    <x v="7"/>
    <d v="2019-08-16T00:00:00"/>
    <x v="5"/>
    <x v="7"/>
    <s v="1020"/>
    <s v="S020"/>
    <s v="H"/>
    <n v="0"/>
    <n v="1"/>
    <x v="0"/>
    <s v="530000153909"/>
    <x v="488"/>
    <x v="7"/>
    <n v="8280"/>
    <n v="0"/>
    <s v="CMP"/>
  </r>
  <r>
    <s v="4906253927"/>
    <x v="2"/>
    <x v="7"/>
    <d v="2019-08-16T00:00:00"/>
    <x v="5"/>
    <x v="6"/>
    <s v="1010"/>
    <s v="S010"/>
    <s v="H"/>
    <n v="0"/>
    <n v="1"/>
    <x v="0"/>
    <s v="530000149804"/>
    <x v="451"/>
    <x v="6"/>
    <n v="1446"/>
    <n v="0"/>
    <s v="ERO"/>
  </r>
  <r>
    <s v="4906253928"/>
    <x v="2"/>
    <x v="7"/>
    <d v="2019-08-16T00:00:00"/>
    <x v="5"/>
    <x v="10"/>
    <s v="1060"/>
    <s v="S060"/>
    <s v="H"/>
    <n v="0"/>
    <n v="2"/>
    <x v="0"/>
    <s v="530000155616"/>
    <x v="470"/>
    <x v="10"/>
    <n v="42200"/>
    <n v="0"/>
    <s v="CMP"/>
  </r>
  <r>
    <s v="4906253956"/>
    <x v="2"/>
    <x v="7"/>
    <d v="2019-08-16T00:00:00"/>
    <x v="5"/>
    <x v="2"/>
    <s v="1010"/>
    <s v="S010"/>
    <s v="H"/>
    <n v="0"/>
    <n v="1"/>
    <x v="0"/>
    <s v="530000157864"/>
    <x v="733"/>
    <x v="2"/>
    <n v="9490"/>
    <n v="0"/>
    <s v="CMP"/>
  </r>
  <r>
    <s v="4906253999"/>
    <x v="2"/>
    <x v="7"/>
    <d v="2019-08-16T00:00:00"/>
    <x v="5"/>
    <x v="65"/>
    <s v="1010"/>
    <s v="S010"/>
    <s v="H"/>
    <n v="0"/>
    <n v="1"/>
    <x v="0"/>
    <s v="530000158141"/>
    <x v="733"/>
    <x v="65"/>
    <n v="8130"/>
    <n v="0"/>
    <s v="CMP"/>
  </r>
  <r>
    <s v="4906254008"/>
    <x v="2"/>
    <x v="7"/>
    <d v="2019-08-16T00:00:00"/>
    <x v="5"/>
    <x v="5"/>
    <s v="1020"/>
    <s v="S020"/>
    <s v="H"/>
    <n v="0"/>
    <n v="1"/>
    <x v="0"/>
    <s v="530000157261"/>
    <x v="843"/>
    <x v="5"/>
    <n v="1297"/>
    <n v="0"/>
    <s v="CMP"/>
  </r>
  <r>
    <s v="4906254012"/>
    <x v="2"/>
    <x v="7"/>
    <d v="2019-08-16T00:00:00"/>
    <x v="5"/>
    <x v="7"/>
    <s v="1020"/>
    <s v="S020"/>
    <s v="H"/>
    <n v="0"/>
    <n v="1"/>
    <x v="0"/>
    <s v="530000156306"/>
    <x v="488"/>
    <x v="7"/>
    <n v="8280"/>
    <n v="0"/>
    <s v="CMP"/>
  </r>
  <r>
    <s v="4906254022"/>
    <x v="2"/>
    <x v="7"/>
    <d v="2019-08-16T00:00:00"/>
    <x v="5"/>
    <x v="2"/>
    <s v="1020"/>
    <s v="S020"/>
    <s v="H"/>
    <n v="0"/>
    <n v="1"/>
    <x v="0"/>
    <s v="530000156456"/>
    <x v="488"/>
    <x v="2"/>
    <n v="9490"/>
    <n v="0"/>
    <s v="CMP"/>
  </r>
  <r>
    <s v="4906254141"/>
    <x v="2"/>
    <x v="7"/>
    <d v="2019-08-16T00:00:00"/>
    <x v="5"/>
    <x v="10"/>
    <s v="1060"/>
    <s v="S060"/>
    <s v="H"/>
    <n v="0"/>
    <n v="1"/>
    <x v="0"/>
    <s v="530000155445"/>
    <x v="470"/>
    <x v="10"/>
    <n v="42200"/>
    <n v="0"/>
    <s v="CMP"/>
  </r>
  <r>
    <s v="4906254153"/>
    <x v="2"/>
    <x v="7"/>
    <d v="2019-08-16T00:00:00"/>
    <x v="5"/>
    <x v="7"/>
    <s v="1010"/>
    <s v="S010"/>
    <s v="H"/>
    <n v="0"/>
    <n v="1"/>
    <x v="0"/>
    <s v="530000157843"/>
    <x v="733"/>
    <x v="7"/>
    <n v="8280"/>
    <n v="0"/>
    <s v="CMP"/>
  </r>
  <r>
    <s v="4906254154"/>
    <x v="2"/>
    <x v="7"/>
    <d v="2019-08-16T00:00:00"/>
    <x v="5"/>
    <x v="32"/>
    <s v="1010"/>
    <s v="S010"/>
    <s v="H"/>
    <n v="0"/>
    <n v="1"/>
    <x v="0"/>
    <s v="530000148553"/>
    <x v="733"/>
    <x v="32"/>
    <n v="1238"/>
    <n v="0"/>
    <s v="CMP"/>
  </r>
  <r>
    <s v="4906254233"/>
    <x v="2"/>
    <x v="7"/>
    <d v="2019-08-17T00:00:00"/>
    <x v="5"/>
    <x v="13"/>
    <s v="1080"/>
    <s v="S080"/>
    <s v="H"/>
    <n v="0"/>
    <n v="1"/>
    <x v="0"/>
    <s v="530000159517"/>
    <x v="480"/>
    <x v="13"/>
    <n v="46100"/>
    <n v="0"/>
    <s v="CMP"/>
  </r>
  <r>
    <s v="4906254234"/>
    <x v="2"/>
    <x v="7"/>
    <d v="2019-08-17T00:00:00"/>
    <x v="5"/>
    <x v="10"/>
    <s v="1080"/>
    <s v="S080"/>
    <s v="H"/>
    <n v="0"/>
    <n v="1"/>
    <x v="0"/>
    <s v="530000159447"/>
    <x v="480"/>
    <x v="10"/>
    <n v="42200"/>
    <n v="0"/>
    <s v="CMP"/>
  </r>
  <r>
    <s v="4906254291"/>
    <x v="2"/>
    <x v="7"/>
    <d v="2019-08-17T00:00:00"/>
    <x v="5"/>
    <x v="9"/>
    <s v="1030"/>
    <s v="S030"/>
    <s v="H"/>
    <n v="0"/>
    <n v="1"/>
    <x v="0"/>
    <s v="530000125687"/>
    <x v="959"/>
    <x v="9"/>
    <n v="1965"/>
    <n v="0"/>
    <s v="ERO"/>
  </r>
  <r>
    <s v="4906254343"/>
    <x v="2"/>
    <x v="7"/>
    <d v="2019-08-17T00:00:00"/>
    <x v="5"/>
    <x v="5"/>
    <s v="1017"/>
    <s v="S017"/>
    <s v="H"/>
    <n v="0"/>
    <n v="1"/>
    <x v="0"/>
    <s v="530000158003"/>
    <x v="261"/>
    <x v="5"/>
    <n v="1297"/>
    <n v="0"/>
    <s v="NB"/>
  </r>
  <r>
    <s v="4906254419"/>
    <x v="2"/>
    <x v="7"/>
    <d v="2019-08-17T00:00:00"/>
    <x v="5"/>
    <x v="2"/>
    <s v="1050"/>
    <s v="S050"/>
    <s v="H"/>
    <n v="0"/>
    <n v="1"/>
    <x v="0"/>
    <s v="530000156799"/>
    <x v="504"/>
    <x v="2"/>
    <n v="9490"/>
    <n v="0"/>
    <s v="ERO"/>
  </r>
  <r>
    <s v="4906254484"/>
    <x v="2"/>
    <x v="7"/>
    <d v="2019-08-18T00:00:00"/>
    <x v="5"/>
    <x v="21"/>
    <s v="1096"/>
    <s v="S096"/>
    <s v="H"/>
    <n v="0"/>
    <n v="1"/>
    <x v="0"/>
    <s v="530000123340"/>
    <x v="471"/>
    <x v="21"/>
    <n v="1708"/>
    <n v="0"/>
    <s v="ERO"/>
  </r>
  <r>
    <s v="4906255087"/>
    <x v="2"/>
    <x v="7"/>
    <d v="2019-08-19T00:00:00"/>
    <x v="5"/>
    <x v="6"/>
    <s v="1060"/>
    <s v="S060"/>
    <s v="H"/>
    <n v="0"/>
    <n v="1"/>
    <x v="0"/>
    <s v="530000152656"/>
    <x v="300"/>
    <x v="6"/>
    <n v="1446"/>
    <n v="0"/>
    <s v="EDP"/>
  </r>
  <r>
    <s v="4906255220"/>
    <x v="2"/>
    <x v="7"/>
    <d v="2019-08-19T00:00:00"/>
    <x v="5"/>
    <x v="7"/>
    <s v="1020"/>
    <s v="S020"/>
    <s v="H"/>
    <n v="0"/>
    <n v="1"/>
    <x v="0"/>
    <s v="530000153954"/>
    <x v="488"/>
    <x v="7"/>
    <n v="8280"/>
    <n v="0"/>
    <s v="CMP"/>
  </r>
  <r>
    <s v="4906255294"/>
    <x v="2"/>
    <x v="7"/>
    <d v="2019-08-19T00:00:00"/>
    <x v="5"/>
    <x v="7"/>
    <s v="1020"/>
    <s v="S020"/>
    <s v="H"/>
    <n v="0"/>
    <n v="1"/>
    <x v="0"/>
    <s v="530000160142"/>
    <x v="441"/>
    <x v="7"/>
    <n v="8280"/>
    <n v="0"/>
    <s v="CMP"/>
  </r>
  <r>
    <s v="4906255299"/>
    <x v="2"/>
    <x v="7"/>
    <d v="2019-08-19T00:00:00"/>
    <x v="5"/>
    <x v="19"/>
    <s v="1010"/>
    <s v="S010"/>
    <s v="H"/>
    <n v="0"/>
    <n v="1"/>
    <x v="0"/>
    <s v="530000157458"/>
    <x v="733"/>
    <x v="19"/>
    <n v="1745"/>
    <n v="0"/>
    <s v="CMP"/>
  </r>
  <r>
    <s v="4906255326"/>
    <x v="2"/>
    <x v="7"/>
    <d v="2019-08-19T00:00:00"/>
    <x v="5"/>
    <x v="2"/>
    <s v="1020"/>
    <s v="S020"/>
    <s v="H"/>
    <n v="0"/>
    <n v="1"/>
    <x v="0"/>
    <s v="530000154120"/>
    <x v="488"/>
    <x v="2"/>
    <n v="9490"/>
    <n v="0"/>
    <s v="CMP"/>
  </r>
  <r>
    <s v="4906255425"/>
    <x v="2"/>
    <x v="7"/>
    <d v="2019-08-19T00:00:00"/>
    <x v="5"/>
    <x v="65"/>
    <s v="1010"/>
    <s v="S010"/>
    <s v="H"/>
    <n v="0"/>
    <n v="1"/>
    <x v="0"/>
    <s v="530000155468"/>
    <x v="963"/>
    <x v="65"/>
    <n v="8130"/>
    <n v="0"/>
    <s v="ERO"/>
  </r>
  <r>
    <s v="4906255439"/>
    <x v="2"/>
    <x v="7"/>
    <d v="2019-08-16T00:00:00"/>
    <x v="3"/>
    <x v="2"/>
    <s v="1020"/>
    <s v="S020"/>
    <s v="S"/>
    <n v="0"/>
    <n v="-1"/>
    <x v="0"/>
    <s v="530000156456"/>
    <x v="488"/>
    <x v="2"/>
    <n v="9490"/>
    <n v="0"/>
    <s v="CMP"/>
  </r>
  <r>
    <s v="4906257658"/>
    <x v="2"/>
    <x v="7"/>
    <d v="2019-08-20T00:00:00"/>
    <x v="5"/>
    <x v="2"/>
    <s v="1080"/>
    <s v="S080"/>
    <s v="H"/>
    <n v="0"/>
    <n v="1"/>
    <x v="0"/>
    <s v="530000131095"/>
    <x v="960"/>
    <x v="2"/>
    <n v="9490"/>
    <n v="0"/>
    <s v="ERO"/>
  </r>
  <r>
    <s v="4906257659"/>
    <x v="2"/>
    <x v="7"/>
    <d v="2019-08-20T00:00:00"/>
    <x v="5"/>
    <x v="2"/>
    <s v="1080"/>
    <s v="S080"/>
    <s v="H"/>
    <n v="0"/>
    <n v="1"/>
    <x v="0"/>
    <s v="530000132930"/>
    <x v="960"/>
    <x v="2"/>
    <n v="9490"/>
    <n v="0"/>
    <s v="ERO"/>
  </r>
  <r>
    <s v="4906257695"/>
    <x v="2"/>
    <x v="7"/>
    <d v="2019-08-20T00:00:00"/>
    <x v="5"/>
    <x v="21"/>
    <s v="1096"/>
    <s v="S096"/>
    <s v="H"/>
    <n v="0"/>
    <n v="1"/>
    <x v="0"/>
    <s v="530000157018"/>
    <x v="479"/>
    <x v="21"/>
    <n v="1708"/>
    <n v="0"/>
    <s v="CMP"/>
  </r>
  <r>
    <s v="4906257731"/>
    <x v="2"/>
    <x v="7"/>
    <d v="2019-08-20T00:00:00"/>
    <x v="5"/>
    <x v="21"/>
    <s v="1096"/>
    <s v="S096"/>
    <s v="H"/>
    <n v="0"/>
    <n v="1"/>
    <x v="0"/>
    <s v="530000159407"/>
    <x v="479"/>
    <x v="21"/>
    <n v="1708"/>
    <n v="0"/>
    <s v="CMP"/>
  </r>
  <r>
    <s v="4906257742"/>
    <x v="2"/>
    <x v="7"/>
    <d v="2019-08-20T00:00:00"/>
    <x v="5"/>
    <x v="6"/>
    <s v="1020"/>
    <s v="S020"/>
    <s v="H"/>
    <n v="0"/>
    <n v="1"/>
    <x v="0"/>
    <s v="530000155882"/>
    <x v="306"/>
    <x v="6"/>
    <n v="1446"/>
    <n v="0"/>
    <s v="NB"/>
  </r>
  <r>
    <s v="4906257806"/>
    <x v="2"/>
    <x v="7"/>
    <d v="2019-08-20T00:00:00"/>
    <x v="5"/>
    <x v="7"/>
    <s v="1010"/>
    <s v="S010"/>
    <s v="H"/>
    <n v="0"/>
    <n v="1"/>
    <x v="0"/>
    <s v="530000158259"/>
    <x v="964"/>
    <x v="7"/>
    <n v="8280"/>
    <n v="0"/>
    <s v="ERO"/>
  </r>
  <r>
    <s v="4906257875"/>
    <x v="2"/>
    <x v="7"/>
    <d v="2019-08-20T00:00:00"/>
    <x v="5"/>
    <x v="14"/>
    <s v="1050"/>
    <s v="S050"/>
    <s v="H"/>
    <n v="0"/>
    <n v="1"/>
    <x v="0"/>
    <s v="530000133287"/>
    <x v="229"/>
    <x v="14"/>
    <n v="50350"/>
    <n v="0"/>
    <s v="NB"/>
  </r>
  <r>
    <s v="4906258066"/>
    <x v="2"/>
    <x v="7"/>
    <d v="2019-08-20T00:00:00"/>
    <x v="5"/>
    <x v="7"/>
    <s v="1020"/>
    <s v="S020"/>
    <s v="H"/>
    <n v="0"/>
    <n v="1"/>
    <x v="0"/>
    <s v="530000156366"/>
    <x v="488"/>
    <x v="7"/>
    <n v="8280"/>
    <n v="0"/>
    <s v="CMP"/>
  </r>
  <r>
    <s v="4906258070"/>
    <x v="2"/>
    <x v="7"/>
    <d v="2019-08-20T00:00:00"/>
    <x v="5"/>
    <x v="7"/>
    <s v="1020"/>
    <s v="S020"/>
    <s v="H"/>
    <n v="0"/>
    <n v="1"/>
    <x v="0"/>
    <s v="530000158136"/>
    <x v="956"/>
    <x v="7"/>
    <n v="8280"/>
    <n v="0"/>
    <s v="ERO"/>
  </r>
  <r>
    <s v="4906258090"/>
    <x v="2"/>
    <x v="7"/>
    <d v="2019-08-20T00:00:00"/>
    <x v="5"/>
    <x v="5"/>
    <s v="1020"/>
    <s v="S020"/>
    <s v="H"/>
    <n v="0"/>
    <n v="1"/>
    <x v="0"/>
    <s v="530000157186"/>
    <x v="441"/>
    <x v="5"/>
    <n v="1297"/>
    <n v="0"/>
    <s v="CMP"/>
  </r>
  <r>
    <s v="4906258097"/>
    <x v="2"/>
    <x v="7"/>
    <d v="2019-08-20T00:00:00"/>
    <x v="5"/>
    <x v="17"/>
    <s v="1010"/>
    <s v="S010"/>
    <s v="H"/>
    <n v="0"/>
    <n v="1"/>
    <x v="0"/>
    <s v="530000135284"/>
    <x v="187"/>
    <x v="17"/>
    <n v="43365"/>
    <n v="0"/>
    <s v="NB"/>
  </r>
  <r>
    <s v="4906258148"/>
    <x v="2"/>
    <x v="7"/>
    <d v="2019-08-20T00:00:00"/>
    <x v="5"/>
    <x v="13"/>
    <s v="1010"/>
    <s v="S010"/>
    <s v="H"/>
    <n v="0"/>
    <n v="1"/>
    <x v="0"/>
    <s v="530000125036"/>
    <x v="229"/>
    <x v="13"/>
    <n v="46100"/>
    <n v="0"/>
    <s v="NB"/>
  </r>
  <r>
    <s v="4906258154"/>
    <x v="2"/>
    <x v="7"/>
    <d v="2019-08-20T00:00:00"/>
    <x v="5"/>
    <x v="12"/>
    <s v="1020"/>
    <s v="S020"/>
    <s v="H"/>
    <n v="0"/>
    <n v="1"/>
    <x v="0"/>
    <s v="530000156367"/>
    <x v="488"/>
    <x v="12"/>
    <n v="10385"/>
    <n v="0"/>
    <s v="CMP"/>
  </r>
  <r>
    <s v="4906258159"/>
    <x v="2"/>
    <x v="7"/>
    <d v="2019-08-20T00:00:00"/>
    <x v="5"/>
    <x v="2"/>
    <s v="1010"/>
    <s v="S010"/>
    <s v="H"/>
    <n v="0"/>
    <n v="1"/>
    <x v="0"/>
    <s v="530000112887"/>
    <x v="166"/>
    <x v="2"/>
    <n v="9490"/>
    <n v="0"/>
    <s v="NB"/>
  </r>
  <r>
    <s v="4906258223"/>
    <x v="2"/>
    <x v="7"/>
    <d v="2019-08-20T00:00:00"/>
    <x v="5"/>
    <x v="120"/>
    <s v="1010"/>
    <s v="S010"/>
    <s v="H"/>
    <n v="0"/>
    <n v="1"/>
    <x v="0"/>
    <s v="530000151125"/>
    <x v="306"/>
    <x v="120"/>
    <n v="3916"/>
    <n v="0"/>
    <s v="NB"/>
  </r>
  <r>
    <s v="4906258241"/>
    <x v="2"/>
    <x v="7"/>
    <d v="2019-08-20T00:00:00"/>
    <x v="5"/>
    <x v="13"/>
    <s v="1010"/>
    <s v="S010"/>
    <s v="H"/>
    <n v="0"/>
    <n v="1"/>
    <x v="0"/>
    <s v="530000099132"/>
    <x v="54"/>
    <x v="13"/>
    <n v="46100"/>
    <n v="0"/>
    <s v="NB"/>
  </r>
  <r>
    <s v="4906258665"/>
    <x v="2"/>
    <x v="7"/>
    <d v="2019-08-21T00:00:00"/>
    <x v="5"/>
    <x v="6"/>
    <s v="1030"/>
    <s v="S030"/>
    <s v="H"/>
    <n v="0"/>
    <n v="1"/>
    <x v="0"/>
    <s v="530000161552"/>
    <x v="393"/>
    <x v="6"/>
    <n v="1446"/>
    <n v="0"/>
    <s v="ERO"/>
  </r>
  <r>
    <s v="4906258718"/>
    <x v="2"/>
    <x v="7"/>
    <d v="2019-08-21T00:00:00"/>
    <x v="5"/>
    <x v="21"/>
    <s v="1020"/>
    <s v="S020"/>
    <s v="H"/>
    <n v="0"/>
    <n v="1"/>
    <x v="0"/>
    <s v="530000160091"/>
    <x v="843"/>
    <x v="21"/>
    <n v="1708"/>
    <n v="0"/>
    <s v="CMP"/>
  </r>
  <r>
    <s v="4906258725"/>
    <x v="2"/>
    <x v="7"/>
    <d v="2019-08-21T00:00:00"/>
    <x v="5"/>
    <x v="0"/>
    <s v="1020"/>
    <s v="S020"/>
    <s v="H"/>
    <n v="0"/>
    <n v="1"/>
    <x v="0"/>
    <s v="530000155828"/>
    <x v="488"/>
    <x v="0"/>
    <n v="41000"/>
    <n v="0"/>
    <s v="CMP"/>
  </r>
  <r>
    <s v="4906258749"/>
    <x v="2"/>
    <x v="7"/>
    <d v="2019-08-21T00:00:00"/>
    <x v="5"/>
    <x v="13"/>
    <s v="1020"/>
    <s v="S020"/>
    <s v="H"/>
    <n v="0"/>
    <n v="1"/>
    <x v="0"/>
    <s v="530000156823"/>
    <x v="488"/>
    <x v="13"/>
    <n v="46100"/>
    <n v="0"/>
    <s v="CMP"/>
  </r>
  <r>
    <s v="4906258755"/>
    <x v="2"/>
    <x v="7"/>
    <d v="2019-08-21T00:00:00"/>
    <x v="1"/>
    <x v="18"/>
    <s v="1030"/>
    <s v="S030"/>
    <s v="H"/>
    <n v="0"/>
    <n v="1"/>
    <x v="0"/>
    <s v="530000104635"/>
    <x v="229"/>
    <x v="18"/>
    <n v="52000"/>
    <n v="0"/>
    <s v="NB"/>
  </r>
  <r>
    <s v="4906258903"/>
    <x v="2"/>
    <x v="7"/>
    <d v="2019-08-21T00:00:00"/>
    <x v="5"/>
    <x v="21"/>
    <s v="1020"/>
    <s v="S020"/>
    <s v="H"/>
    <n v="0"/>
    <n v="1"/>
    <x v="0"/>
    <s v="530000160092"/>
    <x v="843"/>
    <x v="21"/>
    <n v="1708"/>
    <n v="0"/>
    <s v="CMP"/>
  </r>
  <r>
    <s v="4906259002"/>
    <x v="2"/>
    <x v="7"/>
    <d v="2019-08-21T00:00:00"/>
    <x v="5"/>
    <x v="2"/>
    <s v="1020"/>
    <s v="S020"/>
    <s v="H"/>
    <n v="0"/>
    <n v="1"/>
    <x v="0"/>
    <s v="530000149081"/>
    <x v="441"/>
    <x v="2"/>
    <n v="9490"/>
    <n v="0"/>
    <s v="CMP"/>
  </r>
  <r>
    <s v="4906259003"/>
    <x v="2"/>
    <x v="7"/>
    <d v="2019-08-21T00:00:00"/>
    <x v="5"/>
    <x v="2"/>
    <s v="1020"/>
    <s v="S020"/>
    <s v="H"/>
    <n v="0"/>
    <n v="1"/>
    <x v="0"/>
    <s v="530000152930"/>
    <x v="488"/>
    <x v="2"/>
    <n v="9490"/>
    <n v="0"/>
    <s v="CMP"/>
  </r>
  <r>
    <s v="4906259076"/>
    <x v="2"/>
    <x v="7"/>
    <d v="2019-08-21T00:00:00"/>
    <x v="1"/>
    <x v="5"/>
    <s v="1060"/>
    <s v="S060"/>
    <s v="H"/>
    <n v="0"/>
    <n v="2"/>
    <x v="0"/>
    <s v="530000154627"/>
    <x v="193"/>
    <x v="5"/>
    <n v="1297"/>
    <n v="0"/>
    <s v=""/>
  </r>
  <r>
    <s v="4906259129"/>
    <x v="2"/>
    <x v="7"/>
    <d v="2019-08-21T00:00:00"/>
    <x v="5"/>
    <x v="7"/>
    <s v="1020"/>
    <s v="S020"/>
    <s v="H"/>
    <n v="0"/>
    <n v="1"/>
    <x v="0"/>
    <s v="530000158137"/>
    <x v="956"/>
    <x v="7"/>
    <n v="8280"/>
    <n v="0"/>
    <s v="ERO"/>
  </r>
  <r>
    <s v="4906259188"/>
    <x v="2"/>
    <x v="7"/>
    <d v="2019-08-21T00:00:00"/>
    <x v="5"/>
    <x v="6"/>
    <s v="1050"/>
    <s v="S050"/>
    <s v="H"/>
    <n v="0"/>
    <n v="1"/>
    <x v="0"/>
    <s v="530000153619"/>
    <x v="7"/>
    <x v="6"/>
    <n v="1446"/>
    <n v="0"/>
    <s v="CMP"/>
  </r>
  <r>
    <s v="4906259294"/>
    <x v="2"/>
    <x v="7"/>
    <d v="2019-08-21T00:00:00"/>
    <x v="5"/>
    <x v="2"/>
    <s v="1020"/>
    <s v="S020"/>
    <s v="H"/>
    <n v="0"/>
    <n v="1"/>
    <x v="0"/>
    <s v="530000158804"/>
    <x v="441"/>
    <x v="2"/>
    <n v="9490"/>
    <n v="0"/>
    <s v="CMP"/>
  </r>
  <r>
    <s v="4906259306"/>
    <x v="2"/>
    <x v="7"/>
    <d v="2019-08-21T00:00:00"/>
    <x v="5"/>
    <x v="0"/>
    <s v="1020"/>
    <s v="S020"/>
    <s v="H"/>
    <n v="0"/>
    <n v="1"/>
    <x v="0"/>
    <s v="530000155777"/>
    <x v="488"/>
    <x v="0"/>
    <n v="41000"/>
    <n v="0"/>
    <s v="CMP"/>
  </r>
  <r>
    <s v="4906259307"/>
    <x v="2"/>
    <x v="7"/>
    <d v="2019-08-21T00:00:00"/>
    <x v="5"/>
    <x v="21"/>
    <s v="1020"/>
    <s v="S020"/>
    <s v="H"/>
    <n v="0"/>
    <n v="1"/>
    <x v="0"/>
    <s v="530000158197"/>
    <x v="843"/>
    <x v="21"/>
    <n v="1708"/>
    <n v="0"/>
    <s v="CMP"/>
  </r>
  <r>
    <s v="4906259329"/>
    <x v="2"/>
    <x v="7"/>
    <d v="2019-08-21T00:00:00"/>
    <x v="5"/>
    <x v="2"/>
    <s v="1020"/>
    <s v="S020"/>
    <s v="H"/>
    <n v="0"/>
    <n v="1"/>
    <x v="0"/>
    <s v="530000158722"/>
    <x v="956"/>
    <x v="2"/>
    <n v="9490"/>
    <n v="0"/>
    <s v="ERO"/>
  </r>
  <r>
    <s v="4906259364"/>
    <x v="2"/>
    <x v="7"/>
    <d v="2019-08-21T00:00:00"/>
    <x v="5"/>
    <x v="49"/>
    <s v="1020"/>
    <s v="S020"/>
    <s v="H"/>
    <n v="0"/>
    <n v="1"/>
    <x v="0"/>
    <s v="530000134330"/>
    <x v="843"/>
    <x v="49"/>
    <n v="2408"/>
    <n v="0"/>
    <s v="CMP"/>
  </r>
  <r>
    <s v="4906259397"/>
    <x v="2"/>
    <x v="7"/>
    <d v="2019-08-22T00:00:00"/>
    <x v="5"/>
    <x v="26"/>
    <s v="1060"/>
    <s v="S060"/>
    <s v="H"/>
    <n v="0"/>
    <n v="1"/>
    <x v="0"/>
    <s v="530000150371"/>
    <x v="499"/>
    <x v="26"/>
    <n v="9000"/>
    <n v="0"/>
    <s v="ERO"/>
  </r>
  <r>
    <s v="4906259677"/>
    <x v="2"/>
    <x v="7"/>
    <d v="2019-08-22T00:00:00"/>
    <x v="5"/>
    <x v="7"/>
    <s v="1020"/>
    <s v="S020"/>
    <s v="H"/>
    <n v="0"/>
    <n v="1"/>
    <x v="0"/>
    <s v="530000151649"/>
    <x v="488"/>
    <x v="7"/>
    <n v="8280"/>
    <n v="0"/>
    <s v="CMP"/>
  </r>
  <r>
    <s v="4906259760"/>
    <x v="2"/>
    <x v="7"/>
    <d v="2019-08-22T00:00:00"/>
    <x v="5"/>
    <x v="15"/>
    <s v="1030"/>
    <s v="S030"/>
    <s v="H"/>
    <n v="0"/>
    <n v="1"/>
    <x v="0"/>
    <s v="530000149369"/>
    <x v="283"/>
    <x v="15"/>
    <n v="53650"/>
    <n v="0"/>
    <s v=""/>
  </r>
  <r>
    <s v="4906259856"/>
    <x v="2"/>
    <x v="7"/>
    <d v="2019-08-22T00:00:00"/>
    <x v="5"/>
    <x v="0"/>
    <s v="1020"/>
    <s v="S020"/>
    <s v="H"/>
    <n v="0"/>
    <n v="1"/>
    <x v="0"/>
    <s v="530000154121"/>
    <x v="488"/>
    <x v="0"/>
    <n v="41000"/>
    <n v="0"/>
    <s v="CMP"/>
  </r>
  <r>
    <s v="4906259858"/>
    <x v="2"/>
    <x v="7"/>
    <d v="2019-08-22T00:00:00"/>
    <x v="5"/>
    <x v="13"/>
    <s v="1020"/>
    <s v="S020"/>
    <s v="H"/>
    <n v="0"/>
    <n v="1"/>
    <x v="0"/>
    <s v="530000154162"/>
    <x v="488"/>
    <x v="13"/>
    <n v="46100"/>
    <n v="0"/>
    <s v="CMP"/>
  </r>
  <r>
    <s v="4906259881"/>
    <x v="2"/>
    <x v="7"/>
    <d v="2019-08-22T00:00:00"/>
    <x v="5"/>
    <x v="17"/>
    <s v="1020"/>
    <s v="S020"/>
    <s v="H"/>
    <n v="0"/>
    <n v="1"/>
    <x v="0"/>
    <s v="530000154625"/>
    <x v="488"/>
    <x v="17"/>
    <n v="43365"/>
    <n v="0"/>
    <s v="CMP"/>
  </r>
  <r>
    <s v="4906260011"/>
    <x v="2"/>
    <x v="7"/>
    <d v="2019-08-22T00:00:00"/>
    <x v="5"/>
    <x v="18"/>
    <s v="1030"/>
    <s v="S030"/>
    <s v="H"/>
    <n v="0"/>
    <n v="1"/>
    <x v="0"/>
    <s v="530000104635"/>
    <x v="272"/>
    <x v="18"/>
    <n v="52000"/>
    <n v="0"/>
    <s v="NB"/>
  </r>
  <r>
    <s v="4906260082"/>
    <x v="2"/>
    <x v="7"/>
    <d v="2019-08-22T00:00:00"/>
    <x v="5"/>
    <x v="18"/>
    <s v="1030"/>
    <s v="S030"/>
    <s v="H"/>
    <n v="0"/>
    <n v="1"/>
    <x v="0"/>
    <s v="530000104635"/>
    <x v="272"/>
    <x v="18"/>
    <n v="52000"/>
    <n v="0"/>
    <s v="NB"/>
  </r>
  <r>
    <s v="4906260252"/>
    <x v="2"/>
    <x v="7"/>
    <d v="2019-08-22T00:00:00"/>
    <x v="3"/>
    <x v="13"/>
    <s v="1020"/>
    <s v="S020"/>
    <s v="S"/>
    <n v="0"/>
    <n v="-1"/>
    <x v="0"/>
    <s v="530000154162"/>
    <x v="488"/>
    <x v="13"/>
    <n v="46100"/>
    <n v="0"/>
    <s v="CMP"/>
  </r>
  <r>
    <s v="4906260253"/>
    <x v="2"/>
    <x v="7"/>
    <d v="2019-08-22T00:00:00"/>
    <x v="3"/>
    <x v="0"/>
    <s v="1020"/>
    <s v="S020"/>
    <s v="S"/>
    <n v="0"/>
    <n v="-1"/>
    <x v="0"/>
    <s v="530000154121"/>
    <x v="488"/>
    <x v="0"/>
    <n v="41000"/>
    <n v="0"/>
    <s v="CMP"/>
  </r>
  <r>
    <s v="4906260254"/>
    <x v="2"/>
    <x v="7"/>
    <d v="2019-08-22T00:00:00"/>
    <x v="3"/>
    <x v="17"/>
    <s v="1020"/>
    <s v="S020"/>
    <s v="S"/>
    <n v="0"/>
    <n v="-1"/>
    <x v="0"/>
    <s v="530000154625"/>
    <x v="488"/>
    <x v="17"/>
    <n v="43365"/>
    <n v="0"/>
    <s v="CMP"/>
  </r>
  <r>
    <s v="4906260338"/>
    <x v="2"/>
    <x v="7"/>
    <d v="2019-08-23T00:00:00"/>
    <x v="5"/>
    <x v="129"/>
    <s v="1050"/>
    <s v="S050"/>
    <s v="H"/>
    <n v="0"/>
    <n v="3"/>
    <x v="0"/>
    <s v="530000157966"/>
    <x v="957"/>
    <x v="129"/>
    <n v="0"/>
    <n v="0"/>
    <s v="ERO"/>
  </r>
  <r>
    <s v="4906260624"/>
    <x v="2"/>
    <x v="7"/>
    <d v="2019-08-23T00:00:00"/>
    <x v="5"/>
    <x v="17"/>
    <s v="1010"/>
    <s v="S010"/>
    <s v="H"/>
    <n v="0"/>
    <n v="1"/>
    <x v="0"/>
    <s v="530000149488"/>
    <x v="236"/>
    <x v="17"/>
    <n v="43365"/>
    <n v="0"/>
    <s v="NB"/>
  </r>
  <r>
    <s v="4906260645"/>
    <x v="2"/>
    <x v="7"/>
    <d v="2019-08-23T00:00:00"/>
    <x v="5"/>
    <x v="5"/>
    <s v="1010"/>
    <s v="S010"/>
    <s v="H"/>
    <n v="0"/>
    <n v="1"/>
    <x v="0"/>
    <s v="530000144608"/>
    <x v="931"/>
    <x v="5"/>
    <n v="1297"/>
    <n v="0"/>
    <s v="CMP"/>
  </r>
  <r>
    <s v="4906260648"/>
    <x v="2"/>
    <x v="7"/>
    <d v="2019-08-23T00:00:00"/>
    <x v="5"/>
    <x v="7"/>
    <s v="1010"/>
    <s v="S010"/>
    <s v="H"/>
    <n v="0"/>
    <n v="1"/>
    <x v="0"/>
    <s v="530000142305"/>
    <x v="166"/>
    <x v="7"/>
    <n v="8280"/>
    <n v="0"/>
    <s v="NB"/>
  </r>
  <r>
    <s v="4906260648"/>
    <x v="2"/>
    <x v="7"/>
    <d v="2019-08-23T00:00:00"/>
    <x v="5"/>
    <x v="2"/>
    <s v="1010"/>
    <s v="S010"/>
    <s v="H"/>
    <n v="0"/>
    <n v="3"/>
    <x v="0"/>
    <s v="530000142305"/>
    <x v="166"/>
    <x v="2"/>
    <n v="9490"/>
    <n v="0"/>
    <s v="NB"/>
  </r>
  <r>
    <s v="4906260703"/>
    <x v="2"/>
    <x v="7"/>
    <d v="2019-08-23T00:00:00"/>
    <x v="5"/>
    <x v="50"/>
    <s v="1010"/>
    <s v="S010"/>
    <s v="H"/>
    <n v="0"/>
    <n v="1"/>
    <x v="0"/>
    <s v="530000147507"/>
    <x v="325"/>
    <x v="50"/>
    <n v="17654"/>
    <n v="0"/>
    <s v="NB"/>
  </r>
  <r>
    <s v="4906260737"/>
    <x v="2"/>
    <x v="7"/>
    <d v="2019-08-23T00:00:00"/>
    <x v="3"/>
    <x v="9"/>
    <s v="1050"/>
    <s v="S050"/>
    <s v="S"/>
    <n v="0"/>
    <n v="-1"/>
    <x v="0"/>
    <s v="530000153811"/>
    <x v="466"/>
    <x v="9"/>
    <n v="1965"/>
    <n v="0"/>
    <s v="CMP"/>
  </r>
  <r>
    <s v="4906260742"/>
    <x v="2"/>
    <x v="7"/>
    <d v="2019-08-23T00:00:00"/>
    <x v="5"/>
    <x v="9"/>
    <s v="1050"/>
    <s v="S050"/>
    <s v="H"/>
    <n v="0"/>
    <n v="1"/>
    <x v="0"/>
    <s v="530000153811"/>
    <x v="466"/>
    <x v="9"/>
    <n v="1965"/>
    <n v="0"/>
    <s v="CMP"/>
  </r>
  <r>
    <s v="4906260788"/>
    <x v="2"/>
    <x v="7"/>
    <d v="2019-08-23T00:00:00"/>
    <x v="5"/>
    <x v="7"/>
    <s v="1060"/>
    <s v="S060"/>
    <s v="H"/>
    <n v="0"/>
    <n v="1"/>
    <x v="0"/>
    <s v="530000158685"/>
    <x v="295"/>
    <x v="7"/>
    <n v="8280"/>
    <n v="0"/>
    <s v="ERO"/>
  </r>
  <r>
    <s v="4906260795"/>
    <x v="2"/>
    <x v="7"/>
    <d v="2019-08-23T00:00:00"/>
    <x v="5"/>
    <x v="21"/>
    <s v="1020"/>
    <s v="S020"/>
    <s v="H"/>
    <n v="0"/>
    <n v="1"/>
    <x v="0"/>
    <s v="530000158880"/>
    <x v="843"/>
    <x v="21"/>
    <n v="1708"/>
    <n v="0"/>
    <s v="CMP"/>
  </r>
  <r>
    <s v="4906260808"/>
    <x v="2"/>
    <x v="7"/>
    <d v="2019-08-24T00:00:00"/>
    <x v="5"/>
    <x v="26"/>
    <s v="1030"/>
    <s v="S030"/>
    <s v="H"/>
    <n v="0"/>
    <n v="1"/>
    <x v="0"/>
    <s v="530000157987"/>
    <x v="327"/>
    <x v="26"/>
    <n v="9000"/>
    <n v="0"/>
    <s v="ERO"/>
  </r>
  <r>
    <s v="4906260819"/>
    <x v="2"/>
    <x v="7"/>
    <d v="2019-08-23T00:00:00"/>
    <x v="5"/>
    <x v="21"/>
    <s v="1020"/>
    <s v="S020"/>
    <s v="H"/>
    <n v="0"/>
    <n v="1"/>
    <x v="0"/>
    <s v="530000151365"/>
    <x v="843"/>
    <x v="21"/>
    <n v="1708"/>
    <n v="0"/>
    <s v="CMP"/>
  </r>
  <r>
    <s v="4906260844"/>
    <x v="2"/>
    <x v="7"/>
    <d v="2019-08-23T00:00:00"/>
    <x v="5"/>
    <x v="21"/>
    <s v="1020"/>
    <s v="S020"/>
    <s v="H"/>
    <n v="0"/>
    <n v="1"/>
    <x v="0"/>
    <s v="530000151562"/>
    <x v="843"/>
    <x v="21"/>
    <n v="1708"/>
    <n v="0"/>
    <s v="CMP"/>
  </r>
  <r>
    <s v="4906260858"/>
    <x v="2"/>
    <x v="7"/>
    <d v="2019-08-23T00:00:00"/>
    <x v="5"/>
    <x v="7"/>
    <s v="1020"/>
    <s v="S020"/>
    <s v="H"/>
    <n v="0"/>
    <n v="1"/>
    <x v="0"/>
    <s v="530000160314"/>
    <x v="441"/>
    <x v="7"/>
    <n v="8280"/>
    <n v="0"/>
    <s v="CMP"/>
  </r>
  <r>
    <s v="4906260875"/>
    <x v="2"/>
    <x v="7"/>
    <d v="2019-08-23T00:00:00"/>
    <x v="5"/>
    <x v="21"/>
    <s v="1020"/>
    <s v="S020"/>
    <s v="H"/>
    <n v="0"/>
    <n v="1"/>
    <x v="0"/>
    <s v="530000151410"/>
    <x v="843"/>
    <x v="21"/>
    <n v="1708"/>
    <n v="0"/>
    <s v="CMP"/>
  </r>
  <r>
    <s v="4906260903"/>
    <x v="2"/>
    <x v="7"/>
    <d v="2019-08-23T00:00:00"/>
    <x v="5"/>
    <x v="2"/>
    <s v="1020"/>
    <s v="S020"/>
    <s v="H"/>
    <n v="0"/>
    <n v="1"/>
    <x v="0"/>
    <s v="530000156861"/>
    <x v="488"/>
    <x v="2"/>
    <n v="9490"/>
    <n v="0"/>
    <s v="CMP"/>
  </r>
  <r>
    <s v="4906260903"/>
    <x v="2"/>
    <x v="7"/>
    <d v="2019-08-23T00:00:00"/>
    <x v="5"/>
    <x v="2"/>
    <s v="1020"/>
    <s v="S020"/>
    <s v="H"/>
    <n v="0"/>
    <n v="1"/>
    <x v="0"/>
    <s v="530000156861"/>
    <x v="488"/>
    <x v="2"/>
    <n v="9490"/>
    <n v="0"/>
    <s v="CMP"/>
  </r>
  <r>
    <s v="4906260903"/>
    <x v="2"/>
    <x v="7"/>
    <d v="2019-08-23T00:00:00"/>
    <x v="5"/>
    <x v="2"/>
    <s v="1020"/>
    <s v="S020"/>
    <s v="H"/>
    <n v="0"/>
    <n v="1"/>
    <x v="0"/>
    <s v="530000156861"/>
    <x v="488"/>
    <x v="2"/>
    <n v="9490"/>
    <n v="0"/>
    <s v="CMP"/>
  </r>
  <r>
    <s v="4906260943"/>
    <x v="2"/>
    <x v="7"/>
    <d v="2019-08-23T00:00:00"/>
    <x v="5"/>
    <x v="0"/>
    <s v="1030"/>
    <s v="S030"/>
    <s v="H"/>
    <n v="0"/>
    <n v="1"/>
    <x v="0"/>
    <s v="530000154133"/>
    <x v="488"/>
    <x v="0"/>
    <n v="41000"/>
    <n v="0"/>
    <s v="CMP"/>
  </r>
  <r>
    <s v="4906260944"/>
    <x v="2"/>
    <x v="7"/>
    <d v="2019-08-24T00:00:00"/>
    <x v="5"/>
    <x v="18"/>
    <s v="1030"/>
    <s v="S030"/>
    <s v="H"/>
    <n v="0"/>
    <n v="1"/>
    <x v="0"/>
    <s v="530000157935"/>
    <x v="327"/>
    <x v="18"/>
    <n v="52000"/>
    <n v="0"/>
    <s v="ERO"/>
  </r>
  <r>
    <s v="4906260957"/>
    <x v="2"/>
    <x v="7"/>
    <d v="2019-08-23T00:00:00"/>
    <x v="5"/>
    <x v="28"/>
    <s v="1030"/>
    <s v="S030"/>
    <s v="H"/>
    <n v="0"/>
    <n v="1"/>
    <x v="0"/>
    <s v="530000154670"/>
    <x v="488"/>
    <x v="28"/>
    <n v="44820"/>
    <n v="0"/>
    <s v="CMP"/>
  </r>
  <r>
    <s v="4906260965"/>
    <x v="2"/>
    <x v="7"/>
    <d v="2019-08-23T00:00:00"/>
    <x v="5"/>
    <x v="7"/>
    <s v="1030"/>
    <s v="S030"/>
    <s v="H"/>
    <n v="0"/>
    <n v="1"/>
    <x v="0"/>
    <s v="530000153665"/>
    <x v="488"/>
    <x v="7"/>
    <n v="8280"/>
    <n v="0"/>
    <s v="CMP"/>
  </r>
  <r>
    <s v="4906260983"/>
    <x v="2"/>
    <x v="7"/>
    <d v="2019-08-23T00:00:00"/>
    <x v="5"/>
    <x v="15"/>
    <s v="1080"/>
    <s v="S080"/>
    <s v="H"/>
    <n v="0"/>
    <n v="1"/>
    <x v="0"/>
    <s v="530000161608"/>
    <x v="480"/>
    <x v="15"/>
    <n v="53650"/>
    <n v="0"/>
    <s v="CMP"/>
  </r>
  <r>
    <s v="4906261061"/>
    <x v="2"/>
    <x v="7"/>
    <d v="2019-08-24T00:00:00"/>
    <x v="5"/>
    <x v="7"/>
    <s v="1030"/>
    <s v="S030"/>
    <s v="H"/>
    <n v="0"/>
    <n v="1"/>
    <x v="0"/>
    <s v="530000153665"/>
    <x v="488"/>
    <x v="7"/>
    <n v="8280"/>
    <n v="0"/>
    <s v="CMP"/>
  </r>
  <r>
    <s v="4906261062"/>
    <x v="2"/>
    <x v="7"/>
    <d v="2019-08-24T00:00:00"/>
    <x v="5"/>
    <x v="7"/>
    <s v="1030"/>
    <s v="S030"/>
    <s v="H"/>
    <n v="0"/>
    <n v="1"/>
    <x v="0"/>
    <s v="530000153665"/>
    <x v="488"/>
    <x v="7"/>
    <n v="8280"/>
    <n v="0"/>
    <s v="CMP"/>
  </r>
  <r>
    <s v="4906261107"/>
    <x v="2"/>
    <x v="7"/>
    <d v="2019-08-24T00:00:00"/>
    <x v="5"/>
    <x v="32"/>
    <s v="1050"/>
    <s v="S050"/>
    <s v="H"/>
    <n v="0"/>
    <n v="1"/>
    <x v="0"/>
    <s v="530000144573"/>
    <x v="7"/>
    <x v="32"/>
    <n v="1238"/>
    <n v="0"/>
    <s v="CMP"/>
  </r>
  <r>
    <s v="4906261113"/>
    <x v="2"/>
    <x v="7"/>
    <d v="2019-08-24T00:00:00"/>
    <x v="5"/>
    <x v="7"/>
    <s v="1050"/>
    <s v="S050"/>
    <s v="H"/>
    <n v="0"/>
    <n v="1"/>
    <x v="0"/>
    <s v="530000136879"/>
    <x v="918"/>
    <x v="7"/>
    <n v="8280"/>
    <n v="0"/>
    <s v="CMP"/>
  </r>
  <r>
    <s v="4906261182"/>
    <x v="2"/>
    <x v="7"/>
    <d v="2019-08-25T00:00:00"/>
    <x v="5"/>
    <x v="5"/>
    <s v="1060"/>
    <s v="S060"/>
    <s v="H"/>
    <n v="0"/>
    <n v="1"/>
    <x v="0"/>
    <s v="530000160623"/>
    <x v="958"/>
    <x v="5"/>
    <n v="1297"/>
    <n v="0"/>
    <s v="ERO"/>
  </r>
  <r>
    <s v="4906261212"/>
    <x v="2"/>
    <x v="7"/>
    <d v="2019-08-24T00:00:00"/>
    <x v="3"/>
    <x v="7"/>
    <s v="1050"/>
    <s v="S050"/>
    <s v="S"/>
    <n v="0"/>
    <n v="-1"/>
    <x v="0"/>
    <s v="530000136879"/>
    <x v="918"/>
    <x v="7"/>
    <n v="8280"/>
    <n v="0"/>
    <s v="CMP"/>
  </r>
  <r>
    <s v="4906261213"/>
    <x v="2"/>
    <x v="7"/>
    <d v="2019-08-26T00:00:00"/>
    <x v="5"/>
    <x v="12"/>
    <s v="1020"/>
    <s v="S020"/>
    <s v="H"/>
    <n v="0"/>
    <n v="1"/>
    <x v="0"/>
    <s v="530000159056"/>
    <x v="965"/>
    <x v="12"/>
    <n v="10385"/>
    <n v="0"/>
    <s v="ERO"/>
  </r>
  <r>
    <s v="4906261222"/>
    <x v="2"/>
    <x v="7"/>
    <d v="2019-08-26T00:00:00"/>
    <x v="5"/>
    <x v="32"/>
    <s v="1050"/>
    <s v="S050"/>
    <s v="H"/>
    <n v="0"/>
    <n v="1"/>
    <x v="0"/>
    <s v="530000154303"/>
    <x v="473"/>
    <x v="32"/>
    <n v="1238"/>
    <n v="0"/>
    <s v="ERO"/>
  </r>
  <r>
    <s v="4906261355"/>
    <x v="2"/>
    <x v="7"/>
    <d v="2019-08-26T00:00:00"/>
    <x v="5"/>
    <x v="16"/>
    <s v="1030"/>
    <s v="S030"/>
    <s v="H"/>
    <n v="0"/>
    <n v="2"/>
    <x v="0"/>
    <s v="530000154168"/>
    <x v="393"/>
    <x v="16"/>
    <n v="1778"/>
    <n v="0"/>
    <s v="ERO"/>
  </r>
  <r>
    <s v="4906261368"/>
    <x v="2"/>
    <x v="7"/>
    <d v="2019-08-26T00:00:00"/>
    <x v="5"/>
    <x v="31"/>
    <s v="1050"/>
    <s v="S050"/>
    <s v="H"/>
    <n v="0"/>
    <n v="1"/>
    <x v="0"/>
    <s v="530000153648"/>
    <x v="473"/>
    <x v="31"/>
    <n v="1911"/>
    <n v="0"/>
    <s v="ERO"/>
  </r>
  <r>
    <s v="4906261369"/>
    <x v="2"/>
    <x v="7"/>
    <d v="2019-08-26T00:00:00"/>
    <x v="3"/>
    <x v="0"/>
    <s v="1030"/>
    <s v="S030"/>
    <s v="S"/>
    <n v="0"/>
    <n v="-1"/>
    <x v="0"/>
    <s v="530000154133"/>
    <x v="488"/>
    <x v="0"/>
    <n v="41000"/>
    <n v="0"/>
    <s v="CMP"/>
  </r>
  <r>
    <s v="4906261478"/>
    <x v="2"/>
    <x v="7"/>
    <d v="2019-08-26T00:00:00"/>
    <x v="5"/>
    <x v="6"/>
    <s v="1010"/>
    <s v="S010"/>
    <s v="H"/>
    <n v="0"/>
    <n v="1"/>
    <x v="0"/>
    <s v="530000160960"/>
    <x v="309"/>
    <x v="6"/>
    <n v="1446"/>
    <n v="0"/>
    <s v="NB"/>
  </r>
  <r>
    <s v="4906261561"/>
    <x v="2"/>
    <x v="7"/>
    <d v="2019-08-26T00:00:00"/>
    <x v="5"/>
    <x v="0"/>
    <s v="1010"/>
    <s v="S010"/>
    <s v="H"/>
    <n v="0"/>
    <n v="1"/>
    <x v="0"/>
    <s v="530000157652"/>
    <x v="291"/>
    <x v="0"/>
    <n v="41000"/>
    <n v="0"/>
    <s v="NB"/>
  </r>
  <r>
    <s v="4906261607"/>
    <x v="2"/>
    <x v="7"/>
    <d v="2019-08-26T00:00:00"/>
    <x v="5"/>
    <x v="5"/>
    <s v="1017"/>
    <s v="S017"/>
    <s v="H"/>
    <n v="0"/>
    <n v="1"/>
    <x v="0"/>
    <s v="530000154480"/>
    <x v="843"/>
    <x v="5"/>
    <n v="1297"/>
    <n v="0"/>
    <s v="CMP"/>
  </r>
  <r>
    <s v="4906261618"/>
    <x v="2"/>
    <x v="7"/>
    <d v="2019-08-26T00:00:00"/>
    <x v="5"/>
    <x v="36"/>
    <s v="1060"/>
    <s v="S060"/>
    <s v="H"/>
    <n v="0"/>
    <n v="1"/>
    <x v="0"/>
    <s v="530000122333"/>
    <x v="166"/>
    <x v="36"/>
    <n v="3195"/>
    <n v="0"/>
    <s v="NB"/>
  </r>
  <r>
    <s v="4906261725"/>
    <x v="2"/>
    <x v="7"/>
    <d v="2019-08-26T00:00:00"/>
    <x v="5"/>
    <x v="13"/>
    <s v="1060"/>
    <s v="S060"/>
    <s v="H"/>
    <n v="0"/>
    <n v="1"/>
    <x v="0"/>
    <s v="530000145272"/>
    <x v="470"/>
    <x v="13"/>
    <n v="46100"/>
    <n v="0"/>
    <s v="CMP"/>
  </r>
  <r>
    <s v="4906261740"/>
    <x v="2"/>
    <x v="7"/>
    <d v="2019-08-23T00:00:00"/>
    <x v="3"/>
    <x v="7"/>
    <s v="1020"/>
    <s v="S020"/>
    <s v="S"/>
    <n v="0"/>
    <n v="-1"/>
    <x v="0"/>
    <s v="530000160314"/>
    <x v="441"/>
    <x v="7"/>
    <n v="8280"/>
    <n v="0"/>
    <s v="CMP"/>
  </r>
  <r>
    <s v="4906261778"/>
    <x v="2"/>
    <x v="7"/>
    <d v="2019-08-26T00:00:00"/>
    <x v="5"/>
    <x v="137"/>
    <s v="1050"/>
    <s v="S050"/>
    <s v="H"/>
    <n v="0"/>
    <n v="1"/>
    <x v="0"/>
    <s v="530000158198"/>
    <x v="292"/>
    <x v="137"/>
    <n v="29176"/>
    <n v="0"/>
    <s v="NB"/>
  </r>
  <r>
    <s v="4906261802"/>
    <x v="2"/>
    <x v="7"/>
    <d v="2019-08-26T00:00:00"/>
    <x v="5"/>
    <x v="65"/>
    <s v="1020"/>
    <s v="S020"/>
    <s v="H"/>
    <n v="0"/>
    <n v="1"/>
    <x v="0"/>
    <s v="530000160314"/>
    <x v="441"/>
    <x v="65"/>
    <n v="8130"/>
    <n v="0"/>
    <s v="CMP"/>
  </r>
  <r>
    <s v="4906261845"/>
    <x v="2"/>
    <x v="7"/>
    <d v="2019-08-26T00:00:00"/>
    <x v="5"/>
    <x v="7"/>
    <s v="1020"/>
    <s v="S020"/>
    <s v="H"/>
    <n v="0"/>
    <n v="1"/>
    <x v="0"/>
    <s v="530000154100"/>
    <x v="488"/>
    <x v="7"/>
    <n v="8280"/>
    <n v="0"/>
    <s v="CMP"/>
  </r>
  <r>
    <s v="4906261918"/>
    <x v="2"/>
    <x v="7"/>
    <d v="2019-08-26T00:00:00"/>
    <x v="5"/>
    <x v="92"/>
    <s v="1010"/>
    <s v="S010"/>
    <s v="H"/>
    <n v="0"/>
    <n v="1"/>
    <x v="0"/>
    <s v="530000158341"/>
    <x v="733"/>
    <x v="92"/>
    <n v="4081"/>
    <n v="0"/>
    <s v="CMP"/>
  </r>
  <r>
    <s v="4906261925"/>
    <x v="2"/>
    <x v="7"/>
    <d v="2019-08-26T00:00:00"/>
    <x v="5"/>
    <x v="65"/>
    <s v="1020"/>
    <s v="S020"/>
    <s v="H"/>
    <n v="0"/>
    <n v="1"/>
    <x v="0"/>
    <s v="530000156916"/>
    <x v="441"/>
    <x v="65"/>
    <n v="8130"/>
    <n v="0"/>
    <s v="CMP"/>
  </r>
  <r>
    <s v="4906261955"/>
    <x v="2"/>
    <x v="7"/>
    <d v="2019-08-26T00:00:00"/>
    <x v="5"/>
    <x v="2"/>
    <s v="1010"/>
    <s v="S010"/>
    <s v="H"/>
    <n v="0"/>
    <n v="2"/>
    <x v="0"/>
    <s v="530000143324"/>
    <x v="290"/>
    <x v="2"/>
    <n v="9490"/>
    <n v="0"/>
    <s v="NB"/>
  </r>
  <r>
    <s v="4906261956"/>
    <x v="2"/>
    <x v="7"/>
    <d v="2019-08-26T00:00:00"/>
    <x v="5"/>
    <x v="7"/>
    <s v="1010"/>
    <s v="S010"/>
    <s v="H"/>
    <n v="0"/>
    <n v="1"/>
    <x v="0"/>
    <s v="530000137426"/>
    <x v="232"/>
    <x v="7"/>
    <n v="8280"/>
    <n v="0"/>
    <s v="NB"/>
  </r>
  <r>
    <s v="4906261966"/>
    <x v="2"/>
    <x v="7"/>
    <d v="2019-08-26T00:00:00"/>
    <x v="5"/>
    <x v="2"/>
    <s v="1010"/>
    <s v="S010"/>
    <s v="H"/>
    <n v="0"/>
    <n v="1"/>
    <x v="0"/>
    <s v="530000158340"/>
    <x v="733"/>
    <x v="2"/>
    <n v="9490"/>
    <n v="0"/>
    <s v="CMP"/>
  </r>
  <r>
    <s v="4906261988"/>
    <x v="2"/>
    <x v="7"/>
    <d v="2019-08-26T00:00:00"/>
    <x v="5"/>
    <x v="65"/>
    <s v="1010"/>
    <s v="S010"/>
    <s v="H"/>
    <n v="0"/>
    <n v="1"/>
    <x v="0"/>
    <s v="530000156447"/>
    <x v="963"/>
    <x v="65"/>
    <n v="8130"/>
    <n v="0"/>
    <s v="ERO"/>
  </r>
  <r>
    <s v="4906261999"/>
    <x v="2"/>
    <x v="7"/>
    <d v="2019-08-26T00:00:00"/>
    <x v="5"/>
    <x v="6"/>
    <s v="1050"/>
    <s v="S050"/>
    <s v="H"/>
    <n v="0"/>
    <n v="1"/>
    <x v="0"/>
    <s v="530000153815"/>
    <x v="466"/>
    <x v="6"/>
    <n v="1446"/>
    <n v="0"/>
    <s v="CMP"/>
  </r>
  <r>
    <s v="4906262001"/>
    <x v="2"/>
    <x v="7"/>
    <d v="2019-08-26T00:00:00"/>
    <x v="5"/>
    <x v="7"/>
    <s v="1010"/>
    <s v="S010"/>
    <s v="H"/>
    <n v="0"/>
    <n v="1"/>
    <x v="0"/>
    <s v="530000158396"/>
    <x v="733"/>
    <x v="7"/>
    <n v="8280"/>
    <n v="0"/>
    <s v="CMP"/>
  </r>
  <r>
    <s v="4906262152"/>
    <x v="2"/>
    <x v="7"/>
    <d v="2019-08-26T00:00:00"/>
    <x v="5"/>
    <x v="31"/>
    <s v="1060"/>
    <s v="S060"/>
    <s v="H"/>
    <n v="0"/>
    <n v="1"/>
    <x v="0"/>
    <s v="530000148885"/>
    <x v="471"/>
    <x v="31"/>
    <n v="1911"/>
    <n v="0"/>
    <s v="ERO"/>
  </r>
  <r>
    <s v="4906262235"/>
    <x v="2"/>
    <x v="7"/>
    <d v="2019-08-27T00:00:00"/>
    <x v="5"/>
    <x v="5"/>
    <s v="1030"/>
    <s v="S030"/>
    <s v="H"/>
    <n v="0"/>
    <n v="1"/>
    <x v="0"/>
    <s v="530000158975"/>
    <x v="193"/>
    <x v="5"/>
    <n v="1297"/>
    <n v="0"/>
    <s v=""/>
  </r>
  <r>
    <s v="4906262355"/>
    <x v="2"/>
    <x v="7"/>
    <d v="2019-08-27T00:00:00"/>
    <x v="5"/>
    <x v="7"/>
    <s v="1050"/>
    <s v="S050"/>
    <s v="H"/>
    <n v="0"/>
    <n v="1"/>
    <x v="0"/>
    <s v="530000157293"/>
    <x v="504"/>
    <x v="7"/>
    <n v="8280"/>
    <n v="0"/>
    <s v="ERO"/>
  </r>
  <r>
    <s v="4906262499"/>
    <x v="2"/>
    <x v="7"/>
    <d v="2019-08-27T00:00:00"/>
    <x v="5"/>
    <x v="5"/>
    <s v="1030"/>
    <s v="S030"/>
    <s v="H"/>
    <n v="0"/>
    <n v="1"/>
    <x v="0"/>
    <s v="530000161640"/>
    <x v="438"/>
    <x v="5"/>
    <n v="1297"/>
    <n v="0"/>
    <s v="ERO"/>
  </r>
  <r>
    <s v="4906262518"/>
    <x v="2"/>
    <x v="7"/>
    <d v="2019-08-27T00:00:00"/>
    <x v="5"/>
    <x v="2"/>
    <s v="1050"/>
    <s v="S050"/>
    <s v="H"/>
    <n v="0"/>
    <n v="1"/>
    <x v="0"/>
    <s v="530000155442"/>
    <x v="473"/>
    <x v="2"/>
    <n v="9490"/>
    <n v="0"/>
    <s v="ERO"/>
  </r>
  <r>
    <s v="4906263065"/>
    <x v="2"/>
    <x v="7"/>
    <d v="2019-08-27T00:00:00"/>
    <x v="5"/>
    <x v="5"/>
    <s v="1010"/>
    <s v="S010"/>
    <s v="H"/>
    <n v="0"/>
    <n v="1"/>
    <x v="0"/>
    <s v="530000154244"/>
    <x v="733"/>
    <x v="5"/>
    <n v="1297"/>
    <n v="0"/>
    <s v="CMP"/>
  </r>
  <r>
    <s v="4906263075"/>
    <x v="2"/>
    <x v="7"/>
    <d v="2019-08-27T00:00:00"/>
    <x v="5"/>
    <x v="2"/>
    <s v="1050"/>
    <s v="S050"/>
    <s v="H"/>
    <n v="0"/>
    <n v="1"/>
    <x v="0"/>
    <s v="530000157968"/>
    <x v="504"/>
    <x v="2"/>
    <n v="9490"/>
    <n v="0"/>
    <s v="ERO"/>
  </r>
  <r>
    <s v="4906263111"/>
    <x v="2"/>
    <x v="7"/>
    <d v="2019-08-27T00:00:00"/>
    <x v="5"/>
    <x v="9"/>
    <s v="1010"/>
    <s v="S010"/>
    <s v="H"/>
    <n v="0"/>
    <n v="1"/>
    <x v="0"/>
    <s v="530000154246"/>
    <x v="451"/>
    <x v="9"/>
    <n v="1965"/>
    <n v="0"/>
    <s v="ERO"/>
  </r>
  <r>
    <s v="4906263150"/>
    <x v="2"/>
    <x v="7"/>
    <d v="2019-08-27T00:00:00"/>
    <x v="5"/>
    <x v="32"/>
    <s v="1050"/>
    <s v="S050"/>
    <s v="H"/>
    <n v="0"/>
    <n v="1"/>
    <x v="0"/>
    <s v="530000149439"/>
    <x v="466"/>
    <x v="32"/>
    <n v="1238"/>
    <n v="0"/>
    <s v="CMP"/>
  </r>
  <r>
    <s v="4906263424"/>
    <x v="2"/>
    <x v="7"/>
    <d v="2019-08-28T00:00:00"/>
    <x v="5"/>
    <x v="6"/>
    <s v="1030"/>
    <s v="S030"/>
    <s v="H"/>
    <n v="0"/>
    <n v="1"/>
    <x v="0"/>
    <s v="530000161552"/>
    <x v="393"/>
    <x v="6"/>
    <n v="1446"/>
    <n v="0"/>
    <s v="ERO"/>
  </r>
  <r>
    <s v="4906263502"/>
    <x v="2"/>
    <x v="7"/>
    <d v="2019-08-28T00:00:00"/>
    <x v="5"/>
    <x v="80"/>
    <s v="1096"/>
    <s v="S096"/>
    <s v="H"/>
    <n v="0"/>
    <n v="1"/>
    <x v="0"/>
    <s v="530000155724"/>
    <x v="193"/>
    <x v="80"/>
    <n v="1325"/>
    <n v="0"/>
    <s v=""/>
  </r>
  <r>
    <s v="4906263502"/>
    <x v="2"/>
    <x v="7"/>
    <d v="2019-08-28T00:00:00"/>
    <x v="5"/>
    <x v="80"/>
    <s v="1096"/>
    <s v="S096"/>
    <s v="H"/>
    <n v="0"/>
    <n v="1"/>
    <x v="0"/>
    <s v="530000155724"/>
    <x v="193"/>
    <x v="80"/>
    <n v="1325"/>
    <n v="0"/>
    <s v=""/>
  </r>
  <r>
    <s v="4906263889"/>
    <x v="2"/>
    <x v="7"/>
    <d v="2019-08-28T00:00:00"/>
    <x v="5"/>
    <x v="5"/>
    <s v="1017"/>
    <s v="S017"/>
    <s v="H"/>
    <n v="0"/>
    <n v="1"/>
    <x v="0"/>
    <s v="530000156855"/>
    <x v="843"/>
    <x v="5"/>
    <n v="1297"/>
    <n v="0"/>
    <s v="CMP"/>
  </r>
  <r>
    <s v="4906263998"/>
    <x v="2"/>
    <x v="7"/>
    <d v="2019-08-28T00:00:00"/>
    <x v="5"/>
    <x v="14"/>
    <s v="1020"/>
    <s v="S020"/>
    <s v="H"/>
    <n v="0"/>
    <n v="1"/>
    <x v="0"/>
    <s v="530000156531"/>
    <x v="488"/>
    <x v="14"/>
    <n v="50350"/>
    <n v="0"/>
    <s v="CMP"/>
  </r>
  <r>
    <s v="4906264004"/>
    <x v="2"/>
    <x v="7"/>
    <d v="2019-08-28T00:00:00"/>
    <x v="5"/>
    <x v="6"/>
    <s v="1050"/>
    <s v="S050"/>
    <s v="H"/>
    <n v="0"/>
    <n v="1"/>
    <x v="0"/>
    <s v="530000153771"/>
    <x v="7"/>
    <x v="6"/>
    <n v="1446"/>
    <n v="0"/>
    <s v="CMP"/>
  </r>
  <r>
    <s v="4906264026"/>
    <x v="2"/>
    <x v="7"/>
    <d v="2019-08-28T00:00:00"/>
    <x v="5"/>
    <x v="2"/>
    <s v="1020"/>
    <s v="S020"/>
    <s v="H"/>
    <n v="0"/>
    <n v="1"/>
    <x v="0"/>
    <s v="530000157412"/>
    <x v="441"/>
    <x v="2"/>
    <n v="9490"/>
    <n v="0"/>
    <s v="CMP"/>
  </r>
  <r>
    <s v="4906264027"/>
    <x v="2"/>
    <x v="7"/>
    <d v="2019-08-28T00:00:00"/>
    <x v="5"/>
    <x v="2"/>
    <s v="1020"/>
    <s v="S020"/>
    <s v="H"/>
    <n v="0"/>
    <n v="1"/>
    <x v="0"/>
    <s v="530000157635"/>
    <x v="441"/>
    <x v="2"/>
    <n v="9490"/>
    <n v="0"/>
    <s v="CMP"/>
  </r>
  <r>
    <s v="4906264028"/>
    <x v="2"/>
    <x v="7"/>
    <d v="2019-08-28T00:00:00"/>
    <x v="5"/>
    <x v="7"/>
    <s v="1020"/>
    <s v="S020"/>
    <s v="H"/>
    <n v="0"/>
    <n v="1"/>
    <x v="0"/>
    <s v="530000157713"/>
    <x v="441"/>
    <x v="7"/>
    <n v="8280"/>
    <n v="0"/>
    <s v="CMP"/>
  </r>
  <r>
    <s v="4906264036"/>
    <x v="2"/>
    <x v="7"/>
    <d v="2019-08-28T00:00:00"/>
    <x v="5"/>
    <x v="2"/>
    <s v="1020"/>
    <s v="S020"/>
    <s v="H"/>
    <n v="0"/>
    <n v="1"/>
    <x v="0"/>
    <s v="530000158343"/>
    <x v="441"/>
    <x v="2"/>
    <n v="9490"/>
    <n v="0"/>
    <s v="CMP"/>
  </r>
  <r>
    <s v="4906264063"/>
    <x v="2"/>
    <x v="7"/>
    <d v="2019-08-28T00:00:00"/>
    <x v="5"/>
    <x v="65"/>
    <s v="1020"/>
    <s v="S020"/>
    <s v="H"/>
    <n v="0"/>
    <n v="1"/>
    <x v="0"/>
    <s v="530000160286"/>
    <x v="441"/>
    <x v="65"/>
    <n v="8130"/>
    <n v="0"/>
    <s v="CMP"/>
  </r>
  <r>
    <s v="4906264083"/>
    <x v="2"/>
    <x v="7"/>
    <d v="2019-08-28T00:00:00"/>
    <x v="5"/>
    <x v="65"/>
    <s v="1020"/>
    <s v="S020"/>
    <s v="H"/>
    <n v="0"/>
    <n v="1"/>
    <x v="0"/>
    <s v="530000157715"/>
    <x v="441"/>
    <x v="65"/>
    <n v="8130"/>
    <n v="0"/>
    <s v="CMP"/>
  </r>
  <r>
    <s v="4906264084"/>
    <x v="2"/>
    <x v="7"/>
    <d v="2019-08-28T00:00:00"/>
    <x v="5"/>
    <x v="7"/>
    <s v="1020"/>
    <s v="S020"/>
    <s v="H"/>
    <n v="0"/>
    <n v="1"/>
    <x v="0"/>
    <s v="530000157662"/>
    <x v="441"/>
    <x v="7"/>
    <n v="8280"/>
    <n v="0"/>
    <s v="CMP"/>
  </r>
  <r>
    <s v="4906264136"/>
    <x v="2"/>
    <x v="7"/>
    <d v="2019-08-28T00:00:00"/>
    <x v="5"/>
    <x v="0"/>
    <s v="1010"/>
    <s v="S010"/>
    <s v="H"/>
    <n v="0"/>
    <n v="1"/>
    <x v="0"/>
    <s v="530000157289"/>
    <x v="733"/>
    <x v="0"/>
    <n v="41000"/>
    <n v="0"/>
    <s v="CMP"/>
  </r>
  <r>
    <s v="4906264157"/>
    <x v="2"/>
    <x v="7"/>
    <d v="2019-08-28T00:00:00"/>
    <x v="5"/>
    <x v="28"/>
    <s v="1010"/>
    <s v="S010"/>
    <s v="H"/>
    <n v="0"/>
    <n v="1"/>
    <x v="0"/>
    <s v="530000156060"/>
    <x v="733"/>
    <x v="28"/>
    <n v="44820"/>
    <n v="0"/>
    <s v="CMP"/>
  </r>
  <r>
    <s v="4906264162"/>
    <x v="2"/>
    <x v="7"/>
    <d v="2019-08-28T00:00:00"/>
    <x v="5"/>
    <x v="6"/>
    <s v="1010"/>
    <s v="S010"/>
    <s v="H"/>
    <n v="0"/>
    <n v="1"/>
    <x v="0"/>
    <s v="530000145041"/>
    <x v="451"/>
    <x v="6"/>
    <n v="1446"/>
    <n v="0"/>
    <s v="ERO"/>
  </r>
  <r>
    <s v="4906264588"/>
    <x v="2"/>
    <x v="7"/>
    <d v="2019-08-29T00:00:00"/>
    <x v="5"/>
    <x v="6"/>
    <s v="1010"/>
    <s v="S010"/>
    <s v="H"/>
    <n v="0"/>
    <n v="1"/>
    <x v="0"/>
    <s v="530000145041"/>
    <x v="451"/>
    <x v="6"/>
    <n v="1446"/>
    <n v="0"/>
    <s v="ERO"/>
  </r>
  <r>
    <s v="4906264642"/>
    <x v="2"/>
    <x v="7"/>
    <d v="2019-08-29T00:00:00"/>
    <x v="5"/>
    <x v="137"/>
    <s v="1060"/>
    <s v="S060"/>
    <s v="H"/>
    <n v="0"/>
    <n v="1"/>
    <x v="0"/>
    <s v="530000158198"/>
    <x v="292"/>
    <x v="137"/>
    <n v="29176"/>
    <n v="0"/>
    <s v="NB"/>
  </r>
  <r>
    <s v="4906264889"/>
    <x v="2"/>
    <x v="7"/>
    <d v="2019-08-29T00:00:00"/>
    <x v="1"/>
    <x v="0"/>
    <s v="1030"/>
    <s v="S030"/>
    <s v="H"/>
    <n v="0"/>
    <n v="1"/>
    <x v="0"/>
    <s v="530000154133"/>
    <x v="488"/>
    <x v="0"/>
    <n v="41000"/>
    <n v="0"/>
    <s v="CMP"/>
  </r>
  <r>
    <s v="4906264921"/>
    <x v="2"/>
    <x v="7"/>
    <d v="2019-08-29T00:00:00"/>
    <x v="5"/>
    <x v="7"/>
    <s v="1020"/>
    <s v="S020"/>
    <s v="H"/>
    <n v="0"/>
    <n v="1"/>
    <x v="0"/>
    <s v="530000151621"/>
    <x v="441"/>
    <x v="7"/>
    <n v="8280"/>
    <n v="0"/>
    <s v="CMP"/>
  </r>
  <r>
    <s v="4906264926"/>
    <x v="2"/>
    <x v="7"/>
    <d v="2019-08-29T00:00:00"/>
    <x v="5"/>
    <x v="26"/>
    <s v="1020"/>
    <s v="S020"/>
    <s v="H"/>
    <n v="0"/>
    <n v="1"/>
    <x v="0"/>
    <s v="530000157268"/>
    <x v="441"/>
    <x v="26"/>
    <n v="9000"/>
    <n v="0"/>
    <s v="CMP"/>
  </r>
  <r>
    <s v="4906264983"/>
    <x v="2"/>
    <x v="7"/>
    <d v="2019-08-29T00:00:00"/>
    <x v="5"/>
    <x v="65"/>
    <s v="1020"/>
    <s v="S020"/>
    <s v="H"/>
    <n v="0"/>
    <n v="1"/>
    <x v="0"/>
    <s v="530000157138"/>
    <x v="441"/>
    <x v="65"/>
    <n v="8130"/>
    <n v="0"/>
    <s v="CMP"/>
  </r>
  <r>
    <s v="4906264984"/>
    <x v="2"/>
    <x v="7"/>
    <d v="2019-08-29T00:00:00"/>
    <x v="5"/>
    <x v="26"/>
    <s v="1020"/>
    <s v="S020"/>
    <s v="H"/>
    <n v="0"/>
    <n v="1"/>
    <x v="0"/>
    <s v="530000157344"/>
    <x v="441"/>
    <x v="26"/>
    <n v="9000"/>
    <n v="0"/>
    <s v="CMP"/>
  </r>
  <r>
    <s v="4906265235"/>
    <x v="2"/>
    <x v="7"/>
    <d v="2019-08-29T00:00:00"/>
    <x v="5"/>
    <x v="9"/>
    <s v="1050"/>
    <s v="S050"/>
    <s v="H"/>
    <n v="0"/>
    <n v="1"/>
    <x v="0"/>
    <s v="530000153811"/>
    <x v="466"/>
    <x v="9"/>
    <n v="1965"/>
    <n v="0"/>
    <s v="CMP"/>
  </r>
  <r>
    <s v="4906265345"/>
    <x v="2"/>
    <x v="7"/>
    <d v="2019-08-30T00:00:00"/>
    <x v="5"/>
    <x v="2"/>
    <s v="1050"/>
    <s v="S050"/>
    <s v="H"/>
    <n v="0"/>
    <n v="1"/>
    <x v="0"/>
    <s v="530000159245"/>
    <x v="504"/>
    <x v="2"/>
    <n v="9490"/>
    <n v="0"/>
    <s v="ERO"/>
  </r>
  <r>
    <s v="4906265346"/>
    <x v="2"/>
    <x v="7"/>
    <d v="2019-08-30T00:00:00"/>
    <x v="5"/>
    <x v="6"/>
    <s v="1050"/>
    <s v="S050"/>
    <s v="H"/>
    <n v="0"/>
    <n v="1"/>
    <x v="0"/>
    <s v="530000158649"/>
    <x v="473"/>
    <x v="6"/>
    <n v="1446"/>
    <n v="0"/>
    <s v="ERO"/>
  </r>
  <r>
    <s v="4906265370"/>
    <x v="2"/>
    <x v="7"/>
    <d v="2019-08-30T00:00:00"/>
    <x v="5"/>
    <x v="2"/>
    <s v="1030"/>
    <s v="S030"/>
    <s v="H"/>
    <n v="0"/>
    <n v="1"/>
    <x v="0"/>
    <s v="530000158387"/>
    <x v="327"/>
    <x v="2"/>
    <n v="9490"/>
    <n v="0"/>
    <s v="ERO"/>
  </r>
  <r>
    <s v="4906265535"/>
    <x v="2"/>
    <x v="7"/>
    <d v="2019-08-30T00:00:00"/>
    <x v="5"/>
    <x v="6"/>
    <s v="1060"/>
    <s v="S060"/>
    <s v="H"/>
    <n v="0"/>
    <n v="1"/>
    <x v="0"/>
    <s v="530000149547"/>
    <x v="471"/>
    <x v="6"/>
    <n v="1446"/>
    <n v="0"/>
    <s v="ERO"/>
  </r>
  <r>
    <s v="4906265553"/>
    <x v="2"/>
    <x v="7"/>
    <d v="2019-08-30T00:00:00"/>
    <x v="5"/>
    <x v="19"/>
    <s v="1017"/>
    <s v="S017"/>
    <s v="H"/>
    <n v="0"/>
    <n v="1"/>
    <x v="0"/>
    <s v="530000152026"/>
    <x v="193"/>
    <x v="19"/>
    <n v="1745"/>
    <n v="0"/>
    <s v=""/>
  </r>
  <r>
    <s v="4906265632"/>
    <x v="2"/>
    <x v="7"/>
    <d v="2019-08-30T00:00:00"/>
    <x v="5"/>
    <x v="10"/>
    <s v="1030"/>
    <s v="S030"/>
    <s v="H"/>
    <n v="0"/>
    <n v="1"/>
    <x v="0"/>
    <s v="530000160177"/>
    <x v="478"/>
    <x v="10"/>
    <n v="42200"/>
    <n v="0"/>
    <s v="CMP"/>
  </r>
  <r>
    <s v="4906265634"/>
    <x v="2"/>
    <x v="7"/>
    <d v="2019-08-30T00:00:00"/>
    <x v="5"/>
    <x v="13"/>
    <s v="1030"/>
    <s v="S030"/>
    <s v="H"/>
    <n v="0"/>
    <n v="1"/>
    <x v="0"/>
    <s v="530000158010"/>
    <x v="478"/>
    <x v="13"/>
    <n v="46100"/>
    <n v="0"/>
    <s v="CMP"/>
  </r>
  <r>
    <s v="4906265756"/>
    <x v="2"/>
    <x v="7"/>
    <d v="2019-08-30T00:00:00"/>
    <x v="5"/>
    <x v="23"/>
    <s v="1030"/>
    <s v="S030"/>
    <s v="H"/>
    <n v="0"/>
    <n v="2"/>
    <x v="0"/>
    <s v="530000142722"/>
    <x v="332"/>
    <x v="23"/>
    <n v="3480"/>
    <n v="0"/>
    <s v="NB"/>
  </r>
  <r>
    <s v="4906265827"/>
    <x v="2"/>
    <x v="7"/>
    <d v="2019-08-30T00:00:00"/>
    <x v="5"/>
    <x v="7"/>
    <s v="1010"/>
    <s v="S010"/>
    <s v="H"/>
    <n v="0"/>
    <n v="1"/>
    <x v="0"/>
    <s v="530000157913"/>
    <x v="230"/>
    <x v="7"/>
    <n v="8280"/>
    <n v="0"/>
    <s v="NB"/>
  </r>
  <r>
    <s v="4906265871"/>
    <x v="2"/>
    <x v="7"/>
    <d v="2019-08-30T00:00:00"/>
    <x v="5"/>
    <x v="28"/>
    <s v="1010"/>
    <s v="S010"/>
    <s v="H"/>
    <n v="0"/>
    <n v="1"/>
    <x v="0"/>
    <s v="530000151979"/>
    <x v="337"/>
    <x v="28"/>
    <n v="44820"/>
    <n v="0"/>
    <s v="NB"/>
  </r>
  <r>
    <s v="4906265872"/>
    <x v="2"/>
    <x v="7"/>
    <d v="2019-08-30T00:00:00"/>
    <x v="5"/>
    <x v="9"/>
    <s v="1010"/>
    <s v="S010"/>
    <s v="H"/>
    <n v="0"/>
    <n v="1"/>
    <x v="0"/>
    <s v="530000161176"/>
    <x v="133"/>
    <x v="9"/>
    <n v="1965"/>
    <n v="0"/>
    <s v="CMP"/>
  </r>
  <r>
    <s v="4906265987"/>
    <x v="2"/>
    <x v="7"/>
    <d v="2019-08-30T00:00:00"/>
    <x v="5"/>
    <x v="6"/>
    <s v="1050"/>
    <s v="S050"/>
    <s v="H"/>
    <n v="0"/>
    <n v="1"/>
    <x v="0"/>
    <s v="530000157328"/>
    <x v="7"/>
    <x v="6"/>
    <n v="1446"/>
    <n v="0"/>
    <s v="CMP"/>
  </r>
  <r>
    <s v="4906265988"/>
    <x v="2"/>
    <x v="7"/>
    <d v="2019-08-30T00:00:00"/>
    <x v="5"/>
    <x v="5"/>
    <s v="1020"/>
    <s v="S020"/>
    <s v="H"/>
    <n v="0"/>
    <n v="1"/>
    <x v="0"/>
    <s v="530000154838"/>
    <x v="843"/>
    <x v="5"/>
    <n v="1297"/>
    <n v="0"/>
    <s v="CMP"/>
  </r>
  <r>
    <s v="4906266029"/>
    <x v="2"/>
    <x v="7"/>
    <d v="2019-08-30T00:00:00"/>
    <x v="5"/>
    <x v="5"/>
    <s v="1020"/>
    <s v="S020"/>
    <s v="H"/>
    <n v="0"/>
    <n v="1"/>
    <x v="0"/>
    <s v="530000135009"/>
    <x v="843"/>
    <x v="5"/>
    <n v="1297"/>
    <n v="0"/>
    <s v="CMP"/>
  </r>
  <r>
    <s v="4906266030"/>
    <x v="2"/>
    <x v="7"/>
    <d v="2019-08-30T00:00:00"/>
    <x v="5"/>
    <x v="2"/>
    <s v="1020"/>
    <s v="S020"/>
    <s v="H"/>
    <n v="0"/>
    <n v="1"/>
    <x v="0"/>
    <s v="530000161101"/>
    <x v="441"/>
    <x v="2"/>
    <n v="9490"/>
    <n v="0"/>
    <s v="CMP"/>
  </r>
  <r>
    <s v="4906266063"/>
    <x v="2"/>
    <x v="7"/>
    <d v="2019-08-30T00:00:00"/>
    <x v="5"/>
    <x v="2"/>
    <s v="1020"/>
    <s v="S020"/>
    <s v="H"/>
    <n v="0"/>
    <n v="1"/>
    <x v="0"/>
    <s v="530000161100"/>
    <x v="441"/>
    <x v="2"/>
    <n v="9490"/>
    <n v="0"/>
    <s v="CMP"/>
  </r>
  <r>
    <s v="4906266082"/>
    <x v="2"/>
    <x v="7"/>
    <d v="2019-08-30T00:00:00"/>
    <x v="5"/>
    <x v="2"/>
    <s v="1020"/>
    <s v="S020"/>
    <s v="H"/>
    <n v="0"/>
    <n v="1"/>
    <x v="0"/>
    <s v="530000156456"/>
    <x v="488"/>
    <x v="2"/>
    <n v="9490"/>
    <n v="0"/>
    <s v="CMP"/>
  </r>
  <r>
    <s v="4906266096"/>
    <x v="2"/>
    <x v="7"/>
    <d v="2019-08-30T00:00:00"/>
    <x v="5"/>
    <x v="19"/>
    <s v="1017"/>
    <s v="S017"/>
    <s v="H"/>
    <n v="0"/>
    <n v="1"/>
    <x v="0"/>
    <s v="530000108800"/>
    <x v="843"/>
    <x v="19"/>
    <n v="1745"/>
    <n v="0"/>
    <s v="CMP"/>
  </r>
  <r>
    <s v="4906266200"/>
    <x v="2"/>
    <x v="7"/>
    <d v="2019-08-31T00:00:00"/>
    <x v="5"/>
    <x v="9"/>
    <s v="1050"/>
    <s v="S050"/>
    <s v="H"/>
    <n v="0"/>
    <n v="1"/>
    <x v="0"/>
    <s v="530000156049"/>
    <x v="473"/>
    <x v="9"/>
    <n v="1965"/>
    <n v="0"/>
    <s v="ERO"/>
  </r>
  <r>
    <s v="4906267714"/>
    <x v="2"/>
    <x v="8"/>
    <d v="2019-09-03T00:00:00"/>
    <x v="5"/>
    <x v="65"/>
    <s v="1060"/>
    <s v="S060"/>
    <s v="H"/>
    <n v="0"/>
    <n v="1"/>
    <x v="0"/>
    <s v="530000150412"/>
    <x v="499"/>
    <x v="65"/>
    <n v="8130"/>
    <n v="0"/>
    <s v="ERO"/>
  </r>
  <r>
    <s v="4906267776"/>
    <x v="2"/>
    <x v="8"/>
    <d v="2019-09-03T00:00:00"/>
    <x v="5"/>
    <x v="31"/>
    <s v="1030"/>
    <s v="S030"/>
    <s v="H"/>
    <n v="0"/>
    <n v="1"/>
    <x v="0"/>
    <s v="530000150627"/>
    <x v="393"/>
    <x v="31"/>
    <n v="1911"/>
    <n v="0"/>
    <s v="ERO"/>
  </r>
  <r>
    <s v="4906268107"/>
    <x v="2"/>
    <x v="8"/>
    <d v="2019-09-03T00:00:00"/>
    <x v="5"/>
    <x v="5"/>
    <s v="1030"/>
    <s v="S030"/>
    <s v="H"/>
    <n v="0"/>
    <n v="1"/>
    <x v="0"/>
    <s v="530000158799"/>
    <x v="968"/>
    <x v="5"/>
    <n v="1297"/>
    <n v="0"/>
    <s v="NB"/>
  </r>
  <r>
    <s v="4906268107"/>
    <x v="2"/>
    <x v="8"/>
    <d v="2019-09-03T00:00:00"/>
    <x v="5"/>
    <x v="5"/>
    <s v="1030"/>
    <s v="S030"/>
    <s v="H"/>
    <n v="0"/>
    <n v="1"/>
    <x v="0"/>
    <s v="530000149782"/>
    <x v="968"/>
    <x v="5"/>
    <n v="1297"/>
    <n v="0"/>
    <s v="NB"/>
  </r>
  <r>
    <s v="4906268107"/>
    <x v="2"/>
    <x v="8"/>
    <d v="2019-09-03T00:00:00"/>
    <x v="5"/>
    <x v="5"/>
    <s v="1030"/>
    <s v="S030"/>
    <s v="H"/>
    <n v="0"/>
    <n v="1"/>
    <x v="0"/>
    <s v="530000158660"/>
    <x v="326"/>
    <x v="5"/>
    <n v="1297"/>
    <n v="0"/>
    <s v="NB"/>
  </r>
  <r>
    <s v="4906268136"/>
    <x v="2"/>
    <x v="8"/>
    <d v="2019-09-03T00:00:00"/>
    <x v="5"/>
    <x v="0"/>
    <s v="1020"/>
    <s v="S020"/>
    <s v="H"/>
    <n v="0"/>
    <n v="1"/>
    <x v="0"/>
    <s v="530000154121"/>
    <x v="488"/>
    <x v="0"/>
    <n v="41000"/>
    <n v="0"/>
    <s v="CMP"/>
  </r>
  <r>
    <s v="4906268137"/>
    <x v="2"/>
    <x v="8"/>
    <d v="2019-09-03T00:00:00"/>
    <x v="5"/>
    <x v="13"/>
    <s v="1020"/>
    <s v="S020"/>
    <s v="H"/>
    <n v="0"/>
    <n v="1"/>
    <x v="0"/>
    <s v="530000154162"/>
    <x v="488"/>
    <x v="13"/>
    <n v="46100"/>
    <n v="0"/>
    <s v="CMP"/>
  </r>
  <r>
    <s v="4906268140"/>
    <x v="2"/>
    <x v="8"/>
    <d v="2019-09-03T00:00:00"/>
    <x v="5"/>
    <x v="17"/>
    <s v="1020"/>
    <s v="S020"/>
    <s v="H"/>
    <n v="0"/>
    <n v="1"/>
    <x v="0"/>
    <s v="530000154130"/>
    <x v="488"/>
    <x v="17"/>
    <n v="43365"/>
    <n v="0"/>
    <s v="CMP"/>
  </r>
  <r>
    <s v="4906268158"/>
    <x v="2"/>
    <x v="8"/>
    <d v="2019-09-03T00:00:00"/>
    <x v="1"/>
    <x v="9"/>
    <s v="1030"/>
    <s v="S030"/>
    <s v="H"/>
    <n v="0"/>
    <n v="1"/>
    <x v="0"/>
    <s v="530000153340"/>
    <x v="30"/>
    <x v="9"/>
    <n v="1965"/>
    <n v="0"/>
    <s v="CMP"/>
  </r>
  <r>
    <s v="4906268209"/>
    <x v="2"/>
    <x v="8"/>
    <d v="2019-09-03T00:00:00"/>
    <x v="5"/>
    <x v="5"/>
    <s v="1020"/>
    <s v="S020"/>
    <s v="H"/>
    <n v="0"/>
    <n v="1"/>
    <x v="0"/>
    <s v="530000151546"/>
    <x v="843"/>
    <x v="5"/>
    <n v="1297"/>
    <n v="0"/>
    <s v="CMP"/>
  </r>
  <r>
    <s v="4906268400"/>
    <x v="2"/>
    <x v="8"/>
    <d v="2019-09-04T00:00:00"/>
    <x v="5"/>
    <x v="32"/>
    <s v="1030"/>
    <s v="S030"/>
    <s v="H"/>
    <n v="0"/>
    <n v="1"/>
    <x v="0"/>
    <s v="530000153374"/>
    <x v="393"/>
    <x v="32"/>
    <n v="1238"/>
    <n v="0"/>
    <s v="ERO"/>
  </r>
  <r>
    <s v="4906268400"/>
    <x v="2"/>
    <x v="8"/>
    <d v="2019-09-04T00:00:00"/>
    <x v="5"/>
    <x v="9"/>
    <s v="1030"/>
    <s v="S030"/>
    <s v="H"/>
    <n v="0"/>
    <n v="1"/>
    <x v="0"/>
    <s v="530000150834"/>
    <x v="393"/>
    <x v="9"/>
    <n v="1965"/>
    <n v="0"/>
    <s v="ERO"/>
  </r>
  <r>
    <s v="4906268466"/>
    <x v="2"/>
    <x v="8"/>
    <d v="2019-09-04T00:00:00"/>
    <x v="1"/>
    <x v="9"/>
    <s v="1060"/>
    <s v="S060"/>
    <s v="H"/>
    <n v="0"/>
    <n v="1"/>
    <x v="0"/>
    <s v="530000150849"/>
    <x v="471"/>
    <x v="9"/>
    <n v="1965"/>
    <n v="0"/>
    <s v="ERO"/>
  </r>
  <r>
    <s v="4906268485"/>
    <x v="2"/>
    <x v="8"/>
    <d v="2019-09-03T00:00:00"/>
    <x v="5"/>
    <x v="17"/>
    <s v="1020"/>
    <s v="S020"/>
    <s v="H"/>
    <n v="0"/>
    <n v="1"/>
    <x v="0"/>
    <s v="530000154625"/>
    <x v="488"/>
    <x v="17"/>
    <n v="43365"/>
    <n v="0"/>
    <s v="CMP"/>
  </r>
  <r>
    <s v="4906268489"/>
    <x v="2"/>
    <x v="8"/>
    <d v="2019-09-03T00:00:00"/>
    <x v="5"/>
    <x v="32"/>
    <s v="1010"/>
    <s v="S010"/>
    <s v="H"/>
    <n v="0"/>
    <n v="1"/>
    <x v="0"/>
    <s v="530000136169"/>
    <x v="451"/>
    <x v="32"/>
    <n v="1238"/>
    <n v="0"/>
    <s v="ERO"/>
  </r>
  <r>
    <s v="4906268490"/>
    <x v="2"/>
    <x v="8"/>
    <d v="2019-09-03T00:00:00"/>
    <x v="5"/>
    <x v="7"/>
    <s v="1020"/>
    <s v="S020"/>
    <s v="H"/>
    <n v="0"/>
    <n v="1"/>
    <x v="0"/>
    <s v="530000158287"/>
    <x v="441"/>
    <x v="7"/>
    <n v="8280"/>
    <n v="0"/>
    <s v="CMP"/>
  </r>
  <r>
    <s v="4906268491"/>
    <x v="2"/>
    <x v="8"/>
    <d v="2019-09-03T00:00:00"/>
    <x v="5"/>
    <x v="7"/>
    <s v="1020"/>
    <s v="S020"/>
    <s v="H"/>
    <n v="0"/>
    <n v="1"/>
    <x v="0"/>
    <s v="530000151649"/>
    <x v="488"/>
    <x v="7"/>
    <n v="8280"/>
    <n v="0"/>
    <s v="CMP"/>
  </r>
  <r>
    <s v="4906268492"/>
    <x v="2"/>
    <x v="8"/>
    <d v="2019-09-03T00:00:00"/>
    <x v="5"/>
    <x v="12"/>
    <s v="1020"/>
    <s v="S020"/>
    <s v="H"/>
    <n v="0"/>
    <n v="1"/>
    <x v="0"/>
    <s v="530000158138"/>
    <x v="956"/>
    <x v="12"/>
    <n v="10385"/>
    <n v="0"/>
    <s v="ERO"/>
  </r>
  <r>
    <s v="4906268647"/>
    <x v="2"/>
    <x v="8"/>
    <d v="2019-09-04T00:00:00"/>
    <x v="1"/>
    <x v="13"/>
    <s v="1030"/>
    <s v="S030"/>
    <s v="H"/>
    <n v="0"/>
    <n v="1"/>
    <x v="0"/>
    <s v="530000156798"/>
    <x v="393"/>
    <x v="13"/>
    <n v="46100"/>
    <n v="0"/>
    <s v="ERO"/>
  </r>
  <r>
    <s v="4906268855"/>
    <x v="2"/>
    <x v="8"/>
    <d v="2019-09-04T00:00:00"/>
    <x v="5"/>
    <x v="5"/>
    <s v="1017"/>
    <s v="S017"/>
    <s v="H"/>
    <n v="0"/>
    <n v="1"/>
    <x v="0"/>
    <s v="530000157714"/>
    <x v="843"/>
    <x v="5"/>
    <n v="1297"/>
    <n v="0"/>
    <s v="CMP"/>
  </r>
  <r>
    <s v="4906268932"/>
    <x v="2"/>
    <x v="8"/>
    <d v="2019-09-04T00:00:00"/>
    <x v="1"/>
    <x v="5"/>
    <s v="1030"/>
    <s v="S030"/>
    <s v="H"/>
    <n v="0"/>
    <n v="2"/>
    <x v="0"/>
    <s v="530000160871"/>
    <x v="193"/>
    <x v="5"/>
    <n v="1297"/>
    <n v="0"/>
    <s v=""/>
  </r>
  <r>
    <s v="4906268958"/>
    <x v="2"/>
    <x v="8"/>
    <d v="2019-09-05T00:00:00"/>
    <x v="5"/>
    <x v="2"/>
    <s v="1030"/>
    <s v="S030"/>
    <s v="H"/>
    <n v="0"/>
    <n v="1"/>
    <x v="0"/>
    <s v="530000158897"/>
    <x v="327"/>
    <x v="2"/>
    <n v="9490"/>
    <n v="0"/>
    <s v="ERO"/>
  </r>
  <r>
    <s v="4906269058"/>
    <x v="2"/>
    <x v="8"/>
    <d v="2019-09-04T00:00:00"/>
    <x v="5"/>
    <x v="65"/>
    <s v="1010"/>
    <s v="S010"/>
    <s v="H"/>
    <n v="0"/>
    <n v="1"/>
    <x v="0"/>
    <s v="530000160871"/>
    <x v="193"/>
    <x v="65"/>
    <n v="8130"/>
    <n v="0"/>
    <s v=""/>
  </r>
  <r>
    <s v="4906269082"/>
    <x v="2"/>
    <x v="8"/>
    <d v="2019-09-04T00:00:00"/>
    <x v="5"/>
    <x v="19"/>
    <s v="1050"/>
    <s v="S050"/>
    <s v="H"/>
    <n v="0"/>
    <n v="1"/>
    <x v="0"/>
    <s v="530000159635"/>
    <x v="291"/>
    <x v="19"/>
    <n v="1745"/>
    <n v="0"/>
    <s v="NB"/>
  </r>
  <r>
    <s v="4906269082"/>
    <x v="2"/>
    <x v="8"/>
    <d v="2019-09-04T00:00:00"/>
    <x v="5"/>
    <x v="56"/>
    <s v="1050"/>
    <s v="S050"/>
    <s v="H"/>
    <n v="0"/>
    <n v="1"/>
    <x v="0"/>
    <s v="530000159635"/>
    <x v="291"/>
    <x v="56"/>
    <n v="3645"/>
    <n v="0"/>
    <s v="NB"/>
  </r>
  <r>
    <s v="4906269082"/>
    <x v="2"/>
    <x v="8"/>
    <d v="2019-09-04T00:00:00"/>
    <x v="5"/>
    <x v="31"/>
    <s v="1050"/>
    <s v="S050"/>
    <s v="H"/>
    <n v="0"/>
    <n v="1"/>
    <x v="0"/>
    <s v="530000159635"/>
    <x v="291"/>
    <x v="31"/>
    <n v="1911"/>
    <n v="0"/>
    <s v="NB"/>
  </r>
  <r>
    <s v="4906269171"/>
    <x v="2"/>
    <x v="8"/>
    <d v="2019-09-04T00:00:00"/>
    <x v="5"/>
    <x v="2"/>
    <s v="1010"/>
    <s v="S010"/>
    <s v="H"/>
    <n v="0"/>
    <n v="1"/>
    <x v="0"/>
    <s v="530000158807"/>
    <x v="733"/>
    <x v="2"/>
    <n v="9490"/>
    <n v="0"/>
    <s v="CMP"/>
  </r>
  <r>
    <s v="4906269186"/>
    <x v="2"/>
    <x v="8"/>
    <d v="2019-09-05T00:00:00"/>
    <x v="5"/>
    <x v="5"/>
    <s v="1010"/>
    <s v="S010"/>
    <s v="H"/>
    <n v="0"/>
    <n v="2"/>
    <x v="0"/>
    <s v="530000162707"/>
    <x v="6"/>
    <x v="5"/>
    <n v="1297"/>
    <n v="0"/>
    <s v=""/>
  </r>
  <r>
    <s v="4906269425"/>
    <x v="2"/>
    <x v="8"/>
    <d v="2019-09-04T00:00:00"/>
    <x v="5"/>
    <x v="21"/>
    <s v="1096"/>
    <s v="S096"/>
    <s v="H"/>
    <n v="0"/>
    <n v="1"/>
    <x v="0"/>
    <s v="530000101695"/>
    <x v="915"/>
    <x v="21"/>
    <n v="1708"/>
    <n v="0"/>
    <s v="ERO"/>
  </r>
  <r>
    <s v="4906269431"/>
    <x v="2"/>
    <x v="8"/>
    <d v="2019-09-04T00:00:00"/>
    <x v="5"/>
    <x v="2"/>
    <s v="1050"/>
    <s v="S050"/>
    <s v="H"/>
    <n v="0"/>
    <n v="1"/>
    <x v="0"/>
    <s v="530000159482"/>
    <x v="504"/>
    <x v="2"/>
    <n v="9490"/>
    <n v="0"/>
    <s v="ERO"/>
  </r>
  <r>
    <s v="4906269450"/>
    <x v="2"/>
    <x v="8"/>
    <d v="2019-09-05T00:00:00"/>
    <x v="5"/>
    <x v="21"/>
    <s v="1017"/>
    <s v="S017"/>
    <s v="H"/>
    <n v="0"/>
    <n v="1"/>
    <x v="0"/>
    <s v="530000132245"/>
    <x v="961"/>
    <x v="21"/>
    <n v="1708"/>
    <n v="0"/>
    <s v="ERO"/>
  </r>
  <r>
    <s v="4906269562"/>
    <x v="2"/>
    <x v="8"/>
    <d v="2019-09-05T00:00:00"/>
    <x v="5"/>
    <x v="19"/>
    <s v="1060"/>
    <s v="S060"/>
    <s v="H"/>
    <n v="0"/>
    <n v="1"/>
    <x v="0"/>
    <s v="530000157589"/>
    <x v="958"/>
    <x v="19"/>
    <n v="1745"/>
    <n v="0"/>
    <s v="ERO"/>
  </r>
  <r>
    <s v="4906269562"/>
    <x v="2"/>
    <x v="8"/>
    <d v="2019-09-05T00:00:00"/>
    <x v="5"/>
    <x v="5"/>
    <s v="1060"/>
    <s v="S060"/>
    <s v="H"/>
    <n v="0"/>
    <n v="1"/>
    <x v="0"/>
    <s v="530000157589"/>
    <x v="958"/>
    <x v="5"/>
    <n v="1297"/>
    <n v="0"/>
    <s v="ERO"/>
  </r>
  <r>
    <s v="4906269751"/>
    <x v="2"/>
    <x v="8"/>
    <d v="2019-09-05T00:00:00"/>
    <x v="5"/>
    <x v="18"/>
    <s v="1010"/>
    <s v="S010"/>
    <s v="H"/>
    <n v="0"/>
    <n v="1"/>
    <x v="0"/>
    <s v="530000150238"/>
    <x v="972"/>
    <x v="18"/>
    <n v="52000"/>
    <n v="0"/>
    <s v=""/>
  </r>
  <r>
    <s v="4906269775"/>
    <x v="2"/>
    <x v="8"/>
    <d v="2019-09-05T00:00:00"/>
    <x v="5"/>
    <x v="32"/>
    <s v="1017"/>
    <s v="S017"/>
    <s v="H"/>
    <n v="0"/>
    <n v="1"/>
    <x v="0"/>
    <s v="530000157655"/>
    <x v="843"/>
    <x v="32"/>
    <n v="1238"/>
    <n v="0"/>
    <s v="CMP"/>
  </r>
  <r>
    <s v="4906269780"/>
    <x v="2"/>
    <x v="8"/>
    <d v="2019-09-05T00:00:00"/>
    <x v="5"/>
    <x v="10"/>
    <s v="1010"/>
    <s v="S010"/>
    <s v="H"/>
    <n v="0"/>
    <n v="1"/>
    <x v="0"/>
    <s v="530000154767"/>
    <x v="733"/>
    <x v="10"/>
    <n v="42200"/>
    <n v="0"/>
    <s v="CMP"/>
  </r>
  <r>
    <s v="4906269884"/>
    <x v="2"/>
    <x v="8"/>
    <d v="2019-09-05T00:00:00"/>
    <x v="5"/>
    <x v="21"/>
    <s v="1060"/>
    <s v="S060"/>
    <s v="H"/>
    <n v="0"/>
    <n v="1"/>
    <x v="0"/>
    <s v="530000161837"/>
    <x v="958"/>
    <x v="21"/>
    <n v="1708"/>
    <n v="0"/>
    <s v="ERO"/>
  </r>
  <r>
    <s v="4906269923"/>
    <x v="2"/>
    <x v="8"/>
    <d v="2019-09-03T00:00:00"/>
    <x v="3"/>
    <x v="5"/>
    <s v="1020"/>
    <s v="S020"/>
    <s v="S"/>
    <n v="0"/>
    <n v="-1"/>
    <x v="0"/>
    <s v="530000151546"/>
    <x v="843"/>
    <x v="5"/>
    <n v="1297"/>
    <n v="0"/>
    <s v="CMP"/>
  </r>
  <r>
    <s v="4906270183"/>
    <x v="2"/>
    <x v="8"/>
    <d v="2019-09-05T00:00:00"/>
    <x v="5"/>
    <x v="5"/>
    <s v="1010"/>
    <s v="S010"/>
    <s v="H"/>
    <n v="0"/>
    <n v="1"/>
    <x v="0"/>
    <s v="530000126102"/>
    <x v="963"/>
    <x v="5"/>
    <n v="1297"/>
    <n v="0"/>
    <s v="ERO"/>
  </r>
  <r>
    <s v="4906270192"/>
    <x v="2"/>
    <x v="8"/>
    <d v="2019-09-05T00:00:00"/>
    <x v="5"/>
    <x v="80"/>
    <s v="1096"/>
    <s v="S096"/>
    <s v="H"/>
    <n v="0"/>
    <n v="1"/>
    <x v="0"/>
    <s v="530000156795"/>
    <x v="479"/>
    <x v="80"/>
    <n v="1325"/>
    <n v="0"/>
    <s v="CMP"/>
  </r>
  <r>
    <s v="4906270459"/>
    <x v="2"/>
    <x v="8"/>
    <d v="2019-09-06T00:00:00"/>
    <x v="5"/>
    <x v="5"/>
    <s v="1017"/>
    <s v="S017"/>
    <s v="H"/>
    <n v="0"/>
    <n v="2"/>
    <x v="0"/>
    <s v="530000160238"/>
    <x v="843"/>
    <x v="5"/>
    <n v="1297"/>
    <n v="0"/>
    <s v="CMP"/>
  </r>
  <r>
    <s v="4906270517"/>
    <x v="2"/>
    <x v="8"/>
    <d v="2019-09-06T00:00:00"/>
    <x v="5"/>
    <x v="31"/>
    <s v="1017"/>
    <s v="S017"/>
    <s v="H"/>
    <n v="0"/>
    <n v="1"/>
    <x v="0"/>
    <s v="530000149964"/>
    <x v="843"/>
    <x v="31"/>
    <n v="1911"/>
    <n v="0"/>
    <s v="CMP"/>
  </r>
  <r>
    <s v="4906270567"/>
    <x v="2"/>
    <x v="8"/>
    <d v="2019-09-06T00:00:00"/>
    <x v="5"/>
    <x v="5"/>
    <s v="1020"/>
    <s v="S020"/>
    <s v="H"/>
    <n v="0"/>
    <n v="2"/>
    <x v="0"/>
    <s v="530000161017"/>
    <x v="6"/>
    <x v="5"/>
    <n v="1297"/>
    <n v="0"/>
    <s v=""/>
  </r>
  <r>
    <s v="4906270706"/>
    <x v="2"/>
    <x v="8"/>
    <d v="2019-09-06T00:00:00"/>
    <x v="5"/>
    <x v="19"/>
    <s v="1020"/>
    <s v="S020"/>
    <s v="H"/>
    <n v="0"/>
    <n v="1"/>
    <x v="0"/>
    <s v="530000151408"/>
    <x v="843"/>
    <x v="19"/>
    <n v="1745"/>
    <n v="0"/>
    <s v="CMP"/>
  </r>
  <r>
    <s v="4906270712"/>
    <x v="2"/>
    <x v="8"/>
    <d v="2019-09-06T00:00:00"/>
    <x v="5"/>
    <x v="10"/>
    <s v="1020"/>
    <s v="S020"/>
    <s v="H"/>
    <n v="0"/>
    <n v="1"/>
    <x v="0"/>
    <s v="530000158062"/>
    <x v="441"/>
    <x v="10"/>
    <n v="42200"/>
    <n v="0"/>
    <s v="CMP"/>
  </r>
  <r>
    <s v="4906270715"/>
    <x v="2"/>
    <x v="8"/>
    <d v="2019-09-06T00:00:00"/>
    <x v="5"/>
    <x v="0"/>
    <s v="1020"/>
    <s v="S020"/>
    <s v="H"/>
    <n v="0"/>
    <n v="1"/>
    <x v="0"/>
    <s v="530000158274"/>
    <x v="441"/>
    <x v="0"/>
    <n v="41000"/>
    <n v="0"/>
    <s v="CMP"/>
  </r>
  <r>
    <s v="4906270824"/>
    <x v="2"/>
    <x v="8"/>
    <d v="2019-09-06T00:00:00"/>
    <x v="5"/>
    <x v="13"/>
    <s v="1020"/>
    <s v="S020"/>
    <s v="H"/>
    <n v="0"/>
    <n v="1"/>
    <x v="0"/>
    <s v="530000152510"/>
    <x v="441"/>
    <x v="13"/>
    <n v="46100"/>
    <n v="0"/>
    <s v="CMP"/>
  </r>
  <r>
    <s v="4906270829"/>
    <x v="2"/>
    <x v="8"/>
    <d v="2019-09-06T00:00:00"/>
    <x v="5"/>
    <x v="10"/>
    <s v="1010"/>
    <s v="S010"/>
    <s v="H"/>
    <n v="0"/>
    <n v="1"/>
    <x v="0"/>
    <s v="530000129407"/>
    <x v="207"/>
    <x v="10"/>
    <n v="42200"/>
    <n v="0"/>
    <s v="NB"/>
  </r>
  <r>
    <s v="4906270869"/>
    <x v="2"/>
    <x v="8"/>
    <d v="2019-09-06T00:00:00"/>
    <x v="5"/>
    <x v="9"/>
    <s v="1050"/>
    <s v="S050"/>
    <s v="H"/>
    <n v="0"/>
    <n v="1"/>
    <x v="0"/>
    <s v="530000143370"/>
    <x v="957"/>
    <x v="9"/>
    <n v="1965"/>
    <n v="0"/>
    <s v="ERO"/>
  </r>
  <r>
    <s v="4906270870"/>
    <x v="2"/>
    <x v="8"/>
    <d v="2019-09-06T00:00:00"/>
    <x v="5"/>
    <x v="6"/>
    <s v="1050"/>
    <s v="S050"/>
    <s v="H"/>
    <n v="0"/>
    <n v="1"/>
    <x v="0"/>
    <s v="530000142596"/>
    <x v="957"/>
    <x v="6"/>
    <n v="1446"/>
    <n v="0"/>
    <s v="ERO"/>
  </r>
  <r>
    <s v="4906270892"/>
    <x v="2"/>
    <x v="8"/>
    <d v="2019-09-06T00:00:00"/>
    <x v="5"/>
    <x v="31"/>
    <s v="1050"/>
    <s v="S050"/>
    <s v="H"/>
    <n v="0"/>
    <n v="1"/>
    <x v="0"/>
    <s v="530000143484"/>
    <x v="957"/>
    <x v="31"/>
    <n v="1911"/>
    <n v="0"/>
    <s v="ERO"/>
  </r>
  <r>
    <s v="4906270908"/>
    <x v="2"/>
    <x v="8"/>
    <d v="2019-09-06T00:00:00"/>
    <x v="5"/>
    <x v="5"/>
    <s v="1060"/>
    <s v="S060"/>
    <s v="H"/>
    <n v="0"/>
    <n v="3"/>
    <x v="0"/>
    <s v="530000157540"/>
    <x v="193"/>
    <x v="5"/>
    <n v="1297"/>
    <n v="0"/>
    <s v=""/>
  </r>
  <r>
    <s v="4906270930"/>
    <x v="2"/>
    <x v="8"/>
    <d v="2019-09-07T00:00:00"/>
    <x v="5"/>
    <x v="2"/>
    <s v="1080"/>
    <s v="S080"/>
    <s v="H"/>
    <n v="0"/>
    <n v="1"/>
    <x v="0"/>
    <s v="530000151023"/>
    <x v="960"/>
    <x v="2"/>
    <n v="9490"/>
    <n v="0"/>
    <s v="ERO"/>
  </r>
  <r>
    <s v="4906270948"/>
    <x v="2"/>
    <x v="8"/>
    <d v="2019-09-06T00:00:00"/>
    <x v="5"/>
    <x v="5"/>
    <s v="1096"/>
    <s v="S096"/>
    <s v="H"/>
    <n v="0"/>
    <n v="1"/>
    <x v="0"/>
    <s v="530000158732"/>
    <x v="193"/>
    <x v="5"/>
    <n v="1297"/>
    <n v="0"/>
    <s v=""/>
  </r>
  <r>
    <s v="4906270993"/>
    <x v="2"/>
    <x v="8"/>
    <d v="2019-09-06T00:00:00"/>
    <x v="5"/>
    <x v="12"/>
    <s v="1020"/>
    <s v="S020"/>
    <s v="H"/>
    <n v="0"/>
    <n v="1"/>
    <x v="0"/>
    <s v="530000158201"/>
    <x v="956"/>
    <x v="12"/>
    <n v="10385"/>
    <n v="0"/>
    <s v="ERO"/>
  </r>
  <r>
    <s v="4906271000"/>
    <x v="2"/>
    <x v="8"/>
    <d v="2019-09-06T00:00:00"/>
    <x v="5"/>
    <x v="5"/>
    <s v="1020"/>
    <s v="S020"/>
    <s v="H"/>
    <n v="0"/>
    <n v="3"/>
    <x v="0"/>
    <s v="530000160380"/>
    <x v="843"/>
    <x v="5"/>
    <n v="1297"/>
    <n v="0"/>
    <s v="CMP"/>
  </r>
  <r>
    <s v="4906271169"/>
    <x v="2"/>
    <x v="8"/>
    <d v="2019-09-06T00:00:00"/>
    <x v="5"/>
    <x v="5"/>
    <s v="1020"/>
    <s v="S020"/>
    <s v="H"/>
    <n v="0"/>
    <n v="1"/>
    <x v="0"/>
    <s v="530000160068"/>
    <x v="843"/>
    <x v="5"/>
    <n v="1297"/>
    <n v="0"/>
    <s v="CMP"/>
  </r>
  <r>
    <s v="4906271172"/>
    <x v="2"/>
    <x v="8"/>
    <d v="2019-09-06T00:00:00"/>
    <x v="5"/>
    <x v="5"/>
    <s v="1020"/>
    <s v="S020"/>
    <s v="H"/>
    <n v="0"/>
    <n v="1"/>
    <x v="0"/>
    <s v="530000160138"/>
    <x v="843"/>
    <x v="5"/>
    <n v="1297"/>
    <n v="0"/>
    <s v="CMP"/>
  </r>
  <r>
    <s v="4906271199"/>
    <x v="2"/>
    <x v="8"/>
    <d v="2019-09-07T00:00:00"/>
    <x v="5"/>
    <x v="13"/>
    <s v="1050"/>
    <s v="S050"/>
    <s v="H"/>
    <n v="0"/>
    <n v="1"/>
    <x v="0"/>
    <s v="530000121215"/>
    <x v="504"/>
    <x v="13"/>
    <n v="46100"/>
    <n v="0"/>
    <s v="ERO"/>
  </r>
  <r>
    <s v="4906271294"/>
    <x v="2"/>
    <x v="8"/>
    <d v="2019-09-07T00:00:00"/>
    <x v="5"/>
    <x v="5"/>
    <s v="1020"/>
    <s v="S020"/>
    <s v="H"/>
    <n v="0"/>
    <n v="3"/>
    <x v="0"/>
    <s v="530000157284"/>
    <x v="961"/>
    <x v="5"/>
    <n v="1297"/>
    <n v="0"/>
    <s v="ERO"/>
  </r>
  <r>
    <s v="4906271344"/>
    <x v="2"/>
    <x v="8"/>
    <d v="2019-09-08T00:00:00"/>
    <x v="5"/>
    <x v="26"/>
    <s v="1020"/>
    <s v="S020"/>
    <s v="H"/>
    <n v="0"/>
    <n v="3"/>
    <x v="0"/>
    <s v="530000157672"/>
    <x v="965"/>
    <x v="26"/>
    <n v="9000"/>
    <n v="0"/>
    <s v="ERO"/>
  </r>
  <r>
    <s v="4906271358"/>
    <x v="2"/>
    <x v="8"/>
    <d v="2019-09-09T00:00:00"/>
    <x v="5"/>
    <x v="12"/>
    <s v="1010"/>
    <s v="S010"/>
    <s v="H"/>
    <n v="0"/>
    <n v="1"/>
    <x v="0"/>
    <s v="530000151395"/>
    <x v="320"/>
    <x v="12"/>
    <n v="10385"/>
    <n v="0"/>
    <s v="ERO"/>
  </r>
  <r>
    <s v="4906271358"/>
    <x v="2"/>
    <x v="8"/>
    <d v="2019-09-09T00:00:00"/>
    <x v="5"/>
    <x v="2"/>
    <s v="1010"/>
    <s v="S010"/>
    <s v="H"/>
    <n v="0"/>
    <n v="1"/>
    <x v="0"/>
    <s v="530000152273"/>
    <x v="320"/>
    <x v="2"/>
    <n v="9490"/>
    <n v="0"/>
    <s v="ERO"/>
  </r>
  <r>
    <s v="4906271629"/>
    <x v="2"/>
    <x v="8"/>
    <d v="2019-09-09T00:00:00"/>
    <x v="1"/>
    <x v="32"/>
    <s v="1030"/>
    <s v="S030"/>
    <s v="H"/>
    <n v="0"/>
    <n v="1"/>
    <x v="0"/>
    <s v="530000157286"/>
    <x v="393"/>
    <x v="32"/>
    <n v="1238"/>
    <n v="0"/>
    <s v="ERO"/>
  </r>
  <r>
    <s v="4906271643"/>
    <x v="2"/>
    <x v="8"/>
    <d v="2019-09-09T00:00:00"/>
    <x v="5"/>
    <x v="9"/>
    <s v="1096"/>
    <s v="S096"/>
    <s v="H"/>
    <n v="0"/>
    <n v="1"/>
    <x v="0"/>
    <s v="530000143357"/>
    <x v="958"/>
    <x v="9"/>
    <n v="1965"/>
    <n v="0"/>
    <s v="ERO"/>
  </r>
  <r>
    <s v="4906271655"/>
    <x v="2"/>
    <x v="8"/>
    <d v="2019-09-09T00:00:00"/>
    <x v="5"/>
    <x v="6"/>
    <s v="1060"/>
    <s v="S060"/>
    <s v="H"/>
    <n v="0"/>
    <n v="2"/>
    <x v="0"/>
    <s v="530000162252"/>
    <x v="958"/>
    <x v="6"/>
    <n v="1446"/>
    <n v="0"/>
    <s v="ERO"/>
  </r>
  <r>
    <s v="4906271699"/>
    <x v="2"/>
    <x v="8"/>
    <d v="2019-09-09T00:00:00"/>
    <x v="5"/>
    <x v="7"/>
    <s v="1010"/>
    <s v="S010"/>
    <s v="H"/>
    <n v="0"/>
    <n v="1"/>
    <x v="0"/>
    <s v="530000151186"/>
    <x v="964"/>
    <x v="7"/>
    <n v="8280"/>
    <n v="0"/>
    <s v="ERO"/>
  </r>
  <r>
    <s v="4906271714"/>
    <x v="2"/>
    <x v="8"/>
    <d v="2019-09-09T00:00:00"/>
    <x v="5"/>
    <x v="12"/>
    <s v="1050"/>
    <s v="S050"/>
    <s v="H"/>
    <n v="0"/>
    <n v="1"/>
    <x v="0"/>
    <s v="530000159877"/>
    <x v="504"/>
    <x v="12"/>
    <n v="10385"/>
    <n v="0"/>
    <s v="ERO"/>
  </r>
  <r>
    <s v="4906271718"/>
    <x v="2"/>
    <x v="8"/>
    <d v="2019-09-09T00:00:00"/>
    <x v="5"/>
    <x v="9"/>
    <s v="1060"/>
    <s v="S060"/>
    <s v="H"/>
    <n v="0"/>
    <n v="1"/>
    <x v="0"/>
    <s v="530000143357"/>
    <x v="958"/>
    <x v="9"/>
    <n v="1965"/>
    <n v="0"/>
    <s v="ERO"/>
  </r>
  <r>
    <s v="4906271718"/>
    <x v="2"/>
    <x v="8"/>
    <d v="2019-09-09T00:00:00"/>
    <x v="5"/>
    <x v="63"/>
    <s v="1060"/>
    <s v="S060"/>
    <s v="H"/>
    <n v="0"/>
    <n v="1"/>
    <x v="0"/>
    <s v="530000143357"/>
    <x v="958"/>
    <x v="63"/>
    <n v="3113"/>
    <n v="0"/>
    <s v="ERO"/>
  </r>
  <r>
    <s v="4906271726"/>
    <x v="2"/>
    <x v="8"/>
    <d v="2019-09-09T00:00:00"/>
    <x v="5"/>
    <x v="9"/>
    <s v="1060"/>
    <s v="S060"/>
    <s v="H"/>
    <n v="0"/>
    <n v="1"/>
    <x v="0"/>
    <s v="530000143523"/>
    <x v="958"/>
    <x v="9"/>
    <n v="1965"/>
    <n v="0"/>
    <s v="ERO"/>
  </r>
  <r>
    <s v="4906271735"/>
    <x v="2"/>
    <x v="8"/>
    <d v="2019-09-09T00:00:00"/>
    <x v="1"/>
    <x v="31"/>
    <s v="1030"/>
    <s v="S030"/>
    <s v="H"/>
    <n v="0"/>
    <n v="1"/>
    <x v="0"/>
    <s v="530000147550"/>
    <x v="393"/>
    <x v="31"/>
    <n v="1911"/>
    <n v="0"/>
    <s v="ERO"/>
  </r>
  <r>
    <s v="4906271753"/>
    <x v="2"/>
    <x v="8"/>
    <d v="2019-09-09T00:00:00"/>
    <x v="5"/>
    <x v="6"/>
    <s v="1060"/>
    <s v="S060"/>
    <s v="H"/>
    <n v="0"/>
    <n v="2"/>
    <x v="0"/>
    <s v="530000143523"/>
    <x v="958"/>
    <x v="6"/>
    <n v="1446"/>
    <n v="0"/>
    <s v="ERO"/>
  </r>
  <r>
    <s v="4906271844"/>
    <x v="2"/>
    <x v="8"/>
    <d v="2019-09-09T00:00:00"/>
    <x v="5"/>
    <x v="32"/>
    <s v="1017"/>
    <s v="S017"/>
    <s v="H"/>
    <n v="0"/>
    <n v="1"/>
    <x v="0"/>
    <s v="530000158213"/>
    <x v="843"/>
    <x v="32"/>
    <n v="1238"/>
    <n v="0"/>
    <s v="CMP"/>
  </r>
  <r>
    <s v="4906271903"/>
    <x v="2"/>
    <x v="8"/>
    <d v="2019-09-09T00:00:00"/>
    <x v="5"/>
    <x v="80"/>
    <s v="1096"/>
    <s v="S096"/>
    <s v="H"/>
    <n v="0"/>
    <n v="1"/>
    <x v="0"/>
    <s v="530000159774"/>
    <x v="193"/>
    <x v="80"/>
    <n v="1325"/>
    <n v="0"/>
    <s v=""/>
  </r>
  <r>
    <s v="4906272029"/>
    <x v="2"/>
    <x v="8"/>
    <d v="2019-09-09T00:00:00"/>
    <x v="5"/>
    <x v="65"/>
    <s v="1096"/>
    <s v="S096"/>
    <s v="H"/>
    <n v="0"/>
    <n v="1"/>
    <x v="0"/>
    <s v="530000159715"/>
    <x v="499"/>
    <x v="65"/>
    <n v="8130"/>
    <n v="0"/>
    <s v="ERO"/>
  </r>
  <r>
    <s v="4906272157"/>
    <x v="2"/>
    <x v="8"/>
    <d v="2019-09-09T00:00:00"/>
    <x v="5"/>
    <x v="19"/>
    <s v="1010"/>
    <s v="S010"/>
    <s v="H"/>
    <n v="0"/>
    <n v="1"/>
    <x v="0"/>
    <s v="530000156969"/>
    <x v="304"/>
    <x v="19"/>
    <n v="1745"/>
    <n v="0"/>
    <s v="NB"/>
  </r>
  <r>
    <s v="4906272173"/>
    <x v="2"/>
    <x v="8"/>
    <d v="2019-09-09T00:00:00"/>
    <x v="5"/>
    <x v="26"/>
    <s v="1030"/>
    <s v="S030"/>
    <s v="H"/>
    <n v="0"/>
    <n v="1"/>
    <x v="0"/>
    <s v="530000159715"/>
    <x v="499"/>
    <x v="26"/>
    <n v="9000"/>
    <n v="0"/>
    <s v="ERO"/>
  </r>
  <r>
    <s v="4906272173"/>
    <x v="2"/>
    <x v="8"/>
    <d v="2019-09-09T00:00:00"/>
    <x v="5"/>
    <x v="65"/>
    <s v="1030"/>
    <s v="S030"/>
    <s v="H"/>
    <n v="0"/>
    <n v="2"/>
    <x v="0"/>
    <s v="530000159715"/>
    <x v="499"/>
    <x v="65"/>
    <n v="8130"/>
    <n v="0"/>
    <s v="ERO"/>
  </r>
  <r>
    <s v="4906272201"/>
    <x v="2"/>
    <x v="8"/>
    <d v="2019-09-09T00:00:00"/>
    <x v="5"/>
    <x v="0"/>
    <s v="1010"/>
    <s v="S010"/>
    <s v="H"/>
    <n v="0"/>
    <n v="1"/>
    <x v="0"/>
    <s v="530000157948"/>
    <x v="261"/>
    <x v="0"/>
    <n v="41000"/>
    <n v="0"/>
    <s v="NB"/>
  </r>
  <r>
    <s v="4906272435"/>
    <x v="2"/>
    <x v="8"/>
    <d v="2019-09-09T00:00:00"/>
    <x v="5"/>
    <x v="21"/>
    <s v="1060"/>
    <s v="S060"/>
    <s v="H"/>
    <n v="0"/>
    <n v="1"/>
    <x v="0"/>
    <s v="530000143311"/>
    <x v="958"/>
    <x v="21"/>
    <n v="1708"/>
    <n v="0"/>
    <s v="ERO"/>
  </r>
  <r>
    <s v="4906272595"/>
    <x v="2"/>
    <x v="8"/>
    <d v="2019-09-10T00:00:00"/>
    <x v="5"/>
    <x v="5"/>
    <s v="1020"/>
    <s v="S020"/>
    <s v="H"/>
    <n v="0"/>
    <n v="1"/>
    <x v="0"/>
    <s v="530000160352"/>
    <x v="843"/>
    <x v="5"/>
    <n v="1297"/>
    <n v="0"/>
    <s v="CMP"/>
  </r>
  <r>
    <s v="4906272733"/>
    <x v="2"/>
    <x v="8"/>
    <d v="2019-09-10T00:00:00"/>
    <x v="5"/>
    <x v="13"/>
    <s v="1030"/>
    <s v="S030"/>
    <s v="H"/>
    <n v="0"/>
    <n v="1"/>
    <x v="0"/>
    <s v="530000158898"/>
    <x v="970"/>
    <x v="13"/>
    <n v="46100"/>
    <n v="0"/>
    <s v="ERO"/>
  </r>
  <r>
    <s v="4906273276"/>
    <x v="2"/>
    <x v="8"/>
    <d v="2019-09-05T00:00:00"/>
    <x v="3"/>
    <x v="80"/>
    <s v="1096"/>
    <s v="S096"/>
    <s v="S"/>
    <n v="0"/>
    <n v="-1"/>
    <x v="0"/>
    <s v="530000156795"/>
    <x v="479"/>
    <x v="80"/>
    <n v="1325"/>
    <n v="0"/>
    <s v="CMP"/>
  </r>
  <r>
    <s v="4906273277"/>
    <x v="2"/>
    <x v="8"/>
    <d v="2019-09-09T00:00:00"/>
    <x v="3"/>
    <x v="80"/>
    <s v="1096"/>
    <s v="S096"/>
    <s v="S"/>
    <n v="0"/>
    <n v="-1"/>
    <x v="0"/>
    <s v="530000159774"/>
    <x v="193"/>
    <x v="80"/>
    <n v="1325"/>
    <n v="0"/>
    <s v=""/>
  </r>
  <r>
    <s v="4906273278"/>
    <x v="2"/>
    <x v="8"/>
    <d v="2019-09-10T00:00:00"/>
    <x v="5"/>
    <x v="80"/>
    <s v="1096"/>
    <s v="S096"/>
    <s v="H"/>
    <n v="0"/>
    <n v="1"/>
    <x v="0"/>
    <s v="530000159774"/>
    <x v="193"/>
    <x v="80"/>
    <n v="1325"/>
    <n v="0"/>
    <s v=""/>
  </r>
  <r>
    <s v="4906273280"/>
    <x v="2"/>
    <x v="8"/>
    <d v="2019-09-10T00:00:00"/>
    <x v="3"/>
    <x v="65"/>
    <s v="1096"/>
    <s v="S096"/>
    <s v="S"/>
    <n v="0"/>
    <n v="-2"/>
    <x v="0"/>
    <s v="530000159715"/>
    <x v="499"/>
    <x v="65"/>
    <n v="8130"/>
    <n v="0"/>
    <s v="ERO"/>
  </r>
  <r>
    <s v="4906273301"/>
    <x v="2"/>
    <x v="8"/>
    <d v="2019-09-10T00:00:00"/>
    <x v="5"/>
    <x v="65"/>
    <s v="1096"/>
    <s v="S096"/>
    <s v="H"/>
    <n v="0"/>
    <n v="2"/>
    <x v="0"/>
    <s v="530000159715"/>
    <x v="499"/>
    <x v="65"/>
    <n v="8130"/>
    <n v="0"/>
    <s v="ERO"/>
  </r>
  <r>
    <s v="4906273476"/>
    <x v="2"/>
    <x v="8"/>
    <d v="2019-09-10T00:00:00"/>
    <x v="5"/>
    <x v="6"/>
    <s v="1050"/>
    <s v="S050"/>
    <s v="H"/>
    <n v="0"/>
    <n v="1"/>
    <x v="0"/>
    <s v="530000157729"/>
    <x v="7"/>
    <x v="6"/>
    <n v="1446"/>
    <n v="0"/>
    <s v="CMP"/>
  </r>
  <r>
    <s v="4906274207"/>
    <x v="2"/>
    <x v="8"/>
    <d v="2019-09-11T00:00:00"/>
    <x v="5"/>
    <x v="19"/>
    <s v="1020"/>
    <s v="S020"/>
    <s v="H"/>
    <n v="0"/>
    <n v="3"/>
    <x v="0"/>
    <s v="530000156966"/>
    <x v="30"/>
    <x v="19"/>
    <n v="1745"/>
    <n v="0"/>
    <s v="CMP"/>
  </r>
  <r>
    <s v="4906274222"/>
    <x v="2"/>
    <x v="8"/>
    <d v="2019-09-11T00:00:00"/>
    <x v="5"/>
    <x v="9"/>
    <s v="1050"/>
    <s v="S050"/>
    <s v="H"/>
    <n v="0"/>
    <n v="1"/>
    <x v="0"/>
    <s v="530000140277"/>
    <x v="473"/>
    <x v="9"/>
    <n v="1965"/>
    <n v="0"/>
    <s v="ERO"/>
  </r>
  <r>
    <s v="4906274293"/>
    <x v="2"/>
    <x v="8"/>
    <d v="2019-09-11T00:00:00"/>
    <x v="5"/>
    <x v="5"/>
    <s v="1020"/>
    <s v="S020"/>
    <s v="H"/>
    <n v="0"/>
    <n v="1"/>
    <x v="0"/>
    <s v="530000151432"/>
    <x v="843"/>
    <x v="5"/>
    <n v="1297"/>
    <n v="0"/>
    <s v="CMP"/>
  </r>
  <r>
    <s v="4906274309"/>
    <x v="2"/>
    <x v="8"/>
    <d v="2019-09-11T00:00:00"/>
    <x v="5"/>
    <x v="19"/>
    <s v="1010"/>
    <s v="S010"/>
    <s v="H"/>
    <n v="0"/>
    <n v="1"/>
    <x v="0"/>
    <s v="530000161891"/>
    <x v="733"/>
    <x v="19"/>
    <n v="1745"/>
    <n v="0"/>
    <s v="CMP"/>
  </r>
  <r>
    <s v="4906274346"/>
    <x v="2"/>
    <x v="8"/>
    <d v="2019-09-11T00:00:00"/>
    <x v="5"/>
    <x v="5"/>
    <s v="1017"/>
    <s v="S017"/>
    <s v="H"/>
    <n v="0"/>
    <n v="1"/>
    <x v="0"/>
    <s v="530000145854"/>
    <x v="961"/>
    <x v="5"/>
    <n v="1297"/>
    <n v="0"/>
    <s v="ERO"/>
  </r>
  <r>
    <s v="4906274616"/>
    <x v="2"/>
    <x v="8"/>
    <d v="2019-09-11T00:00:00"/>
    <x v="5"/>
    <x v="28"/>
    <s v="1030"/>
    <s v="S030"/>
    <s v="H"/>
    <n v="0"/>
    <n v="1"/>
    <x v="0"/>
    <s v="530000161282"/>
    <x v="478"/>
    <x v="28"/>
    <n v="44820"/>
    <n v="0"/>
    <s v="CMP"/>
  </r>
  <r>
    <s v="4906274618"/>
    <x v="2"/>
    <x v="8"/>
    <d v="2019-09-11T00:00:00"/>
    <x v="5"/>
    <x v="0"/>
    <s v="1030"/>
    <s v="S030"/>
    <s v="H"/>
    <n v="0"/>
    <n v="1"/>
    <x v="0"/>
    <s v="530000161298"/>
    <x v="478"/>
    <x v="0"/>
    <n v="41000"/>
    <n v="0"/>
    <s v="CMP"/>
  </r>
  <r>
    <s v="4906274998"/>
    <x v="2"/>
    <x v="8"/>
    <d v="2019-09-12T00:00:00"/>
    <x v="5"/>
    <x v="9"/>
    <s v="1030"/>
    <s v="S030"/>
    <s v="H"/>
    <n v="0"/>
    <n v="1"/>
    <x v="0"/>
    <s v="530000155982"/>
    <x v="30"/>
    <x v="9"/>
    <n v="1965"/>
    <n v="0"/>
    <s v="CMP"/>
  </r>
  <r>
    <s v="4906275342"/>
    <x v="2"/>
    <x v="8"/>
    <d v="2019-09-11T00:00:00"/>
    <x v="3"/>
    <x v="19"/>
    <s v="1010"/>
    <s v="S010"/>
    <s v="S"/>
    <n v="0"/>
    <n v="-1"/>
    <x v="0"/>
    <s v="530000161891"/>
    <x v="733"/>
    <x v="19"/>
    <n v="1745"/>
    <n v="0"/>
    <s v="CMP"/>
  </r>
  <r>
    <s v="4906275353"/>
    <x v="2"/>
    <x v="8"/>
    <d v="2019-09-12T00:00:00"/>
    <x v="5"/>
    <x v="10"/>
    <s v="1020"/>
    <s v="S020"/>
    <s v="H"/>
    <n v="0"/>
    <n v="1"/>
    <x v="0"/>
    <s v="530000154101"/>
    <x v="488"/>
    <x v="10"/>
    <n v="42200"/>
    <n v="0"/>
    <s v="CMP"/>
  </r>
  <r>
    <s v="4906275878"/>
    <x v="2"/>
    <x v="8"/>
    <d v="2019-09-13T00:00:00"/>
    <x v="5"/>
    <x v="5"/>
    <s v="1017"/>
    <s v="S017"/>
    <s v="H"/>
    <n v="0"/>
    <n v="1"/>
    <x v="0"/>
    <s v="530000157290"/>
    <x v="843"/>
    <x v="5"/>
    <n v="1297"/>
    <n v="0"/>
    <s v="CMP"/>
  </r>
  <r>
    <s v="4906276088"/>
    <x v="2"/>
    <x v="8"/>
    <d v="2019-09-13T00:00:00"/>
    <x v="5"/>
    <x v="11"/>
    <s v="1020"/>
    <s v="S020"/>
    <s v="H"/>
    <n v="0"/>
    <n v="1"/>
    <x v="0"/>
    <s v="530000159169"/>
    <x v="441"/>
    <x v="11"/>
    <n v="11525"/>
    <n v="0"/>
    <s v="CMP"/>
  </r>
  <r>
    <s v="4906276089"/>
    <x v="2"/>
    <x v="8"/>
    <d v="2019-09-13T00:00:00"/>
    <x v="5"/>
    <x v="2"/>
    <s v="1020"/>
    <s v="S020"/>
    <s v="H"/>
    <n v="0"/>
    <n v="1"/>
    <x v="0"/>
    <s v="530000159554"/>
    <x v="441"/>
    <x v="2"/>
    <n v="9490"/>
    <n v="0"/>
    <s v="CMP"/>
  </r>
  <r>
    <s v="4906276157"/>
    <x v="2"/>
    <x v="8"/>
    <d v="2019-09-13T00:00:00"/>
    <x v="5"/>
    <x v="6"/>
    <s v="1010"/>
    <s v="S010"/>
    <s v="H"/>
    <n v="0"/>
    <n v="1"/>
    <x v="0"/>
    <s v="530000163440"/>
    <x v="291"/>
    <x v="6"/>
    <n v="1446"/>
    <n v="0"/>
    <s v="NB"/>
  </r>
  <r>
    <s v="4906276158"/>
    <x v="2"/>
    <x v="8"/>
    <d v="2019-09-13T00:00:00"/>
    <x v="5"/>
    <x v="28"/>
    <s v="1010"/>
    <s v="S010"/>
    <s v="H"/>
    <n v="0"/>
    <n v="1"/>
    <x v="0"/>
    <s v="530000153228"/>
    <x v="261"/>
    <x v="28"/>
    <n v="44820"/>
    <n v="0"/>
    <s v="NB"/>
  </r>
  <r>
    <s v="4906276160"/>
    <x v="2"/>
    <x v="8"/>
    <d v="2019-09-13T00:00:00"/>
    <x v="5"/>
    <x v="13"/>
    <s v="1010"/>
    <s v="S010"/>
    <s v="H"/>
    <n v="0"/>
    <n v="1"/>
    <x v="0"/>
    <s v="530000150629"/>
    <x v="309"/>
    <x v="13"/>
    <n v="46100"/>
    <n v="0"/>
    <s v="NB"/>
  </r>
  <r>
    <s v="4906276249"/>
    <x v="2"/>
    <x v="8"/>
    <d v="2019-09-13T00:00:00"/>
    <x v="1"/>
    <x v="5"/>
    <s v="1030"/>
    <s v="S030"/>
    <s v="H"/>
    <n v="0"/>
    <n v="1"/>
    <x v="0"/>
    <s v="530000161597"/>
    <x v="193"/>
    <x v="5"/>
    <n v="1297"/>
    <n v="0"/>
    <s v=""/>
  </r>
  <r>
    <s v="4906276249"/>
    <x v="2"/>
    <x v="8"/>
    <d v="2019-09-13T00:00:00"/>
    <x v="1"/>
    <x v="5"/>
    <s v="1030"/>
    <s v="S030"/>
    <s v="H"/>
    <n v="0"/>
    <n v="2"/>
    <x v="0"/>
    <s v="530000161598"/>
    <x v="193"/>
    <x v="5"/>
    <n v="1297"/>
    <n v="0"/>
    <s v=""/>
  </r>
  <r>
    <s v="4906276364"/>
    <x v="2"/>
    <x v="8"/>
    <d v="2019-09-13T00:00:00"/>
    <x v="1"/>
    <x v="0"/>
    <s v="1030"/>
    <s v="S030"/>
    <s v="H"/>
    <n v="0"/>
    <n v="1"/>
    <x v="0"/>
    <s v="530000159121"/>
    <x v="327"/>
    <x v="0"/>
    <n v="41000"/>
    <n v="0"/>
    <s v="ERO"/>
  </r>
  <r>
    <s v="4906276385"/>
    <x v="2"/>
    <x v="8"/>
    <d v="2019-09-13T00:00:00"/>
    <x v="3"/>
    <x v="55"/>
    <s v="1010"/>
    <s v="S010"/>
    <s v="S"/>
    <n v="0"/>
    <n v="-1"/>
    <x v="0"/>
    <s v="530000156772"/>
    <x v="733"/>
    <x v="55"/>
    <n v="9800"/>
    <n v="0"/>
    <s v="CMP"/>
  </r>
  <r>
    <s v="4906276398"/>
    <x v="2"/>
    <x v="8"/>
    <d v="2019-09-13T00:00:00"/>
    <x v="5"/>
    <x v="9"/>
    <s v="1050"/>
    <s v="S050"/>
    <s v="H"/>
    <n v="0"/>
    <n v="1"/>
    <x v="0"/>
    <s v="530000157885"/>
    <x v="473"/>
    <x v="9"/>
    <n v="1965"/>
    <n v="0"/>
    <s v="ERO"/>
  </r>
  <r>
    <s v="4906276398"/>
    <x v="2"/>
    <x v="8"/>
    <d v="2019-09-13T00:00:00"/>
    <x v="5"/>
    <x v="6"/>
    <s v="1050"/>
    <s v="S050"/>
    <s v="H"/>
    <n v="0"/>
    <n v="1"/>
    <x v="0"/>
    <s v="530000158585"/>
    <x v="473"/>
    <x v="6"/>
    <n v="1446"/>
    <n v="0"/>
    <s v="ERO"/>
  </r>
  <r>
    <s v="4906276405"/>
    <x v="2"/>
    <x v="8"/>
    <d v="2019-09-13T00:00:00"/>
    <x v="5"/>
    <x v="6"/>
    <s v="1030"/>
    <s v="S030"/>
    <s v="H"/>
    <n v="0"/>
    <n v="1"/>
    <x v="0"/>
    <s v="530000155482"/>
    <x v="478"/>
    <x v="6"/>
    <n v="1446"/>
    <n v="0"/>
    <s v="CMP"/>
  </r>
  <r>
    <s v="4906276421"/>
    <x v="2"/>
    <x v="8"/>
    <d v="2019-09-13T00:00:00"/>
    <x v="5"/>
    <x v="15"/>
    <s v="1010"/>
    <s v="S010"/>
    <s v="H"/>
    <n v="0"/>
    <n v="1"/>
    <x v="0"/>
    <s v="530000143217"/>
    <x v="207"/>
    <x v="15"/>
    <n v="53650"/>
    <n v="0"/>
    <s v="NB"/>
  </r>
  <r>
    <s v="4906276421"/>
    <x v="2"/>
    <x v="8"/>
    <d v="2019-09-13T00:00:00"/>
    <x v="5"/>
    <x v="28"/>
    <s v="1010"/>
    <s v="S010"/>
    <s v="H"/>
    <n v="0"/>
    <n v="1"/>
    <x v="0"/>
    <s v="530000143217"/>
    <x v="207"/>
    <x v="28"/>
    <n v="44820"/>
    <n v="0"/>
    <s v="NB"/>
  </r>
  <r>
    <s v="4906276461"/>
    <x v="2"/>
    <x v="8"/>
    <d v="2019-09-13T00:00:00"/>
    <x v="5"/>
    <x v="63"/>
    <s v="1050"/>
    <s v="S050"/>
    <s v="H"/>
    <n v="0"/>
    <n v="1"/>
    <x v="0"/>
    <s v="530000159870"/>
    <x v="976"/>
    <x v="63"/>
    <n v="3113"/>
    <n v="0"/>
    <s v="NB"/>
  </r>
  <r>
    <s v="4906276462"/>
    <x v="2"/>
    <x v="8"/>
    <d v="2019-09-13T00:00:00"/>
    <x v="5"/>
    <x v="63"/>
    <s v="1050"/>
    <s v="S050"/>
    <s v="H"/>
    <n v="0"/>
    <n v="1"/>
    <x v="0"/>
    <s v="530000156428"/>
    <x v="291"/>
    <x v="63"/>
    <n v="3113"/>
    <n v="0"/>
    <s v="NB"/>
  </r>
  <r>
    <s v="4906276507"/>
    <x v="2"/>
    <x v="8"/>
    <d v="2019-09-13T00:00:00"/>
    <x v="5"/>
    <x v="0"/>
    <s v="1010"/>
    <s v="S010"/>
    <s v="H"/>
    <n v="0"/>
    <n v="1"/>
    <x v="0"/>
    <s v="530000158450"/>
    <x v="733"/>
    <x v="0"/>
    <n v="41000"/>
    <n v="0"/>
    <s v="CMP"/>
  </r>
  <r>
    <s v="4906276508"/>
    <x v="2"/>
    <x v="8"/>
    <d v="2019-09-13T00:00:00"/>
    <x v="5"/>
    <x v="28"/>
    <s v="1010"/>
    <s v="S010"/>
    <s v="H"/>
    <n v="0"/>
    <n v="1"/>
    <x v="0"/>
    <s v="530000158317"/>
    <x v="733"/>
    <x v="28"/>
    <n v="44820"/>
    <n v="0"/>
    <s v="CMP"/>
  </r>
  <r>
    <s v="4906276510"/>
    <x v="2"/>
    <x v="8"/>
    <d v="2019-09-13T00:00:00"/>
    <x v="5"/>
    <x v="55"/>
    <s v="1010"/>
    <s v="S010"/>
    <s v="H"/>
    <n v="0"/>
    <n v="1"/>
    <x v="0"/>
    <s v="530000156772"/>
    <x v="733"/>
    <x v="55"/>
    <n v="9800"/>
    <n v="0"/>
    <s v="CMP"/>
  </r>
  <r>
    <s v="4906276619"/>
    <x v="2"/>
    <x v="8"/>
    <d v="2019-09-14T00:00:00"/>
    <x v="5"/>
    <x v="0"/>
    <s v="1030"/>
    <s v="S030"/>
    <s v="H"/>
    <n v="0"/>
    <n v="1"/>
    <x v="0"/>
    <s v="530000134650"/>
    <x v="970"/>
    <x v="0"/>
    <n v="41000"/>
    <n v="0"/>
    <s v="ERO"/>
  </r>
  <r>
    <s v="4906276620"/>
    <x v="2"/>
    <x v="8"/>
    <d v="2019-09-14T00:00:00"/>
    <x v="5"/>
    <x v="5"/>
    <s v="1030"/>
    <s v="S030"/>
    <s v="H"/>
    <n v="0"/>
    <n v="1"/>
    <x v="0"/>
    <s v="530000157119"/>
    <x v="193"/>
    <x v="5"/>
    <n v="1297"/>
    <n v="0"/>
    <s v=""/>
  </r>
  <r>
    <s v="4906276632"/>
    <x v="2"/>
    <x v="8"/>
    <d v="2019-09-13T00:00:00"/>
    <x v="5"/>
    <x v="5"/>
    <s v="1050"/>
    <s v="S050"/>
    <s v="H"/>
    <n v="0"/>
    <n v="1"/>
    <x v="0"/>
    <s v="530000152411"/>
    <x v="7"/>
    <x v="5"/>
    <n v="1297"/>
    <n v="0"/>
    <s v="CMP"/>
  </r>
  <r>
    <s v="4906276635"/>
    <x v="2"/>
    <x v="8"/>
    <d v="2019-09-13T00:00:00"/>
    <x v="5"/>
    <x v="22"/>
    <s v="1050"/>
    <s v="S050"/>
    <s v="H"/>
    <n v="0"/>
    <n v="3"/>
    <x v="0"/>
    <s v="530000151610"/>
    <x v="7"/>
    <x v="22"/>
    <n v="1334"/>
    <n v="0"/>
    <s v="CMP"/>
  </r>
  <r>
    <s v="4906276850"/>
    <x v="2"/>
    <x v="8"/>
    <d v="2019-09-14T00:00:00"/>
    <x v="5"/>
    <x v="35"/>
    <s v="1050"/>
    <s v="S050"/>
    <s v="H"/>
    <n v="0"/>
    <n v="1"/>
    <x v="0"/>
    <s v="530000159876"/>
    <x v="504"/>
    <x v="35"/>
    <n v="57200"/>
    <n v="0"/>
    <s v="ERO"/>
  </r>
  <r>
    <s v="4906276924"/>
    <x v="2"/>
    <x v="8"/>
    <d v="2019-09-14T00:00:00"/>
    <x v="5"/>
    <x v="5"/>
    <s v="1060"/>
    <s v="S060"/>
    <s v="H"/>
    <n v="0"/>
    <n v="2"/>
    <x v="0"/>
    <s v="530000147498"/>
    <x v="133"/>
    <x v="5"/>
    <n v="1297"/>
    <n v="0"/>
    <s v="CMP"/>
  </r>
  <r>
    <s v="4906276937"/>
    <x v="2"/>
    <x v="8"/>
    <d v="2019-09-14T00:00:00"/>
    <x v="5"/>
    <x v="26"/>
    <s v="1020"/>
    <s v="S020"/>
    <s v="H"/>
    <n v="0"/>
    <n v="1"/>
    <x v="0"/>
    <s v="530000150280"/>
    <x v="956"/>
    <x v="26"/>
    <n v="9000"/>
    <n v="0"/>
    <s v="ERO"/>
  </r>
  <r>
    <s v="4906277238"/>
    <x v="2"/>
    <x v="8"/>
    <d v="2019-09-16T00:00:00"/>
    <x v="5"/>
    <x v="5"/>
    <s v="1017"/>
    <s v="S017"/>
    <s v="H"/>
    <n v="0"/>
    <n v="1"/>
    <x v="0"/>
    <s v="530000156890"/>
    <x v="843"/>
    <x v="5"/>
    <n v="1297"/>
    <n v="0"/>
    <s v="CMP"/>
  </r>
  <r>
    <s v="4906277742"/>
    <x v="2"/>
    <x v="8"/>
    <d v="2019-09-16T00:00:00"/>
    <x v="5"/>
    <x v="34"/>
    <s v="1096"/>
    <s v="S096"/>
    <s v="H"/>
    <n v="0"/>
    <n v="1"/>
    <x v="0"/>
    <s v="530000114103"/>
    <x v="471"/>
    <x v="34"/>
    <n v="1754"/>
    <n v="0"/>
    <s v="ERO"/>
  </r>
  <r>
    <s v="4906277797"/>
    <x v="2"/>
    <x v="8"/>
    <d v="2019-09-16T00:00:00"/>
    <x v="5"/>
    <x v="7"/>
    <s v="1020"/>
    <s v="S020"/>
    <s v="H"/>
    <n v="0"/>
    <n v="1"/>
    <x v="0"/>
    <s v="530000153796"/>
    <x v="441"/>
    <x v="7"/>
    <n v="8280"/>
    <n v="0"/>
    <s v="CMP"/>
  </r>
  <r>
    <s v="4906277798"/>
    <x v="2"/>
    <x v="8"/>
    <d v="2019-09-16T00:00:00"/>
    <x v="5"/>
    <x v="26"/>
    <s v="1020"/>
    <s v="S020"/>
    <s v="H"/>
    <n v="0"/>
    <n v="1"/>
    <x v="0"/>
    <s v="530000157344"/>
    <x v="441"/>
    <x v="26"/>
    <n v="9000"/>
    <n v="0"/>
    <s v="CMP"/>
  </r>
  <r>
    <s v="4906277799"/>
    <x v="2"/>
    <x v="8"/>
    <d v="2019-09-16T00:00:00"/>
    <x v="5"/>
    <x v="0"/>
    <s v="1020"/>
    <s v="S020"/>
    <s v="H"/>
    <n v="0"/>
    <n v="1"/>
    <x v="0"/>
    <s v="530000154979"/>
    <x v="488"/>
    <x v="0"/>
    <n v="41000"/>
    <n v="0"/>
    <s v="CMP"/>
  </r>
  <r>
    <s v="4906277945"/>
    <x v="2"/>
    <x v="8"/>
    <d v="2019-09-16T00:00:00"/>
    <x v="5"/>
    <x v="2"/>
    <s v="1020"/>
    <s v="S020"/>
    <s v="H"/>
    <n v="0"/>
    <n v="1"/>
    <x v="0"/>
    <s v="530000159784"/>
    <x v="965"/>
    <x v="2"/>
    <n v="9490"/>
    <n v="0"/>
    <s v="ERO"/>
  </r>
  <r>
    <s v="4906277990"/>
    <x v="2"/>
    <x v="8"/>
    <d v="2019-09-16T00:00:00"/>
    <x v="5"/>
    <x v="63"/>
    <s v="1060"/>
    <s v="S060"/>
    <s v="H"/>
    <n v="0"/>
    <n v="1"/>
    <x v="0"/>
    <s v="530000160555"/>
    <x v="958"/>
    <x v="63"/>
    <n v="3113"/>
    <n v="0"/>
    <s v="ERO"/>
  </r>
  <r>
    <s v="4906278002"/>
    <x v="2"/>
    <x v="8"/>
    <d v="2019-09-16T00:00:00"/>
    <x v="5"/>
    <x v="9"/>
    <s v="1010"/>
    <s v="S010"/>
    <s v="H"/>
    <n v="0"/>
    <n v="1"/>
    <x v="0"/>
    <s v="530000150999"/>
    <x v="963"/>
    <x v="9"/>
    <n v="1965"/>
    <n v="0"/>
    <s v="ERO"/>
  </r>
  <r>
    <s v="4906278213"/>
    <x v="2"/>
    <x v="8"/>
    <d v="2019-09-17T00:00:00"/>
    <x v="5"/>
    <x v="11"/>
    <s v="1017"/>
    <s v="S017"/>
    <s v="H"/>
    <n v="0"/>
    <n v="1"/>
    <x v="0"/>
    <s v="530000126979"/>
    <x v="956"/>
    <x v="11"/>
    <n v="11525"/>
    <n v="0"/>
    <s v="ERO"/>
  </r>
  <r>
    <s v="4906278481"/>
    <x v="2"/>
    <x v="8"/>
    <d v="2019-09-17T00:00:00"/>
    <x v="5"/>
    <x v="17"/>
    <s v="1010"/>
    <s v="S010"/>
    <s v="H"/>
    <n v="0"/>
    <n v="1"/>
    <x v="0"/>
    <s v="530000156751"/>
    <x v="272"/>
    <x v="17"/>
    <n v="43365"/>
    <n v="0"/>
    <s v="NB"/>
  </r>
  <r>
    <s v="4906278519"/>
    <x v="2"/>
    <x v="8"/>
    <d v="2019-09-17T00:00:00"/>
    <x v="5"/>
    <x v="5"/>
    <s v="1020"/>
    <s v="S020"/>
    <s v="H"/>
    <n v="0"/>
    <n v="1"/>
    <x v="0"/>
    <s v="530000160091"/>
    <x v="843"/>
    <x v="5"/>
    <n v="1297"/>
    <n v="0"/>
    <s v="CMP"/>
  </r>
  <r>
    <s v="4906278522"/>
    <x v="2"/>
    <x v="8"/>
    <d v="2019-09-17T00:00:00"/>
    <x v="5"/>
    <x v="5"/>
    <s v="1017"/>
    <s v="S017"/>
    <s v="H"/>
    <n v="0"/>
    <n v="1"/>
    <x v="0"/>
    <s v="530000154550"/>
    <x v="843"/>
    <x v="5"/>
    <n v="1297"/>
    <n v="0"/>
    <s v="CMP"/>
  </r>
  <r>
    <s v="4906278590"/>
    <x v="2"/>
    <x v="8"/>
    <d v="2019-09-17T00:00:00"/>
    <x v="5"/>
    <x v="14"/>
    <s v="1010"/>
    <s v="S010"/>
    <s v="H"/>
    <n v="0"/>
    <n v="1"/>
    <x v="0"/>
    <s v="530000143219"/>
    <x v="207"/>
    <x v="14"/>
    <n v="50350"/>
    <n v="0"/>
    <s v="NB"/>
  </r>
  <r>
    <s v="4906278692"/>
    <x v="2"/>
    <x v="8"/>
    <d v="2019-09-17T00:00:00"/>
    <x v="5"/>
    <x v="5"/>
    <s v="1020"/>
    <s v="S020"/>
    <s v="H"/>
    <n v="0"/>
    <n v="1"/>
    <x v="0"/>
    <s v="530000151546"/>
    <x v="843"/>
    <x v="5"/>
    <n v="1297"/>
    <n v="0"/>
    <s v="CMP"/>
  </r>
  <r>
    <s v="4906278724"/>
    <x v="2"/>
    <x v="8"/>
    <d v="2019-09-17T00:00:00"/>
    <x v="5"/>
    <x v="5"/>
    <s v="1020"/>
    <s v="S020"/>
    <s v="H"/>
    <n v="0"/>
    <n v="1"/>
    <x v="0"/>
    <s v="530000152410"/>
    <x v="843"/>
    <x v="5"/>
    <n v="1297"/>
    <n v="0"/>
    <s v="CMP"/>
  </r>
  <r>
    <s v="4906279107"/>
    <x v="2"/>
    <x v="8"/>
    <d v="2019-09-17T00:00:00"/>
    <x v="5"/>
    <x v="9"/>
    <s v="1060"/>
    <s v="S060"/>
    <s v="H"/>
    <n v="0"/>
    <n v="1"/>
    <x v="0"/>
    <s v="530000152752"/>
    <x v="471"/>
    <x v="9"/>
    <n v="1965"/>
    <n v="0"/>
    <s v="ERO"/>
  </r>
  <r>
    <s v="4906279118"/>
    <x v="2"/>
    <x v="8"/>
    <d v="2019-09-18T00:00:00"/>
    <x v="5"/>
    <x v="5"/>
    <s v="1050"/>
    <s v="S050"/>
    <s v="H"/>
    <n v="0"/>
    <n v="3"/>
    <x v="0"/>
    <s v="530000161716"/>
    <x v="193"/>
    <x v="5"/>
    <n v="1297"/>
    <n v="0"/>
    <s v=""/>
  </r>
  <r>
    <s v="4906279150"/>
    <x v="2"/>
    <x v="8"/>
    <d v="2019-09-18T00:00:00"/>
    <x v="5"/>
    <x v="7"/>
    <s v="1017"/>
    <s v="S017"/>
    <s v="H"/>
    <n v="0"/>
    <n v="1"/>
    <x v="0"/>
    <s v="530000114639"/>
    <x v="965"/>
    <x v="7"/>
    <n v="8280"/>
    <n v="0"/>
    <s v="ERO"/>
  </r>
  <r>
    <s v="4906279282"/>
    <x v="2"/>
    <x v="8"/>
    <d v="2019-09-18T00:00:00"/>
    <x v="5"/>
    <x v="5"/>
    <s v="1050"/>
    <s v="S050"/>
    <s v="H"/>
    <n v="0"/>
    <n v="3"/>
    <x v="0"/>
    <s v="530000164116"/>
    <x v="473"/>
    <x v="5"/>
    <n v="1297"/>
    <n v="0"/>
    <s v="ERO"/>
  </r>
  <r>
    <s v="4906279606"/>
    <x v="2"/>
    <x v="8"/>
    <d v="2019-09-18T00:00:00"/>
    <x v="5"/>
    <x v="0"/>
    <s v="1020"/>
    <s v="S020"/>
    <s v="H"/>
    <n v="0"/>
    <n v="1"/>
    <x v="0"/>
    <s v="530000160044"/>
    <x v="332"/>
    <x v="0"/>
    <n v="41000"/>
    <n v="0"/>
    <s v="NB"/>
  </r>
  <r>
    <s v="4906279782"/>
    <x v="2"/>
    <x v="8"/>
    <d v="2019-09-18T00:00:00"/>
    <x v="5"/>
    <x v="22"/>
    <s v="1020"/>
    <s v="S020"/>
    <s v="H"/>
    <n v="0"/>
    <n v="3"/>
    <x v="0"/>
    <s v="530000161716"/>
    <x v="193"/>
    <x v="22"/>
    <n v="1334"/>
    <n v="0"/>
    <s v=""/>
  </r>
  <r>
    <s v="4906279891"/>
    <x v="2"/>
    <x v="8"/>
    <d v="2019-09-18T00:00:00"/>
    <x v="5"/>
    <x v="2"/>
    <s v="1017"/>
    <s v="S017"/>
    <s v="H"/>
    <n v="0"/>
    <n v="1"/>
    <x v="0"/>
    <s v="530000127055"/>
    <x v="956"/>
    <x v="2"/>
    <n v="9490"/>
    <n v="0"/>
    <s v="ERO"/>
  </r>
  <r>
    <s v="4906279931"/>
    <x v="2"/>
    <x v="8"/>
    <d v="2019-09-18T00:00:00"/>
    <x v="5"/>
    <x v="2"/>
    <s v="1060"/>
    <s v="S060"/>
    <s v="H"/>
    <n v="0"/>
    <n v="1"/>
    <x v="0"/>
    <s v="530000153767"/>
    <x v="499"/>
    <x v="2"/>
    <n v="9490"/>
    <n v="0"/>
    <s v="ERO"/>
  </r>
  <r>
    <s v="4906280026"/>
    <x v="2"/>
    <x v="8"/>
    <d v="2019-09-18T00:00:00"/>
    <x v="5"/>
    <x v="31"/>
    <s v="1050"/>
    <s v="S050"/>
    <s v="H"/>
    <n v="0"/>
    <n v="1"/>
    <x v="0"/>
    <s v="530000150569"/>
    <x v="7"/>
    <x v="31"/>
    <n v="1911"/>
    <n v="0"/>
    <s v="CMP"/>
  </r>
  <r>
    <s v="4906280281"/>
    <x v="2"/>
    <x v="8"/>
    <d v="2019-09-19T00:00:00"/>
    <x v="5"/>
    <x v="70"/>
    <s v="1017"/>
    <s v="S017"/>
    <s v="H"/>
    <n v="0"/>
    <n v="1"/>
    <x v="0"/>
    <s v="530000114694"/>
    <x v="956"/>
    <x v="70"/>
    <n v="6419"/>
    <n v="0"/>
    <s v="ERO"/>
  </r>
  <r>
    <s v="4906280349"/>
    <x v="2"/>
    <x v="8"/>
    <d v="2019-09-19T00:00:00"/>
    <x v="5"/>
    <x v="26"/>
    <s v="1030"/>
    <s v="S030"/>
    <s v="H"/>
    <n v="0"/>
    <n v="1"/>
    <x v="0"/>
    <s v="530000156144"/>
    <x v="970"/>
    <x v="26"/>
    <n v="9000"/>
    <n v="0"/>
    <s v="ERO"/>
  </r>
  <r>
    <s v="4906280501"/>
    <x v="2"/>
    <x v="8"/>
    <d v="2019-09-19T00:00:00"/>
    <x v="5"/>
    <x v="32"/>
    <s v="1030"/>
    <s v="S030"/>
    <s v="H"/>
    <n v="0"/>
    <n v="1"/>
    <x v="0"/>
    <s v="530000153523"/>
    <x v="30"/>
    <x v="32"/>
    <n v="1238"/>
    <n v="0"/>
    <s v="CMP"/>
  </r>
  <r>
    <s v="4906280543"/>
    <x v="2"/>
    <x v="8"/>
    <d v="2019-09-19T00:00:00"/>
    <x v="5"/>
    <x v="7"/>
    <s v="1030"/>
    <s v="S030"/>
    <s v="H"/>
    <n v="0"/>
    <n v="1"/>
    <x v="0"/>
    <s v="530000163720"/>
    <x v="327"/>
    <x v="7"/>
    <n v="8280"/>
    <n v="0"/>
    <s v="ERO"/>
  </r>
  <r>
    <s v="4906280778"/>
    <x v="2"/>
    <x v="8"/>
    <d v="2019-09-19T00:00:00"/>
    <x v="5"/>
    <x v="5"/>
    <s v="1020"/>
    <s v="S020"/>
    <s v="H"/>
    <n v="0"/>
    <n v="2"/>
    <x v="0"/>
    <s v="530000160076"/>
    <x v="843"/>
    <x v="5"/>
    <n v="1297"/>
    <n v="0"/>
    <s v="CMP"/>
  </r>
  <r>
    <s v="4906280853"/>
    <x v="2"/>
    <x v="8"/>
    <d v="2019-09-19T00:00:00"/>
    <x v="5"/>
    <x v="5"/>
    <s v="1020"/>
    <s v="S020"/>
    <s v="H"/>
    <n v="0"/>
    <n v="3"/>
    <x v="0"/>
    <s v="530000162002"/>
    <x v="843"/>
    <x v="5"/>
    <n v="1297"/>
    <n v="0"/>
    <s v="CMP"/>
  </r>
  <r>
    <s v="4906280856"/>
    <x v="2"/>
    <x v="8"/>
    <d v="2019-09-19T00:00:00"/>
    <x v="5"/>
    <x v="5"/>
    <s v="1020"/>
    <s v="S020"/>
    <s v="H"/>
    <n v="0"/>
    <n v="1"/>
    <x v="0"/>
    <s v="530000161500"/>
    <x v="843"/>
    <x v="5"/>
    <n v="1297"/>
    <n v="0"/>
    <s v="CMP"/>
  </r>
  <r>
    <s v="4906280857"/>
    <x v="2"/>
    <x v="8"/>
    <d v="2019-09-19T00:00:00"/>
    <x v="5"/>
    <x v="19"/>
    <s v="1020"/>
    <s v="S020"/>
    <s v="H"/>
    <n v="0"/>
    <n v="1"/>
    <x v="0"/>
    <s v="530000160070"/>
    <x v="443"/>
    <x v="19"/>
    <n v="1745"/>
    <n v="0"/>
    <s v="CMP"/>
  </r>
  <r>
    <s v="4906280932"/>
    <x v="2"/>
    <x v="8"/>
    <d v="2019-09-19T00:00:00"/>
    <x v="5"/>
    <x v="7"/>
    <s v="1010"/>
    <s v="S010"/>
    <s v="H"/>
    <n v="0"/>
    <n v="1"/>
    <x v="0"/>
    <s v="530000159439"/>
    <x v="733"/>
    <x v="7"/>
    <n v="8280"/>
    <n v="0"/>
    <s v="CMP"/>
  </r>
  <r>
    <s v="4906281107"/>
    <x v="2"/>
    <x v="8"/>
    <d v="2019-09-19T00:00:00"/>
    <x v="5"/>
    <x v="7"/>
    <s v="1060"/>
    <s v="S060"/>
    <s v="H"/>
    <n v="0"/>
    <n v="1"/>
    <x v="0"/>
    <s v="530000155342"/>
    <x v="499"/>
    <x v="7"/>
    <n v="8280"/>
    <n v="0"/>
    <s v="ERO"/>
  </r>
  <r>
    <s v="4906281229"/>
    <x v="2"/>
    <x v="8"/>
    <d v="2019-09-19T00:00:00"/>
    <x v="5"/>
    <x v="7"/>
    <s v="1050"/>
    <s v="S050"/>
    <s v="H"/>
    <n v="0"/>
    <n v="2"/>
    <x v="0"/>
    <s v="530000160490"/>
    <x v="504"/>
    <x v="7"/>
    <n v="8280"/>
    <n v="0"/>
    <s v="ERO"/>
  </r>
  <r>
    <s v="4906283481"/>
    <x v="2"/>
    <x v="8"/>
    <d v="2019-09-19T00:00:00"/>
    <x v="5"/>
    <x v="2"/>
    <s v="1020"/>
    <s v="S020"/>
    <s v="H"/>
    <n v="0"/>
    <n v="1"/>
    <x v="0"/>
    <s v="530000158202"/>
    <x v="956"/>
    <x v="2"/>
    <n v="9490"/>
    <n v="0"/>
    <s v="ERO"/>
  </r>
  <r>
    <s v="4906283482"/>
    <x v="2"/>
    <x v="8"/>
    <d v="2019-09-20T00:00:00"/>
    <x v="5"/>
    <x v="11"/>
    <s v="1030"/>
    <s v="S030"/>
    <s v="H"/>
    <n v="0"/>
    <n v="1"/>
    <x v="0"/>
    <s v="530000159788"/>
    <x v="327"/>
    <x v="11"/>
    <n v="11525"/>
    <n v="0"/>
    <s v="ERO"/>
  </r>
  <r>
    <s v="4906283482"/>
    <x v="2"/>
    <x v="8"/>
    <d v="2019-09-20T00:00:00"/>
    <x v="5"/>
    <x v="7"/>
    <s v="1030"/>
    <s v="S030"/>
    <s v="H"/>
    <n v="0"/>
    <n v="1"/>
    <x v="0"/>
    <s v="530000159069"/>
    <x v="327"/>
    <x v="7"/>
    <n v="8280"/>
    <n v="0"/>
    <s v="ERO"/>
  </r>
  <r>
    <s v="4906283506"/>
    <x v="2"/>
    <x v="8"/>
    <d v="2019-09-20T00:00:00"/>
    <x v="5"/>
    <x v="5"/>
    <s v="1017"/>
    <s v="S017"/>
    <s v="H"/>
    <n v="0"/>
    <n v="2"/>
    <x v="0"/>
    <s v="530000156814"/>
    <x v="843"/>
    <x v="5"/>
    <n v="1297"/>
    <n v="0"/>
    <s v="CMP"/>
  </r>
  <r>
    <s v="4906283506"/>
    <x v="2"/>
    <x v="8"/>
    <d v="2019-09-20T00:00:00"/>
    <x v="5"/>
    <x v="19"/>
    <s v="1017"/>
    <s v="S017"/>
    <s v="H"/>
    <n v="0"/>
    <n v="1"/>
    <x v="0"/>
    <s v="530000156814"/>
    <x v="843"/>
    <x v="19"/>
    <n v="1745"/>
    <n v="0"/>
    <s v="CMP"/>
  </r>
  <r>
    <s v="4906283509"/>
    <x v="2"/>
    <x v="8"/>
    <d v="2019-09-20T00:00:00"/>
    <x v="5"/>
    <x v="10"/>
    <s v="1017"/>
    <s v="S017"/>
    <s v="H"/>
    <n v="0"/>
    <n v="1"/>
    <x v="0"/>
    <s v="530000127181"/>
    <x v="956"/>
    <x v="10"/>
    <n v="42200"/>
    <n v="0"/>
    <s v="ERO"/>
  </r>
  <r>
    <s v="4906283510"/>
    <x v="2"/>
    <x v="8"/>
    <d v="2019-09-20T00:00:00"/>
    <x v="5"/>
    <x v="0"/>
    <s v="1017"/>
    <s v="S017"/>
    <s v="H"/>
    <n v="0"/>
    <n v="1"/>
    <x v="0"/>
    <s v="530000127107"/>
    <x v="956"/>
    <x v="0"/>
    <n v="41000"/>
    <n v="0"/>
    <s v="ERO"/>
  </r>
  <r>
    <s v="4906283625"/>
    <x v="2"/>
    <x v="8"/>
    <d v="2019-09-20T00:00:00"/>
    <x v="1"/>
    <x v="6"/>
    <s v="1030"/>
    <s v="S030"/>
    <s v="H"/>
    <n v="0"/>
    <n v="1"/>
    <x v="0"/>
    <s v="530000146783"/>
    <x v="30"/>
    <x v="6"/>
    <n v="1446"/>
    <n v="0"/>
    <s v="CMP"/>
  </r>
  <r>
    <s v="4906283986"/>
    <x v="2"/>
    <x v="8"/>
    <d v="2019-09-19T00:00:00"/>
    <x v="3"/>
    <x v="5"/>
    <s v="1020"/>
    <s v="S020"/>
    <s v="S"/>
    <n v="0"/>
    <n v="-3"/>
    <x v="0"/>
    <s v="530000162002"/>
    <x v="843"/>
    <x v="5"/>
    <n v="1297"/>
    <n v="0"/>
    <s v="CMP"/>
  </r>
  <r>
    <s v="4906284054"/>
    <x v="2"/>
    <x v="8"/>
    <d v="2019-09-20T00:00:00"/>
    <x v="5"/>
    <x v="80"/>
    <s v="1096"/>
    <s v="S096"/>
    <s v="H"/>
    <n v="0"/>
    <n v="1"/>
    <x v="0"/>
    <s v="530000157316"/>
    <x v="193"/>
    <x v="80"/>
    <n v="1325"/>
    <n v="0"/>
    <s v=""/>
  </r>
  <r>
    <s v="4906284058"/>
    <x v="2"/>
    <x v="8"/>
    <d v="2019-09-20T00:00:00"/>
    <x v="5"/>
    <x v="21"/>
    <s v="1096"/>
    <s v="S096"/>
    <s v="H"/>
    <n v="0"/>
    <n v="1"/>
    <x v="0"/>
    <s v="530000163957"/>
    <x v="276"/>
    <x v="21"/>
    <n v="1708"/>
    <n v="0"/>
    <s v="NB"/>
  </r>
  <r>
    <s v="4906284060"/>
    <x v="2"/>
    <x v="8"/>
    <d v="2019-09-20T00:00:00"/>
    <x v="5"/>
    <x v="21"/>
    <s v="1096"/>
    <s v="S096"/>
    <s v="H"/>
    <n v="0"/>
    <n v="1"/>
    <x v="0"/>
    <s v="530000163587"/>
    <x v="348"/>
    <x v="21"/>
    <n v="1708"/>
    <n v="0"/>
    <s v="NB"/>
  </r>
  <r>
    <s v="4906284104"/>
    <x v="2"/>
    <x v="8"/>
    <d v="2019-09-20T00:00:00"/>
    <x v="5"/>
    <x v="13"/>
    <s v="1010"/>
    <s v="S010"/>
    <s v="H"/>
    <n v="0"/>
    <n v="1"/>
    <x v="0"/>
    <s v="530000147487"/>
    <x v="291"/>
    <x v="13"/>
    <n v="46100"/>
    <n v="0"/>
    <s v="NB"/>
  </r>
  <r>
    <s v="4906284291"/>
    <x v="2"/>
    <x v="8"/>
    <d v="2019-09-20T00:00:00"/>
    <x v="5"/>
    <x v="12"/>
    <s v="1010"/>
    <s v="S010"/>
    <s v="H"/>
    <n v="0"/>
    <n v="5"/>
    <x v="0"/>
    <s v="530000137375"/>
    <x v="232"/>
    <x v="12"/>
    <n v="10385"/>
    <n v="0"/>
    <s v="NB"/>
  </r>
  <r>
    <s v="4906284368"/>
    <x v="2"/>
    <x v="8"/>
    <d v="2019-09-20T00:00:00"/>
    <x v="5"/>
    <x v="5"/>
    <s v="1050"/>
    <s v="S050"/>
    <s v="H"/>
    <n v="0"/>
    <n v="1"/>
    <x v="0"/>
    <s v="530000152411"/>
    <x v="7"/>
    <x v="5"/>
    <n v="1297"/>
    <n v="0"/>
    <s v="CMP"/>
  </r>
  <r>
    <s v="4906284607"/>
    <x v="2"/>
    <x v="8"/>
    <d v="2019-09-22T00:00:00"/>
    <x v="5"/>
    <x v="2"/>
    <s v="1020"/>
    <s v="S020"/>
    <s v="H"/>
    <n v="0"/>
    <n v="1"/>
    <x v="0"/>
    <s v="530000157314"/>
    <x v="961"/>
    <x v="2"/>
    <n v="9490"/>
    <n v="0"/>
    <s v="ERO"/>
  </r>
  <r>
    <s v="4906284700"/>
    <x v="2"/>
    <x v="8"/>
    <d v="2019-09-23T00:00:00"/>
    <x v="5"/>
    <x v="2"/>
    <s v="1020"/>
    <s v="S020"/>
    <s v="H"/>
    <n v="0"/>
    <n v="1"/>
    <x v="0"/>
    <s v="530000161045"/>
    <x v="965"/>
    <x v="2"/>
    <n v="9490"/>
    <n v="0"/>
    <s v="ERO"/>
  </r>
  <r>
    <s v="4906284758"/>
    <x v="2"/>
    <x v="8"/>
    <d v="2019-09-23T00:00:00"/>
    <x v="5"/>
    <x v="42"/>
    <s v="1030"/>
    <s v="S030"/>
    <s v="H"/>
    <n v="0"/>
    <n v="1"/>
    <x v="0"/>
    <s v="530000154175"/>
    <x v="441"/>
    <x v="42"/>
    <n v="2857"/>
    <n v="0"/>
    <s v="CMP"/>
  </r>
  <r>
    <s v="4906284813"/>
    <x v="2"/>
    <x v="8"/>
    <d v="2019-09-23T00:00:00"/>
    <x v="5"/>
    <x v="19"/>
    <s v="1017"/>
    <s v="S017"/>
    <s v="H"/>
    <n v="0"/>
    <n v="1"/>
    <x v="0"/>
    <s v="530000160189"/>
    <x v="843"/>
    <x v="19"/>
    <n v="1745"/>
    <n v="0"/>
    <s v="CMP"/>
  </r>
  <r>
    <s v="4906284876"/>
    <x v="2"/>
    <x v="8"/>
    <d v="2019-09-23T00:00:00"/>
    <x v="5"/>
    <x v="5"/>
    <s v="1096"/>
    <s v="S096"/>
    <s v="H"/>
    <n v="0"/>
    <n v="1"/>
    <x v="0"/>
    <s v="530000163587"/>
    <x v="348"/>
    <x v="5"/>
    <n v="1297"/>
    <n v="0"/>
    <s v="NB"/>
  </r>
  <r>
    <s v="4906284882"/>
    <x v="2"/>
    <x v="8"/>
    <d v="2019-09-23T00:00:00"/>
    <x v="5"/>
    <x v="5"/>
    <s v="1096"/>
    <s v="S096"/>
    <s v="H"/>
    <n v="0"/>
    <n v="1"/>
    <x v="0"/>
    <s v="530000163957"/>
    <x v="276"/>
    <x v="5"/>
    <n v="1297"/>
    <n v="0"/>
    <s v="NB"/>
  </r>
  <r>
    <s v="4906284883"/>
    <x v="2"/>
    <x v="8"/>
    <d v="2019-09-20T00:00:00"/>
    <x v="3"/>
    <x v="21"/>
    <s v="1096"/>
    <s v="S096"/>
    <s v="S"/>
    <n v="0"/>
    <n v="-1"/>
    <x v="0"/>
    <s v="530000163957"/>
    <x v="276"/>
    <x v="21"/>
    <n v="1708"/>
    <n v="0"/>
    <s v="NB"/>
  </r>
  <r>
    <s v="4906285018"/>
    <x v="2"/>
    <x v="8"/>
    <d v="2019-09-23T00:00:00"/>
    <x v="5"/>
    <x v="31"/>
    <s v="1060"/>
    <s v="S060"/>
    <s v="H"/>
    <n v="0"/>
    <n v="1"/>
    <x v="0"/>
    <s v="530000153531"/>
    <x v="471"/>
    <x v="31"/>
    <n v="1911"/>
    <n v="0"/>
    <s v="ERO"/>
  </r>
  <r>
    <s v="4906285274"/>
    <x v="2"/>
    <x v="8"/>
    <d v="2019-09-23T00:00:00"/>
    <x v="5"/>
    <x v="35"/>
    <s v="1050"/>
    <s v="S050"/>
    <s v="H"/>
    <n v="0"/>
    <n v="1"/>
    <x v="0"/>
    <s v="530000150644"/>
    <x v="972"/>
    <x v="35"/>
    <n v="57200"/>
    <n v="0"/>
    <s v=""/>
  </r>
  <r>
    <s v="4906285340"/>
    <x v="2"/>
    <x v="8"/>
    <d v="2019-09-23T00:00:00"/>
    <x v="5"/>
    <x v="5"/>
    <s v="1020"/>
    <s v="S020"/>
    <s v="H"/>
    <n v="0"/>
    <n v="1"/>
    <x v="0"/>
    <s v="530000163080"/>
    <x v="843"/>
    <x v="5"/>
    <n v="1297"/>
    <n v="0"/>
    <s v="CMP"/>
  </r>
  <r>
    <s v="4906285401"/>
    <x v="2"/>
    <x v="8"/>
    <d v="2019-09-23T00:00:00"/>
    <x v="5"/>
    <x v="19"/>
    <s v="1010"/>
    <s v="S010"/>
    <s v="H"/>
    <n v="0"/>
    <n v="1"/>
    <x v="0"/>
    <s v="530000161891"/>
    <x v="733"/>
    <x v="19"/>
    <n v="1745"/>
    <n v="0"/>
    <s v="CMP"/>
  </r>
  <r>
    <s v="4906285470"/>
    <x v="2"/>
    <x v="8"/>
    <d v="2019-09-23T00:00:00"/>
    <x v="5"/>
    <x v="65"/>
    <s v="1060"/>
    <s v="S060"/>
    <s v="H"/>
    <n v="0"/>
    <n v="1"/>
    <x v="0"/>
    <s v="530000160281"/>
    <x v="290"/>
    <x v="65"/>
    <n v="8130"/>
    <n v="0"/>
    <s v="NB"/>
  </r>
  <r>
    <s v="4906285554"/>
    <x v="2"/>
    <x v="8"/>
    <d v="2019-09-23T00:00:00"/>
    <x v="5"/>
    <x v="5"/>
    <s v="1020"/>
    <s v="S020"/>
    <s v="H"/>
    <n v="0"/>
    <n v="1"/>
    <x v="0"/>
    <s v="530000160060"/>
    <x v="843"/>
    <x v="5"/>
    <n v="1297"/>
    <n v="0"/>
    <s v="CMP"/>
  </r>
  <r>
    <s v="4906285658"/>
    <x v="2"/>
    <x v="8"/>
    <d v="2019-09-23T00:00:00"/>
    <x v="3"/>
    <x v="5"/>
    <s v="1050"/>
    <s v="S050"/>
    <s v="S"/>
    <n v="0"/>
    <n v="-1"/>
    <x v="0"/>
    <s v="530000152411"/>
    <x v="7"/>
    <x v="5"/>
    <n v="1297"/>
    <n v="0"/>
    <s v="CMP"/>
  </r>
  <r>
    <s v="4906285826"/>
    <x v="2"/>
    <x v="8"/>
    <d v="2019-09-23T00:00:00"/>
    <x v="5"/>
    <x v="59"/>
    <s v="1050"/>
    <s v="S050"/>
    <s v="H"/>
    <n v="0"/>
    <n v="1"/>
    <x v="0"/>
    <s v="530000156393"/>
    <x v="504"/>
    <x v="59"/>
    <n v="0"/>
    <n v="0"/>
    <s v="ERO"/>
  </r>
  <r>
    <s v="4906285829"/>
    <x v="2"/>
    <x v="8"/>
    <d v="2019-09-24T00:00:00"/>
    <x v="5"/>
    <x v="19"/>
    <s v="1010"/>
    <s v="S010"/>
    <s v="H"/>
    <n v="0"/>
    <n v="1"/>
    <x v="0"/>
    <s v="530000161891"/>
    <x v="733"/>
    <x v="19"/>
    <n v="1745"/>
    <n v="0"/>
    <s v="CMP"/>
  </r>
  <r>
    <s v="4906286035"/>
    <x v="2"/>
    <x v="8"/>
    <d v="2019-09-24T00:00:00"/>
    <x v="5"/>
    <x v="13"/>
    <s v="1050"/>
    <s v="S050"/>
    <s v="H"/>
    <n v="0"/>
    <n v="1"/>
    <x v="0"/>
    <s v="530000160438"/>
    <x v="504"/>
    <x v="13"/>
    <n v="46100"/>
    <n v="0"/>
    <s v="ERO"/>
  </r>
  <r>
    <s v="4906286163"/>
    <x v="2"/>
    <x v="8"/>
    <d v="2019-09-19T00:00:00"/>
    <x v="3"/>
    <x v="7"/>
    <s v="1050"/>
    <s v="S050"/>
    <s v="S"/>
    <n v="0"/>
    <n v="-2"/>
    <x v="0"/>
    <s v="530000160490"/>
    <x v="504"/>
    <x v="7"/>
    <n v="8280"/>
    <n v="0"/>
    <s v="ERO"/>
  </r>
  <r>
    <s v="4906286164"/>
    <x v="2"/>
    <x v="8"/>
    <d v="2019-09-24T00:00:00"/>
    <x v="5"/>
    <x v="7"/>
    <s v="1050"/>
    <s v="S050"/>
    <s v="H"/>
    <n v="0"/>
    <n v="1"/>
    <x v="0"/>
    <s v="530000160490"/>
    <x v="504"/>
    <x v="7"/>
    <n v="8280"/>
    <n v="0"/>
    <s v="ERO"/>
  </r>
  <r>
    <s v="4906286278"/>
    <x v="2"/>
    <x v="8"/>
    <d v="2019-09-24T00:00:00"/>
    <x v="5"/>
    <x v="5"/>
    <s v="1096"/>
    <s v="S096"/>
    <s v="H"/>
    <n v="0"/>
    <n v="1"/>
    <x v="0"/>
    <s v="530000158764"/>
    <x v="479"/>
    <x v="5"/>
    <n v="1297"/>
    <n v="0"/>
    <s v="CMP"/>
  </r>
  <r>
    <s v="4906286343"/>
    <x v="2"/>
    <x v="8"/>
    <d v="2019-09-24T00:00:00"/>
    <x v="5"/>
    <x v="7"/>
    <s v="1010"/>
    <s v="S010"/>
    <s v="H"/>
    <n v="0"/>
    <n v="1"/>
    <x v="0"/>
    <s v="530000160168"/>
    <x v="964"/>
    <x v="7"/>
    <n v="8280"/>
    <n v="0"/>
    <s v="ERO"/>
  </r>
  <r>
    <s v="4906286482"/>
    <x v="2"/>
    <x v="8"/>
    <d v="2019-09-24T00:00:00"/>
    <x v="5"/>
    <x v="0"/>
    <s v="1020"/>
    <s v="S020"/>
    <s v="H"/>
    <n v="0"/>
    <n v="1"/>
    <x v="0"/>
    <s v="530000158211"/>
    <x v="441"/>
    <x v="0"/>
    <n v="41000"/>
    <n v="0"/>
    <s v="CMP"/>
  </r>
  <r>
    <s v="4906286485"/>
    <x v="2"/>
    <x v="8"/>
    <d v="2019-09-24T00:00:00"/>
    <x v="5"/>
    <x v="65"/>
    <s v="1020"/>
    <s v="S020"/>
    <s v="H"/>
    <n v="0"/>
    <n v="1"/>
    <x v="0"/>
    <s v="530000160520"/>
    <x v="441"/>
    <x v="65"/>
    <n v="8130"/>
    <n v="0"/>
    <s v="CMP"/>
  </r>
  <r>
    <s v="4906286486"/>
    <x v="2"/>
    <x v="8"/>
    <d v="2019-09-24T00:00:00"/>
    <x v="5"/>
    <x v="65"/>
    <s v="1020"/>
    <s v="S020"/>
    <s v="H"/>
    <n v="0"/>
    <n v="1"/>
    <x v="0"/>
    <s v="530000160451"/>
    <x v="441"/>
    <x v="65"/>
    <n v="8130"/>
    <n v="0"/>
    <s v="CMP"/>
  </r>
  <r>
    <s v="4906286487"/>
    <x v="2"/>
    <x v="8"/>
    <d v="2019-09-24T00:00:00"/>
    <x v="5"/>
    <x v="65"/>
    <s v="1020"/>
    <s v="S020"/>
    <s v="H"/>
    <n v="0"/>
    <n v="1"/>
    <x v="0"/>
    <s v="530000160287"/>
    <x v="441"/>
    <x v="65"/>
    <n v="8130"/>
    <n v="0"/>
    <s v="CMP"/>
  </r>
  <r>
    <s v="4906286488"/>
    <x v="2"/>
    <x v="8"/>
    <d v="2019-09-24T00:00:00"/>
    <x v="5"/>
    <x v="0"/>
    <s v="1020"/>
    <s v="S020"/>
    <s v="H"/>
    <n v="0"/>
    <n v="1"/>
    <x v="0"/>
    <s v="530000158466"/>
    <x v="441"/>
    <x v="0"/>
    <n v="41000"/>
    <n v="0"/>
    <s v="CMP"/>
  </r>
  <r>
    <s v="4906286594"/>
    <x v="2"/>
    <x v="8"/>
    <d v="2019-09-24T00:00:00"/>
    <x v="5"/>
    <x v="5"/>
    <s v="1020"/>
    <s v="S020"/>
    <s v="H"/>
    <n v="0"/>
    <n v="1"/>
    <x v="0"/>
    <s v="530000161785"/>
    <x v="843"/>
    <x v="5"/>
    <n v="1297"/>
    <n v="0"/>
    <s v="CMP"/>
  </r>
  <r>
    <s v="4906286700"/>
    <x v="2"/>
    <x v="8"/>
    <d v="2019-09-25T00:00:00"/>
    <x v="5"/>
    <x v="64"/>
    <s v="1030"/>
    <s v="S030"/>
    <s v="H"/>
    <n v="0"/>
    <n v="1"/>
    <x v="0"/>
    <s v="530000161423"/>
    <x v="327"/>
    <x v="64"/>
    <n v="0"/>
    <n v="0"/>
    <s v="ERO"/>
  </r>
  <r>
    <s v="4906286713"/>
    <x v="2"/>
    <x v="8"/>
    <d v="2019-09-24T00:00:00"/>
    <x v="3"/>
    <x v="7"/>
    <s v="1010"/>
    <s v="S010"/>
    <s v="S"/>
    <n v="0"/>
    <n v="-1"/>
    <x v="0"/>
    <s v="530000160168"/>
    <x v="964"/>
    <x v="7"/>
    <n v="8280"/>
    <n v="0"/>
    <s v="ERO"/>
  </r>
  <r>
    <s v="4906287010"/>
    <x v="2"/>
    <x v="8"/>
    <d v="2019-09-24T00:00:00"/>
    <x v="3"/>
    <x v="0"/>
    <s v="1020"/>
    <s v="S020"/>
    <s v="S"/>
    <n v="0"/>
    <n v="-1"/>
    <x v="0"/>
    <s v="530000158466"/>
    <x v="441"/>
    <x v="0"/>
    <n v="41000"/>
    <n v="0"/>
    <s v="CMP"/>
  </r>
  <r>
    <s v="4906287144"/>
    <x v="2"/>
    <x v="8"/>
    <d v="2019-09-25T00:00:00"/>
    <x v="5"/>
    <x v="9"/>
    <s v="1020"/>
    <s v="S020"/>
    <s v="H"/>
    <n v="0"/>
    <n v="1"/>
    <x v="0"/>
    <s v="530000163440"/>
    <x v="291"/>
    <x v="9"/>
    <n v="1965"/>
    <n v="0"/>
    <s v="NB"/>
  </r>
  <r>
    <s v="4906287235"/>
    <x v="2"/>
    <x v="8"/>
    <d v="2019-09-25T00:00:00"/>
    <x v="5"/>
    <x v="2"/>
    <s v="1020"/>
    <s v="S020"/>
    <s v="H"/>
    <n v="0"/>
    <n v="1"/>
    <x v="0"/>
    <s v="530000158370"/>
    <x v="956"/>
    <x v="2"/>
    <n v="9490"/>
    <n v="0"/>
    <s v="ERO"/>
  </r>
  <r>
    <s v="4906287308"/>
    <x v="2"/>
    <x v="8"/>
    <d v="2019-09-25T00:00:00"/>
    <x v="5"/>
    <x v="80"/>
    <s v="1096"/>
    <s v="S096"/>
    <s v="H"/>
    <n v="0"/>
    <n v="1"/>
    <x v="0"/>
    <s v="530000135078"/>
    <x v="668"/>
    <x v="80"/>
    <n v="1325"/>
    <n v="0"/>
    <s v="CMP"/>
  </r>
  <r>
    <s v="4906287317"/>
    <x v="2"/>
    <x v="8"/>
    <d v="2019-09-25T00:00:00"/>
    <x v="5"/>
    <x v="5"/>
    <s v="1020"/>
    <s v="S020"/>
    <s v="H"/>
    <n v="0"/>
    <n v="1"/>
    <x v="0"/>
    <s v="530000162375"/>
    <x v="843"/>
    <x v="5"/>
    <n v="1297"/>
    <n v="0"/>
    <s v="CMP"/>
  </r>
  <r>
    <s v="4906287579"/>
    <x v="2"/>
    <x v="8"/>
    <d v="2019-09-25T00:00:00"/>
    <x v="5"/>
    <x v="65"/>
    <s v="1020"/>
    <s v="S020"/>
    <s v="H"/>
    <n v="0"/>
    <n v="1"/>
    <x v="0"/>
    <s v="530000160953"/>
    <x v="961"/>
    <x v="65"/>
    <n v="8130"/>
    <n v="0"/>
    <s v="ERO"/>
  </r>
  <r>
    <s v="4906287823"/>
    <x v="2"/>
    <x v="8"/>
    <d v="2019-09-25T00:00:00"/>
    <x v="5"/>
    <x v="7"/>
    <s v="1050"/>
    <s v="S050"/>
    <s v="H"/>
    <n v="0"/>
    <n v="1"/>
    <x v="0"/>
    <s v="530000161569"/>
    <x v="504"/>
    <x v="7"/>
    <n v="8280"/>
    <n v="0"/>
    <s v="ERO"/>
  </r>
  <r>
    <s v="4906287825"/>
    <x v="2"/>
    <x v="8"/>
    <d v="2019-09-25T00:00:00"/>
    <x v="5"/>
    <x v="55"/>
    <s v="1050"/>
    <s v="S050"/>
    <s v="H"/>
    <n v="0"/>
    <n v="1"/>
    <x v="0"/>
    <s v="530000161631"/>
    <x v="962"/>
    <x v="55"/>
    <n v="9800"/>
    <n v="0"/>
    <s v="ERO"/>
  </r>
  <r>
    <s v="4906288179"/>
    <x v="2"/>
    <x v="8"/>
    <d v="2019-09-26T00:00:00"/>
    <x v="5"/>
    <x v="5"/>
    <s v="1060"/>
    <s v="S060"/>
    <s v="H"/>
    <n v="0"/>
    <n v="1"/>
    <x v="0"/>
    <s v="530000152155"/>
    <x v="193"/>
    <x v="5"/>
    <n v="1297"/>
    <n v="0"/>
    <s v=""/>
  </r>
  <r>
    <s v="4906288392"/>
    <x v="2"/>
    <x v="8"/>
    <d v="2019-09-26T00:00:00"/>
    <x v="5"/>
    <x v="1"/>
    <s v="1050"/>
    <s v="S050"/>
    <s v="H"/>
    <n v="0"/>
    <n v="1"/>
    <x v="0"/>
    <s v="530000165246"/>
    <x v="957"/>
    <x v="1"/>
    <n v="2569.91"/>
    <n v="0"/>
    <s v="ERO"/>
  </r>
  <r>
    <s v="4906288496"/>
    <x v="2"/>
    <x v="8"/>
    <d v="2019-09-26T00:00:00"/>
    <x v="5"/>
    <x v="32"/>
    <s v="1017"/>
    <s v="S017"/>
    <s v="H"/>
    <n v="0"/>
    <n v="1"/>
    <x v="0"/>
    <s v="530000159824"/>
    <x v="843"/>
    <x v="32"/>
    <n v="1238"/>
    <n v="0"/>
    <s v="CMP"/>
  </r>
  <r>
    <s v="4906288559"/>
    <x v="2"/>
    <x v="8"/>
    <d v="2019-09-26T00:00:00"/>
    <x v="5"/>
    <x v="5"/>
    <s v="1060"/>
    <s v="S060"/>
    <s v="H"/>
    <n v="0"/>
    <n v="1"/>
    <x v="0"/>
    <s v="530000163353"/>
    <x v="471"/>
    <x v="5"/>
    <n v="1297"/>
    <n v="0"/>
    <s v="ERO"/>
  </r>
  <r>
    <s v="4906288625"/>
    <x v="2"/>
    <x v="8"/>
    <d v="2019-09-26T00:00:00"/>
    <x v="5"/>
    <x v="5"/>
    <s v="1020"/>
    <s v="S020"/>
    <s v="H"/>
    <n v="0"/>
    <n v="1"/>
    <x v="0"/>
    <s v="530000160068"/>
    <x v="843"/>
    <x v="5"/>
    <n v="1297"/>
    <n v="0"/>
    <s v="CMP"/>
  </r>
  <r>
    <s v="4906288626"/>
    <x v="2"/>
    <x v="8"/>
    <d v="2019-09-26T00:00:00"/>
    <x v="5"/>
    <x v="5"/>
    <s v="1020"/>
    <s v="S020"/>
    <s v="H"/>
    <n v="0"/>
    <n v="1"/>
    <x v="0"/>
    <s v="530000160138"/>
    <x v="843"/>
    <x v="5"/>
    <n v="1297"/>
    <n v="0"/>
    <s v="CMP"/>
  </r>
  <r>
    <s v="4906288651"/>
    <x v="2"/>
    <x v="8"/>
    <d v="2019-09-26T00:00:00"/>
    <x v="5"/>
    <x v="0"/>
    <s v="1020"/>
    <s v="S020"/>
    <s v="H"/>
    <n v="0"/>
    <n v="1"/>
    <x v="0"/>
    <s v="530000157687"/>
    <x v="441"/>
    <x v="0"/>
    <n v="41000"/>
    <n v="0"/>
    <s v="CMP"/>
  </r>
  <r>
    <s v="4906288823"/>
    <x v="2"/>
    <x v="8"/>
    <d v="2019-09-26T00:00:00"/>
    <x v="5"/>
    <x v="6"/>
    <s v="1020"/>
    <s v="S020"/>
    <s v="H"/>
    <n v="0"/>
    <n v="1"/>
    <x v="0"/>
    <s v="530000154207"/>
    <x v="438"/>
    <x v="6"/>
    <n v="1446"/>
    <n v="0"/>
    <s v="ERO"/>
  </r>
  <r>
    <s v="4906288877"/>
    <x v="2"/>
    <x v="8"/>
    <d v="2019-09-26T00:00:00"/>
    <x v="5"/>
    <x v="31"/>
    <s v="1050"/>
    <s v="S050"/>
    <s v="H"/>
    <n v="0"/>
    <n v="1"/>
    <x v="0"/>
    <s v="530000156485"/>
    <x v="466"/>
    <x v="31"/>
    <n v="1911"/>
    <n v="0"/>
    <s v="CMP"/>
  </r>
  <r>
    <s v="4906288877"/>
    <x v="2"/>
    <x v="8"/>
    <d v="2019-09-26T00:00:00"/>
    <x v="5"/>
    <x v="32"/>
    <s v="1050"/>
    <s v="S050"/>
    <s v="H"/>
    <n v="0"/>
    <n v="1"/>
    <x v="0"/>
    <s v="530000156485"/>
    <x v="466"/>
    <x v="32"/>
    <n v="1238"/>
    <n v="0"/>
    <s v="CMP"/>
  </r>
  <r>
    <s v="4906288885"/>
    <x v="2"/>
    <x v="8"/>
    <d v="2019-09-26T00:00:00"/>
    <x v="5"/>
    <x v="49"/>
    <s v="1096"/>
    <s v="S096"/>
    <s v="H"/>
    <n v="0"/>
    <n v="1"/>
    <x v="0"/>
    <s v="530000113958"/>
    <x v="471"/>
    <x v="49"/>
    <n v="2408"/>
    <n v="0"/>
    <s v="ERO"/>
  </r>
  <r>
    <s v="4906289011"/>
    <x v="2"/>
    <x v="8"/>
    <d v="2019-09-27T00:00:00"/>
    <x v="5"/>
    <x v="12"/>
    <s v="1010"/>
    <s v="S010"/>
    <s v="H"/>
    <n v="0"/>
    <n v="1"/>
    <x v="0"/>
    <s v="530000161515"/>
    <x v="963"/>
    <x v="12"/>
    <n v="10385"/>
    <n v="0"/>
    <s v="ERO"/>
  </r>
  <r>
    <s v="4906289059"/>
    <x v="2"/>
    <x v="8"/>
    <d v="2019-09-27T00:00:00"/>
    <x v="5"/>
    <x v="80"/>
    <s v="1096"/>
    <s v="S096"/>
    <s v="H"/>
    <n v="0"/>
    <n v="1"/>
    <x v="0"/>
    <s v="530000157316"/>
    <x v="193"/>
    <x v="80"/>
    <n v="1325"/>
    <n v="0"/>
    <s v=""/>
  </r>
  <r>
    <s v="4906289553"/>
    <x v="2"/>
    <x v="8"/>
    <d v="2019-09-27T00:00:00"/>
    <x v="5"/>
    <x v="28"/>
    <s v="1080"/>
    <s v="S080"/>
    <s v="H"/>
    <n v="0"/>
    <n v="1"/>
    <x v="0"/>
    <s v="530000162383"/>
    <x v="886"/>
    <x v="28"/>
    <n v="44820"/>
    <n v="0"/>
    <s v="CMP"/>
  </r>
  <r>
    <s v="4906289604"/>
    <x v="2"/>
    <x v="8"/>
    <d v="2019-09-27T00:00:00"/>
    <x v="5"/>
    <x v="7"/>
    <s v="1020"/>
    <s v="S020"/>
    <s v="H"/>
    <n v="0"/>
    <n v="1"/>
    <x v="0"/>
    <s v="530000158994"/>
    <x v="956"/>
    <x v="7"/>
    <n v="8280"/>
    <n v="0"/>
    <s v="ERO"/>
  </r>
  <r>
    <s v="4906289767"/>
    <x v="2"/>
    <x v="8"/>
    <d v="2019-09-27T00:00:00"/>
    <x v="5"/>
    <x v="2"/>
    <s v="1050"/>
    <s v="S050"/>
    <s v="H"/>
    <n v="0"/>
    <n v="2"/>
    <x v="0"/>
    <s v="530000160642"/>
    <x v="504"/>
    <x v="2"/>
    <n v="9490"/>
    <n v="0"/>
    <s v="ERO"/>
  </r>
  <r>
    <s v="4906289868"/>
    <x v="2"/>
    <x v="8"/>
    <d v="2019-09-28T00:00:00"/>
    <x v="5"/>
    <x v="2"/>
    <s v="1060"/>
    <s v="S060"/>
    <s v="H"/>
    <n v="0"/>
    <n v="1"/>
    <x v="0"/>
    <s v="530000158933"/>
    <x v="499"/>
    <x v="2"/>
    <n v="9490"/>
    <n v="0"/>
    <s v="ERO"/>
  </r>
  <r>
    <s v="4906289925"/>
    <x v="2"/>
    <x v="8"/>
    <d v="2019-09-28T00:00:00"/>
    <x v="5"/>
    <x v="5"/>
    <s v="1020"/>
    <s v="S020"/>
    <s v="H"/>
    <n v="0"/>
    <n v="3"/>
    <x v="0"/>
    <s v="530000157840"/>
    <x v="843"/>
    <x v="5"/>
    <n v="1297"/>
    <n v="0"/>
    <s v="CMP"/>
  </r>
  <r>
    <s v="4906289941"/>
    <x v="2"/>
    <x v="8"/>
    <d v="2019-09-28T00:00:00"/>
    <x v="5"/>
    <x v="6"/>
    <s v="1020"/>
    <s v="S020"/>
    <s v="H"/>
    <n v="0"/>
    <n v="1"/>
    <x v="0"/>
    <s v="530000161642"/>
    <x v="961"/>
    <x v="6"/>
    <n v="1446"/>
    <n v="0"/>
    <s v="ERO"/>
  </r>
  <r>
    <s v="4906289950"/>
    <x v="2"/>
    <x v="8"/>
    <d v="2019-09-28T00:00:00"/>
    <x v="5"/>
    <x v="63"/>
    <s v="1010"/>
    <s v="S010"/>
    <s v="H"/>
    <n v="0"/>
    <n v="1"/>
    <x v="0"/>
    <s v="530000153031"/>
    <x v="451"/>
    <x v="63"/>
    <n v="3113"/>
    <n v="0"/>
    <s v="ERO"/>
  </r>
  <r>
    <s v="4906290104"/>
    <x v="2"/>
    <x v="8"/>
    <d v="2019-09-30T00:00:00"/>
    <x v="5"/>
    <x v="5"/>
    <s v="1096"/>
    <s v="S096"/>
    <s v="H"/>
    <n v="0"/>
    <n v="3"/>
    <x v="0"/>
    <s v="530000113931"/>
    <x v="471"/>
    <x v="5"/>
    <n v="1297"/>
    <n v="0"/>
    <s v="ERO"/>
  </r>
  <r>
    <s v="4906290114"/>
    <x v="2"/>
    <x v="8"/>
    <d v="2019-09-29T00:00:00"/>
    <x v="5"/>
    <x v="26"/>
    <s v="1020"/>
    <s v="S020"/>
    <s v="H"/>
    <n v="0"/>
    <n v="1"/>
    <x v="0"/>
    <s v="530000161651"/>
    <x v="965"/>
    <x v="26"/>
    <n v="9000"/>
    <n v="0"/>
    <s v="ERO"/>
  </r>
  <r>
    <s v="4906290115"/>
    <x v="2"/>
    <x v="8"/>
    <d v="2019-09-29T00:00:00"/>
    <x v="5"/>
    <x v="5"/>
    <s v="1096"/>
    <s v="S096"/>
    <s v="H"/>
    <n v="0"/>
    <n v="3"/>
    <x v="0"/>
    <s v="530000113931"/>
    <x v="471"/>
    <x v="5"/>
    <n v="1297"/>
    <n v="0"/>
    <s v="ERO"/>
  </r>
  <r>
    <s v="4906290272"/>
    <x v="2"/>
    <x v="8"/>
    <d v="2019-09-30T00:00:00"/>
    <x v="5"/>
    <x v="21"/>
    <s v="1017"/>
    <s v="S017"/>
    <s v="H"/>
    <n v="0"/>
    <n v="1"/>
    <x v="0"/>
    <s v="530000135405"/>
    <x v="961"/>
    <x v="21"/>
    <n v="1708"/>
    <n v="0"/>
    <s v="ERO"/>
  </r>
  <r>
    <s v="4906290280"/>
    <x v="2"/>
    <x v="8"/>
    <d v="2019-09-30T00:00:00"/>
    <x v="5"/>
    <x v="5"/>
    <s v="1017"/>
    <s v="S017"/>
    <s v="H"/>
    <n v="0"/>
    <n v="3"/>
    <x v="0"/>
    <s v="530000162002"/>
    <x v="843"/>
    <x v="5"/>
    <n v="1297"/>
    <n v="0"/>
    <s v="CMP"/>
  </r>
  <r>
    <s v="4906290375"/>
    <x v="2"/>
    <x v="8"/>
    <d v="2019-09-30T00:00:00"/>
    <x v="5"/>
    <x v="9"/>
    <s v="1010"/>
    <s v="S010"/>
    <s v="H"/>
    <n v="0"/>
    <n v="1"/>
    <x v="0"/>
    <s v="530000161945"/>
    <x v="451"/>
    <x v="9"/>
    <n v="1965"/>
    <n v="0"/>
    <s v="ERO"/>
  </r>
  <r>
    <s v="4906290506"/>
    <x v="2"/>
    <x v="8"/>
    <d v="2019-09-30T00:00:00"/>
    <x v="5"/>
    <x v="5"/>
    <s v="1017"/>
    <s v="S017"/>
    <s v="H"/>
    <n v="0"/>
    <n v="1"/>
    <x v="0"/>
    <s v="530000163546"/>
    <x v="843"/>
    <x v="5"/>
    <n v="1297"/>
    <n v="0"/>
    <s v="CMP"/>
  </r>
  <r>
    <s v="4906290537"/>
    <x v="2"/>
    <x v="8"/>
    <d v="2019-09-30T00:00:00"/>
    <x v="5"/>
    <x v="5"/>
    <s v="1060"/>
    <s v="S060"/>
    <s v="H"/>
    <n v="0"/>
    <n v="1"/>
    <x v="0"/>
    <s v="530000158765"/>
    <x v="192"/>
    <x v="5"/>
    <n v="1297"/>
    <n v="0"/>
    <s v=""/>
  </r>
  <r>
    <s v="4906290537"/>
    <x v="2"/>
    <x v="8"/>
    <d v="2019-09-30T00:00:00"/>
    <x v="5"/>
    <x v="5"/>
    <s v="1060"/>
    <s v="S060"/>
    <s v="H"/>
    <n v="0"/>
    <n v="1"/>
    <x v="0"/>
    <s v="530000158765"/>
    <x v="192"/>
    <x v="5"/>
    <n v="1297"/>
    <n v="0"/>
    <s v=""/>
  </r>
  <r>
    <s v="4906290537"/>
    <x v="2"/>
    <x v="8"/>
    <d v="2019-09-30T00:00:00"/>
    <x v="5"/>
    <x v="5"/>
    <s v="1060"/>
    <s v="S060"/>
    <s v="H"/>
    <n v="0"/>
    <n v="1"/>
    <x v="0"/>
    <s v="530000158765"/>
    <x v="192"/>
    <x v="5"/>
    <n v="1297"/>
    <n v="0"/>
    <s v=""/>
  </r>
  <r>
    <s v="4906290537"/>
    <x v="2"/>
    <x v="8"/>
    <d v="2019-09-30T00:00:00"/>
    <x v="5"/>
    <x v="5"/>
    <s v="1060"/>
    <s v="S060"/>
    <s v="H"/>
    <n v="0"/>
    <n v="1"/>
    <x v="0"/>
    <s v="530000158765"/>
    <x v="192"/>
    <x v="5"/>
    <n v="1297"/>
    <n v="0"/>
    <s v=""/>
  </r>
  <r>
    <s v="4906290538"/>
    <x v="2"/>
    <x v="8"/>
    <d v="2019-09-30T00:00:00"/>
    <x v="5"/>
    <x v="19"/>
    <s v="1060"/>
    <s v="S060"/>
    <s v="H"/>
    <n v="0"/>
    <n v="1"/>
    <x v="0"/>
    <s v="530000158765"/>
    <x v="192"/>
    <x v="19"/>
    <n v="1745"/>
    <n v="0"/>
    <s v=""/>
  </r>
  <r>
    <s v="4906290703"/>
    <x v="2"/>
    <x v="8"/>
    <d v="2019-09-30T00:00:00"/>
    <x v="5"/>
    <x v="9"/>
    <s v="1060"/>
    <s v="S060"/>
    <s v="H"/>
    <n v="0"/>
    <n v="1"/>
    <x v="0"/>
    <s v="530000158765"/>
    <x v="193"/>
    <x v="9"/>
    <n v="1965"/>
    <n v="0"/>
    <s v=""/>
  </r>
  <r>
    <s v="4906290703"/>
    <x v="2"/>
    <x v="8"/>
    <d v="2019-09-30T00:00:00"/>
    <x v="5"/>
    <x v="49"/>
    <s v="1060"/>
    <s v="S060"/>
    <s v="H"/>
    <n v="0"/>
    <n v="1"/>
    <x v="0"/>
    <s v="530000158765"/>
    <x v="193"/>
    <x v="49"/>
    <n v="2408"/>
    <n v="0"/>
    <s v=""/>
  </r>
  <r>
    <s v="4906290756"/>
    <x v="2"/>
    <x v="8"/>
    <d v="2019-09-30T00:00:00"/>
    <x v="5"/>
    <x v="0"/>
    <s v="1020"/>
    <s v="S020"/>
    <s v="H"/>
    <n v="0"/>
    <n v="1"/>
    <x v="0"/>
    <s v="530000159817"/>
    <x v="956"/>
    <x v="0"/>
    <n v="41000"/>
    <n v="0"/>
    <s v="ERO"/>
  </r>
  <r>
    <s v="4906290760"/>
    <x v="2"/>
    <x v="8"/>
    <d v="2019-09-30T00:00:00"/>
    <x v="5"/>
    <x v="26"/>
    <s v="1020"/>
    <s v="S020"/>
    <s v="H"/>
    <n v="0"/>
    <n v="1"/>
    <x v="0"/>
    <s v="530000160916"/>
    <x v="956"/>
    <x v="26"/>
    <n v="9000"/>
    <n v="0"/>
    <s v="ERO"/>
  </r>
  <r>
    <s v="4906290773"/>
    <x v="2"/>
    <x v="8"/>
    <d v="2019-09-30T00:00:00"/>
    <x v="5"/>
    <x v="2"/>
    <s v="1020"/>
    <s v="S020"/>
    <s v="H"/>
    <n v="0"/>
    <n v="1"/>
    <x v="0"/>
    <s v="530000161650"/>
    <x v="956"/>
    <x v="2"/>
    <n v="9490"/>
    <n v="0"/>
    <s v="ERO"/>
  </r>
  <r>
    <s v="4906290774"/>
    <x v="2"/>
    <x v="8"/>
    <d v="2019-09-30T00:00:00"/>
    <x v="5"/>
    <x v="2"/>
    <s v="1020"/>
    <s v="S020"/>
    <s v="H"/>
    <n v="0"/>
    <n v="1"/>
    <x v="0"/>
    <s v="530000161736"/>
    <x v="956"/>
    <x v="2"/>
    <n v="9490"/>
    <n v="0"/>
    <s v="ERO"/>
  </r>
  <r>
    <s v="4906290811"/>
    <x v="2"/>
    <x v="8"/>
    <d v="2019-09-30T00:00:00"/>
    <x v="5"/>
    <x v="9"/>
    <s v="1010"/>
    <s v="S010"/>
    <s v="H"/>
    <n v="0"/>
    <n v="1"/>
    <x v="0"/>
    <s v="530000161945"/>
    <x v="451"/>
    <x v="9"/>
    <n v="1965"/>
    <n v="0"/>
    <s v="ERO"/>
  </r>
  <r>
    <s v="4906290866"/>
    <x v="2"/>
    <x v="8"/>
    <d v="2019-09-30T00:00:00"/>
    <x v="5"/>
    <x v="22"/>
    <s v="1020"/>
    <s v="S020"/>
    <s v="H"/>
    <n v="0"/>
    <n v="3"/>
    <x v="0"/>
    <s v="530000157840"/>
    <x v="843"/>
    <x v="22"/>
    <n v="1334"/>
    <n v="0"/>
    <s v="CMP"/>
  </r>
  <r>
    <s v="4906290898"/>
    <x v="2"/>
    <x v="8"/>
    <d v="2019-09-30T00:00:00"/>
    <x v="5"/>
    <x v="14"/>
    <s v="1030"/>
    <s v="S030"/>
    <s v="H"/>
    <n v="0"/>
    <n v="1"/>
    <x v="0"/>
    <s v="530000158684"/>
    <x v="970"/>
    <x v="14"/>
    <n v="50350"/>
    <n v="0"/>
    <s v="ERO"/>
  </r>
  <r>
    <s v="4906290901"/>
    <x v="2"/>
    <x v="8"/>
    <d v="2019-09-30T00:00:00"/>
    <x v="5"/>
    <x v="10"/>
    <s v="1060"/>
    <s v="S060"/>
    <s v="H"/>
    <n v="0"/>
    <n v="1"/>
    <x v="0"/>
    <s v="530000127967"/>
    <x v="295"/>
    <x v="10"/>
    <n v="42200"/>
    <n v="0"/>
    <s v="ERO"/>
  </r>
  <r>
    <s v="4906290923"/>
    <x v="2"/>
    <x v="8"/>
    <d v="2019-09-26T00:00:00"/>
    <x v="3"/>
    <x v="32"/>
    <s v="1050"/>
    <s v="S050"/>
    <s v="S"/>
    <n v="0"/>
    <n v="-1"/>
    <x v="0"/>
    <s v="530000156485"/>
    <x v="466"/>
    <x v="32"/>
    <n v="1238"/>
    <n v="0"/>
    <s v="CMP"/>
  </r>
  <r>
    <s v="4906290923"/>
    <x v="2"/>
    <x v="8"/>
    <d v="2019-09-26T00:00:00"/>
    <x v="3"/>
    <x v="31"/>
    <s v="1050"/>
    <s v="S050"/>
    <s v="S"/>
    <n v="0"/>
    <n v="-1"/>
    <x v="0"/>
    <s v="530000156485"/>
    <x v="466"/>
    <x v="31"/>
    <n v="1911"/>
    <n v="0"/>
    <s v="CMP"/>
  </r>
  <r>
    <s v="4906291204"/>
    <x v="2"/>
    <x v="8"/>
    <d v="2019-09-30T00:00:00"/>
    <x v="5"/>
    <x v="5"/>
    <s v="1017"/>
    <s v="S017"/>
    <s v="H"/>
    <n v="0"/>
    <n v="1"/>
    <x v="0"/>
    <s v="530000118023"/>
    <x v="961"/>
    <x v="5"/>
    <n v="1297"/>
    <n v="0"/>
    <s v="ERO"/>
  </r>
  <r>
    <s v="4906291208"/>
    <x v="2"/>
    <x v="8"/>
    <d v="2019-09-30T00:00:00"/>
    <x v="5"/>
    <x v="21"/>
    <s v="1017"/>
    <s v="S017"/>
    <s v="H"/>
    <n v="0"/>
    <n v="1"/>
    <x v="0"/>
    <s v="530000135365"/>
    <x v="438"/>
    <x v="21"/>
    <n v="1708"/>
    <n v="0"/>
    <s v="ERO"/>
  </r>
  <r>
    <s v="4906292973"/>
    <x v="2"/>
    <x v="9"/>
    <d v="2019-10-01T00:00:00"/>
    <x v="5"/>
    <x v="5"/>
    <s v="1060"/>
    <s v="S060"/>
    <s v="H"/>
    <n v="0"/>
    <n v="3"/>
    <x v="0"/>
    <s v="530000158765"/>
    <x v="193"/>
    <x v="5"/>
    <n v="1297"/>
    <n v="0"/>
    <s v=""/>
  </r>
  <r>
    <s v="4906293207"/>
    <x v="2"/>
    <x v="9"/>
    <d v="2019-10-01T00:00:00"/>
    <x v="5"/>
    <x v="26"/>
    <s v="1030"/>
    <s v="S030"/>
    <s v="H"/>
    <n v="0"/>
    <n v="5"/>
    <x v="0"/>
    <s v="530000117494"/>
    <x v="220"/>
    <x v="26"/>
    <n v="9000"/>
    <n v="0"/>
    <s v="NB"/>
  </r>
  <r>
    <s v="4906293344"/>
    <x v="2"/>
    <x v="9"/>
    <d v="2019-10-01T00:00:00"/>
    <x v="5"/>
    <x v="65"/>
    <s v="1060"/>
    <s v="S060"/>
    <s v="H"/>
    <n v="0"/>
    <n v="1"/>
    <x v="0"/>
    <s v="530000159906"/>
    <x v="212"/>
    <x v="65"/>
    <n v="8130"/>
    <n v="0"/>
    <s v="NB"/>
  </r>
  <r>
    <s v="4906293407"/>
    <x v="2"/>
    <x v="9"/>
    <d v="2019-10-01T00:00:00"/>
    <x v="3"/>
    <x v="23"/>
    <s v="1030"/>
    <s v="S030"/>
    <s v="S"/>
    <n v="0"/>
    <n v="-2"/>
    <x v="0"/>
    <s v="530000142722"/>
    <x v="332"/>
    <x v="23"/>
    <n v="3480"/>
    <n v="0"/>
    <s v="NB"/>
  </r>
  <r>
    <s v="4906293470"/>
    <x v="2"/>
    <x v="9"/>
    <d v="2019-10-01T00:00:00"/>
    <x v="5"/>
    <x v="5"/>
    <s v="1030"/>
    <s v="S030"/>
    <s v="H"/>
    <n v="0"/>
    <n v="1"/>
    <x v="0"/>
    <s v="530000152322"/>
    <x v="193"/>
    <x v="5"/>
    <n v="1297"/>
    <n v="0"/>
    <s v=""/>
  </r>
  <r>
    <s v="4906293483"/>
    <x v="2"/>
    <x v="9"/>
    <d v="2019-10-01T00:00:00"/>
    <x v="5"/>
    <x v="5"/>
    <s v="1030"/>
    <s v="S030"/>
    <s v="H"/>
    <n v="0"/>
    <n v="14"/>
    <x v="0"/>
    <s v="530000152322"/>
    <x v="193"/>
    <x v="5"/>
    <n v="1297"/>
    <n v="0"/>
    <s v=""/>
  </r>
  <r>
    <s v="4906293792"/>
    <x v="2"/>
    <x v="9"/>
    <d v="2019-10-01T00:00:00"/>
    <x v="5"/>
    <x v="10"/>
    <s v="1010"/>
    <s v="S010"/>
    <s v="H"/>
    <n v="0"/>
    <n v="1"/>
    <x v="0"/>
    <s v="530000164602"/>
    <x v="470"/>
    <x v="10"/>
    <n v="42200"/>
    <n v="0"/>
    <s v="CMP"/>
  </r>
  <r>
    <s v="4906294123"/>
    <x v="2"/>
    <x v="9"/>
    <d v="2019-10-02T00:00:00"/>
    <x v="5"/>
    <x v="65"/>
    <s v="1017"/>
    <s v="S017"/>
    <s v="H"/>
    <n v="0"/>
    <n v="1"/>
    <x v="0"/>
    <s v="530000127108"/>
    <x v="956"/>
    <x v="65"/>
    <n v="8130"/>
    <n v="0"/>
    <s v="ERO"/>
  </r>
  <r>
    <s v="4906294125"/>
    <x v="2"/>
    <x v="9"/>
    <d v="2019-10-02T00:00:00"/>
    <x v="5"/>
    <x v="2"/>
    <s v="1017"/>
    <s v="S017"/>
    <s v="H"/>
    <n v="0"/>
    <n v="1"/>
    <x v="0"/>
    <s v="530000127056"/>
    <x v="956"/>
    <x v="2"/>
    <n v="9490"/>
    <n v="0"/>
    <s v="ERO"/>
  </r>
  <r>
    <s v="4906294192"/>
    <x v="2"/>
    <x v="9"/>
    <d v="2019-10-02T00:00:00"/>
    <x v="5"/>
    <x v="0"/>
    <s v="1020"/>
    <s v="S020"/>
    <s v="H"/>
    <n v="0"/>
    <n v="1"/>
    <x v="0"/>
    <s v="530000161673"/>
    <x v="441"/>
    <x v="0"/>
    <n v="41000"/>
    <n v="0"/>
    <s v="CMP"/>
  </r>
  <r>
    <s v="4906294418"/>
    <x v="2"/>
    <x v="9"/>
    <d v="2019-10-02T00:00:00"/>
    <x v="5"/>
    <x v="31"/>
    <s v="1030"/>
    <s v="S030"/>
    <s v="H"/>
    <n v="0"/>
    <n v="1"/>
    <x v="0"/>
    <s v="530000155661"/>
    <x v="393"/>
    <x v="31"/>
    <n v="1911"/>
    <n v="0"/>
    <s v="ERO"/>
  </r>
  <r>
    <s v="4906294422"/>
    <x v="2"/>
    <x v="9"/>
    <d v="2019-10-02T00:00:00"/>
    <x v="5"/>
    <x v="0"/>
    <s v="1010"/>
    <s v="S010"/>
    <s v="H"/>
    <n v="0"/>
    <n v="1"/>
    <x v="0"/>
    <s v="530000145188"/>
    <x v="230"/>
    <x v="0"/>
    <n v="41000"/>
    <n v="0"/>
    <s v="NB"/>
  </r>
  <r>
    <s v="4906294426"/>
    <x v="2"/>
    <x v="9"/>
    <d v="2019-10-02T00:00:00"/>
    <x v="5"/>
    <x v="10"/>
    <s v="1010"/>
    <s v="S010"/>
    <s v="H"/>
    <n v="0"/>
    <n v="1"/>
    <x v="0"/>
    <s v="530000124892"/>
    <x v="187"/>
    <x v="10"/>
    <n v="42200"/>
    <n v="0"/>
    <s v="NB"/>
  </r>
  <r>
    <s v="4906294439"/>
    <x v="2"/>
    <x v="9"/>
    <d v="2019-10-02T00:00:00"/>
    <x v="5"/>
    <x v="5"/>
    <s v="1050"/>
    <s v="S050"/>
    <s v="H"/>
    <n v="0"/>
    <n v="1"/>
    <x v="0"/>
    <s v="530000157921"/>
    <x v="473"/>
    <x v="5"/>
    <n v="1297"/>
    <n v="0"/>
    <s v="ERO"/>
  </r>
  <r>
    <s v="4906294555"/>
    <x v="2"/>
    <x v="9"/>
    <d v="2019-10-02T00:00:00"/>
    <x v="5"/>
    <x v="5"/>
    <s v="1020"/>
    <s v="S020"/>
    <s v="H"/>
    <n v="0"/>
    <n v="3"/>
    <x v="0"/>
    <s v="530000162002"/>
    <x v="843"/>
    <x v="5"/>
    <n v="1297"/>
    <n v="0"/>
    <s v="CMP"/>
  </r>
  <r>
    <s v="4906294561"/>
    <x v="2"/>
    <x v="9"/>
    <d v="2019-10-02T00:00:00"/>
    <x v="5"/>
    <x v="0"/>
    <s v="1020"/>
    <s v="S020"/>
    <s v="H"/>
    <n v="0"/>
    <n v="1"/>
    <x v="0"/>
    <s v="530000158680"/>
    <x v="441"/>
    <x v="0"/>
    <n v="41000"/>
    <n v="0"/>
    <s v="CMP"/>
  </r>
  <r>
    <s v="4906294562"/>
    <x v="2"/>
    <x v="9"/>
    <d v="2019-10-02T00:00:00"/>
    <x v="5"/>
    <x v="0"/>
    <s v="1020"/>
    <s v="S020"/>
    <s v="H"/>
    <n v="0"/>
    <n v="1"/>
    <x v="0"/>
    <s v="530000161600"/>
    <x v="441"/>
    <x v="0"/>
    <n v="41000"/>
    <n v="0"/>
    <s v="CMP"/>
  </r>
  <r>
    <s v="4906294563"/>
    <x v="2"/>
    <x v="9"/>
    <d v="2019-10-02T00:00:00"/>
    <x v="5"/>
    <x v="17"/>
    <s v="1020"/>
    <s v="S020"/>
    <s v="H"/>
    <n v="0"/>
    <n v="1"/>
    <x v="0"/>
    <s v="530000154875"/>
    <x v="488"/>
    <x v="17"/>
    <n v="43365"/>
    <n v="0"/>
    <s v="CMP"/>
  </r>
  <r>
    <s v="4906294565"/>
    <x v="2"/>
    <x v="9"/>
    <d v="2019-10-02T00:00:00"/>
    <x v="5"/>
    <x v="0"/>
    <s v="1020"/>
    <s v="S020"/>
    <s v="H"/>
    <n v="0"/>
    <n v="1"/>
    <x v="0"/>
    <s v="530000161620"/>
    <x v="441"/>
    <x v="0"/>
    <n v="41000"/>
    <n v="0"/>
    <s v="CMP"/>
  </r>
  <r>
    <s v="4906294576"/>
    <x v="2"/>
    <x v="9"/>
    <d v="2019-10-02T00:00:00"/>
    <x v="5"/>
    <x v="10"/>
    <s v="1010"/>
    <s v="S010"/>
    <s v="H"/>
    <n v="0"/>
    <n v="1"/>
    <x v="0"/>
    <s v="530000124892"/>
    <x v="187"/>
    <x v="10"/>
    <n v="42200"/>
    <n v="0"/>
    <s v="NB"/>
  </r>
  <r>
    <s v="4906294577"/>
    <x v="2"/>
    <x v="9"/>
    <d v="2019-10-02T00:00:00"/>
    <x v="5"/>
    <x v="0"/>
    <s v="1010"/>
    <s v="S010"/>
    <s v="H"/>
    <n v="0"/>
    <n v="1"/>
    <x v="0"/>
    <s v="530000145188"/>
    <x v="230"/>
    <x v="0"/>
    <n v="41000"/>
    <n v="0"/>
    <s v="NB"/>
  </r>
  <r>
    <s v="4906294578"/>
    <x v="2"/>
    <x v="9"/>
    <d v="2019-10-02T00:00:00"/>
    <x v="5"/>
    <x v="13"/>
    <s v="1010"/>
    <s v="S010"/>
    <s v="H"/>
    <n v="0"/>
    <n v="1"/>
    <x v="0"/>
    <s v="530000133306"/>
    <x v="225"/>
    <x v="13"/>
    <n v="46100"/>
    <n v="0"/>
    <s v="NB"/>
  </r>
  <r>
    <s v="4906294578"/>
    <x v="2"/>
    <x v="9"/>
    <d v="2019-10-02T00:00:00"/>
    <x v="5"/>
    <x v="13"/>
    <s v="1010"/>
    <s v="S010"/>
    <s v="H"/>
    <n v="0"/>
    <n v="1"/>
    <x v="0"/>
    <s v="530000133306"/>
    <x v="225"/>
    <x v="13"/>
    <n v="46100"/>
    <n v="0"/>
    <s v="NB"/>
  </r>
  <r>
    <s v="4906294579"/>
    <x v="2"/>
    <x v="9"/>
    <d v="2019-10-02T00:00:00"/>
    <x v="5"/>
    <x v="30"/>
    <s v="1010"/>
    <s v="S010"/>
    <s v="H"/>
    <n v="0"/>
    <n v="1"/>
    <x v="0"/>
    <s v="530000154458"/>
    <x v="257"/>
    <x v="30"/>
    <n v="82358.8"/>
    <n v="0"/>
    <s v="NB"/>
  </r>
  <r>
    <s v="4906294590"/>
    <x v="2"/>
    <x v="9"/>
    <d v="2019-10-02T00:00:00"/>
    <x v="3"/>
    <x v="13"/>
    <s v="1010"/>
    <s v="S010"/>
    <s v="S"/>
    <n v="0"/>
    <n v="-1"/>
    <x v="0"/>
    <s v="530000133306"/>
    <x v="225"/>
    <x v="13"/>
    <n v="46100"/>
    <n v="0"/>
    <s v="NB"/>
  </r>
  <r>
    <s v="4906294983"/>
    <x v="2"/>
    <x v="9"/>
    <d v="2019-10-03T00:00:00"/>
    <x v="5"/>
    <x v="55"/>
    <s v="1050"/>
    <s v="S050"/>
    <s v="H"/>
    <n v="0"/>
    <n v="1"/>
    <x v="0"/>
    <s v="530000162443"/>
    <x v="504"/>
    <x v="55"/>
    <n v="9800"/>
    <n v="0"/>
    <s v="ERO"/>
  </r>
  <r>
    <s v="4906295373"/>
    <x v="2"/>
    <x v="9"/>
    <d v="2019-10-03T00:00:00"/>
    <x v="5"/>
    <x v="31"/>
    <s v="1030"/>
    <s v="S030"/>
    <s v="H"/>
    <n v="0"/>
    <n v="1"/>
    <x v="0"/>
    <s v="530000155661"/>
    <x v="393"/>
    <x v="31"/>
    <n v="1911"/>
    <n v="0"/>
    <s v="ERO"/>
  </r>
  <r>
    <s v="4906295379"/>
    <x v="2"/>
    <x v="9"/>
    <d v="2019-10-03T00:00:00"/>
    <x v="5"/>
    <x v="21"/>
    <s v="1096"/>
    <s v="S096"/>
    <s v="H"/>
    <n v="0"/>
    <n v="1"/>
    <x v="0"/>
    <s v="530000163254"/>
    <x v="470"/>
    <x v="21"/>
    <n v="1708"/>
    <n v="0"/>
    <s v="CMP"/>
  </r>
  <r>
    <s v="4906295393"/>
    <x v="2"/>
    <x v="9"/>
    <d v="2019-10-02T00:00:00"/>
    <x v="3"/>
    <x v="5"/>
    <s v="1020"/>
    <s v="S020"/>
    <s v="S"/>
    <n v="0"/>
    <n v="-3"/>
    <x v="0"/>
    <s v="530000162002"/>
    <x v="843"/>
    <x v="5"/>
    <n v="1297"/>
    <n v="0"/>
    <s v="CMP"/>
  </r>
  <r>
    <s v="4906295559"/>
    <x v="2"/>
    <x v="9"/>
    <d v="2019-10-03T00:00:00"/>
    <x v="5"/>
    <x v="48"/>
    <s v="1020"/>
    <s v="S020"/>
    <s v="H"/>
    <n v="0"/>
    <n v="1"/>
    <x v="0"/>
    <s v="530000156609"/>
    <x v="441"/>
    <x v="48"/>
    <n v="63144.15"/>
    <n v="0"/>
    <s v="CMP"/>
  </r>
  <r>
    <s v="4906295560"/>
    <x v="2"/>
    <x v="9"/>
    <d v="2019-10-03T00:00:00"/>
    <x v="5"/>
    <x v="48"/>
    <s v="1020"/>
    <s v="S020"/>
    <s v="H"/>
    <n v="0"/>
    <n v="1"/>
    <x v="0"/>
    <s v="530000155773"/>
    <x v="488"/>
    <x v="48"/>
    <n v="63144.15"/>
    <n v="0"/>
    <s v="CMP"/>
  </r>
  <r>
    <s v="4906295615"/>
    <x v="2"/>
    <x v="9"/>
    <d v="2019-10-03T00:00:00"/>
    <x v="5"/>
    <x v="5"/>
    <s v="1020"/>
    <s v="S020"/>
    <s v="H"/>
    <n v="0"/>
    <n v="1"/>
    <x v="0"/>
    <s v="530000162377"/>
    <x v="443"/>
    <x v="5"/>
    <n v="1297"/>
    <n v="0"/>
    <s v="CMP"/>
  </r>
  <r>
    <s v="4906295967"/>
    <x v="2"/>
    <x v="9"/>
    <d v="2019-10-03T00:00:00"/>
    <x v="5"/>
    <x v="19"/>
    <s v="1017"/>
    <s v="S017"/>
    <s v="H"/>
    <n v="0"/>
    <n v="1"/>
    <x v="0"/>
    <s v="530000106493"/>
    <x v="438"/>
    <x v="19"/>
    <n v="1745"/>
    <n v="0"/>
    <s v="ERO"/>
  </r>
  <r>
    <s v="4906296025"/>
    <x v="2"/>
    <x v="9"/>
    <d v="2019-10-03T00:00:00"/>
    <x v="5"/>
    <x v="32"/>
    <s v="1010"/>
    <s v="S010"/>
    <s v="H"/>
    <n v="0"/>
    <n v="1"/>
    <x v="0"/>
    <s v="530000157944"/>
    <x v="451"/>
    <x v="32"/>
    <n v="1238"/>
    <n v="0"/>
    <s v="ERO"/>
  </r>
  <r>
    <s v="4906296026"/>
    <x v="2"/>
    <x v="9"/>
    <d v="2019-10-03T00:00:00"/>
    <x v="5"/>
    <x v="2"/>
    <s v="1010"/>
    <s v="S010"/>
    <s v="H"/>
    <n v="0"/>
    <n v="1"/>
    <x v="0"/>
    <s v="530000153730"/>
    <x v="320"/>
    <x v="2"/>
    <n v="9490"/>
    <n v="0"/>
    <s v="ERO"/>
  </r>
  <r>
    <s v="4906296027"/>
    <x v="2"/>
    <x v="9"/>
    <d v="2019-10-03T00:00:00"/>
    <x v="5"/>
    <x v="2"/>
    <s v="1010"/>
    <s v="S010"/>
    <s v="H"/>
    <n v="0"/>
    <n v="1"/>
    <x v="0"/>
    <s v="530000153121"/>
    <x v="320"/>
    <x v="2"/>
    <n v="9490"/>
    <n v="0"/>
    <s v="ERO"/>
  </r>
  <r>
    <s v="4906296028"/>
    <x v="2"/>
    <x v="9"/>
    <d v="2019-10-03T00:00:00"/>
    <x v="5"/>
    <x v="2"/>
    <s v="1010"/>
    <s v="S010"/>
    <s v="H"/>
    <n v="0"/>
    <n v="1"/>
    <x v="0"/>
    <s v="530000153080"/>
    <x v="320"/>
    <x v="2"/>
    <n v="9490"/>
    <n v="0"/>
    <s v="ERO"/>
  </r>
  <r>
    <s v="4906296203"/>
    <x v="2"/>
    <x v="9"/>
    <d v="2019-10-02T00:00:00"/>
    <x v="3"/>
    <x v="5"/>
    <s v="1050"/>
    <s v="S050"/>
    <s v="S"/>
    <n v="0"/>
    <n v="-1"/>
    <x v="0"/>
    <s v="530000157921"/>
    <x v="473"/>
    <x v="5"/>
    <n v="1297"/>
    <n v="0"/>
    <s v="ERO"/>
  </r>
  <r>
    <s v="4906296204"/>
    <x v="2"/>
    <x v="9"/>
    <d v="2019-10-04T00:00:00"/>
    <x v="5"/>
    <x v="6"/>
    <s v="1050"/>
    <s v="S050"/>
    <s v="H"/>
    <n v="0"/>
    <n v="1"/>
    <x v="0"/>
    <s v="530000157921"/>
    <x v="473"/>
    <x v="6"/>
    <n v="1446"/>
    <n v="0"/>
    <s v="ERO"/>
  </r>
  <r>
    <s v="4906296406"/>
    <x v="2"/>
    <x v="9"/>
    <d v="2019-10-04T00:00:00"/>
    <x v="5"/>
    <x v="19"/>
    <s v="1010"/>
    <s v="S010"/>
    <s v="H"/>
    <n v="0"/>
    <n v="2"/>
    <x v="0"/>
    <s v="530000163417"/>
    <x v="199"/>
    <x v="19"/>
    <n v="1745"/>
    <n v="0"/>
    <s v=""/>
  </r>
  <r>
    <s v="4906296572"/>
    <x v="2"/>
    <x v="9"/>
    <d v="2019-10-04T00:00:00"/>
    <x v="5"/>
    <x v="5"/>
    <s v="1010"/>
    <s v="S010"/>
    <s v="H"/>
    <n v="0"/>
    <n v="1"/>
    <x v="0"/>
    <s v="530000163830"/>
    <x v="193"/>
    <x v="5"/>
    <n v="1297"/>
    <n v="0"/>
    <s v=""/>
  </r>
  <r>
    <s v="4906296601"/>
    <x v="2"/>
    <x v="9"/>
    <d v="2019-10-04T00:00:00"/>
    <x v="3"/>
    <x v="0"/>
    <s v="1020"/>
    <s v="S020"/>
    <s v="S"/>
    <n v="0"/>
    <n v="-1"/>
    <x v="0"/>
    <s v="530000161600"/>
    <x v="441"/>
    <x v="0"/>
    <n v="41000"/>
    <n v="0"/>
    <s v="CMP"/>
  </r>
  <r>
    <s v="4906296602"/>
    <x v="2"/>
    <x v="9"/>
    <d v="2019-10-04T00:00:00"/>
    <x v="5"/>
    <x v="40"/>
    <s v="1020"/>
    <s v="S020"/>
    <s v="H"/>
    <n v="0"/>
    <n v="1"/>
    <x v="0"/>
    <s v="530000161600"/>
    <x v="441"/>
    <x v="40"/>
    <n v="17645"/>
    <n v="0"/>
    <s v="CMP"/>
  </r>
  <r>
    <s v="4906296649"/>
    <x v="2"/>
    <x v="9"/>
    <d v="2019-10-04T00:00:00"/>
    <x v="5"/>
    <x v="12"/>
    <s v="1080"/>
    <s v="S080"/>
    <s v="H"/>
    <n v="0"/>
    <n v="1"/>
    <x v="0"/>
    <s v="530000151285"/>
    <x v="960"/>
    <x v="12"/>
    <n v="10385"/>
    <n v="0"/>
    <s v="ERO"/>
  </r>
  <r>
    <s v="4906296725"/>
    <x v="2"/>
    <x v="9"/>
    <d v="2019-10-04T00:00:00"/>
    <x v="1"/>
    <x v="0"/>
    <s v="1030"/>
    <s v="S030"/>
    <s v="H"/>
    <n v="0"/>
    <n v="1"/>
    <x v="0"/>
    <s v="530000166599"/>
    <x v="470"/>
    <x v="0"/>
    <n v="41000"/>
    <n v="0"/>
    <s v="CMP"/>
  </r>
  <r>
    <s v="4906296751"/>
    <x v="2"/>
    <x v="9"/>
    <d v="2019-10-04T00:00:00"/>
    <x v="5"/>
    <x v="2"/>
    <s v="1020"/>
    <s v="S020"/>
    <s v="H"/>
    <n v="0"/>
    <n v="1"/>
    <x v="0"/>
    <s v="530000159389"/>
    <x v="441"/>
    <x v="2"/>
    <n v="9490"/>
    <n v="0"/>
    <s v="CMP"/>
  </r>
  <r>
    <s v="4906296752"/>
    <x v="2"/>
    <x v="9"/>
    <d v="2019-10-04T00:00:00"/>
    <x v="5"/>
    <x v="2"/>
    <s v="1020"/>
    <s v="S020"/>
    <s v="H"/>
    <n v="0"/>
    <n v="1"/>
    <x v="0"/>
    <s v="530000159478"/>
    <x v="441"/>
    <x v="2"/>
    <n v="9490"/>
    <n v="0"/>
    <s v="CMP"/>
  </r>
  <r>
    <s v="4906296754"/>
    <x v="2"/>
    <x v="9"/>
    <d v="2019-10-04T00:00:00"/>
    <x v="5"/>
    <x v="2"/>
    <s v="1020"/>
    <s v="S020"/>
    <s v="H"/>
    <n v="0"/>
    <n v="1"/>
    <x v="0"/>
    <s v="530000159487"/>
    <x v="441"/>
    <x v="2"/>
    <n v="9490"/>
    <n v="0"/>
    <s v="CMP"/>
  </r>
  <r>
    <s v="4906296878"/>
    <x v="2"/>
    <x v="9"/>
    <d v="2019-10-04T00:00:00"/>
    <x v="5"/>
    <x v="0"/>
    <s v="1020"/>
    <s v="S020"/>
    <s v="H"/>
    <n v="0"/>
    <n v="1"/>
    <x v="0"/>
    <s v="530000155114"/>
    <x v="488"/>
    <x v="0"/>
    <n v="41000"/>
    <n v="0"/>
    <s v="CMP"/>
  </r>
  <r>
    <s v="4906296943"/>
    <x v="2"/>
    <x v="9"/>
    <d v="2019-10-05T00:00:00"/>
    <x v="3"/>
    <x v="42"/>
    <s v="1010"/>
    <s v="S010"/>
    <s v="S"/>
    <n v="0"/>
    <n v="-1"/>
    <x v="0"/>
    <s v="530000153042"/>
    <x v="451"/>
    <x v="42"/>
    <n v="2857"/>
    <n v="0"/>
    <s v="ERO"/>
  </r>
  <r>
    <s v="4906296983"/>
    <x v="2"/>
    <x v="9"/>
    <d v="2019-10-05T00:00:00"/>
    <x v="5"/>
    <x v="42"/>
    <s v="1010"/>
    <s v="S010"/>
    <s v="H"/>
    <n v="0"/>
    <n v="1"/>
    <x v="0"/>
    <s v="530000153042"/>
    <x v="451"/>
    <x v="42"/>
    <n v="2857"/>
    <n v="0"/>
    <s v="ERO"/>
  </r>
  <r>
    <s v="4906296984"/>
    <x v="2"/>
    <x v="9"/>
    <d v="2019-10-04T00:00:00"/>
    <x v="3"/>
    <x v="0"/>
    <s v="1020"/>
    <s v="S020"/>
    <s v="S"/>
    <n v="0"/>
    <n v="-1"/>
    <x v="0"/>
    <s v="530000155114"/>
    <x v="488"/>
    <x v="0"/>
    <n v="41000"/>
    <n v="0"/>
    <s v="CMP"/>
  </r>
  <r>
    <s v="4906297057"/>
    <x v="2"/>
    <x v="9"/>
    <d v="2019-10-05T00:00:00"/>
    <x v="5"/>
    <x v="17"/>
    <s v="1020"/>
    <s v="S020"/>
    <s v="H"/>
    <n v="0"/>
    <n v="1"/>
    <x v="0"/>
    <s v="530000155114"/>
    <x v="488"/>
    <x v="17"/>
    <n v="43365"/>
    <n v="0"/>
    <s v="CMP"/>
  </r>
  <r>
    <s v="4906297103"/>
    <x v="2"/>
    <x v="9"/>
    <d v="2019-10-05T00:00:00"/>
    <x v="5"/>
    <x v="21"/>
    <s v="1020"/>
    <s v="S020"/>
    <s v="H"/>
    <n v="0"/>
    <n v="1"/>
    <x v="0"/>
    <s v="530000150932"/>
    <x v="961"/>
    <x v="21"/>
    <n v="1708"/>
    <n v="0"/>
    <s v="ERO"/>
  </r>
  <r>
    <s v="4906297108"/>
    <x v="2"/>
    <x v="9"/>
    <d v="2019-10-05T00:00:00"/>
    <x v="5"/>
    <x v="42"/>
    <s v="1010"/>
    <s v="S010"/>
    <s v="H"/>
    <n v="0"/>
    <n v="1"/>
    <x v="0"/>
    <s v="530000153042"/>
    <x v="451"/>
    <x v="42"/>
    <n v="2857"/>
    <n v="0"/>
    <s v="ERO"/>
  </r>
  <r>
    <s v="4906297316"/>
    <x v="2"/>
    <x v="9"/>
    <d v="2019-10-07T00:00:00"/>
    <x v="5"/>
    <x v="9"/>
    <s v="1050"/>
    <s v="S050"/>
    <s v="H"/>
    <n v="0"/>
    <n v="1"/>
    <x v="0"/>
    <s v="530000161238"/>
    <x v="473"/>
    <x v="9"/>
    <n v="1965"/>
    <n v="0"/>
    <s v="ERO"/>
  </r>
  <r>
    <s v="4906297453"/>
    <x v="2"/>
    <x v="9"/>
    <d v="2019-10-07T00:00:00"/>
    <x v="5"/>
    <x v="0"/>
    <s v="1030"/>
    <s v="S030"/>
    <s v="H"/>
    <n v="0"/>
    <n v="1"/>
    <x v="0"/>
    <s v="530000164645"/>
    <x v="478"/>
    <x v="0"/>
    <n v="41000"/>
    <n v="0"/>
    <s v="CMP"/>
  </r>
  <r>
    <s v="4906297456"/>
    <x v="2"/>
    <x v="9"/>
    <d v="2019-10-07T00:00:00"/>
    <x v="5"/>
    <x v="26"/>
    <s v="1030"/>
    <s v="S030"/>
    <s v="H"/>
    <n v="0"/>
    <n v="1"/>
    <x v="0"/>
    <s v="530000156361"/>
    <x v="478"/>
    <x v="26"/>
    <n v="9000"/>
    <n v="0"/>
    <s v="CMP"/>
  </r>
  <r>
    <s v="4906297456"/>
    <x v="2"/>
    <x v="9"/>
    <d v="2019-10-07T00:00:00"/>
    <x v="5"/>
    <x v="65"/>
    <s v="1030"/>
    <s v="S030"/>
    <s v="H"/>
    <n v="0"/>
    <n v="1"/>
    <x v="0"/>
    <s v="530000157281"/>
    <x v="478"/>
    <x v="65"/>
    <n v="8130"/>
    <n v="0"/>
    <s v="CMP"/>
  </r>
  <r>
    <s v="4906297456"/>
    <x v="2"/>
    <x v="9"/>
    <d v="2019-10-07T00:00:00"/>
    <x v="5"/>
    <x v="36"/>
    <s v="1030"/>
    <s v="S030"/>
    <s v="H"/>
    <n v="0"/>
    <n v="1"/>
    <x v="0"/>
    <s v="530000155637"/>
    <x v="478"/>
    <x v="36"/>
    <n v="3195"/>
    <n v="0"/>
    <s v="CMP"/>
  </r>
  <r>
    <s v="4906297456"/>
    <x v="2"/>
    <x v="9"/>
    <d v="2019-10-07T00:00:00"/>
    <x v="5"/>
    <x v="7"/>
    <s v="1030"/>
    <s v="S030"/>
    <s v="H"/>
    <n v="0"/>
    <n v="1"/>
    <x v="0"/>
    <s v="530000161217"/>
    <x v="478"/>
    <x v="7"/>
    <n v="8280"/>
    <n v="0"/>
    <s v="CMP"/>
  </r>
  <r>
    <s v="4906297576"/>
    <x v="2"/>
    <x v="9"/>
    <d v="2019-10-07T00:00:00"/>
    <x v="5"/>
    <x v="7"/>
    <s v="1010"/>
    <s v="S010"/>
    <s v="H"/>
    <n v="0"/>
    <n v="1"/>
    <x v="0"/>
    <s v="530000164247"/>
    <x v="733"/>
    <x v="7"/>
    <n v="8280"/>
    <n v="0"/>
    <s v="CMP"/>
  </r>
  <r>
    <s v="4906297578"/>
    <x v="2"/>
    <x v="9"/>
    <d v="2019-10-07T00:00:00"/>
    <x v="5"/>
    <x v="7"/>
    <s v="1010"/>
    <s v="S010"/>
    <s v="H"/>
    <n v="0"/>
    <n v="1"/>
    <x v="0"/>
    <s v="530000163863"/>
    <x v="733"/>
    <x v="7"/>
    <n v="8280"/>
    <n v="0"/>
    <s v="CMP"/>
  </r>
  <r>
    <s v="4906297580"/>
    <x v="2"/>
    <x v="9"/>
    <d v="2019-10-07T00:00:00"/>
    <x v="5"/>
    <x v="5"/>
    <s v="1020"/>
    <s v="S020"/>
    <s v="H"/>
    <n v="0"/>
    <n v="1"/>
    <x v="0"/>
    <s v="530000159696"/>
    <x v="843"/>
    <x v="5"/>
    <n v="1297"/>
    <n v="0"/>
    <s v="CMP"/>
  </r>
  <r>
    <s v="4906297870"/>
    <x v="2"/>
    <x v="9"/>
    <d v="2019-10-07T00:00:00"/>
    <x v="5"/>
    <x v="17"/>
    <s v="1010"/>
    <s v="S010"/>
    <s v="H"/>
    <n v="0"/>
    <n v="1"/>
    <x v="0"/>
    <s v="530000120586"/>
    <x v="236"/>
    <x v="17"/>
    <n v="43365"/>
    <n v="0"/>
    <s v="NB"/>
  </r>
  <r>
    <s v="4906297891"/>
    <x v="2"/>
    <x v="9"/>
    <d v="2019-10-07T00:00:00"/>
    <x v="5"/>
    <x v="10"/>
    <s v="1010"/>
    <s v="S010"/>
    <s v="H"/>
    <n v="0"/>
    <n v="1"/>
    <x v="0"/>
    <s v="530000142556"/>
    <x v="337"/>
    <x v="10"/>
    <n v="42200"/>
    <n v="0"/>
    <s v="NB"/>
  </r>
  <r>
    <s v="4906297893"/>
    <x v="2"/>
    <x v="9"/>
    <d v="2019-10-07T00:00:00"/>
    <x v="5"/>
    <x v="5"/>
    <s v="1010"/>
    <s v="S010"/>
    <s v="H"/>
    <n v="0"/>
    <n v="1"/>
    <x v="0"/>
    <s v="530000162516"/>
    <x v="968"/>
    <x v="5"/>
    <n v="1297"/>
    <n v="0"/>
    <s v="NB"/>
  </r>
  <r>
    <s v="4906297981"/>
    <x v="2"/>
    <x v="9"/>
    <d v="2019-10-07T00:00:00"/>
    <x v="5"/>
    <x v="7"/>
    <s v="1080"/>
    <s v="S080"/>
    <s v="H"/>
    <n v="0"/>
    <n v="1"/>
    <x v="0"/>
    <s v="530000143827"/>
    <x v="292"/>
    <x v="7"/>
    <n v="8280"/>
    <n v="0"/>
    <s v="NB"/>
  </r>
  <r>
    <s v="4906297982"/>
    <x v="2"/>
    <x v="9"/>
    <d v="2019-10-07T00:00:00"/>
    <x v="5"/>
    <x v="7"/>
    <s v="1080"/>
    <s v="S080"/>
    <s v="H"/>
    <n v="0"/>
    <n v="1"/>
    <x v="0"/>
    <s v="530000142556"/>
    <x v="337"/>
    <x v="7"/>
    <n v="8280"/>
    <n v="0"/>
    <s v="NB"/>
  </r>
  <r>
    <s v="4906297983"/>
    <x v="2"/>
    <x v="9"/>
    <d v="2019-10-07T00:00:00"/>
    <x v="5"/>
    <x v="7"/>
    <s v="1080"/>
    <s v="S080"/>
    <s v="H"/>
    <n v="0"/>
    <n v="1"/>
    <x v="0"/>
    <s v="530000154114"/>
    <x v="212"/>
    <x v="7"/>
    <n v="8280"/>
    <n v="0"/>
    <s v="NB"/>
  </r>
  <r>
    <s v="4906298663"/>
    <x v="2"/>
    <x v="9"/>
    <d v="2019-10-08T00:00:00"/>
    <x v="5"/>
    <x v="5"/>
    <s v="1017"/>
    <s v="S017"/>
    <s v="H"/>
    <n v="0"/>
    <n v="1"/>
    <x v="0"/>
    <s v="530000123023"/>
    <x v="843"/>
    <x v="5"/>
    <n v="1297"/>
    <n v="0"/>
    <s v="CMP"/>
  </r>
  <r>
    <s v="4906298737"/>
    <x v="2"/>
    <x v="9"/>
    <d v="2019-10-08T00:00:00"/>
    <x v="5"/>
    <x v="5"/>
    <s v="1010"/>
    <s v="S010"/>
    <s v="H"/>
    <n v="0"/>
    <n v="1"/>
    <x v="0"/>
    <s v="530000158099"/>
    <x v="193"/>
    <x v="5"/>
    <n v="1297"/>
    <n v="0"/>
    <s v=""/>
  </r>
  <r>
    <s v="4906298738"/>
    <x v="2"/>
    <x v="9"/>
    <d v="2019-10-08T00:00:00"/>
    <x v="5"/>
    <x v="5"/>
    <s v="1010"/>
    <s v="S010"/>
    <s v="H"/>
    <n v="0"/>
    <n v="1"/>
    <x v="0"/>
    <s v="530000161286"/>
    <x v="193"/>
    <x v="5"/>
    <n v="1297"/>
    <n v="0"/>
    <s v=""/>
  </r>
  <r>
    <s v="4906298823"/>
    <x v="2"/>
    <x v="9"/>
    <d v="2019-10-08T00:00:00"/>
    <x v="5"/>
    <x v="48"/>
    <s v="1030"/>
    <s v="S030"/>
    <s v="H"/>
    <n v="0"/>
    <n v="1"/>
    <x v="0"/>
    <s v="530000161002"/>
    <x v="309"/>
    <x v="48"/>
    <n v="63144.15"/>
    <n v="0"/>
    <s v="NB"/>
  </r>
  <r>
    <s v="4906298850"/>
    <x v="2"/>
    <x v="9"/>
    <d v="2019-10-08T00:00:00"/>
    <x v="5"/>
    <x v="14"/>
    <s v="1050"/>
    <s v="S050"/>
    <s v="H"/>
    <n v="0"/>
    <n v="1"/>
    <x v="0"/>
    <s v="530000153879"/>
    <x v="283"/>
    <x v="14"/>
    <n v="50350"/>
    <n v="0"/>
    <s v=""/>
  </r>
  <r>
    <s v="4906298856"/>
    <x v="2"/>
    <x v="9"/>
    <d v="2019-10-08T00:00:00"/>
    <x v="5"/>
    <x v="106"/>
    <s v="1050"/>
    <s v="S050"/>
    <s v="H"/>
    <n v="0"/>
    <n v="1"/>
    <x v="0"/>
    <s v="530000162356"/>
    <x v="473"/>
    <x v="106"/>
    <n v="0"/>
    <n v="0"/>
    <s v="ERO"/>
  </r>
  <r>
    <s v="4906298860"/>
    <x v="2"/>
    <x v="9"/>
    <d v="2019-10-08T00:00:00"/>
    <x v="5"/>
    <x v="65"/>
    <s v="1010"/>
    <s v="S010"/>
    <s v="H"/>
    <n v="0"/>
    <n v="1"/>
    <x v="0"/>
    <s v="530000163900"/>
    <x v="451"/>
    <x v="65"/>
    <n v="8130"/>
    <n v="0"/>
    <s v="ERO"/>
  </r>
  <r>
    <s v="4906298926"/>
    <x v="2"/>
    <x v="9"/>
    <d v="2019-10-08T00:00:00"/>
    <x v="5"/>
    <x v="7"/>
    <s v="1020"/>
    <s v="S020"/>
    <s v="H"/>
    <n v="0"/>
    <n v="1"/>
    <x v="0"/>
    <s v="530000161525"/>
    <x v="441"/>
    <x v="7"/>
    <n v="8280"/>
    <n v="0"/>
    <s v="CMP"/>
  </r>
  <r>
    <s v="4906298927"/>
    <x v="2"/>
    <x v="9"/>
    <d v="2019-10-08T00:00:00"/>
    <x v="5"/>
    <x v="2"/>
    <s v="1020"/>
    <s v="S020"/>
    <s v="H"/>
    <n v="0"/>
    <n v="1"/>
    <x v="0"/>
    <s v="530000161619"/>
    <x v="441"/>
    <x v="2"/>
    <n v="9490"/>
    <n v="0"/>
    <s v="CMP"/>
  </r>
  <r>
    <s v="4906298929"/>
    <x v="2"/>
    <x v="9"/>
    <d v="2019-10-08T00:00:00"/>
    <x v="5"/>
    <x v="12"/>
    <s v="1020"/>
    <s v="S020"/>
    <s v="H"/>
    <n v="0"/>
    <n v="1"/>
    <x v="0"/>
    <s v="530000161713"/>
    <x v="441"/>
    <x v="12"/>
    <n v="10385"/>
    <n v="0"/>
    <s v="CMP"/>
  </r>
  <r>
    <s v="4906298948"/>
    <x v="2"/>
    <x v="9"/>
    <d v="2019-10-09T00:00:00"/>
    <x v="5"/>
    <x v="2"/>
    <s v="1020"/>
    <s v="S020"/>
    <s v="H"/>
    <n v="0"/>
    <n v="1"/>
    <x v="0"/>
    <s v="530000160240"/>
    <x v="961"/>
    <x v="2"/>
    <n v="9490"/>
    <n v="0"/>
    <s v="ERO"/>
  </r>
  <r>
    <s v="4906299148"/>
    <x v="2"/>
    <x v="9"/>
    <d v="2019-10-08T00:00:00"/>
    <x v="5"/>
    <x v="5"/>
    <s v="1020"/>
    <s v="S020"/>
    <s v="H"/>
    <n v="0"/>
    <n v="1"/>
    <x v="0"/>
    <s v="530000165027"/>
    <x v="843"/>
    <x v="5"/>
    <n v="1297"/>
    <n v="0"/>
    <s v="CMP"/>
  </r>
  <r>
    <s v="4906299150"/>
    <x v="2"/>
    <x v="9"/>
    <d v="2019-10-08T00:00:00"/>
    <x v="5"/>
    <x v="6"/>
    <s v="1060"/>
    <s v="S060"/>
    <s v="H"/>
    <n v="0"/>
    <n v="1"/>
    <x v="0"/>
    <s v="530000164863"/>
    <x v="479"/>
    <x v="6"/>
    <n v="1446"/>
    <n v="0"/>
    <s v="CMP"/>
  </r>
  <r>
    <s v="4906299175"/>
    <x v="2"/>
    <x v="9"/>
    <d v="2019-10-08T00:00:00"/>
    <x v="5"/>
    <x v="7"/>
    <s v="1060"/>
    <s v="S060"/>
    <s v="H"/>
    <n v="0"/>
    <n v="1"/>
    <x v="0"/>
    <s v="530000162490"/>
    <x v="499"/>
    <x v="7"/>
    <n v="8280"/>
    <n v="0"/>
    <s v="ERO"/>
  </r>
  <r>
    <s v="4906299320"/>
    <x v="2"/>
    <x v="9"/>
    <d v="2019-10-08T00:00:00"/>
    <x v="5"/>
    <x v="2"/>
    <s v="1010"/>
    <s v="S010"/>
    <s v="H"/>
    <n v="0"/>
    <n v="1"/>
    <x v="0"/>
    <s v="530000160800"/>
    <x v="964"/>
    <x v="2"/>
    <n v="9490"/>
    <n v="0"/>
    <s v="ERO"/>
  </r>
  <r>
    <s v="4906299660"/>
    <x v="2"/>
    <x v="9"/>
    <d v="2019-10-09T00:00:00"/>
    <x v="5"/>
    <x v="13"/>
    <s v="1050"/>
    <s v="S050"/>
    <s v="H"/>
    <n v="0"/>
    <n v="1"/>
    <x v="0"/>
    <s v="530000150036"/>
    <x v="972"/>
    <x v="13"/>
    <n v="46100"/>
    <n v="0"/>
    <s v=""/>
  </r>
  <r>
    <s v="4906299786"/>
    <x v="2"/>
    <x v="9"/>
    <d v="2019-10-08T00:00:00"/>
    <x v="3"/>
    <x v="5"/>
    <s v="1020"/>
    <s v="S020"/>
    <s v="S"/>
    <n v="0"/>
    <n v="-1"/>
    <x v="0"/>
    <s v="530000165027"/>
    <x v="843"/>
    <x v="5"/>
    <n v="1297"/>
    <n v="0"/>
    <s v="CMP"/>
  </r>
  <r>
    <s v="4906299787"/>
    <x v="2"/>
    <x v="9"/>
    <d v="2019-10-08T00:00:00"/>
    <x v="3"/>
    <x v="7"/>
    <s v="1020"/>
    <s v="S020"/>
    <s v="S"/>
    <n v="0"/>
    <n v="-1"/>
    <x v="0"/>
    <s v="530000161525"/>
    <x v="441"/>
    <x v="7"/>
    <n v="8280"/>
    <n v="0"/>
    <s v="CMP"/>
  </r>
  <r>
    <s v="4906299788"/>
    <x v="2"/>
    <x v="9"/>
    <d v="2019-10-08T00:00:00"/>
    <x v="3"/>
    <x v="2"/>
    <s v="1020"/>
    <s v="S020"/>
    <s v="S"/>
    <n v="0"/>
    <n v="-1"/>
    <x v="0"/>
    <s v="530000161619"/>
    <x v="441"/>
    <x v="2"/>
    <n v="9490"/>
    <n v="0"/>
    <s v="CMP"/>
  </r>
  <r>
    <s v="4906299789"/>
    <x v="2"/>
    <x v="9"/>
    <d v="2019-10-08T00:00:00"/>
    <x v="3"/>
    <x v="12"/>
    <s v="1020"/>
    <s v="S020"/>
    <s v="S"/>
    <n v="0"/>
    <n v="-1"/>
    <x v="0"/>
    <s v="530000161713"/>
    <x v="441"/>
    <x v="12"/>
    <n v="10385"/>
    <n v="0"/>
    <s v="CMP"/>
  </r>
  <r>
    <s v="4906299998"/>
    <x v="2"/>
    <x v="9"/>
    <d v="2019-10-09T00:00:00"/>
    <x v="5"/>
    <x v="2"/>
    <s v="1080"/>
    <s v="S080"/>
    <s v="H"/>
    <n v="0"/>
    <n v="1"/>
    <x v="0"/>
    <s v="530000159435"/>
    <x v="480"/>
    <x v="2"/>
    <n v="9490"/>
    <n v="0"/>
    <s v="CMP"/>
  </r>
  <r>
    <s v="4906299998"/>
    <x v="2"/>
    <x v="9"/>
    <d v="2019-10-09T00:00:00"/>
    <x v="5"/>
    <x v="7"/>
    <s v="1080"/>
    <s v="S080"/>
    <s v="H"/>
    <n v="0"/>
    <n v="1"/>
    <x v="0"/>
    <s v="530000162476"/>
    <x v="480"/>
    <x v="7"/>
    <n v="8280"/>
    <n v="0"/>
    <s v="CMP"/>
  </r>
  <r>
    <s v="4906300218"/>
    <x v="2"/>
    <x v="9"/>
    <d v="2019-10-09T00:00:00"/>
    <x v="5"/>
    <x v="5"/>
    <s v="1050"/>
    <s v="S050"/>
    <s v="H"/>
    <n v="0"/>
    <n v="3"/>
    <x v="0"/>
    <s v="530000160437"/>
    <x v="957"/>
    <x v="5"/>
    <n v="1297"/>
    <n v="0"/>
    <s v="ERO"/>
  </r>
  <r>
    <s v="4906300478"/>
    <x v="2"/>
    <x v="9"/>
    <d v="2019-10-10T00:00:00"/>
    <x v="5"/>
    <x v="0"/>
    <s v="1030"/>
    <s v="S030"/>
    <s v="H"/>
    <n v="0"/>
    <n v="1"/>
    <x v="0"/>
    <s v="530000161330"/>
    <x v="327"/>
    <x v="0"/>
    <n v="41000"/>
    <n v="0"/>
    <s v="ERO"/>
  </r>
  <r>
    <s v="4906300801"/>
    <x v="2"/>
    <x v="9"/>
    <d v="2019-10-10T00:00:00"/>
    <x v="5"/>
    <x v="5"/>
    <s v="1017"/>
    <s v="S017"/>
    <s v="H"/>
    <n v="0"/>
    <n v="1"/>
    <x v="0"/>
    <s v="530000167468"/>
    <x v="443"/>
    <x v="5"/>
    <n v="1297"/>
    <n v="0"/>
    <s v="CMP"/>
  </r>
  <r>
    <s v="4906300949"/>
    <x v="2"/>
    <x v="9"/>
    <d v="2019-10-10T00:00:00"/>
    <x v="5"/>
    <x v="19"/>
    <s v="1050"/>
    <s v="S050"/>
    <s v="H"/>
    <n v="0"/>
    <n v="4"/>
    <x v="0"/>
    <s v="530000127951"/>
    <x v="227"/>
    <x v="19"/>
    <n v="1745"/>
    <n v="0"/>
    <s v="NB"/>
  </r>
  <r>
    <s v="4906301233"/>
    <x v="2"/>
    <x v="9"/>
    <d v="2019-10-10T00:00:00"/>
    <x v="5"/>
    <x v="32"/>
    <s v="1017"/>
    <s v="S017"/>
    <s v="H"/>
    <n v="0"/>
    <n v="1"/>
    <x v="0"/>
    <s v="530000161988"/>
    <x v="193"/>
    <x v="32"/>
    <n v="1238"/>
    <n v="0"/>
    <s v=""/>
  </r>
  <r>
    <s v="4906301516"/>
    <x v="2"/>
    <x v="9"/>
    <d v="2019-10-10T00:00:00"/>
    <x v="5"/>
    <x v="65"/>
    <s v="1030"/>
    <s v="S030"/>
    <s v="H"/>
    <n v="0"/>
    <n v="1"/>
    <x v="0"/>
    <s v="530000157623"/>
    <x v="327"/>
    <x v="65"/>
    <n v="8130"/>
    <n v="0"/>
    <s v="ERO"/>
  </r>
  <r>
    <s v="4906301517"/>
    <x v="2"/>
    <x v="9"/>
    <d v="2019-10-10T00:00:00"/>
    <x v="5"/>
    <x v="0"/>
    <s v="1030"/>
    <s v="S030"/>
    <s v="H"/>
    <n v="0"/>
    <n v="1"/>
    <x v="0"/>
    <s v="530000156266"/>
    <x v="478"/>
    <x v="0"/>
    <n v="41000"/>
    <n v="0"/>
    <s v="CMP"/>
  </r>
  <r>
    <s v="4906301644"/>
    <x v="2"/>
    <x v="9"/>
    <d v="2019-10-11T00:00:00"/>
    <x v="5"/>
    <x v="12"/>
    <s v="1030"/>
    <s v="S030"/>
    <s v="H"/>
    <n v="0"/>
    <n v="1"/>
    <x v="0"/>
    <s v="530000158051"/>
    <x v="959"/>
    <x v="12"/>
    <n v="10385"/>
    <n v="0"/>
    <s v="ERO"/>
  </r>
  <r>
    <s v="4906301879"/>
    <x v="2"/>
    <x v="9"/>
    <d v="2019-10-11T00:00:00"/>
    <x v="5"/>
    <x v="31"/>
    <s v="1030"/>
    <s v="S030"/>
    <s v="H"/>
    <n v="0"/>
    <n v="1"/>
    <x v="0"/>
    <s v="530000162656"/>
    <x v="478"/>
    <x v="31"/>
    <n v="1911"/>
    <n v="0"/>
    <s v="CMP"/>
  </r>
  <r>
    <s v="4906302024"/>
    <x v="2"/>
    <x v="9"/>
    <d v="2019-10-11T00:00:00"/>
    <x v="5"/>
    <x v="5"/>
    <s v="1010"/>
    <s v="S010"/>
    <s v="H"/>
    <n v="0"/>
    <n v="1"/>
    <x v="0"/>
    <s v="530000162808"/>
    <x v="193"/>
    <x v="5"/>
    <n v="1297"/>
    <n v="0"/>
    <s v=""/>
  </r>
  <r>
    <s v="4906302187"/>
    <x v="2"/>
    <x v="9"/>
    <d v="2019-10-12T00:00:00"/>
    <x v="5"/>
    <x v="18"/>
    <s v="1030"/>
    <s v="S030"/>
    <s v="H"/>
    <n v="0"/>
    <n v="1"/>
    <x v="0"/>
    <s v="530000094086"/>
    <x v="113"/>
    <x v="18"/>
    <n v="52000"/>
    <n v="0"/>
    <s v="NB"/>
  </r>
  <r>
    <s v="4906302208"/>
    <x v="2"/>
    <x v="9"/>
    <d v="2019-10-08T00:00:00"/>
    <x v="3"/>
    <x v="65"/>
    <s v="1010"/>
    <s v="S010"/>
    <s v="S"/>
    <n v="0"/>
    <n v="-1"/>
    <x v="0"/>
    <s v="530000163900"/>
    <x v="451"/>
    <x v="65"/>
    <n v="8130"/>
    <n v="0"/>
    <s v="ERO"/>
  </r>
  <r>
    <s v="4906302237"/>
    <x v="2"/>
    <x v="9"/>
    <d v="2019-10-11T00:00:00"/>
    <x v="5"/>
    <x v="13"/>
    <s v="1010"/>
    <s v="S010"/>
    <s v="H"/>
    <n v="0"/>
    <n v="1"/>
    <x v="0"/>
    <s v="530000156853"/>
    <x v="733"/>
    <x v="13"/>
    <n v="46100"/>
    <n v="0"/>
    <s v="CMP"/>
  </r>
  <r>
    <s v="4906302463"/>
    <x v="2"/>
    <x v="9"/>
    <d v="2019-10-11T00:00:00"/>
    <x v="5"/>
    <x v="5"/>
    <s v="1020"/>
    <s v="S020"/>
    <s v="H"/>
    <n v="0"/>
    <n v="1"/>
    <x v="0"/>
    <s v="530000164681"/>
    <x v="843"/>
    <x v="5"/>
    <n v="1297"/>
    <n v="0"/>
    <s v="CMP"/>
  </r>
  <r>
    <s v="4906302465"/>
    <x v="2"/>
    <x v="9"/>
    <d v="2019-10-11T00:00:00"/>
    <x v="5"/>
    <x v="65"/>
    <s v="1020"/>
    <s v="S020"/>
    <s v="H"/>
    <n v="0"/>
    <n v="1"/>
    <x v="0"/>
    <s v="530000164437"/>
    <x v="843"/>
    <x v="65"/>
    <n v="8130"/>
    <n v="0"/>
    <s v="CMP"/>
  </r>
  <r>
    <s v="4906302466"/>
    <x v="2"/>
    <x v="9"/>
    <d v="2019-10-11T00:00:00"/>
    <x v="5"/>
    <x v="5"/>
    <s v="1020"/>
    <s v="S020"/>
    <s v="H"/>
    <n v="0"/>
    <n v="1"/>
    <x v="0"/>
    <s v="530000162488"/>
    <x v="843"/>
    <x v="5"/>
    <n v="1297"/>
    <n v="0"/>
    <s v="CMP"/>
  </r>
  <r>
    <s v="4906302469"/>
    <x v="2"/>
    <x v="9"/>
    <d v="2019-10-11T00:00:00"/>
    <x v="5"/>
    <x v="19"/>
    <s v="1020"/>
    <s v="S020"/>
    <s v="H"/>
    <n v="0"/>
    <n v="1"/>
    <x v="0"/>
    <s v="530000164237"/>
    <x v="843"/>
    <x v="19"/>
    <n v="1745"/>
    <n v="0"/>
    <s v="CMP"/>
  </r>
  <r>
    <s v="4906302578"/>
    <x v="2"/>
    <x v="9"/>
    <d v="2019-10-12T00:00:00"/>
    <x v="5"/>
    <x v="2"/>
    <s v="1050"/>
    <s v="S050"/>
    <s v="H"/>
    <n v="0"/>
    <n v="1"/>
    <x v="0"/>
    <s v="530000127485"/>
    <x v="962"/>
    <x v="2"/>
    <n v="9490"/>
    <n v="0"/>
    <s v="ERO"/>
  </r>
  <r>
    <s v="4906302579"/>
    <x v="2"/>
    <x v="9"/>
    <d v="2019-10-12T00:00:00"/>
    <x v="5"/>
    <x v="19"/>
    <s v="1020"/>
    <s v="S020"/>
    <s v="H"/>
    <n v="0"/>
    <n v="3"/>
    <x v="0"/>
    <s v="530000161353"/>
    <x v="438"/>
    <x v="19"/>
    <n v="1745"/>
    <n v="0"/>
    <s v="ERO"/>
  </r>
  <r>
    <s v="4906302582"/>
    <x v="2"/>
    <x v="9"/>
    <d v="2019-10-12T00:00:00"/>
    <x v="5"/>
    <x v="65"/>
    <s v="1030"/>
    <s v="S030"/>
    <s v="H"/>
    <n v="0"/>
    <n v="1"/>
    <x v="0"/>
    <s v="530000157623"/>
    <x v="327"/>
    <x v="65"/>
    <n v="8130"/>
    <n v="0"/>
    <s v="ERO"/>
  </r>
  <r>
    <s v="4906302583"/>
    <x v="2"/>
    <x v="9"/>
    <d v="2019-10-12T00:00:00"/>
    <x v="5"/>
    <x v="0"/>
    <s v="1030"/>
    <s v="S030"/>
    <s v="H"/>
    <n v="0"/>
    <n v="1"/>
    <x v="0"/>
    <s v="530000156266"/>
    <x v="478"/>
    <x v="0"/>
    <n v="41000"/>
    <n v="0"/>
    <s v="CMP"/>
  </r>
  <r>
    <s v="4906302695"/>
    <x v="2"/>
    <x v="9"/>
    <d v="2019-10-13T00:00:00"/>
    <x v="5"/>
    <x v="6"/>
    <s v="1060"/>
    <s v="S060"/>
    <s v="H"/>
    <n v="0"/>
    <n v="1"/>
    <x v="0"/>
    <s v="530000165983"/>
    <x v="471"/>
    <x v="6"/>
    <n v="1446"/>
    <n v="0"/>
    <s v="ERO"/>
  </r>
  <r>
    <s v="4906302717"/>
    <x v="2"/>
    <x v="9"/>
    <d v="2019-10-14T00:00:00"/>
    <x v="5"/>
    <x v="77"/>
    <s v="1050"/>
    <s v="S050"/>
    <s v="H"/>
    <n v="0"/>
    <n v="1"/>
    <x v="0"/>
    <s v="530000163098"/>
    <x v="504"/>
    <x v="77"/>
    <n v="0"/>
    <n v="0"/>
    <s v="ERO"/>
  </r>
  <r>
    <s v="4906302718"/>
    <x v="2"/>
    <x v="9"/>
    <d v="2019-10-14T00:00:00"/>
    <x v="5"/>
    <x v="10"/>
    <s v="1050"/>
    <s v="S050"/>
    <s v="H"/>
    <n v="0"/>
    <n v="1"/>
    <x v="0"/>
    <s v="530000127378"/>
    <x v="962"/>
    <x v="10"/>
    <n v="42200"/>
    <n v="0"/>
    <s v="ERO"/>
  </r>
  <r>
    <s v="4906302861"/>
    <x v="2"/>
    <x v="9"/>
    <d v="2019-10-14T00:00:00"/>
    <x v="5"/>
    <x v="26"/>
    <s v="1030"/>
    <s v="S030"/>
    <s v="H"/>
    <n v="0"/>
    <n v="1"/>
    <x v="0"/>
    <s v="530000152191"/>
    <x v="290"/>
    <x v="26"/>
    <n v="9000"/>
    <n v="0"/>
    <s v="NB"/>
  </r>
  <r>
    <s v="4906302873"/>
    <x v="2"/>
    <x v="9"/>
    <d v="2019-10-14T00:00:00"/>
    <x v="5"/>
    <x v="7"/>
    <s v="1010"/>
    <s v="S010"/>
    <s v="H"/>
    <n v="0"/>
    <n v="1"/>
    <x v="0"/>
    <s v="530000161516"/>
    <x v="963"/>
    <x v="7"/>
    <n v="8280"/>
    <n v="0"/>
    <s v="ERO"/>
  </r>
  <r>
    <s v="4906302876"/>
    <x v="2"/>
    <x v="9"/>
    <d v="2019-10-14T00:00:00"/>
    <x v="5"/>
    <x v="26"/>
    <s v="1010"/>
    <s v="S010"/>
    <s v="H"/>
    <n v="0"/>
    <n v="1"/>
    <x v="0"/>
    <s v="530000160368"/>
    <x v="963"/>
    <x v="26"/>
    <n v="9000"/>
    <n v="0"/>
    <s v="ERO"/>
  </r>
  <r>
    <s v="4906302886"/>
    <x v="2"/>
    <x v="9"/>
    <d v="2019-10-14T00:00:00"/>
    <x v="5"/>
    <x v="16"/>
    <s v="1020"/>
    <s v="S020"/>
    <s v="H"/>
    <n v="0"/>
    <n v="1"/>
    <x v="0"/>
    <s v="530000165553"/>
    <x v="326"/>
    <x v="16"/>
    <n v="1778"/>
    <n v="0"/>
    <s v="NB"/>
  </r>
  <r>
    <s v="4906302903"/>
    <x v="2"/>
    <x v="9"/>
    <d v="2019-10-14T00:00:00"/>
    <x v="5"/>
    <x v="32"/>
    <s v="1010"/>
    <s v="S010"/>
    <s v="H"/>
    <n v="0"/>
    <n v="1"/>
    <x v="0"/>
    <s v="530000161797"/>
    <x v="451"/>
    <x v="32"/>
    <n v="1238"/>
    <n v="0"/>
    <s v="ERO"/>
  </r>
  <r>
    <s v="4906302919"/>
    <x v="2"/>
    <x v="9"/>
    <d v="2019-10-14T00:00:00"/>
    <x v="5"/>
    <x v="5"/>
    <s v="1060"/>
    <s v="S060"/>
    <s v="H"/>
    <n v="0"/>
    <n v="15"/>
    <x v="0"/>
    <s v="530000166839"/>
    <x v="6"/>
    <x v="5"/>
    <n v="1297"/>
    <n v="0"/>
    <s v=""/>
  </r>
  <r>
    <s v="4906302920"/>
    <x v="2"/>
    <x v="9"/>
    <d v="2019-10-14T00:00:00"/>
    <x v="5"/>
    <x v="19"/>
    <s v="1060"/>
    <s v="S060"/>
    <s v="H"/>
    <n v="0"/>
    <n v="3"/>
    <x v="0"/>
    <s v="530000166839"/>
    <x v="6"/>
    <x v="19"/>
    <n v="1745"/>
    <n v="0"/>
    <s v=""/>
  </r>
  <r>
    <s v="4906303013"/>
    <x v="2"/>
    <x v="9"/>
    <d v="2019-10-01T00:00:00"/>
    <x v="3"/>
    <x v="1"/>
    <s v="1050"/>
    <s v="S050"/>
    <s v="S"/>
    <n v="0"/>
    <n v="-1"/>
    <x v="0"/>
    <s v="530000165246"/>
    <x v="957"/>
    <x v="1"/>
    <n v="2569.91"/>
    <n v="0"/>
    <s v="ERO"/>
  </r>
  <r>
    <s v="4906303129"/>
    <x v="2"/>
    <x v="9"/>
    <d v="2019-10-14T00:00:00"/>
    <x v="5"/>
    <x v="7"/>
    <s v="1020"/>
    <s v="S020"/>
    <s v="H"/>
    <n v="0"/>
    <n v="1"/>
    <x v="0"/>
    <s v="530000159153"/>
    <x v="290"/>
    <x v="7"/>
    <n v="8280"/>
    <n v="0"/>
    <s v="NB"/>
  </r>
  <r>
    <s v="4906303142"/>
    <x v="2"/>
    <x v="9"/>
    <d v="2019-10-14T00:00:00"/>
    <x v="5"/>
    <x v="17"/>
    <s v="1020"/>
    <s v="S020"/>
    <s v="H"/>
    <n v="0"/>
    <n v="1"/>
    <x v="0"/>
    <s v="530000152620"/>
    <x v="337"/>
    <x v="17"/>
    <n v="43365"/>
    <n v="0"/>
    <s v="NB"/>
  </r>
  <r>
    <s v="4906303296"/>
    <x v="2"/>
    <x v="9"/>
    <d v="2019-10-14T00:00:00"/>
    <x v="1"/>
    <x v="65"/>
    <s v="1030"/>
    <s v="S030"/>
    <s v="H"/>
    <n v="0"/>
    <n v="1"/>
    <x v="0"/>
    <s v="530000142556"/>
    <x v="337"/>
    <x v="65"/>
    <n v="8130"/>
    <n v="0"/>
    <s v="NB"/>
  </r>
  <r>
    <s v="4906303320"/>
    <x v="2"/>
    <x v="9"/>
    <d v="2019-10-14T00:00:00"/>
    <x v="5"/>
    <x v="9"/>
    <s v="1080"/>
    <s v="S080"/>
    <s v="H"/>
    <n v="0"/>
    <n v="1"/>
    <x v="0"/>
    <s v="530000161588"/>
    <x v="344"/>
    <x v="9"/>
    <n v="1965"/>
    <n v="0"/>
    <s v="NB"/>
  </r>
  <r>
    <s v="4906303526"/>
    <x v="2"/>
    <x v="9"/>
    <d v="2019-10-14T00:00:00"/>
    <x v="5"/>
    <x v="7"/>
    <s v="1010"/>
    <s v="S010"/>
    <s v="H"/>
    <n v="0"/>
    <n v="1"/>
    <x v="0"/>
    <s v="530000117534"/>
    <x v="220"/>
    <x v="7"/>
    <n v="8280"/>
    <n v="0"/>
    <s v="NB"/>
  </r>
  <r>
    <s v="4906303527"/>
    <x v="2"/>
    <x v="9"/>
    <d v="2019-10-14T00:00:00"/>
    <x v="5"/>
    <x v="36"/>
    <s v="1010"/>
    <s v="S010"/>
    <s v="H"/>
    <n v="0"/>
    <n v="1"/>
    <x v="0"/>
    <s v="530000153243"/>
    <x v="292"/>
    <x v="36"/>
    <n v="3195"/>
    <n v="0"/>
    <s v="NB"/>
  </r>
  <r>
    <s v="4906303778"/>
    <x v="2"/>
    <x v="9"/>
    <d v="2019-10-15T00:00:00"/>
    <x v="5"/>
    <x v="5"/>
    <s v="1017"/>
    <s v="S017"/>
    <s v="H"/>
    <n v="0"/>
    <n v="1"/>
    <x v="0"/>
    <s v="530000164145"/>
    <x v="843"/>
    <x v="5"/>
    <n v="1297"/>
    <n v="0"/>
    <s v="CMP"/>
  </r>
  <r>
    <s v="4906303967"/>
    <x v="2"/>
    <x v="9"/>
    <d v="2019-10-15T00:00:00"/>
    <x v="5"/>
    <x v="6"/>
    <s v="1060"/>
    <s v="S060"/>
    <s v="H"/>
    <n v="0"/>
    <n v="1"/>
    <x v="0"/>
    <s v="530000165102"/>
    <x v="470"/>
    <x v="6"/>
    <n v="1446"/>
    <n v="0"/>
    <s v="CMP"/>
  </r>
  <r>
    <s v="4906304053"/>
    <x v="2"/>
    <x v="9"/>
    <d v="2019-10-15T00:00:00"/>
    <x v="3"/>
    <x v="5"/>
    <s v="1096"/>
    <s v="S096"/>
    <s v="S"/>
    <n v="0"/>
    <n v="-1"/>
    <x v="0"/>
    <s v="530000113931"/>
    <x v="471"/>
    <x v="5"/>
    <n v="1297"/>
    <n v="0"/>
    <s v="ERO"/>
  </r>
  <r>
    <s v="4906304054"/>
    <x v="2"/>
    <x v="9"/>
    <d v="2019-10-03T00:00:00"/>
    <x v="3"/>
    <x v="21"/>
    <s v="1096"/>
    <s v="S096"/>
    <s v="S"/>
    <n v="0"/>
    <n v="-1"/>
    <x v="0"/>
    <s v="530000163254"/>
    <x v="470"/>
    <x v="21"/>
    <n v="1708"/>
    <n v="0"/>
    <s v="CMP"/>
  </r>
  <r>
    <s v="4906304135"/>
    <x v="2"/>
    <x v="9"/>
    <d v="2019-10-15T00:00:00"/>
    <x v="5"/>
    <x v="10"/>
    <s v="1080"/>
    <s v="S080"/>
    <s v="H"/>
    <n v="0"/>
    <n v="2"/>
    <x v="0"/>
    <s v="530000137419"/>
    <x v="927"/>
    <x v="10"/>
    <n v="42200"/>
    <n v="0"/>
    <s v="ERO"/>
  </r>
  <r>
    <s v="4906304171"/>
    <x v="2"/>
    <x v="9"/>
    <d v="2019-10-15T00:00:00"/>
    <x v="5"/>
    <x v="2"/>
    <s v="1080"/>
    <s v="S080"/>
    <s v="H"/>
    <n v="0"/>
    <n v="2"/>
    <x v="0"/>
    <s v="530000146460"/>
    <x v="480"/>
    <x v="2"/>
    <n v="9490"/>
    <n v="0"/>
    <s v="CMP"/>
  </r>
  <r>
    <s v="4906304420"/>
    <x v="2"/>
    <x v="9"/>
    <d v="2019-10-15T00:00:00"/>
    <x v="5"/>
    <x v="31"/>
    <s v="1010"/>
    <s v="S010"/>
    <s v="H"/>
    <n v="0"/>
    <n v="1"/>
    <x v="0"/>
    <s v="530000126011"/>
    <x v="438"/>
    <x v="31"/>
    <n v="1911"/>
    <n v="0"/>
    <s v="ERO"/>
  </r>
  <r>
    <s v="4906304420"/>
    <x v="2"/>
    <x v="9"/>
    <d v="2019-10-15T00:00:00"/>
    <x v="5"/>
    <x v="32"/>
    <s v="1010"/>
    <s v="S010"/>
    <s v="H"/>
    <n v="0"/>
    <n v="1"/>
    <x v="0"/>
    <s v="530000126011"/>
    <x v="438"/>
    <x v="32"/>
    <n v="1238"/>
    <n v="0"/>
    <s v="ERO"/>
  </r>
  <r>
    <s v="4906304444"/>
    <x v="2"/>
    <x v="9"/>
    <d v="2019-10-15T00:00:00"/>
    <x v="5"/>
    <x v="7"/>
    <s v="1050"/>
    <s v="S050"/>
    <s v="H"/>
    <n v="0"/>
    <n v="1"/>
    <x v="0"/>
    <s v="530000165128"/>
    <x v="278"/>
    <x v="7"/>
    <n v="8280"/>
    <n v="0"/>
    <s v="NB"/>
  </r>
  <r>
    <s v="4906304446"/>
    <x v="2"/>
    <x v="9"/>
    <d v="2019-10-15T00:00:00"/>
    <x v="5"/>
    <x v="63"/>
    <s v="1050"/>
    <s v="S050"/>
    <s v="H"/>
    <n v="0"/>
    <n v="1"/>
    <x v="0"/>
    <s v="530000166804"/>
    <x v="291"/>
    <x v="63"/>
    <n v="3113"/>
    <n v="0"/>
    <s v="NB"/>
  </r>
  <r>
    <s v="4906304479"/>
    <x v="2"/>
    <x v="9"/>
    <d v="2019-10-15T00:00:00"/>
    <x v="3"/>
    <x v="9"/>
    <s v="1096"/>
    <s v="S096"/>
    <s v="S"/>
    <n v="0"/>
    <n v="-1"/>
    <x v="0"/>
    <s v="530000143357"/>
    <x v="958"/>
    <x v="9"/>
    <n v="1965"/>
    <n v="0"/>
    <s v="ERO"/>
  </r>
  <r>
    <s v="4906304657"/>
    <x v="2"/>
    <x v="9"/>
    <d v="2019-10-15T00:00:00"/>
    <x v="5"/>
    <x v="21"/>
    <s v="1096"/>
    <s v="S096"/>
    <s v="H"/>
    <n v="0"/>
    <n v="1"/>
    <x v="0"/>
    <s v="530000123210"/>
    <x v="471"/>
    <x v="21"/>
    <n v="1708"/>
    <n v="0"/>
    <s v="ERO"/>
  </r>
  <r>
    <s v="4906304674"/>
    <x v="2"/>
    <x v="9"/>
    <d v="2019-10-15T00:00:00"/>
    <x v="3"/>
    <x v="2"/>
    <s v="1080"/>
    <s v="S080"/>
    <s v="S"/>
    <n v="0"/>
    <n v="-1"/>
    <x v="0"/>
    <s v="530000146460"/>
    <x v="480"/>
    <x v="2"/>
    <n v="9490"/>
    <n v="0"/>
    <s v="CMP"/>
  </r>
  <r>
    <s v="4906304711"/>
    <x v="2"/>
    <x v="9"/>
    <d v="2019-10-15T00:00:00"/>
    <x v="5"/>
    <x v="9"/>
    <s v="1010"/>
    <s v="S010"/>
    <s v="H"/>
    <n v="0"/>
    <n v="1"/>
    <x v="0"/>
    <s v="530000164792"/>
    <x v="451"/>
    <x v="9"/>
    <n v="1965"/>
    <n v="0"/>
    <s v="ERO"/>
  </r>
  <r>
    <s v="4906304751"/>
    <x v="2"/>
    <x v="9"/>
    <d v="2019-10-15T00:00:00"/>
    <x v="5"/>
    <x v="7"/>
    <s v="1010"/>
    <s v="S010"/>
    <s v="H"/>
    <n v="0"/>
    <n v="1"/>
    <x v="0"/>
    <s v="530000154474"/>
    <x v="320"/>
    <x v="7"/>
    <n v="8280"/>
    <n v="0"/>
    <s v="ERO"/>
  </r>
  <r>
    <s v="4906304872"/>
    <x v="2"/>
    <x v="9"/>
    <d v="2019-10-16T00:00:00"/>
    <x v="5"/>
    <x v="5"/>
    <s v="1020"/>
    <s v="S020"/>
    <s v="H"/>
    <n v="0"/>
    <n v="1"/>
    <x v="0"/>
    <s v="530000157880"/>
    <x v="79"/>
    <x v="5"/>
    <n v="1297"/>
    <n v="0"/>
    <s v="CMP"/>
  </r>
  <r>
    <s v="4906305121"/>
    <x v="2"/>
    <x v="9"/>
    <d v="2019-10-16T00:00:00"/>
    <x v="5"/>
    <x v="2"/>
    <s v="1080"/>
    <s v="S080"/>
    <s v="H"/>
    <n v="0"/>
    <n v="1"/>
    <x v="0"/>
    <s v="530000161261"/>
    <x v="480"/>
    <x v="2"/>
    <n v="9490"/>
    <n v="0"/>
    <s v="CMP"/>
  </r>
  <r>
    <s v="4906305122"/>
    <x v="2"/>
    <x v="9"/>
    <d v="2019-10-16T00:00:00"/>
    <x v="5"/>
    <x v="7"/>
    <s v="1080"/>
    <s v="S080"/>
    <s v="H"/>
    <n v="0"/>
    <n v="1"/>
    <x v="0"/>
    <s v="530000162569"/>
    <x v="960"/>
    <x v="7"/>
    <n v="8280"/>
    <n v="0"/>
    <s v="ERO"/>
  </r>
  <r>
    <s v="4906305123"/>
    <x v="2"/>
    <x v="9"/>
    <d v="2019-10-16T00:00:00"/>
    <x v="5"/>
    <x v="2"/>
    <s v="1080"/>
    <s v="S080"/>
    <s v="H"/>
    <n v="0"/>
    <n v="1"/>
    <x v="0"/>
    <s v="530000159808"/>
    <x v="480"/>
    <x v="2"/>
    <n v="9490"/>
    <n v="0"/>
    <s v="CMP"/>
  </r>
  <r>
    <s v="4906305124"/>
    <x v="2"/>
    <x v="9"/>
    <d v="2019-10-16T00:00:00"/>
    <x v="5"/>
    <x v="11"/>
    <s v="1080"/>
    <s v="S080"/>
    <s v="H"/>
    <n v="0"/>
    <n v="1"/>
    <x v="0"/>
    <s v="530000159887"/>
    <x v="480"/>
    <x v="11"/>
    <n v="11525"/>
    <n v="0"/>
    <s v="CMP"/>
  </r>
  <r>
    <s v="4906305126"/>
    <x v="2"/>
    <x v="9"/>
    <d v="2019-10-16T00:00:00"/>
    <x v="5"/>
    <x v="12"/>
    <s v="1080"/>
    <s v="S080"/>
    <s v="H"/>
    <n v="0"/>
    <n v="1"/>
    <x v="0"/>
    <s v="530000159639"/>
    <x v="480"/>
    <x v="12"/>
    <n v="10385"/>
    <n v="0"/>
    <s v="CMP"/>
  </r>
  <r>
    <s v="4906305297"/>
    <x v="2"/>
    <x v="9"/>
    <d v="2019-10-16T00:00:00"/>
    <x v="5"/>
    <x v="19"/>
    <s v="1020"/>
    <s v="S020"/>
    <s v="H"/>
    <n v="0"/>
    <n v="1"/>
    <x v="0"/>
    <s v="530000162482"/>
    <x v="961"/>
    <x v="19"/>
    <n v="1745"/>
    <n v="0"/>
    <s v="ERO"/>
  </r>
  <r>
    <s v="4906305297"/>
    <x v="2"/>
    <x v="9"/>
    <d v="2019-10-16T00:00:00"/>
    <x v="5"/>
    <x v="6"/>
    <s v="1020"/>
    <s v="S020"/>
    <s v="H"/>
    <n v="0"/>
    <n v="1"/>
    <x v="0"/>
    <s v="530000162482"/>
    <x v="961"/>
    <x v="6"/>
    <n v="1446"/>
    <n v="0"/>
    <s v="ERO"/>
  </r>
  <r>
    <s v="4906305343"/>
    <x v="2"/>
    <x v="9"/>
    <d v="2019-10-16T00:00:00"/>
    <x v="3"/>
    <x v="65"/>
    <s v="1020"/>
    <s v="S020"/>
    <s v="S"/>
    <n v="0"/>
    <n v="-1"/>
    <x v="0"/>
    <s v="530000164437"/>
    <x v="843"/>
    <x v="65"/>
    <n v="8130"/>
    <n v="0"/>
    <s v="CMP"/>
  </r>
  <r>
    <s v="4906305455"/>
    <x v="2"/>
    <x v="9"/>
    <d v="2019-10-16T00:00:00"/>
    <x v="5"/>
    <x v="28"/>
    <s v="1030"/>
    <s v="S030"/>
    <s v="H"/>
    <n v="0"/>
    <n v="1"/>
    <x v="0"/>
    <s v="530000161778"/>
    <x v="257"/>
    <x v="28"/>
    <n v="44820"/>
    <n v="0"/>
    <s v="NB"/>
  </r>
  <r>
    <s v="4906305620"/>
    <x v="2"/>
    <x v="9"/>
    <d v="2019-10-17T00:00:00"/>
    <x v="5"/>
    <x v="2"/>
    <s v="1050"/>
    <s v="S050"/>
    <s v="H"/>
    <n v="0"/>
    <n v="1"/>
    <x v="0"/>
    <s v="530000160420"/>
    <x v="957"/>
    <x v="2"/>
    <n v="9490"/>
    <n v="0"/>
    <s v="ERO"/>
  </r>
  <r>
    <s v="4906305684"/>
    <x v="2"/>
    <x v="9"/>
    <d v="2019-10-16T00:00:00"/>
    <x v="5"/>
    <x v="14"/>
    <s v="1030"/>
    <s v="S030"/>
    <s v="H"/>
    <n v="0"/>
    <n v="1"/>
    <x v="0"/>
    <s v="530000153879"/>
    <x v="283"/>
    <x v="14"/>
    <n v="50350"/>
    <n v="0"/>
    <s v=""/>
  </r>
  <r>
    <s v="4906305696"/>
    <x v="2"/>
    <x v="9"/>
    <d v="2019-10-16T00:00:00"/>
    <x v="5"/>
    <x v="0"/>
    <s v="1030"/>
    <s v="S030"/>
    <s v="H"/>
    <n v="0"/>
    <n v="1"/>
    <x v="0"/>
    <s v="530000160607"/>
    <x v="580"/>
    <x v="0"/>
    <n v="41000"/>
    <n v="0"/>
    <s v=""/>
  </r>
  <r>
    <s v="4906305697"/>
    <x v="2"/>
    <x v="9"/>
    <d v="2019-10-16T00:00:00"/>
    <x v="5"/>
    <x v="2"/>
    <s v="1030"/>
    <s v="S030"/>
    <s v="H"/>
    <n v="0"/>
    <n v="1"/>
    <x v="0"/>
    <s v="530000162442"/>
    <x v="327"/>
    <x v="2"/>
    <n v="9490"/>
    <n v="0"/>
    <s v="ERO"/>
  </r>
  <r>
    <s v="4906305933"/>
    <x v="2"/>
    <x v="9"/>
    <d v="2019-10-17T00:00:00"/>
    <x v="5"/>
    <x v="28"/>
    <s v="1060"/>
    <s v="S060"/>
    <s v="H"/>
    <n v="0"/>
    <n v="1"/>
    <x v="0"/>
    <s v="530000127964"/>
    <x v="846"/>
    <x v="28"/>
    <n v="44820"/>
    <n v="0"/>
    <s v="CMP"/>
  </r>
  <r>
    <s v="4906305934"/>
    <x v="2"/>
    <x v="9"/>
    <d v="2019-10-17T00:00:00"/>
    <x v="3"/>
    <x v="0"/>
    <s v="1060"/>
    <s v="S060"/>
    <s v="S"/>
    <n v="0"/>
    <n v="-1"/>
    <x v="0"/>
    <s v="530000157386"/>
    <x v="499"/>
    <x v="0"/>
    <n v="41000"/>
    <n v="0"/>
    <s v="ERO"/>
  </r>
  <r>
    <s v="4906305989"/>
    <x v="2"/>
    <x v="9"/>
    <d v="2019-10-17T00:00:00"/>
    <x v="5"/>
    <x v="2"/>
    <s v="1080"/>
    <s v="S080"/>
    <s v="H"/>
    <n v="0"/>
    <n v="1"/>
    <x v="0"/>
    <s v="530000147357"/>
    <x v="480"/>
    <x v="2"/>
    <n v="9490"/>
    <n v="0"/>
    <s v="CMP"/>
  </r>
  <r>
    <s v="4906306049"/>
    <x v="2"/>
    <x v="9"/>
    <d v="2019-10-17T00:00:00"/>
    <x v="5"/>
    <x v="7"/>
    <s v="1080"/>
    <s v="S080"/>
    <s v="H"/>
    <n v="0"/>
    <n v="1"/>
    <x v="0"/>
    <s v="530000162642"/>
    <x v="480"/>
    <x v="7"/>
    <n v="8280"/>
    <n v="0"/>
    <s v="CMP"/>
  </r>
  <r>
    <s v="4906306636"/>
    <x v="2"/>
    <x v="9"/>
    <d v="2019-10-17T00:00:00"/>
    <x v="5"/>
    <x v="28"/>
    <s v="1030"/>
    <s v="S030"/>
    <s v="H"/>
    <n v="0"/>
    <n v="1"/>
    <x v="0"/>
    <s v="530000164234"/>
    <x v="478"/>
    <x v="28"/>
    <n v="44820"/>
    <n v="0"/>
    <s v="CMP"/>
  </r>
  <r>
    <s v="4906306666"/>
    <x v="2"/>
    <x v="9"/>
    <d v="2019-10-17T00:00:00"/>
    <x v="5"/>
    <x v="5"/>
    <s v="1017"/>
    <s v="S017"/>
    <s v="H"/>
    <n v="0"/>
    <n v="1"/>
    <x v="0"/>
    <s v="530000156835"/>
    <x v="438"/>
    <x v="5"/>
    <n v="1297"/>
    <n v="0"/>
    <s v="ERO"/>
  </r>
  <r>
    <s v="4906306697"/>
    <x v="2"/>
    <x v="9"/>
    <d v="2019-10-17T00:00:00"/>
    <x v="5"/>
    <x v="10"/>
    <s v="1080"/>
    <s v="S080"/>
    <s v="H"/>
    <n v="0"/>
    <n v="1"/>
    <x v="0"/>
    <s v="530000159527"/>
    <x v="966"/>
    <x v="10"/>
    <n v="42200"/>
    <n v="0"/>
    <s v="ERO"/>
  </r>
  <r>
    <s v="4906308564"/>
    <x v="2"/>
    <x v="9"/>
    <d v="2019-10-18T00:00:00"/>
    <x v="5"/>
    <x v="12"/>
    <s v="1080"/>
    <s v="S080"/>
    <s v="H"/>
    <n v="0"/>
    <n v="1"/>
    <x v="0"/>
    <s v="530000161522"/>
    <x v="480"/>
    <x v="12"/>
    <n v="10385"/>
    <n v="0"/>
    <s v="CMP"/>
  </r>
  <r>
    <s v="4906308693"/>
    <x v="2"/>
    <x v="9"/>
    <d v="2019-10-18T00:00:00"/>
    <x v="5"/>
    <x v="12"/>
    <s v="1080"/>
    <s v="S080"/>
    <s v="H"/>
    <n v="0"/>
    <n v="1"/>
    <x v="0"/>
    <s v="530000161671"/>
    <x v="480"/>
    <x v="12"/>
    <n v="10385"/>
    <n v="0"/>
    <s v="CMP"/>
  </r>
  <r>
    <s v="4906308715"/>
    <x v="2"/>
    <x v="9"/>
    <d v="2019-10-18T00:00:00"/>
    <x v="5"/>
    <x v="12"/>
    <s v="1080"/>
    <s v="S080"/>
    <s v="H"/>
    <n v="0"/>
    <n v="1"/>
    <x v="0"/>
    <s v="530000162513"/>
    <x v="480"/>
    <x v="12"/>
    <n v="10385"/>
    <n v="0"/>
    <s v="CMP"/>
  </r>
  <r>
    <s v="4906309009"/>
    <x v="2"/>
    <x v="9"/>
    <d v="2019-10-18T00:00:00"/>
    <x v="5"/>
    <x v="19"/>
    <s v="1010"/>
    <s v="S010"/>
    <s v="H"/>
    <n v="0"/>
    <n v="1"/>
    <x v="0"/>
    <s v="530000161296"/>
    <x v="977"/>
    <x v="19"/>
    <n v="1745"/>
    <n v="0"/>
    <s v="NB"/>
  </r>
  <r>
    <s v="4906309092"/>
    <x v="2"/>
    <x v="9"/>
    <d v="2019-10-18T00:00:00"/>
    <x v="5"/>
    <x v="11"/>
    <s v="1020"/>
    <s v="S020"/>
    <s v="H"/>
    <n v="0"/>
    <n v="1"/>
    <x v="0"/>
    <s v="530000159261"/>
    <x v="441"/>
    <x v="11"/>
    <n v="11525"/>
    <n v="0"/>
    <s v="CMP"/>
  </r>
  <r>
    <s v="4906309205"/>
    <x v="2"/>
    <x v="9"/>
    <d v="2019-10-18T00:00:00"/>
    <x v="5"/>
    <x v="5"/>
    <s v="1030"/>
    <s v="S030"/>
    <s v="H"/>
    <n v="0"/>
    <n v="1"/>
    <x v="0"/>
    <s v="530000168164"/>
    <x v="278"/>
    <x v="5"/>
    <n v="1297"/>
    <n v="0"/>
    <s v="NB"/>
  </r>
  <r>
    <s v="4906309433"/>
    <x v="2"/>
    <x v="9"/>
    <d v="2019-10-18T00:00:00"/>
    <x v="5"/>
    <x v="32"/>
    <s v="1050"/>
    <s v="S050"/>
    <s v="H"/>
    <n v="0"/>
    <n v="1"/>
    <x v="0"/>
    <s v="530000167274"/>
    <x v="473"/>
    <x v="32"/>
    <n v="1238"/>
    <n v="0"/>
    <s v="ERO"/>
  </r>
  <r>
    <s v="4906309508"/>
    <x v="2"/>
    <x v="9"/>
    <d v="2019-10-19T00:00:00"/>
    <x v="1"/>
    <x v="55"/>
    <s v="1060"/>
    <s v="S060"/>
    <s v="H"/>
    <n v="0"/>
    <n v="1"/>
    <x v="0"/>
    <s v="530000146796"/>
    <x v="470"/>
    <x v="55"/>
    <n v="9800"/>
    <n v="0"/>
    <s v="CMP"/>
  </r>
  <r>
    <s v="4906309508"/>
    <x v="2"/>
    <x v="9"/>
    <d v="2019-10-19T00:00:00"/>
    <x v="1"/>
    <x v="65"/>
    <s v="1060"/>
    <s v="S060"/>
    <s v="H"/>
    <n v="0"/>
    <n v="1"/>
    <x v="0"/>
    <s v="530000146796"/>
    <x v="470"/>
    <x v="65"/>
    <n v="8130"/>
    <n v="0"/>
    <s v="CMP"/>
  </r>
  <r>
    <s v="4906309521"/>
    <x v="2"/>
    <x v="9"/>
    <d v="2019-10-19T00:00:00"/>
    <x v="5"/>
    <x v="55"/>
    <s v="1060"/>
    <s v="S060"/>
    <s v="H"/>
    <n v="0"/>
    <n v="2"/>
    <x v="0"/>
    <s v="530000141508"/>
    <x v="470"/>
    <x v="55"/>
    <n v="9800"/>
    <n v="0"/>
    <s v="CMP"/>
  </r>
  <r>
    <s v="4906309551"/>
    <x v="2"/>
    <x v="9"/>
    <d v="2019-10-20T00:00:00"/>
    <x v="5"/>
    <x v="2"/>
    <s v="1010"/>
    <s v="S010"/>
    <s v="H"/>
    <n v="0"/>
    <n v="1"/>
    <x v="0"/>
    <s v="530000161884"/>
    <x v="963"/>
    <x v="2"/>
    <n v="9490"/>
    <n v="0"/>
    <s v="ERO"/>
  </r>
  <r>
    <s v="4906309607"/>
    <x v="2"/>
    <x v="9"/>
    <d v="2019-10-21T00:00:00"/>
    <x v="5"/>
    <x v="2"/>
    <s v="1020"/>
    <s v="S020"/>
    <s v="H"/>
    <n v="0"/>
    <n v="1"/>
    <x v="0"/>
    <s v="530000166288"/>
    <x v="965"/>
    <x v="2"/>
    <n v="9490"/>
    <n v="0"/>
    <s v="ERO"/>
  </r>
  <r>
    <s v="4906309692"/>
    <x v="2"/>
    <x v="9"/>
    <d v="2019-10-20T00:00:00"/>
    <x v="5"/>
    <x v="62"/>
    <s v="1060"/>
    <s v="S060"/>
    <s v="H"/>
    <n v="0"/>
    <n v="1"/>
    <x v="0"/>
    <s v="530000162614"/>
    <x v="295"/>
    <x v="62"/>
    <n v="0"/>
    <n v="0"/>
    <s v="ERO"/>
  </r>
  <r>
    <s v="4906309709"/>
    <x v="2"/>
    <x v="9"/>
    <d v="2019-10-21T00:00:00"/>
    <x v="5"/>
    <x v="13"/>
    <s v="1030"/>
    <s v="S030"/>
    <s v="H"/>
    <n v="0"/>
    <n v="1"/>
    <x v="0"/>
    <s v="530000156438"/>
    <x v="478"/>
    <x v="13"/>
    <n v="46100"/>
    <n v="0"/>
    <s v="CMP"/>
  </r>
  <r>
    <s v="4906309710"/>
    <x v="2"/>
    <x v="9"/>
    <d v="2019-10-21T00:00:00"/>
    <x v="5"/>
    <x v="28"/>
    <s v="1030"/>
    <s v="S030"/>
    <s v="H"/>
    <n v="0"/>
    <n v="1"/>
    <x v="0"/>
    <s v="530000164234"/>
    <x v="478"/>
    <x v="28"/>
    <n v="44820"/>
    <n v="0"/>
    <s v="CMP"/>
  </r>
  <r>
    <s v="4906309881"/>
    <x v="2"/>
    <x v="9"/>
    <d v="2019-10-21T00:00:00"/>
    <x v="5"/>
    <x v="2"/>
    <s v="1080"/>
    <s v="S080"/>
    <s v="H"/>
    <n v="0"/>
    <n v="1"/>
    <x v="0"/>
    <s v="530000159436"/>
    <x v="480"/>
    <x v="2"/>
    <n v="9490"/>
    <n v="0"/>
    <s v="CMP"/>
  </r>
  <r>
    <s v="4906309882"/>
    <x v="2"/>
    <x v="9"/>
    <d v="2019-10-21T00:00:00"/>
    <x v="5"/>
    <x v="2"/>
    <s v="1080"/>
    <s v="S080"/>
    <s v="H"/>
    <n v="0"/>
    <n v="1"/>
    <x v="0"/>
    <s v="530000159691"/>
    <x v="480"/>
    <x v="2"/>
    <n v="9490"/>
    <n v="0"/>
    <s v="CMP"/>
  </r>
  <r>
    <s v="4906309898"/>
    <x v="2"/>
    <x v="9"/>
    <d v="2019-10-21T00:00:00"/>
    <x v="5"/>
    <x v="5"/>
    <s v="1060"/>
    <s v="S060"/>
    <s v="H"/>
    <n v="0"/>
    <n v="1"/>
    <x v="0"/>
    <s v="530000167203"/>
    <x v="471"/>
    <x v="5"/>
    <n v="1297"/>
    <n v="0"/>
    <s v="ERO"/>
  </r>
  <r>
    <s v="4906310139"/>
    <x v="2"/>
    <x v="9"/>
    <d v="2019-10-21T00:00:00"/>
    <x v="5"/>
    <x v="85"/>
    <s v="1050"/>
    <s v="S050"/>
    <s v="H"/>
    <n v="0"/>
    <n v="1"/>
    <x v="0"/>
    <s v="530000142966"/>
    <x v="466"/>
    <x v="85"/>
    <n v="0"/>
    <n v="0"/>
    <s v="CMP"/>
  </r>
  <r>
    <s v="4906310173"/>
    <x v="2"/>
    <x v="9"/>
    <d v="2019-10-21T00:00:00"/>
    <x v="5"/>
    <x v="65"/>
    <s v="1050"/>
    <s v="S050"/>
    <s v="H"/>
    <n v="0"/>
    <n v="1"/>
    <x v="0"/>
    <s v="530000142966"/>
    <x v="466"/>
    <x v="65"/>
    <n v="8130"/>
    <n v="0"/>
    <s v="CMP"/>
  </r>
  <r>
    <s v="4906310175"/>
    <x v="2"/>
    <x v="9"/>
    <d v="2019-10-21T00:00:00"/>
    <x v="5"/>
    <x v="26"/>
    <s v="1050"/>
    <s v="S050"/>
    <s v="H"/>
    <n v="0"/>
    <n v="1"/>
    <x v="0"/>
    <s v="530000142966"/>
    <x v="466"/>
    <x v="26"/>
    <n v="9000"/>
    <n v="0"/>
    <s v="CMP"/>
  </r>
  <r>
    <s v="4906310464"/>
    <x v="2"/>
    <x v="9"/>
    <d v="2019-10-21T00:00:00"/>
    <x v="5"/>
    <x v="15"/>
    <s v="1010"/>
    <s v="S010"/>
    <s v="H"/>
    <n v="0"/>
    <n v="1"/>
    <x v="0"/>
    <s v="530000168124"/>
    <x v="306"/>
    <x v="15"/>
    <n v="53650"/>
    <n v="0"/>
    <s v="NB"/>
  </r>
  <r>
    <s v="4906310520"/>
    <x v="2"/>
    <x v="9"/>
    <d v="2019-10-21T00:00:00"/>
    <x v="5"/>
    <x v="19"/>
    <s v="1020"/>
    <s v="S020"/>
    <s v="H"/>
    <n v="0"/>
    <n v="1"/>
    <x v="0"/>
    <s v="530000163186"/>
    <x v="961"/>
    <x v="19"/>
    <n v="1745"/>
    <n v="0"/>
    <s v="ERO"/>
  </r>
  <r>
    <s v="4906310793"/>
    <x v="2"/>
    <x v="9"/>
    <d v="2019-10-21T00:00:00"/>
    <x v="5"/>
    <x v="2"/>
    <s v="1010"/>
    <s v="S010"/>
    <s v="H"/>
    <n v="0"/>
    <n v="1"/>
    <x v="0"/>
    <s v="530000157162"/>
    <x v="320"/>
    <x v="2"/>
    <n v="9490"/>
    <n v="0"/>
    <s v="ERO"/>
  </r>
  <r>
    <s v="4906310809"/>
    <x v="2"/>
    <x v="9"/>
    <d v="2019-10-22T00:00:00"/>
    <x v="5"/>
    <x v="6"/>
    <s v="1060"/>
    <s v="S060"/>
    <s v="H"/>
    <n v="0"/>
    <n v="1"/>
    <x v="0"/>
    <s v="530000163848"/>
    <x v="958"/>
    <x v="6"/>
    <n v="1446"/>
    <n v="0"/>
    <s v="ERO"/>
  </r>
  <r>
    <s v="4906310812"/>
    <x v="2"/>
    <x v="9"/>
    <d v="2019-10-21T00:00:00"/>
    <x v="5"/>
    <x v="7"/>
    <s v="1010"/>
    <s v="S010"/>
    <s v="H"/>
    <n v="0"/>
    <n v="1"/>
    <x v="0"/>
    <s v="530000157131"/>
    <x v="320"/>
    <x v="7"/>
    <n v="8280"/>
    <n v="0"/>
    <s v="ERO"/>
  </r>
  <r>
    <s v="4906310851"/>
    <x v="2"/>
    <x v="9"/>
    <d v="2019-10-21T00:00:00"/>
    <x v="5"/>
    <x v="6"/>
    <s v="1080"/>
    <s v="S080"/>
    <s v="H"/>
    <n v="0"/>
    <n v="1"/>
    <x v="0"/>
    <s v="530000114185"/>
    <x v="971"/>
    <x v="6"/>
    <n v="1446"/>
    <n v="0"/>
    <s v="ERO"/>
  </r>
  <r>
    <s v="4906311079"/>
    <x v="2"/>
    <x v="9"/>
    <d v="2019-10-21T00:00:00"/>
    <x v="3"/>
    <x v="85"/>
    <s v="1050"/>
    <s v="S050"/>
    <s v="S"/>
    <n v="0"/>
    <n v="-1"/>
    <x v="0"/>
    <s v="530000142966"/>
    <x v="466"/>
    <x v="85"/>
    <n v="0"/>
    <n v="0"/>
    <s v="CMP"/>
  </r>
  <r>
    <s v="4906311333"/>
    <x v="2"/>
    <x v="9"/>
    <d v="2019-10-22T00:00:00"/>
    <x v="5"/>
    <x v="18"/>
    <s v="1080"/>
    <s v="S080"/>
    <s v="H"/>
    <n v="0"/>
    <n v="1"/>
    <x v="0"/>
    <s v="530000167345"/>
    <x v="480"/>
    <x v="18"/>
    <n v="52000"/>
    <n v="0"/>
    <s v="CMP"/>
  </r>
  <r>
    <s v="4906311333"/>
    <x v="2"/>
    <x v="9"/>
    <d v="2019-10-22T00:00:00"/>
    <x v="5"/>
    <x v="13"/>
    <s v="1080"/>
    <s v="S080"/>
    <s v="H"/>
    <n v="0"/>
    <n v="1"/>
    <x v="0"/>
    <s v="530000167511"/>
    <x v="480"/>
    <x v="13"/>
    <n v="46100"/>
    <n v="0"/>
    <s v="CMP"/>
  </r>
  <r>
    <s v="4906311333"/>
    <x v="2"/>
    <x v="9"/>
    <d v="2019-10-22T00:00:00"/>
    <x v="5"/>
    <x v="13"/>
    <s v="1080"/>
    <s v="S080"/>
    <s v="H"/>
    <n v="0"/>
    <n v="1"/>
    <x v="0"/>
    <s v="530000167555"/>
    <x v="480"/>
    <x v="13"/>
    <n v="46100"/>
    <n v="0"/>
    <s v="CMP"/>
  </r>
  <r>
    <s v="4906311422"/>
    <x v="2"/>
    <x v="9"/>
    <d v="2019-10-22T00:00:00"/>
    <x v="5"/>
    <x v="89"/>
    <s v="1010"/>
    <s v="S010"/>
    <s v="H"/>
    <n v="0"/>
    <n v="1"/>
    <x v="0"/>
    <s v="530000150710"/>
    <x v="438"/>
    <x v="89"/>
    <n v="2011"/>
    <n v="0"/>
    <s v="ERO"/>
  </r>
  <r>
    <s v="4906311564"/>
    <x v="2"/>
    <x v="9"/>
    <d v="2019-10-22T00:00:00"/>
    <x v="5"/>
    <x v="5"/>
    <s v="1030"/>
    <s v="S030"/>
    <s v="H"/>
    <n v="0"/>
    <n v="3"/>
    <x v="0"/>
    <s v="530000163460"/>
    <x v="193"/>
    <x v="5"/>
    <n v="1297"/>
    <n v="0"/>
    <s v=""/>
  </r>
  <r>
    <s v="4906311565"/>
    <x v="2"/>
    <x v="9"/>
    <d v="2019-10-22T00:00:00"/>
    <x v="5"/>
    <x v="5"/>
    <s v="1030"/>
    <s v="S030"/>
    <s v="H"/>
    <n v="0"/>
    <n v="2"/>
    <x v="0"/>
    <s v="530000166541"/>
    <x v="193"/>
    <x v="5"/>
    <n v="1297"/>
    <n v="0"/>
    <s v=""/>
  </r>
  <r>
    <s v="4906311751"/>
    <x v="2"/>
    <x v="9"/>
    <d v="2019-10-22T00:00:00"/>
    <x v="3"/>
    <x v="0"/>
    <s v="1096"/>
    <s v="S096"/>
    <s v="S"/>
    <n v="0"/>
    <n v="-1"/>
    <x v="0"/>
    <s v="530000166375"/>
    <x v="470"/>
    <x v="0"/>
    <n v="41000"/>
    <n v="0"/>
    <s v="CMP"/>
  </r>
  <r>
    <s v="4906311752"/>
    <x v="2"/>
    <x v="9"/>
    <d v="2019-10-22T00:00:00"/>
    <x v="5"/>
    <x v="5"/>
    <s v="1096"/>
    <s v="S096"/>
    <s v="H"/>
    <n v="0"/>
    <n v="1"/>
    <x v="0"/>
    <s v="530000126023"/>
    <x v="958"/>
    <x v="5"/>
    <n v="1297"/>
    <n v="0"/>
    <s v="ERO"/>
  </r>
  <r>
    <s v="4906311845"/>
    <x v="2"/>
    <x v="9"/>
    <d v="2019-10-22T00:00:00"/>
    <x v="5"/>
    <x v="5"/>
    <s v="1050"/>
    <s v="S050"/>
    <s v="H"/>
    <n v="0"/>
    <n v="2"/>
    <x v="0"/>
    <s v="530000162294"/>
    <x v="473"/>
    <x v="5"/>
    <n v="1297"/>
    <n v="0"/>
    <s v="ERO"/>
  </r>
  <r>
    <s v="4906311891"/>
    <x v="2"/>
    <x v="9"/>
    <d v="2019-10-22T00:00:00"/>
    <x v="5"/>
    <x v="2"/>
    <s v="1050"/>
    <s v="S050"/>
    <s v="H"/>
    <n v="0"/>
    <n v="1"/>
    <x v="0"/>
    <s v="530000163851"/>
    <x v="504"/>
    <x v="2"/>
    <n v="9490"/>
    <n v="0"/>
    <s v="ERO"/>
  </r>
  <r>
    <s v="4906312021"/>
    <x v="2"/>
    <x v="9"/>
    <d v="2019-10-23T00:00:00"/>
    <x v="5"/>
    <x v="2"/>
    <s v="1030"/>
    <s v="S030"/>
    <s v="H"/>
    <n v="0"/>
    <n v="1"/>
    <x v="0"/>
    <s v="530000162311"/>
    <x v="327"/>
    <x v="2"/>
    <n v="9490"/>
    <n v="0"/>
    <s v="ERO"/>
  </r>
  <r>
    <s v="4906312050"/>
    <x v="2"/>
    <x v="9"/>
    <d v="2019-10-23T00:00:00"/>
    <x v="5"/>
    <x v="0"/>
    <s v="1017"/>
    <s v="S017"/>
    <s v="H"/>
    <n v="0"/>
    <n v="1"/>
    <x v="0"/>
    <s v="530000127148"/>
    <x v="965"/>
    <x v="0"/>
    <n v="41000"/>
    <n v="0"/>
    <s v="ERO"/>
  </r>
  <r>
    <s v="4906312228"/>
    <x v="2"/>
    <x v="9"/>
    <d v="2019-10-23T00:00:00"/>
    <x v="1"/>
    <x v="6"/>
    <s v="1030"/>
    <s v="S030"/>
    <s v="H"/>
    <n v="0"/>
    <n v="1"/>
    <x v="0"/>
    <s v="530000157891"/>
    <x v="393"/>
    <x v="6"/>
    <n v="1446"/>
    <n v="0"/>
    <s v="ERO"/>
  </r>
  <r>
    <s v="4906312516"/>
    <x v="2"/>
    <x v="9"/>
    <d v="2019-10-23T00:00:00"/>
    <x v="5"/>
    <x v="0"/>
    <s v="1020"/>
    <s v="S020"/>
    <s v="H"/>
    <n v="0"/>
    <n v="1"/>
    <x v="0"/>
    <s v="530000159475"/>
    <x v="441"/>
    <x v="0"/>
    <n v="41000"/>
    <n v="0"/>
    <s v="CMP"/>
  </r>
  <r>
    <s v="4906312566"/>
    <x v="2"/>
    <x v="9"/>
    <d v="2019-10-23T00:00:00"/>
    <x v="5"/>
    <x v="0"/>
    <s v="1020"/>
    <s v="S020"/>
    <s v="H"/>
    <n v="0"/>
    <n v="1"/>
    <x v="0"/>
    <s v="530000159528"/>
    <x v="441"/>
    <x v="0"/>
    <n v="41000"/>
    <n v="0"/>
    <s v="CMP"/>
  </r>
  <r>
    <s v="4906312660"/>
    <x v="2"/>
    <x v="9"/>
    <d v="2019-10-23T00:00:00"/>
    <x v="5"/>
    <x v="5"/>
    <s v="1030"/>
    <s v="S030"/>
    <s v="H"/>
    <n v="0"/>
    <n v="1"/>
    <x v="0"/>
    <s v="530000162685"/>
    <x v="326"/>
    <x v="5"/>
    <n v="1297"/>
    <n v="0"/>
    <s v="NB"/>
  </r>
  <r>
    <s v="4906312922"/>
    <x v="2"/>
    <x v="9"/>
    <d v="2019-10-22T00:00:00"/>
    <x v="3"/>
    <x v="5"/>
    <s v="1096"/>
    <s v="S096"/>
    <s v="S"/>
    <n v="0"/>
    <n v="-1"/>
    <x v="0"/>
    <s v="530000126023"/>
    <x v="958"/>
    <x v="5"/>
    <n v="1297"/>
    <n v="0"/>
    <s v="ERO"/>
  </r>
  <r>
    <s v="4906312952"/>
    <x v="2"/>
    <x v="9"/>
    <d v="2019-10-23T00:00:00"/>
    <x v="5"/>
    <x v="12"/>
    <s v="1020"/>
    <s v="S020"/>
    <s v="H"/>
    <n v="0"/>
    <n v="1"/>
    <x v="0"/>
    <s v="530000161713"/>
    <x v="441"/>
    <x v="12"/>
    <n v="10385"/>
    <n v="0"/>
    <s v="CMP"/>
  </r>
  <r>
    <s v="4906313004"/>
    <x v="2"/>
    <x v="9"/>
    <d v="2019-10-23T00:00:00"/>
    <x v="5"/>
    <x v="7"/>
    <s v="1020"/>
    <s v="S020"/>
    <s v="H"/>
    <n v="0"/>
    <n v="1"/>
    <x v="0"/>
    <s v="530000161525"/>
    <x v="441"/>
    <x v="7"/>
    <n v="8280"/>
    <n v="0"/>
    <s v="CMP"/>
  </r>
  <r>
    <s v="4906313033"/>
    <x v="2"/>
    <x v="9"/>
    <d v="2019-10-23T00:00:00"/>
    <x v="5"/>
    <x v="2"/>
    <s v="1020"/>
    <s v="S020"/>
    <s v="H"/>
    <n v="0"/>
    <n v="1"/>
    <x v="0"/>
    <s v="530000161619"/>
    <x v="441"/>
    <x v="2"/>
    <n v="9490"/>
    <n v="0"/>
    <s v="CMP"/>
  </r>
  <r>
    <s v="4906313092"/>
    <x v="2"/>
    <x v="9"/>
    <d v="2019-10-23T00:00:00"/>
    <x v="5"/>
    <x v="10"/>
    <s v="1030"/>
    <s v="S030"/>
    <s v="H"/>
    <n v="0"/>
    <n v="1"/>
    <x v="0"/>
    <s v="530000167367"/>
    <x v="478"/>
    <x v="10"/>
    <n v="42200"/>
    <n v="0"/>
    <s v="CMP"/>
  </r>
  <r>
    <s v="4906313092"/>
    <x v="2"/>
    <x v="9"/>
    <d v="2019-10-23T00:00:00"/>
    <x v="5"/>
    <x v="17"/>
    <s v="1030"/>
    <s v="S030"/>
    <s v="H"/>
    <n v="0"/>
    <n v="1"/>
    <x v="0"/>
    <s v="530000167213"/>
    <x v="478"/>
    <x v="17"/>
    <n v="43365"/>
    <n v="0"/>
    <s v="CMP"/>
  </r>
  <r>
    <s v="4906313253"/>
    <x v="2"/>
    <x v="9"/>
    <d v="2019-10-24T00:00:00"/>
    <x v="5"/>
    <x v="2"/>
    <s v="1050"/>
    <s v="S050"/>
    <s v="H"/>
    <n v="0"/>
    <n v="1"/>
    <x v="0"/>
    <s v="530000164651"/>
    <x v="504"/>
    <x v="2"/>
    <n v="9490"/>
    <n v="0"/>
    <s v="ERO"/>
  </r>
  <r>
    <s v="4906313540"/>
    <x v="2"/>
    <x v="9"/>
    <d v="2019-10-24T00:00:00"/>
    <x v="5"/>
    <x v="12"/>
    <s v="1080"/>
    <s v="S080"/>
    <s v="H"/>
    <n v="0"/>
    <n v="1"/>
    <x v="0"/>
    <s v="530000159632"/>
    <x v="480"/>
    <x v="12"/>
    <n v="10385"/>
    <n v="0"/>
    <s v="CMP"/>
  </r>
  <r>
    <s v="4906313558"/>
    <x v="2"/>
    <x v="9"/>
    <d v="2019-10-24T00:00:00"/>
    <x v="5"/>
    <x v="2"/>
    <s v="1020"/>
    <s v="S020"/>
    <s v="H"/>
    <n v="0"/>
    <n v="1"/>
    <x v="0"/>
    <s v="530000163247"/>
    <x v="956"/>
    <x v="2"/>
    <n v="9490"/>
    <n v="0"/>
    <s v="ERO"/>
  </r>
  <r>
    <s v="4906313571"/>
    <x v="2"/>
    <x v="9"/>
    <d v="2019-10-24T00:00:00"/>
    <x v="1"/>
    <x v="12"/>
    <s v="1080"/>
    <s v="S080"/>
    <s v="H"/>
    <n v="0"/>
    <n v="1"/>
    <x v="0"/>
    <s v="530000159785"/>
    <x v="480"/>
    <x v="12"/>
    <n v="10385"/>
    <n v="0"/>
    <s v="CMP"/>
  </r>
  <r>
    <s v="4906313573"/>
    <x v="2"/>
    <x v="9"/>
    <d v="2019-10-24T00:00:00"/>
    <x v="5"/>
    <x v="2"/>
    <s v="1080"/>
    <s v="S080"/>
    <s v="H"/>
    <n v="0"/>
    <n v="1"/>
    <x v="0"/>
    <s v="530000159444"/>
    <x v="480"/>
    <x v="2"/>
    <n v="9490"/>
    <n v="0"/>
    <s v="CMP"/>
  </r>
  <r>
    <s v="4906313681"/>
    <x v="2"/>
    <x v="9"/>
    <d v="2019-10-24T00:00:00"/>
    <x v="5"/>
    <x v="2"/>
    <s v="1020"/>
    <s v="S020"/>
    <s v="H"/>
    <n v="0"/>
    <n v="1"/>
    <x v="0"/>
    <s v="530000163554"/>
    <x v="956"/>
    <x v="2"/>
    <n v="9490"/>
    <n v="0"/>
    <s v="ERO"/>
  </r>
  <r>
    <s v="4906313874"/>
    <x v="2"/>
    <x v="9"/>
    <d v="2019-10-24T00:00:00"/>
    <x v="5"/>
    <x v="6"/>
    <s v="1050"/>
    <s v="S050"/>
    <s v="H"/>
    <n v="0"/>
    <n v="1"/>
    <x v="0"/>
    <s v="530000162583"/>
    <x v="473"/>
    <x v="6"/>
    <n v="1446"/>
    <n v="0"/>
    <s v="ERO"/>
  </r>
  <r>
    <s v="4906313925"/>
    <x v="2"/>
    <x v="9"/>
    <d v="2019-10-24T00:00:00"/>
    <x v="5"/>
    <x v="36"/>
    <s v="1010"/>
    <s v="S010"/>
    <s v="H"/>
    <n v="0"/>
    <n v="1"/>
    <x v="0"/>
    <s v="530000162585"/>
    <x v="963"/>
    <x v="36"/>
    <n v="3195"/>
    <n v="0"/>
    <s v="ERO"/>
  </r>
  <r>
    <s v="4906313954"/>
    <x v="2"/>
    <x v="9"/>
    <d v="2019-10-24T00:00:00"/>
    <x v="5"/>
    <x v="65"/>
    <s v="1050"/>
    <s v="S050"/>
    <s v="H"/>
    <n v="0"/>
    <n v="1"/>
    <x v="0"/>
    <s v="530000146981"/>
    <x v="466"/>
    <x v="65"/>
    <n v="8130"/>
    <n v="0"/>
    <s v="CMP"/>
  </r>
  <r>
    <s v="4906313957"/>
    <x v="2"/>
    <x v="9"/>
    <d v="2019-10-24T00:00:00"/>
    <x v="5"/>
    <x v="2"/>
    <s v="1050"/>
    <s v="S050"/>
    <s v="H"/>
    <n v="0"/>
    <n v="1"/>
    <x v="0"/>
    <s v="530000150064"/>
    <x v="466"/>
    <x v="2"/>
    <n v="9490"/>
    <n v="0"/>
    <s v="CMP"/>
  </r>
  <r>
    <s v="4906314001"/>
    <x v="2"/>
    <x v="9"/>
    <d v="2019-10-24T00:00:00"/>
    <x v="5"/>
    <x v="0"/>
    <s v="1050"/>
    <s v="S050"/>
    <s v="H"/>
    <n v="0"/>
    <n v="1"/>
    <x v="0"/>
    <s v="530000146928"/>
    <x v="466"/>
    <x v="0"/>
    <n v="41000"/>
    <n v="0"/>
    <s v="CMP"/>
  </r>
  <r>
    <s v="4906314024"/>
    <x v="2"/>
    <x v="9"/>
    <d v="2019-10-23T00:00:00"/>
    <x v="3"/>
    <x v="7"/>
    <s v="1020"/>
    <s v="S020"/>
    <s v="S"/>
    <n v="0"/>
    <n v="-1"/>
    <x v="0"/>
    <s v="530000161525"/>
    <x v="441"/>
    <x v="7"/>
    <n v="8280"/>
    <n v="0"/>
    <s v="CMP"/>
  </r>
  <r>
    <s v="4906314057"/>
    <x v="2"/>
    <x v="9"/>
    <d v="2019-10-25T00:00:00"/>
    <x v="5"/>
    <x v="6"/>
    <s v="1030"/>
    <s v="S030"/>
    <s v="H"/>
    <n v="0"/>
    <n v="1"/>
    <x v="0"/>
    <s v="530000158694"/>
    <x v="393"/>
    <x v="6"/>
    <n v="1446"/>
    <n v="0"/>
    <s v="ERO"/>
  </r>
  <r>
    <s v="4906314081"/>
    <x v="2"/>
    <x v="9"/>
    <d v="2019-10-24T00:00:00"/>
    <x v="5"/>
    <x v="7"/>
    <s v="1010"/>
    <s v="S010"/>
    <s v="H"/>
    <n v="0"/>
    <n v="1"/>
    <x v="0"/>
    <s v="530000163107"/>
    <x v="963"/>
    <x v="7"/>
    <n v="8280"/>
    <n v="0"/>
    <s v="ERO"/>
  </r>
  <r>
    <s v="4906314082"/>
    <x v="2"/>
    <x v="9"/>
    <d v="2019-10-24T00:00:00"/>
    <x v="5"/>
    <x v="5"/>
    <s v="1020"/>
    <s v="S020"/>
    <s v="H"/>
    <n v="0"/>
    <n v="1"/>
    <x v="0"/>
    <s v="530000154304"/>
    <x v="438"/>
    <x v="5"/>
    <n v="1297"/>
    <n v="0"/>
    <s v="ERO"/>
  </r>
  <r>
    <s v="4906314155"/>
    <x v="2"/>
    <x v="9"/>
    <d v="2019-10-25T00:00:00"/>
    <x v="5"/>
    <x v="37"/>
    <s v="1010"/>
    <s v="S010"/>
    <s v="H"/>
    <n v="0"/>
    <n v="1"/>
    <x v="0"/>
    <s v="530000162585"/>
    <x v="963"/>
    <x v="37"/>
    <n v="3529"/>
    <n v="0"/>
    <s v="ERO"/>
  </r>
  <r>
    <s v="4906314345"/>
    <x v="2"/>
    <x v="9"/>
    <d v="2019-10-25T00:00:00"/>
    <x v="5"/>
    <x v="28"/>
    <s v="1020"/>
    <s v="S020"/>
    <s v="H"/>
    <n v="0"/>
    <n v="1"/>
    <x v="0"/>
    <s v="530000136702"/>
    <x v="236"/>
    <x v="28"/>
    <n v="44820"/>
    <n v="0"/>
    <s v="NB"/>
  </r>
  <r>
    <s v="4906314498"/>
    <x v="2"/>
    <x v="9"/>
    <d v="2019-10-25T00:00:00"/>
    <x v="5"/>
    <x v="5"/>
    <s v="1020"/>
    <s v="S020"/>
    <s v="H"/>
    <n v="0"/>
    <n v="1"/>
    <x v="0"/>
    <s v="530000147171"/>
    <x v="438"/>
    <x v="5"/>
    <n v="1297"/>
    <n v="0"/>
    <s v="ERO"/>
  </r>
  <r>
    <s v="4906314602"/>
    <x v="2"/>
    <x v="9"/>
    <d v="2019-10-25T00:00:00"/>
    <x v="5"/>
    <x v="5"/>
    <s v="1030"/>
    <s v="S030"/>
    <s v="H"/>
    <n v="0"/>
    <n v="4"/>
    <x v="0"/>
    <s v="530000162685"/>
    <x v="326"/>
    <x v="5"/>
    <n v="1297"/>
    <n v="0"/>
    <s v="NB"/>
  </r>
  <r>
    <s v="4906314605"/>
    <x v="2"/>
    <x v="9"/>
    <d v="2019-10-25T00:00:00"/>
    <x v="5"/>
    <x v="65"/>
    <s v="1030"/>
    <s v="S030"/>
    <s v="H"/>
    <n v="0"/>
    <n v="1"/>
    <x v="0"/>
    <s v="530000164608"/>
    <x v="478"/>
    <x v="65"/>
    <n v="8130"/>
    <n v="0"/>
    <s v="CMP"/>
  </r>
  <r>
    <s v="4906314608"/>
    <x v="2"/>
    <x v="9"/>
    <d v="2019-10-25T00:00:00"/>
    <x v="5"/>
    <x v="0"/>
    <s v="1030"/>
    <s v="S030"/>
    <s v="H"/>
    <n v="0"/>
    <n v="1"/>
    <x v="0"/>
    <s v="530000157283"/>
    <x v="478"/>
    <x v="0"/>
    <n v="41000"/>
    <n v="0"/>
    <s v="CMP"/>
  </r>
  <r>
    <s v="4906314610"/>
    <x v="2"/>
    <x v="9"/>
    <d v="2019-10-25T00:00:00"/>
    <x v="5"/>
    <x v="0"/>
    <s v="1030"/>
    <s v="S030"/>
    <s v="H"/>
    <n v="0"/>
    <n v="1"/>
    <x v="0"/>
    <s v="530000157890"/>
    <x v="478"/>
    <x v="0"/>
    <n v="41000"/>
    <n v="0"/>
    <s v="CMP"/>
  </r>
  <r>
    <s v="4906314785"/>
    <x v="2"/>
    <x v="9"/>
    <d v="2019-10-25T00:00:00"/>
    <x v="5"/>
    <x v="19"/>
    <s v="1010"/>
    <s v="S010"/>
    <s v="H"/>
    <n v="0"/>
    <n v="3"/>
    <x v="0"/>
    <s v="530000157408"/>
    <x v="438"/>
    <x v="19"/>
    <n v="1745"/>
    <n v="0"/>
    <s v="ERO"/>
  </r>
  <r>
    <s v="4906314810"/>
    <x v="2"/>
    <x v="9"/>
    <d v="2019-10-25T00:00:00"/>
    <x v="5"/>
    <x v="18"/>
    <s v="1030"/>
    <s v="S030"/>
    <s v="H"/>
    <n v="0"/>
    <n v="1"/>
    <x v="0"/>
    <s v="530000157280"/>
    <x v="478"/>
    <x v="18"/>
    <n v="52000"/>
    <n v="0"/>
    <s v="CMP"/>
  </r>
  <r>
    <s v="4906314948"/>
    <x v="2"/>
    <x v="9"/>
    <d v="2019-10-25T00:00:00"/>
    <x v="5"/>
    <x v="7"/>
    <s v="1050"/>
    <s v="S050"/>
    <s v="H"/>
    <n v="0"/>
    <n v="1"/>
    <x v="0"/>
    <s v="530000146981"/>
    <x v="466"/>
    <x v="7"/>
    <n v="8280"/>
    <n v="0"/>
    <s v="CMP"/>
  </r>
  <r>
    <s v="4906315182"/>
    <x v="2"/>
    <x v="9"/>
    <d v="2019-10-27T00:00:00"/>
    <x v="5"/>
    <x v="6"/>
    <s v="1030"/>
    <s v="S030"/>
    <s v="H"/>
    <n v="0"/>
    <n v="2"/>
    <x v="0"/>
    <s v="530000165048"/>
    <x v="393"/>
    <x v="6"/>
    <n v="1446"/>
    <n v="0"/>
    <s v="ERO"/>
  </r>
  <r>
    <s v="4906315624"/>
    <x v="2"/>
    <x v="9"/>
    <d v="2019-10-24T00:00:00"/>
    <x v="3"/>
    <x v="65"/>
    <s v="1050"/>
    <s v="S050"/>
    <s v="S"/>
    <n v="0"/>
    <n v="-1"/>
    <x v="0"/>
    <s v="530000146981"/>
    <x v="466"/>
    <x v="65"/>
    <n v="8130"/>
    <n v="0"/>
    <s v="CMP"/>
  </r>
  <r>
    <s v="4906315642"/>
    <x v="2"/>
    <x v="9"/>
    <d v="2019-10-28T00:00:00"/>
    <x v="5"/>
    <x v="7"/>
    <s v="1030"/>
    <s v="S030"/>
    <s v="H"/>
    <n v="0"/>
    <n v="1"/>
    <x v="0"/>
    <s v="530000161507"/>
    <x v="293"/>
    <x v="7"/>
    <n v="8280"/>
    <n v="0"/>
    <s v="NB"/>
  </r>
  <r>
    <s v="4906315642"/>
    <x v="2"/>
    <x v="9"/>
    <d v="2019-10-28T00:00:00"/>
    <x v="5"/>
    <x v="14"/>
    <s v="1030"/>
    <s v="S030"/>
    <s v="H"/>
    <n v="0"/>
    <n v="1"/>
    <x v="0"/>
    <s v="530000154248"/>
    <x v="257"/>
    <x v="14"/>
    <n v="50350"/>
    <n v="0"/>
    <s v="NB"/>
  </r>
  <r>
    <s v="4906315642"/>
    <x v="2"/>
    <x v="9"/>
    <d v="2019-10-28T00:00:00"/>
    <x v="5"/>
    <x v="65"/>
    <s v="1030"/>
    <s v="S030"/>
    <s v="H"/>
    <n v="0"/>
    <n v="1"/>
    <x v="0"/>
    <s v="530000166846"/>
    <x v="212"/>
    <x v="65"/>
    <n v="8130"/>
    <n v="0"/>
    <s v="NB"/>
  </r>
  <r>
    <s v="4906315698"/>
    <x v="2"/>
    <x v="9"/>
    <d v="2019-10-28T00:00:00"/>
    <x v="3"/>
    <x v="13"/>
    <s v="1050"/>
    <s v="S050"/>
    <s v="S"/>
    <n v="0"/>
    <n v="-1"/>
    <x v="0"/>
    <s v="530000145686"/>
    <x v="291"/>
    <x v="13"/>
    <n v="46100"/>
    <n v="0"/>
    <s v="NB"/>
  </r>
  <r>
    <s v="4906315734"/>
    <x v="2"/>
    <x v="9"/>
    <d v="2019-10-28T00:00:00"/>
    <x v="5"/>
    <x v="13"/>
    <s v="1050"/>
    <s v="S050"/>
    <s v="H"/>
    <n v="0"/>
    <n v="1"/>
    <x v="0"/>
    <s v="530000145686"/>
    <x v="291"/>
    <x v="13"/>
    <n v="46100"/>
    <n v="0"/>
    <s v="NB"/>
  </r>
  <r>
    <s v="4906315779"/>
    <x v="2"/>
    <x v="9"/>
    <d v="2019-10-28T00:00:00"/>
    <x v="5"/>
    <x v="10"/>
    <s v="1050"/>
    <s v="S050"/>
    <s v="H"/>
    <n v="0"/>
    <n v="1"/>
    <x v="0"/>
    <s v="530000143718"/>
    <x v="272"/>
    <x v="10"/>
    <n v="42200"/>
    <n v="0"/>
    <s v="NB"/>
  </r>
  <r>
    <s v="4906315823"/>
    <x v="2"/>
    <x v="9"/>
    <d v="2019-10-28T00:00:00"/>
    <x v="5"/>
    <x v="16"/>
    <s v="1020"/>
    <s v="S020"/>
    <s v="H"/>
    <n v="0"/>
    <n v="2"/>
    <x v="0"/>
    <s v="530000165553"/>
    <x v="326"/>
    <x v="16"/>
    <n v="1778"/>
    <n v="0"/>
    <s v="NB"/>
  </r>
  <r>
    <s v="4906315824"/>
    <x v="2"/>
    <x v="9"/>
    <d v="2019-10-28T00:00:00"/>
    <x v="5"/>
    <x v="5"/>
    <s v="1050"/>
    <s v="S050"/>
    <s v="H"/>
    <n v="0"/>
    <n v="3"/>
    <x v="0"/>
    <s v="530000168237"/>
    <x v="976"/>
    <x v="5"/>
    <n v="1297"/>
    <n v="0"/>
    <s v="NB"/>
  </r>
  <r>
    <s v="4906315825"/>
    <x v="2"/>
    <x v="9"/>
    <d v="2019-10-28T00:00:00"/>
    <x v="5"/>
    <x v="5"/>
    <s v="1020"/>
    <s v="S020"/>
    <s v="H"/>
    <n v="0"/>
    <n v="1"/>
    <x v="0"/>
    <s v="530000165027"/>
    <x v="843"/>
    <x v="5"/>
    <n v="1297"/>
    <n v="0"/>
    <s v="CMP"/>
  </r>
  <r>
    <s v="4906315871"/>
    <x v="2"/>
    <x v="9"/>
    <d v="2019-10-28T00:00:00"/>
    <x v="5"/>
    <x v="31"/>
    <s v="1050"/>
    <s v="S050"/>
    <s v="H"/>
    <n v="0"/>
    <n v="2"/>
    <x v="0"/>
    <s v="530000152258"/>
    <x v="291"/>
    <x v="31"/>
    <n v="1911"/>
    <n v="0"/>
    <s v="NB"/>
  </r>
  <r>
    <s v="4906315871"/>
    <x v="2"/>
    <x v="9"/>
    <d v="2019-10-28T00:00:00"/>
    <x v="5"/>
    <x v="120"/>
    <s v="1050"/>
    <s v="S050"/>
    <s v="H"/>
    <n v="0"/>
    <n v="1"/>
    <x v="0"/>
    <s v="530000152258"/>
    <x v="291"/>
    <x v="120"/>
    <n v="3916"/>
    <n v="0"/>
    <s v="NB"/>
  </r>
  <r>
    <s v="4906315891"/>
    <x v="2"/>
    <x v="9"/>
    <d v="2019-10-28T00:00:00"/>
    <x v="5"/>
    <x v="5"/>
    <s v="1020"/>
    <s v="S020"/>
    <s v="H"/>
    <n v="0"/>
    <n v="1"/>
    <x v="0"/>
    <s v="530000167082"/>
    <x v="843"/>
    <x v="5"/>
    <n v="1297"/>
    <n v="0"/>
    <s v="CMP"/>
  </r>
  <r>
    <s v="4906315972"/>
    <x v="2"/>
    <x v="9"/>
    <d v="2019-10-28T00:00:00"/>
    <x v="5"/>
    <x v="5"/>
    <s v="1020"/>
    <s v="S020"/>
    <s v="H"/>
    <n v="0"/>
    <n v="1"/>
    <x v="0"/>
    <s v="530000152523"/>
    <x v="843"/>
    <x v="5"/>
    <n v="1297"/>
    <n v="0"/>
    <s v="CMP"/>
  </r>
  <r>
    <s v="4906316188"/>
    <x v="2"/>
    <x v="9"/>
    <d v="2019-10-28T00:00:00"/>
    <x v="5"/>
    <x v="2"/>
    <s v="1060"/>
    <s v="S060"/>
    <s v="H"/>
    <n v="0"/>
    <n v="1"/>
    <x v="0"/>
    <s v="530000161202"/>
    <x v="499"/>
    <x v="2"/>
    <n v="9490"/>
    <n v="0"/>
    <s v="ERO"/>
  </r>
  <r>
    <s v="4906316189"/>
    <x v="2"/>
    <x v="9"/>
    <d v="2019-10-28T00:00:00"/>
    <x v="1"/>
    <x v="0"/>
    <s v="1060"/>
    <s v="S060"/>
    <s v="H"/>
    <n v="0"/>
    <n v="1"/>
    <x v="0"/>
    <s v="530000146379"/>
    <x v="470"/>
    <x v="0"/>
    <n v="41000"/>
    <n v="0"/>
    <s v="CMP"/>
  </r>
  <r>
    <s v="4906316384"/>
    <x v="2"/>
    <x v="9"/>
    <d v="2019-10-28T00:00:00"/>
    <x v="5"/>
    <x v="7"/>
    <s v="1020"/>
    <s v="S020"/>
    <s v="H"/>
    <n v="0"/>
    <n v="1"/>
    <x v="0"/>
    <s v="530000160162"/>
    <x v="961"/>
    <x v="7"/>
    <n v="8280"/>
    <n v="0"/>
    <s v="ERO"/>
  </r>
  <r>
    <s v="4906316389"/>
    <x v="2"/>
    <x v="9"/>
    <d v="2019-10-29T00:00:00"/>
    <x v="5"/>
    <x v="21"/>
    <s v="1017"/>
    <s v="S017"/>
    <s v="H"/>
    <n v="0"/>
    <n v="1"/>
    <x v="0"/>
    <s v="530000135259"/>
    <x v="961"/>
    <x v="21"/>
    <n v="1708"/>
    <n v="0"/>
    <s v="ERO"/>
  </r>
  <r>
    <s v="4906316575"/>
    <x v="2"/>
    <x v="9"/>
    <d v="2019-10-29T00:00:00"/>
    <x v="5"/>
    <x v="2"/>
    <s v="1080"/>
    <s v="S080"/>
    <s v="H"/>
    <n v="0"/>
    <n v="1"/>
    <x v="0"/>
    <s v="530000167617"/>
    <x v="960"/>
    <x v="2"/>
    <n v="9490"/>
    <n v="0"/>
    <s v="ERO"/>
  </r>
  <r>
    <s v="4906316589"/>
    <x v="2"/>
    <x v="9"/>
    <d v="2019-10-29T00:00:00"/>
    <x v="5"/>
    <x v="2"/>
    <s v="1080"/>
    <s v="S080"/>
    <s v="H"/>
    <n v="0"/>
    <n v="1"/>
    <x v="0"/>
    <s v="530000167292"/>
    <x v="960"/>
    <x v="2"/>
    <n v="9490"/>
    <n v="0"/>
    <s v="ERO"/>
  </r>
  <r>
    <s v="4906316711"/>
    <x v="2"/>
    <x v="9"/>
    <d v="2019-10-29T00:00:00"/>
    <x v="5"/>
    <x v="22"/>
    <s v="1017"/>
    <s v="S017"/>
    <s v="H"/>
    <n v="0"/>
    <n v="3"/>
    <x v="0"/>
    <s v="530000169261"/>
    <x v="843"/>
    <x v="22"/>
    <n v="1334"/>
    <n v="0"/>
    <s v="CMP"/>
  </r>
  <r>
    <s v="4906316840"/>
    <x v="2"/>
    <x v="9"/>
    <d v="2019-10-28T00:00:00"/>
    <x v="3"/>
    <x v="5"/>
    <s v="1020"/>
    <s v="S020"/>
    <s v="S"/>
    <n v="0"/>
    <n v="-1"/>
    <x v="0"/>
    <s v="530000167082"/>
    <x v="843"/>
    <x v="5"/>
    <n v="1297"/>
    <n v="0"/>
    <s v="CMP"/>
  </r>
  <r>
    <s v="4906316952"/>
    <x v="2"/>
    <x v="9"/>
    <d v="2019-10-28T00:00:00"/>
    <x v="3"/>
    <x v="5"/>
    <s v="1020"/>
    <s v="S020"/>
    <s v="S"/>
    <n v="0"/>
    <n v="-1"/>
    <x v="0"/>
    <s v="530000152523"/>
    <x v="843"/>
    <x v="5"/>
    <n v="1297"/>
    <n v="0"/>
    <s v="CMP"/>
  </r>
  <r>
    <s v="4906316969"/>
    <x v="2"/>
    <x v="9"/>
    <d v="2019-10-29T00:00:00"/>
    <x v="5"/>
    <x v="2"/>
    <s v="1020"/>
    <s v="S020"/>
    <s v="H"/>
    <n v="0"/>
    <n v="1"/>
    <x v="0"/>
    <s v="530000159731"/>
    <x v="441"/>
    <x v="2"/>
    <n v="9490"/>
    <n v="0"/>
    <s v="CMP"/>
  </r>
  <r>
    <s v="4906316970"/>
    <x v="2"/>
    <x v="9"/>
    <d v="2019-10-29T00:00:00"/>
    <x v="5"/>
    <x v="2"/>
    <s v="1020"/>
    <s v="S020"/>
    <s v="H"/>
    <n v="0"/>
    <n v="1"/>
    <x v="0"/>
    <s v="530000160466"/>
    <x v="441"/>
    <x v="2"/>
    <n v="9490"/>
    <n v="0"/>
    <s v="CMP"/>
  </r>
  <r>
    <s v="4906316998"/>
    <x v="2"/>
    <x v="9"/>
    <d v="2019-10-29T00:00:00"/>
    <x v="5"/>
    <x v="2"/>
    <s v="1020"/>
    <s v="S020"/>
    <s v="H"/>
    <n v="0"/>
    <n v="1"/>
    <x v="0"/>
    <s v="530000159717"/>
    <x v="441"/>
    <x v="2"/>
    <n v="9490"/>
    <n v="0"/>
    <s v="CMP"/>
  </r>
  <r>
    <s v="4906317000"/>
    <x v="2"/>
    <x v="9"/>
    <d v="2019-10-29T00:00:00"/>
    <x v="5"/>
    <x v="2"/>
    <s v="1020"/>
    <s v="S020"/>
    <s v="H"/>
    <n v="0"/>
    <n v="1"/>
    <x v="0"/>
    <s v="530000160455"/>
    <x v="441"/>
    <x v="2"/>
    <n v="9490"/>
    <n v="0"/>
    <s v="CMP"/>
  </r>
  <r>
    <s v="4906317050"/>
    <x v="2"/>
    <x v="9"/>
    <d v="2019-10-29T00:00:00"/>
    <x v="5"/>
    <x v="19"/>
    <s v="1010"/>
    <s v="S010"/>
    <s v="H"/>
    <n v="0"/>
    <n v="1"/>
    <x v="0"/>
    <s v="530000161188"/>
    <x v="193"/>
    <x v="19"/>
    <n v="1745"/>
    <n v="0"/>
    <s v=""/>
  </r>
  <r>
    <s v="4906317063"/>
    <x v="2"/>
    <x v="9"/>
    <d v="2019-10-29T00:00:00"/>
    <x v="5"/>
    <x v="9"/>
    <s v="1050"/>
    <s v="S050"/>
    <s v="H"/>
    <n v="0"/>
    <n v="1"/>
    <x v="0"/>
    <s v="530000151462"/>
    <x v="7"/>
    <x v="9"/>
    <n v="1965"/>
    <n v="0"/>
    <s v="CMP"/>
  </r>
  <r>
    <s v="4906317074"/>
    <x v="2"/>
    <x v="9"/>
    <d v="2019-10-29T00:00:00"/>
    <x v="5"/>
    <x v="2"/>
    <s v="1020"/>
    <s v="S020"/>
    <s v="H"/>
    <n v="0"/>
    <n v="1"/>
    <x v="0"/>
    <s v="530000160990"/>
    <x v="441"/>
    <x v="2"/>
    <n v="9490"/>
    <n v="0"/>
    <s v="CMP"/>
  </r>
  <r>
    <s v="4906317098"/>
    <x v="2"/>
    <x v="9"/>
    <d v="2019-10-29T00:00:00"/>
    <x v="5"/>
    <x v="2"/>
    <s v="1020"/>
    <s v="S020"/>
    <s v="H"/>
    <n v="0"/>
    <n v="1"/>
    <x v="0"/>
    <s v="530000160118"/>
    <x v="441"/>
    <x v="2"/>
    <n v="9490"/>
    <n v="0"/>
    <s v="CMP"/>
  </r>
  <r>
    <s v="4906317104"/>
    <x v="2"/>
    <x v="9"/>
    <d v="2019-10-29T00:00:00"/>
    <x v="5"/>
    <x v="5"/>
    <s v="1030"/>
    <s v="S030"/>
    <s v="H"/>
    <n v="0"/>
    <n v="1"/>
    <x v="0"/>
    <s v="530000165903"/>
    <x v="193"/>
    <x v="5"/>
    <n v="1297"/>
    <n v="0"/>
    <s v=""/>
  </r>
  <r>
    <s v="4906317163"/>
    <x v="2"/>
    <x v="9"/>
    <d v="2019-10-29T00:00:00"/>
    <x v="5"/>
    <x v="5"/>
    <s v="1030"/>
    <s v="S030"/>
    <s v="H"/>
    <n v="0"/>
    <n v="6"/>
    <x v="0"/>
    <s v="530000161188"/>
    <x v="193"/>
    <x v="5"/>
    <n v="1297"/>
    <n v="0"/>
    <s v=""/>
  </r>
  <r>
    <s v="4906317258"/>
    <x v="2"/>
    <x v="9"/>
    <d v="2019-10-29T00:00:00"/>
    <x v="5"/>
    <x v="7"/>
    <s v="1020"/>
    <s v="S020"/>
    <s v="H"/>
    <n v="0"/>
    <n v="1"/>
    <x v="0"/>
    <s v="530000163826"/>
    <x v="956"/>
    <x v="7"/>
    <n v="8280"/>
    <n v="0"/>
    <s v="ERO"/>
  </r>
  <r>
    <s v="4906317322"/>
    <x v="2"/>
    <x v="9"/>
    <d v="2019-10-29T00:00:00"/>
    <x v="5"/>
    <x v="10"/>
    <s v="1030"/>
    <s v="S030"/>
    <s v="H"/>
    <n v="0"/>
    <n v="1"/>
    <x v="0"/>
    <s v="530000162692"/>
    <x v="327"/>
    <x v="10"/>
    <n v="42200"/>
    <n v="0"/>
    <s v="ERO"/>
  </r>
  <r>
    <s v="4906317353"/>
    <x v="2"/>
    <x v="9"/>
    <d v="2019-10-29T00:00:00"/>
    <x v="5"/>
    <x v="2"/>
    <s v="1020"/>
    <s v="S020"/>
    <s v="H"/>
    <n v="0"/>
    <n v="1"/>
    <x v="0"/>
    <s v="530000165772"/>
    <x v="956"/>
    <x v="2"/>
    <n v="9490"/>
    <n v="0"/>
    <s v="ERO"/>
  </r>
  <r>
    <s v="4906317452"/>
    <x v="2"/>
    <x v="9"/>
    <d v="2019-10-29T00:00:00"/>
    <x v="5"/>
    <x v="2"/>
    <s v="1020"/>
    <s v="S020"/>
    <s v="H"/>
    <n v="0"/>
    <n v="1"/>
    <x v="0"/>
    <s v="530000165199"/>
    <x v="956"/>
    <x v="2"/>
    <n v="9490"/>
    <n v="0"/>
    <s v="ERO"/>
  </r>
  <r>
    <s v="4906317481"/>
    <x v="2"/>
    <x v="9"/>
    <d v="2019-10-29T00:00:00"/>
    <x v="5"/>
    <x v="2"/>
    <s v="1020"/>
    <s v="S020"/>
    <s v="H"/>
    <n v="0"/>
    <n v="1"/>
    <x v="0"/>
    <s v="530000166141"/>
    <x v="956"/>
    <x v="2"/>
    <n v="9490"/>
    <n v="0"/>
    <s v="ERO"/>
  </r>
  <r>
    <s v="4906317887"/>
    <x v="2"/>
    <x v="9"/>
    <d v="2019-10-30T00:00:00"/>
    <x v="5"/>
    <x v="7"/>
    <s v="1020"/>
    <s v="S020"/>
    <s v="H"/>
    <n v="0"/>
    <n v="1"/>
    <x v="0"/>
    <s v="530000166214"/>
    <x v="956"/>
    <x v="7"/>
    <n v="8280"/>
    <n v="0"/>
    <s v="ERO"/>
  </r>
  <r>
    <s v="4906317958"/>
    <x v="2"/>
    <x v="9"/>
    <d v="2019-10-30T00:00:00"/>
    <x v="5"/>
    <x v="22"/>
    <s v="1020"/>
    <s v="S020"/>
    <s v="H"/>
    <n v="0"/>
    <n v="3"/>
    <x v="0"/>
    <s v="530000165903"/>
    <x v="193"/>
    <x v="22"/>
    <n v="1334"/>
    <n v="0"/>
    <s v=""/>
  </r>
  <r>
    <s v="4906318200"/>
    <x v="2"/>
    <x v="9"/>
    <d v="2019-10-30T00:00:00"/>
    <x v="5"/>
    <x v="76"/>
    <s v="1080"/>
    <s v="S080"/>
    <s v="H"/>
    <n v="0"/>
    <n v="1"/>
    <x v="0"/>
    <s v="530000154369"/>
    <x v="960"/>
    <x v="76"/>
    <n v="0"/>
    <n v="0"/>
    <s v="ERO"/>
  </r>
  <r>
    <s v="4906318325"/>
    <x v="2"/>
    <x v="9"/>
    <d v="2019-10-30T00:00:00"/>
    <x v="5"/>
    <x v="21"/>
    <s v="1017"/>
    <s v="S017"/>
    <s v="H"/>
    <n v="0"/>
    <n v="1"/>
    <x v="0"/>
    <s v="530000146726"/>
    <x v="291"/>
    <x v="21"/>
    <n v="1708"/>
    <n v="0"/>
    <s v="NB"/>
  </r>
  <r>
    <s v="4906318531"/>
    <x v="2"/>
    <x v="9"/>
    <d v="2019-10-30T00:00:00"/>
    <x v="5"/>
    <x v="37"/>
    <s v="1030"/>
    <s v="S030"/>
    <s v="H"/>
    <n v="0"/>
    <n v="1"/>
    <x v="0"/>
    <s v="530000160115"/>
    <x v="959"/>
    <x v="37"/>
    <n v="3529"/>
    <n v="0"/>
    <s v="ERO"/>
  </r>
  <r>
    <s v="4906318549"/>
    <x v="2"/>
    <x v="9"/>
    <d v="2019-10-31T00:00:00"/>
    <x v="5"/>
    <x v="6"/>
    <s v="1050"/>
    <s v="S050"/>
    <s v="H"/>
    <n v="0"/>
    <n v="1"/>
    <x v="0"/>
    <s v="530000163074"/>
    <x v="473"/>
    <x v="6"/>
    <n v="1446"/>
    <n v="0"/>
    <s v="ERO"/>
  </r>
  <r>
    <s v="4906318648"/>
    <x v="2"/>
    <x v="9"/>
    <d v="2019-10-30T00:00:00"/>
    <x v="5"/>
    <x v="10"/>
    <s v="1010"/>
    <s v="S010"/>
    <s v="H"/>
    <n v="0"/>
    <n v="1"/>
    <x v="0"/>
    <s v="530000163430"/>
    <x v="963"/>
    <x v="10"/>
    <n v="42200"/>
    <n v="0"/>
    <s v="ERO"/>
  </r>
  <r>
    <s v="4906318669"/>
    <x v="2"/>
    <x v="9"/>
    <d v="2019-10-31T00:00:00"/>
    <x v="5"/>
    <x v="65"/>
    <s v="1050"/>
    <s v="S050"/>
    <s v="H"/>
    <n v="0"/>
    <n v="1"/>
    <x v="0"/>
    <s v="530000165262"/>
    <x v="504"/>
    <x v="65"/>
    <n v="8130"/>
    <n v="0"/>
    <s v="ERO"/>
  </r>
  <r>
    <s v="4906318800"/>
    <x v="2"/>
    <x v="9"/>
    <d v="2019-10-31T00:00:00"/>
    <x v="5"/>
    <x v="7"/>
    <s v="1020"/>
    <s v="S020"/>
    <s v="H"/>
    <n v="0"/>
    <n v="1"/>
    <x v="0"/>
    <s v="530000161543"/>
    <x v="441"/>
    <x v="7"/>
    <n v="8280"/>
    <n v="0"/>
    <s v="CMP"/>
  </r>
  <r>
    <s v="4906318881"/>
    <x v="2"/>
    <x v="9"/>
    <d v="2019-10-29T00:00:00"/>
    <x v="3"/>
    <x v="2"/>
    <s v="1020"/>
    <s v="S020"/>
    <s v="S"/>
    <n v="0"/>
    <n v="-1"/>
    <x v="0"/>
    <s v="530000160455"/>
    <x v="441"/>
    <x v="2"/>
    <n v="9490"/>
    <n v="0"/>
    <s v="CMP"/>
  </r>
  <r>
    <s v="4906318882"/>
    <x v="2"/>
    <x v="9"/>
    <d v="2019-10-29T00:00:00"/>
    <x v="3"/>
    <x v="2"/>
    <s v="1020"/>
    <s v="S020"/>
    <s v="S"/>
    <n v="0"/>
    <n v="-1"/>
    <x v="0"/>
    <s v="530000160466"/>
    <x v="441"/>
    <x v="2"/>
    <n v="9490"/>
    <n v="0"/>
    <s v="CMP"/>
  </r>
  <r>
    <s v="4906318883"/>
    <x v="2"/>
    <x v="9"/>
    <d v="2019-10-29T00:00:00"/>
    <x v="3"/>
    <x v="2"/>
    <s v="1020"/>
    <s v="S020"/>
    <s v="S"/>
    <n v="0"/>
    <n v="-1"/>
    <x v="0"/>
    <s v="530000160990"/>
    <x v="441"/>
    <x v="2"/>
    <n v="9490"/>
    <n v="0"/>
    <s v="CMP"/>
  </r>
  <r>
    <s v="4906318890"/>
    <x v="2"/>
    <x v="9"/>
    <d v="2019-10-31T00:00:00"/>
    <x v="5"/>
    <x v="19"/>
    <s v="1010"/>
    <s v="S010"/>
    <s v="H"/>
    <n v="0"/>
    <n v="1"/>
    <x v="0"/>
    <s v="530000158087"/>
    <x v="193"/>
    <x v="19"/>
    <n v="1745"/>
    <n v="0"/>
    <s v=""/>
  </r>
  <r>
    <s v="4906318890"/>
    <x v="2"/>
    <x v="9"/>
    <d v="2019-10-31T00:00:00"/>
    <x v="5"/>
    <x v="5"/>
    <s v="1010"/>
    <s v="S010"/>
    <s v="H"/>
    <n v="0"/>
    <n v="1"/>
    <x v="0"/>
    <s v="530000158087"/>
    <x v="193"/>
    <x v="5"/>
    <n v="1297"/>
    <n v="0"/>
    <s v=""/>
  </r>
  <r>
    <s v="4906318904"/>
    <x v="2"/>
    <x v="9"/>
    <d v="2019-10-29T00:00:00"/>
    <x v="3"/>
    <x v="2"/>
    <s v="1020"/>
    <s v="S020"/>
    <s v="S"/>
    <n v="0"/>
    <n v="-1"/>
    <x v="0"/>
    <s v="530000160118"/>
    <x v="441"/>
    <x v="2"/>
    <n v="9490"/>
    <n v="0"/>
    <s v="CMP"/>
  </r>
  <r>
    <s v="4906318910"/>
    <x v="2"/>
    <x v="9"/>
    <d v="2019-10-31T00:00:00"/>
    <x v="5"/>
    <x v="2"/>
    <s v="1020"/>
    <s v="S020"/>
    <s v="H"/>
    <n v="0"/>
    <n v="1"/>
    <x v="0"/>
    <s v="530000159515"/>
    <x v="441"/>
    <x v="2"/>
    <n v="9490"/>
    <n v="0"/>
    <s v="CMP"/>
  </r>
  <r>
    <s v="4906318982"/>
    <x v="2"/>
    <x v="9"/>
    <d v="2019-10-31T00:00:00"/>
    <x v="5"/>
    <x v="2"/>
    <s v="1020"/>
    <s v="S020"/>
    <s v="H"/>
    <n v="0"/>
    <n v="1"/>
    <x v="0"/>
    <s v="530000160140"/>
    <x v="441"/>
    <x v="2"/>
    <n v="9490"/>
    <n v="0"/>
    <s v="CMP"/>
  </r>
  <r>
    <s v="4906319031"/>
    <x v="2"/>
    <x v="9"/>
    <d v="2019-10-31T00:00:00"/>
    <x v="5"/>
    <x v="31"/>
    <s v="1020"/>
    <s v="S020"/>
    <s v="H"/>
    <n v="0"/>
    <n v="1"/>
    <x v="0"/>
    <s v="530000147884"/>
    <x v="79"/>
    <x v="31"/>
    <n v="1911"/>
    <n v="0"/>
    <s v="CMP"/>
  </r>
  <r>
    <s v="4906319057"/>
    <x v="2"/>
    <x v="9"/>
    <d v="2019-10-31T00:00:00"/>
    <x v="5"/>
    <x v="5"/>
    <s v="1010"/>
    <s v="S010"/>
    <s v="H"/>
    <n v="0"/>
    <n v="1"/>
    <x v="0"/>
    <s v="530000165917"/>
    <x v="193"/>
    <x v="5"/>
    <n v="1297"/>
    <n v="0"/>
    <s v=""/>
  </r>
  <r>
    <s v="4906319323"/>
    <x v="2"/>
    <x v="9"/>
    <d v="2019-10-31T00:00:00"/>
    <x v="5"/>
    <x v="10"/>
    <s v="1050"/>
    <s v="S050"/>
    <s v="H"/>
    <n v="0"/>
    <n v="1"/>
    <x v="0"/>
    <s v="530000165196"/>
    <x v="272"/>
    <x v="10"/>
    <n v="42200"/>
    <n v="0"/>
    <s v="NB"/>
  </r>
  <r>
    <s v="4906319390"/>
    <x v="2"/>
    <x v="10"/>
    <d v="2019-11-01T00:00:00"/>
    <x v="5"/>
    <x v="65"/>
    <s v="1020"/>
    <s v="S020"/>
    <s v="H"/>
    <n v="0"/>
    <n v="1"/>
    <x v="0"/>
    <s v="530000146478"/>
    <x v="961"/>
    <x v="65"/>
    <n v="8130"/>
    <n v="0"/>
    <s v="ERO"/>
  </r>
  <r>
    <s v="4906321515"/>
    <x v="2"/>
    <x v="10"/>
    <d v="2019-11-01T00:00:00"/>
    <x v="5"/>
    <x v="61"/>
    <s v="1030"/>
    <s v="S030"/>
    <s v="H"/>
    <n v="0"/>
    <n v="1"/>
    <x v="0"/>
    <s v="530000153873"/>
    <x v="327"/>
    <x v="61"/>
    <n v="0"/>
    <n v="0"/>
    <s v="ERO"/>
  </r>
  <r>
    <s v="4906321526"/>
    <x v="2"/>
    <x v="10"/>
    <d v="2019-11-01T00:00:00"/>
    <x v="5"/>
    <x v="2"/>
    <s v="1020"/>
    <s v="S020"/>
    <s v="H"/>
    <n v="0"/>
    <n v="1"/>
    <x v="0"/>
    <s v="530000154424"/>
    <x v="438"/>
    <x v="2"/>
    <n v="9490"/>
    <n v="0"/>
    <s v="ERO"/>
  </r>
  <r>
    <s v="4906321526"/>
    <x v="2"/>
    <x v="10"/>
    <d v="2019-11-01T00:00:00"/>
    <x v="5"/>
    <x v="7"/>
    <s v="1020"/>
    <s v="S020"/>
    <s v="H"/>
    <n v="0"/>
    <n v="1"/>
    <x v="0"/>
    <s v="530000154424"/>
    <x v="438"/>
    <x v="7"/>
    <n v="8280"/>
    <n v="0"/>
    <s v="ERO"/>
  </r>
  <r>
    <s v="4906321819"/>
    <x v="2"/>
    <x v="10"/>
    <d v="2019-11-01T00:00:00"/>
    <x v="5"/>
    <x v="8"/>
    <s v="1080"/>
    <s v="S080"/>
    <s v="H"/>
    <n v="0"/>
    <n v="3"/>
    <x v="0"/>
    <s v="530000158087"/>
    <x v="193"/>
    <x v="8"/>
    <n v="2306"/>
    <n v="0"/>
    <s v=""/>
  </r>
  <r>
    <s v="4906321881"/>
    <x v="2"/>
    <x v="10"/>
    <d v="2019-11-01T00:00:00"/>
    <x v="5"/>
    <x v="14"/>
    <s v="1080"/>
    <s v="S080"/>
    <s v="H"/>
    <n v="0"/>
    <n v="1"/>
    <x v="0"/>
    <s v="530000156732"/>
    <x v="344"/>
    <x v="14"/>
    <n v="50350"/>
    <n v="0"/>
    <s v="NB"/>
  </r>
  <r>
    <s v="4906321884"/>
    <x v="2"/>
    <x v="10"/>
    <d v="2019-11-01T00:00:00"/>
    <x v="5"/>
    <x v="6"/>
    <s v="1020"/>
    <s v="S020"/>
    <s v="H"/>
    <n v="0"/>
    <n v="1"/>
    <x v="0"/>
    <s v="530000150141"/>
    <x v="843"/>
    <x v="6"/>
    <n v="1446"/>
    <n v="0"/>
    <s v="CMP"/>
  </r>
  <r>
    <s v="4906321898"/>
    <x v="2"/>
    <x v="10"/>
    <d v="2019-11-01T00:00:00"/>
    <x v="3"/>
    <x v="7"/>
    <s v="1020"/>
    <s v="S020"/>
    <s v="S"/>
    <n v="0"/>
    <n v="-1"/>
    <x v="0"/>
    <s v="530000154424"/>
    <x v="438"/>
    <x v="7"/>
    <n v="8280"/>
    <n v="0"/>
    <s v="ERO"/>
  </r>
  <r>
    <s v="4906321899"/>
    <x v="2"/>
    <x v="10"/>
    <d v="2019-11-01T00:00:00"/>
    <x v="3"/>
    <x v="7"/>
    <s v="1020"/>
    <s v="S020"/>
    <s v="S"/>
    <n v="0"/>
    <n v="-1"/>
    <x v="0"/>
    <s v="530000161543"/>
    <x v="441"/>
    <x v="7"/>
    <n v="8280"/>
    <n v="0"/>
    <s v="CMP"/>
  </r>
  <r>
    <s v="4906321945"/>
    <x v="2"/>
    <x v="10"/>
    <d v="2019-11-01T00:00:00"/>
    <x v="5"/>
    <x v="7"/>
    <s v="1010"/>
    <s v="S010"/>
    <s v="H"/>
    <n v="0"/>
    <n v="1"/>
    <x v="0"/>
    <s v="530000164572"/>
    <x v="320"/>
    <x v="7"/>
    <n v="8280"/>
    <n v="0"/>
    <s v="ERO"/>
  </r>
  <r>
    <s v="4906322012"/>
    <x v="2"/>
    <x v="10"/>
    <d v="2019-11-01T00:00:00"/>
    <x v="3"/>
    <x v="2"/>
    <s v="1020"/>
    <s v="S020"/>
    <s v="S"/>
    <n v="0"/>
    <n v="-1"/>
    <x v="0"/>
    <s v="530000160140"/>
    <x v="441"/>
    <x v="2"/>
    <n v="9490"/>
    <n v="0"/>
    <s v="CMP"/>
  </r>
  <r>
    <s v="4906322013"/>
    <x v="2"/>
    <x v="10"/>
    <d v="2019-11-01T00:00:00"/>
    <x v="3"/>
    <x v="2"/>
    <s v="1020"/>
    <s v="S020"/>
    <s v="S"/>
    <n v="0"/>
    <n v="-1"/>
    <x v="0"/>
    <s v="530000159515"/>
    <x v="441"/>
    <x v="2"/>
    <n v="9490"/>
    <n v="0"/>
    <s v="CMP"/>
  </r>
  <r>
    <s v="4906322092"/>
    <x v="2"/>
    <x v="10"/>
    <d v="2019-11-01T00:00:00"/>
    <x v="5"/>
    <x v="9"/>
    <s v="1080"/>
    <s v="S080"/>
    <s v="H"/>
    <n v="0"/>
    <n v="1"/>
    <x v="0"/>
    <s v="530000160250"/>
    <x v="344"/>
    <x v="9"/>
    <n v="1965"/>
    <n v="0"/>
    <s v="NB"/>
  </r>
  <r>
    <s v="4906322114"/>
    <x v="2"/>
    <x v="10"/>
    <d v="2019-11-01T00:00:00"/>
    <x v="5"/>
    <x v="7"/>
    <s v="1050"/>
    <s v="S050"/>
    <s v="H"/>
    <n v="0"/>
    <n v="1"/>
    <x v="0"/>
    <s v="530000165582"/>
    <x v="504"/>
    <x v="7"/>
    <n v="8280"/>
    <n v="0"/>
    <s v="ERO"/>
  </r>
  <r>
    <s v="4906322150"/>
    <x v="2"/>
    <x v="10"/>
    <d v="2019-11-01T00:00:00"/>
    <x v="5"/>
    <x v="6"/>
    <s v="1050"/>
    <s v="S050"/>
    <s v="H"/>
    <n v="0"/>
    <n v="1"/>
    <x v="0"/>
    <s v="530000160414"/>
    <x v="473"/>
    <x v="6"/>
    <n v="1446"/>
    <n v="0"/>
    <s v="ERO"/>
  </r>
  <r>
    <s v="4906322243"/>
    <x v="2"/>
    <x v="10"/>
    <d v="2019-11-02T00:00:00"/>
    <x v="5"/>
    <x v="9"/>
    <s v="1050"/>
    <s v="S050"/>
    <s v="H"/>
    <n v="0"/>
    <n v="1"/>
    <x v="0"/>
    <s v="530000169024"/>
    <x v="473"/>
    <x v="9"/>
    <n v="1965"/>
    <n v="0"/>
    <s v="ERO"/>
  </r>
  <r>
    <s v="4906322411"/>
    <x v="2"/>
    <x v="10"/>
    <d v="2019-11-03T00:00:00"/>
    <x v="1"/>
    <x v="65"/>
    <s v="1060"/>
    <s v="S060"/>
    <s v="H"/>
    <n v="0"/>
    <n v="1"/>
    <x v="0"/>
    <s v="530000163301"/>
    <x v="958"/>
    <x v="65"/>
    <n v="8130"/>
    <n v="0"/>
    <s v="ERO"/>
  </r>
  <r>
    <s v="4906322411"/>
    <x v="2"/>
    <x v="10"/>
    <d v="2019-11-03T00:00:00"/>
    <x v="1"/>
    <x v="9"/>
    <s v="1060"/>
    <s v="S060"/>
    <s v="H"/>
    <n v="0"/>
    <n v="1"/>
    <x v="0"/>
    <s v="530000161058"/>
    <x v="471"/>
    <x v="9"/>
    <n v="1965"/>
    <n v="0"/>
    <s v="ERO"/>
  </r>
  <r>
    <s v="4906322461"/>
    <x v="2"/>
    <x v="10"/>
    <d v="2019-11-04T00:00:00"/>
    <x v="5"/>
    <x v="19"/>
    <s v="1096"/>
    <s v="S096"/>
    <s v="H"/>
    <n v="0"/>
    <n v="1"/>
    <x v="0"/>
    <s v="530000115022"/>
    <x v="471"/>
    <x v="19"/>
    <n v="1745"/>
    <n v="0"/>
    <s v="ERO"/>
  </r>
  <r>
    <s v="4906322547"/>
    <x v="2"/>
    <x v="10"/>
    <d v="2019-11-04T00:00:00"/>
    <x v="5"/>
    <x v="65"/>
    <s v="1020"/>
    <s v="S020"/>
    <s v="H"/>
    <n v="0"/>
    <n v="1"/>
    <x v="0"/>
    <s v="530000150089"/>
    <x v="978"/>
    <x v="65"/>
    <n v="8130"/>
    <n v="0"/>
    <s v=""/>
  </r>
  <r>
    <s v="4906322650"/>
    <x v="2"/>
    <x v="10"/>
    <d v="2019-11-04T00:00:00"/>
    <x v="5"/>
    <x v="14"/>
    <s v="1020"/>
    <s v="S020"/>
    <s v="H"/>
    <n v="0"/>
    <n v="1"/>
    <x v="0"/>
    <s v="530000153017"/>
    <x v="236"/>
    <x v="14"/>
    <n v="50350"/>
    <n v="0"/>
    <s v="NB"/>
  </r>
  <r>
    <s v="4906322669"/>
    <x v="2"/>
    <x v="10"/>
    <d v="2019-11-01T00:00:00"/>
    <x v="3"/>
    <x v="7"/>
    <s v="1010"/>
    <s v="S010"/>
    <s v="S"/>
    <n v="0"/>
    <n v="-1"/>
    <x v="0"/>
    <s v="530000164572"/>
    <x v="320"/>
    <x v="7"/>
    <n v="8280"/>
    <n v="0"/>
    <s v="ERO"/>
  </r>
  <r>
    <s v="4906322681"/>
    <x v="2"/>
    <x v="10"/>
    <d v="2019-11-04T00:00:00"/>
    <x v="5"/>
    <x v="2"/>
    <s v="1010"/>
    <s v="S010"/>
    <s v="H"/>
    <n v="0"/>
    <n v="1"/>
    <x v="0"/>
    <s v="530000164572"/>
    <x v="320"/>
    <x v="2"/>
    <n v="9490"/>
    <n v="0"/>
    <s v="ERO"/>
  </r>
  <r>
    <s v="4906322808"/>
    <x v="2"/>
    <x v="10"/>
    <d v="2019-11-04T00:00:00"/>
    <x v="5"/>
    <x v="5"/>
    <s v="1010"/>
    <s v="S010"/>
    <s v="H"/>
    <n v="0"/>
    <n v="1"/>
    <x v="0"/>
    <s v="530000165656"/>
    <x v="438"/>
    <x v="5"/>
    <n v="1297"/>
    <n v="0"/>
    <s v="ERO"/>
  </r>
  <r>
    <s v="4906322827"/>
    <x v="2"/>
    <x v="10"/>
    <d v="2019-11-04T00:00:00"/>
    <x v="5"/>
    <x v="7"/>
    <s v="1060"/>
    <s v="S060"/>
    <s v="H"/>
    <n v="0"/>
    <n v="1"/>
    <x v="0"/>
    <s v="530000159634"/>
    <x v="958"/>
    <x v="7"/>
    <n v="8280"/>
    <n v="0"/>
    <s v="ERO"/>
  </r>
  <r>
    <s v="4906322829"/>
    <x v="2"/>
    <x v="10"/>
    <d v="2019-11-04T00:00:00"/>
    <x v="5"/>
    <x v="12"/>
    <s v="1060"/>
    <s v="S060"/>
    <s v="H"/>
    <n v="0"/>
    <n v="1"/>
    <x v="0"/>
    <s v="530000144282"/>
    <x v="470"/>
    <x v="12"/>
    <n v="10385"/>
    <n v="0"/>
    <s v="CMP"/>
  </r>
  <r>
    <s v="4906322842"/>
    <x v="2"/>
    <x v="10"/>
    <d v="2019-11-04T00:00:00"/>
    <x v="5"/>
    <x v="65"/>
    <s v="1060"/>
    <s v="S060"/>
    <s v="H"/>
    <n v="0"/>
    <n v="1"/>
    <x v="0"/>
    <s v="530000144008"/>
    <x v="470"/>
    <x v="65"/>
    <n v="8130"/>
    <n v="0"/>
    <s v="CMP"/>
  </r>
  <r>
    <s v="4906322850"/>
    <x v="2"/>
    <x v="10"/>
    <d v="2019-11-04T00:00:00"/>
    <x v="5"/>
    <x v="6"/>
    <s v="1030"/>
    <s v="S030"/>
    <s v="H"/>
    <n v="0"/>
    <n v="1"/>
    <x v="0"/>
    <s v="530000169843"/>
    <x v="309"/>
    <x v="6"/>
    <n v="1446"/>
    <n v="0"/>
    <s v="NB"/>
  </r>
  <r>
    <s v="4906322853"/>
    <x v="2"/>
    <x v="10"/>
    <d v="2019-11-04T00:00:00"/>
    <x v="5"/>
    <x v="64"/>
    <s v="1080"/>
    <s v="S080"/>
    <s v="H"/>
    <n v="0"/>
    <n v="1"/>
    <x v="0"/>
    <s v="530000154333"/>
    <x v="960"/>
    <x v="64"/>
    <n v="0"/>
    <n v="0"/>
    <s v="ERO"/>
  </r>
  <r>
    <s v="4906322916"/>
    <x v="2"/>
    <x v="10"/>
    <d v="2019-11-04T00:00:00"/>
    <x v="5"/>
    <x v="10"/>
    <s v="1020"/>
    <s v="S020"/>
    <s v="H"/>
    <n v="0"/>
    <n v="1"/>
    <x v="0"/>
    <s v="530000161717"/>
    <x v="337"/>
    <x v="10"/>
    <n v="42200"/>
    <n v="0"/>
    <s v="NB"/>
  </r>
  <r>
    <s v="4906322995"/>
    <x v="2"/>
    <x v="10"/>
    <d v="2019-11-04T00:00:00"/>
    <x v="5"/>
    <x v="5"/>
    <s v="1010"/>
    <s v="S010"/>
    <s v="H"/>
    <n v="0"/>
    <n v="1"/>
    <x v="0"/>
    <s v="530000167143"/>
    <x v="193"/>
    <x v="5"/>
    <n v="1297"/>
    <n v="0"/>
    <s v=""/>
  </r>
  <r>
    <s v="4906323030"/>
    <x v="2"/>
    <x v="10"/>
    <d v="2019-11-04T00:00:00"/>
    <x v="5"/>
    <x v="10"/>
    <s v="1010"/>
    <s v="S010"/>
    <s v="H"/>
    <n v="0"/>
    <n v="1"/>
    <x v="0"/>
    <s v="530000156759"/>
    <x v="733"/>
    <x v="10"/>
    <n v="42200"/>
    <n v="0"/>
    <s v="CMP"/>
  </r>
  <r>
    <s v="4906323034"/>
    <x v="2"/>
    <x v="10"/>
    <d v="2019-11-04T00:00:00"/>
    <x v="5"/>
    <x v="19"/>
    <s v="1050"/>
    <s v="S050"/>
    <s v="H"/>
    <n v="0"/>
    <n v="4"/>
    <x v="0"/>
    <s v="530000153634"/>
    <x v="241"/>
    <x v="19"/>
    <n v="1745"/>
    <n v="0"/>
    <s v="NB"/>
  </r>
  <r>
    <s v="4906323082"/>
    <x v="2"/>
    <x v="10"/>
    <d v="2019-11-04T00:00:00"/>
    <x v="5"/>
    <x v="5"/>
    <s v="1010"/>
    <s v="S010"/>
    <s v="H"/>
    <n v="0"/>
    <n v="2"/>
    <x v="0"/>
    <s v="530000164853"/>
    <x v="193"/>
    <x v="5"/>
    <n v="1297"/>
    <n v="0"/>
    <s v=""/>
  </r>
  <r>
    <s v="4906323112"/>
    <x v="2"/>
    <x v="10"/>
    <d v="2019-11-04T00:00:00"/>
    <x v="5"/>
    <x v="0"/>
    <s v="1010"/>
    <s v="S010"/>
    <s v="H"/>
    <n v="0"/>
    <n v="1"/>
    <x v="0"/>
    <s v="530000156414"/>
    <x v="325"/>
    <x v="0"/>
    <n v="41000"/>
    <n v="0"/>
    <s v="NB"/>
  </r>
  <r>
    <s v="4906323113"/>
    <x v="2"/>
    <x v="10"/>
    <d v="2019-11-04T00:00:00"/>
    <x v="5"/>
    <x v="50"/>
    <s v="1010"/>
    <s v="S010"/>
    <s v="H"/>
    <n v="0"/>
    <n v="1"/>
    <x v="0"/>
    <s v="530000139949"/>
    <x v="220"/>
    <x v="50"/>
    <n v="17654"/>
    <n v="0"/>
    <s v="NB"/>
  </r>
  <r>
    <s v="4906323113"/>
    <x v="2"/>
    <x v="10"/>
    <d v="2019-11-04T00:00:00"/>
    <x v="5"/>
    <x v="84"/>
    <s v="1010"/>
    <s v="S010"/>
    <s v="H"/>
    <n v="0"/>
    <n v="1"/>
    <x v="0"/>
    <s v="530000139949"/>
    <x v="220"/>
    <x v="84"/>
    <n v="19353"/>
    <n v="0"/>
    <s v="NB"/>
  </r>
  <r>
    <s v="4906323132"/>
    <x v="2"/>
    <x v="10"/>
    <d v="2019-11-04T00:00:00"/>
    <x v="5"/>
    <x v="48"/>
    <s v="1010"/>
    <s v="S010"/>
    <s v="H"/>
    <n v="0"/>
    <n v="1"/>
    <x v="0"/>
    <s v="530000096467"/>
    <x v="85"/>
    <x v="48"/>
    <n v="63144.15"/>
    <n v="0"/>
    <s v="NB"/>
  </r>
  <r>
    <s v="4906323141"/>
    <x v="2"/>
    <x v="10"/>
    <d v="2019-11-04T00:00:00"/>
    <x v="5"/>
    <x v="5"/>
    <s v="1010"/>
    <s v="S010"/>
    <s v="H"/>
    <n v="0"/>
    <n v="2"/>
    <x v="0"/>
    <s v="530000168286"/>
    <x v="967"/>
    <x v="5"/>
    <n v="1297"/>
    <n v="0"/>
    <s v="NB"/>
  </r>
  <r>
    <s v="4906323207"/>
    <x v="2"/>
    <x v="10"/>
    <d v="2019-11-04T00:00:00"/>
    <x v="5"/>
    <x v="36"/>
    <s v="1010"/>
    <s v="S010"/>
    <s v="H"/>
    <n v="0"/>
    <n v="1"/>
    <x v="0"/>
    <s v="530000136200"/>
    <x v="220"/>
    <x v="36"/>
    <n v="3195"/>
    <n v="0"/>
    <s v="NB"/>
  </r>
  <r>
    <s v="4906323530"/>
    <x v="2"/>
    <x v="10"/>
    <d v="2019-11-05T00:00:00"/>
    <x v="5"/>
    <x v="9"/>
    <s v="1010"/>
    <s v="S010"/>
    <s v="H"/>
    <n v="0"/>
    <n v="1"/>
    <x v="0"/>
    <s v="530000153518"/>
    <x v="451"/>
    <x v="9"/>
    <n v="1965"/>
    <n v="0"/>
    <s v="ERO"/>
  </r>
  <r>
    <s v="4906323596"/>
    <x v="2"/>
    <x v="10"/>
    <d v="2019-11-04T00:00:00"/>
    <x v="3"/>
    <x v="65"/>
    <s v="1020"/>
    <s v="S020"/>
    <s v="S"/>
    <n v="0"/>
    <n v="-1"/>
    <x v="0"/>
    <s v="530000150089"/>
    <x v="978"/>
    <x v="65"/>
    <n v="8130"/>
    <n v="0"/>
    <s v=""/>
  </r>
  <r>
    <s v="4906323597"/>
    <x v="2"/>
    <x v="10"/>
    <d v="2019-11-05T00:00:00"/>
    <x v="5"/>
    <x v="65"/>
    <s v="1020"/>
    <s v="S020"/>
    <s v="H"/>
    <n v="0"/>
    <n v="1"/>
    <x v="0"/>
    <s v="530000160089"/>
    <x v="961"/>
    <x v="65"/>
    <n v="8130"/>
    <n v="0"/>
    <s v="ERO"/>
  </r>
  <r>
    <s v="4906323691"/>
    <x v="2"/>
    <x v="10"/>
    <d v="2019-11-05T00:00:00"/>
    <x v="5"/>
    <x v="13"/>
    <s v="1010"/>
    <s v="S010"/>
    <s v="H"/>
    <n v="0"/>
    <n v="1"/>
    <x v="0"/>
    <s v="530000158342"/>
    <x v="733"/>
    <x v="13"/>
    <n v="46100"/>
    <n v="0"/>
    <s v="CMP"/>
  </r>
  <r>
    <s v="4906323704"/>
    <x v="2"/>
    <x v="10"/>
    <d v="2019-11-04T00:00:00"/>
    <x v="3"/>
    <x v="10"/>
    <s v="1010"/>
    <s v="S010"/>
    <s v="S"/>
    <n v="0"/>
    <n v="-1"/>
    <x v="0"/>
    <s v="530000156759"/>
    <x v="733"/>
    <x v="10"/>
    <n v="42200"/>
    <n v="0"/>
    <s v="CMP"/>
  </r>
  <r>
    <s v="4906323708"/>
    <x v="2"/>
    <x v="10"/>
    <d v="2019-11-05T00:00:00"/>
    <x v="3"/>
    <x v="13"/>
    <s v="1010"/>
    <s v="S010"/>
    <s v="S"/>
    <n v="0"/>
    <n v="-1"/>
    <x v="0"/>
    <s v="530000158342"/>
    <x v="733"/>
    <x v="13"/>
    <n v="46100"/>
    <n v="0"/>
    <s v="CMP"/>
  </r>
  <r>
    <s v="4906323762"/>
    <x v="2"/>
    <x v="10"/>
    <d v="2019-11-05T00:00:00"/>
    <x v="5"/>
    <x v="65"/>
    <s v="1010"/>
    <s v="S010"/>
    <s v="H"/>
    <n v="0"/>
    <n v="1"/>
    <x v="0"/>
    <s v="530000163900"/>
    <x v="451"/>
    <x v="65"/>
    <n v="8130"/>
    <n v="0"/>
    <s v="ERO"/>
  </r>
  <r>
    <s v="4906323783"/>
    <x v="2"/>
    <x v="10"/>
    <d v="2019-11-05T00:00:00"/>
    <x v="5"/>
    <x v="2"/>
    <s v="1010"/>
    <s v="S010"/>
    <s v="H"/>
    <n v="0"/>
    <n v="1"/>
    <x v="0"/>
    <s v="530000166376"/>
    <x v="320"/>
    <x v="2"/>
    <n v="9490"/>
    <n v="0"/>
    <s v="ERO"/>
  </r>
  <r>
    <s v="4906324012"/>
    <x v="2"/>
    <x v="10"/>
    <d v="2019-11-05T00:00:00"/>
    <x v="5"/>
    <x v="65"/>
    <s v="1017"/>
    <s v="S017"/>
    <s v="H"/>
    <n v="0"/>
    <n v="1"/>
    <x v="0"/>
    <s v="530000127164"/>
    <x v="956"/>
    <x v="65"/>
    <n v="8130"/>
    <n v="0"/>
    <s v="ERO"/>
  </r>
  <r>
    <s v="4906324029"/>
    <x v="2"/>
    <x v="10"/>
    <d v="2019-11-05T00:00:00"/>
    <x v="5"/>
    <x v="6"/>
    <s v="1020"/>
    <s v="S020"/>
    <s v="H"/>
    <n v="0"/>
    <n v="1"/>
    <x v="0"/>
    <s v="530000150769"/>
    <x v="441"/>
    <x v="6"/>
    <n v="1446"/>
    <n v="0"/>
    <s v="CMP"/>
  </r>
  <r>
    <s v="4906324166"/>
    <x v="2"/>
    <x v="10"/>
    <d v="2019-11-05T00:00:00"/>
    <x v="5"/>
    <x v="2"/>
    <s v="1030"/>
    <s v="S030"/>
    <s v="H"/>
    <n v="0"/>
    <n v="1"/>
    <x v="0"/>
    <s v="530000169306"/>
    <x v="478"/>
    <x v="2"/>
    <n v="9490"/>
    <n v="0"/>
    <s v="CMP"/>
  </r>
  <r>
    <s v="4906324168"/>
    <x v="2"/>
    <x v="10"/>
    <d v="2019-11-06T00:00:00"/>
    <x v="5"/>
    <x v="6"/>
    <s v="1030"/>
    <s v="S030"/>
    <s v="H"/>
    <n v="0"/>
    <n v="1"/>
    <x v="0"/>
    <s v="530000166408"/>
    <x v="30"/>
    <x v="6"/>
    <n v="1446"/>
    <n v="0"/>
    <s v="CMP"/>
  </r>
  <r>
    <s v="4906324483"/>
    <x v="2"/>
    <x v="10"/>
    <d v="2019-11-06T00:00:00"/>
    <x v="5"/>
    <x v="5"/>
    <s v="1017"/>
    <s v="S017"/>
    <s v="H"/>
    <n v="0"/>
    <n v="1"/>
    <x v="0"/>
    <s v="530000146897"/>
    <x v="438"/>
    <x v="5"/>
    <n v="1297"/>
    <n v="0"/>
    <s v="ERO"/>
  </r>
  <r>
    <s v="4906324838"/>
    <x v="2"/>
    <x v="10"/>
    <d v="2019-11-06T00:00:00"/>
    <x v="5"/>
    <x v="5"/>
    <s v="1020"/>
    <s v="S020"/>
    <s v="H"/>
    <n v="0"/>
    <n v="1"/>
    <x v="0"/>
    <s v="530000151809"/>
    <x v="79"/>
    <x v="5"/>
    <n v="1297"/>
    <n v="0"/>
    <s v="CMP"/>
  </r>
  <r>
    <s v="4906325092"/>
    <x v="2"/>
    <x v="10"/>
    <d v="2019-11-06T00:00:00"/>
    <x v="5"/>
    <x v="19"/>
    <s v="1080"/>
    <s v="S080"/>
    <s v="H"/>
    <n v="0"/>
    <n v="1"/>
    <x v="0"/>
    <s v="530000164822"/>
    <x v="79"/>
    <x v="19"/>
    <n v="1745"/>
    <n v="0"/>
    <s v="CMP"/>
  </r>
  <r>
    <s v="4906325104"/>
    <x v="2"/>
    <x v="10"/>
    <d v="2019-11-06T00:00:00"/>
    <x v="5"/>
    <x v="2"/>
    <s v="1020"/>
    <s v="S020"/>
    <s v="H"/>
    <n v="0"/>
    <n v="1"/>
    <x v="0"/>
    <s v="530000166368"/>
    <x v="956"/>
    <x v="2"/>
    <n v="9490"/>
    <n v="0"/>
    <s v="ERO"/>
  </r>
  <r>
    <s v="4906325648"/>
    <x v="2"/>
    <x v="10"/>
    <d v="2019-11-07T00:00:00"/>
    <x v="5"/>
    <x v="9"/>
    <s v="1010"/>
    <s v="S010"/>
    <s v="H"/>
    <n v="0"/>
    <n v="1"/>
    <x v="0"/>
    <s v="530000125879"/>
    <x v="451"/>
    <x v="9"/>
    <n v="1965"/>
    <n v="0"/>
    <s v="ERO"/>
  </r>
  <r>
    <s v="4906325786"/>
    <x v="2"/>
    <x v="10"/>
    <d v="2019-11-07T00:00:00"/>
    <x v="5"/>
    <x v="16"/>
    <s v="1020"/>
    <s v="S020"/>
    <s v="H"/>
    <n v="0"/>
    <n v="3"/>
    <x v="0"/>
    <s v="530000157408"/>
    <x v="438"/>
    <x v="16"/>
    <n v="1778"/>
    <n v="0"/>
    <s v="ERO"/>
  </r>
  <r>
    <s v="4906326038"/>
    <x v="2"/>
    <x v="10"/>
    <d v="2019-11-07T00:00:00"/>
    <x v="5"/>
    <x v="2"/>
    <s v="1020"/>
    <s v="S020"/>
    <s v="H"/>
    <n v="0"/>
    <n v="1"/>
    <x v="0"/>
    <s v="530000166369"/>
    <x v="956"/>
    <x v="2"/>
    <n v="9490"/>
    <n v="0"/>
    <s v="ERO"/>
  </r>
  <r>
    <s v="4906326074"/>
    <x v="2"/>
    <x v="10"/>
    <d v="2019-11-07T00:00:00"/>
    <x v="5"/>
    <x v="2"/>
    <s v="1080"/>
    <s v="S080"/>
    <s v="H"/>
    <n v="0"/>
    <n v="1"/>
    <x v="0"/>
    <s v="530000169802"/>
    <x v="480"/>
    <x v="2"/>
    <n v="9490"/>
    <n v="0"/>
    <s v="CMP"/>
  </r>
  <r>
    <s v="4906326098"/>
    <x v="2"/>
    <x v="10"/>
    <d v="2019-11-07T00:00:00"/>
    <x v="5"/>
    <x v="12"/>
    <s v="1080"/>
    <s v="S080"/>
    <s v="H"/>
    <n v="0"/>
    <n v="1"/>
    <x v="0"/>
    <s v="530000169138"/>
    <x v="960"/>
    <x v="12"/>
    <n v="10385"/>
    <n v="0"/>
    <s v="ERO"/>
  </r>
  <r>
    <s v="4906326247"/>
    <x v="2"/>
    <x v="10"/>
    <d v="2019-11-07T00:00:00"/>
    <x v="5"/>
    <x v="5"/>
    <s v="1020"/>
    <s v="S020"/>
    <s v="H"/>
    <n v="0"/>
    <n v="1"/>
    <x v="0"/>
    <s v="530000154859"/>
    <x v="438"/>
    <x v="5"/>
    <n v="1297"/>
    <n v="0"/>
    <s v="ERO"/>
  </r>
  <r>
    <s v="4906326881"/>
    <x v="2"/>
    <x v="10"/>
    <d v="2019-11-08T00:00:00"/>
    <x v="5"/>
    <x v="31"/>
    <s v="1020"/>
    <s v="S020"/>
    <s v="H"/>
    <n v="0"/>
    <n v="1"/>
    <x v="0"/>
    <s v="530000147783"/>
    <x v="79"/>
    <x v="31"/>
    <n v="1911"/>
    <n v="0"/>
    <s v="CMP"/>
  </r>
  <r>
    <s v="4906327023"/>
    <x v="2"/>
    <x v="10"/>
    <d v="2019-11-08T00:00:00"/>
    <x v="5"/>
    <x v="19"/>
    <s v="1050"/>
    <s v="S050"/>
    <s v="H"/>
    <n v="0"/>
    <n v="1"/>
    <x v="0"/>
    <s v="530000156485"/>
    <x v="466"/>
    <x v="19"/>
    <n v="1745"/>
    <n v="0"/>
    <s v="CMP"/>
  </r>
  <r>
    <s v="4906327023"/>
    <x v="2"/>
    <x v="10"/>
    <d v="2019-11-08T00:00:00"/>
    <x v="5"/>
    <x v="29"/>
    <s v="1050"/>
    <s v="S050"/>
    <s v="H"/>
    <n v="0"/>
    <n v="1"/>
    <x v="0"/>
    <s v="530000156485"/>
    <x v="466"/>
    <x v="29"/>
    <n v="2800"/>
    <n v="0"/>
    <s v="CMP"/>
  </r>
  <r>
    <s v="4906327171"/>
    <x v="2"/>
    <x v="10"/>
    <d v="2019-11-08T00:00:00"/>
    <x v="5"/>
    <x v="9"/>
    <s v="1050"/>
    <s v="S050"/>
    <s v="H"/>
    <n v="0"/>
    <n v="1"/>
    <x v="0"/>
    <s v="530000168165"/>
    <x v="332"/>
    <x v="9"/>
    <n v="1965"/>
    <n v="0"/>
    <s v="NB"/>
  </r>
  <r>
    <s v="4906327171"/>
    <x v="2"/>
    <x v="10"/>
    <d v="2019-11-08T00:00:00"/>
    <x v="5"/>
    <x v="19"/>
    <s v="1050"/>
    <s v="S050"/>
    <s v="H"/>
    <n v="0"/>
    <n v="2"/>
    <x v="0"/>
    <s v="530000161296"/>
    <x v="977"/>
    <x v="19"/>
    <n v="1745"/>
    <n v="0"/>
    <s v="NB"/>
  </r>
  <r>
    <s v="4906327227"/>
    <x v="2"/>
    <x v="10"/>
    <d v="2019-11-08T00:00:00"/>
    <x v="5"/>
    <x v="5"/>
    <s v="1060"/>
    <s v="S060"/>
    <s v="H"/>
    <n v="0"/>
    <n v="1"/>
    <x v="0"/>
    <s v="530000154624"/>
    <x v="193"/>
    <x v="5"/>
    <n v="1297"/>
    <n v="0"/>
    <s v=""/>
  </r>
  <r>
    <s v="4906327227"/>
    <x v="2"/>
    <x v="10"/>
    <d v="2019-11-08T00:00:00"/>
    <x v="5"/>
    <x v="5"/>
    <s v="1060"/>
    <s v="S060"/>
    <s v="H"/>
    <n v="0"/>
    <n v="1"/>
    <x v="0"/>
    <s v="530000154624"/>
    <x v="193"/>
    <x v="5"/>
    <n v="1297"/>
    <n v="0"/>
    <s v=""/>
  </r>
  <r>
    <s v="4906327352"/>
    <x v="2"/>
    <x v="10"/>
    <d v="2019-11-05T00:00:00"/>
    <x v="3"/>
    <x v="2"/>
    <s v="1030"/>
    <s v="S030"/>
    <s v="S"/>
    <n v="0"/>
    <n v="-1"/>
    <x v="0"/>
    <s v="530000169306"/>
    <x v="478"/>
    <x v="2"/>
    <n v="9490"/>
    <n v="0"/>
    <s v="CMP"/>
  </r>
  <r>
    <s v="4906327353"/>
    <x v="2"/>
    <x v="10"/>
    <d v="2019-11-09T00:00:00"/>
    <x v="5"/>
    <x v="26"/>
    <s v="1030"/>
    <s v="S030"/>
    <s v="H"/>
    <n v="0"/>
    <n v="1"/>
    <x v="0"/>
    <s v="530000169306"/>
    <x v="478"/>
    <x v="26"/>
    <n v="9000"/>
    <n v="0"/>
    <s v="CMP"/>
  </r>
  <r>
    <s v="4906327354"/>
    <x v="2"/>
    <x v="10"/>
    <d v="2019-11-09T00:00:00"/>
    <x v="5"/>
    <x v="9"/>
    <s v="1030"/>
    <s v="S030"/>
    <s v="H"/>
    <n v="0"/>
    <n v="1"/>
    <x v="0"/>
    <s v="530000160283"/>
    <x v="393"/>
    <x v="9"/>
    <n v="1965"/>
    <n v="0"/>
    <s v="ERO"/>
  </r>
  <r>
    <s v="4906327362"/>
    <x v="2"/>
    <x v="10"/>
    <d v="2019-11-08T00:00:00"/>
    <x v="3"/>
    <x v="29"/>
    <s v="1050"/>
    <s v="S050"/>
    <s v="S"/>
    <n v="0"/>
    <n v="-1"/>
    <x v="0"/>
    <s v="530000156485"/>
    <x v="466"/>
    <x v="29"/>
    <n v="2800"/>
    <n v="0"/>
    <s v="CMP"/>
  </r>
  <r>
    <s v="4906327362"/>
    <x v="2"/>
    <x v="10"/>
    <d v="2019-11-08T00:00:00"/>
    <x v="3"/>
    <x v="19"/>
    <s v="1050"/>
    <s v="S050"/>
    <s v="S"/>
    <n v="0"/>
    <n v="-1"/>
    <x v="0"/>
    <s v="530000156485"/>
    <x v="466"/>
    <x v="19"/>
    <n v="1745"/>
    <n v="0"/>
    <s v="CMP"/>
  </r>
  <r>
    <s v="4906327363"/>
    <x v="2"/>
    <x v="10"/>
    <d v="2019-11-08T00:00:00"/>
    <x v="5"/>
    <x v="31"/>
    <s v="1050"/>
    <s v="S050"/>
    <s v="H"/>
    <n v="0"/>
    <n v="1"/>
    <x v="0"/>
    <s v="530000156485"/>
    <x v="466"/>
    <x v="31"/>
    <n v="1911"/>
    <n v="0"/>
    <s v="CMP"/>
  </r>
  <r>
    <s v="4906327363"/>
    <x v="2"/>
    <x v="10"/>
    <d v="2019-11-08T00:00:00"/>
    <x v="5"/>
    <x v="32"/>
    <s v="1050"/>
    <s v="S050"/>
    <s v="H"/>
    <n v="0"/>
    <n v="1"/>
    <x v="0"/>
    <s v="530000156485"/>
    <x v="466"/>
    <x v="32"/>
    <n v="1238"/>
    <n v="0"/>
    <s v="CMP"/>
  </r>
  <r>
    <s v="4906327382"/>
    <x v="2"/>
    <x v="10"/>
    <d v="2019-11-08T00:00:00"/>
    <x v="5"/>
    <x v="5"/>
    <s v="1050"/>
    <s v="S050"/>
    <s v="H"/>
    <n v="0"/>
    <n v="1"/>
    <x v="0"/>
    <s v="530000163287"/>
    <x v="473"/>
    <x v="5"/>
    <n v="1297"/>
    <n v="0"/>
    <s v="ERO"/>
  </r>
  <r>
    <s v="4906327454"/>
    <x v="2"/>
    <x v="10"/>
    <d v="2019-11-09T00:00:00"/>
    <x v="5"/>
    <x v="7"/>
    <s v="1050"/>
    <s v="S050"/>
    <s v="H"/>
    <n v="0"/>
    <n v="1"/>
    <x v="0"/>
    <s v="530000165435"/>
    <x v="957"/>
    <x v="7"/>
    <n v="8280"/>
    <n v="0"/>
    <s v="ERO"/>
  </r>
  <r>
    <s v="4906327598"/>
    <x v="2"/>
    <x v="10"/>
    <d v="2019-11-10T00:00:00"/>
    <x v="5"/>
    <x v="10"/>
    <s v="1030"/>
    <s v="S030"/>
    <s v="H"/>
    <n v="0"/>
    <n v="1"/>
    <x v="0"/>
    <s v="530000162655"/>
    <x v="478"/>
    <x v="10"/>
    <n v="42200"/>
    <n v="0"/>
    <s v="CMP"/>
  </r>
  <r>
    <s v="4906327601"/>
    <x v="2"/>
    <x v="10"/>
    <d v="2019-11-10T00:00:00"/>
    <x v="5"/>
    <x v="7"/>
    <s v="1030"/>
    <s v="S030"/>
    <s v="H"/>
    <n v="0"/>
    <n v="1"/>
    <x v="0"/>
    <s v="530000160234"/>
    <x v="327"/>
    <x v="7"/>
    <n v="8280"/>
    <n v="0"/>
    <s v="ERO"/>
  </r>
  <r>
    <s v="4906327607"/>
    <x v="2"/>
    <x v="10"/>
    <d v="2019-11-11T00:00:00"/>
    <x v="5"/>
    <x v="9"/>
    <s v="1030"/>
    <s v="S030"/>
    <s v="H"/>
    <n v="0"/>
    <n v="1"/>
    <x v="0"/>
    <s v="530000163086"/>
    <x v="393"/>
    <x v="9"/>
    <n v="1965"/>
    <n v="0"/>
    <s v="ERO"/>
  </r>
  <r>
    <s v="4906327657"/>
    <x v="2"/>
    <x v="10"/>
    <d v="2019-11-11T00:00:00"/>
    <x v="5"/>
    <x v="0"/>
    <s v="1030"/>
    <s v="S030"/>
    <s v="H"/>
    <n v="0"/>
    <n v="1"/>
    <x v="0"/>
    <s v="530000167498"/>
    <x v="478"/>
    <x v="0"/>
    <n v="41000"/>
    <n v="0"/>
    <s v="CMP"/>
  </r>
  <r>
    <s v="4906327722"/>
    <x v="2"/>
    <x v="10"/>
    <d v="2019-11-11T00:00:00"/>
    <x v="5"/>
    <x v="2"/>
    <s v="1017"/>
    <s v="S017"/>
    <s v="H"/>
    <n v="0"/>
    <n v="1"/>
    <x v="0"/>
    <s v="530000127182"/>
    <x v="956"/>
    <x v="2"/>
    <n v="9490"/>
    <n v="0"/>
    <s v="ERO"/>
  </r>
  <r>
    <s v="4906327794"/>
    <x v="2"/>
    <x v="10"/>
    <d v="2019-11-11T00:00:00"/>
    <x v="5"/>
    <x v="9"/>
    <s v="1030"/>
    <s v="S030"/>
    <s v="H"/>
    <n v="0"/>
    <n v="1"/>
    <x v="0"/>
    <s v="530000157926"/>
    <x v="478"/>
    <x v="9"/>
    <n v="1965"/>
    <n v="0"/>
    <s v="CMP"/>
  </r>
  <r>
    <s v="4906327812"/>
    <x v="2"/>
    <x v="10"/>
    <d v="2019-11-11T00:00:00"/>
    <x v="5"/>
    <x v="5"/>
    <s v="1017"/>
    <s v="S017"/>
    <s v="H"/>
    <n v="0"/>
    <n v="1"/>
    <x v="0"/>
    <s v="530000166940"/>
    <x v="441"/>
    <x v="5"/>
    <n v="1297"/>
    <n v="0"/>
    <s v="CMP"/>
  </r>
  <r>
    <s v="4906327881"/>
    <x v="2"/>
    <x v="10"/>
    <d v="2019-11-11T00:00:00"/>
    <x v="5"/>
    <x v="6"/>
    <s v="1050"/>
    <s v="S050"/>
    <s v="H"/>
    <n v="0"/>
    <n v="1"/>
    <x v="0"/>
    <s v="530000163459"/>
    <x v="473"/>
    <x v="6"/>
    <n v="1446"/>
    <n v="0"/>
    <s v="ERO"/>
  </r>
  <r>
    <s v="4906327894"/>
    <x v="2"/>
    <x v="10"/>
    <d v="2019-11-11T00:00:00"/>
    <x v="5"/>
    <x v="29"/>
    <s v="1020"/>
    <s v="S020"/>
    <s v="H"/>
    <n v="0"/>
    <n v="1"/>
    <x v="0"/>
    <s v="530000165483"/>
    <x v="979"/>
    <x v="29"/>
    <n v="2800"/>
    <n v="0"/>
    <s v="EDP"/>
  </r>
  <r>
    <s v="4906327902"/>
    <x v="2"/>
    <x v="10"/>
    <d v="2019-11-11T00:00:00"/>
    <x v="5"/>
    <x v="19"/>
    <s v="1010"/>
    <s v="S010"/>
    <s v="H"/>
    <n v="0"/>
    <n v="2"/>
    <x v="0"/>
    <s v="530000165483"/>
    <x v="979"/>
    <x v="19"/>
    <n v="1745"/>
    <n v="0"/>
    <s v="EDP"/>
  </r>
  <r>
    <s v="4906327902"/>
    <x v="2"/>
    <x v="10"/>
    <d v="2019-11-11T00:00:00"/>
    <x v="5"/>
    <x v="5"/>
    <s v="1010"/>
    <s v="S010"/>
    <s v="H"/>
    <n v="0"/>
    <n v="4"/>
    <x v="0"/>
    <s v="530000165483"/>
    <x v="979"/>
    <x v="5"/>
    <n v="1297"/>
    <n v="0"/>
    <s v="EDP"/>
  </r>
  <r>
    <s v="4906327962"/>
    <x v="2"/>
    <x v="10"/>
    <d v="2019-11-11T00:00:00"/>
    <x v="5"/>
    <x v="7"/>
    <s v="1010"/>
    <s v="S010"/>
    <s v="H"/>
    <n v="0"/>
    <n v="1"/>
    <x v="0"/>
    <s v="530000165439"/>
    <x v="963"/>
    <x v="7"/>
    <n v="8280"/>
    <n v="0"/>
    <s v="ERO"/>
  </r>
  <r>
    <s v="4906328256"/>
    <x v="2"/>
    <x v="10"/>
    <d v="2019-11-12T00:00:00"/>
    <x v="5"/>
    <x v="10"/>
    <s v="1010"/>
    <s v="S010"/>
    <s v="H"/>
    <n v="0"/>
    <n v="1"/>
    <x v="0"/>
    <s v="530000104396"/>
    <x v="225"/>
    <x v="10"/>
    <n v="42200"/>
    <n v="0"/>
    <s v="NB"/>
  </r>
  <r>
    <s v="4906328308"/>
    <x v="2"/>
    <x v="10"/>
    <d v="2019-11-12T00:00:00"/>
    <x v="5"/>
    <x v="6"/>
    <s v="1060"/>
    <s v="S060"/>
    <s v="H"/>
    <n v="0"/>
    <n v="1"/>
    <x v="0"/>
    <s v="530000145354"/>
    <x v="470"/>
    <x v="6"/>
    <n v="1446"/>
    <n v="0"/>
    <s v="CMP"/>
  </r>
  <r>
    <s v="4906328398"/>
    <x v="2"/>
    <x v="10"/>
    <d v="2019-11-12T00:00:00"/>
    <x v="5"/>
    <x v="5"/>
    <s v="1060"/>
    <s v="S060"/>
    <s v="H"/>
    <n v="0"/>
    <n v="1"/>
    <x v="0"/>
    <s v="530000162431"/>
    <x v="193"/>
    <x v="5"/>
    <n v="1297"/>
    <n v="0"/>
    <s v=""/>
  </r>
  <r>
    <s v="4906328404"/>
    <x v="2"/>
    <x v="10"/>
    <d v="2019-11-12T00:00:00"/>
    <x v="5"/>
    <x v="65"/>
    <s v="1030"/>
    <s v="S030"/>
    <s v="H"/>
    <n v="0"/>
    <n v="1"/>
    <x v="0"/>
    <s v="530000147394"/>
    <x v="290"/>
    <x v="65"/>
    <n v="8130"/>
    <n v="0"/>
    <s v="NB"/>
  </r>
  <r>
    <s v="4906328429"/>
    <x v="2"/>
    <x v="10"/>
    <d v="2019-11-12T00:00:00"/>
    <x v="5"/>
    <x v="48"/>
    <s v="1060"/>
    <s v="S060"/>
    <s v="H"/>
    <n v="0"/>
    <n v="1"/>
    <x v="0"/>
    <s v="530000161867"/>
    <x v="261"/>
    <x v="48"/>
    <n v="63144.15"/>
    <n v="0"/>
    <s v="NB"/>
  </r>
  <r>
    <s v="4906328430"/>
    <x v="2"/>
    <x v="10"/>
    <d v="2019-11-12T00:00:00"/>
    <x v="5"/>
    <x v="48"/>
    <s v="1060"/>
    <s v="S060"/>
    <s v="H"/>
    <n v="0"/>
    <n v="1"/>
    <x v="0"/>
    <s v="530000161867"/>
    <x v="261"/>
    <x v="48"/>
    <n v="63144.15"/>
    <n v="0"/>
    <s v="NB"/>
  </r>
  <r>
    <s v="4906328481"/>
    <x v="2"/>
    <x v="10"/>
    <d v="2019-11-12T00:00:00"/>
    <x v="5"/>
    <x v="0"/>
    <s v="1010"/>
    <s v="S010"/>
    <s v="H"/>
    <n v="0"/>
    <n v="1"/>
    <x v="0"/>
    <s v="530000144457"/>
    <x v="337"/>
    <x v="0"/>
    <n v="41000"/>
    <n v="0"/>
    <s v="NB"/>
  </r>
  <r>
    <s v="4906328537"/>
    <x v="2"/>
    <x v="10"/>
    <d v="2019-11-12T00:00:00"/>
    <x v="5"/>
    <x v="5"/>
    <s v="1020"/>
    <s v="S020"/>
    <s v="H"/>
    <n v="0"/>
    <n v="1"/>
    <x v="0"/>
    <s v="530000166917"/>
    <x v="843"/>
    <x v="5"/>
    <n v="1297"/>
    <n v="0"/>
    <s v="CMP"/>
  </r>
  <r>
    <s v="4906328544"/>
    <x v="2"/>
    <x v="10"/>
    <d v="2019-11-12T00:00:00"/>
    <x v="5"/>
    <x v="19"/>
    <s v="1017"/>
    <s v="S017"/>
    <s v="H"/>
    <n v="0"/>
    <n v="1"/>
    <x v="0"/>
    <s v="530000164569"/>
    <x v="967"/>
    <x v="19"/>
    <n v="1745"/>
    <n v="0"/>
    <s v="NB"/>
  </r>
  <r>
    <s v="4906328549"/>
    <x v="2"/>
    <x v="10"/>
    <d v="2019-11-11T00:00:00"/>
    <x v="3"/>
    <x v="9"/>
    <s v="1030"/>
    <s v="S030"/>
    <s v="S"/>
    <n v="0"/>
    <n v="-1"/>
    <x v="0"/>
    <s v="530000157926"/>
    <x v="478"/>
    <x v="9"/>
    <n v="1965"/>
    <n v="0"/>
    <s v="CMP"/>
  </r>
  <r>
    <s v="4906328580"/>
    <x v="2"/>
    <x v="10"/>
    <d v="2019-11-12T00:00:00"/>
    <x v="5"/>
    <x v="63"/>
    <s v="1030"/>
    <s v="S030"/>
    <s v="H"/>
    <n v="0"/>
    <n v="1"/>
    <x v="0"/>
    <s v="530000148484"/>
    <x v="309"/>
    <x v="63"/>
    <n v="3113"/>
    <n v="0"/>
    <s v="NB"/>
  </r>
  <r>
    <s v="4906328580"/>
    <x v="2"/>
    <x v="10"/>
    <d v="2019-11-12T00:00:00"/>
    <x v="1"/>
    <x v="14"/>
    <s v="1030"/>
    <s v="S030"/>
    <s v="H"/>
    <n v="0"/>
    <n v="1"/>
    <x v="0"/>
    <s v="530000155104"/>
    <x v="272"/>
    <x v="14"/>
    <n v="50350"/>
    <n v="0"/>
    <s v="NB"/>
  </r>
  <r>
    <s v="4906328591"/>
    <x v="2"/>
    <x v="10"/>
    <d v="2019-11-12T00:00:00"/>
    <x v="5"/>
    <x v="65"/>
    <s v="1020"/>
    <s v="S020"/>
    <s v="H"/>
    <n v="0"/>
    <n v="1"/>
    <x v="0"/>
    <s v="530000158869"/>
    <x v="441"/>
    <x v="65"/>
    <n v="8130"/>
    <n v="0"/>
    <s v="CMP"/>
  </r>
  <r>
    <s v="4906328592"/>
    <x v="2"/>
    <x v="10"/>
    <d v="2019-11-12T00:00:00"/>
    <x v="5"/>
    <x v="0"/>
    <s v="1020"/>
    <s v="S020"/>
    <s v="H"/>
    <n v="0"/>
    <n v="1"/>
    <x v="0"/>
    <s v="530000158772"/>
    <x v="441"/>
    <x v="0"/>
    <n v="41000"/>
    <n v="0"/>
    <s v="CMP"/>
  </r>
  <r>
    <s v="4906328823"/>
    <x v="2"/>
    <x v="10"/>
    <d v="2019-11-12T00:00:00"/>
    <x v="5"/>
    <x v="29"/>
    <s v="1030"/>
    <s v="S030"/>
    <s v="H"/>
    <n v="0"/>
    <n v="1"/>
    <x v="0"/>
    <s v="530000163386"/>
    <x v="393"/>
    <x v="29"/>
    <n v="2800"/>
    <n v="0"/>
    <s v="ERO"/>
  </r>
  <r>
    <s v="4906328823"/>
    <x v="2"/>
    <x v="10"/>
    <d v="2019-11-12T00:00:00"/>
    <x v="5"/>
    <x v="19"/>
    <s v="1030"/>
    <s v="S030"/>
    <s v="H"/>
    <n v="0"/>
    <n v="2"/>
    <x v="0"/>
    <s v="530000163386"/>
    <x v="393"/>
    <x v="19"/>
    <n v="1745"/>
    <n v="0"/>
    <s v="ERO"/>
  </r>
  <r>
    <s v="4906328826"/>
    <x v="2"/>
    <x v="10"/>
    <d v="2019-11-12T00:00:00"/>
    <x v="5"/>
    <x v="32"/>
    <s v="1050"/>
    <s v="S050"/>
    <s v="H"/>
    <n v="0"/>
    <n v="1"/>
    <x v="0"/>
    <s v="530000155249"/>
    <x v="466"/>
    <x v="32"/>
    <n v="1238"/>
    <n v="0"/>
    <s v="CMP"/>
  </r>
  <r>
    <s v="4906328868"/>
    <x v="2"/>
    <x v="10"/>
    <d v="2019-11-13T00:00:00"/>
    <x v="5"/>
    <x v="16"/>
    <s v="1080"/>
    <s v="S080"/>
    <s v="H"/>
    <n v="0"/>
    <n v="3"/>
    <x v="0"/>
    <s v="530000167443"/>
    <x v="843"/>
    <x v="16"/>
    <n v="1778"/>
    <n v="0"/>
    <s v="CMP"/>
  </r>
  <r>
    <s v="4906329185"/>
    <x v="2"/>
    <x v="10"/>
    <d v="2019-11-13T00:00:00"/>
    <x v="5"/>
    <x v="5"/>
    <s v="1017"/>
    <s v="S017"/>
    <s v="H"/>
    <n v="0"/>
    <n v="1"/>
    <x v="0"/>
    <s v="530000164692"/>
    <x v="79"/>
    <x v="5"/>
    <n v="1297"/>
    <n v="0"/>
    <s v="CMP"/>
  </r>
  <r>
    <s v="4906329334"/>
    <x v="2"/>
    <x v="10"/>
    <d v="2019-11-13T00:00:00"/>
    <x v="5"/>
    <x v="2"/>
    <s v="1020"/>
    <s v="S020"/>
    <s v="H"/>
    <n v="0"/>
    <n v="1"/>
    <x v="0"/>
    <s v="530000160990"/>
    <x v="441"/>
    <x v="2"/>
    <n v="9490"/>
    <n v="0"/>
    <s v="CMP"/>
  </r>
  <r>
    <s v="4906329474"/>
    <x v="2"/>
    <x v="10"/>
    <d v="2019-11-13T00:00:00"/>
    <x v="5"/>
    <x v="6"/>
    <s v="1060"/>
    <s v="S060"/>
    <s v="H"/>
    <n v="0"/>
    <n v="1"/>
    <x v="0"/>
    <s v="530000164863"/>
    <x v="479"/>
    <x v="6"/>
    <n v="1446"/>
    <n v="0"/>
    <s v="CMP"/>
  </r>
  <r>
    <s v="4906329516"/>
    <x v="2"/>
    <x v="10"/>
    <d v="2019-11-13T00:00:00"/>
    <x v="5"/>
    <x v="2"/>
    <s v="1020"/>
    <s v="S020"/>
    <s v="H"/>
    <n v="0"/>
    <n v="1"/>
    <x v="0"/>
    <s v="530000160466"/>
    <x v="441"/>
    <x v="2"/>
    <n v="9490"/>
    <n v="0"/>
    <s v="CMP"/>
  </r>
  <r>
    <s v="4906329560"/>
    <x v="2"/>
    <x v="10"/>
    <d v="2019-11-13T00:00:00"/>
    <x v="5"/>
    <x v="2"/>
    <s v="1020"/>
    <s v="S020"/>
    <s v="H"/>
    <n v="0"/>
    <n v="1"/>
    <x v="0"/>
    <s v="530000160118"/>
    <x v="441"/>
    <x v="2"/>
    <n v="9490"/>
    <n v="0"/>
    <s v="CMP"/>
  </r>
  <r>
    <s v="4906329587"/>
    <x v="2"/>
    <x v="10"/>
    <d v="2019-11-13T00:00:00"/>
    <x v="5"/>
    <x v="65"/>
    <s v="1020"/>
    <s v="S020"/>
    <s v="H"/>
    <n v="0"/>
    <n v="1"/>
    <x v="0"/>
    <s v="530000166276"/>
    <x v="956"/>
    <x v="65"/>
    <n v="8130"/>
    <n v="0"/>
    <s v="ERO"/>
  </r>
  <r>
    <s v="4906329589"/>
    <x v="2"/>
    <x v="10"/>
    <d v="2019-11-13T00:00:00"/>
    <x v="5"/>
    <x v="2"/>
    <s v="1020"/>
    <s v="S020"/>
    <s v="H"/>
    <n v="0"/>
    <n v="1"/>
    <x v="0"/>
    <s v="530000160455"/>
    <x v="441"/>
    <x v="2"/>
    <n v="9490"/>
    <n v="0"/>
    <s v="CMP"/>
  </r>
  <r>
    <s v="4906329591"/>
    <x v="2"/>
    <x v="10"/>
    <d v="2019-11-13T00:00:00"/>
    <x v="5"/>
    <x v="7"/>
    <s v="1020"/>
    <s v="S020"/>
    <s v="H"/>
    <n v="0"/>
    <n v="1"/>
    <x v="0"/>
    <s v="530000161525"/>
    <x v="441"/>
    <x v="7"/>
    <n v="8280"/>
    <n v="0"/>
    <s v="CMP"/>
  </r>
  <r>
    <s v="4906329687"/>
    <x v="2"/>
    <x v="10"/>
    <d v="2019-11-13T00:00:00"/>
    <x v="5"/>
    <x v="18"/>
    <s v="1050"/>
    <s v="S050"/>
    <s v="H"/>
    <n v="0"/>
    <n v="1"/>
    <x v="0"/>
    <s v="530000169924"/>
    <x v="504"/>
    <x v="18"/>
    <n v="52000"/>
    <n v="0"/>
    <s v="ERO"/>
  </r>
  <r>
    <s v="4906330225"/>
    <x v="2"/>
    <x v="10"/>
    <d v="2019-11-14T00:00:00"/>
    <x v="5"/>
    <x v="9"/>
    <s v="1030"/>
    <s v="S030"/>
    <s v="H"/>
    <n v="0"/>
    <n v="1"/>
    <x v="0"/>
    <s v="530000163327"/>
    <x v="393"/>
    <x v="9"/>
    <n v="1965"/>
    <n v="0"/>
    <s v="ERO"/>
  </r>
  <r>
    <s v="4906330265"/>
    <x v="2"/>
    <x v="10"/>
    <d v="2019-11-14T00:00:00"/>
    <x v="5"/>
    <x v="7"/>
    <s v="1030"/>
    <s v="S030"/>
    <s v="H"/>
    <n v="0"/>
    <n v="1"/>
    <x v="0"/>
    <s v="530000163289"/>
    <x v="327"/>
    <x v="7"/>
    <n v="8280"/>
    <n v="0"/>
    <s v="ERO"/>
  </r>
  <r>
    <s v="4906330271"/>
    <x v="2"/>
    <x v="10"/>
    <d v="2019-11-14T00:00:00"/>
    <x v="5"/>
    <x v="7"/>
    <s v="1030"/>
    <s v="S030"/>
    <s v="H"/>
    <n v="0"/>
    <n v="1"/>
    <x v="0"/>
    <s v="530000164373"/>
    <x v="327"/>
    <x v="7"/>
    <n v="8280"/>
    <n v="0"/>
    <s v="ERO"/>
  </r>
  <r>
    <s v="4906330528"/>
    <x v="2"/>
    <x v="10"/>
    <d v="2019-11-14T00:00:00"/>
    <x v="5"/>
    <x v="6"/>
    <s v="1010"/>
    <s v="S010"/>
    <s v="H"/>
    <n v="0"/>
    <n v="1"/>
    <x v="0"/>
    <s v="530000170159"/>
    <x v="733"/>
    <x v="6"/>
    <n v="1446"/>
    <n v="0"/>
    <s v="CMP"/>
  </r>
  <r>
    <s v="4906330606"/>
    <x v="2"/>
    <x v="10"/>
    <d v="2019-11-14T00:00:00"/>
    <x v="5"/>
    <x v="63"/>
    <s v="1050"/>
    <s v="S050"/>
    <s v="H"/>
    <n v="0"/>
    <n v="1"/>
    <x v="0"/>
    <s v="530000168535"/>
    <x v="291"/>
    <x v="63"/>
    <n v="3113"/>
    <n v="0"/>
    <s v="NB"/>
  </r>
  <r>
    <s v="4906330739"/>
    <x v="2"/>
    <x v="10"/>
    <d v="2019-11-14T00:00:00"/>
    <x v="5"/>
    <x v="10"/>
    <s v="1030"/>
    <s v="S030"/>
    <s v="H"/>
    <n v="0"/>
    <n v="1"/>
    <x v="0"/>
    <s v="530000168735"/>
    <x v="478"/>
    <x v="10"/>
    <n v="42200"/>
    <n v="0"/>
    <s v="CMP"/>
  </r>
  <r>
    <s v="4906330821"/>
    <x v="2"/>
    <x v="10"/>
    <d v="2019-11-13T00:00:00"/>
    <x v="3"/>
    <x v="6"/>
    <s v="1060"/>
    <s v="S060"/>
    <s v="S"/>
    <n v="0"/>
    <n v="-1"/>
    <x v="0"/>
    <s v="530000164863"/>
    <x v="479"/>
    <x v="6"/>
    <n v="1446"/>
    <n v="0"/>
    <s v="CMP"/>
  </r>
  <r>
    <s v="4906330854"/>
    <x v="2"/>
    <x v="10"/>
    <d v="2019-11-14T00:00:00"/>
    <x v="5"/>
    <x v="31"/>
    <s v="1010"/>
    <s v="S010"/>
    <s v="H"/>
    <n v="0"/>
    <n v="1"/>
    <x v="0"/>
    <s v="530000155793"/>
    <x v="451"/>
    <x v="31"/>
    <n v="1911"/>
    <n v="0"/>
    <s v="ERO"/>
  </r>
  <r>
    <s v="4906330896"/>
    <x v="2"/>
    <x v="10"/>
    <d v="2019-11-14T00:00:00"/>
    <x v="5"/>
    <x v="7"/>
    <s v="1010"/>
    <s v="S010"/>
    <s v="H"/>
    <n v="0"/>
    <n v="1"/>
    <x v="0"/>
    <s v="530000157897"/>
    <x v="320"/>
    <x v="7"/>
    <n v="8280"/>
    <n v="0"/>
    <s v="ERO"/>
  </r>
  <r>
    <s v="4906330923"/>
    <x v="2"/>
    <x v="10"/>
    <d v="2019-11-14T00:00:00"/>
    <x v="5"/>
    <x v="48"/>
    <s v="1030"/>
    <s v="S030"/>
    <s v="H"/>
    <n v="0"/>
    <n v="1"/>
    <x v="0"/>
    <s v="530000170663"/>
    <x v="327"/>
    <x v="48"/>
    <n v="63144.15"/>
    <n v="0"/>
    <s v="ERO"/>
  </r>
  <r>
    <s v="4906330948"/>
    <x v="2"/>
    <x v="10"/>
    <d v="2019-11-15T00:00:00"/>
    <x v="3"/>
    <x v="18"/>
    <s v="1050"/>
    <s v="S050"/>
    <s v="S"/>
    <n v="0"/>
    <n v="-1"/>
    <x v="0"/>
    <s v="530000169924"/>
    <x v="504"/>
    <x v="18"/>
    <n v="52000"/>
    <n v="0"/>
    <s v="ERO"/>
  </r>
  <r>
    <s v="4906331406"/>
    <x v="2"/>
    <x v="10"/>
    <d v="2019-11-15T00:00:00"/>
    <x v="5"/>
    <x v="28"/>
    <s v="1010"/>
    <s v="S010"/>
    <s v="H"/>
    <n v="0"/>
    <n v="1"/>
    <x v="0"/>
    <s v="530000138074"/>
    <x v="227"/>
    <x v="28"/>
    <n v="44820"/>
    <n v="0"/>
    <s v="NB"/>
  </r>
  <r>
    <s v="4906331429"/>
    <x v="2"/>
    <x v="10"/>
    <d v="2019-11-15T00:00:00"/>
    <x v="5"/>
    <x v="14"/>
    <s v="1030"/>
    <s v="S030"/>
    <s v="H"/>
    <n v="0"/>
    <n v="1"/>
    <x v="0"/>
    <s v="530000155671"/>
    <x v="309"/>
    <x v="14"/>
    <n v="50350"/>
    <n v="0"/>
    <s v="NB"/>
  </r>
  <r>
    <s v="4906331447"/>
    <x v="2"/>
    <x v="10"/>
    <d v="2019-11-15T00:00:00"/>
    <x v="5"/>
    <x v="10"/>
    <s v="1010"/>
    <s v="S010"/>
    <s v="H"/>
    <n v="0"/>
    <n v="1"/>
    <x v="0"/>
    <s v="530000156759"/>
    <x v="733"/>
    <x v="10"/>
    <n v="42200"/>
    <n v="0"/>
    <s v="CMP"/>
  </r>
  <r>
    <s v="4906331448"/>
    <x v="2"/>
    <x v="10"/>
    <d v="2019-11-15T00:00:00"/>
    <x v="5"/>
    <x v="13"/>
    <s v="1010"/>
    <s v="S010"/>
    <s v="H"/>
    <n v="0"/>
    <n v="1"/>
    <x v="0"/>
    <s v="530000158342"/>
    <x v="733"/>
    <x v="13"/>
    <n v="46100"/>
    <n v="0"/>
    <s v="CMP"/>
  </r>
  <r>
    <s v="4906331484"/>
    <x v="2"/>
    <x v="10"/>
    <d v="2019-11-15T00:00:00"/>
    <x v="5"/>
    <x v="5"/>
    <s v="1020"/>
    <s v="S020"/>
    <s v="H"/>
    <n v="0"/>
    <n v="1"/>
    <x v="0"/>
    <s v="530000152523"/>
    <x v="843"/>
    <x v="5"/>
    <n v="1297"/>
    <n v="0"/>
    <s v="CMP"/>
  </r>
  <r>
    <s v="4906331659"/>
    <x v="2"/>
    <x v="10"/>
    <d v="2019-11-15T00:00:00"/>
    <x v="5"/>
    <x v="5"/>
    <s v="1020"/>
    <s v="S020"/>
    <s v="H"/>
    <n v="0"/>
    <n v="1"/>
    <x v="0"/>
    <s v="530000167082"/>
    <x v="843"/>
    <x v="5"/>
    <n v="1297"/>
    <n v="0"/>
    <s v="CMP"/>
  </r>
  <r>
    <s v="4906331710"/>
    <x v="2"/>
    <x v="10"/>
    <d v="2019-11-15T00:00:00"/>
    <x v="5"/>
    <x v="2"/>
    <s v="1060"/>
    <s v="S060"/>
    <s v="H"/>
    <n v="0"/>
    <n v="1"/>
    <x v="0"/>
    <s v="530000156492"/>
    <x v="499"/>
    <x v="2"/>
    <n v="9490"/>
    <n v="0"/>
    <s v="ERO"/>
  </r>
  <r>
    <s v="4906331784"/>
    <x v="2"/>
    <x v="10"/>
    <d v="2019-11-15T00:00:00"/>
    <x v="5"/>
    <x v="32"/>
    <s v="1050"/>
    <s v="S050"/>
    <s v="H"/>
    <n v="0"/>
    <n v="4"/>
    <x v="0"/>
    <s v="530000161048"/>
    <x v="478"/>
    <x v="32"/>
    <n v="1238"/>
    <n v="0"/>
    <s v="CMP"/>
  </r>
  <r>
    <s v="4906331785"/>
    <x v="2"/>
    <x v="10"/>
    <d v="2019-11-15T00:00:00"/>
    <x v="5"/>
    <x v="31"/>
    <s v="1050"/>
    <s v="S050"/>
    <s v="H"/>
    <n v="0"/>
    <n v="1"/>
    <x v="0"/>
    <s v="530000161084"/>
    <x v="291"/>
    <x v="31"/>
    <n v="1911"/>
    <n v="0"/>
    <s v="NB"/>
  </r>
  <r>
    <s v="4906331802"/>
    <x v="2"/>
    <x v="10"/>
    <d v="2019-11-15T00:00:00"/>
    <x v="5"/>
    <x v="5"/>
    <s v="1060"/>
    <s v="S060"/>
    <s v="H"/>
    <n v="0"/>
    <n v="1"/>
    <x v="0"/>
    <s v="530000157061"/>
    <x v="193"/>
    <x v="5"/>
    <n v="1297"/>
    <n v="0"/>
    <s v=""/>
  </r>
  <r>
    <s v="4906331886"/>
    <x v="2"/>
    <x v="10"/>
    <d v="2019-11-15T00:00:00"/>
    <x v="5"/>
    <x v="32"/>
    <s v="1010"/>
    <s v="S010"/>
    <s v="H"/>
    <n v="0"/>
    <n v="1"/>
    <x v="0"/>
    <s v="530000158033"/>
    <x v="451"/>
    <x v="32"/>
    <n v="1238"/>
    <n v="0"/>
    <s v="ERO"/>
  </r>
  <r>
    <s v="4906331889"/>
    <x v="2"/>
    <x v="10"/>
    <d v="2019-11-16T00:00:00"/>
    <x v="5"/>
    <x v="32"/>
    <s v="1050"/>
    <s v="S050"/>
    <s v="H"/>
    <n v="0"/>
    <n v="1"/>
    <x v="0"/>
    <s v="530000164480"/>
    <x v="473"/>
    <x v="32"/>
    <n v="1238"/>
    <n v="0"/>
    <s v="ERO"/>
  </r>
  <r>
    <s v="4906331904"/>
    <x v="2"/>
    <x v="10"/>
    <d v="2019-11-15T00:00:00"/>
    <x v="5"/>
    <x v="26"/>
    <s v="1060"/>
    <s v="S060"/>
    <s v="H"/>
    <n v="0"/>
    <n v="1"/>
    <x v="0"/>
    <s v="530000156625"/>
    <x v="958"/>
    <x v="26"/>
    <n v="9000"/>
    <n v="0"/>
    <s v="ERO"/>
  </r>
  <r>
    <s v="4906332103"/>
    <x v="2"/>
    <x v="10"/>
    <d v="2019-11-16T00:00:00"/>
    <x v="5"/>
    <x v="65"/>
    <s v="1060"/>
    <s v="S060"/>
    <s v="H"/>
    <n v="0"/>
    <n v="1"/>
    <x v="0"/>
    <s v="530000156810"/>
    <x v="958"/>
    <x v="65"/>
    <n v="8130"/>
    <n v="0"/>
    <s v="ERO"/>
  </r>
  <r>
    <s v="4906332187"/>
    <x v="2"/>
    <x v="10"/>
    <d v="2019-11-17T00:00:00"/>
    <x v="5"/>
    <x v="5"/>
    <s v="1020"/>
    <s v="S020"/>
    <s v="H"/>
    <n v="0"/>
    <n v="2"/>
    <x v="0"/>
    <s v="530000165509"/>
    <x v="961"/>
    <x v="5"/>
    <n v="1297"/>
    <n v="0"/>
    <s v="ERO"/>
  </r>
  <r>
    <s v="4906332200"/>
    <x v="2"/>
    <x v="10"/>
    <d v="2019-11-17T00:00:00"/>
    <x v="5"/>
    <x v="13"/>
    <s v="1010"/>
    <s v="S010"/>
    <s v="H"/>
    <n v="0"/>
    <n v="1"/>
    <x v="0"/>
    <s v="530000162255"/>
    <x v="964"/>
    <x v="13"/>
    <n v="46100"/>
    <n v="0"/>
    <s v="ERO"/>
  </r>
  <r>
    <s v="4906332485"/>
    <x v="2"/>
    <x v="10"/>
    <d v="2019-11-18T00:00:00"/>
    <x v="5"/>
    <x v="2"/>
    <s v="1080"/>
    <s v="S080"/>
    <s v="H"/>
    <n v="0"/>
    <n v="1"/>
    <x v="0"/>
    <s v="530000170558"/>
    <x v="960"/>
    <x v="2"/>
    <n v="9490"/>
    <n v="0"/>
    <s v="ERO"/>
  </r>
  <r>
    <s v="4906332718"/>
    <x v="2"/>
    <x v="10"/>
    <d v="2019-11-18T00:00:00"/>
    <x v="5"/>
    <x v="21"/>
    <s v="1060"/>
    <s v="S060"/>
    <s v="H"/>
    <n v="0"/>
    <n v="1"/>
    <x v="0"/>
    <s v="530000164992"/>
    <x v="470"/>
    <x v="21"/>
    <n v="1708"/>
    <n v="0"/>
    <s v="CMP"/>
  </r>
  <r>
    <s v="4906332939"/>
    <x v="2"/>
    <x v="10"/>
    <d v="2019-11-15T00:00:00"/>
    <x v="3"/>
    <x v="5"/>
    <s v="1060"/>
    <s v="S060"/>
    <s v="S"/>
    <n v="0"/>
    <n v="-1"/>
    <x v="0"/>
    <s v="530000157061"/>
    <x v="193"/>
    <x v="5"/>
    <n v="1297"/>
    <n v="0"/>
    <s v=""/>
  </r>
  <r>
    <s v="4906332940"/>
    <x v="2"/>
    <x v="10"/>
    <d v="2019-11-12T00:00:00"/>
    <x v="3"/>
    <x v="5"/>
    <s v="1060"/>
    <s v="S060"/>
    <s v="S"/>
    <n v="0"/>
    <n v="-1"/>
    <x v="0"/>
    <s v="530000162431"/>
    <x v="193"/>
    <x v="5"/>
    <n v="1297"/>
    <n v="0"/>
    <s v=""/>
  </r>
  <r>
    <s v="4906333075"/>
    <x v="2"/>
    <x v="10"/>
    <d v="2019-11-18T00:00:00"/>
    <x v="5"/>
    <x v="95"/>
    <s v="1020"/>
    <s v="S020"/>
    <s v="H"/>
    <n v="0"/>
    <n v="1"/>
    <x v="0"/>
    <s v="530000158752"/>
    <x v="441"/>
    <x v="95"/>
    <n v="11320"/>
    <n v="0"/>
    <s v="CMP"/>
  </r>
  <r>
    <s v="4906333137"/>
    <x v="2"/>
    <x v="10"/>
    <d v="2019-11-18T00:00:00"/>
    <x v="5"/>
    <x v="14"/>
    <s v="1080"/>
    <s v="S080"/>
    <s v="H"/>
    <n v="0"/>
    <n v="1"/>
    <x v="0"/>
    <s v="530000159385"/>
    <x v="299"/>
    <x v="14"/>
    <n v="50350"/>
    <n v="0"/>
    <s v="NB"/>
  </r>
  <r>
    <s v="4906333166"/>
    <x v="2"/>
    <x v="10"/>
    <d v="2019-11-18T00:00:00"/>
    <x v="5"/>
    <x v="0"/>
    <s v="1020"/>
    <s v="S020"/>
    <s v="H"/>
    <n v="0"/>
    <n v="1"/>
    <x v="0"/>
    <s v="530000165902"/>
    <x v="441"/>
    <x v="0"/>
    <n v="41000"/>
    <n v="0"/>
    <s v="CMP"/>
  </r>
  <r>
    <s v="4906333305"/>
    <x v="2"/>
    <x v="10"/>
    <d v="2019-11-18T00:00:00"/>
    <x v="5"/>
    <x v="28"/>
    <s v="1080"/>
    <s v="S080"/>
    <s v="H"/>
    <n v="0"/>
    <n v="1"/>
    <x v="0"/>
    <s v="530000164772"/>
    <x v="966"/>
    <x v="28"/>
    <n v="44820"/>
    <n v="0"/>
    <s v="ERO"/>
  </r>
  <r>
    <s v="4906333308"/>
    <x v="2"/>
    <x v="10"/>
    <d v="2019-11-18T00:00:00"/>
    <x v="3"/>
    <x v="28"/>
    <s v="1080"/>
    <s v="S080"/>
    <s v="S"/>
    <n v="0"/>
    <n v="-1"/>
    <x v="0"/>
    <s v="530000164772"/>
    <x v="966"/>
    <x v="28"/>
    <n v="44820"/>
    <n v="0"/>
    <s v="ERO"/>
  </r>
  <r>
    <s v="4906333357"/>
    <x v="2"/>
    <x v="10"/>
    <d v="2019-11-18T00:00:00"/>
    <x v="5"/>
    <x v="5"/>
    <s v="1060"/>
    <s v="S060"/>
    <s v="H"/>
    <n v="0"/>
    <n v="1"/>
    <x v="0"/>
    <s v="530000157061"/>
    <x v="193"/>
    <x v="5"/>
    <n v="1297"/>
    <n v="0"/>
    <s v=""/>
  </r>
  <r>
    <s v="4906333381"/>
    <x v="2"/>
    <x v="10"/>
    <d v="2019-11-15T00:00:00"/>
    <x v="3"/>
    <x v="2"/>
    <s v="1060"/>
    <s v="S060"/>
    <s v="S"/>
    <n v="0"/>
    <n v="-1"/>
    <x v="0"/>
    <s v="530000156492"/>
    <x v="499"/>
    <x v="2"/>
    <n v="9490"/>
    <n v="0"/>
    <s v="ERO"/>
  </r>
  <r>
    <s v="4906333601"/>
    <x v="2"/>
    <x v="10"/>
    <d v="2019-11-19T00:00:00"/>
    <x v="5"/>
    <x v="13"/>
    <s v="1080"/>
    <s v="S080"/>
    <s v="H"/>
    <n v="0"/>
    <n v="1"/>
    <x v="0"/>
    <s v="530000164772"/>
    <x v="966"/>
    <x v="13"/>
    <n v="46100"/>
    <n v="0"/>
    <s v="ERO"/>
  </r>
  <r>
    <s v="4906333812"/>
    <x v="2"/>
    <x v="10"/>
    <d v="2019-11-19T00:00:00"/>
    <x v="5"/>
    <x v="16"/>
    <s v="1020"/>
    <s v="S020"/>
    <s v="H"/>
    <n v="0"/>
    <n v="3"/>
    <x v="0"/>
    <s v="530000170179"/>
    <x v="843"/>
    <x v="16"/>
    <n v="1778"/>
    <n v="0"/>
    <s v="CMP"/>
  </r>
  <r>
    <s v="4906333820"/>
    <x v="2"/>
    <x v="10"/>
    <d v="2019-11-19T00:00:00"/>
    <x v="5"/>
    <x v="22"/>
    <s v="1020"/>
    <s v="S020"/>
    <s v="H"/>
    <n v="0"/>
    <n v="3"/>
    <x v="0"/>
    <s v="530000170178"/>
    <x v="843"/>
    <x v="22"/>
    <n v="1334"/>
    <n v="0"/>
    <s v="CMP"/>
  </r>
  <r>
    <s v="4906333861"/>
    <x v="2"/>
    <x v="10"/>
    <d v="2019-11-19T00:00:00"/>
    <x v="5"/>
    <x v="5"/>
    <s v="1060"/>
    <s v="S060"/>
    <s v="H"/>
    <n v="0"/>
    <n v="1"/>
    <x v="0"/>
    <s v="530000158911"/>
    <x v="192"/>
    <x v="5"/>
    <n v="1297"/>
    <n v="0"/>
    <s v=""/>
  </r>
  <r>
    <s v="4906333902"/>
    <x v="2"/>
    <x v="10"/>
    <d v="2019-11-19T00:00:00"/>
    <x v="5"/>
    <x v="26"/>
    <s v="1010"/>
    <s v="S010"/>
    <s v="H"/>
    <n v="0"/>
    <n v="1"/>
    <x v="0"/>
    <s v="530000161771"/>
    <x v="292"/>
    <x v="26"/>
    <n v="9000"/>
    <n v="0"/>
    <s v="NB"/>
  </r>
  <r>
    <s v="4906334019"/>
    <x v="2"/>
    <x v="10"/>
    <d v="2019-11-19T00:00:00"/>
    <x v="1"/>
    <x v="31"/>
    <s v="1050"/>
    <s v="S050"/>
    <s v="H"/>
    <n v="0"/>
    <n v="1"/>
    <x v="0"/>
    <s v="530000161084"/>
    <x v="291"/>
    <x v="31"/>
    <n v="1911"/>
    <n v="0"/>
    <s v="NB"/>
  </r>
  <r>
    <s v="4906334120"/>
    <x v="2"/>
    <x v="10"/>
    <d v="2019-11-20T00:00:00"/>
    <x v="5"/>
    <x v="5"/>
    <s v="1050"/>
    <s v="S050"/>
    <s v="H"/>
    <n v="0"/>
    <n v="3"/>
    <x v="0"/>
    <s v="530000164309"/>
    <x v="473"/>
    <x v="5"/>
    <n v="1297"/>
    <n v="0"/>
    <s v="ERO"/>
  </r>
  <r>
    <s v="4906334199"/>
    <x v="2"/>
    <x v="10"/>
    <d v="2019-11-19T00:00:00"/>
    <x v="5"/>
    <x v="9"/>
    <s v="1060"/>
    <s v="S060"/>
    <s v="H"/>
    <n v="0"/>
    <n v="1"/>
    <x v="0"/>
    <s v="530000167551"/>
    <x v="471"/>
    <x v="9"/>
    <n v="1965"/>
    <n v="0"/>
    <s v="ERO"/>
  </r>
  <r>
    <s v="4906334207"/>
    <x v="2"/>
    <x v="10"/>
    <d v="2019-11-19T00:00:00"/>
    <x v="5"/>
    <x v="0"/>
    <s v="1020"/>
    <s v="S020"/>
    <s v="H"/>
    <n v="0"/>
    <n v="1"/>
    <x v="0"/>
    <s v="530000167608"/>
    <x v="441"/>
    <x v="0"/>
    <n v="41000"/>
    <n v="0"/>
    <s v="CMP"/>
  </r>
  <r>
    <s v="4906334208"/>
    <x v="2"/>
    <x v="10"/>
    <d v="2019-11-19T00:00:00"/>
    <x v="5"/>
    <x v="7"/>
    <s v="1020"/>
    <s v="S020"/>
    <s v="H"/>
    <n v="0"/>
    <n v="1"/>
    <x v="0"/>
    <s v="530000164574"/>
    <x v="441"/>
    <x v="7"/>
    <n v="8280"/>
    <n v="0"/>
    <s v="CMP"/>
  </r>
  <r>
    <s v="4906334252"/>
    <x v="2"/>
    <x v="10"/>
    <d v="2019-11-19T00:00:00"/>
    <x v="5"/>
    <x v="5"/>
    <s v="1020"/>
    <s v="S020"/>
    <s v="H"/>
    <n v="0"/>
    <n v="1"/>
    <x v="0"/>
    <s v="530000170670"/>
    <x v="843"/>
    <x v="5"/>
    <n v="1297"/>
    <n v="0"/>
    <s v="CMP"/>
  </r>
  <r>
    <s v="4906334367"/>
    <x v="2"/>
    <x v="10"/>
    <d v="2019-11-19T00:00:00"/>
    <x v="5"/>
    <x v="5"/>
    <s v="1020"/>
    <s v="S020"/>
    <s v="H"/>
    <n v="0"/>
    <n v="1"/>
    <x v="0"/>
    <s v="530000170191"/>
    <x v="843"/>
    <x v="5"/>
    <n v="1297"/>
    <n v="0"/>
    <s v="CMP"/>
  </r>
  <r>
    <s v="4906334462"/>
    <x v="2"/>
    <x v="10"/>
    <d v="2019-11-19T00:00:00"/>
    <x v="5"/>
    <x v="65"/>
    <s v="1017"/>
    <s v="S017"/>
    <s v="H"/>
    <n v="0"/>
    <n v="1"/>
    <x v="0"/>
    <s v="530000127016"/>
    <x v="956"/>
    <x v="65"/>
    <n v="8130"/>
    <n v="0"/>
    <s v="ERO"/>
  </r>
  <r>
    <s v="4906336619"/>
    <x v="2"/>
    <x v="10"/>
    <d v="2019-11-19T00:00:00"/>
    <x v="5"/>
    <x v="6"/>
    <s v="1060"/>
    <s v="S060"/>
    <s v="H"/>
    <n v="0"/>
    <n v="1"/>
    <x v="0"/>
    <s v="530000153631"/>
    <x v="471"/>
    <x v="6"/>
    <n v="1446"/>
    <n v="0"/>
    <s v="ERO"/>
  </r>
  <r>
    <s v="4906336687"/>
    <x v="2"/>
    <x v="10"/>
    <d v="2019-11-20T00:00:00"/>
    <x v="5"/>
    <x v="19"/>
    <s v="1050"/>
    <s v="S050"/>
    <s v="H"/>
    <n v="0"/>
    <n v="3"/>
    <x v="0"/>
    <s v="530000165920"/>
    <x v="473"/>
    <x v="19"/>
    <n v="1745"/>
    <n v="0"/>
    <s v="ERO"/>
  </r>
  <r>
    <s v="4906337055"/>
    <x v="2"/>
    <x v="10"/>
    <d v="2019-11-18T00:00:00"/>
    <x v="3"/>
    <x v="0"/>
    <s v="1020"/>
    <s v="S020"/>
    <s v="S"/>
    <n v="0"/>
    <n v="-1"/>
    <x v="0"/>
    <s v="530000165902"/>
    <x v="441"/>
    <x v="0"/>
    <n v="41000"/>
    <n v="0"/>
    <s v="CMP"/>
  </r>
  <r>
    <s v="4906337056"/>
    <x v="2"/>
    <x v="9"/>
    <d v="2019-10-18T00:00:00"/>
    <x v="3"/>
    <x v="11"/>
    <s v="1020"/>
    <s v="S020"/>
    <s v="S"/>
    <n v="0"/>
    <n v="-1"/>
    <x v="0"/>
    <s v="530000159261"/>
    <x v="441"/>
    <x v="11"/>
    <n v="11525"/>
    <n v="0"/>
    <s v="CMP"/>
  </r>
  <r>
    <s v="4906337088"/>
    <x v="2"/>
    <x v="10"/>
    <d v="2019-11-20T00:00:00"/>
    <x v="5"/>
    <x v="5"/>
    <s v="1080"/>
    <s v="S080"/>
    <s v="H"/>
    <n v="0"/>
    <n v="1"/>
    <x v="0"/>
    <s v="530000151934"/>
    <x v="843"/>
    <x v="5"/>
    <n v="1297"/>
    <n v="0"/>
    <s v="CMP"/>
  </r>
  <r>
    <s v="4906337142"/>
    <x v="2"/>
    <x v="10"/>
    <d v="2019-11-19T00:00:00"/>
    <x v="3"/>
    <x v="22"/>
    <s v="1020"/>
    <s v="S020"/>
    <s v="S"/>
    <n v="0"/>
    <n v="-3"/>
    <x v="0"/>
    <s v="530000170178"/>
    <x v="843"/>
    <x v="22"/>
    <n v="1334"/>
    <n v="0"/>
    <s v="CMP"/>
  </r>
  <r>
    <s v="4906337216"/>
    <x v="2"/>
    <x v="10"/>
    <d v="2019-11-20T00:00:00"/>
    <x v="5"/>
    <x v="10"/>
    <s v="1050"/>
    <s v="S050"/>
    <s v="H"/>
    <n v="0"/>
    <n v="1"/>
    <x v="0"/>
    <s v="530000147580"/>
    <x v="466"/>
    <x v="10"/>
    <n v="42200"/>
    <n v="0"/>
    <s v="CMP"/>
  </r>
  <r>
    <s v="4906337238"/>
    <x v="2"/>
    <x v="10"/>
    <d v="2019-11-20T00:00:00"/>
    <x v="5"/>
    <x v="10"/>
    <s v="1050"/>
    <s v="S050"/>
    <s v="H"/>
    <n v="0"/>
    <n v="1"/>
    <x v="0"/>
    <s v="530000146719"/>
    <x v="466"/>
    <x v="10"/>
    <n v="42200"/>
    <n v="0"/>
    <s v="CMP"/>
  </r>
  <r>
    <s v="4906337242"/>
    <x v="2"/>
    <x v="10"/>
    <d v="2019-11-19T00:00:00"/>
    <x v="3"/>
    <x v="5"/>
    <s v="1020"/>
    <s v="S020"/>
    <s v="S"/>
    <n v="0"/>
    <n v="-1"/>
    <x v="0"/>
    <s v="530000170191"/>
    <x v="843"/>
    <x v="5"/>
    <n v="1297"/>
    <n v="0"/>
    <s v="CMP"/>
  </r>
  <r>
    <s v="4906337289"/>
    <x v="2"/>
    <x v="10"/>
    <d v="2019-11-20T00:00:00"/>
    <x v="5"/>
    <x v="90"/>
    <s v="1017"/>
    <s v="S017"/>
    <s v="H"/>
    <n v="0"/>
    <n v="1"/>
    <x v="0"/>
    <s v="530000146839"/>
    <x v="438"/>
    <x v="90"/>
    <n v="2262"/>
    <n v="0"/>
    <s v="ERO"/>
  </r>
  <r>
    <s v="4906337509"/>
    <x v="2"/>
    <x v="10"/>
    <d v="2019-11-20T00:00:00"/>
    <x v="5"/>
    <x v="0"/>
    <s v="1030"/>
    <s v="S030"/>
    <s v="H"/>
    <n v="0"/>
    <n v="1"/>
    <x v="0"/>
    <s v="530000169882"/>
    <x v="478"/>
    <x v="0"/>
    <n v="41000"/>
    <n v="0"/>
    <s v="CMP"/>
  </r>
  <r>
    <s v="4906337573"/>
    <x v="2"/>
    <x v="10"/>
    <d v="2019-11-20T00:00:00"/>
    <x v="5"/>
    <x v="6"/>
    <s v="1020"/>
    <s v="S020"/>
    <s v="H"/>
    <n v="0"/>
    <n v="1"/>
    <x v="0"/>
    <s v="530000158018"/>
    <x v="961"/>
    <x v="6"/>
    <n v="1446"/>
    <n v="0"/>
    <s v="ERO"/>
  </r>
  <r>
    <s v="4906337616"/>
    <x v="2"/>
    <x v="10"/>
    <d v="2019-11-20T00:00:00"/>
    <x v="5"/>
    <x v="0"/>
    <s v="1020"/>
    <s v="S020"/>
    <s v="H"/>
    <n v="0"/>
    <n v="1"/>
    <x v="0"/>
    <s v="530000163260"/>
    <x v="441"/>
    <x v="0"/>
    <n v="41000"/>
    <n v="0"/>
    <s v="CMP"/>
  </r>
  <r>
    <s v="4906337617"/>
    <x v="2"/>
    <x v="10"/>
    <d v="2019-11-20T00:00:00"/>
    <x v="5"/>
    <x v="0"/>
    <s v="1020"/>
    <s v="S020"/>
    <s v="H"/>
    <n v="0"/>
    <n v="1"/>
    <x v="0"/>
    <s v="530000163126"/>
    <x v="441"/>
    <x v="0"/>
    <n v="41000"/>
    <n v="0"/>
    <s v="CMP"/>
  </r>
  <r>
    <s v="4906337760"/>
    <x v="2"/>
    <x v="10"/>
    <d v="2019-11-20T00:00:00"/>
    <x v="5"/>
    <x v="6"/>
    <s v="1020"/>
    <s v="S020"/>
    <s v="H"/>
    <n v="0"/>
    <n v="1"/>
    <x v="0"/>
    <s v="530000152924"/>
    <x v="961"/>
    <x v="6"/>
    <n v="1446"/>
    <n v="0"/>
    <s v="ERO"/>
  </r>
  <r>
    <s v="4906337771"/>
    <x v="2"/>
    <x v="10"/>
    <d v="2019-11-20T00:00:00"/>
    <x v="5"/>
    <x v="5"/>
    <s v="1020"/>
    <s v="S020"/>
    <s v="H"/>
    <n v="0"/>
    <n v="1"/>
    <x v="0"/>
    <s v="530000157956"/>
    <x v="961"/>
    <x v="5"/>
    <n v="1297"/>
    <n v="0"/>
    <s v="ERO"/>
  </r>
  <r>
    <s v="4906337780"/>
    <x v="2"/>
    <x v="10"/>
    <d v="2019-11-20T00:00:00"/>
    <x v="5"/>
    <x v="7"/>
    <s v="1010"/>
    <s v="S010"/>
    <s v="H"/>
    <n v="0"/>
    <n v="1"/>
    <x v="0"/>
    <s v="530000166093"/>
    <x v="320"/>
    <x v="7"/>
    <n v="8280"/>
    <n v="0"/>
    <s v="ERO"/>
  </r>
  <r>
    <s v="4906337781"/>
    <x v="2"/>
    <x v="10"/>
    <d v="2019-11-20T00:00:00"/>
    <x v="5"/>
    <x v="7"/>
    <s v="1010"/>
    <s v="S010"/>
    <s v="H"/>
    <n v="0"/>
    <n v="1"/>
    <x v="0"/>
    <s v="530000168273"/>
    <x v="733"/>
    <x v="7"/>
    <n v="8280"/>
    <n v="0"/>
    <s v="CMP"/>
  </r>
  <r>
    <s v="4906337796"/>
    <x v="2"/>
    <x v="10"/>
    <d v="2019-11-20T00:00:00"/>
    <x v="5"/>
    <x v="6"/>
    <s v="1010"/>
    <s v="S010"/>
    <s v="H"/>
    <n v="0"/>
    <n v="1"/>
    <x v="0"/>
    <s v="530000159016"/>
    <x v="451"/>
    <x v="6"/>
    <n v="1446"/>
    <n v="0"/>
    <s v="ERO"/>
  </r>
  <r>
    <s v="4906337826"/>
    <x v="2"/>
    <x v="10"/>
    <d v="2019-11-20T00:00:00"/>
    <x v="3"/>
    <x v="0"/>
    <s v="1030"/>
    <s v="S030"/>
    <s v="S"/>
    <n v="0"/>
    <n v="-1"/>
    <x v="0"/>
    <s v="530000169882"/>
    <x v="478"/>
    <x v="0"/>
    <n v="41000"/>
    <n v="0"/>
    <s v="CMP"/>
  </r>
  <r>
    <s v="4906337827"/>
    <x v="2"/>
    <x v="10"/>
    <d v="2019-11-14T00:00:00"/>
    <x v="3"/>
    <x v="7"/>
    <s v="1030"/>
    <s v="S030"/>
    <s v="S"/>
    <n v="0"/>
    <n v="-1"/>
    <x v="0"/>
    <s v="530000164373"/>
    <x v="327"/>
    <x v="7"/>
    <n v="8280"/>
    <n v="0"/>
    <s v="ERO"/>
  </r>
  <r>
    <s v="4906337899"/>
    <x v="2"/>
    <x v="10"/>
    <d v="2019-11-21T00:00:00"/>
    <x v="5"/>
    <x v="5"/>
    <s v="1020"/>
    <s v="S020"/>
    <s v="H"/>
    <n v="0"/>
    <n v="3"/>
    <x v="0"/>
    <s v="530000158186"/>
    <x v="961"/>
    <x v="5"/>
    <n v="1297"/>
    <n v="0"/>
    <s v="ERO"/>
  </r>
  <r>
    <s v="4906337993"/>
    <x v="2"/>
    <x v="10"/>
    <d v="2019-11-20T00:00:00"/>
    <x v="3"/>
    <x v="0"/>
    <s v="1020"/>
    <s v="S020"/>
    <s v="S"/>
    <n v="0"/>
    <n v="-1"/>
    <x v="0"/>
    <s v="530000163260"/>
    <x v="441"/>
    <x v="0"/>
    <n v="41000"/>
    <n v="0"/>
    <s v="CMP"/>
  </r>
  <r>
    <s v="4906337994"/>
    <x v="2"/>
    <x v="10"/>
    <d v="2019-11-20T00:00:00"/>
    <x v="3"/>
    <x v="0"/>
    <s v="1020"/>
    <s v="S020"/>
    <s v="S"/>
    <n v="0"/>
    <n v="-1"/>
    <x v="0"/>
    <s v="530000163126"/>
    <x v="441"/>
    <x v="0"/>
    <n v="41000"/>
    <n v="0"/>
    <s v="CMP"/>
  </r>
  <r>
    <s v="4906338203"/>
    <x v="2"/>
    <x v="10"/>
    <d v="2019-11-21T00:00:00"/>
    <x v="5"/>
    <x v="109"/>
    <s v="1020"/>
    <s v="S020"/>
    <s v="H"/>
    <n v="0"/>
    <n v="3"/>
    <x v="0"/>
    <s v="530000168115"/>
    <x v="963"/>
    <x v="109"/>
    <n v="0"/>
    <n v="0"/>
    <s v="ERO"/>
  </r>
  <r>
    <s v="4906338240"/>
    <x v="2"/>
    <x v="10"/>
    <d v="2019-11-21T00:00:00"/>
    <x v="5"/>
    <x v="21"/>
    <s v="1060"/>
    <s v="S060"/>
    <s v="H"/>
    <n v="0"/>
    <n v="1"/>
    <x v="0"/>
    <s v="530000163525"/>
    <x v="958"/>
    <x v="21"/>
    <n v="1708"/>
    <n v="0"/>
    <s v="ERO"/>
  </r>
  <r>
    <s v="4906338290"/>
    <x v="2"/>
    <x v="10"/>
    <d v="2019-11-21T00:00:00"/>
    <x v="5"/>
    <x v="2"/>
    <s v="1020"/>
    <s v="S020"/>
    <s v="H"/>
    <n v="0"/>
    <n v="1"/>
    <x v="0"/>
    <s v="530000167247"/>
    <x v="441"/>
    <x v="2"/>
    <n v="9490"/>
    <n v="0"/>
    <s v="CMP"/>
  </r>
  <r>
    <s v="4906338409"/>
    <x v="2"/>
    <x v="10"/>
    <d v="2019-11-21T00:00:00"/>
    <x v="5"/>
    <x v="6"/>
    <s v="1060"/>
    <s v="S060"/>
    <s v="H"/>
    <n v="0"/>
    <n v="1"/>
    <x v="0"/>
    <s v="530000154279"/>
    <x v="471"/>
    <x v="6"/>
    <n v="1446"/>
    <n v="0"/>
    <s v="ERO"/>
  </r>
  <r>
    <s v="4906338425"/>
    <x v="2"/>
    <x v="10"/>
    <d v="2019-11-21T00:00:00"/>
    <x v="5"/>
    <x v="7"/>
    <s v="1020"/>
    <s v="S020"/>
    <s v="H"/>
    <n v="0"/>
    <n v="1"/>
    <x v="0"/>
    <s v="530000169945"/>
    <x v="441"/>
    <x v="7"/>
    <n v="8280"/>
    <n v="0"/>
    <s v="CMP"/>
  </r>
  <r>
    <s v="4906338426"/>
    <x v="2"/>
    <x v="10"/>
    <d v="2019-11-21T00:00:00"/>
    <x v="5"/>
    <x v="2"/>
    <s v="1020"/>
    <s v="S020"/>
    <s v="H"/>
    <n v="0"/>
    <n v="1"/>
    <x v="0"/>
    <s v="530000167144"/>
    <x v="441"/>
    <x v="2"/>
    <n v="9490"/>
    <n v="0"/>
    <s v="CMP"/>
  </r>
  <r>
    <s v="4906338519"/>
    <x v="2"/>
    <x v="10"/>
    <d v="2019-11-21T00:00:00"/>
    <x v="5"/>
    <x v="6"/>
    <s v="1060"/>
    <s v="S060"/>
    <s v="H"/>
    <n v="0"/>
    <n v="1"/>
    <x v="0"/>
    <s v="530000169585"/>
    <x v="471"/>
    <x v="6"/>
    <n v="1446"/>
    <n v="0"/>
    <s v="ERO"/>
  </r>
  <r>
    <s v="4906338520"/>
    <x v="2"/>
    <x v="10"/>
    <d v="2019-11-21T00:00:00"/>
    <x v="5"/>
    <x v="31"/>
    <s v="1060"/>
    <s v="S060"/>
    <s v="H"/>
    <n v="0"/>
    <n v="1"/>
    <x v="0"/>
    <s v="530000169863"/>
    <x v="471"/>
    <x v="31"/>
    <n v="1911"/>
    <n v="0"/>
    <s v="ERO"/>
  </r>
  <r>
    <s v="4906338611"/>
    <x v="2"/>
    <x v="10"/>
    <d v="2019-11-19T00:00:00"/>
    <x v="3"/>
    <x v="5"/>
    <s v="1060"/>
    <s v="S060"/>
    <s v="S"/>
    <n v="0"/>
    <n v="-1"/>
    <x v="0"/>
    <s v="530000158911"/>
    <x v="192"/>
    <x v="5"/>
    <n v="1297"/>
    <n v="0"/>
    <s v=""/>
  </r>
  <r>
    <s v="4906338612"/>
    <x v="2"/>
    <x v="10"/>
    <d v="2019-11-19T00:00:00"/>
    <x v="3"/>
    <x v="9"/>
    <s v="1060"/>
    <s v="S060"/>
    <s v="S"/>
    <n v="0"/>
    <n v="-1"/>
    <x v="0"/>
    <s v="530000167551"/>
    <x v="471"/>
    <x v="9"/>
    <n v="1965"/>
    <n v="0"/>
    <s v="ERO"/>
  </r>
  <r>
    <s v="4906338763"/>
    <x v="2"/>
    <x v="10"/>
    <d v="2019-11-21T00:00:00"/>
    <x v="5"/>
    <x v="32"/>
    <s v="1050"/>
    <s v="S050"/>
    <s v="H"/>
    <n v="0"/>
    <n v="1"/>
    <x v="0"/>
    <s v="530000157584"/>
    <x v="466"/>
    <x v="32"/>
    <n v="1238"/>
    <n v="0"/>
    <s v="CMP"/>
  </r>
  <r>
    <s v="4906338781"/>
    <x v="2"/>
    <x v="10"/>
    <d v="2019-11-21T00:00:00"/>
    <x v="5"/>
    <x v="12"/>
    <s v="1030"/>
    <s v="S030"/>
    <s v="H"/>
    <n v="0"/>
    <n v="1"/>
    <x v="0"/>
    <s v="530000157384"/>
    <x v="478"/>
    <x v="12"/>
    <n v="10385"/>
    <n v="0"/>
    <s v="CMP"/>
  </r>
  <r>
    <s v="4906338783"/>
    <x v="2"/>
    <x v="10"/>
    <d v="2019-11-21T00:00:00"/>
    <x v="5"/>
    <x v="7"/>
    <s v="1030"/>
    <s v="S030"/>
    <s v="H"/>
    <n v="0"/>
    <n v="1"/>
    <x v="0"/>
    <s v="530000168389"/>
    <x v="478"/>
    <x v="7"/>
    <n v="8280"/>
    <n v="0"/>
    <s v="CMP"/>
  </r>
  <r>
    <s v="4906338785"/>
    <x v="2"/>
    <x v="10"/>
    <d v="2019-11-21T00:00:00"/>
    <x v="5"/>
    <x v="12"/>
    <s v="1030"/>
    <s v="S030"/>
    <s v="H"/>
    <n v="0"/>
    <n v="1"/>
    <x v="0"/>
    <s v="530000168096"/>
    <x v="478"/>
    <x v="12"/>
    <n v="10385"/>
    <n v="0"/>
    <s v="CMP"/>
  </r>
  <r>
    <s v="4906338787"/>
    <x v="2"/>
    <x v="10"/>
    <d v="2019-11-21T00:00:00"/>
    <x v="5"/>
    <x v="7"/>
    <s v="1030"/>
    <s v="S030"/>
    <s v="H"/>
    <n v="0"/>
    <n v="1"/>
    <x v="0"/>
    <s v="530000168285"/>
    <x v="478"/>
    <x v="7"/>
    <n v="8280"/>
    <n v="0"/>
    <s v="CMP"/>
  </r>
  <r>
    <s v="4906338855"/>
    <x v="2"/>
    <x v="10"/>
    <d v="2019-11-21T00:00:00"/>
    <x v="5"/>
    <x v="21"/>
    <s v="1020"/>
    <s v="S020"/>
    <s v="H"/>
    <n v="0"/>
    <n v="1"/>
    <x v="0"/>
    <s v="530000170098"/>
    <x v="961"/>
    <x v="21"/>
    <n v="1708"/>
    <n v="0"/>
    <s v="ERO"/>
  </r>
  <r>
    <s v="4906338856"/>
    <x v="2"/>
    <x v="10"/>
    <d v="2019-11-22T00:00:00"/>
    <x v="5"/>
    <x v="109"/>
    <s v="1020"/>
    <s v="S020"/>
    <s v="H"/>
    <n v="0"/>
    <n v="3"/>
    <x v="0"/>
    <s v="530000168270"/>
    <x v="451"/>
    <x v="109"/>
    <n v="0"/>
    <n v="0"/>
    <s v="ERO"/>
  </r>
  <r>
    <s v="4906338867"/>
    <x v="2"/>
    <x v="10"/>
    <d v="2019-11-21T00:00:00"/>
    <x v="5"/>
    <x v="28"/>
    <s v="1030"/>
    <s v="S030"/>
    <s v="H"/>
    <n v="0"/>
    <n v="1"/>
    <x v="0"/>
    <s v="530000164616"/>
    <x v="970"/>
    <x v="28"/>
    <n v="44820"/>
    <n v="0"/>
    <s v="ERO"/>
  </r>
  <r>
    <s v="4906338876"/>
    <x v="2"/>
    <x v="10"/>
    <d v="2019-11-21T00:00:00"/>
    <x v="5"/>
    <x v="21"/>
    <s v="1020"/>
    <s v="S020"/>
    <s v="H"/>
    <n v="0"/>
    <n v="1"/>
    <x v="0"/>
    <s v="530000167632"/>
    <x v="961"/>
    <x v="21"/>
    <n v="1708"/>
    <n v="0"/>
    <s v="ERO"/>
  </r>
  <r>
    <s v="4906338885"/>
    <x v="2"/>
    <x v="10"/>
    <d v="2019-11-21T00:00:00"/>
    <x v="5"/>
    <x v="21"/>
    <s v="1060"/>
    <s v="S060"/>
    <s v="H"/>
    <n v="0"/>
    <n v="1"/>
    <x v="0"/>
    <s v="530000154540"/>
    <x v="471"/>
    <x v="21"/>
    <n v="1708"/>
    <n v="0"/>
    <s v="ERO"/>
  </r>
  <r>
    <s v="4906338887"/>
    <x v="2"/>
    <x v="10"/>
    <d v="2019-11-22T00:00:00"/>
    <x v="5"/>
    <x v="0"/>
    <s v="1060"/>
    <s v="S060"/>
    <s v="H"/>
    <n v="0"/>
    <n v="1"/>
    <x v="0"/>
    <s v="530000114388"/>
    <x v="295"/>
    <x v="0"/>
    <n v="41000"/>
    <n v="0"/>
    <s v="ERO"/>
  </r>
  <r>
    <s v="4906338927"/>
    <x v="2"/>
    <x v="10"/>
    <d v="2019-11-21T00:00:00"/>
    <x v="5"/>
    <x v="84"/>
    <s v="1030"/>
    <s v="S030"/>
    <s v="H"/>
    <n v="0"/>
    <n v="1"/>
    <x v="0"/>
    <s v="530000166293"/>
    <x v="478"/>
    <x v="84"/>
    <n v="19353"/>
    <n v="0"/>
    <s v="CMP"/>
  </r>
  <r>
    <s v="4906339124"/>
    <x v="2"/>
    <x v="10"/>
    <d v="2019-11-22T00:00:00"/>
    <x v="3"/>
    <x v="5"/>
    <s v="1080"/>
    <s v="S080"/>
    <s v="S"/>
    <n v="0"/>
    <n v="-1"/>
    <x v="0"/>
    <s v="530000151934"/>
    <x v="843"/>
    <x v="5"/>
    <n v="1297"/>
    <n v="0"/>
    <s v="CMP"/>
  </r>
  <r>
    <s v="4906339155"/>
    <x v="2"/>
    <x v="10"/>
    <d v="2019-11-22T00:00:00"/>
    <x v="5"/>
    <x v="6"/>
    <s v="1010"/>
    <s v="S010"/>
    <s v="H"/>
    <n v="0"/>
    <n v="1"/>
    <x v="0"/>
    <s v="530000170409"/>
    <x v="963"/>
    <x v="6"/>
    <n v="1446"/>
    <n v="0"/>
    <s v="ERO"/>
  </r>
  <r>
    <s v="4906339159"/>
    <x v="2"/>
    <x v="10"/>
    <d v="2019-11-22T00:00:00"/>
    <x v="5"/>
    <x v="15"/>
    <s v="1010"/>
    <s v="S010"/>
    <s v="H"/>
    <n v="0"/>
    <n v="1"/>
    <x v="0"/>
    <s v="530000158063"/>
    <x v="733"/>
    <x v="15"/>
    <n v="53650"/>
    <n v="0"/>
    <s v="CMP"/>
  </r>
  <r>
    <s v="4906339175"/>
    <x v="2"/>
    <x v="10"/>
    <d v="2019-11-22T00:00:00"/>
    <x v="5"/>
    <x v="5"/>
    <s v="1017"/>
    <s v="S017"/>
    <s v="H"/>
    <n v="0"/>
    <n v="2"/>
    <x v="0"/>
    <s v="530000148619"/>
    <x v="438"/>
    <x v="5"/>
    <n v="1297"/>
    <n v="0"/>
    <s v="ERO"/>
  </r>
  <r>
    <s v="4906339298"/>
    <x v="2"/>
    <x v="10"/>
    <d v="2019-11-22T00:00:00"/>
    <x v="5"/>
    <x v="9"/>
    <s v="1030"/>
    <s v="S030"/>
    <s v="H"/>
    <n v="0"/>
    <n v="1"/>
    <x v="0"/>
    <s v="530000171896"/>
    <x v="393"/>
    <x v="9"/>
    <n v="1965"/>
    <n v="0"/>
    <s v="ERO"/>
  </r>
  <r>
    <s v="4906339302"/>
    <x v="2"/>
    <x v="10"/>
    <d v="2019-11-22T00:00:00"/>
    <x v="5"/>
    <x v="5"/>
    <s v="1060"/>
    <s v="S060"/>
    <s v="H"/>
    <n v="0"/>
    <n v="2"/>
    <x v="0"/>
    <s v="530000114005"/>
    <x v="470"/>
    <x v="5"/>
    <n v="1297"/>
    <n v="0"/>
    <s v="CMP"/>
  </r>
  <r>
    <s v="4906339503"/>
    <x v="2"/>
    <x v="10"/>
    <d v="2019-11-22T00:00:00"/>
    <x v="5"/>
    <x v="0"/>
    <s v="1010"/>
    <s v="S010"/>
    <s v="H"/>
    <n v="0"/>
    <n v="1"/>
    <x v="0"/>
    <s v="530000158445"/>
    <x v="733"/>
    <x v="0"/>
    <n v="41000"/>
    <n v="0"/>
    <s v="CMP"/>
  </r>
  <r>
    <s v="4906339697"/>
    <x v="2"/>
    <x v="10"/>
    <d v="2019-11-20T00:00:00"/>
    <x v="3"/>
    <x v="10"/>
    <s v="1050"/>
    <s v="S050"/>
    <s v="S"/>
    <n v="0"/>
    <n v="-1"/>
    <x v="0"/>
    <s v="530000146719"/>
    <x v="466"/>
    <x v="10"/>
    <n v="42200"/>
    <n v="0"/>
    <s v="CMP"/>
  </r>
  <r>
    <s v="4906339698"/>
    <x v="2"/>
    <x v="10"/>
    <d v="2019-11-20T00:00:00"/>
    <x v="3"/>
    <x v="10"/>
    <s v="1050"/>
    <s v="S050"/>
    <s v="S"/>
    <n v="0"/>
    <n v="-1"/>
    <x v="0"/>
    <s v="530000147580"/>
    <x v="466"/>
    <x v="10"/>
    <n v="42200"/>
    <n v="0"/>
    <s v="CMP"/>
  </r>
  <r>
    <s v="4906339843"/>
    <x v="2"/>
    <x v="10"/>
    <d v="2019-11-22T00:00:00"/>
    <x v="5"/>
    <x v="10"/>
    <s v="1050"/>
    <s v="S050"/>
    <s v="H"/>
    <n v="0"/>
    <n v="1"/>
    <x v="0"/>
    <s v="530000146719"/>
    <x v="466"/>
    <x v="10"/>
    <n v="42200"/>
    <n v="0"/>
    <s v="CMP"/>
  </r>
  <r>
    <s v="4906339908"/>
    <x v="2"/>
    <x v="10"/>
    <d v="2019-11-22T00:00:00"/>
    <x v="5"/>
    <x v="0"/>
    <s v="1020"/>
    <s v="S020"/>
    <s v="H"/>
    <n v="0"/>
    <n v="1"/>
    <x v="0"/>
    <s v="530000158466"/>
    <x v="441"/>
    <x v="0"/>
    <n v="41000"/>
    <n v="0"/>
    <s v="CMP"/>
  </r>
  <r>
    <s v="4906339927"/>
    <x v="2"/>
    <x v="10"/>
    <d v="2019-11-22T00:00:00"/>
    <x v="5"/>
    <x v="10"/>
    <s v="1050"/>
    <s v="S050"/>
    <s v="H"/>
    <n v="0"/>
    <n v="1"/>
    <x v="0"/>
    <s v="530000147580"/>
    <x v="466"/>
    <x v="10"/>
    <n v="42200"/>
    <n v="0"/>
    <s v="CMP"/>
  </r>
  <r>
    <s v="4906339938"/>
    <x v="2"/>
    <x v="10"/>
    <d v="2019-11-23T00:00:00"/>
    <x v="5"/>
    <x v="26"/>
    <s v="1020"/>
    <s v="S020"/>
    <s v="H"/>
    <n v="0"/>
    <n v="1"/>
    <x v="0"/>
    <s v="530000160182"/>
    <x v="961"/>
    <x v="26"/>
    <n v="9000"/>
    <n v="0"/>
    <s v="ERO"/>
  </r>
  <r>
    <s v="4906340068"/>
    <x v="2"/>
    <x v="10"/>
    <d v="2019-11-23T00:00:00"/>
    <x v="5"/>
    <x v="6"/>
    <s v="1020"/>
    <s v="S020"/>
    <s v="H"/>
    <n v="0"/>
    <n v="1"/>
    <x v="0"/>
    <s v="530000155646"/>
    <x v="438"/>
    <x v="6"/>
    <n v="1446"/>
    <n v="0"/>
    <s v="ERO"/>
  </r>
  <r>
    <s v="4906340540"/>
    <x v="2"/>
    <x v="10"/>
    <d v="2019-11-25T00:00:00"/>
    <x v="5"/>
    <x v="12"/>
    <s v="1080"/>
    <s v="S080"/>
    <s v="H"/>
    <n v="0"/>
    <n v="1"/>
    <x v="0"/>
    <s v="530000161523"/>
    <x v="480"/>
    <x v="12"/>
    <n v="10385"/>
    <n v="0"/>
    <s v="CMP"/>
  </r>
  <r>
    <s v="4906340654"/>
    <x v="2"/>
    <x v="10"/>
    <d v="2019-11-25T00:00:00"/>
    <x v="5"/>
    <x v="9"/>
    <s v="1010"/>
    <s v="S010"/>
    <s v="H"/>
    <n v="0"/>
    <n v="1"/>
    <x v="0"/>
    <s v="530000163417"/>
    <x v="199"/>
    <x v="9"/>
    <n v="1965"/>
    <n v="0"/>
    <s v=""/>
  </r>
  <r>
    <s v="4906340772"/>
    <x v="2"/>
    <x v="10"/>
    <d v="2019-11-25T00:00:00"/>
    <x v="5"/>
    <x v="2"/>
    <s v="1020"/>
    <s v="S020"/>
    <s v="H"/>
    <n v="0"/>
    <n v="1"/>
    <x v="0"/>
    <s v="530000160140"/>
    <x v="441"/>
    <x v="2"/>
    <n v="9490"/>
    <n v="0"/>
    <s v="CMP"/>
  </r>
  <r>
    <s v="4906340806"/>
    <x v="2"/>
    <x v="10"/>
    <d v="2019-11-25T00:00:00"/>
    <x v="5"/>
    <x v="17"/>
    <s v="1020"/>
    <s v="S020"/>
    <s v="H"/>
    <n v="0"/>
    <n v="1"/>
    <x v="0"/>
    <s v="530000160063"/>
    <x v="961"/>
    <x v="17"/>
    <n v="43365"/>
    <n v="0"/>
    <s v="ERO"/>
  </r>
  <r>
    <s v="4906340833"/>
    <x v="2"/>
    <x v="10"/>
    <d v="2019-11-25T00:00:00"/>
    <x v="5"/>
    <x v="2"/>
    <s v="1020"/>
    <s v="S020"/>
    <s v="H"/>
    <n v="0"/>
    <n v="1"/>
    <x v="0"/>
    <s v="530000159515"/>
    <x v="441"/>
    <x v="2"/>
    <n v="9490"/>
    <n v="0"/>
    <s v="CMP"/>
  </r>
  <r>
    <s v="4906340834"/>
    <x v="2"/>
    <x v="10"/>
    <d v="2019-11-25T00:00:00"/>
    <x v="5"/>
    <x v="7"/>
    <s v="1020"/>
    <s v="S020"/>
    <s v="H"/>
    <n v="0"/>
    <n v="1"/>
    <x v="0"/>
    <s v="530000161543"/>
    <x v="441"/>
    <x v="7"/>
    <n v="8280"/>
    <n v="0"/>
    <s v="CMP"/>
  </r>
  <r>
    <s v="4906340855"/>
    <x v="2"/>
    <x v="10"/>
    <d v="2019-11-25T00:00:00"/>
    <x v="5"/>
    <x v="7"/>
    <s v="1080"/>
    <s v="S080"/>
    <s v="H"/>
    <n v="0"/>
    <n v="1"/>
    <x v="0"/>
    <s v="530000168417"/>
    <x v="480"/>
    <x v="7"/>
    <n v="8280"/>
    <n v="0"/>
    <s v="CMP"/>
  </r>
  <r>
    <s v="4906340857"/>
    <x v="2"/>
    <x v="10"/>
    <d v="2019-11-25T00:00:00"/>
    <x v="5"/>
    <x v="2"/>
    <s v="1080"/>
    <s v="S080"/>
    <s v="H"/>
    <n v="0"/>
    <n v="1"/>
    <x v="0"/>
    <s v="530000168593"/>
    <x v="480"/>
    <x v="2"/>
    <n v="9490"/>
    <n v="0"/>
    <s v="CMP"/>
  </r>
  <r>
    <s v="4906340867"/>
    <x v="2"/>
    <x v="10"/>
    <d v="2019-11-25T00:00:00"/>
    <x v="5"/>
    <x v="14"/>
    <s v="1060"/>
    <s v="S060"/>
    <s v="H"/>
    <n v="0"/>
    <n v="1"/>
    <x v="0"/>
    <s v="530000121700"/>
    <x v="88"/>
    <x v="14"/>
    <n v="50350"/>
    <n v="0"/>
    <s v="NB"/>
  </r>
  <r>
    <s v="4906340965"/>
    <x v="2"/>
    <x v="10"/>
    <d v="2019-11-25T00:00:00"/>
    <x v="5"/>
    <x v="0"/>
    <s v="1020"/>
    <s v="S020"/>
    <s v="H"/>
    <n v="0"/>
    <n v="1"/>
    <x v="0"/>
    <s v="530000169828"/>
    <x v="441"/>
    <x v="0"/>
    <n v="41000"/>
    <n v="0"/>
    <s v="CMP"/>
  </r>
  <r>
    <s v="4906340966"/>
    <x v="2"/>
    <x v="10"/>
    <d v="2019-11-25T00:00:00"/>
    <x v="5"/>
    <x v="5"/>
    <s v="1020"/>
    <s v="S020"/>
    <s v="H"/>
    <n v="0"/>
    <n v="1"/>
    <x v="0"/>
    <s v="530000154564"/>
    <x v="19"/>
    <x v="5"/>
    <n v="1297"/>
    <n v="0"/>
    <s v=""/>
  </r>
  <r>
    <s v="4906341031"/>
    <x v="2"/>
    <x v="10"/>
    <d v="2019-11-25T00:00:00"/>
    <x v="3"/>
    <x v="7"/>
    <s v="1080"/>
    <s v="S080"/>
    <s v="S"/>
    <n v="0"/>
    <n v="-1"/>
    <x v="0"/>
    <s v="530000168417"/>
    <x v="480"/>
    <x v="7"/>
    <n v="8280"/>
    <n v="0"/>
    <s v="CMP"/>
  </r>
  <r>
    <s v="4906341032"/>
    <x v="2"/>
    <x v="10"/>
    <d v="2019-11-25T00:00:00"/>
    <x v="5"/>
    <x v="2"/>
    <s v="1080"/>
    <s v="S080"/>
    <s v="H"/>
    <n v="0"/>
    <n v="1"/>
    <x v="0"/>
    <s v="530000168417"/>
    <x v="480"/>
    <x v="2"/>
    <n v="9490"/>
    <n v="0"/>
    <s v="CMP"/>
  </r>
  <r>
    <s v="4906341041"/>
    <x v="2"/>
    <x v="10"/>
    <d v="2019-11-25T00:00:00"/>
    <x v="5"/>
    <x v="9"/>
    <s v="1030"/>
    <s v="S030"/>
    <s v="H"/>
    <n v="0"/>
    <n v="1"/>
    <x v="0"/>
    <s v="530000166846"/>
    <x v="212"/>
    <x v="9"/>
    <n v="1965"/>
    <n v="0"/>
    <s v="NB"/>
  </r>
  <r>
    <s v="4906341228"/>
    <x v="2"/>
    <x v="10"/>
    <d v="2019-11-25T00:00:00"/>
    <x v="5"/>
    <x v="2"/>
    <s v="1050"/>
    <s v="S050"/>
    <s v="H"/>
    <n v="0"/>
    <n v="1"/>
    <x v="0"/>
    <s v="530000114382"/>
    <x v="957"/>
    <x v="2"/>
    <n v="9490"/>
    <n v="0"/>
    <s v="ERO"/>
  </r>
  <r>
    <s v="4906341255"/>
    <x v="2"/>
    <x v="10"/>
    <d v="2019-11-25T00:00:00"/>
    <x v="5"/>
    <x v="14"/>
    <s v="1050"/>
    <s v="S050"/>
    <s v="H"/>
    <n v="0"/>
    <n v="1"/>
    <x v="0"/>
    <s v="530000154347"/>
    <x v="272"/>
    <x v="14"/>
    <n v="50350"/>
    <n v="0"/>
    <s v="NB"/>
  </r>
  <r>
    <s v="4906341265"/>
    <x v="2"/>
    <x v="10"/>
    <d v="2019-11-26T00:00:00"/>
    <x v="1"/>
    <x v="31"/>
    <s v="1060"/>
    <s v="S060"/>
    <s v="H"/>
    <n v="0"/>
    <n v="1"/>
    <x v="0"/>
    <s v="530000159781"/>
    <x v="471"/>
    <x v="31"/>
    <n v="1911"/>
    <n v="0"/>
    <s v="ERO"/>
  </r>
  <r>
    <s v="4906341758"/>
    <x v="2"/>
    <x v="10"/>
    <d v="2019-11-26T00:00:00"/>
    <x v="5"/>
    <x v="26"/>
    <s v="1030"/>
    <s v="S030"/>
    <s v="H"/>
    <n v="0"/>
    <n v="1"/>
    <x v="0"/>
    <s v="530000165158"/>
    <x v="327"/>
    <x v="26"/>
    <n v="9000"/>
    <n v="0"/>
    <s v="ERO"/>
  </r>
  <r>
    <s v="4906341829"/>
    <x v="2"/>
    <x v="10"/>
    <d v="2019-11-26T00:00:00"/>
    <x v="5"/>
    <x v="9"/>
    <s v="1060"/>
    <s v="S060"/>
    <s v="H"/>
    <n v="0"/>
    <n v="1"/>
    <x v="0"/>
    <s v="530000154548"/>
    <x v="471"/>
    <x v="9"/>
    <n v="1965"/>
    <n v="0"/>
    <s v="ERO"/>
  </r>
  <r>
    <s v="4906341831"/>
    <x v="2"/>
    <x v="10"/>
    <d v="2019-11-26T00:00:00"/>
    <x v="5"/>
    <x v="5"/>
    <s v="1020"/>
    <s v="S020"/>
    <s v="H"/>
    <n v="0"/>
    <n v="8"/>
    <x v="0"/>
    <s v="530000171863"/>
    <x v="6"/>
    <x v="5"/>
    <n v="1297"/>
    <n v="0"/>
    <s v=""/>
  </r>
  <r>
    <s v="4906342193"/>
    <x v="2"/>
    <x v="10"/>
    <d v="2019-11-25T00:00:00"/>
    <x v="3"/>
    <x v="7"/>
    <s v="1020"/>
    <s v="S020"/>
    <s v="S"/>
    <n v="0"/>
    <n v="-1"/>
    <x v="0"/>
    <s v="530000161543"/>
    <x v="441"/>
    <x v="7"/>
    <n v="8280"/>
    <n v="0"/>
    <s v="CMP"/>
  </r>
  <r>
    <s v="4906342441"/>
    <x v="2"/>
    <x v="10"/>
    <d v="2019-11-27T00:00:00"/>
    <x v="1"/>
    <x v="65"/>
    <s v="1060"/>
    <s v="S060"/>
    <s v="H"/>
    <n v="0"/>
    <n v="1"/>
    <x v="0"/>
    <s v="530000164652"/>
    <x v="295"/>
    <x v="65"/>
    <n v="8130"/>
    <n v="0"/>
    <s v="ERO"/>
  </r>
  <r>
    <s v="4906342456"/>
    <x v="2"/>
    <x v="10"/>
    <d v="2019-11-27T00:00:00"/>
    <x v="5"/>
    <x v="19"/>
    <s v="1050"/>
    <s v="S050"/>
    <s v="H"/>
    <n v="0"/>
    <n v="2"/>
    <x v="0"/>
    <s v="530000172242"/>
    <x v="6"/>
    <x v="19"/>
    <n v="1745"/>
    <n v="0"/>
    <s v=""/>
  </r>
  <r>
    <s v="4906342456"/>
    <x v="2"/>
    <x v="10"/>
    <d v="2019-11-27T00:00:00"/>
    <x v="5"/>
    <x v="5"/>
    <s v="1050"/>
    <s v="S050"/>
    <s v="H"/>
    <n v="0"/>
    <n v="2"/>
    <x v="0"/>
    <s v="530000172242"/>
    <x v="6"/>
    <x v="5"/>
    <n v="1297"/>
    <n v="0"/>
    <s v=""/>
  </r>
  <r>
    <s v="4906342572"/>
    <x v="2"/>
    <x v="10"/>
    <d v="2019-11-27T00:00:00"/>
    <x v="5"/>
    <x v="9"/>
    <s v="1050"/>
    <s v="S050"/>
    <s v="H"/>
    <n v="0"/>
    <n v="1"/>
    <x v="0"/>
    <s v="530000172802"/>
    <x v="473"/>
    <x v="9"/>
    <n v="1965"/>
    <n v="0"/>
    <s v="ERO"/>
  </r>
  <r>
    <s v="4906342599"/>
    <x v="2"/>
    <x v="10"/>
    <d v="2019-11-27T00:00:00"/>
    <x v="5"/>
    <x v="71"/>
    <s v="1096"/>
    <s v="S096"/>
    <s v="H"/>
    <n v="0"/>
    <n v="1"/>
    <x v="0"/>
    <s v="530000172658"/>
    <x v="471"/>
    <x v="71"/>
    <n v="2452"/>
    <n v="0"/>
    <s v="ERO"/>
  </r>
  <r>
    <s v="4906342767"/>
    <x v="2"/>
    <x v="10"/>
    <d v="2019-11-28T00:00:00"/>
    <x v="5"/>
    <x v="6"/>
    <s v="1060"/>
    <s v="S060"/>
    <s v="H"/>
    <n v="0"/>
    <n v="1"/>
    <x v="0"/>
    <s v="530000162725"/>
    <x v="471"/>
    <x v="6"/>
    <n v="1446"/>
    <n v="0"/>
    <s v="ERO"/>
  </r>
  <r>
    <s v="4906342769"/>
    <x v="2"/>
    <x v="10"/>
    <d v="2019-11-29T00:00:00"/>
    <x v="5"/>
    <x v="7"/>
    <s v="1020"/>
    <s v="S020"/>
    <s v="H"/>
    <n v="0"/>
    <n v="1"/>
    <x v="0"/>
    <s v="530000114417"/>
    <x v="961"/>
    <x v="7"/>
    <n v="8280"/>
    <n v="0"/>
    <s v="ERO"/>
  </r>
  <r>
    <s v="4906342796"/>
    <x v="2"/>
    <x v="10"/>
    <d v="2019-11-27T00:00:00"/>
    <x v="5"/>
    <x v="5"/>
    <s v="1020"/>
    <s v="S020"/>
    <s v="H"/>
    <n v="0"/>
    <n v="1"/>
    <x v="0"/>
    <s v="530000150583"/>
    <x v="843"/>
    <x v="5"/>
    <n v="1297"/>
    <n v="0"/>
    <s v="CMP"/>
  </r>
  <r>
    <s v="4906342848"/>
    <x v="2"/>
    <x v="10"/>
    <d v="2019-11-27T00:00:00"/>
    <x v="5"/>
    <x v="2"/>
    <s v="1010"/>
    <s v="S010"/>
    <s v="H"/>
    <n v="0"/>
    <n v="1"/>
    <x v="0"/>
    <s v="530000166632"/>
    <x v="733"/>
    <x v="2"/>
    <n v="9490"/>
    <n v="0"/>
    <s v="CMP"/>
  </r>
  <r>
    <s v="4906342860"/>
    <x v="2"/>
    <x v="10"/>
    <d v="2019-11-27T00:00:00"/>
    <x v="5"/>
    <x v="2"/>
    <s v="1010"/>
    <s v="S010"/>
    <s v="H"/>
    <n v="0"/>
    <n v="1"/>
    <x v="0"/>
    <s v="530000166685"/>
    <x v="733"/>
    <x v="2"/>
    <n v="9490"/>
    <n v="0"/>
    <s v="CMP"/>
  </r>
  <r>
    <s v="4906342866"/>
    <x v="2"/>
    <x v="10"/>
    <d v="2019-11-27T00:00:00"/>
    <x v="5"/>
    <x v="5"/>
    <s v="1020"/>
    <s v="S020"/>
    <s v="H"/>
    <n v="0"/>
    <n v="1"/>
    <x v="0"/>
    <s v="530000151895"/>
    <x v="79"/>
    <x v="5"/>
    <n v="1297"/>
    <n v="0"/>
    <s v="CMP"/>
  </r>
  <r>
    <s v="4906342889"/>
    <x v="2"/>
    <x v="10"/>
    <d v="2019-11-27T00:00:00"/>
    <x v="5"/>
    <x v="2"/>
    <s v="1010"/>
    <s v="S010"/>
    <s v="H"/>
    <n v="0"/>
    <n v="1"/>
    <x v="0"/>
    <s v="530000166813"/>
    <x v="733"/>
    <x v="2"/>
    <n v="9490"/>
    <n v="0"/>
    <s v="CMP"/>
  </r>
  <r>
    <s v="4906342905"/>
    <x v="2"/>
    <x v="10"/>
    <d v="2019-11-27T00:00:00"/>
    <x v="5"/>
    <x v="7"/>
    <s v="1010"/>
    <s v="S010"/>
    <s v="H"/>
    <n v="0"/>
    <n v="1"/>
    <x v="0"/>
    <s v="530000168177"/>
    <x v="733"/>
    <x v="7"/>
    <n v="8280"/>
    <n v="0"/>
    <s v="CMP"/>
  </r>
  <r>
    <s v="4906342911"/>
    <x v="2"/>
    <x v="10"/>
    <d v="2019-11-27T00:00:00"/>
    <x v="5"/>
    <x v="2"/>
    <s v="1010"/>
    <s v="S010"/>
    <s v="H"/>
    <n v="0"/>
    <n v="1"/>
    <x v="0"/>
    <s v="530000167463"/>
    <x v="733"/>
    <x v="2"/>
    <n v="9490"/>
    <n v="0"/>
    <s v="CMP"/>
  </r>
  <r>
    <s v="4906342913"/>
    <x v="2"/>
    <x v="10"/>
    <d v="2019-11-27T00:00:00"/>
    <x v="5"/>
    <x v="2"/>
    <s v="1010"/>
    <s v="S010"/>
    <s v="H"/>
    <n v="0"/>
    <n v="1"/>
    <x v="0"/>
    <s v="530000166878"/>
    <x v="733"/>
    <x v="2"/>
    <n v="9490"/>
    <n v="0"/>
    <s v="CMP"/>
  </r>
  <r>
    <s v="4906342914"/>
    <x v="2"/>
    <x v="10"/>
    <d v="2019-11-27T00:00:00"/>
    <x v="5"/>
    <x v="26"/>
    <s v="1010"/>
    <s v="S010"/>
    <s v="H"/>
    <n v="0"/>
    <n v="1"/>
    <x v="0"/>
    <s v="530000170681"/>
    <x v="320"/>
    <x v="26"/>
    <n v="9000"/>
    <n v="0"/>
    <s v="ERO"/>
  </r>
  <r>
    <s v="4906342915"/>
    <x v="2"/>
    <x v="10"/>
    <d v="2019-11-27T00:00:00"/>
    <x v="5"/>
    <x v="28"/>
    <s v="1010"/>
    <s v="S010"/>
    <s v="H"/>
    <n v="0"/>
    <n v="1"/>
    <x v="0"/>
    <s v="530000170660"/>
    <x v="733"/>
    <x v="28"/>
    <n v="44820"/>
    <n v="0"/>
    <s v="CMP"/>
  </r>
  <r>
    <s v="4906343267"/>
    <x v="2"/>
    <x v="10"/>
    <d v="2019-11-29T00:00:00"/>
    <x v="5"/>
    <x v="6"/>
    <s v="1030"/>
    <s v="S030"/>
    <s v="H"/>
    <n v="0"/>
    <n v="1"/>
    <x v="0"/>
    <s v="530000165477"/>
    <x v="393"/>
    <x v="6"/>
    <n v="1446"/>
    <n v="0"/>
    <s v="ERO"/>
  </r>
  <r>
    <s v="4906343303"/>
    <x v="2"/>
    <x v="10"/>
    <d v="2019-11-29T00:00:00"/>
    <x v="5"/>
    <x v="19"/>
    <s v="1010"/>
    <s v="S010"/>
    <s v="H"/>
    <n v="0"/>
    <n v="1"/>
    <x v="0"/>
    <s v="530000170771"/>
    <x v="451"/>
    <x v="19"/>
    <n v="1745"/>
    <n v="0"/>
    <s v="ERO"/>
  </r>
  <r>
    <s v="4906343303"/>
    <x v="2"/>
    <x v="10"/>
    <d v="2019-11-29T00:00:00"/>
    <x v="5"/>
    <x v="5"/>
    <s v="1010"/>
    <s v="S010"/>
    <s v="H"/>
    <n v="0"/>
    <n v="2"/>
    <x v="0"/>
    <s v="530000170771"/>
    <x v="451"/>
    <x v="5"/>
    <n v="1297"/>
    <n v="0"/>
    <s v="ERO"/>
  </r>
  <r>
    <s v="4906343361"/>
    <x v="2"/>
    <x v="10"/>
    <d v="2019-11-28T00:00:00"/>
    <x v="5"/>
    <x v="12"/>
    <s v="1030"/>
    <s v="S030"/>
    <s v="H"/>
    <n v="0"/>
    <n v="1"/>
    <x v="0"/>
    <s v="530000165213"/>
    <x v="327"/>
    <x v="12"/>
    <n v="10385"/>
    <n v="0"/>
    <s v="ERO"/>
  </r>
  <r>
    <s v="4906343411"/>
    <x v="2"/>
    <x v="10"/>
    <d v="2019-11-28T00:00:00"/>
    <x v="5"/>
    <x v="6"/>
    <s v="1010"/>
    <s v="S010"/>
    <s v="H"/>
    <n v="0"/>
    <n v="1"/>
    <x v="0"/>
    <s v="530000171000"/>
    <x v="963"/>
    <x v="6"/>
    <n v="1446"/>
    <n v="0"/>
    <s v="ERO"/>
  </r>
  <r>
    <s v="4906343491"/>
    <x v="2"/>
    <x v="10"/>
    <d v="2019-11-29T00:00:00"/>
    <x v="5"/>
    <x v="5"/>
    <s v="1010"/>
    <s v="S010"/>
    <s v="H"/>
    <n v="0"/>
    <n v="1"/>
    <x v="0"/>
    <s v="530000159120"/>
    <x v="451"/>
    <x v="5"/>
    <n v="1297"/>
    <n v="0"/>
    <s v="ERO"/>
  </r>
  <r>
    <s v="4906343507"/>
    <x v="2"/>
    <x v="11"/>
    <d v="2019-12-02T00:00:00"/>
    <x v="5"/>
    <x v="7"/>
    <s v="1080"/>
    <s v="S080"/>
    <s v="H"/>
    <n v="0"/>
    <n v="1"/>
    <x v="0"/>
    <s v="530000154541"/>
    <x v="960"/>
    <x v="7"/>
    <n v="8280"/>
    <n v="0"/>
    <s v="ERO"/>
  </r>
  <r>
    <s v="4906343706"/>
    <x v="2"/>
    <x v="11"/>
    <d v="2019-12-02T00:00:00"/>
    <x v="3"/>
    <x v="2"/>
    <s v="1080"/>
    <s v="S080"/>
    <s v="S"/>
    <n v="0"/>
    <n v="-1"/>
    <x v="0"/>
    <s v="530000169280"/>
    <x v="480"/>
    <x v="2"/>
    <n v="9490"/>
    <n v="0"/>
    <s v="CMP"/>
  </r>
  <r>
    <s v="4906343707"/>
    <x v="2"/>
    <x v="11"/>
    <d v="2019-12-02T00:00:00"/>
    <x v="3"/>
    <x v="26"/>
    <s v="1080"/>
    <s v="S080"/>
    <s v="S"/>
    <n v="0"/>
    <n v="-1"/>
    <x v="0"/>
    <s v="530000168206"/>
    <x v="480"/>
    <x v="26"/>
    <n v="9000"/>
    <n v="0"/>
    <s v="CMP"/>
  </r>
  <r>
    <s v="4906344953"/>
    <x v="2"/>
    <x v="10"/>
    <d v="2019-11-30T00:00:00"/>
    <x v="5"/>
    <x v="65"/>
    <s v="1020"/>
    <s v="S020"/>
    <s v="H"/>
    <n v="0"/>
    <n v="1"/>
    <x v="0"/>
    <s v="530000169548"/>
    <x v="956"/>
    <x v="65"/>
    <n v="8130"/>
    <n v="0"/>
    <s v="ERO"/>
  </r>
  <r>
    <s v="4906345182"/>
    <x v="2"/>
    <x v="11"/>
    <d v="2019-12-02T00:00:00"/>
    <x v="5"/>
    <x v="2"/>
    <s v="1080"/>
    <s v="S080"/>
    <s v="H"/>
    <n v="0"/>
    <n v="1"/>
    <x v="0"/>
    <s v="530000169280"/>
    <x v="480"/>
    <x v="2"/>
    <n v="9490"/>
    <n v="0"/>
    <s v="CMP"/>
  </r>
  <r>
    <s v="4906345195"/>
    <x v="2"/>
    <x v="11"/>
    <d v="2019-12-02T00:00:00"/>
    <x v="5"/>
    <x v="26"/>
    <s v="1080"/>
    <s v="S080"/>
    <s v="H"/>
    <n v="0"/>
    <n v="1"/>
    <x v="0"/>
    <s v="530000168206"/>
    <x v="480"/>
    <x v="26"/>
    <n v="9000"/>
    <n v="0"/>
    <s v="CMP"/>
  </r>
  <r>
    <s v="4906345218"/>
    <x v="2"/>
    <x v="11"/>
    <d v="2019-12-02T00:00:00"/>
    <x v="5"/>
    <x v="21"/>
    <s v="1017"/>
    <s v="S017"/>
    <s v="H"/>
    <n v="0"/>
    <n v="1"/>
    <x v="0"/>
    <s v="530000135502"/>
    <x v="961"/>
    <x v="21"/>
    <n v="1708"/>
    <n v="0"/>
    <s v="ERO"/>
  </r>
  <r>
    <s v="4906345355"/>
    <x v="2"/>
    <x v="11"/>
    <d v="2019-12-02T00:00:00"/>
    <x v="5"/>
    <x v="26"/>
    <s v="1010"/>
    <s v="S010"/>
    <s v="H"/>
    <n v="0"/>
    <n v="1"/>
    <x v="0"/>
    <s v="530000158105"/>
    <x v="290"/>
    <x v="26"/>
    <n v="9000"/>
    <n v="0"/>
    <s v="NB"/>
  </r>
  <r>
    <s v="4906345376"/>
    <x v="2"/>
    <x v="11"/>
    <d v="2019-12-02T00:00:00"/>
    <x v="5"/>
    <x v="19"/>
    <s v="1020"/>
    <s v="S020"/>
    <s v="H"/>
    <n v="0"/>
    <n v="1"/>
    <x v="0"/>
    <s v="530000172639"/>
    <x v="35"/>
    <x v="19"/>
    <n v="1745"/>
    <n v="0"/>
    <s v=""/>
  </r>
  <r>
    <s v="4906345376"/>
    <x v="2"/>
    <x v="11"/>
    <d v="2019-12-02T00:00:00"/>
    <x v="5"/>
    <x v="5"/>
    <s v="1020"/>
    <s v="S020"/>
    <s v="H"/>
    <n v="0"/>
    <n v="5"/>
    <x v="0"/>
    <s v="530000172639"/>
    <x v="35"/>
    <x v="5"/>
    <n v="1297"/>
    <n v="0"/>
    <s v=""/>
  </r>
  <r>
    <s v="4906345524"/>
    <x v="2"/>
    <x v="11"/>
    <d v="2019-12-02T00:00:00"/>
    <x v="5"/>
    <x v="11"/>
    <s v="1010"/>
    <s v="S010"/>
    <s v="H"/>
    <n v="0"/>
    <n v="1"/>
    <x v="0"/>
    <s v="530000157592"/>
    <x v="238"/>
    <x v="11"/>
    <n v="11525"/>
    <n v="0"/>
    <s v="NB"/>
  </r>
  <r>
    <s v="4906345529"/>
    <x v="2"/>
    <x v="11"/>
    <d v="2019-12-02T00:00:00"/>
    <x v="5"/>
    <x v="26"/>
    <s v="1020"/>
    <s v="S020"/>
    <s v="H"/>
    <n v="0"/>
    <n v="1"/>
    <x v="0"/>
    <s v="530000137270"/>
    <x v="166"/>
    <x v="26"/>
    <n v="9000"/>
    <n v="0"/>
    <s v="NB"/>
  </r>
  <r>
    <s v="4906345529"/>
    <x v="2"/>
    <x v="11"/>
    <d v="2019-12-02T00:00:00"/>
    <x v="5"/>
    <x v="26"/>
    <s v="1020"/>
    <s v="S020"/>
    <s v="H"/>
    <n v="0"/>
    <n v="1"/>
    <x v="0"/>
    <s v="530000137270"/>
    <x v="166"/>
    <x v="26"/>
    <n v="9000"/>
    <n v="0"/>
    <s v="NB"/>
  </r>
  <r>
    <s v="4906345561"/>
    <x v="2"/>
    <x v="11"/>
    <d v="2019-12-02T00:00:00"/>
    <x v="5"/>
    <x v="65"/>
    <s v="1010"/>
    <s v="S010"/>
    <s v="H"/>
    <n v="0"/>
    <n v="1"/>
    <x v="0"/>
    <s v="530000137270"/>
    <x v="166"/>
    <x v="65"/>
    <n v="8130"/>
    <n v="0"/>
    <s v="NB"/>
  </r>
  <r>
    <s v="4906345576"/>
    <x v="2"/>
    <x v="11"/>
    <d v="2019-12-02T00:00:00"/>
    <x v="5"/>
    <x v="15"/>
    <s v="1020"/>
    <s v="S020"/>
    <s v="H"/>
    <n v="0"/>
    <n v="1"/>
    <x v="0"/>
    <s v="530000164678"/>
    <x v="441"/>
    <x v="15"/>
    <n v="53650"/>
    <n v="0"/>
    <s v="CMP"/>
  </r>
  <r>
    <s v="4906345739"/>
    <x v="2"/>
    <x v="11"/>
    <d v="2019-12-02T00:00:00"/>
    <x v="5"/>
    <x v="19"/>
    <s v="1020"/>
    <s v="S020"/>
    <s v="H"/>
    <n v="0"/>
    <n v="1"/>
    <x v="0"/>
    <s v="530000169665"/>
    <x v="79"/>
    <x v="19"/>
    <n v="1745"/>
    <n v="0"/>
    <s v="CMP"/>
  </r>
  <r>
    <s v="4906345810"/>
    <x v="2"/>
    <x v="11"/>
    <d v="2019-12-02T00:00:00"/>
    <x v="5"/>
    <x v="26"/>
    <s v="1010"/>
    <s v="S010"/>
    <s v="H"/>
    <n v="0"/>
    <n v="1"/>
    <x v="0"/>
    <s v="530000167260"/>
    <x v="733"/>
    <x v="26"/>
    <n v="9000"/>
    <n v="0"/>
    <s v="CMP"/>
  </r>
  <r>
    <s v="4906345866"/>
    <x v="2"/>
    <x v="11"/>
    <d v="2019-12-02T00:00:00"/>
    <x v="5"/>
    <x v="5"/>
    <s v="1050"/>
    <s v="S050"/>
    <s v="H"/>
    <n v="0"/>
    <n v="2"/>
    <x v="0"/>
    <s v="530000172763"/>
    <x v="193"/>
    <x v="5"/>
    <n v="1297"/>
    <n v="0"/>
    <s v=""/>
  </r>
  <r>
    <s v="4906345907"/>
    <x v="2"/>
    <x v="11"/>
    <d v="2019-12-02T00:00:00"/>
    <x v="5"/>
    <x v="19"/>
    <s v="1020"/>
    <s v="S020"/>
    <s v="H"/>
    <n v="0"/>
    <n v="1"/>
    <x v="0"/>
    <s v="530000134330"/>
    <x v="843"/>
    <x v="19"/>
    <n v="1745"/>
    <n v="0"/>
    <s v="CMP"/>
  </r>
  <r>
    <s v="4906345925"/>
    <x v="2"/>
    <x v="11"/>
    <d v="2019-12-02T00:00:00"/>
    <x v="5"/>
    <x v="5"/>
    <s v="1060"/>
    <s v="S060"/>
    <s v="H"/>
    <n v="0"/>
    <n v="1"/>
    <x v="0"/>
    <s v="530000163122"/>
    <x v="471"/>
    <x v="5"/>
    <n v="1297"/>
    <n v="0"/>
    <s v="ERO"/>
  </r>
  <r>
    <s v="4906345995"/>
    <x v="2"/>
    <x v="11"/>
    <d v="2019-12-02T00:00:00"/>
    <x v="5"/>
    <x v="7"/>
    <s v="1010"/>
    <s v="S010"/>
    <s v="H"/>
    <n v="0"/>
    <n v="1"/>
    <x v="0"/>
    <s v="530000167412"/>
    <x v="733"/>
    <x v="7"/>
    <n v="8280"/>
    <n v="0"/>
    <s v="CMP"/>
  </r>
  <r>
    <s v="4906345997"/>
    <x v="2"/>
    <x v="11"/>
    <d v="2019-12-02T00:00:00"/>
    <x v="5"/>
    <x v="7"/>
    <s v="1010"/>
    <s v="S010"/>
    <s v="H"/>
    <n v="0"/>
    <n v="1"/>
    <x v="0"/>
    <s v="530000167340"/>
    <x v="733"/>
    <x v="7"/>
    <n v="8280"/>
    <n v="0"/>
    <s v="CMP"/>
  </r>
  <r>
    <s v="4906345998"/>
    <x v="2"/>
    <x v="11"/>
    <d v="2019-12-02T00:00:00"/>
    <x v="5"/>
    <x v="7"/>
    <s v="1010"/>
    <s v="S010"/>
    <s v="H"/>
    <n v="0"/>
    <n v="1"/>
    <x v="0"/>
    <s v="530000167165"/>
    <x v="733"/>
    <x v="7"/>
    <n v="8280"/>
    <n v="0"/>
    <s v="CMP"/>
  </r>
  <r>
    <s v="4906346077"/>
    <x v="2"/>
    <x v="11"/>
    <d v="2019-12-02T00:00:00"/>
    <x v="5"/>
    <x v="31"/>
    <s v="1050"/>
    <s v="S050"/>
    <s v="H"/>
    <n v="0"/>
    <n v="1"/>
    <x v="0"/>
    <s v="530000167481"/>
    <x v="473"/>
    <x v="31"/>
    <n v="1911"/>
    <n v="0"/>
    <s v="ERO"/>
  </r>
  <r>
    <s v="4906346118"/>
    <x v="2"/>
    <x v="11"/>
    <d v="2019-12-03T00:00:00"/>
    <x v="5"/>
    <x v="5"/>
    <s v="1017"/>
    <s v="S017"/>
    <s v="H"/>
    <n v="0"/>
    <n v="1"/>
    <x v="0"/>
    <s v="530000162863"/>
    <x v="843"/>
    <x v="5"/>
    <n v="1297"/>
    <n v="0"/>
    <s v="CMP"/>
  </r>
  <r>
    <s v="4906346134"/>
    <x v="2"/>
    <x v="11"/>
    <d v="2019-12-03T00:00:00"/>
    <x v="5"/>
    <x v="9"/>
    <s v="1030"/>
    <s v="S030"/>
    <s v="H"/>
    <n v="0"/>
    <n v="1"/>
    <x v="0"/>
    <s v="530000163983"/>
    <x v="30"/>
    <x v="9"/>
    <n v="1965"/>
    <n v="0"/>
    <s v="CMP"/>
  </r>
  <r>
    <s v="4906346265"/>
    <x v="2"/>
    <x v="11"/>
    <d v="2019-12-03T00:00:00"/>
    <x v="5"/>
    <x v="8"/>
    <s v="1060"/>
    <s v="S060"/>
    <s v="H"/>
    <n v="0"/>
    <n v="1"/>
    <x v="0"/>
    <s v="530000162768"/>
    <x v="958"/>
    <x v="8"/>
    <n v="2306"/>
    <n v="0"/>
    <s v="ERO"/>
  </r>
  <r>
    <s v="4906346338"/>
    <x v="2"/>
    <x v="11"/>
    <d v="2019-12-03T00:00:00"/>
    <x v="5"/>
    <x v="123"/>
    <s v="1001"/>
    <s v="S001"/>
    <s v="H"/>
    <n v="0"/>
    <n v="1"/>
    <x v="0"/>
    <s v="530000160544"/>
    <x v="478"/>
    <x v="123"/>
    <n v="55572"/>
    <n v="0"/>
    <s v="CMP"/>
  </r>
  <r>
    <s v="4906346486"/>
    <x v="2"/>
    <x v="11"/>
    <d v="2019-12-03T00:00:00"/>
    <x v="5"/>
    <x v="0"/>
    <s v="1010"/>
    <s v="S010"/>
    <s v="H"/>
    <n v="0"/>
    <n v="1"/>
    <x v="0"/>
    <s v="530000157574"/>
    <x v="261"/>
    <x v="0"/>
    <n v="41000"/>
    <n v="0"/>
    <s v="NB"/>
  </r>
  <r>
    <s v="4906346503"/>
    <x v="2"/>
    <x v="11"/>
    <d v="2019-12-03T00:00:00"/>
    <x v="5"/>
    <x v="14"/>
    <s v="1080"/>
    <s v="S080"/>
    <s v="H"/>
    <n v="0"/>
    <n v="1"/>
    <x v="0"/>
    <s v="530000159385"/>
    <x v="299"/>
    <x v="14"/>
    <n v="50350"/>
    <n v="0"/>
    <s v="NB"/>
  </r>
  <r>
    <s v="4906346630"/>
    <x v="2"/>
    <x v="11"/>
    <d v="2019-12-03T00:00:00"/>
    <x v="5"/>
    <x v="26"/>
    <s v="1010"/>
    <s v="S010"/>
    <s v="H"/>
    <n v="0"/>
    <n v="1"/>
    <x v="0"/>
    <s v="530000155970"/>
    <x v="733"/>
    <x v="26"/>
    <n v="9000"/>
    <n v="0"/>
    <s v="CMP"/>
  </r>
  <r>
    <s v="4906346700"/>
    <x v="2"/>
    <x v="11"/>
    <d v="2019-12-03T00:00:00"/>
    <x v="5"/>
    <x v="2"/>
    <s v="1080"/>
    <s v="S080"/>
    <s v="H"/>
    <n v="0"/>
    <n v="1"/>
    <x v="0"/>
    <s v="530000169280"/>
    <x v="480"/>
    <x v="2"/>
    <n v="9490"/>
    <n v="0"/>
    <s v="CMP"/>
  </r>
  <r>
    <s v="4906346918"/>
    <x v="2"/>
    <x v="11"/>
    <d v="2019-12-04T00:00:00"/>
    <x v="5"/>
    <x v="5"/>
    <s v="1010"/>
    <s v="S010"/>
    <s v="H"/>
    <n v="0"/>
    <n v="4"/>
    <x v="0"/>
    <s v="530000167491"/>
    <x v="193"/>
    <x v="5"/>
    <n v="1297"/>
    <n v="0"/>
    <s v=""/>
  </r>
  <r>
    <s v="4906346963"/>
    <x v="2"/>
    <x v="11"/>
    <d v="2019-12-04T00:00:00"/>
    <x v="5"/>
    <x v="6"/>
    <s v="1010"/>
    <s v="S010"/>
    <s v="H"/>
    <n v="0"/>
    <n v="1"/>
    <x v="0"/>
    <s v="530000159504"/>
    <x v="451"/>
    <x v="6"/>
    <n v="1446"/>
    <n v="0"/>
    <s v="ERO"/>
  </r>
  <r>
    <s v="4906347044"/>
    <x v="2"/>
    <x v="11"/>
    <d v="2019-12-04T00:00:00"/>
    <x v="5"/>
    <x v="19"/>
    <s v="1050"/>
    <s v="S050"/>
    <s v="H"/>
    <n v="0"/>
    <n v="3"/>
    <x v="0"/>
    <s v="530000173425"/>
    <x v="473"/>
    <x v="19"/>
    <n v="1745"/>
    <n v="0"/>
    <s v="ERO"/>
  </r>
  <r>
    <s v="4906347045"/>
    <x v="2"/>
    <x v="11"/>
    <d v="2019-12-04T00:00:00"/>
    <x v="5"/>
    <x v="31"/>
    <s v="1050"/>
    <s v="S050"/>
    <s v="H"/>
    <n v="0"/>
    <n v="3"/>
    <x v="0"/>
    <s v="530000163133"/>
    <x v="957"/>
    <x v="31"/>
    <n v="1911"/>
    <n v="0"/>
    <s v="ERO"/>
  </r>
  <r>
    <s v="4906347084"/>
    <x v="2"/>
    <x v="11"/>
    <d v="2019-12-04T00:00:00"/>
    <x v="5"/>
    <x v="16"/>
    <s v="1050"/>
    <s v="S050"/>
    <s v="H"/>
    <n v="0"/>
    <n v="1"/>
    <x v="0"/>
    <s v="530000160263"/>
    <x v="7"/>
    <x v="16"/>
    <n v="1778"/>
    <n v="0"/>
    <s v="CMP"/>
  </r>
  <r>
    <s v="4906347293"/>
    <x v="2"/>
    <x v="11"/>
    <d v="2019-12-03T00:00:00"/>
    <x v="3"/>
    <x v="26"/>
    <s v="1010"/>
    <s v="S010"/>
    <s v="S"/>
    <n v="0"/>
    <n v="-1"/>
    <x v="0"/>
    <s v="530000155970"/>
    <x v="733"/>
    <x v="26"/>
    <n v="9000"/>
    <n v="0"/>
    <s v="CMP"/>
  </r>
  <r>
    <s v="4906347518"/>
    <x v="2"/>
    <x v="11"/>
    <d v="2019-12-04T00:00:00"/>
    <x v="5"/>
    <x v="5"/>
    <s v="1020"/>
    <s v="S020"/>
    <s v="H"/>
    <n v="0"/>
    <n v="2"/>
    <x v="0"/>
    <s v="530000159649"/>
    <x v="193"/>
    <x v="5"/>
    <n v="1297"/>
    <n v="0"/>
    <s v=""/>
  </r>
  <r>
    <s v="4906347522"/>
    <x v="2"/>
    <x v="11"/>
    <d v="2019-12-04T00:00:00"/>
    <x v="3"/>
    <x v="16"/>
    <s v="1050"/>
    <s v="S050"/>
    <s v="S"/>
    <n v="0"/>
    <n v="-1"/>
    <x v="0"/>
    <s v="530000160263"/>
    <x v="7"/>
    <x v="16"/>
    <n v="1778"/>
    <n v="0"/>
    <s v="CMP"/>
  </r>
  <r>
    <s v="4906347627"/>
    <x v="2"/>
    <x v="11"/>
    <d v="2019-12-04T00:00:00"/>
    <x v="5"/>
    <x v="5"/>
    <s v="1030"/>
    <s v="S030"/>
    <s v="H"/>
    <n v="0"/>
    <n v="1"/>
    <x v="0"/>
    <s v="530000160377"/>
    <x v="306"/>
    <x v="5"/>
    <n v="1297"/>
    <n v="0"/>
    <s v="NB"/>
  </r>
  <r>
    <s v="4906347627"/>
    <x v="2"/>
    <x v="11"/>
    <d v="2019-12-04T00:00:00"/>
    <x v="5"/>
    <x v="19"/>
    <s v="1030"/>
    <s v="S030"/>
    <s v="H"/>
    <n v="0"/>
    <n v="2"/>
    <x v="0"/>
    <s v="530000160377"/>
    <x v="306"/>
    <x v="19"/>
    <n v="1745"/>
    <n v="0"/>
    <s v="NB"/>
  </r>
  <r>
    <s v="4906347645"/>
    <x v="2"/>
    <x v="11"/>
    <d v="2019-12-04T00:00:00"/>
    <x v="5"/>
    <x v="55"/>
    <s v="1020"/>
    <s v="S020"/>
    <s v="H"/>
    <n v="0"/>
    <n v="1"/>
    <x v="0"/>
    <s v="530000170595"/>
    <x v="441"/>
    <x v="55"/>
    <n v="9800"/>
    <n v="0"/>
    <s v="CMP"/>
  </r>
  <r>
    <s v="4906347645"/>
    <x v="2"/>
    <x v="11"/>
    <d v="2019-12-04T00:00:00"/>
    <x v="5"/>
    <x v="55"/>
    <s v="1020"/>
    <s v="S020"/>
    <s v="H"/>
    <n v="0"/>
    <n v="1"/>
    <x v="0"/>
    <s v="530000170595"/>
    <x v="441"/>
    <x v="55"/>
    <n v="9800"/>
    <n v="0"/>
    <s v="CMP"/>
  </r>
  <r>
    <s v="4906347676"/>
    <x v="2"/>
    <x v="11"/>
    <d v="2019-12-04T00:00:00"/>
    <x v="5"/>
    <x v="5"/>
    <s v="1096"/>
    <s v="S096"/>
    <s v="H"/>
    <n v="0"/>
    <n v="2"/>
    <x v="0"/>
    <s v="530000168296"/>
    <x v="193"/>
    <x v="5"/>
    <n v="1297"/>
    <n v="0"/>
    <s v=""/>
  </r>
  <r>
    <s v="4906347677"/>
    <x v="2"/>
    <x v="11"/>
    <d v="2019-12-04T00:00:00"/>
    <x v="5"/>
    <x v="5"/>
    <s v="1096"/>
    <s v="S096"/>
    <s v="H"/>
    <n v="0"/>
    <n v="1"/>
    <x v="0"/>
    <s v="530000167143"/>
    <x v="193"/>
    <x v="5"/>
    <n v="1297"/>
    <n v="0"/>
    <s v=""/>
  </r>
  <r>
    <s v="4906347678"/>
    <x v="2"/>
    <x v="11"/>
    <d v="2019-12-04T00:00:00"/>
    <x v="5"/>
    <x v="5"/>
    <s v="1096"/>
    <s v="S096"/>
    <s v="H"/>
    <n v="0"/>
    <n v="1"/>
    <x v="0"/>
    <s v="530000168119"/>
    <x v="193"/>
    <x v="5"/>
    <n v="1297"/>
    <n v="0"/>
    <s v=""/>
  </r>
  <r>
    <s v="4906347702"/>
    <x v="2"/>
    <x v="11"/>
    <d v="2019-12-04T00:00:00"/>
    <x v="5"/>
    <x v="5"/>
    <s v="1096"/>
    <s v="S096"/>
    <s v="H"/>
    <n v="0"/>
    <n v="1"/>
    <x v="0"/>
    <s v="530000168168"/>
    <x v="193"/>
    <x v="5"/>
    <n v="1297"/>
    <n v="0"/>
    <s v=""/>
  </r>
  <r>
    <s v="4906347807"/>
    <x v="2"/>
    <x v="11"/>
    <d v="2019-12-04T00:00:00"/>
    <x v="5"/>
    <x v="2"/>
    <s v="1010"/>
    <s v="S010"/>
    <s v="H"/>
    <n v="0"/>
    <n v="1"/>
    <x v="0"/>
    <s v="530000169136"/>
    <x v="733"/>
    <x v="2"/>
    <n v="9490"/>
    <n v="0"/>
    <s v="CMP"/>
  </r>
  <r>
    <s v="4906347810"/>
    <x v="2"/>
    <x v="11"/>
    <d v="2019-12-04T00:00:00"/>
    <x v="5"/>
    <x v="7"/>
    <s v="1010"/>
    <s v="S010"/>
    <s v="H"/>
    <n v="0"/>
    <n v="1"/>
    <x v="0"/>
    <s v="530000167287"/>
    <x v="733"/>
    <x v="7"/>
    <n v="8280"/>
    <n v="0"/>
    <s v="CMP"/>
  </r>
  <r>
    <s v="4906347851"/>
    <x v="2"/>
    <x v="11"/>
    <d v="2019-12-04T00:00:00"/>
    <x v="5"/>
    <x v="7"/>
    <s v="1010"/>
    <s v="S010"/>
    <s v="H"/>
    <n v="0"/>
    <n v="1"/>
    <x v="0"/>
    <s v="530000167552"/>
    <x v="733"/>
    <x v="7"/>
    <n v="8280"/>
    <n v="0"/>
    <s v="CMP"/>
  </r>
  <r>
    <s v="4906347852"/>
    <x v="2"/>
    <x v="11"/>
    <d v="2019-12-04T00:00:00"/>
    <x v="5"/>
    <x v="2"/>
    <s v="1010"/>
    <s v="S010"/>
    <s v="H"/>
    <n v="0"/>
    <n v="1"/>
    <x v="0"/>
    <s v="530000167686"/>
    <x v="733"/>
    <x v="2"/>
    <n v="9490"/>
    <n v="0"/>
    <s v="CMP"/>
  </r>
  <r>
    <s v="4906347853"/>
    <x v="2"/>
    <x v="11"/>
    <d v="2019-12-04T00:00:00"/>
    <x v="5"/>
    <x v="12"/>
    <s v="1010"/>
    <s v="S010"/>
    <s v="H"/>
    <n v="0"/>
    <n v="1"/>
    <x v="0"/>
    <s v="530000169112"/>
    <x v="733"/>
    <x v="12"/>
    <n v="10385"/>
    <n v="0"/>
    <s v="CMP"/>
  </r>
  <r>
    <s v="4906347965"/>
    <x v="2"/>
    <x v="11"/>
    <d v="2019-12-04T00:00:00"/>
    <x v="5"/>
    <x v="99"/>
    <s v="1050"/>
    <s v="S050"/>
    <s v="H"/>
    <n v="0"/>
    <n v="1"/>
    <x v="0"/>
    <s v="530000164650"/>
    <x v="471"/>
    <x v="99"/>
    <n v="1370"/>
    <n v="0"/>
    <s v="ERO"/>
  </r>
  <r>
    <s v="4906348018"/>
    <x v="2"/>
    <x v="11"/>
    <d v="2019-12-05T00:00:00"/>
    <x v="1"/>
    <x v="6"/>
    <s v="1060"/>
    <s v="S060"/>
    <s v="H"/>
    <n v="0"/>
    <n v="1"/>
    <x v="0"/>
    <s v="530000168150"/>
    <x v="306"/>
    <x v="6"/>
    <n v="1446"/>
    <n v="0"/>
    <s v="NB"/>
  </r>
  <r>
    <s v="4906348044"/>
    <x v="2"/>
    <x v="11"/>
    <d v="2019-12-04T00:00:00"/>
    <x v="5"/>
    <x v="0"/>
    <s v="1050"/>
    <s v="S050"/>
    <s v="H"/>
    <n v="0"/>
    <n v="1"/>
    <x v="0"/>
    <s v="530000167521"/>
    <x v="957"/>
    <x v="0"/>
    <n v="41000"/>
    <n v="0"/>
    <s v="ERO"/>
  </r>
  <r>
    <s v="4906348070"/>
    <x v="2"/>
    <x v="11"/>
    <d v="2019-12-05T00:00:00"/>
    <x v="5"/>
    <x v="6"/>
    <s v="1050"/>
    <s v="S050"/>
    <s v="H"/>
    <n v="0"/>
    <n v="1"/>
    <x v="0"/>
    <s v="530000169302"/>
    <x v="473"/>
    <x v="6"/>
    <n v="1446"/>
    <n v="0"/>
    <s v="ERO"/>
  </r>
  <r>
    <s v="4906348171"/>
    <x v="2"/>
    <x v="11"/>
    <d v="2019-12-05T00:00:00"/>
    <x v="5"/>
    <x v="0"/>
    <s v="1050"/>
    <s v="S050"/>
    <s v="H"/>
    <n v="0"/>
    <n v="1"/>
    <x v="0"/>
    <s v="530000143030"/>
    <x v="466"/>
    <x v="0"/>
    <n v="41000"/>
    <n v="0"/>
    <s v="CMP"/>
  </r>
  <r>
    <s v="4906348172"/>
    <x v="2"/>
    <x v="11"/>
    <d v="2019-12-05T00:00:00"/>
    <x v="5"/>
    <x v="10"/>
    <s v="1050"/>
    <s v="S050"/>
    <s v="H"/>
    <n v="0"/>
    <n v="1"/>
    <x v="0"/>
    <s v="530000146982"/>
    <x v="466"/>
    <x v="10"/>
    <n v="42200"/>
    <n v="0"/>
    <s v="CMP"/>
  </r>
  <r>
    <s v="4906348420"/>
    <x v="2"/>
    <x v="11"/>
    <d v="2019-12-05T00:00:00"/>
    <x v="5"/>
    <x v="26"/>
    <s v="1080"/>
    <s v="S080"/>
    <s v="H"/>
    <n v="0"/>
    <n v="1"/>
    <x v="0"/>
    <s v="530000168430"/>
    <x v="480"/>
    <x v="26"/>
    <n v="9000"/>
    <n v="0"/>
    <s v="CMP"/>
  </r>
  <r>
    <s v="4906348440"/>
    <x v="2"/>
    <x v="11"/>
    <d v="2019-12-05T00:00:00"/>
    <x v="5"/>
    <x v="2"/>
    <s v="1010"/>
    <s v="S010"/>
    <s v="H"/>
    <n v="0"/>
    <n v="1"/>
    <x v="0"/>
    <s v="530000168975"/>
    <x v="733"/>
    <x v="2"/>
    <n v="9490"/>
    <n v="0"/>
    <s v="CMP"/>
  </r>
  <r>
    <s v="4906348449"/>
    <x v="2"/>
    <x v="11"/>
    <d v="2019-12-05T00:00:00"/>
    <x v="5"/>
    <x v="2"/>
    <s v="1010"/>
    <s v="S010"/>
    <s v="H"/>
    <n v="0"/>
    <n v="1"/>
    <x v="0"/>
    <s v="530000167482"/>
    <x v="733"/>
    <x v="2"/>
    <n v="9490"/>
    <n v="0"/>
    <s v="CMP"/>
  </r>
  <r>
    <s v="4906348637"/>
    <x v="2"/>
    <x v="11"/>
    <d v="2019-12-05T00:00:00"/>
    <x v="5"/>
    <x v="56"/>
    <s v="1050"/>
    <s v="S050"/>
    <s v="H"/>
    <n v="0"/>
    <n v="1"/>
    <x v="0"/>
    <s v="530000170422"/>
    <x v="473"/>
    <x v="56"/>
    <n v="3645"/>
    <n v="0"/>
    <s v="ERO"/>
  </r>
  <r>
    <s v="4906348834"/>
    <x v="2"/>
    <x v="11"/>
    <d v="2019-12-05T00:00:00"/>
    <x v="5"/>
    <x v="19"/>
    <s v="1020"/>
    <s v="S020"/>
    <s v="H"/>
    <n v="0"/>
    <n v="1"/>
    <x v="0"/>
    <s v="530000151759"/>
    <x v="79"/>
    <x v="19"/>
    <n v="1745"/>
    <n v="0"/>
    <s v="CMP"/>
  </r>
  <r>
    <s v="4906348963"/>
    <x v="2"/>
    <x v="11"/>
    <d v="2019-12-05T00:00:00"/>
    <x v="3"/>
    <x v="26"/>
    <s v="1080"/>
    <s v="S080"/>
    <s v="S"/>
    <n v="0"/>
    <n v="-1"/>
    <x v="0"/>
    <s v="530000168430"/>
    <x v="480"/>
    <x v="26"/>
    <n v="9000"/>
    <n v="0"/>
    <s v="CMP"/>
  </r>
  <r>
    <s v="4906349003"/>
    <x v="2"/>
    <x v="11"/>
    <d v="2019-12-05T00:00:00"/>
    <x v="5"/>
    <x v="12"/>
    <s v="1010"/>
    <s v="S010"/>
    <s v="H"/>
    <n v="0"/>
    <n v="1"/>
    <x v="0"/>
    <s v="530000167349"/>
    <x v="733"/>
    <x v="12"/>
    <n v="10385"/>
    <n v="0"/>
    <s v="CMP"/>
  </r>
  <r>
    <s v="4906349231"/>
    <x v="2"/>
    <x v="11"/>
    <d v="2019-12-06T00:00:00"/>
    <x v="5"/>
    <x v="63"/>
    <s v="1050"/>
    <s v="S050"/>
    <s v="H"/>
    <n v="0"/>
    <n v="1"/>
    <x v="0"/>
    <s v="530000169398"/>
    <x v="473"/>
    <x v="63"/>
    <n v="3113"/>
    <n v="0"/>
    <s v="ERO"/>
  </r>
  <r>
    <s v="4906349438"/>
    <x v="2"/>
    <x v="11"/>
    <d v="2019-12-06T00:00:00"/>
    <x v="5"/>
    <x v="5"/>
    <s v="1010"/>
    <s v="S010"/>
    <s v="H"/>
    <n v="0"/>
    <n v="1"/>
    <x v="0"/>
    <s v="530000171137"/>
    <x v="6"/>
    <x v="5"/>
    <n v="1297"/>
    <n v="0"/>
    <s v=""/>
  </r>
  <r>
    <s v="4906349578"/>
    <x v="2"/>
    <x v="11"/>
    <d v="2019-12-06T00:00:00"/>
    <x v="5"/>
    <x v="6"/>
    <s v="1010"/>
    <s v="S010"/>
    <s v="H"/>
    <n v="0"/>
    <n v="1"/>
    <x v="0"/>
    <s v="530000160707"/>
    <x v="451"/>
    <x v="6"/>
    <n v="1446"/>
    <n v="0"/>
    <s v="ERO"/>
  </r>
  <r>
    <s v="4906349815"/>
    <x v="2"/>
    <x v="11"/>
    <d v="2019-12-06T00:00:00"/>
    <x v="5"/>
    <x v="31"/>
    <s v="1017"/>
    <s v="S017"/>
    <s v="H"/>
    <n v="0"/>
    <n v="1"/>
    <x v="0"/>
    <s v="530000150122"/>
    <x v="79"/>
    <x v="31"/>
    <n v="1911"/>
    <n v="0"/>
    <s v="CMP"/>
  </r>
  <r>
    <s v="4906349861"/>
    <x v="2"/>
    <x v="11"/>
    <d v="2019-12-06T00:00:00"/>
    <x v="5"/>
    <x v="5"/>
    <s v="1017"/>
    <s v="S017"/>
    <s v="H"/>
    <n v="0"/>
    <n v="1"/>
    <x v="0"/>
    <s v="530000164861"/>
    <x v="843"/>
    <x v="5"/>
    <n v="1297"/>
    <n v="0"/>
    <s v="CMP"/>
  </r>
  <r>
    <s v="4906349905"/>
    <x v="2"/>
    <x v="11"/>
    <d v="2019-12-06T00:00:00"/>
    <x v="5"/>
    <x v="5"/>
    <s v="1020"/>
    <s v="S020"/>
    <s v="H"/>
    <n v="0"/>
    <n v="1"/>
    <x v="0"/>
    <s v="530000171080"/>
    <x v="79"/>
    <x v="5"/>
    <n v="1297"/>
    <n v="0"/>
    <s v="CMP"/>
  </r>
  <r>
    <s v="4906350002"/>
    <x v="2"/>
    <x v="11"/>
    <d v="2019-12-06T00:00:00"/>
    <x v="5"/>
    <x v="5"/>
    <s v="1020"/>
    <s v="S020"/>
    <s v="H"/>
    <n v="0"/>
    <n v="1"/>
    <x v="0"/>
    <s v="530000170627"/>
    <x v="441"/>
    <x v="5"/>
    <n v="1297"/>
    <n v="0"/>
    <s v="CMP"/>
  </r>
  <r>
    <s v="4906350097"/>
    <x v="2"/>
    <x v="11"/>
    <d v="2019-12-06T00:00:00"/>
    <x v="5"/>
    <x v="7"/>
    <s v="1010"/>
    <s v="S010"/>
    <s v="H"/>
    <n v="0"/>
    <n v="1"/>
    <x v="0"/>
    <s v="530000159822"/>
    <x v="320"/>
    <x v="7"/>
    <n v="8280"/>
    <n v="0"/>
    <s v="ERO"/>
  </r>
  <r>
    <s v="4906350099"/>
    <x v="2"/>
    <x v="11"/>
    <d v="2019-12-06T00:00:00"/>
    <x v="5"/>
    <x v="29"/>
    <s v="1050"/>
    <s v="S050"/>
    <s v="H"/>
    <n v="0"/>
    <n v="2"/>
    <x v="0"/>
    <s v="530000171469"/>
    <x v="473"/>
    <x v="29"/>
    <n v="2800"/>
    <n v="0"/>
    <s v="ERO"/>
  </r>
  <r>
    <s v="4906350124"/>
    <x v="2"/>
    <x v="11"/>
    <d v="2019-12-07T00:00:00"/>
    <x v="5"/>
    <x v="22"/>
    <s v="1010"/>
    <s v="S010"/>
    <s v="H"/>
    <n v="0"/>
    <n v="3"/>
    <x v="0"/>
    <s v="530000161059"/>
    <x v="451"/>
    <x v="22"/>
    <n v="1334"/>
    <n v="0"/>
    <s v="ERO"/>
  </r>
  <r>
    <s v="4906350129"/>
    <x v="2"/>
    <x v="11"/>
    <d v="2019-12-07T00:00:00"/>
    <x v="5"/>
    <x v="2"/>
    <s v="1017"/>
    <s v="S017"/>
    <s v="H"/>
    <n v="0"/>
    <n v="1"/>
    <x v="0"/>
    <s v="530000127851"/>
    <x v="956"/>
    <x v="2"/>
    <n v="9490"/>
    <n v="0"/>
    <s v="ERO"/>
  </r>
  <r>
    <s v="4906350145"/>
    <x v="2"/>
    <x v="11"/>
    <d v="2019-12-07T00:00:00"/>
    <x v="5"/>
    <x v="7"/>
    <s v="1030"/>
    <s v="S030"/>
    <s v="H"/>
    <n v="0"/>
    <n v="1"/>
    <x v="0"/>
    <s v="530000160584"/>
    <x v="478"/>
    <x v="7"/>
    <n v="8280"/>
    <n v="0"/>
    <s v="CMP"/>
  </r>
  <r>
    <s v="4906350147"/>
    <x v="2"/>
    <x v="11"/>
    <d v="2019-12-07T00:00:00"/>
    <x v="5"/>
    <x v="2"/>
    <s v="1030"/>
    <s v="S030"/>
    <s v="H"/>
    <n v="0"/>
    <n v="1"/>
    <x v="0"/>
    <s v="530000155523"/>
    <x v="327"/>
    <x v="2"/>
    <n v="9490"/>
    <n v="0"/>
    <s v="ERO"/>
  </r>
  <r>
    <s v="4906350150"/>
    <x v="2"/>
    <x v="11"/>
    <d v="2019-12-07T00:00:00"/>
    <x v="5"/>
    <x v="77"/>
    <s v="1030"/>
    <s v="S030"/>
    <s v="H"/>
    <n v="0"/>
    <n v="1"/>
    <x v="0"/>
    <s v="530000162254"/>
    <x v="327"/>
    <x v="77"/>
    <n v="0"/>
    <n v="0"/>
    <s v="ERO"/>
  </r>
  <r>
    <s v="4906350162"/>
    <x v="2"/>
    <x v="11"/>
    <d v="2019-12-06T00:00:00"/>
    <x v="5"/>
    <x v="13"/>
    <s v="1010"/>
    <s v="S010"/>
    <s v="H"/>
    <n v="0"/>
    <n v="1"/>
    <x v="0"/>
    <s v="530000168174"/>
    <x v="963"/>
    <x v="13"/>
    <n v="46100"/>
    <n v="0"/>
    <s v="ERO"/>
  </r>
  <r>
    <s v="4906350163"/>
    <x v="2"/>
    <x v="11"/>
    <d v="2019-12-07T00:00:00"/>
    <x v="5"/>
    <x v="9"/>
    <s v="1050"/>
    <s v="S050"/>
    <s v="H"/>
    <n v="0"/>
    <n v="1"/>
    <x v="0"/>
    <s v="530000141653"/>
    <x v="7"/>
    <x v="9"/>
    <n v="1965"/>
    <n v="0"/>
    <s v="CMP"/>
  </r>
  <r>
    <s v="4906350391"/>
    <x v="2"/>
    <x v="11"/>
    <d v="2019-12-08T00:00:00"/>
    <x v="5"/>
    <x v="5"/>
    <s v="1020"/>
    <s v="S020"/>
    <s v="H"/>
    <n v="0"/>
    <n v="1"/>
    <x v="0"/>
    <s v="530000168355"/>
    <x v="961"/>
    <x v="5"/>
    <n v="1297"/>
    <n v="0"/>
    <s v="ERO"/>
  </r>
  <r>
    <s v="4906350550"/>
    <x v="2"/>
    <x v="11"/>
    <d v="2019-12-09T00:00:00"/>
    <x v="5"/>
    <x v="29"/>
    <s v="1060"/>
    <s v="S060"/>
    <s v="H"/>
    <n v="0"/>
    <n v="1"/>
    <x v="0"/>
    <s v="530000171469"/>
    <x v="473"/>
    <x v="29"/>
    <n v="2800"/>
    <n v="0"/>
    <s v="ERO"/>
  </r>
  <r>
    <s v="4906350729"/>
    <x v="2"/>
    <x v="11"/>
    <d v="2019-12-09T00:00:00"/>
    <x v="5"/>
    <x v="5"/>
    <s v="1017"/>
    <s v="S017"/>
    <s v="H"/>
    <n v="0"/>
    <n v="1"/>
    <x v="0"/>
    <s v="530000150016"/>
    <x v="476"/>
    <x v="5"/>
    <n v="1297"/>
    <n v="0"/>
    <s v="CMP"/>
  </r>
  <r>
    <s v="4906350801"/>
    <x v="2"/>
    <x v="11"/>
    <d v="2019-12-09T00:00:00"/>
    <x v="5"/>
    <x v="5"/>
    <s v="1060"/>
    <s v="S060"/>
    <s v="H"/>
    <n v="0"/>
    <n v="1"/>
    <x v="0"/>
    <s v="530000162433"/>
    <x v="193"/>
    <x v="5"/>
    <n v="1297"/>
    <n v="0"/>
    <s v=""/>
  </r>
  <r>
    <s v="4906350801"/>
    <x v="2"/>
    <x v="11"/>
    <d v="2019-12-09T00:00:00"/>
    <x v="5"/>
    <x v="5"/>
    <s v="1060"/>
    <s v="S060"/>
    <s v="H"/>
    <n v="0"/>
    <n v="1"/>
    <x v="0"/>
    <s v="530000162433"/>
    <x v="193"/>
    <x v="5"/>
    <n v="1297"/>
    <n v="0"/>
    <s v=""/>
  </r>
  <r>
    <s v="4906350801"/>
    <x v="2"/>
    <x v="11"/>
    <d v="2019-12-09T00:00:00"/>
    <x v="5"/>
    <x v="5"/>
    <s v="1060"/>
    <s v="S060"/>
    <s v="H"/>
    <n v="0"/>
    <n v="1"/>
    <x v="0"/>
    <s v="530000162433"/>
    <x v="193"/>
    <x v="5"/>
    <n v="1297"/>
    <n v="0"/>
    <s v=""/>
  </r>
  <r>
    <s v="4906350801"/>
    <x v="2"/>
    <x v="11"/>
    <d v="2019-12-09T00:00:00"/>
    <x v="5"/>
    <x v="5"/>
    <s v="1060"/>
    <s v="S060"/>
    <s v="H"/>
    <n v="0"/>
    <n v="1"/>
    <x v="0"/>
    <s v="530000162433"/>
    <x v="193"/>
    <x v="5"/>
    <n v="1297"/>
    <n v="0"/>
    <s v=""/>
  </r>
  <r>
    <s v="4906350801"/>
    <x v="2"/>
    <x v="11"/>
    <d v="2019-12-09T00:00:00"/>
    <x v="5"/>
    <x v="5"/>
    <s v="1060"/>
    <s v="S060"/>
    <s v="H"/>
    <n v="0"/>
    <n v="1"/>
    <x v="0"/>
    <s v="530000162433"/>
    <x v="193"/>
    <x v="5"/>
    <n v="1297"/>
    <n v="0"/>
    <s v=""/>
  </r>
  <r>
    <s v="4906351135"/>
    <x v="2"/>
    <x v="11"/>
    <d v="2019-12-09T00:00:00"/>
    <x v="5"/>
    <x v="28"/>
    <s v="1020"/>
    <s v="S020"/>
    <s v="H"/>
    <n v="0"/>
    <n v="1"/>
    <x v="0"/>
    <s v="530000152630"/>
    <x v="337"/>
    <x v="28"/>
    <n v="44820"/>
    <n v="0"/>
    <s v="NB"/>
  </r>
  <r>
    <s v="4906351143"/>
    <x v="2"/>
    <x v="11"/>
    <d v="2019-12-09T00:00:00"/>
    <x v="5"/>
    <x v="7"/>
    <s v="1010"/>
    <s v="S010"/>
    <s v="H"/>
    <n v="0"/>
    <n v="1"/>
    <x v="0"/>
    <s v="530000132965"/>
    <x v="220"/>
    <x v="7"/>
    <n v="8280"/>
    <n v="0"/>
    <s v="NB"/>
  </r>
  <r>
    <s v="4906351198"/>
    <x v="2"/>
    <x v="11"/>
    <d v="2019-12-09T00:00:00"/>
    <x v="5"/>
    <x v="49"/>
    <s v="1020"/>
    <s v="S020"/>
    <s v="H"/>
    <n v="0"/>
    <n v="1"/>
    <x v="0"/>
    <s v="530000173028"/>
    <x v="304"/>
    <x v="49"/>
    <n v="2408"/>
    <n v="0"/>
    <s v="NB"/>
  </r>
  <r>
    <s v="4906351210"/>
    <x v="2"/>
    <x v="11"/>
    <d v="2019-12-09T00:00:00"/>
    <x v="5"/>
    <x v="5"/>
    <s v="1010"/>
    <s v="S010"/>
    <s v="H"/>
    <n v="0"/>
    <n v="4"/>
    <x v="0"/>
    <s v="530000167164"/>
    <x v="193"/>
    <x v="5"/>
    <n v="1297"/>
    <n v="0"/>
    <s v=""/>
  </r>
  <r>
    <s v="4906351230"/>
    <x v="2"/>
    <x v="11"/>
    <d v="2019-12-09T00:00:00"/>
    <x v="5"/>
    <x v="7"/>
    <s v="1010"/>
    <s v="S010"/>
    <s v="H"/>
    <n v="0"/>
    <n v="1"/>
    <x v="0"/>
    <s v="530000167540"/>
    <x v="733"/>
    <x v="7"/>
    <n v="8280"/>
    <n v="0"/>
    <s v="CMP"/>
  </r>
  <r>
    <s v="4906351262"/>
    <x v="2"/>
    <x v="11"/>
    <d v="2019-12-09T00:00:00"/>
    <x v="3"/>
    <x v="5"/>
    <s v="1017"/>
    <s v="S017"/>
    <s v="S"/>
    <n v="0"/>
    <n v="-1"/>
    <x v="0"/>
    <s v="530000150016"/>
    <x v="476"/>
    <x v="5"/>
    <n v="1297"/>
    <n v="0"/>
    <s v="CMP"/>
  </r>
  <r>
    <s v="4906351293"/>
    <x v="2"/>
    <x v="11"/>
    <d v="2019-12-09T00:00:00"/>
    <x v="5"/>
    <x v="73"/>
    <s v="1010"/>
    <s v="S010"/>
    <s v="H"/>
    <n v="0"/>
    <n v="1"/>
    <x v="0"/>
    <s v="530000172007"/>
    <x v="733"/>
    <x v="73"/>
    <n v="41980"/>
    <n v="0"/>
    <s v="CMP"/>
  </r>
  <r>
    <s v="4906351294"/>
    <x v="2"/>
    <x v="11"/>
    <d v="2019-12-09T00:00:00"/>
    <x v="5"/>
    <x v="5"/>
    <s v="1010"/>
    <s v="S010"/>
    <s v="H"/>
    <n v="0"/>
    <n v="1"/>
    <x v="0"/>
    <s v="530000168632"/>
    <x v="451"/>
    <x v="5"/>
    <n v="1297"/>
    <n v="0"/>
    <s v="ERO"/>
  </r>
  <r>
    <s v="4906351464"/>
    <x v="2"/>
    <x v="11"/>
    <d v="2019-12-09T00:00:00"/>
    <x v="5"/>
    <x v="22"/>
    <s v="1010"/>
    <s v="S010"/>
    <s v="H"/>
    <n v="0"/>
    <n v="1"/>
    <x v="0"/>
    <s v="530000172475"/>
    <x v="451"/>
    <x v="22"/>
    <n v="1334"/>
    <n v="0"/>
    <s v="ERO"/>
  </r>
  <r>
    <s v="4906351503"/>
    <x v="2"/>
    <x v="11"/>
    <d v="2019-12-09T00:00:00"/>
    <x v="5"/>
    <x v="6"/>
    <s v="1096"/>
    <s v="S096"/>
    <s v="H"/>
    <n v="0"/>
    <n v="1"/>
    <x v="0"/>
    <s v="530000173170"/>
    <x v="471"/>
    <x v="6"/>
    <n v="1446"/>
    <n v="0"/>
    <s v="ERO"/>
  </r>
  <r>
    <s v="4906351564"/>
    <x v="2"/>
    <x v="11"/>
    <d v="2019-12-09T00:00:00"/>
    <x v="5"/>
    <x v="22"/>
    <s v="1010"/>
    <s v="S010"/>
    <s v="H"/>
    <n v="0"/>
    <n v="3"/>
    <x v="0"/>
    <s v="530000172475"/>
    <x v="451"/>
    <x v="22"/>
    <n v="1334"/>
    <n v="0"/>
    <s v="ERO"/>
  </r>
  <r>
    <s v="4906351640"/>
    <x v="2"/>
    <x v="11"/>
    <d v="2019-12-10T00:00:00"/>
    <x v="3"/>
    <x v="6"/>
    <s v="1050"/>
    <s v="S050"/>
    <s v="S"/>
    <n v="0"/>
    <n v="-1"/>
    <x v="0"/>
    <s v="530000173352"/>
    <x v="473"/>
    <x v="6"/>
    <n v="1446"/>
    <n v="0"/>
    <s v="ERO"/>
  </r>
  <r>
    <s v="4906351796"/>
    <x v="2"/>
    <x v="11"/>
    <d v="2019-12-10T00:00:00"/>
    <x v="5"/>
    <x v="6"/>
    <s v="1050"/>
    <s v="S050"/>
    <s v="H"/>
    <n v="0"/>
    <n v="2"/>
    <x v="0"/>
    <s v="530000173352"/>
    <x v="473"/>
    <x v="6"/>
    <n v="1446"/>
    <n v="0"/>
    <s v="ERO"/>
  </r>
  <r>
    <s v="4906351798"/>
    <x v="2"/>
    <x v="11"/>
    <d v="2019-12-10T00:00:00"/>
    <x v="5"/>
    <x v="32"/>
    <s v="1050"/>
    <s v="S050"/>
    <s v="H"/>
    <n v="0"/>
    <n v="1"/>
    <x v="0"/>
    <s v="530000173391"/>
    <x v="473"/>
    <x v="32"/>
    <n v="1238"/>
    <n v="0"/>
    <s v="ERO"/>
  </r>
  <r>
    <s v="4906351816"/>
    <x v="2"/>
    <x v="11"/>
    <d v="2019-12-10T00:00:00"/>
    <x v="1"/>
    <x v="2"/>
    <s v="1060"/>
    <s v="S060"/>
    <s v="H"/>
    <n v="0"/>
    <n v="1"/>
    <x v="0"/>
    <s v="530000170620"/>
    <x v="470"/>
    <x v="2"/>
    <n v="9490"/>
    <n v="0"/>
    <s v="CMP"/>
  </r>
  <r>
    <s v="4906351817"/>
    <x v="2"/>
    <x v="11"/>
    <d v="2019-12-10T00:00:00"/>
    <x v="1"/>
    <x v="56"/>
    <s v="1060"/>
    <s v="S060"/>
    <s v="H"/>
    <n v="0"/>
    <n v="1"/>
    <x v="0"/>
    <s v="530000164793"/>
    <x v="471"/>
    <x v="56"/>
    <n v="3645"/>
    <n v="0"/>
    <s v="ERO"/>
  </r>
  <r>
    <s v="4906352032"/>
    <x v="2"/>
    <x v="11"/>
    <d v="2019-12-10T00:00:00"/>
    <x v="5"/>
    <x v="6"/>
    <s v="1060"/>
    <s v="S060"/>
    <s v="H"/>
    <n v="0"/>
    <n v="1"/>
    <x v="0"/>
    <s v="530000172283"/>
    <x v="499"/>
    <x v="6"/>
    <n v="1446"/>
    <n v="0"/>
    <s v="ERO"/>
  </r>
  <r>
    <s v="4906352034"/>
    <x v="2"/>
    <x v="11"/>
    <d v="2019-12-10T00:00:00"/>
    <x v="5"/>
    <x v="9"/>
    <s v="1060"/>
    <s v="S060"/>
    <s v="H"/>
    <n v="0"/>
    <n v="1"/>
    <x v="0"/>
    <s v="530000167551"/>
    <x v="471"/>
    <x v="9"/>
    <n v="1965"/>
    <n v="0"/>
    <s v="ERO"/>
  </r>
  <r>
    <s v="4906352125"/>
    <x v="2"/>
    <x v="11"/>
    <d v="2019-12-10T00:00:00"/>
    <x v="5"/>
    <x v="32"/>
    <s v="1020"/>
    <s v="S020"/>
    <s v="H"/>
    <n v="0"/>
    <n v="1"/>
    <x v="0"/>
    <s v="530000163270"/>
    <x v="193"/>
    <x v="32"/>
    <n v="1238"/>
    <n v="0"/>
    <s v=""/>
  </r>
  <r>
    <s v="4906352142"/>
    <x v="2"/>
    <x v="11"/>
    <d v="2019-12-10T00:00:00"/>
    <x v="5"/>
    <x v="6"/>
    <s v="1010"/>
    <s v="S010"/>
    <s v="H"/>
    <n v="0"/>
    <n v="1"/>
    <x v="0"/>
    <s v="530000166316"/>
    <x v="451"/>
    <x v="6"/>
    <n v="1446"/>
    <n v="0"/>
    <s v="ERO"/>
  </r>
  <r>
    <s v="4906352178"/>
    <x v="2"/>
    <x v="11"/>
    <d v="2019-12-10T00:00:00"/>
    <x v="5"/>
    <x v="0"/>
    <s v="1050"/>
    <s v="S050"/>
    <s v="H"/>
    <n v="0"/>
    <n v="1"/>
    <x v="0"/>
    <s v="530000139927"/>
    <x v="225"/>
    <x v="0"/>
    <n v="41000"/>
    <n v="0"/>
    <s v="NB"/>
  </r>
  <r>
    <s v="4906352270"/>
    <x v="2"/>
    <x v="11"/>
    <d v="2019-12-10T00:00:00"/>
    <x v="5"/>
    <x v="6"/>
    <s v="1010"/>
    <s v="S010"/>
    <s v="H"/>
    <n v="0"/>
    <n v="1"/>
    <x v="0"/>
    <s v="530000171097"/>
    <x v="451"/>
    <x v="6"/>
    <n v="1446"/>
    <n v="0"/>
    <s v="ERO"/>
  </r>
  <r>
    <s v="4906352302"/>
    <x v="2"/>
    <x v="11"/>
    <d v="2019-12-10T00:00:00"/>
    <x v="3"/>
    <x v="6"/>
    <s v="1010"/>
    <s v="S010"/>
    <s v="S"/>
    <n v="0"/>
    <n v="-1"/>
    <x v="0"/>
    <s v="530000166316"/>
    <x v="451"/>
    <x v="6"/>
    <n v="1446"/>
    <n v="0"/>
    <s v="ERO"/>
  </r>
  <r>
    <s v="4906352399"/>
    <x v="2"/>
    <x v="11"/>
    <d v="2019-12-10T00:00:00"/>
    <x v="5"/>
    <x v="9"/>
    <s v="1010"/>
    <s v="S010"/>
    <s v="H"/>
    <n v="0"/>
    <n v="1"/>
    <x v="0"/>
    <s v="530000166316"/>
    <x v="451"/>
    <x v="9"/>
    <n v="1965"/>
    <n v="0"/>
    <s v="ERO"/>
  </r>
  <r>
    <s v="4906352561"/>
    <x v="2"/>
    <x v="11"/>
    <d v="2019-12-10T00:00:00"/>
    <x v="5"/>
    <x v="2"/>
    <s v="1060"/>
    <s v="S060"/>
    <s v="H"/>
    <n v="0"/>
    <n v="1"/>
    <x v="0"/>
    <s v="530000159415"/>
    <x v="958"/>
    <x v="2"/>
    <n v="9490"/>
    <n v="0"/>
    <s v="ERO"/>
  </r>
  <r>
    <s v="4906352593"/>
    <x v="2"/>
    <x v="11"/>
    <d v="2019-12-09T00:00:00"/>
    <x v="3"/>
    <x v="6"/>
    <s v="1096"/>
    <s v="S096"/>
    <s v="S"/>
    <n v="0"/>
    <n v="-1"/>
    <x v="0"/>
    <s v="530000173170"/>
    <x v="471"/>
    <x v="6"/>
    <n v="1446"/>
    <n v="0"/>
    <s v="ERO"/>
  </r>
  <r>
    <s v="4906352701"/>
    <x v="2"/>
    <x v="11"/>
    <d v="2019-12-10T00:00:00"/>
    <x v="5"/>
    <x v="6"/>
    <s v="1050"/>
    <s v="S050"/>
    <s v="H"/>
    <n v="0"/>
    <n v="1"/>
    <x v="0"/>
    <s v="530000173414"/>
    <x v="473"/>
    <x v="6"/>
    <n v="1446"/>
    <n v="0"/>
    <s v="ERO"/>
  </r>
  <r>
    <s v="4906352741"/>
    <x v="2"/>
    <x v="11"/>
    <d v="2019-12-10T00:00:00"/>
    <x v="5"/>
    <x v="56"/>
    <s v="1060"/>
    <s v="S060"/>
    <s v="H"/>
    <n v="0"/>
    <n v="1"/>
    <x v="0"/>
    <s v="530000171975"/>
    <x v="471"/>
    <x v="56"/>
    <n v="3645"/>
    <n v="0"/>
    <s v="ERO"/>
  </r>
  <r>
    <s v="4906353017"/>
    <x v="2"/>
    <x v="11"/>
    <d v="2019-12-11T00:00:00"/>
    <x v="5"/>
    <x v="7"/>
    <s v="1010"/>
    <s v="S010"/>
    <s v="H"/>
    <n v="0"/>
    <n v="1"/>
    <x v="0"/>
    <s v="530000170978"/>
    <x v="733"/>
    <x v="7"/>
    <n v="8280"/>
    <n v="0"/>
    <s v="CMP"/>
  </r>
  <r>
    <s v="4906353053"/>
    <x v="2"/>
    <x v="11"/>
    <d v="2019-12-11T00:00:00"/>
    <x v="5"/>
    <x v="7"/>
    <s v="1080"/>
    <s v="S080"/>
    <s v="H"/>
    <n v="0"/>
    <n v="1"/>
    <x v="0"/>
    <s v="530000172753"/>
    <x v="480"/>
    <x v="7"/>
    <n v="8280"/>
    <n v="0"/>
    <s v="CMP"/>
  </r>
  <r>
    <s v="4906353075"/>
    <x v="2"/>
    <x v="11"/>
    <d v="2019-12-11T00:00:00"/>
    <x v="5"/>
    <x v="26"/>
    <s v="1080"/>
    <s v="S080"/>
    <s v="H"/>
    <n v="0"/>
    <n v="1"/>
    <x v="0"/>
    <s v="530000168206"/>
    <x v="480"/>
    <x v="26"/>
    <n v="9000"/>
    <n v="0"/>
    <s v="CMP"/>
  </r>
  <r>
    <s v="4906353076"/>
    <x v="2"/>
    <x v="11"/>
    <d v="2019-12-11T00:00:00"/>
    <x v="5"/>
    <x v="5"/>
    <s v="1080"/>
    <s v="S080"/>
    <s v="H"/>
    <n v="0"/>
    <n v="1"/>
    <x v="0"/>
    <s v="530000151934"/>
    <x v="843"/>
    <x v="5"/>
    <n v="1297"/>
    <n v="0"/>
    <s v="CMP"/>
  </r>
  <r>
    <s v="4906353167"/>
    <x v="2"/>
    <x v="11"/>
    <d v="2019-12-11T00:00:00"/>
    <x v="5"/>
    <x v="2"/>
    <s v="1010"/>
    <s v="S010"/>
    <s v="H"/>
    <n v="0"/>
    <n v="1"/>
    <x v="0"/>
    <s v="530000169136"/>
    <x v="733"/>
    <x v="2"/>
    <n v="9490"/>
    <n v="0"/>
    <s v="CMP"/>
  </r>
  <r>
    <s v="4906353171"/>
    <x v="2"/>
    <x v="11"/>
    <d v="2019-12-11T00:00:00"/>
    <x v="5"/>
    <x v="6"/>
    <s v="1030"/>
    <s v="S030"/>
    <s v="H"/>
    <n v="0"/>
    <n v="1"/>
    <x v="0"/>
    <s v="530000164966"/>
    <x v="30"/>
    <x v="6"/>
    <n v="1446"/>
    <n v="0"/>
    <s v="CMP"/>
  </r>
  <r>
    <s v="4906353281"/>
    <x v="2"/>
    <x v="11"/>
    <d v="2019-12-11T00:00:00"/>
    <x v="3"/>
    <x v="5"/>
    <s v="1080"/>
    <s v="S080"/>
    <s v="S"/>
    <n v="0"/>
    <n v="-1"/>
    <x v="0"/>
    <s v="530000151934"/>
    <x v="843"/>
    <x v="5"/>
    <n v="1297"/>
    <n v="0"/>
    <s v="CMP"/>
  </r>
  <r>
    <s v="4906353296"/>
    <x v="2"/>
    <x v="11"/>
    <d v="2019-12-11T00:00:00"/>
    <x v="5"/>
    <x v="0"/>
    <s v="1020"/>
    <s v="S020"/>
    <s v="H"/>
    <n v="0"/>
    <n v="1"/>
    <x v="0"/>
    <s v="530000165902"/>
    <x v="441"/>
    <x v="0"/>
    <n v="41000"/>
    <n v="0"/>
    <s v="CMP"/>
  </r>
  <r>
    <s v="4906353298"/>
    <x v="2"/>
    <x v="11"/>
    <d v="2019-12-11T00:00:00"/>
    <x v="5"/>
    <x v="95"/>
    <s v="1020"/>
    <s v="S020"/>
    <s v="H"/>
    <n v="0"/>
    <n v="1"/>
    <x v="0"/>
    <s v="530000158752"/>
    <x v="441"/>
    <x v="95"/>
    <n v="11320"/>
    <n v="0"/>
    <s v="CMP"/>
  </r>
  <r>
    <s v="4906353609"/>
    <x v="2"/>
    <x v="11"/>
    <d v="2019-12-12T00:00:00"/>
    <x v="1"/>
    <x v="9"/>
    <s v="1060"/>
    <s v="S060"/>
    <s v="H"/>
    <n v="0"/>
    <n v="1"/>
    <x v="0"/>
    <s v="530000169148"/>
    <x v="958"/>
    <x v="9"/>
    <n v="1965"/>
    <n v="0"/>
    <s v="ERO"/>
  </r>
  <r>
    <s v="4906353609"/>
    <x v="2"/>
    <x v="11"/>
    <d v="2019-12-12T00:00:00"/>
    <x v="1"/>
    <x v="32"/>
    <s v="1060"/>
    <s v="S060"/>
    <s v="H"/>
    <n v="0"/>
    <n v="1"/>
    <x v="0"/>
    <s v="530000163387"/>
    <x v="958"/>
    <x v="32"/>
    <n v="1238"/>
    <n v="0"/>
    <s v="ERO"/>
  </r>
  <r>
    <s v="4906353678"/>
    <x v="2"/>
    <x v="11"/>
    <d v="2019-12-11T00:00:00"/>
    <x v="5"/>
    <x v="6"/>
    <s v="1050"/>
    <s v="S050"/>
    <s v="H"/>
    <n v="0"/>
    <n v="1"/>
    <x v="0"/>
    <s v="530000164969"/>
    <x v="7"/>
    <x v="6"/>
    <n v="1446"/>
    <n v="0"/>
    <s v="CMP"/>
  </r>
  <r>
    <s v="4906353770"/>
    <x v="2"/>
    <x v="11"/>
    <d v="2019-12-11T00:00:00"/>
    <x v="5"/>
    <x v="28"/>
    <s v="1010"/>
    <s v="S010"/>
    <s v="H"/>
    <n v="0"/>
    <n v="1"/>
    <x v="0"/>
    <s v="530000163915"/>
    <x v="320"/>
    <x v="28"/>
    <n v="44820"/>
    <n v="0"/>
    <s v="ERO"/>
  </r>
  <r>
    <s v="4906353890"/>
    <x v="2"/>
    <x v="11"/>
    <d v="2019-12-12T00:00:00"/>
    <x v="5"/>
    <x v="7"/>
    <s v="1030"/>
    <s v="S030"/>
    <s v="H"/>
    <n v="0"/>
    <n v="1"/>
    <x v="0"/>
    <s v="530000167960"/>
    <x v="959"/>
    <x v="7"/>
    <n v="8280"/>
    <n v="0"/>
    <s v="ERO"/>
  </r>
  <r>
    <s v="4906353962"/>
    <x v="2"/>
    <x v="11"/>
    <d v="2019-12-12T00:00:00"/>
    <x v="5"/>
    <x v="7"/>
    <s v="1020"/>
    <s v="S020"/>
    <s v="H"/>
    <n v="0"/>
    <n v="1"/>
    <x v="0"/>
    <s v="530000167315"/>
    <x v="733"/>
    <x v="7"/>
    <n v="8280"/>
    <n v="0"/>
    <s v="CMP"/>
  </r>
  <r>
    <s v="4906354101"/>
    <x v="2"/>
    <x v="11"/>
    <d v="2019-12-12T00:00:00"/>
    <x v="5"/>
    <x v="32"/>
    <s v="1017"/>
    <s v="S017"/>
    <s v="H"/>
    <n v="0"/>
    <n v="1"/>
    <x v="0"/>
    <s v="530000166246"/>
    <x v="79"/>
    <x v="32"/>
    <n v="1238"/>
    <n v="0"/>
    <s v="CMP"/>
  </r>
  <r>
    <s v="4906354124"/>
    <x v="2"/>
    <x v="11"/>
    <d v="2019-12-12T00:00:00"/>
    <x v="5"/>
    <x v="2"/>
    <s v="1080"/>
    <s v="S080"/>
    <s v="H"/>
    <n v="0"/>
    <n v="1"/>
    <x v="0"/>
    <s v="530000162610"/>
    <x v="480"/>
    <x v="2"/>
    <n v="9490"/>
    <n v="0"/>
    <s v="CMP"/>
  </r>
  <r>
    <s v="4906354125"/>
    <x v="2"/>
    <x v="11"/>
    <d v="2019-12-12T00:00:00"/>
    <x v="5"/>
    <x v="2"/>
    <s v="1080"/>
    <s v="S080"/>
    <s v="H"/>
    <n v="0"/>
    <n v="1"/>
    <x v="0"/>
    <s v="530000171956"/>
    <x v="480"/>
    <x v="2"/>
    <n v="9490"/>
    <n v="0"/>
    <s v="CMP"/>
  </r>
  <r>
    <s v="4906354126"/>
    <x v="2"/>
    <x v="11"/>
    <d v="2019-12-12T00:00:00"/>
    <x v="5"/>
    <x v="2"/>
    <s v="1080"/>
    <s v="S080"/>
    <s v="H"/>
    <n v="0"/>
    <n v="1"/>
    <x v="0"/>
    <s v="530000172099"/>
    <x v="480"/>
    <x v="2"/>
    <n v="9490"/>
    <n v="0"/>
    <s v="CMP"/>
  </r>
  <r>
    <s v="4906354214"/>
    <x v="2"/>
    <x v="11"/>
    <d v="2019-12-12T00:00:00"/>
    <x v="5"/>
    <x v="5"/>
    <s v="1010"/>
    <s v="S010"/>
    <s v="H"/>
    <n v="0"/>
    <n v="1"/>
    <x v="0"/>
    <s v="530000170955"/>
    <x v="628"/>
    <x v="5"/>
    <n v="1297"/>
    <n v="0"/>
    <s v=""/>
  </r>
  <r>
    <s v="4906354214"/>
    <x v="2"/>
    <x v="11"/>
    <d v="2019-12-12T00:00:00"/>
    <x v="5"/>
    <x v="19"/>
    <s v="1010"/>
    <s v="S010"/>
    <s v="H"/>
    <n v="0"/>
    <n v="1"/>
    <x v="0"/>
    <s v="530000170955"/>
    <x v="628"/>
    <x v="19"/>
    <n v="1745"/>
    <n v="0"/>
    <s v=""/>
  </r>
  <r>
    <s v="4906354214"/>
    <x v="2"/>
    <x v="11"/>
    <d v="2019-12-12T00:00:00"/>
    <x v="5"/>
    <x v="5"/>
    <s v="1010"/>
    <s v="S010"/>
    <s v="H"/>
    <n v="0"/>
    <n v="1"/>
    <x v="0"/>
    <s v="530000170955"/>
    <x v="628"/>
    <x v="5"/>
    <n v="1297"/>
    <n v="0"/>
    <s v=""/>
  </r>
  <r>
    <s v="4906354214"/>
    <x v="2"/>
    <x v="11"/>
    <d v="2019-12-12T00:00:00"/>
    <x v="5"/>
    <x v="5"/>
    <s v="1010"/>
    <s v="S010"/>
    <s v="H"/>
    <n v="0"/>
    <n v="1"/>
    <x v="0"/>
    <s v="530000170955"/>
    <x v="628"/>
    <x v="5"/>
    <n v="1297"/>
    <n v="0"/>
    <s v=""/>
  </r>
  <r>
    <s v="4906354215"/>
    <x v="2"/>
    <x v="11"/>
    <d v="2019-12-12T00:00:00"/>
    <x v="5"/>
    <x v="13"/>
    <s v="1010"/>
    <s v="S010"/>
    <s v="H"/>
    <n v="0"/>
    <n v="1"/>
    <x v="0"/>
    <s v="530000170973"/>
    <x v="499"/>
    <x v="13"/>
    <n v="46100"/>
    <n v="0"/>
    <s v="ERO"/>
  </r>
  <r>
    <s v="4906354275"/>
    <x v="2"/>
    <x v="11"/>
    <d v="2019-12-12T00:00:00"/>
    <x v="5"/>
    <x v="5"/>
    <s v="1096"/>
    <s v="S096"/>
    <s v="H"/>
    <n v="0"/>
    <n v="1"/>
    <x v="0"/>
    <s v="530000170273"/>
    <x v="193"/>
    <x v="5"/>
    <n v="1297"/>
    <n v="0"/>
    <s v=""/>
  </r>
  <r>
    <s v="4906354275"/>
    <x v="2"/>
    <x v="11"/>
    <d v="2019-12-12T00:00:00"/>
    <x v="5"/>
    <x v="19"/>
    <s v="1096"/>
    <s v="S096"/>
    <s v="H"/>
    <n v="0"/>
    <n v="1"/>
    <x v="0"/>
    <s v="530000170273"/>
    <x v="193"/>
    <x v="19"/>
    <n v="1745"/>
    <n v="0"/>
    <s v=""/>
  </r>
  <r>
    <s v="4906354622"/>
    <x v="2"/>
    <x v="11"/>
    <d v="2019-12-12T00:00:00"/>
    <x v="5"/>
    <x v="5"/>
    <s v="1010"/>
    <s v="S010"/>
    <s v="H"/>
    <n v="0"/>
    <n v="1"/>
    <x v="0"/>
    <s v="530000162811"/>
    <x v="451"/>
    <x v="5"/>
    <n v="1297"/>
    <n v="0"/>
    <s v="ERO"/>
  </r>
  <r>
    <s v="4906354698"/>
    <x v="2"/>
    <x v="11"/>
    <d v="2019-12-12T00:00:00"/>
    <x v="5"/>
    <x v="19"/>
    <s v="1020"/>
    <s v="S020"/>
    <s v="H"/>
    <n v="0"/>
    <n v="3"/>
    <x v="0"/>
    <s v="530000173582"/>
    <x v="476"/>
    <x v="19"/>
    <n v="1745"/>
    <n v="0"/>
    <s v="CMP"/>
  </r>
  <r>
    <s v="4906354702"/>
    <x v="2"/>
    <x v="11"/>
    <d v="2019-12-12T00:00:00"/>
    <x v="5"/>
    <x v="31"/>
    <s v="1050"/>
    <s v="S050"/>
    <s v="H"/>
    <n v="0"/>
    <n v="1"/>
    <x v="0"/>
    <s v="530000171437"/>
    <x v="473"/>
    <x v="31"/>
    <n v="1911"/>
    <n v="0"/>
    <s v="ERO"/>
  </r>
  <r>
    <s v="4906354718"/>
    <x v="2"/>
    <x v="11"/>
    <d v="2019-12-11T00:00:00"/>
    <x v="3"/>
    <x v="2"/>
    <s v="1010"/>
    <s v="S010"/>
    <s v="S"/>
    <n v="0"/>
    <n v="-1"/>
    <x v="0"/>
    <s v="530000169136"/>
    <x v="733"/>
    <x v="2"/>
    <n v="9490"/>
    <n v="0"/>
    <s v="CMP"/>
  </r>
  <r>
    <s v="4906354719"/>
    <x v="2"/>
    <x v="11"/>
    <d v="2019-12-11T00:00:00"/>
    <x v="3"/>
    <x v="7"/>
    <s v="1010"/>
    <s v="S010"/>
    <s v="S"/>
    <n v="0"/>
    <n v="-1"/>
    <x v="0"/>
    <s v="530000170978"/>
    <x v="733"/>
    <x v="7"/>
    <n v="8280"/>
    <n v="0"/>
    <s v="CMP"/>
  </r>
  <r>
    <s v="4906354839"/>
    <x v="2"/>
    <x v="11"/>
    <d v="2019-12-12T00:00:00"/>
    <x v="5"/>
    <x v="7"/>
    <s v="1010"/>
    <s v="S010"/>
    <s v="H"/>
    <n v="0"/>
    <n v="1"/>
    <x v="0"/>
    <s v="530000169611"/>
    <x v="963"/>
    <x v="7"/>
    <n v="8280"/>
    <n v="0"/>
    <s v="ERO"/>
  </r>
  <r>
    <s v="4906354840"/>
    <x v="2"/>
    <x v="11"/>
    <d v="2019-12-12T00:00:00"/>
    <x v="5"/>
    <x v="92"/>
    <s v="1010"/>
    <s v="S010"/>
    <s v="H"/>
    <n v="0"/>
    <n v="1"/>
    <x v="0"/>
    <s v="530000169571"/>
    <x v="963"/>
    <x v="92"/>
    <n v="4081"/>
    <n v="0"/>
    <s v="ERO"/>
  </r>
  <r>
    <s v="4906355128"/>
    <x v="2"/>
    <x v="11"/>
    <d v="2019-12-12T00:00:00"/>
    <x v="3"/>
    <x v="5"/>
    <s v="1010"/>
    <s v="S010"/>
    <s v="S"/>
    <n v="0"/>
    <n v="-1"/>
    <x v="0"/>
    <s v="530000162811"/>
    <x v="451"/>
    <x v="5"/>
    <n v="1297"/>
    <n v="0"/>
    <s v="ERO"/>
  </r>
  <r>
    <s v="4906355348"/>
    <x v="2"/>
    <x v="11"/>
    <d v="2019-12-13T00:00:00"/>
    <x v="5"/>
    <x v="10"/>
    <s v="1030"/>
    <s v="S030"/>
    <s v="H"/>
    <n v="0"/>
    <n v="1"/>
    <x v="0"/>
    <s v="530000160862"/>
    <x v="478"/>
    <x v="10"/>
    <n v="42200"/>
    <n v="0"/>
    <s v="CMP"/>
  </r>
  <r>
    <s v="4906355451"/>
    <x v="2"/>
    <x v="11"/>
    <d v="2019-12-13T00:00:00"/>
    <x v="5"/>
    <x v="37"/>
    <s v="1010"/>
    <s v="S010"/>
    <s v="H"/>
    <n v="0"/>
    <n v="1"/>
    <x v="0"/>
    <s v="530000140324"/>
    <x v="293"/>
    <x v="37"/>
    <n v="3529"/>
    <n v="0"/>
    <s v="NB"/>
  </r>
  <r>
    <s v="4906355550"/>
    <x v="2"/>
    <x v="11"/>
    <d v="2019-12-13T00:00:00"/>
    <x v="5"/>
    <x v="31"/>
    <s v="1010"/>
    <s v="S010"/>
    <s v="H"/>
    <n v="0"/>
    <n v="1"/>
    <x v="0"/>
    <s v="530000171967"/>
    <x v="10"/>
    <x v="31"/>
    <n v="1911"/>
    <n v="0"/>
    <s v="CMP"/>
  </r>
  <r>
    <s v="4906355718"/>
    <x v="2"/>
    <x v="11"/>
    <d v="2019-12-13T00:00:00"/>
    <x v="5"/>
    <x v="2"/>
    <s v="1080"/>
    <s v="S080"/>
    <s v="H"/>
    <n v="0"/>
    <n v="1"/>
    <x v="0"/>
    <s v="530000167246"/>
    <x v="966"/>
    <x v="2"/>
    <n v="9490"/>
    <n v="0"/>
    <s v="ERO"/>
  </r>
  <r>
    <s v="4906355966"/>
    <x v="2"/>
    <x v="11"/>
    <d v="2019-12-16T00:00:00"/>
    <x v="5"/>
    <x v="59"/>
    <s v="1060"/>
    <s v="S060"/>
    <s v="H"/>
    <n v="0"/>
    <n v="1"/>
    <x v="0"/>
    <s v="530000159563"/>
    <x v="499"/>
    <x v="59"/>
    <n v="0"/>
    <n v="0"/>
    <s v="ERO"/>
  </r>
  <r>
    <s v="4906356015"/>
    <x v="2"/>
    <x v="11"/>
    <d v="2019-12-13T00:00:00"/>
    <x v="5"/>
    <x v="5"/>
    <s v="1060"/>
    <s v="S060"/>
    <s v="H"/>
    <n v="0"/>
    <n v="1"/>
    <x v="0"/>
    <s v="530000152659"/>
    <x v="300"/>
    <x v="5"/>
    <n v="1297"/>
    <n v="0"/>
    <s v="EDP"/>
  </r>
  <r>
    <s v="4906356047"/>
    <x v="2"/>
    <x v="11"/>
    <d v="2019-12-15T00:00:00"/>
    <x v="3"/>
    <x v="19"/>
    <s v="1020"/>
    <s v="S020"/>
    <s v="S"/>
    <n v="0"/>
    <n v="-3"/>
    <x v="0"/>
    <s v="530000173582"/>
    <x v="476"/>
    <x v="19"/>
    <n v="1745"/>
    <n v="0"/>
    <s v="CMP"/>
  </r>
  <r>
    <s v="4906356048"/>
    <x v="2"/>
    <x v="11"/>
    <d v="2019-12-15T00:00:00"/>
    <x v="5"/>
    <x v="9"/>
    <s v="1020"/>
    <s v="S020"/>
    <s v="H"/>
    <n v="0"/>
    <n v="1"/>
    <x v="0"/>
    <s v="530000157379"/>
    <x v="438"/>
    <x v="9"/>
    <n v="1965"/>
    <n v="0"/>
    <s v="ERO"/>
  </r>
  <r>
    <s v="4906356319"/>
    <x v="2"/>
    <x v="11"/>
    <d v="2019-12-14T00:00:00"/>
    <x v="5"/>
    <x v="21"/>
    <s v="1020"/>
    <s v="S020"/>
    <s v="H"/>
    <n v="0"/>
    <n v="1"/>
    <x v="0"/>
    <s v="530000156440"/>
    <x v="438"/>
    <x v="21"/>
    <n v="1708"/>
    <n v="0"/>
    <s v="ERO"/>
  </r>
  <r>
    <s v="4906356323"/>
    <x v="2"/>
    <x v="11"/>
    <d v="2019-12-14T00:00:00"/>
    <x v="5"/>
    <x v="5"/>
    <s v="1017"/>
    <s v="S017"/>
    <s v="H"/>
    <n v="0"/>
    <n v="1"/>
    <x v="0"/>
    <s v="530000126219"/>
    <x v="961"/>
    <x v="5"/>
    <n v="1297"/>
    <n v="0"/>
    <s v="ERO"/>
  </r>
  <r>
    <s v="4906356325"/>
    <x v="2"/>
    <x v="11"/>
    <d v="2019-12-15T00:00:00"/>
    <x v="5"/>
    <x v="16"/>
    <s v="1020"/>
    <s v="S020"/>
    <s v="H"/>
    <n v="0"/>
    <n v="3"/>
    <x v="0"/>
    <s v="530000173582"/>
    <x v="476"/>
    <x v="16"/>
    <n v="1778"/>
    <n v="0"/>
    <s v="CMP"/>
  </r>
  <r>
    <s v="4906356357"/>
    <x v="2"/>
    <x v="11"/>
    <d v="2019-12-15T00:00:00"/>
    <x v="5"/>
    <x v="11"/>
    <s v="1060"/>
    <s v="S060"/>
    <s v="H"/>
    <n v="0"/>
    <n v="1"/>
    <x v="0"/>
    <s v="530000126621"/>
    <x v="499"/>
    <x v="11"/>
    <n v="11525"/>
    <n v="0"/>
    <s v="ERO"/>
  </r>
  <r>
    <s v="4906356520"/>
    <x v="2"/>
    <x v="11"/>
    <d v="2019-12-16T00:00:00"/>
    <x v="5"/>
    <x v="2"/>
    <s v="1080"/>
    <s v="S080"/>
    <s v="H"/>
    <n v="0"/>
    <n v="1"/>
    <x v="0"/>
    <s v="530000169187"/>
    <x v="480"/>
    <x v="2"/>
    <n v="9490"/>
    <n v="0"/>
    <s v="CMP"/>
  </r>
  <r>
    <s v="4906356693"/>
    <x v="2"/>
    <x v="11"/>
    <d v="2019-12-16T00:00:00"/>
    <x v="5"/>
    <x v="2"/>
    <s v="1080"/>
    <s v="S080"/>
    <s v="H"/>
    <n v="0"/>
    <n v="1"/>
    <x v="0"/>
    <s v="530000162515"/>
    <x v="480"/>
    <x v="2"/>
    <n v="9490"/>
    <n v="0"/>
    <s v="CMP"/>
  </r>
  <r>
    <s v="4906356695"/>
    <x v="2"/>
    <x v="11"/>
    <d v="2019-12-16T00:00:00"/>
    <x v="5"/>
    <x v="2"/>
    <s v="1080"/>
    <s v="S080"/>
    <s v="H"/>
    <n v="0"/>
    <n v="1"/>
    <x v="0"/>
    <s v="530000169246"/>
    <x v="480"/>
    <x v="2"/>
    <n v="9490"/>
    <n v="0"/>
    <s v="CMP"/>
  </r>
  <r>
    <s v="4906357010"/>
    <x v="2"/>
    <x v="11"/>
    <d v="2019-12-16T00:00:00"/>
    <x v="5"/>
    <x v="5"/>
    <s v="1017"/>
    <s v="S017"/>
    <s v="H"/>
    <n v="0"/>
    <n v="1"/>
    <x v="0"/>
    <s v="530000160267"/>
    <x v="476"/>
    <x v="5"/>
    <n v="1297"/>
    <n v="0"/>
    <s v="CMP"/>
  </r>
  <r>
    <s v="4906357042"/>
    <x v="2"/>
    <x v="11"/>
    <d v="2019-12-16T00:00:00"/>
    <x v="5"/>
    <x v="7"/>
    <s v="1010"/>
    <s v="S010"/>
    <s v="H"/>
    <n v="0"/>
    <n v="1"/>
    <x v="0"/>
    <s v="530000171673"/>
    <x v="320"/>
    <x v="7"/>
    <n v="8280"/>
    <n v="0"/>
    <s v="ERO"/>
  </r>
  <r>
    <s v="4906357082"/>
    <x v="2"/>
    <x v="11"/>
    <d v="2019-12-16T00:00:00"/>
    <x v="5"/>
    <x v="65"/>
    <s v="1060"/>
    <s v="S060"/>
    <s v="H"/>
    <n v="0"/>
    <n v="1"/>
    <x v="0"/>
    <s v="530000164812"/>
    <x v="980"/>
    <x v="65"/>
    <n v="8130"/>
    <n v="0"/>
    <s v=""/>
  </r>
  <r>
    <s v="4906357233"/>
    <x v="2"/>
    <x v="11"/>
    <d v="2019-12-16T00:00:00"/>
    <x v="5"/>
    <x v="0"/>
    <s v="1020"/>
    <s v="S020"/>
    <s v="H"/>
    <n v="0"/>
    <n v="1"/>
    <x v="0"/>
    <s v="530000163260"/>
    <x v="441"/>
    <x v="0"/>
    <n v="41000"/>
    <n v="0"/>
    <s v="CMP"/>
  </r>
  <r>
    <s v="4906357235"/>
    <x v="2"/>
    <x v="11"/>
    <d v="2019-12-16T00:00:00"/>
    <x v="5"/>
    <x v="13"/>
    <s v="1020"/>
    <s v="S020"/>
    <s v="H"/>
    <n v="0"/>
    <n v="1"/>
    <x v="0"/>
    <s v="530000161143"/>
    <x v="441"/>
    <x v="13"/>
    <n v="46100"/>
    <n v="0"/>
    <s v="CMP"/>
  </r>
  <r>
    <s v="4906357236"/>
    <x v="2"/>
    <x v="11"/>
    <d v="2019-12-16T00:00:00"/>
    <x v="5"/>
    <x v="0"/>
    <s v="1020"/>
    <s v="S020"/>
    <s v="H"/>
    <n v="0"/>
    <n v="1"/>
    <x v="0"/>
    <s v="530000160173"/>
    <x v="441"/>
    <x v="0"/>
    <n v="41000"/>
    <n v="0"/>
    <s v="CMP"/>
  </r>
  <r>
    <s v="4906357306"/>
    <x v="2"/>
    <x v="11"/>
    <d v="2019-12-16T00:00:00"/>
    <x v="5"/>
    <x v="0"/>
    <s v="1020"/>
    <s v="S020"/>
    <s v="H"/>
    <n v="0"/>
    <n v="1"/>
    <x v="0"/>
    <s v="530000163126"/>
    <x v="441"/>
    <x v="0"/>
    <n v="41000"/>
    <n v="0"/>
    <s v="CMP"/>
  </r>
  <r>
    <s v="4906357327"/>
    <x v="2"/>
    <x v="11"/>
    <d v="2019-12-16T00:00:00"/>
    <x v="5"/>
    <x v="26"/>
    <s v="1010"/>
    <s v="S010"/>
    <s v="H"/>
    <n v="0"/>
    <n v="1"/>
    <x v="0"/>
    <s v="530000155970"/>
    <x v="733"/>
    <x v="26"/>
    <n v="9000"/>
    <n v="0"/>
    <s v="CMP"/>
  </r>
  <r>
    <s v="4906357666"/>
    <x v="2"/>
    <x v="11"/>
    <d v="2019-12-16T00:00:00"/>
    <x v="3"/>
    <x v="2"/>
    <s v="1080"/>
    <s v="S080"/>
    <s v="S"/>
    <n v="0"/>
    <n v="-1"/>
    <x v="0"/>
    <s v="530000162515"/>
    <x v="480"/>
    <x v="2"/>
    <n v="9490"/>
    <n v="0"/>
    <s v="CMP"/>
  </r>
  <r>
    <s v="4906357780"/>
    <x v="2"/>
    <x v="11"/>
    <d v="2019-12-17T00:00:00"/>
    <x v="5"/>
    <x v="7"/>
    <s v="1080"/>
    <s v="S080"/>
    <s v="H"/>
    <n v="0"/>
    <n v="1"/>
    <x v="0"/>
    <s v="530000164786"/>
    <x v="966"/>
    <x v="7"/>
    <n v="8280"/>
    <n v="0"/>
    <s v="ERO"/>
  </r>
  <r>
    <s v="4906357786"/>
    <x v="2"/>
    <x v="11"/>
    <d v="2019-12-16T00:00:00"/>
    <x v="5"/>
    <x v="65"/>
    <s v="1050"/>
    <s v="S050"/>
    <s v="H"/>
    <n v="0"/>
    <n v="1"/>
    <x v="0"/>
    <s v="530000165901"/>
    <x v="504"/>
    <x v="65"/>
    <n v="8130"/>
    <n v="0"/>
    <s v="ERO"/>
  </r>
  <r>
    <s v="4906357806"/>
    <x v="2"/>
    <x v="11"/>
    <d v="2019-12-17T00:00:00"/>
    <x v="5"/>
    <x v="61"/>
    <s v="1050"/>
    <s v="S050"/>
    <s v="H"/>
    <n v="0"/>
    <n v="1"/>
    <x v="0"/>
    <s v="530000167341"/>
    <x v="478"/>
    <x v="61"/>
    <n v="0"/>
    <n v="0"/>
    <s v="CMP"/>
  </r>
  <r>
    <s v="4906357828"/>
    <x v="2"/>
    <x v="11"/>
    <d v="2019-12-17T00:00:00"/>
    <x v="5"/>
    <x v="5"/>
    <s v="1020"/>
    <s v="S020"/>
    <s v="H"/>
    <n v="0"/>
    <n v="1"/>
    <x v="0"/>
    <s v="530000172036"/>
    <x v="967"/>
    <x v="5"/>
    <n v="1297"/>
    <n v="0"/>
    <s v="NB"/>
  </r>
  <r>
    <s v="4906358087"/>
    <x v="2"/>
    <x v="11"/>
    <d v="2019-12-17T00:00:00"/>
    <x v="5"/>
    <x v="6"/>
    <s v="1030"/>
    <s v="S030"/>
    <s v="H"/>
    <n v="0"/>
    <n v="1"/>
    <x v="0"/>
    <s v="530000164372"/>
    <x v="393"/>
    <x v="6"/>
    <n v="1446"/>
    <n v="0"/>
    <s v="ERO"/>
  </r>
  <r>
    <s v="4906358161"/>
    <x v="2"/>
    <x v="11"/>
    <d v="2019-12-17T00:00:00"/>
    <x v="5"/>
    <x v="2"/>
    <s v="1080"/>
    <s v="S080"/>
    <s v="H"/>
    <n v="0"/>
    <n v="1"/>
    <x v="0"/>
    <s v="530000172079"/>
    <x v="480"/>
    <x v="2"/>
    <n v="9490"/>
    <n v="0"/>
    <s v="CMP"/>
  </r>
  <r>
    <s v="4906358163"/>
    <x v="2"/>
    <x v="11"/>
    <d v="2019-12-17T00:00:00"/>
    <x v="5"/>
    <x v="26"/>
    <s v="1080"/>
    <s v="S080"/>
    <s v="H"/>
    <n v="0"/>
    <n v="1"/>
    <x v="0"/>
    <s v="530000168430"/>
    <x v="480"/>
    <x v="26"/>
    <n v="9000"/>
    <n v="0"/>
    <s v="CMP"/>
  </r>
  <r>
    <s v="4906358232"/>
    <x v="2"/>
    <x v="11"/>
    <d v="2019-12-17T00:00:00"/>
    <x v="5"/>
    <x v="5"/>
    <s v="1020"/>
    <s v="S020"/>
    <s v="H"/>
    <n v="0"/>
    <n v="2"/>
    <x v="0"/>
    <s v="530000159649"/>
    <x v="193"/>
    <x v="5"/>
    <n v="1297"/>
    <n v="0"/>
    <s v=""/>
  </r>
  <r>
    <s v="4906358233"/>
    <x v="2"/>
    <x v="11"/>
    <d v="2019-12-17T00:00:00"/>
    <x v="3"/>
    <x v="5"/>
    <s v="1020"/>
    <s v="S020"/>
    <s v="S"/>
    <n v="0"/>
    <n v="-2"/>
    <x v="0"/>
    <s v="530000159649"/>
    <x v="193"/>
    <x v="5"/>
    <n v="1297"/>
    <n v="0"/>
    <s v=""/>
  </r>
  <r>
    <s v="4906358252"/>
    <x v="2"/>
    <x v="11"/>
    <d v="2019-12-17T00:00:00"/>
    <x v="18"/>
    <x v="21"/>
    <s v="1096"/>
    <s v="S096"/>
    <s v="H"/>
    <n v="0"/>
    <n v="1"/>
    <x v="0"/>
    <s v="530000169632"/>
    <x v="133"/>
    <x v="21"/>
    <n v="1708"/>
    <n v="0"/>
    <s v="CMP"/>
  </r>
  <r>
    <s v="4906358293"/>
    <x v="2"/>
    <x v="11"/>
    <d v="2019-12-17T00:00:00"/>
    <x v="5"/>
    <x v="5"/>
    <s v="1017"/>
    <s v="S017"/>
    <s v="H"/>
    <n v="0"/>
    <n v="1"/>
    <x v="0"/>
    <s v="530000158662"/>
    <x v="193"/>
    <x v="5"/>
    <n v="1297"/>
    <n v="0"/>
    <s v=""/>
  </r>
  <r>
    <s v="4906358527"/>
    <x v="2"/>
    <x v="11"/>
    <d v="2019-12-17T00:00:00"/>
    <x v="5"/>
    <x v="5"/>
    <s v="1010"/>
    <s v="S010"/>
    <s v="H"/>
    <n v="0"/>
    <n v="3"/>
    <x v="0"/>
    <s v="530000169969"/>
    <x v="281"/>
    <x v="5"/>
    <n v="1297"/>
    <n v="0"/>
    <s v="NB"/>
  </r>
  <r>
    <s v="4906358583"/>
    <x v="2"/>
    <x v="11"/>
    <d v="2019-12-17T00:00:00"/>
    <x v="5"/>
    <x v="55"/>
    <s v="1020"/>
    <s v="S020"/>
    <s v="H"/>
    <n v="0"/>
    <n v="1"/>
    <x v="0"/>
    <s v="530000159065"/>
    <x v="441"/>
    <x v="55"/>
    <n v="9800"/>
    <n v="0"/>
    <s v="CMP"/>
  </r>
  <r>
    <s v="4906358594"/>
    <x v="2"/>
    <x v="11"/>
    <d v="2019-12-17T00:00:00"/>
    <x v="5"/>
    <x v="6"/>
    <s v="1060"/>
    <s v="S060"/>
    <s v="H"/>
    <n v="0"/>
    <n v="1"/>
    <x v="0"/>
    <s v="530000166811"/>
    <x v="133"/>
    <x v="6"/>
    <n v="1446"/>
    <n v="0"/>
    <s v="CMP"/>
  </r>
  <r>
    <s v="4906358599"/>
    <x v="2"/>
    <x v="11"/>
    <d v="2019-12-17T00:00:00"/>
    <x v="5"/>
    <x v="32"/>
    <s v="1060"/>
    <s v="S060"/>
    <s v="H"/>
    <n v="0"/>
    <n v="1"/>
    <x v="0"/>
    <s v="530000173802"/>
    <x v="471"/>
    <x v="32"/>
    <n v="1238"/>
    <n v="0"/>
    <s v="ERO"/>
  </r>
  <r>
    <s v="4906358633"/>
    <x v="2"/>
    <x v="11"/>
    <d v="2019-12-17T00:00:00"/>
    <x v="5"/>
    <x v="12"/>
    <s v="1020"/>
    <s v="S020"/>
    <s v="H"/>
    <n v="0"/>
    <n v="1"/>
    <x v="0"/>
    <s v="530000168316"/>
    <x v="441"/>
    <x v="12"/>
    <n v="10385"/>
    <n v="0"/>
    <s v="CMP"/>
  </r>
  <r>
    <s v="4906358635"/>
    <x v="2"/>
    <x v="11"/>
    <d v="2019-12-17T00:00:00"/>
    <x v="5"/>
    <x v="0"/>
    <s v="1020"/>
    <s v="S020"/>
    <s v="H"/>
    <n v="0"/>
    <n v="1"/>
    <x v="0"/>
    <s v="530000171004"/>
    <x v="441"/>
    <x v="0"/>
    <n v="41000"/>
    <n v="0"/>
    <s v="CMP"/>
  </r>
  <r>
    <s v="4906358637"/>
    <x v="2"/>
    <x v="11"/>
    <d v="2019-12-17T00:00:00"/>
    <x v="5"/>
    <x v="12"/>
    <s v="1020"/>
    <s v="S020"/>
    <s v="H"/>
    <n v="0"/>
    <n v="1"/>
    <x v="0"/>
    <s v="530000164735"/>
    <x v="441"/>
    <x v="12"/>
    <n v="10385"/>
    <n v="0"/>
    <s v="CMP"/>
  </r>
  <r>
    <s v="4906358694"/>
    <x v="2"/>
    <x v="11"/>
    <d v="2019-12-17T00:00:00"/>
    <x v="5"/>
    <x v="6"/>
    <s v="1060"/>
    <s v="S060"/>
    <s v="H"/>
    <n v="0"/>
    <n v="1"/>
    <x v="0"/>
    <s v="530000166426"/>
    <x v="133"/>
    <x v="6"/>
    <n v="1446"/>
    <n v="0"/>
    <s v="CMP"/>
  </r>
  <r>
    <s v="4906359392"/>
    <x v="2"/>
    <x v="11"/>
    <d v="2019-12-18T00:00:00"/>
    <x v="5"/>
    <x v="5"/>
    <s v="1020"/>
    <s v="S020"/>
    <s v="H"/>
    <n v="0"/>
    <n v="1"/>
    <x v="0"/>
    <s v="530000167312"/>
    <x v="438"/>
    <x v="5"/>
    <n v="1297"/>
    <n v="0"/>
    <s v="ERO"/>
  </r>
  <r>
    <s v="4906359417"/>
    <x v="2"/>
    <x v="11"/>
    <d v="2019-12-18T00:00:00"/>
    <x v="5"/>
    <x v="32"/>
    <s v="1017"/>
    <s v="S017"/>
    <s v="H"/>
    <n v="0"/>
    <n v="1"/>
    <x v="0"/>
    <s v="530000171542"/>
    <x v="441"/>
    <x v="32"/>
    <n v="1238"/>
    <n v="0"/>
    <s v="CMP"/>
  </r>
  <r>
    <s v="4906359533"/>
    <x v="2"/>
    <x v="11"/>
    <d v="2019-12-18T00:00:00"/>
    <x v="5"/>
    <x v="48"/>
    <s v="1001"/>
    <s v="S001"/>
    <s v="H"/>
    <n v="0"/>
    <n v="1"/>
    <x v="0"/>
    <s v="530000166250"/>
    <x v="309"/>
    <x v="48"/>
    <n v="63144.15"/>
    <n v="0"/>
    <s v="NB"/>
  </r>
  <r>
    <s v="4906359663"/>
    <x v="2"/>
    <x v="11"/>
    <d v="2019-12-17T00:00:00"/>
    <x v="3"/>
    <x v="32"/>
    <s v="1060"/>
    <s v="S060"/>
    <s v="S"/>
    <n v="0"/>
    <n v="-1"/>
    <x v="0"/>
    <s v="530000173802"/>
    <x v="471"/>
    <x v="32"/>
    <n v="1238"/>
    <n v="0"/>
    <s v="ERO"/>
  </r>
  <r>
    <s v="4906359818"/>
    <x v="2"/>
    <x v="11"/>
    <d v="2019-12-19T00:00:00"/>
    <x v="5"/>
    <x v="2"/>
    <s v="1050"/>
    <s v="S050"/>
    <s v="H"/>
    <n v="0"/>
    <n v="1"/>
    <x v="0"/>
    <s v="530000165815"/>
    <x v="504"/>
    <x v="2"/>
    <n v="9490"/>
    <n v="0"/>
    <s v="ERO"/>
  </r>
  <r>
    <s v="4906359821"/>
    <x v="2"/>
    <x v="11"/>
    <d v="2019-12-18T00:00:00"/>
    <x v="5"/>
    <x v="63"/>
    <s v="1030"/>
    <s v="S030"/>
    <s v="H"/>
    <n v="0"/>
    <n v="1"/>
    <x v="0"/>
    <s v="530000173216"/>
    <x v="30"/>
    <x v="63"/>
    <n v="3113"/>
    <n v="0"/>
    <s v="CMP"/>
  </r>
  <r>
    <s v="4906360072"/>
    <x v="2"/>
    <x v="11"/>
    <d v="2019-12-18T00:00:00"/>
    <x v="3"/>
    <x v="63"/>
    <s v="1030"/>
    <s v="S030"/>
    <s v="S"/>
    <n v="0"/>
    <n v="-1"/>
    <x v="0"/>
    <s v="530000173216"/>
    <x v="30"/>
    <x v="63"/>
    <n v="3113"/>
    <n v="0"/>
    <s v="CMP"/>
  </r>
  <r>
    <s v="4906360073"/>
    <x v="2"/>
    <x v="11"/>
    <d v="2019-12-19T00:00:00"/>
    <x v="5"/>
    <x v="9"/>
    <s v="1030"/>
    <s v="S030"/>
    <s v="H"/>
    <n v="0"/>
    <n v="1"/>
    <x v="0"/>
    <s v="530000157926"/>
    <x v="478"/>
    <x v="9"/>
    <n v="1965"/>
    <n v="0"/>
    <s v="CMP"/>
  </r>
  <r>
    <s v="4906360076"/>
    <x v="2"/>
    <x v="11"/>
    <d v="2019-12-19T00:00:00"/>
    <x v="5"/>
    <x v="55"/>
    <s v="1030"/>
    <s v="S030"/>
    <s v="H"/>
    <n v="0"/>
    <n v="1"/>
    <x v="0"/>
    <s v="530000169915"/>
    <x v="327"/>
    <x v="55"/>
    <n v="9800"/>
    <n v="0"/>
    <s v="ERO"/>
  </r>
  <r>
    <s v="4906361934"/>
    <x v="2"/>
    <x v="11"/>
    <d v="2019-12-19T00:00:00"/>
    <x v="5"/>
    <x v="9"/>
    <s v="1050"/>
    <s v="S050"/>
    <s v="H"/>
    <n v="0"/>
    <n v="1"/>
    <x v="0"/>
    <s v="530000141884"/>
    <x v="7"/>
    <x v="9"/>
    <n v="1965"/>
    <n v="0"/>
    <s v="CMP"/>
  </r>
  <r>
    <s v="4906362165"/>
    <x v="2"/>
    <x v="11"/>
    <d v="2019-12-19T00:00:00"/>
    <x v="5"/>
    <x v="21"/>
    <s v="1020"/>
    <s v="S020"/>
    <s v="H"/>
    <n v="0"/>
    <n v="1"/>
    <x v="0"/>
    <s v="530000169172"/>
    <x v="961"/>
    <x v="21"/>
    <n v="1708"/>
    <n v="0"/>
    <s v="ERO"/>
  </r>
  <r>
    <s v="4906362237"/>
    <x v="2"/>
    <x v="11"/>
    <d v="2019-12-19T00:00:00"/>
    <x v="5"/>
    <x v="9"/>
    <s v="1030"/>
    <s v="S030"/>
    <s v="H"/>
    <n v="0"/>
    <n v="1"/>
    <x v="0"/>
    <s v="530000157926"/>
    <x v="478"/>
    <x v="9"/>
    <n v="1965"/>
    <n v="0"/>
    <s v="CMP"/>
  </r>
  <r>
    <s v="4906362297"/>
    <x v="2"/>
    <x v="11"/>
    <d v="2019-12-19T00:00:00"/>
    <x v="5"/>
    <x v="5"/>
    <s v="1017"/>
    <s v="S017"/>
    <s v="H"/>
    <n v="0"/>
    <n v="1"/>
    <x v="0"/>
    <s v="530000164658"/>
    <x v="843"/>
    <x v="5"/>
    <n v="1297"/>
    <n v="0"/>
    <s v="CMP"/>
  </r>
  <r>
    <s v="4906362649"/>
    <x v="2"/>
    <x v="11"/>
    <d v="2019-12-19T00:00:00"/>
    <x v="5"/>
    <x v="7"/>
    <s v="1020"/>
    <s v="S020"/>
    <s v="H"/>
    <n v="0"/>
    <n v="1"/>
    <x v="0"/>
    <s v="530000161711"/>
    <x v="441"/>
    <x v="7"/>
    <n v="8280"/>
    <n v="0"/>
    <s v="CMP"/>
  </r>
  <r>
    <s v="4906362788"/>
    <x v="2"/>
    <x v="11"/>
    <d v="2019-12-19T00:00:00"/>
    <x v="5"/>
    <x v="2"/>
    <s v="1020"/>
    <s v="S020"/>
    <s v="H"/>
    <n v="0"/>
    <n v="1"/>
    <x v="0"/>
    <s v="530000168201"/>
    <x v="441"/>
    <x v="2"/>
    <n v="9490"/>
    <n v="0"/>
    <s v="CMP"/>
  </r>
  <r>
    <s v="4906362802"/>
    <x v="2"/>
    <x v="11"/>
    <d v="2019-12-19T00:00:00"/>
    <x v="5"/>
    <x v="12"/>
    <s v="1020"/>
    <s v="S020"/>
    <s v="H"/>
    <n v="0"/>
    <n v="1"/>
    <x v="0"/>
    <s v="530000169982"/>
    <x v="441"/>
    <x v="12"/>
    <n v="10385"/>
    <n v="0"/>
    <s v="CMP"/>
  </r>
  <r>
    <s v="4906362837"/>
    <x v="2"/>
    <x v="11"/>
    <d v="2019-12-19T00:00:00"/>
    <x v="5"/>
    <x v="5"/>
    <s v="1020"/>
    <s v="S020"/>
    <s v="H"/>
    <n v="0"/>
    <n v="1"/>
    <x v="0"/>
    <s v="530000170177"/>
    <x v="843"/>
    <x v="5"/>
    <n v="1297"/>
    <n v="0"/>
    <s v="CMP"/>
  </r>
  <r>
    <s v="4906362839"/>
    <x v="2"/>
    <x v="11"/>
    <d v="2019-12-19T00:00:00"/>
    <x v="5"/>
    <x v="5"/>
    <s v="1020"/>
    <s v="S020"/>
    <s v="H"/>
    <n v="0"/>
    <n v="1"/>
    <x v="0"/>
    <s v="530000171999"/>
    <x v="476"/>
    <x v="5"/>
    <n v="1297"/>
    <n v="0"/>
    <s v="CMP"/>
  </r>
  <r>
    <s v="4906362932"/>
    <x v="2"/>
    <x v="11"/>
    <d v="2019-12-19T00:00:00"/>
    <x v="5"/>
    <x v="5"/>
    <s v="1020"/>
    <s v="S020"/>
    <s v="H"/>
    <n v="0"/>
    <n v="1"/>
    <x v="0"/>
    <s v="530000151934"/>
    <x v="843"/>
    <x v="5"/>
    <n v="1297"/>
    <n v="0"/>
    <s v="CMP"/>
  </r>
  <r>
    <s v="4906363364"/>
    <x v="2"/>
    <x v="11"/>
    <d v="2019-12-20T00:00:00"/>
    <x v="5"/>
    <x v="12"/>
    <s v="1080"/>
    <s v="S080"/>
    <s v="H"/>
    <n v="0"/>
    <n v="1"/>
    <x v="0"/>
    <s v="530000169385"/>
    <x v="480"/>
    <x v="12"/>
    <n v="10385"/>
    <n v="0"/>
    <s v="CMP"/>
  </r>
  <r>
    <s v="4906363418"/>
    <x v="2"/>
    <x v="11"/>
    <d v="2019-12-20T00:00:00"/>
    <x v="5"/>
    <x v="6"/>
    <s v="1010"/>
    <s v="S010"/>
    <s v="H"/>
    <n v="0"/>
    <n v="1"/>
    <x v="0"/>
    <s v="530000167147"/>
    <x v="451"/>
    <x v="6"/>
    <n v="1446"/>
    <n v="0"/>
    <s v="ERO"/>
  </r>
  <r>
    <s v="4906363482"/>
    <x v="2"/>
    <x v="11"/>
    <d v="2019-12-20T00:00:00"/>
    <x v="5"/>
    <x v="9"/>
    <s v="1050"/>
    <s v="S050"/>
    <s v="H"/>
    <n v="0"/>
    <n v="1"/>
    <x v="0"/>
    <s v="530000164117"/>
    <x v="473"/>
    <x v="9"/>
    <n v="1965"/>
    <n v="0"/>
    <s v="ERO"/>
  </r>
  <r>
    <s v="4906363523"/>
    <x v="2"/>
    <x v="11"/>
    <d v="2019-12-20T00:00:00"/>
    <x v="5"/>
    <x v="9"/>
    <s v="1050"/>
    <s v="S050"/>
    <s v="H"/>
    <n v="0"/>
    <n v="1"/>
    <x v="0"/>
    <s v="530000172157"/>
    <x v="473"/>
    <x v="9"/>
    <n v="1965"/>
    <n v="0"/>
    <s v="ERO"/>
  </r>
  <r>
    <s v="4906363550"/>
    <x v="2"/>
    <x v="11"/>
    <d v="2019-12-20T00:00:00"/>
    <x v="5"/>
    <x v="12"/>
    <s v="1080"/>
    <s v="S080"/>
    <s v="H"/>
    <n v="0"/>
    <n v="1"/>
    <x v="0"/>
    <s v="530000169213"/>
    <x v="480"/>
    <x v="12"/>
    <n v="10385"/>
    <n v="0"/>
    <s v="CMP"/>
  </r>
  <r>
    <s v="4906363558"/>
    <x v="2"/>
    <x v="11"/>
    <d v="2019-12-21T00:00:00"/>
    <x v="5"/>
    <x v="48"/>
    <s v="1050"/>
    <s v="S050"/>
    <s v="H"/>
    <n v="0"/>
    <n v="1"/>
    <x v="0"/>
    <s v="530000166855"/>
    <x v="504"/>
    <x v="48"/>
    <n v="63144.15"/>
    <n v="0"/>
    <s v="ERO"/>
  </r>
  <r>
    <s v="4906363623"/>
    <x v="2"/>
    <x v="11"/>
    <d v="2019-12-20T00:00:00"/>
    <x v="5"/>
    <x v="6"/>
    <s v="1060"/>
    <s v="S060"/>
    <s v="H"/>
    <n v="0"/>
    <n v="1"/>
    <x v="0"/>
    <s v="530000172283"/>
    <x v="499"/>
    <x v="6"/>
    <n v="1446"/>
    <n v="0"/>
    <s v="ERO"/>
  </r>
  <r>
    <s v="4906363628"/>
    <x v="2"/>
    <x v="11"/>
    <d v="2019-12-20T00:00:00"/>
    <x v="5"/>
    <x v="10"/>
    <s v="1010"/>
    <s v="S010"/>
    <s v="H"/>
    <n v="0"/>
    <n v="1"/>
    <x v="0"/>
    <s v="530000133383"/>
    <x v="207"/>
    <x v="10"/>
    <n v="42200"/>
    <n v="0"/>
    <s v="NB"/>
  </r>
  <r>
    <s v="4906363790"/>
    <x v="2"/>
    <x v="11"/>
    <d v="2019-12-20T00:00:00"/>
    <x v="5"/>
    <x v="12"/>
    <s v="1020"/>
    <s v="S020"/>
    <s v="H"/>
    <n v="0"/>
    <n v="1"/>
    <x v="0"/>
    <s v="530000171115"/>
    <x v="441"/>
    <x v="12"/>
    <n v="10385"/>
    <n v="0"/>
    <s v="CMP"/>
  </r>
  <r>
    <s v="4906363810"/>
    <x v="2"/>
    <x v="11"/>
    <d v="2019-12-21T00:00:00"/>
    <x v="5"/>
    <x v="13"/>
    <s v="1030"/>
    <s v="S030"/>
    <s v="H"/>
    <n v="0"/>
    <n v="1"/>
    <x v="0"/>
    <s v="530000168309"/>
    <x v="959"/>
    <x v="13"/>
    <n v="46100"/>
    <n v="0"/>
    <s v="ERO"/>
  </r>
  <r>
    <s v="4906363811"/>
    <x v="2"/>
    <x v="11"/>
    <d v="2019-12-20T00:00:00"/>
    <x v="5"/>
    <x v="7"/>
    <s v="1020"/>
    <s v="S020"/>
    <s v="H"/>
    <n v="0"/>
    <n v="1"/>
    <x v="0"/>
    <s v="530000159502"/>
    <x v="441"/>
    <x v="7"/>
    <n v="8280"/>
    <n v="0"/>
    <s v="CMP"/>
  </r>
  <r>
    <s v="4906363812"/>
    <x v="2"/>
    <x v="11"/>
    <d v="2019-12-20T00:00:00"/>
    <x v="5"/>
    <x v="12"/>
    <s v="1020"/>
    <s v="S020"/>
    <s v="H"/>
    <n v="0"/>
    <n v="1"/>
    <x v="0"/>
    <s v="530000171049"/>
    <x v="441"/>
    <x v="12"/>
    <n v="10385"/>
    <n v="0"/>
    <s v="CMP"/>
  </r>
  <r>
    <s v="4906363821"/>
    <x v="2"/>
    <x v="11"/>
    <d v="2019-12-20T00:00:00"/>
    <x v="5"/>
    <x v="5"/>
    <s v="1020"/>
    <s v="S020"/>
    <s v="H"/>
    <n v="0"/>
    <n v="1"/>
    <x v="0"/>
    <s v="530000170191"/>
    <x v="843"/>
    <x v="5"/>
    <n v="1297"/>
    <n v="0"/>
    <s v="CMP"/>
  </r>
  <r>
    <s v="4906363828"/>
    <x v="2"/>
    <x v="11"/>
    <d v="2019-12-20T00:00:00"/>
    <x v="5"/>
    <x v="11"/>
    <s v="1060"/>
    <s v="S060"/>
    <s v="H"/>
    <n v="0"/>
    <n v="1"/>
    <x v="0"/>
    <s v="530000171962"/>
    <x v="470"/>
    <x v="11"/>
    <n v="11525"/>
    <n v="0"/>
    <s v="CMP"/>
  </r>
  <r>
    <s v="4906363852"/>
    <x v="2"/>
    <x v="11"/>
    <d v="2019-12-20T00:00:00"/>
    <x v="5"/>
    <x v="12"/>
    <s v="1010"/>
    <s v="S010"/>
    <s v="H"/>
    <n v="0"/>
    <n v="1"/>
    <x v="0"/>
    <s v="530000170219"/>
    <x v="324"/>
    <x v="12"/>
    <n v="10385"/>
    <n v="0"/>
    <s v="NB"/>
  </r>
  <r>
    <s v="4906363860"/>
    <x v="2"/>
    <x v="11"/>
    <d v="2019-12-20T00:00:00"/>
    <x v="5"/>
    <x v="10"/>
    <s v="1030"/>
    <s v="S030"/>
    <s v="H"/>
    <n v="0"/>
    <n v="1"/>
    <x v="0"/>
    <s v="530000171962"/>
    <x v="470"/>
    <x v="10"/>
    <n v="42200"/>
    <n v="0"/>
    <s v="CMP"/>
  </r>
  <r>
    <s v="4906364586"/>
    <x v="2"/>
    <x v="11"/>
    <d v="2019-12-23T00:00:00"/>
    <x v="5"/>
    <x v="42"/>
    <s v="1060"/>
    <s v="S060"/>
    <s v="H"/>
    <n v="0"/>
    <n v="1"/>
    <x v="0"/>
    <s v="530000172231"/>
    <x v="473"/>
    <x v="42"/>
    <n v="2857"/>
    <n v="0"/>
    <s v="ERO"/>
  </r>
  <r>
    <s v="4906364588"/>
    <x v="2"/>
    <x v="11"/>
    <d v="2019-12-23T00:00:00"/>
    <x v="5"/>
    <x v="7"/>
    <s v="1010"/>
    <s v="S010"/>
    <s v="H"/>
    <n v="0"/>
    <n v="1"/>
    <x v="0"/>
    <s v="530000170309"/>
    <x v="963"/>
    <x v="7"/>
    <n v="8280"/>
    <n v="0"/>
    <s v="ERO"/>
  </r>
  <r>
    <s v="4906364621"/>
    <x v="2"/>
    <x v="11"/>
    <d v="2019-12-20T00:00:00"/>
    <x v="3"/>
    <x v="5"/>
    <s v="1020"/>
    <s v="S020"/>
    <s v="S"/>
    <n v="0"/>
    <n v="-1"/>
    <x v="0"/>
    <s v="530000170191"/>
    <x v="843"/>
    <x v="5"/>
    <n v="1297"/>
    <n v="0"/>
    <s v="CMP"/>
  </r>
  <r>
    <s v="4906364624"/>
    <x v="2"/>
    <x v="11"/>
    <d v="2019-12-20T00:00:00"/>
    <x v="3"/>
    <x v="12"/>
    <s v="1020"/>
    <s v="S020"/>
    <s v="S"/>
    <n v="0"/>
    <n v="-1"/>
    <x v="0"/>
    <s v="530000171049"/>
    <x v="441"/>
    <x v="12"/>
    <n v="10385"/>
    <n v="0"/>
    <s v="CMP"/>
  </r>
  <r>
    <s v="4906364625"/>
    <x v="2"/>
    <x v="11"/>
    <d v="2019-12-20T00:00:00"/>
    <x v="3"/>
    <x v="12"/>
    <s v="1020"/>
    <s v="S020"/>
    <s v="S"/>
    <n v="0"/>
    <n v="-1"/>
    <x v="0"/>
    <s v="530000171115"/>
    <x v="441"/>
    <x v="12"/>
    <n v="10385"/>
    <n v="0"/>
    <s v="CMP"/>
  </r>
  <r>
    <s v="4906364626"/>
    <x v="2"/>
    <x v="11"/>
    <d v="2019-12-20T00:00:00"/>
    <x v="3"/>
    <x v="7"/>
    <s v="1020"/>
    <s v="S020"/>
    <s v="S"/>
    <n v="0"/>
    <n v="-1"/>
    <x v="0"/>
    <s v="530000159502"/>
    <x v="441"/>
    <x v="7"/>
    <n v="8280"/>
    <n v="0"/>
    <s v="CMP"/>
  </r>
  <r>
    <s v="4906364671"/>
    <x v="2"/>
    <x v="11"/>
    <d v="2019-12-23T00:00:00"/>
    <x v="5"/>
    <x v="37"/>
    <s v="1010"/>
    <s v="S010"/>
    <s v="H"/>
    <n v="0"/>
    <n v="1"/>
    <x v="0"/>
    <s v="530000156703"/>
    <x v="230"/>
    <x v="37"/>
    <n v="3529"/>
    <n v="0"/>
    <s v="NB"/>
  </r>
  <r>
    <s v="4906364820"/>
    <x v="2"/>
    <x v="11"/>
    <d v="2019-12-23T00:00:00"/>
    <x v="5"/>
    <x v="2"/>
    <s v="1020"/>
    <s v="S020"/>
    <s v="H"/>
    <n v="0"/>
    <n v="1"/>
    <x v="0"/>
    <s v="530000171724"/>
    <x v="441"/>
    <x v="2"/>
    <n v="9490"/>
    <n v="0"/>
    <s v="CMP"/>
  </r>
  <r>
    <s v="4906364861"/>
    <x v="2"/>
    <x v="11"/>
    <d v="2019-12-23T00:00:00"/>
    <x v="5"/>
    <x v="7"/>
    <s v="1020"/>
    <s v="S020"/>
    <s v="H"/>
    <n v="0"/>
    <n v="1"/>
    <x v="0"/>
    <s v="530000169797"/>
    <x v="441"/>
    <x v="7"/>
    <n v="8280"/>
    <n v="0"/>
    <s v="CMP"/>
  </r>
  <r>
    <s v="4906364862"/>
    <x v="2"/>
    <x v="11"/>
    <d v="2019-12-23T00:00:00"/>
    <x v="5"/>
    <x v="7"/>
    <s v="1020"/>
    <s v="S020"/>
    <s v="H"/>
    <n v="0"/>
    <n v="1"/>
    <x v="0"/>
    <s v="530000169980"/>
    <x v="441"/>
    <x v="7"/>
    <n v="8280"/>
    <n v="0"/>
    <s v="CMP"/>
  </r>
  <r>
    <s v="4906364946"/>
    <x v="2"/>
    <x v="11"/>
    <d v="2019-12-23T00:00:00"/>
    <x v="5"/>
    <x v="12"/>
    <s v="1080"/>
    <s v="S080"/>
    <s v="H"/>
    <n v="0"/>
    <n v="1"/>
    <x v="0"/>
    <s v="530000155029"/>
    <x v="960"/>
    <x v="12"/>
    <n v="10385"/>
    <n v="0"/>
    <s v="ERO"/>
  </r>
  <r>
    <s v="4906364965"/>
    <x v="2"/>
    <x v="11"/>
    <d v="2019-12-24T00:00:00"/>
    <x v="5"/>
    <x v="37"/>
    <s v="1030"/>
    <s v="S030"/>
    <s v="H"/>
    <n v="0"/>
    <n v="1"/>
    <x v="0"/>
    <s v="530000166724"/>
    <x v="959"/>
    <x v="37"/>
    <n v="3529"/>
    <n v="0"/>
    <s v="ERO"/>
  </r>
  <r>
    <s v="4906365371"/>
    <x v="2"/>
    <x v="11"/>
    <d v="2019-12-26T00:00:00"/>
    <x v="5"/>
    <x v="5"/>
    <s v="1010"/>
    <s v="S010"/>
    <s v="H"/>
    <n v="0"/>
    <n v="1"/>
    <x v="0"/>
    <s v="530000172294"/>
    <x v="10"/>
    <x v="5"/>
    <n v="1297"/>
    <n v="0"/>
    <s v="CMP"/>
  </r>
  <r>
    <s v="4906365455"/>
    <x v="2"/>
    <x v="11"/>
    <d v="2019-12-26T00:00:00"/>
    <x v="5"/>
    <x v="0"/>
    <s v="1017"/>
    <s v="S017"/>
    <s v="H"/>
    <n v="0"/>
    <n v="1"/>
    <x v="0"/>
    <s v="530000127094"/>
    <x v="965"/>
    <x v="0"/>
    <n v="41000"/>
    <n v="0"/>
    <s v="ERO"/>
  </r>
  <r>
    <s v="4906365548"/>
    <x v="2"/>
    <x v="11"/>
    <d v="2019-12-23T00:00:00"/>
    <x v="3"/>
    <x v="7"/>
    <s v="1020"/>
    <s v="S020"/>
    <s v="S"/>
    <n v="0"/>
    <n v="-1"/>
    <x v="0"/>
    <s v="530000169797"/>
    <x v="441"/>
    <x v="7"/>
    <n v="8280"/>
    <n v="0"/>
    <s v="CMP"/>
  </r>
  <r>
    <s v="4906365549"/>
    <x v="2"/>
    <x v="11"/>
    <d v="2019-12-23T00:00:00"/>
    <x v="3"/>
    <x v="7"/>
    <s v="1020"/>
    <s v="S020"/>
    <s v="S"/>
    <n v="0"/>
    <n v="-1"/>
    <x v="0"/>
    <s v="530000169980"/>
    <x v="441"/>
    <x v="7"/>
    <n v="8280"/>
    <n v="0"/>
    <s v="CMP"/>
  </r>
  <r>
    <s v="4906365550"/>
    <x v="2"/>
    <x v="11"/>
    <d v="2019-12-23T00:00:00"/>
    <x v="3"/>
    <x v="2"/>
    <s v="1020"/>
    <s v="S020"/>
    <s v="S"/>
    <n v="0"/>
    <n v="-1"/>
    <x v="0"/>
    <s v="530000171724"/>
    <x v="441"/>
    <x v="2"/>
    <n v="9490"/>
    <n v="0"/>
    <s v="CMP"/>
  </r>
  <r>
    <s v="4906365614"/>
    <x v="2"/>
    <x v="11"/>
    <d v="2019-12-26T00:00:00"/>
    <x v="5"/>
    <x v="13"/>
    <s v="1010"/>
    <s v="S010"/>
    <s v="H"/>
    <n v="0"/>
    <n v="1"/>
    <x v="0"/>
    <s v="530000166626"/>
    <x v="733"/>
    <x v="13"/>
    <n v="46100"/>
    <n v="0"/>
    <s v="CMP"/>
  </r>
  <r>
    <s v="4906365755"/>
    <x v="2"/>
    <x v="11"/>
    <d v="2019-12-26T00:00:00"/>
    <x v="5"/>
    <x v="5"/>
    <s v="1060"/>
    <s v="S060"/>
    <s v="H"/>
    <n v="0"/>
    <n v="2"/>
    <x v="0"/>
    <s v="530000158911"/>
    <x v="193"/>
    <x v="5"/>
    <n v="1297"/>
    <n v="0"/>
    <s v=""/>
  </r>
  <r>
    <s v="4906365776"/>
    <x v="2"/>
    <x v="11"/>
    <d v="2019-12-27T00:00:00"/>
    <x v="5"/>
    <x v="10"/>
    <s v="1030"/>
    <s v="S030"/>
    <s v="H"/>
    <n v="0"/>
    <n v="1"/>
    <x v="0"/>
    <s v="530000165739"/>
    <x v="327"/>
    <x v="10"/>
    <n v="42200"/>
    <n v="0"/>
    <s v="ERO"/>
  </r>
  <r>
    <s v="4906365833"/>
    <x v="2"/>
    <x v="11"/>
    <d v="2019-12-26T00:00:00"/>
    <x v="5"/>
    <x v="7"/>
    <s v="1020"/>
    <s v="S020"/>
    <s v="H"/>
    <n v="0"/>
    <n v="1"/>
    <x v="0"/>
    <s v="530000161543"/>
    <x v="441"/>
    <x v="7"/>
    <n v="8280"/>
    <n v="0"/>
    <s v="CMP"/>
  </r>
  <r>
    <s v="4906365834"/>
    <x v="2"/>
    <x v="11"/>
    <d v="2019-12-26T00:00:00"/>
    <x v="5"/>
    <x v="6"/>
    <s v="1030"/>
    <s v="S030"/>
    <s v="H"/>
    <n v="0"/>
    <n v="1"/>
    <x v="0"/>
    <s v="530000166722"/>
    <x v="393"/>
    <x v="6"/>
    <n v="1446"/>
    <n v="0"/>
    <s v="ERO"/>
  </r>
  <r>
    <s v="4906365891"/>
    <x v="2"/>
    <x v="11"/>
    <d v="2019-12-26T00:00:00"/>
    <x v="5"/>
    <x v="7"/>
    <s v="1020"/>
    <s v="S020"/>
    <s v="H"/>
    <n v="0"/>
    <n v="1"/>
    <x v="0"/>
    <s v="530000171824"/>
    <x v="441"/>
    <x v="7"/>
    <n v="8280"/>
    <n v="0"/>
    <s v="CMP"/>
  </r>
  <r>
    <s v="4906365949"/>
    <x v="2"/>
    <x v="11"/>
    <d v="2019-12-27T00:00:00"/>
    <x v="5"/>
    <x v="5"/>
    <s v="1017"/>
    <s v="S017"/>
    <s v="H"/>
    <n v="0"/>
    <n v="1"/>
    <x v="0"/>
    <s v="530000166869"/>
    <x v="79"/>
    <x v="5"/>
    <n v="1297"/>
    <n v="0"/>
    <s v="CMP"/>
  </r>
  <r>
    <s v="4906365951"/>
    <x v="2"/>
    <x v="11"/>
    <d v="2019-12-26T00:00:00"/>
    <x v="5"/>
    <x v="11"/>
    <s v="1030"/>
    <s v="S030"/>
    <s v="H"/>
    <n v="0"/>
    <n v="1"/>
    <x v="0"/>
    <s v="530000169621"/>
    <x v="959"/>
    <x v="11"/>
    <n v="11525"/>
    <n v="0"/>
    <s v="ERO"/>
  </r>
  <r>
    <s v="4906366226"/>
    <x v="2"/>
    <x v="11"/>
    <d v="2019-12-27T00:00:00"/>
    <x v="5"/>
    <x v="19"/>
    <s v="1096"/>
    <s v="S096"/>
    <s v="H"/>
    <n v="0"/>
    <n v="1"/>
    <x v="0"/>
    <s v="530000170939"/>
    <x v="348"/>
    <x v="19"/>
    <n v="1745"/>
    <n v="0"/>
    <s v="NB"/>
  </r>
  <r>
    <s v="4906366292"/>
    <x v="2"/>
    <x v="11"/>
    <d v="2019-12-27T00:00:00"/>
    <x v="5"/>
    <x v="2"/>
    <s v="1020"/>
    <s v="S020"/>
    <s v="H"/>
    <n v="0"/>
    <n v="1"/>
    <x v="0"/>
    <s v="530000172111"/>
    <x v="441"/>
    <x v="2"/>
    <n v="9490"/>
    <n v="0"/>
    <s v="CMP"/>
  </r>
  <r>
    <s v="4906366311"/>
    <x v="2"/>
    <x v="11"/>
    <d v="2019-12-27T00:00:00"/>
    <x v="5"/>
    <x v="32"/>
    <s v="1017"/>
    <s v="S017"/>
    <s v="H"/>
    <n v="0"/>
    <n v="1"/>
    <x v="0"/>
    <s v="530000157429"/>
    <x v="967"/>
    <x v="32"/>
    <n v="1238"/>
    <n v="0"/>
    <s v="NB"/>
  </r>
  <r>
    <s v="4906366327"/>
    <x v="2"/>
    <x v="11"/>
    <d v="2019-12-27T00:00:00"/>
    <x v="5"/>
    <x v="65"/>
    <s v="1010"/>
    <s v="S010"/>
    <s v="H"/>
    <n v="0"/>
    <n v="1"/>
    <x v="0"/>
    <s v="530000170388"/>
    <x v="306"/>
    <x v="65"/>
    <n v="8130"/>
    <n v="0"/>
    <s v="NB"/>
  </r>
  <r>
    <s v="4906366328"/>
    <x v="2"/>
    <x v="11"/>
    <d v="2019-12-27T00:00:00"/>
    <x v="5"/>
    <x v="7"/>
    <s v="1010"/>
    <s v="S010"/>
    <s v="H"/>
    <n v="0"/>
    <n v="1"/>
    <x v="0"/>
    <s v="530000141079"/>
    <x v="166"/>
    <x v="7"/>
    <n v="8280"/>
    <n v="0"/>
    <s v="NB"/>
  </r>
  <r>
    <s v="4906366329"/>
    <x v="2"/>
    <x v="11"/>
    <d v="2019-12-27T00:00:00"/>
    <x v="5"/>
    <x v="7"/>
    <s v="1010"/>
    <s v="S010"/>
    <s v="H"/>
    <n v="0"/>
    <n v="1"/>
    <x v="0"/>
    <s v="530000171487"/>
    <x v="337"/>
    <x v="7"/>
    <n v="8280"/>
    <n v="0"/>
    <s v="NB"/>
  </r>
  <r>
    <s v="4906366381"/>
    <x v="2"/>
    <x v="11"/>
    <d v="2019-12-27T00:00:00"/>
    <x v="5"/>
    <x v="28"/>
    <s v="1010"/>
    <s v="S010"/>
    <s v="H"/>
    <n v="0"/>
    <n v="1"/>
    <x v="0"/>
    <s v="530000161993"/>
    <x v="272"/>
    <x v="28"/>
    <n v="44820"/>
    <n v="0"/>
    <s v="NB"/>
  </r>
  <r>
    <s v="4906366394"/>
    <x v="2"/>
    <x v="11"/>
    <d v="2019-12-27T00:00:00"/>
    <x v="5"/>
    <x v="65"/>
    <s v="1020"/>
    <s v="S020"/>
    <s v="H"/>
    <n v="0"/>
    <n v="1"/>
    <x v="0"/>
    <s v="530000171878"/>
    <x v="441"/>
    <x v="65"/>
    <n v="8130"/>
    <n v="0"/>
    <s v="CMP"/>
  </r>
  <r>
    <s v="4906366395"/>
    <x v="2"/>
    <x v="11"/>
    <d v="2019-12-27T00:00:00"/>
    <x v="5"/>
    <x v="7"/>
    <s v="1020"/>
    <s v="S020"/>
    <s v="H"/>
    <n v="0"/>
    <n v="1"/>
    <x v="0"/>
    <s v="530000172023"/>
    <x v="441"/>
    <x v="7"/>
    <n v="8280"/>
    <n v="0"/>
    <s v="CMP"/>
  </r>
  <r>
    <s v="4906366536"/>
    <x v="2"/>
    <x v="11"/>
    <d v="2019-12-27T00:00:00"/>
    <x v="3"/>
    <x v="19"/>
    <s v="1096"/>
    <s v="S096"/>
    <s v="S"/>
    <n v="0"/>
    <n v="-1"/>
    <x v="0"/>
    <s v="530000170939"/>
    <x v="348"/>
    <x v="19"/>
    <n v="1745"/>
    <n v="0"/>
    <s v="NB"/>
  </r>
  <r>
    <s v="4906366613"/>
    <x v="2"/>
    <x v="11"/>
    <d v="2019-12-27T00:00:00"/>
    <x v="5"/>
    <x v="9"/>
    <s v="1030"/>
    <s v="S030"/>
    <s v="H"/>
    <n v="0"/>
    <n v="1"/>
    <x v="0"/>
    <s v="530000168173"/>
    <x v="393"/>
    <x v="9"/>
    <n v="1965"/>
    <n v="0"/>
    <s v="ERO"/>
  </r>
  <r>
    <s v="4906366614"/>
    <x v="2"/>
    <x v="11"/>
    <d v="2019-12-27T00:00:00"/>
    <x v="5"/>
    <x v="26"/>
    <s v="1030"/>
    <s v="S030"/>
    <s v="H"/>
    <n v="0"/>
    <n v="1"/>
    <x v="0"/>
    <s v="530000166123"/>
    <x v="957"/>
    <x v="26"/>
    <n v="9000"/>
    <n v="0"/>
    <s v="ERO"/>
  </r>
  <r>
    <s v="4906366616"/>
    <x v="2"/>
    <x v="11"/>
    <d v="2019-12-27T00:00:00"/>
    <x v="5"/>
    <x v="15"/>
    <s v="1030"/>
    <s v="S030"/>
    <s v="H"/>
    <n v="0"/>
    <n v="1"/>
    <x v="0"/>
    <s v="530000161993"/>
    <x v="272"/>
    <x v="15"/>
    <n v="53650"/>
    <n v="0"/>
    <s v="NB"/>
  </r>
  <r>
    <s v="4906366761"/>
    <x v="2"/>
    <x v="11"/>
    <d v="2019-12-27T00:00:00"/>
    <x v="5"/>
    <x v="2"/>
    <s v="1010"/>
    <s v="S010"/>
    <s v="H"/>
    <n v="0"/>
    <n v="1"/>
    <x v="0"/>
    <s v="530000166799"/>
    <x v="320"/>
    <x v="2"/>
    <n v="9490"/>
    <n v="0"/>
    <s v="ERO"/>
  </r>
  <r>
    <s v="4906366781"/>
    <x v="2"/>
    <x v="11"/>
    <d v="2019-12-27T00:00:00"/>
    <x v="5"/>
    <x v="6"/>
    <s v="1020"/>
    <s v="S020"/>
    <s v="H"/>
    <n v="0"/>
    <n v="1"/>
    <x v="0"/>
    <s v="530000158386"/>
    <x v="438"/>
    <x v="6"/>
    <n v="1446"/>
    <n v="0"/>
    <s v="ERO"/>
  </r>
  <r>
    <s v="4906366864"/>
    <x v="2"/>
    <x v="11"/>
    <d v="2019-12-29T00:00:00"/>
    <x v="5"/>
    <x v="6"/>
    <s v="1020"/>
    <s v="S020"/>
    <s v="H"/>
    <n v="0"/>
    <n v="1"/>
    <x v="0"/>
    <s v="530000158883"/>
    <x v="438"/>
    <x v="6"/>
    <n v="1446"/>
    <n v="0"/>
    <s v="ERO"/>
  </r>
  <r>
    <s v="4906366894"/>
    <x v="2"/>
    <x v="11"/>
    <d v="2019-12-29T00:00:00"/>
    <x v="5"/>
    <x v="7"/>
    <s v="1050"/>
    <s v="S050"/>
    <s v="H"/>
    <n v="0"/>
    <n v="1"/>
    <x v="0"/>
    <s v="530000171191"/>
    <x v="957"/>
    <x v="7"/>
    <n v="8280"/>
    <n v="0"/>
    <s v="ERO"/>
  </r>
  <r>
    <s v="4906366911"/>
    <x v="2"/>
    <x v="11"/>
    <d v="2019-12-29T00:00:00"/>
    <x v="3"/>
    <x v="5"/>
    <s v="1060"/>
    <s v="S060"/>
    <s v="S"/>
    <n v="0"/>
    <n v="-1"/>
    <x v="0"/>
    <s v="530000158911"/>
    <x v="193"/>
    <x v="5"/>
    <n v="1297"/>
    <n v="0"/>
    <s v=""/>
  </r>
  <r>
    <s v="4906366972"/>
    <x v="2"/>
    <x v="11"/>
    <d v="2019-12-29T00:00:00"/>
    <x v="5"/>
    <x v="32"/>
    <s v="1050"/>
    <s v="S050"/>
    <s v="H"/>
    <n v="0"/>
    <n v="1"/>
    <x v="0"/>
    <s v="530000172524"/>
    <x v="473"/>
    <x v="32"/>
    <n v="1238"/>
    <n v="0"/>
    <s v="ERO"/>
  </r>
  <r>
    <s v="4906366989"/>
    <x v="2"/>
    <x v="11"/>
    <d v="2019-12-30T00:00:00"/>
    <x v="5"/>
    <x v="32"/>
    <s v="1050"/>
    <s v="S050"/>
    <s v="H"/>
    <n v="0"/>
    <n v="1"/>
    <x v="0"/>
    <s v="530000172524"/>
    <x v="473"/>
    <x v="32"/>
    <n v="1238"/>
    <n v="0"/>
    <s v="ERO"/>
  </r>
  <r>
    <s v="4906367101"/>
    <x v="2"/>
    <x v="11"/>
    <d v="2019-12-30T00:00:00"/>
    <x v="5"/>
    <x v="6"/>
    <s v="1080"/>
    <s v="S080"/>
    <s v="H"/>
    <n v="0"/>
    <n v="1"/>
    <x v="0"/>
    <s v="530000114208"/>
    <x v="971"/>
    <x v="6"/>
    <n v="1446"/>
    <n v="0"/>
    <s v="ERO"/>
  </r>
  <r>
    <s v="4906367177"/>
    <x v="2"/>
    <x v="11"/>
    <d v="2019-12-30T00:00:00"/>
    <x v="5"/>
    <x v="7"/>
    <s v="1050"/>
    <s v="S050"/>
    <s v="H"/>
    <n v="0"/>
    <n v="1"/>
    <x v="0"/>
    <s v="530000171191"/>
    <x v="957"/>
    <x v="7"/>
    <n v="8280"/>
    <n v="0"/>
    <s v="ERO"/>
  </r>
  <r>
    <s v="4906367400"/>
    <x v="2"/>
    <x v="11"/>
    <d v="2019-12-30T00:00:00"/>
    <x v="5"/>
    <x v="2"/>
    <s v="1060"/>
    <s v="S060"/>
    <s v="H"/>
    <n v="0"/>
    <n v="1"/>
    <x v="0"/>
    <s v="530000158681"/>
    <x v="499"/>
    <x v="2"/>
    <n v="9490"/>
    <n v="0"/>
    <s v="ERO"/>
  </r>
  <r>
    <s v="4906367400"/>
    <x v="2"/>
    <x v="11"/>
    <d v="2019-12-30T00:00:00"/>
    <x v="5"/>
    <x v="7"/>
    <s v="1060"/>
    <s v="S060"/>
    <s v="H"/>
    <n v="0"/>
    <n v="1"/>
    <x v="0"/>
    <s v="530000158681"/>
    <x v="499"/>
    <x v="7"/>
    <n v="8280"/>
    <n v="0"/>
    <s v="ERO"/>
  </r>
  <r>
    <s v="4906367748"/>
    <x v="2"/>
    <x v="11"/>
    <d v="2019-12-30T00:00:00"/>
    <x v="5"/>
    <x v="19"/>
    <s v="1020"/>
    <s v="S020"/>
    <s v="H"/>
    <n v="0"/>
    <n v="1"/>
    <x v="0"/>
    <s v="530000151923"/>
    <x v="476"/>
    <x v="19"/>
    <n v="1745"/>
    <n v="0"/>
    <s v="CMP"/>
  </r>
  <r>
    <s v="4906367749"/>
    <x v="2"/>
    <x v="11"/>
    <d v="2019-12-30T00:00:00"/>
    <x v="5"/>
    <x v="5"/>
    <s v="1020"/>
    <s v="S020"/>
    <s v="H"/>
    <n v="0"/>
    <n v="1"/>
    <x v="0"/>
    <s v="530000170665"/>
    <x v="843"/>
    <x v="5"/>
    <n v="1297"/>
    <n v="0"/>
    <s v="CMP"/>
  </r>
  <r>
    <s v="4906368323"/>
    <x v="2"/>
    <x v="11"/>
    <d v="2019-12-31T00:00:00"/>
    <x v="5"/>
    <x v="31"/>
    <s v="1060"/>
    <s v="S060"/>
    <s v="H"/>
    <n v="0"/>
    <n v="1"/>
    <x v="0"/>
    <s v="530000154255"/>
    <x v="471"/>
    <x v="31"/>
    <n v="1911"/>
    <n v="0"/>
    <s v="ERO"/>
  </r>
  <r>
    <s v="4906368733"/>
    <x v="2"/>
    <x v="11"/>
    <d v="2019-12-31T00:00:00"/>
    <x v="5"/>
    <x v="9"/>
    <s v="1060"/>
    <s v="S060"/>
    <s v="H"/>
    <n v="0"/>
    <n v="1"/>
    <x v="0"/>
    <s v="530000174354"/>
    <x v="471"/>
    <x v="9"/>
    <n v="1965"/>
    <n v="0"/>
    <s v="ERO"/>
  </r>
  <r>
    <s v="4906368741"/>
    <x v="2"/>
    <x v="11"/>
    <d v="2019-12-31T00:00:00"/>
    <x v="5"/>
    <x v="2"/>
    <s v="1060"/>
    <s v="S060"/>
    <s v="H"/>
    <n v="0"/>
    <n v="1"/>
    <x v="0"/>
    <s v="530000151456"/>
    <x v="470"/>
    <x v="2"/>
    <n v="9490"/>
    <n v="0"/>
    <s v="CMP"/>
  </r>
  <r>
    <s v="4906368743"/>
    <x v="2"/>
    <x v="11"/>
    <d v="2019-12-31T00:00:00"/>
    <x v="5"/>
    <x v="12"/>
    <s v="1060"/>
    <s v="S060"/>
    <s v="H"/>
    <n v="0"/>
    <n v="1"/>
    <x v="0"/>
    <s v="530000149371"/>
    <x v="470"/>
    <x v="12"/>
    <n v="10385"/>
    <n v="0"/>
    <s v="CMP"/>
  </r>
  <r>
    <s v="4906368788"/>
    <x v="2"/>
    <x v="11"/>
    <d v="2019-12-31T00:00:00"/>
    <x v="5"/>
    <x v="42"/>
    <s v="1010"/>
    <s v="S010"/>
    <s v="H"/>
    <n v="0"/>
    <n v="1"/>
    <x v="0"/>
    <s v="530000162764"/>
    <x v="10"/>
    <x v="42"/>
    <n v="2857"/>
    <n v="0"/>
    <s v="CMP"/>
  </r>
  <r>
    <s v="4906368819"/>
    <x v="2"/>
    <x v="11"/>
    <d v="2019-12-27T00:00:00"/>
    <x v="3"/>
    <x v="7"/>
    <s v="1020"/>
    <s v="S020"/>
    <s v="S"/>
    <n v="0"/>
    <n v="-1"/>
    <x v="0"/>
    <s v="530000172023"/>
    <x v="441"/>
    <x v="7"/>
    <n v="8280"/>
    <n v="0"/>
    <s v="CMP"/>
  </r>
  <r>
    <s v="4906368827"/>
    <x v="2"/>
    <x v="11"/>
    <d v="2019-12-31T00:00:00"/>
    <x v="5"/>
    <x v="22"/>
    <s v="1020"/>
    <s v="S020"/>
    <s v="H"/>
    <n v="0"/>
    <n v="3"/>
    <x v="0"/>
    <s v="530000170198"/>
    <x v="476"/>
    <x v="22"/>
    <n v="1334"/>
    <n v="0"/>
    <s v="CMP"/>
  </r>
  <r>
    <s v="4906368901"/>
    <x v="2"/>
    <x v="11"/>
    <d v="2019-12-27T00:00:00"/>
    <x v="3"/>
    <x v="2"/>
    <s v="1020"/>
    <s v="S020"/>
    <s v="S"/>
    <n v="0"/>
    <n v="-1"/>
    <x v="0"/>
    <s v="530000172111"/>
    <x v="441"/>
    <x v="2"/>
    <n v="9490"/>
    <n v="0"/>
    <s v="CMP"/>
  </r>
  <r>
    <s v="4906368902"/>
    <x v="2"/>
    <x v="11"/>
    <d v="2019-12-26T00:00:00"/>
    <x v="3"/>
    <x v="7"/>
    <s v="1020"/>
    <s v="S020"/>
    <s v="S"/>
    <n v="0"/>
    <n v="-1"/>
    <x v="0"/>
    <s v="530000171824"/>
    <x v="441"/>
    <x v="7"/>
    <n v="8280"/>
    <n v="0"/>
    <s v="CMP"/>
  </r>
  <r>
    <s v="4906368958"/>
    <x v="3"/>
    <x v="0"/>
    <d v="2020-01-01T00:00:00"/>
    <x v="5"/>
    <x v="5"/>
    <s v="1020"/>
    <s v="S020"/>
    <s v="H"/>
    <n v="0"/>
    <n v="3"/>
    <x v="0"/>
    <s v="530000159174"/>
    <x v="438"/>
    <x v="5"/>
    <n v="1297"/>
    <n v="0"/>
    <s v="ERO"/>
  </r>
  <r>
    <s v="4906368961"/>
    <x v="2"/>
    <x v="11"/>
    <d v="2019-12-31T00:00:00"/>
    <x v="5"/>
    <x v="31"/>
    <s v="1050"/>
    <s v="S050"/>
    <s v="H"/>
    <n v="0"/>
    <n v="1"/>
    <x v="0"/>
    <s v="530000170779"/>
    <x v="473"/>
    <x v="31"/>
    <n v="1911"/>
    <n v="0"/>
    <s v="ERO"/>
  </r>
  <r>
    <s v="4906369020"/>
    <x v="3"/>
    <x v="0"/>
    <d v="2020-01-02T00:00:00"/>
    <x v="5"/>
    <x v="7"/>
    <s v="1060"/>
    <s v="S060"/>
    <s v="H"/>
    <n v="0"/>
    <n v="1"/>
    <x v="0"/>
    <s v="530000148003"/>
    <x v="470"/>
    <x v="7"/>
    <n v="8280"/>
    <n v="0"/>
    <s v="CMP"/>
  </r>
  <r>
    <s v="4906370956"/>
    <x v="3"/>
    <x v="0"/>
    <d v="2020-01-02T00:00:00"/>
    <x v="5"/>
    <x v="5"/>
    <s v="1030"/>
    <s v="S030"/>
    <s v="H"/>
    <n v="0"/>
    <n v="2"/>
    <x v="0"/>
    <s v="530000169740"/>
    <x v="393"/>
    <x v="5"/>
    <n v="1297"/>
    <n v="0"/>
    <s v="ERO"/>
  </r>
  <r>
    <s v="4906370956"/>
    <x v="3"/>
    <x v="0"/>
    <d v="2020-01-02T00:00:00"/>
    <x v="5"/>
    <x v="56"/>
    <s v="1030"/>
    <s v="S030"/>
    <s v="H"/>
    <n v="0"/>
    <n v="1"/>
    <x v="0"/>
    <s v="530000169740"/>
    <x v="393"/>
    <x v="56"/>
    <n v="3645"/>
    <n v="0"/>
    <s v="ERO"/>
  </r>
  <r>
    <s v="4906371076"/>
    <x v="3"/>
    <x v="0"/>
    <d v="2020-01-02T00:00:00"/>
    <x v="5"/>
    <x v="13"/>
    <s v="1010"/>
    <s v="S010"/>
    <s v="H"/>
    <n v="0"/>
    <n v="1"/>
    <x v="0"/>
    <s v="530000158894"/>
    <x v="733"/>
    <x v="13"/>
    <n v="46100"/>
    <n v="0"/>
    <s v="CMP"/>
  </r>
  <r>
    <s v="4906371132"/>
    <x v="3"/>
    <x v="0"/>
    <d v="2020-01-02T00:00:00"/>
    <x v="5"/>
    <x v="10"/>
    <s v="1010"/>
    <s v="S010"/>
    <s v="H"/>
    <n v="0"/>
    <n v="1"/>
    <x v="0"/>
    <s v="530000173054"/>
    <x v="733"/>
    <x v="10"/>
    <n v="42200"/>
    <n v="0"/>
    <s v="CMP"/>
  </r>
  <r>
    <s v="4906371324"/>
    <x v="3"/>
    <x v="0"/>
    <d v="2020-01-02T00:00:00"/>
    <x v="5"/>
    <x v="2"/>
    <s v="1060"/>
    <s v="S060"/>
    <s v="H"/>
    <n v="0"/>
    <n v="1"/>
    <x v="0"/>
    <s v="530000146450"/>
    <x v="470"/>
    <x v="2"/>
    <n v="9490"/>
    <n v="0"/>
    <s v="CMP"/>
  </r>
  <r>
    <s v="4906371326"/>
    <x v="3"/>
    <x v="0"/>
    <d v="2020-01-02T00:00:00"/>
    <x v="5"/>
    <x v="7"/>
    <s v="1060"/>
    <s v="S060"/>
    <s v="H"/>
    <n v="0"/>
    <n v="1"/>
    <x v="0"/>
    <s v="530000151567"/>
    <x v="470"/>
    <x v="7"/>
    <n v="8280"/>
    <n v="0"/>
    <s v="CMP"/>
  </r>
  <r>
    <s v="4906371327"/>
    <x v="3"/>
    <x v="0"/>
    <d v="2020-01-02T00:00:00"/>
    <x v="5"/>
    <x v="65"/>
    <s v="1060"/>
    <s v="S060"/>
    <s v="H"/>
    <n v="0"/>
    <n v="1"/>
    <x v="0"/>
    <s v="530000146519"/>
    <x v="470"/>
    <x v="65"/>
    <n v="8130"/>
    <n v="0"/>
    <s v="CMP"/>
  </r>
  <r>
    <s v="4906371328"/>
    <x v="3"/>
    <x v="0"/>
    <d v="2020-01-02T00:00:00"/>
    <x v="5"/>
    <x v="2"/>
    <s v="1060"/>
    <s v="S060"/>
    <s v="H"/>
    <n v="0"/>
    <n v="1"/>
    <x v="0"/>
    <s v="530000148045"/>
    <x v="470"/>
    <x v="2"/>
    <n v="9490"/>
    <n v="0"/>
    <s v="CMP"/>
  </r>
  <r>
    <s v="4906371435"/>
    <x v="3"/>
    <x v="0"/>
    <d v="2020-01-02T00:00:00"/>
    <x v="5"/>
    <x v="6"/>
    <s v="1050"/>
    <s v="S050"/>
    <s v="H"/>
    <n v="0"/>
    <n v="1"/>
    <x v="0"/>
    <s v="530000164969"/>
    <x v="7"/>
    <x v="6"/>
    <n v="1446"/>
    <n v="0"/>
    <s v="CMP"/>
  </r>
  <r>
    <s v="4906371481"/>
    <x v="3"/>
    <x v="0"/>
    <d v="2020-01-02T00:00:00"/>
    <x v="5"/>
    <x v="10"/>
    <s v="1010"/>
    <s v="S010"/>
    <s v="H"/>
    <n v="0"/>
    <n v="1"/>
    <x v="0"/>
    <s v="530000173162"/>
    <x v="733"/>
    <x v="10"/>
    <n v="42200"/>
    <n v="0"/>
    <s v="CMP"/>
  </r>
  <r>
    <s v="4906371776"/>
    <x v="3"/>
    <x v="0"/>
    <d v="2020-01-02T00:00:00"/>
    <x v="3"/>
    <x v="2"/>
    <s v="1060"/>
    <s v="S060"/>
    <s v="S"/>
    <n v="0"/>
    <n v="-1"/>
    <x v="0"/>
    <s v="530000146450"/>
    <x v="470"/>
    <x v="2"/>
    <n v="9490"/>
    <n v="0"/>
    <s v="CMP"/>
  </r>
  <r>
    <s v="4906371869"/>
    <x v="3"/>
    <x v="0"/>
    <d v="2020-01-03T00:00:00"/>
    <x v="5"/>
    <x v="5"/>
    <s v="1060"/>
    <s v="S060"/>
    <s v="H"/>
    <n v="0"/>
    <n v="1"/>
    <x v="0"/>
    <s v="530000132310"/>
    <x v="193"/>
    <x v="5"/>
    <n v="1297"/>
    <n v="0"/>
    <s v=""/>
  </r>
  <r>
    <s v="4906371996"/>
    <x v="3"/>
    <x v="0"/>
    <d v="2020-01-03T00:00:00"/>
    <x v="5"/>
    <x v="7"/>
    <s v="1010"/>
    <s v="S010"/>
    <s v="H"/>
    <n v="0"/>
    <n v="1"/>
    <x v="0"/>
    <s v="530000167740"/>
    <x v="733"/>
    <x v="7"/>
    <n v="8280"/>
    <n v="0"/>
    <s v="CMP"/>
  </r>
  <r>
    <s v="4906372085"/>
    <x v="3"/>
    <x v="0"/>
    <d v="2020-01-03T00:00:00"/>
    <x v="5"/>
    <x v="9"/>
    <s v="1050"/>
    <s v="S050"/>
    <s v="H"/>
    <n v="0"/>
    <n v="1"/>
    <x v="0"/>
    <s v="530000164788"/>
    <x v="7"/>
    <x v="9"/>
    <n v="1965"/>
    <n v="0"/>
    <s v="CMP"/>
  </r>
  <r>
    <s v="4906372309"/>
    <x v="3"/>
    <x v="0"/>
    <d v="2020-01-03T00:00:00"/>
    <x v="3"/>
    <x v="6"/>
    <s v="1050"/>
    <s v="S050"/>
    <s v="S"/>
    <n v="0"/>
    <n v="-1"/>
    <x v="0"/>
    <s v="530000164969"/>
    <x v="7"/>
    <x v="6"/>
    <n v="1446"/>
    <n v="0"/>
    <s v="CMP"/>
  </r>
  <r>
    <s v="4906372530"/>
    <x v="3"/>
    <x v="0"/>
    <d v="2020-01-03T00:00:00"/>
    <x v="5"/>
    <x v="5"/>
    <s v="1020"/>
    <s v="S020"/>
    <s v="H"/>
    <n v="0"/>
    <n v="1"/>
    <x v="0"/>
    <s v="530000170191"/>
    <x v="843"/>
    <x v="5"/>
    <n v="1297"/>
    <n v="0"/>
    <s v="CMP"/>
  </r>
  <r>
    <s v="4906372583"/>
    <x v="3"/>
    <x v="0"/>
    <d v="2020-01-03T00:00:00"/>
    <x v="5"/>
    <x v="7"/>
    <s v="1020"/>
    <s v="S020"/>
    <s v="H"/>
    <n v="0"/>
    <n v="1"/>
    <x v="0"/>
    <s v="530000172067"/>
    <x v="441"/>
    <x v="7"/>
    <n v="8280"/>
    <n v="0"/>
    <s v="CMP"/>
  </r>
  <r>
    <s v="4906372584"/>
    <x v="3"/>
    <x v="0"/>
    <d v="2020-01-03T00:00:00"/>
    <x v="5"/>
    <x v="2"/>
    <s v="1020"/>
    <s v="S020"/>
    <s v="H"/>
    <n v="0"/>
    <n v="1"/>
    <x v="0"/>
    <s v="530000172000"/>
    <x v="441"/>
    <x v="2"/>
    <n v="9490"/>
    <n v="0"/>
    <s v="CMP"/>
  </r>
  <r>
    <s v="4906372667"/>
    <x v="3"/>
    <x v="0"/>
    <d v="2020-01-04T00:00:00"/>
    <x v="5"/>
    <x v="48"/>
    <s v="1030"/>
    <s v="S030"/>
    <s v="H"/>
    <n v="0"/>
    <n v="1"/>
    <x v="0"/>
    <s v="530000174529"/>
    <x v="478"/>
    <x v="48"/>
    <n v="63144.15"/>
    <n v="0"/>
    <s v="CMP"/>
  </r>
  <r>
    <s v="4906372669"/>
    <x v="3"/>
    <x v="0"/>
    <d v="2020-01-04T00:00:00"/>
    <x v="5"/>
    <x v="18"/>
    <s v="1030"/>
    <s v="S030"/>
    <s v="H"/>
    <n v="0"/>
    <n v="1"/>
    <x v="0"/>
    <s v="530000174901"/>
    <x v="327"/>
    <x v="18"/>
    <n v="52000"/>
    <n v="0"/>
    <s v="ERO"/>
  </r>
  <r>
    <s v="4906372670"/>
    <x v="3"/>
    <x v="0"/>
    <d v="2020-01-04T00:00:00"/>
    <x v="5"/>
    <x v="13"/>
    <s v="1030"/>
    <s v="S030"/>
    <s v="H"/>
    <n v="0"/>
    <n v="1"/>
    <x v="0"/>
    <s v="530000174337"/>
    <x v="327"/>
    <x v="13"/>
    <n v="46100"/>
    <n v="0"/>
    <s v="ERO"/>
  </r>
  <r>
    <s v="4906372735"/>
    <x v="3"/>
    <x v="0"/>
    <d v="2020-01-04T00:00:00"/>
    <x v="5"/>
    <x v="6"/>
    <s v="1020"/>
    <s v="S020"/>
    <s v="H"/>
    <n v="0"/>
    <n v="1"/>
    <x v="0"/>
    <s v="530000166125"/>
    <x v="430"/>
    <x v="6"/>
    <n v="1446"/>
    <n v="0"/>
    <s v="ERO"/>
  </r>
  <r>
    <s v="4906372831"/>
    <x v="3"/>
    <x v="0"/>
    <d v="2020-01-05T00:00:00"/>
    <x v="5"/>
    <x v="6"/>
    <s v="1060"/>
    <s v="S060"/>
    <s v="H"/>
    <n v="0"/>
    <n v="2"/>
    <x v="0"/>
    <s v="530000172657"/>
    <x v="428"/>
    <x v="6"/>
    <n v="1446"/>
    <n v="0"/>
    <s v="ERO"/>
  </r>
  <r>
    <s v="4906372881"/>
    <x v="3"/>
    <x v="0"/>
    <d v="2020-01-05T00:00:00"/>
    <x v="5"/>
    <x v="30"/>
    <s v="1030"/>
    <s v="S030"/>
    <s v="H"/>
    <n v="0"/>
    <n v="1"/>
    <x v="0"/>
    <s v="530000174961"/>
    <x v="478"/>
    <x v="30"/>
    <n v="82358.8"/>
    <n v="0"/>
    <s v="CMP"/>
  </r>
  <r>
    <s v="4906372883"/>
    <x v="3"/>
    <x v="0"/>
    <d v="2020-01-05T00:00:00"/>
    <x v="5"/>
    <x v="18"/>
    <s v="1030"/>
    <s v="S030"/>
    <s v="H"/>
    <n v="0"/>
    <n v="1"/>
    <x v="0"/>
    <s v="530000167528"/>
    <x v="478"/>
    <x v="18"/>
    <n v="52000"/>
    <n v="0"/>
    <s v="CMP"/>
  </r>
  <r>
    <s v="4906372888"/>
    <x v="3"/>
    <x v="0"/>
    <d v="2020-01-06T00:00:00"/>
    <x v="5"/>
    <x v="5"/>
    <s v="1060"/>
    <s v="S060"/>
    <s v="H"/>
    <n v="0"/>
    <n v="2"/>
    <x v="0"/>
    <s v="530000172644"/>
    <x v="428"/>
    <x v="5"/>
    <n v="1297"/>
    <n v="0"/>
    <s v="ERO"/>
  </r>
  <r>
    <s v="4906372888"/>
    <x v="3"/>
    <x v="0"/>
    <d v="2020-01-06T00:00:00"/>
    <x v="5"/>
    <x v="29"/>
    <s v="1060"/>
    <s v="S060"/>
    <s v="H"/>
    <n v="0"/>
    <n v="1"/>
    <x v="0"/>
    <s v="530000172644"/>
    <x v="428"/>
    <x v="29"/>
    <n v="2800"/>
    <n v="0"/>
    <s v="ERO"/>
  </r>
  <r>
    <s v="4906373010"/>
    <x v="3"/>
    <x v="0"/>
    <d v="2020-01-06T00:00:00"/>
    <x v="5"/>
    <x v="65"/>
    <s v="1020"/>
    <s v="S020"/>
    <s v="H"/>
    <n v="0"/>
    <n v="1"/>
    <x v="0"/>
    <s v="530000173729"/>
    <x v="441"/>
    <x v="65"/>
    <n v="8130"/>
    <n v="0"/>
    <s v="CMP"/>
  </r>
  <r>
    <s v="4906373041"/>
    <x v="3"/>
    <x v="0"/>
    <d v="2020-01-06T00:00:00"/>
    <x v="5"/>
    <x v="9"/>
    <s v="1017"/>
    <s v="S017"/>
    <s v="H"/>
    <n v="0"/>
    <n v="1"/>
    <x v="0"/>
    <s v="530000129180"/>
    <x v="961"/>
    <x v="9"/>
    <n v="1965"/>
    <n v="0"/>
    <s v="ERO"/>
  </r>
  <r>
    <s v="4906373249"/>
    <x v="3"/>
    <x v="0"/>
    <d v="2020-01-06T00:00:00"/>
    <x v="5"/>
    <x v="5"/>
    <s v="1020"/>
    <s v="S020"/>
    <s v="H"/>
    <n v="0"/>
    <n v="1"/>
    <x v="0"/>
    <s v="530000175183"/>
    <x v="977"/>
    <x v="5"/>
    <n v="1297"/>
    <n v="0"/>
    <s v="NB"/>
  </r>
  <r>
    <s v="4906373249"/>
    <x v="3"/>
    <x v="0"/>
    <d v="2020-01-06T00:00:00"/>
    <x v="5"/>
    <x v="5"/>
    <s v="1020"/>
    <s v="S020"/>
    <s v="H"/>
    <n v="0"/>
    <n v="3"/>
    <x v="0"/>
    <s v="530000175183"/>
    <x v="977"/>
    <x v="5"/>
    <n v="1297"/>
    <n v="0"/>
    <s v="NB"/>
  </r>
  <r>
    <s v="4906373366"/>
    <x v="3"/>
    <x v="0"/>
    <d v="2020-01-06T00:00:00"/>
    <x v="5"/>
    <x v="7"/>
    <s v="1060"/>
    <s v="S060"/>
    <s v="H"/>
    <n v="0"/>
    <n v="1"/>
    <x v="0"/>
    <s v="530000147980"/>
    <x v="470"/>
    <x v="7"/>
    <n v="8280"/>
    <n v="0"/>
    <s v="CMP"/>
  </r>
  <r>
    <s v="4906373368"/>
    <x v="3"/>
    <x v="0"/>
    <d v="2020-01-06T00:00:00"/>
    <x v="5"/>
    <x v="2"/>
    <s v="1060"/>
    <s v="S060"/>
    <s v="H"/>
    <n v="0"/>
    <n v="1"/>
    <x v="0"/>
    <s v="530000146450"/>
    <x v="470"/>
    <x v="2"/>
    <n v="9490"/>
    <n v="0"/>
    <s v="CMP"/>
  </r>
  <r>
    <s v="4906373415"/>
    <x v="3"/>
    <x v="0"/>
    <d v="2020-01-06T00:00:00"/>
    <x v="5"/>
    <x v="13"/>
    <s v="1010"/>
    <s v="S010"/>
    <s v="H"/>
    <n v="0"/>
    <n v="1"/>
    <x v="0"/>
    <s v="530000108750"/>
    <x v="227"/>
    <x v="13"/>
    <n v="46100"/>
    <n v="0"/>
    <s v="NB"/>
  </r>
  <r>
    <s v="4906373583"/>
    <x v="3"/>
    <x v="0"/>
    <d v="2020-01-06T00:00:00"/>
    <x v="5"/>
    <x v="5"/>
    <s v="1017"/>
    <s v="S017"/>
    <s v="H"/>
    <n v="0"/>
    <n v="1"/>
    <x v="0"/>
    <s v="530000152454"/>
    <x v="430"/>
    <x v="5"/>
    <n v="1297"/>
    <n v="0"/>
    <s v="ERO"/>
  </r>
  <r>
    <s v="4906373641"/>
    <x v="3"/>
    <x v="0"/>
    <d v="2020-01-06T00:00:00"/>
    <x v="5"/>
    <x v="31"/>
    <s v="1030"/>
    <s v="S030"/>
    <s v="H"/>
    <n v="0"/>
    <n v="1"/>
    <x v="0"/>
    <s v="530000170731"/>
    <x v="393"/>
    <x v="31"/>
    <n v="1911"/>
    <n v="0"/>
    <s v="ERO"/>
  </r>
  <r>
    <s v="4906373708"/>
    <x v="3"/>
    <x v="0"/>
    <d v="2020-01-06T00:00:00"/>
    <x v="5"/>
    <x v="6"/>
    <s v="1050"/>
    <s v="S050"/>
    <s v="H"/>
    <n v="0"/>
    <n v="1"/>
    <x v="0"/>
    <s v="530000171949"/>
    <x v="466"/>
    <x v="6"/>
    <n v="1446"/>
    <n v="0"/>
    <s v="CMP"/>
  </r>
  <r>
    <s v="4906373719"/>
    <x v="3"/>
    <x v="0"/>
    <d v="2020-01-06T00:00:00"/>
    <x v="5"/>
    <x v="17"/>
    <s v="1010"/>
    <s v="S010"/>
    <s v="H"/>
    <n v="0"/>
    <n v="1"/>
    <x v="0"/>
    <s v="530000173534"/>
    <x v="304"/>
    <x v="17"/>
    <n v="43365"/>
    <n v="0"/>
    <s v="NB"/>
  </r>
  <r>
    <s v="4906373752"/>
    <x v="3"/>
    <x v="0"/>
    <d v="2020-01-03T00:00:00"/>
    <x v="3"/>
    <x v="5"/>
    <s v="1020"/>
    <s v="S020"/>
    <s v="S"/>
    <n v="0"/>
    <n v="-1"/>
    <x v="0"/>
    <s v="530000170191"/>
    <x v="843"/>
    <x v="5"/>
    <n v="1297"/>
    <n v="0"/>
    <s v="CMP"/>
  </r>
  <r>
    <s v="4906373785"/>
    <x v="3"/>
    <x v="0"/>
    <d v="2020-01-06T00:00:00"/>
    <x v="5"/>
    <x v="84"/>
    <s v="1010"/>
    <s v="S010"/>
    <s v="H"/>
    <n v="0"/>
    <n v="1"/>
    <x v="0"/>
    <s v="530000173954"/>
    <x v="733"/>
    <x v="84"/>
    <n v="19353"/>
    <n v="0"/>
    <s v="CMP"/>
  </r>
  <r>
    <s v="4906373822"/>
    <x v="3"/>
    <x v="0"/>
    <d v="2020-01-06T00:00:00"/>
    <x v="5"/>
    <x v="123"/>
    <s v="1001"/>
    <s v="S001"/>
    <s v="H"/>
    <n v="0"/>
    <n v="1"/>
    <x v="0"/>
    <s v="530000167596"/>
    <x v="439"/>
    <x v="123"/>
    <n v="55572"/>
    <n v="0"/>
    <s v="ERO"/>
  </r>
  <r>
    <s v="4906373831"/>
    <x v="3"/>
    <x v="0"/>
    <d v="2020-01-06T00:00:00"/>
    <x v="5"/>
    <x v="26"/>
    <s v="1020"/>
    <s v="S020"/>
    <s v="H"/>
    <n v="0"/>
    <n v="1"/>
    <x v="0"/>
    <s v="530000172044"/>
    <x v="441"/>
    <x v="26"/>
    <n v="9000"/>
    <n v="0"/>
    <s v="CMP"/>
  </r>
  <r>
    <s v="4906373852"/>
    <x v="3"/>
    <x v="0"/>
    <d v="2020-01-03T00:00:00"/>
    <x v="3"/>
    <x v="7"/>
    <s v="1020"/>
    <s v="S020"/>
    <s v="S"/>
    <n v="0"/>
    <n v="-1"/>
    <x v="0"/>
    <s v="530000172067"/>
    <x v="441"/>
    <x v="7"/>
    <n v="8280"/>
    <n v="0"/>
    <s v="CMP"/>
  </r>
  <r>
    <s v="4906373853"/>
    <x v="3"/>
    <x v="0"/>
    <d v="2020-01-03T00:00:00"/>
    <x v="3"/>
    <x v="2"/>
    <s v="1020"/>
    <s v="S020"/>
    <s v="S"/>
    <n v="0"/>
    <n v="-1"/>
    <x v="0"/>
    <s v="530000172000"/>
    <x v="441"/>
    <x v="2"/>
    <n v="9490"/>
    <n v="0"/>
    <s v="CMP"/>
  </r>
  <r>
    <s v="4906374288"/>
    <x v="3"/>
    <x v="0"/>
    <d v="2020-01-07T00:00:00"/>
    <x v="5"/>
    <x v="2"/>
    <s v="1010"/>
    <s v="S010"/>
    <s v="H"/>
    <n v="0"/>
    <n v="1"/>
    <x v="0"/>
    <s v="530000166985"/>
    <x v="333"/>
    <x v="2"/>
    <n v="9490"/>
    <n v="0"/>
    <s v="ERO"/>
  </r>
  <r>
    <s v="4906374296"/>
    <x v="3"/>
    <x v="0"/>
    <d v="2020-01-07T00:00:00"/>
    <x v="5"/>
    <x v="2"/>
    <s v="1020"/>
    <s v="S020"/>
    <s v="H"/>
    <n v="0"/>
    <n v="1"/>
    <x v="0"/>
    <s v="530000173729"/>
    <x v="441"/>
    <x v="2"/>
    <n v="9490"/>
    <n v="0"/>
    <s v="CMP"/>
  </r>
  <r>
    <s v="4906374300"/>
    <x v="3"/>
    <x v="0"/>
    <d v="2020-01-07T00:00:00"/>
    <x v="5"/>
    <x v="36"/>
    <s v="1080"/>
    <s v="S080"/>
    <s v="H"/>
    <n v="0"/>
    <n v="1"/>
    <x v="0"/>
    <s v="530000174573"/>
    <x v="480"/>
    <x v="36"/>
    <n v="3195"/>
    <n v="0"/>
    <s v="CMP"/>
  </r>
  <r>
    <s v="4906374341"/>
    <x v="3"/>
    <x v="0"/>
    <d v="2020-01-07T00:00:00"/>
    <x v="5"/>
    <x v="5"/>
    <s v="1020"/>
    <s v="S020"/>
    <s v="H"/>
    <n v="0"/>
    <n v="1"/>
    <x v="0"/>
    <s v="530000172044"/>
    <x v="441"/>
    <x v="5"/>
    <n v="1297"/>
    <n v="0"/>
    <s v="CMP"/>
  </r>
  <r>
    <s v="4906374343"/>
    <x v="3"/>
    <x v="0"/>
    <d v="2020-01-07T00:00:00"/>
    <x v="5"/>
    <x v="7"/>
    <s v="1020"/>
    <s v="S020"/>
    <s v="H"/>
    <n v="0"/>
    <n v="1"/>
    <x v="0"/>
    <s v="530000173842"/>
    <x v="441"/>
    <x v="7"/>
    <n v="8280"/>
    <n v="0"/>
    <s v="CMP"/>
  </r>
  <r>
    <s v="4906374347"/>
    <x v="3"/>
    <x v="0"/>
    <d v="2020-01-07T00:00:00"/>
    <x v="3"/>
    <x v="5"/>
    <s v="1020"/>
    <s v="S020"/>
    <s v="S"/>
    <n v="0"/>
    <n v="-1"/>
    <x v="0"/>
    <s v="530000172044"/>
    <x v="441"/>
    <x v="5"/>
    <n v="1297"/>
    <n v="0"/>
    <s v="CMP"/>
  </r>
  <r>
    <s v="4906374411"/>
    <x v="3"/>
    <x v="0"/>
    <d v="2020-01-07T00:00:00"/>
    <x v="5"/>
    <x v="37"/>
    <s v="1080"/>
    <s v="S080"/>
    <s v="H"/>
    <n v="0"/>
    <n v="1"/>
    <x v="0"/>
    <s v="530000174586"/>
    <x v="480"/>
    <x v="37"/>
    <n v="3529"/>
    <n v="0"/>
    <s v="CMP"/>
  </r>
  <r>
    <s v="4906374421"/>
    <x v="3"/>
    <x v="0"/>
    <d v="2020-01-07T00:00:00"/>
    <x v="5"/>
    <x v="7"/>
    <s v="1080"/>
    <s v="S080"/>
    <s v="H"/>
    <n v="0"/>
    <n v="1"/>
    <x v="0"/>
    <s v="530000174378"/>
    <x v="480"/>
    <x v="7"/>
    <n v="8280"/>
    <n v="0"/>
    <s v="CMP"/>
  </r>
  <r>
    <s v="4906374470"/>
    <x v="3"/>
    <x v="0"/>
    <d v="2020-01-06T00:00:00"/>
    <x v="3"/>
    <x v="84"/>
    <s v="1010"/>
    <s v="S010"/>
    <s v="S"/>
    <n v="0"/>
    <n v="-1"/>
    <x v="0"/>
    <s v="530000173954"/>
    <x v="733"/>
    <x v="84"/>
    <n v="19353"/>
    <n v="0"/>
    <s v="CMP"/>
  </r>
  <r>
    <s v="4906374657"/>
    <x v="3"/>
    <x v="0"/>
    <d v="2020-01-07T00:00:00"/>
    <x v="5"/>
    <x v="31"/>
    <s v="1020"/>
    <s v="S020"/>
    <s v="H"/>
    <n v="0"/>
    <n v="1"/>
    <x v="0"/>
    <s v="530000158444"/>
    <x v="84"/>
    <x v="31"/>
    <n v="1911"/>
    <n v="0"/>
    <s v="NB"/>
  </r>
  <r>
    <s v="4906374788"/>
    <x v="3"/>
    <x v="0"/>
    <d v="2020-01-07T00:00:00"/>
    <x v="5"/>
    <x v="7"/>
    <s v="1060"/>
    <s v="S060"/>
    <s v="H"/>
    <n v="0"/>
    <n v="1"/>
    <x v="0"/>
    <s v="530000150621"/>
    <x v="470"/>
    <x v="7"/>
    <n v="8280"/>
    <n v="0"/>
    <s v="CMP"/>
  </r>
  <r>
    <s v="4906374831"/>
    <x v="3"/>
    <x v="0"/>
    <d v="2020-01-07T00:00:00"/>
    <x v="5"/>
    <x v="11"/>
    <s v="1060"/>
    <s v="S060"/>
    <s v="H"/>
    <n v="0"/>
    <n v="1"/>
    <x v="0"/>
    <s v="530000149383"/>
    <x v="470"/>
    <x v="11"/>
    <n v="11525"/>
    <n v="0"/>
    <s v="CMP"/>
  </r>
  <r>
    <s v="4906375127"/>
    <x v="3"/>
    <x v="0"/>
    <d v="2020-01-07T00:00:00"/>
    <x v="5"/>
    <x v="21"/>
    <s v="1060"/>
    <s v="S060"/>
    <s v="H"/>
    <n v="0"/>
    <n v="1"/>
    <x v="0"/>
    <s v="530000173528"/>
    <x v="492"/>
    <x v="21"/>
    <n v="1708"/>
    <n v="0"/>
    <s v="CMP"/>
  </r>
  <r>
    <s v="4906375127"/>
    <x v="3"/>
    <x v="0"/>
    <d v="2020-01-07T00:00:00"/>
    <x v="5"/>
    <x v="21"/>
    <s v="1060"/>
    <s v="S060"/>
    <s v="H"/>
    <n v="0"/>
    <n v="1"/>
    <x v="0"/>
    <s v="530000173528"/>
    <x v="492"/>
    <x v="21"/>
    <n v="1708"/>
    <n v="0"/>
    <s v="CMP"/>
  </r>
  <r>
    <s v="4906375127"/>
    <x v="3"/>
    <x v="0"/>
    <d v="2020-01-07T00:00:00"/>
    <x v="5"/>
    <x v="21"/>
    <s v="1060"/>
    <s v="S060"/>
    <s v="H"/>
    <n v="0"/>
    <n v="1"/>
    <x v="0"/>
    <s v="530000173528"/>
    <x v="492"/>
    <x v="21"/>
    <n v="1708"/>
    <n v="0"/>
    <s v="CMP"/>
  </r>
  <r>
    <s v="4906375260"/>
    <x v="3"/>
    <x v="0"/>
    <d v="2020-01-07T00:00:00"/>
    <x v="3"/>
    <x v="21"/>
    <s v="1060"/>
    <s v="S060"/>
    <s v="S"/>
    <n v="0"/>
    <n v="-1"/>
    <x v="0"/>
    <s v="530000173528"/>
    <x v="492"/>
    <x v="21"/>
    <n v="1708"/>
    <n v="0"/>
    <s v="CMP"/>
  </r>
  <r>
    <s v="4906375260"/>
    <x v="3"/>
    <x v="0"/>
    <d v="2020-01-07T00:00:00"/>
    <x v="3"/>
    <x v="21"/>
    <s v="1060"/>
    <s v="S060"/>
    <s v="S"/>
    <n v="0"/>
    <n v="-1"/>
    <x v="0"/>
    <s v="530000173528"/>
    <x v="492"/>
    <x v="21"/>
    <n v="1708"/>
    <n v="0"/>
    <s v="CMP"/>
  </r>
  <r>
    <s v="4906375390"/>
    <x v="3"/>
    <x v="0"/>
    <d v="2020-01-08T00:00:00"/>
    <x v="5"/>
    <x v="2"/>
    <s v="1020"/>
    <s v="S020"/>
    <s v="H"/>
    <n v="0"/>
    <n v="1"/>
    <x v="0"/>
    <s v="530000174291"/>
    <x v="441"/>
    <x v="2"/>
    <n v="9490"/>
    <n v="0"/>
    <s v="CMP"/>
  </r>
  <r>
    <s v="4906375531"/>
    <x v="3"/>
    <x v="0"/>
    <d v="2020-01-08T00:00:00"/>
    <x v="5"/>
    <x v="32"/>
    <s v="1030"/>
    <s v="S030"/>
    <s v="H"/>
    <n v="0"/>
    <n v="1"/>
    <x v="0"/>
    <s v="530000174438"/>
    <x v="478"/>
    <x v="32"/>
    <n v="1238"/>
    <n v="0"/>
    <s v="CMP"/>
  </r>
  <r>
    <s v="4906375536"/>
    <x v="3"/>
    <x v="0"/>
    <d v="2020-01-08T00:00:00"/>
    <x v="5"/>
    <x v="0"/>
    <s v="1030"/>
    <s v="S030"/>
    <s v="H"/>
    <n v="0"/>
    <n v="1"/>
    <x v="0"/>
    <s v="530000161047"/>
    <x v="478"/>
    <x v="0"/>
    <n v="41000"/>
    <n v="0"/>
    <s v="CMP"/>
  </r>
  <r>
    <s v="4906375539"/>
    <x v="3"/>
    <x v="0"/>
    <d v="2020-01-08T00:00:00"/>
    <x v="5"/>
    <x v="7"/>
    <s v="1030"/>
    <s v="S030"/>
    <s v="H"/>
    <n v="0"/>
    <n v="1"/>
    <x v="0"/>
    <s v="530000161048"/>
    <x v="478"/>
    <x v="7"/>
    <n v="8280"/>
    <n v="0"/>
    <s v="CMP"/>
  </r>
  <r>
    <s v="4906375589"/>
    <x v="3"/>
    <x v="0"/>
    <d v="2020-01-08T00:00:00"/>
    <x v="5"/>
    <x v="12"/>
    <s v="1020"/>
    <s v="S020"/>
    <s v="H"/>
    <n v="0"/>
    <n v="1"/>
    <x v="0"/>
    <s v="530000174522"/>
    <x v="441"/>
    <x v="12"/>
    <n v="10385"/>
    <n v="0"/>
    <s v="CMP"/>
  </r>
  <r>
    <s v="4906375598"/>
    <x v="3"/>
    <x v="0"/>
    <d v="2020-01-08T00:00:00"/>
    <x v="5"/>
    <x v="12"/>
    <s v="1020"/>
    <s v="S020"/>
    <s v="H"/>
    <n v="0"/>
    <n v="1"/>
    <x v="0"/>
    <s v="530000174249"/>
    <x v="441"/>
    <x v="12"/>
    <n v="10385"/>
    <n v="0"/>
    <s v="CMP"/>
  </r>
  <r>
    <s v="4906375876"/>
    <x v="3"/>
    <x v="0"/>
    <d v="2020-01-08T00:00:00"/>
    <x v="5"/>
    <x v="10"/>
    <s v="1080"/>
    <s v="S080"/>
    <s v="H"/>
    <n v="0"/>
    <n v="1"/>
    <x v="0"/>
    <s v="530000174453"/>
    <x v="480"/>
    <x v="10"/>
    <n v="42200"/>
    <n v="0"/>
    <s v="CMP"/>
  </r>
  <r>
    <s v="4906376103"/>
    <x v="3"/>
    <x v="0"/>
    <d v="2020-01-08T00:00:00"/>
    <x v="5"/>
    <x v="10"/>
    <s v="1030"/>
    <s v="S030"/>
    <s v="H"/>
    <n v="0"/>
    <n v="1"/>
    <x v="0"/>
    <s v="530000162487"/>
    <x v="478"/>
    <x v="10"/>
    <n v="42200"/>
    <n v="0"/>
    <s v="CMP"/>
  </r>
  <r>
    <s v="4906376106"/>
    <x v="3"/>
    <x v="0"/>
    <d v="2020-01-08T00:00:00"/>
    <x v="5"/>
    <x v="18"/>
    <s v="1030"/>
    <s v="S030"/>
    <s v="H"/>
    <n v="0"/>
    <n v="1"/>
    <x v="0"/>
    <s v="530000167563"/>
    <x v="478"/>
    <x v="18"/>
    <n v="52000"/>
    <n v="0"/>
    <s v="CMP"/>
  </r>
  <r>
    <s v="4906376165"/>
    <x v="3"/>
    <x v="0"/>
    <d v="2020-01-08T00:00:00"/>
    <x v="5"/>
    <x v="2"/>
    <s v="1020"/>
    <s v="S020"/>
    <s v="H"/>
    <n v="0"/>
    <n v="1"/>
    <x v="0"/>
    <s v="530000168222"/>
    <x v="441"/>
    <x v="2"/>
    <n v="9490"/>
    <n v="0"/>
    <s v="CMP"/>
  </r>
  <r>
    <s v="4906376168"/>
    <x v="3"/>
    <x v="0"/>
    <d v="2020-01-08T00:00:00"/>
    <x v="5"/>
    <x v="19"/>
    <s v="1010"/>
    <s v="S010"/>
    <s v="H"/>
    <n v="0"/>
    <n v="1"/>
    <x v="0"/>
    <s v="530000168184"/>
    <x v="451"/>
    <x v="19"/>
    <n v="1745"/>
    <n v="0"/>
    <s v="ERO"/>
  </r>
  <r>
    <s v="4906376200"/>
    <x v="3"/>
    <x v="0"/>
    <d v="2020-01-08T00:00:00"/>
    <x v="5"/>
    <x v="13"/>
    <s v="1020"/>
    <s v="S020"/>
    <s v="H"/>
    <n v="0"/>
    <n v="1"/>
    <x v="0"/>
    <s v="530000174585"/>
    <x v="441"/>
    <x v="13"/>
    <n v="46100"/>
    <n v="0"/>
    <s v="CMP"/>
  </r>
  <r>
    <s v="4906376226"/>
    <x v="3"/>
    <x v="0"/>
    <d v="2020-01-08T00:00:00"/>
    <x v="5"/>
    <x v="5"/>
    <s v="1020"/>
    <s v="S020"/>
    <s v="H"/>
    <n v="0"/>
    <n v="1"/>
    <x v="0"/>
    <s v="530000172018"/>
    <x v="79"/>
    <x v="5"/>
    <n v="1297"/>
    <n v="0"/>
    <s v="CMP"/>
  </r>
  <r>
    <s v="4906376239"/>
    <x v="3"/>
    <x v="0"/>
    <d v="2020-01-08T00:00:00"/>
    <x v="5"/>
    <x v="12"/>
    <s v="1020"/>
    <s v="S020"/>
    <s v="H"/>
    <n v="0"/>
    <n v="1"/>
    <x v="0"/>
    <s v="530000174177"/>
    <x v="441"/>
    <x v="12"/>
    <n v="10385"/>
    <n v="0"/>
    <s v="CMP"/>
  </r>
  <r>
    <s v="4906376969"/>
    <x v="3"/>
    <x v="0"/>
    <d v="2020-01-09T00:00:00"/>
    <x v="5"/>
    <x v="0"/>
    <s v="1030"/>
    <s v="S030"/>
    <s v="H"/>
    <n v="0"/>
    <n v="1"/>
    <x v="0"/>
    <s v="530000168502"/>
    <x v="478"/>
    <x v="0"/>
    <n v="41000"/>
    <n v="0"/>
    <s v="CMP"/>
  </r>
  <r>
    <s v="4906376993"/>
    <x v="3"/>
    <x v="0"/>
    <d v="2020-01-09T00:00:00"/>
    <x v="5"/>
    <x v="0"/>
    <s v="1030"/>
    <s v="S030"/>
    <s v="H"/>
    <n v="0"/>
    <n v="1"/>
    <x v="0"/>
    <s v="530000168395"/>
    <x v="478"/>
    <x v="0"/>
    <n v="41000"/>
    <n v="0"/>
    <s v="CMP"/>
  </r>
  <r>
    <s v="4906376996"/>
    <x v="3"/>
    <x v="0"/>
    <d v="2020-01-09T00:00:00"/>
    <x v="5"/>
    <x v="12"/>
    <s v="1030"/>
    <s v="S030"/>
    <s v="H"/>
    <n v="0"/>
    <n v="1"/>
    <x v="0"/>
    <s v="530000170368"/>
    <x v="478"/>
    <x v="12"/>
    <n v="10385"/>
    <n v="0"/>
    <s v="CMP"/>
  </r>
  <r>
    <s v="4906377023"/>
    <x v="3"/>
    <x v="0"/>
    <d v="2020-01-09T00:00:00"/>
    <x v="5"/>
    <x v="5"/>
    <s v="1017"/>
    <s v="S017"/>
    <s v="H"/>
    <n v="0"/>
    <n v="1"/>
    <x v="0"/>
    <s v="530000166243"/>
    <x v="476"/>
    <x v="5"/>
    <n v="1297"/>
    <n v="0"/>
    <s v="CMP"/>
  </r>
  <r>
    <s v="4906377283"/>
    <x v="3"/>
    <x v="0"/>
    <d v="2020-01-09T00:00:00"/>
    <x v="5"/>
    <x v="6"/>
    <s v="1060"/>
    <s v="S060"/>
    <s v="H"/>
    <n v="0"/>
    <n v="1"/>
    <x v="0"/>
    <s v="530000174588"/>
    <x v="471"/>
    <x v="6"/>
    <n v="1446"/>
    <n v="0"/>
    <s v="ERO"/>
  </r>
  <r>
    <s v="4906377375"/>
    <x v="3"/>
    <x v="0"/>
    <d v="2020-01-09T00:00:00"/>
    <x v="3"/>
    <x v="21"/>
    <s v="1060"/>
    <s v="S060"/>
    <s v="S"/>
    <n v="0"/>
    <n v="-2"/>
    <x v="0"/>
    <s v="530000173528"/>
    <x v="492"/>
    <x v="21"/>
    <n v="1708"/>
    <n v="0"/>
    <s v="CMP"/>
  </r>
  <r>
    <s v="4906377475"/>
    <x v="3"/>
    <x v="0"/>
    <d v="2020-01-09T00:00:00"/>
    <x v="5"/>
    <x v="7"/>
    <s v="1020"/>
    <s v="S020"/>
    <s v="H"/>
    <n v="0"/>
    <n v="1"/>
    <x v="0"/>
    <s v="530000168293"/>
    <x v="441"/>
    <x v="7"/>
    <n v="8280"/>
    <n v="0"/>
    <s v="CMP"/>
  </r>
  <r>
    <s v="4906377475"/>
    <x v="3"/>
    <x v="0"/>
    <d v="2020-01-09T00:00:00"/>
    <x v="5"/>
    <x v="7"/>
    <s v="1020"/>
    <s v="S020"/>
    <s v="H"/>
    <n v="0"/>
    <n v="1"/>
    <x v="0"/>
    <s v="530000168293"/>
    <x v="441"/>
    <x v="7"/>
    <n v="8280"/>
    <n v="0"/>
    <s v="CMP"/>
  </r>
  <r>
    <s v="4906377475"/>
    <x v="3"/>
    <x v="0"/>
    <d v="2020-01-09T00:00:00"/>
    <x v="5"/>
    <x v="7"/>
    <s v="1020"/>
    <s v="S020"/>
    <s v="H"/>
    <n v="0"/>
    <n v="1"/>
    <x v="0"/>
    <s v="530000168293"/>
    <x v="441"/>
    <x v="7"/>
    <n v="8280"/>
    <n v="0"/>
    <s v="CMP"/>
  </r>
  <r>
    <s v="4906377667"/>
    <x v="3"/>
    <x v="0"/>
    <d v="2020-01-09T00:00:00"/>
    <x v="5"/>
    <x v="11"/>
    <s v="1010"/>
    <s v="S010"/>
    <s v="H"/>
    <n v="0"/>
    <n v="1"/>
    <x v="0"/>
    <s v="530000175006"/>
    <x v="733"/>
    <x v="11"/>
    <n v="11525"/>
    <n v="0"/>
    <s v="CMP"/>
  </r>
  <r>
    <s v="4906377671"/>
    <x v="3"/>
    <x v="0"/>
    <d v="2020-01-09T00:00:00"/>
    <x v="5"/>
    <x v="5"/>
    <s v="1020"/>
    <s v="S020"/>
    <s v="H"/>
    <n v="0"/>
    <n v="1"/>
    <x v="0"/>
    <s v="530000169932"/>
    <x v="79"/>
    <x v="5"/>
    <n v="1297"/>
    <n v="0"/>
    <s v="CMP"/>
  </r>
  <r>
    <s v="4906378266"/>
    <x v="3"/>
    <x v="0"/>
    <d v="2020-01-10T00:00:00"/>
    <x v="1"/>
    <x v="18"/>
    <s v="1030"/>
    <s v="S030"/>
    <s v="H"/>
    <n v="0"/>
    <n v="1"/>
    <x v="0"/>
    <s v="530000168076"/>
    <x v="478"/>
    <x v="18"/>
    <n v="52000"/>
    <n v="0"/>
    <s v="CMP"/>
  </r>
  <r>
    <s v="4906378460"/>
    <x v="3"/>
    <x v="0"/>
    <d v="2020-01-10T00:00:00"/>
    <x v="5"/>
    <x v="19"/>
    <s v="1050"/>
    <s v="S050"/>
    <s v="H"/>
    <n v="0"/>
    <n v="1"/>
    <x v="0"/>
    <s v="530000136533"/>
    <x v="7"/>
    <x v="19"/>
    <n v="1745"/>
    <n v="0"/>
    <s v="CMP"/>
  </r>
  <r>
    <s v="4906378463"/>
    <x v="3"/>
    <x v="0"/>
    <d v="2020-01-10T00:00:00"/>
    <x v="5"/>
    <x v="6"/>
    <s v="1060"/>
    <s v="S060"/>
    <s v="H"/>
    <n v="0"/>
    <n v="1"/>
    <x v="0"/>
    <s v="530000174588"/>
    <x v="471"/>
    <x v="6"/>
    <n v="1446"/>
    <n v="0"/>
    <s v="ERO"/>
  </r>
  <r>
    <s v="4906378535"/>
    <x v="3"/>
    <x v="0"/>
    <d v="2020-01-10T00:00:00"/>
    <x v="5"/>
    <x v="7"/>
    <s v="1020"/>
    <s v="S020"/>
    <s v="H"/>
    <n v="0"/>
    <n v="1"/>
    <x v="0"/>
    <s v="530000169797"/>
    <x v="441"/>
    <x v="7"/>
    <n v="8280"/>
    <n v="0"/>
    <s v="CMP"/>
  </r>
  <r>
    <s v="4906378640"/>
    <x v="3"/>
    <x v="0"/>
    <d v="2020-01-10T00:00:00"/>
    <x v="5"/>
    <x v="5"/>
    <s v="1020"/>
    <s v="S020"/>
    <s v="H"/>
    <n v="0"/>
    <n v="1"/>
    <x v="0"/>
    <s v="530000172760"/>
    <x v="968"/>
    <x v="5"/>
    <n v="1297"/>
    <n v="0"/>
    <s v="NB"/>
  </r>
  <r>
    <s v="4906378677"/>
    <x v="3"/>
    <x v="0"/>
    <d v="2020-01-10T00:00:00"/>
    <x v="5"/>
    <x v="7"/>
    <s v="1020"/>
    <s v="S020"/>
    <s v="H"/>
    <n v="0"/>
    <n v="1"/>
    <x v="0"/>
    <s v="530000169980"/>
    <x v="441"/>
    <x v="7"/>
    <n v="8280"/>
    <n v="0"/>
    <s v="CMP"/>
  </r>
  <r>
    <s v="4906378678"/>
    <x v="3"/>
    <x v="0"/>
    <d v="2020-01-10T00:00:00"/>
    <x v="5"/>
    <x v="2"/>
    <s v="1020"/>
    <s v="S020"/>
    <s v="H"/>
    <n v="0"/>
    <n v="1"/>
    <x v="0"/>
    <s v="530000171724"/>
    <x v="441"/>
    <x v="2"/>
    <n v="9490"/>
    <n v="0"/>
    <s v="CMP"/>
  </r>
  <r>
    <s v="4906378938"/>
    <x v="3"/>
    <x v="0"/>
    <d v="2020-01-10T00:00:00"/>
    <x v="5"/>
    <x v="22"/>
    <s v="1010"/>
    <s v="S010"/>
    <s v="H"/>
    <n v="0"/>
    <n v="3"/>
    <x v="0"/>
    <s v="530000152386"/>
    <x v="326"/>
    <x v="22"/>
    <n v="1334"/>
    <n v="0"/>
    <s v="NB"/>
  </r>
  <r>
    <s v="4906378947"/>
    <x v="3"/>
    <x v="0"/>
    <d v="2020-01-10T00:00:00"/>
    <x v="5"/>
    <x v="0"/>
    <s v="1010"/>
    <s v="S010"/>
    <s v="H"/>
    <n v="0"/>
    <n v="1"/>
    <x v="0"/>
    <s v="530000149450"/>
    <x v="337"/>
    <x v="0"/>
    <n v="41000"/>
    <n v="0"/>
    <s v="NB"/>
  </r>
  <r>
    <s v="4906378947"/>
    <x v="3"/>
    <x v="0"/>
    <d v="2020-01-10T00:00:00"/>
    <x v="5"/>
    <x v="28"/>
    <s v="1010"/>
    <s v="S010"/>
    <s v="H"/>
    <n v="0"/>
    <n v="1"/>
    <x v="0"/>
    <s v="530000149450"/>
    <x v="337"/>
    <x v="28"/>
    <n v="44820"/>
    <n v="0"/>
    <s v="NB"/>
  </r>
  <r>
    <s v="4906378956"/>
    <x v="3"/>
    <x v="0"/>
    <d v="2020-01-10T00:00:00"/>
    <x v="5"/>
    <x v="65"/>
    <s v="1010"/>
    <s v="S010"/>
    <s v="H"/>
    <n v="0"/>
    <n v="1"/>
    <x v="0"/>
    <s v="530000170885"/>
    <x v="290"/>
    <x v="65"/>
    <n v="8130"/>
    <n v="0"/>
    <s v="NB"/>
  </r>
  <r>
    <s v="4906378972"/>
    <x v="3"/>
    <x v="0"/>
    <d v="2020-01-10T00:00:00"/>
    <x v="5"/>
    <x v="10"/>
    <s v="1010"/>
    <s v="S010"/>
    <s v="H"/>
    <n v="0"/>
    <n v="1"/>
    <x v="0"/>
    <s v="530000167284"/>
    <x v="337"/>
    <x v="10"/>
    <n v="42200"/>
    <n v="0"/>
    <s v="NB"/>
  </r>
  <r>
    <s v="4906379006"/>
    <x v="3"/>
    <x v="0"/>
    <d v="2020-01-10T00:00:00"/>
    <x v="5"/>
    <x v="13"/>
    <s v="1030"/>
    <s v="S030"/>
    <s v="H"/>
    <n v="0"/>
    <n v="1"/>
    <x v="0"/>
    <s v="530000149784"/>
    <x v="478"/>
    <x v="13"/>
    <n v="46100"/>
    <n v="0"/>
    <s v="CMP"/>
  </r>
  <r>
    <s v="4906379026"/>
    <x v="3"/>
    <x v="0"/>
    <d v="2020-01-10T00:00:00"/>
    <x v="5"/>
    <x v="11"/>
    <s v="1010"/>
    <s v="S010"/>
    <s v="H"/>
    <n v="0"/>
    <n v="1"/>
    <x v="0"/>
    <s v="530000171501"/>
    <x v="429"/>
    <x v="11"/>
    <n v="11525"/>
    <n v="0"/>
    <s v="ERO"/>
  </r>
  <r>
    <s v="4906379040"/>
    <x v="3"/>
    <x v="0"/>
    <d v="2020-01-10T00:00:00"/>
    <x v="5"/>
    <x v="13"/>
    <s v="1030"/>
    <s v="S030"/>
    <s v="H"/>
    <n v="0"/>
    <n v="1"/>
    <x v="0"/>
    <s v="530000172302"/>
    <x v="647"/>
    <x v="13"/>
    <n v="46100"/>
    <n v="0"/>
    <s v="ESH"/>
  </r>
  <r>
    <s v="4906379049"/>
    <x v="3"/>
    <x v="0"/>
    <d v="2020-01-11T00:00:00"/>
    <x v="5"/>
    <x v="10"/>
    <s v="1080"/>
    <s v="S080"/>
    <s v="H"/>
    <n v="0"/>
    <n v="1"/>
    <x v="0"/>
    <s v="530000174630"/>
    <x v="480"/>
    <x v="10"/>
    <n v="42200"/>
    <n v="0"/>
    <s v="CMP"/>
  </r>
  <r>
    <s v="4906379072"/>
    <x v="3"/>
    <x v="0"/>
    <d v="2020-01-10T00:00:00"/>
    <x v="5"/>
    <x v="14"/>
    <s v="1030"/>
    <s v="S030"/>
    <s v="H"/>
    <n v="0"/>
    <n v="1"/>
    <x v="0"/>
    <s v="530000167351"/>
    <x v="478"/>
    <x v="14"/>
    <n v="50350"/>
    <n v="0"/>
    <s v="CMP"/>
  </r>
  <r>
    <s v="4906379086"/>
    <x v="3"/>
    <x v="0"/>
    <d v="2020-01-10T00:00:00"/>
    <x v="5"/>
    <x v="13"/>
    <s v="1030"/>
    <s v="S030"/>
    <s v="H"/>
    <n v="0"/>
    <n v="1"/>
    <x v="0"/>
    <s v="530000162043"/>
    <x v="478"/>
    <x v="13"/>
    <n v="46100"/>
    <n v="0"/>
    <s v="CMP"/>
  </r>
  <r>
    <s v="4906379103"/>
    <x v="3"/>
    <x v="0"/>
    <d v="2020-01-10T00:00:00"/>
    <x v="5"/>
    <x v="2"/>
    <s v="1080"/>
    <s v="S080"/>
    <s v="H"/>
    <n v="0"/>
    <n v="1"/>
    <x v="0"/>
    <s v="530000174424"/>
    <x v="480"/>
    <x v="2"/>
    <n v="9490"/>
    <n v="0"/>
    <s v="CMP"/>
  </r>
  <r>
    <s v="4906379103"/>
    <x v="3"/>
    <x v="0"/>
    <d v="2020-01-10T00:00:00"/>
    <x v="5"/>
    <x v="11"/>
    <s v="1080"/>
    <s v="S080"/>
    <s v="H"/>
    <n v="0"/>
    <n v="1"/>
    <x v="0"/>
    <s v="530000174119"/>
    <x v="480"/>
    <x v="11"/>
    <n v="11525"/>
    <n v="0"/>
    <s v="CMP"/>
  </r>
  <r>
    <s v="4906379173"/>
    <x v="3"/>
    <x v="0"/>
    <d v="2020-01-11T00:00:00"/>
    <x v="5"/>
    <x v="7"/>
    <s v="1050"/>
    <s v="S050"/>
    <s v="H"/>
    <n v="0"/>
    <n v="1"/>
    <x v="0"/>
    <s v="530000171500"/>
    <x v="469"/>
    <x v="7"/>
    <n v="8280"/>
    <n v="0"/>
    <s v="ERO"/>
  </r>
  <r>
    <s v="4906379263"/>
    <x v="3"/>
    <x v="0"/>
    <d v="2020-01-13T00:00:00"/>
    <x v="5"/>
    <x v="0"/>
    <s v="1030"/>
    <s v="S030"/>
    <s v="H"/>
    <n v="0"/>
    <n v="1"/>
    <x v="0"/>
    <s v="530000169121"/>
    <x v="478"/>
    <x v="0"/>
    <n v="41000"/>
    <n v="0"/>
    <s v="CMP"/>
  </r>
  <r>
    <s v="4906379424"/>
    <x v="3"/>
    <x v="0"/>
    <d v="2020-01-13T00:00:00"/>
    <x v="5"/>
    <x v="13"/>
    <s v="1080"/>
    <s v="S080"/>
    <s v="H"/>
    <n v="0"/>
    <n v="1"/>
    <x v="0"/>
    <s v="530000174823"/>
    <x v="480"/>
    <x v="13"/>
    <n v="46100"/>
    <n v="0"/>
    <s v="CMP"/>
  </r>
  <r>
    <s v="4906379607"/>
    <x v="3"/>
    <x v="0"/>
    <d v="2020-01-13T00:00:00"/>
    <x v="5"/>
    <x v="6"/>
    <s v="1050"/>
    <s v="S050"/>
    <s v="H"/>
    <n v="0"/>
    <n v="1"/>
    <x v="0"/>
    <s v="530000165936"/>
    <x v="7"/>
    <x v="6"/>
    <n v="1446"/>
    <n v="0"/>
    <s v="CMP"/>
  </r>
  <r>
    <s v="4906379657"/>
    <x v="3"/>
    <x v="0"/>
    <d v="2020-01-13T00:00:00"/>
    <x v="5"/>
    <x v="5"/>
    <s v="1010"/>
    <s v="S010"/>
    <s v="H"/>
    <n v="0"/>
    <n v="1"/>
    <x v="0"/>
    <s v="530000173637"/>
    <x v="10"/>
    <x v="5"/>
    <n v="1297"/>
    <n v="0"/>
    <s v="CMP"/>
  </r>
  <r>
    <s v="4906379707"/>
    <x v="3"/>
    <x v="0"/>
    <d v="2020-01-13T00:00:00"/>
    <x v="5"/>
    <x v="2"/>
    <s v="1030"/>
    <s v="S030"/>
    <s v="H"/>
    <n v="0"/>
    <n v="1"/>
    <x v="0"/>
    <s v="530000162452"/>
    <x v="478"/>
    <x v="2"/>
    <n v="9490"/>
    <n v="0"/>
    <s v="CMP"/>
  </r>
  <r>
    <s v="4906379709"/>
    <x v="3"/>
    <x v="0"/>
    <d v="2020-01-13T00:00:00"/>
    <x v="5"/>
    <x v="7"/>
    <s v="1030"/>
    <s v="S030"/>
    <s v="H"/>
    <n v="0"/>
    <n v="1"/>
    <x v="0"/>
    <s v="530000161529"/>
    <x v="478"/>
    <x v="7"/>
    <n v="8280"/>
    <n v="0"/>
    <s v="CMP"/>
  </r>
  <r>
    <s v="4906379751"/>
    <x v="3"/>
    <x v="0"/>
    <d v="2020-01-13T00:00:00"/>
    <x v="5"/>
    <x v="13"/>
    <s v="1030"/>
    <s v="S030"/>
    <s v="H"/>
    <n v="0"/>
    <n v="1"/>
    <x v="0"/>
    <s v="530000162617"/>
    <x v="478"/>
    <x v="13"/>
    <n v="46100"/>
    <n v="0"/>
    <s v="CMP"/>
  </r>
  <r>
    <s v="4906379773"/>
    <x v="3"/>
    <x v="0"/>
    <d v="2020-01-13T00:00:00"/>
    <x v="5"/>
    <x v="65"/>
    <s v="1010"/>
    <s v="S010"/>
    <s v="H"/>
    <n v="0"/>
    <n v="1"/>
    <x v="0"/>
    <s v="530000172930"/>
    <x v="212"/>
    <x v="65"/>
    <n v="8130"/>
    <n v="0"/>
    <s v="NB"/>
  </r>
  <r>
    <s v="4906379813"/>
    <x v="3"/>
    <x v="0"/>
    <d v="2020-01-13T00:00:00"/>
    <x v="5"/>
    <x v="6"/>
    <s v="1030"/>
    <s v="S030"/>
    <s v="H"/>
    <n v="0"/>
    <n v="1"/>
    <x v="0"/>
    <s v="530000174520"/>
    <x v="30"/>
    <x v="6"/>
    <n v="1446"/>
    <n v="0"/>
    <s v="CMP"/>
  </r>
  <r>
    <s v="4906379864"/>
    <x v="3"/>
    <x v="0"/>
    <d v="2020-01-13T00:00:00"/>
    <x v="5"/>
    <x v="13"/>
    <s v="1030"/>
    <s v="S030"/>
    <s v="H"/>
    <n v="0"/>
    <n v="1"/>
    <x v="0"/>
    <s v="530000162617"/>
    <x v="478"/>
    <x v="13"/>
    <n v="46100"/>
    <n v="0"/>
    <s v="CMP"/>
  </r>
  <r>
    <s v="4906379880"/>
    <x v="3"/>
    <x v="0"/>
    <d v="2020-01-13T00:00:00"/>
    <x v="5"/>
    <x v="56"/>
    <s v="1010"/>
    <s v="S010"/>
    <s v="H"/>
    <n v="0"/>
    <n v="1"/>
    <x v="0"/>
    <s v="530000173753"/>
    <x v="733"/>
    <x v="56"/>
    <n v="3645"/>
    <n v="0"/>
    <s v="CMP"/>
  </r>
  <r>
    <s v="4906379883"/>
    <x v="3"/>
    <x v="0"/>
    <d v="2020-01-13T00:00:00"/>
    <x v="5"/>
    <x v="6"/>
    <s v="1010"/>
    <s v="S010"/>
    <s v="H"/>
    <n v="0"/>
    <n v="1"/>
    <x v="0"/>
    <s v="530000158748"/>
    <x v="451"/>
    <x v="6"/>
    <n v="1446"/>
    <n v="0"/>
    <s v="ERO"/>
  </r>
  <r>
    <s v="4906379936"/>
    <x v="3"/>
    <x v="0"/>
    <d v="2020-01-13T00:00:00"/>
    <x v="5"/>
    <x v="7"/>
    <s v="1020"/>
    <s v="S020"/>
    <s v="H"/>
    <n v="0"/>
    <n v="1"/>
    <x v="0"/>
    <s v="530000174363"/>
    <x v="441"/>
    <x v="7"/>
    <n v="8280"/>
    <n v="0"/>
    <s v="CMP"/>
  </r>
  <r>
    <s v="4906379963"/>
    <x v="3"/>
    <x v="0"/>
    <d v="2020-01-13T00:00:00"/>
    <x v="5"/>
    <x v="6"/>
    <s v="1060"/>
    <s v="S060"/>
    <s v="H"/>
    <n v="0"/>
    <n v="1"/>
    <x v="0"/>
    <s v="530000174376"/>
    <x v="471"/>
    <x v="6"/>
    <n v="1446"/>
    <n v="0"/>
    <s v="ERO"/>
  </r>
  <r>
    <s v="4906379993"/>
    <x v="3"/>
    <x v="0"/>
    <d v="2020-01-13T00:00:00"/>
    <x v="5"/>
    <x v="7"/>
    <s v="1020"/>
    <s v="S020"/>
    <s v="H"/>
    <n v="0"/>
    <n v="1"/>
    <x v="0"/>
    <s v="530000174214"/>
    <x v="441"/>
    <x v="7"/>
    <n v="8280"/>
    <n v="0"/>
    <s v="CMP"/>
  </r>
  <r>
    <s v="4906380001"/>
    <x v="3"/>
    <x v="0"/>
    <d v="2020-01-13T00:00:00"/>
    <x v="5"/>
    <x v="7"/>
    <s v="1020"/>
    <s v="S020"/>
    <s v="H"/>
    <n v="0"/>
    <n v="1"/>
    <x v="0"/>
    <s v="530000161543"/>
    <x v="441"/>
    <x v="7"/>
    <n v="8280"/>
    <n v="0"/>
    <s v="CMP"/>
  </r>
  <r>
    <s v="4906380297"/>
    <x v="3"/>
    <x v="0"/>
    <d v="2020-01-13T00:00:00"/>
    <x v="5"/>
    <x v="8"/>
    <s v="1020"/>
    <s v="S020"/>
    <s v="H"/>
    <n v="0"/>
    <n v="3"/>
    <x v="0"/>
    <s v="530000172311"/>
    <x v="476"/>
    <x v="8"/>
    <n v="2306"/>
    <n v="0"/>
    <s v="CMP"/>
  </r>
  <r>
    <s v="4906380550"/>
    <x v="3"/>
    <x v="0"/>
    <d v="2020-01-13T00:00:00"/>
    <x v="5"/>
    <x v="13"/>
    <s v="1030"/>
    <s v="S030"/>
    <s v="H"/>
    <n v="0"/>
    <n v="1"/>
    <x v="0"/>
    <s v="530000171062"/>
    <x v="478"/>
    <x v="13"/>
    <n v="46100"/>
    <n v="0"/>
    <s v="CMP"/>
  </r>
  <r>
    <s v="4906380550"/>
    <x v="3"/>
    <x v="0"/>
    <d v="2020-01-13T00:00:00"/>
    <x v="5"/>
    <x v="0"/>
    <s v="1030"/>
    <s v="S030"/>
    <s v="H"/>
    <n v="0"/>
    <n v="1"/>
    <x v="0"/>
    <s v="530000162465"/>
    <x v="478"/>
    <x v="0"/>
    <n v="41000"/>
    <n v="0"/>
    <s v="CMP"/>
  </r>
  <r>
    <s v="4906380734"/>
    <x v="3"/>
    <x v="0"/>
    <d v="2020-01-14T00:00:00"/>
    <x v="5"/>
    <x v="6"/>
    <s v="1050"/>
    <s v="S050"/>
    <s v="H"/>
    <n v="0"/>
    <n v="1"/>
    <x v="0"/>
    <s v="530000162593"/>
    <x v="460"/>
    <x v="6"/>
    <n v="1446"/>
    <n v="0"/>
    <s v="ERO"/>
  </r>
  <r>
    <s v="4906381125"/>
    <x v="3"/>
    <x v="0"/>
    <d v="2020-01-14T00:00:00"/>
    <x v="5"/>
    <x v="0"/>
    <s v="1030"/>
    <s v="S030"/>
    <s v="H"/>
    <n v="0"/>
    <n v="1"/>
    <x v="0"/>
    <s v="530000169460"/>
    <x v="478"/>
    <x v="0"/>
    <n v="41000"/>
    <n v="0"/>
    <s v="CMP"/>
  </r>
  <r>
    <s v="4906381125"/>
    <x v="3"/>
    <x v="0"/>
    <d v="2020-01-14T00:00:00"/>
    <x v="5"/>
    <x v="0"/>
    <s v="1030"/>
    <s v="S030"/>
    <s v="H"/>
    <n v="0"/>
    <n v="1"/>
    <x v="0"/>
    <s v="530000169217"/>
    <x v="478"/>
    <x v="0"/>
    <n v="41000"/>
    <n v="0"/>
    <s v="CMP"/>
  </r>
  <r>
    <s v="4906381128"/>
    <x v="3"/>
    <x v="0"/>
    <d v="2020-01-14T00:00:00"/>
    <x v="5"/>
    <x v="12"/>
    <s v="1030"/>
    <s v="S030"/>
    <s v="H"/>
    <n v="0"/>
    <n v="1"/>
    <x v="0"/>
    <s v="530000161063"/>
    <x v="478"/>
    <x v="12"/>
    <n v="10385"/>
    <n v="0"/>
    <s v="CMP"/>
  </r>
  <r>
    <s v="4906381128"/>
    <x v="3"/>
    <x v="0"/>
    <d v="2020-01-14T00:00:00"/>
    <x v="5"/>
    <x v="2"/>
    <s v="1030"/>
    <s v="S030"/>
    <s v="H"/>
    <n v="0"/>
    <n v="1"/>
    <x v="0"/>
    <s v="530000161110"/>
    <x v="478"/>
    <x v="2"/>
    <n v="9490"/>
    <n v="0"/>
    <s v="CMP"/>
  </r>
  <r>
    <s v="4906381130"/>
    <x v="3"/>
    <x v="0"/>
    <d v="2020-01-14T00:00:00"/>
    <x v="5"/>
    <x v="0"/>
    <s v="1030"/>
    <s v="S030"/>
    <s v="H"/>
    <n v="0"/>
    <n v="1"/>
    <x v="0"/>
    <s v="530000161321"/>
    <x v="478"/>
    <x v="0"/>
    <n v="41000"/>
    <n v="0"/>
    <s v="CMP"/>
  </r>
  <r>
    <s v="4906381130"/>
    <x v="3"/>
    <x v="0"/>
    <d v="2020-01-14T00:00:00"/>
    <x v="5"/>
    <x v="7"/>
    <s v="1030"/>
    <s v="S030"/>
    <s v="H"/>
    <n v="0"/>
    <n v="1"/>
    <x v="0"/>
    <s v="530000161050"/>
    <x v="478"/>
    <x v="7"/>
    <n v="8280"/>
    <n v="0"/>
    <s v="CMP"/>
  </r>
  <r>
    <s v="4906381130"/>
    <x v="3"/>
    <x v="0"/>
    <d v="2020-01-14T00:00:00"/>
    <x v="5"/>
    <x v="7"/>
    <s v="1030"/>
    <s v="S030"/>
    <s v="H"/>
    <n v="0"/>
    <n v="1"/>
    <x v="0"/>
    <s v="530000169441"/>
    <x v="309"/>
    <x v="7"/>
    <n v="8280"/>
    <n v="0"/>
    <s v="NB"/>
  </r>
  <r>
    <s v="4906381243"/>
    <x v="3"/>
    <x v="0"/>
    <d v="2020-01-14T00:00:00"/>
    <x v="5"/>
    <x v="5"/>
    <s v="1017"/>
    <s v="S017"/>
    <s v="H"/>
    <n v="0"/>
    <n v="1"/>
    <x v="0"/>
    <s v="530000171347"/>
    <x v="476"/>
    <x v="5"/>
    <n v="1297"/>
    <n v="0"/>
    <s v="CMP"/>
  </r>
  <r>
    <s v="4906381408"/>
    <x v="3"/>
    <x v="0"/>
    <d v="2020-01-14T00:00:00"/>
    <x v="5"/>
    <x v="16"/>
    <s v="1020"/>
    <s v="S020"/>
    <s v="H"/>
    <n v="0"/>
    <n v="3"/>
    <x v="0"/>
    <s v="530000170195"/>
    <x v="476"/>
    <x v="16"/>
    <n v="1778"/>
    <n v="0"/>
    <s v="CMP"/>
  </r>
  <r>
    <s v="4906381458"/>
    <x v="3"/>
    <x v="0"/>
    <d v="2020-01-14T00:00:00"/>
    <x v="5"/>
    <x v="0"/>
    <s v="1020"/>
    <s v="S020"/>
    <s v="H"/>
    <n v="0"/>
    <n v="1"/>
    <x v="0"/>
    <s v="530000169981"/>
    <x v="441"/>
    <x v="0"/>
    <n v="41000"/>
    <n v="0"/>
    <s v="CMP"/>
  </r>
  <r>
    <s v="4906381495"/>
    <x v="3"/>
    <x v="0"/>
    <d v="2020-01-14T00:00:00"/>
    <x v="5"/>
    <x v="2"/>
    <s v="1020"/>
    <s v="S020"/>
    <s v="H"/>
    <n v="0"/>
    <n v="1"/>
    <x v="0"/>
    <s v="530000174350"/>
    <x v="441"/>
    <x v="2"/>
    <n v="9490"/>
    <n v="0"/>
    <s v="CMP"/>
  </r>
  <r>
    <s v="4906381577"/>
    <x v="3"/>
    <x v="0"/>
    <d v="2020-01-14T00:00:00"/>
    <x v="5"/>
    <x v="5"/>
    <s v="1017"/>
    <s v="S017"/>
    <s v="H"/>
    <n v="0"/>
    <n v="3"/>
    <x v="0"/>
    <s v="530000175076"/>
    <x v="6"/>
    <x v="5"/>
    <n v="1297"/>
    <n v="0"/>
    <s v=""/>
  </r>
  <r>
    <s v="4906381612"/>
    <x v="3"/>
    <x v="0"/>
    <d v="2020-01-13T00:00:00"/>
    <x v="3"/>
    <x v="56"/>
    <s v="1010"/>
    <s v="S010"/>
    <s v="S"/>
    <n v="0"/>
    <n v="-1"/>
    <x v="0"/>
    <s v="530000173753"/>
    <x v="733"/>
    <x v="56"/>
    <n v="3645"/>
    <n v="0"/>
    <s v="CMP"/>
  </r>
  <r>
    <s v="4906381776"/>
    <x v="3"/>
    <x v="0"/>
    <d v="2020-01-14T00:00:00"/>
    <x v="5"/>
    <x v="10"/>
    <s v="1080"/>
    <s v="S080"/>
    <s v="H"/>
    <n v="0"/>
    <n v="1"/>
    <x v="0"/>
    <s v="530000174664"/>
    <x v="480"/>
    <x v="10"/>
    <n v="42200"/>
    <n v="0"/>
    <s v="CMP"/>
  </r>
  <r>
    <s v="4906381788"/>
    <x v="3"/>
    <x v="0"/>
    <d v="2020-01-14T00:00:00"/>
    <x v="5"/>
    <x v="10"/>
    <s v="1080"/>
    <s v="S080"/>
    <s v="H"/>
    <n v="0"/>
    <n v="1"/>
    <x v="0"/>
    <s v="530000174450"/>
    <x v="480"/>
    <x v="10"/>
    <n v="42200"/>
    <n v="0"/>
    <s v="CMP"/>
  </r>
  <r>
    <s v="4906381928"/>
    <x v="3"/>
    <x v="0"/>
    <d v="2020-01-14T00:00:00"/>
    <x v="5"/>
    <x v="5"/>
    <s v="1030"/>
    <s v="S030"/>
    <s v="H"/>
    <n v="0"/>
    <n v="3"/>
    <x v="0"/>
    <s v="530000173081"/>
    <x v="367"/>
    <x v="5"/>
    <n v="1297"/>
    <n v="0"/>
    <s v="ERO"/>
  </r>
  <r>
    <s v="4906382375"/>
    <x v="3"/>
    <x v="0"/>
    <d v="2020-01-15T00:00:00"/>
    <x v="5"/>
    <x v="6"/>
    <s v="1010"/>
    <s v="S010"/>
    <s v="H"/>
    <n v="0"/>
    <n v="1"/>
    <x v="0"/>
    <s v="530000169803"/>
    <x v="10"/>
    <x v="6"/>
    <n v="1446"/>
    <n v="0"/>
    <s v="CMP"/>
  </r>
  <r>
    <s v="4906382512"/>
    <x v="3"/>
    <x v="0"/>
    <d v="2020-01-15T00:00:00"/>
    <x v="5"/>
    <x v="2"/>
    <s v="1030"/>
    <s v="S030"/>
    <s v="H"/>
    <n v="0"/>
    <n v="1"/>
    <x v="0"/>
    <s v="530000172982"/>
    <x v="478"/>
    <x v="2"/>
    <n v="9490"/>
    <n v="0"/>
    <s v="CMP"/>
  </r>
  <r>
    <s v="4906382512"/>
    <x v="3"/>
    <x v="0"/>
    <d v="2020-01-15T00:00:00"/>
    <x v="5"/>
    <x v="12"/>
    <s v="1030"/>
    <s v="S030"/>
    <s v="H"/>
    <n v="0"/>
    <n v="1"/>
    <x v="0"/>
    <s v="530000172600"/>
    <x v="478"/>
    <x v="12"/>
    <n v="10385"/>
    <n v="0"/>
    <s v="CMP"/>
  </r>
  <r>
    <s v="4906382513"/>
    <x v="3"/>
    <x v="0"/>
    <d v="2020-01-15T00:00:00"/>
    <x v="5"/>
    <x v="12"/>
    <s v="1030"/>
    <s v="S030"/>
    <s v="H"/>
    <n v="0"/>
    <n v="1"/>
    <x v="0"/>
    <s v="530000172115"/>
    <x v="478"/>
    <x v="12"/>
    <n v="10385"/>
    <n v="0"/>
    <s v="CMP"/>
  </r>
  <r>
    <s v="4906382513"/>
    <x v="3"/>
    <x v="0"/>
    <d v="2020-01-15T00:00:00"/>
    <x v="5"/>
    <x v="2"/>
    <s v="1030"/>
    <s v="S030"/>
    <s v="H"/>
    <n v="0"/>
    <n v="1"/>
    <x v="0"/>
    <s v="530000171782"/>
    <x v="478"/>
    <x v="2"/>
    <n v="9490"/>
    <n v="0"/>
    <s v="CMP"/>
  </r>
  <r>
    <s v="4906382580"/>
    <x v="3"/>
    <x v="0"/>
    <d v="2020-01-15T00:00:00"/>
    <x v="5"/>
    <x v="5"/>
    <s v="1030"/>
    <s v="S030"/>
    <s v="H"/>
    <n v="0"/>
    <n v="1"/>
    <x v="0"/>
    <s v="530000172240"/>
    <x v="981"/>
    <x v="5"/>
    <n v="1297"/>
    <n v="0"/>
    <s v="NB"/>
  </r>
  <r>
    <s v="4906382604"/>
    <x v="3"/>
    <x v="0"/>
    <d v="2020-01-15T00:00:00"/>
    <x v="5"/>
    <x v="2"/>
    <s v="1020"/>
    <s v="S020"/>
    <s v="H"/>
    <n v="0"/>
    <n v="1"/>
    <x v="0"/>
    <s v="530000172111"/>
    <x v="441"/>
    <x v="2"/>
    <n v="9490"/>
    <n v="0"/>
    <s v="CMP"/>
  </r>
  <r>
    <s v="4906382615"/>
    <x v="3"/>
    <x v="0"/>
    <d v="2020-01-15T00:00:00"/>
    <x v="5"/>
    <x v="19"/>
    <s v="1010"/>
    <s v="S010"/>
    <s v="H"/>
    <n v="0"/>
    <n v="1"/>
    <x v="0"/>
    <s v="530000164093"/>
    <x v="193"/>
    <x v="19"/>
    <n v="1745"/>
    <n v="0"/>
    <s v=""/>
  </r>
  <r>
    <s v="4906382619"/>
    <x v="3"/>
    <x v="0"/>
    <d v="2020-01-15T00:00:00"/>
    <x v="5"/>
    <x v="22"/>
    <s v="1017"/>
    <s v="S017"/>
    <s v="H"/>
    <n v="0"/>
    <n v="3"/>
    <x v="0"/>
    <s v="530000155594"/>
    <x v="430"/>
    <x v="22"/>
    <n v="1334"/>
    <n v="0"/>
    <s v="ERO"/>
  </r>
  <r>
    <s v="4906382623"/>
    <x v="3"/>
    <x v="0"/>
    <d v="2020-01-15T00:00:00"/>
    <x v="5"/>
    <x v="7"/>
    <s v="1020"/>
    <s v="S020"/>
    <s v="H"/>
    <n v="0"/>
    <n v="1"/>
    <x v="0"/>
    <s v="530000172023"/>
    <x v="441"/>
    <x v="7"/>
    <n v="8280"/>
    <n v="0"/>
    <s v="CMP"/>
  </r>
  <r>
    <s v="4906382640"/>
    <x v="3"/>
    <x v="0"/>
    <d v="2020-01-15T00:00:00"/>
    <x v="5"/>
    <x v="32"/>
    <s v="1060"/>
    <s v="S060"/>
    <s v="H"/>
    <n v="0"/>
    <n v="1"/>
    <x v="0"/>
    <s v="530000173802"/>
    <x v="471"/>
    <x v="32"/>
    <n v="1238"/>
    <n v="0"/>
    <s v="ERO"/>
  </r>
  <r>
    <s v="4906382656"/>
    <x v="3"/>
    <x v="0"/>
    <d v="2020-01-15T00:00:00"/>
    <x v="5"/>
    <x v="12"/>
    <s v="1030"/>
    <s v="S030"/>
    <s v="H"/>
    <n v="0"/>
    <n v="1"/>
    <x v="0"/>
    <s v="530000161063"/>
    <x v="478"/>
    <x v="12"/>
    <n v="10385"/>
    <n v="0"/>
    <s v="CMP"/>
  </r>
  <r>
    <s v="4906382714"/>
    <x v="3"/>
    <x v="0"/>
    <d v="2020-01-15T00:00:00"/>
    <x v="5"/>
    <x v="49"/>
    <s v="1060"/>
    <s v="S060"/>
    <s v="H"/>
    <n v="0"/>
    <n v="1"/>
    <x v="0"/>
    <s v="530000174869"/>
    <x v="471"/>
    <x v="49"/>
    <n v="2408"/>
    <n v="0"/>
    <s v="ERO"/>
  </r>
  <r>
    <s v="4906383059"/>
    <x v="3"/>
    <x v="0"/>
    <d v="2020-01-15T00:00:00"/>
    <x v="5"/>
    <x v="29"/>
    <s v="1030"/>
    <s v="S030"/>
    <s v="H"/>
    <n v="0"/>
    <n v="1"/>
    <x v="0"/>
    <s v="530000173190"/>
    <x v="367"/>
    <x v="29"/>
    <n v="2800"/>
    <n v="0"/>
    <s v="ERO"/>
  </r>
  <r>
    <s v="4906383100"/>
    <x v="3"/>
    <x v="0"/>
    <d v="2020-01-15T00:00:00"/>
    <x v="5"/>
    <x v="6"/>
    <s v="1050"/>
    <s v="S050"/>
    <s v="H"/>
    <n v="0"/>
    <n v="1"/>
    <x v="0"/>
    <s v="530000167565"/>
    <x v="7"/>
    <x v="6"/>
    <n v="1446"/>
    <n v="0"/>
    <s v="CMP"/>
  </r>
  <r>
    <s v="4906383113"/>
    <x v="3"/>
    <x v="0"/>
    <d v="2020-01-15T00:00:00"/>
    <x v="5"/>
    <x v="9"/>
    <s v="1050"/>
    <s v="S050"/>
    <s v="H"/>
    <n v="0"/>
    <n v="1"/>
    <x v="0"/>
    <s v="530000167451"/>
    <x v="7"/>
    <x v="9"/>
    <n v="1965"/>
    <n v="0"/>
    <s v="CMP"/>
  </r>
  <r>
    <s v="4906383195"/>
    <x v="3"/>
    <x v="0"/>
    <d v="2020-01-15T00:00:00"/>
    <x v="5"/>
    <x v="5"/>
    <s v="1050"/>
    <s v="S050"/>
    <s v="H"/>
    <n v="0"/>
    <n v="1"/>
    <x v="0"/>
    <s v="530000176040"/>
    <x v="469"/>
    <x v="5"/>
    <n v="1297"/>
    <n v="0"/>
    <s v="ERO"/>
  </r>
  <r>
    <s v="4906383202"/>
    <x v="3"/>
    <x v="0"/>
    <d v="2020-01-15T00:00:00"/>
    <x v="3"/>
    <x v="29"/>
    <s v="1030"/>
    <s v="S030"/>
    <s v="S"/>
    <n v="0"/>
    <n v="-1"/>
    <x v="0"/>
    <s v="530000173190"/>
    <x v="367"/>
    <x v="29"/>
    <n v="2800"/>
    <n v="0"/>
    <s v="ERO"/>
  </r>
  <r>
    <s v="4906383203"/>
    <x v="3"/>
    <x v="0"/>
    <d v="2020-01-15T00:00:00"/>
    <x v="5"/>
    <x v="63"/>
    <s v="1030"/>
    <s v="S030"/>
    <s v="H"/>
    <n v="0"/>
    <n v="1"/>
    <x v="0"/>
    <s v="530000173190"/>
    <x v="367"/>
    <x v="63"/>
    <n v="3113"/>
    <n v="0"/>
    <s v="ERO"/>
  </r>
  <r>
    <s v="4906383397"/>
    <x v="3"/>
    <x v="0"/>
    <d v="2020-01-16T00:00:00"/>
    <x v="5"/>
    <x v="5"/>
    <s v="1030"/>
    <s v="S030"/>
    <s v="H"/>
    <n v="0"/>
    <n v="1"/>
    <x v="0"/>
    <s v="530000106441"/>
    <x v="30"/>
    <x v="5"/>
    <n v="1297"/>
    <n v="0"/>
    <s v="CMP"/>
  </r>
  <r>
    <s v="4906383397"/>
    <x v="3"/>
    <x v="0"/>
    <d v="2020-01-16T00:00:00"/>
    <x v="5"/>
    <x v="29"/>
    <s v="1030"/>
    <s v="S030"/>
    <s v="H"/>
    <n v="0"/>
    <n v="1"/>
    <x v="0"/>
    <s v="530000106441"/>
    <x v="30"/>
    <x v="29"/>
    <n v="2800"/>
    <n v="0"/>
    <s v="CMP"/>
  </r>
  <r>
    <s v="4906383436"/>
    <x v="3"/>
    <x v="0"/>
    <d v="2020-01-16T00:00:00"/>
    <x v="5"/>
    <x v="5"/>
    <s v="1017"/>
    <s v="S017"/>
    <s v="H"/>
    <n v="0"/>
    <n v="1"/>
    <x v="0"/>
    <s v="530000166508"/>
    <x v="476"/>
    <x v="5"/>
    <n v="1297"/>
    <n v="0"/>
    <s v="CMP"/>
  </r>
  <r>
    <s v="4906383487"/>
    <x v="3"/>
    <x v="0"/>
    <d v="2020-01-16T00:00:00"/>
    <x v="5"/>
    <x v="9"/>
    <s v="1050"/>
    <s v="S050"/>
    <s v="H"/>
    <n v="0"/>
    <n v="1"/>
    <x v="0"/>
    <s v="530000167451"/>
    <x v="7"/>
    <x v="9"/>
    <n v="1965"/>
    <n v="0"/>
    <s v="CMP"/>
  </r>
  <r>
    <s v="4906383549"/>
    <x v="3"/>
    <x v="0"/>
    <d v="2020-01-16T00:00:00"/>
    <x v="5"/>
    <x v="7"/>
    <s v="1030"/>
    <s v="S030"/>
    <s v="H"/>
    <n v="0"/>
    <n v="1"/>
    <x v="0"/>
    <s v="530000161048"/>
    <x v="478"/>
    <x v="7"/>
    <n v="8280"/>
    <n v="0"/>
    <s v="CMP"/>
  </r>
  <r>
    <s v="4906383773"/>
    <x v="3"/>
    <x v="0"/>
    <d v="2020-01-16T00:00:00"/>
    <x v="5"/>
    <x v="7"/>
    <s v="1030"/>
    <s v="S030"/>
    <s v="H"/>
    <n v="0"/>
    <n v="1"/>
    <x v="0"/>
    <s v="530000161048"/>
    <x v="478"/>
    <x v="7"/>
    <n v="8280"/>
    <n v="0"/>
    <s v="CMP"/>
  </r>
  <r>
    <s v="4906383820"/>
    <x v="3"/>
    <x v="0"/>
    <d v="2020-01-16T00:00:00"/>
    <x v="5"/>
    <x v="64"/>
    <s v="1080"/>
    <s v="S080"/>
    <s v="H"/>
    <n v="0"/>
    <n v="1"/>
    <x v="0"/>
    <s v="530000161517"/>
    <x v="480"/>
    <x v="64"/>
    <n v="0"/>
    <n v="0"/>
    <s v="CMP"/>
  </r>
  <r>
    <s v="4906383844"/>
    <x v="3"/>
    <x v="0"/>
    <d v="2020-01-16T00:00:00"/>
    <x v="5"/>
    <x v="2"/>
    <s v="1080"/>
    <s v="S080"/>
    <s v="H"/>
    <n v="0"/>
    <n v="1"/>
    <x v="0"/>
    <s v="530000155577"/>
    <x v="449"/>
    <x v="2"/>
    <n v="9490"/>
    <n v="0"/>
    <s v="ERO"/>
  </r>
  <r>
    <s v="4906384103"/>
    <x v="3"/>
    <x v="0"/>
    <d v="2020-01-16T00:00:00"/>
    <x v="5"/>
    <x v="0"/>
    <s v="1010"/>
    <s v="S010"/>
    <s v="H"/>
    <n v="0"/>
    <n v="1"/>
    <x v="0"/>
    <s v="530000173892"/>
    <x v="320"/>
    <x v="0"/>
    <n v="41000"/>
    <n v="0"/>
    <s v="ERO"/>
  </r>
  <r>
    <s v="4906384108"/>
    <x v="3"/>
    <x v="0"/>
    <d v="2020-01-16T00:00:00"/>
    <x v="5"/>
    <x v="13"/>
    <s v="1010"/>
    <s v="S010"/>
    <s v="H"/>
    <n v="0"/>
    <n v="1"/>
    <x v="0"/>
    <s v="530000167477"/>
    <x v="733"/>
    <x v="13"/>
    <n v="46100"/>
    <n v="0"/>
    <s v="CMP"/>
  </r>
  <r>
    <s v="4906384132"/>
    <x v="3"/>
    <x v="0"/>
    <d v="2020-01-16T00:00:00"/>
    <x v="3"/>
    <x v="64"/>
    <s v="1080"/>
    <s v="S080"/>
    <s v="S"/>
    <n v="0"/>
    <n v="-1"/>
    <x v="0"/>
    <s v="530000161517"/>
    <x v="480"/>
    <x v="64"/>
    <n v="0"/>
    <n v="0"/>
    <s v="CMP"/>
  </r>
  <r>
    <s v="4906384202"/>
    <x v="3"/>
    <x v="0"/>
    <d v="2020-01-16T00:00:00"/>
    <x v="5"/>
    <x v="7"/>
    <s v="1010"/>
    <s v="S010"/>
    <s v="H"/>
    <n v="0"/>
    <n v="1"/>
    <x v="0"/>
    <s v="530000170978"/>
    <x v="733"/>
    <x v="7"/>
    <n v="8280"/>
    <n v="0"/>
    <s v="CMP"/>
  </r>
  <r>
    <s v="4906384211"/>
    <x v="3"/>
    <x v="0"/>
    <d v="2020-01-16T00:00:00"/>
    <x v="5"/>
    <x v="7"/>
    <s v="1010"/>
    <s v="S010"/>
    <s v="H"/>
    <n v="0"/>
    <n v="1"/>
    <x v="0"/>
    <s v="530000167265"/>
    <x v="733"/>
    <x v="7"/>
    <n v="8280"/>
    <n v="0"/>
    <s v="CMP"/>
  </r>
  <r>
    <s v="4906384350"/>
    <x v="3"/>
    <x v="0"/>
    <d v="2020-01-17T00:00:00"/>
    <x v="5"/>
    <x v="0"/>
    <s v="1020"/>
    <s v="S020"/>
    <s v="H"/>
    <n v="0"/>
    <n v="1"/>
    <x v="0"/>
    <s v="530000170988"/>
    <x v="441"/>
    <x v="0"/>
    <n v="41000"/>
    <n v="0"/>
    <s v="CMP"/>
  </r>
  <r>
    <s v="4906384385"/>
    <x v="3"/>
    <x v="0"/>
    <d v="2020-01-17T00:00:00"/>
    <x v="5"/>
    <x v="65"/>
    <s v="1050"/>
    <s v="S050"/>
    <s v="H"/>
    <n v="0"/>
    <n v="1"/>
    <x v="0"/>
    <s v="530000166856"/>
    <x v="435"/>
    <x v="65"/>
    <n v="8130"/>
    <n v="0"/>
    <s v="ERO"/>
  </r>
  <r>
    <s v="4906384504"/>
    <x v="3"/>
    <x v="0"/>
    <d v="2020-01-17T00:00:00"/>
    <x v="5"/>
    <x v="2"/>
    <s v="1020"/>
    <s v="S020"/>
    <s v="H"/>
    <n v="0"/>
    <n v="1"/>
    <x v="0"/>
    <s v="530000155628"/>
    <x v="441"/>
    <x v="2"/>
    <n v="9490"/>
    <n v="0"/>
    <s v="CMP"/>
  </r>
  <r>
    <s v="4906384536"/>
    <x v="3"/>
    <x v="0"/>
    <d v="2020-01-17T00:00:00"/>
    <x v="5"/>
    <x v="22"/>
    <s v="1020"/>
    <s v="S020"/>
    <s v="H"/>
    <n v="0"/>
    <n v="3"/>
    <x v="0"/>
    <s v="530000170198"/>
    <x v="476"/>
    <x v="22"/>
    <n v="1334"/>
    <n v="0"/>
    <s v="CMP"/>
  </r>
  <r>
    <s v="4906384612"/>
    <x v="3"/>
    <x v="0"/>
    <d v="2020-01-17T00:00:00"/>
    <x v="5"/>
    <x v="7"/>
    <s v="1020"/>
    <s v="S020"/>
    <s v="H"/>
    <n v="0"/>
    <n v="1"/>
    <x v="0"/>
    <s v="530000169891"/>
    <x v="441"/>
    <x v="7"/>
    <n v="8280"/>
    <n v="0"/>
    <s v="CMP"/>
  </r>
  <r>
    <s v="4906384715"/>
    <x v="3"/>
    <x v="0"/>
    <d v="2020-01-17T00:00:00"/>
    <x v="5"/>
    <x v="36"/>
    <s v="1060"/>
    <s v="S060"/>
    <s v="H"/>
    <n v="0"/>
    <n v="1"/>
    <x v="0"/>
    <s v="530000167678"/>
    <x v="458"/>
    <x v="36"/>
    <n v="3195"/>
    <n v="0"/>
    <s v="ERO"/>
  </r>
  <r>
    <s v="4906384756"/>
    <x v="3"/>
    <x v="0"/>
    <d v="2020-01-17T00:00:00"/>
    <x v="5"/>
    <x v="5"/>
    <s v="1017"/>
    <s v="S017"/>
    <s v="H"/>
    <n v="0"/>
    <n v="1"/>
    <x v="0"/>
    <s v="530000170800"/>
    <x v="843"/>
    <x v="5"/>
    <n v="1297"/>
    <n v="0"/>
    <s v="CMP"/>
  </r>
  <r>
    <s v="4906384785"/>
    <x v="3"/>
    <x v="0"/>
    <d v="2020-01-17T00:00:00"/>
    <x v="5"/>
    <x v="0"/>
    <s v="1020"/>
    <s v="S020"/>
    <s v="H"/>
    <n v="0"/>
    <n v="1"/>
    <x v="0"/>
    <s v="530000171060"/>
    <x v="441"/>
    <x v="0"/>
    <n v="41000"/>
    <n v="0"/>
    <s v="CMP"/>
  </r>
  <r>
    <s v="4906384802"/>
    <x v="3"/>
    <x v="0"/>
    <d v="2020-01-17T00:00:00"/>
    <x v="5"/>
    <x v="18"/>
    <s v="1020"/>
    <s v="S020"/>
    <s v="H"/>
    <n v="0"/>
    <n v="1"/>
    <x v="0"/>
    <s v="530000169992"/>
    <x v="956"/>
    <x v="18"/>
    <n v="52000"/>
    <n v="0"/>
    <s v="ERO"/>
  </r>
  <r>
    <s v="4906384865"/>
    <x v="3"/>
    <x v="0"/>
    <d v="2020-01-17T00:00:00"/>
    <x v="1"/>
    <x v="5"/>
    <s v="1010"/>
    <s v="S010"/>
    <s v="H"/>
    <n v="0"/>
    <n v="8"/>
    <x v="0"/>
    <s v="530000176943"/>
    <x v="35"/>
    <x v="5"/>
    <n v="1297"/>
    <n v="0"/>
    <s v=""/>
  </r>
  <r>
    <s v="4906384865"/>
    <x v="3"/>
    <x v="0"/>
    <d v="2020-01-17T00:00:00"/>
    <x v="1"/>
    <x v="29"/>
    <s v="1010"/>
    <s v="S010"/>
    <s v="H"/>
    <n v="0"/>
    <n v="2"/>
    <x v="0"/>
    <s v="530000176943"/>
    <x v="35"/>
    <x v="29"/>
    <n v="2800"/>
    <n v="0"/>
    <s v=""/>
  </r>
  <r>
    <s v="4906384996"/>
    <x v="3"/>
    <x v="0"/>
    <d v="2020-01-17T00:00:00"/>
    <x v="5"/>
    <x v="31"/>
    <s v="1050"/>
    <s v="S050"/>
    <s v="H"/>
    <n v="0"/>
    <n v="1"/>
    <x v="0"/>
    <s v="530000166423"/>
    <x v="7"/>
    <x v="31"/>
    <n v="1911"/>
    <n v="0"/>
    <s v="CMP"/>
  </r>
  <r>
    <s v="4906385019"/>
    <x v="3"/>
    <x v="0"/>
    <d v="2020-01-15T00:00:00"/>
    <x v="5"/>
    <x v="29"/>
    <s v="1030"/>
    <s v="S030"/>
    <s v="H"/>
    <n v="0"/>
    <n v="1"/>
    <x v="0"/>
    <s v="530000173190"/>
    <x v="367"/>
    <x v="29"/>
    <n v="2800"/>
    <n v="0"/>
    <s v="ERO"/>
  </r>
  <r>
    <s v="4906385094"/>
    <x v="3"/>
    <x v="0"/>
    <d v="2020-01-17T00:00:00"/>
    <x v="5"/>
    <x v="7"/>
    <s v="1030"/>
    <s v="S030"/>
    <s v="H"/>
    <n v="0"/>
    <n v="1"/>
    <x v="0"/>
    <s v="530000172153"/>
    <x v="478"/>
    <x v="7"/>
    <n v="8280"/>
    <n v="0"/>
    <s v="CMP"/>
  </r>
  <r>
    <s v="4906385094"/>
    <x v="3"/>
    <x v="0"/>
    <d v="2020-01-17T00:00:00"/>
    <x v="5"/>
    <x v="7"/>
    <s v="1030"/>
    <s v="S030"/>
    <s v="H"/>
    <n v="0"/>
    <n v="1"/>
    <x v="0"/>
    <s v="530000160036"/>
    <x v="478"/>
    <x v="7"/>
    <n v="8280"/>
    <n v="0"/>
    <s v="CMP"/>
  </r>
  <r>
    <s v="4906385094"/>
    <x v="3"/>
    <x v="0"/>
    <d v="2020-01-17T00:00:00"/>
    <x v="5"/>
    <x v="2"/>
    <s v="1030"/>
    <s v="S030"/>
    <s v="H"/>
    <n v="0"/>
    <n v="1"/>
    <x v="0"/>
    <s v="530000172183"/>
    <x v="478"/>
    <x v="2"/>
    <n v="9490"/>
    <n v="0"/>
    <s v="CMP"/>
  </r>
  <r>
    <s v="4906385154"/>
    <x v="3"/>
    <x v="0"/>
    <d v="2020-01-17T00:00:00"/>
    <x v="5"/>
    <x v="5"/>
    <s v="1020"/>
    <s v="S020"/>
    <s v="H"/>
    <n v="0"/>
    <n v="2"/>
    <x v="0"/>
    <s v="530000169887"/>
    <x v="79"/>
    <x v="5"/>
    <n v="1297"/>
    <n v="0"/>
    <s v="CMP"/>
  </r>
  <r>
    <s v="4906385170"/>
    <x v="3"/>
    <x v="0"/>
    <d v="2020-01-17T00:00:00"/>
    <x v="5"/>
    <x v="13"/>
    <s v="1020"/>
    <s v="S020"/>
    <s v="H"/>
    <n v="0"/>
    <n v="1"/>
    <x v="0"/>
    <s v="530000172355"/>
    <x v="441"/>
    <x v="13"/>
    <n v="46100"/>
    <n v="0"/>
    <s v="CMP"/>
  </r>
  <r>
    <s v="4906385250"/>
    <x v="3"/>
    <x v="0"/>
    <d v="2020-01-17T00:00:00"/>
    <x v="5"/>
    <x v="7"/>
    <s v="1060"/>
    <s v="S060"/>
    <s v="H"/>
    <n v="0"/>
    <n v="1"/>
    <x v="0"/>
    <s v="530000155572"/>
    <x v="470"/>
    <x v="7"/>
    <n v="8280"/>
    <n v="0"/>
    <s v="CMP"/>
  </r>
  <r>
    <s v="4906385293"/>
    <x v="3"/>
    <x v="0"/>
    <d v="2020-01-17T00:00:00"/>
    <x v="5"/>
    <x v="26"/>
    <s v="1060"/>
    <s v="S060"/>
    <s v="H"/>
    <n v="0"/>
    <n v="1"/>
    <x v="0"/>
    <s v="530000155447"/>
    <x v="470"/>
    <x v="26"/>
    <n v="9000"/>
    <n v="0"/>
    <s v="CMP"/>
  </r>
  <r>
    <s v="4906385359"/>
    <x v="3"/>
    <x v="0"/>
    <d v="2020-01-16T00:00:00"/>
    <x v="3"/>
    <x v="7"/>
    <s v="1010"/>
    <s v="S010"/>
    <s v="S"/>
    <n v="0"/>
    <n v="-1"/>
    <x v="0"/>
    <s v="530000167265"/>
    <x v="733"/>
    <x v="7"/>
    <n v="8280"/>
    <n v="0"/>
    <s v="CMP"/>
  </r>
  <r>
    <s v="4906385417"/>
    <x v="3"/>
    <x v="0"/>
    <d v="2020-01-17T00:00:00"/>
    <x v="5"/>
    <x v="2"/>
    <s v="1080"/>
    <s v="S080"/>
    <s v="H"/>
    <n v="0"/>
    <n v="1"/>
    <x v="0"/>
    <s v="530000174389"/>
    <x v="480"/>
    <x v="2"/>
    <n v="9490"/>
    <n v="0"/>
    <s v="CMP"/>
  </r>
  <r>
    <s v="4906385417"/>
    <x v="3"/>
    <x v="0"/>
    <d v="2020-01-17T00:00:00"/>
    <x v="5"/>
    <x v="2"/>
    <s v="1080"/>
    <s v="S080"/>
    <s v="H"/>
    <n v="0"/>
    <n v="1"/>
    <x v="0"/>
    <s v="530000174571"/>
    <x v="480"/>
    <x v="2"/>
    <n v="9490"/>
    <n v="0"/>
    <s v="CMP"/>
  </r>
  <r>
    <s v="4906385417"/>
    <x v="3"/>
    <x v="0"/>
    <d v="2020-01-17T00:00:00"/>
    <x v="5"/>
    <x v="36"/>
    <s v="1080"/>
    <s v="S080"/>
    <s v="H"/>
    <n v="0"/>
    <n v="1"/>
    <x v="0"/>
    <s v="530000174594"/>
    <x v="480"/>
    <x v="36"/>
    <n v="3195"/>
    <n v="0"/>
    <s v="CMP"/>
  </r>
  <r>
    <s v="4906388344"/>
    <x v="3"/>
    <x v="0"/>
    <d v="2020-01-21T00:00:00"/>
    <x v="5"/>
    <x v="12"/>
    <s v="1080"/>
    <s v="S080"/>
    <s v="H"/>
    <n v="0"/>
    <n v="1"/>
    <x v="0"/>
    <s v="530000174731"/>
    <x v="480"/>
    <x v="12"/>
    <n v="10385"/>
    <n v="0"/>
    <s v="CMP"/>
  </r>
  <r>
    <s v="4906388350"/>
    <x v="3"/>
    <x v="0"/>
    <d v="2020-01-21T00:00:00"/>
    <x v="5"/>
    <x v="5"/>
    <s v="1020"/>
    <s v="S020"/>
    <s v="H"/>
    <n v="0"/>
    <n v="1"/>
    <x v="0"/>
    <s v="530000173260"/>
    <x v="476"/>
    <x v="5"/>
    <n v="1297"/>
    <n v="0"/>
    <s v="CMP"/>
  </r>
  <r>
    <s v="4906388447"/>
    <x v="3"/>
    <x v="0"/>
    <d v="2020-01-21T00:00:00"/>
    <x v="5"/>
    <x v="5"/>
    <s v="1020"/>
    <s v="S020"/>
    <s v="H"/>
    <n v="0"/>
    <n v="3"/>
    <x v="0"/>
    <s v="530000169610"/>
    <x v="430"/>
    <x v="5"/>
    <n v="1297"/>
    <n v="0"/>
    <s v="ERO"/>
  </r>
  <r>
    <s v="4906388487"/>
    <x v="3"/>
    <x v="0"/>
    <d v="2020-01-21T00:00:00"/>
    <x v="5"/>
    <x v="7"/>
    <s v="1020"/>
    <s v="S020"/>
    <s v="H"/>
    <n v="0"/>
    <n v="1"/>
    <x v="0"/>
    <s v="530000172067"/>
    <x v="441"/>
    <x v="7"/>
    <n v="8280"/>
    <n v="0"/>
    <s v="CMP"/>
  </r>
  <r>
    <s v="4906388565"/>
    <x v="3"/>
    <x v="0"/>
    <d v="2020-01-21T00:00:00"/>
    <x v="5"/>
    <x v="2"/>
    <s v="1080"/>
    <s v="S080"/>
    <s v="H"/>
    <n v="0"/>
    <n v="1"/>
    <x v="0"/>
    <s v="530000174827"/>
    <x v="480"/>
    <x v="2"/>
    <n v="9490"/>
    <n v="0"/>
    <s v="CMP"/>
  </r>
  <r>
    <s v="4906388570"/>
    <x v="3"/>
    <x v="0"/>
    <d v="2020-01-21T00:00:00"/>
    <x v="5"/>
    <x v="7"/>
    <s v="1080"/>
    <s v="S080"/>
    <s v="H"/>
    <n v="0"/>
    <n v="1"/>
    <x v="0"/>
    <s v="530000174805"/>
    <x v="480"/>
    <x v="7"/>
    <n v="8280"/>
    <n v="0"/>
    <s v="CMP"/>
  </r>
  <r>
    <s v="4906388591"/>
    <x v="3"/>
    <x v="0"/>
    <d v="2020-01-21T00:00:00"/>
    <x v="5"/>
    <x v="0"/>
    <s v="1080"/>
    <s v="S080"/>
    <s v="H"/>
    <n v="0"/>
    <n v="1"/>
    <x v="0"/>
    <s v="530000174597"/>
    <x v="480"/>
    <x v="0"/>
    <n v="41000"/>
    <n v="0"/>
    <s v="CMP"/>
  </r>
  <r>
    <s v="4906388606"/>
    <x v="3"/>
    <x v="0"/>
    <d v="2020-01-21T00:00:00"/>
    <x v="5"/>
    <x v="2"/>
    <s v="1020"/>
    <s v="S020"/>
    <s v="H"/>
    <n v="0"/>
    <n v="1"/>
    <x v="0"/>
    <s v="530000172000"/>
    <x v="441"/>
    <x v="2"/>
    <n v="9490"/>
    <n v="0"/>
    <s v="CMP"/>
  </r>
  <r>
    <s v="4906388621"/>
    <x v="3"/>
    <x v="0"/>
    <d v="2020-01-21T00:00:00"/>
    <x v="5"/>
    <x v="19"/>
    <s v="1020"/>
    <s v="S020"/>
    <s v="H"/>
    <n v="0"/>
    <n v="1"/>
    <x v="0"/>
    <s v="530000172921"/>
    <x v="476"/>
    <x v="19"/>
    <n v="1745"/>
    <n v="0"/>
    <s v="CMP"/>
  </r>
  <r>
    <s v="4906388631"/>
    <x v="3"/>
    <x v="0"/>
    <d v="2020-01-21T00:00:00"/>
    <x v="5"/>
    <x v="7"/>
    <s v="1020"/>
    <s v="S020"/>
    <s v="H"/>
    <n v="0"/>
    <n v="1"/>
    <x v="0"/>
    <s v="530000171948"/>
    <x v="441"/>
    <x v="7"/>
    <n v="8280"/>
    <n v="0"/>
    <s v="CMP"/>
  </r>
  <r>
    <s v="4906388708"/>
    <x v="3"/>
    <x v="0"/>
    <d v="2020-01-21T00:00:00"/>
    <x v="5"/>
    <x v="17"/>
    <s v="1010"/>
    <s v="S010"/>
    <s v="H"/>
    <n v="0"/>
    <n v="1"/>
    <x v="0"/>
    <s v="530000168136"/>
    <x v="337"/>
    <x v="17"/>
    <n v="43365"/>
    <n v="0"/>
    <s v="NB"/>
  </r>
  <r>
    <s v="4906388770"/>
    <x v="3"/>
    <x v="0"/>
    <d v="2020-01-21T00:00:00"/>
    <x v="5"/>
    <x v="9"/>
    <s v="1030"/>
    <s v="S030"/>
    <s v="H"/>
    <n v="0"/>
    <n v="1"/>
    <x v="0"/>
    <s v="530000173216"/>
    <x v="30"/>
    <x v="9"/>
    <n v="1965"/>
    <n v="0"/>
    <s v="CMP"/>
  </r>
  <r>
    <s v="4906389242"/>
    <x v="3"/>
    <x v="0"/>
    <d v="2020-01-22T00:00:00"/>
    <x v="5"/>
    <x v="10"/>
    <s v="1080"/>
    <s v="S080"/>
    <s v="H"/>
    <n v="0"/>
    <n v="1"/>
    <x v="0"/>
    <s v="530000174295"/>
    <x v="480"/>
    <x v="10"/>
    <n v="42200"/>
    <n v="0"/>
    <s v="CMP"/>
  </r>
  <r>
    <s v="4906389242"/>
    <x v="3"/>
    <x v="0"/>
    <d v="2020-01-22T00:00:00"/>
    <x v="5"/>
    <x v="13"/>
    <s v="1080"/>
    <s v="S080"/>
    <s v="H"/>
    <n v="0"/>
    <n v="1"/>
    <x v="0"/>
    <s v="530000174158"/>
    <x v="480"/>
    <x v="13"/>
    <n v="46100"/>
    <n v="0"/>
    <s v="CMP"/>
  </r>
  <r>
    <s v="4906389370"/>
    <x v="3"/>
    <x v="0"/>
    <d v="2020-01-22T00:00:00"/>
    <x v="5"/>
    <x v="7"/>
    <s v="1080"/>
    <s v="S080"/>
    <s v="H"/>
    <n v="0"/>
    <n v="1"/>
    <x v="0"/>
    <s v="530000174524"/>
    <x v="480"/>
    <x v="7"/>
    <n v="8280"/>
    <n v="0"/>
    <s v="CMP"/>
  </r>
  <r>
    <s v="4906389462"/>
    <x v="3"/>
    <x v="0"/>
    <d v="2020-01-22T00:00:00"/>
    <x v="5"/>
    <x v="7"/>
    <s v="1080"/>
    <s v="S080"/>
    <s v="H"/>
    <n v="0"/>
    <n v="1"/>
    <x v="0"/>
    <s v="530000174380"/>
    <x v="480"/>
    <x v="7"/>
    <n v="8280"/>
    <n v="0"/>
    <s v="CMP"/>
  </r>
  <r>
    <s v="4906389492"/>
    <x v="3"/>
    <x v="0"/>
    <d v="2020-01-22T00:00:00"/>
    <x v="5"/>
    <x v="36"/>
    <s v="1080"/>
    <s v="S080"/>
    <s v="H"/>
    <n v="0"/>
    <n v="1"/>
    <x v="0"/>
    <s v="530000174379"/>
    <x v="480"/>
    <x v="36"/>
    <n v="3195"/>
    <n v="0"/>
    <s v="CMP"/>
  </r>
  <r>
    <s v="4906389776"/>
    <x v="3"/>
    <x v="0"/>
    <d v="2020-01-22T00:00:00"/>
    <x v="5"/>
    <x v="19"/>
    <s v="1020"/>
    <s v="S020"/>
    <s v="H"/>
    <n v="0"/>
    <n v="1"/>
    <x v="0"/>
    <s v="530000172971"/>
    <x v="843"/>
    <x v="19"/>
    <n v="1745"/>
    <n v="0"/>
    <s v="CMP"/>
  </r>
  <r>
    <s v="4906389867"/>
    <x v="3"/>
    <x v="0"/>
    <d v="2020-01-22T00:00:00"/>
    <x v="5"/>
    <x v="5"/>
    <s v="1020"/>
    <s v="S020"/>
    <s v="H"/>
    <n v="0"/>
    <n v="1"/>
    <x v="0"/>
    <s v="530000172188"/>
    <x v="79"/>
    <x v="5"/>
    <n v="1297"/>
    <n v="0"/>
    <s v="CMP"/>
  </r>
  <r>
    <s v="4906389894"/>
    <x v="3"/>
    <x v="0"/>
    <d v="2020-01-22T00:00:00"/>
    <x v="5"/>
    <x v="21"/>
    <s v="1017"/>
    <s v="S017"/>
    <s v="H"/>
    <n v="0"/>
    <n v="1"/>
    <x v="0"/>
    <s v="530000154900"/>
    <x v="476"/>
    <x v="21"/>
    <n v="1708"/>
    <n v="0"/>
    <s v="CMP"/>
  </r>
  <r>
    <s v="4906389896"/>
    <x v="3"/>
    <x v="0"/>
    <d v="2020-01-22T00:00:00"/>
    <x v="5"/>
    <x v="2"/>
    <s v="1080"/>
    <s v="S080"/>
    <s v="H"/>
    <n v="0"/>
    <n v="1"/>
    <x v="0"/>
    <s v="530000174524"/>
    <x v="480"/>
    <x v="2"/>
    <n v="9490"/>
    <n v="0"/>
    <s v="CMP"/>
  </r>
  <r>
    <s v="4906389904"/>
    <x v="3"/>
    <x v="0"/>
    <d v="2020-01-22T00:00:00"/>
    <x v="5"/>
    <x v="5"/>
    <s v="1020"/>
    <s v="S020"/>
    <s v="H"/>
    <n v="0"/>
    <n v="1"/>
    <x v="0"/>
    <s v="530000176219"/>
    <x v="348"/>
    <x v="5"/>
    <n v="1297"/>
    <n v="0"/>
    <s v="NB"/>
  </r>
  <r>
    <s v="4906389938"/>
    <x v="3"/>
    <x v="0"/>
    <d v="2020-01-22T00:00:00"/>
    <x v="5"/>
    <x v="5"/>
    <s v="1020"/>
    <s v="S020"/>
    <s v="H"/>
    <n v="0"/>
    <n v="1"/>
    <x v="0"/>
    <s v="530000170196"/>
    <x v="79"/>
    <x v="5"/>
    <n v="1297"/>
    <n v="0"/>
    <s v="CMP"/>
  </r>
  <r>
    <s v="4906389963"/>
    <x v="3"/>
    <x v="0"/>
    <d v="2020-01-22T00:00:00"/>
    <x v="5"/>
    <x v="5"/>
    <s v="1096"/>
    <s v="S096"/>
    <s v="H"/>
    <n v="0"/>
    <n v="2"/>
    <x v="0"/>
    <s v="530000170865"/>
    <x v="193"/>
    <x v="5"/>
    <n v="1297"/>
    <n v="0"/>
    <s v=""/>
  </r>
  <r>
    <s v="4906390159"/>
    <x v="3"/>
    <x v="0"/>
    <d v="2020-01-22T00:00:00"/>
    <x v="5"/>
    <x v="5"/>
    <s v="1030"/>
    <s v="S030"/>
    <s v="H"/>
    <n v="0"/>
    <n v="17"/>
    <x v="0"/>
    <s v="530000172639"/>
    <x v="35"/>
    <x v="5"/>
    <n v="1297"/>
    <n v="0"/>
    <s v=""/>
  </r>
  <r>
    <s v="4906390292"/>
    <x v="3"/>
    <x v="0"/>
    <d v="2020-01-22T00:00:00"/>
    <x v="5"/>
    <x v="7"/>
    <s v="1030"/>
    <s v="S030"/>
    <s v="H"/>
    <n v="0"/>
    <n v="1"/>
    <x v="0"/>
    <s v="530000172368"/>
    <x v="478"/>
    <x v="7"/>
    <n v="8280"/>
    <n v="0"/>
    <s v="CMP"/>
  </r>
  <r>
    <s v="4906390292"/>
    <x v="3"/>
    <x v="0"/>
    <d v="2020-01-22T00:00:00"/>
    <x v="5"/>
    <x v="7"/>
    <s v="1030"/>
    <s v="S030"/>
    <s v="H"/>
    <n v="0"/>
    <n v="1"/>
    <x v="0"/>
    <s v="530000171705"/>
    <x v="478"/>
    <x v="7"/>
    <n v="8280"/>
    <n v="0"/>
    <s v="CMP"/>
  </r>
  <r>
    <s v="4906390292"/>
    <x v="3"/>
    <x v="0"/>
    <d v="2020-01-22T00:00:00"/>
    <x v="5"/>
    <x v="7"/>
    <s v="1030"/>
    <s v="S030"/>
    <s v="H"/>
    <n v="0"/>
    <n v="1"/>
    <x v="0"/>
    <s v="530000172168"/>
    <x v="478"/>
    <x v="7"/>
    <n v="8280"/>
    <n v="0"/>
    <s v="CMP"/>
  </r>
  <r>
    <s v="4906390292"/>
    <x v="3"/>
    <x v="0"/>
    <d v="2020-01-22T00:00:00"/>
    <x v="5"/>
    <x v="12"/>
    <s v="1030"/>
    <s v="S030"/>
    <s v="H"/>
    <n v="0"/>
    <n v="1"/>
    <x v="0"/>
    <s v="530000172608"/>
    <x v="478"/>
    <x v="12"/>
    <n v="10385"/>
    <n v="0"/>
    <s v="CMP"/>
  </r>
  <r>
    <s v="4906390353"/>
    <x v="3"/>
    <x v="0"/>
    <d v="2020-01-22T00:00:00"/>
    <x v="3"/>
    <x v="7"/>
    <s v="1080"/>
    <s v="S080"/>
    <s v="S"/>
    <n v="0"/>
    <n v="-1"/>
    <x v="0"/>
    <s v="530000174524"/>
    <x v="480"/>
    <x v="7"/>
    <n v="8280"/>
    <n v="0"/>
    <s v="CMP"/>
  </r>
  <r>
    <s v="4906390354"/>
    <x v="3"/>
    <x v="0"/>
    <d v="2020-01-22T00:00:00"/>
    <x v="3"/>
    <x v="36"/>
    <s v="1080"/>
    <s v="S080"/>
    <s v="S"/>
    <n v="0"/>
    <n v="-1"/>
    <x v="0"/>
    <s v="530000174379"/>
    <x v="480"/>
    <x v="36"/>
    <n v="3195"/>
    <n v="0"/>
    <s v="CMP"/>
  </r>
  <r>
    <s v="4906390660"/>
    <x v="3"/>
    <x v="0"/>
    <d v="2020-01-23T00:00:00"/>
    <x v="5"/>
    <x v="5"/>
    <s v="1030"/>
    <s v="S030"/>
    <s v="H"/>
    <n v="0"/>
    <n v="1"/>
    <x v="0"/>
    <s v="530000170268"/>
    <x v="367"/>
    <x v="5"/>
    <n v="1297"/>
    <n v="0"/>
    <s v="ERO"/>
  </r>
  <r>
    <s v="4906390660"/>
    <x v="3"/>
    <x v="0"/>
    <d v="2020-01-23T00:00:00"/>
    <x v="5"/>
    <x v="29"/>
    <s v="1030"/>
    <s v="S030"/>
    <s v="H"/>
    <n v="0"/>
    <n v="1"/>
    <x v="0"/>
    <s v="530000170268"/>
    <x v="367"/>
    <x v="29"/>
    <n v="2800"/>
    <n v="0"/>
    <s v="ERO"/>
  </r>
  <r>
    <s v="4906390848"/>
    <x v="3"/>
    <x v="0"/>
    <d v="2020-01-23T00:00:00"/>
    <x v="5"/>
    <x v="7"/>
    <s v="1010"/>
    <s v="S010"/>
    <s v="H"/>
    <n v="0"/>
    <n v="1"/>
    <x v="0"/>
    <s v="530000167223"/>
    <x v="733"/>
    <x v="7"/>
    <n v="8280"/>
    <n v="0"/>
    <s v="CMP"/>
  </r>
  <r>
    <s v="4906390864"/>
    <x v="3"/>
    <x v="0"/>
    <d v="2020-01-23T00:00:00"/>
    <x v="5"/>
    <x v="32"/>
    <s v="1010"/>
    <s v="S010"/>
    <s v="H"/>
    <n v="0"/>
    <n v="1"/>
    <x v="0"/>
    <s v="530000172686"/>
    <x v="10"/>
    <x v="32"/>
    <n v="1238"/>
    <n v="0"/>
    <s v="CMP"/>
  </r>
  <r>
    <s v="4906390923"/>
    <x v="3"/>
    <x v="0"/>
    <d v="2020-01-23T00:00:00"/>
    <x v="5"/>
    <x v="37"/>
    <s v="1080"/>
    <s v="S080"/>
    <s v="H"/>
    <n v="0"/>
    <n v="1"/>
    <x v="0"/>
    <s v="530000174320"/>
    <x v="480"/>
    <x v="37"/>
    <n v="3529"/>
    <n v="0"/>
    <s v="CMP"/>
  </r>
  <r>
    <s v="4906390981"/>
    <x v="3"/>
    <x v="0"/>
    <d v="2020-01-23T00:00:00"/>
    <x v="5"/>
    <x v="7"/>
    <s v="1010"/>
    <s v="S010"/>
    <s v="H"/>
    <n v="0"/>
    <n v="1"/>
    <x v="0"/>
    <s v="530000174045"/>
    <x v="733"/>
    <x v="7"/>
    <n v="8280"/>
    <n v="0"/>
    <s v="CMP"/>
  </r>
  <r>
    <s v="4906390994"/>
    <x v="3"/>
    <x v="0"/>
    <d v="2020-01-23T00:00:00"/>
    <x v="5"/>
    <x v="2"/>
    <s v="1080"/>
    <s v="S080"/>
    <s v="H"/>
    <n v="0"/>
    <n v="1"/>
    <x v="0"/>
    <s v="530000173959"/>
    <x v="480"/>
    <x v="2"/>
    <n v="9490"/>
    <n v="0"/>
    <s v="CMP"/>
  </r>
  <r>
    <s v="4906390995"/>
    <x v="3"/>
    <x v="0"/>
    <d v="2020-01-23T00:00:00"/>
    <x v="5"/>
    <x v="2"/>
    <s v="1080"/>
    <s v="S080"/>
    <s v="H"/>
    <n v="0"/>
    <n v="1"/>
    <x v="0"/>
    <s v="530000174553"/>
    <x v="480"/>
    <x v="2"/>
    <n v="9490"/>
    <n v="0"/>
    <s v="CMP"/>
  </r>
  <r>
    <s v="4906391201"/>
    <x v="3"/>
    <x v="0"/>
    <d v="2020-01-23T00:00:00"/>
    <x v="5"/>
    <x v="19"/>
    <s v="1060"/>
    <s v="S060"/>
    <s v="H"/>
    <n v="0"/>
    <n v="1"/>
    <x v="0"/>
    <s v="530000152659"/>
    <x v="300"/>
    <x v="19"/>
    <n v="1745"/>
    <n v="0"/>
    <s v="EDP"/>
  </r>
  <r>
    <s v="4906391512"/>
    <x v="3"/>
    <x v="0"/>
    <d v="2020-01-23T00:00:00"/>
    <x v="5"/>
    <x v="5"/>
    <s v="1096"/>
    <s v="S096"/>
    <s v="H"/>
    <n v="0"/>
    <n v="1"/>
    <x v="0"/>
    <s v="530000171860"/>
    <x v="193"/>
    <x v="5"/>
    <n v="1297"/>
    <n v="0"/>
    <s v=""/>
  </r>
  <r>
    <s v="4906391513"/>
    <x v="3"/>
    <x v="0"/>
    <d v="2020-01-23T00:00:00"/>
    <x v="5"/>
    <x v="19"/>
    <s v="1096"/>
    <s v="S096"/>
    <s v="H"/>
    <n v="0"/>
    <n v="1"/>
    <x v="0"/>
    <s v="530000171860"/>
    <x v="193"/>
    <x v="19"/>
    <n v="1745"/>
    <n v="0"/>
    <s v=""/>
  </r>
  <r>
    <s v="4906391607"/>
    <x v="3"/>
    <x v="0"/>
    <d v="2020-01-23T00:00:00"/>
    <x v="5"/>
    <x v="28"/>
    <s v="1060"/>
    <s v="S060"/>
    <s v="H"/>
    <n v="0"/>
    <n v="1"/>
    <x v="0"/>
    <s v="530000159505"/>
    <x v="440"/>
    <x v="28"/>
    <n v="44820"/>
    <n v="0"/>
    <s v="ERO"/>
  </r>
  <r>
    <s v="4906391647"/>
    <x v="3"/>
    <x v="0"/>
    <d v="2020-01-23T00:00:00"/>
    <x v="5"/>
    <x v="11"/>
    <s v="1030"/>
    <s v="S030"/>
    <s v="H"/>
    <n v="0"/>
    <n v="1"/>
    <x v="0"/>
    <s v="530000172729"/>
    <x v="478"/>
    <x v="11"/>
    <n v="11525"/>
    <n v="0"/>
    <s v="CMP"/>
  </r>
  <r>
    <s v="4906391648"/>
    <x v="3"/>
    <x v="0"/>
    <d v="2020-01-23T00:00:00"/>
    <x v="5"/>
    <x v="2"/>
    <s v="1030"/>
    <s v="S030"/>
    <s v="H"/>
    <n v="0"/>
    <n v="1"/>
    <x v="0"/>
    <s v="530000172361"/>
    <x v="478"/>
    <x v="2"/>
    <n v="9490"/>
    <n v="0"/>
    <s v="CMP"/>
  </r>
  <r>
    <s v="4906391649"/>
    <x v="3"/>
    <x v="0"/>
    <d v="2020-01-23T00:00:00"/>
    <x v="5"/>
    <x v="21"/>
    <s v="1020"/>
    <s v="S020"/>
    <s v="H"/>
    <n v="0"/>
    <n v="1"/>
    <x v="0"/>
    <s v="530000172666"/>
    <x v="439"/>
    <x v="21"/>
    <n v="1708"/>
    <n v="0"/>
    <s v="ERO"/>
  </r>
  <r>
    <s v="4906391650"/>
    <x v="3"/>
    <x v="0"/>
    <d v="2020-01-23T00:00:00"/>
    <x v="5"/>
    <x v="12"/>
    <s v="1030"/>
    <s v="S030"/>
    <s v="H"/>
    <n v="0"/>
    <n v="1"/>
    <x v="0"/>
    <s v="530000172353"/>
    <x v="478"/>
    <x v="12"/>
    <n v="10385"/>
    <n v="0"/>
    <s v="CMP"/>
  </r>
  <r>
    <s v="4906391681"/>
    <x v="3"/>
    <x v="0"/>
    <d v="2020-01-23T00:00:00"/>
    <x v="5"/>
    <x v="7"/>
    <s v="1010"/>
    <s v="S010"/>
    <s v="H"/>
    <n v="0"/>
    <n v="1"/>
    <x v="0"/>
    <s v="530000167549"/>
    <x v="733"/>
    <x v="7"/>
    <n v="8280"/>
    <n v="0"/>
    <s v="CMP"/>
  </r>
  <r>
    <s v="4906392069"/>
    <x v="3"/>
    <x v="0"/>
    <d v="2020-01-24T00:00:00"/>
    <x v="5"/>
    <x v="7"/>
    <s v="1080"/>
    <s v="S080"/>
    <s v="H"/>
    <n v="0"/>
    <n v="1"/>
    <x v="0"/>
    <s v="530000173299"/>
    <x v="480"/>
    <x v="7"/>
    <n v="8280"/>
    <n v="0"/>
    <s v="CMP"/>
  </r>
  <r>
    <s v="4906392070"/>
    <x v="3"/>
    <x v="0"/>
    <d v="2020-01-24T00:00:00"/>
    <x v="5"/>
    <x v="13"/>
    <s v="1080"/>
    <s v="S080"/>
    <s v="H"/>
    <n v="0"/>
    <n v="1"/>
    <x v="0"/>
    <s v="530000174407"/>
    <x v="480"/>
    <x v="13"/>
    <n v="46100"/>
    <n v="0"/>
    <s v="CMP"/>
  </r>
  <r>
    <s v="4906392240"/>
    <x v="3"/>
    <x v="0"/>
    <d v="2020-01-24T00:00:00"/>
    <x v="5"/>
    <x v="21"/>
    <s v="1017"/>
    <s v="S017"/>
    <s v="H"/>
    <n v="0"/>
    <n v="1"/>
    <x v="0"/>
    <s v="530000134685"/>
    <x v="961"/>
    <x v="21"/>
    <n v="1708"/>
    <n v="0"/>
    <s v="ERO"/>
  </r>
  <r>
    <s v="4906392448"/>
    <x v="3"/>
    <x v="0"/>
    <d v="2020-01-24T00:00:00"/>
    <x v="5"/>
    <x v="5"/>
    <s v="1020"/>
    <s v="S020"/>
    <s v="H"/>
    <n v="0"/>
    <n v="1"/>
    <x v="0"/>
    <s v="530000170191"/>
    <x v="843"/>
    <x v="5"/>
    <n v="1297"/>
    <n v="0"/>
    <s v="CMP"/>
  </r>
  <r>
    <s v="4906392519"/>
    <x v="3"/>
    <x v="0"/>
    <d v="2020-01-24T00:00:00"/>
    <x v="5"/>
    <x v="2"/>
    <s v="1030"/>
    <s v="S030"/>
    <s v="H"/>
    <n v="0"/>
    <n v="1"/>
    <x v="0"/>
    <s v="530000171759"/>
    <x v="478"/>
    <x v="2"/>
    <n v="9490"/>
    <n v="0"/>
    <s v="CMP"/>
  </r>
  <r>
    <s v="4906392520"/>
    <x v="3"/>
    <x v="0"/>
    <d v="2020-01-24T00:00:00"/>
    <x v="5"/>
    <x v="12"/>
    <s v="1030"/>
    <s v="S030"/>
    <s v="H"/>
    <n v="0"/>
    <n v="1"/>
    <x v="0"/>
    <s v="530000173018"/>
    <x v="478"/>
    <x v="12"/>
    <n v="10385"/>
    <n v="0"/>
    <s v="CMP"/>
  </r>
  <r>
    <s v="4906392581"/>
    <x v="3"/>
    <x v="0"/>
    <d v="2020-01-24T00:00:00"/>
    <x v="5"/>
    <x v="2"/>
    <s v="1030"/>
    <s v="S030"/>
    <s v="H"/>
    <n v="0"/>
    <n v="1"/>
    <x v="0"/>
    <s v="530000171954"/>
    <x v="478"/>
    <x v="2"/>
    <n v="9490"/>
    <n v="0"/>
    <s v="CMP"/>
  </r>
  <r>
    <s v="4906392746"/>
    <x v="3"/>
    <x v="0"/>
    <d v="2020-01-24T00:00:00"/>
    <x v="5"/>
    <x v="120"/>
    <s v="1020"/>
    <s v="S020"/>
    <s v="H"/>
    <n v="0"/>
    <n v="1"/>
    <x v="0"/>
    <s v="530000169929"/>
    <x v="79"/>
    <x v="120"/>
    <n v="3916"/>
    <n v="0"/>
    <s v="CMP"/>
  </r>
  <r>
    <s v="4906392746"/>
    <x v="3"/>
    <x v="0"/>
    <d v="2020-01-24T00:00:00"/>
    <x v="5"/>
    <x v="32"/>
    <s v="1020"/>
    <s v="S020"/>
    <s v="H"/>
    <n v="0"/>
    <n v="2"/>
    <x v="0"/>
    <s v="530000169929"/>
    <x v="79"/>
    <x v="32"/>
    <n v="1238"/>
    <n v="0"/>
    <s v="CMP"/>
  </r>
  <r>
    <s v="4906392889"/>
    <x v="3"/>
    <x v="0"/>
    <d v="2020-01-24T00:00:00"/>
    <x v="5"/>
    <x v="70"/>
    <s v="1050"/>
    <s v="S050"/>
    <s v="H"/>
    <n v="0"/>
    <n v="1"/>
    <x v="0"/>
    <s v="530000177197"/>
    <x v="466"/>
    <x v="70"/>
    <n v="6419"/>
    <n v="0"/>
    <s v="CMP"/>
  </r>
  <r>
    <s v="4906392890"/>
    <x v="3"/>
    <x v="0"/>
    <d v="2020-01-24T00:00:00"/>
    <x v="5"/>
    <x v="95"/>
    <s v="1050"/>
    <s v="S050"/>
    <s v="H"/>
    <n v="0"/>
    <n v="2"/>
    <x v="0"/>
    <s v="530000177197"/>
    <x v="466"/>
    <x v="95"/>
    <n v="11320"/>
    <n v="0"/>
    <s v="CMP"/>
  </r>
  <r>
    <s v="4906392918"/>
    <x v="3"/>
    <x v="0"/>
    <d v="2020-01-25T00:00:00"/>
    <x v="5"/>
    <x v="5"/>
    <s v="1020"/>
    <s v="S020"/>
    <s v="H"/>
    <n v="0"/>
    <n v="1"/>
    <x v="0"/>
    <s v="530000169153"/>
    <x v="439"/>
    <x v="5"/>
    <n v="1297"/>
    <n v="0"/>
    <s v="ERO"/>
  </r>
  <r>
    <s v="4906392967"/>
    <x v="3"/>
    <x v="0"/>
    <d v="2020-01-23T00:00:00"/>
    <x v="3"/>
    <x v="7"/>
    <s v="1010"/>
    <s v="S010"/>
    <s v="S"/>
    <n v="0"/>
    <n v="-1"/>
    <x v="0"/>
    <s v="530000174045"/>
    <x v="733"/>
    <x v="7"/>
    <n v="8280"/>
    <n v="0"/>
    <s v="CMP"/>
  </r>
  <r>
    <s v="4906393032"/>
    <x v="3"/>
    <x v="0"/>
    <d v="2020-01-25T00:00:00"/>
    <x v="5"/>
    <x v="0"/>
    <s v="1080"/>
    <s v="S080"/>
    <s v="H"/>
    <n v="0"/>
    <n v="1"/>
    <x v="0"/>
    <s v="530000174627"/>
    <x v="480"/>
    <x v="0"/>
    <n v="41000"/>
    <n v="0"/>
    <s v="CMP"/>
  </r>
  <r>
    <s v="4906393032"/>
    <x v="3"/>
    <x v="0"/>
    <d v="2020-01-25T00:00:00"/>
    <x v="5"/>
    <x v="10"/>
    <s v="1080"/>
    <s v="S080"/>
    <s v="H"/>
    <n v="0"/>
    <n v="1"/>
    <x v="0"/>
    <s v="530000174231"/>
    <x v="480"/>
    <x v="10"/>
    <n v="42200"/>
    <n v="0"/>
    <s v="CMP"/>
  </r>
  <r>
    <s v="4906393044"/>
    <x v="3"/>
    <x v="0"/>
    <d v="2020-01-25T00:00:00"/>
    <x v="5"/>
    <x v="6"/>
    <s v="1020"/>
    <s v="S020"/>
    <s v="H"/>
    <n v="0"/>
    <n v="1"/>
    <x v="0"/>
    <s v="530000170391"/>
    <x v="430"/>
    <x v="6"/>
    <n v="1446"/>
    <n v="0"/>
    <s v="ERO"/>
  </r>
  <r>
    <s v="4906393224"/>
    <x v="3"/>
    <x v="0"/>
    <d v="2020-01-26T00:00:00"/>
    <x v="5"/>
    <x v="9"/>
    <s v="1050"/>
    <s v="S050"/>
    <s v="H"/>
    <n v="0"/>
    <n v="1"/>
    <x v="0"/>
    <s v="530000176183"/>
    <x v="460"/>
    <x v="9"/>
    <n v="1965"/>
    <n v="0"/>
    <s v="ERO"/>
  </r>
  <r>
    <s v="4906393510"/>
    <x v="3"/>
    <x v="0"/>
    <d v="2020-01-27T00:00:00"/>
    <x v="5"/>
    <x v="5"/>
    <s v="1017"/>
    <s v="S017"/>
    <s v="H"/>
    <n v="0"/>
    <n v="1"/>
    <x v="0"/>
    <s v="530000172740"/>
    <x v="476"/>
    <x v="5"/>
    <n v="1297"/>
    <n v="0"/>
    <s v="CMP"/>
  </r>
  <r>
    <s v="4906393581"/>
    <x v="3"/>
    <x v="0"/>
    <d v="2020-01-27T00:00:00"/>
    <x v="5"/>
    <x v="5"/>
    <s v="1017"/>
    <s v="S017"/>
    <s v="H"/>
    <n v="0"/>
    <n v="1"/>
    <x v="0"/>
    <s v="530000172689"/>
    <x v="476"/>
    <x v="5"/>
    <n v="1297"/>
    <n v="0"/>
    <s v="CMP"/>
  </r>
  <r>
    <s v="4906393710"/>
    <x v="3"/>
    <x v="0"/>
    <d v="2020-01-27T00:00:00"/>
    <x v="5"/>
    <x v="12"/>
    <s v="1020"/>
    <s v="S020"/>
    <s v="H"/>
    <n v="0"/>
    <n v="1"/>
    <x v="0"/>
    <s v="530000171115"/>
    <x v="441"/>
    <x v="12"/>
    <n v="10385"/>
    <n v="0"/>
    <s v="CMP"/>
  </r>
  <r>
    <s v="4906393813"/>
    <x v="3"/>
    <x v="0"/>
    <d v="2020-01-27T00:00:00"/>
    <x v="5"/>
    <x v="9"/>
    <s v="1060"/>
    <s v="S060"/>
    <s v="H"/>
    <n v="0"/>
    <n v="1"/>
    <x v="0"/>
    <s v="530000162365"/>
    <x v="133"/>
    <x v="9"/>
    <n v="1965"/>
    <n v="0"/>
    <s v="CMP"/>
  </r>
  <r>
    <s v="4906393816"/>
    <x v="3"/>
    <x v="0"/>
    <d v="2020-01-27T00:00:00"/>
    <x v="5"/>
    <x v="17"/>
    <s v="1020"/>
    <s v="S020"/>
    <s v="H"/>
    <n v="0"/>
    <n v="1"/>
    <x v="0"/>
    <s v="530000175403"/>
    <x v="441"/>
    <x v="17"/>
    <n v="43365"/>
    <n v="0"/>
    <s v="CMP"/>
  </r>
  <r>
    <s v="4906393824"/>
    <x v="3"/>
    <x v="0"/>
    <d v="2020-01-27T00:00:00"/>
    <x v="5"/>
    <x v="0"/>
    <s v="1020"/>
    <s v="S020"/>
    <s v="H"/>
    <n v="0"/>
    <n v="1"/>
    <x v="0"/>
    <s v="530000167258"/>
    <x v="441"/>
    <x v="0"/>
    <n v="41000"/>
    <n v="0"/>
    <s v="CMP"/>
  </r>
  <r>
    <s v="4906393896"/>
    <x v="3"/>
    <x v="0"/>
    <d v="2020-01-27T00:00:00"/>
    <x v="5"/>
    <x v="12"/>
    <s v="1020"/>
    <s v="S020"/>
    <s v="H"/>
    <n v="0"/>
    <n v="1"/>
    <x v="0"/>
    <s v="530000171049"/>
    <x v="441"/>
    <x v="12"/>
    <n v="10385"/>
    <n v="0"/>
    <s v="CMP"/>
  </r>
  <r>
    <s v="4906393900"/>
    <x v="3"/>
    <x v="0"/>
    <d v="2020-01-27T00:00:00"/>
    <x v="5"/>
    <x v="19"/>
    <s v="1010"/>
    <s v="S010"/>
    <s v="H"/>
    <n v="0"/>
    <n v="1"/>
    <x v="0"/>
    <s v="530000174761"/>
    <x v="429"/>
    <x v="19"/>
    <n v="1745"/>
    <n v="0"/>
    <s v="ERO"/>
  </r>
  <r>
    <s v="4906394051"/>
    <x v="3"/>
    <x v="0"/>
    <d v="2020-01-27T00:00:00"/>
    <x v="3"/>
    <x v="19"/>
    <s v="1010"/>
    <s v="S010"/>
    <s v="S"/>
    <n v="0"/>
    <n v="-1"/>
    <x v="0"/>
    <s v="530000174761"/>
    <x v="429"/>
    <x v="19"/>
    <n v="1745"/>
    <n v="0"/>
    <s v="ERO"/>
  </r>
  <r>
    <s v="4906394053"/>
    <x v="3"/>
    <x v="0"/>
    <d v="2020-01-27T00:00:00"/>
    <x v="5"/>
    <x v="9"/>
    <s v="1010"/>
    <s v="S010"/>
    <s v="H"/>
    <n v="0"/>
    <n v="1"/>
    <x v="0"/>
    <s v="530000174761"/>
    <x v="429"/>
    <x v="9"/>
    <n v="1965"/>
    <n v="0"/>
    <s v="ERO"/>
  </r>
  <r>
    <s v="4906394094"/>
    <x v="3"/>
    <x v="0"/>
    <d v="2020-01-27T00:00:00"/>
    <x v="5"/>
    <x v="6"/>
    <s v="1050"/>
    <s v="S050"/>
    <s v="H"/>
    <n v="0"/>
    <n v="1"/>
    <x v="0"/>
    <s v="530000166805"/>
    <x v="7"/>
    <x v="6"/>
    <n v="1446"/>
    <n v="0"/>
    <s v="CMP"/>
  </r>
  <r>
    <s v="4906394221"/>
    <x v="3"/>
    <x v="0"/>
    <d v="2020-01-27T00:00:00"/>
    <x v="3"/>
    <x v="2"/>
    <s v="1030"/>
    <s v="S030"/>
    <s v="S"/>
    <n v="0"/>
    <n v="-1"/>
    <x v="0"/>
    <s v="530000171759"/>
    <x v="478"/>
    <x v="2"/>
    <n v="9490"/>
    <n v="0"/>
    <s v="CMP"/>
  </r>
  <r>
    <s v="4906394221"/>
    <x v="3"/>
    <x v="0"/>
    <d v="2020-01-27T00:00:00"/>
    <x v="3"/>
    <x v="2"/>
    <s v="1030"/>
    <s v="S030"/>
    <s v="S"/>
    <n v="0"/>
    <n v="-1"/>
    <x v="0"/>
    <s v="530000171954"/>
    <x v="478"/>
    <x v="2"/>
    <n v="9490"/>
    <n v="0"/>
    <s v="CMP"/>
  </r>
  <r>
    <s v="4906394229"/>
    <x v="3"/>
    <x v="0"/>
    <d v="2020-01-27T00:00:00"/>
    <x v="5"/>
    <x v="7"/>
    <s v="1030"/>
    <s v="S030"/>
    <s v="H"/>
    <n v="0"/>
    <n v="1"/>
    <x v="0"/>
    <s v="530000160036"/>
    <x v="478"/>
    <x v="7"/>
    <n v="8280"/>
    <n v="0"/>
    <s v="CMP"/>
  </r>
  <r>
    <s v="4906394230"/>
    <x v="3"/>
    <x v="0"/>
    <d v="2020-01-27T00:00:00"/>
    <x v="5"/>
    <x v="7"/>
    <s v="1030"/>
    <s v="S030"/>
    <s v="H"/>
    <n v="0"/>
    <n v="1"/>
    <x v="0"/>
    <s v="530000172153"/>
    <x v="478"/>
    <x v="7"/>
    <n v="8280"/>
    <n v="0"/>
    <s v="CMP"/>
  </r>
  <r>
    <s v="4906394232"/>
    <x v="3"/>
    <x v="0"/>
    <d v="2020-01-27T00:00:00"/>
    <x v="5"/>
    <x v="2"/>
    <s v="1030"/>
    <s v="S030"/>
    <s v="H"/>
    <n v="0"/>
    <n v="1"/>
    <x v="0"/>
    <s v="530000172183"/>
    <x v="478"/>
    <x v="2"/>
    <n v="9490"/>
    <n v="0"/>
    <s v="CMP"/>
  </r>
  <r>
    <s v="4906394310"/>
    <x v="3"/>
    <x v="0"/>
    <d v="2020-01-27T00:00:00"/>
    <x v="5"/>
    <x v="2"/>
    <s v="1060"/>
    <s v="S060"/>
    <s v="H"/>
    <n v="0"/>
    <n v="1"/>
    <x v="0"/>
    <s v="530000171954"/>
    <x v="478"/>
    <x v="2"/>
    <n v="9490"/>
    <n v="0"/>
    <s v="CMP"/>
  </r>
  <r>
    <s v="4906394310"/>
    <x v="3"/>
    <x v="0"/>
    <d v="2020-01-27T00:00:00"/>
    <x v="5"/>
    <x v="2"/>
    <s v="1060"/>
    <s v="S060"/>
    <s v="H"/>
    <n v="0"/>
    <n v="1"/>
    <x v="0"/>
    <s v="530000171759"/>
    <x v="478"/>
    <x v="2"/>
    <n v="9490"/>
    <n v="0"/>
    <s v="CMP"/>
  </r>
  <r>
    <s v="4906394336"/>
    <x v="3"/>
    <x v="0"/>
    <d v="2020-01-27T00:00:00"/>
    <x v="5"/>
    <x v="7"/>
    <s v="1010"/>
    <s v="S010"/>
    <s v="H"/>
    <n v="0"/>
    <n v="1"/>
    <x v="0"/>
    <s v="530000167309"/>
    <x v="733"/>
    <x v="7"/>
    <n v="8280"/>
    <n v="0"/>
    <s v="CMP"/>
  </r>
  <r>
    <s v="4906394372"/>
    <x v="3"/>
    <x v="0"/>
    <d v="2020-01-27T00:00:00"/>
    <x v="5"/>
    <x v="6"/>
    <s v="1096"/>
    <s v="S096"/>
    <s v="H"/>
    <n v="0"/>
    <n v="1"/>
    <x v="0"/>
    <s v="530000175262"/>
    <x v="193"/>
    <x v="6"/>
    <n v="1446"/>
    <n v="0"/>
    <s v=""/>
  </r>
  <r>
    <s v="4906394380"/>
    <x v="3"/>
    <x v="0"/>
    <d v="2020-01-27T00:00:00"/>
    <x v="5"/>
    <x v="5"/>
    <s v="1096"/>
    <s v="S096"/>
    <s v="H"/>
    <n v="0"/>
    <n v="1"/>
    <x v="0"/>
    <s v="530000173188"/>
    <x v="193"/>
    <x v="5"/>
    <n v="1297"/>
    <n v="0"/>
    <s v=""/>
  </r>
  <r>
    <s v="4906394380"/>
    <x v="3"/>
    <x v="0"/>
    <d v="2020-01-27T00:00:00"/>
    <x v="5"/>
    <x v="5"/>
    <s v="1096"/>
    <s v="S096"/>
    <s v="H"/>
    <n v="0"/>
    <n v="1"/>
    <x v="0"/>
    <s v="530000173188"/>
    <x v="193"/>
    <x v="5"/>
    <n v="1297"/>
    <n v="0"/>
    <s v=""/>
  </r>
  <r>
    <s v="4906394440"/>
    <x v="3"/>
    <x v="0"/>
    <d v="2020-01-27T00:00:00"/>
    <x v="5"/>
    <x v="7"/>
    <s v="1010"/>
    <s v="S010"/>
    <s v="H"/>
    <n v="0"/>
    <n v="1"/>
    <x v="0"/>
    <s v="530000167192"/>
    <x v="733"/>
    <x v="7"/>
    <n v="8280"/>
    <n v="0"/>
    <s v="CMP"/>
  </r>
  <r>
    <s v="4906394519"/>
    <x v="3"/>
    <x v="0"/>
    <d v="2020-01-28T00:00:00"/>
    <x v="5"/>
    <x v="9"/>
    <s v="1010"/>
    <s v="S010"/>
    <s v="H"/>
    <n v="0"/>
    <n v="1"/>
    <x v="0"/>
    <s v="530000170716"/>
    <x v="426"/>
    <x v="9"/>
    <n v="1965"/>
    <n v="0"/>
    <s v="ERO"/>
  </r>
  <r>
    <s v="4906394555"/>
    <x v="3"/>
    <x v="0"/>
    <d v="2020-01-27T00:00:00"/>
    <x v="5"/>
    <x v="9"/>
    <s v="1010"/>
    <s v="S010"/>
    <s v="H"/>
    <n v="0"/>
    <n v="1"/>
    <x v="0"/>
    <s v="530000170716"/>
    <x v="426"/>
    <x v="9"/>
    <n v="1965"/>
    <n v="0"/>
    <s v="ERO"/>
  </r>
  <r>
    <s v="4906394557"/>
    <x v="3"/>
    <x v="0"/>
    <d v="2020-01-28T00:00:00"/>
    <x v="5"/>
    <x v="16"/>
    <s v="1050"/>
    <s v="S050"/>
    <s v="H"/>
    <n v="0"/>
    <n v="1"/>
    <x v="0"/>
    <s v="530000176247"/>
    <x v="460"/>
    <x v="16"/>
    <n v="1778"/>
    <n v="0"/>
    <s v="ERO"/>
  </r>
  <r>
    <s v="4906394573"/>
    <x v="3"/>
    <x v="0"/>
    <d v="2020-01-27T00:00:00"/>
    <x v="5"/>
    <x v="80"/>
    <s v="1096"/>
    <s v="S096"/>
    <s v="H"/>
    <n v="0"/>
    <n v="1"/>
    <x v="0"/>
    <s v="530000153482"/>
    <x v="973"/>
    <x v="80"/>
    <n v="1325"/>
    <n v="0"/>
    <s v="CMP"/>
  </r>
  <r>
    <s v="4906394608"/>
    <x v="3"/>
    <x v="0"/>
    <d v="2020-01-28T00:00:00"/>
    <x v="1"/>
    <x v="95"/>
    <s v="1060"/>
    <s v="S060"/>
    <s v="H"/>
    <n v="0"/>
    <n v="1"/>
    <x v="0"/>
    <s v="530000169090"/>
    <x v="458"/>
    <x v="95"/>
    <n v="11320"/>
    <n v="0"/>
    <s v="ERO"/>
  </r>
  <r>
    <s v="4906394619"/>
    <x v="3"/>
    <x v="0"/>
    <d v="2020-01-27T00:00:00"/>
    <x v="3"/>
    <x v="9"/>
    <s v="1010"/>
    <s v="S010"/>
    <s v="S"/>
    <n v="0"/>
    <n v="-1"/>
    <x v="0"/>
    <s v="530000170716"/>
    <x v="426"/>
    <x v="9"/>
    <n v="1965"/>
    <n v="0"/>
    <s v="ERO"/>
  </r>
  <r>
    <s v="4906394868"/>
    <x v="3"/>
    <x v="0"/>
    <d v="2020-01-28T00:00:00"/>
    <x v="5"/>
    <x v="11"/>
    <s v="1020"/>
    <s v="S020"/>
    <s v="H"/>
    <n v="0"/>
    <n v="1"/>
    <x v="0"/>
    <s v="530000171049"/>
    <x v="441"/>
    <x v="11"/>
    <n v="11525"/>
    <n v="0"/>
    <s v="CMP"/>
  </r>
  <r>
    <s v="4906394965"/>
    <x v="3"/>
    <x v="0"/>
    <d v="2020-01-27T00:00:00"/>
    <x v="3"/>
    <x v="12"/>
    <s v="1020"/>
    <s v="S020"/>
    <s v="S"/>
    <n v="0"/>
    <n v="-1"/>
    <x v="0"/>
    <s v="530000171049"/>
    <x v="441"/>
    <x v="12"/>
    <n v="10385"/>
    <n v="0"/>
    <s v="CMP"/>
  </r>
  <r>
    <s v="4906395162"/>
    <x v="3"/>
    <x v="0"/>
    <d v="2020-01-28T00:00:00"/>
    <x v="5"/>
    <x v="9"/>
    <s v="1050"/>
    <s v="S050"/>
    <s v="H"/>
    <n v="0"/>
    <n v="1"/>
    <x v="0"/>
    <s v="530000173034"/>
    <x v="473"/>
    <x v="9"/>
    <n v="1965"/>
    <n v="0"/>
    <s v="ERO"/>
  </r>
  <r>
    <s v="4906395259"/>
    <x v="3"/>
    <x v="0"/>
    <d v="2020-01-28T00:00:00"/>
    <x v="5"/>
    <x v="7"/>
    <s v="1010"/>
    <s v="S010"/>
    <s v="H"/>
    <n v="0"/>
    <n v="1"/>
    <x v="0"/>
    <s v="530000172399"/>
    <x v="332"/>
    <x v="7"/>
    <n v="8280"/>
    <n v="0"/>
    <s v="NB"/>
  </r>
  <r>
    <s v="4906395294"/>
    <x v="3"/>
    <x v="0"/>
    <d v="2020-01-28T00:00:00"/>
    <x v="5"/>
    <x v="10"/>
    <s v="1010"/>
    <s v="S010"/>
    <s v="H"/>
    <n v="0"/>
    <n v="1"/>
    <x v="0"/>
    <s v="530000150216"/>
    <x v="261"/>
    <x v="10"/>
    <n v="42200"/>
    <n v="0"/>
    <s v="NB"/>
  </r>
  <r>
    <s v="4906395307"/>
    <x v="3"/>
    <x v="0"/>
    <d v="2020-01-28T00:00:00"/>
    <x v="5"/>
    <x v="30"/>
    <s v="1010"/>
    <s v="S010"/>
    <s v="H"/>
    <n v="0"/>
    <n v="1"/>
    <x v="0"/>
    <s v="530000164806"/>
    <x v="257"/>
    <x v="30"/>
    <n v="82358.8"/>
    <n v="0"/>
    <s v="NB"/>
  </r>
  <r>
    <s v="4906395319"/>
    <x v="3"/>
    <x v="0"/>
    <d v="2020-01-28T00:00:00"/>
    <x v="5"/>
    <x v="40"/>
    <s v="1010"/>
    <s v="S010"/>
    <s v="H"/>
    <n v="0"/>
    <n v="1"/>
    <x v="0"/>
    <s v="530000172256"/>
    <x v="531"/>
    <x v="40"/>
    <n v="17645"/>
    <n v="0"/>
    <s v=""/>
  </r>
  <r>
    <s v="4906395319"/>
    <x v="3"/>
    <x v="0"/>
    <d v="2020-01-28T00:00:00"/>
    <x v="5"/>
    <x v="65"/>
    <s v="1010"/>
    <s v="S010"/>
    <s v="H"/>
    <n v="0"/>
    <n v="1"/>
    <x v="0"/>
    <s v="530000172256"/>
    <x v="531"/>
    <x v="65"/>
    <n v="8130"/>
    <n v="0"/>
    <s v=""/>
  </r>
  <r>
    <s v="4906395390"/>
    <x v="3"/>
    <x v="0"/>
    <d v="2020-01-28T00:00:00"/>
    <x v="5"/>
    <x v="2"/>
    <s v="1020"/>
    <s v="S020"/>
    <s v="H"/>
    <n v="0"/>
    <n v="1"/>
    <x v="0"/>
    <s v="530000175229"/>
    <x v="291"/>
    <x v="2"/>
    <n v="9490"/>
    <n v="0"/>
    <s v="NB"/>
  </r>
  <r>
    <s v="4906395438"/>
    <x v="3"/>
    <x v="0"/>
    <d v="2020-01-28T00:00:00"/>
    <x v="5"/>
    <x v="42"/>
    <s v="1020"/>
    <s v="S020"/>
    <s v="H"/>
    <n v="0"/>
    <n v="1"/>
    <x v="0"/>
    <s v="530000173819"/>
    <x v="309"/>
    <x v="42"/>
    <n v="2857"/>
    <n v="0"/>
    <s v="NB"/>
  </r>
  <r>
    <s v="4906395477"/>
    <x v="3"/>
    <x v="0"/>
    <d v="2020-01-28T00:00:00"/>
    <x v="5"/>
    <x v="7"/>
    <s v="1030"/>
    <s v="S030"/>
    <s v="H"/>
    <n v="0"/>
    <n v="1"/>
    <x v="0"/>
    <s v="530000172407"/>
    <x v="478"/>
    <x v="7"/>
    <n v="8280"/>
    <n v="0"/>
    <s v="CMP"/>
  </r>
  <r>
    <s v="4906395478"/>
    <x v="3"/>
    <x v="0"/>
    <d v="2020-01-28T00:00:00"/>
    <x v="5"/>
    <x v="7"/>
    <s v="1030"/>
    <s v="S030"/>
    <s v="H"/>
    <n v="0"/>
    <n v="1"/>
    <x v="0"/>
    <s v="530000172846"/>
    <x v="478"/>
    <x v="7"/>
    <n v="8280"/>
    <n v="0"/>
    <s v="CMP"/>
  </r>
  <r>
    <s v="4906395480"/>
    <x v="3"/>
    <x v="0"/>
    <d v="2020-01-28T00:00:00"/>
    <x v="5"/>
    <x v="7"/>
    <s v="1030"/>
    <s v="S030"/>
    <s v="H"/>
    <n v="0"/>
    <n v="1"/>
    <x v="0"/>
    <s v="530000172829"/>
    <x v="478"/>
    <x v="7"/>
    <n v="8280"/>
    <n v="0"/>
    <s v="CMP"/>
  </r>
  <r>
    <s v="4906395616"/>
    <x v="3"/>
    <x v="0"/>
    <d v="2020-01-28T00:00:00"/>
    <x v="5"/>
    <x v="32"/>
    <s v="1017"/>
    <s v="S017"/>
    <s v="H"/>
    <n v="0"/>
    <n v="2"/>
    <x v="0"/>
    <s v="530000173819"/>
    <x v="309"/>
    <x v="32"/>
    <n v="1238"/>
    <n v="0"/>
    <s v="NB"/>
  </r>
  <r>
    <s v="4906395679"/>
    <x v="3"/>
    <x v="0"/>
    <d v="2020-01-28T00:00:00"/>
    <x v="5"/>
    <x v="9"/>
    <s v="1050"/>
    <s v="S050"/>
    <s v="H"/>
    <n v="0"/>
    <n v="1"/>
    <x v="0"/>
    <s v="530000176247"/>
    <x v="460"/>
    <x v="9"/>
    <n v="1965"/>
    <n v="0"/>
    <s v="ERO"/>
  </r>
  <r>
    <s v="4906395805"/>
    <x v="3"/>
    <x v="0"/>
    <d v="2020-01-28T00:00:00"/>
    <x v="5"/>
    <x v="5"/>
    <s v="1010"/>
    <s v="S010"/>
    <s v="H"/>
    <n v="0"/>
    <n v="1"/>
    <x v="0"/>
    <s v="530000172610"/>
    <x v="10"/>
    <x v="5"/>
    <n v="1297"/>
    <n v="0"/>
    <s v="CMP"/>
  </r>
  <r>
    <s v="4906395962"/>
    <x v="3"/>
    <x v="0"/>
    <d v="2020-01-28T00:00:00"/>
    <x v="5"/>
    <x v="6"/>
    <s v="1050"/>
    <s v="S050"/>
    <s v="H"/>
    <n v="0"/>
    <n v="1"/>
    <x v="0"/>
    <s v="530000163565"/>
    <x v="7"/>
    <x v="6"/>
    <n v="1446"/>
    <n v="0"/>
    <s v="CMP"/>
  </r>
  <r>
    <s v="4906396000"/>
    <x v="3"/>
    <x v="0"/>
    <d v="2020-01-29T00:00:00"/>
    <x v="5"/>
    <x v="9"/>
    <s v="1030"/>
    <s v="S030"/>
    <s v="H"/>
    <n v="0"/>
    <n v="1"/>
    <x v="0"/>
    <s v="530000173829"/>
    <x v="367"/>
    <x v="9"/>
    <n v="1965"/>
    <n v="0"/>
    <s v="ERO"/>
  </r>
  <r>
    <s v="4906396010"/>
    <x v="3"/>
    <x v="0"/>
    <d v="2020-01-28T00:00:00"/>
    <x v="5"/>
    <x v="29"/>
    <s v="1020"/>
    <s v="S020"/>
    <s v="H"/>
    <n v="0"/>
    <n v="1"/>
    <x v="0"/>
    <s v="530000175651"/>
    <x v="439"/>
    <x v="29"/>
    <n v="2800"/>
    <n v="0"/>
    <s v="ERO"/>
  </r>
  <r>
    <s v="4906396262"/>
    <x v="3"/>
    <x v="0"/>
    <d v="2020-01-29T00:00:00"/>
    <x v="5"/>
    <x v="9"/>
    <s v="1030"/>
    <s v="S030"/>
    <s v="H"/>
    <n v="0"/>
    <n v="1"/>
    <x v="0"/>
    <s v="530000170911"/>
    <x v="367"/>
    <x v="9"/>
    <n v="1965"/>
    <n v="0"/>
    <s v="ERO"/>
  </r>
  <r>
    <s v="4906396440"/>
    <x v="3"/>
    <x v="0"/>
    <d v="2020-01-29T00:00:00"/>
    <x v="5"/>
    <x v="12"/>
    <s v="1080"/>
    <s v="S080"/>
    <s v="H"/>
    <n v="0"/>
    <n v="1"/>
    <x v="0"/>
    <s v="530000174628"/>
    <x v="480"/>
    <x v="12"/>
    <n v="10385"/>
    <n v="0"/>
    <s v="CMP"/>
  </r>
  <r>
    <s v="4906396588"/>
    <x v="3"/>
    <x v="0"/>
    <d v="2020-01-29T00:00:00"/>
    <x v="5"/>
    <x v="7"/>
    <s v="1080"/>
    <s v="S080"/>
    <s v="H"/>
    <n v="0"/>
    <n v="1"/>
    <x v="0"/>
    <s v="530000171543"/>
    <x v="480"/>
    <x v="7"/>
    <n v="8280"/>
    <n v="0"/>
    <s v="CMP"/>
  </r>
  <r>
    <s v="4906396651"/>
    <x v="3"/>
    <x v="0"/>
    <d v="2020-01-29T00:00:00"/>
    <x v="5"/>
    <x v="2"/>
    <s v="1080"/>
    <s v="S080"/>
    <s v="H"/>
    <n v="0"/>
    <n v="1"/>
    <x v="0"/>
    <s v="530000169258"/>
    <x v="480"/>
    <x v="2"/>
    <n v="9490"/>
    <n v="0"/>
    <s v="CMP"/>
  </r>
  <r>
    <s v="4906396699"/>
    <x v="3"/>
    <x v="0"/>
    <d v="2020-01-29T00:00:00"/>
    <x v="5"/>
    <x v="85"/>
    <s v="1010"/>
    <s v="S010"/>
    <s v="H"/>
    <n v="0"/>
    <n v="1"/>
    <x v="0"/>
    <s v="530000176649"/>
    <x v="472"/>
    <x v="85"/>
    <n v="0"/>
    <n v="0"/>
    <s v="CMP"/>
  </r>
  <r>
    <s v="4906396776"/>
    <x v="3"/>
    <x v="0"/>
    <d v="2020-01-29T00:00:00"/>
    <x v="5"/>
    <x v="7"/>
    <s v="1030"/>
    <s v="S030"/>
    <s v="H"/>
    <n v="0"/>
    <n v="1"/>
    <x v="0"/>
    <s v="530000172372"/>
    <x v="478"/>
    <x v="7"/>
    <n v="8280"/>
    <n v="0"/>
    <s v="CMP"/>
  </r>
  <r>
    <s v="4906396777"/>
    <x v="3"/>
    <x v="0"/>
    <d v="2020-01-29T00:00:00"/>
    <x v="5"/>
    <x v="12"/>
    <s v="1030"/>
    <s v="S030"/>
    <s v="H"/>
    <n v="0"/>
    <n v="1"/>
    <x v="0"/>
    <s v="530000171934"/>
    <x v="478"/>
    <x v="12"/>
    <n v="10385"/>
    <n v="0"/>
    <s v="CMP"/>
  </r>
  <r>
    <s v="4906396778"/>
    <x v="3"/>
    <x v="0"/>
    <d v="2020-01-29T00:00:00"/>
    <x v="5"/>
    <x v="7"/>
    <s v="1030"/>
    <s v="S030"/>
    <s v="H"/>
    <n v="0"/>
    <n v="1"/>
    <x v="0"/>
    <s v="530000172144"/>
    <x v="478"/>
    <x v="7"/>
    <n v="8280"/>
    <n v="0"/>
    <s v="CMP"/>
  </r>
  <r>
    <s v="4906396802"/>
    <x v="3"/>
    <x v="0"/>
    <d v="2020-01-29T00:00:00"/>
    <x v="5"/>
    <x v="72"/>
    <s v="1010"/>
    <s v="S010"/>
    <s v="H"/>
    <n v="0"/>
    <n v="1"/>
    <x v="0"/>
    <s v="530000176842"/>
    <x v="472"/>
    <x v="72"/>
    <n v="0"/>
    <n v="0"/>
    <s v="CMP"/>
  </r>
  <r>
    <s v="4906396803"/>
    <x v="3"/>
    <x v="0"/>
    <d v="2020-01-29T00:00:00"/>
    <x v="5"/>
    <x v="65"/>
    <s v="1010"/>
    <s v="S010"/>
    <s v="H"/>
    <n v="0"/>
    <n v="1"/>
    <x v="0"/>
    <s v="530000176723"/>
    <x v="733"/>
    <x v="65"/>
    <n v="8130"/>
    <n v="0"/>
    <s v="CMP"/>
  </r>
  <r>
    <s v="4906396812"/>
    <x v="3"/>
    <x v="0"/>
    <d v="2020-01-29T00:00:00"/>
    <x v="5"/>
    <x v="65"/>
    <s v="1010"/>
    <s v="S010"/>
    <s v="H"/>
    <n v="0"/>
    <n v="1"/>
    <x v="0"/>
    <s v="530000176723"/>
    <x v="733"/>
    <x v="65"/>
    <n v="8130"/>
    <n v="0"/>
    <s v="CMP"/>
  </r>
  <r>
    <s v="4906396816"/>
    <x v="3"/>
    <x v="0"/>
    <d v="2020-01-29T00:00:00"/>
    <x v="5"/>
    <x v="65"/>
    <s v="1020"/>
    <s v="S020"/>
    <s v="H"/>
    <n v="0"/>
    <n v="1"/>
    <x v="0"/>
    <s v="530000175850"/>
    <x v="441"/>
    <x v="65"/>
    <n v="8130"/>
    <n v="0"/>
    <s v="CMP"/>
  </r>
  <r>
    <s v="4906396817"/>
    <x v="3"/>
    <x v="0"/>
    <d v="2020-01-29T00:00:00"/>
    <x v="5"/>
    <x v="7"/>
    <s v="1020"/>
    <s v="S020"/>
    <s v="H"/>
    <n v="0"/>
    <n v="1"/>
    <x v="0"/>
    <s v="530000171618"/>
    <x v="441"/>
    <x v="7"/>
    <n v="8280"/>
    <n v="0"/>
    <s v="CMP"/>
  </r>
  <r>
    <s v="4906396851"/>
    <x v="3"/>
    <x v="0"/>
    <d v="2020-01-29T00:00:00"/>
    <x v="5"/>
    <x v="12"/>
    <s v="1020"/>
    <s v="S020"/>
    <s v="H"/>
    <n v="0"/>
    <n v="1"/>
    <x v="0"/>
    <s v="530000133636"/>
    <x v="220"/>
    <x v="12"/>
    <n v="10385"/>
    <n v="0"/>
    <s v="NB"/>
  </r>
  <r>
    <s v="4906397045"/>
    <x v="3"/>
    <x v="0"/>
    <d v="2020-01-28T00:00:00"/>
    <x v="3"/>
    <x v="5"/>
    <s v="1010"/>
    <s v="S010"/>
    <s v="S"/>
    <n v="0"/>
    <n v="-1"/>
    <x v="0"/>
    <s v="530000172610"/>
    <x v="10"/>
    <x v="5"/>
    <n v="1297"/>
    <n v="0"/>
    <s v="CMP"/>
  </r>
  <r>
    <s v="4906397064"/>
    <x v="3"/>
    <x v="0"/>
    <d v="2020-01-29T00:00:00"/>
    <x v="5"/>
    <x v="7"/>
    <s v="1020"/>
    <s v="S020"/>
    <s v="H"/>
    <n v="0"/>
    <n v="1"/>
    <x v="0"/>
    <s v="530000175823"/>
    <x v="431"/>
    <x v="7"/>
    <n v="8280"/>
    <n v="0"/>
    <s v="CMP"/>
  </r>
  <r>
    <s v="4906397079"/>
    <x v="3"/>
    <x v="0"/>
    <d v="2020-01-29T00:00:00"/>
    <x v="5"/>
    <x v="7"/>
    <s v="1096"/>
    <s v="S096"/>
    <s v="H"/>
    <n v="0"/>
    <n v="1"/>
    <x v="0"/>
    <s v="530000166424"/>
    <x v="499"/>
    <x v="7"/>
    <n v="8280"/>
    <n v="0"/>
    <s v="ERO"/>
  </r>
  <r>
    <s v="4906397127"/>
    <x v="3"/>
    <x v="0"/>
    <d v="2020-01-29T00:00:00"/>
    <x v="5"/>
    <x v="0"/>
    <s v="1050"/>
    <s v="S050"/>
    <s v="H"/>
    <n v="0"/>
    <n v="1"/>
    <x v="0"/>
    <s v="530000176747"/>
    <x v="466"/>
    <x v="0"/>
    <n v="41000"/>
    <n v="0"/>
    <s v="CMP"/>
  </r>
  <r>
    <s v="4906397161"/>
    <x v="3"/>
    <x v="0"/>
    <d v="2020-01-29T00:00:00"/>
    <x v="5"/>
    <x v="65"/>
    <s v="1096"/>
    <s v="S096"/>
    <s v="H"/>
    <n v="0"/>
    <n v="1"/>
    <x v="0"/>
    <s v="530000165979"/>
    <x v="470"/>
    <x v="65"/>
    <n v="8130"/>
    <n v="0"/>
    <s v="CMP"/>
  </r>
  <r>
    <s v="4906397254"/>
    <x v="3"/>
    <x v="0"/>
    <d v="2020-01-28T00:00:00"/>
    <x v="3"/>
    <x v="7"/>
    <s v="1030"/>
    <s v="S030"/>
    <s v="S"/>
    <n v="0"/>
    <n v="-1"/>
    <x v="0"/>
    <s v="530000172829"/>
    <x v="478"/>
    <x v="7"/>
    <n v="8280"/>
    <n v="0"/>
    <s v="CMP"/>
  </r>
  <r>
    <s v="4906397255"/>
    <x v="3"/>
    <x v="0"/>
    <d v="2020-01-28T00:00:00"/>
    <x v="3"/>
    <x v="7"/>
    <s v="1030"/>
    <s v="S030"/>
    <s v="S"/>
    <n v="0"/>
    <n v="-1"/>
    <x v="0"/>
    <s v="530000172846"/>
    <x v="478"/>
    <x v="7"/>
    <n v="8280"/>
    <n v="0"/>
    <s v="CMP"/>
  </r>
  <r>
    <s v="4906397283"/>
    <x v="3"/>
    <x v="0"/>
    <d v="2020-01-29T00:00:00"/>
    <x v="5"/>
    <x v="80"/>
    <s v="1096"/>
    <s v="S096"/>
    <s v="H"/>
    <n v="0"/>
    <n v="1"/>
    <x v="0"/>
    <s v="530000156956"/>
    <x v="479"/>
    <x v="80"/>
    <n v="1325"/>
    <n v="0"/>
    <s v="CMP"/>
  </r>
  <r>
    <s v="4906397284"/>
    <x v="3"/>
    <x v="0"/>
    <d v="2020-01-29T00:00:00"/>
    <x v="5"/>
    <x v="125"/>
    <s v="1096"/>
    <s v="S096"/>
    <s v="H"/>
    <n v="0"/>
    <n v="1"/>
    <x v="0"/>
    <s v="530000156956"/>
    <x v="479"/>
    <x v="125"/>
    <n v="3946"/>
    <n v="0"/>
    <s v="CMP"/>
  </r>
  <r>
    <s v="4906397513"/>
    <x v="3"/>
    <x v="0"/>
    <d v="2020-01-30T00:00:00"/>
    <x v="5"/>
    <x v="7"/>
    <s v="1080"/>
    <s v="S080"/>
    <s v="H"/>
    <n v="0"/>
    <n v="1"/>
    <x v="0"/>
    <s v="530000174721"/>
    <x v="480"/>
    <x v="7"/>
    <n v="8280"/>
    <n v="0"/>
    <s v="CMP"/>
  </r>
  <r>
    <s v="4906397657"/>
    <x v="3"/>
    <x v="0"/>
    <d v="2020-01-30T00:00:00"/>
    <x v="5"/>
    <x v="5"/>
    <s v="1017"/>
    <s v="S017"/>
    <s v="H"/>
    <n v="0"/>
    <n v="1"/>
    <x v="0"/>
    <s v="530000150016"/>
    <x v="476"/>
    <x v="5"/>
    <n v="1297"/>
    <n v="0"/>
    <s v="CMP"/>
  </r>
  <r>
    <s v="4906397659"/>
    <x v="3"/>
    <x v="0"/>
    <d v="2020-01-30T00:00:00"/>
    <x v="5"/>
    <x v="5"/>
    <s v="1017"/>
    <s v="S017"/>
    <s v="H"/>
    <n v="0"/>
    <n v="1"/>
    <x v="0"/>
    <s v="530000164769"/>
    <x v="843"/>
    <x v="5"/>
    <n v="1297"/>
    <n v="0"/>
    <s v="CMP"/>
  </r>
  <r>
    <s v="4906397743"/>
    <x v="3"/>
    <x v="0"/>
    <d v="2020-01-28T00:00:00"/>
    <x v="3"/>
    <x v="16"/>
    <s v="1050"/>
    <s v="S050"/>
    <s v="S"/>
    <n v="0"/>
    <n v="-1"/>
    <x v="0"/>
    <s v="530000176247"/>
    <x v="460"/>
    <x v="16"/>
    <n v="1778"/>
    <n v="0"/>
    <s v="ERO"/>
  </r>
  <r>
    <s v="4906397787"/>
    <x v="3"/>
    <x v="0"/>
    <d v="2020-01-30T00:00:00"/>
    <x v="5"/>
    <x v="2"/>
    <s v="1050"/>
    <s v="S050"/>
    <s v="H"/>
    <n v="0"/>
    <n v="1"/>
    <x v="0"/>
    <s v="530000142130"/>
    <x v="166"/>
    <x v="2"/>
    <n v="9490"/>
    <n v="0"/>
    <s v="NB"/>
  </r>
  <r>
    <s v="4906398131"/>
    <x v="3"/>
    <x v="0"/>
    <d v="2020-01-30T00:00:00"/>
    <x v="5"/>
    <x v="7"/>
    <s v="1010"/>
    <s v="S010"/>
    <s v="H"/>
    <n v="0"/>
    <n v="1"/>
    <x v="0"/>
    <s v="530000177626"/>
    <x v="344"/>
    <x v="7"/>
    <n v="8280"/>
    <n v="0"/>
    <s v="NB"/>
  </r>
  <r>
    <s v="4906398188"/>
    <x v="3"/>
    <x v="0"/>
    <d v="2020-01-30T00:00:00"/>
    <x v="5"/>
    <x v="12"/>
    <s v="1020"/>
    <s v="S020"/>
    <s v="H"/>
    <n v="0"/>
    <n v="1"/>
    <x v="0"/>
    <s v="530000169040"/>
    <x v="441"/>
    <x v="12"/>
    <n v="10385"/>
    <n v="0"/>
    <s v="CMP"/>
  </r>
  <r>
    <s v="4906398258"/>
    <x v="3"/>
    <x v="0"/>
    <d v="2020-01-30T00:00:00"/>
    <x v="5"/>
    <x v="2"/>
    <s v="1020"/>
    <s v="S020"/>
    <s v="H"/>
    <n v="0"/>
    <n v="1"/>
    <x v="0"/>
    <s v="530000169004"/>
    <x v="441"/>
    <x v="2"/>
    <n v="9490"/>
    <n v="0"/>
    <s v="CMP"/>
  </r>
  <r>
    <s v="4906398299"/>
    <x v="3"/>
    <x v="0"/>
    <d v="2020-01-30T00:00:00"/>
    <x v="5"/>
    <x v="12"/>
    <s v="1020"/>
    <s v="S020"/>
    <s v="H"/>
    <n v="0"/>
    <n v="1"/>
    <x v="0"/>
    <s v="530000169060"/>
    <x v="441"/>
    <x v="12"/>
    <n v="10385"/>
    <n v="0"/>
    <s v="CMP"/>
  </r>
  <r>
    <s v="4906398365"/>
    <x v="3"/>
    <x v="0"/>
    <d v="2020-01-30T00:00:00"/>
    <x v="5"/>
    <x v="5"/>
    <s v="1020"/>
    <s v="S020"/>
    <s v="H"/>
    <n v="0"/>
    <n v="2"/>
    <x v="0"/>
    <s v="530000171476"/>
    <x v="968"/>
    <x v="5"/>
    <n v="1297"/>
    <n v="0"/>
    <s v="NB"/>
  </r>
  <r>
    <s v="4906398367"/>
    <x v="3"/>
    <x v="0"/>
    <d v="2020-01-30T00:00:00"/>
    <x v="5"/>
    <x v="7"/>
    <s v="1020"/>
    <s v="S020"/>
    <s v="H"/>
    <n v="0"/>
    <n v="1"/>
    <x v="0"/>
    <s v="530000147173"/>
    <x v="337"/>
    <x v="7"/>
    <n v="8280"/>
    <n v="0"/>
    <s v="NB"/>
  </r>
  <r>
    <s v="4906398476"/>
    <x v="3"/>
    <x v="0"/>
    <d v="2020-01-30T00:00:00"/>
    <x v="5"/>
    <x v="2"/>
    <s v="1020"/>
    <s v="S020"/>
    <s v="H"/>
    <n v="0"/>
    <n v="1"/>
    <x v="0"/>
    <s v="530000169041"/>
    <x v="441"/>
    <x v="2"/>
    <n v="9490"/>
    <n v="0"/>
    <s v="CMP"/>
  </r>
  <r>
    <s v="4906398506"/>
    <x v="3"/>
    <x v="0"/>
    <d v="2020-01-30T00:00:00"/>
    <x v="5"/>
    <x v="5"/>
    <s v="1020"/>
    <s v="S020"/>
    <s v="H"/>
    <n v="0"/>
    <n v="1"/>
    <x v="0"/>
    <s v="530000176728"/>
    <x v="476"/>
    <x v="5"/>
    <n v="1297"/>
    <n v="0"/>
    <s v="CMP"/>
  </r>
  <r>
    <s v="4906398541"/>
    <x v="3"/>
    <x v="0"/>
    <d v="2020-01-30T00:00:00"/>
    <x v="5"/>
    <x v="6"/>
    <s v="1020"/>
    <s v="S020"/>
    <s v="H"/>
    <n v="0"/>
    <n v="1"/>
    <x v="0"/>
    <s v="530000172629"/>
    <x v="439"/>
    <x v="6"/>
    <n v="1446"/>
    <n v="0"/>
    <s v="ERO"/>
  </r>
  <r>
    <s v="4906398547"/>
    <x v="3"/>
    <x v="0"/>
    <d v="2020-01-30T00:00:00"/>
    <x v="5"/>
    <x v="2"/>
    <s v="1010"/>
    <s v="S010"/>
    <s v="H"/>
    <n v="0"/>
    <n v="1"/>
    <x v="0"/>
    <s v="530000167149"/>
    <x v="733"/>
    <x v="2"/>
    <n v="9490"/>
    <n v="0"/>
    <s v="CMP"/>
  </r>
  <r>
    <s v="4906398549"/>
    <x v="3"/>
    <x v="0"/>
    <d v="2020-01-30T00:00:00"/>
    <x v="3"/>
    <x v="2"/>
    <s v="1010"/>
    <s v="S010"/>
    <s v="S"/>
    <n v="0"/>
    <n v="-1"/>
    <x v="0"/>
    <s v="530000167149"/>
    <x v="733"/>
    <x v="2"/>
    <n v="9490"/>
    <n v="0"/>
    <s v="CMP"/>
  </r>
  <r>
    <s v="4906398569"/>
    <x v="3"/>
    <x v="0"/>
    <d v="2020-01-29T00:00:00"/>
    <x v="3"/>
    <x v="65"/>
    <s v="1096"/>
    <s v="S096"/>
    <s v="S"/>
    <n v="0"/>
    <n v="-1"/>
    <x v="0"/>
    <s v="530000165979"/>
    <x v="470"/>
    <x v="65"/>
    <n v="8130"/>
    <n v="0"/>
    <s v="CMP"/>
  </r>
  <r>
    <s v="4906398575"/>
    <x v="3"/>
    <x v="0"/>
    <d v="2020-01-30T00:00:00"/>
    <x v="5"/>
    <x v="19"/>
    <s v="1010"/>
    <s v="S010"/>
    <s v="H"/>
    <n v="0"/>
    <n v="1"/>
    <x v="0"/>
    <s v="530000175112"/>
    <x v="10"/>
    <x v="19"/>
    <n v="1745"/>
    <n v="0"/>
    <s v="CMP"/>
  </r>
  <r>
    <s v="4906398577"/>
    <x v="3"/>
    <x v="0"/>
    <d v="2020-01-30T00:00:00"/>
    <x v="5"/>
    <x v="5"/>
    <s v="1010"/>
    <s v="S010"/>
    <s v="H"/>
    <n v="0"/>
    <n v="1"/>
    <x v="0"/>
    <s v="530000172594"/>
    <x v="429"/>
    <x v="5"/>
    <n v="1297"/>
    <n v="0"/>
    <s v="ERO"/>
  </r>
  <r>
    <s v="4906398626"/>
    <x v="3"/>
    <x v="0"/>
    <d v="2020-01-30T00:00:00"/>
    <x v="5"/>
    <x v="2"/>
    <s v="1010"/>
    <s v="S010"/>
    <s v="H"/>
    <n v="0"/>
    <n v="1"/>
    <x v="0"/>
    <s v="530000167149"/>
    <x v="733"/>
    <x v="2"/>
    <n v="9490"/>
    <n v="0"/>
    <s v="CMP"/>
  </r>
  <r>
    <s v="4906398632"/>
    <x v="3"/>
    <x v="0"/>
    <d v="2020-01-29T00:00:00"/>
    <x v="3"/>
    <x v="125"/>
    <s v="1096"/>
    <s v="S096"/>
    <s v="S"/>
    <n v="0"/>
    <n v="-1"/>
    <x v="0"/>
    <s v="530000156956"/>
    <x v="479"/>
    <x v="125"/>
    <n v="3946"/>
    <n v="0"/>
    <s v="CMP"/>
  </r>
  <r>
    <s v="4906398657"/>
    <x v="3"/>
    <x v="0"/>
    <d v="2020-01-30T00:00:00"/>
    <x v="5"/>
    <x v="21"/>
    <s v="1060"/>
    <s v="S060"/>
    <s v="H"/>
    <n v="0"/>
    <n v="1"/>
    <x v="0"/>
    <s v="530000172731"/>
    <x v="428"/>
    <x v="21"/>
    <n v="1708"/>
    <n v="0"/>
    <s v="ERO"/>
  </r>
  <r>
    <s v="4906398671"/>
    <x v="3"/>
    <x v="0"/>
    <d v="2020-01-30T00:00:00"/>
    <x v="5"/>
    <x v="5"/>
    <s v="1017"/>
    <s v="S017"/>
    <s v="H"/>
    <n v="0"/>
    <n v="1"/>
    <x v="0"/>
    <s v="530000156446"/>
    <x v="430"/>
    <x v="5"/>
    <n v="1297"/>
    <n v="0"/>
    <s v="ERO"/>
  </r>
  <r>
    <s v="4906398693"/>
    <x v="3"/>
    <x v="0"/>
    <d v="2020-01-31T00:00:00"/>
    <x v="5"/>
    <x v="26"/>
    <s v="1010"/>
    <s v="S010"/>
    <s v="H"/>
    <n v="0"/>
    <n v="1"/>
    <x v="0"/>
    <s v="530000167149"/>
    <x v="733"/>
    <x v="26"/>
    <n v="9000"/>
    <n v="0"/>
    <s v="CMP"/>
  </r>
  <r>
    <s v="4906398865"/>
    <x v="3"/>
    <x v="0"/>
    <d v="2020-01-31T00:00:00"/>
    <x v="3"/>
    <x v="7"/>
    <s v="1030"/>
    <s v="S030"/>
    <s v="S"/>
    <n v="0"/>
    <n v="-1"/>
    <x v="0"/>
    <s v="530000173018"/>
    <x v="478"/>
    <x v="7"/>
    <n v="8280"/>
    <n v="0"/>
    <s v="CMP"/>
  </r>
  <r>
    <s v="4906398867"/>
    <x v="3"/>
    <x v="0"/>
    <d v="2020-01-31T00:00:00"/>
    <x v="5"/>
    <x v="7"/>
    <s v="1030"/>
    <s v="S030"/>
    <s v="H"/>
    <n v="0"/>
    <n v="1"/>
    <x v="0"/>
    <s v="530000173018"/>
    <x v="478"/>
    <x v="7"/>
    <n v="8280"/>
    <n v="0"/>
    <s v="CMP"/>
  </r>
  <r>
    <s v="4906398868"/>
    <x v="3"/>
    <x v="0"/>
    <d v="2020-01-31T00:00:00"/>
    <x v="3"/>
    <x v="12"/>
    <s v="1030"/>
    <s v="S030"/>
    <s v="S"/>
    <n v="0"/>
    <n v="-1"/>
    <x v="0"/>
    <s v="530000173018"/>
    <x v="478"/>
    <x v="12"/>
    <n v="10385"/>
    <n v="0"/>
    <s v="CMP"/>
  </r>
  <r>
    <s v="4906398872"/>
    <x v="3"/>
    <x v="0"/>
    <d v="2020-01-31T00:00:00"/>
    <x v="5"/>
    <x v="2"/>
    <s v="1080"/>
    <s v="S080"/>
    <s v="H"/>
    <n v="0"/>
    <n v="1"/>
    <x v="0"/>
    <s v="530000176679"/>
    <x v="480"/>
    <x v="2"/>
    <n v="9490"/>
    <n v="0"/>
    <s v="CMP"/>
  </r>
  <r>
    <s v="4906398873"/>
    <x v="3"/>
    <x v="0"/>
    <d v="2020-01-31T00:00:00"/>
    <x v="5"/>
    <x v="2"/>
    <s v="1080"/>
    <s v="S080"/>
    <s v="H"/>
    <n v="0"/>
    <n v="1"/>
    <x v="0"/>
    <s v="530000176830"/>
    <x v="480"/>
    <x v="2"/>
    <n v="9490"/>
    <n v="0"/>
    <s v="CMP"/>
  </r>
  <r>
    <s v="4906398874"/>
    <x v="3"/>
    <x v="0"/>
    <d v="2020-01-31T00:00:00"/>
    <x v="5"/>
    <x v="2"/>
    <s v="1080"/>
    <s v="S080"/>
    <s v="H"/>
    <n v="0"/>
    <n v="1"/>
    <x v="0"/>
    <s v="530000176990"/>
    <x v="480"/>
    <x v="2"/>
    <n v="9490"/>
    <n v="0"/>
    <s v="CMP"/>
  </r>
  <r>
    <s v="4906398914"/>
    <x v="3"/>
    <x v="0"/>
    <d v="2020-01-31T00:00:00"/>
    <x v="3"/>
    <x v="2"/>
    <s v="1080"/>
    <s v="S080"/>
    <s v="S"/>
    <n v="0"/>
    <n v="-1"/>
    <x v="0"/>
    <s v="530000176679"/>
    <x v="480"/>
    <x v="2"/>
    <n v="9490"/>
    <n v="0"/>
    <s v="CMP"/>
  </r>
  <r>
    <s v="4906398915"/>
    <x v="3"/>
    <x v="0"/>
    <d v="2020-01-31T00:00:00"/>
    <x v="3"/>
    <x v="2"/>
    <s v="1080"/>
    <s v="S080"/>
    <s v="S"/>
    <n v="0"/>
    <n v="-1"/>
    <x v="0"/>
    <s v="530000176830"/>
    <x v="480"/>
    <x v="2"/>
    <n v="9490"/>
    <n v="0"/>
    <s v="CMP"/>
  </r>
  <r>
    <s v="4906398916"/>
    <x v="3"/>
    <x v="0"/>
    <d v="2020-01-31T00:00:00"/>
    <x v="3"/>
    <x v="2"/>
    <s v="1080"/>
    <s v="S080"/>
    <s v="S"/>
    <n v="0"/>
    <n v="-1"/>
    <x v="0"/>
    <s v="530000176990"/>
    <x v="480"/>
    <x v="2"/>
    <n v="9490"/>
    <n v="0"/>
    <s v="CMP"/>
  </r>
  <r>
    <s v="4906398986"/>
    <x v="3"/>
    <x v="0"/>
    <d v="2020-01-31T00:00:00"/>
    <x v="5"/>
    <x v="5"/>
    <s v="1017"/>
    <s v="S017"/>
    <s v="H"/>
    <n v="0"/>
    <n v="1"/>
    <x v="0"/>
    <s v="530000173228"/>
    <x v="476"/>
    <x v="5"/>
    <n v="1297"/>
    <n v="0"/>
    <s v="CMP"/>
  </r>
  <r>
    <s v="4906399011"/>
    <x v="3"/>
    <x v="0"/>
    <d v="2020-01-31T00:00:00"/>
    <x v="5"/>
    <x v="7"/>
    <s v="1030"/>
    <s v="S030"/>
    <s v="H"/>
    <n v="0"/>
    <n v="1"/>
    <x v="0"/>
    <s v="530000169589"/>
    <x v="478"/>
    <x v="7"/>
    <n v="8280"/>
    <n v="0"/>
    <s v="CMP"/>
  </r>
  <r>
    <s v="4906399012"/>
    <x v="3"/>
    <x v="0"/>
    <d v="2020-01-31T00:00:00"/>
    <x v="5"/>
    <x v="12"/>
    <s v="1030"/>
    <s v="S030"/>
    <s v="H"/>
    <n v="0"/>
    <n v="1"/>
    <x v="0"/>
    <s v="530000172005"/>
    <x v="478"/>
    <x v="12"/>
    <n v="10385"/>
    <n v="0"/>
    <s v="CMP"/>
  </r>
  <r>
    <s v="4906399013"/>
    <x v="3"/>
    <x v="0"/>
    <d v="2020-01-31T00:00:00"/>
    <x v="5"/>
    <x v="12"/>
    <s v="1030"/>
    <s v="S030"/>
    <s v="H"/>
    <n v="0"/>
    <n v="1"/>
    <x v="0"/>
    <s v="530000171944"/>
    <x v="478"/>
    <x v="12"/>
    <n v="10385"/>
    <n v="0"/>
    <s v="CMP"/>
  </r>
  <r>
    <s v="4906399014"/>
    <x v="3"/>
    <x v="0"/>
    <d v="2020-01-31T00:00:00"/>
    <x v="5"/>
    <x v="13"/>
    <s v="1030"/>
    <s v="S030"/>
    <s v="H"/>
    <n v="0"/>
    <n v="1"/>
    <x v="0"/>
    <s v="530000178308"/>
    <x v="437"/>
    <x v="13"/>
    <n v="46100"/>
    <n v="0"/>
    <s v="ERO"/>
  </r>
  <r>
    <s v="4906399048"/>
    <x v="3"/>
    <x v="0"/>
    <d v="2020-01-31T00:00:00"/>
    <x v="5"/>
    <x v="2"/>
    <s v="1020"/>
    <s v="S020"/>
    <s v="H"/>
    <n v="0"/>
    <n v="1"/>
    <x v="0"/>
    <s v="530000175689"/>
    <x v="431"/>
    <x v="2"/>
    <n v="9490"/>
    <n v="0"/>
    <s v="CMP"/>
  </r>
  <r>
    <s v="4906399319"/>
    <x v="3"/>
    <x v="0"/>
    <d v="2020-01-31T00:00:00"/>
    <x v="5"/>
    <x v="2"/>
    <s v="1010"/>
    <s v="S010"/>
    <s v="H"/>
    <n v="0"/>
    <n v="1"/>
    <x v="0"/>
    <s v="530000173590"/>
    <x v="733"/>
    <x v="2"/>
    <n v="9490"/>
    <n v="0"/>
    <s v="CMP"/>
  </r>
  <r>
    <s v="4906399338"/>
    <x v="3"/>
    <x v="0"/>
    <d v="2020-01-31T00:00:00"/>
    <x v="5"/>
    <x v="5"/>
    <s v="1060"/>
    <s v="S060"/>
    <s v="H"/>
    <n v="0"/>
    <n v="1"/>
    <x v="0"/>
    <s v="530000172269"/>
    <x v="193"/>
    <x v="5"/>
    <n v="1297"/>
    <n v="0"/>
    <s v=""/>
  </r>
  <r>
    <s v="4906399407"/>
    <x v="3"/>
    <x v="0"/>
    <d v="2020-01-31T00:00:00"/>
    <x v="5"/>
    <x v="7"/>
    <s v="1010"/>
    <s v="S010"/>
    <s v="H"/>
    <n v="0"/>
    <n v="1"/>
    <x v="0"/>
    <s v="530000173607"/>
    <x v="733"/>
    <x v="7"/>
    <n v="8280"/>
    <n v="0"/>
    <s v="CMP"/>
  </r>
  <r>
    <s v="4906399559"/>
    <x v="3"/>
    <x v="0"/>
    <d v="2020-01-31T00:00:00"/>
    <x v="5"/>
    <x v="2"/>
    <s v="1010"/>
    <s v="S010"/>
    <s v="H"/>
    <n v="0"/>
    <n v="1"/>
    <x v="0"/>
    <s v="530000173513"/>
    <x v="733"/>
    <x v="2"/>
    <n v="9490"/>
    <n v="0"/>
    <s v="CMP"/>
  </r>
  <r>
    <s v="4906399572"/>
    <x v="3"/>
    <x v="0"/>
    <d v="2020-01-31T00:00:00"/>
    <x v="5"/>
    <x v="7"/>
    <s v="1010"/>
    <s v="S010"/>
    <s v="H"/>
    <n v="0"/>
    <n v="1"/>
    <x v="0"/>
    <s v="530000173220"/>
    <x v="733"/>
    <x v="7"/>
    <n v="8280"/>
    <n v="0"/>
    <s v="CMP"/>
  </r>
  <r>
    <s v="4906399573"/>
    <x v="3"/>
    <x v="0"/>
    <d v="2020-01-31T00:00:00"/>
    <x v="5"/>
    <x v="2"/>
    <s v="1010"/>
    <s v="S010"/>
    <s v="H"/>
    <n v="0"/>
    <n v="1"/>
    <x v="0"/>
    <s v="530000173288"/>
    <x v="733"/>
    <x v="2"/>
    <n v="9490"/>
    <n v="0"/>
    <s v="CMP"/>
  </r>
  <r>
    <s v="4906399595"/>
    <x v="3"/>
    <x v="0"/>
    <d v="2020-01-31T00:00:00"/>
    <x v="5"/>
    <x v="2"/>
    <s v="1010"/>
    <s v="S010"/>
    <s v="H"/>
    <n v="0"/>
    <n v="1"/>
    <x v="0"/>
    <s v="530000172959"/>
    <x v="733"/>
    <x v="2"/>
    <n v="9490"/>
    <n v="0"/>
    <s v="CMP"/>
  </r>
  <r>
    <s v="4906399601"/>
    <x v="3"/>
    <x v="0"/>
    <d v="2020-01-31T00:00:00"/>
    <x v="5"/>
    <x v="5"/>
    <s v="1030"/>
    <s v="S030"/>
    <s v="H"/>
    <n v="0"/>
    <n v="4"/>
    <x v="0"/>
    <s v="530000172639"/>
    <x v="35"/>
    <x v="5"/>
    <n v="1297"/>
    <n v="0"/>
    <s v=""/>
  </r>
  <r>
    <s v="4906399846"/>
    <x v="3"/>
    <x v="0"/>
    <d v="2020-01-31T00:00:00"/>
    <x v="5"/>
    <x v="9"/>
    <s v="1050"/>
    <s v="S050"/>
    <s v="H"/>
    <n v="0"/>
    <n v="1"/>
    <x v="0"/>
    <s v="530000168134"/>
    <x v="466"/>
    <x v="9"/>
    <n v="1965"/>
    <n v="0"/>
    <s v="CMP"/>
  </r>
  <r>
    <s v="4906399865"/>
    <x v="3"/>
    <x v="0"/>
    <d v="2020-01-31T00:00:00"/>
    <x v="5"/>
    <x v="9"/>
    <s v="1060"/>
    <s v="S060"/>
    <s v="H"/>
    <n v="0"/>
    <n v="1"/>
    <x v="0"/>
    <s v="530000172990"/>
    <x v="428"/>
    <x v="9"/>
    <n v="1965"/>
    <n v="0"/>
    <s v="ERO"/>
  </r>
  <r>
    <s v="4906399918"/>
    <x v="3"/>
    <x v="0"/>
    <d v="2020-01-31T00:00:00"/>
    <x v="5"/>
    <x v="6"/>
    <s v="1050"/>
    <s v="S050"/>
    <s v="H"/>
    <n v="0"/>
    <n v="1"/>
    <x v="0"/>
    <s v="530000164868"/>
    <x v="460"/>
    <x v="6"/>
    <n v="1446"/>
    <n v="0"/>
    <s v="ERO"/>
  </r>
  <r>
    <s v="4906399920"/>
    <x v="3"/>
    <x v="1"/>
    <d v="2020-02-01T00:00:00"/>
    <x v="5"/>
    <x v="7"/>
    <s v="1010"/>
    <s v="S010"/>
    <s v="H"/>
    <n v="0"/>
    <n v="1"/>
    <x v="0"/>
    <s v="530000174244"/>
    <x v="429"/>
    <x v="7"/>
    <n v="8280"/>
    <n v="0"/>
    <s v="ERO"/>
  </r>
  <r>
    <s v="4906401588"/>
    <x v="3"/>
    <x v="1"/>
    <d v="2020-02-01T00:00:00"/>
    <x v="5"/>
    <x v="6"/>
    <s v="1020"/>
    <s v="S020"/>
    <s v="H"/>
    <n v="0"/>
    <n v="1"/>
    <x v="0"/>
    <s v="530000171046"/>
    <x v="430"/>
    <x v="6"/>
    <n v="1446"/>
    <n v="0"/>
    <s v="ERO"/>
  </r>
  <r>
    <s v="4906401611"/>
    <x v="3"/>
    <x v="0"/>
    <d v="2020-01-31T00:00:00"/>
    <x v="5"/>
    <x v="7"/>
    <s v="1030"/>
    <s v="S030"/>
    <s v="H"/>
    <n v="0"/>
    <n v="1"/>
    <x v="0"/>
    <s v="530000169205"/>
    <x v="478"/>
    <x v="7"/>
    <n v="8280"/>
    <n v="0"/>
    <s v="CMP"/>
  </r>
  <r>
    <s v="4906401717"/>
    <x v="3"/>
    <x v="1"/>
    <d v="2020-02-01T00:00:00"/>
    <x v="5"/>
    <x v="2"/>
    <s v="1020"/>
    <s v="S020"/>
    <s v="H"/>
    <n v="0"/>
    <n v="1"/>
    <x v="0"/>
    <s v="530000170069"/>
    <x v="463"/>
    <x v="2"/>
    <n v="9490"/>
    <n v="0"/>
    <s v="ERO"/>
  </r>
  <r>
    <s v="4906401728"/>
    <x v="3"/>
    <x v="1"/>
    <d v="2020-02-01T00:00:00"/>
    <x v="5"/>
    <x v="21"/>
    <s v="1020"/>
    <s v="S020"/>
    <s v="H"/>
    <n v="0"/>
    <n v="1"/>
    <x v="0"/>
    <s v="530000172815"/>
    <x v="430"/>
    <x v="21"/>
    <n v="1708"/>
    <n v="0"/>
    <s v="ERO"/>
  </r>
  <r>
    <s v="4906401804"/>
    <x v="3"/>
    <x v="1"/>
    <d v="2020-02-03T00:00:00"/>
    <x v="5"/>
    <x v="2"/>
    <s v="1030"/>
    <s v="S030"/>
    <s v="H"/>
    <n v="0"/>
    <n v="1"/>
    <x v="0"/>
    <s v="530000170851"/>
    <x v="478"/>
    <x v="2"/>
    <n v="9490"/>
    <n v="0"/>
    <s v="CMP"/>
  </r>
  <r>
    <s v="4906401811"/>
    <x v="3"/>
    <x v="1"/>
    <d v="2020-02-02T00:00:00"/>
    <x v="5"/>
    <x v="7"/>
    <s v="1020"/>
    <s v="S020"/>
    <s v="H"/>
    <n v="0"/>
    <n v="1"/>
    <x v="0"/>
    <s v="530000170252"/>
    <x v="463"/>
    <x v="7"/>
    <n v="8280"/>
    <n v="0"/>
    <s v="ERO"/>
  </r>
  <r>
    <s v="4906401852"/>
    <x v="3"/>
    <x v="1"/>
    <d v="2020-02-02T00:00:00"/>
    <x v="5"/>
    <x v="6"/>
    <s v="1020"/>
    <s v="S020"/>
    <s v="H"/>
    <n v="0"/>
    <n v="1"/>
    <x v="0"/>
    <s v="530000174551"/>
    <x v="430"/>
    <x v="6"/>
    <n v="1446"/>
    <n v="0"/>
    <s v="ERO"/>
  </r>
  <r>
    <s v="4906401868"/>
    <x v="3"/>
    <x v="1"/>
    <d v="2020-02-02T00:00:00"/>
    <x v="5"/>
    <x v="30"/>
    <s v="1030"/>
    <s v="S030"/>
    <s v="H"/>
    <n v="0"/>
    <n v="1"/>
    <x v="0"/>
    <s v="530000174532"/>
    <x v="478"/>
    <x v="30"/>
    <n v="82358.8"/>
    <n v="0"/>
    <s v="CMP"/>
  </r>
  <r>
    <s v="4906401870"/>
    <x v="3"/>
    <x v="1"/>
    <d v="2020-02-02T00:00:00"/>
    <x v="5"/>
    <x v="10"/>
    <s v="1030"/>
    <s v="S030"/>
    <s v="H"/>
    <n v="0"/>
    <n v="1"/>
    <x v="0"/>
    <s v="530000178762"/>
    <x v="437"/>
    <x v="10"/>
    <n v="42200"/>
    <n v="0"/>
    <s v="ERO"/>
  </r>
  <r>
    <s v="4906401969"/>
    <x v="3"/>
    <x v="0"/>
    <d v="2020-01-31T00:00:00"/>
    <x v="3"/>
    <x v="26"/>
    <s v="1010"/>
    <s v="S010"/>
    <s v="S"/>
    <n v="0"/>
    <n v="-1"/>
    <x v="0"/>
    <s v="530000167149"/>
    <x v="733"/>
    <x v="26"/>
    <n v="9000"/>
    <n v="0"/>
    <s v="CMP"/>
  </r>
  <r>
    <s v="4906401978"/>
    <x v="3"/>
    <x v="1"/>
    <d v="2020-02-03T00:00:00"/>
    <x v="5"/>
    <x v="12"/>
    <s v="1030"/>
    <s v="S030"/>
    <s v="H"/>
    <n v="0"/>
    <n v="1"/>
    <x v="0"/>
    <s v="530000174844"/>
    <x v="478"/>
    <x v="12"/>
    <n v="10385"/>
    <n v="0"/>
    <s v="CMP"/>
  </r>
  <r>
    <s v="4906402021"/>
    <x v="3"/>
    <x v="1"/>
    <d v="2020-02-03T00:00:00"/>
    <x v="5"/>
    <x v="12"/>
    <s v="1030"/>
    <s v="S030"/>
    <s v="H"/>
    <n v="0"/>
    <n v="1"/>
    <x v="0"/>
    <s v="530000170324"/>
    <x v="478"/>
    <x v="12"/>
    <n v="10385"/>
    <n v="0"/>
    <s v="CMP"/>
  </r>
  <r>
    <s v="4906402244"/>
    <x v="3"/>
    <x v="1"/>
    <d v="2020-02-03T00:00:00"/>
    <x v="5"/>
    <x v="5"/>
    <s v="1017"/>
    <s v="S017"/>
    <s v="H"/>
    <n v="0"/>
    <n v="1"/>
    <x v="0"/>
    <s v="530000170741"/>
    <x v="476"/>
    <x v="5"/>
    <n v="1297"/>
    <n v="0"/>
    <s v="CMP"/>
  </r>
  <r>
    <s v="4906402464"/>
    <x v="3"/>
    <x v="1"/>
    <d v="2020-02-03T00:00:00"/>
    <x v="5"/>
    <x v="5"/>
    <s v="1010"/>
    <s v="S010"/>
    <s v="H"/>
    <n v="0"/>
    <n v="1"/>
    <x v="0"/>
    <s v="530000173369"/>
    <x v="79"/>
    <x v="5"/>
    <n v="1297"/>
    <n v="0"/>
    <s v="CMP"/>
  </r>
  <r>
    <s v="4906402481"/>
    <x v="3"/>
    <x v="1"/>
    <d v="2020-02-03T00:00:00"/>
    <x v="5"/>
    <x v="7"/>
    <s v="1050"/>
    <s v="S050"/>
    <s v="H"/>
    <n v="0"/>
    <n v="1"/>
    <x v="0"/>
    <s v="530000154580"/>
    <x v="466"/>
    <x v="7"/>
    <n v="8280"/>
    <n v="0"/>
    <s v="CMP"/>
  </r>
  <r>
    <s v="4906402483"/>
    <x v="3"/>
    <x v="1"/>
    <d v="2020-02-03T00:00:00"/>
    <x v="5"/>
    <x v="2"/>
    <s v="1050"/>
    <s v="S050"/>
    <s v="H"/>
    <n v="0"/>
    <n v="1"/>
    <x v="0"/>
    <s v="530000156040"/>
    <x v="466"/>
    <x v="2"/>
    <n v="9490"/>
    <n v="0"/>
    <s v="CMP"/>
  </r>
  <r>
    <s v="4906402778"/>
    <x v="3"/>
    <x v="1"/>
    <d v="2020-02-03T00:00:00"/>
    <x v="5"/>
    <x v="17"/>
    <s v="1020"/>
    <s v="S020"/>
    <s v="H"/>
    <n v="0"/>
    <n v="1"/>
    <x v="0"/>
    <s v="530000175849"/>
    <x v="431"/>
    <x v="17"/>
    <n v="43365"/>
    <n v="0"/>
    <s v="CMP"/>
  </r>
  <r>
    <s v="4906402825"/>
    <x v="3"/>
    <x v="1"/>
    <d v="2020-02-03T00:00:00"/>
    <x v="5"/>
    <x v="0"/>
    <s v="1020"/>
    <s v="S020"/>
    <s v="H"/>
    <n v="0"/>
    <n v="1"/>
    <x v="0"/>
    <s v="530000173937"/>
    <x v="441"/>
    <x v="0"/>
    <n v="41000"/>
    <n v="0"/>
    <s v="CMP"/>
  </r>
  <r>
    <s v="4906402874"/>
    <x v="3"/>
    <x v="1"/>
    <d v="2020-02-03T00:00:00"/>
    <x v="5"/>
    <x v="7"/>
    <s v="1010"/>
    <s v="S010"/>
    <s v="H"/>
    <n v="0"/>
    <n v="1"/>
    <x v="0"/>
    <s v="530000173648"/>
    <x v="733"/>
    <x v="7"/>
    <n v="8280"/>
    <n v="0"/>
    <s v="CMP"/>
  </r>
  <r>
    <s v="4906402892"/>
    <x v="3"/>
    <x v="1"/>
    <d v="2020-02-03T00:00:00"/>
    <x v="5"/>
    <x v="5"/>
    <s v="1020"/>
    <s v="S020"/>
    <s v="H"/>
    <n v="0"/>
    <n v="1"/>
    <x v="0"/>
    <s v="530000160762"/>
    <x v="476"/>
    <x v="5"/>
    <n v="1297"/>
    <n v="0"/>
    <s v="CMP"/>
  </r>
  <r>
    <s v="4906402893"/>
    <x v="3"/>
    <x v="1"/>
    <d v="2020-02-03T00:00:00"/>
    <x v="5"/>
    <x v="2"/>
    <s v="1020"/>
    <s v="S020"/>
    <s v="H"/>
    <n v="0"/>
    <n v="1"/>
    <x v="0"/>
    <s v="530000170253"/>
    <x v="463"/>
    <x v="2"/>
    <n v="9490"/>
    <n v="0"/>
    <s v="ERO"/>
  </r>
  <r>
    <s v="4906402909"/>
    <x v="3"/>
    <x v="1"/>
    <d v="2020-02-03T00:00:00"/>
    <x v="5"/>
    <x v="65"/>
    <s v="1010"/>
    <s v="S010"/>
    <s v="H"/>
    <n v="0"/>
    <n v="1"/>
    <x v="0"/>
    <s v="530000173417"/>
    <x v="733"/>
    <x v="65"/>
    <n v="8130"/>
    <n v="0"/>
    <s v="CMP"/>
  </r>
  <r>
    <s v="4906402997"/>
    <x v="3"/>
    <x v="1"/>
    <d v="2020-02-03T00:00:00"/>
    <x v="1"/>
    <x v="8"/>
    <s v="1060"/>
    <s v="S060"/>
    <s v="H"/>
    <n v="0"/>
    <n v="3"/>
    <x v="0"/>
    <s v="530000177254"/>
    <x v="428"/>
    <x v="8"/>
    <n v="2306"/>
    <n v="0"/>
    <s v="ERO"/>
  </r>
  <r>
    <s v="4906403061"/>
    <x v="3"/>
    <x v="1"/>
    <d v="2020-02-03T00:00:00"/>
    <x v="5"/>
    <x v="5"/>
    <s v="1096"/>
    <s v="S096"/>
    <s v="H"/>
    <n v="0"/>
    <n v="3"/>
    <x v="0"/>
    <s v="530000172154"/>
    <x v="193"/>
    <x v="5"/>
    <n v="1297"/>
    <n v="0"/>
    <s v=""/>
  </r>
  <r>
    <s v="4906403246"/>
    <x v="3"/>
    <x v="1"/>
    <d v="2020-02-04T00:00:00"/>
    <x v="5"/>
    <x v="10"/>
    <s v="1017"/>
    <s v="S017"/>
    <s v="H"/>
    <n v="0"/>
    <n v="1"/>
    <x v="0"/>
    <s v="530000176750"/>
    <x v="431"/>
    <x v="10"/>
    <n v="42200"/>
    <n v="0"/>
    <s v="CMP"/>
  </r>
  <r>
    <s v="4906403302"/>
    <x v="3"/>
    <x v="1"/>
    <d v="2020-02-04T00:00:00"/>
    <x v="5"/>
    <x v="2"/>
    <s v="1050"/>
    <s v="S050"/>
    <s v="H"/>
    <n v="0"/>
    <n v="1"/>
    <x v="0"/>
    <s v="530000168301"/>
    <x v="435"/>
    <x v="2"/>
    <n v="9490"/>
    <n v="0"/>
    <s v="ERO"/>
  </r>
  <r>
    <s v="4906403562"/>
    <x v="3"/>
    <x v="1"/>
    <d v="2020-02-04T00:00:00"/>
    <x v="5"/>
    <x v="28"/>
    <s v="1010"/>
    <s v="S010"/>
    <s v="H"/>
    <n v="0"/>
    <n v="1"/>
    <x v="0"/>
    <s v="530000176704"/>
    <x v="304"/>
    <x v="28"/>
    <n v="44820"/>
    <n v="0"/>
    <s v="NB"/>
  </r>
  <r>
    <s v="4906403608"/>
    <x v="3"/>
    <x v="1"/>
    <d v="2020-02-04T00:00:00"/>
    <x v="5"/>
    <x v="0"/>
    <s v="1017"/>
    <s v="S017"/>
    <s v="H"/>
    <n v="0"/>
    <n v="1"/>
    <x v="0"/>
    <s v="530000178266"/>
    <x v="431"/>
    <x v="0"/>
    <n v="41000"/>
    <n v="0"/>
    <s v="CMP"/>
  </r>
  <r>
    <s v="4906403620"/>
    <x v="3"/>
    <x v="1"/>
    <d v="2020-02-04T00:00:00"/>
    <x v="5"/>
    <x v="2"/>
    <s v="1010"/>
    <s v="S010"/>
    <s v="H"/>
    <n v="0"/>
    <n v="1"/>
    <x v="0"/>
    <s v="530000167238"/>
    <x v="333"/>
    <x v="2"/>
    <n v="9490"/>
    <n v="0"/>
    <s v="ERO"/>
  </r>
  <r>
    <s v="4906403629"/>
    <x v="3"/>
    <x v="1"/>
    <d v="2020-02-04T00:00:00"/>
    <x v="5"/>
    <x v="2"/>
    <s v="1010"/>
    <s v="S010"/>
    <s v="H"/>
    <n v="0"/>
    <n v="1"/>
    <x v="0"/>
    <s v="530000167041"/>
    <x v="333"/>
    <x v="2"/>
    <n v="9490"/>
    <n v="0"/>
    <s v="ERO"/>
  </r>
  <r>
    <s v="4906403672"/>
    <x v="3"/>
    <x v="1"/>
    <d v="2020-02-04T00:00:00"/>
    <x v="5"/>
    <x v="5"/>
    <s v="1017"/>
    <s v="S017"/>
    <s v="H"/>
    <n v="0"/>
    <n v="1"/>
    <x v="0"/>
    <s v="530000166459"/>
    <x v="476"/>
    <x v="5"/>
    <n v="1297"/>
    <n v="0"/>
    <s v="CMP"/>
  </r>
  <r>
    <s v="4906403729"/>
    <x v="3"/>
    <x v="1"/>
    <d v="2020-02-04T00:00:00"/>
    <x v="5"/>
    <x v="128"/>
    <s v="1010"/>
    <s v="S010"/>
    <s v="H"/>
    <n v="0"/>
    <n v="1"/>
    <x v="0"/>
    <s v="530000177081"/>
    <x v="733"/>
    <x v="128"/>
    <n v="39525"/>
    <n v="0"/>
    <s v="CMP"/>
  </r>
  <r>
    <s v="4906403792"/>
    <x v="3"/>
    <x v="1"/>
    <d v="2020-02-04T00:00:00"/>
    <x v="5"/>
    <x v="11"/>
    <s v="1030"/>
    <s v="S030"/>
    <s v="H"/>
    <n v="0"/>
    <n v="1"/>
    <x v="0"/>
    <s v="530000172588"/>
    <x v="478"/>
    <x v="11"/>
    <n v="11525"/>
    <n v="0"/>
    <s v="CMP"/>
  </r>
  <r>
    <s v="4906403793"/>
    <x v="3"/>
    <x v="1"/>
    <d v="2020-02-04T00:00:00"/>
    <x v="5"/>
    <x v="6"/>
    <s v="1030"/>
    <s v="S030"/>
    <s v="H"/>
    <n v="0"/>
    <n v="1"/>
    <x v="0"/>
    <s v="530000164440"/>
    <x v="393"/>
    <x v="6"/>
    <n v="1446"/>
    <n v="0"/>
    <s v="ERO"/>
  </r>
  <r>
    <s v="4906404160"/>
    <x v="3"/>
    <x v="1"/>
    <d v="2020-02-04T00:00:00"/>
    <x v="5"/>
    <x v="65"/>
    <s v="1020"/>
    <s v="S020"/>
    <s v="H"/>
    <n v="0"/>
    <n v="1"/>
    <x v="0"/>
    <s v="530000171444"/>
    <x v="441"/>
    <x v="65"/>
    <n v="8130"/>
    <n v="0"/>
    <s v="CMP"/>
  </r>
  <r>
    <s v="4906404246"/>
    <x v="3"/>
    <x v="1"/>
    <d v="2020-02-04T00:00:00"/>
    <x v="5"/>
    <x v="65"/>
    <s v="1020"/>
    <s v="S020"/>
    <s v="H"/>
    <n v="0"/>
    <n v="1"/>
    <x v="0"/>
    <s v="530000171581"/>
    <x v="441"/>
    <x v="65"/>
    <n v="8130"/>
    <n v="0"/>
    <s v="CMP"/>
  </r>
  <r>
    <s v="4906404271"/>
    <x v="3"/>
    <x v="1"/>
    <d v="2020-02-04T00:00:00"/>
    <x v="5"/>
    <x v="65"/>
    <s v="1020"/>
    <s v="S020"/>
    <s v="H"/>
    <n v="0"/>
    <n v="1"/>
    <x v="0"/>
    <s v="530000171541"/>
    <x v="441"/>
    <x v="65"/>
    <n v="8130"/>
    <n v="0"/>
    <s v="CMP"/>
  </r>
  <r>
    <s v="4906404340"/>
    <x v="3"/>
    <x v="1"/>
    <d v="2020-02-04T00:00:00"/>
    <x v="5"/>
    <x v="7"/>
    <s v="1060"/>
    <s v="S060"/>
    <s v="H"/>
    <n v="0"/>
    <n v="1"/>
    <x v="0"/>
    <s v="530000106567"/>
    <x v="958"/>
    <x v="7"/>
    <n v="8280"/>
    <n v="0"/>
    <s v="ERO"/>
  </r>
  <r>
    <s v="4906404571"/>
    <x v="3"/>
    <x v="1"/>
    <d v="2020-02-05T00:00:00"/>
    <x v="5"/>
    <x v="2"/>
    <s v="1030"/>
    <s v="S030"/>
    <s v="H"/>
    <n v="0"/>
    <n v="1"/>
    <x v="0"/>
    <s v="530000170285"/>
    <x v="474"/>
    <x v="2"/>
    <n v="9490"/>
    <n v="0"/>
    <s v="ERO"/>
  </r>
  <r>
    <s v="4906404954"/>
    <x v="3"/>
    <x v="1"/>
    <d v="2020-02-05T00:00:00"/>
    <x v="5"/>
    <x v="13"/>
    <s v="1020"/>
    <s v="S020"/>
    <s v="H"/>
    <n v="0"/>
    <n v="1"/>
    <x v="0"/>
    <s v="530000174895"/>
    <x v="441"/>
    <x v="13"/>
    <n v="46100"/>
    <n v="0"/>
    <s v="CMP"/>
  </r>
  <r>
    <s v="4906404955"/>
    <x v="3"/>
    <x v="1"/>
    <d v="2020-02-05T00:00:00"/>
    <x v="5"/>
    <x v="5"/>
    <s v="1020"/>
    <s v="S020"/>
    <s v="H"/>
    <n v="0"/>
    <n v="1"/>
    <x v="0"/>
    <s v="530000160675"/>
    <x v="79"/>
    <x v="5"/>
    <n v="1297"/>
    <n v="0"/>
    <s v="CMP"/>
  </r>
  <r>
    <s v="4906405086"/>
    <x v="3"/>
    <x v="1"/>
    <d v="2020-02-05T00:00:00"/>
    <x v="5"/>
    <x v="10"/>
    <s v="1020"/>
    <s v="S020"/>
    <s v="H"/>
    <n v="0"/>
    <n v="1"/>
    <x v="0"/>
    <s v="530000171742"/>
    <x v="441"/>
    <x v="10"/>
    <n v="42200"/>
    <n v="0"/>
    <s v="CMP"/>
  </r>
  <r>
    <s v="4906405153"/>
    <x v="3"/>
    <x v="1"/>
    <d v="2020-02-05T00:00:00"/>
    <x v="5"/>
    <x v="65"/>
    <s v="1020"/>
    <s v="S020"/>
    <s v="H"/>
    <n v="0"/>
    <n v="1"/>
    <x v="0"/>
    <s v="530000176310"/>
    <x v="431"/>
    <x v="65"/>
    <n v="8130"/>
    <n v="0"/>
    <s v="CMP"/>
  </r>
  <r>
    <s v="4906405300"/>
    <x v="3"/>
    <x v="1"/>
    <d v="2020-02-04T00:00:00"/>
    <x v="3"/>
    <x v="128"/>
    <s v="1010"/>
    <s v="S010"/>
    <s v="S"/>
    <n v="0"/>
    <n v="-1"/>
    <x v="0"/>
    <s v="530000177081"/>
    <x v="733"/>
    <x v="128"/>
    <n v="39525"/>
    <n v="0"/>
    <s v="CMP"/>
  </r>
  <r>
    <s v="4906405327"/>
    <x v="3"/>
    <x v="1"/>
    <d v="2020-02-05T00:00:00"/>
    <x v="5"/>
    <x v="7"/>
    <s v="1010"/>
    <s v="S010"/>
    <s v="H"/>
    <n v="0"/>
    <n v="1"/>
    <x v="0"/>
    <s v="530000167346"/>
    <x v="733"/>
    <x v="7"/>
    <n v="8280"/>
    <n v="0"/>
    <s v="CMP"/>
  </r>
  <r>
    <s v="4906405383"/>
    <x v="3"/>
    <x v="1"/>
    <d v="2020-02-05T00:00:00"/>
    <x v="5"/>
    <x v="55"/>
    <s v="1010"/>
    <s v="S010"/>
    <s v="H"/>
    <n v="0"/>
    <n v="1"/>
    <x v="0"/>
    <s v="530000178345"/>
    <x v="472"/>
    <x v="55"/>
    <n v="9800"/>
    <n v="0"/>
    <s v="CMP"/>
  </r>
  <r>
    <s v="4906405394"/>
    <x v="3"/>
    <x v="1"/>
    <d v="2020-02-05T00:00:00"/>
    <x v="5"/>
    <x v="32"/>
    <s v="1010"/>
    <s v="S010"/>
    <s v="H"/>
    <n v="0"/>
    <n v="1"/>
    <x v="0"/>
    <s v="530000177342"/>
    <x v="733"/>
    <x v="32"/>
    <n v="1238"/>
    <n v="0"/>
    <s v="CMP"/>
  </r>
  <r>
    <s v="4906405448"/>
    <x v="3"/>
    <x v="1"/>
    <d v="2020-02-05T00:00:00"/>
    <x v="5"/>
    <x v="7"/>
    <s v="1080"/>
    <s v="S080"/>
    <s v="H"/>
    <n v="0"/>
    <n v="1"/>
    <x v="0"/>
    <s v="530000172652"/>
    <x v="960"/>
    <x v="7"/>
    <n v="8280"/>
    <n v="0"/>
    <s v="ERO"/>
  </r>
  <r>
    <s v="4906405450"/>
    <x v="3"/>
    <x v="1"/>
    <d v="2020-02-05T00:00:00"/>
    <x v="5"/>
    <x v="13"/>
    <s v="1080"/>
    <s v="S080"/>
    <s v="H"/>
    <n v="0"/>
    <n v="1"/>
    <x v="0"/>
    <s v="530000177293"/>
    <x v="480"/>
    <x v="13"/>
    <n v="46100"/>
    <n v="0"/>
    <s v="CMP"/>
  </r>
  <r>
    <s v="4906405538"/>
    <x v="3"/>
    <x v="1"/>
    <d v="2020-02-06T00:00:00"/>
    <x v="5"/>
    <x v="10"/>
    <s v="1020"/>
    <s v="S020"/>
    <s v="H"/>
    <n v="0"/>
    <n v="1"/>
    <x v="0"/>
    <s v="530000171742"/>
    <x v="441"/>
    <x v="10"/>
    <n v="42200"/>
    <n v="0"/>
    <s v="CMP"/>
  </r>
  <r>
    <s v="4906405718"/>
    <x v="3"/>
    <x v="1"/>
    <d v="2020-02-05T00:00:00"/>
    <x v="3"/>
    <x v="10"/>
    <s v="1020"/>
    <s v="S020"/>
    <s v="S"/>
    <n v="0"/>
    <n v="-1"/>
    <x v="0"/>
    <s v="530000171742"/>
    <x v="441"/>
    <x v="10"/>
    <n v="42200"/>
    <n v="0"/>
    <s v="CMP"/>
  </r>
  <r>
    <s v="4906405719"/>
    <x v="3"/>
    <x v="1"/>
    <d v="2020-02-05T00:00:00"/>
    <x v="3"/>
    <x v="13"/>
    <s v="1020"/>
    <s v="S020"/>
    <s v="S"/>
    <n v="0"/>
    <n v="-1"/>
    <x v="0"/>
    <s v="530000174895"/>
    <x v="441"/>
    <x v="13"/>
    <n v="46100"/>
    <n v="0"/>
    <s v="CMP"/>
  </r>
  <r>
    <s v="4906406456"/>
    <x v="3"/>
    <x v="1"/>
    <d v="2020-02-06T00:00:00"/>
    <x v="5"/>
    <x v="118"/>
    <s v="1020"/>
    <s v="S020"/>
    <s v="H"/>
    <n v="0"/>
    <n v="3"/>
    <x v="0"/>
    <s v="530000130921"/>
    <x v="30"/>
    <x v="118"/>
    <n v="5926"/>
    <n v="0"/>
    <s v="CMP"/>
  </r>
  <r>
    <s v="4906406499"/>
    <x v="3"/>
    <x v="1"/>
    <d v="2020-02-06T00:00:00"/>
    <x v="5"/>
    <x v="6"/>
    <s v="1060"/>
    <s v="S060"/>
    <s v="H"/>
    <n v="0"/>
    <n v="1"/>
    <x v="0"/>
    <s v="530000168385"/>
    <x v="973"/>
    <x v="6"/>
    <n v="1446"/>
    <n v="0"/>
    <s v="CMP"/>
  </r>
  <r>
    <s v="4906406530"/>
    <x v="3"/>
    <x v="1"/>
    <d v="2020-02-06T00:00:00"/>
    <x v="5"/>
    <x v="9"/>
    <s v="1030"/>
    <s v="S030"/>
    <s v="H"/>
    <n v="0"/>
    <n v="1"/>
    <x v="0"/>
    <s v="530000170730"/>
    <x v="478"/>
    <x v="9"/>
    <n v="1965"/>
    <n v="0"/>
    <s v="CMP"/>
  </r>
  <r>
    <s v="4906406535"/>
    <x v="3"/>
    <x v="1"/>
    <d v="2020-02-06T00:00:00"/>
    <x v="5"/>
    <x v="7"/>
    <s v="1030"/>
    <s v="S030"/>
    <s v="H"/>
    <n v="0"/>
    <n v="1"/>
    <x v="0"/>
    <s v="530000172559"/>
    <x v="327"/>
    <x v="7"/>
    <n v="8280"/>
    <n v="0"/>
    <s v="ERO"/>
  </r>
  <r>
    <s v="4906406538"/>
    <x v="3"/>
    <x v="1"/>
    <d v="2020-02-06T00:00:00"/>
    <x v="5"/>
    <x v="2"/>
    <s v="1030"/>
    <s v="S030"/>
    <s v="H"/>
    <n v="0"/>
    <n v="1"/>
    <x v="0"/>
    <s v="530000176786"/>
    <x v="427"/>
    <x v="2"/>
    <n v="9490"/>
    <n v="0"/>
    <s v="CMP"/>
  </r>
  <r>
    <s v="4906406553"/>
    <x v="3"/>
    <x v="1"/>
    <d v="2020-02-06T00:00:00"/>
    <x v="5"/>
    <x v="5"/>
    <s v="1060"/>
    <s v="S060"/>
    <s v="H"/>
    <n v="0"/>
    <n v="1"/>
    <x v="0"/>
    <s v="530000172269"/>
    <x v="193"/>
    <x v="5"/>
    <n v="1297"/>
    <n v="0"/>
    <s v=""/>
  </r>
  <r>
    <s v="4906406561"/>
    <x v="3"/>
    <x v="1"/>
    <d v="2020-02-06T00:00:00"/>
    <x v="5"/>
    <x v="28"/>
    <s v="1030"/>
    <s v="S030"/>
    <s v="H"/>
    <n v="0"/>
    <n v="1"/>
    <x v="0"/>
    <s v="530000176833"/>
    <x v="478"/>
    <x v="28"/>
    <n v="44820"/>
    <n v="0"/>
    <s v="CMP"/>
  </r>
  <r>
    <s v="4906406630"/>
    <x v="3"/>
    <x v="1"/>
    <d v="2020-02-06T00:00:00"/>
    <x v="5"/>
    <x v="7"/>
    <s v="1010"/>
    <s v="S010"/>
    <s v="H"/>
    <n v="0"/>
    <n v="1"/>
    <x v="0"/>
    <s v="530000175470"/>
    <x v="472"/>
    <x v="7"/>
    <n v="8280"/>
    <n v="0"/>
    <s v="CMP"/>
  </r>
  <r>
    <s v="4906406763"/>
    <x v="3"/>
    <x v="1"/>
    <d v="2020-02-06T00:00:00"/>
    <x v="5"/>
    <x v="6"/>
    <s v="1020"/>
    <s v="S020"/>
    <s v="H"/>
    <n v="0"/>
    <n v="1"/>
    <x v="0"/>
    <s v="530000173553"/>
    <x v="281"/>
    <x v="6"/>
    <n v="1446"/>
    <n v="0"/>
    <s v="NB"/>
  </r>
  <r>
    <s v="4906406856"/>
    <x v="3"/>
    <x v="1"/>
    <d v="2020-02-06T00:00:00"/>
    <x v="5"/>
    <x v="7"/>
    <s v="1010"/>
    <s v="S010"/>
    <s v="H"/>
    <n v="0"/>
    <n v="1"/>
    <x v="0"/>
    <s v="530000176790"/>
    <x v="472"/>
    <x v="7"/>
    <n v="8280"/>
    <n v="0"/>
    <s v="CMP"/>
  </r>
  <r>
    <s v="4906406895"/>
    <x v="3"/>
    <x v="1"/>
    <d v="2020-02-06T00:00:00"/>
    <x v="3"/>
    <x v="5"/>
    <s v="1020"/>
    <s v="S020"/>
    <s v="S"/>
    <n v="0"/>
    <n v="-5"/>
    <x v="0"/>
    <s v="530000158754"/>
    <x v="6"/>
    <x v="5"/>
    <n v="1297"/>
    <n v="0"/>
    <s v=""/>
  </r>
  <r>
    <s v="4906406983"/>
    <x v="3"/>
    <x v="1"/>
    <d v="2020-02-06T00:00:00"/>
    <x v="5"/>
    <x v="12"/>
    <s v="1010"/>
    <s v="S010"/>
    <s v="H"/>
    <n v="0"/>
    <n v="1"/>
    <x v="0"/>
    <s v="530000167672"/>
    <x v="733"/>
    <x v="12"/>
    <n v="10385"/>
    <n v="0"/>
    <s v="CMP"/>
  </r>
  <r>
    <s v="4906407084"/>
    <x v="3"/>
    <x v="1"/>
    <d v="2020-02-06T00:00:00"/>
    <x v="5"/>
    <x v="0"/>
    <s v="1010"/>
    <s v="S010"/>
    <s v="H"/>
    <n v="0"/>
    <n v="1"/>
    <x v="0"/>
    <s v="530000151366"/>
    <x v="272"/>
    <x v="0"/>
    <n v="41000"/>
    <n v="0"/>
    <s v="NB"/>
  </r>
  <r>
    <s v="4906407085"/>
    <x v="3"/>
    <x v="1"/>
    <d v="2020-02-06T00:00:00"/>
    <x v="5"/>
    <x v="10"/>
    <s v="1010"/>
    <s v="S010"/>
    <s v="H"/>
    <n v="0"/>
    <n v="1"/>
    <x v="0"/>
    <s v="530000151953"/>
    <x v="272"/>
    <x v="10"/>
    <n v="42200"/>
    <n v="0"/>
    <s v="NB"/>
  </r>
  <r>
    <s v="4906407490"/>
    <x v="3"/>
    <x v="1"/>
    <d v="2020-02-07T00:00:00"/>
    <x v="5"/>
    <x v="36"/>
    <s v="1080"/>
    <s v="S080"/>
    <s v="H"/>
    <n v="0"/>
    <n v="1"/>
    <x v="0"/>
    <s v="530000174379"/>
    <x v="480"/>
    <x v="36"/>
    <n v="3195"/>
    <n v="0"/>
    <s v="CMP"/>
  </r>
  <r>
    <s v="4906407543"/>
    <x v="3"/>
    <x v="1"/>
    <d v="2020-02-07T00:00:00"/>
    <x v="5"/>
    <x v="2"/>
    <s v="1080"/>
    <s v="S080"/>
    <s v="H"/>
    <n v="0"/>
    <n v="1"/>
    <x v="0"/>
    <s v="530000177701"/>
    <x v="423"/>
    <x v="2"/>
    <n v="9490"/>
    <n v="0"/>
    <s v="CMP"/>
  </r>
  <r>
    <s v="4906407575"/>
    <x v="3"/>
    <x v="1"/>
    <d v="2020-02-07T00:00:00"/>
    <x v="5"/>
    <x v="2"/>
    <s v="1080"/>
    <s v="S080"/>
    <s v="H"/>
    <n v="0"/>
    <n v="1"/>
    <x v="0"/>
    <s v="530000172289"/>
    <x v="480"/>
    <x v="2"/>
    <n v="9490"/>
    <n v="0"/>
    <s v="CMP"/>
  </r>
  <r>
    <s v="4906407631"/>
    <x v="3"/>
    <x v="1"/>
    <d v="2020-02-07T00:00:00"/>
    <x v="5"/>
    <x v="2"/>
    <s v="1080"/>
    <s v="S080"/>
    <s v="H"/>
    <n v="0"/>
    <n v="1"/>
    <x v="0"/>
    <s v="530000171563"/>
    <x v="480"/>
    <x v="2"/>
    <n v="9490"/>
    <n v="0"/>
    <s v="CMP"/>
  </r>
  <r>
    <s v="4906407632"/>
    <x v="3"/>
    <x v="1"/>
    <d v="2020-02-07T00:00:00"/>
    <x v="5"/>
    <x v="2"/>
    <s v="1080"/>
    <s v="S080"/>
    <s v="H"/>
    <n v="0"/>
    <n v="1"/>
    <x v="0"/>
    <s v="530000177466"/>
    <x v="480"/>
    <x v="2"/>
    <n v="9490"/>
    <n v="0"/>
    <s v="CMP"/>
  </r>
  <r>
    <s v="4906407641"/>
    <x v="3"/>
    <x v="1"/>
    <d v="2020-02-07T00:00:00"/>
    <x v="5"/>
    <x v="2"/>
    <s v="1080"/>
    <s v="S080"/>
    <s v="H"/>
    <n v="0"/>
    <n v="1"/>
    <x v="0"/>
    <s v="530000177563"/>
    <x v="423"/>
    <x v="2"/>
    <n v="9490"/>
    <n v="0"/>
    <s v="CMP"/>
  </r>
  <r>
    <s v="4906407682"/>
    <x v="3"/>
    <x v="1"/>
    <d v="2020-02-07T00:00:00"/>
    <x v="5"/>
    <x v="2"/>
    <s v="1080"/>
    <s v="S080"/>
    <s v="H"/>
    <n v="0"/>
    <n v="1"/>
    <x v="0"/>
    <s v="530000161845"/>
    <x v="449"/>
    <x v="2"/>
    <n v="9490"/>
    <n v="0"/>
    <s v="ERO"/>
  </r>
  <r>
    <s v="4906407682"/>
    <x v="3"/>
    <x v="1"/>
    <d v="2020-02-07T00:00:00"/>
    <x v="5"/>
    <x v="2"/>
    <s v="1080"/>
    <s v="S080"/>
    <s v="H"/>
    <n v="0"/>
    <n v="1"/>
    <x v="0"/>
    <s v="530000161844"/>
    <x v="960"/>
    <x v="2"/>
    <n v="9490"/>
    <n v="0"/>
    <s v="ERO"/>
  </r>
  <r>
    <s v="4906407848"/>
    <x v="3"/>
    <x v="1"/>
    <d v="2020-02-07T00:00:00"/>
    <x v="5"/>
    <x v="2"/>
    <s v="1020"/>
    <s v="S020"/>
    <s v="H"/>
    <n v="0"/>
    <n v="1"/>
    <x v="0"/>
    <s v="530000176492"/>
    <x v="441"/>
    <x v="2"/>
    <n v="9490"/>
    <n v="0"/>
    <s v="CMP"/>
  </r>
  <r>
    <s v="4906407980"/>
    <x v="3"/>
    <x v="1"/>
    <d v="2020-02-07T00:00:00"/>
    <x v="5"/>
    <x v="26"/>
    <s v="1050"/>
    <s v="S050"/>
    <s v="H"/>
    <n v="0"/>
    <n v="1"/>
    <x v="0"/>
    <s v="530000139181"/>
    <x v="166"/>
    <x v="26"/>
    <n v="9000"/>
    <n v="0"/>
    <s v="NB"/>
  </r>
  <r>
    <s v="4906407998"/>
    <x v="3"/>
    <x v="1"/>
    <d v="2020-02-07T00:00:00"/>
    <x v="5"/>
    <x v="13"/>
    <s v="1010"/>
    <s v="S010"/>
    <s v="H"/>
    <n v="0"/>
    <n v="1"/>
    <x v="0"/>
    <s v="530000170960"/>
    <x v="982"/>
    <x v="13"/>
    <n v="46100"/>
    <n v="0"/>
    <s v=""/>
  </r>
  <r>
    <s v="4906408007"/>
    <x v="3"/>
    <x v="1"/>
    <d v="2020-02-07T00:00:00"/>
    <x v="5"/>
    <x v="14"/>
    <s v="1050"/>
    <s v="S050"/>
    <s v="H"/>
    <n v="0"/>
    <n v="1"/>
    <x v="0"/>
    <s v="530000178581"/>
    <x v="424"/>
    <x v="14"/>
    <n v="50350"/>
    <n v="0"/>
    <s v="CMP"/>
  </r>
  <r>
    <s v="4906408018"/>
    <x v="3"/>
    <x v="1"/>
    <d v="2020-02-07T00:00:00"/>
    <x v="5"/>
    <x v="5"/>
    <s v="1060"/>
    <s v="S060"/>
    <s v="H"/>
    <n v="0"/>
    <n v="1"/>
    <x v="0"/>
    <s v="530000172269"/>
    <x v="193"/>
    <x v="5"/>
    <n v="1297"/>
    <n v="0"/>
    <s v=""/>
  </r>
  <r>
    <s v="4906408111"/>
    <x v="3"/>
    <x v="1"/>
    <d v="2020-02-07T00:00:00"/>
    <x v="5"/>
    <x v="0"/>
    <s v="1050"/>
    <s v="S050"/>
    <s v="H"/>
    <n v="0"/>
    <n v="1"/>
    <x v="0"/>
    <s v="530000178566"/>
    <x v="424"/>
    <x v="0"/>
    <n v="41000"/>
    <n v="0"/>
    <s v="CMP"/>
  </r>
  <r>
    <s v="4906408115"/>
    <x v="3"/>
    <x v="1"/>
    <d v="2020-02-07T00:00:00"/>
    <x v="5"/>
    <x v="12"/>
    <s v="1020"/>
    <s v="S020"/>
    <s v="H"/>
    <n v="0"/>
    <n v="1"/>
    <x v="0"/>
    <s v="530000176313"/>
    <x v="431"/>
    <x v="12"/>
    <n v="10385"/>
    <n v="0"/>
    <s v="CMP"/>
  </r>
  <r>
    <s v="4906408126"/>
    <x v="3"/>
    <x v="1"/>
    <d v="2020-02-07T00:00:00"/>
    <x v="5"/>
    <x v="6"/>
    <s v="1020"/>
    <s v="S020"/>
    <s v="H"/>
    <n v="0"/>
    <n v="1"/>
    <x v="0"/>
    <s v="530000173553"/>
    <x v="281"/>
    <x v="6"/>
    <n v="1446"/>
    <n v="0"/>
    <s v="NB"/>
  </r>
  <r>
    <s v="4906408127"/>
    <x v="3"/>
    <x v="1"/>
    <d v="2020-02-07T00:00:00"/>
    <x v="5"/>
    <x v="5"/>
    <s v="1020"/>
    <s v="S020"/>
    <s v="H"/>
    <n v="0"/>
    <n v="3"/>
    <x v="0"/>
    <s v="530000175570"/>
    <x v="304"/>
    <x v="5"/>
    <n v="1297"/>
    <n v="0"/>
    <s v="NB"/>
  </r>
  <r>
    <s v="4906408128"/>
    <x v="3"/>
    <x v="1"/>
    <d v="2020-02-07T00:00:00"/>
    <x v="5"/>
    <x v="5"/>
    <s v="1020"/>
    <s v="S020"/>
    <s v="H"/>
    <n v="0"/>
    <n v="1"/>
    <x v="0"/>
    <s v="530000177965"/>
    <x v="432"/>
    <x v="5"/>
    <n v="1297"/>
    <n v="0"/>
    <s v="NB"/>
  </r>
  <r>
    <s v="4906408200"/>
    <x v="3"/>
    <x v="1"/>
    <d v="2020-02-07T00:00:00"/>
    <x v="5"/>
    <x v="2"/>
    <s v="1030"/>
    <s v="S030"/>
    <s v="H"/>
    <n v="0"/>
    <n v="1"/>
    <x v="0"/>
    <s v="530000177290"/>
    <x v="427"/>
    <x v="2"/>
    <n v="9490"/>
    <n v="0"/>
    <s v="CMP"/>
  </r>
  <r>
    <s v="4906408246"/>
    <x v="3"/>
    <x v="1"/>
    <d v="2020-02-07T00:00:00"/>
    <x v="5"/>
    <x v="17"/>
    <s v="1050"/>
    <s v="S050"/>
    <s v="H"/>
    <n v="0"/>
    <n v="1"/>
    <x v="0"/>
    <s v="530000170960"/>
    <x v="982"/>
    <x v="17"/>
    <n v="43365"/>
    <n v="0"/>
    <s v=""/>
  </r>
  <r>
    <s v="4906408246"/>
    <x v="3"/>
    <x v="1"/>
    <d v="2020-02-07T00:00:00"/>
    <x v="5"/>
    <x v="17"/>
    <s v="1050"/>
    <s v="S050"/>
    <s v="H"/>
    <n v="0"/>
    <n v="1"/>
    <x v="0"/>
    <s v="530000170960"/>
    <x v="982"/>
    <x v="17"/>
    <n v="43365"/>
    <n v="0"/>
    <s v=""/>
  </r>
  <r>
    <s v="4906408395"/>
    <x v="3"/>
    <x v="1"/>
    <d v="2020-02-07T00:00:00"/>
    <x v="5"/>
    <x v="7"/>
    <s v="1010"/>
    <s v="S010"/>
    <s v="H"/>
    <n v="0"/>
    <n v="1"/>
    <x v="0"/>
    <s v="530000178437"/>
    <x v="333"/>
    <x v="7"/>
    <n v="8280"/>
    <n v="0"/>
    <s v="ERO"/>
  </r>
  <r>
    <s v="4906408397"/>
    <x v="3"/>
    <x v="1"/>
    <d v="2020-02-07T00:00:00"/>
    <x v="5"/>
    <x v="0"/>
    <s v="1020"/>
    <s v="S020"/>
    <s v="H"/>
    <n v="0"/>
    <n v="1"/>
    <x v="0"/>
    <s v="530000174521"/>
    <x v="441"/>
    <x v="0"/>
    <n v="41000"/>
    <n v="0"/>
    <s v="CMP"/>
  </r>
  <r>
    <s v="4906408415"/>
    <x v="3"/>
    <x v="1"/>
    <d v="2020-02-07T00:00:00"/>
    <x v="5"/>
    <x v="17"/>
    <s v="1010"/>
    <s v="S010"/>
    <s v="H"/>
    <n v="0"/>
    <n v="1"/>
    <x v="0"/>
    <s v="530000167252"/>
    <x v="733"/>
    <x v="17"/>
    <n v="43365"/>
    <n v="0"/>
    <s v="CMP"/>
  </r>
  <r>
    <s v="4906408434"/>
    <x v="3"/>
    <x v="1"/>
    <d v="2020-02-07T00:00:00"/>
    <x v="5"/>
    <x v="7"/>
    <s v="1010"/>
    <s v="S010"/>
    <s v="H"/>
    <n v="0"/>
    <n v="1"/>
    <x v="0"/>
    <s v="530000178352"/>
    <x v="472"/>
    <x v="7"/>
    <n v="8280"/>
    <n v="0"/>
    <s v="CMP"/>
  </r>
  <r>
    <s v="4906408474"/>
    <x v="3"/>
    <x v="1"/>
    <d v="2020-02-07T00:00:00"/>
    <x v="5"/>
    <x v="7"/>
    <s v="1010"/>
    <s v="S010"/>
    <s v="H"/>
    <n v="0"/>
    <n v="1"/>
    <x v="0"/>
    <s v="530000173994"/>
    <x v="733"/>
    <x v="7"/>
    <n v="8280"/>
    <n v="0"/>
    <s v="CMP"/>
  </r>
  <r>
    <s v="4906408475"/>
    <x v="3"/>
    <x v="1"/>
    <d v="2020-02-07T00:00:00"/>
    <x v="5"/>
    <x v="10"/>
    <s v="1010"/>
    <s v="S010"/>
    <s v="H"/>
    <n v="0"/>
    <n v="1"/>
    <x v="0"/>
    <s v="530000167600"/>
    <x v="733"/>
    <x v="10"/>
    <n v="42200"/>
    <n v="0"/>
    <s v="CMP"/>
  </r>
  <r>
    <s v="4906408511"/>
    <x v="3"/>
    <x v="1"/>
    <d v="2020-02-07T00:00:00"/>
    <x v="5"/>
    <x v="12"/>
    <s v="1030"/>
    <s v="S030"/>
    <s v="H"/>
    <n v="0"/>
    <n v="1"/>
    <x v="0"/>
    <s v="530000173018"/>
    <x v="478"/>
    <x v="12"/>
    <n v="10385"/>
    <n v="0"/>
    <s v="CMP"/>
  </r>
  <r>
    <s v="4906408512"/>
    <x v="3"/>
    <x v="1"/>
    <d v="2020-02-07T00:00:00"/>
    <x v="5"/>
    <x v="6"/>
    <s v="1030"/>
    <s v="S030"/>
    <s v="H"/>
    <n v="0"/>
    <n v="1"/>
    <x v="0"/>
    <s v="530000175048"/>
    <x v="478"/>
    <x v="6"/>
    <n v="1446"/>
    <n v="0"/>
    <s v="CMP"/>
  </r>
  <r>
    <s v="4906408558"/>
    <x v="3"/>
    <x v="1"/>
    <d v="2020-02-08T00:00:00"/>
    <x v="5"/>
    <x v="31"/>
    <s v="1050"/>
    <s v="S050"/>
    <s v="H"/>
    <n v="0"/>
    <n v="1"/>
    <x v="0"/>
    <s v="530000173541"/>
    <x v="460"/>
    <x v="31"/>
    <n v="1911"/>
    <n v="0"/>
    <s v="ERO"/>
  </r>
  <r>
    <s v="4906408561"/>
    <x v="3"/>
    <x v="1"/>
    <d v="2020-02-07T00:00:00"/>
    <x v="5"/>
    <x v="16"/>
    <s v="1010"/>
    <s v="S010"/>
    <s v="H"/>
    <n v="0"/>
    <n v="3"/>
    <x v="0"/>
    <s v="530000171383"/>
    <x v="326"/>
    <x v="16"/>
    <n v="1778"/>
    <n v="0"/>
    <s v="NB"/>
  </r>
  <r>
    <s v="4906408636"/>
    <x v="3"/>
    <x v="1"/>
    <d v="2020-02-06T00:00:00"/>
    <x v="3"/>
    <x v="118"/>
    <s v="1020"/>
    <s v="S020"/>
    <s v="S"/>
    <n v="0"/>
    <n v="-3"/>
    <x v="0"/>
    <s v="530000130921"/>
    <x v="30"/>
    <x v="118"/>
    <n v="5926"/>
    <n v="0"/>
    <s v="CMP"/>
  </r>
  <r>
    <s v="4906408646"/>
    <x v="3"/>
    <x v="1"/>
    <d v="2020-02-07T00:00:00"/>
    <x v="5"/>
    <x v="13"/>
    <s v="1030"/>
    <s v="S030"/>
    <s v="H"/>
    <n v="0"/>
    <n v="1"/>
    <x v="0"/>
    <s v="530000179430"/>
    <x v="478"/>
    <x v="13"/>
    <n v="46100"/>
    <n v="0"/>
    <s v="CMP"/>
  </r>
  <r>
    <s v="4906408647"/>
    <x v="3"/>
    <x v="1"/>
    <d v="2020-02-07T00:00:00"/>
    <x v="5"/>
    <x v="35"/>
    <s v="1030"/>
    <s v="S030"/>
    <s v="H"/>
    <n v="0"/>
    <n v="1"/>
    <x v="0"/>
    <s v="530000179483"/>
    <x v="478"/>
    <x v="35"/>
    <n v="57200"/>
    <n v="0"/>
    <s v="CMP"/>
  </r>
  <r>
    <s v="4906408672"/>
    <x v="3"/>
    <x v="1"/>
    <d v="2020-02-07T00:00:00"/>
    <x v="5"/>
    <x v="31"/>
    <s v="1050"/>
    <s v="S050"/>
    <s v="H"/>
    <n v="0"/>
    <n v="1"/>
    <x v="0"/>
    <s v="530000173704"/>
    <x v="460"/>
    <x v="31"/>
    <n v="1911"/>
    <n v="0"/>
    <s v="ERO"/>
  </r>
  <r>
    <s v="4906408682"/>
    <x v="3"/>
    <x v="1"/>
    <d v="2020-02-07T00:00:00"/>
    <x v="5"/>
    <x v="2"/>
    <s v="1080"/>
    <s v="S080"/>
    <s v="H"/>
    <n v="0"/>
    <n v="1"/>
    <x v="0"/>
    <s v="530000163790"/>
    <x v="449"/>
    <x v="2"/>
    <n v="9490"/>
    <n v="0"/>
    <s v="ERO"/>
  </r>
  <r>
    <s v="4906408683"/>
    <x v="3"/>
    <x v="1"/>
    <d v="2020-02-08T00:00:00"/>
    <x v="5"/>
    <x v="13"/>
    <s v="1080"/>
    <s v="S080"/>
    <s v="H"/>
    <n v="0"/>
    <n v="1"/>
    <x v="0"/>
    <s v="530000175509"/>
    <x v="480"/>
    <x v="13"/>
    <n v="46100"/>
    <n v="0"/>
    <s v="CMP"/>
  </r>
  <r>
    <s v="4906408684"/>
    <x v="3"/>
    <x v="1"/>
    <d v="2020-02-08T00:00:00"/>
    <x v="5"/>
    <x v="15"/>
    <s v="1080"/>
    <s v="S080"/>
    <s v="H"/>
    <n v="0"/>
    <n v="1"/>
    <x v="0"/>
    <s v="530000175585"/>
    <x v="480"/>
    <x v="15"/>
    <n v="53650"/>
    <n v="0"/>
    <s v="CMP"/>
  </r>
  <r>
    <s v="4906408686"/>
    <x v="3"/>
    <x v="1"/>
    <d v="2020-02-08T00:00:00"/>
    <x v="5"/>
    <x v="15"/>
    <s v="1080"/>
    <s v="S080"/>
    <s v="H"/>
    <n v="0"/>
    <n v="1"/>
    <x v="0"/>
    <s v="530000175660"/>
    <x v="480"/>
    <x v="15"/>
    <n v="53650"/>
    <n v="0"/>
    <s v="CMP"/>
  </r>
  <r>
    <s v="4906408689"/>
    <x v="3"/>
    <x v="1"/>
    <d v="2020-02-08T00:00:00"/>
    <x v="5"/>
    <x v="5"/>
    <s v="1096"/>
    <s v="S096"/>
    <s v="H"/>
    <n v="0"/>
    <n v="1"/>
    <x v="0"/>
    <s v="530000170640"/>
    <x v="193"/>
    <x v="5"/>
    <n v="1297"/>
    <n v="0"/>
    <s v=""/>
  </r>
  <r>
    <s v="4906408713"/>
    <x v="3"/>
    <x v="1"/>
    <d v="2020-02-07T00:00:00"/>
    <x v="5"/>
    <x v="108"/>
    <s v="1020"/>
    <s v="S020"/>
    <s v="H"/>
    <n v="0"/>
    <n v="3"/>
    <x v="0"/>
    <s v="530000130921"/>
    <x v="30"/>
    <x v="108"/>
    <n v="4861"/>
    <n v="0"/>
    <s v="CMP"/>
  </r>
  <r>
    <s v="4906408850"/>
    <x v="3"/>
    <x v="1"/>
    <d v="2020-02-10T00:00:00"/>
    <x v="5"/>
    <x v="6"/>
    <s v="1050"/>
    <s v="S050"/>
    <s v="H"/>
    <n v="0"/>
    <n v="1"/>
    <x v="0"/>
    <s v="530000170592"/>
    <x v="460"/>
    <x v="6"/>
    <n v="1446"/>
    <n v="0"/>
    <s v="ERO"/>
  </r>
  <r>
    <s v="4906408902"/>
    <x v="3"/>
    <x v="1"/>
    <d v="2020-02-10T00:00:00"/>
    <x v="5"/>
    <x v="26"/>
    <s v="1050"/>
    <s v="S050"/>
    <s v="H"/>
    <n v="0"/>
    <n v="1"/>
    <x v="0"/>
    <s v="530000173642"/>
    <x v="469"/>
    <x v="26"/>
    <n v="9000"/>
    <n v="0"/>
    <s v="ERO"/>
  </r>
  <r>
    <s v="4906408902"/>
    <x v="3"/>
    <x v="1"/>
    <d v="2020-02-10T00:00:00"/>
    <x v="5"/>
    <x v="55"/>
    <s v="1050"/>
    <s v="S050"/>
    <s v="H"/>
    <n v="0"/>
    <n v="1"/>
    <x v="0"/>
    <s v="530000173642"/>
    <x v="469"/>
    <x v="55"/>
    <n v="9800"/>
    <n v="0"/>
    <s v="ERO"/>
  </r>
  <r>
    <s v="4906409275"/>
    <x v="3"/>
    <x v="1"/>
    <d v="2020-02-10T00:00:00"/>
    <x v="5"/>
    <x v="2"/>
    <s v="1080"/>
    <s v="S080"/>
    <s v="H"/>
    <n v="0"/>
    <n v="1"/>
    <x v="0"/>
    <s v="530000172460"/>
    <x v="480"/>
    <x v="2"/>
    <n v="9490"/>
    <n v="0"/>
    <s v="CMP"/>
  </r>
  <r>
    <s v="4906409276"/>
    <x v="3"/>
    <x v="1"/>
    <d v="2020-02-10T00:00:00"/>
    <x v="5"/>
    <x v="65"/>
    <s v="1080"/>
    <s v="S080"/>
    <s v="H"/>
    <n v="0"/>
    <n v="1"/>
    <x v="0"/>
    <s v="530000175531"/>
    <x v="480"/>
    <x v="65"/>
    <n v="8130"/>
    <n v="0"/>
    <s v="CMP"/>
  </r>
  <r>
    <s v="4906409352"/>
    <x v="3"/>
    <x v="1"/>
    <d v="2020-02-10T00:00:00"/>
    <x v="5"/>
    <x v="65"/>
    <s v="1080"/>
    <s v="S080"/>
    <s v="H"/>
    <n v="0"/>
    <n v="1"/>
    <x v="0"/>
    <s v="530000174216"/>
    <x v="480"/>
    <x v="65"/>
    <n v="8130"/>
    <n v="0"/>
    <s v="CMP"/>
  </r>
  <r>
    <s v="4906409362"/>
    <x v="3"/>
    <x v="1"/>
    <d v="2020-02-10T00:00:00"/>
    <x v="5"/>
    <x v="2"/>
    <s v="1080"/>
    <s v="S080"/>
    <s v="H"/>
    <n v="0"/>
    <n v="1"/>
    <x v="0"/>
    <s v="530000176944"/>
    <x v="480"/>
    <x v="2"/>
    <n v="9490"/>
    <n v="0"/>
    <s v="CMP"/>
  </r>
  <r>
    <s v="4906409371"/>
    <x v="3"/>
    <x v="1"/>
    <d v="2020-02-10T00:00:00"/>
    <x v="5"/>
    <x v="2"/>
    <s v="1080"/>
    <s v="S080"/>
    <s v="H"/>
    <n v="0"/>
    <n v="1"/>
    <x v="0"/>
    <s v="530000176946"/>
    <x v="480"/>
    <x v="2"/>
    <n v="9490"/>
    <n v="0"/>
    <s v="CMP"/>
  </r>
  <r>
    <s v="4906409405"/>
    <x v="3"/>
    <x v="1"/>
    <d v="2020-02-10T00:00:00"/>
    <x v="5"/>
    <x v="5"/>
    <s v="1020"/>
    <s v="S020"/>
    <s v="H"/>
    <n v="0"/>
    <n v="1"/>
    <x v="0"/>
    <s v="530000172017"/>
    <x v="476"/>
    <x v="5"/>
    <n v="1297"/>
    <n v="0"/>
    <s v="CMP"/>
  </r>
  <r>
    <s v="4906409406"/>
    <x v="3"/>
    <x v="1"/>
    <d v="2020-02-10T00:00:00"/>
    <x v="5"/>
    <x v="5"/>
    <s v="1020"/>
    <s v="S020"/>
    <s v="H"/>
    <n v="0"/>
    <n v="1"/>
    <x v="0"/>
    <s v="530000172974"/>
    <x v="79"/>
    <x v="5"/>
    <n v="1297"/>
    <n v="0"/>
    <s v="CMP"/>
  </r>
  <r>
    <s v="4906409407"/>
    <x v="3"/>
    <x v="1"/>
    <d v="2020-02-10T00:00:00"/>
    <x v="5"/>
    <x v="5"/>
    <s v="1020"/>
    <s v="S020"/>
    <s v="H"/>
    <n v="0"/>
    <n v="1"/>
    <x v="0"/>
    <s v="530000172932"/>
    <x v="843"/>
    <x v="5"/>
    <n v="1297"/>
    <n v="0"/>
    <s v="CMP"/>
  </r>
  <r>
    <s v="4906409567"/>
    <x v="3"/>
    <x v="1"/>
    <d v="2020-02-07T00:00:00"/>
    <x v="3"/>
    <x v="0"/>
    <s v="1020"/>
    <s v="S020"/>
    <s v="S"/>
    <n v="0"/>
    <n v="-1"/>
    <x v="0"/>
    <s v="530000174521"/>
    <x v="441"/>
    <x v="0"/>
    <n v="41000"/>
    <n v="0"/>
    <s v="CMP"/>
  </r>
  <r>
    <s v="4906409597"/>
    <x v="3"/>
    <x v="1"/>
    <d v="2020-02-10T00:00:00"/>
    <x v="5"/>
    <x v="13"/>
    <s v="1010"/>
    <s v="S010"/>
    <s v="H"/>
    <n v="0"/>
    <n v="2"/>
    <x v="0"/>
    <s v="530000156701"/>
    <x v="230"/>
    <x v="13"/>
    <n v="46100"/>
    <n v="0"/>
    <s v="NB"/>
  </r>
  <r>
    <s v="4906409597"/>
    <x v="3"/>
    <x v="1"/>
    <d v="2020-02-10T00:00:00"/>
    <x v="5"/>
    <x v="28"/>
    <s v="1010"/>
    <s v="S010"/>
    <s v="H"/>
    <n v="0"/>
    <n v="1"/>
    <x v="0"/>
    <s v="530000156701"/>
    <x v="230"/>
    <x v="28"/>
    <n v="44820"/>
    <n v="0"/>
    <s v="NB"/>
  </r>
  <r>
    <s v="4906409607"/>
    <x v="3"/>
    <x v="1"/>
    <d v="2020-02-10T00:00:00"/>
    <x v="5"/>
    <x v="0"/>
    <s v="1020"/>
    <s v="S020"/>
    <s v="H"/>
    <n v="0"/>
    <n v="1"/>
    <x v="0"/>
    <s v="530000174846"/>
    <x v="441"/>
    <x v="0"/>
    <n v="41000"/>
    <n v="0"/>
    <s v="CMP"/>
  </r>
  <r>
    <s v="4906409614"/>
    <x v="3"/>
    <x v="1"/>
    <d v="2020-02-07T00:00:00"/>
    <x v="3"/>
    <x v="7"/>
    <s v="1010"/>
    <s v="S010"/>
    <s v="S"/>
    <n v="0"/>
    <n v="-1"/>
    <x v="0"/>
    <s v="530000178437"/>
    <x v="333"/>
    <x v="7"/>
    <n v="8280"/>
    <n v="0"/>
    <s v="ERO"/>
  </r>
  <r>
    <s v="4906409656"/>
    <x v="3"/>
    <x v="1"/>
    <d v="2020-02-10T00:00:00"/>
    <x v="5"/>
    <x v="10"/>
    <s v="1020"/>
    <s v="S020"/>
    <s v="H"/>
    <n v="0"/>
    <n v="1"/>
    <x v="0"/>
    <s v="530000174528"/>
    <x v="441"/>
    <x v="10"/>
    <n v="42200"/>
    <n v="0"/>
    <s v="CMP"/>
  </r>
  <r>
    <s v="4906409687"/>
    <x v="3"/>
    <x v="1"/>
    <d v="2020-02-10T00:00:00"/>
    <x v="5"/>
    <x v="2"/>
    <s v="1020"/>
    <s v="S020"/>
    <s v="H"/>
    <n v="0"/>
    <n v="1"/>
    <x v="0"/>
    <s v="530000174525"/>
    <x v="441"/>
    <x v="2"/>
    <n v="9490"/>
    <n v="0"/>
    <s v="CMP"/>
  </r>
  <r>
    <s v="4906409688"/>
    <x v="3"/>
    <x v="1"/>
    <d v="2020-02-10T00:00:00"/>
    <x v="5"/>
    <x v="2"/>
    <s v="1020"/>
    <s v="S020"/>
    <s v="H"/>
    <n v="0"/>
    <n v="1"/>
    <x v="0"/>
    <s v="530000174526"/>
    <x v="441"/>
    <x v="2"/>
    <n v="9490"/>
    <n v="0"/>
    <s v="CMP"/>
  </r>
  <r>
    <s v="4906409692"/>
    <x v="3"/>
    <x v="1"/>
    <d v="2020-02-10T00:00:00"/>
    <x v="5"/>
    <x v="13"/>
    <s v="1060"/>
    <s v="S060"/>
    <s v="H"/>
    <n v="0"/>
    <n v="1"/>
    <x v="0"/>
    <s v="530000154164"/>
    <x v="470"/>
    <x v="13"/>
    <n v="46100"/>
    <n v="0"/>
    <s v="CMP"/>
  </r>
  <r>
    <s v="4906409695"/>
    <x v="3"/>
    <x v="1"/>
    <d v="2020-02-10T00:00:00"/>
    <x v="5"/>
    <x v="2"/>
    <s v="1060"/>
    <s v="S060"/>
    <s v="H"/>
    <n v="0"/>
    <n v="2"/>
    <x v="0"/>
    <s v="530000154260"/>
    <x v="470"/>
    <x v="2"/>
    <n v="9490"/>
    <n v="0"/>
    <s v="CMP"/>
  </r>
  <r>
    <s v="4906409811"/>
    <x v="3"/>
    <x v="1"/>
    <d v="2020-02-10T00:00:00"/>
    <x v="5"/>
    <x v="5"/>
    <s v="1020"/>
    <s v="S020"/>
    <s v="H"/>
    <n v="0"/>
    <n v="1"/>
    <x v="0"/>
    <s v="530000174527"/>
    <x v="476"/>
    <x v="5"/>
    <n v="1297"/>
    <n v="0"/>
    <s v="CMP"/>
  </r>
  <r>
    <s v="4906409964"/>
    <x v="3"/>
    <x v="1"/>
    <d v="2020-02-10T00:00:00"/>
    <x v="5"/>
    <x v="19"/>
    <s v="1010"/>
    <s v="S010"/>
    <s v="H"/>
    <n v="0"/>
    <n v="3"/>
    <x v="0"/>
    <s v="530000172187"/>
    <x v="476"/>
    <x v="19"/>
    <n v="1745"/>
    <n v="0"/>
    <s v="CMP"/>
  </r>
  <r>
    <s v="4906409965"/>
    <x v="3"/>
    <x v="1"/>
    <d v="2020-02-10T00:00:00"/>
    <x v="5"/>
    <x v="2"/>
    <s v="1010"/>
    <s v="S010"/>
    <s v="H"/>
    <n v="0"/>
    <n v="1"/>
    <x v="0"/>
    <s v="530000177140"/>
    <x v="472"/>
    <x v="2"/>
    <n v="9490"/>
    <n v="0"/>
    <s v="CMP"/>
  </r>
  <r>
    <s v="4906409967"/>
    <x v="3"/>
    <x v="1"/>
    <d v="2020-02-10T00:00:00"/>
    <x v="5"/>
    <x v="9"/>
    <s v="1060"/>
    <s v="S060"/>
    <s v="H"/>
    <n v="0"/>
    <n v="1"/>
    <x v="0"/>
    <s v="530000163370"/>
    <x v="436"/>
    <x v="9"/>
    <n v="1965"/>
    <n v="0"/>
    <s v="ERO"/>
  </r>
  <r>
    <s v="4906410042"/>
    <x v="3"/>
    <x v="1"/>
    <d v="2020-02-10T00:00:00"/>
    <x v="5"/>
    <x v="2"/>
    <s v="1010"/>
    <s v="S010"/>
    <s v="H"/>
    <n v="0"/>
    <n v="1"/>
    <x v="0"/>
    <s v="530000177045"/>
    <x v="472"/>
    <x v="2"/>
    <n v="9490"/>
    <n v="0"/>
    <s v="CMP"/>
  </r>
  <r>
    <s v="4906410188"/>
    <x v="3"/>
    <x v="1"/>
    <d v="2020-02-10T00:00:00"/>
    <x v="5"/>
    <x v="32"/>
    <s v="1030"/>
    <s v="S030"/>
    <s v="H"/>
    <n v="0"/>
    <n v="1"/>
    <x v="0"/>
    <s v="530000176364"/>
    <x v="367"/>
    <x v="32"/>
    <n v="1238"/>
    <n v="0"/>
    <s v="ERO"/>
  </r>
  <r>
    <s v="4906410188"/>
    <x v="3"/>
    <x v="1"/>
    <d v="2020-02-10T00:00:00"/>
    <x v="5"/>
    <x v="31"/>
    <s v="1030"/>
    <s v="S030"/>
    <s v="H"/>
    <n v="0"/>
    <n v="1"/>
    <x v="0"/>
    <s v="530000176364"/>
    <x v="367"/>
    <x v="31"/>
    <n v="1911"/>
    <n v="0"/>
    <s v="ERO"/>
  </r>
  <r>
    <s v="4906410318"/>
    <x v="3"/>
    <x v="1"/>
    <d v="2020-02-10T00:00:00"/>
    <x v="5"/>
    <x v="6"/>
    <s v="1010"/>
    <s v="S010"/>
    <s v="H"/>
    <n v="0"/>
    <n v="1"/>
    <x v="0"/>
    <s v="530000177470"/>
    <x v="733"/>
    <x v="6"/>
    <n v="1446"/>
    <n v="0"/>
    <s v="CMP"/>
  </r>
  <r>
    <s v="4906410322"/>
    <x v="3"/>
    <x v="1"/>
    <d v="2020-02-10T00:00:00"/>
    <x v="5"/>
    <x v="9"/>
    <s v="1050"/>
    <s v="S050"/>
    <s v="H"/>
    <n v="0"/>
    <n v="1"/>
    <x v="0"/>
    <s v="530000174432"/>
    <x v="466"/>
    <x v="9"/>
    <n v="1965"/>
    <n v="0"/>
    <s v="CMP"/>
  </r>
  <r>
    <s v="4906410323"/>
    <x v="3"/>
    <x v="1"/>
    <d v="2020-02-10T00:00:00"/>
    <x v="5"/>
    <x v="9"/>
    <s v="1050"/>
    <s v="S050"/>
    <s v="H"/>
    <n v="0"/>
    <n v="1"/>
    <x v="0"/>
    <s v="530000170109"/>
    <x v="466"/>
    <x v="9"/>
    <n v="1965"/>
    <n v="0"/>
    <s v="CMP"/>
  </r>
  <r>
    <s v="4906410560"/>
    <x v="3"/>
    <x v="1"/>
    <d v="2020-02-11T00:00:00"/>
    <x v="3"/>
    <x v="2"/>
    <s v="1030"/>
    <s v="S030"/>
    <s v="S"/>
    <n v="0"/>
    <n v="-1"/>
    <x v="0"/>
    <s v="530000177290"/>
    <x v="427"/>
    <x v="2"/>
    <n v="9490"/>
    <n v="0"/>
    <s v="CMP"/>
  </r>
  <r>
    <s v="4906410560"/>
    <x v="3"/>
    <x v="1"/>
    <d v="2020-02-11T00:00:00"/>
    <x v="3"/>
    <x v="12"/>
    <s v="1030"/>
    <s v="S030"/>
    <s v="S"/>
    <n v="0"/>
    <n v="-1"/>
    <x v="0"/>
    <s v="530000173018"/>
    <x v="478"/>
    <x v="12"/>
    <n v="10385"/>
    <n v="0"/>
    <s v="CMP"/>
  </r>
  <r>
    <s v="4906410767"/>
    <x v="3"/>
    <x v="1"/>
    <d v="2020-02-11T00:00:00"/>
    <x v="5"/>
    <x v="2"/>
    <s v="1060"/>
    <s v="S060"/>
    <s v="H"/>
    <n v="0"/>
    <n v="1"/>
    <x v="0"/>
    <s v="530000154260"/>
    <x v="470"/>
    <x v="2"/>
    <n v="9490"/>
    <n v="0"/>
    <s v="CMP"/>
  </r>
  <r>
    <s v="4906410774"/>
    <x v="3"/>
    <x v="1"/>
    <d v="2020-02-11T00:00:00"/>
    <x v="5"/>
    <x v="32"/>
    <s v="1060"/>
    <s v="S060"/>
    <s v="H"/>
    <n v="0"/>
    <n v="1"/>
    <x v="0"/>
    <s v="530000170563"/>
    <x v="133"/>
    <x v="32"/>
    <n v="1238"/>
    <n v="0"/>
    <s v="CMP"/>
  </r>
  <r>
    <s v="4906410790"/>
    <x v="3"/>
    <x v="1"/>
    <d v="2020-02-11T00:00:00"/>
    <x v="5"/>
    <x v="12"/>
    <s v="1080"/>
    <s v="S080"/>
    <s v="H"/>
    <n v="0"/>
    <n v="1"/>
    <x v="0"/>
    <s v="530000177196"/>
    <x v="480"/>
    <x v="12"/>
    <n v="10385"/>
    <n v="0"/>
    <s v="CMP"/>
  </r>
  <r>
    <s v="4906410806"/>
    <x v="3"/>
    <x v="1"/>
    <d v="2020-02-11T00:00:00"/>
    <x v="5"/>
    <x v="2"/>
    <s v="1080"/>
    <s v="S080"/>
    <s v="H"/>
    <n v="0"/>
    <n v="1"/>
    <x v="0"/>
    <s v="530000177184"/>
    <x v="480"/>
    <x v="2"/>
    <n v="9490"/>
    <n v="0"/>
    <s v="CMP"/>
  </r>
  <r>
    <s v="4906410894"/>
    <x v="3"/>
    <x v="1"/>
    <d v="2020-02-11T00:00:00"/>
    <x v="5"/>
    <x v="9"/>
    <s v="1030"/>
    <s v="S030"/>
    <s v="H"/>
    <n v="0"/>
    <n v="1"/>
    <x v="0"/>
    <s v="530000173786"/>
    <x v="478"/>
    <x v="9"/>
    <n v="1965"/>
    <n v="0"/>
    <s v="CMP"/>
  </r>
  <r>
    <s v="4906410895"/>
    <x v="3"/>
    <x v="1"/>
    <d v="2020-02-11T00:00:00"/>
    <x v="3"/>
    <x v="9"/>
    <s v="1030"/>
    <s v="S030"/>
    <s v="S"/>
    <n v="0"/>
    <n v="-1"/>
    <x v="0"/>
    <s v="530000173786"/>
    <x v="478"/>
    <x v="9"/>
    <n v="1965"/>
    <n v="0"/>
    <s v="CMP"/>
  </r>
  <r>
    <s v="4906410896"/>
    <x v="3"/>
    <x v="1"/>
    <d v="2020-02-11T00:00:00"/>
    <x v="5"/>
    <x v="31"/>
    <s v="1030"/>
    <s v="S030"/>
    <s v="H"/>
    <n v="0"/>
    <n v="1"/>
    <x v="0"/>
    <s v="530000173786"/>
    <x v="478"/>
    <x v="31"/>
    <n v="1911"/>
    <n v="0"/>
    <s v="CMP"/>
  </r>
  <r>
    <s v="4906410903"/>
    <x v="3"/>
    <x v="1"/>
    <d v="2020-02-11T00:00:00"/>
    <x v="5"/>
    <x v="12"/>
    <s v="1080"/>
    <s v="S080"/>
    <s v="H"/>
    <n v="0"/>
    <n v="1"/>
    <x v="0"/>
    <s v="530000177194"/>
    <x v="480"/>
    <x v="12"/>
    <n v="10385"/>
    <n v="0"/>
    <s v="CMP"/>
  </r>
  <r>
    <s v="4906410922"/>
    <x v="3"/>
    <x v="1"/>
    <d v="2020-02-11T00:00:00"/>
    <x v="5"/>
    <x v="2"/>
    <s v="1080"/>
    <s v="S080"/>
    <s v="H"/>
    <n v="0"/>
    <n v="1"/>
    <x v="0"/>
    <s v="530000177206"/>
    <x v="480"/>
    <x v="2"/>
    <n v="9490"/>
    <n v="0"/>
    <s v="CMP"/>
  </r>
  <r>
    <s v="4906410950"/>
    <x v="3"/>
    <x v="1"/>
    <d v="2020-02-11T00:00:00"/>
    <x v="5"/>
    <x v="17"/>
    <s v="1010"/>
    <s v="S010"/>
    <s v="H"/>
    <n v="0"/>
    <n v="1"/>
    <x v="0"/>
    <s v="530000170687"/>
    <x v="982"/>
    <x v="17"/>
    <n v="43365"/>
    <n v="0"/>
    <s v=""/>
  </r>
  <r>
    <s v="4906410950"/>
    <x v="3"/>
    <x v="1"/>
    <d v="2020-02-11T00:00:00"/>
    <x v="5"/>
    <x v="13"/>
    <s v="1010"/>
    <s v="S010"/>
    <s v="H"/>
    <n v="0"/>
    <n v="1"/>
    <x v="0"/>
    <s v="530000170687"/>
    <x v="982"/>
    <x v="13"/>
    <n v="46100"/>
    <n v="0"/>
    <s v=""/>
  </r>
  <r>
    <s v="4906410954"/>
    <x v="3"/>
    <x v="1"/>
    <d v="2020-02-11T00:00:00"/>
    <x v="5"/>
    <x v="17"/>
    <s v="1010"/>
    <s v="S010"/>
    <s v="H"/>
    <n v="0"/>
    <n v="1"/>
    <x v="0"/>
    <s v="530000170643"/>
    <x v="982"/>
    <x v="17"/>
    <n v="43365"/>
    <n v="0"/>
    <s v=""/>
  </r>
  <r>
    <s v="4906410954"/>
    <x v="3"/>
    <x v="1"/>
    <d v="2020-02-11T00:00:00"/>
    <x v="5"/>
    <x v="13"/>
    <s v="1010"/>
    <s v="S010"/>
    <s v="H"/>
    <n v="0"/>
    <n v="1"/>
    <x v="0"/>
    <s v="530000170643"/>
    <x v="982"/>
    <x v="13"/>
    <n v="46100"/>
    <n v="0"/>
    <s v=""/>
  </r>
  <r>
    <s v="4906411024"/>
    <x v="3"/>
    <x v="1"/>
    <d v="2020-02-11T00:00:00"/>
    <x v="5"/>
    <x v="6"/>
    <s v="1030"/>
    <s v="S030"/>
    <s v="H"/>
    <n v="0"/>
    <n v="1"/>
    <x v="0"/>
    <s v="530000106455"/>
    <x v="959"/>
    <x v="6"/>
    <n v="1446"/>
    <n v="0"/>
    <s v="ERO"/>
  </r>
  <r>
    <s v="4906411033"/>
    <x v="3"/>
    <x v="1"/>
    <d v="2020-02-11T00:00:00"/>
    <x v="3"/>
    <x v="17"/>
    <s v="1010"/>
    <s v="S010"/>
    <s v="S"/>
    <n v="0"/>
    <n v="-1"/>
    <x v="0"/>
    <s v="530000170687"/>
    <x v="982"/>
    <x v="17"/>
    <n v="43365"/>
    <n v="0"/>
    <s v=""/>
  </r>
  <r>
    <s v="4906411292"/>
    <x v="3"/>
    <x v="1"/>
    <d v="2020-02-11T00:00:00"/>
    <x v="5"/>
    <x v="5"/>
    <s v="1010"/>
    <s v="S010"/>
    <s v="H"/>
    <n v="0"/>
    <n v="9"/>
    <x v="0"/>
    <s v="530000177009"/>
    <x v="6"/>
    <x v="5"/>
    <n v="1297"/>
    <n v="0"/>
    <s v=""/>
  </r>
  <r>
    <s v="4906411293"/>
    <x v="3"/>
    <x v="1"/>
    <d v="2020-02-11T00:00:00"/>
    <x v="5"/>
    <x v="36"/>
    <s v="1010"/>
    <s v="S010"/>
    <s v="H"/>
    <n v="0"/>
    <n v="2"/>
    <x v="0"/>
    <s v="530000131650"/>
    <x v="225"/>
    <x v="36"/>
    <n v="3195"/>
    <n v="0"/>
    <s v="NB"/>
  </r>
  <r>
    <s v="4906411346"/>
    <x v="3"/>
    <x v="1"/>
    <d v="2020-02-11T00:00:00"/>
    <x v="5"/>
    <x v="9"/>
    <s v="1030"/>
    <s v="S030"/>
    <s v="H"/>
    <n v="0"/>
    <n v="1"/>
    <x v="0"/>
    <s v="530000174854"/>
    <x v="478"/>
    <x v="9"/>
    <n v="1965"/>
    <n v="0"/>
    <s v="CMP"/>
  </r>
  <r>
    <s v="4906411737"/>
    <x v="3"/>
    <x v="1"/>
    <d v="2020-02-11T00:00:00"/>
    <x v="5"/>
    <x v="2"/>
    <s v="1060"/>
    <s v="S060"/>
    <s v="H"/>
    <n v="0"/>
    <n v="1"/>
    <x v="0"/>
    <s v="530000159433"/>
    <x v="440"/>
    <x v="2"/>
    <n v="9490"/>
    <n v="0"/>
    <s v="ERO"/>
  </r>
  <r>
    <s v="4906411761"/>
    <x v="3"/>
    <x v="1"/>
    <d v="2020-02-11T00:00:00"/>
    <x v="5"/>
    <x v="6"/>
    <s v="1020"/>
    <s v="S020"/>
    <s v="H"/>
    <n v="0"/>
    <n v="1"/>
    <x v="0"/>
    <s v="530000174619"/>
    <x v="430"/>
    <x v="6"/>
    <n v="1446"/>
    <n v="0"/>
    <s v="ERO"/>
  </r>
  <r>
    <s v="4906411771"/>
    <x v="3"/>
    <x v="1"/>
    <d v="2020-02-11T00:00:00"/>
    <x v="5"/>
    <x v="6"/>
    <s v="1050"/>
    <s v="S050"/>
    <s v="H"/>
    <n v="0"/>
    <n v="1"/>
    <x v="0"/>
    <s v="530000171933"/>
    <x v="7"/>
    <x v="6"/>
    <n v="1446"/>
    <n v="0"/>
    <s v="CMP"/>
  </r>
  <r>
    <s v="4906411797"/>
    <x v="3"/>
    <x v="1"/>
    <d v="2020-02-12T00:00:00"/>
    <x v="5"/>
    <x v="31"/>
    <s v="1060"/>
    <s v="S060"/>
    <s v="H"/>
    <n v="0"/>
    <n v="1"/>
    <x v="0"/>
    <s v="530000172737"/>
    <x v="428"/>
    <x v="31"/>
    <n v="1911"/>
    <n v="0"/>
    <s v="ERO"/>
  </r>
  <r>
    <s v="4906412335"/>
    <x v="3"/>
    <x v="1"/>
    <d v="2020-02-12T00:00:00"/>
    <x v="5"/>
    <x v="5"/>
    <s v="1060"/>
    <s v="S060"/>
    <s v="H"/>
    <n v="0"/>
    <n v="2"/>
    <x v="0"/>
    <s v="530000172269"/>
    <x v="193"/>
    <x v="5"/>
    <n v="1297"/>
    <n v="0"/>
    <s v=""/>
  </r>
  <r>
    <s v="4906412367"/>
    <x v="3"/>
    <x v="1"/>
    <d v="2020-02-12T00:00:00"/>
    <x v="5"/>
    <x v="2"/>
    <s v="1080"/>
    <s v="S080"/>
    <s v="H"/>
    <n v="0"/>
    <n v="1"/>
    <x v="0"/>
    <s v="530000177105"/>
    <x v="480"/>
    <x v="2"/>
    <n v="9490"/>
    <n v="0"/>
    <s v="CMP"/>
  </r>
  <r>
    <s v="4906412390"/>
    <x v="3"/>
    <x v="1"/>
    <d v="2020-02-12T00:00:00"/>
    <x v="5"/>
    <x v="28"/>
    <s v="1020"/>
    <s v="S020"/>
    <s v="H"/>
    <n v="0"/>
    <n v="1"/>
    <x v="0"/>
    <s v="530000174327"/>
    <x v="441"/>
    <x v="28"/>
    <n v="44820"/>
    <n v="0"/>
    <s v="CMP"/>
  </r>
  <r>
    <s v="4906412417"/>
    <x v="3"/>
    <x v="1"/>
    <d v="2020-02-12T00:00:00"/>
    <x v="5"/>
    <x v="36"/>
    <s v="1010"/>
    <s v="S010"/>
    <s v="H"/>
    <n v="0"/>
    <n v="2"/>
    <x v="0"/>
    <s v="530000131650"/>
    <x v="225"/>
    <x v="36"/>
    <n v="3195"/>
    <n v="0"/>
    <s v="NB"/>
  </r>
  <r>
    <s v="4906412443"/>
    <x v="3"/>
    <x v="1"/>
    <d v="2020-02-12T00:00:00"/>
    <x v="5"/>
    <x v="2"/>
    <s v="1080"/>
    <s v="S080"/>
    <s v="H"/>
    <n v="0"/>
    <n v="1"/>
    <x v="0"/>
    <s v="530000177048"/>
    <x v="480"/>
    <x v="2"/>
    <n v="9490"/>
    <n v="0"/>
    <s v="CMP"/>
  </r>
  <r>
    <s v="4906412457"/>
    <x v="3"/>
    <x v="1"/>
    <d v="2020-02-12T00:00:00"/>
    <x v="5"/>
    <x v="18"/>
    <s v="1010"/>
    <s v="S010"/>
    <s v="H"/>
    <n v="0"/>
    <n v="1"/>
    <x v="0"/>
    <s v="530000160407"/>
    <x v="272"/>
    <x v="18"/>
    <n v="52000"/>
    <n v="0"/>
    <s v="NB"/>
  </r>
  <r>
    <s v="4906412462"/>
    <x v="3"/>
    <x v="1"/>
    <d v="2020-02-12T00:00:00"/>
    <x v="5"/>
    <x v="2"/>
    <s v="1080"/>
    <s v="S080"/>
    <s v="H"/>
    <n v="0"/>
    <n v="1"/>
    <x v="0"/>
    <s v="530000177106"/>
    <x v="480"/>
    <x v="2"/>
    <n v="9490"/>
    <n v="0"/>
    <s v="CMP"/>
  </r>
  <r>
    <s v="4906412464"/>
    <x v="3"/>
    <x v="1"/>
    <d v="2020-02-12T00:00:00"/>
    <x v="5"/>
    <x v="10"/>
    <s v="1010"/>
    <s v="S010"/>
    <s v="H"/>
    <n v="0"/>
    <n v="1"/>
    <x v="0"/>
    <s v="530000153924"/>
    <x v="261"/>
    <x v="10"/>
    <n v="42200"/>
    <n v="0"/>
    <s v="NB"/>
  </r>
  <r>
    <s v="4906412502"/>
    <x v="3"/>
    <x v="1"/>
    <d v="2020-02-12T00:00:00"/>
    <x v="5"/>
    <x v="17"/>
    <s v="1010"/>
    <s v="S010"/>
    <s v="H"/>
    <n v="0"/>
    <n v="1"/>
    <x v="0"/>
    <s v="530000170687"/>
    <x v="982"/>
    <x v="17"/>
    <n v="43365"/>
    <n v="0"/>
    <s v=""/>
  </r>
  <r>
    <s v="4906412503"/>
    <x v="3"/>
    <x v="1"/>
    <d v="2020-02-12T00:00:00"/>
    <x v="5"/>
    <x v="5"/>
    <s v="1020"/>
    <s v="S020"/>
    <s v="H"/>
    <n v="0"/>
    <n v="1"/>
    <x v="0"/>
    <s v="530000174775"/>
    <x v="476"/>
    <x v="5"/>
    <n v="1297"/>
    <n v="0"/>
    <s v="CMP"/>
  </r>
  <r>
    <s v="4906412667"/>
    <x v="3"/>
    <x v="1"/>
    <d v="2020-02-12T00:00:00"/>
    <x v="5"/>
    <x v="14"/>
    <s v="1010"/>
    <s v="S010"/>
    <s v="H"/>
    <n v="0"/>
    <n v="1"/>
    <x v="0"/>
    <s v="530000174201"/>
    <x v="257"/>
    <x v="14"/>
    <n v="50350"/>
    <n v="0"/>
    <s v="NB"/>
  </r>
  <r>
    <s v="4906412667"/>
    <x v="3"/>
    <x v="1"/>
    <d v="2020-02-12T00:00:00"/>
    <x v="5"/>
    <x v="14"/>
    <s v="1010"/>
    <s v="S010"/>
    <s v="H"/>
    <n v="0"/>
    <n v="1"/>
    <x v="0"/>
    <s v="530000174201"/>
    <x v="257"/>
    <x v="14"/>
    <n v="50350"/>
    <n v="0"/>
    <s v="NB"/>
  </r>
  <r>
    <s v="4906412668"/>
    <x v="3"/>
    <x v="1"/>
    <d v="2020-02-12T00:00:00"/>
    <x v="5"/>
    <x v="5"/>
    <s v="1020"/>
    <s v="S020"/>
    <s v="H"/>
    <n v="0"/>
    <n v="1"/>
    <x v="0"/>
    <s v="530000177652"/>
    <x v="476"/>
    <x v="5"/>
    <n v="1297"/>
    <n v="0"/>
    <s v="CMP"/>
  </r>
  <r>
    <s v="4906412682"/>
    <x v="3"/>
    <x v="1"/>
    <d v="2020-02-12T00:00:00"/>
    <x v="5"/>
    <x v="28"/>
    <s v="1010"/>
    <s v="S010"/>
    <s v="H"/>
    <n v="0"/>
    <n v="1"/>
    <x v="0"/>
    <s v="530000177112"/>
    <x v="956"/>
    <x v="28"/>
    <n v="44820"/>
    <n v="0"/>
    <s v="ERO"/>
  </r>
  <r>
    <s v="4906412697"/>
    <x v="3"/>
    <x v="1"/>
    <d v="2020-02-12T00:00:00"/>
    <x v="5"/>
    <x v="6"/>
    <s v="1060"/>
    <s v="S060"/>
    <s v="H"/>
    <n v="0"/>
    <n v="1"/>
    <x v="0"/>
    <s v="530000164863"/>
    <x v="479"/>
    <x v="6"/>
    <n v="1446"/>
    <n v="0"/>
    <s v="CMP"/>
  </r>
  <r>
    <s v="4906412750"/>
    <x v="3"/>
    <x v="1"/>
    <d v="2020-02-12T00:00:00"/>
    <x v="5"/>
    <x v="15"/>
    <s v="1001"/>
    <s v="S001"/>
    <s v="H"/>
    <n v="0"/>
    <n v="1"/>
    <x v="0"/>
    <s v="530000171421"/>
    <x v="272"/>
    <x v="15"/>
    <n v="53650"/>
    <n v="0"/>
    <s v="NB"/>
  </r>
  <r>
    <s v="4906412765"/>
    <x v="3"/>
    <x v="1"/>
    <d v="2020-02-12T00:00:00"/>
    <x v="5"/>
    <x v="13"/>
    <s v="1050"/>
    <s v="S050"/>
    <s v="H"/>
    <n v="0"/>
    <n v="1"/>
    <x v="0"/>
    <s v="530000160130"/>
    <x v="272"/>
    <x v="13"/>
    <n v="46100"/>
    <n v="0"/>
    <s v="NB"/>
  </r>
  <r>
    <s v="4906412799"/>
    <x v="3"/>
    <x v="1"/>
    <d v="2020-02-12T00:00:00"/>
    <x v="5"/>
    <x v="5"/>
    <s v="1030"/>
    <s v="S030"/>
    <s v="H"/>
    <n v="0"/>
    <n v="9"/>
    <x v="0"/>
    <s v="530000172256"/>
    <x v="531"/>
    <x v="5"/>
    <n v="1297"/>
    <n v="0"/>
    <s v=""/>
  </r>
  <r>
    <s v="4906412899"/>
    <x v="3"/>
    <x v="1"/>
    <d v="2020-02-12T00:00:00"/>
    <x v="5"/>
    <x v="5"/>
    <s v="1017"/>
    <s v="S017"/>
    <s v="H"/>
    <n v="0"/>
    <n v="1"/>
    <x v="0"/>
    <s v="530000173229"/>
    <x v="79"/>
    <x v="5"/>
    <n v="1297"/>
    <n v="0"/>
    <s v="CMP"/>
  </r>
  <r>
    <s v="4906412980"/>
    <x v="3"/>
    <x v="1"/>
    <d v="2020-02-12T00:00:00"/>
    <x v="3"/>
    <x v="14"/>
    <s v="1010"/>
    <s v="S010"/>
    <s v="S"/>
    <n v="0"/>
    <n v="-1"/>
    <x v="0"/>
    <s v="530000174201"/>
    <x v="257"/>
    <x v="14"/>
    <n v="50350"/>
    <n v="0"/>
    <s v="NB"/>
  </r>
  <r>
    <s v="4906412996"/>
    <x v="3"/>
    <x v="1"/>
    <d v="2020-02-12T00:00:00"/>
    <x v="5"/>
    <x v="7"/>
    <s v="1010"/>
    <s v="S010"/>
    <s v="H"/>
    <n v="0"/>
    <n v="1"/>
    <x v="0"/>
    <s v="530000165092"/>
    <x v="292"/>
    <x v="7"/>
    <n v="8280"/>
    <n v="0"/>
    <s v="NB"/>
  </r>
  <r>
    <s v="4906413165"/>
    <x v="3"/>
    <x v="1"/>
    <d v="2020-02-12T00:00:00"/>
    <x v="5"/>
    <x v="7"/>
    <s v="1030"/>
    <s v="S030"/>
    <s v="H"/>
    <n v="0"/>
    <n v="1"/>
    <x v="0"/>
    <s v="530000177230"/>
    <x v="478"/>
    <x v="7"/>
    <n v="8280"/>
    <n v="0"/>
    <s v="CMP"/>
  </r>
  <r>
    <s v="4906413255"/>
    <x v="3"/>
    <x v="1"/>
    <d v="2020-02-12T00:00:00"/>
    <x v="5"/>
    <x v="0"/>
    <s v="1050"/>
    <s v="S050"/>
    <s v="H"/>
    <n v="0"/>
    <n v="1"/>
    <x v="0"/>
    <s v="530000178754"/>
    <x v="424"/>
    <x v="0"/>
    <n v="41000"/>
    <n v="0"/>
    <s v="CMP"/>
  </r>
  <r>
    <s v="4906413258"/>
    <x v="3"/>
    <x v="1"/>
    <d v="2020-02-12T00:00:00"/>
    <x v="5"/>
    <x v="31"/>
    <s v="1050"/>
    <s v="S050"/>
    <s v="H"/>
    <n v="0"/>
    <n v="1"/>
    <x v="0"/>
    <s v="530000171540"/>
    <x v="466"/>
    <x v="31"/>
    <n v="1911"/>
    <n v="0"/>
    <s v="CMP"/>
  </r>
  <r>
    <s v="4906413288"/>
    <x v="3"/>
    <x v="1"/>
    <d v="2020-02-13T00:00:00"/>
    <x v="5"/>
    <x v="7"/>
    <s v="1080"/>
    <s v="S080"/>
    <s v="H"/>
    <n v="0"/>
    <n v="1"/>
    <x v="0"/>
    <s v="530000177630"/>
    <x v="480"/>
    <x v="7"/>
    <n v="8280"/>
    <n v="0"/>
    <s v="CMP"/>
  </r>
  <r>
    <s v="4906413321"/>
    <x v="3"/>
    <x v="1"/>
    <d v="2020-02-12T00:00:00"/>
    <x v="5"/>
    <x v="19"/>
    <s v="1096"/>
    <s v="S096"/>
    <s v="H"/>
    <n v="0"/>
    <n v="1"/>
    <x v="0"/>
    <s v="530000170939"/>
    <x v="348"/>
    <x v="19"/>
    <n v="1745"/>
    <n v="0"/>
    <s v="NB"/>
  </r>
  <r>
    <s v="4906413696"/>
    <x v="3"/>
    <x v="1"/>
    <d v="2020-02-13T00:00:00"/>
    <x v="5"/>
    <x v="7"/>
    <s v="1080"/>
    <s v="S080"/>
    <s v="H"/>
    <n v="0"/>
    <n v="1"/>
    <x v="0"/>
    <s v="530000177667"/>
    <x v="480"/>
    <x v="7"/>
    <n v="8280"/>
    <n v="0"/>
    <s v="CMP"/>
  </r>
  <r>
    <s v="4906413736"/>
    <x v="3"/>
    <x v="1"/>
    <d v="2020-02-13T00:00:00"/>
    <x v="5"/>
    <x v="5"/>
    <s v="1060"/>
    <s v="S060"/>
    <s v="H"/>
    <n v="0"/>
    <n v="1"/>
    <x v="0"/>
    <s v="530000177843"/>
    <x v="433"/>
    <x v="5"/>
    <n v="1297"/>
    <n v="0"/>
    <s v=""/>
  </r>
  <r>
    <s v="4906413792"/>
    <x v="3"/>
    <x v="1"/>
    <d v="2020-02-13T00:00:00"/>
    <x v="5"/>
    <x v="7"/>
    <s v="1080"/>
    <s v="S080"/>
    <s v="H"/>
    <n v="0"/>
    <n v="1"/>
    <x v="0"/>
    <s v="530000177508"/>
    <x v="480"/>
    <x v="7"/>
    <n v="8280"/>
    <n v="0"/>
    <s v="CMP"/>
  </r>
  <r>
    <s v="4906413809"/>
    <x v="3"/>
    <x v="1"/>
    <d v="2020-02-12T00:00:00"/>
    <x v="3"/>
    <x v="36"/>
    <s v="1010"/>
    <s v="S010"/>
    <s v="S"/>
    <n v="0"/>
    <n v="-2"/>
    <x v="0"/>
    <s v="530000131650"/>
    <x v="225"/>
    <x v="36"/>
    <n v="3195"/>
    <n v="0"/>
    <s v="NB"/>
  </r>
  <r>
    <s v="4906413926"/>
    <x v="3"/>
    <x v="1"/>
    <d v="2020-02-13T00:00:00"/>
    <x v="5"/>
    <x v="5"/>
    <s v="1017"/>
    <s v="S017"/>
    <s v="H"/>
    <n v="0"/>
    <n v="1"/>
    <x v="0"/>
    <s v="530000173454"/>
    <x v="79"/>
    <x v="5"/>
    <n v="1297"/>
    <n v="0"/>
    <s v="CMP"/>
  </r>
  <r>
    <s v="4906414365"/>
    <x v="3"/>
    <x v="1"/>
    <d v="2020-02-13T00:00:00"/>
    <x v="1"/>
    <x v="6"/>
    <s v="1030"/>
    <s v="S030"/>
    <s v="H"/>
    <n v="0"/>
    <n v="1"/>
    <x v="0"/>
    <s v="530000177230"/>
    <x v="478"/>
    <x v="6"/>
    <n v="1446"/>
    <n v="0"/>
    <s v="CMP"/>
  </r>
  <r>
    <s v="4906414388"/>
    <x v="3"/>
    <x v="1"/>
    <d v="2020-02-13T00:00:00"/>
    <x v="5"/>
    <x v="65"/>
    <s v="1030"/>
    <s v="S030"/>
    <s v="H"/>
    <n v="0"/>
    <n v="1"/>
    <x v="0"/>
    <s v="530000159863"/>
    <x v="272"/>
    <x v="65"/>
    <n v="8130"/>
    <n v="0"/>
    <s v="NB"/>
  </r>
  <r>
    <s v="4906414526"/>
    <x v="3"/>
    <x v="1"/>
    <d v="2020-02-13T00:00:00"/>
    <x v="5"/>
    <x v="5"/>
    <s v="1080"/>
    <s v="S080"/>
    <s v="H"/>
    <n v="0"/>
    <n v="1"/>
    <x v="0"/>
    <s v="530000173672"/>
    <x v="193"/>
    <x v="5"/>
    <n v="1297"/>
    <n v="0"/>
    <s v=""/>
  </r>
  <r>
    <s v="4906414556"/>
    <x v="3"/>
    <x v="1"/>
    <d v="2020-02-12T00:00:00"/>
    <x v="3"/>
    <x v="13"/>
    <s v="1050"/>
    <s v="S050"/>
    <s v="S"/>
    <n v="0"/>
    <n v="-1"/>
    <x v="0"/>
    <s v="530000160130"/>
    <x v="272"/>
    <x v="13"/>
    <n v="46100"/>
    <n v="0"/>
    <s v="NB"/>
  </r>
  <r>
    <s v="4906414605"/>
    <x v="3"/>
    <x v="1"/>
    <d v="2020-02-13T00:00:00"/>
    <x v="5"/>
    <x v="5"/>
    <s v="1080"/>
    <s v="S080"/>
    <s v="H"/>
    <n v="0"/>
    <n v="1"/>
    <x v="0"/>
    <s v="530000177182"/>
    <x v="79"/>
    <x v="5"/>
    <n v="1297"/>
    <n v="0"/>
    <s v="CMP"/>
  </r>
  <r>
    <s v="4906414713"/>
    <x v="3"/>
    <x v="1"/>
    <d v="2020-02-13T00:00:00"/>
    <x v="5"/>
    <x v="5"/>
    <s v="1080"/>
    <s v="S080"/>
    <s v="H"/>
    <n v="0"/>
    <n v="1"/>
    <x v="0"/>
    <s v="530000161888"/>
    <x v="843"/>
    <x v="5"/>
    <n v="1297"/>
    <n v="0"/>
    <s v="CMP"/>
  </r>
  <r>
    <s v="4906414728"/>
    <x v="3"/>
    <x v="1"/>
    <d v="2020-02-13T00:00:00"/>
    <x v="5"/>
    <x v="10"/>
    <s v="1010"/>
    <s v="S010"/>
    <s v="H"/>
    <n v="0"/>
    <n v="1"/>
    <x v="0"/>
    <s v="530000167761"/>
    <x v="733"/>
    <x v="10"/>
    <n v="42200"/>
    <n v="0"/>
    <s v="CMP"/>
  </r>
  <r>
    <s v="4906414794"/>
    <x v="3"/>
    <x v="1"/>
    <d v="2020-02-13T00:00:00"/>
    <x v="5"/>
    <x v="2"/>
    <s v="1010"/>
    <s v="S010"/>
    <s v="H"/>
    <n v="0"/>
    <n v="1"/>
    <x v="0"/>
    <s v="530000177088"/>
    <x v="472"/>
    <x v="2"/>
    <n v="9490"/>
    <n v="0"/>
    <s v="CMP"/>
  </r>
  <r>
    <s v="4906414801"/>
    <x v="3"/>
    <x v="1"/>
    <d v="2020-02-13T00:00:00"/>
    <x v="5"/>
    <x v="2"/>
    <s v="1010"/>
    <s v="S010"/>
    <s v="H"/>
    <n v="0"/>
    <n v="1"/>
    <x v="0"/>
    <s v="530000176977"/>
    <x v="472"/>
    <x v="2"/>
    <n v="9490"/>
    <n v="0"/>
    <s v="CMP"/>
  </r>
  <r>
    <s v="4906414833"/>
    <x v="3"/>
    <x v="1"/>
    <d v="2020-02-13T00:00:00"/>
    <x v="5"/>
    <x v="13"/>
    <s v="1020"/>
    <s v="S020"/>
    <s v="H"/>
    <n v="0"/>
    <n v="1"/>
    <x v="0"/>
    <s v="530000170649"/>
    <x v="439"/>
    <x v="13"/>
    <n v="46100"/>
    <n v="0"/>
    <s v="ERO"/>
  </r>
  <r>
    <s v="4906414842"/>
    <x v="3"/>
    <x v="1"/>
    <d v="2020-02-13T00:00:00"/>
    <x v="5"/>
    <x v="7"/>
    <s v="1050"/>
    <s v="S050"/>
    <s v="H"/>
    <n v="0"/>
    <n v="1"/>
    <x v="0"/>
    <s v="530000168271"/>
    <x v="435"/>
    <x v="7"/>
    <n v="8280"/>
    <n v="0"/>
    <s v="ERO"/>
  </r>
  <r>
    <s v="4906414863"/>
    <x v="3"/>
    <x v="1"/>
    <d v="2020-02-13T00:00:00"/>
    <x v="5"/>
    <x v="2"/>
    <s v="1096"/>
    <s v="S096"/>
    <s v="H"/>
    <n v="0"/>
    <n v="1"/>
    <x v="0"/>
    <s v="530000169383"/>
    <x v="499"/>
    <x v="2"/>
    <n v="9490"/>
    <n v="0"/>
    <s v="ERO"/>
  </r>
  <r>
    <s v="4906414917"/>
    <x v="3"/>
    <x v="1"/>
    <d v="2020-02-13T00:00:00"/>
    <x v="5"/>
    <x v="7"/>
    <s v="1020"/>
    <s v="S020"/>
    <s v="H"/>
    <n v="0"/>
    <n v="1"/>
    <x v="0"/>
    <s v="530000174161"/>
    <x v="441"/>
    <x v="7"/>
    <n v="8280"/>
    <n v="0"/>
    <s v="CMP"/>
  </r>
  <r>
    <s v="4906414941"/>
    <x v="3"/>
    <x v="1"/>
    <d v="2020-02-13T00:00:00"/>
    <x v="5"/>
    <x v="0"/>
    <s v="1020"/>
    <s v="S020"/>
    <s v="H"/>
    <n v="0"/>
    <n v="1"/>
    <x v="0"/>
    <s v="530000167716"/>
    <x v="441"/>
    <x v="0"/>
    <n v="41000"/>
    <n v="0"/>
    <s v="CMP"/>
  </r>
  <r>
    <s v="4906415175"/>
    <x v="3"/>
    <x v="1"/>
    <d v="2020-02-14T00:00:00"/>
    <x v="5"/>
    <x v="117"/>
    <s v="1050"/>
    <s v="S050"/>
    <s v="H"/>
    <n v="0"/>
    <n v="1"/>
    <x v="0"/>
    <s v="530000153488"/>
    <x v="466"/>
    <x v="117"/>
    <n v="0"/>
    <n v="0"/>
    <s v="CMP"/>
  </r>
  <r>
    <s v="4906415294"/>
    <x v="3"/>
    <x v="1"/>
    <d v="2020-02-14T00:00:00"/>
    <x v="5"/>
    <x v="84"/>
    <s v="1010"/>
    <s v="S010"/>
    <s v="H"/>
    <n v="0"/>
    <n v="1"/>
    <x v="0"/>
    <s v="530000169252"/>
    <x v="733"/>
    <x v="84"/>
    <n v="19353"/>
    <n v="0"/>
    <s v="CMP"/>
  </r>
  <r>
    <s v="4906415350"/>
    <x v="3"/>
    <x v="1"/>
    <d v="2020-02-14T00:00:00"/>
    <x v="5"/>
    <x v="5"/>
    <s v="1060"/>
    <s v="S060"/>
    <s v="H"/>
    <n v="0"/>
    <n v="1"/>
    <x v="0"/>
    <s v="530000177804"/>
    <x v="433"/>
    <x v="5"/>
    <n v="1297"/>
    <n v="0"/>
    <s v=""/>
  </r>
  <r>
    <s v="4906415352"/>
    <x v="3"/>
    <x v="1"/>
    <d v="2020-02-14T00:00:00"/>
    <x v="1"/>
    <x v="19"/>
    <s v="1010"/>
    <s v="S010"/>
    <s v="H"/>
    <n v="0"/>
    <n v="1"/>
    <x v="0"/>
    <s v="530000179868"/>
    <x v="35"/>
    <x v="19"/>
    <n v="1745"/>
    <n v="0"/>
    <s v=""/>
  </r>
  <r>
    <s v="4906415553"/>
    <x v="3"/>
    <x v="1"/>
    <d v="2020-02-14T00:00:00"/>
    <x v="5"/>
    <x v="21"/>
    <s v="1096"/>
    <s v="S096"/>
    <s v="H"/>
    <n v="0"/>
    <n v="1"/>
    <x v="0"/>
    <s v="530000165126"/>
    <x v="983"/>
    <x v="21"/>
    <n v="1708"/>
    <n v="0"/>
    <s v="NB"/>
  </r>
  <r>
    <s v="4906415553"/>
    <x v="3"/>
    <x v="1"/>
    <d v="2020-02-14T00:00:00"/>
    <x v="5"/>
    <x v="5"/>
    <s v="1096"/>
    <s v="S096"/>
    <s v="H"/>
    <n v="0"/>
    <n v="1"/>
    <x v="0"/>
    <s v="530000165126"/>
    <x v="983"/>
    <x v="5"/>
    <n v="1297"/>
    <n v="0"/>
    <s v="NB"/>
  </r>
  <r>
    <s v="4906415588"/>
    <x v="3"/>
    <x v="1"/>
    <d v="2020-02-14T00:00:00"/>
    <x v="5"/>
    <x v="10"/>
    <s v="1010"/>
    <s v="S010"/>
    <s v="H"/>
    <n v="0"/>
    <n v="1"/>
    <x v="0"/>
    <s v="530000167673"/>
    <x v="733"/>
    <x v="10"/>
    <n v="42200"/>
    <n v="0"/>
    <s v="CMP"/>
  </r>
  <r>
    <s v="4906415769"/>
    <x v="3"/>
    <x v="1"/>
    <d v="2020-02-14T00:00:00"/>
    <x v="5"/>
    <x v="0"/>
    <s v="1010"/>
    <s v="S010"/>
    <s v="H"/>
    <n v="0"/>
    <n v="1"/>
    <x v="0"/>
    <s v="530000171441"/>
    <x v="733"/>
    <x v="0"/>
    <n v="41000"/>
    <n v="0"/>
    <s v="CMP"/>
  </r>
  <r>
    <s v="4906415840"/>
    <x v="3"/>
    <x v="1"/>
    <d v="2020-02-14T00:00:00"/>
    <x v="5"/>
    <x v="28"/>
    <s v="1060"/>
    <s v="S060"/>
    <s v="H"/>
    <n v="0"/>
    <n v="1"/>
    <x v="0"/>
    <s v="530000167593"/>
    <x v="470"/>
    <x v="28"/>
    <n v="44820"/>
    <n v="0"/>
    <s v="CMP"/>
  </r>
  <r>
    <s v="4906415872"/>
    <x v="3"/>
    <x v="1"/>
    <d v="2020-02-14T00:00:00"/>
    <x v="1"/>
    <x v="5"/>
    <s v="1020"/>
    <s v="S020"/>
    <s v="H"/>
    <n v="0"/>
    <n v="4"/>
    <x v="0"/>
    <s v="530000176152"/>
    <x v="35"/>
    <x v="5"/>
    <n v="1297"/>
    <n v="0"/>
    <s v=""/>
  </r>
  <r>
    <s v="4906415901"/>
    <x v="3"/>
    <x v="1"/>
    <d v="2020-02-14T00:00:00"/>
    <x v="5"/>
    <x v="10"/>
    <s v="1060"/>
    <s v="S060"/>
    <s v="H"/>
    <n v="0"/>
    <n v="1"/>
    <x v="0"/>
    <s v="530000167593"/>
    <x v="470"/>
    <x v="10"/>
    <n v="42200"/>
    <n v="0"/>
    <s v="CMP"/>
  </r>
  <r>
    <s v="4906415957"/>
    <x v="3"/>
    <x v="1"/>
    <d v="2020-02-14T00:00:00"/>
    <x v="3"/>
    <x v="117"/>
    <s v="1050"/>
    <s v="S050"/>
    <s v="S"/>
    <n v="0"/>
    <n v="-1"/>
    <x v="0"/>
    <s v="530000153488"/>
    <x v="466"/>
    <x v="117"/>
    <n v="0"/>
    <n v="0"/>
    <s v="CMP"/>
  </r>
  <r>
    <s v="4906415970"/>
    <x v="3"/>
    <x v="1"/>
    <d v="2020-02-14T00:00:00"/>
    <x v="5"/>
    <x v="65"/>
    <s v="1060"/>
    <s v="S060"/>
    <s v="H"/>
    <n v="0"/>
    <n v="1"/>
    <x v="0"/>
    <s v="530000177804"/>
    <x v="433"/>
    <x v="65"/>
    <n v="8130"/>
    <n v="0"/>
    <s v=""/>
  </r>
  <r>
    <s v="4906416034"/>
    <x v="3"/>
    <x v="1"/>
    <d v="2020-02-14T00:00:00"/>
    <x v="5"/>
    <x v="2"/>
    <s v="1080"/>
    <s v="S080"/>
    <s v="H"/>
    <n v="0"/>
    <n v="1"/>
    <x v="0"/>
    <s v="530000166965"/>
    <x v="449"/>
    <x v="2"/>
    <n v="9490"/>
    <n v="0"/>
    <s v="ERO"/>
  </r>
  <r>
    <s v="4906416037"/>
    <x v="3"/>
    <x v="1"/>
    <d v="2020-02-15T00:00:00"/>
    <x v="5"/>
    <x v="40"/>
    <s v="1010"/>
    <s v="S010"/>
    <s v="H"/>
    <n v="0"/>
    <n v="1"/>
    <x v="0"/>
    <s v="530000170724"/>
    <x v="439"/>
    <x v="40"/>
    <n v="17645"/>
    <n v="0"/>
    <s v="ERO"/>
  </r>
  <r>
    <s v="4906416038"/>
    <x v="3"/>
    <x v="1"/>
    <d v="2020-02-15T00:00:00"/>
    <x v="5"/>
    <x v="17"/>
    <s v="1010"/>
    <s v="S010"/>
    <s v="H"/>
    <n v="0"/>
    <n v="1"/>
    <x v="0"/>
    <s v="530000168488"/>
    <x v="434"/>
    <x v="17"/>
    <n v="43365"/>
    <n v="0"/>
    <s v="ERO"/>
  </r>
  <r>
    <s v="4906416055"/>
    <x v="3"/>
    <x v="1"/>
    <d v="2020-02-15T00:00:00"/>
    <x v="5"/>
    <x v="0"/>
    <s v="1080"/>
    <s v="S080"/>
    <s v="H"/>
    <n v="0"/>
    <n v="1"/>
    <x v="0"/>
    <s v="530000177583"/>
    <x v="480"/>
    <x v="0"/>
    <n v="41000"/>
    <n v="0"/>
    <s v="CMP"/>
  </r>
  <r>
    <s v="4906416057"/>
    <x v="3"/>
    <x v="1"/>
    <d v="2020-02-15T00:00:00"/>
    <x v="5"/>
    <x v="0"/>
    <s v="1080"/>
    <s v="S080"/>
    <s v="H"/>
    <n v="0"/>
    <n v="1"/>
    <x v="0"/>
    <s v="530000177472"/>
    <x v="480"/>
    <x v="0"/>
    <n v="41000"/>
    <n v="0"/>
    <s v="CMP"/>
  </r>
  <r>
    <s v="4906416304"/>
    <x v="3"/>
    <x v="1"/>
    <d v="2020-02-18T00:00:00"/>
    <x v="5"/>
    <x v="26"/>
    <s v="1050"/>
    <s v="S050"/>
    <s v="H"/>
    <n v="0"/>
    <n v="1"/>
    <x v="0"/>
    <s v="530000169250"/>
    <x v="435"/>
    <x v="26"/>
    <n v="9000"/>
    <n v="0"/>
    <s v="ERO"/>
  </r>
  <r>
    <s v="4906416380"/>
    <x v="3"/>
    <x v="1"/>
    <d v="2020-02-18T00:00:00"/>
    <x v="5"/>
    <x v="2"/>
    <s v="1080"/>
    <s v="S080"/>
    <s v="H"/>
    <n v="0"/>
    <n v="1"/>
    <x v="0"/>
    <s v="530000177830"/>
    <x v="480"/>
    <x v="2"/>
    <n v="9490"/>
    <n v="0"/>
    <s v="CMP"/>
  </r>
  <r>
    <s v="4906416447"/>
    <x v="3"/>
    <x v="1"/>
    <d v="2020-02-18T00:00:00"/>
    <x v="5"/>
    <x v="26"/>
    <s v="1020"/>
    <s v="S020"/>
    <s v="H"/>
    <n v="0"/>
    <n v="1"/>
    <x v="0"/>
    <s v="530000172159"/>
    <x v="439"/>
    <x v="26"/>
    <n v="9000"/>
    <n v="0"/>
    <s v="ERO"/>
  </r>
  <r>
    <s v="4906416569"/>
    <x v="3"/>
    <x v="1"/>
    <d v="2020-02-18T00:00:00"/>
    <x v="5"/>
    <x v="2"/>
    <s v="1080"/>
    <s v="S080"/>
    <s v="H"/>
    <n v="0"/>
    <n v="1"/>
    <x v="0"/>
    <s v="530000177486"/>
    <x v="480"/>
    <x v="2"/>
    <n v="9490"/>
    <n v="0"/>
    <s v="CMP"/>
  </r>
  <r>
    <s v="4906416621"/>
    <x v="3"/>
    <x v="1"/>
    <d v="2020-02-18T00:00:00"/>
    <x v="5"/>
    <x v="2"/>
    <s v="1080"/>
    <s v="S080"/>
    <s v="H"/>
    <n v="0"/>
    <n v="1"/>
    <x v="0"/>
    <s v="530000177575"/>
    <x v="480"/>
    <x v="2"/>
    <n v="9490"/>
    <n v="0"/>
    <s v="CMP"/>
  </r>
  <r>
    <s v="4906416627"/>
    <x v="3"/>
    <x v="1"/>
    <d v="2020-02-03T00:00:00"/>
    <x v="3"/>
    <x v="65"/>
    <s v="1010"/>
    <s v="S010"/>
    <s v="S"/>
    <n v="0"/>
    <n v="-1"/>
    <x v="0"/>
    <s v="530000173417"/>
    <x v="733"/>
    <x v="65"/>
    <n v="8130"/>
    <n v="0"/>
    <s v="CMP"/>
  </r>
  <r>
    <s v="4906416629"/>
    <x v="3"/>
    <x v="1"/>
    <d v="2020-02-06T00:00:00"/>
    <x v="3"/>
    <x v="12"/>
    <s v="1010"/>
    <s v="S010"/>
    <s v="S"/>
    <n v="0"/>
    <n v="-1"/>
    <x v="0"/>
    <s v="530000167672"/>
    <x v="733"/>
    <x v="12"/>
    <n v="10385"/>
    <n v="0"/>
    <s v="CMP"/>
  </r>
  <r>
    <s v="4906416713"/>
    <x v="3"/>
    <x v="1"/>
    <d v="2020-02-18T00:00:00"/>
    <x v="5"/>
    <x v="5"/>
    <s v="1017"/>
    <s v="S017"/>
    <s v="H"/>
    <n v="0"/>
    <n v="1"/>
    <x v="0"/>
    <s v="530000171522"/>
    <x v="438"/>
    <x v="5"/>
    <n v="1297"/>
    <n v="0"/>
    <s v="ERO"/>
  </r>
  <r>
    <s v="4906416719"/>
    <x v="3"/>
    <x v="1"/>
    <d v="2020-02-18T00:00:00"/>
    <x v="5"/>
    <x v="0"/>
    <s v="1017"/>
    <s v="S017"/>
    <s v="H"/>
    <n v="0"/>
    <n v="1"/>
    <x v="0"/>
    <s v="530000178203"/>
    <x v="431"/>
    <x v="0"/>
    <n v="41000"/>
    <n v="0"/>
    <s v="CMP"/>
  </r>
  <r>
    <s v="4906416763"/>
    <x v="3"/>
    <x v="1"/>
    <d v="2020-02-18T00:00:00"/>
    <x v="5"/>
    <x v="2"/>
    <s v="1050"/>
    <s v="S050"/>
    <s v="H"/>
    <n v="0"/>
    <n v="1"/>
    <x v="0"/>
    <s v="530000153662"/>
    <x v="466"/>
    <x v="2"/>
    <n v="9490"/>
    <n v="0"/>
    <s v="CMP"/>
  </r>
  <r>
    <s v="4906416766"/>
    <x v="3"/>
    <x v="1"/>
    <d v="2020-02-18T00:00:00"/>
    <x v="5"/>
    <x v="10"/>
    <s v="1050"/>
    <s v="S050"/>
    <s v="H"/>
    <n v="0"/>
    <n v="1"/>
    <x v="0"/>
    <s v="530000153488"/>
    <x v="466"/>
    <x v="10"/>
    <n v="42200"/>
    <n v="0"/>
    <s v="CMP"/>
  </r>
  <r>
    <s v="4906416790"/>
    <x v="3"/>
    <x v="1"/>
    <d v="2020-02-18T00:00:00"/>
    <x v="5"/>
    <x v="11"/>
    <s v="1017"/>
    <s v="S017"/>
    <s v="H"/>
    <n v="0"/>
    <n v="1"/>
    <x v="0"/>
    <s v="530000178134"/>
    <x v="431"/>
    <x v="11"/>
    <n v="11525"/>
    <n v="0"/>
    <s v="CMP"/>
  </r>
  <r>
    <s v="4906416868"/>
    <x v="3"/>
    <x v="1"/>
    <d v="2020-02-18T00:00:00"/>
    <x v="5"/>
    <x v="5"/>
    <s v="1060"/>
    <s v="S060"/>
    <s v="H"/>
    <n v="0"/>
    <n v="1"/>
    <x v="0"/>
    <s v="530000177785"/>
    <x v="433"/>
    <x v="5"/>
    <n v="1297"/>
    <n v="0"/>
    <s v=""/>
  </r>
  <r>
    <s v="4906416952"/>
    <x v="3"/>
    <x v="1"/>
    <d v="2020-02-18T00:00:00"/>
    <x v="5"/>
    <x v="10"/>
    <s v="1030"/>
    <s v="S030"/>
    <s v="H"/>
    <n v="0"/>
    <n v="1"/>
    <x v="0"/>
    <s v="530000179155"/>
    <x v="478"/>
    <x v="10"/>
    <n v="42200"/>
    <n v="0"/>
    <s v="CMP"/>
  </r>
  <r>
    <s v="4906416954"/>
    <x v="3"/>
    <x v="1"/>
    <d v="2020-02-18T00:00:00"/>
    <x v="5"/>
    <x v="10"/>
    <s v="1030"/>
    <s v="S030"/>
    <s v="H"/>
    <n v="0"/>
    <n v="1"/>
    <x v="0"/>
    <s v="530000179325"/>
    <x v="478"/>
    <x v="10"/>
    <n v="42200"/>
    <n v="0"/>
    <s v="CMP"/>
  </r>
  <r>
    <s v="4906416957"/>
    <x v="3"/>
    <x v="1"/>
    <d v="2020-02-18T00:00:00"/>
    <x v="5"/>
    <x v="0"/>
    <s v="1030"/>
    <s v="S030"/>
    <s v="H"/>
    <n v="0"/>
    <n v="1"/>
    <x v="0"/>
    <s v="530000179361"/>
    <x v="478"/>
    <x v="0"/>
    <n v="41000"/>
    <n v="0"/>
    <s v="CMP"/>
  </r>
  <r>
    <s v="4906416959"/>
    <x v="3"/>
    <x v="1"/>
    <d v="2020-02-18T00:00:00"/>
    <x v="5"/>
    <x v="10"/>
    <s v="1030"/>
    <s v="S030"/>
    <s v="H"/>
    <n v="0"/>
    <n v="1"/>
    <x v="0"/>
    <s v="530000179360"/>
    <x v="478"/>
    <x v="10"/>
    <n v="42200"/>
    <n v="0"/>
    <s v="CMP"/>
  </r>
  <r>
    <s v="4906416997"/>
    <x v="3"/>
    <x v="1"/>
    <d v="2020-02-18T00:00:00"/>
    <x v="5"/>
    <x v="17"/>
    <s v="1020"/>
    <s v="S020"/>
    <s v="H"/>
    <n v="0"/>
    <n v="1"/>
    <x v="0"/>
    <s v="530000176181"/>
    <x v="431"/>
    <x v="17"/>
    <n v="43365"/>
    <n v="0"/>
    <s v="CMP"/>
  </r>
  <r>
    <s v="4906416998"/>
    <x v="3"/>
    <x v="1"/>
    <d v="2020-02-18T00:00:00"/>
    <x v="5"/>
    <x v="26"/>
    <s v="1020"/>
    <s v="S020"/>
    <s v="H"/>
    <n v="0"/>
    <n v="1"/>
    <x v="0"/>
    <s v="530000176763"/>
    <x v="431"/>
    <x v="26"/>
    <n v="9000"/>
    <n v="0"/>
    <s v="CMP"/>
  </r>
  <r>
    <s v="4906417066"/>
    <x v="3"/>
    <x v="1"/>
    <d v="2020-02-18T00:00:00"/>
    <x v="5"/>
    <x v="2"/>
    <s v="1020"/>
    <s v="S020"/>
    <s v="H"/>
    <n v="0"/>
    <n v="1"/>
    <x v="0"/>
    <s v="530000176761"/>
    <x v="431"/>
    <x v="2"/>
    <n v="9490"/>
    <n v="0"/>
    <s v="CMP"/>
  </r>
  <r>
    <s v="4906417079"/>
    <x v="3"/>
    <x v="1"/>
    <d v="2020-02-19T00:00:00"/>
    <x v="5"/>
    <x v="9"/>
    <s v="1050"/>
    <s v="S050"/>
    <s v="H"/>
    <n v="0"/>
    <n v="1"/>
    <x v="0"/>
    <s v="530000169375"/>
    <x v="435"/>
    <x v="9"/>
    <n v="1965"/>
    <n v="0"/>
    <s v="ERO"/>
  </r>
  <r>
    <s v="4906417082"/>
    <x v="3"/>
    <x v="1"/>
    <d v="2020-02-18T00:00:00"/>
    <x v="5"/>
    <x v="26"/>
    <s v="1020"/>
    <s v="S020"/>
    <s v="H"/>
    <n v="0"/>
    <n v="1"/>
    <x v="0"/>
    <s v="530000176550"/>
    <x v="441"/>
    <x v="26"/>
    <n v="9000"/>
    <n v="0"/>
    <s v="CMP"/>
  </r>
  <r>
    <s v="4906417098"/>
    <x v="3"/>
    <x v="1"/>
    <d v="2020-02-18T00:00:00"/>
    <x v="5"/>
    <x v="80"/>
    <s v="1096"/>
    <s v="S096"/>
    <s v="H"/>
    <n v="0"/>
    <n v="1"/>
    <x v="0"/>
    <s v="530000172410"/>
    <x v="193"/>
    <x v="80"/>
    <n v="1325"/>
    <n v="0"/>
    <s v=""/>
  </r>
  <r>
    <s v="4906417100"/>
    <x v="3"/>
    <x v="1"/>
    <d v="2020-02-18T00:00:00"/>
    <x v="5"/>
    <x v="5"/>
    <s v="1096"/>
    <s v="S096"/>
    <s v="H"/>
    <n v="0"/>
    <n v="1"/>
    <x v="0"/>
    <s v="530000172638"/>
    <x v="193"/>
    <x v="5"/>
    <n v="1297"/>
    <n v="0"/>
    <s v=""/>
  </r>
  <r>
    <s v="4906417288"/>
    <x v="3"/>
    <x v="1"/>
    <d v="2020-02-19T00:00:00"/>
    <x v="5"/>
    <x v="2"/>
    <s v="1050"/>
    <s v="S050"/>
    <s v="H"/>
    <n v="0"/>
    <n v="1"/>
    <x v="0"/>
    <s v="530000173685"/>
    <x v="460"/>
    <x v="2"/>
    <n v="9490"/>
    <n v="0"/>
    <s v="ERO"/>
  </r>
  <r>
    <s v="4906417347"/>
    <x v="3"/>
    <x v="1"/>
    <d v="2020-02-18T00:00:00"/>
    <x v="5"/>
    <x v="26"/>
    <s v="1020"/>
    <s v="S020"/>
    <s v="H"/>
    <n v="0"/>
    <n v="1"/>
    <x v="0"/>
    <s v="530000170188"/>
    <x v="463"/>
    <x v="26"/>
    <n v="9000"/>
    <n v="0"/>
    <s v="ERO"/>
  </r>
  <r>
    <s v="4906417373"/>
    <x v="3"/>
    <x v="1"/>
    <d v="2020-02-18T00:00:00"/>
    <x v="5"/>
    <x v="2"/>
    <s v="1080"/>
    <s v="S080"/>
    <s v="H"/>
    <n v="0"/>
    <n v="1"/>
    <x v="0"/>
    <s v="530000168809"/>
    <x v="449"/>
    <x v="2"/>
    <n v="9490"/>
    <n v="0"/>
    <s v="ERO"/>
  </r>
  <r>
    <s v="4906417408"/>
    <x v="3"/>
    <x v="1"/>
    <d v="2020-02-19T00:00:00"/>
    <x v="5"/>
    <x v="10"/>
    <s v="1010"/>
    <s v="S010"/>
    <s v="H"/>
    <n v="0"/>
    <n v="1"/>
    <x v="0"/>
    <s v="530000167492"/>
    <x v="733"/>
    <x v="10"/>
    <n v="42200"/>
    <n v="0"/>
    <s v="CMP"/>
  </r>
  <r>
    <s v="4906417520"/>
    <x v="3"/>
    <x v="1"/>
    <d v="2020-02-19T00:00:00"/>
    <x v="5"/>
    <x v="10"/>
    <s v="1010"/>
    <s v="S010"/>
    <s v="H"/>
    <n v="0"/>
    <n v="1"/>
    <x v="0"/>
    <s v="530000167704"/>
    <x v="733"/>
    <x v="10"/>
    <n v="42200"/>
    <n v="0"/>
    <s v="CMP"/>
  </r>
  <r>
    <s v="4906417590"/>
    <x v="3"/>
    <x v="1"/>
    <d v="2020-02-19T00:00:00"/>
    <x v="5"/>
    <x v="2"/>
    <s v="1080"/>
    <s v="S080"/>
    <s v="H"/>
    <n v="0"/>
    <n v="1"/>
    <x v="0"/>
    <s v="530000178353"/>
    <x v="480"/>
    <x v="2"/>
    <n v="9490"/>
    <n v="0"/>
    <s v="CMP"/>
  </r>
  <r>
    <s v="4906417653"/>
    <x v="3"/>
    <x v="1"/>
    <d v="2020-02-19T00:00:00"/>
    <x v="5"/>
    <x v="5"/>
    <s v="1017"/>
    <s v="S017"/>
    <s v="H"/>
    <n v="0"/>
    <n v="1"/>
    <x v="0"/>
    <s v="530000172175"/>
    <x v="79"/>
    <x v="5"/>
    <n v="1297"/>
    <n v="0"/>
    <s v="CMP"/>
  </r>
  <r>
    <s v="4906417660"/>
    <x v="3"/>
    <x v="1"/>
    <d v="2020-02-19T00:00:00"/>
    <x v="5"/>
    <x v="5"/>
    <s v="1017"/>
    <s v="S017"/>
    <s v="H"/>
    <n v="0"/>
    <n v="1"/>
    <x v="0"/>
    <s v="530000172910"/>
    <x v="438"/>
    <x v="5"/>
    <n v="1297"/>
    <n v="0"/>
    <s v="ERO"/>
  </r>
  <r>
    <s v="4906417666"/>
    <x v="3"/>
    <x v="1"/>
    <d v="2020-02-19T00:00:00"/>
    <x v="5"/>
    <x v="7"/>
    <s v="1080"/>
    <s v="S080"/>
    <s v="H"/>
    <n v="0"/>
    <n v="1"/>
    <x v="0"/>
    <s v="530000178171"/>
    <x v="480"/>
    <x v="7"/>
    <n v="8280"/>
    <n v="0"/>
    <s v="CMP"/>
  </r>
  <r>
    <s v="4906417766"/>
    <x v="3"/>
    <x v="1"/>
    <d v="2020-02-19T00:00:00"/>
    <x v="5"/>
    <x v="2"/>
    <s v="1080"/>
    <s v="S080"/>
    <s v="H"/>
    <n v="0"/>
    <n v="1"/>
    <x v="0"/>
    <s v="530000178351"/>
    <x v="480"/>
    <x v="2"/>
    <n v="9490"/>
    <n v="0"/>
    <s v="CMP"/>
  </r>
  <r>
    <s v="4906417814"/>
    <x v="3"/>
    <x v="1"/>
    <d v="2020-02-19T00:00:00"/>
    <x v="5"/>
    <x v="2"/>
    <s v="1080"/>
    <s v="S080"/>
    <s v="H"/>
    <n v="0"/>
    <n v="1"/>
    <x v="0"/>
    <s v="530000178139"/>
    <x v="480"/>
    <x v="2"/>
    <n v="9490"/>
    <n v="0"/>
    <s v="CMP"/>
  </r>
  <r>
    <s v="4906417833"/>
    <x v="3"/>
    <x v="1"/>
    <d v="2020-02-19T00:00:00"/>
    <x v="5"/>
    <x v="5"/>
    <s v="1060"/>
    <s v="S060"/>
    <s v="H"/>
    <n v="0"/>
    <n v="1"/>
    <x v="0"/>
    <s v="530000178595"/>
    <x v="428"/>
    <x v="5"/>
    <n v="1297"/>
    <n v="0"/>
    <s v="ERO"/>
  </r>
  <r>
    <s v="4906417858"/>
    <x v="3"/>
    <x v="1"/>
    <d v="2020-02-19T00:00:00"/>
    <x v="5"/>
    <x v="2"/>
    <s v="1060"/>
    <s v="S060"/>
    <s v="H"/>
    <n v="0"/>
    <n v="3"/>
    <x v="0"/>
    <s v="530000161054"/>
    <x v="440"/>
    <x v="2"/>
    <n v="9490"/>
    <n v="0"/>
    <s v="ERO"/>
  </r>
  <r>
    <s v="4906417981"/>
    <x v="3"/>
    <x v="1"/>
    <d v="2020-02-19T00:00:00"/>
    <x v="5"/>
    <x v="18"/>
    <s v="1050"/>
    <s v="S050"/>
    <s v="H"/>
    <n v="0"/>
    <n v="1"/>
    <x v="0"/>
    <s v="530000161138"/>
    <x v="466"/>
    <x v="18"/>
    <n v="52000"/>
    <n v="0"/>
    <s v="CMP"/>
  </r>
  <r>
    <s v="4906418249"/>
    <x v="3"/>
    <x v="1"/>
    <d v="2020-02-19T00:00:00"/>
    <x v="5"/>
    <x v="2"/>
    <s v="1020"/>
    <s v="S020"/>
    <s v="H"/>
    <n v="0"/>
    <n v="1"/>
    <x v="0"/>
    <s v="530000174776"/>
    <x v="441"/>
    <x v="2"/>
    <n v="9490"/>
    <n v="0"/>
    <s v="CMP"/>
  </r>
  <r>
    <s v="4906418330"/>
    <x v="3"/>
    <x v="1"/>
    <d v="2020-02-19T00:00:00"/>
    <x v="5"/>
    <x v="12"/>
    <s v="1020"/>
    <s v="S020"/>
    <s v="H"/>
    <n v="0"/>
    <n v="1"/>
    <x v="0"/>
    <s v="530000174773"/>
    <x v="441"/>
    <x v="12"/>
    <n v="10385"/>
    <n v="0"/>
    <s v="CMP"/>
  </r>
  <r>
    <s v="4906418342"/>
    <x v="3"/>
    <x v="1"/>
    <d v="2020-02-19T00:00:00"/>
    <x v="5"/>
    <x v="2"/>
    <s v="1020"/>
    <s v="S020"/>
    <s v="H"/>
    <n v="0"/>
    <n v="1"/>
    <x v="0"/>
    <s v="530000174787"/>
    <x v="441"/>
    <x v="2"/>
    <n v="9490"/>
    <n v="0"/>
    <s v="CMP"/>
  </r>
  <r>
    <s v="4906418456"/>
    <x v="3"/>
    <x v="1"/>
    <d v="2020-02-19T00:00:00"/>
    <x v="5"/>
    <x v="7"/>
    <s v="1010"/>
    <s v="S010"/>
    <s v="H"/>
    <n v="0"/>
    <n v="1"/>
    <x v="0"/>
    <s v="530000174349"/>
    <x v="429"/>
    <x v="7"/>
    <n v="8280"/>
    <n v="0"/>
    <s v="ERO"/>
  </r>
  <r>
    <s v="4906418529"/>
    <x v="3"/>
    <x v="1"/>
    <d v="2020-02-20T00:00:00"/>
    <x v="5"/>
    <x v="10"/>
    <s v="1060"/>
    <s v="S060"/>
    <s v="H"/>
    <n v="0"/>
    <n v="1"/>
    <x v="0"/>
    <s v="530000161912"/>
    <x v="436"/>
    <x v="10"/>
    <n v="42200"/>
    <n v="0"/>
    <s v="ERO"/>
  </r>
  <r>
    <s v="4906418554"/>
    <x v="3"/>
    <x v="1"/>
    <d v="2020-02-19T00:00:00"/>
    <x v="1"/>
    <x v="7"/>
    <s v="1060"/>
    <s v="S060"/>
    <s v="H"/>
    <n v="0"/>
    <n v="1"/>
    <x v="0"/>
    <s v="530000126602"/>
    <x v="470"/>
    <x v="7"/>
    <n v="8280"/>
    <n v="0"/>
    <s v="CMP"/>
  </r>
  <r>
    <s v="4906418579"/>
    <x v="3"/>
    <x v="1"/>
    <d v="2020-02-20T00:00:00"/>
    <x v="5"/>
    <x v="9"/>
    <s v="1050"/>
    <s v="S050"/>
    <s v="H"/>
    <n v="0"/>
    <n v="1"/>
    <x v="0"/>
    <s v="530000173788"/>
    <x v="460"/>
    <x v="9"/>
    <n v="1965"/>
    <n v="0"/>
    <s v="ERO"/>
  </r>
  <r>
    <s v="4906418701"/>
    <x v="3"/>
    <x v="1"/>
    <d v="2020-02-20T00:00:00"/>
    <x v="5"/>
    <x v="65"/>
    <s v="1060"/>
    <s v="S060"/>
    <s v="H"/>
    <n v="0"/>
    <n v="1"/>
    <x v="0"/>
    <s v="530000170772"/>
    <x v="458"/>
    <x v="65"/>
    <n v="8130"/>
    <n v="0"/>
    <s v="ERO"/>
  </r>
  <r>
    <s v="4906418844"/>
    <x v="3"/>
    <x v="1"/>
    <d v="2020-02-20T00:00:00"/>
    <x v="5"/>
    <x v="31"/>
    <s v="1050"/>
    <s v="S050"/>
    <s v="H"/>
    <n v="0"/>
    <n v="2"/>
    <x v="0"/>
    <s v="530000177678"/>
    <x v="7"/>
    <x v="31"/>
    <n v="1911"/>
    <n v="0"/>
    <s v="CMP"/>
  </r>
  <r>
    <s v="4906418845"/>
    <x v="3"/>
    <x v="1"/>
    <d v="2020-02-20T00:00:00"/>
    <x v="5"/>
    <x v="42"/>
    <s v="1050"/>
    <s v="S050"/>
    <s v="H"/>
    <n v="0"/>
    <n v="1"/>
    <x v="0"/>
    <s v="530000177678"/>
    <x v="7"/>
    <x v="42"/>
    <n v="2857"/>
    <n v="0"/>
    <s v="CMP"/>
  </r>
  <r>
    <s v="4906418847"/>
    <x v="3"/>
    <x v="1"/>
    <d v="2020-02-20T00:00:00"/>
    <x v="1"/>
    <x v="6"/>
    <s v="1050"/>
    <s v="S050"/>
    <s v="H"/>
    <n v="0"/>
    <n v="1"/>
    <x v="0"/>
    <s v="530000173050"/>
    <x v="476"/>
    <x v="6"/>
    <n v="1446"/>
    <n v="0"/>
    <s v="CMP"/>
  </r>
  <r>
    <s v="4906418893"/>
    <x v="3"/>
    <x v="1"/>
    <d v="2020-02-20T00:00:00"/>
    <x v="5"/>
    <x v="9"/>
    <s v="1010"/>
    <s v="S010"/>
    <s v="H"/>
    <n v="0"/>
    <n v="1"/>
    <x v="0"/>
    <s v="530000177566"/>
    <x v="472"/>
    <x v="9"/>
    <n v="1965"/>
    <n v="0"/>
    <s v="CMP"/>
  </r>
  <r>
    <s v="4906418920"/>
    <x v="3"/>
    <x v="1"/>
    <d v="2020-02-20T00:00:00"/>
    <x v="5"/>
    <x v="0"/>
    <s v="1020"/>
    <s v="S020"/>
    <s v="H"/>
    <n v="0"/>
    <n v="1"/>
    <x v="0"/>
    <s v="530000178862"/>
    <x v="431"/>
    <x v="0"/>
    <n v="41000"/>
    <n v="0"/>
    <s v="CMP"/>
  </r>
  <r>
    <s v="4906419021"/>
    <x v="3"/>
    <x v="1"/>
    <d v="2020-02-20T00:00:00"/>
    <x v="5"/>
    <x v="18"/>
    <s v="1080"/>
    <s v="S080"/>
    <s v="H"/>
    <n v="0"/>
    <n v="1"/>
    <x v="0"/>
    <s v="530000161889"/>
    <x v="309"/>
    <x v="18"/>
    <n v="52000"/>
    <n v="0"/>
    <s v="NB"/>
  </r>
  <r>
    <s v="4906419066"/>
    <x v="3"/>
    <x v="1"/>
    <d v="2020-02-20T00:00:00"/>
    <x v="5"/>
    <x v="13"/>
    <s v="1050"/>
    <s v="S050"/>
    <s v="H"/>
    <n v="0"/>
    <n v="1"/>
    <x v="0"/>
    <s v="530000164610"/>
    <x v="272"/>
    <x v="13"/>
    <n v="46100"/>
    <n v="0"/>
    <s v="NB"/>
  </r>
  <r>
    <s v="4906419088"/>
    <x v="3"/>
    <x v="1"/>
    <d v="2020-02-20T00:00:00"/>
    <x v="5"/>
    <x v="5"/>
    <s v="1020"/>
    <s v="S020"/>
    <s v="H"/>
    <n v="0"/>
    <n v="1"/>
    <x v="0"/>
    <s v="530000176836"/>
    <x v="476"/>
    <x v="5"/>
    <n v="1297"/>
    <n v="0"/>
    <s v="CMP"/>
  </r>
  <r>
    <s v="4906419089"/>
    <x v="3"/>
    <x v="1"/>
    <d v="2020-02-20T00:00:00"/>
    <x v="5"/>
    <x v="7"/>
    <s v="1010"/>
    <s v="S010"/>
    <s v="H"/>
    <n v="0"/>
    <n v="1"/>
    <x v="0"/>
    <s v="530000170636"/>
    <x v="292"/>
    <x v="7"/>
    <n v="8280"/>
    <n v="0"/>
    <s v="NB"/>
  </r>
  <r>
    <s v="4906419097"/>
    <x v="3"/>
    <x v="1"/>
    <d v="2020-02-20T00:00:00"/>
    <x v="5"/>
    <x v="6"/>
    <s v="1017"/>
    <s v="S017"/>
    <s v="H"/>
    <n v="0"/>
    <n v="1"/>
    <x v="0"/>
    <s v="530000158740"/>
    <x v="430"/>
    <x v="6"/>
    <n v="1446"/>
    <n v="0"/>
    <s v="ERO"/>
  </r>
  <r>
    <s v="4906419140"/>
    <x v="3"/>
    <x v="1"/>
    <d v="2020-02-20T00:00:00"/>
    <x v="5"/>
    <x v="7"/>
    <s v="1010"/>
    <s v="S010"/>
    <s v="H"/>
    <n v="0"/>
    <n v="1"/>
    <x v="0"/>
    <s v="530000171899"/>
    <x v="325"/>
    <x v="7"/>
    <n v="8280"/>
    <n v="0"/>
    <s v="NB"/>
  </r>
  <r>
    <s v="4906419214"/>
    <x v="3"/>
    <x v="1"/>
    <d v="2020-02-20T00:00:00"/>
    <x v="5"/>
    <x v="7"/>
    <s v="1010"/>
    <s v="S010"/>
    <s v="H"/>
    <n v="0"/>
    <n v="1"/>
    <x v="0"/>
    <s v="530000175544"/>
    <x v="290"/>
    <x v="7"/>
    <n v="8280"/>
    <n v="0"/>
    <s v="NB"/>
  </r>
  <r>
    <s v="4906419315"/>
    <x v="3"/>
    <x v="1"/>
    <d v="2020-02-20T00:00:00"/>
    <x v="5"/>
    <x v="5"/>
    <s v="1030"/>
    <s v="S030"/>
    <s v="H"/>
    <n v="0"/>
    <n v="1"/>
    <x v="0"/>
    <s v="530000176978"/>
    <x v="326"/>
    <x v="5"/>
    <n v="1297"/>
    <n v="0"/>
    <s v="NB"/>
  </r>
  <r>
    <s v="4906419470"/>
    <x v="3"/>
    <x v="1"/>
    <d v="2020-02-20T00:00:00"/>
    <x v="5"/>
    <x v="9"/>
    <s v="1010"/>
    <s v="S010"/>
    <s v="H"/>
    <n v="0"/>
    <n v="1"/>
    <x v="0"/>
    <s v="530000152635"/>
    <x v="505"/>
    <x v="9"/>
    <n v="1965"/>
    <n v="0"/>
    <s v="NB"/>
  </r>
  <r>
    <s v="4906419573"/>
    <x v="3"/>
    <x v="1"/>
    <d v="2020-02-20T00:00:00"/>
    <x v="5"/>
    <x v="7"/>
    <s v="1050"/>
    <s v="S050"/>
    <s v="H"/>
    <n v="0"/>
    <n v="1"/>
    <x v="0"/>
    <s v="530000153507"/>
    <x v="466"/>
    <x v="7"/>
    <n v="8280"/>
    <n v="0"/>
    <s v="CMP"/>
  </r>
  <r>
    <s v="4906419575"/>
    <x v="3"/>
    <x v="1"/>
    <d v="2020-02-20T00:00:00"/>
    <x v="5"/>
    <x v="65"/>
    <s v="1050"/>
    <s v="S050"/>
    <s v="H"/>
    <n v="0"/>
    <n v="1"/>
    <x v="0"/>
    <s v="530000154456"/>
    <x v="466"/>
    <x v="65"/>
    <n v="8130"/>
    <n v="0"/>
    <s v="CMP"/>
  </r>
  <r>
    <s v="4906419634"/>
    <x v="3"/>
    <x v="1"/>
    <d v="2020-02-21T00:00:00"/>
    <x v="5"/>
    <x v="41"/>
    <s v="1080"/>
    <s v="S080"/>
    <s v="H"/>
    <n v="0"/>
    <n v="1"/>
    <x v="0"/>
    <s v="530000170189"/>
    <x v="449"/>
    <x v="41"/>
    <n v="59300"/>
    <n v="0"/>
    <s v="ERO"/>
  </r>
  <r>
    <s v="4906419635"/>
    <x v="3"/>
    <x v="1"/>
    <d v="2020-02-21T00:00:00"/>
    <x v="5"/>
    <x v="41"/>
    <s v="1010"/>
    <s v="S010"/>
    <s v="H"/>
    <n v="0"/>
    <n v="1"/>
    <x v="0"/>
    <s v="530000170189"/>
    <x v="449"/>
    <x v="41"/>
    <n v="59300"/>
    <n v="0"/>
    <s v="ERO"/>
  </r>
  <r>
    <s v="4906419980"/>
    <x v="3"/>
    <x v="1"/>
    <d v="2020-02-21T00:00:00"/>
    <x v="5"/>
    <x v="19"/>
    <s v="1010"/>
    <s v="S010"/>
    <s v="H"/>
    <n v="0"/>
    <n v="1"/>
    <x v="0"/>
    <s v="530000152635"/>
    <x v="505"/>
    <x v="19"/>
    <n v="1745"/>
    <n v="0"/>
    <s v="NB"/>
  </r>
  <r>
    <s v="4906419989"/>
    <x v="3"/>
    <x v="1"/>
    <d v="2020-02-21T00:00:00"/>
    <x v="5"/>
    <x v="11"/>
    <s v="1020"/>
    <s v="S020"/>
    <s v="H"/>
    <n v="0"/>
    <n v="1"/>
    <x v="0"/>
    <s v="530000176548"/>
    <x v="441"/>
    <x v="11"/>
    <n v="11525"/>
    <n v="0"/>
    <s v="CMP"/>
  </r>
  <r>
    <s v="4906419994"/>
    <x v="3"/>
    <x v="1"/>
    <d v="2020-02-21T00:00:00"/>
    <x v="5"/>
    <x v="7"/>
    <s v="1020"/>
    <s v="S020"/>
    <s v="H"/>
    <n v="0"/>
    <n v="1"/>
    <x v="0"/>
    <s v="530000176647"/>
    <x v="431"/>
    <x v="7"/>
    <n v="8280"/>
    <n v="0"/>
    <s v="CMP"/>
  </r>
  <r>
    <s v="4906420029"/>
    <x v="3"/>
    <x v="1"/>
    <d v="2020-02-21T00:00:00"/>
    <x v="5"/>
    <x v="2"/>
    <s v="1020"/>
    <s v="S020"/>
    <s v="H"/>
    <n v="0"/>
    <n v="1"/>
    <x v="0"/>
    <s v="530000174164"/>
    <x v="441"/>
    <x v="2"/>
    <n v="9490"/>
    <n v="0"/>
    <s v="CMP"/>
  </r>
  <r>
    <s v="4906420031"/>
    <x v="3"/>
    <x v="1"/>
    <d v="2020-02-21T00:00:00"/>
    <x v="5"/>
    <x v="35"/>
    <s v="1080"/>
    <s v="S080"/>
    <s v="H"/>
    <n v="0"/>
    <n v="1"/>
    <x v="0"/>
    <s v="530000170189"/>
    <x v="449"/>
    <x v="35"/>
    <n v="57200"/>
    <n v="0"/>
    <s v="ERO"/>
  </r>
  <r>
    <s v="4906420035"/>
    <x v="3"/>
    <x v="1"/>
    <d v="2020-02-21T00:00:00"/>
    <x v="5"/>
    <x v="10"/>
    <s v="1010"/>
    <s v="S010"/>
    <s v="H"/>
    <n v="0"/>
    <n v="1"/>
    <x v="0"/>
    <s v="530000120008"/>
    <x v="187"/>
    <x v="10"/>
    <n v="42200"/>
    <n v="0"/>
    <s v="NB"/>
  </r>
  <r>
    <s v="4906420055"/>
    <x v="3"/>
    <x v="1"/>
    <d v="2020-02-21T00:00:00"/>
    <x v="5"/>
    <x v="7"/>
    <s v="1020"/>
    <s v="S020"/>
    <s v="H"/>
    <n v="0"/>
    <n v="1"/>
    <x v="0"/>
    <s v="530000176312"/>
    <x v="431"/>
    <x v="7"/>
    <n v="8280"/>
    <n v="0"/>
    <s v="CMP"/>
  </r>
  <r>
    <s v="4906420065"/>
    <x v="3"/>
    <x v="1"/>
    <d v="2020-02-21T00:00:00"/>
    <x v="5"/>
    <x v="22"/>
    <s v="1020"/>
    <s v="S020"/>
    <s v="H"/>
    <n v="0"/>
    <n v="3"/>
    <x v="0"/>
    <s v="530000170198"/>
    <x v="476"/>
    <x v="22"/>
    <n v="1334"/>
    <n v="0"/>
    <s v="CMP"/>
  </r>
  <r>
    <s v="4906420139"/>
    <x v="3"/>
    <x v="1"/>
    <d v="2020-02-21T00:00:00"/>
    <x v="3"/>
    <x v="41"/>
    <s v="1080"/>
    <s v="S080"/>
    <s v="S"/>
    <n v="0"/>
    <n v="-1"/>
    <x v="0"/>
    <s v="530000170189"/>
    <x v="449"/>
    <x v="41"/>
    <n v="59300"/>
    <n v="0"/>
    <s v="ERO"/>
  </r>
  <r>
    <s v="4906420207"/>
    <x v="3"/>
    <x v="1"/>
    <d v="2020-02-21T00:00:00"/>
    <x v="5"/>
    <x v="7"/>
    <s v="1010"/>
    <s v="S010"/>
    <s v="H"/>
    <n v="0"/>
    <n v="1"/>
    <x v="0"/>
    <s v="530000178352"/>
    <x v="472"/>
    <x v="7"/>
    <n v="8280"/>
    <n v="0"/>
    <s v="CMP"/>
  </r>
  <r>
    <s v="4906420208"/>
    <x v="3"/>
    <x v="1"/>
    <d v="2020-02-21T00:00:00"/>
    <x v="5"/>
    <x v="6"/>
    <s v="1010"/>
    <s v="S010"/>
    <s v="H"/>
    <n v="0"/>
    <n v="1"/>
    <x v="0"/>
    <s v="530000176785"/>
    <x v="10"/>
    <x v="6"/>
    <n v="1446"/>
    <n v="0"/>
    <s v="CMP"/>
  </r>
  <r>
    <s v="4906420215"/>
    <x v="3"/>
    <x v="1"/>
    <d v="2020-02-21T00:00:00"/>
    <x v="5"/>
    <x v="6"/>
    <s v="1020"/>
    <s v="S020"/>
    <s v="H"/>
    <n v="0"/>
    <n v="1"/>
    <x v="0"/>
    <s v="530000175423"/>
    <x v="430"/>
    <x v="6"/>
    <n v="1446"/>
    <n v="0"/>
    <s v="ERO"/>
  </r>
  <r>
    <s v="4906420231"/>
    <x v="3"/>
    <x v="1"/>
    <d v="2020-02-20T00:00:00"/>
    <x v="3"/>
    <x v="9"/>
    <s v="1010"/>
    <s v="S010"/>
    <s v="S"/>
    <n v="0"/>
    <n v="-1"/>
    <x v="0"/>
    <s v="530000152635"/>
    <x v="505"/>
    <x v="9"/>
    <n v="1965"/>
    <n v="0"/>
    <s v="NB"/>
  </r>
  <r>
    <s v="4906420250"/>
    <x v="3"/>
    <x v="1"/>
    <d v="2020-02-21T00:00:00"/>
    <x v="5"/>
    <x v="9"/>
    <s v="1060"/>
    <s v="S060"/>
    <s v="H"/>
    <n v="0"/>
    <n v="1"/>
    <x v="0"/>
    <s v="530000173392"/>
    <x v="428"/>
    <x v="9"/>
    <n v="1965"/>
    <n v="0"/>
    <s v="ERO"/>
  </r>
  <r>
    <s v="4906420293"/>
    <x v="3"/>
    <x v="1"/>
    <d v="2020-02-21T00:00:00"/>
    <x v="5"/>
    <x v="2"/>
    <s v="1010"/>
    <s v="S010"/>
    <s v="H"/>
    <n v="0"/>
    <n v="1"/>
    <x v="0"/>
    <s v="530000179590"/>
    <x v="472"/>
    <x v="2"/>
    <n v="9490"/>
    <n v="0"/>
    <s v="CMP"/>
  </r>
  <r>
    <s v="4906420303"/>
    <x v="3"/>
    <x v="1"/>
    <d v="2020-02-21T00:00:00"/>
    <x v="5"/>
    <x v="10"/>
    <s v="1010"/>
    <s v="S010"/>
    <s v="H"/>
    <n v="0"/>
    <n v="1"/>
    <x v="0"/>
    <s v="530000167492"/>
    <x v="733"/>
    <x v="10"/>
    <n v="42200"/>
    <n v="0"/>
    <s v="CMP"/>
  </r>
  <r>
    <s v="4906420344"/>
    <x v="3"/>
    <x v="1"/>
    <d v="2020-02-21T00:00:00"/>
    <x v="5"/>
    <x v="6"/>
    <s v="1050"/>
    <s v="S050"/>
    <s v="H"/>
    <n v="0"/>
    <n v="1"/>
    <x v="0"/>
    <s v="530000176262"/>
    <x v="466"/>
    <x v="6"/>
    <n v="1446"/>
    <n v="0"/>
    <s v="CMP"/>
  </r>
  <r>
    <s v="4906420345"/>
    <x v="3"/>
    <x v="1"/>
    <d v="2020-02-21T00:00:00"/>
    <x v="5"/>
    <x v="2"/>
    <s v="1080"/>
    <s v="S080"/>
    <s v="H"/>
    <n v="0"/>
    <n v="1"/>
    <x v="0"/>
    <s v="530000178354"/>
    <x v="480"/>
    <x v="2"/>
    <n v="9490"/>
    <n v="0"/>
    <s v="CMP"/>
  </r>
  <r>
    <s v="4906420345"/>
    <x v="3"/>
    <x v="1"/>
    <d v="2020-02-21T00:00:00"/>
    <x v="5"/>
    <x v="7"/>
    <s v="1080"/>
    <s v="S080"/>
    <s v="H"/>
    <n v="0"/>
    <n v="1"/>
    <x v="0"/>
    <s v="530000178150"/>
    <x v="480"/>
    <x v="7"/>
    <n v="8280"/>
    <n v="0"/>
    <s v="CMP"/>
  </r>
  <r>
    <s v="4906420346"/>
    <x v="3"/>
    <x v="1"/>
    <d v="2020-02-21T00:00:00"/>
    <x v="5"/>
    <x v="12"/>
    <s v="1080"/>
    <s v="S080"/>
    <s v="H"/>
    <n v="0"/>
    <n v="1"/>
    <x v="0"/>
    <s v="530000179352"/>
    <x v="480"/>
    <x v="12"/>
    <n v="10385"/>
    <n v="0"/>
    <s v="CMP"/>
  </r>
  <r>
    <s v="4906420346"/>
    <x v="3"/>
    <x v="1"/>
    <d v="2020-02-21T00:00:00"/>
    <x v="5"/>
    <x v="2"/>
    <s v="1080"/>
    <s v="S080"/>
    <s v="H"/>
    <n v="0"/>
    <n v="1"/>
    <x v="0"/>
    <s v="530000178193"/>
    <x v="480"/>
    <x v="2"/>
    <n v="9490"/>
    <n v="0"/>
    <s v="CMP"/>
  </r>
  <r>
    <s v="4906420351"/>
    <x v="3"/>
    <x v="1"/>
    <d v="2020-02-19T00:00:00"/>
    <x v="3"/>
    <x v="10"/>
    <s v="1010"/>
    <s v="S010"/>
    <s v="S"/>
    <n v="0"/>
    <n v="-1"/>
    <x v="0"/>
    <s v="530000167704"/>
    <x v="733"/>
    <x v="10"/>
    <n v="42200"/>
    <n v="0"/>
    <s v="CMP"/>
  </r>
  <r>
    <s v="4906420352"/>
    <x v="3"/>
    <x v="1"/>
    <d v="2020-02-19T00:00:00"/>
    <x v="3"/>
    <x v="10"/>
    <s v="1010"/>
    <s v="S010"/>
    <s v="S"/>
    <n v="0"/>
    <n v="-1"/>
    <x v="0"/>
    <s v="530000167492"/>
    <x v="733"/>
    <x v="10"/>
    <n v="42200"/>
    <n v="0"/>
    <s v="CMP"/>
  </r>
  <r>
    <s v="4906420361"/>
    <x v="3"/>
    <x v="1"/>
    <d v="2020-02-21T00:00:00"/>
    <x v="5"/>
    <x v="10"/>
    <s v="1010"/>
    <s v="S010"/>
    <s v="H"/>
    <n v="0"/>
    <n v="1"/>
    <x v="0"/>
    <s v="530000167704"/>
    <x v="733"/>
    <x v="10"/>
    <n v="42200"/>
    <n v="0"/>
    <s v="CMP"/>
  </r>
  <r>
    <s v="4906420372"/>
    <x v="3"/>
    <x v="1"/>
    <d v="2020-02-21T00:00:00"/>
    <x v="5"/>
    <x v="7"/>
    <s v="1010"/>
    <s v="S010"/>
    <s v="H"/>
    <n v="0"/>
    <n v="1"/>
    <x v="0"/>
    <s v="530000176886"/>
    <x v="472"/>
    <x v="7"/>
    <n v="8280"/>
    <n v="0"/>
    <s v="CMP"/>
  </r>
  <r>
    <s v="4906420381"/>
    <x v="3"/>
    <x v="1"/>
    <d v="2020-02-21T00:00:00"/>
    <x v="5"/>
    <x v="19"/>
    <s v="1010"/>
    <s v="S010"/>
    <s v="H"/>
    <n v="0"/>
    <n v="1"/>
    <x v="0"/>
    <s v="530000152635"/>
    <x v="505"/>
    <x v="19"/>
    <n v="1745"/>
    <n v="0"/>
    <s v="NB"/>
  </r>
  <r>
    <s v="4906420397"/>
    <x v="3"/>
    <x v="1"/>
    <d v="2020-02-21T00:00:00"/>
    <x v="5"/>
    <x v="32"/>
    <s v="1050"/>
    <s v="S050"/>
    <s v="H"/>
    <n v="0"/>
    <n v="1"/>
    <x v="0"/>
    <s v="530000171244"/>
    <x v="7"/>
    <x v="32"/>
    <n v="1238"/>
    <n v="0"/>
    <s v="CMP"/>
  </r>
  <r>
    <s v="4906420400"/>
    <x v="3"/>
    <x v="1"/>
    <d v="2020-02-21T00:00:00"/>
    <x v="5"/>
    <x v="2"/>
    <s v="1080"/>
    <s v="S080"/>
    <s v="H"/>
    <n v="0"/>
    <n v="1"/>
    <x v="0"/>
    <s v="530000170568"/>
    <x v="449"/>
    <x v="2"/>
    <n v="9490"/>
    <n v="0"/>
    <s v="ERO"/>
  </r>
  <r>
    <s v="4906420427"/>
    <x v="3"/>
    <x v="1"/>
    <d v="2020-02-21T00:00:00"/>
    <x v="5"/>
    <x v="18"/>
    <s v="1080"/>
    <s v="S080"/>
    <s v="H"/>
    <n v="0"/>
    <n v="1"/>
    <x v="0"/>
    <s v="530000169834"/>
    <x v="480"/>
    <x v="18"/>
    <n v="52000"/>
    <n v="0"/>
    <s v="CMP"/>
  </r>
  <r>
    <s v="4906420509"/>
    <x v="3"/>
    <x v="1"/>
    <d v="2020-02-22T00:00:00"/>
    <x v="1"/>
    <x v="49"/>
    <s v="1060"/>
    <s v="S060"/>
    <s v="H"/>
    <n v="0"/>
    <n v="1"/>
    <x v="0"/>
    <s v="530000173230"/>
    <x v="428"/>
    <x v="49"/>
    <n v="2408"/>
    <n v="0"/>
    <s v="ERO"/>
  </r>
  <r>
    <s v="4906420576"/>
    <x v="3"/>
    <x v="1"/>
    <d v="2020-02-22T00:00:00"/>
    <x v="5"/>
    <x v="2"/>
    <s v="1020"/>
    <s v="S020"/>
    <s v="H"/>
    <n v="0"/>
    <n v="1"/>
    <x v="0"/>
    <s v="530000175653"/>
    <x v="463"/>
    <x v="2"/>
    <n v="9490"/>
    <n v="0"/>
    <s v="ERO"/>
  </r>
  <r>
    <s v="4906420619"/>
    <x v="3"/>
    <x v="1"/>
    <d v="2020-02-22T00:00:00"/>
    <x v="5"/>
    <x v="17"/>
    <s v="1080"/>
    <s v="S080"/>
    <s v="H"/>
    <n v="0"/>
    <n v="1"/>
    <x v="0"/>
    <s v="530000111284"/>
    <x v="242"/>
    <x v="17"/>
    <n v="43365"/>
    <n v="0"/>
    <s v="NB"/>
  </r>
  <r>
    <s v="4906420620"/>
    <x v="3"/>
    <x v="1"/>
    <d v="2020-02-22T00:00:00"/>
    <x v="5"/>
    <x v="13"/>
    <s v="1050"/>
    <s v="S050"/>
    <s v="H"/>
    <n v="0"/>
    <n v="1"/>
    <x v="0"/>
    <s v="530000170423"/>
    <x v="435"/>
    <x v="13"/>
    <n v="46100"/>
    <n v="0"/>
    <s v="ERO"/>
  </r>
  <r>
    <s v="4906420634"/>
    <x v="3"/>
    <x v="1"/>
    <d v="2020-02-22T00:00:00"/>
    <x v="5"/>
    <x v="29"/>
    <s v="1060"/>
    <s v="S060"/>
    <s v="H"/>
    <n v="0"/>
    <n v="3"/>
    <x v="0"/>
    <s v="530000173846"/>
    <x v="436"/>
    <x v="29"/>
    <n v="2800"/>
    <n v="0"/>
    <s v="ERO"/>
  </r>
  <r>
    <s v="4906420690"/>
    <x v="3"/>
    <x v="1"/>
    <d v="2020-02-23T00:00:00"/>
    <x v="5"/>
    <x v="0"/>
    <s v="1080"/>
    <s v="S080"/>
    <s v="H"/>
    <n v="0"/>
    <n v="1"/>
    <x v="0"/>
    <s v="530000101199"/>
    <x v="78"/>
    <x v="0"/>
    <n v="41000"/>
    <n v="0"/>
    <s v="NB"/>
  </r>
  <r>
    <s v="4906420763"/>
    <x v="3"/>
    <x v="1"/>
    <d v="2020-02-20T00:00:00"/>
    <x v="3"/>
    <x v="65"/>
    <s v="1060"/>
    <s v="S060"/>
    <s v="S"/>
    <n v="0"/>
    <n v="-1"/>
    <x v="0"/>
    <s v="530000170772"/>
    <x v="458"/>
    <x v="65"/>
    <n v="8130"/>
    <n v="0"/>
    <s v="ERO"/>
  </r>
  <r>
    <s v="4906420827"/>
    <x v="3"/>
    <x v="1"/>
    <d v="2020-02-23T00:00:00"/>
    <x v="5"/>
    <x v="6"/>
    <s v="1050"/>
    <s v="S050"/>
    <s v="H"/>
    <n v="0"/>
    <n v="1"/>
    <x v="0"/>
    <s v="530000174101"/>
    <x v="469"/>
    <x v="6"/>
    <n v="1446"/>
    <n v="0"/>
    <s v="ERO"/>
  </r>
  <r>
    <s v="4906420834"/>
    <x v="3"/>
    <x v="1"/>
    <d v="2020-02-24T00:00:00"/>
    <x v="5"/>
    <x v="18"/>
    <s v="1030"/>
    <s v="S030"/>
    <s v="H"/>
    <n v="0"/>
    <n v="1"/>
    <x v="0"/>
    <s v="530000181022"/>
    <x v="437"/>
    <x v="18"/>
    <n v="52000"/>
    <n v="0"/>
    <s v="ERO"/>
  </r>
  <r>
    <s v="4906421089"/>
    <x v="3"/>
    <x v="1"/>
    <d v="2020-02-24T00:00:00"/>
    <x v="5"/>
    <x v="5"/>
    <s v="1017"/>
    <s v="S017"/>
    <s v="H"/>
    <n v="0"/>
    <n v="1"/>
    <x v="0"/>
    <s v="530000173118"/>
    <x v="79"/>
    <x v="5"/>
    <n v="1297"/>
    <n v="0"/>
    <s v="CMP"/>
  </r>
  <r>
    <s v="4906421129"/>
    <x v="3"/>
    <x v="1"/>
    <d v="2020-02-24T00:00:00"/>
    <x v="5"/>
    <x v="65"/>
    <s v="1020"/>
    <s v="S020"/>
    <s v="H"/>
    <n v="0"/>
    <n v="1"/>
    <x v="0"/>
    <s v="530000172970"/>
    <x v="290"/>
    <x v="65"/>
    <n v="8130"/>
    <n v="0"/>
    <s v="NB"/>
  </r>
  <r>
    <s v="4906421133"/>
    <x v="3"/>
    <x v="1"/>
    <d v="2020-02-21T00:00:00"/>
    <x v="3"/>
    <x v="22"/>
    <s v="1020"/>
    <s v="S020"/>
    <s v="S"/>
    <n v="0"/>
    <n v="-3"/>
    <x v="0"/>
    <s v="530000170198"/>
    <x v="476"/>
    <x v="22"/>
    <n v="1334"/>
    <n v="0"/>
    <s v="CMP"/>
  </r>
  <r>
    <s v="4906421220"/>
    <x v="3"/>
    <x v="1"/>
    <d v="2020-02-24T00:00:00"/>
    <x v="5"/>
    <x v="2"/>
    <s v="1010"/>
    <s v="S010"/>
    <s v="H"/>
    <n v="0"/>
    <n v="1"/>
    <x v="0"/>
    <s v="530000179048"/>
    <x v="472"/>
    <x v="2"/>
    <n v="9490"/>
    <n v="0"/>
    <s v="CMP"/>
  </r>
  <r>
    <s v="4906421290"/>
    <x v="3"/>
    <x v="1"/>
    <d v="2020-02-24T00:00:00"/>
    <x v="5"/>
    <x v="7"/>
    <s v="1080"/>
    <s v="S080"/>
    <s v="H"/>
    <n v="0"/>
    <n v="1"/>
    <x v="0"/>
    <s v="530000176932"/>
    <x v="480"/>
    <x v="7"/>
    <n v="8280"/>
    <n v="0"/>
    <s v="CMP"/>
  </r>
  <r>
    <s v="4906421304"/>
    <x v="3"/>
    <x v="1"/>
    <d v="2020-02-24T00:00:00"/>
    <x v="5"/>
    <x v="2"/>
    <s v="1010"/>
    <s v="S010"/>
    <s v="H"/>
    <n v="0"/>
    <n v="1"/>
    <x v="0"/>
    <s v="530000179182"/>
    <x v="472"/>
    <x v="2"/>
    <n v="9490"/>
    <n v="0"/>
    <s v="CMP"/>
  </r>
  <r>
    <s v="4906421313"/>
    <x v="3"/>
    <x v="1"/>
    <d v="2020-02-24T00:00:00"/>
    <x v="5"/>
    <x v="12"/>
    <s v="1080"/>
    <s v="S080"/>
    <s v="H"/>
    <n v="0"/>
    <n v="1"/>
    <x v="0"/>
    <s v="530000177483"/>
    <x v="480"/>
    <x v="12"/>
    <n v="10385"/>
    <n v="0"/>
    <s v="CMP"/>
  </r>
  <r>
    <s v="4906421331"/>
    <x v="3"/>
    <x v="1"/>
    <d v="2020-02-24T00:00:00"/>
    <x v="5"/>
    <x v="0"/>
    <s v="1080"/>
    <s v="S080"/>
    <s v="H"/>
    <n v="0"/>
    <n v="1"/>
    <x v="0"/>
    <s v="530000178135"/>
    <x v="480"/>
    <x v="0"/>
    <n v="41000"/>
    <n v="0"/>
    <s v="CMP"/>
  </r>
  <r>
    <s v="4906421332"/>
    <x v="3"/>
    <x v="1"/>
    <d v="2020-02-24T00:00:00"/>
    <x v="5"/>
    <x v="30"/>
    <s v="1010"/>
    <s v="S010"/>
    <s v="H"/>
    <n v="0"/>
    <n v="1"/>
    <x v="0"/>
    <s v="530000155273"/>
    <x v="272"/>
    <x v="30"/>
    <n v="82358.8"/>
    <n v="0"/>
    <s v="NB"/>
  </r>
  <r>
    <s v="4906421337"/>
    <x v="3"/>
    <x v="1"/>
    <d v="2020-02-24T00:00:00"/>
    <x v="5"/>
    <x v="2"/>
    <s v="1010"/>
    <s v="S010"/>
    <s v="H"/>
    <n v="0"/>
    <n v="1"/>
    <x v="0"/>
    <s v="530000178347"/>
    <x v="472"/>
    <x v="2"/>
    <n v="9490"/>
    <n v="0"/>
    <s v="CMP"/>
  </r>
  <r>
    <s v="4906421341"/>
    <x v="3"/>
    <x v="1"/>
    <d v="2020-02-24T00:00:00"/>
    <x v="5"/>
    <x v="10"/>
    <s v="1080"/>
    <s v="S080"/>
    <s v="H"/>
    <n v="0"/>
    <n v="1"/>
    <x v="0"/>
    <s v="530000178302"/>
    <x v="480"/>
    <x v="10"/>
    <n v="42200"/>
    <n v="0"/>
    <s v="CMP"/>
  </r>
  <r>
    <s v="4906421351"/>
    <x v="3"/>
    <x v="1"/>
    <d v="2020-02-24T00:00:00"/>
    <x v="5"/>
    <x v="2"/>
    <s v="1080"/>
    <s v="S080"/>
    <s v="H"/>
    <n v="0"/>
    <n v="1"/>
    <x v="0"/>
    <s v="530000178027"/>
    <x v="480"/>
    <x v="2"/>
    <n v="9490"/>
    <n v="0"/>
    <s v="CMP"/>
  </r>
  <r>
    <s v="4906421352"/>
    <x v="3"/>
    <x v="1"/>
    <d v="2020-02-24T00:00:00"/>
    <x v="5"/>
    <x v="7"/>
    <s v="1080"/>
    <s v="S080"/>
    <s v="H"/>
    <n v="0"/>
    <n v="1"/>
    <x v="0"/>
    <s v="530000177491"/>
    <x v="480"/>
    <x v="7"/>
    <n v="8280"/>
    <n v="0"/>
    <s v="CMP"/>
  </r>
  <r>
    <s v="4906421353"/>
    <x v="3"/>
    <x v="1"/>
    <d v="2020-02-21T00:00:00"/>
    <x v="3"/>
    <x v="19"/>
    <s v="1010"/>
    <s v="S010"/>
    <s v="S"/>
    <n v="0"/>
    <n v="-1"/>
    <x v="0"/>
    <s v="530000152635"/>
    <x v="505"/>
    <x v="19"/>
    <n v="1745"/>
    <n v="0"/>
    <s v="NB"/>
  </r>
  <r>
    <s v="4906421440"/>
    <x v="3"/>
    <x v="1"/>
    <d v="2020-02-24T00:00:00"/>
    <x v="5"/>
    <x v="48"/>
    <s v="1060"/>
    <s v="S060"/>
    <s v="H"/>
    <n v="0"/>
    <n v="1"/>
    <x v="0"/>
    <s v="530000167283"/>
    <x v="261"/>
    <x v="48"/>
    <n v="63144.15"/>
    <n v="0"/>
    <s v="NB"/>
  </r>
  <r>
    <s v="4906421441"/>
    <x v="3"/>
    <x v="1"/>
    <d v="2020-02-24T00:00:00"/>
    <x v="5"/>
    <x v="13"/>
    <s v="1020"/>
    <s v="S020"/>
    <s v="H"/>
    <n v="0"/>
    <n v="1"/>
    <x v="0"/>
    <s v="530000174895"/>
    <x v="441"/>
    <x v="13"/>
    <n v="46100"/>
    <n v="0"/>
    <s v="CMP"/>
  </r>
  <r>
    <s v="4906421495"/>
    <x v="3"/>
    <x v="1"/>
    <d v="2020-02-24T00:00:00"/>
    <x v="5"/>
    <x v="2"/>
    <s v="1030"/>
    <s v="S030"/>
    <s v="H"/>
    <n v="0"/>
    <n v="1"/>
    <x v="0"/>
    <s v="530000142624"/>
    <x v="290"/>
    <x v="2"/>
    <n v="9490"/>
    <n v="0"/>
    <s v="NB"/>
  </r>
  <r>
    <s v="4906421742"/>
    <x v="3"/>
    <x v="1"/>
    <d v="2020-02-24T00:00:00"/>
    <x v="5"/>
    <x v="32"/>
    <s v="1050"/>
    <s v="S050"/>
    <s v="H"/>
    <n v="0"/>
    <n v="1"/>
    <x v="0"/>
    <s v="530000169032"/>
    <x v="466"/>
    <x v="32"/>
    <n v="1238"/>
    <n v="0"/>
    <s v="CMP"/>
  </r>
  <r>
    <s v="4906421785"/>
    <x v="3"/>
    <x v="1"/>
    <d v="2020-02-24T00:00:00"/>
    <x v="5"/>
    <x v="9"/>
    <s v="1050"/>
    <s v="S050"/>
    <s v="H"/>
    <n v="0"/>
    <n v="1"/>
    <x v="0"/>
    <s v="530000171043"/>
    <x v="7"/>
    <x v="9"/>
    <n v="1965"/>
    <n v="0"/>
    <s v="CMP"/>
  </r>
  <r>
    <s v="4906421805"/>
    <x v="3"/>
    <x v="1"/>
    <d v="2020-02-24T00:00:00"/>
    <x v="5"/>
    <x v="6"/>
    <s v="1030"/>
    <s v="S030"/>
    <s v="H"/>
    <n v="0"/>
    <n v="1"/>
    <x v="0"/>
    <s v="530000178568"/>
    <x v="427"/>
    <x v="6"/>
    <n v="1446"/>
    <n v="0"/>
    <s v="CMP"/>
  </r>
  <r>
    <s v="4906422076"/>
    <x v="3"/>
    <x v="1"/>
    <d v="2020-02-25T00:00:00"/>
    <x v="5"/>
    <x v="2"/>
    <s v="1080"/>
    <s v="S080"/>
    <s v="H"/>
    <n v="0"/>
    <n v="1"/>
    <x v="0"/>
    <s v="530000176830"/>
    <x v="480"/>
    <x v="2"/>
    <n v="9490"/>
    <n v="0"/>
    <s v="CMP"/>
  </r>
  <r>
    <s v="4906422096"/>
    <x v="3"/>
    <x v="1"/>
    <d v="2020-02-25T00:00:00"/>
    <x v="5"/>
    <x v="2"/>
    <s v="1080"/>
    <s v="S080"/>
    <s v="H"/>
    <n v="0"/>
    <n v="1"/>
    <x v="0"/>
    <s v="530000179258"/>
    <x v="480"/>
    <x v="2"/>
    <n v="9490"/>
    <n v="0"/>
    <s v="CMP"/>
  </r>
  <r>
    <s v="4906422097"/>
    <x v="3"/>
    <x v="1"/>
    <d v="2020-02-25T00:00:00"/>
    <x v="5"/>
    <x v="2"/>
    <s v="1080"/>
    <s v="S080"/>
    <s v="H"/>
    <n v="0"/>
    <n v="1"/>
    <x v="0"/>
    <s v="530000176990"/>
    <x v="480"/>
    <x v="2"/>
    <n v="9490"/>
    <n v="0"/>
    <s v="CMP"/>
  </r>
  <r>
    <s v="4906422109"/>
    <x v="3"/>
    <x v="1"/>
    <d v="2020-02-25T00:00:00"/>
    <x v="5"/>
    <x v="12"/>
    <s v="1080"/>
    <s v="S080"/>
    <s v="H"/>
    <n v="0"/>
    <n v="1"/>
    <x v="0"/>
    <s v="530000177741"/>
    <x v="480"/>
    <x v="12"/>
    <n v="10385"/>
    <n v="0"/>
    <s v="CMP"/>
  </r>
  <r>
    <s v="4906422112"/>
    <x v="3"/>
    <x v="1"/>
    <d v="2020-02-25T00:00:00"/>
    <x v="5"/>
    <x v="2"/>
    <s v="1080"/>
    <s v="S080"/>
    <s v="H"/>
    <n v="0"/>
    <n v="1"/>
    <x v="0"/>
    <s v="530000177463"/>
    <x v="480"/>
    <x v="2"/>
    <n v="9490"/>
    <n v="0"/>
    <s v="CMP"/>
  </r>
  <r>
    <s v="4906422125"/>
    <x v="3"/>
    <x v="1"/>
    <d v="2020-02-25T00:00:00"/>
    <x v="5"/>
    <x v="32"/>
    <s v="1030"/>
    <s v="S030"/>
    <s v="H"/>
    <n v="0"/>
    <n v="1"/>
    <x v="0"/>
    <s v="530000168211"/>
    <x v="437"/>
    <x v="32"/>
    <n v="1238"/>
    <n v="0"/>
    <s v="ERO"/>
  </r>
  <r>
    <s v="4906422125"/>
    <x v="3"/>
    <x v="1"/>
    <d v="2020-02-25T00:00:00"/>
    <x v="5"/>
    <x v="2"/>
    <s v="1030"/>
    <s v="S030"/>
    <s v="H"/>
    <n v="0"/>
    <n v="1"/>
    <x v="0"/>
    <s v="530000168211"/>
    <x v="437"/>
    <x v="2"/>
    <n v="9490"/>
    <n v="0"/>
    <s v="ERO"/>
  </r>
  <r>
    <s v="4906422141"/>
    <x v="3"/>
    <x v="1"/>
    <d v="2020-02-25T00:00:00"/>
    <x v="5"/>
    <x v="2"/>
    <s v="1080"/>
    <s v="S080"/>
    <s v="H"/>
    <n v="0"/>
    <n v="1"/>
    <x v="0"/>
    <s v="530000176679"/>
    <x v="480"/>
    <x v="2"/>
    <n v="9490"/>
    <n v="0"/>
    <s v="CMP"/>
  </r>
  <r>
    <s v="4906422160"/>
    <x v="3"/>
    <x v="1"/>
    <d v="2020-02-25T00:00:00"/>
    <x v="3"/>
    <x v="0"/>
    <s v="1080"/>
    <s v="S080"/>
    <s v="S"/>
    <n v="0"/>
    <n v="-1"/>
    <x v="0"/>
    <s v="530000178135"/>
    <x v="480"/>
    <x v="0"/>
    <n v="41000"/>
    <n v="0"/>
    <s v="CMP"/>
  </r>
  <r>
    <s v="4906422270"/>
    <x v="3"/>
    <x v="1"/>
    <d v="2020-02-25T00:00:00"/>
    <x v="5"/>
    <x v="5"/>
    <s v="1020"/>
    <s v="S020"/>
    <s v="H"/>
    <n v="0"/>
    <n v="1"/>
    <x v="0"/>
    <s v="530000178509"/>
    <x v="476"/>
    <x v="5"/>
    <n v="1297"/>
    <n v="0"/>
    <s v="CMP"/>
  </r>
  <r>
    <s v="4906422305"/>
    <x v="3"/>
    <x v="1"/>
    <d v="2020-02-25T00:00:00"/>
    <x v="5"/>
    <x v="2"/>
    <s v="1030"/>
    <s v="S030"/>
    <s v="H"/>
    <n v="0"/>
    <n v="1"/>
    <x v="0"/>
    <s v="530000177276"/>
    <x v="427"/>
    <x v="2"/>
    <n v="9490"/>
    <n v="0"/>
    <s v="CMP"/>
  </r>
  <r>
    <s v="4906422325"/>
    <x v="3"/>
    <x v="1"/>
    <d v="2020-02-25T00:00:00"/>
    <x v="5"/>
    <x v="5"/>
    <s v="1096"/>
    <s v="S096"/>
    <s v="H"/>
    <n v="0"/>
    <n v="3"/>
    <x v="0"/>
    <s v="530000174772"/>
    <x v="193"/>
    <x v="5"/>
    <n v="1297"/>
    <n v="0"/>
    <s v=""/>
  </r>
  <r>
    <s v="4906422402"/>
    <x v="3"/>
    <x v="1"/>
    <d v="2020-02-25T00:00:00"/>
    <x v="5"/>
    <x v="65"/>
    <s v="1030"/>
    <s v="S030"/>
    <s v="H"/>
    <n v="0"/>
    <n v="1"/>
    <x v="0"/>
    <s v="530000176089"/>
    <x v="212"/>
    <x v="65"/>
    <n v="8130"/>
    <n v="0"/>
    <s v="NB"/>
  </r>
  <r>
    <s v="4906422505"/>
    <x v="3"/>
    <x v="1"/>
    <d v="2020-02-25T00:00:00"/>
    <x v="5"/>
    <x v="32"/>
    <s v="1010"/>
    <s v="S010"/>
    <s v="H"/>
    <n v="0"/>
    <n v="1"/>
    <x v="0"/>
    <s v="530000179657"/>
    <x v="472"/>
    <x v="32"/>
    <n v="1238"/>
    <n v="0"/>
    <s v="CMP"/>
  </r>
  <r>
    <s v="4906422555"/>
    <x v="3"/>
    <x v="1"/>
    <d v="2020-02-25T00:00:00"/>
    <x v="5"/>
    <x v="12"/>
    <s v="1080"/>
    <s v="S080"/>
    <s v="H"/>
    <n v="0"/>
    <n v="1"/>
    <x v="0"/>
    <s v="530000173410"/>
    <x v="449"/>
    <x v="12"/>
    <n v="10385"/>
    <n v="0"/>
    <s v="ERO"/>
  </r>
  <r>
    <s v="4906422616"/>
    <x v="3"/>
    <x v="1"/>
    <d v="2020-02-25T00:00:00"/>
    <x v="5"/>
    <x v="7"/>
    <s v="1010"/>
    <s v="S010"/>
    <s v="H"/>
    <n v="0"/>
    <n v="1"/>
    <x v="0"/>
    <s v="530000178672"/>
    <x v="472"/>
    <x v="7"/>
    <n v="8280"/>
    <n v="0"/>
    <s v="CMP"/>
  </r>
  <r>
    <s v="4906422621"/>
    <x v="3"/>
    <x v="1"/>
    <d v="2020-02-25T00:00:00"/>
    <x v="5"/>
    <x v="7"/>
    <s v="1010"/>
    <s v="S010"/>
    <s v="H"/>
    <n v="0"/>
    <n v="1"/>
    <x v="0"/>
    <s v="530000178226"/>
    <x v="472"/>
    <x v="7"/>
    <n v="8280"/>
    <n v="0"/>
    <s v="CMP"/>
  </r>
  <r>
    <s v="4906422628"/>
    <x v="3"/>
    <x v="1"/>
    <d v="2020-02-25T00:00:00"/>
    <x v="5"/>
    <x v="2"/>
    <s v="1080"/>
    <s v="S080"/>
    <s v="H"/>
    <n v="0"/>
    <n v="1"/>
    <x v="0"/>
    <s v="530000175181"/>
    <x v="449"/>
    <x v="2"/>
    <n v="9490"/>
    <n v="0"/>
    <s v="ERO"/>
  </r>
  <r>
    <s v="4906422961"/>
    <x v="3"/>
    <x v="1"/>
    <d v="2020-02-25T00:00:00"/>
    <x v="5"/>
    <x v="79"/>
    <s v="1050"/>
    <s v="S050"/>
    <s v="H"/>
    <n v="0"/>
    <n v="1"/>
    <x v="0"/>
    <s v="530000176783"/>
    <x v="473"/>
    <x v="79"/>
    <n v="4095"/>
    <n v="0"/>
    <s v="ERO"/>
  </r>
  <r>
    <s v="4906423084"/>
    <x v="3"/>
    <x v="1"/>
    <d v="2020-02-26T00:00:00"/>
    <x v="5"/>
    <x v="6"/>
    <s v="1050"/>
    <s v="S050"/>
    <s v="H"/>
    <n v="0"/>
    <n v="1"/>
    <x v="0"/>
    <s v="530000170316"/>
    <x v="435"/>
    <x v="6"/>
    <n v="1446"/>
    <n v="0"/>
    <s v="ERO"/>
  </r>
  <r>
    <s v="4906423571"/>
    <x v="3"/>
    <x v="1"/>
    <d v="2020-02-26T00:00:00"/>
    <x v="5"/>
    <x v="5"/>
    <s v="1017"/>
    <s v="S017"/>
    <s v="H"/>
    <n v="0"/>
    <n v="1"/>
    <x v="0"/>
    <s v="530000171602"/>
    <x v="438"/>
    <x v="5"/>
    <n v="1297"/>
    <n v="0"/>
    <s v="ERO"/>
  </r>
  <r>
    <s v="4906423810"/>
    <x v="3"/>
    <x v="1"/>
    <d v="2020-02-26T00:00:00"/>
    <x v="5"/>
    <x v="31"/>
    <s v="1010"/>
    <s v="S010"/>
    <s v="H"/>
    <n v="0"/>
    <n v="1"/>
    <x v="0"/>
    <s v="530000179657"/>
    <x v="472"/>
    <x v="31"/>
    <n v="1911"/>
    <n v="0"/>
    <s v="CMP"/>
  </r>
  <r>
    <s v="4906423895"/>
    <x v="3"/>
    <x v="1"/>
    <d v="2020-02-26T00:00:00"/>
    <x v="5"/>
    <x v="7"/>
    <s v="1030"/>
    <s v="S030"/>
    <s v="H"/>
    <n v="0"/>
    <n v="1"/>
    <x v="0"/>
    <s v="530000179474"/>
    <x v="437"/>
    <x v="7"/>
    <n v="8280"/>
    <n v="0"/>
    <s v="ERO"/>
  </r>
  <r>
    <s v="4906423899"/>
    <x v="3"/>
    <x v="1"/>
    <d v="2020-02-26T00:00:00"/>
    <x v="5"/>
    <x v="7"/>
    <s v="1030"/>
    <s v="S030"/>
    <s v="H"/>
    <n v="0"/>
    <n v="1"/>
    <x v="0"/>
    <s v="530000179117"/>
    <x v="478"/>
    <x v="7"/>
    <n v="8280"/>
    <n v="0"/>
    <s v="CMP"/>
  </r>
  <r>
    <s v="4906423912"/>
    <x v="3"/>
    <x v="1"/>
    <d v="2020-02-26T00:00:00"/>
    <x v="5"/>
    <x v="5"/>
    <s v="1050"/>
    <s v="S050"/>
    <s v="H"/>
    <n v="0"/>
    <n v="2"/>
    <x v="0"/>
    <s v="530000179468"/>
    <x v="6"/>
    <x v="5"/>
    <n v="1297"/>
    <n v="0"/>
    <s v=""/>
  </r>
  <r>
    <s v="4906424080"/>
    <x v="3"/>
    <x v="1"/>
    <d v="2020-02-26T00:00:00"/>
    <x v="5"/>
    <x v="5"/>
    <s v="1010"/>
    <s v="S010"/>
    <s v="H"/>
    <n v="0"/>
    <n v="1"/>
    <x v="0"/>
    <s v="530000172610"/>
    <x v="10"/>
    <x v="5"/>
    <n v="1297"/>
    <n v="0"/>
    <s v="CMP"/>
  </r>
  <r>
    <s v="4906424706"/>
    <x v="3"/>
    <x v="1"/>
    <d v="2020-02-25T00:00:00"/>
    <x v="3"/>
    <x v="32"/>
    <s v="1010"/>
    <s v="S010"/>
    <s v="S"/>
    <n v="0"/>
    <n v="-1"/>
    <x v="0"/>
    <s v="530000179657"/>
    <x v="472"/>
    <x v="32"/>
    <n v="1238"/>
    <n v="0"/>
    <s v="CMP"/>
  </r>
  <r>
    <s v="4906424721"/>
    <x v="3"/>
    <x v="1"/>
    <d v="2020-02-27T00:00:00"/>
    <x v="5"/>
    <x v="9"/>
    <s v="1030"/>
    <s v="S030"/>
    <s v="H"/>
    <n v="0"/>
    <n v="1"/>
    <x v="0"/>
    <s v="530000175152"/>
    <x v="393"/>
    <x v="9"/>
    <n v="1965"/>
    <n v="0"/>
    <s v="ERO"/>
  </r>
  <r>
    <s v="4906424892"/>
    <x v="3"/>
    <x v="1"/>
    <d v="2020-02-27T00:00:00"/>
    <x v="5"/>
    <x v="2"/>
    <s v="1030"/>
    <s v="S030"/>
    <s v="H"/>
    <n v="0"/>
    <n v="1"/>
    <x v="0"/>
    <s v="530000180141"/>
    <x v="427"/>
    <x v="2"/>
    <n v="9490"/>
    <n v="0"/>
    <s v="CMP"/>
  </r>
  <r>
    <s v="4906424964"/>
    <x v="3"/>
    <x v="1"/>
    <d v="2020-02-27T00:00:00"/>
    <x v="5"/>
    <x v="21"/>
    <s v="1096"/>
    <s v="S096"/>
    <s v="H"/>
    <n v="0"/>
    <n v="1"/>
    <x v="0"/>
    <s v="530000135542"/>
    <x v="958"/>
    <x v="21"/>
    <n v="1708"/>
    <n v="0"/>
    <s v="ERO"/>
  </r>
  <r>
    <s v="4906424964"/>
    <x v="3"/>
    <x v="1"/>
    <d v="2020-02-27T00:00:00"/>
    <x v="5"/>
    <x v="80"/>
    <s v="1096"/>
    <s v="S096"/>
    <s v="H"/>
    <n v="0"/>
    <n v="1"/>
    <x v="0"/>
    <s v="530000135542"/>
    <x v="958"/>
    <x v="80"/>
    <n v="1325"/>
    <n v="0"/>
    <s v="ERO"/>
  </r>
  <r>
    <s v="4906424965"/>
    <x v="3"/>
    <x v="1"/>
    <d v="2020-02-27T00:00:00"/>
    <x v="5"/>
    <x v="21"/>
    <s v="1096"/>
    <s v="S096"/>
    <s v="H"/>
    <n v="0"/>
    <n v="1"/>
    <x v="0"/>
    <s v="530000180295"/>
    <x v="428"/>
    <x v="21"/>
    <n v="1708"/>
    <n v="0"/>
    <s v="ERO"/>
  </r>
  <r>
    <s v="4906424984"/>
    <x v="3"/>
    <x v="1"/>
    <d v="2020-02-27T00:00:00"/>
    <x v="5"/>
    <x v="0"/>
    <s v="1020"/>
    <s v="S020"/>
    <s v="H"/>
    <n v="0"/>
    <n v="1"/>
    <x v="0"/>
    <s v="530000179427"/>
    <x v="431"/>
    <x v="0"/>
    <n v="41000"/>
    <n v="0"/>
    <s v="CMP"/>
  </r>
  <r>
    <s v="4906424985"/>
    <x v="3"/>
    <x v="1"/>
    <d v="2020-02-27T00:00:00"/>
    <x v="5"/>
    <x v="0"/>
    <s v="1020"/>
    <s v="S020"/>
    <s v="H"/>
    <n v="0"/>
    <n v="1"/>
    <x v="0"/>
    <s v="530000179522"/>
    <x v="441"/>
    <x v="0"/>
    <n v="41000"/>
    <n v="0"/>
    <s v="CMP"/>
  </r>
  <r>
    <s v="4906424994"/>
    <x v="3"/>
    <x v="1"/>
    <d v="2020-02-27T00:00:00"/>
    <x v="5"/>
    <x v="0"/>
    <s v="1020"/>
    <s v="S020"/>
    <s v="H"/>
    <n v="0"/>
    <n v="1"/>
    <x v="0"/>
    <s v="530000173838"/>
    <x v="441"/>
    <x v="0"/>
    <n v="41000"/>
    <n v="0"/>
    <s v="CMP"/>
  </r>
  <r>
    <s v="4906425133"/>
    <x v="3"/>
    <x v="1"/>
    <d v="2020-02-27T00:00:00"/>
    <x v="5"/>
    <x v="17"/>
    <s v="1060"/>
    <s v="S060"/>
    <s v="H"/>
    <n v="0"/>
    <n v="1"/>
    <x v="0"/>
    <s v="530000168762"/>
    <x v="261"/>
    <x v="17"/>
    <n v="43365"/>
    <n v="0"/>
    <s v="NB"/>
  </r>
  <r>
    <s v="4906425287"/>
    <x v="3"/>
    <x v="1"/>
    <d v="2020-02-27T00:00:00"/>
    <x v="5"/>
    <x v="6"/>
    <s v="1020"/>
    <s v="S020"/>
    <s v="H"/>
    <n v="0"/>
    <n v="1"/>
    <x v="0"/>
    <s v="530000175485"/>
    <x v="430"/>
    <x v="6"/>
    <n v="1446"/>
    <n v="0"/>
    <s v="ERO"/>
  </r>
  <r>
    <s v="4906425288"/>
    <x v="3"/>
    <x v="1"/>
    <d v="2020-02-27T00:00:00"/>
    <x v="5"/>
    <x v="63"/>
    <s v="1060"/>
    <s v="S060"/>
    <s v="H"/>
    <n v="0"/>
    <n v="1"/>
    <x v="0"/>
    <s v="530000180431"/>
    <x v="428"/>
    <x v="63"/>
    <n v="3113"/>
    <n v="0"/>
    <s v="ERO"/>
  </r>
  <r>
    <s v="4906425422"/>
    <x v="3"/>
    <x v="1"/>
    <d v="2020-02-27T00:00:00"/>
    <x v="5"/>
    <x v="6"/>
    <s v="1060"/>
    <s v="S060"/>
    <s v="H"/>
    <n v="0"/>
    <n v="1"/>
    <x v="0"/>
    <s v="530000173587"/>
    <x v="428"/>
    <x v="6"/>
    <n v="1446"/>
    <n v="0"/>
    <s v="ERO"/>
  </r>
  <r>
    <s v="4906425443"/>
    <x v="3"/>
    <x v="1"/>
    <d v="2020-02-28T00:00:00"/>
    <x v="5"/>
    <x v="5"/>
    <s v="1020"/>
    <s v="S020"/>
    <s v="H"/>
    <n v="0"/>
    <n v="1"/>
    <x v="0"/>
    <s v="530000178254"/>
    <x v="79"/>
    <x v="5"/>
    <n v="1297"/>
    <n v="0"/>
    <s v="CMP"/>
  </r>
  <r>
    <s v="4906425482"/>
    <x v="3"/>
    <x v="1"/>
    <d v="2020-02-28T00:00:00"/>
    <x v="5"/>
    <x v="13"/>
    <s v="1050"/>
    <s v="S050"/>
    <s v="H"/>
    <n v="0"/>
    <n v="1"/>
    <x v="0"/>
    <s v="530000178517"/>
    <x v="466"/>
    <x v="13"/>
    <n v="46100"/>
    <n v="0"/>
    <s v="CMP"/>
  </r>
  <r>
    <s v="4906425488"/>
    <x v="3"/>
    <x v="1"/>
    <d v="2020-02-28T00:00:00"/>
    <x v="5"/>
    <x v="19"/>
    <s v="1060"/>
    <s v="S060"/>
    <s v="H"/>
    <n v="0"/>
    <n v="3"/>
    <x v="0"/>
    <s v="530000181503"/>
    <x v="428"/>
    <x v="19"/>
    <n v="1745"/>
    <n v="0"/>
    <s v="ERO"/>
  </r>
  <r>
    <s v="4906425589"/>
    <x v="3"/>
    <x v="1"/>
    <d v="2020-02-28T00:00:00"/>
    <x v="5"/>
    <x v="6"/>
    <s v="1020"/>
    <s v="S020"/>
    <s v="H"/>
    <n v="0"/>
    <n v="1"/>
    <x v="0"/>
    <s v="530000176140"/>
    <x v="430"/>
    <x v="6"/>
    <n v="1446"/>
    <n v="0"/>
    <s v="ERO"/>
  </r>
  <r>
    <s v="4906425909"/>
    <x v="3"/>
    <x v="1"/>
    <d v="2020-02-28T00:00:00"/>
    <x v="5"/>
    <x v="7"/>
    <s v="1020"/>
    <s v="S020"/>
    <s v="H"/>
    <n v="0"/>
    <n v="1"/>
    <x v="0"/>
    <s v="530000178655"/>
    <x v="431"/>
    <x v="7"/>
    <n v="8280"/>
    <n v="0"/>
    <s v="CMP"/>
  </r>
  <r>
    <s v="4906425937"/>
    <x v="3"/>
    <x v="1"/>
    <d v="2020-02-28T00:00:00"/>
    <x v="5"/>
    <x v="2"/>
    <s v="1080"/>
    <s v="S080"/>
    <s v="H"/>
    <n v="0"/>
    <n v="1"/>
    <x v="0"/>
    <s v="530000162515"/>
    <x v="480"/>
    <x v="2"/>
    <n v="9490"/>
    <n v="0"/>
    <s v="CMP"/>
  </r>
  <r>
    <s v="4906425994"/>
    <x v="3"/>
    <x v="1"/>
    <d v="2020-02-28T00:00:00"/>
    <x v="5"/>
    <x v="0"/>
    <s v="1020"/>
    <s v="S020"/>
    <s v="H"/>
    <n v="0"/>
    <n v="1"/>
    <x v="0"/>
    <s v="530000179251"/>
    <x v="431"/>
    <x v="0"/>
    <n v="41000"/>
    <n v="0"/>
    <s v="CMP"/>
  </r>
  <r>
    <s v="4906426025"/>
    <x v="3"/>
    <x v="1"/>
    <d v="2020-02-28T00:00:00"/>
    <x v="5"/>
    <x v="5"/>
    <s v="1020"/>
    <s v="S020"/>
    <s v="H"/>
    <n v="0"/>
    <n v="1"/>
    <x v="0"/>
    <s v="530000178178"/>
    <x v="476"/>
    <x v="5"/>
    <n v="1297"/>
    <n v="0"/>
    <s v="CMP"/>
  </r>
  <r>
    <s v="4906426039"/>
    <x v="3"/>
    <x v="1"/>
    <d v="2020-02-28T00:00:00"/>
    <x v="1"/>
    <x v="27"/>
    <s v="1001"/>
    <s v="S001"/>
    <s v="H"/>
    <n v="0"/>
    <n v="1"/>
    <x v="0"/>
    <s v="530000178340"/>
    <x v="427"/>
    <x v="27"/>
    <n v="95048.4"/>
    <n v="0"/>
    <s v="CMP"/>
  </r>
  <r>
    <s v="4906426051"/>
    <x v="3"/>
    <x v="1"/>
    <d v="2020-02-28T00:00:00"/>
    <x v="5"/>
    <x v="9"/>
    <s v="1030"/>
    <s v="S030"/>
    <s v="H"/>
    <n v="0"/>
    <n v="1"/>
    <x v="0"/>
    <s v="530000175014"/>
    <x v="478"/>
    <x v="9"/>
    <n v="1965"/>
    <n v="0"/>
    <s v="CMP"/>
  </r>
  <r>
    <s v="4906426052"/>
    <x v="3"/>
    <x v="1"/>
    <d v="2020-02-28T00:00:00"/>
    <x v="5"/>
    <x v="32"/>
    <s v="1030"/>
    <s v="S030"/>
    <s v="H"/>
    <n v="0"/>
    <n v="1"/>
    <x v="0"/>
    <s v="530000171661"/>
    <x v="478"/>
    <x v="32"/>
    <n v="1238"/>
    <n v="0"/>
    <s v="CMP"/>
  </r>
  <r>
    <s v="4906426057"/>
    <x v="3"/>
    <x v="1"/>
    <d v="2020-02-28T00:00:00"/>
    <x v="5"/>
    <x v="30"/>
    <s v="1030"/>
    <s v="S030"/>
    <s v="H"/>
    <n v="0"/>
    <n v="1"/>
    <x v="0"/>
    <s v="530000178765"/>
    <x v="427"/>
    <x v="30"/>
    <n v="82358.8"/>
    <n v="0"/>
    <s v="CMP"/>
  </r>
  <r>
    <s v="4906426255"/>
    <x v="3"/>
    <x v="1"/>
    <d v="2020-02-28T00:00:00"/>
    <x v="5"/>
    <x v="6"/>
    <s v="1050"/>
    <s v="S050"/>
    <s v="H"/>
    <n v="0"/>
    <n v="1"/>
    <x v="0"/>
    <s v="530000169989"/>
    <x v="7"/>
    <x v="6"/>
    <n v="1446"/>
    <n v="0"/>
    <s v="CMP"/>
  </r>
  <r>
    <s v="4906426300"/>
    <x v="3"/>
    <x v="1"/>
    <d v="2020-02-28T00:00:00"/>
    <x v="5"/>
    <x v="65"/>
    <s v="1060"/>
    <s v="S060"/>
    <s v="H"/>
    <n v="0"/>
    <n v="1"/>
    <x v="0"/>
    <s v="530000164972"/>
    <x v="440"/>
    <x v="65"/>
    <n v="8130"/>
    <n v="0"/>
    <s v="ERO"/>
  </r>
  <r>
    <s v="4906426358"/>
    <x v="3"/>
    <x v="1"/>
    <d v="2020-02-28T00:00:00"/>
    <x v="5"/>
    <x v="6"/>
    <s v="1010"/>
    <s v="S010"/>
    <s v="H"/>
    <n v="0"/>
    <n v="1"/>
    <x v="0"/>
    <s v="530000179110"/>
    <x v="733"/>
    <x v="6"/>
    <n v="1446"/>
    <n v="0"/>
    <s v="CMP"/>
  </r>
  <r>
    <s v="4906426421"/>
    <x v="3"/>
    <x v="1"/>
    <d v="2020-02-28T00:00:00"/>
    <x v="5"/>
    <x v="10"/>
    <s v="1030"/>
    <s v="S030"/>
    <s v="H"/>
    <n v="0"/>
    <n v="1"/>
    <x v="0"/>
    <s v="530000179067"/>
    <x v="478"/>
    <x v="10"/>
    <n v="42200"/>
    <n v="0"/>
    <s v="CMP"/>
  </r>
  <r>
    <s v="4906426481"/>
    <x v="3"/>
    <x v="1"/>
    <d v="2020-02-28T00:00:00"/>
    <x v="5"/>
    <x v="14"/>
    <s v="1010"/>
    <s v="S010"/>
    <s v="H"/>
    <n v="0"/>
    <n v="1"/>
    <x v="0"/>
    <s v="530000178343"/>
    <x v="333"/>
    <x v="14"/>
    <n v="50350"/>
    <n v="0"/>
    <s v="ERO"/>
  </r>
  <r>
    <s v="4906426488"/>
    <x v="3"/>
    <x v="1"/>
    <d v="2020-02-29T00:00:00"/>
    <x v="5"/>
    <x v="13"/>
    <s v="1030"/>
    <s v="S030"/>
    <s v="H"/>
    <n v="0"/>
    <n v="1"/>
    <x v="0"/>
    <s v="530000181701"/>
    <x v="427"/>
    <x v="13"/>
    <n v="46100"/>
    <n v="0"/>
    <s v="CMP"/>
  </r>
  <r>
    <s v="4906426489"/>
    <x v="3"/>
    <x v="1"/>
    <d v="2020-02-29T00:00:00"/>
    <x v="5"/>
    <x v="13"/>
    <s v="1030"/>
    <s v="S030"/>
    <s v="H"/>
    <n v="0"/>
    <n v="1"/>
    <x v="0"/>
    <s v="530000181583"/>
    <x v="427"/>
    <x v="13"/>
    <n v="46100"/>
    <n v="0"/>
    <s v="CMP"/>
  </r>
  <r>
    <s v="4906426489"/>
    <x v="3"/>
    <x v="1"/>
    <d v="2020-02-29T00:00:00"/>
    <x v="5"/>
    <x v="73"/>
    <s v="1030"/>
    <s v="S030"/>
    <s v="H"/>
    <n v="0"/>
    <n v="1"/>
    <x v="0"/>
    <s v="530000181583"/>
    <x v="427"/>
    <x v="73"/>
    <n v="41980"/>
    <n v="0"/>
    <s v="CMP"/>
  </r>
  <r>
    <s v="4906426547"/>
    <x v="3"/>
    <x v="1"/>
    <d v="2020-02-29T00:00:00"/>
    <x v="5"/>
    <x v="6"/>
    <s v="1020"/>
    <s v="S020"/>
    <s v="H"/>
    <n v="0"/>
    <n v="1"/>
    <x v="0"/>
    <s v="530000177605"/>
    <x v="430"/>
    <x v="6"/>
    <n v="1446"/>
    <n v="0"/>
    <s v="ERO"/>
  </r>
  <r>
    <s v="4906426632"/>
    <x v="3"/>
    <x v="1"/>
    <d v="2020-02-29T00:00:00"/>
    <x v="5"/>
    <x v="18"/>
    <s v="1080"/>
    <s v="S080"/>
    <s v="H"/>
    <n v="0"/>
    <n v="1"/>
    <x v="0"/>
    <s v="530000176938"/>
    <x v="480"/>
    <x v="18"/>
    <n v="52000"/>
    <n v="0"/>
    <s v="CMP"/>
  </r>
  <r>
    <s v="4906426632"/>
    <x v="3"/>
    <x v="1"/>
    <d v="2020-02-29T00:00:00"/>
    <x v="5"/>
    <x v="0"/>
    <s v="1080"/>
    <s v="S080"/>
    <s v="H"/>
    <n v="0"/>
    <n v="1"/>
    <x v="0"/>
    <s v="530000179415"/>
    <x v="480"/>
    <x v="0"/>
    <n v="41000"/>
    <n v="0"/>
    <s v="CMP"/>
  </r>
  <r>
    <s v="4906426677"/>
    <x v="3"/>
    <x v="1"/>
    <d v="2020-02-29T00:00:00"/>
    <x v="5"/>
    <x v="18"/>
    <s v="1050"/>
    <s v="S050"/>
    <s v="H"/>
    <n v="0"/>
    <n v="1"/>
    <x v="0"/>
    <s v="530000178661"/>
    <x v="466"/>
    <x v="18"/>
    <n v="52000"/>
    <n v="0"/>
    <s v="CMP"/>
  </r>
  <r>
    <s v="4906426697"/>
    <x v="3"/>
    <x v="1"/>
    <d v="2020-02-29T00:00:00"/>
    <x v="5"/>
    <x v="7"/>
    <s v="1050"/>
    <s v="S050"/>
    <s v="H"/>
    <n v="0"/>
    <n v="1"/>
    <x v="0"/>
    <s v="530000178603"/>
    <x v="504"/>
    <x v="7"/>
    <n v="8280"/>
    <n v="0"/>
    <s v="ERO"/>
  </r>
  <r>
    <s v="4906426702"/>
    <x v="3"/>
    <x v="1"/>
    <d v="2020-02-29T00:00:00"/>
    <x v="5"/>
    <x v="7"/>
    <s v="1050"/>
    <s v="S050"/>
    <s v="H"/>
    <n v="0"/>
    <n v="1"/>
    <x v="0"/>
    <s v="530000178623"/>
    <x v="504"/>
    <x v="7"/>
    <n v="8280"/>
    <n v="0"/>
    <s v="ERO"/>
  </r>
  <r>
    <s v="4906430505"/>
    <x v="3"/>
    <x v="2"/>
    <d v="2020-03-02T00:00:00"/>
    <x v="5"/>
    <x v="65"/>
    <s v="1060"/>
    <s v="S060"/>
    <s v="H"/>
    <n v="0"/>
    <n v="1"/>
    <x v="0"/>
    <s v="530000164972"/>
    <x v="440"/>
    <x v="65"/>
    <n v="8130"/>
    <n v="0"/>
    <s v="ERO"/>
  </r>
  <r>
    <s v="4906430564"/>
    <x v="3"/>
    <x v="2"/>
    <d v="2020-03-01T00:00:00"/>
    <x v="5"/>
    <x v="0"/>
    <s v="1030"/>
    <s v="S030"/>
    <s v="H"/>
    <n v="0"/>
    <n v="1"/>
    <x v="0"/>
    <s v="530000179928"/>
    <x v="437"/>
    <x v="0"/>
    <n v="41000"/>
    <n v="0"/>
    <s v="ERO"/>
  </r>
  <r>
    <s v="4906430730"/>
    <x v="3"/>
    <x v="2"/>
    <d v="2020-03-02T00:00:00"/>
    <x v="5"/>
    <x v="7"/>
    <s v="1080"/>
    <s v="S080"/>
    <s v="H"/>
    <n v="0"/>
    <n v="1"/>
    <x v="0"/>
    <s v="530000178541"/>
    <x v="480"/>
    <x v="7"/>
    <n v="8280"/>
    <n v="0"/>
    <s v="CMP"/>
  </r>
  <r>
    <s v="4906430788"/>
    <x v="3"/>
    <x v="2"/>
    <d v="2020-03-02T00:00:00"/>
    <x v="5"/>
    <x v="5"/>
    <s v="1060"/>
    <s v="S060"/>
    <s v="H"/>
    <n v="0"/>
    <n v="1"/>
    <x v="0"/>
    <s v="530000180245"/>
    <x v="428"/>
    <x v="5"/>
    <n v="1297"/>
    <n v="0"/>
    <s v="ERO"/>
  </r>
  <r>
    <s v="4906430936"/>
    <x v="3"/>
    <x v="2"/>
    <d v="2020-03-02T00:00:00"/>
    <x v="5"/>
    <x v="2"/>
    <s v="1080"/>
    <s v="S080"/>
    <s v="H"/>
    <n v="0"/>
    <n v="1"/>
    <x v="0"/>
    <s v="530000179332"/>
    <x v="480"/>
    <x v="2"/>
    <n v="9490"/>
    <n v="0"/>
    <s v="CMP"/>
  </r>
  <r>
    <s v="4906430961"/>
    <x v="3"/>
    <x v="2"/>
    <d v="2020-03-02T00:00:00"/>
    <x v="5"/>
    <x v="7"/>
    <s v="1080"/>
    <s v="S080"/>
    <s v="H"/>
    <n v="0"/>
    <n v="1"/>
    <x v="0"/>
    <s v="530000177584"/>
    <x v="480"/>
    <x v="7"/>
    <n v="8280"/>
    <n v="0"/>
    <s v="CMP"/>
  </r>
  <r>
    <s v="4906431037"/>
    <x v="3"/>
    <x v="2"/>
    <d v="2020-03-02T00:00:00"/>
    <x v="5"/>
    <x v="6"/>
    <s v="1060"/>
    <s v="S060"/>
    <s v="H"/>
    <n v="0"/>
    <n v="1"/>
    <x v="0"/>
    <s v="530000178767"/>
    <x v="471"/>
    <x v="6"/>
    <n v="1446"/>
    <n v="0"/>
    <s v="ERO"/>
  </r>
  <r>
    <s v="4906431064"/>
    <x v="3"/>
    <x v="2"/>
    <d v="2020-03-02T00:00:00"/>
    <x v="5"/>
    <x v="19"/>
    <s v="1020"/>
    <s v="S020"/>
    <s v="H"/>
    <n v="0"/>
    <n v="1"/>
    <x v="0"/>
    <s v="530000180191"/>
    <x v="79"/>
    <x v="19"/>
    <n v="1745"/>
    <n v="0"/>
    <s v="CMP"/>
  </r>
  <r>
    <s v="4906431073"/>
    <x v="3"/>
    <x v="2"/>
    <d v="2020-03-02T00:00:00"/>
    <x v="5"/>
    <x v="7"/>
    <s v="1060"/>
    <s v="S060"/>
    <s v="H"/>
    <n v="0"/>
    <n v="4"/>
    <x v="0"/>
    <s v="530000151920"/>
    <x v="470"/>
    <x v="7"/>
    <n v="8280"/>
    <n v="0"/>
    <s v="CMP"/>
  </r>
  <r>
    <s v="4906431108"/>
    <x v="3"/>
    <x v="2"/>
    <d v="2020-03-02T00:00:00"/>
    <x v="5"/>
    <x v="5"/>
    <s v="1096"/>
    <s v="S096"/>
    <s v="H"/>
    <n v="0"/>
    <n v="1"/>
    <x v="0"/>
    <s v="530000177734"/>
    <x v="193"/>
    <x v="5"/>
    <n v="1297"/>
    <n v="0"/>
    <s v=""/>
  </r>
  <r>
    <s v="4906431129"/>
    <x v="3"/>
    <x v="2"/>
    <d v="2020-03-02T00:00:00"/>
    <x v="5"/>
    <x v="2"/>
    <s v="1020"/>
    <s v="S020"/>
    <s v="H"/>
    <n v="0"/>
    <n v="1"/>
    <x v="0"/>
    <s v="530000155607"/>
    <x v="441"/>
    <x v="2"/>
    <n v="9490"/>
    <n v="0"/>
    <s v="CMP"/>
  </r>
  <r>
    <s v="4906431130"/>
    <x v="3"/>
    <x v="2"/>
    <d v="2020-03-02T00:00:00"/>
    <x v="5"/>
    <x v="0"/>
    <s v="1020"/>
    <s v="S020"/>
    <s v="H"/>
    <n v="0"/>
    <n v="1"/>
    <x v="0"/>
    <s v="530000174521"/>
    <x v="441"/>
    <x v="0"/>
    <n v="41000"/>
    <n v="0"/>
    <s v="CMP"/>
  </r>
  <r>
    <s v="4906431256"/>
    <x v="3"/>
    <x v="2"/>
    <d v="2020-03-02T00:00:00"/>
    <x v="5"/>
    <x v="7"/>
    <s v="1020"/>
    <s v="S020"/>
    <s v="H"/>
    <n v="0"/>
    <n v="1"/>
    <x v="0"/>
    <s v="530000176801"/>
    <x v="431"/>
    <x v="7"/>
    <n v="8280"/>
    <n v="0"/>
    <s v="CMP"/>
  </r>
  <r>
    <s v="4906431259"/>
    <x v="3"/>
    <x v="2"/>
    <d v="2020-03-02T00:00:00"/>
    <x v="5"/>
    <x v="2"/>
    <s v="1020"/>
    <s v="S020"/>
    <s v="H"/>
    <n v="0"/>
    <n v="1"/>
    <x v="0"/>
    <s v="530000176549"/>
    <x v="431"/>
    <x v="2"/>
    <n v="9490"/>
    <n v="0"/>
    <s v="CMP"/>
  </r>
  <r>
    <s v="4906431311"/>
    <x v="3"/>
    <x v="2"/>
    <d v="2020-03-02T00:00:00"/>
    <x v="5"/>
    <x v="11"/>
    <s v="1020"/>
    <s v="S020"/>
    <s v="H"/>
    <n v="0"/>
    <n v="1"/>
    <x v="0"/>
    <s v="530000176563"/>
    <x v="431"/>
    <x v="11"/>
    <n v="11525"/>
    <n v="0"/>
    <s v="CMP"/>
  </r>
  <r>
    <s v="4906431341"/>
    <x v="3"/>
    <x v="2"/>
    <d v="2020-03-02T00:00:00"/>
    <x v="5"/>
    <x v="65"/>
    <s v="1020"/>
    <s v="S020"/>
    <s v="H"/>
    <n v="0"/>
    <n v="1"/>
    <x v="0"/>
    <s v="530000176472"/>
    <x v="431"/>
    <x v="65"/>
    <n v="8130"/>
    <n v="0"/>
    <s v="CMP"/>
  </r>
  <r>
    <s v="4906431565"/>
    <x v="3"/>
    <x v="2"/>
    <d v="2020-03-02T00:00:00"/>
    <x v="5"/>
    <x v="65"/>
    <s v="1020"/>
    <s v="S020"/>
    <s v="H"/>
    <n v="0"/>
    <n v="1"/>
    <x v="0"/>
    <s v="530000171001"/>
    <x v="463"/>
    <x v="65"/>
    <n v="8130"/>
    <n v="0"/>
    <s v="ERO"/>
  </r>
  <r>
    <s v="4906432167"/>
    <x v="3"/>
    <x v="2"/>
    <d v="2020-03-03T00:00:00"/>
    <x v="5"/>
    <x v="7"/>
    <s v="1080"/>
    <s v="S080"/>
    <s v="H"/>
    <n v="0"/>
    <n v="1"/>
    <x v="0"/>
    <s v="530000177074"/>
    <x v="423"/>
    <x v="7"/>
    <n v="8280"/>
    <n v="0"/>
    <s v="CMP"/>
  </r>
  <r>
    <s v="4906432250"/>
    <x v="3"/>
    <x v="2"/>
    <d v="2020-03-03T00:00:00"/>
    <x v="1"/>
    <x v="5"/>
    <s v="1030"/>
    <s v="S030"/>
    <s v="H"/>
    <n v="0"/>
    <n v="15"/>
    <x v="0"/>
    <s v="530000179868"/>
    <x v="35"/>
    <x v="5"/>
    <n v="1297"/>
    <n v="0"/>
    <s v=""/>
  </r>
  <r>
    <s v="4906432283"/>
    <x v="3"/>
    <x v="2"/>
    <d v="2020-03-03T00:00:00"/>
    <x v="5"/>
    <x v="7"/>
    <s v="1080"/>
    <s v="S080"/>
    <s v="H"/>
    <n v="0"/>
    <n v="1"/>
    <x v="0"/>
    <s v="530000177521"/>
    <x v="423"/>
    <x v="7"/>
    <n v="8280"/>
    <n v="0"/>
    <s v="CMP"/>
  </r>
  <r>
    <s v="4906432294"/>
    <x v="3"/>
    <x v="2"/>
    <d v="2020-03-03T00:00:00"/>
    <x v="5"/>
    <x v="2"/>
    <s v="1080"/>
    <s v="S080"/>
    <s v="H"/>
    <n v="0"/>
    <n v="1"/>
    <x v="0"/>
    <s v="530000134743"/>
    <x v="220"/>
    <x v="2"/>
    <n v="9490"/>
    <n v="0"/>
    <s v="NB"/>
  </r>
  <r>
    <s v="4906432294"/>
    <x v="3"/>
    <x v="2"/>
    <d v="2020-03-03T00:00:00"/>
    <x v="5"/>
    <x v="11"/>
    <s v="1080"/>
    <s v="S080"/>
    <s v="H"/>
    <n v="0"/>
    <n v="1"/>
    <x v="0"/>
    <s v="530000142387"/>
    <x v="304"/>
    <x v="11"/>
    <n v="11525"/>
    <n v="0"/>
    <s v="NB"/>
  </r>
  <r>
    <s v="4906432449"/>
    <x v="3"/>
    <x v="2"/>
    <d v="2020-03-03T00:00:00"/>
    <x v="5"/>
    <x v="26"/>
    <s v="1010"/>
    <s v="S010"/>
    <s v="H"/>
    <n v="0"/>
    <n v="1"/>
    <x v="0"/>
    <s v="530000155313"/>
    <x v="290"/>
    <x v="26"/>
    <n v="9000"/>
    <n v="0"/>
    <s v="NB"/>
  </r>
  <r>
    <s v="4906432476"/>
    <x v="3"/>
    <x v="2"/>
    <d v="2020-03-03T00:00:00"/>
    <x v="5"/>
    <x v="12"/>
    <s v="1010"/>
    <s v="S010"/>
    <s v="H"/>
    <n v="0"/>
    <n v="1"/>
    <x v="0"/>
    <s v="530000156178"/>
    <x v="290"/>
    <x v="12"/>
    <n v="10385"/>
    <n v="0"/>
    <s v="NB"/>
  </r>
  <r>
    <s v="4906432506"/>
    <x v="3"/>
    <x v="2"/>
    <d v="2020-03-03T00:00:00"/>
    <x v="5"/>
    <x v="5"/>
    <s v="1020"/>
    <s v="S020"/>
    <s v="H"/>
    <n v="0"/>
    <n v="1"/>
    <x v="0"/>
    <s v="530000164920"/>
    <x v="967"/>
    <x v="5"/>
    <n v="1297"/>
    <n v="0"/>
    <s v="NB"/>
  </r>
  <r>
    <s v="4906432507"/>
    <x v="3"/>
    <x v="2"/>
    <d v="2020-03-03T00:00:00"/>
    <x v="5"/>
    <x v="2"/>
    <s v="1020"/>
    <s v="S020"/>
    <s v="H"/>
    <n v="0"/>
    <n v="2"/>
    <x v="0"/>
    <s v="530000156888"/>
    <x v="290"/>
    <x v="2"/>
    <n v="9490"/>
    <n v="0"/>
    <s v="NB"/>
  </r>
  <r>
    <s v="4906432508"/>
    <x v="3"/>
    <x v="2"/>
    <d v="2020-03-03T00:00:00"/>
    <x v="5"/>
    <x v="2"/>
    <s v="1020"/>
    <s v="S020"/>
    <s v="H"/>
    <n v="0"/>
    <n v="3"/>
    <x v="0"/>
    <s v="530000156178"/>
    <x v="290"/>
    <x v="2"/>
    <n v="9490"/>
    <n v="0"/>
    <s v="NB"/>
  </r>
  <r>
    <s v="4906432509"/>
    <x v="3"/>
    <x v="2"/>
    <d v="2020-03-03T00:00:00"/>
    <x v="5"/>
    <x v="2"/>
    <s v="1020"/>
    <s v="S020"/>
    <s v="H"/>
    <n v="0"/>
    <n v="4"/>
    <x v="0"/>
    <s v="530000163531"/>
    <x v="290"/>
    <x v="2"/>
    <n v="9490"/>
    <n v="0"/>
    <s v="NB"/>
  </r>
  <r>
    <s v="4906432516"/>
    <x v="3"/>
    <x v="2"/>
    <d v="2020-03-03T00:00:00"/>
    <x v="5"/>
    <x v="5"/>
    <s v="1096"/>
    <s v="S096"/>
    <s v="H"/>
    <n v="0"/>
    <n v="2"/>
    <x v="0"/>
    <s v="530000170640"/>
    <x v="193"/>
    <x v="5"/>
    <n v="1297"/>
    <n v="0"/>
    <s v=""/>
  </r>
  <r>
    <s v="4906432530"/>
    <x v="3"/>
    <x v="2"/>
    <d v="2020-03-03T00:00:00"/>
    <x v="5"/>
    <x v="28"/>
    <s v="1020"/>
    <s v="S020"/>
    <s v="H"/>
    <n v="0"/>
    <n v="1"/>
    <x v="0"/>
    <s v="530000167645"/>
    <x v="325"/>
    <x v="28"/>
    <n v="44820"/>
    <n v="0"/>
    <s v="NB"/>
  </r>
  <r>
    <s v="4906432780"/>
    <x v="3"/>
    <x v="2"/>
    <d v="2020-03-04T00:00:00"/>
    <x v="5"/>
    <x v="144"/>
    <s v="1001"/>
    <s v="S001"/>
    <s v="H"/>
    <n v="0"/>
    <n v="1"/>
    <x v="0"/>
    <s v="530000182010"/>
    <x v="984"/>
    <x v="144"/>
    <n v="186800"/>
    <n v="0"/>
    <s v=""/>
  </r>
  <r>
    <s v="4906432797"/>
    <x v="3"/>
    <x v="2"/>
    <d v="2020-03-03T00:00:00"/>
    <x v="5"/>
    <x v="7"/>
    <s v="1010"/>
    <s v="S010"/>
    <s v="H"/>
    <n v="0"/>
    <n v="1"/>
    <x v="0"/>
    <s v="530000168373"/>
    <x v="333"/>
    <x v="7"/>
    <n v="8280"/>
    <n v="0"/>
    <s v="ERO"/>
  </r>
  <r>
    <s v="4906432886"/>
    <x v="3"/>
    <x v="2"/>
    <d v="2020-03-04T00:00:00"/>
    <x v="5"/>
    <x v="2"/>
    <s v="1020"/>
    <s v="S020"/>
    <s v="H"/>
    <n v="0"/>
    <n v="1"/>
    <x v="0"/>
    <s v="530000171166"/>
    <x v="463"/>
    <x v="2"/>
    <n v="9490"/>
    <n v="0"/>
    <s v="ERO"/>
  </r>
  <r>
    <s v="4906432896"/>
    <x v="3"/>
    <x v="2"/>
    <d v="2020-03-04T00:00:00"/>
    <x v="5"/>
    <x v="7"/>
    <s v="1010"/>
    <s v="S010"/>
    <s v="H"/>
    <n v="0"/>
    <n v="1"/>
    <x v="0"/>
    <s v="530000168373"/>
    <x v="333"/>
    <x v="7"/>
    <n v="8280"/>
    <n v="0"/>
    <s v="ERO"/>
  </r>
  <r>
    <s v="4906432956"/>
    <x v="3"/>
    <x v="2"/>
    <d v="2020-03-04T00:00:00"/>
    <x v="5"/>
    <x v="31"/>
    <s v="1050"/>
    <s v="S050"/>
    <s v="H"/>
    <n v="0"/>
    <n v="1"/>
    <x v="0"/>
    <s v="530000173962"/>
    <x v="460"/>
    <x v="31"/>
    <n v="1911"/>
    <n v="0"/>
    <s v="ERO"/>
  </r>
  <r>
    <s v="4906433128"/>
    <x v="3"/>
    <x v="2"/>
    <d v="2020-03-04T00:00:00"/>
    <x v="5"/>
    <x v="5"/>
    <s v="1060"/>
    <s v="S060"/>
    <s v="H"/>
    <n v="0"/>
    <n v="1"/>
    <x v="0"/>
    <s v="530000178488"/>
    <x v="492"/>
    <x v="5"/>
    <n v="1297"/>
    <n v="0"/>
    <s v="CMP"/>
  </r>
  <r>
    <s v="4906433330"/>
    <x v="3"/>
    <x v="2"/>
    <d v="2020-03-04T00:00:00"/>
    <x v="5"/>
    <x v="14"/>
    <s v="1010"/>
    <s v="S010"/>
    <s v="H"/>
    <n v="0"/>
    <n v="1"/>
    <x v="0"/>
    <s v="530000174203"/>
    <x v="283"/>
    <x v="14"/>
    <n v="50350"/>
    <n v="0"/>
    <s v=""/>
  </r>
  <r>
    <s v="4906433396"/>
    <x v="3"/>
    <x v="2"/>
    <d v="2020-03-04T00:00:00"/>
    <x v="5"/>
    <x v="26"/>
    <s v="1010"/>
    <s v="S010"/>
    <s v="H"/>
    <n v="0"/>
    <n v="1"/>
    <x v="0"/>
    <s v="530000164064"/>
    <x v="487"/>
    <x v="26"/>
    <n v="9000"/>
    <n v="0"/>
    <s v="NB"/>
  </r>
  <r>
    <s v="4906433407"/>
    <x v="3"/>
    <x v="2"/>
    <d v="2020-03-04T00:00:00"/>
    <x v="5"/>
    <x v="12"/>
    <s v="1010"/>
    <s v="S010"/>
    <s v="H"/>
    <n v="0"/>
    <n v="3"/>
    <x v="0"/>
    <s v="530000163910"/>
    <x v="487"/>
    <x v="12"/>
    <n v="10385"/>
    <n v="0"/>
    <s v="NB"/>
  </r>
  <r>
    <s v="4906433453"/>
    <x v="3"/>
    <x v="2"/>
    <d v="2020-03-04T00:00:00"/>
    <x v="5"/>
    <x v="9"/>
    <s v="1030"/>
    <s v="S030"/>
    <s v="H"/>
    <n v="0"/>
    <n v="1"/>
    <x v="0"/>
    <s v="530000163148"/>
    <x v="478"/>
    <x v="9"/>
    <n v="1965"/>
    <n v="0"/>
    <s v="CMP"/>
  </r>
  <r>
    <s v="4906433469"/>
    <x v="3"/>
    <x v="2"/>
    <d v="2020-03-04T00:00:00"/>
    <x v="5"/>
    <x v="12"/>
    <s v="1050"/>
    <s v="S050"/>
    <s v="H"/>
    <n v="0"/>
    <n v="1"/>
    <x v="0"/>
    <s v="530000156888"/>
    <x v="290"/>
    <x v="12"/>
    <n v="10385"/>
    <n v="0"/>
    <s v="NB"/>
  </r>
  <r>
    <s v="4906433469"/>
    <x v="3"/>
    <x v="2"/>
    <d v="2020-03-04T00:00:00"/>
    <x v="5"/>
    <x v="7"/>
    <s v="1050"/>
    <s v="S050"/>
    <s v="H"/>
    <n v="0"/>
    <n v="1"/>
    <x v="0"/>
    <s v="530000156888"/>
    <x v="290"/>
    <x v="7"/>
    <n v="8280"/>
    <n v="0"/>
    <s v="NB"/>
  </r>
  <r>
    <s v="4906433480"/>
    <x v="3"/>
    <x v="2"/>
    <d v="2020-03-04T00:00:00"/>
    <x v="5"/>
    <x v="2"/>
    <s v="1020"/>
    <s v="S020"/>
    <s v="H"/>
    <n v="0"/>
    <n v="1"/>
    <x v="0"/>
    <s v="530000180105"/>
    <x v="431"/>
    <x v="2"/>
    <n v="9490"/>
    <n v="0"/>
    <s v="CMP"/>
  </r>
  <r>
    <s v="4906433503"/>
    <x v="3"/>
    <x v="2"/>
    <d v="2020-03-04T00:00:00"/>
    <x v="5"/>
    <x v="2"/>
    <s v="1020"/>
    <s v="S020"/>
    <s v="H"/>
    <n v="0"/>
    <n v="1"/>
    <x v="0"/>
    <s v="530000179850"/>
    <x v="431"/>
    <x v="2"/>
    <n v="9490"/>
    <n v="0"/>
    <s v="CMP"/>
  </r>
  <r>
    <s v="4906433567"/>
    <x v="3"/>
    <x v="2"/>
    <d v="2020-03-04T00:00:00"/>
    <x v="5"/>
    <x v="65"/>
    <s v="1030"/>
    <s v="S030"/>
    <s v="H"/>
    <n v="0"/>
    <n v="1"/>
    <x v="0"/>
    <s v="530000145924"/>
    <x v="193"/>
    <x v="65"/>
    <n v="8130"/>
    <n v="0"/>
    <s v=""/>
  </r>
  <r>
    <s v="4906433574"/>
    <x v="3"/>
    <x v="2"/>
    <d v="2020-03-04T00:00:00"/>
    <x v="5"/>
    <x v="0"/>
    <s v="1020"/>
    <s v="S020"/>
    <s v="H"/>
    <n v="0"/>
    <n v="1"/>
    <x v="0"/>
    <s v="530000174847"/>
    <x v="441"/>
    <x v="0"/>
    <n v="41000"/>
    <n v="0"/>
    <s v="CMP"/>
  </r>
  <r>
    <s v="4906433597"/>
    <x v="3"/>
    <x v="2"/>
    <d v="2020-03-04T00:00:00"/>
    <x v="5"/>
    <x v="2"/>
    <s v="1020"/>
    <s v="S020"/>
    <s v="H"/>
    <n v="0"/>
    <n v="1"/>
    <x v="0"/>
    <s v="530000180127"/>
    <x v="431"/>
    <x v="2"/>
    <n v="9490"/>
    <n v="0"/>
    <s v="CMP"/>
  </r>
  <r>
    <s v="4906433612"/>
    <x v="3"/>
    <x v="2"/>
    <d v="2020-03-04T00:00:00"/>
    <x v="5"/>
    <x v="7"/>
    <s v="1020"/>
    <s v="S020"/>
    <s v="H"/>
    <n v="0"/>
    <n v="1"/>
    <x v="0"/>
    <s v="530000180161"/>
    <x v="431"/>
    <x v="7"/>
    <n v="8280"/>
    <n v="0"/>
    <s v="CMP"/>
  </r>
  <r>
    <s v="4906433619"/>
    <x v="3"/>
    <x v="2"/>
    <d v="2020-03-04T00:00:00"/>
    <x v="5"/>
    <x v="2"/>
    <s v="1010"/>
    <s v="S010"/>
    <s v="H"/>
    <n v="0"/>
    <n v="1"/>
    <x v="0"/>
    <s v="530000180129"/>
    <x v="472"/>
    <x v="2"/>
    <n v="9490"/>
    <n v="0"/>
    <s v="CMP"/>
  </r>
  <r>
    <s v="4906433631"/>
    <x v="3"/>
    <x v="2"/>
    <d v="2020-03-04T00:00:00"/>
    <x v="5"/>
    <x v="6"/>
    <s v="1050"/>
    <s v="S050"/>
    <s v="H"/>
    <n v="0"/>
    <n v="1"/>
    <x v="0"/>
    <s v="530000169124"/>
    <x v="7"/>
    <x v="6"/>
    <n v="1446"/>
    <n v="0"/>
    <s v="CMP"/>
  </r>
  <r>
    <s v="4906433636"/>
    <x v="3"/>
    <x v="2"/>
    <d v="2020-03-04T00:00:00"/>
    <x v="5"/>
    <x v="2"/>
    <s v="1010"/>
    <s v="S010"/>
    <s v="H"/>
    <n v="0"/>
    <n v="1"/>
    <x v="0"/>
    <s v="530000179181"/>
    <x v="472"/>
    <x v="2"/>
    <n v="9490"/>
    <n v="0"/>
    <s v="CMP"/>
  </r>
  <r>
    <s v="4906433637"/>
    <x v="3"/>
    <x v="2"/>
    <d v="2020-03-04T00:00:00"/>
    <x v="5"/>
    <x v="2"/>
    <s v="1010"/>
    <s v="S010"/>
    <s v="H"/>
    <n v="0"/>
    <n v="1"/>
    <x v="0"/>
    <s v="530000178558"/>
    <x v="472"/>
    <x v="2"/>
    <n v="9490"/>
    <n v="0"/>
    <s v="CMP"/>
  </r>
  <r>
    <s v="4906433655"/>
    <x v="3"/>
    <x v="2"/>
    <d v="2020-03-04T00:00:00"/>
    <x v="5"/>
    <x v="31"/>
    <s v="1030"/>
    <s v="S030"/>
    <s v="H"/>
    <n v="0"/>
    <n v="1"/>
    <x v="0"/>
    <s v="530000181961"/>
    <x v="381"/>
    <x v="31"/>
    <n v="1911"/>
    <n v="0"/>
    <s v="NB"/>
  </r>
  <r>
    <s v="4906433712"/>
    <x v="3"/>
    <x v="2"/>
    <d v="2020-03-04T00:00:00"/>
    <x v="5"/>
    <x v="2"/>
    <s v="1010"/>
    <s v="S010"/>
    <s v="H"/>
    <n v="0"/>
    <n v="1"/>
    <x v="0"/>
    <s v="530000178860"/>
    <x v="472"/>
    <x v="2"/>
    <n v="9490"/>
    <n v="0"/>
    <s v="CMP"/>
  </r>
  <r>
    <s v="4906433733"/>
    <x v="3"/>
    <x v="2"/>
    <d v="2020-03-04T00:00:00"/>
    <x v="5"/>
    <x v="2"/>
    <s v="1010"/>
    <s v="S010"/>
    <s v="H"/>
    <n v="0"/>
    <n v="1"/>
    <x v="0"/>
    <s v="530000179142"/>
    <x v="472"/>
    <x v="2"/>
    <n v="9490"/>
    <n v="0"/>
    <s v="CMP"/>
  </r>
  <r>
    <s v="4906433742"/>
    <x v="3"/>
    <x v="2"/>
    <d v="2020-03-04T00:00:00"/>
    <x v="5"/>
    <x v="11"/>
    <s v="1010"/>
    <s v="S010"/>
    <s v="H"/>
    <n v="0"/>
    <n v="1"/>
    <x v="0"/>
    <s v="530000179567"/>
    <x v="472"/>
    <x v="11"/>
    <n v="11525"/>
    <n v="0"/>
    <s v="CMP"/>
  </r>
  <r>
    <s v="4906433774"/>
    <x v="3"/>
    <x v="2"/>
    <d v="2020-03-04T00:00:00"/>
    <x v="5"/>
    <x v="7"/>
    <s v="1080"/>
    <s v="S080"/>
    <s v="H"/>
    <n v="0"/>
    <n v="1"/>
    <x v="0"/>
    <s v="530000178356"/>
    <x v="480"/>
    <x v="7"/>
    <n v="8280"/>
    <n v="0"/>
    <s v="CMP"/>
  </r>
  <r>
    <s v="4906433787"/>
    <x v="3"/>
    <x v="2"/>
    <d v="2020-03-04T00:00:00"/>
    <x v="5"/>
    <x v="28"/>
    <s v="1080"/>
    <s v="S080"/>
    <s v="H"/>
    <n v="0"/>
    <n v="1"/>
    <x v="0"/>
    <s v="530000178490"/>
    <x v="480"/>
    <x v="28"/>
    <n v="44820"/>
    <n v="0"/>
    <s v="CMP"/>
  </r>
  <r>
    <s v="4906433877"/>
    <x v="3"/>
    <x v="2"/>
    <d v="2020-03-04T00:00:00"/>
    <x v="3"/>
    <x v="5"/>
    <s v="1060"/>
    <s v="S060"/>
    <s v="S"/>
    <n v="0"/>
    <n v="-1"/>
    <x v="0"/>
    <s v="530000178488"/>
    <x v="492"/>
    <x v="5"/>
    <n v="1297"/>
    <n v="0"/>
    <s v="CMP"/>
  </r>
  <r>
    <s v="4906434065"/>
    <x v="3"/>
    <x v="2"/>
    <d v="2020-03-04T00:00:00"/>
    <x v="5"/>
    <x v="9"/>
    <s v="1050"/>
    <s v="S050"/>
    <s v="H"/>
    <n v="0"/>
    <n v="1"/>
    <x v="0"/>
    <s v="530000172791"/>
    <x v="7"/>
    <x v="9"/>
    <n v="1965"/>
    <n v="0"/>
    <s v="CMP"/>
  </r>
  <r>
    <s v="4906434299"/>
    <x v="3"/>
    <x v="2"/>
    <d v="2020-03-05T00:00:00"/>
    <x v="5"/>
    <x v="2"/>
    <s v="1080"/>
    <s v="S080"/>
    <s v="H"/>
    <n v="0"/>
    <n v="1"/>
    <x v="0"/>
    <s v="530000179314"/>
    <x v="480"/>
    <x v="2"/>
    <n v="9490"/>
    <n v="0"/>
    <s v="CMP"/>
  </r>
  <r>
    <s v="4906434316"/>
    <x v="3"/>
    <x v="2"/>
    <d v="2020-03-05T00:00:00"/>
    <x v="5"/>
    <x v="2"/>
    <s v="1080"/>
    <s v="S080"/>
    <s v="H"/>
    <n v="0"/>
    <n v="1"/>
    <x v="0"/>
    <s v="530000179254"/>
    <x v="480"/>
    <x v="2"/>
    <n v="9490"/>
    <n v="0"/>
    <s v="CMP"/>
  </r>
  <r>
    <s v="4906434328"/>
    <x v="3"/>
    <x v="2"/>
    <d v="2020-03-05T00:00:00"/>
    <x v="5"/>
    <x v="2"/>
    <s v="1080"/>
    <s v="S080"/>
    <s v="H"/>
    <n v="0"/>
    <n v="1"/>
    <x v="0"/>
    <s v="530000179348"/>
    <x v="480"/>
    <x v="2"/>
    <n v="9490"/>
    <n v="0"/>
    <s v="CMP"/>
  </r>
  <r>
    <s v="4906434329"/>
    <x v="3"/>
    <x v="2"/>
    <d v="2020-03-05T00:00:00"/>
    <x v="5"/>
    <x v="2"/>
    <s v="1080"/>
    <s v="S080"/>
    <s v="H"/>
    <n v="0"/>
    <n v="1"/>
    <x v="0"/>
    <s v="530000178496"/>
    <x v="480"/>
    <x v="2"/>
    <n v="9490"/>
    <n v="0"/>
    <s v="CMP"/>
  </r>
  <r>
    <s v="4906434365"/>
    <x v="3"/>
    <x v="2"/>
    <d v="2020-03-05T00:00:00"/>
    <x v="5"/>
    <x v="7"/>
    <s v="1080"/>
    <s v="S080"/>
    <s v="H"/>
    <n v="0"/>
    <n v="1"/>
    <x v="0"/>
    <s v="530000179362"/>
    <x v="480"/>
    <x v="7"/>
    <n v="8280"/>
    <n v="0"/>
    <s v="CMP"/>
  </r>
  <r>
    <s v="4906434387"/>
    <x v="3"/>
    <x v="2"/>
    <d v="2020-03-05T00:00:00"/>
    <x v="5"/>
    <x v="12"/>
    <s v="1080"/>
    <s v="S080"/>
    <s v="H"/>
    <n v="0"/>
    <n v="1"/>
    <x v="0"/>
    <s v="530000178473"/>
    <x v="480"/>
    <x v="12"/>
    <n v="10385"/>
    <n v="0"/>
    <s v="CMP"/>
  </r>
  <r>
    <s v="4906434397"/>
    <x v="3"/>
    <x v="2"/>
    <d v="2020-03-05T00:00:00"/>
    <x v="5"/>
    <x v="5"/>
    <s v="1020"/>
    <s v="S020"/>
    <s v="H"/>
    <n v="0"/>
    <n v="1"/>
    <x v="0"/>
    <s v="530000180193"/>
    <x v="476"/>
    <x v="5"/>
    <n v="1297"/>
    <n v="0"/>
    <s v="CMP"/>
  </r>
  <r>
    <s v="4906434438"/>
    <x v="3"/>
    <x v="2"/>
    <d v="2020-03-05T00:00:00"/>
    <x v="5"/>
    <x v="19"/>
    <s v="1017"/>
    <s v="S017"/>
    <s v="H"/>
    <n v="0"/>
    <n v="1"/>
    <x v="0"/>
    <s v="530000174066"/>
    <x v="476"/>
    <x v="19"/>
    <n v="1745"/>
    <n v="0"/>
    <s v="CMP"/>
  </r>
  <r>
    <s v="4906434484"/>
    <x v="3"/>
    <x v="2"/>
    <d v="2020-03-05T00:00:00"/>
    <x v="5"/>
    <x v="0"/>
    <s v="1020"/>
    <s v="S020"/>
    <s v="H"/>
    <n v="0"/>
    <n v="1"/>
    <x v="0"/>
    <s v="530000176069"/>
    <x v="441"/>
    <x v="0"/>
    <n v="41000"/>
    <n v="0"/>
    <s v="CMP"/>
  </r>
  <r>
    <s v="4906434494"/>
    <x v="3"/>
    <x v="2"/>
    <d v="2020-03-05T00:00:00"/>
    <x v="5"/>
    <x v="13"/>
    <s v="1030"/>
    <s v="S030"/>
    <s v="H"/>
    <n v="0"/>
    <n v="1"/>
    <x v="0"/>
    <s v="530000169256"/>
    <x v="437"/>
    <x v="13"/>
    <n v="46100"/>
    <n v="0"/>
    <s v="ERO"/>
  </r>
  <r>
    <s v="4906434544"/>
    <x v="3"/>
    <x v="2"/>
    <d v="2020-03-05T00:00:00"/>
    <x v="5"/>
    <x v="13"/>
    <s v="1030"/>
    <s v="S030"/>
    <s v="H"/>
    <n v="0"/>
    <n v="1"/>
    <x v="0"/>
    <s v="530000169256"/>
    <x v="437"/>
    <x v="13"/>
    <n v="46100"/>
    <n v="0"/>
    <s v="ERO"/>
  </r>
  <r>
    <s v="4906434569"/>
    <x v="3"/>
    <x v="2"/>
    <d v="2020-03-05T00:00:00"/>
    <x v="5"/>
    <x v="0"/>
    <s v="1020"/>
    <s v="S020"/>
    <s v="H"/>
    <n v="0"/>
    <n v="1"/>
    <x v="0"/>
    <s v="530000174018"/>
    <x v="441"/>
    <x v="0"/>
    <n v="41000"/>
    <n v="0"/>
    <s v="CMP"/>
  </r>
  <r>
    <s v="4906434615"/>
    <x v="3"/>
    <x v="2"/>
    <d v="2020-03-05T00:00:00"/>
    <x v="5"/>
    <x v="7"/>
    <s v="1050"/>
    <s v="S050"/>
    <s v="H"/>
    <n v="0"/>
    <n v="1"/>
    <x v="0"/>
    <s v="530000182153"/>
    <x v="339"/>
    <x v="7"/>
    <n v="8280"/>
    <n v="0"/>
    <s v="NB"/>
  </r>
  <r>
    <s v="4906434647"/>
    <x v="3"/>
    <x v="2"/>
    <d v="2020-03-05T00:00:00"/>
    <x v="5"/>
    <x v="17"/>
    <s v="1030"/>
    <s v="S030"/>
    <s v="H"/>
    <n v="0"/>
    <n v="1"/>
    <x v="0"/>
    <s v="530000182153"/>
    <x v="339"/>
    <x v="17"/>
    <n v="43365"/>
    <n v="0"/>
    <s v="NB"/>
  </r>
  <r>
    <s v="4906435006"/>
    <x v="3"/>
    <x v="2"/>
    <d v="2020-03-05T00:00:00"/>
    <x v="5"/>
    <x v="2"/>
    <s v="1010"/>
    <s v="S010"/>
    <s v="H"/>
    <n v="0"/>
    <n v="1"/>
    <x v="0"/>
    <s v="530000179885"/>
    <x v="472"/>
    <x v="2"/>
    <n v="9490"/>
    <n v="0"/>
    <s v="CMP"/>
  </r>
  <r>
    <s v="4906435068"/>
    <x v="3"/>
    <x v="2"/>
    <d v="2020-03-05T00:00:00"/>
    <x v="5"/>
    <x v="7"/>
    <s v="1030"/>
    <s v="S030"/>
    <s v="H"/>
    <n v="0"/>
    <n v="1"/>
    <x v="0"/>
    <s v="530000180203"/>
    <x v="478"/>
    <x v="7"/>
    <n v="8280"/>
    <n v="0"/>
    <s v="CMP"/>
  </r>
  <r>
    <s v="4906435106"/>
    <x v="3"/>
    <x v="2"/>
    <d v="2020-03-05T00:00:00"/>
    <x v="5"/>
    <x v="42"/>
    <s v="1020"/>
    <s v="S020"/>
    <s v="H"/>
    <n v="0"/>
    <n v="1"/>
    <x v="0"/>
    <s v="530000178242"/>
    <x v="430"/>
    <x v="42"/>
    <n v="2857"/>
    <n v="0"/>
    <s v="ERO"/>
  </r>
  <r>
    <s v="4906435108"/>
    <x v="3"/>
    <x v="2"/>
    <d v="2020-03-05T00:00:00"/>
    <x v="5"/>
    <x v="21"/>
    <s v="1060"/>
    <s v="S060"/>
    <s v="H"/>
    <n v="0"/>
    <n v="1"/>
    <x v="0"/>
    <s v="530000181737"/>
    <x v="428"/>
    <x v="21"/>
    <n v="1708"/>
    <n v="0"/>
    <s v="ERO"/>
  </r>
  <r>
    <s v="4906435135"/>
    <x v="3"/>
    <x v="2"/>
    <d v="2020-03-05T00:00:00"/>
    <x v="5"/>
    <x v="2"/>
    <s v="1080"/>
    <s v="S080"/>
    <s v="H"/>
    <n v="0"/>
    <n v="1"/>
    <x v="0"/>
    <s v="530000179700"/>
    <x v="449"/>
    <x v="2"/>
    <n v="9490"/>
    <n v="0"/>
    <s v="ERO"/>
  </r>
  <r>
    <s v="4906435147"/>
    <x v="3"/>
    <x v="2"/>
    <d v="2020-03-05T00:00:00"/>
    <x v="5"/>
    <x v="30"/>
    <s v="1010"/>
    <s v="S010"/>
    <s v="H"/>
    <n v="0"/>
    <n v="1"/>
    <x v="0"/>
    <s v="530000167202"/>
    <x v="299"/>
    <x v="30"/>
    <n v="82358.8"/>
    <n v="0"/>
    <s v="NB"/>
  </r>
  <r>
    <s v="4906435151"/>
    <x v="3"/>
    <x v="2"/>
    <d v="2020-03-05T00:00:00"/>
    <x v="5"/>
    <x v="7"/>
    <s v="1030"/>
    <s v="S030"/>
    <s v="H"/>
    <n v="0"/>
    <n v="1"/>
    <x v="0"/>
    <s v="530000180262"/>
    <x v="478"/>
    <x v="7"/>
    <n v="8280"/>
    <n v="0"/>
    <s v="CMP"/>
  </r>
  <r>
    <s v="4906435154"/>
    <x v="3"/>
    <x v="2"/>
    <d v="2020-03-05T00:00:00"/>
    <x v="5"/>
    <x v="7"/>
    <s v="1030"/>
    <s v="S030"/>
    <s v="H"/>
    <n v="0"/>
    <n v="1"/>
    <x v="0"/>
    <s v="530000180937"/>
    <x v="478"/>
    <x v="7"/>
    <n v="8280"/>
    <n v="0"/>
    <s v="CMP"/>
  </r>
  <r>
    <s v="4906435154"/>
    <x v="3"/>
    <x v="2"/>
    <d v="2020-03-05T00:00:00"/>
    <x v="5"/>
    <x v="7"/>
    <s v="1030"/>
    <s v="S030"/>
    <s v="H"/>
    <n v="0"/>
    <n v="1"/>
    <x v="0"/>
    <s v="530000180937"/>
    <x v="478"/>
    <x v="7"/>
    <n v="8280"/>
    <n v="0"/>
    <s v="CMP"/>
  </r>
  <r>
    <s v="4906435230"/>
    <x v="3"/>
    <x v="2"/>
    <d v="2020-03-06T00:00:00"/>
    <x v="3"/>
    <x v="7"/>
    <s v="1080"/>
    <s v="S080"/>
    <s v="S"/>
    <n v="0"/>
    <n v="-1"/>
    <x v="0"/>
    <s v="530000179362"/>
    <x v="480"/>
    <x v="7"/>
    <n v="8280"/>
    <n v="0"/>
    <s v="CMP"/>
  </r>
  <r>
    <s v="4906435292"/>
    <x v="3"/>
    <x v="2"/>
    <d v="2020-03-05T00:00:00"/>
    <x v="5"/>
    <x v="21"/>
    <s v="1017"/>
    <s v="S017"/>
    <s v="H"/>
    <n v="0"/>
    <n v="1"/>
    <x v="0"/>
    <s v="530000159737"/>
    <x v="430"/>
    <x v="21"/>
    <n v="1708"/>
    <n v="0"/>
    <s v="ERO"/>
  </r>
  <r>
    <s v="4906435618"/>
    <x v="3"/>
    <x v="2"/>
    <d v="2020-03-06T00:00:00"/>
    <x v="5"/>
    <x v="9"/>
    <s v="1050"/>
    <s v="S050"/>
    <s v="H"/>
    <n v="0"/>
    <n v="1"/>
    <x v="0"/>
    <s v="530000170122"/>
    <x v="7"/>
    <x v="9"/>
    <n v="1965"/>
    <n v="0"/>
    <s v="CMP"/>
  </r>
  <r>
    <s v="4906435700"/>
    <x v="3"/>
    <x v="2"/>
    <d v="2020-03-06T00:00:00"/>
    <x v="5"/>
    <x v="2"/>
    <s v="1080"/>
    <s v="S080"/>
    <s v="H"/>
    <n v="0"/>
    <n v="1"/>
    <x v="0"/>
    <s v="530000179373"/>
    <x v="480"/>
    <x v="2"/>
    <n v="9490"/>
    <n v="0"/>
    <s v="CMP"/>
  </r>
  <r>
    <s v="4906435737"/>
    <x v="3"/>
    <x v="2"/>
    <d v="2020-03-06T00:00:00"/>
    <x v="5"/>
    <x v="7"/>
    <s v="1020"/>
    <s v="S020"/>
    <s v="H"/>
    <n v="0"/>
    <n v="1"/>
    <x v="0"/>
    <s v="530000181229"/>
    <x v="431"/>
    <x v="7"/>
    <n v="8280"/>
    <n v="0"/>
    <s v="CMP"/>
  </r>
  <r>
    <s v="4906435758"/>
    <x v="3"/>
    <x v="2"/>
    <d v="2020-03-06T00:00:00"/>
    <x v="5"/>
    <x v="6"/>
    <s v="1050"/>
    <s v="S050"/>
    <s v="H"/>
    <n v="0"/>
    <n v="1"/>
    <x v="0"/>
    <s v="530000171703"/>
    <x v="7"/>
    <x v="6"/>
    <n v="1446"/>
    <n v="0"/>
    <s v="CMP"/>
  </r>
  <r>
    <s v="4906435865"/>
    <x v="3"/>
    <x v="2"/>
    <d v="2020-03-06T00:00:00"/>
    <x v="5"/>
    <x v="5"/>
    <s v="1020"/>
    <s v="S020"/>
    <s v="H"/>
    <n v="0"/>
    <n v="2"/>
    <x v="0"/>
    <s v="530000149184"/>
    <x v="473"/>
    <x v="5"/>
    <n v="1297"/>
    <n v="0"/>
    <s v="ERO"/>
  </r>
  <r>
    <s v="4906435883"/>
    <x v="3"/>
    <x v="2"/>
    <d v="2020-03-06T00:00:00"/>
    <x v="5"/>
    <x v="26"/>
    <s v="1020"/>
    <s v="S020"/>
    <s v="H"/>
    <n v="0"/>
    <n v="1"/>
    <x v="0"/>
    <s v="530000181296"/>
    <x v="431"/>
    <x v="26"/>
    <n v="9000"/>
    <n v="0"/>
    <s v="CMP"/>
  </r>
  <r>
    <s v="4906435896"/>
    <x v="3"/>
    <x v="2"/>
    <d v="2020-03-06T00:00:00"/>
    <x v="5"/>
    <x v="2"/>
    <s v="1020"/>
    <s v="S020"/>
    <s v="H"/>
    <n v="0"/>
    <n v="1"/>
    <x v="0"/>
    <s v="530000176644"/>
    <x v="441"/>
    <x v="2"/>
    <n v="9490"/>
    <n v="0"/>
    <s v="CMP"/>
  </r>
  <r>
    <s v="4906435901"/>
    <x v="3"/>
    <x v="2"/>
    <d v="2020-03-06T00:00:00"/>
    <x v="5"/>
    <x v="7"/>
    <s v="1080"/>
    <s v="S080"/>
    <s v="H"/>
    <n v="0"/>
    <n v="1"/>
    <x v="0"/>
    <s v="530000179585"/>
    <x v="480"/>
    <x v="7"/>
    <n v="8280"/>
    <n v="0"/>
    <s v="CMP"/>
  </r>
  <r>
    <s v="4906435902"/>
    <x v="3"/>
    <x v="2"/>
    <d v="2020-03-06T00:00:00"/>
    <x v="5"/>
    <x v="12"/>
    <s v="1080"/>
    <s v="S080"/>
    <s v="H"/>
    <n v="0"/>
    <n v="1"/>
    <x v="0"/>
    <s v="530000179412"/>
    <x v="480"/>
    <x v="12"/>
    <n v="10385"/>
    <n v="0"/>
    <s v="CMP"/>
  </r>
  <r>
    <s v="4906436014"/>
    <x v="3"/>
    <x v="2"/>
    <d v="2020-03-06T00:00:00"/>
    <x v="5"/>
    <x v="5"/>
    <s v="1020"/>
    <s v="S020"/>
    <s v="H"/>
    <n v="0"/>
    <n v="1"/>
    <x v="0"/>
    <s v="530000181930"/>
    <x v="6"/>
    <x v="5"/>
    <n v="1297"/>
    <n v="0"/>
    <s v=""/>
  </r>
  <r>
    <s v="4906436089"/>
    <x v="3"/>
    <x v="2"/>
    <d v="2020-03-06T00:00:00"/>
    <x v="5"/>
    <x v="32"/>
    <s v="1050"/>
    <s v="S050"/>
    <s v="H"/>
    <n v="0"/>
    <n v="1"/>
    <x v="0"/>
    <s v="530000171150"/>
    <x v="7"/>
    <x v="32"/>
    <n v="1238"/>
    <n v="0"/>
    <s v="CMP"/>
  </r>
  <r>
    <s v="4906436158"/>
    <x v="3"/>
    <x v="2"/>
    <d v="2020-03-06T00:00:00"/>
    <x v="5"/>
    <x v="2"/>
    <s v="1080"/>
    <s v="S080"/>
    <s v="H"/>
    <n v="0"/>
    <n v="1"/>
    <x v="0"/>
    <s v="530000179417"/>
    <x v="480"/>
    <x v="2"/>
    <n v="9490"/>
    <n v="0"/>
    <s v="CMP"/>
  </r>
  <r>
    <s v="4906436159"/>
    <x v="3"/>
    <x v="2"/>
    <d v="2020-03-06T00:00:00"/>
    <x v="5"/>
    <x v="7"/>
    <s v="1080"/>
    <s v="S080"/>
    <s v="H"/>
    <n v="0"/>
    <n v="1"/>
    <x v="0"/>
    <s v="530000179388"/>
    <x v="480"/>
    <x v="7"/>
    <n v="8280"/>
    <n v="0"/>
    <s v="CMP"/>
  </r>
  <r>
    <s v="4906436160"/>
    <x v="3"/>
    <x v="2"/>
    <d v="2020-03-06T00:00:00"/>
    <x v="5"/>
    <x v="2"/>
    <s v="1080"/>
    <s v="S080"/>
    <s v="H"/>
    <n v="0"/>
    <n v="1"/>
    <x v="0"/>
    <s v="530000179476"/>
    <x v="480"/>
    <x v="2"/>
    <n v="9490"/>
    <n v="0"/>
    <s v="CMP"/>
  </r>
  <r>
    <s v="4906436214"/>
    <x v="3"/>
    <x v="2"/>
    <d v="2020-03-06T00:00:00"/>
    <x v="5"/>
    <x v="0"/>
    <s v="1030"/>
    <s v="S030"/>
    <s v="H"/>
    <n v="0"/>
    <n v="1"/>
    <x v="0"/>
    <s v="530000168086"/>
    <x v="478"/>
    <x v="0"/>
    <n v="41000"/>
    <n v="0"/>
    <s v="CMP"/>
  </r>
  <r>
    <s v="4906436287"/>
    <x v="3"/>
    <x v="2"/>
    <d v="2020-03-06T00:00:00"/>
    <x v="5"/>
    <x v="13"/>
    <s v="1030"/>
    <s v="S030"/>
    <s v="H"/>
    <n v="0"/>
    <n v="1"/>
    <x v="0"/>
    <s v="530000177637"/>
    <x v="427"/>
    <x v="13"/>
    <n v="46100"/>
    <n v="0"/>
    <s v="CMP"/>
  </r>
  <r>
    <s v="4906436289"/>
    <x v="3"/>
    <x v="2"/>
    <d v="2020-03-06T00:00:00"/>
    <x v="5"/>
    <x v="28"/>
    <s v="1030"/>
    <s v="S030"/>
    <s v="H"/>
    <n v="0"/>
    <n v="1"/>
    <x v="0"/>
    <s v="530000178880"/>
    <x v="478"/>
    <x v="28"/>
    <n v="44820"/>
    <n v="0"/>
    <s v="CMP"/>
  </r>
  <r>
    <s v="4906436307"/>
    <x v="3"/>
    <x v="2"/>
    <d v="2020-03-06T00:00:00"/>
    <x v="5"/>
    <x v="5"/>
    <s v="1050"/>
    <s v="S050"/>
    <s v="H"/>
    <n v="0"/>
    <n v="3"/>
    <x v="0"/>
    <s v="530000171702"/>
    <x v="7"/>
    <x v="5"/>
    <n v="1297"/>
    <n v="0"/>
    <s v="CMP"/>
  </r>
  <r>
    <s v="4906436401"/>
    <x v="3"/>
    <x v="2"/>
    <d v="2020-03-07T00:00:00"/>
    <x v="5"/>
    <x v="26"/>
    <s v="1060"/>
    <s v="S060"/>
    <s v="H"/>
    <n v="0"/>
    <n v="1"/>
    <x v="0"/>
    <s v="530000160284"/>
    <x v="458"/>
    <x v="26"/>
    <n v="9000"/>
    <n v="0"/>
    <s v="ERO"/>
  </r>
  <r>
    <s v="4906436480"/>
    <x v="3"/>
    <x v="2"/>
    <d v="2020-03-07T00:00:00"/>
    <x v="5"/>
    <x v="7"/>
    <s v="1050"/>
    <s v="S050"/>
    <s v="H"/>
    <n v="0"/>
    <n v="1"/>
    <x v="0"/>
    <s v="530000175263"/>
    <x v="469"/>
    <x v="7"/>
    <n v="8280"/>
    <n v="0"/>
    <s v="ERO"/>
  </r>
  <r>
    <s v="4906436532"/>
    <x v="3"/>
    <x v="2"/>
    <d v="2020-03-07T00:00:00"/>
    <x v="1"/>
    <x v="5"/>
    <s v="1060"/>
    <s v="S060"/>
    <s v="H"/>
    <n v="0"/>
    <n v="4"/>
    <x v="0"/>
    <s v="530000174349"/>
    <x v="429"/>
    <x v="5"/>
    <n v="1297"/>
    <n v="0"/>
    <s v="ERO"/>
  </r>
  <r>
    <s v="4906436573"/>
    <x v="3"/>
    <x v="2"/>
    <d v="2020-03-08T00:00:00"/>
    <x v="5"/>
    <x v="9"/>
    <s v="1050"/>
    <s v="S050"/>
    <s v="H"/>
    <n v="0"/>
    <n v="1"/>
    <x v="0"/>
    <s v="530000175068"/>
    <x v="460"/>
    <x v="9"/>
    <n v="1965"/>
    <n v="0"/>
    <s v="ERO"/>
  </r>
  <r>
    <s v="4906436580"/>
    <x v="3"/>
    <x v="2"/>
    <d v="2020-03-09T00:00:00"/>
    <x v="5"/>
    <x v="6"/>
    <s v="1010"/>
    <s v="S010"/>
    <s v="H"/>
    <n v="0"/>
    <n v="1"/>
    <x v="0"/>
    <s v="530000164481"/>
    <x v="434"/>
    <x v="6"/>
    <n v="1446"/>
    <n v="0"/>
    <s v="ERO"/>
  </r>
  <r>
    <s v="4906436597"/>
    <x v="3"/>
    <x v="2"/>
    <d v="2020-03-08T00:00:00"/>
    <x v="5"/>
    <x v="6"/>
    <s v="1020"/>
    <s v="S020"/>
    <s v="H"/>
    <n v="0"/>
    <n v="1"/>
    <x v="0"/>
    <s v="530000174742"/>
    <x v="430"/>
    <x v="6"/>
    <n v="1446"/>
    <n v="0"/>
    <s v="ERO"/>
  </r>
  <r>
    <s v="4906436617"/>
    <x v="3"/>
    <x v="2"/>
    <d v="2020-03-08T00:00:00"/>
    <x v="5"/>
    <x v="0"/>
    <s v="1030"/>
    <s v="S030"/>
    <s v="H"/>
    <n v="0"/>
    <n v="1"/>
    <x v="0"/>
    <s v="530000179928"/>
    <x v="437"/>
    <x v="0"/>
    <n v="41000"/>
    <n v="0"/>
    <s v="ERO"/>
  </r>
  <r>
    <s v="4906436620"/>
    <x v="3"/>
    <x v="2"/>
    <d v="2020-03-08T00:00:00"/>
    <x v="5"/>
    <x v="65"/>
    <s v="1030"/>
    <s v="S030"/>
    <s v="H"/>
    <n v="0"/>
    <n v="1"/>
    <x v="0"/>
    <s v="530000180021"/>
    <x v="437"/>
    <x v="65"/>
    <n v="8130"/>
    <n v="0"/>
    <s v="ERO"/>
  </r>
  <r>
    <s v="4906436632"/>
    <x v="3"/>
    <x v="2"/>
    <d v="2020-03-06T00:00:00"/>
    <x v="3"/>
    <x v="6"/>
    <s v="1050"/>
    <s v="S050"/>
    <s v="S"/>
    <n v="0"/>
    <n v="-1"/>
    <x v="0"/>
    <s v="530000171703"/>
    <x v="7"/>
    <x v="6"/>
    <n v="1446"/>
    <n v="0"/>
    <s v="CMP"/>
  </r>
  <r>
    <s v="4906436718"/>
    <x v="3"/>
    <x v="2"/>
    <d v="2020-03-09T00:00:00"/>
    <x v="5"/>
    <x v="0"/>
    <s v="1030"/>
    <s v="S030"/>
    <s v="H"/>
    <n v="0"/>
    <n v="1"/>
    <x v="0"/>
    <s v="530000168086"/>
    <x v="478"/>
    <x v="0"/>
    <n v="41000"/>
    <n v="0"/>
    <s v="CMP"/>
  </r>
  <r>
    <s v="4906436827"/>
    <x v="3"/>
    <x v="2"/>
    <d v="2020-03-09T00:00:00"/>
    <x v="5"/>
    <x v="19"/>
    <s v="1017"/>
    <s v="S017"/>
    <s v="H"/>
    <n v="0"/>
    <n v="1"/>
    <x v="0"/>
    <s v="530000166234"/>
    <x v="430"/>
    <x v="19"/>
    <n v="1745"/>
    <n v="0"/>
    <s v="ERO"/>
  </r>
  <r>
    <s v="4906436941"/>
    <x v="3"/>
    <x v="2"/>
    <d v="2020-03-09T00:00:00"/>
    <x v="5"/>
    <x v="6"/>
    <s v="1010"/>
    <s v="S010"/>
    <s v="H"/>
    <n v="0"/>
    <n v="1"/>
    <x v="0"/>
    <s v="530000169013"/>
    <x v="451"/>
    <x v="6"/>
    <n v="1446"/>
    <n v="0"/>
    <s v="ERO"/>
  </r>
  <r>
    <s v="4906436980"/>
    <x v="3"/>
    <x v="2"/>
    <d v="2020-03-09T00:00:00"/>
    <x v="5"/>
    <x v="28"/>
    <s v="1080"/>
    <s v="S080"/>
    <s v="H"/>
    <n v="0"/>
    <n v="1"/>
    <x v="0"/>
    <s v="530000179954"/>
    <x v="480"/>
    <x v="28"/>
    <n v="44820"/>
    <n v="0"/>
    <s v="CMP"/>
  </r>
  <r>
    <s v="4906436980"/>
    <x v="3"/>
    <x v="2"/>
    <d v="2020-03-09T00:00:00"/>
    <x v="5"/>
    <x v="13"/>
    <s v="1080"/>
    <s v="S080"/>
    <s v="H"/>
    <n v="0"/>
    <n v="1"/>
    <x v="0"/>
    <s v="530000179964"/>
    <x v="480"/>
    <x v="13"/>
    <n v="46100"/>
    <n v="0"/>
    <s v="CMP"/>
  </r>
  <r>
    <s v="4906437048"/>
    <x v="3"/>
    <x v="2"/>
    <d v="2020-03-09T00:00:00"/>
    <x v="5"/>
    <x v="5"/>
    <s v="1020"/>
    <s v="S020"/>
    <s v="H"/>
    <n v="0"/>
    <n v="1"/>
    <x v="0"/>
    <s v="530000176943"/>
    <x v="35"/>
    <x v="5"/>
    <n v="1297"/>
    <n v="0"/>
    <s v=""/>
  </r>
  <r>
    <s v="4906437068"/>
    <x v="3"/>
    <x v="2"/>
    <d v="2020-03-09T00:00:00"/>
    <x v="3"/>
    <x v="6"/>
    <s v="1010"/>
    <s v="S010"/>
    <s v="S"/>
    <n v="0"/>
    <n v="-1"/>
    <x v="0"/>
    <s v="530000169013"/>
    <x v="451"/>
    <x v="6"/>
    <n v="1446"/>
    <n v="0"/>
    <s v="ERO"/>
  </r>
  <r>
    <s v="4906437069"/>
    <x v="3"/>
    <x v="2"/>
    <d v="2020-03-09T00:00:00"/>
    <x v="5"/>
    <x v="15"/>
    <s v="1020"/>
    <s v="S020"/>
    <s v="H"/>
    <n v="0"/>
    <n v="1"/>
    <x v="0"/>
    <s v="530000179326"/>
    <x v="441"/>
    <x v="15"/>
    <n v="53650"/>
    <n v="0"/>
    <s v="CMP"/>
  </r>
  <r>
    <s v="4906437074"/>
    <x v="3"/>
    <x v="2"/>
    <d v="2020-03-09T00:00:00"/>
    <x v="5"/>
    <x v="6"/>
    <s v="1080"/>
    <s v="S080"/>
    <s v="H"/>
    <n v="0"/>
    <n v="1"/>
    <x v="0"/>
    <s v="530000170359"/>
    <x v="447"/>
    <x v="6"/>
    <n v="1446"/>
    <n v="0"/>
    <s v="ERO"/>
  </r>
  <r>
    <s v="4906437113"/>
    <x v="3"/>
    <x v="2"/>
    <d v="2020-03-08T00:00:00"/>
    <x v="3"/>
    <x v="0"/>
    <s v="1030"/>
    <s v="S030"/>
    <s v="S"/>
    <n v="0"/>
    <n v="-1"/>
    <x v="0"/>
    <s v="530000179928"/>
    <x v="437"/>
    <x v="0"/>
    <n v="41000"/>
    <n v="0"/>
    <s v="ERO"/>
  </r>
  <r>
    <s v="4906437128"/>
    <x v="3"/>
    <x v="2"/>
    <d v="2020-03-09T00:00:00"/>
    <x v="3"/>
    <x v="0"/>
    <s v="1020"/>
    <s v="S020"/>
    <s v="S"/>
    <n v="0"/>
    <n v="-1"/>
    <x v="0"/>
    <s v="530000179310"/>
    <x v="431"/>
    <x v="0"/>
    <n v="41000"/>
    <n v="0"/>
    <s v="CMP"/>
  </r>
  <r>
    <s v="4906437130"/>
    <x v="3"/>
    <x v="2"/>
    <d v="2020-03-09T00:00:00"/>
    <x v="3"/>
    <x v="15"/>
    <s v="1020"/>
    <s v="S020"/>
    <s v="S"/>
    <n v="0"/>
    <n v="-1"/>
    <x v="0"/>
    <s v="530000179326"/>
    <x v="441"/>
    <x v="15"/>
    <n v="53650"/>
    <n v="0"/>
    <s v="CMP"/>
  </r>
  <r>
    <s v="4906437142"/>
    <x v="3"/>
    <x v="2"/>
    <d v="2020-03-09T00:00:00"/>
    <x v="5"/>
    <x v="0"/>
    <s v="1020"/>
    <s v="S020"/>
    <s v="H"/>
    <n v="0"/>
    <n v="1"/>
    <x v="0"/>
    <s v="530000179310"/>
    <x v="431"/>
    <x v="0"/>
    <n v="41000"/>
    <n v="0"/>
    <s v="CMP"/>
  </r>
  <r>
    <s v="4906437146"/>
    <x v="3"/>
    <x v="2"/>
    <d v="2020-03-09T00:00:00"/>
    <x v="5"/>
    <x v="65"/>
    <s v="1020"/>
    <s v="S020"/>
    <s v="H"/>
    <n v="0"/>
    <n v="1"/>
    <x v="0"/>
    <s v="530000181660"/>
    <x v="431"/>
    <x v="65"/>
    <n v="8130"/>
    <n v="0"/>
    <s v="CMP"/>
  </r>
  <r>
    <s v="4906437184"/>
    <x v="3"/>
    <x v="2"/>
    <d v="2020-03-09T00:00:00"/>
    <x v="5"/>
    <x v="65"/>
    <s v="1030"/>
    <s v="S030"/>
    <s v="H"/>
    <n v="0"/>
    <n v="1"/>
    <x v="0"/>
    <s v="530000137808"/>
    <x v="262"/>
    <x v="65"/>
    <n v="8130"/>
    <n v="0"/>
    <s v="NB"/>
  </r>
  <r>
    <s v="4906437269"/>
    <x v="3"/>
    <x v="2"/>
    <d v="2020-03-09T00:00:00"/>
    <x v="5"/>
    <x v="5"/>
    <s v="1096"/>
    <s v="S096"/>
    <s v="H"/>
    <n v="0"/>
    <n v="5"/>
    <x v="0"/>
    <s v="530000172826"/>
    <x v="193"/>
    <x v="5"/>
    <n v="1297"/>
    <n v="0"/>
    <s v=""/>
  </r>
  <r>
    <s v="4906437273"/>
    <x v="3"/>
    <x v="2"/>
    <d v="2020-03-09T00:00:00"/>
    <x v="5"/>
    <x v="2"/>
    <s v="1020"/>
    <s v="S020"/>
    <s v="H"/>
    <n v="0"/>
    <n v="1"/>
    <x v="0"/>
    <s v="530000179992"/>
    <x v="441"/>
    <x v="2"/>
    <n v="9490"/>
    <n v="0"/>
    <s v="CMP"/>
  </r>
  <r>
    <s v="4906437284"/>
    <x v="3"/>
    <x v="2"/>
    <d v="2020-03-09T00:00:00"/>
    <x v="5"/>
    <x v="5"/>
    <s v="1020"/>
    <s v="S020"/>
    <s v="H"/>
    <n v="0"/>
    <n v="1"/>
    <x v="0"/>
    <s v="530000178629"/>
    <x v="476"/>
    <x v="5"/>
    <n v="1297"/>
    <n v="0"/>
    <s v="CMP"/>
  </r>
  <r>
    <s v="4906437285"/>
    <x v="3"/>
    <x v="2"/>
    <d v="2020-03-09T00:00:00"/>
    <x v="5"/>
    <x v="0"/>
    <s v="1020"/>
    <s v="S020"/>
    <s v="H"/>
    <n v="0"/>
    <n v="1"/>
    <x v="0"/>
    <s v="530000181842"/>
    <x v="441"/>
    <x v="0"/>
    <n v="41000"/>
    <n v="0"/>
    <s v="CMP"/>
  </r>
  <r>
    <s v="4906437302"/>
    <x v="3"/>
    <x v="2"/>
    <d v="2020-03-09T00:00:00"/>
    <x v="5"/>
    <x v="2"/>
    <s v="1020"/>
    <s v="S020"/>
    <s v="H"/>
    <n v="0"/>
    <n v="1"/>
    <x v="0"/>
    <s v="530000181830"/>
    <x v="441"/>
    <x v="2"/>
    <n v="9490"/>
    <n v="0"/>
    <s v="CMP"/>
  </r>
  <r>
    <s v="4906437307"/>
    <x v="3"/>
    <x v="2"/>
    <d v="2020-03-09T00:00:00"/>
    <x v="3"/>
    <x v="5"/>
    <s v="1020"/>
    <s v="S020"/>
    <s v="S"/>
    <n v="0"/>
    <n v="-1"/>
    <x v="0"/>
    <s v="530000178629"/>
    <x v="476"/>
    <x v="5"/>
    <n v="1297"/>
    <n v="0"/>
    <s v="CMP"/>
  </r>
  <r>
    <s v="4906437308"/>
    <x v="3"/>
    <x v="2"/>
    <d v="2020-03-09T00:00:00"/>
    <x v="3"/>
    <x v="0"/>
    <s v="1020"/>
    <s v="S020"/>
    <s v="S"/>
    <n v="0"/>
    <n v="-1"/>
    <x v="0"/>
    <s v="530000181842"/>
    <x v="441"/>
    <x v="0"/>
    <n v="41000"/>
    <n v="0"/>
    <s v="CMP"/>
  </r>
  <r>
    <s v="4906437309"/>
    <x v="3"/>
    <x v="2"/>
    <d v="2020-03-09T00:00:00"/>
    <x v="3"/>
    <x v="65"/>
    <s v="1020"/>
    <s v="S020"/>
    <s v="S"/>
    <n v="0"/>
    <n v="-1"/>
    <x v="0"/>
    <s v="530000181660"/>
    <x v="431"/>
    <x v="65"/>
    <n v="8130"/>
    <n v="0"/>
    <s v="CMP"/>
  </r>
  <r>
    <s v="4906437310"/>
    <x v="3"/>
    <x v="2"/>
    <d v="2020-03-09T00:00:00"/>
    <x v="3"/>
    <x v="2"/>
    <s v="1020"/>
    <s v="S020"/>
    <s v="S"/>
    <n v="0"/>
    <n v="-1"/>
    <x v="0"/>
    <s v="530000179992"/>
    <x v="441"/>
    <x v="2"/>
    <n v="9490"/>
    <n v="0"/>
    <s v="CMP"/>
  </r>
  <r>
    <s v="4906437401"/>
    <x v="3"/>
    <x v="2"/>
    <d v="2020-03-09T00:00:00"/>
    <x v="3"/>
    <x v="2"/>
    <s v="1020"/>
    <s v="S020"/>
    <s v="S"/>
    <n v="0"/>
    <n v="-1"/>
    <x v="0"/>
    <s v="530000181830"/>
    <x v="441"/>
    <x v="2"/>
    <n v="9490"/>
    <n v="0"/>
    <s v="CMP"/>
  </r>
  <r>
    <s v="4906437402"/>
    <x v="3"/>
    <x v="2"/>
    <d v="2020-03-09T00:00:00"/>
    <x v="5"/>
    <x v="7"/>
    <s v="1030"/>
    <s v="S030"/>
    <s v="H"/>
    <n v="0"/>
    <n v="1"/>
    <x v="0"/>
    <s v="530000182153"/>
    <x v="339"/>
    <x v="7"/>
    <n v="8280"/>
    <n v="0"/>
    <s v="NB"/>
  </r>
  <r>
    <s v="4906437403"/>
    <x v="3"/>
    <x v="2"/>
    <d v="2020-03-09T00:00:00"/>
    <x v="5"/>
    <x v="17"/>
    <s v="1030"/>
    <s v="S030"/>
    <s v="H"/>
    <n v="0"/>
    <n v="1"/>
    <x v="0"/>
    <s v="530000182153"/>
    <x v="339"/>
    <x v="17"/>
    <n v="43365"/>
    <n v="0"/>
    <s v="NB"/>
  </r>
  <r>
    <s v="4906437404"/>
    <x v="3"/>
    <x v="2"/>
    <d v="2020-03-09T00:00:00"/>
    <x v="5"/>
    <x v="7"/>
    <s v="1030"/>
    <s v="S030"/>
    <s v="H"/>
    <n v="0"/>
    <n v="1"/>
    <x v="0"/>
    <s v="530000172846"/>
    <x v="478"/>
    <x v="7"/>
    <n v="8280"/>
    <n v="0"/>
    <s v="CMP"/>
  </r>
  <r>
    <s v="4906437405"/>
    <x v="3"/>
    <x v="2"/>
    <d v="2020-03-09T00:00:00"/>
    <x v="5"/>
    <x v="7"/>
    <s v="1030"/>
    <s v="S030"/>
    <s v="H"/>
    <n v="0"/>
    <n v="1"/>
    <x v="0"/>
    <s v="530000172829"/>
    <x v="478"/>
    <x v="7"/>
    <n v="8280"/>
    <n v="0"/>
    <s v="CMP"/>
  </r>
  <r>
    <s v="4906437406"/>
    <x v="3"/>
    <x v="2"/>
    <d v="2020-03-09T00:00:00"/>
    <x v="5"/>
    <x v="2"/>
    <s v="1030"/>
    <s v="S030"/>
    <s v="H"/>
    <n v="0"/>
    <n v="1"/>
    <x v="0"/>
    <s v="530000181057"/>
    <x v="478"/>
    <x v="2"/>
    <n v="9490"/>
    <n v="0"/>
    <s v="CMP"/>
  </r>
  <r>
    <s v="4906437547"/>
    <x v="3"/>
    <x v="2"/>
    <d v="2020-03-09T00:00:00"/>
    <x v="5"/>
    <x v="63"/>
    <s v="1050"/>
    <s v="S050"/>
    <s v="H"/>
    <n v="0"/>
    <n v="1"/>
    <x v="0"/>
    <s v="530000172337"/>
    <x v="272"/>
    <x v="63"/>
    <n v="3113"/>
    <n v="0"/>
    <s v="NB"/>
  </r>
  <r>
    <s v="4906437730"/>
    <x v="3"/>
    <x v="2"/>
    <d v="2020-03-09T00:00:00"/>
    <x v="1"/>
    <x v="65"/>
    <s v="1060"/>
    <s v="S060"/>
    <s v="H"/>
    <n v="0"/>
    <n v="1"/>
    <x v="0"/>
    <s v="530000165138"/>
    <x v="440"/>
    <x v="65"/>
    <n v="8130"/>
    <n v="0"/>
    <s v="ERO"/>
  </r>
  <r>
    <s v="4906437741"/>
    <x v="3"/>
    <x v="2"/>
    <d v="2020-03-09T00:00:00"/>
    <x v="5"/>
    <x v="14"/>
    <s v="1050"/>
    <s v="S050"/>
    <s v="H"/>
    <n v="0"/>
    <n v="1"/>
    <x v="0"/>
    <s v="530000172272"/>
    <x v="272"/>
    <x v="14"/>
    <n v="50350"/>
    <n v="0"/>
    <s v="NB"/>
  </r>
  <r>
    <s v="4906437900"/>
    <x v="3"/>
    <x v="2"/>
    <d v="2020-03-10T00:00:00"/>
    <x v="5"/>
    <x v="61"/>
    <s v="1080"/>
    <s v="S080"/>
    <s v="H"/>
    <n v="0"/>
    <n v="2"/>
    <x v="0"/>
    <s v="530000161517"/>
    <x v="480"/>
    <x v="61"/>
    <n v="0"/>
    <n v="0"/>
    <s v="CMP"/>
  </r>
  <r>
    <s v="4906438188"/>
    <x v="3"/>
    <x v="2"/>
    <d v="2020-03-10T00:00:00"/>
    <x v="5"/>
    <x v="21"/>
    <s v="1060"/>
    <s v="S060"/>
    <s v="H"/>
    <n v="0"/>
    <n v="1"/>
    <x v="0"/>
    <s v="530000177556"/>
    <x v="479"/>
    <x v="21"/>
    <n v="1708"/>
    <n v="0"/>
    <s v="CMP"/>
  </r>
  <r>
    <s v="4906438200"/>
    <x v="3"/>
    <x v="2"/>
    <d v="2020-03-10T00:00:00"/>
    <x v="5"/>
    <x v="65"/>
    <s v="1030"/>
    <s v="S030"/>
    <s v="H"/>
    <n v="0"/>
    <n v="1"/>
    <x v="0"/>
    <s v="530000180021"/>
    <x v="437"/>
    <x v="65"/>
    <n v="8130"/>
    <n v="0"/>
    <s v="ERO"/>
  </r>
  <r>
    <s v="4906438269"/>
    <x v="3"/>
    <x v="2"/>
    <d v="2020-03-10T00:00:00"/>
    <x v="5"/>
    <x v="2"/>
    <s v="1020"/>
    <s v="S020"/>
    <s v="H"/>
    <n v="0"/>
    <n v="1"/>
    <x v="0"/>
    <s v="530000181084"/>
    <x v="431"/>
    <x v="2"/>
    <n v="9490"/>
    <n v="0"/>
    <s v="CMP"/>
  </r>
  <r>
    <s v="4906438321"/>
    <x v="3"/>
    <x v="2"/>
    <d v="2020-03-10T00:00:00"/>
    <x v="5"/>
    <x v="10"/>
    <s v="1030"/>
    <s v="S030"/>
    <s v="H"/>
    <n v="0"/>
    <n v="1"/>
    <x v="0"/>
    <s v="530000183260"/>
    <x v="427"/>
    <x v="10"/>
    <n v="42200"/>
    <n v="0"/>
    <s v="CMP"/>
  </r>
  <r>
    <s v="4906438323"/>
    <x v="3"/>
    <x v="2"/>
    <d v="2020-03-05T00:00:00"/>
    <x v="3"/>
    <x v="13"/>
    <s v="1030"/>
    <s v="S030"/>
    <s v="S"/>
    <n v="0"/>
    <n v="-1"/>
    <x v="0"/>
    <s v="530000169256"/>
    <x v="437"/>
    <x v="13"/>
    <n v="46100"/>
    <n v="0"/>
    <s v="ERO"/>
  </r>
  <r>
    <s v="4906438324"/>
    <x v="3"/>
    <x v="1"/>
    <d v="2020-02-06T00:00:00"/>
    <x v="3"/>
    <x v="28"/>
    <s v="1030"/>
    <s v="S030"/>
    <s v="S"/>
    <n v="0"/>
    <n v="-1"/>
    <x v="0"/>
    <s v="530000176833"/>
    <x v="478"/>
    <x v="28"/>
    <n v="44820"/>
    <n v="0"/>
    <s v="CMP"/>
  </r>
  <r>
    <s v="4906438453"/>
    <x v="3"/>
    <x v="2"/>
    <d v="2020-03-10T00:00:00"/>
    <x v="5"/>
    <x v="21"/>
    <s v="1017"/>
    <s v="S017"/>
    <s v="H"/>
    <n v="0"/>
    <n v="1"/>
    <x v="0"/>
    <s v="530000169979"/>
    <x v="430"/>
    <x v="21"/>
    <n v="1708"/>
    <n v="0"/>
    <s v="ERO"/>
  </r>
  <r>
    <s v="4906438480"/>
    <x v="3"/>
    <x v="2"/>
    <d v="2020-03-10T00:00:00"/>
    <x v="5"/>
    <x v="5"/>
    <s v="1020"/>
    <s v="S020"/>
    <s v="H"/>
    <n v="0"/>
    <n v="1"/>
    <x v="0"/>
    <s v="530000178876"/>
    <x v="476"/>
    <x v="5"/>
    <n v="1297"/>
    <n v="0"/>
    <s v="CMP"/>
  </r>
  <r>
    <s v="4906438601"/>
    <x v="3"/>
    <x v="2"/>
    <d v="2020-03-10T00:00:00"/>
    <x v="5"/>
    <x v="6"/>
    <s v="1050"/>
    <s v="S050"/>
    <s v="H"/>
    <n v="0"/>
    <n v="1"/>
    <x v="0"/>
    <s v="530000156289"/>
    <x v="7"/>
    <x v="6"/>
    <n v="1446"/>
    <n v="0"/>
    <s v="CMP"/>
  </r>
  <r>
    <s v="4906438764"/>
    <x v="3"/>
    <x v="2"/>
    <d v="2020-03-09T00:00:00"/>
    <x v="3"/>
    <x v="2"/>
    <s v="1030"/>
    <s v="S030"/>
    <s v="S"/>
    <n v="0"/>
    <n v="-1"/>
    <x v="0"/>
    <s v="530000181057"/>
    <x v="478"/>
    <x v="2"/>
    <n v="9490"/>
    <n v="0"/>
    <s v="CMP"/>
  </r>
  <r>
    <s v="4906438774"/>
    <x v="3"/>
    <x v="2"/>
    <d v="2020-03-10T00:00:00"/>
    <x v="5"/>
    <x v="2"/>
    <s v="1030"/>
    <s v="S030"/>
    <s v="H"/>
    <n v="0"/>
    <n v="1"/>
    <x v="0"/>
    <s v="530000181593"/>
    <x v="478"/>
    <x v="2"/>
    <n v="9490"/>
    <n v="0"/>
    <s v="CMP"/>
  </r>
  <r>
    <s v="4906438777"/>
    <x v="3"/>
    <x v="2"/>
    <d v="2020-03-10T00:00:00"/>
    <x v="5"/>
    <x v="12"/>
    <s v="1030"/>
    <s v="S030"/>
    <s v="H"/>
    <n v="0"/>
    <n v="1"/>
    <x v="0"/>
    <s v="530000182011"/>
    <x v="478"/>
    <x v="12"/>
    <n v="10385"/>
    <n v="0"/>
    <s v="CMP"/>
  </r>
  <r>
    <s v="4906438780"/>
    <x v="3"/>
    <x v="2"/>
    <d v="2020-03-10T00:00:00"/>
    <x v="5"/>
    <x v="12"/>
    <s v="1030"/>
    <s v="S030"/>
    <s v="H"/>
    <n v="0"/>
    <n v="1"/>
    <x v="0"/>
    <s v="530000181882"/>
    <x v="478"/>
    <x v="12"/>
    <n v="10385"/>
    <n v="0"/>
    <s v="CMP"/>
  </r>
  <r>
    <s v="4906438792"/>
    <x v="3"/>
    <x v="2"/>
    <d v="2020-03-10T00:00:00"/>
    <x v="5"/>
    <x v="12"/>
    <s v="1030"/>
    <s v="S030"/>
    <s v="H"/>
    <n v="0"/>
    <n v="1"/>
    <x v="0"/>
    <s v="530000181772"/>
    <x v="478"/>
    <x v="12"/>
    <n v="10385"/>
    <n v="0"/>
    <s v="CMP"/>
  </r>
  <r>
    <s v="4906438830"/>
    <x v="3"/>
    <x v="2"/>
    <d v="2020-03-10T00:00:00"/>
    <x v="5"/>
    <x v="6"/>
    <s v="1010"/>
    <s v="S010"/>
    <s v="H"/>
    <n v="0"/>
    <n v="1"/>
    <x v="0"/>
    <s v="530000176120"/>
    <x v="429"/>
    <x v="6"/>
    <n v="1446"/>
    <n v="0"/>
    <s v="ERO"/>
  </r>
  <r>
    <s v="4906438980"/>
    <x v="3"/>
    <x v="2"/>
    <d v="2020-03-11T00:00:00"/>
    <x v="5"/>
    <x v="0"/>
    <s v="1010"/>
    <s v="S010"/>
    <s v="H"/>
    <n v="0"/>
    <n v="1"/>
    <x v="0"/>
    <s v="530000169129"/>
    <x v="333"/>
    <x v="0"/>
    <n v="41000"/>
    <n v="0"/>
    <s v="ERO"/>
  </r>
  <r>
    <s v="4906439070"/>
    <x v="3"/>
    <x v="2"/>
    <d v="2020-03-11T00:00:00"/>
    <x v="5"/>
    <x v="2"/>
    <s v="1020"/>
    <s v="S020"/>
    <s v="H"/>
    <n v="0"/>
    <n v="1"/>
    <x v="0"/>
    <s v="530000181584"/>
    <x v="431"/>
    <x v="2"/>
    <n v="9490"/>
    <n v="0"/>
    <s v="CMP"/>
  </r>
  <r>
    <s v="4906439231"/>
    <x v="3"/>
    <x v="2"/>
    <d v="2020-03-11T00:00:00"/>
    <x v="5"/>
    <x v="5"/>
    <s v="1080"/>
    <s v="S080"/>
    <s v="H"/>
    <n v="0"/>
    <n v="1"/>
    <x v="0"/>
    <s v="530000179707"/>
    <x v="433"/>
    <x v="5"/>
    <n v="1297"/>
    <n v="0"/>
    <s v=""/>
  </r>
  <r>
    <s v="4906439273"/>
    <x v="3"/>
    <x v="2"/>
    <d v="2020-03-11T00:00:00"/>
    <x v="5"/>
    <x v="0"/>
    <s v="1020"/>
    <s v="S020"/>
    <s v="H"/>
    <n v="0"/>
    <n v="1"/>
    <x v="0"/>
    <s v="530000181923"/>
    <x v="441"/>
    <x v="0"/>
    <n v="41000"/>
    <n v="0"/>
    <s v="CMP"/>
  </r>
  <r>
    <s v="4906439314"/>
    <x v="3"/>
    <x v="2"/>
    <d v="2020-03-11T00:00:00"/>
    <x v="5"/>
    <x v="12"/>
    <s v="1050"/>
    <s v="S050"/>
    <s v="H"/>
    <n v="0"/>
    <n v="1"/>
    <x v="0"/>
    <s v="530000173379"/>
    <x v="292"/>
    <x v="12"/>
    <n v="10385"/>
    <n v="0"/>
    <s v="NB"/>
  </r>
  <r>
    <s v="4906439331"/>
    <x v="3"/>
    <x v="2"/>
    <d v="2020-03-11T00:00:00"/>
    <x v="5"/>
    <x v="0"/>
    <s v="1020"/>
    <s v="S020"/>
    <s v="H"/>
    <n v="0"/>
    <n v="1"/>
    <x v="0"/>
    <s v="530000180923"/>
    <x v="431"/>
    <x v="0"/>
    <n v="41000"/>
    <n v="0"/>
    <s v="CMP"/>
  </r>
  <r>
    <s v="4906439341"/>
    <x v="3"/>
    <x v="2"/>
    <d v="2020-03-11T00:00:00"/>
    <x v="5"/>
    <x v="5"/>
    <s v="1020"/>
    <s v="S020"/>
    <s v="H"/>
    <n v="0"/>
    <n v="1"/>
    <x v="0"/>
    <s v="530000180004"/>
    <x v="476"/>
    <x v="5"/>
    <n v="1297"/>
    <n v="0"/>
    <s v="CMP"/>
  </r>
  <r>
    <s v="4906439342"/>
    <x v="3"/>
    <x v="2"/>
    <d v="2020-03-11T00:00:00"/>
    <x v="5"/>
    <x v="7"/>
    <s v="1020"/>
    <s v="S020"/>
    <s v="H"/>
    <n v="0"/>
    <n v="1"/>
    <x v="0"/>
    <s v="530000181256"/>
    <x v="431"/>
    <x v="7"/>
    <n v="8280"/>
    <n v="0"/>
    <s v="CMP"/>
  </r>
  <r>
    <s v="4906439344"/>
    <x v="3"/>
    <x v="2"/>
    <d v="2020-03-11T00:00:00"/>
    <x v="5"/>
    <x v="7"/>
    <s v="1050"/>
    <s v="S050"/>
    <s v="H"/>
    <n v="0"/>
    <n v="1"/>
    <x v="0"/>
    <s v="530000174989"/>
    <x v="290"/>
    <x v="7"/>
    <n v="8280"/>
    <n v="0"/>
    <s v="NB"/>
  </r>
  <r>
    <s v="4906439368"/>
    <x v="3"/>
    <x v="2"/>
    <d v="2020-03-11T00:00:00"/>
    <x v="5"/>
    <x v="5"/>
    <s v="1020"/>
    <s v="S020"/>
    <s v="H"/>
    <n v="0"/>
    <n v="1"/>
    <x v="0"/>
    <s v="530000161574"/>
    <x v="281"/>
    <x v="5"/>
    <n v="1297"/>
    <n v="0"/>
    <s v="NB"/>
  </r>
  <r>
    <s v="4906439373"/>
    <x v="3"/>
    <x v="2"/>
    <d v="2020-03-11T00:00:00"/>
    <x v="5"/>
    <x v="6"/>
    <s v="1050"/>
    <s v="S050"/>
    <s v="H"/>
    <n v="0"/>
    <n v="1"/>
    <x v="0"/>
    <s v="530000147925"/>
    <x v="7"/>
    <x v="6"/>
    <n v="1446"/>
    <n v="0"/>
    <s v="CMP"/>
  </r>
  <r>
    <s v="4906439388"/>
    <x v="3"/>
    <x v="2"/>
    <d v="2020-03-11T00:00:00"/>
    <x v="5"/>
    <x v="65"/>
    <s v="1010"/>
    <s v="S010"/>
    <s v="H"/>
    <n v="0"/>
    <n v="2"/>
    <x v="0"/>
    <s v="530000154901"/>
    <x v="290"/>
    <x v="65"/>
    <n v="8130"/>
    <n v="0"/>
    <s v="NB"/>
  </r>
  <r>
    <s v="4906439487"/>
    <x v="3"/>
    <x v="2"/>
    <d v="2020-03-11T00:00:00"/>
    <x v="5"/>
    <x v="14"/>
    <s v="1010"/>
    <s v="S010"/>
    <s v="H"/>
    <n v="0"/>
    <n v="1"/>
    <x v="0"/>
    <s v="530000175419"/>
    <x v="309"/>
    <x v="14"/>
    <n v="50350"/>
    <n v="0"/>
    <s v="NB"/>
  </r>
  <r>
    <s v="4906439790"/>
    <x v="3"/>
    <x v="2"/>
    <d v="2020-03-11T00:00:00"/>
    <x v="5"/>
    <x v="5"/>
    <s v="1017"/>
    <s v="S017"/>
    <s v="H"/>
    <n v="0"/>
    <n v="1"/>
    <x v="0"/>
    <s v="530000170860"/>
    <x v="430"/>
    <x v="5"/>
    <n v="1297"/>
    <n v="0"/>
    <s v="ERO"/>
  </r>
  <r>
    <s v="4906439964"/>
    <x v="3"/>
    <x v="2"/>
    <d v="2020-03-12T00:00:00"/>
    <x v="5"/>
    <x v="7"/>
    <s v="1017"/>
    <s v="S017"/>
    <s v="H"/>
    <n v="0"/>
    <n v="1"/>
    <x v="0"/>
    <s v="530000181904"/>
    <x v="431"/>
    <x v="7"/>
    <n v="8280"/>
    <n v="0"/>
    <s v="CMP"/>
  </r>
  <r>
    <s v="4906439967"/>
    <x v="3"/>
    <x v="2"/>
    <d v="2020-03-12T00:00:00"/>
    <x v="5"/>
    <x v="2"/>
    <s v="1017"/>
    <s v="S017"/>
    <s v="H"/>
    <n v="0"/>
    <n v="1"/>
    <x v="0"/>
    <s v="530000181006"/>
    <x v="441"/>
    <x v="2"/>
    <n v="9490"/>
    <n v="0"/>
    <s v="CMP"/>
  </r>
  <r>
    <s v="4906439970"/>
    <x v="3"/>
    <x v="2"/>
    <d v="2020-03-12T00:00:00"/>
    <x v="5"/>
    <x v="2"/>
    <s v="1017"/>
    <s v="S017"/>
    <s v="H"/>
    <n v="0"/>
    <n v="1"/>
    <x v="0"/>
    <s v="530000180925"/>
    <x v="431"/>
    <x v="2"/>
    <n v="9490"/>
    <n v="0"/>
    <s v="CMP"/>
  </r>
  <r>
    <s v="4906440128"/>
    <x v="3"/>
    <x v="2"/>
    <d v="2020-03-12T00:00:00"/>
    <x v="5"/>
    <x v="2"/>
    <s v="1080"/>
    <s v="S080"/>
    <s v="H"/>
    <n v="0"/>
    <n v="1"/>
    <x v="0"/>
    <s v="530000180998"/>
    <x v="480"/>
    <x v="2"/>
    <n v="9490"/>
    <n v="0"/>
    <s v="CMP"/>
  </r>
  <r>
    <s v="4906440149"/>
    <x v="3"/>
    <x v="2"/>
    <d v="2020-03-12T00:00:00"/>
    <x v="5"/>
    <x v="2"/>
    <s v="1080"/>
    <s v="S080"/>
    <s v="H"/>
    <n v="0"/>
    <n v="1"/>
    <x v="0"/>
    <s v="530000181054"/>
    <x v="480"/>
    <x v="2"/>
    <n v="9490"/>
    <n v="0"/>
    <s v="CMP"/>
  </r>
  <r>
    <s v="4906440150"/>
    <x v="3"/>
    <x v="2"/>
    <d v="2020-03-12T00:00:00"/>
    <x v="5"/>
    <x v="12"/>
    <s v="1080"/>
    <s v="S080"/>
    <s v="H"/>
    <n v="0"/>
    <n v="1"/>
    <x v="0"/>
    <s v="530000180012"/>
    <x v="480"/>
    <x v="12"/>
    <n v="10385"/>
    <n v="0"/>
    <s v="CMP"/>
  </r>
  <r>
    <s v="4906440220"/>
    <x v="3"/>
    <x v="2"/>
    <d v="2020-03-12T00:00:00"/>
    <x v="5"/>
    <x v="2"/>
    <s v="1080"/>
    <s v="S080"/>
    <s v="H"/>
    <n v="0"/>
    <n v="1"/>
    <x v="0"/>
    <s v="530000179962"/>
    <x v="480"/>
    <x v="2"/>
    <n v="9490"/>
    <n v="0"/>
    <s v="CMP"/>
  </r>
  <r>
    <s v="4906440273"/>
    <x v="3"/>
    <x v="2"/>
    <d v="2020-03-12T00:00:00"/>
    <x v="5"/>
    <x v="7"/>
    <s v="1020"/>
    <s v="S020"/>
    <s v="H"/>
    <n v="0"/>
    <n v="1"/>
    <x v="0"/>
    <s v="530000172983"/>
    <x v="337"/>
    <x v="7"/>
    <n v="8280"/>
    <n v="0"/>
    <s v="NB"/>
  </r>
  <r>
    <s v="4906440284"/>
    <x v="3"/>
    <x v="2"/>
    <d v="2020-03-12T00:00:00"/>
    <x v="5"/>
    <x v="7"/>
    <s v="1080"/>
    <s v="S080"/>
    <s v="H"/>
    <n v="0"/>
    <n v="1"/>
    <x v="0"/>
    <s v="530000181312"/>
    <x v="480"/>
    <x v="7"/>
    <n v="8280"/>
    <n v="0"/>
    <s v="CMP"/>
  </r>
  <r>
    <s v="4906440292"/>
    <x v="3"/>
    <x v="2"/>
    <d v="2020-03-12T00:00:00"/>
    <x v="5"/>
    <x v="2"/>
    <s v="1080"/>
    <s v="S080"/>
    <s v="H"/>
    <n v="0"/>
    <n v="1"/>
    <x v="0"/>
    <s v="530000179947"/>
    <x v="480"/>
    <x v="2"/>
    <n v="9490"/>
    <n v="0"/>
    <s v="CMP"/>
  </r>
  <r>
    <s v="4906440308"/>
    <x v="3"/>
    <x v="2"/>
    <d v="2020-03-12T00:00:00"/>
    <x v="1"/>
    <x v="5"/>
    <s v="1096"/>
    <s v="S096"/>
    <s v="H"/>
    <n v="0"/>
    <n v="2"/>
    <x v="0"/>
    <s v="530000153614"/>
    <x v="973"/>
    <x v="5"/>
    <n v="1297"/>
    <n v="0"/>
    <s v="CMP"/>
  </r>
  <r>
    <s v="4906440318"/>
    <x v="3"/>
    <x v="2"/>
    <d v="2020-03-12T00:00:00"/>
    <x v="5"/>
    <x v="13"/>
    <s v="1010"/>
    <s v="S010"/>
    <s v="H"/>
    <n v="0"/>
    <n v="1"/>
    <x v="0"/>
    <s v="530000145129"/>
    <x v="306"/>
    <x v="13"/>
    <n v="46100"/>
    <n v="0"/>
    <s v="NB"/>
  </r>
  <r>
    <s v="4906440388"/>
    <x v="3"/>
    <x v="2"/>
    <d v="2020-03-12T00:00:00"/>
    <x v="5"/>
    <x v="7"/>
    <s v="1020"/>
    <s v="S020"/>
    <s v="H"/>
    <n v="0"/>
    <n v="1"/>
    <x v="0"/>
    <s v="530000181293"/>
    <x v="431"/>
    <x v="7"/>
    <n v="8280"/>
    <n v="0"/>
    <s v="CMP"/>
  </r>
  <r>
    <s v="4906440467"/>
    <x v="3"/>
    <x v="2"/>
    <d v="2020-03-12T00:00:00"/>
    <x v="5"/>
    <x v="55"/>
    <s v="1050"/>
    <s v="S050"/>
    <s v="H"/>
    <n v="0"/>
    <n v="1"/>
    <x v="0"/>
    <s v="530000158767"/>
    <x v="293"/>
    <x v="55"/>
    <n v="9800"/>
    <n v="0"/>
    <s v="NB"/>
  </r>
  <r>
    <s v="4906440467"/>
    <x v="3"/>
    <x v="2"/>
    <d v="2020-03-12T00:00:00"/>
    <x v="5"/>
    <x v="95"/>
    <s v="1050"/>
    <s v="S050"/>
    <s v="H"/>
    <n v="0"/>
    <n v="1"/>
    <x v="0"/>
    <s v="530000158767"/>
    <x v="293"/>
    <x v="95"/>
    <n v="11320"/>
    <n v="0"/>
    <s v="NB"/>
  </r>
  <r>
    <s v="4906440467"/>
    <x v="3"/>
    <x v="2"/>
    <d v="2020-03-12T00:00:00"/>
    <x v="5"/>
    <x v="26"/>
    <s v="1050"/>
    <s v="S050"/>
    <s v="H"/>
    <n v="0"/>
    <n v="1"/>
    <x v="0"/>
    <s v="530000158767"/>
    <x v="293"/>
    <x v="26"/>
    <n v="9000"/>
    <n v="0"/>
    <s v="NB"/>
  </r>
  <r>
    <s v="4906440483"/>
    <x v="3"/>
    <x v="2"/>
    <d v="2020-03-12T00:00:00"/>
    <x v="5"/>
    <x v="5"/>
    <s v="1020"/>
    <s v="S020"/>
    <s v="H"/>
    <n v="0"/>
    <n v="1"/>
    <x v="0"/>
    <s v="530000179393"/>
    <x v="476"/>
    <x v="5"/>
    <n v="1297"/>
    <n v="0"/>
    <s v="CMP"/>
  </r>
  <r>
    <s v="4906440623"/>
    <x v="3"/>
    <x v="2"/>
    <d v="2020-03-12T00:00:00"/>
    <x v="5"/>
    <x v="19"/>
    <s v="1060"/>
    <s v="S060"/>
    <s v="H"/>
    <n v="0"/>
    <n v="1"/>
    <x v="0"/>
    <s v="530000167399"/>
    <x v="471"/>
    <x v="19"/>
    <n v="1745"/>
    <n v="0"/>
    <s v="ERO"/>
  </r>
  <r>
    <s v="4906440768"/>
    <x v="3"/>
    <x v="2"/>
    <d v="2020-03-11T00:00:00"/>
    <x v="3"/>
    <x v="0"/>
    <s v="1020"/>
    <s v="S020"/>
    <s v="S"/>
    <n v="0"/>
    <n v="-1"/>
    <x v="0"/>
    <s v="530000181923"/>
    <x v="441"/>
    <x v="0"/>
    <n v="41000"/>
    <n v="0"/>
    <s v="CMP"/>
  </r>
  <r>
    <s v="4906440770"/>
    <x v="3"/>
    <x v="2"/>
    <d v="2020-03-11T00:00:00"/>
    <x v="3"/>
    <x v="7"/>
    <s v="1020"/>
    <s v="S020"/>
    <s v="S"/>
    <n v="0"/>
    <n v="-1"/>
    <x v="0"/>
    <s v="530000181256"/>
    <x v="431"/>
    <x v="7"/>
    <n v="8280"/>
    <n v="0"/>
    <s v="CMP"/>
  </r>
  <r>
    <s v="4906440774"/>
    <x v="3"/>
    <x v="2"/>
    <d v="2020-03-12T00:00:00"/>
    <x v="5"/>
    <x v="32"/>
    <s v="1050"/>
    <s v="S050"/>
    <s v="H"/>
    <n v="0"/>
    <n v="1"/>
    <x v="0"/>
    <s v="530000180281"/>
    <x v="7"/>
    <x v="32"/>
    <n v="1238"/>
    <n v="0"/>
    <s v="CMP"/>
  </r>
  <r>
    <s v="4906440787"/>
    <x v="3"/>
    <x v="2"/>
    <d v="2020-03-12T00:00:00"/>
    <x v="3"/>
    <x v="2"/>
    <s v="1080"/>
    <s v="S080"/>
    <s v="S"/>
    <n v="0"/>
    <n v="-1"/>
    <x v="0"/>
    <s v="530000181054"/>
    <x v="480"/>
    <x v="2"/>
    <n v="9490"/>
    <n v="0"/>
    <s v="CMP"/>
  </r>
  <r>
    <s v="4906440788"/>
    <x v="3"/>
    <x v="2"/>
    <d v="2020-03-12T00:00:00"/>
    <x v="3"/>
    <x v="2"/>
    <s v="1080"/>
    <s v="S080"/>
    <s v="S"/>
    <n v="0"/>
    <n v="-1"/>
    <x v="0"/>
    <s v="530000180998"/>
    <x v="480"/>
    <x v="2"/>
    <n v="9490"/>
    <n v="0"/>
    <s v="CMP"/>
  </r>
  <r>
    <s v="4906440789"/>
    <x v="3"/>
    <x v="2"/>
    <d v="2020-03-12T00:00:00"/>
    <x v="3"/>
    <x v="2"/>
    <s v="1080"/>
    <s v="S080"/>
    <s v="S"/>
    <n v="0"/>
    <n v="-1"/>
    <x v="0"/>
    <s v="530000179962"/>
    <x v="480"/>
    <x v="2"/>
    <n v="9490"/>
    <n v="0"/>
    <s v="CMP"/>
  </r>
  <r>
    <s v="4906440790"/>
    <x v="3"/>
    <x v="2"/>
    <d v="2020-03-12T00:00:00"/>
    <x v="3"/>
    <x v="7"/>
    <s v="1080"/>
    <s v="S080"/>
    <s v="S"/>
    <n v="0"/>
    <n v="-1"/>
    <x v="0"/>
    <s v="530000181312"/>
    <x v="480"/>
    <x v="7"/>
    <n v="8280"/>
    <n v="0"/>
    <s v="CMP"/>
  </r>
  <r>
    <s v="4906440801"/>
    <x v="3"/>
    <x v="2"/>
    <d v="2020-03-11T00:00:00"/>
    <x v="3"/>
    <x v="2"/>
    <s v="1020"/>
    <s v="S020"/>
    <s v="S"/>
    <n v="0"/>
    <n v="-1"/>
    <x v="0"/>
    <s v="530000181584"/>
    <x v="431"/>
    <x v="2"/>
    <n v="9490"/>
    <n v="0"/>
    <s v="CMP"/>
  </r>
  <r>
    <s v="4906440822"/>
    <x v="3"/>
    <x v="2"/>
    <d v="2020-03-12T00:00:00"/>
    <x v="5"/>
    <x v="32"/>
    <s v="1010"/>
    <s v="S010"/>
    <s v="H"/>
    <n v="0"/>
    <n v="1"/>
    <x v="0"/>
    <s v="530000132489"/>
    <x v="963"/>
    <x v="32"/>
    <n v="1238"/>
    <n v="0"/>
    <s v="ERO"/>
  </r>
  <r>
    <s v="4906440831"/>
    <x v="3"/>
    <x v="2"/>
    <d v="2020-03-12T00:00:00"/>
    <x v="3"/>
    <x v="12"/>
    <s v="1080"/>
    <s v="S080"/>
    <s v="S"/>
    <n v="0"/>
    <n v="-1"/>
    <x v="0"/>
    <s v="530000180012"/>
    <x v="480"/>
    <x v="12"/>
    <n v="10385"/>
    <n v="0"/>
    <s v="CMP"/>
  </r>
  <r>
    <s v="4906440841"/>
    <x v="3"/>
    <x v="2"/>
    <d v="2020-03-12T00:00:00"/>
    <x v="5"/>
    <x v="9"/>
    <s v="1030"/>
    <s v="S030"/>
    <s v="H"/>
    <n v="0"/>
    <n v="1"/>
    <x v="0"/>
    <s v="530000171480"/>
    <x v="367"/>
    <x v="9"/>
    <n v="1965"/>
    <n v="0"/>
    <s v="ERO"/>
  </r>
  <r>
    <s v="4906440845"/>
    <x v="3"/>
    <x v="2"/>
    <d v="2020-03-12T00:00:00"/>
    <x v="5"/>
    <x v="55"/>
    <s v="1050"/>
    <s v="S050"/>
    <s v="H"/>
    <n v="0"/>
    <n v="1"/>
    <x v="0"/>
    <s v="530000181403"/>
    <x v="424"/>
    <x v="55"/>
    <n v="9800"/>
    <n v="0"/>
    <s v="CMP"/>
  </r>
  <r>
    <s v="4906440885"/>
    <x v="3"/>
    <x v="2"/>
    <d v="2020-03-13T00:00:00"/>
    <x v="5"/>
    <x v="2"/>
    <s v="1010"/>
    <s v="S010"/>
    <s v="H"/>
    <n v="0"/>
    <n v="1"/>
    <x v="0"/>
    <s v="530000173012"/>
    <x v="333"/>
    <x v="2"/>
    <n v="9490"/>
    <n v="0"/>
    <s v="ERO"/>
  </r>
  <r>
    <s v="4906441171"/>
    <x v="3"/>
    <x v="2"/>
    <d v="2020-03-12T00:00:00"/>
    <x v="3"/>
    <x v="32"/>
    <s v="1010"/>
    <s v="S010"/>
    <s v="S"/>
    <n v="0"/>
    <n v="-1"/>
    <x v="0"/>
    <s v="530000132489"/>
    <x v="963"/>
    <x v="32"/>
    <n v="1238"/>
    <n v="0"/>
    <s v="ERO"/>
  </r>
  <r>
    <s v="4906441243"/>
    <x v="3"/>
    <x v="2"/>
    <d v="2020-03-13T00:00:00"/>
    <x v="5"/>
    <x v="2"/>
    <s v="1080"/>
    <s v="S080"/>
    <s v="H"/>
    <n v="0"/>
    <n v="1"/>
    <x v="0"/>
    <s v="530000182344"/>
    <x v="423"/>
    <x v="2"/>
    <n v="9490"/>
    <n v="0"/>
    <s v="CMP"/>
  </r>
  <r>
    <s v="4906441249"/>
    <x v="3"/>
    <x v="2"/>
    <d v="2020-03-13T00:00:00"/>
    <x v="5"/>
    <x v="2"/>
    <s v="1017"/>
    <s v="S017"/>
    <s v="H"/>
    <n v="0"/>
    <n v="1"/>
    <x v="0"/>
    <s v="530000180907"/>
    <x v="431"/>
    <x v="2"/>
    <n v="9490"/>
    <n v="0"/>
    <s v="CMP"/>
  </r>
  <r>
    <s v="4906441291"/>
    <x v="3"/>
    <x v="2"/>
    <d v="2020-03-13T00:00:00"/>
    <x v="5"/>
    <x v="7"/>
    <s v="1080"/>
    <s v="S080"/>
    <s v="H"/>
    <n v="0"/>
    <n v="1"/>
    <x v="0"/>
    <s v="530000182689"/>
    <x v="423"/>
    <x v="7"/>
    <n v="8280"/>
    <n v="0"/>
    <s v="CMP"/>
  </r>
  <r>
    <s v="4906441301"/>
    <x v="3"/>
    <x v="2"/>
    <d v="2020-03-13T00:00:00"/>
    <x v="5"/>
    <x v="2"/>
    <s v="1080"/>
    <s v="S080"/>
    <s v="H"/>
    <n v="0"/>
    <n v="1"/>
    <x v="0"/>
    <s v="530000182332"/>
    <x v="480"/>
    <x v="2"/>
    <n v="9490"/>
    <n v="0"/>
    <s v="CMP"/>
  </r>
  <r>
    <s v="4906441375"/>
    <x v="3"/>
    <x v="2"/>
    <d v="2020-03-13T00:00:00"/>
    <x v="5"/>
    <x v="2"/>
    <s v="1017"/>
    <s v="S017"/>
    <s v="H"/>
    <n v="0"/>
    <n v="1"/>
    <x v="0"/>
    <s v="530000180908"/>
    <x v="431"/>
    <x v="2"/>
    <n v="9490"/>
    <n v="0"/>
    <s v="CMP"/>
  </r>
  <r>
    <s v="4906441376"/>
    <x v="3"/>
    <x v="2"/>
    <d v="2020-03-13T00:00:00"/>
    <x v="5"/>
    <x v="7"/>
    <s v="1017"/>
    <s v="S017"/>
    <s v="H"/>
    <n v="0"/>
    <n v="1"/>
    <x v="0"/>
    <s v="530000180978"/>
    <x v="441"/>
    <x v="7"/>
    <n v="8280"/>
    <n v="0"/>
    <s v="CMP"/>
  </r>
  <r>
    <s v="4906441407"/>
    <x v="3"/>
    <x v="2"/>
    <d v="2020-03-13T00:00:00"/>
    <x v="5"/>
    <x v="7"/>
    <s v="1017"/>
    <s v="S017"/>
    <s v="H"/>
    <n v="0"/>
    <n v="1"/>
    <x v="0"/>
    <s v="530000180926"/>
    <x v="441"/>
    <x v="7"/>
    <n v="8280"/>
    <n v="0"/>
    <s v="CMP"/>
  </r>
  <r>
    <s v="4906441413"/>
    <x v="3"/>
    <x v="2"/>
    <d v="2020-03-13T00:00:00"/>
    <x v="5"/>
    <x v="7"/>
    <s v="1017"/>
    <s v="S017"/>
    <s v="H"/>
    <n v="0"/>
    <n v="1"/>
    <x v="0"/>
    <s v="530000181061"/>
    <x v="441"/>
    <x v="7"/>
    <n v="8280"/>
    <n v="0"/>
    <s v="CMP"/>
  </r>
  <r>
    <s v="4906441448"/>
    <x v="3"/>
    <x v="2"/>
    <d v="2020-03-12T00:00:00"/>
    <x v="3"/>
    <x v="7"/>
    <s v="1020"/>
    <s v="S020"/>
    <s v="S"/>
    <n v="0"/>
    <n v="-1"/>
    <x v="0"/>
    <s v="530000181293"/>
    <x v="431"/>
    <x v="7"/>
    <n v="8280"/>
    <n v="0"/>
    <s v="CMP"/>
  </r>
  <r>
    <s v="4906441470"/>
    <x v="3"/>
    <x v="2"/>
    <d v="2020-03-13T00:00:00"/>
    <x v="5"/>
    <x v="13"/>
    <s v="1030"/>
    <s v="S030"/>
    <s v="H"/>
    <n v="0"/>
    <n v="1"/>
    <x v="0"/>
    <s v="530000182600"/>
    <x v="427"/>
    <x v="13"/>
    <n v="46100"/>
    <n v="0"/>
    <s v="CMP"/>
  </r>
  <r>
    <s v="4906441501"/>
    <x v="3"/>
    <x v="2"/>
    <d v="2020-03-13T00:00:00"/>
    <x v="5"/>
    <x v="12"/>
    <s v="1030"/>
    <s v="S030"/>
    <s v="H"/>
    <n v="0"/>
    <n v="1"/>
    <x v="0"/>
    <s v="530000173018"/>
    <x v="478"/>
    <x v="12"/>
    <n v="10385"/>
    <n v="0"/>
    <s v="CMP"/>
  </r>
  <r>
    <s v="4906441505"/>
    <x v="3"/>
    <x v="2"/>
    <d v="2020-03-12T00:00:00"/>
    <x v="3"/>
    <x v="5"/>
    <s v="1020"/>
    <s v="S020"/>
    <s v="S"/>
    <n v="0"/>
    <n v="-1"/>
    <x v="0"/>
    <s v="530000179393"/>
    <x v="476"/>
    <x v="5"/>
    <n v="1297"/>
    <n v="0"/>
    <s v="CMP"/>
  </r>
  <r>
    <s v="4906441632"/>
    <x v="3"/>
    <x v="2"/>
    <d v="2020-03-13T00:00:00"/>
    <x v="5"/>
    <x v="65"/>
    <s v="1030"/>
    <s v="S030"/>
    <s v="H"/>
    <n v="0"/>
    <n v="1"/>
    <x v="0"/>
    <s v="530000182501"/>
    <x v="427"/>
    <x v="65"/>
    <n v="8130"/>
    <n v="0"/>
    <s v="CMP"/>
  </r>
  <r>
    <s v="4906441634"/>
    <x v="3"/>
    <x v="2"/>
    <d v="2020-03-14T00:00:00"/>
    <x v="5"/>
    <x v="19"/>
    <s v="1030"/>
    <s v="S030"/>
    <s v="H"/>
    <n v="0"/>
    <n v="1"/>
    <x v="0"/>
    <s v="530000181902"/>
    <x v="427"/>
    <x v="19"/>
    <n v="1745"/>
    <n v="0"/>
    <s v="CMP"/>
  </r>
  <r>
    <s v="4906441729"/>
    <x v="3"/>
    <x v="2"/>
    <d v="2020-03-13T00:00:00"/>
    <x v="5"/>
    <x v="10"/>
    <s v="1050"/>
    <s v="S050"/>
    <s v="H"/>
    <n v="0"/>
    <n v="1"/>
    <x v="0"/>
    <s v="530000181232"/>
    <x v="424"/>
    <x v="10"/>
    <n v="42200"/>
    <n v="0"/>
    <s v="CMP"/>
  </r>
  <r>
    <s v="4906441766"/>
    <x v="3"/>
    <x v="2"/>
    <d v="2020-03-13T00:00:00"/>
    <x v="5"/>
    <x v="14"/>
    <s v="1030"/>
    <s v="S030"/>
    <s v="H"/>
    <n v="0"/>
    <n v="1"/>
    <x v="0"/>
    <s v="530000182500"/>
    <x v="427"/>
    <x v="14"/>
    <n v="50350"/>
    <n v="0"/>
    <s v="CMP"/>
  </r>
  <r>
    <s v="4906441772"/>
    <x v="3"/>
    <x v="2"/>
    <d v="2020-03-13T00:00:00"/>
    <x v="5"/>
    <x v="13"/>
    <s v="1030"/>
    <s v="S030"/>
    <s v="H"/>
    <n v="0"/>
    <n v="1"/>
    <x v="0"/>
    <s v="530000182374"/>
    <x v="427"/>
    <x v="13"/>
    <n v="46100"/>
    <n v="0"/>
    <s v="CMP"/>
  </r>
  <r>
    <s v="4906441774"/>
    <x v="3"/>
    <x v="2"/>
    <d v="2020-03-14T00:00:00"/>
    <x v="5"/>
    <x v="32"/>
    <s v="1050"/>
    <s v="S050"/>
    <s v="H"/>
    <n v="0"/>
    <n v="1"/>
    <x v="0"/>
    <s v="530000180045"/>
    <x v="7"/>
    <x v="32"/>
    <n v="1238"/>
    <n v="0"/>
    <s v="CMP"/>
  </r>
  <r>
    <s v="4906441786"/>
    <x v="3"/>
    <x v="2"/>
    <d v="2020-03-13T00:00:00"/>
    <x v="5"/>
    <x v="35"/>
    <s v="1030"/>
    <s v="S030"/>
    <s v="H"/>
    <n v="0"/>
    <n v="1"/>
    <x v="0"/>
    <s v="530000171048"/>
    <x v="478"/>
    <x v="35"/>
    <n v="57200"/>
    <n v="0"/>
    <s v="CMP"/>
  </r>
  <r>
    <s v="4906441786"/>
    <x v="3"/>
    <x v="2"/>
    <d v="2020-03-13T00:00:00"/>
    <x v="5"/>
    <x v="35"/>
    <s v="1030"/>
    <s v="S030"/>
    <s v="H"/>
    <n v="0"/>
    <n v="1"/>
    <x v="0"/>
    <s v="530000171048"/>
    <x v="478"/>
    <x v="35"/>
    <n v="57200"/>
    <n v="0"/>
    <s v="CMP"/>
  </r>
  <r>
    <s v="4906441808"/>
    <x v="3"/>
    <x v="2"/>
    <d v="2020-03-14T00:00:00"/>
    <x v="5"/>
    <x v="19"/>
    <s v="1030"/>
    <s v="S030"/>
    <s v="H"/>
    <n v="0"/>
    <n v="3"/>
    <x v="0"/>
    <s v="530000181902"/>
    <x v="427"/>
    <x v="19"/>
    <n v="1745"/>
    <n v="0"/>
    <s v="CMP"/>
  </r>
  <r>
    <s v="4906441811"/>
    <x v="3"/>
    <x v="2"/>
    <d v="2020-03-13T00:00:00"/>
    <x v="5"/>
    <x v="18"/>
    <s v="1030"/>
    <s v="S030"/>
    <s v="H"/>
    <n v="0"/>
    <n v="1"/>
    <x v="0"/>
    <s v="530000169703"/>
    <x v="478"/>
    <x v="18"/>
    <n v="52000"/>
    <n v="0"/>
    <s v="CMP"/>
  </r>
  <r>
    <s v="4906441813"/>
    <x v="3"/>
    <x v="2"/>
    <d v="2020-03-14T00:00:00"/>
    <x v="5"/>
    <x v="6"/>
    <s v="1020"/>
    <s v="S020"/>
    <s v="H"/>
    <n v="0"/>
    <n v="1"/>
    <x v="0"/>
    <s v="530000179302"/>
    <x v="430"/>
    <x v="6"/>
    <n v="1446"/>
    <n v="0"/>
    <s v="ERO"/>
  </r>
  <r>
    <s v="4906441821"/>
    <x v="3"/>
    <x v="2"/>
    <d v="2020-03-13T00:00:00"/>
    <x v="5"/>
    <x v="65"/>
    <s v="1030"/>
    <s v="S030"/>
    <s v="H"/>
    <n v="0"/>
    <n v="1"/>
    <x v="0"/>
    <s v="530000173967"/>
    <x v="474"/>
    <x v="65"/>
    <n v="8130"/>
    <n v="0"/>
    <s v="ERO"/>
  </r>
  <r>
    <s v="4906441822"/>
    <x v="3"/>
    <x v="2"/>
    <d v="2020-03-14T00:00:00"/>
    <x v="5"/>
    <x v="21"/>
    <s v="1096"/>
    <s v="S096"/>
    <s v="H"/>
    <n v="0"/>
    <n v="1"/>
    <x v="0"/>
    <s v="530000180296"/>
    <x v="428"/>
    <x v="21"/>
    <n v="1708"/>
    <n v="0"/>
    <s v="ERO"/>
  </r>
  <r>
    <s v="4906441883"/>
    <x v="3"/>
    <x v="2"/>
    <d v="2020-03-14T00:00:00"/>
    <x v="5"/>
    <x v="32"/>
    <s v="1050"/>
    <s v="S050"/>
    <s v="H"/>
    <n v="0"/>
    <n v="1"/>
    <x v="0"/>
    <s v="530000180044"/>
    <x v="7"/>
    <x v="32"/>
    <n v="1238"/>
    <n v="0"/>
    <s v="CMP"/>
  </r>
  <r>
    <s v="4906441889"/>
    <x v="3"/>
    <x v="2"/>
    <d v="2020-03-14T00:00:00"/>
    <x v="5"/>
    <x v="32"/>
    <s v="1050"/>
    <s v="S050"/>
    <s v="H"/>
    <n v="0"/>
    <n v="1"/>
    <x v="0"/>
    <s v="530000180045"/>
    <x v="7"/>
    <x v="32"/>
    <n v="1238"/>
    <n v="0"/>
    <s v="CMP"/>
  </r>
  <r>
    <s v="4906441893"/>
    <x v="3"/>
    <x v="2"/>
    <d v="2020-03-13T00:00:00"/>
    <x v="3"/>
    <x v="12"/>
    <s v="1030"/>
    <s v="S030"/>
    <s v="S"/>
    <n v="0"/>
    <n v="-1"/>
    <x v="0"/>
    <s v="530000173018"/>
    <x v="478"/>
    <x v="12"/>
    <n v="10385"/>
    <n v="0"/>
    <s v="CMP"/>
  </r>
  <r>
    <s v="4906441896"/>
    <x v="3"/>
    <x v="2"/>
    <d v="2020-03-09T00:00:00"/>
    <x v="3"/>
    <x v="7"/>
    <s v="1030"/>
    <s v="S030"/>
    <s v="S"/>
    <n v="0"/>
    <n v="-1"/>
    <x v="0"/>
    <s v="530000172829"/>
    <x v="478"/>
    <x v="7"/>
    <n v="8280"/>
    <n v="0"/>
    <s v="CMP"/>
  </r>
  <r>
    <s v="4906441901"/>
    <x v="3"/>
    <x v="2"/>
    <d v="2020-03-14T00:00:00"/>
    <x v="5"/>
    <x v="5"/>
    <s v="1096"/>
    <s v="S096"/>
    <s v="H"/>
    <n v="0"/>
    <n v="2"/>
    <x v="0"/>
    <s v="530000173498"/>
    <x v="193"/>
    <x v="5"/>
    <n v="1297"/>
    <n v="0"/>
    <s v=""/>
  </r>
  <r>
    <s v="4906441903"/>
    <x v="3"/>
    <x v="2"/>
    <d v="2020-03-14T00:00:00"/>
    <x v="5"/>
    <x v="85"/>
    <s v="1010"/>
    <s v="S010"/>
    <s v="H"/>
    <n v="0"/>
    <n v="1"/>
    <x v="0"/>
    <s v="530000174736"/>
    <x v="429"/>
    <x v="85"/>
    <n v="0"/>
    <n v="0"/>
    <s v="ERO"/>
  </r>
  <r>
    <s v="4906441917"/>
    <x v="3"/>
    <x v="2"/>
    <d v="2020-03-14T00:00:00"/>
    <x v="5"/>
    <x v="9"/>
    <s v="1050"/>
    <s v="S050"/>
    <s v="H"/>
    <n v="0"/>
    <n v="1"/>
    <x v="0"/>
    <s v="530000175046"/>
    <x v="460"/>
    <x v="9"/>
    <n v="1965"/>
    <n v="0"/>
    <s v="ERO"/>
  </r>
  <r>
    <s v="4906441972"/>
    <x v="3"/>
    <x v="2"/>
    <d v="2020-03-15T00:00:00"/>
    <x v="5"/>
    <x v="31"/>
    <s v="1050"/>
    <s v="S050"/>
    <s v="H"/>
    <n v="0"/>
    <n v="1"/>
    <x v="0"/>
    <s v="530000180044"/>
    <x v="7"/>
    <x v="31"/>
    <n v="1911"/>
    <n v="0"/>
    <s v="CMP"/>
  </r>
  <r>
    <s v="4906442048"/>
    <x v="3"/>
    <x v="2"/>
    <d v="2020-03-15T00:00:00"/>
    <x v="5"/>
    <x v="2"/>
    <s v="1030"/>
    <s v="S030"/>
    <s v="H"/>
    <n v="0"/>
    <n v="1"/>
    <x v="0"/>
    <s v="530000183360"/>
    <x v="427"/>
    <x v="2"/>
    <n v="9490"/>
    <n v="0"/>
    <s v="CMP"/>
  </r>
  <r>
    <s v="4906442050"/>
    <x v="3"/>
    <x v="2"/>
    <d v="2020-03-15T00:00:00"/>
    <x v="5"/>
    <x v="10"/>
    <s v="1030"/>
    <s v="S030"/>
    <s v="H"/>
    <n v="0"/>
    <n v="1"/>
    <x v="0"/>
    <s v="530000183361"/>
    <x v="427"/>
    <x v="10"/>
    <n v="42200"/>
    <n v="0"/>
    <s v="CMP"/>
  </r>
  <r>
    <s v="4906442139"/>
    <x v="3"/>
    <x v="2"/>
    <d v="2020-03-16T00:00:00"/>
    <x v="3"/>
    <x v="7"/>
    <s v="1017"/>
    <s v="S017"/>
    <s v="S"/>
    <n v="0"/>
    <n v="-1"/>
    <x v="0"/>
    <s v="530000181904"/>
    <x v="431"/>
    <x v="7"/>
    <n v="8280"/>
    <n v="0"/>
    <s v="CMP"/>
  </r>
  <r>
    <s v="4906442338"/>
    <x v="3"/>
    <x v="2"/>
    <d v="2020-03-16T00:00:00"/>
    <x v="5"/>
    <x v="6"/>
    <s v="1030"/>
    <s v="S030"/>
    <s v="H"/>
    <n v="0"/>
    <n v="1"/>
    <x v="0"/>
    <s v="530000180099"/>
    <x v="474"/>
    <x v="6"/>
    <n v="1446"/>
    <n v="0"/>
    <s v="ERO"/>
  </r>
  <r>
    <s v="4906442397"/>
    <x v="3"/>
    <x v="2"/>
    <d v="2020-03-12T00:00:00"/>
    <x v="3"/>
    <x v="19"/>
    <s v="1060"/>
    <s v="S060"/>
    <s v="S"/>
    <n v="0"/>
    <n v="-1"/>
    <x v="0"/>
    <s v="530000167399"/>
    <x v="471"/>
    <x v="19"/>
    <n v="1745"/>
    <n v="0"/>
    <s v="ERO"/>
  </r>
  <r>
    <s v="4906442680"/>
    <x v="3"/>
    <x v="2"/>
    <d v="2020-03-12T00:00:00"/>
    <x v="3"/>
    <x v="32"/>
    <s v="1050"/>
    <s v="S050"/>
    <s v="S"/>
    <n v="0"/>
    <n v="-1"/>
    <x v="0"/>
    <s v="530000180281"/>
    <x v="7"/>
    <x v="32"/>
    <n v="1238"/>
    <n v="0"/>
    <s v="CMP"/>
  </r>
  <r>
    <s v="4906442707"/>
    <x v="3"/>
    <x v="2"/>
    <d v="2020-03-16T00:00:00"/>
    <x v="5"/>
    <x v="2"/>
    <s v="1080"/>
    <s v="S080"/>
    <s v="H"/>
    <n v="0"/>
    <n v="1"/>
    <x v="0"/>
    <s v="530000182588"/>
    <x v="423"/>
    <x v="2"/>
    <n v="9490"/>
    <n v="0"/>
    <s v="CMP"/>
  </r>
  <r>
    <s v="4906442741"/>
    <x v="3"/>
    <x v="2"/>
    <d v="2020-03-16T00:00:00"/>
    <x v="5"/>
    <x v="7"/>
    <s v="1080"/>
    <s v="S080"/>
    <s v="H"/>
    <n v="0"/>
    <n v="1"/>
    <x v="0"/>
    <s v="530000182643"/>
    <x v="480"/>
    <x v="7"/>
    <n v="8280"/>
    <n v="0"/>
    <s v="CMP"/>
  </r>
  <r>
    <s v="4906442786"/>
    <x v="3"/>
    <x v="2"/>
    <d v="2020-03-16T00:00:00"/>
    <x v="5"/>
    <x v="7"/>
    <s v="1080"/>
    <s v="S080"/>
    <s v="H"/>
    <n v="0"/>
    <n v="1"/>
    <x v="0"/>
    <s v="530000179783"/>
    <x v="449"/>
    <x v="7"/>
    <n v="8280"/>
    <n v="0"/>
    <s v="ERO"/>
  </r>
  <r>
    <s v="4906442805"/>
    <x v="3"/>
    <x v="2"/>
    <d v="2020-03-16T00:00:00"/>
    <x v="5"/>
    <x v="7"/>
    <s v="1080"/>
    <s v="S080"/>
    <s v="H"/>
    <n v="0"/>
    <n v="1"/>
    <x v="0"/>
    <s v="530000179783"/>
    <x v="449"/>
    <x v="7"/>
    <n v="8280"/>
    <n v="0"/>
    <s v="ERO"/>
  </r>
  <r>
    <s v="4906443091"/>
    <x v="3"/>
    <x v="2"/>
    <d v="2020-03-16T00:00:00"/>
    <x v="5"/>
    <x v="29"/>
    <s v="1060"/>
    <s v="S060"/>
    <s v="H"/>
    <n v="0"/>
    <n v="1"/>
    <x v="0"/>
    <s v="530000173928"/>
    <x v="428"/>
    <x v="29"/>
    <n v="2800"/>
    <n v="0"/>
    <s v="ERO"/>
  </r>
  <r>
    <s v="4906443226"/>
    <x v="3"/>
    <x v="2"/>
    <d v="2020-03-17T00:00:00"/>
    <x v="5"/>
    <x v="36"/>
    <s v="1010"/>
    <s v="S010"/>
    <s v="H"/>
    <n v="0"/>
    <n v="1"/>
    <x v="0"/>
    <s v="530000175079"/>
    <x v="429"/>
    <x v="36"/>
    <n v="3195"/>
    <n v="0"/>
    <s v="ERO"/>
  </r>
  <r>
    <s v="4906443313"/>
    <x v="3"/>
    <x v="2"/>
    <d v="2020-03-12T00:00:00"/>
    <x v="5"/>
    <x v="7"/>
    <s v="1020"/>
    <s v="S020"/>
    <s v="H"/>
    <n v="0"/>
    <n v="1"/>
    <x v="0"/>
    <s v="530000181293"/>
    <x v="431"/>
    <x v="7"/>
    <n v="8280"/>
    <n v="0"/>
    <s v="CMP"/>
  </r>
  <r>
    <s v="4906443538"/>
    <x v="3"/>
    <x v="2"/>
    <d v="2020-03-16T00:00:00"/>
    <x v="3"/>
    <x v="7"/>
    <s v="1080"/>
    <s v="S080"/>
    <s v="S"/>
    <n v="0"/>
    <n v="-1"/>
    <x v="0"/>
    <s v="530000182643"/>
    <x v="480"/>
    <x v="7"/>
    <n v="8280"/>
    <n v="0"/>
    <s v="CMP"/>
  </r>
  <r>
    <s v="4906443539"/>
    <x v="3"/>
    <x v="2"/>
    <d v="2020-03-16T00:00:00"/>
    <x v="3"/>
    <x v="2"/>
    <s v="1080"/>
    <s v="S080"/>
    <s v="S"/>
    <n v="0"/>
    <n v="-1"/>
    <x v="0"/>
    <s v="530000182588"/>
    <x v="423"/>
    <x v="2"/>
    <n v="9490"/>
    <n v="0"/>
    <s v="CMP"/>
  </r>
  <r>
    <s v="4906443780"/>
    <x v="3"/>
    <x v="2"/>
    <d v="2020-03-17T00:00:00"/>
    <x v="5"/>
    <x v="65"/>
    <s v="1010"/>
    <s v="S010"/>
    <s v="H"/>
    <n v="0"/>
    <n v="1"/>
    <x v="0"/>
    <s v="530000172279"/>
    <x v="238"/>
    <x v="65"/>
    <n v="8130"/>
    <n v="0"/>
    <s v="NB"/>
  </r>
  <r>
    <s v="4906443815"/>
    <x v="3"/>
    <x v="2"/>
    <d v="2020-03-17T00:00:00"/>
    <x v="5"/>
    <x v="9"/>
    <s v="1050"/>
    <s v="S050"/>
    <s v="H"/>
    <n v="0"/>
    <n v="1"/>
    <x v="0"/>
    <s v="530000182206"/>
    <x v="525"/>
    <x v="9"/>
    <n v="1965"/>
    <n v="0"/>
    <s v="NB"/>
  </r>
  <r>
    <s v="4906443815"/>
    <x v="3"/>
    <x v="2"/>
    <d v="2020-03-17T00:00:00"/>
    <x v="5"/>
    <x v="15"/>
    <s v="1050"/>
    <s v="S050"/>
    <s v="H"/>
    <n v="0"/>
    <n v="1"/>
    <x v="0"/>
    <s v="530000176447"/>
    <x v="19"/>
    <x v="15"/>
    <n v="53650"/>
    <n v="0"/>
    <s v=""/>
  </r>
  <r>
    <s v="4906443815"/>
    <x v="3"/>
    <x v="2"/>
    <d v="2020-03-17T00:00:00"/>
    <x v="5"/>
    <x v="72"/>
    <s v="1050"/>
    <s v="S050"/>
    <s v="H"/>
    <n v="0"/>
    <n v="1"/>
    <x v="0"/>
    <s v="530000171149"/>
    <x v="185"/>
    <x v="72"/>
    <n v="0"/>
    <n v="0"/>
    <s v="NB"/>
  </r>
  <r>
    <s v="4906443970"/>
    <x v="3"/>
    <x v="2"/>
    <d v="2020-03-17T00:00:00"/>
    <x v="5"/>
    <x v="9"/>
    <s v="1030"/>
    <s v="S030"/>
    <s v="H"/>
    <n v="0"/>
    <n v="1"/>
    <x v="0"/>
    <s v="530000171748"/>
    <x v="367"/>
    <x v="9"/>
    <n v="1965"/>
    <n v="0"/>
    <s v="ERO"/>
  </r>
  <r>
    <s v="4906444111"/>
    <x v="3"/>
    <x v="2"/>
    <d v="2020-03-17T00:00:00"/>
    <x v="5"/>
    <x v="7"/>
    <s v="1060"/>
    <s v="S060"/>
    <s v="H"/>
    <n v="0"/>
    <n v="2"/>
    <x v="0"/>
    <s v="530000166041"/>
    <x v="440"/>
    <x v="7"/>
    <n v="8280"/>
    <n v="0"/>
    <s v="ERO"/>
  </r>
  <r>
    <s v="4906444584"/>
    <x v="3"/>
    <x v="2"/>
    <d v="2020-03-18T00:00:00"/>
    <x v="5"/>
    <x v="12"/>
    <s v="1030"/>
    <s v="S030"/>
    <s v="H"/>
    <n v="0"/>
    <n v="1"/>
    <x v="0"/>
    <s v="530000170046"/>
    <x v="437"/>
    <x v="12"/>
    <n v="10385"/>
    <n v="0"/>
    <s v="ERO"/>
  </r>
  <r>
    <s v="4906444586"/>
    <x v="3"/>
    <x v="2"/>
    <d v="2020-03-13T00:00:00"/>
    <x v="3"/>
    <x v="18"/>
    <s v="1030"/>
    <s v="S030"/>
    <s v="S"/>
    <n v="0"/>
    <n v="-1"/>
    <x v="0"/>
    <s v="530000169703"/>
    <x v="478"/>
    <x v="18"/>
    <n v="52000"/>
    <n v="0"/>
    <s v="CMP"/>
  </r>
  <r>
    <s v="4906444650"/>
    <x v="3"/>
    <x v="2"/>
    <d v="2020-03-18T00:00:00"/>
    <x v="5"/>
    <x v="0"/>
    <s v="1020"/>
    <s v="S020"/>
    <s v="H"/>
    <n v="0"/>
    <n v="1"/>
    <x v="0"/>
    <s v="530000179304"/>
    <x v="431"/>
    <x v="0"/>
    <n v="41000"/>
    <n v="0"/>
    <s v="CMP"/>
  </r>
  <r>
    <s v="4906444810"/>
    <x v="3"/>
    <x v="2"/>
    <d v="2020-03-18T00:00:00"/>
    <x v="5"/>
    <x v="5"/>
    <s v="1020"/>
    <s v="S020"/>
    <s v="H"/>
    <n v="0"/>
    <n v="1"/>
    <x v="0"/>
    <s v="530000177742"/>
    <x v="453"/>
    <x v="5"/>
    <n v="1297"/>
    <n v="0"/>
    <s v="NB"/>
  </r>
  <r>
    <s v="4906444823"/>
    <x v="3"/>
    <x v="2"/>
    <d v="2020-03-18T00:00:00"/>
    <x v="5"/>
    <x v="0"/>
    <s v="1020"/>
    <s v="S020"/>
    <s v="H"/>
    <n v="0"/>
    <n v="1"/>
    <x v="0"/>
    <s v="530000181341"/>
    <x v="431"/>
    <x v="0"/>
    <n v="41000"/>
    <n v="0"/>
    <s v="CMP"/>
  </r>
  <r>
    <s v="4906444881"/>
    <x v="3"/>
    <x v="2"/>
    <d v="2020-03-18T00:00:00"/>
    <x v="5"/>
    <x v="5"/>
    <s v="1020"/>
    <s v="S020"/>
    <s v="H"/>
    <n v="0"/>
    <n v="1"/>
    <x v="0"/>
    <s v="530000182549"/>
    <x v="339"/>
    <x v="5"/>
    <n v="1297"/>
    <n v="0"/>
    <s v="NB"/>
  </r>
  <r>
    <s v="4906445021"/>
    <x v="3"/>
    <x v="2"/>
    <d v="2020-03-18T00:00:00"/>
    <x v="5"/>
    <x v="6"/>
    <s v="1010"/>
    <s v="S010"/>
    <s v="H"/>
    <n v="0"/>
    <n v="1"/>
    <x v="0"/>
    <s v="530000177588"/>
    <x v="451"/>
    <x v="6"/>
    <n v="1446"/>
    <n v="0"/>
    <s v="ERO"/>
  </r>
  <r>
    <s v="4906448119"/>
    <x v="3"/>
    <x v="2"/>
    <d v="2020-03-18T00:00:00"/>
    <x v="5"/>
    <x v="31"/>
    <s v="1050"/>
    <s v="S050"/>
    <s v="H"/>
    <n v="0"/>
    <n v="1"/>
    <x v="0"/>
    <s v="530000183988"/>
    <x v="469"/>
    <x v="31"/>
    <n v="1911"/>
    <n v="0"/>
    <s v="ERO"/>
  </r>
  <r>
    <s v="4906448155"/>
    <x v="3"/>
    <x v="2"/>
    <d v="2020-03-19T00:00:00"/>
    <x v="5"/>
    <x v="0"/>
    <s v="1010"/>
    <s v="S010"/>
    <s v="H"/>
    <n v="0"/>
    <n v="1"/>
    <x v="0"/>
    <s v="530000167638"/>
    <x v="733"/>
    <x v="0"/>
    <n v="41000"/>
    <n v="0"/>
    <s v="CMP"/>
  </r>
  <r>
    <s v="4906448186"/>
    <x v="3"/>
    <x v="2"/>
    <d v="2020-03-19T00:00:00"/>
    <x v="5"/>
    <x v="31"/>
    <s v="1030"/>
    <s v="S030"/>
    <s v="H"/>
    <n v="0"/>
    <n v="1"/>
    <x v="0"/>
    <s v="530000180657"/>
    <x v="367"/>
    <x v="31"/>
    <n v="1911"/>
    <n v="0"/>
    <s v="ERO"/>
  </r>
  <r>
    <s v="4906448315"/>
    <x v="3"/>
    <x v="2"/>
    <d v="2020-03-19T00:00:00"/>
    <x v="5"/>
    <x v="2"/>
    <s v="1060"/>
    <s v="S060"/>
    <s v="H"/>
    <n v="0"/>
    <n v="1"/>
    <x v="0"/>
    <s v="530000172141"/>
    <x v="436"/>
    <x v="2"/>
    <n v="9490"/>
    <n v="0"/>
    <s v="ERO"/>
  </r>
  <r>
    <s v="4906448339"/>
    <x v="3"/>
    <x v="2"/>
    <d v="2020-03-19T00:00:00"/>
    <x v="5"/>
    <x v="15"/>
    <s v="1001"/>
    <s v="S001"/>
    <s v="H"/>
    <n v="0"/>
    <n v="1"/>
    <x v="0"/>
    <s v="530000171421"/>
    <x v="272"/>
    <x v="15"/>
    <n v="53650"/>
    <n v="0"/>
    <s v="NB"/>
  </r>
  <r>
    <s v="4906448460"/>
    <x v="3"/>
    <x v="2"/>
    <d v="2020-03-18T00:00:00"/>
    <x v="3"/>
    <x v="6"/>
    <s v="1010"/>
    <s v="S010"/>
    <s v="S"/>
    <n v="0"/>
    <n v="-1"/>
    <x v="0"/>
    <s v="530000177588"/>
    <x v="451"/>
    <x v="6"/>
    <n v="1446"/>
    <n v="0"/>
    <s v="ERO"/>
  </r>
  <r>
    <s v="4906448882"/>
    <x v="3"/>
    <x v="2"/>
    <d v="2020-03-19T00:00:00"/>
    <x v="5"/>
    <x v="0"/>
    <s v="1060"/>
    <s v="S060"/>
    <s v="H"/>
    <n v="0"/>
    <n v="1"/>
    <x v="0"/>
    <s v="530000166254"/>
    <x v="499"/>
    <x v="0"/>
    <n v="41000"/>
    <n v="0"/>
    <s v="ERO"/>
  </r>
  <r>
    <s v="4906448921"/>
    <x v="3"/>
    <x v="2"/>
    <d v="2020-03-19T00:00:00"/>
    <x v="5"/>
    <x v="10"/>
    <s v="1060"/>
    <s v="S060"/>
    <s v="H"/>
    <n v="0"/>
    <n v="1"/>
    <x v="0"/>
    <s v="530000181896"/>
    <x v="436"/>
    <x v="10"/>
    <n v="42200"/>
    <n v="0"/>
    <s v="ERO"/>
  </r>
  <r>
    <s v="4906449065"/>
    <x v="3"/>
    <x v="2"/>
    <d v="2020-03-20T00:00:00"/>
    <x v="5"/>
    <x v="5"/>
    <s v="1060"/>
    <s v="S060"/>
    <s v="H"/>
    <n v="0"/>
    <n v="1"/>
    <x v="0"/>
    <s v="530000178488"/>
    <x v="492"/>
    <x v="5"/>
    <n v="1297"/>
    <n v="0"/>
    <s v="CMP"/>
  </r>
  <r>
    <s v="4906449193"/>
    <x v="3"/>
    <x v="2"/>
    <d v="2020-03-20T00:00:00"/>
    <x v="5"/>
    <x v="12"/>
    <s v="1050"/>
    <s v="S050"/>
    <s v="H"/>
    <n v="0"/>
    <n v="1"/>
    <x v="0"/>
    <s v="530000121998"/>
    <x v="941"/>
    <x v="12"/>
    <n v="10385"/>
    <n v="0"/>
    <s v="NB"/>
  </r>
  <r>
    <s v="4906449261"/>
    <x v="3"/>
    <x v="2"/>
    <d v="2020-03-20T00:00:00"/>
    <x v="5"/>
    <x v="65"/>
    <s v="1030"/>
    <s v="S030"/>
    <s v="H"/>
    <n v="0"/>
    <n v="1"/>
    <x v="0"/>
    <s v="530000173476"/>
    <x v="290"/>
    <x v="65"/>
    <n v="8130"/>
    <n v="0"/>
    <s v="NB"/>
  </r>
  <r>
    <s v="4906449290"/>
    <x v="3"/>
    <x v="2"/>
    <d v="2020-03-20T00:00:00"/>
    <x v="5"/>
    <x v="16"/>
    <s v="1010"/>
    <s v="S010"/>
    <s v="H"/>
    <n v="0"/>
    <n v="3"/>
    <x v="0"/>
    <s v="530000111597"/>
    <x v="940"/>
    <x v="16"/>
    <n v="1778"/>
    <n v="0"/>
    <s v="NB"/>
  </r>
  <r>
    <s v="4906449341"/>
    <x v="3"/>
    <x v="2"/>
    <d v="2020-03-20T00:00:00"/>
    <x v="3"/>
    <x v="16"/>
    <s v="1010"/>
    <s v="S010"/>
    <s v="S"/>
    <n v="0"/>
    <n v="-3"/>
    <x v="0"/>
    <s v="530000111597"/>
    <x v="940"/>
    <x v="16"/>
    <n v="1778"/>
    <n v="0"/>
    <s v="NB"/>
  </r>
  <r>
    <s v="4906449351"/>
    <x v="3"/>
    <x v="2"/>
    <d v="2020-03-20T00:00:00"/>
    <x v="5"/>
    <x v="5"/>
    <s v="1020"/>
    <s v="S020"/>
    <s v="H"/>
    <n v="0"/>
    <n v="1"/>
    <x v="0"/>
    <s v="530000182627"/>
    <x v="79"/>
    <x v="5"/>
    <n v="1297"/>
    <n v="0"/>
    <s v="CMP"/>
  </r>
  <r>
    <s v="4906449371"/>
    <x v="3"/>
    <x v="2"/>
    <d v="2020-03-20T00:00:00"/>
    <x v="5"/>
    <x v="7"/>
    <s v="1020"/>
    <s v="S020"/>
    <s v="H"/>
    <n v="0"/>
    <n v="1"/>
    <x v="0"/>
    <s v="530000164055"/>
    <x v="441"/>
    <x v="7"/>
    <n v="8280"/>
    <n v="0"/>
    <s v="CMP"/>
  </r>
  <r>
    <s v="4906449373"/>
    <x v="3"/>
    <x v="2"/>
    <d v="2020-03-20T00:00:00"/>
    <x v="5"/>
    <x v="7"/>
    <s v="1020"/>
    <s v="S020"/>
    <s v="H"/>
    <n v="0"/>
    <n v="1"/>
    <x v="0"/>
    <s v="530000181490"/>
    <x v="431"/>
    <x v="7"/>
    <n v="8280"/>
    <n v="0"/>
    <s v="CMP"/>
  </r>
  <r>
    <s v="4906449376"/>
    <x v="3"/>
    <x v="2"/>
    <d v="2020-03-20T00:00:00"/>
    <x v="5"/>
    <x v="5"/>
    <s v="1020"/>
    <s v="S020"/>
    <s v="H"/>
    <n v="0"/>
    <n v="1"/>
    <x v="0"/>
    <s v="530000179339"/>
    <x v="476"/>
    <x v="5"/>
    <n v="1297"/>
    <n v="0"/>
    <s v="CMP"/>
  </r>
  <r>
    <s v="4906449382"/>
    <x v="3"/>
    <x v="2"/>
    <d v="2020-03-20T00:00:00"/>
    <x v="5"/>
    <x v="5"/>
    <s v="1020"/>
    <s v="S020"/>
    <s v="H"/>
    <n v="0"/>
    <n v="1"/>
    <x v="0"/>
    <s v="530000179482"/>
    <x v="476"/>
    <x v="5"/>
    <n v="1297"/>
    <n v="0"/>
    <s v="CMP"/>
  </r>
  <r>
    <s v="4906449483"/>
    <x v="3"/>
    <x v="2"/>
    <d v="2020-03-20T00:00:00"/>
    <x v="5"/>
    <x v="5"/>
    <s v="1020"/>
    <s v="S020"/>
    <s v="H"/>
    <n v="0"/>
    <n v="2"/>
    <x v="0"/>
    <s v="530000173058"/>
    <x v="79"/>
    <x v="5"/>
    <n v="1297"/>
    <n v="0"/>
    <s v="CMP"/>
  </r>
  <r>
    <s v="4906449484"/>
    <x v="3"/>
    <x v="2"/>
    <d v="2020-03-20T00:00:00"/>
    <x v="5"/>
    <x v="56"/>
    <s v="1020"/>
    <s v="S020"/>
    <s v="H"/>
    <n v="0"/>
    <n v="1"/>
    <x v="0"/>
    <s v="530000173058"/>
    <x v="79"/>
    <x v="56"/>
    <n v="3645"/>
    <n v="0"/>
    <s v="CMP"/>
  </r>
  <r>
    <s v="4906449870"/>
    <x v="3"/>
    <x v="2"/>
    <d v="2020-03-14T00:00:00"/>
    <x v="3"/>
    <x v="19"/>
    <s v="1030"/>
    <s v="S030"/>
    <s v="S"/>
    <n v="0"/>
    <n v="-1"/>
    <x v="0"/>
    <s v="530000181902"/>
    <x v="427"/>
    <x v="19"/>
    <n v="1745"/>
    <n v="0"/>
    <s v="CMP"/>
  </r>
  <r>
    <s v="4906449972"/>
    <x v="3"/>
    <x v="2"/>
    <d v="2020-03-20T00:00:00"/>
    <x v="5"/>
    <x v="2"/>
    <s v="1080"/>
    <s v="S080"/>
    <s v="H"/>
    <n v="0"/>
    <n v="1"/>
    <x v="0"/>
    <s v="530000179905"/>
    <x v="449"/>
    <x v="2"/>
    <n v="9490"/>
    <n v="0"/>
    <s v="ERO"/>
  </r>
  <r>
    <s v="4906450350"/>
    <x v="3"/>
    <x v="2"/>
    <d v="2020-03-23T00:00:00"/>
    <x v="5"/>
    <x v="32"/>
    <s v="1060"/>
    <s v="S060"/>
    <s v="H"/>
    <n v="0"/>
    <n v="1"/>
    <x v="0"/>
    <s v="530000114052"/>
    <x v="133"/>
    <x v="32"/>
    <n v="1238"/>
    <n v="0"/>
    <s v="CMP"/>
  </r>
  <r>
    <s v="4906450778"/>
    <x v="3"/>
    <x v="2"/>
    <d v="2020-03-23T00:00:00"/>
    <x v="5"/>
    <x v="7"/>
    <s v="1050"/>
    <s v="S050"/>
    <s v="H"/>
    <n v="0"/>
    <n v="3"/>
    <x v="0"/>
    <s v="530000171883"/>
    <x v="184"/>
    <x v="7"/>
    <n v="8280"/>
    <n v="0"/>
    <s v="FRC"/>
  </r>
  <r>
    <s v="4906450821"/>
    <x v="3"/>
    <x v="2"/>
    <d v="2020-03-23T00:00:00"/>
    <x v="5"/>
    <x v="86"/>
    <s v="1096"/>
    <s v="S096"/>
    <s v="H"/>
    <n v="0"/>
    <n v="1"/>
    <x v="0"/>
    <s v="530000181955"/>
    <x v="433"/>
    <x v="86"/>
    <n v="1733"/>
    <n v="0"/>
    <s v=""/>
  </r>
  <r>
    <s v="4906450943"/>
    <x v="3"/>
    <x v="2"/>
    <d v="2020-03-23T00:00:00"/>
    <x v="5"/>
    <x v="5"/>
    <s v="1017"/>
    <s v="S017"/>
    <s v="H"/>
    <n v="0"/>
    <n v="1"/>
    <x v="0"/>
    <s v="530000173349"/>
    <x v="79"/>
    <x v="5"/>
    <n v="1297"/>
    <n v="0"/>
    <s v="CMP"/>
  </r>
  <r>
    <s v="4906450988"/>
    <x v="3"/>
    <x v="2"/>
    <d v="2020-03-23T00:00:00"/>
    <x v="5"/>
    <x v="6"/>
    <s v="1060"/>
    <s v="S060"/>
    <s v="H"/>
    <n v="0"/>
    <n v="1"/>
    <x v="0"/>
    <s v="530000164201"/>
    <x v="133"/>
    <x v="6"/>
    <n v="1446"/>
    <n v="0"/>
    <s v="CMP"/>
  </r>
  <r>
    <s v="4906451016"/>
    <x v="3"/>
    <x v="2"/>
    <d v="2020-03-23T00:00:00"/>
    <x v="5"/>
    <x v="2"/>
    <s v="1020"/>
    <s v="S020"/>
    <s v="H"/>
    <n v="0"/>
    <n v="1"/>
    <x v="0"/>
    <s v="530000175860"/>
    <x v="431"/>
    <x v="2"/>
    <n v="9490"/>
    <n v="0"/>
    <s v="CMP"/>
  </r>
  <r>
    <s v="4906451046"/>
    <x v="3"/>
    <x v="2"/>
    <d v="2020-03-23T00:00:00"/>
    <x v="5"/>
    <x v="7"/>
    <s v="1020"/>
    <s v="S020"/>
    <s v="H"/>
    <n v="0"/>
    <n v="1"/>
    <x v="0"/>
    <s v="530000181904"/>
    <x v="431"/>
    <x v="7"/>
    <n v="8280"/>
    <n v="0"/>
    <s v="CMP"/>
  </r>
  <r>
    <s v="4906451096"/>
    <x v="3"/>
    <x v="2"/>
    <d v="2020-03-23T00:00:00"/>
    <x v="5"/>
    <x v="21"/>
    <s v="1060"/>
    <s v="S060"/>
    <s v="H"/>
    <n v="0"/>
    <n v="1"/>
    <x v="0"/>
    <s v="530000172158"/>
    <x v="436"/>
    <x v="21"/>
    <n v="1708"/>
    <n v="0"/>
    <s v="ERO"/>
  </r>
  <r>
    <s v="4906451104"/>
    <x v="3"/>
    <x v="2"/>
    <d v="2020-03-23T00:00:00"/>
    <x v="3"/>
    <x v="5"/>
    <s v="1020"/>
    <s v="S020"/>
    <s v="S"/>
    <n v="0"/>
    <n v="-1"/>
    <x v="0"/>
    <s v="530000179339"/>
    <x v="476"/>
    <x v="5"/>
    <n v="1297"/>
    <n v="0"/>
    <s v="CMP"/>
  </r>
  <r>
    <s v="4906451105"/>
    <x v="3"/>
    <x v="2"/>
    <d v="2020-03-23T00:00:00"/>
    <x v="3"/>
    <x v="5"/>
    <s v="1020"/>
    <s v="S020"/>
    <s v="S"/>
    <n v="0"/>
    <n v="-1"/>
    <x v="0"/>
    <s v="530000179482"/>
    <x v="476"/>
    <x v="5"/>
    <n v="1297"/>
    <n v="0"/>
    <s v="CMP"/>
  </r>
  <r>
    <s v="4906451108"/>
    <x v="3"/>
    <x v="2"/>
    <d v="2020-03-23T00:00:00"/>
    <x v="3"/>
    <x v="2"/>
    <s v="1020"/>
    <s v="S020"/>
    <s v="S"/>
    <n v="0"/>
    <n v="-1"/>
    <x v="0"/>
    <s v="530000178450"/>
    <x v="431"/>
    <x v="2"/>
    <n v="9490"/>
    <n v="0"/>
    <s v="CMP"/>
  </r>
  <r>
    <s v="4906451112"/>
    <x v="3"/>
    <x v="2"/>
    <d v="2020-03-23T00:00:00"/>
    <x v="5"/>
    <x v="5"/>
    <s v="1020"/>
    <s v="S020"/>
    <s v="H"/>
    <n v="0"/>
    <n v="1"/>
    <x v="0"/>
    <s v="530000179339"/>
    <x v="476"/>
    <x v="5"/>
    <n v="1297"/>
    <n v="0"/>
    <s v="CMP"/>
  </r>
  <r>
    <s v="4906451126"/>
    <x v="3"/>
    <x v="2"/>
    <d v="2020-03-23T00:00:00"/>
    <x v="5"/>
    <x v="5"/>
    <s v="1020"/>
    <s v="S020"/>
    <s v="H"/>
    <n v="0"/>
    <n v="1"/>
    <x v="0"/>
    <s v="530000179482"/>
    <x v="476"/>
    <x v="5"/>
    <n v="1297"/>
    <n v="0"/>
    <s v="CMP"/>
  </r>
  <r>
    <s v="4906451240"/>
    <x v="3"/>
    <x v="2"/>
    <d v="2020-03-23T00:00:00"/>
    <x v="3"/>
    <x v="6"/>
    <s v="1060"/>
    <s v="S060"/>
    <s v="S"/>
    <n v="0"/>
    <n v="-1"/>
    <x v="0"/>
    <s v="530000164201"/>
    <x v="133"/>
    <x v="6"/>
    <n v="1446"/>
    <n v="0"/>
    <s v="CMP"/>
  </r>
  <r>
    <s v="4906451241"/>
    <x v="3"/>
    <x v="2"/>
    <d v="2020-03-23T00:00:00"/>
    <x v="3"/>
    <x v="7"/>
    <s v="1020"/>
    <s v="S020"/>
    <s v="S"/>
    <n v="0"/>
    <n v="-1"/>
    <x v="0"/>
    <s v="530000181490"/>
    <x v="431"/>
    <x v="7"/>
    <n v="8280"/>
    <n v="0"/>
    <s v="CMP"/>
  </r>
  <r>
    <s v="4906451691"/>
    <x v="3"/>
    <x v="2"/>
    <d v="2020-03-24T00:00:00"/>
    <x v="5"/>
    <x v="19"/>
    <s v="1060"/>
    <s v="S060"/>
    <s v="H"/>
    <n v="0"/>
    <n v="1"/>
    <x v="0"/>
    <s v="530000164265"/>
    <x v="133"/>
    <x v="19"/>
    <n v="1745"/>
    <n v="0"/>
    <s v="CMP"/>
  </r>
  <r>
    <s v="4906451854"/>
    <x v="3"/>
    <x v="2"/>
    <d v="2020-03-24T00:00:00"/>
    <x v="5"/>
    <x v="30"/>
    <s v="1020"/>
    <s v="S020"/>
    <s v="H"/>
    <n v="0"/>
    <n v="1"/>
    <x v="0"/>
    <s v="530000170051"/>
    <x v="337"/>
    <x v="30"/>
    <n v="82358.8"/>
    <n v="0"/>
    <s v="NB"/>
  </r>
  <r>
    <s v="4906451900"/>
    <x v="3"/>
    <x v="2"/>
    <d v="2020-03-24T00:00:00"/>
    <x v="5"/>
    <x v="5"/>
    <s v="1010"/>
    <s v="S010"/>
    <s v="H"/>
    <n v="0"/>
    <n v="1"/>
    <x v="0"/>
    <s v="530000183099"/>
    <x v="277"/>
    <x v="5"/>
    <n v="1297"/>
    <n v="0"/>
    <s v="NB"/>
  </r>
  <r>
    <s v="4906451919"/>
    <x v="3"/>
    <x v="2"/>
    <d v="2020-03-24T00:00:00"/>
    <x v="5"/>
    <x v="13"/>
    <s v="1010"/>
    <s v="S010"/>
    <s v="H"/>
    <n v="0"/>
    <n v="1"/>
    <x v="0"/>
    <s v="530000171081"/>
    <x v="733"/>
    <x v="13"/>
    <n v="46100"/>
    <n v="0"/>
    <s v="CMP"/>
  </r>
  <r>
    <s v="4906452021"/>
    <x v="3"/>
    <x v="2"/>
    <d v="2020-03-24T00:00:00"/>
    <x v="5"/>
    <x v="2"/>
    <s v="1080"/>
    <s v="S080"/>
    <s v="H"/>
    <n v="0"/>
    <n v="1"/>
    <x v="0"/>
    <s v="530000180975"/>
    <x v="449"/>
    <x v="2"/>
    <n v="9490"/>
    <n v="0"/>
    <s v="ERO"/>
  </r>
  <r>
    <s v="4906452175"/>
    <x v="3"/>
    <x v="2"/>
    <d v="2020-03-24T00:00:00"/>
    <x v="5"/>
    <x v="5"/>
    <s v="1020"/>
    <s v="S020"/>
    <s v="H"/>
    <n v="0"/>
    <n v="1"/>
    <x v="0"/>
    <s v="530000140607"/>
    <x v="967"/>
    <x v="5"/>
    <n v="1297"/>
    <n v="0"/>
    <s v="NB"/>
  </r>
  <r>
    <s v="4906452179"/>
    <x v="3"/>
    <x v="2"/>
    <d v="2020-03-24T00:00:00"/>
    <x v="5"/>
    <x v="0"/>
    <s v="1020"/>
    <s v="S020"/>
    <s v="H"/>
    <n v="0"/>
    <n v="1"/>
    <x v="0"/>
    <s v="530000180202"/>
    <x v="431"/>
    <x v="0"/>
    <n v="41000"/>
    <n v="0"/>
    <s v="CMP"/>
  </r>
  <r>
    <s v="4906452796"/>
    <x v="3"/>
    <x v="2"/>
    <d v="2020-03-25T00:00:00"/>
    <x v="5"/>
    <x v="34"/>
    <s v="1096"/>
    <s v="S096"/>
    <s v="H"/>
    <n v="0"/>
    <n v="1"/>
    <x v="0"/>
    <s v="530000180484"/>
    <x v="428"/>
    <x v="34"/>
    <n v="1754"/>
    <n v="0"/>
    <s v="ERO"/>
  </r>
  <r>
    <s v="4906452812"/>
    <x v="3"/>
    <x v="2"/>
    <d v="2020-03-25T00:00:00"/>
    <x v="5"/>
    <x v="65"/>
    <s v="1017"/>
    <s v="S017"/>
    <s v="H"/>
    <n v="0"/>
    <n v="1"/>
    <x v="0"/>
    <s v="530000178245"/>
    <x v="431"/>
    <x v="65"/>
    <n v="8130"/>
    <n v="0"/>
    <s v="CMP"/>
  </r>
  <r>
    <s v="4906452824"/>
    <x v="3"/>
    <x v="2"/>
    <d v="2020-03-25T00:00:00"/>
    <x v="5"/>
    <x v="10"/>
    <s v="1010"/>
    <s v="S010"/>
    <s v="H"/>
    <n v="0"/>
    <n v="1"/>
    <x v="0"/>
    <s v="530000168087"/>
    <x v="261"/>
    <x v="10"/>
    <n v="42200"/>
    <n v="0"/>
    <s v="NB"/>
  </r>
  <r>
    <s v="4906452974"/>
    <x v="3"/>
    <x v="2"/>
    <d v="2020-03-25T00:00:00"/>
    <x v="5"/>
    <x v="41"/>
    <s v="1030"/>
    <s v="S030"/>
    <s v="H"/>
    <n v="0"/>
    <n v="1"/>
    <x v="0"/>
    <s v="530000158940"/>
    <x v="212"/>
    <x v="41"/>
    <n v="59300"/>
    <n v="0"/>
    <s v="NB"/>
  </r>
  <r>
    <s v="4906453017"/>
    <x v="3"/>
    <x v="2"/>
    <d v="2020-03-25T00:00:00"/>
    <x v="5"/>
    <x v="5"/>
    <s v="1096"/>
    <s v="S096"/>
    <s v="H"/>
    <n v="0"/>
    <n v="2"/>
    <x v="0"/>
    <s v="530000173918"/>
    <x v="193"/>
    <x v="5"/>
    <n v="1297"/>
    <n v="0"/>
    <s v=""/>
  </r>
  <r>
    <s v="4906453040"/>
    <x v="3"/>
    <x v="2"/>
    <d v="2020-03-25T00:00:00"/>
    <x v="5"/>
    <x v="9"/>
    <s v="1060"/>
    <s v="S060"/>
    <s v="H"/>
    <n v="0"/>
    <n v="1"/>
    <x v="0"/>
    <s v="530000184423"/>
    <x v="428"/>
    <x v="9"/>
    <n v="1965"/>
    <n v="0"/>
    <s v="ERO"/>
  </r>
  <r>
    <s v="4906453063"/>
    <x v="3"/>
    <x v="2"/>
    <d v="2020-03-25T00:00:00"/>
    <x v="5"/>
    <x v="19"/>
    <s v="1060"/>
    <s v="S060"/>
    <s v="H"/>
    <n v="0"/>
    <n v="1"/>
    <x v="0"/>
    <s v="530000182597"/>
    <x v="428"/>
    <x v="19"/>
    <n v="1745"/>
    <n v="0"/>
    <s v="ERO"/>
  </r>
  <r>
    <s v="4906453076"/>
    <x v="3"/>
    <x v="2"/>
    <d v="2020-03-25T00:00:00"/>
    <x v="5"/>
    <x v="26"/>
    <s v="1030"/>
    <s v="S030"/>
    <s v="H"/>
    <n v="0"/>
    <n v="1"/>
    <x v="0"/>
    <s v="530000171739"/>
    <x v="437"/>
    <x v="26"/>
    <n v="9000"/>
    <n v="0"/>
    <s v="ERO"/>
  </r>
  <r>
    <s v="4906453177"/>
    <x v="3"/>
    <x v="2"/>
    <d v="2020-03-25T00:00:00"/>
    <x v="5"/>
    <x v="5"/>
    <s v="1020"/>
    <s v="S020"/>
    <s v="H"/>
    <n v="0"/>
    <n v="1"/>
    <x v="0"/>
    <s v="530000182552"/>
    <x v="476"/>
    <x v="5"/>
    <n v="1297"/>
    <n v="0"/>
    <s v="CMP"/>
  </r>
  <r>
    <s v="4906453211"/>
    <x v="3"/>
    <x v="2"/>
    <d v="2020-03-25T00:00:00"/>
    <x v="5"/>
    <x v="18"/>
    <s v="1060"/>
    <s v="S060"/>
    <s v="H"/>
    <n v="0"/>
    <n v="2"/>
    <x v="0"/>
    <s v="530000158940"/>
    <x v="212"/>
    <x v="18"/>
    <n v="52000"/>
    <n v="0"/>
    <s v="NB"/>
  </r>
  <r>
    <s v="4906453297"/>
    <x v="3"/>
    <x v="2"/>
    <d v="2020-03-25T00:00:00"/>
    <x v="5"/>
    <x v="18"/>
    <s v="1010"/>
    <s v="S010"/>
    <s v="H"/>
    <n v="0"/>
    <n v="1"/>
    <x v="0"/>
    <s v="530000169299"/>
    <x v="733"/>
    <x v="18"/>
    <n v="52000"/>
    <n v="0"/>
    <s v="CMP"/>
  </r>
  <r>
    <s v="4906453376"/>
    <x v="3"/>
    <x v="2"/>
    <d v="2020-03-25T00:00:00"/>
    <x v="5"/>
    <x v="7"/>
    <s v="1030"/>
    <s v="S030"/>
    <s v="H"/>
    <n v="0"/>
    <n v="1"/>
    <x v="0"/>
    <s v="530000174098"/>
    <x v="474"/>
    <x v="7"/>
    <n v="8280"/>
    <n v="0"/>
    <s v="ERO"/>
  </r>
  <r>
    <s v="4906453380"/>
    <x v="3"/>
    <x v="2"/>
    <d v="2020-03-26T00:00:00"/>
    <x v="5"/>
    <x v="14"/>
    <s v="1030"/>
    <s v="S030"/>
    <s v="H"/>
    <n v="0"/>
    <n v="1"/>
    <x v="0"/>
    <s v="530000172733"/>
    <x v="437"/>
    <x v="14"/>
    <n v="50350"/>
    <n v="0"/>
    <s v="ERO"/>
  </r>
  <r>
    <s v="4906454038"/>
    <x v="3"/>
    <x v="2"/>
    <d v="2020-03-26T00:00:00"/>
    <x v="5"/>
    <x v="6"/>
    <s v="1050"/>
    <s v="S050"/>
    <s v="H"/>
    <n v="0"/>
    <n v="1"/>
    <x v="0"/>
    <s v="530000173309"/>
    <x v="460"/>
    <x v="6"/>
    <n v="1446"/>
    <n v="0"/>
    <s v="ERO"/>
  </r>
  <r>
    <s v="4906454304"/>
    <x v="3"/>
    <x v="2"/>
    <d v="2020-03-26T00:00:00"/>
    <x v="5"/>
    <x v="48"/>
    <s v="1020"/>
    <s v="S020"/>
    <s v="H"/>
    <n v="0"/>
    <n v="1"/>
    <x v="0"/>
    <s v="530000181131"/>
    <x v="431"/>
    <x v="48"/>
    <n v="63144.15"/>
    <n v="0"/>
    <s v="CMP"/>
  </r>
  <r>
    <s v="4906454518"/>
    <x v="3"/>
    <x v="2"/>
    <d v="2020-03-26T00:00:00"/>
    <x v="5"/>
    <x v="5"/>
    <s v="1096"/>
    <s v="S096"/>
    <s v="H"/>
    <n v="0"/>
    <n v="4"/>
    <x v="0"/>
    <s v="530000173918"/>
    <x v="193"/>
    <x v="5"/>
    <n v="1297"/>
    <n v="0"/>
    <s v=""/>
  </r>
  <r>
    <s v="4906454953"/>
    <x v="3"/>
    <x v="2"/>
    <d v="2020-03-27T00:00:00"/>
    <x v="5"/>
    <x v="17"/>
    <s v="1010"/>
    <s v="S010"/>
    <s v="H"/>
    <n v="0"/>
    <n v="1"/>
    <x v="0"/>
    <s v="530000155545"/>
    <x v="291"/>
    <x v="17"/>
    <n v="43365"/>
    <n v="0"/>
    <s v="NB"/>
  </r>
  <r>
    <s v="4906455098"/>
    <x v="3"/>
    <x v="2"/>
    <d v="2020-03-27T00:00:00"/>
    <x v="5"/>
    <x v="72"/>
    <s v="1050"/>
    <s v="S050"/>
    <s v="H"/>
    <n v="0"/>
    <n v="1"/>
    <x v="0"/>
    <s v="530000169411"/>
    <x v="309"/>
    <x v="72"/>
    <n v="0"/>
    <n v="0"/>
    <s v="NB"/>
  </r>
  <r>
    <s v="4906455119"/>
    <x v="3"/>
    <x v="2"/>
    <d v="2020-03-27T00:00:00"/>
    <x v="5"/>
    <x v="9"/>
    <s v="1030"/>
    <s v="S030"/>
    <s v="H"/>
    <n v="0"/>
    <n v="1"/>
    <x v="0"/>
    <s v="530000180916"/>
    <x v="474"/>
    <x v="9"/>
    <n v="1965"/>
    <n v="0"/>
    <s v="ERO"/>
  </r>
  <r>
    <s v="4906455121"/>
    <x v="3"/>
    <x v="2"/>
    <d v="2020-03-27T00:00:00"/>
    <x v="5"/>
    <x v="9"/>
    <s v="1030"/>
    <s v="S030"/>
    <s v="H"/>
    <n v="0"/>
    <n v="1"/>
    <x v="0"/>
    <s v="530000181709"/>
    <x v="474"/>
    <x v="9"/>
    <n v="1965"/>
    <n v="0"/>
    <s v="ERO"/>
  </r>
  <r>
    <s v="4906455122"/>
    <x v="3"/>
    <x v="2"/>
    <d v="2020-03-27T00:00:00"/>
    <x v="5"/>
    <x v="9"/>
    <s v="1030"/>
    <s v="S030"/>
    <s v="H"/>
    <n v="0"/>
    <n v="1"/>
    <x v="0"/>
    <s v="530000175226"/>
    <x v="367"/>
    <x v="9"/>
    <n v="1965"/>
    <n v="0"/>
    <s v="ERO"/>
  </r>
  <r>
    <s v="4906455249"/>
    <x v="3"/>
    <x v="2"/>
    <d v="2020-03-27T00:00:00"/>
    <x v="5"/>
    <x v="32"/>
    <s v="1050"/>
    <s v="S050"/>
    <s v="H"/>
    <n v="0"/>
    <n v="1"/>
    <x v="0"/>
    <s v="530000184068"/>
    <x v="291"/>
    <x v="32"/>
    <n v="1238"/>
    <n v="0"/>
    <s v="NB"/>
  </r>
  <r>
    <s v="4906455249"/>
    <x v="3"/>
    <x v="2"/>
    <d v="2020-03-27T00:00:00"/>
    <x v="5"/>
    <x v="31"/>
    <s v="1050"/>
    <s v="S050"/>
    <s v="H"/>
    <n v="0"/>
    <n v="1"/>
    <x v="0"/>
    <s v="530000184068"/>
    <x v="291"/>
    <x v="31"/>
    <n v="1911"/>
    <n v="0"/>
    <s v="NB"/>
  </r>
  <r>
    <s v="4906455276"/>
    <x v="3"/>
    <x v="2"/>
    <d v="2020-03-27T00:00:00"/>
    <x v="5"/>
    <x v="5"/>
    <s v="1050"/>
    <s v="S050"/>
    <s v="H"/>
    <n v="0"/>
    <n v="4"/>
    <x v="0"/>
    <s v="530000173918"/>
    <x v="193"/>
    <x v="5"/>
    <n v="1297"/>
    <n v="0"/>
    <s v=""/>
  </r>
  <r>
    <s v="4906455516"/>
    <x v="3"/>
    <x v="2"/>
    <d v="2020-03-27T00:00:00"/>
    <x v="5"/>
    <x v="4"/>
    <s v="1001"/>
    <s v="S001"/>
    <s v="H"/>
    <n v="0"/>
    <n v="1"/>
    <x v="0"/>
    <s v="530000181442"/>
    <x v="424"/>
    <x v="4"/>
    <n v="107120"/>
    <n v="0"/>
    <s v="CMP"/>
  </r>
  <r>
    <s v="4906455527"/>
    <x v="3"/>
    <x v="2"/>
    <d v="2020-03-27T00:00:00"/>
    <x v="1"/>
    <x v="6"/>
    <s v="1060"/>
    <s v="S060"/>
    <s v="H"/>
    <n v="0"/>
    <n v="2"/>
    <x v="0"/>
    <s v="530000169832"/>
    <x v="436"/>
    <x v="6"/>
    <n v="1446"/>
    <n v="0"/>
    <s v="ERO"/>
  </r>
  <r>
    <s v="4906455527"/>
    <x v="3"/>
    <x v="2"/>
    <d v="2020-03-27T00:00:00"/>
    <x v="1"/>
    <x v="9"/>
    <s v="1060"/>
    <s v="S060"/>
    <s v="H"/>
    <n v="0"/>
    <n v="2"/>
    <x v="0"/>
    <s v="530000169832"/>
    <x v="436"/>
    <x v="9"/>
    <n v="1965"/>
    <n v="0"/>
    <s v="ERO"/>
  </r>
  <r>
    <s v="4906455669"/>
    <x v="3"/>
    <x v="2"/>
    <d v="2020-03-27T00:00:00"/>
    <x v="5"/>
    <x v="6"/>
    <s v="1050"/>
    <s v="S050"/>
    <s v="H"/>
    <n v="0"/>
    <n v="1"/>
    <x v="0"/>
    <s v="530000184176"/>
    <x v="469"/>
    <x v="6"/>
    <n v="1446"/>
    <n v="0"/>
    <s v="ERO"/>
  </r>
  <r>
    <s v="4906455669"/>
    <x v="3"/>
    <x v="2"/>
    <d v="2020-03-27T00:00:00"/>
    <x v="5"/>
    <x v="6"/>
    <s v="1050"/>
    <s v="S050"/>
    <s v="H"/>
    <n v="0"/>
    <n v="1"/>
    <x v="0"/>
    <s v="530000184177"/>
    <x v="469"/>
    <x v="6"/>
    <n v="1446"/>
    <n v="0"/>
    <s v="ERO"/>
  </r>
  <r>
    <s v="4906455693"/>
    <x v="3"/>
    <x v="2"/>
    <d v="2020-03-27T00:00:00"/>
    <x v="5"/>
    <x v="6"/>
    <s v="1060"/>
    <s v="S060"/>
    <s v="H"/>
    <n v="0"/>
    <n v="1"/>
    <x v="0"/>
    <s v="530000184070"/>
    <x v="436"/>
    <x v="6"/>
    <n v="1446"/>
    <n v="0"/>
    <s v="ERO"/>
  </r>
  <r>
    <s v="4906455822"/>
    <x v="3"/>
    <x v="2"/>
    <d v="2020-03-27T00:00:00"/>
    <x v="5"/>
    <x v="6"/>
    <s v="1050"/>
    <s v="S050"/>
    <s v="H"/>
    <n v="0"/>
    <n v="1"/>
    <x v="0"/>
    <s v="530000173351"/>
    <x v="469"/>
    <x v="6"/>
    <n v="1446"/>
    <n v="0"/>
    <s v="ERO"/>
  </r>
  <r>
    <s v="4906455822"/>
    <x v="3"/>
    <x v="2"/>
    <d v="2020-03-27T00:00:00"/>
    <x v="5"/>
    <x v="6"/>
    <s v="1050"/>
    <s v="S050"/>
    <s v="H"/>
    <n v="0"/>
    <n v="1"/>
    <x v="0"/>
    <s v="530000173424"/>
    <x v="469"/>
    <x v="6"/>
    <n v="1446"/>
    <n v="0"/>
    <s v="ERO"/>
  </r>
  <r>
    <s v="4906455822"/>
    <x v="3"/>
    <x v="2"/>
    <d v="2020-03-27T00:00:00"/>
    <x v="5"/>
    <x v="6"/>
    <s v="1050"/>
    <s v="S050"/>
    <s v="H"/>
    <n v="0"/>
    <n v="1"/>
    <x v="0"/>
    <s v="530000173440"/>
    <x v="469"/>
    <x v="6"/>
    <n v="1446"/>
    <n v="0"/>
    <s v="ERO"/>
  </r>
  <r>
    <s v="4906455924"/>
    <x v="3"/>
    <x v="2"/>
    <d v="2020-03-28T00:00:00"/>
    <x v="5"/>
    <x v="48"/>
    <s v="1010"/>
    <s v="S010"/>
    <s v="H"/>
    <n v="0"/>
    <n v="1"/>
    <x v="0"/>
    <s v="530000172015"/>
    <x v="333"/>
    <x v="48"/>
    <n v="63144.15"/>
    <n v="0"/>
    <s v="ERO"/>
  </r>
  <r>
    <s v="4906456218"/>
    <x v="3"/>
    <x v="2"/>
    <d v="2020-03-30T00:00:00"/>
    <x v="5"/>
    <x v="16"/>
    <s v="1080"/>
    <s v="S080"/>
    <s v="H"/>
    <n v="0"/>
    <n v="3"/>
    <x v="0"/>
    <s v="530000183478"/>
    <x v="457"/>
    <x v="16"/>
    <n v="1778"/>
    <n v="0"/>
    <s v="ERO"/>
  </r>
  <r>
    <s v="4906456260"/>
    <x v="3"/>
    <x v="2"/>
    <d v="2020-03-30T00:00:00"/>
    <x v="1"/>
    <x v="5"/>
    <s v="1020"/>
    <s v="S020"/>
    <s v="H"/>
    <n v="0"/>
    <n v="10"/>
    <x v="0"/>
    <s v="530000183409"/>
    <x v="6"/>
    <x v="5"/>
    <n v="1297"/>
    <n v="0"/>
    <s v=""/>
  </r>
  <r>
    <s v="4906456525"/>
    <x v="3"/>
    <x v="2"/>
    <d v="2020-03-30T00:00:00"/>
    <x v="5"/>
    <x v="13"/>
    <s v="1080"/>
    <s v="S080"/>
    <s v="H"/>
    <n v="0"/>
    <n v="1"/>
    <x v="0"/>
    <s v="530000185488"/>
    <x v="423"/>
    <x v="13"/>
    <n v="46100"/>
    <n v="0"/>
    <s v="CMP"/>
  </r>
  <r>
    <s v="4906456636"/>
    <x v="3"/>
    <x v="2"/>
    <d v="2020-03-30T00:00:00"/>
    <x v="5"/>
    <x v="28"/>
    <s v="1030"/>
    <s v="S030"/>
    <s v="H"/>
    <n v="0"/>
    <n v="1"/>
    <x v="0"/>
    <s v="530000181604"/>
    <x v="377"/>
    <x v="28"/>
    <n v="44820"/>
    <n v="0"/>
    <s v="NB"/>
  </r>
  <r>
    <s v="4906456638"/>
    <x v="3"/>
    <x v="2"/>
    <d v="2020-03-30T00:00:00"/>
    <x v="5"/>
    <x v="18"/>
    <s v="1030"/>
    <s v="S030"/>
    <s v="H"/>
    <n v="0"/>
    <n v="1"/>
    <x v="0"/>
    <s v="530000174361"/>
    <x v="437"/>
    <x v="18"/>
    <n v="52000"/>
    <n v="0"/>
    <s v="ERO"/>
  </r>
  <r>
    <s v="4906456662"/>
    <x v="3"/>
    <x v="2"/>
    <d v="2020-03-30T00:00:00"/>
    <x v="5"/>
    <x v="84"/>
    <s v="1010"/>
    <s v="S010"/>
    <s v="H"/>
    <n v="0"/>
    <n v="1"/>
    <x v="0"/>
    <s v="530000173954"/>
    <x v="733"/>
    <x v="84"/>
    <n v="19353"/>
    <n v="0"/>
    <s v="CMP"/>
  </r>
  <r>
    <s v="4906456962"/>
    <x v="3"/>
    <x v="2"/>
    <d v="2020-03-30T00:00:00"/>
    <x v="5"/>
    <x v="17"/>
    <s v="1080"/>
    <s v="S080"/>
    <s v="H"/>
    <n v="0"/>
    <n v="1"/>
    <x v="0"/>
    <s v="530000116998"/>
    <x v="236"/>
    <x v="17"/>
    <n v="43365"/>
    <n v="0"/>
    <s v="NB"/>
  </r>
  <r>
    <s v="4906457037"/>
    <x v="3"/>
    <x v="2"/>
    <d v="2020-03-30T00:00:00"/>
    <x v="5"/>
    <x v="5"/>
    <s v="1020"/>
    <s v="S020"/>
    <s v="H"/>
    <n v="0"/>
    <n v="3"/>
    <x v="0"/>
    <s v="530000179267"/>
    <x v="430"/>
    <x v="5"/>
    <n v="1297"/>
    <n v="0"/>
    <s v="ERO"/>
  </r>
  <r>
    <s v="4906457125"/>
    <x v="3"/>
    <x v="2"/>
    <d v="2020-03-30T00:00:00"/>
    <x v="5"/>
    <x v="6"/>
    <s v="1020"/>
    <s v="S020"/>
    <s v="H"/>
    <n v="0"/>
    <n v="1"/>
    <x v="0"/>
    <s v="530000179249"/>
    <x v="430"/>
    <x v="6"/>
    <n v="1446"/>
    <n v="0"/>
    <s v="ERO"/>
  </r>
  <r>
    <s v="4906457797"/>
    <x v="3"/>
    <x v="2"/>
    <d v="2020-03-31T00:00:00"/>
    <x v="5"/>
    <x v="28"/>
    <s v="1010"/>
    <s v="S010"/>
    <s v="H"/>
    <n v="0"/>
    <n v="1"/>
    <x v="0"/>
    <s v="530000168736"/>
    <x v="325"/>
    <x v="28"/>
    <n v="44820"/>
    <n v="0"/>
    <s v="NB"/>
  </r>
  <r>
    <s v="4906458074"/>
    <x v="3"/>
    <x v="2"/>
    <d v="2020-03-31T00:00:00"/>
    <x v="5"/>
    <x v="2"/>
    <s v="1020"/>
    <s v="S020"/>
    <s v="H"/>
    <n v="0"/>
    <n v="1"/>
    <x v="0"/>
    <s v="530000181584"/>
    <x v="431"/>
    <x v="2"/>
    <n v="9490"/>
    <n v="0"/>
    <s v="CMP"/>
  </r>
  <r>
    <s v="4906458084"/>
    <x v="3"/>
    <x v="2"/>
    <d v="2020-03-31T00:00:00"/>
    <x v="5"/>
    <x v="56"/>
    <s v="1060"/>
    <s v="S060"/>
    <s v="H"/>
    <n v="0"/>
    <n v="1"/>
    <x v="0"/>
    <s v="530000183841"/>
    <x v="623"/>
    <x v="56"/>
    <n v="3645"/>
    <n v="0"/>
    <s v=""/>
  </r>
  <r>
    <s v="4906458296"/>
    <x v="3"/>
    <x v="2"/>
    <d v="2020-03-31T00:00:00"/>
    <x v="5"/>
    <x v="12"/>
    <s v="1080"/>
    <s v="S080"/>
    <s v="H"/>
    <n v="0"/>
    <n v="1"/>
    <x v="0"/>
    <s v="530000171491"/>
    <x v="480"/>
    <x v="12"/>
    <n v="10385"/>
    <n v="0"/>
    <s v="CMP"/>
  </r>
  <r>
    <s v="4906460255"/>
    <x v="3"/>
    <x v="3"/>
    <d v="2020-04-01T00:00:00"/>
    <x v="5"/>
    <x v="2"/>
    <s v="1030"/>
    <s v="S030"/>
    <s v="H"/>
    <n v="0"/>
    <n v="1"/>
    <x v="0"/>
    <s v="530000168443"/>
    <x v="455"/>
    <x v="2"/>
    <n v="9490"/>
    <n v="0"/>
    <s v="ERO"/>
  </r>
  <r>
    <s v="4906460558"/>
    <x v="3"/>
    <x v="3"/>
    <d v="2020-04-01T00:00:00"/>
    <x v="5"/>
    <x v="16"/>
    <s v="1020"/>
    <s v="S020"/>
    <s v="H"/>
    <n v="0"/>
    <n v="3"/>
    <x v="0"/>
    <s v="530000176407"/>
    <x v="291"/>
    <x v="16"/>
    <n v="1778"/>
    <n v="0"/>
    <s v="NB"/>
  </r>
  <r>
    <s v="4906460678"/>
    <x v="3"/>
    <x v="3"/>
    <d v="2020-04-01T00:00:00"/>
    <x v="5"/>
    <x v="80"/>
    <s v="1096"/>
    <s v="S096"/>
    <s v="H"/>
    <n v="0"/>
    <n v="1"/>
    <x v="0"/>
    <s v="530000180297"/>
    <x v="428"/>
    <x v="80"/>
    <n v="1325"/>
    <n v="0"/>
    <s v="ERO"/>
  </r>
  <r>
    <s v="4906460737"/>
    <x v="3"/>
    <x v="3"/>
    <d v="2020-04-01T00:00:00"/>
    <x v="5"/>
    <x v="32"/>
    <s v="1050"/>
    <s v="S050"/>
    <s v="H"/>
    <n v="0"/>
    <n v="1"/>
    <x v="0"/>
    <s v="530000174667"/>
    <x v="460"/>
    <x v="32"/>
    <n v="1238"/>
    <n v="0"/>
    <s v="ERO"/>
  </r>
  <r>
    <s v="4906460778"/>
    <x v="3"/>
    <x v="3"/>
    <d v="2020-04-01T00:00:00"/>
    <x v="5"/>
    <x v="5"/>
    <s v="1030"/>
    <s v="S030"/>
    <s v="H"/>
    <n v="0"/>
    <n v="3"/>
    <x v="0"/>
    <s v="530000175194"/>
    <x v="367"/>
    <x v="5"/>
    <n v="1297"/>
    <n v="0"/>
    <s v="ERO"/>
  </r>
  <r>
    <s v="4906460981"/>
    <x v="3"/>
    <x v="3"/>
    <d v="2020-04-01T00:00:00"/>
    <x v="3"/>
    <x v="48"/>
    <s v="1010"/>
    <s v="S010"/>
    <s v="S"/>
    <n v="0"/>
    <n v="-1"/>
    <x v="0"/>
    <s v="530000172015"/>
    <x v="333"/>
    <x v="48"/>
    <n v="63144.15"/>
    <n v="0"/>
    <s v="ERO"/>
  </r>
  <r>
    <s v="4906461559"/>
    <x v="3"/>
    <x v="3"/>
    <d v="2020-04-02T00:00:00"/>
    <x v="5"/>
    <x v="2"/>
    <s v="1010"/>
    <s v="S010"/>
    <s v="H"/>
    <n v="0"/>
    <n v="2"/>
    <x v="0"/>
    <s v="530000174023"/>
    <x v="985"/>
    <x v="2"/>
    <n v="9490"/>
    <n v="0"/>
    <s v="FRC"/>
  </r>
  <r>
    <s v="4906461632"/>
    <x v="3"/>
    <x v="3"/>
    <d v="2020-04-02T00:00:00"/>
    <x v="5"/>
    <x v="5"/>
    <s v="1020"/>
    <s v="S020"/>
    <s v="H"/>
    <n v="0"/>
    <n v="1"/>
    <x v="0"/>
    <s v="530000180004"/>
    <x v="476"/>
    <x v="5"/>
    <n v="1297"/>
    <n v="0"/>
    <s v="CMP"/>
  </r>
  <r>
    <s v="4906461672"/>
    <x v="3"/>
    <x v="3"/>
    <d v="2020-04-02T00:00:00"/>
    <x v="5"/>
    <x v="5"/>
    <s v="1020"/>
    <s v="S020"/>
    <s v="H"/>
    <n v="0"/>
    <n v="1"/>
    <x v="0"/>
    <s v="530000179393"/>
    <x v="476"/>
    <x v="5"/>
    <n v="1297"/>
    <n v="0"/>
    <s v="CMP"/>
  </r>
  <r>
    <s v="4906461716"/>
    <x v="3"/>
    <x v="3"/>
    <d v="2020-04-02T00:00:00"/>
    <x v="5"/>
    <x v="131"/>
    <s v="1001"/>
    <s v="S001"/>
    <s v="H"/>
    <n v="0"/>
    <n v="1"/>
    <x v="0"/>
    <s v="530000178566"/>
    <x v="424"/>
    <x v="131"/>
    <n v="25520"/>
    <n v="0"/>
    <s v="CMP"/>
  </r>
  <r>
    <s v="4906461718"/>
    <x v="3"/>
    <x v="3"/>
    <d v="2020-04-02T00:00:00"/>
    <x v="5"/>
    <x v="131"/>
    <s v="1001"/>
    <s v="S001"/>
    <s v="H"/>
    <n v="0"/>
    <n v="1"/>
    <x v="0"/>
    <s v="530000180923"/>
    <x v="431"/>
    <x v="131"/>
    <n v="25520"/>
    <n v="0"/>
    <s v="CMP"/>
  </r>
  <r>
    <s v="4906461732"/>
    <x v="3"/>
    <x v="3"/>
    <d v="2020-04-02T00:00:00"/>
    <x v="5"/>
    <x v="7"/>
    <s v="1050"/>
    <s v="S050"/>
    <s v="H"/>
    <n v="0"/>
    <n v="1"/>
    <x v="0"/>
    <s v="530000174023"/>
    <x v="985"/>
    <x v="7"/>
    <n v="8280"/>
    <n v="0"/>
    <s v="FRC"/>
  </r>
  <r>
    <s v="4906461739"/>
    <x v="3"/>
    <x v="3"/>
    <d v="2020-04-02T00:00:00"/>
    <x v="5"/>
    <x v="2"/>
    <s v="1020"/>
    <s v="S020"/>
    <s v="H"/>
    <n v="0"/>
    <n v="1"/>
    <x v="0"/>
    <s v="530000173543"/>
    <x v="463"/>
    <x v="2"/>
    <n v="9490"/>
    <n v="0"/>
    <s v="ERO"/>
  </r>
  <r>
    <s v="4906462045"/>
    <x v="3"/>
    <x v="3"/>
    <d v="2020-04-03T00:00:00"/>
    <x v="5"/>
    <x v="7"/>
    <s v="1010"/>
    <s v="S010"/>
    <s v="H"/>
    <n v="0"/>
    <n v="1"/>
    <x v="0"/>
    <s v="530000173932"/>
    <x v="333"/>
    <x v="7"/>
    <n v="8280"/>
    <n v="0"/>
    <s v="ERO"/>
  </r>
  <r>
    <s v="4906462162"/>
    <x v="3"/>
    <x v="3"/>
    <d v="2020-04-03T00:00:00"/>
    <x v="5"/>
    <x v="0"/>
    <s v="1030"/>
    <s v="S030"/>
    <s v="H"/>
    <n v="0"/>
    <n v="1"/>
    <x v="0"/>
    <s v="530000175180"/>
    <x v="474"/>
    <x v="0"/>
    <n v="41000"/>
    <n v="0"/>
    <s v="ERO"/>
  </r>
  <r>
    <s v="4906462211"/>
    <x v="3"/>
    <x v="3"/>
    <d v="2020-04-03T00:00:00"/>
    <x v="5"/>
    <x v="7"/>
    <s v="1020"/>
    <s v="S020"/>
    <s v="H"/>
    <n v="0"/>
    <n v="1"/>
    <x v="0"/>
    <s v="530000177213"/>
    <x v="463"/>
    <x v="7"/>
    <n v="8280"/>
    <n v="0"/>
    <s v="ERO"/>
  </r>
  <r>
    <s v="4906462554"/>
    <x v="3"/>
    <x v="3"/>
    <d v="2020-04-03T00:00:00"/>
    <x v="1"/>
    <x v="5"/>
    <s v="1020"/>
    <s v="S020"/>
    <s v="H"/>
    <n v="0"/>
    <n v="5"/>
    <x v="0"/>
    <s v="530000179632"/>
    <x v="35"/>
    <x v="5"/>
    <n v="1297"/>
    <n v="0"/>
    <s v=""/>
  </r>
  <r>
    <s v="4906462555"/>
    <x v="3"/>
    <x v="3"/>
    <d v="2020-04-03T00:00:00"/>
    <x v="1"/>
    <x v="5"/>
    <s v="1020"/>
    <s v="S020"/>
    <s v="H"/>
    <n v="0"/>
    <n v="12"/>
    <x v="0"/>
    <s v="530000181461"/>
    <x v="35"/>
    <x v="5"/>
    <n v="1297"/>
    <n v="0"/>
    <s v=""/>
  </r>
  <r>
    <s v="4906462584"/>
    <x v="3"/>
    <x v="3"/>
    <d v="2020-04-03T00:00:00"/>
    <x v="1"/>
    <x v="19"/>
    <s v="1010"/>
    <s v="S010"/>
    <s v="H"/>
    <n v="0"/>
    <n v="2"/>
    <x v="0"/>
    <s v="530000181461"/>
    <x v="35"/>
    <x v="19"/>
    <n v="1745"/>
    <n v="0"/>
    <s v=""/>
  </r>
  <r>
    <s v="4906462761"/>
    <x v="3"/>
    <x v="3"/>
    <d v="2020-04-03T00:00:00"/>
    <x v="5"/>
    <x v="80"/>
    <s v="1096"/>
    <s v="S096"/>
    <s v="H"/>
    <n v="0"/>
    <n v="1"/>
    <x v="0"/>
    <s v="530000180398"/>
    <x v="428"/>
    <x v="80"/>
    <n v="1325"/>
    <n v="0"/>
    <s v="ERO"/>
  </r>
  <r>
    <s v="4906462877"/>
    <x v="3"/>
    <x v="3"/>
    <d v="2020-04-04T00:00:00"/>
    <x v="5"/>
    <x v="7"/>
    <s v="1020"/>
    <s v="S020"/>
    <s v="H"/>
    <n v="0"/>
    <n v="1"/>
    <x v="0"/>
    <s v="530000179303"/>
    <x v="463"/>
    <x v="7"/>
    <n v="8280"/>
    <n v="0"/>
    <s v="ERO"/>
  </r>
  <r>
    <s v="4906462913"/>
    <x v="3"/>
    <x v="3"/>
    <d v="2020-04-04T00:00:00"/>
    <x v="5"/>
    <x v="28"/>
    <s v="1020"/>
    <s v="S020"/>
    <s v="H"/>
    <n v="0"/>
    <n v="1"/>
    <x v="0"/>
    <s v="530000179106"/>
    <x v="463"/>
    <x v="28"/>
    <n v="44820"/>
    <n v="0"/>
    <s v="ERO"/>
  </r>
  <r>
    <s v="4906463021"/>
    <x v="3"/>
    <x v="3"/>
    <d v="2020-04-05T00:00:00"/>
    <x v="5"/>
    <x v="95"/>
    <s v="1010"/>
    <s v="S010"/>
    <s v="H"/>
    <n v="0"/>
    <n v="1"/>
    <x v="0"/>
    <s v="530000180646"/>
    <x v="333"/>
    <x v="95"/>
    <n v="11320"/>
    <n v="0"/>
    <s v="ERO"/>
  </r>
  <r>
    <s v="4906463021"/>
    <x v="3"/>
    <x v="3"/>
    <d v="2020-04-05T00:00:00"/>
    <x v="5"/>
    <x v="65"/>
    <s v="1010"/>
    <s v="S010"/>
    <s v="H"/>
    <n v="0"/>
    <n v="1"/>
    <x v="0"/>
    <s v="530000180646"/>
    <x v="333"/>
    <x v="65"/>
    <n v="8130"/>
    <n v="0"/>
    <s v="ERO"/>
  </r>
  <r>
    <s v="4906463035"/>
    <x v="3"/>
    <x v="3"/>
    <d v="2020-04-05T00:00:00"/>
    <x v="5"/>
    <x v="14"/>
    <s v="1010"/>
    <s v="S010"/>
    <s v="H"/>
    <n v="0"/>
    <n v="1"/>
    <x v="0"/>
    <s v="530000168594"/>
    <x v="434"/>
    <x v="14"/>
    <n v="50350"/>
    <n v="0"/>
    <s v="ERO"/>
  </r>
  <r>
    <s v="4906463037"/>
    <x v="3"/>
    <x v="3"/>
    <d v="2020-04-05T00:00:00"/>
    <x v="5"/>
    <x v="2"/>
    <s v="1010"/>
    <s v="S010"/>
    <s v="H"/>
    <n v="0"/>
    <n v="1"/>
    <x v="0"/>
    <s v="530000180533"/>
    <x v="333"/>
    <x v="2"/>
    <n v="9490"/>
    <n v="0"/>
    <s v="ERO"/>
  </r>
  <r>
    <s v="4906463081"/>
    <x v="3"/>
    <x v="3"/>
    <d v="2020-04-05T00:00:00"/>
    <x v="5"/>
    <x v="65"/>
    <s v="1010"/>
    <s v="S010"/>
    <s v="H"/>
    <n v="0"/>
    <n v="1"/>
    <x v="0"/>
    <s v="530000177570"/>
    <x v="429"/>
    <x v="65"/>
    <n v="8130"/>
    <n v="0"/>
    <s v="ERO"/>
  </r>
  <r>
    <s v="4906463214"/>
    <x v="3"/>
    <x v="3"/>
    <d v="2020-04-06T00:00:00"/>
    <x v="5"/>
    <x v="7"/>
    <s v="1050"/>
    <s v="S050"/>
    <s v="H"/>
    <n v="0"/>
    <n v="1"/>
    <x v="0"/>
    <s v="530000174810"/>
    <x v="435"/>
    <x v="7"/>
    <n v="8280"/>
    <n v="0"/>
    <s v="ERO"/>
  </r>
  <r>
    <s v="4906463784"/>
    <x v="3"/>
    <x v="3"/>
    <d v="2020-04-06T00:00:00"/>
    <x v="5"/>
    <x v="10"/>
    <s v="1010"/>
    <s v="S010"/>
    <s v="H"/>
    <n v="0"/>
    <n v="1"/>
    <x v="0"/>
    <s v="530000161886"/>
    <x v="292"/>
    <x v="10"/>
    <n v="42200"/>
    <n v="0"/>
    <s v="NB"/>
  </r>
  <r>
    <s v="4906463785"/>
    <x v="3"/>
    <x v="3"/>
    <d v="2020-04-06T00:00:00"/>
    <x v="5"/>
    <x v="32"/>
    <s v="1010"/>
    <s v="S010"/>
    <s v="H"/>
    <n v="0"/>
    <n v="1"/>
    <x v="0"/>
    <s v="530000183095"/>
    <x v="277"/>
    <x v="32"/>
    <n v="1238"/>
    <n v="0"/>
    <s v="NB"/>
  </r>
  <r>
    <s v="4906463789"/>
    <x v="3"/>
    <x v="3"/>
    <d v="2020-04-06T00:00:00"/>
    <x v="5"/>
    <x v="5"/>
    <s v="1020"/>
    <s v="S020"/>
    <s v="H"/>
    <n v="0"/>
    <n v="1"/>
    <x v="0"/>
    <s v="530000184144"/>
    <x v="493"/>
    <x v="5"/>
    <n v="1297"/>
    <n v="0"/>
    <s v="NB"/>
  </r>
  <r>
    <s v="4906464019"/>
    <x v="3"/>
    <x v="3"/>
    <d v="2020-04-06T00:00:00"/>
    <x v="5"/>
    <x v="31"/>
    <s v="1030"/>
    <s v="S030"/>
    <s v="H"/>
    <n v="0"/>
    <n v="1"/>
    <x v="0"/>
    <s v="530000183301"/>
    <x v="367"/>
    <x v="31"/>
    <n v="1911"/>
    <n v="0"/>
    <s v="ERO"/>
  </r>
  <r>
    <s v="4906464020"/>
    <x v="3"/>
    <x v="3"/>
    <d v="2020-04-07T00:00:00"/>
    <x v="5"/>
    <x v="32"/>
    <s v="1010"/>
    <s v="S010"/>
    <s v="H"/>
    <n v="0"/>
    <n v="1"/>
    <x v="0"/>
    <s v="530000171674"/>
    <x v="426"/>
    <x v="32"/>
    <n v="1238"/>
    <n v="0"/>
    <s v="ERO"/>
  </r>
  <r>
    <s v="4906464405"/>
    <x v="3"/>
    <x v="3"/>
    <d v="2020-04-07T00:00:00"/>
    <x v="5"/>
    <x v="5"/>
    <s v="1010"/>
    <s v="S010"/>
    <s v="H"/>
    <n v="0"/>
    <n v="1"/>
    <x v="0"/>
    <s v="530000185530"/>
    <x v="6"/>
    <x v="5"/>
    <n v="1297"/>
    <n v="0"/>
    <s v=""/>
  </r>
  <r>
    <s v="4906464793"/>
    <x v="3"/>
    <x v="3"/>
    <d v="2020-04-07T00:00:00"/>
    <x v="5"/>
    <x v="7"/>
    <s v="1050"/>
    <s v="S050"/>
    <s v="H"/>
    <n v="0"/>
    <n v="1"/>
    <x v="0"/>
    <s v="530000114719"/>
    <x v="228"/>
    <x v="7"/>
    <n v="8280"/>
    <n v="0"/>
    <s v="NB"/>
  </r>
  <r>
    <s v="4906464794"/>
    <x v="3"/>
    <x v="3"/>
    <d v="2020-04-07T00:00:00"/>
    <x v="5"/>
    <x v="48"/>
    <s v="1050"/>
    <s v="S050"/>
    <s v="H"/>
    <n v="0"/>
    <n v="1"/>
    <x v="0"/>
    <s v="530000176966"/>
    <x v="352"/>
    <x v="48"/>
    <n v="63144.15"/>
    <n v="0"/>
    <s v="NB"/>
  </r>
  <r>
    <s v="4906465075"/>
    <x v="3"/>
    <x v="3"/>
    <d v="2020-04-07T00:00:00"/>
    <x v="5"/>
    <x v="9"/>
    <s v="1060"/>
    <s v="S060"/>
    <s v="H"/>
    <n v="0"/>
    <n v="1"/>
    <x v="0"/>
    <s v="530000178540"/>
    <x v="436"/>
    <x v="9"/>
    <n v="1965"/>
    <n v="0"/>
    <s v="ERO"/>
  </r>
  <r>
    <s v="4906465118"/>
    <x v="3"/>
    <x v="3"/>
    <d v="2020-04-08T00:00:00"/>
    <x v="5"/>
    <x v="11"/>
    <s v="1020"/>
    <s v="S020"/>
    <s v="H"/>
    <n v="0"/>
    <n v="1"/>
    <x v="0"/>
    <s v="530000179096"/>
    <x v="456"/>
    <x v="11"/>
    <n v="11525"/>
    <n v="0"/>
    <s v="ERO"/>
  </r>
  <r>
    <s v="4906465118"/>
    <x v="3"/>
    <x v="3"/>
    <d v="2020-04-08T00:00:00"/>
    <x v="5"/>
    <x v="2"/>
    <s v="1020"/>
    <s v="S020"/>
    <s v="H"/>
    <n v="0"/>
    <n v="1"/>
    <x v="0"/>
    <s v="530000179096"/>
    <x v="456"/>
    <x v="2"/>
    <n v="9490"/>
    <n v="0"/>
    <s v="ERO"/>
  </r>
  <r>
    <s v="4906465329"/>
    <x v="3"/>
    <x v="3"/>
    <d v="2020-04-08T00:00:00"/>
    <x v="5"/>
    <x v="7"/>
    <s v="1080"/>
    <s v="S080"/>
    <s v="H"/>
    <n v="0"/>
    <n v="1"/>
    <x v="0"/>
    <s v="530000174462"/>
    <x v="447"/>
    <x v="7"/>
    <n v="8280"/>
    <n v="0"/>
    <s v="ERO"/>
  </r>
  <r>
    <s v="4906465711"/>
    <x v="3"/>
    <x v="3"/>
    <d v="2020-04-08T00:00:00"/>
    <x v="5"/>
    <x v="12"/>
    <s v="1050"/>
    <s v="S050"/>
    <s v="H"/>
    <n v="0"/>
    <n v="3"/>
    <x v="0"/>
    <s v="530000183363"/>
    <x v="477"/>
    <x v="12"/>
    <n v="10385"/>
    <n v="0"/>
    <s v="NB"/>
  </r>
  <r>
    <s v="4906465762"/>
    <x v="3"/>
    <x v="3"/>
    <d v="2020-04-08T00:00:00"/>
    <x v="5"/>
    <x v="5"/>
    <s v="1010"/>
    <s v="S010"/>
    <s v="H"/>
    <n v="0"/>
    <n v="2"/>
    <x v="0"/>
    <s v="530000181245"/>
    <x v="433"/>
    <x v="5"/>
    <n v="1297"/>
    <n v="0"/>
    <s v=""/>
  </r>
  <r>
    <s v="4906465770"/>
    <x v="3"/>
    <x v="3"/>
    <d v="2020-04-08T00:00:00"/>
    <x v="5"/>
    <x v="6"/>
    <s v="1050"/>
    <s v="S050"/>
    <s v="H"/>
    <n v="0"/>
    <n v="1"/>
    <x v="0"/>
    <s v="530000177129"/>
    <x v="460"/>
    <x v="6"/>
    <n v="1446"/>
    <n v="0"/>
    <s v="ERO"/>
  </r>
  <r>
    <s v="4906465823"/>
    <x v="3"/>
    <x v="3"/>
    <d v="2020-04-08T00:00:00"/>
    <x v="5"/>
    <x v="21"/>
    <s v="1020"/>
    <s v="S020"/>
    <s v="H"/>
    <n v="0"/>
    <n v="3"/>
    <x v="0"/>
    <s v="530000181245"/>
    <x v="433"/>
    <x v="21"/>
    <n v="1708"/>
    <n v="0"/>
    <s v=""/>
  </r>
  <r>
    <s v="4906465925"/>
    <x v="3"/>
    <x v="3"/>
    <d v="2020-04-08T00:00:00"/>
    <x v="5"/>
    <x v="2"/>
    <s v="1050"/>
    <s v="S050"/>
    <s v="H"/>
    <n v="0"/>
    <n v="1"/>
    <x v="0"/>
    <s v="530000134724"/>
    <x v="220"/>
    <x v="2"/>
    <n v="9490"/>
    <n v="0"/>
    <s v="NB"/>
  </r>
  <r>
    <s v="4906465926"/>
    <x v="3"/>
    <x v="3"/>
    <d v="2020-04-09T00:00:00"/>
    <x v="5"/>
    <x v="32"/>
    <s v="1020"/>
    <s v="S020"/>
    <s v="H"/>
    <n v="0"/>
    <n v="1"/>
    <x v="0"/>
    <s v="530000179995"/>
    <x v="430"/>
    <x v="32"/>
    <n v="1238"/>
    <n v="0"/>
    <s v="ERO"/>
  </r>
  <r>
    <s v="4906466010"/>
    <x v="3"/>
    <x v="3"/>
    <d v="2020-04-08T00:00:00"/>
    <x v="5"/>
    <x v="9"/>
    <s v="1050"/>
    <s v="S050"/>
    <s v="H"/>
    <n v="0"/>
    <n v="1"/>
    <x v="0"/>
    <s v="530000175332"/>
    <x v="460"/>
    <x v="9"/>
    <n v="1965"/>
    <n v="0"/>
    <s v="ERO"/>
  </r>
  <r>
    <s v="4906466391"/>
    <x v="3"/>
    <x v="3"/>
    <d v="2020-04-09T00:00:00"/>
    <x v="5"/>
    <x v="27"/>
    <s v="1001"/>
    <s v="S001"/>
    <s v="H"/>
    <n v="0"/>
    <n v="1"/>
    <x v="0"/>
    <s v="530000176966"/>
    <x v="352"/>
    <x v="27"/>
    <n v="95048.4"/>
    <n v="0"/>
    <s v="NB"/>
  </r>
  <r>
    <s v="4906466511"/>
    <x v="3"/>
    <x v="3"/>
    <d v="2020-04-09T00:00:00"/>
    <x v="5"/>
    <x v="0"/>
    <s v="1030"/>
    <s v="S030"/>
    <s v="H"/>
    <n v="0"/>
    <n v="1"/>
    <x v="0"/>
    <s v="530000175170"/>
    <x v="474"/>
    <x v="0"/>
    <n v="41000"/>
    <n v="0"/>
    <s v="ERO"/>
  </r>
  <r>
    <s v="4906466538"/>
    <x v="3"/>
    <x v="3"/>
    <d v="2020-04-09T00:00:00"/>
    <x v="5"/>
    <x v="2"/>
    <s v="1080"/>
    <s v="S080"/>
    <s v="H"/>
    <n v="0"/>
    <n v="1"/>
    <x v="0"/>
    <s v="530000180932"/>
    <x v="449"/>
    <x v="2"/>
    <n v="9490"/>
    <n v="0"/>
    <s v="ERO"/>
  </r>
  <r>
    <s v="4906466629"/>
    <x v="3"/>
    <x v="3"/>
    <d v="2020-04-09T00:00:00"/>
    <x v="5"/>
    <x v="6"/>
    <s v="1020"/>
    <s v="S020"/>
    <s v="H"/>
    <n v="0"/>
    <n v="1"/>
    <x v="0"/>
    <s v="530000181417"/>
    <x v="430"/>
    <x v="6"/>
    <n v="1446"/>
    <n v="0"/>
    <s v="ERO"/>
  </r>
  <r>
    <s v="4906467134"/>
    <x v="3"/>
    <x v="3"/>
    <d v="2020-04-09T00:00:00"/>
    <x v="5"/>
    <x v="13"/>
    <s v="1010"/>
    <s v="S010"/>
    <s v="H"/>
    <n v="0"/>
    <n v="1"/>
    <x v="0"/>
    <s v="530000178477"/>
    <x v="429"/>
    <x v="13"/>
    <n v="46100"/>
    <n v="0"/>
    <s v="ERO"/>
  </r>
  <r>
    <s v="4906467171"/>
    <x v="3"/>
    <x v="3"/>
    <d v="2020-04-09T00:00:00"/>
    <x v="5"/>
    <x v="2"/>
    <s v="1020"/>
    <s v="S020"/>
    <s v="H"/>
    <n v="0"/>
    <n v="1"/>
    <x v="0"/>
    <s v="530000179291"/>
    <x v="463"/>
    <x v="2"/>
    <n v="9490"/>
    <n v="0"/>
    <s v="ERO"/>
  </r>
  <r>
    <s v="4906467335"/>
    <x v="3"/>
    <x v="3"/>
    <d v="2020-04-10T00:00:00"/>
    <x v="5"/>
    <x v="17"/>
    <s v="1080"/>
    <s v="S080"/>
    <s v="H"/>
    <n v="0"/>
    <n v="1"/>
    <x v="0"/>
    <s v="530000171387"/>
    <x v="982"/>
    <x v="17"/>
    <n v="43365"/>
    <n v="0"/>
    <s v=""/>
  </r>
  <r>
    <s v="4906467355"/>
    <x v="3"/>
    <x v="3"/>
    <d v="2020-04-10T00:00:00"/>
    <x v="5"/>
    <x v="13"/>
    <s v="1010"/>
    <s v="S010"/>
    <s v="H"/>
    <n v="0"/>
    <n v="1"/>
    <x v="0"/>
    <s v="530000171387"/>
    <x v="982"/>
    <x v="13"/>
    <n v="46100"/>
    <n v="0"/>
    <s v=""/>
  </r>
  <r>
    <s v="4906467876"/>
    <x v="3"/>
    <x v="3"/>
    <d v="2020-04-10T00:00:00"/>
    <x v="5"/>
    <x v="24"/>
    <s v="1010"/>
    <s v="S010"/>
    <s v="H"/>
    <n v="0"/>
    <n v="1"/>
    <x v="0"/>
    <s v="530000174348"/>
    <x v="333"/>
    <x v="24"/>
    <n v="0"/>
    <n v="0"/>
    <s v="ERO"/>
  </r>
  <r>
    <s v="4906467884"/>
    <x v="3"/>
    <x v="3"/>
    <d v="2020-04-10T00:00:00"/>
    <x v="5"/>
    <x v="43"/>
    <s v="1030"/>
    <s v="S030"/>
    <s v="H"/>
    <n v="0"/>
    <n v="1"/>
    <x v="0"/>
    <s v="530000181148"/>
    <x v="437"/>
    <x v="43"/>
    <n v="0"/>
    <n v="0"/>
    <s v="ERO"/>
  </r>
  <r>
    <s v="4906467890"/>
    <x v="3"/>
    <x v="3"/>
    <d v="2020-04-11T00:00:00"/>
    <x v="5"/>
    <x v="64"/>
    <s v="1030"/>
    <s v="S030"/>
    <s v="H"/>
    <n v="0"/>
    <n v="1"/>
    <x v="0"/>
    <s v="530000184243"/>
    <x v="367"/>
    <x v="64"/>
    <n v="0"/>
    <n v="0"/>
    <s v="ERO"/>
  </r>
  <r>
    <s v="4906468008"/>
    <x v="3"/>
    <x v="3"/>
    <d v="2020-04-11T00:00:00"/>
    <x v="5"/>
    <x v="31"/>
    <s v="1050"/>
    <s v="S050"/>
    <s v="H"/>
    <n v="0"/>
    <n v="1"/>
    <x v="0"/>
    <s v="530000173745"/>
    <x v="469"/>
    <x v="31"/>
    <n v="1911"/>
    <n v="0"/>
    <s v="ERO"/>
  </r>
  <r>
    <s v="4906468072"/>
    <x v="3"/>
    <x v="3"/>
    <d v="2020-04-11T00:00:00"/>
    <x v="5"/>
    <x v="9"/>
    <s v="1030"/>
    <s v="S030"/>
    <s v="H"/>
    <n v="0"/>
    <n v="1"/>
    <x v="0"/>
    <s v="530000184243"/>
    <x v="367"/>
    <x v="9"/>
    <n v="1965"/>
    <n v="0"/>
    <s v="ERO"/>
  </r>
  <r>
    <s v="4906468439"/>
    <x v="3"/>
    <x v="3"/>
    <d v="2020-04-13T00:00:00"/>
    <x v="5"/>
    <x v="12"/>
    <s v="1060"/>
    <s v="S060"/>
    <s v="H"/>
    <n v="0"/>
    <n v="1"/>
    <x v="0"/>
    <s v="530000166334"/>
    <x v="458"/>
    <x v="12"/>
    <n v="10385"/>
    <n v="0"/>
    <s v="ERO"/>
  </r>
  <r>
    <s v="4906468554"/>
    <x v="3"/>
    <x v="3"/>
    <d v="2020-04-13T00:00:00"/>
    <x v="5"/>
    <x v="6"/>
    <s v="1010"/>
    <s v="S010"/>
    <s v="H"/>
    <n v="0"/>
    <n v="1"/>
    <x v="0"/>
    <s v="530000171968"/>
    <x v="426"/>
    <x v="6"/>
    <n v="1446"/>
    <n v="0"/>
    <s v="ERO"/>
  </r>
  <r>
    <s v="4906468838"/>
    <x v="3"/>
    <x v="3"/>
    <d v="2020-04-13T00:00:00"/>
    <x v="5"/>
    <x v="0"/>
    <s v="1080"/>
    <s v="S080"/>
    <s v="H"/>
    <n v="0"/>
    <n v="1"/>
    <x v="0"/>
    <s v="530000128561"/>
    <x v="225"/>
    <x v="0"/>
    <n v="41000"/>
    <n v="0"/>
    <s v="NB"/>
  </r>
  <r>
    <s v="4906468838"/>
    <x v="3"/>
    <x v="3"/>
    <d v="2020-04-13T00:00:00"/>
    <x v="5"/>
    <x v="14"/>
    <s v="1080"/>
    <s v="S080"/>
    <s v="H"/>
    <n v="0"/>
    <n v="1"/>
    <x v="0"/>
    <s v="530000174803"/>
    <x v="325"/>
    <x v="14"/>
    <n v="50350"/>
    <n v="0"/>
    <s v="NB"/>
  </r>
  <r>
    <s v="4906468838"/>
    <x v="3"/>
    <x v="3"/>
    <d v="2020-04-13T00:00:00"/>
    <x v="5"/>
    <x v="5"/>
    <s v="1080"/>
    <s v="S080"/>
    <s v="H"/>
    <n v="0"/>
    <n v="3"/>
    <x v="0"/>
    <s v="530000184809"/>
    <x v="19"/>
    <x v="5"/>
    <n v="1297"/>
    <n v="0"/>
    <s v=""/>
  </r>
  <r>
    <s v="4906469011"/>
    <x v="3"/>
    <x v="3"/>
    <d v="2020-04-13T00:00:00"/>
    <x v="5"/>
    <x v="28"/>
    <s v="1050"/>
    <s v="S050"/>
    <s v="H"/>
    <n v="0"/>
    <n v="1"/>
    <x v="0"/>
    <s v="530000157178"/>
    <x v="291"/>
    <x v="28"/>
    <n v="44820"/>
    <n v="0"/>
    <s v="NB"/>
  </r>
  <r>
    <s v="4906469141"/>
    <x v="3"/>
    <x v="3"/>
    <d v="2020-04-13T00:00:00"/>
    <x v="5"/>
    <x v="21"/>
    <s v="1020"/>
    <s v="S020"/>
    <s v="H"/>
    <n v="0"/>
    <n v="1"/>
    <x v="0"/>
    <s v="530000184443"/>
    <x v="489"/>
    <x v="21"/>
    <n v="1708"/>
    <n v="0"/>
    <s v="NB"/>
  </r>
  <r>
    <s v="4906469142"/>
    <x v="3"/>
    <x v="3"/>
    <d v="2020-04-13T00:00:00"/>
    <x v="5"/>
    <x v="21"/>
    <s v="1020"/>
    <s v="S020"/>
    <s v="H"/>
    <n v="0"/>
    <n v="1"/>
    <x v="0"/>
    <s v="530000097347"/>
    <x v="79"/>
    <x v="21"/>
    <n v="1708"/>
    <n v="0"/>
    <s v="CMP"/>
  </r>
  <r>
    <s v="4906469143"/>
    <x v="3"/>
    <x v="3"/>
    <d v="2020-04-13T00:00:00"/>
    <x v="5"/>
    <x v="21"/>
    <s v="1020"/>
    <s v="S020"/>
    <s v="H"/>
    <n v="0"/>
    <n v="1"/>
    <x v="0"/>
    <s v="530000139767"/>
    <x v="843"/>
    <x v="21"/>
    <n v="1708"/>
    <n v="0"/>
    <s v="CMP"/>
  </r>
  <r>
    <s v="4906469267"/>
    <x v="3"/>
    <x v="3"/>
    <d v="2020-04-13T00:00:00"/>
    <x v="3"/>
    <x v="21"/>
    <s v="1017"/>
    <s v="S017"/>
    <s v="S"/>
    <n v="0"/>
    <n v="-1"/>
    <x v="0"/>
    <s v="530000172447"/>
    <x v="430"/>
    <x v="21"/>
    <n v="1708"/>
    <n v="0"/>
    <s v="ERO"/>
  </r>
  <r>
    <s v="4906469277"/>
    <x v="3"/>
    <x v="3"/>
    <d v="2020-04-13T00:00:00"/>
    <x v="5"/>
    <x v="21"/>
    <s v="1017"/>
    <s v="S017"/>
    <s v="H"/>
    <n v="0"/>
    <n v="1"/>
    <x v="0"/>
    <s v="530000172447"/>
    <x v="430"/>
    <x v="21"/>
    <n v="1708"/>
    <n v="0"/>
    <s v="ERO"/>
  </r>
  <r>
    <s v="4906469278"/>
    <x v="3"/>
    <x v="3"/>
    <d v="2020-04-13T00:00:00"/>
    <x v="5"/>
    <x v="2"/>
    <s v="1030"/>
    <s v="S030"/>
    <s v="H"/>
    <n v="0"/>
    <n v="1"/>
    <x v="0"/>
    <s v="530000175195"/>
    <x v="437"/>
    <x v="2"/>
    <n v="9490"/>
    <n v="0"/>
    <s v="ERO"/>
  </r>
  <r>
    <s v="4906469293"/>
    <x v="3"/>
    <x v="3"/>
    <d v="2020-04-13T00:00:00"/>
    <x v="5"/>
    <x v="9"/>
    <s v="1050"/>
    <s v="S050"/>
    <s v="H"/>
    <n v="0"/>
    <n v="1"/>
    <x v="0"/>
    <s v="530000177632"/>
    <x v="460"/>
    <x v="9"/>
    <n v="1965"/>
    <n v="0"/>
    <s v="ERO"/>
  </r>
  <r>
    <s v="4906469303"/>
    <x v="3"/>
    <x v="3"/>
    <d v="2020-04-13T00:00:00"/>
    <x v="5"/>
    <x v="9"/>
    <s v="1010"/>
    <s v="S010"/>
    <s v="H"/>
    <n v="0"/>
    <n v="1"/>
    <x v="0"/>
    <s v="530000175379"/>
    <x v="306"/>
    <x v="9"/>
    <n v="1965"/>
    <n v="0"/>
    <s v="NB"/>
  </r>
  <r>
    <s v="4906469304"/>
    <x v="3"/>
    <x v="3"/>
    <d v="2020-04-13T00:00:00"/>
    <x v="5"/>
    <x v="30"/>
    <s v="1010"/>
    <s v="S010"/>
    <s v="H"/>
    <n v="0"/>
    <n v="1"/>
    <x v="0"/>
    <s v="530000163913"/>
    <x v="306"/>
    <x v="30"/>
    <n v="82358.8"/>
    <n v="0"/>
    <s v="NB"/>
  </r>
  <r>
    <s v="4906469305"/>
    <x v="3"/>
    <x v="3"/>
    <d v="2020-04-13T00:00:00"/>
    <x v="5"/>
    <x v="14"/>
    <s v="1010"/>
    <s v="S010"/>
    <s v="H"/>
    <n v="0"/>
    <n v="1"/>
    <x v="0"/>
    <s v="530000165115"/>
    <x v="325"/>
    <x v="14"/>
    <n v="50350"/>
    <n v="0"/>
    <s v="NB"/>
  </r>
  <r>
    <s v="4906469306"/>
    <x v="3"/>
    <x v="3"/>
    <d v="2020-04-13T00:00:00"/>
    <x v="5"/>
    <x v="10"/>
    <s v="1010"/>
    <s v="S010"/>
    <s v="H"/>
    <n v="0"/>
    <n v="1"/>
    <x v="0"/>
    <s v="530000155200"/>
    <x v="337"/>
    <x v="10"/>
    <n v="42200"/>
    <n v="0"/>
    <s v="NB"/>
  </r>
  <r>
    <s v="4906469336"/>
    <x v="3"/>
    <x v="3"/>
    <d v="2020-04-13T00:00:00"/>
    <x v="5"/>
    <x v="21"/>
    <s v="1017"/>
    <s v="S017"/>
    <s v="H"/>
    <n v="0"/>
    <n v="1"/>
    <x v="0"/>
    <s v="530000172447"/>
    <x v="430"/>
    <x v="21"/>
    <n v="1708"/>
    <n v="0"/>
    <s v="ERO"/>
  </r>
  <r>
    <s v="4906469541"/>
    <x v="3"/>
    <x v="3"/>
    <d v="2020-04-14T00:00:00"/>
    <x v="5"/>
    <x v="61"/>
    <s v="1010"/>
    <s v="S010"/>
    <s v="H"/>
    <n v="0"/>
    <n v="1"/>
    <x v="0"/>
    <s v="530000179999"/>
    <x v="333"/>
    <x v="61"/>
    <n v="0"/>
    <n v="0"/>
    <s v="ERO"/>
  </r>
  <r>
    <s v="4906469891"/>
    <x v="3"/>
    <x v="3"/>
    <d v="2020-04-14T00:00:00"/>
    <x v="5"/>
    <x v="28"/>
    <s v="1020"/>
    <s v="S020"/>
    <s v="H"/>
    <n v="0"/>
    <n v="1"/>
    <x v="0"/>
    <s v="4163731"/>
    <x v="304"/>
    <x v="28"/>
    <n v="44820"/>
    <n v="0"/>
    <s v="NB"/>
  </r>
  <r>
    <s v="4906470180"/>
    <x v="3"/>
    <x v="3"/>
    <d v="2020-04-15T00:00:00"/>
    <x v="5"/>
    <x v="6"/>
    <s v="1010"/>
    <s v="S010"/>
    <s v="H"/>
    <n v="0"/>
    <n v="1"/>
    <x v="0"/>
    <s v="530000178235"/>
    <x v="429"/>
    <x v="6"/>
    <n v="1446"/>
    <n v="0"/>
    <s v="ERO"/>
  </r>
  <r>
    <s v="4906470372"/>
    <x v="3"/>
    <x v="3"/>
    <d v="2020-04-14T00:00:00"/>
    <x v="5"/>
    <x v="32"/>
    <s v="1020"/>
    <s v="S020"/>
    <s v="H"/>
    <n v="0"/>
    <n v="1"/>
    <x v="0"/>
    <s v="530000182717"/>
    <x v="730"/>
    <x v="32"/>
    <n v="1238"/>
    <n v="0"/>
    <s v="NB"/>
  </r>
  <r>
    <s v="4906470374"/>
    <x v="3"/>
    <x v="3"/>
    <d v="2020-04-15T00:00:00"/>
    <x v="5"/>
    <x v="16"/>
    <s v="1010"/>
    <s v="S010"/>
    <s v="H"/>
    <n v="0"/>
    <n v="3"/>
    <x v="0"/>
    <s v="530000172626"/>
    <x v="426"/>
    <x v="16"/>
    <n v="1778"/>
    <n v="0"/>
    <s v="ERO"/>
  </r>
  <r>
    <s v="4906470997"/>
    <x v="3"/>
    <x v="3"/>
    <d v="2020-04-15T00:00:00"/>
    <x v="5"/>
    <x v="32"/>
    <s v="1050"/>
    <s v="S050"/>
    <s v="H"/>
    <n v="0"/>
    <n v="1"/>
    <x v="0"/>
    <s v="530000174803"/>
    <x v="325"/>
    <x v="32"/>
    <n v="1238"/>
    <n v="0"/>
    <s v="NB"/>
  </r>
  <r>
    <s v="4906471330"/>
    <x v="3"/>
    <x v="3"/>
    <d v="2020-04-15T00:00:00"/>
    <x v="5"/>
    <x v="9"/>
    <s v="1030"/>
    <s v="S030"/>
    <s v="H"/>
    <n v="0"/>
    <n v="1"/>
    <x v="0"/>
    <s v="530000175595"/>
    <x v="367"/>
    <x v="9"/>
    <n v="1965"/>
    <n v="0"/>
    <s v="ERO"/>
  </r>
  <r>
    <s v="4906471334"/>
    <x v="3"/>
    <x v="3"/>
    <d v="2020-04-15T00:00:00"/>
    <x v="5"/>
    <x v="9"/>
    <s v="1050"/>
    <s v="S050"/>
    <s v="H"/>
    <n v="0"/>
    <n v="1"/>
    <x v="0"/>
    <s v="530000179574"/>
    <x v="460"/>
    <x v="9"/>
    <n v="1965"/>
    <n v="0"/>
    <s v="ERO"/>
  </r>
  <r>
    <s v="4906471779"/>
    <x v="3"/>
    <x v="3"/>
    <d v="2020-04-16T00:00:00"/>
    <x v="5"/>
    <x v="6"/>
    <s v="1010"/>
    <s v="S010"/>
    <s v="H"/>
    <n v="0"/>
    <n v="1"/>
    <x v="0"/>
    <s v="530000180028"/>
    <x v="429"/>
    <x v="6"/>
    <n v="1446"/>
    <n v="0"/>
    <s v="ERO"/>
  </r>
  <r>
    <s v="4906471910"/>
    <x v="3"/>
    <x v="3"/>
    <d v="2020-04-16T00:00:00"/>
    <x v="5"/>
    <x v="16"/>
    <s v="1010"/>
    <s v="S010"/>
    <s v="H"/>
    <n v="0"/>
    <n v="3"/>
    <x v="0"/>
    <s v="530000111597"/>
    <x v="940"/>
    <x v="16"/>
    <n v="1778"/>
    <n v="0"/>
    <s v="NB"/>
  </r>
  <r>
    <s v="4906471941"/>
    <x v="3"/>
    <x v="3"/>
    <d v="2020-04-16T00:00:00"/>
    <x v="5"/>
    <x v="32"/>
    <s v="1050"/>
    <s v="S050"/>
    <s v="H"/>
    <n v="0"/>
    <n v="1"/>
    <x v="0"/>
    <s v="530000175607"/>
    <x v="7"/>
    <x v="32"/>
    <n v="1238"/>
    <n v="0"/>
    <s v="CMP"/>
  </r>
  <r>
    <s v="4906471981"/>
    <x v="3"/>
    <x v="3"/>
    <d v="2020-04-16T00:00:00"/>
    <x v="5"/>
    <x v="5"/>
    <s v="1060"/>
    <s v="S060"/>
    <s v="H"/>
    <n v="0"/>
    <n v="1"/>
    <x v="0"/>
    <s v="530000172269"/>
    <x v="193"/>
    <x v="5"/>
    <n v="1297"/>
    <n v="0"/>
    <s v=""/>
  </r>
  <r>
    <s v="4906471989"/>
    <x v="3"/>
    <x v="3"/>
    <d v="2020-04-16T00:00:00"/>
    <x v="5"/>
    <x v="6"/>
    <s v="1010"/>
    <s v="S010"/>
    <s v="H"/>
    <n v="0"/>
    <n v="1"/>
    <x v="0"/>
    <s v="530000185204"/>
    <x v="429"/>
    <x v="6"/>
    <n v="1446"/>
    <n v="0"/>
    <s v="ERO"/>
  </r>
  <r>
    <s v="4906472113"/>
    <x v="3"/>
    <x v="3"/>
    <d v="2020-04-16T00:00:00"/>
    <x v="5"/>
    <x v="6"/>
    <s v="1060"/>
    <s v="S060"/>
    <s v="H"/>
    <n v="0"/>
    <n v="1"/>
    <x v="0"/>
    <s v="530000186384"/>
    <x v="428"/>
    <x v="6"/>
    <n v="1446"/>
    <n v="0"/>
    <s v="ERO"/>
  </r>
  <r>
    <s v="4906472210"/>
    <x v="3"/>
    <x v="3"/>
    <d v="2020-04-16T00:00:00"/>
    <x v="5"/>
    <x v="6"/>
    <s v="1060"/>
    <s v="S060"/>
    <s v="H"/>
    <n v="0"/>
    <n v="1"/>
    <x v="0"/>
    <s v="530000181599"/>
    <x v="133"/>
    <x v="6"/>
    <n v="1446"/>
    <n v="0"/>
    <s v="CMP"/>
  </r>
  <r>
    <s v="4906472223"/>
    <x v="3"/>
    <x v="3"/>
    <d v="2020-04-16T00:00:00"/>
    <x v="5"/>
    <x v="6"/>
    <s v="1060"/>
    <s v="S060"/>
    <s v="H"/>
    <n v="0"/>
    <n v="1"/>
    <x v="0"/>
    <s v="530000172269"/>
    <x v="193"/>
    <x v="6"/>
    <n v="1446"/>
    <n v="0"/>
    <s v=""/>
  </r>
  <r>
    <s v="4906472224"/>
    <x v="3"/>
    <x v="3"/>
    <d v="2020-04-16T00:00:00"/>
    <x v="3"/>
    <x v="6"/>
    <s v="1060"/>
    <s v="S060"/>
    <s v="S"/>
    <n v="0"/>
    <n v="-1"/>
    <x v="0"/>
    <s v="530000186384"/>
    <x v="428"/>
    <x v="6"/>
    <n v="1446"/>
    <n v="0"/>
    <s v="ERO"/>
  </r>
  <r>
    <s v="4906472256"/>
    <x v="3"/>
    <x v="3"/>
    <d v="2020-04-16T00:00:00"/>
    <x v="5"/>
    <x v="9"/>
    <s v="1060"/>
    <s v="S060"/>
    <s v="H"/>
    <n v="0"/>
    <n v="1"/>
    <x v="0"/>
    <s v="530000176060"/>
    <x v="428"/>
    <x v="9"/>
    <n v="1965"/>
    <n v="0"/>
    <s v="ERO"/>
  </r>
  <r>
    <s v="4906472490"/>
    <x v="3"/>
    <x v="3"/>
    <d v="2020-04-16T00:00:00"/>
    <x v="3"/>
    <x v="6"/>
    <s v="1010"/>
    <s v="S010"/>
    <s v="S"/>
    <n v="0"/>
    <n v="-1"/>
    <x v="0"/>
    <s v="530000185204"/>
    <x v="429"/>
    <x v="6"/>
    <n v="1446"/>
    <n v="0"/>
    <s v="ERO"/>
  </r>
  <r>
    <s v="4906472789"/>
    <x v="3"/>
    <x v="3"/>
    <d v="2020-04-17T00:00:00"/>
    <x v="5"/>
    <x v="19"/>
    <s v="1020"/>
    <s v="S020"/>
    <s v="H"/>
    <n v="0"/>
    <n v="1"/>
    <x v="0"/>
    <s v="530000182480"/>
    <x v="79"/>
    <x v="19"/>
    <n v="1745"/>
    <n v="0"/>
    <s v="CMP"/>
  </r>
  <r>
    <s v="4906472848"/>
    <x v="3"/>
    <x v="3"/>
    <d v="2020-04-17T00:00:00"/>
    <x v="5"/>
    <x v="145"/>
    <s v="1050"/>
    <s v="S050"/>
    <s v="H"/>
    <n v="0"/>
    <n v="1"/>
    <x v="0"/>
    <s v="530000179937"/>
    <x v="460"/>
    <x v="145"/>
    <n v="0"/>
    <n v="0"/>
    <s v="ERO"/>
  </r>
  <r>
    <s v="4906472876"/>
    <x v="3"/>
    <x v="3"/>
    <d v="2020-04-17T00:00:00"/>
    <x v="5"/>
    <x v="5"/>
    <s v="1020"/>
    <s v="S020"/>
    <s v="H"/>
    <n v="0"/>
    <n v="2"/>
    <x v="0"/>
    <s v="530000179222"/>
    <x v="79"/>
    <x v="5"/>
    <n v="1297"/>
    <n v="0"/>
    <s v="CMP"/>
  </r>
  <r>
    <s v="4906473168"/>
    <x v="3"/>
    <x v="3"/>
    <d v="2020-04-17T00:00:00"/>
    <x v="5"/>
    <x v="16"/>
    <s v="1096"/>
    <s v="S096"/>
    <s v="H"/>
    <n v="0"/>
    <n v="3"/>
    <x v="0"/>
    <s v="530000180434"/>
    <x v="428"/>
    <x v="16"/>
    <n v="1778"/>
    <n v="0"/>
    <s v="ERO"/>
  </r>
  <r>
    <s v="4906473189"/>
    <x v="3"/>
    <x v="3"/>
    <d v="2020-04-17T00:00:00"/>
    <x v="1"/>
    <x v="19"/>
    <s v="1050"/>
    <s v="S050"/>
    <s v="H"/>
    <n v="0"/>
    <n v="2"/>
    <x v="0"/>
    <s v="530000183934"/>
    <x v="6"/>
    <x v="19"/>
    <n v="1745"/>
    <n v="0"/>
    <s v=""/>
  </r>
  <r>
    <s v="4906473363"/>
    <x v="3"/>
    <x v="3"/>
    <d v="2020-04-17T00:00:00"/>
    <x v="1"/>
    <x v="5"/>
    <s v="1020"/>
    <s v="S020"/>
    <s v="H"/>
    <n v="0"/>
    <n v="11"/>
    <x v="0"/>
    <s v="530000183934"/>
    <x v="6"/>
    <x v="5"/>
    <n v="1297"/>
    <n v="0"/>
    <s v=""/>
  </r>
  <r>
    <s v="4906473430"/>
    <x v="3"/>
    <x v="3"/>
    <d v="2020-04-17T00:00:00"/>
    <x v="5"/>
    <x v="5"/>
    <s v="1020"/>
    <s v="S020"/>
    <s v="H"/>
    <n v="0"/>
    <n v="1"/>
    <x v="0"/>
    <s v="530000183730"/>
    <x v="79"/>
    <x v="5"/>
    <n v="1297"/>
    <n v="0"/>
    <s v="CMP"/>
  </r>
  <r>
    <s v="4906473483"/>
    <x v="3"/>
    <x v="3"/>
    <d v="2020-04-17T00:00:00"/>
    <x v="5"/>
    <x v="5"/>
    <s v="1020"/>
    <s v="S020"/>
    <s v="H"/>
    <n v="0"/>
    <n v="1"/>
    <x v="0"/>
    <s v="530000180143"/>
    <x v="79"/>
    <x v="5"/>
    <n v="1297"/>
    <n v="0"/>
    <s v="CMP"/>
  </r>
  <r>
    <s v="4906473615"/>
    <x v="3"/>
    <x v="3"/>
    <d v="2020-04-17T00:00:00"/>
    <x v="5"/>
    <x v="6"/>
    <s v="1050"/>
    <s v="S050"/>
    <s v="H"/>
    <n v="0"/>
    <n v="1"/>
    <x v="0"/>
    <s v="530000179186"/>
    <x v="424"/>
    <x v="6"/>
    <n v="1446"/>
    <n v="0"/>
    <s v="CMP"/>
  </r>
  <r>
    <s v="4906473617"/>
    <x v="3"/>
    <x v="3"/>
    <d v="2020-04-17T00:00:00"/>
    <x v="5"/>
    <x v="9"/>
    <s v="1050"/>
    <s v="S050"/>
    <s v="H"/>
    <n v="0"/>
    <n v="1"/>
    <x v="0"/>
    <s v="530000178691"/>
    <x v="7"/>
    <x v="9"/>
    <n v="1965"/>
    <n v="0"/>
    <s v="CMP"/>
  </r>
  <r>
    <s v="4906475896"/>
    <x v="3"/>
    <x v="3"/>
    <d v="2020-04-18T00:00:00"/>
    <x v="5"/>
    <x v="6"/>
    <s v="1030"/>
    <s v="S030"/>
    <s v="H"/>
    <n v="0"/>
    <n v="1"/>
    <x v="0"/>
    <s v="530000161892"/>
    <x v="474"/>
    <x v="6"/>
    <n v="1446"/>
    <n v="0"/>
    <s v="ERO"/>
  </r>
  <r>
    <s v="4906476319"/>
    <x v="3"/>
    <x v="3"/>
    <d v="2020-04-19T00:00:00"/>
    <x v="5"/>
    <x v="6"/>
    <s v="1060"/>
    <s v="S060"/>
    <s v="H"/>
    <n v="0"/>
    <n v="1"/>
    <x v="0"/>
    <s v="530000176080"/>
    <x v="428"/>
    <x v="6"/>
    <n v="1446"/>
    <n v="0"/>
    <s v="ERO"/>
  </r>
  <r>
    <s v="4906476342"/>
    <x v="3"/>
    <x v="3"/>
    <d v="2020-04-20T00:00:00"/>
    <x v="5"/>
    <x v="19"/>
    <s v="1030"/>
    <s v="S030"/>
    <s v="H"/>
    <n v="0"/>
    <n v="3"/>
    <x v="0"/>
    <s v="530000177912"/>
    <x v="367"/>
    <x v="19"/>
    <n v="1745"/>
    <n v="0"/>
    <s v="ERO"/>
  </r>
  <r>
    <s v="4906476733"/>
    <x v="3"/>
    <x v="3"/>
    <d v="2020-04-20T00:00:00"/>
    <x v="5"/>
    <x v="10"/>
    <s v="1010"/>
    <s v="S010"/>
    <s v="H"/>
    <n v="0"/>
    <n v="1"/>
    <x v="0"/>
    <s v="530000168529"/>
    <x v="332"/>
    <x v="10"/>
    <n v="42200"/>
    <n v="0"/>
    <s v="NB"/>
  </r>
  <r>
    <s v="4906476734"/>
    <x v="3"/>
    <x v="3"/>
    <d v="2020-04-20T00:00:00"/>
    <x v="5"/>
    <x v="48"/>
    <s v="1010"/>
    <s v="S010"/>
    <s v="H"/>
    <n v="0"/>
    <n v="1"/>
    <x v="0"/>
    <s v="530000180160"/>
    <x v="19"/>
    <x v="48"/>
    <n v="63144.15"/>
    <n v="0"/>
    <s v=""/>
  </r>
  <r>
    <s v="4906476743"/>
    <x v="3"/>
    <x v="3"/>
    <d v="2020-04-20T00:00:00"/>
    <x v="5"/>
    <x v="2"/>
    <s v="1030"/>
    <s v="S030"/>
    <s v="H"/>
    <n v="0"/>
    <n v="1"/>
    <x v="0"/>
    <s v="530000181875"/>
    <x v="437"/>
    <x v="2"/>
    <n v="9490"/>
    <n v="0"/>
    <s v="ERO"/>
  </r>
  <r>
    <s v="4906476794"/>
    <x v="3"/>
    <x v="3"/>
    <d v="2020-04-20T00:00:00"/>
    <x v="5"/>
    <x v="2"/>
    <s v="1030"/>
    <s v="S030"/>
    <s v="H"/>
    <n v="0"/>
    <n v="1"/>
    <x v="0"/>
    <s v="530000181875"/>
    <x v="437"/>
    <x v="2"/>
    <n v="9490"/>
    <n v="0"/>
    <s v="ERO"/>
  </r>
  <r>
    <s v="4906476795"/>
    <x v="3"/>
    <x v="3"/>
    <d v="2020-04-20T00:00:00"/>
    <x v="5"/>
    <x v="65"/>
    <s v="1030"/>
    <s v="S030"/>
    <s v="H"/>
    <n v="0"/>
    <n v="1"/>
    <x v="0"/>
    <s v="530000177173"/>
    <x v="309"/>
    <x v="65"/>
    <n v="8130"/>
    <n v="0"/>
    <s v="NB"/>
  </r>
  <r>
    <s v="4906476817"/>
    <x v="3"/>
    <x v="3"/>
    <d v="2020-04-20T00:00:00"/>
    <x v="5"/>
    <x v="9"/>
    <s v="1010"/>
    <s v="S010"/>
    <s v="H"/>
    <n v="0"/>
    <n v="1"/>
    <x v="0"/>
    <s v="530000179458"/>
    <x v="277"/>
    <x v="9"/>
    <n v="1965"/>
    <n v="0"/>
    <s v="NB"/>
  </r>
  <r>
    <s v="4906476883"/>
    <x v="3"/>
    <x v="3"/>
    <d v="2020-04-20T00:00:00"/>
    <x v="5"/>
    <x v="5"/>
    <s v="1020"/>
    <s v="S020"/>
    <s v="H"/>
    <n v="0"/>
    <n v="1"/>
    <x v="0"/>
    <s v="530000181236"/>
    <x v="476"/>
    <x v="5"/>
    <n v="1297"/>
    <n v="0"/>
    <s v="CMP"/>
  </r>
  <r>
    <s v="4906476891"/>
    <x v="3"/>
    <x v="3"/>
    <d v="2020-04-20T00:00:00"/>
    <x v="5"/>
    <x v="31"/>
    <s v="1050"/>
    <s v="S050"/>
    <s v="H"/>
    <n v="0"/>
    <n v="2"/>
    <x v="0"/>
    <s v="530000181161"/>
    <x v="381"/>
    <x v="31"/>
    <n v="1911"/>
    <n v="0"/>
    <s v="NB"/>
  </r>
  <r>
    <s v="4906476895"/>
    <x v="3"/>
    <x v="3"/>
    <d v="2020-04-20T00:00:00"/>
    <x v="5"/>
    <x v="9"/>
    <s v="1010"/>
    <s v="S010"/>
    <s v="H"/>
    <n v="0"/>
    <n v="1"/>
    <x v="0"/>
    <s v="530000172006"/>
    <x v="324"/>
    <x v="9"/>
    <n v="1965"/>
    <n v="0"/>
    <s v="NB"/>
  </r>
  <r>
    <s v="4906476932"/>
    <x v="3"/>
    <x v="3"/>
    <d v="2020-04-20T00:00:00"/>
    <x v="5"/>
    <x v="14"/>
    <s v="1010"/>
    <s v="S010"/>
    <s v="H"/>
    <n v="0"/>
    <n v="1"/>
    <x v="0"/>
    <s v="530000168637"/>
    <x v="19"/>
    <x v="14"/>
    <n v="50350"/>
    <n v="0"/>
    <s v=""/>
  </r>
  <r>
    <s v="4906476964"/>
    <x v="3"/>
    <x v="3"/>
    <d v="2020-04-20T00:00:00"/>
    <x v="5"/>
    <x v="2"/>
    <s v="1010"/>
    <s v="S010"/>
    <s v="H"/>
    <n v="0"/>
    <n v="1"/>
    <x v="0"/>
    <s v="530000120783"/>
    <x v="941"/>
    <x v="2"/>
    <n v="9490"/>
    <n v="0"/>
    <s v="NB"/>
  </r>
  <r>
    <s v="4906477043"/>
    <x v="3"/>
    <x v="3"/>
    <d v="2020-04-20T00:00:00"/>
    <x v="5"/>
    <x v="65"/>
    <s v="1030"/>
    <s v="S030"/>
    <s v="H"/>
    <n v="0"/>
    <n v="1"/>
    <x v="0"/>
    <s v="530000175591"/>
    <x v="290"/>
    <x v="65"/>
    <n v="8130"/>
    <n v="0"/>
    <s v="NB"/>
  </r>
  <r>
    <s v="4906477174"/>
    <x v="3"/>
    <x v="3"/>
    <d v="2020-04-20T00:00:00"/>
    <x v="5"/>
    <x v="6"/>
    <s v="1050"/>
    <s v="S050"/>
    <s v="H"/>
    <n v="0"/>
    <n v="1"/>
    <x v="0"/>
    <s v="530000178342"/>
    <x v="424"/>
    <x v="6"/>
    <n v="1446"/>
    <n v="0"/>
    <s v="CMP"/>
  </r>
  <r>
    <s v="4906477178"/>
    <x v="3"/>
    <x v="3"/>
    <d v="2020-04-20T00:00:00"/>
    <x v="5"/>
    <x v="9"/>
    <s v="1020"/>
    <s v="S020"/>
    <s v="H"/>
    <n v="0"/>
    <n v="1"/>
    <x v="0"/>
    <s v="530000182461"/>
    <x v="430"/>
    <x v="9"/>
    <n v="1965"/>
    <n v="0"/>
    <s v="ERO"/>
  </r>
  <r>
    <s v="4906477753"/>
    <x v="3"/>
    <x v="3"/>
    <d v="2020-04-21T00:00:00"/>
    <x v="5"/>
    <x v="5"/>
    <s v="1010"/>
    <s v="S010"/>
    <s v="H"/>
    <n v="0"/>
    <n v="1"/>
    <x v="0"/>
    <s v="530000187398"/>
    <x v="432"/>
    <x v="5"/>
    <n v="1297"/>
    <n v="0"/>
    <s v="NB"/>
  </r>
  <r>
    <s v="4906478102"/>
    <x v="3"/>
    <x v="3"/>
    <d v="2020-04-21T00:00:00"/>
    <x v="5"/>
    <x v="5"/>
    <s v="1020"/>
    <s v="S020"/>
    <s v="H"/>
    <n v="0"/>
    <n v="1"/>
    <x v="0"/>
    <s v="530000177854"/>
    <x v="79"/>
    <x v="5"/>
    <n v="1297"/>
    <n v="0"/>
    <s v="CMP"/>
  </r>
  <r>
    <s v="4906478179"/>
    <x v="3"/>
    <x v="3"/>
    <d v="2020-04-21T00:00:00"/>
    <x v="5"/>
    <x v="7"/>
    <s v="1050"/>
    <s v="S050"/>
    <s v="H"/>
    <n v="0"/>
    <n v="1"/>
    <x v="0"/>
    <s v="530000174958"/>
    <x v="435"/>
    <x v="7"/>
    <n v="8280"/>
    <n v="0"/>
    <s v="ERO"/>
  </r>
  <r>
    <s v="4906478281"/>
    <x v="3"/>
    <x v="3"/>
    <d v="2020-04-21T00:00:00"/>
    <x v="5"/>
    <x v="22"/>
    <s v="1096"/>
    <s v="S096"/>
    <s v="H"/>
    <n v="0"/>
    <n v="3"/>
    <x v="0"/>
    <s v="530000172683"/>
    <x v="439"/>
    <x v="22"/>
    <n v="1334"/>
    <n v="0"/>
    <s v="ERO"/>
  </r>
  <r>
    <s v="4906478442"/>
    <x v="3"/>
    <x v="3"/>
    <d v="2020-04-21T00:00:00"/>
    <x v="5"/>
    <x v="32"/>
    <s v="1050"/>
    <s v="S050"/>
    <s v="H"/>
    <n v="0"/>
    <n v="1"/>
    <x v="0"/>
    <s v="530000181168"/>
    <x v="460"/>
    <x v="32"/>
    <n v="1238"/>
    <n v="0"/>
    <s v="ERO"/>
  </r>
  <r>
    <s v="4906478444"/>
    <x v="3"/>
    <x v="3"/>
    <d v="2020-04-21T00:00:00"/>
    <x v="5"/>
    <x v="18"/>
    <s v="1050"/>
    <s v="S050"/>
    <s v="H"/>
    <n v="0"/>
    <n v="1"/>
    <x v="0"/>
    <s v="530000180361"/>
    <x v="424"/>
    <x v="18"/>
    <n v="52000"/>
    <n v="0"/>
    <s v="CMP"/>
  </r>
  <r>
    <s v="4906478446"/>
    <x v="3"/>
    <x v="3"/>
    <d v="2020-04-21T00:00:00"/>
    <x v="5"/>
    <x v="19"/>
    <s v="1030"/>
    <s v="S030"/>
    <s v="H"/>
    <n v="0"/>
    <n v="2"/>
    <x v="0"/>
    <s v="530000177912"/>
    <x v="367"/>
    <x v="19"/>
    <n v="1745"/>
    <n v="0"/>
    <s v="ERO"/>
  </r>
  <r>
    <s v="4906478838"/>
    <x v="3"/>
    <x v="3"/>
    <d v="2020-04-22T00:00:00"/>
    <x v="5"/>
    <x v="5"/>
    <s v="1020"/>
    <s v="S020"/>
    <s v="H"/>
    <n v="0"/>
    <n v="1"/>
    <x v="0"/>
    <s v="530000172101"/>
    <x v="476"/>
    <x v="5"/>
    <n v="1297"/>
    <n v="0"/>
    <s v="CMP"/>
  </r>
  <r>
    <s v="4906479050"/>
    <x v="3"/>
    <x v="3"/>
    <d v="2020-04-22T00:00:00"/>
    <x v="5"/>
    <x v="6"/>
    <s v="1050"/>
    <s v="S050"/>
    <s v="H"/>
    <n v="0"/>
    <n v="1"/>
    <x v="0"/>
    <s v="530000181114"/>
    <x v="460"/>
    <x v="6"/>
    <n v="1446"/>
    <n v="0"/>
    <s v="ERO"/>
  </r>
  <r>
    <s v="4906479053"/>
    <x v="3"/>
    <x v="3"/>
    <d v="2020-04-22T00:00:00"/>
    <x v="5"/>
    <x v="32"/>
    <s v="1020"/>
    <s v="S020"/>
    <s v="H"/>
    <n v="0"/>
    <n v="1"/>
    <x v="0"/>
    <s v="530000180023"/>
    <x v="79"/>
    <x v="32"/>
    <n v="1238"/>
    <n v="0"/>
    <s v="CMP"/>
  </r>
  <r>
    <s v="4906479175"/>
    <x v="3"/>
    <x v="3"/>
    <d v="2020-04-22T00:00:00"/>
    <x v="5"/>
    <x v="48"/>
    <s v="1060"/>
    <s v="S060"/>
    <s v="H"/>
    <n v="0"/>
    <n v="1"/>
    <x v="0"/>
    <s v="530000126700"/>
    <x v="958"/>
    <x v="48"/>
    <n v="63144.15"/>
    <n v="0"/>
    <s v="ERO"/>
  </r>
  <r>
    <s v="4906479197"/>
    <x v="3"/>
    <x v="3"/>
    <d v="2020-04-22T00:00:00"/>
    <x v="5"/>
    <x v="5"/>
    <s v="1001"/>
    <s v="S003"/>
    <s v="H"/>
    <n v="0"/>
    <n v="2"/>
    <x v="0"/>
    <s v="530000187162"/>
    <x v="433"/>
    <x v="5"/>
    <n v="1297"/>
    <n v="0"/>
    <s v=""/>
  </r>
  <r>
    <s v="4906479436"/>
    <x v="3"/>
    <x v="3"/>
    <d v="2020-04-22T00:00:00"/>
    <x v="5"/>
    <x v="21"/>
    <s v="1020"/>
    <s v="S020"/>
    <s v="H"/>
    <n v="0"/>
    <n v="1"/>
    <x v="0"/>
    <s v="530000182289"/>
    <x v="430"/>
    <x v="21"/>
    <n v="1708"/>
    <n v="0"/>
    <s v="ERO"/>
  </r>
  <r>
    <s v="4906479483"/>
    <x v="3"/>
    <x v="3"/>
    <d v="2020-04-22T00:00:00"/>
    <x v="5"/>
    <x v="6"/>
    <s v="1010"/>
    <s v="S010"/>
    <s v="H"/>
    <n v="0"/>
    <n v="1"/>
    <x v="0"/>
    <s v="530000173326"/>
    <x v="426"/>
    <x v="6"/>
    <n v="1446"/>
    <n v="0"/>
    <s v="ERO"/>
  </r>
  <r>
    <s v="4906479953"/>
    <x v="3"/>
    <x v="3"/>
    <d v="2020-04-22T00:00:00"/>
    <x v="3"/>
    <x v="5"/>
    <s v="1020"/>
    <s v="S020"/>
    <s v="S"/>
    <n v="0"/>
    <n v="-1"/>
    <x v="0"/>
    <s v="530000172101"/>
    <x v="476"/>
    <x v="5"/>
    <n v="1297"/>
    <n v="0"/>
    <s v="CMP"/>
  </r>
  <r>
    <s v="4906479965"/>
    <x v="3"/>
    <x v="3"/>
    <d v="2020-04-23T00:00:00"/>
    <x v="5"/>
    <x v="5"/>
    <s v="1010"/>
    <s v="S010"/>
    <s v="H"/>
    <n v="0"/>
    <n v="1"/>
    <x v="0"/>
    <s v="530000179683"/>
    <x v="10"/>
    <x v="5"/>
    <n v="1297"/>
    <n v="0"/>
    <s v="CMP"/>
  </r>
  <r>
    <s v="4906480055"/>
    <x v="3"/>
    <x v="3"/>
    <d v="2020-04-22T00:00:00"/>
    <x v="3"/>
    <x v="48"/>
    <s v="1060"/>
    <s v="S060"/>
    <s v="S"/>
    <n v="0"/>
    <n v="-1"/>
    <x v="0"/>
    <s v="530000126700"/>
    <x v="958"/>
    <x v="48"/>
    <n v="63144.15"/>
    <n v="0"/>
    <s v="ERO"/>
  </r>
  <r>
    <s v="4906480169"/>
    <x v="3"/>
    <x v="3"/>
    <d v="2020-04-23T00:00:00"/>
    <x v="5"/>
    <x v="5"/>
    <s v="1020"/>
    <s v="S020"/>
    <s v="H"/>
    <n v="0"/>
    <n v="1"/>
    <x v="0"/>
    <s v="530000178810"/>
    <x v="79"/>
    <x v="5"/>
    <n v="1297"/>
    <n v="0"/>
    <s v="CMP"/>
  </r>
  <r>
    <s v="4906480205"/>
    <x v="3"/>
    <x v="3"/>
    <d v="2020-04-23T00:00:00"/>
    <x v="5"/>
    <x v="9"/>
    <s v="1050"/>
    <s v="S050"/>
    <s v="H"/>
    <n v="0"/>
    <n v="1"/>
    <x v="0"/>
    <s v="530000187703"/>
    <x v="460"/>
    <x v="9"/>
    <n v="1965"/>
    <n v="0"/>
    <s v="ERO"/>
  </r>
  <r>
    <s v="4906480450"/>
    <x v="3"/>
    <x v="3"/>
    <d v="2020-04-24T00:00:00"/>
    <x v="5"/>
    <x v="35"/>
    <s v="1060"/>
    <s v="S060"/>
    <s v="H"/>
    <n v="0"/>
    <n v="1"/>
    <x v="0"/>
    <s v="530000180663"/>
    <x v="440"/>
    <x v="35"/>
    <n v="57200"/>
    <n v="0"/>
    <s v="ERO"/>
  </r>
  <r>
    <s v="4906480492"/>
    <x v="3"/>
    <x v="3"/>
    <d v="2020-04-23T00:00:00"/>
    <x v="5"/>
    <x v="5"/>
    <s v="1017"/>
    <s v="S017"/>
    <s v="H"/>
    <n v="0"/>
    <n v="1"/>
    <x v="0"/>
    <s v="530000172379"/>
    <x v="430"/>
    <x v="5"/>
    <n v="1297"/>
    <n v="0"/>
    <s v="ERO"/>
  </r>
  <r>
    <s v="4906480502"/>
    <x v="3"/>
    <x v="3"/>
    <d v="2020-04-23T00:00:00"/>
    <x v="5"/>
    <x v="6"/>
    <s v="1020"/>
    <s v="S020"/>
    <s v="H"/>
    <n v="0"/>
    <n v="1"/>
    <x v="0"/>
    <s v="530000182742"/>
    <x v="430"/>
    <x v="6"/>
    <n v="1446"/>
    <n v="0"/>
    <s v="ERO"/>
  </r>
  <r>
    <s v="4906480845"/>
    <x v="3"/>
    <x v="3"/>
    <d v="2020-04-24T00:00:00"/>
    <x v="5"/>
    <x v="6"/>
    <s v="1060"/>
    <s v="S060"/>
    <s v="H"/>
    <n v="0"/>
    <n v="1"/>
    <x v="0"/>
    <s v="530000183532"/>
    <x v="428"/>
    <x v="6"/>
    <n v="1446"/>
    <n v="0"/>
    <s v="ERO"/>
  </r>
  <r>
    <s v="4906481035"/>
    <x v="3"/>
    <x v="3"/>
    <d v="2020-04-24T00:00:00"/>
    <x v="5"/>
    <x v="21"/>
    <s v="1020"/>
    <s v="S020"/>
    <s v="H"/>
    <n v="0"/>
    <n v="1"/>
    <x v="0"/>
    <s v="530000126053"/>
    <x v="79"/>
    <x v="21"/>
    <n v="1708"/>
    <n v="0"/>
    <s v="CMP"/>
  </r>
  <r>
    <s v="4906481054"/>
    <x v="3"/>
    <x v="3"/>
    <d v="2020-04-24T00:00:00"/>
    <x v="5"/>
    <x v="17"/>
    <s v="1020"/>
    <s v="S020"/>
    <s v="H"/>
    <n v="0"/>
    <n v="1"/>
    <x v="0"/>
    <s v="530000182697"/>
    <x v="445"/>
    <x v="17"/>
    <n v="43365"/>
    <n v="0"/>
    <s v="NB"/>
  </r>
  <r>
    <s v="4906481064"/>
    <x v="3"/>
    <x v="3"/>
    <d v="2020-04-24T00:00:00"/>
    <x v="5"/>
    <x v="5"/>
    <s v="1096"/>
    <s v="S096"/>
    <s v="H"/>
    <n v="0"/>
    <n v="1"/>
    <x v="0"/>
    <s v="530000171158"/>
    <x v="580"/>
    <x v="5"/>
    <n v="1297"/>
    <n v="0"/>
    <s v=""/>
  </r>
  <r>
    <s v="4906481108"/>
    <x v="3"/>
    <x v="3"/>
    <d v="2020-04-24T00:00:00"/>
    <x v="5"/>
    <x v="16"/>
    <s v="1017"/>
    <s v="S017"/>
    <s v="H"/>
    <n v="0"/>
    <n v="4"/>
    <x v="0"/>
    <s v="530000166865"/>
    <x v="79"/>
    <x v="16"/>
    <n v="1778"/>
    <n v="0"/>
    <s v="CMP"/>
  </r>
  <r>
    <s v="4906481169"/>
    <x v="3"/>
    <x v="3"/>
    <d v="2020-04-24T00:00:00"/>
    <x v="5"/>
    <x v="13"/>
    <s v="1010"/>
    <s v="S010"/>
    <s v="H"/>
    <n v="0"/>
    <n v="1"/>
    <x v="0"/>
    <s v="530000188080"/>
    <x v="472"/>
    <x v="13"/>
    <n v="46100"/>
    <n v="0"/>
    <s v="CMP"/>
  </r>
  <r>
    <s v="4906481287"/>
    <x v="3"/>
    <x v="3"/>
    <d v="2020-04-24T00:00:00"/>
    <x v="5"/>
    <x v="11"/>
    <s v="1060"/>
    <s v="S060"/>
    <s v="H"/>
    <n v="0"/>
    <n v="1"/>
    <x v="0"/>
    <s v="530000174623"/>
    <x v="440"/>
    <x v="11"/>
    <n v="11525"/>
    <n v="0"/>
    <s v="ERO"/>
  </r>
  <r>
    <s v="4906481291"/>
    <x v="3"/>
    <x v="3"/>
    <d v="2020-04-24T00:00:00"/>
    <x v="5"/>
    <x v="28"/>
    <s v="1010"/>
    <s v="S010"/>
    <s v="H"/>
    <n v="0"/>
    <n v="1"/>
    <x v="0"/>
    <s v="530000140351"/>
    <x v="320"/>
    <x v="28"/>
    <n v="44820"/>
    <n v="0"/>
    <s v="ERO"/>
  </r>
  <r>
    <s v="4906481392"/>
    <x v="3"/>
    <x v="3"/>
    <d v="2020-04-25T00:00:00"/>
    <x v="5"/>
    <x v="6"/>
    <s v="1050"/>
    <s v="S050"/>
    <s v="H"/>
    <n v="0"/>
    <n v="1"/>
    <x v="0"/>
    <s v="530000182894"/>
    <x v="460"/>
    <x v="6"/>
    <n v="1446"/>
    <n v="0"/>
    <s v="ERO"/>
  </r>
  <r>
    <s v="4906481530"/>
    <x v="3"/>
    <x v="3"/>
    <d v="2020-04-25T00:00:00"/>
    <x v="5"/>
    <x v="6"/>
    <s v="1010"/>
    <s v="S010"/>
    <s v="H"/>
    <n v="0"/>
    <n v="1"/>
    <x v="0"/>
    <s v="530000185293"/>
    <x v="426"/>
    <x v="6"/>
    <n v="1446"/>
    <n v="0"/>
    <s v="ERO"/>
  </r>
  <r>
    <s v="4906481595"/>
    <x v="3"/>
    <x v="3"/>
    <d v="2020-04-26T00:00:00"/>
    <x v="5"/>
    <x v="7"/>
    <s v="1060"/>
    <s v="S060"/>
    <s v="H"/>
    <n v="0"/>
    <n v="1"/>
    <x v="0"/>
    <s v="530000172262"/>
    <x v="436"/>
    <x v="7"/>
    <n v="8280"/>
    <n v="0"/>
    <s v="ERO"/>
  </r>
  <r>
    <s v="4906481635"/>
    <x v="3"/>
    <x v="3"/>
    <d v="2020-04-27T00:00:00"/>
    <x v="5"/>
    <x v="2"/>
    <s v="1050"/>
    <s v="S050"/>
    <s v="H"/>
    <n v="0"/>
    <n v="1"/>
    <x v="0"/>
    <s v="530000177198"/>
    <x v="435"/>
    <x v="2"/>
    <n v="9490"/>
    <n v="0"/>
    <s v="ERO"/>
  </r>
  <r>
    <s v="4906481695"/>
    <x v="3"/>
    <x v="3"/>
    <d v="2020-04-26T00:00:00"/>
    <x v="5"/>
    <x v="6"/>
    <s v="1010"/>
    <s v="S010"/>
    <s v="H"/>
    <n v="0"/>
    <n v="1"/>
    <x v="0"/>
    <s v="530000173686"/>
    <x v="426"/>
    <x v="6"/>
    <n v="1446"/>
    <n v="0"/>
    <s v="ERO"/>
  </r>
  <r>
    <s v="4906481816"/>
    <x v="3"/>
    <x v="3"/>
    <d v="2020-04-27T00:00:00"/>
    <x v="5"/>
    <x v="6"/>
    <s v="1010"/>
    <s v="S010"/>
    <s v="H"/>
    <n v="0"/>
    <n v="1"/>
    <x v="0"/>
    <s v="530000177588"/>
    <x v="451"/>
    <x v="6"/>
    <n v="1446"/>
    <n v="0"/>
    <s v="ERO"/>
  </r>
  <r>
    <s v="4906482199"/>
    <x v="3"/>
    <x v="3"/>
    <d v="2020-04-27T00:00:00"/>
    <x v="5"/>
    <x v="12"/>
    <s v="1010"/>
    <s v="S010"/>
    <s v="H"/>
    <n v="0"/>
    <n v="1"/>
    <x v="0"/>
    <s v="530000172483"/>
    <x v="212"/>
    <x v="12"/>
    <n v="10385"/>
    <n v="0"/>
    <s v="NB"/>
  </r>
  <r>
    <s v="4906482199"/>
    <x v="3"/>
    <x v="3"/>
    <d v="2020-04-27T00:00:00"/>
    <x v="5"/>
    <x v="2"/>
    <s v="1010"/>
    <s v="S010"/>
    <s v="H"/>
    <n v="0"/>
    <n v="5"/>
    <x v="0"/>
    <s v="530000172483"/>
    <x v="212"/>
    <x v="2"/>
    <n v="9490"/>
    <n v="0"/>
    <s v="NB"/>
  </r>
  <r>
    <s v="4906482266"/>
    <x v="3"/>
    <x v="3"/>
    <d v="2020-04-27T00:00:00"/>
    <x v="5"/>
    <x v="19"/>
    <s v="1010"/>
    <s v="S010"/>
    <s v="H"/>
    <n v="0"/>
    <n v="1"/>
    <x v="0"/>
    <s v="530000181608"/>
    <x v="426"/>
    <x v="19"/>
    <n v="1745"/>
    <n v="0"/>
    <s v="ERO"/>
  </r>
  <r>
    <s v="4906482277"/>
    <x v="3"/>
    <x v="3"/>
    <d v="2020-04-27T00:00:00"/>
    <x v="5"/>
    <x v="65"/>
    <s v="1010"/>
    <s v="S010"/>
    <s v="H"/>
    <n v="0"/>
    <n v="3"/>
    <x v="0"/>
    <s v="530000168302"/>
    <x v="212"/>
    <x v="65"/>
    <n v="8130"/>
    <n v="0"/>
    <s v="NB"/>
  </r>
  <r>
    <s v="4906482554"/>
    <x v="3"/>
    <x v="3"/>
    <d v="2020-04-27T00:00:00"/>
    <x v="5"/>
    <x v="5"/>
    <s v="1096"/>
    <s v="S096"/>
    <s v="H"/>
    <n v="0"/>
    <n v="1"/>
    <x v="0"/>
    <s v="530000177169"/>
    <x v="193"/>
    <x v="5"/>
    <n v="1297"/>
    <n v="0"/>
    <s v=""/>
  </r>
  <r>
    <s v="4906482558"/>
    <x v="3"/>
    <x v="3"/>
    <d v="2020-04-27T00:00:00"/>
    <x v="5"/>
    <x v="5"/>
    <s v="1096"/>
    <s v="S096"/>
    <s v="H"/>
    <n v="0"/>
    <n v="1"/>
    <x v="0"/>
    <s v="530000177169"/>
    <x v="193"/>
    <x v="5"/>
    <n v="1297"/>
    <n v="0"/>
    <s v=""/>
  </r>
  <r>
    <s v="4906482583"/>
    <x v="3"/>
    <x v="3"/>
    <d v="2020-04-27T00:00:00"/>
    <x v="5"/>
    <x v="2"/>
    <s v="1030"/>
    <s v="S030"/>
    <s v="H"/>
    <n v="0"/>
    <n v="1"/>
    <x v="0"/>
    <s v="530000169088"/>
    <x v="455"/>
    <x v="2"/>
    <n v="9490"/>
    <n v="0"/>
    <s v="ERO"/>
  </r>
  <r>
    <s v="4906482616"/>
    <x v="3"/>
    <x v="3"/>
    <d v="2020-04-28T00:00:00"/>
    <x v="5"/>
    <x v="19"/>
    <s v="1030"/>
    <s v="S030"/>
    <s v="H"/>
    <n v="0"/>
    <n v="1"/>
    <x v="0"/>
    <s v="530000180053"/>
    <x v="367"/>
    <x v="19"/>
    <n v="1745"/>
    <n v="0"/>
    <s v="ERO"/>
  </r>
  <r>
    <s v="4906482913"/>
    <x v="3"/>
    <x v="3"/>
    <d v="2020-04-28T00:00:00"/>
    <x v="5"/>
    <x v="42"/>
    <s v="1050"/>
    <s v="S050"/>
    <s v="H"/>
    <n v="0"/>
    <n v="1"/>
    <x v="0"/>
    <s v="530000173919"/>
    <x v="291"/>
    <x v="42"/>
    <n v="2857"/>
    <n v="0"/>
    <s v="NB"/>
  </r>
  <r>
    <s v="4906482924"/>
    <x v="3"/>
    <x v="3"/>
    <d v="2020-04-28T00:00:00"/>
    <x v="5"/>
    <x v="14"/>
    <s v="1050"/>
    <s v="S050"/>
    <s v="H"/>
    <n v="0"/>
    <n v="1"/>
    <x v="0"/>
    <s v="530000163352"/>
    <x v="291"/>
    <x v="14"/>
    <n v="50350"/>
    <n v="0"/>
    <s v="NB"/>
  </r>
  <r>
    <s v="4906482978"/>
    <x v="3"/>
    <x v="3"/>
    <d v="2020-04-28T00:00:00"/>
    <x v="5"/>
    <x v="9"/>
    <s v="1050"/>
    <s v="S050"/>
    <s v="H"/>
    <n v="0"/>
    <n v="1"/>
    <x v="0"/>
    <s v="530000186766"/>
    <x v="363"/>
    <x v="9"/>
    <n v="1965"/>
    <n v="0"/>
    <s v="NB"/>
  </r>
  <r>
    <s v="4906483052"/>
    <x v="3"/>
    <x v="3"/>
    <d v="2020-04-28T00:00:00"/>
    <x v="5"/>
    <x v="9"/>
    <s v="1030"/>
    <s v="S030"/>
    <s v="H"/>
    <n v="0"/>
    <n v="1"/>
    <x v="0"/>
    <s v="530000178725"/>
    <x v="367"/>
    <x v="9"/>
    <n v="1965"/>
    <n v="0"/>
    <s v="ERO"/>
  </r>
  <r>
    <s v="4906483126"/>
    <x v="3"/>
    <x v="3"/>
    <d v="2020-04-28T00:00:00"/>
    <x v="5"/>
    <x v="65"/>
    <s v="1060"/>
    <s v="S060"/>
    <s v="H"/>
    <n v="0"/>
    <n v="1"/>
    <x v="0"/>
    <s v="530000182547"/>
    <x v="487"/>
    <x v="65"/>
    <n v="8130"/>
    <n v="0"/>
    <s v="NB"/>
  </r>
  <r>
    <s v="4906483157"/>
    <x v="3"/>
    <x v="3"/>
    <d v="2020-04-28T00:00:00"/>
    <x v="5"/>
    <x v="14"/>
    <s v="1060"/>
    <s v="S060"/>
    <s v="H"/>
    <n v="0"/>
    <n v="1"/>
    <x v="0"/>
    <s v="530000177775"/>
    <x v="440"/>
    <x v="14"/>
    <n v="50350"/>
    <n v="0"/>
    <s v="ERO"/>
  </r>
  <r>
    <s v="4906483168"/>
    <x v="3"/>
    <x v="3"/>
    <d v="2020-04-28T00:00:00"/>
    <x v="5"/>
    <x v="5"/>
    <s v="1010"/>
    <s v="S010"/>
    <s v="H"/>
    <n v="0"/>
    <n v="1"/>
    <x v="0"/>
    <s v="530000188107"/>
    <x v="433"/>
    <x v="5"/>
    <n v="1297"/>
    <n v="0"/>
    <s v=""/>
  </r>
  <r>
    <s v="4906483229"/>
    <x v="3"/>
    <x v="3"/>
    <d v="2020-04-28T00:00:00"/>
    <x v="5"/>
    <x v="5"/>
    <s v="1020"/>
    <s v="S020"/>
    <s v="H"/>
    <n v="0"/>
    <n v="1"/>
    <x v="0"/>
    <s v="530000187474"/>
    <x v="79"/>
    <x v="5"/>
    <n v="1297"/>
    <n v="0"/>
    <s v="CMP"/>
  </r>
  <r>
    <s v="4906483509"/>
    <x v="3"/>
    <x v="3"/>
    <d v="2020-04-28T00:00:00"/>
    <x v="5"/>
    <x v="6"/>
    <s v="1050"/>
    <s v="S050"/>
    <s v="H"/>
    <n v="0"/>
    <n v="1"/>
    <x v="0"/>
    <s v="530000183970"/>
    <x v="433"/>
    <x v="6"/>
    <n v="1446"/>
    <n v="0"/>
    <s v=""/>
  </r>
  <r>
    <s v="4906483510"/>
    <x v="3"/>
    <x v="3"/>
    <d v="2020-04-28T00:00:00"/>
    <x v="5"/>
    <x v="19"/>
    <s v="1050"/>
    <s v="S050"/>
    <s v="H"/>
    <n v="0"/>
    <n v="4"/>
    <x v="0"/>
    <s v="530000188107"/>
    <x v="433"/>
    <x v="19"/>
    <n v="1745"/>
    <n v="0"/>
    <s v=""/>
  </r>
  <r>
    <s v="4906483561"/>
    <x v="3"/>
    <x v="3"/>
    <d v="2020-04-28T00:00:00"/>
    <x v="5"/>
    <x v="6"/>
    <s v="1020"/>
    <s v="S020"/>
    <s v="H"/>
    <n v="0"/>
    <n v="1"/>
    <x v="0"/>
    <s v="530000182990"/>
    <x v="430"/>
    <x v="6"/>
    <n v="1446"/>
    <n v="0"/>
    <s v="ERO"/>
  </r>
  <r>
    <s v="4906483732"/>
    <x v="3"/>
    <x v="3"/>
    <d v="2020-04-28T00:00:00"/>
    <x v="5"/>
    <x v="16"/>
    <s v="1017"/>
    <s v="S017"/>
    <s v="H"/>
    <n v="0"/>
    <n v="3"/>
    <x v="0"/>
    <s v="530000176201"/>
    <x v="430"/>
    <x v="16"/>
    <n v="1778"/>
    <n v="0"/>
    <s v="ERO"/>
  </r>
  <r>
    <s v="4906483816"/>
    <x v="3"/>
    <x v="3"/>
    <d v="2020-04-29T00:00:00"/>
    <x v="5"/>
    <x v="5"/>
    <s v="1050"/>
    <s v="S050"/>
    <s v="H"/>
    <n v="0"/>
    <n v="3"/>
    <x v="0"/>
    <s v="530000182915"/>
    <x v="460"/>
    <x v="5"/>
    <n v="1297"/>
    <n v="0"/>
    <s v="ERO"/>
  </r>
  <r>
    <s v="4906483841"/>
    <x v="3"/>
    <x v="3"/>
    <d v="2020-04-28T00:00:00"/>
    <x v="5"/>
    <x v="5"/>
    <s v="1020"/>
    <s v="S020"/>
    <s v="H"/>
    <n v="0"/>
    <n v="1"/>
    <x v="0"/>
    <s v="530000184216"/>
    <x v="430"/>
    <x v="5"/>
    <n v="1297"/>
    <n v="0"/>
    <s v="ERO"/>
  </r>
  <r>
    <s v="4906484239"/>
    <x v="3"/>
    <x v="3"/>
    <d v="2020-04-29T00:00:00"/>
    <x v="5"/>
    <x v="144"/>
    <s v="1001"/>
    <s v="S001"/>
    <s v="H"/>
    <n v="0"/>
    <n v="1"/>
    <x v="0"/>
    <s v="530000182010"/>
    <x v="984"/>
    <x v="144"/>
    <n v="186800"/>
    <n v="0"/>
    <s v=""/>
  </r>
  <r>
    <s v="4906484289"/>
    <x v="3"/>
    <x v="3"/>
    <d v="2020-04-29T00:00:00"/>
    <x v="5"/>
    <x v="5"/>
    <s v="1020"/>
    <s v="S020"/>
    <s v="H"/>
    <n v="0"/>
    <n v="1"/>
    <x v="0"/>
    <s v="530000179411"/>
    <x v="476"/>
    <x v="5"/>
    <n v="1297"/>
    <n v="0"/>
    <s v="CMP"/>
  </r>
  <r>
    <s v="4906484305"/>
    <x v="3"/>
    <x v="3"/>
    <d v="2020-04-29T00:00:00"/>
    <x v="5"/>
    <x v="5"/>
    <s v="1010"/>
    <s v="S010"/>
    <s v="H"/>
    <n v="0"/>
    <n v="2"/>
    <x v="0"/>
    <s v="530000188109"/>
    <x v="433"/>
    <x v="5"/>
    <n v="1297"/>
    <n v="0"/>
    <s v=""/>
  </r>
  <r>
    <s v="4906484422"/>
    <x v="3"/>
    <x v="3"/>
    <d v="2020-04-29T00:00:00"/>
    <x v="5"/>
    <x v="5"/>
    <s v="1020"/>
    <s v="S020"/>
    <s v="H"/>
    <n v="0"/>
    <n v="1"/>
    <x v="0"/>
    <s v="530000178785"/>
    <x v="476"/>
    <x v="5"/>
    <n v="1297"/>
    <n v="0"/>
    <s v="CMP"/>
  </r>
  <r>
    <s v="4906484465"/>
    <x v="3"/>
    <x v="3"/>
    <d v="2020-04-29T00:00:00"/>
    <x v="5"/>
    <x v="5"/>
    <s v="1020"/>
    <s v="S020"/>
    <s v="H"/>
    <n v="0"/>
    <n v="1"/>
    <x v="0"/>
    <s v="530000179473"/>
    <x v="476"/>
    <x v="5"/>
    <n v="1297"/>
    <n v="0"/>
    <s v="CMP"/>
  </r>
  <r>
    <s v="4906484586"/>
    <x v="3"/>
    <x v="3"/>
    <d v="2020-04-29T00:00:00"/>
    <x v="5"/>
    <x v="7"/>
    <s v="1020"/>
    <s v="S020"/>
    <s v="H"/>
    <n v="0"/>
    <n v="1"/>
    <x v="0"/>
    <s v="530000180931"/>
    <x v="463"/>
    <x v="7"/>
    <n v="8280"/>
    <n v="0"/>
    <s v="ERO"/>
  </r>
  <r>
    <s v="4906484769"/>
    <x v="3"/>
    <x v="3"/>
    <d v="2020-04-29T00:00:00"/>
    <x v="5"/>
    <x v="7"/>
    <s v="1030"/>
    <s v="S030"/>
    <s v="H"/>
    <n v="0"/>
    <n v="1"/>
    <x v="0"/>
    <s v="530000181029"/>
    <x v="478"/>
    <x v="7"/>
    <n v="8280"/>
    <n v="0"/>
    <s v="CMP"/>
  </r>
  <r>
    <s v="4906484805"/>
    <x v="3"/>
    <x v="3"/>
    <d v="2020-04-29T00:00:00"/>
    <x v="5"/>
    <x v="7"/>
    <s v="1020"/>
    <s v="S020"/>
    <s v="H"/>
    <n v="0"/>
    <n v="1"/>
    <x v="0"/>
    <s v="530000182865"/>
    <x v="463"/>
    <x v="7"/>
    <n v="8280"/>
    <n v="0"/>
    <s v="ERO"/>
  </r>
  <r>
    <s v="4906484912"/>
    <x v="3"/>
    <x v="3"/>
    <d v="2020-04-29T00:00:00"/>
    <x v="5"/>
    <x v="7"/>
    <s v="1030"/>
    <s v="S030"/>
    <s v="H"/>
    <n v="0"/>
    <n v="1"/>
    <x v="0"/>
    <s v="530000181029"/>
    <x v="478"/>
    <x v="7"/>
    <n v="8280"/>
    <n v="0"/>
    <s v="CMP"/>
  </r>
  <r>
    <s v="4906484914"/>
    <x v="3"/>
    <x v="3"/>
    <d v="2020-04-29T00:00:00"/>
    <x v="5"/>
    <x v="7"/>
    <s v="1030"/>
    <s v="S030"/>
    <s v="H"/>
    <n v="0"/>
    <n v="1"/>
    <x v="0"/>
    <s v="530000181603"/>
    <x v="478"/>
    <x v="7"/>
    <n v="8280"/>
    <n v="0"/>
    <s v="CMP"/>
  </r>
  <r>
    <s v="4906484923"/>
    <x v="3"/>
    <x v="3"/>
    <d v="2020-04-29T00:00:00"/>
    <x v="5"/>
    <x v="21"/>
    <s v="1060"/>
    <s v="S060"/>
    <s v="H"/>
    <n v="0"/>
    <n v="1"/>
    <x v="0"/>
    <s v="530000187446"/>
    <x v="436"/>
    <x v="21"/>
    <n v="1708"/>
    <n v="0"/>
    <s v="ERO"/>
  </r>
  <r>
    <s v="4906485325"/>
    <x v="3"/>
    <x v="3"/>
    <d v="2020-04-30T00:00:00"/>
    <x v="5"/>
    <x v="6"/>
    <s v="1030"/>
    <s v="S030"/>
    <s v="H"/>
    <n v="0"/>
    <n v="1"/>
    <x v="0"/>
    <s v="530000178568"/>
    <x v="427"/>
    <x v="6"/>
    <n v="1446"/>
    <n v="0"/>
    <s v="CMP"/>
  </r>
  <r>
    <s v="4906485326"/>
    <x v="3"/>
    <x v="3"/>
    <d v="2020-04-29T00:00:00"/>
    <x v="3"/>
    <x v="7"/>
    <s v="1030"/>
    <s v="S030"/>
    <s v="S"/>
    <n v="0"/>
    <n v="-1"/>
    <x v="0"/>
    <s v="530000181029"/>
    <x v="478"/>
    <x v="7"/>
    <n v="8280"/>
    <n v="0"/>
    <s v="CMP"/>
  </r>
  <r>
    <s v="4906485327"/>
    <x v="3"/>
    <x v="3"/>
    <d v="2020-04-30T00:00:00"/>
    <x v="5"/>
    <x v="12"/>
    <s v="1030"/>
    <s v="S030"/>
    <s v="H"/>
    <n v="0"/>
    <n v="1"/>
    <x v="0"/>
    <s v="530000182286"/>
    <x v="427"/>
    <x v="12"/>
    <n v="10385"/>
    <n v="0"/>
    <s v="CMP"/>
  </r>
  <r>
    <s v="4906485339"/>
    <x v="3"/>
    <x v="3"/>
    <d v="2020-04-29T00:00:00"/>
    <x v="3"/>
    <x v="144"/>
    <s v="1001"/>
    <s v="S001"/>
    <s v="S"/>
    <n v="0"/>
    <n v="-1"/>
    <x v="0"/>
    <s v="530000182010"/>
    <x v="984"/>
    <x v="144"/>
    <n v="186800"/>
    <n v="0"/>
    <s v=""/>
  </r>
  <r>
    <s v="4906485448"/>
    <x v="3"/>
    <x v="3"/>
    <d v="2020-04-30T00:00:00"/>
    <x v="5"/>
    <x v="5"/>
    <s v="1010"/>
    <s v="S010"/>
    <s v="H"/>
    <n v="0"/>
    <n v="1"/>
    <x v="0"/>
    <s v="530000188103"/>
    <x v="422"/>
    <x v="5"/>
    <n v="1297"/>
    <n v="0"/>
    <s v=""/>
  </r>
  <r>
    <s v="4906485551"/>
    <x v="3"/>
    <x v="3"/>
    <d v="2020-04-30T00:00:00"/>
    <x v="5"/>
    <x v="5"/>
    <s v="1010"/>
    <s v="S010"/>
    <s v="H"/>
    <n v="0"/>
    <n v="1"/>
    <x v="0"/>
    <s v="530000188117"/>
    <x v="433"/>
    <x v="5"/>
    <n v="1297"/>
    <n v="0"/>
    <s v=""/>
  </r>
  <r>
    <s v="4906485603"/>
    <x v="3"/>
    <x v="3"/>
    <d v="2020-04-30T00:00:00"/>
    <x v="5"/>
    <x v="2"/>
    <s v="1096"/>
    <s v="S096"/>
    <s v="H"/>
    <n v="0"/>
    <n v="1"/>
    <x v="0"/>
    <s v="530000171414"/>
    <x v="212"/>
    <x v="2"/>
    <n v="9490"/>
    <n v="0"/>
    <s v="NB"/>
  </r>
  <r>
    <s v="4906485800"/>
    <x v="3"/>
    <x v="3"/>
    <d v="2020-04-30T00:00:00"/>
    <x v="5"/>
    <x v="2"/>
    <s v="1050"/>
    <s v="S050"/>
    <s v="H"/>
    <n v="0"/>
    <n v="1"/>
    <x v="0"/>
    <s v="530000179171"/>
    <x v="435"/>
    <x v="2"/>
    <n v="9490"/>
    <n v="0"/>
    <s v="ERO"/>
  </r>
  <r>
    <s v="4906487946"/>
    <x v="3"/>
    <x v="4"/>
    <d v="2020-05-01T00:00:00"/>
    <x v="5"/>
    <x v="7"/>
    <s v="1010"/>
    <s v="S010"/>
    <s v="H"/>
    <n v="0"/>
    <n v="1"/>
    <x v="0"/>
    <s v="530000174728"/>
    <x v="292"/>
    <x v="7"/>
    <n v="8280"/>
    <n v="0"/>
    <s v="NB"/>
  </r>
  <r>
    <s v="4906488126"/>
    <x v="3"/>
    <x v="4"/>
    <d v="2020-05-01T00:00:00"/>
    <x v="5"/>
    <x v="5"/>
    <s v="1010"/>
    <s v="S010"/>
    <s v="H"/>
    <n v="0"/>
    <n v="1"/>
    <x v="0"/>
    <s v="530000188805"/>
    <x v="433"/>
    <x v="5"/>
    <n v="1297"/>
    <n v="0"/>
    <s v=""/>
  </r>
  <r>
    <s v="4906488176"/>
    <x v="3"/>
    <x v="3"/>
    <d v="2020-04-30T00:00:00"/>
    <x v="3"/>
    <x v="12"/>
    <s v="1030"/>
    <s v="S030"/>
    <s v="S"/>
    <n v="0"/>
    <n v="-1"/>
    <x v="0"/>
    <s v="530000182286"/>
    <x v="427"/>
    <x v="12"/>
    <n v="10385"/>
    <n v="0"/>
    <s v="CMP"/>
  </r>
  <r>
    <s v="4906488177"/>
    <x v="3"/>
    <x v="4"/>
    <d v="2020-05-01T00:00:00"/>
    <x v="5"/>
    <x v="12"/>
    <s v="1030"/>
    <s v="S030"/>
    <s v="H"/>
    <n v="0"/>
    <n v="1"/>
    <x v="0"/>
    <s v="530000173018"/>
    <x v="478"/>
    <x v="12"/>
    <n v="10385"/>
    <n v="0"/>
    <s v="CMP"/>
  </r>
  <r>
    <s v="4906488178"/>
    <x v="3"/>
    <x v="4"/>
    <d v="2020-05-01T00:00:00"/>
    <x v="5"/>
    <x v="2"/>
    <s v="1030"/>
    <s v="S030"/>
    <s v="H"/>
    <n v="0"/>
    <n v="1"/>
    <x v="0"/>
    <s v="530000181057"/>
    <x v="478"/>
    <x v="2"/>
    <n v="9490"/>
    <n v="0"/>
    <s v="CMP"/>
  </r>
  <r>
    <s v="4906488179"/>
    <x v="3"/>
    <x v="4"/>
    <d v="2020-05-01T00:00:00"/>
    <x v="5"/>
    <x v="2"/>
    <s v="1030"/>
    <s v="S030"/>
    <s v="H"/>
    <n v="0"/>
    <n v="1"/>
    <x v="0"/>
    <s v="530000184320"/>
    <x v="427"/>
    <x v="2"/>
    <n v="9490"/>
    <n v="0"/>
    <s v="CMP"/>
  </r>
  <r>
    <s v="4906488188"/>
    <x v="3"/>
    <x v="4"/>
    <d v="2020-05-01T00:00:00"/>
    <x v="5"/>
    <x v="5"/>
    <s v="1010"/>
    <s v="S010"/>
    <s v="H"/>
    <n v="0"/>
    <n v="6"/>
    <x v="0"/>
    <s v="530000188555"/>
    <x v="433"/>
    <x v="5"/>
    <n v="1297"/>
    <n v="0"/>
    <s v=""/>
  </r>
  <r>
    <s v="4906488211"/>
    <x v="3"/>
    <x v="4"/>
    <d v="2020-05-01T00:00:00"/>
    <x v="5"/>
    <x v="2"/>
    <s v="1030"/>
    <s v="S030"/>
    <s v="H"/>
    <n v="0"/>
    <n v="1"/>
    <x v="0"/>
    <s v="530000180053"/>
    <x v="367"/>
    <x v="2"/>
    <n v="9490"/>
    <n v="0"/>
    <s v="ERO"/>
  </r>
  <r>
    <s v="4906488321"/>
    <x v="3"/>
    <x v="4"/>
    <d v="2020-05-01T00:00:00"/>
    <x v="5"/>
    <x v="2"/>
    <s v="1060"/>
    <s v="S060"/>
    <s v="H"/>
    <n v="0"/>
    <n v="1"/>
    <x v="0"/>
    <s v="530000156948"/>
    <x v="470"/>
    <x v="2"/>
    <n v="9490"/>
    <n v="0"/>
    <s v="CMP"/>
  </r>
  <r>
    <s v="4906488326"/>
    <x v="3"/>
    <x v="4"/>
    <d v="2020-05-01T00:00:00"/>
    <x v="5"/>
    <x v="65"/>
    <s v="1060"/>
    <s v="S060"/>
    <s v="H"/>
    <n v="0"/>
    <n v="2"/>
    <x v="0"/>
    <s v="530000155919"/>
    <x v="470"/>
    <x v="65"/>
    <n v="8130"/>
    <n v="0"/>
    <s v="CMP"/>
  </r>
  <r>
    <s v="4906488340"/>
    <x v="3"/>
    <x v="4"/>
    <d v="2020-05-01T00:00:00"/>
    <x v="5"/>
    <x v="5"/>
    <s v="1010"/>
    <s v="S010"/>
    <s v="H"/>
    <n v="0"/>
    <n v="2"/>
    <x v="0"/>
    <s v="530000189028"/>
    <x v="433"/>
    <x v="5"/>
    <n v="1297"/>
    <n v="0"/>
    <s v=""/>
  </r>
  <r>
    <s v="4906488378"/>
    <x v="3"/>
    <x v="4"/>
    <d v="2020-05-01T00:00:00"/>
    <x v="5"/>
    <x v="5"/>
    <s v="1020"/>
    <s v="S020"/>
    <s v="H"/>
    <n v="0"/>
    <n v="1"/>
    <x v="0"/>
    <s v="530000179098"/>
    <x v="79"/>
    <x v="5"/>
    <n v="1297"/>
    <n v="0"/>
    <s v="CMP"/>
  </r>
  <r>
    <s v="4906488439"/>
    <x v="3"/>
    <x v="4"/>
    <d v="2020-05-01T00:00:00"/>
    <x v="5"/>
    <x v="5"/>
    <s v="1010"/>
    <s v="S010"/>
    <s v="H"/>
    <n v="0"/>
    <n v="1"/>
    <x v="0"/>
    <s v="530000188852"/>
    <x v="433"/>
    <x v="5"/>
    <n v="1297"/>
    <n v="0"/>
    <s v=""/>
  </r>
  <r>
    <s v="4906488472"/>
    <x v="3"/>
    <x v="4"/>
    <d v="2020-05-01T00:00:00"/>
    <x v="5"/>
    <x v="5"/>
    <s v="1020"/>
    <s v="S020"/>
    <s v="H"/>
    <n v="0"/>
    <n v="1"/>
    <x v="0"/>
    <s v="530000183370"/>
    <x v="476"/>
    <x v="5"/>
    <n v="1297"/>
    <n v="0"/>
    <s v="CMP"/>
  </r>
  <r>
    <s v="4906488480"/>
    <x v="3"/>
    <x v="4"/>
    <d v="2020-05-01T00:00:00"/>
    <x v="5"/>
    <x v="6"/>
    <s v="1050"/>
    <s v="S050"/>
    <s v="H"/>
    <n v="0"/>
    <n v="1"/>
    <x v="0"/>
    <s v="530000167819"/>
    <x v="7"/>
    <x v="6"/>
    <n v="1446"/>
    <n v="0"/>
    <s v="CMP"/>
  </r>
  <r>
    <s v="4906488503"/>
    <x v="3"/>
    <x v="4"/>
    <d v="2020-05-01T00:00:00"/>
    <x v="5"/>
    <x v="5"/>
    <s v="1010"/>
    <s v="S010"/>
    <s v="H"/>
    <n v="0"/>
    <n v="1"/>
    <x v="0"/>
    <s v="530000178785"/>
    <x v="476"/>
    <x v="5"/>
    <n v="1297"/>
    <n v="0"/>
    <s v="CMP"/>
  </r>
  <r>
    <s v="4906488509"/>
    <x v="3"/>
    <x v="4"/>
    <d v="2020-05-01T00:00:00"/>
    <x v="5"/>
    <x v="5"/>
    <s v="1096"/>
    <s v="S096"/>
    <s v="H"/>
    <n v="0"/>
    <n v="2"/>
    <x v="0"/>
    <s v="530000171414"/>
    <x v="212"/>
    <x v="5"/>
    <n v="1297"/>
    <n v="0"/>
    <s v="NB"/>
  </r>
  <r>
    <s v="4906488511"/>
    <x v="3"/>
    <x v="4"/>
    <d v="2020-05-01T00:00:00"/>
    <x v="5"/>
    <x v="5"/>
    <s v="1010"/>
    <s v="S010"/>
    <s v="H"/>
    <n v="0"/>
    <n v="1"/>
    <x v="0"/>
    <s v="530000172334"/>
    <x v="451"/>
    <x v="5"/>
    <n v="1297"/>
    <n v="0"/>
    <s v="ERO"/>
  </r>
  <r>
    <s v="4906488518"/>
    <x v="3"/>
    <x v="4"/>
    <d v="2020-05-01T00:00:00"/>
    <x v="5"/>
    <x v="2"/>
    <s v="1080"/>
    <s v="S080"/>
    <s v="H"/>
    <n v="0"/>
    <n v="1"/>
    <x v="0"/>
    <s v="530000177606"/>
    <x v="447"/>
    <x v="2"/>
    <n v="9490"/>
    <n v="0"/>
    <s v="ERO"/>
  </r>
  <r>
    <s v="4906488642"/>
    <x v="3"/>
    <x v="4"/>
    <d v="2020-05-01T00:00:00"/>
    <x v="5"/>
    <x v="28"/>
    <s v="1050"/>
    <s v="S050"/>
    <s v="H"/>
    <n v="0"/>
    <n v="1"/>
    <x v="0"/>
    <s v="530000180495"/>
    <x v="435"/>
    <x v="28"/>
    <n v="44820"/>
    <n v="0"/>
    <s v="ERO"/>
  </r>
  <r>
    <s v="4906488646"/>
    <x v="3"/>
    <x v="4"/>
    <d v="2020-05-02T00:00:00"/>
    <x v="5"/>
    <x v="5"/>
    <s v="1020"/>
    <s v="S020"/>
    <s v="H"/>
    <n v="0"/>
    <n v="3"/>
    <x v="0"/>
    <s v="530000185826"/>
    <x v="430"/>
    <x v="5"/>
    <n v="1297"/>
    <n v="0"/>
    <s v="ERO"/>
  </r>
  <r>
    <s v="4906488673"/>
    <x v="3"/>
    <x v="4"/>
    <d v="2020-05-01T00:00:00"/>
    <x v="5"/>
    <x v="9"/>
    <s v="1060"/>
    <s v="S060"/>
    <s v="H"/>
    <n v="0"/>
    <n v="1"/>
    <x v="0"/>
    <s v="530000178792"/>
    <x v="428"/>
    <x v="9"/>
    <n v="1965"/>
    <n v="0"/>
    <s v="ERO"/>
  </r>
  <r>
    <s v="4906488977"/>
    <x v="3"/>
    <x v="4"/>
    <d v="2020-05-02T00:00:00"/>
    <x v="5"/>
    <x v="5"/>
    <s v="1096"/>
    <s v="S096"/>
    <s v="H"/>
    <n v="0"/>
    <n v="1"/>
    <x v="0"/>
    <s v="530000184754"/>
    <x v="79"/>
    <x v="5"/>
    <n v="1297"/>
    <n v="0"/>
    <s v="CMP"/>
  </r>
  <r>
    <s v="4906489111"/>
    <x v="3"/>
    <x v="4"/>
    <d v="2020-05-03T00:00:00"/>
    <x v="5"/>
    <x v="6"/>
    <s v="1050"/>
    <s v="S050"/>
    <s v="H"/>
    <n v="0"/>
    <n v="1"/>
    <x v="0"/>
    <s v="530000182707"/>
    <x v="469"/>
    <x v="6"/>
    <n v="1446"/>
    <n v="0"/>
    <s v="ERO"/>
  </r>
  <r>
    <s v="4906489305"/>
    <x v="3"/>
    <x v="4"/>
    <d v="2020-05-04T00:00:00"/>
    <x v="5"/>
    <x v="12"/>
    <s v="1017"/>
    <s v="S017"/>
    <s v="H"/>
    <n v="0"/>
    <n v="1"/>
    <x v="0"/>
    <s v="530000185958"/>
    <x v="431"/>
    <x v="12"/>
    <n v="10385"/>
    <n v="0"/>
    <s v="CMP"/>
  </r>
  <r>
    <s v="4906489580"/>
    <x v="3"/>
    <x v="4"/>
    <d v="2020-05-04T00:00:00"/>
    <x v="5"/>
    <x v="2"/>
    <s v="1020"/>
    <s v="S020"/>
    <s v="H"/>
    <n v="0"/>
    <n v="1"/>
    <x v="0"/>
    <s v="530000180823"/>
    <x v="431"/>
    <x v="2"/>
    <n v="9490"/>
    <n v="0"/>
    <s v="CMP"/>
  </r>
  <r>
    <s v="4906489590"/>
    <x v="3"/>
    <x v="4"/>
    <d v="2020-05-04T00:00:00"/>
    <x v="5"/>
    <x v="12"/>
    <s v="1020"/>
    <s v="S020"/>
    <s v="H"/>
    <n v="0"/>
    <n v="1"/>
    <x v="0"/>
    <s v="530000180840"/>
    <x v="431"/>
    <x v="12"/>
    <n v="10385"/>
    <n v="0"/>
    <s v="CMP"/>
  </r>
  <r>
    <s v="4906489619"/>
    <x v="3"/>
    <x v="4"/>
    <d v="2020-05-01T00:00:00"/>
    <x v="3"/>
    <x v="2"/>
    <s v="1060"/>
    <s v="S060"/>
    <s v="S"/>
    <n v="0"/>
    <n v="-1"/>
    <x v="0"/>
    <s v="530000156948"/>
    <x v="470"/>
    <x v="2"/>
    <n v="9490"/>
    <n v="0"/>
    <s v="CMP"/>
  </r>
  <r>
    <s v="4906489709"/>
    <x v="3"/>
    <x v="4"/>
    <d v="2020-05-04T00:00:00"/>
    <x v="5"/>
    <x v="7"/>
    <s v="1020"/>
    <s v="S020"/>
    <s v="H"/>
    <n v="0"/>
    <n v="1"/>
    <x v="0"/>
    <s v="530000181256"/>
    <x v="431"/>
    <x v="7"/>
    <n v="8280"/>
    <n v="0"/>
    <s v="CMP"/>
  </r>
  <r>
    <s v="4906489722"/>
    <x v="3"/>
    <x v="4"/>
    <d v="2020-05-04T00:00:00"/>
    <x v="5"/>
    <x v="55"/>
    <s v="1050"/>
    <s v="S050"/>
    <s v="H"/>
    <n v="0"/>
    <n v="1"/>
    <x v="0"/>
    <s v="530000173956"/>
    <x v="293"/>
    <x v="55"/>
    <n v="9800"/>
    <n v="0"/>
    <s v="NB"/>
  </r>
  <r>
    <s v="4906489723"/>
    <x v="3"/>
    <x v="4"/>
    <d v="2020-05-04T00:00:00"/>
    <x v="5"/>
    <x v="26"/>
    <s v="1050"/>
    <s v="S050"/>
    <s v="H"/>
    <n v="0"/>
    <n v="1"/>
    <x v="0"/>
    <s v="530000173956"/>
    <x v="293"/>
    <x v="26"/>
    <n v="9000"/>
    <n v="0"/>
    <s v="NB"/>
  </r>
  <r>
    <s v="4906489724"/>
    <x v="3"/>
    <x v="4"/>
    <d v="2020-05-04T00:00:00"/>
    <x v="5"/>
    <x v="28"/>
    <s v="1050"/>
    <s v="S050"/>
    <s v="H"/>
    <n v="0"/>
    <n v="1"/>
    <x v="0"/>
    <s v="530000125110"/>
    <x v="229"/>
    <x v="28"/>
    <n v="44820"/>
    <n v="0"/>
    <s v="NB"/>
  </r>
  <r>
    <s v="4906489747"/>
    <x v="3"/>
    <x v="4"/>
    <d v="2020-05-04T00:00:00"/>
    <x v="5"/>
    <x v="5"/>
    <s v="1020"/>
    <s v="S020"/>
    <s v="H"/>
    <n v="0"/>
    <n v="1"/>
    <x v="0"/>
    <s v="530000182628"/>
    <x v="476"/>
    <x v="5"/>
    <n v="1297"/>
    <n v="0"/>
    <s v="CMP"/>
  </r>
  <r>
    <s v="4906489783"/>
    <x v="3"/>
    <x v="4"/>
    <d v="2020-05-04T00:00:00"/>
    <x v="5"/>
    <x v="0"/>
    <s v="1020"/>
    <s v="S020"/>
    <s v="H"/>
    <n v="0"/>
    <n v="1"/>
    <x v="0"/>
    <s v="530000177945"/>
    <x v="441"/>
    <x v="0"/>
    <n v="41000"/>
    <n v="0"/>
    <s v="CMP"/>
  </r>
  <r>
    <s v="4906489796"/>
    <x v="3"/>
    <x v="4"/>
    <d v="2020-05-04T00:00:00"/>
    <x v="5"/>
    <x v="65"/>
    <s v="1060"/>
    <s v="S060"/>
    <s v="H"/>
    <n v="0"/>
    <n v="1"/>
    <x v="0"/>
    <s v="530000156762"/>
    <x v="470"/>
    <x v="65"/>
    <n v="8130"/>
    <n v="0"/>
    <s v="CMP"/>
  </r>
  <r>
    <s v="4906489812"/>
    <x v="3"/>
    <x v="4"/>
    <d v="2020-05-04T00:00:00"/>
    <x v="5"/>
    <x v="7"/>
    <s v="1060"/>
    <s v="S060"/>
    <s v="H"/>
    <n v="0"/>
    <n v="1"/>
    <x v="0"/>
    <s v="530000155526"/>
    <x v="470"/>
    <x v="7"/>
    <n v="8280"/>
    <n v="0"/>
    <s v="CMP"/>
  </r>
  <r>
    <s v="4906490008"/>
    <x v="3"/>
    <x v="4"/>
    <d v="2020-05-04T00:00:00"/>
    <x v="5"/>
    <x v="65"/>
    <s v="1020"/>
    <s v="S020"/>
    <s v="H"/>
    <n v="0"/>
    <n v="1"/>
    <x v="0"/>
    <s v="530000182969"/>
    <x v="463"/>
    <x v="65"/>
    <n v="8130"/>
    <n v="0"/>
    <s v="ERO"/>
  </r>
  <r>
    <s v="4906490008"/>
    <x v="3"/>
    <x v="4"/>
    <d v="2020-05-04T00:00:00"/>
    <x v="5"/>
    <x v="6"/>
    <s v="1020"/>
    <s v="S020"/>
    <s v="H"/>
    <n v="0"/>
    <n v="1"/>
    <x v="0"/>
    <s v="530000186047"/>
    <x v="430"/>
    <x v="6"/>
    <n v="1446"/>
    <n v="0"/>
    <s v="ERO"/>
  </r>
  <r>
    <s v="4906490030"/>
    <x v="3"/>
    <x v="4"/>
    <d v="2020-05-04T00:00:00"/>
    <x v="5"/>
    <x v="6"/>
    <s v="1010"/>
    <s v="S010"/>
    <s v="H"/>
    <n v="0"/>
    <n v="1"/>
    <x v="0"/>
    <s v="530000173764"/>
    <x v="426"/>
    <x v="6"/>
    <n v="1446"/>
    <n v="0"/>
    <s v="ERO"/>
  </r>
  <r>
    <s v="4906490074"/>
    <x v="3"/>
    <x v="4"/>
    <d v="2020-05-04T00:00:00"/>
    <x v="5"/>
    <x v="5"/>
    <s v="1096"/>
    <s v="S096"/>
    <s v="H"/>
    <n v="0"/>
    <n v="2"/>
    <x v="0"/>
    <s v="530000182653"/>
    <x v="79"/>
    <x v="5"/>
    <n v="1297"/>
    <n v="0"/>
    <s v="CMP"/>
  </r>
  <r>
    <s v="4906490105"/>
    <x v="3"/>
    <x v="4"/>
    <d v="2020-05-01T00:00:00"/>
    <x v="3"/>
    <x v="65"/>
    <s v="1060"/>
    <s v="S060"/>
    <s v="S"/>
    <n v="0"/>
    <n v="-2"/>
    <x v="0"/>
    <s v="530000155919"/>
    <x v="470"/>
    <x v="65"/>
    <n v="8130"/>
    <n v="0"/>
    <s v="CMP"/>
  </r>
  <r>
    <s v="4906490749"/>
    <x v="3"/>
    <x v="4"/>
    <d v="2020-05-05T00:00:00"/>
    <x v="5"/>
    <x v="7"/>
    <s v="1060"/>
    <s v="S060"/>
    <s v="H"/>
    <n v="0"/>
    <n v="1"/>
    <x v="0"/>
    <s v="530000155650"/>
    <x v="470"/>
    <x v="7"/>
    <n v="8280"/>
    <n v="0"/>
    <s v="CMP"/>
  </r>
  <r>
    <s v="4906490753"/>
    <x v="3"/>
    <x v="4"/>
    <d v="2020-05-05T00:00:00"/>
    <x v="3"/>
    <x v="145"/>
    <s v="1050"/>
    <s v="S050"/>
    <s v="S"/>
    <n v="0"/>
    <n v="-1"/>
    <x v="0"/>
    <s v="530000179937"/>
    <x v="460"/>
    <x v="145"/>
    <n v="0"/>
    <n v="0"/>
    <s v="ERO"/>
  </r>
  <r>
    <s v="4906490770"/>
    <x v="3"/>
    <x v="4"/>
    <d v="2020-05-05T00:00:00"/>
    <x v="5"/>
    <x v="2"/>
    <s v="1010"/>
    <s v="S010"/>
    <s v="H"/>
    <n v="0"/>
    <n v="1"/>
    <x v="0"/>
    <s v="530000175372"/>
    <x v="333"/>
    <x v="2"/>
    <n v="9490"/>
    <n v="0"/>
    <s v="ERO"/>
  </r>
  <r>
    <s v="4906490788"/>
    <x v="3"/>
    <x v="4"/>
    <d v="2020-05-05T00:00:00"/>
    <x v="5"/>
    <x v="5"/>
    <s v="1020"/>
    <s v="S020"/>
    <s v="H"/>
    <n v="0"/>
    <n v="1"/>
    <x v="0"/>
    <s v="530000178629"/>
    <x v="476"/>
    <x v="5"/>
    <n v="1297"/>
    <n v="0"/>
    <s v="CMP"/>
  </r>
  <r>
    <s v="4906490824"/>
    <x v="3"/>
    <x v="4"/>
    <d v="2020-05-05T00:00:00"/>
    <x v="5"/>
    <x v="5"/>
    <s v="1010"/>
    <s v="S010"/>
    <s v="H"/>
    <n v="0"/>
    <n v="1"/>
    <x v="0"/>
    <s v="530000189047"/>
    <x v="433"/>
    <x v="5"/>
    <n v="1297"/>
    <n v="0"/>
    <s v=""/>
  </r>
  <r>
    <s v="4906490837"/>
    <x v="3"/>
    <x v="4"/>
    <d v="2020-05-05T00:00:00"/>
    <x v="5"/>
    <x v="7"/>
    <s v="1020"/>
    <s v="S020"/>
    <s v="H"/>
    <n v="0"/>
    <n v="1"/>
    <x v="0"/>
    <s v="530000176601"/>
    <x v="441"/>
    <x v="7"/>
    <n v="8280"/>
    <n v="0"/>
    <s v="CMP"/>
  </r>
  <r>
    <s v="4906490871"/>
    <x v="3"/>
    <x v="4"/>
    <d v="2020-05-05T00:00:00"/>
    <x v="5"/>
    <x v="5"/>
    <s v="1010"/>
    <s v="S010"/>
    <s v="H"/>
    <n v="0"/>
    <n v="1"/>
    <x v="0"/>
    <s v="530000189048"/>
    <x v="433"/>
    <x v="5"/>
    <n v="1297"/>
    <n v="0"/>
    <s v=""/>
  </r>
  <r>
    <s v="4906490889"/>
    <x v="3"/>
    <x v="4"/>
    <d v="2020-05-05T00:00:00"/>
    <x v="5"/>
    <x v="2"/>
    <s v="1020"/>
    <s v="S020"/>
    <s v="H"/>
    <n v="0"/>
    <n v="1"/>
    <x v="0"/>
    <s v="530000179992"/>
    <x v="441"/>
    <x v="2"/>
    <n v="9490"/>
    <n v="0"/>
    <s v="CMP"/>
  </r>
  <r>
    <s v="4906490889"/>
    <x v="3"/>
    <x v="4"/>
    <d v="2020-05-05T00:00:00"/>
    <x v="5"/>
    <x v="2"/>
    <s v="1020"/>
    <s v="S020"/>
    <s v="H"/>
    <n v="0"/>
    <n v="1"/>
    <x v="0"/>
    <s v="530000179992"/>
    <x v="441"/>
    <x v="2"/>
    <n v="9490"/>
    <n v="0"/>
    <s v="CMP"/>
  </r>
  <r>
    <s v="4906490965"/>
    <x v="3"/>
    <x v="4"/>
    <d v="2020-05-05T00:00:00"/>
    <x v="5"/>
    <x v="0"/>
    <s v="1020"/>
    <s v="S020"/>
    <s v="H"/>
    <n v="0"/>
    <n v="1"/>
    <x v="0"/>
    <s v="530000181719"/>
    <x v="441"/>
    <x v="0"/>
    <n v="41000"/>
    <n v="0"/>
    <s v="CMP"/>
  </r>
  <r>
    <s v="4906490977"/>
    <x v="3"/>
    <x v="4"/>
    <d v="2020-05-05T00:00:00"/>
    <x v="5"/>
    <x v="14"/>
    <s v="1080"/>
    <s v="S080"/>
    <s v="H"/>
    <n v="0"/>
    <n v="1"/>
    <x v="0"/>
    <s v="530000174803"/>
    <x v="325"/>
    <x v="14"/>
    <n v="50350"/>
    <n v="0"/>
    <s v="NB"/>
  </r>
  <r>
    <s v="4906491001"/>
    <x v="3"/>
    <x v="4"/>
    <d v="2020-05-05T00:00:00"/>
    <x v="5"/>
    <x v="5"/>
    <s v="1020"/>
    <s v="S020"/>
    <s v="H"/>
    <n v="0"/>
    <n v="1"/>
    <x v="0"/>
    <s v="530000180143"/>
    <x v="79"/>
    <x v="5"/>
    <n v="1297"/>
    <n v="0"/>
    <s v="CMP"/>
  </r>
  <r>
    <s v="4906491085"/>
    <x v="3"/>
    <x v="4"/>
    <d v="2020-05-05T00:00:00"/>
    <x v="5"/>
    <x v="6"/>
    <s v="1060"/>
    <s v="S060"/>
    <s v="H"/>
    <n v="0"/>
    <n v="1"/>
    <x v="0"/>
    <s v="530000178793"/>
    <x v="428"/>
    <x v="6"/>
    <n v="1446"/>
    <n v="0"/>
    <s v="ERO"/>
  </r>
  <r>
    <s v="4906491108"/>
    <x v="3"/>
    <x v="4"/>
    <d v="2020-05-04T00:00:00"/>
    <x v="3"/>
    <x v="7"/>
    <s v="1020"/>
    <s v="S020"/>
    <s v="S"/>
    <n v="0"/>
    <n v="-1"/>
    <x v="0"/>
    <s v="530000181256"/>
    <x v="431"/>
    <x v="7"/>
    <n v="8280"/>
    <n v="0"/>
    <s v="CMP"/>
  </r>
  <r>
    <s v="4906491152"/>
    <x v="3"/>
    <x v="4"/>
    <d v="2020-05-05T00:00:00"/>
    <x v="5"/>
    <x v="6"/>
    <s v="1020"/>
    <s v="S020"/>
    <s v="H"/>
    <n v="0"/>
    <n v="1"/>
    <x v="0"/>
    <s v="530000187007"/>
    <x v="430"/>
    <x v="6"/>
    <n v="1446"/>
    <n v="0"/>
    <s v="ERO"/>
  </r>
  <r>
    <s v="4906491247"/>
    <x v="3"/>
    <x v="4"/>
    <d v="2020-05-05T00:00:00"/>
    <x v="5"/>
    <x v="6"/>
    <s v="1060"/>
    <s v="S060"/>
    <s v="H"/>
    <n v="0"/>
    <n v="1"/>
    <x v="0"/>
    <s v="530000180264"/>
    <x v="428"/>
    <x v="6"/>
    <n v="1446"/>
    <n v="0"/>
    <s v="ERO"/>
  </r>
  <r>
    <s v="4906491640"/>
    <x v="3"/>
    <x v="4"/>
    <d v="2020-05-06T00:00:00"/>
    <x v="5"/>
    <x v="21"/>
    <s v="1017"/>
    <s v="S017"/>
    <s v="H"/>
    <n v="0"/>
    <n v="1"/>
    <x v="0"/>
    <s v="530000176698"/>
    <x v="441"/>
    <x v="21"/>
    <n v="1708"/>
    <n v="0"/>
    <s v="CMP"/>
  </r>
  <r>
    <s v="4906491662"/>
    <x v="3"/>
    <x v="4"/>
    <d v="2020-05-06T00:00:00"/>
    <x v="5"/>
    <x v="31"/>
    <s v="1030"/>
    <s v="S030"/>
    <s v="H"/>
    <n v="0"/>
    <n v="1"/>
    <x v="0"/>
    <s v="530000186405"/>
    <x v="474"/>
    <x v="31"/>
    <n v="1911"/>
    <n v="0"/>
    <s v="ERO"/>
  </r>
  <r>
    <s v="4906491734"/>
    <x v="3"/>
    <x v="4"/>
    <d v="2020-05-06T00:00:00"/>
    <x v="5"/>
    <x v="2"/>
    <s v="1050"/>
    <s v="S050"/>
    <s v="H"/>
    <n v="0"/>
    <n v="1"/>
    <x v="0"/>
    <s v="530000180918"/>
    <x v="435"/>
    <x v="2"/>
    <n v="9490"/>
    <n v="0"/>
    <s v="ERO"/>
  </r>
  <r>
    <s v="4906491984"/>
    <x v="3"/>
    <x v="4"/>
    <d v="2020-05-06T00:00:00"/>
    <x v="5"/>
    <x v="7"/>
    <s v="1020"/>
    <s v="S020"/>
    <s v="H"/>
    <n v="0"/>
    <n v="1"/>
    <x v="0"/>
    <s v="530000181581"/>
    <x v="431"/>
    <x v="7"/>
    <n v="8280"/>
    <n v="0"/>
    <s v="CMP"/>
  </r>
  <r>
    <s v="4906491993"/>
    <x v="3"/>
    <x v="4"/>
    <d v="2020-05-06T00:00:00"/>
    <x v="5"/>
    <x v="7"/>
    <s v="1020"/>
    <s v="S020"/>
    <s v="H"/>
    <n v="0"/>
    <n v="1"/>
    <x v="0"/>
    <s v="530000181641"/>
    <x v="431"/>
    <x v="7"/>
    <n v="8280"/>
    <n v="0"/>
    <s v="CMP"/>
  </r>
  <r>
    <s v="4906491997"/>
    <x v="3"/>
    <x v="4"/>
    <d v="2020-05-06T00:00:00"/>
    <x v="5"/>
    <x v="13"/>
    <s v="1050"/>
    <s v="S050"/>
    <s v="H"/>
    <n v="0"/>
    <n v="1"/>
    <x v="0"/>
    <s v="530000183348"/>
    <x v="469"/>
    <x v="13"/>
    <n v="46100"/>
    <n v="0"/>
    <s v="ERO"/>
  </r>
  <r>
    <s v="4906492013"/>
    <x v="3"/>
    <x v="4"/>
    <d v="2020-05-06T00:00:00"/>
    <x v="5"/>
    <x v="2"/>
    <s v="1020"/>
    <s v="S020"/>
    <s v="H"/>
    <n v="0"/>
    <n v="1"/>
    <x v="0"/>
    <s v="530000181465"/>
    <x v="431"/>
    <x v="2"/>
    <n v="9490"/>
    <n v="0"/>
    <s v="CMP"/>
  </r>
  <r>
    <s v="4906492123"/>
    <x v="3"/>
    <x v="4"/>
    <d v="2020-05-06T00:00:00"/>
    <x v="5"/>
    <x v="5"/>
    <s v="1020"/>
    <s v="S020"/>
    <s v="H"/>
    <n v="0"/>
    <n v="1"/>
    <x v="0"/>
    <s v="530000181950"/>
    <x v="79"/>
    <x v="5"/>
    <n v="1297"/>
    <n v="0"/>
    <s v="CMP"/>
  </r>
  <r>
    <s v="4906492141"/>
    <x v="3"/>
    <x v="4"/>
    <d v="2020-05-06T00:00:00"/>
    <x v="1"/>
    <x v="9"/>
    <s v="1060"/>
    <s v="S060"/>
    <s v="H"/>
    <n v="0"/>
    <n v="1"/>
    <x v="0"/>
    <s v="530000178793"/>
    <x v="428"/>
    <x v="9"/>
    <n v="1965"/>
    <n v="0"/>
    <s v="ERO"/>
  </r>
  <r>
    <s v="4906492142"/>
    <x v="3"/>
    <x v="4"/>
    <d v="2020-05-05T00:00:00"/>
    <x v="3"/>
    <x v="6"/>
    <s v="1060"/>
    <s v="S060"/>
    <s v="S"/>
    <n v="0"/>
    <n v="-1"/>
    <x v="0"/>
    <s v="530000178793"/>
    <x v="428"/>
    <x v="6"/>
    <n v="1446"/>
    <n v="0"/>
    <s v="ERO"/>
  </r>
  <r>
    <s v="4906492203"/>
    <x v="3"/>
    <x v="4"/>
    <d v="2020-05-06T00:00:00"/>
    <x v="5"/>
    <x v="65"/>
    <s v="1010"/>
    <s v="S010"/>
    <s v="H"/>
    <n v="0"/>
    <n v="1"/>
    <x v="0"/>
    <s v="530000181699"/>
    <x v="445"/>
    <x v="65"/>
    <n v="8130"/>
    <n v="0"/>
    <s v="NB"/>
  </r>
  <r>
    <s v="4906492230"/>
    <x v="3"/>
    <x v="4"/>
    <d v="2020-05-07T00:00:00"/>
    <x v="5"/>
    <x v="9"/>
    <s v="1050"/>
    <s v="S050"/>
    <s v="H"/>
    <n v="0"/>
    <n v="1"/>
    <x v="0"/>
    <s v="530000183387"/>
    <x v="460"/>
    <x v="9"/>
    <n v="1965"/>
    <n v="0"/>
    <s v="ERO"/>
  </r>
  <r>
    <s v="4906492247"/>
    <x v="3"/>
    <x v="4"/>
    <d v="2020-05-06T00:00:00"/>
    <x v="5"/>
    <x v="5"/>
    <s v="1010"/>
    <s v="S010"/>
    <s v="H"/>
    <n v="0"/>
    <n v="1"/>
    <x v="0"/>
    <s v="530000188249"/>
    <x v="433"/>
    <x v="5"/>
    <n v="1297"/>
    <n v="0"/>
    <s v=""/>
  </r>
  <r>
    <s v="4906492257"/>
    <x v="3"/>
    <x v="4"/>
    <d v="2020-05-06T00:00:00"/>
    <x v="5"/>
    <x v="5"/>
    <s v="1010"/>
    <s v="S010"/>
    <s v="H"/>
    <n v="0"/>
    <n v="2"/>
    <x v="0"/>
    <s v="530000188803"/>
    <x v="433"/>
    <x v="5"/>
    <n v="1297"/>
    <n v="0"/>
    <s v=""/>
  </r>
  <r>
    <s v="4906492267"/>
    <x v="3"/>
    <x v="4"/>
    <d v="2020-05-06T00:00:00"/>
    <x v="5"/>
    <x v="6"/>
    <s v="1050"/>
    <s v="S050"/>
    <s v="H"/>
    <n v="0"/>
    <n v="1"/>
    <x v="0"/>
    <s v="530000177383"/>
    <x v="466"/>
    <x v="6"/>
    <n v="1446"/>
    <n v="0"/>
    <s v="CMP"/>
  </r>
  <r>
    <s v="4906492267"/>
    <x v="3"/>
    <x v="4"/>
    <d v="2020-05-06T00:00:00"/>
    <x v="5"/>
    <x v="6"/>
    <s v="1050"/>
    <s v="S050"/>
    <s v="H"/>
    <n v="0"/>
    <n v="1"/>
    <x v="0"/>
    <s v="530000177383"/>
    <x v="466"/>
    <x v="6"/>
    <n v="1446"/>
    <n v="0"/>
    <s v="CMP"/>
  </r>
  <r>
    <s v="4906492428"/>
    <x v="3"/>
    <x v="4"/>
    <d v="2020-05-06T00:00:00"/>
    <x v="5"/>
    <x v="6"/>
    <s v="1060"/>
    <s v="S060"/>
    <s v="H"/>
    <n v="0"/>
    <n v="1"/>
    <x v="0"/>
    <s v="530000181487"/>
    <x v="428"/>
    <x v="6"/>
    <n v="1446"/>
    <n v="0"/>
    <s v="ERO"/>
  </r>
  <r>
    <s v="4906492506"/>
    <x v="3"/>
    <x v="4"/>
    <d v="2020-05-07T00:00:00"/>
    <x v="5"/>
    <x v="5"/>
    <s v="1010"/>
    <s v="S010"/>
    <s v="H"/>
    <n v="0"/>
    <n v="1"/>
    <x v="0"/>
    <s v="530000185610"/>
    <x v="429"/>
    <x v="5"/>
    <n v="1297"/>
    <n v="0"/>
    <s v="ERO"/>
  </r>
  <r>
    <s v="4906492512"/>
    <x v="3"/>
    <x v="4"/>
    <d v="2020-05-06T00:00:00"/>
    <x v="5"/>
    <x v="12"/>
    <s v="1030"/>
    <s v="S030"/>
    <s v="H"/>
    <n v="0"/>
    <n v="1"/>
    <x v="0"/>
    <s v="530000184021"/>
    <x v="437"/>
    <x v="12"/>
    <n v="10385"/>
    <n v="0"/>
    <s v="ERO"/>
  </r>
  <r>
    <s v="4906492790"/>
    <x v="3"/>
    <x v="4"/>
    <d v="2020-05-07T00:00:00"/>
    <x v="5"/>
    <x v="5"/>
    <s v="1020"/>
    <s v="S020"/>
    <s v="H"/>
    <n v="0"/>
    <n v="1"/>
    <x v="0"/>
    <s v="530000183006"/>
    <x v="476"/>
    <x v="5"/>
    <n v="1297"/>
    <n v="0"/>
    <s v="CMP"/>
  </r>
  <r>
    <s v="4906492818"/>
    <x v="3"/>
    <x v="4"/>
    <d v="2020-05-07T00:00:00"/>
    <x v="3"/>
    <x v="21"/>
    <s v="1017"/>
    <s v="S017"/>
    <s v="S"/>
    <n v="0"/>
    <n v="-1"/>
    <x v="0"/>
    <s v="530000176698"/>
    <x v="441"/>
    <x v="21"/>
    <n v="1708"/>
    <n v="0"/>
    <s v="CMP"/>
  </r>
  <r>
    <s v="4906492939"/>
    <x v="3"/>
    <x v="4"/>
    <d v="2020-05-07T00:00:00"/>
    <x v="5"/>
    <x v="7"/>
    <s v="1020"/>
    <s v="S020"/>
    <s v="H"/>
    <n v="0"/>
    <n v="1"/>
    <x v="0"/>
    <s v="530000181490"/>
    <x v="431"/>
    <x v="7"/>
    <n v="8280"/>
    <n v="0"/>
    <s v="CMP"/>
  </r>
  <r>
    <s v="4906492940"/>
    <x v="3"/>
    <x v="4"/>
    <d v="2020-05-07T00:00:00"/>
    <x v="5"/>
    <x v="6"/>
    <s v="1030"/>
    <s v="S030"/>
    <s v="H"/>
    <n v="0"/>
    <n v="1"/>
    <x v="0"/>
    <s v="530000165827"/>
    <x v="478"/>
    <x v="6"/>
    <n v="1446"/>
    <n v="0"/>
    <s v="CMP"/>
  </r>
  <r>
    <s v="4906493096"/>
    <x v="3"/>
    <x v="4"/>
    <d v="2020-05-07T00:00:00"/>
    <x v="5"/>
    <x v="7"/>
    <s v="1020"/>
    <s v="S020"/>
    <s v="H"/>
    <n v="0"/>
    <n v="1"/>
    <x v="0"/>
    <s v="530000184762"/>
    <x v="441"/>
    <x v="7"/>
    <n v="8280"/>
    <n v="0"/>
    <s v="CMP"/>
  </r>
  <r>
    <s v="4906493115"/>
    <x v="3"/>
    <x v="4"/>
    <d v="2020-05-07T00:00:00"/>
    <x v="5"/>
    <x v="19"/>
    <s v="1060"/>
    <s v="S060"/>
    <s v="H"/>
    <n v="0"/>
    <n v="1"/>
    <x v="0"/>
    <s v="530000188821"/>
    <x v="428"/>
    <x v="19"/>
    <n v="1745"/>
    <n v="0"/>
    <s v="ERO"/>
  </r>
  <r>
    <s v="4906493117"/>
    <x v="3"/>
    <x v="4"/>
    <d v="2020-05-07T00:00:00"/>
    <x v="5"/>
    <x v="12"/>
    <s v="1060"/>
    <s v="S060"/>
    <s v="H"/>
    <n v="0"/>
    <n v="1"/>
    <x v="0"/>
    <s v="530000163805"/>
    <x v="470"/>
    <x v="12"/>
    <n v="10385"/>
    <n v="0"/>
    <s v="CMP"/>
  </r>
  <r>
    <s v="4906493143"/>
    <x v="3"/>
    <x v="4"/>
    <d v="2020-05-07T00:00:00"/>
    <x v="5"/>
    <x v="6"/>
    <s v="1060"/>
    <s v="S060"/>
    <s v="H"/>
    <n v="0"/>
    <n v="1"/>
    <x v="0"/>
    <s v="530000164201"/>
    <x v="133"/>
    <x v="6"/>
    <n v="1446"/>
    <n v="0"/>
    <s v="CMP"/>
  </r>
  <r>
    <s v="4906493144"/>
    <x v="3"/>
    <x v="4"/>
    <d v="2020-05-07T00:00:00"/>
    <x v="5"/>
    <x v="65"/>
    <s v="1060"/>
    <s v="S060"/>
    <s v="H"/>
    <n v="0"/>
    <n v="1"/>
    <x v="0"/>
    <s v="530000165460"/>
    <x v="470"/>
    <x v="65"/>
    <n v="8130"/>
    <n v="0"/>
    <s v="CMP"/>
  </r>
  <r>
    <s v="4906493162"/>
    <x v="3"/>
    <x v="4"/>
    <d v="2020-05-07T00:00:00"/>
    <x v="5"/>
    <x v="0"/>
    <s v="1060"/>
    <s v="S060"/>
    <s v="H"/>
    <n v="0"/>
    <n v="1"/>
    <x v="0"/>
    <s v="530000189545"/>
    <x v="440"/>
    <x v="0"/>
    <n v="41000"/>
    <n v="0"/>
    <s v="ERO"/>
  </r>
  <r>
    <s v="4906493170"/>
    <x v="3"/>
    <x v="4"/>
    <d v="2020-05-07T00:00:00"/>
    <x v="5"/>
    <x v="5"/>
    <s v="1020"/>
    <s v="S020"/>
    <s v="H"/>
    <n v="0"/>
    <n v="1"/>
    <x v="0"/>
    <s v="530000187479"/>
    <x v="476"/>
    <x v="5"/>
    <n v="1297"/>
    <n v="0"/>
    <s v="CMP"/>
  </r>
  <r>
    <s v="4906493182"/>
    <x v="3"/>
    <x v="4"/>
    <d v="2020-05-07T00:00:00"/>
    <x v="1"/>
    <x v="5"/>
    <s v="1020"/>
    <s v="S020"/>
    <s v="H"/>
    <n v="0"/>
    <n v="3"/>
    <x v="0"/>
    <s v="530000190226"/>
    <x v="6"/>
    <x v="5"/>
    <n v="1297"/>
    <n v="0"/>
    <s v=""/>
  </r>
  <r>
    <s v="4906493197"/>
    <x v="3"/>
    <x v="4"/>
    <d v="2020-05-07T00:00:00"/>
    <x v="5"/>
    <x v="7"/>
    <s v="1050"/>
    <s v="S050"/>
    <s v="H"/>
    <n v="0"/>
    <n v="1"/>
    <x v="0"/>
    <s v="530000181149"/>
    <x v="435"/>
    <x v="7"/>
    <n v="8280"/>
    <n v="0"/>
    <s v="ERO"/>
  </r>
  <r>
    <s v="4906493367"/>
    <x v="3"/>
    <x v="4"/>
    <d v="2020-05-07T00:00:00"/>
    <x v="5"/>
    <x v="7"/>
    <s v="1080"/>
    <s v="S080"/>
    <s v="H"/>
    <n v="0"/>
    <n v="1"/>
    <x v="0"/>
    <s v="530000181520"/>
    <x v="449"/>
    <x v="7"/>
    <n v="8280"/>
    <n v="0"/>
    <s v="ERO"/>
  </r>
  <r>
    <s v="4906493521"/>
    <x v="3"/>
    <x v="4"/>
    <d v="2020-05-07T00:00:00"/>
    <x v="5"/>
    <x v="6"/>
    <s v="1050"/>
    <s v="S050"/>
    <s v="H"/>
    <n v="0"/>
    <n v="1"/>
    <x v="0"/>
    <s v="530000177383"/>
    <x v="466"/>
    <x v="6"/>
    <n v="1446"/>
    <n v="0"/>
    <s v="CMP"/>
  </r>
  <r>
    <s v="4906493565"/>
    <x v="3"/>
    <x v="4"/>
    <d v="2020-05-08T00:00:00"/>
    <x v="5"/>
    <x v="63"/>
    <s v="1060"/>
    <s v="S060"/>
    <s v="H"/>
    <n v="0"/>
    <n v="1"/>
    <x v="0"/>
    <s v="530000181827"/>
    <x v="428"/>
    <x v="63"/>
    <n v="3113"/>
    <n v="0"/>
    <s v="ERO"/>
  </r>
  <r>
    <s v="4906493836"/>
    <x v="3"/>
    <x v="4"/>
    <d v="2020-05-08T00:00:00"/>
    <x v="5"/>
    <x v="26"/>
    <s v="1060"/>
    <s v="S060"/>
    <s v="H"/>
    <n v="0"/>
    <n v="1"/>
    <x v="0"/>
    <s v="530000165032"/>
    <x v="470"/>
    <x v="26"/>
    <n v="9000"/>
    <n v="0"/>
    <s v="CMP"/>
  </r>
  <r>
    <s v="4906493839"/>
    <x v="3"/>
    <x v="4"/>
    <d v="2020-05-07T00:00:00"/>
    <x v="3"/>
    <x v="19"/>
    <s v="1060"/>
    <s v="S060"/>
    <s v="S"/>
    <n v="0"/>
    <n v="-1"/>
    <x v="0"/>
    <s v="530000188821"/>
    <x v="428"/>
    <x v="19"/>
    <n v="1745"/>
    <n v="0"/>
    <s v="ERO"/>
  </r>
  <r>
    <s v="4906493947"/>
    <x v="3"/>
    <x v="4"/>
    <d v="2020-05-08T00:00:00"/>
    <x v="5"/>
    <x v="2"/>
    <s v="1020"/>
    <s v="S020"/>
    <s v="H"/>
    <n v="0"/>
    <n v="1"/>
    <x v="0"/>
    <s v="530000184554"/>
    <x v="431"/>
    <x v="2"/>
    <n v="9490"/>
    <n v="0"/>
    <s v="CMP"/>
  </r>
  <r>
    <s v="4906494004"/>
    <x v="3"/>
    <x v="4"/>
    <d v="2020-05-08T00:00:00"/>
    <x v="5"/>
    <x v="7"/>
    <s v="1030"/>
    <s v="S030"/>
    <s v="H"/>
    <n v="0"/>
    <n v="1"/>
    <x v="0"/>
    <s v="530000182944"/>
    <x v="427"/>
    <x v="7"/>
    <n v="8280"/>
    <n v="0"/>
    <s v="CMP"/>
  </r>
  <r>
    <s v="4906494004"/>
    <x v="3"/>
    <x v="4"/>
    <d v="2020-05-08T00:00:00"/>
    <x v="5"/>
    <x v="26"/>
    <s v="1030"/>
    <s v="S030"/>
    <s v="H"/>
    <n v="0"/>
    <n v="1"/>
    <x v="0"/>
    <s v="530000185275"/>
    <x v="427"/>
    <x v="26"/>
    <n v="9000"/>
    <n v="0"/>
    <s v="CMP"/>
  </r>
  <r>
    <s v="4906494004"/>
    <x v="3"/>
    <x v="4"/>
    <d v="2020-05-08T00:00:00"/>
    <x v="5"/>
    <x v="28"/>
    <s v="1030"/>
    <s v="S030"/>
    <s v="H"/>
    <n v="0"/>
    <n v="1"/>
    <x v="0"/>
    <s v="530000180513"/>
    <x v="440"/>
    <x v="28"/>
    <n v="44820"/>
    <n v="0"/>
    <s v="ERO"/>
  </r>
  <r>
    <s v="4906494004"/>
    <x v="3"/>
    <x v="4"/>
    <d v="2020-05-08T00:00:00"/>
    <x v="5"/>
    <x v="10"/>
    <s v="1030"/>
    <s v="S030"/>
    <s v="H"/>
    <n v="0"/>
    <n v="1"/>
    <x v="0"/>
    <s v="530000185170"/>
    <x v="427"/>
    <x v="10"/>
    <n v="42200"/>
    <n v="0"/>
    <s v="CMP"/>
  </r>
  <r>
    <s v="4906494007"/>
    <x v="3"/>
    <x v="4"/>
    <d v="2020-05-07T00:00:00"/>
    <x v="3"/>
    <x v="6"/>
    <s v="1030"/>
    <s v="S030"/>
    <s v="S"/>
    <n v="0"/>
    <n v="-1"/>
    <x v="0"/>
    <s v="530000165827"/>
    <x v="478"/>
    <x v="6"/>
    <n v="1446"/>
    <n v="0"/>
    <s v="CMP"/>
  </r>
  <r>
    <s v="4906494045"/>
    <x v="3"/>
    <x v="4"/>
    <d v="2020-05-08T00:00:00"/>
    <x v="5"/>
    <x v="13"/>
    <s v="1010"/>
    <s v="S010"/>
    <s v="H"/>
    <n v="0"/>
    <n v="1"/>
    <x v="0"/>
    <s v="530000178874"/>
    <x v="472"/>
    <x v="13"/>
    <n v="46100"/>
    <n v="0"/>
    <s v="CMP"/>
  </r>
  <r>
    <s v="4906494048"/>
    <x v="3"/>
    <x v="4"/>
    <d v="2020-05-08T00:00:00"/>
    <x v="5"/>
    <x v="2"/>
    <s v="1020"/>
    <s v="S020"/>
    <s v="H"/>
    <n v="0"/>
    <n v="1"/>
    <x v="0"/>
    <s v="530000180634"/>
    <x v="431"/>
    <x v="2"/>
    <n v="9490"/>
    <n v="0"/>
    <s v="CMP"/>
  </r>
  <r>
    <s v="4906494150"/>
    <x v="3"/>
    <x v="4"/>
    <d v="2020-05-08T00:00:00"/>
    <x v="5"/>
    <x v="10"/>
    <s v="1010"/>
    <s v="S010"/>
    <s v="H"/>
    <n v="0"/>
    <n v="1"/>
    <x v="0"/>
    <s v="530000178788"/>
    <x v="472"/>
    <x v="10"/>
    <n v="42200"/>
    <n v="0"/>
    <s v="CMP"/>
  </r>
  <r>
    <s v="4906494185"/>
    <x v="3"/>
    <x v="4"/>
    <d v="2020-05-08T00:00:00"/>
    <x v="5"/>
    <x v="5"/>
    <s v="1020"/>
    <s v="S020"/>
    <s v="H"/>
    <n v="0"/>
    <n v="1"/>
    <x v="0"/>
    <s v="530000181908"/>
    <x v="79"/>
    <x v="5"/>
    <n v="1297"/>
    <n v="0"/>
    <s v="CMP"/>
  </r>
  <r>
    <s v="4906494186"/>
    <x v="3"/>
    <x v="4"/>
    <d v="2020-05-08T00:00:00"/>
    <x v="5"/>
    <x v="7"/>
    <s v="1020"/>
    <s v="S020"/>
    <s v="H"/>
    <n v="0"/>
    <n v="1"/>
    <x v="0"/>
    <s v="530000184512"/>
    <x v="431"/>
    <x v="7"/>
    <n v="8280"/>
    <n v="0"/>
    <s v="CMP"/>
  </r>
  <r>
    <s v="4906494213"/>
    <x v="3"/>
    <x v="4"/>
    <d v="2020-05-08T00:00:00"/>
    <x v="5"/>
    <x v="2"/>
    <s v="1020"/>
    <s v="S020"/>
    <s v="H"/>
    <n v="0"/>
    <n v="1"/>
    <x v="0"/>
    <s v="530000184672"/>
    <x v="431"/>
    <x v="2"/>
    <n v="9490"/>
    <n v="0"/>
    <s v="CMP"/>
  </r>
  <r>
    <s v="4906494338"/>
    <x v="3"/>
    <x v="4"/>
    <d v="2020-05-08T00:00:00"/>
    <x v="5"/>
    <x v="31"/>
    <s v="1050"/>
    <s v="S050"/>
    <s v="H"/>
    <n v="0"/>
    <n v="1"/>
    <x v="0"/>
    <s v="530000181206"/>
    <x v="7"/>
    <x v="31"/>
    <n v="1911"/>
    <n v="0"/>
    <s v="CMP"/>
  </r>
  <r>
    <s v="4906494515"/>
    <x v="3"/>
    <x v="4"/>
    <d v="2020-05-08T00:00:00"/>
    <x v="5"/>
    <x v="21"/>
    <s v="1060"/>
    <s v="S060"/>
    <s v="H"/>
    <n v="0"/>
    <n v="1"/>
    <x v="0"/>
    <s v="530000180087"/>
    <x v="428"/>
    <x v="21"/>
    <n v="1708"/>
    <n v="0"/>
    <s v="ERO"/>
  </r>
  <r>
    <s v="4906494516"/>
    <x v="3"/>
    <x v="4"/>
    <d v="2020-05-08T00:00:00"/>
    <x v="5"/>
    <x v="21"/>
    <s v="1060"/>
    <s v="S060"/>
    <s v="H"/>
    <n v="0"/>
    <n v="2"/>
    <x v="0"/>
    <s v="530000173528"/>
    <x v="492"/>
    <x v="21"/>
    <n v="1708"/>
    <n v="0"/>
    <s v="CMP"/>
  </r>
  <r>
    <s v="4906494570"/>
    <x v="3"/>
    <x v="4"/>
    <d v="2020-05-08T00:00:00"/>
    <x v="5"/>
    <x v="7"/>
    <s v="1080"/>
    <s v="S080"/>
    <s v="H"/>
    <n v="0"/>
    <n v="1"/>
    <x v="0"/>
    <s v="530000181838"/>
    <x v="449"/>
    <x v="7"/>
    <n v="8280"/>
    <n v="0"/>
    <s v="ERO"/>
  </r>
  <r>
    <s v="4906494752"/>
    <x v="3"/>
    <x v="4"/>
    <d v="2020-05-09T00:00:00"/>
    <x v="1"/>
    <x v="7"/>
    <s v="1060"/>
    <s v="S060"/>
    <s v="H"/>
    <n v="0"/>
    <n v="1"/>
    <x v="0"/>
    <s v="530000174035"/>
    <x v="436"/>
    <x v="7"/>
    <n v="8280"/>
    <n v="0"/>
    <s v="ERO"/>
  </r>
  <r>
    <s v="4906494753"/>
    <x v="3"/>
    <x v="4"/>
    <d v="2020-05-10T00:00:00"/>
    <x v="5"/>
    <x v="17"/>
    <s v="1030"/>
    <s v="S030"/>
    <s v="H"/>
    <n v="0"/>
    <n v="1"/>
    <x v="0"/>
    <s v="530000184263"/>
    <x v="437"/>
    <x v="17"/>
    <n v="43365"/>
    <n v="0"/>
    <s v="ERO"/>
  </r>
  <r>
    <s v="4906494754"/>
    <x v="3"/>
    <x v="4"/>
    <d v="2020-05-10T00:00:00"/>
    <x v="5"/>
    <x v="7"/>
    <s v="1030"/>
    <s v="S030"/>
    <s v="H"/>
    <n v="0"/>
    <n v="1"/>
    <x v="0"/>
    <s v="530000185417"/>
    <x v="474"/>
    <x v="7"/>
    <n v="8280"/>
    <n v="0"/>
    <s v="ERO"/>
  </r>
  <r>
    <s v="4906494822"/>
    <x v="3"/>
    <x v="4"/>
    <d v="2020-05-10T00:00:00"/>
    <x v="5"/>
    <x v="6"/>
    <s v="1020"/>
    <s v="S020"/>
    <s v="H"/>
    <n v="0"/>
    <n v="1"/>
    <x v="0"/>
    <s v="530000187040"/>
    <x v="430"/>
    <x v="6"/>
    <n v="1446"/>
    <n v="0"/>
    <s v="ERO"/>
  </r>
  <r>
    <s v="4906494855"/>
    <x v="3"/>
    <x v="4"/>
    <d v="2020-05-11T00:00:00"/>
    <x v="5"/>
    <x v="6"/>
    <s v="1020"/>
    <s v="S020"/>
    <s v="H"/>
    <n v="0"/>
    <n v="1"/>
    <x v="0"/>
    <s v="530000183346"/>
    <x v="439"/>
    <x v="6"/>
    <n v="1446"/>
    <n v="0"/>
    <s v="ERO"/>
  </r>
  <r>
    <s v="4906495118"/>
    <x v="3"/>
    <x v="4"/>
    <d v="2020-05-11T00:00:00"/>
    <x v="5"/>
    <x v="5"/>
    <s v="1017"/>
    <s v="S017"/>
    <s v="H"/>
    <n v="0"/>
    <n v="1"/>
    <x v="0"/>
    <s v="530000181921"/>
    <x v="79"/>
    <x v="5"/>
    <n v="1297"/>
    <n v="0"/>
    <s v="CMP"/>
  </r>
  <r>
    <s v="4906495273"/>
    <x v="3"/>
    <x v="4"/>
    <d v="2020-05-11T00:00:00"/>
    <x v="5"/>
    <x v="9"/>
    <s v="1010"/>
    <s v="S010"/>
    <s v="H"/>
    <n v="0"/>
    <n v="1"/>
    <x v="0"/>
    <s v="530000179855"/>
    <x v="426"/>
    <x v="9"/>
    <n v="1965"/>
    <n v="0"/>
    <s v="ERO"/>
  </r>
  <r>
    <s v="4906495323"/>
    <x v="3"/>
    <x v="4"/>
    <d v="2020-05-11T00:00:00"/>
    <x v="5"/>
    <x v="19"/>
    <s v="1096"/>
    <s v="S096"/>
    <s v="H"/>
    <n v="0"/>
    <n v="1"/>
    <x v="0"/>
    <s v="530000185465"/>
    <x v="193"/>
    <x v="19"/>
    <n v="1745"/>
    <n v="0"/>
    <s v=""/>
  </r>
  <r>
    <s v="4906495428"/>
    <x v="3"/>
    <x v="4"/>
    <d v="2020-05-11T00:00:00"/>
    <x v="5"/>
    <x v="7"/>
    <s v="1050"/>
    <s v="S050"/>
    <s v="H"/>
    <n v="0"/>
    <n v="1"/>
    <x v="0"/>
    <s v="530000167637"/>
    <x v="290"/>
    <x v="7"/>
    <n v="8280"/>
    <n v="0"/>
    <s v="NB"/>
  </r>
  <r>
    <s v="4906495536"/>
    <x v="3"/>
    <x v="4"/>
    <d v="2020-05-11T00:00:00"/>
    <x v="5"/>
    <x v="6"/>
    <s v="1060"/>
    <s v="S060"/>
    <s v="H"/>
    <n v="0"/>
    <n v="1"/>
    <x v="0"/>
    <s v="530000168562"/>
    <x v="470"/>
    <x v="6"/>
    <n v="1446"/>
    <n v="0"/>
    <s v="CMP"/>
  </r>
  <r>
    <s v="4906495540"/>
    <x v="3"/>
    <x v="4"/>
    <d v="2020-05-11T00:00:00"/>
    <x v="5"/>
    <x v="9"/>
    <s v="1060"/>
    <s v="S060"/>
    <s v="H"/>
    <n v="0"/>
    <n v="1"/>
    <x v="0"/>
    <s v="530000168503"/>
    <x v="470"/>
    <x v="9"/>
    <n v="1965"/>
    <n v="0"/>
    <s v="CMP"/>
  </r>
  <r>
    <s v="4906495564"/>
    <x v="3"/>
    <x v="4"/>
    <d v="2020-05-11T00:00:00"/>
    <x v="5"/>
    <x v="2"/>
    <s v="1060"/>
    <s v="S060"/>
    <s v="H"/>
    <n v="0"/>
    <n v="1"/>
    <x v="0"/>
    <s v="530000156948"/>
    <x v="470"/>
    <x v="2"/>
    <n v="9490"/>
    <n v="0"/>
    <s v="CMP"/>
  </r>
  <r>
    <s v="4906495566"/>
    <x v="3"/>
    <x v="4"/>
    <d v="2020-05-11T00:00:00"/>
    <x v="5"/>
    <x v="7"/>
    <s v="1060"/>
    <s v="S060"/>
    <s v="H"/>
    <n v="0"/>
    <n v="1"/>
    <x v="0"/>
    <s v="530000157661"/>
    <x v="470"/>
    <x v="7"/>
    <n v="8280"/>
    <n v="0"/>
    <s v="CMP"/>
  </r>
  <r>
    <s v="4906495568"/>
    <x v="3"/>
    <x v="4"/>
    <d v="2020-05-11T00:00:00"/>
    <x v="5"/>
    <x v="12"/>
    <s v="1060"/>
    <s v="S060"/>
    <s v="H"/>
    <n v="0"/>
    <n v="1"/>
    <x v="0"/>
    <s v="530000165055"/>
    <x v="470"/>
    <x v="12"/>
    <n v="10385"/>
    <n v="0"/>
    <s v="CMP"/>
  </r>
  <r>
    <s v="4906495588"/>
    <x v="3"/>
    <x v="4"/>
    <d v="2020-05-11T00:00:00"/>
    <x v="5"/>
    <x v="0"/>
    <s v="1080"/>
    <s v="S080"/>
    <s v="H"/>
    <n v="0"/>
    <n v="1"/>
    <x v="0"/>
    <s v="530000152903"/>
    <x v="299"/>
    <x v="0"/>
    <n v="41000"/>
    <n v="0"/>
    <s v="NB"/>
  </r>
  <r>
    <s v="4906495633"/>
    <x v="3"/>
    <x v="4"/>
    <d v="2020-05-11T00:00:00"/>
    <x v="5"/>
    <x v="35"/>
    <s v="1010"/>
    <s v="S010"/>
    <s v="H"/>
    <n v="0"/>
    <n v="1"/>
    <x v="0"/>
    <s v="530000173289"/>
    <x v="733"/>
    <x v="35"/>
    <n v="57200"/>
    <n v="0"/>
    <s v="CMP"/>
  </r>
  <r>
    <s v="4906495635"/>
    <x v="3"/>
    <x v="4"/>
    <d v="2020-05-11T00:00:00"/>
    <x v="5"/>
    <x v="2"/>
    <s v="1010"/>
    <s v="S010"/>
    <s v="H"/>
    <n v="0"/>
    <n v="1"/>
    <x v="0"/>
    <s v="530000173242"/>
    <x v="733"/>
    <x v="2"/>
    <n v="9490"/>
    <n v="0"/>
    <s v="CMP"/>
  </r>
  <r>
    <s v="4906495654"/>
    <x v="3"/>
    <x v="4"/>
    <d v="2020-05-11T00:00:00"/>
    <x v="5"/>
    <x v="2"/>
    <s v="1030"/>
    <s v="S030"/>
    <s v="H"/>
    <n v="0"/>
    <n v="1"/>
    <x v="0"/>
    <s v="530000182241"/>
    <x v="427"/>
    <x v="2"/>
    <n v="9490"/>
    <n v="0"/>
    <s v="CMP"/>
  </r>
  <r>
    <s v="4906495660"/>
    <x v="3"/>
    <x v="4"/>
    <d v="2020-05-11T00:00:00"/>
    <x v="5"/>
    <x v="31"/>
    <s v="1030"/>
    <s v="S030"/>
    <s v="H"/>
    <n v="0"/>
    <n v="1"/>
    <x v="0"/>
    <s v="530000184168"/>
    <x v="367"/>
    <x v="31"/>
    <n v="1911"/>
    <n v="0"/>
    <s v="ERO"/>
  </r>
  <r>
    <s v="4906495664"/>
    <x v="3"/>
    <x v="4"/>
    <d v="2020-05-11T00:00:00"/>
    <x v="5"/>
    <x v="7"/>
    <s v="1010"/>
    <s v="S010"/>
    <s v="H"/>
    <n v="0"/>
    <n v="1"/>
    <x v="0"/>
    <s v="530000174045"/>
    <x v="733"/>
    <x v="7"/>
    <n v="8280"/>
    <n v="0"/>
    <s v="CMP"/>
  </r>
  <r>
    <s v="4906495674"/>
    <x v="3"/>
    <x v="4"/>
    <d v="2020-05-11T00:00:00"/>
    <x v="5"/>
    <x v="35"/>
    <s v="1010"/>
    <s v="S010"/>
    <s v="H"/>
    <n v="0"/>
    <n v="1"/>
    <x v="0"/>
    <s v="530000173616"/>
    <x v="733"/>
    <x v="35"/>
    <n v="57200"/>
    <n v="0"/>
    <s v="CMP"/>
  </r>
  <r>
    <s v="4906495675"/>
    <x v="3"/>
    <x v="4"/>
    <d v="2020-05-11T00:00:00"/>
    <x v="5"/>
    <x v="7"/>
    <s v="1010"/>
    <s v="S010"/>
    <s v="H"/>
    <n v="0"/>
    <n v="1"/>
    <x v="0"/>
    <s v="530000173770"/>
    <x v="733"/>
    <x v="7"/>
    <n v="8280"/>
    <n v="0"/>
    <s v="CMP"/>
  </r>
  <r>
    <s v="4906495700"/>
    <x v="3"/>
    <x v="4"/>
    <d v="2020-05-11T00:00:00"/>
    <x v="5"/>
    <x v="63"/>
    <s v="1010"/>
    <s v="S010"/>
    <s v="H"/>
    <n v="0"/>
    <n v="1"/>
    <x v="0"/>
    <s v="530000187142"/>
    <x v="277"/>
    <x v="63"/>
    <n v="3113"/>
    <n v="0"/>
    <s v="NB"/>
  </r>
  <r>
    <s v="4906495716"/>
    <x v="3"/>
    <x v="4"/>
    <d v="2020-05-11T00:00:00"/>
    <x v="5"/>
    <x v="6"/>
    <s v="1030"/>
    <s v="S030"/>
    <s v="H"/>
    <n v="0"/>
    <n v="1"/>
    <x v="0"/>
    <s v="530000177997"/>
    <x v="30"/>
    <x v="6"/>
    <n v="1446"/>
    <n v="0"/>
    <s v="CMP"/>
  </r>
  <r>
    <s v="4906495717"/>
    <x v="3"/>
    <x v="4"/>
    <d v="2020-05-11T00:00:00"/>
    <x v="5"/>
    <x v="2"/>
    <s v="1010"/>
    <s v="S010"/>
    <s v="H"/>
    <n v="0"/>
    <n v="1"/>
    <x v="0"/>
    <s v="530000182940"/>
    <x v="308"/>
    <x v="2"/>
    <n v="9490"/>
    <n v="0"/>
    <s v="NB"/>
  </r>
  <r>
    <s v="4906495720"/>
    <x v="3"/>
    <x v="4"/>
    <d v="2020-05-11T00:00:00"/>
    <x v="5"/>
    <x v="5"/>
    <s v="1010"/>
    <s v="S010"/>
    <s v="H"/>
    <n v="0"/>
    <n v="1"/>
    <x v="0"/>
    <s v="530000186589"/>
    <x v="79"/>
    <x v="5"/>
    <n v="1297"/>
    <n v="0"/>
    <s v="CMP"/>
  </r>
  <r>
    <s v="4906495865"/>
    <x v="3"/>
    <x v="4"/>
    <d v="2020-05-11T00:00:00"/>
    <x v="5"/>
    <x v="12"/>
    <s v="1020"/>
    <s v="S020"/>
    <s v="H"/>
    <n v="0"/>
    <n v="1"/>
    <x v="0"/>
    <s v="530000181605"/>
    <x v="431"/>
    <x v="12"/>
    <n v="10385"/>
    <n v="0"/>
    <s v="CMP"/>
  </r>
  <r>
    <s v="4906495868"/>
    <x v="3"/>
    <x v="4"/>
    <d v="2020-05-11T00:00:00"/>
    <x v="5"/>
    <x v="2"/>
    <s v="1020"/>
    <s v="S020"/>
    <s v="H"/>
    <n v="0"/>
    <n v="1"/>
    <x v="0"/>
    <s v="530000181696"/>
    <x v="431"/>
    <x v="2"/>
    <n v="9490"/>
    <n v="0"/>
    <s v="CMP"/>
  </r>
  <r>
    <s v="4906495870"/>
    <x v="3"/>
    <x v="4"/>
    <d v="2020-05-11T00:00:00"/>
    <x v="5"/>
    <x v="7"/>
    <s v="1020"/>
    <s v="S020"/>
    <s v="H"/>
    <n v="0"/>
    <n v="1"/>
    <x v="0"/>
    <s v="530000181586"/>
    <x v="431"/>
    <x v="7"/>
    <n v="8280"/>
    <n v="0"/>
    <s v="CMP"/>
  </r>
  <r>
    <s v="4906495977"/>
    <x v="3"/>
    <x v="4"/>
    <d v="2020-05-11T00:00:00"/>
    <x v="5"/>
    <x v="7"/>
    <s v="1020"/>
    <s v="S020"/>
    <s v="H"/>
    <n v="0"/>
    <n v="1"/>
    <x v="0"/>
    <s v="530000184337"/>
    <x v="463"/>
    <x v="7"/>
    <n v="8280"/>
    <n v="0"/>
    <s v="ERO"/>
  </r>
  <r>
    <s v="4906495995"/>
    <x v="3"/>
    <x v="4"/>
    <d v="2020-05-11T00:00:00"/>
    <x v="5"/>
    <x v="9"/>
    <s v="1050"/>
    <s v="S050"/>
    <s v="H"/>
    <n v="0"/>
    <n v="1"/>
    <x v="0"/>
    <s v="530000155178"/>
    <x v="473"/>
    <x v="9"/>
    <n v="1965"/>
    <n v="0"/>
    <s v="ERO"/>
  </r>
  <r>
    <s v="4906496536"/>
    <x v="3"/>
    <x v="4"/>
    <d v="2020-05-12T00:00:00"/>
    <x v="5"/>
    <x v="5"/>
    <s v="1010"/>
    <s v="S010"/>
    <s v="H"/>
    <n v="0"/>
    <n v="1"/>
    <x v="0"/>
    <s v="530000179683"/>
    <x v="10"/>
    <x v="5"/>
    <n v="1297"/>
    <n v="0"/>
    <s v="CMP"/>
  </r>
  <r>
    <s v="4906496545"/>
    <x v="3"/>
    <x v="4"/>
    <d v="2020-05-12T00:00:00"/>
    <x v="5"/>
    <x v="7"/>
    <s v="1050"/>
    <s v="S050"/>
    <s v="H"/>
    <n v="0"/>
    <n v="1"/>
    <x v="0"/>
    <s v="530000155781"/>
    <x v="257"/>
    <x v="7"/>
    <n v="8280"/>
    <n v="0"/>
    <s v="NB"/>
  </r>
  <r>
    <s v="4906496624"/>
    <x v="3"/>
    <x v="4"/>
    <d v="2020-05-12T00:00:00"/>
    <x v="5"/>
    <x v="6"/>
    <s v="1050"/>
    <s v="S050"/>
    <s v="H"/>
    <n v="0"/>
    <n v="1"/>
    <x v="0"/>
    <s v="530000187672"/>
    <x v="339"/>
    <x v="6"/>
    <n v="1446"/>
    <n v="0"/>
    <s v="NB"/>
  </r>
  <r>
    <s v="4906496636"/>
    <x v="3"/>
    <x v="4"/>
    <d v="2020-05-12T00:00:00"/>
    <x v="5"/>
    <x v="7"/>
    <s v="1050"/>
    <s v="S050"/>
    <s v="H"/>
    <n v="0"/>
    <n v="1"/>
    <x v="0"/>
    <s v="530000155780"/>
    <x v="257"/>
    <x v="7"/>
    <n v="8280"/>
    <n v="0"/>
    <s v="NB"/>
  </r>
  <r>
    <s v="4906496681"/>
    <x v="3"/>
    <x v="4"/>
    <d v="2020-05-12T00:00:00"/>
    <x v="5"/>
    <x v="9"/>
    <s v="1060"/>
    <s v="S060"/>
    <s v="H"/>
    <n v="0"/>
    <n v="1"/>
    <x v="0"/>
    <s v="530000174205"/>
    <x v="470"/>
    <x v="9"/>
    <n v="1965"/>
    <n v="0"/>
    <s v="CMP"/>
  </r>
  <r>
    <s v="4906496711"/>
    <x v="3"/>
    <x v="4"/>
    <d v="2020-05-12T00:00:00"/>
    <x v="5"/>
    <x v="5"/>
    <s v="1010"/>
    <s v="S010"/>
    <s v="H"/>
    <n v="0"/>
    <n v="1"/>
    <x v="0"/>
    <s v="530000183842"/>
    <x v="986"/>
    <x v="5"/>
    <n v="1297"/>
    <n v="0"/>
    <s v="CMP"/>
  </r>
  <r>
    <s v="4906496737"/>
    <x v="3"/>
    <x v="4"/>
    <d v="2020-05-12T00:00:00"/>
    <x v="5"/>
    <x v="0"/>
    <s v="1020"/>
    <s v="S020"/>
    <s v="H"/>
    <n v="0"/>
    <n v="1"/>
    <x v="0"/>
    <s v="530000181665"/>
    <x v="431"/>
    <x v="0"/>
    <n v="41000"/>
    <n v="0"/>
    <s v="CMP"/>
  </r>
  <r>
    <s v="4906496771"/>
    <x v="3"/>
    <x v="4"/>
    <d v="2020-05-12T00:00:00"/>
    <x v="5"/>
    <x v="2"/>
    <s v="1020"/>
    <s v="S020"/>
    <s v="H"/>
    <n v="0"/>
    <n v="1"/>
    <x v="0"/>
    <s v="530000186434"/>
    <x v="441"/>
    <x v="2"/>
    <n v="9490"/>
    <n v="0"/>
    <s v="CMP"/>
  </r>
  <r>
    <s v="4906496807"/>
    <x v="3"/>
    <x v="4"/>
    <d v="2020-05-12T00:00:00"/>
    <x v="5"/>
    <x v="65"/>
    <s v="1060"/>
    <s v="S060"/>
    <s v="H"/>
    <n v="0"/>
    <n v="1"/>
    <x v="0"/>
    <s v="530000134709"/>
    <x v="262"/>
    <x v="65"/>
    <n v="8130"/>
    <n v="0"/>
    <s v="NB"/>
  </r>
  <r>
    <s v="4906496825"/>
    <x v="3"/>
    <x v="4"/>
    <d v="2020-05-12T00:00:00"/>
    <x v="5"/>
    <x v="10"/>
    <s v="1010"/>
    <s v="S010"/>
    <s v="H"/>
    <n v="0"/>
    <n v="1"/>
    <x v="0"/>
    <s v="530000182012"/>
    <x v="339"/>
    <x v="10"/>
    <n v="42200"/>
    <n v="0"/>
    <s v="NB"/>
  </r>
  <r>
    <s v="4906497066"/>
    <x v="3"/>
    <x v="4"/>
    <d v="2020-05-12T00:00:00"/>
    <x v="5"/>
    <x v="5"/>
    <s v="1096"/>
    <s v="S096"/>
    <s v="H"/>
    <n v="0"/>
    <n v="1"/>
    <x v="0"/>
    <s v="530000179621"/>
    <x v="79"/>
    <x v="5"/>
    <n v="1297"/>
    <n v="0"/>
    <s v="CMP"/>
  </r>
  <r>
    <s v="4906497071"/>
    <x v="3"/>
    <x v="4"/>
    <d v="2020-05-12T00:00:00"/>
    <x v="5"/>
    <x v="5"/>
    <s v="1096"/>
    <s v="S096"/>
    <s v="H"/>
    <n v="0"/>
    <n v="1"/>
    <x v="0"/>
    <s v="530000179389"/>
    <x v="79"/>
    <x v="5"/>
    <n v="1297"/>
    <n v="0"/>
    <s v="CMP"/>
  </r>
  <r>
    <s v="4906497093"/>
    <x v="3"/>
    <x v="4"/>
    <d v="2020-05-12T00:00:00"/>
    <x v="5"/>
    <x v="6"/>
    <s v="1060"/>
    <s v="S060"/>
    <s v="H"/>
    <n v="0"/>
    <n v="1"/>
    <x v="0"/>
    <s v="530000189927"/>
    <x v="428"/>
    <x v="6"/>
    <n v="1446"/>
    <n v="0"/>
    <s v="ERO"/>
  </r>
  <r>
    <s v="4906497357"/>
    <x v="3"/>
    <x v="4"/>
    <d v="2020-05-13T00:00:00"/>
    <x v="5"/>
    <x v="7"/>
    <s v="1080"/>
    <s v="S080"/>
    <s v="H"/>
    <n v="0"/>
    <n v="1"/>
    <x v="0"/>
    <s v="530000182643"/>
    <x v="480"/>
    <x v="7"/>
    <n v="8280"/>
    <n v="0"/>
    <s v="CMP"/>
  </r>
  <r>
    <s v="4906497467"/>
    <x v="3"/>
    <x v="4"/>
    <d v="2020-05-12T00:00:00"/>
    <x v="3"/>
    <x v="5"/>
    <s v="1010"/>
    <s v="S010"/>
    <s v="S"/>
    <n v="0"/>
    <n v="-1"/>
    <x v="0"/>
    <s v="530000179683"/>
    <x v="10"/>
    <x v="5"/>
    <n v="1297"/>
    <n v="0"/>
    <s v="CMP"/>
  </r>
  <r>
    <s v="4906497480"/>
    <x v="3"/>
    <x v="4"/>
    <d v="2020-05-13T00:00:00"/>
    <x v="5"/>
    <x v="19"/>
    <s v="1060"/>
    <s v="S060"/>
    <s v="H"/>
    <n v="0"/>
    <n v="1"/>
    <x v="0"/>
    <s v="530000188821"/>
    <x v="428"/>
    <x v="19"/>
    <n v="1745"/>
    <n v="0"/>
    <s v="ERO"/>
  </r>
  <r>
    <s v="4906497495"/>
    <x v="3"/>
    <x v="4"/>
    <d v="2020-05-13T00:00:00"/>
    <x v="5"/>
    <x v="13"/>
    <s v="1080"/>
    <s v="S080"/>
    <s v="H"/>
    <n v="0"/>
    <n v="1"/>
    <x v="0"/>
    <s v="530000106775"/>
    <x v="241"/>
    <x v="13"/>
    <n v="46100"/>
    <n v="0"/>
    <s v="NB"/>
  </r>
  <r>
    <s v="4906497538"/>
    <x v="3"/>
    <x v="4"/>
    <d v="2020-05-13T00:00:00"/>
    <x v="5"/>
    <x v="7"/>
    <s v="1020"/>
    <s v="S020"/>
    <s v="H"/>
    <n v="0"/>
    <n v="1"/>
    <x v="0"/>
    <s v="530000147332"/>
    <x v="337"/>
    <x v="7"/>
    <n v="8280"/>
    <n v="0"/>
    <s v="NB"/>
  </r>
  <r>
    <s v="4906497579"/>
    <x v="3"/>
    <x v="4"/>
    <d v="2020-05-13T00:00:00"/>
    <x v="5"/>
    <x v="2"/>
    <s v="1020"/>
    <s v="S020"/>
    <s v="H"/>
    <n v="0"/>
    <n v="1"/>
    <x v="0"/>
    <s v="530000181830"/>
    <x v="441"/>
    <x v="2"/>
    <n v="9490"/>
    <n v="0"/>
    <s v="CMP"/>
  </r>
  <r>
    <s v="4906497643"/>
    <x v="3"/>
    <x v="4"/>
    <d v="2020-05-13T00:00:00"/>
    <x v="5"/>
    <x v="65"/>
    <s v="1020"/>
    <s v="S020"/>
    <s v="H"/>
    <n v="0"/>
    <n v="1"/>
    <x v="0"/>
    <s v="530000181660"/>
    <x v="431"/>
    <x v="65"/>
    <n v="8130"/>
    <n v="0"/>
    <s v="CMP"/>
  </r>
  <r>
    <s v="4906497646"/>
    <x v="3"/>
    <x v="4"/>
    <d v="2020-05-13T00:00:00"/>
    <x v="5"/>
    <x v="5"/>
    <s v="1020"/>
    <s v="S020"/>
    <s v="H"/>
    <n v="0"/>
    <n v="1"/>
    <x v="0"/>
    <s v="530000183355"/>
    <x v="79"/>
    <x v="5"/>
    <n v="1297"/>
    <n v="0"/>
    <s v="CMP"/>
  </r>
  <r>
    <s v="4906497655"/>
    <x v="3"/>
    <x v="4"/>
    <d v="2020-05-13T00:00:00"/>
    <x v="5"/>
    <x v="5"/>
    <s v="1020"/>
    <s v="S020"/>
    <s v="H"/>
    <n v="0"/>
    <n v="1"/>
    <x v="0"/>
    <s v="530000178554"/>
    <x v="79"/>
    <x v="5"/>
    <n v="1297"/>
    <n v="0"/>
    <s v="CMP"/>
  </r>
  <r>
    <s v="4906497964"/>
    <x v="3"/>
    <x v="4"/>
    <d v="2020-05-08T00:00:00"/>
    <x v="3"/>
    <x v="2"/>
    <s v="1020"/>
    <s v="S020"/>
    <s v="S"/>
    <n v="0"/>
    <n v="-1"/>
    <x v="0"/>
    <s v="530000180634"/>
    <x v="431"/>
    <x v="2"/>
    <n v="9490"/>
    <n v="0"/>
    <s v="CMP"/>
  </r>
  <r>
    <s v="4906498070"/>
    <x v="3"/>
    <x v="4"/>
    <d v="2020-05-12T00:00:00"/>
    <x v="3"/>
    <x v="5"/>
    <s v="1010"/>
    <s v="S010"/>
    <s v="S"/>
    <n v="0"/>
    <n v="-1"/>
    <x v="0"/>
    <s v="530000183842"/>
    <x v="986"/>
    <x v="5"/>
    <n v="1297"/>
    <n v="0"/>
    <s v="CMP"/>
  </r>
  <r>
    <s v="4906498145"/>
    <x v="3"/>
    <x v="4"/>
    <d v="2020-05-13T00:00:00"/>
    <x v="5"/>
    <x v="6"/>
    <s v="1060"/>
    <s v="S060"/>
    <s v="H"/>
    <n v="0"/>
    <n v="1"/>
    <x v="0"/>
    <s v="530000182369"/>
    <x v="428"/>
    <x v="6"/>
    <n v="1446"/>
    <n v="0"/>
    <s v="ERO"/>
  </r>
  <r>
    <s v="4906498153"/>
    <x v="3"/>
    <x v="4"/>
    <d v="2020-05-13T00:00:00"/>
    <x v="5"/>
    <x v="21"/>
    <s v="1096"/>
    <s v="S096"/>
    <s v="H"/>
    <n v="0"/>
    <n v="1"/>
    <x v="0"/>
    <s v="530000179913"/>
    <x v="428"/>
    <x v="21"/>
    <n v="1708"/>
    <n v="0"/>
    <s v="ERO"/>
  </r>
  <r>
    <s v="4906498196"/>
    <x v="3"/>
    <x v="4"/>
    <d v="2020-05-13T00:00:00"/>
    <x v="5"/>
    <x v="6"/>
    <s v="1060"/>
    <s v="S060"/>
    <s v="H"/>
    <n v="0"/>
    <n v="1"/>
    <x v="0"/>
    <s v="530000184461"/>
    <x v="428"/>
    <x v="6"/>
    <n v="1446"/>
    <n v="0"/>
    <s v="ERO"/>
  </r>
  <r>
    <s v="4906498202"/>
    <x v="3"/>
    <x v="4"/>
    <d v="2020-05-13T00:00:00"/>
    <x v="5"/>
    <x v="2"/>
    <s v="1020"/>
    <s v="S020"/>
    <s v="H"/>
    <n v="0"/>
    <n v="1"/>
    <x v="0"/>
    <s v="530000184820"/>
    <x v="463"/>
    <x v="2"/>
    <n v="9490"/>
    <n v="0"/>
    <s v="ERO"/>
  </r>
  <r>
    <s v="4906498223"/>
    <x v="3"/>
    <x v="4"/>
    <d v="2020-05-13T00:00:00"/>
    <x v="5"/>
    <x v="5"/>
    <s v="1020"/>
    <s v="S020"/>
    <s v="H"/>
    <n v="0"/>
    <n v="1"/>
    <x v="0"/>
    <s v="530000184920"/>
    <x v="476"/>
    <x v="5"/>
    <n v="1297"/>
    <n v="0"/>
    <s v="CMP"/>
  </r>
  <r>
    <s v="4906498321"/>
    <x v="3"/>
    <x v="4"/>
    <d v="2020-05-14T00:00:00"/>
    <x v="5"/>
    <x v="2"/>
    <s v="1060"/>
    <s v="S060"/>
    <s v="H"/>
    <n v="0"/>
    <n v="1"/>
    <x v="0"/>
    <s v="530000180154"/>
    <x v="440"/>
    <x v="2"/>
    <n v="9490"/>
    <n v="0"/>
    <s v="ERO"/>
  </r>
  <r>
    <s v="4906498418"/>
    <x v="3"/>
    <x v="4"/>
    <d v="2020-05-14T00:00:00"/>
    <x v="5"/>
    <x v="7"/>
    <s v="1080"/>
    <s v="S080"/>
    <s v="H"/>
    <n v="0"/>
    <n v="1"/>
    <x v="0"/>
    <s v="530000181704"/>
    <x v="480"/>
    <x v="7"/>
    <n v="8280"/>
    <n v="0"/>
    <s v="CMP"/>
  </r>
  <r>
    <s v="4906498444"/>
    <x v="3"/>
    <x v="4"/>
    <d v="2020-05-14T00:00:00"/>
    <x v="5"/>
    <x v="9"/>
    <s v="1050"/>
    <s v="S050"/>
    <s v="H"/>
    <n v="0"/>
    <n v="1"/>
    <x v="0"/>
    <s v="530000186810"/>
    <x v="460"/>
    <x v="9"/>
    <n v="1965"/>
    <n v="0"/>
    <s v="ERO"/>
  </r>
  <r>
    <s v="4906498485"/>
    <x v="3"/>
    <x v="4"/>
    <d v="2020-05-14T00:00:00"/>
    <x v="5"/>
    <x v="7"/>
    <s v="1080"/>
    <s v="S080"/>
    <s v="H"/>
    <n v="0"/>
    <n v="1"/>
    <x v="0"/>
    <s v="530000182125"/>
    <x v="480"/>
    <x v="7"/>
    <n v="8280"/>
    <n v="0"/>
    <s v="CMP"/>
  </r>
  <r>
    <s v="4906498496"/>
    <x v="3"/>
    <x v="4"/>
    <d v="2020-05-14T00:00:00"/>
    <x v="5"/>
    <x v="7"/>
    <s v="1080"/>
    <s v="S080"/>
    <s v="H"/>
    <n v="0"/>
    <n v="1"/>
    <x v="0"/>
    <s v="530000181781"/>
    <x v="480"/>
    <x v="7"/>
    <n v="8280"/>
    <n v="0"/>
    <s v="CMP"/>
  </r>
  <r>
    <s v="4906498519"/>
    <x v="3"/>
    <x v="4"/>
    <d v="2020-05-14T00:00:00"/>
    <x v="3"/>
    <x v="7"/>
    <s v="1010"/>
    <s v="S010"/>
    <s v="S"/>
    <n v="0"/>
    <n v="-1"/>
    <x v="0"/>
    <s v="530000184651"/>
    <x v="10"/>
    <x v="7"/>
    <n v="8280"/>
    <n v="0"/>
    <s v="CMP"/>
  </r>
  <r>
    <s v="4906498558"/>
    <x v="3"/>
    <x v="4"/>
    <d v="2020-05-14T00:00:00"/>
    <x v="5"/>
    <x v="0"/>
    <s v="1030"/>
    <s v="S030"/>
    <s v="H"/>
    <n v="0"/>
    <n v="1"/>
    <x v="0"/>
    <s v="530000190820"/>
    <x v="427"/>
    <x v="0"/>
    <n v="41000"/>
    <n v="0"/>
    <s v="CMP"/>
  </r>
  <r>
    <s v="4906498561"/>
    <x v="3"/>
    <x v="4"/>
    <d v="2020-05-14T00:00:00"/>
    <x v="5"/>
    <x v="9"/>
    <s v="1060"/>
    <s v="S060"/>
    <s v="H"/>
    <n v="0"/>
    <n v="1"/>
    <x v="0"/>
    <s v="530000188821"/>
    <x v="428"/>
    <x v="9"/>
    <n v="1965"/>
    <n v="0"/>
    <s v="ERO"/>
  </r>
  <r>
    <s v="4906498613"/>
    <x v="3"/>
    <x v="4"/>
    <d v="2020-05-14T00:00:00"/>
    <x v="5"/>
    <x v="7"/>
    <s v="1010"/>
    <s v="S010"/>
    <s v="H"/>
    <n v="0"/>
    <n v="1"/>
    <x v="0"/>
    <s v="530000184651"/>
    <x v="10"/>
    <x v="7"/>
    <n v="8280"/>
    <n v="0"/>
    <s v="CMP"/>
  </r>
  <r>
    <s v="4906498629"/>
    <x v="3"/>
    <x v="4"/>
    <d v="2020-05-13T00:00:00"/>
    <x v="3"/>
    <x v="19"/>
    <s v="1060"/>
    <s v="S060"/>
    <s v="S"/>
    <n v="0"/>
    <n v="-1"/>
    <x v="0"/>
    <s v="530000188821"/>
    <x v="428"/>
    <x v="19"/>
    <n v="1745"/>
    <n v="0"/>
    <s v="ERO"/>
  </r>
  <r>
    <s v="4906498678"/>
    <x v="3"/>
    <x v="4"/>
    <d v="2020-05-14T00:00:00"/>
    <x v="5"/>
    <x v="5"/>
    <s v="1020"/>
    <s v="S020"/>
    <s v="H"/>
    <n v="0"/>
    <n v="1"/>
    <x v="0"/>
    <s v="530000182631"/>
    <x v="79"/>
    <x v="5"/>
    <n v="1297"/>
    <n v="0"/>
    <s v="CMP"/>
  </r>
  <r>
    <s v="4906498698"/>
    <x v="3"/>
    <x v="4"/>
    <d v="2020-05-14T00:00:00"/>
    <x v="5"/>
    <x v="5"/>
    <s v="1050"/>
    <s v="S050"/>
    <s v="H"/>
    <n v="0"/>
    <n v="1"/>
    <x v="0"/>
    <s v="530000181505"/>
    <x v="7"/>
    <x v="5"/>
    <n v="1297"/>
    <n v="0"/>
    <s v="CMP"/>
  </r>
  <r>
    <s v="4906498699"/>
    <x v="3"/>
    <x v="4"/>
    <d v="2020-05-14T00:00:00"/>
    <x v="5"/>
    <x v="19"/>
    <s v="1050"/>
    <s v="S050"/>
    <s v="H"/>
    <n v="0"/>
    <n v="1"/>
    <x v="0"/>
    <s v="530000181505"/>
    <x v="7"/>
    <x v="19"/>
    <n v="1745"/>
    <n v="0"/>
    <s v="CMP"/>
  </r>
  <r>
    <s v="4906498703"/>
    <x v="3"/>
    <x v="4"/>
    <d v="2020-05-14T00:00:00"/>
    <x v="5"/>
    <x v="65"/>
    <s v="1010"/>
    <s v="S010"/>
    <s v="H"/>
    <n v="0"/>
    <n v="1"/>
    <x v="0"/>
    <s v="530000184651"/>
    <x v="10"/>
    <x v="65"/>
    <n v="8130"/>
    <n v="0"/>
    <s v="CMP"/>
  </r>
  <r>
    <s v="4906498704"/>
    <x v="3"/>
    <x v="4"/>
    <d v="2020-05-14T00:00:00"/>
    <x v="5"/>
    <x v="5"/>
    <s v="1010"/>
    <s v="S010"/>
    <s v="H"/>
    <n v="0"/>
    <n v="3"/>
    <x v="0"/>
    <s v="530000188107"/>
    <x v="433"/>
    <x v="5"/>
    <n v="1297"/>
    <n v="0"/>
    <s v=""/>
  </r>
  <r>
    <s v="4906498709"/>
    <x v="3"/>
    <x v="4"/>
    <d v="2020-05-14T00:00:00"/>
    <x v="5"/>
    <x v="2"/>
    <s v="1030"/>
    <s v="S030"/>
    <s v="H"/>
    <n v="0"/>
    <n v="1"/>
    <x v="0"/>
    <s v="530000160419"/>
    <x v="987"/>
    <x v="2"/>
    <n v="9490"/>
    <n v="0"/>
    <s v="FRC"/>
  </r>
  <r>
    <s v="4906498770"/>
    <x v="3"/>
    <x v="4"/>
    <d v="2020-05-14T00:00:00"/>
    <x v="3"/>
    <x v="21"/>
    <s v="1020"/>
    <s v="S020"/>
    <s v="S"/>
    <n v="0"/>
    <n v="-1"/>
    <x v="0"/>
    <s v="530000097347"/>
    <x v="79"/>
    <x v="21"/>
    <n v="1708"/>
    <n v="0"/>
    <s v="CMP"/>
  </r>
  <r>
    <s v="4906498856"/>
    <x v="3"/>
    <x v="4"/>
    <d v="2020-05-14T00:00:00"/>
    <x v="5"/>
    <x v="7"/>
    <s v="1050"/>
    <s v="S050"/>
    <s v="H"/>
    <n v="0"/>
    <n v="1"/>
    <x v="0"/>
    <s v="530000183037"/>
    <x v="424"/>
    <x v="7"/>
    <n v="8280"/>
    <n v="0"/>
    <s v="CMP"/>
  </r>
  <r>
    <s v="4906498951"/>
    <x v="3"/>
    <x v="4"/>
    <d v="2020-05-14T00:00:00"/>
    <x v="3"/>
    <x v="9"/>
    <s v="1060"/>
    <s v="S060"/>
    <s v="S"/>
    <n v="0"/>
    <n v="-1"/>
    <x v="0"/>
    <s v="530000188821"/>
    <x v="428"/>
    <x v="9"/>
    <n v="1965"/>
    <n v="0"/>
    <s v="ERO"/>
  </r>
  <r>
    <s v="4906498994"/>
    <x v="3"/>
    <x v="4"/>
    <d v="2020-05-14T00:00:00"/>
    <x v="5"/>
    <x v="5"/>
    <s v="1096"/>
    <s v="S096"/>
    <s v="H"/>
    <n v="0"/>
    <n v="1"/>
    <x v="0"/>
    <s v="530000172149"/>
    <x v="193"/>
    <x v="5"/>
    <n v="1297"/>
    <n v="0"/>
    <s v=""/>
  </r>
  <r>
    <s v="4906499039"/>
    <x v="3"/>
    <x v="4"/>
    <d v="2020-05-14T00:00:00"/>
    <x v="5"/>
    <x v="19"/>
    <s v="1096"/>
    <s v="S096"/>
    <s v="H"/>
    <n v="0"/>
    <n v="1"/>
    <x v="0"/>
    <s v="530000185465"/>
    <x v="193"/>
    <x v="19"/>
    <n v="1745"/>
    <n v="0"/>
    <s v=""/>
  </r>
  <r>
    <s v="4906499275"/>
    <x v="3"/>
    <x v="4"/>
    <d v="2020-05-14T00:00:00"/>
    <x v="5"/>
    <x v="34"/>
    <s v="1096"/>
    <s v="S096"/>
    <s v="H"/>
    <n v="0"/>
    <n v="1"/>
    <x v="0"/>
    <s v="530000135815"/>
    <x v="958"/>
    <x v="34"/>
    <n v="1754"/>
    <n v="0"/>
    <s v="ERO"/>
  </r>
  <r>
    <s v="4906499558"/>
    <x v="3"/>
    <x v="4"/>
    <d v="2020-05-15T00:00:00"/>
    <x v="5"/>
    <x v="7"/>
    <s v="1010"/>
    <s v="S010"/>
    <s v="H"/>
    <n v="0"/>
    <n v="1"/>
    <x v="0"/>
    <s v="530000178783"/>
    <x v="472"/>
    <x v="7"/>
    <n v="8280"/>
    <n v="0"/>
    <s v="CMP"/>
  </r>
  <r>
    <s v="4906499588"/>
    <x v="3"/>
    <x v="4"/>
    <d v="2020-05-15T00:00:00"/>
    <x v="5"/>
    <x v="2"/>
    <s v="1010"/>
    <s v="S010"/>
    <s v="H"/>
    <n v="0"/>
    <n v="1"/>
    <x v="0"/>
    <s v="530000176742"/>
    <x v="472"/>
    <x v="2"/>
    <n v="9490"/>
    <n v="0"/>
    <s v="CMP"/>
  </r>
  <r>
    <s v="4906499617"/>
    <x v="3"/>
    <x v="4"/>
    <d v="2020-05-15T00:00:00"/>
    <x v="5"/>
    <x v="7"/>
    <s v="1010"/>
    <s v="S010"/>
    <s v="H"/>
    <n v="0"/>
    <n v="1"/>
    <x v="0"/>
    <s v="530000177812"/>
    <x v="472"/>
    <x v="7"/>
    <n v="8280"/>
    <n v="0"/>
    <s v="CMP"/>
  </r>
  <r>
    <s v="4906499693"/>
    <x v="3"/>
    <x v="4"/>
    <d v="2020-05-15T00:00:00"/>
    <x v="5"/>
    <x v="5"/>
    <s v="1010"/>
    <s v="S010"/>
    <s v="H"/>
    <n v="0"/>
    <n v="3"/>
    <x v="0"/>
    <s v="530000189716"/>
    <x v="433"/>
    <x v="5"/>
    <n v="1297"/>
    <n v="0"/>
    <s v=""/>
  </r>
  <r>
    <s v="4906499710"/>
    <x v="3"/>
    <x v="4"/>
    <d v="2020-05-15T00:00:00"/>
    <x v="5"/>
    <x v="2"/>
    <s v="1020"/>
    <s v="S020"/>
    <s v="H"/>
    <n v="0"/>
    <n v="1"/>
    <x v="0"/>
    <s v="530000180634"/>
    <x v="431"/>
    <x v="2"/>
    <n v="9490"/>
    <n v="0"/>
    <s v="CMP"/>
  </r>
  <r>
    <s v="4906499718"/>
    <x v="3"/>
    <x v="4"/>
    <d v="2020-05-15T00:00:00"/>
    <x v="5"/>
    <x v="2"/>
    <s v="1020"/>
    <s v="S020"/>
    <s v="H"/>
    <n v="0"/>
    <n v="1"/>
    <x v="0"/>
    <s v="530000182192"/>
    <x v="441"/>
    <x v="2"/>
    <n v="9490"/>
    <n v="0"/>
    <s v="CMP"/>
  </r>
  <r>
    <s v="4906499742"/>
    <x v="3"/>
    <x v="4"/>
    <d v="2020-05-14T00:00:00"/>
    <x v="3"/>
    <x v="5"/>
    <s v="1020"/>
    <s v="S020"/>
    <s v="S"/>
    <n v="0"/>
    <n v="-1"/>
    <x v="0"/>
    <s v="530000182631"/>
    <x v="79"/>
    <x v="5"/>
    <n v="1297"/>
    <n v="0"/>
    <s v="CMP"/>
  </r>
  <r>
    <s v="4906499744"/>
    <x v="3"/>
    <x v="4"/>
    <d v="2020-05-15T00:00:00"/>
    <x v="5"/>
    <x v="2"/>
    <s v="1020"/>
    <s v="S020"/>
    <s v="H"/>
    <n v="0"/>
    <n v="1"/>
    <x v="0"/>
    <s v="530000178450"/>
    <x v="431"/>
    <x v="2"/>
    <n v="9490"/>
    <n v="0"/>
    <s v="CMP"/>
  </r>
  <r>
    <s v="4906499753"/>
    <x v="3"/>
    <x v="4"/>
    <d v="2020-05-15T00:00:00"/>
    <x v="5"/>
    <x v="17"/>
    <s v="1010"/>
    <s v="S010"/>
    <s v="H"/>
    <n v="0"/>
    <n v="1"/>
    <x v="0"/>
    <s v="530000169465"/>
    <x v="733"/>
    <x v="17"/>
    <n v="43365"/>
    <n v="0"/>
    <s v="CMP"/>
  </r>
  <r>
    <s v="4906499783"/>
    <x v="3"/>
    <x v="4"/>
    <d v="2020-05-15T00:00:00"/>
    <x v="5"/>
    <x v="7"/>
    <s v="1020"/>
    <s v="S020"/>
    <s v="H"/>
    <n v="0"/>
    <n v="1"/>
    <x v="0"/>
    <s v="530000182196"/>
    <x v="441"/>
    <x v="7"/>
    <n v="8280"/>
    <n v="0"/>
    <s v="CMP"/>
  </r>
  <r>
    <s v="4906499968"/>
    <x v="3"/>
    <x v="4"/>
    <d v="2020-05-15T00:00:00"/>
    <x v="5"/>
    <x v="2"/>
    <s v="1010"/>
    <s v="S010"/>
    <s v="H"/>
    <n v="0"/>
    <n v="1"/>
    <x v="0"/>
    <s v="530000181299"/>
    <x v="472"/>
    <x v="2"/>
    <n v="9490"/>
    <n v="0"/>
    <s v="CMP"/>
  </r>
  <r>
    <s v="4906500081"/>
    <x v="3"/>
    <x v="4"/>
    <d v="2020-05-15T00:00:00"/>
    <x v="5"/>
    <x v="2"/>
    <s v="1010"/>
    <s v="S010"/>
    <s v="H"/>
    <n v="0"/>
    <n v="1"/>
    <x v="0"/>
    <s v="530000182729"/>
    <x v="472"/>
    <x v="2"/>
    <n v="9490"/>
    <n v="0"/>
    <s v="CMP"/>
  </r>
  <r>
    <s v="4906500298"/>
    <x v="3"/>
    <x v="4"/>
    <d v="2020-05-16T00:00:00"/>
    <x v="5"/>
    <x v="5"/>
    <s v="1060"/>
    <s v="S060"/>
    <s v="H"/>
    <n v="0"/>
    <n v="3"/>
    <x v="0"/>
    <s v="530000186930"/>
    <x v="428"/>
    <x v="5"/>
    <n v="1297"/>
    <n v="0"/>
    <s v="ERO"/>
  </r>
  <r>
    <s v="4906500373"/>
    <x v="3"/>
    <x v="4"/>
    <d v="2020-05-17T00:00:00"/>
    <x v="5"/>
    <x v="9"/>
    <s v="1050"/>
    <s v="S050"/>
    <s v="H"/>
    <n v="0"/>
    <n v="1"/>
    <x v="0"/>
    <s v="530000186779"/>
    <x v="460"/>
    <x v="9"/>
    <n v="1965"/>
    <n v="0"/>
    <s v="ERO"/>
  </r>
  <r>
    <s v="4906500473"/>
    <x v="3"/>
    <x v="4"/>
    <d v="2020-05-18T00:00:00"/>
    <x v="5"/>
    <x v="7"/>
    <s v="1060"/>
    <s v="S060"/>
    <s v="H"/>
    <n v="0"/>
    <n v="1"/>
    <x v="0"/>
    <s v="530000183848"/>
    <x v="440"/>
    <x v="7"/>
    <n v="8280"/>
    <n v="0"/>
    <s v="ERO"/>
  </r>
  <r>
    <s v="4906500624"/>
    <x v="3"/>
    <x v="4"/>
    <d v="2020-05-18T00:00:00"/>
    <x v="5"/>
    <x v="11"/>
    <s v="1017"/>
    <s v="S017"/>
    <s v="H"/>
    <n v="0"/>
    <n v="1"/>
    <x v="0"/>
    <s v="530000127202"/>
    <x v="965"/>
    <x v="11"/>
    <n v="11525"/>
    <n v="0"/>
    <s v="ERO"/>
  </r>
  <r>
    <s v="4906500642"/>
    <x v="3"/>
    <x v="4"/>
    <d v="2020-05-18T00:00:00"/>
    <x v="5"/>
    <x v="95"/>
    <s v="1030"/>
    <s v="S030"/>
    <s v="H"/>
    <n v="0"/>
    <n v="1"/>
    <x v="0"/>
    <s v="530000184277"/>
    <x v="437"/>
    <x v="95"/>
    <n v="11320"/>
    <n v="0"/>
    <s v="ERO"/>
  </r>
  <r>
    <s v="4906500689"/>
    <x v="3"/>
    <x v="4"/>
    <d v="2020-05-18T00:00:00"/>
    <x v="5"/>
    <x v="5"/>
    <s v="1017"/>
    <s v="S017"/>
    <s v="H"/>
    <n v="0"/>
    <n v="1"/>
    <x v="0"/>
    <s v="530000176701"/>
    <x v="476"/>
    <x v="5"/>
    <n v="1297"/>
    <n v="0"/>
    <s v="CMP"/>
  </r>
  <r>
    <s v="4906500908"/>
    <x v="3"/>
    <x v="4"/>
    <d v="2020-05-18T00:00:00"/>
    <x v="5"/>
    <x v="5"/>
    <s v="1010"/>
    <s v="S010"/>
    <s v="H"/>
    <n v="0"/>
    <n v="1"/>
    <x v="0"/>
    <s v="530000190473"/>
    <x v="433"/>
    <x v="5"/>
    <n v="1297"/>
    <n v="0"/>
    <s v=""/>
  </r>
  <r>
    <s v="4906500909"/>
    <x v="3"/>
    <x v="4"/>
    <d v="2020-05-18T00:00:00"/>
    <x v="5"/>
    <x v="5"/>
    <s v="1020"/>
    <s v="S020"/>
    <s v="H"/>
    <n v="0"/>
    <n v="1"/>
    <x v="0"/>
    <s v="530000182548"/>
    <x v="476"/>
    <x v="5"/>
    <n v="1297"/>
    <n v="0"/>
    <s v="CMP"/>
  </r>
  <r>
    <s v="4906500941"/>
    <x v="3"/>
    <x v="4"/>
    <d v="2020-05-18T00:00:00"/>
    <x v="5"/>
    <x v="2"/>
    <s v="1060"/>
    <s v="S060"/>
    <s v="H"/>
    <n v="0"/>
    <n v="1"/>
    <x v="0"/>
    <s v="530000155446"/>
    <x v="470"/>
    <x v="2"/>
    <n v="9490"/>
    <n v="0"/>
    <s v="CMP"/>
  </r>
  <r>
    <s v="4906500943"/>
    <x v="3"/>
    <x v="4"/>
    <d v="2020-05-18T00:00:00"/>
    <x v="5"/>
    <x v="2"/>
    <s v="1060"/>
    <s v="S060"/>
    <s v="H"/>
    <n v="0"/>
    <n v="1"/>
    <x v="0"/>
    <s v="530000156793"/>
    <x v="470"/>
    <x v="2"/>
    <n v="9490"/>
    <n v="0"/>
    <s v="CMP"/>
  </r>
  <r>
    <s v="4906500946"/>
    <x v="3"/>
    <x v="4"/>
    <d v="2020-05-18T00:00:00"/>
    <x v="5"/>
    <x v="10"/>
    <s v="1060"/>
    <s v="S060"/>
    <s v="H"/>
    <n v="0"/>
    <n v="1"/>
    <x v="0"/>
    <s v="530000164602"/>
    <x v="470"/>
    <x v="10"/>
    <n v="42200"/>
    <n v="0"/>
    <s v="CMP"/>
  </r>
  <r>
    <s v="4906500948"/>
    <x v="3"/>
    <x v="4"/>
    <d v="2020-05-18T00:00:00"/>
    <x v="5"/>
    <x v="2"/>
    <s v="1060"/>
    <s v="S060"/>
    <s v="H"/>
    <n v="0"/>
    <n v="1"/>
    <x v="0"/>
    <s v="530000189988"/>
    <x v="440"/>
    <x v="2"/>
    <n v="9490"/>
    <n v="0"/>
    <s v="ERO"/>
  </r>
  <r>
    <s v="4906501041"/>
    <x v="3"/>
    <x v="4"/>
    <d v="2020-05-15T00:00:00"/>
    <x v="3"/>
    <x v="2"/>
    <s v="1010"/>
    <s v="S010"/>
    <s v="S"/>
    <n v="0"/>
    <n v="-1"/>
    <x v="0"/>
    <s v="530000181299"/>
    <x v="472"/>
    <x v="2"/>
    <n v="9490"/>
    <n v="0"/>
    <s v="CMP"/>
  </r>
  <r>
    <s v="4906501227"/>
    <x v="3"/>
    <x v="4"/>
    <d v="2020-05-18T00:00:00"/>
    <x v="5"/>
    <x v="2"/>
    <s v="1010"/>
    <s v="S010"/>
    <s v="H"/>
    <n v="0"/>
    <n v="1"/>
    <x v="0"/>
    <s v="530000181949"/>
    <x v="472"/>
    <x v="2"/>
    <n v="9490"/>
    <n v="0"/>
    <s v="CMP"/>
  </r>
  <r>
    <s v="4906501239"/>
    <x v="3"/>
    <x v="4"/>
    <d v="2020-05-18T00:00:00"/>
    <x v="5"/>
    <x v="5"/>
    <s v="1060"/>
    <s v="S060"/>
    <s v="H"/>
    <n v="0"/>
    <n v="1"/>
    <x v="0"/>
    <s v="530000185164"/>
    <x v="428"/>
    <x v="5"/>
    <n v="1297"/>
    <n v="0"/>
    <s v="ERO"/>
  </r>
  <r>
    <s v="4906501273"/>
    <x v="3"/>
    <x v="4"/>
    <d v="2020-05-18T00:00:00"/>
    <x v="5"/>
    <x v="2"/>
    <s v="1010"/>
    <s v="S010"/>
    <s v="H"/>
    <n v="0"/>
    <n v="1"/>
    <x v="0"/>
    <s v="530000182787"/>
    <x v="472"/>
    <x v="2"/>
    <n v="9490"/>
    <n v="0"/>
    <s v="CMP"/>
  </r>
  <r>
    <s v="4906501274"/>
    <x v="3"/>
    <x v="4"/>
    <d v="2020-05-18T00:00:00"/>
    <x v="5"/>
    <x v="2"/>
    <s v="1010"/>
    <s v="S010"/>
    <s v="H"/>
    <n v="0"/>
    <n v="1"/>
    <x v="0"/>
    <s v="530000182748"/>
    <x v="472"/>
    <x v="2"/>
    <n v="9490"/>
    <n v="0"/>
    <s v="CMP"/>
  </r>
  <r>
    <s v="4906501457"/>
    <x v="3"/>
    <x v="4"/>
    <d v="2020-05-18T00:00:00"/>
    <x v="5"/>
    <x v="32"/>
    <s v="1050"/>
    <s v="S050"/>
    <s v="H"/>
    <n v="0"/>
    <n v="1"/>
    <x v="0"/>
    <s v="530000179884"/>
    <x v="7"/>
    <x v="32"/>
    <n v="1238"/>
    <n v="0"/>
    <s v="CMP"/>
  </r>
  <r>
    <s v="4906501524"/>
    <x v="3"/>
    <x v="4"/>
    <d v="2020-05-18T00:00:00"/>
    <x v="5"/>
    <x v="2"/>
    <s v="1050"/>
    <s v="S050"/>
    <s v="H"/>
    <n v="0"/>
    <n v="1"/>
    <x v="0"/>
    <s v="530000187362"/>
    <x v="460"/>
    <x v="2"/>
    <n v="9490"/>
    <n v="0"/>
    <s v="ERO"/>
  </r>
  <r>
    <s v="4906501526"/>
    <x v="3"/>
    <x v="4"/>
    <d v="2020-05-18T00:00:00"/>
    <x v="5"/>
    <x v="12"/>
    <s v="1050"/>
    <s v="S050"/>
    <s v="H"/>
    <n v="0"/>
    <n v="1"/>
    <x v="0"/>
    <s v="530000181738"/>
    <x v="435"/>
    <x v="12"/>
    <n v="10385"/>
    <n v="0"/>
    <s v="ERO"/>
  </r>
  <r>
    <s v="4906501542"/>
    <x v="3"/>
    <x v="4"/>
    <d v="2020-05-18T00:00:00"/>
    <x v="5"/>
    <x v="6"/>
    <s v="1060"/>
    <s v="S060"/>
    <s v="H"/>
    <n v="0"/>
    <n v="1"/>
    <x v="0"/>
    <s v="530000190367"/>
    <x v="428"/>
    <x v="6"/>
    <n v="1446"/>
    <n v="0"/>
    <s v="ERO"/>
  </r>
  <r>
    <s v="4906501894"/>
    <x v="3"/>
    <x v="4"/>
    <d v="2020-05-19T00:00:00"/>
    <x v="5"/>
    <x v="5"/>
    <s v="1017"/>
    <s v="S017"/>
    <s v="H"/>
    <n v="0"/>
    <n v="1"/>
    <x v="0"/>
    <s v="530000184280"/>
    <x v="430"/>
    <x v="5"/>
    <n v="1297"/>
    <n v="0"/>
    <s v="ERO"/>
  </r>
  <r>
    <s v="4906501969"/>
    <x v="3"/>
    <x v="4"/>
    <d v="2020-05-19T00:00:00"/>
    <x v="5"/>
    <x v="14"/>
    <s v="1060"/>
    <s v="S060"/>
    <s v="H"/>
    <n v="0"/>
    <n v="1"/>
    <x v="0"/>
    <s v="530000181033"/>
    <x v="440"/>
    <x v="14"/>
    <n v="50350"/>
    <n v="0"/>
    <s v="ERO"/>
  </r>
  <r>
    <s v="4906501997"/>
    <x v="3"/>
    <x v="4"/>
    <d v="2020-05-19T00:00:00"/>
    <x v="5"/>
    <x v="65"/>
    <s v="1010"/>
    <s v="S010"/>
    <s v="H"/>
    <n v="0"/>
    <n v="1"/>
    <x v="0"/>
    <s v="530000173980"/>
    <x v="733"/>
    <x v="65"/>
    <n v="8130"/>
    <n v="0"/>
    <s v="CMP"/>
  </r>
  <r>
    <s v="4906502026"/>
    <x v="3"/>
    <x v="4"/>
    <d v="2020-05-19T00:00:00"/>
    <x v="5"/>
    <x v="6"/>
    <s v="1030"/>
    <s v="S030"/>
    <s v="H"/>
    <n v="0"/>
    <n v="1"/>
    <x v="0"/>
    <s v="530000181871"/>
    <x v="478"/>
    <x v="6"/>
    <n v="1446"/>
    <n v="0"/>
    <s v="CMP"/>
  </r>
  <r>
    <s v="4906502056"/>
    <x v="3"/>
    <x v="4"/>
    <d v="2020-05-19T00:00:00"/>
    <x v="5"/>
    <x v="22"/>
    <s v="1080"/>
    <s v="S080"/>
    <s v="H"/>
    <n v="0"/>
    <n v="3"/>
    <x v="0"/>
    <s v="530000189325"/>
    <x v="433"/>
    <x v="22"/>
    <n v="1334"/>
    <n v="0"/>
    <s v=""/>
  </r>
  <r>
    <s v="4906502129"/>
    <x v="3"/>
    <x v="4"/>
    <d v="2020-05-19T00:00:00"/>
    <x v="5"/>
    <x v="5"/>
    <s v="1010"/>
    <s v="S010"/>
    <s v="H"/>
    <n v="0"/>
    <n v="3"/>
    <x v="0"/>
    <s v="530000189325"/>
    <x v="433"/>
    <x v="5"/>
    <n v="1297"/>
    <n v="0"/>
    <s v=""/>
  </r>
  <r>
    <s v="4906502161"/>
    <x v="3"/>
    <x v="4"/>
    <d v="2020-05-19T00:00:00"/>
    <x v="5"/>
    <x v="31"/>
    <s v="1030"/>
    <s v="S030"/>
    <s v="H"/>
    <n v="0"/>
    <n v="1"/>
    <x v="0"/>
    <s v="530000182899"/>
    <x v="478"/>
    <x v="31"/>
    <n v="1911"/>
    <n v="0"/>
    <s v="CMP"/>
  </r>
  <r>
    <s v="4906502167"/>
    <x v="3"/>
    <x v="4"/>
    <d v="2020-05-19T00:00:00"/>
    <x v="5"/>
    <x v="21"/>
    <s v="1096"/>
    <s v="S096"/>
    <s v="H"/>
    <n v="0"/>
    <n v="1"/>
    <x v="0"/>
    <s v="530000180444"/>
    <x v="428"/>
    <x v="21"/>
    <n v="1708"/>
    <n v="0"/>
    <s v="ERO"/>
  </r>
  <r>
    <s v="4906502216"/>
    <x v="3"/>
    <x v="4"/>
    <d v="2020-05-19T00:00:00"/>
    <x v="5"/>
    <x v="7"/>
    <s v="1010"/>
    <s v="S010"/>
    <s v="H"/>
    <n v="0"/>
    <n v="1"/>
    <x v="0"/>
    <s v="530000173335"/>
    <x v="733"/>
    <x v="7"/>
    <n v="8280"/>
    <n v="0"/>
    <s v="CMP"/>
  </r>
  <r>
    <s v="4906502612"/>
    <x v="3"/>
    <x v="4"/>
    <d v="2020-05-18T00:00:00"/>
    <x v="3"/>
    <x v="10"/>
    <s v="1060"/>
    <s v="S060"/>
    <s v="S"/>
    <n v="0"/>
    <n v="-1"/>
    <x v="0"/>
    <s v="530000164602"/>
    <x v="470"/>
    <x v="10"/>
    <n v="42200"/>
    <n v="0"/>
    <s v="CMP"/>
  </r>
  <r>
    <s v="4906505108"/>
    <x v="3"/>
    <x v="4"/>
    <d v="2020-05-20T00:00:00"/>
    <x v="1"/>
    <x v="9"/>
    <s v="1060"/>
    <s v="S060"/>
    <s v="H"/>
    <n v="0"/>
    <n v="1"/>
    <x v="0"/>
    <s v="530000187947"/>
    <x v="428"/>
    <x v="9"/>
    <n v="1965"/>
    <n v="0"/>
    <s v="ERO"/>
  </r>
  <r>
    <s v="4906505186"/>
    <x v="3"/>
    <x v="4"/>
    <d v="2020-05-20T00:00:00"/>
    <x v="5"/>
    <x v="5"/>
    <s v="1020"/>
    <s v="S020"/>
    <s v="H"/>
    <n v="0"/>
    <n v="1"/>
    <x v="0"/>
    <s v="530000190075"/>
    <x v="432"/>
    <x v="5"/>
    <n v="1297"/>
    <n v="0"/>
    <s v="NB"/>
  </r>
  <r>
    <s v="4906505318"/>
    <x v="3"/>
    <x v="4"/>
    <d v="2020-05-20T00:00:00"/>
    <x v="5"/>
    <x v="5"/>
    <s v="1017"/>
    <s v="S017"/>
    <s v="H"/>
    <n v="0"/>
    <n v="1"/>
    <x v="0"/>
    <s v="530000181086"/>
    <x v="79"/>
    <x v="5"/>
    <n v="1297"/>
    <n v="0"/>
    <s v="CMP"/>
  </r>
  <r>
    <s v="4906505425"/>
    <x v="3"/>
    <x v="4"/>
    <d v="2020-05-20T00:00:00"/>
    <x v="5"/>
    <x v="16"/>
    <s v="1060"/>
    <s v="S060"/>
    <s v="H"/>
    <n v="0"/>
    <n v="3"/>
    <x v="0"/>
    <s v="530000186613"/>
    <x v="492"/>
    <x v="16"/>
    <n v="1778"/>
    <n v="0"/>
    <s v="CMP"/>
  </r>
  <r>
    <s v="4906505436"/>
    <x v="3"/>
    <x v="4"/>
    <d v="2020-05-20T00:00:00"/>
    <x v="5"/>
    <x v="6"/>
    <s v="1030"/>
    <s v="S030"/>
    <s v="H"/>
    <n v="0"/>
    <n v="1"/>
    <x v="0"/>
    <s v="530000133231"/>
    <x v="30"/>
    <x v="6"/>
    <n v="1446"/>
    <n v="0"/>
    <s v="CMP"/>
  </r>
  <r>
    <s v="4906505438"/>
    <x v="3"/>
    <x v="4"/>
    <d v="2020-05-20T00:00:00"/>
    <x v="5"/>
    <x v="12"/>
    <s v="1030"/>
    <s v="S030"/>
    <s v="H"/>
    <n v="0"/>
    <n v="1"/>
    <x v="0"/>
    <s v="530000182286"/>
    <x v="427"/>
    <x v="12"/>
    <n v="10385"/>
    <n v="0"/>
    <s v="CMP"/>
  </r>
  <r>
    <s v="4906505462"/>
    <x v="3"/>
    <x v="4"/>
    <d v="2020-05-20T00:00:00"/>
    <x v="5"/>
    <x v="7"/>
    <s v="1030"/>
    <s v="S030"/>
    <s v="H"/>
    <n v="0"/>
    <n v="1"/>
    <x v="0"/>
    <s v="530000182605"/>
    <x v="427"/>
    <x v="7"/>
    <n v="8280"/>
    <n v="0"/>
    <s v="CMP"/>
  </r>
  <r>
    <s v="4906505579"/>
    <x v="3"/>
    <x v="4"/>
    <d v="2020-05-20T00:00:00"/>
    <x v="5"/>
    <x v="7"/>
    <s v="1010"/>
    <s v="S010"/>
    <s v="H"/>
    <n v="0"/>
    <n v="1"/>
    <x v="0"/>
    <s v="530000182728"/>
    <x v="472"/>
    <x v="7"/>
    <n v="8280"/>
    <n v="0"/>
    <s v="CMP"/>
  </r>
  <r>
    <s v="4906505647"/>
    <x v="3"/>
    <x v="4"/>
    <d v="2020-05-20T00:00:00"/>
    <x v="5"/>
    <x v="2"/>
    <s v="1020"/>
    <s v="S020"/>
    <s v="H"/>
    <n v="0"/>
    <n v="1"/>
    <x v="0"/>
    <s v="530000184672"/>
    <x v="431"/>
    <x v="2"/>
    <n v="9490"/>
    <n v="0"/>
    <s v="CMP"/>
  </r>
  <r>
    <s v="4906505655"/>
    <x v="3"/>
    <x v="4"/>
    <d v="2020-05-20T00:00:00"/>
    <x v="5"/>
    <x v="2"/>
    <s v="1020"/>
    <s v="S020"/>
    <s v="H"/>
    <n v="0"/>
    <n v="1"/>
    <x v="0"/>
    <s v="530000187102"/>
    <x v="441"/>
    <x v="2"/>
    <n v="9490"/>
    <n v="0"/>
    <s v="CMP"/>
  </r>
  <r>
    <s v="4906505659"/>
    <x v="3"/>
    <x v="4"/>
    <d v="2020-05-20T00:00:00"/>
    <x v="5"/>
    <x v="5"/>
    <s v="1020"/>
    <s v="S020"/>
    <s v="H"/>
    <n v="0"/>
    <n v="1"/>
    <x v="0"/>
    <s v="530000190201"/>
    <x v="79"/>
    <x v="5"/>
    <n v="1297"/>
    <n v="0"/>
    <s v="CMP"/>
  </r>
  <r>
    <s v="4906505668"/>
    <x v="3"/>
    <x v="4"/>
    <d v="2020-05-20T00:00:00"/>
    <x v="5"/>
    <x v="2"/>
    <s v="1020"/>
    <s v="S020"/>
    <s v="H"/>
    <n v="0"/>
    <n v="1"/>
    <x v="0"/>
    <s v="530000186776"/>
    <x v="441"/>
    <x v="2"/>
    <n v="9490"/>
    <n v="0"/>
    <s v="CMP"/>
  </r>
  <r>
    <s v="4906505688"/>
    <x v="3"/>
    <x v="4"/>
    <d v="2020-05-20T00:00:00"/>
    <x v="5"/>
    <x v="22"/>
    <s v="1010"/>
    <s v="S010"/>
    <s v="H"/>
    <n v="0"/>
    <n v="3"/>
    <x v="0"/>
    <s v="530000178718"/>
    <x v="618"/>
    <x v="22"/>
    <n v="1334"/>
    <n v="0"/>
    <s v="NB"/>
  </r>
  <r>
    <s v="4906505693"/>
    <x v="3"/>
    <x v="4"/>
    <d v="2020-05-20T00:00:00"/>
    <x v="5"/>
    <x v="65"/>
    <s v="1060"/>
    <s v="S060"/>
    <s v="H"/>
    <n v="0"/>
    <n v="1"/>
    <x v="0"/>
    <s v="530000182669"/>
    <x v="487"/>
    <x v="65"/>
    <n v="8130"/>
    <n v="0"/>
    <s v="NB"/>
  </r>
  <r>
    <s v="4906505712"/>
    <x v="3"/>
    <x v="4"/>
    <d v="2020-05-20T00:00:00"/>
    <x v="5"/>
    <x v="7"/>
    <s v="1020"/>
    <s v="S020"/>
    <s v="H"/>
    <n v="0"/>
    <n v="1"/>
    <x v="0"/>
    <s v="530000186840"/>
    <x v="441"/>
    <x v="7"/>
    <n v="8280"/>
    <n v="0"/>
    <s v="CMP"/>
  </r>
  <r>
    <s v="4906505741"/>
    <x v="3"/>
    <x v="4"/>
    <d v="2020-05-20T00:00:00"/>
    <x v="5"/>
    <x v="7"/>
    <s v="1020"/>
    <s v="S020"/>
    <s v="H"/>
    <n v="0"/>
    <n v="1"/>
    <x v="0"/>
    <s v="530000188366"/>
    <x v="441"/>
    <x v="7"/>
    <n v="8280"/>
    <n v="0"/>
    <s v="CMP"/>
  </r>
  <r>
    <s v="4906505751"/>
    <x v="3"/>
    <x v="4"/>
    <d v="2020-05-20T00:00:00"/>
    <x v="5"/>
    <x v="7"/>
    <s v="1020"/>
    <s v="S020"/>
    <s v="H"/>
    <n v="0"/>
    <n v="1"/>
    <x v="0"/>
    <s v="530000186617"/>
    <x v="431"/>
    <x v="7"/>
    <n v="8280"/>
    <n v="0"/>
    <s v="CMP"/>
  </r>
  <r>
    <s v="4906505885"/>
    <x v="3"/>
    <x v="4"/>
    <d v="2020-05-20T00:00:00"/>
    <x v="5"/>
    <x v="5"/>
    <s v="1020"/>
    <s v="S020"/>
    <s v="H"/>
    <n v="0"/>
    <n v="1"/>
    <x v="0"/>
    <s v="530000182555"/>
    <x v="476"/>
    <x v="5"/>
    <n v="1297"/>
    <n v="0"/>
    <s v="CMP"/>
  </r>
  <r>
    <s v="4906505919"/>
    <x v="3"/>
    <x v="4"/>
    <d v="2020-05-20T00:00:00"/>
    <x v="5"/>
    <x v="5"/>
    <s v="1020"/>
    <s v="S020"/>
    <s v="H"/>
    <n v="0"/>
    <n v="1"/>
    <x v="0"/>
    <s v="530000182557"/>
    <x v="79"/>
    <x v="5"/>
    <n v="1297"/>
    <n v="0"/>
    <s v="CMP"/>
  </r>
  <r>
    <s v="4906505932"/>
    <x v="3"/>
    <x v="4"/>
    <d v="2020-05-20T00:00:00"/>
    <x v="5"/>
    <x v="5"/>
    <s v="1020"/>
    <s v="S020"/>
    <s v="H"/>
    <n v="0"/>
    <n v="1"/>
    <x v="0"/>
    <s v="530000182553"/>
    <x v="79"/>
    <x v="5"/>
    <n v="1297"/>
    <n v="0"/>
    <s v="CMP"/>
  </r>
  <r>
    <s v="4906505949"/>
    <x v="3"/>
    <x v="4"/>
    <d v="2020-05-20T00:00:00"/>
    <x v="5"/>
    <x v="5"/>
    <s v="1017"/>
    <s v="S017"/>
    <s v="H"/>
    <n v="0"/>
    <n v="1"/>
    <x v="0"/>
    <s v="530000180913"/>
    <x v="79"/>
    <x v="5"/>
    <n v="1297"/>
    <n v="0"/>
    <s v="CMP"/>
  </r>
  <r>
    <s v="4906505992"/>
    <x v="3"/>
    <x v="4"/>
    <d v="2020-05-20T00:00:00"/>
    <x v="5"/>
    <x v="9"/>
    <s v="1050"/>
    <s v="S050"/>
    <s v="H"/>
    <n v="0"/>
    <n v="1"/>
    <x v="0"/>
    <s v="530000178151"/>
    <x v="424"/>
    <x v="9"/>
    <n v="1965"/>
    <n v="0"/>
    <s v="CMP"/>
  </r>
  <r>
    <s v="4906506083"/>
    <x v="3"/>
    <x v="4"/>
    <d v="2020-05-20T00:00:00"/>
    <x v="5"/>
    <x v="9"/>
    <s v="1080"/>
    <s v="S080"/>
    <s v="H"/>
    <n v="0"/>
    <n v="1"/>
    <x v="0"/>
    <s v="530000191034"/>
    <x v="457"/>
    <x v="9"/>
    <n v="1965"/>
    <n v="0"/>
    <s v="ERO"/>
  </r>
  <r>
    <s v="4906506119"/>
    <x v="3"/>
    <x v="4"/>
    <d v="2020-05-20T00:00:00"/>
    <x v="3"/>
    <x v="13"/>
    <s v="1030"/>
    <s v="S030"/>
    <s v="S"/>
    <n v="0"/>
    <n v="-1"/>
    <x v="0"/>
    <s v="530000186499"/>
    <x v="424"/>
    <x v="13"/>
    <n v="46100"/>
    <n v="0"/>
    <s v="CMP"/>
  </r>
  <r>
    <s v="4906506120"/>
    <x v="3"/>
    <x v="4"/>
    <d v="2020-05-21T00:00:00"/>
    <x v="5"/>
    <x v="13"/>
    <s v="1030"/>
    <s v="S030"/>
    <s v="H"/>
    <n v="0"/>
    <n v="1"/>
    <x v="0"/>
    <s v="530000186494"/>
    <x v="455"/>
    <x v="13"/>
    <n v="46100"/>
    <n v="0"/>
    <s v="ERO"/>
  </r>
  <r>
    <s v="4906506253"/>
    <x v="3"/>
    <x v="4"/>
    <d v="2020-05-20T00:00:00"/>
    <x v="5"/>
    <x v="13"/>
    <s v="1030"/>
    <s v="S030"/>
    <s v="H"/>
    <n v="0"/>
    <n v="1"/>
    <x v="0"/>
    <s v="530000186499"/>
    <x v="424"/>
    <x v="13"/>
    <n v="46100"/>
    <n v="0"/>
    <s v="CMP"/>
  </r>
  <r>
    <s v="4906506434"/>
    <x v="3"/>
    <x v="4"/>
    <d v="2020-05-21T00:00:00"/>
    <x v="5"/>
    <x v="2"/>
    <s v="1080"/>
    <s v="S080"/>
    <s v="H"/>
    <n v="0"/>
    <n v="1"/>
    <x v="0"/>
    <s v="530000181790"/>
    <x v="449"/>
    <x v="2"/>
    <n v="9490"/>
    <n v="0"/>
    <s v="ERO"/>
  </r>
  <r>
    <s v="4906506434"/>
    <x v="3"/>
    <x v="4"/>
    <d v="2020-05-21T00:00:00"/>
    <x v="5"/>
    <x v="16"/>
    <s v="1080"/>
    <s v="S080"/>
    <s v="H"/>
    <n v="0"/>
    <n v="3"/>
    <x v="0"/>
    <s v="530000189566"/>
    <x v="446"/>
    <x v="16"/>
    <n v="1778"/>
    <n v="0"/>
    <s v="NB"/>
  </r>
  <r>
    <s v="4906506600"/>
    <x v="3"/>
    <x v="4"/>
    <d v="2020-05-21T00:00:00"/>
    <x v="5"/>
    <x v="80"/>
    <s v="1096"/>
    <s v="S096"/>
    <s v="H"/>
    <n v="0"/>
    <n v="1"/>
    <x v="0"/>
    <s v="530000189071"/>
    <x v="489"/>
    <x v="80"/>
    <n v="1325"/>
    <n v="0"/>
    <s v="NB"/>
  </r>
  <r>
    <s v="4906506656"/>
    <x v="3"/>
    <x v="4"/>
    <d v="2020-05-21T00:00:00"/>
    <x v="5"/>
    <x v="26"/>
    <s v="1020"/>
    <s v="S020"/>
    <s v="H"/>
    <n v="0"/>
    <n v="1"/>
    <x v="0"/>
    <s v="530000181646"/>
    <x v="431"/>
    <x v="26"/>
    <n v="9000"/>
    <n v="0"/>
    <s v="CMP"/>
  </r>
  <r>
    <s v="4906506695"/>
    <x v="3"/>
    <x v="4"/>
    <d v="2020-05-21T00:00:00"/>
    <x v="5"/>
    <x v="2"/>
    <s v="1020"/>
    <s v="S020"/>
    <s v="H"/>
    <n v="0"/>
    <n v="1"/>
    <x v="0"/>
    <s v="530000186840"/>
    <x v="441"/>
    <x v="2"/>
    <n v="9490"/>
    <n v="0"/>
    <s v="CMP"/>
  </r>
  <r>
    <s v="4906506711"/>
    <x v="3"/>
    <x v="4"/>
    <d v="2020-05-20T00:00:00"/>
    <x v="3"/>
    <x v="7"/>
    <s v="1020"/>
    <s v="S020"/>
    <s v="S"/>
    <n v="0"/>
    <n v="-1"/>
    <x v="0"/>
    <s v="530000186840"/>
    <x v="441"/>
    <x v="7"/>
    <n v="8280"/>
    <n v="0"/>
    <s v="CMP"/>
  </r>
  <r>
    <s v="4906506718"/>
    <x v="3"/>
    <x v="4"/>
    <d v="2020-05-21T00:00:00"/>
    <x v="5"/>
    <x v="9"/>
    <s v="1050"/>
    <s v="S050"/>
    <s v="H"/>
    <n v="0"/>
    <n v="1"/>
    <x v="0"/>
    <s v="530000179906"/>
    <x v="7"/>
    <x v="9"/>
    <n v="1965"/>
    <n v="0"/>
    <s v="CMP"/>
  </r>
  <r>
    <s v="4906506760"/>
    <x v="3"/>
    <x v="4"/>
    <d v="2020-05-21T00:00:00"/>
    <x v="5"/>
    <x v="5"/>
    <s v="1017"/>
    <s v="S017"/>
    <s v="H"/>
    <n v="0"/>
    <n v="1"/>
    <x v="0"/>
    <s v="530000181639"/>
    <x v="79"/>
    <x v="5"/>
    <n v="1297"/>
    <n v="0"/>
    <s v="CMP"/>
  </r>
  <r>
    <s v="4906506774"/>
    <x v="3"/>
    <x v="4"/>
    <d v="2020-05-21T00:00:00"/>
    <x v="5"/>
    <x v="5"/>
    <s v="1020"/>
    <s v="S020"/>
    <s v="H"/>
    <n v="0"/>
    <n v="1"/>
    <x v="0"/>
    <s v="530000181069"/>
    <x v="79"/>
    <x v="5"/>
    <n v="1297"/>
    <n v="0"/>
    <s v="CMP"/>
  </r>
  <r>
    <s v="4906506889"/>
    <x v="3"/>
    <x v="4"/>
    <d v="2020-05-21T00:00:00"/>
    <x v="5"/>
    <x v="14"/>
    <s v="1010"/>
    <s v="S010"/>
    <s v="H"/>
    <n v="0"/>
    <n v="1"/>
    <x v="0"/>
    <s v="530000177019"/>
    <x v="472"/>
    <x v="14"/>
    <n v="50350"/>
    <n v="0"/>
    <s v="CMP"/>
  </r>
  <r>
    <s v="4906506898"/>
    <x v="3"/>
    <x v="4"/>
    <d v="2020-05-21T00:00:00"/>
    <x v="5"/>
    <x v="11"/>
    <s v="1010"/>
    <s v="S010"/>
    <s v="H"/>
    <n v="0"/>
    <n v="1"/>
    <x v="0"/>
    <s v="530000188440"/>
    <x v="472"/>
    <x v="11"/>
    <n v="11525"/>
    <n v="0"/>
    <s v="CMP"/>
  </r>
  <r>
    <s v="4906506910"/>
    <x v="3"/>
    <x v="4"/>
    <d v="2020-05-21T00:00:00"/>
    <x v="5"/>
    <x v="2"/>
    <s v="1010"/>
    <s v="S010"/>
    <s v="H"/>
    <n v="0"/>
    <n v="1"/>
    <x v="0"/>
    <s v="530000182163"/>
    <x v="472"/>
    <x v="2"/>
    <n v="9490"/>
    <n v="0"/>
    <s v="CMP"/>
  </r>
  <r>
    <s v="4906506927"/>
    <x v="3"/>
    <x v="4"/>
    <d v="2020-05-21T00:00:00"/>
    <x v="5"/>
    <x v="65"/>
    <s v="1010"/>
    <s v="S010"/>
    <s v="H"/>
    <n v="0"/>
    <n v="1"/>
    <x v="0"/>
    <s v="530000188046"/>
    <x v="472"/>
    <x v="65"/>
    <n v="8130"/>
    <n v="0"/>
    <s v="CMP"/>
  </r>
  <r>
    <s v="4906506945"/>
    <x v="3"/>
    <x v="4"/>
    <d v="2020-05-21T00:00:00"/>
    <x v="5"/>
    <x v="13"/>
    <s v="1010"/>
    <s v="S010"/>
    <s v="H"/>
    <n v="0"/>
    <n v="1"/>
    <x v="0"/>
    <s v="530000173514"/>
    <x v="733"/>
    <x v="13"/>
    <n v="46100"/>
    <n v="0"/>
    <s v="CMP"/>
  </r>
  <r>
    <s v="4906506952"/>
    <x v="3"/>
    <x v="4"/>
    <d v="2020-05-21T00:00:00"/>
    <x v="5"/>
    <x v="7"/>
    <s v="1010"/>
    <s v="S010"/>
    <s v="H"/>
    <n v="0"/>
    <n v="1"/>
    <x v="0"/>
    <s v="530000183608"/>
    <x v="472"/>
    <x v="7"/>
    <n v="8280"/>
    <n v="0"/>
    <s v="CMP"/>
  </r>
  <r>
    <s v="4906506962"/>
    <x v="3"/>
    <x v="4"/>
    <d v="2020-05-21T00:00:00"/>
    <x v="5"/>
    <x v="7"/>
    <s v="1010"/>
    <s v="S010"/>
    <s v="H"/>
    <n v="0"/>
    <n v="1"/>
    <x v="0"/>
    <s v="530000188603"/>
    <x v="472"/>
    <x v="7"/>
    <n v="8280"/>
    <n v="0"/>
    <s v="CMP"/>
  </r>
  <r>
    <s v="4906506971"/>
    <x v="3"/>
    <x v="4"/>
    <d v="2020-05-21T00:00:00"/>
    <x v="5"/>
    <x v="2"/>
    <s v="1010"/>
    <s v="S010"/>
    <s v="H"/>
    <n v="0"/>
    <n v="1"/>
    <x v="0"/>
    <s v="530000182105"/>
    <x v="472"/>
    <x v="2"/>
    <n v="9490"/>
    <n v="0"/>
    <s v="CMP"/>
  </r>
  <r>
    <s v="4906506981"/>
    <x v="3"/>
    <x v="4"/>
    <d v="2020-05-21T00:00:00"/>
    <x v="5"/>
    <x v="12"/>
    <s v="1010"/>
    <s v="S010"/>
    <s v="H"/>
    <n v="0"/>
    <n v="1"/>
    <x v="0"/>
    <s v="530000187080"/>
    <x v="472"/>
    <x v="12"/>
    <n v="10385"/>
    <n v="0"/>
    <s v="CMP"/>
  </r>
  <r>
    <s v="4906507068"/>
    <x v="3"/>
    <x v="4"/>
    <d v="2020-05-21T00:00:00"/>
    <x v="5"/>
    <x v="10"/>
    <s v="1060"/>
    <s v="S060"/>
    <s v="H"/>
    <n v="0"/>
    <n v="1"/>
    <x v="0"/>
    <s v="530000165500"/>
    <x v="470"/>
    <x v="10"/>
    <n v="42200"/>
    <n v="0"/>
    <s v="CMP"/>
  </r>
  <r>
    <s v="4906507079"/>
    <x v="3"/>
    <x v="4"/>
    <d v="2020-05-21T00:00:00"/>
    <x v="5"/>
    <x v="32"/>
    <s v="1050"/>
    <s v="S050"/>
    <s v="H"/>
    <n v="0"/>
    <n v="1"/>
    <x v="0"/>
    <s v="530000173504"/>
    <x v="7"/>
    <x v="32"/>
    <n v="1238"/>
    <n v="0"/>
    <s v="CMP"/>
  </r>
  <r>
    <s v="4906507094"/>
    <x v="3"/>
    <x v="4"/>
    <d v="2020-05-21T00:00:00"/>
    <x v="5"/>
    <x v="2"/>
    <s v="1050"/>
    <s v="S050"/>
    <s v="H"/>
    <n v="0"/>
    <n v="1"/>
    <x v="0"/>
    <s v="530000179194"/>
    <x v="424"/>
    <x v="2"/>
    <n v="9490"/>
    <n v="0"/>
    <s v="CMP"/>
  </r>
  <r>
    <s v="4906507155"/>
    <x v="3"/>
    <x v="4"/>
    <d v="2020-05-21T00:00:00"/>
    <x v="5"/>
    <x v="6"/>
    <s v="1060"/>
    <s v="S060"/>
    <s v="H"/>
    <n v="0"/>
    <n v="1"/>
    <x v="0"/>
    <s v="530000186159"/>
    <x v="436"/>
    <x v="6"/>
    <n v="1446"/>
    <n v="0"/>
    <s v="ERO"/>
  </r>
  <r>
    <s v="4906507539"/>
    <x v="3"/>
    <x v="4"/>
    <d v="2020-05-22T00:00:00"/>
    <x v="5"/>
    <x v="19"/>
    <s v="1050"/>
    <s v="S050"/>
    <s v="H"/>
    <n v="0"/>
    <n v="1"/>
    <x v="0"/>
    <s v="530000184496"/>
    <x v="35"/>
    <x v="19"/>
    <n v="1745"/>
    <n v="0"/>
    <s v=""/>
  </r>
  <r>
    <s v="4906507544"/>
    <x v="3"/>
    <x v="4"/>
    <d v="2020-05-22T00:00:00"/>
    <x v="5"/>
    <x v="19"/>
    <s v="1010"/>
    <s v="S010"/>
    <s v="H"/>
    <n v="0"/>
    <n v="1"/>
    <x v="0"/>
    <s v="530000183060"/>
    <x v="493"/>
    <x v="19"/>
    <n v="1745"/>
    <n v="0"/>
    <s v="NB"/>
  </r>
  <r>
    <s v="4906507550"/>
    <x v="3"/>
    <x v="4"/>
    <d v="2020-05-22T00:00:00"/>
    <x v="5"/>
    <x v="14"/>
    <s v="1010"/>
    <s v="S010"/>
    <s v="H"/>
    <n v="0"/>
    <n v="1"/>
    <x v="0"/>
    <s v="530000182160"/>
    <x v="472"/>
    <x v="14"/>
    <n v="50350"/>
    <n v="0"/>
    <s v="CMP"/>
  </r>
  <r>
    <s v="4906507614"/>
    <x v="3"/>
    <x v="4"/>
    <d v="2020-05-22T00:00:00"/>
    <x v="5"/>
    <x v="7"/>
    <s v="1010"/>
    <s v="S010"/>
    <s v="H"/>
    <n v="0"/>
    <n v="1"/>
    <x v="0"/>
    <s v="530000184306"/>
    <x v="472"/>
    <x v="7"/>
    <n v="8280"/>
    <n v="0"/>
    <s v="CMP"/>
  </r>
  <r>
    <s v="4906507622"/>
    <x v="3"/>
    <x v="4"/>
    <d v="2020-05-22T00:00:00"/>
    <x v="5"/>
    <x v="13"/>
    <s v="1080"/>
    <s v="S080"/>
    <s v="H"/>
    <n v="0"/>
    <n v="1"/>
    <x v="0"/>
    <s v="530000168510"/>
    <x v="19"/>
    <x v="13"/>
    <n v="46100"/>
    <n v="0"/>
    <s v=""/>
  </r>
  <r>
    <s v="4906507622"/>
    <x v="3"/>
    <x v="4"/>
    <d v="2020-05-22T00:00:00"/>
    <x v="5"/>
    <x v="14"/>
    <s v="1080"/>
    <s v="S080"/>
    <s v="H"/>
    <n v="0"/>
    <n v="1"/>
    <x v="0"/>
    <s v="530000158146"/>
    <x v="291"/>
    <x v="14"/>
    <n v="50350"/>
    <n v="0"/>
    <s v="NB"/>
  </r>
  <r>
    <s v="4906507622"/>
    <x v="3"/>
    <x v="4"/>
    <d v="2020-05-22T00:00:00"/>
    <x v="5"/>
    <x v="30"/>
    <s v="1080"/>
    <s v="S080"/>
    <s v="H"/>
    <n v="0"/>
    <n v="1"/>
    <x v="0"/>
    <s v="530000189432"/>
    <x v="432"/>
    <x v="30"/>
    <n v="82358.8"/>
    <n v="0"/>
    <s v="NB"/>
  </r>
  <r>
    <s v="4906507623"/>
    <x v="3"/>
    <x v="4"/>
    <d v="2020-05-22T00:00:00"/>
    <x v="5"/>
    <x v="7"/>
    <s v="1010"/>
    <s v="S010"/>
    <s v="H"/>
    <n v="0"/>
    <n v="1"/>
    <x v="0"/>
    <s v="530000186658"/>
    <x v="472"/>
    <x v="7"/>
    <n v="8280"/>
    <n v="0"/>
    <s v="CMP"/>
  </r>
  <r>
    <s v="4906507633"/>
    <x v="3"/>
    <x v="4"/>
    <d v="2020-05-22T00:00:00"/>
    <x v="5"/>
    <x v="6"/>
    <s v="1010"/>
    <s v="S010"/>
    <s v="H"/>
    <n v="0"/>
    <n v="1"/>
    <x v="0"/>
    <s v="530000179878"/>
    <x v="472"/>
    <x v="6"/>
    <n v="1446"/>
    <n v="0"/>
    <s v="CMP"/>
  </r>
  <r>
    <s v="4906507634"/>
    <x v="3"/>
    <x v="4"/>
    <d v="2020-05-22T00:00:00"/>
    <x v="5"/>
    <x v="2"/>
    <s v="1010"/>
    <s v="S010"/>
    <s v="H"/>
    <n v="0"/>
    <n v="1"/>
    <x v="0"/>
    <s v="530000137969"/>
    <x v="225"/>
    <x v="2"/>
    <n v="9490"/>
    <n v="0"/>
    <s v="NB"/>
  </r>
  <r>
    <s v="4906507635"/>
    <x v="3"/>
    <x v="4"/>
    <d v="2020-05-22T00:00:00"/>
    <x v="5"/>
    <x v="26"/>
    <s v="1010"/>
    <s v="S010"/>
    <s v="H"/>
    <n v="0"/>
    <n v="1"/>
    <x v="0"/>
    <s v="530000188909"/>
    <x v="453"/>
    <x v="26"/>
    <n v="9000"/>
    <n v="0"/>
    <s v="NB"/>
  </r>
  <r>
    <s v="4906507636"/>
    <x v="3"/>
    <x v="4"/>
    <d v="2020-05-22T00:00:00"/>
    <x v="5"/>
    <x v="65"/>
    <s v="1010"/>
    <s v="S010"/>
    <s v="H"/>
    <n v="0"/>
    <n v="1"/>
    <x v="0"/>
    <s v="530000179934"/>
    <x v="988"/>
    <x v="65"/>
    <n v="8130"/>
    <n v="0"/>
    <s v="NB"/>
  </r>
  <r>
    <s v="4906507637"/>
    <x v="3"/>
    <x v="4"/>
    <d v="2020-05-22T00:00:00"/>
    <x v="5"/>
    <x v="2"/>
    <s v="1010"/>
    <s v="S010"/>
    <s v="H"/>
    <n v="0"/>
    <n v="1"/>
    <x v="0"/>
    <s v="530000176423"/>
    <x v="290"/>
    <x v="2"/>
    <n v="9490"/>
    <n v="0"/>
    <s v="NB"/>
  </r>
  <r>
    <s v="4906507644"/>
    <x v="3"/>
    <x v="4"/>
    <d v="2020-05-22T00:00:00"/>
    <x v="5"/>
    <x v="7"/>
    <s v="1010"/>
    <s v="S010"/>
    <s v="H"/>
    <n v="0"/>
    <n v="1"/>
    <x v="0"/>
    <s v="530000186819"/>
    <x v="472"/>
    <x v="7"/>
    <n v="8280"/>
    <n v="0"/>
    <s v="CMP"/>
  </r>
  <r>
    <s v="4906507673"/>
    <x v="3"/>
    <x v="4"/>
    <d v="2020-05-22T00:00:00"/>
    <x v="5"/>
    <x v="18"/>
    <s v="1030"/>
    <s v="S030"/>
    <s v="H"/>
    <n v="0"/>
    <n v="1"/>
    <x v="0"/>
    <s v="530000178834"/>
    <x v="337"/>
    <x v="18"/>
    <n v="52000"/>
    <n v="0"/>
    <s v="NB"/>
  </r>
  <r>
    <s v="4906507679"/>
    <x v="3"/>
    <x v="4"/>
    <d v="2020-05-22T00:00:00"/>
    <x v="5"/>
    <x v="7"/>
    <s v="1020"/>
    <s v="S020"/>
    <s v="H"/>
    <n v="0"/>
    <n v="1"/>
    <x v="0"/>
    <s v="530000184563"/>
    <x v="290"/>
    <x v="7"/>
    <n v="8280"/>
    <n v="0"/>
    <s v="NB"/>
  </r>
  <r>
    <s v="4906507694"/>
    <x v="3"/>
    <x v="4"/>
    <d v="2020-05-22T00:00:00"/>
    <x v="5"/>
    <x v="48"/>
    <s v="1030"/>
    <s v="S030"/>
    <s v="H"/>
    <n v="0"/>
    <n v="1"/>
    <x v="0"/>
    <s v="530000180570"/>
    <x v="437"/>
    <x v="48"/>
    <n v="63144.15"/>
    <n v="0"/>
    <s v="ERO"/>
  </r>
  <r>
    <s v="4906507748"/>
    <x v="3"/>
    <x v="4"/>
    <d v="2020-05-22T00:00:00"/>
    <x v="5"/>
    <x v="19"/>
    <s v="1030"/>
    <s v="S030"/>
    <s v="H"/>
    <n v="0"/>
    <n v="1"/>
    <x v="0"/>
    <s v="530000187943"/>
    <x v="478"/>
    <x v="19"/>
    <n v="1745"/>
    <n v="0"/>
    <s v="CMP"/>
  </r>
  <r>
    <s v="4906507768"/>
    <x v="3"/>
    <x v="4"/>
    <d v="2020-05-22T00:00:00"/>
    <x v="5"/>
    <x v="31"/>
    <s v="1050"/>
    <s v="S050"/>
    <s v="H"/>
    <n v="0"/>
    <n v="1"/>
    <x v="0"/>
    <s v="530000174966"/>
    <x v="7"/>
    <x v="31"/>
    <n v="1911"/>
    <n v="0"/>
    <s v="CMP"/>
  </r>
  <r>
    <s v="4906507878"/>
    <x v="3"/>
    <x v="4"/>
    <d v="2020-05-22T00:00:00"/>
    <x v="5"/>
    <x v="7"/>
    <s v="1050"/>
    <s v="S050"/>
    <s v="H"/>
    <n v="0"/>
    <n v="1"/>
    <x v="0"/>
    <s v="530000191875"/>
    <x v="435"/>
    <x v="7"/>
    <n v="8280"/>
    <n v="0"/>
    <s v="ERO"/>
  </r>
  <r>
    <s v="4906508068"/>
    <x v="3"/>
    <x v="4"/>
    <d v="2020-05-22T00:00:00"/>
    <x v="5"/>
    <x v="2"/>
    <s v="1050"/>
    <s v="S050"/>
    <s v="H"/>
    <n v="0"/>
    <n v="1"/>
    <x v="0"/>
    <s v="530000188909"/>
    <x v="453"/>
    <x v="2"/>
    <n v="9490"/>
    <n v="0"/>
    <s v="NB"/>
  </r>
  <r>
    <s v="4906508068"/>
    <x v="3"/>
    <x v="4"/>
    <d v="2020-05-22T00:00:00"/>
    <x v="5"/>
    <x v="32"/>
    <s v="1050"/>
    <s v="S050"/>
    <s v="H"/>
    <n v="0"/>
    <n v="1"/>
    <x v="0"/>
    <s v="530000191449"/>
    <x v="381"/>
    <x v="32"/>
    <n v="1238"/>
    <n v="0"/>
    <s v="NB"/>
  </r>
  <r>
    <s v="4906508069"/>
    <x v="3"/>
    <x v="4"/>
    <d v="2020-05-22T00:00:00"/>
    <x v="5"/>
    <x v="5"/>
    <s v="1020"/>
    <s v="S020"/>
    <s v="H"/>
    <n v="0"/>
    <n v="6"/>
    <x v="0"/>
    <s v="530000184496"/>
    <x v="35"/>
    <x v="5"/>
    <n v="1297"/>
    <n v="0"/>
    <s v=""/>
  </r>
  <r>
    <s v="4906508240"/>
    <x v="3"/>
    <x v="4"/>
    <d v="2020-05-22T00:00:00"/>
    <x v="5"/>
    <x v="13"/>
    <s v="1030"/>
    <s v="S030"/>
    <s v="H"/>
    <n v="0"/>
    <n v="1"/>
    <x v="0"/>
    <s v="530000184890"/>
    <x v="437"/>
    <x v="13"/>
    <n v="46100"/>
    <n v="0"/>
    <s v="ERO"/>
  </r>
  <r>
    <s v="4906508315"/>
    <x v="3"/>
    <x v="4"/>
    <d v="2020-05-22T00:00:00"/>
    <x v="5"/>
    <x v="16"/>
    <s v="1060"/>
    <s v="S060"/>
    <s v="H"/>
    <n v="0"/>
    <n v="3"/>
    <x v="0"/>
    <s v="530000186613"/>
    <x v="492"/>
    <x v="16"/>
    <n v="1778"/>
    <n v="0"/>
    <s v="CMP"/>
  </r>
  <r>
    <s v="4906508316"/>
    <x v="3"/>
    <x v="4"/>
    <d v="2020-05-22T00:00:00"/>
    <x v="3"/>
    <x v="16"/>
    <s v="1060"/>
    <s v="S060"/>
    <s v="S"/>
    <n v="0"/>
    <n v="-3"/>
    <x v="0"/>
    <s v="530000186613"/>
    <x v="492"/>
    <x v="16"/>
    <n v="1778"/>
    <n v="0"/>
    <s v="CMP"/>
  </r>
  <r>
    <s v="4906508317"/>
    <x v="3"/>
    <x v="4"/>
    <d v="2020-05-20T00:00:00"/>
    <x v="3"/>
    <x v="16"/>
    <s v="1060"/>
    <s v="S060"/>
    <s v="S"/>
    <n v="0"/>
    <n v="-3"/>
    <x v="0"/>
    <s v="530000186613"/>
    <x v="492"/>
    <x v="16"/>
    <n v="1778"/>
    <n v="0"/>
    <s v="CMP"/>
  </r>
  <r>
    <s v="4906508466"/>
    <x v="3"/>
    <x v="4"/>
    <d v="2020-05-22T00:00:00"/>
    <x v="5"/>
    <x v="14"/>
    <s v="1010"/>
    <s v="S010"/>
    <s v="H"/>
    <n v="0"/>
    <n v="1"/>
    <x v="0"/>
    <s v="530000174803"/>
    <x v="325"/>
    <x v="14"/>
    <n v="50350"/>
    <n v="0"/>
    <s v="NB"/>
  </r>
  <r>
    <s v="4906508494"/>
    <x v="3"/>
    <x v="4"/>
    <d v="2020-05-24T00:00:00"/>
    <x v="5"/>
    <x v="2"/>
    <s v="1050"/>
    <s v="S050"/>
    <s v="H"/>
    <n v="0"/>
    <n v="1"/>
    <x v="0"/>
    <s v="530000187460"/>
    <x v="469"/>
    <x v="2"/>
    <n v="9490"/>
    <n v="0"/>
    <s v="ERO"/>
  </r>
  <r>
    <s v="4906508639"/>
    <x v="3"/>
    <x v="4"/>
    <d v="2020-05-25T00:00:00"/>
    <x v="5"/>
    <x v="14"/>
    <s v="1030"/>
    <s v="S030"/>
    <s v="H"/>
    <n v="0"/>
    <n v="1"/>
    <x v="0"/>
    <s v="530000172724"/>
    <x v="455"/>
    <x v="14"/>
    <n v="50350"/>
    <n v="0"/>
    <s v="ERO"/>
  </r>
  <r>
    <s v="4906508660"/>
    <x v="3"/>
    <x v="4"/>
    <d v="2020-05-25T00:00:00"/>
    <x v="3"/>
    <x v="14"/>
    <s v="1030"/>
    <s v="S030"/>
    <s v="S"/>
    <n v="0"/>
    <n v="-1"/>
    <x v="0"/>
    <s v="530000172724"/>
    <x v="455"/>
    <x v="14"/>
    <n v="50350"/>
    <n v="0"/>
    <s v="ERO"/>
  </r>
  <r>
    <s v="4906508768"/>
    <x v="3"/>
    <x v="4"/>
    <d v="2020-05-25T00:00:00"/>
    <x v="5"/>
    <x v="2"/>
    <s v="1050"/>
    <s v="S050"/>
    <s v="H"/>
    <n v="0"/>
    <n v="1"/>
    <x v="0"/>
    <s v="530000182188"/>
    <x v="435"/>
    <x v="2"/>
    <n v="9490"/>
    <n v="0"/>
    <s v="ERO"/>
  </r>
  <r>
    <s v="4906509080"/>
    <x v="3"/>
    <x v="4"/>
    <d v="2020-05-26T00:00:00"/>
    <x v="5"/>
    <x v="55"/>
    <s v="1020"/>
    <s v="S020"/>
    <s v="H"/>
    <n v="0"/>
    <n v="1"/>
    <x v="0"/>
    <s v="530000181646"/>
    <x v="431"/>
    <x v="55"/>
    <n v="9800"/>
    <n v="0"/>
    <s v="CMP"/>
  </r>
  <r>
    <s v="4906509141"/>
    <x v="3"/>
    <x v="4"/>
    <d v="2020-05-22T00:00:00"/>
    <x v="3"/>
    <x v="19"/>
    <s v="1030"/>
    <s v="S030"/>
    <s v="S"/>
    <n v="0"/>
    <n v="-1"/>
    <x v="0"/>
    <s v="530000187943"/>
    <x v="478"/>
    <x v="19"/>
    <n v="1745"/>
    <n v="0"/>
    <s v="CMP"/>
  </r>
  <r>
    <s v="4906509147"/>
    <x v="3"/>
    <x v="4"/>
    <d v="2020-05-26T00:00:00"/>
    <x v="5"/>
    <x v="9"/>
    <s v="1030"/>
    <s v="S030"/>
    <s v="H"/>
    <n v="0"/>
    <n v="1"/>
    <x v="0"/>
    <s v="530000187943"/>
    <x v="478"/>
    <x v="9"/>
    <n v="1965"/>
    <n v="0"/>
    <s v="CMP"/>
  </r>
  <r>
    <s v="4906509172"/>
    <x v="3"/>
    <x v="4"/>
    <d v="2020-05-26T00:00:00"/>
    <x v="5"/>
    <x v="5"/>
    <s v="1020"/>
    <s v="S020"/>
    <s v="H"/>
    <n v="0"/>
    <n v="1"/>
    <x v="0"/>
    <s v="530000190621"/>
    <x v="6"/>
    <x v="5"/>
    <n v="1297"/>
    <n v="0"/>
    <s v=""/>
  </r>
  <r>
    <s v="4906509172"/>
    <x v="3"/>
    <x v="4"/>
    <d v="2020-05-26T00:00:00"/>
    <x v="5"/>
    <x v="19"/>
    <s v="1020"/>
    <s v="S020"/>
    <s v="H"/>
    <n v="0"/>
    <n v="1"/>
    <x v="0"/>
    <s v="530000190621"/>
    <x v="6"/>
    <x v="19"/>
    <n v="1745"/>
    <n v="0"/>
    <s v=""/>
  </r>
  <r>
    <s v="4906509175"/>
    <x v="3"/>
    <x v="4"/>
    <d v="2020-05-26T00:00:00"/>
    <x v="5"/>
    <x v="5"/>
    <s v="1020"/>
    <s v="S020"/>
    <s v="H"/>
    <n v="0"/>
    <n v="1"/>
    <x v="0"/>
    <s v="530000162295"/>
    <x v="295"/>
    <x v="5"/>
    <n v="1297"/>
    <n v="0"/>
    <s v="ERO"/>
  </r>
  <r>
    <s v="4906509237"/>
    <x v="3"/>
    <x v="4"/>
    <d v="2020-05-26T00:00:00"/>
    <x v="3"/>
    <x v="55"/>
    <s v="1020"/>
    <s v="S020"/>
    <s v="S"/>
    <n v="0"/>
    <n v="-1"/>
    <x v="0"/>
    <s v="530000181646"/>
    <x v="431"/>
    <x v="55"/>
    <n v="9800"/>
    <n v="0"/>
    <s v="CMP"/>
  </r>
  <r>
    <s v="4906509238"/>
    <x v="3"/>
    <x v="4"/>
    <d v="2020-05-21T00:00:00"/>
    <x v="3"/>
    <x v="5"/>
    <s v="1020"/>
    <s v="S020"/>
    <s v="S"/>
    <n v="0"/>
    <n v="-1"/>
    <x v="0"/>
    <s v="530000181069"/>
    <x v="79"/>
    <x v="5"/>
    <n v="1297"/>
    <n v="0"/>
    <s v="CMP"/>
  </r>
  <r>
    <s v="4906509287"/>
    <x v="3"/>
    <x v="4"/>
    <d v="2020-05-26T00:00:00"/>
    <x v="5"/>
    <x v="5"/>
    <s v="1020"/>
    <s v="S020"/>
    <s v="H"/>
    <n v="0"/>
    <n v="1"/>
    <x v="0"/>
    <s v="530000190079"/>
    <x v="79"/>
    <x v="5"/>
    <n v="1297"/>
    <n v="0"/>
    <s v="CMP"/>
  </r>
  <r>
    <s v="4906509329"/>
    <x v="3"/>
    <x v="4"/>
    <d v="2020-05-26T00:00:00"/>
    <x v="5"/>
    <x v="27"/>
    <s v="1010"/>
    <s v="S010"/>
    <s v="H"/>
    <n v="0"/>
    <n v="1"/>
    <x v="0"/>
    <s v="530000172976"/>
    <x v="325"/>
    <x v="27"/>
    <n v="95048.4"/>
    <n v="0"/>
    <s v="NB"/>
  </r>
  <r>
    <s v="4906509337"/>
    <x v="3"/>
    <x v="4"/>
    <d v="2020-05-26T00:00:00"/>
    <x v="5"/>
    <x v="7"/>
    <s v="1020"/>
    <s v="S020"/>
    <s v="H"/>
    <n v="0"/>
    <n v="1"/>
    <x v="0"/>
    <s v="530000188524"/>
    <x v="431"/>
    <x v="7"/>
    <n v="8280"/>
    <n v="0"/>
    <s v="CMP"/>
  </r>
  <r>
    <s v="4906509343"/>
    <x v="3"/>
    <x v="4"/>
    <d v="2020-05-26T00:00:00"/>
    <x v="5"/>
    <x v="7"/>
    <s v="1020"/>
    <s v="S020"/>
    <s v="H"/>
    <n v="0"/>
    <n v="1"/>
    <x v="0"/>
    <s v="530000188566"/>
    <x v="431"/>
    <x v="7"/>
    <n v="8280"/>
    <n v="0"/>
    <s v="CMP"/>
  </r>
  <r>
    <s v="4906509345"/>
    <x v="3"/>
    <x v="4"/>
    <d v="2020-05-26T00:00:00"/>
    <x v="5"/>
    <x v="2"/>
    <s v="1010"/>
    <s v="S010"/>
    <s v="H"/>
    <n v="0"/>
    <n v="1"/>
    <x v="0"/>
    <s v="530000184457"/>
    <x v="472"/>
    <x v="2"/>
    <n v="9490"/>
    <n v="0"/>
    <s v="CMP"/>
  </r>
  <r>
    <s v="4906509394"/>
    <x v="3"/>
    <x v="4"/>
    <d v="2020-05-26T00:00:00"/>
    <x v="5"/>
    <x v="7"/>
    <s v="1050"/>
    <s v="S050"/>
    <s v="H"/>
    <n v="0"/>
    <n v="1"/>
    <x v="0"/>
    <s v="530000174121"/>
    <x v="212"/>
    <x v="7"/>
    <n v="8280"/>
    <n v="0"/>
    <s v="NB"/>
  </r>
  <r>
    <s v="4906509405"/>
    <x v="3"/>
    <x v="4"/>
    <d v="2020-05-26T00:00:00"/>
    <x v="5"/>
    <x v="19"/>
    <s v="1020"/>
    <s v="S020"/>
    <s v="H"/>
    <n v="0"/>
    <n v="1"/>
    <x v="0"/>
    <s v="530000187290"/>
    <x v="79"/>
    <x v="19"/>
    <n v="1745"/>
    <n v="0"/>
    <s v="CMP"/>
  </r>
  <r>
    <s v="4906509407"/>
    <x v="3"/>
    <x v="4"/>
    <d v="2020-05-26T00:00:00"/>
    <x v="5"/>
    <x v="32"/>
    <s v="1017"/>
    <s v="S017"/>
    <s v="H"/>
    <n v="0"/>
    <n v="1"/>
    <x v="0"/>
    <s v="530000178175"/>
    <x v="989"/>
    <x v="32"/>
    <n v="1238"/>
    <n v="0"/>
    <s v="CMP"/>
  </r>
  <r>
    <s v="4906509433"/>
    <x v="3"/>
    <x v="4"/>
    <d v="2020-05-26T00:00:00"/>
    <x v="5"/>
    <x v="2"/>
    <s v="1010"/>
    <s v="S010"/>
    <s v="H"/>
    <n v="0"/>
    <n v="1"/>
    <x v="0"/>
    <s v="530000183647"/>
    <x v="472"/>
    <x v="2"/>
    <n v="9490"/>
    <n v="0"/>
    <s v="CMP"/>
  </r>
  <r>
    <s v="4906509444"/>
    <x v="3"/>
    <x v="4"/>
    <d v="2020-05-26T00:00:00"/>
    <x v="5"/>
    <x v="7"/>
    <s v="1010"/>
    <s v="S010"/>
    <s v="H"/>
    <n v="0"/>
    <n v="1"/>
    <x v="0"/>
    <s v="530000184333"/>
    <x v="472"/>
    <x v="7"/>
    <n v="8280"/>
    <n v="0"/>
    <s v="CMP"/>
  </r>
  <r>
    <s v="4906509468"/>
    <x v="3"/>
    <x v="4"/>
    <d v="2020-05-26T00:00:00"/>
    <x v="5"/>
    <x v="2"/>
    <s v="1010"/>
    <s v="S010"/>
    <s v="H"/>
    <n v="0"/>
    <n v="1"/>
    <x v="0"/>
    <s v="530000176184"/>
    <x v="333"/>
    <x v="2"/>
    <n v="9490"/>
    <n v="0"/>
    <s v="ERO"/>
  </r>
  <r>
    <s v="4906509502"/>
    <x v="3"/>
    <x v="4"/>
    <d v="2020-05-26T00:00:00"/>
    <x v="5"/>
    <x v="55"/>
    <s v="1020"/>
    <s v="S020"/>
    <s v="H"/>
    <n v="0"/>
    <n v="1"/>
    <x v="0"/>
    <s v="530000181646"/>
    <x v="431"/>
    <x v="55"/>
    <n v="9800"/>
    <n v="0"/>
    <s v="CMP"/>
  </r>
  <r>
    <s v="4906509589"/>
    <x v="3"/>
    <x v="4"/>
    <d v="2020-05-26T00:00:00"/>
    <x v="5"/>
    <x v="32"/>
    <s v="1060"/>
    <s v="S060"/>
    <s v="H"/>
    <n v="0"/>
    <n v="1"/>
    <x v="0"/>
    <s v="530000114053"/>
    <x v="133"/>
    <x v="32"/>
    <n v="1238"/>
    <n v="0"/>
    <s v="CMP"/>
  </r>
  <r>
    <s v="4906509664"/>
    <x v="3"/>
    <x v="4"/>
    <d v="2020-05-26T00:00:00"/>
    <x v="5"/>
    <x v="2"/>
    <s v="1020"/>
    <s v="S020"/>
    <s v="H"/>
    <n v="0"/>
    <n v="1"/>
    <x v="0"/>
    <s v="530000186115"/>
    <x v="463"/>
    <x v="2"/>
    <n v="9490"/>
    <n v="0"/>
    <s v="ERO"/>
  </r>
  <r>
    <s v="4906509677"/>
    <x v="3"/>
    <x v="4"/>
    <d v="2020-05-27T00:00:00"/>
    <x v="5"/>
    <x v="2"/>
    <s v="1050"/>
    <s v="S050"/>
    <s v="H"/>
    <n v="0"/>
    <n v="1"/>
    <x v="0"/>
    <s v="530000184188"/>
    <x v="435"/>
    <x v="2"/>
    <n v="9490"/>
    <n v="0"/>
    <s v="ERO"/>
  </r>
  <r>
    <s v="4906509718"/>
    <x v="3"/>
    <x v="4"/>
    <d v="2020-05-26T00:00:00"/>
    <x v="5"/>
    <x v="10"/>
    <s v="1050"/>
    <s v="S050"/>
    <s v="H"/>
    <n v="0"/>
    <n v="1"/>
    <x v="0"/>
    <s v="530000185909"/>
    <x v="424"/>
    <x v="10"/>
    <n v="42200"/>
    <n v="0"/>
    <s v="CMP"/>
  </r>
  <r>
    <s v="4906509768"/>
    <x v="3"/>
    <x v="4"/>
    <d v="2020-05-26T00:00:00"/>
    <x v="1"/>
    <x v="14"/>
    <s v="1060"/>
    <s v="S060"/>
    <s v="H"/>
    <n v="0"/>
    <n v="1"/>
    <x v="0"/>
    <s v="530000185236"/>
    <x v="440"/>
    <x v="14"/>
    <n v="50350"/>
    <n v="0"/>
    <s v="ERO"/>
  </r>
  <r>
    <s v="4906510123"/>
    <x v="3"/>
    <x v="4"/>
    <d v="2020-05-27T00:00:00"/>
    <x v="5"/>
    <x v="12"/>
    <s v="1020"/>
    <s v="S020"/>
    <s v="H"/>
    <n v="0"/>
    <n v="1"/>
    <x v="0"/>
    <s v="530000186794"/>
    <x v="472"/>
    <x v="12"/>
    <n v="10385"/>
    <n v="0"/>
    <s v="CMP"/>
  </r>
  <r>
    <s v="4906510126"/>
    <x v="3"/>
    <x v="4"/>
    <d v="2020-05-27T00:00:00"/>
    <x v="5"/>
    <x v="12"/>
    <s v="1080"/>
    <s v="S080"/>
    <s v="H"/>
    <n v="0"/>
    <n v="1"/>
    <x v="0"/>
    <s v="530000186005"/>
    <x v="423"/>
    <x v="12"/>
    <n v="10385"/>
    <n v="0"/>
    <s v="CMP"/>
  </r>
  <r>
    <s v="4906510127"/>
    <x v="3"/>
    <x v="4"/>
    <d v="2020-05-27T00:00:00"/>
    <x v="5"/>
    <x v="7"/>
    <s v="1080"/>
    <s v="S080"/>
    <s v="H"/>
    <n v="0"/>
    <n v="1"/>
    <x v="0"/>
    <s v="530000172332"/>
    <x v="480"/>
    <x v="7"/>
    <n v="8280"/>
    <n v="0"/>
    <s v="CMP"/>
  </r>
  <r>
    <s v="4906510167"/>
    <x v="3"/>
    <x v="4"/>
    <d v="2020-05-27T00:00:00"/>
    <x v="5"/>
    <x v="2"/>
    <s v="1080"/>
    <s v="S080"/>
    <s v="H"/>
    <n v="0"/>
    <n v="1"/>
    <x v="0"/>
    <s v="530000183403"/>
    <x v="480"/>
    <x v="2"/>
    <n v="9490"/>
    <n v="0"/>
    <s v="CMP"/>
  </r>
  <r>
    <s v="4906510228"/>
    <x v="3"/>
    <x v="4"/>
    <d v="2020-05-27T00:00:00"/>
    <x v="5"/>
    <x v="17"/>
    <s v="1080"/>
    <s v="S080"/>
    <s v="H"/>
    <n v="0"/>
    <n v="1"/>
    <x v="0"/>
    <s v="530000184753"/>
    <x v="423"/>
    <x v="17"/>
    <n v="43365"/>
    <n v="0"/>
    <s v="CMP"/>
  </r>
  <r>
    <s v="4906510327"/>
    <x v="3"/>
    <x v="4"/>
    <d v="2020-05-27T00:00:00"/>
    <x v="5"/>
    <x v="2"/>
    <s v="1010"/>
    <s v="S010"/>
    <s v="H"/>
    <n v="0"/>
    <n v="1"/>
    <x v="0"/>
    <s v="530000183854"/>
    <x v="472"/>
    <x v="2"/>
    <n v="9490"/>
    <n v="0"/>
    <s v="CMP"/>
  </r>
  <r>
    <s v="4906510360"/>
    <x v="3"/>
    <x v="4"/>
    <d v="2020-05-27T00:00:00"/>
    <x v="5"/>
    <x v="2"/>
    <s v="1010"/>
    <s v="S010"/>
    <s v="H"/>
    <n v="0"/>
    <n v="1"/>
    <x v="0"/>
    <s v="530000179065"/>
    <x v="472"/>
    <x v="2"/>
    <n v="9490"/>
    <n v="0"/>
    <s v="CMP"/>
  </r>
  <r>
    <s v="4906510393"/>
    <x v="3"/>
    <x v="4"/>
    <d v="2020-05-27T00:00:00"/>
    <x v="5"/>
    <x v="2"/>
    <s v="1020"/>
    <s v="S020"/>
    <s v="H"/>
    <n v="0"/>
    <n v="1"/>
    <x v="0"/>
    <s v="530000185992"/>
    <x v="431"/>
    <x v="2"/>
    <n v="9490"/>
    <n v="0"/>
    <s v="CMP"/>
  </r>
  <r>
    <s v="4906510395"/>
    <x v="3"/>
    <x v="4"/>
    <d v="2020-05-27T00:00:00"/>
    <x v="5"/>
    <x v="5"/>
    <s v="1020"/>
    <s v="S020"/>
    <s v="H"/>
    <n v="0"/>
    <n v="1"/>
    <x v="0"/>
    <s v="530000191678"/>
    <x v="6"/>
    <x v="5"/>
    <n v="1297"/>
    <n v="0"/>
    <s v=""/>
  </r>
  <r>
    <s v="4906510407"/>
    <x v="3"/>
    <x v="4"/>
    <d v="2020-05-27T00:00:00"/>
    <x v="5"/>
    <x v="12"/>
    <s v="1010"/>
    <s v="S010"/>
    <s v="H"/>
    <n v="0"/>
    <n v="1"/>
    <x v="0"/>
    <s v="530000179490"/>
    <x v="472"/>
    <x v="12"/>
    <n v="10385"/>
    <n v="0"/>
    <s v="CMP"/>
  </r>
  <r>
    <s v="4906510410"/>
    <x v="3"/>
    <x v="4"/>
    <d v="2020-05-27T00:00:00"/>
    <x v="5"/>
    <x v="7"/>
    <s v="1010"/>
    <s v="S010"/>
    <s v="H"/>
    <n v="0"/>
    <n v="1"/>
    <x v="0"/>
    <s v="530000185897"/>
    <x v="472"/>
    <x v="7"/>
    <n v="8280"/>
    <n v="0"/>
    <s v="CMP"/>
  </r>
  <r>
    <s v="4906510496"/>
    <x v="3"/>
    <x v="4"/>
    <d v="2020-05-27T00:00:00"/>
    <x v="5"/>
    <x v="7"/>
    <s v="1020"/>
    <s v="S020"/>
    <s v="H"/>
    <n v="0"/>
    <n v="1"/>
    <x v="0"/>
    <s v="530000181256"/>
    <x v="431"/>
    <x v="7"/>
    <n v="8280"/>
    <n v="0"/>
    <s v="CMP"/>
  </r>
  <r>
    <s v="4906510511"/>
    <x v="3"/>
    <x v="4"/>
    <d v="2020-05-27T00:00:00"/>
    <x v="5"/>
    <x v="2"/>
    <s v="1010"/>
    <s v="S010"/>
    <s v="H"/>
    <n v="0"/>
    <n v="1"/>
    <x v="0"/>
    <s v="530000186000"/>
    <x v="472"/>
    <x v="2"/>
    <n v="9490"/>
    <n v="0"/>
    <s v="CMP"/>
  </r>
  <r>
    <s v="4906510554"/>
    <x v="3"/>
    <x v="4"/>
    <d v="2020-05-27T00:00:00"/>
    <x v="5"/>
    <x v="5"/>
    <s v="1020"/>
    <s v="S020"/>
    <s v="H"/>
    <n v="0"/>
    <n v="1"/>
    <x v="0"/>
    <s v="530000182631"/>
    <x v="79"/>
    <x v="5"/>
    <n v="1297"/>
    <n v="0"/>
    <s v="CMP"/>
  </r>
  <r>
    <s v="4906510574"/>
    <x v="3"/>
    <x v="4"/>
    <d v="2020-05-27T00:00:00"/>
    <x v="5"/>
    <x v="2"/>
    <s v="1020"/>
    <s v="S020"/>
    <s v="H"/>
    <n v="0"/>
    <n v="1"/>
    <x v="0"/>
    <s v="530000189874"/>
    <x v="441"/>
    <x v="2"/>
    <n v="9490"/>
    <n v="0"/>
    <s v="CMP"/>
  </r>
  <r>
    <s v="4906510580"/>
    <x v="3"/>
    <x v="4"/>
    <d v="2020-05-27T00:00:00"/>
    <x v="5"/>
    <x v="10"/>
    <s v="1020"/>
    <s v="S020"/>
    <s v="H"/>
    <n v="0"/>
    <n v="1"/>
    <x v="0"/>
    <s v="530000186750"/>
    <x v="441"/>
    <x v="10"/>
    <n v="42200"/>
    <n v="0"/>
    <s v="CMP"/>
  </r>
  <r>
    <s v="4906510594"/>
    <x v="3"/>
    <x v="4"/>
    <d v="2020-05-27T00:00:00"/>
    <x v="5"/>
    <x v="7"/>
    <s v="1020"/>
    <s v="S020"/>
    <s v="H"/>
    <n v="0"/>
    <n v="1"/>
    <x v="0"/>
    <s v="530000188528"/>
    <x v="441"/>
    <x v="7"/>
    <n v="8280"/>
    <n v="0"/>
    <s v="CMP"/>
  </r>
  <r>
    <s v="4906510595"/>
    <x v="3"/>
    <x v="4"/>
    <d v="2020-05-27T00:00:00"/>
    <x v="5"/>
    <x v="2"/>
    <s v="1020"/>
    <s v="S020"/>
    <s v="H"/>
    <n v="0"/>
    <n v="1"/>
    <x v="0"/>
    <s v="530000188617"/>
    <x v="441"/>
    <x v="2"/>
    <n v="9490"/>
    <n v="0"/>
    <s v="CMP"/>
  </r>
  <r>
    <s v="4906510621"/>
    <x v="3"/>
    <x v="4"/>
    <d v="2020-05-27T00:00:00"/>
    <x v="5"/>
    <x v="5"/>
    <s v="1020"/>
    <s v="S020"/>
    <s v="H"/>
    <n v="0"/>
    <n v="1"/>
    <x v="0"/>
    <s v="530000182761"/>
    <x v="79"/>
    <x v="5"/>
    <n v="1297"/>
    <n v="0"/>
    <s v="CMP"/>
  </r>
  <r>
    <s v="4906510624"/>
    <x v="3"/>
    <x v="4"/>
    <d v="2020-05-27T00:00:00"/>
    <x v="5"/>
    <x v="2"/>
    <s v="1020"/>
    <s v="S020"/>
    <s v="H"/>
    <n v="0"/>
    <n v="1"/>
    <x v="0"/>
    <s v="530000190770"/>
    <x v="431"/>
    <x v="2"/>
    <n v="9490"/>
    <n v="0"/>
    <s v="CMP"/>
  </r>
  <r>
    <s v="4906510628"/>
    <x v="3"/>
    <x v="4"/>
    <d v="2020-05-27T00:00:00"/>
    <x v="5"/>
    <x v="31"/>
    <s v="1030"/>
    <s v="S030"/>
    <s v="H"/>
    <n v="0"/>
    <n v="1"/>
    <x v="0"/>
    <s v="530000189720"/>
    <x v="367"/>
    <x v="31"/>
    <n v="1911"/>
    <n v="0"/>
    <s v="ERO"/>
  </r>
  <r>
    <s v="4906510991"/>
    <x v="3"/>
    <x v="4"/>
    <d v="2020-05-27T00:00:00"/>
    <x v="5"/>
    <x v="13"/>
    <s v="1050"/>
    <s v="S050"/>
    <s v="H"/>
    <n v="0"/>
    <n v="1"/>
    <x v="0"/>
    <s v="530000191832"/>
    <x v="435"/>
    <x v="13"/>
    <n v="46100"/>
    <n v="0"/>
    <s v="ERO"/>
  </r>
  <r>
    <s v="4906511049"/>
    <x v="3"/>
    <x v="4"/>
    <d v="2020-05-27T00:00:00"/>
    <x v="5"/>
    <x v="71"/>
    <s v="1096"/>
    <s v="S096"/>
    <s v="H"/>
    <n v="0"/>
    <n v="1"/>
    <x v="0"/>
    <s v="530000180277"/>
    <x v="428"/>
    <x v="71"/>
    <n v="2452"/>
    <n v="0"/>
    <s v="ERO"/>
  </r>
  <r>
    <s v="4906511180"/>
    <x v="3"/>
    <x v="4"/>
    <d v="2020-05-28T00:00:00"/>
    <x v="5"/>
    <x v="5"/>
    <s v="1020"/>
    <s v="S020"/>
    <s v="H"/>
    <n v="0"/>
    <n v="2"/>
    <x v="0"/>
    <s v="530000189028"/>
    <x v="433"/>
    <x v="5"/>
    <n v="1297"/>
    <n v="0"/>
    <s v=""/>
  </r>
  <r>
    <s v="4906511344"/>
    <x v="3"/>
    <x v="4"/>
    <d v="2020-05-28T00:00:00"/>
    <x v="5"/>
    <x v="26"/>
    <s v="1010"/>
    <s v="S010"/>
    <s v="H"/>
    <n v="0"/>
    <n v="1"/>
    <x v="0"/>
    <s v="530000182806"/>
    <x v="472"/>
    <x v="26"/>
    <n v="9000"/>
    <n v="0"/>
    <s v="CMP"/>
  </r>
  <r>
    <s v="4906511384"/>
    <x v="3"/>
    <x v="4"/>
    <d v="2020-05-28T00:00:00"/>
    <x v="5"/>
    <x v="12"/>
    <s v="1010"/>
    <s v="S010"/>
    <s v="H"/>
    <n v="0"/>
    <n v="1"/>
    <x v="0"/>
    <s v="530000187445"/>
    <x v="449"/>
    <x v="12"/>
    <n v="10385"/>
    <n v="0"/>
    <s v="ERO"/>
  </r>
  <r>
    <s v="4906511447"/>
    <x v="3"/>
    <x v="4"/>
    <d v="2020-05-28T00:00:00"/>
    <x v="5"/>
    <x v="2"/>
    <s v="1080"/>
    <s v="S080"/>
    <s v="H"/>
    <n v="0"/>
    <n v="1"/>
    <x v="0"/>
    <s v="530000184615"/>
    <x v="423"/>
    <x v="2"/>
    <n v="9490"/>
    <n v="0"/>
    <s v="CMP"/>
  </r>
  <r>
    <s v="4906511528"/>
    <x v="3"/>
    <x v="4"/>
    <d v="2020-05-28T00:00:00"/>
    <x v="5"/>
    <x v="2"/>
    <s v="1080"/>
    <s v="S080"/>
    <s v="H"/>
    <n v="0"/>
    <n v="1"/>
    <x v="0"/>
    <s v="530000184162"/>
    <x v="423"/>
    <x v="2"/>
    <n v="9490"/>
    <n v="0"/>
    <s v="CMP"/>
  </r>
  <r>
    <s v="4906511585"/>
    <x v="3"/>
    <x v="4"/>
    <d v="2020-05-28T00:00:00"/>
    <x v="5"/>
    <x v="2"/>
    <s v="1080"/>
    <s v="S080"/>
    <s v="H"/>
    <n v="0"/>
    <n v="1"/>
    <x v="0"/>
    <s v="530000184742"/>
    <x v="423"/>
    <x v="2"/>
    <n v="9490"/>
    <n v="0"/>
    <s v="CMP"/>
  </r>
  <r>
    <s v="4906511598"/>
    <x v="3"/>
    <x v="4"/>
    <d v="2020-05-28T00:00:00"/>
    <x v="5"/>
    <x v="7"/>
    <s v="1080"/>
    <s v="S080"/>
    <s v="H"/>
    <n v="0"/>
    <n v="1"/>
    <x v="0"/>
    <s v="530000184258"/>
    <x v="423"/>
    <x v="7"/>
    <n v="8280"/>
    <n v="0"/>
    <s v="CMP"/>
  </r>
  <r>
    <s v="4906511602"/>
    <x v="3"/>
    <x v="4"/>
    <d v="2020-05-28T00:00:00"/>
    <x v="5"/>
    <x v="32"/>
    <s v="1017"/>
    <s v="S017"/>
    <s v="H"/>
    <n v="0"/>
    <n v="1"/>
    <x v="0"/>
    <s v="530000186635"/>
    <x v="79"/>
    <x v="32"/>
    <n v="1238"/>
    <n v="0"/>
    <s v="CMP"/>
  </r>
  <r>
    <s v="4906511796"/>
    <x v="3"/>
    <x v="4"/>
    <d v="2020-05-28T00:00:00"/>
    <x v="5"/>
    <x v="7"/>
    <s v="1010"/>
    <s v="S010"/>
    <s v="H"/>
    <n v="0"/>
    <n v="1"/>
    <x v="0"/>
    <s v="530000179630"/>
    <x v="472"/>
    <x v="7"/>
    <n v="8280"/>
    <n v="0"/>
    <s v="CMP"/>
  </r>
  <r>
    <s v="4906511979"/>
    <x v="3"/>
    <x v="4"/>
    <d v="2020-05-28T00:00:00"/>
    <x v="5"/>
    <x v="2"/>
    <s v="1050"/>
    <s v="S050"/>
    <s v="H"/>
    <n v="0"/>
    <n v="1"/>
    <x v="0"/>
    <s v="530000186200"/>
    <x v="424"/>
    <x v="2"/>
    <n v="9490"/>
    <n v="0"/>
    <s v="CMP"/>
  </r>
  <r>
    <s v="4906512000"/>
    <x v="3"/>
    <x v="4"/>
    <d v="2020-05-28T00:00:00"/>
    <x v="5"/>
    <x v="7"/>
    <s v="1010"/>
    <s v="S010"/>
    <s v="H"/>
    <n v="0"/>
    <n v="1"/>
    <x v="0"/>
    <s v="530000180633"/>
    <x v="472"/>
    <x v="7"/>
    <n v="8280"/>
    <n v="0"/>
    <s v="CMP"/>
  </r>
  <r>
    <s v="4906512025"/>
    <x v="3"/>
    <x v="4"/>
    <d v="2020-05-28T00:00:00"/>
    <x v="5"/>
    <x v="13"/>
    <s v="1010"/>
    <s v="S010"/>
    <s v="H"/>
    <n v="0"/>
    <n v="1"/>
    <x v="0"/>
    <s v="530000179185"/>
    <x v="472"/>
    <x v="13"/>
    <n v="46100"/>
    <n v="0"/>
    <s v="CMP"/>
  </r>
  <r>
    <s v="4906512053"/>
    <x v="3"/>
    <x v="4"/>
    <d v="2020-05-28T00:00:00"/>
    <x v="5"/>
    <x v="28"/>
    <s v="1010"/>
    <s v="S010"/>
    <s v="H"/>
    <n v="0"/>
    <n v="1"/>
    <x v="0"/>
    <s v="530000186632"/>
    <x v="472"/>
    <x v="28"/>
    <n v="44820"/>
    <n v="0"/>
    <s v="CMP"/>
  </r>
  <r>
    <s v="4906512070"/>
    <x v="3"/>
    <x v="4"/>
    <d v="2020-05-28T00:00:00"/>
    <x v="5"/>
    <x v="2"/>
    <s v="1010"/>
    <s v="S010"/>
    <s v="H"/>
    <n v="0"/>
    <n v="1"/>
    <x v="0"/>
    <s v="530000185485"/>
    <x v="472"/>
    <x v="2"/>
    <n v="9490"/>
    <n v="0"/>
    <s v="CMP"/>
  </r>
  <r>
    <s v="4906512258"/>
    <x v="3"/>
    <x v="4"/>
    <d v="2020-05-28T00:00:00"/>
    <x v="5"/>
    <x v="32"/>
    <s v="1050"/>
    <s v="S050"/>
    <s v="H"/>
    <n v="0"/>
    <n v="1"/>
    <x v="0"/>
    <s v="530000180281"/>
    <x v="7"/>
    <x v="32"/>
    <n v="1238"/>
    <n v="0"/>
    <s v="CMP"/>
  </r>
  <r>
    <s v="4906512280"/>
    <x v="3"/>
    <x v="4"/>
    <d v="2020-05-28T00:00:00"/>
    <x v="5"/>
    <x v="9"/>
    <s v="1030"/>
    <s v="S030"/>
    <s v="H"/>
    <n v="0"/>
    <n v="1"/>
    <x v="0"/>
    <s v="530000183877"/>
    <x v="367"/>
    <x v="9"/>
    <n v="1965"/>
    <n v="0"/>
    <s v="ERO"/>
  </r>
  <r>
    <s v="4906512298"/>
    <x v="3"/>
    <x v="4"/>
    <d v="2020-05-28T00:00:00"/>
    <x v="5"/>
    <x v="13"/>
    <s v="1050"/>
    <s v="S050"/>
    <s v="H"/>
    <n v="0"/>
    <n v="1"/>
    <x v="0"/>
    <s v="530000186495"/>
    <x v="435"/>
    <x v="13"/>
    <n v="46100"/>
    <n v="0"/>
    <s v="ERO"/>
  </r>
  <r>
    <s v="4906512351"/>
    <x v="3"/>
    <x v="4"/>
    <d v="2020-05-28T00:00:00"/>
    <x v="5"/>
    <x v="14"/>
    <s v="1060"/>
    <s v="S060"/>
    <s v="H"/>
    <n v="0"/>
    <n v="1"/>
    <x v="0"/>
    <s v="530000184606"/>
    <x v="440"/>
    <x v="14"/>
    <n v="50350"/>
    <n v="0"/>
    <s v="ERO"/>
  </r>
  <r>
    <s v="4906512442"/>
    <x v="3"/>
    <x v="4"/>
    <d v="2020-05-28T00:00:00"/>
    <x v="5"/>
    <x v="31"/>
    <s v="1030"/>
    <s v="S030"/>
    <s v="H"/>
    <n v="0"/>
    <n v="1"/>
    <x v="0"/>
    <s v="530000184159"/>
    <x v="367"/>
    <x v="31"/>
    <n v="1911"/>
    <n v="0"/>
    <s v="ERO"/>
  </r>
  <r>
    <s v="4906512444"/>
    <x v="3"/>
    <x v="4"/>
    <d v="2020-05-28T00:00:00"/>
    <x v="5"/>
    <x v="2"/>
    <s v="1017"/>
    <s v="S017"/>
    <s v="H"/>
    <n v="0"/>
    <n v="1"/>
    <x v="0"/>
    <s v="530000127912"/>
    <x v="956"/>
    <x v="2"/>
    <n v="9490"/>
    <n v="0"/>
    <s v="ERO"/>
  </r>
  <r>
    <s v="4906512594"/>
    <x v="3"/>
    <x v="4"/>
    <d v="2020-05-29T00:00:00"/>
    <x v="5"/>
    <x v="22"/>
    <s v="1020"/>
    <s v="S020"/>
    <s v="H"/>
    <n v="0"/>
    <n v="3"/>
    <x v="0"/>
    <s v="530000163447"/>
    <x v="326"/>
    <x v="22"/>
    <n v="1334"/>
    <n v="0"/>
    <s v="NB"/>
  </r>
  <r>
    <s v="4906512705"/>
    <x v="3"/>
    <x v="4"/>
    <d v="2020-05-29T00:00:00"/>
    <x v="5"/>
    <x v="2"/>
    <s v="1080"/>
    <s v="S080"/>
    <s v="H"/>
    <n v="0"/>
    <n v="1"/>
    <x v="0"/>
    <s v="530000179611"/>
    <x v="480"/>
    <x v="2"/>
    <n v="9490"/>
    <n v="0"/>
    <s v="CMP"/>
  </r>
  <r>
    <s v="4906512718"/>
    <x v="3"/>
    <x v="4"/>
    <d v="2020-05-29T00:00:00"/>
    <x v="5"/>
    <x v="12"/>
    <s v="1080"/>
    <s v="S080"/>
    <s v="H"/>
    <n v="0"/>
    <n v="1"/>
    <x v="0"/>
    <s v="530000178255"/>
    <x v="480"/>
    <x v="12"/>
    <n v="10385"/>
    <n v="0"/>
    <s v="CMP"/>
  </r>
  <r>
    <s v="4906512762"/>
    <x v="3"/>
    <x v="4"/>
    <d v="2020-05-29T00:00:00"/>
    <x v="5"/>
    <x v="7"/>
    <s v="1080"/>
    <s v="S080"/>
    <s v="H"/>
    <n v="0"/>
    <n v="1"/>
    <x v="0"/>
    <s v="530000179610"/>
    <x v="480"/>
    <x v="7"/>
    <n v="8280"/>
    <n v="0"/>
    <s v="CMP"/>
  </r>
  <r>
    <s v="4906512764"/>
    <x v="3"/>
    <x v="4"/>
    <d v="2020-05-29T00:00:00"/>
    <x v="5"/>
    <x v="40"/>
    <s v="1020"/>
    <s v="S020"/>
    <s v="H"/>
    <n v="0"/>
    <n v="1"/>
    <x v="0"/>
    <s v="530000191695"/>
    <x v="463"/>
    <x v="40"/>
    <n v="17645"/>
    <n v="0"/>
    <s v="ERO"/>
  </r>
  <r>
    <s v="4906512781"/>
    <x v="3"/>
    <x v="4"/>
    <d v="2020-05-29T00:00:00"/>
    <x v="5"/>
    <x v="28"/>
    <s v="1080"/>
    <s v="S080"/>
    <s v="H"/>
    <n v="0"/>
    <n v="1"/>
    <x v="0"/>
    <s v="530000178514"/>
    <x v="480"/>
    <x v="28"/>
    <n v="44820"/>
    <n v="0"/>
    <s v="CMP"/>
  </r>
  <r>
    <s v="4906512861"/>
    <x v="3"/>
    <x v="4"/>
    <d v="2020-05-29T00:00:00"/>
    <x v="5"/>
    <x v="7"/>
    <s v="1020"/>
    <s v="S020"/>
    <s v="H"/>
    <n v="0"/>
    <n v="1"/>
    <x v="0"/>
    <s v="530000185912"/>
    <x v="445"/>
    <x v="7"/>
    <n v="8280"/>
    <n v="0"/>
    <s v="NB"/>
  </r>
  <r>
    <s v="4906512886"/>
    <x v="3"/>
    <x v="4"/>
    <d v="2020-05-29T00:00:00"/>
    <x v="5"/>
    <x v="63"/>
    <s v="1030"/>
    <s v="S030"/>
    <s v="H"/>
    <n v="0"/>
    <n v="1"/>
    <x v="0"/>
    <s v="530000180715"/>
    <x v="367"/>
    <x v="63"/>
    <n v="3113"/>
    <n v="0"/>
    <s v="ERO"/>
  </r>
  <r>
    <s v="4906512920"/>
    <x v="3"/>
    <x v="4"/>
    <d v="2020-05-29T00:00:00"/>
    <x v="5"/>
    <x v="21"/>
    <s v="1060"/>
    <s v="S060"/>
    <s v="H"/>
    <n v="0"/>
    <n v="1"/>
    <x v="0"/>
    <s v="530000179207"/>
    <x v="973"/>
    <x v="21"/>
    <n v="1708"/>
    <n v="0"/>
    <s v="CMP"/>
  </r>
  <r>
    <s v="4906512966"/>
    <x v="3"/>
    <x v="4"/>
    <d v="2020-05-29T00:00:00"/>
    <x v="5"/>
    <x v="10"/>
    <s v="1060"/>
    <s v="S060"/>
    <s v="H"/>
    <n v="0"/>
    <n v="1"/>
    <x v="0"/>
    <s v="530000176261"/>
    <x v="470"/>
    <x v="10"/>
    <n v="42200"/>
    <n v="0"/>
    <s v="CMP"/>
  </r>
  <r>
    <s v="4906512988"/>
    <x v="3"/>
    <x v="4"/>
    <d v="2020-05-29T00:00:00"/>
    <x v="5"/>
    <x v="80"/>
    <s v="1096"/>
    <s v="S096"/>
    <s v="H"/>
    <n v="0"/>
    <n v="1"/>
    <x v="0"/>
    <s v="530000182985"/>
    <x v="193"/>
    <x v="80"/>
    <n v="1325"/>
    <n v="0"/>
    <s v=""/>
  </r>
  <r>
    <s v="4906513156"/>
    <x v="3"/>
    <x v="4"/>
    <d v="2020-05-29T00:00:00"/>
    <x v="5"/>
    <x v="12"/>
    <s v="1010"/>
    <s v="S010"/>
    <s v="H"/>
    <n v="0"/>
    <n v="1"/>
    <x v="0"/>
    <s v="530000192175"/>
    <x v="432"/>
    <x v="12"/>
    <n v="10385"/>
    <n v="0"/>
    <s v="NB"/>
  </r>
  <r>
    <s v="4906513290"/>
    <x v="3"/>
    <x v="4"/>
    <d v="2020-05-29T00:00:00"/>
    <x v="5"/>
    <x v="65"/>
    <s v="1010"/>
    <s v="S010"/>
    <s v="H"/>
    <n v="0"/>
    <n v="1"/>
    <x v="0"/>
    <s v="530000188741"/>
    <x v="334"/>
    <x v="65"/>
    <n v="8130"/>
    <n v="0"/>
    <s v="NB"/>
  </r>
  <r>
    <s v="4906513520"/>
    <x v="3"/>
    <x v="4"/>
    <d v="2020-05-30T00:00:00"/>
    <x v="5"/>
    <x v="21"/>
    <s v="1096"/>
    <s v="S096"/>
    <s v="H"/>
    <n v="0"/>
    <n v="1"/>
    <x v="0"/>
    <s v="530000183758"/>
    <x v="492"/>
    <x v="21"/>
    <n v="1708"/>
    <n v="0"/>
    <s v="CMP"/>
  </r>
  <r>
    <s v="4906513601"/>
    <x v="3"/>
    <x v="4"/>
    <d v="2020-05-31T00:00:00"/>
    <x v="5"/>
    <x v="13"/>
    <s v="1020"/>
    <s v="S020"/>
    <s v="H"/>
    <n v="0"/>
    <n v="1"/>
    <x v="0"/>
    <s v="530000186569"/>
    <x v="463"/>
    <x v="13"/>
    <n v="46100"/>
    <n v="0"/>
    <s v="ERO"/>
  </r>
  <r>
    <s v="4906515631"/>
    <x v="3"/>
    <x v="5"/>
    <d v="2020-06-01T00:00:00"/>
    <x v="5"/>
    <x v="19"/>
    <s v="1017"/>
    <s v="S017"/>
    <s v="H"/>
    <n v="0"/>
    <n v="1"/>
    <x v="0"/>
    <s v="530000181884"/>
    <x v="79"/>
    <x v="19"/>
    <n v="1745"/>
    <n v="0"/>
    <s v="CMP"/>
  </r>
  <r>
    <s v="4906515632"/>
    <x v="3"/>
    <x v="5"/>
    <d v="2020-06-01T00:00:00"/>
    <x v="5"/>
    <x v="5"/>
    <s v="1017"/>
    <s v="S017"/>
    <s v="H"/>
    <n v="0"/>
    <n v="1"/>
    <x v="0"/>
    <s v="530000181884"/>
    <x v="79"/>
    <x v="5"/>
    <n v="1297"/>
    <n v="0"/>
    <s v="CMP"/>
  </r>
  <r>
    <s v="4906515641"/>
    <x v="3"/>
    <x v="5"/>
    <d v="2020-06-01T00:00:00"/>
    <x v="5"/>
    <x v="73"/>
    <s v="1010"/>
    <s v="S010"/>
    <s v="H"/>
    <n v="0"/>
    <n v="1"/>
    <x v="0"/>
    <s v="530000190371"/>
    <x v="531"/>
    <x v="73"/>
    <n v="41980"/>
    <n v="0"/>
    <s v=""/>
  </r>
  <r>
    <s v="4906515644"/>
    <x v="3"/>
    <x v="5"/>
    <d v="2020-06-01T00:00:00"/>
    <x v="5"/>
    <x v="12"/>
    <s v="1030"/>
    <s v="S030"/>
    <s v="H"/>
    <n v="0"/>
    <n v="1"/>
    <x v="0"/>
    <s v="530000190797"/>
    <x v="424"/>
    <x v="12"/>
    <n v="10385"/>
    <n v="0"/>
    <s v="CMP"/>
  </r>
  <r>
    <s v="4906515650"/>
    <x v="3"/>
    <x v="5"/>
    <d v="2020-06-01T00:00:00"/>
    <x v="5"/>
    <x v="9"/>
    <s v="1030"/>
    <s v="S030"/>
    <s v="H"/>
    <n v="0"/>
    <n v="1"/>
    <x v="0"/>
    <s v="530000171856"/>
    <x v="30"/>
    <x v="9"/>
    <n v="1965"/>
    <n v="0"/>
    <s v="CMP"/>
  </r>
  <r>
    <s v="4906515664"/>
    <x v="3"/>
    <x v="4"/>
    <d v="2020-05-29T00:00:00"/>
    <x v="3"/>
    <x v="10"/>
    <s v="1060"/>
    <s v="S060"/>
    <s v="S"/>
    <n v="0"/>
    <n v="-1"/>
    <x v="0"/>
    <s v="530000176261"/>
    <x v="470"/>
    <x v="10"/>
    <n v="42200"/>
    <n v="0"/>
    <s v="CMP"/>
  </r>
  <r>
    <s v="4906515690"/>
    <x v="3"/>
    <x v="5"/>
    <d v="2020-06-01T00:00:00"/>
    <x v="5"/>
    <x v="5"/>
    <s v="1020"/>
    <s v="S020"/>
    <s v="H"/>
    <n v="0"/>
    <n v="2"/>
    <x v="0"/>
    <s v="530000190474"/>
    <x v="433"/>
    <x v="5"/>
    <n v="1297"/>
    <n v="0"/>
    <s v=""/>
  </r>
  <r>
    <s v="4906515698"/>
    <x v="3"/>
    <x v="5"/>
    <d v="2020-06-01T00:00:00"/>
    <x v="5"/>
    <x v="2"/>
    <s v="1080"/>
    <s v="S080"/>
    <s v="H"/>
    <n v="0"/>
    <n v="1"/>
    <x v="0"/>
    <s v="530000183356"/>
    <x v="423"/>
    <x v="2"/>
    <n v="9490"/>
    <n v="0"/>
    <s v="CMP"/>
  </r>
  <r>
    <s v="4906515792"/>
    <x v="3"/>
    <x v="5"/>
    <d v="2020-06-01T00:00:00"/>
    <x v="5"/>
    <x v="12"/>
    <s v="1020"/>
    <s v="S020"/>
    <s v="H"/>
    <n v="0"/>
    <n v="1"/>
    <x v="0"/>
    <s v="530000182759"/>
    <x v="431"/>
    <x v="12"/>
    <n v="10385"/>
    <n v="0"/>
    <s v="CMP"/>
  </r>
  <r>
    <s v="4906515792"/>
    <x v="3"/>
    <x v="5"/>
    <d v="2020-06-01T00:00:00"/>
    <x v="5"/>
    <x v="12"/>
    <s v="1020"/>
    <s v="S020"/>
    <s v="H"/>
    <n v="0"/>
    <n v="1"/>
    <x v="0"/>
    <s v="530000182759"/>
    <x v="431"/>
    <x v="12"/>
    <n v="10385"/>
    <n v="0"/>
    <s v="CMP"/>
  </r>
  <r>
    <s v="4906515798"/>
    <x v="3"/>
    <x v="5"/>
    <d v="2020-06-01T00:00:00"/>
    <x v="5"/>
    <x v="7"/>
    <s v="1020"/>
    <s v="S020"/>
    <s v="H"/>
    <n v="0"/>
    <n v="1"/>
    <x v="0"/>
    <s v="530000189395"/>
    <x v="431"/>
    <x v="7"/>
    <n v="8280"/>
    <n v="0"/>
    <s v="CMP"/>
  </r>
  <r>
    <s v="4906515801"/>
    <x v="3"/>
    <x v="5"/>
    <d v="2020-06-01T00:00:00"/>
    <x v="5"/>
    <x v="2"/>
    <s v="1080"/>
    <s v="S080"/>
    <s v="H"/>
    <n v="0"/>
    <n v="1"/>
    <x v="0"/>
    <s v="530000184005"/>
    <x v="423"/>
    <x v="2"/>
    <n v="9490"/>
    <n v="0"/>
    <s v="CMP"/>
  </r>
  <r>
    <s v="4906515802"/>
    <x v="3"/>
    <x v="5"/>
    <d v="2020-06-01T00:00:00"/>
    <x v="5"/>
    <x v="7"/>
    <s v="1080"/>
    <s v="S080"/>
    <s v="H"/>
    <n v="0"/>
    <n v="1"/>
    <x v="0"/>
    <s v="530000185041"/>
    <x v="423"/>
    <x v="7"/>
    <n v="8280"/>
    <n v="0"/>
    <s v="CMP"/>
  </r>
  <r>
    <s v="4906515834"/>
    <x v="3"/>
    <x v="5"/>
    <d v="2020-06-01T00:00:00"/>
    <x v="5"/>
    <x v="65"/>
    <s v="1060"/>
    <s v="S060"/>
    <s v="H"/>
    <n v="0"/>
    <n v="3"/>
    <x v="0"/>
    <s v="530000190371"/>
    <x v="531"/>
    <x v="65"/>
    <n v="8130"/>
    <n v="0"/>
    <s v=""/>
  </r>
  <r>
    <s v="4906515849"/>
    <x v="3"/>
    <x v="5"/>
    <d v="2020-06-01T00:00:00"/>
    <x v="5"/>
    <x v="7"/>
    <s v="1020"/>
    <s v="S020"/>
    <s v="H"/>
    <n v="0"/>
    <n v="1"/>
    <x v="0"/>
    <s v="530000189338"/>
    <x v="431"/>
    <x v="7"/>
    <n v="8280"/>
    <n v="0"/>
    <s v="CMP"/>
  </r>
  <r>
    <s v="4906515893"/>
    <x v="3"/>
    <x v="5"/>
    <d v="2020-06-01T00:00:00"/>
    <x v="5"/>
    <x v="2"/>
    <s v="1020"/>
    <s v="S020"/>
    <s v="H"/>
    <n v="0"/>
    <n v="1"/>
    <x v="0"/>
    <s v="530000189339"/>
    <x v="431"/>
    <x v="2"/>
    <n v="9490"/>
    <n v="0"/>
    <s v="CMP"/>
  </r>
  <r>
    <s v="4906515902"/>
    <x v="3"/>
    <x v="5"/>
    <d v="2020-06-01T00:00:00"/>
    <x v="5"/>
    <x v="15"/>
    <s v="1030"/>
    <s v="S030"/>
    <s v="H"/>
    <n v="0"/>
    <n v="1"/>
    <x v="0"/>
    <s v="530000176737"/>
    <x v="257"/>
    <x v="15"/>
    <n v="53650"/>
    <n v="0"/>
    <s v="NB"/>
  </r>
  <r>
    <s v="4906515916"/>
    <x v="3"/>
    <x v="5"/>
    <d v="2020-06-01T00:00:00"/>
    <x v="5"/>
    <x v="65"/>
    <s v="1060"/>
    <s v="S060"/>
    <s v="H"/>
    <n v="0"/>
    <n v="2"/>
    <x v="0"/>
    <s v="530000155919"/>
    <x v="470"/>
    <x v="65"/>
    <n v="8130"/>
    <n v="0"/>
    <s v="CMP"/>
  </r>
  <r>
    <s v="4906515921"/>
    <x v="3"/>
    <x v="5"/>
    <d v="2020-06-01T00:00:00"/>
    <x v="5"/>
    <x v="2"/>
    <s v="1020"/>
    <s v="S020"/>
    <s v="H"/>
    <n v="0"/>
    <n v="1"/>
    <x v="0"/>
    <s v="530000189277"/>
    <x v="431"/>
    <x v="2"/>
    <n v="9490"/>
    <n v="0"/>
    <s v="CMP"/>
  </r>
  <r>
    <s v="4906515927"/>
    <x v="3"/>
    <x v="5"/>
    <d v="2020-06-01T00:00:00"/>
    <x v="5"/>
    <x v="0"/>
    <s v="1010"/>
    <s v="S010"/>
    <s v="H"/>
    <n v="0"/>
    <n v="1"/>
    <x v="0"/>
    <s v="530000188661"/>
    <x v="472"/>
    <x v="0"/>
    <n v="41000"/>
    <n v="0"/>
    <s v="CMP"/>
  </r>
  <r>
    <s v="4906515958"/>
    <x v="3"/>
    <x v="5"/>
    <d v="2020-06-01T00:00:00"/>
    <x v="5"/>
    <x v="5"/>
    <s v="1020"/>
    <s v="S020"/>
    <s v="H"/>
    <n v="0"/>
    <n v="19"/>
    <x v="0"/>
    <s v="530000184718"/>
    <x v="444"/>
    <x v="5"/>
    <n v="1297"/>
    <n v="0"/>
    <s v="ESH"/>
  </r>
  <r>
    <s v="4906515963"/>
    <x v="3"/>
    <x v="5"/>
    <d v="2020-06-01T00:00:00"/>
    <x v="5"/>
    <x v="28"/>
    <s v="1010"/>
    <s v="S010"/>
    <s v="H"/>
    <n v="0"/>
    <n v="1"/>
    <x v="0"/>
    <s v="530000178154"/>
    <x v="472"/>
    <x v="28"/>
    <n v="44820"/>
    <n v="0"/>
    <s v="CMP"/>
  </r>
  <r>
    <s v="4906515970"/>
    <x v="3"/>
    <x v="5"/>
    <d v="2020-06-01T00:00:00"/>
    <x v="5"/>
    <x v="21"/>
    <s v="1017"/>
    <s v="S017"/>
    <s v="H"/>
    <n v="0"/>
    <n v="1"/>
    <x v="0"/>
    <s v="530000177200"/>
    <x v="430"/>
    <x v="21"/>
    <n v="1708"/>
    <n v="0"/>
    <s v="ERO"/>
  </r>
  <r>
    <s v="4906516215"/>
    <x v="3"/>
    <x v="5"/>
    <d v="2020-06-01T00:00:00"/>
    <x v="5"/>
    <x v="31"/>
    <s v="1050"/>
    <s v="S050"/>
    <s v="H"/>
    <n v="0"/>
    <n v="1"/>
    <x v="0"/>
    <s v="530000172575"/>
    <x v="473"/>
    <x v="31"/>
    <n v="1911"/>
    <n v="0"/>
    <s v="ERO"/>
  </r>
  <r>
    <s v="4906516265"/>
    <x v="3"/>
    <x v="5"/>
    <d v="2020-06-01T00:00:00"/>
    <x v="5"/>
    <x v="5"/>
    <s v="1096"/>
    <s v="S096"/>
    <s v="H"/>
    <n v="0"/>
    <n v="1"/>
    <x v="0"/>
    <s v="530000182906"/>
    <x v="193"/>
    <x v="5"/>
    <n v="1297"/>
    <n v="0"/>
    <s v=""/>
  </r>
  <r>
    <s v="4906516324"/>
    <x v="3"/>
    <x v="5"/>
    <d v="2020-06-01T00:00:00"/>
    <x v="5"/>
    <x v="21"/>
    <s v="1017"/>
    <s v="S017"/>
    <s v="H"/>
    <n v="0"/>
    <n v="1"/>
    <x v="0"/>
    <s v="530000178679"/>
    <x v="430"/>
    <x v="21"/>
    <n v="1708"/>
    <n v="0"/>
    <s v="ERO"/>
  </r>
  <r>
    <s v="4906516560"/>
    <x v="3"/>
    <x v="5"/>
    <d v="2020-06-02T00:00:00"/>
    <x v="5"/>
    <x v="7"/>
    <s v="1080"/>
    <s v="S080"/>
    <s v="H"/>
    <n v="0"/>
    <n v="1"/>
    <x v="0"/>
    <s v="530000185831"/>
    <x v="423"/>
    <x v="7"/>
    <n v="8280"/>
    <n v="0"/>
    <s v="CMP"/>
  </r>
  <r>
    <s v="4906516616"/>
    <x v="3"/>
    <x v="5"/>
    <d v="2020-06-02T00:00:00"/>
    <x v="5"/>
    <x v="7"/>
    <s v="1080"/>
    <s v="S080"/>
    <s v="H"/>
    <n v="0"/>
    <n v="1"/>
    <x v="0"/>
    <s v="530000185907"/>
    <x v="423"/>
    <x v="7"/>
    <n v="8280"/>
    <n v="0"/>
    <s v="CMP"/>
  </r>
  <r>
    <s v="4906516617"/>
    <x v="3"/>
    <x v="5"/>
    <d v="2020-06-02T00:00:00"/>
    <x v="5"/>
    <x v="7"/>
    <s v="1080"/>
    <s v="S080"/>
    <s v="H"/>
    <n v="0"/>
    <n v="1"/>
    <x v="0"/>
    <s v="530000185304"/>
    <x v="423"/>
    <x v="7"/>
    <n v="8280"/>
    <n v="0"/>
    <s v="CMP"/>
  </r>
  <r>
    <s v="4906516671"/>
    <x v="3"/>
    <x v="5"/>
    <d v="2020-06-02T00:00:00"/>
    <x v="5"/>
    <x v="0"/>
    <s v="1080"/>
    <s v="S080"/>
    <s v="H"/>
    <n v="0"/>
    <n v="1"/>
    <x v="0"/>
    <s v="530000184752"/>
    <x v="423"/>
    <x v="0"/>
    <n v="41000"/>
    <n v="0"/>
    <s v="CMP"/>
  </r>
  <r>
    <s v="4906516714"/>
    <x v="3"/>
    <x v="5"/>
    <d v="2020-06-02T00:00:00"/>
    <x v="5"/>
    <x v="17"/>
    <s v="1060"/>
    <s v="S060"/>
    <s v="H"/>
    <n v="0"/>
    <n v="1"/>
    <x v="0"/>
    <s v="530000165085"/>
    <x v="470"/>
    <x v="17"/>
    <n v="43365"/>
    <n v="0"/>
    <s v="CMP"/>
  </r>
  <r>
    <s v="4906516780"/>
    <x v="3"/>
    <x v="5"/>
    <d v="2020-06-02T00:00:00"/>
    <x v="1"/>
    <x v="5"/>
    <s v="1010"/>
    <s v="S010"/>
    <s v="H"/>
    <n v="0"/>
    <n v="1"/>
    <x v="0"/>
    <s v="530000192307"/>
    <x v="6"/>
    <x v="5"/>
    <n v="1297"/>
    <n v="0"/>
    <s v=""/>
  </r>
  <r>
    <s v="4906516836"/>
    <x v="3"/>
    <x v="5"/>
    <d v="2020-06-02T00:00:00"/>
    <x v="5"/>
    <x v="6"/>
    <s v="1030"/>
    <s v="S030"/>
    <s v="H"/>
    <n v="0"/>
    <n v="1"/>
    <x v="0"/>
    <s v="530000186015"/>
    <x v="424"/>
    <x v="6"/>
    <n v="1446"/>
    <n v="0"/>
    <s v="CMP"/>
  </r>
  <r>
    <s v="4906516979"/>
    <x v="3"/>
    <x v="5"/>
    <d v="2020-06-02T00:00:00"/>
    <x v="5"/>
    <x v="2"/>
    <s v="1050"/>
    <s v="S050"/>
    <s v="H"/>
    <n v="0"/>
    <n v="1"/>
    <x v="0"/>
    <s v="530000190707"/>
    <x v="424"/>
    <x v="2"/>
    <n v="9490"/>
    <n v="0"/>
    <s v="CMP"/>
  </r>
  <r>
    <s v="4906517000"/>
    <x v="3"/>
    <x v="5"/>
    <d v="2020-06-02T00:00:00"/>
    <x v="5"/>
    <x v="7"/>
    <s v="1010"/>
    <s v="S010"/>
    <s v="H"/>
    <n v="0"/>
    <n v="1"/>
    <x v="0"/>
    <s v="530000184081"/>
    <x v="429"/>
    <x v="7"/>
    <n v="8280"/>
    <n v="0"/>
    <s v="ERO"/>
  </r>
  <r>
    <s v="4906517016"/>
    <x v="3"/>
    <x v="5"/>
    <d v="2020-06-02T00:00:00"/>
    <x v="5"/>
    <x v="7"/>
    <s v="1010"/>
    <s v="S010"/>
    <s v="H"/>
    <n v="0"/>
    <n v="1"/>
    <x v="0"/>
    <s v="530000170251"/>
    <x v="434"/>
    <x v="7"/>
    <n v="8280"/>
    <n v="0"/>
    <s v="ERO"/>
  </r>
  <r>
    <s v="4906517053"/>
    <x v="3"/>
    <x v="5"/>
    <d v="2020-06-02T00:00:00"/>
    <x v="5"/>
    <x v="31"/>
    <s v="1020"/>
    <s v="S020"/>
    <s v="H"/>
    <n v="0"/>
    <n v="1"/>
    <x v="0"/>
    <s v="530000185943"/>
    <x v="79"/>
    <x v="31"/>
    <n v="1911"/>
    <n v="0"/>
    <s v="CMP"/>
  </r>
  <r>
    <s v="4906517380"/>
    <x v="3"/>
    <x v="5"/>
    <d v="2020-06-03T00:00:00"/>
    <x v="5"/>
    <x v="2"/>
    <s v="1010"/>
    <s v="S010"/>
    <s v="H"/>
    <n v="0"/>
    <n v="1"/>
    <x v="0"/>
    <s v="530000130067"/>
    <x v="229"/>
    <x v="2"/>
    <n v="9490"/>
    <n v="0"/>
    <s v="NB"/>
  </r>
  <r>
    <s v="4906517487"/>
    <x v="3"/>
    <x v="5"/>
    <d v="2020-06-03T00:00:00"/>
    <x v="5"/>
    <x v="17"/>
    <s v="1010"/>
    <s v="S010"/>
    <s v="H"/>
    <n v="0"/>
    <n v="1"/>
    <x v="0"/>
    <s v="530000190560"/>
    <x v="377"/>
    <x v="17"/>
    <n v="43365"/>
    <n v="0"/>
    <s v="NB"/>
  </r>
  <r>
    <s v="4906517548"/>
    <x v="3"/>
    <x v="5"/>
    <d v="2020-06-03T00:00:00"/>
    <x v="5"/>
    <x v="2"/>
    <s v="1080"/>
    <s v="S080"/>
    <s v="H"/>
    <n v="0"/>
    <n v="1"/>
    <x v="0"/>
    <s v="530000184171"/>
    <x v="423"/>
    <x v="2"/>
    <n v="9490"/>
    <n v="0"/>
    <s v="CMP"/>
  </r>
  <r>
    <s v="4906517563"/>
    <x v="3"/>
    <x v="5"/>
    <d v="2020-06-03T00:00:00"/>
    <x v="5"/>
    <x v="28"/>
    <s v="1010"/>
    <s v="S010"/>
    <s v="H"/>
    <n v="0"/>
    <n v="1"/>
    <x v="0"/>
    <s v="530000178185"/>
    <x v="19"/>
    <x v="28"/>
    <n v="44820"/>
    <n v="0"/>
    <s v=""/>
  </r>
  <r>
    <s v="4906517725"/>
    <x v="3"/>
    <x v="5"/>
    <d v="2020-06-03T00:00:00"/>
    <x v="5"/>
    <x v="5"/>
    <s v="1020"/>
    <s v="S020"/>
    <s v="H"/>
    <n v="0"/>
    <n v="4"/>
    <x v="0"/>
    <s v="530000191543"/>
    <x v="433"/>
    <x v="5"/>
    <n v="1297"/>
    <n v="0"/>
    <s v=""/>
  </r>
  <r>
    <s v="4906517733"/>
    <x v="3"/>
    <x v="5"/>
    <d v="2020-06-03T00:00:00"/>
    <x v="5"/>
    <x v="2"/>
    <s v="1080"/>
    <s v="S080"/>
    <s v="H"/>
    <n v="0"/>
    <n v="1"/>
    <x v="0"/>
    <s v="530000184350"/>
    <x v="423"/>
    <x v="2"/>
    <n v="9490"/>
    <n v="0"/>
    <s v="CMP"/>
  </r>
  <r>
    <s v="4906517737"/>
    <x v="3"/>
    <x v="5"/>
    <d v="2020-06-03T00:00:00"/>
    <x v="5"/>
    <x v="5"/>
    <s v="1020"/>
    <s v="S020"/>
    <s v="H"/>
    <n v="0"/>
    <n v="3"/>
    <x v="0"/>
    <s v="530000191906"/>
    <x v="433"/>
    <x v="5"/>
    <n v="1297"/>
    <n v="0"/>
    <s v=""/>
  </r>
  <r>
    <s v="4906517756"/>
    <x v="3"/>
    <x v="5"/>
    <d v="2020-06-03T00:00:00"/>
    <x v="5"/>
    <x v="7"/>
    <s v="1080"/>
    <s v="S080"/>
    <s v="H"/>
    <n v="0"/>
    <n v="1"/>
    <x v="0"/>
    <s v="530000183391"/>
    <x v="480"/>
    <x v="7"/>
    <n v="8280"/>
    <n v="0"/>
    <s v="CMP"/>
  </r>
  <r>
    <s v="4906517767"/>
    <x v="3"/>
    <x v="5"/>
    <d v="2020-06-03T00:00:00"/>
    <x v="5"/>
    <x v="0"/>
    <s v="1010"/>
    <s v="S010"/>
    <s v="H"/>
    <n v="0"/>
    <n v="1"/>
    <x v="0"/>
    <s v="530000182815"/>
    <x v="325"/>
    <x v="0"/>
    <n v="41000"/>
    <n v="0"/>
    <s v="NB"/>
  </r>
  <r>
    <s v="4906517771"/>
    <x v="3"/>
    <x v="5"/>
    <d v="2020-06-03T00:00:00"/>
    <x v="5"/>
    <x v="19"/>
    <s v="1050"/>
    <s v="S050"/>
    <s v="H"/>
    <n v="0"/>
    <n v="1"/>
    <x v="0"/>
    <s v="530000191543"/>
    <x v="433"/>
    <x v="19"/>
    <n v="1745"/>
    <n v="0"/>
    <s v=""/>
  </r>
  <r>
    <s v="4906517773"/>
    <x v="3"/>
    <x v="5"/>
    <d v="2020-06-01T00:00:00"/>
    <x v="3"/>
    <x v="7"/>
    <s v="1020"/>
    <s v="S020"/>
    <s v="S"/>
    <n v="0"/>
    <n v="-1"/>
    <x v="0"/>
    <s v="530000189395"/>
    <x v="431"/>
    <x v="7"/>
    <n v="8280"/>
    <n v="0"/>
    <s v="CMP"/>
  </r>
  <r>
    <s v="4906517774"/>
    <x v="3"/>
    <x v="5"/>
    <d v="2020-06-01T00:00:00"/>
    <x v="3"/>
    <x v="7"/>
    <s v="1020"/>
    <s v="S020"/>
    <s v="S"/>
    <n v="0"/>
    <n v="-1"/>
    <x v="0"/>
    <s v="530000189338"/>
    <x v="431"/>
    <x v="7"/>
    <n v="8280"/>
    <n v="0"/>
    <s v="CMP"/>
  </r>
  <r>
    <s v="4906517775"/>
    <x v="3"/>
    <x v="5"/>
    <d v="2020-06-01T00:00:00"/>
    <x v="3"/>
    <x v="2"/>
    <s v="1020"/>
    <s v="S020"/>
    <s v="S"/>
    <n v="0"/>
    <n v="-1"/>
    <x v="0"/>
    <s v="530000189339"/>
    <x v="431"/>
    <x v="2"/>
    <n v="9490"/>
    <n v="0"/>
    <s v="CMP"/>
  </r>
  <r>
    <s v="4906517778"/>
    <x v="3"/>
    <x v="5"/>
    <d v="2020-06-01T00:00:00"/>
    <x v="3"/>
    <x v="2"/>
    <s v="1020"/>
    <s v="S020"/>
    <s v="S"/>
    <n v="0"/>
    <n v="-1"/>
    <x v="0"/>
    <s v="530000189277"/>
    <x v="431"/>
    <x v="2"/>
    <n v="9490"/>
    <n v="0"/>
    <s v="CMP"/>
  </r>
  <r>
    <s v="4906517783"/>
    <x v="3"/>
    <x v="5"/>
    <d v="2020-06-03T00:00:00"/>
    <x v="5"/>
    <x v="7"/>
    <s v="1080"/>
    <s v="S080"/>
    <s v="H"/>
    <n v="0"/>
    <n v="1"/>
    <x v="0"/>
    <s v="530000183630"/>
    <x v="480"/>
    <x v="7"/>
    <n v="8280"/>
    <n v="0"/>
    <s v="CMP"/>
  </r>
  <r>
    <s v="4906517809"/>
    <x v="3"/>
    <x v="5"/>
    <d v="2020-06-03T00:00:00"/>
    <x v="5"/>
    <x v="5"/>
    <s v="1020"/>
    <s v="S020"/>
    <s v="H"/>
    <n v="0"/>
    <n v="2"/>
    <x v="0"/>
    <s v="530000191631"/>
    <x v="433"/>
    <x v="5"/>
    <n v="1297"/>
    <n v="0"/>
    <s v=""/>
  </r>
  <r>
    <s v="4906517847"/>
    <x v="3"/>
    <x v="5"/>
    <d v="2020-06-03T00:00:00"/>
    <x v="5"/>
    <x v="5"/>
    <s v="1010"/>
    <s v="S010"/>
    <s v="H"/>
    <n v="0"/>
    <n v="4"/>
    <x v="0"/>
    <s v="530000188833"/>
    <x v="35"/>
    <x v="5"/>
    <n v="1297"/>
    <n v="0"/>
    <s v=""/>
  </r>
  <r>
    <s v="4906517863"/>
    <x v="3"/>
    <x v="5"/>
    <d v="2020-06-03T00:00:00"/>
    <x v="5"/>
    <x v="5"/>
    <s v="1020"/>
    <s v="S020"/>
    <s v="H"/>
    <n v="0"/>
    <n v="4"/>
    <x v="0"/>
    <s v="530000191635"/>
    <x v="433"/>
    <x v="5"/>
    <n v="1297"/>
    <n v="0"/>
    <s v=""/>
  </r>
  <r>
    <s v="4906517966"/>
    <x v="3"/>
    <x v="5"/>
    <d v="2020-06-03T00:00:00"/>
    <x v="3"/>
    <x v="16"/>
    <s v="1010"/>
    <s v="S010"/>
    <s v="S"/>
    <n v="0"/>
    <n v="-3"/>
    <x v="0"/>
    <s v="530000157408"/>
    <x v="438"/>
    <x v="16"/>
    <n v="1778"/>
    <n v="0"/>
    <s v="ERO"/>
  </r>
  <r>
    <s v="4906518022"/>
    <x v="3"/>
    <x v="5"/>
    <d v="2020-06-03T00:00:00"/>
    <x v="5"/>
    <x v="5"/>
    <s v="1020"/>
    <s v="S020"/>
    <s v="H"/>
    <n v="0"/>
    <n v="1"/>
    <x v="0"/>
    <s v="530000186753"/>
    <x v="79"/>
    <x v="5"/>
    <n v="1297"/>
    <n v="0"/>
    <s v="CMP"/>
  </r>
  <r>
    <s v="4906518023"/>
    <x v="3"/>
    <x v="5"/>
    <d v="2020-06-03T00:00:00"/>
    <x v="5"/>
    <x v="2"/>
    <s v="1020"/>
    <s v="S020"/>
    <s v="H"/>
    <n v="0"/>
    <n v="1"/>
    <x v="0"/>
    <s v="530000185166"/>
    <x v="456"/>
    <x v="2"/>
    <n v="9490"/>
    <n v="0"/>
    <s v="ERO"/>
  </r>
  <r>
    <s v="4906518126"/>
    <x v="3"/>
    <x v="5"/>
    <d v="2020-06-02T00:00:00"/>
    <x v="3"/>
    <x v="17"/>
    <s v="1060"/>
    <s v="S060"/>
    <s v="S"/>
    <n v="0"/>
    <n v="-1"/>
    <x v="0"/>
    <s v="530000165085"/>
    <x v="470"/>
    <x v="17"/>
    <n v="43365"/>
    <n v="0"/>
    <s v="CMP"/>
  </r>
  <r>
    <s v="4906518295"/>
    <x v="3"/>
    <x v="5"/>
    <d v="2020-06-03T00:00:00"/>
    <x v="5"/>
    <x v="5"/>
    <s v="1020"/>
    <s v="S020"/>
    <s v="H"/>
    <n v="0"/>
    <n v="1"/>
    <x v="0"/>
    <s v="530000176950"/>
    <x v="430"/>
    <x v="5"/>
    <n v="1297"/>
    <n v="0"/>
    <s v="ERO"/>
  </r>
  <r>
    <s v="4906518305"/>
    <x v="3"/>
    <x v="5"/>
    <d v="2020-06-04T00:00:00"/>
    <x v="5"/>
    <x v="37"/>
    <s v="1010"/>
    <s v="S010"/>
    <s v="H"/>
    <n v="0"/>
    <n v="1"/>
    <x v="0"/>
    <s v="530000170881"/>
    <x v="434"/>
    <x v="37"/>
    <n v="3529"/>
    <n v="0"/>
    <s v="ERO"/>
  </r>
  <r>
    <s v="4906518649"/>
    <x v="3"/>
    <x v="5"/>
    <d v="2020-06-04T00:00:00"/>
    <x v="5"/>
    <x v="5"/>
    <s v="1020"/>
    <s v="S020"/>
    <s v="H"/>
    <n v="0"/>
    <n v="3"/>
    <x v="0"/>
    <s v="530000190892"/>
    <x v="433"/>
    <x v="5"/>
    <n v="1297"/>
    <n v="0"/>
    <s v=""/>
  </r>
  <r>
    <s v="4906518690"/>
    <x v="3"/>
    <x v="5"/>
    <d v="2020-06-04T00:00:00"/>
    <x v="5"/>
    <x v="2"/>
    <s v="1080"/>
    <s v="S080"/>
    <s v="H"/>
    <n v="0"/>
    <n v="1"/>
    <x v="0"/>
    <s v="530000185982"/>
    <x v="423"/>
    <x v="2"/>
    <n v="9490"/>
    <n v="0"/>
    <s v="CMP"/>
  </r>
  <r>
    <s v="4906518720"/>
    <x v="3"/>
    <x v="5"/>
    <d v="2020-06-04T00:00:00"/>
    <x v="5"/>
    <x v="5"/>
    <s v="1017"/>
    <s v="S017"/>
    <s v="H"/>
    <n v="0"/>
    <n v="1"/>
    <x v="0"/>
    <s v="530000185160"/>
    <x v="79"/>
    <x v="5"/>
    <n v="1297"/>
    <n v="0"/>
    <s v="CMP"/>
  </r>
  <r>
    <s v="4906518727"/>
    <x v="3"/>
    <x v="5"/>
    <d v="2020-06-04T00:00:00"/>
    <x v="5"/>
    <x v="28"/>
    <s v="1010"/>
    <s v="S010"/>
    <s v="H"/>
    <n v="0"/>
    <n v="1"/>
    <x v="0"/>
    <s v="530000184497"/>
    <x v="472"/>
    <x v="28"/>
    <n v="44820"/>
    <n v="0"/>
    <s v="CMP"/>
  </r>
  <r>
    <s v="4906518729"/>
    <x v="3"/>
    <x v="5"/>
    <d v="2020-06-04T00:00:00"/>
    <x v="5"/>
    <x v="2"/>
    <s v="1080"/>
    <s v="S080"/>
    <s v="H"/>
    <n v="0"/>
    <n v="1"/>
    <x v="0"/>
    <s v="530000186087"/>
    <x v="423"/>
    <x v="2"/>
    <n v="9490"/>
    <n v="0"/>
    <s v="CMP"/>
  </r>
  <r>
    <s v="4906518750"/>
    <x v="3"/>
    <x v="5"/>
    <d v="2020-06-04T00:00:00"/>
    <x v="5"/>
    <x v="5"/>
    <s v="1020"/>
    <s v="S020"/>
    <s v="H"/>
    <n v="0"/>
    <n v="1"/>
    <x v="0"/>
    <s v="530000182004"/>
    <x v="443"/>
    <x v="5"/>
    <n v="1297"/>
    <n v="0"/>
    <s v="CMP"/>
  </r>
  <r>
    <s v="4906518753"/>
    <x v="3"/>
    <x v="5"/>
    <d v="2020-06-04T00:00:00"/>
    <x v="5"/>
    <x v="2"/>
    <s v="1080"/>
    <s v="S080"/>
    <s v="H"/>
    <n v="0"/>
    <n v="1"/>
    <x v="0"/>
    <s v="530000185899"/>
    <x v="423"/>
    <x v="2"/>
    <n v="9490"/>
    <n v="0"/>
    <s v="CMP"/>
  </r>
  <r>
    <s v="4906518789"/>
    <x v="3"/>
    <x v="5"/>
    <d v="2020-06-04T00:00:00"/>
    <x v="5"/>
    <x v="2"/>
    <s v="1080"/>
    <s v="S080"/>
    <s v="H"/>
    <n v="0"/>
    <n v="1"/>
    <x v="0"/>
    <s v="530000184321"/>
    <x v="423"/>
    <x v="2"/>
    <n v="9490"/>
    <n v="0"/>
    <s v="CMP"/>
  </r>
  <r>
    <s v="4906518944"/>
    <x v="3"/>
    <x v="5"/>
    <d v="2020-06-04T00:00:00"/>
    <x v="5"/>
    <x v="5"/>
    <s v="1010"/>
    <s v="S010"/>
    <s v="H"/>
    <n v="0"/>
    <n v="1"/>
    <x v="0"/>
    <s v="530000183842"/>
    <x v="986"/>
    <x v="5"/>
    <n v="1297"/>
    <n v="0"/>
    <s v="CMP"/>
  </r>
  <r>
    <s v="4906519012"/>
    <x v="3"/>
    <x v="5"/>
    <d v="2020-06-04T00:00:00"/>
    <x v="5"/>
    <x v="31"/>
    <s v="1050"/>
    <s v="S050"/>
    <s v="H"/>
    <n v="0"/>
    <n v="1"/>
    <x v="0"/>
    <s v="530000187880"/>
    <x v="424"/>
    <x v="31"/>
    <n v="1911"/>
    <n v="0"/>
    <s v="CMP"/>
  </r>
  <r>
    <s v="4906519081"/>
    <x v="3"/>
    <x v="5"/>
    <d v="2020-06-04T00:00:00"/>
    <x v="5"/>
    <x v="63"/>
    <s v="1080"/>
    <s v="S080"/>
    <s v="H"/>
    <n v="0"/>
    <n v="1"/>
    <x v="0"/>
    <s v="530000191665"/>
    <x v="457"/>
    <x v="63"/>
    <n v="3113"/>
    <n v="0"/>
    <s v="ERO"/>
  </r>
  <r>
    <s v="4906519113"/>
    <x v="3"/>
    <x v="5"/>
    <d v="2020-06-04T00:00:00"/>
    <x v="5"/>
    <x v="7"/>
    <s v="1060"/>
    <s v="S060"/>
    <s v="H"/>
    <n v="0"/>
    <n v="1"/>
    <x v="0"/>
    <s v="530000177242"/>
    <x v="458"/>
    <x v="7"/>
    <n v="8280"/>
    <n v="0"/>
    <s v="ERO"/>
  </r>
  <r>
    <s v="4906519120"/>
    <x v="3"/>
    <x v="5"/>
    <d v="2020-06-04T00:00:00"/>
    <x v="5"/>
    <x v="13"/>
    <s v="1060"/>
    <s v="S060"/>
    <s v="H"/>
    <n v="0"/>
    <n v="1"/>
    <x v="0"/>
    <s v="530000184489"/>
    <x v="492"/>
    <x v="13"/>
    <n v="46100"/>
    <n v="0"/>
    <s v="CMP"/>
  </r>
  <r>
    <s v="4906519137"/>
    <x v="3"/>
    <x v="5"/>
    <d v="2020-06-04T00:00:00"/>
    <x v="3"/>
    <x v="7"/>
    <s v="1060"/>
    <s v="S060"/>
    <s v="S"/>
    <n v="0"/>
    <n v="-1"/>
    <x v="0"/>
    <s v="530000177242"/>
    <x v="458"/>
    <x v="7"/>
    <n v="8280"/>
    <n v="0"/>
    <s v="ERO"/>
  </r>
  <r>
    <s v="4906519138"/>
    <x v="3"/>
    <x v="5"/>
    <d v="2020-06-04T00:00:00"/>
    <x v="5"/>
    <x v="65"/>
    <s v="1060"/>
    <s v="S060"/>
    <s v="H"/>
    <n v="0"/>
    <n v="1"/>
    <x v="0"/>
    <s v="530000177242"/>
    <x v="458"/>
    <x v="65"/>
    <n v="8130"/>
    <n v="0"/>
    <s v="ERO"/>
  </r>
  <r>
    <s v="4906519308"/>
    <x v="3"/>
    <x v="5"/>
    <d v="2020-06-04T00:00:00"/>
    <x v="5"/>
    <x v="2"/>
    <s v="1060"/>
    <s v="S060"/>
    <s v="H"/>
    <n v="0"/>
    <n v="1"/>
    <x v="0"/>
    <s v="530000181235"/>
    <x v="440"/>
    <x v="2"/>
    <n v="9490"/>
    <n v="0"/>
    <s v="ERO"/>
  </r>
  <r>
    <s v="4906519326"/>
    <x v="3"/>
    <x v="5"/>
    <d v="2020-06-04T00:00:00"/>
    <x v="5"/>
    <x v="21"/>
    <s v="1096"/>
    <s v="S096"/>
    <s v="H"/>
    <n v="0"/>
    <n v="1"/>
    <x v="0"/>
    <s v="530000187132"/>
    <x v="428"/>
    <x v="21"/>
    <n v="1708"/>
    <n v="0"/>
    <s v="ERO"/>
  </r>
  <r>
    <s v="4906519645"/>
    <x v="3"/>
    <x v="5"/>
    <d v="2020-06-05T00:00:00"/>
    <x v="5"/>
    <x v="7"/>
    <s v="1020"/>
    <s v="S020"/>
    <s v="H"/>
    <n v="0"/>
    <n v="1"/>
    <x v="0"/>
    <s v="530000186536"/>
    <x v="431"/>
    <x v="7"/>
    <n v="8280"/>
    <n v="0"/>
    <s v="CMP"/>
  </r>
  <r>
    <s v="4906519678"/>
    <x v="3"/>
    <x v="5"/>
    <d v="2020-06-05T00:00:00"/>
    <x v="5"/>
    <x v="7"/>
    <s v="1080"/>
    <s v="S080"/>
    <s v="H"/>
    <n v="0"/>
    <n v="1"/>
    <x v="0"/>
    <s v="530000183667"/>
    <x v="423"/>
    <x v="7"/>
    <n v="8280"/>
    <n v="0"/>
    <s v="CMP"/>
  </r>
  <r>
    <s v="4906519679"/>
    <x v="3"/>
    <x v="5"/>
    <d v="2020-06-05T00:00:00"/>
    <x v="5"/>
    <x v="2"/>
    <s v="1080"/>
    <s v="S080"/>
    <s v="H"/>
    <n v="0"/>
    <n v="1"/>
    <x v="0"/>
    <s v="530000184990"/>
    <x v="423"/>
    <x v="2"/>
    <n v="9490"/>
    <n v="0"/>
    <s v="CMP"/>
  </r>
  <r>
    <s v="4906519688"/>
    <x v="3"/>
    <x v="5"/>
    <d v="2020-06-05T00:00:00"/>
    <x v="5"/>
    <x v="5"/>
    <s v="1020"/>
    <s v="S020"/>
    <s v="H"/>
    <n v="0"/>
    <n v="1"/>
    <x v="0"/>
    <s v="530000186401"/>
    <x v="79"/>
    <x v="5"/>
    <n v="1297"/>
    <n v="0"/>
    <s v="CMP"/>
  </r>
  <r>
    <s v="4906519716"/>
    <x v="3"/>
    <x v="5"/>
    <d v="2020-06-05T00:00:00"/>
    <x v="5"/>
    <x v="2"/>
    <s v="1080"/>
    <s v="S080"/>
    <s v="H"/>
    <n v="0"/>
    <n v="1"/>
    <x v="0"/>
    <s v="530000185140"/>
    <x v="423"/>
    <x v="2"/>
    <n v="9490"/>
    <n v="0"/>
    <s v="CMP"/>
  </r>
  <r>
    <s v="4906519727"/>
    <x v="3"/>
    <x v="5"/>
    <d v="2020-06-05T00:00:00"/>
    <x v="5"/>
    <x v="7"/>
    <s v="1020"/>
    <s v="S020"/>
    <s v="H"/>
    <n v="0"/>
    <n v="1"/>
    <x v="0"/>
    <s v="530000188584"/>
    <x v="441"/>
    <x v="7"/>
    <n v="8280"/>
    <n v="0"/>
    <s v="CMP"/>
  </r>
  <r>
    <s v="4906519766"/>
    <x v="3"/>
    <x v="5"/>
    <d v="2020-06-05T00:00:00"/>
    <x v="5"/>
    <x v="7"/>
    <s v="1020"/>
    <s v="S020"/>
    <s v="H"/>
    <n v="0"/>
    <n v="1"/>
    <x v="0"/>
    <s v="530000189247"/>
    <x v="441"/>
    <x v="7"/>
    <n v="8280"/>
    <n v="0"/>
    <s v="CMP"/>
  </r>
  <r>
    <s v="4906519799"/>
    <x v="3"/>
    <x v="5"/>
    <d v="2020-06-05T00:00:00"/>
    <x v="5"/>
    <x v="7"/>
    <s v="1080"/>
    <s v="S080"/>
    <s v="H"/>
    <n v="0"/>
    <n v="1"/>
    <x v="0"/>
    <s v="530000184186"/>
    <x v="480"/>
    <x v="7"/>
    <n v="8280"/>
    <n v="0"/>
    <s v="CMP"/>
  </r>
  <r>
    <s v="4906519812"/>
    <x v="3"/>
    <x v="5"/>
    <d v="2020-06-05T00:00:00"/>
    <x v="5"/>
    <x v="14"/>
    <s v="1020"/>
    <s v="S020"/>
    <s v="H"/>
    <n v="0"/>
    <n v="1"/>
    <x v="0"/>
    <s v="530000170248"/>
    <x v="337"/>
    <x v="14"/>
    <n v="50350"/>
    <n v="0"/>
    <s v="NB"/>
  </r>
  <r>
    <s v="4906519831"/>
    <x v="3"/>
    <x v="5"/>
    <d v="2020-06-05T00:00:00"/>
    <x v="5"/>
    <x v="5"/>
    <s v="1020"/>
    <s v="S020"/>
    <s v="H"/>
    <n v="0"/>
    <n v="3"/>
    <x v="0"/>
    <s v="530000191437"/>
    <x v="432"/>
    <x v="5"/>
    <n v="1297"/>
    <n v="0"/>
    <s v="NB"/>
  </r>
  <r>
    <s v="4906519872"/>
    <x v="3"/>
    <x v="5"/>
    <d v="2020-06-04T00:00:00"/>
    <x v="3"/>
    <x v="63"/>
    <s v="1080"/>
    <s v="S080"/>
    <s v="S"/>
    <n v="0"/>
    <n v="-1"/>
    <x v="0"/>
    <s v="530000191665"/>
    <x v="457"/>
    <x v="63"/>
    <n v="3113"/>
    <n v="0"/>
    <s v="ERO"/>
  </r>
  <r>
    <s v="4906519879"/>
    <x v="3"/>
    <x v="5"/>
    <d v="2020-06-05T00:00:00"/>
    <x v="5"/>
    <x v="10"/>
    <s v="1010"/>
    <s v="S010"/>
    <s v="H"/>
    <n v="0"/>
    <n v="1"/>
    <x v="0"/>
    <s v="530000176960"/>
    <x v="472"/>
    <x v="10"/>
    <n v="42200"/>
    <n v="0"/>
    <s v="CMP"/>
  </r>
  <r>
    <s v="4906519903"/>
    <x v="3"/>
    <x v="5"/>
    <d v="2020-06-05T00:00:00"/>
    <x v="5"/>
    <x v="10"/>
    <s v="1010"/>
    <s v="S010"/>
    <s v="H"/>
    <n v="0"/>
    <n v="1"/>
    <x v="0"/>
    <s v="530000176818"/>
    <x v="472"/>
    <x v="10"/>
    <n v="42200"/>
    <n v="0"/>
    <s v="CMP"/>
  </r>
  <r>
    <s v="4906519904"/>
    <x v="3"/>
    <x v="5"/>
    <d v="2020-06-05T00:00:00"/>
    <x v="5"/>
    <x v="13"/>
    <s v="1010"/>
    <s v="S010"/>
    <s v="H"/>
    <n v="0"/>
    <n v="1"/>
    <x v="0"/>
    <s v="530000100986"/>
    <x v="113"/>
    <x v="13"/>
    <n v="46100"/>
    <n v="0"/>
    <s v="NB"/>
  </r>
  <r>
    <s v="4906519918"/>
    <x v="3"/>
    <x v="5"/>
    <d v="2020-06-05T00:00:00"/>
    <x v="5"/>
    <x v="28"/>
    <s v="1050"/>
    <s v="S050"/>
    <s v="H"/>
    <n v="0"/>
    <n v="1"/>
    <x v="0"/>
    <s v="530000174607"/>
    <x v="272"/>
    <x v="28"/>
    <n v="44820"/>
    <n v="0"/>
    <s v="NB"/>
  </r>
  <r>
    <s v="4906519946"/>
    <x v="3"/>
    <x v="5"/>
    <d v="2020-06-05T00:00:00"/>
    <x v="5"/>
    <x v="13"/>
    <s v="1010"/>
    <s v="S010"/>
    <s v="H"/>
    <n v="0"/>
    <n v="1"/>
    <x v="0"/>
    <s v="530000184469"/>
    <x v="381"/>
    <x v="13"/>
    <n v="46100"/>
    <n v="0"/>
    <s v="NB"/>
  </r>
  <r>
    <s v="4906519948"/>
    <x v="3"/>
    <x v="5"/>
    <d v="2020-06-05T00:00:00"/>
    <x v="5"/>
    <x v="31"/>
    <s v="1050"/>
    <s v="S050"/>
    <s v="H"/>
    <n v="0"/>
    <n v="1"/>
    <x v="0"/>
    <s v="530000189972"/>
    <x v="381"/>
    <x v="31"/>
    <n v="1911"/>
    <n v="0"/>
    <s v="NB"/>
  </r>
  <r>
    <s v="4906519992"/>
    <x v="3"/>
    <x v="5"/>
    <d v="2020-06-05T00:00:00"/>
    <x v="5"/>
    <x v="0"/>
    <s v="1050"/>
    <s v="S050"/>
    <s v="H"/>
    <n v="0"/>
    <n v="1"/>
    <x v="0"/>
    <s v="530000153604"/>
    <x v="272"/>
    <x v="0"/>
    <n v="41000"/>
    <n v="0"/>
    <s v="NB"/>
  </r>
  <r>
    <s v="4906520002"/>
    <x v="3"/>
    <x v="5"/>
    <d v="2020-06-05T00:00:00"/>
    <x v="5"/>
    <x v="9"/>
    <s v="1050"/>
    <s v="S050"/>
    <s v="H"/>
    <n v="0"/>
    <n v="1"/>
    <x v="0"/>
    <s v="530000189978"/>
    <x v="494"/>
    <x v="9"/>
    <n v="1965"/>
    <n v="0"/>
    <s v="NB"/>
  </r>
  <r>
    <s v="4906520003"/>
    <x v="3"/>
    <x v="5"/>
    <d v="2020-06-05T00:00:00"/>
    <x v="5"/>
    <x v="5"/>
    <s v="1096"/>
    <s v="S096"/>
    <s v="H"/>
    <n v="0"/>
    <n v="1"/>
    <x v="0"/>
    <s v="530000173948"/>
    <x v="193"/>
    <x v="5"/>
    <n v="1297"/>
    <n v="0"/>
    <s v=""/>
  </r>
  <r>
    <s v="4906520079"/>
    <x v="3"/>
    <x v="5"/>
    <d v="2020-06-05T00:00:00"/>
    <x v="5"/>
    <x v="6"/>
    <s v="1060"/>
    <s v="S060"/>
    <s v="H"/>
    <n v="0"/>
    <n v="1"/>
    <x v="0"/>
    <s v="530000179991"/>
    <x v="492"/>
    <x v="6"/>
    <n v="1446"/>
    <n v="0"/>
    <s v="CMP"/>
  </r>
  <r>
    <s v="4906520184"/>
    <x v="3"/>
    <x v="5"/>
    <d v="2020-06-05T00:00:00"/>
    <x v="5"/>
    <x v="7"/>
    <s v="1050"/>
    <s v="S050"/>
    <s v="H"/>
    <n v="0"/>
    <n v="1"/>
    <x v="0"/>
    <s v="530000188692"/>
    <x v="435"/>
    <x v="7"/>
    <n v="8280"/>
    <n v="0"/>
    <s v="ERO"/>
  </r>
  <r>
    <s v="4906520248"/>
    <x v="3"/>
    <x v="5"/>
    <d v="2020-06-05T00:00:00"/>
    <x v="5"/>
    <x v="22"/>
    <s v="1080"/>
    <s v="S080"/>
    <s v="H"/>
    <n v="0"/>
    <n v="3"/>
    <x v="0"/>
    <s v="530000180473"/>
    <x v="457"/>
    <x v="22"/>
    <n v="1334"/>
    <n v="0"/>
    <s v="ERO"/>
  </r>
  <r>
    <s v="4906520312"/>
    <x v="3"/>
    <x v="5"/>
    <d v="2020-06-05T00:00:00"/>
    <x v="5"/>
    <x v="95"/>
    <s v="1010"/>
    <s v="S010"/>
    <s v="H"/>
    <n v="0"/>
    <n v="1"/>
    <x v="0"/>
    <s v="530000184884"/>
    <x v="472"/>
    <x v="95"/>
    <n v="11320"/>
    <n v="0"/>
    <s v="CMP"/>
  </r>
  <r>
    <s v="4906520736"/>
    <x v="3"/>
    <x v="5"/>
    <d v="2020-06-08T00:00:00"/>
    <x v="5"/>
    <x v="5"/>
    <s v="1017"/>
    <s v="S017"/>
    <s v="H"/>
    <n v="0"/>
    <n v="1"/>
    <x v="0"/>
    <s v="530000184126"/>
    <x v="430"/>
    <x v="5"/>
    <n v="1297"/>
    <n v="0"/>
    <s v="ERO"/>
  </r>
  <r>
    <s v="4906520743"/>
    <x v="3"/>
    <x v="5"/>
    <d v="2020-06-08T00:00:00"/>
    <x v="5"/>
    <x v="6"/>
    <s v="1060"/>
    <s v="S060"/>
    <s v="H"/>
    <n v="0"/>
    <n v="1"/>
    <x v="0"/>
    <s v="530000179991"/>
    <x v="492"/>
    <x v="6"/>
    <n v="1446"/>
    <n v="0"/>
    <s v="CMP"/>
  </r>
  <r>
    <s v="4906520745"/>
    <x v="3"/>
    <x v="5"/>
    <d v="2020-06-08T00:00:00"/>
    <x v="3"/>
    <x v="6"/>
    <s v="1060"/>
    <s v="S060"/>
    <s v="S"/>
    <n v="0"/>
    <n v="-2"/>
    <x v="0"/>
    <s v="530000169832"/>
    <x v="436"/>
    <x v="6"/>
    <n v="1446"/>
    <n v="0"/>
    <s v="ERO"/>
  </r>
  <r>
    <s v="4906520750"/>
    <x v="3"/>
    <x v="5"/>
    <d v="2020-06-08T00:00:00"/>
    <x v="5"/>
    <x v="10"/>
    <s v="1060"/>
    <s v="S060"/>
    <s v="H"/>
    <n v="0"/>
    <n v="1"/>
    <x v="0"/>
    <s v="530000176261"/>
    <x v="470"/>
    <x v="10"/>
    <n v="42200"/>
    <n v="0"/>
    <s v="CMP"/>
  </r>
  <r>
    <s v="4906520867"/>
    <x v="3"/>
    <x v="5"/>
    <d v="2020-06-08T00:00:00"/>
    <x v="5"/>
    <x v="2"/>
    <s v="1080"/>
    <s v="S080"/>
    <s v="H"/>
    <n v="0"/>
    <n v="1"/>
    <x v="0"/>
    <s v="530000182701"/>
    <x v="480"/>
    <x v="2"/>
    <n v="9490"/>
    <n v="0"/>
    <s v="CMP"/>
  </r>
  <r>
    <s v="4906520894"/>
    <x v="3"/>
    <x v="5"/>
    <d v="2020-06-08T00:00:00"/>
    <x v="5"/>
    <x v="12"/>
    <s v="1080"/>
    <s v="S080"/>
    <s v="H"/>
    <n v="0"/>
    <n v="1"/>
    <x v="0"/>
    <s v="530000182641"/>
    <x v="480"/>
    <x v="12"/>
    <n v="10385"/>
    <n v="0"/>
    <s v="CMP"/>
  </r>
  <r>
    <s v="4906520909"/>
    <x v="3"/>
    <x v="5"/>
    <d v="2020-06-08T00:00:00"/>
    <x v="5"/>
    <x v="28"/>
    <s v="1060"/>
    <s v="S060"/>
    <s v="H"/>
    <n v="0"/>
    <n v="1"/>
    <x v="0"/>
    <s v="530000167333"/>
    <x v="470"/>
    <x v="28"/>
    <n v="44820"/>
    <n v="0"/>
    <s v="CMP"/>
  </r>
  <r>
    <s v="4906520966"/>
    <x v="3"/>
    <x v="5"/>
    <d v="2020-06-08T00:00:00"/>
    <x v="5"/>
    <x v="2"/>
    <s v="1080"/>
    <s v="S080"/>
    <s v="H"/>
    <n v="0"/>
    <n v="1"/>
    <x v="0"/>
    <s v="530000184986"/>
    <x v="423"/>
    <x v="2"/>
    <n v="9490"/>
    <n v="0"/>
    <s v="CMP"/>
  </r>
  <r>
    <s v="4906520980"/>
    <x v="3"/>
    <x v="5"/>
    <d v="2020-06-08T00:00:00"/>
    <x v="5"/>
    <x v="12"/>
    <s v="1080"/>
    <s v="S080"/>
    <s v="H"/>
    <n v="0"/>
    <n v="1"/>
    <x v="0"/>
    <s v="530000180012"/>
    <x v="480"/>
    <x v="12"/>
    <n v="10385"/>
    <n v="0"/>
    <s v="CMP"/>
  </r>
  <r>
    <s v="4906521017"/>
    <x v="3"/>
    <x v="5"/>
    <d v="2020-06-08T00:00:00"/>
    <x v="5"/>
    <x v="5"/>
    <s v="1010"/>
    <s v="S010"/>
    <s v="H"/>
    <n v="0"/>
    <n v="7"/>
    <x v="0"/>
    <s v="530000171756"/>
    <x v="193"/>
    <x v="5"/>
    <n v="1297"/>
    <n v="0"/>
    <s v=""/>
  </r>
  <r>
    <s v="4906521017"/>
    <x v="3"/>
    <x v="5"/>
    <d v="2020-06-08T00:00:00"/>
    <x v="5"/>
    <x v="19"/>
    <s v="1010"/>
    <s v="S010"/>
    <s v="H"/>
    <n v="0"/>
    <n v="1"/>
    <x v="0"/>
    <s v="530000171756"/>
    <x v="193"/>
    <x v="19"/>
    <n v="1745"/>
    <n v="0"/>
    <s v=""/>
  </r>
  <r>
    <s v="4906521021"/>
    <x v="3"/>
    <x v="5"/>
    <d v="2020-06-08T00:00:00"/>
    <x v="5"/>
    <x v="15"/>
    <s v="1060"/>
    <s v="S060"/>
    <s v="H"/>
    <n v="0"/>
    <n v="1"/>
    <x v="0"/>
    <s v="530000167251"/>
    <x v="470"/>
    <x v="15"/>
    <n v="53650"/>
    <n v="0"/>
    <s v="CMP"/>
  </r>
  <r>
    <s v="4906521242"/>
    <x v="3"/>
    <x v="5"/>
    <d v="2020-06-08T00:00:00"/>
    <x v="5"/>
    <x v="5"/>
    <s v="1050"/>
    <s v="S050"/>
    <s v="H"/>
    <n v="0"/>
    <n v="1"/>
    <x v="0"/>
    <s v="530000180190"/>
    <x v="466"/>
    <x v="5"/>
    <n v="1297"/>
    <n v="0"/>
    <s v="CMP"/>
  </r>
  <r>
    <s v="4906521243"/>
    <x v="3"/>
    <x v="5"/>
    <d v="2020-06-08T00:00:00"/>
    <x v="5"/>
    <x v="29"/>
    <s v="1050"/>
    <s v="S050"/>
    <s v="H"/>
    <n v="0"/>
    <n v="1"/>
    <x v="0"/>
    <s v="530000180190"/>
    <x v="466"/>
    <x v="29"/>
    <n v="2800"/>
    <n v="0"/>
    <s v="CMP"/>
  </r>
  <r>
    <s v="4906521297"/>
    <x v="3"/>
    <x v="5"/>
    <d v="2020-06-08T00:00:00"/>
    <x v="5"/>
    <x v="7"/>
    <s v="1020"/>
    <s v="S020"/>
    <s v="H"/>
    <n v="0"/>
    <n v="1"/>
    <x v="0"/>
    <s v="530000185384"/>
    <x v="456"/>
    <x v="7"/>
    <n v="8280"/>
    <n v="0"/>
    <s v="ERO"/>
  </r>
  <r>
    <s v="4906521370"/>
    <x v="3"/>
    <x v="5"/>
    <d v="2020-06-08T00:00:00"/>
    <x v="3"/>
    <x v="5"/>
    <s v="1017"/>
    <s v="S017"/>
    <s v="S"/>
    <n v="0"/>
    <n v="-1"/>
    <x v="0"/>
    <s v="530000184126"/>
    <x v="430"/>
    <x v="5"/>
    <n v="1297"/>
    <n v="0"/>
    <s v="ERO"/>
  </r>
  <r>
    <s v="4906521553"/>
    <x v="3"/>
    <x v="5"/>
    <d v="2020-06-09T00:00:00"/>
    <x v="5"/>
    <x v="28"/>
    <s v="1030"/>
    <s v="S030"/>
    <s v="H"/>
    <n v="0"/>
    <n v="1"/>
    <x v="0"/>
    <s v="530000185306"/>
    <x v="437"/>
    <x v="28"/>
    <n v="44820"/>
    <n v="0"/>
    <s v="ERO"/>
  </r>
  <r>
    <s v="4906521554"/>
    <x v="3"/>
    <x v="5"/>
    <d v="2020-06-09T00:00:00"/>
    <x v="5"/>
    <x v="7"/>
    <s v="1030"/>
    <s v="S030"/>
    <s v="H"/>
    <n v="0"/>
    <n v="1"/>
    <x v="0"/>
    <s v="530000187296"/>
    <x v="474"/>
    <x v="7"/>
    <n v="8280"/>
    <n v="0"/>
    <s v="ERO"/>
  </r>
  <r>
    <s v="4906521626"/>
    <x v="3"/>
    <x v="5"/>
    <d v="2020-06-09T00:00:00"/>
    <x v="5"/>
    <x v="5"/>
    <s v="1017"/>
    <s v="S017"/>
    <s v="H"/>
    <n v="0"/>
    <n v="1"/>
    <x v="0"/>
    <s v="530000154878"/>
    <x v="439"/>
    <x v="5"/>
    <n v="1297"/>
    <n v="0"/>
    <s v="ERO"/>
  </r>
  <r>
    <s v="4906521690"/>
    <x v="3"/>
    <x v="5"/>
    <d v="2020-06-09T00:00:00"/>
    <x v="5"/>
    <x v="7"/>
    <s v="1080"/>
    <s v="S080"/>
    <s v="H"/>
    <n v="0"/>
    <n v="1"/>
    <x v="0"/>
    <s v="530000179362"/>
    <x v="480"/>
    <x v="7"/>
    <n v="8280"/>
    <n v="0"/>
    <s v="CMP"/>
  </r>
  <r>
    <s v="4906521736"/>
    <x v="3"/>
    <x v="5"/>
    <d v="2020-06-09T00:00:00"/>
    <x v="5"/>
    <x v="2"/>
    <s v="1080"/>
    <s v="S080"/>
    <s v="H"/>
    <n v="0"/>
    <n v="1"/>
    <x v="0"/>
    <s v="530000180955"/>
    <x v="480"/>
    <x v="2"/>
    <n v="9490"/>
    <n v="0"/>
    <s v="CMP"/>
  </r>
  <r>
    <s v="4906521737"/>
    <x v="3"/>
    <x v="5"/>
    <d v="2020-06-09T00:00:00"/>
    <x v="5"/>
    <x v="12"/>
    <s v="1080"/>
    <s v="S080"/>
    <s v="H"/>
    <n v="0"/>
    <n v="1"/>
    <x v="0"/>
    <s v="530000180954"/>
    <x v="480"/>
    <x v="12"/>
    <n v="10385"/>
    <n v="0"/>
    <s v="CMP"/>
  </r>
  <r>
    <s v="4906521739"/>
    <x v="3"/>
    <x v="5"/>
    <d v="2020-06-09T00:00:00"/>
    <x v="5"/>
    <x v="7"/>
    <s v="1020"/>
    <s v="S020"/>
    <s v="H"/>
    <n v="0"/>
    <n v="1"/>
    <x v="0"/>
    <s v="530000183003"/>
    <x v="441"/>
    <x v="7"/>
    <n v="8280"/>
    <n v="0"/>
    <s v="CMP"/>
  </r>
  <r>
    <s v="4906521740"/>
    <x v="3"/>
    <x v="5"/>
    <d v="2020-06-09T00:00:00"/>
    <x v="5"/>
    <x v="7"/>
    <s v="1020"/>
    <s v="S020"/>
    <s v="H"/>
    <n v="0"/>
    <n v="1"/>
    <x v="0"/>
    <s v="530000190842"/>
    <x v="431"/>
    <x v="7"/>
    <n v="8280"/>
    <n v="0"/>
    <s v="CMP"/>
  </r>
  <r>
    <s v="4906521837"/>
    <x v="3"/>
    <x v="5"/>
    <d v="2020-06-09T00:00:00"/>
    <x v="5"/>
    <x v="5"/>
    <s v="1020"/>
    <s v="S020"/>
    <s v="H"/>
    <n v="0"/>
    <n v="1"/>
    <x v="0"/>
    <s v="530000186219"/>
    <x v="79"/>
    <x v="5"/>
    <n v="1297"/>
    <n v="0"/>
    <s v="CMP"/>
  </r>
  <r>
    <s v="4906521854"/>
    <x v="3"/>
    <x v="5"/>
    <d v="2020-06-09T00:00:00"/>
    <x v="5"/>
    <x v="7"/>
    <s v="1020"/>
    <s v="S020"/>
    <s v="H"/>
    <n v="0"/>
    <n v="1"/>
    <x v="0"/>
    <s v="530000190031"/>
    <x v="431"/>
    <x v="7"/>
    <n v="8280"/>
    <n v="0"/>
    <s v="CMP"/>
  </r>
  <r>
    <s v="4906521855"/>
    <x v="3"/>
    <x v="5"/>
    <d v="2020-06-09T00:00:00"/>
    <x v="5"/>
    <x v="2"/>
    <s v="1020"/>
    <s v="S020"/>
    <s v="H"/>
    <n v="0"/>
    <n v="1"/>
    <x v="0"/>
    <s v="530000189871"/>
    <x v="431"/>
    <x v="2"/>
    <n v="9490"/>
    <n v="0"/>
    <s v="CMP"/>
  </r>
  <r>
    <s v="4906522069"/>
    <x v="3"/>
    <x v="5"/>
    <d v="2020-06-09T00:00:00"/>
    <x v="5"/>
    <x v="6"/>
    <s v="1050"/>
    <s v="S050"/>
    <s v="H"/>
    <n v="0"/>
    <n v="1"/>
    <x v="0"/>
    <s v="530000184273"/>
    <x v="424"/>
    <x v="6"/>
    <n v="1446"/>
    <n v="0"/>
    <s v="CMP"/>
  </r>
  <r>
    <s v="4906522518"/>
    <x v="3"/>
    <x v="5"/>
    <d v="2020-06-10T00:00:00"/>
    <x v="5"/>
    <x v="19"/>
    <s v="1060"/>
    <s v="S060"/>
    <s v="H"/>
    <n v="0"/>
    <n v="1"/>
    <x v="0"/>
    <s v="530000167399"/>
    <x v="471"/>
    <x v="19"/>
    <n v="1745"/>
    <n v="0"/>
    <s v="ERO"/>
  </r>
  <r>
    <s v="4906522539"/>
    <x v="3"/>
    <x v="5"/>
    <d v="2020-06-10T00:00:00"/>
    <x v="5"/>
    <x v="5"/>
    <s v="1020"/>
    <s v="S020"/>
    <s v="H"/>
    <n v="0"/>
    <n v="1"/>
    <x v="0"/>
    <s v="530000187552"/>
    <x v="430"/>
    <x v="5"/>
    <n v="1297"/>
    <n v="0"/>
    <s v="ERO"/>
  </r>
  <r>
    <s v="4906522539"/>
    <x v="3"/>
    <x v="5"/>
    <d v="2020-06-10T00:00:00"/>
    <x v="5"/>
    <x v="29"/>
    <s v="1020"/>
    <s v="S020"/>
    <s v="H"/>
    <n v="0"/>
    <n v="1"/>
    <x v="0"/>
    <s v="530000187552"/>
    <x v="430"/>
    <x v="29"/>
    <n v="2800"/>
    <n v="0"/>
    <s v="ERO"/>
  </r>
  <r>
    <s v="4906522617"/>
    <x v="3"/>
    <x v="5"/>
    <d v="2020-06-10T00:00:00"/>
    <x v="5"/>
    <x v="28"/>
    <s v="1050"/>
    <s v="S050"/>
    <s v="H"/>
    <n v="0"/>
    <n v="1"/>
    <x v="0"/>
    <s v="530000189262"/>
    <x v="435"/>
    <x v="28"/>
    <n v="44820"/>
    <n v="0"/>
    <s v="ERO"/>
  </r>
  <r>
    <s v="4906522762"/>
    <x v="3"/>
    <x v="5"/>
    <d v="2020-06-10T00:00:00"/>
    <x v="5"/>
    <x v="89"/>
    <s v="1050"/>
    <s v="S050"/>
    <s v="H"/>
    <n v="0"/>
    <n v="3"/>
    <x v="0"/>
    <s v="530000178540"/>
    <x v="436"/>
    <x v="89"/>
    <n v="2011"/>
    <n v="0"/>
    <s v="ERO"/>
  </r>
  <r>
    <s v="4906522877"/>
    <x v="3"/>
    <x v="5"/>
    <d v="2020-06-10T00:00:00"/>
    <x v="5"/>
    <x v="2"/>
    <s v="1080"/>
    <s v="S080"/>
    <s v="H"/>
    <n v="0"/>
    <n v="1"/>
    <x v="0"/>
    <s v="530000183629"/>
    <x v="480"/>
    <x v="2"/>
    <n v="9490"/>
    <n v="0"/>
    <s v="CMP"/>
  </r>
  <r>
    <s v="4906522907"/>
    <x v="3"/>
    <x v="5"/>
    <d v="2020-06-10T00:00:00"/>
    <x v="5"/>
    <x v="7"/>
    <s v="1060"/>
    <s v="S060"/>
    <s v="H"/>
    <n v="0"/>
    <n v="1"/>
    <x v="0"/>
    <s v="530000181469"/>
    <x v="440"/>
    <x v="7"/>
    <n v="8280"/>
    <n v="0"/>
    <s v="ERO"/>
  </r>
  <r>
    <s v="4906522925"/>
    <x v="3"/>
    <x v="5"/>
    <d v="2020-06-10T00:00:00"/>
    <x v="5"/>
    <x v="6"/>
    <s v="1010"/>
    <s v="S010"/>
    <s v="H"/>
    <n v="0"/>
    <n v="1"/>
    <x v="0"/>
    <s v="530000173046"/>
    <x v="451"/>
    <x v="6"/>
    <n v="1446"/>
    <n v="0"/>
    <s v="ERO"/>
  </r>
  <r>
    <s v="4906522962"/>
    <x v="3"/>
    <x v="5"/>
    <d v="2020-06-10T00:00:00"/>
    <x v="5"/>
    <x v="12"/>
    <s v="1080"/>
    <s v="S080"/>
    <s v="H"/>
    <n v="0"/>
    <n v="1"/>
    <x v="0"/>
    <s v="530000183887"/>
    <x v="423"/>
    <x v="12"/>
    <n v="10385"/>
    <n v="0"/>
    <s v="CMP"/>
  </r>
  <r>
    <s v="4906522995"/>
    <x v="3"/>
    <x v="5"/>
    <d v="2020-06-10T00:00:00"/>
    <x v="5"/>
    <x v="7"/>
    <s v="1080"/>
    <s v="S080"/>
    <s v="H"/>
    <n v="0"/>
    <n v="1"/>
    <x v="0"/>
    <s v="530000184853"/>
    <x v="423"/>
    <x v="7"/>
    <n v="8280"/>
    <n v="0"/>
    <s v="CMP"/>
  </r>
  <r>
    <s v="4906523001"/>
    <x v="3"/>
    <x v="5"/>
    <d v="2020-06-10T00:00:00"/>
    <x v="5"/>
    <x v="2"/>
    <s v="1080"/>
    <s v="S080"/>
    <s v="H"/>
    <n v="0"/>
    <n v="1"/>
    <x v="0"/>
    <s v="530000185064"/>
    <x v="423"/>
    <x v="2"/>
    <n v="9490"/>
    <n v="0"/>
    <s v="CMP"/>
  </r>
  <r>
    <s v="4906523098"/>
    <x v="3"/>
    <x v="5"/>
    <d v="2020-06-10T00:00:00"/>
    <x v="5"/>
    <x v="7"/>
    <s v="1020"/>
    <s v="S020"/>
    <s v="H"/>
    <n v="0"/>
    <n v="1"/>
    <x v="0"/>
    <s v="530000190648"/>
    <x v="424"/>
    <x v="7"/>
    <n v="8280"/>
    <n v="0"/>
    <s v="CMP"/>
  </r>
  <r>
    <s v="4906523099"/>
    <x v="3"/>
    <x v="5"/>
    <d v="2020-06-10T00:00:00"/>
    <x v="5"/>
    <x v="2"/>
    <s v="1020"/>
    <s v="S020"/>
    <s v="H"/>
    <n v="0"/>
    <n v="1"/>
    <x v="0"/>
    <s v="530000186579"/>
    <x v="424"/>
    <x v="2"/>
    <n v="9490"/>
    <n v="0"/>
    <s v="CMP"/>
  </r>
  <r>
    <s v="4906523120"/>
    <x v="3"/>
    <x v="5"/>
    <d v="2020-06-10T00:00:00"/>
    <x v="5"/>
    <x v="17"/>
    <s v="1060"/>
    <s v="S060"/>
    <s v="H"/>
    <n v="0"/>
    <n v="1"/>
    <x v="0"/>
    <s v="530000165085"/>
    <x v="470"/>
    <x v="17"/>
    <n v="43365"/>
    <n v="0"/>
    <s v="CMP"/>
  </r>
  <r>
    <s v="4906523126"/>
    <x v="3"/>
    <x v="5"/>
    <d v="2020-06-10T00:00:00"/>
    <x v="5"/>
    <x v="12"/>
    <s v="1010"/>
    <s v="S010"/>
    <s v="H"/>
    <n v="0"/>
    <n v="1"/>
    <x v="0"/>
    <s v="530000183056"/>
    <x v="472"/>
    <x v="12"/>
    <n v="10385"/>
    <n v="0"/>
    <s v="CMP"/>
  </r>
  <r>
    <s v="4906523137"/>
    <x v="3"/>
    <x v="5"/>
    <d v="2020-06-10T00:00:00"/>
    <x v="5"/>
    <x v="7"/>
    <s v="1010"/>
    <s v="S010"/>
    <s v="H"/>
    <n v="0"/>
    <n v="1"/>
    <x v="0"/>
    <s v="530000184023"/>
    <x v="472"/>
    <x v="7"/>
    <n v="8280"/>
    <n v="0"/>
    <s v="CMP"/>
  </r>
  <r>
    <s v="4906523154"/>
    <x v="3"/>
    <x v="5"/>
    <d v="2020-06-10T00:00:00"/>
    <x v="5"/>
    <x v="2"/>
    <s v="1050"/>
    <s v="S050"/>
    <s v="H"/>
    <n v="0"/>
    <n v="1"/>
    <x v="0"/>
    <s v="530000178540"/>
    <x v="436"/>
    <x v="2"/>
    <n v="9490"/>
    <n v="0"/>
    <s v="ERO"/>
  </r>
  <r>
    <s v="4906523164"/>
    <x v="3"/>
    <x v="5"/>
    <d v="2020-06-10T00:00:00"/>
    <x v="3"/>
    <x v="89"/>
    <s v="1050"/>
    <s v="S050"/>
    <s v="S"/>
    <n v="0"/>
    <n v="-3"/>
    <x v="0"/>
    <s v="530000178540"/>
    <x v="436"/>
    <x v="89"/>
    <n v="2011"/>
    <n v="0"/>
    <s v="ERO"/>
  </r>
  <r>
    <s v="4906523165"/>
    <x v="3"/>
    <x v="5"/>
    <d v="2020-06-10T00:00:00"/>
    <x v="5"/>
    <x v="61"/>
    <s v="1080"/>
    <s v="E080"/>
    <s v="H"/>
    <n v="0"/>
    <n v="1"/>
    <x v="0"/>
    <s v="530000182900"/>
    <x v="449"/>
    <x v="61"/>
    <n v="0"/>
    <n v="0"/>
    <s v="ERO"/>
  </r>
  <r>
    <s v="4906523213"/>
    <x v="3"/>
    <x v="5"/>
    <d v="2020-06-10T00:00:00"/>
    <x v="5"/>
    <x v="2"/>
    <s v="1010"/>
    <s v="S010"/>
    <s v="H"/>
    <n v="0"/>
    <n v="1"/>
    <x v="0"/>
    <s v="530000183357"/>
    <x v="472"/>
    <x v="2"/>
    <n v="9490"/>
    <n v="0"/>
    <s v="CMP"/>
  </r>
  <r>
    <s v="4906523224"/>
    <x v="3"/>
    <x v="5"/>
    <d v="2020-06-10T00:00:00"/>
    <x v="5"/>
    <x v="10"/>
    <s v="1010"/>
    <s v="S010"/>
    <s v="H"/>
    <n v="0"/>
    <n v="1"/>
    <x v="0"/>
    <s v="530000188002"/>
    <x v="472"/>
    <x v="10"/>
    <n v="42200"/>
    <n v="0"/>
    <s v="CMP"/>
  </r>
  <r>
    <s v="4906523225"/>
    <x v="3"/>
    <x v="5"/>
    <d v="2020-06-10T00:00:00"/>
    <x v="5"/>
    <x v="2"/>
    <s v="1010"/>
    <s v="S010"/>
    <s v="H"/>
    <n v="0"/>
    <n v="1"/>
    <x v="0"/>
    <s v="530000187258"/>
    <x v="472"/>
    <x v="2"/>
    <n v="9490"/>
    <n v="0"/>
    <s v="CMP"/>
  </r>
  <r>
    <s v="4906523239"/>
    <x v="3"/>
    <x v="5"/>
    <d v="2020-06-10T00:00:00"/>
    <x v="5"/>
    <x v="48"/>
    <s v="1060"/>
    <s v="S060"/>
    <s v="H"/>
    <n v="0"/>
    <n v="1"/>
    <x v="0"/>
    <s v="530000181215"/>
    <x v="272"/>
    <x v="48"/>
    <n v="63144.15"/>
    <n v="0"/>
    <s v="NB"/>
  </r>
  <r>
    <s v="4906523754"/>
    <x v="3"/>
    <x v="5"/>
    <d v="2020-06-10T00:00:00"/>
    <x v="5"/>
    <x v="2"/>
    <s v="1020"/>
    <s v="S020"/>
    <s v="H"/>
    <n v="0"/>
    <n v="1"/>
    <x v="0"/>
    <s v="530000186549"/>
    <x v="463"/>
    <x v="2"/>
    <n v="9490"/>
    <n v="0"/>
    <s v="ERO"/>
  </r>
  <r>
    <s v="4906523755"/>
    <x v="3"/>
    <x v="5"/>
    <d v="2020-06-10T00:00:00"/>
    <x v="5"/>
    <x v="21"/>
    <s v="1020"/>
    <s v="S020"/>
    <s v="H"/>
    <n v="0"/>
    <n v="1"/>
    <x v="0"/>
    <s v="530000188549"/>
    <x v="430"/>
    <x v="21"/>
    <n v="1708"/>
    <n v="0"/>
    <s v="ERO"/>
  </r>
  <r>
    <s v="4906523789"/>
    <x v="3"/>
    <x v="5"/>
    <d v="2020-06-10T00:00:00"/>
    <x v="5"/>
    <x v="9"/>
    <s v="1030"/>
    <s v="S030"/>
    <s v="H"/>
    <n v="0"/>
    <n v="1"/>
    <x v="0"/>
    <s v="530000184355"/>
    <x v="367"/>
    <x v="9"/>
    <n v="1965"/>
    <n v="0"/>
    <s v="ERO"/>
  </r>
  <r>
    <s v="4906524138"/>
    <x v="3"/>
    <x v="5"/>
    <d v="2020-06-11T00:00:00"/>
    <x v="5"/>
    <x v="12"/>
    <s v="1080"/>
    <s v="S080"/>
    <s v="H"/>
    <n v="0"/>
    <n v="1"/>
    <x v="0"/>
    <s v="530000180954"/>
    <x v="480"/>
    <x v="12"/>
    <n v="10385"/>
    <n v="0"/>
    <s v="CMP"/>
  </r>
  <r>
    <s v="4906524186"/>
    <x v="3"/>
    <x v="5"/>
    <d v="2020-06-11T00:00:00"/>
    <x v="5"/>
    <x v="5"/>
    <s v="1010"/>
    <s v="S010"/>
    <s v="H"/>
    <n v="0"/>
    <n v="2"/>
    <x v="0"/>
    <s v="530000192720"/>
    <x v="433"/>
    <x v="5"/>
    <n v="1297"/>
    <n v="0"/>
    <s v=""/>
  </r>
  <r>
    <s v="4906524233"/>
    <x v="3"/>
    <x v="5"/>
    <d v="2020-06-11T00:00:00"/>
    <x v="5"/>
    <x v="7"/>
    <s v="1080"/>
    <s v="S080"/>
    <s v="H"/>
    <n v="0"/>
    <n v="1"/>
    <x v="0"/>
    <s v="530000181312"/>
    <x v="480"/>
    <x v="7"/>
    <n v="8280"/>
    <n v="0"/>
    <s v="CMP"/>
  </r>
  <r>
    <s v="4906524244"/>
    <x v="3"/>
    <x v="5"/>
    <d v="2020-06-11T00:00:00"/>
    <x v="5"/>
    <x v="12"/>
    <s v="1080"/>
    <s v="S080"/>
    <s v="H"/>
    <n v="0"/>
    <n v="1"/>
    <x v="0"/>
    <s v="530000179334"/>
    <x v="480"/>
    <x v="12"/>
    <n v="10385"/>
    <n v="0"/>
    <s v="CMP"/>
  </r>
  <r>
    <s v="4906524253"/>
    <x v="3"/>
    <x v="5"/>
    <d v="2020-06-11T00:00:00"/>
    <x v="5"/>
    <x v="10"/>
    <s v="1020"/>
    <s v="S020"/>
    <s v="H"/>
    <n v="0"/>
    <n v="1"/>
    <x v="0"/>
    <s v="530000170205"/>
    <x v="337"/>
    <x v="10"/>
    <n v="42200"/>
    <n v="0"/>
    <s v="NB"/>
  </r>
  <r>
    <s v="4906524266"/>
    <x v="3"/>
    <x v="5"/>
    <d v="2020-06-11T00:00:00"/>
    <x v="5"/>
    <x v="12"/>
    <s v="1080"/>
    <s v="S080"/>
    <s v="H"/>
    <n v="0"/>
    <n v="1"/>
    <x v="0"/>
    <s v="530000179178"/>
    <x v="480"/>
    <x v="12"/>
    <n v="10385"/>
    <n v="0"/>
    <s v="CMP"/>
  </r>
  <r>
    <s v="4906524274"/>
    <x v="3"/>
    <x v="5"/>
    <d v="2020-06-11T00:00:00"/>
    <x v="5"/>
    <x v="2"/>
    <s v="1080"/>
    <s v="S080"/>
    <s v="H"/>
    <n v="0"/>
    <n v="1"/>
    <x v="0"/>
    <s v="530000180998"/>
    <x v="480"/>
    <x v="2"/>
    <n v="9490"/>
    <n v="0"/>
    <s v="CMP"/>
  </r>
  <r>
    <s v="4906524297"/>
    <x v="3"/>
    <x v="5"/>
    <d v="2020-06-11T00:00:00"/>
    <x v="5"/>
    <x v="5"/>
    <s v="1096"/>
    <s v="S096"/>
    <s v="H"/>
    <n v="0"/>
    <n v="1"/>
    <x v="0"/>
    <s v="530000188522"/>
    <x v="193"/>
    <x v="5"/>
    <n v="1297"/>
    <n v="0"/>
    <s v=""/>
  </r>
  <r>
    <s v="4906524495"/>
    <x v="3"/>
    <x v="5"/>
    <d v="2020-06-11T00:00:00"/>
    <x v="5"/>
    <x v="9"/>
    <s v="1050"/>
    <s v="S050"/>
    <s v="H"/>
    <n v="0"/>
    <n v="1"/>
    <x v="0"/>
    <s v="530000130759"/>
    <x v="912"/>
    <x v="9"/>
    <n v="1965"/>
    <n v="0"/>
    <s v="ERO"/>
  </r>
  <r>
    <s v="4906524606"/>
    <x v="3"/>
    <x v="5"/>
    <d v="2020-06-11T00:00:00"/>
    <x v="5"/>
    <x v="12"/>
    <s v="1050"/>
    <s v="S050"/>
    <s v="H"/>
    <n v="0"/>
    <n v="1"/>
    <x v="0"/>
    <s v="530000191785"/>
    <x v="424"/>
    <x v="12"/>
    <n v="10385"/>
    <n v="0"/>
    <s v="CMP"/>
  </r>
  <r>
    <s v="4906524641"/>
    <x v="3"/>
    <x v="5"/>
    <d v="2020-06-11T00:00:00"/>
    <x v="5"/>
    <x v="48"/>
    <s v="1010"/>
    <s v="S010"/>
    <s v="H"/>
    <n v="0"/>
    <n v="1"/>
    <x v="0"/>
    <s v="530000164193"/>
    <x v="337"/>
    <x v="48"/>
    <n v="63144.15"/>
    <n v="0"/>
    <s v="NB"/>
  </r>
  <r>
    <s v="4906524641"/>
    <x v="3"/>
    <x v="5"/>
    <d v="2020-06-11T00:00:00"/>
    <x v="5"/>
    <x v="48"/>
    <s v="1010"/>
    <s v="S010"/>
    <s v="H"/>
    <n v="0"/>
    <n v="1"/>
    <x v="0"/>
    <s v="530000164193"/>
    <x v="337"/>
    <x v="48"/>
    <n v="63144.15"/>
    <n v="0"/>
    <s v="NB"/>
  </r>
  <r>
    <s v="4906524642"/>
    <x v="3"/>
    <x v="5"/>
    <d v="2020-06-11T00:00:00"/>
    <x v="5"/>
    <x v="0"/>
    <s v="1010"/>
    <s v="S010"/>
    <s v="H"/>
    <n v="0"/>
    <n v="1"/>
    <x v="0"/>
    <s v="530000171024"/>
    <x v="306"/>
    <x v="0"/>
    <n v="41000"/>
    <n v="0"/>
    <s v="NB"/>
  </r>
  <r>
    <s v="4906524653"/>
    <x v="3"/>
    <x v="5"/>
    <d v="2020-06-11T00:00:00"/>
    <x v="5"/>
    <x v="18"/>
    <s v="1010"/>
    <s v="S010"/>
    <s v="H"/>
    <n v="0"/>
    <n v="1"/>
    <x v="0"/>
    <s v="530000187577"/>
    <x v="472"/>
    <x v="18"/>
    <n v="52000"/>
    <n v="0"/>
    <s v="CMP"/>
  </r>
  <r>
    <s v="4906524665"/>
    <x v="3"/>
    <x v="5"/>
    <d v="2020-06-11T00:00:00"/>
    <x v="5"/>
    <x v="28"/>
    <s v="1010"/>
    <s v="S010"/>
    <s v="H"/>
    <n v="0"/>
    <n v="1"/>
    <x v="0"/>
    <s v="530000184587"/>
    <x v="472"/>
    <x v="28"/>
    <n v="44820"/>
    <n v="0"/>
    <s v="CMP"/>
  </r>
  <r>
    <s v="4906524750"/>
    <x v="3"/>
    <x v="5"/>
    <d v="2020-06-11T00:00:00"/>
    <x v="5"/>
    <x v="6"/>
    <s v="1030"/>
    <s v="S030"/>
    <s v="H"/>
    <n v="0"/>
    <n v="1"/>
    <x v="0"/>
    <s v="530000184781"/>
    <x v="367"/>
    <x v="6"/>
    <n v="1446"/>
    <n v="0"/>
    <s v="ERO"/>
  </r>
  <r>
    <s v="4906524776"/>
    <x v="3"/>
    <x v="5"/>
    <d v="2020-06-12T00:00:00"/>
    <x v="5"/>
    <x v="6"/>
    <s v="1010"/>
    <s v="S010"/>
    <s v="H"/>
    <n v="0"/>
    <n v="1"/>
    <x v="0"/>
    <s v="530000173965"/>
    <x v="426"/>
    <x v="6"/>
    <n v="1446"/>
    <n v="0"/>
    <s v="ERO"/>
  </r>
  <r>
    <s v="4906524815"/>
    <x v="3"/>
    <x v="5"/>
    <d v="2020-06-11T00:00:00"/>
    <x v="5"/>
    <x v="42"/>
    <s v="1080"/>
    <s v="S080"/>
    <s v="H"/>
    <n v="0"/>
    <n v="1"/>
    <x v="0"/>
    <s v="530000186135"/>
    <x v="423"/>
    <x v="42"/>
    <n v="2857"/>
    <n v="0"/>
    <s v="CMP"/>
  </r>
  <r>
    <s v="4906524817"/>
    <x v="3"/>
    <x v="5"/>
    <d v="2020-06-12T00:00:00"/>
    <x v="5"/>
    <x v="12"/>
    <s v="1030"/>
    <s v="S030"/>
    <s v="H"/>
    <n v="0"/>
    <n v="1"/>
    <x v="0"/>
    <s v="530000185450"/>
    <x v="437"/>
    <x v="12"/>
    <n v="10385"/>
    <n v="0"/>
    <s v="ERO"/>
  </r>
  <r>
    <s v="4906524893"/>
    <x v="3"/>
    <x v="5"/>
    <d v="2020-06-11T00:00:00"/>
    <x v="5"/>
    <x v="12"/>
    <s v="1030"/>
    <s v="S030"/>
    <s v="H"/>
    <n v="0"/>
    <n v="1"/>
    <x v="0"/>
    <s v="530000185215"/>
    <x v="437"/>
    <x v="12"/>
    <n v="10385"/>
    <n v="0"/>
    <s v="ERO"/>
  </r>
  <r>
    <s v="4906525314"/>
    <x v="3"/>
    <x v="5"/>
    <d v="2020-06-12T00:00:00"/>
    <x v="5"/>
    <x v="7"/>
    <s v="1017"/>
    <s v="S017"/>
    <s v="H"/>
    <n v="0"/>
    <n v="1"/>
    <x v="0"/>
    <s v="530000165214"/>
    <x v="463"/>
    <x v="7"/>
    <n v="8280"/>
    <n v="0"/>
    <s v="ERO"/>
  </r>
  <r>
    <s v="4906525360"/>
    <x v="3"/>
    <x v="5"/>
    <d v="2020-06-12T00:00:00"/>
    <x v="5"/>
    <x v="0"/>
    <s v="1020"/>
    <s v="S020"/>
    <s v="H"/>
    <n v="0"/>
    <n v="1"/>
    <x v="0"/>
    <s v="530000181842"/>
    <x v="441"/>
    <x v="0"/>
    <n v="41000"/>
    <n v="0"/>
    <s v="CMP"/>
  </r>
  <r>
    <s v="4906525421"/>
    <x v="3"/>
    <x v="5"/>
    <d v="2020-06-12T00:00:00"/>
    <x v="5"/>
    <x v="6"/>
    <s v="1050"/>
    <s v="S050"/>
    <s v="H"/>
    <n v="0"/>
    <n v="1"/>
    <x v="0"/>
    <s v="530000186682"/>
    <x v="424"/>
    <x v="6"/>
    <n v="1446"/>
    <n v="0"/>
    <s v="CMP"/>
  </r>
  <r>
    <s v="4906525444"/>
    <x v="3"/>
    <x v="5"/>
    <d v="2020-06-12T00:00:00"/>
    <x v="5"/>
    <x v="7"/>
    <s v="1020"/>
    <s v="S020"/>
    <s v="H"/>
    <n v="0"/>
    <n v="1"/>
    <x v="0"/>
    <s v="530000189395"/>
    <x v="431"/>
    <x v="7"/>
    <n v="8280"/>
    <n v="0"/>
    <s v="CMP"/>
  </r>
  <r>
    <s v="4906525450"/>
    <x v="3"/>
    <x v="5"/>
    <d v="2020-06-12T00:00:00"/>
    <x v="5"/>
    <x v="6"/>
    <s v="1020"/>
    <s v="S020"/>
    <s v="H"/>
    <n v="0"/>
    <n v="1"/>
    <x v="0"/>
    <s v="530000188375"/>
    <x v="430"/>
    <x v="6"/>
    <n v="1446"/>
    <n v="0"/>
    <s v="ERO"/>
  </r>
  <r>
    <s v="4906525482"/>
    <x v="3"/>
    <x v="5"/>
    <d v="2020-06-12T00:00:00"/>
    <x v="5"/>
    <x v="7"/>
    <s v="1020"/>
    <s v="S020"/>
    <s v="H"/>
    <n v="0"/>
    <n v="1"/>
    <x v="0"/>
    <s v="530000189338"/>
    <x v="431"/>
    <x v="7"/>
    <n v="8280"/>
    <n v="0"/>
    <s v="CMP"/>
  </r>
  <r>
    <s v="4906525483"/>
    <x v="3"/>
    <x v="5"/>
    <d v="2020-06-12T00:00:00"/>
    <x v="5"/>
    <x v="2"/>
    <s v="1020"/>
    <s v="S020"/>
    <s v="H"/>
    <n v="0"/>
    <n v="1"/>
    <x v="0"/>
    <s v="530000189277"/>
    <x v="431"/>
    <x v="2"/>
    <n v="9490"/>
    <n v="0"/>
    <s v="CMP"/>
  </r>
  <r>
    <s v="4906525493"/>
    <x v="3"/>
    <x v="5"/>
    <d v="2020-06-12T00:00:00"/>
    <x v="3"/>
    <x v="2"/>
    <s v="1020"/>
    <s v="S020"/>
    <s v="S"/>
    <n v="0"/>
    <n v="-1"/>
    <x v="0"/>
    <s v="530000189277"/>
    <x v="431"/>
    <x v="2"/>
    <n v="9490"/>
    <n v="0"/>
    <s v="CMP"/>
  </r>
  <r>
    <s v="4906525495"/>
    <x v="3"/>
    <x v="5"/>
    <d v="2020-06-12T00:00:00"/>
    <x v="3"/>
    <x v="2"/>
    <s v="1020"/>
    <s v="S020"/>
    <s v="S"/>
    <n v="0"/>
    <n v="-1"/>
    <x v="0"/>
    <s v="530000189277"/>
    <x v="431"/>
    <x v="2"/>
    <n v="9490"/>
    <n v="0"/>
    <s v="CMP"/>
  </r>
  <r>
    <s v="4906525496"/>
    <x v="3"/>
    <x v="5"/>
    <d v="2020-06-12T00:00:00"/>
    <x v="5"/>
    <x v="2"/>
    <s v="1020"/>
    <s v="S020"/>
    <s v="H"/>
    <n v="0"/>
    <n v="1"/>
    <x v="0"/>
    <s v="530000189339"/>
    <x v="431"/>
    <x v="2"/>
    <n v="9490"/>
    <n v="0"/>
    <s v="CMP"/>
  </r>
  <r>
    <s v="4906525497"/>
    <x v="3"/>
    <x v="5"/>
    <d v="2020-06-12T00:00:00"/>
    <x v="5"/>
    <x v="2"/>
    <s v="1020"/>
    <s v="S020"/>
    <s v="H"/>
    <n v="0"/>
    <n v="1"/>
    <x v="0"/>
    <s v="530000189277"/>
    <x v="431"/>
    <x v="2"/>
    <n v="9490"/>
    <n v="0"/>
    <s v="CMP"/>
  </r>
  <r>
    <s v="4906525503"/>
    <x v="3"/>
    <x v="5"/>
    <d v="2020-06-12T00:00:00"/>
    <x v="5"/>
    <x v="2"/>
    <s v="1020"/>
    <s v="S020"/>
    <s v="H"/>
    <n v="0"/>
    <n v="1"/>
    <x v="0"/>
    <s v="530000189277"/>
    <x v="431"/>
    <x v="2"/>
    <n v="9490"/>
    <n v="0"/>
    <s v="CMP"/>
  </r>
  <r>
    <s v="4906525804"/>
    <x v="3"/>
    <x v="5"/>
    <d v="2020-06-12T00:00:00"/>
    <x v="5"/>
    <x v="13"/>
    <s v="1020"/>
    <s v="S020"/>
    <s v="H"/>
    <n v="0"/>
    <n v="1"/>
    <x v="0"/>
    <s v="530000184190"/>
    <x v="439"/>
    <x v="13"/>
    <n v="46100"/>
    <n v="0"/>
    <s v="ERO"/>
  </r>
  <r>
    <s v="4906526143"/>
    <x v="3"/>
    <x v="5"/>
    <d v="2020-06-15T00:00:00"/>
    <x v="5"/>
    <x v="34"/>
    <s v="1096"/>
    <s v="S096"/>
    <s v="H"/>
    <n v="0"/>
    <n v="1"/>
    <x v="0"/>
    <s v="530000187441"/>
    <x v="428"/>
    <x v="34"/>
    <n v="1754"/>
    <n v="0"/>
    <s v="ERO"/>
  </r>
  <r>
    <s v="4906526191"/>
    <x v="3"/>
    <x v="5"/>
    <d v="2020-06-14T00:00:00"/>
    <x v="5"/>
    <x v="31"/>
    <s v="1020"/>
    <s v="S020"/>
    <s v="H"/>
    <n v="0"/>
    <n v="1"/>
    <x v="0"/>
    <s v="530000188994"/>
    <x v="430"/>
    <x v="31"/>
    <n v="1911"/>
    <n v="0"/>
    <s v="ERO"/>
  </r>
  <r>
    <s v="4906526474"/>
    <x v="3"/>
    <x v="5"/>
    <d v="2020-06-15T00:00:00"/>
    <x v="5"/>
    <x v="2"/>
    <s v="1080"/>
    <s v="S080"/>
    <s v="H"/>
    <n v="0"/>
    <n v="1"/>
    <x v="0"/>
    <s v="530000172131"/>
    <x v="480"/>
    <x v="2"/>
    <n v="9490"/>
    <n v="0"/>
    <s v="CMP"/>
  </r>
  <r>
    <s v="4906526474"/>
    <x v="3"/>
    <x v="5"/>
    <d v="2020-06-15T00:00:00"/>
    <x v="5"/>
    <x v="12"/>
    <s v="1080"/>
    <s v="S080"/>
    <s v="H"/>
    <n v="0"/>
    <n v="1"/>
    <x v="0"/>
    <s v="530000172330"/>
    <x v="480"/>
    <x v="12"/>
    <n v="10385"/>
    <n v="0"/>
    <s v="CMP"/>
  </r>
  <r>
    <s v="4906526474"/>
    <x v="3"/>
    <x v="5"/>
    <d v="2020-06-15T00:00:00"/>
    <x v="5"/>
    <x v="7"/>
    <s v="1080"/>
    <s v="S080"/>
    <s v="H"/>
    <n v="0"/>
    <n v="1"/>
    <x v="0"/>
    <s v="530000177661"/>
    <x v="423"/>
    <x v="7"/>
    <n v="8280"/>
    <n v="0"/>
    <s v="CMP"/>
  </r>
  <r>
    <s v="4906526478"/>
    <x v="3"/>
    <x v="5"/>
    <d v="2020-06-15T00:00:00"/>
    <x v="5"/>
    <x v="6"/>
    <s v="1030"/>
    <s v="S030"/>
    <s v="H"/>
    <n v="0"/>
    <n v="1"/>
    <x v="0"/>
    <s v="530000179705"/>
    <x v="478"/>
    <x v="6"/>
    <n v="1446"/>
    <n v="0"/>
    <s v="CMP"/>
  </r>
  <r>
    <s v="4906526579"/>
    <x v="3"/>
    <x v="5"/>
    <d v="2020-06-15T00:00:00"/>
    <x v="5"/>
    <x v="2"/>
    <s v="1020"/>
    <s v="S020"/>
    <s v="H"/>
    <n v="0"/>
    <n v="1"/>
    <x v="0"/>
    <s v="530000189338"/>
    <x v="431"/>
    <x v="2"/>
    <n v="9490"/>
    <n v="0"/>
    <s v="CMP"/>
  </r>
  <r>
    <s v="4906526595"/>
    <x v="3"/>
    <x v="5"/>
    <d v="2020-06-15T00:00:00"/>
    <x v="5"/>
    <x v="5"/>
    <s v="1020"/>
    <s v="S020"/>
    <s v="H"/>
    <n v="0"/>
    <n v="1"/>
    <x v="0"/>
    <s v="530000189588"/>
    <x v="493"/>
    <x v="5"/>
    <n v="1297"/>
    <n v="0"/>
    <s v="NB"/>
  </r>
  <r>
    <s v="4906526597"/>
    <x v="3"/>
    <x v="5"/>
    <d v="2020-06-15T00:00:00"/>
    <x v="5"/>
    <x v="65"/>
    <s v="1020"/>
    <s v="S020"/>
    <s v="H"/>
    <n v="0"/>
    <n v="1"/>
    <x v="0"/>
    <s v="530000193118"/>
    <x v="463"/>
    <x v="65"/>
    <n v="8130"/>
    <n v="0"/>
    <s v="ERO"/>
  </r>
  <r>
    <s v="4906526598"/>
    <x v="3"/>
    <x v="5"/>
    <d v="2020-06-15T00:00:00"/>
    <x v="5"/>
    <x v="65"/>
    <s v="1020"/>
    <s v="S020"/>
    <s v="H"/>
    <n v="0"/>
    <n v="1"/>
    <x v="0"/>
    <s v="530000171745"/>
    <x v="290"/>
    <x v="65"/>
    <n v="8130"/>
    <n v="0"/>
    <s v="NB"/>
  </r>
  <r>
    <s v="4906526599"/>
    <x v="3"/>
    <x v="5"/>
    <d v="2020-06-15T00:00:00"/>
    <x v="5"/>
    <x v="65"/>
    <s v="1020"/>
    <s v="S020"/>
    <s v="H"/>
    <n v="0"/>
    <n v="1"/>
    <x v="0"/>
    <s v="530000180175"/>
    <x v="334"/>
    <x v="65"/>
    <n v="8130"/>
    <n v="0"/>
    <s v="NB"/>
  </r>
  <r>
    <s v="4906526600"/>
    <x v="3"/>
    <x v="5"/>
    <d v="2020-06-15T00:00:00"/>
    <x v="1"/>
    <x v="5"/>
    <s v="1020"/>
    <s v="S020"/>
    <s v="H"/>
    <n v="0"/>
    <n v="1"/>
    <x v="0"/>
    <s v="530000179868"/>
    <x v="35"/>
    <x v="5"/>
    <n v="1297"/>
    <n v="0"/>
    <s v=""/>
  </r>
  <r>
    <s v="4906526625"/>
    <x v="3"/>
    <x v="5"/>
    <d v="2020-06-15T00:00:00"/>
    <x v="5"/>
    <x v="5"/>
    <s v="1096"/>
    <s v="S096"/>
    <s v="H"/>
    <n v="0"/>
    <n v="1"/>
    <x v="0"/>
    <s v="530000148720"/>
    <x v="193"/>
    <x v="5"/>
    <n v="1297"/>
    <n v="0"/>
    <s v=""/>
  </r>
  <r>
    <s v="4906526649"/>
    <x v="3"/>
    <x v="5"/>
    <d v="2020-06-12T00:00:00"/>
    <x v="3"/>
    <x v="7"/>
    <s v="1020"/>
    <s v="S020"/>
    <s v="S"/>
    <n v="0"/>
    <n v="-1"/>
    <x v="0"/>
    <s v="530000189338"/>
    <x v="431"/>
    <x v="7"/>
    <n v="8280"/>
    <n v="0"/>
    <s v="CMP"/>
  </r>
  <r>
    <s v="4906526693"/>
    <x v="3"/>
    <x v="5"/>
    <d v="2020-06-15T00:00:00"/>
    <x v="5"/>
    <x v="2"/>
    <s v="1020"/>
    <s v="S020"/>
    <s v="H"/>
    <n v="0"/>
    <n v="1"/>
    <x v="0"/>
    <s v="530000186083"/>
    <x v="431"/>
    <x v="2"/>
    <n v="9490"/>
    <n v="0"/>
    <s v="CMP"/>
  </r>
  <r>
    <s v="4906526699"/>
    <x v="3"/>
    <x v="5"/>
    <d v="2020-06-15T00:00:00"/>
    <x v="5"/>
    <x v="21"/>
    <s v="1060"/>
    <s v="S060"/>
    <s v="H"/>
    <n v="0"/>
    <n v="1"/>
    <x v="0"/>
    <s v="530000189427"/>
    <x v="436"/>
    <x v="21"/>
    <n v="1708"/>
    <n v="0"/>
    <s v="ERO"/>
  </r>
  <r>
    <s v="4906526704"/>
    <x v="3"/>
    <x v="5"/>
    <d v="2020-06-15T00:00:00"/>
    <x v="5"/>
    <x v="2"/>
    <s v="1020"/>
    <s v="S020"/>
    <s v="H"/>
    <n v="0"/>
    <n v="1"/>
    <x v="0"/>
    <s v="530000185968"/>
    <x v="431"/>
    <x v="2"/>
    <n v="9490"/>
    <n v="0"/>
    <s v="CMP"/>
  </r>
  <r>
    <s v="4906526749"/>
    <x v="3"/>
    <x v="5"/>
    <d v="2020-06-15T00:00:00"/>
    <x v="5"/>
    <x v="2"/>
    <s v="1020"/>
    <s v="S020"/>
    <s v="H"/>
    <n v="0"/>
    <n v="1"/>
    <x v="0"/>
    <s v="530000188575"/>
    <x v="441"/>
    <x v="2"/>
    <n v="9490"/>
    <n v="0"/>
    <s v="CMP"/>
  </r>
  <r>
    <s v="4906526752"/>
    <x v="3"/>
    <x v="5"/>
    <d v="2020-06-15T00:00:00"/>
    <x v="5"/>
    <x v="7"/>
    <s v="1030"/>
    <s v="S030"/>
    <s v="H"/>
    <n v="0"/>
    <n v="1"/>
    <x v="0"/>
    <s v="530000188559"/>
    <x v="331"/>
    <x v="7"/>
    <n v="8280"/>
    <n v="0"/>
    <s v="NB"/>
  </r>
  <r>
    <s v="4906526763"/>
    <x v="3"/>
    <x v="5"/>
    <d v="2020-06-15T00:00:00"/>
    <x v="5"/>
    <x v="0"/>
    <s v="1020"/>
    <s v="S020"/>
    <s v="H"/>
    <n v="0"/>
    <n v="1"/>
    <x v="0"/>
    <s v="530000181923"/>
    <x v="441"/>
    <x v="0"/>
    <n v="41000"/>
    <n v="0"/>
    <s v="CMP"/>
  </r>
  <r>
    <s v="4906526874"/>
    <x v="3"/>
    <x v="5"/>
    <d v="2020-06-15T00:00:00"/>
    <x v="5"/>
    <x v="2"/>
    <s v="1080"/>
    <s v="S080"/>
    <s v="H"/>
    <n v="0"/>
    <n v="1"/>
    <x v="0"/>
    <s v="530000186705"/>
    <x v="357"/>
    <x v="2"/>
    <n v="9490"/>
    <n v="0"/>
    <s v="FRC"/>
  </r>
  <r>
    <s v="4906526945"/>
    <x v="3"/>
    <x v="5"/>
    <d v="2020-06-15T00:00:00"/>
    <x v="5"/>
    <x v="18"/>
    <s v="1030"/>
    <s v="S030"/>
    <s v="H"/>
    <n v="0"/>
    <n v="1"/>
    <x v="0"/>
    <s v="530000130333"/>
    <x v="941"/>
    <x v="18"/>
    <n v="52000"/>
    <n v="0"/>
    <s v="NB"/>
  </r>
  <r>
    <s v="4906526977"/>
    <x v="3"/>
    <x v="5"/>
    <d v="2020-06-15T00:00:00"/>
    <x v="5"/>
    <x v="128"/>
    <s v="1010"/>
    <s v="S010"/>
    <s v="H"/>
    <n v="0"/>
    <n v="1"/>
    <x v="0"/>
    <s v="530000177081"/>
    <x v="733"/>
    <x v="128"/>
    <n v="39525"/>
    <n v="0"/>
    <s v="CMP"/>
  </r>
  <r>
    <s v="4906527082"/>
    <x v="3"/>
    <x v="5"/>
    <d v="2020-06-15T00:00:00"/>
    <x v="5"/>
    <x v="5"/>
    <s v="1010"/>
    <s v="S010"/>
    <s v="H"/>
    <n v="0"/>
    <n v="1"/>
    <x v="0"/>
    <s v="530000189710"/>
    <x v="433"/>
    <x v="5"/>
    <n v="1297"/>
    <n v="0"/>
    <s v=""/>
  </r>
  <r>
    <s v="4906527082"/>
    <x v="3"/>
    <x v="5"/>
    <d v="2020-06-15T00:00:00"/>
    <x v="5"/>
    <x v="5"/>
    <s v="1010"/>
    <s v="S010"/>
    <s v="H"/>
    <n v="0"/>
    <n v="1"/>
    <x v="0"/>
    <s v="530000189710"/>
    <x v="433"/>
    <x v="5"/>
    <n v="1297"/>
    <n v="0"/>
    <s v=""/>
  </r>
  <r>
    <s v="4906527148"/>
    <x v="3"/>
    <x v="5"/>
    <d v="2020-06-15T00:00:00"/>
    <x v="5"/>
    <x v="5"/>
    <s v="1096"/>
    <s v="S096"/>
    <s v="H"/>
    <n v="0"/>
    <n v="1"/>
    <x v="0"/>
    <s v="530000180322"/>
    <x v="193"/>
    <x v="5"/>
    <n v="1297"/>
    <n v="0"/>
    <s v=""/>
  </r>
  <r>
    <s v="4906527173"/>
    <x v="3"/>
    <x v="5"/>
    <d v="2020-06-15T00:00:00"/>
    <x v="5"/>
    <x v="2"/>
    <s v="1020"/>
    <s v="S020"/>
    <s v="H"/>
    <n v="0"/>
    <n v="1"/>
    <x v="0"/>
    <s v="530000189317"/>
    <x v="463"/>
    <x v="2"/>
    <n v="9490"/>
    <n v="0"/>
    <s v="ERO"/>
  </r>
  <r>
    <s v="4906527197"/>
    <x v="3"/>
    <x v="5"/>
    <d v="2020-06-15T00:00:00"/>
    <x v="5"/>
    <x v="12"/>
    <s v="1020"/>
    <s v="S020"/>
    <s v="H"/>
    <n v="0"/>
    <n v="1"/>
    <x v="0"/>
    <s v="530000189097"/>
    <x v="463"/>
    <x v="12"/>
    <n v="10385"/>
    <n v="0"/>
    <s v="ERO"/>
  </r>
  <r>
    <s v="4906527212"/>
    <x v="3"/>
    <x v="5"/>
    <d v="2020-06-15T00:00:00"/>
    <x v="5"/>
    <x v="19"/>
    <s v="1030"/>
    <s v="S030"/>
    <s v="H"/>
    <n v="0"/>
    <n v="1"/>
    <x v="0"/>
    <s v="530000191841"/>
    <x v="367"/>
    <x v="19"/>
    <n v="1745"/>
    <n v="0"/>
    <s v="ERO"/>
  </r>
  <r>
    <s v="4906527212"/>
    <x v="3"/>
    <x v="5"/>
    <d v="2020-06-15T00:00:00"/>
    <x v="5"/>
    <x v="5"/>
    <s v="1030"/>
    <s v="S030"/>
    <s v="H"/>
    <n v="0"/>
    <n v="2"/>
    <x v="0"/>
    <s v="530000191841"/>
    <x v="367"/>
    <x v="5"/>
    <n v="1297"/>
    <n v="0"/>
    <s v="ERO"/>
  </r>
  <r>
    <s v="4906527213"/>
    <x v="3"/>
    <x v="5"/>
    <d v="2020-06-15T00:00:00"/>
    <x v="5"/>
    <x v="2"/>
    <s v="1030"/>
    <s v="S030"/>
    <s v="H"/>
    <n v="0"/>
    <n v="1"/>
    <x v="0"/>
    <s v="530000185827"/>
    <x v="437"/>
    <x v="2"/>
    <n v="9490"/>
    <n v="0"/>
    <s v="ERO"/>
  </r>
  <r>
    <s v="4906527541"/>
    <x v="3"/>
    <x v="5"/>
    <d v="2020-06-16T00:00:00"/>
    <x v="5"/>
    <x v="10"/>
    <s v="1017"/>
    <s v="S017"/>
    <s v="H"/>
    <n v="0"/>
    <n v="1"/>
    <x v="0"/>
    <s v="530000165300"/>
    <x v="463"/>
    <x v="10"/>
    <n v="42200"/>
    <n v="0"/>
    <s v="ERO"/>
  </r>
  <r>
    <s v="4906527549"/>
    <x v="3"/>
    <x v="5"/>
    <d v="2020-06-16T00:00:00"/>
    <x v="5"/>
    <x v="5"/>
    <s v="1017"/>
    <s v="S017"/>
    <s v="H"/>
    <n v="0"/>
    <n v="1"/>
    <x v="0"/>
    <s v="530000186623"/>
    <x v="443"/>
    <x v="5"/>
    <n v="1297"/>
    <n v="0"/>
    <s v="CMP"/>
  </r>
  <r>
    <s v="4906527658"/>
    <x v="3"/>
    <x v="5"/>
    <d v="2020-06-16T00:00:00"/>
    <x v="5"/>
    <x v="5"/>
    <s v="1010"/>
    <s v="S010"/>
    <s v="H"/>
    <n v="0"/>
    <n v="2"/>
    <x v="0"/>
    <s v="530000192501"/>
    <x v="433"/>
    <x v="5"/>
    <n v="1297"/>
    <n v="0"/>
    <s v=""/>
  </r>
  <r>
    <s v="4906527666"/>
    <x v="3"/>
    <x v="5"/>
    <d v="2020-06-16T00:00:00"/>
    <x v="5"/>
    <x v="65"/>
    <s v="1010"/>
    <s v="S010"/>
    <s v="H"/>
    <n v="0"/>
    <n v="1"/>
    <x v="0"/>
    <s v="530000163394"/>
    <x v="257"/>
    <x v="65"/>
    <n v="8130"/>
    <n v="0"/>
    <s v="NB"/>
  </r>
  <r>
    <s v="4906527706"/>
    <x v="3"/>
    <x v="5"/>
    <d v="2020-06-16T00:00:00"/>
    <x v="5"/>
    <x v="5"/>
    <s v="1060"/>
    <s v="S060"/>
    <s v="H"/>
    <n v="0"/>
    <n v="1"/>
    <x v="0"/>
    <s v="530000183040"/>
    <x v="133"/>
    <x v="5"/>
    <n v="1297"/>
    <n v="0"/>
    <s v="CMP"/>
  </r>
  <r>
    <s v="4906527707"/>
    <x v="3"/>
    <x v="5"/>
    <d v="2020-06-16T00:00:00"/>
    <x v="5"/>
    <x v="5"/>
    <s v="1010"/>
    <s v="S010"/>
    <s v="H"/>
    <n v="0"/>
    <n v="1"/>
    <x v="0"/>
    <s v="530000193716"/>
    <x v="489"/>
    <x v="5"/>
    <n v="1297"/>
    <n v="0"/>
    <s v="NB"/>
  </r>
  <r>
    <s v="4906527729"/>
    <x v="3"/>
    <x v="5"/>
    <d v="2020-06-16T00:00:00"/>
    <x v="5"/>
    <x v="65"/>
    <s v="1010"/>
    <s v="S010"/>
    <s v="H"/>
    <n v="0"/>
    <n v="1"/>
    <x v="0"/>
    <s v="530000157370"/>
    <x v="230"/>
    <x v="65"/>
    <n v="8130"/>
    <n v="0"/>
    <s v="NB"/>
  </r>
  <r>
    <s v="4906527751"/>
    <x v="3"/>
    <x v="5"/>
    <d v="2020-06-16T00:00:00"/>
    <x v="5"/>
    <x v="65"/>
    <s v="1010"/>
    <s v="S010"/>
    <s v="H"/>
    <n v="0"/>
    <n v="1"/>
    <x v="0"/>
    <s v="530000190937"/>
    <x v="487"/>
    <x v="65"/>
    <n v="8130"/>
    <n v="0"/>
    <s v="NB"/>
  </r>
  <r>
    <s v="4906527994"/>
    <x v="3"/>
    <x v="5"/>
    <d v="2020-06-16T00:00:00"/>
    <x v="5"/>
    <x v="28"/>
    <s v="1020"/>
    <s v="S020"/>
    <s v="H"/>
    <n v="0"/>
    <n v="1"/>
    <x v="0"/>
    <s v="530000191912"/>
    <x v="523"/>
    <x v="28"/>
    <n v="44820"/>
    <n v="0"/>
    <s v="NB"/>
  </r>
  <r>
    <s v="4906528129"/>
    <x v="3"/>
    <x v="5"/>
    <d v="2020-06-17T00:00:00"/>
    <x v="5"/>
    <x v="5"/>
    <s v="1020"/>
    <s v="S020"/>
    <s v="H"/>
    <n v="0"/>
    <n v="3"/>
    <x v="0"/>
    <s v="530000189268"/>
    <x v="430"/>
    <x v="5"/>
    <n v="1297"/>
    <n v="0"/>
    <s v="ERO"/>
  </r>
  <r>
    <s v="4906528130"/>
    <x v="3"/>
    <x v="5"/>
    <d v="2020-06-17T00:00:00"/>
    <x v="5"/>
    <x v="16"/>
    <s v="1020"/>
    <s v="S020"/>
    <s v="H"/>
    <n v="0"/>
    <n v="3"/>
    <x v="0"/>
    <s v="530000178257"/>
    <x v="430"/>
    <x v="16"/>
    <n v="1778"/>
    <n v="0"/>
    <s v="ERO"/>
  </r>
  <r>
    <s v="4906528165"/>
    <x v="3"/>
    <x v="5"/>
    <d v="2020-06-16T00:00:00"/>
    <x v="5"/>
    <x v="65"/>
    <s v="1096"/>
    <s v="S096"/>
    <s v="H"/>
    <n v="0"/>
    <n v="1"/>
    <x v="0"/>
    <s v="530000185197"/>
    <x v="374"/>
    <x v="65"/>
    <n v="8130"/>
    <n v="0"/>
    <s v=""/>
  </r>
  <r>
    <s v="4906528231"/>
    <x v="3"/>
    <x v="5"/>
    <d v="2020-06-16T00:00:00"/>
    <x v="5"/>
    <x v="5"/>
    <s v="1020"/>
    <s v="S020"/>
    <s v="H"/>
    <n v="0"/>
    <n v="3"/>
    <x v="0"/>
    <s v="530000189268"/>
    <x v="430"/>
    <x v="5"/>
    <n v="1297"/>
    <n v="0"/>
    <s v="ERO"/>
  </r>
  <r>
    <s v="4906528391"/>
    <x v="3"/>
    <x v="5"/>
    <d v="2020-06-17T00:00:00"/>
    <x v="5"/>
    <x v="62"/>
    <s v="1060"/>
    <s v="S060"/>
    <s v="H"/>
    <n v="0"/>
    <n v="1"/>
    <x v="0"/>
    <s v="530000178524"/>
    <x v="458"/>
    <x v="62"/>
    <n v="0"/>
    <n v="0"/>
    <s v="ERO"/>
  </r>
  <r>
    <s v="4906528526"/>
    <x v="3"/>
    <x v="5"/>
    <d v="2020-06-17T00:00:00"/>
    <x v="3"/>
    <x v="7"/>
    <s v="1017"/>
    <s v="S017"/>
    <s v="S"/>
    <n v="0"/>
    <n v="-1"/>
    <x v="0"/>
    <s v="530000165214"/>
    <x v="463"/>
    <x v="7"/>
    <n v="8280"/>
    <n v="0"/>
    <s v="ERO"/>
  </r>
  <r>
    <s v="4906528527"/>
    <x v="3"/>
    <x v="5"/>
    <d v="2020-06-17T00:00:00"/>
    <x v="5"/>
    <x v="65"/>
    <s v="1017"/>
    <s v="S017"/>
    <s v="H"/>
    <n v="0"/>
    <n v="1"/>
    <x v="0"/>
    <s v="530000165214"/>
    <x v="463"/>
    <x v="65"/>
    <n v="8130"/>
    <n v="0"/>
    <s v="ERO"/>
  </r>
  <r>
    <s v="4906528698"/>
    <x v="3"/>
    <x v="5"/>
    <d v="2020-06-17T00:00:00"/>
    <x v="5"/>
    <x v="2"/>
    <s v="1080"/>
    <s v="S080"/>
    <s v="H"/>
    <n v="0"/>
    <n v="1"/>
    <x v="0"/>
    <s v="530000183613"/>
    <x v="480"/>
    <x v="2"/>
    <n v="9490"/>
    <n v="0"/>
    <s v="CMP"/>
  </r>
  <r>
    <s v="4906528731"/>
    <x v="3"/>
    <x v="5"/>
    <d v="2020-06-17T00:00:00"/>
    <x v="5"/>
    <x v="2"/>
    <s v="1080"/>
    <s v="S080"/>
    <s v="H"/>
    <n v="0"/>
    <n v="1"/>
    <x v="0"/>
    <s v="530000183665"/>
    <x v="480"/>
    <x v="2"/>
    <n v="9490"/>
    <n v="0"/>
    <s v="CMP"/>
  </r>
  <r>
    <s v="4906528746"/>
    <x v="3"/>
    <x v="5"/>
    <d v="2020-06-17T00:00:00"/>
    <x v="5"/>
    <x v="5"/>
    <s v="1010"/>
    <s v="S010"/>
    <s v="H"/>
    <n v="0"/>
    <n v="1"/>
    <x v="0"/>
    <s v="530000193333"/>
    <x v="433"/>
    <x v="5"/>
    <n v="1297"/>
    <n v="0"/>
    <s v=""/>
  </r>
  <r>
    <s v="4906528749"/>
    <x v="3"/>
    <x v="5"/>
    <d v="2020-06-17T00:00:00"/>
    <x v="5"/>
    <x v="36"/>
    <s v="1020"/>
    <s v="S020"/>
    <s v="H"/>
    <n v="0"/>
    <n v="1"/>
    <x v="0"/>
    <s v="530000182594"/>
    <x v="431"/>
    <x v="36"/>
    <n v="3195"/>
    <n v="0"/>
    <s v="CMP"/>
  </r>
  <r>
    <s v="4906528775"/>
    <x v="3"/>
    <x v="5"/>
    <d v="2020-06-17T00:00:00"/>
    <x v="5"/>
    <x v="5"/>
    <s v="1010"/>
    <s v="S010"/>
    <s v="H"/>
    <n v="0"/>
    <n v="1"/>
    <x v="0"/>
    <s v="530000183950"/>
    <x v="10"/>
    <x v="5"/>
    <n v="1297"/>
    <n v="0"/>
    <s v="CMP"/>
  </r>
  <r>
    <s v="4906528822"/>
    <x v="3"/>
    <x v="5"/>
    <d v="2020-06-17T00:00:00"/>
    <x v="5"/>
    <x v="19"/>
    <s v="1017"/>
    <s v="S017"/>
    <s v="H"/>
    <n v="0"/>
    <n v="1"/>
    <x v="0"/>
    <s v="530000188360"/>
    <x v="79"/>
    <x v="19"/>
    <n v="1745"/>
    <n v="0"/>
    <s v="CMP"/>
  </r>
  <r>
    <s v="4906528826"/>
    <x v="3"/>
    <x v="5"/>
    <d v="2020-06-17T00:00:00"/>
    <x v="5"/>
    <x v="5"/>
    <s v="1017"/>
    <s v="S017"/>
    <s v="H"/>
    <n v="0"/>
    <n v="1"/>
    <x v="0"/>
    <s v="530000186988"/>
    <x v="443"/>
    <x v="5"/>
    <n v="1297"/>
    <n v="0"/>
    <s v="CMP"/>
  </r>
  <r>
    <s v="4906529001"/>
    <x v="3"/>
    <x v="5"/>
    <d v="2020-06-17T00:00:00"/>
    <x v="5"/>
    <x v="7"/>
    <s v="1020"/>
    <s v="S020"/>
    <s v="H"/>
    <n v="0"/>
    <n v="1"/>
    <x v="0"/>
    <s v="530000182648"/>
    <x v="431"/>
    <x v="7"/>
    <n v="8280"/>
    <n v="0"/>
    <s v="CMP"/>
  </r>
  <r>
    <s v="4906529012"/>
    <x v="3"/>
    <x v="5"/>
    <d v="2020-06-17T00:00:00"/>
    <x v="5"/>
    <x v="128"/>
    <s v="1020"/>
    <s v="S020"/>
    <s v="H"/>
    <n v="0"/>
    <n v="1"/>
    <x v="0"/>
    <s v="530000181594"/>
    <x v="431"/>
    <x v="128"/>
    <n v="39525"/>
    <n v="0"/>
    <s v="CMP"/>
  </r>
  <r>
    <s v="4906529133"/>
    <x v="3"/>
    <x v="5"/>
    <d v="2020-06-17T00:00:00"/>
    <x v="5"/>
    <x v="18"/>
    <s v="1010"/>
    <s v="S010"/>
    <s v="H"/>
    <n v="0"/>
    <n v="1"/>
    <x v="0"/>
    <s v="530000169787"/>
    <x v="325"/>
    <x v="18"/>
    <n v="52000"/>
    <n v="0"/>
    <s v="NB"/>
  </r>
  <r>
    <s v="4906529187"/>
    <x v="3"/>
    <x v="5"/>
    <d v="2020-06-17T00:00:00"/>
    <x v="5"/>
    <x v="7"/>
    <s v="1010"/>
    <s v="S010"/>
    <s v="H"/>
    <n v="0"/>
    <n v="2"/>
    <x v="0"/>
    <s v="530000159390"/>
    <x v="238"/>
    <x v="7"/>
    <n v="8280"/>
    <n v="0"/>
    <s v="NB"/>
  </r>
  <r>
    <s v="4906529564"/>
    <x v="3"/>
    <x v="5"/>
    <d v="2020-06-17T00:00:00"/>
    <x v="5"/>
    <x v="80"/>
    <s v="1096"/>
    <s v="S096"/>
    <s v="H"/>
    <n v="0"/>
    <n v="1"/>
    <x v="0"/>
    <s v="530000182904"/>
    <x v="193"/>
    <x v="80"/>
    <n v="1325"/>
    <n v="0"/>
    <s v=""/>
  </r>
  <r>
    <s v="4906531653"/>
    <x v="3"/>
    <x v="5"/>
    <d v="2020-06-17T00:00:00"/>
    <x v="5"/>
    <x v="44"/>
    <s v="1020"/>
    <s v="S020"/>
    <s v="H"/>
    <n v="0"/>
    <n v="3"/>
    <x v="0"/>
    <s v="530000189394"/>
    <x v="430"/>
    <x v="44"/>
    <n v="3096"/>
    <n v="0"/>
    <s v="ERO"/>
  </r>
  <r>
    <s v="4906531703"/>
    <x v="3"/>
    <x v="5"/>
    <d v="2020-06-17T00:00:00"/>
    <x v="5"/>
    <x v="18"/>
    <s v="1030"/>
    <s v="S030"/>
    <s v="H"/>
    <n v="0"/>
    <n v="1"/>
    <x v="0"/>
    <s v="530000185853"/>
    <x v="437"/>
    <x v="18"/>
    <n v="52000"/>
    <n v="0"/>
    <s v="ERO"/>
  </r>
  <r>
    <s v="4906531988"/>
    <x v="3"/>
    <x v="5"/>
    <d v="2020-06-18T00:00:00"/>
    <x v="5"/>
    <x v="12"/>
    <s v="1080"/>
    <s v="S080"/>
    <s v="H"/>
    <n v="0"/>
    <n v="1"/>
    <x v="0"/>
    <s v="530000186004"/>
    <x v="423"/>
    <x v="12"/>
    <n v="10385"/>
    <n v="0"/>
    <s v="CMP"/>
  </r>
  <r>
    <s v="4906532048"/>
    <x v="3"/>
    <x v="5"/>
    <d v="2020-06-18T00:00:00"/>
    <x v="5"/>
    <x v="2"/>
    <s v="1080"/>
    <s v="S080"/>
    <s v="H"/>
    <n v="0"/>
    <n v="1"/>
    <x v="0"/>
    <s v="530000186225"/>
    <x v="423"/>
    <x v="2"/>
    <n v="9490"/>
    <n v="0"/>
    <s v="CMP"/>
  </r>
  <r>
    <s v="4906532066"/>
    <x v="3"/>
    <x v="5"/>
    <d v="2020-06-18T00:00:00"/>
    <x v="5"/>
    <x v="12"/>
    <s v="1080"/>
    <s v="S080"/>
    <s v="H"/>
    <n v="0"/>
    <n v="1"/>
    <x v="0"/>
    <s v="530000172354"/>
    <x v="480"/>
    <x v="12"/>
    <n v="10385"/>
    <n v="0"/>
    <s v="CMP"/>
  </r>
  <r>
    <s v="4906532379"/>
    <x v="3"/>
    <x v="5"/>
    <d v="2020-06-18T00:00:00"/>
    <x v="5"/>
    <x v="19"/>
    <s v="1020"/>
    <s v="S020"/>
    <s v="H"/>
    <n v="0"/>
    <n v="1"/>
    <x v="0"/>
    <s v="530000177067"/>
    <x v="547"/>
    <x v="19"/>
    <n v="1745"/>
    <n v="0"/>
    <s v="CMP"/>
  </r>
  <r>
    <s v="4906532398"/>
    <x v="3"/>
    <x v="5"/>
    <d v="2020-06-18T00:00:00"/>
    <x v="3"/>
    <x v="19"/>
    <s v="1020"/>
    <s v="S020"/>
    <s v="S"/>
    <n v="0"/>
    <n v="-1"/>
    <x v="0"/>
    <s v="530000177067"/>
    <x v="547"/>
    <x v="19"/>
    <n v="1745"/>
    <n v="0"/>
    <s v="CMP"/>
  </r>
  <r>
    <s v="4906532418"/>
    <x v="3"/>
    <x v="5"/>
    <d v="2020-06-18T00:00:00"/>
    <x v="5"/>
    <x v="5"/>
    <s v="1010"/>
    <s v="S010"/>
    <s v="H"/>
    <n v="0"/>
    <n v="1"/>
    <x v="0"/>
    <s v="530000191231"/>
    <x v="433"/>
    <x v="5"/>
    <n v="1297"/>
    <n v="0"/>
    <s v=""/>
  </r>
  <r>
    <s v="4906532452"/>
    <x v="3"/>
    <x v="5"/>
    <d v="2020-06-18T00:00:00"/>
    <x v="5"/>
    <x v="9"/>
    <s v="1020"/>
    <s v="S020"/>
    <s v="H"/>
    <n v="0"/>
    <n v="1"/>
    <x v="0"/>
    <s v="530000177067"/>
    <x v="547"/>
    <x v="9"/>
    <n v="1965"/>
    <n v="0"/>
    <s v="CMP"/>
  </r>
  <r>
    <s v="4906532490"/>
    <x v="3"/>
    <x v="5"/>
    <d v="2020-06-18T00:00:00"/>
    <x v="5"/>
    <x v="48"/>
    <s v="1010"/>
    <s v="S010"/>
    <s v="H"/>
    <n v="0"/>
    <n v="1"/>
    <x v="0"/>
    <s v="530000186208"/>
    <x v="472"/>
    <x v="48"/>
    <n v="63144.15"/>
    <n v="0"/>
    <s v="CMP"/>
  </r>
  <r>
    <s v="4906532510"/>
    <x v="3"/>
    <x v="5"/>
    <d v="2020-06-18T00:00:00"/>
    <x v="5"/>
    <x v="11"/>
    <s v="1010"/>
    <s v="S010"/>
    <s v="H"/>
    <n v="0"/>
    <n v="1"/>
    <x v="0"/>
    <s v="530000179119"/>
    <x v="333"/>
    <x v="11"/>
    <n v="11525"/>
    <n v="0"/>
    <s v="ERO"/>
  </r>
  <r>
    <s v="4906532582"/>
    <x v="3"/>
    <x v="5"/>
    <d v="2020-06-18T00:00:00"/>
    <x v="5"/>
    <x v="13"/>
    <s v="1010"/>
    <s v="S010"/>
    <s v="H"/>
    <n v="0"/>
    <n v="1"/>
    <x v="0"/>
    <s v="530000185832"/>
    <x v="472"/>
    <x v="13"/>
    <n v="46100"/>
    <n v="0"/>
    <s v="CMP"/>
  </r>
  <r>
    <s v="4906532602"/>
    <x v="3"/>
    <x v="5"/>
    <d v="2020-06-18T00:00:00"/>
    <x v="5"/>
    <x v="80"/>
    <s v="1096"/>
    <s v="S096"/>
    <s v="H"/>
    <n v="0"/>
    <n v="3"/>
    <x v="0"/>
    <s v="530000177590"/>
    <x v="471"/>
    <x v="80"/>
    <n v="1325"/>
    <n v="0"/>
    <s v="ERO"/>
  </r>
  <r>
    <s v="4906532608"/>
    <x v="3"/>
    <x v="5"/>
    <d v="2020-06-18T00:00:00"/>
    <x v="5"/>
    <x v="19"/>
    <s v="1050"/>
    <s v="S050"/>
    <s v="H"/>
    <n v="0"/>
    <n v="1"/>
    <x v="0"/>
    <s v="530000177067"/>
    <x v="547"/>
    <x v="19"/>
    <n v="1745"/>
    <n v="0"/>
    <s v="CMP"/>
  </r>
  <r>
    <s v="4906532617"/>
    <x v="3"/>
    <x v="5"/>
    <d v="2020-06-18T00:00:00"/>
    <x v="5"/>
    <x v="63"/>
    <s v="1080"/>
    <s v="S080"/>
    <s v="H"/>
    <n v="0"/>
    <n v="1"/>
    <x v="0"/>
    <s v="530000179887"/>
    <x v="457"/>
    <x v="63"/>
    <n v="3113"/>
    <n v="0"/>
    <s v="ERO"/>
  </r>
  <r>
    <s v="4906532669"/>
    <x v="3"/>
    <x v="5"/>
    <d v="2020-06-18T00:00:00"/>
    <x v="5"/>
    <x v="2"/>
    <s v="1020"/>
    <s v="S020"/>
    <s v="H"/>
    <n v="0"/>
    <n v="1"/>
    <x v="0"/>
    <s v="530000190629"/>
    <x v="463"/>
    <x v="2"/>
    <n v="9490"/>
    <n v="0"/>
    <s v="ERO"/>
  </r>
  <r>
    <s v="4906532934"/>
    <x v="3"/>
    <x v="5"/>
    <d v="2020-06-17T00:00:00"/>
    <x v="3"/>
    <x v="128"/>
    <s v="1020"/>
    <s v="S020"/>
    <s v="S"/>
    <n v="0"/>
    <n v="-1"/>
    <x v="0"/>
    <s v="530000181594"/>
    <x v="431"/>
    <x v="128"/>
    <n v="39525"/>
    <n v="0"/>
    <s v="CMP"/>
  </r>
  <r>
    <s v="4906532949"/>
    <x v="3"/>
    <x v="5"/>
    <d v="2020-06-19T00:00:00"/>
    <x v="5"/>
    <x v="9"/>
    <s v="1030"/>
    <s v="S030"/>
    <s v="H"/>
    <n v="0"/>
    <n v="1"/>
    <x v="0"/>
    <s v="530000182879"/>
    <x v="427"/>
    <x v="9"/>
    <n v="1965"/>
    <n v="0"/>
    <s v="CMP"/>
  </r>
  <r>
    <s v="4906533059"/>
    <x v="3"/>
    <x v="5"/>
    <d v="2020-06-19T00:00:00"/>
    <x v="5"/>
    <x v="7"/>
    <s v="1060"/>
    <s v="S060"/>
    <s v="H"/>
    <n v="0"/>
    <n v="1"/>
    <x v="0"/>
    <s v="530000164722"/>
    <x v="470"/>
    <x v="7"/>
    <n v="8280"/>
    <n v="0"/>
    <s v="CMP"/>
  </r>
  <r>
    <s v="4906533109"/>
    <x v="3"/>
    <x v="5"/>
    <d v="2020-06-19T00:00:00"/>
    <x v="5"/>
    <x v="2"/>
    <s v="1010"/>
    <s v="S010"/>
    <s v="H"/>
    <n v="0"/>
    <n v="1"/>
    <x v="0"/>
    <s v="530000182056"/>
    <x v="472"/>
    <x v="2"/>
    <n v="9490"/>
    <n v="0"/>
    <s v="CMP"/>
  </r>
  <r>
    <s v="4906533110"/>
    <x v="3"/>
    <x v="5"/>
    <d v="2020-06-19T00:00:00"/>
    <x v="5"/>
    <x v="2"/>
    <s v="1010"/>
    <s v="S010"/>
    <s v="H"/>
    <n v="0"/>
    <n v="1"/>
    <x v="0"/>
    <s v="530000181342"/>
    <x v="472"/>
    <x v="2"/>
    <n v="9490"/>
    <n v="0"/>
    <s v="CMP"/>
  </r>
  <r>
    <s v="4906533130"/>
    <x v="3"/>
    <x v="5"/>
    <d v="2020-06-19T00:00:00"/>
    <x v="5"/>
    <x v="10"/>
    <s v="1010"/>
    <s v="S010"/>
    <s v="H"/>
    <n v="0"/>
    <n v="1"/>
    <x v="0"/>
    <s v="530000183577"/>
    <x v="472"/>
    <x v="10"/>
    <n v="42200"/>
    <n v="0"/>
    <s v="CMP"/>
  </r>
  <r>
    <s v="4906533186"/>
    <x v="3"/>
    <x v="5"/>
    <d v="2020-06-19T00:00:00"/>
    <x v="5"/>
    <x v="0"/>
    <s v="1050"/>
    <s v="S050"/>
    <s v="H"/>
    <n v="0"/>
    <n v="1"/>
    <x v="0"/>
    <s v="530000190260"/>
    <x v="990"/>
    <x v="0"/>
    <n v="41000"/>
    <n v="0"/>
    <s v=""/>
  </r>
  <r>
    <s v="4906533192"/>
    <x v="3"/>
    <x v="5"/>
    <d v="2020-06-19T00:00:00"/>
    <x v="5"/>
    <x v="10"/>
    <s v="1010"/>
    <s v="S010"/>
    <s v="H"/>
    <n v="0"/>
    <n v="1"/>
    <x v="0"/>
    <s v="530000183141"/>
    <x v="472"/>
    <x v="10"/>
    <n v="42200"/>
    <n v="0"/>
    <s v="CMP"/>
  </r>
  <r>
    <s v="4906533224"/>
    <x v="3"/>
    <x v="5"/>
    <d v="2020-06-19T00:00:00"/>
    <x v="5"/>
    <x v="31"/>
    <s v="1050"/>
    <s v="S050"/>
    <s v="H"/>
    <n v="0"/>
    <n v="1"/>
    <x v="0"/>
    <s v="530000177473"/>
    <x v="466"/>
    <x v="31"/>
    <n v="1911"/>
    <n v="0"/>
    <s v="CMP"/>
  </r>
  <r>
    <s v="4906533301"/>
    <x v="3"/>
    <x v="5"/>
    <d v="2020-06-19T00:00:00"/>
    <x v="5"/>
    <x v="19"/>
    <s v="1050"/>
    <s v="S050"/>
    <s v="H"/>
    <n v="0"/>
    <n v="1"/>
    <x v="0"/>
    <s v="530000193094"/>
    <x v="433"/>
    <x v="19"/>
    <n v="1745"/>
    <n v="0"/>
    <s v=""/>
  </r>
  <r>
    <s v="4906533308"/>
    <x v="3"/>
    <x v="5"/>
    <d v="2020-06-19T00:00:00"/>
    <x v="5"/>
    <x v="5"/>
    <s v="1010"/>
    <s v="S010"/>
    <s v="H"/>
    <n v="0"/>
    <n v="3"/>
    <x v="0"/>
    <s v="530000193094"/>
    <x v="433"/>
    <x v="5"/>
    <n v="1297"/>
    <n v="0"/>
    <s v=""/>
  </r>
  <r>
    <s v="4906533344"/>
    <x v="3"/>
    <x v="5"/>
    <d v="2020-06-19T00:00:00"/>
    <x v="3"/>
    <x v="19"/>
    <s v="1050"/>
    <s v="S050"/>
    <s v="S"/>
    <n v="0"/>
    <n v="-1"/>
    <x v="0"/>
    <s v="530000177067"/>
    <x v="547"/>
    <x v="19"/>
    <n v="1745"/>
    <n v="0"/>
    <s v="CMP"/>
  </r>
  <r>
    <s v="4906533408"/>
    <x v="3"/>
    <x v="5"/>
    <d v="2020-06-19T00:00:00"/>
    <x v="5"/>
    <x v="80"/>
    <s v="1096"/>
    <s v="S096"/>
    <s v="H"/>
    <n v="0"/>
    <n v="1"/>
    <x v="0"/>
    <s v="530000188762"/>
    <x v="193"/>
    <x v="80"/>
    <n v="1325"/>
    <n v="0"/>
    <s v=""/>
  </r>
  <r>
    <s v="4906533408"/>
    <x v="3"/>
    <x v="5"/>
    <d v="2020-06-19T00:00:00"/>
    <x v="5"/>
    <x v="80"/>
    <s v="1096"/>
    <s v="S096"/>
    <s v="H"/>
    <n v="0"/>
    <n v="1"/>
    <x v="0"/>
    <s v="530000188762"/>
    <x v="193"/>
    <x v="80"/>
    <n v="1325"/>
    <n v="0"/>
    <s v=""/>
  </r>
  <r>
    <s v="4906533414"/>
    <x v="3"/>
    <x v="5"/>
    <d v="2020-06-19T00:00:00"/>
    <x v="5"/>
    <x v="48"/>
    <s v="1010"/>
    <s v="S010"/>
    <s v="H"/>
    <n v="0"/>
    <n v="1"/>
    <x v="0"/>
    <s v="530000185474"/>
    <x v="19"/>
    <x v="48"/>
    <n v="63144.15"/>
    <n v="0"/>
    <s v=""/>
  </r>
  <r>
    <s v="4906533444"/>
    <x v="3"/>
    <x v="5"/>
    <d v="2020-06-17T00:00:00"/>
    <x v="3"/>
    <x v="5"/>
    <s v="1020"/>
    <s v="S020"/>
    <s v="S"/>
    <n v="0"/>
    <n v="-3"/>
    <x v="0"/>
    <s v="530000189268"/>
    <x v="430"/>
    <x v="5"/>
    <n v="1297"/>
    <n v="0"/>
    <s v="ERO"/>
  </r>
  <r>
    <s v="4906533445"/>
    <x v="3"/>
    <x v="5"/>
    <d v="2020-06-19T00:00:00"/>
    <x v="5"/>
    <x v="2"/>
    <s v="1080"/>
    <s v="S080"/>
    <s v="H"/>
    <n v="0"/>
    <n v="1"/>
    <x v="0"/>
    <s v="530000181761"/>
    <x v="480"/>
    <x v="2"/>
    <n v="9490"/>
    <n v="0"/>
    <s v="CMP"/>
  </r>
  <r>
    <s v="4906533445"/>
    <x v="3"/>
    <x v="5"/>
    <d v="2020-06-19T00:00:00"/>
    <x v="5"/>
    <x v="2"/>
    <s v="1080"/>
    <s v="S080"/>
    <s v="H"/>
    <n v="0"/>
    <n v="1"/>
    <x v="0"/>
    <s v="530000182106"/>
    <x v="480"/>
    <x v="2"/>
    <n v="9490"/>
    <n v="0"/>
    <s v="CMP"/>
  </r>
  <r>
    <s v="4906533445"/>
    <x v="3"/>
    <x v="5"/>
    <d v="2020-06-19T00:00:00"/>
    <x v="5"/>
    <x v="2"/>
    <s v="1080"/>
    <s v="S080"/>
    <s v="H"/>
    <n v="0"/>
    <n v="1"/>
    <x v="0"/>
    <s v="530000182281"/>
    <x v="480"/>
    <x v="2"/>
    <n v="9490"/>
    <n v="0"/>
    <s v="CMP"/>
  </r>
  <r>
    <s v="4906533445"/>
    <x v="3"/>
    <x v="5"/>
    <d v="2020-06-19T00:00:00"/>
    <x v="5"/>
    <x v="2"/>
    <s v="1080"/>
    <s v="S080"/>
    <s v="H"/>
    <n v="0"/>
    <n v="1"/>
    <x v="0"/>
    <s v="530000181780"/>
    <x v="480"/>
    <x v="2"/>
    <n v="9490"/>
    <n v="0"/>
    <s v="CMP"/>
  </r>
  <r>
    <s v="4906533448"/>
    <x v="3"/>
    <x v="5"/>
    <d v="2020-06-19T00:00:00"/>
    <x v="5"/>
    <x v="28"/>
    <s v="1010"/>
    <s v="S010"/>
    <s v="H"/>
    <n v="0"/>
    <n v="1"/>
    <x v="0"/>
    <s v="530000145129"/>
    <x v="306"/>
    <x v="28"/>
    <n v="44820"/>
    <n v="0"/>
    <s v="NB"/>
  </r>
  <r>
    <s v="4906533502"/>
    <x v="3"/>
    <x v="5"/>
    <d v="2020-06-19T00:00:00"/>
    <x v="5"/>
    <x v="6"/>
    <s v="1060"/>
    <s v="S060"/>
    <s v="H"/>
    <n v="0"/>
    <n v="1"/>
    <x v="0"/>
    <s v="530000189989"/>
    <x v="428"/>
    <x v="6"/>
    <n v="1446"/>
    <n v="0"/>
    <s v="ERO"/>
  </r>
  <r>
    <s v="4906533510"/>
    <x v="3"/>
    <x v="5"/>
    <d v="2020-06-21T00:00:00"/>
    <x v="5"/>
    <x v="2"/>
    <s v="1030"/>
    <s v="S030"/>
    <s v="H"/>
    <n v="0"/>
    <n v="1"/>
    <x v="0"/>
    <s v="530000188424"/>
    <x v="437"/>
    <x v="2"/>
    <n v="9490"/>
    <n v="0"/>
    <s v="ERO"/>
  </r>
  <r>
    <s v="4906533531"/>
    <x v="3"/>
    <x v="5"/>
    <d v="2020-06-19T00:00:00"/>
    <x v="5"/>
    <x v="9"/>
    <s v="1050"/>
    <s v="S050"/>
    <s v="H"/>
    <n v="0"/>
    <n v="1"/>
    <x v="0"/>
    <s v="530000193215"/>
    <x v="424"/>
    <x v="9"/>
    <n v="1965"/>
    <n v="0"/>
    <s v="CMP"/>
  </r>
  <r>
    <s v="4906533555"/>
    <x v="3"/>
    <x v="5"/>
    <d v="2020-06-20T00:00:00"/>
    <x v="3"/>
    <x v="13"/>
    <s v="1010"/>
    <s v="S010"/>
    <s v="S"/>
    <n v="0"/>
    <n v="-1"/>
    <x v="0"/>
    <s v="530000185832"/>
    <x v="472"/>
    <x v="13"/>
    <n v="46100"/>
    <n v="0"/>
    <s v="CMP"/>
  </r>
  <r>
    <s v="4906533556"/>
    <x v="3"/>
    <x v="5"/>
    <d v="2020-06-18T00:00:00"/>
    <x v="3"/>
    <x v="48"/>
    <s v="1010"/>
    <s v="S010"/>
    <s v="S"/>
    <n v="0"/>
    <n v="-1"/>
    <x v="0"/>
    <s v="530000186208"/>
    <x v="472"/>
    <x v="48"/>
    <n v="63144.15"/>
    <n v="0"/>
    <s v="CMP"/>
  </r>
  <r>
    <s v="4906533584"/>
    <x v="3"/>
    <x v="5"/>
    <d v="2020-06-20T00:00:00"/>
    <x v="5"/>
    <x v="13"/>
    <s v="1010"/>
    <s v="S010"/>
    <s v="H"/>
    <n v="0"/>
    <n v="1"/>
    <x v="0"/>
    <s v="530000185832"/>
    <x v="472"/>
    <x v="13"/>
    <n v="46100"/>
    <n v="0"/>
    <s v="CMP"/>
  </r>
  <r>
    <s v="4906533606"/>
    <x v="3"/>
    <x v="5"/>
    <d v="2020-06-21T00:00:00"/>
    <x v="5"/>
    <x v="7"/>
    <s v="1030"/>
    <s v="S030"/>
    <s v="H"/>
    <n v="0"/>
    <n v="1"/>
    <x v="0"/>
    <s v="530000188425"/>
    <x v="437"/>
    <x v="7"/>
    <n v="8280"/>
    <n v="0"/>
    <s v="ERO"/>
  </r>
  <r>
    <s v="4906533696"/>
    <x v="3"/>
    <x v="5"/>
    <d v="2020-06-20T00:00:00"/>
    <x v="5"/>
    <x v="11"/>
    <s v="1020"/>
    <s v="S020"/>
    <s v="H"/>
    <n v="0"/>
    <n v="1"/>
    <x v="0"/>
    <s v="530000185333"/>
    <x v="439"/>
    <x v="11"/>
    <n v="11525"/>
    <n v="0"/>
    <s v="ERO"/>
  </r>
  <r>
    <s v="4906533736"/>
    <x v="3"/>
    <x v="5"/>
    <d v="2020-06-21T00:00:00"/>
    <x v="5"/>
    <x v="2"/>
    <s v="1030"/>
    <s v="S030"/>
    <s v="H"/>
    <n v="0"/>
    <n v="1"/>
    <x v="0"/>
    <s v="530000187248"/>
    <x v="437"/>
    <x v="2"/>
    <n v="9490"/>
    <n v="0"/>
    <s v="ERO"/>
  </r>
  <r>
    <s v="4906533961"/>
    <x v="3"/>
    <x v="5"/>
    <d v="2020-06-22T00:00:00"/>
    <x v="5"/>
    <x v="21"/>
    <s v="1017"/>
    <s v="S017"/>
    <s v="H"/>
    <n v="0"/>
    <n v="1"/>
    <x v="0"/>
    <s v="530000181343"/>
    <x v="430"/>
    <x v="21"/>
    <n v="1708"/>
    <n v="0"/>
    <s v="ERO"/>
  </r>
  <r>
    <s v="4906534052"/>
    <x v="3"/>
    <x v="5"/>
    <d v="2020-06-22T00:00:00"/>
    <x v="5"/>
    <x v="5"/>
    <s v="1017"/>
    <s v="S017"/>
    <s v="H"/>
    <n v="0"/>
    <n v="1"/>
    <x v="0"/>
    <s v="530000184260"/>
    <x v="430"/>
    <x v="5"/>
    <n v="1297"/>
    <n v="0"/>
    <s v="ERO"/>
  </r>
  <r>
    <s v="4906534120"/>
    <x v="3"/>
    <x v="5"/>
    <d v="2020-06-22T00:00:00"/>
    <x v="5"/>
    <x v="7"/>
    <s v="1080"/>
    <s v="S080"/>
    <s v="H"/>
    <n v="0"/>
    <n v="1"/>
    <x v="0"/>
    <s v="530000181666"/>
    <x v="480"/>
    <x v="7"/>
    <n v="8280"/>
    <n v="0"/>
    <s v="CMP"/>
  </r>
  <r>
    <s v="4906534169"/>
    <x v="3"/>
    <x v="5"/>
    <d v="2020-06-22T00:00:00"/>
    <x v="5"/>
    <x v="12"/>
    <s v="1080"/>
    <s v="S080"/>
    <s v="H"/>
    <n v="0"/>
    <n v="1"/>
    <x v="0"/>
    <s v="530000183799"/>
    <x v="480"/>
    <x v="12"/>
    <n v="10385"/>
    <n v="0"/>
    <s v="CMP"/>
  </r>
  <r>
    <s v="4906534169"/>
    <x v="3"/>
    <x v="5"/>
    <d v="2020-06-22T00:00:00"/>
    <x v="5"/>
    <x v="12"/>
    <s v="1080"/>
    <s v="S080"/>
    <s v="H"/>
    <n v="0"/>
    <n v="1"/>
    <x v="0"/>
    <s v="530000183799"/>
    <x v="480"/>
    <x v="12"/>
    <n v="10385"/>
    <n v="0"/>
    <s v="CMP"/>
  </r>
  <r>
    <s v="4906534233"/>
    <x v="3"/>
    <x v="5"/>
    <d v="2020-06-22T00:00:00"/>
    <x v="5"/>
    <x v="7"/>
    <s v="1080"/>
    <s v="S080"/>
    <s v="H"/>
    <n v="0"/>
    <n v="1"/>
    <x v="0"/>
    <s v="530000181744"/>
    <x v="423"/>
    <x v="7"/>
    <n v="8280"/>
    <n v="0"/>
    <s v="CMP"/>
  </r>
  <r>
    <s v="4906534242"/>
    <x v="3"/>
    <x v="5"/>
    <d v="2020-06-22T00:00:00"/>
    <x v="5"/>
    <x v="5"/>
    <s v="1010"/>
    <s v="S010"/>
    <s v="H"/>
    <n v="0"/>
    <n v="1"/>
    <x v="0"/>
    <s v="530000193530"/>
    <x v="433"/>
    <x v="5"/>
    <n v="1297"/>
    <n v="0"/>
    <s v=""/>
  </r>
  <r>
    <s v="4906534251"/>
    <x v="3"/>
    <x v="5"/>
    <d v="2020-06-22T00:00:00"/>
    <x v="5"/>
    <x v="5"/>
    <s v="1010"/>
    <s v="S010"/>
    <s v="H"/>
    <n v="0"/>
    <n v="1"/>
    <x v="0"/>
    <s v="530000193757"/>
    <x v="433"/>
    <x v="5"/>
    <n v="1297"/>
    <n v="0"/>
    <s v=""/>
  </r>
  <r>
    <s v="4906534254"/>
    <x v="3"/>
    <x v="5"/>
    <d v="2020-06-22T00:00:00"/>
    <x v="5"/>
    <x v="26"/>
    <s v="1060"/>
    <s v="S060"/>
    <s v="H"/>
    <n v="0"/>
    <n v="1"/>
    <x v="0"/>
    <s v="530000165426"/>
    <x v="470"/>
    <x v="26"/>
    <n v="9000"/>
    <n v="0"/>
    <s v="CMP"/>
  </r>
  <r>
    <s v="4906534348"/>
    <x v="3"/>
    <x v="5"/>
    <d v="2020-06-22T00:00:00"/>
    <x v="5"/>
    <x v="5"/>
    <s v="1020"/>
    <s v="S020"/>
    <s v="H"/>
    <n v="0"/>
    <n v="1"/>
    <x v="0"/>
    <s v="530000188300"/>
    <x v="79"/>
    <x v="5"/>
    <n v="1297"/>
    <n v="0"/>
    <s v="CMP"/>
  </r>
  <r>
    <s v="4906534362"/>
    <x v="3"/>
    <x v="5"/>
    <d v="2020-06-22T00:00:00"/>
    <x v="5"/>
    <x v="0"/>
    <s v="1020"/>
    <s v="S020"/>
    <s v="H"/>
    <n v="0"/>
    <n v="2"/>
    <x v="0"/>
    <s v="530000189248"/>
    <x v="441"/>
    <x v="0"/>
    <n v="41000"/>
    <n v="0"/>
    <s v="CMP"/>
  </r>
  <r>
    <s v="4906534374"/>
    <x v="3"/>
    <x v="5"/>
    <d v="2020-06-22T00:00:00"/>
    <x v="5"/>
    <x v="6"/>
    <s v="1060"/>
    <s v="S060"/>
    <s v="H"/>
    <n v="0"/>
    <n v="1"/>
    <x v="0"/>
    <s v="530000180997"/>
    <x v="470"/>
    <x v="6"/>
    <n v="1446"/>
    <n v="0"/>
    <s v="CMP"/>
  </r>
  <r>
    <s v="4906534376"/>
    <x v="3"/>
    <x v="5"/>
    <d v="2020-06-22T00:00:00"/>
    <x v="5"/>
    <x v="7"/>
    <s v="1060"/>
    <s v="S060"/>
    <s v="H"/>
    <n v="0"/>
    <n v="1"/>
    <x v="0"/>
    <s v="530000172727"/>
    <x v="470"/>
    <x v="7"/>
    <n v="8280"/>
    <n v="0"/>
    <s v="CMP"/>
  </r>
  <r>
    <s v="4906534378"/>
    <x v="3"/>
    <x v="5"/>
    <d v="2020-06-22T00:00:00"/>
    <x v="5"/>
    <x v="12"/>
    <s v="1060"/>
    <s v="S060"/>
    <s v="H"/>
    <n v="0"/>
    <n v="1"/>
    <x v="0"/>
    <s v="530000170310"/>
    <x v="470"/>
    <x v="12"/>
    <n v="10385"/>
    <n v="0"/>
    <s v="CMP"/>
  </r>
  <r>
    <s v="4906534380"/>
    <x v="3"/>
    <x v="5"/>
    <d v="2020-06-22T00:00:00"/>
    <x v="5"/>
    <x v="2"/>
    <s v="1060"/>
    <s v="S060"/>
    <s v="H"/>
    <n v="0"/>
    <n v="1"/>
    <x v="0"/>
    <s v="530000167241"/>
    <x v="470"/>
    <x v="2"/>
    <n v="9490"/>
    <n v="0"/>
    <s v="CMP"/>
  </r>
  <r>
    <s v="4906534420"/>
    <x v="3"/>
    <x v="5"/>
    <d v="2020-06-22T00:00:00"/>
    <x v="5"/>
    <x v="36"/>
    <s v="1050"/>
    <s v="S050"/>
    <s v="H"/>
    <n v="0"/>
    <n v="1"/>
    <x v="0"/>
    <s v="530000188551"/>
    <x v="469"/>
    <x v="36"/>
    <n v="3195"/>
    <n v="0"/>
    <s v="ERO"/>
  </r>
  <r>
    <s v="4906534624"/>
    <x v="3"/>
    <x v="5"/>
    <d v="2020-06-22T00:00:00"/>
    <x v="5"/>
    <x v="59"/>
    <s v="1050"/>
    <s v="S050"/>
    <s v="H"/>
    <n v="0"/>
    <n v="1"/>
    <x v="0"/>
    <s v="530000189535"/>
    <x v="435"/>
    <x v="59"/>
    <n v="0"/>
    <n v="0"/>
    <s v="ERO"/>
  </r>
  <r>
    <s v="4906534646"/>
    <x v="3"/>
    <x v="5"/>
    <d v="2020-06-22T00:00:00"/>
    <x v="3"/>
    <x v="65"/>
    <s v="1060"/>
    <s v="S060"/>
    <s v="S"/>
    <n v="0"/>
    <n v="-1"/>
    <x v="0"/>
    <s v="530000155919"/>
    <x v="470"/>
    <x v="65"/>
    <n v="8130"/>
    <n v="0"/>
    <s v="CMP"/>
  </r>
  <r>
    <s v="4906534662"/>
    <x v="3"/>
    <x v="5"/>
    <d v="2020-06-19T00:00:00"/>
    <x v="3"/>
    <x v="10"/>
    <s v="1010"/>
    <s v="S010"/>
    <s v="S"/>
    <n v="0"/>
    <n v="-1"/>
    <x v="0"/>
    <s v="530000183141"/>
    <x v="472"/>
    <x v="10"/>
    <n v="42200"/>
    <n v="0"/>
    <s v="CMP"/>
  </r>
  <r>
    <s v="4906534663"/>
    <x v="3"/>
    <x v="5"/>
    <d v="2020-06-19T00:00:00"/>
    <x v="3"/>
    <x v="2"/>
    <s v="1010"/>
    <s v="S010"/>
    <s v="S"/>
    <n v="0"/>
    <n v="-1"/>
    <x v="0"/>
    <s v="530000182056"/>
    <x v="472"/>
    <x v="2"/>
    <n v="9490"/>
    <n v="0"/>
    <s v="CMP"/>
  </r>
  <r>
    <s v="4906534666"/>
    <x v="3"/>
    <x v="5"/>
    <d v="2020-06-22T00:00:00"/>
    <x v="5"/>
    <x v="6"/>
    <s v="1050"/>
    <s v="S050"/>
    <s v="H"/>
    <n v="0"/>
    <n v="1"/>
    <x v="0"/>
    <s v="530000186747"/>
    <x v="7"/>
    <x v="6"/>
    <n v="1446"/>
    <n v="0"/>
    <s v="CMP"/>
  </r>
  <r>
    <s v="4906534671"/>
    <x v="3"/>
    <x v="5"/>
    <d v="2020-06-22T00:00:00"/>
    <x v="5"/>
    <x v="70"/>
    <s v="1010"/>
    <s v="S010"/>
    <s v="H"/>
    <n v="0"/>
    <n v="1"/>
    <x v="0"/>
    <s v="530000180258"/>
    <x v="472"/>
    <x v="70"/>
    <n v="6419"/>
    <n v="0"/>
    <s v="CMP"/>
  </r>
  <r>
    <s v="4906534722"/>
    <x v="3"/>
    <x v="5"/>
    <d v="2020-06-22T00:00:00"/>
    <x v="5"/>
    <x v="32"/>
    <s v="1050"/>
    <s v="S050"/>
    <s v="H"/>
    <n v="0"/>
    <n v="1"/>
    <x v="0"/>
    <s v="530000184695"/>
    <x v="424"/>
    <x v="32"/>
    <n v="1238"/>
    <n v="0"/>
    <s v="CMP"/>
  </r>
  <r>
    <s v="4906535190"/>
    <x v="3"/>
    <x v="5"/>
    <d v="2020-06-23T00:00:00"/>
    <x v="5"/>
    <x v="26"/>
    <s v="1020"/>
    <s v="S020"/>
    <s v="H"/>
    <n v="0"/>
    <n v="1"/>
    <x v="0"/>
    <s v="530000181398"/>
    <x v="431"/>
    <x v="26"/>
    <n v="9000"/>
    <n v="0"/>
    <s v="CMP"/>
  </r>
  <r>
    <s v="4906535236"/>
    <x v="3"/>
    <x v="5"/>
    <d v="2020-06-23T00:00:00"/>
    <x v="5"/>
    <x v="2"/>
    <s v="1030"/>
    <s v="S030"/>
    <s v="H"/>
    <n v="0"/>
    <n v="1"/>
    <x v="0"/>
    <s v="530000190319"/>
    <x v="424"/>
    <x v="2"/>
    <n v="9490"/>
    <n v="0"/>
    <s v="CMP"/>
  </r>
  <r>
    <s v="4906535238"/>
    <x v="3"/>
    <x v="5"/>
    <d v="2020-06-23T00:00:00"/>
    <x v="5"/>
    <x v="2"/>
    <s v="1030"/>
    <s v="S030"/>
    <s v="H"/>
    <n v="0"/>
    <n v="1"/>
    <x v="0"/>
    <s v="530000190521"/>
    <x v="466"/>
    <x v="2"/>
    <n v="9490"/>
    <n v="0"/>
    <s v="CMP"/>
  </r>
  <r>
    <s v="4906535282"/>
    <x v="3"/>
    <x v="5"/>
    <d v="2020-06-23T00:00:00"/>
    <x v="5"/>
    <x v="2"/>
    <s v="1030"/>
    <s v="S030"/>
    <s v="H"/>
    <n v="0"/>
    <n v="1"/>
    <x v="0"/>
    <s v="530000190442"/>
    <x v="424"/>
    <x v="2"/>
    <n v="9490"/>
    <n v="0"/>
    <s v="CMP"/>
  </r>
  <r>
    <s v="4906535285"/>
    <x v="3"/>
    <x v="5"/>
    <d v="2020-06-23T00:00:00"/>
    <x v="5"/>
    <x v="11"/>
    <s v="1030"/>
    <s v="S030"/>
    <s v="H"/>
    <n v="0"/>
    <n v="1"/>
    <x v="0"/>
    <s v="530000189899"/>
    <x v="424"/>
    <x v="11"/>
    <n v="11525"/>
    <n v="0"/>
    <s v="CMP"/>
  </r>
  <r>
    <s v="4906535286"/>
    <x v="3"/>
    <x v="5"/>
    <d v="2020-06-23T00:00:00"/>
    <x v="5"/>
    <x v="12"/>
    <s v="1030"/>
    <s v="S030"/>
    <s v="H"/>
    <n v="0"/>
    <n v="1"/>
    <x v="0"/>
    <s v="530000190159"/>
    <x v="424"/>
    <x v="12"/>
    <n v="10385"/>
    <n v="0"/>
    <s v="CMP"/>
  </r>
  <r>
    <s v="4906535314"/>
    <x v="3"/>
    <x v="5"/>
    <d v="2020-06-23T00:00:00"/>
    <x v="5"/>
    <x v="9"/>
    <s v="1010"/>
    <s v="S010"/>
    <s v="H"/>
    <n v="0"/>
    <n v="1"/>
    <x v="0"/>
    <s v="530000175011"/>
    <x v="426"/>
    <x v="9"/>
    <n v="1965"/>
    <n v="0"/>
    <s v="ERO"/>
  </r>
  <r>
    <s v="4906535397"/>
    <x v="3"/>
    <x v="5"/>
    <d v="2020-06-23T00:00:00"/>
    <x v="5"/>
    <x v="6"/>
    <s v="1010"/>
    <s v="S010"/>
    <s v="H"/>
    <n v="0"/>
    <n v="1"/>
    <x v="0"/>
    <s v="530000174069"/>
    <x v="426"/>
    <x v="6"/>
    <n v="1446"/>
    <n v="0"/>
    <s v="ERO"/>
  </r>
  <r>
    <s v="4906535446"/>
    <x v="3"/>
    <x v="5"/>
    <d v="2020-06-23T00:00:00"/>
    <x v="5"/>
    <x v="7"/>
    <s v="1080"/>
    <s v="S080"/>
    <s v="H"/>
    <n v="0"/>
    <n v="1"/>
    <x v="0"/>
    <s v="530000183634"/>
    <x v="480"/>
    <x v="7"/>
    <n v="8280"/>
    <n v="0"/>
    <s v="CMP"/>
  </r>
  <r>
    <s v="4906535667"/>
    <x v="3"/>
    <x v="5"/>
    <d v="2020-06-24T00:00:00"/>
    <x v="5"/>
    <x v="6"/>
    <s v="1050"/>
    <s v="S050"/>
    <s v="H"/>
    <n v="0"/>
    <n v="1"/>
    <x v="0"/>
    <s v="530000187664"/>
    <x v="460"/>
    <x v="6"/>
    <n v="1446"/>
    <n v="0"/>
    <s v="ERO"/>
  </r>
  <r>
    <s v="4906535674"/>
    <x v="3"/>
    <x v="5"/>
    <d v="2020-06-23T00:00:00"/>
    <x v="5"/>
    <x v="6"/>
    <s v="1060"/>
    <s v="S060"/>
    <s v="H"/>
    <n v="0"/>
    <n v="1"/>
    <x v="0"/>
    <s v="530000185963"/>
    <x v="428"/>
    <x v="6"/>
    <n v="1446"/>
    <n v="0"/>
    <s v="ERO"/>
  </r>
  <r>
    <s v="4906535818"/>
    <x v="3"/>
    <x v="5"/>
    <d v="2020-06-23T00:00:00"/>
    <x v="5"/>
    <x v="56"/>
    <s v="1020"/>
    <s v="S020"/>
    <s v="H"/>
    <n v="0"/>
    <n v="1"/>
    <x v="0"/>
    <s v="530000190202"/>
    <x v="79"/>
    <x v="56"/>
    <n v="3645"/>
    <n v="0"/>
    <s v="CMP"/>
  </r>
  <r>
    <s v="4906535917"/>
    <x v="3"/>
    <x v="5"/>
    <d v="2020-06-23T00:00:00"/>
    <x v="5"/>
    <x v="7"/>
    <s v="1020"/>
    <s v="S020"/>
    <s v="H"/>
    <n v="0"/>
    <n v="1"/>
    <x v="0"/>
    <s v="530000190895"/>
    <x v="463"/>
    <x v="7"/>
    <n v="8280"/>
    <n v="0"/>
    <s v="ERO"/>
  </r>
  <r>
    <s v="4906535920"/>
    <x v="3"/>
    <x v="5"/>
    <d v="2020-06-23T00:00:00"/>
    <x v="5"/>
    <x v="9"/>
    <s v="1010"/>
    <s v="S010"/>
    <s v="H"/>
    <n v="0"/>
    <n v="1"/>
    <x v="0"/>
    <s v="530000178522"/>
    <x v="426"/>
    <x v="9"/>
    <n v="1965"/>
    <n v="0"/>
    <s v="ERO"/>
  </r>
  <r>
    <s v="4906535954"/>
    <x v="3"/>
    <x v="5"/>
    <d v="2020-06-23T00:00:00"/>
    <x v="5"/>
    <x v="2"/>
    <s v="1020"/>
    <s v="S020"/>
    <s v="H"/>
    <n v="0"/>
    <n v="1"/>
    <x v="0"/>
    <s v="530000192156"/>
    <x v="463"/>
    <x v="2"/>
    <n v="9490"/>
    <n v="0"/>
    <s v="ERO"/>
  </r>
  <r>
    <s v="4906535958"/>
    <x v="3"/>
    <x v="5"/>
    <d v="2020-06-22T00:00:00"/>
    <x v="3"/>
    <x v="26"/>
    <s v="1060"/>
    <s v="S060"/>
    <s v="S"/>
    <n v="0"/>
    <n v="-1"/>
    <x v="0"/>
    <s v="530000165426"/>
    <x v="470"/>
    <x v="26"/>
    <n v="9000"/>
    <n v="0"/>
    <s v="CMP"/>
  </r>
  <r>
    <s v="4906536095"/>
    <x v="3"/>
    <x v="5"/>
    <d v="2020-06-23T00:00:00"/>
    <x v="5"/>
    <x v="11"/>
    <s v="1050"/>
    <s v="S050"/>
    <s v="H"/>
    <n v="0"/>
    <n v="1"/>
    <x v="0"/>
    <s v="530000189899"/>
    <x v="424"/>
    <x v="11"/>
    <n v="11525"/>
    <n v="0"/>
    <s v="CMP"/>
  </r>
  <r>
    <s v="4906536204"/>
    <x v="3"/>
    <x v="5"/>
    <d v="2020-06-23T00:00:00"/>
    <x v="5"/>
    <x v="9"/>
    <s v="1050"/>
    <s v="S050"/>
    <s v="H"/>
    <n v="0"/>
    <n v="1"/>
    <x v="0"/>
    <s v="530000183022"/>
    <x v="7"/>
    <x v="9"/>
    <n v="1965"/>
    <n v="0"/>
    <s v="CMP"/>
  </r>
  <r>
    <s v="4906536207"/>
    <x v="3"/>
    <x v="5"/>
    <d v="2020-06-23T00:00:00"/>
    <x v="5"/>
    <x v="29"/>
    <s v="1050"/>
    <s v="S050"/>
    <s v="H"/>
    <n v="0"/>
    <n v="1"/>
    <x v="0"/>
    <s v="530000191786"/>
    <x v="424"/>
    <x v="29"/>
    <n v="2800"/>
    <n v="0"/>
    <s v="CMP"/>
  </r>
  <r>
    <s v="4906536580"/>
    <x v="3"/>
    <x v="5"/>
    <d v="2020-06-24T00:00:00"/>
    <x v="5"/>
    <x v="9"/>
    <s v="1030"/>
    <s v="S030"/>
    <s v="H"/>
    <n v="0"/>
    <n v="1"/>
    <x v="0"/>
    <s v="530000192179"/>
    <x v="478"/>
    <x v="9"/>
    <n v="1965"/>
    <n v="0"/>
    <s v="CMP"/>
  </r>
  <r>
    <s v="4906536805"/>
    <x v="3"/>
    <x v="5"/>
    <d v="2020-06-24T00:00:00"/>
    <x v="5"/>
    <x v="10"/>
    <s v="1010"/>
    <s v="S010"/>
    <s v="H"/>
    <n v="0"/>
    <n v="1"/>
    <x v="0"/>
    <s v="530000154632"/>
    <x v="257"/>
    <x v="10"/>
    <n v="42200"/>
    <n v="0"/>
    <s v="NB"/>
  </r>
  <r>
    <s v="4906536892"/>
    <x v="3"/>
    <x v="5"/>
    <d v="2020-06-24T00:00:00"/>
    <x v="5"/>
    <x v="5"/>
    <s v="1020"/>
    <s v="S020"/>
    <s v="H"/>
    <n v="0"/>
    <n v="1"/>
    <x v="0"/>
    <s v="530000192803"/>
    <x v="79"/>
    <x v="5"/>
    <n v="1297"/>
    <n v="0"/>
    <s v="CMP"/>
  </r>
  <r>
    <s v="4906536895"/>
    <x v="3"/>
    <x v="5"/>
    <d v="2020-06-24T00:00:00"/>
    <x v="5"/>
    <x v="17"/>
    <s v="1010"/>
    <s v="S010"/>
    <s v="H"/>
    <n v="0"/>
    <n v="1"/>
    <x v="0"/>
    <s v="530000173503"/>
    <x v="272"/>
    <x v="17"/>
    <n v="43365"/>
    <n v="0"/>
    <s v="NB"/>
  </r>
  <r>
    <s v="4906536896"/>
    <x v="3"/>
    <x v="5"/>
    <d v="2020-06-24T00:00:00"/>
    <x v="5"/>
    <x v="12"/>
    <s v="1010"/>
    <s v="S010"/>
    <s v="H"/>
    <n v="0"/>
    <n v="2"/>
    <x v="0"/>
    <s v="530000164046"/>
    <x v="200"/>
    <x v="12"/>
    <n v="10385"/>
    <n v="0"/>
    <s v="NB"/>
  </r>
  <r>
    <s v="4906536897"/>
    <x v="3"/>
    <x v="5"/>
    <d v="2020-06-24T00:00:00"/>
    <x v="5"/>
    <x v="13"/>
    <s v="1010"/>
    <s v="S010"/>
    <s v="H"/>
    <n v="0"/>
    <n v="1"/>
    <x v="0"/>
    <s v="530000177656"/>
    <x v="337"/>
    <x v="13"/>
    <n v="46100"/>
    <n v="0"/>
    <s v="NB"/>
  </r>
  <r>
    <s v="4906536898"/>
    <x v="3"/>
    <x v="5"/>
    <d v="2020-06-24T00:00:00"/>
    <x v="5"/>
    <x v="7"/>
    <s v="1010"/>
    <s v="S010"/>
    <s v="H"/>
    <n v="0"/>
    <n v="1"/>
    <x v="0"/>
    <s v="530000148775"/>
    <x v="325"/>
    <x v="7"/>
    <n v="8280"/>
    <n v="0"/>
    <s v="NB"/>
  </r>
  <r>
    <s v="4906536922"/>
    <x v="3"/>
    <x v="5"/>
    <d v="2020-06-24T00:00:00"/>
    <x v="5"/>
    <x v="19"/>
    <s v="1010"/>
    <s v="S010"/>
    <s v="H"/>
    <n v="0"/>
    <n v="1"/>
    <x v="0"/>
    <s v="530000154605"/>
    <x v="306"/>
    <x v="19"/>
    <n v="1745"/>
    <n v="0"/>
    <s v="NB"/>
  </r>
  <r>
    <s v="4906536988"/>
    <x v="3"/>
    <x v="5"/>
    <d v="2020-06-24T00:00:00"/>
    <x v="5"/>
    <x v="7"/>
    <s v="1050"/>
    <s v="S050"/>
    <s v="H"/>
    <n v="0"/>
    <n v="5"/>
    <x v="0"/>
    <s v="530000164046"/>
    <x v="200"/>
    <x v="7"/>
    <n v="8280"/>
    <n v="0"/>
    <s v="NB"/>
  </r>
  <r>
    <s v="4906537043"/>
    <x v="3"/>
    <x v="5"/>
    <d v="2020-06-24T00:00:00"/>
    <x v="5"/>
    <x v="2"/>
    <s v="1020"/>
    <s v="S020"/>
    <s v="H"/>
    <n v="0"/>
    <n v="1"/>
    <x v="0"/>
    <s v="530000179971"/>
    <x v="431"/>
    <x v="2"/>
    <n v="9490"/>
    <n v="0"/>
    <s v="CMP"/>
  </r>
  <r>
    <s v="4906537073"/>
    <x v="3"/>
    <x v="5"/>
    <d v="2020-06-24T00:00:00"/>
    <x v="5"/>
    <x v="26"/>
    <s v="1060"/>
    <s v="S060"/>
    <s v="H"/>
    <n v="0"/>
    <n v="1"/>
    <x v="0"/>
    <s v="530000182249"/>
    <x v="440"/>
    <x v="26"/>
    <n v="9000"/>
    <n v="0"/>
    <s v="ERO"/>
  </r>
  <r>
    <s v="4906537090"/>
    <x v="3"/>
    <x v="5"/>
    <d v="2020-06-24T00:00:00"/>
    <x v="5"/>
    <x v="6"/>
    <s v="1050"/>
    <s v="S050"/>
    <s v="H"/>
    <n v="0"/>
    <n v="1"/>
    <x v="0"/>
    <s v="530000188633"/>
    <x v="453"/>
    <x v="6"/>
    <n v="1446"/>
    <n v="0"/>
    <s v="NB"/>
  </r>
  <r>
    <s v="4906537146"/>
    <x v="3"/>
    <x v="5"/>
    <d v="2020-06-24T00:00:00"/>
    <x v="5"/>
    <x v="2"/>
    <s v="1010"/>
    <s v="S010"/>
    <s v="H"/>
    <n v="0"/>
    <n v="1"/>
    <x v="0"/>
    <s v="530000176742"/>
    <x v="472"/>
    <x v="2"/>
    <n v="9490"/>
    <n v="0"/>
    <s v="CMP"/>
  </r>
  <r>
    <s v="4906537163"/>
    <x v="3"/>
    <x v="5"/>
    <d v="2020-06-24T00:00:00"/>
    <x v="5"/>
    <x v="2"/>
    <s v="1010"/>
    <s v="S010"/>
    <s v="H"/>
    <n v="0"/>
    <n v="1"/>
    <x v="0"/>
    <s v="530000179702"/>
    <x v="472"/>
    <x v="2"/>
    <n v="9490"/>
    <n v="0"/>
    <s v="CMP"/>
  </r>
  <r>
    <s v="4906537168"/>
    <x v="3"/>
    <x v="5"/>
    <d v="2020-06-24T00:00:00"/>
    <x v="3"/>
    <x v="19"/>
    <s v="1050"/>
    <s v="S050"/>
    <s v="S"/>
    <n v="0"/>
    <n v="-1"/>
    <x v="0"/>
    <s v="530000181835"/>
    <x v="332"/>
    <x v="19"/>
    <n v="1745"/>
    <n v="0"/>
    <s v="NB"/>
  </r>
  <r>
    <s v="4906537169"/>
    <x v="3"/>
    <x v="5"/>
    <d v="2020-06-24T00:00:00"/>
    <x v="5"/>
    <x v="19"/>
    <s v="1050"/>
    <s v="S050"/>
    <s v="H"/>
    <n v="0"/>
    <n v="1"/>
    <x v="0"/>
    <s v="530000181835"/>
    <x v="332"/>
    <x v="19"/>
    <n v="1745"/>
    <n v="0"/>
    <s v="NB"/>
  </r>
  <r>
    <s v="4906537170"/>
    <x v="3"/>
    <x v="5"/>
    <d v="2020-06-24T00:00:00"/>
    <x v="5"/>
    <x v="19"/>
    <s v="1050"/>
    <s v="S050"/>
    <s v="H"/>
    <n v="0"/>
    <n v="1"/>
    <x v="0"/>
    <s v="530000181835"/>
    <x v="332"/>
    <x v="19"/>
    <n v="1745"/>
    <n v="0"/>
    <s v="NB"/>
  </r>
  <r>
    <s v="4906537205"/>
    <x v="3"/>
    <x v="5"/>
    <d v="2020-06-24T00:00:00"/>
    <x v="5"/>
    <x v="0"/>
    <s v="1050"/>
    <s v="S050"/>
    <s v="H"/>
    <n v="0"/>
    <n v="1"/>
    <x v="0"/>
    <s v="530000154953"/>
    <x v="272"/>
    <x v="0"/>
    <n v="41000"/>
    <n v="0"/>
    <s v="NB"/>
  </r>
  <r>
    <s v="4906537217"/>
    <x v="3"/>
    <x v="5"/>
    <d v="2020-06-24T00:00:00"/>
    <x v="5"/>
    <x v="2"/>
    <s v="1060"/>
    <s v="S060"/>
    <s v="H"/>
    <n v="0"/>
    <n v="1"/>
    <x v="0"/>
    <s v="530000170689"/>
    <x v="470"/>
    <x v="2"/>
    <n v="9490"/>
    <n v="0"/>
    <s v="CMP"/>
  </r>
  <r>
    <s v="4906537241"/>
    <x v="3"/>
    <x v="5"/>
    <d v="2020-06-24T00:00:00"/>
    <x v="5"/>
    <x v="13"/>
    <s v="1010"/>
    <s v="S010"/>
    <s v="H"/>
    <n v="0"/>
    <n v="1"/>
    <x v="0"/>
    <s v="530000184330"/>
    <x v="472"/>
    <x v="13"/>
    <n v="46100"/>
    <n v="0"/>
    <s v="CMP"/>
  </r>
  <r>
    <s v="4906537267"/>
    <x v="3"/>
    <x v="5"/>
    <d v="2020-06-24T00:00:00"/>
    <x v="5"/>
    <x v="13"/>
    <s v="1010"/>
    <s v="S010"/>
    <s v="H"/>
    <n v="0"/>
    <n v="1"/>
    <x v="0"/>
    <s v="530000184330"/>
    <x v="472"/>
    <x v="13"/>
    <n v="46100"/>
    <n v="0"/>
    <s v="CMP"/>
  </r>
  <r>
    <s v="4906537287"/>
    <x v="3"/>
    <x v="5"/>
    <d v="2020-06-25T00:00:00"/>
    <x v="5"/>
    <x v="32"/>
    <s v="1050"/>
    <s v="S050"/>
    <s v="H"/>
    <n v="0"/>
    <n v="1"/>
    <x v="0"/>
    <s v="530000189600"/>
    <x v="7"/>
    <x v="32"/>
    <n v="1238"/>
    <n v="0"/>
    <s v="CMP"/>
  </r>
  <r>
    <s v="4906537355"/>
    <x v="3"/>
    <x v="5"/>
    <d v="2020-06-25T00:00:00"/>
    <x v="5"/>
    <x v="6"/>
    <s v="1050"/>
    <s v="S050"/>
    <s v="H"/>
    <n v="0"/>
    <n v="1"/>
    <x v="0"/>
    <s v="530000177471"/>
    <x v="7"/>
    <x v="6"/>
    <n v="1446"/>
    <n v="0"/>
    <s v="CMP"/>
  </r>
  <r>
    <s v="4906537462"/>
    <x v="3"/>
    <x v="5"/>
    <d v="2020-06-25T00:00:00"/>
    <x v="5"/>
    <x v="7"/>
    <s v="1050"/>
    <s v="S050"/>
    <s v="H"/>
    <n v="0"/>
    <n v="1"/>
    <x v="0"/>
    <s v="530000190759"/>
    <x v="424"/>
    <x v="7"/>
    <n v="8280"/>
    <n v="0"/>
    <s v="CMP"/>
  </r>
  <r>
    <s v="4906537462"/>
    <x v="3"/>
    <x v="5"/>
    <d v="2020-06-25T00:00:00"/>
    <x v="5"/>
    <x v="7"/>
    <s v="1050"/>
    <s v="S050"/>
    <s v="H"/>
    <n v="0"/>
    <n v="1"/>
    <x v="0"/>
    <s v="530000190759"/>
    <x v="424"/>
    <x v="7"/>
    <n v="8280"/>
    <n v="0"/>
    <s v="CMP"/>
  </r>
  <r>
    <s v="4906537462"/>
    <x v="3"/>
    <x v="5"/>
    <d v="2020-06-25T00:00:00"/>
    <x v="5"/>
    <x v="7"/>
    <s v="1050"/>
    <s v="S050"/>
    <s v="H"/>
    <n v="0"/>
    <n v="1"/>
    <x v="0"/>
    <s v="530000190759"/>
    <x v="424"/>
    <x v="7"/>
    <n v="8280"/>
    <n v="0"/>
    <s v="CMP"/>
  </r>
  <r>
    <s v="4906537471"/>
    <x v="3"/>
    <x v="5"/>
    <d v="2020-06-24T00:00:00"/>
    <x v="3"/>
    <x v="13"/>
    <s v="1010"/>
    <s v="S010"/>
    <s v="S"/>
    <n v="0"/>
    <n v="-1"/>
    <x v="0"/>
    <s v="530000184330"/>
    <x v="472"/>
    <x v="13"/>
    <n v="46100"/>
    <n v="0"/>
    <s v="CMP"/>
  </r>
  <r>
    <s v="4906537489"/>
    <x v="3"/>
    <x v="5"/>
    <d v="2020-06-25T00:00:00"/>
    <x v="5"/>
    <x v="55"/>
    <s v="1050"/>
    <s v="S050"/>
    <s v="H"/>
    <n v="0"/>
    <n v="1"/>
    <x v="0"/>
    <s v="530000157370"/>
    <x v="230"/>
    <x v="55"/>
    <n v="9800"/>
    <n v="0"/>
    <s v="NB"/>
  </r>
  <r>
    <s v="4906537503"/>
    <x v="3"/>
    <x v="5"/>
    <d v="2020-06-25T00:00:00"/>
    <x v="5"/>
    <x v="10"/>
    <s v="1050"/>
    <s v="S050"/>
    <s v="H"/>
    <n v="0"/>
    <n v="1"/>
    <x v="0"/>
    <s v="530000188837"/>
    <x v="469"/>
    <x v="10"/>
    <n v="42200"/>
    <n v="0"/>
    <s v="ERO"/>
  </r>
  <r>
    <s v="4906537745"/>
    <x v="3"/>
    <x v="5"/>
    <d v="2020-06-25T00:00:00"/>
    <x v="5"/>
    <x v="2"/>
    <s v="1060"/>
    <s v="S060"/>
    <s v="H"/>
    <n v="0"/>
    <n v="1"/>
    <x v="0"/>
    <s v="530000170699"/>
    <x v="470"/>
    <x v="2"/>
    <n v="9490"/>
    <n v="0"/>
    <s v="CMP"/>
  </r>
  <r>
    <s v="4906537755"/>
    <x v="3"/>
    <x v="5"/>
    <d v="2020-06-25T00:00:00"/>
    <x v="5"/>
    <x v="65"/>
    <s v="1017"/>
    <s v="S017"/>
    <s v="H"/>
    <n v="0"/>
    <n v="1"/>
    <x v="0"/>
    <s v="530000166373"/>
    <x v="463"/>
    <x v="65"/>
    <n v="8130"/>
    <n v="0"/>
    <s v="ERO"/>
  </r>
  <r>
    <s v="4906537756"/>
    <x v="3"/>
    <x v="5"/>
    <d v="2020-06-25T00:00:00"/>
    <x v="5"/>
    <x v="73"/>
    <s v="1017"/>
    <s v="S017"/>
    <s v="H"/>
    <n v="0"/>
    <n v="1"/>
    <x v="0"/>
    <s v="530000166486"/>
    <x v="463"/>
    <x v="73"/>
    <n v="41980"/>
    <n v="0"/>
    <s v="ERO"/>
  </r>
  <r>
    <s v="4906537861"/>
    <x v="3"/>
    <x v="5"/>
    <d v="2020-06-25T00:00:00"/>
    <x v="5"/>
    <x v="12"/>
    <s v="1050"/>
    <s v="S050"/>
    <s v="H"/>
    <n v="0"/>
    <n v="1"/>
    <x v="0"/>
    <s v="530000190152"/>
    <x v="424"/>
    <x v="12"/>
    <n v="10385"/>
    <n v="0"/>
    <s v="CMP"/>
  </r>
  <r>
    <s v="4906537864"/>
    <x v="3"/>
    <x v="5"/>
    <d v="2020-06-25T00:00:00"/>
    <x v="5"/>
    <x v="12"/>
    <s v="1030"/>
    <s v="S030"/>
    <s v="H"/>
    <n v="0"/>
    <n v="1"/>
    <x v="0"/>
    <s v="530000190255"/>
    <x v="424"/>
    <x v="12"/>
    <n v="10385"/>
    <n v="0"/>
    <s v="CMP"/>
  </r>
  <r>
    <s v="4906537946"/>
    <x v="3"/>
    <x v="5"/>
    <d v="2020-06-25T00:00:00"/>
    <x v="5"/>
    <x v="7"/>
    <s v="1020"/>
    <s v="S020"/>
    <s v="H"/>
    <n v="0"/>
    <n v="1"/>
    <x v="0"/>
    <s v="530000181040"/>
    <x v="431"/>
    <x v="7"/>
    <n v="8280"/>
    <n v="0"/>
    <s v="CMP"/>
  </r>
  <r>
    <s v="4906537995"/>
    <x v="3"/>
    <x v="5"/>
    <d v="2020-06-25T00:00:00"/>
    <x v="5"/>
    <x v="26"/>
    <s v="1010"/>
    <s v="S010"/>
    <s v="H"/>
    <n v="0"/>
    <n v="1"/>
    <x v="0"/>
    <s v="530000184351"/>
    <x v="472"/>
    <x v="26"/>
    <n v="9000"/>
    <n v="0"/>
    <s v="CMP"/>
  </r>
  <r>
    <s v="4906538016"/>
    <x v="3"/>
    <x v="5"/>
    <d v="2020-06-25T00:00:00"/>
    <x v="5"/>
    <x v="5"/>
    <s v="1060"/>
    <s v="S060"/>
    <s v="H"/>
    <n v="0"/>
    <n v="1"/>
    <x v="0"/>
    <s v="530000185881"/>
    <x v="133"/>
    <x v="5"/>
    <n v="1297"/>
    <n v="0"/>
    <s v="CMP"/>
  </r>
  <r>
    <s v="4906538017"/>
    <x v="3"/>
    <x v="5"/>
    <d v="2020-06-25T00:00:00"/>
    <x v="5"/>
    <x v="19"/>
    <s v="1060"/>
    <s v="S060"/>
    <s v="H"/>
    <n v="0"/>
    <n v="1"/>
    <x v="0"/>
    <s v="530000185881"/>
    <x v="133"/>
    <x v="19"/>
    <n v="1745"/>
    <n v="0"/>
    <s v="CMP"/>
  </r>
  <r>
    <s v="4906538054"/>
    <x v="3"/>
    <x v="5"/>
    <d v="2020-06-25T00:00:00"/>
    <x v="5"/>
    <x v="2"/>
    <s v="1020"/>
    <s v="S020"/>
    <s v="H"/>
    <n v="0"/>
    <n v="1"/>
    <x v="0"/>
    <s v="530000181021"/>
    <x v="431"/>
    <x v="2"/>
    <n v="9490"/>
    <n v="0"/>
    <s v="CMP"/>
  </r>
  <r>
    <s v="4906538071"/>
    <x v="3"/>
    <x v="5"/>
    <d v="2020-06-25T00:00:00"/>
    <x v="5"/>
    <x v="9"/>
    <s v="1060"/>
    <s v="S060"/>
    <s v="H"/>
    <n v="0"/>
    <n v="1"/>
    <x v="0"/>
    <s v="530000188821"/>
    <x v="428"/>
    <x v="9"/>
    <n v="1965"/>
    <n v="0"/>
    <s v="ERO"/>
  </r>
  <r>
    <s v="4906538099"/>
    <x v="3"/>
    <x v="5"/>
    <d v="2020-06-25T00:00:00"/>
    <x v="3"/>
    <x v="13"/>
    <s v="1010"/>
    <s v="S010"/>
    <s v="S"/>
    <n v="0"/>
    <n v="-1"/>
    <x v="0"/>
    <s v="530000145129"/>
    <x v="306"/>
    <x v="13"/>
    <n v="46100"/>
    <n v="0"/>
    <s v="NB"/>
  </r>
  <r>
    <s v="4906538101"/>
    <x v="3"/>
    <x v="5"/>
    <d v="2020-06-25T00:00:00"/>
    <x v="5"/>
    <x v="2"/>
    <s v="1020"/>
    <s v="S020"/>
    <s v="H"/>
    <n v="0"/>
    <n v="1"/>
    <x v="0"/>
    <s v="530000180942"/>
    <x v="431"/>
    <x v="2"/>
    <n v="9490"/>
    <n v="0"/>
    <s v="CMP"/>
  </r>
  <r>
    <s v="4906538116"/>
    <x v="3"/>
    <x v="5"/>
    <d v="2020-06-25T00:00:00"/>
    <x v="5"/>
    <x v="11"/>
    <s v="1010"/>
    <s v="S010"/>
    <s v="H"/>
    <n v="0"/>
    <n v="1"/>
    <x v="0"/>
    <s v="530000191539"/>
    <x v="472"/>
    <x v="11"/>
    <n v="11525"/>
    <n v="0"/>
    <s v="CMP"/>
  </r>
  <r>
    <s v="4906538201"/>
    <x v="3"/>
    <x v="5"/>
    <d v="2020-06-25T00:00:00"/>
    <x v="3"/>
    <x v="32"/>
    <s v="1050"/>
    <s v="S050"/>
    <s v="S"/>
    <n v="0"/>
    <n v="-1"/>
    <x v="0"/>
    <s v="530000189600"/>
    <x v="7"/>
    <x v="32"/>
    <n v="1238"/>
    <n v="0"/>
    <s v="CMP"/>
  </r>
  <r>
    <s v="4906538202"/>
    <x v="3"/>
    <x v="5"/>
    <d v="2020-06-25T00:00:00"/>
    <x v="1"/>
    <x v="80"/>
    <s v="1096"/>
    <s v="S096"/>
    <s v="H"/>
    <n v="0"/>
    <n v="1"/>
    <x v="0"/>
    <s v="530000194793"/>
    <x v="35"/>
    <x v="80"/>
    <n v="1325"/>
    <n v="0"/>
    <s v=""/>
  </r>
  <r>
    <s v="4906538204"/>
    <x v="3"/>
    <x v="5"/>
    <d v="2020-06-25T00:00:00"/>
    <x v="5"/>
    <x v="21"/>
    <s v="1020"/>
    <s v="S020"/>
    <s v="H"/>
    <n v="0"/>
    <n v="1"/>
    <x v="0"/>
    <s v="530000190306"/>
    <x v="433"/>
    <x v="21"/>
    <n v="1708"/>
    <n v="0"/>
    <s v=""/>
  </r>
  <r>
    <s v="4906538221"/>
    <x v="3"/>
    <x v="5"/>
    <d v="2020-06-25T00:00:00"/>
    <x v="5"/>
    <x v="23"/>
    <s v="1030"/>
    <s v="S030"/>
    <s v="H"/>
    <n v="0"/>
    <n v="1"/>
    <x v="0"/>
    <s v="530000169201"/>
    <x v="381"/>
    <x v="23"/>
    <n v="3480"/>
    <n v="0"/>
    <s v="NB"/>
  </r>
  <r>
    <s v="4906538264"/>
    <x v="3"/>
    <x v="5"/>
    <d v="2020-06-25T00:00:00"/>
    <x v="5"/>
    <x v="2"/>
    <s v="1010"/>
    <s v="S010"/>
    <s v="H"/>
    <n v="0"/>
    <n v="1"/>
    <x v="0"/>
    <s v="530000184830"/>
    <x v="472"/>
    <x v="2"/>
    <n v="9490"/>
    <n v="0"/>
    <s v="CMP"/>
  </r>
  <r>
    <s v="4906538270"/>
    <x v="3"/>
    <x v="5"/>
    <d v="2020-06-25T00:00:00"/>
    <x v="5"/>
    <x v="0"/>
    <s v="1010"/>
    <s v="S010"/>
    <s v="H"/>
    <n v="0"/>
    <n v="1"/>
    <x v="0"/>
    <s v="530000190676"/>
    <x v="472"/>
    <x v="0"/>
    <n v="41000"/>
    <n v="0"/>
    <s v="CMP"/>
  </r>
  <r>
    <s v="4906538343"/>
    <x v="3"/>
    <x v="5"/>
    <d v="2020-06-25T00:00:00"/>
    <x v="5"/>
    <x v="5"/>
    <s v="1020"/>
    <s v="S020"/>
    <s v="H"/>
    <n v="0"/>
    <n v="1"/>
    <x v="0"/>
    <s v="530000190486"/>
    <x v="443"/>
    <x v="5"/>
    <n v="1297"/>
    <n v="0"/>
    <s v="CMP"/>
  </r>
  <r>
    <s v="4906538353"/>
    <x v="3"/>
    <x v="5"/>
    <d v="2020-06-25T00:00:00"/>
    <x v="5"/>
    <x v="5"/>
    <s v="1020"/>
    <s v="S020"/>
    <s v="H"/>
    <n v="0"/>
    <n v="1"/>
    <x v="0"/>
    <s v="530000193654"/>
    <x v="443"/>
    <x v="5"/>
    <n v="1297"/>
    <n v="0"/>
    <s v="CMP"/>
  </r>
  <r>
    <s v="4906538355"/>
    <x v="3"/>
    <x v="5"/>
    <d v="2020-06-25T00:00:00"/>
    <x v="5"/>
    <x v="48"/>
    <s v="1010"/>
    <s v="S010"/>
    <s v="H"/>
    <n v="0"/>
    <n v="1"/>
    <x v="0"/>
    <s v="530000159907"/>
    <x v="337"/>
    <x v="48"/>
    <n v="63144.15"/>
    <n v="0"/>
    <s v="NB"/>
  </r>
  <r>
    <s v="4906538360"/>
    <x v="3"/>
    <x v="5"/>
    <d v="2020-06-25T00:00:00"/>
    <x v="5"/>
    <x v="37"/>
    <s v="1017"/>
    <s v="S017"/>
    <s v="H"/>
    <n v="0"/>
    <n v="1"/>
    <x v="0"/>
    <s v="530000166757"/>
    <x v="463"/>
    <x v="37"/>
    <n v="3529"/>
    <n v="0"/>
    <s v="ERO"/>
  </r>
  <r>
    <s v="4906538401"/>
    <x v="3"/>
    <x v="5"/>
    <d v="2020-06-25T00:00:00"/>
    <x v="5"/>
    <x v="5"/>
    <s v="1010"/>
    <s v="S010"/>
    <s v="H"/>
    <n v="0"/>
    <n v="1"/>
    <x v="0"/>
    <s v="530000193759"/>
    <x v="433"/>
    <x v="5"/>
    <n v="1297"/>
    <n v="0"/>
    <s v=""/>
  </r>
  <r>
    <s v="4906538525"/>
    <x v="3"/>
    <x v="5"/>
    <d v="2020-06-25T00:00:00"/>
    <x v="5"/>
    <x v="36"/>
    <s v="1017"/>
    <s v="S017"/>
    <s v="H"/>
    <n v="0"/>
    <n v="1"/>
    <x v="0"/>
    <s v="530000170812"/>
    <x v="463"/>
    <x v="36"/>
    <n v="3195"/>
    <n v="0"/>
    <s v="ERO"/>
  </r>
  <r>
    <s v="4906538557"/>
    <x v="3"/>
    <x v="5"/>
    <d v="2020-06-26T00:00:00"/>
    <x v="5"/>
    <x v="7"/>
    <s v="1020"/>
    <s v="S020"/>
    <s v="H"/>
    <n v="0"/>
    <n v="1"/>
    <x v="0"/>
    <s v="530000192157"/>
    <x v="439"/>
    <x v="7"/>
    <n v="8280"/>
    <n v="0"/>
    <s v="ERO"/>
  </r>
  <r>
    <s v="4906538617"/>
    <x v="3"/>
    <x v="5"/>
    <d v="2020-06-25T00:00:00"/>
    <x v="5"/>
    <x v="6"/>
    <s v="1050"/>
    <s v="S050"/>
    <s v="H"/>
    <n v="0"/>
    <n v="1"/>
    <x v="0"/>
    <s v="530000177591"/>
    <x v="466"/>
    <x v="6"/>
    <n v="1446"/>
    <n v="0"/>
    <s v="CMP"/>
  </r>
  <r>
    <s v="4906538618"/>
    <x v="3"/>
    <x v="5"/>
    <d v="2020-06-25T00:00:00"/>
    <x v="5"/>
    <x v="32"/>
    <s v="1050"/>
    <s v="S050"/>
    <s v="H"/>
    <n v="0"/>
    <n v="3"/>
    <x v="0"/>
    <s v="530000185076"/>
    <x v="424"/>
    <x v="32"/>
    <n v="1238"/>
    <n v="0"/>
    <s v="CMP"/>
  </r>
  <r>
    <s v="4906538648"/>
    <x v="3"/>
    <x v="5"/>
    <d v="2020-06-25T00:00:00"/>
    <x v="5"/>
    <x v="18"/>
    <s v="1050"/>
    <s v="S050"/>
    <s v="H"/>
    <n v="0"/>
    <n v="1"/>
    <x v="0"/>
    <s v="530000180168"/>
    <x v="424"/>
    <x v="18"/>
    <n v="52000"/>
    <n v="0"/>
    <s v="CMP"/>
  </r>
  <r>
    <s v="4906538686"/>
    <x v="3"/>
    <x v="5"/>
    <d v="2020-06-26T00:00:00"/>
    <x v="5"/>
    <x v="26"/>
    <s v="1010"/>
    <s v="S010"/>
    <s v="H"/>
    <n v="0"/>
    <n v="1"/>
    <x v="0"/>
    <s v="530000179421"/>
    <x v="333"/>
    <x v="26"/>
    <n v="9000"/>
    <n v="0"/>
    <s v="ERO"/>
  </r>
  <r>
    <s v="4906538910"/>
    <x v="3"/>
    <x v="5"/>
    <d v="2020-06-25T00:00:00"/>
    <x v="3"/>
    <x v="2"/>
    <s v="1010"/>
    <s v="S010"/>
    <s v="S"/>
    <n v="0"/>
    <n v="-1"/>
    <x v="0"/>
    <s v="530000184830"/>
    <x v="472"/>
    <x v="2"/>
    <n v="9490"/>
    <n v="0"/>
    <s v="CMP"/>
  </r>
  <r>
    <s v="4906538981"/>
    <x v="3"/>
    <x v="5"/>
    <d v="2020-06-26T00:00:00"/>
    <x v="5"/>
    <x v="5"/>
    <s v="1010"/>
    <s v="S010"/>
    <s v="H"/>
    <n v="0"/>
    <n v="2"/>
    <x v="0"/>
    <s v="530000192150"/>
    <x v="433"/>
    <x v="5"/>
    <n v="1297"/>
    <n v="0"/>
    <s v=""/>
  </r>
  <r>
    <s v="4906539002"/>
    <x v="3"/>
    <x v="5"/>
    <d v="2020-06-26T00:00:00"/>
    <x v="5"/>
    <x v="5"/>
    <s v="1010"/>
    <s v="S010"/>
    <s v="H"/>
    <n v="0"/>
    <n v="1"/>
    <x v="0"/>
    <s v="530000193996"/>
    <x v="433"/>
    <x v="5"/>
    <n v="1297"/>
    <n v="0"/>
    <s v=""/>
  </r>
  <r>
    <s v="4906539023"/>
    <x v="3"/>
    <x v="5"/>
    <d v="2020-06-26T00:00:00"/>
    <x v="5"/>
    <x v="5"/>
    <s v="1017"/>
    <s v="S017"/>
    <s v="H"/>
    <n v="0"/>
    <n v="1"/>
    <x v="0"/>
    <s v="530000184126"/>
    <x v="430"/>
    <x v="5"/>
    <n v="1297"/>
    <n v="0"/>
    <s v="ERO"/>
  </r>
  <r>
    <s v="4906539038"/>
    <x v="3"/>
    <x v="5"/>
    <d v="2020-06-26T00:00:00"/>
    <x v="5"/>
    <x v="10"/>
    <s v="1080"/>
    <s v="S080"/>
    <s v="H"/>
    <n v="0"/>
    <n v="1"/>
    <x v="0"/>
    <s v="530000184438"/>
    <x v="423"/>
    <x v="10"/>
    <n v="42200"/>
    <n v="0"/>
    <s v="CMP"/>
  </r>
  <r>
    <s v="4906539063"/>
    <x v="3"/>
    <x v="5"/>
    <d v="2020-06-26T00:00:00"/>
    <x v="5"/>
    <x v="10"/>
    <s v="1080"/>
    <s v="S080"/>
    <s v="H"/>
    <n v="0"/>
    <n v="1"/>
    <x v="0"/>
    <s v="530000184536"/>
    <x v="423"/>
    <x v="10"/>
    <n v="42200"/>
    <n v="0"/>
    <s v="CMP"/>
  </r>
  <r>
    <s v="4906539071"/>
    <x v="3"/>
    <x v="5"/>
    <d v="2020-06-25T00:00:00"/>
    <x v="3"/>
    <x v="26"/>
    <s v="1010"/>
    <s v="S010"/>
    <s v="S"/>
    <n v="0"/>
    <n v="-1"/>
    <x v="0"/>
    <s v="530000184351"/>
    <x v="472"/>
    <x v="26"/>
    <n v="9000"/>
    <n v="0"/>
    <s v="CMP"/>
  </r>
  <r>
    <s v="4906539072"/>
    <x v="3"/>
    <x v="5"/>
    <d v="2020-06-25T00:00:00"/>
    <x v="3"/>
    <x v="11"/>
    <s v="1010"/>
    <s v="S010"/>
    <s v="S"/>
    <n v="0"/>
    <n v="-1"/>
    <x v="0"/>
    <s v="530000191539"/>
    <x v="472"/>
    <x v="11"/>
    <n v="11525"/>
    <n v="0"/>
    <s v="CMP"/>
  </r>
  <r>
    <s v="4906539099"/>
    <x v="3"/>
    <x v="5"/>
    <d v="2020-06-26T00:00:00"/>
    <x v="5"/>
    <x v="19"/>
    <s v="1050"/>
    <s v="S050"/>
    <s v="H"/>
    <n v="0"/>
    <n v="1"/>
    <x v="0"/>
    <s v="530000193996"/>
    <x v="433"/>
    <x v="19"/>
    <n v="1745"/>
    <n v="0"/>
    <s v=""/>
  </r>
  <r>
    <s v="4906539100"/>
    <x v="3"/>
    <x v="5"/>
    <d v="2020-06-26T00:00:00"/>
    <x v="5"/>
    <x v="26"/>
    <s v="1050"/>
    <s v="S050"/>
    <s v="H"/>
    <n v="0"/>
    <n v="1"/>
    <x v="0"/>
    <s v="530000169201"/>
    <x v="291"/>
    <x v="26"/>
    <n v="9000"/>
    <n v="0"/>
    <s v="NB"/>
  </r>
  <r>
    <s v="4906539139"/>
    <x v="3"/>
    <x v="5"/>
    <d v="2020-06-26T00:00:00"/>
    <x v="5"/>
    <x v="14"/>
    <s v="1010"/>
    <s v="S010"/>
    <s v="H"/>
    <n v="0"/>
    <n v="1"/>
    <x v="0"/>
    <s v="530000190603"/>
    <x v="472"/>
    <x v="14"/>
    <n v="50350"/>
    <n v="0"/>
    <s v="CMP"/>
  </r>
  <r>
    <s v="4906539154"/>
    <x v="3"/>
    <x v="5"/>
    <d v="2020-06-26T00:00:00"/>
    <x v="1"/>
    <x v="5"/>
    <s v="1017"/>
    <s v="S017"/>
    <s v="H"/>
    <n v="0"/>
    <n v="1"/>
    <x v="0"/>
    <s v="530000194846"/>
    <x v="35"/>
    <x v="5"/>
    <n v="1297"/>
    <n v="0"/>
    <s v=""/>
  </r>
  <r>
    <s v="4906539237"/>
    <x v="3"/>
    <x v="5"/>
    <d v="2020-06-26T00:00:00"/>
    <x v="5"/>
    <x v="5"/>
    <s v="1020"/>
    <s v="S020"/>
    <s v="H"/>
    <n v="0"/>
    <n v="1"/>
    <x v="0"/>
    <s v="530000194003"/>
    <x v="433"/>
    <x v="5"/>
    <n v="1297"/>
    <n v="0"/>
    <s v=""/>
  </r>
  <r>
    <s v="4906539239"/>
    <x v="3"/>
    <x v="5"/>
    <d v="2020-06-25T00:00:00"/>
    <x v="3"/>
    <x v="5"/>
    <s v="1020"/>
    <s v="S020"/>
    <s v="S"/>
    <n v="0"/>
    <n v="-1"/>
    <x v="0"/>
    <s v="530000190486"/>
    <x v="443"/>
    <x v="5"/>
    <n v="1297"/>
    <n v="0"/>
    <s v="CMP"/>
  </r>
  <r>
    <s v="4906539240"/>
    <x v="3"/>
    <x v="5"/>
    <d v="2020-06-25T00:00:00"/>
    <x v="3"/>
    <x v="5"/>
    <s v="1020"/>
    <s v="S020"/>
    <s v="S"/>
    <n v="0"/>
    <n v="-1"/>
    <x v="0"/>
    <s v="530000193654"/>
    <x v="443"/>
    <x v="5"/>
    <n v="1297"/>
    <n v="0"/>
    <s v="CMP"/>
  </r>
  <r>
    <s v="4906539253"/>
    <x v="3"/>
    <x v="5"/>
    <d v="2020-06-26T00:00:00"/>
    <x v="5"/>
    <x v="26"/>
    <s v="1060"/>
    <s v="S060"/>
    <s v="H"/>
    <n v="0"/>
    <n v="1"/>
    <x v="0"/>
    <s v="530000165426"/>
    <x v="470"/>
    <x v="26"/>
    <n v="9000"/>
    <n v="0"/>
    <s v="CMP"/>
  </r>
  <r>
    <s v="4906539268"/>
    <x v="3"/>
    <x v="5"/>
    <d v="2020-06-26T00:00:00"/>
    <x v="5"/>
    <x v="28"/>
    <s v="1010"/>
    <s v="S010"/>
    <s v="H"/>
    <n v="0"/>
    <n v="1"/>
    <x v="0"/>
    <s v="530000167700"/>
    <x v="733"/>
    <x v="28"/>
    <n v="44820"/>
    <n v="0"/>
    <s v="CMP"/>
  </r>
  <r>
    <s v="4906539278"/>
    <x v="3"/>
    <x v="5"/>
    <d v="2020-06-26T00:00:00"/>
    <x v="5"/>
    <x v="35"/>
    <s v="1010"/>
    <s v="S010"/>
    <s v="H"/>
    <n v="0"/>
    <n v="1"/>
    <x v="0"/>
    <s v="530000185905"/>
    <x v="472"/>
    <x v="35"/>
    <n v="57200"/>
    <n v="0"/>
    <s v="CMP"/>
  </r>
  <r>
    <s v="4906539406"/>
    <x v="3"/>
    <x v="5"/>
    <d v="2020-06-26T00:00:00"/>
    <x v="5"/>
    <x v="11"/>
    <s v="1050"/>
    <s v="S050"/>
    <s v="H"/>
    <n v="0"/>
    <n v="1"/>
    <x v="0"/>
    <s v="530000192417"/>
    <x v="424"/>
    <x v="11"/>
    <n v="11525"/>
    <n v="0"/>
    <s v="CMP"/>
  </r>
  <r>
    <s v="4906539408"/>
    <x v="3"/>
    <x v="5"/>
    <d v="2020-06-26T00:00:00"/>
    <x v="5"/>
    <x v="2"/>
    <s v="1050"/>
    <s v="S050"/>
    <s v="H"/>
    <n v="0"/>
    <n v="1"/>
    <x v="0"/>
    <s v="530000192333"/>
    <x v="424"/>
    <x v="2"/>
    <n v="9490"/>
    <n v="0"/>
    <s v="CMP"/>
  </r>
  <r>
    <s v="4906539410"/>
    <x v="3"/>
    <x v="5"/>
    <d v="2020-06-26T00:00:00"/>
    <x v="5"/>
    <x v="12"/>
    <s v="1050"/>
    <s v="S050"/>
    <s v="H"/>
    <n v="0"/>
    <n v="1"/>
    <x v="0"/>
    <s v="530000192362"/>
    <x v="424"/>
    <x v="12"/>
    <n v="10385"/>
    <n v="0"/>
    <s v="CMP"/>
  </r>
  <r>
    <s v="4906539453"/>
    <x v="3"/>
    <x v="5"/>
    <d v="2020-06-25T00:00:00"/>
    <x v="3"/>
    <x v="9"/>
    <s v="1060"/>
    <s v="S060"/>
    <s v="S"/>
    <n v="0"/>
    <n v="-1"/>
    <x v="0"/>
    <s v="530000188821"/>
    <x v="428"/>
    <x v="9"/>
    <n v="1965"/>
    <n v="0"/>
    <s v="ERO"/>
  </r>
  <r>
    <s v="4906539454"/>
    <x v="3"/>
    <x v="5"/>
    <d v="2020-06-26T00:00:00"/>
    <x v="5"/>
    <x v="19"/>
    <s v="1060"/>
    <s v="S060"/>
    <s v="H"/>
    <n v="0"/>
    <n v="1"/>
    <x v="0"/>
    <s v="530000188821"/>
    <x v="428"/>
    <x v="19"/>
    <n v="1745"/>
    <n v="0"/>
    <s v="ERO"/>
  </r>
  <r>
    <s v="4906539489"/>
    <x v="3"/>
    <x v="5"/>
    <d v="2020-06-26T00:00:00"/>
    <x v="5"/>
    <x v="7"/>
    <s v="1020"/>
    <s v="S020"/>
    <s v="H"/>
    <n v="0"/>
    <n v="1"/>
    <x v="0"/>
    <s v="530000190231"/>
    <x v="441"/>
    <x v="7"/>
    <n v="8280"/>
    <n v="0"/>
    <s v="CMP"/>
  </r>
  <r>
    <s v="4906539524"/>
    <x v="3"/>
    <x v="5"/>
    <d v="2020-06-26T00:00:00"/>
    <x v="5"/>
    <x v="7"/>
    <s v="1050"/>
    <s v="S050"/>
    <s v="H"/>
    <n v="0"/>
    <n v="1"/>
    <x v="0"/>
    <s v="530000192237"/>
    <x v="424"/>
    <x v="7"/>
    <n v="8280"/>
    <n v="0"/>
    <s v="CMP"/>
  </r>
  <r>
    <s v="4906539588"/>
    <x v="3"/>
    <x v="5"/>
    <d v="2020-06-26T00:00:00"/>
    <x v="5"/>
    <x v="0"/>
    <s v="1020"/>
    <s v="S020"/>
    <s v="H"/>
    <n v="0"/>
    <n v="1"/>
    <x v="0"/>
    <s v="530000177947"/>
    <x v="441"/>
    <x v="0"/>
    <n v="41000"/>
    <n v="0"/>
    <s v="CMP"/>
  </r>
  <r>
    <s v="4906539661"/>
    <x v="3"/>
    <x v="5"/>
    <d v="2020-06-27T00:00:00"/>
    <x v="1"/>
    <x v="85"/>
    <s v="1030"/>
    <s v="S030"/>
    <s v="H"/>
    <n v="0"/>
    <n v="1"/>
    <x v="0"/>
    <s v="530000172304"/>
    <x v="647"/>
    <x v="85"/>
    <n v="0"/>
    <n v="0"/>
    <s v="ESH"/>
  </r>
  <r>
    <s v="4906539685"/>
    <x v="3"/>
    <x v="5"/>
    <d v="2020-06-27T00:00:00"/>
    <x v="5"/>
    <x v="9"/>
    <s v="1030"/>
    <s v="S030"/>
    <s v="H"/>
    <n v="0"/>
    <n v="1"/>
    <x v="0"/>
    <s v="530000185627"/>
    <x v="367"/>
    <x v="9"/>
    <n v="1965"/>
    <n v="0"/>
    <s v="ERO"/>
  </r>
  <r>
    <s v="4906539721"/>
    <x v="3"/>
    <x v="5"/>
    <d v="2020-06-27T00:00:00"/>
    <x v="5"/>
    <x v="59"/>
    <s v="1050"/>
    <s v="S050"/>
    <s v="H"/>
    <n v="0"/>
    <n v="2"/>
    <x v="0"/>
    <s v="530000190016"/>
    <x v="435"/>
    <x v="59"/>
    <n v="0"/>
    <n v="0"/>
    <s v="ERO"/>
  </r>
  <r>
    <s v="4906539750"/>
    <x v="3"/>
    <x v="5"/>
    <d v="2020-06-27T00:00:00"/>
    <x v="5"/>
    <x v="5"/>
    <s v="1096"/>
    <s v="S096"/>
    <s v="H"/>
    <n v="0"/>
    <n v="1"/>
    <x v="0"/>
    <s v="530000177791"/>
    <x v="193"/>
    <x v="5"/>
    <n v="1297"/>
    <n v="0"/>
    <s v=""/>
  </r>
  <r>
    <s v="4906539788"/>
    <x v="3"/>
    <x v="5"/>
    <d v="2020-06-28T00:00:00"/>
    <x v="1"/>
    <x v="65"/>
    <s v="1060"/>
    <s v="S060"/>
    <s v="H"/>
    <n v="0"/>
    <n v="1"/>
    <x v="0"/>
    <s v="530000184336"/>
    <x v="436"/>
    <x v="65"/>
    <n v="8130"/>
    <n v="0"/>
    <s v="ERO"/>
  </r>
  <r>
    <s v="4906539791"/>
    <x v="3"/>
    <x v="5"/>
    <d v="2020-06-27T00:00:00"/>
    <x v="5"/>
    <x v="9"/>
    <s v="1050"/>
    <s v="S050"/>
    <s v="H"/>
    <n v="0"/>
    <n v="1"/>
    <x v="0"/>
    <s v="530000156885"/>
    <x v="7"/>
    <x v="9"/>
    <n v="1965"/>
    <n v="0"/>
    <s v="CMP"/>
  </r>
  <r>
    <s v="4906539801"/>
    <x v="3"/>
    <x v="5"/>
    <d v="2020-06-27T00:00:00"/>
    <x v="5"/>
    <x v="61"/>
    <s v="1080"/>
    <s v="E080"/>
    <s v="H"/>
    <n v="0"/>
    <n v="1"/>
    <x v="0"/>
    <s v="530000183077"/>
    <x v="449"/>
    <x v="61"/>
    <n v="0"/>
    <n v="0"/>
    <s v="ERO"/>
  </r>
  <r>
    <s v="4906539861"/>
    <x v="3"/>
    <x v="5"/>
    <d v="2020-06-28T00:00:00"/>
    <x v="5"/>
    <x v="5"/>
    <s v="1010"/>
    <s v="S010"/>
    <s v="H"/>
    <n v="0"/>
    <n v="3"/>
    <x v="0"/>
    <s v="530000191187"/>
    <x v="429"/>
    <x v="5"/>
    <n v="1297"/>
    <n v="0"/>
    <s v="ERO"/>
  </r>
  <r>
    <s v="4906540147"/>
    <x v="3"/>
    <x v="5"/>
    <d v="2020-06-29T00:00:00"/>
    <x v="5"/>
    <x v="10"/>
    <s v="1060"/>
    <s v="S060"/>
    <s v="H"/>
    <n v="0"/>
    <n v="1"/>
    <x v="0"/>
    <s v="530000164820"/>
    <x v="470"/>
    <x v="10"/>
    <n v="42200"/>
    <n v="0"/>
    <s v="CMP"/>
  </r>
  <r>
    <s v="4906540268"/>
    <x v="3"/>
    <x v="5"/>
    <d v="2020-06-29T00:00:00"/>
    <x v="5"/>
    <x v="10"/>
    <s v="1060"/>
    <s v="S060"/>
    <s v="H"/>
    <n v="0"/>
    <n v="1"/>
    <x v="0"/>
    <s v="530000146526"/>
    <x v="470"/>
    <x v="10"/>
    <n v="42200"/>
    <n v="0"/>
    <s v="CMP"/>
  </r>
  <r>
    <s v="4906540301"/>
    <x v="3"/>
    <x v="5"/>
    <d v="2020-06-29T00:00:00"/>
    <x v="5"/>
    <x v="12"/>
    <s v="1060"/>
    <s v="S060"/>
    <s v="H"/>
    <n v="0"/>
    <n v="1"/>
    <x v="0"/>
    <s v="530000165077"/>
    <x v="470"/>
    <x v="12"/>
    <n v="10385"/>
    <n v="0"/>
    <s v="CMP"/>
  </r>
  <r>
    <s v="4906540304"/>
    <x v="3"/>
    <x v="5"/>
    <d v="2020-06-29T00:00:00"/>
    <x v="1"/>
    <x v="5"/>
    <s v="1010"/>
    <s v="S010"/>
    <s v="H"/>
    <n v="0"/>
    <n v="3"/>
    <x v="0"/>
    <s v="4202102"/>
    <x v="35"/>
    <x v="5"/>
    <n v="1297"/>
    <n v="0"/>
    <s v=""/>
  </r>
  <r>
    <s v="4906540434"/>
    <x v="3"/>
    <x v="5"/>
    <d v="2020-06-29T00:00:00"/>
    <x v="5"/>
    <x v="5"/>
    <s v="1010"/>
    <s v="S010"/>
    <s v="H"/>
    <n v="0"/>
    <n v="1"/>
    <x v="0"/>
    <s v="530000189609"/>
    <x v="426"/>
    <x v="5"/>
    <n v="1297"/>
    <n v="0"/>
    <s v="ERO"/>
  </r>
  <r>
    <s v="4906540456"/>
    <x v="3"/>
    <x v="5"/>
    <d v="2020-06-29T00:00:00"/>
    <x v="5"/>
    <x v="0"/>
    <s v="1010"/>
    <s v="S010"/>
    <s v="H"/>
    <n v="0"/>
    <n v="1"/>
    <x v="0"/>
    <s v="530000182815"/>
    <x v="325"/>
    <x v="0"/>
    <n v="41000"/>
    <n v="0"/>
    <s v="NB"/>
  </r>
  <r>
    <s v="4906540468"/>
    <x v="3"/>
    <x v="5"/>
    <d v="2020-06-29T00:00:00"/>
    <x v="5"/>
    <x v="2"/>
    <s v="1080"/>
    <s v="S080"/>
    <s v="H"/>
    <n v="0"/>
    <n v="1"/>
    <x v="0"/>
    <s v="530000185179"/>
    <x v="423"/>
    <x v="2"/>
    <n v="9490"/>
    <n v="0"/>
    <s v="CMP"/>
  </r>
  <r>
    <s v="4906540468"/>
    <x v="3"/>
    <x v="5"/>
    <d v="2020-06-29T00:00:00"/>
    <x v="5"/>
    <x v="2"/>
    <s v="1080"/>
    <s v="S080"/>
    <s v="H"/>
    <n v="0"/>
    <n v="1"/>
    <x v="0"/>
    <s v="530000185424"/>
    <x v="423"/>
    <x v="2"/>
    <n v="9490"/>
    <n v="0"/>
    <s v="CMP"/>
  </r>
  <r>
    <s v="4906540569"/>
    <x v="3"/>
    <x v="5"/>
    <d v="2020-06-25T00:00:00"/>
    <x v="3"/>
    <x v="32"/>
    <s v="1050"/>
    <s v="S050"/>
    <s v="S"/>
    <n v="0"/>
    <n v="-3"/>
    <x v="0"/>
    <s v="530000185076"/>
    <x v="424"/>
    <x v="32"/>
    <n v="1238"/>
    <n v="0"/>
    <s v="CMP"/>
  </r>
  <r>
    <s v="4906540643"/>
    <x v="3"/>
    <x v="5"/>
    <d v="2020-06-29T00:00:00"/>
    <x v="5"/>
    <x v="9"/>
    <s v="1030"/>
    <s v="S030"/>
    <s v="H"/>
    <n v="0"/>
    <n v="1"/>
    <x v="0"/>
    <s v="530000186129"/>
    <x v="367"/>
    <x v="9"/>
    <n v="1965"/>
    <n v="0"/>
    <s v="ERO"/>
  </r>
  <r>
    <s v="4906540677"/>
    <x v="3"/>
    <x v="5"/>
    <d v="2020-06-29T00:00:00"/>
    <x v="5"/>
    <x v="5"/>
    <s v="1020"/>
    <s v="S020"/>
    <s v="H"/>
    <n v="0"/>
    <n v="1"/>
    <x v="0"/>
    <s v="530000190616"/>
    <x v="79"/>
    <x v="5"/>
    <n v="1297"/>
    <n v="0"/>
    <s v="CMP"/>
  </r>
  <r>
    <s v="4906540678"/>
    <x v="3"/>
    <x v="5"/>
    <d v="2020-06-29T00:00:00"/>
    <x v="5"/>
    <x v="26"/>
    <s v="1020"/>
    <s v="S020"/>
    <s v="H"/>
    <n v="0"/>
    <n v="1"/>
    <x v="0"/>
    <s v="530000181467"/>
    <x v="431"/>
    <x v="26"/>
    <n v="9000"/>
    <n v="0"/>
    <s v="CMP"/>
  </r>
  <r>
    <s v="4906540770"/>
    <x v="3"/>
    <x v="5"/>
    <d v="2020-06-29T00:00:00"/>
    <x v="5"/>
    <x v="5"/>
    <s v="1096"/>
    <s v="S096"/>
    <s v="H"/>
    <n v="0"/>
    <n v="1"/>
    <x v="0"/>
    <s v="530000177792"/>
    <x v="193"/>
    <x v="5"/>
    <n v="1297"/>
    <n v="0"/>
    <s v=""/>
  </r>
  <r>
    <s v="4906540822"/>
    <x v="3"/>
    <x v="5"/>
    <d v="2020-06-29T00:00:00"/>
    <x v="5"/>
    <x v="7"/>
    <s v="1020"/>
    <s v="S020"/>
    <s v="H"/>
    <n v="0"/>
    <n v="1"/>
    <x v="0"/>
    <s v="530000190845"/>
    <x v="441"/>
    <x v="7"/>
    <n v="8280"/>
    <n v="0"/>
    <s v="CMP"/>
  </r>
  <r>
    <s v="4906540824"/>
    <x v="3"/>
    <x v="5"/>
    <d v="2020-06-29T00:00:00"/>
    <x v="5"/>
    <x v="23"/>
    <s v="1030"/>
    <s v="S030"/>
    <s v="H"/>
    <n v="0"/>
    <n v="1"/>
    <x v="0"/>
    <s v="530000172304"/>
    <x v="647"/>
    <x v="23"/>
    <n v="3480"/>
    <n v="0"/>
    <s v="ESH"/>
  </r>
  <r>
    <s v="4906540826"/>
    <x v="3"/>
    <x v="5"/>
    <d v="2020-06-29T00:00:00"/>
    <x v="5"/>
    <x v="28"/>
    <s v="1010"/>
    <s v="S010"/>
    <s v="H"/>
    <n v="0"/>
    <n v="1"/>
    <x v="0"/>
    <s v="530000173591"/>
    <x v="733"/>
    <x v="28"/>
    <n v="44820"/>
    <n v="0"/>
    <s v="CMP"/>
  </r>
  <r>
    <s v="4906540832"/>
    <x v="3"/>
    <x v="5"/>
    <d v="2020-06-29T00:00:00"/>
    <x v="5"/>
    <x v="5"/>
    <s v="1020"/>
    <s v="S020"/>
    <s v="H"/>
    <n v="0"/>
    <n v="1"/>
    <x v="0"/>
    <s v="530000190461"/>
    <x v="79"/>
    <x v="5"/>
    <n v="1297"/>
    <n v="0"/>
    <s v="CMP"/>
  </r>
  <r>
    <s v="4906540851"/>
    <x v="3"/>
    <x v="5"/>
    <d v="2020-06-29T00:00:00"/>
    <x v="5"/>
    <x v="0"/>
    <s v="1020"/>
    <s v="S020"/>
    <s v="H"/>
    <n v="0"/>
    <n v="1"/>
    <x v="0"/>
    <s v="530000186801"/>
    <x v="441"/>
    <x v="0"/>
    <n v="41000"/>
    <n v="0"/>
    <s v="CMP"/>
  </r>
  <r>
    <s v="4906540868"/>
    <x v="3"/>
    <x v="5"/>
    <d v="2020-06-29T00:00:00"/>
    <x v="5"/>
    <x v="6"/>
    <s v="1050"/>
    <s v="S050"/>
    <s v="H"/>
    <n v="0"/>
    <n v="1"/>
    <x v="0"/>
    <s v="530000191383"/>
    <x v="424"/>
    <x v="6"/>
    <n v="1446"/>
    <n v="0"/>
    <s v="CMP"/>
  </r>
  <r>
    <s v="4906540911"/>
    <x v="3"/>
    <x v="5"/>
    <d v="2020-06-29T00:00:00"/>
    <x v="5"/>
    <x v="7"/>
    <s v="1050"/>
    <s v="S050"/>
    <s v="H"/>
    <n v="0"/>
    <n v="1"/>
    <x v="0"/>
    <s v="530000192441"/>
    <x v="424"/>
    <x v="7"/>
    <n v="8280"/>
    <n v="0"/>
    <s v="CMP"/>
  </r>
  <r>
    <s v="4906540912"/>
    <x v="3"/>
    <x v="5"/>
    <d v="2020-06-29T00:00:00"/>
    <x v="5"/>
    <x v="7"/>
    <s v="1050"/>
    <s v="S050"/>
    <s v="H"/>
    <n v="0"/>
    <n v="1"/>
    <x v="0"/>
    <s v="530000192327"/>
    <x v="424"/>
    <x v="7"/>
    <n v="8280"/>
    <n v="0"/>
    <s v="CMP"/>
  </r>
  <r>
    <s v="4906540952"/>
    <x v="3"/>
    <x v="5"/>
    <d v="2020-06-29T00:00:00"/>
    <x v="5"/>
    <x v="12"/>
    <s v="1030"/>
    <s v="S030"/>
    <s v="H"/>
    <n v="0"/>
    <n v="1"/>
    <x v="0"/>
    <s v="530000181221"/>
    <x v="478"/>
    <x v="12"/>
    <n v="10385"/>
    <n v="0"/>
    <s v="CMP"/>
  </r>
  <r>
    <s v="4906540953"/>
    <x v="3"/>
    <x v="5"/>
    <d v="2020-06-29T00:00:00"/>
    <x v="5"/>
    <x v="2"/>
    <s v="1030"/>
    <s v="S030"/>
    <s v="H"/>
    <n v="0"/>
    <n v="1"/>
    <x v="0"/>
    <s v="530000181769"/>
    <x v="478"/>
    <x v="2"/>
    <n v="9490"/>
    <n v="0"/>
    <s v="CMP"/>
  </r>
  <r>
    <s v="4906540954"/>
    <x v="3"/>
    <x v="5"/>
    <d v="2020-06-29T00:00:00"/>
    <x v="5"/>
    <x v="7"/>
    <s v="1030"/>
    <s v="S030"/>
    <s v="H"/>
    <n v="0"/>
    <n v="1"/>
    <x v="0"/>
    <s v="530000181264"/>
    <x v="478"/>
    <x v="7"/>
    <n v="8280"/>
    <n v="0"/>
    <s v="CMP"/>
  </r>
  <r>
    <s v="4906541174"/>
    <x v="3"/>
    <x v="5"/>
    <d v="2020-06-30T00:00:00"/>
    <x v="1"/>
    <x v="6"/>
    <s v="1050"/>
    <s v="S050"/>
    <s v="H"/>
    <n v="0"/>
    <n v="1"/>
    <x v="0"/>
    <s v="530000191457"/>
    <x v="469"/>
    <x v="6"/>
    <n v="1446"/>
    <n v="0"/>
    <s v="ERO"/>
  </r>
  <r>
    <s v="4906541334"/>
    <x v="3"/>
    <x v="5"/>
    <d v="2020-06-30T00:00:00"/>
    <x v="5"/>
    <x v="21"/>
    <s v="1017"/>
    <s v="S017"/>
    <s v="H"/>
    <n v="0"/>
    <n v="1"/>
    <x v="0"/>
    <s v="530000183222"/>
    <x v="430"/>
    <x v="21"/>
    <n v="1708"/>
    <n v="0"/>
    <s v="ERO"/>
  </r>
  <r>
    <s v="4906541336"/>
    <x v="3"/>
    <x v="5"/>
    <d v="2020-06-30T00:00:00"/>
    <x v="5"/>
    <x v="31"/>
    <s v="1017"/>
    <s v="S017"/>
    <s v="H"/>
    <n v="0"/>
    <n v="1"/>
    <x v="0"/>
    <s v="530000189960"/>
    <x v="79"/>
    <x v="31"/>
    <n v="1911"/>
    <n v="0"/>
    <s v="CMP"/>
  </r>
  <r>
    <s v="4906541394"/>
    <x v="3"/>
    <x v="5"/>
    <d v="2020-06-30T00:00:00"/>
    <x v="5"/>
    <x v="12"/>
    <s v="1030"/>
    <s v="S030"/>
    <s v="H"/>
    <n v="0"/>
    <n v="1"/>
    <x v="0"/>
    <s v="530000190152"/>
    <x v="424"/>
    <x v="12"/>
    <n v="10385"/>
    <n v="0"/>
    <s v="CMP"/>
  </r>
  <r>
    <s v="4906541395"/>
    <x v="3"/>
    <x v="5"/>
    <d v="2020-06-30T00:00:00"/>
    <x v="3"/>
    <x v="12"/>
    <s v="1030"/>
    <s v="S030"/>
    <s v="S"/>
    <n v="0"/>
    <n v="-1"/>
    <x v="0"/>
    <s v="530000190152"/>
    <x v="424"/>
    <x v="12"/>
    <n v="10385"/>
    <n v="0"/>
    <s v="CMP"/>
  </r>
  <r>
    <s v="4906541398"/>
    <x v="3"/>
    <x v="5"/>
    <d v="2020-06-30T00:00:00"/>
    <x v="5"/>
    <x v="19"/>
    <s v="1030"/>
    <s v="S030"/>
    <s v="H"/>
    <n v="0"/>
    <n v="3"/>
    <x v="0"/>
    <s v="530000190279"/>
    <x v="424"/>
    <x v="19"/>
    <n v="1745"/>
    <n v="0"/>
    <s v="CMP"/>
  </r>
  <r>
    <s v="4906541435"/>
    <x v="3"/>
    <x v="5"/>
    <d v="2020-06-30T00:00:00"/>
    <x v="5"/>
    <x v="2"/>
    <s v="1080"/>
    <s v="S080"/>
    <s v="H"/>
    <n v="0"/>
    <n v="1"/>
    <x v="0"/>
    <s v="530000184131"/>
    <x v="423"/>
    <x v="2"/>
    <n v="9490"/>
    <n v="0"/>
    <s v="CMP"/>
  </r>
  <r>
    <s v="4906541528"/>
    <x v="3"/>
    <x v="5"/>
    <d v="2020-06-30T00:00:00"/>
    <x v="5"/>
    <x v="2"/>
    <s v="1080"/>
    <s v="S080"/>
    <s v="H"/>
    <n v="0"/>
    <n v="1"/>
    <x v="0"/>
    <s v="530000184411"/>
    <x v="423"/>
    <x v="2"/>
    <n v="9490"/>
    <n v="0"/>
    <s v="CMP"/>
  </r>
  <r>
    <s v="4906541529"/>
    <x v="3"/>
    <x v="5"/>
    <d v="2020-06-30T00:00:00"/>
    <x v="5"/>
    <x v="26"/>
    <s v="1050"/>
    <s v="S050"/>
    <s v="H"/>
    <n v="0"/>
    <n v="1"/>
    <x v="0"/>
    <s v="530000186499"/>
    <x v="424"/>
    <x v="26"/>
    <n v="9000"/>
    <n v="0"/>
    <s v="CMP"/>
  </r>
  <r>
    <s v="4906541555"/>
    <x v="3"/>
    <x v="5"/>
    <d v="2020-06-30T00:00:00"/>
    <x v="5"/>
    <x v="12"/>
    <s v="1080"/>
    <s v="S080"/>
    <s v="H"/>
    <n v="0"/>
    <n v="1"/>
    <x v="0"/>
    <s v="530000184632"/>
    <x v="423"/>
    <x v="12"/>
    <n v="10385"/>
    <n v="0"/>
    <s v="CMP"/>
  </r>
  <r>
    <s v="4906541601"/>
    <x v="3"/>
    <x v="5"/>
    <d v="2020-06-30T00:00:00"/>
    <x v="5"/>
    <x v="7"/>
    <s v="1080"/>
    <s v="S080"/>
    <s v="H"/>
    <n v="0"/>
    <n v="1"/>
    <x v="0"/>
    <s v="530000184302"/>
    <x v="423"/>
    <x v="7"/>
    <n v="8280"/>
    <n v="0"/>
    <s v="CMP"/>
  </r>
  <r>
    <s v="4906541667"/>
    <x v="3"/>
    <x v="5"/>
    <d v="2020-06-30T00:00:00"/>
    <x v="5"/>
    <x v="2"/>
    <s v="1030"/>
    <s v="S030"/>
    <s v="H"/>
    <n v="0"/>
    <n v="1"/>
    <x v="0"/>
    <s v="530000189275"/>
    <x v="437"/>
    <x v="2"/>
    <n v="9490"/>
    <n v="0"/>
    <s v="ERO"/>
  </r>
  <r>
    <s v="4906541706"/>
    <x v="3"/>
    <x v="5"/>
    <d v="2020-06-30T00:00:00"/>
    <x v="5"/>
    <x v="28"/>
    <s v="1010"/>
    <s v="S010"/>
    <s v="H"/>
    <n v="0"/>
    <n v="1"/>
    <x v="0"/>
    <s v="530000185364"/>
    <x v="200"/>
    <x v="28"/>
    <n v="44820"/>
    <n v="0"/>
    <s v="NB"/>
  </r>
  <r>
    <s v="4906541759"/>
    <x v="3"/>
    <x v="5"/>
    <d v="2020-06-30T00:00:00"/>
    <x v="5"/>
    <x v="13"/>
    <s v="1010"/>
    <s v="S010"/>
    <s v="H"/>
    <n v="0"/>
    <n v="1"/>
    <x v="0"/>
    <s v="530000161211"/>
    <x v="325"/>
    <x v="13"/>
    <n v="46100"/>
    <n v="0"/>
    <s v="NB"/>
  </r>
  <r>
    <s v="4906541830"/>
    <x v="3"/>
    <x v="5"/>
    <d v="2020-06-30T00:00:00"/>
    <x v="5"/>
    <x v="18"/>
    <s v="1020"/>
    <s v="S020"/>
    <s v="H"/>
    <n v="0"/>
    <n v="1"/>
    <x v="0"/>
    <s v="530000195626"/>
    <x v="432"/>
    <x v="18"/>
    <n v="52000"/>
    <n v="0"/>
    <s v="NB"/>
  </r>
  <r>
    <s v="4906541852"/>
    <x v="3"/>
    <x v="5"/>
    <d v="2020-06-30T00:00:00"/>
    <x v="5"/>
    <x v="65"/>
    <s v="1010"/>
    <s v="S010"/>
    <s v="H"/>
    <n v="0"/>
    <n v="2"/>
    <x v="0"/>
    <s v="530000185364"/>
    <x v="200"/>
    <x v="65"/>
    <n v="8130"/>
    <n v="0"/>
    <s v="NB"/>
  </r>
  <r>
    <s v="4906541853"/>
    <x v="3"/>
    <x v="5"/>
    <d v="2020-06-29T00:00:00"/>
    <x v="3"/>
    <x v="0"/>
    <s v="1010"/>
    <s v="S010"/>
    <s v="S"/>
    <n v="0"/>
    <n v="-1"/>
    <x v="0"/>
    <s v="530000182815"/>
    <x v="325"/>
    <x v="0"/>
    <n v="41000"/>
    <n v="0"/>
    <s v="NB"/>
  </r>
  <r>
    <s v="4906541940"/>
    <x v="3"/>
    <x v="5"/>
    <d v="2020-06-30T00:00:00"/>
    <x v="5"/>
    <x v="5"/>
    <s v="1020"/>
    <s v="S020"/>
    <s v="H"/>
    <n v="0"/>
    <n v="1"/>
    <x v="0"/>
    <s v="530000190616"/>
    <x v="79"/>
    <x v="5"/>
    <n v="1297"/>
    <n v="0"/>
    <s v="CMP"/>
  </r>
  <r>
    <s v="4906542019"/>
    <x v="3"/>
    <x v="5"/>
    <d v="2020-06-30T00:00:00"/>
    <x v="5"/>
    <x v="7"/>
    <s v="1050"/>
    <s v="S050"/>
    <s v="H"/>
    <n v="0"/>
    <n v="1"/>
    <x v="0"/>
    <s v="530000191407"/>
    <x v="424"/>
    <x v="7"/>
    <n v="8280"/>
    <n v="0"/>
    <s v="CMP"/>
  </r>
  <r>
    <s v="4906542052"/>
    <x v="3"/>
    <x v="5"/>
    <d v="2020-06-30T00:00:00"/>
    <x v="5"/>
    <x v="12"/>
    <s v="1050"/>
    <s v="S050"/>
    <s v="H"/>
    <n v="0"/>
    <n v="1"/>
    <x v="0"/>
    <s v="530000191686"/>
    <x v="424"/>
    <x v="12"/>
    <n v="10385"/>
    <n v="0"/>
    <s v="CMP"/>
  </r>
  <r>
    <s v="4906542055"/>
    <x v="3"/>
    <x v="5"/>
    <d v="2020-06-30T00:00:00"/>
    <x v="5"/>
    <x v="2"/>
    <s v="1050"/>
    <s v="S050"/>
    <s v="H"/>
    <n v="0"/>
    <n v="1"/>
    <x v="0"/>
    <s v="530000191405"/>
    <x v="424"/>
    <x v="2"/>
    <n v="9490"/>
    <n v="0"/>
    <s v="CMP"/>
  </r>
  <r>
    <s v="4906542238"/>
    <x v="3"/>
    <x v="5"/>
    <d v="2020-06-30T00:00:00"/>
    <x v="5"/>
    <x v="12"/>
    <s v="1080"/>
    <s v="S080"/>
    <s v="H"/>
    <n v="0"/>
    <n v="1"/>
    <x v="0"/>
    <s v="530000184191"/>
    <x v="449"/>
    <x v="12"/>
    <n v="10385"/>
    <n v="0"/>
    <s v="ERO"/>
  </r>
  <r>
    <s v="4906542255"/>
    <x v="3"/>
    <x v="5"/>
    <d v="2020-06-30T00:00:00"/>
    <x v="5"/>
    <x v="0"/>
    <s v="1017"/>
    <s v="S017"/>
    <s v="H"/>
    <n v="0"/>
    <n v="1"/>
    <x v="0"/>
    <s v="530000114619"/>
    <x v="956"/>
    <x v="0"/>
    <n v="41000"/>
    <n v="0"/>
    <s v="ERO"/>
  </r>
  <r>
    <s v="4906545401"/>
    <x v="3"/>
    <x v="6"/>
    <d v="2020-07-01T00:00:00"/>
    <x v="5"/>
    <x v="2"/>
    <s v="1030"/>
    <s v="S030"/>
    <s v="H"/>
    <n v="0"/>
    <n v="1"/>
    <x v="0"/>
    <s v="530000191562"/>
    <x v="437"/>
    <x v="2"/>
    <n v="9490"/>
    <n v="0"/>
    <s v="ERO"/>
  </r>
  <r>
    <s v="4906545401"/>
    <x v="3"/>
    <x v="6"/>
    <d v="2020-07-01T00:00:00"/>
    <x v="5"/>
    <x v="2"/>
    <s v="1030"/>
    <s v="S030"/>
    <s v="H"/>
    <n v="0"/>
    <n v="1"/>
    <x v="0"/>
    <s v="530000193885"/>
    <x v="437"/>
    <x v="2"/>
    <n v="9490"/>
    <n v="0"/>
    <s v="ERO"/>
  </r>
  <r>
    <s v="4906545401"/>
    <x v="3"/>
    <x v="6"/>
    <d v="2020-07-01T00:00:00"/>
    <x v="5"/>
    <x v="2"/>
    <s v="1030"/>
    <s v="S030"/>
    <s v="H"/>
    <n v="0"/>
    <n v="1"/>
    <x v="0"/>
    <s v="530000193885"/>
    <x v="437"/>
    <x v="2"/>
    <n v="9490"/>
    <n v="0"/>
    <s v="ERO"/>
  </r>
  <r>
    <s v="4906545658"/>
    <x v="3"/>
    <x v="6"/>
    <d v="2020-07-01T00:00:00"/>
    <x v="5"/>
    <x v="7"/>
    <s v="1080"/>
    <s v="S080"/>
    <s v="H"/>
    <n v="0"/>
    <n v="1"/>
    <x v="0"/>
    <s v="530000185158"/>
    <x v="423"/>
    <x v="7"/>
    <n v="8280"/>
    <n v="0"/>
    <s v="CMP"/>
  </r>
  <r>
    <s v="4906545668"/>
    <x v="3"/>
    <x v="6"/>
    <d v="2020-07-01T00:00:00"/>
    <x v="5"/>
    <x v="11"/>
    <s v="1080"/>
    <s v="S080"/>
    <s v="H"/>
    <n v="0"/>
    <n v="1"/>
    <x v="0"/>
    <s v="530000185079"/>
    <x v="423"/>
    <x v="11"/>
    <n v="11525"/>
    <n v="0"/>
    <s v="CMP"/>
  </r>
  <r>
    <s v="4906545693"/>
    <x v="3"/>
    <x v="6"/>
    <d v="2020-07-01T00:00:00"/>
    <x v="5"/>
    <x v="14"/>
    <s v="1060"/>
    <s v="S060"/>
    <s v="H"/>
    <n v="0"/>
    <n v="1"/>
    <x v="0"/>
    <s v="530000164706"/>
    <x v="470"/>
    <x v="14"/>
    <n v="50350"/>
    <n v="0"/>
    <s v="CMP"/>
  </r>
  <r>
    <s v="4906545743"/>
    <x v="3"/>
    <x v="6"/>
    <d v="2020-07-01T00:00:00"/>
    <x v="5"/>
    <x v="7"/>
    <s v="1020"/>
    <s v="S020"/>
    <s v="H"/>
    <n v="0"/>
    <n v="1"/>
    <x v="0"/>
    <s v="530000192936"/>
    <x v="463"/>
    <x v="7"/>
    <n v="8280"/>
    <n v="0"/>
    <s v="ERO"/>
  </r>
  <r>
    <s v="4906545853"/>
    <x v="3"/>
    <x v="6"/>
    <d v="2020-07-01T00:00:00"/>
    <x v="5"/>
    <x v="5"/>
    <s v="1020"/>
    <s v="S020"/>
    <s v="H"/>
    <n v="0"/>
    <n v="1"/>
    <x v="0"/>
    <s v="530000176827"/>
    <x v="443"/>
    <x v="5"/>
    <n v="1297"/>
    <n v="0"/>
    <s v="CMP"/>
  </r>
  <r>
    <s v="4906545873"/>
    <x v="3"/>
    <x v="6"/>
    <d v="2020-07-01T00:00:00"/>
    <x v="5"/>
    <x v="5"/>
    <s v="1020"/>
    <s v="S020"/>
    <s v="H"/>
    <n v="0"/>
    <n v="1"/>
    <x v="0"/>
    <s v="530000189359"/>
    <x v="79"/>
    <x v="5"/>
    <n v="1297"/>
    <n v="0"/>
    <s v="CMP"/>
  </r>
  <r>
    <s v="4906545882"/>
    <x v="3"/>
    <x v="6"/>
    <d v="2020-07-01T00:00:00"/>
    <x v="5"/>
    <x v="5"/>
    <s v="1096"/>
    <s v="S096"/>
    <s v="H"/>
    <n v="0"/>
    <n v="1"/>
    <x v="0"/>
    <s v="530000172149"/>
    <x v="193"/>
    <x v="5"/>
    <n v="1297"/>
    <n v="0"/>
    <s v=""/>
  </r>
  <r>
    <s v="4906546014"/>
    <x v="3"/>
    <x v="6"/>
    <d v="2020-07-01T00:00:00"/>
    <x v="5"/>
    <x v="10"/>
    <s v="1050"/>
    <s v="S050"/>
    <s v="H"/>
    <n v="0"/>
    <n v="1"/>
    <x v="0"/>
    <s v="530000190651"/>
    <x v="424"/>
    <x v="10"/>
    <n v="42200"/>
    <n v="0"/>
    <s v="CMP"/>
  </r>
  <r>
    <s v="4906546016"/>
    <x v="3"/>
    <x v="6"/>
    <d v="2020-07-01T00:00:00"/>
    <x v="5"/>
    <x v="12"/>
    <s v="1050"/>
    <s v="S050"/>
    <s v="H"/>
    <n v="0"/>
    <n v="1"/>
    <x v="0"/>
    <s v="530000191668"/>
    <x v="424"/>
    <x v="12"/>
    <n v="10385"/>
    <n v="0"/>
    <s v="CMP"/>
  </r>
  <r>
    <s v="4906546019"/>
    <x v="3"/>
    <x v="6"/>
    <d v="2020-07-01T00:00:00"/>
    <x v="5"/>
    <x v="6"/>
    <s v="1050"/>
    <s v="S050"/>
    <s v="H"/>
    <n v="0"/>
    <n v="1"/>
    <x v="0"/>
    <s v="530000188723"/>
    <x v="7"/>
    <x v="6"/>
    <n v="1446"/>
    <n v="0"/>
    <s v="CMP"/>
  </r>
  <r>
    <s v="4906546036"/>
    <x v="3"/>
    <x v="6"/>
    <d v="2020-07-01T00:00:00"/>
    <x v="5"/>
    <x v="13"/>
    <s v="1050"/>
    <s v="S050"/>
    <s v="H"/>
    <n v="0"/>
    <n v="1"/>
    <x v="0"/>
    <s v="530000161279"/>
    <x v="272"/>
    <x v="13"/>
    <n v="46100"/>
    <n v="0"/>
    <s v="NB"/>
  </r>
  <r>
    <s v="4906546036"/>
    <x v="3"/>
    <x v="6"/>
    <d v="2020-07-01T00:00:00"/>
    <x v="5"/>
    <x v="13"/>
    <s v="1050"/>
    <s v="S050"/>
    <s v="H"/>
    <n v="0"/>
    <n v="1"/>
    <x v="0"/>
    <s v="530000165192"/>
    <x v="230"/>
    <x v="13"/>
    <n v="46100"/>
    <n v="0"/>
    <s v="NB"/>
  </r>
  <r>
    <s v="4906546225"/>
    <x v="3"/>
    <x v="6"/>
    <d v="2020-07-01T00:00:00"/>
    <x v="5"/>
    <x v="5"/>
    <s v="1060"/>
    <s v="S060"/>
    <s v="H"/>
    <n v="0"/>
    <n v="1"/>
    <x v="0"/>
    <s v="530000194090"/>
    <x v="428"/>
    <x v="5"/>
    <n v="1297"/>
    <n v="0"/>
    <s v="ERO"/>
  </r>
  <r>
    <s v="4906546232"/>
    <x v="3"/>
    <x v="6"/>
    <d v="2020-07-01T00:00:00"/>
    <x v="5"/>
    <x v="80"/>
    <s v="1096"/>
    <s v="S096"/>
    <s v="H"/>
    <n v="0"/>
    <n v="1"/>
    <x v="0"/>
    <s v="530000172149"/>
    <x v="193"/>
    <x v="80"/>
    <n v="1325"/>
    <n v="0"/>
    <s v=""/>
  </r>
  <r>
    <s v="4906546237"/>
    <x v="3"/>
    <x v="6"/>
    <d v="2020-07-01T00:00:00"/>
    <x v="5"/>
    <x v="56"/>
    <s v="1096"/>
    <s v="S096"/>
    <s v="H"/>
    <n v="0"/>
    <n v="1"/>
    <x v="0"/>
    <s v="530000188762"/>
    <x v="193"/>
    <x v="56"/>
    <n v="3645"/>
    <n v="0"/>
    <s v=""/>
  </r>
  <r>
    <s v="4906546238"/>
    <x v="3"/>
    <x v="6"/>
    <d v="2020-07-01T00:00:00"/>
    <x v="5"/>
    <x v="5"/>
    <s v="1096"/>
    <s v="S096"/>
    <s v="H"/>
    <n v="0"/>
    <n v="1"/>
    <x v="0"/>
    <s v="530000177792"/>
    <x v="193"/>
    <x v="5"/>
    <n v="1297"/>
    <n v="0"/>
    <s v=""/>
  </r>
  <r>
    <s v="4906546308"/>
    <x v="3"/>
    <x v="6"/>
    <d v="2020-07-02T00:00:00"/>
    <x v="5"/>
    <x v="5"/>
    <s v="1017"/>
    <s v="S017"/>
    <s v="H"/>
    <n v="0"/>
    <n v="1"/>
    <x v="0"/>
    <s v="530000185520"/>
    <x v="443"/>
    <x v="5"/>
    <n v="1297"/>
    <n v="0"/>
    <s v="CMP"/>
  </r>
  <r>
    <s v="4906546514"/>
    <x v="3"/>
    <x v="6"/>
    <d v="2020-07-02T00:00:00"/>
    <x v="5"/>
    <x v="31"/>
    <s v="1030"/>
    <s v="S030"/>
    <s v="H"/>
    <n v="0"/>
    <n v="1"/>
    <x v="0"/>
    <s v="530000193740"/>
    <x v="367"/>
    <x v="31"/>
    <n v="1911"/>
    <n v="0"/>
    <s v="ERO"/>
  </r>
  <r>
    <s v="4906546612"/>
    <x v="3"/>
    <x v="6"/>
    <d v="2020-07-02T00:00:00"/>
    <x v="5"/>
    <x v="5"/>
    <s v="1020"/>
    <s v="S024"/>
    <s v="H"/>
    <n v="0"/>
    <n v="1"/>
    <x v="0"/>
    <s v="530000192213"/>
    <x v="433"/>
    <x v="5"/>
    <n v="1297"/>
    <n v="0"/>
    <s v=""/>
  </r>
  <r>
    <s v="4906546613"/>
    <x v="3"/>
    <x v="6"/>
    <d v="2020-07-02T00:00:00"/>
    <x v="5"/>
    <x v="5"/>
    <s v="1020"/>
    <s v="S024"/>
    <s v="H"/>
    <n v="0"/>
    <n v="3"/>
    <x v="0"/>
    <s v="530000194647"/>
    <x v="433"/>
    <x v="5"/>
    <n v="1297"/>
    <n v="0"/>
    <s v=""/>
  </r>
  <r>
    <s v="4906546616"/>
    <x v="3"/>
    <x v="6"/>
    <d v="2020-07-02T00:00:00"/>
    <x v="5"/>
    <x v="12"/>
    <s v="1080"/>
    <s v="S080"/>
    <s v="H"/>
    <n v="0"/>
    <n v="1"/>
    <x v="0"/>
    <s v="530000185388"/>
    <x v="423"/>
    <x v="12"/>
    <n v="10385"/>
    <n v="0"/>
    <s v="CMP"/>
  </r>
  <r>
    <s v="4906546616"/>
    <x v="3"/>
    <x v="6"/>
    <d v="2020-07-02T00:00:00"/>
    <x v="5"/>
    <x v="2"/>
    <s v="1080"/>
    <s v="S080"/>
    <s v="H"/>
    <n v="0"/>
    <n v="1"/>
    <x v="0"/>
    <s v="530000185149"/>
    <x v="423"/>
    <x v="2"/>
    <n v="9490"/>
    <n v="0"/>
    <s v="CMP"/>
  </r>
  <r>
    <s v="4906546656"/>
    <x v="3"/>
    <x v="6"/>
    <d v="2020-07-02T00:00:00"/>
    <x v="5"/>
    <x v="15"/>
    <s v="1020"/>
    <s v="S020"/>
    <s v="H"/>
    <n v="0"/>
    <n v="1"/>
    <x v="0"/>
    <s v="530000179326"/>
    <x v="441"/>
    <x v="15"/>
    <n v="53650"/>
    <n v="0"/>
    <s v="CMP"/>
  </r>
  <r>
    <s v="4906546657"/>
    <x v="3"/>
    <x v="6"/>
    <d v="2020-07-02T00:00:00"/>
    <x v="5"/>
    <x v="5"/>
    <s v="1010"/>
    <s v="S010"/>
    <s v="H"/>
    <n v="0"/>
    <n v="2"/>
    <x v="0"/>
    <s v="530000194200"/>
    <x v="433"/>
    <x v="5"/>
    <n v="1297"/>
    <n v="0"/>
    <s v=""/>
  </r>
  <r>
    <s v="4906546705"/>
    <x v="3"/>
    <x v="6"/>
    <d v="2020-07-02T00:00:00"/>
    <x v="5"/>
    <x v="2"/>
    <s v="1020"/>
    <s v="S020"/>
    <s v="H"/>
    <n v="0"/>
    <n v="1"/>
    <x v="0"/>
    <s v="530000168129"/>
    <x v="441"/>
    <x v="2"/>
    <n v="9490"/>
    <n v="0"/>
    <s v="CMP"/>
  </r>
  <r>
    <s v="4906546712"/>
    <x v="3"/>
    <x v="6"/>
    <d v="2020-07-02T00:00:00"/>
    <x v="5"/>
    <x v="2"/>
    <s v="1020"/>
    <s v="S020"/>
    <s v="H"/>
    <n v="0"/>
    <n v="1"/>
    <x v="0"/>
    <s v="530000187281"/>
    <x v="441"/>
    <x v="2"/>
    <n v="9490"/>
    <n v="0"/>
    <s v="CMP"/>
  </r>
  <r>
    <s v="4906546715"/>
    <x v="3"/>
    <x v="6"/>
    <d v="2020-07-02T00:00:00"/>
    <x v="5"/>
    <x v="9"/>
    <s v="1010"/>
    <s v="S010"/>
    <s v="H"/>
    <n v="0"/>
    <n v="1"/>
    <x v="0"/>
    <s v="530000183569"/>
    <x v="472"/>
    <x v="9"/>
    <n v="1965"/>
    <n v="0"/>
    <s v="CMP"/>
  </r>
  <r>
    <s v="4906546722"/>
    <x v="3"/>
    <x v="6"/>
    <d v="2020-07-02T00:00:00"/>
    <x v="5"/>
    <x v="0"/>
    <s v="1020"/>
    <s v="S020"/>
    <s v="H"/>
    <n v="0"/>
    <n v="1"/>
    <x v="0"/>
    <s v="530000179310"/>
    <x v="431"/>
    <x v="0"/>
    <n v="41000"/>
    <n v="0"/>
    <s v="CMP"/>
  </r>
  <r>
    <s v="4906546823"/>
    <x v="3"/>
    <x v="6"/>
    <d v="2020-07-02T00:00:00"/>
    <x v="5"/>
    <x v="9"/>
    <s v="1050"/>
    <s v="S050"/>
    <s v="H"/>
    <n v="0"/>
    <n v="1"/>
    <x v="0"/>
    <s v="530000186572"/>
    <x v="424"/>
    <x v="9"/>
    <n v="1965"/>
    <n v="0"/>
    <s v="CMP"/>
  </r>
  <r>
    <s v="4906546923"/>
    <x v="3"/>
    <x v="6"/>
    <d v="2020-07-02T00:00:00"/>
    <x v="5"/>
    <x v="0"/>
    <s v="1010"/>
    <s v="S010"/>
    <s v="H"/>
    <n v="0"/>
    <n v="1"/>
    <x v="0"/>
    <s v="530000173687"/>
    <x v="230"/>
    <x v="0"/>
    <n v="41000"/>
    <n v="0"/>
    <s v="NB"/>
  </r>
  <r>
    <s v="4906546924"/>
    <x v="3"/>
    <x v="6"/>
    <d v="2020-07-02T00:00:00"/>
    <x v="5"/>
    <x v="13"/>
    <s v="1010"/>
    <s v="S010"/>
    <s v="H"/>
    <n v="0"/>
    <n v="1"/>
    <x v="0"/>
    <s v="530000194622"/>
    <x v="339"/>
    <x v="13"/>
    <n v="46100"/>
    <n v="0"/>
    <s v="NB"/>
  </r>
  <r>
    <s v="4906547022"/>
    <x v="3"/>
    <x v="6"/>
    <d v="2020-07-02T00:00:00"/>
    <x v="5"/>
    <x v="65"/>
    <s v="1030"/>
    <s v="S030"/>
    <s v="H"/>
    <n v="0"/>
    <n v="1"/>
    <x v="0"/>
    <s v="530000173687"/>
    <x v="230"/>
    <x v="65"/>
    <n v="8130"/>
    <n v="0"/>
    <s v="NB"/>
  </r>
  <r>
    <s v="4906547147"/>
    <x v="3"/>
    <x v="6"/>
    <d v="2020-07-02T00:00:00"/>
    <x v="5"/>
    <x v="2"/>
    <s v="1017"/>
    <s v="S017"/>
    <s v="H"/>
    <n v="0"/>
    <n v="1"/>
    <x v="0"/>
    <s v="530000127205"/>
    <x v="961"/>
    <x v="2"/>
    <n v="9490"/>
    <n v="0"/>
    <s v="ERO"/>
  </r>
  <r>
    <s v="4906547487"/>
    <x v="3"/>
    <x v="6"/>
    <d v="2020-07-03T00:00:00"/>
    <x v="5"/>
    <x v="32"/>
    <s v="1010"/>
    <s v="S010"/>
    <s v="H"/>
    <n v="0"/>
    <n v="1"/>
    <x v="0"/>
    <s v="530000187665"/>
    <x v="429"/>
    <x v="32"/>
    <n v="1238"/>
    <n v="0"/>
    <s v="ERO"/>
  </r>
  <r>
    <s v="4906547575"/>
    <x v="3"/>
    <x v="6"/>
    <d v="2020-07-03T00:00:00"/>
    <x v="1"/>
    <x v="2"/>
    <s v="1060"/>
    <s v="S060"/>
    <s v="H"/>
    <n v="0"/>
    <n v="1"/>
    <x v="0"/>
    <s v="530000187728"/>
    <x v="436"/>
    <x v="2"/>
    <n v="9490"/>
    <n v="0"/>
    <s v="ERO"/>
  </r>
  <r>
    <s v="4906547626"/>
    <x v="3"/>
    <x v="6"/>
    <d v="2020-07-05T00:00:00"/>
    <x v="5"/>
    <x v="9"/>
    <s v="1030"/>
    <s v="S030"/>
    <s v="H"/>
    <n v="0"/>
    <n v="1"/>
    <x v="0"/>
    <s v="530000187789"/>
    <x v="367"/>
    <x v="9"/>
    <n v="1965"/>
    <n v="0"/>
    <s v="ERO"/>
  </r>
  <r>
    <s v="4906547660"/>
    <x v="3"/>
    <x v="6"/>
    <d v="2020-07-05T00:00:00"/>
    <x v="5"/>
    <x v="7"/>
    <s v="1030"/>
    <s v="S030"/>
    <s v="H"/>
    <n v="0"/>
    <n v="1"/>
    <x v="0"/>
    <s v="530000187468"/>
    <x v="474"/>
    <x v="7"/>
    <n v="8280"/>
    <n v="0"/>
    <s v="ERO"/>
  </r>
  <r>
    <s v="4906547675"/>
    <x v="3"/>
    <x v="6"/>
    <d v="2020-07-05T00:00:00"/>
    <x v="5"/>
    <x v="6"/>
    <s v="1010"/>
    <s v="S010"/>
    <s v="H"/>
    <n v="0"/>
    <n v="1"/>
    <x v="0"/>
    <s v="530000186616"/>
    <x v="426"/>
    <x v="6"/>
    <n v="1446"/>
    <n v="0"/>
    <s v="ERO"/>
  </r>
  <r>
    <s v="4906547695"/>
    <x v="3"/>
    <x v="6"/>
    <d v="2020-07-06T00:00:00"/>
    <x v="5"/>
    <x v="9"/>
    <s v="1010"/>
    <s v="S010"/>
    <s v="H"/>
    <n v="0"/>
    <n v="1"/>
    <x v="0"/>
    <s v="530000187350"/>
    <x v="426"/>
    <x v="9"/>
    <n v="1965"/>
    <n v="0"/>
    <s v="ERO"/>
  </r>
  <r>
    <s v="4906547903"/>
    <x v="3"/>
    <x v="6"/>
    <d v="2020-07-06T00:00:00"/>
    <x v="5"/>
    <x v="7"/>
    <s v="1060"/>
    <s v="S060"/>
    <s v="H"/>
    <n v="0"/>
    <n v="1"/>
    <x v="0"/>
    <s v="530000188552"/>
    <x v="436"/>
    <x v="7"/>
    <n v="8280"/>
    <n v="0"/>
    <s v="ERO"/>
  </r>
  <r>
    <s v="4906548054"/>
    <x v="3"/>
    <x v="6"/>
    <d v="2020-07-06T00:00:00"/>
    <x v="5"/>
    <x v="2"/>
    <s v="1080"/>
    <s v="S080"/>
    <s v="H"/>
    <n v="0"/>
    <n v="1"/>
    <x v="0"/>
    <s v="530000185266"/>
    <x v="423"/>
    <x v="2"/>
    <n v="9490"/>
    <n v="0"/>
    <s v="CMP"/>
  </r>
  <r>
    <s v="4906548102"/>
    <x v="3"/>
    <x v="6"/>
    <d v="2020-07-06T00:00:00"/>
    <x v="5"/>
    <x v="2"/>
    <s v="1020"/>
    <s v="S020"/>
    <s v="H"/>
    <n v="0"/>
    <n v="1"/>
    <x v="0"/>
    <s v="530000194558"/>
    <x v="640"/>
    <x v="2"/>
    <n v="9490"/>
    <n v="0"/>
    <s v="CMP"/>
  </r>
  <r>
    <s v="4906548107"/>
    <x v="3"/>
    <x v="6"/>
    <d v="2020-07-06T00:00:00"/>
    <x v="5"/>
    <x v="12"/>
    <s v="1060"/>
    <s v="S060"/>
    <s v="H"/>
    <n v="0"/>
    <n v="1"/>
    <x v="0"/>
    <s v="530000157660"/>
    <x v="470"/>
    <x v="12"/>
    <n v="10385"/>
    <n v="0"/>
    <s v="CMP"/>
  </r>
  <r>
    <s v="4906548127"/>
    <x v="3"/>
    <x v="6"/>
    <d v="2020-07-06T00:00:00"/>
    <x v="5"/>
    <x v="12"/>
    <s v="1060"/>
    <s v="S060"/>
    <s v="H"/>
    <n v="0"/>
    <n v="1"/>
    <x v="0"/>
    <s v="530000172174"/>
    <x v="470"/>
    <x v="12"/>
    <n v="10385"/>
    <n v="0"/>
    <s v="CMP"/>
  </r>
  <r>
    <s v="4906548134"/>
    <x v="3"/>
    <x v="6"/>
    <d v="2020-07-06T00:00:00"/>
    <x v="5"/>
    <x v="7"/>
    <s v="1080"/>
    <s v="S080"/>
    <s v="H"/>
    <n v="0"/>
    <n v="1"/>
    <x v="0"/>
    <s v="530000185098"/>
    <x v="423"/>
    <x v="7"/>
    <n v="8280"/>
    <n v="0"/>
    <s v="CMP"/>
  </r>
  <r>
    <s v="4906548139"/>
    <x v="3"/>
    <x v="6"/>
    <d v="2020-07-06T00:00:00"/>
    <x v="5"/>
    <x v="7"/>
    <s v="1060"/>
    <s v="S060"/>
    <s v="H"/>
    <n v="0"/>
    <n v="1"/>
    <x v="0"/>
    <s v="530000163982"/>
    <x v="470"/>
    <x v="7"/>
    <n v="8280"/>
    <n v="0"/>
    <s v="CMP"/>
  </r>
  <r>
    <s v="4906548142"/>
    <x v="3"/>
    <x v="6"/>
    <d v="2020-07-06T00:00:00"/>
    <x v="5"/>
    <x v="7"/>
    <s v="1060"/>
    <s v="S060"/>
    <s v="H"/>
    <n v="0"/>
    <n v="1"/>
    <x v="0"/>
    <s v="530000163834"/>
    <x v="470"/>
    <x v="7"/>
    <n v="8280"/>
    <n v="0"/>
    <s v="CMP"/>
  </r>
  <r>
    <s v="4906548279"/>
    <x v="3"/>
    <x v="6"/>
    <d v="2020-07-06T00:00:00"/>
    <x v="5"/>
    <x v="13"/>
    <s v="1010"/>
    <s v="S010"/>
    <s v="H"/>
    <n v="0"/>
    <n v="1"/>
    <x v="0"/>
    <s v="530000162710"/>
    <x v="257"/>
    <x v="13"/>
    <n v="46100"/>
    <n v="0"/>
    <s v="NB"/>
  </r>
  <r>
    <s v="4906548286"/>
    <x v="3"/>
    <x v="6"/>
    <d v="2020-07-06T00:00:00"/>
    <x v="5"/>
    <x v="7"/>
    <s v="1010"/>
    <s v="S010"/>
    <s v="H"/>
    <n v="0"/>
    <n v="1"/>
    <x v="0"/>
    <s v="530000188924"/>
    <x v="257"/>
    <x v="7"/>
    <n v="8280"/>
    <n v="0"/>
    <s v="NB"/>
  </r>
  <r>
    <s v="4906548287"/>
    <x v="3"/>
    <x v="6"/>
    <d v="2020-07-06T00:00:00"/>
    <x v="5"/>
    <x v="7"/>
    <s v="1010"/>
    <s v="S010"/>
    <s v="H"/>
    <n v="0"/>
    <n v="1"/>
    <x v="0"/>
    <s v="530000187302"/>
    <x v="355"/>
    <x v="7"/>
    <n v="8280"/>
    <n v="0"/>
    <s v="NB"/>
  </r>
  <r>
    <s v="4906548417"/>
    <x v="3"/>
    <x v="6"/>
    <d v="2020-07-06T00:00:00"/>
    <x v="5"/>
    <x v="7"/>
    <s v="1050"/>
    <s v="S050"/>
    <s v="H"/>
    <n v="0"/>
    <n v="1"/>
    <x v="0"/>
    <s v="530000191549"/>
    <x v="424"/>
    <x v="7"/>
    <n v="8280"/>
    <n v="0"/>
    <s v="CMP"/>
  </r>
  <r>
    <s v="4906548419"/>
    <x v="3"/>
    <x v="6"/>
    <d v="2020-07-06T00:00:00"/>
    <x v="5"/>
    <x v="12"/>
    <s v="1050"/>
    <s v="S050"/>
    <s v="H"/>
    <n v="0"/>
    <n v="1"/>
    <x v="0"/>
    <s v="530000191477"/>
    <x v="424"/>
    <x v="12"/>
    <n v="10385"/>
    <n v="0"/>
    <s v="CMP"/>
  </r>
  <r>
    <s v="4906548428"/>
    <x v="3"/>
    <x v="6"/>
    <d v="2020-07-06T00:00:00"/>
    <x v="5"/>
    <x v="11"/>
    <s v="1010"/>
    <s v="S010"/>
    <s v="H"/>
    <n v="0"/>
    <n v="1"/>
    <x v="0"/>
    <s v="530000093863"/>
    <x v="942"/>
    <x v="11"/>
    <n v="11525"/>
    <n v="0"/>
    <s v="NB"/>
  </r>
  <r>
    <s v="4906548591"/>
    <x v="3"/>
    <x v="6"/>
    <d v="2020-07-06T00:00:00"/>
    <x v="5"/>
    <x v="13"/>
    <s v="1010"/>
    <s v="S010"/>
    <s v="H"/>
    <n v="0"/>
    <n v="1"/>
    <x v="0"/>
    <s v="530000150566"/>
    <x v="272"/>
    <x v="13"/>
    <n v="46100"/>
    <n v="0"/>
    <s v="NB"/>
  </r>
  <r>
    <s v="4906548606"/>
    <x v="3"/>
    <x v="6"/>
    <d v="2020-07-06T00:00:00"/>
    <x v="5"/>
    <x v="0"/>
    <s v="1020"/>
    <s v="S020"/>
    <s v="H"/>
    <n v="0"/>
    <n v="1"/>
    <x v="0"/>
    <s v="530000185813"/>
    <x v="431"/>
    <x v="0"/>
    <n v="41000"/>
    <n v="0"/>
    <s v="CMP"/>
  </r>
  <r>
    <s v="4906548659"/>
    <x v="3"/>
    <x v="6"/>
    <d v="2020-07-06T00:00:00"/>
    <x v="5"/>
    <x v="13"/>
    <s v="1020"/>
    <s v="S020"/>
    <s v="H"/>
    <n v="0"/>
    <n v="1"/>
    <x v="0"/>
    <s v="530000181662"/>
    <x v="431"/>
    <x v="13"/>
    <n v="46100"/>
    <n v="0"/>
    <s v="CMP"/>
  </r>
  <r>
    <s v="4906549108"/>
    <x v="3"/>
    <x v="6"/>
    <d v="2020-07-07T00:00:00"/>
    <x v="5"/>
    <x v="65"/>
    <s v="1017"/>
    <s v="S017"/>
    <s v="H"/>
    <n v="0"/>
    <n v="1"/>
    <x v="0"/>
    <s v="530000167401"/>
    <x v="337"/>
    <x v="65"/>
    <n v="8130"/>
    <n v="0"/>
    <s v="NB"/>
  </r>
  <r>
    <s v="4906549190"/>
    <x v="3"/>
    <x v="6"/>
    <d v="2020-07-07T00:00:00"/>
    <x v="5"/>
    <x v="7"/>
    <s v="1080"/>
    <s v="S080"/>
    <s v="H"/>
    <n v="0"/>
    <n v="1"/>
    <x v="0"/>
    <s v="530000185163"/>
    <x v="423"/>
    <x v="7"/>
    <n v="8280"/>
    <n v="0"/>
    <s v="CMP"/>
  </r>
  <r>
    <s v="4906549224"/>
    <x v="3"/>
    <x v="6"/>
    <d v="2020-07-07T00:00:00"/>
    <x v="5"/>
    <x v="14"/>
    <s v="1080"/>
    <s v="S080"/>
    <s v="H"/>
    <n v="0"/>
    <n v="1"/>
    <x v="0"/>
    <s v="530000168510"/>
    <x v="19"/>
    <x v="14"/>
    <n v="50350"/>
    <n v="0"/>
    <s v=""/>
  </r>
  <r>
    <s v="4906549235"/>
    <x v="3"/>
    <x v="6"/>
    <d v="2020-07-07T00:00:00"/>
    <x v="5"/>
    <x v="13"/>
    <s v="1030"/>
    <s v="S030"/>
    <s v="H"/>
    <n v="0"/>
    <n v="1"/>
    <x v="0"/>
    <s v="530000182245"/>
    <x v="427"/>
    <x v="13"/>
    <n v="46100"/>
    <n v="0"/>
    <s v="CMP"/>
  </r>
  <r>
    <s v="4906549267"/>
    <x v="3"/>
    <x v="6"/>
    <d v="2020-07-07T00:00:00"/>
    <x v="5"/>
    <x v="7"/>
    <s v="1080"/>
    <s v="S080"/>
    <s v="H"/>
    <n v="0"/>
    <n v="1"/>
    <x v="0"/>
    <s v="530000184976"/>
    <x v="423"/>
    <x v="7"/>
    <n v="8280"/>
    <n v="0"/>
    <s v="CMP"/>
  </r>
  <r>
    <s v="4906549312"/>
    <x v="3"/>
    <x v="6"/>
    <d v="2020-07-07T00:00:00"/>
    <x v="5"/>
    <x v="5"/>
    <s v="1017"/>
    <s v="S017"/>
    <s v="H"/>
    <n v="0"/>
    <n v="1"/>
    <x v="0"/>
    <s v="530000185391"/>
    <x v="79"/>
    <x v="5"/>
    <n v="1297"/>
    <n v="0"/>
    <s v="CMP"/>
  </r>
  <r>
    <s v="4906549332"/>
    <x v="3"/>
    <x v="6"/>
    <d v="2020-07-07T00:00:00"/>
    <x v="5"/>
    <x v="5"/>
    <s v="1096"/>
    <s v="S096"/>
    <s v="H"/>
    <n v="0"/>
    <n v="3"/>
    <x v="0"/>
    <s v="530000187562"/>
    <x v="193"/>
    <x v="5"/>
    <n v="1297"/>
    <n v="0"/>
    <s v=""/>
  </r>
  <r>
    <s v="4906549372"/>
    <x v="3"/>
    <x v="6"/>
    <d v="2020-07-06T00:00:00"/>
    <x v="3"/>
    <x v="9"/>
    <s v="1010"/>
    <s v="S010"/>
    <s v="S"/>
    <n v="0"/>
    <n v="-1"/>
    <x v="0"/>
    <s v="530000187350"/>
    <x v="426"/>
    <x v="9"/>
    <n v="1965"/>
    <n v="0"/>
    <s v="ERO"/>
  </r>
  <r>
    <s v="4906549386"/>
    <x v="3"/>
    <x v="6"/>
    <d v="2020-07-07T00:00:00"/>
    <x v="5"/>
    <x v="2"/>
    <s v="1020"/>
    <s v="S020"/>
    <s v="H"/>
    <n v="0"/>
    <n v="1"/>
    <x v="0"/>
    <s v="530000190798"/>
    <x v="441"/>
    <x v="2"/>
    <n v="9490"/>
    <n v="0"/>
    <s v="CMP"/>
  </r>
  <r>
    <s v="4906549387"/>
    <x v="3"/>
    <x v="6"/>
    <d v="2020-07-07T00:00:00"/>
    <x v="5"/>
    <x v="6"/>
    <s v="1050"/>
    <s v="S050"/>
    <s v="H"/>
    <n v="0"/>
    <n v="1"/>
    <x v="0"/>
    <s v="530000177742"/>
    <x v="453"/>
    <x v="6"/>
    <n v="1446"/>
    <n v="0"/>
    <s v="NB"/>
  </r>
  <r>
    <s v="4906549421"/>
    <x v="3"/>
    <x v="6"/>
    <d v="2020-07-07T00:00:00"/>
    <x v="5"/>
    <x v="7"/>
    <s v="1030"/>
    <s v="S030"/>
    <s v="H"/>
    <n v="0"/>
    <n v="1"/>
    <x v="0"/>
    <s v="530000148636"/>
    <x v="337"/>
    <x v="7"/>
    <n v="8280"/>
    <n v="0"/>
    <s v="NB"/>
  </r>
  <r>
    <s v="4906549441"/>
    <x v="3"/>
    <x v="6"/>
    <d v="2020-07-07T00:00:00"/>
    <x v="5"/>
    <x v="11"/>
    <s v="1080"/>
    <s v="S080"/>
    <s v="H"/>
    <n v="0"/>
    <n v="1"/>
    <x v="0"/>
    <s v="530000185952"/>
    <x v="423"/>
    <x v="11"/>
    <n v="11525"/>
    <n v="0"/>
    <s v="CMP"/>
  </r>
  <r>
    <s v="4906549471"/>
    <x v="3"/>
    <x v="6"/>
    <d v="2020-07-01T00:00:00"/>
    <x v="3"/>
    <x v="6"/>
    <s v="1050"/>
    <s v="S050"/>
    <s v="S"/>
    <n v="0"/>
    <n v="-1"/>
    <x v="0"/>
    <s v="530000188723"/>
    <x v="7"/>
    <x v="6"/>
    <n v="1446"/>
    <n v="0"/>
    <s v="CMP"/>
  </r>
  <r>
    <s v="4906549472"/>
    <x v="3"/>
    <x v="5"/>
    <d v="2020-06-29T00:00:00"/>
    <x v="3"/>
    <x v="6"/>
    <s v="1050"/>
    <s v="S050"/>
    <s v="S"/>
    <n v="0"/>
    <n v="-1"/>
    <x v="0"/>
    <s v="530000191383"/>
    <x v="424"/>
    <x v="6"/>
    <n v="1446"/>
    <n v="0"/>
    <s v="CMP"/>
  </r>
  <r>
    <s v="4906549473"/>
    <x v="3"/>
    <x v="5"/>
    <d v="2020-06-25T00:00:00"/>
    <x v="3"/>
    <x v="6"/>
    <s v="1050"/>
    <s v="S050"/>
    <s v="S"/>
    <n v="0"/>
    <n v="-1"/>
    <x v="0"/>
    <s v="530000177471"/>
    <x v="7"/>
    <x v="6"/>
    <n v="1446"/>
    <n v="0"/>
    <s v="CMP"/>
  </r>
  <r>
    <s v="4906549474"/>
    <x v="3"/>
    <x v="6"/>
    <d v="2020-07-07T00:00:00"/>
    <x v="5"/>
    <x v="5"/>
    <s v="1050"/>
    <s v="S050"/>
    <s v="H"/>
    <n v="0"/>
    <n v="1"/>
    <x v="0"/>
    <s v="530000191383"/>
    <x v="424"/>
    <x v="5"/>
    <n v="1297"/>
    <n v="0"/>
    <s v="CMP"/>
  </r>
  <r>
    <s v="4906549474"/>
    <x v="3"/>
    <x v="6"/>
    <d v="2020-07-07T00:00:00"/>
    <x v="5"/>
    <x v="5"/>
    <s v="1050"/>
    <s v="S050"/>
    <s v="H"/>
    <n v="0"/>
    <n v="1"/>
    <x v="0"/>
    <s v="530000188723"/>
    <x v="7"/>
    <x v="5"/>
    <n v="1297"/>
    <n v="0"/>
    <s v="CMP"/>
  </r>
  <r>
    <s v="4906549474"/>
    <x v="3"/>
    <x v="6"/>
    <d v="2020-07-07T00:00:00"/>
    <x v="5"/>
    <x v="5"/>
    <s v="1050"/>
    <s v="S050"/>
    <s v="H"/>
    <n v="0"/>
    <n v="1"/>
    <x v="0"/>
    <s v="530000177471"/>
    <x v="7"/>
    <x v="5"/>
    <n v="1297"/>
    <n v="0"/>
    <s v="CMP"/>
  </r>
  <r>
    <s v="4906549490"/>
    <x v="3"/>
    <x v="6"/>
    <d v="2020-07-07T00:00:00"/>
    <x v="5"/>
    <x v="14"/>
    <s v="1050"/>
    <s v="S050"/>
    <s v="H"/>
    <n v="0"/>
    <n v="1"/>
    <x v="0"/>
    <s v="530000193802"/>
    <x v="381"/>
    <x v="14"/>
    <n v="50350"/>
    <n v="0"/>
    <s v="NB"/>
  </r>
  <r>
    <s v="4906549493"/>
    <x v="3"/>
    <x v="6"/>
    <d v="2020-07-07T00:00:00"/>
    <x v="5"/>
    <x v="5"/>
    <s v="1020"/>
    <s v="S024"/>
    <s v="H"/>
    <n v="0"/>
    <n v="1"/>
    <x v="0"/>
    <s v="530000192592"/>
    <x v="493"/>
    <x v="5"/>
    <n v="1297"/>
    <n v="0"/>
    <s v="NB"/>
  </r>
  <r>
    <s v="4906549502"/>
    <x v="3"/>
    <x v="6"/>
    <d v="2020-07-07T00:00:00"/>
    <x v="5"/>
    <x v="7"/>
    <s v="1020"/>
    <s v="S020"/>
    <s v="H"/>
    <n v="0"/>
    <n v="1"/>
    <x v="0"/>
    <s v="530000181061"/>
    <x v="441"/>
    <x v="7"/>
    <n v="8280"/>
    <n v="0"/>
    <s v="CMP"/>
  </r>
  <r>
    <s v="4906549513"/>
    <x v="3"/>
    <x v="6"/>
    <d v="2020-07-07T00:00:00"/>
    <x v="5"/>
    <x v="6"/>
    <s v="1050"/>
    <s v="S050"/>
    <s v="H"/>
    <n v="0"/>
    <n v="1"/>
    <x v="0"/>
    <s v="530000194940"/>
    <x v="339"/>
    <x v="6"/>
    <n v="1446"/>
    <n v="0"/>
    <s v="NB"/>
  </r>
  <r>
    <s v="4906549513"/>
    <x v="3"/>
    <x v="6"/>
    <d v="2020-07-07T00:00:00"/>
    <x v="5"/>
    <x v="63"/>
    <s v="1050"/>
    <s v="S050"/>
    <s v="H"/>
    <n v="0"/>
    <n v="1"/>
    <x v="0"/>
    <s v="530000194940"/>
    <x v="339"/>
    <x v="63"/>
    <n v="3113"/>
    <n v="0"/>
    <s v="NB"/>
  </r>
  <r>
    <s v="4906549588"/>
    <x v="3"/>
    <x v="6"/>
    <d v="2020-07-07T00:00:00"/>
    <x v="5"/>
    <x v="128"/>
    <s v="1020"/>
    <s v="S020"/>
    <s v="H"/>
    <n v="0"/>
    <n v="1"/>
    <x v="0"/>
    <s v="530000181594"/>
    <x v="431"/>
    <x v="128"/>
    <n v="39525"/>
    <n v="0"/>
    <s v="CMP"/>
  </r>
  <r>
    <s v="4906549929"/>
    <x v="3"/>
    <x v="6"/>
    <d v="2020-07-07T00:00:00"/>
    <x v="5"/>
    <x v="7"/>
    <s v="1030"/>
    <s v="S030"/>
    <s v="H"/>
    <n v="0"/>
    <n v="1"/>
    <x v="0"/>
    <s v="530000180407"/>
    <x v="455"/>
    <x v="7"/>
    <n v="8280"/>
    <n v="0"/>
    <s v="ERO"/>
  </r>
  <r>
    <s v="4906550028"/>
    <x v="3"/>
    <x v="6"/>
    <d v="2020-07-08T00:00:00"/>
    <x v="5"/>
    <x v="21"/>
    <s v="1060"/>
    <s v="S060"/>
    <s v="H"/>
    <n v="0"/>
    <n v="1"/>
    <x v="0"/>
    <s v="530000178230"/>
    <x v="497"/>
    <x v="21"/>
    <n v="1708"/>
    <n v="0"/>
    <s v="CMP"/>
  </r>
  <r>
    <s v="4906550030"/>
    <x v="3"/>
    <x v="6"/>
    <d v="2020-07-08T00:00:00"/>
    <x v="5"/>
    <x v="2"/>
    <s v="1080"/>
    <s v="S080"/>
    <s v="H"/>
    <n v="0"/>
    <n v="1"/>
    <x v="0"/>
    <s v="530000184905"/>
    <x v="449"/>
    <x v="2"/>
    <n v="9490"/>
    <n v="0"/>
    <s v="ERO"/>
  </r>
  <r>
    <s v="4906550156"/>
    <x v="3"/>
    <x v="6"/>
    <d v="2020-07-08T00:00:00"/>
    <x v="5"/>
    <x v="65"/>
    <s v="1010"/>
    <s v="S010"/>
    <s v="H"/>
    <n v="0"/>
    <n v="1"/>
    <x v="0"/>
    <s v="530000172771"/>
    <x v="290"/>
    <x v="65"/>
    <n v="8130"/>
    <n v="0"/>
    <s v="NB"/>
  </r>
  <r>
    <s v="4906550156"/>
    <x v="3"/>
    <x v="6"/>
    <d v="2020-07-08T00:00:00"/>
    <x v="5"/>
    <x v="26"/>
    <s v="1010"/>
    <s v="S010"/>
    <s v="H"/>
    <n v="0"/>
    <n v="2"/>
    <x v="0"/>
    <s v="530000172771"/>
    <x v="290"/>
    <x v="26"/>
    <n v="9000"/>
    <n v="0"/>
    <s v="NB"/>
  </r>
  <r>
    <s v="4906550276"/>
    <x v="3"/>
    <x v="6"/>
    <d v="2020-07-08T00:00:00"/>
    <x v="5"/>
    <x v="5"/>
    <s v="1020"/>
    <s v="S024"/>
    <s v="H"/>
    <n v="0"/>
    <n v="1"/>
    <x v="0"/>
    <s v="530000195400"/>
    <x v="433"/>
    <x v="5"/>
    <n v="1297"/>
    <n v="0"/>
    <s v=""/>
  </r>
  <r>
    <s v="4906550277"/>
    <x v="3"/>
    <x v="6"/>
    <d v="2020-07-08T00:00:00"/>
    <x v="5"/>
    <x v="5"/>
    <s v="1020"/>
    <s v="S024"/>
    <s v="H"/>
    <n v="0"/>
    <n v="1"/>
    <x v="0"/>
    <s v="530000195156"/>
    <x v="433"/>
    <x v="5"/>
    <n v="1297"/>
    <n v="0"/>
    <s v=""/>
  </r>
  <r>
    <s v="4906550341"/>
    <x v="3"/>
    <x v="6"/>
    <d v="2020-07-08T00:00:00"/>
    <x v="5"/>
    <x v="13"/>
    <s v="1050"/>
    <s v="S050"/>
    <s v="H"/>
    <n v="0"/>
    <n v="1"/>
    <x v="0"/>
    <s v="530000161279"/>
    <x v="272"/>
    <x v="13"/>
    <n v="46100"/>
    <n v="0"/>
    <s v="NB"/>
  </r>
  <r>
    <s v="4906550372"/>
    <x v="3"/>
    <x v="6"/>
    <d v="2020-07-08T00:00:00"/>
    <x v="5"/>
    <x v="63"/>
    <s v="1080"/>
    <s v="S080"/>
    <s v="H"/>
    <n v="0"/>
    <n v="1"/>
    <x v="0"/>
    <s v="530000191665"/>
    <x v="457"/>
    <x v="63"/>
    <n v="3113"/>
    <n v="0"/>
    <s v="ERO"/>
  </r>
  <r>
    <s v="4906550386"/>
    <x v="3"/>
    <x v="6"/>
    <d v="2020-07-08T00:00:00"/>
    <x v="5"/>
    <x v="16"/>
    <s v="1030"/>
    <s v="S030"/>
    <s v="H"/>
    <n v="0"/>
    <n v="1"/>
    <x v="0"/>
    <s v="530000195400"/>
    <x v="433"/>
    <x v="16"/>
    <n v="1778"/>
    <n v="0"/>
    <s v=""/>
  </r>
  <r>
    <s v="4906550606"/>
    <x v="3"/>
    <x v="6"/>
    <d v="2020-07-08T00:00:00"/>
    <x v="5"/>
    <x v="6"/>
    <s v="1030"/>
    <s v="S030"/>
    <s v="H"/>
    <n v="0"/>
    <n v="1"/>
    <x v="0"/>
    <s v="530000187143"/>
    <x v="427"/>
    <x v="6"/>
    <n v="1446"/>
    <n v="0"/>
    <s v="CMP"/>
  </r>
  <r>
    <s v="4906550710"/>
    <x v="3"/>
    <x v="6"/>
    <d v="2020-07-08T00:00:00"/>
    <x v="5"/>
    <x v="9"/>
    <s v="1030"/>
    <s v="S030"/>
    <s v="H"/>
    <n v="0"/>
    <n v="1"/>
    <x v="0"/>
    <s v="530000187143"/>
    <x v="427"/>
    <x v="9"/>
    <n v="1965"/>
    <n v="0"/>
    <s v="CMP"/>
  </r>
  <r>
    <s v="4906551060"/>
    <x v="3"/>
    <x v="6"/>
    <d v="2020-07-09T00:00:00"/>
    <x v="5"/>
    <x v="9"/>
    <s v="1080"/>
    <s v="S080"/>
    <s v="H"/>
    <n v="0"/>
    <n v="1"/>
    <x v="0"/>
    <s v="530000191568"/>
    <x v="457"/>
    <x v="9"/>
    <n v="1965"/>
    <n v="0"/>
    <s v="ERO"/>
  </r>
  <r>
    <s v="4906551358"/>
    <x v="3"/>
    <x v="6"/>
    <d v="2020-07-09T00:00:00"/>
    <x v="5"/>
    <x v="2"/>
    <s v="1080"/>
    <s v="S080"/>
    <s v="H"/>
    <n v="0"/>
    <n v="1"/>
    <x v="0"/>
    <s v="530000189512"/>
    <x v="423"/>
    <x v="2"/>
    <n v="9490"/>
    <n v="0"/>
    <s v="CMP"/>
  </r>
  <r>
    <s v="4906551383"/>
    <x v="3"/>
    <x v="6"/>
    <d v="2020-07-09T00:00:00"/>
    <x v="5"/>
    <x v="62"/>
    <s v="1060"/>
    <s v="S060"/>
    <s v="H"/>
    <n v="0"/>
    <n v="1"/>
    <x v="0"/>
    <s v="530000185126"/>
    <x v="440"/>
    <x v="62"/>
    <n v="0"/>
    <n v="0"/>
    <s v="ERO"/>
  </r>
  <r>
    <s v="4906551506"/>
    <x v="3"/>
    <x v="6"/>
    <d v="2020-07-09T00:00:00"/>
    <x v="5"/>
    <x v="26"/>
    <s v="1020"/>
    <s v="S020"/>
    <s v="H"/>
    <n v="0"/>
    <n v="1"/>
    <x v="0"/>
    <s v="530000189897"/>
    <x v="456"/>
    <x v="26"/>
    <n v="9000"/>
    <n v="0"/>
    <s v="ERO"/>
  </r>
  <r>
    <s v="4906551520"/>
    <x v="3"/>
    <x v="6"/>
    <d v="2020-07-09T00:00:00"/>
    <x v="5"/>
    <x v="2"/>
    <s v="1050"/>
    <s v="S050"/>
    <s v="H"/>
    <n v="0"/>
    <n v="1"/>
    <x v="0"/>
    <s v="530000190810"/>
    <x v="424"/>
    <x v="2"/>
    <n v="9490"/>
    <n v="0"/>
    <s v="CMP"/>
  </r>
  <r>
    <s v="4906551562"/>
    <x v="3"/>
    <x v="6"/>
    <d v="2020-07-09T00:00:00"/>
    <x v="5"/>
    <x v="2"/>
    <s v="1030"/>
    <s v="S030"/>
    <s v="H"/>
    <n v="0"/>
    <n v="1"/>
    <x v="0"/>
    <s v="530000190649"/>
    <x v="424"/>
    <x v="2"/>
    <n v="9490"/>
    <n v="0"/>
    <s v="CMP"/>
  </r>
  <r>
    <s v="4906551564"/>
    <x v="3"/>
    <x v="6"/>
    <d v="2020-07-09T00:00:00"/>
    <x v="5"/>
    <x v="2"/>
    <s v="1030"/>
    <s v="S030"/>
    <s v="H"/>
    <n v="0"/>
    <n v="1"/>
    <x v="0"/>
    <s v="530000190048"/>
    <x v="424"/>
    <x v="2"/>
    <n v="9490"/>
    <n v="0"/>
    <s v="CMP"/>
  </r>
  <r>
    <s v="4906551757"/>
    <x v="3"/>
    <x v="6"/>
    <d v="2020-07-09T00:00:00"/>
    <x v="5"/>
    <x v="95"/>
    <s v="1050"/>
    <s v="S050"/>
    <s v="H"/>
    <n v="0"/>
    <n v="1"/>
    <x v="0"/>
    <s v="530000183949"/>
    <x v="74"/>
    <x v="95"/>
    <n v="11320"/>
    <n v="0"/>
    <s v="ESH"/>
  </r>
  <r>
    <s v="4906551757"/>
    <x v="3"/>
    <x v="6"/>
    <d v="2020-07-09T00:00:00"/>
    <x v="5"/>
    <x v="95"/>
    <s v="1050"/>
    <s v="S050"/>
    <s v="H"/>
    <n v="0"/>
    <n v="1"/>
    <x v="0"/>
    <s v="530000183949"/>
    <x v="74"/>
    <x v="95"/>
    <n v="11320"/>
    <n v="0"/>
    <s v="ESH"/>
  </r>
  <r>
    <s v="4906551895"/>
    <x v="3"/>
    <x v="6"/>
    <d v="2020-07-09T00:00:00"/>
    <x v="5"/>
    <x v="2"/>
    <s v="1030"/>
    <s v="S030"/>
    <s v="H"/>
    <n v="0"/>
    <n v="1"/>
    <x v="0"/>
    <s v="530000194545"/>
    <x v="437"/>
    <x v="2"/>
    <n v="9490"/>
    <n v="0"/>
    <s v="ERO"/>
  </r>
  <r>
    <s v="4906551895"/>
    <x v="3"/>
    <x v="6"/>
    <d v="2020-07-09T00:00:00"/>
    <x v="5"/>
    <x v="2"/>
    <s v="1030"/>
    <s v="S030"/>
    <s v="H"/>
    <n v="0"/>
    <n v="1"/>
    <x v="0"/>
    <s v="530000194545"/>
    <x v="437"/>
    <x v="2"/>
    <n v="9490"/>
    <n v="0"/>
    <s v="ERO"/>
  </r>
  <r>
    <s v="4906551895"/>
    <x v="3"/>
    <x v="6"/>
    <d v="2020-07-09T00:00:00"/>
    <x v="5"/>
    <x v="12"/>
    <s v="1030"/>
    <s v="S030"/>
    <s v="H"/>
    <n v="0"/>
    <n v="1"/>
    <x v="0"/>
    <s v="530000194109"/>
    <x v="437"/>
    <x v="12"/>
    <n v="10385"/>
    <n v="0"/>
    <s v="ERO"/>
  </r>
  <r>
    <s v="4906551903"/>
    <x v="3"/>
    <x v="6"/>
    <d v="2020-07-09T00:00:00"/>
    <x v="5"/>
    <x v="48"/>
    <s v="1010"/>
    <s v="S010"/>
    <s v="H"/>
    <n v="0"/>
    <n v="1"/>
    <x v="0"/>
    <s v="530000162712"/>
    <x v="337"/>
    <x v="48"/>
    <n v="63144.15"/>
    <n v="0"/>
    <s v="NB"/>
  </r>
  <r>
    <s v="4906551909"/>
    <x v="3"/>
    <x v="6"/>
    <d v="2020-07-09T00:00:00"/>
    <x v="5"/>
    <x v="6"/>
    <s v="1050"/>
    <s v="S050"/>
    <s v="H"/>
    <n v="0"/>
    <n v="1"/>
    <x v="0"/>
    <s v="530000192887"/>
    <x v="424"/>
    <x v="6"/>
    <n v="1446"/>
    <n v="0"/>
    <s v="CMP"/>
  </r>
  <r>
    <s v="4906551992"/>
    <x v="3"/>
    <x v="6"/>
    <d v="2020-07-09T00:00:00"/>
    <x v="5"/>
    <x v="56"/>
    <s v="1010"/>
    <s v="S010"/>
    <s v="H"/>
    <n v="0"/>
    <n v="1"/>
    <x v="0"/>
    <s v="530000193835"/>
    <x v="10"/>
    <x v="56"/>
    <n v="3645"/>
    <n v="0"/>
    <s v="CMP"/>
  </r>
  <r>
    <s v="4906552001"/>
    <x v="3"/>
    <x v="6"/>
    <d v="2020-07-09T00:00:00"/>
    <x v="5"/>
    <x v="63"/>
    <s v="1080"/>
    <s v="S080"/>
    <s v="H"/>
    <n v="0"/>
    <n v="1"/>
    <x v="0"/>
    <s v="530000191568"/>
    <x v="457"/>
    <x v="63"/>
    <n v="3113"/>
    <n v="0"/>
    <s v="ERO"/>
  </r>
  <r>
    <s v="4906552001"/>
    <x v="3"/>
    <x v="6"/>
    <d v="2020-07-09T00:00:00"/>
    <x v="3"/>
    <x v="9"/>
    <s v="1080"/>
    <s v="S080"/>
    <s v="S"/>
    <n v="0"/>
    <n v="-1"/>
    <x v="0"/>
    <s v="530000191568"/>
    <x v="457"/>
    <x v="9"/>
    <n v="1965"/>
    <n v="0"/>
    <s v="ERO"/>
  </r>
  <r>
    <s v="4906552178"/>
    <x v="3"/>
    <x v="6"/>
    <d v="2020-07-09T00:00:00"/>
    <x v="5"/>
    <x v="6"/>
    <s v="1060"/>
    <s v="S060"/>
    <s v="H"/>
    <n v="0"/>
    <n v="1"/>
    <x v="0"/>
    <s v="530000191865"/>
    <x v="494"/>
    <x v="6"/>
    <n v="1446"/>
    <n v="0"/>
    <s v="NB"/>
  </r>
  <r>
    <s v="4906552686"/>
    <x v="3"/>
    <x v="6"/>
    <d v="2020-07-10T00:00:00"/>
    <x v="5"/>
    <x v="5"/>
    <s v="1020"/>
    <s v="S020"/>
    <s v="H"/>
    <n v="0"/>
    <n v="2"/>
    <x v="0"/>
    <s v="530000196421"/>
    <x v="422"/>
    <x v="5"/>
    <n v="1297"/>
    <n v="0"/>
    <s v=""/>
  </r>
  <r>
    <s v="4906552772"/>
    <x v="3"/>
    <x v="6"/>
    <d v="2020-07-10T00:00:00"/>
    <x v="5"/>
    <x v="2"/>
    <s v="1020"/>
    <s v="S020"/>
    <s v="H"/>
    <n v="0"/>
    <n v="1"/>
    <x v="0"/>
    <s v="530000178620"/>
    <x v="431"/>
    <x v="2"/>
    <n v="9490"/>
    <n v="0"/>
    <s v="CMP"/>
  </r>
  <r>
    <s v="4906552779"/>
    <x v="3"/>
    <x v="6"/>
    <d v="2020-07-10T00:00:00"/>
    <x v="5"/>
    <x v="7"/>
    <s v="1080"/>
    <s v="S080"/>
    <s v="H"/>
    <n v="0"/>
    <n v="1"/>
    <x v="0"/>
    <s v="530000184603"/>
    <x v="423"/>
    <x v="7"/>
    <n v="8280"/>
    <n v="0"/>
    <s v="CMP"/>
  </r>
  <r>
    <s v="4906552851"/>
    <x v="3"/>
    <x v="6"/>
    <d v="2020-07-10T00:00:00"/>
    <x v="5"/>
    <x v="2"/>
    <s v="1080"/>
    <s v="S080"/>
    <s v="H"/>
    <n v="0"/>
    <n v="1"/>
    <x v="0"/>
    <s v="530000192530"/>
    <x v="423"/>
    <x v="2"/>
    <n v="9490"/>
    <n v="0"/>
    <s v="CMP"/>
  </r>
  <r>
    <s v="4906552885"/>
    <x v="3"/>
    <x v="6"/>
    <d v="2020-07-10T00:00:00"/>
    <x v="5"/>
    <x v="21"/>
    <s v="1060"/>
    <s v="S060"/>
    <s v="H"/>
    <n v="0"/>
    <n v="1"/>
    <x v="0"/>
    <s v="530000191865"/>
    <x v="494"/>
    <x v="21"/>
    <n v="1708"/>
    <n v="0"/>
    <s v="NB"/>
  </r>
  <r>
    <s v="4906552991"/>
    <x v="3"/>
    <x v="6"/>
    <d v="2020-07-09T00:00:00"/>
    <x v="3"/>
    <x v="6"/>
    <s v="1060"/>
    <s v="S060"/>
    <s v="S"/>
    <n v="0"/>
    <n v="-1"/>
    <x v="0"/>
    <s v="530000191865"/>
    <x v="494"/>
    <x v="6"/>
    <n v="1446"/>
    <n v="0"/>
    <s v="NB"/>
  </r>
  <r>
    <s v="4906553026"/>
    <x v="3"/>
    <x v="6"/>
    <d v="2020-07-09T00:00:00"/>
    <x v="3"/>
    <x v="95"/>
    <s v="1050"/>
    <s v="S050"/>
    <s v="S"/>
    <n v="0"/>
    <n v="-1"/>
    <x v="0"/>
    <s v="530000183949"/>
    <x v="74"/>
    <x v="95"/>
    <n v="11320"/>
    <n v="0"/>
    <s v="ESH"/>
  </r>
  <r>
    <s v="4906553026"/>
    <x v="3"/>
    <x v="6"/>
    <d v="2020-07-09T00:00:00"/>
    <x v="3"/>
    <x v="95"/>
    <s v="1050"/>
    <s v="S050"/>
    <s v="S"/>
    <n v="0"/>
    <n v="-1"/>
    <x v="0"/>
    <s v="530000183949"/>
    <x v="74"/>
    <x v="95"/>
    <n v="11320"/>
    <n v="0"/>
    <s v="ESH"/>
  </r>
  <r>
    <s v="4906553078"/>
    <x v="3"/>
    <x v="6"/>
    <d v="2020-07-10T00:00:00"/>
    <x v="5"/>
    <x v="5"/>
    <s v="1020"/>
    <s v="S024"/>
    <s v="H"/>
    <n v="0"/>
    <n v="4"/>
    <x v="0"/>
    <s v="530000190780"/>
    <x v="35"/>
    <x v="5"/>
    <n v="1297"/>
    <n v="0"/>
    <s v=""/>
  </r>
  <r>
    <s v="4906553188"/>
    <x v="3"/>
    <x v="6"/>
    <d v="2020-07-10T00:00:00"/>
    <x v="5"/>
    <x v="19"/>
    <s v="1017"/>
    <s v="S017"/>
    <s v="H"/>
    <n v="0"/>
    <n v="1"/>
    <x v="0"/>
    <s v="530000190780"/>
    <x v="35"/>
    <x v="19"/>
    <n v="1745"/>
    <n v="0"/>
    <s v=""/>
  </r>
  <r>
    <s v="4906553430"/>
    <x v="3"/>
    <x v="6"/>
    <d v="2020-07-10T00:00:00"/>
    <x v="5"/>
    <x v="6"/>
    <s v="1050"/>
    <s v="S050"/>
    <s v="H"/>
    <n v="0"/>
    <n v="1"/>
    <x v="0"/>
    <s v="530000186628"/>
    <x v="424"/>
    <x v="6"/>
    <n v="1446"/>
    <n v="0"/>
    <s v="CMP"/>
  </r>
  <r>
    <s v="4906553493"/>
    <x v="3"/>
    <x v="6"/>
    <d v="2020-07-10T00:00:00"/>
    <x v="5"/>
    <x v="0"/>
    <s v="1050"/>
    <s v="S050"/>
    <s v="H"/>
    <n v="0"/>
    <n v="1"/>
    <x v="0"/>
    <s v="530000192225"/>
    <x v="424"/>
    <x v="0"/>
    <n v="41000"/>
    <n v="0"/>
    <s v="CMP"/>
  </r>
  <r>
    <s v="4906553503"/>
    <x v="3"/>
    <x v="6"/>
    <d v="2020-07-10T00:00:00"/>
    <x v="5"/>
    <x v="7"/>
    <s v="1050"/>
    <s v="S050"/>
    <s v="H"/>
    <n v="0"/>
    <n v="1"/>
    <x v="0"/>
    <s v="530000190172"/>
    <x v="435"/>
    <x v="7"/>
    <n v="8280"/>
    <n v="0"/>
    <s v="ERO"/>
  </r>
  <r>
    <s v="4906553608"/>
    <x v="3"/>
    <x v="6"/>
    <d v="2020-07-12T00:00:00"/>
    <x v="5"/>
    <x v="32"/>
    <s v="1060"/>
    <s v="S060"/>
    <s v="H"/>
    <n v="0"/>
    <n v="1"/>
    <x v="0"/>
    <s v="530000195410"/>
    <x v="428"/>
    <x v="32"/>
    <n v="1238"/>
    <n v="0"/>
    <s v="ERO"/>
  </r>
  <r>
    <s v="4906553611"/>
    <x v="3"/>
    <x v="6"/>
    <d v="2020-07-11T00:00:00"/>
    <x v="5"/>
    <x v="6"/>
    <s v="1060"/>
    <s v="S060"/>
    <s v="H"/>
    <n v="0"/>
    <n v="1"/>
    <x v="0"/>
    <s v="530000190396"/>
    <x v="436"/>
    <x v="6"/>
    <n v="1446"/>
    <n v="0"/>
    <s v="ERO"/>
  </r>
  <r>
    <s v="4906553618"/>
    <x v="3"/>
    <x v="6"/>
    <d v="2020-07-12T00:00:00"/>
    <x v="5"/>
    <x v="7"/>
    <s v="1050"/>
    <s v="S050"/>
    <s v="H"/>
    <n v="0"/>
    <n v="1"/>
    <x v="0"/>
    <s v="530000190317"/>
    <x v="435"/>
    <x v="7"/>
    <n v="8280"/>
    <n v="0"/>
    <s v="ERO"/>
  </r>
  <r>
    <s v="4906553690"/>
    <x v="3"/>
    <x v="6"/>
    <d v="2020-07-12T00:00:00"/>
    <x v="5"/>
    <x v="6"/>
    <s v="1060"/>
    <s v="S060"/>
    <s v="H"/>
    <n v="0"/>
    <n v="1"/>
    <x v="0"/>
    <s v="530000190248"/>
    <x v="428"/>
    <x v="6"/>
    <n v="1446"/>
    <n v="0"/>
    <s v="ERO"/>
  </r>
  <r>
    <s v="4906553716"/>
    <x v="3"/>
    <x v="6"/>
    <d v="2020-07-13T00:00:00"/>
    <x v="5"/>
    <x v="2"/>
    <s v="1030"/>
    <s v="S030"/>
    <s v="H"/>
    <n v="0"/>
    <n v="1"/>
    <x v="0"/>
    <s v="530000190860"/>
    <x v="7"/>
    <x v="2"/>
    <n v="9490"/>
    <n v="0"/>
    <s v="CMP"/>
  </r>
  <r>
    <s v="4906553767"/>
    <x v="3"/>
    <x v="6"/>
    <d v="2020-07-13T00:00:00"/>
    <x v="5"/>
    <x v="28"/>
    <s v="1050"/>
    <s v="S050"/>
    <s v="H"/>
    <n v="0"/>
    <n v="1"/>
    <x v="0"/>
    <s v="530000191534"/>
    <x v="435"/>
    <x v="28"/>
    <n v="44820"/>
    <n v="0"/>
    <s v="ERO"/>
  </r>
  <r>
    <s v="4906553992"/>
    <x v="3"/>
    <x v="6"/>
    <d v="2020-07-13T00:00:00"/>
    <x v="5"/>
    <x v="2"/>
    <s v="1080"/>
    <s v="S080"/>
    <s v="H"/>
    <n v="0"/>
    <n v="1"/>
    <x v="0"/>
    <s v="530000185552"/>
    <x v="423"/>
    <x v="2"/>
    <n v="9490"/>
    <n v="0"/>
    <s v="CMP"/>
  </r>
  <r>
    <s v="4906553992"/>
    <x v="3"/>
    <x v="6"/>
    <d v="2020-07-13T00:00:00"/>
    <x v="5"/>
    <x v="12"/>
    <s v="1080"/>
    <s v="S080"/>
    <s v="H"/>
    <n v="0"/>
    <n v="1"/>
    <x v="0"/>
    <s v="530000186304"/>
    <x v="423"/>
    <x v="12"/>
    <n v="10385"/>
    <n v="0"/>
    <s v="CMP"/>
  </r>
  <r>
    <s v="4906554106"/>
    <x v="3"/>
    <x v="6"/>
    <d v="2020-07-13T00:00:00"/>
    <x v="5"/>
    <x v="28"/>
    <s v="1010"/>
    <s v="S010"/>
    <s v="H"/>
    <n v="0"/>
    <n v="1"/>
    <x v="0"/>
    <s v="530000172121"/>
    <x v="337"/>
    <x v="28"/>
    <n v="44820"/>
    <n v="0"/>
    <s v="NB"/>
  </r>
  <r>
    <s v="4906554149"/>
    <x v="3"/>
    <x v="6"/>
    <d v="2020-07-13T00:00:00"/>
    <x v="5"/>
    <x v="0"/>
    <s v="1010"/>
    <s v="S010"/>
    <s v="H"/>
    <n v="0"/>
    <n v="1"/>
    <x v="0"/>
    <s v="530000178507"/>
    <x v="355"/>
    <x v="0"/>
    <n v="41000"/>
    <n v="0"/>
    <s v="NB"/>
  </r>
  <r>
    <s v="4906554252"/>
    <x v="3"/>
    <x v="6"/>
    <d v="2020-07-13T00:00:00"/>
    <x v="5"/>
    <x v="13"/>
    <s v="1010"/>
    <s v="S010"/>
    <s v="H"/>
    <n v="0"/>
    <n v="1"/>
    <x v="0"/>
    <s v="530000173134"/>
    <x v="272"/>
    <x v="13"/>
    <n v="46100"/>
    <n v="0"/>
    <s v="NB"/>
  </r>
  <r>
    <s v="4906554326"/>
    <x v="3"/>
    <x v="6"/>
    <d v="2020-07-13T00:00:00"/>
    <x v="5"/>
    <x v="2"/>
    <s v="1080"/>
    <s v="S080"/>
    <s v="H"/>
    <n v="0"/>
    <n v="1"/>
    <x v="0"/>
    <s v="530000187008"/>
    <x v="449"/>
    <x v="2"/>
    <n v="9490"/>
    <n v="0"/>
    <s v="ERO"/>
  </r>
  <r>
    <s v="4906554326"/>
    <x v="3"/>
    <x v="6"/>
    <d v="2020-07-13T00:00:00"/>
    <x v="5"/>
    <x v="2"/>
    <s v="1080"/>
    <s v="S080"/>
    <s v="H"/>
    <n v="0"/>
    <n v="1"/>
    <x v="0"/>
    <s v="530000185167"/>
    <x v="449"/>
    <x v="2"/>
    <n v="9490"/>
    <n v="0"/>
    <s v="ERO"/>
  </r>
  <r>
    <s v="4906554359"/>
    <x v="3"/>
    <x v="6"/>
    <d v="2020-07-13T00:00:00"/>
    <x v="5"/>
    <x v="9"/>
    <s v="1050"/>
    <s v="S050"/>
    <s v="H"/>
    <n v="0"/>
    <n v="1"/>
    <x v="0"/>
    <s v="530000186628"/>
    <x v="424"/>
    <x v="9"/>
    <n v="1965"/>
    <n v="0"/>
    <s v="CMP"/>
  </r>
  <r>
    <s v="4906554546"/>
    <x v="3"/>
    <x v="6"/>
    <d v="2020-07-13T00:00:00"/>
    <x v="5"/>
    <x v="12"/>
    <s v="1020"/>
    <s v="S020"/>
    <s v="H"/>
    <n v="0"/>
    <n v="1"/>
    <x v="0"/>
    <s v="530000193532"/>
    <x v="431"/>
    <x v="12"/>
    <n v="10385"/>
    <n v="0"/>
    <s v="CMP"/>
  </r>
  <r>
    <s v="4906554566"/>
    <x v="3"/>
    <x v="6"/>
    <d v="2020-07-13T00:00:00"/>
    <x v="5"/>
    <x v="7"/>
    <s v="1020"/>
    <s v="S020"/>
    <s v="H"/>
    <n v="0"/>
    <n v="1"/>
    <x v="0"/>
    <s v="530000192550"/>
    <x v="431"/>
    <x v="7"/>
    <n v="8280"/>
    <n v="0"/>
    <s v="CMP"/>
  </r>
  <r>
    <s v="4906554612"/>
    <x v="3"/>
    <x v="6"/>
    <d v="2020-07-13T00:00:00"/>
    <x v="5"/>
    <x v="12"/>
    <s v="1020"/>
    <s v="S020"/>
    <s v="H"/>
    <n v="0"/>
    <n v="1"/>
    <x v="0"/>
    <s v="530000193602"/>
    <x v="431"/>
    <x v="12"/>
    <n v="10385"/>
    <n v="0"/>
    <s v="CMP"/>
  </r>
  <r>
    <s v="4906554634"/>
    <x v="3"/>
    <x v="6"/>
    <d v="2020-07-13T00:00:00"/>
    <x v="5"/>
    <x v="65"/>
    <s v="1020"/>
    <s v="S020"/>
    <s v="H"/>
    <n v="0"/>
    <n v="1"/>
    <x v="0"/>
    <s v="530000192349"/>
    <x v="431"/>
    <x v="65"/>
    <n v="8130"/>
    <n v="0"/>
    <s v="CMP"/>
  </r>
  <r>
    <s v="4906554665"/>
    <x v="3"/>
    <x v="6"/>
    <d v="2020-07-13T00:00:00"/>
    <x v="5"/>
    <x v="7"/>
    <s v="1030"/>
    <s v="S030"/>
    <s v="H"/>
    <n v="0"/>
    <n v="1"/>
    <x v="0"/>
    <s v="530000187301"/>
    <x v="257"/>
    <x v="7"/>
    <n v="8280"/>
    <n v="0"/>
    <s v="NB"/>
  </r>
  <r>
    <s v="4906554679"/>
    <x v="3"/>
    <x v="6"/>
    <d v="2020-07-13T00:00:00"/>
    <x v="5"/>
    <x v="65"/>
    <s v="1020"/>
    <s v="S020"/>
    <s v="H"/>
    <n v="0"/>
    <n v="1"/>
    <x v="0"/>
    <s v="530000192665"/>
    <x v="431"/>
    <x v="65"/>
    <n v="8130"/>
    <n v="0"/>
    <s v="CMP"/>
  </r>
  <r>
    <s v="4906554706"/>
    <x v="3"/>
    <x v="6"/>
    <d v="2020-07-13T00:00:00"/>
    <x v="5"/>
    <x v="5"/>
    <s v="1060"/>
    <s v="S060"/>
    <s v="H"/>
    <n v="0"/>
    <n v="1"/>
    <x v="0"/>
    <s v="530000190274"/>
    <x v="428"/>
    <x v="5"/>
    <n v="1297"/>
    <n v="0"/>
    <s v="ERO"/>
  </r>
  <r>
    <s v="4906554706"/>
    <x v="3"/>
    <x v="6"/>
    <d v="2020-07-13T00:00:00"/>
    <x v="5"/>
    <x v="19"/>
    <s v="1060"/>
    <s v="S060"/>
    <s v="H"/>
    <n v="0"/>
    <n v="1"/>
    <x v="0"/>
    <s v="530000190274"/>
    <x v="428"/>
    <x v="19"/>
    <n v="1745"/>
    <n v="0"/>
    <s v="ERO"/>
  </r>
  <r>
    <s v="4906554710"/>
    <x v="3"/>
    <x v="6"/>
    <d v="2020-07-13T00:00:00"/>
    <x v="5"/>
    <x v="16"/>
    <s v="1020"/>
    <s v="S020"/>
    <s v="H"/>
    <n v="0"/>
    <n v="3"/>
    <x v="0"/>
    <s v="530000194387"/>
    <x v="439"/>
    <x v="16"/>
    <n v="1778"/>
    <n v="0"/>
    <s v="ERO"/>
  </r>
  <r>
    <s v="4906554723"/>
    <x v="3"/>
    <x v="6"/>
    <d v="2020-07-13T00:00:00"/>
    <x v="5"/>
    <x v="55"/>
    <s v="1050"/>
    <s v="S050"/>
    <s v="H"/>
    <n v="0"/>
    <n v="1"/>
    <x v="0"/>
    <s v="530000177167"/>
    <x v="272"/>
    <x v="55"/>
    <n v="9800"/>
    <n v="0"/>
    <s v="NB"/>
  </r>
  <r>
    <s v="4906554821"/>
    <x v="3"/>
    <x v="6"/>
    <d v="2020-07-13T00:00:00"/>
    <x v="5"/>
    <x v="19"/>
    <s v="1050"/>
    <s v="S050"/>
    <s v="H"/>
    <n v="0"/>
    <n v="4"/>
    <x v="0"/>
    <s v="530000196571"/>
    <x v="525"/>
    <x v="19"/>
    <n v="1745"/>
    <n v="0"/>
    <s v="NB"/>
  </r>
  <r>
    <s v="4906554850"/>
    <x v="3"/>
    <x v="6"/>
    <d v="2020-07-13T00:00:00"/>
    <x v="5"/>
    <x v="10"/>
    <s v="1050"/>
    <s v="S050"/>
    <s v="H"/>
    <n v="0"/>
    <n v="1"/>
    <x v="0"/>
    <s v="530000191789"/>
    <x v="424"/>
    <x v="10"/>
    <n v="42200"/>
    <n v="0"/>
    <s v="CMP"/>
  </r>
  <r>
    <s v="4906554971"/>
    <x v="3"/>
    <x v="6"/>
    <d v="2020-07-13T00:00:00"/>
    <x v="5"/>
    <x v="7"/>
    <s v="1080"/>
    <s v="S080"/>
    <s v="H"/>
    <n v="0"/>
    <n v="1"/>
    <x v="0"/>
    <s v="530000190397"/>
    <x v="449"/>
    <x v="7"/>
    <n v="8280"/>
    <n v="0"/>
    <s v="ERO"/>
  </r>
  <r>
    <s v="4906554980"/>
    <x v="3"/>
    <x v="6"/>
    <d v="2020-07-13T00:00:00"/>
    <x v="5"/>
    <x v="7"/>
    <s v="1080"/>
    <s v="S080"/>
    <s v="H"/>
    <n v="0"/>
    <n v="1"/>
    <x v="0"/>
    <s v="530000189957"/>
    <x v="449"/>
    <x v="7"/>
    <n v="8280"/>
    <n v="0"/>
    <s v="ERO"/>
  </r>
  <r>
    <s v="4906554988"/>
    <x v="3"/>
    <x v="6"/>
    <d v="2020-07-13T00:00:00"/>
    <x v="5"/>
    <x v="2"/>
    <s v="1017"/>
    <s v="S017"/>
    <s v="H"/>
    <n v="0"/>
    <n v="1"/>
    <x v="0"/>
    <s v="530000170994"/>
    <x v="463"/>
    <x v="2"/>
    <n v="9490"/>
    <n v="0"/>
    <s v="ERO"/>
  </r>
  <r>
    <s v="4906555053"/>
    <x v="3"/>
    <x v="6"/>
    <d v="2020-07-13T00:00:00"/>
    <x v="5"/>
    <x v="65"/>
    <s v="1017"/>
    <s v="S017"/>
    <s v="H"/>
    <n v="0"/>
    <n v="1"/>
    <x v="0"/>
    <s v="530000183646"/>
    <x v="431"/>
    <x v="65"/>
    <n v="8130"/>
    <n v="0"/>
    <s v="CMP"/>
  </r>
  <r>
    <s v="4906555067"/>
    <x v="3"/>
    <x v="6"/>
    <d v="2020-07-14T00:00:00"/>
    <x v="5"/>
    <x v="7"/>
    <s v="1050"/>
    <s v="S050"/>
    <s v="H"/>
    <n v="0"/>
    <n v="1"/>
    <x v="0"/>
    <s v="530000192207"/>
    <x v="435"/>
    <x v="7"/>
    <n v="8280"/>
    <n v="0"/>
    <s v="ERO"/>
  </r>
  <r>
    <s v="4906555085"/>
    <x v="3"/>
    <x v="6"/>
    <d v="2020-07-14T00:00:00"/>
    <x v="5"/>
    <x v="31"/>
    <s v="1050"/>
    <s v="S050"/>
    <s v="H"/>
    <n v="0"/>
    <n v="1"/>
    <x v="0"/>
    <s v="530000187650"/>
    <x v="460"/>
    <x v="31"/>
    <n v="1911"/>
    <n v="0"/>
    <s v="ERO"/>
  </r>
  <r>
    <s v="4906555312"/>
    <x v="3"/>
    <x v="6"/>
    <d v="2020-07-14T00:00:00"/>
    <x v="5"/>
    <x v="2"/>
    <s v="1050"/>
    <s v="S050"/>
    <s v="H"/>
    <n v="0"/>
    <n v="2"/>
    <x v="0"/>
    <s v="530000190325"/>
    <x v="482"/>
    <x v="2"/>
    <n v="9490"/>
    <n v="0"/>
    <s v="ERO"/>
  </r>
  <r>
    <s v="4906555317"/>
    <x v="3"/>
    <x v="6"/>
    <d v="2020-07-14T00:00:00"/>
    <x v="5"/>
    <x v="26"/>
    <s v="1020"/>
    <s v="S020"/>
    <s v="H"/>
    <n v="0"/>
    <n v="1"/>
    <x v="0"/>
    <s v="530000192665"/>
    <x v="431"/>
    <x v="26"/>
    <n v="9000"/>
    <n v="0"/>
    <s v="CMP"/>
  </r>
  <r>
    <s v="4906555343"/>
    <x v="3"/>
    <x v="6"/>
    <d v="2020-07-13T00:00:00"/>
    <x v="3"/>
    <x v="65"/>
    <s v="1020"/>
    <s v="S020"/>
    <s v="S"/>
    <n v="0"/>
    <n v="-1"/>
    <x v="0"/>
    <s v="530000192665"/>
    <x v="431"/>
    <x v="65"/>
    <n v="8130"/>
    <n v="0"/>
    <s v="CMP"/>
  </r>
  <r>
    <s v="4906555476"/>
    <x v="3"/>
    <x v="6"/>
    <d v="2020-07-14T00:00:00"/>
    <x v="5"/>
    <x v="9"/>
    <s v="1060"/>
    <s v="S060"/>
    <s v="H"/>
    <n v="0"/>
    <n v="1"/>
    <x v="0"/>
    <s v="530000181008"/>
    <x v="133"/>
    <x v="9"/>
    <n v="1965"/>
    <n v="0"/>
    <s v="CMP"/>
  </r>
  <r>
    <s v="4906555540"/>
    <x v="3"/>
    <x v="6"/>
    <d v="2020-07-14T00:00:00"/>
    <x v="5"/>
    <x v="6"/>
    <s v="1010"/>
    <s v="S010"/>
    <s v="H"/>
    <n v="0"/>
    <n v="1"/>
    <x v="0"/>
    <s v="530000190827"/>
    <x v="426"/>
    <x v="6"/>
    <n v="1446"/>
    <n v="0"/>
    <s v="ERO"/>
  </r>
  <r>
    <s v="4906555597"/>
    <x v="3"/>
    <x v="6"/>
    <d v="2020-07-14T00:00:00"/>
    <x v="5"/>
    <x v="5"/>
    <s v="1017"/>
    <s v="S017"/>
    <s v="H"/>
    <n v="0"/>
    <n v="1"/>
    <x v="0"/>
    <s v="530000185429"/>
    <x v="443"/>
    <x v="5"/>
    <n v="1297"/>
    <n v="0"/>
    <s v="CMP"/>
  </r>
  <r>
    <s v="4906555660"/>
    <x v="3"/>
    <x v="6"/>
    <d v="2020-07-14T00:00:00"/>
    <x v="5"/>
    <x v="12"/>
    <s v="1010"/>
    <s v="S010"/>
    <s v="H"/>
    <n v="0"/>
    <n v="1"/>
    <x v="0"/>
    <s v="530000174062"/>
    <x v="991"/>
    <x v="12"/>
    <n v="10385"/>
    <n v="0"/>
    <s v=""/>
  </r>
  <r>
    <s v="4906555764"/>
    <x v="3"/>
    <x v="6"/>
    <d v="2020-07-14T00:00:00"/>
    <x v="5"/>
    <x v="32"/>
    <s v="1060"/>
    <s v="S060"/>
    <s v="H"/>
    <n v="0"/>
    <n v="1"/>
    <x v="0"/>
    <s v="530000178664"/>
    <x v="133"/>
    <x v="32"/>
    <n v="1238"/>
    <n v="0"/>
    <s v="CMP"/>
  </r>
  <r>
    <s v="4906555774"/>
    <x v="3"/>
    <x v="6"/>
    <d v="2020-07-14T00:00:00"/>
    <x v="5"/>
    <x v="10"/>
    <s v="1010"/>
    <s v="S010"/>
    <s v="H"/>
    <n v="0"/>
    <n v="1"/>
    <x v="0"/>
    <s v="530000183141"/>
    <x v="472"/>
    <x v="10"/>
    <n v="42200"/>
    <n v="0"/>
    <s v="CMP"/>
  </r>
  <r>
    <s v="4906555819"/>
    <x v="3"/>
    <x v="6"/>
    <d v="2020-07-14T00:00:00"/>
    <x v="5"/>
    <x v="31"/>
    <s v="1050"/>
    <s v="S050"/>
    <s v="H"/>
    <n v="0"/>
    <n v="1"/>
    <x v="0"/>
    <s v="530000196185"/>
    <x v="460"/>
    <x v="31"/>
    <n v="1911"/>
    <n v="0"/>
    <s v="ERO"/>
  </r>
  <r>
    <s v="4906555848"/>
    <x v="3"/>
    <x v="6"/>
    <d v="2020-07-14T00:00:00"/>
    <x v="5"/>
    <x v="11"/>
    <s v="1080"/>
    <s v="S080"/>
    <s v="H"/>
    <n v="0"/>
    <n v="1"/>
    <x v="0"/>
    <s v="530000184547"/>
    <x v="423"/>
    <x v="11"/>
    <n v="11525"/>
    <n v="0"/>
    <s v="CMP"/>
  </r>
  <r>
    <s v="4906555867"/>
    <x v="3"/>
    <x v="6"/>
    <d v="2020-07-14T00:00:00"/>
    <x v="3"/>
    <x v="9"/>
    <s v="1060"/>
    <s v="S060"/>
    <s v="S"/>
    <n v="0"/>
    <n v="-1"/>
    <x v="0"/>
    <s v="530000181008"/>
    <x v="133"/>
    <x v="9"/>
    <n v="1965"/>
    <n v="0"/>
    <s v="CMP"/>
  </r>
  <r>
    <s v="4906555884"/>
    <x v="3"/>
    <x v="6"/>
    <d v="2020-07-14T00:00:00"/>
    <x v="5"/>
    <x v="2"/>
    <s v="1010"/>
    <s v="S010"/>
    <s v="H"/>
    <n v="0"/>
    <n v="1"/>
    <x v="0"/>
    <s v="530000182056"/>
    <x v="472"/>
    <x v="2"/>
    <n v="9490"/>
    <n v="0"/>
    <s v="CMP"/>
  </r>
  <r>
    <s v="4906556014"/>
    <x v="3"/>
    <x v="6"/>
    <d v="2020-07-14T00:00:00"/>
    <x v="5"/>
    <x v="9"/>
    <s v="1060"/>
    <s v="S060"/>
    <s v="H"/>
    <n v="0"/>
    <n v="1"/>
    <x v="0"/>
    <s v="530000178244"/>
    <x v="133"/>
    <x v="9"/>
    <n v="1965"/>
    <n v="0"/>
    <s v="CMP"/>
  </r>
  <r>
    <s v="4906556216"/>
    <x v="3"/>
    <x v="6"/>
    <d v="2020-07-10T00:00:00"/>
    <x v="3"/>
    <x v="6"/>
    <s v="1050"/>
    <s v="S050"/>
    <s v="S"/>
    <n v="0"/>
    <n v="-1"/>
    <x v="0"/>
    <s v="530000186628"/>
    <x v="424"/>
    <x v="6"/>
    <n v="1446"/>
    <n v="0"/>
    <s v="CMP"/>
  </r>
  <r>
    <s v="4906556220"/>
    <x v="3"/>
    <x v="6"/>
    <d v="2020-07-14T00:00:00"/>
    <x v="5"/>
    <x v="9"/>
    <s v="1050"/>
    <s v="S050"/>
    <s v="H"/>
    <n v="0"/>
    <n v="1"/>
    <x v="0"/>
    <s v="530000186628"/>
    <x v="424"/>
    <x v="9"/>
    <n v="1965"/>
    <n v="0"/>
    <s v="CMP"/>
  </r>
  <r>
    <s v="4906556818"/>
    <x v="3"/>
    <x v="6"/>
    <d v="2020-07-15T00:00:00"/>
    <x v="5"/>
    <x v="5"/>
    <s v="1020"/>
    <s v="S024"/>
    <s v="H"/>
    <n v="0"/>
    <n v="2"/>
    <x v="0"/>
    <s v="530000193538"/>
    <x v="433"/>
    <x v="5"/>
    <n v="1297"/>
    <n v="0"/>
    <s v=""/>
  </r>
  <r>
    <s v="4906556829"/>
    <x v="3"/>
    <x v="6"/>
    <d v="2020-07-15T00:00:00"/>
    <x v="5"/>
    <x v="5"/>
    <s v="1020"/>
    <s v="S020"/>
    <s v="H"/>
    <n v="0"/>
    <n v="1"/>
    <x v="0"/>
    <s v="530000190486"/>
    <x v="443"/>
    <x v="5"/>
    <n v="1297"/>
    <n v="0"/>
    <s v="CMP"/>
  </r>
  <r>
    <s v="4906556834"/>
    <x v="3"/>
    <x v="6"/>
    <d v="2020-07-15T00:00:00"/>
    <x v="5"/>
    <x v="12"/>
    <s v="1080"/>
    <s v="S080"/>
    <s v="H"/>
    <n v="0"/>
    <n v="1"/>
    <x v="0"/>
    <s v="530000169807"/>
    <x v="480"/>
    <x v="12"/>
    <n v="10385"/>
    <n v="0"/>
    <s v="CMP"/>
  </r>
  <r>
    <s v="4906556835"/>
    <x v="3"/>
    <x v="6"/>
    <d v="2020-07-15T00:00:00"/>
    <x v="5"/>
    <x v="2"/>
    <s v="1080"/>
    <s v="S080"/>
    <s v="H"/>
    <n v="0"/>
    <n v="1"/>
    <x v="0"/>
    <s v="530000170227"/>
    <x v="480"/>
    <x v="2"/>
    <n v="9490"/>
    <n v="0"/>
    <s v="CMP"/>
  </r>
  <r>
    <s v="4906556881"/>
    <x v="3"/>
    <x v="6"/>
    <d v="2020-07-15T00:00:00"/>
    <x v="5"/>
    <x v="2"/>
    <s v="1080"/>
    <s v="S080"/>
    <s v="H"/>
    <n v="0"/>
    <n v="1"/>
    <x v="0"/>
    <s v="530000169976"/>
    <x v="480"/>
    <x v="2"/>
    <n v="9490"/>
    <n v="0"/>
    <s v="CMP"/>
  </r>
  <r>
    <s v="4906556901"/>
    <x v="3"/>
    <x v="6"/>
    <d v="2020-07-15T00:00:00"/>
    <x v="5"/>
    <x v="0"/>
    <s v="1080"/>
    <s v="S080"/>
    <s v="H"/>
    <n v="0"/>
    <n v="1"/>
    <x v="0"/>
    <s v="530000178135"/>
    <x v="480"/>
    <x v="0"/>
    <n v="41000"/>
    <n v="0"/>
    <s v="CMP"/>
  </r>
  <r>
    <s v="4906556919"/>
    <x v="3"/>
    <x v="6"/>
    <d v="2020-07-15T00:00:00"/>
    <x v="5"/>
    <x v="2"/>
    <s v="1020"/>
    <s v="S020"/>
    <s v="H"/>
    <n v="0"/>
    <n v="1"/>
    <x v="0"/>
    <s v="530000190002"/>
    <x v="431"/>
    <x v="2"/>
    <n v="9490"/>
    <n v="0"/>
    <s v="CMP"/>
  </r>
  <r>
    <s v="4906556975"/>
    <x v="3"/>
    <x v="6"/>
    <d v="2020-07-15T00:00:00"/>
    <x v="5"/>
    <x v="2"/>
    <s v="1030"/>
    <s v="S030"/>
    <s v="H"/>
    <n v="0"/>
    <n v="1"/>
    <x v="0"/>
    <s v="530000195008"/>
    <x v="437"/>
    <x v="2"/>
    <n v="9490"/>
    <n v="0"/>
    <s v="ERO"/>
  </r>
  <r>
    <s v="4906557000"/>
    <x v="3"/>
    <x v="6"/>
    <d v="2020-07-15T00:00:00"/>
    <x v="5"/>
    <x v="14"/>
    <s v="1030"/>
    <s v="S030"/>
    <s v="H"/>
    <n v="0"/>
    <n v="1"/>
    <x v="0"/>
    <s v="530000178802"/>
    <x v="461"/>
    <x v="14"/>
    <n v="50350"/>
    <n v="0"/>
    <s v="NB"/>
  </r>
  <r>
    <s v="4906557008"/>
    <x v="3"/>
    <x v="6"/>
    <d v="2020-07-15T00:00:00"/>
    <x v="5"/>
    <x v="7"/>
    <s v="1020"/>
    <s v="S020"/>
    <s v="H"/>
    <n v="0"/>
    <n v="1"/>
    <x v="0"/>
    <s v="530000193099"/>
    <x v="431"/>
    <x v="7"/>
    <n v="8280"/>
    <n v="0"/>
    <s v="CMP"/>
  </r>
  <r>
    <s v="4906557011"/>
    <x v="3"/>
    <x v="6"/>
    <d v="2020-07-15T00:00:00"/>
    <x v="5"/>
    <x v="5"/>
    <s v="1020"/>
    <s v="S020"/>
    <s v="H"/>
    <n v="0"/>
    <n v="2"/>
    <x v="0"/>
    <s v="530000194617"/>
    <x v="443"/>
    <x v="5"/>
    <n v="1297"/>
    <n v="0"/>
    <s v="CMP"/>
  </r>
  <r>
    <s v="4906557068"/>
    <x v="3"/>
    <x v="6"/>
    <d v="2020-07-15T00:00:00"/>
    <x v="5"/>
    <x v="5"/>
    <s v="1020"/>
    <s v="S020"/>
    <s v="H"/>
    <n v="0"/>
    <n v="1"/>
    <x v="0"/>
    <s v="530000193654"/>
    <x v="443"/>
    <x v="5"/>
    <n v="1297"/>
    <n v="0"/>
    <s v="CMP"/>
  </r>
  <r>
    <s v="4906557069"/>
    <x v="3"/>
    <x v="6"/>
    <d v="2020-07-15T00:00:00"/>
    <x v="5"/>
    <x v="2"/>
    <s v="1020"/>
    <s v="S020"/>
    <s v="H"/>
    <n v="0"/>
    <n v="1"/>
    <x v="0"/>
    <s v="530000189845"/>
    <x v="431"/>
    <x v="2"/>
    <n v="9490"/>
    <n v="0"/>
    <s v="CMP"/>
  </r>
  <r>
    <s v="4906557072"/>
    <x v="3"/>
    <x v="6"/>
    <d v="2020-07-15T00:00:00"/>
    <x v="5"/>
    <x v="2"/>
    <s v="1020"/>
    <s v="S020"/>
    <s v="H"/>
    <n v="0"/>
    <n v="1"/>
    <x v="0"/>
    <s v="530000193156"/>
    <x v="431"/>
    <x v="2"/>
    <n v="9490"/>
    <n v="0"/>
    <s v="CMP"/>
  </r>
  <r>
    <s v="4906557082"/>
    <x v="3"/>
    <x v="6"/>
    <d v="2020-07-15T00:00:00"/>
    <x v="5"/>
    <x v="2"/>
    <s v="1020"/>
    <s v="S020"/>
    <s v="H"/>
    <n v="0"/>
    <n v="1"/>
    <x v="0"/>
    <s v="530000189884"/>
    <x v="441"/>
    <x v="2"/>
    <n v="9490"/>
    <n v="0"/>
    <s v="CMP"/>
  </r>
  <r>
    <s v="4906557091"/>
    <x v="3"/>
    <x v="6"/>
    <d v="2020-07-15T00:00:00"/>
    <x v="5"/>
    <x v="26"/>
    <s v="1020"/>
    <s v="S020"/>
    <s v="H"/>
    <n v="0"/>
    <n v="1"/>
    <x v="0"/>
    <s v="530000178435"/>
    <x v="431"/>
    <x v="26"/>
    <n v="9000"/>
    <n v="0"/>
    <s v="CMP"/>
  </r>
  <r>
    <s v="4906557097"/>
    <x v="3"/>
    <x v="6"/>
    <d v="2020-07-15T00:00:00"/>
    <x v="5"/>
    <x v="5"/>
    <s v="1020"/>
    <s v="S020"/>
    <s v="H"/>
    <n v="0"/>
    <n v="1"/>
    <x v="0"/>
    <s v="530000196131"/>
    <x v="79"/>
    <x v="5"/>
    <n v="1297"/>
    <n v="0"/>
    <s v="CMP"/>
  </r>
  <r>
    <s v="4906557122"/>
    <x v="3"/>
    <x v="6"/>
    <d v="2020-07-15T00:00:00"/>
    <x v="3"/>
    <x v="6"/>
    <s v="1030"/>
    <s v="S030"/>
    <s v="S"/>
    <n v="0"/>
    <n v="-1"/>
    <x v="0"/>
    <s v="530000187143"/>
    <x v="427"/>
    <x v="6"/>
    <n v="1446"/>
    <n v="0"/>
    <s v="CMP"/>
  </r>
  <r>
    <s v="4906557153"/>
    <x v="3"/>
    <x v="6"/>
    <d v="2020-07-15T00:00:00"/>
    <x v="5"/>
    <x v="31"/>
    <s v="1050"/>
    <s v="S050"/>
    <s v="H"/>
    <n v="0"/>
    <n v="1"/>
    <x v="0"/>
    <s v="530000196423"/>
    <x v="422"/>
    <x v="31"/>
    <n v="1911"/>
    <n v="0"/>
    <s v=""/>
  </r>
  <r>
    <s v="4906557153"/>
    <x v="3"/>
    <x v="6"/>
    <d v="2020-07-15T00:00:00"/>
    <x v="5"/>
    <x v="32"/>
    <s v="1050"/>
    <s v="S050"/>
    <s v="H"/>
    <n v="0"/>
    <n v="1"/>
    <x v="0"/>
    <s v="530000196423"/>
    <x v="422"/>
    <x v="32"/>
    <n v="1238"/>
    <n v="0"/>
    <s v=""/>
  </r>
  <r>
    <s v="4906557259"/>
    <x v="3"/>
    <x v="6"/>
    <d v="2020-07-15T00:00:00"/>
    <x v="5"/>
    <x v="13"/>
    <s v="1010"/>
    <s v="S010"/>
    <s v="H"/>
    <n v="0"/>
    <n v="1"/>
    <x v="0"/>
    <s v="530000184578"/>
    <x v="472"/>
    <x v="13"/>
    <n v="46100"/>
    <n v="0"/>
    <s v="CMP"/>
  </r>
  <r>
    <s v="4906557340"/>
    <x v="3"/>
    <x v="6"/>
    <d v="2020-07-15T00:00:00"/>
    <x v="5"/>
    <x v="12"/>
    <s v="1050"/>
    <s v="S050"/>
    <s v="H"/>
    <n v="0"/>
    <n v="1"/>
    <x v="0"/>
    <s v="530000191868"/>
    <x v="424"/>
    <x v="12"/>
    <n v="10385"/>
    <n v="0"/>
    <s v="CMP"/>
  </r>
  <r>
    <s v="4906557356"/>
    <x v="3"/>
    <x v="6"/>
    <d v="2020-07-15T00:00:00"/>
    <x v="5"/>
    <x v="6"/>
    <s v="1030"/>
    <s v="S030"/>
    <s v="H"/>
    <n v="0"/>
    <n v="1"/>
    <x v="0"/>
    <s v="530000193643"/>
    <x v="393"/>
    <x v="6"/>
    <n v="1446"/>
    <n v="0"/>
    <s v="ERO"/>
  </r>
  <r>
    <s v="4906557367"/>
    <x v="3"/>
    <x v="6"/>
    <d v="2020-07-15T00:00:00"/>
    <x v="5"/>
    <x v="7"/>
    <s v="1050"/>
    <s v="S050"/>
    <s v="H"/>
    <n v="0"/>
    <n v="1"/>
    <x v="0"/>
    <s v="530000192329"/>
    <x v="435"/>
    <x v="7"/>
    <n v="8280"/>
    <n v="0"/>
    <s v="ERO"/>
  </r>
  <r>
    <s v="4906557390"/>
    <x v="3"/>
    <x v="6"/>
    <d v="2020-07-15T00:00:00"/>
    <x v="5"/>
    <x v="2"/>
    <s v="1030"/>
    <s v="S030"/>
    <s v="H"/>
    <n v="0"/>
    <n v="1"/>
    <x v="0"/>
    <s v="530000190796"/>
    <x v="424"/>
    <x v="2"/>
    <n v="9490"/>
    <n v="0"/>
    <s v="CMP"/>
  </r>
  <r>
    <s v="4906557422"/>
    <x v="3"/>
    <x v="6"/>
    <d v="2020-07-15T00:00:00"/>
    <x v="5"/>
    <x v="7"/>
    <s v="1010"/>
    <s v="S010"/>
    <s v="H"/>
    <n v="0"/>
    <n v="1"/>
    <x v="0"/>
    <s v="530000189108"/>
    <x v="472"/>
    <x v="7"/>
    <n v="8280"/>
    <n v="0"/>
    <s v="CMP"/>
  </r>
  <r>
    <s v="4906557503"/>
    <x v="3"/>
    <x v="6"/>
    <d v="2020-07-15T00:00:00"/>
    <x v="5"/>
    <x v="31"/>
    <s v="1050"/>
    <s v="S050"/>
    <s v="H"/>
    <n v="0"/>
    <n v="1"/>
    <x v="0"/>
    <s v="530000178149"/>
    <x v="7"/>
    <x v="31"/>
    <n v="1911"/>
    <n v="0"/>
    <s v="CMP"/>
  </r>
  <r>
    <s v="4906557508"/>
    <x v="3"/>
    <x v="6"/>
    <d v="2020-07-15T00:00:00"/>
    <x v="5"/>
    <x v="7"/>
    <s v="1050"/>
    <s v="S050"/>
    <s v="H"/>
    <n v="0"/>
    <n v="1"/>
    <x v="0"/>
    <s v="530000180609"/>
    <x v="469"/>
    <x v="7"/>
    <n v="8280"/>
    <n v="0"/>
    <s v="ERO"/>
  </r>
  <r>
    <s v="4906557602"/>
    <x v="3"/>
    <x v="6"/>
    <d v="2020-07-15T00:00:00"/>
    <x v="5"/>
    <x v="9"/>
    <s v="1030"/>
    <s v="S030"/>
    <s v="H"/>
    <n v="0"/>
    <n v="1"/>
    <x v="0"/>
    <s v="530000190956"/>
    <x v="7"/>
    <x v="9"/>
    <n v="1965"/>
    <n v="0"/>
    <s v="CMP"/>
  </r>
  <r>
    <s v="4906557707"/>
    <x v="3"/>
    <x v="6"/>
    <d v="2020-07-16T00:00:00"/>
    <x v="5"/>
    <x v="5"/>
    <s v="1020"/>
    <s v="S024"/>
    <s v="H"/>
    <n v="0"/>
    <n v="1"/>
    <x v="0"/>
    <s v="530000195195"/>
    <x v="433"/>
    <x v="5"/>
    <n v="1297"/>
    <n v="0"/>
    <s v=""/>
  </r>
  <r>
    <s v="4906557708"/>
    <x v="3"/>
    <x v="6"/>
    <d v="2020-07-16T00:00:00"/>
    <x v="5"/>
    <x v="5"/>
    <s v="1020"/>
    <s v="S024"/>
    <s v="H"/>
    <n v="0"/>
    <n v="2"/>
    <x v="0"/>
    <s v="530000196421"/>
    <x v="422"/>
    <x v="5"/>
    <n v="1297"/>
    <n v="0"/>
    <s v=""/>
  </r>
  <r>
    <s v="4906557710"/>
    <x v="3"/>
    <x v="6"/>
    <d v="2020-07-16T00:00:00"/>
    <x v="5"/>
    <x v="5"/>
    <s v="1020"/>
    <s v="S024"/>
    <s v="H"/>
    <n v="0"/>
    <n v="3"/>
    <x v="0"/>
    <s v="530000196167"/>
    <x v="422"/>
    <x v="5"/>
    <n v="1297"/>
    <n v="0"/>
    <s v=""/>
  </r>
  <r>
    <s v="4906557889"/>
    <x v="3"/>
    <x v="6"/>
    <d v="2020-07-16T00:00:00"/>
    <x v="5"/>
    <x v="5"/>
    <s v="1017"/>
    <s v="S017"/>
    <s v="H"/>
    <n v="0"/>
    <n v="1"/>
    <x v="0"/>
    <s v="530000184488"/>
    <x v="443"/>
    <x v="5"/>
    <n v="1297"/>
    <n v="0"/>
    <s v="CMP"/>
  </r>
  <r>
    <s v="4906557927"/>
    <x v="3"/>
    <x v="6"/>
    <d v="2020-07-16T00:00:00"/>
    <x v="5"/>
    <x v="2"/>
    <s v="1010"/>
    <s v="S010"/>
    <s v="H"/>
    <n v="0"/>
    <n v="1"/>
    <x v="0"/>
    <s v="530000184764"/>
    <x v="472"/>
    <x v="2"/>
    <n v="9490"/>
    <n v="0"/>
    <s v="CMP"/>
  </r>
  <r>
    <s v="4906557934"/>
    <x v="3"/>
    <x v="6"/>
    <d v="2020-07-16T00:00:00"/>
    <x v="5"/>
    <x v="7"/>
    <s v="1010"/>
    <s v="S010"/>
    <s v="H"/>
    <n v="0"/>
    <n v="1"/>
    <x v="0"/>
    <s v="530000189108"/>
    <x v="472"/>
    <x v="7"/>
    <n v="8280"/>
    <n v="0"/>
    <s v="CMP"/>
  </r>
  <r>
    <s v="4906557945"/>
    <x v="3"/>
    <x v="6"/>
    <d v="2020-07-15T00:00:00"/>
    <x v="3"/>
    <x v="7"/>
    <s v="1020"/>
    <s v="S020"/>
    <s v="S"/>
    <n v="0"/>
    <n v="-1"/>
    <x v="0"/>
    <s v="530000193099"/>
    <x v="431"/>
    <x v="7"/>
    <n v="8280"/>
    <n v="0"/>
    <s v="CMP"/>
  </r>
  <r>
    <s v="4906557946"/>
    <x v="3"/>
    <x v="6"/>
    <d v="2020-07-15T00:00:00"/>
    <x v="3"/>
    <x v="2"/>
    <s v="1020"/>
    <s v="S020"/>
    <s v="S"/>
    <n v="0"/>
    <n v="-1"/>
    <x v="0"/>
    <s v="530000193156"/>
    <x v="431"/>
    <x v="2"/>
    <n v="9490"/>
    <n v="0"/>
    <s v="CMP"/>
  </r>
  <r>
    <s v="4906557947"/>
    <x v="3"/>
    <x v="6"/>
    <d v="2020-07-15T00:00:00"/>
    <x v="3"/>
    <x v="26"/>
    <s v="1020"/>
    <s v="S020"/>
    <s v="S"/>
    <n v="0"/>
    <n v="-1"/>
    <x v="0"/>
    <s v="530000178435"/>
    <x v="431"/>
    <x v="26"/>
    <n v="9000"/>
    <n v="0"/>
    <s v="CMP"/>
  </r>
  <r>
    <s v="4906557951"/>
    <x v="3"/>
    <x v="6"/>
    <d v="2020-07-16T00:00:00"/>
    <x v="5"/>
    <x v="5"/>
    <s v="1020"/>
    <s v="S024"/>
    <s v="H"/>
    <n v="0"/>
    <n v="3"/>
    <x v="0"/>
    <s v="530000196177"/>
    <x v="422"/>
    <x v="5"/>
    <n v="1297"/>
    <n v="0"/>
    <s v=""/>
  </r>
  <r>
    <s v="4906557959"/>
    <x v="3"/>
    <x v="6"/>
    <d v="2020-07-16T00:00:00"/>
    <x v="3"/>
    <x v="16"/>
    <s v="1020"/>
    <s v="S020"/>
    <s v="S"/>
    <n v="0"/>
    <n v="-2"/>
    <x v="0"/>
    <s v="530000194387"/>
    <x v="439"/>
    <x v="16"/>
    <n v="1778"/>
    <n v="0"/>
    <s v="ERO"/>
  </r>
  <r>
    <s v="4906558013"/>
    <x v="3"/>
    <x v="6"/>
    <d v="2020-07-16T00:00:00"/>
    <x v="5"/>
    <x v="19"/>
    <s v="1010"/>
    <s v="S010"/>
    <s v="H"/>
    <n v="0"/>
    <n v="1"/>
    <x v="0"/>
    <s v="530000196135"/>
    <x v="422"/>
    <x v="19"/>
    <n v="1745"/>
    <n v="0"/>
    <s v=""/>
  </r>
  <r>
    <s v="4906558117"/>
    <x v="3"/>
    <x v="6"/>
    <d v="2020-07-16T00:00:00"/>
    <x v="5"/>
    <x v="5"/>
    <s v="1020"/>
    <s v="S024"/>
    <s v="H"/>
    <n v="0"/>
    <n v="1"/>
    <x v="0"/>
    <s v="530000196135"/>
    <x v="422"/>
    <x v="5"/>
    <n v="1297"/>
    <n v="0"/>
    <s v=""/>
  </r>
  <r>
    <s v="4906558118"/>
    <x v="3"/>
    <x v="6"/>
    <d v="2020-07-16T00:00:00"/>
    <x v="5"/>
    <x v="5"/>
    <s v="1020"/>
    <s v="S024"/>
    <s v="H"/>
    <n v="0"/>
    <n v="1"/>
    <x v="0"/>
    <s v="530000195403"/>
    <x v="433"/>
    <x v="5"/>
    <n v="1297"/>
    <n v="0"/>
    <s v=""/>
  </r>
  <r>
    <s v="4906558256"/>
    <x v="3"/>
    <x v="6"/>
    <d v="2020-07-16T00:00:00"/>
    <x v="5"/>
    <x v="32"/>
    <s v="1030"/>
    <s v="S030"/>
    <s v="H"/>
    <n v="0"/>
    <n v="1"/>
    <x v="0"/>
    <s v="530000172841"/>
    <x v="619"/>
    <x v="32"/>
    <n v="1238"/>
    <n v="0"/>
    <s v="NB"/>
  </r>
  <r>
    <s v="4906558267"/>
    <x v="3"/>
    <x v="6"/>
    <d v="2020-07-16T00:00:00"/>
    <x v="5"/>
    <x v="5"/>
    <s v="1020"/>
    <s v="S020"/>
    <s v="H"/>
    <n v="0"/>
    <n v="2"/>
    <x v="0"/>
    <s v="530000172639"/>
    <x v="35"/>
    <x v="5"/>
    <n v="1297"/>
    <n v="0"/>
    <s v=""/>
  </r>
  <r>
    <s v="4906558295"/>
    <x v="3"/>
    <x v="6"/>
    <d v="2020-07-16T00:00:00"/>
    <x v="5"/>
    <x v="35"/>
    <s v="1050"/>
    <s v="S050"/>
    <s v="H"/>
    <n v="0"/>
    <n v="1"/>
    <x v="0"/>
    <s v="530000193077"/>
    <x v="424"/>
    <x v="35"/>
    <n v="57200"/>
    <n v="0"/>
    <s v="CMP"/>
  </r>
  <r>
    <s v="4906558491"/>
    <x v="3"/>
    <x v="6"/>
    <d v="2020-07-16T00:00:00"/>
    <x v="3"/>
    <x v="7"/>
    <s v="1010"/>
    <s v="S010"/>
    <s v="S"/>
    <n v="0"/>
    <n v="-1"/>
    <x v="0"/>
    <s v="530000189108"/>
    <x v="472"/>
    <x v="7"/>
    <n v="8280"/>
    <n v="0"/>
    <s v="CMP"/>
  </r>
  <r>
    <s v="4906558492"/>
    <x v="3"/>
    <x v="6"/>
    <d v="2020-07-16T00:00:00"/>
    <x v="3"/>
    <x v="2"/>
    <s v="1010"/>
    <s v="S010"/>
    <s v="S"/>
    <n v="0"/>
    <n v="-1"/>
    <x v="0"/>
    <s v="530000184764"/>
    <x v="472"/>
    <x v="2"/>
    <n v="9490"/>
    <n v="0"/>
    <s v="CMP"/>
  </r>
  <r>
    <s v="4906558606"/>
    <x v="3"/>
    <x v="6"/>
    <d v="2020-07-16T00:00:00"/>
    <x v="5"/>
    <x v="9"/>
    <s v="1030"/>
    <s v="S030"/>
    <s v="H"/>
    <n v="0"/>
    <n v="1"/>
    <x v="0"/>
    <s v="530000189260"/>
    <x v="367"/>
    <x v="9"/>
    <n v="1965"/>
    <n v="0"/>
    <s v="ERO"/>
  </r>
  <r>
    <s v="4906558723"/>
    <x v="3"/>
    <x v="6"/>
    <d v="2020-07-16T00:00:00"/>
    <x v="5"/>
    <x v="7"/>
    <s v="1030"/>
    <s v="S030"/>
    <s v="H"/>
    <n v="0"/>
    <n v="1"/>
    <x v="0"/>
    <s v="530000194885"/>
    <x v="437"/>
    <x v="7"/>
    <n v="8280"/>
    <n v="0"/>
    <s v="ERO"/>
  </r>
  <r>
    <s v="4906558738"/>
    <x v="3"/>
    <x v="6"/>
    <d v="2020-07-16T00:00:00"/>
    <x v="5"/>
    <x v="2"/>
    <s v="1017"/>
    <s v="S017"/>
    <s v="H"/>
    <n v="0"/>
    <n v="1"/>
    <x v="0"/>
    <s v="530000127203"/>
    <x v="961"/>
    <x v="2"/>
    <n v="9490"/>
    <n v="0"/>
    <s v="ERO"/>
  </r>
  <r>
    <s v="4906558771"/>
    <x v="3"/>
    <x v="6"/>
    <d v="2020-07-16T00:00:00"/>
    <x v="5"/>
    <x v="9"/>
    <s v="1030"/>
    <s v="S030"/>
    <s v="H"/>
    <n v="0"/>
    <n v="1"/>
    <x v="0"/>
    <s v="530000188385"/>
    <x v="367"/>
    <x v="9"/>
    <n v="1965"/>
    <n v="0"/>
    <s v="ERO"/>
  </r>
  <r>
    <s v="4906559371"/>
    <x v="3"/>
    <x v="6"/>
    <d v="2020-07-17T00:00:00"/>
    <x v="5"/>
    <x v="5"/>
    <s v="1020"/>
    <s v="S020"/>
    <s v="H"/>
    <n v="0"/>
    <n v="1"/>
    <x v="0"/>
    <s v="530000184992"/>
    <x v="523"/>
    <x v="5"/>
    <n v="1297"/>
    <n v="0"/>
    <s v="NB"/>
  </r>
  <r>
    <s v="4906559372"/>
    <x v="3"/>
    <x v="6"/>
    <d v="2020-07-17T00:00:00"/>
    <x v="5"/>
    <x v="19"/>
    <s v="1020"/>
    <s v="S020"/>
    <s v="H"/>
    <n v="0"/>
    <n v="1"/>
    <x v="0"/>
    <s v="530000184992"/>
    <x v="523"/>
    <x v="19"/>
    <n v="1745"/>
    <n v="0"/>
    <s v="NB"/>
  </r>
  <r>
    <s v="4906559373"/>
    <x v="3"/>
    <x v="6"/>
    <d v="2020-07-17T00:00:00"/>
    <x v="5"/>
    <x v="5"/>
    <s v="1020"/>
    <s v="S024"/>
    <s v="H"/>
    <n v="0"/>
    <n v="1"/>
    <x v="0"/>
    <s v="530000195183"/>
    <x v="433"/>
    <x v="5"/>
    <n v="1297"/>
    <n v="0"/>
    <s v=""/>
  </r>
  <r>
    <s v="4906559380"/>
    <x v="3"/>
    <x v="6"/>
    <d v="2020-07-17T00:00:00"/>
    <x v="5"/>
    <x v="5"/>
    <s v="1020"/>
    <s v="S024"/>
    <s v="H"/>
    <n v="0"/>
    <n v="1"/>
    <x v="0"/>
    <s v="530000195121"/>
    <x v="523"/>
    <x v="5"/>
    <n v="1297"/>
    <n v="0"/>
    <s v="NB"/>
  </r>
  <r>
    <s v="4906559436"/>
    <x v="3"/>
    <x v="6"/>
    <d v="2020-07-17T00:00:00"/>
    <x v="5"/>
    <x v="0"/>
    <s v="1010"/>
    <s v="S010"/>
    <s v="H"/>
    <n v="0"/>
    <n v="1"/>
    <x v="0"/>
    <s v="530000189314"/>
    <x v="277"/>
    <x v="0"/>
    <n v="41000"/>
    <n v="0"/>
    <s v="NB"/>
  </r>
  <r>
    <s v="4906559694"/>
    <x v="3"/>
    <x v="6"/>
    <d v="2020-07-17T00:00:00"/>
    <x v="5"/>
    <x v="32"/>
    <s v="1050"/>
    <s v="S050"/>
    <s v="H"/>
    <n v="0"/>
    <n v="1"/>
    <x v="0"/>
    <s v="530000183765"/>
    <x v="7"/>
    <x v="32"/>
    <n v="1238"/>
    <n v="0"/>
    <s v="CMP"/>
  </r>
  <r>
    <s v="4906559723"/>
    <x v="3"/>
    <x v="6"/>
    <d v="2020-07-17T00:00:00"/>
    <x v="5"/>
    <x v="2"/>
    <s v="1017"/>
    <s v="S017"/>
    <s v="H"/>
    <n v="0"/>
    <n v="1"/>
    <x v="0"/>
    <s v="530000114649"/>
    <x v="965"/>
    <x v="2"/>
    <n v="9490"/>
    <n v="0"/>
    <s v="ERO"/>
  </r>
  <r>
    <s v="4906559750"/>
    <x v="3"/>
    <x v="6"/>
    <d v="2020-07-17T00:00:00"/>
    <x v="5"/>
    <x v="65"/>
    <s v="1050"/>
    <s v="S050"/>
    <s v="H"/>
    <n v="0"/>
    <n v="1"/>
    <x v="0"/>
    <s v="530000180140"/>
    <x v="424"/>
    <x v="65"/>
    <n v="8130"/>
    <n v="0"/>
    <s v="CMP"/>
  </r>
  <r>
    <s v="4906559829"/>
    <x v="3"/>
    <x v="6"/>
    <d v="2020-07-17T00:00:00"/>
    <x v="5"/>
    <x v="65"/>
    <s v="1010"/>
    <s v="S010"/>
    <s v="H"/>
    <n v="0"/>
    <n v="1"/>
    <x v="0"/>
    <s v="530000194831"/>
    <x v="434"/>
    <x v="65"/>
    <n v="8130"/>
    <n v="0"/>
    <s v="ERO"/>
  </r>
  <r>
    <s v="4906559854"/>
    <x v="3"/>
    <x v="6"/>
    <d v="2020-07-17T00:00:00"/>
    <x v="5"/>
    <x v="48"/>
    <s v="1010"/>
    <s v="S010"/>
    <s v="H"/>
    <n v="0"/>
    <n v="1"/>
    <x v="0"/>
    <s v="530000186208"/>
    <x v="472"/>
    <x v="48"/>
    <n v="63144.15"/>
    <n v="0"/>
    <s v="CMP"/>
  </r>
  <r>
    <s v="4906559856"/>
    <x v="3"/>
    <x v="6"/>
    <d v="2020-07-18T00:00:00"/>
    <x v="5"/>
    <x v="21"/>
    <s v="1060"/>
    <s v="S060"/>
    <s v="H"/>
    <n v="0"/>
    <n v="1"/>
    <x v="0"/>
    <s v="530000190968"/>
    <x v="428"/>
    <x v="21"/>
    <n v="1708"/>
    <n v="0"/>
    <s v="ERO"/>
  </r>
  <r>
    <s v="4906559938"/>
    <x v="3"/>
    <x v="6"/>
    <d v="2020-07-17T00:00:00"/>
    <x v="5"/>
    <x v="2"/>
    <s v="1080"/>
    <s v="S080"/>
    <s v="H"/>
    <n v="0"/>
    <n v="1"/>
    <x v="0"/>
    <s v="530000189044"/>
    <x v="502"/>
    <x v="2"/>
    <n v="9490"/>
    <n v="0"/>
    <s v="ERO"/>
  </r>
  <r>
    <s v="4906559947"/>
    <x v="3"/>
    <x v="6"/>
    <d v="2020-07-18T00:00:00"/>
    <x v="5"/>
    <x v="7"/>
    <s v="1020"/>
    <s v="S020"/>
    <s v="H"/>
    <n v="0"/>
    <n v="1"/>
    <x v="0"/>
    <s v="530000193959"/>
    <x v="463"/>
    <x v="7"/>
    <n v="8280"/>
    <n v="0"/>
    <s v="ERO"/>
  </r>
  <r>
    <s v="4906559974"/>
    <x v="3"/>
    <x v="6"/>
    <d v="2020-07-18T00:00:00"/>
    <x v="5"/>
    <x v="5"/>
    <s v="1010"/>
    <s v="S010"/>
    <s v="H"/>
    <n v="0"/>
    <n v="1"/>
    <x v="0"/>
    <s v="530000185106"/>
    <x v="10"/>
    <x v="5"/>
    <n v="1297"/>
    <n v="0"/>
    <s v="CMP"/>
  </r>
  <r>
    <s v="4906560022"/>
    <x v="3"/>
    <x v="6"/>
    <d v="2020-07-18T00:00:00"/>
    <x v="5"/>
    <x v="10"/>
    <s v="1080"/>
    <s v="S080"/>
    <s v="H"/>
    <n v="0"/>
    <n v="1"/>
    <x v="0"/>
    <s v="530000183179"/>
    <x v="423"/>
    <x v="10"/>
    <n v="42200"/>
    <n v="0"/>
    <s v="CMP"/>
  </r>
  <r>
    <s v="4906560022"/>
    <x v="3"/>
    <x v="6"/>
    <d v="2020-07-18T00:00:00"/>
    <x v="5"/>
    <x v="18"/>
    <s v="1080"/>
    <s v="S080"/>
    <s v="H"/>
    <n v="0"/>
    <n v="1"/>
    <x v="0"/>
    <s v="530000183142"/>
    <x v="423"/>
    <x v="18"/>
    <n v="52000"/>
    <n v="0"/>
    <s v="CMP"/>
  </r>
  <r>
    <s v="4906560022"/>
    <x v="3"/>
    <x v="6"/>
    <d v="2020-07-18T00:00:00"/>
    <x v="5"/>
    <x v="18"/>
    <s v="1080"/>
    <s v="S080"/>
    <s v="H"/>
    <n v="0"/>
    <n v="1"/>
    <x v="0"/>
    <s v="530000183039"/>
    <x v="423"/>
    <x v="18"/>
    <n v="52000"/>
    <n v="0"/>
    <s v="CMP"/>
  </r>
  <r>
    <s v="4906560133"/>
    <x v="3"/>
    <x v="6"/>
    <d v="2020-07-19T00:00:00"/>
    <x v="5"/>
    <x v="32"/>
    <s v="1050"/>
    <s v="S050"/>
    <s v="H"/>
    <n v="0"/>
    <n v="3"/>
    <x v="0"/>
    <s v="530000185076"/>
    <x v="424"/>
    <x v="32"/>
    <n v="1238"/>
    <n v="0"/>
    <s v="CMP"/>
  </r>
  <r>
    <s v="4906560569"/>
    <x v="3"/>
    <x v="6"/>
    <d v="2020-07-20T00:00:00"/>
    <x v="5"/>
    <x v="5"/>
    <s v="1017"/>
    <s v="S017"/>
    <s v="H"/>
    <n v="0"/>
    <n v="1"/>
    <x v="0"/>
    <s v="530000157593"/>
    <x v="193"/>
    <x v="5"/>
    <n v="1297"/>
    <n v="0"/>
    <s v=""/>
  </r>
  <r>
    <s v="4906560604"/>
    <x v="3"/>
    <x v="6"/>
    <d v="2020-07-20T00:00:00"/>
    <x v="5"/>
    <x v="7"/>
    <s v="1010"/>
    <s v="S010"/>
    <s v="H"/>
    <n v="0"/>
    <n v="1"/>
    <x v="0"/>
    <s v="530000189687"/>
    <x v="355"/>
    <x v="7"/>
    <n v="8280"/>
    <n v="0"/>
    <s v="NB"/>
  </r>
  <r>
    <s v="4906560644"/>
    <x v="3"/>
    <x v="6"/>
    <d v="2020-07-20T00:00:00"/>
    <x v="5"/>
    <x v="36"/>
    <s v="1010"/>
    <s v="S010"/>
    <s v="H"/>
    <n v="0"/>
    <n v="1"/>
    <x v="0"/>
    <s v="530000172656"/>
    <x v="293"/>
    <x v="36"/>
    <n v="3195"/>
    <n v="0"/>
    <s v="NB"/>
  </r>
  <r>
    <s v="4906560722"/>
    <x v="3"/>
    <x v="6"/>
    <d v="2020-07-20T00:00:00"/>
    <x v="5"/>
    <x v="7"/>
    <s v="1020"/>
    <s v="S020"/>
    <s v="H"/>
    <n v="0"/>
    <n v="1"/>
    <x v="0"/>
    <s v="530000194367"/>
    <x v="431"/>
    <x v="7"/>
    <n v="8280"/>
    <n v="0"/>
    <s v="CMP"/>
  </r>
  <r>
    <s v="4906560776"/>
    <x v="3"/>
    <x v="6"/>
    <d v="2020-07-20T00:00:00"/>
    <x v="5"/>
    <x v="6"/>
    <s v="1050"/>
    <s v="S050"/>
    <s v="H"/>
    <n v="0"/>
    <n v="1"/>
    <x v="0"/>
    <s v="530000196886"/>
    <x v="453"/>
    <x v="6"/>
    <n v="1446"/>
    <n v="0"/>
    <s v="NB"/>
  </r>
  <r>
    <s v="4906560776"/>
    <x v="3"/>
    <x v="6"/>
    <d v="2020-07-20T00:00:00"/>
    <x v="5"/>
    <x v="9"/>
    <s v="1050"/>
    <s v="S050"/>
    <s v="H"/>
    <n v="0"/>
    <n v="1"/>
    <x v="0"/>
    <s v="530000196886"/>
    <x v="453"/>
    <x v="9"/>
    <n v="1965"/>
    <n v="0"/>
    <s v="NB"/>
  </r>
  <r>
    <s v="4906560777"/>
    <x v="3"/>
    <x v="6"/>
    <d v="2020-07-20T00:00:00"/>
    <x v="5"/>
    <x v="0"/>
    <s v="1050"/>
    <s v="S050"/>
    <s v="H"/>
    <n v="0"/>
    <n v="1"/>
    <x v="0"/>
    <s v="530000166689"/>
    <x v="272"/>
    <x v="0"/>
    <n v="41000"/>
    <n v="0"/>
    <s v="NB"/>
  </r>
  <r>
    <s v="4906560795"/>
    <x v="3"/>
    <x v="6"/>
    <d v="2020-07-20T00:00:00"/>
    <x v="5"/>
    <x v="9"/>
    <s v="1030"/>
    <s v="S030"/>
    <s v="H"/>
    <n v="0"/>
    <n v="1"/>
    <x v="0"/>
    <s v="530000186203"/>
    <x v="478"/>
    <x v="9"/>
    <n v="1965"/>
    <n v="0"/>
    <s v="CMP"/>
  </r>
  <r>
    <s v="4906560926"/>
    <x v="3"/>
    <x v="6"/>
    <d v="2020-07-20T00:00:00"/>
    <x v="5"/>
    <x v="6"/>
    <s v="1050"/>
    <s v="S050"/>
    <s v="H"/>
    <n v="0"/>
    <n v="1"/>
    <x v="0"/>
    <s v="530000188633"/>
    <x v="453"/>
    <x v="6"/>
    <n v="1446"/>
    <n v="0"/>
    <s v="NB"/>
  </r>
  <r>
    <s v="4906560930"/>
    <x v="3"/>
    <x v="6"/>
    <d v="2020-07-20T00:00:00"/>
    <x v="5"/>
    <x v="5"/>
    <s v="1020"/>
    <s v="S020"/>
    <s v="H"/>
    <n v="0"/>
    <n v="1"/>
    <x v="0"/>
    <s v="530000196130"/>
    <x v="443"/>
    <x v="5"/>
    <n v="1297"/>
    <n v="0"/>
    <s v="CMP"/>
  </r>
  <r>
    <s v="4906560963"/>
    <x v="3"/>
    <x v="6"/>
    <d v="2020-07-20T00:00:00"/>
    <x v="5"/>
    <x v="15"/>
    <s v="1050"/>
    <s v="S050"/>
    <s v="H"/>
    <n v="0"/>
    <n v="1"/>
    <x v="0"/>
    <s v="530000192402"/>
    <x v="424"/>
    <x v="15"/>
    <n v="53650"/>
    <n v="0"/>
    <s v="CMP"/>
  </r>
  <r>
    <s v="4906560967"/>
    <x v="3"/>
    <x v="6"/>
    <d v="2020-07-20T00:00:00"/>
    <x v="5"/>
    <x v="31"/>
    <s v="1050"/>
    <s v="S050"/>
    <s v="H"/>
    <n v="0"/>
    <n v="1"/>
    <x v="0"/>
    <s v="530000185191"/>
    <x v="547"/>
    <x v="31"/>
    <n v="1911"/>
    <n v="0"/>
    <s v="CMP"/>
  </r>
  <r>
    <s v="4906561079"/>
    <x v="3"/>
    <x v="6"/>
    <d v="2020-07-21T00:00:00"/>
    <x v="5"/>
    <x v="2"/>
    <s v="1080"/>
    <s v="S080"/>
    <s v="H"/>
    <n v="0"/>
    <n v="1"/>
    <x v="0"/>
    <s v="530000179947"/>
    <x v="480"/>
    <x v="2"/>
    <n v="9490"/>
    <n v="0"/>
    <s v="CMP"/>
  </r>
  <r>
    <s v="4906561165"/>
    <x v="3"/>
    <x v="6"/>
    <d v="2020-07-20T00:00:00"/>
    <x v="5"/>
    <x v="12"/>
    <s v="1050"/>
    <s v="S050"/>
    <s v="H"/>
    <n v="0"/>
    <n v="1"/>
    <x v="0"/>
    <s v="530000192675"/>
    <x v="435"/>
    <x v="12"/>
    <n v="10385"/>
    <n v="0"/>
    <s v="ERO"/>
  </r>
  <r>
    <s v="4906561166"/>
    <x v="3"/>
    <x v="6"/>
    <d v="2020-07-20T00:00:00"/>
    <x v="5"/>
    <x v="2"/>
    <s v="1050"/>
    <s v="S050"/>
    <s v="H"/>
    <n v="0"/>
    <n v="1"/>
    <x v="0"/>
    <s v="530000193508"/>
    <x v="435"/>
    <x v="2"/>
    <n v="9490"/>
    <n v="0"/>
    <s v="ERO"/>
  </r>
  <r>
    <s v="4906561271"/>
    <x v="3"/>
    <x v="6"/>
    <d v="2020-07-20T00:00:00"/>
    <x v="5"/>
    <x v="22"/>
    <s v="1020"/>
    <s v="S020"/>
    <s v="H"/>
    <n v="0"/>
    <n v="3"/>
    <x v="0"/>
    <s v="530000196128"/>
    <x v="79"/>
    <x v="22"/>
    <n v="1334"/>
    <n v="0"/>
    <s v="CMP"/>
  </r>
  <r>
    <s v="4906561313"/>
    <x v="3"/>
    <x v="6"/>
    <d v="2020-07-20T00:00:00"/>
    <x v="5"/>
    <x v="5"/>
    <s v="1020"/>
    <s v="S020"/>
    <s v="H"/>
    <n v="0"/>
    <n v="1"/>
    <x v="0"/>
    <s v="530000196127"/>
    <x v="443"/>
    <x v="5"/>
    <n v="1297"/>
    <n v="0"/>
    <s v="CMP"/>
  </r>
  <r>
    <s v="4906561407"/>
    <x v="3"/>
    <x v="6"/>
    <d v="2020-07-20T00:00:00"/>
    <x v="5"/>
    <x v="2"/>
    <s v="1050"/>
    <s v="S050"/>
    <s v="H"/>
    <n v="0"/>
    <n v="1"/>
    <x v="0"/>
    <s v="530000195045"/>
    <x v="435"/>
    <x v="2"/>
    <n v="9490"/>
    <n v="0"/>
    <s v="ERO"/>
  </r>
  <r>
    <s v="4906561407"/>
    <x v="3"/>
    <x v="6"/>
    <d v="2020-07-20T00:00:00"/>
    <x v="5"/>
    <x v="2"/>
    <s v="1050"/>
    <s v="S050"/>
    <s v="H"/>
    <n v="0"/>
    <n v="1"/>
    <x v="0"/>
    <s v="530000193966"/>
    <x v="435"/>
    <x v="2"/>
    <n v="9490"/>
    <n v="0"/>
    <s v="ERO"/>
  </r>
  <r>
    <s v="4906561469"/>
    <x v="3"/>
    <x v="6"/>
    <d v="2020-07-20T00:00:00"/>
    <x v="5"/>
    <x v="6"/>
    <s v="1060"/>
    <s v="S060"/>
    <s v="H"/>
    <n v="0"/>
    <n v="1"/>
    <x v="0"/>
    <s v="530000165680"/>
    <x v="133"/>
    <x v="6"/>
    <n v="1446"/>
    <n v="0"/>
    <s v="CMP"/>
  </r>
  <r>
    <s v="4906561497"/>
    <x v="3"/>
    <x v="6"/>
    <d v="2020-07-14T00:00:00"/>
    <x v="3"/>
    <x v="9"/>
    <s v="1060"/>
    <s v="S060"/>
    <s v="S"/>
    <n v="0"/>
    <n v="-1"/>
    <x v="0"/>
    <s v="530000178244"/>
    <x v="133"/>
    <x v="9"/>
    <n v="1965"/>
    <n v="0"/>
    <s v="CMP"/>
  </r>
  <r>
    <s v="4906561539"/>
    <x v="3"/>
    <x v="6"/>
    <d v="2020-07-21T00:00:00"/>
    <x v="5"/>
    <x v="6"/>
    <s v="1030"/>
    <s v="S030"/>
    <s v="H"/>
    <n v="0"/>
    <n v="1"/>
    <x v="0"/>
    <s v="530000193643"/>
    <x v="393"/>
    <x v="6"/>
    <n v="1446"/>
    <n v="0"/>
    <s v="ERO"/>
  </r>
  <r>
    <s v="4906565111"/>
    <x v="3"/>
    <x v="6"/>
    <d v="2020-07-21T00:00:00"/>
    <x v="5"/>
    <x v="13"/>
    <s v="1030"/>
    <s v="S030"/>
    <s v="H"/>
    <n v="0"/>
    <n v="1"/>
    <x v="0"/>
    <s v="530000194362"/>
    <x v="427"/>
    <x v="13"/>
    <n v="46100"/>
    <n v="0"/>
    <s v="CMP"/>
  </r>
  <r>
    <s v="4906565114"/>
    <x v="3"/>
    <x v="6"/>
    <d v="2020-07-21T00:00:00"/>
    <x v="5"/>
    <x v="31"/>
    <s v="1030"/>
    <s v="S030"/>
    <s v="H"/>
    <n v="0"/>
    <n v="1"/>
    <x v="0"/>
    <s v="530000186041"/>
    <x v="529"/>
    <x v="31"/>
    <n v="1911"/>
    <n v="0"/>
    <s v="CMP"/>
  </r>
  <r>
    <s v="4906565261"/>
    <x v="3"/>
    <x v="6"/>
    <d v="2020-07-21T00:00:00"/>
    <x v="5"/>
    <x v="2"/>
    <s v="1080"/>
    <s v="S080"/>
    <s v="H"/>
    <n v="0"/>
    <n v="1"/>
    <x v="0"/>
    <s v="530000179962"/>
    <x v="480"/>
    <x v="2"/>
    <n v="9490"/>
    <n v="0"/>
    <s v="CMP"/>
  </r>
  <r>
    <s v="4906565474"/>
    <x v="3"/>
    <x v="6"/>
    <d v="2020-07-21T00:00:00"/>
    <x v="5"/>
    <x v="10"/>
    <s v="1030"/>
    <s v="S030"/>
    <s v="H"/>
    <n v="0"/>
    <n v="1"/>
    <x v="0"/>
    <s v="530000182541"/>
    <x v="427"/>
    <x v="10"/>
    <n v="42200"/>
    <n v="0"/>
    <s v="CMP"/>
  </r>
  <r>
    <s v="4906565476"/>
    <x v="3"/>
    <x v="6"/>
    <d v="2020-07-21T00:00:00"/>
    <x v="5"/>
    <x v="10"/>
    <s v="1030"/>
    <s v="S030"/>
    <s v="H"/>
    <n v="0"/>
    <n v="1"/>
    <x v="0"/>
    <s v="530000186720"/>
    <x v="427"/>
    <x v="10"/>
    <n v="42200"/>
    <n v="0"/>
    <s v="CMP"/>
  </r>
  <r>
    <s v="4906565478"/>
    <x v="3"/>
    <x v="6"/>
    <d v="2020-07-21T00:00:00"/>
    <x v="5"/>
    <x v="10"/>
    <s v="1030"/>
    <s v="S030"/>
    <s v="H"/>
    <n v="0"/>
    <n v="1"/>
    <x v="0"/>
    <s v="530000182721"/>
    <x v="427"/>
    <x v="10"/>
    <n v="42200"/>
    <n v="0"/>
    <s v="CMP"/>
  </r>
  <r>
    <s v="4906565813"/>
    <x v="3"/>
    <x v="6"/>
    <d v="2020-07-21T00:00:00"/>
    <x v="5"/>
    <x v="18"/>
    <s v="1030"/>
    <s v="S030"/>
    <s v="H"/>
    <n v="0"/>
    <n v="1"/>
    <x v="0"/>
    <s v="530000194362"/>
    <x v="427"/>
    <x v="18"/>
    <n v="52000"/>
    <n v="0"/>
    <s v="CMP"/>
  </r>
  <r>
    <s v="4906565893"/>
    <x v="3"/>
    <x v="6"/>
    <d v="2020-07-20T00:00:00"/>
    <x v="3"/>
    <x v="22"/>
    <s v="1020"/>
    <s v="S020"/>
    <s v="S"/>
    <n v="0"/>
    <n v="-3"/>
    <x v="0"/>
    <s v="530000196128"/>
    <x v="79"/>
    <x v="22"/>
    <n v="1334"/>
    <n v="0"/>
    <s v="CMP"/>
  </r>
  <r>
    <s v="4906565960"/>
    <x v="3"/>
    <x v="6"/>
    <d v="2020-07-21T00:00:00"/>
    <x v="5"/>
    <x v="5"/>
    <s v="1010"/>
    <s v="S010"/>
    <s v="H"/>
    <n v="0"/>
    <n v="1"/>
    <x v="0"/>
    <s v="530000177461"/>
    <x v="733"/>
    <x v="5"/>
    <n v="1297"/>
    <n v="0"/>
    <s v="CMP"/>
  </r>
  <r>
    <s v="4906566000"/>
    <x v="3"/>
    <x v="6"/>
    <d v="2020-07-21T00:00:00"/>
    <x v="5"/>
    <x v="32"/>
    <s v="1050"/>
    <s v="S050"/>
    <s v="H"/>
    <n v="0"/>
    <n v="1"/>
    <x v="0"/>
    <s v="530000188572"/>
    <x v="460"/>
    <x v="32"/>
    <n v="1238"/>
    <n v="0"/>
    <s v="ERO"/>
  </r>
  <r>
    <s v="4906566100"/>
    <x v="3"/>
    <x v="6"/>
    <d v="2020-07-21T00:00:00"/>
    <x v="5"/>
    <x v="5"/>
    <s v="1060"/>
    <s v="S060"/>
    <s v="H"/>
    <n v="0"/>
    <n v="2"/>
    <x v="0"/>
    <s v="530000191105"/>
    <x v="428"/>
    <x v="5"/>
    <n v="1297"/>
    <n v="0"/>
    <s v="ERO"/>
  </r>
  <r>
    <s v="4906566196"/>
    <x v="3"/>
    <x v="6"/>
    <d v="2020-07-21T00:00:00"/>
    <x v="5"/>
    <x v="13"/>
    <s v="1030"/>
    <s v="S030"/>
    <s v="H"/>
    <n v="0"/>
    <n v="1"/>
    <x v="0"/>
    <s v="530000182543"/>
    <x v="427"/>
    <x v="13"/>
    <n v="46100"/>
    <n v="0"/>
    <s v="CMP"/>
  </r>
  <r>
    <s v="4906566240"/>
    <x v="3"/>
    <x v="6"/>
    <d v="2020-07-21T00:00:00"/>
    <x v="5"/>
    <x v="10"/>
    <s v="1050"/>
    <s v="S050"/>
    <s v="H"/>
    <n v="0"/>
    <n v="1"/>
    <x v="0"/>
    <s v="530000190425"/>
    <x v="469"/>
    <x v="10"/>
    <n v="42200"/>
    <n v="0"/>
    <s v="ERO"/>
  </r>
  <r>
    <s v="4906566247"/>
    <x v="3"/>
    <x v="6"/>
    <d v="2020-07-22T00:00:00"/>
    <x v="5"/>
    <x v="7"/>
    <s v="1030"/>
    <s v="S030"/>
    <s v="H"/>
    <n v="0"/>
    <n v="1"/>
    <x v="0"/>
    <s v="530000196155"/>
    <x v="437"/>
    <x v="7"/>
    <n v="8280"/>
    <n v="0"/>
    <s v="ERO"/>
  </r>
  <r>
    <s v="4906566247"/>
    <x v="3"/>
    <x v="6"/>
    <d v="2020-07-22T00:00:00"/>
    <x v="5"/>
    <x v="13"/>
    <s v="1030"/>
    <s v="S030"/>
    <s v="H"/>
    <n v="0"/>
    <n v="1"/>
    <x v="0"/>
    <s v="530000196170"/>
    <x v="437"/>
    <x v="13"/>
    <n v="46100"/>
    <n v="0"/>
    <s v="ERO"/>
  </r>
  <r>
    <s v="4906566490"/>
    <x v="3"/>
    <x v="6"/>
    <d v="2020-07-22T00:00:00"/>
    <x v="5"/>
    <x v="5"/>
    <s v="1020"/>
    <s v="S024"/>
    <s v="H"/>
    <n v="0"/>
    <n v="4"/>
    <x v="0"/>
    <s v="530000194866"/>
    <x v="433"/>
    <x v="5"/>
    <n v="1297"/>
    <n v="0"/>
    <s v=""/>
  </r>
  <r>
    <s v="4906566522"/>
    <x v="3"/>
    <x v="6"/>
    <d v="2020-07-22T00:00:00"/>
    <x v="5"/>
    <x v="5"/>
    <s v="1020"/>
    <s v="S024"/>
    <s v="H"/>
    <n v="0"/>
    <n v="2"/>
    <x v="0"/>
    <s v="530000196180"/>
    <x v="422"/>
    <x v="5"/>
    <n v="1297"/>
    <n v="0"/>
    <s v=""/>
  </r>
  <r>
    <s v="4906566526"/>
    <x v="3"/>
    <x v="6"/>
    <d v="2020-07-22T00:00:00"/>
    <x v="5"/>
    <x v="5"/>
    <s v="1020"/>
    <s v="S024"/>
    <s v="H"/>
    <n v="0"/>
    <n v="3"/>
    <x v="0"/>
    <s v="530000193960"/>
    <x v="433"/>
    <x v="5"/>
    <n v="1297"/>
    <n v="0"/>
    <s v=""/>
  </r>
  <r>
    <s v="4906566588"/>
    <x v="3"/>
    <x v="6"/>
    <d v="2020-07-22T00:00:00"/>
    <x v="5"/>
    <x v="5"/>
    <s v="1020"/>
    <s v="S024"/>
    <s v="H"/>
    <n v="0"/>
    <n v="1"/>
    <x v="0"/>
    <s v="530000191021"/>
    <x v="193"/>
    <x v="5"/>
    <n v="1297"/>
    <n v="0"/>
    <s v=""/>
  </r>
  <r>
    <s v="4906566723"/>
    <x v="3"/>
    <x v="6"/>
    <d v="2020-07-22T00:00:00"/>
    <x v="5"/>
    <x v="5"/>
    <s v="1017"/>
    <s v="S017"/>
    <s v="H"/>
    <n v="0"/>
    <n v="1"/>
    <x v="0"/>
    <s v="530000185359"/>
    <x v="443"/>
    <x v="5"/>
    <n v="1297"/>
    <n v="0"/>
    <s v="CMP"/>
  </r>
  <r>
    <s v="4906566752"/>
    <x v="3"/>
    <x v="6"/>
    <d v="2020-07-22T00:00:00"/>
    <x v="5"/>
    <x v="42"/>
    <s v="1017"/>
    <s v="S017"/>
    <s v="H"/>
    <n v="0"/>
    <n v="1"/>
    <x v="0"/>
    <s v="530000186008"/>
    <x v="443"/>
    <x v="42"/>
    <n v="2857"/>
    <n v="0"/>
    <s v="CMP"/>
  </r>
  <r>
    <s v="4906566753"/>
    <x v="3"/>
    <x v="6"/>
    <d v="2020-07-22T00:00:00"/>
    <x v="5"/>
    <x v="32"/>
    <s v="1017"/>
    <s v="S017"/>
    <s v="H"/>
    <n v="0"/>
    <n v="1"/>
    <x v="0"/>
    <s v="530000186008"/>
    <x v="443"/>
    <x v="32"/>
    <n v="1238"/>
    <n v="0"/>
    <s v="CMP"/>
  </r>
  <r>
    <s v="4906567144"/>
    <x v="3"/>
    <x v="6"/>
    <d v="2020-07-22T00:00:00"/>
    <x v="5"/>
    <x v="62"/>
    <s v="1060"/>
    <s v="S060"/>
    <s v="H"/>
    <n v="0"/>
    <n v="1"/>
    <x v="0"/>
    <s v="530000157872"/>
    <x v="470"/>
    <x v="62"/>
    <n v="0"/>
    <n v="0"/>
    <s v="CMP"/>
  </r>
  <r>
    <s v="4906567264"/>
    <x v="3"/>
    <x v="6"/>
    <d v="2020-07-22T00:00:00"/>
    <x v="5"/>
    <x v="21"/>
    <s v="1096"/>
    <s v="S096"/>
    <s v="H"/>
    <n v="0"/>
    <n v="1"/>
    <x v="0"/>
    <s v="530000154219"/>
    <x v="983"/>
    <x v="21"/>
    <n v="1708"/>
    <n v="0"/>
    <s v="NB"/>
  </r>
  <r>
    <s v="4906567315"/>
    <x v="3"/>
    <x v="6"/>
    <d v="2020-07-22T00:00:00"/>
    <x v="5"/>
    <x v="28"/>
    <s v="1030"/>
    <s v="S030"/>
    <s v="H"/>
    <n v="0"/>
    <n v="1"/>
    <x v="0"/>
    <s v="530000194730"/>
    <x v="478"/>
    <x v="28"/>
    <n v="44820"/>
    <n v="0"/>
    <s v="CMP"/>
  </r>
  <r>
    <s v="4906567315"/>
    <x v="3"/>
    <x v="6"/>
    <d v="2020-07-22T00:00:00"/>
    <x v="5"/>
    <x v="13"/>
    <s v="1030"/>
    <s v="S030"/>
    <s v="H"/>
    <n v="0"/>
    <n v="1"/>
    <x v="0"/>
    <s v="530000194730"/>
    <x v="478"/>
    <x v="13"/>
    <n v="46100"/>
    <n v="0"/>
    <s v="CMP"/>
  </r>
  <r>
    <s v="4906567363"/>
    <x v="3"/>
    <x v="6"/>
    <d v="2020-07-22T00:00:00"/>
    <x v="5"/>
    <x v="2"/>
    <s v="1080"/>
    <s v="S080"/>
    <s v="H"/>
    <n v="0"/>
    <n v="1"/>
    <x v="0"/>
    <s v="530000191892"/>
    <x v="449"/>
    <x v="2"/>
    <n v="9490"/>
    <n v="0"/>
    <s v="ERO"/>
  </r>
  <r>
    <s v="4906567363"/>
    <x v="3"/>
    <x v="6"/>
    <d v="2020-07-22T00:00:00"/>
    <x v="5"/>
    <x v="2"/>
    <s v="1080"/>
    <s v="S080"/>
    <s v="H"/>
    <n v="0"/>
    <n v="1"/>
    <x v="0"/>
    <s v="530000190496"/>
    <x v="449"/>
    <x v="2"/>
    <n v="9490"/>
    <n v="0"/>
    <s v="ERO"/>
  </r>
  <r>
    <s v="4906567451"/>
    <x v="3"/>
    <x v="6"/>
    <d v="2020-07-22T00:00:00"/>
    <x v="5"/>
    <x v="19"/>
    <s v="1020"/>
    <s v="S020"/>
    <s v="H"/>
    <n v="0"/>
    <n v="1"/>
    <x v="0"/>
    <s v="530000195171"/>
    <x v="443"/>
    <x v="19"/>
    <n v="1745"/>
    <n v="0"/>
    <s v="CMP"/>
  </r>
  <r>
    <s v="4906567545"/>
    <x v="3"/>
    <x v="6"/>
    <d v="2020-07-22T00:00:00"/>
    <x v="5"/>
    <x v="7"/>
    <s v="1060"/>
    <s v="S060"/>
    <s v="H"/>
    <n v="0"/>
    <n v="1"/>
    <x v="0"/>
    <s v="530000183780"/>
    <x v="440"/>
    <x v="7"/>
    <n v="8280"/>
    <n v="0"/>
    <s v="ERO"/>
  </r>
  <r>
    <s v="4906567586"/>
    <x v="3"/>
    <x v="6"/>
    <d v="2020-07-22T00:00:00"/>
    <x v="5"/>
    <x v="12"/>
    <s v="1010"/>
    <s v="S010"/>
    <s v="H"/>
    <n v="0"/>
    <n v="1"/>
    <x v="0"/>
    <s v="530000190300"/>
    <x v="429"/>
    <x v="12"/>
    <n v="10385"/>
    <n v="0"/>
    <s v="ERO"/>
  </r>
  <r>
    <s v="4906567661"/>
    <x v="3"/>
    <x v="6"/>
    <d v="2020-07-22T00:00:00"/>
    <x v="5"/>
    <x v="26"/>
    <s v="1020"/>
    <s v="S020"/>
    <s v="H"/>
    <n v="0"/>
    <n v="1"/>
    <x v="0"/>
    <s v="530000166858"/>
    <x v="456"/>
    <x v="26"/>
    <n v="9000"/>
    <n v="0"/>
    <s v="ERO"/>
  </r>
  <r>
    <s v="4906567902"/>
    <x v="3"/>
    <x v="6"/>
    <d v="2020-07-23T00:00:00"/>
    <x v="5"/>
    <x v="5"/>
    <s v="1030"/>
    <s v="S030"/>
    <s v="H"/>
    <n v="0"/>
    <n v="3"/>
    <x v="0"/>
    <s v="530000192482"/>
    <x v="478"/>
    <x v="5"/>
    <n v="1297"/>
    <n v="0"/>
    <s v="CMP"/>
  </r>
  <r>
    <s v="4906567927"/>
    <x v="3"/>
    <x v="6"/>
    <d v="2020-07-23T00:00:00"/>
    <x v="5"/>
    <x v="6"/>
    <s v="1030"/>
    <s v="S030"/>
    <s v="H"/>
    <n v="0"/>
    <n v="1"/>
    <x v="0"/>
    <s v="530000186441"/>
    <x v="478"/>
    <x v="6"/>
    <n v="1446"/>
    <n v="0"/>
    <s v="CMP"/>
  </r>
  <r>
    <s v="4906568002"/>
    <x v="3"/>
    <x v="6"/>
    <d v="2020-07-23T00:00:00"/>
    <x v="5"/>
    <x v="5"/>
    <s v="1020"/>
    <s v="S024"/>
    <s v="H"/>
    <n v="0"/>
    <n v="3"/>
    <x v="0"/>
    <s v="530000194952"/>
    <x v="433"/>
    <x v="5"/>
    <n v="1297"/>
    <n v="0"/>
    <s v=""/>
  </r>
  <r>
    <s v="4906568003"/>
    <x v="3"/>
    <x v="6"/>
    <d v="2020-07-23T00:00:00"/>
    <x v="5"/>
    <x v="5"/>
    <s v="1020"/>
    <s v="S024"/>
    <s v="H"/>
    <n v="0"/>
    <n v="1"/>
    <x v="0"/>
    <s v="530000195323"/>
    <x v="433"/>
    <x v="5"/>
    <n v="1297"/>
    <n v="0"/>
    <s v=""/>
  </r>
  <r>
    <s v="4906568004"/>
    <x v="3"/>
    <x v="6"/>
    <d v="2020-07-23T00:00:00"/>
    <x v="5"/>
    <x v="5"/>
    <s v="1020"/>
    <s v="S024"/>
    <s v="H"/>
    <n v="0"/>
    <n v="3"/>
    <x v="0"/>
    <s v="530000195257"/>
    <x v="433"/>
    <x v="5"/>
    <n v="1297"/>
    <n v="0"/>
    <s v=""/>
  </r>
  <r>
    <s v="4906568005"/>
    <x v="3"/>
    <x v="6"/>
    <d v="2020-07-23T00:00:00"/>
    <x v="5"/>
    <x v="5"/>
    <s v="1020"/>
    <s v="S024"/>
    <s v="H"/>
    <n v="0"/>
    <n v="1"/>
    <x v="0"/>
    <s v="530000195372"/>
    <x v="433"/>
    <x v="5"/>
    <n v="1297"/>
    <n v="0"/>
    <s v=""/>
  </r>
  <r>
    <s v="4906568050"/>
    <x v="3"/>
    <x v="6"/>
    <d v="2020-07-23T00:00:00"/>
    <x v="5"/>
    <x v="5"/>
    <s v="1017"/>
    <s v="S017"/>
    <s v="H"/>
    <n v="0"/>
    <n v="1"/>
    <x v="0"/>
    <s v="530000190689"/>
    <x v="443"/>
    <x v="5"/>
    <n v="1297"/>
    <n v="0"/>
    <s v="CMP"/>
  </r>
  <r>
    <s v="4906568126"/>
    <x v="3"/>
    <x v="6"/>
    <d v="2020-07-23T00:00:00"/>
    <x v="5"/>
    <x v="19"/>
    <s v="1017"/>
    <s v="S017"/>
    <s v="H"/>
    <n v="0"/>
    <n v="1"/>
    <x v="0"/>
    <s v="530000190857"/>
    <x v="443"/>
    <x v="19"/>
    <n v="1745"/>
    <n v="0"/>
    <s v="CMP"/>
  </r>
  <r>
    <s v="4906568246"/>
    <x v="3"/>
    <x v="6"/>
    <d v="2020-07-23T00:00:00"/>
    <x v="5"/>
    <x v="38"/>
    <s v="1001"/>
    <s v="S001"/>
    <s v="H"/>
    <n v="0"/>
    <n v="1"/>
    <x v="0"/>
    <s v="530000188101"/>
    <x v="472"/>
    <x v="38"/>
    <n v="72497"/>
    <n v="0"/>
    <s v="CMP"/>
  </r>
  <r>
    <s v="4906568368"/>
    <x v="3"/>
    <x v="6"/>
    <d v="2020-07-23T00:00:00"/>
    <x v="1"/>
    <x v="62"/>
    <s v="1060"/>
    <s v="S060"/>
    <s v="H"/>
    <n v="0"/>
    <n v="1"/>
    <x v="0"/>
    <s v="530000183241"/>
    <x v="153"/>
    <x v="62"/>
    <n v="0"/>
    <n v="0"/>
    <s v=""/>
  </r>
  <r>
    <s v="4906568368"/>
    <x v="3"/>
    <x v="6"/>
    <d v="2020-07-23T00:00:00"/>
    <x v="1"/>
    <x v="79"/>
    <s v="1060"/>
    <s v="S060"/>
    <s v="H"/>
    <n v="0"/>
    <n v="1"/>
    <x v="0"/>
    <s v="530000176912"/>
    <x v="133"/>
    <x v="79"/>
    <n v="4095"/>
    <n v="0"/>
    <s v="CMP"/>
  </r>
  <r>
    <s v="4906568525"/>
    <x v="3"/>
    <x v="6"/>
    <d v="2020-07-23T00:00:00"/>
    <x v="5"/>
    <x v="2"/>
    <s v="1010"/>
    <s v="S010"/>
    <s v="H"/>
    <n v="0"/>
    <n v="1"/>
    <x v="0"/>
    <s v="530000191387"/>
    <x v="472"/>
    <x v="2"/>
    <n v="9490"/>
    <n v="0"/>
    <s v="CMP"/>
  </r>
  <r>
    <s v="4906568537"/>
    <x v="3"/>
    <x v="6"/>
    <d v="2020-07-23T00:00:00"/>
    <x v="5"/>
    <x v="65"/>
    <s v="1030"/>
    <s v="S030"/>
    <s v="H"/>
    <n v="0"/>
    <n v="1"/>
    <x v="0"/>
    <s v="530000189321"/>
    <x v="433"/>
    <x v="65"/>
    <n v="8130"/>
    <n v="0"/>
    <s v=""/>
  </r>
  <r>
    <s v="4906568604"/>
    <x v="3"/>
    <x v="6"/>
    <d v="2020-07-23T00:00:00"/>
    <x v="5"/>
    <x v="2"/>
    <s v="1010"/>
    <s v="S010"/>
    <s v="H"/>
    <n v="0"/>
    <n v="1"/>
    <x v="0"/>
    <s v="530000178320"/>
    <x v="472"/>
    <x v="2"/>
    <n v="9490"/>
    <n v="0"/>
    <s v="CMP"/>
  </r>
  <r>
    <s v="4906568650"/>
    <x v="3"/>
    <x v="6"/>
    <d v="2020-07-23T00:00:00"/>
    <x v="5"/>
    <x v="62"/>
    <s v="1010"/>
    <s v="S010"/>
    <s v="H"/>
    <n v="0"/>
    <n v="1"/>
    <x v="0"/>
    <s v="530000189438"/>
    <x v="277"/>
    <x v="62"/>
    <n v="0"/>
    <n v="0"/>
    <s v="NB"/>
  </r>
  <r>
    <s v="4906568694"/>
    <x v="3"/>
    <x v="6"/>
    <d v="2020-07-23T00:00:00"/>
    <x v="5"/>
    <x v="0"/>
    <s v="1020"/>
    <s v="S020"/>
    <s v="H"/>
    <n v="0"/>
    <n v="1"/>
    <x v="0"/>
    <s v="530000196605"/>
    <x v="431"/>
    <x v="0"/>
    <n v="41000"/>
    <n v="0"/>
    <s v="CMP"/>
  </r>
  <r>
    <s v="4906568721"/>
    <x v="3"/>
    <x v="6"/>
    <d v="2020-07-23T00:00:00"/>
    <x v="5"/>
    <x v="7"/>
    <s v="1030"/>
    <s v="S030"/>
    <s v="H"/>
    <n v="0"/>
    <n v="1"/>
    <x v="0"/>
    <s v="530000177484"/>
    <x v="427"/>
    <x v="7"/>
    <n v="8280"/>
    <n v="0"/>
    <s v="CMP"/>
  </r>
  <r>
    <s v="4906568722"/>
    <x v="3"/>
    <x v="6"/>
    <d v="2020-07-23T00:00:00"/>
    <x v="5"/>
    <x v="7"/>
    <s v="1030"/>
    <s v="S030"/>
    <s v="H"/>
    <n v="0"/>
    <n v="1"/>
    <x v="0"/>
    <s v="530000181899"/>
    <x v="427"/>
    <x v="7"/>
    <n v="8280"/>
    <n v="0"/>
    <s v="CMP"/>
  </r>
  <r>
    <s v="4906568729"/>
    <x v="3"/>
    <x v="6"/>
    <d v="2020-07-23T00:00:00"/>
    <x v="5"/>
    <x v="13"/>
    <s v="1050"/>
    <s v="S050"/>
    <s v="H"/>
    <n v="0"/>
    <n v="1"/>
    <x v="0"/>
    <s v="530000150566"/>
    <x v="272"/>
    <x v="13"/>
    <n v="46100"/>
    <n v="0"/>
    <s v="NB"/>
  </r>
  <r>
    <s v="4906568734"/>
    <x v="3"/>
    <x v="6"/>
    <d v="2020-07-23T00:00:00"/>
    <x v="3"/>
    <x v="6"/>
    <s v="1030"/>
    <s v="S030"/>
    <s v="S"/>
    <n v="0"/>
    <n v="-1"/>
    <x v="0"/>
    <s v="530000186441"/>
    <x v="478"/>
    <x v="6"/>
    <n v="1446"/>
    <n v="0"/>
    <s v="CMP"/>
  </r>
  <r>
    <s v="4906568762"/>
    <x v="3"/>
    <x v="6"/>
    <d v="2020-07-23T00:00:00"/>
    <x v="5"/>
    <x v="13"/>
    <s v="1020"/>
    <s v="S020"/>
    <s v="H"/>
    <n v="0"/>
    <n v="1"/>
    <x v="0"/>
    <s v="530000197231"/>
    <x v="432"/>
    <x v="13"/>
    <n v="46100"/>
    <n v="0"/>
    <s v="NB"/>
  </r>
  <r>
    <s v="4906568775"/>
    <x v="3"/>
    <x v="6"/>
    <d v="2020-07-23T00:00:00"/>
    <x v="5"/>
    <x v="10"/>
    <s v="1020"/>
    <s v="S020"/>
    <s v="H"/>
    <n v="0"/>
    <n v="1"/>
    <x v="0"/>
    <s v="530000196730"/>
    <x v="431"/>
    <x v="10"/>
    <n v="42200"/>
    <n v="0"/>
    <s v="CMP"/>
  </r>
  <r>
    <s v="4906568905"/>
    <x v="3"/>
    <x v="6"/>
    <d v="2020-07-24T00:00:00"/>
    <x v="5"/>
    <x v="5"/>
    <s v="1020"/>
    <s v="S024"/>
    <s v="H"/>
    <n v="0"/>
    <n v="19"/>
    <x v="0"/>
    <s v="530000184718"/>
    <x v="444"/>
    <x v="5"/>
    <n v="1297"/>
    <n v="0"/>
    <s v="ESH"/>
  </r>
  <r>
    <s v="4906568965"/>
    <x v="3"/>
    <x v="6"/>
    <d v="2020-07-23T00:00:00"/>
    <x v="5"/>
    <x v="62"/>
    <s v="1060"/>
    <s v="S060"/>
    <s v="H"/>
    <n v="0"/>
    <n v="1"/>
    <x v="0"/>
    <s v="530000157872"/>
    <x v="470"/>
    <x v="62"/>
    <n v="0"/>
    <n v="0"/>
    <s v="CMP"/>
  </r>
  <r>
    <s v="4906568973"/>
    <x v="3"/>
    <x v="6"/>
    <d v="2020-07-23T00:00:00"/>
    <x v="5"/>
    <x v="32"/>
    <s v="1050"/>
    <s v="S050"/>
    <s v="H"/>
    <n v="0"/>
    <n v="1"/>
    <x v="0"/>
    <s v="530000189600"/>
    <x v="7"/>
    <x v="32"/>
    <n v="1238"/>
    <n v="0"/>
    <s v="CMP"/>
  </r>
  <r>
    <s v="4906568980"/>
    <x v="3"/>
    <x v="6"/>
    <d v="2020-07-23T00:00:00"/>
    <x v="5"/>
    <x v="7"/>
    <s v="1050"/>
    <s v="S050"/>
    <s v="H"/>
    <n v="0"/>
    <n v="1"/>
    <x v="0"/>
    <s v="530000190441"/>
    <x v="424"/>
    <x v="7"/>
    <n v="8280"/>
    <n v="0"/>
    <s v="CMP"/>
  </r>
  <r>
    <s v="4906568984"/>
    <x v="3"/>
    <x v="6"/>
    <d v="2020-07-23T00:00:00"/>
    <x v="5"/>
    <x v="19"/>
    <s v="1050"/>
    <s v="S050"/>
    <s v="H"/>
    <n v="0"/>
    <n v="1"/>
    <x v="0"/>
    <s v="530000187270"/>
    <x v="424"/>
    <x v="19"/>
    <n v="1745"/>
    <n v="0"/>
    <s v="CMP"/>
  </r>
  <r>
    <s v="4906568985"/>
    <x v="3"/>
    <x v="6"/>
    <d v="2020-07-23T00:00:00"/>
    <x v="5"/>
    <x v="5"/>
    <s v="1050"/>
    <s v="S050"/>
    <s v="H"/>
    <n v="0"/>
    <n v="1"/>
    <x v="0"/>
    <s v="530000187270"/>
    <x v="424"/>
    <x v="5"/>
    <n v="1297"/>
    <n v="0"/>
    <s v="CMP"/>
  </r>
  <r>
    <s v="4906569070"/>
    <x v="3"/>
    <x v="6"/>
    <d v="2020-07-24T00:00:00"/>
    <x v="5"/>
    <x v="10"/>
    <s v="1050"/>
    <s v="S050"/>
    <s v="H"/>
    <n v="0"/>
    <n v="1"/>
    <x v="0"/>
    <s v="530000193487"/>
    <x v="435"/>
    <x v="10"/>
    <n v="42200"/>
    <n v="0"/>
    <s v="ERO"/>
  </r>
  <r>
    <s v="4906569319"/>
    <x v="3"/>
    <x v="6"/>
    <d v="2020-07-24T00:00:00"/>
    <x v="5"/>
    <x v="2"/>
    <s v="1010"/>
    <s v="S010"/>
    <s v="H"/>
    <n v="0"/>
    <n v="1"/>
    <x v="0"/>
    <s v="530000196010"/>
    <x v="268"/>
    <x v="2"/>
    <n v="9490"/>
    <n v="0"/>
    <s v=""/>
  </r>
  <r>
    <s v="4906569319"/>
    <x v="3"/>
    <x v="6"/>
    <d v="2020-07-24T00:00:00"/>
    <x v="5"/>
    <x v="2"/>
    <s v="1010"/>
    <s v="S010"/>
    <s v="H"/>
    <n v="0"/>
    <n v="6"/>
    <x v="0"/>
    <s v="530000196010"/>
    <x v="268"/>
    <x v="2"/>
    <n v="9490"/>
    <n v="0"/>
    <s v=""/>
  </r>
  <r>
    <s v="4906569338"/>
    <x v="3"/>
    <x v="6"/>
    <d v="2020-07-24T00:00:00"/>
    <x v="5"/>
    <x v="5"/>
    <s v="1017"/>
    <s v="S017"/>
    <s v="H"/>
    <n v="0"/>
    <n v="1"/>
    <x v="0"/>
    <s v="530000190925"/>
    <x v="425"/>
    <x v="5"/>
    <n v="1297"/>
    <n v="0"/>
    <s v="CMP"/>
  </r>
  <r>
    <s v="4906569454"/>
    <x v="3"/>
    <x v="6"/>
    <d v="2020-07-24T00:00:00"/>
    <x v="5"/>
    <x v="0"/>
    <s v="1020"/>
    <s v="S020"/>
    <s v="H"/>
    <n v="0"/>
    <n v="1"/>
    <x v="0"/>
    <s v="530000196730"/>
    <x v="431"/>
    <x v="0"/>
    <n v="41000"/>
    <n v="0"/>
    <s v="CMP"/>
  </r>
  <r>
    <s v="4906569467"/>
    <x v="3"/>
    <x v="6"/>
    <d v="2020-07-24T00:00:00"/>
    <x v="5"/>
    <x v="6"/>
    <s v="1010"/>
    <s v="S010"/>
    <s v="H"/>
    <n v="0"/>
    <n v="1"/>
    <x v="0"/>
    <s v="530000174261"/>
    <x v="10"/>
    <x v="6"/>
    <n v="1446"/>
    <n v="0"/>
    <s v="CMP"/>
  </r>
  <r>
    <s v="4906569491"/>
    <x v="3"/>
    <x v="6"/>
    <d v="2020-07-24T00:00:00"/>
    <x v="5"/>
    <x v="0"/>
    <s v="1030"/>
    <s v="S030"/>
    <s v="H"/>
    <n v="0"/>
    <n v="2"/>
    <x v="0"/>
    <s v="530000186003"/>
    <x v="30"/>
    <x v="0"/>
    <n v="41000"/>
    <n v="0"/>
    <s v="CMP"/>
  </r>
  <r>
    <s v="4906569553"/>
    <x v="3"/>
    <x v="6"/>
    <d v="2020-07-23T00:00:00"/>
    <x v="3"/>
    <x v="10"/>
    <s v="1020"/>
    <s v="S020"/>
    <s v="S"/>
    <n v="0"/>
    <n v="-1"/>
    <x v="0"/>
    <s v="530000196730"/>
    <x v="431"/>
    <x v="10"/>
    <n v="42200"/>
    <n v="0"/>
    <s v="CMP"/>
  </r>
  <r>
    <s v="4906569564"/>
    <x v="3"/>
    <x v="6"/>
    <d v="2020-07-24T00:00:00"/>
    <x v="5"/>
    <x v="32"/>
    <s v="1050"/>
    <s v="S050"/>
    <s v="H"/>
    <n v="0"/>
    <n v="19"/>
    <x v="0"/>
    <s v="530000184718"/>
    <x v="444"/>
    <x v="32"/>
    <n v="1238"/>
    <n v="0"/>
    <s v="ESH"/>
  </r>
  <r>
    <s v="4906569578"/>
    <x v="3"/>
    <x v="6"/>
    <d v="2020-07-23T00:00:00"/>
    <x v="3"/>
    <x v="38"/>
    <s v="1001"/>
    <s v="S001"/>
    <s v="S"/>
    <n v="0"/>
    <n v="-1"/>
    <x v="0"/>
    <s v="530000188101"/>
    <x v="472"/>
    <x v="38"/>
    <n v="72497"/>
    <n v="0"/>
    <s v="CMP"/>
  </r>
  <r>
    <s v="4906569766"/>
    <x v="3"/>
    <x v="6"/>
    <d v="2020-07-24T00:00:00"/>
    <x v="5"/>
    <x v="5"/>
    <s v="1020"/>
    <s v="S024"/>
    <s v="H"/>
    <n v="0"/>
    <n v="4"/>
    <x v="0"/>
    <s v="530000195374"/>
    <x v="433"/>
    <x v="5"/>
    <n v="1297"/>
    <n v="0"/>
    <s v=""/>
  </r>
  <r>
    <s v="4906569812"/>
    <x v="3"/>
    <x v="6"/>
    <d v="2020-07-24T00:00:00"/>
    <x v="5"/>
    <x v="21"/>
    <s v="1096"/>
    <s v="S096"/>
    <s v="H"/>
    <n v="0"/>
    <n v="1"/>
    <x v="0"/>
    <s v="530000184802"/>
    <x v="193"/>
    <x v="21"/>
    <n v="1708"/>
    <n v="0"/>
    <s v=""/>
  </r>
  <r>
    <s v="4906569815"/>
    <x v="3"/>
    <x v="6"/>
    <d v="2020-07-24T00:00:00"/>
    <x v="5"/>
    <x v="5"/>
    <s v="1096"/>
    <s v="S096"/>
    <s v="H"/>
    <n v="0"/>
    <n v="1"/>
    <x v="0"/>
    <s v="530000184802"/>
    <x v="193"/>
    <x v="5"/>
    <n v="1297"/>
    <n v="0"/>
    <s v=""/>
  </r>
  <r>
    <s v="4906569937"/>
    <x v="3"/>
    <x v="6"/>
    <d v="2020-07-24T00:00:00"/>
    <x v="5"/>
    <x v="80"/>
    <s v="1096"/>
    <s v="S096"/>
    <s v="H"/>
    <n v="0"/>
    <n v="4"/>
    <x v="0"/>
    <s v="530000191021"/>
    <x v="193"/>
    <x v="80"/>
    <n v="1325"/>
    <n v="0"/>
    <s v=""/>
  </r>
  <r>
    <s v="4906569939"/>
    <x v="3"/>
    <x v="6"/>
    <d v="2020-07-24T00:00:00"/>
    <x v="5"/>
    <x v="80"/>
    <s v="1096"/>
    <s v="S096"/>
    <s v="H"/>
    <n v="0"/>
    <n v="2"/>
    <x v="0"/>
    <s v="530000191020"/>
    <x v="193"/>
    <x v="80"/>
    <n v="1325"/>
    <n v="0"/>
    <s v=""/>
  </r>
  <r>
    <s v="4906570010"/>
    <x v="3"/>
    <x v="6"/>
    <d v="2020-07-25T00:00:00"/>
    <x v="5"/>
    <x v="6"/>
    <s v="1020"/>
    <s v="S020"/>
    <s v="H"/>
    <n v="0"/>
    <n v="1"/>
    <x v="0"/>
    <s v="530000190608"/>
    <x v="430"/>
    <x v="6"/>
    <n v="1446"/>
    <n v="0"/>
    <s v="ERO"/>
  </r>
  <r>
    <s v="4906570015"/>
    <x v="3"/>
    <x v="6"/>
    <d v="2020-07-24T00:00:00"/>
    <x v="5"/>
    <x v="7"/>
    <s v="1060"/>
    <s v="S060"/>
    <s v="H"/>
    <n v="0"/>
    <n v="1"/>
    <x v="0"/>
    <s v="530000184660"/>
    <x v="440"/>
    <x v="7"/>
    <n v="8280"/>
    <n v="0"/>
    <s v="ERO"/>
  </r>
  <r>
    <s v="4906570073"/>
    <x v="3"/>
    <x v="6"/>
    <d v="2020-07-25T00:00:00"/>
    <x v="5"/>
    <x v="22"/>
    <s v="1020"/>
    <s v="S020"/>
    <s v="H"/>
    <n v="0"/>
    <n v="3"/>
    <x v="0"/>
    <s v="530000190128"/>
    <x v="430"/>
    <x v="22"/>
    <n v="1334"/>
    <n v="0"/>
    <s v="ERO"/>
  </r>
  <r>
    <s v="4906570105"/>
    <x v="3"/>
    <x v="6"/>
    <d v="2020-07-24T00:00:00"/>
    <x v="3"/>
    <x v="0"/>
    <s v="1030"/>
    <s v="S030"/>
    <s v="S"/>
    <n v="0"/>
    <n v="-2"/>
    <x v="0"/>
    <s v="530000186003"/>
    <x v="30"/>
    <x v="0"/>
    <n v="41000"/>
    <n v="0"/>
    <s v="CMP"/>
  </r>
  <r>
    <s v="4906570107"/>
    <x v="3"/>
    <x v="6"/>
    <d v="2020-07-24T00:00:00"/>
    <x v="5"/>
    <x v="7"/>
    <s v="1050"/>
    <s v="S050"/>
    <s v="H"/>
    <n v="0"/>
    <n v="1"/>
    <x v="0"/>
    <s v="530000180585"/>
    <x v="469"/>
    <x v="7"/>
    <n v="8280"/>
    <n v="0"/>
    <s v="ERO"/>
  </r>
  <r>
    <s v="4906570544"/>
    <x v="3"/>
    <x v="6"/>
    <d v="2020-07-27T00:00:00"/>
    <x v="5"/>
    <x v="14"/>
    <s v="1080"/>
    <s v="S080"/>
    <s v="H"/>
    <n v="0"/>
    <n v="1"/>
    <x v="0"/>
    <s v="530000191623"/>
    <x v="423"/>
    <x v="14"/>
    <n v="50350"/>
    <n v="0"/>
    <s v="CMP"/>
  </r>
  <r>
    <s v="4906570799"/>
    <x v="3"/>
    <x v="6"/>
    <d v="2020-07-27T00:00:00"/>
    <x v="5"/>
    <x v="5"/>
    <s v="1020"/>
    <s v="S024"/>
    <s v="H"/>
    <n v="0"/>
    <n v="1"/>
    <x v="0"/>
    <s v="530000196168"/>
    <x v="422"/>
    <x v="5"/>
    <n v="1297"/>
    <n v="0"/>
    <s v=""/>
  </r>
  <r>
    <s v="4906570834"/>
    <x v="3"/>
    <x v="6"/>
    <d v="2020-07-27T00:00:00"/>
    <x v="5"/>
    <x v="10"/>
    <s v="1080"/>
    <s v="S080"/>
    <s v="H"/>
    <n v="0"/>
    <n v="1"/>
    <x v="0"/>
    <s v="530000182950"/>
    <x v="423"/>
    <x v="10"/>
    <n v="42200"/>
    <n v="0"/>
    <s v="CMP"/>
  </r>
  <r>
    <s v="4906570834"/>
    <x v="3"/>
    <x v="6"/>
    <d v="2020-07-27T00:00:00"/>
    <x v="5"/>
    <x v="10"/>
    <s v="1080"/>
    <s v="S080"/>
    <s v="H"/>
    <n v="0"/>
    <n v="1"/>
    <x v="0"/>
    <s v="530000183072"/>
    <x v="423"/>
    <x v="10"/>
    <n v="42200"/>
    <n v="0"/>
    <s v="CMP"/>
  </r>
  <r>
    <s v="4906570834"/>
    <x v="3"/>
    <x v="6"/>
    <d v="2020-07-27T00:00:00"/>
    <x v="5"/>
    <x v="13"/>
    <s v="1080"/>
    <s v="S080"/>
    <s v="H"/>
    <n v="0"/>
    <n v="1"/>
    <x v="0"/>
    <s v="530000182952"/>
    <x v="423"/>
    <x v="13"/>
    <n v="46100"/>
    <n v="0"/>
    <s v="CMP"/>
  </r>
  <r>
    <s v="4906571889"/>
    <x v="3"/>
    <x v="6"/>
    <d v="2020-07-27T00:00:00"/>
    <x v="5"/>
    <x v="5"/>
    <s v="1060"/>
    <s v="S060"/>
    <s v="H"/>
    <n v="0"/>
    <n v="1"/>
    <x v="0"/>
    <s v="530000192468"/>
    <x v="436"/>
    <x v="5"/>
    <n v="1297"/>
    <n v="0"/>
    <s v="ERO"/>
  </r>
  <r>
    <s v="4906572252"/>
    <x v="3"/>
    <x v="6"/>
    <d v="2020-07-27T00:00:00"/>
    <x v="5"/>
    <x v="6"/>
    <s v="1050"/>
    <s v="S050"/>
    <s v="H"/>
    <n v="0"/>
    <n v="1"/>
    <x v="0"/>
    <s v="530000189484"/>
    <x v="7"/>
    <x v="6"/>
    <n v="1446"/>
    <n v="0"/>
    <s v="CMP"/>
  </r>
  <r>
    <s v="4906572257"/>
    <x v="3"/>
    <x v="6"/>
    <d v="2020-07-27T00:00:00"/>
    <x v="5"/>
    <x v="7"/>
    <s v="1020"/>
    <s v="S020"/>
    <s v="H"/>
    <n v="0"/>
    <n v="1"/>
    <x v="0"/>
    <s v="530000194036"/>
    <x v="439"/>
    <x v="7"/>
    <n v="8280"/>
    <n v="0"/>
    <s v="ERO"/>
  </r>
  <r>
    <s v="4906572331"/>
    <x v="3"/>
    <x v="6"/>
    <d v="2020-07-27T00:00:00"/>
    <x v="5"/>
    <x v="2"/>
    <s v="1080"/>
    <s v="S080"/>
    <s v="H"/>
    <n v="0"/>
    <n v="1"/>
    <x v="0"/>
    <s v="530000182642"/>
    <x v="423"/>
    <x v="2"/>
    <n v="9490"/>
    <n v="0"/>
    <s v="CMP"/>
  </r>
  <r>
    <s v="4906572331"/>
    <x v="3"/>
    <x v="6"/>
    <d v="2020-07-27T00:00:00"/>
    <x v="5"/>
    <x v="2"/>
    <s v="1080"/>
    <s v="S080"/>
    <s v="H"/>
    <n v="0"/>
    <n v="1"/>
    <x v="0"/>
    <s v="530000182588"/>
    <x v="423"/>
    <x v="2"/>
    <n v="9490"/>
    <n v="0"/>
    <s v="CMP"/>
  </r>
  <r>
    <s v="4906572331"/>
    <x v="3"/>
    <x v="6"/>
    <d v="2020-07-27T00:00:00"/>
    <x v="5"/>
    <x v="2"/>
    <s v="1080"/>
    <s v="S080"/>
    <s v="H"/>
    <n v="0"/>
    <n v="1"/>
    <x v="0"/>
    <s v="530000180936"/>
    <x v="423"/>
    <x v="2"/>
    <n v="9490"/>
    <n v="0"/>
    <s v="CMP"/>
  </r>
  <r>
    <s v="4906572372"/>
    <x v="3"/>
    <x v="6"/>
    <d v="2020-07-28T00:00:00"/>
    <x v="5"/>
    <x v="7"/>
    <s v="1010"/>
    <s v="S010"/>
    <s v="H"/>
    <n v="0"/>
    <n v="1"/>
    <x v="0"/>
    <s v="530000114567"/>
    <x v="429"/>
    <x v="7"/>
    <n v="8280"/>
    <n v="0"/>
    <s v="ERO"/>
  </r>
  <r>
    <s v="4906572381"/>
    <x v="3"/>
    <x v="6"/>
    <d v="2020-07-27T00:00:00"/>
    <x v="5"/>
    <x v="10"/>
    <s v="1030"/>
    <s v="S030"/>
    <s v="H"/>
    <n v="0"/>
    <n v="1"/>
    <x v="0"/>
    <s v="530000178186"/>
    <x v="478"/>
    <x v="10"/>
    <n v="42200"/>
    <n v="0"/>
    <s v="CMP"/>
  </r>
  <r>
    <s v="4906572382"/>
    <x v="3"/>
    <x v="6"/>
    <d v="2020-07-27T00:00:00"/>
    <x v="5"/>
    <x v="13"/>
    <s v="1030"/>
    <s v="S030"/>
    <s v="H"/>
    <n v="0"/>
    <n v="1"/>
    <x v="0"/>
    <s v="530000172113"/>
    <x v="478"/>
    <x v="13"/>
    <n v="46100"/>
    <n v="0"/>
    <s v="CMP"/>
  </r>
  <r>
    <s v="4906572687"/>
    <x v="3"/>
    <x v="6"/>
    <d v="2020-07-28T00:00:00"/>
    <x v="5"/>
    <x v="5"/>
    <s v="1020"/>
    <s v="S024"/>
    <s v="H"/>
    <n v="0"/>
    <n v="3"/>
    <x v="0"/>
    <s v="530000196596"/>
    <x v="422"/>
    <x v="5"/>
    <n v="1297"/>
    <n v="0"/>
    <s v=""/>
  </r>
  <r>
    <s v="4906572688"/>
    <x v="3"/>
    <x v="6"/>
    <d v="2020-07-28T00:00:00"/>
    <x v="5"/>
    <x v="5"/>
    <s v="1020"/>
    <s v="S024"/>
    <s v="H"/>
    <n v="0"/>
    <n v="1"/>
    <x v="0"/>
    <s v="530000196860"/>
    <x v="422"/>
    <x v="5"/>
    <n v="1297"/>
    <n v="0"/>
    <s v=""/>
  </r>
  <r>
    <s v="4906572920"/>
    <x v="3"/>
    <x v="6"/>
    <d v="2020-07-28T00:00:00"/>
    <x v="5"/>
    <x v="2"/>
    <s v="1010"/>
    <s v="S010"/>
    <s v="H"/>
    <n v="0"/>
    <n v="1"/>
    <x v="0"/>
    <s v="530000184830"/>
    <x v="472"/>
    <x v="2"/>
    <n v="9490"/>
    <n v="0"/>
    <s v="CMP"/>
  </r>
  <r>
    <s v="4906572983"/>
    <x v="3"/>
    <x v="6"/>
    <d v="2020-07-28T00:00:00"/>
    <x v="5"/>
    <x v="5"/>
    <s v="1060"/>
    <s v="S060"/>
    <s v="H"/>
    <n v="0"/>
    <n v="1"/>
    <x v="0"/>
    <s v="530000179729"/>
    <x v="192"/>
    <x v="5"/>
    <n v="1297"/>
    <n v="0"/>
    <s v=""/>
  </r>
  <r>
    <s v="4906572983"/>
    <x v="3"/>
    <x v="6"/>
    <d v="2020-07-28T00:00:00"/>
    <x v="5"/>
    <x v="5"/>
    <s v="1060"/>
    <s v="S060"/>
    <s v="H"/>
    <n v="0"/>
    <n v="1"/>
    <x v="0"/>
    <s v="530000179729"/>
    <x v="192"/>
    <x v="5"/>
    <n v="1297"/>
    <n v="0"/>
    <s v=""/>
  </r>
  <r>
    <s v="4906572983"/>
    <x v="3"/>
    <x v="6"/>
    <d v="2020-07-28T00:00:00"/>
    <x v="5"/>
    <x v="5"/>
    <s v="1060"/>
    <s v="S060"/>
    <s v="H"/>
    <n v="0"/>
    <n v="1"/>
    <x v="0"/>
    <s v="530000179729"/>
    <x v="192"/>
    <x v="5"/>
    <n v="1297"/>
    <n v="0"/>
    <s v=""/>
  </r>
  <r>
    <s v="4906573008"/>
    <x v="3"/>
    <x v="6"/>
    <d v="2020-07-28T00:00:00"/>
    <x v="5"/>
    <x v="9"/>
    <s v="1010"/>
    <s v="S010"/>
    <s v="H"/>
    <n v="0"/>
    <n v="1"/>
    <x v="0"/>
    <s v="530000175063"/>
    <x v="992"/>
    <x v="9"/>
    <n v="1965"/>
    <n v="0"/>
    <s v=""/>
  </r>
  <r>
    <s v="4906573009"/>
    <x v="3"/>
    <x v="6"/>
    <d v="2020-07-28T00:00:00"/>
    <x v="5"/>
    <x v="19"/>
    <s v="1010"/>
    <s v="S010"/>
    <s v="H"/>
    <n v="0"/>
    <n v="1"/>
    <x v="0"/>
    <s v="530000196755"/>
    <x v="326"/>
    <x v="19"/>
    <n v="1745"/>
    <n v="0"/>
    <s v="NB"/>
  </r>
  <r>
    <s v="4906573010"/>
    <x v="3"/>
    <x v="6"/>
    <d v="2020-07-28T00:00:00"/>
    <x v="5"/>
    <x v="12"/>
    <s v="1010"/>
    <s v="S010"/>
    <s v="H"/>
    <n v="0"/>
    <n v="1"/>
    <x v="0"/>
    <s v="530000144163"/>
    <x v="292"/>
    <x v="12"/>
    <n v="10385"/>
    <n v="0"/>
    <s v="NB"/>
  </r>
  <r>
    <s v="4906573045"/>
    <x v="3"/>
    <x v="6"/>
    <d v="2020-07-28T00:00:00"/>
    <x v="5"/>
    <x v="2"/>
    <s v="1010"/>
    <s v="S010"/>
    <s v="H"/>
    <n v="0"/>
    <n v="1"/>
    <x v="0"/>
    <s v="530000180424"/>
    <x v="290"/>
    <x v="2"/>
    <n v="9490"/>
    <n v="0"/>
    <s v="NB"/>
  </r>
  <r>
    <s v="4906573046"/>
    <x v="3"/>
    <x v="6"/>
    <d v="2020-07-28T00:00:00"/>
    <x v="5"/>
    <x v="10"/>
    <s v="1010"/>
    <s v="S010"/>
    <s v="H"/>
    <n v="0"/>
    <n v="1"/>
    <x v="0"/>
    <s v="530000116218"/>
    <x v="229"/>
    <x v="10"/>
    <n v="42200"/>
    <n v="0"/>
    <s v="NB"/>
  </r>
  <r>
    <s v="4906573050"/>
    <x v="3"/>
    <x v="6"/>
    <d v="2020-07-28T00:00:00"/>
    <x v="5"/>
    <x v="26"/>
    <s v="1020"/>
    <s v="S020"/>
    <s v="H"/>
    <n v="0"/>
    <n v="1"/>
    <x v="0"/>
    <s v="530000177141"/>
    <x v="431"/>
    <x v="26"/>
    <n v="9000"/>
    <n v="0"/>
    <s v="CMP"/>
  </r>
  <r>
    <s v="4906573082"/>
    <x v="3"/>
    <x v="6"/>
    <d v="2020-07-28T00:00:00"/>
    <x v="5"/>
    <x v="2"/>
    <s v="1080"/>
    <s v="S080"/>
    <s v="H"/>
    <n v="0"/>
    <n v="1"/>
    <x v="0"/>
    <s v="530000190108"/>
    <x v="423"/>
    <x v="2"/>
    <n v="9490"/>
    <n v="0"/>
    <s v="CMP"/>
  </r>
  <r>
    <s v="4906573082"/>
    <x v="3"/>
    <x v="6"/>
    <d v="2020-07-28T00:00:00"/>
    <x v="5"/>
    <x v="2"/>
    <s v="1080"/>
    <s v="S080"/>
    <s v="H"/>
    <n v="0"/>
    <n v="1"/>
    <x v="0"/>
    <s v="530000190018"/>
    <x v="423"/>
    <x v="2"/>
    <n v="9490"/>
    <n v="0"/>
    <s v="CMP"/>
  </r>
  <r>
    <s v="4906573082"/>
    <x v="3"/>
    <x v="6"/>
    <d v="2020-07-28T00:00:00"/>
    <x v="5"/>
    <x v="2"/>
    <s v="1080"/>
    <s v="S080"/>
    <s v="H"/>
    <n v="0"/>
    <n v="1"/>
    <x v="0"/>
    <s v="530000190039"/>
    <x v="423"/>
    <x v="2"/>
    <n v="9490"/>
    <n v="0"/>
    <s v="CMP"/>
  </r>
  <r>
    <s v="4906573096"/>
    <x v="3"/>
    <x v="6"/>
    <d v="2020-07-28T00:00:00"/>
    <x v="5"/>
    <x v="7"/>
    <s v="1050"/>
    <s v="S050"/>
    <s v="H"/>
    <n v="0"/>
    <n v="1"/>
    <x v="0"/>
    <s v="530000189001"/>
    <x v="435"/>
    <x v="7"/>
    <n v="8280"/>
    <n v="0"/>
    <s v="ERO"/>
  </r>
  <r>
    <s v="4906573139"/>
    <x v="3"/>
    <x v="6"/>
    <d v="2020-07-28T00:00:00"/>
    <x v="5"/>
    <x v="5"/>
    <s v="1020"/>
    <s v="S020"/>
    <s v="H"/>
    <n v="0"/>
    <n v="1"/>
    <x v="0"/>
    <s v="530000194834"/>
    <x v="443"/>
    <x v="5"/>
    <n v="1297"/>
    <n v="0"/>
    <s v="CMP"/>
  </r>
  <r>
    <s v="4906573172"/>
    <x v="3"/>
    <x v="6"/>
    <d v="2020-07-28T00:00:00"/>
    <x v="5"/>
    <x v="26"/>
    <s v="1010"/>
    <s v="S010"/>
    <s v="H"/>
    <n v="0"/>
    <n v="1"/>
    <x v="0"/>
    <s v="530000184351"/>
    <x v="472"/>
    <x v="26"/>
    <n v="9000"/>
    <n v="0"/>
    <s v="CMP"/>
  </r>
  <r>
    <s v="4906573178"/>
    <x v="3"/>
    <x v="6"/>
    <d v="2020-07-28T00:00:00"/>
    <x v="5"/>
    <x v="12"/>
    <s v="1060"/>
    <s v="S060"/>
    <s v="H"/>
    <n v="0"/>
    <n v="1"/>
    <x v="0"/>
    <s v="530000184592"/>
    <x v="440"/>
    <x v="12"/>
    <n v="10385"/>
    <n v="0"/>
    <s v="ERO"/>
  </r>
  <r>
    <s v="4906573182"/>
    <x v="3"/>
    <x v="6"/>
    <d v="2020-07-28T00:00:00"/>
    <x v="5"/>
    <x v="2"/>
    <s v="1010"/>
    <s v="S010"/>
    <s v="H"/>
    <n v="0"/>
    <n v="1"/>
    <x v="0"/>
    <s v="530000184303"/>
    <x v="472"/>
    <x v="2"/>
    <n v="9490"/>
    <n v="0"/>
    <s v="CMP"/>
  </r>
  <r>
    <s v="4906573183"/>
    <x v="3"/>
    <x v="6"/>
    <d v="2020-07-28T00:00:00"/>
    <x v="5"/>
    <x v="13"/>
    <s v="1010"/>
    <s v="S010"/>
    <s v="H"/>
    <n v="0"/>
    <n v="1"/>
    <x v="0"/>
    <s v="530000184194"/>
    <x v="472"/>
    <x v="13"/>
    <n v="46100"/>
    <n v="0"/>
    <s v="CMP"/>
  </r>
  <r>
    <s v="4906573292"/>
    <x v="3"/>
    <x v="6"/>
    <d v="2020-07-28T00:00:00"/>
    <x v="5"/>
    <x v="2"/>
    <s v="1010"/>
    <s v="S010"/>
    <s v="H"/>
    <n v="0"/>
    <n v="4"/>
    <x v="0"/>
    <s v="530000144163"/>
    <x v="292"/>
    <x v="2"/>
    <n v="9490"/>
    <n v="0"/>
    <s v="NB"/>
  </r>
  <r>
    <s v="4906573332"/>
    <x v="3"/>
    <x v="6"/>
    <d v="2020-07-28T00:00:00"/>
    <x v="5"/>
    <x v="7"/>
    <s v="1050"/>
    <s v="S050"/>
    <s v="H"/>
    <n v="0"/>
    <n v="1"/>
    <x v="0"/>
    <s v="530000191535"/>
    <x v="482"/>
    <x v="7"/>
    <n v="8280"/>
    <n v="0"/>
    <s v="ERO"/>
  </r>
  <r>
    <s v="4906573337"/>
    <x v="3"/>
    <x v="6"/>
    <d v="2020-07-28T00:00:00"/>
    <x v="5"/>
    <x v="32"/>
    <s v="1050"/>
    <s v="S050"/>
    <s v="H"/>
    <n v="0"/>
    <n v="1"/>
    <x v="0"/>
    <s v="530000196551"/>
    <x v="339"/>
    <x v="32"/>
    <n v="1238"/>
    <n v="0"/>
    <s v="NB"/>
  </r>
  <r>
    <s v="4906573348"/>
    <x v="3"/>
    <x v="6"/>
    <d v="2020-07-28T00:00:00"/>
    <x v="5"/>
    <x v="7"/>
    <s v="1050"/>
    <s v="S050"/>
    <s v="H"/>
    <n v="0"/>
    <n v="1"/>
    <x v="0"/>
    <s v="530000182998"/>
    <x v="424"/>
    <x v="7"/>
    <n v="8280"/>
    <n v="0"/>
    <s v="CMP"/>
  </r>
  <r>
    <s v="4906573352"/>
    <x v="3"/>
    <x v="6"/>
    <d v="2020-07-28T00:00:00"/>
    <x v="5"/>
    <x v="12"/>
    <s v="1030"/>
    <s v="S030"/>
    <s v="H"/>
    <n v="0"/>
    <n v="1"/>
    <x v="0"/>
    <s v="530000190334"/>
    <x v="424"/>
    <x v="12"/>
    <n v="10385"/>
    <n v="0"/>
    <s v="CMP"/>
  </r>
  <r>
    <s v="4906573354"/>
    <x v="3"/>
    <x v="6"/>
    <d v="2020-07-28T00:00:00"/>
    <x v="5"/>
    <x v="7"/>
    <s v="1030"/>
    <s v="S030"/>
    <s v="H"/>
    <n v="0"/>
    <n v="1"/>
    <x v="0"/>
    <s v="530000190372"/>
    <x v="424"/>
    <x v="7"/>
    <n v="8280"/>
    <n v="0"/>
    <s v="CMP"/>
  </r>
  <r>
    <s v="4906573374"/>
    <x v="3"/>
    <x v="6"/>
    <d v="2020-07-28T00:00:00"/>
    <x v="5"/>
    <x v="9"/>
    <s v="1050"/>
    <s v="S050"/>
    <s v="H"/>
    <n v="0"/>
    <n v="1"/>
    <x v="0"/>
    <s v="530000197769"/>
    <x v="424"/>
    <x v="9"/>
    <n v="1965"/>
    <n v="0"/>
    <s v="CMP"/>
  </r>
  <r>
    <s v="4906573508"/>
    <x v="3"/>
    <x v="6"/>
    <d v="2020-07-28T00:00:00"/>
    <x v="5"/>
    <x v="5"/>
    <s v="1010"/>
    <s v="S010"/>
    <s v="H"/>
    <n v="0"/>
    <n v="1"/>
    <x v="0"/>
    <s v="530000168133"/>
    <x v="193"/>
    <x v="5"/>
    <n v="1297"/>
    <n v="0"/>
    <s v=""/>
  </r>
  <r>
    <s v="4906574080"/>
    <x v="3"/>
    <x v="6"/>
    <d v="2020-07-29T00:00:00"/>
    <x v="5"/>
    <x v="2"/>
    <s v="1060"/>
    <s v="S060"/>
    <s v="H"/>
    <n v="0"/>
    <n v="1"/>
    <x v="0"/>
    <s v="530000170571"/>
    <x v="470"/>
    <x v="2"/>
    <n v="9490"/>
    <n v="0"/>
    <s v="CMP"/>
  </r>
  <r>
    <s v="4906574233"/>
    <x v="3"/>
    <x v="6"/>
    <d v="2020-07-29T00:00:00"/>
    <x v="5"/>
    <x v="22"/>
    <s v="1020"/>
    <s v="S020"/>
    <s v="H"/>
    <n v="0"/>
    <n v="3"/>
    <x v="0"/>
    <s v="530000189155"/>
    <x v="443"/>
    <x v="22"/>
    <n v="1334"/>
    <n v="0"/>
    <s v="CMP"/>
  </r>
  <r>
    <s v="4906574234"/>
    <x v="3"/>
    <x v="6"/>
    <d v="2020-07-29T00:00:00"/>
    <x v="5"/>
    <x v="7"/>
    <s v="1020"/>
    <s v="S020"/>
    <s v="H"/>
    <n v="0"/>
    <n v="1"/>
    <x v="0"/>
    <s v="530000193099"/>
    <x v="431"/>
    <x v="7"/>
    <n v="8280"/>
    <n v="0"/>
    <s v="CMP"/>
  </r>
  <r>
    <s v="4906574243"/>
    <x v="3"/>
    <x v="6"/>
    <d v="2020-07-29T00:00:00"/>
    <x v="5"/>
    <x v="26"/>
    <s v="1020"/>
    <s v="S020"/>
    <s v="H"/>
    <n v="0"/>
    <n v="1"/>
    <x v="0"/>
    <s v="530000178435"/>
    <x v="431"/>
    <x v="26"/>
    <n v="9000"/>
    <n v="0"/>
    <s v="CMP"/>
  </r>
  <r>
    <s v="4906574275"/>
    <x v="3"/>
    <x v="6"/>
    <d v="2020-07-29T00:00:00"/>
    <x v="5"/>
    <x v="6"/>
    <s v="1060"/>
    <s v="S060"/>
    <s v="H"/>
    <n v="0"/>
    <n v="1"/>
    <x v="0"/>
    <s v="530000194899"/>
    <x v="428"/>
    <x v="6"/>
    <n v="1446"/>
    <n v="0"/>
    <s v="ERO"/>
  </r>
  <r>
    <s v="4906574279"/>
    <x v="3"/>
    <x v="6"/>
    <d v="2020-07-29T00:00:00"/>
    <x v="5"/>
    <x v="79"/>
    <s v="1060"/>
    <s v="S060"/>
    <s v="H"/>
    <n v="0"/>
    <n v="1"/>
    <x v="0"/>
    <s v="530000176912"/>
    <x v="133"/>
    <x v="79"/>
    <n v="4095"/>
    <n v="0"/>
    <s v="CMP"/>
  </r>
  <r>
    <s v="4906574288"/>
    <x v="3"/>
    <x v="6"/>
    <d v="2020-07-29T00:00:00"/>
    <x v="5"/>
    <x v="2"/>
    <s v="1020"/>
    <s v="S020"/>
    <s v="H"/>
    <n v="0"/>
    <n v="1"/>
    <x v="0"/>
    <s v="530000193156"/>
    <x v="431"/>
    <x v="2"/>
    <n v="9490"/>
    <n v="0"/>
    <s v="CMP"/>
  </r>
  <r>
    <s v="4906574325"/>
    <x v="3"/>
    <x v="6"/>
    <d v="2020-07-29T00:00:00"/>
    <x v="5"/>
    <x v="7"/>
    <s v="1050"/>
    <s v="S050"/>
    <s v="H"/>
    <n v="0"/>
    <n v="1"/>
    <x v="0"/>
    <s v="530000191538"/>
    <x v="424"/>
    <x v="7"/>
    <n v="8280"/>
    <n v="0"/>
    <s v="CMP"/>
  </r>
  <r>
    <s v="4906574327"/>
    <x v="3"/>
    <x v="6"/>
    <d v="2020-07-29T00:00:00"/>
    <x v="5"/>
    <x v="2"/>
    <s v="1050"/>
    <s v="S050"/>
    <s v="H"/>
    <n v="0"/>
    <n v="1"/>
    <x v="0"/>
    <s v="530000196710"/>
    <x v="424"/>
    <x v="2"/>
    <n v="9490"/>
    <n v="0"/>
    <s v="CMP"/>
  </r>
  <r>
    <s v="4906574570"/>
    <x v="3"/>
    <x v="6"/>
    <d v="2020-07-29T00:00:00"/>
    <x v="5"/>
    <x v="12"/>
    <s v="1050"/>
    <s v="S050"/>
    <s v="H"/>
    <n v="0"/>
    <n v="1"/>
    <x v="0"/>
    <s v="530000190334"/>
    <x v="424"/>
    <x v="12"/>
    <n v="10385"/>
    <n v="0"/>
    <s v="CMP"/>
  </r>
  <r>
    <s v="4906574631"/>
    <x v="3"/>
    <x v="6"/>
    <d v="2020-07-29T00:00:00"/>
    <x v="5"/>
    <x v="7"/>
    <s v="1050"/>
    <s v="S050"/>
    <s v="H"/>
    <n v="0"/>
    <n v="1"/>
    <x v="0"/>
    <s v="530000190372"/>
    <x v="424"/>
    <x v="7"/>
    <n v="8280"/>
    <n v="0"/>
    <s v="CMP"/>
  </r>
  <r>
    <s v="4906574711"/>
    <x v="3"/>
    <x v="6"/>
    <d v="2020-07-29T00:00:00"/>
    <x v="5"/>
    <x v="5"/>
    <s v="1020"/>
    <s v="S020"/>
    <s v="H"/>
    <n v="0"/>
    <n v="3"/>
    <x v="0"/>
    <s v="530000195042"/>
    <x v="439"/>
    <x v="5"/>
    <n v="1297"/>
    <n v="0"/>
    <s v="ERO"/>
  </r>
  <r>
    <s v="4906574719"/>
    <x v="3"/>
    <x v="6"/>
    <d v="2020-07-29T00:00:00"/>
    <x v="5"/>
    <x v="30"/>
    <s v="1050"/>
    <s v="S050"/>
    <s v="H"/>
    <n v="0"/>
    <n v="1"/>
    <x v="0"/>
    <s v="530000180511"/>
    <x v="435"/>
    <x v="30"/>
    <n v="82358.8"/>
    <n v="0"/>
    <s v="ERO"/>
  </r>
  <r>
    <s v="4906574726"/>
    <x v="3"/>
    <x v="6"/>
    <d v="2020-07-30T00:00:00"/>
    <x v="5"/>
    <x v="2"/>
    <s v="1030"/>
    <s v="S030"/>
    <s v="H"/>
    <n v="0"/>
    <n v="1"/>
    <x v="0"/>
    <s v="530000196340"/>
    <x v="437"/>
    <x v="2"/>
    <n v="9490"/>
    <n v="0"/>
    <s v="ERO"/>
  </r>
  <r>
    <s v="4906574752"/>
    <x v="3"/>
    <x v="6"/>
    <d v="2020-07-30T00:00:00"/>
    <x v="5"/>
    <x v="9"/>
    <s v="1017"/>
    <s v="S017"/>
    <s v="H"/>
    <n v="0"/>
    <n v="1"/>
    <x v="0"/>
    <s v="530000183570"/>
    <x v="430"/>
    <x v="9"/>
    <n v="1965"/>
    <n v="0"/>
    <s v="ERO"/>
  </r>
  <r>
    <s v="4906574871"/>
    <x v="3"/>
    <x v="6"/>
    <d v="2020-07-30T00:00:00"/>
    <x v="5"/>
    <x v="7"/>
    <s v="1020"/>
    <s v="S020"/>
    <s v="H"/>
    <n v="0"/>
    <n v="1"/>
    <x v="0"/>
    <s v="530000194606"/>
    <x v="456"/>
    <x v="7"/>
    <n v="8280"/>
    <n v="0"/>
    <s v="ERO"/>
  </r>
  <r>
    <s v="4906575038"/>
    <x v="3"/>
    <x v="6"/>
    <d v="2020-07-30T00:00:00"/>
    <x v="5"/>
    <x v="2"/>
    <s v="1080"/>
    <s v="S080"/>
    <s v="H"/>
    <n v="0"/>
    <n v="1"/>
    <x v="0"/>
    <s v="530000191229"/>
    <x v="423"/>
    <x v="2"/>
    <n v="9490"/>
    <n v="0"/>
    <s v="CMP"/>
  </r>
  <r>
    <s v="4906575140"/>
    <x v="3"/>
    <x v="6"/>
    <d v="2020-07-30T00:00:00"/>
    <x v="5"/>
    <x v="92"/>
    <s v="1080"/>
    <s v="S080"/>
    <s v="H"/>
    <n v="0"/>
    <n v="1"/>
    <x v="0"/>
    <s v="530000190841"/>
    <x v="423"/>
    <x v="92"/>
    <n v="4081"/>
    <n v="0"/>
    <s v="CMP"/>
  </r>
  <r>
    <s v="4906575154"/>
    <x v="3"/>
    <x v="6"/>
    <d v="2020-07-30T00:00:00"/>
    <x v="5"/>
    <x v="92"/>
    <s v="1080"/>
    <s v="S080"/>
    <s v="H"/>
    <n v="0"/>
    <n v="1"/>
    <x v="0"/>
    <s v="530000190800"/>
    <x v="423"/>
    <x v="92"/>
    <n v="4081"/>
    <n v="0"/>
    <s v="CMP"/>
  </r>
  <r>
    <s v="4906575181"/>
    <x v="3"/>
    <x v="6"/>
    <d v="2020-07-30T00:00:00"/>
    <x v="5"/>
    <x v="37"/>
    <s v="1080"/>
    <s v="S080"/>
    <s v="H"/>
    <n v="0"/>
    <n v="1"/>
    <x v="0"/>
    <s v="530000190650"/>
    <x v="423"/>
    <x v="37"/>
    <n v="3529"/>
    <n v="0"/>
    <s v="CMP"/>
  </r>
  <r>
    <s v="4906575286"/>
    <x v="3"/>
    <x v="6"/>
    <d v="2020-07-30T00:00:00"/>
    <x v="5"/>
    <x v="5"/>
    <s v="1020"/>
    <s v="S020"/>
    <s v="H"/>
    <n v="0"/>
    <n v="1"/>
    <x v="0"/>
    <s v="530000194549"/>
    <x v="443"/>
    <x v="5"/>
    <n v="1297"/>
    <n v="0"/>
    <s v="CMP"/>
  </r>
  <r>
    <s v="4906575300"/>
    <x v="3"/>
    <x v="6"/>
    <d v="2020-07-30T00:00:00"/>
    <x v="5"/>
    <x v="5"/>
    <s v="1020"/>
    <s v="S020"/>
    <s v="H"/>
    <n v="0"/>
    <n v="1"/>
    <x v="0"/>
    <s v="530000192457"/>
    <x v="443"/>
    <x v="5"/>
    <n v="1297"/>
    <n v="0"/>
    <s v="CMP"/>
  </r>
  <r>
    <s v="4906575337"/>
    <x v="3"/>
    <x v="6"/>
    <d v="2020-07-28T00:00:00"/>
    <x v="3"/>
    <x v="7"/>
    <s v="1030"/>
    <s v="S030"/>
    <s v="S"/>
    <n v="0"/>
    <n v="-1"/>
    <x v="0"/>
    <s v="530000190372"/>
    <x v="424"/>
    <x v="7"/>
    <n v="8280"/>
    <n v="0"/>
    <s v="CMP"/>
  </r>
  <r>
    <s v="4906575338"/>
    <x v="3"/>
    <x v="6"/>
    <d v="2020-07-28T00:00:00"/>
    <x v="3"/>
    <x v="12"/>
    <s v="1030"/>
    <s v="S030"/>
    <s v="S"/>
    <n v="0"/>
    <n v="-1"/>
    <x v="0"/>
    <s v="530000190334"/>
    <x v="424"/>
    <x v="12"/>
    <n v="10385"/>
    <n v="0"/>
    <s v="CMP"/>
  </r>
  <r>
    <s v="4906575339"/>
    <x v="3"/>
    <x v="6"/>
    <d v="2020-07-30T00:00:00"/>
    <x v="5"/>
    <x v="17"/>
    <s v="1010"/>
    <s v="S010"/>
    <s v="H"/>
    <n v="0"/>
    <n v="1"/>
    <x v="0"/>
    <s v="530000189314"/>
    <x v="277"/>
    <x v="17"/>
    <n v="43365"/>
    <n v="0"/>
    <s v="NB"/>
  </r>
  <r>
    <s v="4906575340"/>
    <x v="3"/>
    <x v="6"/>
    <d v="2020-07-30T00:00:00"/>
    <x v="3"/>
    <x v="0"/>
    <s v="1010"/>
    <s v="S010"/>
    <s v="S"/>
    <n v="0"/>
    <n v="-1"/>
    <x v="0"/>
    <s v="530000189314"/>
    <x v="277"/>
    <x v="0"/>
    <n v="41000"/>
    <n v="0"/>
    <s v="NB"/>
  </r>
  <r>
    <s v="4906575343"/>
    <x v="3"/>
    <x v="6"/>
    <d v="2020-07-30T00:00:00"/>
    <x v="5"/>
    <x v="7"/>
    <s v="1020"/>
    <s v="S020"/>
    <s v="H"/>
    <n v="0"/>
    <n v="1"/>
    <x v="0"/>
    <s v="530000196604"/>
    <x v="431"/>
    <x v="7"/>
    <n v="8280"/>
    <n v="0"/>
    <s v="CMP"/>
  </r>
  <r>
    <s v="4906575358"/>
    <x v="3"/>
    <x v="6"/>
    <d v="2020-07-30T00:00:00"/>
    <x v="5"/>
    <x v="26"/>
    <s v="1020"/>
    <s v="S020"/>
    <s v="H"/>
    <n v="0"/>
    <n v="1"/>
    <x v="0"/>
    <s v="530000192676"/>
    <x v="456"/>
    <x v="26"/>
    <n v="9000"/>
    <n v="0"/>
    <s v="ERO"/>
  </r>
  <r>
    <s v="4906575425"/>
    <x v="3"/>
    <x v="6"/>
    <d v="2020-07-30T00:00:00"/>
    <x v="5"/>
    <x v="74"/>
    <s v="1060"/>
    <s v="S060"/>
    <s v="H"/>
    <n v="0"/>
    <n v="1"/>
    <x v="0"/>
    <s v="530000194826"/>
    <x v="436"/>
    <x v="74"/>
    <n v="0"/>
    <n v="0"/>
    <s v="ERO"/>
  </r>
  <r>
    <s v="4906575495"/>
    <x v="3"/>
    <x v="6"/>
    <d v="2020-07-30T00:00:00"/>
    <x v="5"/>
    <x v="80"/>
    <s v="1096"/>
    <s v="S096"/>
    <s v="H"/>
    <n v="0"/>
    <n v="1"/>
    <x v="0"/>
    <s v="530000192367"/>
    <x v="428"/>
    <x v="80"/>
    <n v="1325"/>
    <n v="0"/>
    <s v="ERO"/>
  </r>
  <r>
    <s v="4906575581"/>
    <x v="3"/>
    <x v="6"/>
    <d v="2020-07-30T00:00:00"/>
    <x v="3"/>
    <x v="19"/>
    <s v="1050"/>
    <s v="S050"/>
    <s v="S"/>
    <n v="0"/>
    <n v="-1"/>
    <x v="0"/>
    <s v="530000196571"/>
    <x v="525"/>
    <x v="19"/>
    <n v="1745"/>
    <n v="0"/>
    <s v="NB"/>
  </r>
  <r>
    <s v="4906575640"/>
    <x v="3"/>
    <x v="6"/>
    <d v="2020-07-30T00:00:00"/>
    <x v="5"/>
    <x v="7"/>
    <s v="1020"/>
    <s v="S020"/>
    <s v="H"/>
    <n v="0"/>
    <n v="1"/>
    <x v="0"/>
    <s v="530000194566"/>
    <x v="463"/>
    <x v="7"/>
    <n v="8280"/>
    <n v="0"/>
    <s v="ERO"/>
  </r>
  <r>
    <s v="4906575752"/>
    <x v="3"/>
    <x v="6"/>
    <d v="2020-07-30T00:00:00"/>
    <x v="3"/>
    <x v="2"/>
    <s v="1020"/>
    <s v="S020"/>
    <s v="S"/>
    <n v="0"/>
    <n v="-1"/>
    <x v="0"/>
    <s v="530000193156"/>
    <x v="431"/>
    <x v="2"/>
    <n v="9490"/>
    <n v="0"/>
    <s v="CMP"/>
  </r>
  <r>
    <s v="4906575819"/>
    <x v="3"/>
    <x v="6"/>
    <d v="2020-07-30T00:00:00"/>
    <x v="5"/>
    <x v="2"/>
    <s v="1010"/>
    <s v="S010"/>
    <s v="H"/>
    <n v="0"/>
    <n v="1"/>
    <x v="0"/>
    <s v="530000183050"/>
    <x v="333"/>
    <x v="2"/>
    <n v="9490"/>
    <n v="0"/>
    <s v="ERO"/>
  </r>
  <r>
    <s v="4906576061"/>
    <x v="3"/>
    <x v="6"/>
    <d v="2020-07-30T00:00:00"/>
    <x v="5"/>
    <x v="2"/>
    <s v="1020"/>
    <s v="S020"/>
    <s v="H"/>
    <n v="0"/>
    <n v="1"/>
    <x v="0"/>
    <s v="530000194493"/>
    <x v="463"/>
    <x v="2"/>
    <n v="9490"/>
    <n v="0"/>
    <s v="ERO"/>
  </r>
  <r>
    <s v="4906576211"/>
    <x v="3"/>
    <x v="6"/>
    <d v="2020-07-23T00:00:00"/>
    <x v="5"/>
    <x v="10"/>
    <s v="1020"/>
    <s v="S020"/>
    <s v="H"/>
    <n v="0"/>
    <n v="1"/>
    <x v="0"/>
    <s v="530000196730"/>
    <x v="431"/>
    <x v="10"/>
    <n v="42200"/>
    <n v="0"/>
    <s v="CMP"/>
  </r>
  <r>
    <s v="4906576212"/>
    <x v="3"/>
    <x v="6"/>
    <d v="2020-07-31T00:00:00"/>
    <x v="5"/>
    <x v="7"/>
    <s v="1020"/>
    <s v="S020"/>
    <s v="H"/>
    <n v="0"/>
    <n v="1"/>
    <x v="0"/>
    <s v="530000162796"/>
    <x v="290"/>
    <x v="7"/>
    <n v="8280"/>
    <n v="0"/>
    <s v="NB"/>
  </r>
  <r>
    <s v="4906576213"/>
    <x v="3"/>
    <x v="6"/>
    <d v="2020-07-31T00:00:00"/>
    <x v="5"/>
    <x v="7"/>
    <s v="1020"/>
    <s v="S020"/>
    <s v="H"/>
    <n v="0"/>
    <n v="1"/>
    <x v="0"/>
    <s v="530000171824"/>
    <x v="441"/>
    <x v="7"/>
    <n v="8280"/>
    <n v="0"/>
    <s v="CMP"/>
  </r>
  <r>
    <s v="4906576214"/>
    <x v="3"/>
    <x v="6"/>
    <d v="2020-07-31T00:00:00"/>
    <x v="5"/>
    <x v="7"/>
    <s v="1020"/>
    <s v="S020"/>
    <s v="H"/>
    <n v="0"/>
    <n v="1"/>
    <x v="0"/>
    <s v="530000182697"/>
    <x v="445"/>
    <x v="7"/>
    <n v="8280"/>
    <n v="0"/>
    <s v="NB"/>
  </r>
  <r>
    <s v="4906576215"/>
    <x v="3"/>
    <x v="6"/>
    <d v="2020-07-31T00:00:00"/>
    <x v="5"/>
    <x v="7"/>
    <s v="1020"/>
    <s v="S020"/>
    <s v="H"/>
    <n v="0"/>
    <n v="1"/>
    <x v="0"/>
    <s v="530000184563"/>
    <x v="290"/>
    <x v="7"/>
    <n v="8280"/>
    <n v="0"/>
    <s v="NB"/>
  </r>
  <r>
    <s v="4906576217"/>
    <x v="3"/>
    <x v="6"/>
    <d v="2020-07-31T00:00:00"/>
    <x v="1"/>
    <x v="19"/>
    <s v="1020"/>
    <s v="S020"/>
    <s v="H"/>
    <n v="0"/>
    <n v="1"/>
    <x v="0"/>
    <s v="4155999"/>
    <x v="35"/>
    <x v="19"/>
    <n v="1745"/>
    <n v="0"/>
    <s v=""/>
  </r>
  <r>
    <s v="4906576218"/>
    <x v="3"/>
    <x v="6"/>
    <d v="2020-07-31T00:00:00"/>
    <x v="0"/>
    <x v="19"/>
    <s v="1020"/>
    <s v="S020"/>
    <s v="S"/>
    <n v="0"/>
    <n v="-1"/>
    <x v="0"/>
    <s v="4155999"/>
    <x v="35"/>
    <x v="19"/>
    <n v="1745"/>
    <n v="0"/>
    <s v=""/>
  </r>
  <r>
    <s v="4906576306"/>
    <x v="3"/>
    <x v="6"/>
    <d v="2020-07-31T00:00:00"/>
    <x v="5"/>
    <x v="92"/>
    <s v="1080"/>
    <s v="S080"/>
    <s v="H"/>
    <n v="0"/>
    <n v="1"/>
    <x v="0"/>
    <s v="530000190722"/>
    <x v="423"/>
    <x v="92"/>
    <n v="4081"/>
    <n v="0"/>
    <s v="CMP"/>
  </r>
  <r>
    <s v="4906576350"/>
    <x v="3"/>
    <x v="6"/>
    <d v="2020-07-31T00:00:00"/>
    <x v="5"/>
    <x v="2"/>
    <s v="1080"/>
    <s v="S080"/>
    <s v="H"/>
    <n v="0"/>
    <n v="1"/>
    <x v="0"/>
    <s v="530000191709"/>
    <x v="423"/>
    <x v="2"/>
    <n v="9490"/>
    <n v="0"/>
    <s v="CMP"/>
  </r>
  <r>
    <s v="4906576352"/>
    <x v="3"/>
    <x v="6"/>
    <d v="2020-07-31T00:00:00"/>
    <x v="5"/>
    <x v="2"/>
    <s v="1080"/>
    <s v="S080"/>
    <s v="H"/>
    <n v="0"/>
    <n v="1"/>
    <x v="0"/>
    <s v="530000191667"/>
    <x v="423"/>
    <x v="2"/>
    <n v="9490"/>
    <n v="0"/>
    <s v="CMP"/>
  </r>
  <r>
    <s v="4906576361"/>
    <x v="3"/>
    <x v="6"/>
    <d v="2020-07-31T00:00:00"/>
    <x v="5"/>
    <x v="2"/>
    <s v="1080"/>
    <s v="S080"/>
    <s v="H"/>
    <n v="0"/>
    <n v="1"/>
    <x v="0"/>
    <s v="530000180591"/>
    <x v="464"/>
    <x v="2"/>
    <n v="9490"/>
    <n v="0"/>
    <s v=""/>
  </r>
  <r>
    <s v="4906576371"/>
    <x v="3"/>
    <x v="6"/>
    <d v="2020-07-31T00:00:00"/>
    <x v="5"/>
    <x v="2"/>
    <s v="1080"/>
    <s v="S080"/>
    <s v="H"/>
    <n v="0"/>
    <n v="1"/>
    <x v="0"/>
    <s v="530000191483"/>
    <x v="423"/>
    <x v="2"/>
    <n v="9490"/>
    <n v="0"/>
    <s v="CMP"/>
  </r>
  <r>
    <s v="4906576410"/>
    <x v="3"/>
    <x v="6"/>
    <d v="2020-07-31T00:00:00"/>
    <x v="5"/>
    <x v="5"/>
    <s v="1020"/>
    <s v="S020"/>
    <s v="H"/>
    <n v="0"/>
    <n v="1"/>
    <x v="0"/>
    <s v="530000192479"/>
    <x v="425"/>
    <x v="5"/>
    <n v="1297"/>
    <n v="0"/>
    <s v="CMP"/>
  </r>
  <r>
    <s v="4906576441"/>
    <x v="3"/>
    <x v="6"/>
    <d v="2020-07-31T00:00:00"/>
    <x v="5"/>
    <x v="2"/>
    <s v="1020"/>
    <s v="S020"/>
    <s v="H"/>
    <n v="0"/>
    <n v="1"/>
    <x v="0"/>
    <s v="530000191574"/>
    <x v="456"/>
    <x v="2"/>
    <n v="9490"/>
    <n v="0"/>
    <s v="ERO"/>
  </r>
  <r>
    <s v="4906576460"/>
    <x v="3"/>
    <x v="6"/>
    <d v="2020-07-31T00:00:00"/>
    <x v="5"/>
    <x v="12"/>
    <s v="1010"/>
    <s v="S010"/>
    <s v="H"/>
    <n v="0"/>
    <n v="1"/>
    <x v="0"/>
    <s v="530000187370"/>
    <x v="333"/>
    <x v="12"/>
    <n v="10385"/>
    <n v="0"/>
    <s v="ERO"/>
  </r>
  <r>
    <s v="4906576493"/>
    <x v="3"/>
    <x v="6"/>
    <d v="2020-07-31T00:00:00"/>
    <x v="5"/>
    <x v="65"/>
    <s v="1050"/>
    <s v="S050"/>
    <s v="H"/>
    <n v="0"/>
    <n v="1"/>
    <x v="0"/>
    <s v="530000183621"/>
    <x v="424"/>
    <x v="65"/>
    <n v="8130"/>
    <n v="0"/>
    <s v="CMP"/>
  </r>
  <r>
    <s v="4906576565"/>
    <x v="3"/>
    <x v="6"/>
    <d v="2020-07-31T00:00:00"/>
    <x v="5"/>
    <x v="19"/>
    <s v="1020"/>
    <s v="S020"/>
    <s v="H"/>
    <n v="0"/>
    <n v="1"/>
    <x v="0"/>
    <s v="530000193577"/>
    <x v="443"/>
    <x v="19"/>
    <n v="1745"/>
    <n v="0"/>
    <s v="CMP"/>
  </r>
  <r>
    <s v="4906576643"/>
    <x v="3"/>
    <x v="6"/>
    <d v="2020-07-31T00:00:00"/>
    <x v="5"/>
    <x v="5"/>
    <s v="1010"/>
    <s v="S010"/>
    <s v="H"/>
    <n v="0"/>
    <n v="1"/>
    <x v="0"/>
    <s v="530000198708"/>
    <x v="426"/>
    <x v="5"/>
    <n v="1297"/>
    <n v="0"/>
    <s v="ERO"/>
  </r>
  <r>
    <s v="4906576738"/>
    <x v="3"/>
    <x v="6"/>
    <d v="2020-07-31T00:00:00"/>
    <x v="5"/>
    <x v="7"/>
    <s v="1020"/>
    <s v="S020"/>
    <s v="H"/>
    <n v="0"/>
    <n v="1"/>
    <x v="0"/>
    <s v="530000169469"/>
    <x v="456"/>
    <x v="7"/>
    <n v="8280"/>
    <n v="0"/>
    <s v="ERO"/>
  </r>
  <r>
    <s v="4906576795"/>
    <x v="3"/>
    <x v="6"/>
    <d v="2020-07-31T00:00:00"/>
    <x v="5"/>
    <x v="10"/>
    <s v="1050"/>
    <s v="S050"/>
    <s v="H"/>
    <n v="0"/>
    <n v="1"/>
    <x v="0"/>
    <s v="530000191502"/>
    <x v="424"/>
    <x v="10"/>
    <n v="42200"/>
    <n v="0"/>
    <s v="CMP"/>
  </r>
  <r>
    <s v="4906576808"/>
    <x v="3"/>
    <x v="6"/>
    <d v="2020-07-31T00:00:00"/>
    <x v="5"/>
    <x v="35"/>
    <s v="1080"/>
    <s v="S080"/>
    <s v="H"/>
    <n v="0"/>
    <n v="1"/>
    <x v="0"/>
    <s v="530000182954"/>
    <x v="423"/>
    <x v="35"/>
    <n v="57200"/>
    <n v="0"/>
    <s v="CMP"/>
  </r>
  <r>
    <s v="4906576933"/>
    <x v="3"/>
    <x v="6"/>
    <d v="2020-07-31T00:00:00"/>
    <x v="5"/>
    <x v="2"/>
    <s v="1080"/>
    <s v="S080"/>
    <s v="H"/>
    <n v="0"/>
    <n v="1"/>
    <x v="0"/>
    <s v="530000193785"/>
    <x v="423"/>
    <x v="2"/>
    <n v="9490"/>
    <n v="0"/>
    <s v="CMP"/>
  </r>
  <r>
    <s v="4906576979"/>
    <x v="3"/>
    <x v="6"/>
    <d v="2020-07-31T00:00:00"/>
    <x v="5"/>
    <x v="49"/>
    <s v="1020"/>
    <s v="S020"/>
    <s v="H"/>
    <n v="0"/>
    <n v="1"/>
    <x v="0"/>
    <s v="530000194103"/>
    <x v="430"/>
    <x v="49"/>
    <n v="2408"/>
    <n v="0"/>
    <s v="ERO"/>
  </r>
  <r>
    <s v="4906579617"/>
    <x v="3"/>
    <x v="7"/>
    <d v="2020-08-02T00:00:00"/>
    <x v="5"/>
    <x v="9"/>
    <s v="1050"/>
    <s v="S050"/>
    <s v="H"/>
    <n v="0"/>
    <n v="1"/>
    <x v="0"/>
    <s v="530000198140"/>
    <x v="460"/>
    <x v="9"/>
    <n v="1965"/>
    <n v="0"/>
    <s v="ERO"/>
  </r>
  <r>
    <s v="4906579655"/>
    <x v="3"/>
    <x v="6"/>
    <d v="2020-07-31T00:00:00"/>
    <x v="5"/>
    <x v="18"/>
    <s v="1030"/>
    <s v="S030"/>
    <s v="H"/>
    <n v="0"/>
    <n v="1"/>
    <x v="0"/>
    <s v="530000193731"/>
    <x v="427"/>
    <x v="18"/>
    <n v="52000"/>
    <n v="0"/>
    <s v="CMP"/>
  </r>
  <r>
    <s v="4906579739"/>
    <x v="3"/>
    <x v="7"/>
    <d v="2020-08-02T00:00:00"/>
    <x v="3"/>
    <x v="9"/>
    <s v="1050"/>
    <s v="S050"/>
    <s v="S"/>
    <n v="0"/>
    <n v="-1"/>
    <x v="0"/>
    <s v="530000197769"/>
    <x v="424"/>
    <x v="9"/>
    <n v="1965"/>
    <n v="0"/>
    <s v="CMP"/>
  </r>
  <r>
    <s v="4906579744"/>
    <x v="3"/>
    <x v="7"/>
    <d v="2020-08-01T00:00:00"/>
    <x v="5"/>
    <x v="70"/>
    <s v="1020"/>
    <s v="S020"/>
    <s v="H"/>
    <n v="0"/>
    <n v="1"/>
    <x v="0"/>
    <s v="530000195134"/>
    <x v="456"/>
    <x v="70"/>
    <n v="6419"/>
    <n v="0"/>
    <s v="ERO"/>
  </r>
  <r>
    <s v="4906579763"/>
    <x v="3"/>
    <x v="7"/>
    <d v="2020-08-02T00:00:00"/>
    <x v="5"/>
    <x v="6"/>
    <s v="1030"/>
    <s v="S030"/>
    <s v="H"/>
    <n v="0"/>
    <n v="1"/>
    <x v="0"/>
    <s v="530000189361"/>
    <x v="367"/>
    <x v="6"/>
    <n v="1446"/>
    <n v="0"/>
    <s v="ERO"/>
  </r>
  <r>
    <s v="4906579769"/>
    <x v="3"/>
    <x v="7"/>
    <d v="2020-08-03T00:00:00"/>
    <x v="5"/>
    <x v="16"/>
    <s v="1017"/>
    <s v="S017"/>
    <s v="H"/>
    <n v="0"/>
    <n v="3"/>
    <x v="0"/>
    <s v="530000182757"/>
    <x v="476"/>
    <x v="16"/>
    <n v="1778"/>
    <n v="0"/>
    <s v="CMP"/>
  </r>
  <r>
    <s v="4906579773"/>
    <x v="3"/>
    <x v="7"/>
    <d v="2020-08-02T00:00:00"/>
    <x v="5"/>
    <x v="9"/>
    <s v="1010"/>
    <s v="S010"/>
    <s v="H"/>
    <n v="0"/>
    <n v="1"/>
    <x v="0"/>
    <s v="530000187651"/>
    <x v="426"/>
    <x v="9"/>
    <n v="1965"/>
    <n v="0"/>
    <s v="ERO"/>
  </r>
  <r>
    <s v="4906579789"/>
    <x v="3"/>
    <x v="7"/>
    <d v="2020-08-02T00:00:00"/>
    <x v="5"/>
    <x v="5"/>
    <s v="1060"/>
    <s v="S060"/>
    <s v="H"/>
    <n v="0"/>
    <n v="1"/>
    <x v="0"/>
    <s v="530000195338"/>
    <x v="6"/>
    <x v="5"/>
    <n v="1297"/>
    <n v="0"/>
    <s v=""/>
  </r>
  <r>
    <s v="4906579789"/>
    <x v="3"/>
    <x v="7"/>
    <d v="2020-08-02T00:00:00"/>
    <x v="5"/>
    <x v="5"/>
    <s v="1060"/>
    <s v="S060"/>
    <s v="H"/>
    <n v="0"/>
    <n v="1"/>
    <x v="0"/>
    <s v="530000195338"/>
    <x v="6"/>
    <x v="5"/>
    <n v="1297"/>
    <n v="0"/>
    <s v=""/>
  </r>
  <r>
    <s v="4906579802"/>
    <x v="3"/>
    <x v="7"/>
    <d v="2020-08-02T00:00:00"/>
    <x v="5"/>
    <x v="13"/>
    <s v="1030"/>
    <s v="S030"/>
    <s v="H"/>
    <n v="0"/>
    <n v="1"/>
    <x v="0"/>
    <s v="530000194501"/>
    <x v="427"/>
    <x v="13"/>
    <n v="46100"/>
    <n v="0"/>
    <s v="CMP"/>
  </r>
  <r>
    <s v="4906580172"/>
    <x v="3"/>
    <x v="7"/>
    <d v="2020-08-03T00:00:00"/>
    <x v="5"/>
    <x v="7"/>
    <s v="1080"/>
    <s v="S080"/>
    <s v="H"/>
    <n v="0"/>
    <n v="1"/>
    <x v="0"/>
    <s v="530000191037"/>
    <x v="423"/>
    <x v="7"/>
    <n v="8280"/>
    <n v="0"/>
    <s v="CMP"/>
  </r>
  <r>
    <s v="4906580172"/>
    <x v="3"/>
    <x v="7"/>
    <d v="2020-08-03T00:00:00"/>
    <x v="5"/>
    <x v="2"/>
    <s v="1080"/>
    <s v="S080"/>
    <s v="H"/>
    <n v="0"/>
    <n v="1"/>
    <x v="0"/>
    <s v="530000192021"/>
    <x v="423"/>
    <x v="2"/>
    <n v="9490"/>
    <n v="0"/>
    <s v="CMP"/>
  </r>
  <r>
    <s v="4906580239"/>
    <x v="3"/>
    <x v="7"/>
    <d v="2020-08-03T00:00:00"/>
    <x v="5"/>
    <x v="2"/>
    <s v="1020"/>
    <s v="S020"/>
    <s v="H"/>
    <n v="0"/>
    <n v="1"/>
    <x v="0"/>
    <s v="530000193006"/>
    <x v="431"/>
    <x v="2"/>
    <n v="9490"/>
    <n v="0"/>
    <s v="CMP"/>
  </r>
  <r>
    <s v="4906580268"/>
    <x v="3"/>
    <x v="7"/>
    <d v="2020-08-03T00:00:00"/>
    <x v="5"/>
    <x v="5"/>
    <s v="1020"/>
    <s v="S024"/>
    <s v="H"/>
    <n v="0"/>
    <n v="7"/>
    <x v="0"/>
    <s v="530000196175"/>
    <x v="422"/>
    <x v="5"/>
    <n v="1297"/>
    <n v="0"/>
    <s v=""/>
  </r>
  <r>
    <s v="4906580270"/>
    <x v="3"/>
    <x v="7"/>
    <d v="2020-08-03T00:00:00"/>
    <x v="5"/>
    <x v="5"/>
    <s v="1020"/>
    <s v="S024"/>
    <s v="H"/>
    <n v="0"/>
    <n v="2"/>
    <x v="0"/>
    <s v="530000196327"/>
    <x v="422"/>
    <x v="5"/>
    <n v="1297"/>
    <n v="0"/>
    <s v=""/>
  </r>
  <r>
    <s v="4906580291"/>
    <x v="3"/>
    <x v="7"/>
    <d v="2020-08-03T00:00:00"/>
    <x v="5"/>
    <x v="5"/>
    <s v="1020"/>
    <s v="S024"/>
    <s v="H"/>
    <n v="0"/>
    <n v="3"/>
    <x v="0"/>
    <s v="530000188835"/>
    <x v="35"/>
    <x v="5"/>
    <n v="1297"/>
    <n v="0"/>
    <s v=""/>
  </r>
  <r>
    <s v="4906580294"/>
    <x v="3"/>
    <x v="7"/>
    <d v="2020-08-03T00:00:00"/>
    <x v="5"/>
    <x v="19"/>
    <s v="1020"/>
    <s v="S020"/>
    <s v="H"/>
    <n v="0"/>
    <n v="2"/>
    <x v="0"/>
    <s v="530000188835"/>
    <x v="35"/>
    <x v="19"/>
    <n v="1745"/>
    <n v="0"/>
    <s v=""/>
  </r>
  <r>
    <s v="4906580295"/>
    <x v="3"/>
    <x v="7"/>
    <d v="2020-08-03T00:00:00"/>
    <x v="5"/>
    <x v="5"/>
    <s v="1020"/>
    <s v="S024"/>
    <s v="H"/>
    <n v="0"/>
    <n v="1"/>
    <x v="0"/>
    <s v="530000197423"/>
    <x v="422"/>
    <x v="5"/>
    <n v="1297"/>
    <n v="0"/>
    <s v=""/>
  </r>
  <r>
    <s v="4906580296"/>
    <x v="3"/>
    <x v="7"/>
    <d v="2020-08-03T00:00:00"/>
    <x v="5"/>
    <x v="5"/>
    <s v="1020"/>
    <s v="S024"/>
    <s v="H"/>
    <n v="0"/>
    <n v="5"/>
    <x v="0"/>
    <s v="530000195570"/>
    <x v="422"/>
    <x v="5"/>
    <n v="1297"/>
    <n v="0"/>
    <s v=""/>
  </r>
  <r>
    <s v="4906580303"/>
    <x v="3"/>
    <x v="7"/>
    <d v="2020-08-03T00:00:00"/>
    <x v="5"/>
    <x v="0"/>
    <s v="1020"/>
    <s v="S020"/>
    <s v="H"/>
    <n v="0"/>
    <n v="1"/>
    <x v="0"/>
    <s v="530000189246"/>
    <x v="441"/>
    <x v="0"/>
    <n v="41000"/>
    <n v="0"/>
    <s v="CMP"/>
  </r>
  <r>
    <s v="4906580305"/>
    <x v="3"/>
    <x v="7"/>
    <d v="2020-08-03T00:00:00"/>
    <x v="5"/>
    <x v="2"/>
    <s v="1020"/>
    <s v="S020"/>
    <s v="H"/>
    <n v="0"/>
    <n v="1"/>
    <x v="0"/>
    <s v="530000197522"/>
    <x v="441"/>
    <x v="2"/>
    <n v="9490"/>
    <n v="0"/>
    <s v="CMP"/>
  </r>
  <r>
    <s v="4906580314"/>
    <x v="3"/>
    <x v="7"/>
    <d v="2020-08-03T00:00:00"/>
    <x v="5"/>
    <x v="5"/>
    <s v="1060"/>
    <s v="S060"/>
    <s v="H"/>
    <n v="0"/>
    <n v="1"/>
    <x v="0"/>
    <s v="530000193228"/>
    <x v="497"/>
    <x v="5"/>
    <n v="1297"/>
    <n v="0"/>
    <s v="CMP"/>
  </r>
  <r>
    <s v="4906580377"/>
    <x v="3"/>
    <x v="7"/>
    <d v="2020-08-03T00:00:00"/>
    <x v="5"/>
    <x v="7"/>
    <s v="1020"/>
    <s v="S020"/>
    <s v="H"/>
    <n v="0"/>
    <n v="1"/>
    <x v="0"/>
    <s v="530000196308"/>
    <x v="431"/>
    <x v="7"/>
    <n v="8280"/>
    <n v="0"/>
    <s v="CMP"/>
  </r>
  <r>
    <s v="4906580403"/>
    <x v="3"/>
    <x v="7"/>
    <d v="2020-08-03T00:00:00"/>
    <x v="5"/>
    <x v="32"/>
    <s v="1020"/>
    <s v="S020"/>
    <s v="H"/>
    <n v="0"/>
    <n v="1"/>
    <x v="0"/>
    <s v="530000190414"/>
    <x v="443"/>
    <x v="32"/>
    <n v="1238"/>
    <n v="0"/>
    <s v="CMP"/>
  </r>
  <r>
    <s v="4906580407"/>
    <x v="3"/>
    <x v="7"/>
    <d v="2020-08-03T00:00:00"/>
    <x v="5"/>
    <x v="0"/>
    <s v="1020"/>
    <s v="S020"/>
    <s v="H"/>
    <n v="0"/>
    <n v="1"/>
    <x v="0"/>
    <s v="530000185815"/>
    <x v="431"/>
    <x v="0"/>
    <n v="41000"/>
    <n v="0"/>
    <s v="CMP"/>
  </r>
  <r>
    <s v="4906580428"/>
    <x v="3"/>
    <x v="7"/>
    <d v="2020-08-03T00:00:00"/>
    <x v="5"/>
    <x v="19"/>
    <s v="1050"/>
    <s v="S050"/>
    <s v="H"/>
    <n v="0"/>
    <n v="2"/>
    <x v="0"/>
    <s v="530000192839"/>
    <x v="424"/>
    <x v="19"/>
    <n v="1745"/>
    <n v="0"/>
    <s v="CMP"/>
  </r>
  <r>
    <s v="4906580429"/>
    <x v="3"/>
    <x v="7"/>
    <d v="2020-08-03T00:00:00"/>
    <x v="5"/>
    <x v="29"/>
    <s v="1050"/>
    <s v="S050"/>
    <s v="H"/>
    <n v="0"/>
    <n v="1"/>
    <x v="0"/>
    <s v="530000192839"/>
    <x v="424"/>
    <x v="29"/>
    <n v="2800"/>
    <n v="0"/>
    <s v="CMP"/>
  </r>
  <r>
    <s v="4906580468"/>
    <x v="3"/>
    <x v="7"/>
    <d v="2020-08-03T00:00:00"/>
    <x v="5"/>
    <x v="48"/>
    <s v="1050"/>
    <s v="S050"/>
    <s v="H"/>
    <n v="0"/>
    <n v="1"/>
    <x v="0"/>
    <s v="530000184665"/>
    <x v="993"/>
    <x v="48"/>
    <n v="63144.15"/>
    <n v="0"/>
    <s v=""/>
  </r>
  <r>
    <s v="4906580577"/>
    <x v="3"/>
    <x v="7"/>
    <d v="2020-08-03T00:00:00"/>
    <x v="5"/>
    <x v="13"/>
    <s v="1050"/>
    <s v="S050"/>
    <s v="H"/>
    <n v="0"/>
    <n v="1"/>
    <x v="0"/>
    <s v="530000184357"/>
    <x v="435"/>
    <x v="13"/>
    <n v="46100"/>
    <n v="0"/>
    <s v="ERO"/>
  </r>
  <r>
    <s v="4906580608"/>
    <x v="3"/>
    <x v="7"/>
    <d v="2020-08-03T00:00:00"/>
    <x v="5"/>
    <x v="19"/>
    <s v="1017"/>
    <s v="S017"/>
    <s v="H"/>
    <n v="0"/>
    <n v="1"/>
    <x v="0"/>
    <s v="530000195570"/>
    <x v="422"/>
    <x v="19"/>
    <n v="1745"/>
    <n v="0"/>
    <s v=""/>
  </r>
  <r>
    <s v="4906580617"/>
    <x v="3"/>
    <x v="7"/>
    <d v="2020-08-03T00:00:00"/>
    <x v="5"/>
    <x v="19"/>
    <s v="1017"/>
    <s v="S017"/>
    <s v="H"/>
    <n v="0"/>
    <n v="1"/>
    <x v="0"/>
    <s v="530000196175"/>
    <x v="422"/>
    <x v="19"/>
    <n v="1745"/>
    <n v="0"/>
    <s v=""/>
  </r>
  <r>
    <s v="4906580769"/>
    <x v="3"/>
    <x v="7"/>
    <d v="2020-08-03T00:00:00"/>
    <x v="5"/>
    <x v="16"/>
    <s v="1060"/>
    <s v="S060"/>
    <s v="H"/>
    <n v="0"/>
    <n v="3"/>
    <x v="0"/>
    <s v="530000197423"/>
    <x v="422"/>
    <x v="16"/>
    <n v="1778"/>
    <n v="0"/>
    <s v=""/>
  </r>
  <r>
    <s v="4906580781"/>
    <x v="3"/>
    <x v="7"/>
    <d v="2020-08-03T00:00:00"/>
    <x v="5"/>
    <x v="7"/>
    <s v="1060"/>
    <s v="S060"/>
    <s v="H"/>
    <n v="0"/>
    <n v="2"/>
    <x v="0"/>
    <s v="530000195837"/>
    <x v="458"/>
    <x v="7"/>
    <n v="8280"/>
    <n v="0"/>
    <s v="ERO"/>
  </r>
  <r>
    <s v="4906580785"/>
    <x v="3"/>
    <x v="7"/>
    <d v="2020-08-03T00:00:00"/>
    <x v="5"/>
    <x v="48"/>
    <s v="1030"/>
    <s v="S030"/>
    <s v="H"/>
    <n v="0"/>
    <n v="1"/>
    <x v="0"/>
    <s v="530000193799"/>
    <x v="478"/>
    <x v="48"/>
    <n v="63144.15"/>
    <n v="0"/>
    <s v="CMP"/>
  </r>
  <r>
    <s v="4906581115"/>
    <x v="3"/>
    <x v="7"/>
    <d v="2020-08-04T00:00:00"/>
    <x v="5"/>
    <x v="7"/>
    <s v="1080"/>
    <s v="S080"/>
    <s v="H"/>
    <n v="0"/>
    <n v="1"/>
    <x v="0"/>
    <s v="530000190146"/>
    <x v="423"/>
    <x v="7"/>
    <n v="8280"/>
    <n v="0"/>
    <s v="CMP"/>
  </r>
  <r>
    <s v="4906581117"/>
    <x v="3"/>
    <x v="7"/>
    <d v="2020-08-04T00:00:00"/>
    <x v="5"/>
    <x v="13"/>
    <s v="1030"/>
    <s v="S030"/>
    <s v="H"/>
    <n v="0"/>
    <n v="1"/>
    <x v="0"/>
    <s v="530000184586"/>
    <x v="427"/>
    <x v="13"/>
    <n v="46100"/>
    <n v="0"/>
    <s v="CMP"/>
  </r>
  <r>
    <s v="4906581153"/>
    <x v="3"/>
    <x v="7"/>
    <d v="2020-08-04T00:00:00"/>
    <x v="5"/>
    <x v="92"/>
    <s v="1080"/>
    <s v="S080"/>
    <s v="H"/>
    <n v="0"/>
    <n v="1"/>
    <x v="0"/>
    <s v="530000176189"/>
    <x v="480"/>
    <x v="92"/>
    <n v="4081"/>
    <n v="0"/>
    <s v="CMP"/>
  </r>
  <r>
    <s v="4906581183"/>
    <x v="3"/>
    <x v="7"/>
    <d v="2020-08-04T00:00:00"/>
    <x v="5"/>
    <x v="2"/>
    <s v="1080"/>
    <s v="S080"/>
    <s v="H"/>
    <n v="0"/>
    <n v="1"/>
    <x v="0"/>
    <s v="530000175884"/>
    <x v="480"/>
    <x v="2"/>
    <n v="9490"/>
    <n v="0"/>
    <s v="CMP"/>
  </r>
  <r>
    <s v="4906581197"/>
    <x v="3"/>
    <x v="7"/>
    <d v="2020-08-04T00:00:00"/>
    <x v="5"/>
    <x v="6"/>
    <s v="1050"/>
    <s v="S050"/>
    <s v="H"/>
    <n v="0"/>
    <n v="1"/>
    <x v="0"/>
    <s v="530000189211"/>
    <x v="460"/>
    <x v="6"/>
    <n v="1446"/>
    <n v="0"/>
    <s v="ERO"/>
  </r>
  <r>
    <s v="4906581199"/>
    <x v="3"/>
    <x v="7"/>
    <d v="2020-08-04T00:00:00"/>
    <x v="5"/>
    <x v="5"/>
    <s v="1020"/>
    <s v="S024"/>
    <s v="H"/>
    <n v="0"/>
    <n v="5"/>
    <x v="0"/>
    <s v="530000171511"/>
    <x v="193"/>
    <x v="5"/>
    <n v="1297"/>
    <n v="0"/>
    <s v=""/>
  </r>
  <r>
    <s v="4906581212"/>
    <x v="3"/>
    <x v="7"/>
    <d v="2020-08-04T00:00:00"/>
    <x v="5"/>
    <x v="5"/>
    <s v="1096"/>
    <s v="S096"/>
    <s v="H"/>
    <n v="0"/>
    <n v="1"/>
    <x v="0"/>
    <s v="530000179847"/>
    <x v="193"/>
    <x v="5"/>
    <n v="1297"/>
    <n v="0"/>
    <s v=""/>
  </r>
  <r>
    <s v="4906581213"/>
    <x v="3"/>
    <x v="7"/>
    <d v="2020-08-04T00:00:00"/>
    <x v="5"/>
    <x v="12"/>
    <s v="1080"/>
    <s v="S080"/>
    <s v="H"/>
    <n v="0"/>
    <n v="1"/>
    <x v="0"/>
    <s v="530000175980"/>
    <x v="480"/>
    <x v="12"/>
    <n v="10385"/>
    <n v="0"/>
    <s v="CMP"/>
  </r>
  <r>
    <s v="4906581221"/>
    <x v="3"/>
    <x v="7"/>
    <d v="2020-08-04T00:00:00"/>
    <x v="5"/>
    <x v="12"/>
    <s v="1030"/>
    <s v="S030"/>
    <s v="H"/>
    <n v="0"/>
    <n v="1"/>
    <x v="0"/>
    <s v="530000190403"/>
    <x v="424"/>
    <x v="12"/>
    <n v="10385"/>
    <n v="0"/>
    <s v="CMP"/>
  </r>
  <r>
    <s v="4906581222"/>
    <x v="3"/>
    <x v="7"/>
    <d v="2020-08-04T00:00:00"/>
    <x v="5"/>
    <x v="12"/>
    <s v="1030"/>
    <s v="S030"/>
    <s v="H"/>
    <n v="0"/>
    <n v="1"/>
    <x v="0"/>
    <s v="530000190046"/>
    <x v="424"/>
    <x v="12"/>
    <n v="10385"/>
    <n v="0"/>
    <s v="CMP"/>
  </r>
  <r>
    <s v="4906581223"/>
    <x v="3"/>
    <x v="7"/>
    <d v="2020-08-04T00:00:00"/>
    <x v="5"/>
    <x v="2"/>
    <s v="1030"/>
    <s v="S030"/>
    <s v="H"/>
    <n v="0"/>
    <n v="1"/>
    <x v="0"/>
    <s v="530000190840"/>
    <x v="424"/>
    <x v="2"/>
    <n v="9490"/>
    <n v="0"/>
    <s v="CMP"/>
  </r>
  <r>
    <s v="4906581404"/>
    <x v="3"/>
    <x v="7"/>
    <d v="2020-08-04T00:00:00"/>
    <x v="5"/>
    <x v="5"/>
    <s v="1017"/>
    <s v="S017"/>
    <s v="H"/>
    <n v="0"/>
    <n v="2"/>
    <x v="0"/>
    <s v="530000147664"/>
    <x v="476"/>
    <x v="5"/>
    <n v="1297"/>
    <n v="0"/>
    <s v="CMP"/>
  </r>
  <r>
    <s v="4906581482"/>
    <x v="3"/>
    <x v="7"/>
    <d v="2020-08-04T00:00:00"/>
    <x v="5"/>
    <x v="5"/>
    <s v="1020"/>
    <s v="S020"/>
    <s v="H"/>
    <n v="0"/>
    <n v="1"/>
    <x v="0"/>
    <s v="530000187307"/>
    <x v="19"/>
    <x v="5"/>
    <n v="1297"/>
    <n v="0"/>
    <s v=""/>
  </r>
  <r>
    <s v="4906581543"/>
    <x v="3"/>
    <x v="7"/>
    <d v="2020-08-04T00:00:00"/>
    <x v="5"/>
    <x v="6"/>
    <s v="1050"/>
    <s v="S050"/>
    <s v="H"/>
    <n v="0"/>
    <n v="1"/>
    <x v="0"/>
    <s v="530000187982"/>
    <x v="7"/>
    <x v="6"/>
    <n v="1446"/>
    <n v="0"/>
    <s v="CMP"/>
  </r>
  <r>
    <s v="4906581546"/>
    <x v="3"/>
    <x v="7"/>
    <d v="2020-08-04T00:00:00"/>
    <x v="5"/>
    <x v="16"/>
    <s v="1050"/>
    <s v="S050"/>
    <s v="H"/>
    <n v="0"/>
    <n v="1"/>
    <x v="0"/>
    <s v="530000160263"/>
    <x v="7"/>
    <x v="16"/>
    <n v="1778"/>
    <n v="0"/>
    <s v="CMP"/>
  </r>
  <r>
    <s v="4906581553"/>
    <x v="3"/>
    <x v="7"/>
    <d v="2020-08-04T00:00:00"/>
    <x v="5"/>
    <x v="95"/>
    <s v="1050"/>
    <s v="S050"/>
    <s v="H"/>
    <n v="0"/>
    <n v="1"/>
    <x v="0"/>
    <s v="530000183949"/>
    <x v="74"/>
    <x v="95"/>
    <n v="11320"/>
    <n v="0"/>
    <s v="ESH"/>
  </r>
  <r>
    <s v="4906581553"/>
    <x v="3"/>
    <x v="7"/>
    <d v="2020-08-04T00:00:00"/>
    <x v="5"/>
    <x v="95"/>
    <s v="1050"/>
    <s v="S050"/>
    <s v="H"/>
    <n v="0"/>
    <n v="1"/>
    <x v="0"/>
    <s v="530000183949"/>
    <x v="74"/>
    <x v="95"/>
    <n v="11320"/>
    <n v="0"/>
    <s v="ESH"/>
  </r>
  <r>
    <s v="4906581713"/>
    <x v="3"/>
    <x v="7"/>
    <d v="2020-08-04T00:00:00"/>
    <x v="5"/>
    <x v="6"/>
    <s v="1010"/>
    <s v="S010"/>
    <s v="H"/>
    <n v="0"/>
    <n v="1"/>
    <x v="0"/>
    <s v="530000188906"/>
    <x v="426"/>
    <x v="6"/>
    <n v="1446"/>
    <n v="0"/>
    <s v="ERO"/>
  </r>
  <r>
    <s v="4906581839"/>
    <x v="3"/>
    <x v="7"/>
    <d v="2020-08-04T00:00:00"/>
    <x v="5"/>
    <x v="17"/>
    <s v="1030"/>
    <s v="S030"/>
    <s v="H"/>
    <n v="0"/>
    <n v="1"/>
    <x v="0"/>
    <s v="530000186012"/>
    <x v="478"/>
    <x v="17"/>
    <n v="43365"/>
    <n v="0"/>
    <s v="CMP"/>
  </r>
  <r>
    <s v="4906581904"/>
    <x v="3"/>
    <x v="7"/>
    <d v="2020-08-04T00:00:00"/>
    <x v="5"/>
    <x v="37"/>
    <s v="1050"/>
    <s v="S050"/>
    <s v="H"/>
    <n v="0"/>
    <n v="1"/>
    <x v="0"/>
    <s v="530000184738"/>
    <x v="435"/>
    <x v="37"/>
    <n v="3529"/>
    <n v="0"/>
    <s v="ERO"/>
  </r>
  <r>
    <s v="4906581906"/>
    <x v="3"/>
    <x v="7"/>
    <d v="2020-08-04T00:00:00"/>
    <x v="5"/>
    <x v="7"/>
    <s v="1050"/>
    <s v="S050"/>
    <s v="H"/>
    <n v="0"/>
    <n v="1"/>
    <x v="0"/>
    <s v="530000197208"/>
    <x v="435"/>
    <x v="7"/>
    <n v="8280"/>
    <n v="0"/>
    <s v="ERO"/>
  </r>
  <r>
    <s v="4906581952"/>
    <x v="3"/>
    <x v="7"/>
    <d v="2020-08-04T00:00:00"/>
    <x v="5"/>
    <x v="10"/>
    <s v="1030"/>
    <s v="S030"/>
    <s v="H"/>
    <n v="0"/>
    <n v="1"/>
    <x v="0"/>
    <s v="530000196601"/>
    <x v="478"/>
    <x v="10"/>
    <n v="42200"/>
    <n v="0"/>
    <s v="CMP"/>
  </r>
  <r>
    <s v="4906582023"/>
    <x v="3"/>
    <x v="7"/>
    <d v="2020-08-05T00:00:00"/>
    <x v="5"/>
    <x v="26"/>
    <s v="1030"/>
    <s v="S030"/>
    <s v="H"/>
    <n v="0"/>
    <n v="1"/>
    <x v="0"/>
    <s v="530000189166"/>
    <x v="474"/>
    <x v="26"/>
    <n v="9000"/>
    <n v="0"/>
    <s v="ERO"/>
  </r>
  <r>
    <s v="4906582107"/>
    <x v="3"/>
    <x v="7"/>
    <d v="2020-08-05T00:00:00"/>
    <x v="5"/>
    <x v="12"/>
    <s v="1080"/>
    <s v="S080"/>
    <s v="H"/>
    <n v="0"/>
    <n v="1"/>
    <x v="0"/>
    <s v="530000196788"/>
    <x v="423"/>
    <x v="12"/>
    <n v="10385"/>
    <n v="0"/>
    <s v="CMP"/>
  </r>
  <r>
    <s v="4906582112"/>
    <x v="3"/>
    <x v="7"/>
    <d v="2020-08-05T00:00:00"/>
    <x v="5"/>
    <x v="26"/>
    <s v="1020"/>
    <s v="S020"/>
    <s v="H"/>
    <n v="0"/>
    <n v="1"/>
    <x v="0"/>
    <s v="530000195113"/>
    <x v="431"/>
    <x v="26"/>
    <n v="9000"/>
    <n v="0"/>
    <s v="CMP"/>
  </r>
  <r>
    <s v="4906582120"/>
    <x v="3"/>
    <x v="7"/>
    <d v="2020-08-05T00:00:00"/>
    <x v="5"/>
    <x v="13"/>
    <s v="1010"/>
    <s v="S010"/>
    <s v="H"/>
    <n v="0"/>
    <n v="1"/>
    <x v="0"/>
    <s v="530000178545"/>
    <x v="445"/>
    <x v="13"/>
    <n v="46100"/>
    <n v="0"/>
    <s v="NB"/>
  </r>
  <r>
    <s v="4906582193"/>
    <x v="3"/>
    <x v="7"/>
    <d v="2020-08-05T00:00:00"/>
    <x v="5"/>
    <x v="12"/>
    <s v="1080"/>
    <s v="S080"/>
    <s v="H"/>
    <n v="0"/>
    <n v="1"/>
    <x v="0"/>
    <s v="530000196699"/>
    <x v="423"/>
    <x v="12"/>
    <n v="10385"/>
    <n v="0"/>
    <s v="CMP"/>
  </r>
  <r>
    <s v="4906582209"/>
    <x v="3"/>
    <x v="7"/>
    <d v="2020-08-05T00:00:00"/>
    <x v="5"/>
    <x v="2"/>
    <s v="1080"/>
    <s v="S080"/>
    <s v="H"/>
    <n v="0"/>
    <n v="1"/>
    <x v="0"/>
    <s v="530000194611"/>
    <x v="423"/>
    <x v="2"/>
    <n v="9490"/>
    <n v="0"/>
    <s v="CMP"/>
  </r>
  <r>
    <s v="4906582215"/>
    <x v="3"/>
    <x v="7"/>
    <d v="2020-08-05T00:00:00"/>
    <x v="5"/>
    <x v="28"/>
    <s v="1010"/>
    <s v="S010"/>
    <s v="H"/>
    <n v="0"/>
    <n v="1"/>
    <x v="0"/>
    <s v="530000159811"/>
    <x v="325"/>
    <x v="28"/>
    <n v="44820"/>
    <n v="0"/>
    <s v="NB"/>
  </r>
  <r>
    <s v="4906582254"/>
    <x v="3"/>
    <x v="7"/>
    <d v="2020-08-05T00:00:00"/>
    <x v="5"/>
    <x v="2"/>
    <s v="1080"/>
    <s v="S080"/>
    <s v="H"/>
    <n v="0"/>
    <n v="1"/>
    <x v="0"/>
    <s v="530000194603"/>
    <x v="423"/>
    <x v="2"/>
    <n v="9490"/>
    <n v="0"/>
    <s v="CMP"/>
  </r>
  <r>
    <s v="4906582264"/>
    <x v="3"/>
    <x v="7"/>
    <d v="2020-08-05T00:00:00"/>
    <x v="5"/>
    <x v="18"/>
    <s v="1080"/>
    <s v="S080"/>
    <s v="H"/>
    <n v="0"/>
    <n v="1"/>
    <x v="0"/>
    <s v="530000192549"/>
    <x v="423"/>
    <x v="18"/>
    <n v="52000"/>
    <n v="0"/>
    <s v="CMP"/>
  </r>
  <r>
    <s v="4906582484"/>
    <x v="3"/>
    <x v="7"/>
    <d v="2020-08-05T00:00:00"/>
    <x v="5"/>
    <x v="5"/>
    <s v="1020"/>
    <s v="S020"/>
    <s v="H"/>
    <n v="0"/>
    <n v="1"/>
    <x v="0"/>
    <s v="530000195177"/>
    <x v="443"/>
    <x v="5"/>
    <n v="1297"/>
    <n v="0"/>
    <s v="CMP"/>
  </r>
  <r>
    <s v="4906582585"/>
    <x v="3"/>
    <x v="7"/>
    <d v="2020-08-05T00:00:00"/>
    <x v="5"/>
    <x v="5"/>
    <s v="1030"/>
    <s v="S030"/>
    <s v="H"/>
    <n v="0"/>
    <n v="1"/>
    <x v="0"/>
    <s v="530000192482"/>
    <x v="478"/>
    <x v="5"/>
    <n v="1297"/>
    <n v="0"/>
    <s v="CMP"/>
  </r>
  <r>
    <s v="4906582755"/>
    <x v="3"/>
    <x v="7"/>
    <d v="2020-08-05T00:00:00"/>
    <x v="5"/>
    <x v="14"/>
    <s v="1030"/>
    <s v="S030"/>
    <s v="H"/>
    <n v="0"/>
    <n v="1"/>
    <x v="0"/>
    <s v="530000195369"/>
    <x v="352"/>
    <x v="14"/>
    <n v="50350"/>
    <n v="0"/>
    <s v="NB"/>
  </r>
  <r>
    <s v="4906582833"/>
    <x v="3"/>
    <x v="7"/>
    <d v="2020-08-05T00:00:00"/>
    <x v="5"/>
    <x v="10"/>
    <s v="1030"/>
    <s v="S030"/>
    <s v="H"/>
    <n v="0"/>
    <n v="1"/>
    <x v="0"/>
    <s v="530000184328"/>
    <x v="427"/>
    <x v="10"/>
    <n v="42200"/>
    <n v="0"/>
    <s v="CMP"/>
  </r>
  <r>
    <s v="4906582868"/>
    <x v="3"/>
    <x v="7"/>
    <d v="2020-08-05T00:00:00"/>
    <x v="5"/>
    <x v="7"/>
    <s v="1050"/>
    <s v="S050"/>
    <s v="H"/>
    <n v="0"/>
    <n v="1"/>
    <x v="0"/>
    <s v="530000197148"/>
    <x v="435"/>
    <x v="7"/>
    <n v="8280"/>
    <n v="0"/>
    <s v="ERO"/>
  </r>
  <r>
    <s v="4906583000"/>
    <x v="3"/>
    <x v="7"/>
    <d v="2020-08-06T00:00:00"/>
    <x v="5"/>
    <x v="7"/>
    <s v="1080"/>
    <s v="S080"/>
    <s v="H"/>
    <n v="0"/>
    <n v="1"/>
    <x v="0"/>
    <s v="530000191560"/>
    <x v="423"/>
    <x v="7"/>
    <n v="8280"/>
    <n v="0"/>
    <s v="CMP"/>
  </r>
  <r>
    <s v="4906583417"/>
    <x v="3"/>
    <x v="7"/>
    <d v="2020-08-06T00:00:00"/>
    <x v="5"/>
    <x v="5"/>
    <s v="1020"/>
    <s v="S024"/>
    <s v="H"/>
    <n v="0"/>
    <n v="1"/>
    <x v="0"/>
    <s v="530000197740"/>
    <x v="422"/>
    <x v="5"/>
    <n v="1297"/>
    <n v="0"/>
    <s v=""/>
  </r>
  <r>
    <s v="4906583418"/>
    <x v="3"/>
    <x v="7"/>
    <d v="2020-08-06T00:00:00"/>
    <x v="5"/>
    <x v="5"/>
    <s v="1020"/>
    <s v="S024"/>
    <s v="H"/>
    <n v="0"/>
    <n v="6"/>
    <x v="0"/>
    <s v="530000196712"/>
    <x v="422"/>
    <x v="5"/>
    <n v="1297"/>
    <n v="0"/>
    <s v=""/>
  </r>
  <r>
    <s v="4906583419"/>
    <x v="3"/>
    <x v="7"/>
    <d v="2020-08-06T00:00:00"/>
    <x v="5"/>
    <x v="5"/>
    <s v="1020"/>
    <s v="S024"/>
    <s v="H"/>
    <n v="0"/>
    <n v="1"/>
    <x v="0"/>
    <s v="530000197425"/>
    <x v="422"/>
    <x v="5"/>
    <n v="1297"/>
    <n v="0"/>
    <s v=""/>
  </r>
  <r>
    <s v="4906583420"/>
    <x v="3"/>
    <x v="7"/>
    <d v="2020-08-06T00:00:00"/>
    <x v="5"/>
    <x v="12"/>
    <s v="1080"/>
    <s v="S080"/>
    <s v="H"/>
    <n v="0"/>
    <n v="1"/>
    <x v="0"/>
    <s v="530000193345"/>
    <x v="423"/>
    <x v="12"/>
    <n v="10385"/>
    <n v="0"/>
    <s v="CMP"/>
  </r>
  <r>
    <s v="4906583464"/>
    <x v="3"/>
    <x v="7"/>
    <d v="2020-08-06T00:00:00"/>
    <x v="5"/>
    <x v="6"/>
    <s v="1060"/>
    <s v="S060"/>
    <s v="H"/>
    <n v="0"/>
    <n v="1"/>
    <x v="0"/>
    <s v="530000174403"/>
    <x v="133"/>
    <x v="6"/>
    <n v="1446"/>
    <n v="0"/>
    <s v="CMP"/>
  </r>
  <r>
    <s v="4906583476"/>
    <x v="3"/>
    <x v="7"/>
    <d v="2020-08-06T00:00:00"/>
    <x v="5"/>
    <x v="12"/>
    <s v="1080"/>
    <s v="S080"/>
    <s v="H"/>
    <n v="0"/>
    <n v="1"/>
    <x v="0"/>
    <s v="530000191897"/>
    <x v="423"/>
    <x v="12"/>
    <n v="10385"/>
    <n v="0"/>
    <s v="CMP"/>
  </r>
  <r>
    <s v="4906583502"/>
    <x v="3"/>
    <x v="7"/>
    <d v="2020-08-06T00:00:00"/>
    <x v="5"/>
    <x v="10"/>
    <s v="1080"/>
    <s v="S080"/>
    <s v="H"/>
    <n v="0"/>
    <n v="1"/>
    <x v="0"/>
    <s v="530000190430"/>
    <x v="423"/>
    <x v="10"/>
    <n v="42200"/>
    <n v="0"/>
    <s v="CMP"/>
  </r>
  <r>
    <s v="4906583577"/>
    <x v="3"/>
    <x v="7"/>
    <d v="2020-08-06T00:00:00"/>
    <x v="5"/>
    <x v="5"/>
    <s v="1017"/>
    <s v="S017"/>
    <s v="H"/>
    <n v="0"/>
    <n v="1"/>
    <x v="0"/>
    <s v="530000190462"/>
    <x v="531"/>
    <x v="5"/>
    <n v="1297"/>
    <n v="0"/>
    <s v=""/>
  </r>
  <r>
    <s v="4906583824"/>
    <x v="3"/>
    <x v="7"/>
    <d v="2020-08-06T00:00:00"/>
    <x v="5"/>
    <x v="5"/>
    <s v="1020"/>
    <s v="S020"/>
    <s v="H"/>
    <n v="0"/>
    <n v="1"/>
    <x v="0"/>
    <s v="530000195326"/>
    <x v="443"/>
    <x v="5"/>
    <n v="1297"/>
    <n v="0"/>
    <s v="CMP"/>
  </r>
  <r>
    <s v="4906584055"/>
    <x v="3"/>
    <x v="7"/>
    <d v="2020-08-06T00:00:00"/>
    <x v="5"/>
    <x v="6"/>
    <s v="1020"/>
    <s v="S020"/>
    <s v="H"/>
    <n v="0"/>
    <n v="1"/>
    <x v="0"/>
    <s v="530000194108"/>
    <x v="430"/>
    <x v="6"/>
    <n v="1446"/>
    <n v="0"/>
    <s v="ERO"/>
  </r>
  <r>
    <s v="4906584058"/>
    <x v="3"/>
    <x v="7"/>
    <d v="2020-08-07T00:00:00"/>
    <x v="5"/>
    <x v="10"/>
    <s v="1030"/>
    <s v="S030"/>
    <s v="H"/>
    <n v="0"/>
    <n v="1"/>
    <x v="0"/>
    <s v="530000196889"/>
    <x v="437"/>
    <x v="10"/>
    <n v="42200"/>
    <n v="0"/>
    <s v="ERO"/>
  </r>
  <r>
    <s v="4906584251"/>
    <x v="3"/>
    <x v="7"/>
    <d v="2020-08-06T00:00:00"/>
    <x v="5"/>
    <x v="26"/>
    <s v="1017"/>
    <s v="S017"/>
    <s v="H"/>
    <n v="0"/>
    <n v="1"/>
    <x v="0"/>
    <s v="530000127222"/>
    <x v="439"/>
    <x v="26"/>
    <n v="9000"/>
    <n v="0"/>
    <s v="ERO"/>
  </r>
  <r>
    <s v="4906584272"/>
    <x v="3"/>
    <x v="7"/>
    <d v="2020-08-06T00:00:00"/>
    <x v="5"/>
    <x v="5"/>
    <s v="1050"/>
    <s v="S050"/>
    <s v="H"/>
    <n v="0"/>
    <n v="1"/>
    <x v="0"/>
    <s v="530000189349"/>
    <x v="460"/>
    <x v="5"/>
    <n v="1297"/>
    <n v="0"/>
    <s v="ERO"/>
  </r>
  <r>
    <s v="4906584419"/>
    <x v="3"/>
    <x v="7"/>
    <d v="2020-08-07T00:00:00"/>
    <x v="5"/>
    <x v="5"/>
    <s v="1020"/>
    <s v="S024"/>
    <s v="H"/>
    <n v="0"/>
    <n v="1"/>
    <x v="0"/>
    <s v="530000198054"/>
    <x v="422"/>
    <x v="5"/>
    <n v="1297"/>
    <n v="0"/>
    <s v=""/>
  </r>
  <r>
    <s v="4906584420"/>
    <x v="3"/>
    <x v="7"/>
    <d v="2020-08-07T00:00:00"/>
    <x v="5"/>
    <x v="5"/>
    <s v="1020"/>
    <s v="S024"/>
    <s v="H"/>
    <n v="0"/>
    <n v="1"/>
    <x v="0"/>
    <s v="530000197626"/>
    <x v="422"/>
    <x v="5"/>
    <n v="1297"/>
    <n v="0"/>
    <s v=""/>
  </r>
  <r>
    <s v="4906584449"/>
    <x v="3"/>
    <x v="7"/>
    <d v="2020-08-07T00:00:00"/>
    <x v="5"/>
    <x v="12"/>
    <s v="1080"/>
    <s v="S080"/>
    <s v="H"/>
    <n v="0"/>
    <n v="1"/>
    <x v="0"/>
    <s v="530000172601"/>
    <x v="960"/>
    <x v="12"/>
    <n v="10385"/>
    <n v="0"/>
    <s v="ERO"/>
  </r>
  <r>
    <s v="4906584454"/>
    <x v="3"/>
    <x v="7"/>
    <d v="2020-08-07T00:00:00"/>
    <x v="5"/>
    <x v="2"/>
    <s v="1080"/>
    <s v="S080"/>
    <s v="H"/>
    <n v="0"/>
    <n v="1"/>
    <x v="0"/>
    <s v="530000182740"/>
    <x v="423"/>
    <x v="2"/>
    <n v="9490"/>
    <n v="0"/>
    <s v="CMP"/>
  </r>
  <r>
    <s v="4906584471"/>
    <x v="3"/>
    <x v="7"/>
    <d v="2020-08-07T00:00:00"/>
    <x v="5"/>
    <x v="2"/>
    <s v="1080"/>
    <s v="S080"/>
    <s v="H"/>
    <n v="0"/>
    <n v="1"/>
    <x v="0"/>
    <s v="530000181135"/>
    <x v="423"/>
    <x v="2"/>
    <n v="9490"/>
    <n v="0"/>
    <s v="CMP"/>
  </r>
  <r>
    <s v="4906584484"/>
    <x v="3"/>
    <x v="7"/>
    <d v="2020-08-07T00:00:00"/>
    <x v="5"/>
    <x v="5"/>
    <s v="1020"/>
    <s v="S024"/>
    <s v="H"/>
    <n v="0"/>
    <n v="5"/>
    <x v="0"/>
    <s v="530000197882"/>
    <x v="422"/>
    <x v="5"/>
    <n v="1297"/>
    <n v="0"/>
    <s v=""/>
  </r>
  <r>
    <s v="4906584485"/>
    <x v="3"/>
    <x v="7"/>
    <d v="2020-08-07T00:00:00"/>
    <x v="5"/>
    <x v="5"/>
    <s v="1020"/>
    <s v="S024"/>
    <s v="H"/>
    <n v="0"/>
    <n v="1"/>
    <x v="0"/>
    <s v="530000197745"/>
    <x v="422"/>
    <x v="5"/>
    <n v="1297"/>
    <n v="0"/>
    <s v=""/>
  </r>
  <r>
    <s v="4906584486"/>
    <x v="3"/>
    <x v="7"/>
    <d v="2020-08-07T00:00:00"/>
    <x v="5"/>
    <x v="5"/>
    <s v="1020"/>
    <s v="S024"/>
    <s v="H"/>
    <n v="0"/>
    <n v="3"/>
    <x v="0"/>
    <s v="530000197885"/>
    <x v="422"/>
    <x v="5"/>
    <n v="1297"/>
    <n v="0"/>
    <s v=""/>
  </r>
  <r>
    <s v="4906584495"/>
    <x v="3"/>
    <x v="7"/>
    <d v="2020-08-07T00:00:00"/>
    <x v="5"/>
    <x v="5"/>
    <s v="1017"/>
    <s v="S017"/>
    <s v="H"/>
    <n v="0"/>
    <n v="2"/>
    <x v="0"/>
    <s v="530000194905"/>
    <x v="443"/>
    <x v="5"/>
    <n v="1297"/>
    <n v="0"/>
    <s v="CMP"/>
  </r>
  <r>
    <s v="4906584593"/>
    <x v="3"/>
    <x v="7"/>
    <d v="2020-08-07T00:00:00"/>
    <x v="5"/>
    <x v="10"/>
    <s v="1020"/>
    <s v="S020"/>
    <s v="H"/>
    <n v="0"/>
    <n v="1"/>
    <x v="0"/>
    <s v="530000192573"/>
    <x v="431"/>
    <x v="10"/>
    <n v="42200"/>
    <n v="0"/>
    <s v="CMP"/>
  </r>
  <r>
    <s v="4906584622"/>
    <x v="3"/>
    <x v="7"/>
    <d v="2020-08-07T00:00:00"/>
    <x v="5"/>
    <x v="5"/>
    <s v="1020"/>
    <s v="S020"/>
    <s v="H"/>
    <n v="0"/>
    <n v="1"/>
    <x v="0"/>
    <s v="530000194608"/>
    <x v="79"/>
    <x v="5"/>
    <n v="1297"/>
    <n v="0"/>
    <s v="CMP"/>
  </r>
  <r>
    <s v="4906584627"/>
    <x v="3"/>
    <x v="7"/>
    <d v="2020-08-07T00:00:00"/>
    <x v="5"/>
    <x v="13"/>
    <s v="1080"/>
    <s v="S080"/>
    <s v="H"/>
    <n v="0"/>
    <n v="1"/>
    <x v="0"/>
    <s v="530000192286"/>
    <x v="423"/>
    <x v="13"/>
    <n v="46100"/>
    <n v="0"/>
    <s v="CMP"/>
  </r>
  <r>
    <s v="4906584666"/>
    <x v="3"/>
    <x v="7"/>
    <d v="2020-08-07T00:00:00"/>
    <x v="5"/>
    <x v="32"/>
    <s v="1010"/>
    <s v="S010"/>
    <s v="H"/>
    <n v="0"/>
    <n v="2"/>
    <x v="0"/>
    <s v="530000197632"/>
    <x v="422"/>
    <x v="32"/>
    <n v="1238"/>
    <n v="0"/>
    <s v=""/>
  </r>
  <r>
    <s v="4906584684"/>
    <x v="3"/>
    <x v="7"/>
    <d v="2020-08-07T00:00:00"/>
    <x v="5"/>
    <x v="5"/>
    <s v="1020"/>
    <s v="S020"/>
    <s v="H"/>
    <n v="0"/>
    <n v="1"/>
    <x v="0"/>
    <s v="530000194497"/>
    <x v="443"/>
    <x v="5"/>
    <n v="1297"/>
    <n v="0"/>
    <s v="CMP"/>
  </r>
  <r>
    <s v="4906584691"/>
    <x v="3"/>
    <x v="7"/>
    <d v="2020-08-07T00:00:00"/>
    <x v="5"/>
    <x v="5"/>
    <s v="1020"/>
    <s v="S020"/>
    <s v="H"/>
    <n v="0"/>
    <n v="1"/>
    <x v="0"/>
    <s v="530000194552"/>
    <x v="425"/>
    <x v="5"/>
    <n v="1297"/>
    <n v="0"/>
    <s v="CMP"/>
  </r>
  <r>
    <s v="4906584731"/>
    <x v="3"/>
    <x v="7"/>
    <d v="2020-08-07T00:00:00"/>
    <x v="5"/>
    <x v="9"/>
    <s v="1050"/>
    <s v="S050"/>
    <s v="H"/>
    <n v="0"/>
    <n v="1"/>
    <x v="0"/>
    <s v="530000198250"/>
    <x v="460"/>
    <x v="9"/>
    <n v="1965"/>
    <n v="0"/>
    <s v="ERO"/>
  </r>
  <r>
    <s v="4906584736"/>
    <x v="3"/>
    <x v="7"/>
    <d v="2020-08-07T00:00:00"/>
    <x v="5"/>
    <x v="0"/>
    <s v="1050"/>
    <s v="S050"/>
    <s v="H"/>
    <n v="0"/>
    <n v="1"/>
    <x v="0"/>
    <s v="530000195268"/>
    <x v="424"/>
    <x v="0"/>
    <n v="41000"/>
    <n v="0"/>
    <s v="CMP"/>
  </r>
  <r>
    <s v="4906584810"/>
    <x v="3"/>
    <x v="7"/>
    <d v="2020-08-07T00:00:00"/>
    <x v="5"/>
    <x v="10"/>
    <s v="1010"/>
    <s v="S010"/>
    <s v="H"/>
    <n v="0"/>
    <n v="1"/>
    <x v="0"/>
    <s v="530000158902"/>
    <x v="619"/>
    <x v="10"/>
    <n v="42200"/>
    <n v="0"/>
    <s v="NB"/>
  </r>
  <r>
    <s v="4906584906"/>
    <x v="3"/>
    <x v="7"/>
    <d v="2020-08-07T00:00:00"/>
    <x v="5"/>
    <x v="48"/>
    <s v="1010"/>
    <s v="S010"/>
    <s v="H"/>
    <n v="0"/>
    <n v="1"/>
    <x v="0"/>
    <s v="530000177176"/>
    <x v="257"/>
    <x v="48"/>
    <n v="63144.15"/>
    <n v="0"/>
    <s v="NB"/>
  </r>
  <r>
    <s v="4906584906"/>
    <x v="3"/>
    <x v="7"/>
    <d v="2020-08-07T00:00:00"/>
    <x v="5"/>
    <x v="30"/>
    <s v="1010"/>
    <s v="S010"/>
    <s v="H"/>
    <n v="0"/>
    <n v="1"/>
    <x v="0"/>
    <s v="530000177176"/>
    <x v="257"/>
    <x v="30"/>
    <n v="82358.8"/>
    <n v="0"/>
    <s v="NB"/>
  </r>
  <r>
    <s v="4906584910"/>
    <x v="3"/>
    <x v="7"/>
    <d v="2020-08-07T00:00:00"/>
    <x v="1"/>
    <x v="7"/>
    <s v="1060"/>
    <s v="S060"/>
    <s v="H"/>
    <n v="0"/>
    <n v="1"/>
    <x v="0"/>
    <s v="530000188995"/>
    <x v="440"/>
    <x v="7"/>
    <n v="8280"/>
    <n v="0"/>
    <s v="ERO"/>
  </r>
  <r>
    <s v="4906584910"/>
    <x v="3"/>
    <x v="7"/>
    <d v="2020-08-07T00:00:00"/>
    <x v="1"/>
    <x v="7"/>
    <s v="1060"/>
    <s v="S060"/>
    <s v="H"/>
    <n v="0"/>
    <n v="1"/>
    <x v="0"/>
    <s v="530000188995"/>
    <x v="440"/>
    <x v="7"/>
    <n v="8280"/>
    <n v="0"/>
    <s v="ERO"/>
  </r>
  <r>
    <s v="4906584978"/>
    <x v="3"/>
    <x v="7"/>
    <d v="2020-08-07T00:00:00"/>
    <x v="5"/>
    <x v="17"/>
    <s v="1030"/>
    <s v="S030"/>
    <s v="H"/>
    <n v="0"/>
    <n v="1"/>
    <x v="0"/>
    <s v="530000183344"/>
    <x v="427"/>
    <x v="17"/>
    <n v="43365"/>
    <n v="0"/>
    <s v="CMP"/>
  </r>
  <r>
    <s v="4906584995"/>
    <x v="3"/>
    <x v="7"/>
    <d v="2020-08-07T00:00:00"/>
    <x v="5"/>
    <x v="7"/>
    <s v="1010"/>
    <s v="S010"/>
    <s v="H"/>
    <n v="0"/>
    <n v="1"/>
    <x v="0"/>
    <s v="530000188907"/>
    <x v="394"/>
    <x v="7"/>
    <n v="8280"/>
    <n v="0"/>
    <s v="NB"/>
  </r>
  <r>
    <s v="4906585027"/>
    <x v="3"/>
    <x v="7"/>
    <d v="2020-08-08T00:00:00"/>
    <x v="5"/>
    <x v="6"/>
    <s v="1010"/>
    <s v="S010"/>
    <s v="H"/>
    <n v="0"/>
    <n v="1"/>
    <x v="0"/>
    <s v="530000189164"/>
    <x v="426"/>
    <x v="6"/>
    <n v="1446"/>
    <n v="0"/>
    <s v="ERO"/>
  </r>
  <r>
    <s v="4906585113"/>
    <x v="3"/>
    <x v="7"/>
    <d v="2020-08-07T00:00:00"/>
    <x v="5"/>
    <x v="35"/>
    <s v="1030"/>
    <s v="S030"/>
    <s v="H"/>
    <n v="0"/>
    <n v="1"/>
    <x v="0"/>
    <s v="530000183863"/>
    <x v="993"/>
    <x v="35"/>
    <n v="57200"/>
    <n v="0"/>
    <s v=""/>
  </r>
  <r>
    <s v="4906585122"/>
    <x v="3"/>
    <x v="7"/>
    <d v="2020-08-07T00:00:00"/>
    <x v="5"/>
    <x v="2"/>
    <s v="1080"/>
    <s v="S080"/>
    <s v="H"/>
    <n v="0"/>
    <n v="1"/>
    <x v="0"/>
    <s v="530000195909"/>
    <x v="449"/>
    <x v="2"/>
    <n v="9490"/>
    <n v="0"/>
    <s v="ERO"/>
  </r>
  <r>
    <s v="4906585122"/>
    <x v="3"/>
    <x v="7"/>
    <d v="2020-08-07T00:00:00"/>
    <x v="5"/>
    <x v="2"/>
    <s v="1080"/>
    <s v="S080"/>
    <s v="H"/>
    <n v="0"/>
    <n v="1"/>
    <x v="0"/>
    <s v="530000196342"/>
    <x v="449"/>
    <x v="2"/>
    <n v="9490"/>
    <n v="0"/>
    <s v="ERO"/>
  </r>
  <r>
    <s v="4906585134"/>
    <x v="3"/>
    <x v="7"/>
    <d v="2020-08-07T00:00:00"/>
    <x v="5"/>
    <x v="37"/>
    <s v="1050"/>
    <s v="S050"/>
    <s v="H"/>
    <n v="0"/>
    <n v="1"/>
    <x v="0"/>
    <s v="530000197355"/>
    <x v="435"/>
    <x v="37"/>
    <n v="3529"/>
    <n v="0"/>
    <s v="ERO"/>
  </r>
  <r>
    <s v="4906585138"/>
    <x v="3"/>
    <x v="7"/>
    <d v="2020-08-08T00:00:00"/>
    <x v="5"/>
    <x v="6"/>
    <s v="1020"/>
    <s v="S020"/>
    <s v="H"/>
    <n v="0"/>
    <n v="1"/>
    <x v="0"/>
    <s v="530000194364"/>
    <x v="430"/>
    <x v="6"/>
    <n v="1446"/>
    <n v="0"/>
    <s v="ERO"/>
  </r>
  <r>
    <s v="4906585162"/>
    <x v="3"/>
    <x v="7"/>
    <d v="2020-08-08T00:00:00"/>
    <x v="5"/>
    <x v="10"/>
    <s v="1080"/>
    <s v="S080"/>
    <s v="H"/>
    <n v="0"/>
    <n v="1"/>
    <x v="0"/>
    <s v="530000197639"/>
    <x v="423"/>
    <x v="10"/>
    <n v="42200"/>
    <n v="0"/>
    <s v="CMP"/>
  </r>
  <r>
    <s v="4906585162"/>
    <x v="3"/>
    <x v="7"/>
    <d v="2020-08-08T00:00:00"/>
    <x v="5"/>
    <x v="35"/>
    <s v="1080"/>
    <s v="S080"/>
    <s v="H"/>
    <n v="0"/>
    <n v="1"/>
    <x v="0"/>
    <s v="530000194523"/>
    <x v="423"/>
    <x v="35"/>
    <n v="57200"/>
    <n v="0"/>
    <s v="CMP"/>
  </r>
  <r>
    <s v="4906585253"/>
    <x v="3"/>
    <x v="7"/>
    <d v="2020-08-09T00:00:00"/>
    <x v="1"/>
    <x v="65"/>
    <s v="1060"/>
    <s v="S060"/>
    <s v="H"/>
    <n v="0"/>
    <n v="1"/>
    <x v="0"/>
    <s v="530000189296"/>
    <x v="440"/>
    <x v="65"/>
    <n v="8130"/>
    <n v="0"/>
    <s v="ERO"/>
  </r>
  <r>
    <s v="4906585480"/>
    <x v="3"/>
    <x v="7"/>
    <d v="2020-08-10T00:00:00"/>
    <x v="5"/>
    <x v="0"/>
    <s v="1030"/>
    <s v="S030"/>
    <s v="H"/>
    <n v="0"/>
    <n v="1"/>
    <x v="0"/>
    <s v="530000186601"/>
    <x v="427"/>
    <x v="0"/>
    <n v="41000"/>
    <n v="0"/>
    <s v="CMP"/>
  </r>
  <r>
    <s v="4906585603"/>
    <x v="3"/>
    <x v="7"/>
    <d v="2020-08-10T00:00:00"/>
    <x v="5"/>
    <x v="5"/>
    <s v="1017"/>
    <s v="S017"/>
    <s v="H"/>
    <n v="0"/>
    <n v="1"/>
    <x v="0"/>
    <s v="530000194608"/>
    <x v="79"/>
    <x v="5"/>
    <n v="1297"/>
    <n v="0"/>
    <s v="CMP"/>
  </r>
  <r>
    <s v="4906585606"/>
    <x v="3"/>
    <x v="7"/>
    <d v="2020-08-10T00:00:00"/>
    <x v="5"/>
    <x v="5"/>
    <s v="1017"/>
    <s v="S017"/>
    <s v="H"/>
    <n v="0"/>
    <n v="1"/>
    <x v="0"/>
    <s v="530000190825"/>
    <x v="425"/>
    <x v="5"/>
    <n v="1297"/>
    <n v="0"/>
    <s v="CMP"/>
  </r>
  <r>
    <s v="4906585864"/>
    <x v="3"/>
    <x v="7"/>
    <d v="2020-08-07T00:00:00"/>
    <x v="3"/>
    <x v="5"/>
    <s v="1020"/>
    <s v="S020"/>
    <s v="S"/>
    <n v="0"/>
    <n v="-1"/>
    <x v="0"/>
    <s v="530000194497"/>
    <x v="443"/>
    <x v="5"/>
    <n v="1297"/>
    <n v="0"/>
    <s v="CMP"/>
  </r>
  <r>
    <s v="4906585866"/>
    <x v="3"/>
    <x v="7"/>
    <d v="2020-08-10T00:00:00"/>
    <x v="5"/>
    <x v="12"/>
    <s v="1080"/>
    <s v="S080"/>
    <s v="H"/>
    <n v="0"/>
    <n v="1"/>
    <x v="0"/>
    <s v="530000179475"/>
    <x v="423"/>
    <x v="12"/>
    <n v="10385"/>
    <n v="0"/>
    <s v="CMP"/>
  </r>
  <r>
    <s v="4906585968"/>
    <x v="3"/>
    <x v="7"/>
    <d v="2020-08-10T00:00:00"/>
    <x v="5"/>
    <x v="7"/>
    <s v="1010"/>
    <s v="S010"/>
    <s v="H"/>
    <n v="0"/>
    <n v="11"/>
    <x v="0"/>
    <s v="530000197595"/>
    <x v="531"/>
    <x v="7"/>
    <n v="8280"/>
    <n v="0"/>
    <s v=""/>
  </r>
  <r>
    <s v="4906586117"/>
    <x v="3"/>
    <x v="7"/>
    <d v="2020-08-10T00:00:00"/>
    <x v="5"/>
    <x v="32"/>
    <s v="1010"/>
    <s v="S010"/>
    <s v="H"/>
    <n v="0"/>
    <n v="1"/>
    <x v="0"/>
    <s v="530000182655"/>
    <x v="10"/>
    <x v="32"/>
    <n v="1238"/>
    <n v="0"/>
    <s v="CMP"/>
  </r>
  <r>
    <s v="4906586154"/>
    <x v="3"/>
    <x v="7"/>
    <d v="2020-08-10T00:00:00"/>
    <x v="5"/>
    <x v="73"/>
    <s v="1010"/>
    <s v="S010"/>
    <s v="H"/>
    <n v="0"/>
    <n v="1"/>
    <x v="0"/>
    <s v="530000197595"/>
    <x v="531"/>
    <x v="73"/>
    <n v="41980"/>
    <n v="0"/>
    <s v=""/>
  </r>
  <r>
    <s v="4906586318"/>
    <x v="3"/>
    <x v="7"/>
    <d v="2020-08-10T00:00:00"/>
    <x v="5"/>
    <x v="65"/>
    <s v="1030"/>
    <s v="S030"/>
    <s v="H"/>
    <n v="0"/>
    <n v="2"/>
    <x v="0"/>
    <s v="530000197595"/>
    <x v="531"/>
    <x v="65"/>
    <n v="8130"/>
    <n v="0"/>
    <s v=""/>
  </r>
  <r>
    <s v="4906586506"/>
    <x v="3"/>
    <x v="7"/>
    <d v="2020-08-10T00:00:00"/>
    <x v="5"/>
    <x v="10"/>
    <s v="1010"/>
    <s v="S010"/>
    <s v="H"/>
    <n v="0"/>
    <n v="1"/>
    <x v="0"/>
    <s v="530000170929"/>
    <x v="306"/>
    <x v="10"/>
    <n v="42200"/>
    <n v="0"/>
    <s v="NB"/>
  </r>
  <r>
    <s v="4906586542"/>
    <x v="3"/>
    <x v="7"/>
    <d v="2020-08-10T00:00:00"/>
    <x v="5"/>
    <x v="13"/>
    <s v="1030"/>
    <s v="S030"/>
    <s v="H"/>
    <n v="0"/>
    <n v="1"/>
    <x v="0"/>
    <s v="530000180493"/>
    <x v="437"/>
    <x v="13"/>
    <n v="46100"/>
    <n v="0"/>
    <s v="ERO"/>
  </r>
  <r>
    <s v="4906586543"/>
    <x v="3"/>
    <x v="7"/>
    <d v="2020-08-10T00:00:00"/>
    <x v="5"/>
    <x v="0"/>
    <s v="1030"/>
    <s v="S030"/>
    <s v="H"/>
    <n v="0"/>
    <n v="1"/>
    <x v="0"/>
    <s v="530000180583"/>
    <x v="437"/>
    <x v="0"/>
    <n v="41000"/>
    <n v="0"/>
    <s v="ERO"/>
  </r>
  <r>
    <s v="4906586544"/>
    <x v="3"/>
    <x v="7"/>
    <d v="2020-08-10T00:00:00"/>
    <x v="5"/>
    <x v="2"/>
    <s v="1030"/>
    <s v="S030"/>
    <s v="H"/>
    <n v="0"/>
    <n v="1"/>
    <x v="0"/>
    <s v="530000196890"/>
    <x v="437"/>
    <x v="2"/>
    <n v="9490"/>
    <n v="0"/>
    <s v="ERO"/>
  </r>
  <r>
    <s v="4906586551"/>
    <x v="3"/>
    <x v="7"/>
    <d v="2020-08-10T00:00:00"/>
    <x v="5"/>
    <x v="6"/>
    <s v="1050"/>
    <s v="S050"/>
    <s v="H"/>
    <n v="0"/>
    <n v="1"/>
    <x v="0"/>
    <s v="530000193570"/>
    <x v="7"/>
    <x v="6"/>
    <n v="1446"/>
    <n v="0"/>
    <s v="CMP"/>
  </r>
  <r>
    <s v="4906586576"/>
    <x v="3"/>
    <x v="7"/>
    <d v="2020-08-10T00:00:00"/>
    <x v="5"/>
    <x v="5"/>
    <s v="1096"/>
    <s v="S096"/>
    <s v="H"/>
    <n v="0"/>
    <n v="1"/>
    <x v="0"/>
    <s v="530000193060"/>
    <x v="193"/>
    <x v="5"/>
    <n v="1297"/>
    <n v="0"/>
    <s v=""/>
  </r>
  <r>
    <s v="4906586599"/>
    <x v="3"/>
    <x v="7"/>
    <d v="2020-08-10T00:00:00"/>
    <x v="5"/>
    <x v="31"/>
    <s v="1030"/>
    <s v="S030"/>
    <s v="H"/>
    <n v="0"/>
    <n v="1"/>
    <x v="0"/>
    <s v="530000193324"/>
    <x v="427"/>
    <x v="31"/>
    <n v="1911"/>
    <n v="0"/>
    <s v="CMP"/>
  </r>
  <r>
    <s v="4906586848"/>
    <x v="3"/>
    <x v="7"/>
    <d v="2020-08-11T00:00:00"/>
    <x v="5"/>
    <x v="12"/>
    <s v="1080"/>
    <s v="S080"/>
    <s v="H"/>
    <n v="0"/>
    <n v="1"/>
    <x v="0"/>
    <s v="530000192340"/>
    <x v="423"/>
    <x v="12"/>
    <n v="10385"/>
    <n v="0"/>
    <s v="CMP"/>
  </r>
  <r>
    <s v="4906586957"/>
    <x v="3"/>
    <x v="7"/>
    <d v="2020-08-11T00:00:00"/>
    <x v="5"/>
    <x v="12"/>
    <s v="1080"/>
    <s v="S080"/>
    <s v="H"/>
    <n v="0"/>
    <n v="1"/>
    <x v="0"/>
    <s v="530000192300"/>
    <x v="423"/>
    <x v="12"/>
    <n v="10385"/>
    <n v="0"/>
    <s v="CMP"/>
  </r>
  <r>
    <s v="4906586980"/>
    <x v="3"/>
    <x v="7"/>
    <d v="2020-08-11T00:00:00"/>
    <x v="5"/>
    <x v="5"/>
    <s v="1017"/>
    <s v="S017"/>
    <s v="H"/>
    <n v="0"/>
    <n v="1"/>
    <x v="0"/>
    <s v="530000190040"/>
    <x v="443"/>
    <x v="5"/>
    <n v="1297"/>
    <n v="0"/>
    <s v="CMP"/>
  </r>
  <r>
    <s v="4906587035"/>
    <x v="3"/>
    <x v="7"/>
    <d v="2020-08-11T00:00:00"/>
    <x v="5"/>
    <x v="2"/>
    <s v="1080"/>
    <s v="S080"/>
    <s v="H"/>
    <n v="0"/>
    <n v="1"/>
    <x v="0"/>
    <s v="530000192276"/>
    <x v="423"/>
    <x v="2"/>
    <n v="9490"/>
    <n v="0"/>
    <s v="CMP"/>
  </r>
  <r>
    <s v="4906587048"/>
    <x v="3"/>
    <x v="7"/>
    <d v="2020-08-11T00:00:00"/>
    <x v="5"/>
    <x v="19"/>
    <s v="1017"/>
    <s v="S017"/>
    <s v="H"/>
    <n v="0"/>
    <n v="1"/>
    <x v="0"/>
    <s v="530000192791"/>
    <x v="443"/>
    <x v="19"/>
    <n v="1745"/>
    <n v="0"/>
    <s v="CMP"/>
  </r>
  <r>
    <s v="4906587091"/>
    <x v="3"/>
    <x v="7"/>
    <d v="2020-08-11T00:00:00"/>
    <x v="5"/>
    <x v="2"/>
    <s v="1080"/>
    <s v="S080"/>
    <s v="H"/>
    <n v="0"/>
    <n v="1"/>
    <x v="0"/>
    <s v="530000192278"/>
    <x v="423"/>
    <x v="2"/>
    <n v="9490"/>
    <n v="0"/>
    <s v="CMP"/>
  </r>
  <r>
    <s v="4906587107"/>
    <x v="3"/>
    <x v="7"/>
    <d v="2020-08-11T00:00:00"/>
    <x v="5"/>
    <x v="2"/>
    <s v="1010"/>
    <s v="S010"/>
    <s v="H"/>
    <n v="0"/>
    <n v="1"/>
    <x v="0"/>
    <s v="530000189402"/>
    <x v="472"/>
    <x v="2"/>
    <n v="9490"/>
    <n v="0"/>
    <s v="CMP"/>
  </r>
  <r>
    <s v="4906587126"/>
    <x v="3"/>
    <x v="7"/>
    <d v="2020-08-11T00:00:00"/>
    <x v="5"/>
    <x v="5"/>
    <s v="1020"/>
    <s v="S020"/>
    <s v="H"/>
    <n v="0"/>
    <n v="1"/>
    <x v="0"/>
    <s v="530000193000"/>
    <x v="79"/>
    <x v="5"/>
    <n v="1297"/>
    <n v="0"/>
    <s v="CMP"/>
  </r>
  <r>
    <s v="4906587145"/>
    <x v="3"/>
    <x v="7"/>
    <d v="2020-08-11T00:00:00"/>
    <x v="5"/>
    <x v="0"/>
    <s v="1080"/>
    <s v="S080"/>
    <s v="H"/>
    <n v="0"/>
    <n v="1"/>
    <x v="0"/>
    <s v="530000181464"/>
    <x v="480"/>
    <x v="0"/>
    <n v="41000"/>
    <n v="0"/>
    <s v="CMP"/>
  </r>
  <r>
    <s v="4906587145"/>
    <x v="3"/>
    <x v="7"/>
    <d v="2020-08-11T00:00:00"/>
    <x v="5"/>
    <x v="0"/>
    <s v="1080"/>
    <s v="S080"/>
    <s v="H"/>
    <n v="0"/>
    <n v="1"/>
    <x v="0"/>
    <s v="530000189905"/>
    <x v="423"/>
    <x v="0"/>
    <n v="41000"/>
    <n v="0"/>
    <s v="CMP"/>
  </r>
  <r>
    <s v="4906587151"/>
    <x v="3"/>
    <x v="7"/>
    <d v="2020-08-11T00:00:00"/>
    <x v="5"/>
    <x v="2"/>
    <s v="1010"/>
    <s v="S010"/>
    <s v="H"/>
    <n v="0"/>
    <n v="1"/>
    <x v="0"/>
    <s v="530000183170"/>
    <x v="308"/>
    <x v="2"/>
    <n v="9490"/>
    <n v="0"/>
    <s v="NB"/>
  </r>
  <r>
    <s v="4906587151"/>
    <x v="3"/>
    <x v="7"/>
    <d v="2020-08-11T00:00:00"/>
    <x v="5"/>
    <x v="2"/>
    <s v="1010"/>
    <s v="S010"/>
    <s v="H"/>
    <n v="0"/>
    <n v="1"/>
    <x v="0"/>
    <s v="530000183170"/>
    <x v="308"/>
    <x v="2"/>
    <n v="9490"/>
    <n v="0"/>
    <s v="NB"/>
  </r>
  <r>
    <s v="4906587151"/>
    <x v="3"/>
    <x v="7"/>
    <d v="2020-08-11T00:00:00"/>
    <x v="5"/>
    <x v="12"/>
    <s v="1010"/>
    <s v="S010"/>
    <s v="H"/>
    <n v="0"/>
    <n v="1"/>
    <x v="0"/>
    <s v="530000183170"/>
    <x v="308"/>
    <x v="12"/>
    <n v="10385"/>
    <n v="0"/>
    <s v="NB"/>
  </r>
  <r>
    <s v="4906587151"/>
    <x v="3"/>
    <x v="7"/>
    <d v="2020-08-11T00:00:00"/>
    <x v="5"/>
    <x v="2"/>
    <s v="1010"/>
    <s v="S010"/>
    <s v="H"/>
    <n v="0"/>
    <n v="1"/>
    <x v="0"/>
    <s v="530000183170"/>
    <x v="308"/>
    <x v="2"/>
    <n v="9490"/>
    <n v="0"/>
    <s v="NB"/>
  </r>
  <r>
    <s v="4906587190"/>
    <x v="3"/>
    <x v="7"/>
    <d v="2020-08-11T00:00:00"/>
    <x v="5"/>
    <x v="12"/>
    <s v="1030"/>
    <s v="S030"/>
    <s v="H"/>
    <n v="0"/>
    <n v="1"/>
    <x v="0"/>
    <s v="530000193998"/>
    <x v="427"/>
    <x v="12"/>
    <n v="10385"/>
    <n v="0"/>
    <s v="CMP"/>
  </r>
  <r>
    <s v="4906587214"/>
    <x v="3"/>
    <x v="7"/>
    <d v="2020-08-11T00:00:00"/>
    <x v="5"/>
    <x v="7"/>
    <s v="1030"/>
    <s v="S030"/>
    <s v="H"/>
    <n v="0"/>
    <n v="1"/>
    <x v="0"/>
    <s v="530000185381"/>
    <x v="427"/>
    <x v="7"/>
    <n v="8280"/>
    <n v="0"/>
    <s v="CMP"/>
  </r>
  <r>
    <s v="4906587225"/>
    <x v="3"/>
    <x v="7"/>
    <d v="2020-08-11T00:00:00"/>
    <x v="5"/>
    <x v="19"/>
    <s v="1017"/>
    <s v="S017"/>
    <s v="H"/>
    <n v="0"/>
    <n v="1"/>
    <x v="0"/>
    <s v="530000184718"/>
    <x v="444"/>
    <x v="19"/>
    <n v="1745"/>
    <n v="0"/>
    <s v="ESH"/>
  </r>
  <r>
    <s v="4906587270"/>
    <x v="3"/>
    <x v="7"/>
    <d v="2020-08-11T00:00:00"/>
    <x v="5"/>
    <x v="2"/>
    <s v="1020"/>
    <s v="S020"/>
    <s v="H"/>
    <n v="0"/>
    <n v="1"/>
    <x v="0"/>
    <s v="530000194592"/>
    <x v="463"/>
    <x v="2"/>
    <n v="9490"/>
    <n v="0"/>
    <s v="ERO"/>
  </r>
  <r>
    <s v="4906587271"/>
    <x v="3"/>
    <x v="7"/>
    <d v="2020-08-11T00:00:00"/>
    <x v="5"/>
    <x v="11"/>
    <s v="1010"/>
    <s v="S010"/>
    <s v="H"/>
    <n v="0"/>
    <n v="1"/>
    <x v="0"/>
    <s v="530000191539"/>
    <x v="472"/>
    <x v="11"/>
    <n v="11525"/>
    <n v="0"/>
    <s v="CMP"/>
  </r>
  <r>
    <s v="4906587282"/>
    <x v="3"/>
    <x v="7"/>
    <d v="2020-08-11T00:00:00"/>
    <x v="5"/>
    <x v="7"/>
    <s v="1010"/>
    <s v="S010"/>
    <s v="H"/>
    <n v="0"/>
    <n v="1"/>
    <x v="0"/>
    <s v="530000189108"/>
    <x v="472"/>
    <x v="7"/>
    <n v="8280"/>
    <n v="0"/>
    <s v="CMP"/>
  </r>
  <r>
    <s v="4906587297"/>
    <x v="3"/>
    <x v="7"/>
    <d v="2020-08-11T00:00:00"/>
    <x v="5"/>
    <x v="10"/>
    <s v="1030"/>
    <s v="S030"/>
    <s v="H"/>
    <n v="0"/>
    <n v="1"/>
    <x v="0"/>
    <s v="530000193955"/>
    <x v="427"/>
    <x v="10"/>
    <n v="42200"/>
    <n v="0"/>
    <s v="CMP"/>
  </r>
  <r>
    <s v="4906587332"/>
    <x v="3"/>
    <x v="7"/>
    <d v="2020-08-11T00:00:00"/>
    <x v="5"/>
    <x v="7"/>
    <s v="1010"/>
    <s v="S010"/>
    <s v="H"/>
    <n v="0"/>
    <n v="1"/>
    <x v="0"/>
    <s v="530000147327"/>
    <x v="337"/>
    <x v="7"/>
    <n v="8280"/>
    <n v="0"/>
    <s v="NB"/>
  </r>
  <r>
    <s v="4906587333"/>
    <x v="3"/>
    <x v="7"/>
    <d v="2020-08-11T00:00:00"/>
    <x v="5"/>
    <x v="0"/>
    <s v="1010"/>
    <s v="S010"/>
    <s v="H"/>
    <n v="0"/>
    <n v="1"/>
    <x v="0"/>
    <s v="530000196427"/>
    <x v="358"/>
    <x v="0"/>
    <n v="41000"/>
    <n v="0"/>
    <s v="NB"/>
  </r>
  <r>
    <s v="4906587334"/>
    <x v="3"/>
    <x v="7"/>
    <d v="2020-08-11T00:00:00"/>
    <x v="5"/>
    <x v="14"/>
    <s v="1010"/>
    <s v="S010"/>
    <s v="H"/>
    <n v="0"/>
    <n v="1"/>
    <x v="0"/>
    <s v="530000154001"/>
    <x v="325"/>
    <x v="14"/>
    <n v="50350"/>
    <n v="0"/>
    <s v="NB"/>
  </r>
  <r>
    <s v="4906587352"/>
    <x v="3"/>
    <x v="7"/>
    <d v="2020-08-11T00:00:00"/>
    <x v="5"/>
    <x v="65"/>
    <s v="1010"/>
    <s v="S010"/>
    <s v="H"/>
    <n v="0"/>
    <n v="1"/>
    <x v="0"/>
    <s v="530000179976"/>
    <x v="238"/>
    <x v="65"/>
    <n v="8130"/>
    <n v="0"/>
    <s v="NB"/>
  </r>
  <r>
    <s v="4906587353"/>
    <x v="3"/>
    <x v="7"/>
    <d v="2020-08-11T00:00:00"/>
    <x v="5"/>
    <x v="5"/>
    <s v="1010"/>
    <s v="S010"/>
    <s v="H"/>
    <n v="0"/>
    <n v="2"/>
    <x v="0"/>
    <s v="530000198044"/>
    <x v="545"/>
    <x v="5"/>
    <n v="1297"/>
    <n v="0"/>
    <s v="NB"/>
  </r>
  <r>
    <s v="4906587589"/>
    <x v="3"/>
    <x v="7"/>
    <d v="2020-08-11T00:00:00"/>
    <x v="5"/>
    <x v="5"/>
    <s v="1050"/>
    <s v="S050"/>
    <s v="H"/>
    <n v="0"/>
    <n v="3"/>
    <x v="0"/>
    <s v="530000197990"/>
    <x v="424"/>
    <x v="5"/>
    <n v="1297"/>
    <n v="0"/>
    <s v="CMP"/>
  </r>
  <r>
    <s v="4906587766"/>
    <x v="3"/>
    <x v="7"/>
    <d v="2020-08-11T00:00:00"/>
    <x v="5"/>
    <x v="2"/>
    <s v="1060"/>
    <s v="S060"/>
    <s v="H"/>
    <n v="0"/>
    <n v="1"/>
    <x v="0"/>
    <s v="530000196659"/>
    <x v="458"/>
    <x v="2"/>
    <n v="9490"/>
    <n v="0"/>
    <s v="ERO"/>
  </r>
  <r>
    <s v="4906587783"/>
    <x v="3"/>
    <x v="7"/>
    <d v="2020-08-11T00:00:00"/>
    <x v="5"/>
    <x v="7"/>
    <s v="1010"/>
    <s v="S010"/>
    <s v="H"/>
    <n v="0"/>
    <n v="1"/>
    <x v="0"/>
    <s v="530000189982"/>
    <x v="429"/>
    <x v="7"/>
    <n v="8280"/>
    <n v="0"/>
    <s v="ERO"/>
  </r>
  <r>
    <s v="4906588036"/>
    <x v="3"/>
    <x v="7"/>
    <d v="2020-08-12T00:00:00"/>
    <x v="5"/>
    <x v="7"/>
    <s v="1080"/>
    <s v="S080"/>
    <s v="H"/>
    <n v="0"/>
    <n v="1"/>
    <x v="0"/>
    <s v="530000192668"/>
    <x v="423"/>
    <x v="7"/>
    <n v="8280"/>
    <n v="0"/>
    <s v="CMP"/>
  </r>
  <r>
    <s v="4906588071"/>
    <x v="3"/>
    <x v="7"/>
    <d v="2020-08-12T00:00:00"/>
    <x v="5"/>
    <x v="7"/>
    <s v="1060"/>
    <s v="S060"/>
    <s v="H"/>
    <n v="0"/>
    <n v="1"/>
    <x v="0"/>
    <s v="530000196659"/>
    <x v="458"/>
    <x v="7"/>
    <n v="8280"/>
    <n v="0"/>
    <s v="ERO"/>
  </r>
  <r>
    <s v="4906588098"/>
    <x v="3"/>
    <x v="7"/>
    <d v="2020-08-12T00:00:00"/>
    <x v="5"/>
    <x v="7"/>
    <s v="1080"/>
    <s v="S080"/>
    <s v="H"/>
    <n v="0"/>
    <n v="1"/>
    <x v="0"/>
    <s v="530000191599"/>
    <x v="423"/>
    <x v="7"/>
    <n v="8280"/>
    <n v="0"/>
    <s v="CMP"/>
  </r>
  <r>
    <s v="4906588112"/>
    <x v="3"/>
    <x v="7"/>
    <d v="2020-08-12T00:00:00"/>
    <x v="5"/>
    <x v="9"/>
    <s v="1030"/>
    <s v="S030"/>
    <s v="H"/>
    <n v="0"/>
    <n v="1"/>
    <x v="0"/>
    <s v="530000191576"/>
    <x v="478"/>
    <x v="9"/>
    <n v="1965"/>
    <n v="0"/>
    <s v="CMP"/>
  </r>
  <r>
    <s v="4906588115"/>
    <x v="3"/>
    <x v="7"/>
    <d v="2020-08-12T00:00:00"/>
    <x v="5"/>
    <x v="2"/>
    <s v="1030"/>
    <s v="S030"/>
    <s v="H"/>
    <n v="0"/>
    <n v="1"/>
    <x v="0"/>
    <s v="530000182562"/>
    <x v="427"/>
    <x v="2"/>
    <n v="9490"/>
    <n v="0"/>
    <s v="CMP"/>
  </r>
  <r>
    <s v="4906588139"/>
    <x v="3"/>
    <x v="7"/>
    <d v="2020-08-12T00:00:00"/>
    <x v="5"/>
    <x v="5"/>
    <s v="1020"/>
    <s v="S024"/>
    <s v="H"/>
    <n v="0"/>
    <n v="1"/>
    <x v="0"/>
    <s v="530000194863"/>
    <x v="433"/>
    <x v="5"/>
    <n v="1297"/>
    <n v="0"/>
    <s v=""/>
  </r>
  <r>
    <s v="4906588142"/>
    <x v="3"/>
    <x v="7"/>
    <d v="2020-08-12T00:00:00"/>
    <x v="5"/>
    <x v="12"/>
    <s v="1080"/>
    <s v="S080"/>
    <s v="H"/>
    <n v="0"/>
    <n v="1"/>
    <x v="0"/>
    <s v="530000193301"/>
    <x v="423"/>
    <x v="12"/>
    <n v="10385"/>
    <n v="0"/>
    <s v="CMP"/>
  </r>
  <r>
    <s v="4906588143"/>
    <x v="3"/>
    <x v="7"/>
    <d v="2020-08-12T00:00:00"/>
    <x v="5"/>
    <x v="12"/>
    <s v="1080"/>
    <s v="S080"/>
    <s v="H"/>
    <n v="0"/>
    <n v="1"/>
    <x v="0"/>
    <s v="530000193282"/>
    <x v="423"/>
    <x v="12"/>
    <n v="10385"/>
    <n v="0"/>
    <s v="CMP"/>
  </r>
  <r>
    <s v="4906588149"/>
    <x v="3"/>
    <x v="7"/>
    <d v="2020-08-12T00:00:00"/>
    <x v="5"/>
    <x v="5"/>
    <s v="1017"/>
    <s v="S017"/>
    <s v="H"/>
    <n v="0"/>
    <n v="1"/>
    <x v="0"/>
    <s v="530000194526"/>
    <x v="425"/>
    <x v="5"/>
    <n v="1297"/>
    <n v="0"/>
    <s v="CMP"/>
  </r>
  <r>
    <s v="4906588336"/>
    <x v="3"/>
    <x v="7"/>
    <d v="2020-08-12T00:00:00"/>
    <x v="5"/>
    <x v="9"/>
    <s v="1050"/>
    <s v="S050"/>
    <s v="H"/>
    <n v="0"/>
    <n v="1"/>
    <x v="0"/>
    <s v="530000191098"/>
    <x v="424"/>
    <x v="9"/>
    <n v="1965"/>
    <n v="0"/>
    <s v="CMP"/>
  </r>
  <r>
    <s v="4906588349"/>
    <x v="3"/>
    <x v="7"/>
    <d v="2020-08-12T00:00:00"/>
    <x v="5"/>
    <x v="7"/>
    <s v="1060"/>
    <s v="S060"/>
    <s v="H"/>
    <n v="0"/>
    <n v="1"/>
    <x v="0"/>
    <s v="530000196716"/>
    <x v="459"/>
    <x v="7"/>
    <n v="8280"/>
    <n v="0"/>
    <s v=""/>
  </r>
  <r>
    <s v="4906588620"/>
    <x v="3"/>
    <x v="7"/>
    <d v="2020-08-12T00:00:00"/>
    <x v="5"/>
    <x v="12"/>
    <s v="1010"/>
    <s v="S010"/>
    <s v="H"/>
    <n v="0"/>
    <n v="1"/>
    <x v="0"/>
    <s v="530000189478"/>
    <x v="472"/>
    <x v="12"/>
    <n v="10385"/>
    <n v="0"/>
    <s v="CMP"/>
  </r>
  <r>
    <s v="4906588646"/>
    <x v="3"/>
    <x v="7"/>
    <d v="2020-08-12T00:00:00"/>
    <x v="5"/>
    <x v="7"/>
    <s v="1010"/>
    <s v="S010"/>
    <s v="H"/>
    <n v="0"/>
    <n v="1"/>
    <x v="0"/>
    <s v="530000190951"/>
    <x v="472"/>
    <x v="7"/>
    <n v="8280"/>
    <n v="0"/>
    <s v="CMP"/>
  </r>
  <r>
    <s v="4906588775"/>
    <x v="3"/>
    <x v="7"/>
    <d v="2020-08-12T00:00:00"/>
    <x v="5"/>
    <x v="5"/>
    <s v="1096"/>
    <s v="S096"/>
    <s v="H"/>
    <n v="0"/>
    <n v="2"/>
    <x v="0"/>
    <s v="530000172149"/>
    <x v="193"/>
    <x v="5"/>
    <n v="1297"/>
    <n v="0"/>
    <s v=""/>
  </r>
  <r>
    <s v="4906588779"/>
    <x v="3"/>
    <x v="7"/>
    <d v="2020-08-13T00:00:00"/>
    <x v="5"/>
    <x v="13"/>
    <s v="1030"/>
    <s v="S030"/>
    <s v="H"/>
    <n v="0"/>
    <n v="1"/>
    <x v="0"/>
    <s v="530000196944"/>
    <x v="437"/>
    <x v="13"/>
    <n v="46100"/>
    <n v="0"/>
    <s v="ERO"/>
  </r>
  <r>
    <s v="4906588780"/>
    <x v="3"/>
    <x v="7"/>
    <d v="2020-08-13T00:00:00"/>
    <x v="5"/>
    <x v="5"/>
    <s v="1030"/>
    <s v="S030"/>
    <s v="H"/>
    <n v="0"/>
    <n v="1"/>
    <x v="0"/>
    <s v="530000192618"/>
    <x v="367"/>
    <x v="5"/>
    <n v="1297"/>
    <n v="0"/>
    <s v="ERO"/>
  </r>
  <r>
    <s v="4906588780"/>
    <x v="3"/>
    <x v="7"/>
    <d v="2020-08-13T00:00:00"/>
    <x v="5"/>
    <x v="29"/>
    <s v="1030"/>
    <s v="S030"/>
    <s v="H"/>
    <n v="0"/>
    <n v="1"/>
    <x v="0"/>
    <s v="530000192618"/>
    <x v="367"/>
    <x v="29"/>
    <n v="2800"/>
    <n v="0"/>
    <s v="ERO"/>
  </r>
  <r>
    <s v="4906588820"/>
    <x v="3"/>
    <x v="7"/>
    <d v="2020-08-12T00:00:00"/>
    <x v="5"/>
    <x v="5"/>
    <s v="1010"/>
    <s v="S010"/>
    <s v="H"/>
    <n v="0"/>
    <n v="1"/>
    <x v="0"/>
    <s v="530000128663"/>
    <x v="429"/>
    <x v="5"/>
    <n v="1297"/>
    <n v="0"/>
    <s v="ERO"/>
  </r>
  <r>
    <s v="4906589294"/>
    <x v="3"/>
    <x v="7"/>
    <d v="2020-08-13T00:00:00"/>
    <x v="5"/>
    <x v="2"/>
    <s v="1080"/>
    <s v="S080"/>
    <s v="H"/>
    <n v="0"/>
    <n v="1"/>
    <x v="0"/>
    <s v="530000192264"/>
    <x v="423"/>
    <x v="2"/>
    <n v="9490"/>
    <n v="0"/>
    <s v="CMP"/>
  </r>
  <r>
    <s v="4906589313"/>
    <x v="3"/>
    <x v="7"/>
    <d v="2020-08-13T00:00:00"/>
    <x v="5"/>
    <x v="14"/>
    <s v="1030"/>
    <s v="S030"/>
    <s v="H"/>
    <n v="0"/>
    <n v="1"/>
    <x v="0"/>
    <s v="530000190413"/>
    <x v="19"/>
    <x v="14"/>
    <n v="50350"/>
    <n v="0"/>
    <s v=""/>
  </r>
  <r>
    <s v="4906589314"/>
    <x v="3"/>
    <x v="7"/>
    <d v="2020-08-13T00:00:00"/>
    <x v="5"/>
    <x v="7"/>
    <s v="1080"/>
    <s v="S080"/>
    <s v="H"/>
    <n v="0"/>
    <n v="1"/>
    <x v="0"/>
    <s v="530000192978"/>
    <x v="423"/>
    <x v="7"/>
    <n v="8280"/>
    <n v="0"/>
    <s v="CMP"/>
  </r>
  <r>
    <s v="4906589324"/>
    <x v="3"/>
    <x v="7"/>
    <d v="2020-08-13T00:00:00"/>
    <x v="5"/>
    <x v="2"/>
    <s v="1080"/>
    <s v="S080"/>
    <s v="H"/>
    <n v="0"/>
    <n v="1"/>
    <x v="0"/>
    <s v="530000192670"/>
    <x v="423"/>
    <x v="2"/>
    <n v="9490"/>
    <n v="0"/>
    <s v="CMP"/>
  </r>
  <r>
    <s v="4906589331"/>
    <x v="3"/>
    <x v="7"/>
    <d v="2020-08-11T00:00:00"/>
    <x v="3"/>
    <x v="12"/>
    <s v="1010"/>
    <s v="S010"/>
    <s v="S"/>
    <n v="0"/>
    <n v="-1"/>
    <x v="0"/>
    <s v="530000183170"/>
    <x v="308"/>
    <x v="12"/>
    <n v="10385"/>
    <n v="0"/>
    <s v="NB"/>
  </r>
  <r>
    <s v="4906589331"/>
    <x v="3"/>
    <x v="7"/>
    <d v="2020-08-11T00:00:00"/>
    <x v="3"/>
    <x v="2"/>
    <s v="1010"/>
    <s v="S010"/>
    <s v="S"/>
    <n v="0"/>
    <n v="-1"/>
    <x v="0"/>
    <s v="530000183170"/>
    <x v="308"/>
    <x v="2"/>
    <n v="9490"/>
    <n v="0"/>
    <s v="NB"/>
  </r>
  <r>
    <s v="4906589332"/>
    <x v="3"/>
    <x v="7"/>
    <d v="2020-08-13T00:00:00"/>
    <x v="5"/>
    <x v="12"/>
    <s v="1010"/>
    <s v="S010"/>
    <s v="H"/>
    <n v="0"/>
    <n v="2"/>
    <x v="0"/>
    <s v="530000183170"/>
    <x v="308"/>
    <x v="12"/>
    <n v="10385"/>
    <n v="0"/>
    <s v="NB"/>
  </r>
  <r>
    <s v="4906589339"/>
    <x v="3"/>
    <x v="7"/>
    <d v="2020-08-13T00:00:00"/>
    <x v="5"/>
    <x v="10"/>
    <s v="1050"/>
    <s v="S050"/>
    <s v="H"/>
    <n v="0"/>
    <n v="1"/>
    <x v="0"/>
    <s v="530000199730"/>
    <x v="424"/>
    <x v="10"/>
    <n v="42200"/>
    <n v="0"/>
    <s v="CMP"/>
  </r>
  <r>
    <s v="4906589341"/>
    <x v="3"/>
    <x v="7"/>
    <d v="2020-08-13T00:00:00"/>
    <x v="5"/>
    <x v="12"/>
    <s v="1080"/>
    <s v="S080"/>
    <s v="H"/>
    <n v="0"/>
    <n v="1"/>
    <x v="0"/>
    <s v="530000193325"/>
    <x v="423"/>
    <x v="12"/>
    <n v="10385"/>
    <n v="0"/>
    <s v="CMP"/>
  </r>
  <r>
    <s v="4906589696"/>
    <x v="3"/>
    <x v="7"/>
    <d v="2020-08-13T00:00:00"/>
    <x v="5"/>
    <x v="92"/>
    <s v="1010"/>
    <s v="S010"/>
    <s v="H"/>
    <n v="0"/>
    <n v="1"/>
    <x v="0"/>
    <s v="530000186506"/>
    <x v="548"/>
    <x v="92"/>
    <n v="4081"/>
    <n v="0"/>
    <s v="NB"/>
  </r>
  <r>
    <s v="4906589830"/>
    <x v="3"/>
    <x v="7"/>
    <d v="2020-08-14T00:00:00"/>
    <x v="5"/>
    <x v="13"/>
    <s v="1030"/>
    <s v="S030"/>
    <s v="H"/>
    <n v="0"/>
    <n v="1"/>
    <x v="0"/>
    <s v="530000186603"/>
    <x v="478"/>
    <x v="13"/>
    <n v="46100"/>
    <n v="0"/>
    <s v="CMP"/>
  </r>
  <r>
    <s v="4906589912"/>
    <x v="3"/>
    <x v="7"/>
    <d v="2020-08-14T00:00:00"/>
    <x v="5"/>
    <x v="13"/>
    <s v="1030"/>
    <s v="S030"/>
    <s v="H"/>
    <n v="0"/>
    <n v="1"/>
    <x v="0"/>
    <s v="530000186454"/>
    <x v="427"/>
    <x v="13"/>
    <n v="46100"/>
    <n v="0"/>
    <s v="CMP"/>
  </r>
  <r>
    <s v="4906589913"/>
    <x v="3"/>
    <x v="7"/>
    <d v="2020-08-14T00:00:00"/>
    <x v="5"/>
    <x v="13"/>
    <s v="1030"/>
    <s v="S030"/>
    <s v="H"/>
    <n v="0"/>
    <n v="1"/>
    <x v="0"/>
    <s v="530000186612"/>
    <x v="427"/>
    <x v="13"/>
    <n v="46100"/>
    <n v="0"/>
    <s v="CMP"/>
  </r>
  <r>
    <s v="4906589914"/>
    <x v="3"/>
    <x v="7"/>
    <d v="2020-08-14T00:00:00"/>
    <x v="5"/>
    <x v="0"/>
    <s v="1030"/>
    <s v="S030"/>
    <s v="H"/>
    <n v="0"/>
    <n v="1"/>
    <x v="0"/>
    <s v="530000186483"/>
    <x v="427"/>
    <x v="0"/>
    <n v="41000"/>
    <n v="0"/>
    <s v="CMP"/>
  </r>
  <r>
    <s v="4906589919"/>
    <x v="3"/>
    <x v="7"/>
    <d v="2020-08-14T00:00:00"/>
    <x v="5"/>
    <x v="6"/>
    <s v="1050"/>
    <s v="S050"/>
    <s v="H"/>
    <n v="0"/>
    <n v="1"/>
    <x v="0"/>
    <s v="530000198806"/>
    <x v="469"/>
    <x v="6"/>
    <n v="1446"/>
    <n v="0"/>
    <s v="ERO"/>
  </r>
  <r>
    <s v="4906590000"/>
    <x v="3"/>
    <x v="7"/>
    <d v="2020-08-14T00:00:00"/>
    <x v="5"/>
    <x v="12"/>
    <s v="1080"/>
    <s v="S080"/>
    <s v="H"/>
    <n v="0"/>
    <n v="1"/>
    <x v="0"/>
    <s v="530000192461"/>
    <x v="423"/>
    <x v="12"/>
    <n v="10385"/>
    <n v="0"/>
    <s v="CMP"/>
  </r>
  <r>
    <s v="4906590010"/>
    <x v="3"/>
    <x v="7"/>
    <d v="2020-08-14T00:00:00"/>
    <x v="5"/>
    <x v="5"/>
    <s v="1020"/>
    <s v="S024"/>
    <s v="H"/>
    <n v="0"/>
    <n v="2"/>
    <x v="0"/>
    <s v="530000198053"/>
    <x v="422"/>
    <x v="5"/>
    <n v="1297"/>
    <n v="0"/>
    <s v=""/>
  </r>
  <r>
    <s v="4906590043"/>
    <x v="3"/>
    <x v="7"/>
    <d v="2020-08-14T00:00:00"/>
    <x v="5"/>
    <x v="7"/>
    <s v="1080"/>
    <s v="S080"/>
    <s v="H"/>
    <n v="0"/>
    <n v="1"/>
    <x v="0"/>
    <s v="530000191500"/>
    <x v="423"/>
    <x v="7"/>
    <n v="8280"/>
    <n v="0"/>
    <s v="CMP"/>
  </r>
  <r>
    <s v="4906590051"/>
    <x v="3"/>
    <x v="7"/>
    <d v="2020-08-14T00:00:00"/>
    <x v="3"/>
    <x v="5"/>
    <s v="1060"/>
    <s v="S060"/>
    <s v="S"/>
    <n v="0"/>
    <n v="-1"/>
    <x v="0"/>
    <s v="530000179729"/>
    <x v="193"/>
    <x v="5"/>
    <n v="1297"/>
    <n v="0"/>
    <s v=""/>
  </r>
  <r>
    <s v="4906590101"/>
    <x v="3"/>
    <x v="7"/>
    <d v="2020-08-14T00:00:00"/>
    <x v="5"/>
    <x v="5"/>
    <s v="1020"/>
    <s v="S024"/>
    <s v="H"/>
    <n v="0"/>
    <n v="1"/>
    <x v="0"/>
    <s v="530000196176"/>
    <x v="422"/>
    <x v="5"/>
    <n v="1297"/>
    <n v="0"/>
    <s v=""/>
  </r>
  <r>
    <s v="4906590102"/>
    <x v="3"/>
    <x v="7"/>
    <d v="2020-08-14T00:00:00"/>
    <x v="5"/>
    <x v="5"/>
    <s v="1020"/>
    <s v="S024"/>
    <s v="H"/>
    <n v="0"/>
    <n v="6"/>
    <x v="0"/>
    <s v="530000199199"/>
    <x v="422"/>
    <x v="5"/>
    <n v="1297"/>
    <n v="0"/>
    <s v=""/>
  </r>
  <r>
    <s v="4906590103"/>
    <x v="3"/>
    <x v="7"/>
    <d v="2020-08-14T00:00:00"/>
    <x v="5"/>
    <x v="5"/>
    <s v="1020"/>
    <s v="S024"/>
    <s v="H"/>
    <n v="0"/>
    <n v="3"/>
    <x v="0"/>
    <s v="530000193995"/>
    <x v="433"/>
    <x v="5"/>
    <n v="1297"/>
    <n v="0"/>
    <s v=""/>
  </r>
  <r>
    <s v="4906590126"/>
    <x v="3"/>
    <x v="7"/>
    <d v="2020-08-14T00:00:00"/>
    <x v="5"/>
    <x v="5"/>
    <s v="1020"/>
    <s v="S020"/>
    <s v="H"/>
    <n v="0"/>
    <n v="1"/>
    <x v="0"/>
    <s v="530000197685"/>
    <x v="493"/>
    <x v="5"/>
    <n v="1297"/>
    <n v="0"/>
    <s v="NB"/>
  </r>
  <r>
    <s v="4906590127"/>
    <x v="3"/>
    <x v="7"/>
    <d v="2020-08-14T00:00:00"/>
    <x v="5"/>
    <x v="5"/>
    <s v="1020"/>
    <s v="S024"/>
    <s v="H"/>
    <n v="0"/>
    <n v="2"/>
    <x v="0"/>
    <s v="530000195454"/>
    <x v="422"/>
    <x v="5"/>
    <n v="1297"/>
    <n v="0"/>
    <s v=""/>
  </r>
  <r>
    <s v="4906590162"/>
    <x v="3"/>
    <x v="7"/>
    <d v="2020-08-14T00:00:00"/>
    <x v="5"/>
    <x v="5"/>
    <s v="1020"/>
    <s v="S024"/>
    <s v="H"/>
    <n v="0"/>
    <n v="1"/>
    <x v="0"/>
    <s v="530000198059"/>
    <x v="422"/>
    <x v="5"/>
    <n v="1297"/>
    <n v="0"/>
    <s v=""/>
  </r>
  <r>
    <s v="4906590173"/>
    <x v="3"/>
    <x v="7"/>
    <d v="2020-08-14T00:00:00"/>
    <x v="5"/>
    <x v="5"/>
    <s v="1060"/>
    <s v="S060"/>
    <s v="H"/>
    <n v="0"/>
    <n v="2"/>
    <x v="0"/>
    <s v="530000182121"/>
    <x v="492"/>
    <x v="5"/>
    <n v="1297"/>
    <n v="0"/>
    <s v="CMP"/>
  </r>
  <r>
    <s v="4906590242"/>
    <x v="3"/>
    <x v="7"/>
    <d v="2020-08-14T00:00:00"/>
    <x v="5"/>
    <x v="8"/>
    <s v="1030"/>
    <s v="S030"/>
    <s v="H"/>
    <n v="0"/>
    <n v="3"/>
    <x v="0"/>
    <s v="530000176216"/>
    <x v="367"/>
    <x v="8"/>
    <n v="2306"/>
    <n v="0"/>
    <s v="ERO"/>
  </r>
  <r>
    <s v="4906590251"/>
    <x v="3"/>
    <x v="7"/>
    <d v="2020-08-14T00:00:00"/>
    <x v="5"/>
    <x v="13"/>
    <s v="1030"/>
    <s v="S030"/>
    <s v="H"/>
    <n v="0"/>
    <n v="1"/>
    <x v="0"/>
    <s v="530000198691"/>
    <x v="478"/>
    <x v="13"/>
    <n v="46100"/>
    <n v="0"/>
    <s v="CMP"/>
  </r>
  <r>
    <s v="4906590252"/>
    <x v="3"/>
    <x v="7"/>
    <d v="2020-08-14T00:00:00"/>
    <x v="5"/>
    <x v="0"/>
    <s v="1030"/>
    <s v="S030"/>
    <s v="H"/>
    <n v="0"/>
    <n v="1"/>
    <x v="0"/>
    <s v="530000199208"/>
    <x v="427"/>
    <x v="0"/>
    <n v="41000"/>
    <n v="0"/>
    <s v="CMP"/>
  </r>
  <r>
    <s v="4906590336"/>
    <x v="3"/>
    <x v="7"/>
    <d v="2020-08-14T00:00:00"/>
    <x v="3"/>
    <x v="8"/>
    <s v="1030"/>
    <s v="S030"/>
    <s v="S"/>
    <n v="0"/>
    <n v="-3"/>
    <x v="0"/>
    <s v="530000176216"/>
    <x v="367"/>
    <x v="8"/>
    <n v="2306"/>
    <n v="0"/>
    <s v="ERO"/>
  </r>
  <r>
    <s v="4906590338"/>
    <x v="3"/>
    <x v="7"/>
    <d v="2020-08-14T00:00:00"/>
    <x v="5"/>
    <x v="8"/>
    <s v="1030"/>
    <s v="S030"/>
    <s v="H"/>
    <n v="0"/>
    <n v="3"/>
    <x v="0"/>
    <s v="530000176216"/>
    <x v="367"/>
    <x v="8"/>
    <n v="2306"/>
    <n v="0"/>
    <s v="ERO"/>
  </r>
  <r>
    <s v="4906590383"/>
    <x v="3"/>
    <x v="7"/>
    <d v="2020-08-14T00:00:00"/>
    <x v="5"/>
    <x v="17"/>
    <s v="1020"/>
    <s v="S020"/>
    <s v="H"/>
    <n v="0"/>
    <n v="1"/>
    <x v="0"/>
    <s v="530000186267"/>
    <x v="441"/>
    <x v="17"/>
    <n v="43365"/>
    <n v="0"/>
    <s v="CMP"/>
  </r>
  <r>
    <s v="4906590390"/>
    <x v="3"/>
    <x v="7"/>
    <d v="2020-08-14T00:00:00"/>
    <x v="5"/>
    <x v="2"/>
    <s v="1020"/>
    <s v="S020"/>
    <s v="H"/>
    <n v="0"/>
    <n v="1"/>
    <x v="0"/>
    <s v="530000197839"/>
    <x v="441"/>
    <x v="2"/>
    <n v="9490"/>
    <n v="0"/>
    <s v="CMP"/>
  </r>
  <r>
    <s v="4906590432"/>
    <x v="3"/>
    <x v="7"/>
    <d v="2020-08-14T00:00:00"/>
    <x v="5"/>
    <x v="35"/>
    <s v="1020"/>
    <s v="S020"/>
    <s v="H"/>
    <n v="0"/>
    <n v="1"/>
    <x v="0"/>
    <s v="530000186272"/>
    <x v="441"/>
    <x v="35"/>
    <n v="57200"/>
    <n v="0"/>
    <s v="CMP"/>
  </r>
  <r>
    <s v="4906590504"/>
    <x v="3"/>
    <x v="7"/>
    <d v="2020-08-14T00:00:00"/>
    <x v="5"/>
    <x v="10"/>
    <s v="1020"/>
    <s v="S020"/>
    <s v="H"/>
    <n v="0"/>
    <n v="1"/>
    <x v="0"/>
    <s v="530000186272"/>
    <x v="441"/>
    <x v="10"/>
    <n v="42200"/>
    <n v="0"/>
    <s v="CMP"/>
  </r>
  <r>
    <s v="4906590508"/>
    <x v="3"/>
    <x v="7"/>
    <d v="2020-08-14T00:00:00"/>
    <x v="5"/>
    <x v="6"/>
    <s v="1050"/>
    <s v="S050"/>
    <s v="H"/>
    <n v="0"/>
    <n v="1"/>
    <x v="0"/>
    <s v="530000197584"/>
    <x v="460"/>
    <x v="6"/>
    <n v="1446"/>
    <n v="0"/>
    <s v="ERO"/>
  </r>
  <r>
    <s v="4906590590"/>
    <x v="3"/>
    <x v="7"/>
    <d v="2020-08-14T00:00:00"/>
    <x v="5"/>
    <x v="7"/>
    <s v="1020"/>
    <s v="S020"/>
    <s v="H"/>
    <n v="0"/>
    <n v="1"/>
    <x v="0"/>
    <s v="530000196507"/>
    <x v="441"/>
    <x v="7"/>
    <n v="8280"/>
    <n v="0"/>
    <s v="CMP"/>
  </r>
  <r>
    <s v="4906590600"/>
    <x v="3"/>
    <x v="7"/>
    <d v="2020-08-14T00:00:00"/>
    <x v="5"/>
    <x v="5"/>
    <s v="1020"/>
    <s v="S020"/>
    <s v="H"/>
    <n v="0"/>
    <n v="1"/>
    <x v="0"/>
    <s v="530000186905"/>
    <x v="476"/>
    <x v="5"/>
    <n v="1297"/>
    <n v="0"/>
    <s v="CMP"/>
  </r>
  <r>
    <s v="4906590662"/>
    <x v="3"/>
    <x v="7"/>
    <d v="2020-08-14T00:00:00"/>
    <x v="3"/>
    <x v="35"/>
    <s v="1020"/>
    <s v="S020"/>
    <s v="S"/>
    <n v="0"/>
    <n v="-1"/>
    <x v="0"/>
    <s v="530000186272"/>
    <x v="441"/>
    <x v="35"/>
    <n v="57200"/>
    <n v="0"/>
    <s v="CMP"/>
  </r>
  <r>
    <s v="4906590720"/>
    <x v="3"/>
    <x v="7"/>
    <d v="2020-08-15T00:00:00"/>
    <x v="5"/>
    <x v="2"/>
    <s v="1020"/>
    <s v="S020"/>
    <s v="H"/>
    <n v="0"/>
    <n v="1"/>
    <x v="0"/>
    <s v="530000194994"/>
    <x v="439"/>
    <x v="2"/>
    <n v="9490"/>
    <n v="0"/>
    <s v="ERO"/>
  </r>
  <r>
    <s v="4906590739"/>
    <x v="3"/>
    <x v="7"/>
    <d v="2020-08-14T00:00:00"/>
    <x v="5"/>
    <x v="42"/>
    <s v="1010"/>
    <s v="S010"/>
    <s v="H"/>
    <n v="0"/>
    <n v="1"/>
    <x v="0"/>
    <s v="530000189990"/>
    <x v="426"/>
    <x v="42"/>
    <n v="2857"/>
    <n v="0"/>
    <s v="ERO"/>
  </r>
  <r>
    <s v="4906590740"/>
    <x v="3"/>
    <x v="7"/>
    <d v="2020-08-15T00:00:00"/>
    <x v="5"/>
    <x v="31"/>
    <s v="1050"/>
    <s v="S050"/>
    <s v="H"/>
    <n v="0"/>
    <n v="1"/>
    <x v="0"/>
    <s v="530000199685"/>
    <x v="460"/>
    <x v="31"/>
    <n v="1911"/>
    <n v="0"/>
    <s v="ERO"/>
  </r>
  <r>
    <s v="4906590758"/>
    <x v="3"/>
    <x v="7"/>
    <d v="2020-08-15T00:00:00"/>
    <x v="5"/>
    <x v="12"/>
    <s v="1020"/>
    <s v="S020"/>
    <s v="H"/>
    <n v="0"/>
    <n v="1"/>
    <x v="0"/>
    <s v="530000194812"/>
    <x v="463"/>
    <x v="12"/>
    <n v="10385"/>
    <n v="0"/>
    <s v="ERO"/>
  </r>
  <r>
    <s v="4906590811"/>
    <x v="3"/>
    <x v="7"/>
    <d v="2020-08-14T00:00:00"/>
    <x v="5"/>
    <x v="6"/>
    <s v="1050"/>
    <s v="S050"/>
    <s v="H"/>
    <n v="0"/>
    <n v="1"/>
    <x v="0"/>
    <s v="530000187963"/>
    <x v="424"/>
    <x v="6"/>
    <n v="1446"/>
    <n v="0"/>
    <s v="CMP"/>
  </r>
  <r>
    <s v="4906590857"/>
    <x v="3"/>
    <x v="7"/>
    <d v="2020-08-15T00:00:00"/>
    <x v="5"/>
    <x v="15"/>
    <s v="1080"/>
    <s v="S080"/>
    <s v="H"/>
    <n v="0"/>
    <n v="1"/>
    <x v="0"/>
    <s v="530000197045"/>
    <x v="449"/>
    <x v="15"/>
    <n v="53650"/>
    <n v="0"/>
    <s v="ERO"/>
  </r>
  <r>
    <s v="4906590859"/>
    <x v="3"/>
    <x v="7"/>
    <d v="2020-08-15T00:00:00"/>
    <x v="5"/>
    <x v="12"/>
    <s v="1080"/>
    <s v="S080"/>
    <s v="H"/>
    <n v="0"/>
    <n v="1"/>
    <x v="0"/>
    <s v="530000196949"/>
    <x v="449"/>
    <x v="12"/>
    <n v="10385"/>
    <n v="0"/>
    <s v="ERO"/>
  </r>
  <r>
    <s v="4906590872"/>
    <x v="3"/>
    <x v="7"/>
    <d v="2020-08-15T00:00:00"/>
    <x v="1"/>
    <x v="9"/>
    <s v="1060"/>
    <s v="S060"/>
    <s v="H"/>
    <n v="0"/>
    <n v="1"/>
    <x v="0"/>
    <s v="530000191661"/>
    <x v="428"/>
    <x v="9"/>
    <n v="1965"/>
    <n v="0"/>
    <s v="ERO"/>
  </r>
  <r>
    <s v="4906590874"/>
    <x v="3"/>
    <x v="7"/>
    <d v="2020-08-15T00:00:00"/>
    <x v="1"/>
    <x v="6"/>
    <s v="1060"/>
    <s v="S060"/>
    <s v="H"/>
    <n v="0"/>
    <n v="1"/>
    <x v="0"/>
    <s v="530000191461"/>
    <x v="428"/>
    <x v="6"/>
    <n v="1446"/>
    <n v="0"/>
    <s v="ERO"/>
  </r>
  <r>
    <s v="4906590878"/>
    <x v="3"/>
    <x v="7"/>
    <d v="2020-08-15T00:00:00"/>
    <x v="5"/>
    <x v="31"/>
    <s v="1050"/>
    <s v="S050"/>
    <s v="H"/>
    <n v="0"/>
    <n v="1"/>
    <x v="0"/>
    <s v="530000199448"/>
    <x v="460"/>
    <x v="31"/>
    <n v="1911"/>
    <n v="0"/>
    <s v="ERO"/>
  </r>
  <r>
    <s v="4906590879"/>
    <x v="3"/>
    <x v="7"/>
    <d v="2020-08-15T00:00:00"/>
    <x v="5"/>
    <x v="63"/>
    <s v="1050"/>
    <s v="S050"/>
    <s v="H"/>
    <n v="0"/>
    <n v="1"/>
    <x v="0"/>
    <s v="530000197584"/>
    <x v="460"/>
    <x v="63"/>
    <n v="3113"/>
    <n v="0"/>
    <s v="ERO"/>
  </r>
  <r>
    <s v="4906590880"/>
    <x v="3"/>
    <x v="7"/>
    <d v="2020-08-14T00:00:00"/>
    <x v="3"/>
    <x v="6"/>
    <s v="1050"/>
    <s v="S050"/>
    <s v="S"/>
    <n v="0"/>
    <n v="-1"/>
    <x v="0"/>
    <s v="530000197584"/>
    <x v="460"/>
    <x v="6"/>
    <n v="1446"/>
    <n v="0"/>
    <s v="ERO"/>
  </r>
  <r>
    <s v="4906590899"/>
    <x v="3"/>
    <x v="7"/>
    <d v="2020-08-15T00:00:00"/>
    <x v="5"/>
    <x v="2"/>
    <s v="1030"/>
    <s v="S030"/>
    <s v="H"/>
    <n v="0"/>
    <n v="1"/>
    <x v="0"/>
    <s v="530000197320"/>
    <x v="437"/>
    <x v="2"/>
    <n v="9490"/>
    <n v="0"/>
    <s v="ERO"/>
  </r>
  <r>
    <s v="4906590906"/>
    <x v="3"/>
    <x v="7"/>
    <d v="2020-08-17T00:00:00"/>
    <x v="5"/>
    <x v="65"/>
    <s v="1050"/>
    <s v="S050"/>
    <s v="H"/>
    <n v="0"/>
    <n v="1"/>
    <x v="0"/>
    <s v="530000189644"/>
    <x v="435"/>
    <x v="65"/>
    <n v="8130"/>
    <n v="0"/>
    <s v="ERO"/>
  </r>
  <r>
    <s v="4906590962"/>
    <x v="3"/>
    <x v="7"/>
    <d v="2020-08-16T00:00:00"/>
    <x v="5"/>
    <x v="80"/>
    <s v="1096"/>
    <s v="S096"/>
    <s v="H"/>
    <n v="0"/>
    <n v="1"/>
    <x v="0"/>
    <s v="530000195021"/>
    <x v="193"/>
    <x v="80"/>
    <n v="1325"/>
    <n v="0"/>
    <s v=""/>
  </r>
  <r>
    <s v="4906590962"/>
    <x v="3"/>
    <x v="7"/>
    <d v="2020-08-16T00:00:00"/>
    <x v="5"/>
    <x v="80"/>
    <s v="1096"/>
    <s v="S096"/>
    <s v="H"/>
    <n v="0"/>
    <n v="1"/>
    <x v="0"/>
    <s v="530000195021"/>
    <x v="193"/>
    <x v="80"/>
    <n v="1325"/>
    <n v="0"/>
    <s v=""/>
  </r>
  <r>
    <s v="4906590970"/>
    <x v="3"/>
    <x v="7"/>
    <d v="2020-08-17T00:00:00"/>
    <x v="5"/>
    <x v="31"/>
    <s v="1050"/>
    <s v="S050"/>
    <s v="H"/>
    <n v="0"/>
    <n v="1"/>
    <x v="0"/>
    <s v="530000198835"/>
    <x v="460"/>
    <x v="31"/>
    <n v="1911"/>
    <n v="0"/>
    <s v="ERO"/>
  </r>
  <r>
    <s v="4906590999"/>
    <x v="3"/>
    <x v="7"/>
    <d v="2020-08-17T00:00:00"/>
    <x v="5"/>
    <x v="7"/>
    <s v="1080"/>
    <s v="S080"/>
    <s v="H"/>
    <n v="0"/>
    <n v="1"/>
    <x v="0"/>
    <s v="530000197193"/>
    <x v="449"/>
    <x v="7"/>
    <n v="8280"/>
    <n v="0"/>
    <s v="ERO"/>
  </r>
  <r>
    <s v="4906591205"/>
    <x v="3"/>
    <x v="7"/>
    <d v="2020-08-17T00:00:00"/>
    <x v="5"/>
    <x v="38"/>
    <s v="1010"/>
    <s v="S010"/>
    <s v="H"/>
    <n v="0"/>
    <n v="1"/>
    <x v="0"/>
    <s v="530000188101"/>
    <x v="472"/>
    <x v="38"/>
    <n v="72497"/>
    <n v="0"/>
    <s v="CMP"/>
  </r>
  <r>
    <s v="4906591221"/>
    <x v="3"/>
    <x v="7"/>
    <d v="2020-08-17T00:00:00"/>
    <x v="3"/>
    <x v="10"/>
    <s v="1020"/>
    <s v="S020"/>
    <s v="S"/>
    <n v="0"/>
    <n v="-1"/>
    <x v="0"/>
    <s v="530000186272"/>
    <x v="441"/>
    <x v="10"/>
    <n v="42200"/>
    <n v="0"/>
    <s v="CMP"/>
  </r>
  <r>
    <s v="4906591282"/>
    <x v="3"/>
    <x v="7"/>
    <d v="2020-08-17T00:00:00"/>
    <x v="1"/>
    <x v="65"/>
    <s v="1060"/>
    <s v="S060"/>
    <s v="H"/>
    <n v="0"/>
    <n v="1"/>
    <x v="0"/>
    <s v="530000180666"/>
    <x v="436"/>
    <x v="65"/>
    <n v="8130"/>
    <n v="0"/>
    <s v="ERO"/>
  </r>
  <r>
    <s v="4906591283"/>
    <x v="3"/>
    <x v="7"/>
    <d v="2020-08-17T00:00:00"/>
    <x v="1"/>
    <x v="6"/>
    <s v="1060"/>
    <s v="S060"/>
    <s v="H"/>
    <n v="0"/>
    <n v="1"/>
    <x v="0"/>
    <s v="530000193216"/>
    <x v="428"/>
    <x v="6"/>
    <n v="1446"/>
    <n v="0"/>
    <s v="ERO"/>
  </r>
  <r>
    <s v="4906591334"/>
    <x v="3"/>
    <x v="7"/>
    <d v="2020-08-17T00:00:00"/>
    <x v="5"/>
    <x v="9"/>
    <s v="1010"/>
    <s v="S010"/>
    <s v="H"/>
    <n v="0"/>
    <n v="1"/>
    <x v="0"/>
    <s v="530000192852"/>
    <x v="268"/>
    <x v="9"/>
    <n v="1965"/>
    <n v="0"/>
    <s v=""/>
  </r>
  <r>
    <s v="4906591479"/>
    <x v="3"/>
    <x v="7"/>
    <d v="2020-08-17T00:00:00"/>
    <x v="5"/>
    <x v="83"/>
    <s v="1096"/>
    <s v="S096"/>
    <s v="H"/>
    <n v="0"/>
    <n v="1"/>
    <x v="0"/>
    <s v="530000199302"/>
    <x v="485"/>
    <x v="83"/>
    <n v="1830"/>
    <n v="0"/>
    <s v=""/>
  </r>
  <r>
    <s v="4906591488"/>
    <x v="3"/>
    <x v="7"/>
    <d v="2020-08-17T00:00:00"/>
    <x v="5"/>
    <x v="5"/>
    <s v="1020"/>
    <s v="S020"/>
    <s v="H"/>
    <n v="0"/>
    <n v="1"/>
    <x v="0"/>
    <s v="530000193744"/>
    <x v="425"/>
    <x v="5"/>
    <n v="1297"/>
    <n v="0"/>
    <s v="CMP"/>
  </r>
  <r>
    <s v="4906591560"/>
    <x v="3"/>
    <x v="7"/>
    <d v="2020-08-17T00:00:00"/>
    <x v="5"/>
    <x v="7"/>
    <s v="1010"/>
    <s v="S010"/>
    <s v="H"/>
    <n v="0"/>
    <n v="1"/>
    <x v="0"/>
    <s v="530000182554"/>
    <x v="472"/>
    <x v="7"/>
    <n v="8280"/>
    <n v="0"/>
    <s v="CMP"/>
  </r>
  <r>
    <s v="4906591580"/>
    <x v="3"/>
    <x v="7"/>
    <d v="2020-08-17T00:00:00"/>
    <x v="5"/>
    <x v="5"/>
    <s v="1020"/>
    <s v="S024"/>
    <s v="H"/>
    <n v="0"/>
    <n v="3"/>
    <x v="0"/>
    <s v="530000198615"/>
    <x v="422"/>
    <x v="5"/>
    <n v="1297"/>
    <n v="0"/>
    <s v=""/>
  </r>
  <r>
    <s v="4906591638"/>
    <x v="3"/>
    <x v="7"/>
    <d v="2020-08-17T00:00:00"/>
    <x v="5"/>
    <x v="22"/>
    <s v="1096"/>
    <s v="S096"/>
    <s v="H"/>
    <n v="0"/>
    <n v="3"/>
    <x v="0"/>
    <s v="530000194861"/>
    <x v="433"/>
    <x v="22"/>
    <n v="1334"/>
    <n v="0"/>
    <s v=""/>
  </r>
  <r>
    <s v="4906591639"/>
    <x v="3"/>
    <x v="7"/>
    <d v="2020-08-17T00:00:00"/>
    <x v="1"/>
    <x v="5"/>
    <s v="1096"/>
    <s v="S096"/>
    <s v="H"/>
    <n v="0"/>
    <n v="1"/>
    <x v="0"/>
    <s v="530000196713"/>
    <x v="35"/>
    <x v="5"/>
    <n v="1297"/>
    <n v="0"/>
    <s v=""/>
  </r>
  <r>
    <s v="4906591700"/>
    <x v="3"/>
    <x v="7"/>
    <d v="2020-08-17T00:00:00"/>
    <x v="5"/>
    <x v="80"/>
    <s v="1096"/>
    <s v="S096"/>
    <s v="H"/>
    <n v="0"/>
    <n v="1"/>
    <x v="0"/>
    <s v="530000191765"/>
    <x v="193"/>
    <x v="80"/>
    <n v="1325"/>
    <n v="0"/>
    <s v=""/>
  </r>
  <r>
    <s v="4906591700"/>
    <x v="3"/>
    <x v="7"/>
    <d v="2020-08-17T00:00:00"/>
    <x v="5"/>
    <x v="80"/>
    <s v="1096"/>
    <s v="S096"/>
    <s v="H"/>
    <n v="0"/>
    <n v="1"/>
    <x v="0"/>
    <s v="530000191765"/>
    <x v="193"/>
    <x v="80"/>
    <n v="1325"/>
    <n v="0"/>
    <s v=""/>
  </r>
  <r>
    <s v="4906591700"/>
    <x v="3"/>
    <x v="7"/>
    <d v="2020-08-17T00:00:00"/>
    <x v="5"/>
    <x v="80"/>
    <s v="1096"/>
    <s v="S096"/>
    <s v="H"/>
    <n v="0"/>
    <n v="1"/>
    <x v="0"/>
    <s v="530000191765"/>
    <x v="193"/>
    <x v="80"/>
    <n v="1325"/>
    <n v="0"/>
    <s v=""/>
  </r>
  <r>
    <s v="4906591758"/>
    <x v="3"/>
    <x v="7"/>
    <d v="2020-08-17T00:00:00"/>
    <x v="5"/>
    <x v="65"/>
    <s v="1060"/>
    <s v="S060"/>
    <s v="H"/>
    <n v="0"/>
    <n v="1"/>
    <x v="0"/>
    <s v="530000197209"/>
    <x v="458"/>
    <x v="65"/>
    <n v="8130"/>
    <n v="0"/>
    <s v="ERO"/>
  </r>
  <r>
    <s v="4906591767"/>
    <x v="3"/>
    <x v="7"/>
    <d v="2020-08-17T00:00:00"/>
    <x v="5"/>
    <x v="9"/>
    <s v="1030"/>
    <s v="S030"/>
    <s v="H"/>
    <n v="0"/>
    <n v="1"/>
    <x v="0"/>
    <s v="530000114042"/>
    <x v="994"/>
    <x v="9"/>
    <n v="1965"/>
    <n v="0"/>
    <s v="ERO"/>
  </r>
  <r>
    <s v="4906591880"/>
    <x v="3"/>
    <x v="7"/>
    <d v="2020-08-18T00:00:00"/>
    <x v="5"/>
    <x v="5"/>
    <s v="1060"/>
    <s v="S060"/>
    <s v="H"/>
    <n v="0"/>
    <n v="1"/>
    <x v="0"/>
    <s v="530000194734"/>
    <x v="429"/>
    <x v="5"/>
    <n v="1297"/>
    <n v="0"/>
    <s v="ERO"/>
  </r>
  <r>
    <s v="4906591894"/>
    <x v="3"/>
    <x v="7"/>
    <d v="2020-08-17T00:00:00"/>
    <x v="5"/>
    <x v="6"/>
    <s v="1060"/>
    <s v="S060"/>
    <s v="H"/>
    <n v="0"/>
    <n v="1"/>
    <x v="0"/>
    <s v="530000194097"/>
    <x v="428"/>
    <x v="6"/>
    <n v="1446"/>
    <n v="0"/>
    <s v="ERO"/>
  </r>
  <r>
    <s v="4906592119"/>
    <x v="3"/>
    <x v="7"/>
    <d v="2020-08-18T00:00:00"/>
    <x v="1"/>
    <x v="5"/>
    <s v="1020"/>
    <s v="S024"/>
    <s v="H"/>
    <n v="0"/>
    <n v="1"/>
    <x v="0"/>
    <s v="530000197305"/>
    <x v="6"/>
    <x v="5"/>
    <n v="1297"/>
    <n v="0"/>
    <s v=""/>
  </r>
  <r>
    <s v="4906592160"/>
    <x v="3"/>
    <x v="7"/>
    <d v="2020-08-18T00:00:00"/>
    <x v="5"/>
    <x v="2"/>
    <s v="1030"/>
    <s v="S030"/>
    <s v="H"/>
    <n v="0"/>
    <n v="3"/>
    <x v="0"/>
    <s v="530000199258"/>
    <x v="427"/>
    <x v="2"/>
    <n v="9490"/>
    <n v="0"/>
    <s v="CMP"/>
  </r>
  <r>
    <s v="4906592191"/>
    <x v="3"/>
    <x v="7"/>
    <d v="2020-08-18T00:00:00"/>
    <x v="5"/>
    <x v="32"/>
    <s v="1050"/>
    <s v="S050"/>
    <s v="H"/>
    <n v="0"/>
    <n v="1"/>
    <x v="0"/>
    <s v="530000190239"/>
    <x v="460"/>
    <x v="32"/>
    <n v="1238"/>
    <n v="0"/>
    <s v="ERO"/>
  </r>
  <r>
    <s v="4906592390"/>
    <x v="3"/>
    <x v="7"/>
    <d v="2020-08-18T00:00:00"/>
    <x v="5"/>
    <x v="5"/>
    <s v="1020"/>
    <s v="S020"/>
    <s v="H"/>
    <n v="0"/>
    <n v="1"/>
    <x v="0"/>
    <s v="530000194432"/>
    <x v="430"/>
    <x v="5"/>
    <n v="1297"/>
    <n v="0"/>
    <s v="ERO"/>
  </r>
  <r>
    <s v="4906592432"/>
    <x v="3"/>
    <x v="7"/>
    <d v="2020-08-18T00:00:00"/>
    <x v="5"/>
    <x v="2"/>
    <s v="1030"/>
    <s v="S030"/>
    <s v="H"/>
    <n v="0"/>
    <n v="1"/>
    <x v="0"/>
    <s v="530000197455"/>
    <x v="437"/>
    <x v="2"/>
    <n v="9490"/>
    <n v="0"/>
    <s v="ERO"/>
  </r>
  <r>
    <s v="4906592433"/>
    <x v="3"/>
    <x v="7"/>
    <d v="2020-08-18T00:00:00"/>
    <x v="5"/>
    <x v="2"/>
    <s v="1030"/>
    <s v="S030"/>
    <s v="H"/>
    <n v="0"/>
    <n v="1"/>
    <x v="0"/>
    <s v="530000197723"/>
    <x v="437"/>
    <x v="2"/>
    <n v="9490"/>
    <n v="0"/>
    <s v="ERO"/>
  </r>
  <r>
    <s v="4906592650"/>
    <x v="3"/>
    <x v="7"/>
    <d v="2020-08-18T00:00:00"/>
    <x v="5"/>
    <x v="5"/>
    <s v="1020"/>
    <s v="S020"/>
    <s v="H"/>
    <n v="0"/>
    <n v="1"/>
    <x v="0"/>
    <s v="530000199355"/>
    <x v="443"/>
    <x v="5"/>
    <n v="1297"/>
    <n v="0"/>
    <s v="CMP"/>
  </r>
  <r>
    <s v="4906592810"/>
    <x v="3"/>
    <x v="7"/>
    <d v="2020-08-18T00:00:00"/>
    <x v="5"/>
    <x v="32"/>
    <s v="1017"/>
    <s v="S017"/>
    <s v="H"/>
    <n v="0"/>
    <n v="1"/>
    <x v="0"/>
    <s v="530000183706"/>
    <x v="430"/>
    <x v="32"/>
    <n v="1238"/>
    <n v="0"/>
    <s v="ERO"/>
  </r>
  <r>
    <s v="4906592854"/>
    <x v="3"/>
    <x v="7"/>
    <d v="2020-08-18T00:00:00"/>
    <x v="1"/>
    <x v="6"/>
    <s v="1050"/>
    <s v="S050"/>
    <s v="H"/>
    <n v="0"/>
    <n v="1"/>
    <x v="0"/>
    <s v="4210360"/>
    <x v="995"/>
    <x v="6"/>
    <n v="1446"/>
    <n v="0"/>
    <s v=""/>
  </r>
  <r>
    <s v="4906593052"/>
    <x v="3"/>
    <x v="7"/>
    <d v="2020-08-18T00:00:00"/>
    <x v="5"/>
    <x v="9"/>
    <s v="1050"/>
    <s v="S050"/>
    <s v="H"/>
    <n v="0"/>
    <n v="1"/>
    <x v="0"/>
    <s v="530000191121"/>
    <x v="460"/>
    <x v="9"/>
    <n v="1965"/>
    <n v="0"/>
    <s v="ERO"/>
  </r>
  <r>
    <s v="4906593066"/>
    <x v="3"/>
    <x v="7"/>
    <d v="2020-08-19T00:00:00"/>
    <x v="5"/>
    <x v="2"/>
    <s v="1020"/>
    <s v="S020"/>
    <s v="H"/>
    <n v="0"/>
    <n v="1"/>
    <x v="0"/>
    <s v="530000195126"/>
    <x v="463"/>
    <x v="2"/>
    <n v="9490"/>
    <n v="0"/>
    <s v="ERO"/>
  </r>
  <r>
    <s v="4906593133"/>
    <x v="3"/>
    <x v="7"/>
    <d v="2020-08-14T00:00:00"/>
    <x v="3"/>
    <x v="6"/>
    <s v="1050"/>
    <s v="S050"/>
    <s v="S"/>
    <n v="0"/>
    <n v="-1"/>
    <x v="0"/>
    <s v="530000187963"/>
    <x v="424"/>
    <x v="6"/>
    <n v="1446"/>
    <n v="0"/>
    <s v="CMP"/>
  </r>
  <r>
    <s v="4906593152"/>
    <x v="3"/>
    <x v="7"/>
    <d v="2020-08-18T00:00:00"/>
    <x v="5"/>
    <x v="32"/>
    <s v="1030"/>
    <s v="S030"/>
    <s v="H"/>
    <n v="0"/>
    <n v="1"/>
    <x v="0"/>
    <s v="530000192674"/>
    <x v="367"/>
    <x v="32"/>
    <n v="1238"/>
    <n v="0"/>
    <s v="ERO"/>
  </r>
  <r>
    <s v="4906593157"/>
    <x v="3"/>
    <x v="7"/>
    <d v="2020-08-19T00:00:00"/>
    <x v="5"/>
    <x v="2"/>
    <s v="1020"/>
    <s v="S020"/>
    <s v="H"/>
    <n v="0"/>
    <n v="1"/>
    <x v="0"/>
    <s v="530000194936"/>
    <x v="463"/>
    <x v="2"/>
    <n v="9490"/>
    <n v="0"/>
    <s v="ERO"/>
  </r>
  <r>
    <s v="4906593379"/>
    <x v="3"/>
    <x v="7"/>
    <d v="2020-08-19T00:00:00"/>
    <x v="5"/>
    <x v="7"/>
    <s v="1080"/>
    <s v="S080"/>
    <s v="H"/>
    <n v="0"/>
    <n v="1"/>
    <x v="0"/>
    <s v="530000176300"/>
    <x v="480"/>
    <x v="7"/>
    <n v="8280"/>
    <n v="0"/>
    <s v="CMP"/>
  </r>
  <r>
    <s v="4906593392"/>
    <x v="3"/>
    <x v="7"/>
    <d v="2020-08-19T00:00:00"/>
    <x v="5"/>
    <x v="12"/>
    <s v="1080"/>
    <s v="S080"/>
    <s v="H"/>
    <n v="0"/>
    <n v="1"/>
    <x v="0"/>
    <s v="530000197263"/>
    <x v="423"/>
    <x v="12"/>
    <n v="10385"/>
    <n v="0"/>
    <s v="CMP"/>
  </r>
  <r>
    <s v="4906593413"/>
    <x v="3"/>
    <x v="7"/>
    <d v="2020-08-19T00:00:00"/>
    <x v="5"/>
    <x v="12"/>
    <s v="1080"/>
    <s v="S080"/>
    <s v="H"/>
    <n v="0"/>
    <n v="1"/>
    <x v="0"/>
    <s v="530000176068"/>
    <x v="480"/>
    <x v="12"/>
    <n v="10385"/>
    <n v="0"/>
    <s v="CMP"/>
  </r>
  <r>
    <s v="4906593708"/>
    <x v="3"/>
    <x v="7"/>
    <d v="2020-08-07T00:00:00"/>
    <x v="3"/>
    <x v="0"/>
    <s v="1050"/>
    <s v="S050"/>
    <s v="S"/>
    <n v="0"/>
    <n v="-1"/>
    <x v="0"/>
    <s v="530000195268"/>
    <x v="424"/>
    <x v="0"/>
    <n v="41000"/>
    <n v="0"/>
    <s v="CMP"/>
  </r>
  <r>
    <s v="4906593709"/>
    <x v="3"/>
    <x v="6"/>
    <d v="2020-07-20T00:00:00"/>
    <x v="3"/>
    <x v="0"/>
    <s v="1050"/>
    <s v="S050"/>
    <s v="S"/>
    <n v="0"/>
    <n v="-1"/>
    <x v="0"/>
    <s v="530000166689"/>
    <x v="272"/>
    <x v="0"/>
    <n v="41000"/>
    <n v="0"/>
    <s v="NB"/>
  </r>
  <r>
    <s v="4906593710"/>
    <x v="3"/>
    <x v="7"/>
    <d v="2020-08-19T00:00:00"/>
    <x v="5"/>
    <x v="10"/>
    <s v="1050"/>
    <s v="S050"/>
    <s v="H"/>
    <n v="0"/>
    <n v="1"/>
    <x v="0"/>
    <s v="530000195268"/>
    <x v="424"/>
    <x v="10"/>
    <n v="42200"/>
    <n v="0"/>
    <s v="CMP"/>
  </r>
  <r>
    <s v="4906593761"/>
    <x v="3"/>
    <x v="7"/>
    <d v="2020-08-19T00:00:00"/>
    <x v="5"/>
    <x v="10"/>
    <s v="1050"/>
    <s v="S050"/>
    <s v="H"/>
    <n v="0"/>
    <n v="1"/>
    <x v="0"/>
    <s v="530000166689"/>
    <x v="272"/>
    <x v="10"/>
    <n v="42200"/>
    <n v="0"/>
    <s v="NB"/>
  </r>
  <r>
    <s v="4906593762"/>
    <x v="3"/>
    <x v="6"/>
    <d v="2020-07-23T00:00:00"/>
    <x v="3"/>
    <x v="19"/>
    <s v="1050"/>
    <s v="S050"/>
    <s v="S"/>
    <n v="0"/>
    <n v="-1"/>
    <x v="0"/>
    <s v="530000187270"/>
    <x v="424"/>
    <x v="19"/>
    <n v="1745"/>
    <n v="0"/>
    <s v="CMP"/>
  </r>
  <r>
    <s v="4906593779"/>
    <x v="3"/>
    <x v="7"/>
    <d v="2020-08-19T00:00:00"/>
    <x v="5"/>
    <x v="5"/>
    <s v="1020"/>
    <s v="S024"/>
    <s v="H"/>
    <n v="0"/>
    <n v="3"/>
    <x v="0"/>
    <s v="530000194861"/>
    <x v="433"/>
    <x v="5"/>
    <n v="1297"/>
    <n v="0"/>
    <s v=""/>
  </r>
  <r>
    <s v="4906593960"/>
    <x v="3"/>
    <x v="7"/>
    <d v="2020-08-19T00:00:00"/>
    <x v="5"/>
    <x v="19"/>
    <s v="1020"/>
    <s v="S020"/>
    <s v="H"/>
    <n v="0"/>
    <n v="1"/>
    <x v="0"/>
    <s v="530000193346"/>
    <x v="425"/>
    <x v="19"/>
    <n v="1745"/>
    <n v="0"/>
    <s v="CMP"/>
  </r>
  <r>
    <s v="4906593994"/>
    <x v="3"/>
    <x v="7"/>
    <d v="2020-08-19T00:00:00"/>
    <x v="3"/>
    <x v="12"/>
    <s v="1080"/>
    <s v="S080"/>
    <s v="S"/>
    <n v="0"/>
    <n v="-1"/>
    <x v="0"/>
    <s v="530000176068"/>
    <x v="480"/>
    <x v="12"/>
    <n v="10385"/>
    <n v="0"/>
    <s v="CMP"/>
  </r>
  <r>
    <s v="4906594080"/>
    <x v="3"/>
    <x v="7"/>
    <d v="2020-08-19T00:00:00"/>
    <x v="5"/>
    <x v="22"/>
    <s v="1020"/>
    <s v="S020"/>
    <s v="H"/>
    <n v="0"/>
    <n v="3"/>
    <x v="0"/>
    <s v="530000193811"/>
    <x v="443"/>
    <x v="22"/>
    <n v="1334"/>
    <n v="0"/>
    <s v="CMP"/>
  </r>
  <r>
    <s v="4906594082"/>
    <x v="3"/>
    <x v="7"/>
    <d v="2020-08-19T00:00:00"/>
    <x v="5"/>
    <x v="7"/>
    <s v="1020"/>
    <s v="S020"/>
    <s v="H"/>
    <n v="0"/>
    <n v="1"/>
    <x v="0"/>
    <s v="530000194015"/>
    <x v="431"/>
    <x v="7"/>
    <n v="8280"/>
    <n v="0"/>
    <s v="CMP"/>
  </r>
  <r>
    <s v="4906594212"/>
    <x v="3"/>
    <x v="7"/>
    <d v="2020-08-19T00:00:00"/>
    <x v="5"/>
    <x v="7"/>
    <s v="1020"/>
    <s v="S020"/>
    <s v="H"/>
    <n v="0"/>
    <n v="1"/>
    <x v="0"/>
    <s v="530000195125"/>
    <x v="463"/>
    <x v="7"/>
    <n v="8280"/>
    <n v="0"/>
    <s v="ERO"/>
  </r>
  <r>
    <s v="4906594311"/>
    <x v="3"/>
    <x v="7"/>
    <d v="2020-08-19T00:00:00"/>
    <x v="5"/>
    <x v="5"/>
    <s v="1020"/>
    <s v="S020"/>
    <s v="H"/>
    <n v="0"/>
    <n v="1"/>
    <x v="0"/>
    <s v="530000198390"/>
    <x v="443"/>
    <x v="5"/>
    <n v="1297"/>
    <n v="0"/>
    <s v="CMP"/>
  </r>
  <r>
    <s v="4906596877"/>
    <x v="3"/>
    <x v="7"/>
    <d v="2020-08-20T00:00:00"/>
    <x v="5"/>
    <x v="2"/>
    <s v="1030"/>
    <s v="S030"/>
    <s v="H"/>
    <n v="0"/>
    <n v="1"/>
    <x v="0"/>
    <s v="530000199430"/>
    <x v="427"/>
    <x v="2"/>
    <n v="9490"/>
    <n v="0"/>
    <s v="CMP"/>
  </r>
  <r>
    <s v="4906596879"/>
    <x v="3"/>
    <x v="7"/>
    <d v="2020-08-20T00:00:00"/>
    <x v="5"/>
    <x v="2"/>
    <s v="1030"/>
    <s v="S030"/>
    <s v="H"/>
    <n v="0"/>
    <n v="1"/>
    <x v="0"/>
    <s v="530000199432"/>
    <x v="427"/>
    <x v="2"/>
    <n v="9490"/>
    <n v="0"/>
    <s v="CMP"/>
  </r>
  <r>
    <s v="4906596908"/>
    <x v="3"/>
    <x v="7"/>
    <d v="2020-08-19T00:00:00"/>
    <x v="5"/>
    <x v="5"/>
    <s v="1096"/>
    <s v="S096"/>
    <s v="H"/>
    <n v="0"/>
    <n v="1"/>
    <x v="0"/>
    <s v="530000196435"/>
    <x v="193"/>
    <x v="5"/>
    <n v="1297"/>
    <n v="0"/>
    <s v=""/>
  </r>
  <r>
    <s v="4906596908"/>
    <x v="3"/>
    <x v="7"/>
    <d v="2020-08-19T00:00:00"/>
    <x v="5"/>
    <x v="5"/>
    <s v="1096"/>
    <s v="S096"/>
    <s v="H"/>
    <n v="0"/>
    <n v="1"/>
    <x v="0"/>
    <s v="530000196435"/>
    <x v="193"/>
    <x v="5"/>
    <n v="1297"/>
    <n v="0"/>
    <s v=""/>
  </r>
  <r>
    <s v="4906597245"/>
    <x v="3"/>
    <x v="7"/>
    <d v="2020-08-20T00:00:00"/>
    <x v="5"/>
    <x v="2"/>
    <s v="1080"/>
    <s v="S080"/>
    <s v="H"/>
    <n v="0"/>
    <n v="1"/>
    <x v="0"/>
    <s v="530000197262"/>
    <x v="423"/>
    <x v="2"/>
    <n v="9490"/>
    <n v="0"/>
    <s v="CMP"/>
  </r>
  <r>
    <s v="4906597246"/>
    <x v="3"/>
    <x v="7"/>
    <d v="2020-08-20T00:00:00"/>
    <x v="5"/>
    <x v="2"/>
    <s v="1080"/>
    <s v="S080"/>
    <s v="H"/>
    <n v="0"/>
    <n v="1"/>
    <x v="0"/>
    <s v="530000197791"/>
    <x v="423"/>
    <x v="2"/>
    <n v="9490"/>
    <n v="0"/>
    <s v="CMP"/>
  </r>
  <r>
    <s v="4906597247"/>
    <x v="3"/>
    <x v="7"/>
    <d v="2020-08-20T00:00:00"/>
    <x v="5"/>
    <x v="2"/>
    <s v="1080"/>
    <s v="S080"/>
    <s v="H"/>
    <n v="0"/>
    <n v="1"/>
    <x v="0"/>
    <s v="530000197332"/>
    <x v="423"/>
    <x v="2"/>
    <n v="9490"/>
    <n v="0"/>
    <s v="CMP"/>
  </r>
  <r>
    <s v="4906597251"/>
    <x v="3"/>
    <x v="7"/>
    <d v="2020-08-20T00:00:00"/>
    <x v="5"/>
    <x v="2"/>
    <s v="1030"/>
    <s v="S030"/>
    <s v="H"/>
    <n v="0"/>
    <n v="1"/>
    <x v="0"/>
    <s v="530000199313"/>
    <x v="427"/>
    <x v="2"/>
    <n v="9490"/>
    <n v="0"/>
    <s v="CMP"/>
  </r>
  <r>
    <s v="4906597286"/>
    <x v="3"/>
    <x v="7"/>
    <d v="2020-08-20T00:00:00"/>
    <x v="5"/>
    <x v="5"/>
    <s v="1017"/>
    <s v="S017"/>
    <s v="H"/>
    <n v="0"/>
    <n v="1"/>
    <x v="0"/>
    <s v="530000188420"/>
    <x v="443"/>
    <x v="5"/>
    <n v="1297"/>
    <n v="0"/>
    <s v="CMP"/>
  </r>
  <r>
    <s v="4906597316"/>
    <x v="3"/>
    <x v="7"/>
    <d v="2020-08-20T00:00:00"/>
    <x v="5"/>
    <x v="19"/>
    <s v="1060"/>
    <s v="S060"/>
    <s v="H"/>
    <n v="0"/>
    <n v="1"/>
    <x v="0"/>
    <s v="530000197497"/>
    <x v="422"/>
    <x v="19"/>
    <n v="1745"/>
    <n v="0"/>
    <s v=""/>
  </r>
  <r>
    <s v="4906597360"/>
    <x v="3"/>
    <x v="7"/>
    <d v="2020-08-20T00:00:00"/>
    <x v="5"/>
    <x v="7"/>
    <s v="1060"/>
    <s v="S060"/>
    <s v="H"/>
    <n v="0"/>
    <n v="1"/>
    <x v="0"/>
    <s v="530000172426"/>
    <x v="470"/>
    <x v="7"/>
    <n v="8280"/>
    <n v="0"/>
    <s v="CMP"/>
  </r>
  <r>
    <s v="4906597573"/>
    <x v="3"/>
    <x v="7"/>
    <d v="2020-08-20T00:00:00"/>
    <x v="5"/>
    <x v="2"/>
    <s v="1060"/>
    <s v="S060"/>
    <s v="H"/>
    <n v="0"/>
    <n v="1"/>
    <x v="0"/>
    <s v="530000170139"/>
    <x v="470"/>
    <x v="2"/>
    <n v="9490"/>
    <n v="0"/>
    <s v="CMP"/>
  </r>
  <r>
    <s v="4906597575"/>
    <x v="3"/>
    <x v="7"/>
    <d v="2020-08-20T00:00:00"/>
    <x v="5"/>
    <x v="7"/>
    <s v="1060"/>
    <s v="S060"/>
    <s v="H"/>
    <n v="0"/>
    <n v="1"/>
    <x v="0"/>
    <s v="530000173988"/>
    <x v="470"/>
    <x v="7"/>
    <n v="8280"/>
    <n v="0"/>
    <s v="CMP"/>
  </r>
  <r>
    <s v="4906597578"/>
    <x v="3"/>
    <x v="7"/>
    <d v="2020-08-20T00:00:00"/>
    <x v="5"/>
    <x v="2"/>
    <s v="1060"/>
    <s v="S060"/>
    <s v="H"/>
    <n v="0"/>
    <n v="1"/>
    <x v="0"/>
    <s v="530000174043"/>
    <x v="470"/>
    <x v="2"/>
    <n v="9490"/>
    <n v="0"/>
    <s v="CMP"/>
  </r>
  <r>
    <s v="4906597580"/>
    <x v="3"/>
    <x v="7"/>
    <d v="2020-08-20T00:00:00"/>
    <x v="5"/>
    <x v="10"/>
    <s v="1060"/>
    <s v="S060"/>
    <s v="H"/>
    <n v="0"/>
    <n v="1"/>
    <x v="0"/>
    <s v="530000174246"/>
    <x v="470"/>
    <x v="10"/>
    <n v="42200"/>
    <n v="0"/>
    <s v="CMP"/>
  </r>
  <r>
    <s v="4906597586"/>
    <x v="3"/>
    <x v="7"/>
    <d v="2020-08-20T00:00:00"/>
    <x v="1"/>
    <x v="6"/>
    <s v="1050"/>
    <s v="S050"/>
    <s v="H"/>
    <n v="0"/>
    <n v="1"/>
    <x v="0"/>
    <s v="530000118762"/>
    <x v="936"/>
    <x v="6"/>
    <n v="1446"/>
    <n v="0"/>
    <s v="NB"/>
  </r>
  <r>
    <s v="4906597599"/>
    <x v="3"/>
    <x v="7"/>
    <d v="2020-08-20T00:00:00"/>
    <x v="5"/>
    <x v="7"/>
    <s v="1010"/>
    <s v="S010"/>
    <s v="H"/>
    <n v="0"/>
    <n v="1"/>
    <x v="0"/>
    <s v="530000148634"/>
    <x v="337"/>
    <x v="7"/>
    <n v="8280"/>
    <n v="0"/>
    <s v="NB"/>
  </r>
  <r>
    <s v="4906597600"/>
    <x v="3"/>
    <x v="7"/>
    <d v="2020-08-20T00:00:00"/>
    <x v="5"/>
    <x v="7"/>
    <s v="1010"/>
    <s v="S010"/>
    <s v="H"/>
    <n v="0"/>
    <n v="1"/>
    <x v="0"/>
    <s v="530000155960"/>
    <x v="292"/>
    <x v="7"/>
    <n v="8280"/>
    <n v="0"/>
    <s v="NB"/>
  </r>
  <r>
    <s v="4906597601"/>
    <x v="3"/>
    <x v="7"/>
    <d v="2020-08-20T00:00:00"/>
    <x v="5"/>
    <x v="11"/>
    <s v="1060"/>
    <s v="S060"/>
    <s v="H"/>
    <n v="0"/>
    <n v="1"/>
    <x v="0"/>
    <s v="530000191625"/>
    <x v="440"/>
    <x v="11"/>
    <n v="11525"/>
    <n v="0"/>
    <s v="ERO"/>
  </r>
  <r>
    <s v="4906597747"/>
    <x v="3"/>
    <x v="7"/>
    <d v="2020-08-20T00:00:00"/>
    <x v="5"/>
    <x v="22"/>
    <s v="1010"/>
    <s v="S010"/>
    <s v="H"/>
    <n v="0"/>
    <n v="3"/>
    <x v="0"/>
    <s v="530000197802"/>
    <x v="425"/>
    <x v="22"/>
    <n v="1334"/>
    <n v="0"/>
    <s v="CMP"/>
  </r>
  <r>
    <s v="4906597771"/>
    <x v="3"/>
    <x v="7"/>
    <d v="2020-08-20T00:00:00"/>
    <x v="5"/>
    <x v="13"/>
    <s v="1010"/>
    <s v="S010"/>
    <s v="H"/>
    <n v="0"/>
    <n v="1"/>
    <x v="0"/>
    <s v="530000170350"/>
    <x v="230"/>
    <x v="13"/>
    <n v="46100"/>
    <n v="0"/>
    <s v="NB"/>
  </r>
  <r>
    <s v="4906597772"/>
    <x v="3"/>
    <x v="7"/>
    <d v="2020-08-20T00:00:00"/>
    <x v="5"/>
    <x v="12"/>
    <s v="1010"/>
    <s v="S010"/>
    <s v="H"/>
    <n v="0"/>
    <n v="1"/>
    <x v="0"/>
    <s v="530000174026"/>
    <x v="290"/>
    <x v="12"/>
    <n v="10385"/>
    <n v="0"/>
    <s v="NB"/>
  </r>
  <r>
    <s v="4906597773"/>
    <x v="3"/>
    <x v="7"/>
    <d v="2020-08-20T00:00:00"/>
    <x v="5"/>
    <x v="2"/>
    <s v="1010"/>
    <s v="S010"/>
    <s v="H"/>
    <n v="0"/>
    <n v="1"/>
    <x v="0"/>
    <s v="530000174026"/>
    <x v="290"/>
    <x v="2"/>
    <n v="9490"/>
    <n v="0"/>
    <s v="NB"/>
  </r>
  <r>
    <s v="4906597774"/>
    <x v="3"/>
    <x v="7"/>
    <d v="2020-08-20T00:00:00"/>
    <x v="5"/>
    <x v="14"/>
    <s v="1010"/>
    <s v="S010"/>
    <s v="H"/>
    <n v="0"/>
    <n v="1"/>
    <x v="0"/>
    <s v="530000166697"/>
    <x v="325"/>
    <x v="14"/>
    <n v="50350"/>
    <n v="0"/>
    <s v="NB"/>
  </r>
  <r>
    <s v="4906597905"/>
    <x v="3"/>
    <x v="7"/>
    <d v="2020-08-20T00:00:00"/>
    <x v="5"/>
    <x v="7"/>
    <s v="1010"/>
    <s v="S010"/>
    <s v="H"/>
    <n v="0"/>
    <n v="1"/>
    <x v="0"/>
    <s v="530000189623"/>
    <x v="472"/>
    <x v="7"/>
    <n v="8280"/>
    <n v="0"/>
    <s v="CMP"/>
  </r>
  <r>
    <s v="4906597921"/>
    <x v="3"/>
    <x v="7"/>
    <d v="2020-08-20T00:00:00"/>
    <x v="5"/>
    <x v="7"/>
    <s v="1010"/>
    <s v="S010"/>
    <s v="H"/>
    <n v="0"/>
    <n v="1"/>
    <x v="0"/>
    <s v="530000184327"/>
    <x v="472"/>
    <x v="7"/>
    <n v="8280"/>
    <n v="0"/>
    <s v="CMP"/>
  </r>
  <r>
    <s v="4906597923"/>
    <x v="3"/>
    <x v="7"/>
    <d v="2020-08-20T00:00:00"/>
    <x v="5"/>
    <x v="0"/>
    <s v="1050"/>
    <s v="S050"/>
    <s v="H"/>
    <n v="0"/>
    <n v="1"/>
    <x v="0"/>
    <s v="530000197411"/>
    <x v="435"/>
    <x v="0"/>
    <n v="41000"/>
    <n v="0"/>
    <s v="ERO"/>
  </r>
  <r>
    <s v="4906597938"/>
    <x v="3"/>
    <x v="7"/>
    <d v="2020-08-20T00:00:00"/>
    <x v="5"/>
    <x v="18"/>
    <s v="1030"/>
    <s v="S030"/>
    <s v="H"/>
    <n v="0"/>
    <n v="1"/>
    <x v="0"/>
    <s v="530000190801"/>
    <x v="432"/>
    <x v="18"/>
    <n v="52000"/>
    <n v="0"/>
    <s v="NB"/>
  </r>
  <r>
    <s v="4906598057"/>
    <x v="3"/>
    <x v="7"/>
    <d v="2020-08-20T00:00:00"/>
    <x v="5"/>
    <x v="2"/>
    <s v="1010"/>
    <s v="S010"/>
    <s v="H"/>
    <n v="0"/>
    <n v="1"/>
    <x v="0"/>
    <s v="530000114471"/>
    <x v="429"/>
    <x v="2"/>
    <n v="9490"/>
    <n v="0"/>
    <s v="ERO"/>
  </r>
  <r>
    <s v="4906598058"/>
    <x v="3"/>
    <x v="7"/>
    <d v="2020-08-20T00:00:00"/>
    <x v="5"/>
    <x v="0"/>
    <s v="1030"/>
    <s v="S030"/>
    <s v="H"/>
    <n v="0"/>
    <n v="2"/>
    <x v="0"/>
    <s v="530000186003"/>
    <x v="30"/>
    <x v="0"/>
    <n v="41000"/>
    <n v="0"/>
    <s v="CMP"/>
  </r>
  <r>
    <s v="4906598087"/>
    <x v="3"/>
    <x v="7"/>
    <d v="2020-08-20T00:00:00"/>
    <x v="5"/>
    <x v="12"/>
    <s v="1080"/>
    <s v="S080"/>
    <s v="H"/>
    <n v="0"/>
    <n v="1"/>
    <x v="0"/>
    <s v="530000192322"/>
    <x v="502"/>
    <x v="12"/>
    <n v="10385"/>
    <n v="0"/>
    <s v="ERO"/>
  </r>
  <r>
    <s v="4906598147"/>
    <x v="3"/>
    <x v="7"/>
    <d v="2020-08-21T00:00:00"/>
    <x v="5"/>
    <x v="7"/>
    <s v="1080"/>
    <s v="S080"/>
    <s v="H"/>
    <n v="0"/>
    <n v="1"/>
    <x v="0"/>
    <s v="530000197987"/>
    <x v="449"/>
    <x v="7"/>
    <n v="8280"/>
    <n v="0"/>
    <s v="ERO"/>
  </r>
  <r>
    <s v="4906598209"/>
    <x v="3"/>
    <x v="7"/>
    <d v="2020-08-21T00:00:00"/>
    <x v="5"/>
    <x v="32"/>
    <s v="1050"/>
    <s v="S050"/>
    <s v="H"/>
    <n v="0"/>
    <n v="1"/>
    <x v="0"/>
    <s v="530000189600"/>
    <x v="7"/>
    <x v="32"/>
    <n v="1238"/>
    <n v="0"/>
    <s v="CMP"/>
  </r>
  <r>
    <s v="4906598340"/>
    <x v="3"/>
    <x v="7"/>
    <d v="2020-08-21T00:00:00"/>
    <x v="5"/>
    <x v="11"/>
    <s v="1080"/>
    <s v="S080"/>
    <s v="H"/>
    <n v="0"/>
    <n v="1"/>
    <x v="0"/>
    <s v="530000197159"/>
    <x v="423"/>
    <x v="11"/>
    <n v="11525"/>
    <n v="0"/>
    <s v="CMP"/>
  </r>
  <r>
    <s v="4906598385"/>
    <x v="3"/>
    <x v="7"/>
    <d v="2020-08-21T00:00:00"/>
    <x v="5"/>
    <x v="12"/>
    <s v="1060"/>
    <s v="S060"/>
    <s v="H"/>
    <n v="0"/>
    <n v="1"/>
    <x v="0"/>
    <s v="530000156998"/>
    <x v="470"/>
    <x v="12"/>
    <n v="10385"/>
    <n v="0"/>
    <s v="CMP"/>
  </r>
  <r>
    <s v="4906598385"/>
    <x v="3"/>
    <x v="7"/>
    <d v="2020-08-21T00:00:00"/>
    <x v="5"/>
    <x v="7"/>
    <s v="1060"/>
    <s v="S060"/>
    <s v="H"/>
    <n v="0"/>
    <n v="1"/>
    <x v="0"/>
    <s v="530000172426"/>
    <x v="470"/>
    <x v="7"/>
    <n v="8280"/>
    <n v="0"/>
    <s v="CMP"/>
  </r>
  <r>
    <s v="4906598385"/>
    <x v="3"/>
    <x v="7"/>
    <d v="2020-08-21T00:00:00"/>
    <x v="5"/>
    <x v="10"/>
    <s v="1060"/>
    <s v="S060"/>
    <s v="H"/>
    <n v="0"/>
    <n v="1"/>
    <x v="0"/>
    <s v="530000164602"/>
    <x v="470"/>
    <x v="10"/>
    <n v="42200"/>
    <n v="0"/>
    <s v="CMP"/>
  </r>
  <r>
    <s v="4906598497"/>
    <x v="3"/>
    <x v="7"/>
    <d v="2020-08-21T00:00:00"/>
    <x v="5"/>
    <x v="7"/>
    <s v="1020"/>
    <s v="S020"/>
    <s v="H"/>
    <n v="0"/>
    <n v="1"/>
    <x v="0"/>
    <s v="530000196253"/>
    <x v="441"/>
    <x v="7"/>
    <n v="8280"/>
    <n v="0"/>
    <s v="CMP"/>
  </r>
  <r>
    <s v="4906598605"/>
    <x v="3"/>
    <x v="7"/>
    <d v="2020-08-21T00:00:00"/>
    <x v="5"/>
    <x v="11"/>
    <s v="1060"/>
    <s v="S060"/>
    <s v="H"/>
    <n v="0"/>
    <n v="1"/>
    <x v="0"/>
    <s v="530000194419"/>
    <x v="440"/>
    <x v="11"/>
    <n v="11525"/>
    <n v="0"/>
    <s v="ERO"/>
  </r>
  <r>
    <s v="4906598607"/>
    <x v="3"/>
    <x v="7"/>
    <d v="2020-08-21T00:00:00"/>
    <x v="5"/>
    <x v="7"/>
    <s v="1060"/>
    <s v="S060"/>
    <s v="H"/>
    <n v="0"/>
    <n v="1"/>
    <x v="0"/>
    <s v="530000194419"/>
    <x v="440"/>
    <x v="7"/>
    <n v="8280"/>
    <n v="0"/>
    <s v="ERO"/>
  </r>
  <r>
    <s v="4906598608"/>
    <x v="3"/>
    <x v="7"/>
    <d v="2020-08-21T00:00:00"/>
    <x v="5"/>
    <x v="2"/>
    <s v="1060"/>
    <s v="S060"/>
    <s v="H"/>
    <n v="0"/>
    <n v="1"/>
    <x v="0"/>
    <s v="530000194419"/>
    <x v="440"/>
    <x v="2"/>
    <n v="9490"/>
    <n v="0"/>
    <s v="ERO"/>
  </r>
  <r>
    <s v="4906598608"/>
    <x v="3"/>
    <x v="7"/>
    <d v="2020-08-21T00:00:00"/>
    <x v="5"/>
    <x v="2"/>
    <s v="1060"/>
    <s v="S060"/>
    <s v="H"/>
    <n v="0"/>
    <n v="1"/>
    <x v="0"/>
    <s v="530000194419"/>
    <x v="440"/>
    <x v="2"/>
    <n v="9490"/>
    <n v="0"/>
    <s v="ERO"/>
  </r>
  <r>
    <s v="4906598633"/>
    <x v="3"/>
    <x v="7"/>
    <d v="2020-08-20T00:00:00"/>
    <x v="3"/>
    <x v="7"/>
    <s v="1060"/>
    <s v="S060"/>
    <s v="S"/>
    <n v="0"/>
    <n v="-1"/>
    <x v="0"/>
    <s v="530000172426"/>
    <x v="470"/>
    <x v="7"/>
    <n v="8280"/>
    <n v="0"/>
    <s v="CMP"/>
  </r>
  <r>
    <s v="4906598654"/>
    <x v="3"/>
    <x v="7"/>
    <d v="2020-08-21T00:00:00"/>
    <x v="5"/>
    <x v="32"/>
    <s v="1020"/>
    <s v="S020"/>
    <s v="H"/>
    <n v="0"/>
    <n v="1"/>
    <x v="0"/>
    <s v="530000199145"/>
    <x v="425"/>
    <x v="32"/>
    <n v="1238"/>
    <n v="0"/>
    <s v="CMP"/>
  </r>
  <r>
    <s v="4906598686"/>
    <x v="3"/>
    <x v="7"/>
    <d v="2020-08-21T00:00:00"/>
    <x v="5"/>
    <x v="2"/>
    <s v="1020"/>
    <s v="S020"/>
    <s v="H"/>
    <n v="0"/>
    <n v="1"/>
    <x v="0"/>
    <s v="530000193048"/>
    <x v="431"/>
    <x v="2"/>
    <n v="9490"/>
    <n v="0"/>
    <s v="CMP"/>
  </r>
  <r>
    <s v="4906598770"/>
    <x v="3"/>
    <x v="7"/>
    <d v="2020-08-21T00:00:00"/>
    <x v="5"/>
    <x v="32"/>
    <s v="1020"/>
    <s v="S020"/>
    <s v="H"/>
    <n v="0"/>
    <n v="1"/>
    <x v="0"/>
    <s v="530000199146"/>
    <x v="443"/>
    <x v="32"/>
    <n v="1238"/>
    <n v="0"/>
    <s v="CMP"/>
  </r>
  <r>
    <s v="4906598804"/>
    <x v="3"/>
    <x v="7"/>
    <d v="2020-08-20T00:00:00"/>
    <x v="3"/>
    <x v="7"/>
    <s v="1060"/>
    <s v="S060"/>
    <s v="S"/>
    <n v="0"/>
    <n v="-1"/>
    <x v="0"/>
    <s v="530000173988"/>
    <x v="470"/>
    <x v="7"/>
    <n v="8280"/>
    <n v="0"/>
    <s v="CMP"/>
  </r>
  <r>
    <s v="4906598805"/>
    <x v="3"/>
    <x v="7"/>
    <d v="2020-08-20T00:00:00"/>
    <x v="5"/>
    <x v="7"/>
    <s v="1060"/>
    <s v="S060"/>
    <s v="H"/>
    <n v="0"/>
    <n v="1"/>
    <x v="0"/>
    <s v="530000173988"/>
    <x v="470"/>
    <x v="7"/>
    <n v="8280"/>
    <n v="0"/>
    <s v="CMP"/>
  </r>
  <r>
    <s v="4906598806"/>
    <x v="3"/>
    <x v="7"/>
    <d v="2020-08-20T00:00:00"/>
    <x v="3"/>
    <x v="7"/>
    <s v="1060"/>
    <s v="S060"/>
    <s v="S"/>
    <n v="0"/>
    <n v="-1"/>
    <x v="0"/>
    <s v="530000173988"/>
    <x v="470"/>
    <x v="7"/>
    <n v="8280"/>
    <n v="0"/>
    <s v="CMP"/>
  </r>
  <r>
    <s v="4906598807"/>
    <x v="3"/>
    <x v="7"/>
    <d v="2020-08-20T00:00:00"/>
    <x v="3"/>
    <x v="2"/>
    <s v="1060"/>
    <s v="S060"/>
    <s v="S"/>
    <n v="0"/>
    <n v="-1"/>
    <x v="0"/>
    <s v="530000174043"/>
    <x v="470"/>
    <x v="2"/>
    <n v="9490"/>
    <n v="0"/>
    <s v="CMP"/>
  </r>
  <r>
    <s v="4906598814"/>
    <x v="3"/>
    <x v="7"/>
    <d v="2020-08-21T00:00:00"/>
    <x v="5"/>
    <x v="65"/>
    <s v="1017"/>
    <s v="S017"/>
    <s v="H"/>
    <n v="0"/>
    <n v="1"/>
    <x v="0"/>
    <s v="530000127013"/>
    <x v="456"/>
    <x v="65"/>
    <n v="8130"/>
    <n v="0"/>
    <s v="ERO"/>
  </r>
  <r>
    <s v="4906598861"/>
    <x v="3"/>
    <x v="7"/>
    <d v="2020-08-21T00:00:00"/>
    <x v="5"/>
    <x v="6"/>
    <s v="1017"/>
    <s v="S017"/>
    <s v="H"/>
    <n v="0"/>
    <n v="1"/>
    <x v="0"/>
    <s v="530000192569"/>
    <x v="424"/>
    <x v="6"/>
    <n v="1446"/>
    <n v="0"/>
    <s v="CMP"/>
  </r>
  <r>
    <s v="4906599014"/>
    <x v="3"/>
    <x v="7"/>
    <d v="2020-08-21T00:00:00"/>
    <x v="5"/>
    <x v="0"/>
    <s v="1010"/>
    <s v="S010"/>
    <s v="H"/>
    <n v="0"/>
    <n v="1"/>
    <x v="0"/>
    <s v="530000190765"/>
    <x v="472"/>
    <x v="0"/>
    <n v="41000"/>
    <n v="0"/>
    <s v="CMP"/>
  </r>
  <r>
    <s v="4906599050"/>
    <x v="3"/>
    <x v="7"/>
    <d v="2020-08-22T00:00:00"/>
    <x v="5"/>
    <x v="2"/>
    <s v="1030"/>
    <s v="S030"/>
    <s v="H"/>
    <n v="0"/>
    <n v="1"/>
    <x v="0"/>
    <s v="530000198047"/>
    <x v="437"/>
    <x v="2"/>
    <n v="9490"/>
    <n v="0"/>
    <s v="ERO"/>
  </r>
  <r>
    <s v="4906599052"/>
    <x v="3"/>
    <x v="7"/>
    <d v="2020-08-21T00:00:00"/>
    <x v="5"/>
    <x v="10"/>
    <s v="1030"/>
    <s v="S030"/>
    <s v="H"/>
    <n v="0"/>
    <n v="1"/>
    <x v="0"/>
    <s v="530000186641"/>
    <x v="478"/>
    <x v="10"/>
    <n v="42200"/>
    <n v="0"/>
    <s v="CMP"/>
  </r>
  <r>
    <s v="4906599054"/>
    <x v="3"/>
    <x v="7"/>
    <d v="2020-08-21T00:00:00"/>
    <x v="5"/>
    <x v="10"/>
    <s v="1030"/>
    <s v="S030"/>
    <s v="H"/>
    <n v="0"/>
    <n v="1"/>
    <x v="0"/>
    <s v="530000186442"/>
    <x v="427"/>
    <x v="10"/>
    <n v="42200"/>
    <n v="0"/>
    <s v="CMP"/>
  </r>
  <r>
    <s v="4906599057"/>
    <x v="3"/>
    <x v="7"/>
    <d v="2020-08-21T00:00:00"/>
    <x v="5"/>
    <x v="7"/>
    <s v="1030"/>
    <s v="S030"/>
    <s v="H"/>
    <n v="0"/>
    <n v="1"/>
    <x v="0"/>
    <s v="530000199259"/>
    <x v="427"/>
    <x v="7"/>
    <n v="8280"/>
    <n v="0"/>
    <s v="CMP"/>
  </r>
  <r>
    <s v="4906599060"/>
    <x v="3"/>
    <x v="7"/>
    <d v="2020-08-21T00:00:00"/>
    <x v="5"/>
    <x v="65"/>
    <s v="1030"/>
    <s v="S030"/>
    <s v="H"/>
    <n v="0"/>
    <n v="1"/>
    <x v="0"/>
    <s v="530000192168"/>
    <x v="427"/>
    <x v="65"/>
    <n v="8130"/>
    <n v="0"/>
    <s v="CMP"/>
  </r>
  <r>
    <s v="4906599061"/>
    <x v="3"/>
    <x v="7"/>
    <d v="2020-08-21T00:00:00"/>
    <x v="5"/>
    <x v="26"/>
    <s v="1030"/>
    <s v="S030"/>
    <s v="H"/>
    <n v="0"/>
    <n v="1"/>
    <x v="0"/>
    <s v="530000192168"/>
    <x v="427"/>
    <x v="26"/>
    <n v="9000"/>
    <n v="0"/>
    <s v="CMP"/>
  </r>
  <r>
    <s v="4906599063"/>
    <x v="3"/>
    <x v="7"/>
    <d v="2020-08-21T00:00:00"/>
    <x v="5"/>
    <x v="7"/>
    <s v="1030"/>
    <s v="S030"/>
    <s v="H"/>
    <n v="0"/>
    <n v="1"/>
    <x v="0"/>
    <s v="530000182551"/>
    <x v="437"/>
    <x v="7"/>
    <n v="8280"/>
    <n v="0"/>
    <s v="ERO"/>
  </r>
  <r>
    <s v="4906599067"/>
    <x v="3"/>
    <x v="7"/>
    <d v="2020-08-21T00:00:00"/>
    <x v="5"/>
    <x v="7"/>
    <s v="1030"/>
    <s v="S030"/>
    <s v="H"/>
    <n v="0"/>
    <n v="1"/>
    <x v="0"/>
    <s v="530000179658"/>
    <x v="478"/>
    <x v="7"/>
    <n v="8280"/>
    <n v="0"/>
    <s v="CMP"/>
  </r>
  <r>
    <s v="4906599092"/>
    <x v="3"/>
    <x v="7"/>
    <d v="2020-08-21T00:00:00"/>
    <x v="5"/>
    <x v="13"/>
    <s v="1060"/>
    <s v="S060"/>
    <s v="H"/>
    <n v="0"/>
    <n v="1"/>
    <x v="0"/>
    <s v="530000197356"/>
    <x v="458"/>
    <x v="13"/>
    <n v="46100"/>
    <n v="0"/>
    <s v="ERO"/>
  </r>
  <r>
    <s v="4906599095"/>
    <x v="3"/>
    <x v="7"/>
    <d v="2020-08-21T00:00:00"/>
    <x v="5"/>
    <x v="7"/>
    <s v="1017"/>
    <s v="S017"/>
    <s v="H"/>
    <n v="0"/>
    <n v="1"/>
    <x v="0"/>
    <s v="530000127013"/>
    <x v="456"/>
    <x v="7"/>
    <n v="8280"/>
    <n v="0"/>
    <s v="ERO"/>
  </r>
  <r>
    <s v="4906599110"/>
    <x v="3"/>
    <x v="7"/>
    <d v="2020-08-21T00:00:00"/>
    <x v="5"/>
    <x v="0"/>
    <s v="1080"/>
    <s v="S080"/>
    <s v="H"/>
    <n v="0"/>
    <n v="1"/>
    <x v="0"/>
    <s v="530000197226"/>
    <x v="449"/>
    <x v="0"/>
    <n v="41000"/>
    <n v="0"/>
    <s v="ERO"/>
  </r>
  <r>
    <s v="4906599133"/>
    <x v="3"/>
    <x v="7"/>
    <d v="2020-08-21T00:00:00"/>
    <x v="5"/>
    <x v="13"/>
    <s v="1030"/>
    <s v="S030"/>
    <s v="H"/>
    <n v="0"/>
    <n v="1"/>
    <x v="0"/>
    <s v="530000196416"/>
    <x v="996"/>
    <x v="13"/>
    <n v="46100"/>
    <n v="0"/>
    <s v=""/>
  </r>
  <r>
    <s v="4906599187"/>
    <x v="3"/>
    <x v="7"/>
    <d v="2020-08-22T00:00:00"/>
    <x v="5"/>
    <x v="2"/>
    <s v="1010"/>
    <s v="S010"/>
    <s v="H"/>
    <n v="0"/>
    <n v="1"/>
    <x v="0"/>
    <s v="530000183900"/>
    <x v="333"/>
    <x v="2"/>
    <n v="9490"/>
    <n v="0"/>
    <s v="ERO"/>
  </r>
  <r>
    <s v="4906599237"/>
    <x v="3"/>
    <x v="7"/>
    <d v="2020-08-22T00:00:00"/>
    <x v="5"/>
    <x v="11"/>
    <s v="1010"/>
    <s v="S010"/>
    <s v="H"/>
    <n v="0"/>
    <n v="1"/>
    <x v="0"/>
    <s v="530000183900"/>
    <x v="333"/>
    <x v="11"/>
    <n v="11525"/>
    <n v="0"/>
    <s v="ERO"/>
  </r>
  <r>
    <s v="4906599267"/>
    <x v="3"/>
    <x v="7"/>
    <d v="2020-08-22T00:00:00"/>
    <x v="5"/>
    <x v="5"/>
    <s v="1010"/>
    <s v="S010"/>
    <s v="H"/>
    <n v="0"/>
    <n v="1"/>
    <x v="0"/>
    <s v="530000193958"/>
    <x v="426"/>
    <x v="5"/>
    <n v="1297"/>
    <n v="0"/>
    <s v="ERO"/>
  </r>
  <r>
    <s v="4906599271"/>
    <x v="3"/>
    <x v="7"/>
    <d v="2020-08-22T00:00:00"/>
    <x v="5"/>
    <x v="12"/>
    <s v="1060"/>
    <s v="S060"/>
    <s v="H"/>
    <n v="0"/>
    <n v="1"/>
    <x v="0"/>
    <s v="530000193305"/>
    <x v="440"/>
    <x v="12"/>
    <n v="10385"/>
    <n v="0"/>
    <s v="ERO"/>
  </r>
  <r>
    <s v="4906599324"/>
    <x v="3"/>
    <x v="7"/>
    <d v="2020-08-23T00:00:00"/>
    <x v="5"/>
    <x v="9"/>
    <s v="1050"/>
    <s v="S050"/>
    <s v="H"/>
    <n v="0"/>
    <n v="1"/>
    <x v="0"/>
    <s v="530000200288"/>
    <x v="283"/>
    <x v="9"/>
    <n v="1965"/>
    <n v="0"/>
    <s v=""/>
  </r>
  <r>
    <s v="4906599325"/>
    <x v="3"/>
    <x v="7"/>
    <d v="2020-08-23T00:00:00"/>
    <x v="5"/>
    <x v="63"/>
    <s v="1050"/>
    <s v="S050"/>
    <s v="H"/>
    <n v="0"/>
    <n v="1"/>
    <x v="0"/>
    <s v="530000200055"/>
    <x v="460"/>
    <x v="63"/>
    <n v="3113"/>
    <n v="0"/>
    <s v="ERO"/>
  </r>
  <r>
    <s v="4906599351"/>
    <x v="3"/>
    <x v="7"/>
    <d v="2020-08-23T00:00:00"/>
    <x v="5"/>
    <x v="2"/>
    <s v="1030"/>
    <s v="S030"/>
    <s v="H"/>
    <n v="0"/>
    <n v="1"/>
    <x v="0"/>
    <s v="530000198141"/>
    <x v="437"/>
    <x v="2"/>
    <n v="9490"/>
    <n v="0"/>
    <s v="ERO"/>
  </r>
  <r>
    <s v="4906599370"/>
    <x v="3"/>
    <x v="7"/>
    <d v="2020-08-24T00:00:00"/>
    <x v="5"/>
    <x v="17"/>
    <s v="1080"/>
    <s v="S080"/>
    <s v="H"/>
    <n v="0"/>
    <n v="1"/>
    <x v="0"/>
    <s v="530000195720"/>
    <x v="423"/>
    <x v="17"/>
    <n v="43365"/>
    <n v="0"/>
    <s v="CMP"/>
  </r>
  <r>
    <s v="4906599391"/>
    <x v="3"/>
    <x v="7"/>
    <d v="2020-08-23T00:00:00"/>
    <x v="5"/>
    <x v="28"/>
    <s v="1030"/>
    <s v="S030"/>
    <s v="H"/>
    <n v="0"/>
    <n v="1"/>
    <x v="0"/>
    <s v="530000199525"/>
    <x v="437"/>
    <x v="28"/>
    <n v="44820"/>
    <n v="0"/>
    <s v="ERO"/>
  </r>
  <r>
    <s v="4906599401"/>
    <x v="3"/>
    <x v="7"/>
    <d v="2020-08-20T00:00:00"/>
    <x v="3"/>
    <x v="0"/>
    <s v="1030"/>
    <s v="S030"/>
    <s v="S"/>
    <n v="0"/>
    <n v="-2"/>
    <x v="0"/>
    <s v="530000186003"/>
    <x v="30"/>
    <x v="0"/>
    <n v="41000"/>
    <n v="0"/>
    <s v="CMP"/>
  </r>
  <r>
    <s v="4906599487"/>
    <x v="3"/>
    <x v="7"/>
    <d v="2020-08-24T00:00:00"/>
    <x v="3"/>
    <x v="65"/>
    <s v="1017"/>
    <s v="S017"/>
    <s v="S"/>
    <n v="0"/>
    <n v="-1"/>
    <x v="0"/>
    <s v="530000127013"/>
    <x v="456"/>
    <x v="65"/>
    <n v="8130"/>
    <n v="0"/>
    <s v="ERO"/>
  </r>
  <r>
    <s v="4906599648"/>
    <x v="3"/>
    <x v="7"/>
    <d v="2020-08-24T00:00:00"/>
    <x v="5"/>
    <x v="7"/>
    <s v="1080"/>
    <s v="S080"/>
    <s v="H"/>
    <n v="0"/>
    <n v="1"/>
    <x v="0"/>
    <s v="530000191945"/>
    <x v="423"/>
    <x v="7"/>
    <n v="8280"/>
    <n v="0"/>
    <s v="CMP"/>
  </r>
  <r>
    <s v="4906599679"/>
    <x v="3"/>
    <x v="7"/>
    <d v="2020-08-24T00:00:00"/>
    <x v="5"/>
    <x v="0"/>
    <s v="1020"/>
    <s v="S020"/>
    <s v="H"/>
    <n v="0"/>
    <n v="1"/>
    <x v="0"/>
    <s v="530000172955"/>
    <x v="337"/>
    <x v="0"/>
    <n v="41000"/>
    <n v="0"/>
    <s v="NB"/>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1ED5C9E-9454-42FA-91DA-82FEECCADC56}" name="PivotTable1" cacheId="0" applyNumberFormats="0" applyBorderFormats="0" applyFontFormats="0" applyPatternFormats="0" applyAlignmentFormats="0" applyWidthHeightFormats="1" dataCaption="Values" updatedVersion="8" minRefreshableVersion="3" useAutoFormatting="1" itemPrintTitles="1" createdVersion="8" indent="0" compact="0" compactData="0" gridDropZones="1" multipleFieldFilters="0">
  <location ref="A10:K104" firstHeaderRow="1" firstDataRow="2" firstDataCol="3" rowPageCount="2" colPageCount="1"/>
  <pivotFields count="18">
    <pivotField compact="0" outline="0" showAll="0" defaultSubtotal="0"/>
    <pivotField axis="axisCol" compact="0" outline="0" showAll="0" defaultSubtotal="0">
      <items count="7">
        <item x="0"/>
        <item x="1"/>
        <item x="2"/>
        <item x="3"/>
        <item x="4"/>
        <item x="5"/>
        <item x="6"/>
      </items>
    </pivotField>
    <pivotField compact="0" outline="0" showAll="0" defaultSubtotal="0">
      <items count="12">
        <item x="0"/>
        <item x="9"/>
        <item x="10"/>
        <item x="11"/>
        <item x="1"/>
        <item x="2"/>
        <item x="3"/>
        <item x="4"/>
        <item x="5"/>
        <item x="6"/>
        <item x="7"/>
        <item x="8"/>
      </items>
    </pivotField>
    <pivotField compact="0" numFmtId="14" outline="0" showAll="0" defaultSubtotal="0"/>
    <pivotField axis="axisPage" compact="0" outline="0" multipleItemSelectionAllowed="1" showAll="0" defaultSubtotal="0">
      <items count="19">
        <item h="1" x="12"/>
        <item h="1" x="13"/>
        <item h="1" x="14"/>
        <item h="1" x="17"/>
        <item h="1" x="15"/>
        <item h="1" x="16"/>
        <item x="5"/>
        <item x="3"/>
        <item x="4"/>
        <item x="9"/>
        <item x="8"/>
        <item x="7"/>
        <item x="10"/>
        <item x="11"/>
        <item x="1"/>
        <item x="0"/>
        <item x="2"/>
        <item x="6"/>
        <item x="18"/>
      </items>
    </pivotField>
    <pivotField axis="axisRow" compact="0" outline="0" showAll="0" defaultSubtotal="0">
      <items count="178">
        <item x="46"/>
        <item x="62"/>
        <item x="60"/>
        <item x="1"/>
        <item x="56"/>
        <item x="118"/>
        <item x="5"/>
        <item x="19"/>
        <item x="29"/>
        <item x="85"/>
        <item x="72"/>
        <item x="74"/>
        <item x="82"/>
        <item x="3"/>
        <item x="6"/>
        <item x="9"/>
        <item x="63"/>
        <item x="44"/>
        <item x="108"/>
        <item x="91"/>
        <item x="22"/>
        <item x="16"/>
        <item x="8"/>
        <item x="110"/>
        <item x="68"/>
        <item x="79"/>
        <item x="114"/>
        <item x="86"/>
        <item x="21"/>
        <item x="49"/>
        <item x="109"/>
        <item x="122"/>
        <item x="66"/>
        <item x="157"/>
        <item x="78"/>
        <item x="129"/>
        <item x="132"/>
        <item x="120"/>
        <item x="174"/>
        <item x="32"/>
        <item x="20"/>
        <item x="176"/>
        <item x="31"/>
        <item x="42"/>
        <item x="96"/>
        <item x="99"/>
        <item x="89"/>
        <item x="90"/>
        <item x="127"/>
        <item x="98"/>
        <item x="161"/>
        <item x="136"/>
        <item x="170"/>
        <item x="139"/>
        <item x="140"/>
        <item x="168"/>
        <item x="143"/>
        <item x="169"/>
        <item x="162"/>
        <item x="141"/>
        <item x="166"/>
        <item x="160"/>
        <item x="164"/>
        <item x="138"/>
        <item x="167"/>
        <item x="163"/>
        <item x="165"/>
        <item x="130"/>
        <item x="142"/>
        <item x="87"/>
        <item x="126"/>
        <item x="54"/>
        <item x="80"/>
        <item x="125"/>
        <item x="83"/>
        <item x="34"/>
        <item x="71"/>
        <item x="88"/>
        <item x="103"/>
        <item x="52"/>
        <item x="134"/>
        <item x="25"/>
        <item x="67"/>
        <item x="23"/>
        <item x="111"/>
        <item x="26"/>
        <item x="70"/>
        <item x="116"/>
        <item x="41"/>
        <item x="48"/>
        <item x="128"/>
        <item x="121"/>
        <item x="30"/>
        <item x="123"/>
        <item x="84"/>
        <item x="27"/>
        <item x="81"/>
        <item x="40"/>
        <item x="131"/>
        <item x="4"/>
        <item x="38"/>
        <item x="144"/>
        <item x="13"/>
        <item x="18"/>
        <item x="14"/>
        <item x="137"/>
        <item x="51"/>
        <item x="35"/>
        <item x="15"/>
        <item x="124"/>
        <item x="73"/>
        <item x="50"/>
        <item x="17"/>
        <item x="28"/>
        <item x="10"/>
        <item x="0"/>
        <item x="97"/>
        <item x="33"/>
        <item x="171"/>
        <item x="107"/>
        <item x="173"/>
        <item x="172"/>
        <item x="36"/>
        <item x="37"/>
        <item x="92"/>
        <item x="77"/>
        <item x="64"/>
        <item x="61"/>
        <item x="102"/>
        <item x="43"/>
        <item x="69"/>
        <item x="75"/>
        <item x="47"/>
        <item x="113"/>
        <item x="57"/>
        <item x="153"/>
        <item x="53"/>
        <item x="101"/>
        <item x="119"/>
        <item x="135"/>
        <item x="151"/>
        <item x="104"/>
        <item x="100"/>
        <item x="152"/>
        <item x="106"/>
        <item x="105"/>
        <item x="154"/>
        <item x="155"/>
        <item x="145"/>
        <item x="177"/>
        <item x="59"/>
        <item x="58"/>
        <item x="148"/>
        <item x="112"/>
        <item x="76"/>
        <item x="24"/>
        <item x="158"/>
        <item x="7"/>
        <item x="2"/>
        <item x="12"/>
        <item x="11"/>
        <item x="39"/>
        <item x="115"/>
        <item x="156"/>
        <item x="149"/>
        <item x="117"/>
        <item x="175"/>
        <item x="65"/>
        <item x="55"/>
        <item x="95"/>
        <item x="45"/>
        <item x="93"/>
        <item x="94"/>
        <item x="147"/>
        <item x="146"/>
        <item x="150"/>
        <item x="133"/>
        <item x="159"/>
      </items>
    </pivotField>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axis="axisRow" compact="0" outline="0" showAll="0" defaultSubtotal="0">
      <items count="1">
        <item x="0"/>
      </items>
    </pivotField>
    <pivotField compact="0" outline="0" showAll="0" defaultSubtotal="0"/>
    <pivotField axis="axisPage" compact="0" outline="0" multipleItemSelectionAllowed="1" showAll="0" defaultSubtotal="0">
      <items count="997">
        <item h="1" x="22"/>
        <item h="1" x="303"/>
        <item h="1" x="425"/>
        <item h="1" x="497"/>
        <item h="1" x="749"/>
        <item h="1" x="414"/>
        <item h="1" x="540"/>
        <item h="1" x="625"/>
        <item h="1" x="498"/>
        <item h="1" x="623"/>
        <item h="1" x="753"/>
        <item h="1" x="464"/>
        <item h="1" x="359"/>
        <item h="1" x="651"/>
        <item h="1" x="467"/>
        <item h="1" x="699"/>
        <item h="1" x="159"/>
        <item h="1" x="76"/>
        <item h="1" x="356"/>
        <item h="1" x="266"/>
        <item h="1" x="189"/>
        <item h="1" x="190"/>
        <item h="1" x="224"/>
        <item h="1" x="282"/>
        <item h="1" x="284"/>
        <item h="1" x="74"/>
        <item h="1" x="710"/>
        <item h="1" x="475"/>
        <item h="1" x="128"/>
        <item h="1" x="114"/>
        <item h="1" x="657"/>
        <item h="1" x="860"/>
        <item h="1" x="462"/>
        <item h="1" x="491"/>
        <item h="1" x="335"/>
        <item h="1" x="234"/>
        <item h="1" x="872"/>
        <item h="1" x="91"/>
        <item h="1" x="121"/>
        <item h="1" x="806"/>
        <item h="1" x="259"/>
        <item h="1" x="279"/>
        <item h="1" x="514"/>
        <item h="1" x="567"/>
        <item h="1" x="606"/>
        <item h="1" x="141"/>
        <item h="1" x="146"/>
        <item h="1" x="417"/>
        <item h="1" x="622"/>
        <item h="1" x="805"/>
        <item h="1" x="862"/>
        <item h="1" x="412"/>
        <item h="1" x="748"/>
        <item h="1" x="546"/>
        <item h="1" x="273"/>
        <item x="45"/>
        <item h="1" x="914"/>
        <item h="1" x="172"/>
        <item h="1" x="265"/>
        <item h="1" x="838"/>
        <item h="1" x="543"/>
        <item h="1" x="217"/>
        <item h="1" x="310"/>
        <item h="1" x="129"/>
        <item h="1" x="152"/>
        <item h="1" x="160"/>
        <item h="1" x="103"/>
        <item h="1" x="9"/>
        <item h="1" x="210"/>
        <item h="1" x="743"/>
        <item h="1" x="757"/>
        <item h="1" x="769"/>
        <item h="1" x="38"/>
        <item h="1" x="378"/>
        <item h="1" x="372"/>
        <item h="1" x="36"/>
        <item h="1" x="729"/>
        <item h="1" x="213"/>
        <item x="162"/>
        <item x="206"/>
        <item x="142"/>
        <item x="94"/>
        <item x="951"/>
        <item h="1" x="72"/>
        <item h="1" x="312"/>
        <item h="1" x="311"/>
        <item h="1" x="448"/>
        <item h="1" x="202"/>
        <item x="66"/>
        <item x="44"/>
        <item x="140"/>
        <item x="110"/>
        <item x="46"/>
        <item x="216"/>
        <item x="70"/>
        <item x="117"/>
        <item x="173"/>
        <item x="65"/>
        <item x="147"/>
        <item x="63"/>
        <item x="285"/>
        <item x="158"/>
        <item x="86"/>
        <item x="137"/>
        <item h="1" x="392"/>
        <item h="1" x="885"/>
        <item h="1" x="61"/>
        <item h="1" x="411"/>
        <item h="1" x="222"/>
        <item h="1" x="205"/>
        <item h="1" x="208"/>
        <item h="1" x="48"/>
        <item h="1" x="99"/>
        <item h="1" x="728"/>
        <item h="1" x="484"/>
        <item h="1" x="740"/>
        <item h="1" x="170"/>
        <item h="1" x="237"/>
        <item h="1" x="328"/>
        <item h="1" x="132"/>
        <item h="1" x="164"/>
        <item x="100"/>
        <item x="892"/>
        <item x="168"/>
        <item x="139"/>
        <item x="17"/>
        <item x="0"/>
        <item x="55"/>
        <item x="4"/>
        <item x="16"/>
        <item x="47"/>
        <item x="82"/>
        <item x="1"/>
        <item x="89"/>
        <item x="123"/>
        <item x="56"/>
        <item x="62"/>
        <item x="27"/>
        <item x="125"/>
        <item x="106"/>
        <item x="134"/>
        <item x="143"/>
        <item x="181"/>
        <item x="883"/>
        <item x="910"/>
        <item x="98"/>
        <item x="93"/>
        <item x="34"/>
        <item x="130"/>
        <item x="144"/>
        <item h="1" x="882"/>
        <item h="1" x="879"/>
        <item h="1" x="754"/>
        <item h="1" x="244"/>
        <item h="1" x="877"/>
        <item h="1" x="898"/>
        <item h="1" x="894"/>
        <item h="1" x="874"/>
        <item h="1" x="876"/>
        <item h="1" x="878"/>
        <item h="1" x="96"/>
        <item h="1" x="875"/>
        <item h="1" x="880"/>
        <item h="1" x="135"/>
        <item h="1" x="197"/>
        <item h="1" x="49"/>
        <item h="1" x="896"/>
        <item h="1" x="124"/>
        <item h="1" x="5"/>
        <item h="1" x="881"/>
        <item h="1" x="69"/>
        <item h="1" x="136"/>
        <item h="1" x="171"/>
        <item h="1" x="369"/>
        <item h="1" x="188"/>
        <item h="1" x="913"/>
        <item h="1" x="240"/>
        <item h="1" x="287"/>
        <item h="1" x="252"/>
        <item h="1" x="350"/>
        <item h="1" x="161"/>
        <item h="1" x="156"/>
        <item h="1" x="204"/>
        <item h="1" x="97"/>
        <item h="1" x="169"/>
        <item h="1" x="380"/>
        <item h="1" x="176"/>
        <item h="1" x="151"/>
        <item x="179"/>
        <item x="889"/>
        <item x="180"/>
        <item x="899"/>
        <item x="178"/>
        <item x="149"/>
        <item x="90"/>
        <item x="109"/>
        <item x="901"/>
        <item x="54"/>
        <item x="75"/>
        <item x="107"/>
        <item x="118"/>
        <item x="15"/>
        <item x="87"/>
        <item x="108"/>
        <item x="186"/>
        <item x="85"/>
        <item x="112"/>
        <item x="102"/>
        <item x="78"/>
        <item x="77"/>
        <item x="127"/>
        <item x="64"/>
        <item x="131"/>
        <item x="101"/>
        <item x="83"/>
        <item x="942"/>
        <item x="911"/>
        <item x="905"/>
        <item x="908"/>
        <item x="744"/>
        <item x="111"/>
        <item x="113"/>
        <item x="148"/>
        <item x="165"/>
        <item x="92"/>
        <item x="211"/>
        <item h="1" x="891"/>
        <item h="1" x="258"/>
        <item h="1" x="900"/>
        <item h="1" x="196"/>
        <item h="1" x="318"/>
        <item h="1" x="906"/>
        <item h="1" x="301"/>
        <item h="1" x="893"/>
        <item h="1" x="907"/>
        <item h="1" x="214"/>
        <item h="1" x="887"/>
        <item h="1" x="897"/>
        <item h="1" x="888"/>
        <item h="1" x="890"/>
        <item h="1" x="895"/>
        <item h="1" x="902"/>
        <item h="1" x="884"/>
        <item h="1" x="886"/>
        <item h="1" x="183"/>
        <item h="1" x="175"/>
        <item h="1" x="177"/>
        <item h="1" x="116"/>
        <item h="1" x="909"/>
        <item h="1" x="122"/>
        <item h="1" x="939"/>
        <item h="1" x="903"/>
        <item h="1" x="73"/>
        <item h="1" x="26"/>
        <item h="1" x="53"/>
        <item h="1" x="28"/>
        <item h="1" x="52"/>
        <item h="1" x="239"/>
        <item h="1" x="314"/>
        <item h="1" x="198"/>
        <item h="1" x="685"/>
        <item h="1" x="336"/>
        <item h="1" x="192"/>
        <item h="1" x="686"/>
        <item h="1" x="203"/>
        <item h="1" x="590"/>
        <item h="1" x="321"/>
        <item h="1" x="501"/>
        <item h="1" x="444"/>
        <item h="1" x="233"/>
        <item h="1" x="289"/>
        <item h="1" x="933"/>
        <item h="1" x="946"/>
        <item h="1" x="947"/>
        <item h="1" x="943"/>
        <item h="1" x="402"/>
        <item h="1" x="360"/>
        <item h="1" x="486"/>
        <item h="1" x="267"/>
        <item h="1" x="247"/>
        <item h="1" x="167"/>
        <item h="1" x="254"/>
        <item h="1" x="138"/>
        <item h="1" x="215"/>
        <item h="1" x="985"/>
        <item h="1" x="201"/>
        <item h="1" x="286"/>
        <item x="226"/>
        <item x="490"/>
        <item x="276"/>
        <item x="950"/>
        <item x="243"/>
        <item x="294"/>
        <item x="940"/>
        <item x="225"/>
        <item x="228"/>
        <item x="166"/>
        <item x="262"/>
        <item x="220"/>
        <item x="256"/>
        <item x="229"/>
        <item x="187"/>
        <item x="236"/>
        <item x="253"/>
        <item x="207"/>
        <item x="242"/>
        <item x="157"/>
        <item x="250"/>
        <item x="246"/>
        <item x="280"/>
        <item x="232"/>
        <item x="245"/>
        <item x="938"/>
        <item x="953"/>
        <item x="936"/>
        <item x="937"/>
        <item x="945"/>
        <item x="949"/>
        <item x="241"/>
        <item x="227"/>
        <item x="88"/>
        <item x="191"/>
        <item x="941"/>
        <item x="248"/>
        <item h="1" x="912"/>
        <item h="1" x="916"/>
        <item h="1" x="925"/>
        <item h="1" x="926"/>
        <item h="1" x="616"/>
        <item h="1" x="934"/>
        <item h="1" x="235"/>
        <item h="1" x="219"/>
        <item h="1" x="919"/>
        <item h="1" x="231"/>
        <item h="1" x="924"/>
        <item h="1" x="927"/>
        <item h="1" x="918"/>
        <item h="1" x="922"/>
        <item h="1" x="488"/>
        <item h="1" x="846"/>
        <item h="1" x="923"/>
        <item h="1" x="929"/>
        <item h="1" x="223"/>
        <item h="1" x="928"/>
        <item h="1" x="944"/>
        <item h="1" x="218"/>
        <item h="1" x="932"/>
        <item h="1" x="930"/>
        <item h="1" x="921"/>
        <item h="1" x="920"/>
        <item h="1" x="904"/>
        <item h="1" x="915"/>
        <item h="1" x="917"/>
        <item h="1" x="935"/>
        <item h="1" x="71"/>
        <item h="1" x="221"/>
        <item h="1" x="120"/>
        <item h="1" x="296"/>
        <item h="1" x="341"/>
        <item h="1" x="955"/>
        <item h="1" x="386"/>
        <item h="1" x="982"/>
        <item h="1" x="972"/>
        <item h="1" x="990"/>
        <item h="1" x="268"/>
        <item h="1" x="969"/>
        <item h="1" x="992"/>
        <item h="1" x="319"/>
        <item h="1" x="995"/>
        <item h="1" x="589"/>
        <item h="1" x="745"/>
        <item h="1" x="322"/>
        <item h="1" x="987"/>
        <item h="1" x="379"/>
        <item h="1" x="317"/>
        <item h="1" x="562"/>
        <item h="1" x="305"/>
        <item h="1" x="298"/>
        <item h="1" x="354"/>
        <item h="1" x="307"/>
        <item h="1" x="330"/>
        <item x="976"/>
        <item x="968"/>
        <item x="348"/>
        <item x="505"/>
        <item x="977"/>
        <item x="326"/>
        <item x="983"/>
        <item x="230"/>
        <item x="293"/>
        <item x="290"/>
        <item x="212"/>
        <item x="292"/>
        <item x="313"/>
        <item x="272"/>
        <item x="257"/>
        <item x="337"/>
        <item x="261"/>
        <item x="325"/>
        <item x="299"/>
        <item x="278"/>
        <item x="619"/>
        <item x="281"/>
        <item x="302"/>
        <item x="324"/>
        <item x="342"/>
        <item x="981"/>
        <item x="967"/>
        <item x="618"/>
        <item x="291"/>
        <item x="309"/>
        <item x="304"/>
        <item x="332"/>
        <item x="306"/>
        <item x="344"/>
        <item h="1" x="473"/>
        <item h="1" x="393"/>
        <item h="1" x="438"/>
        <item h="1" x="471"/>
        <item h="1" x="451"/>
        <item h="1" x="971"/>
        <item h="1" x="504"/>
        <item h="1" x="327"/>
        <item h="1" x="956"/>
        <item h="1" x="499"/>
        <item h="1" x="320"/>
        <item h="1" x="960"/>
        <item h="1" x="300"/>
        <item h="1" x="466"/>
        <item h="1" x="478"/>
        <item h="1" x="441"/>
        <item h="1" x="470"/>
        <item h="1" x="733"/>
        <item h="1" x="480"/>
        <item h="1" x="962"/>
        <item h="1" x="970"/>
        <item h="1" x="965"/>
        <item h="1" x="295"/>
        <item h="1" x="964"/>
        <item h="1" x="974"/>
        <item h="1" x="957"/>
        <item h="1" x="959"/>
        <item h="1" x="961"/>
        <item h="1" x="958"/>
        <item h="1" x="963"/>
        <item h="1" x="966"/>
        <item h="1" x="145"/>
        <item h="1" x="249"/>
        <item h="1" x="153"/>
        <item h="1" x="255"/>
        <item h="1" x="952"/>
        <item h="1" x="843"/>
        <item h="1" x="668"/>
        <item h="1" x="931"/>
        <item h="1" x="647"/>
        <item h="1" x="560"/>
        <item h="1" x="580"/>
        <item h="1" x="594"/>
        <item h="1" x="614"/>
        <item h="1" x="485"/>
        <item h="1" x="847"/>
        <item h="1" x="746"/>
        <item h="1" x="531"/>
        <item h="1" x="459"/>
        <item h="1" x="465"/>
        <item h="1" x="648"/>
        <item h="1" x="553"/>
        <item h="1" x="495"/>
        <item h="1" x="496"/>
        <item h="1" x="741"/>
        <item h="1" x="747"/>
        <item h="1" x="827"/>
        <item h="1" x="750"/>
        <item h="1" x="617"/>
        <item h="1" x="726"/>
        <item h="1" x="636"/>
        <item h="1" x="635"/>
        <item h="1" x="533"/>
        <item h="1" x="734"/>
        <item h="1" x="975"/>
        <item h="1" x="978"/>
        <item h="1" x="628"/>
        <item h="1" x="362"/>
        <item h="1" x="263"/>
        <item h="1" x="323"/>
        <item h="1" x="40"/>
        <item h="1" x="366"/>
        <item h="1" x="343"/>
        <item h="1" x="725"/>
        <item h="1" x="340"/>
        <item h="1" x="251"/>
        <item h="1" x="786"/>
        <item h="1" x="346"/>
        <item h="1" x="338"/>
        <item h="1" x="351"/>
        <item h="1" x="105"/>
        <item h="1" x="396"/>
        <item h="1" x="610"/>
        <item h="1" x="575"/>
        <item h="1" x="357"/>
        <item h="1" x="184"/>
        <item h="1" x="365"/>
        <item h="1" x="329"/>
        <item h="1" x="347"/>
        <item h="1" x="671"/>
        <item h="1" x="536"/>
        <item h="1" x="368"/>
        <item h="1" x="373"/>
        <item h="1" x="415"/>
        <item x="525"/>
        <item x="493"/>
        <item x="489"/>
        <item x="442"/>
        <item x="677"/>
        <item x="483"/>
        <item x="450"/>
        <item x="545"/>
        <item x="587"/>
        <item x="316"/>
        <item x="394"/>
        <item x="334"/>
        <item x="487"/>
        <item x="308"/>
        <item x="477"/>
        <item x="352"/>
        <item x="355"/>
        <item x="445"/>
        <item x="461"/>
        <item x="358"/>
        <item x="377"/>
        <item x="363"/>
        <item x="331"/>
        <item x="523"/>
        <item x="494"/>
        <item x="468"/>
        <item x="371"/>
        <item x="601"/>
        <item x="730"/>
        <item x="446"/>
        <item x="988"/>
        <item x="548"/>
        <item x="381"/>
        <item x="339"/>
        <item x="432"/>
        <item x="453"/>
        <item x="277"/>
        <item x="500"/>
        <item h="1" x="460"/>
        <item h="1" x="367"/>
        <item h="1" x="430"/>
        <item h="1" x="428"/>
        <item h="1" x="426"/>
        <item h="1" x="457"/>
        <item h="1" x="629"/>
        <item h="1" x="435"/>
        <item h="1" x="437"/>
        <item h="1" x="463"/>
        <item h="1" x="440"/>
        <item h="1" x="333"/>
        <item h="1" x="449"/>
        <item h="1" x="452"/>
        <item h="1" x="364"/>
        <item h="1" x="424"/>
        <item h="1" x="427"/>
        <item h="1" x="431"/>
        <item h="1" x="492"/>
        <item h="1" x="472"/>
        <item h="1" x="423"/>
        <item h="1" x="482"/>
        <item h="1" x="455"/>
        <item h="1" x="456"/>
        <item h="1" x="458"/>
        <item h="1" x="434"/>
        <item h="1" x="502"/>
        <item h="1" x="469"/>
        <item h="1" x="474"/>
        <item h="1" x="439"/>
        <item h="1" x="436"/>
        <item h="1" x="429"/>
        <item h="1" x="447"/>
        <item h="1" x="582"/>
        <item h="1" x="374"/>
        <item h="1" x="507"/>
        <item h="1" x="948"/>
        <item h="1" x="476"/>
        <item h="1" x="973"/>
        <item h="1" x="986"/>
        <item h="1" x="550"/>
        <item h="1" x="593"/>
        <item h="1" x="576"/>
        <item h="1" x="517"/>
        <item h="1" x="563"/>
        <item h="1" x="600"/>
        <item h="1" x="630"/>
        <item h="1" x="979"/>
        <item h="1" x="422"/>
        <item h="1" x="559"/>
        <item h="1" x="539"/>
        <item h="1" x="433"/>
        <item h="1" x="834"/>
        <item h="1" x="621"/>
        <item h="1" x="727"/>
        <item h="1" x="570"/>
        <item h="1" x="633"/>
        <item h="1" x="598"/>
        <item h="1" x="413"/>
        <item h="1" x="603"/>
        <item h="1" x="624"/>
        <item h="1" x="609"/>
        <item h="1" x="615"/>
        <item h="1" x="654"/>
        <item h="1" x="779"/>
        <item h="1" x="669"/>
        <item h="1" x="612"/>
        <item h="1" x="722"/>
        <item h="1" x="403"/>
        <item h="1" x="398"/>
        <item h="1" x="815"/>
        <item h="1" x="690"/>
        <item h="1" x="592"/>
        <item h="1" x="399"/>
        <item h="1" x="193"/>
        <item h="1" x="315"/>
        <item h="1" x="35"/>
        <item h="1" x="6"/>
        <item h="1" x="199"/>
        <item h="1" x="980"/>
        <item h="1" x="596"/>
        <item h="1" x="481"/>
        <item h="1" x="554"/>
        <item h="1" x="395"/>
        <item h="1" x="638"/>
        <item h="1" x="737"/>
        <item h="1" x="634"/>
        <item h="1" x="672"/>
        <item h="1" x="712"/>
        <item h="1" x="751"/>
        <item h="1" x="397"/>
        <item h="1" x="993"/>
        <item h="1" x="508"/>
        <item h="1" x="996"/>
        <item h="1" x="644"/>
        <item h="1" x="873"/>
        <item h="1" x="858"/>
        <item h="1" x="400"/>
        <item h="1" x="345"/>
        <item h="1" x="154"/>
        <item h="1" x="602"/>
        <item h="1" x="604"/>
        <item h="1" x="663"/>
        <item h="1" x="552"/>
        <item h="1" x="418"/>
        <item h="1" x="608"/>
        <item h="1" x="391"/>
        <item h="1" x="723"/>
        <item h="1" x="824"/>
        <item h="1" x="856"/>
        <item h="1" x="416"/>
        <item x="713"/>
        <item x="557"/>
        <item x="551"/>
        <item x="693"/>
        <item x="631"/>
        <item x="555"/>
        <item x="585"/>
        <item x="599"/>
        <item x="565"/>
        <item x="382"/>
        <item x="558"/>
        <item x="390"/>
        <item x="388"/>
        <item x="387"/>
        <item x="385"/>
        <item x="384"/>
        <item x="561"/>
        <item x="581"/>
        <item x="578"/>
        <item x="383"/>
        <item x="584"/>
        <item x="569"/>
        <item x="577"/>
        <item x="556"/>
        <item x="564"/>
        <item x="583"/>
        <item x="389"/>
        <item x="586"/>
        <item x="611"/>
        <item x="605"/>
        <item x="597"/>
        <item x="652"/>
        <item x="534"/>
        <item x="538"/>
        <item x="579"/>
        <item x="573"/>
        <item x="572"/>
        <item x="549"/>
        <item h="1" x="520"/>
        <item h="1" x="454"/>
        <item h="1" x="511"/>
        <item h="1" x="522"/>
        <item h="1" x="503"/>
        <item h="1" x="542"/>
        <item h="1" x="510"/>
        <item h="1" x="528"/>
        <item h="1" x="515"/>
        <item h="1" x="527"/>
        <item h="1" x="521"/>
        <item h="1" x="516"/>
        <item h="1" x="627"/>
        <item h="1" x="537"/>
        <item h="1" x="535"/>
        <item h="1" x="526"/>
        <item h="1" x="588"/>
        <item h="1" x="530"/>
        <item h="1" x="541"/>
        <item h="1" x="574"/>
        <item h="1" x="566"/>
        <item h="1" x="532"/>
        <item h="1" x="591"/>
        <item h="1" x="544"/>
        <item h="1" x="512"/>
        <item h="1" x="509"/>
        <item h="1" x="524"/>
        <item h="1" x="518"/>
        <item h="1" x="513"/>
        <item h="1" x="519"/>
        <item h="1" x="697"/>
        <item h="1" x="568"/>
        <item h="1" x="780"/>
        <item h="1" x="703"/>
        <item h="1" x="632"/>
        <item h="1" x="547"/>
        <item h="1" x="529"/>
        <item h="1" x="443"/>
        <item h="1" x="479"/>
        <item h="1" x="571"/>
        <item h="1" x="595"/>
        <item h="1" x="607"/>
        <item h="1" x="613"/>
        <item h="1" x="620"/>
        <item h="1" x="789"/>
        <item h="1" x="376"/>
        <item h="1" x="119"/>
        <item h="1" x="185"/>
        <item h="1" x="43"/>
        <item h="1" x="163"/>
        <item h="1" x="84"/>
        <item h="1" x="155"/>
        <item h="1" x="200"/>
        <item h="1" x="288"/>
        <item h="1" x="238"/>
        <item h="1" x="126"/>
        <item h="1" x="760"/>
        <item h="1" x="849"/>
        <item h="1" x="788"/>
        <item h="1" x="419"/>
        <item x="708"/>
        <item x="718"/>
        <item x="688"/>
        <item x="731"/>
        <item x="716"/>
        <item x="700"/>
        <item x="742"/>
        <item x="738"/>
        <item x="706"/>
        <item x="721"/>
        <item x="696"/>
        <item x="719"/>
        <item x="705"/>
        <item x="695"/>
        <item x="681"/>
        <item x="715"/>
        <item x="732"/>
        <item x="687"/>
        <item x="692"/>
        <item x="714"/>
        <item x="755"/>
        <item x="683"/>
        <item x="736"/>
        <item x="701"/>
        <item x="694"/>
        <item x="735"/>
        <item x="832"/>
        <item x="682"/>
        <item x="851"/>
        <item x="724"/>
        <item x="691"/>
        <item x="704"/>
        <item x="698"/>
        <item x="702"/>
        <item x="676"/>
        <item x="707"/>
        <item h="1" x="656"/>
        <item h="1" x="642"/>
        <item h="1" x="639"/>
        <item h="1" x="653"/>
        <item h="1" x="649"/>
        <item h="1" x="660"/>
        <item h="1" x="650"/>
        <item h="1" x="637"/>
        <item h="1" x="661"/>
        <item h="1" x="655"/>
        <item h="1" x="643"/>
        <item h="1" x="646"/>
        <item h="1" x="831"/>
        <item h="1" x="670"/>
        <item h="1" x="662"/>
        <item h="1" x="664"/>
        <item h="1" x="665"/>
        <item h="1" x="679"/>
        <item h="1" x="678"/>
        <item h="1" x="658"/>
        <item h="1" x="680"/>
        <item h="1" x="684"/>
        <item h="1" x="674"/>
        <item h="1" x="675"/>
        <item h="1" x="717"/>
        <item h="1" x="666"/>
        <item h="1" x="673"/>
        <item h="1" x="645"/>
        <item h="1" x="667"/>
        <item h="1" x="641"/>
        <item h="1" x="689"/>
        <item h="1" x="790"/>
        <item h="1" x="859"/>
        <item h="1" x="822"/>
        <item h="1" x="709"/>
        <item h="1" x="989"/>
        <item h="1" x="640"/>
        <item h="1" x="659"/>
        <item h="1" x="720"/>
        <item h="1" x="409"/>
        <item h="1" x="841"/>
        <item h="1" x="868"/>
        <item h="1" x="869"/>
        <item h="1" x="711"/>
        <item h="1" x="407"/>
        <item h="1" x="408"/>
        <item h="1" x="410"/>
        <item h="1" x="795"/>
        <item h="1" x="813"/>
        <item h="1" x="405"/>
        <item h="1" x="420"/>
        <item h="1" x="506"/>
        <item h="1" x="850"/>
        <item h="1" x="839"/>
        <item h="1" x="861"/>
        <item h="1" x="752"/>
        <item h="1" x="756"/>
        <item h="1" x="870"/>
        <item h="1" x="812"/>
        <item h="1" x="844"/>
        <item h="1" x="421"/>
        <item x="836"/>
        <item x="830"/>
        <item x="829"/>
        <item x="797"/>
        <item x="871"/>
        <item x="867"/>
        <item x="840"/>
        <item x="828"/>
        <item x="811"/>
        <item x="782"/>
        <item x="816"/>
        <item x="796"/>
        <item x="787"/>
        <item x="807"/>
        <item x="848"/>
        <item x="855"/>
        <item x="835"/>
        <item x="823"/>
        <item x="818"/>
        <item x="809"/>
        <item x="817"/>
        <item x="821"/>
        <item x="837"/>
        <item x="804"/>
        <item x="857"/>
        <item x="863"/>
        <item x="794"/>
        <item x="810"/>
        <item x="774"/>
        <item x="802"/>
        <item x="793"/>
        <item x="833"/>
        <item h="1" x="773"/>
        <item h="1" x="761"/>
        <item h="1" x="770"/>
        <item h="1" x="771"/>
        <item h="1" x="759"/>
        <item h="1" x="803"/>
        <item h="1" x="777"/>
        <item h="1" x="767"/>
        <item h="1" x="762"/>
        <item h="1" x="765"/>
        <item h="1" x="763"/>
        <item h="1" x="776"/>
        <item h="1" x="845"/>
        <item h="1" x="842"/>
        <item h="1" x="800"/>
        <item h="1" x="792"/>
        <item h="1" x="825"/>
        <item h="1" x="783"/>
        <item h="1" x="778"/>
        <item h="1" x="784"/>
        <item h="1" x="785"/>
        <item h="1" x="768"/>
        <item h="1" x="798"/>
        <item h="1" x="814"/>
        <item h="1" x="826"/>
        <item h="1" x="820"/>
        <item h="1" x="764"/>
        <item h="1" x="758"/>
        <item h="1" x="766"/>
        <item h="1" x="791"/>
        <item h="1" x="772"/>
        <item h="1" x="819"/>
        <item h="1" x="865"/>
        <item h="1" x="775"/>
        <item h="1" x="781"/>
        <item h="1" x="808"/>
        <item h="1" x="799"/>
        <item h="1" x="801"/>
        <item h="1" x="866"/>
        <item h="1" x="864"/>
        <item h="1" x="994"/>
        <item h="1" x="7"/>
        <item h="1" x="30"/>
        <item h="1" x="79"/>
        <item h="1" x="133"/>
        <item h="1" x="10"/>
        <item h="1" x="274"/>
        <item h="1" x="401"/>
        <item h="1" x="739"/>
        <item h="1" x="852"/>
        <item h="1" x="853"/>
        <item h="1" x="854"/>
        <item h="1" x="194"/>
        <item h="1" x="626"/>
        <item h="1" x="115"/>
        <item h="1" x="991"/>
        <item h="1" x="275"/>
        <item h="1" x="209"/>
        <item h="1" x="68"/>
        <item h="1" x="353"/>
        <item h="1" x="361"/>
        <item h="1" x="174"/>
        <item h="1" x="349"/>
        <item h="1" x="297"/>
        <item x="104"/>
        <item x="182"/>
        <item x="404"/>
        <item x="269"/>
        <item x="51"/>
        <item x="270"/>
        <item x="195"/>
        <item h="1" x="2"/>
        <item h="1" x="21"/>
        <item h="1" x="11"/>
        <item h="1" x="32"/>
        <item h="1" x="60"/>
        <item h="1" x="80"/>
        <item h="1" x="59"/>
        <item h="1" x="13"/>
        <item h="1" x="14"/>
        <item h="1" x="42"/>
        <item h="1" x="31"/>
        <item h="1" x="33"/>
        <item h="1" x="25"/>
        <item h="1" x="12"/>
        <item h="1" x="29"/>
        <item h="1" x="3"/>
        <item h="1" x="58"/>
        <item h="1" x="37"/>
        <item h="1" x="67"/>
        <item h="1" x="50"/>
        <item h="1" x="41"/>
        <item h="1" x="8"/>
        <item h="1" x="81"/>
        <item h="1" x="18"/>
        <item h="1" x="406"/>
        <item h="1" x="39"/>
        <item h="1" x="264"/>
        <item h="1" x="24"/>
        <item h="1" x="95"/>
        <item h="1" x="23"/>
        <item h="1" x="20"/>
        <item h="1" x="57"/>
        <item h="1" x="370"/>
        <item h="1" x="150"/>
        <item h="1" x="271"/>
        <item h="1" x="954"/>
        <item h="1" x="375"/>
        <item h="1" x="260"/>
        <item h="1" x="283"/>
        <item h="1" x="984"/>
        <item h="1" x="19"/>
      </items>
    </pivotField>
    <pivotField axis="axisRow" compact="0" outline="0" showAll="0" defaultSubtotal="0">
      <items count="178">
        <item x="3"/>
        <item x="177"/>
        <item x="69"/>
        <item x="25"/>
        <item x="134"/>
        <item x="130"/>
        <item x="91"/>
        <item x="103"/>
        <item x="33"/>
        <item x="97"/>
        <item x="107"/>
        <item x="110"/>
        <item x="67"/>
        <item x="58"/>
        <item x="116"/>
        <item x="102"/>
        <item x="52"/>
        <item x="114"/>
        <item x="68"/>
        <item x="98"/>
        <item x="142"/>
        <item x="173"/>
        <item x="56"/>
        <item x="44"/>
        <item x="79"/>
        <item x="132"/>
        <item x="112"/>
        <item x="120"/>
        <item x="96"/>
        <item x="77"/>
        <item x="88"/>
        <item x="171"/>
        <item x="121"/>
        <item x="30"/>
        <item x="84"/>
        <item x="118"/>
        <item x="108"/>
        <item x="174"/>
        <item x="122"/>
        <item x="172"/>
        <item x="27"/>
        <item x="40"/>
        <item x="131"/>
        <item x="4"/>
        <item x="5"/>
        <item x="6"/>
        <item x="22"/>
        <item x="32"/>
        <item x="99"/>
        <item x="90"/>
        <item x="64"/>
        <item x="80"/>
        <item x="54"/>
        <item x="34"/>
        <item x="144"/>
        <item x="13"/>
        <item x="156"/>
        <item x="66"/>
        <item x="87"/>
        <item x="78"/>
        <item x="18"/>
        <item x="14"/>
        <item x="137"/>
        <item x="51"/>
        <item x="19"/>
        <item x="9"/>
        <item x="16"/>
        <item x="157"/>
        <item x="59"/>
        <item x="76"/>
        <item x="31"/>
        <item x="89"/>
        <item x="61"/>
        <item x="83"/>
        <item x="126"/>
        <item x="71"/>
        <item x="73"/>
        <item x="50"/>
        <item x="35"/>
        <item x="15"/>
        <item x="124"/>
        <item x="29"/>
        <item x="63"/>
        <item x="8"/>
        <item x="129"/>
        <item x="148"/>
        <item x="42"/>
        <item x="43"/>
        <item x="106"/>
        <item x="41"/>
        <item x="48"/>
        <item x="128"/>
        <item x="93"/>
        <item x="74"/>
        <item x="109"/>
        <item x="95"/>
        <item x="60"/>
        <item x="11"/>
        <item x="165"/>
        <item x="166"/>
        <item x="123"/>
        <item x="17"/>
        <item x="0"/>
        <item x="86"/>
        <item x="138"/>
        <item x="70"/>
        <item x="82"/>
        <item x="94"/>
        <item x="115"/>
        <item x="38"/>
        <item x="175"/>
        <item x="85"/>
        <item x="139"/>
        <item x="21"/>
        <item x="23"/>
        <item x="161"/>
        <item x="65"/>
        <item x="46"/>
        <item x="7"/>
        <item x="36"/>
        <item x="20"/>
        <item x="168"/>
        <item x="160"/>
        <item x="167"/>
        <item x="162"/>
        <item x="1"/>
        <item x="28"/>
        <item x="45"/>
        <item x="72"/>
        <item x="140"/>
        <item x="49"/>
        <item x="111"/>
        <item x="136"/>
        <item x="26"/>
        <item x="62"/>
        <item x="2"/>
        <item x="37"/>
        <item x="176"/>
        <item x="127"/>
        <item x="143"/>
        <item x="164"/>
        <item x="163"/>
        <item x="141"/>
        <item x="158"/>
        <item x="117"/>
        <item x="10"/>
        <item x="170"/>
        <item x="55"/>
        <item x="12"/>
        <item x="39"/>
        <item x="92"/>
        <item x="169"/>
        <item x="47"/>
        <item x="145"/>
        <item x="81"/>
        <item x="147"/>
        <item x="75"/>
        <item x="113"/>
        <item x="119"/>
        <item x="149"/>
        <item x="24"/>
        <item x="125"/>
        <item x="153"/>
        <item x="159"/>
        <item x="133"/>
        <item x="150"/>
        <item x="57"/>
        <item x="152"/>
        <item x="154"/>
        <item x="53"/>
        <item x="155"/>
        <item x="104"/>
        <item x="100"/>
        <item x="101"/>
        <item x="105"/>
        <item x="146"/>
        <item x="151"/>
        <item x="135"/>
      </items>
    </pivotField>
    <pivotField compact="0" numFmtId="4" outline="0" showAll="0" defaultSubtotal="0"/>
    <pivotField compact="0" numFmtId="4" outline="0" showAll="0" defaultSubtotal="0"/>
    <pivotField compact="0" outline="0" showAll="0" defaultSubtotal="0"/>
  </pivotFields>
  <rowFields count="3">
    <field x="5"/>
    <field x="14"/>
    <field x="11"/>
  </rowFields>
  <rowItems count="93">
    <i>
      <x/>
      <x v="117"/>
      <x/>
    </i>
    <i>
      <x v="1"/>
      <x v="134"/>
      <x/>
    </i>
    <i>
      <x v="3"/>
      <x v="125"/>
      <x/>
    </i>
    <i>
      <x v="4"/>
      <x v="22"/>
      <x/>
    </i>
    <i>
      <x v="6"/>
      <x v="44"/>
      <x/>
    </i>
    <i>
      <x v="7"/>
      <x v="64"/>
      <x/>
    </i>
    <i>
      <x v="8"/>
      <x v="81"/>
      <x/>
    </i>
    <i>
      <x v="9"/>
      <x v="111"/>
      <x/>
    </i>
    <i>
      <x v="10"/>
      <x v="128"/>
      <x/>
    </i>
    <i>
      <x v="13"/>
      <x/>
      <x/>
    </i>
    <i>
      <x v="14"/>
      <x v="45"/>
      <x/>
    </i>
    <i>
      <x v="15"/>
      <x v="65"/>
      <x/>
    </i>
    <i>
      <x v="16"/>
      <x v="82"/>
      <x/>
    </i>
    <i>
      <x v="17"/>
      <x v="23"/>
      <x/>
    </i>
    <i>
      <x v="20"/>
      <x v="46"/>
      <x/>
    </i>
    <i>
      <x v="21"/>
      <x v="66"/>
      <x/>
    </i>
    <i>
      <x v="22"/>
      <x v="83"/>
      <x/>
    </i>
    <i>
      <x v="25"/>
      <x v="24"/>
      <x/>
    </i>
    <i>
      <x v="28"/>
      <x v="113"/>
      <x/>
    </i>
    <i>
      <x v="29"/>
      <x v="130"/>
      <x/>
    </i>
    <i>
      <x v="37"/>
      <x v="27"/>
      <x/>
    </i>
    <i>
      <x v="39"/>
      <x v="47"/>
      <x/>
    </i>
    <i>
      <x v="41"/>
      <x v="137"/>
      <x/>
    </i>
    <i>
      <x v="42"/>
      <x v="70"/>
      <x/>
    </i>
    <i>
      <x v="43"/>
      <x v="86"/>
      <x/>
    </i>
    <i>
      <x v="45"/>
      <x v="48"/>
      <x/>
    </i>
    <i>
      <x v="46"/>
      <x v="71"/>
      <x/>
    </i>
    <i>
      <x v="47"/>
      <x v="49"/>
      <x/>
    </i>
    <i>
      <x v="48"/>
      <x v="138"/>
      <x/>
    </i>
    <i>
      <x v="50"/>
      <x v="115"/>
      <x/>
    </i>
    <i>
      <x v="51"/>
      <x v="132"/>
      <x/>
    </i>
    <i>
      <x v="52"/>
      <x v="146"/>
      <x/>
    </i>
    <i>
      <x v="53"/>
      <x v="112"/>
      <x/>
    </i>
    <i>
      <x v="54"/>
      <x v="129"/>
      <x/>
    </i>
    <i>
      <x v="55"/>
      <x v="121"/>
      <x/>
    </i>
    <i>
      <x v="58"/>
      <x v="124"/>
      <x/>
    </i>
    <i>
      <x v="67"/>
      <x v="5"/>
      <x/>
    </i>
    <i>
      <x v="69"/>
      <x v="58"/>
      <x/>
    </i>
    <i>
      <x v="71"/>
      <x v="52"/>
      <x/>
    </i>
    <i>
      <x v="72"/>
      <x v="51"/>
      <x/>
    </i>
    <i>
      <x v="73"/>
      <x v="161"/>
      <x/>
    </i>
    <i>
      <x v="75"/>
      <x v="53"/>
      <x/>
    </i>
    <i>
      <x v="76"/>
      <x v="75"/>
      <x/>
    </i>
    <i>
      <x v="77"/>
      <x v="30"/>
      <x/>
    </i>
    <i>
      <x v="78"/>
      <x v="7"/>
      <x/>
    </i>
    <i>
      <x v="83"/>
      <x v="114"/>
      <x/>
    </i>
    <i>
      <x v="84"/>
      <x v="131"/>
      <x/>
    </i>
    <i>
      <x v="85"/>
      <x v="133"/>
      <x/>
    </i>
    <i>
      <x v="86"/>
      <x v="105"/>
      <x/>
    </i>
    <i>
      <x v="88"/>
      <x v="89"/>
      <x/>
    </i>
    <i>
      <x v="89"/>
      <x v="90"/>
      <x/>
    </i>
    <i>
      <x v="90"/>
      <x v="91"/>
      <x/>
    </i>
    <i>
      <x v="91"/>
      <x v="32"/>
      <x/>
    </i>
    <i>
      <x v="92"/>
      <x v="33"/>
      <x/>
    </i>
    <i>
      <x v="94"/>
      <x v="34"/>
      <x/>
    </i>
    <i>
      <x v="95"/>
      <x v="40"/>
      <x/>
    </i>
    <i>
      <x v="97"/>
      <x v="41"/>
      <x/>
    </i>
    <i>
      <x v="99"/>
      <x v="43"/>
      <x/>
    </i>
    <i>
      <x v="100"/>
      <x v="109"/>
      <x/>
    </i>
    <i>
      <x v="101"/>
      <x v="54"/>
      <x/>
    </i>
    <i>
      <x v="102"/>
      <x v="55"/>
      <x/>
    </i>
    <i>
      <x v="103"/>
      <x v="60"/>
      <x/>
    </i>
    <i>
      <x v="104"/>
      <x v="61"/>
      <x/>
    </i>
    <i>
      <x v="105"/>
      <x v="62"/>
      <x/>
    </i>
    <i>
      <x v="106"/>
      <x v="63"/>
      <x/>
    </i>
    <i>
      <x v="107"/>
      <x v="78"/>
      <x/>
    </i>
    <i>
      <x v="108"/>
      <x v="79"/>
      <x/>
    </i>
    <i>
      <x v="109"/>
      <x v="80"/>
      <x/>
    </i>
    <i>
      <x v="110"/>
      <x v="76"/>
      <x/>
    </i>
    <i>
      <x v="111"/>
      <x v="77"/>
      <x/>
    </i>
    <i>
      <x v="112"/>
      <x v="101"/>
      <x/>
    </i>
    <i>
      <x v="113"/>
      <x v="126"/>
      <x/>
    </i>
    <i>
      <x v="114"/>
      <x v="145"/>
      <x/>
    </i>
    <i>
      <x v="115"/>
      <x v="102"/>
      <x/>
    </i>
    <i>
      <x v="122"/>
      <x v="119"/>
      <x/>
    </i>
    <i>
      <x v="123"/>
      <x v="136"/>
      <x/>
    </i>
    <i>
      <x v="124"/>
      <x v="150"/>
      <x/>
    </i>
    <i>
      <x v="126"/>
      <x v="50"/>
      <x/>
    </i>
    <i>
      <x v="136"/>
      <x v="169"/>
      <x/>
    </i>
    <i>
      <x v="138"/>
      <x v="158"/>
      <x/>
    </i>
    <i>
      <x v="150"/>
      <x v="68"/>
      <x/>
    </i>
    <i>
      <x v="151"/>
      <x v="13"/>
      <x/>
    </i>
    <i>
      <x v="157"/>
      <x v="118"/>
      <x/>
    </i>
    <i>
      <x v="158"/>
      <x v="135"/>
      <x/>
    </i>
    <i>
      <x v="159"/>
      <x v="148"/>
      <x/>
    </i>
    <i>
      <x v="160"/>
      <x v="97"/>
      <x/>
    </i>
    <i>
      <x v="162"/>
      <x v="108"/>
      <x/>
    </i>
    <i>
      <x v="163"/>
      <x v="56"/>
      <x/>
    </i>
    <i>
      <x v="165"/>
      <x v="144"/>
      <x/>
    </i>
    <i>
      <x v="167"/>
      <x v="116"/>
      <x/>
    </i>
    <i>
      <x v="168"/>
      <x v="147"/>
      <x/>
    </i>
    <i>
      <x v="169"/>
      <x v="95"/>
      <x/>
    </i>
    <i t="grand">
      <x/>
    </i>
  </rowItems>
  <colFields count="1">
    <field x="1"/>
  </colFields>
  <colItems count="8">
    <i>
      <x/>
    </i>
    <i>
      <x v="1"/>
    </i>
    <i>
      <x v="2"/>
    </i>
    <i>
      <x v="3"/>
    </i>
    <i>
      <x v="4"/>
    </i>
    <i>
      <x v="5"/>
    </i>
    <i>
      <x v="6"/>
    </i>
    <i t="grand">
      <x/>
    </i>
  </colItems>
  <pageFields count="2">
    <pageField fld="4" hier="-1"/>
    <pageField fld="13" hier="-1"/>
  </pageFields>
  <dataFields count="1">
    <dataField name="Sum of Quantity"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136EC5D-8017-48F0-A7C1-73BFB6A709FB}" name="PivotTable3" cacheId="3" applyNumberFormats="0" applyBorderFormats="0" applyFontFormats="0" applyPatternFormats="0" applyAlignmentFormats="0" applyWidthHeightFormats="1" dataCaption="Values" updatedVersion="8" minRefreshableVersion="3" useAutoFormatting="1" itemPrintTitles="1" createdVersion="8" indent="0" compact="0" compactData="0" gridDropZones="1" multipleFieldFilters="0">
  <location ref="A9:K103" firstHeaderRow="1" firstDataRow="2" firstDataCol="3" rowPageCount="2" colPageCount="1"/>
  <pivotFields count="18">
    <pivotField compact="0" outline="0" showAll="0" defaultSubtotal="0"/>
    <pivotField axis="axisCol" compact="0" outline="0" showAll="0" defaultSubtotal="0">
      <items count="7">
        <item x="0"/>
        <item x="1"/>
        <item x="2"/>
        <item x="3"/>
        <item x="4"/>
        <item x="5"/>
        <item x="6"/>
      </items>
    </pivotField>
    <pivotField compact="0" outline="0" showAll="0" defaultSubtotal="0">
      <items count="12">
        <item x="0"/>
        <item x="9"/>
        <item x="10"/>
        <item x="11"/>
        <item x="1"/>
        <item x="2"/>
        <item x="3"/>
        <item x="4"/>
        <item x="5"/>
        <item x="6"/>
        <item x="7"/>
        <item x="8"/>
      </items>
    </pivotField>
    <pivotField compact="0" numFmtId="14" outline="0" showAll="0" defaultSubtotal="0"/>
    <pivotField axis="axisPage" compact="0" outline="0" multipleItemSelectionAllowed="1" showAll="0" defaultSubtotal="0">
      <items count="19">
        <item h="1" x="12"/>
        <item h="1" x="13"/>
        <item h="1" x="14"/>
        <item h="1" x="17"/>
        <item h="1" x="15"/>
        <item h="1" x="16"/>
        <item x="5"/>
        <item x="3"/>
        <item x="4"/>
        <item x="9"/>
        <item x="8"/>
        <item x="7"/>
        <item x="10"/>
        <item x="11"/>
        <item x="1"/>
        <item x="0"/>
        <item x="2"/>
        <item x="6"/>
        <item x="18"/>
      </items>
    </pivotField>
    <pivotField axis="axisRow" compact="0" outline="0" showAll="0" defaultSubtotal="0">
      <items count="178">
        <item x="46"/>
        <item x="62"/>
        <item x="60"/>
        <item x="1"/>
        <item x="56"/>
        <item x="118"/>
        <item x="5"/>
        <item x="19"/>
        <item x="29"/>
        <item x="85"/>
        <item x="72"/>
        <item x="74"/>
        <item x="82"/>
        <item x="3"/>
        <item x="6"/>
        <item x="9"/>
        <item x="63"/>
        <item x="44"/>
        <item x="108"/>
        <item x="91"/>
        <item x="22"/>
        <item x="16"/>
        <item x="8"/>
        <item x="110"/>
        <item x="68"/>
        <item x="79"/>
        <item x="114"/>
        <item x="86"/>
        <item x="21"/>
        <item x="49"/>
        <item x="109"/>
        <item x="122"/>
        <item x="66"/>
        <item x="157"/>
        <item x="78"/>
        <item x="129"/>
        <item x="132"/>
        <item x="120"/>
        <item x="174"/>
        <item x="32"/>
        <item x="20"/>
        <item x="176"/>
        <item x="31"/>
        <item x="42"/>
        <item x="96"/>
        <item x="99"/>
        <item x="89"/>
        <item x="90"/>
        <item x="127"/>
        <item x="98"/>
        <item x="161"/>
        <item x="136"/>
        <item x="170"/>
        <item x="139"/>
        <item x="140"/>
        <item x="168"/>
        <item x="143"/>
        <item x="169"/>
        <item x="162"/>
        <item x="141"/>
        <item x="166"/>
        <item x="160"/>
        <item x="164"/>
        <item x="138"/>
        <item x="167"/>
        <item x="163"/>
        <item x="165"/>
        <item x="130"/>
        <item x="142"/>
        <item x="87"/>
        <item x="126"/>
        <item x="54"/>
        <item x="80"/>
        <item x="125"/>
        <item x="83"/>
        <item x="34"/>
        <item x="71"/>
        <item x="88"/>
        <item x="103"/>
        <item x="52"/>
        <item x="134"/>
        <item x="25"/>
        <item x="67"/>
        <item x="23"/>
        <item x="111"/>
        <item x="26"/>
        <item x="70"/>
        <item x="116"/>
        <item x="41"/>
        <item x="48"/>
        <item x="128"/>
        <item x="121"/>
        <item x="30"/>
        <item x="123"/>
        <item x="84"/>
        <item x="27"/>
        <item x="81"/>
        <item x="40"/>
        <item x="131"/>
        <item x="4"/>
        <item x="38"/>
        <item x="144"/>
        <item x="13"/>
        <item x="18"/>
        <item x="14"/>
        <item x="137"/>
        <item x="51"/>
        <item x="35"/>
        <item x="15"/>
        <item x="124"/>
        <item x="73"/>
        <item x="50"/>
        <item x="17"/>
        <item x="28"/>
        <item x="10"/>
        <item x="0"/>
        <item x="97"/>
        <item x="33"/>
        <item x="171"/>
        <item x="107"/>
        <item x="173"/>
        <item x="172"/>
        <item x="36"/>
        <item x="37"/>
        <item x="92"/>
        <item x="77"/>
        <item x="64"/>
        <item x="61"/>
        <item x="102"/>
        <item x="43"/>
        <item x="69"/>
        <item x="75"/>
        <item x="47"/>
        <item x="113"/>
        <item x="57"/>
        <item x="153"/>
        <item x="53"/>
        <item x="101"/>
        <item x="119"/>
        <item x="135"/>
        <item x="151"/>
        <item x="104"/>
        <item x="100"/>
        <item x="152"/>
        <item x="106"/>
        <item x="105"/>
        <item x="154"/>
        <item x="155"/>
        <item x="145"/>
        <item x="177"/>
        <item x="59"/>
        <item x="58"/>
        <item x="148"/>
        <item x="112"/>
        <item x="76"/>
        <item x="24"/>
        <item x="158"/>
        <item x="7"/>
        <item x="2"/>
        <item x="12"/>
        <item x="11"/>
        <item x="39"/>
        <item x="115"/>
        <item x="156"/>
        <item x="149"/>
        <item x="117"/>
        <item x="175"/>
        <item x="65"/>
        <item x="55"/>
        <item x="95"/>
        <item x="45"/>
        <item x="93"/>
        <item x="94"/>
        <item x="147"/>
        <item x="146"/>
        <item x="150"/>
        <item x="133"/>
        <item x="159"/>
      </items>
    </pivotField>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axis="axisRow" compact="0" outline="0" showAll="0" defaultSubtotal="0">
      <items count="1">
        <item x="0"/>
      </items>
    </pivotField>
    <pivotField compact="0" outline="0" showAll="0" defaultSubtotal="0"/>
    <pivotField axis="axisPage" compact="0" outline="0" multipleItemSelectionAllowed="1" showAll="0" defaultSubtotal="0">
      <items count="997">
        <item h="1" x="22"/>
        <item h="1" x="303"/>
        <item h="1" x="425"/>
        <item h="1" x="497"/>
        <item h="1" x="749"/>
        <item h="1" x="414"/>
        <item h="1" x="540"/>
        <item h="1" x="625"/>
        <item h="1" x="498"/>
        <item h="1" x="623"/>
        <item h="1" x="753"/>
        <item h="1" x="464"/>
        <item h="1" x="359"/>
        <item h="1" x="651"/>
        <item h="1" x="467"/>
        <item h="1" x="699"/>
        <item h="1" x="159"/>
        <item h="1" x="76"/>
        <item h="1" x="356"/>
        <item h="1" x="266"/>
        <item h="1" x="189"/>
        <item h="1" x="190"/>
        <item h="1" x="224"/>
        <item h="1" x="282"/>
        <item h="1" x="284"/>
        <item h="1" x="74"/>
        <item h="1" x="710"/>
        <item h="1" x="475"/>
        <item h="1" x="128"/>
        <item h="1" x="114"/>
        <item h="1" x="657"/>
        <item h="1" x="860"/>
        <item h="1" x="462"/>
        <item h="1" x="491"/>
        <item h="1" x="335"/>
        <item h="1" x="234"/>
        <item h="1" x="872"/>
        <item h="1" x="91"/>
        <item h="1" x="121"/>
        <item h="1" x="806"/>
        <item h="1" x="259"/>
        <item h="1" x="279"/>
        <item h="1" x="514"/>
        <item h="1" x="567"/>
        <item h="1" x="606"/>
        <item h="1" x="141"/>
        <item h="1" x="146"/>
        <item h="1" x="417"/>
        <item h="1" x="622"/>
        <item h="1" x="805"/>
        <item h="1" x="862"/>
        <item h="1" x="412"/>
        <item h="1" x="748"/>
        <item h="1" x="546"/>
        <item h="1" x="273"/>
        <item x="45"/>
        <item h="1" x="914"/>
        <item h="1" x="172"/>
        <item h="1" x="265"/>
        <item h="1" x="838"/>
        <item h="1" x="543"/>
        <item h="1" x="217"/>
        <item h="1" x="310"/>
        <item h="1" x="129"/>
        <item h="1" x="152"/>
        <item h="1" x="160"/>
        <item h="1" x="103"/>
        <item h="1" x="9"/>
        <item h="1" x="210"/>
        <item h="1" x="743"/>
        <item h="1" x="757"/>
        <item h="1" x="769"/>
        <item h="1" x="38"/>
        <item h="1" x="378"/>
        <item h="1" x="372"/>
        <item h="1" x="36"/>
        <item h="1" x="729"/>
        <item h="1" x="213"/>
        <item x="162"/>
        <item x="206"/>
        <item x="142"/>
        <item x="94"/>
        <item x="951"/>
        <item h="1" x="72"/>
        <item h="1" x="312"/>
        <item h="1" x="311"/>
        <item h="1" x="448"/>
        <item h="1" x="202"/>
        <item x="66"/>
        <item x="44"/>
        <item x="140"/>
        <item x="110"/>
        <item x="46"/>
        <item x="216"/>
        <item x="70"/>
        <item x="117"/>
        <item x="173"/>
        <item x="65"/>
        <item x="147"/>
        <item x="63"/>
        <item x="285"/>
        <item x="158"/>
        <item x="86"/>
        <item x="137"/>
        <item h="1" x="392"/>
        <item h="1" x="885"/>
        <item h="1" x="61"/>
        <item h="1" x="411"/>
        <item h="1" x="222"/>
        <item h="1" x="205"/>
        <item h="1" x="208"/>
        <item h="1" x="48"/>
        <item h="1" x="99"/>
        <item h="1" x="728"/>
        <item h="1" x="484"/>
        <item h="1" x="740"/>
        <item h="1" x="170"/>
        <item h="1" x="237"/>
        <item h="1" x="328"/>
        <item h="1" x="132"/>
        <item h="1" x="164"/>
        <item x="100"/>
        <item x="892"/>
        <item x="168"/>
        <item x="139"/>
        <item x="17"/>
        <item x="0"/>
        <item x="55"/>
        <item x="4"/>
        <item x="16"/>
        <item x="47"/>
        <item x="82"/>
        <item x="1"/>
        <item x="89"/>
        <item x="123"/>
        <item x="56"/>
        <item x="62"/>
        <item x="27"/>
        <item x="125"/>
        <item x="106"/>
        <item x="134"/>
        <item x="143"/>
        <item x="181"/>
        <item x="883"/>
        <item x="910"/>
        <item x="98"/>
        <item x="93"/>
        <item x="34"/>
        <item x="130"/>
        <item x="144"/>
        <item h="1" x="882"/>
        <item h="1" x="879"/>
        <item h="1" x="754"/>
        <item h="1" x="244"/>
        <item h="1" x="877"/>
        <item h="1" x="898"/>
        <item h="1" x="894"/>
        <item h="1" x="874"/>
        <item h="1" x="876"/>
        <item h="1" x="878"/>
        <item h="1" x="96"/>
        <item h="1" x="875"/>
        <item h="1" x="880"/>
        <item h="1" x="135"/>
        <item h="1" x="197"/>
        <item h="1" x="49"/>
        <item h="1" x="896"/>
        <item h="1" x="124"/>
        <item h="1" x="5"/>
        <item h="1" x="881"/>
        <item h="1" x="69"/>
        <item h="1" x="136"/>
        <item h="1" x="171"/>
        <item h="1" x="369"/>
        <item h="1" x="188"/>
        <item h="1" x="913"/>
        <item h="1" x="240"/>
        <item h="1" x="287"/>
        <item h="1" x="252"/>
        <item h="1" x="350"/>
        <item h="1" x="161"/>
        <item h="1" x="156"/>
        <item h="1" x="204"/>
        <item h="1" x="97"/>
        <item h="1" x="169"/>
        <item h="1" x="380"/>
        <item h="1" x="176"/>
        <item h="1" x="151"/>
        <item x="179"/>
        <item x="889"/>
        <item x="180"/>
        <item x="899"/>
        <item x="178"/>
        <item x="149"/>
        <item x="90"/>
        <item x="109"/>
        <item x="901"/>
        <item x="54"/>
        <item x="75"/>
        <item x="107"/>
        <item x="118"/>
        <item x="15"/>
        <item x="87"/>
        <item x="108"/>
        <item x="186"/>
        <item x="85"/>
        <item x="112"/>
        <item x="102"/>
        <item x="78"/>
        <item x="77"/>
        <item x="127"/>
        <item x="64"/>
        <item x="131"/>
        <item x="101"/>
        <item x="83"/>
        <item x="942"/>
        <item x="911"/>
        <item x="905"/>
        <item x="908"/>
        <item x="744"/>
        <item x="111"/>
        <item x="113"/>
        <item x="148"/>
        <item x="165"/>
        <item x="92"/>
        <item x="211"/>
        <item h="1" x="891"/>
        <item h="1" x="258"/>
        <item h="1" x="900"/>
        <item h="1" x="196"/>
        <item h="1" x="318"/>
        <item h="1" x="906"/>
        <item h="1" x="301"/>
        <item h="1" x="893"/>
        <item h="1" x="907"/>
        <item h="1" x="214"/>
        <item h="1" x="887"/>
        <item h="1" x="897"/>
        <item h="1" x="888"/>
        <item h="1" x="890"/>
        <item h="1" x="895"/>
        <item h="1" x="902"/>
        <item h="1" x="884"/>
        <item h="1" x="886"/>
        <item h="1" x="183"/>
        <item h="1" x="175"/>
        <item h="1" x="177"/>
        <item h="1" x="116"/>
        <item h="1" x="909"/>
        <item h="1" x="122"/>
        <item h="1" x="939"/>
        <item h="1" x="903"/>
        <item h="1" x="73"/>
        <item h="1" x="26"/>
        <item h="1" x="53"/>
        <item h="1" x="28"/>
        <item h="1" x="52"/>
        <item h="1" x="239"/>
        <item h="1" x="314"/>
        <item h="1" x="198"/>
        <item h="1" x="685"/>
        <item h="1" x="336"/>
        <item h="1" x="192"/>
        <item h="1" x="686"/>
        <item h="1" x="203"/>
        <item h="1" x="590"/>
        <item h="1" x="321"/>
        <item h="1" x="501"/>
        <item h="1" x="444"/>
        <item h="1" x="233"/>
        <item h="1" x="289"/>
        <item h="1" x="933"/>
        <item h="1" x="946"/>
        <item h="1" x="947"/>
        <item h="1" x="943"/>
        <item h="1" x="402"/>
        <item h="1" x="360"/>
        <item h="1" x="486"/>
        <item h="1" x="267"/>
        <item h="1" x="247"/>
        <item h="1" x="167"/>
        <item h="1" x="254"/>
        <item h="1" x="138"/>
        <item h="1" x="215"/>
        <item h="1" x="985"/>
        <item h="1" x="201"/>
        <item h="1" x="286"/>
        <item x="226"/>
        <item x="490"/>
        <item x="276"/>
        <item x="950"/>
        <item x="243"/>
        <item x="294"/>
        <item x="940"/>
        <item x="225"/>
        <item x="228"/>
        <item x="166"/>
        <item x="262"/>
        <item x="220"/>
        <item x="256"/>
        <item x="229"/>
        <item x="187"/>
        <item x="236"/>
        <item x="253"/>
        <item x="207"/>
        <item x="242"/>
        <item x="157"/>
        <item x="250"/>
        <item x="246"/>
        <item x="280"/>
        <item x="232"/>
        <item x="245"/>
        <item x="938"/>
        <item x="953"/>
        <item x="936"/>
        <item x="937"/>
        <item x="945"/>
        <item x="949"/>
        <item x="241"/>
        <item x="227"/>
        <item x="88"/>
        <item x="191"/>
        <item x="941"/>
        <item x="248"/>
        <item h="1" x="912"/>
        <item h="1" x="916"/>
        <item h="1" x="925"/>
        <item h="1" x="926"/>
        <item h="1" x="616"/>
        <item h="1" x="934"/>
        <item h="1" x="235"/>
        <item h="1" x="219"/>
        <item h="1" x="919"/>
        <item h="1" x="231"/>
        <item h="1" x="924"/>
        <item h="1" x="927"/>
        <item h="1" x="918"/>
        <item h="1" x="922"/>
        <item h="1" x="488"/>
        <item h="1" x="846"/>
        <item h="1" x="923"/>
        <item h="1" x="929"/>
        <item h="1" x="223"/>
        <item h="1" x="928"/>
        <item h="1" x="944"/>
        <item h="1" x="218"/>
        <item h="1" x="932"/>
        <item h="1" x="930"/>
        <item h="1" x="921"/>
        <item h="1" x="920"/>
        <item h="1" x="904"/>
        <item h="1" x="915"/>
        <item h="1" x="917"/>
        <item h="1" x="935"/>
        <item h="1" x="71"/>
        <item h="1" x="221"/>
        <item h="1" x="120"/>
        <item h="1" x="296"/>
        <item h="1" x="341"/>
        <item h="1" x="955"/>
        <item h="1" x="386"/>
        <item h="1" x="982"/>
        <item h="1" x="972"/>
        <item h="1" x="990"/>
        <item h="1" x="268"/>
        <item h="1" x="969"/>
        <item h="1" x="992"/>
        <item h="1" x="319"/>
        <item h="1" x="995"/>
        <item h="1" x="589"/>
        <item h="1" x="745"/>
        <item h="1" x="322"/>
        <item h="1" x="987"/>
        <item h="1" x="379"/>
        <item h="1" x="317"/>
        <item h="1" x="562"/>
        <item h="1" x="305"/>
        <item h="1" x="298"/>
        <item h="1" x="354"/>
        <item h="1" x="307"/>
        <item h="1" x="330"/>
        <item x="976"/>
        <item x="968"/>
        <item x="348"/>
        <item x="505"/>
        <item x="977"/>
        <item x="326"/>
        <item x="983"/>
        <item x="230"/>
        <item x="293"/>
        <item x="290"/>
        <item x="212"/>
        <item x="292"/>
        <item x="313"/>
        <item x="272"/>
        <item x="257"/>
        <item x="337"/>
        <item x="261"/>
        <item x="325"/>
        <item x="299"/>
        <item x="278"/>
        <item x="619"/>
        <item x="281"/>
        <item x="302"/>
        <item x="324"/>
        <item x="342"/>
        <item x="981"/>
        <item x="967"/>
        <item x="618"/>
        <item x="291"/>
        <item x="309"/>
        <item x="304"/>
        <item x="332"/>
        <item x="306"/>
        <item x="344"/>
        <item h="1" x="473"/>
        <item h="1" x="393"/>
        <item h="1" x="438"/>
        <item h="1" x="471"/>
        <item h="1" x="451"/>
        <item h="1" x="971"/>
        <item h="1" x="504"/>
        <item h="1" x="327"/>
        <item h="1" x="956"/>
        <item h="1" x="499"/>
        <item h="1" x="320"/>
        <item h="1" x="960"/>
        <item h="1" x="300"/>
        <item h="1" x="466"/>
        <item h="1" x="478"/>
        <item h="1" x="441"/>
        <item h="1" x="470"/>
        <item h="1" x="733"/>
        <item h="1" x="480"/>
        <item h="1" x="962"/>
        <item h="1" x="970"/>
        <item h="1" x="965"/>
        <item h="1" x="295"/>
        <item h="1" x="964"/>
        <item h="1" x="974"/>
        <item h="1" x="957"/>
        <item h="1" x="959"/>
        <item h="1" x="961"/>
        <item h="1" x="958"/>
        <item h="1" x="963"/>
        <item h="1" x="966"/>
        <item h="1" x="145"/>
        <item h="1" x="249"/>
        <item h="1" x="153"/>
        <item h="1" x="255"/>
        <item h="1" x="952"/>
        <item h="1" x="843"/>
        <item h="1" x="668"/>
        <item h="1" x="931"/>
        <item h="1" x="647"/>
        <item h="1" x="560"/>
        <item h="1" x="580"/>
        <item h="1" x="594"/>
        <item h="1" x="614"/>
        <item h="1" x="485"/>
        <item h="1" x="847"/>
        <item h="1" x="746"/>
        <item h="1" x="531"/>
        <item h="1" x="459"/>
        <item h="1" x="465"/>
        <item h="1" x="648"/>
        <item h="1" x="553"/>
        <item h="1" x="495"/>
        <item h="1" x="496"/>
        <item h="1" x="741"/>
        <item h="1" x="747"/>
        <item h="1" x="827"/>
        <item h="1" x="750"/>
        <item h="1" x="617"/>
        <item h="1" x="726"/>
        <item h="1" x="636"/>
        <item h="1" x="635"/>
        <item h="1" x="533"/>
        <item h="1" x="734"/>
        <item h="1" x="975"/>
        <item h="1" x="978"/>
        <item h="1" x="628"/>
        <item h="1" x="362"/>
        <item h="1" x="263"/>
        <item h="1" x="323"/>
        <item h="1" x="40"/>
        <item h="1" x="366"/>
        <item h="1" x="343"/>
        <item h="1" x="725"/>
        <item h="1" x="340"/>
        <item h="1" x="251"/>
        <item h="1" x="786"/>
        <item h="1" x="346"/>
        <item h="1" x="338"/>
        <item h="1" x="351"/>
        <item h="1" x="105"/>
        <item h="1" x="396"/>
        <item h="1" x="610"/>
        <item h="1" x="575"/>
        <item h="1" x="357"/>
        <item h="1" x="184"/>
        <item h="1" x="365"/>
        <item h="1" x="329"/>
        <item h="1" x="347"/>
        <item h="1" x="671"/>
        <item h="1" x="536"/>
        <item h="1" x="368"/>
        <item h="1" x="373"/>
        <item h="1" x="415"/>
        <item x="525"/>
        <item x="493"/>
        <item x="489"/>
        <item x="442"/>
        <item x="677"/>
        <item x="483"/>
        <item x="450"/>
        <item x="545"/>
        <item x="587"/>
        <item x="316"/>
        <item x="394"/>
        <item x="334"/>
        <item x="487"/>
        <item x="308"/>
        <item x="477"/>
        <item x="352"/>
        <item x="355"/>
        <item x="445"/>
        <item x="461"/>
        <item x="358"/>
        <item x="377"/>
        <item x="363"/>
        <item x="331"/>
        <item x="523"/>
        <item x="494"/>
        <item x="468"/>
        <item x="371"/>
        <item x="601"/>
        <item x="730"/>
        <item x="446"/>
        <item x="988"/>
        <item x="548"/>
        <item x="381"/>
        <item x="339"/>
        <item x="432"/>
        <item x="453"/>
        <item x="277"/>
        <item x="500"/>
        <item h="1" x="460"/>
        <item h="1" x="367"/>
        <item h="1" x="430"/>
        <item h="1" x="428"/>
        <item h="1" x="426"/>
        <item h="1" x="457"/>
        <item h="1" x="629"/>
        <item h="1" x="435"/>
        <item h="1" x="437"/>
        <item h="1" x="463"/>
        <item h="1" x="440"/>
        <item h="1" x="333"/>
        <item h="1" x="449"/>
        <item h="1" x="452"/>
        <item h="1" x="364"/>
        <item h="1" x="424"/>
        <item h="1" x="427"/>
        <item h="1" x="431"/>
        <item h="1" x="492"/>
        <item h="1" x="472"/>
        <item h="1" x="423"/>
        <item h="1" x="482"/>
        <item h="1" x="455"/>
        <item h="1" x="456"/>
        <item h="1" x="458"/>
        <item h="1" x="434"/>
        <item h="1" x="502"/>
        <item h="1" x="469"/>
        <item h="1" x="474"/>
        <item h="1" x="439"/>
        <item h="1" x="436"/>
        <item h="1" x="429"/>
        <item h="1" x="447"/>
        <item h="1" x="582"/>
        <item h="1" x="374"/>
        <item h="1" x="507"/>
        <item h="1" x="948"/>
        <item h="1" x="476"/>
        <item h="1" x="973"/>
        <item h="1" x="986"/>
        <item h="1" x="550"/>
        <item h="1" x="593"/>
        <item h="1" x="576"/>
        <item h="1" x="517"/>
        <item h="1" x="563"/>
        <item h="1" x="600"/>
        <item h="1" x="630"/>
        <item h="1" x="979"/>
        <item h="1" x="422"/>
        <item h="1" x="559"/>
        <item h="1" x="539"/>
        <item h="1" x="433"/>
        <item h="1" x="834"/>
        <item h="1" x="621"/>
        <item h="1" x="727"/>
        <item h="1" x="570"/>
        <item h="1" x="633"/>
        <item h="1" x="598"/>
        <item h="1" x="413"/>
        <item h="1" x="603"/>
        <item h="1" x="624"/>
        <item h="1" x="609"/>
        <item h="1" x="615"/>
        <item h="1" x="654"/>
        <item h="1" x="779"/>
        <item h="1" x="669"/>
        <item h="1" x="612"/>
        <item h="1" x="722"/>
        <item h="1" x="403"/>
        <item h="1" x="398"/>
        <item h="1" x="815"/>
        <item h="1" x="690"/>
        <item h="1" x="592"/>
        <item h="1" x="399"/>
        <item h="1" x="193"/>
        <item h="1" x="315"/>
        <item h="1" x="35"/>
        <item h="1" x="6"/>
        <item h="1" x="199"/>
        <item h="1" x="980"/>
        <item h="1" x="596"/>
        <item h="1" x="481"/>
        <item h="1" x="554"/>
        <item h="1" x="395"/>
        <item h="1" x="638"/>
        <item h="1" x="737"/>
        <item h="1" x="634"/>
        <item h="1" x="672"/>
        <item h="1" x="712"/>
        <item h="1" x="751"/>
        <item h="1" x="397"/>
        <item h="1" x="993"/>
        <item h="1" x="508"/>
        <item h="1" x="996"/>
        <item h="1" x="644"/>
        <item h="1" x="873"/>
        <item h="1" x="858"/>
        <item h="1" x="400"/>
        <item h="1" x="345"/>
        <item h="1" x="154"/>
        <item h="1" x="602"/>
        <item h="1" x="604"/>
        <item h="1" x="663"/>
        <item h="1" x="552"/>
        <item h="1" x="418"/>
        <item h="1" x="608"/>
        <item h="1" x="391"/>
        <item h="1" x="723"/>
        <item h="1" x="824"/>
        <item h="1" x="856"/>
        <item h="1" x="416"/>
        <item x="713"/>
        <item x="557"/>
        <item x="551"/>
        <item x="693"/>
        <item x="631"/>
        <item x="555"/>
        <item x="585"/>
        <item x="599"/>
        <item x="565"/>
        <item x="382"/>
        <item x="558"/>
        <item x="390"/>
        <item x="388"/>
        <item x="387"/>
        <item x="385"/>
        <item x="384"/>
        <item x="561"/>
        <item x="581"/>
        <item x="578"/>
        <item x="383"/>
        <item x="584"/>
        <item x="569"/>
        <item x="577"/>
        <item x="556"/>
        <item x="564"/>
        <item x="583"/>
        <item x="389"/>
        <item x="586"/>
        <item x="611"/>
        <item x="605"/>
        <item x="597"/>
        <item x="652"/>
        <item x="534"/>
        <item x="538"/>
        <item x="579"/>
        <item x="573"/>
        <item x="572"/>
        <item x="549"/>
        <item h="1" x="520"/>
        <item h="1" x="454"/>
        <item h="1" x="511"/>
        <item h="1" x="522"/>
        <item h="1" x="503"/>
        <item h="1" x="542"/>
        <item h="1" x="510"/>
        <item h="1" x="528"/>
        <item h="1" x="515"/>
        <item h="1" x="527"/>
        <item h="1" x="521"/>
        <item h="1" x="516"/>
        <item h="1" x="627"/>
        <item h="1" x="537"/>
        <item h="1" x="535"/>
        <item h="1" x="526"/>
        <item h="1" x="588"/>
        <item h="1" x="530"/>
        <item h="1" x="541"/>
        <item h="1" x="574"/>
        <item h="1" x="566"/>
        <item h="1" x="532"/>
        <item h="1" x="591"/>
        <item h="1" x="544"/>
        <item h="1" x="512"/>
        <item h="1" x="509"/>
        <item h="1" x="524"/>
        <item h="1" x="518"/>
        <item h="1" x="513"/>
        <item h="1" x="519"/>
        <item h="1" x="697"/>
        <item h="1" x="568"/>
        <item h="1" x="780"/>
        <item h="1" x="703"/>
        <item h="1" x="632"/>
        <item h="1" x="547"/>
        <item h="1" x="529"/>
        <item h="1" x="443"/>
        <item h="1" x="479"/>
        <item h="1" x="571"/>
        <item h="1" x="595"/>
        <item h="1" x="607"/>
        <item h="1" x="613"/>
        <item h="1" x="620"/>
        <item h="1" x="789"/>
        <item h="1" x="376"/>
        <item h="1" x="119"/>
        <item h="1" x="185"/>
        <item h="1" x="43"/>
        <item h="1" x="163"/>
        <item h="1" x="84"/>
        <item h="1" x="155"/>
        <item h="1" x="200"/>
        <item h="1" x="288"/>
        <item h="1" x="238"/>
        <item h="1" x="126"/>
        <item h="1" x="760"/>
        <item h="1" x="849"/>
        <item h="1" x="788"/>
        <item h="1" x="419"/>
        <item x="708"/>
        <item x="718"/>
        <item x="688"/>
        <item x="731"/>
        <item x="716"/>
        <item x="700"/>
        <item x="742"/>
        <item x="738"/>
        <item x="706"/>
        <item x="721"/>
        <item x="696"/>
        <item x="719"/>
        <item x="705"/>
        <item x="695"/>
        <item x="681"/>
        <item x="715"/>
        <item x="732"/>
        <item x="687"/>
        <item x="692"/>
        <item x="714"/>
        <item x="755"/>
        <item x="683"/>
        <item x="736"/>
        <item x="701"/>
        <item x="694"/>
        <item x="735"/>
        <item x="832"/>
        <item x="682"/>
        <item x="851"/>
        <item x="724"/>
        <item x="691"/>
        <item x="704"/>
        <item x="698"/>
        <item x="702"/>
        <item x="676"/>
        <item x="707"/>
        <item h="1" x="656"/>
        <item h="1" x="642"/>
        <item h="1" x="639"/>
        <item h="1" x="653"/>
        <item h="1" x="649"/>
        <item h="1" x="660"/>
        <item h="1" x="650"/>
        <item h="1" x="637"/>
        <item h="1" x="661"/>
        <item h="1" x="655"/>
        <item h="1" x="643"/>
        <item h="1" x="646"/>
        <item h="1" x="831"/>
        <item h="1" x="670"/>
        <item h="1" x="662"/>
        <item h="1" x="664"/>
        <item h="1" x="665"/>
        <item h="1" x="679"/>
        <item h="1" x="678"/>
        <item h="1" x="658"/>
        <item h="1" x="680"/>
        <item h="1" x="684"/>
        <item h="1" x="674"/>
        <item h="1" x="675"/>
        <item h="1" x="717"/>
        <item h="1" x="666"/>
        <item h="1" x="673"/>
        <item h="1" x="645"/>
        <item h="1" x="667"/>
        <item h="1" x="641"/>
        <item h="1" x="689"/>
        <item h="1" x="790"/>
        <item h="1" x="859"/>
        <item h="1" x="822"/>
        <item h="1" x="709"/>
        <item h="1" x="989"/>
        <item h="1" x="640"/>
        <item h="1" x="659"/>
        <item h="1" x="720"/>
        <item h="1" x="409"/>
        <item h="1" x="841"/>
        <item h="1" x="868"/>
        <item h="1" x="869"/>
        <item h="1" x="711"/>
        <item h="1" x="407"/>
        <item h="1" x="408"/>
        <item h="1" x="410"/>
        <item h="1" x="795"/>
        <item h="1" x="813"/>
        <item h="1" x="405"/>
        <item h="1" x="420"/>
        <item h="1" x="506"/>
        <item h="1" x="850"/>
        <item h="1" x="839"/>
        <item h="1" x="861"/>
        <item h="1" x="752"/>
        <item h="1" x="756"/>
        <item h="1" x="870"/>
        <item h="1" x="812"/>
        <item h="1" x="844"/>
        <item h="1" x="421"/>
        <item x="836"/>
        <item x="830"/>
        <item x="829"/>
        <item x="797"/>
        <item x="871"/>
        <item x="867"/>
        <item x="840"/>
        <item x="828"/>
        <item x="811"/>
        <item x="782"/>
        <item x="816"/>
        <item x="796"/>
        <item x="787"/>
        <item x="807"/>
        <item x="848"/>
        <item x="855"/>
        <item x="835"/>
        <item x="823"/>
        <item x="818"/>
        <item x="809"/>
        <item x="817"/>
        <item x="821"/>
        <item x="837"/>
        <item x="804"/>
        <item x="857"/>
        <item x="863"/>
        <item x="794"/>
        <item x="810"/>
        <item x="774"/>
        <item x="802"/>
        <item x="793"/>
        <item x="833"/>
        <item h="1" x="773"/>
        <item h="1" x="761"/>
        <item h="1" x="770"/>
        <item h="1" x="771"/>
        <item h="1" x="759"/>
        <item h="1" x="803"/>
        <item h="1" x="777"/>
        <item h="1" x="767"/>
        <item h="1" x="762"/>
        <item h="1" x="765"/>
        <item h="1" x="763"/>
        <item h="1" x="776"/>
        <item h="1" x="845"/>
        <item h="1" x="842"/>
        <item h="1" x="800"/>
        <item h="1" x="792"/>
        <item h="1" x="825"/>
        <item h="1" x="783"/>
        <item h="1" x="778"/>
        <item h="1" x="784"/>
        <item h="1" x="785"/>
        <item h="1" x="768"/>
        <item h="1" x="798"/>
        <item h="1" x="814"/>
        <item h="1" x="826"/>
        <item h="1" x="820"/>
        <item h="1" x="764"/>
        <item h="1" x="758"/>
        <item h="1" x="766"/>
        <item h="1" x="791"/>
        <item h="1" x="772"/>
        <item h="1" x="819"/>
        <item h="1" x="865"/>
        <item h="1" x="775"/>
        <item h="1" x="781"/>
        <item h="1" x="808"/>
        <item h="1" x="799"/>
        <item h="1" x="801"/>
        <item h="1" x="866"/>
        <item h="1" x="864"/>
        <item h="1" x="994"/>
        <item h="1" x="7"/>
        <item h="1" x="30"/>
        <item h="1" x="79"/>
        <item h="1" x="133"/>
        <item h="1" x="10"/>
        <item h="1" x="274"/>
        <item h="1" x="401"/>
        <item h="1" x="739"/>
        <item h="1" x="852"/>
        <item h="1" x="853"/>
        <item h="1" x="854"/>
        <item h="1" x="194"/>
        <item h="1" x="626"/>
        <item h="1" x="115"/>
        <item h="1" x="991"/>
        <item h="1" x="275"/>
        <item h="1" x="209"/>
        <item h="1" x="68"/>
        <item h="1" x="353"/>
        <item h="1" x="361"/>
        <item h="1" x="174"/>
        <item h="1" x="349"/>
        <item h="1" x="297"/>
        <item x="104"/>
        <item x="182"/>
        <item x="404"/>
        <item x="269"/>
        <item x="51"/>
        <item x="270"/>
        <item x="195"/>
        <item h="1" x="2"/>
        <item h="1" x="21"/>
        <item h="1" x="11"/>
        <item h="1" x="32"/>
        <item h="1" x="60"/>
        <item h="1" x="80"/>
        <item h="1" x="59"/>
        <item h="1" x="13"/>
        <item h="1" x="14"/>
        <item h="1" x="42"/>
        <item h="1" x="31"/>
        <item h="1" x="33"/>
        <item h="1" x="25"/>
        <item h="1" x="12"/>
        <item h="1" x="29"/>
        <item h="1" x="3"/>
        <item h="1" x="58"/>
        <item h="1" x="37"/>
        <item h="1" x="67"/>
        <item h="1" x="50"/>
        <item h="1" x="41"/>
        <item h="1" x="8"/>
        <item h="1" x="81"/>
        <item h="1" x="18"/>
        <item h="1" x="406"/>
        <item h="1" x="39"/>
        <item h="1" x="264"/>
        <item h="1" x="24"/>
        <item h="1" x="95"/>
        <item h="1" x="23"/>
        <item h="1" x="20"/>
        <item h="1" x="57"/>
        <item h="1" x="370"/>
        <item h="1" x="150"/>
        <item h="1" x="271"/>
        <item h="1" x="954"/>
        <item h="1" x="375"/>
        <item h="1" x="260"/>
        <item h="1" x="283"/>
        <item h="1" x="984"/>
        <item h="1" x="19"/>
      </items>
    </pivotField>
    <pivotField axis="axisRow" compact="0" outline="0" showAll="0" defaultSubtotal="0">
      <items count="178">
        <item x="3"/>
        <item x="177"/>
        <item x="69"/>
        <item x="25"/>
        <item x="134"/>
        <item x="130"/>
        <item x="91"/>
        <item x="103"/>
        <item x="33"/>
        <item x="97"/>
        <item x="107"/>
        <item x="110"/>
        <item x="67"/>
        <item x="58"/>
        <item x="116"/>
        <item x="102"/>
        <item x="52"/>
        <item x="114"/>
        <item x="68"/>
        <item x="98"/>
        <item x="142"/>
        <item x="173"/>
        <item x="56"/>
        <item x="44"/>
        <item x="79"/>
        <item x="132"/>
        <item x="112"/>
        <item x="120"/>
        <item x="96"/>
        <item x="77"/>
        <item x="88"/>
        <item x="171"/>
        <item x="121"/>
        <item x="30"/>
        <item x="84"/>
        <item x="118"/>
        <item x="108"/>
        <item x="174"/>
        <item x="122"/>
        <item x="172"/>
        <item x="27"/>
        <item x="40"/>
        <item x="131"/>
        <item x="4"/>
        <item x="5"/>
        <item x="6"/>
        <item x="22"/>
        <item x="32"/>
        <item x="99"/>
        <item x="90"/>
        <item x="64"/>
        <item x="80"/>
        <item x="54"/>
        <item x="34"/>
        <item x="144"/>
        <item x="13"/>
        <item x="156"/>
        <item x="66"/>
        <item x="87"/>
        <item x="78"/>
        <item x="18"/>
        <item x="14"/>
        <item x="137"/>
        <item x="51"/>
        <item x="19"/>
        <item x="9"/>
        <item x="16"/>
        <item x="157"/>
        <item x="59"/>
        <item x="76"/>
        <item x="31"/>
        <item x="89"/>
        <item x="61"/>
        <item x="83"/>
        <item x="126"/>
        <item x="71"/>
        <item x="73"/>
        <item x="50"/>
        <item x="35"/>
        <item x="15"/>
        <item x="124"/>
        <item x="29"/>
        <item x="63"/>
        <item x="8"/>
        <item x="129"/>
        <item x="148"/>
        <item x="42"/>
        <item x="43"/>
        <item x="106"/>
        <item x="41"/>
        <item x="48"/>
        <item x="128"/>
        <item x="93"/>
        <item x="74"/>
        <item x="109"/>
        <item x="95"/>
        <item x="60"/>
        <item x="11"/>
        <item x="165"/>
        <item x="166"/>
        <item x="123"/>
        <item x="17"/>
        <item x="0"/>
        <item x="86"/>
        <item x="138"/>
        <item x="70"/>
        <item x="82"/>
        <item x="94"/>
        <item x="115"/>
        <item x="38"/>
        <item x="175"/>
        <item x="85"/>
        <item x="139"/>
        <item x="21"/>
        <item x="23"/>
        <item x="161"/>
        <item x="65"/>
        <item x="46"/>
        <item x="7"/>
        <item x="36"/>
        <item x="20"/>
        <item x="168"/>
        <item x="160"/>
        <item x="167"/>
        <item x="162"/>
        <item x="1"/>
        <item x="28"/>
        <item x="45"/>
        <item x="72"/>
        <item x="140"/>
        <item x="49"/>
        <item x="111"/>
        <item x="136"/>
        <item x="26"/>
        <item x="62"/>
        <item x="2"/>
        <item x="37"/>
        <item x="176"/>
        <item x="127"/>
        <item x="143"/>
        <item x="164"/>
        <item x="163"/>
        <item x="141"/>
        <item x="158"/>
        <item x="117"/>
        <item x="10"/>
        <item x="170"/>
        <item x="55"/>
        <item x="12"/>
        <item x="39"/>
        <item x="92"/>
        <item x="169"/>
        <item x="47"/>
        <item x="145"/>
        <item x="81"/>
        <item x="147"/>
        <item x="75"/>
        <item x="113"/>
        <item x="119"/>
        <item x="149"/>
        <item x="24"/>
        <item x="125"/>
        <item x="153"/>
        <item x="159"/>
        <item x="133"/>
        <item x="150"/>
        <item x="57"/>
        <item x="152"/>
        <item x="154"/>
        <item x="53"/>
        <item x="155"/>
        <item x="104"/>
        <item x="100"/>
        <item x="101"/>
        <item x="105"/>
        <item x="146"/>
        <item x="151"/>
        <item x="135"/>
      </items>
    </pivotField>
    <pivotField compact="0" numFmtId="4" outline="0" showAll="0" defaultSubtotal="0"/>
    <pivotField compact="0" numFmtId="4" outline="0" showAll="0" defaultSubtotal="0"/>
    <pivotField compact="0" outline="0" showAll="0" defaultSubtotal="0"/>
  </pivotFields>
  <rowFields count="3">
    <field x="5"/>
    <field x="14"/>
    <field x="11"/>
  </rowFields>
  <rowItems count="93">
    <i>
      <x/>
      <x v="117"/>
      <x/>
    </i>
    <i>
      <x v="1"/>
      <x v="134"/>
      <x/>
    </i>
    <i>
      <x v="3"/>
      <x v="125"/>
      <x/>
    </i>
    <i>
      <x v="4"/>
      <x v="22"/>
      <x/>
    </i>
    <i>
      <x v="6"/>
      <x v="44"/>
      <x/>
    </i>
    <i>
      <x v="7"/>
      <x v="64"/>
      <x/>
    </i>
    <i>
      <x v="8"/>
      <x v="81"/>
      <x/>
    </i>
    <i>
      <x v="9"/>
      <x v="111"/>
      <x/>
    </i>
    <i>
      <x v="10"/>
      <x v="128"/>
      <x/>
    </i>
    <i>
      <x v="13"/>
      <x/>
      <x/>
    </i>
    <i>
      <x v="14"/>
      <x v="45"/>
      <x/>
    </i>
    <i>
      <x v="15"/>
      <x v="65"/>
      <x/>
    </i>
    <i>
      <x v="16"/>
      <x v="82"/>
      <x/>
    </i>
    <i>
      <x v="17"/>
      <x v="23"/>
      <x/>
    </i>
    <i>
      <x v="20"/>
      <x v="46"/>
      <x/>
    </i>
    <i>
      <x v="21"/>
      <x v="66"/>
      <x/>
    </i>
    <i>
      <x v="22"/>
      <x v="83"/>
      <x/>
    </i>
    <i>
      <x v="25"/>
      <x v="24"/>
      <x/>
    </i>
    <i>
      <x v="28"/>
      <x v="113"/>
      <x/>
    </i>
    <i>
      <x v="29"/>
      <x v="130"/>
      <x/>
    </i>
    <i>
      <x v="37"/>
      <x v="27"/>
      <x/>
    </i>
    <i>
      <x v="39"/>
      <x v="47"/>
      <x/>
    </i>
    <i>
      <x v="41"/>
      <x v="137"/>
      <x/>
    </i>
    <i>
      <x v="42"/>
      <x v="70"/>
      <x/>
    </i>
    <i>
      <x v="43"/>
      <x v="86"/>
      <x/>
    </i>
    <i>
      <x v="45"/>
      <x v="48"/>
      <x/>
    </i>
    <i>
      <x v="46"/>
      <x v="71"/>
      <x/>
    </i>
    <i>
      <x v="47"/>
      <x v="49"/>
      <x/>
    </i>
    <i>
      <x v="48"/>
      <x v="138"/>
      <x/>
    </i>
    <i>
      <x v="50"/>
      <x v="115"/>
      <x/>
    </i>
    <i>
      <x v="51"/>
      <x v="132"/>
      <x/>
    </i>
    <i>
      <x v="52"/>
      <x v="146"/>
      <x/>
    </i>
    <i>
      <x v="53"/>
      <x v="112"/>
      <x/>
    </i>
    <i>
      <x v="54"/>
      <x v="129"/>
      <x/>
    </i>
    <i>
      <x v="55"/>
      <x v="121"/>
      <x/>
    </i>
    <i>
      <x v="58"/>
      <x v="124"/>
      <x/>
    </i>
    <i>
      <x v="67"/>
      <x v="5"/>
      <x/>
    </i>
    <i>
      <x v="69"/>
      <x v="58"/>
      <x/>
    </i>
    <i>
      <x v="71"/>
      <x v="52"/>
      <x/>
    </i>
    <i>
      <x v="72"/>
      <x v="51"/>
      <x/>
    </i>
    <i>
      <x v="73"/>
      <x v="161"/>
      <x/>
    </i>
    <i>
      <x v="75"/>
      <x v="53"/>
      <x/>
    </i>
    <i>
      <x v="76"/>
      <x v="75"/>
      <x/>
    </i>
    <i>
      <x v="77"/>
      <x v="30"/>
      <x/>
    </i>
    <i>
      <x v="78"/>
      <x v="7"/>
      <x/>
    </i>
    <i>
      <x v="83"/>
      <x v="114"/>
      <x/>
    </i>
    <i>
      <x v="84"/>
      <x v="131"/>
      <x/>
    </i>
    <i>
      <x v="85"/>
      <x v="133"/>
      <x/>
    </i>
    <i>
      <x v="86"/>
      <x v="105"/>
      <x/>
    </i>
    <i>
      <x v="88"/>
      <x v="89"/>
      <x/>
    </i>
    <i>
      <x v="89"/>
      <x v="90"/>
      <x/>
    </i>
    <i>
      <x v="90"/>
      <x v="91"/>
      <x/>
    </i>
    <i>
      <x v="91"/>
      <x v="32"/>
      <x/>
    </i>
    <i>
      <x v="92"/>
      <x v="33"/>
      <x/>
    </i>
    <i>
      <x v="94"/>
      <x v="34"/>
      <x/>
    </i>
    <i>
      <x v="95"/>
      <x v="40"/>
      <x/>
    </i>
    <i>
      <x v="97"/>
      <x v="41"/>
      <x/>
    </i>
    <i>
      <x v="99"/>
      <x v="43"/>
      <x/>
    </i>
    <i>
      <x v="100"/>
      <x v="109"/>
      <x/>
    </i>
    <i>
      <x v="101"/>
      <x v="54"/>
      <x/>
    </i>
    <i>
      <x v="102"/>
      <x v="55"/>
      <x/>
    </i>
    <i>
      <x v="103"/>
      <x v="60"/>
      <x/>
    </i>
    <i>
      <x v="104"/>
      <x v="61"/>
      <x/>
    </i>
    <i>
      <x v="105"/>
      <x v="62"/>
      <x/>
    </i>
    <i>
      <x v="106"/>
      <x v="63"/>
      <x/>
    </i>
    <i>
      <x v="107"/>
      <x v="78"/>
      <x/>
    </i>
    <i>
      <x v="108"/>
      <x v="79"/>
      <x/>
    </i>
    <i>
      <x v="109"/>
      <x v="80"/>
      <x/>
    </i>
    <i>
      <x v="110"/>
      <x v="76"/>
      <x/>
    </i>
    <i>
      <x v="111"/>
      <x v="77"/>
      <x/>
    </i>
    <i>
      <x v="112"/>
      <x v="101"/>
      <x/>
    </i>
    <i>
      <x v="113"/>
      <x v="126"/>
      <x/>
    </i>
    <i>
      <x v="114"/>
      <x v="145"/>
      <x/>
    </i>
    <i>
      <x v="115"/>
      <x v="102"/>
      <x/>
    </i>
    <i>
      <x v="122"/>
      <x v="119"/>
      <x/>
    </i>
    <i>
      <x v="123"/>
      <x v="136"/>
      <x/>
    </i>
    <i>
      <x v="124"/>
      <x v="150"/>
      <x/>
    </i>
    <i>
      <x v="126"/>
      <x v="50"/>
      <x/>
    </i>
    <i>
      <x v="136"/>
      <x v="169"/>
      <x/>
    </i>
    <i>
      <x v="138"/>
      <x v="158"/>
      <x/>
    </i>
    <i>
      <x v="150"/>
      <x v="68"/>
      <x/>
    </i>
    <i>
      <x v="151"/>
      <x v="13"/>
      <x/>
    </i>
    <i>
      <x v="157"/>
      <x v="118"/>
      <x/>
    </i>
    <i>
      <x v="158"/>
      <x v="135"/>
      <x/>
    </i>
    <i>
      <x v="159"/>
      <x v="148"/>
      <x/>
    </i>
    <i>
      <x v="160"/>
      <x v="97"/>
      <x/>
    </i>
    <i>
      <x v="162"/>
      <x v="108"/>
      <x/>
    </i>
    <i>
      <x v="163"/>
      <x v="56"/>
      <x/>
    </i>
    <i>
      <x v="165"/>
      <x v="144"/>
      <x/>
    </i>
    <i>
      <x v="167"/>
      <x v="116"/>
      <x/>
    </i>
    <i>
      <x v="168"/>
      <x v="147"/>
      <x/>
    </i>
    <i>
      <x v="169"/>
      <x v="95"/>
      <x/>
    </i>
    <i t="grand">
      <x/>
    </i>
  </rowItems>
  <colFields count="1">
    <field x="1"/>
  </colFields>
  <colItems count="8">
    <i>
      <x/>
    </i>
    <i>
      <x v="1"/>
    </i>
    <i>
      <x v="2"/>
    </i>
    <i>
      <x v="3"/>
    </i>
    <i>
      <x v="4"/>
    </i>
    <i>
      <x v="5"/>
    </i>
    <i>
      <x v="6"/>
    </i>
    <i t="grand">
      <x/>
    </i>
  </colItems>
  <pageFields count="2">
    <pageField fld="4" hier="-1"/>
    <pageField fld="13" hier="-1"/>
  </pageFields>
  <dataFields count="1">
    <dataField name="Sum of Quantity"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8859D1E-AE20-4C25-86CB-63CCCFE2657E}" name="PivotTable1" cacheId="0" applyNumberFormats="0" applyBorderFormats="0" applyFontFormats="0" applyPatternFormats="0" applyAlignmentFormats="0" applyWidthHeightFormats="1" dataCaption="Values" updatedVersion="8" minRefreshableVersion="3" useAutoFormatting="1" colGrandTotals="0" itemPrintTitles="1" createdVersion="8" indent="0" compact="0" compactData="0" gridDropZones="1" multipleFieldFilters="0">
  <location ref="A4:J169" firstHeaderRow="1" firstDataRow="2" firstDataCol="3" rowPageCount="2" colPageCount="1"/>
  <pivotFields count="18">
    <pivotField compact="0" outline="0" showAll="0" defaultSubtotal="0"/>
    <pivotField axis="axisCol" compact="0" outline="0" showAll="0" defaultSubtotal="0">
      <items count="7">
        <item x="0"/>
        <item x="1"/>
        <item x="2"/>
        <item x="3"/>
        <item x="4"/>
        <item x="5"/>
        <item x="6"/>
      </items>
    </pivotField>
    <pivotField compact="0" outline="0" showAll="0" defaultSubtotal="0">
      <items count="12">
        <item x="0"/>
        <item x="9"/>
        <item x="10"/>
        <item x="11"/>
        <item x="1"/>
        <item x="2"/>
        <item x="3"/>
        <item x="4"/>
        <item x="5"/>
        <item x="6"/>
        <item x="7"/>
        <item x="8"/>
      </items>
    </pivotField>
    <pivotField compact="0" numFmtId="14" outline="0" showAll="0" defaultSubtotal="0"/>
    <pivotField axis="axisPage" compact="0" outline="0" multipleItemSelectionAllowed="1" showAll="0" defaultSubtotal="0">
      <items count="19">
        <item h="1" x="12"/>
        <item h="1" x="13"/>
        <item h="1" x="14"/>
        <item h="1" x="17"/>
        <item h="1" x="15"/>
        <item h="1" x="16"/>
        <item x="5"/>
        <item x="3"/>
        <item x="4"/>
        <item x="9"/>
        <item x="8"/>
        <item x="7"/>
        <item x="10"/>
        <item x="11"/>
        <item x="1"/>
        <item x="0"/>
        <item x="2"/>
        <item x="6"/>
        <item x="18"/>
      </items>
    </pivotField>
    <pivotField axis="axisRow" compact="0" outline="0" showAll="0" defaultSubtotal="0">
      <items count="178">
        <item x="46"/>
        <item x="62"/>
        <item x="60"/>
        <item x="1"/>
        <item x="56"/>
        <item x="118"/>
        <item x="5"/>
        <item x="19"/>
        <item x="29"/>
        <item x="85"/>
        <item x="72"/>
        <item x="74"/>
        <item x="82"/>
        <item x="3"/>
        <item x="6"/>
        <item x="9"/>
        <item x="63"/>
        <item x="44"/>
        <item x="108"/>
        <item x="91"/>
        <item x="22"/>
        <item x="16"/>
        <item x="8"/>
        <item x="110"/>
        <item x="68"/>
        <item x="79"/>
        <item x="114"/>
        <item x="86"/>
        <item x="21"/>
        <item x="49"/>
        <item x="109"/>
        <item x="122"/>
        <item x="66"/>
        <item x="157"/>
        <item x="78"/>
        <item x="129"/>
        <item x="132"/>
        <item x="120"/>
        <item x="174"/>
        <item x="32"/>
        <item x="20"/>
        <item x="176"/>
        <item x="31"/>
        <item x="42"/>
        <item x="96"/>
        <item x="99"/>
        <item x="89"/>
        <item x="90"/>
        <item x="127"/>
        <item x="98"/>
        <item x="161"/>
        <item x="136"/>
        <item x="170"/>
        <item x="139"/>
        <item x="140"/>
        <item x="168"/>
        <item x="143"/>
        <item x="169"/>
        <item x="162"/>
        <item x="141"/>
        <item x="166"/>
        <item x="160"/>
        <item x="164"/>
        <item x="138"/>
        <item x="167"/>
        <item x="163"/>
        <item x="165"/>
        <item x="130"/>
        <item x="142"/>
        <item x="87"/>
        <item x="126"/>
        <item x="54"/>
        <item x="80"/>
        <item x="125"/>
        <item x="83"/>
        <item x="34"/>
        <item x="71"/>
        <item x="88"/>
        <item x="103"/>
        <item x="52"/>
        <item x="134"/>
        <item x="25"/>
        <item x="67"/>
        <item x="23"/>
        <item x="111"/>
        <item x="26"/>
        <item x="70"/>
        <item x="116"/>
        <item x="41"/>
        <item x="48"/>
        <item x="128"/>
        <item x="121"/>
        <item x="30"/>
        <item x="123"/>
        <item x="84"/>
        <item x="27"/>
        <item x="81"/>
        <item x="40"/>
        <item x="131"/>
        <item x="4"/>
        <item x="38"/>
        <item x="144"/>
        <item x="13"/>
        <item x="18"/>
        <item x="14"/>
        <item x="137"/>
        <item x="51"/>
        <item x="35"/>
        <item x="15"/>
        <item x="124"/>
        <item x="73"/>
        <item x="50"/>
        <item x="17"/>
        <item x="28"/>
        <item x="10"/>
        <item x="0"/>
        <item x="97"/>
        <item x="33"/>
        <item x="171"/>
        <item x="107"/>
        <item x="173"/>
        <item x="172"/>
        <item x="36"/>
        <item x="37"/>
        <item x="92"/>
        <item x="77"/>
        <item x="64"/>
        <item x="61"/>
        <item x="102"/>
        <item x="43"/>
        <item x="69"/>
        <item x="75"/>
        <item x="47"/>
        <item x="113"/>
        <item x="57"/>
        <item x="153"/>
        <item x="53"/>
        <item x="101"/>
        <item x="119"/>
        <item x="135"/>
        <item x="151"/>
        <item x="104"/>
        <item x="100"/>
        <item x="152"/>
        <item x="106"/>
        <item x="105"/>
        <item x="154"/>
        <item x="155"/>
        <item x="145"/>
        <item x="177"/>
        <item x="59"/>
        <item x="58"/>
        <item x="148"/>
        <item x="112"/>
        <item x="76"/>
        <item x="24"/>
        <item x="158"/>
        <item x="7"/>
        <item x="2"/>
        <item x="12"/>
        <item x="11"/>
        <item x="39"/>
        <item x="115"/>
        <item x="156"/>
        <item x="149"/>
        <item x="117"/>
        <item x="175"/>
        <item x="65"/>
        <item x="55"/>
        <item x="95"/>
        <item x="45"/>
        <item x="93"/>
        <item x="94"/>
        <item x="147"/>
        <item x="146"/>
        <item x="150"/>
        <item x="133"/>
        <item x="159"/>
      </items>
    </pivotField>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axis="axisRow" compact="0" outline="0" showAll="0" defaultSubtotal="0">
      <items count="1">
        <item x="0"/>
      </items>
    </pivotField>
    <pivotField compact="0" outline="0" showAll="0" defaultSubtotal="0"/>
    <pivotField axis="axisPage" compact="0" outline="0" multipleItemSelectionAllowed="1" showAll="0" defaultSubtotal="0">
      <items count="997">
        <item x="22"/>
        <item x="303"/>
        <item x="425"/>
        <item x="497"/>
        <item x="749"/>
        <item x="414"/>
        <item x="540"/>
        <item x="625"/>
        <item x="498"/>
        <item x="623"/>
        <item x="753"/>
        <item x="464"/>
        <item x="359"/>
        <item x="651"/>
        <item x="467"/>
        <item x="699"/>
        <item x="159"/>
        <item x="76"/>
        <item x="356"/>
        <item x="266"/>
        <item x="189"/>
        <item x="190"/>
        <item x="224"/>
        <item x="282"/>
        <item x="284"/>
        <item x="74"/>
        <item x="710"/>
        <item x="475"/>
        <item x="128"/>
        <item x="114"/>
        <item x="657"/>
        <item x="860"/>
        <item x="462"/>
        <item x="491"/>
        <item x="335"/>
        <item x="234"/>
        <item x="872"/>
        <item x="91"/>
        <item x="121"/>
        <item x="806"/>
        <item x="259"/>
        <item x="279"/>
        <item x="514"/>
        <item x="567"/>
        <item x="606"/>
        <item x="141"/>
        <item x="146"/>
        <item x="417"/>
        <item x="622"/>
        <item x="805"/>
        <item x="862"/>
        <item x="412"/>
        <item x="748"/>
        <item x="546"/>
        <item x="273"/>
        <item x="45"/>
        <item x="914"/>
        <item x="172"/>
        <item x="265"/>
        <item x="838"/>
        <item x="543"/>
        <item x="217"/>
        <item x="310"/>
        <item x="129"/>
        <item x="152"/>
        <item x="160"/>
        <item x="103"/>
        <item x="9"/>
        <item x="210"/>
        <item x="743"/>
        <item x="757"/>
        <item x="769"/>
        <item x="38"/>
        <item x="378"/>
        <item x="372"/>
        <item x="36"/>
        <item x="729"/>
        <item x="213"/>
        <item x="162"/>
        <item x="206"/>
        <item x="142"/>
        <item x="94"/>
        <item x="951"/>
        <item x="72"/>
        <item x="312"/>
        <item x="311"/>
        <item x="448"/>
        <item x="202"/>
        <item x="66"/>
        <item x="44"/>
        <item x="140"/>
        <item x="110"/>
        <item x="46"/>
        <item x="216"/>
        <item x="70"/>
        <item x="117"/>
        <item x="173"/>
        <item x="65"/>
        <item x="147"/>
        <item x="63"/>
        <item x="285"/>
        <item x="158"/>
        <item x="86"/>
        <item x="137"/>
        <item x="392"/>
        <item x="885"/>
        <item x="61"/>
        <item x="411"/>
        <item x="222"/>
        <item x="205"/>
        <item x="208"/>
        <item x="48"/>
        <item x="99"/>
        <item x="728"/>
        <item x="484"/>
        <item x="740"/>
        <item x="170"/>
        <item x="237"/>
        <item x="328"/>
        <item x="132"/>
        <item x="164"/>
        <item x="100"/>
        <item x="892"/>
        <item x="168"/>
        <item x="139"/>
        <item x="17"/>
        <item x="0"/>
        <item x="55"/>
        <item x="4"/>
        <item x="16"/>
        <item x="47"/>
        <item x="82"/>
        <item x="1"/>
        <item x="89"/>
        <item x="123"/>
        <item x="56"/>
        <item x="62"/>
        <item x="27"/>
        <item x="125"/>
        <item x="106"/>
        <item x="134"/>
        <item x="143"/>
        <item x="181"/>
        <item x="883"/>
        <item x="910"/>
        <item x="98"/>
        <item x="93"/>
        <item x="34"/>
        <item x="130"/>
        <item x="144"/>
        <item x="882"/>
        <item x="879"/>
        <item x="754"/>
        <item x="244"/>
        <item x="877"/>
        <item x="898"/>
        <item x="894"/>
        <item x="874"/>
        <item x="876"/>
        <item x="878"/>
        <item x="96"/>
        <item x="875"/>
        <item x="880"/>
        <item x="135"/>
        <item x="197"/>
        <item x="49"/>
        <item x="896"/>
        <item x="124"/>
        <item x="5"/>
        <item x="881"/>
        <item x="69"/>
        <item x="136"/>
        <item x="171"/>
        <item x="369"/>
        <item x="188"/>
        <item x="913"/>
        <item x="240"/>
        <item x="287"/>
        <item x="252"/>
        <item x="350"/>
        <item x="161"/>
        <item x="156"/>
        <item x="204"/>
        <item x="97"/>
        <item x="169"/>
        <item x="380"/>
        <item x="176"/>
        <item x="151"/>
        <item x="179"/>
        <item x="889"/>
        <item x="180"/>
        <item x="899"/>
        <item x="178"/>
        <item x="149"/>
        <item x="90"/>
        <item x="109"/>
        <item x="901"/>
        <item x="54"/>
        <item x="75"/>
        <item x="107"/>
        <item x="118"/>
        <item x="15"/>
        <item x="87"/>
        <item x="108"/>
        <item x="186"/>
        <item x="85"/>
        <item x="112"/>
        <item x="102"/>
        <item x="78"/>
        <item x="77"/>
        <item x="127"/>
        <item x="64"/>
        <item x="131"/>
        <item x="101"/>
        <item x="83"/>
        <item x="942"/>
        <item x="911"/>
        <item x="905"/>
        <item x="908"/>
        <item x="744"/>
        <item x="111"/>
        <item x="113"/>
        <item x="148"/>
        <item x="165"/>
        <item x="92"/>
        <item x="211"/>
        <item x="891"/>
        <item x="258"/>
        <item x="900"/>
        <item x="196"/>
        <item x="318"/>
        <item x="906"/>
        <item x="301"/>
        <item x="893"/>
        <item x="907"/>
        <item x="214"/>
        <item x="887"/>
        <item x="897"/>
        <item x="888"/>
        <item x="890"/>
        <item x="895"/>
        <item x="902"/>
        <item x="884"/>
        <item x="886"/>
        <item x="183"/>
        <item x="175"/>
        <item x="177"/>
        <item x="116"/>
        <item x="909"/>
        <item x="122"/>
        <item x="939"/>
        <item x="903"/>
        <item x="73"/>
        <item x="26"/>
        <item x="53"/>
        <item x="28"/>
        <item x="52"/>
        <item x="239"/>
        <item x="314"/>
        <item x="198"/>
        <item x="685"/>
        <item x="336"/>
        <item x="192"/>
        <item x="686"/>
        <item x="203"/>
        <item x="590"/>
        <item x="321"/>
        <item x="501"/>
        <item x="444"/>
        <item x="233"/>
        <item x="289"/>
        <item x="933"/>
        <item x="946"/>
        <item x="947"/>
        <item x="943"/>
        <item x="402"/>
        <item x="360"/>
        <item x="486"/>
        <item x="267"/>
        <item x="247"/>
        <item x="167"/>
        <item x="254"/>
        <item x="138"/>
        <item x="215"/>
        <item x="985"/>
        <item x="201"/>
        <item x="286"/>
        <item x="226"/>
        <item x="490"/>
        <item x="276"/>
        <item x="950"/>
        <item x="243"/>
        <item x="294"/>
        <item x="940"/>
        <item x="225"/>
        <item x="228"/>
        <item x="166"/>
        <item x="262"/>
        <item x="220"/>
        <item x="256"/>
        <item x="229"/>
        <item x="187"/>
        <item x="236"/>
        <item x="253"/>
        <item x="207"/>
        <item x="242"/>
        <item x="157"/>
        <item x="250"/>
        <item x="246"/>
        <item x="280"/>
        <item x="232"/>
        <item x="245"/>
        <item x="938"/>
        <item x="953"/>
        <item x="936"/>
        <item x="937"/>
        <item x="945"/>
        <item x="949"/>
        <item x="241"/>
        <item x="227"/>
        <item x="88"/>
        <item x="191"/>
        <item x="941"/>
        <item x="248"/>
        <item x="912"/>
        <item x="916"/>
        <item x="925"/>
        <item x="926"/>
        <item x="616"/>
        <item x="934"/>
        <item x="235"/>
        <item x="219"/>
        <item x="919"/>
        <item x="231"/>
        <item x="924"/>
        <item x="927"/>
        <item x="918"/>
        <item x="922"/>
        <item x="488"/>
        <item x="846"/>
        <item x="923"/>
        <item x="929"/>
        <item x="223"/>
        <item x="928"/>
        <item x="944"/>
        <item x="218"/>
        <item x="932"/>
        <item x="930"/>
        <item x="921"/>
        <item x="920"/>
        <item x="904"/>
        <item x="915"/>
        <item x="917"/>
        <item x="935"/>
        <item x="71"/>
        <item x="221"/>
        <item x="120"/>
        <item x="296"/>
        <item x="341"/>
        <item x="955"/>
        <item x="386"/>
        <item x="982"/>
        <item x="972"/>
        <item x="990"/>
        <item x="268"/>
        <item x="969"/>
        <item x="992"/>
        <item x="319"/>
        <item x="995"/>
        <item x="589"/>
        <item x="745"/>
        <item x="322"/>
        <item x="987"/>
        <item x="379"/>
        <item x="317"/>
        <item x="562"/>
        <item x="305"/>
        <item x="298"/>
        <item x="354"/>
        <item x="307"/>
        <item x="330"/>
        <item x="976"/>
        <item x="968"/>
        <item x="348"/>
        <item x="505"/>
        <item x="977"/>
        <item x="326"/>
        <item x="983"/>
        <item x="230"/>
        <item x="293"/>
        <item x="290"/>
        <item x="212"/>
        <item x="292"/>
        <item x="313"/>
        <item x="272"/>
        <item x="257"/>
        <item x="337"/>
        <item x="261"/>
        <item x="325"/>
        <item x="299"/>
        <item x="278"/>
        <item x="619"/>
        <item x="281"/>
        <item x="302"/>
        <item x="324"/>
        <item x="342"/>
        <item x="981"/>
        <item x="967"/>
        <item x="618"/>
        <item x="291"/>
        <item x="309"/>
        <item x="304"/>
        <item x="332"/>
        <item x="306"/>
        <item x="344"/>
        <item x="473"/>
        <item x="393"/>
        <item x="438"/>
        <item x="471"/>
        <item x="451"/>
        <item x="971"/>
        <item x="504"/>
        <item x="327"/>
        <item x="956"/>
        <item x="499"/>
        <item x="320"/>
        <item x="960"/>
        <item x="300"/>
        <item x="466"/>
        <item x="478"/>
        <item x="441"/>
        <item x="470"/>
        <item x="733"/>
        <item x="480"/>
        <item x="962"/>
        <item x="970"/>
        <item x="965"/>
        <item x="295"/>
        <item x="964"/>
        <item x="974"/>
        <item x="957"/>
        <item x="959"/>
        <item x="961"/>
        <item x="958"/>
        <item x="963"/>
        <item x="966"/>
        <item x="145"/>
        <item x="249"/>
        <item x="153"/>
        <item x="255"/>
        <item x="952"/>
        <item x="843"/>
        <item x="668"/>
        <item x="931"/>
        <item x="647"/>
        <item x="560"/>
        <item x="580"/>
        <item x="594"/>
        <item x="614"/>
        <item x="485"/>
        <item x="847"/>
        <item x="746"/>
        <item x="531"/>
        <item x="459"/>
        <item x="465"/>
        <item x="648"/>
        <item x="553"/>
        <item x="495"/>
        <item x="496"/>
        <item x="741"/>
        <item x="747"/>
        <item x="827"/>
        <item x="750"/>
        <item x="617"/>
        <item x="726"/>
        <item x="636"/>
        <item x="635"/>
        <item x="533"/>
        <item x="734"/>
        <item x="975"/>
        <item x="978"/>
        <item x="628"/>
        <item x="362"/>
        <item x="263"/>
        <item x="323"/>
        <item x="40"/>
        <item x="366"/>
        <item x="343"/>
        <item x="725"/>
        <item x="340"/>
        <item x="251"/>
        <item x="786"/>
        <item x="346"/>
        <item x="338"/>
        <item x="351"/>
        <item x="105"/>
        <item x="396"/>
        <item x="610"/>
        <item x="575"/>
        <item x="357"/>
        <item x="184"/>
        <item x="365"/>
        <item x="329"/>
        <item x="347"/>
        <item x="671"/>
        <item x="536"/>
        <item x="368"/>
        <item x="373"/>
        <item x="415"/>
        <item x="525"/>
        <item x="493"/>
        <item x="489"/>
        <item x="442"/>
        <item x="677"/>
        <item x="483"/>
        <item x="450"/>
        <item x="545"/>
        <item x="587"/>
        <item x="316"/>
        <item x="394"/>
        <item x="334"/>
        <item x="487"/>
        <item x="308"/>
        <item x="477"/>
        <item x="352"/>
        <item x="355"/>
        <item x="445"/>
        <item x="461"/>
        <item x="358"/>
        <item x="377"/>
        <item x="363"/>
        <item x="331"/>
        <item x="523"/>
        <item x="494"/>
        <item x="468"/>
        <item x="371"/>
        <item x="601"/>
        <item x="730"/>
        <item x="446"/>
        <item x="988"/>
        <item x="548"/>
        <item x="381"/>
        <item x="339"/>
        <item x="432"/>
        <item x="453"/>
        <item x="277"/>
        <item x="500"/>
        <item x="460"/>
        <item x="367"/>
        <item x="430"/>
        <item x="428"/>
        <item x="426"/>
        <item x="457"/>
        <item x="629"/>
        <item x="435"/>
        <item x="437"/>
        <item x="463"/>
        <item x="440"/>
        <item x="333"/>
        <item x="449"/>
        <item x="452"/>
        <item x="364"/>
        <item x="424"/>
        <item x="427"/>
        <item x="431"/>
        <item x="492"/>
        <item x="472"/>
        <item x="423"/>
        <item x="482"/>
        <item x="455"/>
        <item x="456"/>
        <item x="458"/>
        <item x="434"/>
        <item x="502"/>
        <item x="469"/>
        <item x="474"/>
        <item x="439"/>
        <item x="436"/>
        <item x="429"/>
        <item x="447"/>
        <item x="582"/>
        <item x="374"/>
        <item x="507"/>
        <item x="948"/>
        <item x="476"/>
        <item x="973"/>
        <item x="986"/>
        <item x="550"/>
        <item x="593"/>
        <item x="576"/>
        <item x="517"/>
        <item x="563"/>
        <item x="600"/>
        <item x="630"/>
        <item x="979"/>
        <item x="422"/>
        <item x="559"/>
        <item x="539"/>
        <item x="433"/>
        <item x="834"/>
        <item x="621"/>
        <item x="727"/>
        <item x="570"/>
        <item x="633"/>
        <item x="598"/>
        <item x="413"/>
        <item x="603"/>
        <item x="624"/>
        <item x="609"/>
        <item x="615"/>
        <item x="654"/>
        <item x="779"/>
        <item x="669"/>
        <item x="612"/>
        <item x="722"/>
        <item x="403"/>
        <item x="398"/>
        <item x="815"/>
        <item x="690"/>
        <item x="592"/>
        <item x="399"/>
        <item x="193"/>
        <item x="315"/>
        <item x="35"/>
        <item x="6"/>
        <item x="199"/>
        <item x="980"/>
        <item x="596"/>
        <item x="481"/>
        <item x="554"/>
        <item x="395"/>
        <item x="638"/>
        <item x="737"/>
        <item x="634"/>
        <item x="672"/>
        <item x="712"/>
        <item x="751"/>
        <item x="397"/>
        <item x="993"/>
        <item x="508"/>
        <item x="996"/>
        <item x="644"/>
        <item x="873"/>
        <item x="858"/>
        <item x="400"/>
        <item x="345"/>
        <item x="154"/>
        <item x="602"/>
        <item x="604"/>
        <item x="663"/>
        <item x="552"/>
        <item x="418"/>
        <item x="608"/>
        <item x="391"/>
        <item x="723"/>
        <item x="824"/>
        <item x="856"/>
        <item x="416"/>
        <item x="713"/>
        <item x="557"/>
        <item x="551"/>
        <item x="693"/>
        <item x="631"/>
        <item x="555"/>
        <item x="585"/>
        <item x="599"/>
        <item x="565"/>
        <item x="382"/>
        <item x="558"/>
        <item x="390"/>
        <item x="388"/>
        <item x="387"/>
        <item x="385"/>
        <item x="384"/>
        <item x="561"/>
        <item x="581"/>
        <item x="578"/>
        <item x="383"/>
        <item x="584"/>
        <item x="569"/>
        <item x="577"/>
        <item x="556"/>
        <item x="564"/>
        <item x="583"/>
        <item x="389"/>
        <item x="586"/>
        <item x="611"/>
        <item x="605"/>
        <item x="597"/>
        <item x="652"/>
        <item x="534"/>
        <item x="538"/>
        <item x="579"/>
        <item x="573"/>
        <item x="572"/>
        <item x="549"/>
        <item x="520"/>
        <item x="454"/>
        <item x="511"/>
        <item x="522"/>
        <item x="503"/>
        <item x="542"/>
        <item x="510"/>
        <item x="528"/>
        <item x="515"/>
        <item x="527"/>
        <item x="521"/>
        <item x="516"/>
        <item x="627"/>
        <item x="537"/>
        <item x="535"/>
        <item x="526"/>
        <item x="588"/>
        <item x="530"/>
        <item x="541"/>
        <item x="574"/>
        <item x="566"/>
        <item x="532"/>
        <item x="591"/>
        <item x="544"/>
        <item x="512"/>
        <item x="509"/>
        <item x="524"/>
        <item x="518"/>
        <item x="513"/>
        <item x="519"/>
        <item x="697"/>
        <item x="568"/>
        <item x="780"/>
        <item x="703"/>
        <item x="632"/>
        <item x="547"/>
        <item x="529"/>
        <item x="443"/>
        <item x="479"/>
        <item x="571"/>
        <item x="595"/>
        <item x="607"/>
        <item x="613"/>
        <item x="620"/>
        <item x="789"/>
        <item x="376"/>
        <item x="119"/>
        <item x="185"/>
        <item x="43"/>
        <item x="163"/>
        <item x="84"/>
        <item x="155"/>
        <item x="200"/>
        <item x="288"/>
        <item x="238"/>
        <item x="126"/>
        <item x="760"/>
        <item x="849"/>
        <item x="788"/>
        <item x="419"/>
        <item x="708"/>
        <item x="718"/>
        <item x="688"/>
        <item x="731"/>
        <item x="716"/>
        <item x="700"/>
        <item x="742"/>
        <item x="738"/>
        <item x="706"/>
        <item x="721"/>
        <item x="696"/>
        <item x="719"/>
        <item x="705"/>
        <item x="695"/>
        <item x="681"/>
        <item x="715"/>
        <item x="732"/>
        <item x="687"/>
        <item x="692"/>
        <item x="714"/>
        <item x="755"/>
        <item x="683"/>
        <item x="736"/>
        <item x="701"/>
        <item x="694"/>
        <item x="735"/>
        <item x="832"/>
        <item x="682"/>
        <item x="851"/>
        <item x="724"/>
        <item x="691"/>
        <item x="704"/>
        <item x="698"/>
        <item x="702"/>
        <item x="676"/>
        <item x="707"/>
        <item x="656"/>
        <item x="642"/>
        <item x="639"/>
        <item x="653"/>
        <item x="649"/>
        <item x="660"/>
        <item x="650"/>
        <item x="637"/>
        <item x="661"/>
        <item x="655"/>
        <item x="643"/>
        <item x="646"/>
        <item x="831"/>
        <item x="670"/>
        <item x="662"/>
        <item x="664"/>
        <item x="665"/>
        <item x="679"/>
        <item x="678"/>
        <item x="658"/>
        <item x="680"/>
        <item x="684"/>
        <item x="674"/>
        <item x="675"/>
        <item x="717"/>
        <item x="666"/>
        <item x="673"/>
        <item x="645"/>
        <item x="667"/>
        <item x="641"/>
        <item x="689"/>
        <item x="790"/>
        <item x="859"/>
        <item x="822"/>
        <item x="709"/>
        <item x="989"/>
        <item x="640"/>
        <item x="659"/>
        <item x="720"/>
        <item x="409"/>
        <item x="841"/>
        <item x="868"/>
        <item x="869"/>
        <item x="711"/>
        <item x="407"/>
        <item x="408"/>
        <item x="410"/>
        <item x="795"/>
        <item x="813"/>
        <item x="405"/>
        <item x="420"/>
        <item x="506"/>
        <item x="850"/>
        <item x="839"/>
        <item x="861"/>
        <item x="752"/>
        <item x="756"/>
        <item x="870"/>
        <item x="812"/>
        <item x="844"/>
        <item x="421"/>
        <item x="836"/>
        <item x="830"/>
        <item x="829"/>
        <item x="797"/>
        <item x="871"/>
        <item x="867"/>
        <item x="840"/>
        <item x="828"/>
        <item x="811"/>
        <item x="782"/>
        <item x="816"/>
        <item x="796"/>
        <item x="787"/>
        <item x="807"/>
        <item x="848"/>
        <item x="855"/>
        <item x="835"/>
        <item x="823"/>
        <item x="818"/>
        <item x="809"/>
        <item x="817"/>
        <item x="821"/>
        <item x="837"/>
        <item x="804"/>
        <item x="857"/>
        <item x="863"/>
        <item x="794"/>
        <item x="810"/>
        <item x="774"/>
        <item x="802"/>
        <item x="793"/>
        <item x="833"/>
        <item x="773"/>
        <item x="761"/>
        <item x="770"/>
        <item x="771"/>
        <item x="759"/>
        <item x="803"/>
        <item x="777"/>
        <item x="767"/>
        <item x="762"/>
        <item x="765"/>
        <item x="763"/>
        <item x="776"/>
        <item x="845"/>
        <item x="842"/>
        <item x="800"/>
        <item x="792"/>
        <item x="825"/>
        <item x="783"/>
        <item x="778"/>
        <item x="784"/>
        <item x="785"/>
        <item x="768"/>
        <item x="798"/>
        <item x="814"/>
        <item x="826"/>
        <item x="820"/>
        <item x="764"/>
        <item x="758"/>
        <item x="766"/>
        <item x="791"/>
        <item x="772"/>
        <item x="819"/>
        <item x="865"/>
        <item x="775"/>
        <item x="781"/>
        <item x="808"/>
        <item x="799"/>
        <item x="801"/>
        <item x="866"/>
        <item x="864"/>
        <item x="994"/>
        <item x="7"/>
        <item x="30"/>
        <item x="79"/>
        <item x="133"/>
        <item x="10"/>
        <item x="274"/>
        <item x="401"/>
        <item x="739"/>
        <item x="852"/>
        <item x="853"/>
        <item x="854"/>
        <item x="194"/>
        <item x="626"/>
        <item x="115"/>
        <item x="991"/>
        <item x="275"/>
        <item x="209"/>
        <item x="68"/>
        <item x="353"/>
        <item x="361"/>
        <item x="174"/>
        <item x="349"/>
        <item x="297"/>
        <item x="104"/>
        <item x="182"/>
        <item x="404"/>
        <item x="269"/>
        <item x="51"/>
        <item x="270"/>
        <item x="195"/>
        <item x="2"/>
        <item x="21"/>
        <item x="11"/>
        <item x="32"/>
        <item x="60"/>
        <item x="80"/>
        <item x="59"/>
        <item x="13"/>
        <item x="14"/>
        <item x="42"/>
        <item x="31"/>
        <item x="33"/>
        <item x="25"/>
        <item x="12"/>
        <item x="29"/>
        <item x="3"/>
        <item x="58"/>
        <item x="37"/>
        <item x="67"/>
        <item x="50"/>
        <item x="41"/>
        <item x="8"/>
        <item x="81"/>
        <item x="18"/>
        <item x="406"/>
        <item x="39"/>
        <item x="264"/>
        <item x="24"/>
        <item x="95"/>
        <item x="23"/>
        <item x="20"/>
        <item x="57"/>
        <item x="370"/>
        <item x="150"/>
        <item x="271"/>
        <item x="954"/>
        <item x="375"/>
        <item x="260"/>
        <item x="283"/>
        <item x="984"/>
        <item x="19"/>
      </items>
    </pivotField>
    <pivotField axis="axisRow" compact="0" outline="0" showAll="0" defaultSubtotal="0">
      <items count="178">
        <item x="3"/>
        <item x="177"/>
        <item x="69"/>
        <item x="25"/>
        <item x="134"/>
        <item x="130"/>
        <item x="91"/>
        <item x="103"/>
        <item x="33"/>
        <item x="97"/>
        <item x="107"/>
        <item x="110"/>
        <item x="67"/>
        <item x="58"/>
        <item x="116"/>
        <item x="102"/>
        <item x="52"/>
        <item x="114"/>
        <item x="68"/>
        <item x="98"/>
        <item x="142"/>
        <item x="173"/>
        <item x="56"/>
        <item x="44"/>
        <item x="79"/>
        <item x="132"/>
        <item x="112"/>
        <item x="120"/>
        <item x="96"/>
        <item x="77"/>
        <item x="88"/>
        <item x="171"/>
        <item x="121"/>
        <item x="30"/>
        <item x="84"/>
        <item x="118"/>
        <item x="108"/>
        <item x="174"/>
        <item x="122"/>
        <item x="172"/>
        <item x="27"/>
        <item x="40"/>
        <item x="131"/>
        <item x="4"/>
        <item x="5"/>
        <item x="6"/>
        <item x="22"/>
        <item x="32"/>
        <item x="99"/>
        <item x="90"/>
        <item x="64"/>
        <item x="80"/>
        <item x="54"/>
        <item x="34"/>
        <item x="144"/>
        <item x="13"/>
        <item x="156"/>
        <item x="66"/>
        <item x="87"/>
        <item x="78"/>
        <item x="18"/>
        <item x="14"/>
        <item x="137"/>
        <item x="51"/>
        <item x="19"/>
        <item x="9"/>
        <item x="16"/>
        <item x="157"/>
        <item x="59"/>
        <item x="76"/>
        <item x="31"/>
        <item x="89"/>
        <item x="61"/>
        <item x="83"/>
        <item x="126"/>
        <item x="71"/>
        <item x="73"/>
        <item x="50"/>
        <item x="35"/>
        <item x="15"/>
        <item x="124"/>
        <item x="29"/>
        <item x="63"/>
        <item x="8"/>
        <item x="129"/>
        <item x="148"/>
        <item x="42"/>
        <item x="43"/>
        <item x="106"/>
        <item x="41"/>
        <item x="48"/>
        <item x="128"/>
        <item x="93"/>
        <item x="74"/>
        <item x="109"/>
        <item x="95"/>
        <item x="60"/>
        <item x="11"/>
        <item x="165"/>
        <item x="166"/>
        <item x="123"/>
        <item x="17"/>
        <item x="0"/>
        <item x="86"/>
        <item x="138"/>
        <item x="70"/>
        <item x="82"/>
        <item x="94"/>
        <item x="115"/>
        <item x="38"/>
        <item x="175"/>
        <item x="85"/>
        <item x="139"/>
        <item x="21"/>
        <item x="23"/>
        <item x="161"/>
        <item x="65"/>
        <item x="46"/>
        <item x="7"/>
        <item x="36"/>
        <item x="20"/>
        <item x="168"/>
        <item x="160"/>
        <item x="167"/>
        <item x="162"/>
        <item x="1"/>
        <item x="28"/>
        <item x="45"/>
        <item x="72"/>
        <item x="140"/>
        <item x="49"/>
        <item x="111"/>
        <item x="136"/>
        <item x="26"/>
        <item x="62"/>
        <item x="2"/>
        <item x="37"/>
        <item x="176"/>
        <item x="127"/>
        <item x="143"/>
        <item x="164"/>
        <item x="163"/>
        <item x="141"/>
        <item x="158"/>
        <item x="117"/>
        <item x="10"/>
        <item x="170"/>
        <item x="55"/>
        <item x="12"/>
        <item x="39"/>
        <item x="92"/>
        <item x="169"/>
        <item x="47"/>
        <item x="145"/>
        <item x="81"/>
        <item x="147"/>
        <item x="75"/>
        <item x="113"/>
        <item x="119"/>
        <item x="149"/>
        <item x="24"/>
        <item x="125"/>
        <item x="153"/>
        <item x="159"/>
        <item x="133"/>
        <item x="150"/>
        <item x="57"/>
        <item x="152"/>
        <item x="154"/>
        <item x="53"/>
        <item x="155"/>
        <item x="104"/>
        <item x="100"/>
        <item x="101"/>
        <item x="105"/>
        <item x="146"/>
        <item x="151"/>
        <item x="135"/>
      </items>
    </pivotField>
    <pivotField compact="0" numFmtId="4" outline="0" showAll="0" defaultSubtotal="0"/>
    <pivotField compact="0" numFmtId="4" outline="0" showAll="0" defaultSubtotal="0"/>
    <pivotField compact="0" outline="0" showAll="0" defaultSubtotal="0"/>
  </pivotFields>
  <rowFields count="3">
    <field x="5"/>
    <field x="14"/>
    <field x="11"/>
  </rowFields>
  <rowItems count="164">
    <i>
      <x/>
      <x v="117"/>
      <x/>
    </i>
    <i>
      <x v="1"/>
      <x v="134"/>
      <x/>
    </i>
    <i>
      <x v="2"/>
      <x v="96"/>
      <x/>
    </i>
    <i>
      <x v="3"/>
      <x v="125"/>
      <x/>
    </i>
    <i>
      <x v="4"/>
      <x v="22"/>
      <x/>
    </i>
    <i>
      <x v="5"/>
      <x v="35"/>
      <x/>
    </i>
    <i>
      <x v="6"/>
      <x v="44"/>
      <x/>
    </i>
    <i>
      <x v="7"/>
      <x v="64"/>
      <x/>
    </i>
    <i>
      <x v="8"/>
      <x v="81"/>
      <x/>
    </i>
    <i>
      <x v="9"/>
      <x v="111"/>
      <x/>
    </i>
    <i>
      <x v="10"/>
      <x v="128"/>
      <x/>
    </i>
    <i>
      <x v="11"/>
      <x v="93"/>
      <x/>
    </i>
    <i>
      <x v="12"/>
      <x v="106"/>
      <x/>
    </i>
    <i>
      <x v="13"/>
      <x/>
      <x/>
    </i>
    <i>
      <x v="14"/>
      <x v="45"/>
      <x/>
    </i>
    <i>
      <x v="15"/>
      <x v="65"/>
      <x/>
    </i>
    <i>
      <x v="16"/>
      <x v="82"/>
      <x/>
    </i>
    <i>
      <x v="17"/>
      <x v="23"/>
      <x/>
    </i>
    <i>
      <x v="18"/>
      <x v="36"/>
      <x/>
    </i>
    <i>
      <x v="19"/>
      <x v="6"/>
      <x/>
    </i>
    <i>
      <x v="20"/>
      <x v="46"/>
      <x/>
    </i>
    <i>
      <x v="21"/>
      <x v="66"/>
      <x/>
    </i>
    <i>
      <x v="22"/>
      <x v="83"/>
      <x/>
    </i>
    <i>
      <x v="23"/>
      <x v="11"/>
      <x/>
    </i>
    <i>
      <x v="24"/>
      <x v="18"/>
      <x/>
    </i>
    <i>
      <x v="25"/>
      <x v="24"/>
      <x/>
    </i>
    <i>
      <x v="26"/>
      <x v="17"/>
      <x/>
    </i>
    <i>
      <x v="27"/>
      <x v="103"/>
      <x/>
    </i>
    <i>
      <x v="28"/>
      <x v="113"/>
      <x/>
    </i>
    <i>
      <x v="29"/>
      <x v="130"/>
      <x/>
    </i>
    <i>
      <x v="30"/>
      <x v="94"/>
      <x/>
    </i>
    <i>
      <x v="31"/>
      <x v="38"/>
      <x/>
    </i>
    <i>
      <x v="32"/>
      <x v="57"/>
      <x/>
    </i>
    <i>
      <x v="33"/>
      <x v="67"/>
      <x/>
    </i>
    <i>
      <x v="34"/>
      <x v="59"/>
      <x/>
    </i>
    <i>
      <x v="35"/>
      <x v="84"/>
      <x/>
    </i>
    <i>
      <x v="36"/>
      <x v="25"/>
      <x/>
    </i>
    <i>
      <x v="37"/>
      <x v="27"/>
      <x/>
    </i>
    <i>
      <x v="38"/>
      <x v="37"/>
      <x/>
    </i>
    <i>
      <x v="39"/>
      <x v="47"/>
      <x/>
    </i>
    <i>
      <x v="40"/>
      <x v="120"/>
      <x/>
    </i>
    <i>
      <x v="41"/>
      <x v="137"/>
      <x/>
    </i>
    <i>
      <x v="42"/>
      <x v="70"/>
      <x/>
    </i>
    <i>
      <x v="43"/>
      <x v="86"/>
      <x/>
    </i>
    <i>
      <x v="44"/>
      <x v="28"/>
      <x/>
    </i>
    <i>
      <x v="45"/>
      <x v="48"/>
      <x/>
    </i>
    <i>
      <x v="46"/>
      <x v="71"/>
      <x/>
    </i>
    <i>
      <x v="47"/>
      <x v="49"/>
      <x/>
    </i>
    <i>
      <x v="48"/>
      <x v="138"/>
      <x/>
    </i>
    <i>
      <x v="49"/>
      <x v="19"/>
      <x/>
    </i>
    <i>
      <x v="50"/>
      <x v="115"/>
      <x/>
    </i>
    <i>
      <x v="51"/>
      <x v="132"/>
      <x/>
    </i>
    <i>
      <x v="52"/>
      <x v="146"/>
      <x/>
    </i>
    <i>
      <x v="53"/>
      <x v="112"/>
      <x/>
    </i>
    <i>
      <x v="54"/>
      <x v="129"/>
      <x/>
    </i>
    <i>
      <x v="55"/>
      <x v="121"/>
      <x/>
    </i>
    <i>
      <x v="56"/>
      <x v="139"/>
      <x/>
    </i>
    <i>
      <x v="58"/>
      <x v="124"/>
      <x/>
    </i>
    <i>
      <x v="59"/>
      <x v="142"/>
      <x/>
    </i>
    <i>
      <x v="63"/>
      <x v="104"/>
      <x/>
    </i>
    <i>
      <x v="67"/>
      <x v="5"/>
      <x/>
    </i>
    <i>
      <x v="68"/>
      <x v="20"/>
      <x/>
    </i>
    <i>
      <x v="69"/>
      <x v="58"/>
      <x/>
    </i>
    <i>
      <x v="70"/>
      <x v="74"/>
      <x/>
    </i>
    <i>
      <x v="71"/>
      <x v="52"/>
      <x/>
    </i>
    <i>
      <x v="72"/>
      <x v="51"/>
      <x/>
    </i>
    <i>
      <x v="73"/>
      <x v="161"/>
      <x/>
    </i>
    <i>
      <x v="74"/>
      <x v="73"/>
      <x/>
    </i>
    <i>
      <x v="75"/>
      <x v="53"/>
      <x/>
    </i>
    <i>
      <x v="76"/>
      <x v="75"/>
      <x/>
    </i>
    <i>
      <x v="77"/>
      <x v="30"/>
      <x/>
    </i>
    <i>
      <x v="78"/>
      <x v="7"/>
      <x/>
    </i>
    <i>
      <x v="79"/>
      <x v="16"/>
      <x/>
    </i>
    <i>
      <x v="80"/>
      <x v="4"/>
      <x/>
    </i>
    <i>
      <x v="81"/>
      <x v="3"/>
      <x/>
    </i>
    <i>
      <x v="82"/>
      <x v="12"/>
      <x/>
    </i>
    <i>
      <x v="83"/>
      <x v="114"/>
      <x/>
    </i>
    <i>
      <x v="84"/>
      <x v="131"/>
      <x/>
    </i>
    <i>
      <x v="85"/>
      <x v="133"/>
      <x/>
    </i>
    <i>
      <x v="86"/>
      <x v="105"/>
      <x/>
    </i>
    <i>
      <x v="87"/>
      <x v="14"/>
      <x/>
    </i>
    <i>
      <x v="88"/>
      <x v="89"/>
      <x/>
    </i>
    <i>
      <x v="89"/>
      <x v="90"/>
      <x/>
    </i>
    <i>
      <x v="90"/>
      <x v="91"/>
      <x/>
    </i>
    <i>
      <x v="91"/>
      <x v="32"/>
      <x/>
    </i>
    <i>
      <x v="92"/>
      <x v="33"/>
      <x/>
    </i>
    <i>
      <x v="93"/>
      <x v="100"/>
      <x/>
    </i>
    <i>
      <x v="94"/>
      <x v="34"/>
      <x/>
    </i>
    <i>
      <x v="95"/>
      <x v="40"/>
      <x/>
    </i>
    <i>
      <x v="96"/>
      <x v="154"/>
      <x/>
    </i>
    <i>
      <x v="97"/>
      <x v="41"/>
      <x/>
    </i>
    <i>
      <x v="98"/>
      <x v="42"/>
      <x/>
    </i>
    <i>
      <x v="99"/>
      <x v="43"/>
      <x/>
    </i>
    <i>
      <x v="100"/>
      <x v="109"/>
      <x/>
    </i>
    <i>
      <x v="101"/>
      <x v="54"/>
      <x/>
    </i>
    <i>
      <x v="102"/>
      <x v="55"/>
      <x/>
    </i>
    <i>
      <x v="103"/>
      <x v="60"/>
      <x/>
    </i>
    <i>
      <x v="104"/>
      <x v="61"/>
      <x/>
    </i>
    <i>
      <x v="105"/>
      <x v="62"/>
      <x/>
    </i>
    <i>
      <x v="106"/>
      <x v="63"/>
      <x/>
    </i>
    <i>
      <x v="107"/>
      <x v="78"/>
      <x/>
    </i>
    <i>
      <x v="108"/>
      <x v="79"/>
      <x/>
    </i>
    <i>
      <x v="109"/>
      <x v="80"/>
      <x/>
    </i>
    <i>
      <x v="110"/>
      <x v="76"/>
      <x/>
    </i>
    <i>
      <x v="111"/>
      <x v="77"/>
      <x/>
    </i>
    <i>
      <x v="112"/>
      <x v="101"/>
      <x/>
    </i>
    <i>
      <x v="113"/>
      <x v="126"/>
      <x/>
    </i>
    <i>
      <x v="114"/>
      <x v="145"/>
      <x/>
    </i>
    <i>
      <x v="115"/>
      <x v="102"/>
      <x/>
    </i>
    <i>
      <x v="116"/>
      <x v="9"/>
      <x/>
    </i>
    <i>
      <x v="117"/>
      <x v="8"/>
      <x/>
    </i>
    <i>
      <x v="119"/>
      <x v="10"/>
      <x/>
    </i>
    <i>
      <x v="122"/>
      <x v="119"/>
      <x/>
    </i>
    <i>
      <x v="123"/>
      <x v="136"/>
      <x/>
    </i>
    <i>
      <x v="124"/>
      <x v="150"/>
      <x/>
    </i>
    <i>
      <x v="125"/>
      <x v="29"/>
      <x/>
    </i>
    <i>
      <x v="126"/>
      <x v="50"/>
      <x/>
    </i>
    <i>
      <x v="127"/>
      <x v="72"/>
      <x/>
    </i>
    <i>
      <x v="128"/>
      <x v="15"/>
      <x/>
    </i>
    <i>
      <x v="129"/>
      <x v="87"/>
      <x/>
    </i>
    <i>
      <x v="130"/>
      <x v="2"/>
      <x/>
    </i>
    <i>
      <x v="131"/>
      <x v="156"/>
      <x/>
    </i>
    <i>
      <x v="132"/>
      <x v="152"/>
      <x/>
    </i>
    <i>
      <x v="133"/>
      <x v="157"/>
      <x/>
    </i>
    <i>
      <x v="134"/>
      <x v="166"/>
      <x/>
    </i>
    <i>
      <x v="135"/>
      <x v="162"/>
      <x/>
    </i>
    <i>
      <x v="136"/>
      <x v="169"/>
      <x/>
    </i>
    <i>
      <x v="137"/>
      <x v="173"/>
      <x/>
    </i>
    <i>
      <x v="138"/>
      <x v="158"/>
      <x/>
    </i>
    <i>
      <x v="139"/>
      <x v="177"/>
      <x/>
    </i>
    <i>
      <x v="141"/>
      <x v="171"/>
      <x/>
    </i>
    <i>
      <x v="142"/>
      <x v="172"/>
      <x/>
    </i>
    <i>
      <x v="143"/>
      <x v="167"/>
      <x/>
    </i>
    <i>
      <x v="144"/>
      <x v="88"/>
      <x/>
    </i>
    <i>
      <x v="145"/>
      <x v="174"/>
      <x/>
    </i>
    <i>
      <x v="148"/>
      <x v="153"/>
      <x/>
    </i>
    <i>
      <x v="149"/>
      <x v="1"/>
      <x/>
    </i>
    <i>
      <x v="150"/>
      <x v="68"/>
      <x/>
    </i>
    <i>
      <x v="151"/>
      <x v="13"/>
      <x/>
    </i>
    <i>
      <x v="152"/>
      <x v="85"/>
      <x/>
    </i>
    <i>
      <x v="153"/>
      <x v="26"/>
      <x/>
    </i>
    <i>
      <x v="154"/>
      <x v="69"/>
      <x/>
    </i>
    <i>
      <x v="155"/>
      <x v="160"/>
      <x/>
    </i>
    <i>
      <x v="157"/>
      <x v="118"/>
      <x/>
    </i>
    <i>
      <x v="158"/>
      <x v="135"/>
      <x/>
    </i>
    <i>
      <x v="159"/>
      <x v="148"/>
      <x/>
    </i>
    <i>
      <x v="160"/>
      <x v="97"/>
      <x/>
    </i>
    <i>
      <x v="161"/>
      <x v="149"/>
      <x/>
    </i>
    <i>
      <x v="162"/>
      <x v="108"/>
      <x/>
    </i>
    <i>
      <x v="163"/>
      <x v="56"/>
      <x/>
    </i>
    <i>
      <x v="164"/>
      <x v="159"/>
      <x/>
    </i>
    <i>
      <x v="165"/>
      <x v="144"/>
      <x/>
    </i>
    <i>
      <x v="166"/>
      <x v="110"/>
      <x/>
    </i>
    <i>
      <x v="167"/>
      <x v="116"/>
      <x/>
    </i>
    <i>
      <x v="168"/>
      <x v="147"/>
      <x/>
    </i>
    <i>
      <x v="169"/>
      <x v="95"/>
      <x/>
    </i>
    <i>
      <x v="170"/>
      <x v="127"/>
      <x/>
    </i>
    <i>
      <x v="171"/>
      <x v="92"/>
      <x/>
    </i>
    <i>
      <x v="172"/>
      <x v="107"/>
      <x/>
    </i>
    <i>
      <x v="174"/>
      <x v="175"/>
      <x/>
    </i>
    <i>
      <x v="175"/>
      <x v="165"/>
      <x/>
    </i>
    <i>
      <x v="176"/>
      <x v="164"/>
      <x/>
    </i>
    <i>
      <x v="177"/>
      <x v="163"/>
      <x/>
    </i>
    <i t="grand">
      <x/>
    </i>
  </rowItems>
  <colFields count="1">
    <field x="1"/>
  </colFields>
  <colItems count="7">
    <i>
      <x/>
    </i>
    <i>
      <x v="1"/>
    </i>
    <i>
      <x v="2"/>
    </i>
    <i>
      <x v="3"/>
    </i>
    <i>
      <x v="4"/>
    </i>
    <i>
      <x v="5"/>
    </i>
    <i>
      <x v="6"/>
    </i>
  </colItems>
  <pageFields count="2">
    <pageField fld="4" hier="-1"/>
    <pageField fld="13" hier="-1"/>
  </pageFields>
  <dataFields count="1">
    <dataField name="Sum of Quantity"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2E23E27-164D-4800-A005-70E03BC829B5}" name="PivotTable1" cacheId="1" applyNumberFormats="0" applyBorderFormats="0" applyFontFormats="0" applyPatternFormats="0" applyAlignmentFormats="0" applyWidthHeightFormats="1" dataCaption="Values" updatedVersion="8" minRefreshableVersion="3" useAutoFormatting="1" colGrandTotals="0" itemPrintTitles="1" createdVersion="8" indent="0" compact="0" compactData="0" multipleFieldFilters="0">
  <location ref="A3:I154" firstHeaderRow="1" firstDataRow="2" firstDataCol="2"/>
  <pivotFields count="18">
    <pivotField compact="0" outline="0" showAll="0"/>
    <pivotField axis="axisCol" compact="0" outline="0" showAll="0">
      <items count="8">
        <item x="5"/>
        <item x="6"/>
        <item x="1"/>
        <item x="4"/>
        <item x="3"/>
        <item x="2"/>
        <item x="0"/>
        <item t="default"/>
      </items>
    </pivotField>
    <pivotField compact="0" outline="0" showAll="0"/>
    <pivotField compact="0" numFmtId="14" outline="0" showAll="0"/>
    <pivotField compact="0" outline="0" showAll="0"/>
    <pivotField axis="axisRow" compact="0" outline="0" showAll="0" defaultSubtotal="0">
      <items count="149">
        <item x="98"/>
        <item x="58"/>
        <item x="96"/>
        <item x="62"/>
        <item x="110"/>
        <item x="31"/>
        <item x="42"/>
        <item x="38"/>
        <item x="112"/>
        <item x="48"/>
        <item x="105"/>
        <item x="47"/>
        <item x="27"/>
        <item x="66"/>
        <item x="97"/>
        <item x="55"/>
        <item x="69"/>
        <item x="71"/>
        <item x="90"/>
        <item x="107"/>
        <item x="74"/>
        <item x="44"/>
        <item x="36"/>
        <item x="73"/>
        <item x="68"/>
        <item x="94"/>
        <item x="106"/>
        <item x="99"/>
        <item x="59"/>
        <item x="89"/>
        <item x="45"/>
        <item x="61"/>
        <item x="121"/>
        <item x="86"/>
        <item x="87"/>
        <item x="120"/>
        <item x="91"/>
        <item x="28"/>
        <item x="26"/>
        <item x="143"/>
        <item x="32"/>
        <item x="20"/>
        <item x="57"/>
        <item x="51"/>
        <item x="50"/>
        <item x="79"/>
        <item x="37"/>
        <item x="119"/>
        <item x="72"/>
        <item x="76"/>
        <item x="78"/>
        <item x="70"/>
        <item x="75"/>
        <item x="53"/>
        <item x="82"/>
        <item x="81"/>
        <item x="115"/>
        <item x="39"/>
        <item x="103"/>
        <item x="56"/>
        <item x="84"/>
        <item x="88"/>
        <item x="101"/>
        <item x="77"/>
        <item x="92"/>
        <item x="4"/>
        <item x="64"/>
        <item x="34"/>
        <item x="11"/>
        <item x="128"/>
        <item x="139"/>
        <item x="6"/>
        <item x="129"/>
        <item x="52"/>
        <item x="2"/>
        <item x="137"/>
        <item x="118"/>
        <item x="43"/>
        <item x="1"/>
        <item x="138"/>
        <item x="141"/>
        <item x="8"/>
        <item x="24"/>
        <item x="14"/>
        <item x="123"/>
        <item x="21"/>
        <item x="40"/>
        <item x="12"/>
        <item x="127"/>
        <item x="16"/>
        <item x="117"/>
        <item x="9"/>
        <item x="19"/>
        <item x="10"/>
        <item x="5"/>
        <item x="0"/>
        <item x="147"/>
        <item x="148"/>
        <item x="46"/>
        <item x="93"/>
        <item x="49"/>
        <item x="111"/>
        <item x="95"/>
        <item x="29"/>
        <item x="108"/>
        <item x="126"/>
        <item x="80"/>
        <item x="83"/>
        <item x="65"/>
        <item x="136"/>
        <item x="131"/>
        <item x="130"/>
        <item x="15"/>
        <item x="134"/>
        <item x="135"/>
        <item x="22"/>
        <item x="23"/>
        <item x="33"/>
        <item x="133"/>
        <item x="132"/>
        <item x="146"/>
        <item x="145"/>
        <item x="142"/>
        <item x="104"/>
        <item x="60"/>
        <item x="113"/>
        <item x="102"/>
        <item x="109"/>
        <item x="67"/>
        <item x="18"/>
        <item x="13"/>
        <item x="7"/>
        <item x="41"/>
        <item x="122"/>
        <item x="124"/>
        <item x="3"/>
        <item x="17"/>
        <item x="116"/>
        <item x="30"/>
        <item x="25"/>
        <item x="54"/>
        <item x="125"/>
        <item x="35"/>
        <item x="140"/>
        <item x="114"/>
        <item x="144"/>
        <item x="63"/>
        <item x="85"/>
        <item x="100"/>
      </items>
    </pivotField>
    <pivotField compact="0" outline="0" showAll="0"/>
    <pivotField compact="0" outline="0" showAll="0"/>
    <pivotField compact="0" outline="0" showAll="0"/>
    <pivotField compact="0" outline="0" showAll="0"/>
    <pivotField compact="0" outline="0" showAll="0"/>
    <pivotField dataField="1" compact="0" numFmtId="3" outline="0" showAll="0"/>
    <pivotField compact="0" outline="0" showAll="0"/>
    <pivotField compact="0" outline="0" showAll="0"/>
    <pivotField compact="0" outline="0" showAll="0"/>
    <pivotField axis="axisRow" compact="0" outline="0" showAll="0">
      <items count="150">
        <item x="105"/>
        <item x="82"/>
        <item x="147"/>
        <item x="62"/>
        <item x="97"/>
        <item x="107"/>
        <item x="113"/>
        <item x="99"/>
        <item x="121"/>
        <item x="111"/>
        <item x="101"/>
        <item x="0"/>
        <item x="139"/>
        <item x="6"/>
        <item x="52"/>
        <item x="110"/>
        <item x="55"/>
        <item x="68"/>
        <item x="148"/>
        <item x="2"/>
        <item x="118"/>
        <item x="43"/>
        <item x="1"/>
        <item x="31"/>
        <item x="47"/>
        <item x="69"/>
        <item x="59"/>
        <item x="86"/>
        <item x="120"/>
        <item x="95"/>
        <item x="39"/>
        <item x="115"/>
        <item x="84"/>
        <item x="141"/>
        <item x="8"/>
        <item x="3"/>
        <item x="81"/>
        <item x="24"/>
        <item x="14"/>
        <item x="123"/>
        <item x="21"/>
        <item x="42"/>
        <item x="27"/>
        <item x="71"/>
        <item x="94"/>
        <item x="104"/>
        <item x="102"/>
        <item x="45"/>
        <item x="87"/>
        <item x="29"/>
        <item x="56"/>
        <item x="88"/>
        <item x="16"/>
        <item x="117"/>
        <item x="40"/>
        <item x="12"/>
        <item x="127"/>
        <item x="38"/>
        <item x="66"/>
        <item x="90"/>
        <item x="106"/>
        <item x="60"/>
        <item x="61"/>
        <item x="108"/>
        <item x="133"/>
        <item x="34"/>
        <item x="11"/>
        <item x="128"/>
        <item x="35"/>
        <item x="73"/>
        <item x="54"/>
        <item x="41"/>
        <item x="53"/>
        <item x="119"/>
        <item x="129"/>
        <item x="9"/>
        <item x="5"/>
        <item x="74"/>
        <item x="78"/>
        <item x="64"/>
        <item x="140"/>
        <item x="124"/>
        <item x="138"/>
        <item x="112"/>
        <item x="32"/>
        <item x="44"/>
        <item x="77"/>
        <item x="28"/>
        <item x="30"/>
        <item x="98"/>
        <item x="18"/>
        <item x="46"/>
        <item x="89"/>
        <item x="57"/>
        <item x="72"/>
        <item x="70"/>
        <item x="79"/>
        <item x="96"/>
        <item x="19"/>
        <item x="125"/>
        <item x="48"/>
        <item x="20"/>
        <item x="36"/>
        <item x="92"/>
        <item x="26"/>
        <item x="4"/>
        <item x="58"/>
        <item x="13"/>
        <item x="93"/>
        <item x="91"/>
        <item x="51"/>
        <item x="76"/>
        <item x="75"/>
        <item x="37"/>
        <item x="67"/>
        <item x="116"/>
        <item x="10"/>
        <item x="143"/>
        <item x="25"/>
        <item x="7"/>
        <item x="122"/>
        <item x="49"/>
        <item x="50"/>
        <item x="80"/>
        <item x="142"/>
        <item x="137"/>
        <item x="114"/>
        <item x="126"/>
        <item x="83"/>
        <item x="15"/>
        <item x="17"/>
        <item x="109"/>
        <item x="103"/>
        <item x="136"/>
        <item x="100"/>
        <item x="85"/>
        <item x="63"/>
        <item x="65"/>
        <item x="33"/>
        <item x="146"/>
        <item x="131"/>
        <item x="145"/>
        <item x="22"/>
        <item x="23"/>
        <item x="130"/>
        <item x="132"/>
        <item x="144"/>
        <item x="135"/>
        <item x="134"/>
        <item t="default"/>
      </items>
    </pivotField>
    <pivotField compact="0" numFmtId="4" outline="0" showAll="0"/>
    <pivotField compact="0" numFmtId="4" outline="0" showAll="0"/>
  </pivotFields>
  <rowFields count="2">
    <field x="5"/>
    <field x="15"/>
  </rowFields>
  <rowItems count="150">
    <i>
      <x/>
      <x v="89"/>
    </i>
    <i>
      <x v="1"/>
      <x v="106"/>
    </i>
    <i>
      <x v="2"/>
      <x v="97"/>
    </i>
    <i>
      <x v="3"/>
      <x v="3"/>
    </i>
    <i>
      <x v="4"/>
      <x v="15"/>
    </i>
    <i>
      <x v="5"/>
      <x v="23"/>
    </i>
    <i>
      <x v="6"/>
      <x v="41"/>
    </i>
    <i>
      <x v="7"/>
      <x v="57"/>
    </i>
    <i>
      <x v="8"/>
      <x v="83"/>
    </i>
    <i>
      <x v="9"/>
      <x v="100"/>
    </i>
    <i>
      <x v="10"/>
      <x/>
    </i>
    <i>
      <x v="11"/>
      <x v="24"/>
    </i>
    <i>
      <x v="12"/>
      <x v="42"/>
    </i>
    <i>
      <x v="13"/>
      <x v="58"/>
    </i>
    <i>
      <x v="14"/>
      <x v="4"/>
    </i>
    <i>
      <x v="15"/>
      <x v="16"/>
    </i>
    <i>
      <x v="16"/>
      <x v="25"/>
    </i>
    <i>
      <x v="17"/>
      <x v="43"/>
    </i>
    <i>
      <x v="18"/>
      <x v="59"/>
    </i>
    <i>
      <x v="19"/>
      <x v="5"/>
    </i>
    <i>
      <x v="20"/>
      <x v="77"/>
    </i>
    <i>
      <x v="21"/>
      <x v="85"/>
    </i>
    <i>
      <x v="22"/>
      <x v="102"/>
    </i>
    <i>
      <x v="23"/>
      <x v="69"/>
    </i>
    <i>
      <x v="24"/>
      <x v="17"/>
    </i>
    <i>
      <x v="25"/>
      <x v="44"/>
    </i>
    <i>
      <x v="26"/>
      <x v="60"/>
    </i>
    <i>
      <x v="27"/>
      <x v="7"/>
    </i>
    <i>
      <x v="28"/>
      <x v="26"/>
    </i>
    <i>
      <x v="29"/>
      <x v="92"/>
    </i>
    <i>
      <x v="30"/>
      <x v="47"/>
    </i>
    <i>
      <x v="31"/>
      <x v="62"/>
    </i>
    <i>
      <x v="32"/>
      <x v="8"/>
    </i>
    <i>
      <x v="33"/>
      <x v="27"/>
    </i>
    <i>
      <x v="34"/>
      <x v="48"/>
    </i>
    <i>
      <x v="35"/>
      <x v="28"/>
    </i>
    <i>
      <x v="36"/>
      <x v="109"/>
    </i>
    <i>
      <x v="37"/>
      <x v="87"/>
    </i>
    <i>
      <x v="38"/>
      <x v="104"/>
    </i>
    <i>
      <x v="39"/>
      <x v="117"/>
    </i>
    <i>
      <x v="40"/>
      <x v="84"/>
    </i>
    <i>
      <x v="41"/>
      <x v="101"/>
    </i>
    <i>
      <x v="42"/>
      <x v="93"/>
    </i>
    <i>
      <x v="43"/>
      <x v="110"/>
    </i>
    <i>
      <x v="44"/>
      <x v="122"/>
    </i>
    <i>
      <x v="45"/>
      <x v="96"/>
    </i>
    <i>
      <x v="46"/>
      <x v="113"/>
    </i>
    <i>
      <x v="47"/>
      <x v="73"/>
    </i>
    <i>
      <x v="48"/>
      <x v="94"/>
    </i>
    <i>
      <x v="49"/>
      <x v="111"/>
    </i>
    <i>
      <x v="50"/>
      <x v="78"/>
    </i>
    <i>
      <x v="51"/>
      <x v="95"/>
    </i>
    <i>
      <x v="52"/>
      <x v="112"/>
    </i>
    <i>
      <x v="53"/>
      <x v="72"/>
    </i>
    <i>
      <x v="54"/>
      <x v="1"/>
    </i>
    <i>
      <x v="55"/>
      <x v="36"/>
    </i>
    <i>
      <x v="56"/>
      <x v="31"/>
    </i>
    <i>
      <x v="57"/>
      <x v="30"/>
    </i>
    <i>
      <x v="58"/>
      <x v="132"/>
    </i>
    <i>
      <x v="59"/>
      <x v="50"/>
    </i>
    <i>
      <x v="60"/>
      <x v="32"/>
    </i>
    <i>
      <x v="61"/>
      <x v="51"/>
    </i>
    <i>
      <x v="62"/>
      <x v="10"/>
    </i>
    <i>
      <x v="63"/>
      <x v="86"/>
    </i>
    <i>
      <x v="64"/>
      <x v="103"/>
    </i>
    <i>
      <x v="65"/>
      <x v="105"/>
    </i>
    <i>
      <x v="66"/>
      <x v="79"/>
    </i>
    <i>
      <x v="67"/>
      <x v="65"/>
    </i>
    <i>
      <x v="68"/>
      <x v="66"/>
    </i>
    <i>
      <x v="69"/>
      <x v="67"/>
    </i>
    <i>
      <x v="70"/>
      <x v="12"/>
    </i>
    <i>
      <x v="71"/>
      <x v="13"/>
    </i>
    <i>
      <x v="72"/>
      <x v="74"/>
    </i>
    <i>
      <x v="73"/>
      <x v="14"/>
    </i>
    <i>
      <x v="74"/>
      <x v="19"/>
    </i>
    <i>
      <x v="75"/>
      <x v="125"/>
    </i>
    <i>
      <x v="76"/>
      <x v="20"/>
    </i>
    <i>
      <x v="77"/>
      <x v="21"/>
    </i>
    <i>
      <x v="78"/>
      <x v="22"/>
    </i>
    <i>
      <x v="79"/>
      <x v="82"/>
    </i>
    <i>
      <x v="80"/>
      <x v="33"/>
    </i>
    <i>
      <x v="81"/>
      <x v="34"/>
    </i>
    <i>
      <x v="82"/>
      <x v="37"/>
    </i>
    <i>
      <x v="83"/>
      <x v="38"/>
    </i>
    <i>
      <x v="84"/>
      <x v="39"/>
    </i>
    <i>
      <x v="85"/>
      <x v="40"/>
    </i>
    <i>
      <x v="86"/>
      <x v="54"/>
    </i>
    <i>
      <x v="87"/>
      <x v="55"/>
    </i>
    <i>
      <x v="88"/>
      <x v="56"/>
    </i>
    <i>
      <x v="89"/>
      <x v="52"/>
    </i>
    <i>
      <x v="90"/>
      <x v="53"/>
    </i>
    <i>
      <x v="91"/>
      <x v="75"/>
    </i>
    <i>
      <x v="92"/>
      <x v="98"/>
    </i>
    <i>
      <x v="93"/>
      <x v="116"/>
    </i>
    <i>
      <x v="94"/>
      <x v="76"/>
    </i>
    <i>
      <x v="95"/>
      <x v="11"/>
    </i>
    <i>
      <x v="96"/>
      <x v="2"/>
    </i>
    <i>
      <x v="97"/>
      <x v="18"/>
    </i>
    <i>
      <x v="98"/>
      <x v="91"/>
    </i>
    <i>
      <x v="99"/>
      <x v="108"/>
    </i>
    <i>
      <x v="100"/>
      <x v="121"/>
    </i>
    <i>
      <x v="101"/>
      <x v="9"/>
    </i>
    <i>
      <x v="102"/>
      <x v="29"/>
    </i>
    <i>
      <x v="103"/>
      <x v="49"/>
    </i>
    <i>
      <x v="104"/>
      <x v="63"/>
    </i>
    <i>
      <x v="105"/>
      <x v="127"/>
    </i>
    <i>
      <x v="106"/>
      <x v="123"/>
    </i>
    <i>
      <x v="107"/>
      <x v="128"/>
    </i>
    <i>
      <x v="108"/>
      <x v="137"/>
    </i>
    <i>
      <x v="109"/>
      <x v="133"/>
    </i>
    <i>
      <x v="110"/>
      <x v="140"/>
    </i>
    <i>
      <x v="111"/>
      <x v="144"/>
    </i>
    <i>
      <x v="112"/>
      <x v="129"/>
    </i>
    <i>
      <x v="113"/>
      <x v="148"/>
    </i>
    <i>
      <x v="114"/>
      <x v="147"/>
    </i>
    <i>
      <x v="115"/>
      <x v="142"/>
    </i>
    <i>
      <x v="116"/>
      <x v="143"/>
    </i>
    <i>
      <x v="117"/>
      <x v="138"/>
    </i>
    <i>
      <x v="118"/>
      <x v="64"/>
    </i>
    <i>
      <x v="119"/>
      <x v="145"/>
    </i>
    <i>
      <x v="120"/>
      <x v="139"/>
    </i>
    <i>
      <x v="121"/>
      <x v="141"/>
    </i>
    <i>
      <x v="122"/>
      <x v="124"/>
    </i>
    <i>
      <x v="123"/>
      <x v="45"/>
    </i>
    <i>
      <x v="124"/>
      <x v="61"/>
    </i>
    <i>
      <x v="125"/>
      <x v="6"/>
    </i>
    <i>
      <x v="126"/>
      <x v="46"/>
    </i>
    <i>
      <x v="127"/>
      <x v="131"/>
    </i>
    <i>
      <x v="128"/>
      <x v="114"/>
    </i>
    <i>
      <x v="129"/>
      <x v="90"/>
    </i>
    <i>
      <x v="130"/>
      <x v="107"/>
    </i>
    <i>
      <x v="131"/>
      <x v="119"/>
    </i>
    <i>
      <x v="132"/>
      <x v="71"/>
    </i>
    <i>
      <x v="133"/>
      <x v="120"/>
    </i>
    <i>
      <x v="134"/>
      <x v="81"/>
    </i>
    <i>
      <x v="135"/>
      <x v="35"/>
    </i>
    <i>
      <x v="136"/>
      <x v="130"/>
    </i>
    <i>
      <x v="137"/>
      <x v="115"/>
    </i>
    <i>
      <x v="138"/>
      <x v="88"/>
    </i>
    <i>
      <x v="139"/>
      <x v="118"/>
    </i>
    <i>
      <x v="140"/>
      <x v="70"/>
    </i>
    <i>
      <x v="141"/>
      <x v="99"/>
    </i>
    <i>
      <x v="142"/>
      <x v="68"/>
    </i>
    <i>
      <x v="143"/>
      <x v="80"/>
    </i>
    <i>
      <x v="144"/>
      <x v="126"/>
    </i>
    <i>
      <x v="145"/>
      <x v="146"/>
    </i>
    <i>
      <x v="146"/>
      <x v="136"/>
    </i>
    <i>
      <x v="147"/>
      <x v="135"/>
    </i>
    <i>
      <x v="148"/>
      <x v="134"/>
    </i>
    <i t="grand">
      <x/>
    </i>
  </rowItems>
  <colFields count="1">
    <field x="1"/>
  </colFields>
  <colItems count="7">
    <i>
      <x/>
    </i>
    <i>
      <x v="1"/>
    </i>
    <i>
      <x v="2"/>
    </i>
    <i>
      <x v="3"/>
    </i>
    <i>
      <x v="4"/>
    </i>
    <i>
      <x v="5"/>
    </i>
    <i>
      <x v="6"/>
    </i>
  </colItems>
  <dataFields count="1">
    <dataField name="Average of Unit Price" fld="11" subtotal="average" baseField="5"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560363F-F438-4B67-8E6B-194EC91A2632}" name="PivotTable1" cacheId="2" applyNumberFormats="0" applyBorderFormats="0" applyFontFormats="0" applyPatternFormats="0" applyAlignmentFormats="0" applyWidthHeightFormats="1" dataCaption="Values" updatedVersion="8" minRefreshableVersion="3" useAutoFormatting="1" itemPrintTitles="1" createdVersion="8" indent="0" compact="0" compactData="0" gridDropZones="1" multipleFieldFilters="0">
  <location ref="A5:K99" firstHeaderRow="1" firstDataRow="2" firstDataCol="3" rowPageCount="3" colPageCount="1"/>
  <pivotFields count="18">
    <pivotField compact="0" outline="0" showAll="0" defaultSubtotal="0"/>
    <pivotField axis="axisCol" compact="0" outline="0" showAll="0" defaultSubtotal="0">
      <items count="7">
        <item x="0"/>
        <item x="1"/>
        <item x="2"/>
        <item x="3"/>
        <item x="4"/>
        <item x="5"/>
        <item x="6"/>
      </items>
    </pivotField>
    <pivotField compact="0" outline="0" showAll="0" defaultSubtotal="0"/>
    <pivotField compact="0" numFmtId="14" outline="0" showAll="0" defaultSubtotal="0"/>
    <pivotField axis="axisPage" compact="0" outline="0" multipleItemSelectionAllowed="1" showAll="0" defaultSubtotal="0">
      <items count="19">
        <item x="12"/>
        <item x="13"/>
        <item x="14"/>
        <item x="17"/>
        <item x="15"/>
        <item x="16"/>
        <item x="5"/>
        <item x="3"/>
        <item x="4"/>
        <item x="9"/>
        <item x="8"/>
        <item x="7"/>
        <item x="10"/>
        <item x="11"/>
        <item x="1"/>
        <item x="0"/>
        <item x="2"/>
        <item x="6"/>
        <item x="18"/>
      </items>
    </pivotField>
    <pivotField axis="axisRow" compact="0" outline="0" showAll="0" defaultSubtotal="0">
      <items count="178">
        <item x="46"/>
        <item x="62"/>
        <item x="60"/>
        <item x="1"/>
        <item x="56"/>
        <item x="118"/>
        <item x="5"/>
        <item x="19"/>
        <item x="29"/>
        <item x="85"/>
        <item x="72"/>
        <item x="74"/>
        <item x="82"/>
        <item x="3"/>
        <item x="6"/>
        <item x="9"/>
        <item x="63"/>
        <item x="44"/>
        <item x="108"/>
        <item x="91"/>
        <item x="22"/>
        <item x="16"/>
        <item x="8"/>
        <item x="110"/>
        <item x="68"/>
        <item x="79"/>
        <item x="114"/>
        <item x="86"/>
        <item x="21"/>
        <item x="49"/>
        <item x="109"/>
        <item x="122"/>
        <item x="66"/>
        <item x="157"/>
        <item x="78"/>
        <item x="129"/>
        <item x="132"/>
        <item x="120"/>
        <item x="174"/>
        <item x="32"/>
        <item x="20"/>
        <item x="176"/>
        <item x="31"/>
        <item x="42"/>
        <item x="96"/>
        <item x="99"/>
        <item x="89"/>
        <item x="90"/>
        <item x="127"/>
        <item x="98"/>
        <item x="161"/>
        <item x="136"/>
        <item x="170"/>
        <item x="139"/>
        <item x="140"/>
        <item x="168"/>
        <item x="143"/>
        <item x="169"/>
        <item x="162"/>
        <item x="141"/>
        <item x="166"/>
        <item x="160"/>
        <item x="164"/>
        <item x="138"/>
        <item x="167"/>
        <item x="163"/>
        <item x="165"/>
        <item x="130"/>
        <item x="142"/>
        <item x="87"/>
        <item x="126"/>
        <item x="54"/>
        <item x="80"/>
        <item x="125"/>
        <item x="83"/>
        <item x="34"/>
        <item x="71"/>
        <item x="88"/>
        <item x="103"/>
        <item x="52"/>
        <item x="134"/>
        <item x="25"/>
        <item x="67"/>
        <item x="23"/>
        <item x="111"/>
        <item x="26"/>
        <item x="70"/>
        <item x="116"/>
        <item x="41"/>
        <item x="48"/>
        <item x="128"/>
        <item x="121"/>
        <item x="30"/>
        <item x="123"/>
        <item x="84"/>
        <item x="27"/>
        <item x="81"/>
        <item x="40"/>
        <item x="131"/>
        <item x="4"/>
        <item x="38"/>
        <item x="144"/>
        <item x="13"/>
        <item x="18"/>
        <item x="14"/>
        <item x="137"/>
        <item x="51"/>
        <item x="35"/>
        <item x="15"/>
        <item x="124"/>
        <item x="73"/>
        <item x="50"/>
        <item x="17"/>
        <item x="28"/>
        <item x="10"/>
        <item x="0"/>
        <item x="97"/>
        <item x="33"/>
        <item x="171"/>
        <item x="107"/>
        <item x="173"/>
        <item x="172"/>
        <item x="36"/>
        <item x="37"/>
        <item x="92"/>
        <item x="77"/>
        <item x="64"/>
        <item x="61"/>
        <item x="102"/>
        <item x="43"/>
        <item x="69"/>
        <item x="75"/>
        <item x="47"/>
        <item x="113"/>
        <item x="57"/>
        <item x="153"/>
        <item x="53"/>
        <item x="101"/>
        <item x="119"/>
        <item x="135"/>
        <item x="151"/>
        <item x="104"/>
        <item x="100"/>
        <item x="152"/>
        <item x="106"/>
        <item x="105"/>
        <item x="154"/>
        <item x="155"/>
        <item x="145"/>
        <item x="177"/>
        <item x="59"/>
        <item x="58"/>
        <item x="148"/>
        <item x="112"/>
        <item x="76"/>
        <item x="24"/>
        <item x="158"/>
        <item x="7"/>
        <item x="2"/>
        <item x="12"/>
        <item x="11"/>
        <item x="39"/>
        <item x="115"/>
        <item x="156"/>
        <item x="149"/>
        <item x="117"/>
        <item x="175"/>
        <item x="65"/>
        <item x="55"/>
        <item x="95"/>
        <item x="45"/>
        <item x="93"/>
        <item x="94"/>
        <item x="147"/>
        <item x="146"/>
        <item x="150"/>
        <item x="133"/>
        <item x="159"/>
      </items>
    </pivotField>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axis="axisRow" compact="0" outline="0" showAll="0" defaultSubtotal="0">
      <items count="1">
        <item x="0"/>
      </items>
    </pivotField>
    <pivotField compact="0" outline="0" showAll="0" defaultSubtotal="0"/>
    <pivotField axis="axisPage" compact="0" outline="0" multipleItemSelectionAllowed="1" showAll="0" defaultSubtotal="0">
      <items count="997">
        <item h="1" x="22"/>
        <item h="1" x="303"/>
        <item h="1" x="425"/>
        <item h="1" x="497"/>
        <item h="1" x="749"/>
        <item h="1" x="414"/>
        <item h="1" x="540"/>
        <item h="1" x="625"/>
        <item h="1" x="498"/>
        <item h="1" x="623"/>
        <item h="1" x="753"/>
        <item h="1" x="464"/>
        <item h="1" x="359"/>
        <item h="1" x="651"/>
        <item h="1" x="467"/>
        <item h="1" x="699"/>
        <item h="1" x="159"/>
        <item h="1" x="76"/>
        <item h="1" x="356"/>
        <item h="1" x="266"/>
        <item h="1" x="189"/>
        <item h="1" x="190"/>
        <item h="1" x="224"/>
        <item h="1" x="282"/>
        <item h="1" x="284"/>
        <item h="1" x="74"/>
        <item h="1" x="710"/>
        <item h="1" x="475"/>
        <item h="1" x="128"/>
        <item h="1" x="114"/>
        <item h="1" x="657"/>
        <item h="1" x="860"/>
        <item h="1" x="462"/>
        <item h="1" x="491"/>
        <item h="1" x="335"/>
        <item h="1" x="234"/>
        <item h="1" x="872"/>
        <item h="1" x="91"/>
        <item h="1" x="121"/>
        <item h="1" x="806"/>
        <item h="1" x="259"/>
        <item h="1" x="279"/>
        <item h="1" x="514"/>
        <item h="1" x="567"/>
        <item h="1" x="606"/>
        <item h="1" x="141"/>
        <item h="1" x="146"/>
        <item h="1" x="417"/>
        <item h="1" x="622"/>
        <item h="1" x="805"/>
        <item h="1" x="862"/>
        <item h="1" x="412"/>
        <item h="1" x="748"/>
        <item h="1" x="546"/>
        <item h="1" x="273"/>
        <item x="45"/>
        <item h="1" x="914"/>
        <item h="1" x="172"/>
        <item h="1" x="265"/>
        <item h="1" x="838"/>
        <item h="1" x="543"/>
        <item h="1" x="217"/>
        <item h="1" x="310"/>
        <item h="1" x="129"/>
        <item h="1" x="152"/>
        <item h="1" x="160"/>
        <item h="1" x="103"/>
        <item h="1" x="9"/>
        <item h="1" x="210"/>
        <item h="1" x="743"/>
        <item h="1" x="757"/>
        <item h="1" x="769"/>
        <item h="1" x="38"/>
        <item h="1" x="378"/>
        <item h="1" x="372"/>
        <item h="1" x="36"/>
        <item h="1" x="729"/>
        <item h="1" x="213"/>
        <item x="162"/>
        <item x="206"/>
        <item x="142"/>
        <item x="94"/>
        <item x="951"/>
        <item h="1" x="72"/>
        <item h="1" x="312"/>
        <item h="1" x="311"/>
        <item h="1" x="448"/>
        <item h="1" x="202"/>
        <item x="66"/>
        <item x="44"/>
        <item x="140"/>
        <item x="110"/>
        <item x="46"/>
        <item x="216"/>
        <item x="70"/>
        <item x="117"/>
        <item x="173"/>
        <item x="65"/>
        <item x="147"/>
        <item x="63"/>
        <item x="285"/>
        <item x="158"/>
        <item x="86"/>
        <item x="137"/>
        <item h="1" x="392"/>
        <item h="1" x="885"/>
        <item h="1" x="61"/>
        <item h="1" x="411"/>
        <item h="1" x="222"/>
        <item h="1" x="205"/>
        <item h="1" x="208"/>
        <item h="1" x="48"/>
        <item h="1" x="99"/>
        <item h="1" x="728"/>
        <item h="1" x="484"/>
        <item h="1" x="740"/>
        <item h="1" x="170"/>
        <item h="1" x="237"/>
        <item h="1" x="328"/>
        <item h="1" x="132"/>
        <item h="1" x="164"/>
        <item x="100"/>
        <item x="892"/>
        <item x="168"/>
        <item x="139"/>
        <item x="17"/>
        <item x="0"/>
        <item x="55"/>
        <item x="4"/>
        <item x="16"/>
        <item x="47"/>
        <item x="82"/>
        <item x="1"/>
        <item x="89"/>
        <item x="123"/>
        <item x="56"/>
        <item x="62"/>
        <item x="27"/>
        <item x="125"/>
        <item x="106"/>
        <item x="134"/>
        <item x="143"/>
        <item x="181"/>
        <item x="883"/>
        <item x="910"/>
        <item x="98"/>
        <item x="93"/>
        <item x="34"/>
        <item x="130"/>
        <item x="144"/>
        <item h="1" x="882"/>
        <item h="1" x="879"/>
        <item h="1" x="754"/>
        <item h="1" x="244"/>
        <item h="1" x="877"/>
        <item h="1" x="898"/>
        <item h="1" x="894"/>
        <item h="1" x="874"/>
        <item h="1" x="876"/>
        <item h="1" x="878"/>
        <item h="1" x="96"/>
        <item h="1" x="875"/>
        <item h="1" x="880"/>
        <item h="1" x="135"/>
        <item h="1" x="197"/>
        <item h="1" x="49"/>
        <item h="1" x="896"/>
        <item h="1" x="124"/>
        <item h="1" x="5"/>
        <item h="1" x="881"/>
        <item h="1" x="69"/>
        <item h="1" x="136"/>
        <item h="1" x="171"/>
        <item h="1" x="369"/>
        <item h="1" x="188"/>
        <item h="1" x="913"/>
        <item h="1" x="240"/>
        <item h="1" x="287"/>
        <item h="1" x="252"/>
        <item h="1" x="350"/>
        <item h="1" x="161"/>
        <item h="1" x="156"/>
        <item h="1" x="204"/>
        <item h="1" x="97"/>
        <item h="1" x="169"/>
        <item h="1" x="380"/>
        <item h="1" x="176"/>
        <item h="1" x="151"/>
        <item x="179"/>
        <item x="889"/>
        <item x="180"/>
        <item x="899"/>
        <item x="178"/>
        <item x="149"/>
        <item x="90"/>
        <item x="109"/>
        <item x="901"/>
        <item x="54"/>
        <item x="75"/>
        <item x="107"/>
        <item x="118"/>
        <item x="15"/>
        <item x="87"/>
        <item x="108"/>
        <item x="186"/>
        <item x="85"/>
        <item x="112"/>
        <item x="102"/>
        <item x="78"/>
        <item x="77"/>
        <item x="127"/>
        <item x="64"/>
        <item x="131"/>
        <item x="101"/>
        <item x="83"/>
        <item x="942"/>
        <item x="911"/>
        <item x="905"/>
        <item x="908"/>
        <item x="744"/>
        <item x="111"/>
        <item x="113"/>
        <item x="148"/>
        <item x="165"/>
        <item x="92"/>
        <item x="211"/>
        <item h="1" x="891"/>
        <item h="1" x="258"/>
        <item h="1" x="900"/>
        <item h="1" x="196"/>
        <item h="1" x="318"/>
        <item h="1" x="906"/>
        <item h="1" x="301"/>
        <item h="1" x="893"/>
        <item h="1" x="907"/>
        <item h="1" x="214"/>
        <item h="1" x="887"/>
        <item h="1" x="897"/>
        <item h="1" x="888"/>
        <item h="1" x="890"/>
        <item h="1" x="895"/>
        <item h="1" x="902"/>
        <item h="1" x="884"/>
        <item h="1" x="886"/>
        <item h="1" x="183"/>
        <item h="1" x="175"/>
        <item h="1" x="177"/>
        <item h="1" x="116"/>
        <item h="1" x="909"/>
        <item h="1" x="122"/>
        <item x="939"/>
        <item h="1" x="903"/>
        <item h="1" x="73"/>
        <item h="1" x="26"/>
        <item h="1" x="53"/>
        <item h="1" x="28"/>
        <item h="1" x="52"/>
        <item h="1" x="239"/>
        <item h="1" x="314"/>
        <item h="1" x="198"/>
        <item h="1" x="685"/>
        <item h="1" x="336"/>
        <item h="1" x="192"/>
        <item h="1" x="686"/>
        <item h="1" x="203"/>
        <item h="1" x="590"/>
        <item h="1" x="321"/>
        <item h="1" x="501"/>
        <item h="1" x="444"/>
        <item h="1" x="233"/>
        <item h="1" x="289"/>
        <item h="1" x="933"/>
        <item h="1" x="946"/>
        <item h="1" x="947"/>
        <item h="1" x="943"/>
        <item h="1" x="402"/>
        <item h="1" x="360"/>
        <item h="1" x="486"/>
        <item h="1" x="267"/>
        <item h="1" x="247"/>
        <item h="1" x="167"/>
        <item h="1" x="254"/>
        <item h="1" x="138"/>
        <item h="1" x="215"/>
        <item h="1" x="985"/>
        <item h="1" x="201"/>
        <item h="1" x="286"/>
        <item x="226"/>
        <item x="490"/>
        <item x="276"/>
        <item x="950"/>
        <item x="243"/>
        <item x="294"/>
        <item x="940"/>
        <item x="225"/>
        <item x="228"/>
        <item x="166"/>
        <item x="262"/>
        <item x="220"/>
        <item x="256"/>
        <item x="229"/>
        <item x="187"/>
        <item x="236"/>
        <item x="253"/>
        <item x="207"/>
        <item x="242"/>
        <item x="157"/>
        <item x="250"/>
        <item x="246"/>
        <item x="280"/>
        <item x="232"/>
        <item x="245"/>
        <item x="938"/>
        <item x="953"/>
        <item x="936"/>
        <item x="937"/>
        <item x="945"/>
        <item x="949"/>
        <item x="241"/>
        <item x="227"/>
        <item x="88"/>
        <item x="191"/>
        <item x="941"/>
        <item x="248"/>
        <item h="1" x="912"/>
        <item h="1" x="916"/>
        <item h="1" x="925"/>
        <item h="1" x="926"/>
        <item h="1" x="616"/>
        <item h="1" x="934"/>
        <item h="1" x="235"/>
        <item h="1" x="219"/>
        <item h="1" x="919"/>
        <item h="1" x="231"/>
        <item h="1" x="924"/>
        <item h="1" x="927"/>
        <item h="1" x="918"/>
        <item h="1" x="922"/>
        <item h="1" x="488"/>
        <item h="1" x="846"/>
        <item h="1" x="923"/>
        <item h="1" x="929"/>
        <item h="1" x="223"/>
        <item h="1" x="928"/>
        <item h="1" x="944"/>
        <item h="1" x="218"/>
        <item h="1" x="932"/>
        <item h="1" x="930"/>
        <item h="1" x="921"/>
        <item h="1" x="920"/>
        <item h="1" x="904"/>
        <item h="1" x="915"/>
        <item h="1" x="917"/>
        <item h="1" x="935"/>
        <item h="1" x="71"/>
        <item h="1" x="221"/>
        <item h="1" x="120"/>
        <item h="1" x="296"/>
        <item h="1" x="341"/>
        <item h="1" x="955"/>
        <item h="1" x="386"/>
        <item h="1" x="982"/>
        <item h="1" x="972"/>
        <item h="1" x="990"/>
        <item h="1" x="268"/>
        <item h="1" x="969"/>
        <item h="1" x="992"/>
        <item h="1" x="319"/>
        <item h="1" x="995"/>
        <item h="1" x="589"/>
        <item h="1" x="745"/>
        <item h="1" x="322"/>
        <item h="1" x="987"/>
        <item h="1" x="379"/>
        <item h="1" x="317"/>
        <item h="1" x="562"/>
        <item h="1" x="305"/>
        <item h="1" x="298"/>
        <item h="1" x="354"/>
        <item h="1" x="307"/>
        <item h="1" x="330"/>
        <item x="976"/>
        <item x="968"/>
        <item x="348"/>
        <item x="505"/>
        <item x="977"/>
        <item x="326"/>
        <item x="983"/>
        <item x="230"/>
        <item x="293"/>
        <item x="290"/>
        <item x="212"/>
        <item x="292"/>
        <item x="313"/>
        <item x="272"/>
        <item x="257"/>
        <item x="337"/>
        <item x="261"/>
        <item x="325"/>
        <item x="299"/>
        <item x="278"/>
        <item x="619"/>
        <item x="281"/>
        <item x="302"/>
        <item x="324"/>
        <item x="342"/>
        <item x="981"/>
        <item x="967"/>
        <item x="618"/>
        <item x="291"/>
        <item x="309"/>
        <item x="304"/>
        <item x="332"/>
        <item x="306"/>
        <item x="344"/>
        <item h="1" x="473"/>
        <item h="1" x="393"/>
        <item h="1" x="438"/>
        <item h="1" x="471"/>
        <item h="1" x="451"/>
        <item h="1" x="971"/>
        <item h="1" x="504"/>
        <item h="1" x="327"/>
        <item h="1" x="956"/>
        <item h="1" x="499"/>
        <item h="1" x="320"/>
        <item h="1" x="960"/>
        <item h="1" x="300"/>
        <item h="1" x="466"/>
        <item h="1" x="478"/>
        <item h="1" x="441"/>
        <item h="1" x="470"/>
        <item h="1" x="733"/>
        <item h="1" x="480"/>
        <item h="1" x="962"/>
        <item h="1" x="970"/>
        <item h="1" x="965"/>
        <item h="1" x="295"/>
        <item h="1" x="964"/>
        <item h="1" x="974"/>
        <item h="1" x="957"/>
        <item h="1" x="959"/>
        <item h="1" x="961"/>
        <item h="1" x="958"/>
        <item h="1" x="963"/>
        <item h="1" x="966"/>
        <item h="1" x="145"/>
        <item h="1" x="249"/>
        <item h="1" x="153"/>
        <item h="1" x="255"/>
        <item h="1" x="952"/>
        <item h="1" x="843"/>
        <item h="1" x="668"/>
        <item h="1" x="931"/>
        <item h="1" x="647"/>
        <item h="1" x="560"/>
        <item h="1" x="580"/>
        <item h="1" x="594"/>
        <item h="1" x="614"/>
        <item h="1" x="485"/>
        <item h="1" x="847"/>
        <item h="1" x="746"/>
        <item h="1" x="531"/>
        <item h="1" x="459"/>
        <item h="1" x="465"/>
        <item h="1" x="648"/>
        <item h="1" x="553"/>
        <item h="1" x="495"/>
        <item h="1" x="496"/>
        <item h="1" x="741"/>
        <item h="1" x="747"/>
        <item h="1" x="827"/>
        <item h="1" x="750"/>
        <item h="1" x="617"/>
        <item h="1" x="726"/>
        <item h="1" x="636"/>
        <item h="1" x="635"/>
        <item h="1" x="533"/>
        <item h="1" x="734"/>
        <item h="1" x="975"/>
        <item h="1" x="978"/>
        <item h="1" x="628"/>
        <item h="1" x="362"/>
        <item h="1" x="263"/>
        <item h="1" x="323"/>
        <item h="1" x="40"/>
        <item h="1" x="366"/>
        <item h="1" x="343"/>
        <item h="1" x="725"/>
        <item h="1" x="340"/>
        <item h="1" x="251"/>
        <item h="1" x="786"/>
        <item h="1" x="346"/>
        <item h="1" x="338"/>
        <item h="1" x="351"/>
        <item h="1" x="105"/>
        <item h="1" x="396"/>
        <item h="1" x="610"/>
        <item h="1" x="575"/>
        <item h="1" x="357"/>
        <item h="1" x="184"/>
        <item h="1" x="365"/>
        <item h="1" x="329"/>
        <item h="1" x="347"/>
        <item h="1" x="671"/>
        <item h="1" x="536"/>
        <item h="1" x="368"/>
        <item h="1" x="373"/>
        <item h="1" x="415"/>
        <item x="525"/>
        <item x="493"/>
        <item x="489"/>
        <item x="442"/>
        <item x="677"/>
        <item x="483"/>
        <item x="450"/>
        <item x="545"/>
        <item x="587"/>
        <item x="316"/>
        <item x="394"/>
        <item x="334"/>
        <item x="487"/>
        <item x="308"/>
        <item x="477"/>
        <item x="352"/>
        <item x="355"/>
        <item x="445"/>
        <item x="461"/>
        <item x="358"/>
        <item x="377"/>
        <item x="363"/>
        <item x="331"/>
        <item x="523"/>
        <item x="494"/>
        <item x="468"/>
        <item x="371"/>
        <item x="601"/>
        <item x="730"/>
        <item x="446"/>
        <item x="988"/>
        <item x="548"/>
        <item x="381"/>
        <item x="339"/>
        <item x="432"/>
        <item x="453"/>
        <item x="277"/>
        <item x="500"/>
        <item h="1" x="460"/>
        <item h="1" x="367"/>
        <item h="1" x="430"/>
        <item h="1" x="428"/>
        <item h="1" x="426"/>
        <item h="1" x="457"/>
        <item h="1" x="629"/>
        <item h="1" x="435"/>
        <item h="1" x="437"/>
        <item h="1" x="463"/>
        <item h="1" x="440"/>
        <item h="1" x="333"/>
        <item h="1" x="449"/>
        <item h="1" x="452"/>
        <item h="1" x="364"/>
        <item h="1" x="424"/>
        <item h="1" x="427"/>
        <item h="1" x="431"/>
        <item h="1" x="492"/>
        <item h="1" x="472"/>
        <item h="1" x="423"/>
        <item h="1" x="482"/>
        <item h="1" x="455"/>
        <item h="1" x="456"/>
        <item h="1" x="458"/>
        <item h="1" x="434"/>
        <item h="1" x="502"/>
        <item h="1" x="469"/>
        <item h="1" x="474"/>
        <item h="1" x="439"/>
        <item h="1" x="436"/>
        <item h="1" x="429"/>
        <item h="1" x="447"/>
        <item h="1" x="582"/>
        <item h="1" x="374"/>
        <item h="1" x="507"/>
        <item h="1" x="948"/>
        <item h="1" x="476"/>
        <item h="1" x="973"/>
        <item h="1" x="986"/>
        <item h="1" x="550"/>
        <item h="1" x="593"/>
        <item h="1" x="576"/>
        <item h="1" x="517"/>
        <item h="1" x="563"/>
        <item h="1" x="600"/>
        <item h="1" x="630"/>
        <item h="1" x="979"/>
        <item h="1" x="422"/>
        <item h="1" x="559"/>
        <item h="1" x="539"/>
        <item h="1" x="433"/>
        <item h="1" x="834"/>
        <item h="1" x="621"/>
        <item h="1" x="727"/>
        <item h="1" x="570"/>
        <item h="1" x="633"/>
        <item h="1" x="598"/>
        <item h="1" x="413"/>
        <item h="1" x="603"/>
        <item h="1" x="624"/>
        <item h="1" x="609"/>
        <item h="1" x="615"/>
        <item h="1" x="654"/>
        <item h="1" x="779"/>
        <item h="1" x="669"/>
        <item h="1" x="612"/>
        <item h="1" x="722"/>
        <item h="1" x="403"/>
        <item h="1" x="398"/>
        <item h="1" x="815"/>
        <item h="1" x="690"/>
        <item h="1" x="592"/>
        <item h="1" x="399"/>
        <item h="1" x="193"/>
        <item h="1" x="315"/>
        <item h="1" x="35"/>
        <item h="1" x="6"/>
        <item h="1" x="199"/>
        <item h="1" x="980"/>
        <item h="1" x="596"/>
        <item h="1" x="481"/>
        <item h="1" x="554"/>
        <item h="1" x="395"/>
        <item h="1" x="638"/>
        <item h="1" x="737"/>
        <item h="1" x="634"/>
        <item h="1" x="672"/>
        <item h="1" x="712"/>
        <item h="1" x="751"/>
        <item h="1" x="397"/>
        <item h="1" x="993"/>
        <item h="1" x="508"/>
        <item h="1" x="996"/>
        <item h="1" x="644"/>
        <item h="1" x="873"/>
        <item h="1" x="858"/>
        <item h="1" x="400"/>
        <item h="1" x="345"/>
        <item h="1" x="154"/>
        <item h="1" x="602"/>
        <item h="1" x="604"/>
        <item h="1" x="663"/>
        <item h="1" x="552"/>
        <item h="1" x="418"/>
        <item h="1" x="608"/>
        <item h="1" x="391"/>
        <item h="1" x="723"/>
        <item h="1" x="824"/>
        <item h="1" x="856"/>
        <item h="1" x="416"/>
        <item x="713"/>
        <item x="557"/>
        <item x="551"/>
        <item x="693"/>
        <item x="631"/>
        <item x="555"/>
        <item x="585"/>
        <item x="599"/>
        <item x="565"/>
        <item x="382"/>
        <item x="558"/>
        <item x="390"/>
        <item x="388"/>
        <item x="387"/>
        <item x="385"/>
        <item x="384"/>
        <item x="561"/>
        <item x="581"/>
        <item x="578"/>
        <item x="383"/>
        <item x="584"/>
        <item x="569"/>
        <item x="577"/>
        <item x="556"/>
        <item x="564"/>
        <item x="583"/>
        <item x="389"/>
        <item x="586"/>
        <item x="611"/>
        <item x="605"/>
        <item x="597"/>
        <item x="652"/>
        <item x="534"/>
        <item x="538"/>
        <item x="579"/>
        <item x="573"/>
        <item x="572"/>
        <item x="549"/>
        <item h="1" x="520"/>
        <item h="1" x="454"/>
        <item h="1" x="511"/>
        <item h="1" x="522"/>
        <item h="1" x="503"/>
        <item h="1" x="542"/>
        <item h="1" x="510"/>
        <item h="1" x="528"/>
        <item h="1" x="515"/>
        <item h="1" x="527"/>
        <item h="1" x="521"/>
        <item h="1" x="516"/>
        <item h="1" x="627"/>
        <item h="1" x="537"/>
        <item h="1" x="535"/>
        <item h="1" x="526"/>
        <item h="1" x="588"/>
        <item h="1" x="530"/>
        <item h="1" x="541"/>
        <item h="1" x="574"/>
        <item h="1" x="566"/>
        <item h="1" x="532"/>
        <item h="1" x="591"/>
        <item h="1" x="544"/>
        <item h="1" x="512"/>
        <item h="1" x="509"/>
        <item h="1" x="524"/>
        <item h="1" x="518"/>
        <item h="1" x="513"/>
        <item h="1" x="519"/>
        <item h="1" x="697"/>
        <item h="1" x="568"/>
        <item h="1" x="780"/>
        <item h="1" x="703"/>
        <item h="1" x="632"/>
        <item h="1" x="547"/>
        <item h="1" x="529"/>
        <item h="1" x="443"/>
        <item h="1" x="479"/>
        <item h="1" x="571"/>
        <item h="1" x="595"/>
        <item h="1" x="607"/>
        <item h="1" x="613"/>
        <item h="1" x="620"/>
        <item h="1" x="789"/>
        <item x="376"/>
        <item x="119"/>
        <item x="185"/>
        <item x="43"/>
        <item x="163"/>
        <item x="84"/>
        <item x="155"/>
        <item x="200"/>
        <item x="288"/>
        <item x="238"/>
        <item x="126"/>
        <item h="1" x="760"/>
        <item h="1" x="849"/>
        <item h="1" x="788"/>
        <item h="1" x="419"/>
        <item x="708"/>
        <item x="718"/>
        <item x="688"/>
        <item x="731"/>
        <item x="716"/>
        <item x="700"/>
        <item x="742"/>
        <item x="738"/>
        <item x="706"/>
        <item x="721"/>
        <item x="696"/>
        <item x="719"/>
        <item x="705"/>
        <item x="695"/>
        <item x="681"/>
        <item x="715"/>
        <item x="732"/>
        <item x="687"/>
        <item x="692"/>
        <item x="714"/>
        <item x="755"/>
        <item x="683"/>
        <item x="736"/>
        <item x="701"/>
        <item x="694"/>
        <item x="735"/>
        <item x="832"/>
        <item x="682"/>
        <item x="851"/>
        <item x="724"/>
        <item x="691"/>
        <item x="704"/>
        <item x="698"/>
        <item x="702"/>
        <item x="676"/>
        <item x="707"/>
        <item h="1" x="656"/>
        <item h="1" x="642"/>
        <item h="1" x="639"/>
        <item h="1" x="653"/>
        <item h="1" x="649"/>
        <item h="1" x="660"/>
        <item h="1" x="650"/>
        <item h="1" x="637"/>
        <item h="1" x="661"/>
        <item h="1" x="655"/>
        <item h="1" x="643"/>
        <item h="1" x="646"/>
        <item h="1" x="831"/>
        <item h="1" x="670"/>
        <item h="1" x="662"/>
        <item h="1" x="664"/>
        <item h="1" x="665"/>
        <item h="1" x="679"/>
        <item h="1" x="678"/>
        <item h="1" x="658"/>
        <item h="1" x="680"/>
        <item h="1" x="684"/>
        <item h="1" x="674"/>
        <item h="1" x="675"/>
        <item h="1" x="717"/>
        <item h="1" x="666"/>
        <item h="1" x="673"/>
        <item h="1" x="645"/>
        <item h="1" x="667"/>
        <item h="1" x="641"/>
        <item h="1" x="689"/>
        <item h="1" x="790"/>
        <item h="1" x="859"/>
        <item h="1" x="822"/>
        <item h="1" x="709"/>
        <item h="1" x="989"/>
        <item h="1" x="640"/>
        <item h="1" x="659"/>
        <item h="1" x="720"/>
        <item h="1" x="409"/>
        <item h="1" x="841"/>
        <item h="1" x="868"/>
        <item h="1" x="869"/>
        <item h="1" x="711"/>
        <item h="1" x="407"/>
        <item h="1" x="408"/>
        <item h="1" x="410"/>
        <item h="1" x="795"/>
        <item h="1" x="813"/>
        <item h="1" x="405"/>
        <item h="1" x="420"/>
        <item h="1" x="506"/>
        <item h="1" x="850"/>
        <item h="1" x="839"/>
        <item h="1" x="861"/>
        <item h="1" x="752"/>
        <item h="1" x="756"/>
        <item h="1" x="870"/>
        <item h="1" x="812"/>
        <item h="1" x="844"/>
        <item h="1" x="421"/>
        <item x="836"/>
        <item x="830"/>
        <item x="829"/>
        <item x="797"/>
        <item x="871"/>
        <item x="867"/>
        <item x="840"/>
        <item x="828"/>
        <item x="811"/>
        <item x="782"/>
        <item x="816"/>
        <item x="796"/>
        <item x="787"/>
        <item x="807"/>
        <item x="848"/>
        <item x="855"/>
        <item x="835"/>
        <item x="823"/>
        <item x="818"/>
        <item x="809"/>
        <item x="817"/>
        <item x="821"/>
        <item x="837"/>
        <item x="804"/>
        <item x="857"/>
        <item x="863"/>
        <item x="794"/>
        <item x="810"/>
        <item x="774"/>
        <item x="802"/>
        <item x="793"/>
        <item x="833"/>
        <item h="1" x="773"/>
        <item h="1" x="761"/>
        <item h="1" x="770"/>
        <item h="1" x="771"/>
        <item h="1" x="759"/>
        <item h="1" x="803"/>
        <item h="1" x="777"/>
        <item h="1" x="767"/>
        <item h="1" x="762"/>
        <item h="1" x="765"/>
        <item h="1" x="763"/>
        <item h="1" x="776"/>
        <item h="1" x="845"/>
        <item h="1" x="842"/>
        <item h="1" x="800"/>
        <item h="1" x="792"/>
        <item h="1" x="825"/>
        <item h="1" x="783"/>
        <item h="1" x="778"/>
        <item h="1" x="784"/>
        <item h="1" x="785"/>
        <item h="1" x="768"/>
        <item h="1" x="798"/>
        <item h="1" x="814"/>
        <item h="1" x="826"/>
        <item h="1" x="820"/>
        <item h="1" x="764"/>
        <item h="1" x="758"/>
        <item h="1" x="766"/>
        <item h="1" x="791"/>
        <item h="1" x="772"/>
        <item h="1" x="819"/>
        <item h="1" x="865"/>
        <item h="1" x="775"/>
        <item h="1" x="781"/>
        <item h="1" x="808"/>
        <item h="1" x="799"/>
        <item h="1" x="801"/>
        <item h="1" x="866"/>
        <item h="1" x="864"/>
        <item h="1" x="994"/>
        <item h="1" x="7"/>
        <item h="1" x="30"/>
        <item h="1" x="79"/>
        <item h="1" x="133"/>
        <item h="1" x="10"/>
        <item h="1" x="274"/>
        <item h="1" x="401"/>
        <item h="1" x="739"/>
        <item h="1" x="852"/>
        <item h="1" x="853"/>
        <item h="1" x="854"/>
        <item h="1" x="194"/>
        <item h="1" x="626"/>
        <item h="1" x="115"/>
        <item h="1" x="991"/>
        <item h="1" x="275"/>
        <item h="1" x="209"/>
        <item h="1" x="68"/>
        <item h="1" x="353"/>
        <item h="1" x="361"/>
        <item h="1" x="174"/>
        <item h="1" x="349"/>
        <item h="1" x="297"/>
        <item x="104"/>
        <item x="182"/>
        <item x="404"/>
        <item x="269"/>
        <item x="51"/>
        <item x="270"/>
        <item x="195"/>
        <item h="1" x="2"/>
        <item h="1" x="21"/>
        <item h="1" x="11"/>
        <item h="1" x="32"/>
        <item h="1" x="60"/>
        <item h="1" x="80"/>
        <item h="1" x="59"/>
        <item h="1" x="13"/>
        <item h="1" x="14"/>
        <item h="1" x="42"/>
        <item h="1" x="31"/>
        <item h="1" x="33"/>
        <item h="1" x="25"/>
        <item h="1" x="12"/>
        <item h="1" x="29"/>
        <item h="1" x="3"/>
        <item h="1" x="58"/>
        <item h="1" x="37"/>
        <item h="1" x="67"/>
        <item h="1" x="50"/>
        <item h="1" x="41"/>
        <item h="1" x="8"/>
        <item h="1" x="81"/>
        <item h="1" x="18"/>
        <item x="406"/>
        <item h="1" x="39"/>
        <item h="1" x="264"/>
        <item h="1" x="24"/>
        <item h="1" x="95"/>
        <item h="1" x="23"/>
        <item h="1" x="20"/>
        <item h="1" x="57"/>
        <item h="1" x="370"/>
        <item h="1" x="150"/>
        <item h="1" x="271"/>
        <item h="1" x="954"/>
        <item h="1" x="375"/>
        <item h="1" x="260"/>
        <item h="1" x="283"/>
        <item h="1" x="984"/>
        <item h="1" x="19"/>
      </items>
    </pivotField>
    <pivotField axis="axisRow" compact="0" outline="0" showAll="0" defaultSubtotal="0">
      <items count="178">
        <item x="3"/>
        <item x="177"/>
        <item x="69"/>
        <item x="25"/>
        <item x="134"/>
        <item x="130"/>
        <item x="91"/>
        <item x="103"/>
        <item x="33"/>
        <item x="97"/>
        <item x="107"/>
        <item x="110"/>
        <item x="67"/>
        <item x="58"/>
        <item x="116"/>
        <item x="102"/>
        <item x="52"/>
        <item x="114"/>
        <item x="68"/>
        <item x="98"/>
        <item x="142"/>
        <item x="173"/>
        <item x="56"/>
        <item x="44"/>
        <item x="79"/>
        <item x="132"/>
        <item x="112"/>
        <item x="120"/>
        <item x="96"/>
        <item x="77"/>
        <item x="88"/>
        <item x="171"/>
        <item x="121"/>
        <item x="30"/>
        <item x="84"/>
        <item x="118"/>
        <item x="108"/>
        <item x="174"/>
        <item x="122"/>
        <item x="172"/>
        <item x="27"/>
        <item x="40"/>
        <item x="131"/>
        <item x="4"/>
        <item x="5"/>
        <item x="6"/>
        <item x="22"/>
        <item x="32"/>
        <item x="99"/>
        <item x="90"/>
        <item x="64"/>
        <item x="80"/>
        <item x="54"/>
        <item x="34"/>
        <item x="144"/>
        <item x="13"/>
        <item x="156"/>
        <item x="66"/>
        <item x="87"/>
        <item x="78"/>
        <item x="18"/>
        <item x="14"/>
        <item x="137"/>
        <item x="51"/>
        <item x="19"/>
        <item x="9"/>
        <item x="16"/>
        <item x="157"/>
        <item x="59"/>
        <item x="76"/>
        <item x="31"/>
        <item x="89"/>
        <item x="61"/>
        <item x="83"/>
        <item x="126"/>
        <item x="71"/>
        <item x="73"/>
        <item x="50"/>
        <item x="35"/>
        <item x="15"/>
        <item x="124"/>
        <item x="29"/>
        <item x="63"/>
        <item x="8"/>
        <item x="129"/>
        <item x="148"/>
        <item x="42"/>
        <item x="43"/>
        <item x="106"/>
        <item x="41"/>
        <item x="48"/>
        <item x="128"/>
        <item x="93"/>
        <item x="74"/>
        <item x="109"/>
        <item x="95"/>
        <item x="60"/>
        <item x="11"/>
        <item x="165"/>
        <item x="166"/>
        <item x="123"/>
        <item x="17"/>
        <item x="0"/>
        <item x="86"/>
        <item x="138"/>
        <item x="70"/>
        <item x="82"/>
        <item x="94"/>
        <item x="115"/>
        <item x="38"/>
        <item x="175"/>
        <item x="85"/>
        <item x="139"/>
        <item x="21"/>
        <item x="23"/>
        <item x="161"/>
        <item x="65"/>
        <item x="46"/>
        <item x="7"/>
        <item x="36"/>
        <item x="20"/>
        <item x="168"/>
        <item x="160"/>
        <item x="167"/>
        <item x="162"/>
        <item x="1"/>
        <item x="28"/>
        <item x="45"/>
        <item x="72"/>
        <item x="140"/>
        <item x="49"/>
        <item x="111"/>
        <item x="136"/>
        <item x="26"/>
        <item x="62"/>
        <item x="2"/>
        <item x="37"/>
        <item x="176"/>
        <item x="127"/>
        <item x="143"/>
        <item x="164"/>
        <item x="163"/>
        <item x="141"/>
        <item x="158"/>
        <item x="117"/>
        <item x="10"/>
        <item x="170"/>
        <item x="55"/>
        <item x="12"/>
        <item x="39"/>
        <item x="92"/>
        <item x="169"/>
        <item x="47"/>
        <item x="145"/>
        <item x="81"/>
        <item x="147"/>
        <item x="75"/>
        <item x="113"/>
        <item x="119"/>
        <item x="149"/>
        <item x="24"/>
        <item x="125"/>
        <item x="153"/>
        <item x="159"/>
        <item x="133"/>
        <item x="150"/>
        <item x="57"/>
        <item x="152"/>
        <item x="154"/>
        <item x="53"/>
        <item x="155"/>
        <item x="104"/>
        <item x="100"/>
        <item x="101"/>
        <item x="105"/>
        <item x="146"/>
        <item x="151"/>
        <item x="135"/>
      </items>
    </pivotField>
    <pivotField compact="0" numFmtId="4" outline="0" showAll="0" defaultSubtotal="0"/>
    <pivotField compact="0" numFmtId="4" outline="0" showAll="0" defaultSubtotal="0"/>
    <pivotField axis="axisPage" compact="0" outline="0" multipleItemSelectionAllowed="1" showAll="0" defaultSubtotal="0">
      <items count="11">
        <item x="3"/>
        <item x="2"/>
        <item x="8"/>
        <item x="7"/>
        <item x="4"/>
        <item x="1"/>
        <item x="5"/>
        <item x="10"/>
        <item x="6"/>
        <item x="9"/>
        <item x="0"/>
      </items>
    </pivotField>
  </pivotFields>
  <rowFields count="3">
    <field x="5"/>
    <field x="14"/>
    <field x="11"/>
  </rowFields>
  <rowItems count="93">
    <i>
      <x/>
      <x v="117"/>
      <x/>
    </i>
    <i>
      <x v="1"/>
      <x v="134"/>
      <x/>
    </i>
    <i>
      <x v="3"/>
      <x v="125"/>
      <x/>
    </i>
    <i>
      <x v="4"/>
      <x v="22"/>
      <x/>
    </i>
    <i>
      <x v="6"/>
      <x v="44"/>
      <x/>
    </i>
    <i>
      <x v="7"/>
      <x v="64"/>
      <x/>
    </i>
    <i>
      <x v="8"/>
      <x v="81"/>
      <x/>
    </i>
    <i>
      <x v="9"/>
      <x v="111"/>
      <x/>
    </i>
    <i>
      <x v="10"/>
      <x v="128"/>
      <x/>
    </i>
    <i>
      <x v="13"/>
      <x/>
      <x/>
    </i>
    <i>
      <x v="14"/>
      <x v="45"/>
      <x/>
    </i>
    <i>
      <x v="15"/>
      <x v="65"/>
      <x/>
    </i>
    <i>
      <x v="16"/>
      <x v="82"/>
      <x/>
    </i>
    <i>
      <x v="17"/>
      <x v="23"/>
      <x/>
    </i>
    <i>
      <x v="20"/>
      <x v="46"/>
      <x/>
    </i>
    <i>
      <x v="21"/>
      <x v="66"/>
      <x/>
    </i>
    <i>
      <x v="22"/>
      <x v="83"/>
      <x/>
    </i>
    <i>
      <x v="25"/>
      <x v="24"/>
      <x/>
    </i>
    <i>
      <x v="28"/>
      <x v="113"/>
      <x/>
    </i>
    <i>
      <x v="29"/>
      <x v="130"/>
      <x/>
    </i>
    <i>
      <x v="37"/>
      <x v="27"/>
      <x/>
    </i>
    <i>
      <x v="39"/>
      <x v="47"/>
      <x/>
    </i>
    <i>
      <x v="41"/>
      <x v="137"/>
      <x/>
    </i>
    <i>
      <x v="42"/>
      <x v="70"/>
      <x/>
    </i>
    <i>
      <x v="43"/>
      <x v="86"/>
      <x/>
    </i>
    <i>
      <x v="45"/>
      <x v="48"/>
      <x/>
    </i>
    <i>
      <x v="46"/>
      <x v="71"/>
      <x/>
    </i>
    <i>
      <x v="47"/>
      <x v="49"/>
      <x/>
    </i>
    <i>
      <x v="48"/>
      <x v="138"/>
      <x/>
    </i>
    <i>
      <x v="50"/>
      <x v="115"/>
      <x/>
    </i>
    <i>
      <x v="51"/>
      <x v="132"/>
      <x/>
    </i>
    <i>
      <x v="52"/>
      <x v="146"/>
      <x/>
    </i>
    <i>
      <x v="53"/>
      <x v="112"/>
      <x/>
    </i>
    <i>
      <x v="54"/>
      <x v="129"/>
      <x/>
    </i>
    <i>
      <x v="55"/>
      <x v="121"/>
      <x/>
    </i>
    <i>
      <x v="58"/>
      <x v="124"/>
      <x/>
    </i>
    <i>
      <x v="67"/>
      <x v="5"/>
      <x/>
    </i>
    <i>
      <x v="69"/>
      <x v="58"/>
      <x/>
    </i>
    <i>
      <x v="71"/>
      <x v="52"/>
      <x/>
    </i>
    <i>
      <x v="72"/>
      <x v="51"/>
      <x/>
    </i>
    <i>
      <x v="73"/>
      <x v="161"/>
      <x/>
    </i>
    <i>
      <x v="75"/>
      <x v="53"/>
      <x/>
    </i>
    <i>
      <x v="76"/>
      <x v="75"/>
      <x/>
    </i>
    <i>
      <x v="77"/>
      <x v="30"/>
      <x/>
    </i>
    <i>
      <x v="78"/>
      <x v="7"/>
      <x/>
    </i>
    <i>
      <x v="83"/>
      <x v="114"/>
      <x/>
    </i>
    <i>
      <x v="84"/>
      <x v="131"/>
      <x/>
    </i>
    <i>
      <x v="85"/>
      <x v="133"/>
      <x/>
    </i>
    <i>
      <x v="86"/>
      <x v="105"/>
      <x/>
    </i>
    <i>
      <x v="88"/>
      <x v="89"/>
      <x/>
    </i>
    <i>
      <x v="89"/>
      <x v="90"/>
      <x/>
    </i>
    <i>
      <x v="90"/>
      <x v="91"/>
      <x/>
    </i>
    <i>
      <x v="91"/>
      <x v="32"/>
      <x/>
    </i>
    <i>
      <x v="92"/>
      <x v="33"/>
      <x/>
    </i>
    <i>
      <x v="94"/>
      <x v="34"/>
      <x/>
    </i>
    <i>
      <x v="95"/>
      <x v="40"/>
      <x/>
    </i>
    <i>
      <x v="97"/>
      <x v="41"/>
      <x/>
    </i>
    <i>
      <x v="99"/>
      <x v="43"/>
      <x/>
    </i>
    <i>
      <x v="100"/>
      <x v="109"/>
      <x/>
    </i>
    <i>
      <x v="101"/>
      <x v="54"/>
      <x/>
    </i>
    <i>
      <x v="102"/>
      <x v="55"/>
      <x/>
    </i>
    <i>
      <x v="103"/>
      <x v="60"/>
      <x/>
    </i>
    <i>
      <x v="104"/>
      <x v="61"/>
      <x/>
    </i>
    <i>
      <x v="105"/>
      <x v="62"/>
      <x/>
    </i>
    <i>
      <x v="106"/>
      <x v="63"/>
      <x/>
    </i>
    <i>
      <x v="107"/>
      <x v="78"/>
      <x/>
    </i>
    <i>
      <x v="108"/>
      <x v="79"/>
      <x/>
    </i>
    <i>
      <x v="109"/>
      <x v="80"/>
      <x/>
    </i>
    <i>
      <x v="110"/>
      <x v="76"/>
      <x/>
    </i>
    <i>
      <x v="111"/>
      <x v="77"/>
      <x/>
    </i>
    <i>
      <x v="112"/>
      <x v="101"/>
      <x/>
    </i>
    <i>
      <x v="113"/>
      <x v="126"/>
      <x/>
    </i>
    <i>
      <x v="114"/>
      <x v="145"/>
      <x/>
    </i>
    <i>
      <x v="115"/>
      <x v="102"/>
      <x/>
    </i>
    <i>
      <x v="122"/>
      <x v="119"/>
      <x/>
    </i>
    <i>
      <x v="123"/>
      <x v="136"/>
      <x/>
    </i>
    <i>
      <x v="124"/>
      <x v="150"/>
      <x/>
    </i>
    <i>
      <x v="126"/>
      <x v="50"/>
      <x/>
    </i>
    <i>
      <x v="136"/>
      <x v="169"/>
      <x/>
    </i>
    <i>
      <x v="138"/>
      <x v="158"/>
      <x/>
    </i>
    <i>
      <x v="150"/>
      <x v="68"/>
      <x/>
    </i>
    <i>
      <x v="151"/>
      <x v="13"/>
      <x/>
    </i>
    <i>
      <x v="157"/>
      <x v="118"/>
      <x/>
    </i>
    <i>
      <x v="158"/>
      <x v="135"/>
      <x/>
    </i>
    <i>
      <x v="159"/>
      <x v="148"/>
      <x/>
    </i>
    <i>
      <x v="160"/>
      <x v="97"/>
      <x/>
    </i>
    <i>
      <x v="162"/>
      <x v="108"/>
      <x/>
    </i>
    <i>
      <x v="163"/>
      <x v="56"/>
      <x/>
    </i>
    <i>
      <x v="165"/>
      <x v="144"/>
      <x/>
    </i>
    <i>
      <x v="167"/>
      <x v="116"/>
      <x/>
    </i>
    <i>
      <x v="168"/>
      <x v="147"/>
      <x/>
    </i>
    <i>
      <x v="169"/>
      <x v="95"/>
      <x/>
    </i>
    <i t="grand">
      <x/>
    </i>
  </rowItems>
  <colFields count="1">
    <field x="1"/>
  </colFields>
  <colItems count="8">
    <i>
      <x/>
    </i>
    <i>
      <x v="1"/>
    </i>
    <i>
      <x v="2"/>
    </i>
    <i>
      <x v="3"/>
    </i>
    <i>
      <x v="4"/>
    </i>
    <i>
      <x v="5"/>
    </i>
    <i>
      <x v="6"/>
    </i>
    <i t="grand">
      <x/>
    </i>
  </colItems>
  <pageFields count="3">
    <pageField fld="17" hier="-1"/>
    <pageField fld="4" hier="-1"/>
    <pageField fld="13" hier="-1"/>
  </pageFields>
  <dataFields count="1">
    <dataField name="Sum of Quantity"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BC3EA-4436-425A-A99D-4CD1F8323254}">
  <dimension ref="A2:A44"/>
  <sheetViews>
    <sheetView tabSelected="1" zoomScaleNormal="100" workbookViewId="0">
      <selection activeCell="A34" sqref="A34"/>
    </sheetView>
  </sheetViews>
  <sheetFormatPr defaultRowHeight="13.2" x14ac:dyDescent="0.25"/>
  <cols>
    <col min="1" max="1" width="180.6640625" customWidth="1"/>
  </cols>
  <sheetData>
    <row r="2" spans="1:1" x14ac:dyDescent="0.25">
      <c r="A2" s="3"/>
    </row>
    <row r="4" spans="1:1" ht="52.8" x14ac:dyDescent="0.25">
      <c r="A4" s="16" t="s">
        <v>0</v>
      </c>
    </row>
    <row r="5" spans="1:1" x14ac:dyDescent="0.25">
      <c r="A5" s="17"/>
    </row>
    <row r="6" spans="1:1" x14ac:dyDescent="0.25">
      <c r="A6" s="16" t="s">
        <v>1</v>
      </c>
    </row>
    <row r="7" spans="1:1" x14ac:dyDescent="0.25">
      <c r="A7" s="17"/>
    </row>
    <row r="8" spans="1:1" x14ac:dyDescent="0.25">
      <c r="A8" s="16" t="s">
        <v>2</v>
      </c>
    </row>
    <row r="9" spans="1:1" x14ac:dyDescent="0.25">
      <c r="A9" s="17"/>
    </row>
    <row r="10" spans="1:1" x14ac:dyDescent="0.25">
      <c r="A10" s="16" t="s">
        <v>3</v>
      </c>
    </row>
    <row r="11" spans="1:1" x14ac:dyDescent="0.25">
      <c r="A11" s="17"/>
    </row>
    <row r="12" spans="1:1" x14ac:dyDescent="0.25">
      <c r="A12" s="17"/>
    </row>
    <row r="13" spans="1:1" x14ac:dyDescent="0.25">
      <c r="A13" s="17"/>
    </row>
    <row r="14" spans="1:1" x14ac:dyDescent="0.25">
      <c r="A14" s="17"/>
    </row>
    <row r="15" spans="1:1" x14ac:dyDescent="0.25">
      <c r="A15" s="17"/>
    </row>
    <row r="16" spans="1:1" x14ac:dyDescent="0.25">
      <c r="A16" s="17"/>
    </row>
    <row r="17" spans="1:1" ht="27.75" customHeight="1" x14ac:dyDescent="0.25">
      <c r="A17" s="16" t="s">
        <v>4</v>
      </c>
    </row>
    <row r="18" spans="1:1" x14ac:dyDescent="0.25">
      <c r="A18" s="17"/>
    </row>
    <row r="19" spans="1:1" ht="26.4" x14ac:dyDescent="0.25">
      <c r="A19" s="16" t="s">
        <v>5</v>
      </c>
    </row>
    <row r="20" spans="1:1" x14ac:dyDescent="0.25">
      <c r="A20" s="17"/>
    </row>
    <row r="21" spans="1:1" ht="26.4" x14ac:dyDescent="0.25">
      <c r="A21" s="16" t="s">
        <v>6</v>
      </c>
    </row>
    <row r="22" spans="1:1" x14ac:dyDescent="0.25">
      <c r="A22" s="17"/>
    </row>
    <row r="23" spans="1:1" ht="26.4" x14ac:dyDescent="0.25">
      <c r="A23" s="16" t="s">
        <v>7</v>
      </c>
    </row>
    <row r="24" spans="1:1" x14ac:dyDescent="0.25">
      <c r="A24" s="17"/>
    </row>
    <row r="25" spans="1:1" x14ac:dyDescent="0.25">
      <c r="A25" s="17"/>
    </row>
    <row r="26" spans="1:1" x14ac:dyDescent="0.25">
      <c r="A26" s="16" t="s">
        <v>395</v>
      </c>
    </row>
    <row r="27" spans="1:1" x14ac:dyDescent="0.25">
      <c r="A27" s="16" t="s">
        <v>8</v>
      </c>
    </row>
    <row r="28" spans="1:1" x14ac:dyDescent="0.25">
      <c r="A28" s="16" t="s">
        <v>391</v>
      </c>
    </row>
    <row r="29" spans="1:1" x14ac:dyDescent="0.25">
      <c r="A29" s="16" t="s">
        <v>394</v>
      </c>
    </row>
    <row r="30" spans="1:1" x14ac:dyDescent="0.25">
      <c r="A30" s="16" t="s">
        <v>410</v>
      </c>
    </row>
    <row r="31" spans="1:1" x14ac:dyDescent="0.25">
      <c r="A31" s="17"/>
    </row>
    <row r="32" spans="1:1" x14ac:dyDescent="0.25">
      <c r="A32" s="17"/>
    </row>
    <row r="33" spans="1:1" x14ac:dyDescent="0.25">
      <c r="A33" s="17"/>
    </row>
    <row r="34" spans="1:1" x14ac:dyDescent="0.25">
      <c r="A34" s="16" t="s">
        <v>9</v>
      </c>
    </row>
    <row r="35" spans="1:1" ht="14.4" x14ac:dyDescent="0.25">
      <c r="A35" s="18">
        <v>204</v>
      </c>
    </row>
    <row r="36" spans="1:1" ht="14.4" x14ac:dyDescent="0.25">
      <c r="A36" s="18">
        <v>215</v>
      </c>
    </row>
    <row r="37" spans="1:1" ht="14.4" x14ac:dyDescent="0.25">
      <c r="A37" s="18">
        <v>216</v>
      </c>
    </row>
    <row r="38" spans="1:1" ht="14.4" x14ac:dyDescent="0.25">
      <c r="A38" s="18">
        <v>217</v>
      </c>
    </row>
    <row r="39" spans="1:1" ht="14.4" x14ac:dyDescent="0.25">
      <c r="A39" s="18">
        <v>218</v>
      </c>
    </row>
    <row r="40" spans="1:1" ht="14.4" x14ac:dyDescent="0.25">
      <c r="A40" s="18">
        <v>219</v>
      </c>
    </row>
    <row r="41" spans="1:1" ht="14.4" x14ac:dyDescent="0.25">
      <c r="A41" s="18">
        <v>224</v>
      </c>
    </row>
    <row r="42" spans="1:1" ht="14.4" x14ac:dyDescent="0.25">
      <c r="A42" s="18">
        <v>225</v>
      </c>
    </row>
    <row r="43" spans="1:1" x14ac:dyDescent="0.25">
      <c r="A43" s="17"/>
    </row>
    <row r="44" spans="1:1" x14ac:dyDescent="0.25">
      <c r="A44" s="17"/>
    </row>
  </sheetData>
  <pageMargins left="0.7" right="0.7" top="0.75" bottom="0.75" header="0.3" footer="0.3"/>
  <pageSetup orientation="portrait" r:id="rId1"/>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47CC5-8F65-48BE-90D8-B09D986B3D0C}">
  <dimension ref="A2:AT164"/>
  <sheetViews>
    <sheetView zoomScale="96" zoomScaleNormal="96" workbookViewId="0">
      <pane ySplit="11" topLeftCell="A84" activePane="bottomLeft" state="frozen"/>
      <selection pane="bottomLeft" activeCell="F108" sqref="F108"/>
    </sheetView>
  </sheetViews>
  <sheetFormatPr defaultRowHeight="13.2" x14ac:dyDescent="0.25"/>
  <cols>
    <col min="1" max="1" width="15.6640625" bestFit="1" customWidth="1"/>
    <col min="2" max="2" width="46.6640625" bestFit="1" customWidth="1"/>
    <col min="3" max="3" width="8.88671875" customWidth="1"/>
    <col min="4" max="10" width="5.6640625" customWidth="1"/>
    <col min="11" max="11" width="11.6640625" customWidth="1"/>
    <col min="12" max="17" width="10.33203125" style="6" customWidth="1"/>
    <col min="18" max="18" width="11.33203125" style="6" customWidth="1"/>
    <col min="19" max="24" width="11.6640625" style="6" bestFit="1" customWidth="1"/>
    <col min="25" max="25" width="12.88671875" style="6" customWidth="1"/>
    <col min="26" max="26" width="14.44140625" bestFit="1" customWidth="1"/>
    <col min="27" max="27" width="17.33203125" customWidth="1"/>
    <col min="28" max="28" width="30.6640625" bestFit="1" customWidth="1"/>
    <col min="29" max="29" width="9.5546875" bestFit="1" customWidth="1"/>
    <col min="30" max="30" width="12.5546875" customWidth="1"/>
    <col min="31" max="31" width="14.33203125" customWidth="1"/>
    <col min="32" max="32" width="3.88671875" customWidth="1"/>
    <col min="33" max="33" width="12.88671875" customWidth="1"/>
    <col min="44" max="46" width="10.6640625" bestFit="1" customWidth="1"/>
  </cols>
  <sheetData>
    <row r="2" spans="1:25" x14ac:dyDescent="0.25">
      <c r="A2" t="s">
        <v>397</v>
      </c>
    </row>
    <row r="3" spans="1:25" x14ac:dyDescent="0.25">
      <c r="A3" t="s">
        <v>398</v>
      </c>
    </row>
    <row r="7" spans="1:25" x14ac:dyDescent="0.25">
      <c r="A7" t="s">
        <v>10</v>
      </c>
      <c r="B7" t="s">
        <v>11</v>
      </c>
    </row>
    <row r="8" spans="1:25" x14ac:dyDescent="0.25">
      <c r="A8" t="s">
        <v>12</v>
      </c>
      <c r="B8" t="s">
        <v>11</v>
      </c>
    </row>
    <row r="10" spans="1:25" x14ac:dyDescent="0.25">
      <c r="A10" t="s">
        <v>13</v>
      </c>
      <c r="D10" t="s">
        <v>14</v>
      </c>
      <c r="L10" s="72" t="s">
        <v>15</v>
      </c>
      <c r="M10" s="72"/>
      <c r="N10" s="72"/>
      <c r="O10" s="72"/>
      <c r="P10" s="72"/>
      <c r="Q10" s="72"/>
      <c r="R10" s="72"/>
      <c r="S10" s="73" t="s">
        <v>409</v>
      </c>
      <c r="T10" s="73"/>
      <c r="U10" s="73"/>
      <c r="V10" s="73"/>
      <c r="W10" s="73"/>
      <c r="X10" s="73"/>
      <c r="Y10" s="73"/>
    </row>
    <row r="11" spans="1:25" x14ac:dyDescent="0.25">
      <c r="A11" t="s">
        <v>18</v>
      </c>
      <c r="B11" t="s">
        <v>19</v>
      </c>
      <c r="C11" t="s">
        <v>20</v>
      </c>
      <c r="D11" t="s">
        <v>21</v>
      </c>
      <c r="E11" t="s">
        <v>22</v>
      </c>
      <c r="F11" t="s">
        <v>23</v>
      </c>
      <c r="G11" t="s">
        <v>24</v>
      </c>
      <c r="H11" t="s">
        <v>25</v>
      </c>
      <c r="I11" t="s">
        <v>26</v>
      </c>
      <c r="J11" t="s">
        <v>27</v>
      </c>
      <c r="K11" t="s">
        <v>28</v>
      </c>
      <c r="L11" s="9">
        <v>2017</v>
      </c>
      <c r="M11" s="9">
        <v>2018</v>
      </c>
      <c r="N11" s="9">
        <v>2019</v>
      </c>
      <c r="O11" s="9">
        <v>2020</v>
      </c>
      <c r="P11" s="9">
        <v>2021</v>
      </c>
      <c r="Q11" s="9">
        <v>2022</v>
      </c>
      <c r="R11" s="9">
        <v>2023</v>
      </c>
      <c r="S11" s="10">
        <v>2017</v>
      </c>
      <c r="T11" s="10">
        <v>2018</v>
      </c>
      <c r="U11" s="10">
        <v>2019</v>
      </c>
      <c r="V11" s="10">
        <v>2020</v>
      </c>
      <c r="W11" s="10">
        <v>2021</v>
      </c>
      <c r="X11" s="10">
        <v>2022</v>
      </c>
      <c r="Y11" s="10">
        <v>2023</v>
      </c>
    </row>
    <row r="12" spans="1:25" x14ac:dyDescent="0.25">
      <c r="A12" t="s">
        <v>29</v>
      </c>
      <c r="B12" t="s">
        <v>30</v>
      </c>
      <c r="C12" t="s">
        <v>31</v>
      </c>
      <c r="H12">
        <v>10</v>
      </c>
      <c r="J12">
        <v>1</v>
      </c>
      <c r="K12">
        <v>11</v>
      </c>
      <c r="L12" s="6">
        <f>_xlfn.XLOOKUP(A:A,'Avg Price'!A:A,'Avg Price'!C:C,0)</f>
        <v>0</v>
      </c>
      <c r="M12" s="6">
        <f>_xlfn.XLOOKUP(A:A,'Avg Price'!A:A,'Avg Price'!D:D,0)</f>
        <v>0</v>
      </c>
      <c r="N12" s="6">
        <f>_xlfn.XLOOKUP(A:A,'Avg Price'!A:A,'Avg Price'!E:E,0)</f>
        <v>0</v>
      </c>
      <c r="O12" s="6">
        <f>_xlfn.XLOOKUP(A:A,'Avg Price'!A:A,'Avg Price'!F:F,0)</f>
        <v>0</v>
      </c>
      <c r="P12" s="6">
        <f>_xlfn.XLOOKUP(A:A,'Avg Price'!A:A,'Avg Price'!G:G,0)</f>
        <v>0</v>
      </c>
      <c r="Q12" s="6">
        <f>_xlfn.XLOOKUP(A:A,'Avg Price'!A:A,'Avg Price'!H:H,0)</f>
        <v>0</v>
      </c>
      <c r="R12" s="6">
        <f>_xlfn.XLOOKUP(A:A,'Avg Price'!A:A,'Avg Price'!I:I,0)</f>
        <v>3052.5875000000005</v>
      </c>
      <c r="S12" s="6">
        <f>D12*L12</f>
        <v>0</v>
      </c>
      <c r="T12" s="6">
        <f>E12*M12</f>
        <v>0</v>
      </c>
      <c r="U12" s="6">
        <f t="shared" ref="U12:Y27" si="0">F12*N12</f>
        <v>0</v>
      </c>
      <c r="V12" s="6">
        <f t="shared" si="0"/>
        <v>0</v>
      </c>
      <c r="W12" s="6">
        <f t="shared" si="0"/>
        <v>0</v>
      </c>
      <c r="X12" s="6">
        <f t="shared" si="0"/>
        <v>0</v>
      </c>
      <c r="Y12" s="6">
        <f t="shared" si="0"/>
        <v>3052.5875000000005</v>
      </c>
    </row>
    <row r="13" spans="1:25" x14ac:dyDescent="0.25">
      <c r="A13" t="s">
        <v>32</v>
      </c>
      <c r="B13" t="s">
        <v>33</v>
      </c>
      <c r="C13" t="s">
        <v>31</v>
      </c>
      <c r="D13">
        <v>1</v>
      </c>
      <c r="G13">
        <v>1</v>
      </c>
      <c r="H13">
        <v>1</v>
      </c>
      <c r="J13">
        <v>1</v>
      </c>
      <c r="K13">
        <v>4</v>
      </c>
      <c r="L13" s="6">
        <f>_xlfn.XLOOKUP(A:A,'Avg Price'!A:A,'Avg Price'!C:C,0)</f>
        <v>0</v>
      </c>
      <c r="M13" s="6">
        <f>_xlfn.XLOOKUP(A:A,'Avg Price'!A:A,'Avg Price'!D:D,0)</f>
        <v>0</v>
      </c>
      <c r="N13" s="6">
        <f>_xlfn.XLOOKUP(A:A,'Avg Price'!A:A,'Avg Price'!E:E,0)</f>
        <v>3015.6052666666665</v>
      </c>
      <c r="O13" s="6">
        <f>_xlfn.XLOOKUP(A:A,'Avg Price'!A:A,'Avg Price'!F:F,0)</f>
        <v>2880.4650000000001</v>
      </c>
      <c r="P13" s="6">
        <f>_xlfn.XLOOKUP(A:A,'Avg Price'!A:A,'Avg Price'!G:G,0)</f>
        <v>2852.7980000000002</v>
      </c>
      <c r="Q13" s="6">
        <f>_xlfn.XLOOKUP(A:A,'Avg Price'!A:A,'Avg Price'!H:H,0)</f>
        <v>3086.29</v>
      </c>
      <c r="R13" s="6">
        <f>_xlfn.XLOOKUP(A:A,'Avg Price'!A:A,'Avg Price'!I:I,0)</f>
        <v>3765.5479761904758</v>
      </c>
      <c r="S13" s="6">
        <f t="shared" ref="S13:Y60" si="1">D13*L13</f>
        <v>0</v>
      </c>
      <c r="T13" s="6">
        <f t="shared" si="1"/>
        <v>0</v>
      </c>
      <c r="U13" s="6">
        <f t="shared" si="0"/>
        <v>0</v>
      </c>
      <c r="V13" s="6">
        <f t="shared" si="0"/>
        <v>2880.4650000000001</v>
      </c>
      <c r="W13" s="6">
        <f t="shared" si="0"/>
        <v>2852.7980000000002</v>
      </c>
      <c r="X13" s="6">
        <f t="shared" si="0"/>
        <v>0</v>
      </c>
      <c r="Y13" s="6">
        <f t="shared" si="0"/>
        <v>3765.5479761904758</v>
      </c>
    </row>
    <row r="14" spans="1:25" x14ac:dyDescent="0.25">
      <c r="A14" t="s">
        <v>34</v>
      </c>
      <c r="B14" t="s">
        <v>35</v>
      </c>
      <c r="C14" t="s">
        <v>31</v>
      </c>
      <c r="D14">
        <v>1</v>
      </c>
      <c r="E14">
        <v>1</v>
      </c>
      <c r="K14">
        <v>2</v>
      </c>
      <c r="L14" s="6">
        <f>_xlfn.XLOOKUP(A:A,'Avg Price'!A:A,'Avg Price'!C:C,0)</f>
        <v>2389.665</v>
      </c>
      <c r="M14" s="6">
        <f>_xlfn.XLOOKUP(A:A,'Avg Price'!A:A,'Avg Price'!D:D,0)</f>
        <v>2426.3933333333334</v>
      </c>
      <c r="N14" s="6">
        <f>_xlfn.XLOOKUP(A:A,'Avg Price'!A:A,'Avg Price'!E:E,0)</f>
        <v>2370.7337499999999</v>
      </c>
      <c r="O14" s="6">
        <f>_xlfn.XLOOKUP(A:A,'Avg Price'!A:A,'Avg Price'!F:F,0)</f>
        <v>0</v>
      </c>
      <c r="P14" s="6">
        <f>_xlfn.XLOOKUP(A:A,'Avg Price'!A:A,'Avg Price'!G:G,0)</f>
        <v>2445.81</v>
      </c>
      <c r="Q14" s="6">
        <f>_xlfn.XLOOKUP(A:A,'Avg Price'!A:A,'Avg Price'!H:H,0)</f>
        <v>0</v>
      </c>
      <c r="R14" s="6">
        <f>_xlfn.XLOOKUP(A:A,'Avg Price'!A:A,'Avg Price'!I:I,0)</f>
        <v>0</v>
      </c>
      <c r="S14" s="6">
        <f t="shared" si="1"/>
        <v>2389.665</v>
      </c>
      <c r="T14" s="6">
        <f t="shared" si="1"/>
        <v>2426.3933333333334</v>
      </c>
      <c r="U14" s="6">
        <f t="shared" si="0"/>
        <v>0</v>
      </c>
      <c r="V14" s="6">
        <f t="shared" si="0"/>
        <v>0</v>
      </c>
      <c r="W14" s="6">
        <f t="shared" si="0"/>
        <v>0</v>
      </c>
      <c r="X14" s="6">
        <f t="shared" si="0"/>
        <v>0</v>
      </c>
      <c r="Y14" s="6">
        <f t="shared" si="0"/>
        <v>0</v>
      </c>
    </row>
    <row r="15" spans="1:25" x14ac:dyDescent="0.25">
      <c r="A15" t="s">
        <v>36</v>
      </c>
      <c r="B15" t="s">
        <v>37</v>
      </c>
      <c r="C15" t="s">
        <v>31</v>
      </c>
      <c r="F15">
        <v>1</v>
      </c>
      <c r="G15">
        <v>1</v>
      </c>
      <c r="I15">
        <v>1</v>
      </c>
      <c r="J15">
        <v>1</v>
      </c>
      <c r="K15">
        <v>4</v>
      </c>
      <c r="L15" s="6">
        <f>_xlfn.XLOOKUP(A:A,'Avg Price'!A:A,'Avg Price'!C:C,0)</f>
        <v>3023.6822666666667</v>
      </c>
      <c r="M15" s="6">
        <f>_xlfn.XLOOKUP(A:A,'Avg Price'!A:A,'Avg Price'!D:D,0)</f>
        <v>3018.08</v>
      </c>
      <c r="N15" s="6">
        <f>_xlfn.XLOOKUP(A:A,'Avg Price'!A:A,'Avg Price'!E:E,0)</f>
        <v>2858.7045833333336</v>
      </c>
      <c r="O15" s="6">
        <f>_xlfn.XLOOKUP(A:A,'Avg Price'!A:A,'Avg Price'!F:F,0)</f>
        <v>2890.2766666666662</v>
      </c>
      <c r="P15" s="6">
        <f>_xlfn.XLOOKUP(A:A,'Avg Price'!A:A,'Avg Price'!G:G,0)</f>
        <v>3011.8700000000003</v>
      </c>
      <c r="Q15" s="6">
        <f>_xlfn.XLOOKUP(A:A,'Avg Price'!A:A,'Avg Price'!H:H,0)</f>
        <v>3924.0633333333326</v>
      </c>
      <c r="R15" s="6">
        <f>_xlfn.XLOOKUP(A:A,'Avg Price'!A:A,'Avg Price'!I:I,0)</f>
        <v>3338.086666666667</v>
      </c>
      <c r="S15" s="6">
        <f t="shared" si="1"/>
        <v>0</v>
      </c>
      <c r="T15" s="6">
        <f t="shared" si="1"/>
        <v>0</v>
      </c>
      <c r="U15" s="6">
        <f t="shared" si="0"/>
        <v>2858.7045833333336</v>
      </c>
      <c r="V15" s="6">
        <f t="shared" si="0"/>
        <v>2890.2766666666662</v>
      </c>
      <c r="W15" s="6">
        <f t="shared" si="0"/>
        <v>0</v>
      </c>
      <c r="X15" s="6">
        <f t="shared" si="0"/>
        <v>3924.0633333333326</v>
      </c>
      <c r="Y15" s="6">
        <f t="shared" si="0"/>
        <v>3338.086666666667</v>
      </c>
    </row>
    <row r="16" spans="1:25" x14ac:dyDescent="0.25">
      <c r="A16" t="s">
        <v>38</v>
      </c>
      <c r="B16" t="s">
        <v>39</v>
      </c>
      <c r="C16" t="s">
        <v>31</v>
      </c>
      <c r="D16">
        <v>52</v>
      </c>
      <c r="E16">
        <v>43</v>
      </c>
      <c r="F16">
        <v>59</v>
      </c>
      <c r="G16">
        <v>60</v>
      </c>
      <c r="H16">
        <v>28</v>
      </c>
      <c r="I16">
        <v>52</v>
      </c>
      <c r="J16">
        <v>79</v>
      </c>
      <c r="K16">
        <v>373</v>
      </c>
      <c r="L16" s="6">
        <f>_xlfn.XLOOKUP(A:A,'Avg Price'!A:A,'Avg Price'!C:C,0)</f>
        <v>997.80895734634987</v>
      </c>
      <c r="M16" s="6">
        <f>_xlfn.XLOOKUP(A:A,'Avg Price'!A:A,'Avg Price'!D:D,0)</f>
        <v>1024.4244918491686</v>
      </c>
      <c r="N16" s="6">
        <f>_xlfn.XLOOKUP(A:A,'Avg Price'!A:A,'Avg Price'!E:E,0)</f>
        <v>1073.1752507802178</v>
      </c>
      <c r="O16" s="6">
        <f>_xlfn.XLOOKUP(A:A,'Avg Price'!A:A,'Avg Price'!F:F,0)</f>
        <v>1048.0406799320581</v>
      </c>
      <c r="P16" s="6">
        <f>_xlfn.XLOOKUP(A:A,'Avg Price'!A:A,'Avg Price'!G:G,0)</f>
        <v>1114.3687191483384</v>
      </c>
      <c r="Q16" s="6">
        <f>_xlfn.XLOOKUP(A:A,'Avg Price'!A:A,'Avg Price'!H:H,0)</f>
        <v>1308.0164005227259</v>
      </c>
      <c r="R16" s="6">
        <f>_xlfn.XLOOKUP(A:A,'Avg Price'!A:A,'Avg Price'!I:I,0)</f>
        <v>1465.23</v>
      </c>
      <c r="S16" s="6">
        <f t="shared" si="1"/>
        <v>51886.065782010191</v>
      </c>
      <c r="T16" s="6">
        <f t="shared" si="1"/>
        <v>44050.253149514247</v>
      </c>
      <c r="U16" s="6">
        <f t="shared" si="0"/>
        <v>63317.339796032851</v>
      </c>
      <c r="V16" s="6">
        <f t="shared" si="0"/>
        <v>62882.440795923481</v>
      </c>
      <c r="W16" s="6">
        <f t="shared" si="0"/>
        <v>31202.324136153475</v>
      </c>
      <c r="X16" s="6">
        <f t="shared" si="0"/>
        <v>68016.852827181749</v>
      </c>
      <c r="Y16" s="6">
        <f t="shared" si="0"/>
        <v>115753.17</v>
      </c>
    </row>
    <row r="17" spans="1:25" x14ac:dyDescent="0.25">
      <c r="A17" t="s">
        <v>40</v>
      </c>
      <c r="B17" t="s">
        <v>41</v>
      </c>
      <c r="C17" t="s">
        <v>31</v>
      </c>
      <c r="D17">
        <v>9</v>
      </c>
      <c r="E17">
        <v>13</v>
      </c>
      <c r="F17">
        <v>22</v>
      </c>
      <c r="G17">
        <v>16</v>
      </c>
      <c r="H17">
        <v>34</v>
      </c>
      <c r="I17">
        <v>18</v>
      </c>
      <c r="J17">
        <v>8</v>
      </c>
      <c r="K17">
        <v>120</v>
      </c>
      <c r="L17" s="6">
        <f>_xlfn.XLOOKUP(A:A,'Avg Price'!A:A,'Avg Price'!C:C,0)</f>
        <v>1409.4614294784576</v>
      </c>
      <c r="M17" s="6">
        <f>_xlfn.XLOOKUP(A:A,'Avg Price'!A:A,'Avg Price'!D:D,0)</f>
        <v>1416.2949603174604</v>
      </c>
      <c r="N17" s="6">
        <f>_xlfn.XLOOKUP(A:A,'Avg Price'!A:A,'Avg Price'!E:E,0)</f>
        <v>1451.9386021505384</v>
      </c>
      <c r="O17" s="6">
        <f>_xlfn.XLOOKUP(A:A,'Avg Price'!A:A,'Avg Price'!F:F,0)</f>
        <v>1493.8186495525047</v>
      </c>
      <c r="P17" s="6">
        <f>_xlfn.XLOOKUP(A:A,'Avg Price'!A:A,'Avg Price'!G:G,0)</f>
        <v>1478.1990784313728</v>
      </c>
      <c r="Q17" s="6">
        <f>_xlfn.XLOOKUP(A:A,'Avg Price'!A:A,'Avg Price'!H:H,0)</f>
        <v>1885.3373999999997</v>
      </c>
      <c r="R17" s="6">
        <f>_xlfn.XLOOKUP(A:A,'Avg Price'!A:A,'Avg Price'!I:I,0)</f>
        <v>2187.7375396825396</v>
      </c>
      <c r="S17" s="6">
        <f t="shared" si="1"/>
        <v>12685.152865306118</v>
      </c>
      <c r="T17" s="6">
        <f t="shared" si="1"/>
        <v>18411.834484126986</v>
      </c>
      <c r="U17" s="6">
        <f t="shared" si="0"/>
        <v>31942.649247311845</v>
      </c>
      <c r="V17" s="6">
        <f t="shared" si="0"/>
        <v>23901.098392840075</v>
      </c>
      <c r="W17" s="6">
        <f t="shared" si="0"/>
        <v>50258.76866666667</v>
      </c>
      <c r="X17" s="6">
        <f t="shared" si="0"/>
        <v>33936.073199999992</v>
      </c>
      <c r="Y17" s="6">
        <f t="shared" si="0"/>
        <v>17501.900317460317</v>
      </c>
    </row>
    <row r="18" spans="1:25" x14ac:dyDescent="0.25">
      <c r="A18" t="s">
        <v>42</v>
      </c>
      <c r="B18" t="s">
        <v>43</v>
      </c>
      <c r="C18" t="s">
        <v>31</v>
      </c>
      <c r="D18">
        <v>3</v>
      </c>
      <c r="E18">
        <v>3</v>
      </c>
      <c r="H18">
        <v>1</v>
      </c>
      <c r="I18">
        <v>8</v>
      </c>
      <c r="J18">
        <v>2</v>
      </c>
      <c r="K18">
        <v>17</v>
      </c>
      <c r="L18" s="6">
        <f>_xlfn.XLOOKUP(A:A,'Avg Price'!A:A,'Avg Price'!C:C,0)</f>
        <v>1791.0642857142859</v>
      </c>
      <c r="M18" s="6">
        <f>_xlfn.XLOOKUP(A:A,'Avg Price'!A:A,'Avg Price'!D:D,0)</f>
        <v>1947.9063809523809</v>
      </c>
      <c r="N18" s="6">
        <f>_xlfn.XLOOKUP(A:A,'Avg Price'!A:A,'Avg Price'!E:E,0)</f>
        <v>2073.362738095238</v>
      </c>
      <c r="O18" s="6">
        <f>_xlfn.XLOOKUP(A:A,'Avg Price'!A:A,'Avg Price'!F:F,0)</f>
        <v>2021.3248202614379</v>
      </c>
      <c r="P18" s="6">
        <f>_xlfn.XLOOKUP(A:A,'Avg Price'!A:A,'Avg Price'!G:G,0)</f>
        <v>2081.9696296296297</v>
      </c>
      <c r="Q18" s="6">
        <f>_xlfn.XLOOKUP(A:A,'Avg Price'!A:A,'Avg Price'!H:H,0)</f>
        <v>2486.4318333333335</v>
      </c>
      <c r="R18" s="6">
        <f>_xlfn.XLOOKUP(A:A,'Avg Price'!A:A,'Avg Price'!I:I,0)</f>
        <v>2925.8561111111117</v>
      </c>
      <c r="S18" s="6">
        <f t="shared" si="1"/>
        <v>5373.192857142858</v>
      </c>
      <c r="T18" s="6">
        <f t="shared" si="1"/>
        <v>5843.7191428571423</v>
      </c>
      <c r="U18" s="6">
        <f t="shared" si="0"/>
        <v>0</v>
      </c>
      <c r="V18" s="6">
        <f t="shared" si="0"/>
        <v>0</v>
      </c>
      <c r="W18" s="6">
        <f t="shared" si="0"/>
        <v>2081.9696296296297</v>
      </c>
      <c r="X18" s="6">
        <f t="shared" si="0"/>
        <v>19891.454666666668</v>
      </c>
      <c r="Y18" s="6">
        <f t="shared" si="0"/>
        <v>5851.7122222222233</v>
      </c>
    </row>
    <row r="19" spans="1:25" x14ac:dyDescent="0.25">
      <c r="A19" t="s">
        <v>44</v>
      </c>
      <c r="B19" t="s">
        <v>45</v>
      </c>
      <c r="C19" t="s">
        <v>31</v>
      </c>
      <c r="D19">
        <v>1</v>
      </c>
      <c r="F19">
        <v>1</v>
      </c>
      <c r="G19">
        <v>2</v>
      </c>
      <c r="J19">
        <v>-1</v>
      </c>
      <c r="K19">
        <v>3</v>
      </c>
      <c r="L19" s="6">
        <f>_xlfn.XLOOKUP(A:A,'Avg Price'!A:A,'Avg Price'!C:C,0)</f>
        <v>0</v>
      </c>
      <c r="M19" s="6">
        <f>_xlfn.XLOOKUP(A:A,'Avg Price'!A:A,'Avg Price'!D:D,0)</f>
        <v>0</v>
      </c>
      <c r="N19" s="6">
        <f>_xlfn.XLOOKUP(A:A,'Avg Price'!A:A,'Avg Price'!E:E,0)</f>
        <v>0</v>
      </c>
      <c r="O19" s="6">
        <f>_xlfn.XLOOKUP(A:A,'Avg Price'!A:A,'Avg Price'!F:F,0)</f>
        <v>0</v>
      </c>
      <c r="P19" s="6">
        <f>_xlfn.XLOOKUP(A:A,'Avg Price'!A:A,'Avg Price'!G:G,0)</f>
        <v>0</v>
      </c>
      <c r="Q19" s="6">
        <f>_xlfn.XLOOKUP(A:A,'Avg Price'!A:A,'Avg Price'!H:H,0)</f>
        <v>0</v>
      </c>
      <c r="R19" s="6">
        <f>_xlfn.XLOOKUP(A:A,'Avg Price'!A:A,'Avg Price'!I:I,0)</f>
        <v>4652.6488888888889</v>
      </c>
      <c r="S19" s="6">
        <f t="shared" si="1"/>
        <v>0</v>
      </c>
      <c r="T19" s="6">
        <f t="shared" si="1"/>
        <v>0</v>
      </c>
      <c r="U19" s="6">
        <f t="shared" si="0"/>
        <v>0</v>
      </c>
      <c r="V19" s="6">
        <f t="shared" si="0"/>
        <v>0</v>
      </c>
      <c r="W19" s="6">
        <f t="shared" si="0"/>
        <v>0</v>
      </c>
      <c r="X19" s="6">
        <f t="shared" si="0"/>
        <v>0</v>
      </c>
      <c r="Y19" s="6">
        <f t="shared" si="0"/>
        <v>-4652.6488888888889</v>
      </c>
    </row>
    <row r="20" spans="1:25" x14ac:dyDescent="0.25">
      <c r="A20" t="s">
        <v>46</v>
      </c>
      <c r="B20" t="s">
        <v>47</v>
      </c>
      <c r="C20" t="s">
        <v>31</v>
      </c>
      <c r="D20">
        <v>1</v>
      </c>
      <c r="G20">
        <v>1</v>
      </c>
      <c r="I20">
        <v>3</v>
      </c>
      <c r="J20">
        <v>1</v>
      </c>
      <c r="K20">
        <v>6</v>
      </c>
      <c r="L20" s="6">
        <f>_xlfn.XLOOKUP(A:A,'Avg Price'!A:A,'Avg Price'!C:C,0)</f>
        <v>0</v>
      </c>
      <c r="M20" s="6">
        <f>_xlfn.XLOOKUP(A:A,'Avg Price'!A:A,'Avg Price'!D:D,0)</f>
        <v>0</v>
      </c>
      <c r="N20" s="6">
        <f>_xlfn.XLOOKUP(A:A,'Avg Price'!A:A,'Avg Price'!E:E,0)</f>
        <v>0</v>
      </c>
      <c r="O20" s="6">
        <f>_xlfn.XLOOKUP(A:A,'Avg Price'!A:A,'Avg Price'!F:F,0)</f>
        <v>0</v>
      </c>
      <c r="P20" s="6">
        <f>_xlfn.XLOOKUP(A:A,'Avg Price'!A:A,'Avg Price'!G:G,0)</f>
        <v>0</v>
      </c>
      <c r="Q20" s="6">
        <f>_xlfn.XLOOKUP(A:A,'Avg Price'!A:A,'Avg Price'!H:H,0)</f>
        <v>0</v>
      </c>
      <c r="R20" s="6">
        <f>_xlfn.XLOOKUP(A:A,'Avg Price'!A:A,'Avg Price'!I:I,0)</f>
        <v>5131.3387499999999</v>
      </c>
      <c r="S20" s="6">
        <f t="shared" si="1"/>
        <v>0</v>
      </c>
      <c r="T20" s="6">
        <f t="shared" si="1"/>
        <v>0</v>
      </c>
      <c r="U20" s="6">
        <f t="shared" si="0"/>
        <v>0</v>
      </c>
      <c r="V20" s="6">
        <f t="shared" si="0"/>
        <v>0</v>
      </c>
      <c r="W20" s="6">
        <f t="shared" si="0"/>
        <v>0</v>
      </c>
      <c r="X20" s="6">
        <f t="shared" si="0"/>
        <v>0</v>
      </c>
      <c r="Y20" s="6">
        <f t="shared" si="0"/>
        <v>5131.3387499999999</v>
      </c>
    </row>
    <row r="21" spans="1:25" x14ac:dyDescent="0.25">
      <c r="A21" t="s">
        <v>48</v>
      </c>
      <c r="B21" t="s">
        <v>49</v>
      </c>
      <c r="C21" t="s">
        <v>31</v>
      </c>
      <c r="D21">
        <v>19</v>
      </c>
      <c r="E21">
        <v>0</v>
      </c>
      <c r="K21">
        <v>19</v>
      </c>
      <c r="L21" s="6">
        <f>_xlfn.XLOOKUP(A:A,'Avg Price'!A:A,'Avg Price'!C:C,0)</f>
        <v>1657.9033333333334</v>
      </c>
      <c r="M21" s="6">
        <f>_xlfn.XLOOKUP(A:A,'Avg Price'!A:A,'Avg Price'!D:D,0)</f>
        <v>0</v>
      </c>
      <c r="N21" s="6">
        <f>_xlfn.XLOOKUP(A:A,'Avg Price'!A:A,'Avg Price'!E:E,0)</f>
        <v>0</v>
      </c>
      <c r="O21" s="6">
        <f>_xlfn.XLOOKUP(A:A,'Avg Price'!A:A,'Avg Price'!F:F,0)</f>
        <v>0</v>
      </c>
      <c r="P21" s="6">
        <f>_xlfn.XLOOKUP(A:A,'Avg Price'!A:A,'Avg Price'!G:G,0)</f>
        <v>0</v>
      </c>
      <c r="Q21" s="6">
        <f>_xlfn.XLOOKUP(A:A,'Avg Price'!A:A,'Avg Price'!H:H,0)</f>
        <v>0</v>
      </c>
      <c r="R21" s="6">
        <f>_xlfn.XLOOKUP(A:A,'Avg Price'!A:A,'Avg Price'!I:I,0)</f>
        <v>0</v>
      </c>
      <c r="S21" s="6">
        <f t="shared" si="1"/>
        <v>31500.163333333334</v>
      </c>
      <c r="T21" s="6">
        <f t="shared" si="1"/>
        <v>0</v>
      </c>
      <c r="U21" s="6">
        <f t="shared" si="0"/>
        <v>0</v>
      </c>
      <c r="V21" s="6">
        <f t="shared" si="0"/>
        <v>0</v>
      </c>
      <c r="W21" s="6">
        <f t="shared" si="0"/>
        <v>0</v>
      </c>
      <c r="X21" s="6">
        <f t="shared" si="0"/>
        <v>0</v>
      </c>
      <c r="Y21" s="6">
        <f t="shared" si="0"/>
        <v>0</v>
      </c>
    </row>
    <row r="22" spans="1:25" x14ac:dyDescent="0.25">
      <c r="A22" t="s">
        <v>50</v>
      </c>
      <c r="B22" t="s">
        <v>51</v>
      </c>
      <c r="C22" t="s">
        <v>31</v>
      </c>
      <c r="D22">
        <v>17</v>
      </c>
      <c r="E22">
        <v>14</v>
      </c>
      <c r="F22">
        <v>10</v>
      </c>
      <c r="G22">
        <v>22</v>
      </c>
      <c r="H22">
        <v>14</v>
      </c>
      <c r="I22">
        <v>15</v>
      </c>
      <c r="J22">
        <v>7</v>
      </c>
      <c r="K22">
        <v>99</v>
      </c>
      <c r="L22" s="6">
        <f>_xlfn.XLOOKUP(A:A,'Avg Price'!A:A,'Avg Price'!C:C,0)</f>
        <v>1153.1245324274873</v>
      </c>
      <c r="M22" s="6">
        <f>_xlfn.XLOOKUP(A:A,'Avg Price'!A:A,'Avg Price'!D:D,0)</f>
        <v>1137.0253939393936</v>
      </c>
      <c r="N22" s="6">
        <f>_xlfn.XLOOKUP(A:A,'Avg Price'!A:A,'Avg Price'!E:E,0)</f>
        <v>1217.2606478617652</v>
      </c>
      <c r="O22" s="6">
        <f>_xlfn.XLOOKUP(A:A,'Avg Price'!A:A,'Avg Price'!F:F,0)</f>
        <v>1280.595378306878</v>
      </c>
      <c r="P22" s="6">
        <f>_xlfn.XLOOKUP(A:A,'Avg Price'!A:A,'Avg Price'!G:G,0)</f>
        <v>1260.858775422834</v>
      </c>
      <c r="Q22" s="6">
        <f>_xlfn.XLOOKUP(A:A,'Avg Price'!A:A,'Avg Price'!H:H,0)</f>
        <v>1489.2418055555561</v>
      </c>
      <c r="R22" s="6">
        <f>_xlfn.XLOOKUP(A:A,'Avg Price'!A:A,'Avg Price'!I:I,0)</f>
        <v>1729.1821428571427</v>
      </c>
      <c r="S22" s="6">
        <f t="shared" si="1"/>
        <v>19603.117051267283</v>
      </c>
      <c r="T22" s="6">
        <f t="shared" si="1"/>
        <v>15918.35551515151</v>
      </c>
      <c r="U22" s="6">
        <f t="shared" si="0"/>
        <v>12172.606478617652</v>
      </c>
      <c r="V22" s="6">
        <f t="shared" si="0"/>
        <v>28173.098322751317</v>
      </c>
      <c r="W22" s="6">
        <f t="shared" si="0"/>
        <v>17652.022855919677</v>
      </c>
      <c r="X22" s="6">
        <f t="shared" si="0"/>
        <v>22338.62708333334</v>
      </c>
      <c r="Y22" s="6">
        <f t="shared" si="0"/>
        <v>12104.275</v>
      </c>
    </row>
    <row r="23" spans="1:25" x14ac:dyDescent="0.25">
      <c r="A23" t="s">
        <v>52</v>
      </c>
      <c r="B23" t="s">
        <v>53</v>
      </c>
      <c r="C23" t="s">
        <v>31</v>
      </c>
      <c r="D23">
        <v>11</v>
      </c>
      <c r="E23">
        <v>16</v>
      </c>
      <c r="F23">
        <v>10</v>
      </c>
      <c r="G23">
        <v>12</v>
      </c>
      <c r="H23">
        <v>17</v>
      </c>
      <c r="I23">
        <v>13</v>
      </c>
      <c r="J23">
        <v>13</v>
      </c>
      <c r="K23">
        <v>92</v>
      </c>
      <c r="L23" s="6">
        <f>_xlfn.XLOOKUP(A:A,'Avg Price'!A:A,'Avg Price'!C:C,0)</f>
        <v>1551.3329974422129</v>
      </c>
      <c r="M23" s="6">
        <f>_xlfn.XLOOKUP(A:A,'Avg Price'!A:A,'Avg Price'!D:D,0)</f>
        <v>1610.9633431372547</v>
      </c>
      <c r="N23" s="6">
        <f>_xlfn.XLOOKUP(A:A,'Avg Price'!A:A,'Avg Price'!E:E,0)</f>
        <v>1617.1010862677051</v>
      </c>
      <c r="O23" s="6">
        <f>_xlfn.XLOOKUP(A:A,'Avg Price'!A:A,'Avg Price'!F:F,0)</f>
        <v>1693.1594103994964</v>
      </c>
      <c r="P23" s="6">
        <f>_xlfn.XLOOKUP(A:A,'Avg Price'!A:A,'Avg Price'!G:G,0)</f>
        <v>1765.8567876762604</v>
      </c>
      <c r="Q23" s="6">
        <f>_xlfn.XLOOKUP(A:A,'Avg Price'!A:A,'Avg Price'!H:H,0)</f>
        <v>2019.5180170955327</v>
      </c>
      <c r="R23" s="6">
        <f>_xlfn.XLOOKUP(A:A,'Avg Price'!A:A,'Avg Price'!I:I,0)</f>
        <v>2380.8328330819504</v>
      </c>
      <c r="S23" s="6">
        <f t="shared" si="1"/>
        <v>17064.662971864342</v>
      </c>
      <c r="T23" s="6">
        <f t="shared" si="1"/>
        <v>25775.413490196075</v>
      </c>
      <c r="U23" s="6">
        <f t="shared" si="0"/>
        <v>16171.010862677051</v>
      </c>
      <c r="V23" s="6">
        <f t="shared" si="0"/>
        <v>20317.912924793956</v>
      </c>
      <c r="W23" s="6">
        <f t="shared" si="0"/>
        <v>30019.565390496427</v>
      </c>
      <c r="X23" s="6">
        <f t="shared" si="0"/>
        <v>26253.734222241925</v>
      </c>
      <c r="Y23" s="6">
        <f t="shared" si="0"/>
        <v>30950.826830065354</v>
      </c>
    </row>
    <row r="24" spans="1:25" x14ac:dyDescent="0.25">
      <c r="A24" t="s">
        <v>54</v>
      </c>
      <c r="B24" t="s">
        <v>55</v>
      </c>
      <c r="C24" t="s">
        <v>31</v>
      </c>
      <c r="D24">
        <v>2</v>
      </c>
      <c r="E24">
        <v>1</v>
      </c>
      <c r="F24">
        <v>8</v>
      </c>
      <c r="G24">
        <v>5</v>
      </c>
      <c r="H24">
        <v>5</v>
      </c>
      <c r="I24">
        <v>7</v>
      </c>
      <c r="J24">
        <v>5</v>
      </c>
      <c r="K24">
        <v>33</v>
      </c>
      <c r="L24" s="6">
        <f>_xlfn.XLOOKUP(A:A,'Avg Price'!A:A,'Avg Price'!C:C,0)</f>
        <v>2217.9784444444444</v>
      </c>
      <c r="M24" s="6">
        <f>_xlfn.XLOOKUP(A:A,'Avg Price'!A:A,'Avg Price'!D:D,0)</f>
        <v>2315.5500000000002</v>
      </c>
      <c r="N24" s="6">
        <f>_xlfn.XLOOKUP(A:A,'Avg Price'!A:A,'Avg Price'!E:E,0)</f>
        <v>2380.5109090909091</v>
      </c>
      <c r="O24" s="6">
        <f>_xlfn.XLOOKUP(A:A,'Avg Price'!A:A,'Avg Price'!F:F,0)</f>
        <v>2462.3331249999997</v>
      </c>
      <c r="P24" s="6">
        <f>_xlfn.XLOOKUP(A:A,'Avg Price'!A:A,'Avg Price'!G:G,0)</f>
        <v>2426.5154545454543</v>
      </c>
      <c r="Q24" s="6">
        <f>_xlfn.XLOOKUP(A:A,'Avg Price'!A:A,'Avg Price'!H:H,0)</f>
        <v>2971.8637000000003</v>
      </c>
      <c r="R24" s="6">
        <f>_xlfn.XLOOKUP(A:A,'Avg Price'!A:A,'Avg Price'!I:I,0)</f>
        <v>0</v>
      </c>
      <c r="S24" s="6">
        <f t="shared" si="1"/>
        <v>4435.9568888888889</v>
      </c>
      <c r="T24" s="6">
        <f t="shared" si="1"/>
        <v>2315.5500000000002</v>
      </c>
      <c r="U24" s="6">
        <f t="shared" si="0"/>
        <v>19044.087272727273</v>
      </c>
      <c r="V24" s="6">
        <f t="shared" si="0"/>
        <v>12311.665624999998</v>
      </c>
      <c r="W24" s="6">
        <f t="shared" si="0"/>
        <v>12132.577272727271</v>
      </c>
      <c r="X24" s="6">
        <f t="shared" si="0"/>
        <v>20803.045900000001</v>
      </c>
      <c r="Y24" s="6">
        <f t="shared" si="0"/>
        <v>0</v>
      </c>
    </row>
    <row r="25" spans="1:25" x14ac:dyDescent="0.25">
      <c r="A25" t="s">
        <v>56</v>
      </c>
      <c r="B25" t="s">
        <v>57</v>
      </c>
      <c r="C25" t="s">
        <v>31</v>
      </c>
      <c r="F25">
        <v>3</v>
      </c>
      <c r="K25">
        <v>3</v>
      </c>
      <c r="L25" s="6">
        <f>_xlfn.XLOOKUP(A:A,'Avg Price'!A:A,'Avg Price'!C:C,0)</f>
        <v>0</v>
      </c>
      <c r="M25" s="6">
        <f>_xlfn.XLOOKUP(A:A,'Avg Price'!A:A,'Avg Price'!D:D,0)</f>
        <v>2620.48</v>
      </c>
      <c r="N25" s="6">
        <f>_xlfn.XLOOKUP(A:A,'Avg Price'!A:A,'Avg Price'!E:E,0)</f>
        <v>2596.5074999999997</v>
      </c>
      <c r="O25" s="6">
        <f>_xlfn.XLOOKUP(A:A,'Avg Price'!A:A,'Avg Price'!F:F,0)</f>
        <v>2531.3419999999996</v>
      </c>
      <c r="P25" s="6">
        <f>_xlfn.XLOOKUP(A:A,'Avg Price'!A:A,'Avg Price'!G:G,0)</f>
        <v>0</v>
      </c>
      <c r="Q25" s="6">
        <f>_xlfn.XLOOKUP(A:A,'Avg Price'!A:A,'Avg Price'!H:H,0)</f>
        <v>3295.7784444444446</v>
      </c>
      <c r="R25" s="6">
        <f>_xlfn.XLOOKUP(A:A,'Avg Price'!A:A,'Avg Price'!I:I,0)</f>
        <v>0</v>
      </c>
      <c r="S25" s="6">
        <f t="shared" si="1"/>
        <v>0</v>
      </c>
      <c r="T25" s="6">
        <f t="shared" si="1"/>
        <v>0</v>
      </c>
      <c r="U25" s="6">
        <f t="shared" si="0"/>
        <v>7789.5224999999991</v>
      </c>
      <c r="V25" s="6">
        <f t="shared" si="0"/>
        <v>0</v>
      </c>
      <c r="W25" s="6">
        <f t="shared" si="0"/>
        <v>0</v>
      </c>
      <c r="X25" s="6">
        <f t="shared" si="0"/>
        <v>0</v>
      </c>
      <c r="Y25" s="6">
        <f t="shared" si="0"/>
        <v>0</v>
      </c>
    </row>
    <row r="26" spans="1:25" x14ac:dyDescent="0.25">
      <c r="A26" t="s">
        <v>58</v>
      </c>
      <c r="B26" t="s">
        <v>59</v>
      </c>
      <c r="C26" t="s">
        <v>31</v>
      </c>
      <c r="D26">
        <v>6</v>
      </c>
      <c r="E26">
        <v>24</v>
      </c>
      <c r="F26">
        <v>21</v>
      </c>
      <c r="G26">
        <v>9</v>
      </c>
      <c r="H26">
        <v>6</v>
      </c>
      <c r="J26">
        <v>12</v>
      </c>
      <c r="K26">
        <v>78</v>
      </c>
      <c r="L26" s="6">
        <f>_xlfn.XLOOKUP(A:A,'Avg Price'!A:A,'Avg Price'!C:C,0)</f>
        <v>1046.4242153209109</v>
      </c>
      <c r="M26" s="6">
        <f>_xlfn.XLOOKUP(A:A,'Avg Price'!A:A,'Avg Price'!D:D,0)</f>
        <v>1062.6908292309261</v>
      </c>
      <c r="N26" s="6">
        <f>_xlfn.XLOOKUP(A:A,'Avg Price'!A:A,'Avg Price'!E:E,0)</f>
        <v>1134.2108596938776</v>
      </c>
      <c r="O26" s="6">
        <f>_xlfn.XLOOKUP(A:A,'Avg Price'!A:A,'Avg Price'!F:F,0)</f>
        <v>1123.8442288461538</v>
      </c>
      <c r="P26" s="6">
        <f>_xlfn.XLOOKUP(A:A,'Avg Price'!A:A,'Avg Price'!G:G,0)</f>
        <v>1113.8471251085516</v>
      </c>
      <c r="Q26" s="6">
        <f>_xlfn.XLOOKUP(A:A,'Avg Price'!A:A,'Avg Price'!H:H,0)</f>
        <v>1438.7108418803421</v>
      </c>
      <c r="R26" s="6">
        <f>_xlfn.XLOOKUP(A:A,'Avg Price'!A:A,'Avg Price'!I:I,0)</f>
        <v>1700.819537037037</v>
      </c>
      <c r="S26" s="6">
        <f t="shared" si="1"/>
        <v>6278.5452919254658</v>
      </c>
      <c r="T26" s="6">
        <f t="shared" si="1"/>
        <v>25504.579901542224</v>
      </c>
      <c r="U26" s="6">
        <f t="shared" si="0"/>
        <v>23818.428053571432</v>
      </c>
      <c r="V26" s="6">
        <f t="shared" si="0"/>
        <v>10114.598059615384</v>
      </c>
      <c r="W26" s="6">
        <f t="shared" si="0"/>
        <v>6683.0827506513097</v>
      </c>
      <c r="X26" s="6">
        <f t="shared" si="0"/>
        <v>0</v>
      </c>
      <c r="Y26" s="6">
        <f t="shared" si="0"/>
        <v>20409.834444444445</v>
      </c>
    </row>
    <row r="27" spans="1:25" x14ac:dyDescent="0.25">
      <c r="A27" t="s">
        <v>60</v>
      </c>
      <c r="B27" t="s">
        <v>61</v>
      </c>
      <c r="C27" t="s">
        <v>31</v>
      </c>
      <c r="D27">
        <v>6</v>
      </c>
      <c r="E27">
        <v>9</v>
      </c>
      <c r="F27">
        <v>6</v>
      </c>
      <c r="G27">
        <v>15</v>
      </c>
      <c r="I27">
        <v>3</v>
      </c>
      <c r="J27">
        <v>3</v>
      </c>
      <c r="K27">
        <v>42</v>
      </c>
      <c r="L27" s="6">
        <f>_xlfn.XLOOKUP(A:A,'Avg Price'!A:A,'Avg Price'!C:C,0)</f>
        <v>1389.4532763975162</v>
      </c>
      <c r="M27" s="6">
        <f>_xlfn.XLOOKUP(A:A,'Avg Price'!A:A,'Avg Price'!D:D,0)</f>
        <v>1415.2894817927172</v>
      </c>
      <c r="N27" s="6">
        <f>_xlfn.XLOOKUP(A:A,'Avg Price'!A:A,'Avg Price'!E:E,0)</f>
        <v>1462.8117040816323</v>
      </c>
      <c r="O27" s="6">
        <f>_xlfn.XLOOKUP(A:A,'Avg Price'!A:A,'Avg Price'!F:F,0)</f>
        <v>1457.7197110389611</v>
      </c>
      <c r="P27" s="6">
        <f>_xlfn.XLOOKUP(A:A,'Avg Price'!A:A,'Avg Price'!G:G,0)</f>
        <v>1442.1935555555556</v>
      </c>
      <c r="Q27" s="6">
        <f>_xlfn.XLOOKUP(A:A,'Avg Price'!A:A,'Avg Price'!H:H,0)</f>
        <v>1802.1720555555553</v>
      </c>
      <c r="R27" s="6">
        <f>_xlfn.XLOOKUP(A:A,'Avg Price'!A:A,'Avg Price'!I:I,0)</f>
        <v>2091.4276666666665</v>
      </c>
      <c r="S27" s="6">
        <f t="shared" si="1"/>
        <v>8336.7196583850964</v>
      </c>
      <c r="T27" s="6">
        <f t="shared" si="1"/>
        <v>12737.605336134455</v>
      </c>
      <c r="U27" s="6">
        <f t="shared" si="0"/>
        <v>8776.8702244897941</v>
      </c>
      <c r="V27" s="6">
        <f t="shared" si="0"/>
        <v>21865.795665584417</v>
      </c>
      <c r="W27" s="6">
        <f t="shared" si="0"/>
        <v>0</v>
      </c>
      <c r="X27" s="6">
        <f t="shared" si="0"/>
        <v>5406.5161666666663</v>
      </c>
      <c r="Y27" s="6">
        <f t="shared" si="0"/>
        <v>6274.2829999999994</v>
      </c>
    </row>
    <row r="28" spans="1:25" x14ac:dyDescent="0.25">
      <c r="A28" t="s">
        <v>62</v>
      </c>
      <c r="B28" t="s">
        <v>63</v>
      </c>
      <c r="C28" t="s">
        <v>31</v>
      </c>
      <c r="D28">
        <v>3</v>
      </c>
      <c r="H28">
        <v>3</v>
      </c>
      <c r="I28">
        <v>3</v>
      </c>
      <c r="J28">
        <v>3</v>
      </c>
      <c r="K28">
        <v>12</v>
      </c>
      <c r="L28" s="6">
        <f>_xlfn.XLOOKUP(A:A,'Avg Price'!A:A,'Avg Price'!C:C,0)</f>
        <v>1761.5655555555556</v>
      </c>
      <c r="M28" s="6">
        <f>_xlfn.XLOOKUP(A:A,'Avg Price'!A:A,'Avg Price'!D:D,0)</f>
        <v>1803.0895833333332</v>
      </c>
      <c r="N28" s="6">
        <f>_xlfn.XLOOKUP(A:A,'Avg Price'!A:A,'Avg Price'!E:E,0)</f>
        <v>1836.0510416666668</v>
      </c>
      <c r="O28" s="6">
        <f>_xlfn.XLOOKUP(A:A,'Avg Price'!A:A,'Avg Price'!F:F,0)</f>
        <v>1839.24125</v>
      </c>
      <c r="P28" s="6">
        <f>_xlfn.XLOOKUP(A:A,'Avg Price'!A:A,'Avg Price'!G:G,0)</f>
        <v>1853.2525000000003</v>
      </c>
      <c r="Q28" s="6">
        <f>_xlfn.XLOOKUP(A:A,'Avg Price'!A:A,'Avg Price'!H:H,0)</f>
        <v>2306.3691666666668</v>
      </c>
      <c r="R28" s="6">
        <f>_xlfn.XLOOKUP(A:A,'Avg Price'!A:A,'Avg Price'!I:I,0)</f>
        <v>0</v>
      </c>
      <c r="S28" s="6">
        <f t="shared" si="1"/>
        <v>5284.6966666666667</v>
      </c>
      <c r="T28" s="6">
        <f t="shared" si="1"/>
        <v>0</v>
      </c>
      <c r="U28" s="6">
        <f t="shared" si="1"/>
        <v>0</v>
      </c>
      <c r="V28" s="6">
        <f t="shared" si="1"/>
        <v>0</v>
      </c>
      <c r="W28" s="6">
        <f t="shared" si="1"/>
        <v>5559.7575000000006</v>
      </c>
      <c r="X28" s="6">
        <f t="shared" si="1"/>
        <v>6919.1075000000001</v>
      </c>
      <c r="Y28" s="6">
        <f t="shared" si="1"/>
        <v>0</v>
      </c>
    </row>
    <row r="29" spans="1:25" x14ac:dyDescent="0.25">
      <c r="A29" t="s">
        <v>64</v>
      </c>
      <c r="B29" t="s">
        <v>65</v>
      </c>
      <c r="C29" t="s">
        <v>31</v>
      </c>
      <c r="G29">
        <v>2</v>
      </c>
      <c r="K29">
        <v>2</v>
      </c>
      <c r="L29" s="6">
        <f>_xlfn.XLOOKUP(A:A,'Avg Price'!A:A,'Avg Price'!C:C,0)</f>
        <v>0</v>
      </c>
      <c r="M29" s="6">
        <f>_xlfn.XLOOKUP(A:A,'Avg Price'!A:A,'Avg Price'!D:D,0)</f>
        <v>3445.603333333333</v>
      </c>
      <c r="N29" s="6">
        <f>_xlfn.XLOOKUP(A:A,'Avg Price'!A:A,'Avg Price'!E:E,0)</f>
        <v>0</v>
      </c>
      <c r="O29" s="6">
        <f>_xlfn.XLOOKUP(A:A,'Avg Price'!A:A,'Avg Price'!F:F,0)</f>
        <v>0</v>
      </c>
      <c r="P29" s="6">
        <f>_xlfn.XLOOKUP(A:A,'Avg Price'!A:A,'Avg Price'!G:G,0)</f>
        <v>3435.86</v>
      </c>
      <c r="Q29" s="6">
        <f>_xlfn.XLOOKUP(A:A,'Avg Price'!A:A,'Avg Price'!H:H,0)</f>
        <v>4460.9825000000001</v>
      </c>
      <c r="R29" s="6">
        <f>_xlfn.XLOOKUP(A:A,'Avg Price'!A:A,'Avg Price'!I:I,0)</f>
        <v>4460.9799999999996</v>
      </c>
      <c r="S29" s="6">
        <f t="shared" si="1"/>
        <v>0</v>
      </c>
      <c r="T29" s="6">
        <f t="shared" si="1"/>
        <v>0</v>
      </c>
      <c r="U29" s="6">
        <f t="shared" si="1"/>
        <v>0</v>
      </c>
      <c r="V29" s="6">
        <f t="shared" si="1"/>
        <v>0</v>
      </c>
      <c r="W29" s="6">
        <f t="shared" si="1"/>
        <v>0</v>
      </c>
      <c r="X29" s="6">
        <f t="shared" si="1"/>
        <v>0</v>
      </c>
      <c r="Y29" s="6">
        <f t="shared" si="1"/>
        <v>0</v>
      </c>
    </row>
    <row r="30" spans="1:25" x14ac:dyDescent="0.25">
      <c r="A30" t="s">
        <v>66</v>
      </c>
      <c r="B30" t="s">
        <v>67</v>
      </c>
      <c r="C30" t="s">
        <v>31</v>
      </c>
      <c r="D30">
        <v>5</v>
      </c>
      <c r="E30">
        <v>1</v>
      </c>
      <c r="F30">
        <v>6</v>
      </c>
      <c r="G30">
        <v>5</v>
      </c>
      <c r="H30">
        <v>1</v>
      </c>
      <c r="I30">
        <v>3</v>
      </c>
      <c r="K30">
        <v>21</v>
      </c>
      <c r="L30" s="6">
        <f>_xlfn.XLOOKUP(A:A,'Avg Price'!A:A,'Avg Price'!C:C,0)</f>
        <v>1257.9934126984126</v>
      </c>
      <c r="M30" s="6">
        <f>_xlfn.XLOOKUP(A:A,'Avg Price'!A:A,'Avg Price'!D:D,0)</f>
        <v>1266.3303846153847</v>
      </c>
      <c r="N30" s="6">
        <f>_xlfn.XLOOKUP(A:A,'Avg Price'!A:A,'Avg Price'!E:E,0)</f>
        <v>1368.2105935340026</v>
      </c>
      <c r="O30" s="6">
        <f>_xlfn.XLOOKUP(A:A,'Avg Price'!A:A,'Avg Price'!F:F,0)</f>
        <v>1219.73</v>
      </c>
      <c r="P30" s="6">
        <f>_xlfn.XLOOKUP(A:A,'Avg Price'!A:A,'Avg Price'!G:G,0)</f>
        <v>1395.7873672161174</v>
      </c>
      <c r="Q30" s="6">
        <f>_xlfn.XLOOKUP(A:A,'Avg Price'!A:A,'Avg Price'!H:H,0)</f>
        <v>1579.4102272727273</v>
      </c>
      <c r="R30" s="6">
        <f>_xlfn.XLOOKUP(A:A,'Avg Price'!A:A,'Avg Price'!I:I,0)</f>
        <v>0</v>
      </c>
      <c r="S30" s="6">
        <f t="shared" si="1"/>
        <v>6289.9670634920631</v>
      </c>
      <c r="T30" s="6">
        <f t="shared" si="1"/>
        <v>1266.3303846153847</v>
      </c>
      <c r="U30" s="6">
        <f t="shared" si="1"/>
        <v>8209.2635612040158</v>
      </c>
      <c r="V30" s="6">
        <f t="shared" si="1"/>
        <v>6098.65</v>
      </c>
      <c r="W30" s="6">
        <f t="shared" si="1"/>
        <v>1395.7873672161174</v>
      </c>
      <c r="X30" s="6">
        <f t="shared" si="1"/>
        <v>4738.2306818181823</v>
      </c>
      <c r="Y30" s="6">
        <f t="shared" si="1"/>
        <v>0</v>
      </c>
    </row>
    <row r="31" spans="1:25" x14ac:dyDescent="0.25">
      <c r="A31" t="s">
        <v>68</v>
      </c>
      <c r="B31" t="s">
        <v>69</v>
      </c>
      <c r="C31" t="s">
        <v>31</v>
      </c>
      <c r="F31">
        <v>2</v>
      </c>
      <c r="I31">
        <v>2</v>
      </c>
      <c r="K31">
        <v>4</v>
      </c>
      <c r="L31" s="6">
        <f>_xlfn.XLOOKUP(A:A,'Avg Price'!A:A,'Avg Price'!C:C,0)</f>
        <v>1712.3782222222223</v>
      </c>
      <c r="M31" s="6">
        <f>_xlfn.XLOOKUP(A:A,'Avg Price'!A:A,'Avg Price'!D:D,0)</f>
        <v>0</v>
      </c>
      <c r="N31" s="6">
        <f>_xlfn.XLOOKUP(A:A,'Avg Price'!A:A,'Avg Price'!E:E,0)</f>
        <v>1895.3262499999998</v>
      </c>
      <c r="O31" s="6">
        <f>_xlfn.XLOOKUP(A:A,'Avg Price'!A:A,'Avg Price'!F:F,0)</f>
        <v>0</v>
      </c>
      <c r="P31" s="6">
        <f>_xlfn.XLOOKUP(A:A,'Avg Price'!A:A,'Avg Price'!G:G,0)</f>
        <v>1904.287023809524</v>
      </c>
      <c r="Q31" s="6">
        <f>_xlfn.XLOOKUP(A:A,'Avg Price'!A:A,'Avg Price'!H:H,0)</f>
        <v>2205.64</v>
      </c>
      <c r="R31" s="6">
        <f>_xlfn.XLOOKUP(A:A,'Avg Price'!A:A,'Avg Price'!I:I,0)</f>
        <v>0</v>
      </c>
      <c r="S31" s="6">
        <f t="shared" si="1"/>
        <v>0</v>
      </c>
      <c r="T31" s="6">
        <f t="shared" si="1"/>
        <v>0</v>
      </c>
      <c r="U31" s="6">
        <f t="shared" si="1"/>
        <v>3790.6524999999997</v>
      </c>
      <c r="V31" s="6">
        <f t="shared" si="1"/>
        <v>0</v>
      </c>
      <c r="W31" s="6">
        <f t="shared" si="1"/>
        <v>0</v>
      </c>
      <c r="X31" s="6">
        <f t="shared" si="1"/>
        <v>4411.28</v>
      </c>
      <c r="Y31" s="6">
        <f t="shared" si="1"/>
        <v>0</v>
      </c>
    </row>
    <row r="32" spans="1:25" x14ac:dyDescent="0.25">
      <c r="A32" t="s">
        <v>70</v>
      </c>
      <c r="B32" t="s">
        <v>71</v>
      </c>
      <c r="C32" t="s">
        <v>31</v>
      </c>
      <c r="F32">
        <v>2</v>
      </c>
      <c r="I32">
        <v>1</v>
      </c>
      <c r="K32">
        <v>3</v>
      </c>
      <c r="L32" s="6">
        <f>_xlfn.XLOOKUP(A:A,'Avg Price'!A:A,'Avg Price'!C:C,0)</f>
        <v>0</v>
      </c>
      <c r="M32" s="6">
        <f>_xlfn.XLOOKUP(A:A,'Avg Price'!A:A,'Avg Price'!D:D,0)</f>
        <v>3134.8129166666668</v>
      </c>
      <c r="N32" s="6">
        <f>_xlfn.XLOOKUP(A:A,'Avg Price'!A:A,'Avg Price'!E:E,0)</f>
        <v>2868.7999999999997</v>
      </c>
      <c r="O32" s="6">
        <f>_xlfn.XLOOKUP(A:A,'Avg Price'!A:A,'Avg Price'!F:F,0)</f>
        <v>2949.8711111111115</v>
      </c>
      <c r="P32" s="6">
        <f>_xlfn.XLOOKUP(A:A,'Avg Price'!A:A,'Avg Price'!G:G,0)</f>
        <v>3070.8775000000001</v>
      </c>
      <c r="Q32" s="6">
        <f>_xlfn.XLOOKUP(A:A,'Avg Price'!A:A,'Avg Price'!H:H,0)</f>
        <v>4005.25</v>
      </c>
      <c r="R32" s="6">
        <f>_xlfn.XLOOKUP(A:A,'Avg Price'!A:A,'Avg Price'!I:I,0)</f>
        <v>0</v>
      </c>
      <c r="S32" s="6">
        <f t="shared" si="1"/>
        <v>0</v>
      </c>
      <c r="T32" s="6">
        <f t="shared" si="1"/>
        <v>0</v>
      </c>
      <c r="U32" s="6">
        <f t="shared" si="1"/>
        <v>5737.5999999999995</v>
      </c>
      <c r="V32" s="6">
        <f t="shared" si="1"/>
        <v>0</v>
      </c>
      <c r="W32" s="6">
        <f t="shared" si="1"/>
        <v>0</v>
      </c>
      <c r="X32" s="6">
        <f t="shared" si="1"/>
        <v>4005.25</v>
      </c>
      <c r="Y32" s="6">
        <f t="shared" si="1"/>
        <v>0</v>
      </c>
    </row>
    <row r="33" spans="1:25" x14ac:dyDescent="0.25">
      <c r="A33" t="s">
        <v>72</v>
      </c>
      <c r="B33" t="s">
        <v>73</v>
      </c>
      <c r="C33" t="s">
        <v>31</v>
      </c>
      <c r="D33">
        <v>13</v>
      </c>
      <c r="E33">
        <v>2</v>
      </c>
      <c r="F33">
        <v>3</v>
      </c>
      <c r="G33">
        <v>12</v>
      </c>
      <c r="H33">
        <v>7</v>
      </c>
      <c r="I33">
        <v>12</v>
      </c>
      <c r="J33">
        <v>7</v>
      </c>
      <c r="K33">
        <v>56</v>
      </c>
      <c r="L33" s="6">
        <f>_xlfn.XLOOKUP(A:A,'Avg Price'!A:A,'Avg Price'!C:C,0)</f>
        <v>1066.8399790018409</v>
      </c>
      <c r="M33" s="6">
        <f>_xlfn.XLOOKUP(A:A,'Avg Price'!A:A,'Avg Price'!D:D,0)</f>
        <v>1021.2950180754916</v>
      </c>
      <c r="N33" s="6">
        <f>_xlfn.XLOOKUP(A:A,'Avg Price'!A:A,'Avg Price'!E:E,0)</f>
        <v>1089.5657637485974</v>
      </c>
      <c r="O33" s="6">
        <f>_xlfn.XLOOKUP(A:A,'Avg Price'!A:A,'Avg Price'!F:F,0)</f>
        <v>1103.4171412588182</v>
      </c>
      <c r="P33" s="6">
        <f>_xlfn.XLOOKUP(A:A,'Avg Price'!A:A,'Avg Price'!G:G,0)</f>
        <v>1149.5444545454545</v>
      </c>
      <c r="Q33" s="6">
        <f>_xlfn.XLOOKUP(A:A,'Avg Price'!A:A,'Avg Price'!H:H,0)</f>
        <v>1326.650451082251</v>
      </c>
      <c r="R33" s="6">
        <f>_xlfn.XLOOKUP(A:A,'Avg Price'!A:A,'Avg Price'!I:I,0)</f>
        <v>1561.2435551948054</v>
      </c>
      <c r="S33" s="6">
        <f t="shared" si="1"/>
        <v>13868.919727023931</v>
      </c>
      <c r="T33" s="6">
        <f t="shared" si="1"/>
        <v>2042.5900361509832</v>
      </c>
      <c r="U33" s="6">
        <f t="shared" si="1"/>
        <v>3268.6972912457923</v>
      </c>
      <c r="V33" s="6">
        <f t="shared" si="1"/>
        <v>13241.005695105818</v>
      </c>
      <c r="W33" s="6">
        <f t="shared" si="1"/>
        <v>8046.8111818181815</v>
      </c>
      <c r="X33" s="6">
        <f t="shared" si="1"/>
        <v>15919.805412987012</v>
      </c>
      <c r="Y33" s="6">
        <f t="shared" si="1"/>
        <v>10928.704886363637</v>
      </c>
    </row>
    <row r="34" spans="1:25" x14ac:dyDescent="0.25">
      <c r="A34" t="s">
        <v>74</v>
      </c>
      <c r="B34" t="s">
        <v>75</v>
      </c>
      <c r="C34" t="s">
        <v>31</v>
      </c>
      <c r="J34">
        <v>1</v>
      </c>
      <c r="K34">
        <v>1</v>
      </c>
      <c r="L34" s="6">
        <f>_xlfn.XLOOKUP(A:A,'Avg Price'!A:A,'Avg Price'!C:C,0)</f>
        <v>0</v>
      </c>
      <c r="M34" s="6">
        <f>_xlfn.XLOOKUP(A:A,'Avg Price'!A:A,'Avg Price'!D:D,0)</f>
        <v>0</v>
      </c>
      <c r="N34" s="6">
        <f>_xlfn.XLOOKUP(A:A,'Avg Price'!A:A,'Avg Price'!E:E,0)</f>
        <v>0</v>
      </c>
      <c r="O34" s="6">
        <f>_xlfn.XLOOKUP(A:A,'Avg Price'!A:A,'Avg Price'!F:F,0)</f>
        <v>0</v>
      </c>
      <c r="P34" s="6">
        <f>_xlfn.XLOOKUP(A:A,'Avg Price'!A:A,'Avg Price'!G:G,0)</f>
        <v>0</v>
      </c>
      <c r="Q34" s="6">
        <f>_xlfn.XLOOKUP(A:A,'Avg Price'!A:A,'Avg Price'!H:H,0)</f>
        <v>0</v>
      </c>
      <c r="R34" s="6">
        <f>_xlfn.XLOOKUP(A:A,'Avg Price'!A:A,'Avg Price'!I:I,0)</f>
        <v>0</v>
      </c>
      <c r="S34" s="6">
        <f t="shared" si="1"/>
        <v>0</v>
      </c>
      <c r="T34" s="6">
        <f t="shared" si="1"/>
        <v>0</v>
      </c>
      <c r="U34" s="6">
        <f t="shared" si="1"/>
        <v>0</v>
      </c>
      <c r="V34" s="6">
        <f t="shared" si="1"/>
        <v>0</v>
      </c>
      <c r="W34" s="6">
        <f t="shared" si="1"/>
        <v>0</v>
      </c>
      <c r="X34" s="6">
        <f t="shared" si="1"/>
        <v>0</v>
      </c>
      <c r="Y34" s="6">
        <f t="shared" si="1"/>
        <v>0</v>
      </c>
    </row>
    <row r="35" spans="1:25" x14ac:dyDescent="0.25">
      <c r="A35" t="s">
        <v>76</v>
      </c>
      <c r="B35" t="s">
        <v>77</v>
      </c>
      <c r="C35" t="s">
        <v>31</v>
      </c>
      <c r="D35">
        <v>3</v>
      </c>
      <c r="E35">
        <v>8</v>
      </c>
      <c r="F35">
        <v>12</v>
      </c>
      <c r="G35">
        <v>7</v>
      </c>
      <c r="H35">
        <v>5</v>
      </c>
      <c r="I35">
        <v>9</v>
      </c>
      <c r="J35">
        <v>7</v>
      </c>
      <c r="K35">
        <v>51</v>
      </c>
      <c r="L35" s="6">
        <f>_xlfn.XLOOKUP(A:A,'Avg Price'!A:A,'Avg Price'!C:C,0)</f>
        <v>1399.904160714286</v>
      </c>
      <c r="M35" s="6">
        <f>_xlfn.XLOOKUP(A:A,'Avg Price'!A:A,'Avg Price'!D:D,0)</f>
        <v>1445.8031203703706</v>
      </c>
      <c r="N35" s="6">
        <f>_xlfn.XLOOKUP(A:A,'Avg Price'!A:A,'Avg Price'!E:E,0)</f>
        <v>1498.3363737373745</v>
      </c>
      <c r="O35" s="6">
        <f>_xlfn.XLOOKUP(A:A,'Avg Price'!A:A,'Avg Price'!F:F,0)</f>
        <v>1490.1902257495594</v>
      </c>
      <c r="P35" s="6">
        <f>_xlfn.XLOOKUP(A:A,'Avg Price'!A:A,'Avg Price'!G:G,0)</f>
        <v>1521.048435139573</v>
      </c>
      <c r="Q35" s="6">
        <f>_xlfn.XLOOKUP(A:A,'Avg Price'!A:A,'Avg Price'!H:H,0)</f>
        <v>1873.1499238604533</v>
      </c>
      <c r="R35" s="6">
        <f>_xlfn.XLOOKUP(A:A,'Avg Price'!A:A,'Avg Price'!I:I,0)</f>
        <v>2142.3758069470214</v>
      </c>
      <c r="S35" s="6">
        <f t="shared" si="1"/>
        <v>4199.7124821428579</v>
      </c>
      <c r="T35" s="6">
        <f t="shared" si="1"/>
        <v>11566.424962962965</v>
      </c>
      <c r="U35" s="6">
        <f t="shared" si="1"/>
        <v>17980.036484848493</v>
      </c>
      <c r="V35" s="6">
        <f t="shared" si="1"/>
        <v>10431.331580246915</v>
      </c>
      <c r="W35" s="6">
        <f t="shared" si="1"/>
        <v>7605.2421756978656</v>
      </c>
      <c r="X35" s="6">
        <f t="shared" si="1"/>
        <v>16858.349314744079</v>
      </c>
      <c r="Y35" s="6">
        <f t="shared" si="1"/>
        <v>14996.630648629151</v>
      </c>
    </row>
    <row r="36" spans="1:25" x14ac:dyDescent="0.25">
      <c r="A36" t="s">
        <v>78</v>
      </c>
      <c r="B36" t="s">
        <v>79</v>
      </c>
      <c r="C36" t="s">
        <v>31</v>
      </c>
      <c r="D36">
        <v>2</v>
      </c>
      <c r="E36">
        <v>2</v>
      </c>
      <c r="F36">
        <v>3</v>
      </c>
      <c r="G36">
        <v>2</v>
      </c>
      <c r="H36">
        <v>3</v>
      </c>
      <c r="J36">
        <v>3</v>
      </c>
      <c r="K36">
        <v>15</v>
      </c>
      <c r="L36" s="6">
        <f>_xlfn.XLOOKUP(A:A,'Avg Price'!A:A,'Avg Price'!C:C,0)</f>
        <v>2016.2075</v>
      </c>
      <c r="M36" s="6">
        <f>_xlfn.XLOOKUP(A:A,'Avg Price'!A:A,'Avg Price'!D:D,0)</f>
        <v>2113.0583333333334</v>
      </c>
      <c r="N36" s="6">
        <f>_xlfn.XLOOKUP(A:A,'Avg Price'!A:A,'Avg Price'!E:E,0)</f>
        <v>2034.2333333333331</v>
      </c>
      <c r="O36" s="6">
        <f>_xlfn.XLOOKUP(A:A,'Avg Price'!A:A,'Avg Price'!F:F,0)</f>
        <v>2069.9833333333331</v>
      </c>
      <c r="P36" s="6">
        <f>_xlfn.XLOOKUP(A:A,'Avg Price'!A:A,'Avg Price'!G:G,0)</f>
        <v>1938.5708333333332</v>
      </c>
      <c r="Q36" s="6">
        <f>_xlfn.XLOOKUP(A:A,'Avg Price'!A:A,'Avg Price'!H:H,0)</f>
        <v>2772.1825000000003</v>
      </c>
      <c r="R36" s="6">
        <f>_xlfn.XLOOKUP(A:A,'Avg Price'!A:A,'Avg Price'!I:I,0)</f>
        <v>3107.51</v>
      </c>
      <c r="S36" s="6">
        <f t="shared" si="1"/>
        <v>4032.415</v>
      </c>
      <c r="T36" s="6">
        <f t="shared" si="1"/>
        <v>4226.1166666666668</v>
      </c>
      <c r="U36" s="6">
        <f t="shared" si="1"/>
        <v>6102.6999999999989</v>
      </c>
      <c r="V36" s="6">
        <f t="shared" si="1"/>
        <v>4139.9666666666662</v>
      </c>
      <c r="W36" s="6">
        <f t="shared" si="1"/>
        <v>5815.7124999999996</v>
      </c>
      <c r="X36" s="6">
        <f t="shared" si="1"/>
        <v>0</v>
      </c>
      <c r="Y36" s="6">
        <f t="shared" si="1"/>
        <v>9322.5300000000007</v>
      </c>
    </row>
    <row r="37" spans="1:25" x14ac:dyDescent="0.25">
      <c r="A37" t="s">
        <v>80</v>
      </c>
      <c r="B37" t="s">
        <v>81</v>
      </c>
      <c r="C37" t="s">
        <v>31</v>
      </c>
      <c r="F37">
        <v>3</v>
      </c>
      <c r="K37">
        <v>3</v>
      </c>
      <c r="L37" s="6">
        <f>_xlfn.XLOOKUP(A:A,'Avg Price'!A:A,'Avg Price'!C:C,0)</f>
        <v>1185.25</v>
      </c>
      <c r="M37" s="6">
        <f>_xlfn.XLOOKUP(A:A,'Avg Price'!A:A,'Avg Price'!D:D,0)</f>
        <v>1185.25</v>
      </c>
      <c r="N37" s="6">
        <f>_xlfn.XLOOKUP(A:A,'Avg Price'!A:A,'Avg Price'!E:E,0)</f>
        <v>0</v>
      </c>
      <c r="O37" s="6">
        <f>_xlfn.XLOOKUP(A:A,'Avg Price'!A:A,'Avg Price'!F:F,0)</f>
        <v>1221.885</v>
      </c>
      <c r="P37" s="6">
        <f>_xlfn.XLOOKUP(A:A,'Avg Price'!A:A,'Avg Price'!G:G,0)</f>
        <v>0</v>
      </c>
      <c r="Q37" s="6">
        <f>_xlfn.XLOOKUP(A:A,'Avg Price'!A:A,'Avg Price'!H:H,0)</f>
        <v>1534.36</v>
      </c>
      <c r="R37" s="6">
        <f>_xlfn.XLOOKUP(A:A,'Avg Price'!A:A,'Avg Price'!I:I,0)</f>
        <v>0</v>
      </c>
      <c r="S37" s="6">
        <f t="shared" si="1"/>
        <v>0</v>
      </c>
      <c r="T37" s="6">
        <f t="shared" si="1"/>
        <v>0</v>
      </c>
      <c r="U37" s="6">
        <f t="shared" si="1"/>
        <v>0</v>
      </c>
      <c r="V37" s="6">
        <f t="shared" si="1"/>
        <v>0</v>
      </c>
      <c r="W37" s="6">
        <f t="shared" si="1"/>
        <v>0</v>
      </c>
      <c r="X37" s="6">
        <f t="shared" si="1"/>
        <v>0</v>
      </c>
      <c r="Y37" s="6">
        <f t="shared" si="1"/>
        <v>0</v>
      </c>
    </row>
    <row r="38" spans="1:25" x14ac:dyDescent="0.25">
      <c r="A38" t="s">
        <v>82</v>
      </c>
      <c r="B38" t="s">
        <v>83</v>
      </c>
      <c r="C38" t="s">
        <v>31</v>
      </c>
      <c r="F38">
        <v>3</v>
      </c>
      <c r="K38">
        <v>3</v>
      </c>
      <c r="L38" s="6">
        <f>_xlfn.XLOOKUP(A:A,'Avg Price'!A:A,'Avg Price'!C:C,0)</f>
        <v>0</v>
      </c>
      <c r="M38" s="6">
        <f>_xlfn.XLOOKUP(A:A,'Avg Price'!A:A,'Avg Price'!D:D,0)</f>
        <v>0</v>
      </c>
      <c r="N38" s="6">
        <f>_xlfn.XLOOKUP(A:A,'Avg Price'!A:A,'Avg Price'!E:E,0)</f>
        <v>0</v>
      </c>
      <c r="O38" s="6">
        <f>_xlfn.XLOOKUP(A:A,'Avg Price'!A:A,'Avg Price'!F:F,0)</f>
        <v>1630.26</v>
      </c>
      <c r="P38" s="6">
        <f>_xlfn.XLOOKUP(A:A,'Avg Price'!A:A,'Avg Price'!G:G,0)</f>
        <v>1576.3825000000002</v>
      </c>
      <c r="Q38" s="6">
        <f>_xlfn.XLOOKUP(A:A,'Avg Price'!A:A,'Avg Price'!H:H,0)</f>
        <v>2046.1725000000001</v>
      </c>
      <c r="R38" s="6">
        <f>_xlfn.XLOOKUP(A:A,'Avg Price'!A:A,'Avg Price'!I:I,0)</f>
        <v>0</v>
      </c>
      <c r="S38" s="6">
        <f t="shared" si="1"/>
        <v>0</v>
      </c>
      <c r="T38" s="6">
        <f t="shared" si="1"/>
        <v>0</v>
      </c>
      <c r="U38" s="6">
        <f t="shared" si="1"/>
        <v>0</v>
      </c>
      <c r="V38" s="6">
        <f t="shared" si="1"/>
        <v>0</v>
      </c>
      <c r="W38" s="6">
        <f t="shared" si="1"/>
        <v>0</v>
      </c>
      <c r="X38" s="6">
        <f t="shared" si="1"/>
        <v>0</v>
      </c>
      <c r="Y38" s="6">
        <f t="shared" si="1"/>
        <v>0</v>
      </c>
    </row>
    <row r="39" spans="1:25" x14ac:dyDescent="0.25">
      <c r="A39" t="s">
        <v>84</v>
      </c>
      <c r="B39" t="s">
        <v>85</v>
      </c>
      <c r="C39" t="s">
        <v>31</v>
      </c>
      <c r="H39">
        <v>1</v>
      </c>
      <c r="I39">
        <v>1</v>
      </c>
      <c r="K39">
        <v>2</v>
      </c>
      <c r="L39" s="6">
        <f>_xlfn.XLOOKUP(A:A,'Avg Price'!A:A,'Avg Price'!C:C,0)</f>
        <v>0</v>
      </c>
      <c r="M39" s="6">
        <f>_xlfn.XLOOKUP(A:A,'Avg Price'!A:A,'Avg Price'!D:D,0)</f>
        <v>0</v>
      </c>
      <c r="N39" s="6">
        <f>_xlfn.XLOOKUP(A:A,'Avg Price'!A:A,'Avg Price'!E:E,0)</f>
        <v>0</v>
      </c>
      <c r="O39" s="6">
        <f>_xlfn.XLOOKUP(A:A,'Avg Price'!A:A,'Avg Price'!F:F,0)</f>
        <v>0</v>
      </c>
      <c r="P39" s="6">
        <f>_xlfn.XLOOKUP(A:A,'Avg Price'!A:A,'Avg Price'!G:G,0)</f>
        <v>0</v>
      </c>
      <c r="Q39" s="6">
        <f>_xlfn.XLOOKUP(A:A,'Avg Price'!A:A,'Avg Price'!H:H,0)</f>
        <v>0</v>
      </c>
      <c r="R39" s="6">
        <f>_xlfn.XLOOKUP(A:A,'Avg Price'!A:A,'Avg Price'!I:I,0)</f>
        <v>1937.0259999999998</v>
      </c>
      <c r="S39" s="6">
        <f t="shared" si="1"/>
        <v>0</v>
      </c>
      <c r="T39" s="6">
        <f t="shared" si="1"/>
        <v>0</v>
      </c>
      <c r="U39" s="6">
        <f t="shared" si="1"/>
        <v>0</v>
      </c>
      <c r="V39" s="6">
        <f t="shared" si="1"/>
        <v>0</v>
      </c>
      <c r="W39" s="6">
        <f t="shared" si="1"/>
        <v>0</v>
      </c>
      <c r="X39" s="6">
        <f t="shared" si="1"/>
        <v>0</v>
      </c>
      <c r="Y39" s="6">
        <f t="shared" si="1"/>
        <v>0</v>
      </c>
    </row>
    <row r="40" spans="1:25" x14ac:dyDescent="0.25">
      <c r="A40" t="s">
        <v>86</v>
      </c>
      <c r="B40" t="s">
        <v>87</v>
      </c>
      <c r="C40" t="s">
        <v>31</v>
      </c>
      <c r="I40">
        <v>1</v>
      </c>
      <c r="K40">
        <v>1</v>
      </c>
      <c r="L40" s="6">
        <f>_xlfn.XLOOKUP(A:A,'Avg Price'!A:A,'Avg Price'!C:C,0)</f>
        <v>0</v>
      </c>
      <c r="M40" s="6">
        <f>_xlfn.XLOOKUP(A:A,'Avg Price'!A:A,'Avg Price'!D:D,0)</f>
        <v>0</v>
      </c>
      <c r="N40" s="6">
        <f>_xlfn.XLOOKUP(A:A,'Avg Price'!A:A,'Avg Price'!E:E,0)</f>
        <v>0</v>
      </c>
      <c r="O40" s="6">
        <f>_xlfn.XLOOKUP(A:A,'Avg Price'!A:A,'Avg Price'!F:F,0)</f>
        <v>1789.73</v>
      </c>
      <c r="P40" s="6">
        <f>_xlfn.XLOOKUP(A:A,'Avg Price'!A:A,'Avg Price'!G:G,0)</f>
        <v>1789.73</v>
      </c>
      <c r="Q40" s="6">
        <f>_xlfn.XLOOKUP(A:A,'Avg Price'!A:A,'Avg Price'!H:H,0)</f>
        <v>0</v>
      </c>
      <c r="R40" s="6">
        <f>_xlfn.XLOOKUP(A:A,'Avg Price'!A:A,'Avg Price'!I:I,0)</f>
        <v>0</v>
      </c>
      <c r="S40" s="6">
        <f t="shared" si="1"/>
        <v>0</v>
      </c>
      <c r="T40" s="6">
        <f t="shared" si="1"/>
        <v>0</v>
      </c>
      <c r="U40" s="6">
        <f t="shared" si="1"/>
        <v>0</v>
      </c>
      <c r="V40" s="6">
        <f t="shared" si="1"/>
        <v>0</v>
      </c>
      <c r="W40" s="6">
        <f t="shared" si="1"/>
        <v>0</v>
      </c>
      <c r="X40" s="6">
        <f t="shared" si="1"/>
        <v>0</v>
      </c>
      <c r="Y40" s="6">
        <f t="shared" si="1"/>
        <v>0</v>
      </c>
    </row>
    <row r="41" spans="1:25" x14ac:dyDescent="0.25">
      <c r="A41" t="s">
        <v>88</v>
      </c>
      <c r="B41" t="s">
        <v>89</v>
      </c>
      <c r="C41" t="s">
        <v>31</v>
      </c>
      <c r="J41">
        <v>7</v>
      </c>
      <c r="K41">
        <v>7</v>
      </c>
      <c r="L41" s="6">
        <f>_xlfn.XLOOKUP(A:A,'Avg Price'!A:A,'Avg Price'!C:C,0)</f>
        <v>0</v>
      </c>
      <c r="M41" s="6">
        <f>_xlfn.XLOOKUP(A:A,'Avg Price'!A:A,'Avg Price'!D:D,0)</f>
        <v>0</v>
      </c>
      <c r="N41" s="6">
        <f>_xlfn.XLOOKUP(A:A,'Avg Price'!A:A,'Avg Price'!E:E,0)</f>
        <v>0</v>
      </c>
      <c r="O41" s="6">
        <f>_xlfn.XLOOKUP(A:A,'Avg Price'!A:A,'Avg Price'!F:F,0)</f>
        <v>0</v>
      </c>
      <c r="P41" s="6">
        <f>_xlfn.XLOOKUP(A:A,'Avg Price'!A:A,'Avg Price'!G:G,0)</f>
        <v>0</v>
      </c>
      <c r="Q41" s="6">
        <f>_xlfn.XLOOKUP(A:A,'Avg Price'!A:A,'Avg Price'!H:H,0)</f>
        <v>1559.52</v>
      </c>
      <c r="R41" s="6">
        <f>_xlfn.XLOOKUP(A:A,'Avg Price'!A:A,'Avg Price'!I:I,0)</f>
        <v>1576.5882251082248</v>
      </c>
      <c r="S41" s="6">
        <f t="shared" si="1"/>
        <v>0</v>
      </c>
      <c r="T41" s="6">
        <f t="shared" si="1"/>
        <v>0</v>
      </c>
      <c r="U41" s="6">
        <f t="shared" si="1"/>
        <v>0</v>
      </c>
      <c r="V41" s="6">
        <f t="shared" si="1"/>
        <v>0</v>
      </c>
      <c r="W41" s="6">
        <f t="shared" si="1"/>
        <v>0</v>
      </c>
      <c r="X41" s="6">
        <f t="shared" si="1"/>
        <v>0</v>
      </c>
      <c r="Y41" s="6">
        <f t="shared" si="1"/>
        <v>11036.117575757573</v>
      </c>
    </row>
    <row r="42" spans="1:25" x14ac:dyDescent="0.25">
      <c r="A42" t="s">
        <v>90</v>
      </c>
      <c r="B42" t="s">
        <v>91</v>
      </c>
      <c r="C42" t="s">
        <v>31</v>
      </c>
      <c r="I42">
        <v>1</v>
      </c>
      <c r="J42">
        <v>11</v>
      </c>
      <c r="K42">
        <v>12</v>
      </c>
      <c r="L42" s="6">
        <f>_xlfn.XLOOKUP(A:A,'Avg Price'!A:A,'Avg Price'!C:C,0)</f>
        <v>0</v>
      </c>
      <c r="M42" s="6">
        <f>_xlfn.XLOOKUP(A:A,'Avg Price'!A:A,'Avg Price'!D:D,0)</f>
        <v>0</v>
      </c>
      <c r="N42" s="6">
        <f>_xlfn.XLOOKUP(A:A,'Avg Price'!A:A,'Avg Price'!E:E,0)</f>
        <v>0</v>
      </c>
      <c r="O42" s="6">
        <f>_xlfn.XLOOKUP(A:A,'Avg Price'!A:A,'Avg Price'!F:F,0)</f>
        <v>0</v>
      </c>
      <c r="P42" s="6">
        <f>_xlfn.XLOOKUP(A:A,'Avg Price'!A:A,'Avg Price'!G:G,0)</f>
        <v>0</v>
      </c>
      <c r="Q42" s="6">
        <f>_xlfn.XLOOKUP(A:A,'Avg Price'!A:A,'Avg Price'!H:H,0)</f>
        <v>2073.9200000000005</v>
      </c>
      <c r="R42" s="6">
        <f>_xlfn.XLOOKUP(A:A,'Avg Price'!A:A,'Avg Price'!I:I,0)</f>
        <v>2055.4362857142851</v>
      </c>
      <c r="S42" s="6">
        <f t="shared" si="1"/>
        <v>0</v>
      </c>
      <c r="T42" s="6">
        <f t="shared" si="1"/>
        <v>0</v>
      </c>
      <c r="U42" s="6">
        <f t="shared" si="1"/>
        <v>0</v>
      </c>
      <c r="V42" s="6">
        <f t="shared" si="1"/>
        <v>0</v>
      </c>
      <c r="W42" s="6">
        <f t="shared" si="1"/>
        <v>0</v>
      </c>
      <c r="X42" s="6">
        <f t="shared" si="1"/>
        <v>2073.9200000000005</v>
      </c>
      <c r="Y42" s="6">
        <f t="shared" si="1"/>
        <v>22609.799142857137</v>
      </c>
    </row>
    <row r="43" spans="1:25" x14ac:dyDescent="0.25">
      <c r="A43" t="s">
        <v>92</v>
      </c>
      <c r="B43" t="s">
        <v>93</v>
      </c>
      <c r="C43" t="s">
        <v>31</v>
      </c>
      <c r="J43">
        <v>4</v>
      </c>
      <c r="K43">
        <v>4</v>
      </c>
      <c r="L43" s="6">
        <f>_xlfn.XLOOKUP(A:A,'Avg Price'!A:A,'Avg Price'!C:C,0)</f>
        <v>0</v>
      </c>
      <c r="M43" s="6">
        <f>_xlfn.XLOOKUP(A:A,'Avg Price'!A:A,'Avg Price'!D:D,0)</f>
        <v>0</v>
      </c>
      <c r="N43" s="6">
        <f>_xlfn.XLOOKUP(A:A,'Avg Price'!A:A,'Avg Price'!E:E,0)</f>
        <v>0</v>
      </c>
      <c r="O43" s="6">
        <f>_xlfn.XLOOKUP(A:A,'Avg Price'!A:A,'Avg Price'!F:F,0)</f>
        <v>0</v>
      </c>
      <c r="P43" s="6">
        <f>_xlfn.XLOOKUP(A:A,'Avg Price'!A:A,'Avg Price'!G:G,0)</f>
        <v>0</v>
      </c>
      <c r="Q43" s="6">
        <f>_xlfn.XLOOKUP(A:A,'Avg Price'!A:A,'Avg Price'!H:H,0)</f>
        <v>0</v>
      </c>
      <c r="R43" s="6">
        <f>_xlfn.XLOOKUP(A:A,'Avg Price'!A:A,'Avg Price'!I:I,0)</f>
        <v>3627.9426666666668</v>
      </c>
      <c r="S43" s="6">
        <f t="shared" si="1"/>
        <v>0</v>
      </c>
      <c r="T43" s="6">
        <f t="shared" si="1"/>
        <v>0</v>
      </c>
      <c r="U43" s="6">
        <f t="shared" si="1"/>
        <v>0</v>
      </c>
      <c r="V43" s="6">
        <f t="shared" si="1"/>
        <v>0</v>
      </c>
      <c r="W43" s="6">
        <f t="shared" si="1"/>
        <v>0</v>
      </c>
      <c r="X43" s="6">
        <f t="shared" si="1"/>
        <v>0</v>
      </c>
      <c r="Y43" s="6">
        <f t="shared" si="1"/>
        <v>14511.770666666667</v>
      </c>
    </row>
    <row r="44" spans="1:25" x14ac:dyDescent="0.25">
      <c r="A44" t="s">
        <v>94</v>
      </c>
      <c r="B44" t="s">
        <v>95</v>
      </c>
      <c r="C44" t="s">
        <v>31</v>
      </c>
      <c r="J44">
        <v>6</v>
      </c>
      <c r="K44">
        <v>6</v>
      </c>
      <c r="L44" s="6">
        <f>_xlfn.XLOOKUP(A:A,'Avg Price'!A:A,'Avg Price'!C:C,0)</f>
        <v>0</v>
      </c>
      <c r="M44" s="6">
        <f>_xlfn.XLOOKUP(A:A,'Avg Price'!A:A,'Avg Price'!D:D,0)</f>
        <v>0</v>
      </c>
      <c r="N44" s="6">
        <f>_xlfn.XLOOKUP(A:A,'Avg Price'!A:A,'Avg Price'!E:E,0)</f>
        <v>0</v>
      </c>
      <c r="O44" s="6">
        <f>_xlfn.XLOOKUP(A:A,'Avg Price'!A:A,'Avg Price'!F:F,0)</f>
        <v>0</v>
      </c>
      <c r="P44" s="6">
        <f>_xlfn.XLOOKUP(A:A,'Avg Price'!A:A,'Avg Price'!G:G,0)</f>
        <v>0</v>
      </c>
      <c r="Q44" s="6">
        <f>_xlfn.XLOOKUP(A:A,'Avg Price'!A:A,'Avg Price'!H:H,0)</f>
        <v>1603.6419291435111</v>
      </c>
      <c r="R44" s="6">
        <f>_xlfn.XLOOKUP(A:A,'Avg Price'!A:A,'Avg Price'!I:I,0)</f>
        <v>1571.41351252501</v>
      </c>
      <c r="S44" s="6">
        <f t="shared" si="1"/>
        <v>0</v>
      </c>
      <c r="T44" s="6">
        <f t="shared" si="1"/>
        <v>0</v>
      </c>
      <c r="U44" s="6">
        <f t="shared" si="1"/>
        <v>0</v>
      </c>
      <c r="V44" s="6">
        <f t="shared" si="1"/>
        <v>0</v>
      </c>
      <c r="W44" s="6">
        <f t="shared" si="1"/>
        <v>0</v>
      </c>
      <c r="X44" s="6">
        <f t="shared" si="1"/>
        <v>0</v>
      </c>
      <c r="Y44" s="6">
        <f t="shared" si="1"/>
        <v>9428.481075150059</v>
      </c>
    </row>
    <row r="45" spans="1:25" x14ac:dyDescent="0.25">
      <c r="A45" t="s">
        <v>96</v>
      </c>
      <c r="B45" t="s">
        <v>97</v>
      </c>
      <c r="C45" t="s">
        <v>31</v>
      </c>
      <c r="I45">
        <v>1</v>
      </c>
      <c r="J45">
        <v>8</v>
      </c>
      <c r="K45">
        <v>9</v>
      </c>
      <c r="L45" s="6">
        <f>_xlfn.XLOOKUP(A:A,'Avg Price'!A:A,'Avg Price'!C:C,0)</f>
        <v>0</v>
      </c>
      <c r="M45" s="6">
        <f>_xlfn.XLOOKUP(A:A,'Avg Price'!A:A,'Avg Price'!D:D,0)</f>
        <v>0</v>
      </c>
      <c r="N45" s="6">
        <f>_xlfn.XLOOKUP(A:A,'Avg Price'!A:A,'Avg Price'!E:E,0)</f>
        <v>0</v>
      </c>
      <c r="O45" s="6">
        <f>_xlfn.XLOOKUP(A:A,'Avg Price'!A:A,'Avg Price'!F:F,0)</f>
        <v>0</v>
      </c>
      <c r="P45" s="6">
        <f>_xlfn.XLOOKUP(A:A,'Avg Price'!A:A,'Avg Price'!G:G,0)</f>
        <v>0</v>
      </c>
      <c r="Q45" s="6">
        <f>_xlfn.XLOOKUP(A:A,'Avg Price'!A:A,'Avg Price'!H:H,0)</f>
        <v>2497.6542208931423</v>
      </c>
      <c r="R45" s="6">
        <f>_xlfn.XLOOKUP(A:A,'Avg Price'!A:A,'Avg Price'!I:I,0)</f>
        <v>2425.5407834945995</v>
      </c>
      <c r="S45" s="6">
        <f t="shared" si="1"/>
        <v>0</v>
      </c>
      <c r="T45" s="6">
        <f t="shared" si="1"/>
        <v>0</v>
      </c>
      <c r="U45" s="6">
        <f t="shared" si="1"/>
        <v>0</v>
      </c>
      <c r="V45" s="6">
        <f t="shared" si="1"/>
        <v>0</v>
      </c>
      <c r="W45" s="6">
        <f t="shared" si="1"/>
        <v>0</v>
      </c>
      <c r="X45" s="6">
        <f t="shared" si="1"/>
        <v>2497.6542208931423</v>
      </c>
      <c r="Y45" s="6">
        <f t="shared" si="1"/>
        <v>19404.326267956796</v>
      </c>
    </row>
    <row r="46" spans="1:25" x14ac:dyDescent="0.25">
      <c r="A46" t="s">
        <v>98</v>
      </c>
      <c r="B46" t="s">
        <v>99</v>
      </c>
      <c r="C46" t="s">
        <v>31</v>
      </c>
      <c r="J46">
        <v>3</v>
      </c>
      <c r="K46">
        <v>3</v>
      </c>
      <c r="L46" s="6">
        <f>_xlfn.XLOOKUP(A:A,'Avg Price'!A:A,'Avg Price'!C:C,0)</f>
        <v>0</v>
      </c>
      <c r="M46" s="6">
        <f>_xlfn.XLOOKUP(A:A,'Avg Price'!A:A,'Avg Price'!D:D,0)</f>
        <v>0</v>
      </c>
      <c r="N46" s="6">
        <f>_xlfn.XLOOKUP(A:A,'Avg Price'!A:A,'Avg Price'!E:E,0)</f>
        <v>0</v>
      </c>
      <c r="O46" s="6">
        <f>_xlfn.XLOOKUP(A:A,'Avg Price'!A:A,'Avg Price'!F:F,0)</f>
        <v>0</v>
      </c>
      <c r="P46" s="6">
        <f>_xlfn.XLOOKUP(A:A,'Avg Price'!A:A,'Avg Price'!G:G,0)</f>
        <v>0</v>
      </c>
      <c r="Q46" s="6">
        <f>_xlfn.XLOOKUP(A:A,'Avg Price'!A:A,'Avg Price'!H:H,0)</f>
        <v>0</v>
      </c>
      <c r="R46" s="6">
        <f>_xlfn.XLOOKUP(A:A,'Avg Price'!A:A,'Avg Price'!I:I,0)</f>
        <v>1571.4467800882169</v>
      </c>
      <c r="S46" s="6">
        <f t="shared" si="1"/>
        <v>0</v>
      </c>
      <c r="T46" s="6">
        <f t="shared" si="1"/>
        <v>0</v>
      </c>
      <c r="U46" s="6">
        <f t="shared" si="1"/>
        <v>0</v>
      </c>
      <c r="V46" s="6">
        <f t="shared" si="1"/>
        <v>0</v>
      </c>
      <c r="W46" s="6">
        <f t="shared" si="1"/>
        <v>0</v>
      </c>
      <c r="X46" s="6">
        <f t="shared" si="1"/>
        <v>0</v>
      </c>
      <c r="Y46" s="6">
        <f t="shared" si="1"/>
        <v>4714.3403402646509</v>
      </c>
    </row>
    <row r="47" spans="1:25" x14ac:dyDescent="0.25">
      <c r="A47" t="s">
        <v>100</v>
      </c>
      <c r="B47" t="s">
        <v>101</v>
      </c>
      <c r="C47" t="s">
        <v>31</v>
      </c>
      <c r="J47">
        <v>1</v>
      </c>
      <c r="K47">
        <v>1</v>
      </c>
      <c r="L47" s="6">
        <f>_xlfn.XLOOKUP(A:A,'Avg Price'!A:A,'Avg Price'!C:C,0)</f>
        <v>0</v>
      </c>
      <c r="M47" s="6">
        <f>_xlfn.XLOOKUP(A:A,'Avg Price'!A:A,'Avg Price'!D:D,0)</f>
        <v>0</v>
      </c>
      <c r="N47" s="6">
        <f>_xlfn.XLOOKUP(A:A,'Avg Price'!A:A,'Avg Price'!E:E,0)</f>
        <v>0</v>
      </c>
      <c r="O47" s="6">
        <f>_xlfn.XLOOKUP(A:A,'Avg Price'!A:A,'Avg Price'!F:F,0)</f>
        <v>0</v>
      </c>
      <c r="P47" s="6">
        <f>_xlfn.XLOOKUP(A:A,'Avg Price'!A:A,'Avg Price'!G:G,0)</f>
        <v>0</v>
      </c>
      <c r="Q47" s="6">
        <f>_xlfn.XLOOKUP(A:A,'Avg Price'!A:A,'Avg Price'!H:H,0)</f>
        <v>1528.3125</v>
      </c>
      <c r="R47" s="6">
        <f>_xlfn.XLOOKUP(A:A,'Avg Price'!A:A,'Avg Price'!I:I,0)</f>
        <v>1501.4987479114452</v>
      </c>
      <c r="S47" s="6">
        <f t="shared" si="1"/>
        <v>0</v>
      </c>
      <c r="T47" s="6">
        <f t="shared" si="1"/>
        <v>0</v>
      </c>
      <c r="U47" s="6">
        <f t="shared" si="1"/>
        <v>0</v>
      </c>
      <c r="V47" s="6">
        <f t="shared" si="1"/>
        <v>0</v>
      </c>
      <c r="W47" s="6">
        <f t="shared" si="1"/>
        <v>0</v>
      </c>
      <c r="X47" s="6">
        <f t="shared" si="1"/>
        <v>0</v>
      </c>
      <c r="Y47" s="6">
        <f t="shared" si="1"/>
        <v>1501.4987479114452</v>
      </c>
    </row>
    <row r="48" spans="1:25" x14ac:dyDescent="0.25">
      <c r="A48" t="s">
        <v>102</v>
      </c>
      <c r="B48" t="s">
        <v>103</v>
      </c>
      <c r="C48" t="s">
        <v>31</v>
      </c>
      <c r="H48">
        <v>1</v>
      </c>
      <c r="K48">
        <v>1</v>
      </c>
      <c r="L48" s="6">
        <f>_xlfn.XLOOKUP(A:A,'Avg Price'!A:A,'Avg Price'!C:C,0)</f>
        <v>0</v>
      </c>
      <c r="M48" s="6">
        <f>_xlfn.XLOOKUP(A:A,'Avg Price'!A:A,'Avg Price'!D:D,0)</f>
        <v>0</v>
      </c>
      <c r="N48" s="6">
        <f>_xlfn.XLOOKUP(A:A,'Avg Price'!A:A,'Avg Price'!E:E,0)</f>
        <v>847.99249999999995</v>
      </c>
      <c r="O48" s="6">
        <f>_xlfn.XLOOKUP(A:A,'Avg Price'!A:A,'Avg Price'!F:F,0)</f>
        <v>0</v>
      </c>
      <c r="P48" s="6">
        <f>_xlfn.XLOOKUP(A:A,'Avg Price'!A:A,'Avg Price'!G:G,0)</f>
        <v>819.98</v>
      </c>
      <c r="Q48" s="6">
        <f>_xlfn.XLOOKUP(A:A,'Avg Price'!A:A,'Avg Price'!H:H,0)</f>
        <v>1171.2427777777777</v>
      </c>
      <c r="R48" s="6">
        <f>_xlfn.XLOOKUP(A:A,'Avg Price'!A:A,'Avg Price'!I:I,0)</f>
        <v>1266.0625</v>
      </c>
      <c r="S48" s="6">
        <f t="shared" si="1"/>
        <v>0</v>
      </c>
      <c r="T48" s="6">
        <f t="shared" si="1"/>
        <v>0</v>
      </c>
      <c r="U48" s="6">
        <f t="shared" si="1"/>
        <v>0</v>
      </c>
      <c r="V48" s="6">
        <f t="shared" si="1"/>
        <v>0</v>
      </c>
      <c r="W48" s="6">
        <f t="shared" si="1"/>
        <v>819.98</v>
      </c>
      <c r="X48" s="6">
        <f t="shared" si="1"/>
        <v>0</v>
      </c>
      <c r="Y48" s="6">
        <f t="shared" si="1"/>
        <v>0</v>
      </c>
    </row>
    <row r="49" spans="1:25" x14ac:dyDescent="0.25">
      <c r="A49" t="s">
        <v>104</v>
      </c>
      <c r="B49" t="s">
        <v>105</v>
      </c>
      <c r="C49" t="s">
        <v>31</v>
      </c>
      <c r="D49">
        <v>3</v>
      </c>
      <c r="E49">
        <v>0</v>
      </c>
      <c r="F49">
        <v>1</v>
      </c>
      <c r="J49">
        <v>1</v>
      </c>
      <c r="K49">
        <v>5</v>
      </c>
      <c r="L49" s="6">
        <f>_xlfn.XLOOKUP(A:A,'Avg Price'!A:A,'Avg Price'!C:C,0)</f>
        <v>1404.6166666666668</v>
      </c>
      <c r="M49" s="6">
        <f>_xlfn.XLOOKUP(A:A,'Avg Price'!A:A,'Avg Price'!D:D,0)</f>
        <v>1476.1949999999999</v>
      </c>
      <c r="N49" s="6">
        <f>_xlfn.XLOOKUP(A:A,'Avg Price'!A:A,'Avg Price'!E:E,0)</f>
        <v>0</v>
      </c>
      <c r="O49" s="6">
        <f>_xlfn.XLOOKUP(A:A,'Avg Price'!A:A,'Avg Price'!F:F,0)</f>
        <v>0</v>
      </c>
      <c r="P49" s="6">
        <f>_xlfn.XLOOKUP(A:A,'Avg Price'!A:A,'Avg Price'!G:G,0)</f>
        <v>493.1</v>
      </c>
      <c r="Q49" s="6">
        <f>_xlfn.XLOOKUP(A:A,'Avg Price'!A:A,'Avg Price'!H:H,0)</f>
        <v>0</v>
      </c>
      <c r="R49" s="6">
        <f>_xlfn.XLOOKUP(A:A,'Avg Price'!A:A,'Avg Price'!I:I,0)</f>
        <v>533.6</v>
      </c>
      <c r="S49" s="6">
        <f t="shared" si="1"/>
        <v>4213.8500000000004</v>
      </c>
      <c r="T49" s="6">
        <f t="shared" si="1"/>
        <v>0</v>
      </c>
      <c r="U49" s="6">
        <f t="shared" si="1"/>
        <v>0</v>
      </c>
      <c r="V49" s="6">
        <f t="shared" si="1"/>
        <v>0</v>
      </c>
      <c r="W49" s="6">
        <f t="shared" si="1"/>
        <v>0</v>
      </c>
      <c r="X49" s="6">
        <f t="shared" si="1"/>
        <v>0</v>
      </c>
      <c r="Y49" s="6">
        <f t="shared" si="1"/>
        <v>533.6</v>
      </c>
    </row>
    <row r="50" spans="1:25" x14ac:dyDescent="0.25">
      <c r="A50" t="s">
        <v>106</v>
      </c>
      <c r="B50" t="s">
        <v>107</v>
      </c>
      <c r="C50" t="s">
        <v>31</v>
      </c>
      <c r="D50">
        <v>3</v>
      </c>
      <c r="K50">
        <v>3</v>
      </c>
      <c r="L50" s="6">
        <f>_xlfn.XLOOKUP(A:A,'Avg Price'!A:A,'Avg Price'!C:C,0)</f>
        <v>0</v>
      </c>
      <c r="M50" s="6">
        <f>_xlfn.XLOOKUP(A:A,'Avg Price'!A:A,'Avg Price'!D:D,0)</f>
        <v>0</v>
      </c>
      <c r="N50" s="6">
        <f>_xlfn.XLOOKUP(A:A,'Avg Price'!A:A,'Avg Price'!E:E,0)</f>
        <v>1236.97</v>
      </c>
      <c r="O50" s="6">
        <f>_xlfn.XLOOKUP(A:A,'Avg Price'!A:A,'Avg Price'!F:F,0)</f>
        <v>0</v>
      </c>
      <c r="P50" s="6">
        <f>_xlfn.XLOOKUP(A:A,'Avg Price'!A:A,'Avg Price'!G:G,0)</f>
        <v>0</v>
      </c>
      <c r="Q50" s="6">
        <f>_xlfn.XLOOKUP(A:A,'Avg Price'!A:A,'Avg Price'!H:H,0)</f>
        <v>0</v>
      </c>
      <c r="R50" s="6">
        <f>_xlfn.XLOOKUP(A:A,'Avg Price'!A:A,'Avg Price'!I:I,0)</f>
        <v>0</v>
      </c>
      <c r="S50" s="6">
        <f t="shared" si="1"/>
        <v>0</v>
      </c>
      <c r="T50" s="6">
        <f t="shared" si="1"/>
        <v>0</v>
      </c>
      <c r="U50" s="6">
        <f t="shared" si="1"/>
        <v>0</v>
      </c>
      <c r="V50" s="6">
        <f t="shared" si="1"/>
        <v>0</v>
      </c>
      <c r="W50" s="6">
        <f t="shared" si="1"/>
        <v>0</v>
      </c>
      <c r="X50" s="6">
        <f t="shared" si="1"/>
        <v>0</v>
      </c>
      <c r="Y50" s="6">
        <f t="shared" si="1"/>
        <v>0</v>
      </c>
    </row>
    <row r="51" spans="1:25" x14ac:dyDescent="0.25">
      <c r="A51" t="s">
        <v>108</v>
      </c>
      <c r="B51" t="s">
        <v>109</v>
      </c>
      <c r="C51" t="s">
        <v>31</v>
      </c>
      <c r="F51">
        <v>3</v>
      </c>
      <c r="G51">
        <v>3</v>
      </c>
      <c r="H51">
        <v>5</v>
      </c>
      <c r="I51">
        <v>3</v>
      </c>
      <c r="J51">
        <v>4</v>
      </c>
      <c r="K51">
        <v>18</v>
      </c>
      <c r="L51" s="6">
        <f>_xlfn.XLOOKUP(A:A,'Avg Price'!A:A,'Avg Price'!C:C,0)</f>
        <v>973.25555555555547</v>
      </c>
      <c r="M51" s="6">
        <f>_xlfn.XLOOKUP(A:A,'Avg Price'!A:A,'Avg Price'!D:D,0)</f>
        <v>1078.5777099567101</v>
      </c>
      <c r="N51" s="6">
        <f>_xlfn.XLOOKUP(A:A,'Avg Price'!A:A,'Avg Price'!E:E,0)</f>
        <v>1170.4807401739658</v>
      </c>
      <c r="O51" s="6">
        <f>_xlfn.XLOOKUP(A:A,'Avg Price'!A:A,'Avg Price'!F:F,0)</f>
        <v>1108.2086111111112</v>
      </c>
      <c r="P51" s="6">
        <f>_xlfn.XLOOKUP(A:A,'Avg Price'!A:A,'Avg Price'!G:G,0)</f>
        <v>1099.703</v>
      </c>
      <c r="Q51" s="6">
        <f>_xlfn.XLOOKUP(A:A,'Avg Price'!A:A,'Avg Price'!H:H,0)</f>
        <v>1377.7223475836797</v>
      </c>
      <c r="R51" s="6">
        <f>_xlfn.XLOOKUP(A:A,'Avg Price'!A:A,'Avg Price'!I:I,0)</f>
        <v>1457.37</v>
      </c>
      <c r="S51" s="6">
        <f t="shared" si="1"/>
        <v>0</v>
      </c>
      <c r="T51" s="6">
        <f t="shared" si="1"/>
        <v>0</v>
      </c>
      <c r="U51" s="6">
        <f t="shared" si="1"/>
        <v>3511.4422205218975</v>
      </c>
      <c r="V51" s="6">
        <f t="shared" si="1"/>
        <v>3324.6258333333335</v>
      </c>
      <c r="W51" s="6">
        <f t="shared" si="1"/>
        <v>5498.5149999999994</v>
      </c>
      <c r="X51" s="6">
        <f t="shared" si="1"/>
        <v>4133.1670427510389</v>
      </c>
      <c r="Y51" s="6">
        <f t="shared" si="1"/>
        <v>5829.48</v>
      </c>
    </row>
    <row r="52" spans="1:25" x14ac:dyDescent="0.25">
      <c r="A52" t="s">
        <v>110</v>
      </c>
      <c r="B52" t="s">
        <v>111</v>
      </c>
      <c r="C52" t="s">
        <v>31</v>
      </c>
      <c r="J52">
        <v>1</v>
      </c>
      <c r="K52">
        <v>1</v>
      </c>
      <c r="L52" s="6">
        <f>_xlfn.XLOOKUP(A:A,'Avg Price'!A:A,'Avg Price'!C:C,0)</f>
        <v>0</v>
      </c>
      <c r="M52" s="6">
        <f>_xlfn.XLOOKUP(A:A,'Avg Price'!A:A,'Avg Price'!D:D,0)</f>
        <v>0</v>
      </c>
      <c r="N52" s="6">
        <f>_xlfn.XLOOKUP(A:A,'Avg Price'!A:A,'Avg Price'!E:E,0)</f>
        <v>3158.15625</v>
      </c>
      <c r="O52" s="6">
        <f>_xlfn.XLOOKUP(A:A,'Avg Price'!A:A,'Avg Price'!F:F,0)</f>
        <v>0</v>
      </c>
      <c r="P52" s="6">
        <f>_xlfn.XLOOKUP(A:A,'Avg Price'!A:A,'Avg Price'!G:G,0)</f>
        <v>3044.5324999999998</v>
      </c>
      <c r="Q52" s="6">
        <f>_xlfn.XLOOKUP(A:A,'Avg Price'!A:A,'Avg Price'!H:H,0)</f>
        <v>0</v>
      </c>
      <c r="R52" s="6">
        <f>_xlfn.XLOOKUP(A:A,'Avg Price'!A:A,'Avg Price'!I:I,0)</f>
        <v>0</v>
      </c>
      <c r="S52" s="6">
        <f t="shared" si="1"/>
        <v>0</v>
      </c>
      <c r="T52" s="6">
        <f t="shared" si="1"/>
        <v>0</v>
      </c>
      <c r="U52" s="6">
        <f t="shared" si="1"/>
        <v>0</v>
      </c>
      <c r="V52" s="6">
        <f t="shared" si="1"/>
        <v>0</v>
      </c>
      <c r="W52" s="6">
        <f t="shared" si="1"/>
        <v>0</v>
      </c>
      <c r="X52" s="6">
        <f t="shared" si="1"/>
        <v>0</v>
      </c>
      <c r="Y52" s="6">
        <f t="shared" si="1"/>
        <v>0</v>
      </c>
    </row>
    <row r="53" spans="1:25" x14ac:dyDescent="0.25">
      <c r="A53" t="s">
        <v>112</v>
      </c>
      <c r="B53" t="s">
        <v>113</v>
      </c>
      <c r="C53" t="s">
        <v>31</v>
      </c>
      <c r="D53">
        <v>3</v>
      </c>
      <c r="E53">
        <v>2</v>
      </c>
      <c r="G53">
        <v>3</v>
      </c>
      <c r="K53">
        <v>8</v>
      </c>
      <c r="L53" s="6">
        <f>_xlfn.XLOOKUP(A:A,'Avg Price'!A:A,'Avg Price'!C:C,0)</f>
        <v>1213.0082333333332</v>
      </c>
      <c r="M53" s="6">
        <f>_xlfn.XLOOKUP(A:A,'Avg Price'!A:A,'Avg Price'!D:D,0)</f>
        <v>0</v>
      </c>
      <c r="N53" s="6">
        <f>_xlfn.XLOOKUP(A:A,'Avg Price'!A:A,'Avg Price'!E:E,0)</f>
        <v>1560.6914880952381</v>
      </c>
      <c r="O53" s="6">
        <f>_xlfn.XLOOKUP(A:A,'Avg Price'!A:A,'Avg Price'!F:F,0)</f>
        <v>0</v>
      </c>
      <c r="P53" s="6">
        <f>_xlfn.XLOOKUP(A:A,'Avg Price'!A:A,'Avg Price'!G:G,0)</f>
        <v>1290.6937499999999</v>
      </c>
      <c r="Q53" s="6">
        <f>_xlfn.XLOOKUP(A:A,'Avg Price'!A:A,'Avg Price'!H:H,0)</f>
        <v>1499.2636363636366</v>
      </c>
      <c r="R53" s="6">
        <f>_xlfn.XLOOKUP(A:A,'Avg Price'!A:A,'Avg Price'!I:I,0)</f>
        <v>1499.2625</v>
      </c>
      <c r="S53" s="6">
        <f t="shared" si="1"/>
        <v>3639.0246999999999</v>
      </c>
      <c r="T53" s="6">
        <f t="shared" si="1"/>
        <v>0</v>
      </c>
      <c r="U53" s="6">
        <f t="shared" si="1"/>
        <v>0</v>
      </c>
      <c r="V53" s="6">
        <f t="shared" si="1"/>
        <v>0</v>
      </c>
      <c r="W53" s="6">
        <f t="shared" si="1"/>
        <v>0</v>
      </c>
      <c r="X53" s="6">
        <f t="shared" si="1"/>
        <v>0</v>
      </c>
      <c r="Y53" s="6">
        <f t="shared" si="1"/>
        <v>0</v>
      </c>
    </row>
    <row r="54" spans="1:25" x14ac:dyDescent="0.25">
      <c r="A54" t="s">
        <v>114</v>
      </c>
      <c r="B54" t="s">
        <v>115</v>
      </c>
      <c r="C54" t="s">
        <v>31</v>
      </c>
      <c r="D54">
        <v>1</v>
      </c>
      <c r="E54">
        <v>0</v>
      </c>
      <c r="K54">
        <v>1</v>
      </c>
      <c r="L54" s="6">
        <f>_xlfn.XLOOKUP(A:A,'Avg Price'!A:A,'Avg Price'!C:C,0)</f>
        <v>1628.875</v>
      </c>
      <c r="M54" s="6">
        <f>_xlfn.XLOOKUP(A:A,'Avg Price'!A:A,'Avg Price'!D:D,0)</f>
        <v>0</v>
      </c>
      <c r="N54" s="6">
        <f>_xlfn.XLOOKUP(A:A,'Avg Price'!A:A,'Avg Price'!E:E,0)</f>
        <v>0</v>
      </c>
      <c r="O54" s="6">
        <f>_xlfn.XLOOKUP(A:A,'Avg Price'!A:A,'Avg Price'!F:F,0)</f>
        <v>0</v>
      </c>
      <c r="P54" s="6">
        <f>_xlfn.XLOOKUP(A:A,'Avg Price'!A:A,'Avg Price'!G:G,0)</f>
        <v>0</v>
      </c>
      <c r="Q54" s="6">
        <f>_xlfn.XLOOKUP(A:A,'Avg Price'!A:A,'Avg Price'!H:H,0)</f>
        <v>0</v>
      </c>
      <c r="R54" s="6">
        <f>_xlfn.XLOOKUP(A:A,'Avg Price'!A:A,'Avg Price'!I:I,0)</f>
        <v>0</v>
      </c>
      <c r="S54" s="6">
        <f t="shared" si="1"/>
        <v>1628.875</v>
      </c>
      <c r="T54" s="6">
        <f t="shared" si="1"/>
        <v>0</v>
      </c>
      <c r="U54" s="6">
        <f t="shared" si="1"/>
        <v>0</v>
      </c>
      <c r="V54" s="6">
        <f t="shared" si="1"/>
        <v>0</v>
      </c>
      <c r="W54" s="6">
        <f t="shared" si="1"/>
        <v>0</v>
      </c>
      <c r="X54" s="6">
        <f t="shared" si="1"/>
        <v>0</v>
      </c>
      <c r="Y54" s="6">
        <f t="shared" si="1"/>
        <v>0</v>
      </c>
    </row>
    <row r="55" spans="1:25" x14ac:dyDescent="0.25">
      <c r="A55" t="s">
        <v>116</v>
      </c>
      <c r="B55" t="s">
        <v>117</v>
      </c>
      <c r="C55" t="s">
        <v>31</v>
      </c>
      <c r="D55">
        <v>1</v>
      </c>
      <c r="K55">
        <v>1</v>
      </c>
      <c r="L55" s="6">
        <f>_xlfn.XLOOKUP(A:A,'Avg Price'!A:A,'Avg Price'!C:C,0)</f>
        <v>2583.7177777777779</v>
      </c>
      <c r="M55" s="6">
        <f>_xlfn.XLOOKUP(A:A,'Avg Price'!A:A,'Avg Price'!D:D,0)</f>
        <v>0</v>
      </c>
      <c r="N55" s="6">
        <f>_xlfn.XLOOKUP(A:A,'Avg Price'!A:A,'Avg Price'!E:E,0)</f>
        <v>0</v>
      </c>
      <c r="O55" s="6">
        <f>_xlfn.XLOOKUP(A:A,'Avg Price'!A:A,'Avg Price'!F:F,0)</f>
        <v>0</v>
      </c>
      <c r="P55" s="6">
        <f>_xlfn.XLOOKUP(A:A,'Avg Price'!A:A,'Avg Price'!G:G,0)</f>
        <v>0</v>
      </c>
      <c r="Q55" s="6">
        <f>_xlfn.XLOOKUP(A:A,'Avg Price'!A:A,'Avg Price'!H:H,0)</f>
        <v>0</v>
      </c>
      <c r="R55" s="6">
        <f>_xlfn.XLOOKUP(A:A,'Avg Price'!A:A,'Avg Price'!I:I,0)</f>
        <v>0</v>
      </c>
      <c r="S55" s="6">
        <f t="shared" si="1"/>
        <v>2583.7177777777779</v>
      </c>
      <c r="T55" s="6">
        <f t="shared" si="1"/>
        <v>0</v>
      </c>
      <c r="U55" s="6">
        <f t="shared" si="1"/>
        <v>0</v>
      </c>
      <c r="V55" s="6">
        <f t="shared" si="1"/>
        <v>0</v>
      </c>
      <c r="W55" s="6">
        <f t="shared" si="1"/>
        <v>0</v>
      </c>
      <c r="X55" s="6">
        <f t="shared" si="1"/>
        <v>0</v>
      </c>
      <c r="Y55" s="6">
        <f t="shared" si="1"/>
        <v>0</v>
      </c>
    </row>
    <row r="56" spans="1:25" x14ac:dyDescent="0.25">
      <c r="A56" t="s">
        <v>118</v>
      </c>
      <c r="B56" t="s">
        <v>119</v>
      </c>
      <c r="C56" t="s">
        <v>31</v>
      </c>
      <c r="E56">
        <v>2</v>
      </c>
      <c r="K56">
        <v>2</v>
      </c>
      <c r="L56" s="6">
        <f>_xlfn.XLOOKUP(A:A,'Avg Price'!A:A,'Avg Price'!C:C,0)</f>
        <v>0</v>
      </c>
      <c r="M56" s="6">
        <f>_xlfn.XLOOKUP(A:A,'Avg Price'!A:A,'Avg Price'!D:D,0)</f>
        <v>0</v>
      </c>
      <c r="N56" s="6">
        <f>_xlfn.XLOOKUP(A:A,'Avg Price'!A:A,'Avg Price'!E:E,0)</f>
        <v>0</v>
      </c>
      <c r="O56" s="6">
        <f>_xlfn.XLOOKUP(A:A,'Avg Price'!A:A,'Avg Price'!F:F,0)</f>
        <v>0</v>
      </c>
      <c r="P56" s="6">
        <f>_xlfn.XLOOKUP(A:A,'Avg Price'!A:A,'Avg Price'!G:G,0)</f>
        <v>0</v>
      </c>
      <c r="Q56" s="6">
        <f>_xlfn.XLOOKUP(A:A,'Avg Price'!A:A,'Avg Price'!H:H,0)</f>
        <v>0</v>
      </c>
      <c r="R56" s="6">
        <f>_xlfn.XLOOKUP(A:A,'Avg Price'!A:A,'Avg Price'!I:I,0)</f>
        <v>0</v>
      </c>
      <c r="S56" s="6">
        <f t="shared" si="1"/>
        <v>0</v>
      </c>
      <c r="T56" s="6">
        <f t="shared" si="1"/>
        <v>0</v>
      </c>
      <c r="U56" s="6">
        <f t="shared" si="1"/>
        <v>0</v>
      </c>
      <c r="V56" s="6">
        <f t="shared" si="1"/>
        <v>0</v>
      </c>
      <c r="W56" s="6">
        <f t="shared" si="1"/>
        <v>0</v>
      </c>
      <c r="X56" s="6">
        <f t="shared" si="1"/>
        <v>0</v>
      </c>
      <c r="Y56" s="6">
        <f t="shared" si="1"/>
        <v>0</v>
      </c>
    </row>
    <row r="57" spans="1:25" x14ac:dyDescent="0.25">
      <c r="A57" t="s">
        <v>120</v>
      </c>
      <c r="B57" t="s">
        <v>121</v>
      </c>
      <c r="C57" t="s">
        <v>31</v>
      </c>
      <c r="D57">
        <v>2</v>
      </c>
      <c r="E57">
        <v>1</v>
      </c>
      <c r="F57">
        <v>0</v>
      </c>
      <c r="G57">
        <v>2</v>
      </c>
      <c r="H57">
        <v>1</v>
      </c>
      <c r="K57">
        <v>6</v>
      </c>
      <c r="L57" s="6">
        <f>_xlfn.XLOOKUP(A:A,'Avg Price'!A:A,'Avg Price'!C:C,0)</f>
        <v>1630.8</v>
      </c>
      <c r="M57" s="6">
        <f>_xlfn.XLOOKUP(A:A,'Avg Price'!A:A,'Avg Price'!D:D,0)</f>
        <v>2019.0906249999998</v>
      </c>
      <c r="N57" s="6">
        <f>_xlfn.XLOOKUP(A:A,'Avg Price'!A:A,'Avg Price'!E:E,0)</f>
        <v>2119.2333333333336</v>
      </c>
      <c r="O57" s="6">
        <f>_xlfn.XLOOKUP(A:A,'Avg Price'!A:A,'Avg Price'!F:F,0)</f>
        <v>2019.5972222222219</v>
      </c>
      <c r="P57" s="6">
        <f>_xlfn.XLOOKUP(A:A,'Avg Price'!A:A,'Avg Price'!G:G,0)</f>
        <v>0</v>
      </c>
      <c r="Q57" s="6">
        <f>_xlfn.XLOOKUP(A:A,'Avg Price'!A:A,'Avg Price'!H:H,0)</f>
        <v>0</v>
      </c>
      <c r="R57" s="6">
        <f>_xlfn.XLOOKUP(A:A,'Avg Price'!A:A,'Avg Price'!I:I,0)</f>
        <v>3570.3099999999995</v>
      </c>
      <c r="S57" s="6">
        <f t="shared" si="1"/>
        <v>3261.6</v>
      </c>
      <c r="T57" s="6">
        <f t="shared" si="1"/>
        <v>2019.0906249999998</v>
      </c>
      <c r="U57" s="6">
        <f t="shared" si="1"/>
        <v>0</v>
      </c>
      <c r="V57" s="6">
        <f t="shared" si="1"/>
        <v>4039.1944444444439</v>
      </c>
      <c r="W57" s="6">
        <f t="shared" si="1"/>
        <v>0</v>
      </c>
      <c r="X57" s="6">
        <f t="shared" si="1"/>
        <v>0</v>
      </c>
      <c r="Y57" s="6">
        <f t="shared" si="1"/>
        <v>0</v>
      </c>
    </row>
    <row r="58" spans="1:25" x14ac:dyDescent="0.25">
      <c r="A58" t="s">
        <v>122</v>
      </c>
      <c r="B58" t="s">
        <v>123</v>
      </c>
      <c r="C58" t="s">
        <v>31</v>
      </c>
      <c r="F58">
        <v>1</v>
      </c>
      <c r="H58">
        <v>1</v>
      </c>
      <c r="K58">
        <v>2</v>
      </c>
      <c r="L58" s="6">
        <f>_xlfn.XLOOKUP(A:A,'Avg Price'!A:A,'Avg Price'!C:C,0)</f>
        <v>1883</v>
      </c>
      <c r="M58" s="6">
        <f>_xlfn.XLOOKUP(A:A,'Avg Price'!A:A,'Avg Price'!D:D,0)</f>
        <v>2473.4050000000002</v>
      </c>
      <c r="N58" s="6">
        <f>_xlfn.XLOOKUP(A:A,'Avg Price'!A:A,'Avg Price'!E:E,0)</f>
        <v>2520.2800000000002</v>
      </c>
      <c r="O58" s="6">
        <f>_xlfn.XLOOKUP(A:A,'Avg Price'!A:A,'Avg Price'!F:F,0)</f>
        <v>0</v>
      </c>
      <c r="P58" s="6">
        <f>_xlfn.XLOOKUP(A:A,'Avg Price'!A:A,'Avg Price'!G:G,0)</f>
        <v>0</v>
      </c>
      <c r="Q58" s="6">
        <f>_xlfn.XLOOKUP(A:A,'Avg Price'!A:A,'Avg Price'!H:H,0)</f>
        <v>0</v>
      </c>
      <c r="R58" s="6">
        <f>_xlfn.XLOOKUP(A:A,'Avg Price'!A:A,'Avg Price'!I:I,0)</f>
        <v>5697.82</v>
      </c>
      <c r="S58" s="6">
        <f t="shared" si="1"/>
        <v>0</v>
      </c>
      <c r="T58" s="6">
        <f t="shared" si="1"/>
        <v>0</v>
      </c>
      <c r="U58" s="6">
        <f t="shared" si="1"/>
        <v>2520.2800000000002</v>
      </c>
      <c r="V58" s="6">
        <f t="shared" si="1"/>
        <v>0</v>
      </c>
      <c r="W58" s="6">
        <f t="shared" si="1"/>
        <v>0</v>
      </c>
      <c r="X58" s="6">
        <f t="shared" si="1"/>
        <v>0</v>
      </c>
      <c r="Y58" s="6">
        <f t="shared" si="1"/>
        <v>0</v>
      </c>
    </row>
    <row r="59" spans="1:25" x14ac:dyDescent="0.25">
      <c r="A59" t="s">
        <v>124</v>
      </c>
      <c r="B59" t="s">
        <v>125</v>
      </c>
      <c r="C59" t="s">
        <v>31</v>
      </c>
      <c r="D59">
        <v>33</v>
      </c>
      <c r="E59">
        <v>58</v>
      </c>
      <c r="F59">
        <v>58</v>
      </c>
      <c r="G59">
        <v>28</v>
      </c>
      <c r="H59">
        <v>39</v>
      </c>
      <c r="I59">
        <v>37</v>
      </c>
      <c r="J59">
        <v>58</v>
      </c>
      <c r="K59">
        <v>311</v>
      </c>
      <c r="L59" s="6">
        <f>_xlfn.XLOOKUP(A:A,'Avg Price'!A:A,'Avg Price'!C:C,0)</f>
        <v>2128.0577708333335</v>
      </c>
      <c r="M59" s="6">
        <f>_xlfn.XLOOKUP(A:A,'Avg Price'!A:A,'Avg Price'!D:D,0)</f>
        <v>2249.8118840960628</v>
      </c>
      <c r="N59" s="6">
        <f>_xlfn.XLOOKUP(A:A,'Avg Price'!A:A,'Avg Price'!E:E,0)</f>
        <v>2531.4470448979596</v>
      </c>
      <c r="O59" s="6">
        <f>_xlfn.XLOOKUP(A:A,'Avg Price'!A:A,'Avg Price'!F:F,0)</f>
        <v>2448.3939432043658</v>
      </c>
      <c r="P59" s="6">
        <f>_xlfn.XLOOKUP(A:A,'Avg Price'!A:A,'Avg Price'!G:G,0)</f>
        <v>2711.2723553591472</v>
      </c>
      <c r="Q59" s="6">
        <f>_xlfn.XLOOKUP(A:A,'Avg Price'!A:A,'Avg Price'!H:H,0)</f>
        <v>3121.480707070707</v>
      </c>
      <c r="R59" s="6">
        <f>_xlfn.XLOOKUP(A:A,'Avg Price'!A:A,'Avg Price'!I:I,0)</f>
        <v>6347.7019257299626</v>
      </c>
      <c r="S59" s="6">
        <f t="shared" si="1"/>
        <v>70225.906437500002</v>
      </c>
      <c r="T59" s="6">
        <f t="shared" si="1"/>
        <v>130489.08927757165</v>
      </c>
      <c r="U59" s="6">
        <f t="shared" si="1"/>
        <v>146823.92860408165</v>
      </c>
      <c r="V59" s="6">
        <f t="shared" si="1"/>
        <v>68555.03040972224</v>
      </c>
      <c r="W59" s="6">
        <f t="shared" si="1"/>
        <v>105739.62185900674</v>
      </c>
      <c r="X59" s="6">
        <f t="shared" si="1"/>
        <v>115494.78616161615</v>
      </c>
      <c r="Y59" s="6">
        <f t="shared" si="1"/>
        <v>368166.71169233782</v>
      </c>
    </row>
    <row r="60" spans="1:25" x14ac:dyDescent="0.25">
      <c r="A60" t="s">
        <v>126</v>
      </c>
      <c r="B60" t="s">
        <v>127</v>
      </c>
      <c r="C60" t="s">
        <v>31</v>
      </c>
      <c r="F60">
        <v>1</v>
      </c>
      <c r="H60">
        <v>1</v>
      </c>
      <c r="I60">
        <v>1</v>
      </c>
      <c r="K60">
        <v>3</v>
      </c>
      <c r="L60" s="6">
        <f>_xlfn.XLOOKUP(A:A,'Avg Price'!A:A,'Avg Price'!C:C,0)</f>
        <v>0</v>
      </c>
      <c r="M60" s="6">
        <f>_xlfn.XLOOKUP(A:A,'Avg Price'!A:A,'Avg Price'!D:D,0)</f>
        <v>0</v>
      </c>
      <c r="N60" s="6">
        <f>_xlfn.XLOOKUP(A:A,'Avg Price'!A:A,'Avg Price'!E:E,0)</f>
        <v>4603.08</v>
      </c>
      <c r="O60" s="6">
        <f>_xlfn.XLOOKUP(A:A,'Avg Price'!A:A,'Avg Price'!F:F,0)</f>
        <v>4336.74</v>
      </c>
      <c r="P60" s="6">
        <f>_xlfn.XLOOKUP(A:A,'Avg Price'!A:A,'Avg Price'!G:G,0)</f>
        <v>4617.62</v>
      </c>
      <c r="Q60" s="6">
        <f>_xlfn.XLOOKUP(A:A,'Avg Price'!A:A,'Avg Price'!H:H,0)</f>
        <v>6702.1425000000008</v>
      </c>
      <c r="R60" s="6">
        <f>_xlfn.XLOOKUP(A:A,'Avg Price'!A:A,'Avg Price'!I:I,0)</f>
        <v>5990.5702777777769</v>
      </c>
      <c r="S60" s="6">
        <f t="shared" si="1"/>
        <v>0</v>
      </c>
      <c r="T60" s="6">
        <f t="shared" ref="T60:Y102" si="2">E60*M60</f>
        <v>0</v>
      </c>
      <c r="U60" s="6">
        <f t="shared" si="2"/>
        <v>4603.08</v>
      </c>
      <c r="V60" s="6">
        <f t="shared" si="2"/>
        <v>0</v>
      </c>
      <c r="W60" s="6">
        <f t="shared" si="2"/>
        <v>4617.62</v>
      </c>
      <c r="X60" s="6">
        <f t="shared" si="2"/>
        <v>6702.1425000000008</v>
      </c>
      <c r="Y60" s="6">
        <f t="shared" si="2"/>
        <v>0</v>
      </c>
    </row>
    <row r="61" spans="1:25" x14ac:dyDescent="0.25">
      <c r="A61" t="s">
        <v>128</v>
      </c>
      <c r="B61" t="s">
        <v>129</v>
      </c>
      <c r="C61" t="s">
        <v>31</v>
      </c>
      <c r="D61">
        <v>2</v>
      </c>
      <c r="E61">
        <v>3</v>
      </c>
      <c r="F61">
        <v>5</v>
      </c>
      <c r="G61">
        <v>3</v>
      </c>
      <c r="H61">
        <v>1</v>
      </c>
      <c r="I61">
        <v>3</v>
      </c>
      <c r="J61">
        <v>3</v>
      </c>
      <c r="K61">
        <v>20</v>
      </c>
      <c r="L61" s="6">
        <f>_xlfn.XLOOKUP(A:A,'Avg Price'!A:A,'Avg Price'!C:C,0)</f>
        <v>23419.46</v>
      </c>
      <c r="M61" s="6">
        <f>_xlfn.XLOOKUP(A:A,'Avg Price'!A:A,'Avg Price'!D:D,0)</f>
        <v>24285.77</v>
      </c>
      <c r="N61" s="6">
        <f>_xlfn.XLOOKUP(A:A,'Avg Price'!A:A,'Avg Price'!E:E,0)</f>
        <v>26825.420769230775</v>
      </c>
      <c r="O61" s="6">
        <f>_xlfn.XLOOKUP(A:A,'Avg Price'!A:A,'Avg Price'!F:F,0)</f>
        <v>27636.2850925926</v>
      </c>
      <c r="P61" s="6">
        <f>_xlfn.XLOOKUP(A:A,'Avg Price'!A:A,'Avg Price'!G:G,0)</f>
        <v>0</v>
      </c>
      <c r="Q61" s="6">
        <f>_xlfn.XLOOKUP(A:A,'Avg Price'!A:A,'Avg Price'!H:H,0)</f>
        <v>0</v>
      </c>
      <c r="R61" s="6">
        <f>_xlfn.XLOOKUP(A:A,'Avg Price'!A:A,'Avg Price'!I:I,0)</f>
        <v>54139.462</v>
      </c>
      <c r="S61" s="6">
        <f t="shared" ref="S61:V103" si="3">D61*L61</f>
        <v>46838.92</v>
      </c>
      <c r="T61" s="6">
        <f t="shared" si="2"/>
        <v>72857.31</v>
      </c>
      <c r="U61" s="6">
        <f t="shared" si="2"/>
        <v>134127.10384615388</v>
      </c>
      <c r="V61" s="6">
        <f t="shared" si="2"/>
        <v>82908.855277777795</v>
      </c>
      <c r="W61" s="6">
        <f t="shared" si="2"/>
        <v>0</v>
      </c>
      <c r="X61" s="6">
        <f t="shared" si="2"/>
        <v>0</v>
      </c>
      <c r="Y61" s="6">
        <f t="shared" si="2"/>
        <v>162418.386</v>
      </c>
    </row>
    <row r="62" spans="1:25" x14ac:dyDescent="0.25">
      <c r="A62" t="s">
        <v>130</v>
      </c>
      <c r="B62" t="s">
        <v>131</v>
      </c>
      <c r="C62" t="s">
        <v>31</v>
      </c>
      <c r="D62">
        <v>7</v>
      </c>
      <c r="E62">
        <v>19</v>
      </c>
      <c r="F62">
        <v>12</v>
      </c>
      <c r="G62">
        <v>19</v>
      </c>
      <c r="H62">
        <v>14</v>
      </c>
      <c r="I62">
        <v>19</v>
      </c>
      <c r="J62">
        <v>11</v>
      </c>
      <c r="K62">
        <v>101</v>
      </c>
      <c r="L62" s="6">
        <f>_xlfn.XLOOKUP(A:A,'Avg Price'!A:A,'Avg Price'!C:C,0)</f>
        <v>19372.37</v>
      </c>
      <c r="M62" s="6">
        <f>_xlfn.XLOOKUP(A:A,'Avg Price'!A:A,'Avg Price'!D:D,0)</f>
        <v>20608.757857142857</v>
      </c>
      <c r="N62" s="6">
        <f>_xlfn.XLOOKUP(A:A,'Avg Price'!A:A,'Avg Price'!E:E,0)</f>
        <v>22562.706136363635</v>
      </c>
      <c r="O62" s="6">
        <f>_xlfn.XLOOKUP(A:A,'Avg Price'!A:A,'Avg Price'!F:F,0)</f>
        <v>22125.431875000006</v>
      </c>
      <c r="P62" s="6">
        <f>_xlfn.XLOOKUP(A:A,'Avg Price'!A:A,'Avg Price'!G:G,0)</f>
        <v>21830.221868686869</v>
      </c>
      <c r="Q62" s="6">
        <f>_xlfn.XLOOKUP(A:A,'Avg Price'!A:A,'Avg Price'!H:H,0)</f>
        <v>24129.54</v>
      </c>
      <c r="R62" s="6">
        <f>_xlfn.XLOOKUP(A:A,'Avg Price'!A:A,'Avg Price'!I:I,0)</f>
        <v>69827.242608695669</v>
      </c>
      <c r="S62" s="6">
        <f t="shared" si="3"/>
        <v>135606.59</v>
      </c>
      <c r="T62" s="6">
        <f t="shared" si="2"/>
        <v>391566.39928571426</v>
      </c>
      <c r="U62" s="6">
        <f t="shared" si="2"/>
        <v>270752.47363636363</v>
      </c>
      <c r="V62" s="6">
        <f t="shared" si="2"/>
        <v>420383.20562500012</v>
      </c>
      <c r="W62" s="6">
        <f t="shared" si="2"/>
        <v>305623.10616161616</v>
      </c>
      <c r="X62" s="6">
        <f t="shared" si="2"/>
        <v>458461.26</v>
      </c>
      <c r="Y62" s="6">
        <f t="shared" si="2"/>
        <v>768099.66869565239</v>
      </c>
    </row>
    <row r="63" spans="1:25" x14ac:dyDescent="0.25">
      <c r="A63" t="s">
        <v>132</v>
      </c>
      <c r="B63" t="s">
        <v>133</v>
      </c>
      <c r="C63" t="s">
        <v>31</v>
      </c>
      <c r="J63">
        <v>1</v>
      </c>
      <c r="K63">
        <v>1</v>
      </c>
      <c r="L63" s="6">
        <f>_xlfn.XLOOKUP(A:A,'Avg Price'!A:A,'Avg Price'!C:C,0)</f>
        <v>19891.759999999998</v>
      </c>
      <c r="M63" s="6">
        <f>_xlfn.XLOOKUP(A:A,'Avg Price'!A:A,'Avg Price'!D:D,0)</f>
        <v>0</v>
      </c>
      <c r="N63" s="6">
        <f>_xlfn.XLOOKUP(A:A,'Avg Price'!A:A,'Avg Price'!E:E,0)</f>
        <v>23103.85</v>
      </c>
      <c r="O63" s="6">
        <f>_xlfn.XLOOKUP(A:A,'Avg Price'!A:A,'Avg Price'!F:F,0)</f>
        <v>21088.833333333332</v>
      </c>
      <c r="P63" s="6">
        <f>_xlfn.XLOOKUP(A:A,'Avg Price'!A:A,'Avg Price'!G:G,0)</f>
        <v>21236.989999999998</v>
      </c>
      <c r="Q63" s="6">
        <f>_xlfn.XLOOKUP(A:A,'Avg Price'!A:A,'Avg Price'!H:H,0)</f>
        <v>24515.439999999999</v>
      </c>
      <c r="R63" s="6">
        <f>_xlfn.XLOOKUP(A:A,'Avg Price'!A:A,'Avg Price'!I:I,0)</f>
        <v>0</v>
      </c>
      <c r="S63" s="6">
        <f t="shared" si="3"/>
        <v>0</v>
      </c>
      <c r="T63" s="6">
        <f t="shared" si="2"/>
        <v>0</v>
      </c>
      <c r="U63" s="6">
        <f t="shared" si="2"/>
        <v>0</v>
      </c>
      <c r="V63" s="6">
        <f t="shared" si="2"/>
        <v>0</v>
      </c>
      <c r="W63" s="6">
        <f t="shared" si="2"/>
        <v>0</v>
      </c>
      <c r="X63" s="6">
        <f t="shared" si="2"/>
        <v>0</v>
      </c>
      <c r="Y63" s="6">
        <f t="shared" si="2"/>
        <v>0</v>
      </c>
    </row>
    <row r="64" spans="1:25" x14ac:dyDescent="0.25">
      <c r="A64" t="s">
        <v>134</v>
      </c>
      <c r="B64" t="s">
        <v>135</v>
      </c>
      <c r="C64" t="s">
        <v>31</v>
      </c>
      <c r="D64">
        <v>1</v>
      </c>
      <c r="G64">
        <v>1</v>
      </c>
      <c r="H64">
        <v>1</v>
      </c>
      <c r="I64">
        <v>1</v>
      </c>
      <c r="J64">
        <v>4</v>
      </c>
      <c r="K64">
        <v>8</v>
      </c>
      <c r="L64" s="6">
        <f>_xlfn.XLOOKUP(A:A,'Avg Price'!A:A,'Avg Price'!C:C,0)</f>
        <v>31836.898333333334</v>
      </c>
      <c r="M64" s="6">
        <f>_xlfn.XLOOKUP(A:A,'Avg Price'!A:A,'Avg Price'!D:D,0)</f>
        <v>36988.063333333332</v>
      </c>
      <c r="N64" s="6">
        <f>_xlfn.XLOOKUP(A:A,'Avg Price'!A:A,'Avg Price'!E:E,0)</f>
        <v>0</v>
      </c>
      <c r="O64" s="6">
        <f>_xlfn.XLOOKUP(A:A,'Avg Price'!A:A,'Avg Price'!F:F,0)</f>
        <v>37354.769999999997</v>
      </c>
      <c r="P64" s="6">
        <f>_xlfn.XLOOKUP(A:A,'Avg Price'!A:A,'Avg Price'!G:G,0)</f>
        <v>0</v>
      </c>
      <c r="Q64" s="6">
        <f>_xlfn.XLOOKUP(A:A,'Avg Price'!A:A,'Avg Price'!H:H,0)</f>
        <v>0</v>
      </c>
      <c r="R64" s="6">
        <f>_xlfn.XLOOKUP(A:A,'Avg Price'!A:A,'Avg Price'!I:I,0)</f>
        <v>70109.52</v>
      </c>
      <c r="S64" s="6">
        <f t="shared" si="3"/>
        <v>31836.898333333334</v>
      </c>
      <c r="T64" s="6">
        <f t="shared" si="2"/>
        <v>0</v>
      </c>
      <c r="U64" s="6">
        <f t="shared" si="2"/>
        <v>0</v>
      </c>
      <c r="V64" s="6">
        <f t="shared" si="2"/>
        <v>37354.769999999997</v>
      </c>
      <c r="W64" s="6">
        <f t="shared" si="2"/>
        <v>0</v>
      </c>
      <c r="X64" s="6">
        <f t="shared" si="2"/>
        <v>0</v>
      </c>
      <c r="Y64" s="6">
        <f t="shared" si="2"/>
        <v>280438.08</v>
      </c>
    </row>
    <row r="65" spans="1:25" x14ac:dyDescent="0.25">
      <c r="A65" t="s">
        <v>136</v>
      </c>
      <c r="B65" t="s">
        <v>137</v>
      </c>
      <c r="C65" t="s">
        <v>31</v>
      </c>
      <c r="D65">
        <v>4</v>
      </c>
      <c r="E65">
        <v>15</v>
      </c>
      <c r="F65">
        <v>10</v>
      </c>
      <c r="G65">
        <v>15</v>
      </c>
      <c r="H65">
        <v>14</v>
      </c>
      <c r="I65">
        <v>14</v>
      </c>
      <c r="J65">
        <v>11</v>
      </c>
      <c r="K65">
        <v>83</v>
      </c>
      <c r="L65" s="6">
        <f>_xlfn.XLOOKUP(A:A,'Avg Price'!A:A,'Avg Price'!C:C,0)</f>
        <v>23628.5</v>
      </c>
      <c r="M65" s="6">
        <f>_xlfn.XLOOKUP(A:A,'Avg Price'!A:A,'Avg Price'!D:D,0)</f>
        <v>25381.213499999998</v>
      </c>
      <c r="N65" s="6">
        <f>_xlfn.XLOOKUP(A:A,'Avg Price'!A:A,'Avg Price'!E:E,0)</f>
        <v>27668.972638888885</v>
      </c>
      <c r="O65" s="6">
        <f>_xlfn.XLOOKUP(A:A,'Avg Price'!A:A,'Avg Price'!F:F,0)</f>
        <v>27549.466999999997</v>
      </c>
      <c r="P65" s="6">
        <f>_xlfn.XLOOKUP(A:A,'Avg Price'!A:A,'Avg Price'!G:G,0)</f>
        <v>24821.629404761905</v>
      </c>
      <c r="Q65" s="6">
        <f>_xlfn.XLOOKUP(A:A,'Avg Price'!A:A,'Avg Price'!H:H,0)</f>
        <v>37102.595749999986</v>
      </c>
      <c r="R65" s="6">
        <f>_xlfn.XLOOKUP(A:A,'Avg Price'!A:A,'Avg Price'!I:I,0)</f>
        <v>85174.638571428557</v>
      </c>
      <c r="S65" s="6">
        <f t="shared" si="3"/>
        <v>94514</v>
      </c>
      <c r="T65" s="6">
        <f t="shared" si="2"/>
        <v>380718.20249999996</v>
      </c>
      <c r="U65" s="6">
        <f t="shared" si="2"/>
        <v>276689.72638888884</v>
      </c>
      <c r="V65" s="6">
        <f t="shared" si="2"/>
        <v>413242.00499999995</v>
      </c>
      <c r="W65" s="6">
        <f t="shared" si="2"/>
        <v>347502.81166666665</v>
      </c>
      <c r="X65" s="6">
        <f t="shared" si="2"/>
        <v>519436.34049999982</v>
      </c>
      <c r="Y65" s="6">
        <f t="shared" si="2"/>
        <v>936921.02428571414</v>
      </c>
    </row>
    <row r="66" spans="1:25" x14ac:dyDescent="0.25">
      <c r="A66" t="s">
        <v>138</v>
      </c>
      <c r="B66" t="s">
        <v>139</v>
      </c>
      <c r="C66" t="s">
        <v>31</v>
      </c>
      <c r="D66">
        <v>4</v>
      </c>
      <c r="E66">
        <v>0</v>
      </c>
      <c r="F66">
        <v>4</v>
      </c>
      <c r="H66">
        <v>3</v>
      </c>
      <c r="I66">
        <v>3</v>
      </c>
      <c r="J66">
        <v>3</v>
      </c>
      <c r="K66">
        <v>17</v>
      </c>
      <c r="L66" s="6">
        <f>_xlfn.XLOOKUP(A:A,'Avg Price'!A:A,'Avg Price'!C:C,0)</f>
        <v>10285.357777777777</v>
      </c>
      <c r="M66" s="6">
        <f>_xlfn.XLOOKUP(A:A,'Avg Price'!A:A,'Avg Price'!D:D,0)</f>
        <v>11021.705</v>
      </c>
      <c r="N66" s="6">
        <f>_xlfn.XLOOKUP(A:A,'Avg Price'!A:A,'Avg Price'!E:E,0)</f>
        <v>12825.312708333333</v>
      </c>
      <c r="O66" s="6">
        <f>_xlfn.XLOOKUP(A:A,'Avg Price'!A:A,'Avg Price'!F:F,0)</f>
        <v>11820.706666666665</v>
      </c>
      <c r="P66" s="6">
        <f>_xlfn.XLOOKUP(A:A,'Avg Price'!A:A,'Avg Price'!G:G,0)</f>
        <v>0</v>
      </c>
      <c r="Q66" s="6">
        <f>_xlfn.XLOOKUP(A:A,'Avg Price'!A:A,'Avg Price'!H:H,0)</f>
        <v>0</v>
      </c>
      <c r="R66" s="6">
        <f>_xlfn.XLOOKUP(A:A,'Avg Price'!A:A,'Avg Price'!I:I,0)</f>
        <v>18142.95</v>
      </c>
      <c r="S66" s="6">
        <f t="shared" si="3"/>
        <v>41141.431111111109</v>
      </c>
      <c r="T66" s="6">
        <f t="shared" si="2"/>
        <v>0</v>
      </c>
      <c r="U66" s="6">
        <f t="shared" si="2"/>
        <v>51301.250833333332</v>
      </c>
      <c r="V66" s="6">
        <f t="shared" si="2"/>
        <v>0</v>
      </c>
      <c r="W66" s="6">
        <f t="shared" si="2"/>
        <v>0</v>
      </c>
      <c r="X66" s="6">
        <f t="shared" si="2"/>
        <v>0</v>
      </c>
      <c r="Y66" s="6">
        <f t="shared" si="2"/>
        <v>54428.850000000006</v>
      </c>
    </row>
    <row r="67" spans="1:25" x14ac:dyDescent="0.25">
      <c r="A67" t="s">
        <v>140</v>
      </c>
      <c r="B67" t="s">
        <v>141</v>
      </c>
      <c r="C67" t="s">
        <v>31</v>
      </c>
      <c r="D67">
        <v>7</v>
      </c>
      <c r="E67">
        <v>5</v>
      </c>
      <c r="F67">
        <v>3</v>
      </c>
      <c r="G67">
        <v>4</v>
      </c>
      <c r="H67">
        <v>11</v>
      </c>
      <c r="I67">
        <v>8</v>
      </c>
      <c r="J67">
        <v>6</v>
      </c>
      <c r="K67">
        <v>44</v>
      </c>
      <c r="L67" s="6">
        <f>_xlfn.XLOOKUP(A:A,'Avg Price'!A:A,'Avg Price'!C:C,0)</f>
        <v>30956.010606060609</v>
      </c>
      <c r="M67" s="6">
        <f>_xlfn.XLOOKUP(A:A,'Avg Price'!A:A,'Avg Price'!D:D,0)</f>
        <v>32649.087500000001</v>
      </c>
      <c r="N67" s="6">
        <f>_xlfn.XLOOKUP(A:A,'Avg Price'!A:A,'Avg Price'!E:E,0)</f>
        <v>35247.43</v>
      </c>
      <c r="O67" s="6">
        <f>_xlfn.XLOOKUP(A:A,'Avg Price'!A:A,'Avg Price'!F:F,0)</f>
        <v>36575.08</v>
      </c>
      <c r="P67" s="6">
        <f>_xlfn.XLOOKUP(A:A,'Avg Price'!A:A,'Avg Price'!G:G,0)</f>
        <v>34986.668749999997</v>
      </c>
      <c r="Q67" s="6">
        <f>_xlfn.XLOOKUP(A:A,'Avg Price'!A:A,'Avg Price'!H:H,0)</f>
        <v>44417.218500000003</v>
      </c>
      <c r="R67" s="6">
        <f>_xlfn.XLOOKUP(A:A,'Avg Price'!A:A,'Avg Price'!I:I,0)</f>
        <v>107379.12799999998</v>
      </c>
      <c r="S67" s="6">
        <f t="shared" si="3"/>
        <v>216692.07424242425</v>
      </c>
      <c r="T67" s="6">
        <f t="shared" si="2"/>
        <v>163245.4375</v>
      </c>
      <c r="U67" s="6">
        <f t="shared" si="2"/>
        <v>105742.29000000001</v>
      </c>
      <c r="V67" s="6">
        <f t="shared" si="2"/>
        <v>146300.32</v>
      </c>
      <c r="W67" s="6">
        <f t="shared" si="2"/>
        <v>384853.35624999995</v>
      </c>
      <c r="X67" s="6">
        <f t="shared" si="2"/>
        <v>355337.74800000002</v>
      </c>
      <c r="Y67" s="6">
        <f t="shared" si="2"/>
        <v>644274.76799999992</v>
      </c>
    </row>
    <row r="68" spans="1:25" x14ac:dyDescent="0.25">
      <c r="A68" t="s">
        <v>142</v>
      </c>
      <c r="B68" t="s">
        <v>143</v>
      </c>
      <c r="C68" t="s">
        <v>31</v>
      </c>
      <c r="D68">
        <v>1</v>
      </c>
      <c r="E68">
        <v>1</v>
      </c>
      <c r="F68">
        <v>1</v>
      </c>
      <c r="I68">
        <v>1</v>
      </c>
      <c r="K68">
        <v>4</v>
      </c>
      <c r="L68" s="6">
        <f>_xlfn.XLOOKUP(A:A,'Avg Price'!A:A,'Avg Price'!C:C,0)</f>
        <v>8734.2174999999988</v>
      </c>
      <c r="M68" s="6">
        <f>_xlfn.XLOOKUP(A:A,'Avg Price'!A:A,'Avg Price'!D:D,0)</f>
        <v>0</v>
      </c>
      <c r="N68" s="6">
        <f>_xlfn.XLOOKUP(A:A,'Avg Price'!A:A,'Avg Price'!E:E,0)</f>
        <v>10033.68</v>
      </c>
      <c r="O68" s="6">
        <f>_xlfn.XLOOKUP(A:A,'Avg Price'!A:A,'Avg Price'!F:F,0)</f>
        <v>11024.598888888888</v>
      </c>
      <c r="P68" s="6">
        <f>_xlfn.XLOOKUP(A:A,'Avg Price'!A:A,'Avg Price'!G:G,0)</f>
        <v>10448.97875</v>
      </c>
      <c r="Q68" s="6">
        <f>_xlfn.XLOOKUP(A:A,'Avg Price'!A:A,'Avg Price'!H:H,0)</f>
        <v>10930.004999999999</v>
      </c>
      <c r="R68" s="6">
        <f>_xlfn.XLOOKUP(A:A,'Avg Price'!A:A,'Avg Price'!I:I,0)</f>
        <v>19528.61</v>
      </c>
      <c r="S68" s="6">
        <f t="shared" si="3"/>
        <v>8734.2174999999988</v>
      </c>
      <c r="T68" s="6">
        <f t="shared" si="2"/>
        <v>0</v>
      </c>
      <c r="U68" s="6">
        <f t="shared" si="2"/>
        <v>10033.68</v>
      </c>
      <c r="V68" s="6">
        <f t="shared" si="2"/>
        <v>0</v>
      </c>
      <c r="W68" s="6">
        <f t="shared" si="2"/>
        <v>0</v>
      </c>
      <c r="X68" s="6">
        <f t="shared" si="2"/>
        <v>10930.004999999999</v>
      </c>
      <c r="Y68" s="6">
        <f t="shared" si="2"/>
        <v>0</v>
      </c>
    </row>
    <row r="69" spans="1:25" x14ac:dyDescent="0.25">
      <c r="A69" t="s">
        <v>144</v>
      </c>
      <c r="B69" t="s">
        <v>145</v>
      </c>
      <c r="C69" t="s">
        <v>31</v>
      </c>
      <c r="D69">
        <v>1</v>
      </c>
      <c r="E69">
        <v>2</v>
      </c>
      <c r="F69">
        <v>1</v>
      </c>
      <c r="G69">
        <v>2</v>
      </c>
      <c r="H69">
        <v>5</v>
      </c>
      <c r="I69">
        <v>7</v>
      </c>
      <c r="J69">
        <v>12</v>
      </c>
      <c r="K69">
        <v>30</v>
      </c>
      <c r="L69" s="6">
        <f>_xlfn.XLOOKUP(A:A,'Avg Price'!A:A,'Avg Price'!C:C,0)</f>
        <v>34671.800000000003</v>
      </c>
      <c r="M69" s="6">
        <f>_xlfn.XLOOKUP(A:A,'Avg Price'!A:A,'Avg Price'!D:D,0)</f>
        <v>35313.449999999997</v>
      </c>
      <c r="N69" s="6">
        <f>_xlfn.XLOOKUP(A:A,'Avg Price'!A:A,'Avg Price'!E:E,0)</f>
        <v>38980.504999999997</v>
      </c>
      <c r="O69" s="6">
        <f>_xlfn.XLOOKUP(A:A,'Avg Price'!A:A,'Avg Price'!F:F,0)</f>
        <v>40525.53</v>
      </c>
      <c r="P69" s="6">
        <f>_xlfn.XLOOKUP(A:A,'Avg Price'!A:A,'Avg Price'!G:G,0)</f>
        <v>40441.791666666664</v>
      </c>
      <c r="Q69" s="6">
        <f>_xlfn.XLOOKUP(A:A,'Avg Price'!A:A,'Avg Price'!H:H,0)</f>
        <v>52145.097777777781</v>
      </c>
      <c r="R69" s="6">
        <f>_xlfn.XLOOKUP(A:A,'Avg Price'!A:A,'Avg Price'!I:I,0)</f>
        <v>100601.7659090909</v>
      </c>
      <c r="S69" s="6">
        <f t="shared" si="3"/>
        <v>34671.800000000003</v>
      </c>
      <c r="T69" s="6">
        <f t="shared" si="2"/>
        <v>70626.899999999994</v>
      </c>
      <c r="U69" s="6">
        <f t="shared" si="2"/>
        <v>38980.504999999997</v>
      </c>
      <c r="V69" s="6">
        <f t="shared" si="2"/>
        <v>81051.06</v>
      </c>
      <c r="W69" s="6">
        <f t="shared" si="2"/>
        <v>202208.95833333331</v>
      </c>
      <c r="X69" s="6">
        <f t="shared" si="2"/>
        <v>365015.68444444449</v>
      </c>
      <c r="Y69" s="6">
        <f t="shared" si="2"/>
        <v>1207221.1909090909</v>
      </c>
    </row>
    <row r="70" spans="1:25" x14ac:dyDescent="0.25">
      <c r="A70" t="s">
        <v>146</v>
      </c>
      <c r="B70" t="s">
        <v>147</v>
      </c>
      <c r="C70" t="s">
        <v>31</v>
      </c>
      <c r="I70">
        <v>0</v>
      </c>
      <c r="K70">
        <v>0</v>
      </c>
      <c r="L70" s="6">
        <f>_xlfn.XLOOKUP(A:A,'Avg Price'!A:A,'Avg Price'!C:C,0)</f>
        <v>30373.65</v>
      </c>
      <c r="M70" s="6">
        <f>_xlfn.XLOOKUP(A:A,'Avg Price'!A:A,'Avg Price'!D:D,0)</f>
        <v>30373.65</v>
      </c>
      <c r="N70" s="6">
        <f>_xlfn.XLOOKUP(A:A,'Avg Price'!A:A,'Avg Price'!E:E,0)</f>
        <v>0</v>
      </c>
      <c r="O70" s="6">
        <f>_xlfn.XLOOKUP(A:A,'Avg Price'!A:A,'Avg Price'!F:F,0)</f>
        <v>0</v>
      </c>
      <c r="P70" s="6">
        <f>_xlfn.XLOOKUP(A:A,'Avg Price'!A:A,'Avg Price'!G:G,0)</f>
        <v>0</v>
      </c>
      <c r="Q70" s="6">
        <f>_xlfn.XLOOKUP(A:A,'Avg Price'!A:A,'Avg Price'!H:H,0)</f>
        <v>0</v>
      </c>
      <c r="R70" s="6">
        <f>_xlfn.XLOOKUP(A:A,'Avg Price'!A:A,'Avg Price'!I:I,0)</f>
        <v>0</v>
      </c>
      <c r="S70" s="6">
        <f t="shared" si="3"/>
        <v>0</v>
      </c>
      <c r="T70" s="6">
        <f t="shared" si="2"/>
        <v>0</v>
      </c>
      <c r="U70" s="6">
        <f t="shared" si="2"/>
        <v>0</v>
      </c>
      <c r="V70" s="6">
        <f t="shared" si="2"/>
        <v>0</v>
      </c>
      <c r="W70" s="6">
        <f t="shared" si="2"/>
        <v>0</v>
      </c>
      <c r="X70" s="6">
        <f t="shared" si="2"/>
        <v>0</v>
      </c>
      <c r="Y70" s="6">
        <f t="shared" si="2"/>
        <v>0</v>
      </c>
    </row>
    <row r="71" spans="1:25" x14ac:dyDescent="0.25">
      <c r="A71" t="s">
        <v>148</v>
      </c>
      <c r="B71" t="s">
        <v>149</v>
      </c>
      <c r="C71" t="s">
        <v>31</v>
      </c>
      <c r="E71">
        <v>1</v>
      </c>
      <c r="I71">
        <v>1</v>
      </c>
      <c r="J71">
        <v>1</v>
      </c>
      <c r="K71">
        <v>3</v>
      </c>
      <c r="L71" s="6">
        <f>_xlfn.XLOOKUP(A:A,'Avg Price'!A:A,'Avg Price'!C:C,0)</f>
        <v>37887.06</v>
      </c>
      <c r="M71" s="6">
        <f>_xlfn.XLOOKUP(A:A,'Avg Price'!A:A,'Avg Price'!D:D,0)</f>
        <v>0</v>
      </c>
      <c r="N71" s="6">
        <f>_xlfn.XLOOKUP(A:A,'Avg Price'!A:A,'Avg Price'!E:E,0)</f>
        <v>45351.92</v>
      </c>
      <c r="O71" s="6">
        <f>_xlfn.XLOOKUP(A:A,'Avg Price'!A:A,'Avg Price'!F:F,0)</f>
        <v>43521.3</v>
      </c>
      <c r="P71" s="6">
        <f>_xlfn.XLOOKUP(A:A,'Avg Price'!A:A,'Avg Price'!G:G,0)</f>
        <v>0</v>
      </c>
      <c r="Q71" s="6">
        <f>_xlfn.XLOOKUP(A:A,'Avg Price'!A:A,'Avg Price'!H:H,0)</f>
        <v>0</v>
      </c>
      <c r="R71" s="6">
        <f>_xlfn.XLOOKUP(A:A,'Avg Price'!A:A,'Avg Price'!I:I,0)</f>
        <v>0</v>
      </c>
      <c r="S71" s="6">
        <f t="shared" si="3"/>
        <v>0</v>
      </c>
      <c r="T71" s="6">
        <f t="shared" si="2"/>
        <v>0</v>
      </c>
      <c r="U71" s="6">
        <f t="shared" si="2"/>
        <v>0</v>
      </c>
      <c r="V71" s="6">
        <f t="shared" si="2"/>
        <v>0</v>
      </c>
      <c r="W71" s="6">
        <f t="shared" si="2"/>
        <v>0</v>
      </c>
      <c r="X71" s="6">
        <f t="shared" si="2"/>
        <v>0</v>
      </c>
      <c r="Y71" s="6">
        <f t="shared" si="2"/>
        <v>0</v>
      </c>
    </row>
    <row r="72" spans="1:25" x14ac:dyDescent="0.25">
      <c r="A72" t="s">
        <v>150</v>
      </c>
      <c r="B72" t="s">
        <v>151</v>
      </c>
      <c r="C72" t="s">
        <v>31</v>
      </c>
      <c r="D72">
        <v>56</v>
      </c>
      <c r="E72">
        <v>67</v>
      </c>
      <c r="F72">
        <v>64</v>
      </c>
      <c r="G72">
        <v>46</v>
      </c>
      <c r="H72">
        <v>65</v>
      </c>
      <c r="I72">
        <v>59</v>
      </c>
      <c r="J72">
        <v>63</v>
      </c>
      <c r="K72">
        <v>420</v>
      </c>
      <c r="L72" s="6">
        <f>_xlfn.XLOOKUP(A:A,'Avg Price'!A:A,'Avg Price'!C:C,0)</f>
        <v>10373.023465020573</v>
      </c>
      <c r="M72" s="6">
        <f>_xlfn.XLOOKUP(A:A,'Avg Price'!A:A,'Avg Price'!D:D,0)</f>
        <v>10606.060993150686</v>
      </c>
      <c r="N72" s="6">
        <f>_xlfn.XLOOKUP(A:A,'Avg Price'!A:A,'Avg Price'!E:E,0)</f>
        <v>11786.701844104309</v>
      </c>
      <c r="O72" s="6">
        <f>_xlfn.XLOOKUP(A:A,'Avg Price'!A:A,'Avg Price'!F:F,0)</f>
        <v>11677.324751451797</v>
      </c>
      <c r="P72" s="6">
        <f>_xlfn.XLOOKUP(A:A,'Avg Price'!A:A,'Avg Price'!G:G,0)</f>
        <v>11614.995804548693</v>
      </c>
      <c r="Q72" s="6">
        <f>_xlfn.XLOOKUP(A:A,'Avg Price'!A:A,'Avg Price'!H:H,0)</f>
        <v>15525.218949275362</v>
      </c>
      <c r="R72" s="6">
        <f>_xlfn.XLOOKUP(A:A,'Avg Price'!A:A,'Avg Price'!I:I,0)</f>
        <v>20873.684751633973</v>
      </c>
      <c r="S72" s="6">
        <f t="shared" si="3"/>
        <v>580889.31404115213</v>
      </c>
      <c r="T72" s="6">
        <f t="shared" si="2"/>
        <v>710606.08654109598</v>
      </c>
      <c r="U72" s="6">
        <f t="shared" si="2"/>
        <v>754348.91802267579</v>
      </c>
      <c r="V72" s="6">
        <f t="shared" si="2"/>
        <v>537156.93856678263</v>
      </c>
      <c r="W72" s="6">
        <f t="shared" si="2"/>
        <v>754974.72729566507</v>
      </c>
      <c r="X72" s="6">
        <f t="shared" si="2"/>
        <v>915987.91800724634</v>
      </c>
      <c r="Y72" s="6">
        <f t="shared" si="2"/>
        <v>1315042.1393529403</v>
      </c>
    </row>
    <row r="73" spans="1:25" x14ac:dyDescent="0.25">
      <c r="A73" t="s">
        <v>152</v>
      </c>
      <c r="B73" t="s">
        <v>153</v>
      </c>
      <c r="C73" t="s">
        <v>31</v>
      </c>
      <c r="D73">
        <v>26</v>
      </c>
      <c r="E73">
        <v>30</v>
      </c>
      <c r="F73">
        <v>22</v>
      </c>
      <c r="G73">
        <v>26</v>
      </c>
      <c r="H73">
        <v>16</v>
      </c>
      <c r="I73">
        <v>32</v>
      </c>
      <c r="J73">
        <v>32</v>
      </c>
      <c r="K73">
        <v>184</v>
      </c>
      <c r="L73" s="6">
        <f>_xlfn.XLOOKUP(A:A,'Avg Price'!A:A,'Avg Price'!C:C,0)</f>
        <v>14608.938666666665</v>
      </c>
      <c r="M73" s="6">
        <f>_xlfn.XLOOKUP(A:A,'Avg Price'!A:A,'Avg Price'!D:D,0)</f>
        <v>15622.181876543207</v>
      </c>
      <c r="N73" s="6">
        <f>_xlfn.XLOOKUP(A:A,'Avg Price'!A:A,'Avg Price'!E:E,0)</f>
        <v>16910.722440476191</v>
      </c>
      <c r="O73" s="6">
        <f>_xlfn.XLOOKUP(A:A,'Avg Price'!A:A,'Avg Price'!F:F,0)</f>
        <v>17084.380472222219</v>
      </c>
      <c r="P73" s="6">
        <f>_xlfn.XLOOKUP(A:A,'Avg Price'!A:A,'Avg Price'!G:G,0)</f>
        <v>17220.173879310343</v>
      </c>
      <c r="Q73" s="6">
        <f>_xlfn.XLOOKUP(A:A,'Avg Price'!A:A,'Avg Price'!H:H,0)</f>
        <v>20021.212125000002</v>
      </c>
      <c r="R73" s="6">
        <f>_xlfn.XLOOKUP(A:A,'Avg Price'!A:A,'Avg Price'!I:I,0)</f>
        <v>29425.076740196073</v>
      </c>
      <c r="S73" s="6">
        <f t="shared" si="3"/>
        <v>379832.4053333333</v>
      </c>
      <c r="T73" s="6">
        <f t="shared" si="2"/>
        <v>468665.45629629621</v>
      </c>
      <c r="U73" s="6">
        <f t="shared" si="2"/>
        <v>372035.89369047619</v>
      </c>
      <c r="V73" s="6">
        <f t="shared" si="2"/>
        <v>444193.89227777772</v>
      </c>
      <c r="W73" s="6">
        <f t="shared" si="2"/>
        <v>275522.78206896549</v>
      </c>
      <c r="X73" s="6">
        <f t="shared" si="2"/>
        <v>640678.78800000006</v>
      </c>
      <c r="Y73" s="6">
        <f t="shared" si="2"/>
        <v>941602.45568627433</v>
      </c>
    </row>
    <row r="74" spans="1:25" x14ac:dyDescent="0.25">
      <c r="A74" t="s">
        <v>154</v>
      </c>
      <c r="B74" t="s">
        <v>155</v>
      </c>
      <c r="C74" t="s">
        <v>31</v>
      </c>
      <c r="D74">
        <v>25</v>
      </c>
      <c r="E74">
        <v>30</v>
      </c>
      <c r="F74">
        <v>39</v>
      </c>
      <c r="G74">
        <v>26</v>
      </c>
      <c r="H74">
        <v>24</v>
      </c>
      <c r="I74">
        <v>18</v>
      </c>
      <c r="J74">
        <v>28</v>
      </c>
      <c r="K74">
        <v>190</v>
      </c>
      <c r="L74" s="6">
        <f>_xlfn.XLOOKUP(A:A,'Avg Price'!A:A,'Avg Price'!C:C,0)</f>
        <v>13403.387592592593</v>
      </c>
      <c r="M74" s="6">
        <f>_xlfn.XLOOKUP(A:A,'Avg Price'!A:A,'Avg Price'!D:D,0)</f>
        <v>13869.632935897436</v>
      </c>
      <c r="N74" s="6">
        <f>_xlfn.XLOOKUP(A:A,'Avg Price'!A:A,'Avg Price'!E:E,0)</f>
        <v>14901.966346153844</v>
      </c>
      <c r="O74" s="6">
        <f>_xlfn.XLOOKUP(A:A,'Avg Price'!A:A,'Avg Price'!F:F,0)</f>
        <v>15492.928109929084</v>
      </c>
      <c r="P74" s="6">
        <f>_xlfn.XLOOKUP(A:A,'Avg Price'!A:A,'Avg Price'!G:G,0)</f>
        <v>15112.279833333334</v>
      </c>
      <c r="Q74" s="6">
        <f>_xlfn.XLOOKUP(A:A,'Avg Price'!A:A,'Avg Price'!H:H,0)</f>
        <v>19540.154866666664</v>
      </c>
      <c r="R74" s="6">
        <f>_xlfn.XLOOKUP(A:A,'Avg Price'!A:A,'Avg Price'!I:I,0)</f>
        <v>27151.716843434348</v>
      </c>
      <c r="S74" s="6">
        <f t="shared" si="3"/>
        <v>335084.68981481483</v>
      </c>
      <c r="T74" s="6">
        <f t="shared" si="2"/>
        <v>416088.98807692307</v>
      </c>
      <c r="U74" s="6">
        <f t="shared" si="2"/>
        <v>581176.68749999988</v>
      </c>
      <c r="V74" s="6">
        <f t="shared" si="2"/>
        <v>402816.13085815619</v>
      </c>
      <c r="W74" s="6">
        <f t="shared" si="2"/>
        <v>362694.71600000001</v>
      </c>
      <c r="X74" s="6">
        <f t="shared" si="2"/>
        <v>351722.78759999992</v>
      </c>
      <c r="Y74" s="6">
        <f t="shared" si="2"/>
        <v>760248.07161616173</v>
      </c>
    </row>
    <row r="75" spans="1:25" x14ac:dyDescent="0.25">
      <c r="A75" t="s">
        <v>156</v>
      </c>
      <c r="B75" t="s">
        <v>157</v>
      </c>
      <c r="C75" t="s">
        <v>31</v>
      </c>
      <c r="F75">
        <v>2</v>
      </c>
      <c r="K75">
        <v>2</v>
      </c>
      <c r="L75" s="6">
        <f>_xlfn.XLOOKUP(A:A,'Avg Price'!A:A,'Avg Price'!C:C,0)</f>
        <v>12839.53</v>
      </c>
      <c r="M75" s="6">
        <f>_xlfn.XLOOKUP(A:A,'Avg Price'!A:A,'Avg Price'!D:D,0)</f>
        <v>0</v>
      </c>
      <c r="N75" s="6">
        <f>_xlfn.XLOOKUP(A:A,'Avg Price'!A:A,'Avg Price'!E:E,0)</f>
        <v>14680.94</v>
      </c>
      <c r="O75" s="6">
        <f>_xlfn.XLOOKUP(A:A,'Avg Price'!A:A,'Avg Price'!F:F,0)</f>
        <v>0</v>
      </c>
      <c r="P75" s="6">
        <f>_xlfn.XLOOKUP(A:A,'Avg Price'!A:A,'Avg Price'!G:G,0)</f>
        <v>0</v>
      </c>
      <c r="Q75" s="6">
        <f>_xlfn.XLOOKUP(A:A,'Avg Price'!A:A,'Avg Price'!H:H,0)</f>
        <v>15918.99</v>
      </c>
      <c r="R75" s="6">
        <f>_xlfn.XLOOKUP(A:A,'Avg Price'!A:A,'Avg Price'!I:I,0)</f>
        <v>0</v>
      </c>
      <c r="S75" s="6">
        <f t="shared" si="3"/>
        <v>0</v>
      </c>
      <c r="T75" s="6">
        <f t="shared" si="2"/>
        <v>0</v>
      </c>
      <c r="U75" s="6">
        <f t="shared" si="2"/>
        <v>29361.88</v>
      </c>
      <c r="V75" s="6">
        <f t="shared" si="2"/>
        <v>0</v>
      </c>
      <c r="W75" s="6">
        <f t="shared" si="2"/>
        <v>0</v>
      </c>
      <c r="X75" s="6">
        <f t="shared" si="2"/>
        <v>0</v>
      </c>
      <c r="Y75" s="6">
        <f t="shared" si="2"/>
        <v>0</v>
      </c>
    </row>
    <row r="76" spans="1:25" x14ac:dyDescent="0.25">
      <c r="A76" t="s">
        <v>158</v>
      </c>
      <c r="B76" t="s">
        <v>159</v>
      </c>
      <c r="C76" t="s">
        <v>31</v>
      </c>
      <c r="D76">
        <v>4</v>
      </c>
      <c r="E76">
        <v>2</v>
      </c>
      <c r="F76">
        <v>2</v>
      </c>
      <c r="G76">
        <v>1</v>
      </c>
      <c r="H76">
        <v>1</v>
      </c>
      <c r="J76">
        <v>1</v>
      </c>
      <c r="K76">
        <v>11</v>
      </c>
      <c r="L76" s="6">
        <f>_xlfn.XLOOKUP(A:A,'Avg Price'!A:A,'Avg Price'!C:C,0)</f>
        <v>23494.726666666666</v>
      </c>
      <c r="M76" s="6">
        <f>_xlfn.XLOOKUP(A:A,'Avg Price'!A:A,'Avg Price'!D:D,0)</f>
        <v>0</v>
      </c>
      <c r="N76" s="6">
        <f>_xlfn.XLOOKUP(A:A,'Avg Price'!A:A,'Avg Price'!E:E,0)</f>
        <v>0</v>
      </c>
      <c r="O76" s="6">
        <f>_xlfn.XLOOKUP(A:A,'Avg Price'!A:A,'Avg Price'!F:F,0)</f>
        <v>26966.596000000001</v>
      </c>
      <c r="P76" s="6">
        <f>_xlfn.XLOOKUP(A:A,'Avg Price'!A:A,'Avg Price'!G:G,0)</f>
        <v>0</v>
      </c>
      <c r="Q76" s="6">
        <f>_xlfn.XLOOKUP(A:A,'Avg Price'!A:A,'Avg Price'!H:H,0)</f>
        <v>0</v>
      </c>
      <c r="R76" s="6">
        <f>_xlfn.XLOOKUP(A:A,'Avg Price'!A:A,'Avg Price'!I:I,0)</f>
        <v>0</v>
      </c>
      <c r="S76" s="6">
        <f t="shared" si="3"/>
        <v>93978.906666666662</v>
      </c>
      <c r="T76" s="6">
        <f t="shared" si="2"/>
        <v>0</v>
      </c>
      <c r="U76" s="6">
        <f t="shared" si="2"/>
        <v>0</v>
      </c>
      <c r="V76" s="6">
        <f t="shared" si="2"/>
        <v>26966.596000000001</v>
      </c>
      <c r="W76" s="6">
        <f t="shared" si="2"/>
        <v>0</v>
      </c>
      <c r="X76" s="6">
        <f t="shared" si="2"/>
        <v>0</v>
      </c>
      <c r="Y76" s="6">
        <f t="shared" si="2"/>
        <v>0</v>
      </c>
    </row>
    <row r="77" spans="1:25" x14ac:dyDescent="0.25">
      <c r="A77" t="s">
        <v>160</v>
      </c>
      <c r="B77" t="s">
        <v>161</v>
      </c>
      <c r="C77" t="s">
        <v>31</v>
      </c>
      <c r="D77">
        <v>10</v>
      </c>
      <c r="E77">
        <v>8</v>
      </c>
      <c r="F77">
        <v>8</v>
      </c>
      <c r="G77">
        <v>4</v>
      </c>
      <c r="H77">
        <v>8</v>
      </c>
      <c r="I77">
        <v>5</v>
      </c>
      <c r="J77">
        <v>3</v>
      </c>
      <c r="K77">
        <v>46</v>
      </c>
      <c r="L77" s="6">
        <f>_xlfn.XLOOKUP(A:A,'Avg Price'!A:A,'Avg Price'!C:C,0)</f>
        <v>18938.710937499996</v>
      </c>
      <c r="M77" s="6">
        <f>_xlfn.XLOOKUP(A:A,'Avg Price'!A:A,'Avg Price'!D:D,0)</f>
        <v>20003.277812499997</v>
      </c>
      <c r="N77" s="6">
        <f>_xlfn.XLOOKUP(A:A,'Avg Price'!A:A,'Avg Price'!E:E,0)</f>
        <v>21743.649999999998</v>
      </c>
      <c r="O77" s="6">
        <f>_xlfn.XLOOKUP(A:A,'Avg Price'!A:A,'Avg Price'!F:F,0)</f>
        <v>22051.981578947369</v>
      </c>
      <c r="P77" s="6">
        <f>_xlfn.XLOOKUP(A:A,'Avg Price'!A:A,'Avg Price'!G:G,0)</f>
        <v>20936.044000000002</v>
      </c>
      <c r="Q77" s="6">
        <f>_xlfn.XLOOKUP(A:A,'Avg Price'!A:A,'Avg Price'!H:H,0)</f>
        <v>29047.302857142855</v>
      </c>
      <c r="R77" s="6">
        <f>_xlfn.XLOOKUP(A:A,'Avg Price'!A:A,'Avg Price'!I:I,0)</f>
        <v>37767.71</v>
      </c>
      <c r="S77" s="6">
        <f t="shared" si="3"/>
        <v>189387.10937499997</v>
      </c>
      <c r="T77" s="6">
        <f t="shared" si="2"/>
        <v>160026.22249999997</v>
      </c>
      <c r="U77" s="6">
        <f t="shared" si="2"/>
        <v>173949.19999999998</v>
      </c>
      <c r="V77" s="6">
        <f t="shared" si="2"/>
        <v>88207.926315789475</v>
      </c>
      <c r="W77" s="6">
        <f t="shared" si="2"/>
        <v>167488.35200000001</v>
      </c>
      <c r="X77" s="6">
        <f t="shared" si="2"/>
        <v>145236.51428571428</v>
      </c>
      <c r="Y77" s="6">
        <f t="shared" si="2"/>
        <v>113303.13</v>
      </c>
    </row>
    <row r="78" spans="1:25" x14ac:dyDescent="0.25">
      <c r="A78" t="s">
        <v>162</v>
      </c>
      <c r="B78" t="s">
        <v>163</v>
      </c>
      <c r="C78" t="s">
        <v>31</v>
      </c>
      <c r="D78">
        <v>14</v>
      </c>
      <c r="E78">
        <v>16</v>
      </c>
      <c r="F78">
        <v>6</v>
      </c>
      <c r="G78">
        <v>8</v>
      </c>
      <c r="H78">
        <v>1</v>
      </c>
      <c r="I78">
        <v>15</v>
      </c>
      <c r="J78">
        <v>16</v>
      </c>
      <c r="K78">
        <v>76</v>
      </c>
      <c r="L78" s="6">
        <f>_xlfn.XLOOKUP(A:A,'Avg Price'!A:A,'Avg Price'!C:C,0)</f>
        <v>15746.128055555555</v>
      </c>
      <c r="M78" s="6">
        <f>_xlfn.XLOOKUP(A:A,'Avg Price'!A:A,'Avg Price'!D:D,0)</f>
        <v>16176.175416666663</v>
      </c>
      <c r="N78" s="6">
        <f>_xlfn.XLOOKUP(A:A,'Avg Price'!A:A,'Avg Price'!E:E,0)</f>
        <v>18381.243750000001</v>
      </c>
      <c r="O78" s="6">
        <f>_xlfn.XLOOKUP(A:A,'Avg Price'!A:A,'Avg Price'!F:F,0)</f>
        <v>18197.412812500002</v>
      </c>
      <c r="P78" s="6">
        <f>_xlfn.XLOOKUP(A:A,'Avg Price'!A:A,'Avg Price'!G:G,0)</f>
        <v>17852.552000000003</v>
      </c>
      <c r="Q78" s="6">
        <f>_xlfn.XLOOKUP(A:A,'Avg Price'!A:A,'Avg Price'!H:H,0)</f>
        <v>24638.020555555555</v>
      </c>
      <c r="R78" s="6">
        <f>_xlfn.XLOOKUP(A:A,'Avg Price'!A:A,'Avg Price'!I:I,0)</f>
        <v>56933.625833333339</v>
      </c>
      <c r="S78" s="6">
        <f t="shared" si="3"/>
        <v>220445.79277777777</v>
      </c>
      <c r="T78" s="6">
        <f t="shared" si="2"/>
        <v>258818.80666666661</v>
      </c>
      <c r="U78" s="6">
        <f t="shared" si="2"/>
        <v>110287.46250000001</v>
      </c>
      <c r="V78" s="6">
        <f t="shared" si="2"/>
        <v>145579.30250000002</v>
      </c>
      <c r="W78" s="6">
        <f t="shared" si="2"/>
        <v>17852.552000000003</v>
      </c>
      <c r="X78" s="6">
        <f t="shared" si="2"/>
        <v>369570.30833333335</v>
      </c>
      <c r="Y78" s="6">
        <f t="shared" si="2"/>
        <v>910938.01333333342</v>
      </c>
    </row>
    <row r="79" spans="1:25" x14ac:dyDescent="0.25">
      <c r="A79" t="s">
        <v>164</v>
      </c>
      <c r="B79" t="s">
        <v>165</v>
      </c>
      <c r="C79" t="s">
        <v>31</v>
      </c>
      <c r="I79">
        <v>1</v>
      </c>
      <c r="J79">
        <v>-1</v>
      </c>
      <c r="K79">
        <v>0</v>
      </c>
      <c r="L79" s="6">
        <f>_xlfn.XLOOKUP(A:A,'Avg Price'!A:A,'Avg Price'!C:C,0)</f>
        <v>0</v>
      </c>
      <c r="M79" s="6">
        <f>_xlfn.XLOOKUP(A:A,'Avg Price'!A:A,'Avg Price'!D:D,0)</f>
        <v>0</v>
      </c>
      <c r="N79" s="6">
        <f>_xlfn.XLOOKUP(A:A,'Avg Price'!A:A,'Avg Price'!E:E,0)</f>
        <v>18931.68</v>
      </c>
      <c r="O79" s="6">
        <f>_xlfn.XLOOKUP(A:A,'Avg Price'!A:A,'Avg Price'!F:F,0)</f>
        <v>20439.670000000002</v>
      </c>
      <c r="P79" s="6">
        <f>_xlfn.XLOOKUP(A:A,'Avg Price'!A:A,'Avg Price'!G:G,0)</f>
        <v>18659.05</v>
      </c>
      <c r="Q79" s="6">
        <f>_xlfn.XLOOKUP(A:A,'Avg Price'!A:A,'Avg Price'!H:H,0)</f>
        <v>21370.83</v>
      </c>
      <c r="R79" s="6">
        <f>_xlfn.XLOOKUP(A:A,'Avg Price'!A:A,'Avg Price'!I:I,0)</f>
        <v>0</v>
      </c>
      <c r="S79" s="6">
        <f t="shared" si="3"/>
        <v>0</v>
      </c>
      <c r="T79" s="6">
        <f t="shared" si="2"/>
        <v>0</v>
      </c>
      <c r="U79" s="6">
        <f t="shared" si="2"/>
        <v>0</v>
      </c>
      <c r="V79" s="6">
        <f t="shared" si="2"/>
        <v>0</v>
      </c>
      <c r="W79" s="6">
        <f t="shared" si="2"/>
        <v>0</v>
      </c>
      <c r="X79" s="6">
        <f t="shared" si="2"/>
        <v>21370.83</v>
      </c>
      <c r="Y79" s="6">
        <f t="shared" si="2"/>
        <v>0</v>
      </c>
    </row>
    <row r="80" spans="1:25" x14ac:dyDescent="0.25">
      <c r="A80" t="s">
        <v>166</v>
      </c>
      <c r="B80" t="s">
        <v>167</v>
      </c>
      <c r="C80" t="s">
        <v>31</v>
      </c>
      <c r="D80">
        <v>1</v>
      </c>
      <c r="E80">
        <v>3</v>
      </c>
      <c r="F80">
        <v>1</v>
      </c>
      <c r="J80">
        <v>1</v>
      </c>
      <c r="K80">
        <v>6</v>
      </c>
      <c r="L80" s="6">
        <f>_xlfn.XLOOKUP(A:A,'Avg Price'!A:A,'Avg Price'!C:C,0)</f>
        <v>10319.14</v>
      </c>
      <c r="M80" s="6">
        <f>_xlfn.XLOOKUP(A:A,'Avg Price'!A:A,'Avg Price'!D:D,0)</f>
        <v>7282.82125</v>
      </c>
      <c r="N80" s="6">
        <f>_xlfn.XLOOKUP(A:A,'Avg Price'!A:A,'Avg Price'!E:E,0)</f>
        <v>8289.4775000000009</v>
      </c>
      <c r="O80" s="6">
        <f>_xlfn.XLOOKUP(A:A,'Avg Price'!A:A,'Avg Price'!F:F,0)</f>
        <v>8403.9195</v>
      </c>
      <c r="P80" s="6">
        <f>_xlfn.XLOOKUP(A:A,'Avg Price'!A:A,'Avg Price'!G:G,0)</f>
        <v>8243.7612500000014</v>
      </c>
      <c r="Q80" s="6">
        <f>_xlfn.XLOOKUP(A:A,'Avg Price'!A:A,'Avg Price'!H:H,0)</f>
        <v>10665.052</v>
      </c>
      <c r="R80" s="6">
        <f>_xlfn.XLOOKUP(A:A,'Avg Price'!A:A,'Avg Price'!I:I,0)</f>
        <v>13722.209201388889</v>
      </c>
      <c r="S80" s="6">
        <f t="shared" si="3"/>
        <v>10319.14</v>
      </c>
      <c r="T80" s="6">
        <f t="shared" si="2"/>
        <v>21848.463749999999</v>
      </c>
      <c r="U80" s="6">
        <f t="shared" si="2"/>
        <v>8289.4775000000009</v>
      </c>
      <c r="V80" s="6">
        <f t="shared" si="2"/>
        <v>0</v>
      </c>
      <c r="W80" s="6">
        <f t="shared" si="2"/>
        <v>0</v>
      </c>
      <c r="X80" s="6">
        <f t="shared" si="2"/>
        <v>0</v>
      </c>
      <c r="Y80" s="6">
        <f t="shared" si="2"/>
        <v>13722.209201388889</v>
      </c>
    </row>
    <row r="81" spans="1:25" x14ac:dyDescent="0.25">
      <c r="A81" t="s">
        <v>168</v>
      </c>
      <c r="B81" t="s">
        <v>169</v>
      </c>
      <c r="C81" t="s">
        <v>31</v>
      </c>
      <c r="D81">
        <v>2</v>
      </c>
      <c r="E81">
        <v>2</v>
      </c>
      <c r="F81">
        <v>5</v>
      </c>
      <c r="H81">
        <v>1</v>
      </c>
      <c r="J81">
        <v>1</v>
      </c>
      <c r="K81">
        <v>11</v>
      </c>
      <c r="L81" s="6">
        <f>_xlfn.XLOOKUP(A:A,'Avg Price'!A:A,'Avg Price'!C:C,0)</f>
        <v>7860.6091666666671</v>
      </c>
      <c r="M81" s="6">
        <f>_xlfn.XLOOKUP(A:A,'Avg Price'!A:A,'Avg Price'!D:D,0)</f>
        <v>8956.9874999999993</v>
      </c>
      <c r="N81" s="6">
        <f>_xlfn.XLOOKUP(A:A,'Avg Price'!A:A,'Avg Price'!E:E,0)</f>
        <v>8620</v>
      </c>
      <c r="O81" s="6">
        <f>_xlfn.XLOOKUP(A:A,'Avg Price'!A:A,'Avg Price'!F:F,0)</f>
        <v>9269.1729999999989</v>
      </c>
      <c r="P81" s="6">
        <f>_xlfn.XLOOKUP(A:A,'Avg Price'!A:A,'Avg Price'!G:G,0)</f>
        <v>0</v>
      </c>
      <c r="Q81" s="6">
        <f>_xlfn.XLOOKUP(A:A,'Avg Price'!A:A,'Avg Price'!H:H,0)</f>
        <v>0</v>
      </c>
      <c r="R81" s="6">
        <f>_xlfn.XLOOKUP(A:A,'Avg Price'!A:A,'Avg Price'!I:I,0)</f>
        <v>0</v>
      </c>
      <c r="S81" s="6">
        <f t="shared" si="3"/>
        <v>15721.218333333334</v>
      </c>
      <c r="T81" s="6">
        <f t="shared" si="2"/>
        <v>17913.974999999999</v>
      </c>
      <c r="U81" s="6">
        <f t="shared" si="2"/>
        <v>43100</v>
      </c>
      <c r="V81" s="6">
        <f t="shared" si="2"/>
        <v>0</v>
      </c>
      <c r="W81" s="6">
        <f t="shared" si="2"/>
        <v>0</v>
      </c>
      <c r="X81" s="6">
        <f t="shared" si="2"/>
        <v>0</v>
      </c>
      <c r="Y81" s="6">
        <f t="shared" si="2"/>
        <v>0</v>
      </c>
    </row>
    <row r="82" spans="1:25" x14ac:dyDescent="0.25">
      <c r="A82" t="s">
        <v>170</v>
      </c>
      <c r="B82" t="s">
        <v>171</v>
      </c>
      <c r="C82" t="s">
        <v>31</v>
      </c>
      <c r="D82">
        <v>22</v>
      </c>
      <c r="E82">
        <v>16</v>
      </c>
      <c r="F82">
        <v>23</v>
      </c>
      <c r="G82">
        <v>23</v>
      </c>
      <c r="H82">
        <v>17</v>
      </c>
      <c r="I82">
        <v>16</v>
      </c>
      <c r="J82">
        <v>14</v>
      </c>
      <c r="K82">
        <v>131</v>
      </c>
      <c r="L82" s="6">
        <f>_xlfn.XLOOKUP(A:A,'Avg Price'!A:A,'Avg Price'!C:C,0)</f>
        <v>8186.8675555555565</v>
      </c>
      <c r="M82" s="6">
        <f>_xlfn.XLOOKUP(A:A,'Avg Price'!A:A,'Avg Price'!D:D,0)</f>
        <v>8602.6272222222215</v>
      </c>
      <c r="N82" s="6">
        <f>_xlfn.XLOOKUP(A:A,'Avg Price'!A:A,'Avg Price'!E:E,0)</f>
        <v>9302.5612146892672</v>
      </c>
      <c r="O82" s="6">
        <f>_xlfn.XLOOKUP(A:A,'Avg Price'!A:A,'Avg Price'!F:F,0)</f>
        <v>9534.672690972222</v>
      </c>
      <c r="P82" s="6">
        <f>_xlfn.XLOOKUP(A:A,'Avg Price'!A:A,'Avg Price'!G:G,0)</f>
        <v>9347.9435526315792</v>
      </c>
      <c r="Q82" s="6">
        <f>_xlfn.XLOOKUP(A:A,'Avg Price'!A:A,'Avg Price'!H:H,0)</f>
        <v>11517.98232142857</v>
      </c>
      <c r="R82" s="6">
        <f>_xlfn.XLOOKUP(A:A,'Avg Price'!A:A,'Avg Price'!I:I,0)</f>
        <v>16438.121999999999</v>
      </c>
      <c r="S82" s="6">
        <f t="shared" si="3"/>
        <v>180111.08622222225</v>
      </c>
      <c r="T82" s="6">
        <f t="shared" si="2"/>
        <v>137642.03555555554</v>
      </c>
      <c r="U82" s="6">
        <f t="shared" si="2"/>
        <v>213958.90793785313</v>
      </c>
      <c r="V82" s="6">
        <f t="shared" si="2"/>
        <v>219297.47189236109</v>
      </c>
      <c r="W82" s="6">
        <f t="shared" si="2"/>
        <v>158915.04039473686</v>
      </c>
      <c r="X82" s="6">
        <f t="shared" si="2"/>
        <v>184287.71714285712</v>
      </c>
      <c r="Y82" s="6">
        <f t="shared" si="2"/>
        <v>230133.70799999998</v>
      </c>
    </row>
    <row r="83" spans="1:25" x14ac:dyDescent="0.25">
      <c r="A83" t="s">
        <v>172</v>
      </c>
      <c r="B83" t="s">
        <v>173</v>
      </c>
      <c r="C83" t="s">
        <v>31</v>
      </c>
      <c r="D83">
        <v>21</v>
      </c>
      <c r="E83">
        <v>30</v>
      </c>
      <c r="F83">
        <v>28</v>
      </c>
      <c r="G83">
        <v>32</v>
      </c>
      <c r="H83">
        <v>27</v>
      </c>
      <c r="I83">
        <v>11</v>
      </c>
      <c r="J83">
        <v>26</v>
      </c>
      <c r="K83">
        <v>175</v>
      </c>
      <c r="L83" s="6">
        <f>_xlfn.XLOOKUP(A:A,'Avg Price'!A:A,'Avg Price'!C:C,0)</f>
        <v>9933.423916666663</v>
      </c>
      <c r="M83" s="6">
        <f>_xlfn.XLOOKUP(A:A,'Avg Price'!A:A,'Avg Price'!D:D,0)</f>
        <v>10110.338166666666</v>
      </c>
      <c r="N83" s="6">
        <f>_xlfn.XLOOKUP(A:A,'Avg Price'!A:A,'Avg Price'!E:E,0)</f>
        <v>10711.478619791666</v>
      </c>
      <c r="O83" s="6">
        <f>_xlfn.XLOOKUP(A:A,'Avg Price'!A:A,'Avg Price'!F:F,0)</f>
        <v>11048.499591269847</v>
      </c>
      <c r="P83" s="6">
        <f>_xlfn.XLOOKUP(A:A,'Avg Price'!A:A,'Avg Price'!G:G,0)</f>
        <v>10843.097843915346</v>
      </c>
      <c r="Q83" s="6">
        <f>_xlfn.XLOOKUP(A:A,'Avg Price'!A:A,'Avg Price'!H:H,0)</f>
        <v>13078.604333333333</v>
      </c>
      <c r="R83" s="6">
        <f>_xlfn.XLOOKUP(A:A,'Avg Price'!A:A,'Avg Price'!I:I,0)</f>
        <v>19355.285439814816</v>
      </c>
      <c r="S83" s="6">
        <f t="shared" si="3"/>
        <v>208601.90224999993</v>
      </c>
      <c r="T83" s="6">
        <f t="shared" si="2"/>
        <v>303310.14500000002</v>
      </c>
      <c r="U83" s="6">
        <f t="shared" si="2"/>
        <v>299921.40135416662</v>
      </c>
      <c r="V83" s="6">
        <f t="shared" si="2"/>
        <v>353551.9869206351</v>
      </c>
      <c r="W83" s="6">
        <f t="shared" si="2"/>
        <v>292763.64178571437</v>
      </c>
      <c r="X83" s="6">
        <f t="shared" si="2"/>
        <v>143864.64766666666</v>
      </c>
      <c r="Y83" s="6">
        <f t="shared" si="2"/>
        <v>503237.42143518518</v>
      </c>
    </row>
    <row r="84" spans="1:25" x14ac:dyDescent="0.25">
      <c r="A84" t="s">
        <v>174</v>
      </c>
      <c r="B84" t="s">
        <v>175</v>
      </c>
      <c r="C84" t="s">
        <v>31</v>
      </c>
      <c r="D84">
        <v>36</v>
      </c>
      <c r="E84">
        <v>69</v>
      </c>
      <c r="F84">
        <v>51</v>
      </c>
      <c r="G84">
        <v>50</v>
      </c>
      <c r="H84">
        <v>43</v>
      </c>
      <c r="I84">
        <v>23</v>
      </c>
      <c r="J84">
        <v>33</v>
      </c>
      <c r="K84">
        <v>305</v>
      </c>
      <c r="L84" s="6">
        <f>_xlfn.XLOOKUP(A:A,'Avg Price'!A:A,'Avg Price'!C:C,0)</f>
        <v>7558.4081288888819</v>
      </c>
      <c r="M84" s="6">
        <f>_xlfn.XLOOKUP(A:A,'Avg Price'!A:A,'Avg Price'!D:D,0)</f>
        <v>8007.2930864197497</v>
      </c>
      <c r="N84" s="6">
        <f>_xlfn.XLOOKUP(A:A,'Avg Price'!A:A,'Avg Price'!E:E,0)</f>
        <v>8616.5811750476169</v>
      </c>
      <c r="O84" s="6">
        <f>_xlfn.XLOOKUP(A:A,'Avg Price'!A:A,'Avg Price'!F:F,0)</f>
        <v>8621.6029222222187</v>
      </c>
      <c r="P84" s="6">
        <f>_xlfn.XLOOKUP(A:A,'Avg Price'!A:A,'Avg Price'!G:G,0)</f>
        <v>8590.2199484126995</v>
      </c>
      <c r="Q84" s="6">
        <f>_xlfn.XLOOKUP(A:A,'Avg Price'!A:A,'Avg Price'!H:H,0)</f>
        <v>12606.592984335841</v>
      </c>
      <c r="R84" s="6">
        <f>_xlfn.XLOOKUP(A:A,'Avg Price'!A:A,'Avg Price'!I:I,0)</f>
        <v>14780.492875603868</v>
      </c>
      <c r="S84" s="6">
        <f t="shared" si="3"/>
        <v>272102.69263999973</v>
      </c>
      <c r="T84" s="6">
        <f t="shared" si="2"/>
        <v>552503.2229629627</v>
      </c>
      <c r="U84" s="6">
        <f t="shared" si="2"/>
        <v>439445.63992742845</v>
      </c>
      <c r="V84" s="6">
        <f t="shared" si="2"/>
        <v>431080.14611111092</v>
      </c>
      <c r="W84" s="6">
        <f t="shared" si="2"/>
        <v>369379.45778174605</v>
      </c>
      <c r="X84" s="6">
        <f t="shared" si="2"/>
        <v>289951.63863972435</v>
      </c>
      <c r="Y84" s="6">
        <f t="shared" si="2"/>
        <v>487756.26489492762</v>
      </c>
    </row>
    <row r="85" spans="1:25" x14ac:dyDescent="0.25">
      <c r="A85" t="s">
        <v>176</v>
      </c>
      <c r="B85" t="s">
        <v>177</v>
      </c>
      <c r="C85" t="s">
        <v>31</v>
      </c>
      <c r="D85">
        <v>50</v>
      </c>
      <c r="E85">
        <v>52</v>
      </c>
      <c r="F85">
        <v>71</v>
      </c>
      <c r="G85">
        <v>55</v>
      </c>
      <c r="H85">
        <v>56</v>
      </c>
      <c r="I85">
        <v>76</v>
      </c>
      <c r="J85">
        <v>57</v>
      </c>
      <c r="K85">
        <v>417</v>
      </c>
      <c r="L85" s="6">
        <f>_xlfn.XLOOKUP(A:A,'Avg Price'!A:A,'Avg Price'!C:C,0)</f>
        <v>8496.7519777777779</v>
      </c>
      <c r="M85" s="6">
        <f>_xlfn.XLOOKUP(A:A,'Avg Price'!A:A,'Avg Price'!D:D,0)</f>
        <v>8903.094325</v>
      </c>
      <c r="N85" s="6">
        <f>_xlfn.XLOOKUP(A:A,'Avg Price'!A:A,'Avg Price'!E:E,0)</f>
        <v>9640.2895526960747</v>
      </c>
      <c r="O85" s="6">
        <f>_xlfn.XLOOKUP(A:A,'Avg Price'!A:A,'Avg Price'!F:F,0)</f>
        <v>9678.0238744725702</v>
      </c>
      <c r="P85" s="6">
        <f>_xlfn.XLOOKUP(A:A,'Avg Price'!A:A,'Avg Price'!G:G,0)</f>
        <v>9437.0120756029737</v>
      </c>
      <c r="Q85" s="6">
        <f>_xlfn.XLOOKUP(A:A,'Avg Price'!A:A,'Avg Price'!H:H,0)</f>
        <v>12886.903079166665</v>
      </c>
      <c r="R85" s="6">
        <f>_xlfn.XLOOKUP(A:A,'Avg Price'!A:A,'Avg Price'!I:I,0)</f>
        <v>14711.970315740733</v>
      </c>
      <c r="S85" s="6">
        <f t="shared" si="3"/>
        <v>424837.5988888889</v>
      </c>
      <c r="T85" s="6">
        <f t="shared" si="2"/>
        <v>462960.90490000002</v>
      </c>
      <c r="U85" s="6">
        <f t="shared" si="2"/>
        <v>684460.55824142136</v>
      </c>
      <c r="V85" s="6">
        <f t="shared" si="2"/>
        <v>532291.31309599138</v>
      </c>
      <c r="W85" s="6">
        <f t="shared" si="2"/>
        <v>528472.67623376648</v>
      </c>
      <c r="X85" s="6">
        <f t="shared" si="2"/>
        <v>979404.63401666656</v>
      </c>
      <c r="Y85" s="6">
        <f t="shared" si="2"/>
        <v>838582.30799722183</v>
      </c>
    </row>
    <row r="86" spans="1:25" x14ac:dyDescent="0.25">
      <c r="A86" t="s">
        <v>178</v>
      </c>
      <c r="B86" t="s">
        <v>179</v>
      </c>
      <c r="C86" t="s">
        <v>31</v>
      </c>
      <c r="D86">
        <v>3</v>
      </c>
      <c r="E86">
        <v>9</v>
      </c>
      <c r="F86">
        <v>6</v>
      </c>
      <c r="G86">
        <v>4</v>
      </c>
      <c r="H86">
        <v>6</v>
      </c>
      <c r="I86">
        <v>8</v>
      </c>
      <c r="J86">
        <v>6</v>
      </c>
      <c r="K86">
        <v>42</v>
      </c>
      <c r="L86" s="6">
        <f>_xlfn.XLOOKUP(A:A,'Avg Price'!A:A,'Avg Price'!C:C,0)</f>
        <v>1621.0119999999999</v>
      </c>
      <c r="M86" s="6">
        <f>_xlfn.XLOOKUP(A:A,'Avg Price'!A:A,'Avg Price'!D:D,0)</f>
        <v>1913.5520588235293</v>
      </c>
      <c r="N86" s="6">
        <f>_xlfn.XLOOKUP(A:A,'Avg Price'!A:A,'Avg Price'!E:E,0)</f>
        <v>2010.1</v>
      </c>
      <c r="O86" s="6">
        <f>_xlfn.XLOOKUP(A:A,'Avg Price'!A:A,'Avg Price'!F:F,0)</f>
        <v>1965.0770833333333</v>
      </c>
      <c r="P86" s="6">
        <f>_xlfn.XLOOKUP(A:A,'Avg Price'!A:A,'Avg Price'!G:G,0)</f>
        <v>2174.4095555555555</v>
      </c>
      <c r="Q86" s="6">
        <f>_xlfn.XLOOKUP(A:A,'Avg Price'!A:A,'Avg Price'!H:H,0)</f>
        <v>2355.42</v>
      </c>
      <c r="R86" s="6">
        <f>_xlfn.XLOOKUP(A:A,'Avg Price'!A:A,'Avg Price'!I:I,0)</f>
        <v>0</v>
      </c>
      <c r="S86" s="6">
        <f t="shared" si="3"/>
        <v>4863.0360000000001</v>
      </c>
      <c r="T86" s="6">
        <f t="shared" si="2"/>
        <v>17221.968529411763</v>
      </c>
      <c r="U86" s="6">
        <f t="shared" si="2"/>
        <v>12060.599999999999</v>
      </c>
      <c r="V86" s="6">
        <f t="shared" si="2"/>
        <v>7860.3083333333334</v>
      </c>
      <c r="W86" s="6">
        <f t="shared" si="2"/>
        <v>13046.457333333332</v>
      </c>
      <c r="X86" s="6">
        <f t="shared" si="2"/>
        <v>18843.36</v>
      </c>
      <c r="Y86" s="6">
        <f t="shared" si="2"/>
        <v>0</v>
      </c>
    </row>
    <row r="87" spans="1:25" x14ac:dyDescent="0.25">
      <c r="A87" t="s">
        <v>180</v>
      </c>
      <c r="B87" t="s">
        <v>181</v>
      </c>
      <c r="C87" t="s">
        <v>31</v>
      </c>
      <c r="D87">
        <v>2</v>
      </c>
      <c r="E87">
        <v>1</v>
      </c>
      <c r="F87">
        <v>7</v>
      </c>
      <c r="H87">
        <v>4</v>
      </c>
      <c r="I87">
        <v>12</v>
      </c>
      <c r="J87">
        <v>1</v>
      </c>
      <c r="K87">
        <v>27</v>
      </c>
      <c r="L87" s="6">
        <f>_xlfn.XLOOKUP(A:A,'Avg Price'!A:A,'Avg Price'!C:C,0)</f>
        <v>2010.4</v>
      </c>
      <c r="M87" s="6">
        <f>_xlfn.XLOOKUP(A:A,'Avg Price'!A:A,'Avg Price'!D:D,0)</f>
        <v>2098.9250000000002</v>
      </c>
      <c r="N87" s="6">
        <f>_xlfn.XLOOKUP(A:A,'Avg Price'!A:A,'Avg Price'!E:E,0)</f>
        <v>2473.0328787878789</v>
      </c>
      <c r="O87" s="6">
        <f>_xlfn.XLOOKUP(A:A,'Avg Price'!A:A,'Avg Price'!F:F,0)</f>
        <v>2333.36375</v>
      </c>
      <c r="P87" s="6">
        <f>_xlfn.XLOOKUP(A:A,'Avg Price'!A:A,'Avg Price'!G:G,0)</f>
        <v>2433.051681547619</v>
      </c>
      <c r="Q87" s="6">
        <f>_xlfn.XLOOKUP(A:A,'Avg Price'!A:A,'Avg Price'!H:H,0)</f>
        <v>4395.0150000000003</v>
      </c>
      <c r="R87" s="6">
        <f>_xlfn.XLOOKUP(A:A,'Avg Price'!A:A,'Avg Price'!I:I,0)</f>
        <v>3682.11</v>
      </c>
      <c r="S87" s="6">
        <f t="shared" si="3"/>
        <v>4020.8</v>
      </c>
      <c r="T87" s="6">
        <f t="shared" si="2"/>
        <v>2098.9250000000002</v>
      </c>
      <c r="U87" s="6">
        <f t="shared" si="2"/>
        <v>17311.230151515152</v>
      </c>
      <c r="V87" s="6">
        <f t="shared" si="2"/>
        <v>0</v>
      </c>
      <c r="W87" s="6">
        <f t="shared" si="2"/>
        <v>9732.2067261904758</v>
      </c>
      <c r="X87" s="6">
        <f t="shared" si="2"/>
        <v>52740.180000000008</v>
      </c>
      <c r="Y87" s="6">
        <f t="shared" si="2"/>
        <v>3682.11</v>
      </c>
    </row>
    <row r="88" spans="1:25" x14ac:dyDescent="0.25">
      <c r="A88" t="s">
        <v>182</v>
      </c>
      <c r="B88" t="s">
        <v>183</v>
      </c>
      <c r="C88" t="s">
        <v>31</v>
      </c>
      <c r="F88">
        <v>2</v>
      </c>
      <c r="G88">
        <v>2</v>
      </c>
      <c r="H88">
        <v>1</v>
      </c>
      <c r="I88">
        <v>3</v>
      </c>
      <c r="J88">
        <v>8</v>
      </c>
      <c r="K88">
        <v>16</v>
      </c>
      <c r="L88" s="6">
        <f>_xlfn.XLOOKUP(A:A,'Avg Price'!A:A,'Avg Price'!C:C,0)</f>
        <v>2195.605</v>
      </c>
      <c r="M88" s="6">
        <f>_xlfn.XLOOKUP(A:A,'Avg Price'!A:A,'Avg Price'!D:D,0)</f>
        <v>2752.78</v>
      </c>
      <c r="N88" s="6">
        <f>_xlfn.XLOOKUP(A:A,'Avg Price'!A:A,'Avg Price'!E:E,0)</f>
        <v>2753.5330555555556</v>
      </c>
      <c r="O88" s="6">
        <f>_xlfn.XLOOKUP(A:A,'Avg Price'!A:A,'Avg Price'!F:F,0)</f>
        <v>2626.2007142857142</v>
      </c>
      <c r="P88" s="6">
        <f>_xlfn.XLOOKUP(A:A,'Avg Price'!A:A,'Avg Price'!G:G,0)</f>
        <v>2644.4393333333333</v>
      </c>
      <c r="Q88" s="6">
        <f>_xlfn.XLOOKUP(A:A,'Avg Price'!A:A,'Avg Price'!H:H,0)</f>
        <v>0</v>
      </c>
      <c r="R88" s="6">
        <f>_xlfn.XLOOKUP(A:A,'Avg Price'!A:A,'Avg Price'!I:I,0)</f>
        <v>5408.0414393939373</v>
      </c>
      <c r="S88" s="6">
        <f t="shared" si="3"/>
        <v>0</v>
      </c>
      <c r="T88" s="6">
        <f t="shared" si="2"/>
        <v>0</v>
      </c>
      <c r="U88" s="6">
        <f t="shared" si="2"/>
        <v>5507.0661111111112</v>
      </c>
      <c r="V88" s="6">
        <f t="shared" si="2"/>
        <v>5252.4014285714284</v>
      </c>
      <c r="W88" s="6">
        <f t="shared" si="2"/>
        <v>2644.4393333333333</v>
      </c>
      <c r="X88" s="6">
        <f t="shared" si="2"/>
        <v>0</v>
      </c>
      <c r="Y88" s="6">
        <f t="shared" si="2"/>
        <v>43264.331515151498</v>
      </c>
    </row>
    <row r="89" spans="1:25" x14ac:dyDescent="0.25">
      <c r="A89" t="s">
        <v>184</v>
      </c>
      <c r="B89" t="s">
        <v>185</v>
      </c>
      <c r="C89" t="s">
        <v>31</v>
      </c>
      <c r="D89">
        <v>1</v>
      </c>
      <c r="K89">
        <v>1</v>
      </c>
      <c r="L89" s="6">
        <f>_xlfn.XLOOKUP(A:A,'Avg Price'!A:A,'Avg Price'!C:C,0)</f>
        <v>2491.6116666666667</v>
      </c>
      <c r="M89" s="6">
        <f>_xlfn.XLOOKUP(A:A,'Avg Price'!A:A,'Avg Price'!D:D,0)</f>
        <v>2712.0699999999997</v>
      </c>
      <c r="N89" s="6">
        <f>_xlfn.XLOOKUP(A:A,'Avg Price'!A:A,'Avg Price'!E:E,0)</f>
        <v>0</v>
      </c>
      <c r="O89" s="6">
        <f>_xlfn.XLOOKUP(A:A,'Avg Price'!A:A,'Avg Price'!F:F,0)</f>
        <v>2761.9025000000001</v>
      </c>
      <c r="P89" s="6">
        <f>_xlfn.XLOOKUP(A:A,'Avg Price'!A:A,'Avg Price'!G:G,0)</f>
        <v>0</v>
      </c>
      <c r="Q89" s="6">
        <f>_xlfn.XLOOKUP(A:A,'Avg Price'!A:A,'Avg Price'!H:H,0)</f>
        <v>3678.9469047619054</v>
      </c>
      <c r="R89" s="6">
        <f>_xlfn.XLOOKUP(A:A,'Avg Price'!A:A,'Avg Price'!I:I,0)</f>
        <v>0</v>
      </c>
      <c r="S89" s="6">
        <f t="shared" si="3"/>
        <v>2491.6116666666667</v>
      </c>
      <c r="T89" s="6">
        <f t="shared" si="2"/>
        <v>0</v>
      </c>
      <c r="U89" s="6">
        <f t="shared" si="2"/>
        <v>0</v>
      </c>
      <c r="V89" s="6">
        <f t="shared" si="2"/>
        <v>0</v>
      </c>
      <c r="W89" s="6">
        <f t="shared" si="2"/>
        <v>0</v>
      </c>
      <c r="X89" s="6">
        <f t="shared" si="2"/>
        <v>0</v>
      </c>
      <c r="Y89" s="6">
        <f t="shared" si="2"/>
        <v>0</v>
      </c>
    </row>
    <row r="90" spans="1:25" x14ac:dyDescent="0.25">
      <c r="A90" t="s">
        <v>186</v>
      </c>
      <c r="B90" t="s">
        <v>187</v>
      </c>
      <c r="C90" t="s">
        <v>31</v>
      </c>
      <c r="D90">
        <v>1</v>
      </c>
      <c r="K90">
        <v>1</v>
      </c>
      <c r="L90" s="6">
        <f>_xlfn.XLOOKUP(A:A,'Avg Price'!A:A,'Avg Price'!C:C,0)</f>
        <v>24366.59</v>
      </c>
      <c r="M90" s="6">
        <f>_xlfn.XLOOKUP(A:A,'Avg Price'!A:A,'Avg Price'!D:D,0)</f>
        <v>24366.59</v>
      </c>
      <c r="N90" s="6">
        <f>_xlfn.XLOOKUP(A:A,'Avg Price'!A:A,'Avg Price'!E:E,0)</f>
        <v>0</v>
      </c>
      <c r="O90" s="6">
        <f>_xlfn.XLOOKUP(A:A,'Avg Price'!A:A,'Avg Price'!F:F,0)</f>
        <v>0</v>
      </c>
      <c r="P90" s="6">
        <f>_xlfn.XLOOKUP(A:A,'Avg Price'!A:A,'Avg Price'!G:G,0)</f>
        <v>0</v>
      </c>
      <c r="Q90" s="6">
        <f>_xlfn.XLOOKUP(A:A,'Avg Price'!A:A,'Avg Price'!H:H,0)</f>
        <v>0</v>
      </c>
      <c r="R90" s="6">
        <f>_xlfn.XLOOKUP(A:A,'Avg Price'!A:A,'Avg Price'!I:I,0)</f>
        <v>0</v>
      </c>
      <c r="S90" s="6">
        <f t="shared" si="3"/>
        <v>24366.59</v>
      </c>
      <c r="T90" s="6">
        <f t="shared" si="2"/>
        <v>0</v>
      </c>
      <c r="U90" s="6">
        <f t="shared" si="2"/>
        <v>0</v>
      </c>
      <c r="V90" s="6">
        <f t="shared" si="2"/>
        <v>0</v>
      </c>
      <c r="W90" s="6">
        <f t="shared" si="2"/>
        <v>0</v>
      </c>
      <c r="X90" s="6">
        <f t="shared" si="2"/>
        <v>0</v>
      </c>
      <c r="Y90" s="6">
        <f t="shared" si="2"/>
        <v>0</v>
      </c>
    </row>
    <row r="91" spans="1:25" x14ac:dyDescent="0.25">
      <c r="A91" t="s">
        <v>188</v>
      </c>
      <c r="B91" t="s">
        <v>189</v>
      </c>
      <c r="C91" t="s">
        <v>31</v>
      </c>
      <c r="F91">
        <v>1</v>
      </c>
      <c r="K91">
        <v>1</v>
      </c>
      <c r="L91" s="6">
        <f>_xlfn.XLOOKUP(A:A,'Avg Price'!A:A,'Avg Price'!C:C,0)</f>
        <v>27213.594696969692</v>
      </c>
      <c r="M91" s="6">
        <f>_xlfn.XLOOKUP(A:A,'Avg Price'!A:A,'Avg Price'!D:D,0)</f>
        <v>0</v>
      </c>
      <c r="N91" s="6">
        <f>_xlfn.XLOOKUP(A:A,'Avg Price'!A:A,'Avg Price'!E:E,0)</f>
        <v>0</v>
      </c>
      <c r="O91" s="6">
        <f>_xlfn.XLOOKUP(A:A,'Avg Price'!A:A,'Avg Price'!F:F,0)</f>
        <v>0</v>
      </c>
      <c r="P91" s="6">
        <f>_xlfn.XLOOKUP(A:A,'Avg Price'!A:A,'Avg Price'!G:G,0)</f>
        <v>0</v>
      </c>
      <c r="Q91" s="6">
        <f>_xlfn.XLOOKUP(A:A,'Avg Price'!A:A,'Avg Price'!H:H,0)</f>
        <v>0</v>
      </c>
      <c r="R91" s="6">
        <f>_xlfn.XLOOKUP(A:A,'Avg Price'!A:A,'Avg Price'!I:I,0)</f>
        <v>0</v>
      </c>
      <c r="S91" s="6">
        <f t="shared" si="3"/>
        <v>0</v>
      </c>
      <c r="T91" s="6">
        <f t="shared" si="2"/>
        <v>0</v>
      </c>
      <c r="U91" s="6">
        <f t="shared" si="2"/>
        <v>0</v>
      </c>
      <c r="V91" s="6">
        <f t="shared" si="2"/>
        <v>0</v>
      </c>
      <c r="W91" s="6">
        <f t="shared" si="2"/>
        <v>0</v>
      </c>
      <c r="X91" s="6">
        <f t="shared" si="2"/>
        <v>0</v>
      </c>
      <c r="Y91" s="6">
        <f t="shared" si="2"/>
        <v>0</v>
      </c>
    </row>
    <row r="92" spans="1:25" x14ac:dyDescent="0.25">
      <c r="A92" t="s">
        <v>190</v>
      </c>
      <c r="B92" t="s">
        <v>191</v>
      </c>
      <c r="C92" t="s">
        <v>31</v>
      </c>
      <c r="D92">
        <v>1</v>
      </c>
      <c r="K92">
        <v>1</v>
      </c>
      <c r="L92" s="6">
        <f>_xlfn.XLOOKUP(A:A,'Avg Price'!A:A,'Avg Price'!C:C,0)</f>
        <v>0</v>
      </c>
      <c r="M92" s="6">
        <f>_xlfn.XLOOKUP(A:A,'Avg Price'!A:A,'Avg Price'!D:D,0)</f>
        <v>3373.3069999999998</v>
      </c>
      <c r="N92" s="6">
        <f>_xlfn.XLOOKUP(A:A,'Avg Price'!A:A,'Avg Price'!E:E,0)</f>
        <v>3661.02</v>
      </c>
      <c r="O92" s="6">
        <f>_xlfn.XLOOKUP(A:A,'Avg Price'!A:A,'Avg Price'!F:F,0)</f>
        <v>0</v>
      </c>
      <c r="P92" s="6">
        <f>_xlfn.XLOOKUP(A:A,'Avg Price'!A:A,'Avg Price'!G:G,0)</f>
        <v>0</v>
      </c>
      <c r="Q92" s="6">
        <f>_xlfn.XLOOKUP(A:A,'Avg Price'!A:A,'Avg Price'!H:H,0)</f>
        <v>0</v>
      </c>
      <c r="R92" s="6">
        <f>_xlfn.XLOOKUP(A:A,'Avg Price'!A:A,'Avg Price'!I:I,0)</f>
        <v>5249.5675000000001</v>
      </c>
      <c r="S92" s="6">
        <f t="shared" si="3"/>
        <v>0</v>
      </c>
      <c r="T92" s="6">
        <f t="shared" si="2"/>
        <v>0</v>
      </c>
      <c r="U92" s="6">
        <f t="shared" si="2"/>
        <v>0</v>
      </c>
      <c r="V92" s="6">
        <f t="shared" si="2"/>
        <v>0</v>
      </c>
      <c r="W92" s="6">
        <f t="shared" si="2"/>
        <v>0</v>
      </c>
      <c r="X92" s="6">
        <f t="shared" si="2"/>
        <v>0</v>
      </c>
      <c r="Y92" s="6">
        <f t="shared" si="2"/>
        <v>0</v>
      </c>
    </row>
    <row r="93" spans="1:25" x14ac:dyDescent="0.25">
      <c r="A93" t="s">
        <v>192</v>
      </c>
      <c r="B93" t="s">
        <v>193</v>
      </c>
      <c r="C93" t="s">
        <v>31</v>
      </c>
      <c r="D93">
        <v>1</v>
      </c>
      <c r="K93">
        <v>1</v>
      </c>
      <c r="L93" s="6">
        <f>_xlfn.XLOOKUP(A:A,'Avg Price'!A:A,'Avg Price'!C:C,0)</f>
        <v>0</v>
      </c>
      <c r="M93" s="6">
        <f>_xlfn.XLOOKUP(A:A,'Avg Price'!A:A,'Avg Price'!D:D,0)</f>
        <v>0</v>
      </c>
      <c r="N93" s="6">
        <f>_xlfn.XLOOKUP(A:A,'Avg Price'!A:A,'Avg Price'!E:E,0)</f>
        <v>0</v>
      </c>
      <c r="O93" s="6">
        <f>_xlfn.XLOOKUP(A:A,'Avg Price'!A:A,'Avg Price'!F:F,0)</f>
        <v>0</v>
      </c>
      <c r="P93" s="6">
        <f>_xlfn.XLOOKUP(A:A,'Avg Price'!A:A,'Avg Price'!G:G,0)</f>
        <v>0</v>
      </c>
      <c r="Q93" s="6">
        <f>_xlfn.XLOOKUP(A:A,'Avg Price'!A:A,'Avg Price'!H:H,0)</f>
        <v>0</v>
      </c>
      <c r="R93" s="6">
        <f>_xlfn.XLOOKUP(A:A,'Avg Price'!A:A,'Avg Price'!I:I,0)</f>
        <v>0</v>
      </c>
      <c r="S93" s="6">
        <f t="shared" si="3"/>
        <v>0</v>
      </c>
      <c r="T93" s="6">
        <f t="shared" si="2"/>
        <v>0</v>
      </c>
      <c r="U93" s="6">
        <f t="shared" si="2"/>
        <v>0</v>
      </c>
      <c r="V93" s="6">
        <f t="shared" si="2"/>
        <v>0</v>
      </c>
      <c r="W93" s="6">
        <f t="shared" si="2"/>
        <v>0</v>
      </c>
      <c r="X93" s="6">
        <f t="shared" si="2"/>
        <v>0</v>
      </c>
      <c r="Y93" s="6">
        <f t="shared" si="2"/>
        <v>0</v>
      </c>
    </row>
    <row r="94" spans="1:25" x14ac:dyDescent="0.25">
      <c r="A94" t="s">
        <v>194</v>
      </c>
      <c r="B94" t="s">
        <v>195</v>
      </c>
      <c r="C94" t="s">
        <v>31</v>
      </c>
      <c r="D94">
        <v>105</v>
      </c>
      <c r="E94">
        <v>78</v>
      </c>
      <c r="F94">
        <v>86</v>
      </c>
      <c r="G94">
        <v>77</v>
      </c>
      <c r="H94">
        <v>81</v>
      </c>
      <c r="I94">
        <v>91</v>
      </c>
      <c r="J94">
        <v>55</v>
      </c>
      <c r="K94">
        <v>573</v>
      </c>
      <c r="L94" s="6">
        <f>_xlfn.XLOOKUP(A:A,'Avg Price'!A:A,'Avg Price'!C:C,0)</f>
        <v>1672.3332176118538</v>
      </c>
      <c r="M94" s="6">
        <f>_xlfn.XLOOKUP(A:A,'Avg Price'!A:A,'Avg Price'!D:D,0)</f>
        <v>1698.8490835851685</v>
      </c>
      <c r="N94" s="6">
        <f>_xlfn.XLOOKUP(A:A,'Avg Price'!A:A,'Avg Price'!E:E,0)</f>
        <v>1923.2317036994623</v>
      </c>
      <c r="O94" s="6">
        <f>_xlfn.XLOOKUP(A:A,'Avg Price'!A:A,'Avg Price'!F:F,0)</f>
        <v>1946.7330311803225</v>
      </c>
      <c r="P94" s="6">
        <f>_xlfn.XLOOKUP(A:A,'Avg Price'!A:A,'Avg Price'!G:G,0)</f>
        <v>2052.3245851866709</v>
      </c>
      <c r="Q94" s="6">
        <f>_xlfn.XLOOKUP(A:A,'Avg Price'!A:A,'Avg Price'!H:H,0)</f>
        <v>2946.0211904093253</v>
      </c>
      <c r="R94" s="6">
        <f>_xlfn.XLOOKUP(A:A,'Avg Price'!A:A,'Avg Price'!I:I,0)</f>
        <v>3334.4234161706349</v>
      </c>
      <c r="S94" s="6">
        <f t="shared" si="3"/>
        <v>175594.98784924464</v>
      </c>
      <c r="T94" s="6">
        <f t="shared" si="2"/>
        <v>132510.22851964313</v>
      </c>
      <c r="U94" s="6">
        <f t="shared" si="2"/>
        <v>165397.92651815375</v>
      </c>
      <c r="V94" s="6">
        <f t="shared" si="2"/>
        <v>149898.44340088483</v>
      </c>
      <c r="W94" s="6">
        <f t="shared" si="2"/>
        <v>166238.29140012033</v>
      </c>
      <c r="X94" s="6">
        <f t="shared" si="2"/>
        <v>268087.92832724861</v>
      </c>
      <c r="Y94" s="6">
        <f t="shared" si="2"/>
        <v>183393.28788938493</v>
      </c>
    </row>
    <row r="95" spans="1:25" x14ac:dyDescent="0.25">
      <c r="A95" t="s">
        <v>196</v>
      </c>
      <c r="B95" t="s">
        <v>197</v>
      </c>
      <c r="C95" t="s">
        <v>31</v>
      </c>
      <c r="D95">
        <v>257</v>
      </c>
      <c r="E95">
        <v>310</v>
      </c>
      <c r="F95">
        <v>127</v>
      </c>
      <c r="G95">
        <v>84</v>
      </c>
      <c r="H95">
        <v>113</v>
      </c>
      <c r="I95">
        <v>214</v>
      </c>
      <c r="J95">
        <v>101</v>
      </c>
      <c r="K95">
        <v>1206</v>
      </c>
      <c r="L95" s="6">
        <f>_xlfn.XLOOKUP(A:A,'Avg Price'!A:A,'Avg Price'!C:C,0)</f>
        <v>1946.7022177565843</v>
      </c>
      <c r="M95" s="6">
        <f>_xlfn.XLOOKUP(A:A,'Avg Price'!A:A,'Avg Price'!D:D,0)</f>
        <v>2019.5994718125189</v>
      </c>
      <c r="N95" s="6">
        <f>_xlfn.XLOOKUP(A:A,'Avg Price'!A:A,'Avg Price'!E:E,0)</f>
        <v>2277.8420006983415</v>
      </c>
      <c r="O95" s="6">
        <f>_xlfn.XLOOKUP(A:A,'Avg Price'!A:A,'Avg Price'!F:F,0)</f>
        <v>2269.0612491719776</v>
      </c>
      <c r="P95" s="6">
        <f>_xlfn.XLOOKUP(A:A,'Avg Price'!A:A,'Avg Price'!G:G,0)</f>
        <v>2380.9309962842703</v>
      </c>
      <c r="Q95" s="6">
        <f>_xlfn.XLOOKUP(A:A,'Avg Price'!A:A,'Avg Price'!H:H,0)</f>
        <v>3479.0184247600005</v>
      </c>
      <c r="R95" s="6">
        <f>_xlfn.XLOOKUP(A:A,'Avg Price'!A:A,'Avg Price'!I:I,0)</f>
        <v>3745.1404286497022</v>
      </c>
      <c r="S95" s="6">
        <f t="shared" si="3"/>
        <v>500302.46996344218</v>
      </c>
      <c r="T95" s="6">
        <f t="shared" si="2"/>
        <v>626075.83626188082</v>
      </c>
      <c r="U95" s="6">
        <f t="shared" si="2"/>
        <v>289285.93408868939</v>
      </c>
      <c r="V95" s="6">
        <f t="shared" si="2"/>
        <v>190601.14493044611</v>
      </c>
      <c r="W95" s="6">
        <f t="shared" si="2"/>
        <v>269045.20258012257</v>
      </c>
      <c r="X95" s="6">
        <f t="shared" si="2"/>
        <v>744509.94289864006</v>
      </c>
      <c r="Y95" s="6">
        <f t="shared" si="2"/>
        <v>378259.18329361995</v>
      </c>
    </row>
    <row r="96" spans="1:25" x14ac:dyDescent="0.25">
      <c r="A96" t="s">
        <v>198</v>
      </c>
      <c r="B96" t="s">
        <v>199</v>
      </c>
      <c r="C96" t="s">
        <v>31</v>
      </c>
      <c r="D96">
        <v>129</v>
      </c>
      <c r="E96">
        <v>135</v>
      </c>
      <c r="F96">
        <v>54</v>
      </c>
      <c r="G96">
        <v>55</v>
      </c>
      <c r="H96">
        <v>41</v>
      </c>
      <c r="I96">
        <v>174</v>
      </c>
      <c r="J96">
        <v>56</v>
      </c>
      <c r="K96">
        <v>644</v>
      </c>
      <c r="L96" s="6">
        <f>_xlfn.XLOOKUP(A:A,'Avg Price'!A:A,'Avg Price'!C:C,0)</f>
        <v>2162.4590146290489</v>
      </c>
      <c r="M96" s="6">
        <f>_xlfn.XLOOKUP(A:A,'Avg Price'!A:A,'Avg Price'!D:D,0)</f>
        <v>2323.252100640846</v>
      </c>
      <c r="N96" s="6">
        <f>_xlfn.XLOOKUP(A:A,'Avg Price'!A:A,'Avg Price'!E:E,0)</f>
        <v>2548.1387694740247</v>
      </c>
      <c r="O96" s="6">
        <f>_xlfn.XLOOKUP(A:A,'Avg Price'!A:A,'Avg Price'!F:F,0)</f>
        <v>2572.3254668550758</v>
      </c>
      <c r="P96" s="6">
        <f>_xlfn.XLOOKUP(A:A,'Avg Price'!A:A,'Avg Price'!G:G,0)</f>
        <v>2663.2156500000001</v>
      </c>
      <c r="Q96" s="6">
        <f>_xlfn.XLOOKUP(A:A,'Avg Price'!A:A,'Avg Price'!H:H,0)</f>
        <v>3701.1685330246237</v>
      </c>
      <c r="R96" s="6">
        <f>_xlfn.XLOOKUP(A:A,'Avg Price'!A:A,'Avg Price'!I:I,0)</f>
        <v>4150.6236116015161</v>
      </c>
      <c r="S96" s="6">
        <f t="shared" si="3"/>
        <v>278957.21288714733</v>
      </c>
      <c r="T96" s="6">
        <f t="shared" si="2"/>
        <v>313639.03358651424</v>
      </c>
      <c r="U96" s="6">
        <f t="shared" si="2"/>
        <v>137599.49355159732</v>
      </c>
      <c r="V96" s="6">
        <f t="shared" si="2"/>
        <v>141477.90067702916</v>
      </c>
      <c r="W96" s="6">
        <f t="shared" si="2"/>
        <v>109191.84165</v>
      </c>
      <c r="X96" s="6">
        <f t="shared" si="2"/>
        <v>644003.32474628452</v>
      </c>
      <c r="Y96" s="6">
        <f t="shared" si="2"/>
        <v>232434.9222496849</v>
      </c>
    </row>
    <row r="97" spans="1:33" x14ac:dyDescent="0.25">
      <c r="A97" t="s">
        <v>200</v>
      </c>
      <c r="B97" t="s">
        <v>201</v>
      </c>
      <c r="C97" t="s">
        <v>31</v>
      </c>
      <c r="D97">
        <v>10</v>
      </c>
      <c r="E97">
        <v>10</v>
      </c>
      <c r="F97">
        <v>6</v>
      </c>
      <c r="G97">
        <v>6</v>
      </c>
      <c r="H97">
        <v>9</v>
      </c>
      <c r="I97">
        <v>4</v>
      </c>
      <c r="J97">
        <v>7</v>
      </c>
      <c r="K97">
        <v>52</v>
      </c>
      <c r="L97" s="6">
        <f>_xlfn.XLOOKUP(A:A,'Avg Price'!A:A,'Avg Price'!C:C,0)</f>
        <v>2590.8997435897431</v>
      </c>
      <c r="M97" s="6">
        <f>_xlfn.XLOOKUP(A:A,'Avg Price'!A:A,'Avg Price'!D:D,0)</f>
        <v>2767.8776459627334</v>
      </c>
      <c r="N97" s="6">
        <f>_xlfn.XLOOKUP(A:A,'Avg Price'!A:A,'Avg Price'!E:E,0)</f>
        <v>3094.5361231884053</v>
      </c>
      <c r="O97" s="6">
        <f>_xlfn.XLOOKUP(A:A,'Avg Price'!A:A,'Avg Price'!F:F,0)</f>
        <v>2999.1900483193281</v>
      </c>
      <c r="P97" s="6">
        <f>_xlfn.XLOOKUP(A:A,'Avg Price'!A:A,'Avg Price'!G:G,0)</f>
        <v>3236.8634027777784</v>
      </c>
      <c r="Q97" s="6">
        <f>_xlfn.XLOOKUP(A:A,'Avg Price'!A:A,'Avg Price'!H:H,0)</f>
        <v>3843.95</v>
      </c>
      <c r="R97" s="6">
        <f>_xlfn.XLOOKUP(A:A,'Avg Price'!A:A,'Avg Price'!I:I,0)</f>
        <v>4535.5188809523806</v>
      </c>
      <c r="S97" s="6">
        <f t="shared" si="3"/>
        <v>25908.997435897432</v>
      </c>
      <c r="T97" s="6">
        <f t="shared" si="2"/>
        <v>27678.776459627334</v>
      </c>
      <c r="U97" s="6">
        <f t="shared" si="2"/>
        <v>18567.216739130432</v>
      </c>
      <c r="V97" s="6">
        <f t="shared" si="2"/>
        <v>17995.140289915969</v>
      </c>
      <c r="W97" s="6">
        <f t="shared" si="2"/>
        <v>29131.770625000005</v>
      </c>
      <c r="X97" s="6">
        <f t="shared" si="2"/>
        <v>15375.8</v>
      </c>
      <c r="Y97" s="6">
        <f t="shared" si="2"/>
        <v>31748.632166666663</v>
      </c>
    </row>
    <row r="98" spans="1:33" x14ac:dyDescent="0.25">
      <c r="A98" t="s">
        <v>202</v>
      </c>
      <c r="B98" t="s">
        <v>203</v>
      </c>
      <c r="C98" t="s">
        <v>31</v>
      </c>
      <c r="F98">
        <v>2</v>
      </c>
      <c r="K98">
        <v>2</v>
      </c>
      <c r="L98" s="6">
        <f>_xlfn.XLOOKUP(A:A,'Avg Price'!A:A,'Avg Price'!C:C,0)</f>
        <v>0</v>
      </c>
      <c r="M98" s="6">
        <f>_xlfn.XLOOKUP(A:A,'Avg Price'!A:A,'Avg Price'!D:D,0)</f>
        <v>0</v>
      </c>
      <c r="N98" s="6">
        <f>_xlfn.XLOOKUP(A:A,'Avg Price'!A:A,'Avg Price'!E:E,0)</f>
        <v>15148.586875000001</v>
      </c>
      <c r="O98" s="6">
        <f>_xlfn.XLOOKUP(A:A,'Avg Price'!A:A,'Avg Price'!F:F,0)</f>
        <v>13924.53</v>
      </c>
      <c r="P98" s="6">
        <f>_xlfn.XLOOKUP(A:A,'Avg Price'!A:A,'Avg Price'!G:G,0)</f>
        <v>13353.46</v>
      </c>
      <c r="Q98" s="6">
        <f>_xlfn.XLOOKUP(A:A,'Avg Price'!A:A,'Avg Price'!H:H,0)</f>
        <v>0</v>
      </c>
      <c r="R98" s="6">
        <f>_xlfn.XLOOKUP(A:A,'Avg Price'!A:A,'Avg Price'!I:I,0)</f>
        <v>0</v>
      </c>
      <c r="S98" s="6">
        <f t="shared" si="3"/>
        <v>0</v>
      </c>
      <c r="T98" s="6">
        <f t="shared" si="2"/>
        <v>0</v>
      </c>
      <c r="U98" s="6">
        <f t="shared" si="2"/>
        <v>30297.173750000002</v>
      </c>
      <c r="V98" s="6">
        <f t="shared" si="2"/>
        <v>0</v>
      </c>
      <c r="W98" s="6">
        <f t="shared" si="2"/>
        <v>0</v>
      </c>
      <c r="X98" s="6">
        <f t="shared" si="2"/>
        <v>0</v>
      </c>
      <c r="Y98" s="6">
        <f t="shared" si="2"/>
        <v>0</v>
      </c>
    </row>
    <row r="99" spans="1:33" x14ac:dyDescent="0.25">
      <c r="A99" t="s">
        <v>204</v>
      </c>
      <c r="B99" t="s">
        <v>205</v>
      </c>
      <c r="C99" t="s">
        <v>31</v>
      </c>
      <c r="G99">
        <v>1</v>
      </c>
      <c r="K99">
        <v>1</v>
      </c>
      <c r="L99" s="6">
        <f>_xlfn.XLOOKUP(A:A,'Avg Price'!A:A,'Avg Price'!C:C,0)</f>
        <v>0</v>
      </c>
      <c r="M99" s="6">
        <f>_xlfn.XLOOKUP(A:A,'Avg Price'!A:A,'Avg Price'!D:D,0)</f>
        <v>0</v>
      </c>
      <c r="N99" s="6">
        <f>_xlfn.XLOOKUP(A:A,'Avg Price'!A:A,'Avg Price'!E:E,0)</f>
        <v>19526.718633333337</v>
      </c>
      <c r="O99" s="6">
        <f>_xlfn.XLOOKUP(A:A,'Avg Price'!A:A,'Avg Price'!F:F,0)</f>
        <v>0</v>
      </c>
      <c r="P99" s="6">
        <f>_xlfn.XLOOKUP(A:A,'Avg Price'!A:A,'Avg Price'!G:G,0)</f>
        <v>18662.3</v>
      </c>
      <c r="Q99" s="6">
        <f>_xlfn.XLOOKUP(A:A,'Avg Price'!A:A,'Avg Price'!H:H,0)</f>
        <v>0</v>
      </c>
      <c r="R99" s="6">
        <f>_xlfn.XLOOKUP(A:A,'Avg Price'!A:A,'Avg Price'!I:I,0)</f>
        <v>0</v>
      </c>
      <c r="S99" s="6">
        <f t="shared" si="3"/>
        <v>0</v>
      </c>
      <c r="T99" s="6">
        <f t="shared" si="2"/>
        <v>0</v>
      </c>
      <c r="U99" s="6">
        <f t="shared" si="2"/>
        <v>0</v>
      </c>
      <c r="V99" s="6">
        <f t="shared" si="2"/>
        <v>0</v>
      </c>
      <c r="W99" s="6">
        <f t="shared" si="2"/>
        <v>0</v>
      </c>
      <c r="X99" s="6">
        <f t="shared" si="2"/>
        <v>0</v>
      </c>
      <c r="Y99" s="6">
        <f t="shared" si="2"/>
        <v>0</v>
      </c>
    </row>
    <row r="100" spans="1:33" x14ac:dyDescent="0.25">
      <c r="A100" t="s">
        <v>206</v>
      </c>
      <c r="B100" t="s">
        <v>207</v>
      </c>
      <c r="C100" t="s">
        <v>31</v>
      </c>
      <c r="F100">
        <v>1</v>
      </c>
      <c r="K100">
        <v>1</v>
      </c>
      <c r="L100" s="6">
        <f>_xlfn.XLOOKUP(A:A,'Avg Price'!A:A,'Avg Price'!C:C,0)</f>
        <v>0</v>
      </c>
      <c r="M100" s="6">
        <f>_xlfn.XLOOKUP(A:A,'Avg Price'!A:A,'Avg Price'!D:D,0)</f>
        <v>0</v>
      </c>
      <c r="N100" s="6">
        <f>_xlfn.XLOOKUP(A:A,'Avg Price'!A:A,'Avg Price'!E:E,0)</f>
        <v>7840.9695999999994</v>
      </c>
      <c r="O100" s="6">
        <f>_xlfn.XLOOKUP(A:A,'Avg Price'!A:A,'Avg Price'!F:F,0)</f>
        <v>0</v>
      </c>
      <c r="P100" s="6">
        <f>_xlfn.XLOOKUP(A:A,'Avg Price'!A:A,'Avg Price'!G:G,0)</f>
        <v>0</v>
      </c>
      <c r="Q100" s="6">
        <f>_xlfn.XLOOKUP(A:A,'Avg Price'!A:A,'Avg Price'!H:H,0)</f>
        <v>10629.54</v>
      </c>
      <c r="R100" s="6">
        <f>_xlfn.XLOOKUP(A:A,'Avg Price'!A:A,'Avg Price'!I:I,0)</f>
        <v>0</v>
      </c>
      <c r="S100" s="6">
        <f t="shared" si="3"/>
        <v>0</v>
      </c>
      <c r="T100" s="6">
        <f t="shared" si="2"/>
        <v>0</v>
      </c>
      <c r="U100" s="6">
        <f t="shared" si="2"/>
        <v>7840.9695999999994</v>
      </c>
      <c r="V100" s="6">
        <f t="shared" si="2"/>
        <v>0</v>
      </c>
      <c r="W100" s="6">
        <f t="shared" si="2"/>
        <v>0</v>
      </c>
      <c r="X100" s="6">
        <f t="shared" si="2"/>
        <v>0</v>
      </c>
      <c r="Y100" s="6">
        <f t="shared" si="2"/>
        <v>0</v>
      </c>
    </row>
    <row r="101" spans="1:33" x14ac:dyDescent="0.25">
      <c r="A101" t="s">
        <v>208</v>
      </c>
      <c r="B101" t="s">
        <v>209</v>
      </c>
      <c r="C101" t="s">
        <v>31</v>
      </c>
      <c r="D101">
        <v>19</v>
      </c>
      <c r="E101">
        <v>41</v>
      </c>
      <c r="F101">
        <v>44</v>
      </c>
      <c r="G101">
        <v>59</v>
      </c>
      <c r="H101">
        <v>46</v>
      </c>
      <c r="I101">
        <v>31</v>
      </c>
      <c r="J101">
        <v>15</v>
      </c>
      <c r="K101">
        <v>255</v>
      </c>
      <c r="L101" s="6">
        <f>_xlfn.XLOOKUP(A:A,'Avg Price'!A:A,'Avg Price'!C:C,0)</f>
        <v>2291.371287446249</v>
      </c>
      <c r="M101" s="6">
        <f>_xlfn.XLOOKUP(A:A,'Avg Price'!A:A,'Avg Price'!D:D,0)</f>
        <v>2424.1362367892293</v>
      </c>
      <c r="N101" s="6">
        <f>_xlfn.XLOOKUP(A:A,'Avg Price'!A:A,'Avg Price'!E:E,0)</f>
        <v>2932.4682986111102</v>
      </c>
      <c r="O101" s="6">
        <f>_xlfn.XLOOKUP(A:A,'Avg Price'!A:A,'Avg Price'!F:F,0)</f>
        <v>2915.6676157694969</v>
      </c>
      <c r="P101" s="6">
        <f>_xlfn.XLOOKUP(A:A,'Avg Price'!A:A,'Avg Price'!G:G,0)</f>
        <v>2799.6369004941603</v>
      </c>
      <c r="Q101" s="6">
        <f>_xlfn.XLOOKUP(A:A,'Avg Price'!A:A,'Avg Price'!H:H,0)</f>
        <v>3139.0316666666668</v>
      </c>
      <c r="R101" s="6">
        <f>_xlfn.XLOOKUP(A:A,'Avg Price'!A:A,'Avg Price'!I:I,0)</f>
        <v>4453.6414249999998</v>
      </c>
      <c r="S101" s="6">
        <f t="shared" si="3"/>
        <v>43536.054461478729</v>
      </c>
      <c r="T101" s="6">
        <f t="shared" si="2"/>
        <v>99389.585708358398</v>
      </c>
      <c r="U101" s="6">
        <f t="shared" si="2"/>
        <v>129028.60513888884</v>
      </c>
      <c r="V101" s="6">
        <f t="shared" si="2"/>
        <v>172024.38933040033</v>
      </c>
      <c r="W101" s="6">
        <f t="shared" si="2"/>
        <v>128783.29742273137</v>
      </c>
      <c r="X101" s="6">
        <f t="shared" si="2"/>
        <v>97309.981666666674</v>
      </c>
      <c r="Y101" s="6">
        <f t="shared" si="2"/>
        <v>66804.621375000002</v>
      </c>
    </row>
    <row r="102" spans="1:33" x14ac:dyDescent="0.25">
      <c r="A102" t="s">
        <v>210</v>
      </c>
      <c r="B102" t="s">
        <v>211</v>
      </c>
      <c r="C102" t="s">
        <v>31</v>
      </c>
      <c r="D102">
        <v>8</v>
      </c>
      <c r="E102">
        <v>9</v>
      </c>
      <c r="F102">
        <v>17</v>
      </c>
      <c r="G102">
        <v>8</v>
      </c>
      <c r="H102">
        <v>23</v>
      </c>
      <c r="I102">
        <v>25</v>
      </c>
      <c r="J102">
        <v>24</v>
      </c>
      <c r="K102">
        <v>114</v>
      </c>
      <c r="L102" s="6">
        <f>_xlfn.XLOOKUP(A:A,'Avg Price'!A:A,'Avg Price'!C:C,0)</f>
        <v>2952.5909458218548</v>
      </c>
      <c r="M102" s="6">
        <f>_xlfn.XLOOKUP(A:A,'Avg Price'!A:A,'Avg Price'!D:D,0)</f>
        <v>3454.9045000000006</v>
      </c>
      <c r="N102" s="6">
        <f>_xlfn.XLOOKUP(A:A,'Avg Price'!A:A,'Avg Price'!E:E,0)</f>
        <v>3556.4727516339876</v>
      </c>
      <c r="O102" s="6">
        <f>_xlfn.XLOOKUP(A:A,'Avg Price'!A:A,'Avg Price'!F:F,0)</f>
        <v>3911.6975000000007</v>
      </c>
      <c r="P102" s="6">
        <f>_xlfn.XLOOKUP(A:A,'Avg Price'!A:A,'Avg Price'!G:G,0)</f>
        <v>4078.5804583333334</v>
      </c>
      <c r="Q102" s="6">
        <f>_xlfn.XLOOKUP(A:A,'Avg Price'!A:A,'Avg Price'!H:H,0)</f>
        <v>4474.3369047619044</v>
      </c>
      <c r="R102" s="6">
        <f>_xlfn.XLOOKUP(A:A,'Avg Price'!A:A,'Avg Price'!I:I,0)</f>
        <v>6761.3279622425625</v>
      </c>
      <c r="S102" s="6">
        <f t="shared" si="3"/>
        <v>23620.727566574838</v>
      </c>
      <c r="T102" s="6">
        <f t="shared" si="2"/>
        <v>31094.140500000005</v>
      </c>
      <c r="U102" s="6">
        <f t="shared" si="2"/>
        <v>60460.036777777786</v>
      </c>
      <c r="V102" s="6">
        <f t="shared" si="2"/>
        <v>31293.580000000005</v>
      </c>
      <c r="W102" s="6">
        <f t="shared" ref="W102:Y103" si="4">H102*P102</f>
        <v>93807.350541666674</v>
      </c>
      <c r="X102" s="6">
        <f t="shared" si="4"/>
        <v>111858.4226190476</v>
      </c>
      <c r="Y102" s="6">
        <f t="shared" si="4"/>
        <v>162271.87109382151</v>
      </c>
    </row>
    <row r="103" spans="1:33" x14ac:dyDescent="0.25">
      <c r="A103" t="s">
        <v>212</v>
      </c>
      <c r="B103" t="s">
        <v>213</v>
      </c>
      <c r="C103" t="s">
        <v>31</v>
      </c>
      <c r="D103">
        <v>1</v>
      </c>
      <c r="E103">
        <v>1</v>
      </c>
      <c r="F103">
        <v>7</v>
      </c>
      <c r="G103">
        <v>1</v>
      </c>
      <c r="I103">
        <v>11</v>
      </c>
      <c r="J103">
        <v>1</v>
      </c>
      <c r="K103">
        <v>22</v>
      </c>
      <c r="L103" s="6">
        <f>_xlfn.XLOOKUP(A:A,'Avg Price'!A:A,'Avg Price'!C:C,0)</f>
        <v>4207.6393333333335</v>
      </c>
      <c r="M103" s="6">
        <f>_xlfn.XLOOKUP(A:A,'Avg Price'!A:A,'Avg Price'!D:D,0)</f>
        <v>4479.4114230769228</v>
      </c>
      <c r="N103" s="6">
        <f>_xlfn.XLOOKUP(A:A,'Avg Price'!A:A,'Avg Price'!E:E,0)</f>
        <v>5333.3338888888884</v>
      </c>
      <c r="O103" s="6">
        <f>_xlfn.XLOOKUP(A:A,'Avg Price'!A:A,'Avg Price'!F:F,0)</f>
        <v>4875.0612888888872</v>
      </c>
      <c r="P103" s="6">
        <f>_xlfn.XLOOKUP(A:A,'Avg Price'!A:A,'Avg Price'!G:G,0)</f>
        <v>4690.7103333333334</v>
      </c>
      <c r="Q103" s="6">
        <f>_xlfn.XLOOKUP(A:A,'Avg Price'!A:A,'Avg Price'!H:H,0)</f>
        <v>4902.9352777777776</v>
      </c>
      <c r="R103" s="6">
        <f>_xlfn.XLOOKUP(A:A,'Avg Price'!A:A,'Avg Price'!I:I,0)</f>
        <v>6054.1922000000004</v>
      </c>
      <c r="S103" s="6">
        <f t="shared" si="3"/>
        <v>4207.6393333333335</v>
      </c>
      <c r="T103" s="6">
        <f t="shared" si="3"/>
        <v>4479.4114230769228</v>
      </c>
      <c r="U103" s="6">
        <f t="shared" si="3"/>
        <v>37333.337222222217</v>
      </c>
      <c r="V103" s="6">
        <f t="shared" si="3"/>
        <v>4875.0612888888872</v>
      </c>
      <c r="W103" s="6">
        <f t="shared" si="4"/>
        <v>0</v>
      </c>
      <c r="X103" s="6">
        <f t="shared" si="4"/>
        <v>53932.288055555553</v>
      </c>
      <c r="Y103" s="6">
        <f t="shared" si="4"/>
        <v>6054.1922000000004</v>
      </c>
    </row>
    <row r="104" spans="1:33" x14ac:dyDescent="0.25">
      <c r="A104" t="s">
        <v>28</v>
      </c>
      <c r="D104">
        <v>1033</v>
      </c>
      <c r="E104">
        <v>1165</v>
      </c>
      <c r="F104">
        <v>957</v>
      </c>
      <c r="G104">
        <v>820</v>
      </c>
      <c r="H104">
        <v>816</v>
      </c>
      <c r="I104">
        <v>1081</v>
      </c>
      <c r="J104">
        <v>857</v>
      </c>
      <c r="K104">
        <v>6729</v>
      </c>
      <c r="S104" s="6">
        <f>SUM(S12:S103)</f>
        <v>4887999.8412485691</v>
      </c>
      <c r="T104" s="6">
        <f t="shared" ref="T104:X104" si="5">SUM(T12:T103)</f>
        <v>6148179.8088295497</v>
      </c>
      <c r="U104" s="6">
        <f t="shared" si="5"/>
        <v>5897091.5457085092</v>
      </c>
      <c r="V104" s="6">
        <f t="shared" si="5"/>
        <v>5378827.4462035475</v>
      </c>
      <c r="W104" s="6">
        <f t="shared" si="5"/>
        <v>5287855.1918706922</v>
      </c>
      <c r="X104" s="6">
        <f t="shared" si="5"/>
        <v>8142242.1101843296</v>
      </c>
      <c r="Y104" s="6">
        <f>SUM(Y12:Y103)</f>
        <v>11988745.746053273</v>
      </c>
      <c r="Z104" s="3" t="s">
        <v>403</v>
      </c>
    </row>
    <row r="106" spans="1:33" x14ac:dyDescent="0.25">
      <c r="S106" s="6">
        <f>'All BC'!R169</f>
        <v>22158271.060678646</v>
      </c>
      <c r="T106" s="6">
        <f>'All BC'!S169</f>
        <v>25852091.157257501</v>
      </c>
      <c r="U106" s="6">
        <f>'All BC'!T169</f>
        <v>22801915.205165889</v>
      </c>
      <c r="V106" s="6">
        <f>'All BC'!U169</f>
        <v>16599955.384124331</v>
      </c>
      <c r="W106" s="6">
        <f>'All BC'!V169</f>
        <v>13938074.227038434</v>
      </c>
      <c r="X106" s="6">
        <f>'All BC'!W169</f>
        <v>19350886.245854143</v>
      </c>
      <c r="Y106" s="6">
        <f>'All BC'!X169</f>
        <v>26365398.056884646</v>
      </c>
      <c r="Z106" s="3" t="s">
        <v>404</v>
      </c>
    </row>
    <row r="108" spans="1:33" x14ac:dyDescent="0.25">
      <c r="S108" s="2">
        <f>S104/S106</f>
        <v>0.22059482113307369</v>
      </c>
      <c r="T108" s="2">
        <f t="shared" ref="T108:Y108" si="6">T104/T106</f>
        <v>0.23782137280231433</v>
      </c>
      <c r="U108" s="4">
        <f t="shared" si="6"/>
        <v>0.25862264167934862</v>
      </c>
      <c r="V108" s="4">
        <f t="shared" si="6"/>
        <v>0.324026620658733</v>
      </c>
      <c r="W108" s="4">
        <f t="shared" si="6"/>
        <v>0.37938205133194053</v>
      </c>
      <c r="X108" s="2">
        <f t="shared" si="6"/>
        <v>0.42076843441363182</v>
      </c>
      <c r="Y108" s="2">
        <f t="shared" si="6"/>
        <v>0.45471514293798876</v>
      </c>
      <c r="Z108" s="3" t="s">
        <v>402</v>
      </c>
    </row>
    <row r="109" spans="1:33" x14ac:dyDescent="0.25">
      <c r="S109" s="5"/>
      <c r="T109" s="5"/>
      <c r="U109" s="5"/>
      <c r="V109" s="5"/>
      <c r="W109" s="5"/>
    </row>
    <row r="110" spans="1:33" x14ac:dyDescent="0.25">
      <c r="C110" s="3" t="s">
        <v>214</v>
      </c>
      <c r="D110" s="15" t="e">
        <f>AVERAGE(#REF!)</f>
        <v>#REF!</v>
      </c>
      <c r="R110" s="5"/>
      <c r="S110" s="5"/>
      <c r="T110" s="5"/>
      <c r="U110" s="5"/>
      <c r="V110" s="5"/>
      <c r="W110" s="5"/>
    </row>
    <row r="111" spans="1:33" x14ac:dyDescent="0.25">
      <c r="R111" s="5" t="s">
        <v>396</v>
      </c>
      <c r="T111" s="5"/>
      <c r="U111" s="5"/>
      <c r="V111" s="39">
        <f>AVERAGE(U108:W108)</f>
        <v>0.32067710455667409</v>
      </c>
      <c r="W111" s="5"/>
    </row>
    <row r="112" spans="1:33" x14ac:dyDescent="0.25">
      <c r="S112" s="5"/>
      <c r="T112" s="5"/>
      <c r="U112" s="5"/>
      <c r="V112" s="5"/>
      <c r="W112" s="5"/>
      <c r="AD112" s="19"/>
      <c r="AG112" s="19"/>
    </row>
    <row r="113" spans="2:33" x14ac:dyDescent="0.25">
      <c r="S113" s="5"/>
      <c r="T113" s="5"/>
      <c r="U113" s="5"/>
      <c r="V113" s="5"/>
      <c r="W113" s="5"/>
      <c r="AD113" s="19"/>
      <c r="AG113" s="19"/>
    </row>
    <row r="114" spans="2:33" x14ac:dyDescent="0.25">
      <c r="AD114" s="19"/>
      <c r="AG114" s="19"/>
    </row>
    <row r="115" spans="2:33" x14ac:dyDescent="0.25">
      <c r="AD115" s="19"/>
      <c r="AG115" s="19"/>
    </row>
    <row r="116" spans="2:33" ht="15" thickBot="1" x14ac:dyDescent="0.35">
      <c r="S116" s="11"/>
      <c r="T116" s="11"/>
      <c r="U116" s="11"/>
      <c r="V116" s="11"/>
      <c r="W116" s="11"/>
      <c r="X116" s="11"/>
      <c r="Y116" s="11"/>
      <c r="AD116" s="11"/>
      <c r="AE116" s="11"/>
      <c r="AF116" s="11"/>
    </row>
    <row r="117" spans="2:33" ht="14.4" x14ac:dyDescent="0.3">
      <c r="R117" s="56"/>
      <c r="S117" s="57"/>
      <c r="T117" s="57"/>
      <c r="U117" s="57"/>
      <c r="V117" s="58"/>
      <c r="AD117" s="6"/>
      <c r="AE117" s="6"/>
      <c r="AF117" s="6"/>
      <c r="AG117" s="12"/>
    </row>
    <row r="118" spans="2:33" x14ac:dyDescent="0.25">
      <c r="R118" s="59" t="s">
        <v>399</v>
      </c>
      <c r="S118" s="60"/>
      <c r="T118" s="60"/>
      <c r="U118" s="60"/>
      <c r="V118" s="61"/>
      <c r="Z118" s="6"/>
      <c r="AA118" s="6"/>
      <c r="AB118" s="6"/>
      <c r="AC118" s="6"/>
      <c r="AD118" s="6"/>
      <c r="AE118" s="6"/>
      <c r="AF118" s="6"/>
    </row>
    <row r="119" spans="2:33" x14ac:dyDescent="0.25">
      <c r="R119" s="59"/>
      <c r="S119" s="60"/>
      <c r="T119" s="62">
        <v>2024</v>
      </c>
      <c r="U119" s="62">
        <v>2025</v>
      </c>
      <c r="V119" s="63">
        <v>2026</v>
      </c>
      <c r="Z119" s="6"/>
      <c r="AA119" s="6"/>
      <c r="AB119" s="6"/>
      <c r="AC119" s="6"/>
      <c r="AD119" s="6"/>
      <c r="AE119" s="6"/>
      <c r="AF119" s="6"/>
    </row>
    <row r="120" spans="2:33" x14ac:dyDescent="0.25">
      <c r="R120" s="59"/>
      <c r="S120" s="60"/>
      <c r="T120" s="60"/>
      <c r="U120" s="60"/>
      <c r="V120" s="61"/>
      <c r="Z120" s="6"/>
      <c r="AA120" s="6"/>
      <c r="AB120" s="6"/>
      <c r="AC120" s="6"/>
      <c r="AD120" s="6"/>
      <c r="AE120" s="6"/>
      <c r="AF120" s="6"/>
    </row>
    <row r="121" spans="2:33" ht="14.4" x14ac:dyDescent="0.25">
      <c r="B121" s="7"/>
      <c r="R121" s="64" t="s">
        <v>400</v>
      </c>
      <c r="S121" s="60"/>
      <c r="T121" s="60">
        <v>33174</v>
      </c>
      <c r="U121" s="60">
        <v>34169</v>
      </c>
      <c r="V121" s="61">
        <v>35194</v>
      </c>
      <c r="Z121" s="6"/>
      <c r="AA121" s="6"/>
      <c r="AB121" s="6"/>
      <c r="AC121" s="6"/>
      <c r="AD121" s="6"/>
      <c r="AE121" s="6"/>
      <c r="AF121" s="6"/>
    </row>
    <row r="122" spans="2:33" ht="14.4" x14ac:dyDescent="0.25">
      <c r="B122" s="7"/>
      <c r="R122" s="59"/>
      <c r="S122" s="60"/>
      <c r="T122" s="60"/>
      <c r="U122" s="60"/>
      <c r="V122" s="61"/>
      <c r="Z122" s="6"/>
      <c r="AA122" s="6"/>
      <c r="AB122" s="6"/>
      <c r="AC122" s="6"/>
      <c r="AD122" s="6"/>
      <c r="AE122" s="6"/>
      <c r="AF122" s="6"/>
    </row>
    <row r="123" spans="2:33" ht="14.4" x14ac:dyDescent="0.25">
      <c r="B123" s="7"/>
      <c r="R123" s="64" t="s">
        <v>401</v>
      </c>
      <c r="S123" s="60"/>
      <c r="T123" s="65">
        <f>V111</f>
        <v>0.32067710455667409</v>
      </c>
      <c r="U123" s="65">
        <f>T123</f>
        <v>0.32067710455667409</v>
      </c>
      <c r="V123" s="66">
        <f>U123</f>
        <v>0.32067710455667409</v>
      </c>
      <c r="Z123" s="6"/>
      <c r="AA123" s="6"/>
      <c r="AB123" s="6"/>
      <c r="AC123" s="6"/>
      <c r="AD123" s="6"/>
      <c r="AE123" s="6"/>
      <c r="AF123" s="6"/>
    </row>
    <row r="124" spans="2:33" ht="14.4" x14ac:dyDescent="0.25">
      <c r="B124" s="7"/>
      <c r="R124" s="59"/>
      <c r="S124" s="60"/>
      <c r="T124" s="60"/>
      <c r="U124" s="60"/>
      <c r="V124" s="61"/>
      <c r="Z124" s="6"/>
      <c r="AA124" s="6"/>
      <c r="AB124" s="6"/>
      <c r="AC124" s="6"/>
      <c r="AD124" s="6"/>
      <c r="AE124" s="6"/>
      <c r="AF124" s="6"/>
    </row>
    <row r="125" spans="2:33" ht="15" thickBot="1" x14ac:dyDescent="0.3">
      <c r="B125" s="7"/>
      <c r="R125" s="67" t="s">
        <v>405</v>
      </c>
      <c r="S125" s="68"/>
      <c r="T125" s="69">
        <f>T121*T123</f>
        <v>10638.142266563105</v>
      </c>
      <c r="U125" s="69">
        <f t="shared" ref="U125:V125" si="7">U121*U123</f>
        <v>10957.215985596997</v>
      </c>
      <c r="V125" s="70">
        <f t="shared" si="7"/>
        <v>11285.910017767588</v>
      </c>
      <c r="Z125" s="6"/>
      <c r="AA125" s="6"/>
      <c r="AB125" s="6"/>
      <c r="AC125" s="6"/>
      <c r="AD125" s="6"/>
      <c r="AE125" s="6"/>
      <c r="AF125" s="6"/>
    </row>
    <row r="126" spans="2:33" ht="14.4" x14ac:dyDescent="0.25">
      <c r="B126" s="7"/>
      <c r="Z126" s="6"/>
      <c r="AA126" s="6"/>
      <c r="AB126" s="6"/>
      <c r="AC126" s="6"/>
      <c r="AD126" s="6"/>
      <c r="AE126" s="6"/>
      <c r="AF126" s="6"/>
    </row>
    <row r="127" spans="2:33" ht="14.4" x14ac:dyDescent="0.25">
      <c r="B127" s="7"/>
      <c r="Z127" s="6"/>
      <c r="AA127" s="6"/>
      <c r="AB127" s="6"/>
      <c r="AC127" s="6"/>
      <c r="AD127" s="6"/>
      <c r="AE127" s="6"/>
      <c r="AF127" s="6"/>
    </row>
    <row r="128" spans="2:33" ht="14.4" x14ac:dyDescent="0.25">
      <c r="B128" s="7"/>
      <c r="Z128" s="6"/>
      <c r="AA128" s="6"/>
      <c r="AB128" s="6"/>
      <c r="AC128" s="6"/>
      <c r="AD128" s="6"/>
      <c r="AE128" s="6"/>
      <c r="AF128" s="6"/>
    </row>
    <row r="129" spans="26:46" x14ac:dyDescent="0.25">
      <c r="Z129" s="6"/>
      <c r="AA129" s="6"/>
      <c r="AB129" s="6"/>
      <c r="AC129" s="6"/>
      <c r="AD129" s="6"/>
      <c r="AE129" s="6"/>
      <c r="AF129" s="6"/>
    </row>
    <row r="130" spans="26:46" x14ac:dyDescent="0.25">
      <c r="Z130" s="6"/>
      <c r="AA130" s="6"/>
      <c r="AB130" s="6"/>
      <c r="AC130" s="6"/>
      <c r="AD130" s="6"/>
      <c r="AE130" s="6"/>
      <c r="AF130" s="6"/>
    </row>
    <row r="131" spans="26:46" x14ac:dyDescent="0.25">
      <c r="Z131" s="6"/>
      <c r="AA131" s="6"/>
      <c r="AB131" s="6"/>
      <c r="AC131" s="6"/>
      <c r="AD131" s="6"/>
      <c r="AE131" s="6"/>
      <c r="AF131" s="6"/>
    </row>
    <row r="132" spans="26:46" x14ac:dyDescent="0.25">
      <c r="Z132" s="6"/>
      <c r="AA132" s="6"/>
      <c r="AB132" s="6"/>
      <c r="AC132" s="6"/>
      <c r="AD132" s="6"/>
      <c r="AE132" s="6"/>
      <c r="AF132" s="6"/>
    </row>
    <row r="133" spans="26:46" x14ac:dyDescent="0.25">
      <c r="Z133" s="6"/>
      <c r="AA133" s="6"/>
      <c r="AB133" s="6"/>
      <c r="AC133" s="6"/>
      <c r="AD133" s="6"/>
      <c r="AE133" s="6"/>
      <c r="AF133" s="6"/>
    </row>
    <row r="134" spans="26:46" x14ac:dyDescent="0.25">
      <c r="Z134" s="6"/>
      <c r="AA134" s="6"/>
      <c r="AB134" s="6"/>
      <c r="AC134" s="6"/>
      <c r="AD134" s="6"/>
      <c r="AE134" s="6"/>
      <c r="AF134" s="6"/>
    </row>
    <row r="135" spans="26:46" x14ac:dyDescent="0.25">
      <c r="Z135" s="6"/>
      <c r="AA135" s="6"/>
      <c r="AB135" s="6"/>
      <c r="AC135" s="6"/>
      <c r="AD135" s="6"/>
      <c r="AE135" s="6"/>
      <c r="AF135" s="6"/>
    </row>
    <row r="136" spans="26:46" x14ac:dyDescent="0.25">
      <c r="Z136" s="6"/>
      <c r="AA136" s="6"/>
      <c r="AB136" s="6"/>
      <c r="AC136" s="6"/>
      <c r="AD136" s="6"/>
      <c r="AE136" s="6"/>
      <c r="AF136" s="6"/>
    </row>
    <row r="137" spans="26:46" x14ac:dyDescent="0.25">
      <c r="Z137" s="6"/>
      <c r="AA137" s="6"/>
      <c r="AB137" s="6"/>
      <c r="AC137" s="6"/>
      <c r="AD137" s="6"/>
      <c r="AE137" s="6"/>
      <c r="AF137" s="6"/>
    </row>
    <row r="138" spans="26:46" x14ac:dyDescent="0.25">
      <c r="Z138" s="6"/>
      <c r="AA138" s="6"/>
      <c r="AB138" s="6"/>
      <c r="AC138" s="6"/>
      <c r="AD138" s="6"/>
      <c r="AE138" s="6"/>
      <c r="AF138" s="6"/>
    </row>
    <row r="139" spans="26:46" x14ac:dyDescent="0.25">
      <c r="Z139" s="6"/>
      <c r="AA139" s="6"/>
      <c r="AB139" s="6"/>
      <c r="AC139" s="6"/>
      <c r="AD139" s="6"/>
      <c r="AE139" s="6"/>
      <c r="AF139" s="6"/>
    </row>
    <row r="140" spans="26:46" x14ac:dyDescent="0.25">
      <c r="Z140" s="6"/>
      <c r="AA140" s="6"/>
      <c r="AB140" s="6"/>
      <c r="AC140" s="6"/>
      <c r="AD140" s="6"/>
      <c r="AE140" s="6"/>
      <c r="AF140" s="6"/>
    </row>
    <row r="141" spans="26:46" x14ac:dyDescent="0.25">
      <c r="Z141" s="6"/>
      <c r="AA141" s="6"/>
      <c r="AB141" s="6"/>
      <c r="AC141" s="6"/>
      <c r="AD141" s="6"/>
      <c r="AE141" s="6"/>
      <c r="AF141" s="6"/>
    </row>
    <row r="142" spans="26:46" x14ac:dyDescent="0.25">
      <c r="Z142" s="6"/>
      <c r="AA142" s="6"/>
      <c r="AB142" s="6"/>
      <c r="AC142" s="6"/>
      <c r="AD142" s="6"/>
      <c r="AE142" s="6"/>
      <c r="AF142" s="6"/>
      <c r="AR142" s="6"/>
      <c r="AS142" s="6"/>
      <c r="AT142" s="6"/>
    </row>
    <row r="143" spans="26:46" x14ac:dyDescent="0.25">
      <c r="Z143" s="6"/>
      <c r="AA143" s="6"/>
      <c r="AB143" s="6"/>
      <c r="AC143" s="6"/>
      <c r="AD143" s="6"/>
      <c r="AE143" s="6"/>
      <c r="AF143" s="6"/>
      <c r="AR143" s="20"/>
      <c r="AS143" s="20"/>
      <c r="AT143" s="20"/>
    </row>
    <row r="144" spans="26:46" x14ac:dyDescent="0.25">
      <c r="Z144" s="6"/>
      <c r="AA144" s="6"/>
      <c r="AB144" s="6"/>
      <c r="AC144" s="6"/>
      <c r="AD144" s="6"/>
      <c r="AE144" s="6"/>
      <c r="AF144" s="6"/>
      <c r="AR144" s="21"/>
      <c r="AS144" s="21"/>
      <c r="AT144" s="21"/>
    </row>
    <row r="145" spans="19:32" x14ac:dyDescent="0.25">
      <c r="Z145" s="6"/>
      <c r="AA145" s="6"/>
      <c r="AB145" s="6"/>
      <c r="AC145" s="6"/>
      <c r="AD145" s="6"/>
      <c r="AE145" s="6"/>
      <c r="AF145" s="6"/>
    </row>
    <row r="146" spans="19:32" x14ac:dyDescent="0.25">
      <c r="Z146" s="6"/>
      <c r="AA146" s="6"/>
      <c r="AB146" s="6"/>
      <c r="AC146" s="6"/>
      <c r="AD146" s="6"/>
      <c r="AE146" s="6"/>
      <c r="AF146" s="6"/>
    </row>
    <row r="147" spans="19:32" x14ac:dyDescent="0.25">
      <c r="Z147" s="6"/>
      <c r="AA147" s="6"/>
      <c r="AB147" s="6"/>
      <c r="AC147" s="6"/>
      <c r="AD147" s="6"/>
      <c r="AE147" s="6"/>
      <c r="AF147" s="6"/>
    </row>
    <row r="148" spans="19:32" x14ac:dyDescent="0.25">
      <c r="Z148" s="6"/>
      <c r="AA148" s="6"/>
      <c r="AB148" s="6"/>
      <c r="AC148" s="6"/>
      <c r="AD148" s="6"/>
      <c r="AE148" s="6"/>
      <c r="AF148" s="6"/>
    </row>
    <row r="149" spans="19:32" x14ac:dyDescent="0.25">
      <c r="Z149" s="6"/>
      <c r="AA149" s="6"/>
      <c r="AB149" s="6"/>
      <c r="AC149" s="6"/>
      <c r="AD149" s="6"/>
      <c r="AE149" s="6"/>
      <c r="AF149" s="6"/>
    </row>
    <row r="150" spans="19:32" x14ac:dyDescent="0.25">
      <c r="Z150" s="6"/>
      <c r="AA150" s="6"/>
      <c r="AB150" s="6"/>
      <c r="AC150" s="6"/>
      <c r="AD150" s="6"/>
      <c r="AE150" s="6"/>
      <c r="AF150" s="6"/>
    </row>
    <row r="151" spans="19:32" x14ac:dyDescent="0.25">
      <c r="Z151" s="6"/>
      <c r="AA151" s="6"/>
      <c r="AB151" s="6"/>
      <c r="AC151" s="6"/>
      <c r="AD151" s="6"/>
      <c r="AE151" s="6"/>
      <c r="AF151" s="6"/>
    </row>
    <row r="152" spans="19:32" x14ac:dyDescent="0.25">
      <c r="Z152" s="6"/>
      <c r="AA152" s="6"/>
      <c r="AB152" s="6"/>
      <c r="AC152" s="6"/>
      <c r="AD152" s="6"/>
      <c r="AE152" s="6"/>
      <c r="AF152" s="6"/>
    </row>
    <row r="153" spans="19:32" x14ac:dyDescent="0.25">
      <c r="Z153" s="6"/>
      <c r="AA153" s="6"/>
      <c r="AB153" s="6"/>
      <c r="AC153" s="6"/>
      <c r="AD153" s="6"/>
      <c r="AE153" s="6"/>
      <c r="AF153" s="6"/>
    </row>
    <row r="154" spans="19:32" x14ac:dyDescent="0.25">
      <c r="Z154" s="6"/>
      <c r="AA154" s="6"/>
      <c r="AB154" s="6"/>
      <c r="AC154" s="6"/>
      <c r="AD154" s="6"/>
      <c r="AE154" s="6"/>
      <c r="AF154" s="6"/>
    </row>
    <row r="155" spans="19:32" x14ac:dyDescent="0.25">
      <c r="Z155" s="6"/>
      <c r="AA155" s="6"/>
      <c r="AB155" s="6"/>
      <c r="AC155" s="6"/>
      <c r="AD155" s="6"/>
      <c r="AE155" s="6"/>
      <c r="AF155" s="6"/>
    </row>
    <row r="156" spans="19:32" ht="14.4" x14ac:dyDescent="0.3">
      <c r="S156" s="11"/>
      <c r="T156" s="11"/>
      <c r="U156" s="11"/>
      <c r="V156" s="11"/>
      <c r="W156" s="11"/>
      <c r="X156" s="11"/>
      <c r="Y156" s="11"/>
      <c r="Z156" s="11"/>
      <c r="AA156" s="11"/>
      <c r="AB156" s="11"/>
      <c r="AC156" s="11"/>
      <c r="AD156" s="11"/>
      <c r="AE156" s="11"/>
      <c r="AF156" s="11"/>
    </row>
    <row r="157" spans="19:32" ht="14.4" x14ac:dyDescent="0.3">
      <c r="S157" s="11"/>
      <c r="T157" s="11"/>
      <c r="U157" s="11"/>
      <c r="V157" s="11"/>
      <c r="W157" s="11"/>
      <c r="X157" s="11"/>
      <c r="Y157" s="11"/>
      <c r="Z157" s="11"/>
      <c r="AA157" s="11"/>
      <c r="AB157" s="11"/>
      <c r="AC157" s="11"/>
      <c r="AD157" s="11"/>
      <c r="AE157" s="11"/>
      <c r="AF157" s="11"/>
    </row>
    <row r="158" spans="19:32" ht="14.4" x14ac:dyDescent="0.3">
      <c r="S158" s="11"/>
      <c r="T158" s="11"/>
      <c r="U158" s="11"/>
      <c r="V158" s="11"/>
      <c r="W158" s="11"/>
      <c r="X158" s="11"/>
      <c r="Y158" s="11"/>
      <c r="Z158" s="11"/>
      <c r="AA158" s="11"/>
      <c r="AB158" s="11"/>
      <c r="AC158" s="11"/>
      <c r="AD158" s="11"/>
      <c r="AE158" s="11"/>
      <c r="AF158" s="11"/>
    </row>
    <row r="159" spans="19:32" ht="14.4" x14ac:dyDescent="0.3">
      <c r="S159" s="11"/>
      <c r="T159" s="11"/>
      <c r="U159" s="11"/>
      <c r="V159" s="11"/>
      <c r="W159" s="11"/>
      <c r="X159" s="11"/>
      <c r="Y159" s="11"/>
      <c r="Z159" s="11"/>
      <c r="AA159" s="11"/>
      <c r="AB159" s="11"/>
      <c r="AC159" s="11"/>
      <c r="AD159" s="11"/>
      <c r="AE159" s="11"/>
      <c r="AF159" s="11"/>
    </row>
    <row r="160" spans="19:32" ht="14.4" x14ac:dyDescent="0.3">
      <c r="S160" s="11"/>
      <c r="T160" s="11"/>
      <c r="U160" s="11"/>
      <c r="V160" s="11"/>
      <c r="W160" s="11"/>
      <c r="X160" s="11"/>
      <c r="Y160" s="11"/>
      <c r="Z160" s="11"/>
      <c r="AA160" s="11"/>
      <c r="AB160" s="11"/>
      <c r="AC160" s="11"/>
      <c r="AD160" s="11"/>
      <c r="AE160" s="11"/>
      <c r="AF160" s="11"/>
    </row>
    <row r="161" spans="19:32" ht="14.4" x14ac:dyDescent="0.3">
      <c r="S161" s="11"/>
      <c r="T161" s="11"/>
      <c r="U161" s="11"/>
      <c r="V161" s="11"/>
      <c r="W161" s="11"/>
      <c r="X161" s="11"/>
      <c r="Y161" s="11"/>
      <c r="Z161" s="11"/>
      <c r="AD161" s="11"/>
      <c r="AE161" s="11"/>
      <c r="AF161" s="11"/>
    </row>
    <row r="162" spans="19:32" ht="14.4" x14ac:dyDescent="0.3">
      <c r="S162" s="11"/>
      <c r="T162" s="11"/>
      <c r="U162" s="11"/>
      <c r="V162" s="11"/>
      <c r="W162" s="11"/>
      <c r="X162" s="11"/>
      <c r="Y162" s="11"/>
      <c r="Z162" s="11"/>
      <c r="AA162" s="11"/>
      <c r="AB162" s="11"/>
      <c r="AC162" s="11"/>
      <c r="AD162" s="11"/>
      <c r="AE162" s="11"/>
      <c r="AF162" s="11"/>
    </row>
    <row r="163" spans="19:32" ht="14.4" x14ac:dyDescent="0.3">
      <c r="S163" s="11"/>
      <c r="T163" s="11"/>
      <c r="U163" s="11"/>
      <c r="V163" s="11"/>
      <c r="W163" s="11"/>
      <c r="X163" s="11"/>
      <c r="Y163" s="11"/>
      <c r="Z163" s="11"/>
      <c r="AA163" s="11"/>
      <c r="AB163" s="11"/>
      <c r="AC163" s="11"/>
      <c r="AD163" s="11"/>
      <c r="AE163" s="11"/>
      <c r="AF163" s="11"/>
    </row>
    <row r="164" spans="19:32" ht="14.4" x14ac:dyDescent="0.3">
      <c r="S164" s="11"/>
      <c r="T164" s="11"/>
      <c r="U164" s="11"/>
      <c r="V164" s="11"/>
      <c r="W164" s="11"/>
      <c r="X164" s="11"/>
      <c r="Y164" s="11"/>
      <c r="Z164" s="11"/>
      <c r="AA164" s="11"/>
      <c r="AB164" s="11"/>
      <c r="AC164" s="11"/>
      <c r="AD164" s="11"/>
      <c r="AE164" s="11"/>
      <c r="AF164" s="11"/>
    </row>
  </sheetData>
  <mergeCells count="2">
    <mergeCell ref="L10:R10"/>
    <mergeCell ref="S10:Y10"/>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AFCBF-7FAC-4D2E-9EF0-D4D82B1293E6}">
  <dimension ref="A2:BE159"/>
  <sheetViews>
    <sheetView topLeftCell="A67" workbookViewId="0">
      <selection activeCell="AE112" sqref="AE112"/>
    </sheetView>
  </sheetViews>
  <sheetFormatPr defaultColWidth="9.109375" defaultRowHeight="13.2" x14ac:dyDescent="0.25"/>
  <cols>
    <col min="1" max="1" width="15.6640625" style="13" bestFit="1" customWidth="1"/>
    <col min="2" max="2" width="46.6640625" style="13" bestFit="1" customWidth="1"/>
    <col min="3" max="3" width="8.88671875" style="13" customWidth="1"/>
    <col min="4" max="10" width="5.6640625" style="13" customWidth="1"/>
    <col min="11" max="11" width="11.6640625" style="13" customWidth="1"/>
    <col min="12" max="17" width="10.33203125" style="22" customWidth="1"/>
    <col min="18" max="24" width="11.33203125" style="22" customWidth="1"/>
    <col min="25" max="25" width="12.88671875" style="22" customWidth="1"/>
    <col min="26" max="26" width="12.6640625" style="23" hidden="1" customWidth="1"/>
    <col min="27" max="27" width="14.33203125" style="24" bestFit="1" customWidth="1"/>
    <col min="28" max="28" width="16.44140625" style="24" bestFit="1" customWidth="1"/>
    <col min="29" max="29" width="11.33203125" style="25" customWidth="1"/>
    <col min="30" max="30" width="14" style="25" customWidth="1"/>
    <col min="31" max="31" width="14.33203125" style="24" bestFit="1" customWidth="1"/>
    <col min="32" max="32" width="13.109375" style="24" bestFit="1" customWidth="1"/>
    <col min="33" max="33" width="14.33203125" style="24" bestFit="1" customWidth="1"/>
    <col min="34" max="34" width="13.33203125" style="24" bestFit="1" customWidth="1"/>
    <col min="35" max="35" width="10.6640625" style="24" bestFit="1" customWidth="1"/>
    <col min="36" max="16384" width="9.109375" style="24"/>
  </cols>
  <sheetData>
    <row r="2" spans="1:32" x14ac:dyDescent="0.25">
      <c r="A2"/>
      <c r="B2"/>
    </row>
    <row r="3" spans="1:32" x14ac:dyDescent="0.25">
      <c r="A3" t="s">
        <v>397</v>
      </c>
      <c r="B3"/>
    </row>
    <row r="4" spans="1:32" x14ac:dyDescent="0.25">
      <c r="A4" t="s">
        <v>398</v>
      </c>
      <c r="B4"/>
    </row>
    <row r="6" spans="1:32" x14ac:dyDescent="0.25">
      <c r="A6" s="13" t="s">
        <v>10</v>
      </c>
      <c r="B6" s="13" t="s">
        <v>11</v>
      </c>
    </row>
    <row r="7" spans="1:32" x14ac:dyDescent="0.25">
      <c r="A7" s="13" t="s">
        <v>12</v>
      </c>
      <c r="B7" s="13" t="s">
        <v>11</v>
      </c>
    </row>
    <row r="9" spans="1:32" x14ac:dyDescent="0.25">
      <c r="A9" s="13" t="s">
        <v>13</v>
      </c>
      <c r="D9" s="13" t="s">
        <v>14</v>
      </c>
      <c r="L9" s="74" t="s">
        <v>15</v>
      </c>
      <c r="M9" s="74"/>
      <c r="N9" s="74"/>
      <c r="O9" s="74"/>
      <c r="P9" s="74"/>
      <c r="Q9" s="74"/>
      <c r="R9" s="74"/>
      <c r="S9" s="75" t="s">
        <v>409</v>
      </c>
      <c r="T9" s="75"/>
      <c r="U9" s="75"/>
      <c r="V9" s="75"/>
      <c r="W9" s="75"/>
      <c r="X9" s="75"/>
      <c r="Y9" s="75"/>
      <c r="Z9" s="26" t="s">
        <v>17</v>
      </c>
    </row>
    <row r="10" spans="1:32" x14ac:dyDescent="0.25">
      <c r="A10" s="13" t="s">
        <v>18</v>
      </c>
      <c r="B10" s="13" t="s">
        <v>19</v>
      </c>
      <c r="C10" s="13" t="s">
        <v>20</v>
      </c>
      <c r="D10" s="13" t="s">
        <v>21</v>
      </c>
      <c r="E10" s="13" t="s">
        <v>22</v>
      </c>
      <c r="F10" s="13" t="s">
        <v>23</v>
      </c>
      <c r="G10" s="13" t="s">
        <v>24</v>
      </c>
      <c r="H10" s="13" t="s">
        <v>25</v>
      </c>
      <c r="I10" s="13" t="s">
        <v>26</v>
      </c>
      <c r="J10" s="13" t="s">
        <v>27</v>
      </c>
      <c r="K10" s="13" t="s">
        <v>28</v>
      </c>
      <c r="L10" s="27">
        <v>2017</v>
      </c>
      <c r="M10" s="27">
        <v>2018</v>
      </c>
      <c r="N10" s="27">
        <v>2019</v>
      </c>
      <c r="O10" s="27">
        <v>2020</v>
      </c>
      <c r="P10" s="27">
        <v>2021</v>
      </c>
      <c r="Q10" s="27">
        <v>2022</v>
      </c>
      <c r="R10" s="27">
        <v>2023</v>
      </c>
      <c r="S10" s="28">
        <v>2017</v>
      </c>
      <c r="T10" s="28">
        <v>2018</v>
      </c>
      <c r="U10" s="28">
        <v>2019</v>
      </c>
      <c r="V10" s="28">
        <v>2020</v>
      </c>
      <c r="W10" s="28">
        <v>2021</v>
      </c>
      <c r="X10" s="28">
        <v>2022</v>
      </c>
      <c r="Y10" s="28">
        <v>2023</v>
      </c>
      <c r="Z10" s="29">
        <v>2024</v>
      </c>
      <c r="AB10" s="30">
        <v>2024</v>
      </c>
      <c r="AC10" s="31" t="s">
        <v>392</v>
      </c>
      <c r="AD10" s="31" t="s">
        <v>393</v>
      </c>
    </row>
    <row r="11" spans="1:32" x14ac:dyDescent="0.25">
      <c r="A11" s="13" t="s">
        <v>29</v>
      </c>
      <c r="B11" s="13" t="s">
        <v>30</v>
      </c>
      <c r="C11" s="13" t="s">
        <v>31</v>
      </c>
      <c r="H11" s="13">
        <v>10</v>
      </c>
      <c r="J11" s="13">
        <v>1</v>
      </c>
      <c r="K11" s="13">
        <v>11</v>
      </c>
      <c r="L11" s="22">
        <f>_xlfn.XLOOKUP(A:A,'Avg Price'!A:A,'Avg Price'!C:C,0)</f>
        <v>0</v>
      </c>
      <c r="M11" s="22">
        <f>_xlfn.XLOOKUP(A:A,'Avg Price'!A:A,'Avg Price'!D:D,0)</f>
        <v>0</v>
      </c>
      <c r="N11" s="22">
        <f>_xlfn.XLOOKUP(A:A,'Avg Price'!A:A,'Avg Price'!E:E,0)</f>
        <v>0</v>
      </c>
      <c r="O11" s="22">
        <f>_xlfn.XLOOKUP(A:A,'Avg Price'!A:A,'Avg Price'!F:F,0)</f>
        <v>0</v>
      </c>
      <c r="P11" s="22">
        <f>_xlfn.XLOOKUP(A:A,'Avg Price'!A:A,'Avg Price'!G:G,0)</f>
        <v>0</v>
      </c>
      <c r="Q11" s="22">
        <f>_xlfn.XLOOKUP(A:A,'Avg Price'!A:A,'Avg Price'!H:H,0)</f>
        <v>0</v>
      </c>
      <c r="R11" s="22">
        <f>_xlfn.XLOOKUP(A:A,'Avg Price'!A:A,'Avg Price'!I:I,0)</f>
        <v>3052.5875000000005</v>
      </c>
      <c r="S11" s="22">
        <f>D11*L11</f>
        <v>0</v>
      </c>
      <c r="T11" s="22">
        <f>E11*M11</f>
        <v>0</v>
      </c>
      <c r="U11" s="22">
        <f t="shared" ref="U11:Y26" si="0">F11*N11</f>
        <v>0</v>
      </c>
      <c r="V11" s="22">
        <f t="shared" si="0"/>
        <v>0</v>
      </c>
      <c r="W11" s="22">
        <f t="shared" si="0"/>
        <v>0</v>
      </c>
      <c r="X11" s="22">
        <f t="shared" si="0"/>
        <v>0</v>
      </c>
      <c r="Y11" s="22">
        <f t="shared" si="0"/>
        <v>3052.5875000000005</v>
      </c>
      <c r="Z11" s="23" t="e">
        <f>_xlfn.XLOOKUP(A:A,#REF!,#REF!,0)</f>
        <v>#REF!</v>
      </c>
      <c r="AA11" s="32"/>
      <c r="AB11" s="22">
        <f>_xlfn.XLOOKUP(A:A,'[2]NB ISSUED_2024'!A:A,'[2]NB ISSUED_2024'!D:D,0)</f>
        <v>0</v>
      </c>
      <c r="AC11" s="25">
        <f>_xlfn.XLOOKUP(A:A,[2]Sheet3!A:A,[2]Sheet3!B:B,0)</f>
        <v>3457.6666666666665</v>
      </c>
      <c r="AD11" s="25">
        <f>AB11*AC11</f>
        <v>0</v>
      </c>
      <c r="AE11" s="32"/>
      <c r="AF11" s="32"/>
    </row>
    <row r="12" spans="1:32" x14ac:dyDescent="0.25">
      <c r="A12" s="13" t="s">
        <v>32</v>
      </c>
      <c r="B12" s="13" t="s">
        <v>33</v>
      </c>
      <c r="C12" s="13" t="s">
        <v>31</v>
      </c>
      <c r="D12" s="13">
        <v>1</v>
      </c>
      <c r="G12" s="13">
        <v>1</v>
      </c>
      <c r="H12" s="13">
        <v>1</v>
      </c>
      <c r="J12" s="13">
        <v>1</v>
      </c>
      <c r="K12" s="13">
        <v>4</v>
      </c>
      <c r="L12" s="22">
        <f>_xlfn.XLOOKUP(A:A,'Avg Price'!A:A,'Avg Price'!C:C,0)</f>
        <v>0</v>
      </c>
      <c r="M12" s="22">
        <f>_xlfn.XLOOKUP(A:A,'Avg Price'!A:A,'Avg Price'!D:D,0)</f>
        <v>0</v>
      </c>
      <c r="N12" s="22">
        <f>_xlfn.XLOOKUP(A:A,'Avg Price'!A:A,'Avg Price'!E:E,0)</f>
        <v>3015.6052666666665</v>
      </c>
      <c r="O12" s="22">
        <f>_xlfn.XLOOKUP(A:A,'Avg Price'!A:A,'Avg Price'!F:F,0)</f>
        <v>2880.4650000000001</v>
      </c>
      <c r="P12" s="22">
        <f>_xlfn.XLOOKUP(A:A,'Avg Price'!A:A,'Avg Price'!G:G,0)</f>
        <v>2852.7980000000002</v>
      </c>
      <c r="Q12" s="22">
        <f>_xlfn.XLOOKUP(A:A,'Avg Price'!A:A,'Avg Price'!H:H,0)</f>
        <v>3086.29</v>
      </c>
      <c r="R12" s="22">
        <f>_xlfn.XLOOKUP(A:A,'Avg Price'!A:A,'Avg Price'!I:I,0)</f>
        <v>3765.5479761904758</v>
      </c>
      <c r="S12" s="22">
        <f t="shared" ref="S12:Y59" si="1">D12*L12</f>
        <v>0</v>
      </c>
      <c r="T12" s="22">
        <f t="shared" si="1"/>
        <v>0</v>
      </c>
      <c r="U12" s="22">
        <f t="shared" si="0"/>
        <v>0</v>
      </c>
      <c r="V12" s="22">
        <f t="shared" si="0"/>
        <v>2880.4650000000001</v>
      </c>
      <c r="W12" s="22">
        <f t="shared" si="0"/>
        <v>2852.7980000000002</v>
      </c>
      <c r="X12" s="22">
        <f t="shared" si="0"/>
        <v>0</v>
      </c>
      <c r="Y12" s="22">
        <f t="shared" si="0"/>
        <v>3765.5479761904758</v>
      </c>
      <c r="Z12" s="23" t="e">
        <f>_xlfn.XLOOKUP(A:A,#REF!,#REF!,0)</f>
        <v>#REF!</v>
      </c>
      <c r="AA12" s="32"/>
      <c r="AB12" s="22">
        <f>_xlfn.XLOOKUP(A:A,'[2]NB ISSUED_2024'!A:A,'[2]NB ISSUED_2024'!D:D,0)</f>
        <v>0</v>
      </c>
      <c r="AC12" s="25">
        <f>_xlfn.XLOOKUP(A:A,[2]Sheet3!A:A,[2]Sheet3!B:B,0)</f>
        <v>3637.5</v>
      </c>
      <c r="AD12" s="25">
        <f t="shared" ref="AD12:AD75" si="2">AB12*AC12</f>
        <v>0</v>
      </c>
      <c r="AE12" s="32"/>
      <c r="AF12" s="32"/>
    </row>
    <row r="13" spans="1:32" x14ac:dyDescent="0.25">
      <c r="A13" s="13" t="s">
        <v>34</v>
      </c>
      <c r="B13" s="13" t="s">
        <v>35</v>
      </c>
      <c r="C13" s="13" t="s">
        <v>31</v>
      </c>
      <c r="D13" s="13">
        <v>1</v>
      </c>
      <c r="E13" s="13">
        <v>1</v>
      </c>
      <c r="K13" s="13">
        <v>2</v>
      </c>
      <c r="L13" s="22">
        <f>_xlfn.XLOOKUP(A:A,'Avg Price'!A:A,'Avg Price'!C:C,0)</f>
        <v>2389.665</v>
      </c>
      <c r="M13" s="22">
        <f>_xlfn.XLOOKUP(A:A,'Avg Price'!A:A,'Avg Price'!D:D,0)</f>
        <v>2426.3933333333334</v>
      </c>
      <c r="N13" s="22">
        <f>_xlfn.XLOOKUP(A:A,'Avg Price'!A:A,'Avg Price'!E:E,0)</f>
        <v>2370.7337499999999</v>
      </c>
      <c r="O13" s="22">
        <f>_xlfn.XLOOKUP(A:A,'Avg Price'!A:A,'Avg Price'!F:F,0)</f>
        <v>0</v>
      </c>
      <c r="P13" s="22">
        <f>_xlfn.XLOOKUP(A:A,'Avg Price'!A:A,'Avg Price'!G:G,0)</f>
        <v>2445.81</v>
      </c>
      <c r="Q13" s="22">
        <f>_xlfn.XLOOKUP(A:A,'Avg Price'!A:A,'Avg Price'!H:H,0)</f>
        <v>0</v>
      </c>
      <c r="R13" s="22">
        <f>_xlfn.XLOOKUP(A:A,'Avg Price'!A:A,'Avg Price'!I:I,0)</f>
        <v>0</v>
      </c>
      <c r="S13" s="22">
        <f t="shared" si="1"/>
        <v>2389.665</v>
      </c>
      <c r="T13" s="22">
        <f t="shared" si="1"/>
        <v>2426.3933333333334</v>
      </c>
      <c r="U13" s="22">
        <f t="shared" si="0"/>
        <v>0</v>
      </c>
      <c r="V13" s="22">
        <f t="shared" si="0"/>
        <v>0</v>
      </c>
      <c r="W13" s="22">
        <f t="shared" si="0"/>
        <v>0</v>
      </c>
      <c r="X13" s="22">
        <f t="shared" si="0"/>
        <v>0</v>
      </c>
      <c r="Y13" s="22">
        <f t="shared" si="0"/>
        <v>0</v>
      </c>
      <c r="Z13" s="23" t="e">
        <f>_xlfn.XLOOKUP(A:A,#REF!,#REF!,0)</f>
        <v>#REF!</v>
      </c>
      <c r="AA13" s="32"/>
      <c r="AB13" s="22">
        <f>_xlfn.XLOOKUP(A:A,'[2]NB ISSUED_2024'!A:A,'[2]NB ISSUED_2024'!D:D,0)</f>
        <v>0</v>
      </c>
      <c r="AC13" s="25">
        <f>_xlfn.XLOOKUP(A:A,[2]Sheet3!A:A,[2]Sheet3!B:B,0)</f>
        <v>0</v>
      </c>
      <c r="AD13" s="25">
        <f t="shared" si="2"/>
        <v>0</v>
      </c>
      <c r="AE13" s="32"/>
      <c r="AF13" s="32"/>
    </row>
    <row r="14" spans="1:32" x14ac:dyDescent="0.25">
      <c r="A14" s="13" t="s">
        <v>36</v>
      </c>
      <c r="B14" s="13" t="s">
        <v>37</v>
      </c>
      <c r="C14" s="13" t="s">
        <v>31</v>
      </c>
      <c r="F14" s="13">
        <v>1</v>
      </c>
      <c r="G14" s="13">
        <v>1</v>
      </c>
      <c r="I14" s="13">
        <v>1</v>
      </c>
      <c r="J14" s="13">
        <v>1</v>
      </c>
      <c r="K14" s="13">
        <v>4</v>
      </c>
      <c r="L14" s="22">
        <f>_xlfn.XLOOKUP(A:A,'Avg Price'!A:A,'Avg Price'!C:C,0)</f>
        <v>3023.6822666666667</v>
      </c>
      <c r="M14" s="22">
        <f>_xlfn.XLOOKUP(A:A,'Avg Price'!A:A,'Avg Price'!D:D,0)</f>
        <v>3018.08</v>
      </c>
      <c r="N14" s="22">
        <f>_xlfn.XLOOKUP(A:A,'Avg Price'!A:A,'Avg Price'!E:E,0)</f>
        <v>2858.7045833333336</v>
      </c>
      <c r="O14" s="22">
        <f>_xlfn.XLOOKUP(A:A,'Avg Price'!A:A,'Avg Price'!F:F,0)</f>
        <v>2890.2766666666662</v>
      </c>
      <c r="P14" s="22">
        <f>_xlfn.XLOOKUP(A:A,'Avg Price'!A:A,'Avg Price'!G:G,0)</f>
        <v>3011.8700000000003</v>
      </c>
      <c r="Q14" s="22">
        <f>_xlfn.XLOOKUP(A:A,'Avg Price'!A:A,'Avg Price'!H:H,0)</f>
        <v>3924.0633333333326</v>
      </c>
      <c r="R14" s="22">
        <f>_xlfn.XLOOKUP(A:A,'Avg Price'!A:A,'Avg Price'!I:I,0)</f>
        <v>3338.086666666667</v>
      </c>
      <c r="S14" s="22">
        <f t="shared" si="1"/>
        <v>0</v>
      </c>
      <c r="T14" s="22">
        <f t="shared" si="1"/>
        <v>0</v>
      </c>
      <c r="U14" s="22">
        <f t="shared" si="0"/>
        <v>2858.7045833333336</v>
      </c>
      <c r="V14" s="22">
        <f t="shared" si="0"/>
        <v>2890.2766666666662</v>
      </c>
      <c r="W14" s="22">
        <f t="shared" si="0"/>
        <v>0</v>
      </c>
      <c r="X14" s="22">
        <f t="shared" si="0"/>
        <v>3924.0633333333326</v>
      </c>
      <c r="Y14" s="22">
        <f t="shared" si="0"/>
        <v>3338.086666666667</v>
      </c>
      <c r="Z14" s="23" t="e">
        <f>_xlfn.XLOOKUP(A:A,#REF!,#REF!,0)</f>
        <v>#REF!</v>
      </c>
      <c r="AA14" s="32"/>
      <c r="AB14" s="22">
        <f>_xlfn.XLOOKUP(A:A,'[2]NB ISSUED_2024'!A:A,'[2]NB ISSUED_2024'!D:D,0)</f>
        <v>3</v>
      </c>
      <c r="AC14" s="25">
        <f>_xlfn.XLOOKUP(A:A,[2]Sheet3!A:A,[2]Sheet3!B:B,0)</f>
        <v>4189</v>
      </c>
      <c r="AD14" s="25">
        <f t="shared" si="2"/>
        <v>12567</v>
      </c>
      <c r="AE14" s="32"/>
      <c r="AF14" s="32"/>
    </row>
    <row r="15" spans="1:32" x14ac:dyDescent="0.25">
      <c r="A15" s="13" t="s">
        <v>38</v>
      </c>
      <c r="B15" s="13" t="s">
        <v>39</v>
      </c>
      <c r="C15" s="13" t="s">
        <v>31</v>
      </c>
      <c r="D15" s="13">
        <v>52</v>
      </c>
      <c r="E15" s="13">
        <v>43</v>
      </c>
      <c r="F15" s="13">
        <v>59</v>
      </c>
      <c r="G15" s="13">
        <v>60</v>
      </c>
      <c r="H15" s="13">
        <v>28</v>
      </c>
      <c r="I15" s="13">
        <v>52</v>
      </c>
      <c r="J15" s="13">
        <v>79</v>
      </c>
      <c r="K15" s="13">
        <v>373</v>
      </c>
      <c r="L15" s="22">
        <f>_xlfn.XLOOKUP(A:A,'Avg Price'!A:A,'Avg Price'!C:C,0)</f>
        <v>997.80895734634987</v>
      </c>
      <c r="M15" s="22">
        <f>_xlfn.XLOOKUP(A:A,'Avg Price'!A:A,'Avg Price'!D:D,0)</f>
        <v>1024.4244918491686</v>
      </c>
      <c r="N15" s="22">
        <f>_xlfn.XLOOKUP(A:A,'Avg Price'!A:A,'Avg Price'!E:E,0)</f>
        <v>1073.1752507802178</v>
      </c>
      <c r="O15" s="22">
        <f>_xlfn.XLOOKUP(A:A,'Avg Price'!A:A,'Avg Price'!F:F,0)</f>
        <v>1048.0406799320581</v>
      </c>
      <c r="P15" s="22">
        <f>_xlfn.XLOOKUP(A:A,'Avg Price'!A:A,'Avg Price'!G:G,0)</f>
        <v>1114.3687191483384</v>
      </c>
      <c r="Q15" s="22">
        <f>_xlfn.XLOOKUP(A:A,'Avg Price'!A:A,'Avg Price'!H:H,0)</f>
        <v>1308.0164005227259</v>
      </c>
      <c r="R15" s="22">
        <f>_xlfn.XLOOKUP(A:A,'Avg Price'!A:A,'Avg Price'!I:I,0)</f>
        <v>1465.23</v>
      </c>
      <c r="S15" s="22">
        <f t="shared" si="1"/>
        <v>51886.065782010191</v>
      </c>
      <c r="T15" s="22">
        <f t="shared" si="1"/>
        <v>44050.253149514247</v>
      </c>
      <c r="U15" s="22">
        <f t="shared" si="0"/>
        <v>63317.339796032851</v>
      </c>
      <c r="V15" s="22">
        <f t="shared" si="0"/>
        <v>62882.440795923481</v>
      </c>
      <c r="W15" s="22">
        <f t="shared" si="0"/>
        <v>31202.324136153475</v>
      </c>
      <c r="X15" s="22">
        <f t="shared" si="0"/>
        <v>68016.852827181749</v>
      </c>
      <c r="Y15" s="22">
        <f t="shared" si="0"/>
        <v>115753.17</v>
      </c>
      <c r="Z15" s="23" t="e">
        <f>_xlfn.XLOOKUP(A:A,#REF!,#REF!,0)</f>
        <v>#REF!</v>
      </c>
      <c r="AA15" s="32"/>
      <c r="AB15" s="22">
        <f>_xlfn.XLOOKUP(A:A,'[2]NB ISSUED_2024'!A:A,'[2]NB ISSUED_2024'!D:D,0)</f>
        <v>1</v>
      </c>
      <c r="AC15" s="25">
        <f>_xlfn.XLOOKUP(A:A,[2]Sheet3!A:A,[2]Sheet3!B:B,0)</f>
        <v>1551.5714285714287</v>
      </c>
      <c r="AD15" s="25">
        <f t="shared" si="2"/>
        <v>1551.5714285714287</v>
      </c>
      <c r="AE15" s="32"/>
      <c r="AF15" s="32"/>
    </row>
    <row r="16" spans="1:32" x14ac:dyDescent="0.25">
      <c r="A16" s="13" t="s">
        <v>40</v>
      </c>
      <c r="B16" s="13" t="s">
        <v>41</v>
      </c>
      <c r="C16" s="13" t="s">
        <v>31</v>
      </c>
      <c r="D16" s="13">
        <v>9</v>
      </c>
      <c r="E16" s="13">
        <v>13</v>
      </c>
      <c r="F16" s="13">
        <v>22</v>
      </c>
      <c r="G16" s="13">
        <v>16</v>
      </c>
      <c r="H16" s="13">
        <v>34</v>
      </c>
      <c r="I16" s="13">
        <v>18</v>
      </c>
      <c r="J16" s="13">
        <v>8</v>
      </c>
      <c r="K16" s="13">
        <v>120</v>
      </c>
      <c r="L16" s="22">
        <f>_xlfn.XLOOKUP(A:A,'Avg Price'!A:A,'Avg Price'!C:C,0)</f>
        <v>1409.4614294784576</v>
      </c>
      <c r="M16" s="22">
        <f>_xlfn.XLOOKUP(A:A,'Avg Price'!A:A,'Avg Price'!D:D,0)</f>
        <v>1416.2949603174604</v>
      </c>
      <c r="N16" s="22">
        <f>_xlfn.XLOOKUP(A:A,'Avg Price'!A:A,'Avg Price'!E:E,0)</f>
        <v>1451.9386021505384</v>
      </c>
      <c r="O16" s="22">
        <f>_xlfn.XLOOKUP(A:A,'Avg Price'!A:A,'Avg Price'!F:F,0)</f>
        <v>1493.8186495525047</v>
      </c>
      <c r="P16" s="22">
        <f>_xlfn.XLOOKUP(A:A,'Avg Price'!A:A,'Avg Price'!G:G,0)</f>
        <v>1478.1990784313728</v>
      </c>
      <c r="Q16" s="22">
        <f>_xlfn.XLOOKUP(A:A,'Avg Price'!A:A,'Avg Price'!H:H,0)</f>
        <v>1885.3373999999997</v>
      </c>
      <c r="R16" s="22">
        <f>_xlfn.XLOOKUP(A:A,'Avg Price'!A:A,'Avg Price'!I:I,0)</f>
        <v>2187.7375396825396</v>
      </c>
      <c r="S16" s="22">
        <f t="shared" si="1"/>
        <v>12685.152865306118</v>
      </c>
      <c r="T16" s="22">
        <f t="shared" si="1"/>
        <v>18411.834484126986</v>
      </c>
      <c r="U16" s="22">
        <f t="shared" si="0"/>
        <v>31942.649247311845</v>
      </c>
      <c r="V16" s="22">
        <f t="shared" si="0"/>
        <v>23901.098392840075</v>
      </c>
      <c r="W16" s="22">
        <f t="shared" si="0"/>
        <v>50258.76866666667</v>
      </c>
      <c r="X16" s="22">
        <f t="shared" si="0"/>
        <v>33936.073199999992</v>
      </c>
      <c r="Y16" s="22">
        <f t="shared" si="0"/>
        <v>17501.900317460317</v>
      </c>
      <c r="Z16" s="23" t="e">
        <f>_xlfn.XLOOKUP(A:A,#REF!,#REF!,0)</f>
        <v>#REF!</v>
      </c>
      <c r="AA16" s="32"/>
      <c r="AB16" s="22">
        <f>_xlfn.XLOOKUP(A:A,'[2]NB ISSUED_2024'!A:A,'[2]NB ISSUED_2024'!D:D,0)</f>
        <v>19</v>
      </c>
      <c r="AC16" s="25">
        <f>_xlfn.XLOOKUP(A:A,[2]Sheet3!A:A,[2]Sheet3!B:B,0)</f>
        <v>2012.1428571428571</v>
      </c>
      <c r="AD16" s="25">
        <f t="shared" si="2"/>
        <v>38230.714285714283</v>
      </c>
      <c r="AE16" s="32"/>
      <c r="AF16" s="32"/>
    </row>
    <row r="17" spans="1:32" x14ac:dyDescent="0.25">
      <c r="A17" s="13" t="s">
        <v>42</v>
      </c>
      <c r="B17" s="13" t="s">
        <v>43</v>
      </c>
      <c r="C17" s="13" t="s">
        <v>31</v>
      </c>
      <c r="D17" s="13">
        <v>3</v>
      </c>
      <c r="E17" s="13">
        <v>3</v>
      </c>
      <c r="H17" s="13">
        <v>1</v>
      </c>
      <c r="I17" s="13">
        <v>8</v>
      </c>
      <c r="J17" s="13">
        <v>2</v>
      </c>
      <c r="K17" s="13">
        <v>17</v>
      </c>
      <c r="L17" s="22">
        <f>_xlfn.XLOOKUP(A:A,'Avg Price'!A:A,'Avg Price'!C:C,0)</f>
        <v>1791.0642857142859</v>
      </c>
      <c r="M17" s="22">
        <f>_xlfn.XLOOKUP(A:A,'Avg Price'!A:A,'Avg Price'!D:D,0)</f>
        <v>1947.9063809523809</v>
      </c>
      <c r="N17" s="22">
        <f>_xlfn.XLOOKUP(A:A,'Avg Price'!A:A,'Avg Price'!E:E,0)</f>
        <v>2073.362738095238</v>
      </c>
      <c r="O17" s="22">
        <f>_xlfn.XLOOKUP(A:A,'Avg Price'!A:A,'Avg Price'!F:F,0)</f>
        <v>2021.3248202614379</v>
      </c>
      <c r="P17" s="22">
        <f>_xlfn.XLOOKUP(A:A,'Avg Price'!A:A,'Avg Price'!G:G,0)</f>
        <v>2081.9696296296297</v>
      </c>
      <c r="Q17" s="22">
        <f>_xlfn.XLOOKUP(A:A,'Avg Price'!A:A,'Avg Price'!H:H,0)</f>
        <v>2486.4318333333335</v>
      </c>
      <c r="R17" s="22">
        <f>_xlfn.XLOOKUP(A:A,'Avg Price'!A:A,'Avg Price'!I:I,0)</f>
        <v>2925.8561111111117</v>
      </c>
      <c r="S17" s="22">
        <f t="shared" si="1"/>
        <v>5373.192857142858</v>
      </c>
      <c r="T17" s="22">
        <f t="shared" si="1"/>
        <v>5843.7191428571423</v>
      </c>
      <c r="U17" s="22">
        <f t="shared" si="0"/>
        <v>0</v>
      </c>
      <c r="V17" s="22">
        <f t="shared" si="0"/>
        <v>0</v>
      </c>
      <c r="W17" s="22">
        <f t="shared" si="0"/>
        <v>2081.9696296296297</v>
      </c>
      <c r="X17" s="22">
        <f t="shared" si="0"/>
        <v>19891.454666666668</v>
      </c>
      <c r="Y17" s="22">
        <f t="shared" si="0"/>
        <v>5851.7122222222233</v>
      </c>
      <c r="Z17" s="23" t="e">
        <f>_xlfn.XLOOKUP(A:A,#REF!,#REF!,0)</f>
        <v>#REF!</v>
      </c>
      <c r="AA17" s="32"/>
      <c r="AB17" s="22">
        <f>_xlfn.XLOOKUP(A:A,'[2]NB ISSUED_2024'!A:A,'[2]NB ISSUED_2024'!D:D,0)</f>
        <v>3</v>
      </c>
      <c r="AC17" s="25">
        <f>_xlfn.XLOOKUP(A:A,[2]Sheet3!A:A,[2]Sheet3!B:B,0)</f>
        <v>2586.6933333333332</v>
      </c>
      <c r="AD17" s="25">
        <f t="shared" si="2"/>
        <v>7760.08</v>
      </c>
      <c r="AE17" s="32"/>
      <c r="AF17" s="32"/>
    </row>
    <row r="18" spans="1:32" x14ac:dyDescent="0.25">
      <c r="A18" s="13" t="s">
        <v>44</v>
      </c>
      <c r="B18" s="13" t="s">
        <v>45</v>
      </c>
      <c r="C18" s="13" t="s">
        <v>31</v>
      </c>
      <c r="D18" s="13">
        <v>1</v>
      </c>
      <c r="F18" s="13">
        <v>1</v>
      </c>
      <c r="G18" s="13">
        <v>2</v>
      </c>
      <c r="J18" s="13">
        <v>-1</v>
      </c>
      <c r="K18" s="13">
        <v>3</v>
      </c>
      <c r="L18" s="22">
        <f>_xlfn.XLOOKUP(A:A,'Avg Price'!A:A,'Avg Price'!C:C,0)</f>
        <v>0</v>
      </c>
      <c r="M18" s="22">
        <f>_xlfn.XLOOKUP(A:A,'Avg Price'!A:A,'Avg Price'!D:D,0)</f>
        <v>0</v>
      </c>
      <c r="N18" s="22">
        <f>_xlfn.XLOOKUP(A:A,'Avg Price'!A:A,'Avg Price'!E:E,0)</f>
        <v>0</v>
      </c>
      <c r="O18" s="22">
        <f>_xlfn.XLOOKUP(A:A,'Avg Price'!A:A,'Avg Price'!F:F,0)</f>
        <v>0</v>
      </c>
      <c r="P18" s="22">
        <f>_xlfn.XLOOKUP(A:A,'Avg Price'!A:A,'Avg Price'!G:G,0)</f>
        <v>0</v>
      </c>
      <c r="Q18" s="22">
        <f>_xlfn.XLOOKUP(A:A,'Avg Price'!A:A,'Avg Price'!H:H,0)</f>
        <v>0</v>
      </c>
      <c r="R18" s="22">
        <f>_xlfn.XLOOKUP(A:A,'Avg Price'!A:A,'Avg Price'!I:I,0)</f>
        <v>4652.6488888888889</v>
      </c>
      <c r="S18" s="22">
        <f t="shared" si="1"/>
        <v>0</v>
      </c>
      <c r="T18" s="22">
        <f t="shared" si="1"/>
        <v>0</v>
      </c>
      <c r="U18" s="22">
        <f t="shared" si="0"/>
        <v>0</v>
      </c>
      <c r="V18" s="22">
        <f t="shared" si="0"/>
        <v>0</v>
      </c>
      <c r="W18" s="22">
        <f t="shared" si="0"/>
        <v>0</v>
      </c>
      <c r="X18" s="22">
        <f t="shared" si="0"/>
        <v>0</v>
      </c>
      <c r="Y18" s="22">
        <f t="shared" si="0"/>
        <v>-4652.6488888888889</v>
      </c>
      <c r="Z18" s="23" t="e">
        <f>_xlfn.XLOOKUP(A:A,#REF!,#REF!,0)</f>
        <v>#REF!</v>
      </c>
      <c r="AA18" s="32"/>
      <c r="AB18" s="22">
        <f>_xlfn.XLOOKUP(A:A,'[2]NB ISSUED_2024'!A:A,'[2]NB ISSUED_2024'!D:D,0)</f>
        <v>0</v>
      </c>
      <c r="AC18" s="25">
        <f>_xlfn.XLOOKUP(A:A,[2]Sheet3!A:A,[2]Sheet3!B:B,0)</f>
        <v>3580.04</v>
      </c>
      <c r="AD18" s="25">
        <f t="shared" si="2"/>
        <v>0</v>
      </c>
      <c r="AE18" s="32"/>
      <c r="AF18" s="32"/>
    </row>
    <row r="19" spans="1:32" x14ac:dyDescent="0.25">
      <c r="A19" s="13" t="s">
        <v>46</v>
      </c>
      <c r="B19" s="13" t="s">
        <v>47</v>
      </c>
      <c r="C19" s="13" t="s">
        <v>31</v>
      </c>
      <c r="D19" s="13">
        <v>1</v>
      </c>
      <c r="G19" s="13">
        <v>1</v>
      </c>
      <c r="I19" s="13">
        <v>3</v>
      </c>
      <c r="J19" s="13">
        <v>1</v>
      </c>
      <c r="K19" s="13">
        <v>6</v>
      </c>
      <c r="L19" s="22">
        <f>_xlfn.XLOOKUP(A:A,'Avg Price'!A:A,'Avg Price'!C:C,0)</f>
        <v>0</v>
      </c>
      <c r="M19" s="22">
        <f>_xlfn.XLOOKUP(A:A,'Avg Price'!A:A,'Avg Price'!D:D,0)</f>
        <v>0</v>
      </c>
      <c r="N19" s="22">
        <f>_xlfn.XLOOKUP(A:A,'Avg Price'!A:A,'Avg Price'!E:E,0)</f>
        <v>0</v>
      </c>
      <c r="O19" s="22">
        <f>_xlfn.XLOOKUP(A:A,'Avg Price'!A:A,'Avg Price'!F:F,0)</f>
        <v>0</v>
      </c>
      <c r="P19" s="22">
        <f>_xlfn.XLOOKUP(A:A,'Avg Price'!A:A,'Avg Price'!G:G,0)</f>
        <v>0</v>
      </c>
      <c r="Q19" s="22">
        <f>_xlfn.XLOOKUP(A:A,'Avg Price'!A:A,'Avg Price'!H:H,0)</f>
        <v>0</v>
      </c>
      <c r="R19" s="22">
        <f>_xlfn.XLOOKUP(A:A,'Avg Price'!A:A,'Avg Price'!I:I,0)</f>
        <v>5131.3387499999999</v>
      </c>
      <c r="S19" s="22">
        <f t="shared" si="1"/>
        <v>0</v>
      </c>
      <c r="T19" s="22">
        <f t="shared" si="1"/>
        <v>0</v>
      </c>
      <c r="U19" s="22">
        <f t="shared" si="0"/>
        <v>0</v>
      </c>
      <c r="V19" s="22">
        <f t="shared" si="0"/>
        <v>0</v>
      </c>
      <c r="W19" s="22">
        <f t="shared" si="0"/>
        <v>0</v>
      </c>
      <c r="X19" s="22">
        <f t="shared" si="0"/>
        <v>0</v>
      </c>
      <c r="Y19" s="22">
        <f t="shared" si="0"/>
        <v>5131.3387499999999</v>
      </c>
      <c r="Z19" s="23" t="e">
        <f>_xlfn.XLOOKUP(A:A,#REF!,#REF!,0)</f>
        <v>#REF!</v>
      </c>
      <c r="AA19" s="32"/>
      <c r="AB19" s="22">
        <f>_xlfn.XLOOKUP(A:A,'[2]NB ISSUED_2024'!A:A,'[2]NB ISSUED_2024'!D:D,0)</f>
        <v>3</v>
      </c>
      <c r="AC19" s="25">
        <f>_xlfn.XLOOKUP(A:A,[2]Sheet3!A:A,[2]Sheet3!B:B,0)</f>
        <v>4395.5</v>
      </c>
      <c r="AD19" s="25">
        <f t="shared" si="2"/>
        <v>13186.5</v>
      </c>
      <c r="AE19" s="32"/>
      <c r="AF19" s="32"/>
    </row>
    <row r="20" spans="1:32" x14ac:dyDescent="0.25">
      <c r="A20" s="13" t="s">
        <v>48</v>
      </c>
      <c r="B20" s="13" t="s">
        <v>49</v>
      </c>
      <c r="C20" s="13" t="s">
        <v>31</v>
      </c>
      <c r="D20" s="13">
        <v>19</v>
      </c>
      <c r="E20" s="13">
        <v>0</v>
      </c>
      <c r="K20" s="13">
        <v>19</v>
      </c>
      <c r="L20" s="22">
        <f>_xlfn.XLOOKUP(A:A,'Avg Price'!A:A,'Avg Price'!C:C,0)</f>
        <v>1657.9033333333334</v>
      </c>
      <c r="M20" s="22">
        <f>_xlfn.XLOOKUP(A:A,'Avg Price'!A:A,'Avg Price'!D:D,0)</f>
        <v>0</v>
      </c>
      <c r="N20" s="22">
        <f>_xlfn.XLOOKUP(A:A,'Avg Price'!A:A,'Avg Price'!E:E,0)</f>
        <v>0</v>
      </c>
      <c r="O20" s="22">
        <f>_xlfn.XLOOKUP(A:A,'Avg Price'!A:A,'Avg Price'!F:F,0)</f>
        <v>0</v>
      </c>
      <c r="P20" s="22">
        <f>_xlfn.XLOOKUP(A:A,'Avg Price'!A:A,'Avg Price'!G:G,0)</f>
        <v>0</v>
      </c>
      <c r="Q20" s="22">
        <f>_xlfn.XLOOKUP(A:A,'Avg Price'!A:A,'Avg Price'!H:H,0)</f>
        <v>0</v>
      </c>
      <c r="R20" s="22">
        <f>_xlfn.XLOOKUP(A:A,'Avg Price'!A:A,'Avg Price'!I:I,0)</f>
        <v>0</v>
      </c>
      <c r="S20" s="22">
        <f t="shared" si="1"/>
        <v>31500.163333333334</v>
      </c>
      <c r="T20" s="22">
        <f t="shared" si="1"/>
        <v>0</v>
      </c>
      <c r="U20" s="22">
        <f t="shared" si="0"/>
        <v>0</v>
      </c>
      <c r="V20" s="22">
        <f t="shared" si="0"/>
        <v>0</v>
      </c>
      <c r="W20" s="22">
        <f t="shared" si="0"/>
        <v>0</v>
      </c>
      <c r="X20" s="22">
        <f t="shared" si="0"/>
        <v>0</v>
      </c>
      <c r="Y20" s="22">
        <f t="shared" si="0"/>
        <v>0</v>
      </c>
      <c r="Z20" s="23" t="e">
        <f>_xlfn.XLOOKUP(A:A,#REF!,#REF!,0)</f>
        <v>#REF!</v>
      </c>
      <c r="AA20" s="32"/>
      <c r="AB20" s="22">
        <f>_xlfn.XLOOKUP(A:A,'[2]NB ISSUED_2024'!A:A,'[2]NB ISSUED_2024'!D:D,0)</f>
        <v>0</v>
      </c>
      <c r="AC20" s="25">
        <f>_xlfn.XLOOKUP(A:A,[2]Sheet3!A:A,[2]Sheet3!B:B,0)</f>
        <v>0</v>
      </c>
      <c r="AD20" s="25">
        <f t="shared" si="2"/>
        <v>0</v>
      </c>
      <c r="AE20" s="32"/>
      <c r="AF20" s="32"/>
    </row>
    <row r="21" spans="1:32" x14ac:dyDescent="0.25">
      <c r="A21" s="13" t="s">
        <v>50</v>
      </c>
      <c r="B21" s="13" t="s">
        <v>51</v>
      </c>
      <c r="C21" s="13" t="s">
        <v>31</v>
      </c>
      <c r="D21" s="13">
        <v>17</v>
      </c>
      <c r="E21" s="13">
        <v>14</v>
      </c>
      <c r="F21" s="13">
        <v>10</v>
      </c>
      <c r="G21" s="13">
        <v>22</v>
      </c>
      <c r="H21" s="13">
        <v>14</v>
      </c>
      <c r="I21" s="13">
        <v>15</v>
      </c>
      <c r="J21" s="13">
        <v>7</v>
      </c>
      <c r="K21" s="13">
        <v>99</v>
      </c>
      <c r="L21" s="22">
        <f>_xlfn.XLOOKUP(A:A,'Avg Price'!A:A,'Avg Price'!C:C,0)</f>
        <v>1153.1245324274873</v>
      </c>
      <c r="M21" s="22">
        <f>_xlfn.XLOOKUP(A:A,'Avg Price'!A:A,'Avg Price'!D:D,0)</f>
        <v>1137.0253939393936</v>
      </c>
      <c r="N21" s="22">
        <f>_xlfn.XLOOKUP(A:A,'Avg Price'!A:A,'Avg Price'!E:E,0)</f>
        <v>1217.2606478617652</v>
      </c>
      <c r="O21" s="22">
        <f>_xlfn.XLOOKUP(A:A,'Avg Price'!A:A,'Avg Price'!F:F,0)</f>
        <v>1280.595378306878</v>
      </c>
      <c r="P21" s="22">
        <f>_xlfn.XLOOKUP(A:A,'Avg Price'!A:A,'Avg Price'!G:G,0)</f>
        <v>1260.858775422834</v>
      </c>
      <c r="Q21" s="22">
        <f>_xlfn.XLOOKUP(A:A,'Avg Price'!A:A,'Avg Price'!H:H,0)</f>
        <v>1489.2418055555561</v>
      </c>
      <c r="R21" s="22">
        <f>_xlfn.XLOOKUP(A:A,'Avg Price'!A:A,'Avg Price'!I:I,0)</f>
        <v>1729.1821428571427</v>
      </c>
      <c r="S21" s="22">
        <f t="shared" si="1"/>
        <v>19603.117051267283</v>
      </c>
      <c r="T21" s="22">
        <f t="shared" si="1"/>
        <v>15918.35551515151</v>
      </c>
      <c r="U21" s="22">
        <f t="shared" si="0"/>
        <v>12172.606478617652</v>
      </c>
      <c r="V21" s="22">
        <f t="shared" si="0"/>
        <v>28173.098322751317</v>
      </c>
      <c r="W21" s="22">
        <f t="shared" si="0"/>
        <v>17652.022855919677</v>
      </c>
      <c r="X21" s="22">
        <f t="shared" si="0"/>
        <v>22338.62708333334</v>
      </c>
      <c r="Y21" s="22">
        <f t="shared" si="0"/>
        <v>12104.275</v>
      </c>
      <c r="Z21" s="23" t="e">
        <f>_xlfn.XLOOKUP(A:A,#REF!,#REF!,0)</f>
        <v>#REF!</v>
      </c>
      <c r="AA21" s="32"/>
      <c r="AB21" s="22">
        <f>_xlfn.XLOOKUP(A:A,'[2]NB ISSUED_2024'!A:A,'[2]NB ISSUED_2024'!D:D,0)</f>
        <v>6</v>
      </c>
      <c r="AC21" s="25">
        <f>_xlfn.XLOOKUP(A:A,[2]Sheet3!A:A,[2]Sheet3!B:B,0)</f>
        <v>1685.5771428571429</v>
      </c>
      <c r="AD21" s="25">
        <f t="shared" si="2"/>
        <v>10113.462857142858</v>
      </c>
      <c r="AE21" s="32"/>
      <c r="AF21" s="32"/>
    </row>
    <row r="22" spans="1:32" x14ac:dyDescent="0.25">
      <c r="A22" s="13" t="s">
        <v>52</v>
      </c>
      <c r="B22" s="13" t="s">
        <v>53</v>
      </c>
      <c r="C22" s="13" t="s">
        <v>31</v>
      </c>
      <c r="D22" s="13">
        <v>11</v>
      </c>
      <c r="E22" s="13">
        <v>16</v>
      </c>
      <c r="F22" s="13">
        <v>10</v>
      </c>
      <c r="G22" s="13">
        <v>12</v>
      </c>
      <c r="H22" s="13">
        <v>17</v>
      </c>
      <c r="I22" s="13">
        <v>13</v>
      </c>
      <c r="J22" s="13">
        <v>13</v>
      </c>
      <c r="K22" s="13">
        <v>92</v>
      </c>
      <c r="L22" s="22">
        <f>_xlfn.XLOOKUP(A:A,'Avg Price'!A:A,'Avg Price'!C:C,0)</f>
        <v>1551.3329974422129</v>
      </c>
      <c r="M22" s="22">
        <f>_xlfn.XLOOKUP(A:A,'Avg Price'!A:A,'Avg Price'!D:D,0)</f>
        <v>1610.9633431372547</v>
      </c>
      <c r="N22" s="22">
        <f>_xlfn.XLOOKUP(A:A,'Avg Price'!A:A,'Avg Price'!E:E,0)</f>
        <v>1617.1010862677051</v>
      </c>
      <c r="O22" s="22">
        <f>_xlfn.XLOOKUP(A:A,'Avg Price'!A:A,'Avg Price'!F:F,0)</f>
        <v>1693.1594103994964</v>
      </c>
      <c r="P22" s="22">
        <f>_xlfn.XLOOKUP(A:A,'Avg Price'!A:A,'Avg Price'!G:G,0)</f>
        <v>1765.8567876762604</v>
      </c>
      <c r="Q22" s="22">
        <f>_xlfn.XLOOKUP(A:A,'Avg Price'!A:A,'Avg Price'!H:H,0)</f>
        <v>2019.5180170955327</v>
      </c>
      <c r="R22" s="22">
        <f>_xlfn.XLOOKUP(A:A,'Avg Price'!A:A,'Avg Price'!I:I,0)</f>
        <v>2380.8328330819504</v>
      </c>
      <c r="S22" s="22">
        <f t="shared" si="1"/>
        <v>17064.662971864342</v>
      </c>
      <c r="T22" s="22">
        <f t="shared" si="1"/>
        <v>25775.413490196075</v>
      </c>
      <c r="U22" s="22">
        <f t="shared" si="0"/>
        <v>16171.010862677051</v>
      </c>
      <c r="V22" s="22">
        <f t="shared" si="0"/>
        <v>20317.912924793956</v>
      </c>
      <c r="W22" s="22">
        <f t="shared" si="0"/>
        <v>30019.565390496427</v>
      </c>
      <c r="X22" s="22">
        <f t="shared" si="0"/>
        <v>26253.734222241925</v>
      </c>
      <c r="Y22" s="22">
        <f t="shared" si="0"/>
        <v>30950.826830065354</v>
      </c>
      <c r="Z22" s="23" t="e">
        <f>_xlfn.XLOOKUP(A:A,#REF!,#REF!,0)</f>
        <v>#REF!</v>
      </c>
      <c r="AA22" s="32"/>
      <c r="AB22" s="22">
        <f>_xlfn.XLOOKUP(A:A,'[2]NB ISSUED_2024'!A:A,'[2]NB ISSUED_2024'!D:D,0)</f>
        <v>16</v>
      </c>
      <c r="AC22" s="25">
        <f>_xlfn.XLOOKUP(A:A,[2]Sheet3!A:A,[2]Sheet3!B:B,0)</f>
        <v>2272.6483333333331</v>
      </c>
      <c r="AD22" s="25">
        <f t="shared" si="2"/>
        <v>36362.373333333329</v>
      </c>
      <c r="AE22" s="32"/>
      <c r="AF22" s="32"/>
    </row>
    <row r="23" spans="1:32" x14ac:dyDescent="0.25">
      <c r="A23" s="13" t="s">
        <v>54</v>
      </c>
      <c r="B23" s="13" t="s">
        <v>55</v>
      </c>
      <c r="C23" s="13" t="s">
        <v>31</v>
      </c>
      <c r="D23" s="13">
        <v>2</v>
      </c>
      <c r="E23" s="13">
        <v>1</v>
      </c>
      <c r="F23" s="13">
        <v>8</v>
      </c>
      <c r="G23" s="13">
        <v>5</v>
      </c>
      <c r="H23" s="13">
        <v>5</v>
      </c>
      <c r="I23" s="13">
        <v>7</v>
      </c>
      <c r="J23" s="13">
        <v>5</v>
      </c>
      <c r="K23" s="13">
        <v>33</v>
      </c>
      <c r="L23" s="22">
        <f>_xlfn.XLOOKUP(A:A,'Avg Price'!A:A,'Avg Price'!C:C,0)</f>
        <v>2217.9784444444444</v>
      </c>
      <c r="M23" s="22">
        <f>_xlfn.XLOOKUP(A:A,'Avg Price'!A:A,'Avg Price'!D:D,0)</f>
        <v>2315.5500000000002</v>
      </c>
      <c r="N23" s="22">
        <f>_xlfn.XLOOKUP(A:A,'Avg Price'!A:A,'Avg Price'!E:E,0)</f>
        <v>2380.5109090909091</v>
      </c>
      <c r="O23" s="22">
        <f>_xlfn.XLOOKUP(A:A,'Avg Price'!A:A,'Avg Price'!F:F,0)</f>
        <v>2462.3331249999997</v>
      </c>
      <c r="P23" s="22">
        <f>_xlfn.XLOOKUP(A:A,'Avg Price'!A:A,'Avg Price'!G:G,0)</f>
        <v>2426.5154545454543</v>
      </c>
      <c r="Q23" s="22">
        <f>_xlfn.XLOOKUP(A:A,'Avg Price'!A:A,'Avg Price'!H:H,0)</f>
        <v>2971.8637000000003</v>
      </c>
      <c r="R23" s="22">
        <f>_xlfn.XLOOKUP(A:A,'Avg Price'!A:A,'Avg Price'!I:I,0)</f>
        <v>0</v>
      </c>
      <c r="S23" s="22">
        <f t="shared" si="1"/>
        <v>4435.9568888888889</v>
      </c>
      <c r="T23" s="22">
        <f t="shared" si="1"/>
        <v>2315.5500000000002</v>
      </c>
      <c r="U23" s="22">
        <f t="shared" si="0"/>
        <v>19044.087272727273</v>
      </c>
      <c r="V23" s="22">
        <f t="shared" si="0"/>
        <v>12311.665624999998</v>
      </c>
      <c r="W23" s="22">
        <f t="shared" si="0"/>
        <v>12132.577272727271</v>
      </c>
      <c r="X23" s="22">
        <f t="shared" si="0"/>
        <v>20803.045900000001</v>
      </c>
      <c r="Y23" s="22">
        <f t="shared" si="0"/>
        <v>0</v>
      </c>
      <c r="Z23" s="23" t="e">
        <f>_xlfn.XLOOKUP(A:A,#REF!,#REF!,0)</f>
        <v>#REF!</v>
      </c>
      <c r="AA23" s="32"/>
      <c r="AB23" s="22">
        <f>_xlfn.XLOOKUP(A:A,'[2]NB ISSUED_2024'!A:A,'[2]NB ISSUED_2024'!D:D,0)</f>
        <v>7</v>
      </c>
      <c r="AC23" s="25">
        <f>_xlfn.XLOOKUP(A:A,[2]Sheet3!A:A,[2]Sheet3!B:B,0)</f>
        <v>2981.5333333333333</v>
      </c>
      <c r="AD23" s="25">
        <f t="shared" si="2"/>
        <v>20870.733333333334</v>
      </c>
      <c r="AE23" s="32"/>
      <c r="AF23" s="32"/>
    </row>
    <row r="24" spans="1:32" x14ac:dyDescent="0.25">
      <c r="A24" s="13" t="s">
        <v>56</v>
      </c>
      <c r="B24" s="13" t="s">
        <v>57</v>
      </c>
      <c r="C24" s="13" t="s">
        <v>31</v>
      </c>
      <c r="F24" s="13">
        <v>3</v>
      </c>
      <c r="K24" s="13">
        <v>3</v>
      </c>
      <c r="L24" s="22">
        <f>_xlfn.XLOOKUP(A:A,'Avg Price'!A:A,'Avg Price'!C:C,0)</f>
        <v>0</v>
      </c>
      <c r="M24" s="22">
        <f>_xlfn.XLOOKUP(A:A,'Avg Price'!A:A,'Avg Price'!D:D,0)</f>
        <v>2620.48</v>
      </c>
      <c r="N24" s="22">
        <f>_xlfn.XLOOKUP(A:A,'Avg Price'!A:A,'Avg Price'!E:E,0)</f>
        <v>2596.5074999999997</v>
      </c>
      <c r="O24" s="22">
        <f>_xlfn.XLOOKUP(A:A,'Avg Price'!A:A,'Avg Price'!F:F,0)</f>
        <v>2531.3419999999996</v>
      </c>
      <c r="P24" s="22">
        <f>_xlfn.XLOOKUP(A:A,'Avg Price'!A:A,'Avg Price'!G:G,0)</f>
        <v>0</v>
      </c>
      <c r="Q24" s="22">
        <f>_xlfn.XLOOKUP(A:A,'Avg Price'!A:A,'Avg Price'!H:H,0)</f>
        <v>3295.7784444444446</v>
      </c>
      <c r="R24" s="22">
        <f>_xlfn.XLOOKUP(A:A,'Avg Price'!A:A,'Avg Price'!I:I,0)</f>
        <v>0</v>
      </c>
      <c r="S24" s="22">
        <f t="shared" si="1"/>
        <v>0</v>
      </c>
      <c r="T24" s="22">
        <f t="shared" si="1"/>
        <v>0</v>
      </c>
      <c r="U24" s="22">
        <f t="shared" si="0"/>
        <v>7789.5224999999991</v>
      </c>
      <c r="V24" s="22">
        <f t="shared" si="0"/>
        <v>0</v>
      </c>
      <c r="W24" s="22">
        <f t="shared" si="0"/>
        <v>0</v>
      </c>
      <c r="X24" s="22">
        <f t="shared" si="0"/>
        <v>0</v>
      </c>
      <c r="Y24" s="22">
        <f t="shared" si="0"/>
        <v>0</v>
      </c>
      <c r="Z24" s="23" t="e">
        <f>_xlfn.XLOOKUP(A:A,#REF!,#REF!,0)</f>
        <v>#REF!</v>
      </c>
      <c r="AA24" s="32"/>
      <c r="AB24" s="22">
        <f>_xlfn.XLOOKUP(A:A,'[2]NB ISSUED_2024'!A:A,'[2]NB ISSUED_2024'!D:D,0)</f>
        <v>0</v>
      </c>
      <c r="AC24" s="25">
        <f>_xlfn.XLOOKUP(A:A,[2]Sheet3!A:A,[2]Sheet3!B:B,0)</f>
        <v>0</v>
      </c>
      <c r="AD24" s="25">
        <f t="shared" si="2"/>
        <v>0</v>
      </c>
      <c r="AE24" s="32"/>
      <c r="AF24" s="32"/>
    </row>
    <row r="25" spans="1:32" x14ac:dyDescent="0.25">
      <c r="A25" s="13" t="s">
        <v>58</v>
      </c>
      <c r="B25" s="13" t="s">
        <v>59</v>
      </c>
      <c r="C25" s="13" t="s">
        <v>31</v>
      </c>
      <c r="D25" s="13">
        <v>6</v>
      </c>
      <c r="E25" s="13">
        <v>24</v>
      </c>
      <c r="F25" s="13">
        <v>21</v>
      </c>
      <c r="G25" s="13">
        <v>9</v>
      </c>
      <c r="H25" s="13">
        <v>6</v>
      </c>
      <c r="J25" s="13">
        <v>12</v>
      </c>
      <c r="K25" s="13">
        <v>78</v>
      </c>
      <c r="L25" s="22">
        <f>_xlfn.XLOOKUP(A:A,'Avg Price'!A:A,'Avg Price'!C:C,0)</f>
        <v>1046.4242153209109</v>
      </c>
      <c r="M25" s="22">
        <f>_xlfn.XLOOKUP(A:A,'Avg Price'!A:A,'Avg Price'!D:D,0)</f>
        <v>1062.6908292309261</v>
      </c>
      <c r="N25" s="22">
        <f>_xlfn.XLOOKUP(A:A,'Avg Price'!A:A,'Avg Price'!E:E,0)</f>
        <v>1134.2108596938776</v>
      </c>
      <c r="O25" s="22">
        <f>_xlfn.XLOOKUP(A:A,'Avg Price'!A:A,'Avg Price'!F:F,0)</f>
        <v>1123.8442288461538</v>
      </c>
      <c r="P25" s="22">
        <f>_xlfn.XLOOKUP(A:A,'Avg Price'!A:A,'Avg Price'!G:G,0)</f>
        <v>1113.8471251085516</v>
      </c>
      <c r="Q25" s="22">
        <f>_xlfn.XLOOKUP(A:A,'Avg Price'!A:A,'Avg Price'!H:H,0)</f>
        <v>1438.7108418803421</v>
      </c>
      <c r="R25" s="22">
        <f>_xlfn.XLOOKUP(A:A,'Avg Price'!A:A,'Avg Price'!I:I,0)</f>
        <v>1700.819537037037</v>
      </c>
      <c r="S25" s="22">
        <f t="shared" si="1"/>
        <v>6278.5452919254658</v>
      </c>
      <c r="T25" s="22">
        <f t="shared" si="1"/>
        <v>25504.579901542224</v>
      </c>
      <c r="U25" s="22">
        <f t="shared" si="0"/>
        <v>23818.428053571432</v>
      </c>
      <c r="V25" s="22">
        <f t="shared" si="0"/>
        <v>10114.598059615384</v>
      </c>
      <c r="W25" s="22">
        <f t="shared" si="0"/>
        <v>6683.0827506513097</v>
      </c>
      <c r="X25" s="22">
        <f t="shared" si="0"/>
        <v>0</v>
      </c>
      <c r="Y25" s="22">
        <f t="shared" si="0"/>
        <v>20409.834444444445</v>
      </c>
      <c r="Z25" s="23" t="e">
        <f>_xlfn.XLOOKUP(A:A,#REF!,#REF!,0)</f>
        <v>#REF!</v>
      </c>
      <c r="AA25" s="32"/>
      <c r="AB25" s="22">
        <f>_xlfn.XLOOKUP(A:A,'[2]NB ISSUED_2024'!A:A,'[2]NB ISSUED_2024'!D:D,0)</f>
        <v>7</v>
      </c>
      <c r="AC25" s="25">
        <f>_xlfn.XLOOKUP(A:A,[2]Sheet3!A:A,[2]Sheet3!B:B,0)</f>
        <v>1536.5</v>
      </c>
      <c r="AD25" s="25">
        <f t="shared" si="2"/>
        <v>10755.5</v>
      </c>
      <c r="AE25" s="32"/>
      <c r="AF25" s="32"/>
    </row>
    <row r="26" spans="1:32" x14ac:dyDescent="0.25">
      <c r="A26" s="13" t="s">
        <v>60</v>
      </c>
      <c r="B26" s="13" t="s">
        <v>61</v>
      </c>
      <c r="C26" s="13" t="s">
        <v>31</v>
      </c>
      <c r="D26" s="13">
        <v>6</v>
      </c>
      <c r="E26" s="13">
        <v>9</v>
      </c>
      <c r="F26" s="13">
        <v>6</v>
      </c>
      <c r="G26" s="13">
        <v>15</v>
      </c>
      <c r="I26" s="13">
        <v>3</v>
      </c>
      <c r="J26" s="13">
        <v>3</v>
      </c>
      <c r="K26" s="13">
        <v>42</v>
      </c>
      <c r="L26" s="22">
        <f>_xlfn.XLOOKUP(A:A,'Avg Price'!A:A,'Avg Price'!C:C,0)</f>
        <v>1389.4532763975162</v>
      </c>
      <c r="M26" s="22">
        <f>_xlfn.XLOOKUP(A:A,'Avg Price'!A:A,'Avg Price'!D:D,0)</f>
        <v>1415.2894817927172</v>
      </c>
      <c r="N26" s="22">
        <f>_xlfn.XLOOKUP(A:A,'Avg Price'!A:A,'Avg Price'!E:E,0)</f>
        <v>1462.8117040816323</v>
      </c>
      <c r="O26" s="22">
        <f>_xlfn.XLOOKUP(A:A,'Avg Price'!A:A,'Avg Price'!F:F,0)</f>
        <v>1457.7197110389611</v>
      </c>
      <c r="P26" s="22">
        <f>_xlfn.XLOOKUP(A:A,'Avg Price'!A:A,'Avg Price'!G:G,0)</f>
        <v>1442.1935555555556</v>
      </c>
      <c r="Q26" s="22">
        <f>_xlfn.XLOOKUP(A:A,'Avg Price'!A:A,'Avg Price'!H:H,0)</f>
        <v>1802.1720555555553</v>
      </c>
      <c r="R26" s="22">
        <f>_xlfn.XLOOKUP(A:A,'Avg Price'!A:A,'Avg Price'!I:I,0)</f>
        <v>2091.4276666666665</v>
      </c>
      <c r="S26" s="22">
        <f t="shared" si="1"/>
        <v>8336.7196583850964</v>
      </c>
      <c r="T26" s="22">
        <f t="shared" si="1"/>
        <v>12737.605336134455</v>
      </c>
      <c r="U26" s="22">
        <f t="shared" si="0"/>
        <v>8776.8702244897941</v>
      </c>
      <c r="V26" s="22">
        <f t="shared" si="0"/>
        <v>21865.795665584417</v>
      </c>
      <c r="W26" s="22">
        <f t="shared" si="0"/>
        <v>0</v>
      </c>
      <c r="X26" s="22">
        <f t="shared" si="0"/>
        <v>5406.5161666666663</v>
      </c>
      <c r="Y26" s="22">
        <f t="shared" si="0"/>
        <v>6274.2829999999994</v>
      </c>
      <c r="Z26" s="23" t="e">
        <f>_xlfn.XLOOKUP(A:A,#REF!,#REF!,0)</f>
        <v>#REF!</v>
      </c>
      <c r="AA26" s="32"/>
      <c r="AB26" s="22">
        <f>_xlfn.XLOOKUP(A:A,'[2]NB ISSUED_2024'!A:A,'[2]NB ISSUED_2024'!D:D,0)</f>
        <v>4</v>
      </c>
      <c r="AC26" s="25">
        <f>_xlfn.XLOOKUP(A:A,[2]Sheet3!A:A,[2]Sheet3!B:B,0)</f>
        <v>1790.7250000000001</v>
      </c>
      <c r="AD26" s="25">
        <f t="shared" si="2"/>
        <v>7162.9000000000005</v>
      </c>
      <c r="AE26" s="32"/>
      <c r="AF26" s="32"/>
    </row>
    <row r="27" spans="1:32" x14ac:dyDescent="0.25">
      <c r="A27" s="13" t="s">
        <v>62</v>
      </c>
      <c r="B27" s="13" t="s">
        <v>63</v>
      </c>
      <c r="C27" s="13" t="s">
        <v>31</v>
      </c>
      <c r="D27" s="13">
        <v>3</v>
      </c>
      <c r="H27" s="13">
        <v>3</v>
      </c>
      <c r="I27" s="13">
        <v>3</v>
      </c>
      <c r="J27" s="13">
        <v>3</v>
      </c>
      <c r="K27" s="13">
        <v>12</v>
      </c>
      <c r="L27" s="22">
        <f>_xlfn.XLOOKUP(A:A,'Avg Price'!A:A,'Avg Price'!C:C,0)</f>
        <v>1761.5655555555556</v>
      </c>
      <c r="M27" s="22">
        <f>_xlfn.XLOOKUP(A:A,'Avg Price'!A:A,'Avg Price'!D:D,0)</f>
        <v>1803.0895833333332</v>
      </c>
      <c r="N27" s="22">
        <f>_xlfn.XLOOKUP(A:A,'Avg Price'!A:A,'Avg Price'!E:E,0)</f>
        <v>1836.0510416666668</v>
      </c>
      <c r="O27" s="22">
        <f>_xlfn.XLOOKUP(A:A,'Avg Price'!A:A,'Avg Price'!F:F,0)</f>
        <v>1839.24125</v>
      </c>
      <c r="P27" s="22">
        <f>_xlfn.XLOOKUP(A:A,'Avg Price'!A:A,'Avg Price'!G:G,0)</f>
        <v>1853.2525000000003</v>
      </c>
      <c r="Q27" s="22">
        <f>_xlfn.XLOOKUP(A:A,'Avg Price'!A:A,'Avg Price'!H:H,0)</f>
        <v>2306.3691666666668</v>
      </c>
      <c r="R27" s="22">
        <f>_xlfn.XLOOKUP(A:A,'Avg Price'!A:A,'Avg Price'!I:I,0)</f>
        <v>0</v>
      </c>
      <c r="S27" s="22">
        <f t="shared" si="1"/>
        <v>5284.6966666666667</v>
      </c>
      <c r="T27" s="22">
        <f t="shared" si="1"/>
        <v>0</v>
      </c>
      <c r="U27" s="22">
        <f t="shared" si="1"/>
        <v>0</v>
      </c>
      <c r="V27" s="22">
        <f t="shared" si="1"/>
        <v>0</v>
      </c>
      <c r="W27" s="22">
        <f t="shared" si="1"/>
        <v>5559.7575000000006</v>
      </c>
      <c r="X27" s="22">
        <f t="shared" si="1"/>
        <v>6919.1075000000001</v>
      </c>
      <c r="Y27" s="22">
        <f t="shared" si="1"/>
        <v>0</v>
      </c>
      <c r="Z27" s="23" t="e">
        <f>_xlfn.XLOOKUP(A:A,#REF!,#REF!,0)</f>
        <v>#REF!</v>
      </c>
      <c r="AA27" s="32"/>
      <c r="AB27" s="22">
        <f>_xlfn.XLOOKUP(A:A,'[2]NB ISSUED_2024'!A:A,'[2]NB ISSUED_2024'!D:D,0)</f>
        <v>0</v>
      </c>
      <c r="AC27" s="25">
        <f>_xlfn.XLOOKUP(A:A,[2]Sheet3!A:A,[2]Sheet3!B:B,0)</f>
        <v>2511.9033333333332</v>
      </c>
      <c r="AD27" s="25">
        <f t="shared" si="2"/>
        <v>0</v>
      </c>
      <c r="AE27" s="32"/>
      <c r="AF27" s="32"/>
    </row>
    <row r="28" spans="1:32" x14ac:dyDescent="0.25">
      <c r="A28" s="13" t="s">
        <v>64</v>
      </c>
      <c r="B28" s="13" t="s">
        <v>65</v>
      </c>
      <c r="C28" s="13" t="s">
        <v>31</v>
      </c>
      <c r="G28" s="13">
        <v>2</v>
      </c>
      <c r="K28" s="13">
        <v>2</v>
      </c>
      <c r="L28" s="22">
        <f>_xlfn.XLOOKUP(A:A,'Avg Price'!A:A,'Avg Price'!C:C,0)</f>
        <v>0</v>
      </c>
      <c r="M28" s="22">
        <f>_xlfn.XLOOKUP(A:A,'Avg Price'!A:A,'Avg Price'!D:D,0)</f>
        <v>3445.603333333333</v>
      </c>
      <c r="N28" s="22">
        <f>_xlfn.XLOOKUP(A:A,'Avg Price'!A:A,'Avg Price'!E:E,0)</f>
        <v>0</v>
      </c>
      <c r="O28" s="22">
        <f>_xlfn.XLOOKUP(A:A,'Avg Price'!A:A,'Avg Price'!F:F,0)</f>
        <v>0</v>
      </c>
      <c r="P28" s="22">
        <f>_xlfn.XLOOKUP(A:A,'Avg Price'!A:A,'Avg Price'!G:G,0)</f>
        <v>3435.86</v>
      </c>
      <c r="Q28" s="22">
        <f>_xlfn.XLOOKUP(A:A,'Avg Price'!A:A,'Avg Price'!H:H,0)</f>
        <v>4460.9825000000001</v>
      </c>
      <c r="R28" s="22">
        <f>_xlfn.XLOOKUP(A:A,'Avg Price'!A:A,'Avg Price'!I:I,0)</f>
        <v>4460.9799999999996</v>
      </c>
      <c r="S28" s="22">
        <f t="shared" si="1"/>
        <v>0</v>
      </c>
      <c r="T28" s="22">
        <f t="shared" si="1"/>
        <v>0</v>
      </c>
      <c r="U28" s="22">
        <f t="shared" si="1"/>
        <v>0</v>
      </c>
      <c r="V28" s="22">
        <f t="shared" si="1"/>
        <v>0</v>
      </c>
      <c r="W28" s="22">
        <f t="shared" si="1"/>
        <v>0</v>
      </c>
      <c r="X28" s="22">
        <f t="shared" si="1"/>
        <v>0</v>
      </c>
      <c r="Y28" s="22">
        <f t="shared" si="1"/>
        <v>0</v>
      </c>
      <c r="Z28" s="23" t="e">
        <f>_xlfn.XLOOKUP(A:A,#REF!,#REF!,0)</f>
        <v>#REF!</v>
      </c>
      <c r="AA28" s="32"/>
      <c r="AB28" s="22">
        <f>_xlfn.XLOOKUP(A:A,'[2]NB ISSUED_2024'!A:A,'[2]NB ISSUED_2024'!D:D,0)</f>
        <v>3</v>
      </c>
      <c r="AC28" s="25">
        <f>_xlfn.XLOOKUP(A:A,[2]Sheet3!A:A,[2]Sheet3!B:B,0)</f>
        <v>0</v>
      </c>
      <c r="AD28" s="25">
        <f t="shared" si="2"/>
        <v>0</v>
      </c>
      <c r="AE28" s="32"/>
      <c r="AF28" s="32"/>
    </row>
    <row r="29" spans="1:32" x14ac:dyDescent="0.25">
      <c r="A29" s="13" t="s">
        <v>66</v>
      </c>
      <c r="B29" s="13" t="s">
        <v>67</v>
      </c>
      <c r="C29" s="13" t="s">
        <v>31</v>
      </c>
      <c r="D29" s="13">
        <v>5</v>
      </c>
      <c r="E29" s="13">
        <v>1</v>
      </c>
      <c r="F29" s="13">
        <v>6</v>
      </c>
      <c r="G29" s="13">
        <v>5</v>
      </c>
      <c r="H29" s="13">
        <v>1</v>
      </c>
      <c r="I29" s="13">
        <v>3</v>
      </c>
      <c r="K29" s="13">
        <v>21</v>
      </c>
      <c r="L29" s="22">
        <f>_xlfn.XLOOKUP(A:A,'Avg Price'!A:A,'Avg Price'!C:C,0)</f>
        <v>1257.9934126984126</v>
      </c>
      <c r="M29" s="22">
        <f>_xlfn.XLOOKUP(A:A,'Avg Price'!A:A,'Avg Price'!D:D,0)</f>
        <v>1266.3303846153847</v>
      </c>
      <c r="N29" s="22">
        <f>_xlfn.XLOOKUP(A:A,'Avg Price'!A:A,'Avg Price'!E:E,0)</f>
        <v>1368.2105935340026</v>
      </c>
      <c r="O29" s="22">
        <f>_xlfn.XLOOKUP(A:A,'Avg Price'!A:A,'Avg Price'!F:F,0)</f>
        <v>1219.73</v>
      </c>
      <c r="P29" s="22">
        <f>_xlfn.XLOOKUP(A:A,'Avg Price'!A:A,'Avg Price'!G:G,0)</f>
        <v>1395.7873672161174</v>
      </c>
      <c r="Q29" s="22">
        <f>_xlfn.XLOOKUP(A:A,'Avg Price'!A:A,'Avg Price'!H:H,0)</f>
        <v>1579.4102272727273</v>
      </c>
      <c r="R29" s="22">
        <f>_xlfn.XLOOKUP(A:A,'Avg Price'!A:A,'Avg Price'!I:I,0)</f>
        <v>0</v>
      </c>
      <c r="S29" s="22">
        <f t="shared" si="1"/>
        <v>6289.9670634920631</v>
      </c>
      <c r="T29" s="22">
        <f t="shared" si="1"/>
        <v>1266.3303846153847</v>
      </c>
      <c r="U29" s="22">
        <f t="shared" si="1"/>
        <v>8209.2635612040158</v>
      </c>
      <c r="V29" s="22">
        <f t="shared" si="1"/>
        <v>6098.65</v>
      </c>
      <c r="W29" s="22">
        <f t="shared" si="1"/>
        <v>1395.7873672161174</v>
      </c>
      <c r="X29" s="22">
        <f t="shared" si="1"/>
        <v>4738.2306818181823</v>
      </c>
      <c r="Y29" s="22">
        <f t="shared" si="1"/>
        <v>0</v>
      </c>
      <c r="Z29" s="23" t="e">
        <f>_xlfn.XLOOKUP(A:A,#REF!,#REF!,0)</f>
        <v>#REF!</v>
      </c>
      <c r="AA29" s="32"/>
      <c r="AB29" s="22">
        <f>_xlfn.XLOOKUP(A:A,'[2]NB ISSUED_2024'!A:A,'[2]NB ISSUED_2024'!D:D,0)</f>
        <v>2</v>
      </c>
      <c r="AC29" s="25">
        <f>_xlfn.XLOOKUP(A:A,[2]Sheet3!A:A,[2]Sheet3!B:B,0)</f>
        <v>1865.25</v>
      </c>
      <c r="AD29" s="25">
        <f t="shared" si="2"/>
        <v>3730.5</v>
      </c>
      <c r="AE29" s="32"/>
      <c r="AF29" s="32"/>
    </row>
    <row r="30" spans="1:32" x14ac:dyDescent="0.25">
      <c r="A30" s="13" t="s">
        <v>68</v>
      </c>
      <c r="B30" s="13" t="s">
        <v>69</v>
      </c>
      <c r="C30" s="13" t="s">
        <v>31</v>
      </c>
      <c r="F30" s="13">
        <v>2</v>
      </c>
      <c r="I30" s="13">
        <v>2</v>
      </c>
      <c r="K30" s="13">
        <v>4</v>
      </c>
      <c r="L30" s="22">
        <f>_xlfn.XLOOKUP(A:A,'Avg Price'!A:A,'Avg Price'!C:C,0)</f>
        <v>1712.3782222222223</v>
      </c>
      <c r="M30" s="22">
        <f>_xlfn.XLOOKUP(A:A,'Avg Price'!A:A,'Avg Price'!D:D,0)</f>
        <v>0</v>
      </c>
      <c r="N30" s="22">
        <f>_xlfn.XLOOKUP(A:A,'Avg Price'!A:A,'Avg Price'!E:E,0)</f>
        <v>1895.3262499999998</v>
      </c>
      <c r="O30" s="22">
        <f>_xlfn.XLOOKUP(A:A,'Avg Price'!A:A,'Avg Price'!F:F,0)</f>
        <v>0</v>
      </c>
      <c r="P30" s="22">
        <f>_xlfn.XLOOKUP(A:A,'Avg Price'!A:A,'Avg Price'!G:G,0)</f>
        <v>1904.287023809524</v>
      </c>
      <c r="Q30" s="22">
        <f>_xlfn.XLOOKUP(A:A,'Avg Price'!A:A,'Avg Price'!H:H,0)</f>
        <v>2205.64</v>
      </c>
      <c r="R30" s="22">
        <f>_xlfn.XLOOKUP(A:A,'Avg Price'!A:A,'Avg Price'!I:I,0)</f>
        <v>0</v>
      </c>
      <c r="S30" s="22">
        <f t="shared" si="1"/>
        <v>0</v>
      </c>
      <c r="T30" s="22">
        <f t="shared" si="1"/>
        <v>0</v>
      </c>
      <c r="U30" s="22">
        <f t="shared" si="1"/>
        <v>3790.6524999999997</v>
      </c>
      <c r="V30" s="22">
        <f t="shared" si="1"/>
        <v>0</v>
      </c>
      <c r="W30" s="22">
        <f t="shared" si="1"/>
        <v>0</v>
      </c>
      <c r="X30" s="22">
        <f t="shared" si="1"/>
        <v>4411.28</v>
      </c>
      <c r="Y30" s="22">
        <f t="shared" si="1"/>
        <v>0</v>
      </c>
      <c r="Z30" s="23" t="e">
        <f>_xlfn.XLOOKUP(A:A,#REF!,#REF!,0)</f>
        <v>#REF!</v>
      </c>
      <c r="AA30" s="32"/>
      <c r="AB30" s="22">
        <f>_xlfn.XLOOKUP(A:A,'[2]NB ISSUED_2024'!A:A,'[2]NB ISSUED_2024'!D:D,0)</f>
        <v>2</v>
      </c>
      <c r="AC30" s="25">
        <f>_xlfn.XLOOKUP(A:A,[2]Sheet3!A:A,[2]Sheet3!B:B,0)</f>
        <v>2449.8200000000002</v>
      </c>
      <c r="AD30" s="25">
        <f t="shared" si="2"/>
        <v>4899.6400000000003</v>
      </c>
      <c r="AE30" s="32"/>
      <c r="AF30" s="32"/>
    </row>
    <row r="31" spans="1:32" x14ac:dyDescent="0.25">
      <c r="A31" s="13" t="s">
        <v>70</v>
      </c>
      <c r="B31" s="13" t="s">
        <v>71</v>
      </c>
      <c r="C31" s="13" t="s">
        <v>31</v>
      </c>
      <c r="F31" s="13">
        <v>2</v>
      </c>
      <c r="I31" s="13">
        <v>1</v>
      </c>
      <c r="K31" s="13">
        <v>3</v>
      </c>
      <c r="L31" s="22">
        <f>_xlfn.XLOOKUP(A:A,'Avg Price'!A:A,'Avg Price'!C:C,0)</f>
        <v>0</v>
      </c>
      <c r="M31" s="22">
        <f>_xlfn.XLOOKUP(A:A,'Avg Price'!A:A,'Avg Price'!D:D,0)</f>
        <v>3134.8129166666668</v>
      </c>
      <c r="N31" s="22">
        <f>_xlfn.XLOOKUP(A:A,'Avg Price'!A:A,'Avg Price'!E:E,0)</f>
        <v>2868.7999999999997</v>
      </c>
      <c r="O31" s="22">
        <f>_xlfn.XLOOKUP(A:A,'Avg Price'!A:A,'Avg Price'!F:F,0)</f>
        <v>2949.8711111111115</v>
      </c>
      <c r="P31" s="22">
        <f>_xlfn.XLOOKUP(A:A,'Avg Price'!A:A,'Avg Price'!G:G,0)</f>
        <v>3070.8775000000001</v>
      </c>
      <c r="Q31" s="22">
        <f>_xlfn.XLOOKUP(A:A,'Avg Price'!A:A,'Avg Price'!H:H,0)</f>
        <v>4005.25</v>
      </c>
      <c r="R31" s="22">
        <f>_xlfn.XLOOKUP(A:A,'Avg Price'!A:A,'Avg Price'!I:I,0)</f>
        <v>0</v>
      </c>
      <c r="S31" s="22">
        <f t="shared" si="1"/>
        <v>0</v>
      </c>
      <c r="T31" s="22">
        <f t="shared" si="1"/>
        <v>0</v>
      </c>
      <c r="U31" s="22">
        <f t="shared" si="1"/>
        <v>5737.5999999999995</v>
      </c>
      <c r="V31" s="22">
        <f t="shared" si="1"/>
        <v>0</v>
      </c>
      <c r="W31" s="22">
        <f t="shared" si="1"/>
        <v>0</v>
      </c>
      <c r="X31" s="22">
        <f t="shared" si="1"/>
        <v>4005.25</v>
      </c>
      <c r="Y31" s="22">
        <f t="shared" si="1"/>
        <v>0</v>
      </c>
      <c r="Z31" s="23" t="e">
        <f>_xlfn.XLOOKUP(A:A,#REF!,#REF!,0)</f>
        <v>#REF!</v>
      </c>
      <c r="AA31" s="32"/>
      <c r="AB31" s="22">
        <f>_xlfn.XLOOKUP(A:A,'[2]NB ISSUED_2024'!A:A,'[2]NB ISSUED_2024'!D:D,0)</f>
        <v>0</v>
      </c>
      <c r="AC31" s="25">
        <f>_xlfn.XLOOKUP(A:A,[2]Sheet3!A:A,[2]Sheet3!B:B,0)</f>
        <v>0</v>
      </c>
      <c r="AD31" s="25">
        <f t="shared" si="2"/>
        <v>0</v>
      </c>
      <c r="AE31" s="32"/>
      <c r="AF31" s="32"/>
    </row>
    <row r="32" spans="1:32" x14ac:dyDescent="0.25">
      <c r="A32" s="13" t="s">
        <v>72</v>
      </c>
      <c r="B32" s="13" t="s">
        <v>73</v>
      </c>
      <c r="C32" s="13" t="s">
        <v>31</v>
      </c>
      <c r="D32" s="13">
        <v>13</v>
      </c>
      <c r="E32" s="13">
        <v>2</v>
      </c>
      <c r="F32" s="13">
        <v>3</v>
      </c>
      <c r="G32" s="13">
        <v>12</v>
      </c>
      <c r="H32" s="13">
        <v>7</v>
      </c>
      <c r="I32" s="13">
        <v>12</v>
      </c>
      <c r="J32" s="13">
        <v>7</v>
      </c>
      <c r="K32" s="13">
        <v>56</v>
      </c>
      <c r="L32" s="22">
        <f>_xlfn.XLOOKUP(A:A,'Avg Price'!A:A,'Avg Price'!C:C,0)</f>
        <v>1066.8399790018409</v>
      </c>
      <c r="M32" s="22">
        <f>_xlfn.XLOOKUP(A:A,'Avg Price'!A:A,'Avg Price'!D:D,0)</f>
        <v>1021.2950180754916</v>
      </c>
      <c r="N32" s="22">
        <f>_xlfn.XLOOKUP(A:A,'Avg Price'!A:A,'Avg Price'!E:E,0)</f>
        <v>1089.5657637485974</v>
      </c>
      <c r="O32" s="22">
        <f>_xlfn.XLOOKUP(A:A,'Avg Price'!A:A,'Avg Price'!F:F,0)</f>
        <v>1103.4171412588182</v>
      </c>
      <c r="P32" s="22">
        <f>_xlfn.XLOOKUP(A:A,'Avg Price'!A:A,'Avg Price'!G:G,0)</f>
        <v>1149.5444545454545</v>
      </c>
      <c r="Q32" s="22">
        <f>_xlfn.XLOOKUP(A:A,'Avg Price'!A:A,'Avg Price'!H:H,0)</f>
        <v>1326.650451082251</v>
      </c>
      <c r="R32" s="22">
        <f>_xlfn.XLOOKUP(A:A,'Avg Price'!A:A,'Avg Price'!I:I,0)</f>
        <v>1561.2435551948054</v>
      </c>
      <c r="S32" s="22">
        <f t="shared" si="1"/>
        <v>13868.919727023931</v>
      </c>
      <c r="T32" s="22">
        <f t="shared" si="1"/>
        <v>2042.5900361509832</v>
      </c>
      <c r="U32" s="22">
        <f t="shared" si="1"/>
        <v>3268.6972912457923</v>
      </c>
      <c r="V32" s="22">
        <f t="shared" si="1"/>
        <v>13241.005695105818</v>
      </c>
      <c r="W32" s="22">
        <f t="shared" si="1"/>
        <v>8046.8111818181815</v>
      </c>
      <c r="X32" s="22">
        <f t="shared" si="1"/>
        <v>15919.805412987012</v>
      </c>
      <c r="Y32" s="22">
        <f t="shared" si="1"/>
        <v>10928.704886363637</v>
      </c>
      <c r="Z32" s="23" t="e">
        <f>_xlfn.XLOOKUP(A:A,#REF!,#REF!,0)</f>
        <v>#REF!</v>
      </c>
      <c r="AA32" s="32"/>
      <c r="AB32" s="22">
        <f>_xlfn.XLOOKUP(A:A,'[2]NB ISSUED_2024'!A:A,'[2]NB ISSUED_2024'!D:D,0)</f>
        <v>8</v>
      </c>
      <c r="AC32" s="25">
        <f>_xlfn.XLOOKUP(A:A,[2]Sheet3!A:A,[2]Sheet3!B:B,0)</f>
        <v>1442.4</v>
      </c>
      <c r="AD32" s="25">
        <f t="shared" si="2"/>
        <v>11539.2</v>
      </c>
      <c r="AE32" s="32"/>
      <c r="AF32" s="32"/>
    </row>
    <row r="33" spans="1:32" x14ac:dyDescent="0.25">
      <c r="A33" s="13" t="s">
        <v>74</v>
      </c>
      <c r="B33" s="13" t="s">
        <v>75</v>
      </c>
      <c r="C33" s="13" t="s">
        <v>31</v>
      </c>
      <c r="J33" s="13">
        <v>1</v>
      </c>
      <c r="K33" s="13">
        <v>1</v>
      </c>
      <c r="L33" s="22">
        <f>_xlfn.XLOOKUP(A:A,'Avg Price'!A:A,'Avg Price'!C:C,0)</f>
        <v>0</v>
      </c>
      <c r="M33" s="22">
        <f>_xlfn.XLOOKUP(A:A,'Avg Price'!A:A,'Avg Price'!D:D,0)</f>
        <v>0</v>
      </c>
      <c r="N33" s="22">
        <f>_xlfn.XLOOKUP(A:A,'Avg Price'!A:A,'Avg Price'!E:E,0)</f>
        <v>0</v>
      </c>
      <c r="O33" s="22">
        <f>_xlfn.XLOOKUP(A:A,'Avg Price'!A:A,'Avg Price'!F:F,0)</f>
        <v>0</v>
      </c>
      <c r="P33" s="22">
        <f>_xlfn.XLOOKUP(A:A,'Avg Price'!A:A,'Avg Price'!G:G,0)</f>
        <v>0</v>
      </c>
      <c r="Q33" s="22">
        <f>_xlfn.XLOOKUP(A:A,'Avg Price'!A:A,'Avg Price'!H:H,0)</f>
        <v>0</v>
      </c>
      <c r="R33" s="22">
        <f>_xlfn.XLOOKUP(A:A,'Avg Price'!A:A,'Avg Price'!I:I,0)</f>
        <v>0</v>
      </c>
      <c r="S33" s="22">
        <f t="shared" si="1"/>
        <v>0</v>
      </c>
      <c r="T33" s="22">
        <f t="shared" si="1"/>
        <v>0</v>
      </c>
      <c r="U33" s="22">
        <f t="shared" si="1"/>
        <v>0</v>
      </c>
      <c r="V33" s="22">
        <f t="shared" si="1"/>
        <v>0</v>
      </c>
      <c r="W33" s="22">
        <f t="shared" si="1"/>
        <v>0</v>
      </c>
      <c r="X33" s="22">
        <f t="shared" si="1"/>
        <v>0</v>
      </c>
      <c r="Y33" s="22">
        <f t="shared" si="1"/>
        <v>0</v>
      </c>
      <c r="Z33" s="23" t="e">
        <f>_xlfn.XLOOKUP(A:A,#REF!,#REF!,0)</f>
        <v>#REF!</v>
      </c>
      <c r="AA33" s="32"/>
      <c r="AB33" s="22">
        <f>_xlfn.XLOOKUP(A:A,'[2]NB ISSUED_2024'!A:A,'[2]NB ISSUED_2024'!D:D,0)</f>
        <v>0</v>
      </c>
      <c r="AC33" s="25">
        <f>_xlfn.XLOOKUP(A:A,[2]Sheet3!A:A,[2]Sheet3!B:B,0)</f>
        <v>0</v>
      </c>
      <c r="AD33" s="25">
        <f t="shared" si="2"/>
        <v>0</v>
      </c>
      <c r="AE33" s="32"/>
      <c r="AF33" s="32"/>
    </row>
    <row r="34" spans="1:32" x14ac:dyDescent="0.25">
      <c r="A34" s="13" t="s">
        <v>76</v>
      </c>
      <c r="B34" s="13" t="s">
        <v>77</v>
      </c>
      <c r="C34" s="13" t="s">
        <v>31</v>
      </c>
      <c r="D34" s="13">
        <v>3</v>
      </c>
      <c r="E34" s="13">
        <v>8</v>
      </c>
      <c r="F34" s="13">
        <v>12</v>
      </c>
      <c r="G34" s="13">
        <v>7</v>
      </c>
      <c r="H34" s="13">
        <v>5</v>
      </c>
      <c r="I34" s="13">
        <v>9</v>
      </c>
      <c r="J34" s="13">
        <v>7</v>
      </c>
      <c r="K34" s="13">
        <v>51</v>
      </c>
      <c r="L34" s="22">
        <f>_xlfn.XLOOKUP(A:A,'Avg Price'!A:A,'Avg Price'!C:C,0)</f>
        <v>1399.904160714286</v>
      </c>
      <c r="M34" s="22">
        <f>_xlfn.XLOOKUP(A:A,'Avg Price'!A:A,'Avg Price'!D:D,0)</f>
        <v>1445.8031203703706</v>
      </c>
      <c r="N34" s="22">
        <f>_xlfn.XLOOKUP(A:A,'Avg Price'!A:A,'Avg Price'!E:E,0)</f>
        <v>1498.3363737373745</v>
      </c>
      <c r="O34" s="22">
        <f>_xlfn.XLOOKUP(A:A,'Avg Price'!A:A,'Avg Price'!F:F,0)</f>
        <v>1490.1902257495594</v>
      </c>
      <c r="P34" s="22">
        <f>_xlfn.XLOOKUP(A:A,'Avg Price'!A:A,'Avg Price'!G:G,0)</f>
        <v>1521.048435139573</v>
      </c>
      <c r="Q34" s="22">
        <f>_xlfn.XLOOKUP(A:A,'Avg Price'!A:A,'Avg Price'!H:H,0)</f>
        <v>1873.1499238604533</v>
      </c>
      <c r="R34" s="22">
        <f>_xlfn.XLOOKUP(A:A,'Avg Price'!A:A,'Avg Price'!I:I,0)</f>
        <v>2142.3758069470214</v>
      </c>
      <c r="S34" s="22">
        <f t="shared" si="1"/>
        <v>4199.7124821428579</v>
      </c>
      <c r="T34" s="22">
        <f t="shared" si="1"/>
        <v>11566.424962962965</v>
      </c>
      <c r="U34" s="22">
        <f t="shared" si="1"/>
        <v>17980.036484848493</v>
      </c>
      <c r="V34" s="22">
        <f t="shared" si="1"/>
        <v>10431.331580246915</v>
      </c>
      <c r="W34" s="22">
        <f t="shared" si="1"/>
        <v>7605.2421756978656</v>
      </c>
      <c r="X34" s="22">
        <f t="shared" si="1"/>
        <v>16858.349314744079</v>
      </c>
      <c r="Y34" s="22">
        <f t="shared" si="1"/>
        <v>14996.630648629151</v>
      </c>
      <c r="Z34" s="23" t="e">
        <f>_xlfn.XLOOKUP(A:A,#REF!,#REF!,0)</f>
        <v>#REF!</v>
      </c>
      <c r="AA34" s="32"/>
      <c r="AB34" s="22">
        <f>_xlfn.XLOOKUP(A:A,'[2]NB ISSUED_2024'!A:A,'[2]NB ISSUED_2024'!D:D,0)</f>
        <v>4</v>
      </c>
      <c r="AC34" s="25">
        <f>_xlfn.XLOOKUP(A:A,[2]Sheet3!A:A,[2]Sheet3!B:B,0)</f>
        <v>1923.4</v>
      </c>
      <c r="AD34" s="25">
        <f t="shared" si="2"/>
        <v>7693.6</v>
      </c>
      <c r="AE34" s="32"/>
      <c r="AF34" s="32"/>
    </row>
    <row r="35" spans="1:32" x14ac:dyDescent="0.25">
      <c r="A35" s="13" t="s">
        <v>78</v>
      </c>
      <c r="B35" s="13" t="s">
        <v>79</v>
      </c>
      <c r="C35" s="13" t="s">
        <v>31</v>
      </c>
      <c r="D35" s="13">
        <v>2</v>
      </c>
      <c r="E35" s="13">
        <v>2</v>
      </c>
      <c r="F35" s="13">
        <v>3</v>
      </c>
      <c r="G35" s="13">
        <v>2</v>
      </c>
      <c r="H35" s="13">
        <v>3</v>
      </c>
      <c r="J35" s="13">
        <v>3</v>
      </c>
      <c r="K35" s="13">
        <v>15</v>
      </c>
      <c r="L35" s="22">
        <f>_xlfn.XLOOKUP(A:A,'Avg Price'!A:A,'Avg Price'!C:C,0)</f>
        <v>2016.2075</v>
      </c>
      <c r="M35" s="22">
        <f>_xlfn.XLOOKUP(A:A,'Avg Price'!A:A,'Avg Price'!D:D,0)</f>
        <v>2113.0583333333334</v>
      </c>
      <c r="N35" s="22">
        <f>_xlfn.XLOOKUP(A:A,'Avg Price'!A:A,'Avg Price'!E:E,0)</f>
        <v>2034.2333333333331</v>
      </c>
      <c r="O35" s="22">
        <f>_xlfn.XLOOKUP(A:A,'Avg Price'!A:A,'Avg Price'!F:F,0)</f>
        <v>2069.9833333333331</v>
      </c>
      <c r="P35" s="22">
        <f>_xlfn.XLOOKUP(A:A,'Avg Price'!A:A,'Avg Price'!G:G,0)</f>
        <v>1938.5708333333332</v>
      </c>
      <c r="Q35" s="22">
        <f>_xlfn.XLOOKUP(A:A,'Avg Price'!A:A,'Avg Price'!H:H,0)</f>
        <v>2772.1825000000003</v>
      </c>
      <c r="R35" s="22">
        <f>_xlfn.XLOOKUP(A:A,'Avg Price'!A:A,'Avg Price'!I:I,0)</f>
        <v>3107.51</v>
      </c>
      <c r="S35" s="22">
        <f t="shared" si="1"/>
        <v>4032.415</v>
      </c>
      <c r="T35" s="22">
        <f t="shared" si="1"/>
        <v>4226.1166666666668</v>
      </c>
      <c r="U35" s="22">
        <f t="shared" si="1"/>
        <v>6102.6999999999989</v>
      </c>
      <c r="V35" s="22">
        <f t="shared" si="1"/>
        <v>4139.9666666666662</v>
      </c>
      <c r="W35" s="22">
        <f t="shared" si="1"/>
        <v>5815.7124999999996</v>
      </c>
      <c r="X35" s="22">
        <f t="shared" si="1"/>
        <v>0</v>
      </c>
      <c r="Y35" s="22">
        <f t="shared" si="1"/>
        <v>9322.5300000000007</v>
      </c>
      <c r="Z35" s="23" t="e">
        <f>_xlfn.XLOOKUP(A:A,#REF!,#REF!,0)</f>
        <v>#REF!</v>
      </c>
      <c r="AA35" s="32"/>
      <c r="AB35" s="22">
        <f>_xlfn.XLOOKUP(A:A,'[2]NB ISSUED_2024'!A:A,'[2]NB ISSUED_2024'!D:D,0)</f>
        <v>10</v>
      </c>
      <c r="AC35" s="25">
        <f>_xlfn.XLOOKUP(A:A,[2]Sheet3!A:A,[2]Sheet3!B:B,0)</f>
        <v>2522.6533333333332</v>
      </c>
      <c r="AD35" s="25">
        <f t="shared" si="2"/>
        <v>25226.533333333333</v>
      </c>
      <c r="AE35" s="32"/>
      <c r="AF35" s="32"/>
    </row>
    <row r="36" spans="1:32" x14ac:dyDescent="0.25">
      <c r="A36" s="13" t="s">
        <v>80</v>
      </c>
      <c r="B36" s="13" t="s">
        <v>81</v>
      </c>
      <c r="C36" s="13" t="s">
        <v>31</v>
      </c>
      <c r="F36" s="13">
        <v>3</v>
      </c>
      <c r="K36" s="13">
        <v>3</v>
      </c>
      <c r="L36" s="22">
        <f>_xlfn.XLOOKUP(A:A,'Avg Price'!A:A,'Avg Price'!C:C,0)</f>
        <v>1185.25</v>
      </c>
      <c r="M36" s="22">
        <f>_xlfn.XLOOKUP(A:A,'Avg Price'!A:A,'Avg Price'!D:D,0)</f>
        <v>1185.25</v>
      </c>
      <c r="N36" s="22">
        <f>_xlfn.XLOOKUP(A:A,'Avg Price'!A:A,'Avg Price'!E:E,0)</f>
        <v>0</v>
      </c>
      <c r="O36" s="22">
        <f>_xlfn.XLOOKUP(A:A,'Avg Price'!A:A,'Avg Price'!F:F,0)</f>
        <v>1221.885</v>
      </c>
      <c r="P36" s="22">
        <f>_xlfn.XLOOKUP(A:A,'Avg Price'!A:A,'Avg Price'!G:G,0)</f>
        <v>0</v>
      </c>
      <c r="Q36" s="22">
        <f>_xlfn.XLOOKUP(A:A,'Avg Price'!A:A,'Avg Price'!H:H,0)</f>
        <v>1534.36</v>
      </c>
      <c r="R36" s="22">
        <f>_xlfn.XLOOKUP(A:A,'Avg Price'!A:A,'Avg Price'!I:I,0)</f>
        <v>0</v>
      </c>
      <c r="S36" s="22">
        <f t="shared" si="1"/>
        <v>0</v>
      </c>
      <c r="T36" s="22">
        <f t="shared" si="1"/>
        <v>0</v>
      </c>
      <c r="U36" s="22">
        <f t="shared" si="1"/>
        <v>0</v>
      </c>
      <c r="V36" s="22">
        <f t="shared" si="1"/>
        <v>0</v>
      </c>
      <c r="W36" s="22">
        <f t="shared" si="1"/>
        <v>0</v>
      </c>
      <c r="X36" s="22">
        <f t="shared" si="1"/>
        <v>0</v>
      </c>
      <c r="Y36" s="22">
        <f t="shared" si="1"/>
        <v>0</v>
      </c>
      <c r="Z36" s="23" t="e">
        <f>_xlfn.XLOOKUP(A:A,#REF!,#REF!,0)</f>
        <v>#REF!</v>
      </c>
      <c r="AA36" s="32"/>
      <c r="AB36" s="22">
        <f>_xlfn.XLOOKUP(A:A,'[2]NB ISSUED_2024'!A:A,'[2]NB ISSUED_2024'!D:D,0)</f>
        <v>0</v>
      </c>
      <c r="AC36" s="25">
        <f>_xlfn.XLOOKUP(A:A,[2]Sheet3!A:A,[2]Sheet3!B:B,0)</f>
        <v>0</v>
      </c>
      <c r="AD36" s="25">
        <f t="shared" si="2"/>
        <v>0</v>
      </c>
      <c r="AE36" s="32"/>
      <c r="AF36" s="32"/>
    </row>
    <row r="37" spans="1:32" x14ac:dyDescent="0.25">
      <c r="A37" s="13" t="s">
        <v>82</v>
      </c>
      <c r="B37" s="13" t="s">
        <v>83</v>
      </c>
      <c r="C37" s="13" t="s">
        <v>31</v>
      </c>
      <c r="F37" s="13">
        <v>3</v>
      </c>
      <c r="K37" s="13">
        <v>3</v>
      </c>
      <c r="L37" s="22">
        <f>_xlfn.XLOOKUP(A:A,'Avg Price'!A:A,'Avg Price'!C:C,0)</f>
        <v>0</v>
      </c>
      <c r="M37" s="22">
        <f>_xlfn.XLOOKUP(A:A,'Avg Price'!A:A,'Avg Price'!D:D,0)</f>
        <v>0</v>
      </c>
      <c r="N37" s="22">
        <f>_xlfn.XLOOKUP(A:A,'Avg Price'!A:A,'Avg Price'!E:E,0)</f>
        <v>0</v>
      </c>
      <c r="O37" s="22">
        <f>_xlfn.XLOOKUP(A:A,'Avg Price'!A:A,'Avg Price'!F:F,0)</f>
        <v>1630.26</v>
      </c>
      <c r="P37" s="22">
        <f>_xlfn.XLOOKUP(A:A,'Avg Price'!A:A,'Avg Price'!G:G,0)</f>
        <v>1576.3825000000002</v>
      </c>
      <c r="Q37" s="22">
        <f>_xlfn.XLOOKUP(A:A,'Avg Price'!A:A,'Avg Price'!H:H,0)</f>
        <v>2046.1725000000001</v>
      </c>
      <c r="R37" s="22">
        <f>_xlfn.XLOOKUP(A:A,'Avg Price'!A:A,'Avg Price'!I:I,0)</f>
        <v>0</v>
      </c>
      <c r="S37" s="22">
        <f t="shared" si="1"/>
        <v>0</v>
      </c>
      <c r="T37" s="22">
        <f t="shared" si="1"/>
        <v>0</v>
      </c>
      <c r="U37" s="22">
        <f t="shared" si="1"/>
        <v>0</v>
      </c>
      <c r="V37" s="22">
        <f t="shared" si="1"/>
        <v>0</v>
      </c>
      <c r="W37" s="22">
        <f t="shared" si="1"/>
        <v>0</v>
      </c>
      <c r="X37" s="22">
        <f t="shared" si="1"/>
        <v>0</v>
      </c>
      <c r="Y37" s="22">
        <f t="shared" si="1"/>
        <v>0</v>
      </c>
      <c r="Z37" s="23" t="e">
        <f>_xlfn.XLOOKUP(A:A,#REF!,#REF!,0)</f>
        <v>#REF!</v>
      </c>
      <c r="AA37" s="32"/>
      <c r="AB37" s="22">
        <f>_xlfn.XLOOKUP(A:A,'[2]NB ISSUED_2024'!A:A,'[2]NB ISSUED_2024'!D:D,0)</f>
        <v>0</v>
      </c>
      <c r="AC37" s="25">
        <f>_xlfn.XLOOKUP(A:A,[2]Sheet3!A:A,[2]Sheet3!B:B,0)</f>
        <v>0</v>
      </c>
      <c r="AD37" s="25">
        <f t="shared" si="2"/>
        <v>0</v>
      </c>
      <c r="AE37" s="32"/>
      <c r="AF37" s="32"/>
    </row>
    <row r="38" spans="1:32" x14ac:dyDescent="0.25">
      <c r="A38" s="13" t="s">
        <v>84</v>
      </c>
      <c r="B38" s="13" t="s">
        <v>85</v>
      </c>
      <c r="C38" s="13" t="s">
        <v>31</v>
      </c>
      <c r="H38" s="13">
        <v>1</v>
      </c>
      <c r="I38" s="13">
        <v>1</v>
      </c>
      <c r="K38" s="13">
        <v>2</v>
      </c>
      <c r="L38" s="22">
        <f>_xlfn.XLOOKUP(A:A,'Avg Price'!A:A,'Avg Price'!C:C,0)</f>
        <v>0</v>
      </c>
      <c r="M38" s="22">
        <f>_xlfn.XLOOKUP(A:A,'Avg Price'!A:A,'Avg Price'!D:D,0)</f>
        <v>0</v>
      </c>
      <c r="N38" s="22">
        <f>_xlfn.XLOOKUP(A:A,'Avg Price'!A:A,'Avg Price'!E:E,0)</f>
        <v>0</v>
      </c>
      <c r="O38" s="22">
        <f>_xlfn.XLOOKUP(A:A,'Avg Price'!A:A,'Avg Price'!F:F,0)</f>
        <v>0</v>
      </c>
      <c r="P38" s="22">
        <f>_xlfn.XLOOKUP(A:A,'Avg Price'!A:A,'Avg Price'!G:G,0)</f>
        <v>0</v>
      </c>
      <c r="Q38" s="22">
        <f>_xlfn.XLOOKUP(A:A,'Avg Price'!A:A,'Avg Price'!H:H,0)</f>
        <v>0</v>
      </c>
      <c r="R38" s="22">
        <f>_xlfn.XLOOKUP(A:A,'Avg Price'!A:A,'Avg Price'!I:I,0)</f>
        <v>1937.0259999999998</v>
      </c>
      <c r="S38" s="22">
        <f t="shared" si="1"/>
        <v>0</v>
      </c>
      <c r="T38" s="22">
        <f t="shared" si="1"/>
        <v>0</v>
      </c>
      <c r="U38" s="22">
        <f t="shared" si="1"/>
        <v>0</v>
      </c>
      <c r="V38" s="22">
        <f t="shared" si="1"/>
        <v>0</v>
      </c>
      <c r="W38" s="22">
        <f t="shared" si="1"/>
        <v>0</v>
      </c>
      <c r="X38" s="22">
        <f t="shared" si="1"/>
        <v>0</v>
      </c>
      <c r="Y38" s="22">
        <f t="shared" si="1"/>
        <v>0</v>
      </c>
      <c r="Z38" s="23" t="e">
        <f>_xlfn.XLOOKUP(A:A,#REF!,#REF!,0)</f>
        <v>#REF!</v>
      </c>
      <c r="AA38" s="32"/>
      <c r="AB38" s="22">
        <f>_xlfn.XLOOKUP(A:A,'[2]NB ISSUED_2024'!A:A,'[2]NB ISSUED_2024'!D:D,0)</f>
        <v>0</v>
      </c>
      <c r="AC38" s="25">
        <f>_xlfn.XLOOKUP(A:A,[2]Sheet3!A:A,[2]Sheet3!B:B,0)</f>
        <v>1747</v>
      </c>
      <c r="AD38" s="25">
        <f t="shared" si="2"/>
        <v>0</v>
      </c>
      <c r="AE38" s="32"/>
      <c r="AF38" s="32"/>
    </row>
    <row r="39" spans="1:32" x14ac:dyDescent="0.25">
      <c r="A39" s="13" t="s">
        <v>86</v>
      </c>
      <c r="B39" s="13" t="s">
        <v>87</v>
      </c>
      <c r="C39" s="13" t="s">
        <v>31</v>
      </c>
      <c r="I39" s="13">
        <v>1</v>
      </c>
      <c r="K39" s="13">
        <v>1</v>
      </c>
      <c r="L39" s="22">
        <f>_xlfn.XLOOKUP(A:A,'Avg Price'!A:A,'Avg Price'!C:C,0)</f>
        <v>0</v>
      </c>
      <c r="M39" s="22">
        <f>_xlfn.XLOOKUP(A:A,'Avg Price'!A:A,'Avg Price'!D:D,0)</f>
        <v>0</v>
      </c>
      <c r="N39" s="22">
        <f>_xlfn.XLOOKUP(A:A,'Avg Price'!A:A,'Avg Price'!E:E,0)</f>
        <v>0</v>
      </c>
      <c r="O39" s="22">
        <f>_xlfn.XLOOKUP(A:A,'Avg Price'!A:A,'Avg Price'!F:F,0)</f>
        <v>1789.73</v>
      </c>
      <c r="P39" s="22">
        <f>_xlfn.XLOOKUP(A:A,'Avg Price'!A:A,'Avg Price'!G:G,0)</f>
        <v>1789.73</v>
      </c>
      <c r="Q39" s="22">
        <f>_xlfn.XLOOKUP(A:A,'Avg Price'!A:A,'Avg Price'!H:H,0)</f>
        <v>0</v>
      </c>
      <c r="R39" s="22">
        <f>_xlfn.XLOOKUP(A:A,'Avg Price'!A:A,'Avg Price'!I:I,0)</f>
        <v>0</v>
      </c>
      <c r="S39" s="22">
        <f t="shared" si="1"/>
        <v>0</v>
      </c>
      <c r="T39" s="22">
        <f t="shared" si="1"/>
        <v>0</v>
      </c>
      <c r="U39" s="22">
        <f t="shared" si="1"/>
        <v>0</v>
      </c>
      <c r="V39" s="22">
        <f t="shared" si="1"/>
        <v>0</v>
      </c>
      <c r="W39" s="22">
        <f t="shared" si="1"/>
        <v>0</v>
      </c>
      <c r="X39" s="22">
        <f t="shared" si="1"/>
        <v>0</v>
      </c>
      <c r="Y39" s="22">
        <f t="shared" si="1"/>
        <v>0</v>
      </c>
      <c r="Z39" s="23" t="e">
        <f>_xlfn.XLOOKUP(A:A,#REF!,#REF!,0)</f>
        <v>#REF!</v>
      </c>
      <c r="AA39" s="32"/>
      <c r="AB39" s="22">
        <f>_xlfn.XLOOKUP(A:A,'[2]NB ISSUED_2024'!A:A,'[2]NB ISSUED_2024'!D:D,0)</f>
        <v>0</v>
      </c>
      <c r="AC39" s="25">
        <f>_xlfn.XLOOKUP(A:A,[2]Sheet3!A:A,[2]Sheet3!B:B,0)</f>
        <v>0</v>
      </c>
      <c r="AD39" s="25">
        <f t="shared" si="2"/>
        <v>0</v>
      </c>
      <c r="AE39" s="32"/>
      <c r="AF39" s="32"/>
    </row>
    <row r="40" spans="1:32" x14ac:dyDescent="0.25">
      <c r="A40" s="13" t="s">
        <v>88</v>
      </c>
      <c r="B40" s="13" t="s">
        <v>89</v>
      </c>
      <c r="C40" s="13" t="s">
        <v>31</v>
      </c>
      <c r="J40" s="13">
        <v>7</v>
      </c>
      <c r="K40" s="13">
        <v>7</v>
      </c>
      <c r="L40" s="22">
        <f>_xlfn.XLOOKUP(A:A,'Avg Price'!A:A,'Avg Price'!C:C,0)</f>
        <v>0</v>
      </c>
      <c r="M40" s="22">
        <f>_xlfn.XLOOKUP(A:A,'Avg Price'!A:A,'Avg Price'!D:D,0)</f>
        <v>0</v>
      </c>
      <c r="N40" s="22">
        <f>_xlfn.XLOOKUP(A:A,'Avg Price'!A:A,'Avg Price'!E:E,0)</f>
        <v>0</v>
      </c>
      <c r="O40" s="22">
        <f>_xlfn.XLOOKUP(A:A,'Avg Price'!A:A,'Avg Price'!F:F,0)</f>
        <v>0</v>
      </c>
      <c r="P40" s="22">
        <f>_xlfn.XLOOKUP(A:A,'Avg Price'!A:A,'Avg Price'!G:G,0)</f>
        <v>0</v>
      </c>
      <c r="Q40" s="22">
        <f>_xlfn.XLOOKUP(A:A,'Avg Price'!A:A,'Avg Price'!H:H,0)</f>
        <v>1559.52</v>
      </c>
      <c r="R40" s="22">
        <f>_xlfn.XLOOKUP(A:A,'Avg Price'!A:A,'Avg Price'!I:I,0)</f>
        <v>1576.5882251082248</v>
      </c>
      <c r="S40" s="22">
        <f t="shared" si="1"/>
        <v>0</v>
      </c>
      <c r="T40" s="22">
        <f t="shared" si="1"/>
        <v>0</v>
      </c>
      <c r="U40" s="22">
        <f t="shared" si="1"/>
        <v>0</v>
      </c>
      <c r="V40" s="22">
        <f t="shared" si="1"/>
        <v>0</v>
      </c>
      <c r="W40" s="22">
        <f t="shared" si="1"/>
        <v>0</v>
      </c>
      <c r="X40" s="22">
        <f t="shared" si="1"/>
        <v>0</v>
      </c>
      <c r="Y40" s="22">
        <f t="shared" si="1"/>
        <v>11036.117575757573</v>
      </c>
      <c r="Z40" s="23" t="e">
        <f>_xlfn.XLOOKUP(A:A,#REF!,#REF!,0)</f>
        <v>#REF!</v>
      </c>
      <c r="AA40" s="32"/>
      <c r="AB40" s="22">
        <f>_xlfn.XLOOKUP(A:A,'[2]NB ISSUED_2024'!A:A,'[2]NB ISSUED_2024'!D:D,0)</f>
        <v>52</v>
      </c>
      <c r="AC40" s="25">
        <f>_xlfn.XLOOKUP(A:A,[2]Sheet3!A:A,[2]Sheet3!B:B,0)</f>
        <v>1803.6666666666667</v>
      </c>
      <c r="AD40" s="25">
        <f t="shared" si="2"/>
        <v>93790.666666666672</v>
      </c>
      <c r="AE40" s="32"/>
      <c r="AF40" s="32"/>
    </row>
    <row r="41" spans="1:32" x14ac:dyDescent="0.25">
      <c r="A41" s="13" t="s">
        <v>90</v>
      </c>
      <c r="B41" s="13" t="s">
        <v>91</v>
      </c>
      <c r="C41" s="13" t="s">
        <v>31</v>
      </c>
      <c r="I41" s="13">
        <v>1</v>
      </c>
      <c r="J41" s="13">
        <v>11</v>
      </c>
      <c r="K41" s="13">
        <v>12</v>
      </c>
      <c r="L41" s="22">
        <f>_xlfn.XLOOKUP(A:A,'Avg Price'!A:A,'Avg Price'!C:C,0)</f>
        <v>0</v>
      </c>
      <c r="M41" s="22">
        <f>_xlfn.XLOOKUP(A:A,'Avg Price'!A:A,'Avg Price'!D:D,0)</f>
        <v>0</v>
      </c>
      <c r="N41" s="22">
        <f>_xlfn.XLOOKUP(A:A,'Avg Price'!A:A,'Avg Price'!E:E,0)</f>
        <v>0</v>
      </c>
      <c r="O41" s="22">
        <f>_xlfn.XLOOKUP(A:A,'Avg Price'!A:A,'Avg Price'!F:F,0)</f>
        <v>0</v>
      </c>
      <c r="P41" s="22">
        <f>_xlfn.XLOOKUP(A:A,'Avg Price'!A:A,'Avg Price'!G:G,0)</f>
        <v>0</v>
      </c>
      <c r="Q41" s="22">
        <f>_xlfn.XLOOKUP(A:A,'Avg Price'!A:A,'Avg Price'!H:H,0)</f>
        <v>2073.9200000000005</v>
      </c>
      <c r="R41" s="22">
        <f>_xlfn.XLOOKUP(A:A,'Avg Price'!A:A,'Avg Price'!I:I,0)</f>
        <v>2055.4362857142851</v>
      </c>
      <c r="S41" s="22">
        <f t="shared" si="1"/>
        <v>0</v>
      </c>
      <c r="T41" s="22">
        <f t="shared" si="1"/>
        <v>0</v>
      </c>
      <c r="U41" s="22">
        <f t="shared" si="1"/>
        <v>0</v>
      </c>
      <c r="V41" s="22">
        <f t="shared" si="1"/>
        <v>0</v>
      </c>
      <c r="W41" s="22">
        <f t="shared" si="1"/>
        <v>0</v>
      </c>
      <c r="X41" s="22">
        <f t="shared" si="1"/>
        <v>2073.9200000000005</v>
      </c>
      <c r="Y41" s="22">
        <f t="shared" si="1"/>
        <v>22609.799142857137</v>
      </c>
      <c r="Z41" s="23" t="e">
        <f>_xlfn.XLOOKUP(A:A,#REF!,#REF!,0)</f>
        <v>#REF!</v>
      </c>
      <c r="AA41" s="32"/>
      <c r="AB41" s="22">
        <f>_xlfn.XLOOKUP(A:A,'[2]NB ISSUED_2024'!A:A,'[2]NB ISSUED_2024'!D:D,0)</f>
        <v>10</v>
      </c>
      <c r="AC41" s="25">
        <f>_xlfn.XLOOKUP(A:A,[2]Sheet3!A:A,[2]Sheet3!B:B,0)</f>
        <v>2375</v>
      </c>
      <c r="AD41" s="25">
        <f t="shared" si="2"/>
        <v>23750</v>
      </c>
      <c r="AE41" s="32"/>
      <c r="AF41" s="32"/>
    </row>
    <row r="42" spans="1:32" x14ac:dyDescent="0.25">
      <c r="A42" s="13" t="s">
        <v>92</v>
      </c>
      <c r="B42" s="13" t="s">
        <v>93</v>
      </c>
      <c r="C42" s="13" t="s">
        <v>31</v>
      </c>
      <c r="J42" s="13">
        <v>4</v>
      </c>
      <c r="K42" s="13">
        <v>4</v>
      </c>
      <c r="L42" s="22">
        <f>_xlfn.XLOOKUP(A:A,'Avg Price'!A:A,'Avg Price'!C:C,0)</f>
        <v>0</v>
      </c>
      <c r="M42" s="22">
        <f>_xlfn.XLOOKUP(A:A,'Avg Price'!A:A,'Avg Price'!D:D,0)</f>
        <v>0</v>
      </c>
      <c r="N42" s="22">
        <f>_xlfn.XLOOKUP(A:A,'Avg Price'!A:A,'Avg Price'!E:E,0)</f>
        <v>0</v>
      </c>
      <c r="O42" s="22">
        <f>_xlfn.XLOOKUP(A:A,'Avg Price'!A:A,'Avg Price'!F:F,0)</f>
        <v>0</v>
      </c>
      <c r="P42" s="22">
        <f>_xlfn.XLOOKUP(A:A,'Avg Price'!A:A,'Avg Price'!G:G,0)</f>
        <v>0</v>
      </c>
      <c r="Q42" s="22">
        <f>_xlfn.XLOOKUP(A:A,'Avg Price'!A:A,'Avg Price'!H:H,0)</f>
        <v>0</v>
      </c>
      <c r="R42" s="22">
        <f>_xlfn.XLOOKUP(A:A,'Avg Price'!A:A,'Avg Price'!I:I,0)</f>
        <v>3627.9426666666668</v>
      </c>
      <c r="S42" s="22">
        <f t="shared" si="1"/>
        <v>0</v>
      </c>
      <c r="T42" s="22">
        <f t="shared" si="1"/>
        <v>0</v>
      </c>
      <c r="U42" s="22">
        <f t="shared" si="1"/>
        <v>0</v>
      </c>
      <c r="V42" s="22">
        <f t="shared" si="1"/>
        <v>0</v>
      </c>
      <c r="W42" s="22">
        <f t="shared" si="1"/>
        <v>0</v>
      </c>
      <c r="X42" s="22">
        <f t="shared" si="1"/>
        <v>0</v>
      </c>
      <c r="Y42" s="22">
        <f t="shared" si="1"/>
        <v>14511.770666666667</v>
      </c>
      <c r="Z42" s="23" t="e">
        <f>_xlfn.XLOOKUP(A:A,#REF!,#REF!,0)</f>
        <v>#REF!</v>
      </c>
      <c r="AA42" s="32"/>
      <c r="AB42" s="22">
        <f>_xlfn.XLOOKUP(A:A,'[2]NB ISSUED_2024'!A:A,'[2]NB ISSUED_2024'!D:D,0)</f>
        <v>3</v>
      </c>
      <c r="AC42" s="25">
        <f>_xlfn.XLOOKUP(A:A,[2]Sheet3!A:A,[2]Sheet3!B:B,0)</f>
        <v>3003.6666666666665</v>
      </c>
      <c r="AD42" s="25">
        <f t="shared" si="2"/>
        <v>9011</v>
      </c>
      <c r="AE42" s="32"/>
      <c r="AF42" s="32"/>
    </row>
    <row r="43" spans="1:32" x14ac:dyDescent="0.25">
      <c r="A43" s="13" t="s">
        <v>94</v>
      </c>
      <c r="B43" s="13" t="s">
        <v>95</v>
      </c>
      <c r="C43" s="13" t="s">
        <v>31</v>
      </c>
      <c r="J43" s="13">
        <v>6</v>
      </c>
      <c r="K43" s="13">
        <v>6</v>
      </c>
      <c r="L43" s="22">
        <f>_xlfn.XLOOKUP(A:A,'Avg Price'!A:A,'Avg Price'!C:C,0)</f>
        <v>0</v>
      </c>
      <c r="M43" s="22">
        <f>_xlfn.XLOOKUP(A:A,'Avg Price'!A:A,'Avg Price'!D:D,0)</f>
        <v>0</v>
      </c>
      <c r="N43" s="22">
        <f>_xlfn.XLOOKUP(A:A,'Avg Price'!A:A,'Avg Price'!E:E,0)</f>
        <v>0</v>
      </c>
      <c r="O43" s="22">
        <f>_xlfn.XLOOKUP(A:A,'Avg Price'!A:A,'Avg Price'!F:F,0)</f>
        <v>0</v>
      </c>
      <c r="P43" s="22">
        <f>_xlfn.XLOOKUP(A:A,'Avg Price'!A:A,'Avg Price'!G:G,0)</f>
        <v>0</v>
      </c>
      <c r="Q43" s="22">
        <f>_xlfn.XLOOKUP(A:A,'Avg Price'!A:A,'Avg Price'!H:H,0)</f>
        <v>1603.6419291435111</v>
      </c>
      <c r="R43" s="22">
        <f>_xlfn.XLOOKUP(A:A,'Avg Price'!A:A,'Avg Price'!I:I,0)</f>
        <v>1571.41351252501</v>
      </c>
      <c r="S43" s="22">
        <f t="shared" si="1"/>
        <v>0</v>
      </c>
      <c r="T43" s="22">
        <f t="shared" si="1"/>
        <v>0</v>
      </c>
      <c r="U43" s="22">
        <f t="shared" si="1"/>
        <v>0</v>
      </c>
      <c r="V43" s="22">
        <f t="shared" si="1"/>
        <v>0</v>
      </c>
      <c r="W43" s="22">
        <f t="shared" si="1"/>
        <v>0</v>
      </c>
      <c r="X43" s="22">
        <f t="shared" si="1"/>
        <v>0</v>
      </c>
      <c r="Y43" s="22">
        <f t="shared" si="1"/>
        <v>9428.481075150059</v>
      </c>
      <c r="Z43" s="23" t="e">
        <f>_xlfn.XLOOKUP(A:A,#REF!,#REF!,0)</f>
        <v>#REF!</v>
      </c>
      <c r="AA43" s="32"/>
      <c r="AB43" s="22">
        <f>_xlfn.XLOOKUP(A:A,'[2]NB ISSUED_2024'!A:A,'[2]NB ISSUED_2024'!D:D,0)</f>
        <v>6</v>
      </c>
      <c r="AC43" s="25">
        <f>_xlfn.XLOOKUP(A:A,[2]Sheet3!A:A,[2]Sheet3!B:B,0)</f>
        <v>1650</v>
      </c>
      <c r="AD43" s="25">
        <f t="shared" si="2"/>
        <v>9900</v>
      </c>
      <c r="AE43" s="32"/>
      <c r="AF43" s="32"/>
    </row>
    <row r="44" spans="1:32" x14ac:dyDescent="0.25">
      <c r="A44" s="13" t="s">
        <v>96</v>
      </c>
      <c r="B44" s="13" t="s">
        <v>97</v>
      </c>
      <c r="C44" s="13" t="s">
        <v>31</v>
      </c>
      <c r="I44" s="13">
        <v>1</v>
      </c>
      <c r="J44" s="13">
        <v>8</v>
      </c>
      <c r="K44" s="13">
        <v>9</v>
      </c>
      <c r="L44" s="22">
        <f>_xlfn.XLOOKUP(A:A,'Avg Price'!A:A,'Avg Price'!C:C,0)</f>
        <v>0</v>
      </c>
      <c r="M44" s="22">
        <f>_xlfn.XLOOKUP(A:A,'Avg Price'!A:A,'Avg Price'!D:D,0)</f>
        <v>0</v>
      </c>
      <c r="N44" s="22">
        <f>_xlfn.XLOOKUP(A:A,'Avg Price'!A:A,'Avg Price'!E:E,0)</f>
        <v>0</v>
      </c>
      <c r="O44" s="22">
        <f>_xlfn.XLOOKUP(A:A,'Avg Price'!A:A,'Avg Price'!F:F,0)</f>
        <v>0</v>
      </c>
      <c r="P44" s="22">
        <f>_xlfn.XLOOKUP(A:A,'Avg Price'!A:A,'Avg Price'!G:G,0)</f>
        <v>0</v>
      </c>
      <c r="Q44" s="22">
        <f>_xlfn.XLOOKUP(A:A,'Avg Price'!A:A,'Avg Price'!H:H,0)</f>
        <v>2497.6542208931423</v>
      </c>
      <c r="R44" s="22">
        <f>_xlfn.XLOOKUP(A:A,'Avg Price'!A:A,'Avg Price'!I:I,0)</f>
        <v>2425.5407834945995</v>
      </c>
      <c r="S44" s="22">
        <f t="shared" si="1"/>
        <v>0</v>
      </c>
      <c r="T44" s="22">
        <f t="shared" si="1"/>
        <v>0</v>
      </c>
      <c r="U44" s="22">
        <f t="shared" si="1"/>
        <v>0</v>
      </c>
      <c r="V44" s="22">
        <f t="shared" si="1"/>
        <v>0</v>
      </c>
      <c r="W44" s="22">
        <f t="shared" si="1"/>
        <v>0</v>
      </c>
      <c r="X44" s="22">
        <f t="shared" si="1"/>
        <v>2497.6542208931423</v>
      </c>
      <c r="Y44" s="22">
        <f t="shared" si="1"/>
        <v>19404.326267956796</v>
      </c>
      <c r="Z44" s="23" t="e">
        <f>_xlfn.XLOOKUP(A:A,#REF!,#REF!,0)</f>
        <v>#REF!</v>
      </c>
      <c r="AA44" s="32"/>
      <c r="AB44" s="22">
        <f>_xlfn.XLOOKUP(A:A,'[2]NB ISSUED_2024'!A:A,'[2]NB ISSUED_2024'!D:D,0)</f>
        <v>12</v>
      </c>
      <c r="AC44" s="25">
        <f>_xlfn.XLOOKUP(A:A,[2]Sheet3!A:A,[2]Sheet3!B:B,0)</f>
        <v>2428.75</v>
      </c>
      <c r="AD44" s="25">
        <f t="shared" si="2"/>
        <v>29145</v>
      </c>
      <c r="AE44" s="32"/>
      <c r="AF44" s="32"/>
    </row>
    <row r="45" spans="1:32" x14ac:dyDescent="0.25">
      <c r="A45" s="13" t="s">
        <v>98</v>
      </c>
      <c r="B45" s="13" t="s">
        <v>99</v>
      </c>
      <c r="C45" s="13" t="s">
        <v>31</v>
      </c>
      <c r="J45" s="13">
        <v>3</v>
      </c>
      <c r="K45" s="13">
        <v>3</v>
      </c>
      <c r="L45" s="22">
        <f>_xlfn.XLOOKUP(A:A,'Avg Price'!A:A,'Avg Price'!C:C,0)</f>
        <v>0</v>
      </c>
      <c r="M45" s="22">
        <f>_xlfn.XLOOKUP(A:A,'Avg Price'!A:A,'Avg Price'!D:D,0)</f>
        <v>0</v>
      </c>
      <c r="N45" s="22">
        <f>_xlfn.XLOOKUP(A:A,'Avg Price'!A:A,'Avg Price'!E:E,0)</f>
        <v>0</v>
      </c>
      <c r="O45" s="22">
        <f>_xlfn.XLOOKUP(A:A,'Avg Price'!A:A,'Avg Price'!F:F,0)</f>
        <v>0</v>
      </c>
      <c r="P45" s="22">
        <f>_xlfn.XLOOKUP(A:A,'Avg Price'!A:A,'Avg Price'!G:G,0)</f>
        <v>0</v>
      </c>
      <c r="Q45" s="22">
        <f>_xlfn.XLOOKUP(A:A,'Avg Price'!A:A,'Avg Price'!H:H,0)</f>
        <v>0</v>
      </c>
      <c r="R45" s="22">
        <f>_xlfn.XLOOKUP(A:A,'Avg Price'!A:A,'Avg Price'!I:I,0)</f>
        <v>1571.4467800882169</v>
      </c>
      <c r="S45" s="22">
        <f t="shared" si="1"/>
        <v>0</v>
      </c>
      <c r="T45" s="22">
        <f t="shared" si="1"/>
        <v>0</v>
      </c>
      <c r="U45" s="22">
        <f t="shared" si="1"/>
        <v>0</v>
      </c>
      <c r="V45" s="22">
        <f t="shared" si="1"/>
        <v>0</v>
      </c>
      <c r="W45" s="22">
        <f t="shared" si="1"/>
        <v>0</v>
      </c>
      <c r="X45" s="22">
        <f t="shared" si="1"/>
        <v>0</v>
      </c>
      <c r="Y45" s="22">
        <f t="shared" si="1"/>
        <v>4714.3403402646509</v>
      </c>
      <c r="Z45" s="23" t="e">
        <f>_xlfn.XLOOKUP(A:A,#REF!,#REF!,0)</f>
        <v>#REF!</v>
      </c>
      <c r="AA45" s="32"/>
      <c r="AB45" s="22">
        <f>_xlfn.XLOOKUP(A:A,'[2]NB ISSUED_2024'!A:A,'[2]NB ISSUED_2024'!D:D,0)</f>
        <v>2</v>
      </c>
      <c r="AC45" s="25">
        <f>_xlfn.XLOOKUP(A:A,[2]Sheet3!A:A,[2]Sheet3!B:B,0)</f>
        <v>1814.1666666666667</v>
      </c>
      <c r="AD45" s="25">
        <f t="shared" si="2"/>
        <v>3628.3333333333335</v>
      </c>
      <c r="AE45" s="32"/>
      <c r="AF45" s="32"/>
    </row>
    <row r="46" spans="1:32" x14ac:dyDescent="0.25">
      <c r="A46" s="13" t="s">
        <v>100</v>
      </c>
      <c r="B46" s="13" t="s">
        <v>101</v>
      </c>
      <c r="C46" s="13" t="s">
        <v>31</v>
      </c>
      <c r="J46" s="13">
        <v>1</v>
      </c>
      <c r="K46" s="13">
        <v>1</v>
      </c>
      <c r="L46" s="22">
        <f>_xlfn.XLOOKUP(A:A,'Avg Price'!A:A,'Avg Price'!C:C,0)</f>
        <v>0</v>
      </c>
      <c r="M46" s="22">
        <f>_xlfn.XLOOKUP(A:A,'Avg Price'!A:A,'Avg Price'!D:D,0)</f>
        <v>0</v>
      </c>
      <c r="N46" s="22">
        <f>_xlfn.XLOOKUP(A:A,'Avg Price'!A:A,'Avg Price'!E:E,0)</f>
        <v>0</v>
      </c>
      <c r="O46" s="22">
        <f>_xlfn.XLOOKUP(A:A,'Avg Price'!A:A,'Avg Price'!F:F,0)</f>
        <v>0</v>
      </c>
      <c r="P46" s="22">
        <f>_xlfn.XLOOKUP(A:A,'Avg Price'!A:A,'Avg Price'!G:G,0)</f>
        <v>0</v>
      </c>
      <c r="Q46" s="22">
        <f>_xlfn.XLOOKUP(A:A,'Avg Price'!A:A,'Avg Price'!H:H,0)</f>
        <v>1528.3125</v>
      </c>
      <c r="R46" s="22">
        <f>_xlfn.XLOOKUP(A:A,'Avg Price'!A:A,'Avg Price'!I:I,0)</f>
        <v>1501.4987479114452</v>
      </c>
      <c r="S46" s="22">
        <f t="shared" si="1"/>
        <v>0</v>
      </c>
      <c r="T46" s="22">
        <f t="shared" si="1"/>
        <v>0</v>
      </c>
      <c r="U46" s="22">
        <f t="shared" si="1"/>
        <v>0</v>
      </c>
      <c r="V46" s="22">
        <f t="shared" si="1"/>
        <v>0</v>
      </c>
      <c r="W46" s="22">
        <f t="shared" si="1"/>
        <v>0</v>
      </c>
      <c r="X46" s="22">
        <f t="shared" si="1"/>
        <v>0</v>
      </c>
      <c r="Y46" s="22">
        <f t="shared" si="1"/>
        <v>1501.4987479114452</v>
      </c>
      <c r="Z46" s="23" t="e">
        <f>_xlfn.XLOOKUP(A:A,#REF!,#REF!,0)</f>
        <v>#REF!</v>
      </c>
      <c r="AA46" s="32"/>
      <c r="AB46" s="22">
        <f>_xlfn.XLOOKUP(A:A,'[2]NB ISSUED_2024'!A:A,'[2]NB ISSUED_2024'!D:D,0)</f>
        <v>3</v>
      </c>
      <c r="AC46" s="25">
        <f>_xlfn.XLOOKUP(A:A,[2]Sheet3!A:A,[2]Sheet3!B:B,0)</f>
        <v>1336.5</v>
      </c>
      <c r="AD46" s="25">
        <f t="shared" si="2"/>
        <v>4009.5</v>
      </c>
      <c r="AE46" s="32"/>
      <c r="AF46" s="32"/>
    </row>
    <row r="47" spans="1:32" x14ac:dyDescent="0.25">
      <c r="A47" s="13" t="s">
        <v>102</v>
      </c>
      <c r="B47" s="13" t="s">
        <v>103</v>
      </c>
      <c r="C47" s="13" t="s">
        <v>31</v>
      </c>
      <c r="H47" s="13">
        <v>1</v>
      </c>
      <c r="K47" s="13">
        <v>1</v>
      </c>
      <c r="L47" s="22">
        <f>_xlfn.XLOOKUP(A:A,'Avg Price'!A:A,'Avg Price'!C:C,0)</f>
        <v>0</v>
      </c>
      <c r="M47" s="22">
        <f>_xlfn.XLOOKUP(A:A,'Avg Price'!A:A,'Avg Price'!D:D,0)</f>
        <v>0</v>
      </c>
      <c r="N47" s="22">
        <f>_xlfn.XLOOKUP(A:A,'Avg Price'!A:A,'Avg Price'!E:E,0)</f>
        <v>847.99249999999995</v>
      </c>
      <c r="O47" s="22">
        <f>_xlfn.XLOOKUP(A:A,'Avg Price'!A:A,'Avg Price'!F:F,0)</f>
        <v>0</v>
      </c>
      <c r="P47" s="22">
        <f>_xlfn.XLOOKUP(A:A,'Avg Price'!A:A,'Avg Price'!G:G,0)</f>
        <v>819.98</v>
      </c>
      <c r="Q47" s="22">
        <f>_xlfn.XLOOKUP(A:A,'Avg Price'!A:A,'Avg Price'!H:H,0)</f>
        <v>1171.2427777777777</v>
      </c>
      <c r="R47" s="22">
        <f>_xlfn.XLOOKUP(A:A,'Avg Price'!A:A,'Avg Price'!I:I,0)</f>
        <v>1266.0625</v>
      </c>
      <c r="S47" s="22">
        <f t="shared" si="1"/>
        <v>0</v>
      </c>
      <c r="T47" s="22">
        <f t="shared" si="1"/>
        <v>0</v>
      </c>
      <c r="U47" s="22">
        <f t="shared" si="1"/>
        <v>0</v>
      </c>
      <c r="V47" s="22">
        <f t="shared" si="1"/>
        <v>0</v>
      </c>
      <c r="W47" s="22">
        <f t="shared" si="1"/>
        <v>819.98</v>
      </c>
      <c r="X47" s="22">
        <f t="shared" si="1"/>
        <v>0</v>
      </c>
      <c r="Y47" s="22">
        <f t="shared" si="1"/>
        <v>0</v>
      </c>
      <c r="Z47" s="23" t="e">
        <f>_xlfn.XLOOKUP(A:A,#REF!,#REF!,0)</f>
        <v>#REF!</v>
      </c>
      <c r="AA47" s="32"/>
      <c r="AB47" s="22">
        <f>_xlfn.XLOOKUP(A:A,'[2]NB ISSUED_2024'!A:A,'[2]NB ISSUED_2024'!D:D,0)</f>
        <v>0</v>
      </c>
      <c r="AC47" s="25">
        <f>_xlfn.XLOOKUP(A:A,[2]Sheet3!A:A,[2]Sheet3!B:B,0)</f>
        <v>0</v>
      </c>
      <c r="AD47" s="25">
        <f t="shared" si="2"/>
        <v>0</v>
      </c>
      <c r="AE47" s="32"/>
      <c r="AF47" s="32"/>
    </row>
    <row r="48" spans="1:32" x14ac:dyDescent="0.25">
      <c r="A48" s="13" t="s">
        <v>104</v>
      </c>
      <c r="B48" s="13" t="s">
        <v>105</v>
      </c>
      <c r="C48" s="13" t="s">
        <v>31</v>
      </c>
      <c r="D48" s="13">
        <v>3</v>
      </c>
      <c r="E48" s="13">
        <v>0</v>
      </c>
      <c r="F48" s="13">
        <v>1</v>
      </c>
      <c r="J48" s="13">
        <v>1</v>
      </c>
      <c r="K48" s="13">
        <v>5</v>
      </c>
      <c r="L48" s="22">
        <f>_xlfn.XLOOKUP(A:A,'Avg Price'!A:A,'Avg Price'!C:C,0)</f>
        <v>1404.6166666666668</v>
      </c>
      <c r="M48" s="22">
        <f>_xlfn.XLOOKUP(A:A,'Avg Price'!A:A,'Avg Price'!D:D,0)</f>
        <v>1476.1949999999999</v>
      </c>
      <c r="N48" s="22">
        <f>_xlfn.XLOOKUP(A:A,'Avg Price'!A:A,'Avg Price'!E:E,0)</f>
        <v>0</v>
      </c>
      <c r="O48" s="22">
        <f>_xlfn.XLOOKUP(A:A,'Avg Price'!A:A,'Avg Price'!F:F,0)</f>
        <v>0</v>
      </c>
      <c r="P48" s="22">
        <f>_xlfn.XLOOKUP(A:A,'Avg Price'!A:A,'Avg Price'!G:G,0)</f>
        <v>493.1</v>
      </c>
      <c r="Q48" s="22">
        <f>_xlfn.XLOOKUP(A:A,'Avg Price'!A:A,'Avg Price'!H:H,0)</f>
        <v>0</v>
      </c>
      <c r="R48" s="22">
        <f>_xlfn.XLOOKUP(A:A,'Avg Price'!A:A,'Avg Price'!I:I,0)</f>
        <v>533.6</v>
      </c>
      <c r="S48" s="22">
        <f t="shared" si="1"/>
        <v>4213.8500000000004</v>
      </c>
      <c r="T48" s="22">
        <f t="shared" si="1"/>
        <v>0</v>
      </c>
      <c r="U48" s="22">
        <f t="shared" si="1"/>
        <v>0</v>
      </c>
      <c r="V48" s="22">
        <f t="shared" si="1"/>
        <v>0</v>
      </c>
      <c r="W48" s="22">
        <f t="shared" si="1"/>
        <v>0</v>
      </c>
      <c r="X48" s="22">
        <f t="shared" si="1"/>
        <v>0</v>
      </c>
      <c r="Y48" s="22">
        <f t="shared" si="1"/>
        <v>533.6</v>
      </c>
      <c r="Z48" s="23" t="e">
        <f>_xlfn.XLOOKUP(A:A,#REF!,#REF!,0)</f>
        <v>#REF!</v>
      </c>
      <c r="AA48" s="32"/>
      <c r="AB48" s="22">
        <f>_xlfn.XLOOKUP(A:A,'[2]NB ISSUED_2024'!A:A,'[2]NB ISSUED_2024'!D:D,0)</f>
        <v>3</v>
      </c>
      <c r="AC48" s="25">
        <f>_xlfn.XLOOKUP(A:A,[2]Sheet3!A:A,[2]Sheet3!B:B,0)</f>
        <v>0</v>
      </c>
      <c r="AD48" s="25">
        <f t="shared" si="2"/>
        <v>0</v>
      </c>
      <c r="AE48" s="32"/>
      <c r="AF48" s="32"/>
    </row>
    <row r="49" spans="1:32" x14ac:dyDescent="0.25">
      <c r="A49" s="13" t="s">
        <v>106</v>
      </c>
      <c r="B49" s="13" t="s">
        <v>107</v>
      </c>
      <c r="C49" s="13" t="s">
        <v>31</v>
      </c>
      <c r="D49" s="13">
        <v>3</v>
      </c>
      <c r="K49" s="13">
        <v>3</v>
      </c>
      <c r="L49" s="22">
        <f>_xlfn.XLOOKUP(A:A,'Avg Price'!A:A,'Avg Price'!C:C,0)</f>
        <v>0</v>
      </c>
      <c r="M49" s="22">
        <f>_xlfn.XLOOKUP(A:A,'Avg Price'!A:A,'Avg Price'!D:D,0)</f>
        <v>0</v>
      </c>
      <c r="N49" s="22">
        <f>_xlfn.XLOOKUP(A:A,'Avg Price'!A:A,'Avg Price'!E:E,0)</f>
        <v>1236.97</v>
      </c>
      <c r="O49" s="22">
        <f>_xlfn.XLOOKUP(A:A,'Avg Price'!A:A,'Avg Price'!F:F,0)</f>
        <v>0</v>
      </c>
      <c r="P49" s="22">
        <f>_xlfn.XLOOKUP(A:A,'Avg Price'!A:A,'Avg Price'!G:G,0)</f>
        <v>0</v>
      </c>
      <c r="Q49" s="22">
        <f>_xlfn.XLOOKUP(A:A,'Avg Price'!A:A,'Avg Price'!H:H,0)</f>
        <v>0</v>
      </c>
      <c r="R49" s="22">
        <f>_xlfn.XLOOKUP(A:A,'Avg Price'!A:A,'Avg Price'!I:I,0)</f>
        <v>0</v>
      </c>
      <c r="S49" s="22">
        <f t="shared" si="1"/>
        <v>0</v>
      </c>
      <c r="T49" s="22">
        <f t="shared" si="1"/>
        <v>0</v>
      </c>
      <c r="U49" s="22">
        <f t="shared" si="1"/>
        <v>0</v>
      </c>
      <c r="V49" s="22">
        <f t="shared" si="1"/>
        <v>0</v>
      </c>
      <c r="W49" s="22">
        <f t="shared" si="1"/>
        <v>0</v>
      </c>
      <c r="X49" s="22">
        <f t="shared" si="1"/>
        <v>0</v>
      </c>
      <c r="Y49" s="22">
        <f t="shared" si="1"/>
        <v>0</v>
      </c>
      <c r="Z49" s="23" t="e">
        <f>_xlfn.XLOOKUP(A:A,#REF!,#REF!,0)</f>
        <v>#REF!</v>
      </c>
      <c r="AA49" s="32"/>
      <c r="AB49" s="22">
        <f>_xlfn.XLOOKUP(A:A,'[2]NB ISSUED_2024'!A:A,'[2]NB ISSUED_2024'!D:D,0)</f>
        <v>0</v>
      </c>
      <c r="AC49" s="25">
        <f>_xlfn.XLOOKUP(A:A,[2]Sheet3!A:A,[2]Sheet3!B:B,0)</f>
        <v>0</v>
      </c>
      <c r="AD49" s="25">
        <f t="shared" si="2"/>
        <v>0</v>
      </c>
      <c r="AE49" s="32"/>
      <c r="AF49" s="32"/>
    </row>
    <row r="50" spans="1:32" x14ac:dyDescent="0.25">
      <c r="A50" s="13" t="s">
        <v>108</v>
      </c>
      <c r="B50" s="13" t="s">
        <v>109</v>
      </c>
      <c r="C50" s="13" t="s">
        <v>31</v>
      </c>
      <c r="F50" s="13">
        <v>3</v>
      </c>
      <c r="G50" s="13">
        <v>3</v>
      </c>
      <c r="H50" s="13">
        <v>5</v>
      </c>
      <c r="I50" s="13">
        <v>3</v>
      </c>
      <c r="J50" s="13">
        <v>4</v>
      </c>
      <c r="K50" s="13">
        <v>18</v>
      </c>
      <c r="L50" s="22">
        <f>_xlfn.XLOOKUP(A:A,'Avg Price'!A:A,'Avg Price'!C:C,0)</f>
        <v>973.25555555555547</v>
      </c>
      <c r="M50" s="22">
        <f>_xlfn.XLOOKUP(A:A,'Avg Price'!A:A,'Avg Price'!D:D,0)</f>
        <v>1078.5777099567101</v>
      </c>
      <c r="N50" s="22">
        <f>_xlfn.XLOOKUP(A:A,'Avg Price'!A:A,'Avg Price'!E:E,0)</f>
        <v>1170.4807401739658</v>
      </c>
      <c r="O50" s="22">
        <f>_xlfn.XLOOKUP(A:A,'Avg Price'!A:A,'Avg Price'!F:F,0)</f>
        <v>1108.2086111111112</v>
      </c>
      <c r="P50" s="22">
        <f>_xlfn.XLOOKUP(A:A,'Avg Price'!A:A,'Avg Price'!G:G,0)</f>
        <v>1099.703</v>
      </c>
      <c r="Q50" s="22">
        <f>_xlfn.XLOOKUP(A:A,'Avg Price'!A:A,'Avg Price'!H:H,0)</f>
        <v>1377.7223475836797</v>
      </c>
      <c r="R50" s="22">
        <f>_xlfn.XLOOKUP(A:A,'Avg Price'!A:A,'Avg Price'!I:I,0)</f>
        <v>1457.37</v>
      </c>
      <c r="S50" s="22">
        <f t="shared" si="1"/>
        <v>0</v>
      </c>
      <c r="T50" s="22">
        <f t="shared" si="1"/>
        <v>0</v>
      </c>
      <c r="U50" s="22">
        <f t="shared" si="1"/>
        <v>3511.4422205218975</v>
      </c>
      <c r="V50" s="22">
        <f t="shared" si="1"/>
        <v>3324.6258333333335</v>
      </c>
      <c r="W50" s="22">
        <f t="shared" si="1"/>
        <v>5498.5149999999994</v>
      </c>
      <c r="X50" s="22">
        <f t="shared" si="1"/>
        <v>4133.1670427510389</v>
      </c>
      <c r="Y50" s="22">
        <f t="shared" si="1"/>
        <v>5829.48</v>
      </c>
      <c r="Z50" s="23" t="e">
        <f>_xlfn.XLOOKUP(A:A,#REF!,#REF!,0)</f>
        <v>#REF!</v>
      </c>
      <c r="AA50" s="32"/>
      <c r="AB50" s="22">
        <f>_xlfn.XLOOKUP(A:A,'[2]NB ISSUED_2024'!A:A,'[2]NB ISSUED_2024'!D:D,0)</f>
        <v>0</v>
      </c>
      <c r="AC50" s="25">
        <f>_xlfn.XLOOKUP(A:A,[2]Sheet3!A:A,[2]Sheet3!B:B,0)</f>
        <v>1308</v>
      </c>
      <c r="AD50" s="25">
        <f t="shared" si="2"/>
        <v>0</v>
      </c>
      <c r="AE50" s="32"/>
      <c r="AF50" s="32"/>
    </row>
    <row r="51" spans="1:32" x14ac:dyDescent="0.25">
      <c r="A51" s="13" t="s">
        <v>110</v>
      </c>
      <c r="B51" s="13" t="s">
        <v>111</v>
      </c>
      <c r="C51" s="13" t="s">
        <v>31</v>
      </c>
      <c r="J51" s="13">
        <v>1</v>
      </c>
      <c r="K51" s="13">
        <v>1</v>
      </c>
      <c r="L51" s="22">
        <f>_xlfn.XLOOKUP(A:A,'Avg Price'!A:A,'Avg Price'!C:C,0)</f>
        <v>0</v>
      </c>
      <c r="M51" s="22">
        <f>_xlfn.XLOOKUP(A:A,'Avg Price'!A:A,'Avg Price'!D:D,0)</f>
        <v>0</v>
      </c>
      <c r="N51" s="22">
        <f>_xlfn.XLOOKUP(A:A,'Avg Price'!A:A,'Avg Price'!E:E,0)</f>
        <v>3158.15625</v>
      </c>
      <c r="O51" s="22">
        <f>_xlfn.XLOOKUP(A:A,'Avg Price'!A:A,'Avg Price'!F:F,0)</f>
        <v>0</v>
      </c>
      <c r="P51" s="22">
        <f>_xlfn.XLOOKUP(A:A,'Avg Price'!A:A,'Avg Price'!G:G,0)</f>
        <v>3044.5324999999998</v>
      </c>
      <c r="Q51" s="22">
        <f>_xlfn.XLOOKUP(A:A,'Avg Price'!A:A,'Avg Price'!H:H,0)</f>
        <v>0</v>
      </c>
      <c r="R51" s="22">
        <f>_xlfn.XLOOKUP(A:A,'Avg Price'!A:A,'Avg Price'!I:I,0)</f>
        <v>0</v>
      </c>
      <c r="S51" s="22">
        <f t="shared" si="1"/>
        <v>0</v>
      </c>
      <c r="T51" s="22">
        <f t="shared" si="1"/>
        <v>0</v>
      </c>
      <c r="U51" s="22">
        <f t="shared" si="1"/>
        <v>0</v>
      </c>
      <c r="V51" s="22">
        <f t="shared" si="1"/>
        <v>0</v>
      </c>
      <c r="W51" s="22">
        <f t="shared" si="1"/>
        <v>0</v>
      </c>
      <c r="X51" s="22">
        <f t="shared" si="1"/>
        <v>0</v>
      </c>
      <c r="Y51" s="22">
        <f t="shared" si="1"/>
        <v>0</v>
      </c>
      <c r="Z51" s="23" t="e">
        <f>_xlfn.XLOOKUP(A:A,#REF!,#REF!,0)</f>
        <v>#REF!</v>
      </c>
      <c r="AA51" s="32"/>
      <c r="AB51" s="22">
        <f>_xlfn.XLOOKUP(A:A,'[2]NB ISSUED_2024'!A:A,'[2]NB ISSUED_2024'!D:D,0)</f>
        <v>0</v>
      </c>
      <c r="AC51" s="25">
        <f>_xlfn.XLOOKUP(A:A,[2]Sheet3!A:A,[2]Sheet3!B:B,0)</f>
        <v>0</v>
      </c>
      <c r="AD51" s="25">
        <f t="shared" si="2"/>
        <v>0</v>
      </c>
      <c r="AE51" s="32"/>
      <c r="AF51" s="32"/>
    </row>
    <row r="52" spans="1:32" x14ac:dyDescent="0.25">
      <c r="A52" s="13" t="s">
        <v>112</v>
      </c>
      <c r="B52" s="13" t="s">
        <v>113</v>
      </c>
      <c r="C52" s="13" t="s">
        <v>31</v>
      </c>
      <c r="D52" s="13">
        <v>3</v>
      </c>
      <c r="E52" s="13">
        <v>2</v>
      </c>
      <c r="G52" s="13">
        <v>3</v>
      </c>
      <c r="K52" s="13">
        <v>8</v>
      </c>
      <c r="L52" s="22">
        <f>_xlfn.XLOOKUP(A:A,'Avg Price'!A:A,'Avg Price'!C:C,0)</f>
        <v>1213.0082333333332</v>
      </c>
      <c r="M52" s="22">
        <f>_xlfn.XLOOKUP(A:A,'Avg Price'!A:A,'Avg Price'!D:D,0)</f>
        <v>0</v>
      </c>
      <c r="N52" s="22">
        <f>_xlfn.XLOOKUP(A:A,'Avg Price'!A:A,'Avg Price'!E:E,0)</f>
        <v>1560.6914880952381</v>
      </c>
      <c r="O52" s="22">
        <f>_xlfn.XLOOKUP(A:A,'Avg Price'!A:A,'Avg Price'!F:F,0)</f>
        <v>0</v>
      </c>
      <c r="P52" s="22">
        <f>_xlfn.XLOOKUP(A:A,'Avg Price'!A:A,'Avg Price'!G:G,0)</f>
        <v>1290.6937499999999</v>
      </c>
      <c r="Q52" s="22">
        <f>_xlfn.XLOOKUP(A:A,'Avg Price'!A:A,'Avg Price'!H:H,0)</f>
        <v>1499.2636363636366</v>
      </c>
      <c r="R52" s="22">
        <f>_xlfn.XLOOKUP(A:A,'Avg Price'!A:A,'Avg Price'!I:I,0)</f>
        <v>1499.2625</v>
      </c>
      <c r="S52" s="22">
        <f t="shared" si="1"/>
        <v>3639.0246999999999</v>
      </c>
      <c r="T52" s="22">
        <f t="shared" si="1"/>
        <v>0</v>
      </c>
      <c r="U52" s="22">
        <f t="shared" si="1"/>
        <v>0</v>
      </c>
      <c r="V52" s="22">
        <f t="shared" si="1"/>
        <v>0</v>
      </c>
      <c r="W52" s="22">
        <f t="shared" si="1"/>
        <v>0</v>
      </c>
      <c r="X52" s="22">
        <f t="shared" si="1"/>
        <v>0</v>
      </c>
      <c r="Y52" s="22">
        <f t="shared" si="1"/>
        <v>0</v>
      </c>
      <c r="Z52" s="23" t="e">
        <f>_xlfn.XLOOKUP(A:A,#REF!,#REF!,0)</f>
        <v>#REF!</v>
      </c>
      <c r="AA52" s="32"/>
      <c r="AB52" s="22">
        <f>_xlfn.XLOOKUP(A:A,'[2]NB ISSUED_2024'!A:A,'[2]NB ISSUED_2024'!D:D,0)</f>
        <v>0</v>
      </c>
      <c r="AC52" s="25">
        <f>_xlfn.XLOOKUP(A:A,[2]Sheet3!A:A,[2]Sheet3!B:B,0)</f>
        <v>1820</v>
      </c>
      <c r="AD52" s="25">
        <f t="shared" si="2"/>
        <v>0</v>
      </c>
      <c r="AE52" s="32"/>
      <c r="AF52" s="32"/>
    </row>
    <row r="53" spans="1:32" x14ac:dyDescent="0.25">
      <c r="A53" s="13" t="s">
        <v>114</v>
      </c>
      <c r="B53" s="13" t="s">
        <v>115</v>
      </c>
      <c r="C53" s="13" t="s">
        <v>31</v>
      </c>
      <c r="D53" s="13">
        <v>1</v>
      </c>
      <c r="E53" s="13">
        <v>0</v>
      </c>
      <c r="K53" s="13">
        <v>1</v>
      </c>
      <c r="L53" s="22">
        <f>_xlfn.XLOOKUP(A:A,'Avg Price'!A:A,'Avg Price'!C:C,0)</f>
        <v>1628.875</v>
      </c>
      <c r="M53" s="22">
        <f>_xlfn.XLOOKUP(A:A,'Avg Price'!A:A,'Avg Price'!D:D,0)</f>
        <v>0</v>
      </c>
      <c r="N53" s="22">
        <f>_xlfn.XLOOKUP(A:A,'Avg Price'!A:A,'Avg Price'!E:E,0)</f>
        <v>0</v>
      </c>
      <c r="O53" s="22">
        <f>_xlfn.XLOOKUP(A:A,'Avg Price'!A:A,'Avg Price'!F:F,0)</f>
        <v>0</v>
      </c>
      <c r="P53" s="22">
        <f>_xlfn.XLOOKUP(A:A,'Avg Price'!A:A,'Avg Price'!G:G,0)</f>
        <v>0</v>
      </c>
      <c r="Q53" s="22">
        <f>_xlfn.XLOOKUP(A:A,'Avg Price'!A:A,'Avg Price'!H:H,0)</f>
        <v>0</v>
      </c>
      <c r="R53" s="22">
        <f>_xlfn.XLOOKUP(A:A,'Avg Price'!A:A,'Avg Price'!I:I,0)</f>
        <v>0</v>
      </c>
      <c r="S53" s="22">
        <f t="shared" si="1"/>
        <v>1628.875</v>
      </c>
      <c r="T53" s="22">
        <f t="shared" si="1"/>
        <v>0</v>
      </c>
      <c r="U53" s="22">
        <f t="shared" si="1"/>
        <v>0</v>
      </c>
      <c r="V53" s="22">
        <f t="shared" si="1"/>
        <v>0</v>
      </c>
      <c r="W53" s="22">
        <f t="shared" si="1"/>
        <v>0</v>
      </c>
      <c r="X53" s="22">
        <f t="shared" si="1"/>
        <v>0</v>
      </c>
      <c r="Y53" s="22">
        <f t="shared" si="1"/>
        <v>0</v>
      </c>
      <c r="Z53" s="23" t="e">
        <f>_xlfn.XLOOKUP(A:A,#REF!,#REF!,0)</f>
        <v>#REF!</v>
      </c>
      <c r="AA53" s="32"/>
      <c r="AB53" s="22">
        <f>_xlfn.XLOOKUP(A:A,'[2]NB ISSUED_2024'!A:A,'[2]NB ISSUED_2024'!D:D,0)</f>
        <v>0</v>
      </c>
      <c r="AC53" s="25">
        <f>_xlfn.XLOOKUP(A:A,[2]Sheet3!A:A,[2]Sheet3!B:B,0)</f>
        <v>0</v>
      </c>
      <c r="AD53" s="25">
        <f t="shared" si="2"/>
        <v>0</v>
      </c>
      <c r="AE53" s="32"/>
      <c r="AF53" s="32"/>
    </row>
    <row r="54" spans="1:32" x14ac:dyDescent="0.25">
      <c r="A54" s="13" t="s">
        <v>116</v>
      </c>
      <c r="B54" s="13" t="s">
        <v>117</v>
      </c>
      <c r="C54" s="13" t="s">
        <v>31</v>
      </c>
      <c r="D54" s="13">
        <v>1</v>
      </c>
      <c r="K54" s="13">
        <v>1</v>
      </c>
      <c r="L54" s="22">
        <f>_xlfn.XLOOKUP(A:A,'Avg Price'!A:A,'Avg Price'!C:C,0)</f>
        <v>2583.7177777777779</v>
      </c>
      <c r="M54" s="22">
        <f>_xlfn.XLOOKUP(A:A,'Avg Price'!A:A,'Avg Price'!D:D,0)</f>
        <v>0</v>
      </c>
      <c r="N54" s="22">
        <f>_xlfn.XLOOKUP(A:A,'Avg Price'!A:A,'Avg Price'!E:E,0)</f>
        <v>0</v>
      </c>
      <c r="O54" s="22">
        <f>_xlfn.XLOOKUP(A:A,'Avg Price'!A:A,'Avg Price'!F:F,0)</f>
        <v>0</v>
      </c>
      <c r="P54" s="22">
        <f>_xlfn.XLOOKUP(A:A,'Avg Price'!A:A,'Avg Price'!G:G,0)</f>
        <v>0</v>
      </c>
      <c r="Q54" s="22">
        <f>_xlfn.XLOOKUP(A:A,'Avg Price'!A:A,'Avg Price'!H:H,0)</f>
        <v>0</v>
      </c>
      <c r="R54" s="22">
        <f>_xlfn.XLOOKUP(A:A,'Avg Price'!A:A,'Avg Price'!I:I,0)</f>
        <v>0</v>
      </c>
      <c r="S54" s="22">
        <f t="shared" si="1"/>
        <v>2583.7177777777779</v>
      </c>
      <c r="T54" s="22">
        <f t="shared" si="1"/>
        <v>0</v>
      </c>
      <c r="U54" s="22">
        <f t="shared" si="1"/>
        <v>0</v>
      </c>
      <c r="V54" s="22">
        <f t="shared" si="1"/>
        <v>0</v>
      </c>
      <c r="W54" s="22">
        <f t="shared" si="1"/>
        <v>0</v>
      </c>
      <c r="X54" s="22">
        <f t="shared" si="1"/>
        <v>0</v>
      </c>
      <c r="Y54" s="22">
        <f t="shared" si="1"/>
        <v>0</v>
      </c>
      <c r="Z54" s="23" t="e">
        <f>_xlfn.XLOOKUP(A:A,#REF!,#REF!,0)</f>
        <v>#REF!</v>
      </c>
      <c r="AA54" s="32"/>
      <c r="AB54" s="22">
        <f>_xlfn.XLOOKUP(A:A,'[2]NB ISSUED_2024'!A:A,'[2]NB ISSUED_2024'!D:D,0)</f>
        <v>0</v>
      </c>
      <c r="AC54" s="25">
        <f>_xlfn.XLOOKUP(A:A,[2]Sheet3!A:A,[2]Sheet3!B:B,0)</f>
        <v>0</v>
      </c>
      <c r="AD54" s="25">
        <f t="shared" si="2"/>
        <v>0</v>
      </c>
      <c r="AE54" s="32"/>
      <c r="AF54" s="32"/>
    </row>
    <row r="55" spans="1:32" x14ac:dyDescent="0.25">
      <c r="A55" s="13" t="s">
        <v>118</v>
      </c>
      <c r="B55" s="13" t="s">
        <v>119</v>
      </c>
      <c r="C55" s="13" t="s">
        <v>31</v>
      </c>
      <c r="E55" s="13">
        <v>2</v>
      </c>
      <c r="K55" s="13">
        <v>2</v>
      </c>
      <c r="L55" s="22">
        <f>_xlfn.XLOOKUP(A:A,'Avg Price'!A:A,'Avg Price'!C:C,0)</f>
        <v>0</v>
      </c>
      <c r="M55" s="22">
        <f>_xlfn.XLOOKUP(A:A,'Avg Price'!A:A,'Avg Price'!D:D,0)</f>
        <v>0</v>
      </c>
      <c r="N55" s="22">
        <f>_xlfn.XLOOKUP(A:A,'Avg Price'!A:A,'Avg Price'!E:E,0)</f>
        <v>0</v>
      </c>
      <c r="O55" s="22">
        <f>_xlfn.XLOOKUP(A:A,'Avg Price'!A:A,'Avg Price'!F:F,0)</f>
        <v>0</v>
      </c>
      <c r="P55" s="22">
        <f>_xlfn.XLOOKUP(A:A,'Avg Price'!A:A,'Avg Price'!G:G,0)</f>
        <v>0</v>
      </c>
      <c r="Q55" s="22">
        <f>_xlfn.XLOOKUP(A:A,'Avg Price'!A:A,'Avg Price'!H:H,0)</f>
        <v>0</v>
      </c>
      <c r="R55" s="22">
        <f>_xlfn.XLOOKUP(A:A,'Avg Price'!A:A,'Avg Price'!I:I,0)</f>
        <v>0</v>
      </c>
      <c r="S55" s="22">
        <f t="shared" si="1"/>
        <v>0</v>
      </c>
      <c r="T55" s="22">
        <f t="shared" si="1"/>
        <v>0</v>
      </c>
      <c r="U55" s="22">
        <f t="shared" si="1"/>
        <v>0</v>
      </c>
      <c r="V55" s="22">
        <f t="shared" si="1"/>
        <v>0</v>
      </c>
      <c r="W55" s="22">
        <f t="shared" si="1"/>
        <v>0</v>
      </c>
      <c r="X55" s="22">
        <f t="shared" si="1"/>
        <v>0</v>
      </c>
      <c r="Y55" s="22">
        <f t="shared" si="1"/>
        <v>0</v>
      </c>
      <c r="Z55" s="23" t="e">
        <f>_xlfn.XLOOKUP(A:A,#REF!,#REF!,0)</f>
        <v>#REF!</v>
      </c>
      <c r="AA55" s="32"/>
      <c r="AB55" s="22">
        <f>_xlfn.XLOOKUP(A:A,'[2]NB ISSUED_2024'!A:A,'[2]NB ISSUED_2024'!D:D,0)</f>
        <v>0</v>
      </c>
      <c r="AC55" s="25">
        <f>_xlfn.XLOOKUP(A:A,[2]Sheet3!A:A,[2]Sheet3!B:B,0)</f>
        <v>0</v>
      </c>
      <c r="AD55" s="25">
        <f t="shared" si="2"/>
        <v>0</v>
      </c>
      <c r="AE55" s="32"/>
      <c r="AF55" s="32"/>
    </row>
    <row r="56" spans="1:32" x14ac:dyDescent="0.25">
      <c r="A56" s="13" t="s">
        <v>120</v>
      </c>
      <c r="B56" s="13" t="s">
        <v>121</v>
      </c>
      <c r="C56" s="13" t="s">
        <v>31</v>
      </c>
      <c r="D56" s="13">
        <v>2</v>
      </c>
      <c r="E56" s="13">
        <v>1</v>
      </c>
      <c r="F56" s="13">
        <v>0</v>
      </c>
      <c r="G56" s="13">
        <v>2</v>
      </c>
      <c r="H56" s="13">
        <v>1</v>
      </c>
      <c r="K56" s="13">
        <v>6</v>
      </c>
      <c r="L56" s="22">
        <f>_xlfn.XLOOKUP(A:A,'Avg Price'!A:A,'Avg Price'!C:C,0)</f>
        <v>1630.8</v>
      </c>
      <c r="M56" s="22">
        <f>_xlfn.XLOOKUP(A:A,'Avg Price'!A:A,'Avg Price'!D:D,0)</f>
        <v>2019.0906249999998</v>
      </c>
      <c r="N56" s="22">
        <f>_xlfn.XLOOKUP(A:A,'Avg Price'!A:A,'Avg Price'!E:E,0)</f>
        <v>2119.2333333333336</v>
      </c>
      <c r="O56" s="22">
        <f>_xlfn.XLOOKUP(A:A,'Avg Price'!A:A,'Avg Price'!F:F,0)</f>
        <v>2019.5972222222219</v>
      </c>
      <c r="P56" s="22">
        <f>_xlfn.XLOOKUP(A:A,'Avg Price'!A:A,'Avg Price'!G:G,0)</f>
        <v>0</v>
      </c>
      <c r="Q56" s="22">
        <f>_xlfn.XLOOKUP(A:A,'Avg Price'!A:A,'Avg Price'!H:H,0)</f>
        <v>0</v>
      </c>
      <c r="R56" s="22">
        <f>_xlfn.XLOOKUP(A:A,'Avg Price'!A:A,'Avg Price'!I:I,0)</f>
        <v>3570.3099999999995</v>
      </c>
      <c r="S56" s="22">
        <f t="shared" si="1"/>
        <v>3261.6</v>
      </c>
      <c r="T56" s="22">
        <f t="shared" si="1"/>
        <v>2019.0906249999998</v>
      </c>
      <c r="U56" s="22">
        <f t="shared" si="1"/>
        <v>0</v>
      </c>
      <c r="V56" s="22">
        <f t="shared" si="1"/>
        <v>4039.1944444444439</v>
      </c>
      <c r="W56" s="22">
        <f t="shared" si="1"/>
        <v>0</v>
      </c>
      <c r="X56" s="22">
        <f t="shared" si="1"/>
        <v>0</v>
      </c>
      <c r="Y56" s="22">
        <f t="shared" si="1"/>
        <v>0</v>
      </c>
      <c r="Z56" s="23" t="e">
        <f>_xlfn.XLOOKUP(A:A,#REF!,#REF!,0)</f>
        <v>#REF!</v>
      </c>
      <c r="AA56" s="32"/>
      <c r="AB56" s="22">
        <f>_xlfn.XLOOKUP(A:A,'[2]NB ISSUED_2024'!A:A,'[2]NB ISSUED_2024'!D:D,0)</f>
        <v>0</v>
      </c>
      <c r="AC56" s="25">
        <f>_xlfn.XLOOKUP(A:A,[2]Sheet3!A:A,[2]Sheet3!B:B,0)</f>
        <v>2781</v>
      </c>
      <c r="AD56" s="25">
        <f t="shared" si="2"/>
        <v>0</v>
      </c>
      <c r="AE56" s="32"/>
      <c r="AF56" s="32"/>
    </row>
    <row r="57" spans="1:32" x14ac:dyDescent="0.25">
      <c r="A57" s="13" t="s">
        <v>122</v>
      </c>
      <c r="B57" s="13" t="s">
        <v>123</v>
      </c>
      <c r="C57" s="13" t="s">
        <v>31</v>
      </c>
      <c r="F57" s="13">
        <v>1</v>
      </c>
      <c r="H57" s="13">
        <v>1</v>
      </c>
      <c r="K57" s="13">
        <v>2</v>
      </c>
      <c r="L57" s="22">
        <f>_xlfn.XLOOKUP(A:A,'Avg Price'!A:A,'Avg Price'!C:C,0)</f>
        <v>1883</v>
      </c>
      <c r="M57" s="22">
        <f>_xlfn.XLOOKUP(A:A,'Avg Price'!A:A,'Avg Price'!D:D,0)</f>
        <v>2473.4050000000002</v>
      </c>
      <c r="N57" s="22">
        <f>_xlfn.XLOOKUP(A:A,'Avg Price'!A:A,'Avg Price'!E:E,0)</f>
        <v>2520.2800000000002</v>
      </c>
      <c r="O57" s="22">
        <f>_xlfn.XLOOKUP(A:A,'Avg Price'!A:A,'Avg Price'!F:F,0)</f>
        <v>0</v>
      </c>
      <c r="P57" s="22">
        <f>_xlfn.XLOOKUP(A:A,'Avg Price'!A:A,'Avg Price'!G:G,0)</f>
        <v>0</v>
      </c>
      <c r="Q57" s="22">
        <f>_xlfn.XLOOKUP(A:A,'Avg Price'!A:A,'Avg Price'!H:H,0)</f>
        <v>0</v>
      </c>
      <c r="R57" s="22">
        <f>_xlfn.XLOOKUP(A:A,'Avg Price'!A:A,'Avg Price'!I:I,0)</f>
        <v>5697.82</v>
      </c>
      <c r="S57" s="22">
        <f t="shared" si="1"/>
        <v>0</v>
      </c>
      <c r="T57" s="22">
        <f t="shared" si="1"/>
        <v>0</v>
      </c>
      <c r="U57" s="22">
        <f t="shared" si="1"/>
        <v>2520.2800000000002</v>
      </c>
      <c r="V57" s="22">
        <f t="shared" si="1"/>
        <v>0</v>
      </c>
      <c r="W57" s="22">
        <f t="shared" si="1"/>
        <v>0</v>
      </c>
      <c r="X57" s="22">
        <f t="shared" si="1"/>
        <v>0</v>
      </c>
      <c r="Y57" s="22">
        <f t="shared" si="1"/>
        <v>0</v>
      </c>
      <c r="Z57" s="23" t="e">
        <f>_xlfn.XLOOKUP(A:A,#REF!,#REF!,0)</f>
        <v>#REF!</v>
      </c>
      <c r="AA57" s="32"/>
      <c r="AB57" s="22">
        <f>_xlfn.XLOOKUP(A:A,'[2]NB ISSUED_2024'!A:A,'[2]NB ISSUED_2024'!D:D,0)</f>
        <v>0</v>
      </c>
      <c r="AC57" s="25">
        <f>_xlfn.XLOOKUP(A:A,[2]Sheet3!A:A,[2]Sheet3!B:B,0)</f>
        <v>0</v>
      </c>
      <c r="AD57" s="25">
        <f t="shared" si="2"/>
        <v>0</v>
      </c>
      <c r="AE57" s="32"/>
      <c r="AF57" s="32"/>
    </row>
    <row r="58" spans="1:32" x14ac:dyDescent="0.25">
      <c r="A58" s="13" t="s">
        <v>124</v>
      </c>
      <c r="B58" s="13" t="s">
        <v>125</v>
      </c>
      <c r="C58" s="13" t="s">
        <v>31</v>
      </c>
      <c r="D58" s="13">
        <v>33</v>
      </c>
      <c r="E58" s="13">
        <v>58</v>
      </c>
      <c r="F58" s="13">
        <v>58</v>
      </c>
      <c r="G58" s="13">
        <v>28</v>
      </c>
      <c r="H58" s="13">
        <v>39</v>
      </c>
      <c r="I58" s="13">
        <v>37</v>
      </c>
      <c r="J58" s="13">
        <v>58</v>
      </c>
      <c r="K58" s="13">
        <v>311</v>
      </c>
      <c r="L58" s="22">
        <f>_xlfn.XLOOKUP(A:A,'Avg Price'!A:A,'Avg Price'!C:C,0)</f>
        <v>2128.0577708333335</v>
      </c>
      <c r="M58" s="22">
        <f>_xlfn.XLOOKUP(A:A,'Avg Price'!A:A,'Avg Price'!D:D,0)</f>
        <v>2249.8118840960628</v>
      </c>
      <c r="N58" s="22">
        <f>_xlfn.XLOOKUP(A:A,'Avg Price'!A:A,'Avg Price'!E:E,0)</f>
        <v>2531.4470448979596</v>
      </c>
      <c r="O58" s="22">
        <f>_xlfn.XLOOKUP(A:A,'Avg Price'!A:A,'Avg Price'!F:F,0)</f>
        <v>2448.3939432043658</v>
      </c>
      <c r="P58" s="22">
        <f>_xlfn.XLOOKUP(A:A,'Avg Price'!A:A,'Avg Price'!G:G,0)</f>
        <v>2711.2723553591472</v>
      </c>
      <c r="Q58" s="22">
        <f>_xlfn.XLOOKUP(A:A,'Avg Price'!A:A,'Avg Price'!H:H,0)</f>
        <v>3121.480707070707</v>
      </c>
      <c r="R58" s="22">
        <f>_xlfn.XLOOKUP(A:A,'Avg Price'!A:A,'Avg Price'!I:I,0)</f>
        <v>6347.7019257299626</v>
      </c>
      <c r="S58" s="22">
        <f t="shared" si="1"/>
        <v>70225.906437500002</v>
      </c>
      <c r="T58" s="22">
        <f t="shared" si="1"/>
        <v>130489.08927757165</v>
      </c>
      <c r="U58" s="22">
        <f t="shared" si="1"/>
        <v>146823.92860408165</v>
      </c>
      <c r="V58" s="22">
        <f t="shared" si="1"/>
        <v>68555.03040972224</v>
      </c>
      <c r="W58" s="22">
        <f t="shared" si="1"/>
        <v>105739.62185900674</v>
      </c>
      <c r="X58" s="22">
        <f t="shared" si="1"/>
        <v>115494.78616161615</v>
      </c>
      <c r="Y58" s="22">
        <f t="shared" si="1"/>
        <v>368166.71169233782</v>
      </c>
      <c r="Z58" s="23" t="e">
        <f>_xlfn.XLOOKUP(A:A,#REF!,#REF!,0)</f>
        <v>#REF!</v>
      </c>
      <c r="AA58" s="32"/>
      <c r="AB58" s="22">
        <f>_xlfn.XLOOKUP(A:A,'[2]NB ISSUED_2024'!A:A,'[2]NB ISSUED_2024'!D:D,0)</f>
        <v>102</v>
      </c>
      <c r="AC58" s="25">
        <f>_xlfn.XLOOKUP(A:A,[2]Sheet3!A:A,[2]Sheet3!B:B,0)</f>
        <v>4849</v>
      </c>
      <c r="AD58" s="25">
        <f t="shared" si="2"/>
        <v>494598</v>
      </c>
      <c r="AE58" s="32"/>
      <c r="AF58" s="32"/>
    </row>
    <row r="59" spans="1:32" x14ac:dyDescent="0.25">
      <c r="A59" s="13" t="s">
        <v>126</v>
      </c>
      <c r="B59" s="13" t="s">
        <v>127</v>
      </c>
      <c r="C59" s="13" t="s">
        <v>31</v>
      </c>
      <c r="F59" s="13">
        <v>1</v>
      </c>
      <c r="H59" s="13">
        <v>1</v>
      </c>
      <c r="I59" s="13">
        <v>1</v>
      </c>
      <c r="K59" s="13">
        <v>3</v>
      </c>
      <c r="L59" s="22">
        <f>_xlfn.XLOOKUP(A:A,'Avg Price'!A:A,'Avg Price'!C:C,0)</f>
        <v>0</v>
      </c>
      <c r="M59" s="22">
        <f>_xlfn.XLOOKUP(A:A,'Avg Price'!A:A,'Avg Price'!D:D,0)</f>
        <v>0</v>
      </c>
      <c r="N59" s="22">
        <f>_xlfn.XLOOKUP(A:A,'Avg Price'!A:A,'Avg Price'!E:E,0)</f>
        <v>4603.08</v>
      </c>
      <c r="O59" s="22">
        <f>_xlfn.XLOOKUP(A:A,'Avg Price'!A:A,'Avg Price'!F:F,0)</f>
        <v>4336.74</v>
      </c>
      <c r="P59" s="22">
        <f>_xlfn.XLOOKUP(A:A,'Avg Price'!A:A,'Avg Price'!G:G,0)</f>
        <v>4617.62</v>
      </c>
      <c r="Q59" s="22">
        <f>_xlfn.XLOOKUP(A:A,'Avg Price'!A:A,'Avg Price'!H:H,0)</f>
        <v>6702.1425000000008</v>
      </c>
      <c r="R59" s="22">
        <f>_xlfn.XLOOKUP(A:A,'Avg Price'!A:A,'Avg Price'!I:I,0)</f>
        <v>5990.5702777777769</v>
      </c>
      <c r="S59" s="22">
        <f t="shared" si="1"/>
        <v>0</v>
      </c>
      <c r="T59" s="22">
        <f t="shared" ref="T59:Y101" si="3">E59*M59</f>
        <v>0</v>
      </c>
      <c r="U59" s="22">
        <f t="shared" si="3"/>
        <v>4603.08</v>
      </c>
      <c r="V59" s="22">
        <f t="shared" si="3"/>
        <v>0</v>
      </c>
      <c r="W59" s="22">
        <f t="shared" si="3"/>
        <v>4617.62</v>
      </c>
      <c r="X59" s="22">
        <f t="shared" si="3"/>
        <v>6702.1425000000008</v>
      </c>
      <c r="Y59" s="22">
        <f t="shared" si="3"/>
        <v>0</v>
      </c>
      <c r="Z59" s="23" t="e">
        <f>_xlfn.XLOOKUP(A:A,#REF!,#REF!,0)</f>
        <v>#REF!</v>
      </c>
      <c r="AA59" s="32"/>
      <c r="AB59" s="22">
        <f>_xlfn.XLOOKUP(A:A,'[2]NB ISSUED_2024'!A:A,'[2]NB ISSUED_2024'!D:D,0)</f>
        <v>0</v>
      </c>
      <c r="AC59" s="25">
        <f>_xlfn.XLOOKUP(A:A,[2]Sheet3!A:A,[2]Sheet3!B:B,0)</f>
        <v>6551</v>
      </c>
      <c r="AD59" s="25">
        <f t="shared" si="2"/>
        <v>0</v>
      </c>
      <c r="AE59" s="32"/>
      <c r="AF59" s="32"/>
    </row>
    <row r="60" spans="1:32" x14ac:dyDescent="0.25">
      <c r="A60" s="13" t="s">
        <v>128</v>
      </c>
      <c r="B60" s="13" t="s">
        <v>129</v>
      </c>
      <c r="C60" s="13" t="s">
        <v>31</v>
      </c>
      <c r="D60" s="13">
        <v>2</v>
      </c>
      <c r="E60" s="13">
        <v>3</v>
      </c>
      <c r="F60" s="13">
        <v>5</v>
      </c>
      <c r="G60" s="13">
        <v>3</v>
      </c>
      <c r="H60" s="13">
        <v>1</v>
      </c>
      <c r="I60" s="13">
        <v>3</v>
      </c>
      <c r="J60" s="13">
        <v>3</v>
      </c>
      <c r="K60" s="13">
        <v>20</v>
      </c>
      <c r="L60" s="22">
        <f>_xlfn.XLOOKUP(A:A,'Avg Price'!A:A,'Avg Price'!C:C,0)</f>
        <v>23419.46</v>
      </c>
      <c r="M60" s="22">
        <f>_xlfn.XLOOKUP(A:A,'Avg Price'!A:A,'Avg Price'!D:D,0)</f>
        <v>24285.77</v>
      </c>
      <c r="N60" s="22">
        <f>_xlfn.XLOOKUP(A:A,'Avg Price'!A:A,'Avg Price'!E:E,0)</f>
        <v>26825.420769230775</v>
      </c>
      <c r="O60" s="22">
        <f>_xlfn.XLOOKUP(A:A,'Avg Price'!A:A,'Avg Price'!F:F,0)</f>
        <v>27636.2850925926</v>
      </c>
      <c r="P60" s="22">
        <f>_xlfn.XLOOKUP(A:A,'Avg Price'!A:A,'Avg Price'!G:G,0)</f>
        <v>0</v>
      </c>
      <c r="Q60" s="22">
        <f>_xlfn.XLOOKUP(A:A,'Avg Price'!A:A,'Avg Price'!H:H,0)</f>
        <v>0</v>
      </c>
      <c r="R60" s="22">
        <f>_xlfn.XLOOKUP(A:A,'Avg Price'!A:A,'Avg Price'!I:I,0)</f>
        <v>54139.462</v>
      </c>
      <c r="S60" s="22">
        <f t="shared" ref="S60:V102" si="4">D60*L60</f>
        <v>46838.92</v>
      </c>
      <c r="T60" s="22">
        <f t="shared" si="3"/>
        <v>72857.31</v>
      </c>
      <c r="U60" s="22">
        <f t="shared" si="3"/>
        <v>134127.10384615388</v>
      </c>
      <c r="V60" s="22">
        <f t="shared" si="3"/>
        <v>82908.855277777795</v>
      </c>
      <c r="W60" s="22">
        <f t="shared" si="3"/>
        <v>0</v>
      </c>
      <c r="X60" s="22">
        <f t="shared" si="3"/>
        <v>0</v>
      </c>
      <c r="Y60" s="22">
        <f t="shared" si="3"/>
        <v>162418.386</v>
      </c>
      <c r="Z60" s="23" t="e">
        <f>_xlfn.XLOOKUP(A:A,#REF!,#REF!,0)</f>
        <v>#REF!</v>
      </c>
      <c r="AA60" s="32"/>
      <c r="AB60" s="22">
        <f>_xlfn.XLOOKUP(A:A,'[2]NB ISSUED_2024'!A:A,'[2]NB ISSUED_2024'!D:D,0)</f>
        <v>7</v>
      </c>
      <c r="AC60" s="25">
        <f>_xlfn.XLOOKUP(A:A,[2]Sheet3!A:A,[2]Sheet3!B:B,0)</f>
        <v>50080.4</v>
      </c>
      <c r="AD60" s="25">
        <f t="shared" si="2"/>
        <v>350562.8</v>
      </c>
      <c r="AE60" s="32"/>
      <c r="AF60" s="32"/>
    </row>
    <row r="61" spans="1:32" x14ac:dyDescent="0.25">
      <c r="A61" s="13" t="s">
        <v>130</v>
      </c>
      <c r="B61" s="13" t="s">
        <v>131</v>
      </c>
      <c r="C61" s="13" t="s">
        <v>31</v>
      </c>
      <c r="D61" s="13">
        <v>7</v>
      </c>
      <c r="E61" s="13">
        <v>19</v>
      </c>
      <c r="F61" s="13">
        <v>12</v>
      </c>
      <c r="G61" s="13">
        <v>19</v>
      </c>
      <c r="H61" s="13">
        <v>14</v>
      </c>
      <c r="I61" s="13">
        <v>19</v>
      </c>
      <c r="J61" s="13">
        <v>11</v>
      </c>
      <c r="K61" s="13">
        <v>101</v>
      </c>
      <c r="L61" s="22">
        <f>_xlfn.XLOOKUP(A:A,'Avg Price'!A:A,'Avg Price'!C:C,0)</f>
        <v>19372.37</v>
      </c>
      <c r="M61" s="22">
        <f>_xlfn.XLOOKUP(A:A,'Avg Price'!A:A,'Avg Price'!D:D,0)</f>
        <v>20608.757857142857</v>
      </c>
      <c r="N61" s="22">
        <f>_xlfn.XLOOKUP(A:A,'Avg Price'!A:A,'Avg Price'!E:E,0)</f>
        <v>22562.706136363635</v>
      </c>
      <c r="O61" s="22">
        <f>_xlfn.XLOOKUP(A:A,'Avg Price'!A:A,'Avg Price'!F:F,0)</f>
        <v>22125.431875000006</v>
      </c>
      <c r="P61" s="22">
        <f>_xlfn.XLOOKUP(A:A,'Avg Price'!A:A,'Avg Price'!G:G,0)</f>
        <v>21830.221868686869</v>
      </c>
      <c r="Q61" s="22">
        <f>_xlfn.XLOOKUP(A:A,'Avg Price'!A:A,'Avg Price'!H:H,0)</f>
        <v>24129.54</v>
      </c>
      <c r="R61" s="22">
        <f>_xlfn.XLOOKUP(A:A,'Avg Price'!A:A,'Avg Price'!I:I,0)</f>
        <v>69827.242608695669</v>
      </c>
      <c r="S61" s="22">
        <f t="shared" si="4"/>
        <v>135606.59</v>
      </c>
      <c r="T61" s="22">
        <f t="shared" si="3"/>
        <v>391566.39928571426</v>
      </c>
      <c r="U61" s="22">
        <f t="shared" si="3"/>
        <v>270752.47363636363</v>
      </c>
      <c r="V61" s="22">
        <f t="shared" si="3"/>
        <v>420383.20562500012</v>
      </c>
      <c r="W61" s="22">
        <f t="shared" si="3"/>
        <v>305623.10616161616</v>
      </c>
      <c r="X61" s="22">
        <f t="shared" si="3"/>
        <v>458461.26</v>
      </c>
      <c r="Y61" s="22">
        <f t="shared" si="3"/>
        <v>768099.66869565239</v>
      </c>
      <c r="Z61" s="23" t="e">
        <f>_xlfn.XLOOKUP(A:A,#REF!,#REF!,0)</f>
        <v>#REF!</v>
      </c>
      <c r="AA61" s="32"/>
      <c r="AB61" s="22">
        <f>_xlfn.XLOOKUP(A:A,'[2]NB ISSUED_2024'!A:A,'[2]NB ISSUED_2024'!D:D,0)</f>
        <v>16</v>
      </c>
      <c r="AC61" s="25">
        <f>_xlfn.XLOOKUP(A:A,[2]Sheet3!A:A,[2]Sheet3!B:B,0)</f>
        <v>60675.21111111113</v>
      </c>
      <c r="AD61" s="25">
        <f t="shared" si="2"/>
        <v>970803.37777777808</v>
      </c>
      <c r="AE61" s="32"/>
      <c r="AF61" s="32"/>
    </row>
    <row r="62" spans="1:32" x14ac:dyDescent="0.25">
      <c r="A62" s="13" t="s">
        <v>132</v>
      </c>
      <c r="B62" s="13" t="s">
        <v>133</v>
      </c>
      <c r="C62" s="13" t="s">
        <v>31</v>
      </c>
      <c r="J62" s="13">
        <v>1</v>
      </c>
      <c r="K62" s="13">
        <v>1</v>
      </c>
      <c r="L62" s="22">
        <f>_xlfn.XLOOKUP(A:A,'Avg Price'!A:A,'Avg Price'!C:C,0)</f>
        <v>19891.759999999998</v>
      </c>
      <c r="M62" s="22">
        <f>_xlfn.XLOOKUP(A:A,'Avg Price'!A:A,'Avg Price'!D:D,0)</f>
        <v>0</v>
      </c>
      <c r="N62" s="22">
        <f>_xlfn.XLOOKUP(A:A,'Avg Price'!A:A,'Avg Price'!E:E,0)</f>
        <v>23103.85</v>
      </c>
      <c r="O62" s="22">
        <f>_xlfn.XLOOKUP(A:A,'Avg Price'!A:A,'Avg Price'!F:F,0)</f>
        <v>21088.833333333332</v>
      </c>
      <c r="P62" s="22">
        <f>_xlfn.XLOOKUP(A:A,'Avg Price'!A:A,'Avg Price'!G:G,0)</f>
        <v>21236.989999999998</v>
      </c>
      <c r="Q62" s="22">
        <f>_xlfn.XLOOKUP(A:A,'Avg Price'!A:A,'Avg Price'!H:H,0)</f>
        <v>24515.439999999999</v>
      </c>
      <c r="R62" s="22">
        <f>_xlfn.XLOOKUP(A:A,'Avg Price'!A:A,'Avg Price'!I:I,0)</f>
        <v>0</v>
      </c>
      <c r="S62" s="22">
        <f t="shared" si="4"/>
        <v>0</v>
      </c>
      <c r="T62" s="22">
        <f t="shared" si="3"/>
        <v>0</v>
      </c>
      <c r="U62" s="22">
        <f t="shared" si="3"/>
        <v>0</v>
      </c>
      <c r="V62" s="22">
        <f t="shared" si="3"/>
        <v>0</v>
      </c>
      <c r="W62" s="22">
        <f t="shared" si="3"/>
        <v>0</v>
      </c>
      <c r="X62" s="22">
        <f t="shared" si="3"/>
        <v>0</v>
      </c>
      <c r="Y62" s="22">
        <f t="shared" si="3"/>
        <v>0</v>
      </c>
      <c r="Z62" s="23" t="e">
        <f>_xlfn.XLOOKUP(A:A,#REF!,#REF!,0)</f>
        <v>#REF!</v>
      </c>
      <c r="AA62" s="32"/>
      <c r="AB62" s="22">
        <f>_xlfn.XLOOKUP(A:A,'[2]NB ISSUED_2024'!A:A,'[2]NB ISSUED_2024'!D:D,0)</f>
        <v>0</v>
      </c>
      <c r="AC62" s="25">
        <f>_xlfn.XLOOKUP(A:A,[2]Sheet3!A:A,[2]Sheet3!B:B,0)</f>
        <v>0</v>
      </c>
      <c r="AD62" s="25">
        <f t="shared" si="2"/>
        <v>0</v>
      </c>
      <c r="AE62" s="32"/>
      <c r="AF62" s="32"/>
    </row>
    <row r="63" spans="1:32" x14ac:dyDescent="0.25">
      <c r="A63" s="13" t="s">
        <v>134</v>
      </c>
      <c r="B63" s="13" t="s">
        <v>135</v>
      </c>
      <c r="C63" s="13" t="s">
        <v>31</v>
      </c>
      <c r="D63" s="13">
        <v>1</v>
      </c>
      <c r="G63" s="13">
        <v>1</v>
      </c>
      <c r="H63" s="13">
        <v>1</v>
      </c>
      <c r="I63" s="13">
        <v>1</v>
      </c>
      <c r="J63" s="13">
        <v>4</v>
      </c>
      <c r="K63" s="13">
        <v>8</v>
      </c>
      <c r="L63" s="22">
        <f>_xlfn.XLOOKUP(A:A,'Avg Price'!A:A,'Avg Price'!C:C,0)</f>
        <v>31836.898333333334</v>
      </c>
      <c r="M63" s="22">
        <f>_xlfn.XLOOKUP(A:A,'Avg Price'!A:A,'Avg Price'!D:D,0)</f>
        <v>36988.063333333332</v>
      </c>
      <c r="N63" s="22">
        <f>_xlfn.XLOOKUP(A:A,'Avg Price'!A:A,'Avg Price'!E:E,0)</f>
        <v>0</v>
      </c>
      <c r="O63" s="22">
        <f>_xlfn.XLOOKUP(A:A,'Avg Price'!A:A,'Avg Price'!F:F,0)</f>
        <v>37354.769999999997</v>
      </c>
      <c r="P63" s="22">
        <f>_xlfn.XLOOKUP(A:A,'Avg Price'!A:A,'Avg Price'!G:G,0)</f>
        <v>0</v>
      </c>
      <c r="Q63" s="22">
        <f>_xlfn.XLOOKUP(A:A,'Avg Price'!A:A,'Avg Price'!H:H,0)</f>
        <v>0</v>
      </c>
      <c r="R63" s="22">
        <f>_xlfn.XLOOKUP(A:A,'Avg Price'!A:A,'Avg Price'!I:I,0)</f>
        <v>70109.52</v>
      </c>
      <c r="S63" s="22">
        <f t="shared" si="4"/>
        <v>31836.898333333334</v>
      </c>
      <c r="T63" s="22">
        <f t="shared" si="3"/>
        <v>0</v>
      </c>
      <c r="U63" s="22">
        <f t="shared" si="3"/>
        <v>0</v>
      </c>
      <c r="V63" s="22">
        <f t="shared" si="3"/>
        <v>37354.769999999997</v>
      </c>
      <c r="W63" s="22">
        <f t="shared" si="3"/>
        <v>0</v>
      </c>
      <c r="X63" s="22">
        <f t="shared" si="3"/>
        <v>0</v>
      </c>
      <c r="Y63" s="22">
        <f t="shared" si="3"/>
        <v>280438.08</v>
      </c>
      <c r="Z63" s="23" t="e">
        <f>_xlfn.XLOOKUP(A:A,#REF!,#REF!,0)</f>
        <v>#REF!</v>
      </c>
      <c r="AA63" s="32"/>
      <c r="AB63" s="22">
        <f>_xlfn.XLOOKUP(A:A,'[2]NB ISSUED_2024'!A:A,'[2]NB ISSUED_2024'!D:D,0)</f>
        <v>1</v>
      </c>
      <c r="AC63" s="25">
        <f>_xlfn.XLOOKUP(A:A,[2]Sheet3!A:A,[2]Sheet3!B:B,0)</f>
        <v>66064</v>
      </c>
      <c r="AD63" s="25">
        <f t="shared" si="2"/>
        <v>66064</v>
      </c>
      <c r="AE63" s="32"/>
      <c r="AF63" s="32"/>
    </row>
    <row r="64" spans="1:32" x14ac:dyDescent="0.25">
      <c r="A64" s="13" t="s">
        <v>136</v>
      </c>
      <c r="B64" s="13" t="s">
        <v>137</v>
      </c>
      <c r="C64" s="13" t="s">
        <v>31</v>
      </c>
      <c r="D64" s="13">
        <v>4</v>
      </c>
      <c r="E64" s="13">
        <v>15</v>
      </c>
      <c r="F64" s="13">
        <v>10</v>
      </c>
      <c r="G64" s="13">
        <v>15</v>
      </c>
      <c r="H64" s="13">
        <v>14</v>
      </c>
      <c r="I64" s="13">
        <v>14</v>
      </c>
      <c r="J64" s="13">
        <v>11</v>
      </c>
      <c r="K64" s="13">
        <v>83</v>
      </c>
      <c r="L64" s="22">
        <f>_xlfn.XLOOKUP(A:A,'Avg Price'!A:A,'Avg Price'!C:C,0)</f>
        <v>23628.5</v>
      </c>
      <c r="M64" s="22">
        <f>_xlfn.XLOOKUP(A:A,'Avg Price'!A:A,'Avg Price'!D:D,0)</f>
        <v>25381.213499999998</v>
      </c>
      <c r="N64" s="22">
        <f>_xlfn.XLOOKUP(A:A,'Avg Price'!A:A,'Avg Price'!E:E,0)</f>
        <v>27668.972638888885</v>
      </c>
      <c r="O64" s="22">
        <f>_xlfn.XLOOKUP(A:A,'Avg Price'!A:A,'Avg Price'!F:F,0)</f>
        <v>27549.466999999997</v>
      </c>
      <c r="P64" s="22">
        <f>_xlfn.XLOOKUP(A:A,'Avg Price'!A:A,'Avg Price'!G:G,0)</f>
        <v>24821.629404761905</v>
      </c>
      <c r="Q64" s="22">
        <f>_xlfn.XLOOKUP(A:A,'Avg Price'!A:A,'Avg Price'!H:H,0)</f>
        <v>37102.595749999986</v>
      </c>
      <c r="R64" s="22">
        <f>_xlfn.XLOOKUP(A:A,'Avg Price'!A:A,'Avg Price'!I:I,0)</f>
        <v>85174.638571428557</v>
      </c>
      <c r="S64" s="22">
        <f t="shared" si="4"/>
        <v>94514</v>
      </c>
      <c r="T64" s="22">
        <f t="shared" si="3"/>
        <v>380718.20249999996</v>
      </c>
      <c r="U64" s="22">
        <f t="shared" si="3"/>
        <v>276689.72638888884</v>
      </c>
      <c r="V64" s="22">
        <f t="shared" si="3"/>
        <v>413242.00499999995</v>
      </c>
      <c r="W64" s="22">
        <f t="shared" si="3"/>
        <v>347502.81166666665</v>
      </c>
      <c r="X64" s="22">
        <f t="shared" si="3"/>
        <v>519436.34049999982</v>
      </c>
      <c r="Y64" s="22">
        <f t="shared" si="3"/>
        <v>936921.02428571414</v>
      </c>
      <c r="Z64" s="23" t="e">
        <f>_xlfn.XLOOKUP(A:A,#REF!,#REF!,0)</f>
        <v>#REF!</v>
      </c>
      <c r="AA64" s="32"/>
      <c r="AB64" s="22">
        <f>_xlfn.XLOOKUP(A:A,'[2]NB ISSUED_2024'!A:A,'[2]NB ISSUED_2024'!D:D,0)</f>
        <v>21</v>
      </c>
      <c r="AC64" s="25">
        <f>_xlfn.XLOOKUP(A:A,[2]Sheet3!A:A,[2]Sheet3!B:B,0)</f>
        <v>72870.455555555571</v>
      </c>
      <c r="AD64" s="25">
        <f t="shared" si="2"/>
        <v>1530279.5666666669</v>
      </c>
      <c r="AE64" s="32"/>
      <c r="AF64" s="32"/>
    </row>
    <row r="65" spans="1:32" x14ac:dyDescent="0.25">
      <c r="A65" s="13" t="s">
        <v>138</v>
      </c>
      <c r="B65" s="13" t="s">
        <v>139</v>
      </c>
      <c r="C65" s="13" t="s">
        <v>31</v>
      </c>
      <c r="D65" s="13">
        <v>4</v>
      </c>
      <c r="E65" s="13">
        <v>0</v>
      </c>
      <c r="F65" s="13">
        <v>4</v>
      </c>
      <c r="H65" s="13">
        <v>3</v>
      </c>
      <c r="I65" s="13">
        <v>3</v>
      </c>
      <c r="J65" s="13">
        <v>3</v>
      </c>
      <c r="K65" s="13">
        <v>17</v>
      </c>
      <c r="L65" s="22">
        <f>_xlfn.XLOOKUP(A:A,'Avg Price'!A:A,'Avg Price'!C:C,0)</f>
        <v>10285.357777777777</v>
      </c>
      <c r="M65" s="22">
        <f>_xlfn.XLOOKUP(A:A,'Avg Price'!A:A,'Avg Price'!D:D,0)</f>
        <v>11021.705</v>
      </c>
      <c r="N65" s="22">
        <f>_xlfn.XLOOKUP(A:A,'Avg Price'!A:A,'Avg Price'!E:E,0)</f>
        <v>12825.312708333333</v>
      </c>
      <c r="O65" s="22">
        <f>_xlfn.XLOOKUP(A:A,'Avg Price'!A:A,'Avg Price'!F:F,0)</f>
        <v>11820.706666666665</v>
      </c>
      <c r="P65" s="22">
        <f>_xlfn.XLOOKUP(A:A,'Avg Price'!A:A,'Avg Price'!G:G,0)</f>
        <v>0</v>
      </c>
      <c r="Q65" s="22">
        <f>_xlfn.XLOOKUP(A:A,'Avg Price'!A:A,'Avg Price'!H:H,0)</f>
        <v>0</v>
      </c>
      <c r="R65" s="22">
        <f>_xlfn.XLOOKUP(A:A,'Avg Price'!A:A,'Avg Price'!I:I,0)</f>
        <v>18142.95</v>
      </c>
      <c r="S65" s="22">
        <f t="shared" si="4"/>
        <v>41141.431111111109</v>
      </c>
      <c r="T65" s="22">
        <f t="shared" si="3"/>
        <v>0</v>
      </c>
      <c r="U65" s="22">
        <f t="shared" si="3"/>
        <v>51301.250833333332</v>
      </c>
      <c r="V65" s="22">
        <f t="shared" si="3"/>
        <v>0</v>
      </c>
      <c r="W65" s="22">
        <f t="shared" si="3"/>
        <v>0</v>
      </c>
      <c r="X65" s="22">
        <f t="shared" si="3"/>
        <v>0</v>
      </c>
      <c r="Y65" s="22">
        <f t="shared" si="3"/>
        <v>54428.850000000006</v>
      </c>
      <c r="Z65" s="23" t="e">
        <f>_xlfn.XLOOKUP(A:A,#REF!,#REF!,0)</f>
        <v>#REF!</v>
      </c>
      <c r="AA65" s="32"/>
      <c r="AB65" s="22">
        <f>_xlfn.XLOOKUP(A:A,'[2]NB ISSUED_2024'!A:A,'[2]NB ISSUED_2024'!D:D,0)</f>
        <v>1</v>
      </c>
      <c r="AC65" s="25">
        <f>_xlfn.XLOOKUP(A:A,[2]Sheet3!A:A,[2]Sheet3!B:B,0)</f>
        <v>0</v>
      </c>
      <c r="AD65" s="25">
        <f t="shared" si="2"/>
        <v>0</v>
      </c>
      <c r="AE65" s="32"/>
      <c r="AF65" s="32"/>
    </row>
    <row r="66" spans="1:32" x14ac:dyDescent="0.25">
      <c r="A66" s="13" t="s">
        <v>140</v>
      </c>
      <c r="B66" s="13" t="s">
        <v>141</v>
      </c>
      <c r="C66" s="13" t="s">
        <v>31</v>
      </c>
      <c r="D66" s="13">
        <v>7</v>
      </c>
      <c r="E66" s="13">
        <v>5</v>
      </c>
      <c r="F66" s="13">
        <v>3</v>
      </c>
      <c r="G66" s="13">
        <v>4</v>
      </c>
      <c r="H66" s="13">
        <v>11</v>
      </c>
      <c r="I66" s="13">
        <v>8</v>
      </c>
      <c r="J66" s="13">
        <v>6</v>
      </c>
      <c r="K66" s="13">
        <v>44</v>
      </c>
      <c r="L66" s="22">
        <f>_xlfn.XLOOKUP(A:A,'Avg Price'!A:A,'Avg Price'!C:C,0)</f>
        <v>30956.010606060609</v>
      </c>
      <c r="M66" s="22">
        <f>_xlfn.XLOOKUP(A:A,'Avg Price'!A:A,'Avg Price'!D:D,0)</f>
        <v>32649.087500000001</v>
      </c>
      <c r="N66" s="22">
        <f>_xlfn.XLOOKUP(A:A,'Avg Price'!A:A,'Avg Price'!E:E,0)</f>
        <v>35247.43</v>
      </c>
      <c r="O66" s="22">
        <f>_xlfn.XLOOKUP(A:A,'Avg Price'!A:A,'Avg Price'!F:F,0)</f>
        <v>36575.08</v>
      </c>
      <c r="P66" s="22">
        <f>_xlfn.XLOOKUP(A:A,'Avg Price'!A:A,'Avg Price'!G:G,0)</f>
        <v>34986.668749999997</v>
      </c>
      <c r="Q66" s="22">
        <f>_xlfn.XLOOKUP(A:A,'Avg Price'!A:A,'Avg Price'!H:H,0)</f>
        <v>44417.218500000003</v>
      </c>
      <c r="R66" s="22">
        <f>_xlfn.XLOOKUP(A:A,'Avg Price'!A:A,'Avg Price'!I:I,0)</f>
        <v>107379.12799999998</v>
      </c>
      <c r="S66" s="22">
        <f t="shared" si="4"/>
        <v>216692.07424242425</v>
      </c>
      <c r="T66" s="22">
        <f t="shared" si="3"/>
        <v>163245.4375</v>
      </c>
      <c r="U66" s="22">
        <f t="shared" si="3"/>
        <v>105742.29000000001</v>
      </c>
      <c r="V66" s="22">
        <f t="shared" si="3"/>
        <v>146300.32</v>
      </c>
      <c r="W66" s="22">
        <f t="shared" si="3"/>
        <v>384853.35624999995</v>
      </c>
      <c r="X66" s="22">
        <f t="shared" si="3"/>
        <v>355337.74800000002</v>
      </c>
      <c r="Y66" s="22">
        <f t="shared" si="3"/>
        <v>644274.76799999992</v>
      </c>
      <c r="Z66" s="23" t="e">
        <f>_xlfn.XLOOKUP(A:A,#REF!,#REF!,0)</f>
        <v>#REF!</v>
      </c>
      <c r="AA66" s="32"/>
      <c r="AB66" s="22">
        <f>_xlfn.XLOOKUP(A:A,'[2]NB ISSUED_2024'!A:A,'[2]NB ISSUED_2024'!D:D,0)</f>
        <v>13</v>
      </c>
      <c r="AC66" s="25">
        <f>_xlfn.XLOOKUP(A:A,[2]Sheet3!A:A,[2]Sheet3!B:B,0)</f>
        <v>85454.842857142881</v>
      </c>
      <c r="AD66" s="25">
        <f t="shared" si="2"/>
        <v>1110912.9571428574</v>
      </c>
      <c r="AE66" s="32"/>
      <c r="AF66" s="32"/>
    </row>
    <row r="67" spans="1:32" x14ac:dyDescent="0.25">
      <c r="A67" s="13" t="s">
        <v>142</v>
      </c>
      <c r="B67" s="13" t="s">
        <v>143</v>
      </c>
      <c r="C67" s="13" t="s">
        <v>31</v>
      </c>
      <c r="D67" s="13">
        <v>1</v>
      </c>
      <c r="E67" s="13">
        <v>1</v>
      </c>
      <c r="F67" s="13">
        <v>1</v>
      </c>
      <c r="I67" s="13">
        <v>1</v>
      </c>
      <c r="K67" s="13">
        <v>4</v>
      </c>
      <c r="L67" s="22">
        <f>_xlfn.XLOOKUP(A:A,'Avg Price'!A:A,'Avg Price'!C:C,0)</f>
        <v>8734.2174999999988</v>
      </c>
      <c r="M67" s="22">
        <f>_xlfn.XLOOKUP(A:A,'Avg Price'!A:A,'Avg Price'!D:D,0)</f>
        <v>0</v>
      </c>
      <c r="N67" s="22">
        <f>_xlfn.XLOOKUP(A:A,'Avg Price'!A:A,'Avg Price'!E:E,0)</f>
        <v>10033.68</v>
      </c>
      <c r="O67" s="22">
        <f>_xlfn.XLOOKUP(A:A,'Avg Price'!A:A,'Avg Price'!F:F,0)</f>
        <v>11024.598888888888</v>
      </c>
      <c r="P67" s="22">
        <f>_xlfn.XLOOKUP(A:A,'Avg Price'!A:A,'Avg Price'!G:G,0)</f>
        <v>10448.97875</v>
      </c>
      <c r="Q67" s="22">
        <f>_xlfn.XLOOKUP(A:A,'Avg Price'!A:A,'Avg Price'!H:H,0)</f>
        <v>10930.004999999999</v>
      </c>
      <c r="R67" s="22">
        <f>_xlfn.XLOOKUP(A:A,'Avg Price'!A:A,'Avg Price'!I:I,0)</f>
        <v>19528.61</v>
      </c>
      <c r="S67" s="22">
        <f t="shared" si="4"/>
        <v>8734.2174999999988</v>
      </c>
      <c r="T67" s="22">
        <f t="shared" si="3"/>
        <v>0</v>
      </c>
      <c r="U67" s="22">
        <f t="shared" si="3"/>
        <v>10033.68</v>
      </c>
      <c r="V67" s="22">
        <f t="shared" si="3"/>
        <v>0</v>
      </c>
      <c r="W67" s="22">
        <f t="shared" si="3"/>
        <v>0</v>
      </c>
      <c r="X67" s="22">
        <f t="shared" si="3"/>
        <v>10930.004999999999</v>
      </c>
      <c r="Y67" s="22">
        <f t="shared" si="3"/>
        <v>0</v>
      </c>
      <c r="Z67" s="23" t="e">
        <f>_xlfn.XLOOKUP(A:A,#REF!,#REF!,0)</f>
        <v>#REF!</v>
      </c>
      <c r="AA67" s="32"/>
      <c r="AB67" s="22">
        <f>_xlfn.XLOOKUP(A:A,'[2]NB ISSUED_2024'!A:A,'[2]NB ISSUED_2024'!D:D,0)</f>
        <v>0</v>
      </c>
      <c r="AC67" s="25">
        <f>_xlfn.XLOOKUP(A:A,[2]Sheet3!A:A,[2]Sheet3!B:B,0)</f>
        <v>18124</v>
      </c>
      <c r="AD67" s="25">
        <f t="shared" si="2"/>
        <v>0</v>
      </c>
      <c r="AE67" s="32"/>
      <c r="AF67" s="32"/>
    </row>
    <row r="68" spans="1:32" x14ac:dyDescent="0.25">
      <c r="A68" s="13" t="s">
        <v>144</v>
      </c>
      <c r="B68" s="13" t="s">
        <v>145</v>
      </c>
      <c r="C68" s="13" t="s">
        <v>31</v>
      </c>
      <c r="D68" s="13">
        <v>1</v>
      </c>
      <c r="E68" s="13">
        <v>2</v>
      </c>
      <c r="F68" s="13">
        <v>1</v>
      </c>
      <c r="G68" s="13">
        <v>2</v>
      </c>
      <c r="H68" s="13">
        <v>5</v>
      </c>
      <c r="I68" s="13">
        <v>7</v>
      </c>
      <c r="J68" s="13">
        <v>12</v>
      </c>
      <c r="K68" s="13">
        <v>30</v>
      </c>
      <c r="L68" s="22">
        <f>_xlfn.XLOOKUP(A:A,'Avg Price'!A:A,'Avg Price'!C:C,0)</f>
        <v>34671.800000000003</v>
      </c>
      <c r="M68" s="22">
        <f>_xlfn.XLOOKUP(A:A,'Avg Price'!A:A,'Avg Price'!D:D,0)</f>
        <v>35313.449999999997</v>
      </c>
      <c r="N68" s="22">
        <f>_xlfn.XLOOKUP(A:A,'Avg Price'!A:A,'Avg Price'!E:E,0)</f>
        <v>38980.504999999997</v>
      </c>
      <c r="O68" s="22">
        <f>_xlfn.XLOOKUP(A:A,'Avg Price'!A:A,'Avg Price'!F:F,0)</f>
        <v>40525.53</v>
      </c>
      <c r="P68" s="22">
        <f>_xlfn.XLOOKUP(A:A,'Avg Price'!A:A,'Avg Price'!G:G,0)</f>
        <v>40441.791666666664</v>
      </c>
      <c r="Q68" s="22">
        <f>_xlfn.XLOOKUP(A:A,'Avg Price'!A:A,'Avg Price'!H:H,0)</f>
        <v>52145.097777777781</v>
      </c>
      <c r="R68" s="22">
        <f>_xlfn.XLOOKUP(A:A,'Avg Price'!A:A,'Avg Price'!I:I,0)</f>
        <v>100601.7659090909</v>
      </c>
      <c r="S68" s="22">
        <f t="shared" si="4"/>
        <v>34671.800000000003</v>
      </c>
      <c r="T68" s="22">
        <f t="shared" si="3"/>
        <v>70626.899999999994</v>
      </c>
      <c r="U68" s="22">
        <f t="shared" si="3"/>
        <v>38980.504999999997</v>
      </c>
      <c r="V68" s="22">
        <f t="shared" si="3"/>
        <v>81051.06</v>
      </c>
      <c r="W68" s="22">
        <f t="shared" si="3"/>
        <v>202208.95833333331</v>
      </c>
      <c r="X68" s="22">
        <f t="shared" si="3"/>
        <v>365015.68444444449</v>
      </c>
      <c r="Y68" s="22">
        <f t="shared" si="3"/>
        <v>1207221.1909090909</v>
      </c>
      <c r="Z68" s="23" t="e">
        <f>_xlfn.XLOOKUP(A:A,#REF!,#REF!,0)</f>
        <v>#REF!</v>
      </c>
      <c r="AA68" s="32"/>
      <c r="AB68" s="22">
        <f>_xlfn.XLOOKUP(A:A,'[2]NB ISSUED_2024'!A:A,'[2]NB ISSUED_2024'!D:D,0)</f>
        <v>2</v>
      </c>
      <c r="AC68" s="25">
        <f>_xlfn.XLOOKUP(A:A,[2]Sheet3!A:A,[2]Sheet3!B:B,0)</f>
        <v>105306.41666666667</v>
      </c>
      <c r="AD68" s="25">
        <f t="shared" si="2"/>
        <v>210612.83333333334</v>
      </c>
      <c r="AE68" s="32"/>
      <c r="AF68" s="32"/>
    </row>
    <row r="69" spans="1:32" x14ac:dyDescent="0.25">
      <c r="A69" s="13" t="s">
        <v>146</v>
      </c>
      <c r="B69" s="13" t="s">
        <v>147</v>
      </c>
      <c r="C69" s="13" t="s">
        <v>31</v>
      </c>
      <c r="I69" s="13">
        <v>0</v>
      </c>
      <c r="K69" s="13">
        <v>0</v>
      </c>
      <c r="L69" s="22">
        <f>_xlfn.XLOOKUP(A:A,'Avg Price'!A:A,'Avg Price'!C:C,0)</f>
        <v>30373.65</v>
      </c>
      <c r="M69" s="22">
        <f>_xlfn.XLOOKUP(A:A,'Avg Price'!A:A,'Avg Price'!D:D,0)</f>
        <v>30373.65</v>
      </c>
      <c r="N69" s="22">
        <f>_xlfn.XLOOKUP(A:A,'Avg Price'!A:A,'Avg Price'!E:E,0)</f>
        <v>0</v>
      </c>
      <c r="O69" s="22">
        <f>_xlfn.XLOOKUP(A:A,'Avg Price'!A:A,'Avg Price'!F:F,0)</f>
        <v>0</v>
      </c>
      <c r="P69" s="22">
        <f>_xlfn.XLOOKUP(A:A,'Avg Price'!A:A,'Avg Price'!G:G,0)</f>
        <v>0</v>
      </c>
      <c r="Q69" s="22">
        <f>_xlfn.XLOOKUP(A:A,'Avg Price'!A:A,'Avg Price'!H:H,0)</f>
        <v>0</v>
      </c>
      <c r="R69" s="22">
        <f>_xlfn.XLOOKUP(A:A,'Avg Price'!A:A,'Avg Price'!I:I,0)</f>
        <v>0</v>
      </c>
      <c r="S69" s="22">
        <f t="shared" si="4"/>
        <v>0</v>
      </c>
      <c r="T69" s="22">
        <f t="shared" si="3"/>
        <v>0</v>
      </c>
      <c r="U69" s="22">
        <f t="shared" si="3"/>
        <v>0</v>
      </c>
      <c r="V69" s="22">
        <f t="shared" si="3"/>
        <v>0</v>
      </c>
      <c r="W69" s="22">
        <f t="shared" si="3"/>
        <v>0</v>
      </c>
      <c r="X69" s="22">
        <f t="shared" si="3"/>
        <v>0</v>
      </c>
      <c r="Y69" s="22">
        <f t="shared" si="3"/>
        <v>0</v>
      </c>
      <c r="Z69" s="23" t="e">
        <f>_xlfn.XLOOKUP(A:A,#REF!,#REF!,0)</f>
        <v>#REF!</v>
      </c>
      <c r="AA69" s="32"/>
      <c r="AB69" s="22">
        <f>_xlfn.XLOOKUP(A:A,'[2]NB ISSUED_2024'!A:A,'[2]NB ISSUED_2024'!D:D,0)</f>
        <v>0</v>
      </c>
      <c r="AC69" s="25">
        <f>_xlfn.XLOOKUP(A:A,[2]Sheet3!A:A,[2]Sheet3!B:B,0)</f>
        <v>0</v>
      </c>
      <c r="AD69" s="25">
        <f t="shared" si="2"/>
        <v>0</v>
      </c>
      <c r="AE69" s="32"/>
      <c r="AF69" s="32"/>
    </row>
    <row r="70" spans="1:32" x14ac:dyDescent="0.25">
      <c r="A70" s="13" t="s">
        <v>148</v>
      </c>
      <c r="B70" s="13" t="s">
        <v>149</v>
      </c>
      <c r="C70" s="13" t="s">
        <v>31</v>
      </c>
      <c r="E70" s="13">
        <v>1</v>
      </c>
      <c r="I70" s="13">
        <v>1</v>
      </c>
      <c r="J70" s="13">
        <v>1</v>
      </c>
      <c r="K70" s="13">
        <v>3</v>
      </c>
      <c r="L70" s="22">
        <f>_xlfn.XLOOKUP(A:A,'Avg Price'!A:A,'Avg Price'!C:C,0)</f>
        <v>37887.06</v>
      </c>
      <c r="M70" s="22">
        <f>_xlfn.XLOOKUP(A:A,'Avg Price'!A:A,'Avg Price'!D:D,0)</f>
        <v>0</v>
      </c>
      <c r="N70" s="22">
        <f>_xlfn.XLOOKUP(A:A,'Avg Price'!A:A,'Avg Price'!E:E,0)</f>
        <v>45351.92</v>
      </c>
      <c r="O70" s="22">
        <f>_xlfn.XLOOKUP(A:A,'Avg Price'!A:A,'Avg Price'!F:F,0)</f>
        <v>43521.3</v>
      </c>
      <c r="P70" s="22">
        <f>_xlfn.XLOOKUP(A:A,'Avg Price'!A:A,'Avg Price'!G:G,0)</f>
        <v>0</v>
      </c>
      <c r="Q70" s="22">
        <f>_xlfn.XLOOKUP(A:A,'Avg Price'!A:A,'Avg Price'!H:H,0)</f>
        <v>0</v>
      </c>
      <c r="R70" s="22">
        <f>_xlfn.XLOOKUP(A:A,'Avg Price'!A:A,'Avg Price'!I:I,0)</f>
        <v>0</v>
      </c>
      <c r="S70" s="22">
        <f t="shared" si="4"/>
        <v>0</v>
      </c>
      <c r="T70" s="22">
        <f t="shared" si="3"/>
        <v>0</v>
      </c>
      <c r="U70" s="22">
        <f t="shared" si="3"/>
        <v>0</v>
      </c>
      <c r="V70" s="22">
        <f t="shared" si="3"/>
        <v>0</v>
      </c>
      <c r="W70" s="22">
        <f t="shared" si="3"/>
        <v>0</v>
      </c>
      <c r="X70" s="22">
        <f t="shared" si="3"/>
        <v>0</v>
      </c>
      <c r="Y70" s="22">
        <f t="shared" si="3"/>
        <v>0</v>
      </c>
      <c r="Z70" s="23" t="e">
        <f>_xlfn.XLOOKUP(A:A,#REF!,#REF!,0)</f>
        <v>#REF!</v>
      </c>
      <c r="AA70" s="32"/>
      <c r="AB70" s="22">
        <f>_xlfn.XLOOKUP(A:A,'[2]NB ISSUED_2024'!A:A,'[2]NB ISSUED_2024'!D:D,0)</f>
        <v>2</v>
      </c>
      <c r="AC70" s="25">
        <f>_xlfn.XLOOKUP(A:A,[2]Sheet3!A:A,[2]Sheet3!B:B,0)</f>
        <v>186800</v>
      </c>
      <c r="AD70" s="25">
        <f t="shared" si="2"/>
        <v>373600</v>
      </c>
      <c r="AE70" s="32"/>
      <c r="AF70" s="32"/>
    </row>
    <row r="71" spans="1:32" x14ac:dyDescent="0.25">
      <c r="A71" s="13" t="s">
        <v>150</v>
      </c>
      <c r="B71" s="13" t="s">
        <v>151</v>
      </c>
      <c r="C71" s="13" t="s">
        <v>31</v>
      </c>
      <c r="D71" s="13">
        <v>56</v>
      </c>
      <c r="E71" s="13">
        <v>67</v>
      </c>
      <c r="F71" s="13">
        <v>64</v>
      </c>
      <c r="G71" s="13">
        <v>46</v>
      </c>
      <c r="H71" s="13">
        <v>65</v>
      </c>
      <c r="I71" s="13">
        <v>59</v>
      </c>
      <c r="J71" s="13">
        <v>63</v>
      </c>
      <c r="K71" s="13">
        <v>420</v>
      </c>
      <c r="L71" s="22">
        <f>_xlfn.XLOOKUP(A:A,'Avg Price'!A:A,'Avg Price'!C:C,0)</f>
        <v>10373.023465020573</v>
      </c>
      <c r="M71" s="22">
        <f>_xlfn.XLOOKUP(A:A,'Avg Price'!A:A,'Avg Price'!D:D,0)</f>
        <v>10606.060993150686</v>
      </c>
      <c r="N71" s="22">
        <f>_xlfn.XLOOKUP(A:A,'Avg Price'!A:A,'Avg Price'!E:E,0)</f>
        <v>11786.701844104309</v>
      </c>
      <c r="O71" s="22">
        <f>_xlfn.XLOOKUP(A:A,'Avg Price'!A:A,'Avg Price'!F:F,0)</f>
        <v>11677.324751451797</v>
      </c>
      <c r="P71" s="22">
        <f>_xlfn.XLOOKUP(A:A,'Avg Price'!A:A,'Avg Price'!G:G,0)</f>
        <v>11614.995804548693</v>
      </c>
      <c r="Q71" s="22">
        <f>_xlfn.XLOOKUP(A:A,'Avg Price'!A:A,'Avg Price'!H:H,0)</f>
        <v>15525.218949275362</v>
      </c>
      <c r="R71" s="22">
        <f>_xlfn.XLOOKUP(A:A,'Avg Price'!A:A,'Avg Price'!I:I,0)</f>
        <v>20873.684751633973</v>
      </c>
      <c r="S71" s="22">
        <f t="shared" si="4"/>
        <v>580889.31404115213</v>
      </c>
      <c r="T71" s="22">
        <f t="shared" si="3"/>
        <v>710606.08654109598</v>
      </c>
      <c r="U71" s="22">
        <f t="shared" si="3"/>
        <v>754348.91802267579</v>
      </c>
      <c r="V71" s="22">
        <f t="shared" si="3"/>
        <v>537156.93856678263</v>
      </c>
      <c r="W71" s="22">
        <f t="shared" si="3"/>
        <v>754974.72729566507</v>
      </c>
      <c r="X71" s="22">
        <f t="shared" si="3"/>
        <v>915987.91800724634</v>
      </c>
      <c r="Y71" s="22">
        <f t="shared" si="3"/>
        <v>1315042.1393529403</v>
      </c>
      <c r="Z71" s="23" t="e">
        <f>_xlfn.XLOOKUP(A:A,#REF!,#REF!,0)</f>
        <v>#REF!</v>
      </c>
      <c r="AA71" s="32"/>
      <c r="AB71" s="22">
        <f>_xlfn.XLOOKUP(A:A,'[2]NB ISSUED_2024'!A:A,'[2]NB ISSUED_2024'!D:D,0)</f>
        <v>89</v>
      </c>
      <c r="AC71" s="25">
        <f>_xlfn.XLOOKUP(A:A,[2]Sheet3!A:A,[2]Sheet3!B:B,0)</f>
        <v>39626.875</v>
      </c>
      <c r="AD71" s="25">
        <f t="shared" si="2"/>
        <v>3526791.875</v>
      </c>
      <c r="AE71" s="32"/>
      <c r="AF71" s="32"/>
    </row>
    <row r="72" spans="1:32" x14ac:dyDescent="0.25">
      <c r="A72" s="13" t="s">
        <v>152</v>
      </c>
      <c r="B72" s="13" t="s">
        <v>153</v>
      </c>
      <c r="C72" s="13" t="s">
        <v>31</v>
      </c>
      <c r="D72" s="13">
        <v>26</v>
      </c>
      <c r="E72" s="13">
        <v>30</v>
      </c>
      <c r="F72" s="13">
        <v>22</v>
      </c>
      <c r="G72" s="13">
        <v>26</v>
      </c>
      <c r="H72" s="13">
        <v>16</v>
      </c>
      <c r="I72" s="13">
        <v>32</v>
      </c>
      <c r="J72" s="13">
        <v>32</v>
      </c>
      <c r="K72" s="13">
        <v>184</v>
      </c>
      <c r="L72" s="22">
        <f>_xlfn.XLOOKUP(A:A,'Avg Price'!A:A,'Avg Price'!C:C,0)</f>
        <v>14608.938666666665</v>
      </c>
      <c r="M72" s="22">
        <f>_xlfn.XLOOKUP(A:A,'Avg Price'!A:A,'Avg Price'!D:D,0)</f>
        <v>15622.181876543207</v>
      </c>
      <c r="N72" s="22">
        <f>_xlfn.XLOOKUP(A:A,'Avg Price'!A:A,'Avg Price'!E:E,0)</f>
        <v>16910.722440476191</v>
      </c>
      <c r="O72" s="22">
        <f>_xlfn.XLOOKUP(A:A,'Avg Price'!A:A,'Avg Price'!F:F,0)</f>
        <v>17084.380472222219</v>
      </c>
      <c r="P72" s="22">
        <f>_xlfn.XLOOKUP(A:A,'Avg Price'!A:A,'Avg Price'!G:G,0)</f>
        <v>17220.173879310343</v>
      </c>
      <c r="Q72" s="22">
        <f>_xlfn.XLOOKUP(A:A,'Avg Price'!A:A,'Avg Price'!H:H,0)</f>
        <v>20021.212125000002</v>
      </c>
      <c r="R72" s="22">
        <f>_xlfn.XLOOKUP(A:A,'Avg Price'!A:A,'Avg Price'!I:I,0)</f>
        <v>29425.076740196073</v>
      </c>
      <c r="S72" s="22">
        <f t="shared" si="4"/>
        <v>379832.4053333333</v>
      </c>
      <c r="T72" s="22">
        <f t="shared" si="3"/>
        <v>468665.45629629621</v>
      </c>
      <c r="U72" s="22">
        <f t="shared" si="3"/>
        <v>372035.89369047619</v>
      </c>
      <c r="V72" s="22">
        <f t="shared" si="3"/>
        <v>444193.89227777772</v>
      </c>
      <c r="W72" s="22">
        <f t="shared" si="3"/>
        <v>275522.78206896549</v>
      </c>
      <c r="X72" s="22">
        <f t="shared" si="3"/>
        <v>640678.78800000006</v>
      </c>
      <c r="Y72" s="22">
        <f t="shared" si="3"/>
        <v>941602.45568627433</v>
      </c>
      <c r="Z72" s="23" t="e">
        <f>_xlfn.XLOOKUP(A:A,#REF!,#REF!,0)</f>
        <v>#REF!</v>
      </c>
      <c r="AA72" s="32"/>
      <c r="AB72" s="22">
        <f>_xlfn.XLOOKUP(A:A,'[2]NB ISSUED_2024'!A:A,'[2]NB ISSUED_2024'!D:D,0)</f>
        <v>28</v>
      </c>
      <c r="AC72" s="25">
        <f>_xlfn.XLOOKUP(A:A,[2]Sheet3!A:A,[2]Sheet3!B:B,0)</f>
        <v>43411.36363636364</v>
      </c>
      <c r="AD72" s="25">
        <f t="shared" si="2"/>
        <v>1215518.1818181819</v>
      </c>
      <c r="AE72" s="32"/>
      <c r="AF72" s="32"/>
    </row>
    <row r="73" spans="1:32" x14ac:dyDescent="0.25">
      <c r="A73" s="13" t="s">
        <v>154</v>
      </c>
      <c r="B73" s="13" t="s">
        <v>155</v>
      </c>
      <c r="C73" s="13" t="s">
        <v>31</v>
      </c>
      <c r="D73" s="13">
        <v>25</v>
      </c>
      <c r="E73" s="13">
        <v>30</v>
      </c>
      <c r="F73" s="13">
        <v>39</v>
      </c>
      <c r="G73" s="13">
        <v>26</v>
      </c>
      <c r="H73" s="13">
        <v>24</v>
      </c>
      <c r="I73" s="13">
        <v>18</v>
      </c>
      <c r="J73" s="13">
        <v>28</v>
      </c>
      <c r="K73" s="13">
        <v>190</v>
      </c>
      <c r="L73" s="22">
        <f>_xlfn.XLOOKUP(A:A,'Avg Price'!A:A,'Avg Price'!C:C,0)</f>
        <v>13403.387592592593</v>
      </c>
      <c r="M73" s="22">
        <f>_xlfn.XLOOKUP(A:A,'Avg Price'!A:A,'Avg Price'!D:D,0)</f>
        <v>13869.632935897436</v>
      </c>
      <c r="N73" s="22">
        <f>_xlfn.XLOOKUP(A:A,'Avg Price'!A:A,'Avg Price'!E:E,0)</f>
        <v>14901.966346153844</v>
      </c>
      <c r="O73" s="22">
        <f>_xlfn.XLOOKUP(A:A,'Avg Price'!A:A,'Avg Price'!F:F,0)</f>
        <v>15492.928109929084</v>
      </c>
      <c r="P73" s="22">
        <f>_xlfn.XLOOKUP(A:A,'Avg Price'!A:A,'Avg Price'!G:G,0)</f>
        <v>15112.279833333334</v>
      </c>
      <c r="Q73" s="22">
        <f>_xlfn.XLOOKUP(A:A,'Avg Price'!A:A,'Avg Price'!H:H,0)</f>
        <v>19540.154866666664</v>
      </c>
      <c r="R73" s="22">
        <f>_xlfn.XLOOKUP(A:A,'Avg Price'!A:A,'Avg Price'!I:I,0)</f>
        <v>27151.716843434348</v>
      </c>
      <c r="S73" s="22">
        <f t="shared" si="4"/>
        <v>335084.68981481483</v>
      </c>
      <c r="T73" s="22">
        <f t="shared" si="3"/>
        <v>416088.98807692307</v>
      </c>
      <c r="U73" s="22">
        <f t="shared" si="3"/>
        <v>581176.68749999988</v>
      </c>
      <c r="V73" s="22">
        <f t="shared" si="3"/>
        <v>402816.13085815619</v>
      </c>
      <c r="W73" s="22">
        <f t="shared" si="3"/>
        <v>362694.71600000001</v>
      </c>
      <c r="X73" s="22">
        <f t="shared" si="3"/>
        <v>351722.78759999992</v>
      </c>
      <c r="Y73" s="22">
        <f t="shared" si="3"/>
        <v>760248.07161616173</v>
      </c>
      <c r="Z73" s="23" t="e">
        <f>_xlfn.XLOOKUP(A:A,#REF!,#REF!,0)</f>
        <v>#REF!</v>
      </c>
      <c r="AA73" s="32"/>
      <c r="AB73" s="22">
        <f>_xlfn.XLOOKUP(A:A,'[2]NB ISSUED_2024'!A:A,'[2]NB ISSUED_2024'!D:D,0)</f>
        <v>20</v>
      </c>
      <c r="AC73" s="25">
        <f>_xlfn.XLOOKUP(A:A,[2]Sheet3!A:A,[2]Sheet3!B:B,0)</f>
        <v>34582.375</v>
      </c>
      <c r="AD73" s="25">
        <f t="shared" si="2"/>
        <v>691647.5</v>
      </c>
      <c r="AE73" s="32"/>
      <c r="AF73" s="32"/>
    </row>
    <row r="74" spans="1:32" x14ac:dyDescent="0.25">
      <c r="A74" s="13" t="s">
        <v>156</v>
      </c>
      <c r="B74" s="13" t="s">
        <v>157</v>
      </c>
      <c r="C74" s="13" t="s">
        <v>31</v>
      </c>
      <c r="F74" s="13">
        <v>2</v>
      </c>
      <c r="K74" s="13">
        <v>2</v>
      </c>
      <c r="L74" s="22">
        <f>_xlfn.XLOOKUP(A:A,'Avg Price'!A:A,'Avg Price'!C:C,0)</f>
        <v>12839.53</v>
      </c>
      <c r="M74" s="22">
        <f>_xlfn.XLOOKUP(A:A,'Avg Price'!A:A,'Avg Price'!D:D,0)</f>
        <v>0</v>
      </c>
      <c r="N74" s="22">
        <f>_xlfn.XLOOKUP(A:A,'Avg Price'!A:A,'Avg Price'!E:E,0)</f>
        <v>14680.94</v>
      </c>
      <c r="O74" s="22">
        <f>_xlfn.XLOOKUP(A:A,'Avg Price'!A:A,'Avg Price'!F:F,0)</f>
        <v>0</v>
      </c>
      <c r="P74" s="22">
        <f>_xlfn.XLOOKUP(A:A,'Avg Price'!A:A,'Avg Price'!G:G,0)</f>
        <v>0</v>
      </c>
      <c r="Q74" s="22">
        <f>_xlfn.XLOOKUP(A:A,'Avg Price'!A:A,'Avg Price'!H:H,0)</f>
        <v>15918.99</v>
      </c>
      <c r="R74" s="22">
        <f>_xlfn.XLOOKUP(A:A,'Avg Price'!A:A,'Avg Price'!I:I,0)</f>
        <v>0</v>
      </c>
      <c r="S74" s="22">
        <f t="shared" si="4"/>
        <v>0</v>
      </c>
      <c r="T74" s="22">
        <f t="shared" si="3"/>
        <v>0</v>
      </c>
      <c r="U74" s="22">
        <f t="shared" si="3"/>
        <v>29361.88</v>
      </c>
      <c r="V74" s="22">
        <f t="shared" si="3"/>
        <v>0</v>
      </c>
      <c r="W74" s="22">
        <f t="shared" si="3"/>
        <v>0</v>
      </c>
      <c r="X74" s="22">
        <f t="shared" si="3"/>
        <v>0</v>
      </c>
      <c r="Y74" s="22">
        <f t="shared" si="3"/>
        <v>0</v>
      </c>
      <c r="Z74" s="23" t="e">
        <f>_xlfn.XLOOKUP(A:A,#REF!,#REF!,0)</f>
        <v>#REF!</v>
      </c>
      <c r="AA74" s="32"/>
      <c r="AB74" s="22">
        <f>_xlfn.XLOOKUP(A:A,'[2]NB ISSUED_2024'!A:A,'[2]NB ISSUED_2024'!D:D,0)</f>
        <v>1</v>
      </c>
      <c r="AC74" s="25">
        <f>_xlfn.XLOOKUP(A:A,[2]Sheet3!A:A,[2]Sheet3!B:B,0)</f>
        <v>0</v>
      </c>
      <c r="AD74" s="25">
        <f t="shared" si="2"/>
        <v>0</v>
      </c>
      <c r="AE74" s="32"/>
      <c r="AF74" s="32"/>
    </row>
    <row r="75" spans="1:32" x14ac:dyDescent="0.25">
      <c r="A75" s="13" t="s">
        <v>158</v>
      </c>
      <c r="B75" s="13" t="s">
        <v>159</v>
      </c>
      <c r="C75" s="13" t="s">
        <v>31</v>
      </c>
      <c r="D75" s="13">
        <v>4</v>
      </c>
      <c r="E75" s="13">
        <v>2</v>
      </c>
      <c r="F75" s="13">
        <v>2</v>
      </c>
      <c r="G75" s="13">
        <v>1</v>
      </c>
      <c r="H75" s="13">
        <v>1</v>
      </c>
      <c r="J75" s="13">
        <v>1</v>
      </c>
      <c r="K75" s="13">
        <v>11</v>
      </c>
      <c r="L75" s="22">
        <f>_xlfn.XLOOKUP(A:A,'Avg Price'!A:A,'Avg Price'!C:C,0)</f>
        <v>23494.726666666666</v>
      </c>
      <c r="M75" s="22">
        <f>_xlfn.XLOOKUP(A:A,'Avg Price'!A:A,'Avg Price'!D:D,0)</f>
        <v>0</v>
      </c>
      <c r="N75" s="22">
        <f>_xlfn.XLOOKUP(A:A,'Avg Price'!A:A,'Avg Price'!E:E,0)</f>
        <v>0</v>
      </c>
      <c r="O75" s="22">
        <f>_xlfn.XLOOKUP(A:A,'Avg Price'!A:A,'Avg Price'!F:F,0)</f>
        <v>26966.596000000001</v>
      </c>
      <c r="P75" s="22">
        <f>_xlfn.XLOOKUP(A:A,'Avg Price'!A:A,'Avg Price'!G:G,0)</f>
        <v>0</v>
      </c>
      <c r="Q75" s="22">
        <f>_xlfn.XLOOKUP(A:A,'Avg Price'!A:A,'Avg Price'!H:H,0)</f>
        <v>0</v>
      </c>
      <c r="R75" s="22">
        <f>_xlfn.XLOOKUP(A:A,'Avg Price'!A:A,'Avg Price'!I:I,0)</f>
        <v>0</v>
      </c>
      <c r="S75" s="22">
        <f t="shared" si="4"/>
        <v>93978.906666666662</v>
      </c>
      <c r="T75" s="22">
        <f t="shared" si="3"/>
        <v>0</v>
      </c>
      <c r="U75" s="22">
        <f t="shared" si="3"/>
        <v>0</v>
      </c>
      <c r="V75" s="22">
        <f t="shared" si="3"/>
        <v>26966.596000000001</v>
      </c>
      <c r="W75" s="22">
        <f t="shared" si="3"/>
        <v>0</v>
      </c>
      <c r="X75" s="22">
        <f t="shared" si="3"/>
        <v>0</v>
      </c>
      <c r="Y75" s="22">
        <f t="shared" si="3"/>
        <v>0</v>
      </c>
      <c r="Z75" s="23" t="e">
        <f>_xlfn.XLOOKUP(A:A,#REF!,#REF!,0)</f>
        <v>#REF!</v>
      </c>
      <c r="AA75" s="32"/>
      <c r="AB75" s="22">
        <f>_xlfn.XLOOKUP(A:A,'[2]NB ISSUED_2024'!A:A,'[2]NB ISSUED_2024'!D:D,0)</f>
        <v>0</v>
      </c>
      <c r="AC75" s="25">
        <f>_xlfn.XLOOKUP(A:A,[2]Sheet3!A:A,[2]Sheet3!B:B,0)</f>
        <v>0</v>
      </c>
      <c r="AD75" s="25">
        <f t="shared" si="2"/>
        <v>0</v>
      </c>
      <c r="AE75" s="32"/>
      <c r="AF75" s="32"/>
    </row>
    <row r="76" spans="1:32" x14ac:dyDescent="0.25">
      <c r="A76" s="13" t="s">
        <v>160</v>
      </c>
      <c r="B76" s="13" t="s">
        <v>161</v>
      </c>
      <c r="C76" s="13" t="s">
        <v>31</v>
      </c>
      <c r="D76" s="13">
        <v>10</v>
      </c>
      <c r="E76" s="13">
        <v>8</v>
      </c>
      <c r="F76" s="13">
        <v>8</v>
      </c>
      <c r="G76" s="13">
        <v>4</v>
      </c>
      <c r="H76" s="13">
        <v>8</v>
      </c>
      <c r="I76" s="13">
        <v>5</v>
      </c>
      <c r="J76" s="13">
        <v>3</v>
      </c>
      <c r="K76" s="13">
        <v>46</v>
      </c>
      <c r="L76" s="22">
        <f>_xlfn.XLOOKUP(A:A,'Avg Price'!A:A,'Avg Price'!C:C,0)</f>
        <v>18938.710937499996</v>
      </c>
      <c r="M76" s="22">
        <f>_xlfn.XLOOKUP(A:A,'Avg Price'!A:A,'Avg Price'!D:D,0)</f>
        <v>20003.277812499997</v>
      </c>
      <c r="N76" s="22">
        <f>_xlfn.XLOOKUP(A:A,'Avg Price'!A:A,'Avg Price'!E:E,0)</f>
        <v>21743.649999999998</v>
      </c>
      <c r="O76" s="22">
        <f>_xlfn.XLOOKUP(A:A,'Avg Price'!A:A,'Avg Price'!F:F,0)</f>
        <v>22051.981578947369</v>
      </c>
      <c r="P76" s="22">
        <f>_xlfn.XLOOKUP(A:A,'Avg Price'!A:A,'Avg Price'!G:G,0)</f>
        <v>20936.044000000002</v>
      </c>
      <c r="Q76" s="22">
        <f>_xlfn.XLOOKUP(A:A,'Avg Price'!A:A,'Avg Price'!H:H,0)</f>
        <v>29047.302857142855</v>
      </c>
      <c r="R76" s="22">
        <f>_xlfn.XLOOKUP(A:A,'Avg Price'!A:A,'Avg Price'!I:I,0)</f>
        <v>37767.71</v>
      </c>
      <c r="S76" s="22">
        <f t="shared" si="4"/>
        <v>189387.10937499997</v>
      </c>
      <c r="T76" s="22">
        <f t="shared" si="3"/>
        <v>160026.22249999997</v>
      </c>
      <c r="U76" s="22">
        <f t="shared" si="3"/>
        <v>173949.19999999998</v>
      </c>
      <c r="V76" s="22">
        <f t="shared" si="3"/>
        <v>88207.926315789475</v>
      </c>
      <c r="W76" s="22">
        <f t="shared" si="3"/>
        <v>167488.35200000001</v>
      </c>
      <c r="X76" s="22">
        <f t="shared" si="3"/>
        <v>145236.51428571428</v>
      </c>
      <c r="Y76" s="22">
        <f t="shared" si="3"/>
        <v>113303.13</v>
      </c>
      <c r="Z76" s="23" t="e">
        <f>_xlfn.XLOOKUP(A:A,#REF!,#REF!,0)</f>
        <v>#REF!</v>
      </c>
      <c r="AA76" s="32"/>
      <c r="AB76" s="22">
        <f>_xlfn.XLOOKUP(A:A,'[2]NB ISSUED_2024'!A:A,'[2]NB ISSUED_2024'!D:D,0)</f>
        <v>9</v>
      </c>
      <c r="AC76" s="25">
        <f>_xlfn.XLOOKUP(A:A,[2]Sheet3!A:A,[2]Sheet3!B:B,0)</f>
        <v>39256</v>
      </c>
      <c r="AD76" s="25">
        <f t="shared" ref="AD76:AD102" si="5">AB76*AC76</f>
        <v>353304</v>
      </c>
      <c r="AE76" s="32"/>
      <c r="AF76" s="32"/>
    </row>
    <row r="77" spans="1:32" x14ac:dyDescent="0.25">
      <c r="A77" s="13" t="s">
        <v>162</v>
      </c>
      <c r="B77" s="13" t="s">
        <v>163</v>
      </c>
      <c r="C77" s="13" t="s">
        <v>31</v>
      </c>
      <c r="D77" s="13">
        <v>14</v>
      </c>
      <c r="E77" s="13">
        <v>16</v>
      </c>
      <c r="F77" s="13">
        <v>6</v>
      </c>
      <c r="G77" s="13">
        <v>8</v>
      </c>
      <c r="H77" s="13">
        <v>1</v>
      </c>
      <c r="I77" s="13">
        <v>15</v>
      </c>
      <c r="J77" s="13">
        <v>16</v>
      </c>
      <c r="K77" s="13">
        <v>76</v>
      </c>
      <c r="L77" s="22">
        <f>_xlfn.XLOOKUP(A:A,'Avg Price'!A:A,'Avg Price'!C:C,0)</f>
        <v>15746.128055555555</v>
      </c>
      <c r="M77" s="22">
        <f>_xlfn.XLOOKUP(A:A,'Avg Price'!A:A,'Avg Price'!D:D,0)</f>
        <v>16176.175416666663</v>
      </c>
      <c r="N77" s="22">
        <f>_xlfn.XLOOKUP(A:A,'Avg Price'!A:A,'Avg Price'!E:E,0)</f>
        <v>18381.243750000001</v>
      </c>
      <c r="O77" s="22">
        <f>_xlfn.XLOOKUP(A:A,'Avg Price'!A:A,'Avg Price'!F:F,0)</f>
        <v>18197.412812500002</v>
      </c>
      <c r="P77" s="22">
        <f>_xlfn.XLOOKUP(A:A,'Avg Price'!A:A,'Avg Price'!G:G,0)</f>
        <v>17852.552000000003</v>
      </c>
      <c r="Q77" s="22">
        <f>_xlfn.XLOOKUP(A:A,'Avg Price'!A:A,'Avg Price'!H:H,0)</f>
        <v>24638.020555555555</v>
      </c>
      <c r="R77" s="22">
        <f>_xlfn.XLOOKUP(A:A,'Avg Price'!A:A,'Avg Price'!I:I,0)</f>
        <v>56933.625833333339</v>
      </c>
      <c r="S77" s="22">
        <f t="shared" si="4"/>
        <v>220445.79277777777</v>
      </c>
      <c r="T77" s="22">
        <f t="shared" si="3"/>
        <v>258818.80666666661</v>
      </c>
      <c r="U77" s="22">
        <f t="shared" si="3"/>
        <v>110287.46250000001</v>
      </c>
      <c r="V77" s="22">
        <f t="shared" si="3"/>
        <v>145579.30250000002</v>
      </c>
      <c r="W77" s="22">
        <f t="shared" si="3"/>
        <v>17852.552000000003</v>
      </c>
      <c r="X77" s="22">
        <f t="shared" si="3"/>
        <v>369570.30833333335</v>
      </c>
      <c r="Y77" s="22">
        <f t="shared" si="3"/>
        <v>910938.01333333342</v>
      </c>
      <c r="Z77" s="23" t="e">
        <f>_xlfn.XLOOKUP(A:A,#REF!,#REF!,0)</f>
        <v>#REF!</v>
      </c>
      <c r="AA77" s="32"/>
      <c r="AB77" s="22">
        <f>_xlfn.XLOOKUP(A:A,'[2]NB ISSUED_2024'!A:A,'[2]NB ISSUED_2024'!D:D,0)</f>
        <v>21</v>
      </c>
      <c r="AC77" s="25">
        <f>_xlfn.XLOOKUP(A:A,[2]Sheet3!A:A,[2]Sheet3!B:B,0)</f>
        <v>51942.5</v>
      </c>
      <c r="AD77" s="25">
        <f t="shared" si="5"/>
        <v>1090792.5</v>
      </c>
      <c r="AE77" s="32"/>
      <c r="AF77" s="32"/>
    </row>
    <row r="78" spans="1:32" x14ac:dyDescent="0.25">
      <c r="A78" s="13" t="s">
        <v>164</v>
      </c>
      <c r="B78" s="13" t="s">
        <v>165</v>
      </c>
      <c r="C78" s="13" t="s">
        <v>31</v>
      </c>
      <c r="I78" s="13">
        <v>1</v>
      </c>
      <c r="J78" s="13">
        <v>-1</v>
      </c>
      <c r="K78" s="13">
        <v>0</v>
      </c>
      <c r="L78" s="22">
        <f>_xlfn.XLOOKUP(A:A,'Avg Price'!A:A,'Avg Price'!C:C,0)</f>
        <v>0</v>
      </c>
      <c r="M78" s="22">
        <f>_xlfn.XLOOKUP(A:A,'Avg Price'!A:A,'Avg Price'!D:D,0)</f>
        <v>0</v>
      </c>
      <c r="N78" s="22">
        <f>_xlfn.XLOOKUP(A:A,'Avg Price'!A:A,'Avg Price'!E:E,0)</f>
        <v>18931.68</v>
      </c>
      <c r="O78" s="22">
        <f>_xlfn.XLOOKUP(A:A,'Avg Price'!A:A,'Avg Price'!F:F,0)</f>
        <v>20439.670000000002</v>
      </c>
      <c r="P78" s="22">
        <f>_xlfn.XLOOKUP(A:A,'Avg Price'!A:A,'Avg Price'!G:G,0)</f>
        <v>18659.05</v>
      </c>
      <c r="Q78" s="22">
        <f>_xlfn.XLOOKUP(A:A,'Avg Price'!A:A,'Avg Price'!H:H,0)</f>
        <v>21370.83</v>
      </c>
      <c r="R78" s="22">
        <f>_xlfn.XLOOKUP(A:A,'Avg Price'!A:A,'Avg Price'!I:I,0)</f>
        <v>0</v>
      </c>
      <c r="S78" s="22">
        <f t="shared" si="4"/>
        <v>0</v>
      </c>
      <c r="T78" s="22">
        <f t="shared" si="3"/>
        <v>0</v>
      </c>
      <c r="U78" s="22">
        <f t="shared" si="3"/>
        <v>0</v>
      </c>
      <c r="V78" s="22">
        <f t="shared" si="3"/>
        <v>0</v>
      </c>
      <c r="W78" s="22">
        <f t="shared" si="3"/>
        <v>0</v>
      </c>
      <c r="X78" s="22">
        <f t="shared" si="3"/>
        <v>21370.83</v>
      </c>
      <c r="Y78" s="22">
        <f t="shared" si="3"/>
        <v>0</v>
      </c>
      <c r="Z78" s="23" t="e">
        <f>_xlfn.XLOOKUP(A:A,#REF!,#REF!,0)</f>
        <v>#REF!</v>
      </c>
      <c r="AA78" s="32"/>
      <c r="AB78" s="22">
        <f>_xlfn.XLOOKUP(A:A,'[2]NB ISSUED_2024'!A:A,'[2]NB ISSUED_2024'!D:D,0)</f>
        <v>0</v>
      </c>
      <c r="AC78" s="25">
        <f>_xlfn.XLOOKUP(A:A,[2]Sheet3!A:A,[2]Sheet3!B:B,0)</f>
        <v>0</v>
      </c>
      <c r="AD78" s="25">
        <f t="shared" si="5"/>
        <v>0</v>
      </c>
      <c r="AE78" s="32"/>
      <c r="AF78" s="32"/>
    </row>
    <row r="79" spans="1:32" x14ac:dyDescent="0.25">
      <c r="A79" s="13" t="s">
        <v>166</v>
      </c>
      <c r="B79" s="13" t="s">
        <v>167</v>
      </c>
      <c r="C79" s="13" t="s">
        <v>31</v>
      </c>
      <c r="D79" s="13">
        <v>1</v>
      </c>
      <c r="E79" s="13">
        <v>3</v>
      </c>
      <c r="F79" s="13">
        <v>1</v>
      </c>
      <c r="J79" s="13">
        <v>1</v>
      </c>
      <c r="K79" s="13">
        <v>6</v>
      </c>
      <c r="L79" s="22">
        <f>_xlfn.XLOOKUP(A:A,'Avg Price'!A:A,'Avg Price'!C:C,0)</f>
        <v>10319.14</v>
      </c>
      <c r="M79" s="22">
        <f>_xlfn.XLOOKUP(A:A,'Avg Price'!A:A,'Avg Price'!D:D,0)</f>
        <v>7282.82125</v>
      </c>
      <c r="N79" s="22">
        <f>_xlfn.XLOOKUP(A:A,'Avg Price'!A:A,'Avg Price'!E:E,0)</f>
        <v>8289.4775000000009</v>
      </c>
      <c r="O79" s="22">
        <f>_xlfn.XLOOKUP(A:A,'Avg Price'!A:A,'Avg Price'!F:F,0)</f>
        <v>8403.9195</v>
      </c>
      <c r="P79" s="22">
        <f>_xlfn.XLOOKUP(A:A,'Avg Price'!A:A,'Avg Price'!G:G,0)</f>
        <v>8243.7612500000014</v>
      </c>
      <c r="Q79" s="22">
        <f>_xlfn.XLOOKUP(A:A,'Avg Price'!A:A,'Avg Price'!H:H,0)</f>
        <v>10665.052</v>
      </c>
      <c r="R79" s="22">
        <f>_xlfn.XLOOKUP(A:A,'Avg Price'!A:A,'Avg Price'!I:I,0)</f>
        <v>13722.209201388889</v>
      </c>
      <c r="S79" s="22">
        <f t="shared" si="4"/>
        <v>10319.14</v>
      </c>
      <c r="T79" s="22">
        <f t="shared" si="3"/>
        <v>21848.463749999999</v>
      </c>
      <c r="U79" s="22">
        <f t="shared" si="3"/>
        <v>8289.4775000000009</v>
      </c>
      <c r="V79" s="22">
        <f t="shared" si="3"/>
        <v>0</v>
      </c>
      <c r="W79" s="22">
        <f t="shared" si="3"/>
        <v>0</v>
      </c>
      <c r="X79" s="22">
        <f t="shared" si="3"/>
        <v>0</v>
      </c>
      <c r="Y79" s="22">
        <f t="shared" si="3"/>
        <v>13722.209201388889</v>
      </c>
      <c r="Z79" s="23" t="e">
        <f>_xlfn.XLOOKUP(A:A,#REF!,#REF!,0)</f>
        <v>#REF!</v>
      </c>
      <c r="AA79" s="32"/>
      <c r="AB79" s="22">
        <f>_xlfn.XLOOKUP(A:A,'[2]NB ISSUED_2024'!A:A,'[2]NB ISSUED_2024'!D:D,0)</f>
        <v>1</v>
      </c>
      <c r="AC79" s="25">
        <f>_xlfn.XLOOKUP(A:A,[2]Sheet3!A:A,[2]Sheet3!B:B,0)</f>
        <v>14574</v>
      </c>
      <c r="AD79" s="25">
        <f t="shared" si="5"/>
        <v>14574</v>
      </c>
      <c r="AE79" s="32"/>
      <c r="AF79" s="32"/>
    </row>
    <row r="80" spans="1:32" x14ac:dyDescent="0.25">
      <c r="A80" s="13" t="s">
        <v>168</v>
      </c>
      <c r="B80" s="13" t="s">
        <v>169</v>
      </c>
      <c r="C80" s="13" t="s">
        <v>31</v>
      </c>
      <c r="D80" s="13">
        <v>2</v>
      </c>
      <c r="E80" s="13">
        <v>2</v>
      </c>
      <c r="F80" s="13">
        <v>5</v>
      </c>
      <c r="H80" s="13">
        <v>1</v>
      </c>
      <c r="J80" s="13">
        <v>1</v>
      </c>
      <c r="K80" s="13">
        <v>11</v>
      </c>
      <c r="L80" s="22">
        <f>_xlfn.XLOOKUP(A:A,'Avg Price'!A:A,'Avg Price'!C:C,0)</f>
        <v>7860.6091666666671</v>
      </c>
      <c r="M80" s="22">
        <f>_xlfn.XLOOKUP(A:A,'Avg Price'!A:A,'Avg Price'!D:D,0)</f>
        <v>8956.9874999999993</v>
      </c>
      <c r="N80" s="22">
        <f>_xlfn.XLOOKUP(A:A,'Avg Price'!A:A,'Avg Price'!E:E,0)</f>
        <v>8620</v>
      </c>
      <c r="O80" s="22">
        <f>_xlfn.XLOOKUP(A:A,'Avg Price'!A:A,'Avg Price'!F:F,0)</f>
        <v>9269.1729999999989</v>
      </c>
      <c r="P80" s="22">
        <f>_xlfn.XLOOKUP(A:A,'Avg Price'!A:A,'Avg Price'!G:G,0)</f>
        <v>0</v>
      </c>
      <c r="Q80" s="22">
        <f>_xlfn.XLOOKUP(A:A,'Avg Price'!A:A,'Avg Price'!H:H,0)</f>
        <v>0</v>
      </c>
      <c r="R80" s="22">
        <f>_xlfn.XLOOKUP(A:A,'Avg Price'!A:A,'Avg Price'!I:I,0)</f>
        <v>0</v>
      </c>
      <c r="S80" s="22">
        <f t="shared" si="4"/>
        <v>15721.218333333334</v>
      </c>
      <c r="T80" s="22">
        <f t="shared" si="3"/>
        <v>17913.974999999999</v>
      </c>
      <c r="U80" s="22">
        <f t="shared" si="3"/>
        <v>43100</v>
      </c>
      <c r="V80" s="22">
        <f t="shared" si="3"/>
        <v>0</v>
      </c>
      <c r="W80" s="22">
        <f t="shared" si="3"/>
        <v>0</v>
      </c>
      <c r="X80" s="22">
        <f t="shared" si="3"/>
        <v>0</v>
      </c>
      <c r="Y80" s="22">
        <f t="shared" si="3"/>
        <v>0</v>
      </c>
      <c r="Z80" s="23" t="e">
        <f>_xlfn.XLOOKUP(A:A,#REF!,#REF!,0)</f>
        <v>#REF!</v>
      </c>
      <c r="AA80" s="32"/>
      <c r="AB80" s="22">
        <f>_xlfn.XLOOKUP(A:A,'[2]NB ISSUED_2024'!A:A,'[2]NB ISSUED_2024'!D:D,0)</f>
        <v>2</v>
      </c>
      <c r="AC80" s="25">
        <f>_xlfn.XLOOKUP(A:A,[2]Sheet3!A:A,[2]Sheet3!B:B,0)</f>
        <v>0</v>
      </c>
      <c r="AD80" s="25">
        <f t="shared" si="5"/>
        <v>0</v>
      </c>
      <c r="AE80" s="32"/>
      <c r="AF80" s="32"/>
    </row>
    <row r="81" spans="1:32" x14ac:dyDescent="0.25">
      <c r="A81" s="13" t="s">
        <v>170</v>
      </c>
      <c r="B81" s="13" t="s">
        <v>171</v>
      </c>
      <c r="C81" s="13" t="s">
        <v>31</v>
      </c>
      <c r="D81" s="13">
        <v>22</v>
      </c>
      <c r="E81" s="13">
        <v>16</v>
      </c>
      <c r="F81" s="13">
        <v>23</v>
      </c>
      <c r="G81" s="13">
        <v>23</v>
      </c>
      <c r="H81" s="13">
        <v>17</v>
      </c>
      <c r="I81" s="13">
        <v>16</v>
      </c>
      <c r="J81" s="13">
        <v>14</v>
      </c>
      <c r="K81" s="13">
        <v>131</v>
      </c>
      <c r="L81" s="22">
        <f>_xlfn.XLOOKUP(A:A,'Avg Price'!A:A,'Avg Price'!C:C,0)</f>
        <v>8186.8675555555565</v>
      </c>
      <c r="M81" s="22">
        <f>_xlfn.XLOOKUP(A:A,'Avg Price'!A:A,'Avg Price'!D:D,0)</f>
        <v>8602.6272222222215</v>
      </c>
      <c r="N81" s="22">
        <f>_xlfn.XLOOKUP(A:A,'Avg Price'!A:A,'Avg Price'!E:E,0)</f>
        <v>9302.5612146892672</v>
      </c>
      <c r="O81" s="22">
        <f>_xlfn.XLOOKUP(A:A,'Avg Price'!A:A,'Avg Price'!F:F,0)</f>
        <v>9534.672690972222</v>
      </c>
      <c r="P81" s="22">
        <f>_xlfn.XLOOKUP(A:A,'Avg Price'!A:A,'Avg Price'!G:G,0)</f>
        <v>9347.9435526315792</v>
      </c>
      <c r="Q81" s="22">
        <f>_xlfn.XLOOKUP(A:A,'Avg Price'!A:A,'Avg Price'!H:H,0)</f>
        <v>11517.98232142857</v>
      </c>
      <c r="R81" s="22">
        <f>_xlfn.XLOOKUP(A:A,'Avg Price'!A:A,'Avg Price'!I:I,0)</f>
        <v>16438.121999999999</v>
      </c>
      <c r="S81" s="22">
        <f t="shared" si="4"/>
        <v>180111.08622222225</v>
      </c>
      <c r="T81" s="22">
        <f t="shared" si="3"/>
        <v>137642.03555555554</v>
      </c>
      <c r="U81" s="22">
        <f t="shared" si="3"/>
        <v>213958.90793785313</v>
      </c>
      <c r="V81" s="22">
        <f t="shared" si="3"/>
        <v>219297.47189236109</v>
      </c>
      <c r="W81" s="22">
        <f t="shared" si="3"/>
        <v>158915.04039473686</v>
      </c>
      <c r="X81" s="22">
        <f t="shared" si="3"/>
        <v>184287.71714285712</v>
      </c>
      <c r="Y81" s="22">
        <f t="shared" si="3"/>
        <v>230133.70799999998</v>
      </c>
      <c r="Z81" s="23" t="e">
        <f>_xlfn.XLOOKUP(A:A,#REF!,#REF!,0)</f>
        <v>#REF!</v>
      </c>
      <c r="AA81" s="32"/>
      <c r="AB81" s="22">
        <f>_xlfn.XLOOKUP(A:A,'[2]NB ISSUED_2024'!A:A,'[2]NB ISSUED_2024'!D:D,0)</f>
        <v>17</v>
      </c>
      <c r="AC81" s="25">
        <f>_xlfn.XLOOKUP(A:A,[2]Sheet3!A:A,[2]Sheet3!B:B,0)</f>
        <v>12569</v>
      </c>
      <c r="AD81" s="25">
        <f t="shared" si="5"/>
        <v>213673</v>
      </c>
      <c r="AE81" s="32"/>
      <c r="AF81" s="32"/>
    </row>
    <row r="82" spans="1:32" x14ac:dyDescent="0.25">
      <c r="A82" s="13" t="s">
        <v>172</v>
      </c>
      <c r="B82" s="13" t="s">
        <v>173</v>
      </c>
      <c r="C82" s="13" t="s">
        <v>31</v>
      </c>
      <c r="D82" s="13">
        <v>21</v>
      </c>
      <c r="E82" s="13">
        <v>30</v>
      </c>
      <c r="F82" s="13">
        <v>28</v>
      </c>
      <c r="G82" s="13">
        <v>32</v>
      </c>
      <c r="H82" s="13">
        <v>27</v>
      </c>
      <c r="I82" s="13">
        <v>11</v>
      </c>
      <c r="J82" s="13">
        <v>26</v>
      </c>
      <c r="K82" s="13">
        <v>175</v>
      </c>
      <c r="L82" s="22">
        <f>_xlfn.XLOOKUP(A:A,'Avg Price'!A:A,'Avg Price'!C:C,0)</f>
        <v>9933.423916666663</v>
      </c>
      <c r="M82" s="22">
        <f>_xlfn.XLOOKUP(A:A,'Avg Price'!A:A,'Avg Price'!D:D,0)</f>
        <v>10110.338166666666</v>
      </c>
      <c r="N82" s="22">
        <f>_xlfn.XLOOKUP(A:A,'Avg Price'!A:A,'Avg Price'!E:E,0)</f>
        <v>10711.478619791666</v>
      </c>
      <c r="O82" s="22">
        <f>_xlfn.XLOOKUP(A:A,'Avg Price'!A:A,'Avg Price'!F:F,0)</f>
        <v>11048.499591269847</v>
      </c>
      <c r="P82" s="22">
        <f>_xlfn.XLOOKUP(A:A,'Avg Price'!A:A,'Avg Price'!G:G,0)</f>
        <v>10843.097843915346</v>
      </c>
      <c r="Q82" s="22">
        <f>_xlfn.XLOOKUP(A:A,'Avg Price'!A:A,'Avg Price'!H:H,0)</f>
        <v>13078.604333333333</v>
      </c>
      <c r="R82" s="22">
        <f>_xlfn.XLOOKUP(A:A,'Avg Price'!A:A,'Avg Price'!I:I,0)</f>
        <v>19355.285439814816</v>
      </c>
      <c r="S82" s="22">
        <f t="shared" si="4"/>
        <v>208601.90224999993</v>
      </c>
      <c r="T82" s="22">
        <f t="shared" si="3"/>
        <v>303310.14500000002</v>
      </c>
      <c r="U82" s="22">
        <f t="shared" si="3"/>
        <v>299921.40135416662</v>
      </c>
      <c r="V82" s="22">
        <f t="shared" si="3"/>
        <v>353551.9869206351</v>
      </c>
      <c r="W82" s="22">
        <f t="shared" si="3"/>
        <v>292763.64178571437</v>
      </c>
      <c r="X82" s="22">
        <f t="shared" si="3"/>
        <v>143864.64766666666</v>
      </c>
      <c r="Y82" s="22">
        <f t="shared" si="3"/>
        <v>503237.42143518518</v>
      </c>
      <c r="Z82" s="23" t="e">
        <f>_xlfn.XLOOKUP(A:A,#REF!,#REF!,0)</f>
        <v>#REF!</v>
      </c>
      <c r="AA82" s="32"/>
      <c r="AB82" s="22">
        <f>_xlfn.XLOOKUP(A:A,'[2]NB ISSUED_2024'!A:A,'[2]NB ISSUED_2024'!D:D,0)</f>
        <v>12</v>
      </c>
      <c r="AC82" s="25">
        <f>_xlfn.XLOOKUP(A:A,[2]Sheet3!A:A,[2]Sheet3!B:B,0)</f>
        <v>37285.5</v>
      </c>
      <c r="AD82" s="25">
        <f t="shared" si="5"/>
        <v>447426</v>
      </c>
      <c r="AE82" s="32"/>
      <c r="AF82" s="32"/>
    </row>
    <row r="83" spans="1:32" x14ac:dyDescent="0.25">
      <c r="A83" s="13" t="s">
        <v>174</v>
      </c>
      <c r="B83" s="13" t="s">
        <v>175</v>
      </c>
      <c r="C83" s="13" t="s">
        <v>31</v>
      </c>
      <c r="D83" s="13">
        <v>36</v>
      </c>
      <c r="E83" s="13">
        <v>69</v>
      </c>
      <c r="F83" s="13">
        <v>51</v>
      </c>
      <c r="G83" s="13">
        <v>50</v>
      </c>
      <c r="H83" s="13">
        <v>43</v>
      </c>
      <c r="I83" s="13">
        <v>23</v>
      </c>
      <c r="J83" s="13">
        <v>33</v>
      </c>
      <c r="K83" s="13">
        <v>305</v>
      </c>
      <c r="L83" s="22">
        <f>_xlfn.XLOOKUP(A:A,'Avg Price'!A:A,'Avg Price'!C:C,0)</f>
        <v>7558.4081288888819</v>
      </c>
      <c r="M83" s="22">
        <f>_xlfn.XLOOKUP(A:A,'Avg Price'!A:A,'Avg Price'!D:D,0)</f>
        <v>8007.2930864197497</v>
      </c>
      <c r="N83" s="22">
        <f>_xlfn.XLOOKUP(A:A,'Avg Price'!A:A,'Avg Price'!E:E,0)</f>
        <v>8616.5811750476169</v>
      </c>
      <c r="O83" s="22">
        <f>_xlfn.XLOOKUP(A:A,'Avg Price'!A:A,'Avg Price'!F:F,0)</f>
        <v>8621.6029222222187</v>
      </c>
      <c r="P83" s="22">
        <f>_xlfn.XLOOKUP(A:A,'Avg Price'!A:A,'Avg Price'!G:G,0)</f>
        <v>8590.2199484126995</v>
      </c>
      <c r="Q83" s="22">
        <f>_xlfn.XLOOKUP(A:A,'Avg Price'!A:A,'Avg Price'!H:H,0)</f>
        <v>12606.592984335841</v>
      </c>
      <c r="R83" s="22">
        <f>_xlfn.XLOOKUP(A:A,'Avg Price'!A:A,'Avg Price'!I:I,0)</f>
        <v>14780.492875603868</v>
      </c>
      <c r="S83" s="22">
        <f t="shared" si="4"/>
        <v>272102.69263999973</v>
      </c>
      <c r="T83" s="22">
        <f t="shared" si="3"/>
        <v>552503.2229629627</v>
      </c>
      <c r="U83" s="22">
        <f t="shared" si="3"/>
        <v>439445.63992742845</v>
      </c>
      <c r="V83" s="22">
        <f t="shared" si="3"/>
        <v>431080.14611111092</v>
      </c>
      <c r="W83" s="22">
        <f t="shared" si="3"/>
        <v>369379.45778174605</v>
      </c>
      <c r="X83" s="22">
        <f t="shared" si="3"/>
        <v>289951.63863972435</v>
      </c>
      <c r="Y83" s="22">
        <f t="shared" si="3"/>
        <v>487756.26489492762</v>
      </c>
      <c r="Z83" s="23" t="e">
        <f>_xlfn.XLOOKUP(A:A,#REF!,#REF!,0)</f>
        <v>#REF!</v>
      </c>
      <c r="AA83" s="32"/>
      <c r="AB83" s="22">
        <f>_xlfn.XLOOKUP(A:A,'[2]NB ISSUED_2024'!A:A,'[2]NB ISSUED_2024'!D:D,0)</f>
        <v>35</v>
      </c>
      <c r="AC83" s="25">
        <f>_xlfn.XLOOKUP(A:A,[2]Sheet3!A:A,[2]Sheet3!B:B,0)</f>
        <v>14156</v>
      </c>
      <c r="AD83" s="25">
        <f t="shared" si="5"/>
        <v>495460</v>
      </c>
      <c r="AE83" s="32"/>
      <c r="AF83" s="32"/>
    </row>
    <row r="84" spans="1:32" x14ac:dyDescent="0.25">
      <c r="A84" s="13" t="s">
        <v>176</v>
      </c>
      <c r="B84" s="13" t="s">
        <v>177</v>
      </c>
      <c r="C84" s="13" t="s">
        <v>31</v>
      </c>
      <c r="D84" s="13">
        <v>50</v>
      </c>
      <c r="E84" s="13">
        <v>52</v>
      </c>
      <c r="F84" s="13">
        <v>71</v>
      </c>
      <c r="G84" s="13">
        <v>55</v>
      </c>
      <c r="H84" s="13">
        <v>56</v>
      </c>
      <c r="I84" s="13">
        <v>76</v>
      </c>
      <c r="J84" s="13">
        <v>57</v>
      </c>
      <c r="K84" s="13">
        <v>417</v>
      </c>
      <c r="L84" s="22">
        <f>_xlfn.XLOOKUP(A:A,'Avg Price'!A:A,'Avg Price'!C:C,0)</f>
        <v>8496.7519777777779</v>
      </c>
      <c r="M84" s="22">
        <f>_xlfn.XLOOKUP(A:A,'Avg Price'!A:A,'Avg Price'!D:D,0)</f>
        <v>8903.094325</v>
      </c>
      <c r="N84" s="22">
        <f>_xlfn.XLOOKUP(A:A,'Avg Price'!A:A,'Avg Price'!E:E,0)</f>
        <v>9640.2895526960747</v>
      </c>
      <c r="O84" s="22">
        <f>_xlfn.XLOOKUP(A:A,'Avg Price'!A:A,'Avg Price'!F:F,0)</f>
        <v>9678.0238744725702</v>
      </c>
      <c r="P84" s="22">
        <f>_xlfn.XLOOKUP(A:A,'Avg Price'!A:A,'Avg Price'!G:G,0)</f>
        <v>9437.0120756029737</v>
      </c>
      <c r="Q84" s="22">
        <f>_xlfn.XLOOKUP(A:A,'Avg Price'!A:A,'Avg Price'!H:H,0)</f>
        <v>12886.903079166665</v>
      </c>
      <c r="R84" s="22">
        <f>_xlfn.XLOOKUP(A:A,'Avg Price'!A:A,'Avg Price'!I:I,0)</f>
        <v>14711.970315740733</v>
      </c>
      <c r="S84" s="22">
        <f t="shared" si="4"/>
        <v>424837.5988888889</v>
      </c>
      <c r="T84" s="22">
        <f t="shared" si="3"/>
        <v>462960.90490000002</v>
      </c>
      <c r="U84" s="22">
        <f t="shared" si="3"/>
        <v>684460.55824142136</v>
      </c>
      <c r="V84" s="22">
        <f t="shared" si="3"/>
        <v>532291.31309599138</v>
      </c>
      <c r="W84" s="22">
        <f t="shared" si="3"/>
        <v>528472.67623376648</v>
      </c>
      <c r="X84" s="22">
        <f t="shared" si="3"/>
        <v>979404.63401666656</v>
      </c>
      <c r="Y84" s="22">
        <f t="shared" si="3"/>
        <v>838582.30799722183</v>
      </c>
      <c r="Z84" s="23" t="e">
        <f>_xlfn.XLOOKUP(A:A,#REF!,#REF!,0)</f>
        <v>#REF!</v>
      </c>
      <c r="AA84" s="32"/>
      <c r="AB84" s="22">
        <f>_xlfn.XLOOKUP(A:A,'[2]NB ISSUED_2024'!A:A,'[2]NB ISSUED_2024'!D:D,0)</f>
        <v>70</v>
      </c>
      <c r="AC84" s="25">
        <f>_xlfn.XLOOKUP(A:A,[2]Sheet3!A:A,[2]Sheet3!B:B,0)</f>
        <v>33121.894736842107</v>
      </c>
      <c r="AD84" s="25">
        <f t="shared" si="5"/>
        <v>2318532.6315789474</v>
      </c>
      <c r="AE84" s="32"/>
      <c r="AF84" s="32"/>
    </row>
    <row r="85" spans="1:32" x14ac:dyDescent="0.25">
      <c r="A85" s="13" t="s">
        <v>178</v>
      </c>
      <c r="B85" s="13" t="s">
        <v>179</v>
      </c>
      <c r="C85" s="13" t="s">
        <v>31</v>
      </c>
      <c r="D85" s="13">
        <v>3</v>
      </c>
      <c r="E85" s="13">
        <v>9</v>
      </c>
      <c r="F85" s="13">
        <v>6</v>
      </c>
      <c r="G85" s="13">
        <v>4</v>
      </c>
      <c r="H85" s="13">
        <v>6</v>
      </c>
      <c r="I85" s="13">
        <v>8</v>
      </c>
      <c r="J85" s="13">
        <v>6</v>
      </c>
      <c r="K85" s="13">
        <v>42</v>
      </c>
      <c r="L85" s="22">
        <f>_xlfn.XLOOKUP(A:A,'Avg Price'!A:A,'Avg Price'!C:C,0)</f>
        <v>1621.0119999999999</v>
      </c>
      <c r="M85" s="22">
        <f>_xlfn.XLOOKUP(A:A,'Avg Price'!A:A,'Avg Price'!D:D,0)</f>
        <v>1913.5520588235293</v>
      </c>
      <c r="N85" s="22">
        <f>_xlfn.XLOOKUP(A:A,'Avg Price'!A:A,'Avg Price'!E:E,0)</f>
        <v>2010.1</v>
      </c>
      <c r="O85" s="22">
        <f>_xlfn.XLOOKUP(A:A,'Avg Price'!A:A,'Avg Price'!F:F,0)</f>
        <v>1965.0770833333333</v>
      </c>
      <c r="P85" s="22">
        <f>_xlfn.XLOOKUP(A:A,'Avg Price'!A:A,'Avg Price'!G:G,0)</f>
        <v>2174.4095555555555</v>
      </c>
      <c r="Q85" s="22">
        <f>_xlfn.XLOOKUP(A:A,'Avg Price'!A:A,'Avg Price'!H:H,0)</f>
        <v>2355.42</v>
      </c>
      <c r="R85" s="22">
        <f>_xlfn.XLOOKUP(A:A,'Avg Price'!A:A,'Avg Price'!I:I,0)</f>
        <v>0</v>
      </c>
      <c r="S85" s="22">
        <f t="shared" si="4"/>
        <v>4863.0360000000001</v>
      </c>
      <c r="T85" s="22">
        <f t="shared" si="3"/>
        <v>17221.968529411763</v>
      </c>
      <c r="U85" s="22">
        <f t="shared" si="3"/>
        <v>12060.599999999999</v>
      </c>
      <c r="V85" s="22">
        <f t="shared" si="3"/>
        <v>7860.3083333333334</v>
      </c>
      <c r="W85" s="22">
        <f t="shared" si="3"/>
        <v>13046.457333333332</v>
      </c>
      <c r="X85" s="22">
        <f t="shared" si="3"/>
        <v>18843.36</v>
      </c>
      <c r="Y85" s="22">
        <f t="shared" si="3"/>
        <v>0</v>
      </c>
      <c r="Z85" s="23" t="e">
        <f>_xlfn.XLOOKUP(A:A,#REF!,#REF!,0)</f>
        <v>#REF!</v>
      </c>
      <c r="AA85" s="32"/>
      <c r="AB85" s="22">
        <f>_xlfn.XLOOKUP(A:A,'[2]NB ISSUED_2024'!A:A,'[2]NB ISSUED_2024'!D:D,0)</f>
        <v>3</v>
      </c>
      <c r="AC85" s="25">
        <f>_xlfn.XLOOKUP(A:A,[2]Sheet3!A:A,[2]Sheet3!B:B,0)</f>
        <v>2356</v>
      </c>
      <c r="AD85" s="25">
        <f t="shared" si="5"/>
        <v>7068</v>
      </c>
      <c r="AE85" s="32"/>
      <c r="AF85" s="32"/>
    </row>
    <row r="86" spans="1:32" x14ac:dyDescent="0.25">
      <c r="A86" s="13" t="s">
        <v>180</v>
      </c>
      <c r="B86" s="13" t="s">
        <v>181</v>
      </c>
      <c r="C86" s="13" t="s">
        <v>31</v>
      </c>
      <c r="D86" s="13">
        <v>2</v>
      </c>
      <c r="E86" s="13">
        <v>1</v>
      </c>
      <c r="F86" s="13">
        <v>7</v>
      </c>
      <c r="H86" s="13">
        <v>4</v>
      </c>
      <c r="I86" s="13">
        <v>12</v>
      </c>
      <c r="J86" s="13">
        <v>1</v>
      </c>
      <c r="K86" s="13">
        <v>27</v>
      </c>
      <c r="L86" s="22">
        <f>_xlfn.XLOOKUP(A:A,'Avg Price'!A:A,'Avg Price'!C:C,0)</f>
        <v>2010.4</v>
      </c>
      <c r="M86" s="22">
        <f>_xlfn.XLOOKUP(A:A,'Avg Price'!A:A,'Avg Price'!D:D,0)</f>
        <v>2098.9250000000002</v>
      </c>
      <c r="N86" s="22">
        <f>_xlfn.XLOOKUP(A:A,'Avg Price'!A:A,'Avg Price'!E:E,0)</f>
        <v>2473.0328787878789</v>
      </c>
      <c r="O86" s="22">
        <f>_xlfn.XLOOKUP(A:A,'Avg Price'!A:A,'Avg Price'!F:F,0)</f>
        <v>2333.36375</v>
      </c>
      <c r="P86" s="22">
        <f>_xlfn.XLOOKUP(A:A,'Avg Price'!A:A,'Avg Price'!G:G,0)</f>
        <v>2433.051681547619</v>
      </c>
      <c r="Q86" s="22">
        <f>_xlfn.XLOOKUP(A:A,'Avg Price'!A:A,'Avg Price'!H:H,0)</f>
        <v>4395.0150000000003</v>
      </c>
      <c r="R86" s="22">
        <f>_xlfn.XLOOKUP(A:A,'Avg Price'!A:A,'Avg Price'!I:I,0)</f>
        <v>3682.11</v>
      </c>
      <c r="S86" s="22">
        <f t="shared" si="4"/>
        <v>4020.8</v>
      </c>
      <c r="T86" s="22">
        <f t="shared" si="3"/>
        <v>2098.9250000000002</v>
      </c>
      <c r="U86" s="22">
        <f t="shared" si="3"/>
        <v>17311.230151515152</v>
      </c>
      <c r="V86" s="22">
        <f t="shared" si="3"/>
        <v>0</v>
      </c>
      <c r="W86" s="22">
        <f t="shared" si="3"/>
        <v>9732.2067261904758</v>
      </c>
      <c r="X86" s="22">
        <f t="shared" si="3"/>
        <v>52740.180000000008</v>
      </c>
      <c r="Y86" s="22">
        <f t="shared" si="3"/>
        <v>3682.11</v>
      </c>
      <c r="Z86" s="23" t="e">
        <f>_xlfn.XLOOKUP(A:A,#REF!,#REF!,0)</f>
        <v>#REF!</v>
      </c>
      <c r="AA86" s="32"/>
      <c r="AB86" s="22">
        <f>_xlfn.XLOOKUP(A:A,'[2]NB ISSUED_2024'!A:A,'[2]NB ISSUED_2024'!D:D,0)</f>
        <v>5</v>
      </c>
      <c r="AC86" s="25">
        <f>_xlfn.XLOOKUP(A:A,[2]Sheet3!A:A,[2]Sheet3!B:B,0)</f>
        <v>3500.5333333333333</v>
      </c>
      <c r="AD86" s="25">
        <f t="shared" si="5"/>
        <v>17502.666666666668</v>
      </c>
      <c r="AE86" s="32"/>
      <c r="AF86" s="32"/>
    </row>
    <row r="87" spans="1:32" x14ac:dyDescent="0.25">
      <c r="A87" s="13" t="s">
        <v>182</v>
      </c>
      <c r="B87" s="13" t="s">
        <v>183</v>
      </c>
      <c r="C87" s="13" t="s">
        <v>31</v>
      </c>
      <c r="F87" s="13">
        <v>2</v>
      </c>
      <c r="G87" s="13">
        <v>2</v>
      </c>
      <c r="H87" s="13">
        <v>1</v>
      </c>
      <c r="I87" s="13">
        <v>3</v>
      </c>
      <c r="J87" s="13">
        <v>8</v>
      </c>
      <c r="K87" s="13">
        <v>16</v>
      </c>
      <c r="L87" s="22">
        <f>_xlfn.XLOOKUP(A:A,'Avg Price'!A:A,'Avg Price'!C:C,0)</f>
        <v>2195.605</v>
      </c>
      <c r="M87" s="22">
        <f>_xlfn.XLOOKUP(A:A,'Avg Price'!A:A,'Avg Price'!D:D,0)</f>
        <v>2752.78</v>
      </c>
      <c r="N87" s="22">
        <f>_xlfn.XLOOKUP(A:A,'Avg Price'!A:A,'Avg Price'!E:E,0)</f>
        <v>2753.5330555555556</v>
      </c>
      <c r="O87" s="22">
        <f>_xlfn.XLOOKUP(A:A,'Avg Price'!A:A,'Avg Price'!F:F,0)</f>
        <v>2626.2007142857142</v>
      </c>
      <c r="P87" s="22">
        <f>_xlfn.XLOOKUP(A:A,'Avg Price'!A:A,'Avg Price'!G:G,0)</f>
        <v>2644.4393333333333</v>
      </c>
      <c r="Q87" s="22">
        <f>_xlfn.XLOOKUP(A:A,'Avg Price'!A:A,'Avg Price'!H:H,0)</f>
        <v>0</v>
      </c>
      <c r="R87" s="22">
        <f>_xlfn.XLOOKUP(A:A,'Avg Price'!A:A,'Avg Price'!I:I,0)</f>
        <v>5408.0414393939373</v>
      </c>
      <c r="S87" s="22">
        <f t="shared" si="4"/>
        <v>0</v>
      </c>
      <c r="T87" s="22">
        <f t="shared" si="3"/>
        <v>0</v>
      </c>
      <c r="U87" s="22">
        <f t="shared" si="3"/>
        <v>5507.0661111111112</v>
      </c>
      <c r="V87" s="22">
        <f t="shared" si="3"/>
        <v>5252.4014285714284</v>
      </c>
      <c r="W87" s="22">
        <f t="shared" si="3"/>
        <v>2644.4393333333333</v>
      </c>
      <c r="X87" s="22">
        <f t="shared" si="3"/>
        <v>0</v>
      </c>
      <c r="Y87" s="22">
        <f t="shared" si="3"/>
        <v>43264.331515151498</v>
      </c>
      <c r="Z87" s="23" t="e">
        <f>_xlfn.XLOOKUP(A:A,#REF!,#REF!,0)</f>
        <v>#REF!</v>
      </c>
      <c r="AA87" s="32"/>
      <c r="AB87" s="22">
        <f>_xlfn.XLOOKUP(A:A,'[2]NB ISSUED_2024'!A:A,'[2]NB ISSUED_2024'!D:D,0)</f>
        <v>5</v>
      </c>
      <c r="AC87" s="25">
        <f>_xlfn.XLOOKUP(A:A,[2]Sheet3!A:A,[2]Sheet3!B:B,0)</f>
        <v>3881.0311111111109</v>
      </c>
      <c r="AD87" s="25">
        <f t="shared" si="5"/>
        <v>19405.155555555553</v>
      </c>
      <c r="AE87" s="32"/>
      <c r="AF87" s="32"/>
    </row>
    <row r="88" spans="1:32" x14ac:dyDescent="0.25">
      <c r="A88" s="13" t="s">
        <v>184</v>
      </c>
      <c r="B88" s="13" t="s">
        <v>185</v>
      </c>
      <c r="C88" s="13" t="s">
        <v>31</v>
      </c>
      <c r="D88" s="13">
        <v>1</v>
      </c>
      <c r="K88" s="13">
        <v>1</v>
      </c>
      <c r="L88" s="22">
        <f>_xlfn.XLOOKUP(A:A,'Avg Price'!A:A,'Avg Price'!C:C,0)</f>
        <v>2491.6116666666667</v>
      </c>
      <c r="M88" s="22">
        <f>_xlfn.XLOOKUP(A:A,'Avg Price'!A:A,'Avg Price'!D:D,0)</f>
        <v>2712.0699999999997</v>
      </c>
      <c r="N88" s="22">
        <f>_xlfn.XLOOKUP(A:A,'Avg Price'!A:A,'Avg Price'!E:E,0)</f>
        <v>0</v>
      </c>
      <c r="O88" s="22">
        <f>_xlfn.XLOOKUP(A:A,'Avg Price'!A:A,'Avg Price'!F:F,0)</f>
        <v>2761.9025000000001</v>
      </c>
      <c r="P88" s="22">
        <f>_xlfn.XLOOKUP(A:A,'Avg Price'!A:A,'Avg Price'!G:G,0)</f>
        <v>0</v>
      </c>
      <c r="Q88" s="22">
        <f>_xlfn.XLOOKUP(A:A,'Avg Price'!A:A,'Avg Price'!H:H,0)</f>
        <v>3678.9469047619054</v>
      </c>
      <c r="R88" s="22">
        <f>_xlfn.XLOOKUP(A:A,'Avg Price'!A:A,'Avg Price'!I:I,0)</f>
        <v>0</v>
      </c>
      <c r="S88" s="22">
        <f t="shared" si="4"/>
        <v>2491.6116666666667</v>
      </c>
      <c r="T88" s="22">
        <f t="shared" si="3"/>
        <v>0</v>
      </c>
      <c r="U88" s="22">
        <f t="shared" si="3"/>
        <v>0</v>
      </c>
      <c r="V88" s="22">
        <f t="shared" si="3"/>
        <v>0</v>
      </c>
      <c r="W88" s="22">
        <f t="shared" si="3"/>
        <v>0</v>
      </c>
      <c r="X88" s="22">
        <f t="shared" si="3"/>
        <v>0</v>
      </c>
      <c r="Y88" s="22">
        <f t="shared" si="3"/>
        <v>0</v>
      </c>
      <c r="Z88" s="23" t="e">
        <f>_xlfn.XLOOKUP(A:A,#REF!,#REF!,0)</f>
        <v>#REF!</v>
      </c>
      <c r="AA88" s="32"/>
      <c r="AB88" s="22">
        <f>_xlfn.XLOOKUP(A:A,'[2]NB ISSUED_2024'!A:A,'[2]NB ISSUED_2024'!D:D,0)</f>
        <v>0</v>
      </c>
      <c r="AC88" s="25">
        <f>_xlfn.XLOOKUP(A:A,[2]Sheet3!A:A,[2]Sheet3!B:B,0)</f>
        <v>0</v>
      </c>
      <c r="AD88" s="25">
        <f t="shared" si="5"/>
        <v>0</v>
      </c>
      <c r="AE88" s="32"/>
      <c r="AF88" s="32"/>
    </row>
    <row r="89" spans="1:32" x14ac:dyDescent="0.25">
      <c r="A89" s="13" t="s">
        <v>186</v>
      </c>
      <c r="B89" s="13" t="s">
        <v>187</v>
      </c>
      <c r="C89" s="13" t="s">
        <v>31</v>
      </c>
      <c r="D89" s="13">
        <v>1</v>
      </c>
      <c r="K89" s="13">
        <v>1</v>
      </c>
      <c r="L89" s="22">
        <f>_xlfn.XLOOKUP(A:A,'Avg Price'!A:A,'Avg Price'!C:C,0)</f>
        <v>24366.59</v>
      </c>
      <c r="M89" s="22">
        <f>_xlfn.XLOOKUP(A:A,'Avg Price'!A:A,'Avg Price'!D:D,0)</f>
        <v>24366.59</v>
      </c>
      <c r="N89" s="22">
        <f>_xlfn.XLOOKUP(A:A,'Avg Price'!A:A,'Avg Price'!E:E,0)</f>
        <v>0</v>
      </c>
      <c r="O89" s="22">
        <f>_xlfn.XLOOKUP(A:A,'Avg Price'!A:A,'Avg Price'!F:F,0)</f>
        <v>0</v>
      </c>
      <c r="P89" s="22">
        <f>_xlfn.XLOOKUP(A:A,'Avg Price'!A:A,'Avg Price'!G:G,0)</f>
        <v>0</v>
      </c>
      <c r="Q89" s="22">
        <f>_xlfn.XLOOKUP(A:A,'Avg Price'!A:A,'Avg Price'!H:H,0)</f>
        <v>0</v>
      </c>
      <c r="R89" s="22">
        <f>_xlfn.XLOOKUP(A:A,'Avg Price'!A:A,'Avg Price'!I:I,0)</f>
        <v>0</v>
      </c>
      <c r="S89" s="22">
        <f t="shared" si="4"/>
        <v>24366.59</v>
      </c>
      <c r="T89" s="22">
        <f t="shared" si="3"/>
        <v>0</v>
      </c>
      <c r="U89" s="22">
        <f t="shared" si="3"/>
        <v>0</v>
      </c>
      <c r="V89" s="22">
        <f t="shared" si="3"/>
        <v>0</v>
      </c>
      <c r="W89" s="22">
        <f t="shared" si="3"/>
        <v>0</v>
      </c>
      <c r="X89" s="22">
        <f t="shared" si="3"/>
        <v>0</v>
      </c>
      <c r="Y89" s="22">
        <f t="shared" si="3"/>
        <v>0</v>
      </c>
      <c r="Z89" s="23" t="e">
        <f>_xlfn.XLOOKUP(A:A,#REF!,#REF!,0)</f>
        <v>#REF!</v>
      </c>
      <c r="AA89" s="32"/>
      <c r="AB89" s="22">
        <f>_xlfn.XLOOKUP(A:A,'[2]NB ISSUED_2024'!A:A,'[2]NB ISSUED_2024'!D:D,0)</f>
        <v>0</v>
      </c>
      <c r="AC89" s="25">
        <f>_xlfn.XLOOKUP(A:A,[2]Sheet3!A:A,[2]Sheet3!B:B,0)</f>
        <v>0</v>
      </c>
      <c r="AD89" s="25">
        <f t="shared" si="5"/>
        <v>0</v>
      </c>
      <c r="AE89" s="32"/>
      <c r="AF89" s="32"/>
    </row>
    <row r="90" spans="1:32" x14ac:dyDescent="0.25">
      <c r="A90" s="13" t="s">
        <v>188</v>
      </c>
      <c r="B90" s="13" t="s">
        <v>189</v>
      </c>
      <c r="C90" s="13" t="s">
        <v>31</v>
      </c>
      <c r="F90" s="13">
        <v>1</v>
      </c>
      <c r="K90" s="13">
        <v>1</v>
      </c>
      <c r="L90" s="22">
        <f>_xlfn.XLOOKUP(A:A,'Avg Price'!A:A,'Avg Price'!C:C,0)</f>
        <v>27213.594696969692</v>
      </c>
      <c r="M90" s="22">
        <f>_xlfn.XLOOKUP(A:A,'Avg Price'!A:A,'Avg Price'!D:D,0)</f>
        <v>0</v>
      </c>
      <c r="N90" s="22">
        <f>_xlfn.XLOOKUP(A:A,'Avg Price'!A:A,'Avg Price'!E:E,0)</f>
        <v>0</v>
      </c>
      <c r="O90" s="22">
        <f>_xlfn.XLOOKUP(A:A,'Avg Price'!A:A,'Avg Price'!F:F,0)</f>
        <v>0</v>
      </c>
      <c r="P90" s="22">
        <f>_xlfn.XLOOKUP(A:A,'Avg Price'!A:A,'Avg Price'!G:G,0)</f>
        <v>0</v>
      </c>
      <c r="Q90" s="22">
        <f>_xlfn.XLOOKUP(A:A,'Avg Price'!A:A,'Avg Price'!H:H,0)</f>
        <v>0</v>
      </c>
      <c r="R90" s="22">
        <f>_xlfn.XLOOKUP(A:A,'Avg Price'!A:A,'Avg Price'!I:I,0)</f>
        <v>0</v>
      </c>
      <c r="S90" s="22">
        <f t="shared" si="4"/>
        <v>0</v>
      </c>
      <c r="T90" s="22">
        <f t="shared" si="3"/>
        <v>0</v>
      </c>
      <c r="U90" s="22">
        <f t="shared" si="3"/>
        <v>0</v>
      </c>
      <c r="V90" s="22">
        <f t="shared" si="3"/>
        <v>0</v>
      </c>
      <c r="W90" s="22">
        <f t="shared" si="3"/>
        <v>0</v>
      </c>
      <c r="X90" s="22">
        <f t="shared" si="3"/>
        <v>0</v>
      </c>
      <c r="Y90" s="22">
        <f t="shared" si="3"/>
        <v>0</v>
      </c>
      <c r="Z90" s="23" t="e">
        <f>_xlfn.XLOOKUP(A:A,#REF!,#REF!,0)</f>
        <v>#REF!</v>
      </c>
      <c r="AA90" s="32"/>
      <c r="AB90" s="22">
        <f>_xlfn.XLOOKUP(A:A,'[2]NB ISSUED_2024'!A:A,'[2]NB ISSUED_2024'!D:D,0)</f>
        <v>0</v>
      </c>
      <c r="AC90" s="25">
        <f>_xlfn.XLOOKUP(A:A,[2]Sheet3!A:A,[2]Sheet3!B:B,0)</f>
        <v>0</v>
      </c>
      <c r="AD90" s="25">
        <f t="shared" si="5"/>
        <v>0</v>
      </c>
      <c r="AE90" s="32"/>
      <c r="AF90" s="32"/>
    </row>
    <row r="91" spans="1:32" x14ac:dyDescent="0.25">
      <c r="A91" s="13" t="s">
        <v>190</v>
      </c>
      <c r="B91" s="13" t="s">
        <v>191</v>
      </c>
      <c r="C91" s="13" t="s">
        <v>31</v>
      </c>
      <c r="D91" s="13">
        <v>1</v>
      </c>
      <c r="K91" s="13">
        <v>1</v>
      </c>
      <c r="L91" s="22">
        <f>_xlfn.XLOOKUP(A:A,'Avg Price'!A:A,'Avg Price'!C:C,0)</f>
        <v>0</v>
      </c>
      <c r="M91" s="22">
        <f>_xlfn.XLOOKUP(A:A,'Avg Price'!A:A,'Avg Price'!D:D,0)</f>
        <v>3373.3069999999998</v>
      </c>
      <c r="N91" s="22">
        <f>_xlfn.XLOOKUP(A:A,'Avg Price'!A:A,'Avg Price'!E:E,0)</f>
        <v>3661.02</v>
      </c>
      <c r="O91" s="22">
        <f>_xlfn.XLOOKUP(A:A,'Avg Price'!A:A,'Avg Price'!F:F,0)</f>
        <v>0</v>
      </c>
      <c r="P91" s="22">
        <f>_xlfn.XLOOKUP(A:A,'Avg Price'!A:A,'Avg Price'!G:G,0)</f>
        <v>0</v>
      </c>
      <c r="Q91" s="22">
        <f>_xlfn.XLOOKUP(A:A,'Avg Price'!A:A,'Avg Price'!H:H,0)</f>
        <v>0</v>
      </c>
      <c r="R91" s="22">
        <f>_xlfn.XLOOKUP(A:A,'Avg Price'!A:A,'Avg Price'!I:I,0)</f>
        <v>5249.5675000000001</v>
      </c>
      <c r="S91" s="22">
        <f t="shared" si="4"/>
        <v>0</v>
      </c>
      <c r="T91" s="22">
        <f t="shared" si="3"/>
        <v>0</v>
      </c>
      <c r="U91" s="22">
        <f t="shared" si="3"/>
        <v>0</v>
      </c>
      <c r="V91" s="22">
        <f t="shared" si="3"/>
        <v>0</v>
      </c>
      <c r="W91" s="22">
        <f t="shared" si="3"/>
        <v>0</v>
      </c>
      <c r="X91" s="22">
        <f t="shared" si="3"/>
        <v>0</v>
      </c>
      <c r="Y91" s="22">
        <f t="shared" si="3"/>
        <v>0</v>
      </c>
      <c r="Z91" s="23" t="e">
        <f>_xlfn.XLOOKUP(A:A,#REF!,#REF!,0)</f>
        <v>#REF!</v>
      </c>
      <c r="AA91" s="32"/>
      <c r="AB91" s="22">
        <f>_xlfn.XLOOKUP(A:A,'[2]NB ISSUED_2024'!A:A,'[2]NB ISSUED_2024'!D:D,0)</f>
        <v>0</v>
      </c>
      <c r="AC91" s="25">
        <f>_xlfn.XLOOKUP(A:A,[2]Sheet3!A:A,[2]Sheet3!B:B,0)</f>
        <v>0</v>
      </c>
      <c r="AD91" s="25">
        <f t="shared" si="5"/>
        <v>0</v>
      </c>
      <c r="AE91" s="32"/>
      <c r="AF91" s="32"/>
    </row>
    <row r="92" spans="1:32" x14ac:dyDescent="0.25">
      <c r="A92" s="13" t="s">
        <v>192</v>
      </c>
      <c r="B92" s="13" t="s">
        <v>193</v>
      </c>
      <c r="C92" s="13" t="s">
        <v>31</v>
      </c>
      <c r="D92" s="13">
        <v>1</v>
      </c>
      <c r="K92" s="13">
        <v>1</v>
      </c>
      <c r="L92" s="22">
        <f>_xlfn.XLOOKUP(A:A,'Avg Price'!A:A,'Avg Price'!C:C,0)</f>
        <v>0</v>
      </c>
      <c r="M92" s="22">
        <f>_xlfn.XLOOKUP(A:A,'Avg Price'!A:A,'Avg Price'!D:D,0)</f>
        <v>0</v>
      </c>
      <c r="N92" s="22">
        <f>_xlfn.XLOOKUP(A:A,'Avg Price'!A:A,'Avg Price'!E:E,0)</f>
        <v>0</v>
      </c>
      <c r="O92" s="22">
        <f>_xlfn.XLOOKUP(A:A,'Avg Price'!A:A,'Avg Price'!F:F,0)</f>
        <v>0</v>
      </c>
      <c r="P92" s="22">
        <f>_xlfn.XLOOKUP(A:A,'Avg Price'!A:A,'Avg Price'!G:G,0)</f>
        <v>0</v>
      </c>
      <c r="Q92" s="22">
        <f>_xlfn.XLOOKUP(A:A,'Avg Price'!A:A,'Avg Price'!H:H,0)</f>
        <v>0</v>
      </c>
      <c r="R92" s="22">
        <f>_xlfn.XLOOKUP(A:A,'Avg Price'!A:A,'Avg Price'!I:I,0)</f>
        <v>0</v>
      </c>
      <c r="S92" s="22">
        <f t="shared" si="4"/>
        <v>0</v>
      </c>
      <c r="T92" s="22">
        <f t="shared" si="3"/>
        <v>0</v>
      </c>
      <c r="U92" s="22">
        <f t="shared" si="3"/>
        <v>0</v>
      </c>
      <c r="V92" s="22">
        <f t="shared" si="3"/>
        <v>0</v>
      </c>
      <c r="W92" s="22">
        <f t="shared" si="3"/>
        <v>0</v>
      </c>
      <c r="X92" s="22">
        <f t="shared" si="3"/>
        <v>0</v>
      </c>
      <c r="Y92" s="22">
        <f t="shared" si="3"/>
        <v>0</v>
      </c>
      <c r="Z92" s="23" t="e">
        <f>_xlfn.XLOOKUP(A:A,#REF!,#REF!,0)</f>
        <v>#REF!</v>
      </c>
      <c r="AA92" s="32"/>
      <c r="AB92" s="22">
        <f>_xlfn.XLOOKUP(A:A,'[2]NB ISSUED_2024'!A:A,'[2]NB ISSUED_2024'!D:D,0)</f>
        <v>0</v>
      </c>
      <c r="AC92" s="25">
        <f>_xlfn.XLOOKUP(A:A,[2]Sheet3!A:A,[2]Sheet3!B:B,0)</f>
        <v>0</v>
      </c>
      <c r="AD92" s="25">
        <f t="shared" si="5"/>
        <v>0</v>
      </c>
      <c r="AE92" s="32"/>
      <c r="AF92" s="32"/>
    </row>
    <row r="93" spans="1:32" x14ac:dyDescent="0.25">
      <c r="A93" s="13" t="s">
        <v>194</v>
      </c>
      <c r="B93" s="13" t="s">
        <v>195</v>
      </c>
      <c r="C93" s="13" t="s">
        <v>31</v>
      </c>
      <c r="D93" s="13">
        <v>105</v>
      </c>
      <c r="E93" s="13">
        <v>78</v>
      </c>
      <c r="F93" s="13">
        <v>86</v>
      </c>
      <c r="G93" s="13">
        <v>77</v>
      </c>
      <c r="H93" s="13">
        <v>81</v>
      </c>
      <c r="I93" s="13">
        <v>91</v>
      </c>
      <c r="J93" s="13">
        <v>55</v>
      </c>
      <c r="K93" s="13">
        <v>573</v>
      </c>
      <c r="L93" s="22">
        <f>_xlfn.XLOOKUP(A:A,'Avg Price'!A:A,'Avg Price'!C:C,0)</f>
        <v>1672.3332176118538</v>
      </c>
      <c r="M93" s="22">
        <f>_xlfn.XLOOKUP(A:A,'Avg Price'!A:A,'Avg Price'!D:D,0)</f>
        <v>1698.8490835851685</v>
      </c>
      <c r="N93" s="22">
        <f>_xlfn.XLOOKUP(A:A,'Avg Price'!A:A,'Avg Price'!E:E,0)</f>
        <v>1923.2317036994623</v>
      </c>
      <c r="O93" s="22">
        <f>_xlfn.XLOOKUP(A:A,'Avg Price'!A:A,'Avg Price'!F:F,0)</f>
        <v>1946.7330311803225</v>
      </c>
      <c r="P93" s="22">
        <f>_xlfn.XLOOKUP(A:A,'Avg Price'!A:A,'Avg Price'!G:G,0)</f>
        <v>2052.3245851866709</v>
      </c>
      <c r="Q93" s="22">
        <f>_xlfn.XLOOKUP(A:A,'Avg Price'!A:A,'Avg Price'!H:H,0)</f>
        <v>2946.0211904093253</v>
      </c>
      <c r="R93" s="22">
        <f>_xlfn.XLOOKUP(A:A,'Avg Price'!A:A,'Avg Price'!I:I,0)</f>
        <v>3334.4234161706349</v>
      </c>
      <c r="S93" s="22">
        <f t="shared" si="4"/>
        <v>175594.98784924464</v>
      </c>
      <c r="T93" s="22">
        <f t="shared" si="3"/>
        <v>132510.22851964313</v>
      </c>
      <c r="U93" s="22">
        <f t="shared" si="3"/>
        <v>165397.92651815375</v>
      </c>
      <c r="V93" s="22">
        <f t="shared" si="3"/>
        <v>149898.44340088483</v>
      </c>
      <c r="W93" s="22">
        <f t="shared" si="3"/>
        <v>166238.29140012033</v>
      </c>
      <c r="X93" s="22">
        <f t="shared" si="3"/>
        <v>268087.92832724861</v>
      </c>
      <c r="Y93" s="22">
        <f t="shared" si="3"/>
        <v>183393.28788938493</v>
      </c>
      <c r="Z93" s="23" t="e">
        <f>_xlfn.XLOOKUP(A:A,#REF!,#REF!,0)</f>
        <v>#REF!</v>
      </c>
      <c r="AA93" s="32"/>
      <c r="AB93" s="22">
        <f>_xlfn.XLOOKUP(A:A,'[2]NB ISSUED_2024'!A:A,'[2]NB ISSUED_2024'!D:D,0)</f>
        <v>68</v>
      </c>
      <c r="AC93" s="25">
        <f>_xlfn.XLOOKUP(A:A,[2]Sheet3!A:A,[2]Sheet3!B:B,0)</f>
        <v>2900</v>
      </c>
      <c r="AD93" s="25">
        <f t="shared" si="5"/>
        <v>197200</v>
      </c>
      <c r="AE93" s="32"/>
      <c r="AF93" s="32"/>
    </row>
    <row r="94" spans="1:32" x14ac:dyDescent="0.25">
      <c r="A94" s="13" t="s">
        <v>196</v>
      </c>
      <c r="B94" s="13" t="s">
        <v>197</v>
      </c>
      <c r="C94" s="13" t="s">
        <v>31</v>
      </c>
      <c r="D94" s="13">
        <v>257</v>
      </c>
      <c r="E94" s="13">
        <v>310</v>
      </c>
      <c r="F94" s="13">
        <v>127</v>
      </c>
      <c r="G94" s="13">
        <v>84</v>
      </c>
      <c r="H94" s="13">
        <v>113</v>
      </c>
      <c r="I94" s="13">
        <v>214</v>
      </c>
      <c r="J94" s="13">
        <v>101</v>
      </c>
      <c r="K94" s="13">
        <v>1206</v>
      </c>
      <c r="L94" s="22">
        <f>_xlfn.XLOOKUP(A:A,'Avg Price'!A:A,'Avg Price'!C:C,0)</f>
        <v>1946.7022177565843</v>
      </c>
      <c r="M94" s="22">
        <f>_xlfn.XLOOKUP(A:A,'Avg Price'!A:A,'Avg Price'!D:D,0)</f>
        <v>2019.5994718125189</v>
      </c>
      <c r="N94" s="22">
        <f>_xlfn.XLOOKUP(A:A,'Avg Price'!A:A,'Avg Price'!E:E,0)</f>
        <v>2277.8420006983415</v>
      </c>
      <c r="O94" s="22">
        <f>_xlfn.XLOOKUP(A:A,'Avg Price'!A:A,'Avg Price'!F:F,0)</f>
        <v>2269.0612491719776</v>
      </c>
      <c r="P94" s="22">
        <f>_xlfn.XLOOKUP(A:A,'Avg Price'!A:A,'Avg Price'!G:G,0)</f>
        <v>2380.9309962842703</v>
      </c>
      <c r="Q94" s="22">
        <f>_xlfn.XLOOKUP(A:A,'Avg Price'!A:A,'Avg Price'!H:H,0)</f>
        <v>3479.0184247600005</v>
      </c>
      <c r="R94" s="22">
        <f>_xlfn.XLOOKUP(A:A,'Avg Price'!A:A,'Avg Price'!I:I,0)</f>
        <v>3745.1404286497022</v>
      </c>
      <c r="S94" s="22">
        <f t="shared" si="4"/>
        <v>500302.46996344218</v>
      </c>
      <c r="T94" s="22">
        <f t="shared" si="3"/>
        <v>626075.83626188082</v>
      </c>
      <c r="U94" s="22">
        <f t="shared" si="3"/>
        <v>289285.93408868939</v>
      </c>
      <c r="V94" s="22">
        <f t="shared" si="3"/>
        <v>190601.14493044611</v>
      </c>
      <c r="W94" s="22">
        <f t="shared" si="3"/>
        <v>269045.20258012257</v>
      </c>
      <c r="X94" s="22">
        <f t="shared" si="3"/>
        <v>744509.94289864006</v>
      </c>
      <c r="Y94" s="22">
        <f t="shared" si="3"/>
        <v>378259.18329361995</v>
      </c>
      <c r="Z94" s="23" t="e">
        <f>_xlfn.XLOOKUP(A:A,#REF!,#REF!,0)</f>
        <v>#REF!</v>
      </c>
      <c r="AA94" s="32"/>
      <c r="AB94" s="22">
        <f>_xlfn.XLOOKUP(A:A,'[2]NB ISSUED_2024'!A:A,'[2]NB ISSUED_2024'!D:D,0)</f>
        <v>96</v>
      </c>
      <c r="AC94" s="25">
        <f>_xlfn.XLOOKUP(A:A,[2]Sheet3!A:A,[2]Sheet3!B:B,0)</f>
        <v>3783.6666666666665</v>
      </c>
      <c r="AD94" s="25">
        <f t="shared" si="5"/>
        <v>363232</v>
      </c>
      <c r="AE94" s="32"/>
      <c r="AF94" s="32"/>
    </row>
    <row r="95" spans="1:32" x14ac:dyDescent="0.25">
      <c r="A95" s="13" t="s">
        <v>198</v>
      </c>
      <c r="B95" s="13" t="s">
        <v>199</v>
      </c>
      <c r="C95" s="13" t="s">
        <v>31</v>
      </c>
      <c r="D95" s="13">
        <v>129</v>
      </c>
      <c r="E95" s="13">
        <v>135</v>
      </c>
      <c r="F95" s="13">
        <v>54</v>
      </c>
      <c r="G95" s="13">
        <v>55</v>
      </c>
      <c r="H95" s="13">
        <v>41</v>
      </c>
      <c r="I95" s="13">
        <v>174</v>
      </c>
      <c r="J95" s="13">
        <v>56</v>
      </c>
      <c r="K95" s="13">
        <v>644</v>
      </c>
      <c r="L95" s="22">
        <f>_xlfn.XLOOKUP(A:A,'Avg Price'!A:A,'Avg Price'!C:C,0)</f>
        <v>2162.4590146290489</v>
      </c>
      <c r="M95" s="22">
        <f>_xlfn.XLOOKUP(A:A,'Avg Price'!A:A,'Avg Price'!D:D,0)</f>
        <v>2323.252100640846</v>
      </c>
      <c r="N95" s="22">
        <f>_xlfn.XLOOKUP(A:A,'Avg Price'!A:A,'Avg Price'!E:E,0)</f>
        <v>2548.1387694740247</v>
      </c>
      <c r="O95" s="22">
        <f>_xlfn.XLOOKUP(A:A,'Avg Price'!A:A,'Avg Price'!F:F,0)</f>
        <v>2572.3254668550758</v>
      </c>
      <c r="P95" s="22">
        <f>_xlfn.XLOOKUP(A:A,'Avg Price'!A:A,'Avg Price'!G:G,0)</f>
        <v>2663.2156500000001</v>
      </c>
      <c r="Q95" s="22">
        <f>_xlfn.XLOOKUP(A:A,'Avg Price'!A:A,'Avg Price'!H:H,0)</f>
        <v>3701.1685330246237</v>
      </c>
      <c r="R95" s="22">
        <f>_xlfn.XLOOKUP(A:A,'Avg Price'!A:A,'Avg Price'!I:I,0)</f>
        <v>4150.6236116015161</v>
      </c>
      <c r="S95" s="22">
        <f t="shared" si="4"/>
        <v>278957.21288714733</v>
      </c>
      <c r="T95" s="22">
        <f t="shared" si="3"/>
        <v>313639.03358651424</v>
      </c>
      <c r="U95" s="22">
        <f t="shared" si="3"/>
        <v>137599.49355159732</v>
      </c>
      <c r="V95" s="22">
        <f t="shared" si="3"/>
        <v>141477.90067702916</v>
      </c>
      <c r="W95" s="22">
        <f t="shared" si="3"/>
        <v>109191.84165</v>
      </c>
      <c r="X95" s="22">
        <f t="shared" si="3"/>
        <v>644003.32474628452</v>
      </c>
      <c r="Y95" s="22">
        <f t="shared" si="3"/>
        <v>232434.9222496849</v>
      </c>
      <c r="Z95" s="23" t="e">
        <f>_xlfn.XLOOKUP(A:A,#REF!,#REF!,0)</f>
        <v>#REF!</v>
      </c>
      <c r="AA95" s="32"/>
      <c r="AB95" s="22">
        <f>_xlfn.XLOOKUP(A:A,'[2]NB ISSUED_2024'!A:A,'[2]NB ISSUED_2024'!D:D,0)</f>
        <v>89</v>
      </c>
      <c r="AC95" s="25">
        <f>_xlfn.XLOOKUP(A:A,[2]Sheet3!A:A,[2]Sheet3!B:B,0)</f>
        <v>3871.1428571428573</v>
      </c>
      <c r="AD95" s="25">
        <f t="shared" si="5"/>
        <v>344531.71428571432</v>
      </c>
      <c r="AE95" s="32"/>
      <c r="AF95" s="32"/>
    </row>
    <row r="96" spans="1:32" x14ac:dyDescent="0.25">
      <c r="A96" s="13" t="s">
        <v>200</v>
      </c>
      <c r="B96" s="13" t="s">
        <v>201</v>
      </c>
      <c r="C96" s="13" t="s">
        <v>31</v>
      </c>
      <c r="D96" s="13">
        <v>10</v>
      </c>
      <c r="E96" s="13">
        <v>10</v>
      </c>
      <c r="F96" s="13">
        <v>6</v>
      </c>
      <c r="G96" s="13">
        <v>6</v>
      </c>
      <c r="H96" s="13">
        <v>9</v>
      </c>
      <c r="I96" s="13">
        <v>4</v>
      </c>
      <c r="J96" s="13">
        <v>7</v>
      </c>
      <c r="K96" s="13">
        <v>52</v>
      </c>
      <c r="L96" s="22">
        <f>_xlfn.XLOOKUP(A:A,'Avg Price'!A:A,'Avg Price'!C:C,0)</f>
        <v>2590.8997435897431</v>
      </c>
      <c r="M96" s="22">
        <f>_xlfn.XLOOKUP(A:A,'Avg Price'!A:A,'Avg Price'!D:D,0)</f>
        <v>2767.8776459627334</v>
      </c>
      <c r="N96" s="22">
        <f>_xlfn.XLOOKUP(A:A,'Avg Price'!A:A,'Avg Price'!E:E,0)</f>
        <v>3094.5361231884053</v>
      </c>
      <c r="O96" s="22">
        <f>_xlfn.XLOOKUP(A:A,'Avg Price'!A:A,'Avg Price'!F:F,0)</f>
        <v>2999.1900483193281</v>
      </c>
      <c r="P96" s="22">
        <f>_xlfn.XLOOKUP(A:A,'Avg Price'!A:A,'Avg Price'!G:G,0)</f>
        <v>3236.8634027777784</v>
      </c>
      <c r="Q96" s="22">
        <f>_xlfn.XLOOKUP(A:A,'Avg Price'!A:A,'Avg Price'!H:H,0)</f>
        <v>3843.95</v>
      </c>
      <c r="R96" s="22">
        <f>_xlfn.XLOOKUP(A:A,'Avg Price'!A:A,'Avg Price'!I:I,0)</f>
        <v>4535.5188809523806</v>
      </c>
      <c r="S96" s="22">
        <f t="shared" si="4"/>
        <v>25908.997435897432</v>
      </c>
      <c r="T96" s="22">
        <f t="shared" si="3"/>
        <v>27678.776459627334</v>
      </c>
      <c r="U96" s="22">
        <f t="shared" si="3"/>
        <v>18567.216739130432</v>
      </c>
      <c r="V96" s="22">
        <f t="shared" si="3"/>
        <v>17995.140289915969</v>
      </c>
      <c r="W96" s="22">
        <f t="shared" si="3"/>
        <v>29131.770625000005</v>
      </c>
      <c r="X96" s="22">
        <f t="shared" si="3"/>
        <v>15375.8</v>
      </c>
      <c r="Y96" s="22">
        <f t="shared" si="3"/>
        <v>31748.632166666663</v>
      </c>
      <c r="Z96" s="23" t="e">
        <f>_xlfn.XLOOKUP(A:A,#REF!,#REF!,0)</f>
        <v>#REF!</v>
      </c>
      <c r="AA96" s="32"/>
      <c r="AB96" s="22">
        <f>_xlfn.XLOOKUP(A:A,'[2]NB ISSUED_2024'!A:A,'[2]NB ISSUED_2024'!D:D,0)</f>
        <v>1</v>
      </c>
      <c r="AC96" s="25">
        <f>_xlfn.XLOOKUP(A:A,[2]Sheet3!A:A,[2]Sheet3!B:B,0)</f>
        <v>4904</v>
      </c>
      <c r="AD96" s="25">
        <f t="shared" si="5"/>
        <v>4904</v>
      </c>
      <c r="AE96" s="32"/>
      <c r="AF96" s="32"/>
    </row>
    <row r="97" spans="1:57" x14ac:dyDescent="0.25">
      <c r="A97" s="13" t="s">
        <v>202</v>
      </c>
      <c r="B97" s="13" t="s">
        <v>203</v>
      </c>
      <c r="C97" s="13" t="s">
        <v>31</v>
      </c>
      <c r="F97" s="13">
        <v>2</v>
      </c>
      <c r="K97" s="13">
        <v>2</v>
      </c>
      <c r="L97" s="22">
        <f>_xlfn.XLOOKUP(A:A,'Avg Price'!A:A,'Avg Price'!C:C,0)</f>
        <v>0</v>
      </c>
      <c r="M97" s="22">
        <f>_xlfn.XLOOKUP(A:A,'Avg Price'!A:A,'Avg Price'!D:D,0)</f>
        <v>0</v>
      </c>
      <c r="N97" s="22">
        <f>_xlfn.XLOOKUP(A:A,'Avg Price'!A:A,'Avg Price'!E:E,0)</f>
        <v>15148.586875000001</v>
      </c>
      <c r="O97" s="22">
        <f>_xlfn.XLOOKUP(A:A,'Avg Price'!A:A,'Avg Price'!F:F,0)</f>
        <v>13924.53</v>
      </c>
      <c r="P97" s="22">
        <f>_xlfn.XLOOKUP(A:A,'Avg Price'!A:A,'Avg Price'!G:G,0)</f>
        <v>13353.46</v>
      </c>
      <c r="Q97" s="22">
        <f>_xlfn.XLOOKUP(A:A,'Avg Price'!A:A,'Avg Price'!H:H,0)</f>
        <v>0</v>
      </c>
      <c r="R97" s="22">
        <f>_xlfn.XLOOKUP(A:A,'Avg Price'!A:A,'Avg Price'!I:I,0)</f>
        <v>0</v>
      </c>
      <c r="S97" s="22">
        <f t="shared" si="4"/>
        <v>0</v>
      </c>
      <c r="T97" s="22">
        <f t="shared" si="3"/>
        <v>0</v>
      </c>
      <c r="U97" s="22">
        <f t="shared" si="3"/>
        <v>30297.173750000002</v>
      </c>
      <c r="V97" s="22">
        <f t="shared" si="3"/>
        <v>0</v>
      </c>
      <c r="W97" s="22">
        <f t="shared" si="3"/>
        <v>0</v>
      </c>
      <c r="X97" s="22">
        <f t="shared" si="3"/>
        <v>0</v>
      </c>
      <c r="Y97" s="22">
        <f t="shared" si="3"/>
        <v>0</v>
      </c>
      <c r="Z97" s="23" t="e">
        <f>_xlfn.XLOOKUP(A:A,#REF!,#REF!,0)</f>
        <v>#REF!</v>
      </c>
      <c r="AA97" s="32"/>
      <c r="AB97" s="22">
        <f>_xlfn.XLOOKUP(A:A,'[2]NB ISSUED_2024'!A:A,'[2]NB ISSUED_2024'!D:D,0)</f>
        <v>0</v>
      </c>
      <c r="AC97" s="25">
        <f>_xlfn.XLOOKUP(A:A,[2]Sheet3!A:A,[2]Sheet3!B:B,0)</f>
        <v>0</v>
      </c>
      <c r="AD97" s="25">
        <f t="shared" si="5"/>
        <v>0</v>
      </c>
      <c r="AE97" s="32"/>
      <c r="AF97" s="32"/>
    </row>
    <row r="98" spans="1:57" x14ac:dyDescent="0.25">
      <c r="A98" s="13" t="s">
        <v>204</v>
      </c>
      <c r="B98" s="13" t="s">
        <v>205</v>
      </c>
      <c r="C98" s="13" t="s">
        <v>31</v>
      </c>
      <c r="G98" s="13">
        <v>1</v>
      </c>
      <c r="K98" s="13">
        <v>1</v>
      </c>
      <c r="L98" s="22">
        <f>_xlfn.XLOOKUP(A:A,'Avg Price'!A:A,'Avg Price'!C:C,0)</f>
        <v>0</v>
      </c>
      <c r="M98" s="22">
        <f>_xlfn.XLOOKUP(A:A,'Avg Price'!A:A,'Avg Price'!D:D,0)</f>
        <v>0</v>
      </c>
      <c r="N98" s="22">
        <f>_xlfn.XLOOKUP(A:A,'Avg Price'!A:A,'Avg Price'!E:E,0)</f>
        <v>19526.718633333337</v>
      </c>
      <c r="O98" s="22">
        <f>_xlfn.XLOOKUP(A:A,'Avg Price'!A:A,'Avg Price'!F:F,0)</f>
        <v>0</v>
      </c>
      <c r="P98" s="22">
        <f>_xlfn.XLOOKUP(A:A,'Avg Price'!A:A,'Avg Price'!G:G,0)</f>
        <v>18662.3</v>
      </c>
      <c r="Q98" s="22">
        <f>_xlfn.XLOOKUP(A:A,'Avg Price'!A:A,'Avg Price'!H:H,0)</f>
        <v>0</v>
      </c>
      <c r="R98" s="22">
        <f>_xlfn.XLOOKUP(A:A,'Avg Price'!A:A,'Avg Price'!I:I,0)</f>
        <v>0</v>
      </c>
      <c r="S98" s="22">
        <f t="shared" si="4"/>
        <v>0</v>
      </c>
      <c r="T98" s="22">
        <f t="shared" si="3"/>
        <v>0</v>
      </c>
      <c r="U98" s="22">
        <f t="shared" si="3"/>
        <v>0</v>
      </c>
      <c r="V98" s="22">
        <f t="shared" si="3"/>
        <v>0</v>
      </c>
      <c r="W98" s="22">
        <f t="shared" si="3"/>
        <v>0</v>
      </c>
      <c r="X98" s="22">
        <f t="shared" si="3"/>
        <v>0</v>
      </c>
      <c r="Y98" s="22">
        <f t="shared" si="3"/>
        <v>0</v>
      </c>
      <c r="Z98" s="23" t="e">
        <f>_xlfn.XLOOKUP(A:A,#REF!,#REF!,0)</f>
        <v>#REF!</v>
      </c>
      <c r="AA98" s="32"/>
      <c r="AB98" s="22">
        <f>_xlfn.XLOOKUP(A:A,'[2]NB ISSUED_2024'!A:A,'[2]NB ISSUED_2024'!D:D,0)</f>
        <v>14</v>
      </c>
      <c r="AC98" s="25">
        <f>_xlfn.XLOOKUP(A:A,[2]Sheet3!A:A,[2]Sheet3!B:B,0)</f>
        <v>0</v>
      </c>
      <c r="AD98" s="25">
        <f t="shared" si="5"/>
        <v>0</v>
      </c>
      <c r="AE98" s="32"/>
      <c r="AF98" s="32"/>
    </row>
    <row r="99" spans="1:57" x14ac:dyDescent="0.25">
      <c r="A99" s="13" t="s">
        <v>206</v>
      </c>
      <c r="B99" s="13" t="s">
        <v>207</v>
      </c>
      <c r="C99" s="13" t="s">
        <v>31</v>
      </c>
      <c r="F99" s="13">
        <v>1</v>
      </c>
      <c r="K99" s="13">
        <v>1</v>
      </c>
      <c r="L99" s="22">
        <f>_xlfn.XLOOKUP(A:A,'Avg Price'!A:A,'Avg Price'!C:C,0)</f>
        <v>0</v>
      </c>
      <c r="M99" s="22">
        <f>_xlfn.XLOOKUP(A:A,'Avg Price'!A:A,'Avg Price'!D:D,0)</f>
        <v>0</v>
      </c>
      <c r="N99" s="22">
        <f>_xlfn.XLOOKUP(A:A,'Avg Price'!A:A,'Avg Price'!E:E,0)</f>
        <v>7840.9695999999994</v>
      </c>
      <c r="O99" s="22">
        <f>_xlfn.XLOOKUP(A:A,'Avg Price'!A:A,'Avg Price'!F:F,0)</f>
        <v>0</v>
      </c>
      <c r="P99" s="22">
        <f>_xlfn.XLOOKUP(A:A,'Avg Price'!A:A,'Avg Price'!G:G,0)</f>
        <v>0</v>
      </c>
      <c r="Q99" s="22">
        <f>_xlfn.XLOOKUP(A:A,'Avg Price'!A:A,'Avg Price'!H:H,0)</f>
        <v>10629.54</v>
      </c>
      <c r="R99" s="22">
        <f>_xlfn.XLOOKUP(A:A,'Avg Price'!A:A,'Avg Price'!I:I,0)</f>
        <v>0</v>
      </c>
      <c r="S99" s="22">
        <f t="shared" si="4"/>
        <v>0</v>
      </c>
      <c r="T99" s="22">
        <f t="shared" si="3"/>
        <v>0</v>
      </c>
      <c r="U99" s="22">
        <f t="shared" si="3"/>
        <v>7840.9695999999994</v>
      </c>
      <c r="V99" s="22">
        <f t="shared" si="3"/>
        <v>0</v>
      </c>
      <c r="W99" s="22">
        <f t="shared" si="3"/>
        <v>0</v>
      </c>
      <c r="X99" s="22">
        <f t="shared" si="3"/>
        <v>0</v>
      </c>
      <c r="Y99" s="22">
        <f t="shared" si="3"/>
        <v>0</v>
      </c>
      <c r="Z99" s="23" t="e">
        <f>_xlfn.XLOOKUP(A:A,#REF!,#REF!,0)</f>
        <v>#REF!</v>
      </c>
      <c r="AA99" s="32"/>
      <c r="AB99" s="22">
        <f>_xlfn.XLOOKUP(A:A,'[2]NB ISSUED_2024'!A:A,'[2]NB ISSUED_2024'!D:D,0)</f>
        <v>1</v>
      </c>
      <c r="AC99" s="25">
        <f>_xlfn.XLOOKUP(A:A,[2]Sheet3!A:A,[2]Sheet3!B:B,0)</f>
        <v>0</v>
      </c>
      <c r="AD99" s="25">
        <f t="shared" si="5"/>
        <v>0</v>
      </c>
      <c r="AE99" s="32"/>
      <c r="AF99" s="32"/>
    </row>
    <row r="100" spans="1:57" x14ac:dyDescent="0.25">
      <c r="A100" s="13" t="s">
        <v>208</v>
      </c>
      <c r="B100" s="13" t="s">
        <v>209</v>
      </c>
      <c r="C100" s="13" t="s">
        <v>31</v>
      </c>
      <c r="D100" s="13">
        <v>19</v>
      </c>
      <c r="E100" s="13">
        <v>41</v>
      </c>
      <c r="F100" s="13">
        <v>44</v>
      </c>
      <c r="G100" s="13">
        <v>59</v>
      </c>
      <c r="H100" s="13">
        <v>46</v>
      </c>
      <c r="I100" s="13">
        <v>31</v>
      </c>
      <c r="J100" s="13">
        <v>15</v>
      </c>
      <c r="K100" s="13">
        <v>255</v>
      </c>
      <c r="L100" s="22">
        <f>_xlfn.XLOOKUP(A:A,'Avg Price'!A:A,'Avg Price'!C:C,0)</f>
        <v>2291.371287446249</v>
      </c>
      <c r="M100" s="22">
        <f>_xlfn.XLOOKUP(A:A,'Avg Price'!A:A,'Avg Price'!D:D,0)</f>
        <v>2424.1362367892293</v>
      </c>
      <c r="N100" s="22">
        <f>_xlfn.XLOOKUP(A:A,'Avg Price'!A:A,'Avg Price'!E:E,0)</f>
        <v>2932.4682986111102</v>
      </c>
      <c r="O100" s="22">
        <f>_xlfn.XLOOKUP(A:A,'Avg Price'!A:A,'Avg Price'!F:F,0)</f>
        <v>2915.6676157694969</v>
      </c>
      <c r="P100" s="22">
        <f>_xlfn.XLOOKUP(A:A,'Avg Price'!A:A,'Avg Price'!G:G,0)</f>
        <v>2799.6369004941603</v>
      </c>
      <c r="Q100" s="22">
        <f>_xlfn.XLOOKUP(A:A,'Avg Price'!A:A,'Avg Price'!H:H,0)</f>
        <v>3139.0316666666668</v>
      </c>
      <c r="R100" s="22">
        <f>_xlfn.XLOOKUP(A:A,'Avg Price'!A:A,'Avg Price'!I:I,0)</f>
        <v>4453.6414249999998</v>
      </c>
      <c r="S100" s="22">
        <f t="shared" si="4"/>
        <v>43536.054461478729</v>
      </c>
      <c r="T100" s="22">
        <f t="shared" si="3"/>
        <v>99389.585708358398</v>
      </c>
      <c r="U100" s="22">
        <f t="shared" si="3"/>
        <v>129028.60513888884</v>
      </c>
      <c r="V100" s="22">
        <f t="shared" si="3"/>
        <v>172024.38933040033</v>
      </c>
      <c r="W100" s="22">
        <f t="shared" si="3"/>
        <v>128783.29742273137</v>
      </c>
      <c r="X100" s="22">
        <f t="shared" si="3"/>
        <v>97309.981666666674</v>
      </c>
      <c r="Y100" s="22">
        <f t="shared" si="3"/>
        <v>66804.621375000002</v>
      </c>
      <c r="Z100" s="23" t="e">
        <f>_xlfn.XLOOKUP(A:A,#REF!,#REF!,0)</f>
        <v>#REF!</v>
      </c>
      <c r="AA100" s="32"/>
      <c r="AB100" s="22">
        <f>_xlfn.XLOOKUP(A:A,'[2]NB ISSUED_2024'!A:A,'[2]NB ISSUED_2024'!D:D,0)</f>
        <v>26</v>
      </c>
      <c r="AC100" s="25">
        <f>_xlfn.XLOOKUP(A:A,[2]Sheet3!A:A,[2]Sheet3!B:B,0)</f>
        <v>5337.2222222222226</v>
      </c>
      <c r="AD100" s="25">
        <f t="shared" si="5"/>
        <v>138767.77777777778</v>
      </c>
      <c r="AE100" s="32"/>
      <c r="AF100" s="32"/>
    </row>
    <row r="101" spans="1:57" x14ac:dyDescent="0.25">
      <c r="A101" s="13" t="s">
        <v>210</v>
      </c>
      <c r="B101" s="13" t="s">
        <v>211</v>
      </c>
      <c r="C101" s="13" t="s">
        <v>31</v>
      </c>
      <c r="D101" s="13">
        <v>8</v>
      </c>
      <c r="E101" s="13">
        <v>9</v>
      </c>
      <c r="F101" s="13">
        <v>17</v>
      </c>
      <c r="G101" s="13">
        <v>8</v>
      </c>
      <c r="H101" s="13">
        <v>23</v>
      </c>
      <c r="I101" s="13">
        <v>25</v>
      </c>
      <c r="J101" s="13">
        <v>24</v>
      </c>
      <c r="K101" s="13">
        <v>114</v>
      </c>
      <c r="L101" s="22">
        <f>_xlfn.XLOOKUP(A:A,'Avg Price'!A:A,'Avg Price'!C:C,0)</f>
        <v>2952.5909458218548</v>
      </c>
      <c r="M101" s="22">
        <f>_xlfn.XLOOKUP(A:A,'Avg Price'!A:A,'Avg Price'!D:D,0)</f>
        <v>3454.9045000000006</v>
      </c>
      <c r="N101" s="22">
        <f>_xlfn.XLOOKUP(A:A,'Avg Price'!A:A,'Avg Price'!E:E,0)</f>
        <v>3556.4727516339876</v>
      </c>
      <c r="O101" s="22">
        <f>_xlfn.XLOOKUP(A:A,'Avg Price'!A:A,'Avg Price'!F:F,0)</f>
        <v>3911.6975000000007</v>
      </c>
      <c r="P101" s="22">
        <f>_xlfn.XLOOKUP(A:A,'Avg Price'!A:A,'Avg Price'!G:G,0)</f>
        <v>4078.5804583333334</v>
      </c>
      <c r="Q101" s="22">
        <f>_xlfn.XLOOKUP(A:A,'Avg Price'!A:A,'Avg Price'!H:H,0)</f>
        <v>4474.3369047619044</v>
      </c>
      <c r="R101" s="22">
        <f>_xlfn.XLOOKUP(A:A,'Avg Price'!A:A,'Avg Price'!I:I,0)</f>
        <v>6761.3279622425625</v>
      </c>
      <c r="S101" s="22">
        <f t="shared" si="4"/>
        <v>23620.727566574838</v>
      </c>
      <c r="T101" s="22">
        <f t="shared" si="3"/>
        <v>31094.140500000005</v>
      </c>
      <c r="U101" s="22">
        <f t="shared" si="3"/>
        <v>60460.036777777786</v>
      </c>
      <c r="V101" s="22">
        <f t="shared" si="3"/>
        <v>31293.580000000005</v>
      </c>
      <c r="W101" s="22">
        <f t="shared" ref="W101:Y102" si="6">H101*P101</f>
        <v>93807.350541666674</v>
      </c>
      <c r="X101" s="22">
        <f t="shared" si="6"/>
        <v>111858.4226190476</v>
      </c>
      <c r="Y101" s="22">
        <f t="shared" si="6"/>
        <v>162271.87109382151</v>
      </c>
      <c r="Z101" s="23" t="e">
        <f>_xlfn.XLOOKUP(A:A,#REF!,#REF!,0)</f>
        <v>#REF!</v>
      </c>
      <c r="AA101" s="32"/>
      <c r="AB101" s="22">
        <f>_xlfn.XLOOKUP(A:A,'[2]NB ISSUED_2024'!A:A,'[2]NB ISSUED_2024'!D:D,0)</f>
        <v>47</v>
      </c>
      <c r="AC101" s="25">
        <f>_xlfn.XLOOKUP(A:A,[2]Sheet3!A:A,[2]Sheet3!B:B,0)</f>
        <v>6611.818181818182</v>
      </c>
      <c r="AD101" s="25">
        <f t="shared" si="5"/>
        <v>310755.45454545453</v>
      </c>
      <c r="AE101" s="32"/>
      <c r="AF101" s="32"/>
    </row>
    <row r="102" spans="1:57" x14ac:dyDescent="0.25">
      <c r="A102" s="13" t="s">
        <v>212</v>
      </c>
      <c r="B102" s="13" t="s">
        <v>213</v>
      </c>
      <c r="C102" s="13" t="s">
        <v>31</v>
      </c>
      <c r="D102" s="13">
        <v>1</v>
      </c>
      <c r="E102" s="13">
        <v>1</v>
      </c>
      <c r="F102" s="13">
        <v>7</v>
      </c>
      <c r="G102" s="13">
        <v>1</v>
      </c>
      <c r="I102" s="13">
        <v>11</v>
      </c>
      <c r="J102" s="13">
        <v>1</v>
      </c>
      <c r="K102" s="13">
        <v>22</v>
      </c>
      <c r="L102" s="22">
        <f>_xlfn.XLOOKUP(A:A,'Avg Price'!A:A,'Avg Price'!C:C,0)</f>
        <v>4207.6393333333335</v>
      </c>
      <c r="M102" s="22">
        <f>_xlfn.XLOOKUP(A:A,'Avg Price'!A:A,'Avg Price'!D:D,0)</f>
        <v>4479.4114230769228</v>
      </c>
      <c r="N102" s="22">
        <f>_xlfn.XLOOKUP(A:A,'Avg Price'!A:A,'Avg Price'!E:E,0)</f>
        <v>5333.3338888888884</v>
      </c>
      <c r="O102" s="22">
        <f>_xlfn.XLOOKUP(A:A,'Avg Price'!A:A,'Avg Price'!F:F,0)</f>
        <v>4875.0612888888872</v>
      </c>
      <c r="P102" s="22">
        <f>_xlfn.XLOOKUP(A:A,'Avg Price'!A:A,'Avg Price'!G:G,0)</f>
        <v>4690.7103333333334</v>
      </c>
      <c r="Q102" s="22">
        <f>_xlfn.XLOOKUP(A:A,'Avg Price'!A:A,'Avg Price'!H:H,0)</f>
        <v>4902.9352777777776</v>
      </c>
      <c r="R102" s="22">
        <f>_xlfn.XLOOKUP(A:A,'Avg Price'!A:A,'Avg Price'!I:I,0)</f>
        <v>6054.1922000000004</v>
      </c>
      <c r="S102" s="22">
        <f t="shared" si="4"/>
        <v>4207.6393333333335</v>
      </c>
      <c r="T102" s="22">
        <f t="shared" si="4"/>
        <v>4479.4114230769228</v>
      </c>
      <c r="U102" s="22">
        <f t="shared" si="4"/>
        <v>37333.337222222217</v>
      </c>
      <c r="V102" s="22">
        <f t="shared" si="4"/>
        <v>4875.0612888888872</v>
      </c>
      <c r="W102" s="22">
        <f t="shared" si="6"/>
        <v>0</v>
      </c>
      <c r="X102" s="22">
        <f t="shared" si="6"/>
        <v>53932.288055555553</v>
      </c>
      <c r="Y102" s="22">
        <f t="shared" si="6"/>
        <v>6054.1922000000004</v>
      </c>
      <c r="Z102" s="23" t="e">
        <f>_xlfn.XLOOKUP(A:A,#REF!,#REF!,0)</f>
        <v>#REF!</v>
      </c>
      <c r="AA102" s="32"/>
      <c r="AB102" s="22">
        <f>_xlfn.XLOOKUP(A:A,'[2]NB ISSUED_2024'!A:A,'[2]NB ISSUED_2024'!D:D,0)</f>
        <v>5</v>
      </c>
      <c r="AC102" s="25">
        <f>_xlfn.XLOOKUP(A:A,[2]Sheet3!A:A,[2]Sheet3!B:B,0)</f>
        <v>7756</v>
      </c>
      <c r="AD102" s="25">
        <f t="shared" si="5"/>
        <v>38780</v>
      </c>
      <c r="AE102" s="32"/>
      <c r="AF102" s="32"/>
    </row>
    <row r="103" spans="1:57" x14ac:dyDescent="0.25">
      <c r="A103" s="13" t="s">
        <v>28</v>
      </c>
      <c r="D103" s="13">
        <v>1033</v>
      </c>
      <c r="E103" s="13">
        <v>1165</v>
      </c>
      <c r="F103" s="13">
        <v>957</v>
      </c>
      <c r="G103" s="13">
        <v>820</v>
      </c>
      <c r="H103" s="13">
        <v>816</v>
      </c>
      <c r="I103" s="13">
        <v>1081</v>
      </c>
      <c r="J103" s="13">
        <v>857</v>
      </c>
      <c r="K103" s="13">
        <v>6729</v>
      </c>
      <c r="S103" s="22">
        <f>SUM(S11:S102)</f>
        <v>4887999.8412485691</v>
      </c>
      <c r="T103" s="22">
        <f t="shared" ref="T103:X103" si="7">SUM(T11:T102)</f>
        <v>6148179.8088295497</v>
      </c>
      <c r="U103" s="22">
        <f t="shared" si="7"/>
        <v>5897091.5457085092</v>
      </c>
      <c r="V103" s="22">
        <f t="shared" si="7"/>
        <v>5378827.4462035475</v>
      </c>
      <c r="W103" s="22">
        <f t="shared" si="7"/>
        <v>5287855.1918706922</v>
      </c>
      <c r="X103" s="22">
        <f t="shared" si="7"/>
        <v>8142242.1101843296</v>
      </c>
      <c r="Y103" s="22">
        <f>SUM(Y11:Y102)</f>
        <v>11988745.746053273</v>
      </c>
    </row>
    <row r="105" spans="1:57" x14ac:dyDescent="0.25">
      <c r="D105" s="33"/>
      <c r="E105" s="33"/>
      <c r="F105" s="33"/>
      <c r="G105" s="33"/>
      <c r="H105" s="33"/>
      <c r="I105" s="33"/>
      <c r="J105" s="33"/>
      <c r="L105" s="23"/>
      <c r="M105" s="23"/>
      <c r="N105" s="23"/>
      <c r="O105" s="23"/>
      <c r="P105" s="23"/>
      <c r="Q105" s="23"/>
      <c r="R105" s="36"/>
      <c r="S105" s="36"/>
      <c r="T105" s="36"/>
      <c r="U105" s="36"/>
      <c r="V105" s="36"/>
      <c r="W105" s="36"/>
      <c r="X105" s="36"/>
      <c r="Y105" s="36"/>
      <c r="Z105" s="36"/>
      <c r="AA105" s="36"/>
      <c r="AB105" s="36"/>
      <c r="AC105" s="34">
        <f t="shared" ref="AC105:AD105" si="8">SUM(AC11:AC104)</f>
        <v>1092662.5236978815</v>
      </c>
      <c r="AD105" s="34">
        <f t="shared" si="8"/>
        <v>17302184.800720356</v>
      </c>
      <c r="AE105" s="3" t="s">
        <v>406</v>
      </c>
      <c r="AF105" s="34"/>
    </row>
    <row r="106" spans="1:57" x14ac:dyDescent="0.25">
      <c r="D106" s="33"/>
      <c r="E106" s="33"/>
      <c r="F106" s="33"/>
      <c r="G106" s="33"/>
      <c r="H106" s="33"/>
      <c r="I106" s="33"/>
      <c r="J106" s="33"/>
      <c r="L106" s="23"/>
      <c r="M106" s="23"/>
      <c r="N106" s="23"/>
      <c r="O106" s="23"/>
      <c r="P106" s="23"/>
      <c r="Q106" s="23"/>
      <c r="R106" s="36"/>
      <c r="S106" s="36"/>
      <c r="T106" s="36"/>
      <c r="U106" s="36"/>
      <c r="V106" s="36"/>
      <c r="W106" s="36"/>
      <c r="X106" s="36"/>
      <c r="Y106" s="36"/>
      <c r="Z106" s="36"/>
      <c r="AA106" s="36"/>
      <c r="AB106" s="36"/>
      <c r="AC106" s="34"/>
      <c r="AD106" s="34"/>
      <c r="AE106" s="34"/>
      <c r="AF106" s="34"/>
      <c r="AO106"/>
      <c r="AP106"/>
      <c r="AQ106"/>
      <c r="AR106"/>
      <c r="AS106"/>
      <c r="AT106"/>
      <c r="AU106"/>
      <c r="AV106"/>
      <c r="AW106"/>
      <c r="AX106"/>
      <c r="AY106"/>
      <c r="AZ106"/>
      <c r="BA106"/>
      <c r="BB106"/>
      <c r="BC106"/>
      <c r="BD106"/>
      <c r="BE106"/>
    </row>
    <row r="107" spans="1:57" ht="13.8" thickBot="1" x14ac:dyDescent="0.3">
      <c r="R107" s="36"/>
      <c r="S107" s="36"/>
      <c r="T107" s="36"/>
      <c r="U107" s="36"/>
      <c r="V107" s="36"/>
      <c r="W107" s="36"/>
      <c r="X107" s="36"/>
      <c r="Y107" s="36"/>
      <c r="Z107" s="36"/>
      <c r="AA107" s="36"/>
      <c r="AB107" s="36"/>
      <c r="AO107"/>
      <c r="AP107"/>
      <c r="AQ107" s="6"/>
      <c r="AR107" s="6"/>
      <c r="AS107" s="6"/>
      <c r="AT107"/>
      <c r="AU107"/>
      <c r="AV107"/>
      <c r="AW107"/>
      <c r="AX107"/>
      <c r="AY107"/>
      <c r="AZ107"/>
      <c r="BA107"/>
      <c r="BB107"/>
      <c r="BC107"/>
      <c r="BD107"/>
      <c r="BE107"/>
    </row>
    <row r="108" spans="1:57" x14ac:dyDescent="0.25">
      <c r="D108" s="35"/>
      <c r="R108" s="36"/>
      <c r="S108" s="36"/>
      <c r="T108" s="36"/>
      <c r="U108" s="36"/>
      <c r="V108" s="36"/>
      <c r="W108" s="36"/>
      <c r="X108" s="36"/>
      <c r="Y108" s="36"/>
      <c r="Z108" s="36"/>
      <c r="AA108" s="36"/>
      <c r="AB108" s="36"/>
      <c r="AC108" s="40"/>
      <c r="AD108" s="41"/>
      <c r="AE108" s="42"/>
      <c r="AF108" s="42"/>
      <c r="AG108" s="42"/>
      <c r="AH108" s="43"/>
      <c r="AO108"/>
      <c r="AP108"/>
      <c r="AQ108" s="20"/>
      <c r="AR108" s="20"/>
      <c r="AS108" s="20"/>
      <c r="AT108"/>
      <c r="AU108"/>
      <c r="AV108"/>
      <c r="AW108"/>
      <c r="AX108"/>
      <c r="AY108"/>
      <c r="AZ108"/>
      <c r="BA108"/>
      <c r="BB108"/>
      <c r="BC108"/>
      <c r="BD108"/>
      <c r="BE108"/>
    </row>
    <row r="109" spans="1:57" x14ac:dyDescent="0.25">
      <c r="R109" s="36"/>
      <c r="S109" s="36"/>
      <c r="T109" s="36"/>
      <c r="U109" s="36"/>
      <c r="V109" s="36"/>
      <c r="W109" s="36"/>
      <c r="X109" s="36"/>
      <c r="Y109" s="36"/>
      <c r="Z109" s="36"/>
      <c r="AA109" s="36"/>
      <c r="AB109" s="36"/>
      <c r="AC109" s="44"/>
      <c r="AD109" s="45"/>
      <c r="AH109" s="46"/>
      <c r="AO109"/>
      <c r="AP109"/>
      <c r="AQ109" s="21"/>
      <c r="AR109" s="21"/>
      <c r="AS109" s="21"/>
      <c r="AT109"/>
      <c r="AU109"/>
      <c r="AV109"/>
      <c r="AW109"/>
      <c r="AX109"/>
      <c r="AY109"/>
      <c r="AZ109"/>
      <c r="BA109"/>
      <c r="BB109"/>
      <c r="BC109"/>
      <c r="BD109"/>
      <c r="BE109"/>
    </row>
    <row r="110" spans="1:57" x14ac:dyDescent="0.25">
      <c r="R110" s="36"/>
      <c r="S110" s="36"/>
      <c r="T110" s="36"/>
      <c r="U110" s="36"/>
      <c r="V110" s="36"/>
      <c r="W110" s="36"/>
      <c r="X110" s="36"/>
      <c r="Y110" s="36"/>
      <c r="Z110" s="36"/>
      <c r="AA110" s="36"/>
      <c r="AB110" s="36"/>
      <c r="AC110" s="47">
        <v>2024</v>
      </c>
      <c r="AD110" s="24">
        <v>2025</v>
      </c>
      <c r="AE110" s="24">
        <v>2026</v>
      </c>
      <c r="AF110" s="71" t="s">
        <v>389</v>
      </c>
      <c r="AH110" s="46"/>
      <c r="AO110"/>
      <c r="AP110"/>
      <c r="AQ110"/>
      <c r="AR110"/>
      <c r="AS110"/>
      <c r="AT110"/>
      <c r="AU110"/>
      <c r="AV110"/>
      <c r="AW110"/>
      <c r="AX110"/>
      <c r="AY110"/>
      <c r="AZ110"/>
      <c r="BA110"/>
      <c r="BB110"/>
      <c r="BC110"/>
      <c r="BD110"/>
      <c r="BE110"/>
    </row>
    <row r="111" spans="1:57" x14ac:dyDescent="0.25">
      <c r="R111" s="36"/>
      <c r="S111" s="36"/>
      <c r="T111" s="36"/>
      <c r="U111" s="36"/>
      <c r="V111" s="36"/>
      <c r="W111" s="36"/>
      <c r="X111" s="36"/>
      <c r="Y111" s="36"/>
      <c r="Z111" s="36"/>
      <c r="AA111" s="36"/>
      <c r="AB111" s="36"/>
      <c r="AC111" s="48">
        <f>AD105/1000</f>
        <v>17302.184800720355</v>
      </c>
      <c r="AD111" s="49">
        <f>AC111*1.13</f>
        <v>19551.468824814001</v>
      </c>
      <c r="AE111" s="49">
        <f>AD111*1.13</f>
        <v>22093.15977203982</v>
      </c>
      <c r="AF111" s="49">
        <f>SUM(AC111:AE111)</f>
        <v>58946.813397574173</v>
      </c>
      <c r="AG111" s="34"/>
      <c r="AH111" s="46"/>
      <c r="AO111"/>
      <c r="AP111"/>
      <c r="AQ111"/>
      <c r="AR111"/>
      <c r="AS111"/>
      <c r="AT111"/>
      <c r="AU111"/>
      <c r="AV111"/>
      <c r="AW111"/>
      <c r="AX111"/>
      <c r="AY111"/>
      <c r="AZ111"/>
      <c r="BA111"/>
      <c r="BB111"/>
      <c r="BC111"/>
      <c r="BD111"/>
      <c r="BE111"/>
    </row>
    <row r="112" spans="1:57" x14ac:dyDescent="0.25">
      <c r="R112" s="36"/>
      <c r="S112" s="36"/>
      <c r="T112" s="36"/>
      <c r="U112" s="36"/>
      <c r="V112" s="36"/>
      <c r="W112" s="36"/>
      <c r="X112" s="36"/>
      <c r="Y112" s="36"/>
      <c r="Z112" s="36"/>
      <c r="AA112" s="36"/>
      <c r="AB112" s="36"/>
      <c r="AC112" s="48">
        <v>10648.853999999999</v>
      </c>
      <c r="AD112" s="49">
        <v>10968.249</v>
      </c>
      <c r="AE112" s="49">
        <v>11297.273999999999</v>
      </c>
      <c r="AF112" s="49">
        <f>SUM(AC112:AE112)</f>
        <v>32914.377</v>
      </c>
      <c r="AG112" s="34" t="s">
        <v>407</v>
      </c>
      <c r="AH112" s="46"/>
      <c r="AO112"/>
      <c r="AP112"/>
      <c r="AQ112"/>
      <c r="AR112"/>
      <c r="AS112"/>
      <c r="AT112"/>
      <c r="AU112"/>
      <c r="AV112"/>
      <c r="AW112"/>
      <c r="AX112"/>
      <c r="AY112"/>
      <c r="AZ112"/>
      <c r="BA112"/>
      <c r="BB112"/>
      <c r="BC112"/>
      <c r="BD112"/>
      <c r="BE112"/>
    </row>
    <row r="113" spans="2:57" x14ac:dyDescent="0.25">
      <c r="R113" s="36"/>
      <c r="S113" s="36"/>
      <c r="T113" s="36"/>
      <c r="U113" s="36"/>
      <c r="V113" s="36"/>
      <c r="W113" s="36"/>
      <c r="X113" s="36"/>
      <c r="Y113" s="36"/>
      <c r="Z113" s="36"/>
      <c r="AA113" s="36"/>
      <c r="AB113" s="36"/>
      <c r="AC113" s="50">
        <f>AC111-AC112</f>
        <v>6653.3308007203559</v>
      </c>
      <c r="AD113" s="51">
        <f t="shared" ref="AD113:AE113" si="9">AD111-AD112</f>
        <v>8583.2198248140012</v>
      </c>
      <c r="AE113" s="51">
        <f t="shared" si="9"/>
        <v>10795.885772039821</v>
      </c>
      <c r="AF113" s="51">
        <f>SUM(AC113:AE113)</f>
        <v>26032.43639757418</v>
      </c>
      <c r="AG113" s="34" t="s">
        <v>408</v>
      </c>
      <c r="AH113" s="46"/>
      <c r="AO113"/>
      <c r="AP113"/>
      <c r="AQ113"/>
      <c r="AR113"/>
      <c r="AS113"/>
      <c r="AT113"/>
      <c r="AU113"/>
      <c r="AV113"/>
      <c r="AW113"/>
      <c r="AX113"/>
      <c r="AY113"/>
      <c r="AZ113"/>
      <c r="BA113"/>
      <c r="BB113"/>
      <c r="BC113"/>
      <c r="BD113"/>
      <c r="BE113"/>
    </row>
    <row r="114" spans="2:57" ht="13.8" thickBot="1" x14ac:dyDescent="0.3">
      <c r="R114" s="36"/>
      <c r="S114" s="36"/>
      <c r="T114" s="36"/>
      <c r="U114" s="36"/>
      <c r="V114" s="36"/>
      <c r="W114" s="36"/>
      <c r="X114" s="36"/>
      <c r="Y114" s="36"/>
      <c r="Z114" s="36"/>
      <c r="AA114" s="36"/>
      <c r="AB114" s="36"/>
      <c r="AC114" s="52"/>
      <c r="AD114" s="53"/>
      <c r="AE114" s="54"/>
      <c r="AF114" s="54"/>
      <c r="AG114" s="54"/>
      <c r="AH114" s="55"/>
      <c r="AO114"/>
      <c r="AP114"/>
      <c r="AQ114"/>
      <c r="AR114"/>
      <c r="AS114"/>
      <c r="AT114"/>
      <c r="AU114"/>
      <c r="AV114"/>
      <c r="AW114"/>
      <c r="AX114"/>
      <c r="AY114"/>
      <c r="AZ114"/>
      <c r="BA114"/>
      <c r="BB114"/>
      <c r="BC114"/>
      <c r="BD114"/>
      <c r="BE114"/>
    </row>
    <row r="115" spans="2:57" x14ac:dyDescent="0.25">
      <c r="R115" s="36"/>
      <c r="S115" s="36"/>
      <c r="T115" s="36"/>
      <c r="U115" s="36"/>
      <c r="V115" s="36"/>
      <c r="W115" s="36"/>
      <c r="X115" s="36"/>
      <c r="Y115" s="36"/>
      <c r="Z115" s="36"/>
      <c r="AA115" s="36"/>
      <c r="AB115" s="36"/>
      <c r="AO115"/>
      <c r="AP115"/>
      <c r="AQ115"/>
      <c r="AR115"/>
      <c r="AS115"/>
      <c r="AT115"/>
      <c r="AU115"/>
      <c r="AV115"/>
      <c r="AW115"/>
      <c r="AX115"/>
      <c r="AY115"/>
      <c r="AZ115"/>
      <c r="BA115"/>
      <c r="BB115"/>
      <c r="BC115"/>
      <c r="BD115"/>
      <c r="BE115"/>
    </row>
    <row r="116" spans="2:57" x14ac:dyDescent="0.25">
      <c r="R116" s="36"/>
      <c r="S116" s="36"/>
      <c r="T116" s="36"/>
      <c r="U116" s="36"/>
      <c r="V116" s="36"/>
      <c r="W116" s="36"/>
      <c r="X116" s="36"/>
      <c r="Y116" s="36"/>
      <c r="Z116" s="36"/>
      <c r="AA116" s="36"/>
      <c r="AB116" s="36"/>
      <c r="AO116"/>
      <c r="AP116"/>
      <c r="AQ116"/>
      <c r="AR116"/>
      <c r="AS116"/>
      <c r="AT116"/>
      <c r="AU116"/>
      <c r="AV116"/>
      <c r="AW116"/>
      <c r="AX116"/>
      <c r="AY116"/>
      <c r="AZ116"/>
      <c r="BA116"/>
      <c r="BB116"/>
      <c r="BC116"/>
      <c r="BD116"/>
      <c r="BE116"/>
    </row>
    <row r="117" spans="2:57" x14ac:dyDescent="0.25">
      <c r="R117" s="36"/>
      <c r="S117" s="36"/>
      <c r="T117" s="36"/>
      <c r="U117" s="36"/>
      <c r="V117" s="36"/>
      <c r="W117" s="36"/>
      <c r="X117" s="36"/>
      <c r="Y117" s="36"/>
      <c r="Z117" s="36"/>
      <c r="AA117" s="36"/>
      <c r="AB117" s="36"/>
      <c r="AO117"/>
      <c r="AP117"/>
      <c r="AQ117"/>
      <c r="AR117"/>
      <c r="AS117"/>
      <c r="AT117"/>
      <c r="AU117"/>
      <c r="AV117"/>
      <c r="AW117"/>
      <c r="AX117"/>
      <c r="AY117"/>
      <c r="AZ117"/>
      <c r="BA117"/>
      <c r="BB117"/>
      <c r="BC117"/>
      <c r="BD117"/>
      <c r="BE117"/>
    </row>
    <row r="118" spans="2:57" x14ac:dyDescent="0.25">
      <c r="R118" s="36"/>
      <c r="S118" s="36"/>
      <c r="T118" s="36"/>
      <c r="U118" s="36"/>
      <c r="V118" s="36"/>
      <c r="W118" s="36"/>
      <c r="X118" s="36"/>
      <c r="Y118" s="36"/>
      <c r="Z118" s="36"/>
      <c r="AA118" s="36"/>
      <c r="AB118" s="36"/>
      <c r="AO118"/>
      <c r="AP118"/>
      <c r="AQ118"/>
      <c r="AR118"/>
      <c r="AS118"/>
      <c r="AT118"/>
      <c r="AU118"/>
      <c r="AV118"/>
      <c r="AW118"/>
      <c r="AX118"/>
      <c r="AY118"/>
      <c r="AZ118"/>
      <c r="BA118"/>
      <c r="BB118"/>
      <c r="BC118"/>
      <c r="BD118"/>
      <c r="BE118"/>
    </row>
    <row r="119" spans="2:57" ht="14.4" x14ac:dyDescent="0.25">
      <c r="B119" s="38"/>
      <c r="R119" s="36"/>
      <c r="S119" s="36"/>
      <c r="T119" s="36"/>
      <c r="U119" s="36"/>
      <c r="V119" s="36"/>
      <c r="W119" s="36"/>
      <c r="X119" s="36"/>
      <c r="Y119" s="36"/>
      <c r="Z119" s="36"/>
      <c r="AA119" s="36"/>
      <c r="AB119" s="36"/>
      <c r="AO119"/>
      <c r="AP119"/>
      <c r="AQ119"/>
      <c r="AR119"/>
      <c r="AS119"/>
      <c r="AT119"/>
      <c r="AU119"/>
      <c r="AV119"/>
      <c r="AW119"/>
      <c r="AX119"/>
      <c r="AY119"/>
      <c r="AZ119"/>
      <c r="BA119"/>
      <c r="BB119"/>
      <c r="BC119"/>
      <c r="BD119"/>
      <c r="BE119"/>
    </row>
    <row r="120" spans="2:57" ht="14.4" x14ac:dyDescent="0.25">
      <c r="B120" s="38"/>
      <c r="R120" s="36"/>
      <c r="S120" s="36"/>
      <c r="T120" s="36"/>
      <c r="U120" s="36"/>
      <c r="V120" s="36"/>
      <c r="W120" s="36"/>
      <c r="X120" s="36"/>
      <c r="Y120" s="36"/>
      <c r="Z120" s="36"/>
      <c r="AA120" s="36"/>
      <c r="AB120" s="36"/>
      <c r="AO120"/>
      <c r="AP120"/>
      <c r="AQ120"/>
      <c r="AR120"/>
      <c r="AS120"/>
      <c r="AT120"/>
      <c r="AU120"/>
      <c r="AV120"/>
      <c r="AW120"/>
      <c r="AX120"/>
      <c r="AY120"/>
      <c r="AZ120"/>
      <c r="BA120"/>
      <c r="BB120"/>
      <c r="BC120"/>
      <c r="BD120"/>
      <c r="BE120"/>
    </row>
    <row r="121" spans="2:57" ht="14.4" x14ac:dyDescent="0.25">
      <c r="B121" s="38"/>
      <c r="R121" s="36"/>
      <c r="S121" s="36"/>
      <c r="T121" s="36"/>
      <c r="U121" s="36"/>
      <c r="V121" s="36"/>
      <c r="W121" s="36"/>
      <c r="X121" s="36"/>
      <c r="Y121" s="36"/>
      <c r="Z121" s="36"/>
      <c r="AA121" s="36"/>
      <c r="AB121" s="36"/>
      <c r="AO121"/>
      <c r="AP121"/>
      <c r="AQ121"/>
      <c r="AR121"/>
      <c r="AS121"/>
      <c r="AT121"/>
      <c r="AU121"/>
      <c r="AV121"/>
      <c r="AW121"/>
      <c r="AX121"/>
      <c r="AY121"/>
      <c r="AZ121"/>
      <c r="BA121"/>
      <c r="BB121"/>
      <c r="BC121"/>
      <c r="BD121"/>
      <c r="BE121"/>
    </row>
    <row r="122" spans="2:57" ht="14.4" x14ac:dyDescent="0.25">
      <c r="B122" s="38"/>
      <c r="R122" s="36"/>
      <c r="S122" s="36"/>
      <c r="T122" s="36"/>
      <c r="U122" s="36"/>
      <c r="V122" s="36"/>
      <c r="W122" s="36"/>
      <c r="X122" s="36"/>
      <c r="Y122" s="36"/>
      <c r="Z122" s="36"/>
      <c r="AA122" s="36"/>
      <c r="AB122" s="36"/>
      <c r="AO122"/>
      <c r="AP122"/>
      <c r="AQ122"/>
      <c r="AR122"/>
      <c r="AS122"/>
      <c r="AT122"/>
      <c r="AU122"/>
      <c r="AV122"/>
      <c r="AW122"/>
      <c r="AX122"/>
      <c r="AY122"/>
      <c r="AZ122"/>
      <c r="BA122"/>
      <c r="BB122"/>
      <c r="BC122"/>
      <c r="BD122"/>
      <c r="BE122"/>
    </row>
    <row r="123" spans="2:57" ht="14.4" x14ac:dyDescent="0.25">
      <c r="B123" s="38"/>
      <c r="R123" s="36"/>
      <c r="S123" s="36"/>
      <c r="T123" s="36"/>
      <c r="U123" s="36"/>
      <c r="V123" s="36"/>
      <c r="W123" s="36"/>
      <c r="X123" s="36"/>
      <c r="Y123" s="36"/>
      <c r="Z123" s="36"/>
      <c r="AA123" s="36"/>
      <c r="AB123" s="36"/>
      <c r="AO123"/>
      <c r="AP123"/>
      <c r="AQ123"/>
      <c r="AR123"/>
      <c r="AS123"/>
      <c r="AT123"/>
      <c r="AU123"/>
      <c r="AV123"/>
      <c r="AW123"/>
      <c r="AX123"/>
      <c r="AY123"/>
      <c r="AZ123"/>
      <c r="BA123"/>
      <c r="BB123"/>
      <c r="BC123"/>
      <c r="BD123"/>
      <c r="BE123"/>
    </row>
    <row r="124" spans="2:57" ht="14.4" x14ac:dyDescent="0.3">
      <c r="B124" s="38"/>
      <c r="S124" s="11"/>
      <c r="T124" s="11"/>
      <c r="U124" s="11"/>
      <c r="V124" s="11"/>
      <c r="W124" s="11"/>
      <c r="X124" s="11"/>
      <c r="Y124" s="11"/>
      <c r="Z124" s="37"/>
      <c r="AO124"/>
      <c r="AP124"/>
      <c r="AQ124"/>
      <c r="AR124"/>
      <c r="AS124"/>
      <c r="AT124"/>
      <c r="AU124"/>
      <c r="AV124"/>
      <c r="AW124"/>
      <c r="AX124"/>
      <c r="AY124"/>
      <c r="AZ124"/>
      <c r="BA124"/>
      <c r="BB124"/>
      <c r="BC124"/>
      <c r="BD124"/>
      <c r="BE124"/>
    </row>
    <row r="125" spans="2:57" ht="14.4" x14ac:dyDescent="0.3">
      <c r="B125" s="38"/>
      <c r="S125" s="11"/>
      <c r="T125" s="11"/>
      <c r="U125" s="11"/>
      <c r="V125" s="11"/>
      <c r="W125" s="11"/>
      <c r="X125" s="11"/>
      <c r="Y125" s="11"/>
      <c r="Z125" s="37"/>
      <c r="AO125"/>
      <c r="AP125"/>
      <c r="AQ125"/>
      <c r="AR125"/>
      <c r="AS125"/>
      <c r="AT125"/>
      <c r="AU125"/>
      <c r="AV125"/>
      <c r="AW125"/>
      <c r="AX125"/>
      <c r="AY125"/>
      <c r="AZ125"/>
      <c r="BA125"/>
      <c r="BB125"/>
      <c r="BC125"/>
      <c r="BD125"/>
      <c r="BE125"/>
    </row>
    <row r="126" spans="2:57" ht="14.4" x14ac:dyDescent="0.3">
      <c r="B126" s="38"/>
      <c r="S126" s="11"/>
      <c r="T126" s="11"/>
      <c r="U126" s="11"/>
      <c r="V126" s="11"/>
      <c r="W126" s="11"/>
      <c r="X126" s="11"/>
      <c r="Y126" s="11"/>
      <c r="Z126" s="37"/>
      <c r="AO126"/>
      <c r="AP126"/>
      <c r="AQ126"/>
      <c r="AR126"/>
      <c r="AS126"/>
      <c r="AT126"/>
      <c r="AU126"/>
      <c r="AV126"/>
      <c r="AW126"/>
      <c r="AX126"/>
      <c r="AY126"/>
      <c r="AZ126"/>
      <c r="BA126"/>
      <c r="BB126"/>
      <c r="BC126"/>
      <c r="BD126"/>
      <c r="BE126"/>
    </row>
    <row r="127" spans="2:57" ht="14.4" x14ac:dyDescent="0.3">
      <c r="S127" s="11"/>
      <c r="T127" s="11"/>
      <c r="U127" s="11"/>
      <c r="V127" s="11"/>
      <c r="W127" s="11"/>
      <c r="X127" s="11"/>
      <c r="Y127" s="11"/>
      <c r="Z127" s="37"/>
      <c r="AO127"/>
      <c r="AP127"/>
      <c r="AQ127"/>
      <c r="AR127"/>
      <c r="AS127"/>
      <c r="AT127"/>
      <c r="AU127"/>
      <c r="AV127"/>
      <c r="AW127"/>
      <c r="AX127"/>
      <c r="AY127"/>
      <c r="AZ127"/>
      <c r="BA127"/>
      <c r="BB127"/>
      <c r="BC127"/>
      <c r="BD127"/>
      <c r="BE127"/>
    </row>
    <row r="128" spans="2:57" ht="14.4" x14ac:dyDescent="0.3">
      <c r="S128" s="11"/>
      <c r="T128" s="11"/>
      <c r="U128" s="11"/>
      <c r="V128" s="11"/>
      <c r="W128" s="11"/>
      <c r="X128" s="11"/>
      <c r="Y128" s="11"/>
      <c r="Z128" s="37"/>
      <c r="AO128"/>
      <c r="AP128"/>
      <c r="AQ128"/>
      <c r="AR128"/>
      <c r="AS128"/>
      <c r="AT128"/>
      <c r="AU128"/>
      <c r="AV128"/>
      <c r="AW128"/>
      <c r="AX128"/>
      <c r="AY128"/>
      <c r="AZ128"/>
      <c r="BA128"/>
      <c r="BB128"/>
      <c r="BC128"/>
      <c r="BD128"/>
      <c r="BE128"/>
    </row>
    <row r="129" spans="19:57" ht="14.4" x14ac:dyDescent="0.3">
      <c r="S129" s="11"/>
      <c r="T129" s="11"/>
      <c r="U129" s="11"/>
      <c r="V129" s="11"/>
      <c r="W129" s="11"/>
      <c r="X129" s="11"/>
      <c r="Y129" s="11"/>
      <c r="Z129" s="37"/>
      <c r="AO129"/>
      <c r="AP129"/>
      <c r="AQ129"/>
      <c r="AR129"/>
      <c r="AS129"/>
      <c r="AT129"/>
      <c r="AU129"/>
      <c r="AV129"/>
      <c r="AW129"/>
      <c r="AX129"/>
      <c r="AY129"/>
      <c r="AZ129"/>
      <c r="BA129"/>
      <c r="BB129"/>
      <c r="BC129"/>
      <c r="BD129"/>
      <c r="BE129"/>
    </row>
    <row r="130" spans="19:57" ht="14.4" x14ac:dyDescent="0.3">
      <c r="S130" s="11"/>
      <c r="T130" s="11"/>
      <c r="U130" s="11"/>
      <c r="V130" s="11"/>
      <c r="W130" s="11"/>
      <c r="X130" s="11"/>
      <c r="Y130" s="11"/>
      <c r="Z130" s="37"/>
      <c r="AO130"/>
      <c r="AP130"/>
      <c r="AQ130"/>
      <c r="AR130"/>
      <c r="AS130"/>
      <c r="AT130"/>
      <c r="AU130"/>
      <c r="AV130"/>
      <c r="AW130"/>
      <c r="AX130"/>
      <c r="AY130"/>
      <c r="AZ130" s="6">
        <v>33174</v>
      </c>
      <c r="BA130" s="6">
        <v>34169</v>
      </c>
      <c r="BB130" s="6">
        <v>35194</v>
      </c>
      <c r="BC130"/>
      <c r="BD130"/>
      <c r="BE130"/>
    </row>
    <row r="131" spans="19:57" ht="14.4" x14ac:dyDescent="0.3">
      <c r="S131" s="11"/>
      <c r="T131" s="11"/>
      <c r="U131" s="11"/>
      <c r="V131" s="11"/>
      <c r="W131" s="11"/>
      <c r="X131" s="11"/>
      <c r="Y131" s="11"/>
      <c r="Z131" s="37"/>
      <c r="AO131"/>
      <c r="AP131"/>
      <c r="AQ131"/>
      <c r="AR131"/>
      <c r="AS131"/>
      <c r="AT131"/>
      <c r="AU131"/>
      <c r="AV131"/>
      <c r="AW131"/>
      <c r="AX131"/>
      <c r="AY131"/>
      <c r="AZ131" s="20">
        <v>0.32100000000000001</v>
      </c>
      <c r="BA131" s="20">
        <v>0.32100000000000001</v>
      </c>
      <c r="BB131" s="20">
        <v>0.32100000000000001</v>
      </c>
      <c r="BC131"/>
      <c r="BD131"/>
      <c r="BE131"/>
    </row>
    <row r="132" spans="19:57" ht="14.4" x14ac:dyDescent="0.3">
      <c r="S132" s="11"/>
      <c r="T132" s="11"/>
      <c r="U132" s="11"/>
      <c r="V132" s="11"/>
      <c r="W132" s="11"/>
      <c r="X132" s="11"/>
      <c r="Y132" s="11"/>
      <c r="Z132" s="37"/>
      <c r="AO132"/>
      <c r="AP132"/>
      <c r="AQ132"/>
      <c r="AR132"/>
      <c r="AS132"/>
      <c r="AT132"/>
      <c r="AU132"/>
      <c r="AV132"/>
      <c r="AW132"/>
      <c r="AX132"/>
      <c r="AY132"/>
      <c r="AZ132" s="21">
        <f>AZ130*AZ131</f>
        <v>10648.853999999999</v>
      </c>
      <c r="BA132" s="21">
        <f t="shared" ref="BA132:BB132" si="10">BA130*BA131</f>
        <v>10968.249</v>
      </c>
      <c r="BB132" s="21">
        <f t="shared" si="10"/>
        <v>11297.273999999999</v>
      </c>
      <c r="BC132"/>
      <c r="BD132"/>
      <c r="BE132"/>
    </row>
    <row r="133" spans="19:57" ht="14.4" x14ac:dyDescent="0.3">
      <c r="S133" s="11"/>
      <c r="T133" s="11"/>
      <c r="U133" s="11"/>
      <c r="V133" s="11"/>
      <c r="W133" s="11"/>
      <c r="X133" s="11"/>
      <c r="Y133" s="11"/>
      <c r="Z133" s="37"/>
      <c r="AO133"/>
      <c r="AP133"/>
      <c r="AQ133"/>
      <c r="AR133"/>
      <c r="AS133"/>
      <c r="AT133"/>
      <c r="AU133"/>
      <c r="AV133"/>
      <c r="AW133"/>
      <c r="AX133"/>
      <c r="AY133"/>
      <c r="AZ133"/>
      <c r="BA133"/>
      <c r="BB133"/>
      <c r="BC133"/>
      <c r="BD133"/>
      <c r="BE133"/>
    </row>
    <row r="134" spans="19:57" ht="14.4" x14ac:dyDescent="0.3">
      <c r="S134" s="11"/>
      <c r="T134" s="11"/>
      <c r="U134" s="11"/>
      <c r="V134" s="11"/>
      <c r="W134" s="11"/>
      <c r="X134" s="11"/>
      <c r="Y134" s="11"/>
      <c r="Z134" s="37"/>
    </row>
    <row r="135" spans="19:57" ht="14.4" x14ac:dyDescent="0.3">
      <c r="S135" s="11"/>
      <c r="T135" s="11"/>
      <c r="U135" s="11"/>
      <c r="V135" s="11"/>
      <c r="W135" s="11"/>
      <c r="X135" s="11"/>
      <c r="Y135" s="11"/>
      <c r="Z135" s="37"/>
    </row>
    <row r="136" spans="19:57" ht="14.4" x14ac:dyDescent="0.3">
      <c r="S136" s="11"/>
      <c r="T136" s="11"/>
      <c r="U136" s="11"/>
      <c r="V136" s="11"/>
      <c r="W136" s="11"/>
      <c r="X136" s="11"/>
      <c r="Y136" s="11"/>
      <c r="Z136" s="37"/>
    </row>
    <row r="137" spans="19:57" ht="14.4" x14ac:dyDescent="0.3">
      <c r="S137" s="11"/>
      <c r="T137" s="11"/>
      <c r="U137" s="11"/>
      <c r="V137" s="11"/>
      <c r="W137" s="11"/>
      <c r="X137" s="11"/>
      <c r="Y137" s="11"/>
      <c r="Z137" s="37"/>
    </row>
    <row r="138" spans="19:57" ht="14.4" x14ac:dyDescent="0.3">
      <c r="S138" s="11"/>
      <c r="T138" s="11"/>
      <c r="U138" s="11"/>
      <c r="V138" s="11"/>
      <c r="W138" s="11"/>
      <c r="X138" s="11"/>
      <c r="Y138" s="11"/>
      <c r="Z138" s="37"/>
    </row>
    <row r="139" spans="19:57" ht="14.4" x14ac:dyDescent="0.3">
      <c r="S139" s="11"/>
      <c r="T139" s="11"/>
      <c r="U139" s="11"/>
      <c r="V139" s="11"/>
      <c r="W139" s="11"/>
      <c r="X139" s="11"/>
      <c r="Y139" s="11"/>
      <c r="Z139" s="37"/>
    </row>
    <row r="140" spans="19:57" ht="14.4" x14ac:dyDescent="0.3">
      <c r="S140" s="11"/>
      <c r="T140" s="11"/>
      <c r="U140" s="11"/>
      <c r="V140" s="11"/>
      <c r="W140" s="11"/>
      <c r="X140" s="11"/>
      <c r="Y140" s="11"/>
      <c r="Z140" s="37"/>
    </row>
    <row r="141" spans="19:57" ht="14.4" x14ac:dyDescent="0.3">
      <c r="S141" s="11"/>
      <c r="T141" s="11"/>
      <c r="U141" s="11"/>
      <c r="V141" s="11"/>
      <c r="W141" s="11"/>
      <c r="X141" s="11"/>
      <c r="Y141" s="11"/>
      <c r="Z141" s="37"/>
    </row>
    <row r="142" spans="19:57" ht="14.4" x14ac:dyDescent="0.3">
      <c r="S142" s="11"/>
      <c r="T142" s="11"/>
      <c r="U142" s="11"/>
      <c r="V142" s="11"/>
      <c r="W142" s="11"/>
      <c r="X142" s="11"/>
      <c r="Y142" s="11"/>
      <c r="Z142" s="37"/>
    </row>
    <row r="143" spans="19:57" ht="14.4" x14ac:dyDescent="0.3">
      <c r="S143" s="11"/>
      <c r="T143" s="11"/>
      <c r="U143" s="11"/>
      <c r="V143" s="11"/>
      <c r="W143" s="11"/>
      <c r="X143" s="11"/>
      <c r="Y143" s="11"/>
      <c r="Z143" s="37"/>
    </row>
    <row r="144" spans="19:57" ht="14.4" x14ac:dyDescent="0.3">
      <c r="S144" s="11"/>
      <c r="T144" s="11"/>
      <c r="U144" s="11"/>
      <c r="V144" s="11"/>
      <c r="W144" s="11"/>
      <c r="X144" s="11"/>
      <c r="Y144" s="11"/>
      <c r="Z144" s="37"/>
    </row>
    <row r="145" spans="19:26" ht="14.4" x14ac:dyDescent="0.3">
      <c r="S145" s="11"/>
      <c r="T145" s="11"/>
      <c r="U145" s="11"/>
      <c r="V145" s="11"/>
      <c r="W145" s="11"/>
      <c r="X145" s="11"/>
      <c r="Y145" s="11"/>
      <c r="Z145" s="37"/>
    </row>
    <row r="146" spans="19:26" ht="14.4" x14ac:dyDescent="0.3">
      <c r="S146" s="11"/>
      <c r="T146" s="11"/>
      <c r="U146" s="11"/>
      <c r="V146" s="11"/>
      <c r="W146" s="11"/>
      <c r="X146" s="11"/>
      <c r="Y146" s="11"/>
      <c r="Z146" s="37"/>
    </row>
    <row r="147" spans="19:26" ht="14.4" x14ac:dyDescent="0.3">
      <c r="S147" s="11"/>
      <c r="T147" s="11"/>
      <c r="U147" s="11"/>
      <c r="V147" s="11"/>
      <c r="W147" s="11"/>
      <c r="X147" s="11"/>
      <c r="Y147" s="11"/>
      <c r="Z147" s="37"/>
    </row>
    <row r="148" spans="19:26" ht="14.4" x14ac:dyDescent="0.3">
      <c r="S148" s="11"/>
      <c r="T148" s="11"/>
      <c r="U148" s="11"/>
      <c r="V148" s="11"/>
      <c r="W148" s="11"/>
      <c r="X148" s="11"/>
      <c r="Y148" s="11"/>
      <c r="Z148" s="37"/>
    </row>
    <row r="149" spans="19:26" ht="14.4" x14ac:dyDescent="0.3">
      <c r="S149" s="11"/>
      <c r="T149" s="11"/>
      <c r="U149" s="11"/>
      <c r="V149" s="11"/>
      <c r="W149" s="11"/>
      <c r="X149" s="11"/>
      <c r="Y149" s="11"/>
      <c r="Z149" s="37"/>
    </row>
    <row r="150" spans="19:26" ht="14.4" x14ac:dyDescent="0.3">
      <c r="S150" s="11"/>
      <c r="T150" s="11"/>
      <c r="U150" s="11"/>
      <c r="V150" s="11"/>
      <c r="W150" s="11"/>
      <c r="X150" s="11"/>
      <c r="Y150" s="11"/>
      <c r="Z150" s="37"/>
    </row>
    <row r="151" spans="19:26" ht="14.4" x14ac:dyDescent="0.3">
      <c r="S151" s="11"/>
      <c r="T151" s="11"/>
      <c r="U151" s="11"/>
      <c r="V151" s="11"/>
      <c r="W151" s="11"/>
      <c r="X151" s="11"/>
      <c r="Y151" s="11"/>
      <c r="Z151" s="37"/>
    </row>
    <row r="152" spans="19:26" ht="14.4" x14ac:dyDescent="0.3">
      <c r="S152" s="11"/>
      <c r="T152" s="11"/>
      <c r="U152" s="11"/>
      <c r="V152" s="11"/>
      <c r="W152" s="11"/>
      <c r="X152" s="11"/>
      <c r="Y152" s="11"/>
      <c r="Z152" s="37"/>
    </row>
    <row r="153" spans="19:26" ht="14.4" x14ac:dyDescent="0.3">
      <c r="S153" s="11"/>
      <c r="T153" s="11"/>
      <c r="U153" s="11"/>
      <c r="V153" s="11"/>
      <c r="W153" s="11"/>
      <c r="X153" s="11"/>
      <c r="Y153" s="11"/>
      <c r="Z153" s="37"/>
    </row>
    <row r="154" spans="19:26" ht="14.4" x14ac:dyDescent="0.3">
      <c r="S154" s="11"/>
      <c r="T154" s="11"/>
      <c r="U154" s="11"/>
      <c r="V154" s="11"/>
      <c r="W154" s="11"/>
      <c r="X154" s="11"/>
      <c r="Y154" s="11"/>
      <c r="Z154" s="37"/>
    </row>
    <row r="155" spans="19:26" ht="14.4" x14ac:dyDescent="0.3">
      <c r="S155" s="11"/>
      <c r="T155" s="11"/>
      <c r="U155" s="11"/>
      <c r="V155" s="11"/>
      <c r="W155" s="11"/>
      <c r="X155" s="11"/>
      <c r="Y155" s="11"/>
      <c r="Z155" s="37"/>
    </row>
    <row r="156" spans="19:26" ht="14.4" x14ac:dyDescent="0.3">
      <c r="S156" s="11"/>
      <c r="T156" s="11"/>
      <c r="U156" s="11"/>
      <c r="V156" s="11"/>
      <c r="W156" s="11"/>
      <c r="X156" s="11"/>
      <c r="Y156" s="11"/>
      <c r="Z156" s="37"/>
    </row>
    <row r="157" spans="19:26" ht="14.4" x14ac:dyDescent="0.3">
      <c r="S157" s="11"/>
      <c r="T157" s="11"/>
      <c r="U157" s="11"/>
      <c r="V157" s="11"/>
      <c r="W157" s="11"/>
      <c r="X157" s="11"/>
      <c r="Y157" s="11"/>
      <c r="Z157" s="37"/>
    </row>
    <row r="158" spans="19:26" ht="14.4" x14ac:dyDescent="0.3">
      <c r="S158" s="11"/>
      <c r="T158" s="11"/>
      <c r="U158" s="11"/>
      <c r="V158" s="11"/>
      <c r="W158" s="11"/>
      <c r="X158" s="11"/>
      <c r="Y158" s="11"/>
      <c r="Z158" s="37"/>
    </row>
    <row r="159" spans="19:26" ht="14.4" x14ac:dyDescent="0.3">
      <c r="S159" s="11"/>
      <c r="T159" s="11"/>
      <c r="U159" s="11"/>
      <c r="V159" s="11"/>
      <c r="W159" s="11"/>
      <c r="X159" s="11"/>
      <c r="Y159" s="11"/>
      <c r="Z159" s="37"/>
    </row>
  </sheetData>
  <mergeCells count="2">
    <mergeCell ref="L9:R9"/>
    <mergeCell ref="S9:Y9"/>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1C174-322F-416D-9D2A-AD0FA2ACA409}">
  <dimension ref="A1:X169"/>
  <sheetViews>
    <sheetView workbookViewId="0">
      <pane ySplit="5" topLeftCell="A123" activePane="bottomLeft" state="frozen"/>
      <selection pane="bottomLeft" activeCell="AB98" sqref="AB98"/>
    </sheetView>
  </sheetViews>
  <sheetFormatPr defaultRowHeight="13.2" x14ac:dyDescent="0.25"/>
  <cols>
    <col min="1" max="1" width="15.6640625" bestFit="1" customWidth="1"/>
    <col min="2" max="2" width="46.6640625" bestFit="1" customWidth="1"/>
    <col min="3" max="3" width="9.33203125" customWidth="1"/>
    <col min="4" max="4" width="7.88671875" customWidth="1"/>
    <col min="5" max="10" width="5" bestFit="1" customWidth="1"/>
    <col min="11" max="16" width="10.33203125" style="6" bestFit="1" customWidth="1"/>
    <col min="17" max="17" width="11.33203125" style="6" bestFit="1" customWidth="1"/>
    <col min="18" max="24" width="14" style="6" bestFit="1" customWidth="1"/>
  </cols>
  <sheetData>
    <row r="1" spans="1:24" x14ac:dyDescent="0.25">
      <c r="A1" s="1" t="s">
        <v>10</v>
      </c>
      <c r="B1" t="s">
        <v>11</v>
      </c>
    </row>
    <row r="2" spans="1:24" x14ac:dyDescent="0.25">
      <c r="A2" s="1" t="s">
        <v>12</v>
      </c>
      <c r="B2" t="s">
        <v>215</v>
      </c>
    </row>
    <row r="4" spans="1:24" ht="13.5" customHeight="1" x14ac:dyDescent="0.25">
      <c r="A4" s="1" t="s">
        <v>13</v>
      </c>
      <c r="D4" s="1" t="s">
        <v>14</v>
      </c>
      <c r="K4" s="72" t="s">
        <v>15</v>
      </c>
      <c r="L4" s="72"/>
      <c r="M4" s="72"/>
      <c r="N4" s="72"/>
      <c r="O4" s="72"/>
      <c r="P4" s="72"/>
      <c r="Q4" s="72"/>
      <c r="R4" s="73" t="s">
        <v>16</v>
      </c>
      <c r="S4" s="73"/>
      <c r="T4" s="73"/>
      <c r="U4" s="73"/>
      <c r="V4" s="73"/>
      <c r="W4" s="73"/>
      <c r="X4" s="73"/>
    </row>
    <row r="5" spans="1:24" ht="13.5" customHeight="1" x14ac:dyDescent="0.25">
      <c r="A5" s="1" t="s">
        <v>18</v>
      </c>
      <c r="B5" s="1" t="s">
        <v>19</v>
      </c>
      <c r="C5" s="1" t="s">
        <v>20</v>
      </c>
      <c r="D5" t="s">
        <v>21</v>
      </c>
      <c r="E5" t="s">
        <v>22</v>
      </c>
      <c r="F5" t="s">
        <v>23</v>
      </c>
      <c r="G5" t="s">
        <v>24</v>
      </c>
      <c r="H5" t="s">
        <v>25</v>
      </c>
      <c r="I5" t="s">
        <v>26</v>
      </c>
      <c r="J5" t="s">
        <v>27</v>
      </c>
      <c r="K5" s="9">
        <v>2017</v>
      </c>
      <c r="L5" s="9">
        <v>2018</v>
      </c>
      <c r="M5" s="9">
        <v>2019</v>
      </c>
      <c r="N5" s="9">
        <v>2020</v>
      </c>
      <c r="O5" s="9">
        <v>2021</v>
      </c>
      <c r="P5" s="9">
        <v>2022</v>
      </c>
      <c r="Q5" s="9">
        <v>2023</v>
      </c>
      <c r="R5" s="10">
        <v>2017</v>
      </c>
      <c r="S5" s="10">
        <v>2018</v>
      </c>
      <c r="T5" s="10">
        <v>2019</v>
      </c>
      <c r="U5" s="10">
        <v>2020</v>
      </c>
      <c r="V5" s="10">
        <v>2021</v>
      </c>
      <c r="W5" s="10">
        <v>2022</v>
      </c>
      <c r="X5" s="10">
        <v>2023</v>
      </c>
    </row>
    <row r="6" spans="1:24" ht="13.5" customHeight="1" x14ac:dyDescent="0.25">
      <c r="A6" t="s">
        <v>29</v>
      </c>
      <c r="B6" t="s">
        <v>30</v>
      </c>
      <c r="C6" t="s">
        <v>31</v>
      </c>
      <c r="D6">
        <v>6</v>
      </c>
      <c r="E6">
        <v>7</v>
      </c>
      <c r="F6">
        <v>4</v>
      </c>
      <c r="G6">
        <v>3</v>
      </c>
      <c r="H6">
        <v>26</v>
      </c>
      <c r="I6">
        <v>4</v>
      </c>
      <c r="J6">
        <v>1</v>
      </c>
      <c r="K6" s="6">
        <f>_xlfn.XLOOKUP(A:A,'Avg Price'!A:A,'Avg Price'!C:C,0)</f>
        <v>0</v>
      </c>
      <c r="L6" s="6">
        <f>_xlfn.XLOOKUP(A:A,'Avg Price'!A:A,'Avg Price'!D:D,0)</f>
        <v>0</v>
      </c>
      <c r="M6" s="6">
        <f>_xlfn.XLOOKUP(A:A,'Avg Price'!A:A,'Avg Price'!E:E,0)</f>
        <v>0</v>
      </c>
      <c r="N6" s="6">
        <f>_xlfn.XLOOKUP(A:A,'Avg Price'!A:A,'Avg Price'!F:F,0)</f>
        <v>0</v>
      </c>
      <c r="O6" s="6">
        <f>_xlfn.XLOOKUP(A:A,'Avg Price'!A:A,'Avg Price'!G:G,0)</f>
        <v>0</v>
      </c>
      <c r="P6" s="6">
        <f>_xlfn.XLOOKUP(A:A,'Avg Price'!A:A,'Avg Price'!H:H,0)</f>
        <v>0</v>
      </c>
      <c r="Q6" s="6">
        <f>_xlfn.XLOOKUP(A:A,'Avg Price'!A:A,'Avg Price'!I:I,0)</f>
        <v>3052.5875000000005</v>
      </c>
      <c r="R6" s="6">
        <f>D9*K6</f>
        <v>0</v>
      </c>
      <c r="S6" s="6">
        <f t="shared" ref="S6:X6" si="0">E9*L6</f>
        <v>0</v>
      </c>
      <c r="T6" s="6">
        <f t="shared" si="0"/>
        <v>0</v>
      </c>
      <c r="U6" s="6">
        <f t="shared" si="0"/>
        <v>0</v>
      </c>
      <c r="V6" s="6">
        <f t="shared" si="0"/>
        <v>0</v>
      </c>
      <c r="W6" s="6">
        <f t="shared" si="0"/>
        <v>0</v>
      </c>
      <c r="X6" s="6">
        <f t="shared" si="0"/>
        <v>3052.5875000000005</v>
      </c>
    </row>
    <row r="7" spans="1:24" x14ac:dyDescent="0.25">
      <c r="A7" t="s">
        <v>32</v>
      </c>
      <c r="B7" t="s">
        <v>33</v>
      </c>
      <c r="C7" t="s">
        <v>31</v>
      </c>
      <c r="D7">
        <v>11</v>
      </c>
      <c r="E7">
        <v>24</v>
      </c>
      <c r="F7">
        <v>14</v>
      </c>
      <c r="G7">
        <v>10</v>
      </c>
      <c r="H7">
        <v>14</v>
      </c>
      <c r="I7">
        <v>5</v>
      </c>
      <c r="J7">
        <v>9</v>
      </c>
      <c r="K7" s="6">
        <f>_xlfn.XLOOKUP(A:A,'Avg Price'!A:A,'Avg Price'!C:C,0)</f>
        <v>0</v>
      </c>
      <c r="L7" s="6">
        <f>_xlfn.XLOOKUP(A:A,'Avg Price'!A:A,'Avg Price'!D:D,0)</f>
        <v>0</v>
      </c>
      <c r="M7" s="6">
        <f>_xlfn.XLOOKUP(A:A,'Avg Price'!A:A,'Avg Price'!E:E,0)</f>
        <v>3015.6052666666665</v>
      </c>
      <c r="N7" s="6">
        <f>_xlfn.XLOOKUP(A:A,'Avg Price'!A:A,'Avg Price'!F:F,0)</f>
        <v>2880.4650000000001</v>
      </c>
      <c r="O7" s="6">
        <f>_xlfn.XLOOKUP(A:A,'Avg Price'!A:A,'Avg Price'!G:G,0)</f>
        <v>2852.7980000000002</v>
      </c>
      <c r="P7" s="6">
        <f>_xlfn.XLOOKUP(A:A,'Avg Price'!A:A,'Avg Price'!H:H,0)</f>
        <v>3086.29</v>
      </c>
      <c r="Q7" s="6">
        <f>_xlfn.XLOOKUP(A:A,'Avg Price'!A:A,'Avg Price'!I:I,0)</f>
        <v>3765.5479761904758</v>
      </c>
      <c r="R7" s="6">
        <f t="shared" ref="R7:R70" si="1">D10*K7</f>
        <v>0</v>
      </c>
      <c r="S7" s="6">
        <f t="shared" ref="S7:S70" si="2">E10*L7</f>
        <v>0</v>
      </c>
      <c r="T7" s="6">
        <f t="shared" ref="T7:T70" si="3">F10*M7</f>
        <v>30156.052666666663</v>
      </c>
      <c r="U7" s="6">
        <f t="shared" ref="U7:U70" si="4">G10*N7</f>
        <v>37446.044999999998</v>
      </c>
      <c r="V7" s="6">
        <f t="shared" ref="V7:V70" si="5">H10*O7</f>
        <v>31380.778000000002</v>
      </c>
      <c r="W7" s="6">
        <f t="shared" ref="W7:W70" si="6">I10*P7</f>
        <v>15431.45</v>
      </c>
      <c r="X7" s="6">
        <f t="shared" ref="X7:X70" si="7">J10*Q7</f>
        <v>82842.055476190464</v>
      </c>
    </row>
    <row r="8" spans="1:24" x14ac:dyDescent="0.25">
      <c r="A8" t="s">
        <v>216</v>
      </c>
      <c r="B8" t="s">
        <v>217</v>
      </c>
      <c r="C8" t="s">
        <v>31</v>
      </c>
      <c r="D8">
        <v>2</v>
      </c>
      <c r="E8">
        <v>6</v>
      </c>
      <c r="F8">
        <v>5</v>
      </c>
      <c r="G8">
        <v>1</v>
      </c>
      <c r="H8">
        <v>1</v>
      </c>
      <c r="I8">
        <v>5</v>
      </c>
      <c r="J8">
        <v>8</v>
      </c>
      <c r="K8" s="6">
        <f>_xlfn.XLOOKUP(A:A,'Avg Price'!A:A,'Avg Price'!C:C,0)</f>
        <v>0</v>
      </c>
      <c r="L8" s="6">
        <f>_xlfn.XLOOKUP(A:A,'Avg Price'!A:A,'Avg Price'!D:D,0)</f>
        <v>0</v>
      </c>
      <c r="M8" s="6">
        <f>_xlfn.XLOOKUP(A:A,'Avg Price'!A:A,'Avg Price'!E:E,0)</f>
        <v>0</v>
      </c>
      <c r="N8" s="6">
        <f>_xlfn.XLOOKUP(A:A,'Avg Price'!A:A,'Avg Price'!F:F,0)</f>
        <v>0</v>
      </c>
      <c r="O8" s="6">
        <f>_xlfn.XLOOKUP(A:A,'Avg Price'!A:A,'Avg Price'!G:G,0)</f>
        <v>0</v>
      </c>
      <c r="P8" s="6">
        <f>_xlfn.XLOOKUP(A:A,'Avg Price'!A:A,'Avg Price'!H:H,0)</f>
        <v>0</v>
      </c>
      <c r="Q8" s="6">
        <f>_xlfn.XLOOKUP(A:A,'Avg Price'!A:A,'Avg Price'!I:I,0)</f>
        <v>0</v>
      </c>
      <c r="R8" s="6">
        <f t="shared" si="1"/>
        <v>0</v>
      </c>
      <c r="S8" s="6">
        <f t="shared" si="2"/>
        <v>0</v>
      </c>
      <c r="T8" s="6">
        <f t="shared" si="3"/>
        <v>0</v>
      </c>
      <c r="U8" s="6">
        <f t="shared" si="4"/>
        <v>0</v>
      </c>
      <c r="V8" s="6">
        <f t="shared" si="5"/>
        <v>0</v>
      </c>
      <c r="W8" s="6">
        <f t="shared" si="6"/>
        <v>0</v>
      </c>
      <c r="X8" s="6">
        <f t="shared" si="7"/>
        <v>0</v>
      </c>
    </row>
    <row r="9" spans="1:24" x14ac:dyDescent="0.25">
      <c r="A9" t="s">
        <v>34</v>
      </c>
      <c r="B9" t="s">
        <v>35</v>
      </c>
      <c r="C9" t="s">
        <v>31</v>
      </c>
      <c r="D9">
        <v>5</v>
      </c>
      <c r="E9">
        <v>3</v>
      </c>
      <c r="F9">
        <v>1</v>
      </c>
      <c r="G9">
        <v>3</v>
      </c>
      <c r="H9">
        <v>5</v>
      </c>
      <c r="I9">
        <v>0</v>
      </c>
      <c r="J9">
        <v>1</v>
      </c>
      <c r="K9" s="6">
        <f>_xlfn.XLOOKUP(A:A,'Avg Price'!A:A,'Avg Price'!C:C,0)</f>
        <v>2389.665</v>
      </c>
      <c r="L9" s="6">
        <f>_xlfn.XLOOKUP(A:A,'Avg Price'!A:A,'Avg Price'!D:D,0)</f>
        <v>2426.3933333333334</v>
      </c>
      <c r="M9" s="6">
        <f>_xlfn.XLOOKUP(A:A,'Avg Price'!A:A,'Avg Price'!E:E,0)</f>
        <v>2370.7337499999999</v>
      </c>
      <c r="N9" s="6">
        <f>_xlfn.XLOOKUP(A:A,'Avg Price'!A:A,'Avg Price'!F:F,0)</f>
        <v>0</v>
      </c>
      <c r="O9" s="6">
        <f>_xlfn.XLOOKUP(A:A,'Avg Price'!A:A,'Avg Price'!G:G,0)</f>
        <v>2445.81</v>
      </c>
      <c r="P9" s="6">
        <f>_xlfn.XLOOKUP(A:A,'Avg Price'!A:A,'Avg Price'!H:H,0)</f>
        <v>0</v>
      </c>
      <c r="Q9" s="6">
        <f>_xlfn.XLOOKUP(A:A,'Avg Price'!A:A,'Avg Price'!I:I,0)</f>
        <v>0</v>
      </c>
      <c r="R9" s="6">
        <f t="shared" si="1"/>
        <v>2107684.5299999998</v>
      </c>
      <c r="S9" s="6">
        <f t="shared" si="2"/>
        <v>1858617.2933333335</v>
      </c>
      <c r="T9" s="6">
        <f t="shared" si="3"/>
        <v>2081504.2324999999</v>
      </c>
      <c r="U9" s="6">
        <f t="shared" si="4"/>
        <v>0</v>
      </c>
      <c r="V9" s="6">
        <f t="shared" si="5"/>
        <v>2233024.5299999998</v>
      </c>
      <c r="W9" s="6">
        <f t="shared" si="6"/>
        <v>0</v>
      </c>
      <c r="X9" s="6">
        <f t="shared" si="7"/>
        <v>0</v>
      </c>
    </row>
    <row r="10" spans="1:24" x14ac:dyDescent="0.25">
      <c r="A10" t="s">
        <v>36</v>
      </c>
      <c r="B10" t="s">
        <v>37</v>
      </c>
      <c r="C10" t="s">
        <v>31</v>
      </c>
      <c r="D10">
        <v>8</v>
      </c>
      <c r="E10">
        <v>11</v>
      </c>
      <c r="F10">
        <v>10</v>
      </c>
      <c r="G10">
        <v>13</v>
      </c>
      <c r="H10">
        <v>11</v>
      </c>
      <c r="I10">
        <v>5</v>
      </c>
      <c r="J10">
        <v>22</v>
      </c>
      <c r="K10" s="6">
        <f>_xlfn.XLOOKUP(A:A,'Avg Price'!A:A,'Avg Price'!C:C,0)</f>
        <v>3023.6822666666667</v>
      </c>
      <c r="L10" s="6">
        <f>_xlfn.XLOOKUP(A:A,'Avg Price'!A:A,'Avg Price'!D:D,0)</f>
        <v>3018.08</v>
      </c>
      <c r="M10" s="6">
        <f>_xlfn.XLOOKUP(A:A,'Avg Price'!A:A,'Avg Price'!E:E,0)</f>
        <v>2858.7045833333336</v>
      </c>
      <c r="N10" s="6">
        <f>_xlfn.XLOOKUP(A:A,'Avg Price'!A:A,'Avg Price'!F:F,0)</f>
        <v>2890.2766666666662</v>
      </c>
      <c r="O10" s="6">
        <f>_xlfn.XLOOKUP(A:A,'Avg Price'!A:A,'Avg Price'!G:G,0)</f>
        <v>3011.8700000000003</v>
      </c>
      <c r="P10" s="6">
        <f>_xlfn.XLOOKUP(A:A,'Avg Price'!A:A,'Avg Price'!H:H,0)</f>
        <v>3924.0633333333326</v>
      </c>
      <c r="Q10" s="6">
        <f>_xlfn.XLOOKUP(A:A,'Avg Price'!A:A,'Avg Price'!I:I,0)</f>
        <v>3338.086666666667</v>
      </c>
      <c r="R10" s="6">
        <f t="shared" si="1"/>
        <v>489836.52720000001</v>
      </c>
      <c r="S10" s="6">
        <f t="shared" si="2"/>
        <v>561362.88</v>
      </c>
      <c r="T10" s="6">
        <f t="shared" si="3"/>
        <v>471686.25625000003</v>
      </c>
      <c r="U10" s="6">
        <f t="shared" si="4"/>
        <v>520249.79999999993</v>
      </c>
      <c r="V10" s="6">
        <f t="shared" si="5"/>
        <v>704777.58000000007</v>
      </c>
      <c r="W10" s="6">
        <f t="shared" si="6"/>
        <v>576837.30999999994</v>
      </c>
      <c r="X10" s="6">
        <f t="shared" si="7"/>
        <v>290413.54000000004</v>
      </c>
    </row>
    <row r="11" spans="1:24" x14ac:dyDescent="0.25">
      <c r="A11" t="s">
        <v>218</v>
      </c>
      <c r="B11" t="s">
        <v>219</v>
      </c>
      <c r="C11" t="s">
        <v>31</v>
      </c>
      <c r="E11">
        <v>6</v>
      </c>
      <c r="F11">
        <v>-2</v>
      </c>
      <c r="G11">
        <v>4</v>
      </c>
      <c r="H11">
        <v>3</v>
      </c>
      <c r="I11">
        <v>3</v>
      </c>
      <c r="J11">
        <v>7</v>
      </c>
      <c r="K11" s="6">
        <f>_xlfn.XLOOKUP(A:A,'Avg Price'!A:A,'Avg Price'!C:C,0)</f>
        <v>3388</v>
      </c>
      <c r="L11" s="6">
        <f>_xlfn.XLOOKUP(A:A,'Avg Price'!A:A,'Avg Price'!D:D,0)</f>
        <v>4663.42</v>
      </c>
      <c r="M11" s="6">
        <f>_xlfn.XLOOKUP(A:A,'Avg Price'!A:A,'Avg Price'!E:E,0)</f>
        <v>4503.0744444444445</v>
      </c>
      <c r="N11" s="6">
        <f>_xlfn.XLOOKUP(A:A,'Avg Price'!A:A,'Avg Price'!F:F,0)</f>
        <v>4808.8808333333327</v>
      </c>
      <c r="O11" s="6">
        <f>_xlfn.XLOOKUP(A:A,'Avg Price'!A:A,'Avg Price'!G:G,0)</f>
        <v>3999.5549999999998</v>
      </c>
      <c r="P11" s="6">
        <f>_xlfn.XLOOKUP(A:A,'Avg Price'!A:A,'Avg Price'!H:H,0)</f>
        <v>6065.25</v>
      </c>
      <c r="Q11" s="6">
        <f>_xlfn.XLOOKUP(A:A,'Avg Price'!A:A,'Avg Price'!I:I,0)</f>
        <v>0</v>
      </c>
      <c r="R11" s="6">
        <f t="shared" si="1"/>
        <v>40656</v>
      </c>
      <c r="S11" s="6">
        <f t="shared" si="2"/>
        <v>111922.08</v>
      </c>
      <c r="T11" s="6">
        <f t="shared" si="3"/>
        <v>72049.191111111111</v>
      </c>
      <c r="U11" s="6">
        <f t="shared" si="4"/>
        <v>168310.82916666663</v>
      </c>
      <c r="V11" s="6">
        <f t="shared" si="5"/>
        <v>111987.54</v>
      </c>
      <c r="W11" s="6">
        <f t="shared" si="6"/>
        <v>218349</v>
      </c>
      <c r="X11" s="6">
        <f t="shared" si="7"/>
        <v>0</v>
      </c>
    </row>
    <row r="12" spans="1:24" x14ac:dyDescent="0.25">
      <c r="A12" t="s">
        <v>38</v>
      </c>
      <c r="B12" t="s">
        <v>39</v>
      </c>
      <c r="C12" t="s">
        <v>31</v>
      </c>
      <c r="D12">
        <v>882</v>
      </c>
      <c r="E12">
        <v>766</v>
      </c>
      <c r="F12">
        <v>878</v>
      </c>
      <c r="G12">
        <v>1264</v>
      </c>
      <c r="H12">
        <v>913</v>
      </c>
      <c r="I12">
        <v>712</v>
      </c>
      <c r="J12">
        <v>963</v>
      </c>
      <c r="K12" s="6">
        <f>_xlfn.XLOOKUP(A:A,'Avg Price'!A:A,'Avg Price'!C:C,0)</f>
        <v>997.80895734634987</v>
      </c>
      <c r="L12" s="6">
        <f>_xlfn.XLOOKUP(A:A,'Avg Price'!A:A,'Avg Price'!D:D,0)</f>
        <v>1024.4244918491686</v>
      </c>
      <c r="M12" s="6">
        <f>_xlfn.XLOOKUP(A:A,'Avg Price'!A:A,'Avg Price'!E:E,0)</f>
        <v>1073.1752507802178</v>
      </c>
      <c r="N12" s="6">
        <f>_xlfn.XLOOKUP(A:A,'Avg Price'!A:A,'Avg Price'!F:F,0)</f>
        <v>1048.0406799320581</v>
      </c>
      <c r="O12" s="6">
        <f>_xlfn.XLOOKUP(A:A,'Avg Price'!A:A,'Avg Price'!G:G,0)</f>
        <v>1114.3687191483384</v>
      </c>
      <c r="P12" s="6">
        <f>_xlfn.XLOOKUP(A:A,'Avg Price'!A:A,'Avg Price'!H:H,0)</f>
        <v>1308.0164005227259</v>
      </c>
      <c r="Q12" s="6">
        <f>_xlfn.XLOOKUP(A:A,'Avg Price'!A:A,'Avg Price'!I:I,0)</f>
        <v>1465.23</v>
      </c>
      <c r="R12" s="6">
        <f t="shared" si="1"/>
        <v>997.80895734634987</v>
      </c>
      <c r="S12" s="6">
        <f t="shared" si="2"/>
        <v>1024.4244918491686</v>
      </c>
      <c r="T12" s="6">
        <f t="shared" si="3"/>
        <v>1073.1752507802178</v>
      </c>
      <c r="U12" s="6">
        <f t="shared" si="4"/>
        <v>5240.2033996602904</v>
      </c>
      <c r="V12" s="6">
        <f t="shared" si="5"/>
        <v>4457.4748765933537</v>
      </c>
      <c r="W12" s="6">
        <f t="shared" si="6"/>
        <v>10464.131204181807</v>
      </c>
      <c r="X12" s="6">
        <f t="shared" si="7"/>
        <v>0</v>
      </c>
    </row>
    <row r="13" spans="1:24" x14ac:dyDescent="0.25">
      <c r="A13" t="s">
        <v>40</v>
      </c>
      <c r="B13" t="s">
        <v>41</v>
      </c>
      <c r="C13" t="s">
        <v>31</v>
      </c>
      <c r="D13">
        <v>162</v>
      </c>
      <c r="E13">
        <v>186</v>
      </c>
      <c r="F13">
        <v>165</v>
      </c>
      <c r="G13">
        <v>180</v>
      </c>
      <c r="H13">
        <v>234</v>
      </c>
      <c r="I13">
        <v>147</v>
      </c>
      <c r="J13">
        <v>87</v>
      </c>
      <c r="K13" s="6">
        <f>_xlfn.XLOOKUP(A:A,'Avg Price'!A:A,'Avg Price'!C:C,0)</f>
        <v>1409.4614294784576</v>
      </c>
      <c r="L13" s="6">
        <f>_xlfn.XLOOKUP(A:A,'Avg Price'!A:A,'Avg Price'!D:D,0)</f>
        <v>1416.2949603174604</v>
      </c>
      <c r="M13" s="6">
        <f>_xlfn.XLOOKUP(A:A,'Avg Price'!A:A,'Avg Price'!E:E,0)</f>
        <v>1451.9386021505384</v>
      </c>
      <c r="N13" s="6">
        <f>_xlfn.XLOOKUP(A:A,'Avg Price'!A:A,'Avg Price'!F:F,0)</f>
        <v>1493.8186495525047</v>
      </c>
      <c r="O13" s="6">
        <f>_xlfn.XLOOKUP(A:A,'Avg Price'!A:A,'Avg Price'!G:G,0)</f>
        <v>1478.1990784313728</v>
      </c>
      <c r="P13" s="6">
        <f>_xlfn.XLOOKUP(A:A,'Avg Price'!A:A,'Avg Price'!H:H,0)</f>
        <v>1885.3373999999997</v>
      </c>
      <c r="Q13" s="6">
        <f>_xlfn.XLOOKUP(A:A,'Avg Price'!A:A,'Avg Price'!I:I,0)</f>
        <v>2187.7375396825396</v>
      </c>
      <c r="R13" s="6">
        <f t="shared" si="1"/>
        <v>5637.8457179138304</v>
      </c>
      <c r="S13" s="6">
        <f t="shared" si="2"/>
        <v>5665.1798412698417</v>
      </c>
      <c r="T13" s="6">
        <f t="shared" si="3"/>
        <v>-1451.9386021505384</v>
      </c>
      <c r="U13" s="6">
        <f t="shared" si="4"/>
        <v>4481.4559486575145</v>
      </c>
      <c r="V13" s="6">
        <f t="shared" si="5"/>
        <v>1478.1990784313728</v>
      </c>
      <c r="W13" s="6">
        <f t="shared" si="6"/>
        <v>16968.036599999996</v>
      </c>
      <c r="X13" s="6">
        <f t="shared" si="7"/>
        <v>0</v>
      </c>
    </row>
    <row r="14" spans="1:24" x14ac:dyDescent="0.25">
      <c r="A14" t="s">
        <v>42</v>
      </c>
      <c r="B14" t="s">
        <v>43</v>
      </c>
      <c r="C14" t="s">
        <v>31</v>
      </c>
      <c r="D14">
        <v>12</v>
      </c>
      <c r="E14">
        <v>24</v>
      </c>
      <c r="F14">
        <v>16</v>
      </c>
      <c r="G14">
        <v>35</v>
      </c>
      <c r="H14">
        <v>28</v>
      </c>
      <c r="I14">
        <v>36</v>
      </c>
      <c r="J14">
        <v>16</v>
      </c>
      <c r="K14" s="6">
        <f>_xlfn.XLOOKUP(A:A,'Avg Price'!A:A,'Avg Price'!C:C,0)</f>
        <v>1791.0642857142859</v>
      </c>
      <c r="L14" s="6">
        <f>_xlfn.XLOOKUP(A:A,'Avg Price'!A:A,'Avg Price'!D:D,0)</f>
        <v>1947.9063809523809</v>
      </c>
      <c r="M14" s="6">
        <f>_xlfn.XLOOKUP(A:A,'Avg Price'!A:A,'Avg Price'!E:E,0)</f>
        <v>2073.362738095238</v>
      </c>
      <c r="N14" s="6">
        <f>_xlfn.XLOOKUP(A:A,'Avg Price'!A:A,'Avg Price'!F:F,0)</f>
        <v>2021.3248202614379</v>
      </c>
      <c r="O14" s="6">
        <f>_xlfn.XLOOKUP(A:A,'Avg Price'!A:A,'Avg Price'!G:G,0)</f>
        <v>2081.9696296296297</v>
      </c>
      <c r="P14" s="6">
        <f>_xlfn.XLOOKUP(A:A,'Avg Price'!A:A,'Avg Price'!H:H,0)</f>
        <v>2486.4318333333335</v>
      </c>
      <c r="Q14" s="6">
        <f>_xlfn.XLOOKUP(A:A,'Avg Price'!A:A,'Avg Price'!I:I,0)</f>
        <v>2925.8561111111117</v>
      </c>
      <c r="R14" s="6">
        <f t="shared" si="1"/>
        <v>7164.2571428571437</v>
      </c>
      <c r="S14" s="6">
        <f t="shared" si="2"/>
        <v>0</v>
      </c>
      <c r="T14" s="6">
        <f t="shared" si="3"/>
        <v>2073.362738095238</v>
      </c>
      <c r="U14" s="6">
        <f t="shared" si="4"/>
        <v>4042.6496405228759</v>
      </c>
      <c r="V14" s="6">
        <f t="shared" si="5"/>
        <v>6245.9088888888891</v>
      </c>
      <c r="W14" s="6">
        <f t="shared" si="6"/>
        <v>22377.886500000001</v>
      </c>
      <c r="X14" s="6">
        <f t="shared" si="7"/>
        <v>11703.424444444447</v>
      </c>
    </row>
    <row r="15" spans="1:24" x14ac:dyDescent="0.25">
      <c r="A15" t="s">
        <v>44</v>
      </c>
      <c r="B15" t="s">
        <v>45</v>
      </c>
      <c r="C15" t="s">
        <v>31</v>
      </c>
      <c r="D15">
        <v>1</v>
      </c>
      <c r="E15">
        <v>1</v>
      </c>
      <c r="F15">
        <v>1</v>
      </c>
      <c r="G15">
        <v>5</v>
      </c>
      <c r="H15">
        <v>4</v>
      </c>
      <c r="I15">
        <v>8</v>
      </c>
      <c r="J15">
        <v>0</v>
      </c>
      <c r="K15" s="6">
        <f>_xlfn.XLOOKUP(A:A,'Avg Price'!A:A,'Avg Price'!C:C,0)</f>
        <v>0</v>
      </c>
      <c r="L15" s="6">
        <f>_xlfn.XLOOKUP(A:A,'Avg Price'!A:A,'Avg Price'!D:D,0)</f>
        <v>0</v>
      </c>
      <c r="M15" s="6">
        <f>_xlfn.XLOOKUP(A:A,'Avg Price'!A:A,'Avg Price'!E:E,0)</f>
        <v>0</v>
      </c>
      <c r="N15" s="6">
        <f>_xlfn.XLOOKUP(A:A,'Avg Price'!A:A,'Avg Price'!F:F,0)</f>
        <v>0</v>
      </c>
      <c r="O15" s="6">
        <f>_xlfn.XLOOKUP(A:A,'Avg Price'!A:A,'Avg Price'!G:G,0)</f>
        <v>0</v>
      </c>
      <c r="P15" s="6">
        <f>_xlfn.XLOOKUP(A:A,'Avg Price'!A:A,'Avg Price'!H:H,0)</f>
        <v>0</v>
      </c>
      <c r="Q15" s="6">
        <f>_xlfn.XLOOKUP(A:A,'Avg Price'!A:A,'Avg Price'!I:I,0)</f>
        <v>4652.6488888888889</v>
      </c>
      <c r="R15" s="6">
        <f t="shared" si="1"/>
        <v>0</v>
      </c>
      <c r="S15" s="6">
        <f t="shared" si="2"/>
        <v>0</v>
      </c>
      <c r="T15" s="6">
        <f t="shared" si="3"/>
        <v>0</v>
      </c>
      <c r="U15" s="6">
        <f t="shared" si="4"/>
        <v>0</v>
      </c>
      <c r="V15" s="6">
        <f t="shared" si="5"/>
        <v>0</v>
      </c>
      <c r="W15" s="6">
        <f t="shared" si="6"/>
        <v>0</v>
      </c>
      <c r="X15" s="6">
        <f t="shared" si="7"/>
        <v>51179.137777777782</v>
      </c>
    </row>
    <row r="16" spans="1:24" x14ac:dyDescent="0.25">
      <c r="A16" t="s">
        <v>46</v>
      </c>
      <c r="B16" t="s">
        <v>47</v>
      </c>
      <c r="C16" t="s">
        <v>31</v>
      </c>
      <c r="D16">
        <v>4</v>
      </c>
      <c r="E16">
        <v>4</v>
      </c>
      <c r="F16">
        <v>-1</v>
      </c>
      <c r="G16">
        <v>3</v>
      </c>
      <c r="H16">
        <v>1</v>
      </c>
      <c r="I16">
        <v>9</v>
      </c>
      <c r="J16">
        <v>0</v>
      </c>
      <c r="K16" s="6">
        <f>_xlfn.XLOOKUP(A:A,'Avg Price'!A:A,'Avg Price'!C:C,0)</f>
        <v>0</v>
      </c>
      <c r="L16" s="6">
        <f>_xlfn.XLOOKUP(A:A,'Avg Price'!A:A,'Avg Price'!D:D,0)</f>
        <v>0</v>
      </c>
      <c r="M16" s="6">
        <f>_xlfn.XLOOKUP(A:A,'Avg Price'!A:A,'Avg Price'!E:E,0)</f>
        <v>0</v>
      </c>
      <c r="N16" s="6">
        <f>_xlfn.XLOOKUP(A:A,'Avg Price'!A:A,'Avg Price'!F:F,0)</f>
        <v>0</v>
      </c>
      <c r="O16" s="6">
        <f>_xlfn.XLOOKUP(A:A,'Avg Price'!A:A,'Avg Price'!G:G,0)</f>
        <v>0</v>
      </c>
      <c r="P16" s="6">
        <f>_xlfn.XLOOKUP(A:A,'Avg Price'!A:A,'Avg Price'!H:H,0)</f>
        <v>0</v>
      </c>
      <c r="Q16" s="6">
        <f>_xlfn.XLOOKUP(A:A,'Avg Price'!A:A,'Avg Price'!I:I,0)</f>
        <v>5131.3387499999999</v>
      </c>
      <c r="R16" s="6">
        <f t="shared" si="1"/>
        <v>0</v>
      </c>
      <c r="S16" s="6">
        <f t="shared" si="2"/>
        <v>0</v>
      </c>
      <c r="T16" s="6">
        <f t="shared" si="3"/>
        <v>0</v>
      </c>
      <c r="U16" s="6">
        <f t="shared" si="4"/>
        <v>0</v>
      </c>
      <c r="V16" s="6">
        <f t="shared" si="5"/>
        <v>0</v>
      </c>
      <c r="W16" s="6">
        <f t="shared" si="6"/>
        <v>0</v>
      </c>
      <c r="X16" s="6">
        <f t="shared" si="7"/>
        <v>0</v>
      </c>
    </row>
    <row r="17" spans="1:24" x14ac:dyDescent="0.25">
      <c r="A17" t="s">
        <v>220</v>
      </c>
      <c r="B17" t="s">
        <v>221</v>
      </c>
      <c r="C17" t="s">
        <v>31</v>
      </c>
      <c r="D17">
        <v>4</v>
      </c>
      <c r="F17">
        <v>1</v>
      </c>
      <c r="G17">
        <v>2</v>
      </c>
      <c r="H17">
        <v>3</v>
      </c>
      <c r="I17">
        <v>9</v>
      </c>
      <c r="J17">
        <v>4</v>
      </c>
      <c r="K17" s="6">
        <f>_xlfn.XLOOKUP(A:A,'Avg Price'!A:A,'Avg Price'!C:C,0)</f>
        <v>0</v>
      </c>
      <c r="L17" s="6">
        <f>_xlfn.XLOOKUP(A:A,'Avg Price'!A:A,'Avg Price'!D:D,0)</f>
        <v>0</v>
      </c>
      <c r="M17" s="6">
        <f>_xlfn.XLOOKUP(A:A,'Avg Price'!A:A,'Avg Price'!E:E,0)</f>
        <v>0</v>
      </c>
      <c r="N17" s="6">
        <f>_xlfn.XLOOKUP(A:A,'Avg Price'!A:A,'Avg Price'!F:F,0)</f>
        <v>0</v>
      </c>
      <c r="O17" s="6">
        <f>_xlfn.XLOOKUP(A:A,'Avg Price'!A:A,'Avg Price'!G:G,0)</f>
        <v>0</v>
      </c>
      <c r="P17" s="6">
        <f>_xlfn.XLOOKUP(A:A,'Avg Price'!A:A,'Avg Price'!H:H,0)</f>
        <v>0</v>
      </c>
      <c r="Q17" s="6">
        <f>_xlfn.XLOOKUP(A:A,'Avg Price'!A:A,'Avg Price'!I:I,0)</f>
        <v>0</v>
      </c>
      <c r="R17" s="6">
        <f t="shared" si="1"/>
        <v>0</v>
      </c>
      <c r="S17" s="6">
        <f t="shared" si="2"/>
        <v>0</v>
      </c>
      <c r="T17" s="6">
        <f t="shared" si="3"/>
        <v>0</v>
      </c>
      <c r="U17" s="6">
        <f t="shared" si="4"/>
        <v>0</v>
      </c>
      <c r="V17" s="6">
        <f t="shared" si="5"/>
        <v>0</v>
      </c>
      <c r="W17" s="6">
        <f t="shared" si="6"/>
        <v>0</v>
      </c>
      <c r="X17" s="6">
        <f t="shared" si="7"/>
        <v>0</v>
      </c>
    </row>
    <row r="18" spans="1:24" x14ac:dyDescent="0.25">
      <c r="A18" t="s">
        <v>222</v>
      </c>
      <c r="B18" t="s">
        <v>223</v>
      </c>
      <c r="C18" t="s">
        <v>31</v>
      </c>
      <c r="D18">
        <v>1</v>
      </c>
      <c r="E18">
        <v>0</v>
      </c>
      <c r="I18">
        <v>11</v>
      </c>
      <c r="J18">
        <v>11</v>
      </c>
      <c r="K18" s="6">
        <f>_xlfn.XLOOKUP(A:A,'Avg Price'!A:A,'Avg Price'!C:C,0)</f>
        <v>0</v>
      </c>
      <c r="L18" s="6">
        <f>_xlfn.XLOOKUP(A:A,'Avg Price'!A:A,'Avg Price'!D:D,0)</f>
        <v>0</v>
      </c>
      <c r="M18" s="6">
        <f>_xlfn.XLOOKUP(A:A,'Avg Price'!A:A,'Avg Price'!E:E,0)</f>
        <v>0</v>
      </c>
      <c r="N18" s="6">
        <f>_xlfn.XLOOKUP(A:A,'Avg Price'!A:A,'Avg Price'!F:F,0)</f>
        <v>0</v>
      </c>
      <c r="O18" s="6">
        <f>_xlfn.XLOOKUP(A:A,'Avg Price'!A:A,'Avg Price'!G:G,0)</f>
        <v>0</v>
      </c>
      <c r="P18" s="6">
        <f>_xlfn.XLOOKUP(A:A,'Avg Price'!A:A,'Avg Price'!H:H,0)</f>
        <v>0</v>
      </c>
      <c r="Q18" s="6">
        <f>_xlfn.XLOOKUP(A:A,'Avg Price'!A:A,'Avg Price'!I:I,0)</f>
        <v>0</v>
      </c>
      <c r="R18" s="6">
        <f t="shared" si="1"/>
        <v>0</v>
      </c>
      <c r="S18" s="6">
        <f t="shared" si="2"/>
        <v>0</v>
      </c>
      <c r="T18" s="6">
        <f t="shared" si="3"/>
        <v>0</v>
      </c>
      <c r="U18" s="6">
        <f t="shared" si="4"/>
        <v>0</v>
      </c>
      <c r="V18" s="6">
        <f t="shared" si="5"/>
        <v>0</v>
      </c>
      <c r="W18" s="6">
        <f t="shared" si="6"/>
        <v>0</v>
      </c>
      <c r="X18" s="6">
        <f t="shared" si="7"/>
        <v>0</v>
      </c>
    </row>
    <row r="19" spans="1:24" x14ac:dyDescent="0.25">
      <c r="A19" t="s">
        <v>48</v>
      </c>
      <c r="B19" t="s">
        <v>49</v>
      </c>
      <c r="C19" t="s">
        <v>31</v>
      </c>
      <c r="D19">
        <v>101</v>
      </c>
      <c r="E19">
        <v>-1</v>
      </c>
      <c r="F19">
        <v>3</v>
      </c>
      <c r="K19" s="6">
        <f>_xlfn.XLOOKUP(A:A,'Avg Price'!A:A,'Avg Price'!C:C,0)</f>
        <v>1657.9033333333334</v>
      </c>
      <c r="L19" s="6">
        <f>_xlfn.XLOOKUP(A:A,'Avg Price'!A:A,'Avg Price'!D:D,0)</f>
        <v>0</v>
      </c>
      <c r="M19" s="6">
        <f>_xlfn.XLOOKUP(A:A,'Avg Price'!A:A,'Avg Price'!E:E,0)</f>
        <v>0</v>
      </c>
      <c r="N19" s="6">
        <f>_xlfn.XLOOKUP(A:A,'Avg Price'!A:A,'Avg Price'!F:F,0)</f>
        <v>0</v>
      </c>
      <c r="O19" s="6">
        <f>_xlfn.XLOOKUP(A:A,'Avg Price'!A:A,'Avg Price'!G:G,0)</f>
        <v>0</v>
      </c>
      <c r="P19" s="6">
        <f>_xlfn.XLOOKUP(A:A,'Avg Price'!A:A,'Avg Price'!H:H,0)</f>
        <v>0</v>
      </c>
      <c r="Q19" s="6">
        <f>_xlfn.XLOOKUP(A:A,'Avg Price'!A:A,'Avg Price'!I:I,0)</f>
        <v>0</v>
      </c>
      <c r="R19" s="6">
        <f t="shared" si="1"/>
        <v>31500.163333333334</v>
      </c>
      <c r="S19" s="6">
        <f t="shared" si="2"/>
        <v>0</v>
      </c>
      <c r="T19" s="6">
        <f t="shared" si="3"/>
        <v>0</v>
      </c>
      <c r="U19" s="6">
        <f t="shared" si="4"/>
        <v>0</v>
      </c>
      <c r="V19" s="6">
        <f t="shared" si="5"/>
        <v>0</v>
      </c>
      <c r="W19" s="6">
        <f t="shared" si="6"/>
        <v>0</v>
      </c>
      <c r="X19" s="6">
        <f t="shared" si="7"/>
        <v>0</v>
      </c>
    </row>
    <row r="20" spans="1:24" x14ac:dyDescent="0.25">
      <c r="A20" t="s">
        <v>50</v>
      </c>
      <c r="B20" t="s">
        <v>51</v>
      </c>
      <c r="C20" t="s">
        <v>31</v>
      </c>
      <c r="D20">
        <v>270</v>
      </c>
      <c r="E20">
        <v>261</v>
      </c>
      <c r="F20">
        <v>215</v>
      </c>
      <c r="G20">
        <v>263</v>
      </c>
      <c r="H20">
        <v>245</v>
      </c>
      <c r="I20">
        <v>218</v>
      </c>
      <c r="J20">
        <v>56</v>
      </c>
      <c r="K20" s="6">
        <f>_xlfn.XLOOKUP(A:A,'Avg Price'!A:A,'Avg Price'!C:C,0)</f>
        <v>1153.1245324274873</v>
      </c>
      <c r="L20" s="6">
        <f>_xlfn.XLOOKUP(A:A,'Avg Price'!A:A,'Avg Price'!D:D,0)</f>
        <v>1137.0253939393936</v>
      </c>
      <c r="M20" s="6">
        <f>_xlfn.XLOOKUP(A:A,'Avg Price'!A:A,'Avg Price'!E:E,0)</f>
        <v>1217.2606478617652</v>
      </c>
      <c r="N20" s="6">
        <f>_xlfn.XLOOKUP(A:A,'Avg Price'!A:A,'Avg Price'!F:F,0)</f>
        <v>1280.595378306878</v>
      </c>
      <c r="O20" s="6">
        <f>_xlfn.XLOOKUP(A:A,'Avg Price'!A:A,'Avg Price'!G:G,0)</f>
        <v>1260.858775422834</v>
      </c>
      <c r="P20" s="6">
        <f>_xlfn.XLOOKUP(A:A,'Avg Price'!A:A,'Avg Price'!H:H,0)</f>
        <v>1489.2418055555561</v>
      </c>
      <c r="Q20" s="6">
        <f>_xlfn.XLOOKUP(A:A,'Avg Price'!A:A,'Avg Price'!I:I,0)</f>
        <v>1729.1821428571427</v>
      </c>
      <c r="R20" s="6">
        <f t="shared" si="1"/>
        <v>10378.120791847386</v>
      </c>
      <c r="S20" s="6">
        <f t="shared" si="2"/>
        <v>3411.0761818181809</v>
      </c>
      <c r="T20" s="6">
        <f t="shared" si="3"/>
        <v>14607.127774341181</v>
      </c>
      <c r="U20" s="6">
        <f t="shared" si="4"/>
        <v>3841.7861349206341</v>
      </c>
      <c r="V20" s="6">
        <f t="shared" si="5"/>
        <v>3782.5763262685023</v>
      </c>
      <c r="W20" s="6">
        <f t="shared" si="6"/>
        <v>4467.725416666668</v>
      </c>
      <c r="X20" s="6">
        <f t="shared" si="7"/>
        <v>17291.821428571428</v>
      </c>
    </row>
    <row r="21" spans="1:24" x14ac:dyDescent="0.25">
      <c r="A21" t="s">
        <v>52</v>
      </c>
      <c r="B21" t="s">
        <v>53</v>
      </c>
      <c r="C21" t="s">
        <v>31</v>
      </c>
      <c r="D21">
        <v>170</v>
      </c>
      <c r="E21">
        <v>223</v>
      </c>
      <c r="F21">
        <v>145</v>
      </c>
      <c r="G21">
        <v>219</v>
      </c>
      <c r="H21">
        <v>256</v>
      </c>
      <c r="I21">
        <v>194</v>
      </c>
      <c r="J21">
        <v>59</v>
      </c>
      <c r="K21" s="6">
        <f>_xlfn.XLOOKUP(A:A,'Avg Price'!A:A,'Avg Price'!C:C,0)</f>
        <v>1551.3329974422129</v>
      </c>
      <c r="L21" s="6">
        <f>_xlfn.XLOOKUP(A:A,'Avg Price'!A:A,'Avg Price'!D:D,0)</f>
        <v>1610.9633431372547</v>
      </c>
      <c r="M21" s="6">
        <f>_xlfn.XLOOKUP(A:A,'Avg Price'!A:A,'Avg Price'!E:E,0)</f>
        <v>1617.1010862677051</v>
      </c>
      <c r="N21" s="6">
        <f>_xlfn.XLOOKUP(A:A,'Avg Price'!A:A,'Avg Price'!F:F,0)</f>
        <v>1693.1594103994964</v>
      </c>
      <c r="O21" s="6">
        <f>_xlfn.XLOOKUP(A:A,'Avg Price'!A:A,'Avg Price'!G:G,0)</f>
        <v>1765.8567876762604</v>
      </c>
      <c r="P21" s="6">
        <f>_xlfn.XLOOKUP(A:A,'Avg Price'!A:A,'Avg Price'!H:H,0)</f>
        <v>2019.5180170955327</v>
      </c>
      <c r="Q21" s="6">
        <f>_xlfn.XLOOKUP(A:A,'Avg Price'!A:A,'Avg Price'!I:I,0)</f>
        <v>2380.8328330819504</v>
      </c>
      <c r="R21" s="6">
        <f t="shared" si="1"/>
        <v>0</v>
      </c>
      <c r="S21" s="6">
        <f t="shared" si="2"/>
        <v>4832.8900294117639</v>
      </c>
      <c r="T21" s="6">
        <f t="shared" si="3"/>
        <v>11319.707603873936</v>
      </c>
      <c r="U21" s="6">
        <f t="shared" si="4"/>
        <v>5079.4782311984891</v>
      </c>
      <c r="V21" s="6">
        <f t="shared" si="5"/>
        <v>0</v>
      </c>
      <c r="W21" s="6">
        <f t="shared" si="6"/>
        <v>0</v>
      </c>
      <c r="X21" s="6">
        <f t="shared" si="7"/>
        <v>0</v>
      </c>
    </row>
    <row r="22" spans="1:24" x14ac:dyDescent="0.25">
      <c r="A22" t="s">
        <v>54</v>
      </c>
      <c r="B22" t="s">
        <v>55</v>
      </c>
      <c r="C22" t="s">
        <v>31</v>
      </c>
      <c r="D22">
        <v>19</v>
      </c>
      <c r="E22">
        <v>11</v>
      </c>
      <c r="F22">
        <v>24</v>
      </c>
      <c r="G22">
        <v>21</v>
      </c>
      <c r="H22">
        <v>29</v>
      </c>
      <c r="I22">
        <v>25</v>
      </c>
      <c r="J22">
        <v>12</v>
      </c>
      <c r="K22" s="6">
        <f>_xlfn.XLOOKUP(A:A,'Avg Price'!A:A,'Avg Price'!C:C,0)</f>
        <v>2217.9784444444444</v>
      </c>
      <c r="L22" s="6">
        <f>_xlfn.XLOOKUP(A:A,'Avg Price'!A:A,'Avg Price'!D:D,0)</f>
        <v>2315.5500000000002</v>
      </c>
      <c r="M22" s="6">
        <f>_xlfn.XLOOKUP(A:A,'Avg Price'!A:A,'Avg Price'!E:E,0)</f>
        <v>2380.5109090909091</v>
      </c>
      <c r="N22" s="6">
        <f>_xlfn.XLOOKUP(A:A,'Avg Price'!A:A,'Avg Price'!F:F,0)</f>
        <v>2462.3331249999997</v>
      </c>
      <c r="O22" s="6">
        <f>_xlfn.XLOOKUP(A:A,'Avg Price'!A:A,'Avg Price'!G:G,0)</f>
        <v>2426.5154545454543</v>
      </c>
      <c r="P22" s="6">
        <f>_xlfn.XLOOKUP(A:A,'Avg Price'!A:A,'Avg Price'!H:H,0)</f>
        <v>2971.8637000000003</v>
      </c>
      <c r="Q22" s="6">
        <f>_xlfn.XLOOKUP(A:A,'Avg Price'!A:A,'Avg Price'!I:I,0)</f>
        <v>0</v>
      </c>
      <c r="R22" s="6">
        <f t="shared" si="1"/>
        <v>2217.9784444444444</v>
      </c>
      <c r="S22" s="6">
        <f t="shared" si="2"/>
        <v>0</v>
      </c>
      <c r="T22" s="6">
        <f t="shared" si="3"/>
        <v>0</v>
      </c>
      <c r="U22" s="6">
        <f t="shared" si="4"/>
        <v>2462.3331249999997</v>
      </c>
      <c r="V22" s="6">
        <f t="shared" si="5"/>
        <v>0</v>
      </c>
      <c r="W22" s="6">
        <f t="shared" si="6"/>
        <v>0</v>
      </c>
      <c r="X22" s="6">
        <f t="shared" si="7"/>
        <v>0</v>
      </c>
    </row>
    <row r="23" spans="1:24" x14ac:dyDescent="0.25">
      <c r="A23" t="s">
        <v>56</v>
      </c>
      <c r="B23" t="s">
        <v>57</v>
      </c>
      <c r="C23" t="s">
        <v>31</v>
      </c>
      <c r="D23">
        <v>9</v>
      </c>
      <c r="E23">
        <v>3</v>
      </c>
      <c r="F23">
        <v>12</v>
      </c>
      <c r="G23">
        <v>3</v>
      </c>
      <c r="H23">
        <v>3</v>
      </c>
      <c r="I23">
        <v>3</v>
      </c>
      <c r="J23">
        <v>10</v>
      </c>
      <c r="K23" s="6">
        <f>_xlfn.XLOOKUP(A:A,'Avg Price'!A:A,'Avg Price'!C:C,0)</f>
        <v>0</v>
      </c>
      <c r="L23" s="6">
        <f>_xlfn.XLOOKUP(A:A,'Avg Price'!A:A,'Avg Price'!D:D,0)</f>
        <v>2620.48</v>
      </c>
      <c r="M23" s="6">
        <f>_xlfn.XLOOKUP(A:A,'Avg Price'!A:A,'Avg Price'!E:E,0)</f>
        <v>2596.5074999999997</v>
      </c>
      <c r="N23" s="6">
        <f>_xlfn.XLOOKUP(A:A,'Avg Price'!A:A,'Avg Price'!F:F,0)</f>
        <v>2531.3419999999996</v>
      </c>
      <c r="O23" s="6">
        <f>_xlfn.XLOOKUP(A:A,'Avg Price'!A:A,'Avg Price'!G:G,0)</f>
        <v>0</v>
      </c>
      <c r="P23" s="6">
        <f>_xlfn.XLOOKUP(A:A,'Avg Price'!A:A,'Avg Price'!H:H,0)</f>
        <v>3295.7784444444446</v>
      </c>
      <c r="Q23" s="6">
        <f>_xlfn.XLOOKUP(A:A,'Avg Price'!A:A,'Avg Price'!I:I,0)</f>
        <v>0</v>
      </c>
      <c r="R23" s="6">
        <f t="shared" si="1"/>
        <v>0</v>
      </c>
      <c r="S23" s="6">
        <f t="shared" si="2"/>
        <v>379969.6</v>
      </c>
      <c r="T23" s="6">
        <f t="shared" si="3"/>
        <v>334949.46749999997</v>
      </c>
      <c r="U23" s="6">
        <f t="shared" si="4"/>
        <v>255665.54199999996</v>
      </c>
      <c r="V23" s="6">
        <f t="shared" si="5"/>
        <v>0</v>
      </c>
      <c r="W23" s="6">
        <f t="shared" si="6"/>
        <v>210929.82044444446</v>
      </c>
      <c r="X23" s="6">
        <f t="shared" si="7"/>
        <v>0</v>
      </c>
    </row>
    <row r="24" spans="1:24" x14ac:dyDescent="0.25">
      <c r="A24" t="s">
        <v>224</v>
      </c>
      <c r="B24" t="s">
        <v>225</v>
      </c>
      <c r="C24" t="s">
        <v>31</v>
      </c>
      <c r="E24">
        <v>3</v>
      </c>
      <c r="F24">
        <v>7</v>
      </c>
      <c r="G24">
        <v>3</v>
      </c>
      <c r="J24">
        <v>0</v>
      </c>
      <c r="K24" s="6">
        <f>_xlfn.XLOOKUP(A:A,'Avg Price'!A:A,'Avg Price'!C:C,0)</f>
        <v>0</v>
      </c>
      <c r="L24" s="6">
        <f>_xlfn.XLOOKUP(A:A,'Avg Price'!A:A,'Avg Price'!D:D,0)</f>
        <v>0</v>
      </c>
      <c r="M24" s="6">
        <f>_xlfn.XLOOKUP(A:A,'Avg Price'!A:A,'Avg Price'!E:E,0)</f>
        <v>4021.49</v>
      </c>
      <c r="N24" s="6">
        <f>_xlfn.XLOOKUP(A:A,'Avg Price'!A:A,'Avg Price'!F:F,0)</f>
        <v>4002.9137499999997</v>
      </c>
      <c r="O24" s="6">
        <f>_xlfn.XLOOKUP(A:A,'Avg Price'!A:A,'Avg Price'!G:G,0)</f>
        <v>0</v>
      </c>
      <c r="P24" s="6">
        <f>_xlfn.XLOOKUP(A:A,'Avg Price'!A:A,'Avg Price'!H:H,0)</f>
        <v>5048.78</v>
      </c>
      <c r="Q24" s="6">
        <f>_xlfn.XLOOKUP(A:A,'Avg Price'!A:A,'Avg Price'!I:I,0)</f>
        <v>0</v>
      </c>
      <c r="R24" s="6">
        <f t="shared" si="1"/>
        <v>0</v>
      </c>
      <c r="S24" s="6">
        <f t="shared" si="2"/>
        <v>0</v>
      </c>
      <c r="T24" s="6">
        <f t="shared" si="3"/>
        <v>241289.4</v>
      </c>
      <c r="U24" s="6">
        <f t="shared" si="4"/>
        <v>328238.92749999999</v>
      </c>
      <c r="V24" s="6">
        <f t="shared" si="5"/>
        <v>0</v>
      </c>
      <c r="W24" s="6">
        <f t="shared" si="6"/>
        <v>161560.95999999999</v>
      </c>
      <c r="X24" s="6">
        <f t="shared" si="7"/>
        <v>0</v>
      </c>
    </row>
    <row r="25" spans="1:24" x14ac:dyDescent="0.25">
      <c r="A25" t="s">
        <v>226</v>
      </c>
      <c r="B25" t="s">
        <v>227</v>
      </c>
      <c r="C25" t="s">
        <v>31</v>
      </c>
      <c r="D25">
        <v>1</v>
      </c>
      <c r="G25">
        <v>1</v>
      </c>
      <c r="K25" s="6">
        <f>_xlfn.XLOOKUP(A:A,'Avg Price'!A:A,'Avg Price'!C:C,0)</f>
        <v>0</v>
      </c>
      <c r="L25" s="6">
        <f>_xlfn.XLOOKUP(A:A,'Avg Price'!A:A,'Avg Price'!D:D,0)</f>
        <v>0</v>
      </c>
      <c r="M25" s="6">
        <f>_xlfn.XLOOKUP(A:A,'Avg Price'!A:A,'Avg Price'!E:E,0)</f>
        <v>0</v>
      </c>
      <c r="N25" s="6">
        <f>_xlfn.XLOOKUP(A:A,'Avg Price'!A:A,'Avg Price'!F:F,0)</f>
        <v>0</v>
      </c>
      <c r="O25" s="6">
        <f>_xlfn.XLOOKUP(A:A,'Avg Price'!A:A,'Avg Price'!G:G,0)</f>
        <v>0</v>
      </c>
      <c r="P25" s="6">
        <f>_xlfn.XLOOKUP(A:A,'Avg Price'!A:A,'Avg Price'!H:H,0)</f>
        <v>0</v>
      </c>
      <c r="Q25" s="6">
        <f>_xlfn.XLOOKUP(A:A,'Avg Price'!A:A,'Avg Price'!I:I,0)</f>
        <v>0</v>
      </c>
      <c r="R25" s="6">
        <f t="shared" si="1"/>
        <v>0</v>
      </c>
      <c r="S25" s="6">
        <f t="shared" si="2"/>
        <v>0</v>
      </c>
      <c r="T25" s="6">
        <f t="shared" si="3"/>
        <v>0</v>
      </c>
      <c r="U25" s="6">
        <f t="shared" si="4"/>
        <v>0</v>
      </c>
      <c r="V25" s="6">
        <f t="shared" si="5"/>
        <v>0</v>
      </c>
      <c r="W25" s="6">
        <f t="shared" si="6"/>
        <v>0</v>
      </c>
      <c r="X25" s="6">
        <f t="shared" si="7"/>
        <v>0</v>
      </c>
    </row>
    <row r="26" spans="1:24" x14ac:dyDescent="0.25">
      <c r="A26" t="s">
        <v>58</v>
      </c>
      <c r="B26" t="s">
        <v>59</v>
      </c>
      <c r="C26" t="s">
        <v>31</v>
      </c>
      <c r="D26">
        <v>113</v>
      </c>
      <c r="E26">
        <v>145</v>
      </c>
      <c r="F26">
        <v>129</v>
      </c>
      <c r="G26">
        <v>101</v>
      </c>
      <c r="H26">
        <v>103</v>
      </c>
      <c r="I26">
        <v>64</v>
      </c>
      <c r="J26">
        <v>125</v>
      </c>
      <c r="K26" s="6">
        <f>_xlfn.XLOOKUP(A:A,'Avg Price'!A:A,'Avg Price'!C:C,0)</f>
        <v>1046.4242153209109</v>
      </c>
      <c r="L26" s="6">
        <f>_xlfn.XLOOKUP(A:A,'Avg Price'!A:A,'Avg Price'!D:D,0)</f>
        <v>1062.6908292309261</v>
      </c>
      <c r="M26" s="6">
        <f>_xlfn.XLOOKUP(A:A,'Avg Price'!A:A,'Avg Price'!E:E,0)</f>
        <v>1134.2108596938776</v>
      </c>
      <c r="N26" s="6">
        <f>_xlfn.XLOOKUP(A:A,'Avg Price'!A:A,'Avg Price'!F:F,0)</f>
        <v>1123.8442288461538</v>
      </c>
      <c r="O26" s="6">
        <f>_xlfn.XLOOKUP(A:A,'Avg Price'!A:A,'Avg Price'!G:G,0)</f>
        <v>1113.8471251085516</v>
      </c>
      <c r="P26" s="6">
        <f>_xlfn.XLOOKUP(A:A,'Avg Price'!A:A,'Avg Price'!H:H,0)</f>
        <v>1438.7108418803421</v>
      </c>
      <c r="Q26" s="6">
        <f>_xlfn.XLOOKUP(A:A,'Avg Price'!A:A,'Avg Price'!I:I,0)</f>
        <v>1700.819537037037</v>
      </c>
      <c r="R26" s="6">
        <f t="shared" si="1"/>
        <v>0</v>
      </c>
      <c r="S26" s="6">
        <f t="shared" si="2"/>
        <v>1062.6908292309261</v>
      </c>
      <c r="T26" s="6">
        <f t="shared" si="3"/>
        <v>0</v>
      </c>
      <c r="U26" s="6">
        <f t="shared" si="4"/>
        <v>0</v>
      </c>
      <c r="V26" s="6">
        <f t="shared" si="5"/>
        <v>0</v>
      </c>
      <c r="W26" s="6">
        <f t="shared" si="6"/>
        <v>0</v>
      </c>
      <c r="X26" s="6">
        <f t="shared" si="7"/>
        <v>0</v>
      </c>
    </row>
    <row r="27" spans="1:24" x14ac:dyDescent="0.25">
      <c r="A27" t="s">
        <v>60</v>
      </c>
      <c r="B27" t="s">
        <v>61</v>
      </c>
      <c r="C27" t="s">
        <v>31</v>
      </c>
      <c r="D27">
        <v>49</v>
      </c>
      <c r="E27">
        <v>73</v>
      </c>
      <c r="F27">
        <v>60</v>
      </c>
      <c r="G27">
        <v>82</v>
      </c>
      <c r="H27">
        <v>62</v>
      </c>
      <c r="I27">
        <v>32</v>
      </c>
      <c r="J27">
        <v>56</v>
      </c>
      <c r="K27" s="6">
        <f>_xlfn.XLOOKUP(A:A,'Avg Price'!A:A,'Avg Price'!C:C,0)</f>
        <v>1389.4532763975162</v>
      </c>
      <c r="L27" s="6">
        <f>_xlfn.XLOOKUP(A:A,'Avg Price'!A:A,'Avg Price'!D:D,0)</f>
        <v>1415.2894817927172</v>
      </c>
      <c r="M27" s="6">
        <f>_xlfn.XLOOKUP(A:A,'Avg Price'!A:A,'Avg Price'!E:E,0)</f>
        <v>1462.8117040816323</v>
      </c>
      <c r="N27" s="6">
        <f>_xlfn.XLOOKUP(A:A,'Avg Price'!A:A,'Avg Price'!F:F,0)</f>
        <v>1457.7197110389611</v>
      </c>
      <c r="O27" s="6">
        <f>_xlfn.XLOOKUP(A:A,'Avg Price'!A:A,'Avg Price'!G:G,0)</f>
        <v>1442.1935555555556</v>
      </c>
      <c r="P27" s="6">
        <f>_xlfn.XLOOKUP(A:A,'Avg Price'!A:A,'Avg Price'!H:H,0)</f>
        <v>1802.1720555555553</v>
      </c>
      <c r="Q27" s="6">
        <f>_xlfn.XLOOKUP(A:A,'Avg Price'!A:A,'Avg Price'!I:I,0)</f>
        <v>2091.4276666666665</v>
      </c>
      <c r="R27" s="6">
        <f t="shared" si="1"/>
        <v>1389.4532763975162</v>
      </c>
      <c r="S27" s="6">
        <f t="shared" si="2"/>
        <v>1415.2894817927172</v>
      </c>
      <c r="T27" s="6">
        <f t="shared" si="3"/>
        <v>0</v>
      </c>
      <c r="U27" s="6">
        <f t="shared" si="4"/>
        <v>0</v>
      </c>
      <c r="V27" s="6">
        <f t="shared" si="5"/>
        <v>0</v>
      </c>
      <c r="W27" s="6">
        <f t="shared" si="6"/>
        <v>0</v>
      </c>
      <c r="X27" s="6">
        <f t="shared" si="7"/>
        <v>0</v>
      </c>
    </row>
    <row r="28" spans="1:24" x14ac:dyDescent="0.25">
      <c r="A28" t="s">
        <v>62</v>
      </c>
      <c r="B28" t="s">
        <v>63</v>
      </c>
      <c r="C28" t="s">
        <v>31</v>
      </c>
      <c r="D28">
        <v>20</v>
      </c>
      <c r="E28">
        <v>21</v>
      </c>
      <c r="F28">
        <v>14</v>
      </c>
      <c r="G28">
        <v>11</v>
      </c>
      <c r="H28">
        <v>10</v>
      </c>
      <c r="I28">
        <v>14</v>
      </c>
      <c r="J28">
        <v>22</v>
      </c>
      <c r="K28" s="6">
        <f>_xlfn.XLOOKUP(A:A,'Avg Price'!A:A,'Avg Price'!C:C,0)</f>
        <v>1761.5655555555556</v>
      </c>
      <c r="L28" s="6">
        <f>_xlfn.XLOOKUP(A:A,'Avg Price'!A:A,'Avg Price'!D:D,0)</f>
        <v>1803.0895833333332</v>
      </c>
      <c r="M28" s="6">
        <f>_xlfn.XLOOKUP(A:A,'Avg Price'!A:A,'Avg Price'!E:E,0)</f>
        <v>1836.0510416666668</v>
      </c>
      <c r="N28" s="6">
        <f>_xlfn.XLOOKUP(A:A,'Avg Price'!A:A,'Avg Price'!F:F,0)</f>
        <v>1839.24125</v>
      </c>
      <c r="O28" s="6">
        <f>_xlfn.XLOOKUP(A:A,'Avg Price'!A:A,'Avg Price'!G:G,0)</f>
        <v>1853.2525000000003</v>
      </c>
      <c r="P28" s="6">
        <f>_xlfn.XLOOKUP(A:A,'Avg Price'!A:A,'Avg Price'!H:H,0)</f>
        <v>2306.3691666666668</v>
      </c>
      <c r="Q28" s="6">
        <f>_xlfn.XLOOKUP(A:A,'Avg Price'!A:A,'Avg Price'!I:I,0)</f>
        <v>0</v>
      </c>
      <c r="R28" s="6">
        <f t="shared" si="1"/>
        <v>5284.6966666666667</v>
      </c>
      <c r="S28" s="6">
        <f t="shared" si="2"/>
        <v>1803.0895833333332</v>
      </c>
      <c r="T28" s="6">
        <f t="shared" si="3"/>
        <v>1836.0510416666668</v>
      </c>
      <c r="U28" s="6">
        <f t="shared" si="4"/>
        <v>9196.2062499999993</v>
      </c>
      <c r="V28" s="6">
        <f t="shared" si="5"/>
        <v>3706.5050000000006</v>
      </c>
      <c r="W28" s="6">
        <f t="shared" si="6"/>
        <v>0</v>
      </c>
      <c r="X28" s="6">
        <f t="shared" si="7"/>
        <v>0</v>
      </c>
    </row>
    <row r="29" spans="1:24" x14ac:dyDescent="0.25">
      <c r="A29" t="s">
        <v>228</v>
      </c>
      <c r="B29" t="s">
        <v>229</v>
      </c>
      <c r="C29" t="s">
        <v>31</v>
      </c>
      <c r="E29">
        <v>1</v>
      </c>
      <c r="K29" s="6">
        <f>_xlfn.XLOOKUP(A:A,'Avg Price'!A:A,'Avg Price'!C:C,0)</f>
        <v>0</v>
      </c>
      <c r="L29" s="6">
        <f>_xlfn.XLOOKUP(A:A,'Avg Price'!A:A,'Avg Price'!D:D,0)</f>
        <v>0</v>
      </c>
      <c r="M29" s="6">
        <f>_xlfn.XLOOKUP(A:A,'Avg Price'!A:A,'Avg Price'!E:E,0)</f>
        <v>0</v>
      </c>
      <c r="N29" s="6">
        <f>_xlfn.XLOOKUP(A:A,'Avg Price'!A:A,'Avg Price'!F:F,0)</f>
        <v>0</v>
      </c>
      <c r="O29" s="6">
        <f>_xlfn.XLOOKUP(A:A,'Avg Price'!A:A,'Avg Price'!G:G,0)</f>
        <v>0</v>
      </c>
      <c r="P29" s="6">
        <f>_xlfn.XLOOKUP(A:A,'Avg Price'!A:A,'Avg Price'!H:H,0)</f>
        <v>0</v>
      </c>
      <c r="Q29" s="6">
        <f>_xlfn.XLOOKUP(A:A,'Avg Price'!A:A,'Avg Price'!I:I,0)</f>
        <v>0</v>
      </c>
      <c r="R29" s="6">
        <f t="shared" si="1"/>
        <v>0</v>
      </c>
      <c r="S29" s="6">
        <f t="shared" si="2"/>
        <v>0</v>
      </c>
      <c r="T29" s="6">
        <f t="shared" si="3"/>
        <v>0</v>
      </c>
      <c r="U29" s="6">
        <f t="shared" si="4"/>
        <v>0</v>
      </c>
      <c r="V29" s="6">
        <f t="shared" si="5"/>
        <v>0</v>
      </c>
      <c r="W29" s="6">
        <f t="shared" si="6"/>
        <v>0</v>
      </c>
      <c r="X29" s="6">
        <f t="shared" si="7"/>
        <v>0</v>
      </c>
    </row>
    <row r="30" spans="1:24" x14ac:dyDescent="0.25">
      <c r="A30" t="s">
        <v>230</v>
      </c>
      <c r="B30" t="s">
        <v>231</v>
      </c>
      <c r="C30" t="s">
        <v>31</v>
      </c>
      <c r="D30">
        <v>1</v>
      </c>
      <c r="E30">
        <v>1</v>
      </c>
      <c r="H30">
        <v>0</v>
      </c>
      <c r="K30" s="6">
        <f>_xlfn.XLOOKUP(A:A,'Avg Price'!A:A,'Avg Price'!C:C,0)</f>
        <v>0</v>
      </c>
      <c r="L30" s="6">
        <f>_xlfn.XLOOKUP(A:A,'Avg Price'!A:A,'Avg Price'!D:D,0)</f>
        <v>0</v>
      </c>
      <c r="M30" s="6">
        <f>_xlfn.XLOOKUP(A:A,'Avg Price'!A:A,'Avg Price'!E:E,0)</f>
        <v>0</v>
      </c>
      <c r="N30" s="6">
        <f>_xlfn.XLOOKUP(A:A,'Avg Price'!A:A,'Avg Price'!F:F,0)</f>
        <v>0</v>
      </c>
      <c r="O30" s="6">
        <f>_xlfn.XLOOKUP(A:A,'Avg Price'!A:A,'Avg Price'!G:G,0)</f>
        <v>0</v>
      </c>
      <c r="P30" s="6">
        <f>_xlfn.XLOOKUP(A:A,'Avg Price'!A:A,'Avg Price'!H:H,0)</f>
        <v>0</v>
      </c>
      <c r="Q30" s="6">
        <f>_xlfn.XLOOKUP(A:A,'Avg Price'!A:A,'Avg Price'!I:I,0)</f>
        <v>0</v>
      </c>
      <c r="R30" s="6">
        <f t="shared" si="1"/>
        <v>0</v>
      </c>
      <c r="S30" s="6">
        <f t="shared" si="2"/>
        <v>0</v>
      </c>
      <c r="T30" s="6">
        <f t="shared" si="3"/>
        <v>0</v>
      </c>
      <c r="U30" s="6">
        <f t="shared" si="4"/>
        <v>0</v>
      </c>
      <c r="V30" s="6">
        <f t="shared" si="5"/>
        <v>0</v>
      </c>
      <c r="W30" s="6">
        <f t="shared" si="6"/>
        <v>0</v>
      </c>
      <c r="X30" s="6">
        <f t="shared" si="7"/>
        <v>0</v>
      </c>
    </row>
    <row r="31" spans="1:24" x14ac:dyDescent="0.25">
      <c r="A31" t="s">
        <v>64</v>
      </c>
      <c r="B31" t="s">
        <v>65</v>
      </c>
      <c r="C31" t="s">
        <v>31</v>
      </c>
      <c r="D31">
        <v>3</v>
      </c>
      <c r="E31">
        <v>1</v>
      </c>
      <c r="F31">
        <v>1</v>
      </c>
      <c r="G31">
        <v>5</v>
      </c>
      <c r="H31">
        <v>2</v>
      </c>
      <c r="I31">
        <v>0</v>
      </c>
      <c r="J31">
        <v>3</v>
      </c>
      <c r="K31" s="6">
        <f>_xlfn.XLOOKUP(A:A,'Avg Price'!A:A,'Avg Price'!C:C,0)</f>
        <v>0</v>
      </c>
      <c r="L31" s="6">
        <f>_xlfn.XLOOKUP(A:A,'Avg Price'!A:A,'Avg Price'!D:D,0)</f>
        <v>3445.603333333333</v>
      </c>
      <c r="M31" s="6">
        <f>_xlfn.XLOOKUP(A:A,'Avg Price'!A:A,'Avg Price'!E:E,0)</f>
        <v>0</v>
      </c>
      <c r="N31" s="6">
        <f>_xlfn.XLOOKUP(A:A,'Avg Price'!A:A,'Avg Price'!F:F,0)</f>
        <v>0</v>
      </c>
      <c r="O31" s="6">
        <f>_xlfn.XLOOKUP(A:A,'Avg Price'!A:A,'Avg Price'!G:G,0)</f>
        <v>3435.86</v>
      </c>
      <c r="P31" s="6">
        <f>_xlfn.XLOOKUP(A:A,'Avg Price'!A:A,'Avg Price'!H:H,0)</f>
        <v>4460.9825000000001</v>
      </c>
      <c r="Q31" s="6">
        <f>_xlfn.XLOOKUP(A:A,'Avg Price'!A:A,'Avg Price'!I:I,0)</f>
        <v>4460.9799999999996</v>
      </c>
      <c r="R31" s="6">
        <f t="shared" si="1"/>
        <v>0</v>
      </c>
      <c r="S31" s="6">
        <f t="shared" si="2"/>
        <v>368679.55666666664</v>
      </c>
      <c r="T31" s="6">
        <f t="shared" si="3"/>
        <v>0</v>
      </c>
      <c r="U31" s="6">
        <f t="shared" si="4"/>
        <v>0</v>
      </c>
      <c r="V31" s="6">
        <f t="shared" si="5"/>
        <v>164921.28</v>
      </c>
      <c r="W31" s="6">
        <f t="shared" si="6"/>
        <v>178439.3</v>
      </c>
      <c r="X31" s="6">
        <f t="shared" si="7"/>
        <v>214127.03999999998</v>
      </c>
    </row>
    <row r="32" spans="1:24" x14ac:dyDescent="0.25">
      <c r="A32" t="s">
        <v>232</v>
      </c>
      <c r="B32" t="s">
        <v>233</v>
      </c>
      <c r="C32" t="s">
        <v>31</v>
      </c>
      <c r="F32">
        <v>5</v>
      </c>
      <c r="J32">
        <v>1</v>
      </c>
      <c r="K32" s="6">
        <f>_xlfn.XLOOKUP(A:A,'Avg Price'!A:A,'Avg Price'!C:C,0)</f>
        <v>0</v>
      </c>
      <c r="L32" s="6">
        <f>_xlfn.XLOOKUP(A:A,'Avg Price'!A:A,'Avg Price'!D:D,0)</f>
        <v>0</v>
      </c>
      <c r="M32" s="6">
        <f>_xlfn.XLOOKUP(A:A,'Avg Price'!A:A,'Avg Price'!E:E,0)</f>
        <v>0</v>
      </c>
      <c r="N32" s="6">
        <f>_xlfn.XLOOKUP(A:A,'Avg Price'!A:A,'Avg Price'!F:F,0)</f>
        <v>0</v>
      </c>
      <c r="O32" s="6">
        <f>_xlfn.XLOOKUP(A:A,'Avg Price'!A:A,'Avg Price'!G:G,0)</f>
        <v>0</v>
      </c>
      <c r="P32" s="6">
        <f>_xlfn.XLOOKUP(A:A,'Avg Price'!A:A,'Avg Price'!H:H,0)</f>
        <v>0</v>
      </c>
      <c r="Q32" s="6">
        <f>_xlfn.XLOOKUP(A:A,'Avg Price'!A:A,'Avg Price'!I:I,0)</f>
        <v>0</v>
      </c>
      <c r="R32" s="6">
        <f t="shared" si="1"/>
        <v>0</v>
      </c>
      <c r="S32" s="6">
        <f t="shared" si="2"/>
        <v>0</v>
      </c>
      <c r="T32" s="6">
        <f t="shared" si="3"/>
        <v>0</v>
      </c>
      <c r="U32" s="6">
        <f t="shared" si="4"/>
        <v>0</v>
      </c>
      <c r="V32" s="6">
        <f t="shared" si="5"/>
        <v>0</v>
      </c>
      <c r="W32" s="6">
        <f t="shared" si="6"/>
        <v>0</v>
      </c>
      <c r="X32" s="6">
        <f t="shared" si="7"/>
        <v>0</v>
      </c>
    </row>
    <row r="33" spans="1:24" x14ac:dyDescent="0.25">
      <c r="A33" t="s">
        <v>234</v>
      </c>
      <c r="B33" t="s">
        <v>235</v>
      </c>
      <c r="C33" t="s">
        <v>31</v>
      </c>
      <c r="D33">
        <v>-1</v>
      </c>
      <c r="E33">
        <v>-4</v>
      </c>
      <c r="F33">
        <v>11</v>
      </c>
      <c r="G33">
        <v>2</v>
      </c>
      <c r="H33">
        <v>2</v>
      </c>
      <c r="I33">
        <v>2</v>
      </c>
      <c r="J33">
        <v>-1</v>
      </c>
      <c r="K33" s="6">
        <f>_xlfn.XLOOKUP(A:A,'Avg Price'!A:A,'Avg Price'!C:C,0)</f>
        <v>1319</v>
      </c>
      <c r="L33" s="6">
        <f>_xlfn.XLOOKUP(A:A,'Avg Price'!A:A,'Avg Price'!D:D,0)</f>
        <v>1319</v>
      </c>
      <c r="M33" s="6">
        <f>_xlfn.XLOOKUP(A:A,'Avg Price'!A:A,'Avg Price'!E:E,0)</f>
        <v>1185.25</v>
      </c>
      <c r="N33" s="6">
        <f>_xlfn.XLOOKUP(A:A,'Avg Price'!A:A,'Avg Price'!F:F,0)</f>
        <v>0</v>
      </c>
      <c r="O33" s="6">
        <f>_xlfn.XLOOKUP(A:A,'Avg Price'!A:A,'Avg Price'!G:G,0)</f>
        <v>0</v>
      </c>
      <c r="P33" s="6">
        <f>_xlfn.XLOOKUP(A:A,'Avg Price'!A:A,'Avg Price'!H:H,0)</f>
        <v>1488.0295833333332</v>
      </c>
      <c r="Q33" s="6">
        <f>_xlfn.XLOOKUP(A:A,'Avg Price'!A:A,'Avg Price'!I:I,0)</f>
        <v>0</v>
      </c>
      <c r="R33" s="6">
        <f t="shared" si="1"/>
        <v>0</v>
      </c>
      <c r="S33" s="6">
        <f t="shared" si="2"/>
        <v>-3957</v>
      </c>
      <c r="T33" s="6">
        <f t="shared" si="3"/>
        <v>7111.5</v>
      </c>
      <c r="U33" s="6">
        <f t="shared" si="4"/>
        <v>0</v>
      </c>
      <c r="V33" s="6">
        <f t="shared" si="5"/>
        <v>0</v>
      </c>
      <c r="W33" s="6">
        <f t="shared" si="6"/>
        <v>5952.1183333333329</v>
      </c>
      <c r="X33" s="6">
        <f t="shared" si="7"/>
        <v>0</v>
      </c>
    </row>
    <row r="34" spans="1:24" x14ac:dyDescent="0.25">
      <c r="A34" t="s">
        <v>66</v>
      </c>
      <c r="B34" t="s">
        <v>67</v>
      </c>
      <c r="C34" t="s">
        <v>31</v>
      </c>
      <c r="D34">
        <v>94</v>
      </c>
      <c r="E34">
        <v>107</v>
      </c>
      <c r="F34">
        <v>59</v>
      </c>
      <c r="G34">
        <v>63</v>
      </c>
      <c r="H34">
        <v>48</v>
      </c>
      <c r="I34">
        <v>40</v>
      </c>
      <c r="J34">
        <v>48</v>
      </c>
      <c r="K34" s="6">
        <f>_xlfn.XLOOKUP(A:A,'Avg Price'!A:A,'Avg Price'!C:C,0)</f>
        <v>1257.9934126984126</v>
      </c>
      <c r="L34" s="6">
        <f>_xlfn.XLOOKUP(A:A,'Avg Price'!A:A,'Avg Price'!D:D,0)</f>
        <v>1266.3303846153847</v>
      </c>
      <c r="M34" s="6">
        <f>_xlfn.XLOOKUP(A:A,'Avg Price'!A:A,'Avg Price'!E:E,0)</f>
        <v>1368.2105935340026</v>
      </c>
      <c r="N34" s="6">
        <f>_xlfn.XLOOKUP(A:A,'Avg Price'!A:A,'Avg Price'!F:F,0)</f>
        <v>1219.73</v>
      </c>
      <c r="O34" s="6">
        <f>_xlfn.XLOOKUP(A:A,'Avg Price'!A:A,'Avg Price'!G:G,0)</f>
        <v>1395.7873672161174</v>
      </c>
      <c r="P34" s="6">
        <f>_xlfn.XLOOKUP(A:A,'Avg Price'!A:A,'Avg Price'!H:H,0)</f>
        <v>1579.4102272727273</v>
      </c>
      <c r="Q34" s="6">
        <f>_xlfn.XLOOKUP(A:A,'Avg Price'!A:A,'Avg Price'!I:I,0)</f>
        <v>0</v>
      </c>
      <c r="R34" s="6">
        <f t="shared" si="1"/>
        <v>0</v>
      </c>
      <c r="S34" s="6">
        <f t="shared" si="2"/>
        <v>0</v>
      </c>
      <c r="T34" s="6">
        <f t="shared" si="3"/>
        <v>9577.4741547380181</v>
      </c>
      <c r="U34" s="6">
        <f t="shared" si="4"/>
        <v>3659.19</v>
      </c>
      <c r="V34" s="6">
        <f t="shared" si="5"/>
        <v>0</v>
      </c>
      <c r="W34" s="6">
        <f t="shared" si="6"/>
        <v>3158.8204545454546</v>
      </c>
      <c r="X34" s="6">
        <f t="shared" si="7"/>
        <v>0</v>
      </c>
    </row>
    <row r="35" spans="1:24" x14ac:dyDescent="0.25">
      <c r="A35" t="s">
        <v>68</v>
      </c>
      <c r="B35" t="s">
        <v>69</v>
      </c>
      <c r="C35" t="s">
        <v>31</v>
      </c>
      <c r="D35">
        <v>8</v>
      </c>
      <c r="E35">
        <v>12</v>
      </c>
      <c r="F35">
        <v>6</v>
      </c>
      <c r="G35">
        <v>23</v>
      </c>
      <c r="H35">
        <v>59</v>
      </c>
      <c r="I35">
        <v>6</v>
      </c>
      <c r="J35">
        <v>4</v>
      </c>
      <c r="K35" s="6">
        <f>_xlfn.XLOOKUP(A:A,'Avg Price'!A:A,'Avg Price'!C:C,0)</f>
        <v>1712.3782222222223</v>
      </c>
      <c r="L35" s="6">
        <f>_xlfn.XLOOKUP(A:A,'Avg Price'!A:A,'Avg Price'!D:D,0)</f>
        <v>0</v>
      </c>
      <c r="M35" s="6">
        <f>_xlfn.XLOOKUP(A:A,'Avg Price'!A:A,'Avg Price'!E:E,0)</f>
        <v>1895.3262499999998</v>
      </c>
      <c r="N35" s="6">
        <f>_xlfn.XLOOKUP(A:A,'Avg Price'!A:A,'Avg Price'!F:F,0)</f>
        <v>0</v>
      </c>
      <c r="O35" s="6">
        <f>_xlfn.XLOOKUP(A:A,'Avg Price'!A:A,'Avg Price'!G:G,0)</f>
        <v>1904.287023809524</v>
      </c>
      <c r="P35" s="6">
        <f>_xlfn.XLOOKUP(A:A,'Avg Price'!A:A,'Avg Price'!H:H,0)</f>
        <v>2205.64</v>
      </c>
      <c r="Q35" s="6">
        <f>_xlfn.XLOOKUP(A:A,'Avg Price'!A:A,'Avg Price'!I:I,0)</f>
        <v>0</v>
      </c>
      <c r="R35" s="6">
        <f t="shared" si="1"/>
        <v>5137.1346666666668</v>
      </c>
      <c r="S35" s="6">
        <f t="shared" si="2"/>
        <v>0</v>
      </c>
      <c r="T35" s="6">
        <f t="shared" si="3"/>
        <v>0</v>
      </c>
      <c r="U35" s="6">
        <f t="shared" si="4"/>
        <v>0</v>
      </c>
      <c r="V35" s="6">
        <f t="shared" si="5"/>
        <v>0</v>
      </c>
      <c r="W35" s="6">
        <f t="shared" si="6"/>
        <v>0</v>
      </c>
      <c r="X35" s="6">
        <f t="shared" si="7"/>
        <v>0</v>
      </c>
    </row>
    <row r="36" spans="1:24" x14ac:dyDescent="0.25">
      <c r="A36" t="s">
        <v>236</v>
      </c>
      <c r="B36" t="s">
        <v>237</v>
      </c>
      <c r="C36" t="s">
        <v>31</v>
      </c>
      <c r="E36">
        <v>-3</v>
      </c>
      <c r="F36">
        <v>6</v>
      </c>
      <c r="G36">
        <v>0</v>
      </c>
      <c r="I36">
        <v>4</v>
      </c>
      <c r="K36" s="6">
        <f>_xlfn.XLOOKUP(A:A,'Avg Price'!A:A,'Avg Price'!C:C,0)</f>
        <v>0</v>
      </c>
      <c r="L36" s="6">
        <f>_xlfn.XLOOKUP(A:A,'Avg Price'!A:A,'Avg Price'!D:D,0)</f>
        <v>0</v>
      </c>
      <c r="M36" s="6">
        <f>_xlfn.XLOOKUP(A:A,'Avg Price'!A:A,'Avg Price'!E:E,0)</f>
        <v>0</v>
      </c>
      <c r="N36" s="6">
        <f>_xlfn.XLOOKUP(A:A,'Avg Price'!A:A,'Avg Price'!F:F,0)</f>
        <v>2587.08</v>
      </c>
      <c r="O36" s="6">
        <f>_xlfn.XLOOKUP(A:A,'Avg Price'!A:A,'Avg Price'!G:G,0)</f>
        <v>0</v>
      </c>
      <c r="P36" s="6">
        <f>_xlfn.XLOOKUP(A:A,'Avg Price'!A:A,'Avg Price'!H:H,0)</f>
        <v>3262.66</v>
      </c>
      <c r="Q36" s="6">
        <f>_xlfn.XLOOKUP(A:A,'Avg Price'!A:A,'Avg Price'!I:I,0)</f>
        <v>0</v>
      </c>
      <c r="R36" s="6">
        <f t="shared" si="1"/>
        <v>0</v>
      </c>
      <c r="S36" s="6">
        <f t="shared" si="2"/>
        <v>0</v>
      </c>
      <c r="T36" s="6">
        <f t="shared" si="3"/>
        <v>0</v>
      </c>
      <c r="U36" s="6">
        <f t="shared" si="4"/>
        <v>0</v>
      </c>
      <c r="V36" s="6">
        <f t="shared" si="5"/>
        <v>0</v>
      </c>
      <c r="W36" s="6">
        <f t="shared" si="6"/>
        <v>0</v>
      </c>
      <c r="X36" s="6">
        <f t="shared" si="7"/>
        <v>0</v>
      </c>
    </row>
    <row r="37" spans="1:24" x14ac:dyDescent="0.25">
      <c r="A37" t="s">
        <v>238</v>
      </c>
      <c r="B37" t="s">
        <v>239</v>
      </c>
      <c r="C37" t="s">
        <v>31</v>
      </c>
      <c r="F37">
        <v>7</v>
      </c>
      <c r="G37">
        <v>3</v>
      </c>
      <c r="I37">
        <v>2</v>
      </c>
      <c r="J37">
        <v>5</v>
      </c>
      <c r="K37" s="6">
        <f>_xlfn.XLOOKUP(A:A,'Avg Price'!A:A,'Avg Price'!C:C,0)</f>
        <v>0</v>
      </c>
      <c r="L37" s="6">
        <f>_xlfn.XLOOKUP(A:A,'Avg Price'!A:A,'Avg Price'!D:D,0)</f>
        <v>0</v>
      </c>
      <c r="M37" s="6">
        <f>_xlfn.XLOOKUP(A:A,'Avg Price'!A:A,'Avg Price'!E:E,0)</f>
        <v>0</v>
      </c>
      <c r="N37" s="6">
        <f>_xlfn.XLOOKUP(A:A,'Avg Price'!A:A,'Avg Price'!F:F,0)</f>
        <v>4505.5702083333335</v>
      </c>
      <c r="O37" s="6">
        <f>_xlfn.XLOOKUP(A:A,'Avg Price'!A:A,'Avg Price'!G:G,0)</f>
        <v>5129.6900000000005</v>
      </c>
      <c r="P37" s="6">
        <f>_xlfn.XLOOKUP(A:A,'Avg Price'!A:A,'Avg Price'!H:H,0)</f>
        <v>5663.64</v>
      </c>
      <c r="Q37" s="6">
        <f>_xlfn.XLOOKUP(A:A,'Avg Price'!A:A,'Avg Price'!I:I,0)</f>
        <v>0</v>
      </c>
      <c r="R37" s="6">
        <f t="shared" si="1"/>
        <v>0</v>
      </c>
      <c r="S37" s="6">
        <f t="shared" si="2"/>
        <v>0</v>
      </c>
      <c r="T37" s="6">
        <f t="shared" si="3"/>
        <v>0</v>
      </c>
      <c r="U37" s="6">
        <f t="shared" si="4"/>
        <v>0</v>
      </c>
      <c r="V37" s="6">
        <f t="shared" si="5"/>
        <v>0</v>
      </c>
      <c r="W37" s="6">
        <f t="shared" si="6"/>
        <v>0</v>
      </c>
      <c r="X37" s="6">
        <f t="shared" si="7"/>
        <v>0</v>
      </c>
    </row>
    <row r="38" spans="1:24" x14ac:dyDescent="0.25">
      <c r="A38" t="s">
        <v>240</v>
      </c>
      <c r="B38" t="s">
        <v>241</v>
      </c>
      <c r="C38" t="s">
        <v>31</v>
      </c>
      <c r="D38">
        <v>3</v>
      </c>
      <c r="K38" s="6">
        <f>_xlfn.XLOOKUP(A:A,'Avg Price'!A:A,'Avg Price'!C:C,0)</f>
        <v>0</v>
      </c>
      <c r="L38" s="6">
        <f>_xlfn.XLOOKUP(A:A,'Avg Price'!A:A,'Avg Price'!D:D,0)</f>
        <v>0</v>
      </c>
      <c r="M38" s="6">
        <f>_xlfn.XLOOKUP(A:A,'Avg Price'!A:A,'Avg Price'!E:E,0)</f>
        <v>0</v>
      </c>
      <c r="N38" s="6">
        <f>_xlfn.XLOOKUP(A:A,'Avg Price'!A:A,'Avg Price'!F:F,0)</f>
        <v>0</v>
      </c>
      <c r="O38" s="6">
        <f>_xlfn.XLOOKUP(A:A,'Avg Price'!A:A,'Avg Price'!G:G,0)</f>
        <v>0</v>
      </c>
      <c r="P38" s="6">
        <f>_xlfn.XLOOKUP(A:A,'Avg Price'!A:A,'Avg Price'!H:H,0)</f>
        <v>0</v>
      </c>
      <c r="Q38" s="6">
        <f>_xlfn.XLOOKUP(A:A,'Avg Price'!A:A,'Avg Price'!I:I,0)</f>
        <v>0</v>
      </c>
      <c r="R38" s="6">
        <f t="shared" si="1"/>
        <v>0</v>
      </c>
      <c r="S38" s="6">
        <f t="shared" si="2"/>
        <v>0</v>
      </c>
      <c r="T38" s="6">
        <f t="shared" si="3"/>
        <v>0</v>
      </c>
      <c r="U38" s="6">
        <f t="shared" si="4"/>
        <v>0</v>
      </c>
      <c r="V38" s="6">
        <f t="shared" si="5"/>
        <v>0</v>
      </c>
      <c r="W38" s="6">
        <f t="shared" si="6"/>
        <v>0</v>
      </c>
      <c r="X38" s="6">
        <f t="shared" si="7"/>
        <v>0</v>
      </c>
    </row>
    <row r="39" spans="1:24" x14ac:dyDescent="0.25">
      <c r="A39" t="s">
        <v>242</v>
      </c>
      <c r="B39" t="s">
        <v>243</v>
      </c>
      <c r="C39" t="s">
        <v>31</v>
      </c>
      <c r="E39">
        <v>4</v>
      </c>
      <c r="K39" s="6">
        <f>_xlfn.XLOOKUP(A:A,'Avg Price'!A:A,'Avg Price'!C:C,0)</f>
        <v>0</v>
      </c>
      <c r="L39" s="6">
        <f>_xlfn.XLOOKUP(A:A,'Avg Price'!A:A,'Avg Price'!D:D,0)</f>
        <v>0</v>
      </c>
      <c r="M39" s="6">
        <f>_xlfn.XLOOKUP(A:A,'Avg Price'!A:A,'Avg Price'!E:E,0)</f>
        <v>0</v>
      </c>
      <c r="N39" s="6">
        <f>_xlfn.XLOOKUP(A:A,'Avg Price'!A:A,'Avg Price'!F:F,0)</f>
        <v>2258.2269999999999</v>
      </c>
      <c r="O39" s="6">
        <f>_xlfn.XLOOKUP(A:A,'Avg Price'!A:A,'Avg Price'!G:G,0)</f>
        <v>0</v>
      </c>
      <c r="P39" s="6">
        <f>_xlfn.XLOOKUP(A:A,'Avg Price'!A:A,'Avg Price'!H:H,0)</f>
        <v>0</v>
      </c>
      <c r="Q39" s="6">
        <f>_xlfn.XLOOKUP(A:A,'Avg Price'!A:A,'Avg Price'!I:I,0)</f>
        <v>0</v>
      </c>
      <c r="R39" s="6">
        <f t="shared" si="1"/>
        <v>0</v>
      </c>
      <c r="S39" s="6">
        <f t="shared" si="2"/>
        <v>0</v>
      </c>
      <c r="T39" s="6">
        <f t="shared" si="3"/>
        <v>0</v>
      </c>
      <c r="U39" s="6">
        <f t="shared" si="4"/>
        <v>0</v>
      </c>
      <c r="V39" s="6">
        <f t="shared" si="5"/>
        <v>0</v>
      </c>
      <c r="W39" s="6">
        <f t="shared" si="6"/>
        <v>0</v>
      </c>
      <c r="X39" s="6">
        <f t="shared" si="7"/>
        <v>0</v>
      </c>
    </row>
    <row r="40" spans="1:24" x14ac:dyDescent="0.25">
      <c r="A40" t="s">
        <v>244</v>
      </c>
      <c r="B40" t="s">
        <v>245</v>
      </c>
      <c r="C40" t="s">
        <v>31</v>
      </c>
      <c r="D40">
        <v>1</v>
      </c>
      <c r="J40">
        <v>7</v>
      </c>
      <c r="K40" s="6">
        <f>_xlfn.XLOOKUP(A:A,'Avg Price'!A:A,'Avg Price'!C:C,0)</f>
        <v>0</v>
      </c>
      <c r="L40" s="6">
        <f>_xlfn.XLOOKUP(A:A,'Avg Price'!A:A,'Avg Price'!D:D,0)</f>
        <v>0</v>
      </c>
      <c r="M40" s="6">
        <f>_xlfn.XLOOKUP(A:A,'Avg Price'!A:A,'Avg Price'!E:E,0)</f>
        <v>0</v>
      </c>
      <c r="N40" s="6">
        <f>_xlfn.XLOOKUP(A:A,'Avg Price'!A:A,'Avg Price'!F:F,0)</f>
        <v>0</v>
      </c>
      <c r="O40" s="6">
        <f>_xlfn.XLOOKUP(A:A,'Avg Price'!A:A,'Avg Price'!G:G,0)</f>
        <v>0</v>
      </c>
      <c r="P40" s="6">
        <f>_xlfn.XLOOKUP(A:A,'Avg Price'!A:A,'Avg Price'!H:H,0)</f>
        <v>0</v>
      </c>
      <c r="Q40" s="6">
        <f>_xlfn.XLOOKUP(A:A,'Avg Price'!A:A,'Avg Price'!I:I,0)</f>
        <v>0</v>
      </c>
      <c r="R40" s="6">
        <f t="shared" si="1"/>
        <v>0</v>
      </c>
      <c r="S40" s="6">
        <f t="shared" si="2"/>
        <v>0</v>
      </c>
      <c r="T40" s="6">
        <f t="shared" si="3"/>
        <v>0</v>
      </c>
      <c r="U40" s="6">
        <f t="shared" si="4"/>
        <v>0</v>
      </c>
      <c r="V40" s="6">
        <f t="shared" si="5"/>
        <v>0</v>
      </c>
      <c r="W40" s="6">
        <f t="shared" si="6"/>
        <v>0</v>
      </c>
      <c r="X40" s="6">
        <f t="shared" si="7"/>
        <v>0</v>
      </c>
    </row>
    <row r="41" spans="1:24" x14ac:dyDescent="0.25">
      <c r="A41" t="s">
        <v>246</v>
      </c>
      <c r="B41" t="s">
        <v>247</v>
      </c>
      <c r="C41" t="s">
        <v>31</v>
      </c>
      <c r="F41">
        <v>3</v>
      </c>
      <c r="H41">
        <v>3</v>
      </c>
      <c r="K41" s="6">
        <f>_xlfn.XLOOKUP(A:A,'Avg Price'!A:A,'Avg Price'!C:C,0)</f>
        <v>2510.5766666666664</v>
      </c>
      <c r="L41" s="6">
        <f>_xlfn.XLOOKUP(A:A,'Avg Price'!A:A,'Avg Price'!D:D,0)</f>
        <v>0</v>
      </c>
      <c r="M41" s="6">
        <f>_xlfn.XLOOKUP(A:A,'Avg Price'!A:A,'Avg Price'!E:E,0)</f>
        <v>0</v>
      </c>
      <c r="N41" s="6">
        <f>_xlfn.XLOOKUP(A:A,'Avg Price'!A:A,'Avg Price'!F:F,0)</f>
        <v>3412.72</v>
      </c>
      <c r="O41" s="6">
        <f>_xlfn.XLOOKUP(A:A,'Avg Price'!A:A,'Avg Price'!G:G,0)</f>
        <v>0</v>
      </c>
      <c r="P41" s="6">
        <f>_xlfn.XLOOKUP(A:A,'Avg Price'!A:A,'Avg Price'!H:H,0)</f>
        <v>0</v>
      </c>
      <c r="Q41" s="6">
        <f>_xlfn.XLOOKUP(A:A,'Avg Price'!A:A,'Avg Price'!I:I,0)</f>
        <v>0</v>
      </c>
      <c r="R41" s="6">
        <f t="shared" si="1"/>
        <v>0</v>
      </c>
      <c r="S41" s="6">
        <f t="shared" si="2"/>
        <v>0</v>
      </c>
      <c r="T41" s="6">
        <f t="shared" si="3"/>
        <v>0</v>
      </c>
      <c r="U41" s="6">
        <f t="shared" si="4"/>
        <v>0</v>
      </c>
      <c r="V41" s="6">
        <f t="shared" si="5"/>
        <v>0</v>
      </c>
      <c r="W41" s="6">
        <f t="shared" si="6"/>
        <v>0</v>
      </c>
      <c r="X41" s="6">
        <f t="shared" si="7"/>
        <v>0</v>
      </c>
    </row>
    <row r="42" spans="1:24" x14ac:dyDescent="0.25">
      <c r="A42" t="s">
        <v>248</v>
      </c>
      <c r="B42" t="s">
        <v>249</v>
      </c>
      <c r="C42" t="s">
        <v>31</v>
      </c>
      <c r="I42">
        <v>0</v>
      </c>
      <c r="K42" s="6">
        <f>_xlfn.XLOOKUP(A:A,'Avg Price'!A:A,'Avg Price'!C:C,0)</f>
        <v>0</v>
      </c>
      <c r="L42" s="6">
        <f>_xlfn.XLOOKUP(A:A,'Avg Price'!A:A,'Avg Price'!D:D,0)</f>
        <v>0</v>
      </c>
      <c r="M42" s="6">
        <f>_xlfn.XLOOKUP(A:A,'Avg Price'!A:A,'Avg Price'!E:E,0)</f>
        <v>0</v>
      </c>
      <c r="N42" s="6">
        <f>_xlfn.XLOOKUP(A:A,'Avg Price'!A:A,'Avg Price'!F:F,0)</f>
        <v>0</v>
      </c>
      <c r="O42" s="6">
        <f>_xlfn.XLOOKUP(A:A,'Avg Price'!A:A,'Avg Price'!G:G,0)</f>
        <v>0</v>
      </c>
      <c r="P42" s="6">
        <f>_xlfn.XLOOKUP(A:A,'Avg Price'!A:A,'Avg Price'!H:H,0)</f>
        <v>0</v>
      </c>
      <c r="Q42" s="6">
        <f>_xlfn.XLOOKUP(A:A,'Avg Price'!A:A,'Avg Price'!I:I,0)</f>
        <v>0</v>
      </c>
      <c r="R42" s="6">
        <f t="shared" si="1"/>
        <v>0</v>
      </c>
      <c r="S42" s="6">
        <f t="shared" si="2"/>
        <v>0</v>
      </c>
      <c r="T42" s="6">
        <f t="shared" si="3"/>
        <v>0</v>
      </c>
      <c r="U42" s="6">
        <f t="shared" si="4"/>
        <v>0</v>
      </c>
      <c r="V42" s="6">
        <f t="shared" si="5"/>
        <v>0</v>
      </c>
      <c r="W42" s="6">
        <f t="shared" si="6"/>
        <v>0</v>
      </c>
      <c r="X42" s="6">
        <f t="shared" si="7"/>
        <v>0</v>
      </c>
    </row>
    <row r="43" spans="1:24" x14ac:dyDescent="0.25">
      <c r="A43" t="s">
        <v>70</v>
      </c>
      <c r="B43" t="s">
        <v>71</v>
      </c>
      <c r="C43" t="s">
        <v>31</v>
      </c>
      <c r="D43">
        <v>1</v>
      </c>
      <c r="F43">
        <v>6</v>
      </c>
      <c r="G43">
        <v>5</v>
      </c>
      <c r="H43">
        <v>1</v>
      </c>
      <c r="I43">
        <v>4</v>
      </c>
      <c r="J43">
        <v>3</v>
      </c>
      <c r="K43" s="6">
        <f>_xlfn.XLOOKUP(A:A,'Avg Price'!A:A,'Avg Price'!C:C,0)</f>
        <v>0</v>
      </c>
      <c r="L43" s="6">
        <f>_xlfn.XLOOKUP(A:A,'Avg Price'!A:A,'Avg Price'!D:D,0)</f>
        <v>3134.8129166666668</v>
      </c>
      <c r="M43" s="6">
        <f>_xlfn.XLOOKUP(A:A,'Avg Price'!A:A,'Avg Price'!E:E,0)</f>
        <v>2868.7999999999997</v>
      </c>
      <c r="N43" s="6">
        <f>_xlfn.XLOOKUP(A:A,'Avg Price'!A:A,'Avg Price'!F:F,0)</f>
        <v>2949.8711111111115</v>
      </c>
      <c r="O43" s="6">
        <f>_xlfn.XLOOKUP(A:A,'Avg Price'!A:A,'Avg Price'!G:G,0)</f>
        <v>3070.8775000000001</v>
      </c>
      <c r="P43" s="6">
        <f>_xlfn.XLOOKUP(A:A,'Avg Price'!A:A,'Avg Price'!H:H,0)</f>
        <v>4005.25</v>
      </c>
      <c r="Q43" s="6">
        <f>_xlfn.XLOOKUP(A:A,'Avg Price'!A:A,'Avg Price'!I:I,0)</f>
        <v>0</v>
      </c>
      <c r="R43" s="6">
        <f t="shared" si="1"/>
        <v>0</v>
      </c>
      <c r="S43" s="6">
        <f t="shared" si="2"/>
        <v>0</v>
      </c>
      <c r="T43" s="6">
        <f t="shared" si="3"/>
        <v>0</v>
      </c>
      <c r="U43" s="6">
        <f t="shared" si="4"/>
        <v>0</v>
      </c>
      <c r="V43" s="6">
        <f t="shared" si="5"/>
        <v>0</v>
      </c>
      <c r="W43" s="6">
        <f t="shared" si="6"/>
        <v>0</v>
      </c>
      <c r="X43" s="6">
        <f t="shared" si="7"/>
        <v>0</v>
      </c>
    </row>
    <row r="44" spans="1:24" x14ac:dyDescent="0.25">
      <c r="A44" t="s">
        <v>250</v>
      </c>
      <c r="B44" t="s">
        <v>251</v>
      </c>
      <c r="C44" t="s">
        <v>31</v>
      </c>
      <c r="I44">
        <v>1</v>
      </c>
      <c r="K44" s="6">
        <f>_xlfn.XLOOKUP(A:A,'Avg Price'!A:A,'Avg Price'!C:C,0)</f>
        <v>0</v>
      </c>
      <c r="L44" s="6">
        <f>_xlfn.XLOOKUP(A:A,'Avg Price'!A:A,'Avg Price'!D:D,0)</f>
        <v>0</v>
      </c>
      <c r="M44" s="6">
        <f>_xlfn.XLOOKUP(A:A,'Avg Price'!A:A,'Avg Price'!E:E,0)</f>
        <v>0</v>
      </c>
      <c r="N44" s="6">
        <f>_xlfn.XLOOKUP(A:A,'Avg Price'!A:A,'Avg Price'!F:F,0)</f>
        <v>0</v>
      </c>
      <c r="O44" s="6">
        <f>_xlfn.XLOOKUP(A:A,'Avg Price'!A:A,'Avg Price'!G:G,0)</f>
        <v>0</v>
      </c>
      <c r="P44" s="6">
        <f>_xlfn.XLOOKUP(A:A,'Avg Price'!A:A,'Avg Price'!H:H,0)</f>
        <v>0</v>
      </c>
      <c r="Q44" s="6">
        <f>_xlfn.XLOOKUP(A:A,'Avg Price'!A:A,'Avg Price'!I:I,0)</f>
        <v>0</v>
      </c>
      <c r="R44" s="6">
        <f t="shared" si="1"/>
        <v>0</v>
      </c>
      <c r="S44" s="6">
        <f t="shared" si="2"/>
        <v>0</v>
      </c>
      <c r="T44" s="6">
        <f t="shared" si="3"/>
        <v>0</v>
      </c>
      <c r="U44" s="6">
        <f t="shared" si="4"/>
        <v>0</v>
      </c>
      <c r="V44" s="6">
        <f t="shared" si="5"/>
        <v>0</v>
      </c>
      <c r="W44" s="6">
        <f t="shared" si="6"/>
        <v>0</v>
      </c>
      <c r="X44" s="6">
        <f t="shared" si="7"/>
        <v>0</v>
      </c>
    </row>
    <row r="45" spans="1:24" x14ac:dyDescent="0.25">
      <c r="A45" t="s">
        <v>72</v>
      </c>
      <c r="B45" t="s">
        <v>73</v>
      </c>
      <c r="C45" t="s">
        <v>31</v>
      </c>
      <c r="D45">
        <v>125</v>
      </c>
      <c r="E45">
        <v>94</v>
      </c>
      <c r="F45">
        <v>98</v>
      </c>
      <c r="G45">
        <v>142</v>
      </c>
      <c r="H45">
        <v>143</v>
      </c>
      <c r="I45">
        <v>95</v>
      </c>
      <c r="J45">
        <v>67</v>
      </c>
      <c r="K45" s="6">
        <f>_xlfn.XLOOKUP(A:A,'Avg Price'!A:A,'Avg Price'!C:C,0)</f>
        <v>1066.8399790018409</v>
      </c>
      <c r="L45" s="6">
        <f>_xlfn.XLOOKUP(A:A,'Avg Price'!A:A,'Avg Price'!D:D,0)</f>
        <v>1021.2950180754916</v>
      </c>
      <c r="M45" s="6">
        <f>_xlfn.XLOOKUP(A:A,'Avg Price'!A:A,'Avg Price'!E:E,0)</f>
        <v>1089.5657637485974</v>
      </c>
      <c r="N45" s="6">
        <f>_xlfn.XLOOKUP(A:A,'Avg Price'!A:A,'Avg Price'!F:F,0)</f>
        <v>1103.4171412588182</v>
      </c>
      <c r="O45" s="6">
        <f>_xlfn.XLOOKUP(A:A,'Avg Price'!A:A,'Avg Price'!G:G,0)</f>
        <v>1149.5444545454545</v>
      </c>
      <c r="P45" s="6">
        <f>_xlfn.XLOOKUP(A:A,'Avg Price'!A:A,'Avg Price'!H:H,0)</f>
        <v>1326.650451082251</v>
      </c>
      <c r="Q45" s="6">
        <f>_xlfn.XLOOKUP(A:A,'Avg Price'!A:A,'Avg Price'!I:I,0)</f>
        <v>1561.2435551948054</v>
      </c>
      <c r="R45" s="6">
        <f t="shared" si="1"/>
        <v>81079.838404139911</v>
      </c>
      <c r="S45" s="6">
        <f t="shared" si="2"/>
        <v>70469.356247208925</v>
      </c>
      <c r="T45" s="6">
        <f t="shared" si="3"/>
        <v>80627.866517396207</v>
      </c>
      <c r="U45" s="6">
        <f t="shared" si="4"/>
        <v>97100.708430776009</v>
      </c>
      <c r="V45" s="6">
        <f t="shared" si="5"/>
        <v>126449.89</v>
      </c>
      <c r="W45" s="6">
        <f t="shared" si="6"/>
        <v>122051.84149956709</v>
      </c>
      <c r="X45" s="6">
        <f t="shared" si="7"/>
        <v>118654.5101948052</v>
      </c>
    </row>
    <row r="46" spans="1:24" x14ac:dyDescent="0.25">
      <c r="A46" t="s">
        <v>252</v>
      </c>
      <c r="B46" t="s">
        <v>253</v>
      </c>
      <c r="C46" t="s">
        <v>31</v>
      </c>
      <c r="D46">
        <v>1</v>
      </c>
      <c r="K46" s="6">
        <f>_xlfn.XLOOKUP(A:A,'Avg Price'!A:A,'Avg Price'!C:C,0)</f>
        <v>1578.5</v>
      </c>
      <c r="L46" s="6">
        <f>_xlfn.XLOOKUP(A:A,'Avg Price'!A:A,'Avg Price'!D:D,0)</f>
        <v>0</v>
      </c>
      <c r="M46" s="6">
        <f>_xlfn.XLOOKUP(A:A,'Avg Price'!A:A,'Avg Price'!E:E,0)</f>
        <v>0</v>
      </c>
      <c r="N46" s="6">
        <f>_xlfn.XLOOKUP(A:A,'Avg Price'!A:A,'Avg Price'!F:F,0)</f>
        <v>0</v>
      </c>
      <c r="O46" s="6">
        <f>_xlfn.XLOOKUP(A:A,'Avg Price'!A:A,'Avg Price'!G:G,0)</f>
        <v>0</v>
      </c>
      <c r="P46" s="6">
        <f>_xlfn.XLOOKUP(A:A,'Avg Price'!A:A,'Avg Price'!H:H,0)</f>
        <v>0</v>
      </c>
      <c r="Q46" s="6">
        <f>_xlfn.XLOOKUP(A:A,'Avg Price'!A:A,'Avg Price'!I:I,0)</f>
        <v>0</v>
      </c>
      <c r="R46" s="6">
        <f t="shared" si="1"/>
        <v>17363.5</v>
      </c>
      <c r="S46" s="6">
        <f t="shared" si="2"/>
        <v>0</v>
      </c>
      <c r="T46" s="6">
        <f t="shared" si="3"/>
        <v>0</v>
      </c>
      <c r="U46" s="6">
        <f t="shared" si="4"/>
        <v>0</v>
      </c>
      <c r="V46" s="6">
        <f t="shared" si="5"/>
        <v>0</v>
      </c>
      <c r="W46" s="6">
        <f t="shared" si="6"/>
        <v>0</v>
      </c>
      <c r="X46" s="6">
        <f t="shared" si="7"/>
        <v>0</v>
      </c>
    </row>
    <row r="47" spans="1:24" x14ac:dyDescent="0.25">
      <c r="A47" t="s">
        <v>74</v>
      </c>
      <c r="B47" t="s">
        <v>75</v>
      </c>
      <c r="C47" t="s">
        <v>31</v>
      </c>
      <c r="J47">
        <v>1</v>
      </c>
      <c r="K47" s="6">
        <f>_xlfn.XLOOKUP(A:A,'Avg Price'!A:A,'Avg Price'!C:C,0)</f>
        <v>0</v>
      </c>
      <c r="L47" s="6">
        <f>_xlfn.XLOOKUP(A:A,'Avg Price'!A:A,'Avg Price'!D:D,0)</f>
        <v>0</v>
      </c>
      <c r="M47" s="6">
        <f>_xlfn.XLOOKUP(A:A,'Avg Price'!A:A,'Avg Price'!E:E,0)</f>
        <v>0</v>
      </c>
      <c r="N47" s="6">
        <f>_xlfn.XLOOKUP(A:A,'Avg Price'!A:A,'Avg Price'!F:F,0)</f>
        <v>0</v>
      </c>
      <c r="O47" s="6">
        <f>_xlfn.XLOOKUP(A:A,'Avg Price'!A:A,'Avg Price'!G:G,0)</f>
        <v>0</v>
      </c>
      <c r="P47" s="6">
        <f>_xlfn.XLOOKUP(A:A,'Avg Price'!A:A,'Avg Price'!H:H,0)</f>
        <v>0</v>
      </c>
      <c r="Q47" s="6">
        <f>_xlfn.XLOOKUP(A:A,'Avg Price'!A:A,'Avg Price'!I:I,0)</f>
        <v>0</v>
      </c>
      <c r="R47" s="6">
        <f t="shared" si="1"/>
        <v>0</v>
      </c>
      <c r="S47" s="6">
        <f t="shared" si="2"/>
        <v>0</v>
      </c>
      <c r="T47" s="6">
        <f t="shared" si="3"/>
        <v>0</v>
      </c>
      <c r="U47" s="6">
        <f t="shared" si="4"/>
        <v>0</v>
      </c>
      <c r="V47" s="6">
        <f t="shared" si="5"/>
        <v>0</v>
      </c>
      <c r="W47" s="6">
        <f t="shared" si="6"/>
        <v>0</v>
      </c>
      <c r="X47" s="6">
        <f t="shared" si="7"/>
        <v>0</v>
      </c>
    </row>
    <row r="48" spans="1:24" x14ac:dyDescent="0.25">
      <c r="A48" t="s">
        <v>76</v>
      </c>
      <c r="B48" t="s">
        <v>77</v>
      </c>
      <c r="C48" t="s">
        <v>31</v>
      </c>
      <c r="D48">
        <v>76</v>
      </c>
      <c r="E48">
        <v>69</v>
      </c>
      <c r="F48">
        <v>74</v>
      </c>
      <c r="G48">
        <v>88</v>
      </c>
      <c r="H48">
        <v>110</v>
      </c>
      <c r="I48">
        <v>92</v>
      </c>
      <c r="J48">
        <v>76</v>
      </c>
      <c r="K48" s="6">
        <f>_xlfn.XLOOKUP(A:A,'Avg Price'!A:A,'Avg Price'!C:C,0)</f>
        <v>1399.904160714286</v>
      </c>
      <c r="L48" s="6">
        <f>_xlfn.XLOOKUP(A:A,'Avg Price'!A:A,'Avg Price'!D:D,0)</f>
        <v>1445.8031203703706</v>
      </c>
      <c r="M48" s="6">
        <f>_xlfn.XLOOKUP(A:A,'Avg Price'!A:A,'Avg Price'!E:E,0)</f>
        <v>1498.3363737373745</v>
      </c>
      <c r="N48" s="6">
        <f>_xlfn.XLOOKUP(A:A,'Avg Price'!A:A,'Avg Price'!F:F,0)</f>
        <v>1490.1902257495594</v>
      </c>
      <c r="O48" s="6">
        <f>_xlfn.XLOOKUP(A:A,'Avg Price'!A:A,'Avg Price'!G:G,0)</f>
        <v>1521.048435139573</v>
      </c>
      <c r="P48" s="6">
        <f>_xlfn.XLOOKUP(A:A,'Avg Price'!A:A,'Avg Price'!H:H,0)</f>
        <v>1873.1499238604533</v>
      </c>
      <c r="Q48" s="6">
        <f>_xlfn.XLOOKUP(A:A,'Avg Price'!A:A,'Avg Price'!I:I,0)</f>
        <v>2142.3758069470214</v>
      </c>
      <c r="R48" s="6">
        <f t="shared" si="1"/>
        <v>0</v>
      </c>
      <c r="S48" s="6">
        <f t="shared" si="2"/>
        <v>2891.6062407407412</v>
      </c>
      <c r="T48" s="6">
        <f t="shared" si="3"/>
        <v>8990.0182424242466</v>
      </c>
      <c r="U48" s="6">
        <f t="shared" si="4"/>
        <v>0</v>
      </c>
      <c r="V48" s="6">
        <f t="shared" si="5"/>
        <v>10647.339045977011</v>
      </c>
      <c r="W48" s="6">
        <f t="shared" si="6"/>
        <v>5619.4497715813595</v>
      </c>
      <c r="X48" s="6">
        <f t="shared" si="7"/>
        <v>2142.3758069470214</v>
      </c>
    </row>
    <row r="49" spans="1:24" x14ac:dyDescent="0.25">
      <c r="A49" t="s">
        <v>78</v>
      </c>
      <c r="B49" t="s">
        <v>79</v>
      </c>
      <c r="C49" t="s">
        <v>31</v>
      </c>
      <c r="D49">
        <v>11</v>
      </c>
      <c r="E49">
        <v>11</v>
      </c>
      <c r="F49">
        <v>8</v>
      </c>
      <c r="G49">
        <v>10</v>
      </c>
      <c r="H49">
        <v>20</v>
      </c>
      <c r="I49">
        <v>6</v>
      </c>
      <c r="J49">
        <v>8</v>
      </c>
      <c r="K49" s="6">
        <f>_xlfn.XLOOKUP(A:A,'Avg Price'!A:A,'Avg Price'!C:C,0)</f>
        <v>2016.2075</v>
      </c>
      <c r="L49" s="6">
        <f>_xlfn.XLOOKUP(A:A,'Avg Price'!A:A,'Avg Price'!D:D,0)</f>
        <v>2113.0583333333334</v>
      </c>
      <c r="M49" s="6">
        <f>_xlfn.XLOOKUP(A:A,'Avg Price'!A:A,'Avg Price'!E:E,0)</f>
        <v>2034.2333333333331</v>
      </c>
      <c r="N49" s="6">
        <f>_xlfn.XLOOKUP(A:A,'Avg Price'!A:A,'Avg Price'!F:F,0)</f>
        <v>2069.9833333333331</v>
      </c>
      <c r="O49" s="6">
        <f>_xlfn.XLOOKUP(A:A,'Avg Price'!A:A,'Avg Price'!G:G,0)</f>
        <v>1938.5708333333332</v>
      </c>
      <c r="P49" s="6">
        <f>_xlfn.XLOOKUP(A:A,'Avg Price'!A:A,'Avg Price'!H:H,0)</f>
        <v>2772.1825000000003</v>
      </c>
      <c r="Q49" s="6">
        <f>_xlfn.XLOOKUP(A:A,'Avg Price'!A:A,'Avg Price'!I:I,0)</f>
        <v>3107.51</v>
      </c>
      <c r="R49" s="6">
        <f t="shared" si="1"/>
        <v>4032.415</v>
      </c>
      <c r="S49" s="6">
        <f t="shared" si="2"/>
        <v>4226.1166666666668</v>
      </c>
      <c r="T49" s="6">
        <f t="shared" si="3"/>
        <v>10171.166666666666</v>
      </c>
      <c r="U49" s="6">
        <f t="shared" si="4"/>
        <v>6209.9499999999989</v>
      </c>
      <c r="V49" s="6">
        <f t="shared" si="5"/>
        <v>0</v>
      </c>
      <c r="W49" s="6">
        <f t="shared" si="6"/>
        <v>5544.3650000000007</v>
      </c>
      <c r="X49" s="6">
        <f t="shared" si="7"/>
        <v>0</v>
      </c>
    </row>
    <row r="50" spans="1:24" x14ac:dyDescent="0.25">
      <c r="A50" t="s">
        <v>254</v>
      </c>
      <c r="B50" t="s">
        <v>255</v>
      </c>
      <c r="C50" t="s">
        <v>31</v>
      </c>
      <c r="D50">
        <v>3</v>
      </c>
      <c r="E50">
        <v>1</v>
      </c>
      <c r="I50">
        <v>3</v>
      </c>
      <c r="K50" s="6">
        <f>_xlfn.XLOOKUP(A:A,'Avg Price'!A:A,'Avg Price'!C:C,0)</f>
        <v>2910.3274999999999</v>
      </c>
      <c r="L50" s="6">
        <f>_xlfn.XLOOKUP(A:A,'Avg Price'!A:A,'Avg Price'!D:D,0)</f>
        <v>0</v>
      </c>
      <c r="M50" s="6">
        <f>_xlfn.XLOOKUP(A:A,'Avg Price'!A:A,'Avg Price'!E:E,0)</f>
        <v>0</v>
      </c>
      <c r="N50" s="6">
        <f>_xlfn.XLOOKUP(A:A,'Avg Price'!A:A,'Avg Price'!F:F,0)</f>
        <v>0</v>
      </c>
      <c r="O50" s="6">
        <f>_xlfn.XLOOKUP(A:A,'Avg Price'!A:A,'Avg Price'!G:G,0)</f>
        <v>0</v>
      </c>
      <c r="P50" s="6">
        <f>_xlfn.XLOOKUP(A:A,'Avg Price'!A:A,'Avg Price'!H:H,0)</f>
        <v>0</v>
      </c>
      <c r="Q50" s="6">
        <f>_xlfn.XLOOKUP(A:A,'Avg Price'!A:A,'Avg Price'!I:I,0)</f>
        <v>0</v>
      </c>
      <c r="R50" s="6">
        <f t="shared" si="1"/>
        <v>5820.6549999999997</v>
      </c>
      <c r="S50" s="6">
        <f t="shared" si="2"/>
        <v>0</v>
      </c>
      <c r="T50" s="6">
        <f t="shared" si="3"/>
        <v>0</v>
      </c>
      <c r="U50" s="6">
        <f t="shared" si="4"/>
        <v>0</v>
      </c>
      <c r="V50" s="6">
        <f t="shared" si="5"/>
        <v>0</v>
      </c>
      <c r="W50" s="6">
        <f t="shared" si="6"/>
        <v>0</v>
      </c>
      <c r="X50" s="6">
        <f t="shared" si="7"/>
        <v>0</v>
      </c>
    </row>
    <row r="51" spans="1:24" x14ac:dyDescent="0.25">
      <c r="A51" t="s">
        <v>80</v>
      </c>
      <c r="B51" t="s">
        <v>81</v>
      </c>
      <c r="C51" t="s">
        <v>31</v>
      </c>
      <c r="E51">
        <v>2</v>
      </c>
      <c r="F51">
        <v>6</v>
      </c>
      <c r="H51">
        <v>7</v>
      </c>
      <c r="I51">
        <v>3</v>
      </c>
      <c r="J51">
        <v>1</v>
      </c>
      <c r="K51" s="6">
        <f>_xlfn.XLOOKUP(A:A,'Avg Price'!A:A,'Avg Price'!C:C,0)</f>
        <v>1185.25</v>
      </c>
      <c r="L51" s="6">
        <f>_xlfn.XLOOKUP(A:A,'Avg Price'!A:A,'Avg Price'!D:D,0)</f>
        <v>1185.25</v>
      </c>
      <c r="M51" s="6">
        <f>_xlfn.XLOOKUP(A:A,'Avg Price'!A:A,'Avg Price'!E:E,0)</f>
        <v>0</v>
      </c>
      <c r="N51" s="6">
        <f>_xlfn.XLOOKUP(A:A,'Avg Price'!A:A,'Avg Price'!F:F,0)</f>
        <v>1221.885</v>
      </c>
      <c r="O51" s="6">
        <f>_xlfn.XLOOKUP(A:A,'Avg Price'!A:A,'Avg Price'!G:G,0)</f>
        <v>0</v>
      </c>
      <c r="P51" s="6">
        <f>_xlfn.XLOOKUP(A:A,'Avg Price'!A:A,'Avg Price'!H:H,0)</f>
        <v>1534.36</v>
      </c>
      <c r="Q51" s="6">
        <f>_xlfn.XLOOKUP(A:A,'Avg Price'!A:A,'Avg Price'!I:I,0)</f>
        <v>0</v>
      </c>
      <c r="R51" s="6">
        <f t="shared" si="1"/>
        <v>1185.25</v>
      </c>
      <c r="S51" s="6">
        <f t="shared" si="2"/>
        <v>0</v>
      </c>
      <c r="T51" s="6">
        <f t="shared" si="3"/>
        <v>0</v>
      </c>
      <c r="U51" s="6">
        <f t="shared" si="4"/>
        <v>1221.885</v>
      </c>
      <c r="V51" s="6">
        <f t="shared" si="5"/>
        <v>0</v>
      </c>
      <c r="W51" s="6">
        <f t="shared" si="6"/>
        <v>1534.36</v>
      </c>
      <c r="X51" s="6">
        <f t="shared" si="7"/>
        <v>0</v>
      </c>
    </row>
    <row r="52" spans="1:24" x14ac:dyDescent="0.25">
      <c r="A52" t="s">
        <v>82</v>
      </c>
      <c r="B52" t="s">
        <v>83</v>
      </c>
      <c r="C52" t="s">
        <v>31</v>
      </c>
      <c r="D52">
        <v>2</v>
      </c>
      <c r="E52">
        <v>2</v>
      </c>
      <c r="F52">
        <v>5</v>
      </c>
      <c r="G52">
        <v>3</v>
      </c>
      <c r="I52">
        <v>2</v>
      </c>
      <c r="K52" s="6">
        <f>_xlfn.XLOOKUP(A:A,'Avg Price'!A:A,'Avg Price'!C:C,0)</f>
        <v>0</v>
      </c>
      <c r="L52" s="6">
        <f>_xlfn.XLOOKUP(A:A,'Avg Price'!A:A,'Avg Price'!D:D,0)</f>
        <v>0</v>
      </c>
      <c r="M52" s="6">
        <f>_xlfn.XLOOKUP(A:A,'Avg Price'!A:A,'Avg Price'!E:E,0)</f>
        <v>0</v>
      </c>
      <c r="N52" s="6">
        <f>_xlfn.XLOOKUP(A:A,'Avg Price'!A:A,'Avg Price'!F:F,0)</f>
        <v>1630.26</v>
      </c>
      <c r="O52" s="6">
        <f>_xlfn.XLOOKUP(A:A,'Avg Price'!A:A,'Avg Price'!G:G,0)</f>
        <v>1576.3825000000002</v>
      </c>
      <c r="P52" s="6">
        <f>_xlfn.XLOOKUP(A:A,'Avg Price'!A:A,'Avg Price'!H:H,0)</f>
        <v>2046.1725000000001</v>
      </c>
      <c r="Q52" s="6">
        <f>_xlfn.XLOOKUP(A:A,'Avg Price'!A:A,'Avg Price'!I:I,0)</f>
        <v>0</v>
      </c>
      <c r="R52" s="6">
        <f t="shared" si="1"/>
        <v>0</v>
      </c>
      <c r="S52" s="6">
        <f t="shared" si="2"/>
        <v>0</v>
      </c>
      <c r="T52" s="6">
        <f t="shared" si="3"/>
        <v>0</v>
      </c>
      <c r="U52" s="6">
        <f t="shared" si="4"/>
        <v>0</v>
      </c>
      <c r="V52" s="6">
        <f t="shared" si="5"/>
        <v>0</v>
      </c>
      <c r="W52" s="6">
        <f t="shared" si="6"/>
        <v>0</v>
      </c>
      <c r="X52" s="6">
        <f t="shared" si="7"/>
        <v>0</v>
      </c>
    </row>
    <row r="53" spans="1:24" x14ac:dyDescent="0.25">
      <c r="A53" t="s">
        <v>84</v>
      </c>
      <c r="B53" t="s">
        <v>85</v>
      </c>
      <c r="C53" t="s">
        <v>31</v>
      </c>
      <c r="D53">
        <v>2</v>
      </c>
      <c r="E53">
        <v>4</v>
      </c>
      <c r="F53">
        <v>2</v>
      </c>
      <c r="G53">
        <v>1</v>
      </c>
      <c r="H53">
        <v>4</v>
      </c>
      <c r="I53">
        <v>1</v>
      </c>
      <c r="K53" s="6">
        <f>_xlfn.XLOOKUP(A:A,'Avg Price'!A:A,'Avg Price'!C:C,0)</f>
        <v>0</v>
      </c>
      <c r="L53" s="6">
        <f>_xlfn.XLOOKUP(A:A,'Avg Price'!A:A,'Avg Price'!D:D,0)</f>
        <v>0</v>
      </c>
      <c r="M53" s="6">
        <f>_xlfn.XLOOKUP(A:A,'Avg Price'!A:A,'Avg Price'!E:E,0)</f>
        <v>0</v>
      </c>
      <c r="N53" s="6">
        <f>_xlfn.XLOOKUP(A:A,'Avg Price'!A:A,'Avg Price'!F:F,0)</f>
        <v>0</v>
      </c>
      <c r="O53" s="6">
        <f>_xlfn.XLOOKUP(A:A,'Avg Price'!A:A,'Avg Price'!G:G,0)</f>
        <v>0</v>
      </c>
      <c r="P53" s="6">
        <f>_xlfn.XLOOKUP(A:A,'Avg Price'!A:A,'Avg Price'!H:H,0)</f>
        <v>0</v>
      </c>
      <c r="Q53" s="6">
        <f>_xlfn.XLOOKUP(A:A,'Avg Price'!A:A,'Avg Price'!I:I,0)</f>
        <v>1937.0259999999998</v>
      </c>
      <c r="R53" s="6">
        <f t="shared" si="1"/>
        <v>0</v>
      </c>
      <c r="S53" s="6">
        <f t="shared" si="2"/>
        <v>0</v>
      </c>
      <c r="T53" s="6">
        <f t="shared" si="3"/>
        <v>0</v>
      </c>
      <c r="U53" s="6">
        <f t="shared" si="4"/>
        <v>0</v>
      </c>
      <c r="V53" s="6">
        <f t="shared" si="5"/>
        <v>0</v>
      </c>
      <c r="W53" s="6">
        <f t="shared" si="6"/>
        <v>0</v>
      </c>
      <c r="X53" s="6">
        <f t="shared" si="7"/>
        <v>321546.31599999999</v>
      </c>
    </row>
    <row r="54" spans="1:24" x14ac:dyDescent="0.25">
      <c r="A54" t="s">
        <v>86</v>
      </c>
      <c r="B54" t="s">
        <v>87</v>
      </c>
      <c r="C54" t="s">
        <v>31</v>
      </c>
      <c r="D54">
        <v>1</v>
      </c>
      <c r="G54">
        <v>1</v>
      </c>
      <c r="H54">
        <v>1</v>
      </c>
      <c r="I54">
        <v>1</v>
      </c>
      <c r="J54">
        <v>1</v>
      </c>
      <c r="K54" s="6">
        <f>_xlfn.XLOOKUP(A:A,'Avg Price'!A:A,'Avg Price'!C:C,0)</f>
        <v>0</v>
      </c>
      <c r="L54" s="6">
        <f>_xlfn.XLOOKUP(A:A,'Avg Price'!A:A,'Avg Price'!D:D,0)</f>
        <v>0</v>
      </c>
      <c r="M54" s="6">
        <f>_xlfn.XLOOKUP(A:A,'Avg Price'!A:A,'Avg Price'!E:E,0)</f>
        <v>0</v>
      </c>
      <c r="N54" s="6">
        <f>_xlfn.XLOOKUP(A:A,'Avg Price'!A:A,'Avg Price'!F:F,0)</f>
        <v>1789.73</v>
      </c>
      <c r="O54" s="6">
        <f>_xlfn.XLOOKUP(A:A,'Avg Price'!A:A,'Avg Price'!G:G,0)</f>
        <v>1789.73</v>
      </c>
      <c r="P54" s="6">
        <f>_xlfn.XLOOKUP(A:A,'Avg Price'!A:A,'Avg Price'!H:H,0)</f>
        <v>0</v>
      </c>
      <c r="Q54" s="6">
        <f>_xlfn.XLOOKUP(A:A,'Avg Price'!A:A,'Avg Price'!I:I,0)</f>
        <v>0</v>
      </c>
      <c r="R54" s="6">
        <f t="shared" si="1"/>
        <v>0</v>
      </c>
      <c r="S54" s="6">
        <f t="shared" si="2"/>
        <v>0</v>
      </c>
      <c r="T54" s="6">
        <f t="shared" si="3"/>
        <v>0</v>
      </c>
      <c r="U54" s="6">
        <f t="shared" si="4"/>
        <v>0</v>
      </c>
      <c r="V54" s="6">
        <f t="shared" si="5"/>
        <v>0</v>
      </c>
      <c r="W54" s="6">
        <f t="shared" si="6"/>
        <v>0</v>
      </c>
      <c r="X54" s="6">
        <f t="shared" si="7"/>
        <v>0</v>
      </c>
    </row>
    <row r="55" spans="1:24" x14ac:dyDescent="0.25">
      <c r="A55" t="s">
        <v>256</v>
      </c>
      <c r="B55" t="s">
        <v>257</v>
      </c>
      <c r="C55" t="s">
        <v>31</v>
      </c>
      <c r="E55">
        <v>1</v>
      </c>
      <c r="K55" s="6">
        <f>_xlfn.XLOOKUP(A:A,'Avg Price'!A:A,'Avg Price'!C:C,0)</f>
        <v>0</v>
      </c>
      <c r="L55" s="6">
        <f>_xlfn.XLOOKUP(A:A,'Avg Price'!A:A,'Avg Price'!D:D,0)</f>
        <v>0</v>
      </c>
      <c r="M55" s="6">
        <f>_xlfn.XLOOKUP(A:A,'Avg Price'!A:A,'Avg Price'!E:E,0)</f>
        <v>0</v>
      </c>
      <c r="N55" s="6">
        <f>_xlfn.XLOOKUP(A:A,'Avg Price'!A:A,'Avg Price'!F:F,0)</f>
        <v>0</v>
      </c>
      <c r="O55" s="6">
        <f>_xlfn.XLOOKUP(A:A,'Avg Price'!A:A,'Avg Price'!G:G,0)</f>
        <v>0</v>
      </c>
      <c r="P55" s="6">
        <f>_xlfn.XLOOKUP(A:A,'Avg Price'!A:A,'Avg Price'!H:H,0)</f>
        <v>0</v>
      </c>
      <c r="Q55" s="6">
        <f>_xlfn.XLOOKUP(A:A,'Avg Price'!A:A,'Avg Price'!I:I,0)</f>
        <v>0</v>
      </c>
      <c r="R55" s="6">
        <f t="shared" si="1"/>
        <v>0</v>
      </c>
      <c r="S55" s="6">
        <f t="shared" si="2"/>
        <v>0</v>
      </c>
      <c r="T55" s="6">
        <f t="shared" si="3"/>
        <v>0</v>
      </c>
      <c r="U55" s="6">
        <f t="shared" si="4"/>
        <v>0</v>
      </c>
      <c r="V55" s="6">
        <f t="shared" si="5"/>
        <v>0</v>
      </c>
      <c r="W55" s="6">
        <f t="shared" si="6"/>
        <v>0</v>
      </c>
      <c r="X55" s="6">
        <f t="shared" si="7"/>
        <v>0</v>
      </c>
    </row>
    <row r="56" spans="1:24" x14ac:dyDescent="0.25">
      <c r="A56" t="s">
        <v>88</v>
      </c>
      <c r="B56" t="s">
        <v>89</v>
      </c>
      <c r="C56" t="s">
        <v>31</v>
      </c>
      <c r="I56">
        <v>30</v>
      </c>
      <c r="J56">
        <v>166</v>
      </c>
      <c r="K56" s="6">
        <f>_xlfn.XLOOKUP(A:A,'Avg Price'!A:A,'Avg Price'!C:C,0)</f>
        <v>0</v>
      </c>
      <c r="L56" s="6">
        <f>_xlfn.XLOOKUP(A:A,'Avg Price'!A:A,'Avg Price'!D:D,0)</f>
        <v>0</v>
      </c>
      <c r="M56" s="6">
        <f>_xlfn.XLOOKUP(A:A,'Avg Price'!A:A,'Avg Price'!E:E,0)</f>
        <v>0</v>
      </c>
      <c r="N56" s="6">
        <f>_xlfn.XLOOKUP(A:A,'Avg Price'!A:A,'Avg Price'!F:F,0)</f>
        <v>0</v>
      </c>
      <c r="O56" s="6">
        <f>_xlfn.XLOOKUP(A:A,'Avg Price'!A:A,'Avg Price'!G:G,0)</f>
        <v>0</v>
      </c>
      <c r="P56" s="6">
        <f>_xlfn.XLOOKUP(A:A,'Avg Price'!A:A,'Avg Price'!H:H,0)</f>
        <v>1559.52</v>
      </c>
      <c r="Q56" s="6">
        <f>_xlfn.XLOOKUP(A:A,'Avg Price'!A:A,'Avg Price'!I:I,0)</f>
        <v>1576.5882251082248</v>
      </c>
      <c r="R56" s="6">
        <f t="shared" si="1"/>
        <v>0</v>
      </c>
      <c r="S56" s="6">
        <f t="shared" si="2"/>
        <v>0</v>
      </c>
      <c r="T56" s="6">
        <f t="shared" si="3"/>
        <v>0</v>
      </c>
      <c r="U56" s="6">
        <f t="shared" si="4"/>
        <v>0</v>
      </c>
      <c r="V56" s="6">
        <f t="shared" si="5"/>
        <v>0</v>
      </c>
      <c r="W56" s="6">
        <f t="shared" si="6"/>
        <v>20273.759999999998</v>
      </c>
      <c r="X56" s="6">
        <f t="shared" si="7"/>
        <v>198650.11636363633</v>
      </c>
    </row>
    <row r="57" spans="1:24" x14ac:dyDescent="0.25">
      <c r="A57" t="s">
        <v>90</v>
      </c>
      <c r="B57" t="s">
        <v>91</v>
      </c>
      <c r="C57" t="s">
        <v>31</v>
      </c>
      <c r="I57">
        <v>11</v>
      </c>
      <c r="J57">
        <v>162</v>
      </c>
      <c r="K57" s="6">
        <f>_xlfn.XLOOKUP(A:A,'Avg Price'!A:A,'Avg Price'!C:C,0)</f>
        <v>0</v>
      </c>
      <c r="L57" s="6">
        <f>_xlfn.XLOOKUP(A:A,'Avg Price'!A:A,'Avg Price'!D:D,0)</f>
        <v>0</v>
      </c>
      <c r="M57" s="6">
        <f>_xlfn.XLOOKUP(A:A,'Avg Price'!A:A,'Avg Price'!E:E,0)</f>
        <v>0</v>
      </c>
      <c r="N57" s="6">
        <f>_xlfn.XLOOKUP(A:A,'Avg Price'!A:A,'Avg Price'!F:F,0)</f>
        <v>0</v>
      </c>
      <c r="O57" s="6">
        <f>_xlfn.XLOOKUP(A:A,'Avg Price'!A:A,'Avg Price'!G:G,0)</f>
        <v>0</v>
      </c>
      <c r="P57" s="6">
        <f>_xlfn.XLOOKUP(A:A,'Avg Price'!A:A,'Avg Price'!H:H,0)</f>
        <v>2073.9200000000005</v>
      </c>
      <c r="Q57" s="6">
        <f>_xlfn.XLOOKUP(A:A,'Avg Price'!A:A,'Avg Price'!I:I,0)</f>
        <v>2055.4362857142851</v>
      </c>
      <c r="R57" s="6">
        <f t="shared" si="1"/>
        <v>0</v>
      </c>
      <c r="S57" s="6">
        <f t="shared" si="2"/>
        <v>0</v>
      </c>
      <c r="T57" s="6">
        <f t="shared" si="3"/>
        <v>0</v>
      </c>
      <c r="U57" s="6">
        <f t="shared" si="4"/>
        <v>0</v>
      </c>
      <c r="V57" s="6">
        <f t="shared" si="5"/>
        <v>0</v>
      </c>
      <c r="W57" s="6">
        <f t="shared" si="6"/>
        <v>16591.360000000004</v>
      </c>
      <c r="X57" s="6">
        <f t="shared" si="7"/>
        <v>248707.79057142849</v>
      </c>
    </row>
    <row r="58" spans="1:24" x14ac:dyDescent="0.25">
      <c r="A58" t="s">
        <v>92</v>
      </c>
      <c r="B58" t="s">
        <v>93</v>
      </c>
      <c r="C58" t="s">
        <v>31</v>
      </c>
      <c r="J58">
        <v>5</v>
      </c>
      <c r="K58" s="6">
        <f>_xlfn.XLOOKUP(A:A,'Avg Price'!A:A,'Avg Price'!C:C,0)</f>
        <v>0</v>
      </c>
      <c r="L58" s="6">
        <f>_xlfn.XLOOKUP(A:A,'Avg Price'!A:A,'Avg Price'!D:D,0)</f>
        <v>0</v>
      </c>
      <c r="M58" s="6">
        <f>_xlfn.XLOOKUP(A:A,'Avg Price'!A:A,'Avg Price'!E:E,0)</f>
        <v>0</v>
      </c>
      <c r="N58" s="6">
        <f>_xlfn.XLOOKUP(A:A,'Avg Price'!A:A,'Avg Price'!F:F,0)</f>
        <v>0</v>
      </c>
      <c r="O58" s="6">
        <f>_xlfn.XLOOKUP(A:A,'Avg Price'!A:A,'Avg Price'!G:G,0)</f>
        <v>0</v>
      </c>
      <c r="P58" s="6">
        <f>_xlfn.XLOOKUP(A:A,'Avg Price'!A:A,'Avg Price'!H:H,0)</f>
        <v>0</v>
      </c>
      <c r="Q58" s="6">
        <f>_xlfn.XLOOKUP(A:A,'Avg Price'!A:A,'Avg Price'!I:I,0)</f>
        <v>3627.9426666666668</v>
      </c>
      <c r="R58" s="6">
        <f t="shared" si="1"/>
        <v>0</v>
      </c>
      <c r="S58" s="6">
        <f t="shared" si="2"/>
        <v>0</v>
      </c>
      <c r="T58" s="6">
        <f t="shared" si="3"/>
        <v>0</v>
      </c>
      <c r="U58" s="6">
        <f t="shared" si="4"/>
        <v>0</v>
      </c>
      <c r="V58" s="6">
        <f t="shared" si="5"/>
        <v>0</v>
      </c>
      <c r="W58" s="6">
        <f t="shared" si="6"/>
        <v>0</v>
      </c>
      <c r="X58" s="6">
        <f t="shared" si="7"/>
        <v>18139.713333333333</v>
      </c>
    </row>
    <row r="59" spans="1:24" x14ac:dyDescent="0.25">
      <c r="A59" t="s">
        <v>94</v>
      </c>
      <c r="B59" t="s">
        <v>95</v>
      </c>
      <c r="C59" t="s">
        <v>31</v>
      </c>
      <c r="I59">
        <v>13</v>
      </c>
      <c r="J59">
        <v>126</v>
      </c>
      <c r="K59" s="6">
        <f>_xlfn.XLOOKUP(A:A,'Avg Price'!A:A,'Avg Price'!C:C,0)</f>
        <v>0</v>
      </c>
      <c r="L59" s="6">
        <f>_xlfn.XLOOKUP(A:A,'Avg Price'!A:A,'Avg Price'!D:D,0)</f>
        <v>0</v>
      </c>
      <c r="M59" s="6">
        <f>_xlfn.XLOOKUP(A:A,'Avg Price'!A:A,'Avg Price'!E:E,0)</f>
        <v>0</v>
      </c>
      <c r="N59" s="6">
        <f>_xlfn.XLOOKUP(A:A,'Avg Price'!A:A,'Avg Price'!F:F,0)</f>
        <v>0</v>
      </c>
      <c r="O59" s="6">
        <f>_xlfn.XLOOKUP(A:A,'Avg Price'!A:A,'Avg Price'!G:G,0)</f>
        <v>0</v>
      </c>
      <c r="P59" s="6">
        <f>_xlfn.XLOOKUP(A:A,'Avg Price'!A:A,'Avg Price'!H:H,0)</f>
        <v>1603.6419291435111</v>
      </c>
      <c r="Q59" s="6">
        <f>_xlfn.XLOOKUP(A:A,'Avg Price'!A:A,'Avg Price'!I:I,0)</f>
        <v>1571.41351252501</v>
      </c>
      <c r="R59" s="6">
        <f t="shared" si="1"/>
        <v>0</v>
      </c>
      <c r="S59" s="6">
        <f t="shared" si="2"/>
        <v>0</v>
      </c>
      <c r="T59" s="6">
        <f t="shared" si="3"/>
        <v>0</v>
      </c>
      <c r="U59" s="6">
        <f t="shared" si="4"/>
        <v>0</v>
      </c>
      <c r="V59" s="6">
        <f t="shared" si="5"/>
        <v>0</v>
      </c>
      <c r="W59" s="6">
        <f t="shared" si="6"/>
        <v>0</v>
      </c>
      <c r="X59" s="6">
        <f t="shared" si="7"/>
        <v>3142.82702505002</v>
      </c>
    </row>
    <row r="60" spans="1:24" x14ac:dyDescent="0.25">
      <c r="A60" t="s">
        <v>96</v>
      </c>
      <c r="B60" t="s">
        <v>97</v>
      </c>
      <c r="C60" t="s">
        <v>31</v>
      </c>
      <c r="I60">
        <v>8</v>
      </c>
      <c r="J60">
        <v>121</v>
      </c>
      <c r="K60" s="6">
        <f>_xlfn.XLOOKUP(A:A,'Avg Price'!A:A,'Avg Price'!C:C,0)</f>
        <v>0</v>
      </c>
      <c r="L60" s="6">
        <f>_xlfn.XLOOKUP(A:A,'Avg Price'!A:A,'Avg Price'!D:D,0)</f>
        <v>0</v>
      </c>
      <c r="M60" s="6">
        <f>_xlfn.XLOOKUP(A:A,'Avg Price'!A:A,'Avg Price'!E:E,0)</f>
        <v>0</v>
      </c>
      <c r="N60" s="6">
        <f>_xlfn.XLOOKUP(A:A,'Avg Price'!A:A,'Avg Price'!F:F,0)</f>
        <v>0</v>
      </c>
      <c r="O60" s="6">
        <f>_xlfn.XLOOKUP(A:A,'Avg Price'!A:A,'Avg Price'!G:G,0)</f>
        <v>0</v>
      </c>
      <c r="P60" s="6">
        <f>_xlfn.XLOOKUP(A:A,'Avg Price'!A:A,'Avg Price'!H:H,0)</f>
        <v>2497.6542208931423</v>
      </c>
      <c r="Q60" s="6">
        <f>_xlfn.XLOOKUP(A:A,'Avg Price'!A:A,'Avg Price'!I:I,0)</f>
        <v>2425.5407834945995</v>
      </c>
      <c r="R60" s="6">
        <f t="shared" si="1"/>
        <v>0</v>
      </c>
      <c r="S60" s="6">
        <f t="shared" si="2"/>
        <v>0</v>
      </c>
      <c r="T60" s="6">
        <f t="shared" si="3"/>
        <v>0</v>
      </c>
      <c r="U60" s="6">
        <f t="shared" si="4"/>
        <v>0</v>
      </c>
      <c r="V60" s="6">
        <f t="shared" si="5"/>
        <v>0</v>
      </c>
      <c r="W60" s="6">
        <f t="shared" si="6"/>
        <v>0</v>
      </c>
      <c r="X60" s="6">
        <f t="shared" si="7"/>
        <v>283788.27166886814</v>
      </c>
    </row>
    <row r="61" spans="1:24" x14ac:dyDescent="0.25">
      <c r="A61" t="s">
        <v>98</v>
      </c>
      <c r="B61" t="s">
        <v>99</v>
      </c>
      <c r="C61" t="s">
        <v>31</v>
      </c>
      <c r="J61">
        <v>5</v>
      </c>
      <c r="K61" s="6">
        <f>_xlfn.XLOOKUP(A:A,'Avg Price'!A:A,'Avg Price'!C:C,0)</f>
        <v>0</v>
      </c>
      <c r="L61" s="6">
        <f>_xlfn.XLOOKUP(A:A,'Avg Price'!A:A,'Avg Price'!D:D,0)</f>
        <v>0</v>
      </c>
      <c r="M61" s="6">
        <f>_xlfn.XLOOKUP(A:A,'Avg Price'!A:A,'Avg Price'!E:E,0)</f>
        <v>0</v>
      </c>
      <c r="N61" s="6">
        <f>_xlfn.XLOOKUP(A:A,'Avg Price'!A:A,'Avg Price'!F:F,0)</f>
        <v>0</v>
      </c>
      <c r="O61" s="6">
        <f>_xlfn.XLOOKUP(A:A,'Avg Price'!A:A,'Avg Price'!G:G,0)</f>
        <v>0</v>
      </c>
      <c r="P61" s="6">
        <f>_xlfn.XLOOKUP(A:A,'Avg Price'!A:A,'Avg Price'!H:H,0)</f>
        <v>0</v>
      </c>
      <c r="Q61" s="6">
        <f>_xlfn.XLOOKUP(A:A,'Avg Price'!A:A,'Avg Price'!I:I,0)</f>
        <v>1571.4467800882169</v>
      </c>
      <c r="R61" s="6">
        <f t="shared" si="1"/>
        <v>0</v>
      </c>
      <c r="S61" s="6">
        <f t="shared" si="2"/>
        <v>0</v>
      </c>
      <c r="T61" s="6">
        <f t="shared" si="3"/>
        <v>0</v>
      </c>
      <c r="U61" s="6">
        <f t="shared" si="4"/>
        <v>0</v>
      </c>
      <c r="V61" s="6">
        <f t="shared" si="5"/>
        <v>0</v>
      </c>
      <c r="W61" s="6">
        <f t="shared" si="6"/>
        <v>0</v>
      </c>
      <c r="X61" s="6">
        <f t="shared" si="7"/>
        <v>9428.6806805293018</v>
      </c>
    </row>
    <row r="62" spans="1:24" x14ac:dyDescent="0.25">
      <c r="A62" t="s">
        <v>258</v>
      </c>
      <c r="B62" t="s">
        <v>259</v>
      </c>
      <c r="C62" t="s">
        <v>31</v>
      </c>
      <c r="J62">
        <v>2</v>
      </c>
      <c r="K62" s="6">
        <f>_xlfn.XLOOKUP(A:A,'Avg Price'!A:A,'Avg Price'!C:C,0)</f>
        <v>0</v>
      </c>
      <c r="L62" s="6">
        <f>_xlfn.XLOOKUP(A:A,'Avg Price'!A:A,'Avg Price'!D:D,0)</f>
        <v>0</v>
      </c>
      <c r="M62" s="6">
        <f>_xlfn.XLOOKUP(A:A,'Avg Price'!A:A,'Avg Price'!E:E,0)</f>
        <v>0</v>
      </c>
      <c r="N62" s="6">
        <f>_xlfn.XLOOKUP(A:A,'Avg Price'!A:A,'Avg Price'!F:F,0)</f>
        <v>0</v>
      </c>
      <c r="O62" s="6">
        <f>_xlfn.XLOOKUP(A:A,'Avg Price'!A:A,'Avg Price'!G:G,0)</f>
        <v>0</v>
      </c>
      <c r="P62" s="6">
        <f>_xlfn.XLOOKUP(A:A,'Avg Price'!A:A,'Avg Price'!H:H,0)</f>
        <v>0</v>
      </c>
      <c r="Q62" s="6">
        <f>_xlfn.XLOOKUP(A:A,'Avg Price'!A:A,'Avg Price'!I:I,0)</f>
        <v>2393.0762520962508</v>
      </c>
      <c r="R62" s="6">
        <f t="shared" si="1"/>
        <v>0</v>
      </c>
      <c r="S62" s="6">
        <f t="shared" si="2"/>
        <v>0</v>
      </c>
      <c r="T62" s="6">
        <f t="shared" si="3"/>
        <v>0</v>
      </c>
      <c r="U62" s="6">
        <f t="shared" si="4"/>
        <v>0</v>
      </c>
      <c r="V62" s="6">
        <f t="shared" si="5"/>
        <v>0</v>
      </c>
      <c r="W62" s="6">
        <f t="shared" si="6"/>
        <v>0</v>
      </c>
      <c r="X62" s="6">
        <f t="shared" si="7"/>
        <v>0</v>
      </c>
    </row>
    <row r="63" spans="1:24" x14ac:dyDescent="0.25">
      <c r="A63" t="s">
        <v>100</v>
      </c>
      <c r="B63" t="s">
        <v>101</v>
      </c>
      <c r="C63" t="s">
        <v>31</v>
      </c>
      <c r="J63">
        <v>117</v>
      </c>
      <c r="K63" s="6">
        <f>_xlfn.XLOOKUP(A:A,'Avg Price'!A:A,'Avg Price'!C:C,0)</f>
        <v>0</v>
      </c>
      <c r="L63" s="6">
        <f>_xlfn.XLOOKUP(A:A,'Avg Price'!A:A,'Avg Price'!D:D,0)</f>
        <v>0</v>
      </c>
      <c r="M63" s="6">
        <f>_xlfn.XLOOKUP(A:A,'Avg Price'!A:A,'Avg Price'!E:E,0)</f>
        <v>0</v>
      </c>
      <c r="N63" s="6">
        <f>_xlfn.XLOOKUP(A:A,'Avg Price'!A:A,'Avg Price'!F:F,0)</f>
        <v>0</v>
      </c>
      <c r="O63" s="6">
        <f>_xlfn.XLOOKUP(A:A,'Avg Price'!A:A,'Avg Price'!G:G,0)</f>
        <v>0</v>
      </c>
      <c r="P63" s="6">
        <f>_xlfn.XLOOKUP(A:A,'Avg Price'!A:A,'Avg Price'!H:H,0)</f>
        <v>1528.3125</v>
      </c>
      <c r="Q63" s="6">
        <f>_xlfn.XLOOKUP(A:A,'Avg Price'!A:A,'Avg Price'!I:I,0)</f>
        <v>1501.4987479114452</v>
      </c>
      <c r="R63" s="6">
        <f t="shared" si="1"/>
        <v>0</v>
      </c>
      <c r="S63" s="6">
        <f t="shared" si="2"/>
        <v>0</v>
      </c>
      <c r="T63" s="6">
        <f t="shared" si="3"/>
        <v>0</v>
      </c>
      <c r="U63" s="6">
        <f t="shared" si="4"/>
        <v>0</v>
      </c>
      <c r="V63" s="6">
        <f t="shared" si="5"/>
        <v>0</v>
      </c>
      <c r="W63" s="6">
        <f t="shared" si="6"/>
        <v>1528.3125</v>
      </c>
      <c r="X63" s="6">
        <f t="shared" si="7"/>
        <v>3002.9974958228904</v>
      </c>
    </row>
    <row r="64" spans="1:24" x14ac:dyDescent="0.25">
      <c r="A64" t="s">
        <v>260</v>
      </c>
      <c r="B64" t="s">
        <v>261</v>
      </c>
      <c r="C64" t="s">
        <v>31</v>
      </c>
      <c r="J64">
        <v>6</v>
      </c>
      <c r="K64" s="6">
        <f>_xlfn.XLOOKUP(A:A,'Avg Price'!A:A,'Avg Price'!C:C,0)</f>
        <v>0</v>
      </c>
      <c r="L64" s="6">
        <f>_xlfn.XLOOKUP(A:A,'Avg Price'!A:A,'Avg Price'!D:D,0)</f>
        <v>0</v>
      </c>
      <c r="M64" s="6">
        <f>_xlfn.XLOOKUP(A:A,'Avg Price'!A:A,'Avg Price'!E:E,0)</f>
        <v>0</v>
      </c>
      <c r="N64" s="6">
        <f>_xlfn.XLOOKUP(A:A,'Avg Price'!A:A,'Avg Price'!F:F,0)</f>
        <v>0</v>
      </c>
      <c r="O64" s="6">
        <f>_xlfn.XLOOKUP(A:A,'Avg Price'!A:A,'Avg Price'!G:G,0)</f>
        <v>0</v>
      </c>
      <c r="P64" s="6">
        <f>_xlfn.XLOOKUP(A:A,'Avg Price'!A:A,'Avg Price'!H:H,0)</f>
        <v>2158.9300277777775</v>
      </c>
      <c r="Q64" s="6">
        <f>_xlfn.XLOOKUP(A:A,'Avg Price'!A:A,'Avg Price'!I:I,0)</f>
        <v>2042.9109727272728</v>
      </c>
      <c r="R64" s="6">
        <f t="shared" si="1"/>
        <v>0</v>
      </c>
      <c r="S64" s="6">
        <f t="shared" si="2"/>
        <v>0</v>
      </c>
      <c r="T64" s="6">
        <f t="shared" si="3"/>
        <v>0</v>
      </c>
      <c r="U64" s="6">
        <f t="shared" si="4"/>
        <v>0</v>
      </c>
      <c r="V64" s="6">
        <f t="shared" si="5"/>
        <v>0</v>
      </c>
      <c r="W64" s="6">
        <f t="shared" si="6"/>
        <v>0</v>
      </c>
      <c r="X64" s="6">
        <f t="shared" si="7"/>
        <v>2042.9109727272728</v>
      </c>
    </row>
    <row r="65" spans="1:24" x14ac:dyDescent="0.25">
      <c r="A65" t="s">
        <v>262</v>
      </c>
      <c r="B65" t="s">
        <v>263</v>
      </c>
      <c r="C65" t="s">
        <v>31</v>
      </c>
      <c r="I65">
        <v>1</v>
      </c>
      <c r="K65" s="6">
        <f>_xlfn.XLOOKUP(A:A,'Avg Price'!A:A,'Avg Price'!C:C,0)</f>
        <v>0</v>
      </c>
      <c r="L65" s="6">
        <f>_xlfn.XLOOKUP(A:A,'Avg Price'!A:A,'Avg Price'!D:D,0)</f>
        <v>0</v>
      </c>
      <c r="M65" s="6">
        <f>_xlfn.XLOOKUP(A:A,'Avg Price'!A:A,'Avg Price'!E:E,0)</f>
        <v>0</v>
      </c>
      <c r="N65" s="6">
        <f>_xlfn.XLOOKUP(A:A,'Avg Price'!A:A,'Avg Price'!F:F,0)</f>
        <v>0</v>
      </c>
      <c r="O65" s="6">
        <f>_xlfn.XLOOKUP(A:A,'Avg Price'!A:A,'Avg Price'!G:G,0)</f>
        <v>0</v>
      </c>
      <c r="P65" s="6">
        <f>_xlfn.XLOOKUP(A:A,'Avg Price'!A:A,'Avg Price'!H:H,0)</f>
        <v>1803.52</v>
      </c>
      <c r="Q65" s="6">
        <f>_xlfn.XLOOKUP(A:A,'Avg Price'!A:A,'Avg Price'!I:I,0)</f>
        <v>0</v>
      </c>
      <c r="R65" s="6">
        <f t="shared" si="1"/>
        <v>0</v>
      </c>
      <c r="S65" s="6">
        <f t="shared" si="2"/>
        <v>0</v>
      </c>
      <c r="T65" s="6">
        <f t="shared" si="3"/>
        <v>0</v>
      </c>
      <c r="U65" s="6">
        <f t="shared" si="4"/>
        <v>0</v>
      </c>
      <c r="V65" s="6">
        <f t="shared" si="5"/>
        <v>0</v>
      </c>
      <c r="W65" s="6">
        <f t="shared" si="6"/>
        <v>1803.52</v>
      </c>
      <c r="X65" s="6">
        <f t="shared" si="7"/>
        <v>0</v>
      </c>
    </row>
    <row r="66" spans="1:24" x14ac:dyDescent="0.25">
      <c r="A66" t="s">
        <v>102</v>
      </c>
      <c r="B66" t="s">
        <v>103</v>
      </c>
      <c r="C66" t="s">
        <v>31</v>
      </c>
      <c r="H66">
        <v>2</v>
      </c>
      <c r="I66">
        <v>1</v>
      </c>
      <c r="J66">
        <v>2</v>
      </c>
      <c r="K66" s="6">
        <f>_xlfn.XLOOKUP(A:A,'Avg Price'!A:A,'Avg Price'!C:C,0)</f>
        <v>0</v>
      </c>
      <c r="L66" s="6">
        <f>_xlfn.XLOOKUP(A:A,'Avg Price'!A:A,'Avg Price'!D:D,0)</f>
        <v>0</v>
      </c>
      <c r="M66" s="6">
        <f>_xlfn.XLOOKUP(A:A,'Avg Price'!A:A,'Avg Price'!E:E,0)</f>
        <v>847.99249999999995</v>
      </c>
      <c r="N66" s="6">
        <f>_xlfn.XLOOKUP(A:A,'Avg Price'!A:A,'Avg Price'!F:F,0)</f>
        <v>0</v>
      </c>
      <c r="O66" s="6">
        <f>_xlfn.XLOOKUP(A:A,'Avg Price'!A:A,'Avg Price'!G:G,0)</f>
        <v>819.98</v>
      </c>
      <c r="P66" s="6">
        <f>_xlfn.XLOOKUP(A:A,'Avg Price'!A:A,'Avg Price'!H:H,0)</f>
        <v>1171.2427777777777</v>
      </c>
      <c r="Q66" s="6">
        <f>_xlfn.XLOOKUP(A:A,'Avg Price'!A:A,'Avg Price'!I:I,0)</f>
        <v>1266.0625</v>
      </c>
      <c r="R66" s="6">
        <f t="shared" si="1"/>
        <v>0</v>
      </c>
      <c r="S66" s="6">
        <f t="shared" si="2"/>
        <v>0</v>
      </c>
      <c r="T66" s="6">
        <f t="shared" si="3"/>
        <v>0</v>
      </c>
      <c r="U66" s="6">
        <f t="shared" si="4"/>
        <v>0</v>
      </c>
      <c r="V66" s="6">
        <f t="shared" si="5"/>
        <v>0</v>
      </c>
      <c r="W66" s="6">
        <f t="shared" si="6"/>
        <v>0</v>
      </c>
      <c r="X66" s="6">
        <f t="shared" si="7"/>
        <v>3798.1875</v>
      </c>
    </row>
    <row r="67" spans="1:24" x14ac:dyDescent="0.25">
      <c r="A67" t="s">
        <v>264</v>
      </c>
      <c r="B67" t="s">
        <v>265</v>
      </c>
      <c r="C67" t="s">
        <v>31</v>
      </c>
      <c r="H67">
        <v>4</v>
      </c>
      <c r="J67">
        <v>1</v>
      </c>
      <c r="K67" s="6">
        <f>_xlfn.XLOOKUP(A:A,'Avg Price'!A:A,'Avg Price'!C:C,0)</f>
        <v>0</v>
      </c>
      <c r="L67" s="6">
        <f>_xlfn.XLOOKUP(A:A,'Avg Price'!A:A,'Avg Price'!D:D,0)</f>
        <v>0</v>
      </c>
      <c r="M67" s="6">
        <f>_xlfn.XLOOKUP(A:A,'Avg Price'!A:A,'Avg Price'!E:E,0)</f>
        <v>0</v>
      </c>
      <c r="N67" s="6">
        <f>_xlfn.XLOOKUP(A:A,'Avg Price'!A:A,'Avg Price'!F:F,0)</f>
        <v>0</v>
      </c>
      <c r="O67" s="6">
        <f>_xlfn.XLOOKUP(A:A,'Avg Price'!A:A,'Avg Price'!G:G,0)</f>
        <v>0</v>
      </c>
      <c r="P67" s="6">
        <f>_xlfn.XLOOKUP(A:A,'Avg Price'!A:A,'Avg Price'!H:H,0)</f>
        <v>0</v>
      </c>
      <c r="Q67" s="6">
        <f>_xlfn.XLOOKUP(A:A,'Avg Price'!A:A,'Avg Price'!I:I,0)</f>
        <v>0</v>
      </c>
      <c r="R67" s="6">
        <f t="shared" si="1"/>
        <v>0</v>
      </c>
      <c r="S67" s="6">
        <f t="shared" si="2"/>
        <v>0</v>
      </c>
      <c r="T67" s="6">
        <f t="shared" si="3"/>
        <v>0</v>
      </c>
      <c r="U67" s="6">
        <f t="shared" si="4"/>
        <v>0</v>
      </c>
      <c r="V67" s="6">
        <f t="shared" si="5"/>
        <v>0</v>
      </c>
      <c r="W67" s="6">
        <f t="shared" si="6"/>
        <v>0</v>
      </c>
      <c r="X67" s="6">
        <f t="shared" si="7"/>
        <v>0</v>
      </c>
    </row>
    <row r="68" spans="1:24" x14ac:dyDescent="0.25">
      <c r="A68" t="s">
        <v>104</v>
      </c>
      <c r="B68" t="s">
        <v>105</v>
      </c>
      <c r="C68" t="s">
        <v>31</v>
      </c>
      <c r="D68">
        <v>7</v>
      </c>
      <c r="E68">
        <v>2</v>
      </c>
      <c r="F68">
        <v>3</v>
      </c>
      <c r="G68">
        <v>2</v>
      </c>
      <c r="H68">
        <v>2</v>
      </c>
      <c r="I68">
        <v>1</v>
      </c>
      <c r="J68">
        <v>3</v>
      </c>
      <c r="K68" s="6">
        <f>_xlfn.XLOOKUP(A:A,'Avg Price'!A:A,'Avg Price'!C:C,0)</f>
        <v>1404.6166666666668</v>
      </c>
      <c r="L68" s="6">
        <f>_xlfn.XLOOKUP(A:A,'Avg Price'!A:A,'Avg Price'!D:D,0)</f>
        <v>1476.1949999999999</v>
      </c>
      <c r="M68" s="6">
        <f>_xlfn.XLOOKUP(A:A,'Avg Price'!A:A,'Avg Price'!E:E,0)</f>
        <v>0</v>
      </c>
      <c r="N68" s="6">
        <f>_xlfn.XLOOKUP(A:A,'Avg Price'!A:A,'Avg Price'!F:F,0)</f>
        <v>0</v>
      </c>
      <c r="O68" s="6">
        <f>_xlfn.XLOOKUP(A:A,'Avg Price'!A:A,'Avg Price'!G:G,0)</f>
        <v>493.1</v>
      </c>
      <c r="P68" s="6">
        <f>_xlfn.XLOOKUP(A:A,'Avg Price'!A:A,'Avg Price'!H:H,0)</f>
        <v>0</v>
      </c>
      <c r="Q68" s="6">
        <f>_xlfn.XLOOKUP(A:A,'Avg Price'!A:A,'Avg Price'!I:I,0)</f>
        <v>533.6</v>
      </c>
      <c r="R68" s="6">
        <f t="shared" si="1"/>
        <v>1404.6166666666668</v>
      </c>
      <c r="S68" s="6">
        <f t="shared" si="2"/>
        <v>59047.799999999996</v>
      </c>
      <c r="T68" s="6">
        <f t="shared" si="3"/>
        <v>0</v>
      </c>
      <c r="U68" s="6">
        <f t="shared" si="4"/>
        <v>0</v>
      </c>
      <c r="V68" s="6">
        <f t="shared" si="5"/>
        <v>71992.600000000006</v>
      </c>
      <c r="W68" s="6">
        <f t="shared" si="6"/>
        <v>0</v>
      </c>
      <c r="X68" s="6">
        <f t="shared" si="7"/>
        <v>96048</v>
      </c>
    </row>
    <row r="69" spans="1:24" x14ac:dyDescent="0.25">
      <c r="A69" t="s">
        <v>266</v>
      </c>
      <c r="B69" t="s">
        <v>267</v>
      </c>
      <c r="C69" t="s">
        <v>31</v>
      </c>
      <c r="G69">
        <v>1</v>
      </c>
      <c r="J69">
        <v>3</v>
      </c>
      <c r="K69" s="6">
        <f>_xlfn.XLOOKUP(A:A,'Avg Price'!A:A,'Avg Price'!C:C,0)</f>
        <v>0</v>
      </c>
      <c r="L69" s="6">
        <f>_xlfn.XLOOKUP(A:A,'Avg Price'!A:A,'Avg Price'!D:D,0)</f>
        <v>0</v>
      </c>
      <c r="M69" s="6">
        <f>_xlfn.XLOOKUP(A:A,'Avg Price'!A:A,'Avg Price'!E:E,0)</f>
        <v>0</v>
      </c>
      <c r="N69" s="6">
        <f>_xlfn.XLOOKUP(A:A,'Avg Price'!A:A,'Avg Price'!F:F,0)</f>
        <v>0</v>
      </c>
      <c r="O69" s="6">
        <f>_xlfn.XLOOKUP(A:A,'Avg Price'!A:A,'Avg Price'!G:G,0)</f>
        <v>0</v>
      </c>
      <c r="P69" s="6">
        <f>_xlfn.XLOOKUP(A:A,'Avg Price'!A:A,'Avg Price'!H:H,0)</f>
        <v>0</v>
      </c>
      <c r="Q69" s="6">
        <f>_xlfn.XLOOKUP(A:A,'Avg Price'!A:A,'Avg Price'!I:I,0)</f>
        <v>0</v>
      </c>
      <c r="R69" s="6">
        <f t="shared" si="1"/>
        <v>0</v>
      </c>
      <c r="S69" s="6">
        <f t="shared" si="2"/>
        <v>0</v>
      </c>
      <c r="T69" s="6">
        <f t="shared" si="3"/>
        <v>0</v>
      </c>
      <c r="U69" s="6">
        <f t="shared" si="4"/>
        <v>0</v>
      </c>
      <c r="V69" s="6">
        <f t="shared" si="5"/>
        <v>0</v>
      </c>
      <c r="W69" s="6">
        <f t="shared" si="6"/>
        <v>0</v>
      </c>
      <c r="X69" s="6">
        <f t="shared" si="7"/>
        <v>0</v>
      </c>
    </row>
    <row r="70" spans="1:24" x14ac:dyDescent="0.25">
      <c r="A70" t="s">
        <v>106</v>
      </c>
      <c r="B70" t="s">
        <v>107</v>
      </c>
      <c r="C70" t="s">
        <v>31</v>
      </c>
      <c r="D70">
        <v>3</v>
      </c>
      <c r="G70">
        <v>6</v>
      </c>
      <c r="K70" s="6">
        <f>_xlfn.XLOOKUP(A:A,'Avg Price'!A:A,'Avg Price'!C:C,0)</f>
        <v>0</v>
      </c>
      <c r="L70" s="6">
        <f>_xlfn.XLOOKUP(A:A,'Avg Price'!A:A,'Avg Price'!D:D,0)</f>
        <v>0</v>
      </c>
      <c r="M70" s="6">
        <f>_xlfn.XLOOKUP(A:A,'Avg Price'!A:A,'Avg Price'!E:E,0)</f>
        <v>1236.97</v>
      </c>
      <c r="N70" s="6">
        <f>_xlfn.XLOOKUP(A:A,'Avg Price'!A:A,'Avg Price'!F:F,0)</f>
        <v>0</v>
      </c>
      <c r="O70" s="6">
        <f>_xlfn.XLOOKUP(A:A,'Avg Price'!A:A,'Avg Price'!G:G,0)</f>
        <v>0</v>
      </c>
      <c r="P70" s="6">
        <f>_xlfn.XLOOKUP(A:A,'Avg Price'!A:A,'Avg Price'!H:H,0)</f>
        <v>0</v>
      </c>
      <c r="Q70" s="6">
        <f>_xlfn.XLOOKUP(A:A,'Avg Price'!A:A,'Avg Price'!I:I,0)</f>
        <v>0</v>
      </c>
      <c r="R70" s="6">
        <f t="shared" si="1"/>
        <v>0</v>
      </c>
      <c r="S70" s="6">
        <f t="shared" si="2"/>
        <v>0</v>
      </c>
      <c r="T70" s="6">
        <f t="shared" si="3"/>
        <v>11132.73</v>
      </c>
      <c r="U70" s="6">
        <f t="shared" si="4"/>
        <v>0</v>
      </c>
      <c r="V70" s="6">
        <f t="shared" si="5"/>
        <v>0</v>
      </c>
      <c r="W70" s="6">
        <f t="shared" si="6"/>
        <v>0</v>
      </c>
      <c r="X70" s="6">
        <f t="shared" si="7"/>
        <v>0</v>
      </c>
    </row>
    <row r="71" spans="1:24" x14ac:dyDescent="0.25">
      <c r="A71" t="s">
        <v>108</v>
      </c>
      <c r="B71" t="s">
        <v>109</v>
      </c>
      <c r="C71" t="s">
        <v>31</v>
      </c>
      <c r="D71">
        <v>1</v>
      </c>
      <c r="E71">
        <v>40</v>
      </c>
      <c r="F71">
        <v>67</v>
      </c>
      <c r="G71">
        <v>73</v>
      </c>
      <c r="H71">
        <v>146</v>
      </c>
      <c r="I71">
        <v>230</v>
      </c>
      <c r="J71">
        <v>180</v>
      </c>
      <c r="K71" s="6">
        <f>_xlfn.XLOOKUP(A:A,'Avg Price'!A:A,'Avg Price'!C:C,0)</f>
        <v>973.25555555555547</v>
      </c>
      <c r="L71" s="6">
        <f>_xlfn.XLOOKUP(A:A,'Avg Price'!A:A,'Avg Price'!D:D,0)</f>
        <v>1078.5777099567101</v>
      </c>
      <c r="M71" s="6">
        <f>_xlfn.XLOOKUP(A:A,'Avg Price'!A:A,'Avg Price'!E:E,0)</f>
        <v>1170.4807401739658</v>
      </c>
      <c r="N71" s="6">
        <f>_xlfn.XLOOKUP(A:A,'Avg Price'!A:A,'Avg Price'!F:F,0)</f>
        <v>1108.2086111111112</v>
      </c>
      <c r="O71" s="6">
        <f>_xlfn.XLOOKUP(A:A,'Avg Price'!A:A,'Avg Price'!G:G,0)</f>
        <v>1099.703</v>
      </c>
      <c r="P71" s="6">
        <f>_xlfn.XLOOKUP(A:A,'Avg Price'!A:A,'Avg Price'!H:H,0)</f>
        <v>1377.7223475836797</v>
      </c>
      <c r="Q71" s="6">
        <f>_xlfn.XLOOKUP(A:A,'Avg Price'!A:A,'Avg Price'!I:I,0)</f>
        <v>1457.37</v>
      </c>
      <c r="R71" s="6">
        <f t="shared" ref="R71:R134" si="8">D74*K71</f>
        <v>26277.899999999998</v>
      </c>
      <c r="S71" s="6">
        <f t="shared" ref="S71:S134" si="9">E74*L71</f>
        <v>34514.486718614724</v>
      </c>
      <c r="T71" s="6">
        <f t="shared" ref="T71:T134" si="10">F74*M71</f>
        <v>4681.9229606958634</v>
      </c>
      <c r="U71" s="6">
        <f t="shared" ref="U71:U134" si="11">G74*N71</f>
        <v>17731.337777777779</v>
      </c>
      <c r="V71" s="6">
        <f t="shared" ref="V71:V134" si="12">H74*O71</f>
        <v>13196.436</v>
      </c>
      <c r="W71" s="6">
        <f t="shared" ref="W71:W134" si="13">I74*P71</f>
        <v>4133.1670427510389</v>
      </c>
      <c r="X71" s="6">
        <f t="shared" ref="X71:X134" si="14">J74*Q71</f>
        <v>1457.37</v>
      </c>
    </row>
    <row r="72" spans="1:24" x14ac:dyDescent="0.25">
      <c r="A72" t="s">
        <v>110</v>
      </c>
      <c r="B72" t="s">
        <v>111</v>
      </c>
      <c r="C72" t="s">
        <v>31</v>
      </c>
      <c r="E72">
        <v>1</v>
      </c>
      <c r="G72">
        <v>1</v>
      </c>
      <c r="H72">
        <v>1</v>
      </c>
      <c r="I72">
        <v>1</v>
      </c>
      <c r="J72">
        <v>3</v>
      </c>
      <c r="K72" s="6">
        <f>_xlfn.XLOOKUP(A:A,'Avg Price'!A:A,'Avg Price'!C:C,0)</f>
        <v>0</v>
      </c>
      <c r="L72" s="6">
        <f>_xlfn.XLOOKUP(A:A,'Avg Price'!A:A,'Avg Price'!D:D,0)</f>
        <v>0</v>
      </c>
      <c r="M72" s="6">
        <f>_xlfn.XLOOKUP(A:A,'Avg Price'!A:A,'Avg Price'!E:E,0)</f>
        <v>3158.15625</v>
      </c>
      <c r="N72" s="6">
        <f>_xlfn.XLOOKUP(A:A,'Avg Price'!A:A,'Avg Price'!F:F,0)</f>
        <v>0</v>
      </c>
      <c r="O72" s="6">
        <f>_xlfn.XLOOKUP(A:A,'Avg Price'!A:A,'Avg Price'!G:G,0)</f>
        <v>3044.5324999999998</v>
      </c>
      <c r="P72" s="6">
        <f>_xlfn.XLOOKUP(A:A,'Avg Price'!A:A,'Avg Price'!H:H,0)</f>
        <v>0</v>
      </c>
      <c r="Q72" s="6">
        <f>_xlfn.XLOOKUP(A:A,'Avg Price'!A:A,'Avg Price'!I:I,0)</f>
        <v>0</v>
      </c>
      <c r="R72" s="6">
        <f t="shared" si="8"/>
        <v>0</v>
      </c>
      <c r="S72" s="6">
        <f t="shared" si="9"/>
        <v>0</v>
      </c>
      <c r="T72" s="6">
        <f t="shared" si="10"/>
        <v>9474.46875</v>
      </c>
      <c r="U72" s="6">
        <f t="shared" si="11"/>
        <v>0</v>
      </c>
      <c r="V72" s="6">
        <f t="shared" si="12"/>
        <v>3044.5324999999998</v>
      </c>
      <c r="W72" s="6">
        <f t="shared" si="13"/>
        <v>0</v>
      </c>
      <c r="X72" s="6">
        <f t="shared" si="14"/>
        <v>0</v>
      </c>
    </row>
    <row r="73" spans="1:24" x14ac:dyDescent="0.25">
      <c r="A73" t="s">
        <v>268</v>
      </c>
      <c r="B73" t="s">
        <v>269</v>
      </c>
      <c r="C73" t="s">
        <v>31</v>
      </c>
      <c r="D73">
        <v>2</v>
      </c>
      <c r="E73">
        <v>9</v>
      </c>
      <c r="F73">
        <v>9</v>
      </c>
      <c r="G73">
        <v>13</v>
      </c>
      <c r="H73">
        <v>19</v>
      </c>
      <c r="I73">
        <v>16</v>
      </c>
      <c r="K73" s="6">
        <f>_xlfn.XLOOKUP(A:A,'Avg Price'!A:A,'Avg Price'!C:C,0)</f>
        <v>1339.1320000000001</v>
      </c>
      <c r="L73" s="6">
        <f>_xlfn.XLOOKUP(A:A,'Avg Price'!A:A,'Avg Price'!D:D,0)</f>
        <v>0</v>
      </c>
      <c r="M73" s="6">
        <f>_xlfn.XLOOKUP(A:A,'Avg Price'!A:A,'Avg Price'!E:E,0)</f>
        <v>1648.7625992063493</v>
      </c>
      <c r="N73" s="6">
        <f>_xlfn.XLOOKUP(A:A,'Avg Price'!A:A,'Avg Price'!F:F,0)</f>
        <v>0</v>
      </c>
      <c r="O73" s="6">
        <f>_xlfn.XLOOKUP(A:A,'Avg Price'!A:A,'Avg Price'!G:G,0)</f>
        <v>1730.2300308641975</v>
      </c>
      <c r="P73" s="6">
        <f>_xlfn.XLOOKUP(A:A,'Avg Price'!A:A,'Avg Price'!H:H,0)</f>
        <v>1903.94</v>
      </c>
      <c r="Q73" s="6">
        <f>_xlfn.XLOOKUP(A:A,'Avg Price'!A:A,'Avg Price'!I:I,0)</f>
        <v>0</v>
      </c>
      <c r="R73" s="6">
        <f t="shared" si="8"/>
        <v>1339.1320000000001</v>
      </c>
      <c r="S73" s="6">
        <f t="shared" si="9"/>
        <v>0</v>
      </c>
      <c r="T73" s="6">
        <f t="shared" si="10"/>
        <v>0</v>
      </c>
      <c r="U73" s="6">
        <f t="shared" si="11"/>
        <v>0</v>
      </c>
      <c r="V73" s="6">
        <f t="shared" si="12"/>
        <v>-1730.2300308641975</v>
      </c>
      <c r="W73" s="6">
        <f t="shared" si="13"/>
        <v>1903.94</v>
      </c>
      <c r="X73" s="6">
        <f t="shared" si="14"/>
        <v>0</v>
      </c>
    </row>
    <row r="74" spans="1:24" x14ac:dyDescent="0.25">
      <c r="A74" t="s">
        <v>112</v>
      </c>
      <c r="B74" t="s">
        <v>113</v>
      </c>
      <c r="C74" t="s">
        <v>31</v>
      </c>
      <c r="D74">
        <v>27</v>
      </c>
      <c r="E74">
        <v>32</v>
      </c>
      <c r="F74">
        <v>4</v>
      </c>
      <c r="G74">
        <v>16</v>
      </c>
      <c r="H74">
        <v>12</v>
      </c>
      <c r="I74">
        <v>3</v>
      </c>
      <c r="J74">
        <v>1</v>
      </c>
      <c r="K74" s="6">
        <f>_xlfn.XLOOKUP(A:A,'Avg Price'!A:A,'Avg Price'!C:C,0)</f>
        <v>1213.0082333333332</v>
      </c>
      <c r="L74" s="6">
        <f>_xlfn.XLOOKUP(A:A,'Avg Price'!A:A,'Avg Price'!D:D,0)</f>
        <v>0</v>
      </c>
      <c r="M74" s="6">
        <f>_xlfn.XLOOKUP(A:A,'Avg Price'!A:A,'Avg Price'!E:E,0)</f>
        <v>1560.6914880952381</v>
      </c>
      <c r="N74" s="6">
        <f>_xlfn.XLOOKUP(A:A,'Avg Price'!A:A,'Avg Price'!F:F,0)</f>
        <v>0</v>
      </c>
      <c r="O74" s="6">
        <f>_xlfn.XLOOKUP(A:A,'Avg Price'!A:A,'Avg Price'!G:G,0)</f>
        <v>1290.6937499999999</v>
      </c>
      <c r="P74" s="6">
        <f>_xlfn.XLOOKUP(A:A,'Avg Price'!A:A,'Avg Price'!H:H,0)</f>
        <v>1499.2636363636366</v>
      </c>
      <c r="Q74" s="6">
        <f>_xlfn.XLOOKUP(A:A,'Avg Price'!A:A,'Avg Price'!I:I,0)</f>
        <v>1499.2625</v>
      </c>
      <c r="R74" s="6">
        <f t="shared" si="8"/>
        <v>1213.0082333333332</v>
      </c>
      <c r="S74" s="6">
        <f t="shared" si="9"/>
        <v>0</v>
      </c>
      <c r="T74" s="6">
        <f t="shared" si="10"/>
        <v>0</v>
      </c>
      <c r="U74" s="6">
        <f t="shared" si="11"/>
        <v>0</v>
      </c>
      <c r="V74" s="6">
        <f t="shared" si="12"/>
        <v>0</v>
      </c>
      <c r="W74" s="6">
        <f t="shared" si="13"/>
        <v>0</v>
      </c>
      <c r="X74" s="6">
        <f t="shared" si="14"/>
        <v>0</v>
      </c>
    </row>
    <row r="75" spans="1:24" x14ac:dyDescent="0.25">
      <c r="A75" t="s">
        <v>114</v>
      </c>
      <c r="B75" t="s">
        <v>115</v>
      </c>
      <c r="C75" t="s">
        <v>31</v>
      </c>
      <c r="D75">
        <v>1</v>
      </c>
      <c r="E75">
        <v>0</v>
      </c>
      <c r="F75">
        <v>3</v>
      </c>
      <c r="G75">
        <v>1</v>
      </c>
      <c r="H75">
        <v>1</v>
      </c>
      <c r="I75">
        <v>3</v>
      </c>
      <c r="K75" s="6">
        <f>_xlfn.XLOOKUP(A:A,'Avg Price'!A:A,'Avg Price'!C:C,0)</f>
        <v>1628.875</v>
      </c>
      <c r="L75" s="6">
        <f>_xlfn.XLOOKUP(A:A,'Avg Price'!A:A,'Avg Price'!D:D,0)</f>
        <v>0</v>
      </c>
      <c r="M75" s="6">
        <f>_xlfn.XLOOKUP(A:A,'Avg Price'!A:A,'Avg Price'!E:E,0)</f>
        <v>0</v>
      </c>
      <c r="N75" s="6">
        <f>_xlfn.XLOOKUP(A:A,'Avg Price'!A:A,'Avg Price'!F:F,0)</f>
        <v>0</v>
      </c>
      <c r="O75" s="6">
        <f>_xlfn.XLOOKUP(A:A,'Avg Price'!A:A,'Avg Price'!G:G,0)</f>
        <v>0</v>
      </c>
      <c r="P75" s="6">
        <f>_xlfn.XLOOKUP(A:A,'Avg Price'!A:A,'Avg Price'!H:H,0)</f>
        <v>0</v>
      </c>
      <c r="Q75" s="6">
        <f>_xlfn.XLOOKUP(A:A,'Avg Price'!A:A,'Avg Price'!I:I,0)</f>
        <v>0</v>
      </c>
      <c r="R75" s="6">
        <f t="shared" si="8"/>
        <v>1628.875</v>
      </c>
      <c r="S75" s="6">
        <f t="shared" si="9"/>
        <v>0</v>
      </c>
      <c r="T75" s="6">
        <f t="shared" si="10"/>
        <v>0</v>
      </c>
      <c r="U75" s="6">
        <f t="shared" si="11"/>
        <v>0</v>
      </c>
      <c r="V75" s="6">
        <f t="shared" si="12"/>
        <v>0</v>
      </c>
      <c r="W75" s="6">
        <f t="shared" si="13"/>
        <v>0</v>
      </c>
      <c r="X75" s="6">
        <f t="shared" si="14"/>
        <v>0</v>
      </c>
    </row>
    <row r="76" spans="1:24" x14ac:dyDescent="0.25">
      <c r="A76" t="s">
        <v>116</v>
      </c>
      <c r="B76" t="s">
        <v>117</v>
      </c>
      <c r="C76" t="s">
        <v>31</v>
      </c>
      <c r="D76">
        <v>1</v>
      </c>
      <c r="H76">
        <v>-1</v>
      </c>
      <c r="I76">
        <v>1</v>
      </c>
      <c r="K76" s="6">
        <f>_xlfn.XLOOKUP(A:A,'Avg Price'!A:A,'Avg Price'!C:C,0)</f>
        <v>2583.7177777777779</v>
      </c>
      <c r="L76" s="6">
        <f>_xlfn.XLOOKUP(A:A,'Avg Price'!A:A,'Avg Price'!D:D,0)</f>
        <v>0</v>
      </c>
      <c r="M76" s="6">
        <f>_xlfn.XLOOKUP(A:A,'Avg Price'!A:A,'Avg Price'!E:E,0)</f>
        <v>0</v>
      </c>
      <c r="N76" s="6">
        <f>_xlfn.XLOOKUP(A:A,'Avg Price'!A:A,'Avg Price'!F:F,0)</f>
        <v>0</v>
      </c>
      <c r="O76" s="6">
        <f>_xlfn.XLOOKUP(A:A,'Avg Price'!A:A,'Avg Price'!G:G,0)</f>
        <v>0</v>
      </c>
      <c r="P76" s="6">
        <f>_xlfn.XLOOKUP(A:A,'Avg Price'!A:A,'Avg Price'!H:H,0)</f>
        <v>0</v>
      </c>
      <c r="Q76" s="6">
        <f>_xlfn.XLOOKUP(A:A,'Avg Price'!A:A,'Avg Price'!I:I,0)</f>
        <v>0</v>
      </c>
      <c r="R76" s="6">
        <f t="shared" si="8"/>
        <v>0</v>
      </c>
      <c r="S76" s="6">
        <f t="shared" si="9"/>
        <v>0</v>
      </c>
      <c r="T76" s="6">
        <f t="shared" si="10"/>
        <v>0</v>
      </c>
      <c r="U76" s="6">
        <f t="shared" si="11"/>
        <v>0</v>
      </c>
      <c r="V76" s="6">
        <f t="shared" si="12"/>
        <v>0</v>
      </c>
      <c r="W76" s="6">
        <f t="shared" si="13"/>
        <v>0</v>
      </c>
      <c r="X76" s="6">
        <f t="shared" si="14"/>
        <v>0</v>
      </c>
    </row>
    <row r="77" spans="1:24" x14ac:dyDescent="0.25">
      <c r="A77" t="s">
        <v>118</v>
      </c>
      <c r="B77" t="s">
        <v>119</v>
      </c>
      <c r="C77" t="s">
        <v>31</v>
      </c>
      <c r="D77">
        <v>1</v>
      </c>
      <c r="E77">
        <v>2</v>
      </c>
      <c r="K77" s="6">
        <f>_xlfn.XLOOKUP(A:A,'Avg Price'!A:A,'Avg Price'!C:C,0)</f>
        <v>0</v>
      </c>
      <c r="L77" s="6">
        <f>_xlfn.XLOOKUP(A:A,'Avg Price'!A:A,'Avg Price'!D:D,0)</f>
        <v>0</v>
      </c>
      <c r="M77" s="6">
        <f>_xlfn.XLOOKUP(A:A,'Avg Price'!A:A,'Avg Price'!E:E,0)</f>
        <v>0</v>
      </c>
      <c r="N77" s="6">
        <f>_xlfn.XLOOKUP(A:A,'Avg Price'!A:A,'Avg Price'!F:F,0)</f>
        <v>0</v>
      </c>
      <c r="O77" s="6">
        <f>_xlfn.XLOOKUP(A:A,'Avg Price'!A:A,'Avg Price'!G:G,0)</f>
        <v>0</v>
      </c>
      <c r="P77" s="6">
        <f>_xlfn.XLOOKUP(A:A,'Avg Price'!A:A,'Avg Price'!H:H,0)</f>
        <v>0</v>
      </c>
      <c r="Q77" s="6">
        <f>_xlfn.XLOOKUP(A:A,'Avg Price'!A:A,'Avg Price'!I:I,0)</f>
        <v>0</v>
      </c>
      <c r="R77" s="6">
        <f t="shared" si="8"/>
        <v>0</v>
      </c>
      <c r="S77" s="6">
        <f t="shared" si="9"/>
        <v>0</v>
      </c>
      <c r="T77" s="6">
        <f t="shared" si="10"/>
        <v>0</v>
      </c>
      <c r="U77" s="6">
        <f t="shared" si="11"/>
        <v>0</v>
      </c>
      <c r="V77" s="6">
        <f t="shared" si="12"/>
        <v>0</v>
      </c>
      <c r="W77" s="6">
        <f t="shared" si="13"/>
        <v>0</v>
      </c>
      <c r="X77" s="6">
        <f t="shared" si="14"/>
        <v>0</v>
      </c>
    </row>
    <row r="78" spans="1:24" x14ac:dyDescent="0.25">
      <c r="A78" t="s">
        <v>270</v>
      </c>
      <c r="B78" t="s">
        <v>271</v>
      </c>
      <c r="C78" t="s">
        <v>31</v>
      </c>
      <c r="D78">
        <v>1</v>
      </c>
      <c r="K78" s="6">
        <f>_xlfn.XLOOKUP(A:A,'Avg Price'!A:A,'Avg Price'!C:C,0)</f>
        <v>0</v>
      </c>
      <c r="L78" s="6">
        <f>_xlfn.XLOOKUP(A:A,'Avg Price'!A:A,'Avg Price'!D:D,0)</f>
        <v>0</v>
      </c>
      <c r="M78" s="6">
        <f>_xlfn.XLOOKUP(A:A,'Avg Price'!A:A,'Avg Price'!E:E,0)</f>
        <v>0</v>
      </c>
      <c r="N78" s="6">
        <f>_xlfn.XLOOKUP(A:A,'Avg Price'!A:A,'Avg Price'!F:F,0)</f>
        <v>0</v>
      </c>
      <c r="O78" s="6">
        <f>_xlfn.XLOOKUP(A:A,'Avg Price'!A:A,'Avg Price'!G:G,0)</f>
        <v>0</v>
      </c>
      <c r="P78" s="6">
        <f>_xlfn.XLOOKUP(A:A,'Avg Price'!A:A,'Avg Price'!H:H,0)</f>
        <v>0</v>
      </c>
      <c r="Q78" s="6">
        <f>_xlfn.XLOOKUP(A:A,'Avg Price'!A:A,'Avg Price'!I:I,0)</f>
        <v>0</v>
      </c>
      <c r="R78" s="6">
        <f t="shared" si="8"/>
        <v>0</v>
      </c>
      <c r="S78" s="6">
        <f t="shared" si="9"/>
        <v>0</v>
      </c>
      <c r="T78" s="6">
        <f t="shared" si="10"/>
        <v>0</v>
      </c>
      <c r="U78" s="6">
        <f t="shared" si="11"/>
        <v>0</v>
      </c>
      <c r="V78" s="6">
        <f t="shared" si="12"/>
        <v>0</v>
      </c>
      <c r="W78" s="6">
        <f t="shared" si="13"/>
        <v>0</v>
      </c>
      <c r="X78" s="6">
        <f t="shared" si="14"/>
        <v>0</v>
      </c>
    </row>
    <row r="79" spans="1:24" x14ac:dyDescent="0.25">
      <c r="A79" t="s">
        <v>272</v>
      </c>
      <c r="B79" t="s">
        <v>273</v>
      </c>
      <c r="C79" t="s">
        <v>31</v>
      </c>
      <c r="F79">
        <v>1</v>
      </c>
      <c r="I79">
        <v>1</v>
      </c>
      <c r="J79">
        <v>1</v>
      </c>
      <c r="K79" s="6">
        <f>_xlfn.XLOOKUP(A:A,'Avg Price'!A:A,'Avg Price'!C:C,0)</f>
        <v>0</v>
      </c>
      <c r="L79" s="6">
        <f>_xlfn.XLOOKUP(A:A,'Avg Price'!A:A,'Avg Price'!D:D,0)</f>
        <v>0</v>
      </c>
      <c r="M79" s="6">
        <f>_xlfn.XLOOKUP(A:A,'Avg Price'!A:A,'Avg Price'!E:E,0)</f>
        <v>0</v>
      </c>
      <c r="N79" s="6">
        <f>_xlfn.XLOOKUP(A:A,'Avg Price'!A:A,'Avg Price'!F:F,0)</f>
        <v>0</v>
      </c>
      <c r="O79" s="6">
        <f>_xlfn.XLOOKUP(A:A,'Avg Price'!A:A,'Avg Price'!G:G,0)</f>
        <v>0</v>
      </c>
      <c r="P79" s="6">
        <f>_xlfn.XLOOKUP(A:A,'Avg Price'!A:A,'Avg Price'!H:H,0)</f>
        <v>0</v>
      </c>
      <c r="Q79" s="6">
        <f>_xlfn.XLOOKUP(A:A,'Avg Price'!A:A,'Avg Price'!I:I,0)</f>
        <v>0</v>
      </c>
      <c r="R79" s="6">
        <f t="shared" si="8"/>
        <v>0</v>
      </c>
      <c r="S79" s="6">
        <f t="shared" si="9"/>
        <v>0</v>
      </c>
      <c r="T79" s="6">
        <f t="shared" si="10"/>
        <v>0</v>
      </c>
      <c r="U79" s="6">
        <f t="shared" si="11"/>
        <v>0</v>
      </c>
      <c r="V79" s="6">
        <f t="shared" si="12"/>
        <v>0</v>
      </c>
      <c r="W79" s="6">
        <f t="shared" si="13"/>
        <v>0</v>
      </c>
      <c r="X79" s="6">
        <f t="shared" si="14"/>
        <v>0</v>
      </c>
    </row>
    <row r="80" spans="1:24" x14ac:dyDescent="0.25">
      <c r="A80" t="s">
        <v>274</v>
      </c>
      <c r="B80" t="s">
        <v>275</v>
      </c>
      <c r="C80" t="s">
        <v>31</v>
      </c>
      <c r="D80">
        <v>1</v>
      </c>
      <c r="E80">
        <v>4</v>
      </c>
      <c r="F80">
        <v>3</v>
      </c>
      <c r="G80">
        <v>-1</v>
      </c>
      <c r="H80">
        <v>1</v>
      </c>
      <c r="I80">
        <v>6</v>
      </c>
      <c r="J80">
        <v>3</v>
      </c>
      <c r="K80" s="6">
        <f>_xlfn.XLOOKUP(A:A,'Avg Price'!A:A,'Avg Price'!C:C,0)</f>
        <v>0</v>
      </c>
      <c r="L80" s="6">
        <f>_xlfn.XLOOKUP(A:A,'Avg Price'!A:A,'Avg Price'!D:D,0)</f>
        <v>0</v>
      </c>
      <c r="M80" s="6">
        <f>_xlfn.XLOOKUP(A:A,'Avg Price'!A:A,'Avg Price'!E:E,0)</f>
        <v>0</v>
      </c>
      <c r="N80" s="6">
        <f>_xlfn.XLOOKUP(A:A,'Avg Price'!A:A,'Avg Price'!F:F,0)</f>
        <v>0</v>
      </c>
      <c r="O80" s="6">
        <f>_xlfn.XLOOKUP(A:A,'Avg Price'!A:A,'Avg Price'!G:G,0)</f>
        <v>0</v>
      </c>
      <c r="P80" s="6">
        <f>_xlfn.XLOOKUP(A:A,'Avg Price'!A:A,'Avg Price'!H:H,0)</f>
        <v>0</v>
      </c>
      <c r="Q80" s="6">
        <f>_xlfn.XLOOKUP(A:A,'Avg Price'!A:A,'Avg Price'!I:I,0)</f>
        <v>0</v>
      </c>
      <c r="R80" s="6">
        <f t="shared" si="8"/>
        <v>0</v>
      </c>
      <c r="S80" s="6">
        <f t="shared" si="9"/>
        <v>0</v>
      </c>
      <c r="T80" s="6">
        <f t="shared" si="10"/>
        <v>0</v>
      </c>
      <c r="U80" s="6">
        <f t="shared" si="11"/>
        <v>0</v>
      </c>
      <c r="V80" s="6">
        <f t="shared" si="12"/>
        <v>0</v>
      </c>
      <c r="W80" s="6">
        <f t="shared" si="13"/>
        <v>0</v>
      </c>
      <c r="X80" s="6">
        <f t="shared" si="14"/>
        <v>0</v>
      </c>
    </row>
    <row r="81" spans="1:24" x14ac:dyDescent="0.25">
      <c r="A81" t="s">
        <v>276</v>
      </c>
      <c r="B81" t="s">
        <v>277</v>
      </c>
      <c r="C81" t="s">
        <v>31</v>
      </c>
      <c r="D81">
        <v>1</v>
      </c>
      <c r="E81">
        <v>2</v>
      </c>
      <c r="K81" s="6">
        <f>_xlfn.XLOOKUP(A:A,'Avg Price'!A:A,'Avg Price'!C:C,0)</f>
        <v>0</v>
      </c>
      <c r="L81" s="6">
        <f>_xlfn.XLOOKUP(A:A,'Avg Price'!A:A,'Avg Price'!D:D,0)</f>
        <v>0</v>
      </c>
      <c r="M81" s="6">
        <f>_xlfn.XLOOKUP(A:A,'Avg Price'!A:A,'Avg Price'!E:E,0)</f>
        <v>0</v>
      </c>
      <c r="N81" s="6">
        <f>_xlfn.XLOOKUP(A:A,'Avg Price'!A:A,'Avg Price'!F:F,0)</f>
        <v>0</v>
      </c>
      <c r="O81" s="6">
        <f>_xlfn.XLOOKUP(A:A,'Avg Price'!A:A,'Avg Price'!G:G,0)</f>
        <v>0</v>
      </c>
      <c r="P81" s="6">
        <f>_xlfn.XLOOKUP(A:A,'Avg Price'!A:A,'Avg Price'!H:H,0)</f>
        <v>0</v>
      </c>
      <c r="Q81" s="6">
        <f>_xlfn.XLOOKUP(A:A,'Avg Price'!A:A,'Avg Price'!I:I,0)</f>
        <v>0</v>
      </c>
      <c r="R81" s="6">
        <f t="shared" si="8"/>
        <v>0</v>
      </c>
      <c r="S81" s="6">
        <f t="shared" si="9"/>
        <v>0</v>
      </c>
      <c r="T81" s="6">
        <f t="shared" si="10"/>
        <v>0</v>
      </c>
      <c r="U81" s="6">
        <f t="shared" si="11"/>
        <v>0</v>
      </c>
      <c r="V81" s="6">
        <f t="shared" si="12"/>
        <v>0</v>
      </c>
      <c r="W81" s="6">
        <f t="shared" si="13"/>
        <v>0</v>
      </c>
      <c r="X81" s="6">
        <f t="shared" si="14"/>
        <v>0</v>
      </c>
    </row>
    <row r="82" spans="1:24" x14ac:dyDescent="0.25">
      <c r="A82" t="s">
        <v>120</v>
      </c>
      <c r="B82" t="s">
        <v>121</v>
      </c>
      <c r="C82" t="s">
        <v>31</v>
      </c>
      <c r="D82">
        <v>5</v>
      </c>
      <c r="E82">
        <v>5</v>
      </c>
      <c r="F82">
        <v>0</v>
      </c>
      <c r="G82">
        <v>5</v>
      </c>
      <c r="H82">
        <v>3</v>
      </c>
      <c r="I82">
        <v>7</v>
      </c>
      <c r="J82">
        <v>2</v>
      </c>
      <c r="K82" s="6">
        <f>_xlfn.XLOOKUP(A:A,'Avg Price'!A:A,'Avg Price'!C:C,0)</f>
        <v>1630.8</v>
      </c>
      <c r="L82" s="6">
        <f>_xlfn.XLOOKUP(A:A,'Avg Price'!A:A,'Avg Price'!D:D,0)</f>
        <v>2019.0906249999998</v>
      </c>
      <c r="M82" s="6">
        <f>_xlfn.XLOOKUP(A:A,'Avg Price'!A:A,'Avg Price'!E:E,0)</f>
        <v>2119.2333333333336</v>
      </c>
      <c r="N82" s="6">
        <f>_xlfn.XLOOKUP(A:A,'Avg Price'!A:A,'Avg Price'!F:F,0)</f>
        <v>2019.5972222222219</v>
      </c>
      <c r="O82" s="6">
        <f>_xlfn.XLOOKUP(A:A,'Avg Price'!A:A,'Avg Price'!G:G,0)</f>
        <v>0</v>
      </c>
      <c r="P82" s="6">
        <f>_xlfn.XLOOKUP(A:A,'Avg Price'!A:A,'Avg Price'!H:H,0)</f>
        <v>0</v>
      </c>
      <c r="Q82" s="6">
        <f>_xlfn.XLOOKUP(A:A,'Avg Price'!A:A,'Avg Price'!I:I,0)</f>
        <v>3570.3099999999995</v>
      </c>
      <c r="R82" s="6">
        <f t="shared" si="8"/>
        <v>11415.6</v>
      </c>
      <c r="S82" s="6">
        <f t="shared" si="9"/>
        <v>6057.2718749999995</v>
      </c>
      <c r="T82" s="6">
        <f t="shared" si="10"/>
        <v>10596.166666666668</v>
      </c>
      <c r="U82" s="6">
        <f t="shared" si="11"/>
        <v>8078.3888888888878</v>
      </c>
      <c r="V82" s="6">
        <f t="shared" si="12"/>
        <v>0</v>
      </c>
      <c r="W82" s="6">
        <f t="shared" si="13"/>
        <v>0</v>
      </c>
      <c r="X82" s="6">
        <f t="shared" si="14"/>
        <v>10710.929999999998</v>
      </c>
    </row>
    <row r="83" spans="1:24" x14ac:dyDescent="0.25">
      <c r="A83" t="s">
        <v>122</v>
      </c>
      <c r="B83" t="s">
        <v>123</v>
      </c>
      <c r="C83" t="s">
        <v>31</v>
      </c>
      <c r="D83">
        <v>2</v>
      </c>
      <c r="E83">
        <v>0</v>
      </c>
      <c r="F83">
        <v>2</v>
      </c>
      <c r="G83">
        <v>1</v>
      </c>
      <c r="H83">
        <v>2</v>
      </c>
      <c r="I83">
        <v>2</v>
      </c>
      <c r="J83">
        <v>1</v>
      </c>
      <c r="K83" s="6">
        <f>_xlfn.XLOOKUP(A:A,'Avg Price'!A:A,'Avg Price'!C:C,0)</f>
        <v>1883</v>
      </c>
      <c r="L83" s="6">
        <f>_xlfn.XLOOKUP(A:A,'Avg Price'!A:A,'Avg Price'!D:D,0)</f>
        <v>2473.4050000000002</v>
      </c>
      <c r="M83" s="6">
        <f>_xlfn.XLOOKUP(A:A,'Avg Price'!A:A,'Avg Price'!E:E,0)</f>
        <v>2520.2800000000002</v>
      </c>
      <c r="N83" s="6">
        <f>_xlfn.XLOOKUP(A:A,'Avg Price'!A:A,'Avg Price'!F:F,0)</f>
        <v>0</v>
      </c>
      <c r="O83" s="6">
        <f>_xlfn.XLOOKUP(A:A,'Avg Price'!A:A,'Avg Price'!G:G,0)</f>
        <v>0</v>
      </c>
      <c r="P83" s="6">
        <f>_xlfn.XLOOKUP(A:A,'Avg Price'!A:A,'Avg Price'!H:H,0)</f>
        <v>0</v>
      </c>
      <c r="Q83" s="6">
        <f>_xlfn.XLOOKUP(A:A,'Avg Price'!A:A,'Avg Price'!I:I,0)</f>
        <v>5697.82</v>
      </c>
      <c r="R83" s="6">
        <f t="shared" si="8"/>
        <v>0</v>
      </c>
      <c r="S83" s="6">
        <f t="shared" si="9"/>
        <v>0</v>
      </c>
      <c r="T83" s="6">
        <f t="shared" si="10"/>
        <v>5040.5600000000004</v>
      </c>
      <c r="U83" s="6">
        <f t="shared" si="11"/>
        <v>0</v>
      </c>
      <c r="V83" s="6">
        <f t="shared" si="12"/>
        <v>0</v>
      </c>
      <c r="W83" s="6">
        <f t="shared" si="13"/>
        <v>0</v>
      </c>
      <c r="X83" s="6">
        <f t="shared" si="14"/>
        <v>0</v>
      </c>
    </row>
    <row r="84" spans="1:24" x14ac:dyDescent="0.25">
      <c r="A84" t="s">
        <v>124</v>
      </c>
      <c r="B84" t="s">
        <v>125</v>
      </c>
      <c r="C84" t="s">
        <v>31</v>
      </c>
      <c r="D84">
        <v>142</v>
      </c>
      <c r="E84">
        <v>164</v>
      </c>
      <c r="F84">
        <v>220</v>
      </c>
      <c r="G84">
        <v>117</v>
      </c>
      <c r="H84">
        <v>155</v>
      </c>
      <c r="I84">
        <v>81</v>
      </c>
      <c r="J84">
        <v>291</v>
      </c>
      <c r="K84" s="6">
        <f>_xlfn.XLOOKUP(A:A,'Avg Price'!A:A,'Avg Price'!C:C,0)</f>
        <v>2128.0577708333335</v>
      </c>
      <c r="L84" s="6">
        <f>_xlfn.XLOOKUP(A:A,'Avg Price'!A:A,'Avg Price'!D:D,0)</f>
        <v>2249.8118840960628</v>
      </c>
      <c r="M84" s="6">
        <f>_xlfn.XLOOKUP(A:A,'Avg Price'!A:A,'Avg Price'!E:E,0)</f>
        <v>2531.4470448979596</v>
      </c>
      <c r="N84" s="6">
        <f>_xlfn.XLOOKUP(A:A,'Avg Price'!A:A,'Avg Price'!F:F,0)</f>
        <v>2448.3939432043658</v>
      </c>
      <c r="O84" s="6">
        <f>_xlfn.XLOOKUP(A:A,'Avg Price'!A:A,'Avg Price'!G:G,0)</f>
        <v>2711.2723553591472</v>
      </c>
      <c r="P84" s="6">
        <f>_xlfn.XLOOKUP(A:A,'Avg Price'!A:A,'Avg Price'!H:H,0)</f>
        <v>3121.480707070707</v>
      </c>
      <c r="Q84" s="6">
        <f>_xlfn.XLOOKUP(A:A,'Avg Price'!A:A,'Avg Price'!I:I,0)</f>
        <v>6347.7019257299626</v>
      </c>
      <c r="R84" s="6">
        <f t="shared" si="8"/>
        <v>10640.288854166667</v>
      </c>
      <c r="S84" s="6">
        <f t="shared" si="9"/>
        <v>8999.2475363842514</v>
      </c>
      <c r="T84" s="6">
        <f t="shared" si="10"/>
        <v>17720.129314285718</v>
      </c>
      <c r="U84" s="6">
        <f t="shared" si="11"/>
        <v>17138.75760243056</v>
      </c>
      <c r="V84" s="6">
        <f t="shared" si="12"/>
        <v>13556.361776795737</v>
      </c>
      <c r="W84" s="6">
        <f t="shared" si="13"/>
        <v>15607.403535353535</v>
      </c>
      <c r="X84" s="6">
        <f t="shared" si="14"/>
        <v>38086.211554379777</v>
      </c>
    </row>
    <row r="85" spans="1:24" x14ac:dyDescent="0.25">
      <c r="A85" t="s">
        <v>126</v>
      </c>
      <c r="B85" t="s">
        <v>127</v>
      </c>
      <c r="C85" t="s">
        <v>31</v>
      </c>
      <c r="D85">
        <v>7</v>
      </c>
      <c r="E85">
        <v>3</v>
      </c>
      <c r="F85">
        <v>5</v>
      </c>
      <c r="G85">
        <v>4</v>
      </c>
      <c r="H85">
        <v>8</v>
      </c>
      <c r="I85">
        <v>9</v>
      </c>
      <c r="J85">
        <v>3</v>
      </c>
      <c r="K85" s="6">
        <f>_xlfn.XLOOKUP(A:A,'Avg Price'!A:A,'Avg Price'!C:C,0)</f>
        <v>0</v>
      </c>
      <c r="L85" s="6">
        <f>_xlfn.XLOOKUP(A:A,'Avg Price'!A:A,'Avg Price'!D:D,0)</f>
        <v>0</v>
      </c>
      <c r="M85" s="6">
        <f>_xlfn.XLOOKUP(A:A,'Avg Price'!A:A,'Avg Price'!E:E,0)</f>
        <v>4603.08</v>
      </c>
      <c r="N85" s="6">
        <f>_xlfn.XLOOKUP(A:A,'Avg Price'!A:A,'Avg Price'!F:F,0)</f>
        <v>4336.74</v>
      </c>
      <c r="O85" s="6">
        <f>_xlfn.XLOOKUP(A:A,'Avg Price'!A:A,'Avg Price'!G:G,0)</f>
        <v>4617.62</v>
      </c>
      <c r="P85" s="6">
        <f>_xlfn.XLOOKUP(A:A,'Avg Price'!A:A,'Avg Price'!H:H,0)</f>
        <v>6702.1425000000008</v>
      </c>
      <c r="Q85" s="6">
        <f>_xlfn.XLOOKUP(A:A,'Avg Price'!A:A,'Avg Price'!I:I,0)</f>
        <v>5990.5702777777769</v>
      </c>
      <c r="R85" s="6">
        <f t="shared" si="8"/>
        <v>0</v>
      </c>
      <c r="S85" s="6">
        <f t="shared" si="9"/>
        <v>0</v>
      </c>
      <c r="T85" s="6">
        <f t="shared" si="10"/>
        <v>105870.84</v>
      </c>
      <c r="U85" s="6">
        <f t="shared" si="11"/>
        <v>125765.45999999999</v>
      </c>
      <c r="V85" s="6">
        <f t="shared" si="12"/>
        <v>110822.88</v>
      </c>
      <c r="W85" s="6">
        <f t="shared" si="13"/>
        <v>207766.41750000004</v>
      </c>
      <c r="X85" s="6">
        <f t="shared" si="14"/>
        <v>101839.69472222221</v>
      </c>
    </row>
    <row r="86" spans="1:24" x14ac:dyDescent="0.25">
      <c r="A86" t="s">
        <v>278</v>
      </c>
      <c r="B86" t="s">
        <v>279</v>
      </c>
      <c r="C86" t="s">
        <v>31</v>
      </c>
      <c r="F86">
        <v>2</v>
      </c>
      <c r="K86" s="6">
        <f>_xlfn.XLOOKUP(A:A,'Avg Price'!A:A,'Avg Price'!C:C,0)</f>
        <v>0</v>
      </c>
      <c r="L86" s="6">
        <f>_xlfn.XLOOKUP(A:A,'Avg Price'!A:A,'Avg Price'!D:D,0)</f>
        <v>0</v>
      </c>
      <c r="M86" s="6">
        <f>_xlfn.XLOOKUP(A:A,'Avg Price'!A:A,'Avg Price'!E:E,0)</f>
        <v>0</v>
      </c>
      <c r="N86" s="6">
        <f>_xlfn.XLOOKUP(A:A,'Avg Price'!A:A,'Avg Price'!F:F,0)</f>
        <v>0</v>
      </c>
      <c r="O86" s="6">
        <f>_xlfn.XLOOKUP(A:A,'Avg Price'!A:A,'Avg Price'!G:G,0)</f>
        <v>0</v>
      </c>
      <c r="P86" s="6">
        <f>_xlfn.XLOOKUP(A:A,'Avg Price'!A:A,'Avg Price'!H:H,0)</f>
        <v>0</v>
      </c>
      <c r="Q86" s="6">
        <f>_xlfn.XLOOKUP(A:A,'Avg Price'!A:A,'Avg Price'!I:I,0)</f>
        <v>0</v>
      </c>
      <c r="R86" s="6">
        <f t="shared" si="8"/>
        <v>0</v>
      </c>
      <c r="S86" s="6">
        <f t="shared" si="9"/>
        <v>0</v>
      </c>
      <c r="T86" s="6">
        <f t="shared" si="10"/>
        <v>0</v>
      </c>
      <c r="U86" s="6">
        <f t="shared" si="11"/>
        <v>0</v>
      </c>
      <c r="V86" s="6">
        <f t="shared" si="12"/>
        <v>0</v>
      </c>
      <c r="W86" s="6">
        <f t="shared" si="13"/>
        <v>0</v>
      </c>
      <c r="X86" s="6">
        <f t="shared" si="14"/>
        <v>0</v>
      </c>
    </row>
    <row r="87" spans="1:24" x14ac:dyDescent="0.25">
      <c r="A87" t="s">
        <v>128</v>
      </c>
      <c r="B87" t="s">
        <v>129</v>
      </c>
      <c r="C87" t="s">
        <v>31</v>
      </c>
      <c r="D87">
        <v>5</v>
      </c>
      <c r="E87">
        <v>4</v>
      </c>
      <c r="F87">
        <v>7</v>
      </c>
      <c r="G87">
        <v>7</v>
      </c>
      <c r="H87">
        <v>5</v>
      </c>
      <c r="I87">
        <v>5</v>
      </c>
      <c r="J87">
        <v>6</v>
      </c>
      <c r="K87" s="6">
        <f>_xlfn.XLOOKUP(A:A,'Avg Price'!A:A,'Avg Price'!C:C,0)</f>
        <v>23419.46</v>
      </c>
      <c r="L87" s="6">
        <f>_xlfn.XLOOKUP(A:A,'Avg Price'!A:A,'Avg Price'!D:D,0)</f>
        <v>24285.77</v>
      </c>
      <c r="M87" s="6">
        <f>_xlfn.XLOOKUP(A:A,'Avg Price'!A:A,'Avg Price'!E:E,0)</f>
        <v>26825.420769230775</v>
      </c>
      <c r="N87" s="6">
        <f>_xlfn.XLOOKUP(A:A,'Avg Price'!A:A,'Avg Price'!F:F,0)</f>
        <v>27636.2850925926</v>
      </c>
      <c r="O87" s="6">
        <f>_xlfn.XLOOKUP(A:A,'Avg Price'!A:A,'Avg Price'!G:G,0)</f>
        <v>0</v>
      </c>
      <c r="P87" s="6">
        <f>_xlfn.XLOOKUP(A:A,'Avg Price'!A:A,'Avg Price'!H:H,0)</f>
        <v>0</v>
      </c>
      <c r="Q87" s="6">
        <f>_xlfn.XLOOKUP(A:A,'Avg Price'!A:A,'Avg Price'!I:I,0)</f>
        <v>54139.462</v>
      </c>
      <c r="R87" s="6">
        <f t="shared" si="8"/>
        <v>23419.46</v>
      </c>
      <c r="S87" s="6">
        <f t="shared" si="9"/>
        <v>0</v>
      </c>
      <c r="T87" s="6">
        <f t="shared" si="10"/>
        <v>107301.6830769231</v>
      </c>
      <c r="U87" s="6">
        <f t="shared" si="11"/>
        <v>0</v>
      </c>
      <c r="V87" s="6">
        <f t="shared" si="12"/>
        <v>0</v>
      </c>
      <c r="W87" s="6">
        <f t="shared" si="13"/>
        <v>0</v>
      </c>
      <c r="X87" s="6">
        <f t="shared" si="14"/>
        <v>216557.848</v>
      </c>
    </row>
    <row r="88" spans="1:24" x14ac:dyDescent="0.25">
      <c r="A88" t="s">
        <v>130</v>
      </c>
      <c r="B88" t="s">
        <v>131</v>
      </c>
      <c r="C88" t="s">
        <v>31</v>
      </c>
      <c r="D88">
        <v>13</v>
      </c>
      <c r="E88">
        <v>30</v>
      </c>
      <c r="F88">
        <v>23</v>
      </c>
      <c r="G88">
        <v>29</v>
      </c>
      <c r="H88">
        <v>24</v>
      </c>
      <c r="I88">
        <v>31</v>
      </c>
      <c r="J88">
        <v>17</v>
      </c>
      <c r="K88" s="6">
        <f>_xlfn.XLOOKUP(A:A,'Avg Price'!A:A,'Avg Price'!C:C,0)</f>
        <v>19372.37</v>
      </c>
      <c r="L88" s="6">
        <f>_xlfn.XLOOKUP(A:A,'Avg Price'!A:A,'Avg Price'!D:D,0)</f>
        <v>20608.757857142857</v>
      </c>
      <c r="M88" s="6">
        <f>_xlfn.XLOOKUP(A:A,'Avg Price'!A:A,'Avg Price'!E:E,0)</f>
        <v>22562.706136363635</v>
      </c>
      <c r="N88" s="6">
        <f>_xlfn.XLOOKUP(A:A,'Avg Price'!A:A,'Avg Price'!F:F,0)</f>
        <v>22125.431875000006</v>
      </c>
      <c r="O88" s="6">
        <f>_xlfn.XLOOKUP(A:A,'Avg Price'!A:A,'Avg Price'!G:G,0)</f>
        <v>21830.221868686869</v>
      </c>
      <c r="P88" s="6">
        <f>_xlfn.XLOOKUP(A:A,'Avg Price'!A:A,'Avg Price'!H:H,0)</f>
        <v>24129.54</v>
      </c>
      <c r="Q88" s="6">
        <f>_xlfn.XLOOKUP(A:A,'Avg Price'!A:A,'Avg Price'!I:I,0)</f>
        <v>69827.242608695669</v>
      </c>
      <c r="R88" s="6">
        <f t="shared" si="8"/>
        <v>174351.33</v>
      </c>
      <c r="S88" s="6">
        <f t="shared" si="9"/>
        <v>453392.67285714287</v>
      </c>
      <c r="T88" s="6">
        <f t="shared" si="10"/>
        <v>315877.88590909087</v>
      </c>
      <c r="U88" s="6">
        <f t="shared" si="11"/>
        <v>442508.63750000013</v>
      </c>
      <c r="V88" s="6">
        <f t="shared" si="12"/>
        <v>458434.65924242424</v>
      </c>
      <c r="W88" s="6">
        <f t="shared" si="13"/>
        <v>554979.42000000004</v>
      </c>
      <c r="X88" s="6">
        <f t="shared" si="14"/>
        <v>1117235.8817391307</v>
      </c>
    </row>
    <row r="89" spans="1:24" x14ac:dyDescent="0.25">
      <c r="A89" t="s">
        <v>132</v>
      </c>
      <c r="B89" t="s">
        <v>133</v>
      </c>
      <c r="C89" t="s">
        <v>31</v>
      </c>
      <c r="D89">
        <v>1</v>
      </c>
      <c r="G89">
        <v>3</v>
      </c>
      <c r="J89">
        <v>2</v>
      </c>
      <c r="K89" s="6">
        <f>_xlfn.XLOOKUP(A:A,'Avg Price'!A:A,'Avg Price'!C:C,0)</f>
        <v>19891.759999999998</v>
      </c>
      <c r="L89" s="6">
        <f>_xlfn.XLOOKUP(A:A,'Avg Price'!A:A,'Avg Price'!D:D,0)</f>
        <v>0</v>
      </c>
      <c r="M89" s="6">
        <f>_xlfn.XLOOKUP(A:A,'Avg Price'!A:A,'Avg Price'!E:E,0)</f>
        <v>23103.85</v>
      </c>
      <c r="N89" s="6">
        <f>_xlfn.XLOOKUP(A:A,'Avg Price'!A:A,'Avg Price'!F:F,0)</f>
        <v>21088.833333333332</v>
      </c>
      <c r="O89" s="6">
        <f>_xlfn.XLOOKUP(A:A,'Avg Price'!A:A,'Avg Price'!G:G,0)</f>
        <v>21236.989999999998</v>
      </c>
      <c r="P89" s="6">
        <f>_xlfn.XLOOKUP(A:A,'Avg Price'!A:A,'Avg Price'!H:H,0)</f>
        <v>24515.439999999999</v>
      </c>
      <c r="Q89" s="6">
        <f>_xlfn.XLOOKUP(A:A,'Avg Price'!A:A,'Avg Price'!I:I,0)</f>
        <v>0</v>
      </c>
      <c r="R89" s="6">
        <f t="shared" si="8"/>
        <v>0</v>
      </c>
      <c r="S89" s="6">
        <f t="shared" si="9"/>
        <v>0</v>
      </c>
      <c r="T89" s="6">
        <f t="shared" si="10"/>
        <v>23103.85</v>
      </c>
      <c r="U89" s="6">
        <f t="shared" si="11"/>
        <v>42177.666666666664</v>
      </c>
      <c r="V89" s="6">
        <f t="shared" si="12"/>
        <v>21236.989999999998</v>
      </c>
      <c r="W89" s="6">
        <f t="shared" si="13"/>
        <v>24515.439999999999</v>
      </c>
      <c r="X89" s="6">
        <f t="shared" si="14"/>
        <v>0</v>
      </c>
    </row>
    <row r="90" spans="1:24" x14ac:dyDescent="0.25">
      <c r="A90" t="s">
        <v>134</v>
      </c>
      <c r="B90" t="s">
        <v>135</v>
      </c>
      <c r="C90" t="s">
        <v>31</v>
      </c>
      <c r="D90">
        <v>1</v>
      </c>
      <c r="F90">
        <v>4</v>
      </c>
      <c r="G90">
        <v>0</v>
      </c>
      <c r="H90">
        <v>1</v>
      </c>
      <c r="I90">
        <v>1</v>
      </c>
      <c r="J90">
        <v>4</v>
      </c>
      <c r="K90" s="6">
        <f>_xlfn.XLOOKUP(A:A,'Avg Price'!A:A,'Avg Price'!C:C,0)</f>
        <v>31836.898333333334</v>
      </c>
      <c r="L90" s="6">
        <f>_xlfn.XLOOKUP(A:A,'Avg Price'!A:A,'Avg Price'!D:D,0)</f>
        <v>36988.063333333332</v>
      </c>
      <c r="M90" s="6">
        <f>_xlfn.XLOOKUP(A:A,'Avg Price'!A:A,'Avg Price'!E:E,0)</f>
        <v>0</v>
      </c>
      <c r="N90" s="6">
        <f>_xlfn.XLOOKUP(A:A,'Avg Price'!A:A,'Avg Price'!F:F,0)</f>
        <v>37354.769999999997</v>
      </c>
      <c r="O90" s="6">
        <f>_xlfn.XLOOKUP(A:A,'Avg Price'!A:A,'Avg Price'!G:G,0)</f>
        <v>0</v>
      </c>
      <c r="P90" s="6">
        <f>_xlfn.XLOOKUP(A:A,'Avg Price'!A:A,'Avg Price'!H:H,0)</f>
        <v>0</v>
      </c>
      <c r="Q90" s="6">
        <f>_xlfn.XLOOKUP(A:A,'Avg Price'!A:A,'Avg Price'!I:I,0)</f>
        <v>70109.52</v>
      </c>
      <c r="R90" s="6">
        <f t="shared" si="8"/>
        <v>222858.28833333333</v>
      </c>
      <c r="S90" s="6">
        <f t="shared" si="9"/>
        <v>258916.44333333333</v>
      </c>
      <c r="T90" s="6">
        <f t="shared" si="10"/>
        <v>0</v>
      </c>
      <c r="U90" s="6">
        <f t="shared" si="11"/>
        <v>74709.539999999994</v>
      </c>
      <c r="V90" s="6">
        <f t="shared" si="12"/>
        <v>0</v>
      </c>
      <c r="W90" s="6">
        <f t="shared" si="13"/>
        <v>0</v>
      </c>
      <c r="X90" s="6">
        <f t="shared" si="14"/>
        <v>350547.60000000003</v>
      </c>
    </row>
    <row r="91" spans="1:24" x14ac:dyDescent="0.25">
      <c r="A91" t="s">
        <v>136</v>
      </c>
      <c r="B91" t="s">
        <v>137</v>
      </c>
      <c r="C91" t="s">
        <v>31</v>
      </c>
      <c r="D91">
        <v>9</v>
      </c>
      <c r="E91">
        <v>22</v>
      </c>
      <c r="F91">
        <v>14</v>
      </c>
      <c r="G91">
        <v>20</v>
      </c>
      <c r="H91">
        <v>21</v>
      </c>
      <c r="I91">
        <v>23</v>
      </c>
      <c r="J91">
        <v>16</v>
      </c>
      <c r="K91" s="6">
        <f>_xlfn.XLOOKUP(A:A,'Avg Price'!A:A,'Avg Price'!C:C,0)</f>
        <v>23628.5</v>
      </c>
      <c r="L91" s="6">
        <f>_xlfn.XLOOKUP(A:A,'Avg Price'!A:A,'Avg Price'!D:D,0)</f>
        <v>25381.213499999998</v>
      </c>
      <c r="M91" s="6">
        <f>_xlfn.XLOOKUP(A:A,'Avg Price'!A:A,'Avg Price'!E:E,0)</f>
        <v>27668.972638888885</v>
      </c>
      <c r="N91" s="6">
        <f>_xlfn.XLOOKUP(A:A,'Avg Price'!A:A,'Avg Price'!F:F,0)</f>
        <v>27549.466999999997</v>
      </c>
      <c r="O91" s="6">
        <f>_xlfn.XLOOKUP(A:A,'Avg Price'!A:A,'Avg Price'!G:G,0)</f>
        <v>24821.629404761905</v>
      </c>
      <c r="P91" s="6">
        <f>_xlfn.XLOOKUP(A:A,'Avg Price'!A:A,'Avg Price'!H:H,0)</f>
        <v>37102.595749999986</v>
      </c>
      <c r="Q91" s="6">
        <f>_xlfn.XLOOKUP(A:A,'Avg Price'!A:A,'Avg Price'!I:I,0)</f>
        <v>85174.638571428557</v>
      </c>
      <c r="R91" s="6">
        <f t="shared" si="8"/>
        <v>259913.5</v>
      </c>
      <c r="S91" s="6">
        <f t="shared" si="9"/>
        <v>228430.9215</v>
      </c>
      <c r="T91" s="6">
        <f t="shared" si="10"/>
        <v>110675.89055555554</v>
      </c>
      <c r="U91" s="6">
        <f t="shared" si="11"/>
        <v>165296.80199999997</v>
      </c>
      <c r="V91" s="6">
        <f t="shared" si="12"/>
        <v>372324.44107142859</v>
      </c>
      <c r="W91" s="6">
        <f t="shared" si="13"/>
        <v>408128.55324999982</v>
      </c>
      <c r="X91" s="6">
        <f t="shared" si="14"/>
        <v>596222.46999999986</v>
      </c>
    </row>
    <row r="92" spans="1:24" x14ac:dyDescent="0.25">
      <c r="A92" t="s">
        <v>280</v>
      </c>
      <c r="B92" t="s">
        <v>281</v>
      </c>
      <c r="C92" t="s">
        <v>31</v>
      </c>
      <c r="F92">
        <v>1</v>
      </c>
      <c r="G92">
        <v>2</v>
      </c>
      <c r="H92">
        <v>1</v>
      </c>
      <c r="I92">
        <v>1</v>
      </c>
      <c r="K92" s="6">
        <f>_xlfn.XLOOKUP(A:A,'Avg Price'!A:A,'Avg Price'!C:C,0)</f>
        <v>0</v>
      </c>
      <c r="L92" s="6">
        <f>_xlfn.XLOOKUP(A:A,'Avg Price'!A:A,'Avg Price'!D:D,0)</f>
        <v>21732.1</v>
      </c>
      <c r="M92" s="6">
        <f>_xlfn.XLOOKUP(A:A,'Avg Price'!A:A,'Avg Price'!E:E,0)</f>
        <v>0</v>
      </c>
      <c r="N92" s="6">
        <f>_xlfn.XLOOKUP(A:A,'Avg Price'!A:A,'Avg Price'!F:F,0)</f>
        <v>0</v>
      </c>
      <c r="O92" s="6">
        <f>_xlfn.XLOOKUP(A:A,'Avg Price'!A:A,'Avg Price'!G:G,0)</f>
        <v>24963.52</v>
      </c>
      <c r="P92" s="6">
        <f>_xlfn.XLOOKUP(A:A,'Avg Price'!A:A,'Avg Price'!H:H,0)</f>
        <v>0</v>
      </c>
      <c r="Q92" s="6">
        <f>_xlfn.XLOOKUP(A:A,'Avg Price'!A:A,'Avg Price'!I:I,0)</f>
        <v>0</v>
      </c>
      <c r="R92" s="6">
        <f t="shared" si="8"/>
        <v>0</v>
      </c>
      <c r="S92" s="6">
        <f t="shared" si="9"/>
        <v>0</v>
      </c>
      <c r="T92" s="6">
        <f t="shared" si="10"/>
        <v>0</v>
      </c>
      <c r="U92" s="6">
        <f t="shared" si="11"/>
        <v>0</v>
      </c>
      <c r="V92" s="6">
        <f t="shared" si="12"/>
        <v>0</v>
      </c>
      <c r="W92" s="6">
        <f t="shared" si="13"/>
        <v>0</v>
      </c>
      <c r="X92" s="6">
        <f t="shared" si="14"/>
        <v>0</v>
      </c>
    </row>
    <row r="93" spans="1:24" x14ac:dyDescent="0.25">
      <c r="A93" t="s">
        <v>138</v>
      </c>
      <c r="B93" t="s">
        <v>139</v>
      </c>
      <c r="C93" t="s">
        <v>31</v>
      </c>
      <c r="D93">
        <v>7</v>
      </c>
      <c r="E93">
        <v>7</v>
      </c>
      <c r="F93">
        <v>11</v>
      </c>
      <c r="G93">
        <v>2</v>
      </c>
      <c r="H93">
        <v>5</v>
      </c>
      <c r="I93">
        <v>4</v>
      </c>
      <c r="J93">
        <v>5</v>
      </c>
      <c r="K93" s="6">
        <f>_xlfn.XLOOKUP(A:A,'Avg Price'!A:A,'Avg Price'!C:C,0)</f>
        <v>10285.357777777777</v>
      </c>
      <c r="L93" s="6">
        <f>_xlfn.XLOOKUP(A:A,'Avg Price'!A:A,'Avg Price'!D:D,0)</f>
        <v>11021.705</v>
      </c>
      <c r="M93" s="6">
        <f>_xlfn.XLOOKUP(A:A,'Avg Price'!A:A,'Avg Price'!E:E,0)</f>
        <v>12825.312708333333</v>
      </c>
      <c r="N93" s="6">
        <f>_xlfn.XLOOKUP(A:A,'Avg Price'!A:A,'Avg Price'!F:F,0)</f>
        <v>11820.706666666665</v>
      </c>
      <c r="O93" s="6">
        <f>_xlfn.XLOOKUP(A:A,'Avg Price'!A:A,'Avg Price'!G:G,0)</f>
        <v>0</v>
      </c>
      <c r="P93" s="6">
        <f>_xlfn.XLOOKUP(A:A,'Avg Price'!A:A,'Avg Price'!H:H,0)</f>
        <v>0</v>
      </c>
      <c r="Q93" s="6">
        <f>_xlfn.XLOOKUP(A:A,'Avg Price'!A:A,'Avg Price'!I:I,0)</f>
        <v>18142.95</v>
      </c>
      <c r="R93" s="6">
        <f t="shared" si="8"/>
        <v>10285.357777777777</v>
      </c>
      <c r="S93" s="6">
        <f t="shared" si="9"/>
        <v>11021.705</v>
      </c>
      <c r="T93" s="6">
        <f t="shared" si="10"/>
        <v>51301.250833333332</v>
      </c>
      <c r="U93" s="6">
        <f t="shared" si="11"/>
        <v>59103.533333333326</v>
      </c>
      <c r="V93" s="6">
        <f t="shared" si="12"/>
        <v>0</v>
      </c>
      <c r="W93" s="6">
        <f t="shared" si="13"/>
        <v>0</v>
      </c>
      <c r="X93" s="6">
        <f t="shared" si="14"/>
        <v>72571.8</v>
      </c>
    </row>
    <row r="94" spans="1:24" x14ac:dyDescent="0.25">
      <c r="A94" t="s">
        <v>140</v>
      </c>
      <c r="B94" t="s">
        <v>141</v>
      </c>
      <c r="C94" t="s">
        <v>31</v>
      </c>
      <c r="D94">
        <v>11</v>
      </c>
      <c r="E94">
        <v>9</v>
      </c>
      <c r="F94">
        <v>4</v>
      </c>
      <c r="G94">
        <v>6</v>
      </c>
      <c r="H94">
        <v>15</v>
      </c>
      <c r="I94">
        <v>11</v>
      </c>
      <c r="J94">
        <v>7</v>
      </c>
      <c r="K94" s="6">
        <f>_xlfn.XLOOKUP(A:A,'Avg Price'!A:A,'Avg Price'!C:C,0)</f>
        <v>30956.010606060609</v>
      </c>
      <c r="L94" s="6">
        <f>_xlfn.XLOOKUP(A:A,'Avg Price'!A:A,'Avg Price'!D:D,0)</f>
        <v>32649.087500000001</v>
      </c>
      <c r="M94" s="6">
        <f>_xlfn.XLOOKUP(A:A,'Avg Price'!A:A,'Avg Price'!E:E,0)</f>
        <v>35247.43</v>
      </c>
      <c r="N94" s="6">
        <f>_xlfn.XLOOKUP(A:A,'Avg Price'!A:A,'Avg Price'!F:F,0)</f>
        <v>36575.08</v>
      </c>
      <c r="O94" s="6">
        <f>_xlfn.XLOOKUP(A:A,'Avg Price'!A:A,'Avg Price'!G:G,0)</f>
        <v>34986.668749999997</v>
      </c>
      <c r="P94" s="6">
        <f>_xlfn.XLOOKUP(A:A,'Avg Price'!A:A,'Avg Price'!H:H,0)</f>
        <v>44417.218500000003</v>
      </c>
      <c r="Q94" s="6">
        <f>_xlfn.XLOOKUP(A:A,'Avg Price'!A:A,'Avg Price'!I:I,0)</f>
        <v>107379.12799999998</v>
      </c>
      <c r="R94" s="6">
        <f t="shared" si="8"/>
        <v>30956.010606060609</v>
      </c>
      <c r="S94" s="6">
        <f t="shared" si="9"/>
        <v>32649.087500000001</v>
      </c>
      <c r="T94" s="6">
        <f t="shared" si="10"/>
        <v>35247.43</v>
      </c>
      <c r="U94" s="6">
        <f t="shared" si="11"/>
        <v>73150.16</v>
      </c>
      <c r="V94" s="6">
        <f t="shared" si="12"/>
        <v>0</v>
      </c>
      <c r="W94" s="6">
        <f t="shared" si="13"/>
        <v>-88834.437000000005</v>
      </c>
      <c r="X94" s="6">
        <f t="shared" si="14"/>
        <v>0</v>
      </c>
    </row>
    <row r="95" spans="1:24" x14ac:dyDescent="0.25">
      <c r="A95" t="s">
        <v>282</v>
      </c>
      <c r="B95" t="s">
        <v>283</v>
      </c>
      <c r="C95" t="s">
        <v>31</v>
      </c>
      <c r="D95">
        <v>1</v>
      </c>
      <c r="J95">
        <v>1</v>
      </c>
      <c r="K95" s="6">
        <f>_xlfn.XLOOKUP(A:A,'Avg Price'!A:A,'Avg Price'!C:C,0)</f>
        <v>28236.97</v>
      </c>
      <c r="L95" s="6">
        <f>_xlfn.XLOOKUP(A:A,'Avg Price'!A:A,'Avg Price'!D:D,0)</f>
        <v>28236.97</v>
      </c>
      <c r="M95" s="6">
        <f>_xlfn.XLOOKUP(A:A,'Avg Price'!A:A,'Avg Price'!E:E,0)</f>
        <v>0</v>
      </c>
      <c r="N95" s="6">
        <f>_xlfn.XLOOKUP(A:A,'Avg Price'!A:A,'Avg Price'!F:F,0)</f>
        <v>0</v>
      </c>
      <c r="O95" s="6">
        <f>_xlfn.XLOOKUP(A:A,'Avg Price'!A:A,'Avg Price'!G:G,0)</f>
        <v>0</v>
      </c>
      <c r="P95" s="6">
        <f>_xlfn.XLOOKUP(A:A,'Avg Price'!A:A,'Avg Price'!H:H,0)</f>
        <v>0</v>
      </c>
      <c r="Q95" s="6">
        <f>_xlfn.XLOOKUP(A:A,'Avg Price'!A:A,'Avg Price'!I:I,0)</f>
        <v>0</v>
      </c>
      <c r="R95" s="6">
        <f t="shared" si="8"/>
        <v>112947.88</v>
      </c>
      <c r="S95" s="6">
        <f t="shared" si="9"/>
        <v>141184.85</v>
      </c>
      <c r="T95" s="6">
        <f t="shared" si="10"/>
        <v>0</v>
      </c>
      <c r="U95" s="6">
        <f t="shared" si="11"/>
        <v>0</v>
      </c>
      <c r="V95" s="6">
        <f t="shared" si="12"/>
        <v>0</v>
      </c>
      <c r="W95" s="6">
        <f t="shared" si="13"/>
        <v>0</v>
      </c>
      <c r="X95" s="6">
        <f t="shared" si="14"/>
        <v>0</v>
      </c>
    </row>
    <row r="96" spans="1:24" x14ac:dyDescent="0.25">
      <c r="A96" t="s">
        <v>142</v>
      </c>
      <c r="B96" t="s">
        <v>143</v>
      </c>
      <c r="C96" t="s">
        <v>31</v>
      </c>
      <c r="D96">
        <v>1</v>
      </c>
      <c r="E96">
        <v>1</v>
      </c>
      <c r="F96">
        <v>4</v>
      </c>
      <c r="G96">
        <v>5</v>
      </c>
      <c r="H96">
        <v>1</v>
      </c>
      <c r="I96">
        <v>5</v>
      </c>
      <c r="J96">
        <v>4</v>
      </c>
      <c r="K96" s="6">
        <f>_xlfn.XLOOKUP(A:A,'Avg Price'!A:A,'Avg Price'!C:C,0)</f>
        <v>8734.2174999999988</v>
      </c>
      <c r="L96" s="6">
        <f>_xlfn.XLOOKUP(A:A,'Avg Price'!A:A,'Avg Price'!D:D,0)</f>
        <v>0</v>
      </c>
      <c r="M96" s="6">
        <f>_xlfn.XLOOKUP(A:A,'Avg Price'!A:A,'Avg Price'!E:E,0)</f>
        <v>10033.68</v>
      </c>
      <c r="N96" s="6">
        <f>_xlfn.XLOOKUP(A:A,'Avg Price'!A:A,'Avg Price'!F:F,0)</f>
        <v>11024.598888888888</v>
      </c>
      <c r="O96" s="6">
        <f>_xlfn.XLOOKUP(A:A,'Avg Price'!A:A,'Avg Price'!G:G,0)</f>
        <v>10448.97875</v>
      </c>
      <c r="P96" s="6">
        <f>_xlfn.XLOOKUP(A:A,'Avg Price'!A:A,'Avg Price'!H:H,0)</f>
        <v>10930.004999999999</v>
      </c>
      <c r="Q96" s="6">
        <f>_xlfn.XLOOKUP(A:A,'Avg Price'!A:A,'Avg Price'!I:I,0)</f>
        <v>19528.61</v>
      </c>
      <c r="R96" s="6">
        <f t="shared" si="8"/>
        <v>26202.652499999997</v>
      </c>
      <c r="S96" s="6">
        <f t="shared" si="9"/>
        <v>0</v>
      </c>
      <c r="T96" s="6">
        <f t="shared" si="10"/>
        <v>20067.36</v>
      </c>
      <c r="U96" s="6">
        <f t="shared" si="11"/>
        <v>22049.197777777776</v>
      </c>
      <c r="V96" s="6">
        <f t="shared" si="12"/>
        <v>10448.97875</v>
      </c>
      <c r="W96" s="6">
        <f t="shared" si="13"/>
        <v>0</v>
      </c>
      <c r="X96" s="6">
        <f t="shared" si="14"/>
        <v>19528.61</v>
      </c>
    </row>
    <row r="97" spans="1:24" x14ac:dyDescent="0.25">
      <c r="A97" t="s">
        <v>284</v>
      </c>
      <c r="B97" t="s">
        <v>285</v>
      </c>
      <c r="C97" t="s">
        <v>31</v>
      </c>
      <c r="D97">
        <v>1</v>
      </c>
      <c r="E97">
        <v>1</v>
      </c>
      <c r="F97">
        <v>1</v>
      </c>
      <c r="G97">
        <v>2</v>
      </c>
      <c r="I97">
        <v>-2</v>
      </c>
      <c r="K97" s="6">
        <f>_xlfn.XLOOKUP(A:A,'Avg Price'!A:A,'Avg Price'!C:C,0)</f>
        <v>17069.759999999998</v>
      </c>
      <c r="L97" s="6">
        <f>_xlfn.XLOOKUP(A:A,'Avg Price'!A:A,'Avg Price'!D:D,0)</f>
        <v>17069.759999999998</v>
      </c>
      <c r="M97" s="6">
        <f>_xlfn.XLOOKUP(A:A,'Avg Price'!A:A,'Avg Price'!E:E,0)</f>
        <v>20009.735000000001</v>
      </c>
      <c r="N97" s="6">
        <f>_xlfn.XLOOKUP(A:A,'Avg Price'!A:A,'Avg Price'!F:F,0)</f>
        <v>19608.349999999999</v>
      </c>
      <c r="O97" s="6">
        <f>_xlfn.XLOOKUP(A:A,'Avg Price'!A:A,'Avg Price'!G:G,0)</f>
        <v>0</v>
      </c>
      <c r="P97" s="6">
        <f>_xlfn.XLOOKUP(A:A,'Avg Price'!A:A,'Avg Price'!H:H,0)</f>
        <v>0</v>
      </c>
      <c r="Q97" s="6">
        <f>_xlfn.XLOOKUP(A:A,'Avg Price'!A:A,'Avg Price'!I:I,0)</f>
        <v>0</v>
      </c>
      <c r="R97" s="6">
        <f t="shared" si="8"/>
        <v>0</v>
      </c>
      <c r="S97" s="6">
        <f t="shared" si="9"/>
        <v>17069.759999999998</v>
      </c>
      <c r="T97" s="6">
        <f t="shared" si="10"/>
        <v>0</v>
      </c>
      <c r="U97" s="6">
        <f t="shared" si="11"/>
        <v>19608.349999999999</v>
      </c>
      <c r="V97" s="6">
        <f t="shared" si="12"/>
        <v>0</v>
      </c>
      <c r="W97" s="6">
        <f t="shared" si="13"/>
        <v>0</v>
      </c>
      <c r="X97" s="6">
        <f t="shared" si="14"/>
        <v>0</v>
      </c>
    </row>
    <row r="98" spans="1:24" x14ac:dyDescent="0.25">
      <c r="A98" t="s">
        <v>144</v>
      </c>
      <c r="B98" t="s">
        <v>145</v>
      </c>
      <c r="C98" t="s">
        <v>31</v>
      </c>
      <c r="D98">
        <v>4</v>
      </c>
      <c r="E98">
        <v>5</v>
      </c>
      <c r="F98">
        <v>2</v>
      </c>
      <c r="G98">
        <v>4</v>
      </c>
      <c r="H98">
        <v>6</v>
      </c>
      <c r="I98">
        <v>9</v>
      </c>
      <c r="J98">
        <v>19</v>
      </c>
      <c r="K98" s="6">
        <f>_xlfn.XLOOKUP(A:A,'Avg Price'!A:A,'Avg Price'!C:C,0)</f>
        <v>34671.800000000003</v>
      </c>
      <c r="L98" s="6">
        <f>_xlfn.XLOOKUP(A:A,'Avg Price'!A:A,'Avg Price'!D:D,0)</f>
        <v>35313.449999999997</v>
      </c>
      <c r="M98" s="6">
        <f>_xlfn.XLOOKUP(A:A,'Avg Price'!A:A,'Avg Price'!E:E,0)</f>
        <v>38980.504999999997</v>
      </c>
      <c r="N98" s="6">
        <f>_xlfn.XLOOKUP(A:A,'Avg Price'!A:A,'Avg Price'!F:F,0)</f>
        <v>40525.53</v>
      </c>
      <c r="O98" s="6">
        <f>_xlfn.XLOOKUP(A:A,'Avg Price'!A:A,'Avg Price'!G:G,0)</f>
        <v>40441.791666666664</v>
      </c>
      <c r="P98" s="6">
        <f>_xlfn.XLOOKUP(A:A,'Avg Price'!A:A,'Avg Price'!H:H,0)</f>
        <v>52145.097777777781</v>
      </c>
      <c r="Q98" s="6">
        <f>_xlfn.XLOOKUP(A:A,'Avg Price'!A:A,'Avg Price'!I:I,0)</f>
        <v>100601.7659090909</v>
      </c>
      <c r="R98" s="6">
        <f t="shared" si="8"/>
        <v>5443472.6000000006</v>
      </c>
      <c r="S98" s="6">
        <f t="shared" si="9"/>
        <v>6003286.4999999991</v>
      </c>
      <c r="T98" s="6">
        <f t="shared" si="10"/>
        <v>6743627.3649999993</v>
      </c>
      <c r="U98" s="6">
        <f t="shared" si="11"/>
        <v>6119355.0300000003</v>
      </c>
      <c r="V98" s="6">
        <f t="shared" si="12"/>
        <v>6106710.541666666</v>
      </c>
      <c r="W98" s="6">
        <f t="shared" si="13"/>
        <v>7196023.4933333341</v>
      </c>
      <c r="X98" s="6">
        <f t="shared" si="14"/>
        <v>11066194.249999998</v>
      </c>
    </row>
    <row r="99" spans="1:24" x14ac:dyDescent="0.25">
      <c r="A99" t="s">
        <v>146</v>
      </c>
      <c r="B99" t="s">
        <v>147</v>
      </c>
      <c r="C99" t="s">
        <v>31</v>
      </c>
      <c r="D99">
        <v>3</v>
      </c>
      <c r="E99">
        <v>1</v>
      </c>
      <c r="F99">
        <v>2</v>
      </c>
      <c r="G99">
        <v>2</v>
      </c>
      <c r="H99">
        <v>1</v>
      </c>
      <c r="I99">
        <v>0</v>
      </c>
      <c r="J99">
        <v>1</v>
      </c>
      <c r="K99" s="6">
        <f>_xlfn.XLOOKUP(A:A,'Avg Price'!A:A,'Avg Price'!C:C,0)</f>
        <v>30373.65</v>
      </c>
      <c r="L99" s="6">
        <f>_xlfn.XLOOKUP(A:A,'Avg Price'!A:A,'Avg Price'!D:D,0)</f>
        <v>30373.65</v>
      </c>
      <c r="M99" s="6">
        <f>_xlfn.XLOOKUP(A:A,'Avg Price'!A:A,'Avg Price'!E:E,0)</f>
        <v>0</v>
      </c>
      <c r="N99" s="6">
        <f>_xlfn.XLOOKUP(A:A,'Avg Price'!A:A,'Avg Price'!F:F,0)</f>
        <v>0</v>
      </c>
      <c r="O99" s="6">
        <f>_xlfn.XLOOKUP(A:A,'Avg Price'!A:A,'Avg Price'!G:G,0)</f>
        <v>0</v>
      </c>
      <c r="P99" s="6">
        <f>_xlfn.XLOOKUP(A:A,'Avg Price'!A:A,'Avg Price'!H:H,0)</f>
        <v>0</v>
      </c>
      <c r="Q99" s="6">
        <f>_xlfn.XLOOKUP(A:A,'Avg Price'!A:A,'Avg Price'!I:I,0)</f>
        <v>0</v>
      </c>
      <c r="R99" s="6">
        <f t="shared" si="8"/>
        <v>1427561.55</v>
      </c>
      <c r="S99" s="6">
        <f t="shared" si="9"/>
        <v>1549056.1500000001</v>
      </c>
      <c r="T99" s="6">
        <f t="shared" si="10"/>
        <v>0</v>
      </c>
      <c r="U99" s="6">
        <f t="shared" si="11"/>
        <v>0</v>
      </c>
      <c r="V99" s="6">
        <f t="shared" si="12"/>
        <v>0</v>
      </c>
      <c r="W99" s="6">
        <f t="shared" si="13"/>
        <v>0</v>
      </c>
      <c r="X99" s="6">
        <f t="shared" si="14"/>
        <v>0</v>
      </c>
    </row>
    <row r="100" spans="1:24" x14ac:dyDescent="0.25">
      <c r="A100" t="s">
        <v>148</v>
      </c>
      <c r="B100" t="s">
        <v>149</v>
      </c>
      <c r="C100" t="s">
        <v>31</v>
      </c>
      <c r="E100">
        <v>1</v>
      </c>
      <c r="G100">
        <v>1</v>
      </c>
      <c r="I100">
        <v>2</v>
      </c>
      <c r="J100">
        <v>1</v>
      </c>
      <c r="K100" s="6">
        <f>_xlfn.XLOOKUP(A:A,'Avg Price'!A:A,'Avg Price'!C:C,0)</f>
        <v>37887.06</v>
      </c>
      <c r="L100" s="6">
        <f>_xlfn.XLOOKUP(A:A,'Avg Price'!A:A,'Avg Price'!D:D,0)</f>
        <v>0</v>
      </c>
      <c r="M100" s="6">
        <f>_xlfn.XLOOKUP(A:A,'Avg Price'!A:A,'Avg Price'!E:E,0)</f>
        <v>45351.92</v>
      </c>
      <c r="N100" s="6">
        <f>_xlfn.XLOOKUP(A:A,'Avg Price'!A:A,'Avg Price'!F:F,0)</f>
        <v>43521.3</v>
      </c>
      <c r="O100" s="6">
        <f>_xlfn.XLOOKUP(A:A,'Avg Price'!A:A,'Avg Price'!G:G,0)</f>
        <v>0</v>
      </c>
      <c r="P100" s="6">
        <f>_xlfn.XLOOKUP(A:A,'Avg Price'!A:A,'Avg Price'!H:H,0)</f>
        <v>0</v>
      </c>
      <c r="Q100" s="6">
        <f>_xlfn.XLOOKUP(A:A,'Avg Price'!A:A,'Avg Price'!I:I,0)</f>
        <v>0</v>
      </c>
      <c r="R100" s="6">
        <f t="shared" si="8"/>
        <v>1856465.94</v>
      </c>
      <c r="S100" s="6">
        <f t="shared" si="9"/>
        <v>0</v>
      </c>
      <c r="T100" s="6">
        <f t="shared" si="10"/>
        <v>2766467.12</v>
      </c>
      <c r="U100" s="6">
        <f t="shared" si="11"/>
        <v>2306628.9000000004</v>
      </c>
      <c r="V100" s="6">
        <f t="shared" si="12"/>
        <v>0</v>
      </c>
      <c r="W100" s="6">
        <f t="shared" si="13"/>
        <v>0</v>
      </c>
      <c r="X100" s="6">
        <f t="shared" si="14"/>
        <v>0</v>
      </c>
    </row>
    <row r="101" spans="1:24" x14ac:dyDescent="0.25">
      <c r="A101" t="s">
        <v>150</v>
      </c>
      <c r="B101" t="s">
        <v>151</v>
      </c>
      <c r="C101" t="s">
        <v>31</v>
      </c>
      <c r="D101">
        <v>157</v>
      </c>
      <c r="E101">
        <v>170</v>
      </c>
      <c r="F101">
        <v>173</v>
      </c>
      <c r="G101">
        <v>151</v>
      </c>
      <c r="H101">
        <v>151</v>
      </c>
      <c r="I101">
        <v>138</v>
      </c>
      <c r="J101">
        <v>110</v>
      </c>
      <c r="K101" s="6">
        <f>_xlfn.XLOOKUP(A:A,'Avg Price'!A:A,'Avg Price'!C:C,0)</f>
        <v>10373.023465020573</v>
      </c>
      <c r="L101" s="6">
        <f>_xlfn.XLOOKUP(A:A,'Avg Price'!A:A,'Avg Price'!D:D,0)</f>
        <v>10606.060993150686</v>
      </c>
      <c r="M101" s="6">
        <f>_xlfn.XLOOKUP(A:A,'Avg Price'!A:A,'Avg Price'!E:E,0)</f>
        <v>11786.701844104309</v>
      </c>
      <c r="N101" s="6">
        <f>_xlfn.XLOOKUP(A:A,'Avg Price'!A:A,'Avg Price'!F:F,0)</f>
        <v>11677.324751451797</v>
      </c>
      <c r="O101" s="6">
        <f>_xlfn.XLOOKUP(A:A,'Avg Price'!A:A,'Avg Price'!G:G,0)</f>
        <v>11614.995804548693</v>
      </c>
      <c r="P101" s="6">
        <f>_xlfn.XLOOKUP(A:A,'Avg Price'!A:A,'Avg Price'!H:H,0)</f>
        <v>15525.218949275362</v>
      </c>
      <c r="Q101" s="6">
        <f>_xlfn.XLOOKUP(A:A,'Avg Price'!A:A,'Avg Price'!I:I,0)</f>
        <v>20873.684751633973</v>
      </c>
      <c r="R101" s="6">
        <f t="shared" si="8"/>
        <v>10373.023465020573</v>
      </c>
      <c r="S101" s="6">
        <f t="shared" si="9"/>
        <v>10606.060993150686</v>
      </c>
      <c r="T101" s="6">
        <f t="shared" si="10"/>
        <v>23573.403688208618</v>
      </c>
      <c r="U101" s="6">
        <f t="shared" si="11"/>
        <v>0</v>
      </c>
      <c r="V101" s="6">
        <f t="shared" si="12"/>
        <v>11614.995804548693</v>
      </c>
      <c r="W101" s="6">
        <f t="shared" si="13"/>
        <v>31050.437898550725</v>
      </c>
      <c r="X101" s="6">
        <f t="shared" si="14"/>
        <v>62621.054254901916</v>
      </c>
    </row>
    <row r="102" spans="1:24" x14ac:dyDescent="0.25">
      <c r="A102" t="s">
        <v>152</v>
      </c>
      <c r="B102" t="s">
        <v>153</v>
      </c>
      <c r="C102" t="s">
        <v>31</v>
      </c>
      <c r="D102">
        <v>47</v>
      </c>
      <c r="E102">
        <v>51</v>
      </c>
      <c r="F102">
        <v>51</v>
      </c>
      <c r="G102">
        <v>58</v>
      </c>
      <c r="H102">
        <v>43</v>
      </c>
      <c r="I102">
        <v>51</v>
      </c>
      <c r="J102">
        <v>57</v>
      </c>
      <c r="K102" s="6">
        <f>_xlfn.XLOOKUP(A:A,'Avg Price'!A:A,'Avg Price'!C:C,0)</f>
        <v>14608.938666666665</v>
      </c>
      <c r="L102" s="6">
        <f>_xlfn.XLOOKUP(A:A,'Avg Price'!A:A,'Avg Price'!D:D,0)</f>
        <v>15622.181876543207</v>
      </c>
      <c r="M102" s="6">
        <f>_xlfn.XLOOKUP(A:A,'Avg Price'!A:A,'Avg Price'!E:E,0)</f>
        <v>16910.722440476191</v>
      </c>
      <c r="N102" s="6">
        <f>_xlfn.XLOOKUP(A:A,'Avg Price'!A:A,'Avg Price'!F:F,0)</f>
        <v>17084.380472222219</v>
      </c>
      <c r="O102" s="6">
        <f>_xlfn.XLOOKUP(A:A,'Avg Price'!A:A,'Avg Price'!G:G,0)</f>
        <v>17220.173879310343</v>
      </c>
      <c r="P102" s="6">
        <f>_xlfn.XLOOKUP(A:A,'Avg Price'!A:A,'Avg Price'!H:H,0)</f>
        <v>20021.212125000002</v>
      </c>
      <c r="Q102" s="6">
        <f>_xlfn.XLOOKUP(A:A,'Avg Price'!A:A,'Avg Price'!I:I,0)</f>
        <v>29425.076740196073</v>
      </c>
      <c r="R102" s="6">
        <f t="shared" si="8"/>
        <v>43826.815999999992</v>
      </c>
      <c r="S102" s="6">
        <f t="shared" si="9"/>
        <v>46866.545629629618</v>
      </c>
      <c r="T102" s="6">
        <f t="shared" si="10"/>
        <v>50732.167321428569</v>
      </c>
      <c r="U102" s="6">
        <f t="shared" si="11"/>
        <v>17084.380472222219</v>
      </c>
      <c r="V102" s="6">
        <f t="shared" si="12"/>
        <v>17220.173879310343</v>
      </c>
      <c r="W102" s="6">
        <f t="shared" si="13"/>
        <v>0</v>
      </c>
      <c r="X102" s="6">
        <f t="shared" si="14"/>
        <v>29425.076740196073</v>
      </c>
    </row>
    <row r="103" spans="1:24" x14ac:dyDescent="0.25">
      <c r="A103" t="s">
        <v>154</v>
      </c>
      <c r="B103" t="s">
        <v>155</v>
      </c>
      <c r="C103" t="s">
        <v>31</v>
      </c>
      <c r="D103">
        <v>49</v>
      </c>
      <c r="E103">
        <v>54</v>
      </c>
      <c r="F103">
        <v>61</v>
      </c>
      <c r="G103">
        <v>53</v>
      </c>
      <c r="H103">
        <v>42</v>
      </c>
      <c r="I103">
        <v>39</v>
      </c>
      <c r="J103">
        <v>41</v>
      </c>
      <c r="K103" s="6">
        <f>_xlfn.XLOOKUP(A:A,'Avg Price'!A:A,'Avg Price'!C:C,0)</f>
        <v>13403.387592592593</v>
      </c>
      <c r="L103" s="6">
        <f>_xlfn.XLOOKUP(A:A,'Avg Price'!A:A,'Avg Price'!D:D,0)</f>
        <v>13869.632935897436</v>
      </c>
      <c r="M103" s="6">
        <f>_xlfn.XLOOKUP(A:A,'Avg Price'!A:A,'Avg Price'!E:E,0)</f>
        <v>14901.966346153844</v>
      </c>
      <c r="N103" s="6">
        <f>_xlfn.XLOOKUP(A:A,'Avg Price'!A:A,'Avg Price'!F:F,0)</f>
        <v>15492.928109929084</v>
      </c>
      <c r="O103" s="6">
        <f>_xlfn.XLOOKUP(A:A,'Avg Price'!A:A,'Avg Price'!G:G,0)</f>
        <v>15112.279833333334</v>
      </c>
      <c r="P103" s="6">
        <f>_xlfn.XLOOKUP(A:A,'Avg Price'!A:A,'Avg Price'!H:H,0)</f>
        <v>19540.154866666664</v>
      </c>
      <c r="Q103" s="6">
        <f>_xlfn.XLOOKUP(A:A,'Avg Price'!A:A,'Avg Price'!I:I,0)</f>
        <v>27151.716843434348</v>
      </c>
      <c r="R103" s="6">
        <f t="shared" si="8"/>
        <v>294874.52703703707</v>
      </c>
      <c r="S103" s="6">
        <f t="shared" si="9"/>
        <v>166435.59523076925</v>
      </c>
      <c r="T103" s="6">
        <f t="shared" si="10"/>
        <v>253333.42788461535</v>
      </c>
      <c r="U103" s="6">
        <f t="shared" si="11"/>
        <v>263379.77786879445</v>
      </c>
      <c r="V103" s="6">
        <f t="shared" si="12"/>
        <v>211571.91766666668</v>
      </c>
      <c r="W103" s="6">
        <f t="shared" si="13"/>
        <v>195401.54866666664</v>
      </c>
      <c r="X103" s="6">
        <f t="shared" si="14"/>
        <v>162910.30106060609</v>
      </c>
    </row>
    <row r="104" spans="1:24" x14ac:dyDescent="0.25">
      <c r="A104" t="s">
        <v>156</v>
      </c>
      <c r="B104" t="s">
        <v>157</v>
      </c>
      <c r="C104" t="s">
        <v>31</v>
      </c>
      <c r="D104">
        <v>1</v>
      </c>
      <c r="E104">
        <v>1</v>
      </c>
      <c r="F104">
        <v>2</v>
      </c>
      <c r="H104">
        <v>1</v>
      </c>
      <c r="I104">
        <v>2</v>
      </c>
      <c r="J104">
        <v>3</v>
      </c>
      <c r="K104" s="6">
        <f>_xlfn.XLOOKUP(A:A,'Avg Price'!A:A,'Avg Price'!C:C,0)</f>
        <v>12839.53</v>
      </c>
      <c r="L104" s="6">
        <f>_xlfn.XLOOKUP(A:A,'Avg Price'!A:A,'Avg Price'!D:D,0)</f>
        <v>0</v>
      </c>
      <c r="M104" s="6">
        <f>_xlfn.XLOOKUP(A:A,'Avg Price'!A:A,'Avg Price'!E:E,0)</f>
        <v>14680.94</v>
      </c>
      <c r="N104" s="6">
        <f>_xlfn.XLOOKUP(A:A,'Avg Price'!A:A,'Avg Price'!F:F,0)</f>
        <v>0</v>
      </c>
      <c r="O104" s="6">
        <f>_xlfn.XLOOKUP(A:A,'Avg Price'!A:A,'Avg Price'!G:G,0)</f>
        <v>0</v>
      </c>
      <c r="P104" s="6">
        <f>_xlfn.XLOOKUP(A:A,'Avg Price'!A:A,'Avg Price'!H:H,0)</f>
        <v>15918.99</v>
      </c>
      <c r="Q104" s="6">
        <f>_xlfn.XLOOKUP(A:A,'Avg Price'!A:A,'Avg Price'!I:I,0)</f>
        <v>0</v>
      </c>
      <c r="R104" s="6">
        <f t="shared" si="8"/>
        <v>359506.84</v>
      </c>
      <c r="S104" s="6">
        <f t="shared" si="9"/>
        <v>0</v>
      </c>
      <c r="T104" s="6">
        <f t="shared" si="10"/>
        <v>264256.92</v>
      </c>
      <c r="U104" s="6">
        <f t="shared" si="11"/>
        <v>0</v>
      </c>
      <c r="V104" s="6">
        <f t="shared" si="12"/>
        <v>0</v>
      </c>
      <c r="W104" s="6">
        <f t="shared" si="13"/>
        <v>413893.74</v>
      </c>
      <c r="X104" s="6">
        <f t="shared" si="14"/>
        <v>0</v>
      </c>
    </row>
    <row r="105" spans="1:24" x14ac:dyDescent="0.25">
      <c r="A105" t="s">
        <v>158</v>
      </c>
      <c r="B105" t="s">
        <v>159</v>
      </c>
      <c r="C105" t="s">
        <v>31</v>
      </c>
      <c r="D105">
        <v>3</v>
      </c>
      <c r="E105">
        <v>3</v>
      </c>
      <c r="F105">
        <v>3</v>
      </c>
      <c r="G105">
        <v>1</v>
      </c>
      <c r="H105">
        <v>1</v>
      </c>
      <c r="J105">
        <v>1</v>
      </c>
      <c r="K105" s="6">
        <f>_xlfn.XLOOKUP(A:A,'Avg Price'!A:A,'Avg Price'!C:C,0)</f>
        <v>23494.726666666666</v>
      </c>
      <c r="L105" s="6">
        <f>_xlfn.XLOOKUP(A:A,'Avg Price'!A:A,'Avg Price'!D:D,0)</f>
        <v>0</v>
      </c>
      <c r="M105" s="6">
        <f>_xlfn.XLOOKUP(A:A,'Avg Price'!A:A,'Avg Price'!E:E,0)</f>
        <v>0</v>
      </c>
      <c r="N105" s="6">
        <f>_xlfn.XLOOKUP(A:A,'Avg Price'!A:A,'Avg Price'!F:F,0)</f>
        <v>26966.596000000001</v>
      </c>
      <c r="O105" s="6">
        <f>_xlfn.XLOOKUP(A:A,'Avg Price'!A:A,'Avg Price'!G:G,0)</f>
        <v>0</v>
      </c>
      <c r="P105" s="6">
        <f>_xlfn.XLOOKUP(A:A,'Avg Price'!A:A,'Avg Price'!H:H,0)</f>
        <v>0</v>
      </c>
      <c r="Q105" s="6">
        <f>_xlfn.XLOOKUP(A:A,'Avg Price'!A:A,'Avg Price'!I:I,0)</f>
        <v>0</v>
      </c>
      <c r="R105" s="6">
        <f t="shared" si="8"/>
        <v>0</v>
      </c>
      <c r="S105" s="6">
        <f t="shared" si="9"/>
        <v>0</v>
      </c>
      <c r="T105" s="6">
        <f t="shared" si="10"/>
        <v>0</v>
      </c>
      <c r="U105" s="6">
        <f t="shared" si="11"/>
        <v>53933.192000000003</v>
      </c>
      <c r="V105" s="6">
        <f t="shared" si="12"/>
        <v>0</v>
      </c>
      <c r="W105" s="6">
        <f t="shared" si="13"/>
        <v>0</v>
      </c>
      <c r="X105" s="6">
        <f t="shared" si="14"/>
        <v>0</v>
      </c>
    </row>
    <row r="106" spans="1:24" x14ac:dyDescent="0.25">
      <c r="A106" t="s">
        <v>160</v>
      </c>
      <c r="B106" t="s">
        <v>161</v>
      </c>
      <c r="C106" t="s">
        <v>31</v>
      </c>
      <c r="D106">
        <v>22</v>
      </c>
      <c r="E106">
        <v>12</v>
      </c>
      <c r="F106">
        <v>17</v>
      </c>
      <c r="G106">
        <v>17</v>
      </c>
      <c r="H106">
        <v>14</v>
      </c>
      <c r="I106">
        <v>10</v>
      </c>
      <c r="J106">
        <v>6</v>
      </c>
      <c r="K106" s="6">
        <f>_xlfn.XLOOKUP(A:A,'Avg Price'!A:A,'Avg Price'!C:C,0)</f>
        <v>18938.710937499996</v>
      </c>
      <c r="L106" s="6">
        <f>_xlfn.XLOOKUP(A:A,'Avg Price'!A:A,'Avg Price'!D:D,0)</f>
        <v>20003.277812499997</v>
      </c>
      <c r="M106" s="6">
        <f>_xlfn.XLOOKUP(A:A,'Avg Price'!A:A,'Avg Price'!E:E,0)</f>
        <v>21743.649999999998</v>
      </c>
      <c r="N106" s="6">
        <f>_xlfn.XLOOKUP(A:A,'Avg Price'!A:A,'Avg Price'!F:F,0)</f>
        <v>22051.981578947369</v>
      </c>
      <c r="O106" s="6">
        <f>_xlfn.XLOOKUP(A:A,'Avg Price'!A:A,'Avg Price'!G:G,0)</f>
        <v>20936.044000000002</v>
      </c>
      <c r="P106" s="6">
        <f>_xlfn.XLOOKUP(A:A,'Avg Price'!A:A,'Avg Price'!H:H,0)</f>
        <v>29047.302857142855</v>
      </c>
      <c r="Q106" s="6">
        <f>_xlfn.XLOOKUP(A:A,'Avg Price'!A:A,'Avg Price'!I:I,0)</f>
        <v>37767.71</v>
      </c>
      <c r="R106" s="6">
        <f t="shared" si="8"/>
        <v>18938.710937499996</v>
      </c>
      <c r="S106" s="6">
        <f t="shared" si="9"/>
        <v>100016.38906249998</v>
      </c>
      <c r="T106" s="6">
        <f t="shared" si="10"/>
        <v>43487.299999999996</v>
      </c>
      <c r="U106" s="6">
        <f t="shared" si="11"/>
        <v>198467.83421052631</v>
      </c>
      <c r="V106" s="6">
        <f t="shared" si="12"/>
        <v>188424.39600000001</v>
      </c>
      <c r="W106" s="6">
        <f t="shared" si="13"/>
        <v>435709.54285714281</v>
      </c>
      <c r="X106" s="6">
        <f t="shared" si="14"/>
        <v>830889.62</v>
      </c>
    </row>
    <row r="107" spans="1:24" x14ac:dyDescent="0.25">
      <c r="A107" t="s">
        <v>162</v>
      </c>
      <c r="B107" t="s">
        <v>163</v>
      </c>
      <c r="C107" t="s">
        <v>31</v>
      </c>
      <c r="D107">
        <v>28</v>
      </c>
      <c r="E107">
        <v>31</v>
      </c>
      <c r="F107">
        <v>18</v>
      </c>
      <c r="G107">
        <v>21</v>
      </c>
      <c r="H107">
        <v>13</v>
      </c>
      <c r="I107">
        <v>26</v>
      </c>
      <c r="J107">
        <v>22</v>
      </c>
      <c r="K107" s="6">
        <f>_xlfn.XLOOKUP(A:A,'Avg Price'!A:A,'Avg Price'!C:C,0)</f>
        <v>15746.128055555555</v>
      </c>
      <c r="L107" s="6">
        <f>_xlfn.XLOOKUP(A:A,'Avg Price'!A:A,'Avg Price'!D:D,0)</f>
        <v>16176.175416666663</v>
      </c>
      <c r="M107" s="6">
        <f>_xlfn.XLOOKUP(A:A,'Avg Price'!A:A,'Avg Price'!E:E,0)</f>
        <v>18381.243750000001</v>
      </c>
      <c r="N107" s="6">
        <f>_xlfn.XLOOKUP(A:A,'Avg Price'!A:A,'Avg Price'!F:F,0)</f>
        <v>18197.412812500002</v>
      </c>
      <c r="O107" s="6">
        <f>_xlfn.XLOOKUP(A:A,'Avg Price'!A:A,'Avg Price'!G:G,0)</f>
        <v>17852.552000000003</v>
      </c>
      <c r="P107" s="6">
        <f>_xlfn.XLOOKUP(A:A,'Avg Price'!A:A,'Avg Price'!H:H,0)</f>
        <v>24638.020555555555</v>
      </c>
      <c r="Q107" s="6">
        <f>_xlfn.XLOOKUP(A:A,'Avg Price'!A:A,'Avg Price'!I:I,0)</f>
        <v>56933.625833333339</v>
      </c>
      <c r="R107" s="6">
        <f t="shared" si="8"/>
        <v>47238.384166666663</v>
      </c>
      <c r="S107" s="6">
        <f t="shared" si="9"/>
        <v>80880.877083333311</v>
      </c>
      <c r="T107" s="6">
        <f t="shared" si="10"/>
        <v>91906.21875</v>
      </c>
      <c r="U107" s="6">
        <f t="shared" si="11"/>
        <v>0</v>
      </c>
      <c r="V107" s="6">
        <f t="shared" si="12"/>
        <v>35705.104000000007</v>
      </c>
      <c r="W107" s="6">
        <f t="shared" si="13"/>
        <v>73914.061666666661</v>
      </c>
      <c r="X107" s="6">
        <f t="shared" si="14"/>
        <v>170800.8775</v>
      </c>
    </row>
    <row r="108" spans="1:24" x14ac:dyDescent="0.25">
      <c r="A108" t="s">
        <v>164</v>
      </c>
      <c r="B108" t="s">
        <v>165</v>
      </c>
      <c r="C108" t="s">
        <v>31</v>
      </c>
      <c r="G108">
        <v>2</v>
      </c>
      <c r="I108">
        <v>2</v>
      </c>
      <c r="J108">
        <v>-1</v>
      </c>
      <c r="K108" s="6">
        <f>_xlfn.XLOOKUP(A:A,'Avg Price'!A:A,'Avg Price'!C:C,0)</f>
        <v>0</v>
      </c>
      <c r="L108" s="6">
        <f>_xlfn.XLOOKUP(A:A,'Avg Price'!A:A,'Avg Price'!D:D,0)</f>
        <v>0</v>
      </c>
      <c r="M108" s="6">
        <f>_xlfn.XLOOKUP(A:A,'Avg Price'!A:A,'Avg Price'!E:E,0)</f>
        <v>18931.68</v>
      </c>
      <c r="N108" s="6">
        <f>_xlfn.XLOOKUP(A:A,'Avg Price'!A:A,'Avg Price'!F:F,0)</f>
        <v>20439.670000000002</v>
      </c>
      <c r="O108" s="6">
        <f>_xlfn.XLOOKUP(A:A,'Avg Price'!A:A,'Avg Price'!G:G,0)</f>
        <v>18659.05</v>
      </c>
      <c r="P108" s="6">
        <f>_xlfn.XLOOKUP(A:A,'Avg Price'!A:A,'Avg Price'!H:H,0)</f>
        <v>21370.83</v>
      </c>
      <c r="Q108" s="6">
        <f>_xlfn.XLOOKUP(A:A,'Avg Price'!A:A,'Avg Price'!I:I,0)</f>
        <v>0</v>
      </c>
      <c r="R108" s="6">
        <f t="shared" si="8"/>
        <v>0</v>
      </c>
      <c r="S108" s="6">
        <f t="shared" si="9"/>
        <v>0</v>
      </c>
      <c r="T108" s="6">
        <f t="shared" si="10"/>
        <v>1116969.1200000001</v>
      </c>
      <c r="U108" s="6">
        <f t="shared" si="11"/>
        <v>981104.16000000015</v>
      </c>
      <c r="V108" s="6">
        <f t="shared" si="12"/>
        <v>727702.95</v>
      </c>
      <c r="W108" s="6">
        <f t="shared" si="13"/>
        <v>812091.54</v>
      </c>
      <c r="X108" s="6">
        <f t="shared" si="14"/>
        <v>0</v>
      </c>
    </row>
    <row r="109" spans="1:24" x14ac:dyDescent="0.25">
      <c r="A109" t="s">
        <v>166</v>
      </c>
      <c r="B109" t="s">
        <v>167</v>
      </c>
      <c r="C109" t="s">
        <v>31</v>
      </c>
      <c r="D109">
        <v>1</v>
      </c>
      <c r="E109">
        <v>5</v>
      </c>
      <c r="F109">
        <v>2</v>
      </c>
      <c r="G109">
        <v>9</v>
      </c>
      <c r="H109">
        <v>9</v>
      </c>
      <c r="I109">
        <v>15</v>
      </c>
      <c r="J109">
        <v>22</v>
      </c>
      <c r="K109" s="6">
        <f>_xlfn.XLOOKUP(A:A,'Avg Price'!A:A,'Avg Price'!C:C,0)</f>
        <v>10319.14</v>
      </c>
      <c r="L109" s="6">
        <f>_xlfn.XLOOKUP(A:A,'Avg Price'!A:A,'Avg Price'!D:D,0)</f>
        <v>7282.82125</v>
      </c>
      <c r="M109" s="6">
        <f>_xlfn.XLOOKUP(A:A,'Avg Price'!A:A,'Avg Price'!E:E,0)</f>
        <v>8289.4775000000009</v>
      </c>
      <c r="N109" s="6">
        <f>_xlfn.XLOOKUP(A:A,'Avg Price'!A:A,'Avg Price'!F:F,0)</f>
        <v>8403.9195</v>
      </c>
      <c r="O109" s="6">
        <f>_xlfn.XLOOKUP(A:A,'Avg Price'!A:A,'Avg Price'!G:G,0)</f>
        <v>8243.7612500000014</v>
      </c>
      <c r="P109" s="6">
        <f>_xlfn.XLOOKUP(A:A,'Avg Price'!A:A,'Avg Price'!H:H,0)</f>
        <v>10665.052</v>
      </c>
      <c r="Q109" s="6">
        <f>_xlfn.XLOOKUP(A:A,'Avg Price'!A:A,'Avg Price'!I:I,0)</f>
        <v>13722.209201388889</v>
      </c>
      <c r="R109" s="6">
        <f t="shared" si="8"/>
        <v>608829.26</v>
      </c>
      <c r="S109" s="6">
        <f t="shared" si="9"/>
        <v>444252.09625</v>
      </c>
      <c r="T109" s="6">
        <f t="shared" si="10"/>
        <v>538816.03750000009</v>
      </c>
      <c r="U109" s="6">
        <f t="shared" si="11"/>
        <v>571466.52599999995</v>
      </c>
      <c r="V109" s="6">
        <f t="shared" si="12"/>
        <v>453406.86875000008</v>
      </c>
      <c r="W109" s="6">
        <f t="shared" si="13"/>
        <v>511922.49599999998</v>
      </c>
      <c r="X109" s="6">
        <f t="shared" si="14"/>
        <v>672388.2508680555</v>
      </c>
    </row>
    <row r="110" spans="1:24" x14ac:dyDescent="0.25">
      <c r="A110" t="s">
        <v>168</v>
      </c>
      <c r="B110" t="s">
        <v>169</v>
      </c>
      <c r="C110" t="s">
        <v>31</v>
      </c>
      <c r="D110">
        <v>3</v>
      </c>
      <c r="E110">
        <v>5</v>
      </c>
      <c r="F110">
        <v>5</v>
      </c>
      <c r="H110">
        <v>2</v>
      </c>
      <c r="I110">
        <v>3</v>
      </c>
      <c r="J110">
        <v>3</v>
      </c>
      <c r="K110" s="6">
        <f>_xlfn.XLOOKUP(A:A,'Avg Price'!A:A,'Avg Price'!C:C,0)</f>
        <v>7860.6091666666671</v>
      </c>
      <c r="L110" s="6">
        <f>_xlfn.XLOOKUP(A:A,'Avg Price'!A:A,'Avg Price'!D:D,0)</f>
        <v>8956.9874999999993</v>
      </c>
      <c r="M110" s="6">
        <f>_xlfn.XLOOKUP(A:A,'Avg Price'!A:A,'Avg Price'!E:E,0)</f>
        <v>8620</v>
      </c>
      <c r="N110" s="6">
        <f>_xlfn.XLOOKUP(A:A,'Avg Price'!A:A,'Avg Price'!F:F,0)</f>
        <v>9269.1729999999989</v>
      </c>
      <c r="O110" s="6">
        <f>_xlfn.XLOOKUP(A:A,'Avg Price'!A:A,'Avg Price'!G:G,0)</f>
        <v>0</v>
      </c>
      <c r="P110" s="6">
        <f>_xlfn.XLOOKUP(A:A,'Avg Price'!A:A,'Avg Price'!H:H,0)</f>
        <v>0</v>
      </c>
      <c r="Q110" s="6">
        <f>_xlfn.XLOOKUP(A:A,'Avg Price'!A:A,'Avg Price'!I:I,0)</f>
        <v>0</v>
      </c>
      <c r="R110" s="6">
        <f t="shared" si="8"/>
        <v>1194812.5933333335</v>
      </c>
      <c r="S110" s="6">
        <f t="shared" si="9"/>
        <v>1719741.5999999999</v>
      </c>
      <c r="T110" s="6">
        <f t="shared" si="10"/>
        <v>1353340</v>
      </c>
      <c r="U110" s="6">
        <f t="shared" si="11"/>
        <v>1399645.1229999999</v>
      </c>
      <c r="V110" s="6">
        <f t="shared" si="12"/>
        <v>0</v>
      </c>
      <c r="W110" s="6">
        <f t="shared" si="13"/>
        <v>0</v>
      </c>
      <c r="X110" s="6">
        <f t="shared" si="14"/>
        <v>0</v>
      </c>
    </row>
    <row r="111" spans="1:24" x14ac:dyDescent="0.25">
      <c r="A111" t="s">
        <v>170</v>
      </c>
      <c r="B111" t="s">
        <v>171</v>
      </c>
      <c r="C111" t="s">
        <v>31</v>
      </c>
      <c r="D111">
        <v>39</v>
      </c>
      <c r="E111">
        <v>45</v>
      </c>
      <c r="F111">
        <v>59</v>
      </c>
      <c r="G111">
        <v>48</v>
      </c>
      <c r="H111">
        <v>39</v>
      </c>
      <c r="I111">
        <v>38</v>
      </c>
      <c r="J111">
        <v>27</v>
      </c>
      <c r="K111" s="6">
        <f>_xlfn.XLOOKUP(A:A,'Avg Price'!A:A,'Avg Price'!C:C,0)</f>
        <v>8186.8675555555565</v>
      </c>
      <c r="L111" s="6">
        <f>_xlfn.XLOOKUP(A:A,'Avg Price'!A:A,'Avg Price'!D:D,0)</f>
        <v>8602.6272222222215</v>
      </c>
      <c r="M111" s="6">
        <f>_xlfn.XLOOKUP(A:A,'Avg Price'!A:A,'Avg Price'!E:E,0)</f>
        <v>9302.5612146892672</v>
      </c>
      <c r="N111" s="6">
        <f>_xlfn.XLOOKUP(A:A,'Avg Price'!A:A,'Avg Price'!F:F,0)</f>
        <v>9534.672690972222</v>
      </c>
      <c r="O111" s="6">
        <f>_xlfn.XLOOKUP(A:A,'Avg Price'!A:A,'Avg Price'!G:G,0)</f>
        <v>9347.9435526315792</v>
      </c>
      <c r="P111" s="6">
        <f>_xlfn.XLOOKUP(A:A,'Avg Price'!A:A,'Avg Price'!H:H,0)</f>
        <v>11517.98232142857</v>
      </c>
      <c r="Q111" s="6">
        <f>_xlfn.XLOOKUP(A:A,'Avg Price'!A:A,'Avg Price'!I:I,0)</f>
        <v>16438.121999999999</v>
      </c>
      <c r="R111" s="6">
        <f t="shared" si="8"/>
        <v>1686494.7164444446</v>
      </c>
      <c r="S111" s="6">
        <f t="shared" si="9"/>
        <v>1703320.19</v>
      </c>
      <c r="T111" s="6">
        <f t="shared" si="10"/>
        <v>1832604.5592937856</v>
      </c>
      <c r="U111" s="6">
        <f t="shared" si="11"/>
        <v>1754379.7751388887</v>
      </c>
      <c r="V111" s="6">
        <f t="shared" si="12"/>
        <v>1523714.7990789474</v>
      </c>
      <c r="W111" s="6">
        <f t="shared" si="13"/>
        <v>1888949.1007142854</v>
      </c>
      <c r="X111" s="6">
        <f t="shared" si="14"/>
        <v>1956136.5179999999</v>
      </c>
    </row>
    <row r="112" spans="1:24" x14ac:dyDescent="0.25">
      <c r="A112" t="s">
        <v>172</v>
      </c>
      <c r="B112" t="s">
        <v>173</v>
      </c>
      <c r="C112" t="s">
        <v>31</v>
      </c>
      <c r="D112">
        <v>59</v>
      </c>
      <c r="E112">
        <v>61</v>
      </c>
      <c r="F112">
        <v>65</v>
      </c>
      <c r="G112">
        <v>68</v>
      </c>
      <c r="H112">
        <v>55</v>
      </c>
      <c r="I112">
        <v>48</v>
      </c>
      <c r="J112">
        <v>49</v>
      </c>
      <c r="K112" s="6">
        <f>_xlfn.XLOOKUP(A:A,'Avg Price'!A:A,'Avg Price'!C:C,0)</f>
        <v>9933.423916666663</v>
      </c>
      <c r="L112" s="6">
        <f>_xlfn.XLOOKUP(A:A,'Avg Price'!A:A,'Avg Price'!D:D,0)</f>
        <v>10110.338166666666</v>
      </c>
      <c r="M112" s="6">
        <f>_xlfn.XLOOKUP(A:A,'Avg Price'!A:A,'Avg Price'!E:E,0)</f>
        <v>10711.478619791666</v>
      </c>
      <c r="N112" s="6">
        <f>_xlfn.XLOOKUP(A:A,'Avg Price'!A:A,'Avg Price'!F:F,0)</f>
        <v>11048.499591269847</v>
      </c>
      <c r="O112" s="6">
        <f>_xlfn.XLOOKUP(A:A,'Avg Price'!A:A,'Avg Price'!G:G,0)</f>
        <v>10843.097843915346</v>
      </c>
      <c r="P112" s="6">
        <f>_xlfn.XLOOKUP(A:A,'Avg Price'!A:A,'Avg Price'!H:H,0)</f>
        <v>13078.604333333333</v>
      </c>
      <c r="Q112" s="6">
        <f>_xlfn.XLOOKUP(A:A,'Avg Price'!A:A,'Avg Price'!I:I,0)</f>
        <v>19355.285439814816</v>
      </c>
      <c r="R112" s="6">
        <f t="shared" si="8"/>
        <v>0</v>
      </c>
      <c r="S112" s="6">
        <f t="shared" si="9"/>
        <v>10110.338166666666</v>
      </c>
      <c r="T112" s="6">
        <f t="shared" si="10"/>
        <v>0</v>
      </c>
      <c r="U112" s="6">
        <f t="shared" si="11"/>
        <v>0</v>
      </c>
      <c r="V112" s="6">
        <f t="shared" si="12"/>
        <v>0</v>
      </c>
      <c r="W112" s="6">
        <f t="shared" si="13"/>
        <v>0</v>
      </c>
      <c r="X112" s="6">
        <f t="shared" si="14"/>
        <v>0</v>
      </c>
    </row>
    <row r="113" spans="1:24" x14ac:dyDescent="0.25">
      <c r="A113" t="s">
        <v>174</v>
      </c>
      <c r="B113" t="s">
        <v>175</v>
      </c>
      <c r="C113" t="s">
        <v>31</v>
      </c>
      <c r="D113">
        <v>152</v>
      </c>
      <c r="E113">
        <v>192</v>
      </c>
      <c r="F113">
        <v>157</v>
      </c>
      <c r="G113">
        <v>151</v>
      </c>
      <c r="H113">
        <v>151</v>
      </c>
      <c r="I113">
        <v>104</v>
      </c>
      <c r="J113">
        <v>102</v>
      </c>
      <c r="K113" s="6">
        <f>_xlfn.XLOOKUP(A:A,'Avg Price'!A:A,'Avg Price'!C:C,0)</f>
        <v>7558.4081288888819</v>
      </c>
      <c r="L113" s="6">
        <f>_xlfn.XLOOKUP(A:A,'Avg Price'!A:A,'Avg Price'!D:D,0)</f>
        <v>8007.2930864197497</v>
      </c>
      <c r="M113" s="6">
        <f>_xlfn.XLOOKUP(A:A,'Avg Price'!A:A,'Avg Price'!E:E,0)</f>
        <v>8616.5811750476169</v>
      </c>
      <c r="N113" s="6">
        <f>_xlfn.XLOOKUP(A:A,'Avg Price'!A:A,'Avg Price'!F:F,0)</f>
        <v>8621.6029222222187</v>
      </c>
      <c r="O113" s="6">
        <f>_xlfn.XLOOKUP(A:A,'Avg Price'!A:A,'Avg Price'!G:G,0)</f>
        <v>8590.2199484126995</v>
      </c>
      <c r="P113" s="6">
        <f>_xlfn.XLOOKUP(A:A,'Avg Price'!A:A,'Avg Price'!H:H,0)</f>
        <v>12606.592984335841</v>
      </c>
      <c r="Q113" s="6">
        <f>_xlfn.XLOOKUP(A:A,'Avg Price'!A:A,'Avg Price'!I:I,0)</f>
        <v>14780.492875603868</v>
      </c>
      <c r="R113" s="6">
        <f t="shared" si="8"/>
        <v>22675.224386666647</v>
      </c>
      <c r="S113" s="6">
        <f t="shared" si="9"/>
        <v>8007.2930864197497</v>
      </c>
      <c r="T113" s="6">
        <f t="shared" si="10"/>
        <v>8616.5811750476169</v>
      </c>
      <c r="U113" s="6">
        <f t="shared" si="11"/>
        <v>8621.6029222222187</v>
      </c>
      <c r="V113" s="6">
        <f t="shared" si="12"/>
        <v>0</v>
      </c>
      <c r="W113" s="6">
        <f t="shared" si="13"/>
        <v>12606.592984335841</v>
      </c>
      <c r="X113" s="6">
        <f t="shared" si="14"/>
        <v>0</v>
      </c>
    </row>
    <row r="114" spans="1:24" x14ac:dyDescent="0.25">
      <c r="A114" t="s">
        <v>176</v>
      </c>
      <c r="B114" t="s">
        <v>177</v>
      </c>
      <c r="C114" t="s">
        <v>31</v>
      </c>
      <c r="D114">
        <v>206</v>
      </c>
      <c r="E114">
        <v>198</v>
      </c>
      <c r="F114">
        <v>197</v>
      </c>
      <c r="G114">
        <v>184</v>
      </c>
      <c r="H114">
        <v>163</v>
      </c>
      <c r="I114">
        <v>164</v>
      </c>
      <c r="J114">
        <v>119</v>
      </c>
      <c r="K114" s="6">
        <f>_xlfn.XLOOKUP(A:A,'Avg Price'!A:A,'Avg Price'!C:C,0)</f>
        <v>8496.7519777777779</v>
      </c>
      <c r="L114" s="6">
        <f>_xlfn.XLOOKUP(A:A,'Avg Price'!A:A,'Avg Price'!D:D,0)</f>
        <v>8903.094325</v>
      </c>
      <c r="M114" s="6">
        <f>_xlfn.XLOOKUP(A:A,'Avg Price'!A:A,'Avg Price'!E:E,0)</f>
        <v>9640.2895526960747</v>
      </c>
      <c r="N114" s="6">
        <f>_xlfn.XLOOKUP(A:A,'Avg Price'!A:A,'Avg Price'!F:F,0)</f>
        <v>9678.0238744725702</v>
      </c>
      <c r="O114" s="6">
        <f>_xlfn.XLOOKUP(A:A,'Avg Price'!A:A,'Avg Price'!G:G,0)</f>
        <v>9437.0120756029737</v>
      </c>
      <c r="P114" s="6">
        <f>_xlfn.XLOOKUP(A:A,'Avg Price'!A:A,'Avg Price'!H:H,0)</f>
        <v>12886.903079166665</v>
      </c>
      <c r="Q114" s="6">
        <f>_xlfn.XLOOKUP(A:A,'Avg Price'!A:A,'Avg Price'!I:I,0)</f>
        <v>14711.970315740733</v>
      </c>
      <c r="R114" s="6">
        <f t="shared" si="8"/>
        <v>16993.503955555556</v>
      </c>
      <c r="S114" s="6">
        <f t="shared" si="9"/>
        <v>0</v>
      </c>
      <c r="T114" s="6">
        <f t="shared" si="10"/>
        <v>0</v>
      </c>
      <c r="U114" s="6">
        <f t="shared" si="11"/>
        <v>0</v>
      </c>
      <c r="V114" s="6">
        <f t="shared" si="12"/>
        <v>0</v>
      </c>
      <c r="W114" s="6">
        <f t="shared" si="13"/>
        <v>0</v>
      </c>
      <c r="X114" s="6">
        <f t="shared" si="14"/>
        <v>0</v>
      </c>
    </row>
    <row r="115" spans="1:24" x14ac:dyDescent="0.25">
      <c r="A115" t="s">
        <v>286</v>
      </c>
      <c r="B115" t="s">
        <v>287</v>
      </c>
      <c r="C115" t="s">
        <v>31</v>
      </c>
      <c r="E115">
        <v>1</v>
      </c>
      <c r="K115" s="6">
        <f>_xlfn.XLOOKUP(A:A,'Avg Price'!A:A,'Avg Price'!C:C,0)</f>
        <v>0</v>
      </c>
      <c r="L115" s="6">
        <f>_xlfn.XLOOKUP(A:A,'Avg Price'!A:A,'Avg Price'!D:D,0)</f>
        <v>0</v>
      </c>
      <c r="M115" s="6">
        <f>_xlfn.XLOOKUP(A:A,'Avg Price'!A:A,'Avg Price'!E:E,0)</f>
        <v>0</v>
      </c>
      <c r="N115" s="6">
        <f>_xlfn.XLOOKUP(A:A,'Avg Price'!A:A,'Avg Price'!F:F,0)</f>
        <v>0</v>
      </c>
      <c r="O115" s="6">
        <f>_xlfn.XLOOKUP(A:A,'Avg Price'!A:A,'Avg Price'!G:G,0)</f>
        <v>0</v>
      </c>
      <c r="P115" s="6">
        <f>_xlfn.XLOOKUP(A:A,'Avg Price'!A:A,'Avg Price'!H:H,0)</f>
        <v>0</v>
      </c>
      <c r="Q115" s="6">
        <f>_xlfn.XLOOKUP(A:A,'Avg Price'!A:A,'Avg Price'!I:I,0)</f>
        <v>0</v>
      </c>
      <c r="R115" s="6">
        <f t="shared" si="8"/>
        <v>0</v>
      </c>
      <c r="S115" s="6">
        <f t="shared" si="9"/>
        <v>0</v>
      </c>
      <c r="T115" s="6">
        <f t="shared" si="10"/>
        <v>0</v>
      </c>
      <c r="U115" s="6">
        <f t="shared" si="11"/>
        <v>0</v>
      </c>
      <c r="V115" s="6">
        <f t="shared" si="12"/>
        <v>0</v>
      </c>
      <c r="W115" s="6">
        <f t="shared" si="13"/>
        <v>0</v>
      </c>
      <c r="X115" s="6">
        <f t="shared" si="14"/>
        <v>0</v>
      </c>
    </row>
    <row r="116" spans="1:24" x14ac:dyDescent="0.25">
      <c r="A116" t="s">
        <v>288</v>
      </c>
      <c r="B116" t="s">
        <v>289</v>
      </c>
      <c r="C116" t="s">
        <v>31</v>
      </c>
      <c r="D116">
        <v>3</v>
      </c>
      <c r="E116">
        <v>1</v>
      </c>
      <c r="F116">
        <v>1</v>
      </c>
      <c r="G116">
        <v>1</v>
      </c>
      <c r="I116">
        <v>1</v>
      </c>
      <c r="K116" s="6">
        <f>_xlfn.XLOOKUP(A:A,'Avg Price'!A:A,'Avg Price'!C:C,0)</f>
        <v>0</v>
      </c>
      <c r="L116" s="6">
        <f>_xlfn.XLOOKUP(A:A,'Avg Price'!A:A,'Avg Price'!D:D,0)</f>
        <v>0</v>
      </c>
      <c r="M116" s="6">
        <f>_xlfn.XLOOKUP(A:A,'Avg Price'!A:A,'Avg Price'!E:E,0)</f>
        <v>0</v>
      </c>
      <c r="N116" s="6">
        <f>_xlfn.XLOOKUP(A:A,'Avg Price'!A:A,'Avg Price'!F:F,0)</f>
        <v>0</v>
      </c>
      <c r="O116" s="6">
        <f>_xlfn.XLOOKUP(A:A,'Avg Price'!A:A,'Avg Price'!G:G,0)</f>
        <v>0</v>
      </c>
      <c r="P116" s="6">
        <f>_xlfn.XLOOKUP(A:A,'Avg Price'!A:A,'Avg Price'!H:H,0)</f>
        <v>0</v>
      </c>
      <c r="Q116" s="6">
        <f>_xlfn.XLOOKUP(A:A,'Avg Price'!A:A,'Avg Price'!I:I,0)</f>
        <v>0</v>
      </c>
      <c r="R116" s="6">
        <f t="shared" si="8"/>
        <v>0</v>
      </c>
      <c r="S116" s="6">
        <f t="shared" si="9"/>
        <v>0</v>
      </c>
      <c r="T116" s="6">
        <f t="shared" si="10"/>
        <v>0</v>
      </c>
      <c r="U116" s="6">
        <f t="shared" si="11"/>
        <v>0</v>
      </c>
      <c r="V116" s="6">
        <f t="shared" si="12"/>
        <v>0</v>
      </c>
      <c r="W116" s="6">
        <f t="shared" si="13"/>
        <v>0</v>
      </c>
      <c r="X116" s="6">
        <f t="shared" si="14"/>
        <v>0</v>
      </c>
    </row>
    <row r="117" spans="1:24" x14ac:dyDescent="0.25">
      <c r="A117" t="s">
        <v>290</v>
      </c>
      <c r="B117" t="s">
        <v>291</v>
      </c>
      <c r="C117" t="s">
        <v>31</v>
      </c>
      <c r="D117">
        <v>2</v>
      </c>
      <c r="E117">
        <v>0</v>
      </c>
      <c r="K117" s="6">
        <f>_xlfn.XLOOKUP(A:A,'Avg Price'!A:A,'Avg Price'!C:C,0)</f>
        <v>0</v>
      </c>
      <c r="L117" s="6">
        <f>_xlfn.XLOOKUP(A:A,'Avg Price'!A:A,'Avg Price'!D:D,0)</f>
        <v>0</v>
      </c>
      <c r="M117" s="6">
        <f>_xlfn.XLOOKUP(A:A,'Avg Price'!A:A,'Avg Price'!E:E,0)</f>
        <v>0</v>
      </c>
      <c r="N117" s="6">
        <f>_xlfn.XLOOKUP(A:A,'Avg Price'!A:A,'Avg Price'!F:F,0)</f>
        <v>0</v>
      </c>
      <c r="O117" s="6">
        <f>_xlfn.XLOOKUP(A:A,'Avg Price'!A:A,'Avg Price'!G:G,0)</f>
        <v>0</v>
      </c>
      <c r="P117" s="6">
        <f>_xlfn.XLOOKUP(A:A,'Avg Price'!A:A,'Avg Price'!H:H,0)</f>
        <v>0</v>
      </c>
      <c r="Q117" s="6">
        <f>_xlfn.XLOOKUP(A:A,'Avg Price'!A:A,'Avg Price'!I:I,0)</f>
        <v>0</v>
      </c>
      <c r="R117" s="6">
        <f t="shared" si="8"/>
        <v>0</v>
      </c>
      <c r="S117" s="6">
        <f t="shared" si="9"/>
        <v>0</v>
      </c>
      <c r="T117" s="6">
        <f t="shared" si="10"/>
        <v>0</v>
      </c>
      <c r="U117" s="6">
        <f t="shared" si="11"/>
        <v>0</v>
      </c>
      <c r="V117" s="6">
        <f t="shared" si="12"/>
        <v>0</v>
      </c>
      <c r="W117" s="6">
        <f t="shared" si="13"/>
        <v>0</v>
      </c>
      <c r="X117" s="6">
        <f t="shared" si="14"/>
        <v>0</v>
      </c>
    </row>
    <row r="118" spans="1:24" x14ac:dyDescent="0.25">
      <c r="A118" t="s">
        <v>178</v>
      </c>
      <c r="B118" t="s">
        <v>179</v>
      </c>
      <c r="C118" t="s">
        <v>31</v>
      </c>
      <c r="D118">
        <v>16</v>
      </c>
      <c r="E118">
        <v>26</v>
      </c>
      <c r="F118">
        <v>16</v>
      </c>
      <c r="G118">
        <v>20</v>
      </c>
      <c r="H118">
        <v>18</v>
      </c>
      <c r="I118">
        <v>13</v>
      </c>
      <c r="J118">
        <v>11</v>
      </c>
      <c r="K118" s="6">
        <f>_xlfn.XLOOKUP(A:A,'Avg Price'!A:A,'Avg Price'!C:C,0)</f>
        <v>1621.0119999999999</v>
      </c>
      <c r="L118" s="6">
        <f>_xlfn.XLOOKUP(A:A,'Avg Price'!A:A,'Avg Price'!D:D,0)</f>
        <v>1913.5520588235293</v>
      </c>
      <c r="M118" s="6">
        <f>_xlfn.XLOOKUP(A:A,'Avg Price'!A:A,'Avg Price'!E:E,0)</f>
        <v>2010.1</v>
      </c>
      <c r="N118" s="6">
        <f>_xlfn.XLOOKUP(A:A,'Avg Price'!A:A,'Avg Price'!F:F,0)</f>
        <v>1965.0770833333333</v>
      </c>
      <c r="O118" s="6">
        <f>_xlfn.XLOOKUP(A:A,'Avg Price'!A:A,'Avg Price'!G:G,0)</f>
        <v>2174.4095555555555</v>
      </c>
      <c r="P118" s="6">
        <f>_xlfn.XLOOKUP(A:A,'Avg Price'!A:A,'Avg Price'!H:H,0)</f>
        <v>2355.42</v>
      </c>
      <c r="Q118" s="6">
        <f>_xlfn.XLOOKUP(A:A,'Avg Price'!A:A,'Avg Price'!I:I,0)</f>
        <v>0</v>
      </c>
      <c r="R118" s="6">
        <f t="shared" si="8"/>
        <v>1621.0119999999999</v>
      </c>
      <c r="S118" s="6">
        <f t="shared" si="9"/>
        <v>3827.1041176470585</v>
      </c>
      <c r="T118" s="6">
        <f t="shared" si="10"/>
        <v>4020.2</v>
      </c>
      <c r="U118" s="6">
        <f t="shared" si="11"/>
        <v>0</v>
      </c>
      <c r="V118" s="6">
        <f t="shared" si="12"/>
        <v>2174.4095555555555</v>
      </c>
      <c r="W118" s="6">
        <f t="shared" si="13"/>
        <v>2355.42</v>
      </c>
      <c r="X118" s="6">
        <f t="shared" si="14"/>
        <v>0</v>
      </c>
    </row>
    <row r="119" spans="1:24" x14ac:dyDescent="0.25">
      <c r="A119" t="s">
        <v>180</v>
      </c>
      <c r="B119" t="s">
        <v>181</v>
      </c>
      <c r="C119" t="s">
        <v>31</v>
      </c>
      <c r="D119">
        <v>15</v>
      </c>
      <c r="E119">
        <v>10</v>
      </c>
      <c r="F119">
        <v>19</v>
      </c>
      <c r="G119">
        <v>16</v>
      </c>
      <c r="H119">
        <v>14</v>
      </c>
      <c r="I119">
        <v>35</v>
      </c>
      <c r="J119">
        <v>12</v>
      </c>
      <c r="K119" s="6">
        <f>_xlfn.XLOOKUP(A:A,'Avg Price'!A:A,'Avg Price'!C:C,0)</f>
        <v>2010.4</v>
      </c>
      <c r="L119" s="6">
        <f>_xlfn.XLOOKUP(A:A,'Avg Price'!A:A,'Avg Price'!D:D,0)</f>
        <v>2098.9250000000002</v>
      </c>
      <c r="M119" s="6">
        <f>_xlfn.XLOOKUP(A:A,'Avg Price'!A:A,'Avg Price'!E:E,0)</f>
        <v>2473.0328787878789</v>
      </c>
      <c r="N119" s="6">
        <f>_xlfn.XLOOKUP(A:A,'Avg Price'!A:A,'Avg Price'!F:F,0)</f>
        <v>2333.36375</v>
      </c>
      <c r="O119" s="6">
        <f>_xlfn.XLOOKUP(A:A,'Avg Price'!A:A,'Avg Price'!G:G,0)</f>
        <v>2433.051681547619</v>
      </c>
      <c r="P119" s="6">
        <f>_xlfn.XLOOKUP(A:A,'Avg Price'!A:A,'Avg Price'!H:H,0)</f>
        <v>4395.0150000000003</v>
      </c>
      <c r="Q119" s="6">
        <f>_xlfn.XLOOKUP(A:A,'Avg Price'!A:A,'Avg Price'!I:I,0)</f>
        <v>3682.11</v>
      </c>
      <c r="R119" s="6">
        <f t="shared" si="8"/>
        <v>14072.800000000001</v>
      </c>
      <c r="S119" s="6">
        <f t="shared" si="9"/>
        <v>2098.9250000000002</v>
      </c>
      <c r="T119" s="6">
        <f t="shared" si="10"/>
        <v>7419.0986363636366</v>
      </c>
      <c r="U119" s="6">
        <f t="shared" si="11"/>
        <v>4666.7275</v>
      </c>
      <c r="V119" s="6">
        <f t="shared" si="12"/>
        <v>2433.051681547619</v>
      </c>
      <c r="W119" s="6">
        <f t="shared" si="13"/>
        <v>8790.0300000000007</v>
      </c>
      <c r="X119" s="6">
        <f t="shared" si="14"/>
        <v>14728.44</v>
      </c>
    </row>
    <row r="120" spans="1:24" x14ac:dyDescent="0.25">
      <c r="A120" t="s">
        <v>182</v>
      </c>
      <c r="B120" t="s">
        <v>183</v>
      </c>
      <c r="C120" t="s">
        <v>31</v>
      </c>
      <c r="D120">
        <v>3</v>
      </c>
      <c r="E120">
        <v>5</v>
      </c>
      <c r="F120">
        <v>8</v>
      </c>
      <c r="G120">
        <v>9</v>
      </c>
      <c r="H120">
        <v>3</v>
      </c>
      <c r="I120">
        <v>24</v>
      </c>
      <c r="J120">
        <v>12</v>
      </c>
      <c r="K120" s="6">
        <f>_xlfn.XLOOKUP(A:A,'Avg Price'!A:A,'Avg Price'!C:C,0)</f>
        <v>2195.605</v>
      </c>
      <c r="L120" s="6">
        <f>_xlfn.XLOOKUP(A:A,'Avg Price'!A:A,'Avg Price'!D:D,0)</f>
        <v>2752.78</v>
      </c>
      <c r="M120" s="6">
        <f>_xlfn.XLOOKUP(A:A,'Avg Price'!A:A,'Avg Price'!E:E,0)</f>
        <v>2753.5330555555556</v>
      </c>
      <c r="N120" s="6">
        <f>_xlfn.XLOOKUP(A:A,'Avg Price'!A:A,'Avg Price'!F:F,0)</f>
        <v>2626.2007142857142</v>
      </c>
      <c r="O120" s="6">
        <f>_xlfn.XLOOKUP(A:A,'Avg Price'!A:A,'Avg Price'!G:G,0)</f>
        <v>2644.4393333333333</v>
      </c>
      <c r="P120" s="6">
        <f>_xlfn.XLOOKUP(A:A,'Avg Price'!A:A,'Avg Price'!H:H,0)</f>
        <v>0</v>
      </c>
      <c r="Q120" s="6">
        <f>_xlfn.XLOOKUP(A:A,'Avg Price'!A:A,'Avg Price'!I:I,0)</f>
        <v>5408.0414393939373</v>
      </c>
      <c r="R120" s="6">
        <f t="shared" si="8"/>
        <v>17564.84</v>
      </c>
      <c r="S120" s="6">
        <f t="shared" si="9"/>
        <v>13763.900000000001</v>
      </c>
      <c r="T120" s="6">
        <f t="shared" si="10"/>
        <v>16521.198333333334</v>
      </c>
      <c r="U120" s="6">
        <f t="shared" si="11"/>
        <v>18383.404999999999</v>
      </c>
      <c r="V120" s="6">
        <f t="shared" si="12"/>
        <v>13222.196666666667</v>
      </c>
      <c r="W120" s="6">
        <f t="shared" si="13"/>
        <v>0</v>
      </c>
      <c r="X120" s="6">
        <f t="shared" si="14"/>
        <v>43264.331515151498</v>
      </c>
    </row>
    <row r="121" spans="1:24" x14ac:dyDescent="0.25">
      <c r="A121" t="s">
        <v>292</v>
      </c>
      <c r="B121" t="s">
        <v>293</v>
      </c>
      <c r="C121" t="s">
        <v>31</v>
      </c>
      <c r="D121">
        <v>1</v>
      </c>
      <c r="E121">
        <v>2</v>
      </c>
      <c r="F121">
        <v>2</v>
      </c>
      <c r="H121">
        <v>1</v>
      </c>
      <c r="I121">
        <v>1</v>
      </c>
      <c r="J121">
        <v>1</v>
      </c>
      <c r="K121" s="6">
        <f>_xlfn.XLOOKUP(A:A,'Avg Price'!A:A,'Avg Price'!C:C,0)</f>
        <v>0</v>
      </c>
      <c r="L121" s="6">
        <f>_xlfn.XLOOKUP(A:A,'Avg Price'!A:A,'Avg Price'!D:D,0)</f>
        <v>0</v>
      </c>
      <c r="M121" s="6">
        <f>_xlfn.XLOOKUP(A:A,'Avg Price'!A:A,'Avg Price'!E:E,0)</f>
        <v>0</v>
      </c>
      <c r="N121" s="6">
        <f>_xlfn.XLOOKUP(A:A,'Avg Price'!A:A,'Avg Price'!F:F,0)</f>
        <v>4167.7700000000004</v>
      </c>
      <c r="O121" s="6">
        <f>_xlfn.XLOOKUP(A:A,'Avg Price'!A:A,'Avg Price'!G:G,0)</f>
        <v>0</v>
      </c>
      <c r="P121" s="6">
        <f>_xlfn.XLOOKUP(A:A,'Avg Price'!A:A,'Avg Price'!H:H,0)</f>
        <v>5546.97</v>
      </c>
      <c r="Q121" s="6">
        <f>_xlfn.XLOOKUP(A:A,'Avg Price'!A:A,'Avg Price'!I:I,0)</f>
        <v>6189.16</v>
      </c>
      <c r="R121" s="6">
        <f t="shared" si="8"/>
        <v>0</v>
      </c>
      <c r="S121" s="6">
        <f t="shared" si="9"/>
        <v>0</v>
      </c>
      <c r="T121" s="6">
        <f t="shared" si="10"/>
        <v>0</v>
      </c>
      <c r="U121" s="6">
        <f t="shared" si="11"/>
        <v>0</v>
      </c>
      <c r="V121" s="6">
        <f t="shared" si="12"/>
        <v>0</v>
      </c>
      <c r="W121" s="6">
        <f t="shared" si="13"/>
        <v>0</v>
      </c>
      <c r="X121" s="6">
        <f t="shared" si="14"/>
        <v>0</v>
      </c>
    </row>
    <row r="122" spans="1:24" x14ac:dyDescent="0.25">
      <c r="A122" t="s">
        <v>184</v>
      </c>
      <c r="B122" t="s">
        <v>185</v>
      </c>
      <c r="C122" t="s">
        <v>31</v>
      </c>
      <c r="D122">
        <v>7</v>
      </c>
      <c r="E122">
        <v>1</v>
      </c>
      <c r="F122">
        <v>3</v>
      </c>
      <c r="G122">
        <v>2</v>
      </c>
      <c r="H122">
        <v>1</v>
      </c>
      <c r="I122">
        <v>2</v>
      </c>
      <c r="J122">
        <v>4</v>
      </c>
      <c r="K122" s="6">
        <f>_xlfn.XLOOKUP(A:A,'Avg Price'!A:A,'Avg Price'!C:C,0)</f>
        <v>2491.6116666666667</v>
      </c>
      <c r="L122" s="6">
        <f>_xlfn.XLOOKUP(A:A,'Avg Price'!A:A,'Avg Price'!D:D,0)</f>
        <v>2712.0699999999997</v>
      </c>
      <c r="M122" s="6">
        <f>_xlfn.XLOOKUP(A:A,'Avg Price'!A:A,'Avg Price'!E:E,0)</f>
        <v>0</v>
      </c>
      <c r="N122" s="6">
        <f>_xlfn.XLOOKUP(A:A,'Avg Price'!A:A,'Avg Price'!F:F,0)</f>
        <v>2761.9025000000001</v>
      </c>
      <c r="O122" s="6">
        <f>_xlfn.XLOOKUP(A:A,'Avg Price'!A:A,'Avg Price'!G:G,0)</f>
        <v>0</v>
      </c>
      <c r="P122" s="6">
        <f>_xlfn.XLOOKUP(A:A,'Avg Price'!A:A,'Avg Price'!H:H,0)</f>
        <v>3678.9469047619054</v>
      </c>
      <c r="Q122" s="6">
        <f>_xlfn.XLOOKUP(A:A,'Avg Price'!A:A,'Avg Price'!I:I,0)</f>
        <v>0</v>
      </c>
      <c r="R122" s="6">
        <f t="shared" si="8"/>
        <v>7474.835</v>
      </c>
      <c r="S122" s="6">
        <f t="shared" si="9"/>
        <v>2712.0699999999997</v>
      </c>
      <c r="T122" s="6">
        <f t="shared" si="10"/>
        <v>0</v>
      </c>
      <c r="U122" s="6">
        <f t="shared" si="11"/>
        <v>8285.7075000000004</v>
      </c>
      <c r="V122" s="6">
        <f t="shared" si="12"/>
        <v>0</v>
      </c>
      <c r="W122" s="6">
        <f t="shared" si="13"/>
        <v>11036.840714285716</v>
      </c>
      <c r="X122" s="6">
        <f t="shared" si="14"/>
        <v>0</v>
      </c>
    </row>
    <row r="123" spans="1:24" x14ac:dyDescent="0.25">
      <c r="A123" t="s">
        <v>294</v>
      </c>
      <c r="B123" t="s">
        <v>295</v>
      </c>
      <c r="C123" t="s">
        <v>31</v>
      </c>
      <c r="D123">
        <v>8</v>
      </c>
      <c r="E123">
        <v>5</v>
      </c>
      <c r="F123">
        <v>6</v>
      </c>
      <c r="G123">
        <v>7</v>
      </c>
      <c r="H123">
        <v>5</v>
      </c>
      <c r="I123">
        <v>3</v>
      </c>
      <c r="J123">
        <v>8</v>
      </c>
      <c r="K123" s="6">
        <f>_xlfn.XLOOKUP(A:A,'Avg Price'!A:A,'Avg Price'!C:C,0)</f>
        <v>2835.2926666666667</v>
      </c>
      <c r="L123" s="6">
        <f>_xlfn.XLOOKUP(A:A,'Avg Price'!A:A,'Avg Price'!D:D,0)</f>
        <v>3185.6766666666663</v>
      </c>
      <c r="M123" s="6">
        <f>_xlfn.XLOOKUP(A:A,'Avg Price'!A:A,'Avg Price'!E:E,0)</f>
        <v>3426.7444444444445</v>
      </c>
      <c r="N123" s="6">
        <f>_xlfn.XLOOKUP(A:A,'Avg Price'!A:A,'Avg Price'!F:F,0)</f>
        <v>3275.9075000000003</v>
      </c>
      <c r="O123" s="6">
        <f>_xlfn.XLOOKUP(A:A,'Avg Price'!A:A,'Avg Price'!G:G,0)</f>
        <v>3262.2475000000004</v>
      </c>
      <c r="P123" s="6">
        <f>_xlfn.XLOOKUP(A:A,'Avg Price'!A:A,'Avg Price'!H:H,0)</f>
        <v>4186.6291666666657</v>
      </c>
      <c r="Q123" s="6">
        <f>_xlfn.XLOOKUP(A:A,'Avg Price'!A:A,'Avg Price'!I:I,0)</f>
        <v>0</v>
      </c>
      <c r="R123" s="6">
        <f t="shared" si="8"/>
        <v>2835.2926666666667</v>
      </c>
      <c r="S123" s="6">
        <f t="shared" si="9"/>
        <v>0</v>
      </c>
      <c r="T123" s="6">
        <f t="shared" si="10"/>
        <v>0</v>
      </c>
      <c r="U123" s="6">
        <f t="shared" si="11"/>
        <v>0</v>
      </c>
      <c r="V123" s="6">
        <f t="shared" si="12"/>
        <v>0</v>
      </c>
      <c r="W123" s="6">
        <f t="shared" si="13"/>
        <v>0</v>
      </c>
      <c r="X123" s="6">
        <f t="shared" si="14"/>
        <v>0</v>
      </c>
    </row>
    <row r="124" spans="1:24" x14ac:dyDescent="0.25">
      <c r="A124" t="s">
        <v>296</v>
      </c>
      <c r="B124" t="s">
        <v>297</v>
      </c>
      <c r="C124" t="s">
        <v>31</v>
      </c>
      <c r="E124">
        <v>2</v>
      </c>
      <c r="K124" s="6">
        <f>_xlfn.XLOOKUP(A:A,'Avg Price'!A:A,'Avg Price'!C:C,0)</f>
        <v>0</v>
      </c>
      <c r="L124" s="6">
        <f>_xlfn.XLOOKUP(A:A,'Avg Price'!A:A,'Avg Price'!D:D,0)</f>
        <v>0</v>
      </c>
      <c r="M124" s="6">
        <f>_xlfn.XLOOKUP(A:A,'Avg Price'!A:A,'Avg Price'!E:E,0)</f>
        <v>0</v>
      </c>
      <c r="N124" s="6">
        <f>_xlfn.XLOOKUP(A:A,'Avg Price'!A:A,'Avg Price'!F:F,0)</f>
        <v>0</v>
      </c>
      <c r="O124" s="6">
        <f>_xlfn.XLOOKUP(A:A,'Avg Price'!A:A,'Avg Price'!G:G,0)</f>
        <v>0</v>
      </c>
      <c r="P124" s="6">
        <f>_xlfn.XLOOKUP(A:A,'Avg Price'!A:A,'Avg Price'!H:H,0)</f>
        <v>0</v>
      </c>
      <c r="Q124" s="6">
        <f>_xlfn.XLOOKUP(A:A,'Avg Price'!A:A,'Avg Price'!I:I,0)</f>
        <v>0</v>
      </c>
      <c r="R124" s="6">
        <f t="shared" si="8"/>
        <v>0</v>
      </c>
      <c r="S124" s="6">
        <f t="shared" si="9"/>
        <v>0</v>
      </c>
      <c r="T124" s="6">
        <f t="shared" si="10"/>
        <v>0</v>
      </c>
      <c r="U124" s="6">
        <f t="shared" si="11"/>
        <v>0</v>
      </c>
      <c r="V124" s="6">
        <f t="shared" si="12"/>
        <v>0</v>
      </c>
      <c r="W124" s="6">
        <f t="shared" si="13"/>
        <v>0</v>
      </c>
      <c r="X124" s="6">
        <f t="shared" si="14"/>
        <v>0</v>
      </c>
    </row>
    <row r="125" spans="1:24" x14ac:dyDescent="0.25">
      <c r="A125" t="s">
        <v>298</v>
      </c>
      <c r="B125" t="s">
        <v>299</v>
      </c>
      <c r="C125" t="s">
        <v>31</v>
      </c>
      <c r="D125">
        <v>3</v>
      </c>
      <c r="E125">
        <v>1</v>
      </c>
      <c r="F125">
        <v>2</v>
      </c>
      <c r="G125">
        <v>3</v>
      </c>
      <c r="H125">
        <v>1</v>
      </c>
      <c r="I125">
        <v>3</v>
      </c>
      <c r="J125">
        <v>2</v>
      </c>
      <c r="K125" s="6">
        <f>_xlfn.XLOOKUP(A:A,'Avg Price'!A:A,'Avg Price'!C:C,0)</f>
        <v>0</v>
      </c>
      <c r="L125" s="6">
        <f>_xlfn.XLOOKUP(A:A,'Avg Price'!A:A,'Avg Price'!D:D,0)</f>
        <v>3399.5149999999999</v>
      </c>
      <c r="M125" s="6">
        <f>_xlfn.XLOOKUP(A:A,'Avg Price'!A:A,'Avg Price'!E:E,0)</f>
        <v>0</v>
      </c>
      <c r="N125" s="6">
        <f>_xlfn.XLOOKUP(A:A,'Avg Price'!A:A,'Avg Price'!F:F,0)</f>
        <v>3508.3059999999996</v>
      </c>
      <c r="O125" s="6">
        <f>_xlfn.XLOOKUP(A:A,'Avg Price'!A:A,'Avg Price'!G:G,0)</f>
        <v>3525.58</v>
      </c>
      <c r="P125" s="6">
        <f>_xlfn.XLOOKUP(A:A,'Avg Price'!A:A,'Avg Price'!H:H,0)</f>
        <v>4872.4549999999999</v>
      </c>
      <c r="Q125" s="6">
        <f>_xlfn.XLOOKUP(A:A,'Avg Price'!A:A,'Avg Price'!I:I,0)</f>
        <v>5295.22</v>
      </c>
      <c r="R125" s="6">
        <f t="shared" si="8"/>
        <v>0</v>
      </c>
      <c r="S125" s="6">
        <f t="shared" si="9"/>
        <v>40794.18</v>
      </c>
      <c r="T125" s="6">
        <f t="shared" si="10"/>
        <v>0</v>
      </c>
      <c r="U125" s="6">
        <f t="shared" si="11"/>
        <v>10524.917999999998</v>
      </c>
      <c r="V125" s="6">
        <f t="shared" si="12"/>
        <v>21153.48</v>
      </c>
      <c r="W125" s="6">
        <f t="shared" si="13"/>
        <v>14617.365</v>
      </c>
      <c r="X125" s="6">
        <f t="shared" si="14"/>
        <v>31771.32</v>
      </c>
    </row>
    <row r="126" spans="1:24" x14ac:dyDescent="0.25">
      <c r="A126" t="s">
        <v>300</v>
      </c>
      <c r="B126" t="s">
        <v>301</v>
      </c>
      <c r="C126" t="s">
        <v>31</v>
      </c>
      <c r="D126">
        <v>1</v>
      </c>
      <c r="K126" s="6">
        <f>_xlfn.XLOOKUP(A:A,'Avg Price'!A:A,'Avg Price'!C:C,0)</f>
        <v>0</v>
      </c>
      <c r="L126" s="6">
        <f>_xlfn.XLOOKUP(A:A,'Avg Price'!A:A,'Avg Price'!D:D,0)</f>
        <v>0</v>
      </c>
      <c r="M126" s="6">
        <f>_xlfn.XLOOKUP(A:A,'Avg Price'!A:A,'Avg Price'!E:E,0)</f>
        <v>0</v>
      </c>
      <c r="N126" s="6">
        <f>_xlfn.XLOOKUP(A:A,'Avg Price'!A:A,'Avg Price'!F:F,0)</f>
        <v>0</v>
      </c>
      <c r="O126" s="6">
        <f>_xlfn.XLOOKUP(A:A,'Avg Price'!A:A,'Avg Price'!G:G,0)</f>
        <v>0</v>
      </c>
      <c r="P126" s="6">
        <f>_xlfn.XLOOKUP(A:A,'Avg Price'!A:A,'Avg Price'!H:H,0)</f>
        <v>0</v>
      </c>
      <c r="Q126" s="6">
        <f>_xlfn.XLOOKUP(A:A,'Avg Price'!A:A,'Avg Price'!I:I,0)</f>
        <v>0</v>
      </c>
      <c r="R126" s="6">
        <f t="shared" si="8"/>
        <v>0</v>
      </c>
      <c r="S126" s="6">
        <f t="shared" si="9"/>
        <v>0</v>
      </c>
      <c r="T126" s="6">
        <f t="shared" si="10"/>
        <v>0</v>
      </c>
      <c r="U126" s="6">
        <f t="shared" si="11"/>
        <v>0</v>
      </c>
      <c r="V126" s="6">
        <f t="shared" si="12"/>
        <v>0</v>
      </c>
      <c r="W126" s="6">
        <f t="shared" si="13"/>
        <v>0</v>
      </c>
      <c r="X126" s="6">
        <f t="shared" si="14"/>
        <v>0</v>
      </c>
    </row>
    <row r="127" spans="1:24" x14ac:dyDescent="0.25">
      <c r="A127" t="s">
        <v>302</v>
      </c>
      <c r="B127" t="s">
        <v>303</v>
      </c>
      <c r="C127" t="s">
        <v>31</v>
      </c>
      <c r="D127">
        <v>1</v>
      </c>
      <c r="F127">
        <v>1</v>
      </c>
      <c r="G127">
        <v>3</v>
      </c>
      <c r="J127">
        <v>1</v>
      </c>
      <c r="K127" s="6">
        <f>_xlfn.XLOOKUP(A:A,'Avg Price'!A:A,'Avg Price'!C:C,0)</f>
        <v>15456.369166666665</v>
      </c>
      <c r="L127" s="6">
        <f>_xlfn.XLOOKUP(A:A,'Avg Price'!A:A,'Avg Price'!D:D,0)</f>
        <v>0</v>
      </c>
      <c r="M127" s="6">
        <f>_xlfn.XLOOKUP(A:A,'Avg Price'!A:A,'Avg Price'!E:E,0)</f>
        <v>15458.78</v>
      </c>
      <c r="N127" s="6">
        <f>_xlfn.XLOOKUP(A:A,'Avg Price'!A:A,'Avg Price'!F:F,0)</f>
        <v>15458.779999999999</v>
      </c>
      <c r="O127" s="6">
        <f>_xlfn.XLOOKUP(A:A,'Avg Price'!A:A,'Avg Price'!G:G,0)</f>
        <v>0</v>
      </c>
      <c r="P127" s="6">
        <f>_xlfn.XLOOKUP(A:A,'Avg Price'!A:A,'Avg Price'!H:H,0)</f>
        <v>0</v>
      </c>
      <c r="Q127" s="6">
        <f>_xlfn.XLOOKUP(A:A,'Avg Price'!A:A,'Avg Price'!I:I,0)</f>
        <v>15458.78</v>
      </c>
      <c r="R127" s="6">
        <f t="shared" si="8"/>
        <v>247301.90666666665</v>
      </c>
      <c r="S127" s="6">
        <f t="shared" si="9"/>
        <v>0</v>
      </c>
      <c r="T127" s="6">
        <f t="shared" si="10"/>
        <v>-15458.78</v>
      </c>
      <c r="U127" s="6">
        <f t="shared" si="11"/>
        <v>200964.13999999998</v>
      </c>
      <c r="V127" s="6">
        <f t="shared" si="12"/>
        <v>0</v>
      </c>
      <c r="W127" s="6">
        <f t="shared" si="13"/>
        <v>0</v>
      </c>
      <c r="X127" s="6">
        <f t="shared" si="14"/>
        <v>46376.340000000004</v>
      </c>
    </row>
    <row r="128" spans="1:24" x14ac:dyDescent="0.25">
      <c r="A128" t="s">
        <v>304</v>
      </c>
      <c r="B128" t="s">
        <v>305</v>
      </c>
      <c r="C128" t="s">
        <v>31</v>
      </c>
      <c r="D128">
        <v>20</v>
      </c>
      <c r="E128">
        <v>12</v>
      </c>
      <c r="F128">
        <v>9</v>
      </c>
      <c r="G128">
        <v>3</v>
      </c>
      <c r="H128">
        <v>6</v>
      </c>
      <c r="I128">
        <v>3</v>
      </c>
      <c r="J128">
        <v>6</v>
      </c>
      <c r="K128" s="6">
        <f>_xlfn.XLOOKUP(A:A,'Avg Price'!A:A,'Avg Price'!C:C,0)</f>
        <v>167.23499999999996</v>
      </c>
      <c r="L128" s="6">
        <f>_xlfn.XLOOKUP(A:A,'Avg Price'!A:A,'Avg Price'!D:D,0)</f>
        <v>171.15142857142857</v>
      </c>
      <c r="M128" s="6">
        <f>_xlfn.XLOOKUP(A:A,'Avg Price'!A:A,'Avg Price'!E:E,0)</f>
        <v>170.42333333333332</v>
      </c>
      <c r="N128" s="6">
        <f>_xlfn.XLOOKUP(A:A,'Avg Price'!A:A,'Avg Price'!F:F,0)</f>
        <v>170.42333333333332</v>
      </c>
      <c r="O128" s="6">
        <f>_xlfn.XLOOKUP(A:A,'Avg Price'!A:A,'Avg Price'!G:G,0)</f>
        <v>170.42111111111112</v>
      </c>
      <c r="P128" s="6">
        <f>_xlfn.XLOOKUP(A:A,'Avg Price'!A:A,'Avg Price'!H:H,0)</f>
        <v>170.42333333333332</v>
      </c>
      <c r="Q128" s="6">
        <f>_xlfn.XLOOKUP(A:A,'Avg Price'!A:A,'Avg Price'!I:I,0)</f>
        <v>287.53666666666663</v>
      </c>
      <c r="R128" s="6">
        <f t="shared" si="8"/>
        <v>0</v>
      </c>
      <c r="S128" s="6">
        <f t="shared" si="9"/>
        <v>171.15142857142857</v>
      </c>
      <c r="T128" s="6">
        <f t="shared" si="10"/>
        <v>0</v>
      </c>
      <c r="U128" s="6">
        <f t="shared" si="11"/>
        <v>0</v>
      </c>
      <c r="V128" s="6">
        <f t="shared" si="12"/>
        <v>0</v>
      </c>
      <c r="W128" s="6">
        <f t="shared" si="13"/>
        <v>0</v>
      </c>
      <c r="X128" s="6">
        <f t="shared" si="14"/>
        <v>0</v>
      </c>
    </row>
    <row r="129" spans="1:24" x14ac:dyDescent="0.25">
      <c r="A129" t="s">
        <v>306</v>
      </c>
      <c r="B129" t="s">
        <v>307</v>
      </c>
      <c r="C129" t="s">
        <v>31</v>
      </c>
      <c r="F129">
        <v>1</v>
      </c>
      <c r="H129">
        <v>1</v>
      </c>
      <c r="K129" s="6">
        <f>_xlfn.XLOOKUP(A:A,'Avg Price'!A:A,'Avg Price'!C:C,0)</f>
        <v>0</v>
      </c>
      <c r="L129" s="6">
        <f>_xlfn.XLOOKUP(A:A,'Avg Price'!A:A,'Avg Price'!D:D,0)</f>
        <v>0</v>
      </c>
      <c r="M129" s="6">
        <f>_xlfn.XLOOKUP(A:A,'Avg Price'!A:A,'Avg Price'!E:E,0)</f>
        <v>967.2</v>
      </c>
      <c r="N129" s="6">
        <f>_xlfn.XLOOKUP(A:A,'Avg Price'!A:A,'Avg Price'!F:F,0)</f>
        <v>0</v>
      </c>
      <c r="O129" s="6">
        <f>_xlfn.XLOOKUP(A:A,'Avg Price'!A:A,'Avg Price'!G:G,0)</f>
        <v>967.19</v>
      </c>
      <c r="P129" s="6">
        <f>_xlfn.XLOOKUP(A:A,'Avg Price'!A:A,'Avg Price'!H:H,0)</f>
        <v>0</v>
      </c>
      <c r="Q129" s="6">
        <f>_xlfn.XLOOKUP(A:A,'Avg Price'!A:A,'Avg Price'!I:I,0)</f>
        <v>0</v>
      </c>
      <c r="R129" s="6">
        <f t="shared" si="8"/>
        <v>0</v>
      </c>
      <c r="S129" s="6">
        <f t="shared" si="9"/>
        <v>0</v>
      </c>
      <c r="T129" s="6">
        <f t="shared" si="10"/>
        <v>0</v>
      </c>
      <c r="U129" s="6">
        <f t="shared" si="11"/>
        <v>0</v>
      </c>
      <c r="V129" s="6">
        <f t="shared" si="12"/>
        <v>0</v>
      </c>
      <c r="W129" s="6">
        <f t="shared" si="13"/>
        <v>0</v>
      </c>
      <c r="X129" s="6">
        <f t="shared" si="14"/>
        <v>0</v>
      </c>
    </row>
    <row r="130" spans="1:24" x14ac:dyDescent="0.25">
      <c r="A130" t="s">
        <v>308</v>
      </c>
      <c r="B130" t="s">
        <v>309</v>
      </c>
      <c r="C130" t="s">
        <v>31</v>
      </c>
      <c r="D130">
        <v>16</v>
      </c>
      <c r="E130">
        <v>8</v>
      </c>
      <c r="F130">
        <v>-1</v>
      </c>
      <c r="G130">
        <v>13</v>
      </c>
      <c r="H130">
        <v>3</v>
      </c>
      <c r="I130">
        <v>1</v>
      </c>
      <c r="J130">
        <v>3</v>
      </c>
      <c r="K130" s="6">
        <f>_xlfn.XLOOKUP(A:A,'Avg Price'!A:A,'Avg Price'!C:C,0)</f>
        <v>5355.3816666666671</v>
      </c>
      <c r="L130" s="6">
        <f>_xlfn.XLOOKUP(A:A,'Avg Price'!A:A,'Avg Price'!D:D,0)</f>
        <v>5770.1149999999989</v>
      </c>
      <c r="M130" s="6">
        <f>_xlfn.XLOOKUP(A:A,'Avg Price'!A:A,'Avg Price'!E:E,0)</f>
        <v>6549.29</v>
      </c>
      <c r="N130" s="6">
        <f>_xlfn.XLOOKUP(A:A,'Avg Price'!A:A,'Avg Price'!F:F,0)</f>
        <v>6549.2929166666663</v>
      </c>
      <c r="O130" s="6">
        <f>_xlfn.XLOOKUP(A:A,'Avg Price'!A:A,'Avg Price'!G:G,0)</f>
        <v>6694.55</v>
      </c>
      <c r="P130" s="6">
        <f>_xlfn.XLOOKUP(A:A,'Avg Price'!A:A,'Avg Price'!H:H,0)</f>
        <v>6210.95</v>
      </c>
      <c r="Q130" s="6">
        <f>_xlfn.XLOOKUP(A:A,'Avg Price'!A:A,'Avg Price'!I:I,0)</f>
        <v>6685.6066666666666</v>
      </c>
      <c r="R130" s="6">
        <f t="shared" si="8"/>
        <v>5355.3816666666671</v>
      </c>
      <c r="S130" s="6">
        <f t="shared" si="9"/>
        <v>5770.1149999999989</v>
      </c>
      <c r="T130" s="6">
        <f t="shared" si="10"/>
        <v>0</v>
      </c>
      <c r="U130" s="6">
        <f t="shared" si="11"/>
        <v>0</v>
      </c>
      <c r="V130" s="6">
        <f t="shared" si="12"/>
        <v>0</v>
      </c>
      <c r="W130" s="6">
        <f t="shared" si="13"/>
        <v>0</v>
      </c>
      <c r="X130" s="6">
        <f t="shared" si="14"/>
        <v>6685.6066666666666</v>
      </c>
    </row>
    <row r="131" spans="1:24" x14ac:dyDescent="0.25">
      <c r="A131" t="s">
        <v>310</v>
      </c>
      <c r="B131" t="s">
        <v>311</v>
      </c>
      <c r="C131" t="s">
        <v>31</v>
      </c>
      <c r="E131">
        <v>1</v>
      </c>
      <c r="K131" s="6">
        <f>_xlfn.XLOOKUP(A:A,'Avg Price'!A:A,'Avg Price'!C:C,0)</f>
        <v>0</v>
      </c>
      <c r="L131" s="6">
        <f>_xlfn.XLOOKUP(A:A,'Avg Price'!A:A,'Avg Price'!D:D,0)</f>
        <v>27316.78</v>
      </c>
      <c r="M131" s="6">
        <f>_xlfn.XLOOKUP(A:A,'Avg Price'!A:A,'Avg Price'!E:E,0)</f>
        <v>0</v>
      </c>
      <c r="N131" s="6">
        <f>_xlfn.XLOOKUP(A:A,'Avg Price'!A:A,'Avg Price'!F:F,0)</f>
        <v>0</v>
      </c>
      <c r="O131" s="6">
        <f>_xlfn.XLOOKUP(A:A,'Avg Price'!A:A,'Avg Price'!G:G,0)</f>
        <v>0</v>
      </c>
      <c r="P131" s="6">
        <f>_xlfn.XLOOKUP(A:A,'Avg Price'!A:A,'Avg Price'!H:H,0)</f>
        <v>0</v>
      </c>
      <c r="Q131" s="6">
        <f>_xlfn.XLOOKUP(A:A,'Avg Price'!A:A,'Avg Price'!I:I,0)</f>
        <v>0</v>
      </c>
      <c r="R131" s="6">
        <f t="shared" si="8"/>
        <v>0</v>
      </c>
      <c r="S131" s="6">
        <f t="shared" si="9"/>
        <v>27316.78</v>
      </c>
      <c r="T131" s="6">
        <f t="shared" si="10"/>
        <v>0</v>
      </c>
      <c r="U131" s="6">
        <f t="shared" si="11"/>
        <v>0</v>
      </c>
      <c r="V131" s="6">
        <f t="shared" si="12"/>
        <v>0</v>
      </c>
      <c r="W131" s="6">
        <f t="shared" si="13"/>
        <v>0</v>
      </c>
      <c r="X131" s="6">
        <f t="shared" si="14"/>
        <v>0</v>
      </c>
    </row>
    <row r="132" spans="1:24" x14ac:dyDescent="0.25">
      <c r="A132" t="s">
        <v>186</v>
      </c>
      <c r="B132" t="s">
        <v>187</v>
      </c>
      <c r="C132" t="s">
        <v>31</v>
      </c>
      <c r="D132">
        <v>1</v>
      </c>
      <c r="E132">
        <v>1</v>
      </c>
      <c r="I132">
        <v>4</v>
      </c>
      <c r="K132" s="6">
        <f>_xlfn.XLOOKUP(A:A,'Avg Price'!A:A,'Avg Price'!C:C,0)</f>
        <v>24366.59</v>
      </c>
      <c r="L132" s="6">
        <f>_xlfn.XLOOKUP(A:A,'Avg Price'!A:A,'Avg Price'!D:D,0)</f>
        <v>24366.59</v>
      </c>
      <c r="M132" s="6">
        <f>_xlfn.XLOOKUP(A:A,'Avg Price'!A:A,'Avg Price'!E:E,0)</f>
        <v>0</v>
      </c>
      <c r="N132" s="6">
        <f>_xlfn.XLOOKUP(A:A,'Avg Price'!A:A,'Avg Price'!F:F,0)</f>
        <v>0</v>
      </c>
      <c r="O132" s="6">
        <f>_xlfn.XLOOKUP(A:A,'Avg Price'!A:A,'Avg Price'!G:G,0)</f>
        <v>0</v>
      </c>
      <c r="P132" s="6">
        <f>_xlfn.XLOOKUP(A:A,'Avg Price'!A:A,'Avg Price'!H:H,0)</f>
        <v>0</v>
      </c>
      <c r="Q132" s="6">
        <f>_xlfn.XLOOKUP(A:A,'Avg Price'!A:A,'Avg Price'!I:I,0)</f>
        <v>0</v>
      </c>
      <c r="R132" s="6">
        <f t="shared" si="8"/>
        <v>0</v>
      </c>
      <c r="S132" s="6">
        <f t="shared" si="9"/>
        <v>24366.59</v>
      </c>
      <c r="T132" s="6">
        <f t="shared" si="10"/>
        <v>0</v>
      </c>
      <c r="U132" s="6">
        <f t="shared" si="11"/>
        <v>0</v>
      </c>
      <c r="V132" s="6">
        <f t="shared" si="12"/>
        <v>0</v>
      </c>
      <c r="W132" s="6">
        <f t="shared" si="13"/>
        <v>0</v>
      </c>
      <c r="X132" s="6">
        <f t="shared" si="14"/>
        <v>0</v>
      </c>
    </row>
    <row r="133" spans="1:24" x14ac:dyDescent="0.25">
      <c r="A133" t="s">
        <v>312</v>
      </c>
      <c r="B133" t="s">
        <v>313</v>
      </c>
      <c r="C133" t="s">
        <v>31</v>
      </c>
      <c r="D133">
        <v>1</v>
      </c>
      <c r="E133">
        <v>1</v>
      </c>
      <c r="J133">
        <v>1</v>
      </c>
      <c r="K133" s="6">
        <f>_xlfn.XLOOKUP(A:A,'Avg Price'!A:A,'Avg Price'!C:C,0)</f>
        <v>25157.255000000005</v>
      </c>
      <c r="L133" s="6">
        <f>_xlfn.XLOOKUP(A:A,'Avg Price'!A:A,'Avg Price'!D:D,0)</f>
        <v>0</v>
      </c>
      <c r="M133" s="6">
        <f>_xlfn.XLOOKUP(A:A,'Avg Price'!A:A,'Avg Price'!E:E,0)</f>
        <v>0</v>
      </c>
      <c r="N133" s="6">
        <f>_xlfn.XLOOKUP(A:A,'Avg Price'!A:A,'Avg Price'!F:F,0)</f>
        <v>0</v>
      </c>
      <c r="O133" s="6">
        <f>_xlfn.XLOOKUP(A:A,'Avg Price'!A:A,'Avg Price'!G:G,0)</f>
        <v>0</v>
      </c>
      <c r="P133" s="6">
        <f>_xlfn.XLOOKUP(A:A,'Avg Price'!A:A,'Avg Price'!H:H,0)</f>
        <v>0</v>
      </c>
      <c r="Q133" s="6">
        <f>_xlfn.XLOOKUP(A:A,'Avg Price'!A:A,'Avg Price'!I:I,0)</f>
        <v>0</v>
      </c>
      <c r="R133" s="6">
        <f t="shared" si="8"/>
        <v>0</v>
      </c>
      <c r="S133" s="6">
        <f t="shared" si="9"/>
        <v>0</v>
      </c>
      <c r="T133" s="6">
        <f t="shared" si="10"/>
        <v>0</v>
      </c>
      <c r="U133" s="6">
        <f t="shared" si="11"/>
        <v>0</v>
      </c>
      <c r="V133" s="6">
        <f t="shared" si="12"/>
        <v>0</v>
      </c>
      <c r="W133" s="6">
        <f t="shared" si="13"/>
        <v>0</v>
      </c>
      <c r="X133" s="6">
        <f t="shared" si="14"/>
        <v>0</v>
      </c>
    </row>
    <row r="134" spans="1:24" x14ac:dyDescent="0.25">
      <c r="A134" t="s">
        <v>188</v>
      </c>
      <c r="B134" t="s">
        <v>189</v>
      </c>
      <c r="C134" t="s">
        <v>31</v>
      </c>
      <c r="E134">
        <v>1</v>
      </c>
      <c r="F134">
        <v>1</v>
      </c>
      <c r="I134">
        <v>1</v>
      </c>
      <c r="J134">
        <v>3</v>
      </c>
      <c r="K134" s="6">
        <f>_xlfn.XLOOKUP(A:A,'Avg Price'!A:A,'Avg Price'!C:C,0)</f>
        <v>27213.594696969692</v>
      </c>
      <c r="L134" s="6">
        <f>_xlfn.XLOOKUP(A:A,'Avg Price'!A:A,'Avg Price'!D:D,0)</f>
        <v>0</v>
      </c>
      <c r="M134" s="6">
        <f>_xlfn.XLOOKUP(A:A,'Avg Price'!A:A,'Avg Price'!E:E,0)</f>
        <v>0</v>
      </c>
      <c r="N134" s="6">
        <f>_xlfn.XLOOKUP(A:A,'Avg Price'!A:A,'Avg Price'!F:F,0)</f>
        <v>0</v>
      </c>
      <c r="O134" s="6">
        <f>_xlfn.XLOOKUP(A:A,'Avg Price'!A:A,'Avg Price'!G:G,0)</f>
        <v>0</v>
      </c>
      <c r="P134" s="6">
        <f>_xlfn.XLOOKUP(A:A,'Avg Price'!A:A,'Avg Price'!H:H,0)</f>
        <v>0</v>
      </c>
      <c r="Q134" s="6">
        <f>_xlfn.XLOOKUP(A:A,'Avg Price'!A:A,'Avg Price'!I:I,0)</f>
        <v>0</v>
      </c>
      <c r="R134" s="6">
        <f t="shared" si="8"/>
        <v>0</v>
      </c>
      <c r="S134" s="6">
        <f t="shared" si="9"/>
        <v>0</v>
      </c>
      <c r="T134" s="6">
        <f t="shared" si="10"/>
        <v>0</v>
      </c>
      <c r="U134" s="6">
        <f t="shared" si="11"/>
        <v>0</v>
      </c>
      <c r="V134" s="6">
        <f t="shared" si="12"/>
        <v>0</v>
      </c>
      <c r="W134" s="6">
        <f t="shared" si="13"/>
        <v>0</v>
      </c>
      <c r="X134" s="6">
        <f t="shared" si="14"/>
        <v>0</v>
      </c>
    </row>
    <row r="135" spans="1:24" x14ac:dyDescent="0.25">
      <c r="A135" t="s">
        <v>314</v>
      </c>
      <c r="B135" t="s">
        <v>315</v>
      </c>
      <c r="C135" t="s">
        <v>31</v>
      </c>
      <c r="E135">
        <v>1</v>
      </c>
      <c r="F135">
        <v>-1</v>
      </c>
      <c r="I135">
        <v>2</v>
      </c>
      <c r="K135" s="6">
        <f>_xlfn.XLOOKUP(A:A,'Avg Price'!A:A,'Avg Price'!C:C,0)</f>
        <v>0</v>
      </c>
      <c r="L135" s="6">
        <f>_xlfn.XLOOKUP(A:A,'Avg Price'!A:A,'Avg Price'!D:D,0)</f>
        <v>25645.58</v>
      </c>
      <c r="M135" s="6">
        <f>_xlfn.XLOOKUP(A:A,'Avg Price'!A:A,'Avg Price'!E:E,0)</f>
        <v>0</v>
      </c>
      <c r="N135" s="6">
        <f>_xlfn.XLOOKUP(A:A,'Avg Price'!A:A,'Avg Price'!F:F,0)</f>
        <v>0</v>
      </c>
      <c r="O135" s="6">
        <f>_xlfn.XLOOKUP(A:A,'Avg Price'!A:A,'Avg Price'!G:G,0)</f>
        <v>0</v>
      </c>
      <c r="P135" s="6">
        <f>_xlfn.XLOOKUP(A:A,'Avg Price'!A:A,'Avg Price'!H:H,0)</f>
        <v>0</v>
      </c>
      <c r="Q135" s="6">
        <f>_xlfn.XLOOKUP(A:A,'Avg Price'!A:A,'Avg Price'!I:I,0)</f>
        <v>0</v>
      </c>
      <c r="R135" s="6">
        <f t="shared" ref="R135:R168" si="15">D138*K135</f>
        <v>0</v>
      </c>
      <c r="S135" s="6">
        <f t="shared" ref="S135:S168" si="16">E138*L135</f>
        <v>25645.58</v>
      </c>
      <c r="T135" s="6">
        <f t="shared" ref="T135:T168" si="17">F138*M135</f>
        <v>0</v>
      </c>
      <c r="U135" s="6">
        <f t="shared" ref="U135:U168" si="18">G138*N135</f>
        <v>0</v>
      </c>
      <c r="V135" s="6">
        <f t="shared" ref="V135:V168" si="19">H138*O135</f>
        <v>0</v>
      </c>
      <c r="W135" s="6">
        <f t="shared" ref="W135:W168" si="20">I138*P135</f>
        <v>0</v>
      </c>
      <c r="X135" s="6">
        <f t="shared" ref="X135:X168" si="21">J138*Q135</f>
        <v>0</v>
      </c>
    </row>
    <row r="136" spans="1:24" x14ac:dyDescent="0.25">
      <c r="A136" t="s">
        <v>316</v>
      </c>
      <c r="B136" t="s">
        <v>317</v>
      </c>
      <c r="C136" t="s">
        <v>31</v>
      </c>
      <c r="E136">
        <v>3</v>
      </c>
      <c r="K136" s="6">
        <f>_xlfn.XLOOKUP(A:A,'Avg Price'!A:A,'Avg Price'!C:C,0)</f>
        <v>26108.903333333332</v>
      </c>
      <c r="L136" s="6">
        <f>_xlfn.XLOOKUP(A:A,'Avg Price'!A:A,'Avg Price'!D:D,0)</f>
        <v>26108.900000000005</v>
      </c>
      <c r="M136" s="6">
        <f>_xlfn.XLOOKUP(A:A,'Avg Price'!A:A,'Avg Price'!E:E,0)</f>
        <v>0</v>
      </c>
      <c r="N136" s="6">
        <f>_xlfn.XLOOKUP(A:A,'Avg Price'!A:A,'Avg Price'!F:F,0)</f>
        <v>0</v>
      </c>
      <c r="O136" s="6">
        <f>_xlfn.XLOOKUP(A:A,'Avg Price'!A:A,'Avg Price'!G:G,0)</f>
        <v>0</v>
      </c>
      <c r="P136" s="6">
        <f>_xlfn.XLOOKUP(A:A,'Avg Price'!A:A,'Avg Price'!H:H,0)</f>
        <v>0</v>
      </c>
      <c r="Q136" s="6">
        <f>_xlfn.XLOOKUP(A:A,'Avg Price'!A:A,'Avg Price'!I:I,0)</f>
        <v>0</v>
      </c>
      <c r="R136" s="6">
        <f t="shared" si="15"/>
        <v>0</v>
      </c>
      <c r="S136" s="6">
        <f t="shared" si="16"/>
        <v>26108.900000000005</v>
      </c>
      <c r="T136" s="6">
        <f t="shared" si="17"/>
        <v>0</v>
      </c>
      <c r="U136" s="6">
        <f t="shared" si="18"/>
        <v>0</v>
      </c>
      <c r="V136" s="6">
        <f t="shared" si="19"/>
        <v>0</v>
      </c>
      <c r="W136" s="6">
        <f t="shared" si="20"/>
        <v>0</v>
      </c>
      <c r="X136" s="6">
        <f t="shared" si="21"/>
        <v>0</v>
      </c>
    </row>
    <row r="137" spans="1:24" x14ac:dyDescent="0.25">
      <c r="A137" t="s">
        <v>318</v>
      </c>
      <c r="B137" t="s">
        <v>319</v>
      </c>
      <c r="C137" t="s">
        <v>31</v>
      </c>
      <c r="E137">
        <v>3</v>
      </c>
      <c r="F137">
        <v>2</v>
      </c>
      <c r="H137">
        <v>3</v>
      </c>
      <c r="J137">
        <v>1</v>
      </c>
      <c r="K137" s="6">
        <f>_xlfn.XLOOKUP(A:A,'Avg Price'!A:A,'Avg Price'!C:C,0)</f>
        <v>25136.718000000001</v>
      </c>
      <c r="L137" s="6">
        <f>_xlfn.XLOOKUP(A:A,'Avg Price'!A:A,'Avg Price'!D:D,0)</f>
        <v>0</v>
      </c>
      <c r="M137" s="6">
        <f>_xlfn.XLOOKUP(A:A,'Avg Price'!A:A,'Avg Price'!E:E,0)</f>
        <v>0</v>
      </c>
      <c r="N137" s="6">
        <f>_xlfn.XLOOKUP(A:A,'Avg Price'!A:A,'Avg Price'!F:F,0)</f>
        <v>0</v>
      </c>
      <c r="O137" s="6">
        <f>_xlfn.XLOOKUP(A:A,'Avg Price'!A:A,'Avg Price'!G:G,0)</f>
        <v>0</v>
      </c>
      <c r="P137" s="6">
        <f>_xlfn.XLOOKUP(A:A,'Avg Price'!A:A,'Avg Price'!H:H,0)</f>
        <v>0</v>
      </c>
      <c r="Q137" s="6">
        <f>_xlfn.XLOOKUP(A:A,'Avg Price'!A:A,'Avg Price'!I:I,0)</f>
        <v>0</v>
      </c>
      <c r="R137" s="6">
        <f t="shared" si="15"/>
        <v>0</v>
      </c>
      <c r="S137" s="6">
        <f t="shared" si="16"/>
        <v>0</v>
      </c>
      <c r="T137" s="6">
        <f t="shared" si="17"/>
        <v>0</v>
      </c>
      <c r="U137" s="6">
        <f t="shared" si="18"/>
        <v>0</v>
      </c>
      <c r="V137" s="6">
        <f t="shared" si="19"/>
        <v>0</v>
      </c>
      <c r="W137" s="6">
        <f t="shared" si="20"/>
        <v>0</v>
      </c>
      <c r="X137" s="6">
        <f t="shared" si="21"/>
        <v>0</v>
      </c>
    </row>
    <row r="138" spans="1:24" x14ac:dyDescent="0.25">
      <c r="A138" t="s">
        <v>320</v>
      </c>
      <c r="B138" t="s">
        <v>321</v>
      </c>
      <c r="C138" t="s">
        <v>31</v>
      </c>
      <c r="E138">
        <v>1</v>
      </c>
      <c r="K138" s="6">
        <f>_xlfn.XLOOKUP(A:A,'Avg Price'!A:A,'Avg Price'!C:C,0)</f>
        <v>0</v>
      </c>
      <c r="L138" s="6">
        <f>_xlfn.XLOOKUP(A:A,'Avg Price'!A:A,'Avg Price'!D:D,0)</f>
        <v>28432</v>
      </c>
      <c r="M138" s="6">
        <f>_xlfn.XLOOKUP(A:A,'Avg Price'!A:A,'Avg Price'!E:E,0)</f>
        <v>0</v>
      </c>
      <c r="N138" s="6">
        <f>_xlfn.XLOOKUP(A:A,'Avg Price'!A:A,'Avg Price'!F:F,0)</f>
        <v>0</v>
      </c>
      <c r="O138" s="6">
        <f>_xlfn.XLOOKUP(A:A,'Avg Price'!A:A,'Avg Price'!G:G,0)</f>
        <v>0</v>
      </c>
      <c r="P138" s="6">
        <f>_xlfn.XLOOKUP(A:A,'Avg Price'!A:A,'Avg Price'!H:H,0)</f>
        <v>0</v>
      </c>
      <c r="Q138" s="6">
        <f>_xlfn.XLOOKUP(A:A,'Avg Price'!A:A,'Avg Price'!I:I,0)</f>
        <v>0</v>
      </c>
      <c r="R138" s="6">
        <f t="shared" si="15"/>
        <v>0</v>
      </c>
      <c r="S138" s="6">
        <f t="shared" si="16"/>
        <v>0</v>
      </c>
      <c r="T138" s="6">
        <f t="shared" si="17"/>
        <v>0</v>
      </c>
      <c r="U138" s="6">
        <f t="shared" si="18"/>
        <v>0</v>
      </c>
      <c r="V138" s="6">
        <f t="shared" si="19"/>
        <v>0</v>
      </c>
      <c r="W138" s="6">
        <f t="shared" si="20"/>
        <v>0</v>
      </c>
      <c r="X138" s="6">
        <f t="shared" si="21"/>
        <v>0</v>
      </c>
    </row>
    <row r="139" spans="1:24" x14ac:dyDescent="0.25">
      <c r="A139" t="s">
        <v>322</v>
      </c>
      <c r="B139" t="s">
        <v>323</v>
      </c>
      <c r="C139" t="s">
        <v>31</v>
      </c>
      <c r="E139">
        <v>1</v>
      </c>
      <c r="F139">
        <v>3</v>
      </c>
      <c r="H139">
        <v>2</v>
      </c>
      <c r="I139">
        <v>1</v>
      </c>
      <c r="K139" s="6">
        <f>_xlfn.XLOOKUP(A:A,'Avg Price'!A:A,'Avg Price'!C:C,0)</f>
        <v>25934.133750000001</v>
      </c>
      <c r="L139" s="6">
        <f>_xlfn.XLOOKUP(A:A,'Avg Price'!A:A,'Avg Price'!D:D,0)</f>
        <v>0</v>
      </c>
      <c r="M139" s="6">
        <f>_xlfn.XLOOKUP(A:A,'Avg Price'!A:A,'Avg Price'!E:E,0)</f>
        <v>0</v>
      </c>
      <c r="N139" s="6">
        <f>_xlfn.XLOOKUP(A:A,'Avg Price'!A:A,'Avg Price'!F:F,0)</f>
        <v>0</v>
      </c>
      <c r="O139" s="6">
        <f>_xlfn.XLOOKUP(A:A,'Avg Price'!A:A,'Avg Price'!G:G,0)</f>
        <v>0</v>
      </c>
      <c r="P139" s="6">
        <f>_xlfn.XLOOKUP(A:A,'Avg Price'!A:A,'Avg Price'!H:H,0)</f>
        <v>0</v>
      </c>
      <c r="Q139" s="6">
        <f>_xlfn.XLOOKUP(A:A,'Avg Price'!A:A,'Avg Price'!I:I,0)</f>
        <v>0</v>
      </c>
      <c r="R139" s="6">
        <f t="shared" si="15"/>
        <v>0</v>
      </c>
      <c r="S139" s="6">
        <f t="shared" si="16"/>
        <v>0</v>
      </c>
      <c r="T139" s="6">
        <f t="shared" si="17"/>
        <v>0</v>
      </c>
      <c r="U139" s="6">
        <f t="shared" si="18"/>
        <v>0</v>
      </c>
      <c r="V139" s="6">
        <f t="shared" si="19"/>
        <v>0</v>
      </c>
      <c r="W139" s="6">
        <f t="shared" si="20"/>
        <v>0</v>
      </c>
      <c r="X139" s="6">
        <f t="shared" si="21"/>
        <v>0</v>
      </c>
    </row>
    <row r="140" spans="1:24" x14ac:dyDescent="0.25">
      <c r="A140" t="s">
        <v>324</v>
      </c>
      <c r="B140" t="s">
        <v>325</v>
      </c>
      <c r="C140" t="s">
        <v>31</v>
      </c>
      <c r="E140">
        <v>1</v>
      </c>
      <c r="J140">
        <v>0</v>
      </c>
      <c r="K140" s="6">
        <f>_xlfn.XLOOKUP(A:A,'Avg Price'!A:A,'Avg Price'!C:C,0)</f>
        <v>26115.059999999998</v>
      </c>
      <c r="L140" s="6">
        <f>_xlfn.XLOOKUP(A:A,'Avg Price'!A:A,'Avg Price'!D:D,0)</f>
        <v>0</v>
      </c>
      <c r="M140" s="6">
        <f>_xlfn.XLOOKUP(A:A,'Avg Price'!A:A,'Avg Price'!E:E,0)</f>
        <v>0</v>
      </c>
      <c r="N140" s="6">
        <f>_xlfn.XLOOKUP(A:A,'Avg Price'!A:A,'Avg Price'!F:F,0)</f>
        <v>0</v>
      </c>
      <c r="O140" s="6">
        <f>_xlfn.XLOOKUP(A:A,'Avg Price'!A:A,'Avg Price'!G:G,0)</f>
        <v>0</v>
      </c>
      <c r="P140" s="6">
        <f>_xlfn.XLOOKUP(A:A,'Avg Price'!A:A,'Avg Price'!H:H,0)</f>
        <v>0</v>
      </c>
      <c r="Q140" s="6">
        <f>_xlfn.XLOOKUP(A:A,'Avg Price'!A:A,'Avg Price'!I:I,0)</f>
        <v>0</v>
      </c>
      <c r="R140" s="6">
        <f t="shared" si="15"/>
        <v>104460.23999999999</v>
      </c>
      <c r="S140" s="6">
        <f t="shared" si="16"/>
        <v>0</v>
      </c>
      <c r="T140" s="6">
        <f t="shared" si="17"/>
        <v>0</v>
      </c>
      <c r="U140" s="6">
        <f t="shared" si="18"/>
        <v>0</v>
      </c>
      <c r="V140" s="6">
        <f t="shared" si="19"/>
        <v>0</v>
      </c>
      <c r="W140" s="6">
        <f t="shared" si="20"/>
        <v>0</v>
      </c>
      <c r="X140" s="6">
        <f t="shared" si="21"/>
        <v>0</v>
      </c>
    </row>
    <row r="141" spans="1:24" x14ac:dyDescent="0.25">
      <c r="A141" t="s">
        <v>326</v>
      </c>
      <c r="B141" t="s">
        <v>327</v>
      </c>
      <c r="C141" t="s">
        <v>31</v>
      </c>
      <c r="G141">
        <v>0</v>
      </c>
      <c r="K141" s="6">
        <f>_xlfn.XLOOKUP(A:A,'Avg Price'!A:A,'Avg Price'!C:C,0)</f>
        <v>49686.49</v>
      </c>
      <c r="L141" s="6">
        <f>_xlfn.XLOOKUP(A:A,'Avg Price'!A:A,'Avg Price'!D:D,0)</f>
        <v>0</v>
      </c>
      <c r="M141" s="6">
        <f>_xlfn.XLOOKUP(A:A,'Avg Price'!A:A,'Avg Price'!E:E,0)</f>
        <v>0</v>
      </c>
      <c r="N141" s="6">
        <f>_xlfn.XLOOKUP(A:A,'Avg Price'!A:A,'Avg Price'!F:F,0)</f>
        <v>0</v>
      </c>
      <c r="O141" s="6">
        <f>_xlfn.XLOOKUP(A:A,'Avg Price'!A:A,'Avg Price'!G:G,0)</f>
        <v>0</v>
      </c>
      <c r="P141" s="6">
        <f>_xlfn.XLOOKUP(A:A,'Avg Price'!A:A,'Avg Price'!H:H,0)</f>
        <v>0</v>
      </c>
      <c r="Q141" s="6">
        <f>_xlfn.XLOOKUP(A:A,'Avg Price'!A:A,'Avg Price'!I:I,0)</f>
        <v>0</v>
      </c>
      <c r="R141" s="6">
        <f t="shared" si="15"/>
        <v>49686.49</v>
      </c>
      <c r="S141" s="6">
        <f t="shared" si="16"/>
        <v>0</v>
      </c>
      <c r="T141" s="6">
        <f t="shared" si="17"/>
        <v>0</v>
      </c>
      <c r="U141" s="6">
        <f t="shared" si="18"/>
        <v>0</v>
      </c>
      <c r="V141" s="6">
        <f t="shared" si="19"/>
        <v>0</v>
      </c>
      <c r="W141" s="6">
        <f t="shared" si="20"/>
        <v>0</v>
      </c>
      <c r="X141" s="6">
        <f t="shared" si="21"/>
        <v>0</v>
      </c>
    </row>
    <row r="142" spans="1:24" x14ac:dyDescent="0.25">
      <c r="A142" t="s">
        <v>328</v>
      </c>
      <c r="B142" t="s">
        <v>329</v>
      </c>
      <c r="C142" t="s">
        <v>31</v>
      </c>
      <c r="E142">
        <v>2</v>
      </c>
      <c r="K142" s="6">
        <f>_xlfn.XLOOKUP(A:A,'Avg Price'!A:A,'Avg Price'!C:C,0)</f>
        <v>0</v>
      </c>
      <c r="L142" s="6">
        <f>_xlfn.XLOOKUP(A:A,'Avg Price'!A:A,'Avg Price'!D:D,0)</f>
        <v>0</v>
      </c>
      <c r="M142" s="6">
        <f>_xlfn.XLOOKUP(A:A,'Avg Price'!A:A,'Avg Price'!E:E,0)</f>
        <v>0</v>
      </c>
      <c r="N142" s="6">
        <f>_xlfn.XLOOKUP(A:A,'Avg Price'!A:A,'Avg Price'!F:F,0)</f>
        <v>0</v>
      </c>
      <c r="O142" s="6">
        <f>_xlfn.XLOOKUP(A:A,'Avg Price'!A:A,'Avg Price'!G:G,0)</f>
        <v>0</v>
      </c>
      <c r="P142" s="6">
        <f>_xlfn.XLOOKUP(A:A,'Avg Price'!A:A,'Avg Price'!H:H,0)</f>
        <v>0</v>
      </c>
      <c r="Q142" s="6">
        <f>_xlfn.XLOOKUP(A:A,'Avg Price'!A:A,'Avg Price'!I:I,0)</f>
        <v>0</v>
      </c>
      <c r="R142" s="6">
        <f t="shared" si="15"/>
        <v>0</v>
      </c>
      <c r="S142" s="6">
        <f t="shared" si="16"/>
        <v>0</v>
      </c>
      <c r="T142" s="6">
        <f t="shared" si="17"/>
        <v>0</v>
      </c>
      <c r="U142" s="6">
        <f t="shared" si="18"/>
        <v>0</v>
      </c>
      <c r="V142" s="6">
        <f t="shared" si="19"/>
        <v>0</v>
      </c>
      <c r="W142" s="6">
        <f t="shared" si="20"/>
        <v>0</v>
      </c>
      <c r="X142" s="6">
        <f t="shared" si="21"/>
        <v>0</v>
      </c>
    </row>
    <row r="143" spans="1:24" x14ac:dyDescent="0.25">
      <c r="A143" t="s">
        <v>190</v>
      </c>
      <c r="B143" t="s">
        <v>191</v>
      </c>
      <c r="C143" t="s">
        <v>31</v>
      </c>
      <c r="D143">
        <v>4</v>
      </c>
      <c r="E143">
        <v>12</v>
      </c>
      <c r="F143">
        <v>5</v>
      </c>
      <c r="G143">
        <v>3</v>
      </c>
      <c r="H143">
        <v>4</v>
      </c>
      <c r="I143">
        <v>2</v>
      </c>
      <c r="K143" s="6">
        <f>_xlfn.XLOOKUP(A:A,'Avg Price'!A:A,'Avg Price'!C:C,0)</f>
        <v>0</v>
      </c>
      <c r="L143" s="6">
        <f>_xlfn.XLOOKUP(A:A,'Avg Price'!A:A,'Avg Price'!D:D,0)</f>
        <v>3373.3069999999998</v>
      </c>
      <c r="M143" s="6">
        <f>_xlfn.XLOOKUP(A:A,'Avg Price'!A:A,'Avg Price'!E:E,0)</f>
        <v>3661.02</v>
      </c>
      <c r="N143" s="6">
        <f>_xlfn.XLOOKUP(A:A,'Avg Price'!A:A,'Avg Price'!F:F,0)</f>
        <v>0</v>
      </c>
      <c r="O143" s="6">
        <f>_xlfn.XLOOKUP(A:A,'Avg Price'!A:A,'Avg Price'!G:G,0)</f>
        <v>0</v>
      </c>
      <c r="P143" s="6">
        <f>_xlfn.XLOOKUP(A:A,'Avg Price'!A:A,'Avg Price'!H:H,0)</f>
        <v>0</v>
      </c>
      <c r="Q143" s="6">
        <f>_xlfn.XLOOKUP(A:A,'Avg Price'!A:A,'Avg Price'!I:I,0)</f>
        <v>5249.5675000000001</v>
      </c>
      <c r="R143" s="6">
        <f t="shared" si="15"/>
        <v>0</v>
      </c>
      <c r="S143" s="6">
        <f t="shared" si="16"/>
        <v>26986.455999999998</v>
      </c>
      <c r="T143" s="6">
        <f t="shared" si="17"/>
        <v>14644.08</v>
      </c>
      <c r="U143" s="6">
        <f t="shared" si="18"/>
        <v>0</v>
      </c>
      <c r="V143" s="6">
        <f t="shared" si="19"/>
        <v>0</v>
      </c>
      <c r="W143" s="6">
        <f t="shared" si="20"/>
        <v>0</v>
      </c>
      <c r="X143" s="6">
        <f t="shared" si="21"/>
        <v>31497.404999999999</v>
      </c>
    </row>
    <row r="144" spans="1:24" x14ac:dyDescent="0.25">
      <c r="A144" t="s">
        <v>192</v>
      </c>
      <c r="B144" t="s">
        <v>193</v>
      </c>
      <c r="C144" t="s">
        <v>31</v>
      </c>
      <c r="D144">
        <v>1</v>
      </c>
      <c r="I144">
        <v>1</v>
      </c>
      <c r="J144">
        <v>2</v>
      </c>
      <c r="K144" s="6">
        <f>_xlfn.XLOOKUP(A:A,'Avg Price'!A:A,'Avg Price'!C:C,0)</f>
        <v>0</v>
      </c>
      <c r="L144" s="6">
        <f>_xlfn.XLOOKUP(A:A,'Avg Price'!A:A,'Avg Price'!D:D,0)</f>
        <v>0</v>
      </c>
      <c r="M144" s="6">
        <f>_xlfn.XLOOKUP(A:A,'Avg Price'!A:A,'Avg Price'!E:E,0)</f>
        <v>0</v>
      </c>
      <c r="N144" s="6">
        <f>_xlfn.XLOOKUP(A:A,'Avg Price'!A:A,'Avg Price'!F:F,0)</f>
        <v>0</v>
      </c>
      <c r="O144" s="6">
        <f>_xlfn.XLOOKUP(A:A,'Avg Price'!A:A,'Avg Price'!G:G,0)</f>
        <v>0</v>
      </c>
      <c r="P144" s="6">
        <f>_xlfn.XLOOKUP(A:A,'Avg Price'!A:A,'Avg Price'!H:H,0)</f>
        <v>0</v>
      </c>
      <c r="Q144" s="6">
        <f>_xlfn.XLOOKUP(A:A,'Avg Price'!A:A,'Avg Price'!I:I,0)</f>
        <v>0</v>
      </c>
      <c r="R144" s="6">
        <f t="shared" si="15"/>
        <v>0</v>
      </c>
      <c r="S144" s="6">
        <f t="shared" si="16"/>
        <v>0</v>
      </c>
      <c r="T144" s="6">
        <f t="shared" si="17"/>
        <v>0</v>
      </c>
      <c r="U144" s="6">
        <f t="shared" si="18"/>
        <v>0</v>
      </c>
      <c r="V144" s="6">
        <f t="shared" si="19"/>
        <v>0</v>
      </c>
      <c r="W144" s="6">
        <f t="shared" si="20"/>
        <v>0</v>
      </c>
      <c r="X144" s="6">
        <f t="shared" si="21"/>
        <v>0</v>
      </c>
    </row>
    <row r="145" spans="1:24" x14ac:dyDescent="0.25">
      <c r="A145" t="s">
        <v>330</v>
      </c>
      <c r="B145" t="s">
        <v>331</v>
      </c>
      <c r="C145" t="s">
        <v>31</v>
      </c>
      <c r="H145">
        <v>1</v>
      </c>
      <c r="I145">
        <v>1</v>
      </c>
      <c r="J145">
        <v>1</v>
      </c>
      <c r="K145" s="6">
        <f>_xlfn.XLOOKUP(A:A,'Avg Price'!A:A,'Avg Price'!C:C,0)</f>
        <v>4164.54</v>
      </c>
      <c r="L145" s="6">
        <f>_xlfn.XLOOKUP(A:A,'Avg Price'!A:A,'Avg Price'!D:D,0)</f>
        <v>0</v>
      </c>
      <c r="M145" s="6">
        <f>_xlfn.XLOOKUP(A:A,'Avg Price'!A:A,'Avg Price'!E:E,0)</f>
        <v>0</v>
      </c>
      <c r="N145" s="6">
        <f>_xlfn.XLOOKUP(A:A,'Avg Price'!A:A,'Avg Price'!F:F,0)</f>
        <v>0</v>
      </c>
      <c r="O145" s="6">
        <f>_xlfn.XLOOKUP(A:A,'Avg Price'!A:A,'Avg Price'!G:G,0)</f>
        <v>0</v>
      </c>
      <c r="P145" s="6">
        <f>_xlfn.XLOOKUP(A:A,'Avg Price'!A:A,'Avg Price'!H:H,0)</f>
        <v>0</v>
      </c>
      <c r="Q145" s="6">
        <f>_xlfn.XLOOKUP(A:A,'Avg Price'!A:A,'Avg Price'!I:I,0)</f>
        <v>6785.456666666666</v>
      </c>
      <c r="R145" s="6">
        <f t="shared" si="15"/>
        <v>4164.54</v>
      </c>
      <c r="S145" s="6">
        <f t="shared" si="16"/>
        <v>0</v>
      </c>
      <c r="T145" s="6">
        <f t="shared" si="17"/>
        <v>0</v>
      </c>
      <c r="U145" s="6">
        <f t="shared" si="18"/>
        <v>0</v>
      </c>
      <c r="V145" s="6">
        <f t="shared" si="19"/>
        <v>0</v>
      </c>
      <c r="W145" s="6">
        <f t="shared" si="20"/>
        <v>0</v>
      </c>
      <c r="X145" s="6">
        <f t="shared" si="21"/>
        <v>0</v>
      </c>
    </row>
    <row r="146" spans="1:24" x14ac:dyDescent="0.25">
      <c r="A146" t="s">
        <v>332</v>
      </c>
      <c r="B146" t="s">
        <v>333</v>
      </c>
      <c r="C146" t="s">
        <v>31</v>
      </c>
      <c r="E146">
        <v>8</v>
      </c>
      <c r="F146">
        <v>4</v>
      </c>
      <c r="G146">
        <v>0</v>
      </c>
      <c r="H146">
        <v>7</v>
      </c>
      <c r="I146">
        <v>1</v>
      </c>
      <c r="J146">
        <v>6</v>
      </c>
      <c r="K146" s="6">
        <f>_xlfn.XLOOKUP(A:A,'Avg Price'!A:A,'Avg Price'!C:C,0)</f>
        <v>0</v>
      </c>
      <c r="L146" s="6">
        <f>_xlfn.XLOOKUP(A:A,'Avg Price'!A:A,'Avg Price'!D:D,0)</f>
        <v>0</v>
      </c>
      <c r="M146" s="6">
        <f>_xlfn.XLOOKUP(A:A,'Avg Price'!A:A,'Avg Price'!E:E,0)</f>
        <v>5034.0700000000006</v>
      </c>
      <c r="N146" s="6">
        <f>_xlfn.XLOOKUP(A:A,'Avg Price'!A:A,'Avg Price'!F:F,0)</f>
        <v>0</v>
      </c>
      <c r="O146" s="6">
        <f>_xlfn.XLOOKUP(A:A,'Avg Price'!A:A,'Avg Price'!G:G,0)</f>
        <v>0</v>
      </c>
      <c r="P146" s="6">
        <f>_xlfn.XLOOKUP(A:A,'Avg Price'!A:A,'Avg Price'!H:H,0)</f>
        <v>0</v>
      </c>
      <c r="Q146" s="6">
        <f>_xlfn.XLOOKUP(A:A,'Avg Price'!A:A,'Avg Price'!I:I,0)</f>
        <v>7207.4</v>
      </c>
      <c r="R146" s="6">
        <f t="shared" si="15"/>
        <v>0</v>
      </c>
      <c r="S146" s="6">
        <f t="shared" si="16"/>
        <v>0</v>
      </c>
      <c r="T146" s="6">
        <f t="shared" si="17"/>
        <v>2849283.6200000006</v>
      </c>
      <c r="U146" s="6">
        <f t="shared" si="18"/>
        <v>0</v>
      </c>
      <c r="V146" s="6">
        <f t="shared" si="19"/>
        <v>0</v>
      </c>
      <c r="W146" s="6">
        <f t="shared" si="20"/>
        <v>0</v>
      </c>
      <c r="X146" s="6">
        <f t="shared" si="21"/>
        <v>2767641.5999999996</v>
      </c>
    </row>
    <row r="147" spans="1:24" x14ac:dyDescent="0.25">
      <c r="A147" t="s">
        <v>334</v>
      </c>
      <c r="B147" t="s">
        <v>335</v>
      </c>
      <c r="C147" t="s">
        <v>31</v>
      </c>
      <c r="D147">
        <v>3</v>
      </c>
      <c r="E147">
        <v>1</v>
      </c>
      <c r="F147">
        <v>2</v>
      </c>
      <c r="G147">
        <v>1</v>
      </c>
      <c r="H147">
        <v>3</v>
      </c>
      <c r="I147">
        <v>3</v>
      </c>
      <c r="J147">
        <v>2</v>
      </c>
      <c r="K147" s="6">
        <f>_xlfn.XLOOKUP(A:A,'Avg Price'!A:A,'Avg Price'!C:C,0)</f>
        <v>2806.4183333333335</v>
      </c>
      <c r="L147" s="6">
        <f>_xlfn.XLOOKUP(A:A,'Avg Price'!A:A,'Avg Price'!D:D,0)</f>
        <v>2977.1350000000002</v>
      </c>
      <c r="M147" s="6">
        <f>_xlfn.XLOOKUP(A:A,'Avg Price'!A:A,'Avg Price'!E:E,0)</f>
        <v>0</v>
      </c>
      <c r="N147" s="6">
        <f>_xlfn.XLOOKUP(A:A,'Avg Price'!A:A,'Avg Price'!F:F,0)</f>
        <v>0</v>
      </c>
      <c r="O147" s="6">
        <f>_xlfn.XLOOKUP(A:A,'Avg Price'!A:A,'Avg Price'!G:G,0)</f>
        <v>0</v>
      </c>
      <c r="P147" s="6">
        <f>_xlfn.XLOOKUP(A:A,'Avg Price'!A:A,'Avg Price'!H:H,0)</f>
        <v>4062.1750000000002</v>
      </c>
      <c r="Q147" s="6">
        <f>_xlfn.XLOOKUP(A:A,'Avg Price'!A:A,'Avg Price'!I:I,0)</f>
        <v>4539.1868333333332</v>
      </c>
      <c r="R147" s="6">
        <f t="shared" si="15"/>
        <v>2682935.9266666668</v>
      </c>
      <c r="S147" s="6">
        <f t="shared" si="16"/>
        <v>2804461.1700000004</v>
      </c>
      <c r="T147" s="6">
        <f t="shared" si="17"/>
        <v>0</v>
      </c>
      <c r="U147" s="6">
        <f t="shared" si="18"/>
        <v>0</v>
      </c>
      <c r="V147" s="6">
        <f t="shared" si="19"/>
        <v>0</v>
      </c>
      <c r="W147" s="6">
        <f t="shared" si="20"/>
        <v>2603854.1750000003</v>
      </c>
      <c r="X147" s="6">
        <f t="shared" si="21"/>
        <v>2596414.8686666666</v>
      </c>
    </row>
    <row r="148" spans="1:24" x14ac:dyDescent="0.25">
      <c r="A148" t="s">
        <v>336</v>
      </c>
      <c r="B148" t="s">
        <v>337</v>
      </c>
      <c r="C148" t="s">
        <v>31</v>
      </c>
      <c r="D148">
        <v>1</v>
      </c>
      <c r="F148">
        <v>1</v>
      </c>
      <c r="G148">
        <v>5</v>
      </c>
      <c r="H148">
        <v>3</v>
      </c>
      <c r="K148" s="6">
        <f>_xlfn.XLOOKUP(A:A,'Avg Price'!A:A,'Avg Price'!C:C,0)</f>
        <v>4054</v>
      </c>
      <c r="L148" s="6">
        <f>_xlfn.XLOOKUP(A:A,'Avg Price'!A:A,'Avg Price'!D:D,0)</f>
        <v>0</v>
      </c>
      <c r="M148" s="6">
        <f>_xlfn.XLOOKUP(A:A,'Avg Price'!A:A,'Avg Price'!E:E,0)</f>
        <v>0</v>
      </c>
      <c r="N148" s="6">
        <f>_xlfn.XLOOKUP(A:A,'Avg Price'!A:A,'Avg Price'!F:F,0)</f>
        <v>0</v>
      </c>
      <c r="O148" s="6">
        <f>_xlfn.XLOOKUP(A:A,'Avg Price'!A:A,'Avg Price'!G:G,0)</f>
        <v>0</v>
      </c>
      <c r="P148" s="6">
        <f>_xlfn.XLOOKUP(A:A,'Avg Price'!A:A,'Avg Price'!H:H,0)</f>
        <v>6059.76</v>
      </c>
      <c r="Q148" s="6">
        <f>_xlfn.XLOOKUP(A:A,'Avg Price'!A:A,'Avg Price'!I:I,0)</f>
        <v>6430.8174999999992</v>
      </c>
      <c r="R148" s="6">
        <f t="shared" si="15"/>
        <v>1159444</v>
      </c>
      <c r="S148" s="6">
        <f t="shared" si="16"/>
        <v>0</v>
      </c>
      <c r="T148" s="6">
        <f t="shared" si="17"/>
        <v>0</v>
      </c>
      <c r="U148" s="6">
        <f t="shared" si="18"/>
        <v>0</v>
      </c>
      <c r="V148" s="6">
        <f t="shared" si="19"/>
        <v>0</v>
      </c>
      <c r="W148" s="6">
        <f t="shared" si="20"/>
        <v>1714912.08</v>
      </c>
      <c r="X148" s="6">
        <f t="shared" si="21"/>
        <v>1221855.325</v>
      </c>
    </row>
    <row r="149" spans="1:24" x14ac:dyDescent="0.25">
      <c r="A149" t="s">
        <v>194</v>
      </c>
      <c r="B149" t="s">
        <v>195</v>
      </c>
      <c r="C149" t="s">
        <v>31</v>
      </c>
      <c r="D149">
        <v>535</v>
      </c>
      <c r="E149">
        <v>544</v>
      </c>
      <c r="F149">
        <v>566</v>
      </c>
      <c r="G149">
        <v>577</v>
      </c>
      <c r="H149">
        <v>453</v>
      </c>
      <c r="I149">
        <v>493</v>
      </c>
      <c r="J149">
        <v>384</v>
      </c>
      <c r="K149" s="6">
        <f>_xlfn.XLOOKUP(A:A,'Avg Price'!A:A,'Avg Price'!C:C,0)</f>
        <v>1672.3332176118538</v>
      </c>
      <c r="L149" s="6">
        <f>_xlfn.XLOOKUP(A:A,'Avg Price'!A:A,'Avg Price'!D:D,0)</f>
        <v>1698.8490835851685</v>
      </c>
      <c r="M149" s="6">
        <f>_xlfn.XLOOKUP(A:A,'Avg Price'!A:A,'Avg Price'!E:E,0)</f>
        <v>1923.2317036994623</v>
      </c>
      <c r="N149" s="6">
        <f>_xlfn.XLOOKUP(A:A,'Avg Price'!A:A,'Avg Price'!F:F,0)</f>
        <v>1946.7330311803225</v>
      </c>
      <c r="O149" s="6">
        <f>_xlfn.XLOOKUP(A:A,'Avg Price'!A:A,'Avg Price'!G:G,0)</f>
        <v>2052.3245851866709</v>
      </c>
      <c r="P149" s="6">
        <f>_xlfn.XLOOKUP(A:A,'Avg Price'!A:A,'Avg Price'!H:H,0)</f>
        <v>2946.0211904093253</v>
      </c>
      <c r="Q149" s="6">
        <f>_xlfn.XLOOKUP(A:A,'Avg Price'!A:A,'Avg Price'!I:I,0)</f>
        <v>3334.4234161706349</v>
      </c>
      <c r="R149" s="6">
        <f t="shared" si="15"/>
        <v>85288.994098204537</v>
      </c>
      <c r="S149" s="6">
        <f t="shared" si="16"/>
        <v>73050.510594162246</v>
      </c>
      <c r="T149" s="6">
        <f t="shared" si="17"/>
        <v>53850.487703584942</v>
      </c>
      <c r="U149" s="6">
        <f t="shared" si="18"/>
        <v>130431.11308908161</v>
      </c>
      <c r="V149" s="6">
        <f t="shared" si="19"/>
        <v>82092.983407466832</v>
      </c>
      <c r="W149" s="6">
        <f t="shared" si="20"/>
        <v>94272.67809309841</v>
      </c>
      <c r="X149" s="6">
        <f t="shared" si="21"/>
        <v>106701.54931746032</v>
      </c>
    </row>
    <row r="150" spans="1:24" x14ac:dyDescent="0.25">
      <c r="A150" t="s">
        <v>196</v>
      </c>
      <c r="B150" t="s">
        <v>197</v>
      </c>
      <c r="C150" t="s">
        <v>31</v>
      </c>
      <c r="D150">
        <v>956</v>
      </c>
      <c r="E150">
        <v>942</v>
      </c>
      <c r="F150">
        <v>737</v>
      </c>
      <c r="G150">
        <v>722</v>
      </c>
      <c r="H150">
        <v>598</v>
      </c>
      <c r="I150">
        <v>641</v>
      </c>
      <c r="J150">
        <v>572</v>
      </c>
      <c r="K150" s="6">
        <f>_xlfn.XLOOKUP(A:A,'Avg Price'!A:A,'Avg Price'!C:C,0)</f>
        <v>1946.7022177565843</v>
      </c>
      <c r="L150" s="6">
        <f>_xlfn.XLOOKUP(A:A,'Avg Price'!A:A,'Avg Price'!D:D,0)</f>
        <v>2019.5994718125189</v>
      </c>
      <c r="M150" s="6">
        <f>_xlfn.XLOOKUP(A:A,'Avg Price'!A:A,'Avg Price'!E:E,0)</f>
        <v>2277.8420006983415</v>
      </c>
      <c r="N150" s="6">
        <f>_xlfn.XLOOKUP(A:A,'Avg Price'!A:A,'Avg Price'!F:F,0)</f>
        <v>2269.0612491719776</v>
      </c>
      <c r="O150" s="6">
        <f>_xlfn.XLOOKUP(A:A,'Avg Price'!A:A,'Avg Price'!G:G,0)</f>
        <v>2380.9309962842703</v>
      </c>
      <c r="P150" s="6">
        <f>_xlfn.XLOOKUP(A:A,'Avg Price'!A:A,'Avg Price'!H:H,0)</f>
        <v>3479.0184247600005</v>
      </c>
      <c r="Q150" s="6">
        <f>_xlfn.XLOOKUP(A:A,'Avg Price'!A:A,'Avg Price'!I:I,0)</f>
        <v>3745.1404286497022</v>
      </c>
      <c r="R150" s="6">
        <f t="shared" si="15"/>
        <v>3893.4044355131687</v>
      </c>
      <c r="S150" s="6">
        <f t="shared" si="16"/>
        <v>0</v>
      </c>
      <c r="T150" s="6">
        <f t="shared" si="17"/>
        <v>0</v>
      </c>
      <c r="U150" s="6">
        <f t="shared" si="18"/>
        <v>0</v>
      </c>
      <c r="V150" s="6">
        <f t="shared" si="19"/>
        <v>2380.9309962842703</v>
      </c>
      <c r="W150" s="6">
        <f t="shared" si="20"/>
        <v>10437.055274280001</v>
      </c>
      <c r="X150" s="6">
        <f t="shared" si="21"/>
        <v>14980.561714598809</v>
      </c>
    </row>
    <row r="151" spans="1:24" x14ac:dyDescent="0.25">
      <c r="A151" t="s">
        <v>198</v>
      </c>
      <c r="B151" t="s">
        <v>199</v>
      </c>
      <c r="C151" t="s">
        <v>31</v>
      </c>
      <c r="D151">
        <v>286</v>
      </c>
      <c r="E151">
        <v>291</v>
      </c>
      <c r="F151">
        <v>183</v>
      </c>
      <c r="G151">
        <v>231</v>
      </c>
      <c r="H151">
        <v>174</v>
      </c>
      <c r="I151">
        <v>283</v>
      </c>
      <c r="J151">
        <v>190</v>
      </c>
      <c r="K151" s="6">
        <f>_xlfn.XLOOKUP(A:A,'Avg Price'!A:A,'Avg Price'!C:C,0)</f>
        <v>2162.4590146290489</v>
      </c>
      <c r="L151" s="6">
        <f>_xlfn.XLOOKUP(A:A,'Avg Price'!A:A,'Avg Price'!D:D,0)</f>
        <v>2323.252100640846</v>
      </c>
      <c r="M151" s="6">
        <f>_xlfn.XLOOKUP(A:A,'Avg Price'!A:A,'Avg Price'!E:E,0)</f>
        <v>2548.1387694740247</v>
      </c>
      <c r="N151" s="6">
        <f>_xlfn.XLOOKUP(A:A,'Avg Price'!A:A,'Avg Price'!F:F,0)</f>
        <v>2572.3254668550758</v>
      </c>
      <c r="O151" s="6">
        <f>_xlfn.XLOOKUP(A:A,'Avg Price'!A:A,'Avg Price'!G:G,0)</f>
        <v>2663.2156500000001</v>
      </c>
      <c r="P151" s="6">
        <f>_xlfn.XLOOKUP(A:A,'Avg Price'!A:A,'Avg Price'!H:H,0)</f>
        <v>3701.1685330246237</v>
      </c>
      <c r="Q151" s="6">
        <f>_xlfn.XLOOKUP(A:A,'Avg Price'!A:A,'Avg Price'!I:I,0)</f>
        <v>4150.6236116015161</v>
      </c>
      <c r="R151" s="6">
        <f t="shared" si="15"/>
        <v>0</v>
      </c>
      <c r="S151" s="6">
        <f t="shared" si="16"/>
        <v>0</v>
      </c>
      <c r="T151" s="6">
        <f t="shared" si="17"/>
        <v>12740.693847370123</v>
      </c>
      <c r="U151" s="6">
        <f t="shared" si="18"/>
        <v>0</v>
      </c>
      <c r="V151" s="6">
        <f t="shared" si="19"/>
        <v>0</v>
      </c>
      <c r="W151" s="6">
        <f t="shared" si="20"/>
        <v>11103.505599073871</v>
      </c>
      <c r="X151" s="6">
        <f t="shared" si="21"/>
        <v>0</v>
      </c>
    </row>
    <row r="152" spans="1:24" x14ac:dyDescent="0.25">
      <c r="A152" t="s">
        <v>200</v>
      </c>
      <c r="B152" t="s">
        <v>201</v>
      </c>
      <c r="C152" t="s">
        <v>31</v>
      </c>
      <c r="D152">
        <v>51</v>
      </c>
      <c r="E152">
        <v>43</v>
      </c>
      <c r="F152">
        <v>28</v>
      </c>
      <c r="G152">
        <v>67</v>
      </c>
      <c r="H152">
        <v>40</v>
      </c>
      <c r="I152">
        <v>32</v>
      </c>
      <c r="J152">
        <v>32</v>
      </c>
      <c r="K152" s="6">
        <f>_xlfn.XLOOKUP(A:A,'Avg Price'!A:A,'Avg Price'!C:C,0)</f>
        <v>2590.8997435897431</v>
      </c>
      <c r="L152" s="6">
        <f>_xlfn.XLOOKUP(A:A,'Avg Price'!A:A,'Avg Price'!D:D,0)</f>
        <v>2767.8776459627334</v>
      </c>
      <c r="M152" s="6">
        <f>_xlfn.XLOOKUP(A:A,'Avg Price'!A:A,'Avg Price'!E:E,0)</f>
        <v>3094.5361231884053</v>
      </c>
      <c r="N152" s="6">
        <f>_xlfn.XLOOKUP(A:A,'Avg Price'!A:A,'Avg Price'!F:F,0)</f>
        <v>2999.1900483193281</v>
      </c>
      <c r="O152" s="6">
        <f>_xlfn.XLOOKUP(A:A,'Avg Price'!A:A,'Avg Price'!G:G,0)</f>
        <v>3236.8634027777784</v>
      </c>
      <c r="P152" s="6">
        <f>_xlfn.XLOOKUP(A:A,'Avg Price'!A:A,'Avg Price'!H:H,0)</f>
        <v>3843.95</v>
      </c>
      <c r="Q152" s="6">
        <f>_xlfn.XLOOKUP(A:A,'Avg Price'!A:A,'Avg Price'!I:I,0)</f>
        <v>4535.5188809523806</v>
      </c>
      <c r="R152" s="6">
        <f t="shared" si="15"/>
        <v>0</v>
      </c>
      <c r="S152" s="6">
        <f t="shared" si="16"/>
        <v>0</v>
      </c>
      <c r="T152" s="6">
        <f t="shared" si="17"/>
        <v>0</v>
      </c>
      <c r="U152" s="6">
        <f t="shared" si="18"/>
        <v>2999.1900483193281</v>
      </c>
      <c r="V152" s="6">
        <f t="shared" si="19"/>
        <v>0</v>
      </c>
      <c r="W152" s="6">
        <f t="shared" si="20"/>
        <v>3843.95</v>
      </c>
      <c r="X152" s="6">
        <f t="shared" si="21"/>
        <v>0</v>
      </c>
    </row>
    <row r="153" spans="1:24" x14ac:dyDescent="0.25">
      <c r="A153" t="s">
        <v>338</v>
      </c>
      <c r="B153" t="s">
        <v>339</v>
      </c>
      <c r="C153" t="s">
        <v>31</v>
      </c>
      <c r="D153">
        <v>2</v>
      </c>
      <c r="H153">
        <v>1</v>
      </c>
      <c r="I153">
        <v>3</v>
      </c>
      <c r="J153">
        <v>4</v>
      </c>
      <c r="K153" s="6">
        <f>_xlfn.XLOOKUP(A:A,'Avg Price'!A:A,'Avg Price'!C:C,0)</f>
        <v>11829.87</v>
      </c>
      <c r="L153" s="6">
        <f>_xlfn.XLOOKUP(A:A,'Avg Price'!A:A,'Avg Price'!D:D,0)</f>
        <v>15743.67</v>
      </c>
      <c r="M153" s="6">
        <f>_xlfn.XLOOKUP(A:A,'Avg Price'!A:A,'Avg Price'!E:E,0)</f>
        <v>13479.904999999999</v>
      </c>
      <c r="N153" s="6">
        <f>_xlfn.XLOOKUP(A:A,'Avg Price'!A:A,'Avg Price'!F:F,0)</f>
        <v>13588.3575</v>
      </c>
      <c r="O153" s="6">
        <f>_xlfn.XLOOKUP(A:A,'Avg Price'!A:A,'Avg Price'!G:G,0)</f>
        <v>13398.58</v>
      </c>
      <c r="P153" s="6">
        <f>_xlfn.XLOOKUP(A:A,'Avg Price'!A:A,'Avg Price'!H:H,0)</f>
        <v>0</v>
      </c>
      <c r="Q153" s="6">
        <f>_xlfn.XLOOKUP(A:A,'Avg Price'!A:A,'Avg Price'!I:I,0)</f>
        <v>0</v>
      </c>
      <c r="R153" s="6">
        <f t="shared" si="15"/>
        <v>0</v>
      </c>
      <c r="S153" s="6">
        <f t="shared" si="16"/>
        <v>15743.67</v>
      </c>
      <c r="T153" s="6">
        <f t="shared" si="17"/>
        <v>0</v>
      </c>
      <c r="U153" s="6">
        <f t="shared" si="18"/>
        <v>0</v>
      </c>
      <c r="V153" s="6">
        <f t="shared" si="19"/>
        <v>13398.58</v>
      </c>
      <c r="W153" s="6">
        <f t="shared" si="20"/>
        <v>0</v>
      </c>
      <c r="X153" s="6">
        <f t="shared" si="21"/>
        <v>0</v>
      </c>
    </row>
    <row r="154" spans="1:24" x14ac:dyDescent="0.25">
      <c r="A154" t="s">
        <v>202</v>
      </c>
      <c r="B154" t="s">
        <v>203</v>
      </c>
      <c r="C154" t="s">
        <v>31</v>
      </c>
      <c r="F154">
        <v>5</v>
      </c>
      <c r="I154">
        <v>3</v>
      </c>
      <c r="J154">
        <v>0</v>
      </c>
      <c r="K154" s="6">
        <f>_xlfn.XLOOKUP(A:A,'Avg Price'!A:A,'Avg Price'!C:C,0)</f>
        <v>0</v>
      </c>
      <c r="L154" s="6">
        <f>_xlfn.XLOOKUP(A:A,'Avg Price'!A:A,'Avg Price'!D:D,0)</f>
        <v>0</v>
      </c>
      <c r="M154" s="6">
        <f>_xlfn.XLOOKUP(A:A,'Avg Price'!A:A,'Avg Price'!E:E,0)</f>
        <v>15148.586875000001</v>
      </c>
      <c r="N154" s="6">
        <f>_xlfn.XLOOKUP(A:A,'Avg Price'!A:A,'Avg Price'!F:F,0)</f>
        <v>13924.53</v>
      </c>
      <c r="O154" s="6">
        <f>_xlfn.XLOOKUP(A:A,'Avg Price'!A:A,'Avg Price'!G:G,0)</f>
        <v>13353.46</v>
      </c>
      <c r="P154" s="6">
        <f>_xlfn.XLOOKUP(A:A,'Avg Price'!A:A,'Avg Price'!H:H,0)</f>
        <v>0</v>
      </c>
      <c r="Q154" s="6">
        <f>_xlfn.XLOOKUP(A:A,'Avg Price'!A:A,'Avg Price'!I:I,0)</f>
        <v>0</v>
      </c>
      <c r="R154" s="6">
        <f t="shared" si="15"/>
        <v>0</v>
      </c>
      <c r="S154" s="6">
        <f t="shared" si="16"/>
        <v>0</v>
      </c>
      <c r="T154" s="6">
        <f t="shared" si="17"/>
        <v>30297.173750000002</v>
      </c>
      <c r="U154" s="6">
        <f t="shared" si="18"/>
        <v>27849.06</v>
      </c>
      <c r="V154" s="6">
        <f t="shared" si="19"/>
        <v>40060.379999999997</v>
      </c>
      <c r="W154" s="6">
        <f t="shared" si="20"/>
        <v>0</v>
      </c>
      <c r="X154" s="6">
        <f t="shared" si="21"/>
        <v>0</v>
      </c>
    </row>
    <row r="155" spans="1:24" x14ac:dyDescent="0.25">
      <c r="A155" t="s">
        <v>204</v>
      </c>
      <c r="B155" t="s">
        <v>205</v>
      </c>
      <c r="C155" t="s">
        <v>31</v>
      </c>
      <c r="G155">
        <v>1</v>
      </c>
      <c r="I155">
        <v>1</v>
      </c>
      <c r="K155" s="6">
        <f>_xlfn.XLOOKUP(A:A,'Avg Price'!A:A,'Avg Price'!C:C,0)</f>
        <v>0</v>
      </c>
      <c r="L155" s="6">
        <f>_xlfn.XLOOKUP(A:A,'Avg Price'!A:A,'Avg Price'!D:D,0)</f>
        <v>0</v>
      </c>
      <c r="M155" s="6">
        <f>_xlfn.XLOOKUP(A:A,'Avg Price'!A:A,'Avg Price'!E:E,0)</f>
        <v>19526.718633333337</v>
      </c>
      <c r="N155" s="6">
        <f>_xlfn.XLOOKUP(A:A,'Avg Price'!A:A,'Avg Price'!F:F,0)</f>
        <v>0</v>
      </c>
      <c r="O155" s="6">
        <f>_xlfn.XLOOKUP(A:A,'Avg Price'!A:A,'Avg Price'!G:G,0)</f>
        <v>18662.3</v>
      </c>
      <c r="P155" s="6">
        <f>_xlfn.XLOOKUP(A:A,'Avg Price'!A:A,'Avg Price'!H:H,0)</f>
        <v>0</v>
      </c>
      <c r="Q155" s="6">
        <f>_xlfn.XLOOKUP(A:A,'Avg Price'!A:A,'Avg Price'!I:I,0)</f>
        <v>0</v>
      </c>
      <c r="R155" s="6">
        <f t="shared" si="15"/>
        <v>0</v>
      </c>
      <c r="S155" s="6">
        <f t="shared" si="16"/>
        <v>0</v>
      </c>
      <c r="T155" s="6">
        <f t="shared" si="17"/>
        <v>0</v>
      </c>
      <c r="U155" s="6">
        <f t="shared" si="18"/>
        <v>0</v>
      </c>
      <c r="V155" s="6">
        <f t="shared" si="19"/>
        <v>0</v>
      </c>
      <c r="W155" s="6">
        <f t="shared" si="20"/>
        <v>0</v>
      </c>
      <c r="X155" s="6">
        <f t="shared" si="21"/>
        <v>0</v>
      </c>
    </row>
    <row r="156" spans="1:24" x14ac:dyDescent="0.25">
      <c r="A156" t="s">
        <v>340</v>
      </c>
      <c r="B156" t="s">
        <v>341</v>
      </c>
      <c r="C156" t="s">
        <v>31</v>
      </c>
      <c r="E156">
        <v>1</v>
      </c>
      <c r="H156">
        <v>1</v>
      </c>
      <c r="K156" s="6">
        <f>_xlfn.XLOOKUP(A:A,'Avg Price'!A:A,'Avg Price'!C:C,0)</f>
        <v>13856.584444444446</v>
      </c>
      <c r="L156" s="6">
        <f>_xlfn.XLOOKUP(A:A,'Avg Price'!A:A,'Avg Price'!D:D,0)</f>
        <v>0</v>
      </c>
      <c r="M156" s="6">
        <f>_xlfn.XLOOKUP(A:A,'Avg Price'!A:A,'Avg Price'!E:E,0)</f>
        <v>0</v>
      </c>
      <c r="N156" s="6">
        <f>_xlfn.XLOOKUP(A:A,'Avg Price'!A:A,'Avg Price'!F:F,0)</f>
        <v>0</v>
      </c>
      <c r="O156" s="6">
        <f>_xlfn.XLOOKUP(A:A,'Avg Price'!A:A,'Avg Price'!G:G,0)</f>
        <v>0</v>
      </c>
      <c r="P156" s="6">
        <f>_xlfn.XLOOKUP(A:A,'Avg Price'!A:A,'Avg Price'!H:H,0)</f>
        <v>0</v>
      </c>
      <c r="Q156" s="6">
        <f>_xlfn.XLOOKUP(A:A,'Avg Price'!A:A,'Avg Price'!I:I,0)</f>
        <v>0</v>
      </c>
      <c r="R156" s="6">
        <f t="shared" si="15"/>
        <v>997674.08000000019</v>
      </c>
      <c r="S156" s="6">
        <f t="shared" si="16"/>
        <v>0</v>
      </c>
      <c r="T156" s="6">
        <f t="shared" si="17"/>
        <v>0</v>
      </c>
      <c r="U156" s="6">
        <f t="shared" si="18"/>
        <v>0</v>
      </c>
      <c r="V156" s="6">
        <f t="shared" si="19"/>
        <v>0</v>
      </c>
      <c r="W156" s="6">
        <f t="shared" si="20"/>
        <v>0</v>
      </c>
      <c r="X156" s="6">
        <f t="shared" si="21"/>
        <v>0</v>
      </c>
    </row>
    <row r="157" spans="1:24" x14ac:dyDescent="0.25">
      <c r="A157" t="s">
        <v>206</v>
      </c>
      <c r="B157" t="s">
        <v>207</v>
      </c>
      <c r="C157" t="s">
        <v>31</v>
      </c>
      <c r="F157">
        <v>2</v>
      </c>
      <c r="G157">
        <v>2</v>
      </c>
      <c r="H157">
        <v>3</v>
      </c>
      <c r="K157" s="6">
        <f>_xlfn.XLOOKUP(A:A,'Avg Price'!A:A,'Avg Price'!C:C,0)</f>
        <v>0</v>
      </c>
      <c r="L157" s="6">
        <f>_xlfn.XLOOKUP(A:A,'Avg Price'!A:A,'Avg Price'!D:D,0)</f>
        <v>0</v>
      </c>
      <c r="M157" s="6">
        <f>_xlfn.XLOOKUP(A:A,'Avg Price'!A:A,'Avg Price'!E:E,0)</f>
        <v>7840.9695999999994</v>
      </c>
      <c r="N157" s="6">
        <f>_xlfn.XLOOKUP(A:A,'Avg Price'!A:A,'Avg Price'!F:F,0)</f>
        <v>0</v>
      </c>
      <c r="O157" s="6">
        <f>_xlfn.XLOOKUP(A:A,'Avg Price'!A:A,'Avg Price'!G:G,0)</f>
        <v>0</v>
      </c>
      <c r="P157" s="6">
        <f>_xlfn.XLOOKUP(A:A,'Avg Price'!A:A,'Avg Price'!H:H,0)</f>
        <v>10629.54</v>
      </c>
      <c r="Q157" s="6">
        <f>_xlfn.XLOOKUP(A:A,'Avg Price'!A:A,'Avg Price'!I:I,0)</f>
        <v>0</v>
      </c>
      <c r="R157" s="6">
        <f t="shared" si="15"/>
        <v>0</v>
      </c>
      <c r="S157" s="6">
        <f t="shared" si="16"/>
        <v>0</v>
      </c>
      <c r="T157" s="6">
        <f t="shared" si="17"/>
        <v>533185.93279999995</v>
      </c>
      <c r="U157" s="6">
        <f t="shared" si="18"/>
        <v>0</v>
      </c>
      <c r="V157" s="6">
        <f t="shared" si="19"/>
        <v>0</v>
      </c>
      <c r="W157" s="6">
        <f t="shared" si="20"/>
        <v>573995.16</v>
      </c>
      <c r="X157" s="6">
        <f t="shared" si="21"/>
        <v>0</v>
      </c>
    </row>
    <row r="158" spans="1:24" x14ac:dyDescent="0.25">
      <c r="A158" t="s">
        <v>342</v>
      </c>
      <c r="B158" t="s">
        <v>343</v>
      </c>
      <c r="C158" t="s">
        <v>31</v>
      </c>
      <c r="J158">
        <v>0</v>
      </c>
      <c r="K158" s="6">
        <f>_xlfn.XLOOKUP(A:A,'Avg Price'!A:A,'Avg Price'!C:C,0)</f>
        <v>0</v>
      </c>
      <c r="L158" s="6">
        <f>_xlfn.XLOOKUP(A:A,'Avg Price'!A:A,'Avg Price'!D:D,0)</f>
        <v>0</v>
      </c>
      <c r="M158" s="6">
        <f>_xlfn.XLOOKUP(A:A,'Avg Price'!A:A,'Avg Price'!E:E,0)</f>
        <v>0</v>
      </c>
      <c r="N158" s="6">
        <f>_xlfn.XLOOKUP(A:A,'Avg Price'!A:A,'Avg Price'!F:F,0)</f>
        <v>0</v>
      </c>
      <c r="O158" s="6">
        <f>_xlfn.XLOOKUP(A:A,'Avg Price'!A:A,'Avg Price'!G:G,0)</f>
        <v>0</v>
      </c>
      <c r="P158" s="6">
        <f>_xlfn.XLOOKUP(A:A,'Avg Price'!A:A,'Avg Price'!H:H,0)</f>
        <v>0</v>
      </c>
      <c r="Q158" s="6">
        <f>_xlfn.XLOOKUP(A:A,'Avg Price'!A:A,'Avg Price'!I:I,0)</f>
        <v>0</v>
      </c>
      <c r="R158" s="6">
        <f t="shared" si="15"/>
        <v>0</v>
      </c>
      <c r="S158" s="6">
        <f t="shared" si="16"/>
        <v>0</v>
      </c>
      <c r="T158" s="6">
        <f t="shared" si="17"/>
        <v>0</v>
      </c>
      <c r="U158" s="6">
        <f t="shared" si="18"/>
        <v>0</v>
      </c>
      <c r="V158" s="6">
        <f t="shared" si="19"/>
        <v>0</v>
      </c>
      <c r="W158" s="6">
        <f t="shared" si="20"/>
        <v>0</v>
      </c>
      <c r="X158" s="6">
        <f t="shared" si="21"/>
        <v>0</v>
      </c>
    </row>
    <row r="159" spans="1:24" x14ac:dyDescent="0.25">
      <c r="A159" t="s">
        <v>208</v>
      </c>
      <c r="B159" t="s">
        <v>209</v>
      </c>
      <c r="C159" t="s">
        <v>31</v>
      </c>
      <c r="D159">
        <v>72</v>
      </c>
      <c r="E159">
        <v>157</v>
      </c>
      <c r="F159">
        <v>154</v>
      </c>
      <c r="G159">
        <v>190</v>
      </c>
      <c r="H159">
        <v>132</v>
      </c>
      <c r="I159">
        <v>114</v>
      </c>
      <c r="J159">
        <v>63</v>
      </c>
      <c r="K159" s="6">
        <f>_xlfn.XLOOKUP(A:A,'Avg Price'!A:A,'Avg Price'!C:C,0)</f>
        <v>2291.371287446249</v>
      </c>
      <c r="L159" s="6">
        <f>_xlfn.XLOOKUP(A:A,'Avg Price'!A:A,'Avg Price'!D:D,0)</f>
        <v>2424.1362367892293</v>
      </c>
      <c r="M159" s="6">
        <f>_xlfn.XLOOKUP(A:A,'Avg Price'!A:A,'Avg Price'!E:E,0)</f>
        <v>2932.4682986111102</v>
      </c>
      <c r="N159" s="6">
        <f>_xlfn.XLOOKUP(A:A,'Avg Price'!A:A,'Avg Price'!F:F,0)</f>
        <v>2915.6676157694969</v>
      </c>
      <c r="O159" s="6">
        <f>_xlfn.XLOOKUP(A:A,'Avg Price'!A:A,'Avg Price'!G:G,0)</f>
        <v>2799.6369004941603</v>
      </c>
      <c r="P159" s="6">
        <f>_xlfn.XLOOKUP(A:A,'Avg Price'!A:A,'Avg Price'!H:H,0)</f>
        <v>3139.0316666666668</v>
      </c>
      <c r="Q159" s="6">
        <f>_xlfn.XLOOKUP(A:A,'Avg Price'!A:A,'Avg Price'!I:I,0)</f>
        <v>4453.6414249999998</v>
      </c>
      <c r="R159" s="6">
        <f t="shared" si="15"/>
        <v>2291.371287446249</v>
      </c>
      <c r="S159" s="6">
        <f t="shared" si="16"/>
        <v>0</v>
      </c>
      <c r="T159" s="6">
        <f t="shared" si="17"/>
        <v>0</v>
      </c>
      <c r="U159" s="6">
        <f t="shared" si="18"/>
        <v>0</v>
      </c>
      <c r="V159" s="6">
        <f t="shared" si="19"/>
        <v>2799.6369004941603</v>
      </c>
      <c r="W159" s="6">
        <f t="shared" si="20"/>
        <v>0</v>
      </c>
      <c r="X159" s="6">
        <f t="shared" si="21"/>
        <v>0</v>
      </c>
    </row>
    <row r="160" spans="1:24" x14ac:dyDescent="0.25">
      <c r="A160" t="s">
        <v>210</v>
      </c>
      <c r="B160" t="s">
        <v>211</v>
      </c>
      <c r="C160" t="s">
        <v>31</v>
      </c>
      <c r="D160">
        <v>20</v>
      </c>
      <c r="E160">
        <v>37</v>
      </c>
      <c r="F160">
        <v>68</v>
      </c>
      <c r="G160">
        <v>19</v>
      </c>
      <c r="H160">
        <v>45</v>
      </c>
      <c r="I160">
        <v>54</v>
      </c>
      <c r="J160">
        <v>96</v>
      </c>
      <c r="K160" s="6">
        <f>_xlfn.XLOOKUP(A:A,'Avg Price'!A:A,'Avg Price'!C:C,0)</f>
        <v>2952.5909458218548</v>
      </c>
      <c r="L160" s="6">
        <f>_xlfn.XLOOKUP(A:A,'Avg Price'!A:A,'Avg Price'!D:D,0)</f>
        <v>3454.9045000000006</v>
      </c>
      <c r="M160" s="6">
        <f>_xlfn.XLOOKUP(A:A,'Avg Price'!A:A,'Avg Price'!E:E,0)</f>
        <v>3556.4727516339876</v>
      </c>
      <c r="N160" s="6">
        <f>_xlfn.XLOOKUP(A:A,'Avg Price'!A:A,'Avg Price'!F:F,0)</f>
        <v>3911.6975000000007</v>
      </c>
      <c r="O160" s="6">
        <f>_xlfn.XLOOKUP(A:A,'Avg Price'!A:A,'Avg Price'!G:G,0)</f>
        <v>4078.5804583333334</v>
      </c>
      <c r="P160" s="6">
        <f>_xlfn.XLOOKUP(A:A,'Avg Price'!A:A,'Avg Price'!H:H,0)</f>
        <v>4474.3369047619044</v>
      </c>
      <c r="Q160" s="6">
        <f>_xlfn.XLOOKUP(A:A,'Avg Price'!A:A,'Avg Price'!I:I,0)</f>
        <v>6761.3279622425625</v>
      </c>
      <c r="R160" s="6">
        <f t="shared" si="15"/>
        <v>5905.1818916437096</v>
      </c>
      <c r="S160" s="6">
        <f t="shared" si="16"/>
        <v>0</v>
      </c>
      <c r="T160" s="6">
        <f t="shared" si="17"/>
        <v>0</v>
      </c>
      <c r="U160" s="6">
        <f t="shared" si="18"/>
        <v>0</v>
      </c>
      <c r="V160" s="6">
        <f t="shared" si="19"/>
        <v>4078.5804583333334</v>
      </c>
      <c r="W160" s="6">
        <f t="shared" si="20"/>
        <v>0</v>
      </c>
      <c r="X160" s="6">
        <f t="shared" si="21"/>
        <v>13522.655924485125</v>
      </c>
    </row>
    <row r="161" spans="1:24" x14ac:dyDescent="0.25">
      <c r="A161" t="s">
        <v>212</v>
      </c>
      <c r="B161" t="s">
        <v>213</v>
      </c>
      <c r="C161" t="s">
        <v>31</v>
      </c>
      <c r="D161">
        <v>2</v>
      </c>
      <c r="E161">
        <v>13</v>
      </c>
      <c r="F161">
        <v>12</v>
      </c>
      <c r="G161">
        <v>19</v>
      </c>
      <c r="H161">
        <v>7</v>
      </c>
      <c r="I161">
        <v>31</v>
      </c>
      <c r="J161">
        <v>11</v>
      </c>
      <c r="K161" s="6">
        <f>_xlfn.XLOOKUP(A:A,'Avg Price'!A:A,'Avg Price'!C:C,0)</f>
        <v>4207.6393333333335</v>
      </c>
      <c r="L161" s="6">
        <f>_xlfn.XLOOKUP(A:A,'Avg Price'!A:A,'Avg Price'!D:D,0)</f>
        <v>4479.4114230769228</v>
      </c>
      <c r="M161" s="6">
        <f>_xlfn.XLOOKUP(A:A,'Avg Price'!A:A,'Avg Price'!E:E,0)</f>
        <v>5333.3338888888884</v>
      </c>
      <c r="N161" s="6">
        <f>_xlfn.XLOOKUP(A:A,'Avg Price'!A:A,'Avg Price'!F:F,0)</f>
        <v>4875.0612888888872</v>
      </c>
      <c r="O161" s="6">
        <f>_xlfn.XLOOKUP(A:A,'Avg Price'!A:A,'Avg Price'!G:G,0)</f>
        <v>4690.7103333333334</v>
      </c>
      <c r="P161" s="6">
        <f>_xlfn.XLOOKUP(A:A,'Avg Price'!A:A,'Avg Price'!H:H,0)</f>
        <v>4902.9352777777776</v>
      </c>
      <c r="Q161" s="6">
        <f>_xlfn.XLOOKUP(A:A,'Avg Price'!A:A,'Avg Price'!I:I,0)</f>
        <v>6054.1922000000004</v>
      </c>
      <c r="R161" s="6">
        <f t="shared" si="15"/>
        <v>0</v>
      </c>
      <c r="S161" s="6">
        <f t="shared" si="16"/>
        <v>4479.4114230769228</v>
      </c>
      <c r="T161" s="6">
        <f t="shared" si="17"/>
        <v>0</v>
      </c>
      <c r="U161" s="6">
        <f t="shared" si="18"/>
        <v>0</v>
      </c>
      <c r="V161" s="6">
        <f t="shared" si="19"/>
        <v>0</v>
      </c>
      <c r="W161" s="6">
        <f t="shared" si="20"/>
        <v>0</v>
      </c>
      <c r="X161" s="6">
        <f t="shared" si="21"/>
        <v>12108.384400000001</v>
      </c>
    </row>
    <row r="162" spans="1:24" x14ac:dyDescent="0.25">
      <c r="A162" t="s">
        <v>344</v>
      </c>
      <c r="B162" t="s">
        <v>345</v>
      </c>
      <c r="C162" t="s">
        <v>31</v>
      </c>
      <c r="D162">
        <v>1</v>
      </c>
      <c r="H162">
        <v>1</v>
      </c>
      <c r="K162" s="6">
        <f>_xlfn.XLOOKUP(A:A,'Avg Price'!A:A,'Avg Price'!C:C,0)</f>
        <v>16044.53</v>
      </c>
      <c r="L162" s="6">
        <f>_xlfn.XLOOKUP(A:A,'Avg Price'!A:A,'Avg Price'!D:D,0)</f>
        <v>0</v>
      </c>
      <c r="M162" s="6">
        <f>_xlfn.XLOOKUP(A:A,'Avg Price'!A:A,'Avg Price'!E:E,0)</f>
        <v>0</v>
      </c>
      <c r="N162" s="6">
        <f>_xlfn.XLOOKUP(A:A,'Avg Price'!A:A,'Avg Price'!F:F,0)</f>
        <v>0</v>
      </c>
      <c r="O162" s="6">
        <f>_xlfn.XLOOKUP(A:A,'Avg Price'!A:A,'Avg Price'!G:G,0)</f>
        <v>0</v>
      </c>
      <c r="P162" s="6">
        <f>_xlfn.XLOOKUP(A:A,'Avg Price'!A:A,'Avg Price'!H:H,0)</f>
        <v>0</v>
      </c>
      <c r="Q162" s="6">
        <f>_xlfn.XLOOKUP(A:A,'Avg Price'!A:A,'Avg Price'!I:I,0)</f>
        <v>0</v>
      </c>
      <c r="R162" s="6">
        <f t="shared" si="15"/>
        <v>0</v>
      </c>
      <c r="S162" s="6">
        <f t="shared" si="16"/>
        <v>0</v>
      </c>
      <c r="T162" s="6">
        <f t="shared" si="17"/>
        <v>0</v>
      </c>
      <c r="U162" s="6">
        <f t="shared" si="18"/>
        <v>0</v>
      </c>
      <c r="V162" s="6">
        <f t="shared" si="19"/>
        <v>0</v>
      </c>
      <c r="W162" s="6">
        <f t="shared" si="20"/>
        <v>0</v>
      </c>
      <c r="X162" s="6">
        <f t="shared" si="21"/>
        <v>0</v>
      </c>
    </row>
    <row r="163" spans="1:24" x14ac:dyDescent="0.25">
      <c r="A163" t="s">
        <v>346</v>
      </c>
      <c r="B163" t="s">
        <v>347</v>
      </c>
      <c r="C163" t="s">
        <v>31</v>
      </c>
      <c r="D163">
        <v>2</v>
      </c>
      <c r="H163">
        <v>1</v>
      </c>
      <c r="J163">
        <v>2</v>
      </c>
      <c r="K163" s="6">
        <f>_xlfn.XLOOKUP(A:A,'Avg Price'!A:A,'Avg Price'!C:C,0)</f>
        <v>23785.814999999999</v>
      </c>
      <c r="L163" s="6">
        <f>_xlfn.XLOOKUP(A:A,'Avg Price'!A:A,'Avg Price'!D:D,0)</f>
        <v>24666.13</v>
      </c>
      <c r="M163" s="6">
        <f>_xlfn.XLOOKUP(A:A,'Avg Price'!A:A,'Avg Price'!E:E,0)</f>
        <v>27323.25</v>
      </c>
      <c r="N163" s="6">
        <f>_xlfn.XLOOKUP(A:A,'Avg Price'!A:A,'Avg Price'!F:F,0)</f>
        <v>27323.25</v>
      </c>
      <c r="O163" s="6">
        <f>_xlfn.XLOOKUP(A:A,'Avg Price'!A:A,'Avg Price'!G:G,0)</f>
        <v>0</v>
      </c>
      <c r="P163" s="6">
        <f>_xlfn.XLOOKUP(A:A,'Avg Price'!A:A,'Avg Price'!H:H,0)</f>
        <v>0</v>
      </c>
      <c r="Q163" s="6">
        <f>_xlfn.XLOOKUP(A:A,'Avg Price'!A:A,'Avg Price'!I:I,0)</f>
        <v>0</v>
      </c>
      <c r="R163" s="6">
        <f t="shared" si="15"/>
        <v>0</v>
      </c>
      <c r="S163" s="6">
        <f t="shared" si="16"/>
        <v>0</v>
      </c>
      <c r="T163" s="6">
        <f t="shared" si="17"/>
        <v>0</v>
      </c>
      <c r="U163" s="6">
        <f t="shared" si="18"/>
        <v>0</v>
      </c>
      <c r="V163" s="6">
        <f t="shared" si="19"/>
        <v>0</v>
      </c>
      <c r="W163" s="6">
        <f t="shared" si="20"/>
        <v>0</v>
      </c>
      <c r="X163" s="6">
        <f t="shared" si="21"/>
        <v>0</v>
      </c>
    </row>
    <row r="164" spans="1:24" x14ac:dyDescent="0.25">
      <c r="A164" t="s">
        <v>348</v>
      </c>
      <c r="B164" t="s">
        <v>349</v>
      </c>
      <c r="C164" t="s">
        <v>31</v>
      </c>
      <c r="E164">
        <v>1</v>
      </c>
      <c r="J164">
        <v>2</v>
      </c>
      <c r="K164" s="6">
        <f>_xlfn.XLOOKUP(A:A,'Avg Price'!A:A,'Avg Price'!C:C,0)</f>
        <v>34217.24</v>
      </c>
      <c r="L164" s="6">
        <f>_xlfn.XLOOKUP(A:A,'Avg Price'!A:A,'Avg Price'!D:D,0)</f>
        <v>34135.199999999997</v>
      </c>
      <c r="M164" s="6">
        <f>_xlfn.XLOOKUP(A:A,'Avg Price'!A:A,'Avg Price'!E:E,0)</f>
        <v>39066.39</v>
      </c>
      <c r="N164" s="6">
        <f>_xlfn.XLOOKUP(A:A,'Avg Price'!A:A,'Avg Price'!F:F,0)</f>
        <v>0</v>
      </c>
      <c r="O164" s="6">
        <f>_xlfn.XLOOKUP(A:A,'Avg Price'!A:A,'Avg Price'!G:G,0)</f>
        <v>0</v>
      </c>
      <c r="P164" s="6">
        <f>_xlfn.XLOOKUP(A:A,'Avg Price'!A:A,'Avg Price'!H:H,0)</f>
        <v>0</v>
      </c>
      <c r="Q164" s="6">
        <f>_xlfn.XLOOKUP(A:A,'Avg Price'!A:A,'Avg Price'!I:I,0)</f>
        <v>0</v>
      </c>
      <c r="R164" s="6">
        <f t="shared" si="15"/>
        <v>0</v>
      </c>
      <c r="S164" s="6">
        <f t="shared" si="16"/>
        <v>0</v>
      </c>
      <c r="T164" s="6">
        <f t="shared" si="17"/>
        <v>0</v>
      </c>
      <c r="U164" s="6">
        <f t="shared" si="18"/>
        <v>0</v>
      </c>
      <c r="V164" s="6">
        <f t="shared" si="19"/>
        <v>0</v>
      </c>
      <c r="W164" s="6">
        <f t="shared" si="20"/>
        <v>0</v>
      </c>
      <c r="X164" s="6">
        <f t="shared" si="21"/>
        <v>0</v>
      </c>
    </row>
    <row r="165" spans="1:24" x14ac:dyDescent="0.25">
      <c r="A165" t="s">
        <v>350</v>
      </c>
      <c r="B165" t="s">
        <v>351</v>
      </c>
      <c r="C165" t="s">
        <v>31</v>
      </c>
      <c r="J165">
        <v>2</v>
      </c>
      <c r="K165" s="6">
        <f>_xlfn.XLOOKUP(A:A,'Avg Price'!A:A,'Avg Price'!C:C,0)</f>
        <v>27392.205000000002</v>
      </c>
      <c r="L165" s="6">
        <f>_xlfn.XLOOKUP(A:A,'Avg Price'!A:A,'Avg Price'!D:D,0)</f>
        <v>0</v>
      </c>
      <c r="M165" s="6">
        <f>_xlfn.XLOOKUP(A:A,'Avg Price'!A:A,'Avg Price'!E:E,0)</f>
        <v>0</v>
      </c>
      <c r="N165" s="6">
        <f>_xlfn.XLOOKUP(A:A,'Avg Price'!A:A,'Avg Price'!F:F,0)</f>
        <v>0</v>
      </c>
      <c r="O165" s="6">
        <f>_xlfn.XLOOKUP(A:A,'Avg Price'!A:A,'Avg Price'!G:G,0)</f>
        <v>0</v>
      </c>
      <c r="P165" s="6">
        <f>_xlfn.XLOOKUP(A:A,'Avg Price'!A:A,'Avg Price'!H:H,0)</f>
        <v>0</v>
      </c>
      <c r="Q165" s="6">
        <f>_xlfn.XLOOKUP(A:A,'Avg Price'!A:A,'Avg Price'!I:I,0)</f>
        <v>0</v>
      </c>
      <c r="R165" s="6">
        <f t="shared" si="15"/>
        <v>0</v>
      </c>
      <c r="S165" s="6">
        <f t="shared" si="16"/>
        <v>0</v>
      </c>
      <c r="T165" s="6">
        <f t="shared" si="17"/>
        <v>0</v>
      </c>
      <c r="U165" s="6">
        <f t="shared" si="18"/>
        <v>0</v>
      </c>
      <c r="V165" s="6">
        <f t="shared" si="19"/>
        <v>0</v>
      </c>
      <c r="W165" s="6">
        <f t="shared" si="20"/>
        <v>0</v>
      </c>
      <c r="X165" s="6">
        <f t="shared" si="21"/>
        <v>0</v>
      </c>
    </row>
    <row r="166" spans="1:24" x14ac:dyDescent="0.25">
      <c r="A166" t="s">
        <v>352</v>
      </c>
      <c r="B166" t="s">
        <v>353</v>
      </c>
      <c r="C166" t="s">
        <v>31</v>
      </c>
      <c r="I166">
        <v>1</v>
      </c>
      <c r="K166" s="6">
        <f>_xlfn.XLOOKUP(A:A,'Avg Price'!A:A,'Avg Price'!C:C,0)</f>
        <v>0</v>
      </c>
      <c r="L166" s="6">
        <f>_xlfn.XLOOKUP(A:A,'Avg Price'!A:A,'Avg Price'!D:D,0)</f>
        <v>1165.495388888889</v>
      </c>
      <c r="M166" s="6">
        <f>_xlfn.XLOOKUP(A:A,'Avg Price'!A:A,'Avg Price'!E:E,0)</f>
        <v>0</v>
      </c>
      <c r="N166" s="6">
        <f>_xlfn.XLOOKUP(A:A,'Avg Price'!A:A,'Avg Price'!F:F,0)</f>
        <v>0</v>
      </c>
      <c r="O166" s="6">
        <f>_xlfn.XLOOKUP(A:A,'Avg Price'!A:A,'Avg Price'!G:G,0)</f>
        <v>0</v>
      </c>
      <c r="P166" s="6">
        <f>_xlfn.XLOOKUP(A:A,'Avg Price'!A:A,'Avg Price'!H:H,0)</f>
        <v>0</v>
      </c>
      <c r="Q166" s="6">
        <f>_xlfn.XLOOKUP(A:A,'Avg Price'!A:A,'Avg Price'!I:I,0)</f>
        <v>0</v>
      </c>
      <c r="R166" s="6">
        <f t="shared" si="15"/>
        <v>0</v>
      </c>
      <c r="S166" s="6">
        <f t="shared" si="16"/>
        <v>6285516.6322777783</v>
      </c>
      <c r="T166" s="6">
        <f t="shared" si="17"/>
        <v>0</v>
      </c>
      <c r="U166" s="6">
        <f t="shared" si="18"/>
        <v>0</v>
      </c>
      <c r="V166" s="6">
        <f t="shared" si="19"/>
        <v>0</v>
      </c>
      <c r="W166" s="6">
        <f t="shared" si="20"/>
        <v>0</v>
      </c>
      <c r="X166" s="6">
        <f t="shared" si="21"/>
        <v>0</v>
      </c>
    </row>
    <row r="167" spans="1:24" x14ac:dyDescent="0.25">
      <c r="A167" t="s">
        <v>354</v>
      </c>
      <c r="B167" t="s">
        <v>355</v>
      </c>
      <c r="C167" t="s">
        <v>31</v>
      </c>
      <c r="I167">
        <v>-2</v>
      </c>
      <c r="J167">
        <v>-1</v>
      </c>
      <c r="K167" s="6">
        <f>_xlfn.XLOOKUP(A:A,'Avg Price'!A:A,'Avg Price'!C:C,0)</f>
        <v>0</v>
      </c>
      <c r="L167" s="6">
        <f>_xlfn.XLOOKUP(A:A,'Avg Price'!A:A,'Avg Price'!D:D,0)</f>
        <v>0</v>
      </c>
      <c r="M167" s="6">
        <f>_xlfn.XLOOKUP(A:A,'Avg Price'!A:A,'Avg Price'!E:E,0)</f>
        <v>0</v>
      </c>
      <c r="N167" s="6">
        <f>_xlfn.XLOOKUP(A:A,'Avg Price'!A:A,'Avg Price'!F:F,0)</f>
        <v>1308.4081249999999</v>
      </c>
      <c r="O167" s="6">
        <f>_xlfn.XLOOKUP(A:A,'Avg Price'!A:A,'Avg Price'!G:G,0)</f>
        <v>1308.4082857142857</v>
      </c>
      <c r="P167" s="6">
        <f>_xlfn.XLOOKUP(A:A,'Avg Price'!A:A,'Avg Price'!H:H,0)</f>
        <v>1434.4585714285715</v>
      </c>
      <c r="Q167" s="6">
        <f>_xlfn.XLOOKUP(A:A,'Avg Price'!A:A,'Avg Price'!I:I,0)</f>
        <v>1560.507142857143</v>
      </c>
      <c r="R167" s="6">
        <f t="shared" si="15"/>
        <v>0</v>
      </c>
      <c r="S167" s="6">
        <f t="shared" si="16"/>
        <v>0</v>
      </c>
      <c r="T167" s="6">
        <f t="shared" si="17"/>
        <v>0</v>
      </c>
      <c r="U167" s="6">
        <f t="shared" si="18"/>
        <v>0</v>
      </c>
      <c r="V167" s="6">
        <f t="shared" si="19"/>
        <v>0</v>
      </c>
      <c r="W167" s="6">
        <f t="shared" si="20"/>
        <v>0</v>
      </c>
      <c r="X167" s="6">
        <f t="shared" si="21"/>
        <v>0</v>
      </c>
    </row>
    <row r="168" spans="1:24" x14ac:dyDescent="0.25">
      <c r="A168" t="s">
        <v>356</v>
      </c>
      <c r="B168" t="s">
        <v>357</v>
      </c>
      <c r="C168" t="s">
        <v>31</v>
      </c>
      <c r="I168">
        <v>1</v>
      </c>
      <c r="K168" s="6">
        <f>_xlfn.XLOOKUP(A:A,'Avg Price'!A:A,'Avg Price'!C:C,0)</f>
        <v>0</v>
      </c>
      <c r="L168" s="6">
        <f>_xlfn.XLOOKUP(A:A,'Avg Price'!A:A,'Avg Price'!D:D,0)</f>
        <v>0</v>
      </c>
      <c r="M168" s="6">
        <f>_xlfn.XLOOKUP(A:A,'Avg Price'!A:A,'Avg Price'!E:E,0)</f>
        <v>0</v>
      </c>
      <c r="N168" s="6">
        <f>_xlfn.XLOOKUP(A:A,'Avg Price'!A:A,'Avg Price'!F:F,0)</f>
        <v>0</v>
      </c>
      <c r="O168" s="6">
        <f>_xlfn.XLOOKUP(A:A,'Avg Price'!A:A,'Avg Price'!G:G,0)</f>
        <v>0</v>
      </c>
      <c r="P168" s="6">
        <f>_xlfn.XLOOKUP(A:A,'Avg Price'!A:A,'Avg Price'!H:H,0)</f>
        <v>1284.885</v>
      </c>
      <c r="Q168" s="6">
        <f>_xlfn.XLOOKUP(A:A,'Avg Price'!A:A,'Avg Price'!I:I,0)</f>
        <v>0</v>
      </c>
      <c r="R168" s="6">
        <f t="shared" si="15"/>
        <v>0</v>
      </c>
      <c r="S168" s="6">
        <f t="shared" si="16"/>
        <v>0</v>
      </c>
      <c r="T168" s="6">
        <f t="shared" si="17"/>
        <v>0</v>
      </c>
      <c r="U168" s="6">
        <f t="shared" si="18"/>
        <v>0</v>
      </c>
      <c r="V168" s="6">
        <f t="shared" si="19"/>
        <v>0</v>
      </c>
      <c r="W168" s="6">
        <f t="shared" si="20"/>
        <v>0</v>
      </c>
      <c r="X168" s="6">
        <f t="shared" si="21"/>
        <v>0</v>
      </c>
    </row>
    <row r="169" spans="1:24" x14ac:dyDescent="0.25">
      <c r="A169" t="s">
        <v>28</v>
      </c>
      <c r="D169">
        <v>5241</v>
      </c>
      <c r="E169">
        <v>5393</v>
      </c>
      <c r="F169">
        <v>5039</v>
      </c>
      <c r="G169">
        <v>5572</v>
      </c>
      <c r="H169">
        <v>5002</v>
      </c>
      <c r="I169">
        <v>4678</v>
      </c>
      <c r="J169">
        <v>4974</v>
      </c>
      <c r="R169" s="6">
        <f>SUM(R4:R168)</f>
        <v>22158271.060678646</v>
      </c>
      <c r="S169" s="6">
        <f t="shared" ref="S169:X169" si="22">SUM(S4:S168)</f>
        <v>25852091.157257501</v>
      </c>
      <c r="T169" s="6">
        <f t="shared" si="22"/>
        <v>22801915.205165889</v>
      </c>
      <c r="U169" s="6">
        <f t="shared" si="22"/>
        <v>16599955.384124331</v>
      </c>
      <c r="V169" s="6">
        <f t="shared" si="22"/>
        <v>13938074.227038434</v>
      </c>
      <c r="W169" s="6">
        <f t="shared" si="22"/>
        <v>19350886.245854143</v>
      </c>
      <c r="X169" s="6">
        <f t="shared" si="22"/>
        <v>26365398.056884646</v>
      </c>
    </row>
  </sheetData>
  <mergeCells count="2">
    <mergeCell ref="K4:Q4"/>
    <mergeCell ref="R4:X4"/>
  </mergeCells>
  <pageMargins left="0.7" right="0.7" top="0.75" bottom="0.75" header="0.3" footer="0.3"/>
  <pageSetup orientation="portrait" r:id="rId2"/>
  <customProperties>
    <customPr name="_pios_id" r:id="rId3"/>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F48AB-F648-459F-B405-793DAB13D60A}">
  <dimension ref="A3:J303"/>
  <sheetViews>
    <sheetView topLeftCell="A121" workbookViewId="0">
      <selection activeCell="F37" sqref="F37"/>
    </sheetView>
  </sheetViews>
  <sheetFormatPr defaultRowHeight="13.2" x14ac:dyDescent="0.25"/>
  <cols>
    <col min="1" max="1" width="17.6640625" customWidth="1"/>
    <col min="2" max="2" width="48" style="5" bestFit="1" customWidth="1"/>
    <col min="3" max="3" width="20.33203125" style="5" bestFit="1" customWidth="1"/>
    <col min="4" max="10" width="12" style="5" bestFit="1" customWidth="1"/>
  </cols>
  <sheetData>
    <row r="3" spans="1:10" x14ac:dyDescent="0.25">
      <c r="A3" s="1" t="s">
        <v>390</v>
      </c>
      <c r="B3"/>
      <c r="C3" s="8" t="s">
        <v>14</v>
      </c>
      <c r="J3"/>
    </row>
    <row r="4" spans="1:10" x14ac:dyDescent="0.25">
      <c r="A4" s="1" t="s">
        <v>18</v>
      </c>
      <c r="B4" s="1" t="s">
        <v>19</v>
      </c>
      <c r="C4" s="5" t="s">
        <v>21</v>
      </c>
      <c r="D4" s="5" t="s">
        <v>22</v>
      </c>
      <c r="E4" s="5" t="s">
        <v>23</v>
      </c>
      <c r="F4" s="5" t="s">
        <v>24</v>
      </c>
      <c r="G4" s="5" t="s">
        <v>25</v>
      </c>
      <c r="H4" s="5" t="s">
        <v>26</v>
      </c>
      <c r="I4" s="5" t="s">
        <v>27</v>
      </c>
      <c r="J4"/>
    </row>
    <row r="5" spans="1:10" x14ac:dyDescent="0.25">
      <c r="A5" t="s">
        <v>29</v>
      </c>
      <c r="B5" t="s">
        <v>30</v>
      </c>
      <c r="I5" s="5">
        <v>3052.5875000000005</v>
      </c>
      <c r="J5"/>
    </row>
    <row r="6" spans="1:10" x14ac:dyDescent="0.25">
      <c r="A6" t="s">
        <v>32</v>
      </c>
      <c r="B6" t="s">
        <v>33</v>
      </c>
      <c r="E6" s="5">
        <v>3015.6052666666665</v>
      </c>
      <c r="F6" s="5">
        <v>2880.4650000000001</v>
      </c>
      <c r="G6" s="5">
        <v>2852.7980000000002</v>
      </c>
      <c r="H6" s="5">
        <v>3086.29</v>
      </c>
      <c r="I6" s="5">
        <v>3765.5479761904758</v>
      </c>
      <c r="J6"/>
    </row>
    <row r="7" spans="1:10" x14ac:dyDescent="0.25">
      <c r="A7" t="s">
        <v>34</v>
      </c>
      <c r="B7" t="s">
        <v>35</v>
      </c>
      <c r="C7" s="5">
        <v>2389.665</v>
      </c>
      <c r="D7" s="5">
        <v>2426.3933333333334</v>
      </c>
      <c r="E7" s="5">
        <v>2370.7337499999999</v>
      </c>
      <c r="G7" s="5">
        <v>2445.81</v>
      </c>
      <c r="J7"/>
    </row>
    <row r="8" spans="1:10" x14ac:dyDescent="0.25">
      <c r="A8" t="s">
        <v>36</v>
      </c>
      <c r="B8" t="s">
        <v>37</v>
      </c>
      <c r="C8" s="5">
        <v>3023.6822666666667</v>
      </c>
      <c r="D8" s="5">
        <v>3018.08</v>
      </c>
      <c r="E8" s="5">
        <v>2858.7045833333336</v>
      </c>
      <c r="F8" s="5">
        <v>2890.2766666666662</v>
      </c>
      <c r="G8" s="5">
        <v>3011.8700000000003</v>
      </c>
      <c r="H8" s="5">
        <v>3924.0633333333326</v>
      </c>
      <c r="I8" s="5">
        <v>3338.086666666667</v>
      </c>
      <c r="J8"/>
    </row>
    <row r="9" spans="1:10" x14ac:dyDescent="0.25">
      <c r="A9" t="s">
        <v>218</v>
      </c>
      <c r="B9" t="s">
        <v>219</v>
      </c>
      <c r="C9" s="5">
        <v>3388</v>
      </c>
      <c r="D9" s="5">
        <v>4663.42</v>
      </c>
      <c r="E9" s="5">
        <v>4503.0744444444445</v>
      </c>
      <c r="F9" s="5">
        <v>4808.8808333333327</v>
      </c>
      <c r="G9" s="5">
        <v>3999.5549999999998</v>
      </c>
      <c r="H9" s="5">
        <v>6065.25</v>
      </c>
      <c r="J9"/>
    </row>
    <row r="10" spans="1:10" x14ac:dyDescent="0.25">
      <c r="A10" t="s">
        <v>38</v>
      </c>
      <c r="B10" t="s">
        <v>39</v>
      </c>
      <c r="C10" s="5">
        <v>997.80895734634987</v>
      </c>
      <c r="D10" s="5">
        <v>1024.4244918491686</v>
      </c>
      <c r="E10" s="5">
        <v>1073.1752507802178</v>
      </c>
      <c r="F10" s="5">
        <v>1048.0406799320581</v>
      </c>
      <c r="G10" s="5">
        <v>1114.3687191483384</v>
      </c>
      <c r="H10" s="5">
        <v>1308.0164005227259</v>
      </c>
      <c r="I10" s="5">
        <v>1465.23</v>
      </c>
      <c r="J10"/>
    </row>
    <row r="11" spans="1:10" x14ac:dyDescent="0.25">
      <c r="A11" t="s">
        <v>40</v>
      </c>
      <c r="B11" t="s">
        <v>41</v>
      </c>
      <c r="C11" s="5">
        <v>1409.4614294784576</v>
      </c>
      <c r="D11" s="5">
        <v>1416.2949603174604</v>
      </c>
      <c r="E11" s="5">
        <v>1451.9386021505384</v>
      </c>
      <c r="F11" s="5">
        <v>1493.8186495525047</v>
      </c>
      <c r="G11" s="5">
        <v>1478.1990784313728</v>
      </c>
      <c r="H11" s="5">
        <v>1885.3373999999997</v>
      </c>
      <c r="I11" s="5">
        <v>2187.7375396825396</v>
      </c>
      <c r="J11"/>
    </row>
    <row r="12" spans="1:10" x14ac:dyDescent="0.25">
      <c r="A12" t="s">
        <v>42</v>
      </c>
      <c r="B12" t="s">
        <v>43</v>
      </c>
      <c r="C12" s="5">
        <v>1791.0642857142859</v>
      </c>
      <c r="D12" s="5">
        <v>1947.9063809523809</v>
      </c>
      <c r="E12" s="5">
        <v>2073.362738095238</v>
      </c>
      <c r="F12" s="5">
        <v>2021.3248202614379</v>
      </c>
      <c r="G12" s="5">
        <v>2081.9696296296297</v>
      </c>
      <c r="H12" s="5">
        <v>2486.4318333333335</v>
      </c>
      <c r="I12" s="5">
        <v>2925.8561111111117</v>
      </c>
      <c r="J12"/>
    </row>
    <row r="13" spans="1:10" x14ac:dyDescent="0.25">
      <c r="A13" t="s">
        <v>44</v>
      </c>
      <c r="B13" t="s">
        <v>45</v>
      </c>
      <c r="I13" s="5">
        <v>4652.6488888888889</v>
      </c>
      <c r="J13"/>
    </row>
    <row r="14" spans="1:10" x14ac:dyDescent="0.25">
      <c r="A14" t="s">
        <v>46</v>
      </c>
      <c r="B14" t="s">
        <v>47</v>
      </c>
      <c r="I14" s="5">
        <v>5131.3387499999999</v>
      </c>
      <c r="J14"/>
    </row>
    <row r="15" spans="1:10" x14ac:dyDescent="0.25">
      <c r="A15" t="s">
        <v>48</v>
      </c>
      <c r="B15" t="s">
        <v>49</v>
      </c>
      <c r="C15" s="5">
        <v>1657.9033333333334</v>
      </c>
      <c r="J15"/>
    </row>
    <row r="16" spans="1:10" x14ac:dyDescent="0.25">
      <c r="A16" t="s">
        <v>50</v>
      </c>
      <c r="B16" t="s">
        <v>51</v>
      </c>
      <c r="C16" s="5">
        <v>1153.1245324274873</v>
      </c>
      <c r="D16" s="5">
        <v>1137.0253939393936</v>
      </c>
      <c r="E16" s="5">
        <v>1217.2606478617652</v>
      </c>
      <c r="F16" s="5">
        <v>1280.595378306878</v>
      </c>
      <c r="G16" s="5">
        <v>1260.858775422834</v>
      </c>
      <c r="H16" s="5">
        <v>1489.2418055555561</v>
      </c>
      <c r="I16" s="5">
        <v>1729.1821428571427</v>
      </c>
      <c r="J16"/>
    </row>
    <row r="17" spans="1:10" x14ac:dyDescent="0.25">
      <c r="A17" t="s">
        <v>52</v>
      </c>
      <c r="B17" t="s">
        <v>53</v>
      </c>
      <c r="C17" s="5">
        <v>1551.3329974422129</v>
      </c>
      <c r="D17" s="5">
        <v>1610.9633431372547</v>
      </c>
      <c r="E17" s="5">
        <v>1617.1010862677051</v>
      </c>
      <c r="F17" s="5">
        <v>1693.1594103994964</v>
      </c>
      <c r="G17" s="5">
        <v>1765.8567876762604</v>
      </c>
      <c r="H17" s="5">
        <v>2019.5180170955327</v>
      </c>
      <c r="I17" s="5">
        <v>2380.8328330819504</v>
      </c>
      <c r="J17"/>
    </row>
    <row r="18" spans="1:10" x14ac:dyDescent="0.25">
      <c r="A18" t="s">
        <v>54</v>
      </c>
      <c r="B18" t="s">
        <v>55</v>
      </c>
      <c r="C18" s="5">
        <v>2217.9784444444444</v>
      </c>
      <c r="D18" s="5">
        <v>2315.5500000000002</v>
      </c>
      <c r="E18" s="5">
        <v>2380.5109090909091</v>
      </c>
      <c r="F18" s="5">
        <v>2462.3331249999997</v>
      </c>
      <c r="G18" s="5">
        <v>2426.5154545454543</v>
      </c>
      <c r="H18" s="5">
        <v>2971.8637000000003</v>
      </c>
      <c r="J18"/>
    </row>
    <row r="19" spans="1:10" x14ac:dyDescent="0.25">
      <c r="A19" t="s">
        <v>56</v>
      </c>
      <c r="B19" t="s">
        <v>57</v>
      </c>
      <c r="D19" s="5">
        <v>2620.48</v>
      </c>
      <c r="E19" s="5">
        <v>2596.5074999999997</v>
      </c>
      <c r="F19" s="5">
        <v>2531.3419999999996</v>
      </c>
      <c r="H19" s="5">
        <v>3295.7784444444446</v>
      </c>
      <c r="J19"/>
    </row>
    <row r="20" spans="1:10" x14ac:dyDescent="0.25">
      <c r="A20" t="s">
        <v>224</v>
      </c>
      <c r="B20" t="s">
        <v>225</v>
      </c>
      <c r="E20" s="5">
        <v>4021.49</v>
      </c>
      <c r="F20" s="5">
        <v>4002.9137499999997</v>
      </c>
      <c r="H20" s="5">
        <v>5048.78</v>
      </c>
      <c r="J20"/>
    </row>
    <row r="21" spans="1:10" x14ac:dyDescent="0.25">
      <c r="A21" t="s">
        <v>58</v>
      </c>
      <c r="B21" t="s">
        <v>59</v>
      </c>
      <c r="C21" s="5">
        <v>1046.4242153209109</v>
      </c>
      <c r="D21" s="5">
        <v>1062.6908292309261</v>
      </c>
      <c r="E21" s="5">
        <v>1134.2108596938776</v>
      </c>
      <c r="F21" s="5">
        <v>1123.8442288461538</v>
      </c>
      <c r="G21" s="5">
        <v>1113.8471251085516</v>
      </c>
      <c r="H21" s="5">
        <v>1438.7108418803421</v>
      </c>
      <c r="I21" s="5">
        <v>1700.819537037037</v>
      </c>
      <c r="J21"/>
    </row>
    <row r="22" spans="1:10" x14ac:dyDescent="0.25">
      <c r="A22" t="s">
        <v>60</v>
      </c>
      <c r="B22" t="s">
        <v>61</v>
      </c>
      <c r="C22" s="5">
        <v>1389.4532763975162</v>
      </c>
      <c r="D22" s="5">
        <v>1415.2894817927172</v>
      </c>
      <c r="E22" s="5">
        <v>1462.8117040816323</v>
      </c>
      <c r="F22" s="5">
        <v>1457.7197110389611</v>
      </c>
      <c r="G22" s="5">
        <v>1442.1935555555556</v>
      </c>
      <c r="H22" s="5">
        <v>1802.1720555555553</v>
      </c>
      <c r="I22" s="5">
        <v>2091.4276666666665</v>
      </c>
      <c r="J22"/>
    </row>
    <row r="23" spans="1:10" x14ac:dyDescent="0.25">
      <c r="A23" t="s">
        <v>62</v>
      </c>
      <c r="B23" t="s">
        <v>63</v>
      </c>
      <c r="C23" s="5">
        <v>1761.5655555555556</v>
      </c>
      <c r="D23" s="5">
        <v>1803.0895833333332</v>
      </c>
      <c r="E23" s="5">
        <v>1836.0510416666668</v>
      </c>
      <c r="F23" s="5">
        <v>1839.24125</v>
      </c>
      <c r="G23" s="5">
        <v>1853.2525000000003</v>
      </c>
      <c r="H23" s="5">
        <v>2306.3691666666668</v>
      </c>
      <c r="J23"/>
    </row>
    <row r="24" spans="1:10" x14ac:dyDescent="0.25">
      <c r="A24" t="s">
        <v>64</v>
      </c>
      <c r="B24" t="s">
        <v>65</v>
      </c>
      <c r="D24" s="5">
        <v>3445.603333333333</v>
      </c>
      <c r="G24" s="5">
        <v>3435.86</v>
      </c>
      <c r="H24" s="5">
        <v>4460.9825000000001</v>
      </c>
      <c r="I24" s="5">
        <v>4460.9799999999996</v>
      </c>
      <c r="J24"/>
    </row>
    <row r="25" spans="1:10" x14ac:dyDescent="0.25">
      <c r="A25" t="s">
        <v>234</v>
      </c>
      <c r="B25" t="s">
        <v>235</v>
      </c>
      <c r="C25" s="5">
        <v>1319</v>
      </c>
      <c r="D25" s="5">
        <v>1319</v>
      </c>
      <c r="E25" s="5">
        <v>1185.25</v>
      </c>
      <c r="H25" s="5">
        <v>1488.0295833333332</v>
      </c>
      <c r="J25"/>
    </row>
    <row r="26" spans="1:10" x14ac:dyDescent="0.25">
      <c r="A26" t="s">
        <v>66</v>
      </c>
      <c r="B26" t="s">
        <v>67</v>
      </c>
      <c r="C26" s="5">
        <v>1257.9934126984126</v>
      </c>
      <c r="D26" s="5">
        <v>1266.3303846153847</v>
      </c>
      <c r="E26" s="5">
        <v>1368.2105935340026</v>
      </c>
      <c r="F26" s="5">
        <v>1219.73</v>
      </c>
      <c r="G26" s="5">
        <v>1395.7873672161174</v>
      </c>
      <c r="H26" s="5">
        <v>1579.4102272727273</v>
      </c>
      <c r="J26"/>
    </row>
    <row r="27" spans="1:10" x14ac:dyDescent="0.25">
      <c r="A27" t="s">
        <v>68</v>
      </c>
      <c r="B27" t="s">
        <v>69</v>
      </c>
      <c r="C27" s="5">
        <v>1712.3782222222223</v>
      </c>
      <c r="E27" s="5">
        <v>1895.3262499999998</v>
      </c>
      <c r="G27" s="5">
        <v>1904.287023809524</v>
      </c>
      <c r="H27" s="5">
        <v>2205.64</v>
      </c>
      <c r="J27"/>
    </row>
    <row r="28" spans="1:10" x14ac:dyDescent="0.25">
      <c r="A28" t="s">
        <v>236</v>
      </c>
      <c r="B28" t="s">
        <v>237</v>
      </c>
      <c r="F28" s="5">
        <v>2587.08</v>
      </c>
      <c r="H28" s="5">
        <v>3262.66</v>
      </c>
      <c r="J28"/>
    </row>
    <row r="29" spans="1:10" x14ac:dyDescent="0.25">
      <c r="A29" t="s">
        <v>238</v>
      </c>
      <c r="B29" t="s">
        <v>239</v>
      </c>
      <c r="F29" s="5">
        <v>4505.5702083333335</v>
      </c>
      <c r="G29" s="5">
        <v>5129.6900000000005</v>
      </c>
      <c r="H29" s="5">
        <v>5663.64</v>
      </c>
      <c r="J29"/>
    </row>
    <row r="30" spans="1:10" x14ac:dyDescent="0.25">
      <c r="A30" t="s">
        <v>242</v>
      </c>
      <c r="B30" t="s">
        <v>243</v>
      </c>
      <c r="F30" s="5">
        <v>2258.2269999999999</v>
      </c>
      <c r="J30"/>
    </row>
    <row r="31" spans="1:10" x14ac:dyDescent="0.25">
      <c r="A31" t="s">
        <v>246</v>
      </c>
      <c r="B31" t="s">
        <v>247</v>
      </c>
      <c r="C31" s="5">
        <v>2510.5766666666664</v>
      </c>
      <c r="F31" s="5">
        <v>3412.72</v>
      </c>
      <c r="J31"/>
    </row>
    <row r="32" spans="1:10" x14ac:dyDescent="0.25">
      <c r="A32" t="s">
        <v>70</v>
      </c>
      <c r="B32" t="s">
        <v>71</v>
      </c>
      <c r="D32" s="5">
        <v>3134.8129166666668</v>
      </c>
      <c r="E32" s="5">
        <v>2868.7999999999997</v>
      </c>
      <c r="F32" s="5">
        <v>2949.8711111111115</v>
      </c>
      <c r="G32" s="5">
        <v>3070.8775000000001</v>
      </c>
      <c r="H32" s="5">
        <v>4005.25</v>
      </c>
      <c r="J32"/>
    </row>
    <row r="33" spans="1:10" x14ac:dyDescent="0.25">
      <c r="A33" t="s">
        <v>72</v>
      </c>
      <c r="B33" t="s">
        <v>73</v>
      </c>
      <c r="C33" s="5">
        <v>1066.8399790018409</v>
      </c>
      <c r="D33" s="5">
        <v>1021.2950180754916</v>
      </c>
      <c r="E33" s="5">
        <v>1089.5657637485974</v>
      </c>
      <c r="F33" s="5">
        <v>1103.4171412588182</v>
      </c>
      <c r="G33" s="5">
        <v>1149.5444545454545</v>
      </c>
      <c r="H33" s="5">
        <v>1326.650451082251</v>
      </c>
      <c r="I33" s="5">
        <v>1561.2435551948054</v>
      </c>
      <c r="J33"/>
    </row>
    <row r="34" spans="1:10" x14ac:dyDescent="0.25">
      <c r="A34" t="s">
        <v>252</v>
      </c>
      <c r="B34" t="s">
        <v>253</v>
      </c>
      <c r="C34" s="5">
        <v>1578.5</v>
      </c>
      <c r="J34"/>
    </row>
    <row r="35" spans="1:10" x14ac:dyDescent="0.25">
      <c r="A35" t="s">
        <v>76</v>
      </c>
      <c r="B35" t="s">
        <v>77</v>
      </c>
      <c r="C35" s="5">
        <v>1399.904160714286</v>
      </c>
      <c r="D35" s="5">
        <v>1445.8031203703706</v>
      </c>
      <c r="E35" s="5">
        <v>1498.3363737373745</v>
      </c>
      <c r="F35" s="5">
        <v>1490.1902257495594</v>
      </c>
      <c r="G35" s="5">
        <v>1521.048435139573</v>
      </c>
      <c r="H35" s="5">
        <v>1873.1499238604533</v>
      </c>
      <c r="I35" s="5">
        <v>2142.3758069470214</v>
      </c>
      <c r="J35"/>
    </row>
    <row r="36" spans="1:10" x14ac:dyDescent="0.25">
      <c r="A36" t="s">
        <v>78</v>
      </c>
      <c r="B36" t="s">
        <v>79</v>
      </c>
      <c r="C36" s="5">
        <v>2016.2075</v>
      </c>
      <c r="D36" s="5">
        <v>2113.0583333333334</v>
      </c>
      <c r="E36" s="5">
        <v>2034.2333333333331</v>
      </c>
      <c r="F36" s="5">
        <v>2069.9833333333331</v>
      </c>
      <c r="G36" s="5">
        <v>1938.5708333333332</v>
      </c>
      <c r="H36" s="5">
        <v>2772.1825000000003</v>
      </c>
      <c r="I36" s="5">
        <v>3107.51</v>
      </c>
      <c r="J36"/>
    </row>
    <row r="37" spans="1:10" x14ac:dyDescent="0.25">
      <c r="A37" t="s">
        <v>254</v>
      </c>
      <c r="B37" t="s">
        <v>255</v>
      </c>
      <c r="C37" s="5">
        <v>2910.3274999999999</v>
      </c>
      <c r="J37"/>
    </row>
    <row r="38" spans="1:10" x14ac:dyDescent="0.25">
      <c r="A38" t="s">
        <v>80</v>
      </c>
      <c r="B38" t="s">
        <v>81</v>
      </c>
      <c r="C38" s="5">
        <v>1185.25</v>
      </c>
      <c r="D38" s="5">
        <v>1185.25</v>
      </c>
      <c r="F38" s="5">
        <v>1221.885</v>
      </c>
      <c r="H38" s="5">
        <v>1534.36</v>
      </c>
      <c r="J38"/>
    </row>
    <row r="39" spans="1:10" x14ac:dyDescent="0.25">
      <c r="A39" t="s">
        <v>82</v>
      </c>
      <c r="B39" t="s">
        <v>83</v>
      </c>
      <c r="F39" s="5">
        <v>1630.26</v>
      </c>
      <c r="G39" s="5">
        <v>1576.3825000000002</v>
      </c>
      <c r="H39" s="5">
        <v>2046.1725000000001</v>
      </c>
      <c r="J39"/>
    </row>
    <row r="40" spans="1:10" x14ac:dyDescent="0.25">
      <c r="A40" t="s">
        <v>84</v>
      </c>
      <c r="B40" t="s">
        <v>85</v>
      </c>
      <c r="I40" s="5">
        <v>1937.0259999999998</v>
      </c>
      <c r="J40"/>
    </row>
    <row r="41" spans="1:10" x14ac:dyDescent="0.25">
      <c r="A41" t="s">
        <v>86</v>
      </c>
      <c r="B41" t="s">
        <v>87</v>
      </c>
      <c r="F41" s="5">
        <v>1789.73</v>
      </c>
      <c r="G41" s="5">
        <v>1789.73</v>
      </c>
      <c r="J41"/>
    </row>
    <row r="42" spans="1:10" x14ac:dyDescent="0.25">
      <c r="A42" t="s">
        <v>88</v>
      </c>
      <c r="B42" t="s">
        <v>89</v>
      </c>
      <c r="H42" s="5">
        <v>1559.52</v>
      </c>
      <c r="I42" s="5">
        <v>1576.5882251082248</v>
      </c>
      <c r="J42"/>
    </row>
    <row r="43" spans="1:10" x14ac:dyDescent="0.25">
      <c r="A43" t="s">
        <v>90</v>
      </c>
      <c r="B43" t="s">
        <v>91</v>
      </c>
      <c r="H43" s="5">
        <v>2073.9200000000005</v>
      </c>
      <c r="I43" s="5">
        <v>2055.4362857142851</v>
      </c>
      <c r="J43"/>
    </row>
    <row r="44" spans="1:10" x14ac:dyDescent="0.25">
      <c r="A44" t="s">
        <v>92</v>
      </c>
      <c r="B44" t="s">
        <v>93</v>
      </c>
      <c r="I44" s="5">
        <v>3627.9426666666668</v>
      </c>
      <c r="J44"/>
    </row>
    <row r="45" spans="1:10" x14ac:dyDescent="0.25">
      <c r="A45" t="s">
        <v>94</v>
      </c>
      <c r="B45" t="s">
        <v>95</v>
      </c>
      <c r="H45" s="5">
        <v>1603.6419291435111</v>
      </c>
      <c r="I45" s="5">
        <v>1571.41351252501</v>
      </c>
      <c r="J45"/>
    </row>
    <row r="46" spans="1:10" x14ac:dyDescent="0.25">
      <c r="A46" t="s">
        <v>96</v>
      </c>
      <c r="B46" t="s">
        <v>97</v>
      </c>
      <c r="H46" s="5">
        <v>2497.6542208931423</v>
      </c>
      <c r="I46" s="5">
        <v>2425.5407834945995</v>
      </c>
      <c r="J46"/>
    </row>
    <row r="47" spans="1:10" x14ac:dyDescent="0.25">
      <c r="A47" t="s">
        <v>98</v>
      </c>
      <c r="B47" t="s">
        <v>99</v>
      </c>
      <c r="I47" s="5">
        <v>1571.4467800882169</v>
      </c>
      <c r="J47"/>
    </row>
    <row r="48" spans="1:10" x14ac:dyDescent="0.25">
      <c r="A48" t="s">
        <v>258</v>
      </c>
      <c r="B48" t="s">
        <v>259</v>
      </c>
      <c r="I48" s="5">
        <v>2393.0762520962508</v>
      </c>
      <c r="J48"/>
    </row>
    <row r="49" spans="1:10" x14ac:dyDescent="0.25">
      <c r="A49" t="s">
        <v>381</v>
      </c>
      <c r="B49" t="s">
        <v>382</v>
      </c>
      <c r="I49" s="5">
        <v>3250.51</v>
      </c>
      <c r="J49"/>
    </row>
    <row r="50" spans="1:10" x14ac:dyDescent="0.25">
      <c r="A50" t="s">
        <v>100</v>
      </c>
      <c r="B50" t="s">
        <v>101</v>
      </c>
      <c r="H50" s="5">
        <v>1528.3125</v>
      </c>
      <c r="I50" s="5">
        <v>1501.4987479114452</v>
      </c>
      <c r="J50"/>
    </row>
    <row r="51" spans="1:10" x14ac:dyDescent="0.25">
      <c r="A51" t="s">
        <v>260</v>
      </c>
      <c r="B51" t="s">
        <v>261</v>
      </c>
      <c r="H51" s="5">
        <v>2158.9300277777775</v>
      </c>
      <c r="I51" s="5">
        <v>2042.9109727272728</v>
      </c>
      <c r="J51"/>
    </row>
    <row r="52" spans="1:10" x14ac:dyDescent="0.25">
      <c r="A52" t="s">
        <v>377</v>
      </c>
      <c r="B52" t="s">
        <v>378</v>
      </c>
      <c r="I52" s="5">
        <v>4582.6099999999997</v>
      </c>
      <c r="J52"/>
    </row>
    <row r="53" spans="1:10" x14ac:dyDescent="0.25">
      <c r="A53" t="s">
        <v>369</v>
      </c>
      <c r="B53" t="s">
        <v>370</v>
      </c>
      <c r="H53" s="5">
        <v>1770.335</v>
      </c>
      <c r="J53"/>
    </row>
    <row r="54" spans="1:10" x14ac:dyDescent="0.25">
      <c r="A54" t="s">
        <v>373</v>
      </c>
      <c r="B54" t="s">
        <v>374</v>
      </c>
      <c r="H54" s="5">
        <v>2414.6799999999998</v>
      </c>
      <c r="I54" s="5">
        <v>2414.6799999999998</v>
      </c>
      <c r="J54"/>
    </row>
    <row r="55" spans="1:10" x14ac:dyDescent="0.25">
      <c r="A55" t="s">
        <v>262</v>
      </c>
      <c r="B55" t="s">
        <v>263</v>
      </c>
      <c r="H55" s="5">
        <v>1803.52</v>
      </c>
      <c r="J55"/>
    </row>
    <row r="56" spans="1:10" x14ac:dyDescent="0.25">
      <c r="A56" t="s">
        <v>379</v>
      </c>
      <c r="B56" t="s">
        <v>380</v>
      </c>
      <c r="I56" s="5">
        <v>1996.5096874999999</v>
      </c>
      <c r="J56"/>
    </row>
    <row r="57" spans="1:10" x14ac:dyDescent="0.25">
      <c r="A57" t="s">
        <v>371</v>
      </c>
      <c r="B57" t="s">
        <v>372</v>
      </c>
      <c r="H57" s="5">
        <v>2678.67</v>
      </c>
      <c r="I57" s="5">
        <v>2678.67</v>
      </c>
      <c r="J57"/>
    </row>
    <row r="58" spans="1:10" x14ac:dyDescent="0.25">
      <c r="A58" t="s">
        <v>375</v>
      </c>
      <c r="B58" t="s">
        <v>376</v>
      </c>
      <c r="H58" s="5">
        <v>5522.19</v>
      </c>
      <c r="J58"/>
    </row>
    <row r="59" spans="1:10" x14ac:dyDescent="0.25">
      <c r="A59" t="s">
        <v>102</v>
      </c>
      <c r="B59" t="s">
        <v>103</v>
      </c>
      <c r="E59" s="5">
        <v>847.99249999999995</v>
      </c>
      <c r="G59" s="5">
        <v>819.98</v>
      </c>
      <c r="H59" s="5">
        <v>1171.2427777777777</v>
      </c>
      <c r="I59" s="5">
        <v>1266.0625</v>
      </c>
      <c r="J59"/>
    </row>
    <row r="60" spans="1:10" x14ac:dyDescent="0.25">
      <c r="A60" t="s">
        <v>104</v>
      </c>
      <c r="B60" t="s">
        <v>105</v>
      </c>
      <c r="C60" s="5">
        <v>1404.6166666666668</v>
      </c>
      <c r="D60" s="5">
        <v>1476.1949999999999</v>
      </c>
      <c r="G60" s="5">
        <v>493.1</v>
      </c>
      <c r="I60" s="5">
        <v>533.6</v>
      </c>
      <c r="J60"/>
    </row>
    <row r="61" spans="1:10" x14ac:dyDescent="0.25">
      <c r="A61" t="s">
        <v>106</v>
      </c>
      <c r="B61" t="s">
        <v>107</v>
      </c>
      <c r="E61" s="5">
        <v>1236.97</v>
      </c>
      <c r="J61"/>
    </row>
    <row r="62" spans="1:10" x14ac:dyDescent="0.25">
      <c r="A62" t="s">
        <v>108</v>
      </c>
      <c r="B62" t="s">
        <v>109</v>
      </c>
      <c r="C62" s="5">
        <v>973.25555555555547</v>
      </c>
      <c r="D62" s="5">
        <v>1078.5777099567101</v>
      </c>
      <c r="E62" s="5">
        <v>1170.4807401739658</v>
      </c>
      <c r="F62" s="5">
        <v>1108.2086111111112</v>
      </c>
      <c r="G62" s="5">
        <v>1099.703</v>
      </c>
      <c r="H62" s="5">
        <v>1377.7223475836797</v>
      </c>
      <c r="I62" s="5">
        <v>1457.37</v>
      </c>
      <c r="J62"/>
    </row>
    <row r="63" spans="1:10" x14ac:dyDescent="0.25">
      <c r="A63" t="s">
        <v>110</v>
      </c>
      <c r="B63" t="s">
        <v>111</v>
      </c>
      <c r="E63" s="5">
        <v>3158.15625</v>
      </c>
      <c r="G63" s="5">
        <v>3044.5324999999998</v>
      </c>
      <c r="J63"/>
    </row>
    <row r="64" spans="1:10" x14ac:dyDescent="0.25">
      <c r="A64" t="s">
        <v>268</v>
      </c>
      <c r="B64" t="s">
        <v>269</v>
      </c>
      <c r="C64" s="5">
        <v>1339.1320000000001</v>
      </c>
      <c r="E64" s="5">
        <v>1648.7625992063493</v>
      </c>
      <c r="G64" s="5">
        <v>1730.2300308641975</v>
      </c>
      <c r="H64" s="5">
        <v>1903.94</v>
      </c>
      <c r="J64"/>
    </row>
    <row r="65" spans="1:10" x14ac:dyDescent="0.25">
      <c r="A65" t="s">
        <v>112</v>
      </c>
      <c r="B65" t="s">
        <v>113</v>
      </c>
      <c r="C65" s="5">
        <v>1213.0082333333332</v>
      </c>
      <c r="E65" s="5">
        <v>1560.6914880952381</v>
      </c>
      <c r="G65" s="5">
        <v>1290.6937499999999</v>
      </c>
      <c r="H65" s="5">
        <v>1499.2636363636366</v>
      </c>
      <c r="I65" s="5">
        <v>1499.2625</v>
      </c>
      <c r="J65"/>
    </row>
    <row r="66" spans="1:10" x14ac:dyDescent="0.25">
      <c r="A66" t="s">
        <v>114</v>
      </c>
      <c r="B66" t="s">
        <v>115</v>
      </c>
      <c r="C66" s="5">
        <v>1628.875</v>
      </c>
      <c r="J66"/>
    </row>
    <row r="67" spans="1:10" x14ac:dyDescent="0.25">
      <c r="A67" t="s">
        <v>116</v>
      </c>
      <c r="B67" t="s">
        <v>117</v>
      </c>
      <c r="C67" s="5">
        <v>2583.7177777777779</v>
      </c>
      <c r="J67"/>
    </row>
    <row r="68" spans="1:10" x14ac:dyDescent="0.25">
      <c r="A68" t="s">
        <v>120</v>
      </c>
      <c r="B68" t="s">
        <v>121</v>
      </c>
      <c r="C68" s="5">
        <v>1630.8</v>
      </c>
      <c r="D68" s="5">
        <v>2019.0906249999998</v>
      </c>
      <c r="E68" s="5">
        <v>2119.2333333333336</v>
      </c>
      <c r="F68" s="5">
        <v>2019.5972222222219</v>
      </c>
      <c r="I68" s="5">
        <v>3570.3099999999995</v>
      </c>
      <c r="J68"/>
    </row>
    <row r="69" spans="1:10" x14ac:dyDescent="0.25">
      <c r="A69" t="s">
        <v>122</v>
      </c>
      <c r="B69" t="s">
        <v>123</v>
      </c>
      <c r="C69" s="5">
        <v>1883</v>
      </c>
      <c r="D69" s="5">
        <v>2473.4050000000002</v>
      </c>
      <c r="E69" s="5">
        <v>2520.2800000000002</v>
      </c>
      <c r="I69" s="5">
        <v>5697.82</v>
      </c>
      <c r="J69"/>
    </row>
    <row r="70" spans="1:10" x14ac:dyDescent="0.25">
      <c r="A70" t="s">
        <v>124</v>
      </c>
      <c r="B70" t="s">
        <v>125</v>
      </c>
      <c r="C70" s="5">
        <v>2128.0577708333335</v>
      </c>
      <c r="D70" s="5">
        <v>2249.8118840960628</v>
      </c>
      <c r="E70" s="5">
        <v>2531.4470448979596</v>
      </c>
      <c r="F70" s="5">
        <v>2448.3939432043658</v>
      </c>
      <c r="G70" s="5">
        <v>2711.2723553591472</v>
      </c>
      <c r="H70" s="5">
        <v>3121.480707070707</v>
      </c>
      <c r="I70" s="5">
        <v>6347.7019257299626</v>
      </c>
      <c r="J70"/>
    </row>
    <row r="71" spans="1:10" x14ac:dyDescent="0.25">
      <c r="A71" t="s">
        <v>126</v>
      </c>
      <c r="B71" t="s">
        <v>127</v>
      </c>
      <c r="E71" s="5">
        <v>4603.08</v>
      </c>
      <c r="F71" s="5">
        <v>4336.74</v>
      </c>
      <c r="G71" s="5">
        <v>4617.62</v>
      </c>
      <c r="H71" s="5">
        <v>6702.1425000000008</v>
      </c>
      <c r="I71" s="5">
        <v>5990.5702777777769</v>
      </c>
      <c r="J71"/>
    </row>
    <row r="72" spans="1:10" x14ac:dyDescent="0.25">
      <c r="A72" t="s">
        <v>128</v>
      </c>
      <c r="B72" t="s">
        <v>129</v>
      </c>
      <c r="C72" s="5">
        <v>23419.46</v>
      </c>
      <c r="D72" s="5">
        <v>24285.77</v>
      </c>
      <c r="E72" s="5">
        <v>26825.420769230775</v>
      </c>
      <c r="F72" s="5">
        <v>27636.2850925926</v>
      </c>
      <c r="I72" s="5">
        <v>54139.462</v>
      </c>
      <c r="J72"/>
    </row>
    <row r="73" spans="1:10" x14ac:dyDescent="0.25">
      <c r="A73" t="s">
        <v>130</v>
      </c>
      <c r="B73" t="s">
        <v>131</v>
      </c>
      <c r="C73" s="5">
        <v>19372.37</v>
      </c>
      <c r="D73" s="5">
        <v>20608.757857142857</v>
      </c>
      <c r="E73" s="5">
        <v>22562.706136363635</v>
      </c>
      <c r="F73" s="5">
        <v>22125.431875000006</v>
      </c>
      <c r="G73" s="5">
        <v>21830.221868686869</v>
      </c>
      <c r="H73" s="5">
        <v>24129.54</v>
      </c>
      <c r="I73" s="5">
        <v>69827.242608695669</v>
      </c>
      <c r="J73"/>
    </row>
    <row r="74" spans="1:10" x14ac:dyDescent="0.25">
      <c r="A74" t="s">
        <v>132</v>
      </c>
      <c r="B74" t="s">
        <v>133</v>
      </c>
      <c r="C74" s="5">
        <v>19891.759999999998</v>
      </c>
      <c r="E74" s="5">
        <v>23103.85</v>
      </c>
      <c r="F74" s="5">
        <v>21088.833333333332</v>
      </c>
      <c r="G74" s="5">
        <v>21236.989999999998</v>
      </c>
      <c r="H74" s="5">
        <v>24515.439999999999</v>
      </c>
      <c r="J74"/>
    </row>
    <row r="75" spans="1:10" x14ac:dyDescent="0.25">
      <c r="A75" t="s">
        <v>134</v>
      </c>
      <c r="B75" t="s">
        <v>135</v>
      </c>
      <c r="C75" s="5">
        <v>31836.898333333334</v>
      </c>
      <c r="D75" s="5">
        <v>36988.063333333332</v>
      </c>
      <c r="F75" s="5">
        <v>37354.769999999997</v>
      </c>
      <c r="I75" s="5">
        <v>70109.52</v>
      </c>
      <c r="J75"/>
    </row>
    <row r="76" spans="1:10" x14ac:dyDescent="0.25">
      <c r="A76" t="s">
        <v>136</v>
      </c>
      <c r="B76" t="s">
        <v>137</v>
      </c>
      <c r="C76" s="5">
        <v>23628.5</v>
      </c>
      <c r="D76" s="5">
        <v>25381.213499999998</v>
      </c>
      <c r="E76" s="5">
        <v>27668.972638888885</v>
      </c>
      <c r="F76" s="5">
        <v>27549.466999999997</v>
      </c>
      <c r="G76" s="5">
        <v>24821.629404761905</v>
      </c>
      <c r="H76" s="5">
        <v>37102.595749999986</v>
      </c>
      <c r="I76" s="5">
        <v>85174.638571428557</v>
      </c>
      <c r="J76"/>
    </row>
    <row r="77" spans="1:10" x14ac:dyDescent="0.25">
      <c r="A77" t="s">
        <v>280</v>
      </c>
      <c r="B77" t="s">
        <v>281</v>
      </c>
      <c r="D77" s="5">
        <v>21732.1</v>
      </c>
      <c r="G77" s="5">
        <v>24963.52</v>
      </c>
      <c r="J77"/>
    </row>
    <row r="78" spans="1:10" x14ac:dyDescent="0.25">
      <c r="A78" t="s">
        <v>138</v>
      </c>
      <c r="B78" t="s">
        <v>139</v>
      </c>
      <c r="C78" s="5">
        <v>10285.357777777777</v>
      </c>
      <c r="D78" s="5">
        <v>11021.705</v>
      </c>
      <c r="E78" s="5">
        <v>12825.312708333333</v>
      </c>
      <c r="F78" s="5">
        <v>11820.706666666665</v>
      </c>
      <c r="I78" s="5">
        <v>18142.95</v>
      </c>
      <c r="J78"/>
    </row>
    <row r="79" spans="1:10" x14ac:dyDescent="0.25">
      <c r="A79" t="s">
        <v>140</v>
      </c>
      <c r="B79" t="s">
        <v>141</v>
      </c>
      <c r="C79" s="5">
        <v>30956.010606060609</v>
      </c>
      <c r="D79" s="5">
        <v>32649.087500000001</v>
      </c>
      <c r="E79" s="5">
        <v>35247.43</v>
      </c>
      <c r="F79" s="5">
        <v>36575.08</v>
      </c>
      <c r="G79" s="5">
        <v>34986.668749999997</v>
      </c>
      <c r="H79" s="5">
        <v>44417.218500000003</v>
      </c>
      <c r="I79" s="5">
        <v>107379.12799999998</v>
      </c>
      <c r="J79"/>
    </row>
    <row r="80" spans="1:10" x14ac:dyDescent="0.25">
      <c r="A80" t="s">
        <v>282</v>
      </c>
      <c r="B80" t="s">
        <v>283</v>
      </c>
      <c r="C80" s="5">
        <v>28236.97</v>
      </c>
      <c r="D80" s="5">
        <v>28236.97</v>
      </c>
      <c r="J80"/>
    </row>
    <row r="81" spans="1:10" x14ac:dyDescent="0.25">
      <c r="A81" t="s">
        <v>142</v>
      </c>
      <c r="B81" t="s">
        <v>143</v>
      </c>
      <c r="C81" s="5">
        <v>8734.2174999999988</v>
      </c>
      <c r="E81" s="5">
        <v>10033.68</v>
      </c>
      <c r="F81" s="5">
        <v>11024.598888888888</v>
      </c>
      <c r="G81" s="5">
        <v>10448.97875</v>
      </c>
      <c r="H81" s="5">
        <v>10930.004999999999</v>
      </c>
      <c r="I81" s="5">
        <v>19528.61</v>
      </c>
      <c r="J81"/>
    </row>
    <row r="82" spans="1:10" x14ac:dyDescent="0.25">
      <c r="A82" t="s">
        <v>284</v>
      </c>
      <c r="B82" t="s">
        <v>285</v>
      </c>
      <c r="C82" s="5">
        <v>17069.759999999998</v>
      </c>
      <c r="D82" s="5">
        <v>17069.759999999998</v>
      </c>
      <c r="E82" s="5">
        <v>20009.735000000001</v>
      </c>
      <c r="F82" s="5">
        <v>19608.349999999999</v>
      </c>
      <c r="J82"/>
    </row>
    <row r="83" spans="1:10" x14ac:dyDescent="0.25">
      <c r="A83" t="s">
        <v>144</v>
      </c>
      <c r="B83" t="s">
        <v>145</v>
      </c>
      <c r="C83" s="5">
        <v>34671.800000000003</v>
      </c>
      <c r="D83" s="5">
        <v>35313.449999999997</v>
      </c>
      <c r="E83" s="5">
        <v>38980.504999999997</v>
      </c>
      <c r="F83" s="5">
        <v>40525.53</v>
      </c>
      <c r="G83" s="5">
        <v>40441.791666666664</v>
      </c>
      <c r="H83" s="5">
        <v>52145.097777777781</v>
      </c>
      <c r="I83" s="5">
        <v>100601.7659090909</v>
      </c>
      <c r="J83"/>
    </row>
    <row r="84" spans="1:10" x14ac:dyDescent="0.25">
      <c r="A84" t="s">
        <v>146</v>
      </c>
      <c r="B84" t="s">
        <v>147</v>
      </c>
      <c r="C84" s="5">
        <v>30373.65</v>
      </c>
      <c r="D84" s="5">
        <v>30373.65</v>
      </c>
      <c r="J84"/>
    </row>
    <row r="85" spans="1:10" x14ac:dyDescent="0.25">
      <c r="A85" t="s">
        <v>148</v>
      </c>
      <c r="B85" t="s">
        <v>149</v>
      </c>
      <c r="C85" s="5">
        <v>37887.06</v>
      </c>
      <c r="E85" s="5">
        <v>45351.92</v>
      </c>
      <c r="F85" s="5">
        <v>43521.3</v>
      </c>
      <c r="J85"/>
    </row>
    <row r="86" spans="1:10" x14ac:dyDescent="0.25">
      <c r="A86" t="s">
        <v>150</v>
      </c>
      <c r="B86" t="s">
        <v>151</v>
      </c>
      <c r="C86" s="5">
        <v>10373.023465020573</v>
      </c>
      <c r="D86" s="5">
        <v>10606.060993150686</v>
      </c>
      <c r="E86" s="5">
        <v>11786.701844104309</v>
      </c>
      <c r="F86" s="5">
        <v>11677.324751451797</v>
      </c>
      <c r="G86" s="5">
        <v>11614.995804548693</v>
      </c>
      <c r="H86" s="5">
        <v>15525.218949275362</v>
      </c>
      <c r="I86" s="5">
        <v>20873.684751633973</v>
      </c>
      <c r="J86"/>
    </row>
    <row r="87" spans="1:10" x14ac:dyDescent="0.25">
      <c r="A87" t="s">
        <v>152</v>
      </c>
      <c r="B87" t="s">
        <v>153</v>
      </c>
      <c r="C87" s="5">
        <v>14608.938666666665</v>
      </c>
      <c r="D87" s="5">
        <v>15622.181876543207</v>
      </c>
      <c r="E87" s="5">
        <v>16910.722440476191</v>
      </c>
      <c r="F87" s="5">
        <v>17084.380472222219</v>
      </c>
      <c r="G87" s="5">
        <v>17220.173879310343</v>
      </c>
      <c r="H87" s="5">
        <v>20021.212125000002</v>
      </c>
      <c r="I87" s="5">
        <v>29425.076740196073</v>
      </c>
      <c r="J87"/>
    </row>
    <row r="88" spans="1:10" x14ac:dyDescent="0.25">
      <c r="A88" t="s">
        <v>154</v>
      </c>
      <c r="B88" t="s">
        <v>155</v>
      </c>
      <c r="C88" s="5">
        <v>13403.387592592593</v>
      </c>
      <c r="D88" s="5">
        <v>13869.632935897436</v>
      </c>
      <c r="E88" s="5">
        <v>14901.966346153844</v>
      </c>
      <c r="F88" s="5">
        <v>15492.928109929084</v>
      </c>
      <c r="G88" s="5">
        <v>15112.279833333334</v>
      </c>
      <c r="H88" s="5">
        <v>19540.154866666664</v>
      </c>
      <c r="I88" s="5">
        <v>27151.716843434348</v>
      </c>
      <c r="J88"/>
    </row>
    <row r="89" spans="1:10" x14ac:dyDescent="0.25">
      <c r="A89" t="s">
        <v>156</v>
      </c>
      <c r="B89" t="s">
        <v>157</v>
      </c>
      <c r="C89" s="5">
        <v>12839.53</v>
      </c>
      <c r="E89" s="5">
        <v>14680.94</v>
      </c>
      <c r="H89" s="5">
        <v>15918.99</v>
      </c>
      <c r="J89"/>
    </row>
    <row r="90" spans="1:10" x14ac:dyDescent="0.25">
      <c r="A90" t="s">
        <v>158</v>
      </c>
      <c r="B90" t="s">
        <v>159</v>
      </c>
      <c r="C90" s="5">
        <v>23494.726666666666</v>
      </c>
      <c r="F90" s="5">
        <v>26966.596000000001</v>
      </c>
      <c r="J90"/>
    </row>
    <row r="91" spans="1:10" x14ac:dyDescent="0.25">
      <c r="A91" t="s">
        <v>160</v>
      </c>
      <c r="B91" t="s">
        <v>161</v>
      </c>
      <c r="C91" s="5">
        <v>18938.710937499996</v>
      </c>
      <c r="D91" s="5">
        <v>20003.277812499997</v>
      </c>
      <c r="E91" s="5">
        <v>21743.649999999998</v>
      </c>
      <c r="F91" s="5">
        <v>22051.981578947369</v>
      </c>
      <c r="G91" s="5">
        <v>20936.044000000002</v>
      </c>
      <c r="H91" s="5">
        <v>29047.302857142855</v>
      </c>
      <c r="I91" s="5">
        <v>37767.71</v>
      </c>
      <c r="J91"/>
    </row>
    <row r="92" spans="1:10" x14ac:dyDescent="0.25">
      <c r="A92" t="s">
        <v>162</v>
      </c>
      <c r="B92" t="s">
        <v>163</v>
      </c>
      <c r="C92" s="5">
        <v>15746.128055555555</v>
      </c>
      <c r="D92" s="5">
        <v>16176.175416666663</v>
      </c>
      <c r="E92" s="5">
        <v>18381.243750000001</v>
      </c>
      <c r="F92" s="5">
        <v>18197.412812500002</v>
      </c>
      <c r="G92" s="5">
        <v>17852.552000000003</v>
      </c>
      <c r="H92" s="5">
        <v>24638.020555555555</v>
      </c>
      <c r="I92" s="5">
        <v>56933.625833333339</v>
      </c>
      <c r="J92"/>
    </row>
    <row r="93" spans="1:10" x14ac:dyDescent="0.25">
      <c r="A93" t="s">
        <v>164</v>
      </c>
      <c r="B93" t="s">
        <v>165</v>
      </c>
      <c r="E93" s="5">
        <v>18931.68</v>
      </c>
      <c r="F93" s="5">
        <v>20439.670000000002</v>
      </c>
      <c r="G93" s="5">
        <v>18659.05</v>
      </c>
      <c r="H93" s="5">
        <v>21370.83</v>
      </c>
      <c r="J93"/>
    </row>
    <row r="94" spans="1:10" x14ac:dyDescent="0.25">
      <c r="A94" t="s">
        <v>166</v>
      </c>
      <c r="B94" t="s">
        <v>167</v>
      </c>
      <c r="C94" s="5">
        <v>10319.14</v>
      </c>
      <c r="D94" s="5">
        <v>7282.82125</v>
      </c>
      <c r="E94" s="5">
        <v>8289.4775000000009</v>
      </c>
      <c r="F94" s="5">
        <v>8403.9195</v>
      </c>
      <c r="G94" s="5">
        <v>8243.7612500000014</v>
      </c>
      <c r="H94" s="5">
        <v>10665.052</v>
      </c>
      <c r="I94" s="5">
        <v>13722.209201388889</v>
      </c>
      <c r="J94"/>
    </row>
    <row r="95" spans="1:10" x14ac:dyDescent="0.25">
      <c r="A95" t="s">
        <v>168</v>
      </c>
      <c r="B95" t="s">
        <v>169</v>
      </c>
      <c r="C95" s="5">
        <v>7860.6091666666671</v>
      </c>
      <c r="D95" s="5">
        <v>8956.9874999999993</v>
      </c>
      <c r="E95" s="5">
        <v>8620</v>
      </c>
      <c r="F95" s="5">
        <v>9269.1729999999989</v>
      </c>
      <c r="J95"/>
    </row>
    <row r="96" spans="1:10" x14ac:dyDescent="0.25">
      <c r="A96" t="s">
        <v>170</v>
      </c>
      <c r="B96" t="s">
        <v>171</v>
      </c>
      <c r="C96" s="5">
        <v>8186.8675555555565</v>
      </c>
      <c r="D96" s="5">
        <v>8602.6272222222215</v>
      </c>
      <c r="E96" s="5">
        <v>9302.5612146892672</v>
      </c>
      <c r="F96" s="5">
        <v>9534.672690972222</v>
      </c>
      <c r="G96" s="5">
        <v>9347.9435526315792</v>
      </c>
      <c r="H96" s="5">
        <v>11517.98232142857</v>
      </c>
      <c r="I96" s="5">
        <v>16438.121999999999</v>
      </c>
      <c r="J96"/>
    </row>
    <row r="97" spans="1:10" x14ac:dyDescent="0.25">
      <c r="A97" t="s">
        <v>172</v>
      </c>
      <c r="B97" t="s">
        <v>173</v>
      </c>
      <c r="C97" s="5">
        <v>9933.423916666663</v>
      </c>
      <c r="D97" s="5">
        <v>10110.338166666666</v>
      </c>
      <c r="E97" s="5">
        <v>10711.478619791666</v>
      </c>
      <c r="F97" s="5">
        <v>11048.499591269847</v>
      </c>
      <c r="G97" s="5">
        <v>10843.097843915346</v>
      </c>
      <c r="H97" s="5">
        <v>13078.604333333333</v>
      </c>
      <c r="I97" s="5">
        <v>19355.285439814816</v>
      </c>
      <c r="J97"/>
    </row>
    <row r="98" spans="1:10" x14ac:dyDescent="0.25">
      <c r="A98" t="s">
        <v>174</v>
      </c>
      <c r="B98" t="s">
        <v>175</v>
      </c>
      <c r="C98" s="5">
        <v>7558.4081288888819</v>
      </c>
      <c r="D98" s="5">
        <v>8007.2930864197497</v>
      </c>
      <c r="E98" s="5">
        <v>8616.5811750476169</v>
      </c>
      <c r="F98" s="5">
        <v>8621.6029222222187</v>
      </c>
      <c r="G98" s="5">
        <v>8590.2199484126995</v>
      </c>
      <c r="H98" s="5">
        <v>12606.592984335841</v>
      </c>
      <c r="I98" s="5">
        <v>14780.492875603868</v>
      </c>
      <c r="J98"/>
    </row>
    <row r="99" spans="1:10" x14ac:dyDescent="0.25">
      <c r="A99" t="s">
        <v>176</v>
      </c>
      <c r="B99" t="s">
        <v>177</v>
      </c>
      <c r="C99" s="5">
        <v>8496.7519777777779</v>
      </c>
      <c r="D99" s="5">
        <v>8903.094325</v>
      </c>
      <c r="E99" s="5">
        <v>9640.2895526960747</v>
      </c>
      <c r="F99" s="5">
        <v>9678.0238744725702</v>
      </c>
      <c r="G99" s="5">
        <v>9437.0120756029737</v>
      </c>
      <c r="H99" s="5">
        <v>12886.903079166665</v>
      </c>
      <c r="I99" s="5">
        <v>14711.970315740733</v>
      </c>
      <c r="J99"/>
    </row>
    <row r="100" spans="1:10" x14ac:dyDescent="0.25">
      <c r="A100" t="s">
        <v>383</v>
      </c>
      <c r="B100" t="s">
        <v>384</v>
      </c>
      <c r="I100" s="5">
        <v>129265.52</v>
      </c>
      <c r="J100"/>
    </row>
    <row r="101" spans="1:10" x14ac:dyDescent="0.25">
      <c r="A101" t="s">
        <v>387</v>
      </c>
      <c r="B101" t="s">
        <v>388</v>
      </c>
      <c r="I101" s="5">
        <v>94840.48</v>
      </c>
      <c r="J101"/>
    </row>
    <row r="102" spans="1:10" x14ac:dyDescent="0.25">
      <c r="A102" t="s">
        <v>385</v>
      </c>
      <c r="B102" t="s">
        <v>386</v>
      </c>
      <c r="I102" s="5">
        <v>127304.47</v>
      </c>
      <c r="J102"/>
    </row>
    <row r="103" spans="1:10" x14ac:dyDescent="0.25">
      <c r="A103" t="s">
        <v>178</v>
      </c>
      <c r="B103" t="s">
        <v>179</v>
      </c>
      <c r="C103" s="5">
        <v>1621.0119999999999</v>
      </c>
      <c r="D103" s="5">
        <v>1913.5520588235293</v>
      </c>
      <c r="E103" s="5">
        <v>2010.1</v>
      </c>
      <c r="F103" s="5">
        <v>1965.0770833333333</v>
      </c>
      <c r="G103" s="5">
        <v>2174.4095555555555</v>
      </c>
      <c r="H103" s="5">
        <v>2355.42</v>
      </c>
      <c r="J103"/>
    </row>
    <row r="104" spans="1:10" x14ac:dyDescent="0.25">
      <c r="A104" t="s">
        <v>180</v>
      </c>
      <c r="B104" t="s">
        <v>181</v>
      </c>
      <c r="C104" s="5">
        <v>2010.4</v>
      </c>
      <c r="D104" s="5">
        <v>2098.9250000000002</v>
      </c>
      <c r="E104" s="5">
        <v>2473.0328787878789</v>
      </c>
      <c r="F104" s="5">
        <v>2333.36375</v>
      </c>
      <c r="G104" s="5">
        <v>2433.051681547619</v>
      </c>
      <c r="H104" s="5">
        <v>4395.0150000000003</v>
      </c>
      <c r="I104" s="5">
        <v>3682.11</v>
      </c>
      <c r="J104"/>
    </row>
    <row r="105" spans="1:10" x14ac:dyDescent="0.25">
      <c r="A105" t="s">
        <v>182</v>
      </c>
      <c r="B105" t="s">
        <v>183</v>
      </c>
      <c r="C105" s="5">
        <v>2195.605</v>
      </c>
      <c r="D105" s="5">
        <v>2752.78</v>
      </c>
      <c r="E105" s="5">
        <v>2753.5330555555556</v>
      </c>
      <c r="F105" s="5">
        <v>2626.2007142857142</v>
      </c>
      <c r="G105" s="5">
        <v>2644.4393333333333</v>
      </c>
      <c r="I105" s="5">
        <v>5408.0414393939373</v>
      </c>
      <c r="J105"/>
    </row>
    <row r="106" spans="1:10" x14ac:dyDescent="0.25">
      <c r="A106" t="s">
        <v>292</v>
      </c>
      <c r="B106" t="s">
        <v>293</v>
      </c>
      <c r="F106" s="5">
        <v>4167.7700000000004</v>
      </c>
      <c r="H106" s="5">
        <v>5546.97</v>
      </c>
      <c r="I106" s="5">
        <v>6189.16</v>
      </c>
      <c r="J106"/>
    </row>
    <row r="107" spans="1:10" x14ac:dyDescent="0.25">
      <c r="A107" t="s">
        <v>184</v>
      </c>
      <c r="B107" t="s">
        <v>185</v>
      </c>
      <c r="C107" s="5">
        <v>2491.6116666666667</v>
      </c>
      <c r="D107" s="5">
        <v>2712.0699999999997</v>
      </c>
      <c r="F107" s="5">
        <v>2761.9025000000001</v>
      </c>
      <c r="H107" s="5">
        <v>3678.9469047619054</v>
      </c>
      <c r="J107"/>
    </row>
    <row r="108" spans="1:10" x14ac:dyDescent="0.25">
      <c r="A108" t="s">
        <v>294</v>
      </c>
      <c r="B108" t="s">
        <v>295</v>
      </c>
      <c r="C108" s="5">
        <v>2835.2926666666667</v>
      </c>
      <c r="D108" s="5">
        <v>3185.6766666666663</v>
      </c>
      <c r="E108" s="5">
        <v>3426.7444444444445</v>
      </c>
      <c r="F108" s="5">
        <v>3275.9075000000003</v>
      </c>
      <c r="G108" s="5">
        <v>3262.2475000000004</v>
      </c>
      <c r="H108" s="5">
        <v>4186.6291666666657</v>
      </c>
      <c r="J108"/>
    </row>
    <row r="109" spans="1:10" x14ac:dyDescent="0.25">
      <c r="A109" t="s">
        <v>298</v>
      </c>
      <c r="B109" t="s">
        <v>299</v>
      </c>
      <c r="D109" s="5">
        <v>3399.5149999999999</v>
      </c>
      <c r="F109" s="5">
        <v>3508.3059999999996</v>
      </c>
      <c r="G109" s="5">
        <v>3525.58</v>
      </c>
      <c r="H109" s="5">
        <v>4872.4549999999999</v>
      </c>
      <c r="I109" s="5">
        <v>5295.22</v>
      </c>
      <c r="J109"/>
    </row>
    <row r="110" spans="1:10" x14ac:dyDescent="0.25">
      <c r="A110" t="s">
        <v>302</v>
      </c>
      <c r="B110" t="s">
        <v>303</v>
      </c>
      <c r="C110" s="5">
        <v>15456.369166666665</v>
      </c>
      <c r="E110" s="5">
        <v>15458.78</v>
      </c>
      <c r="F110" s="5">
        <v>15458.779999999999</v>
      </c>
      <c r="I110" s="5">
        <v>15458.78</v>
      </c>
      <c r="J110"/>
    </row>
    <row r="111" spans="1:10" x14ac:dyDescent="0.25">
      <c r="A111" t="s">
        <v>304</v>
      </c>
      <c r="B111" t="s">
        <v>305</v>
      </c>
      <c r="C111" s="5">
        <v>167.23499999999996</v>
      </c>
      <c r="D111" s="5">
        <v>171.15142857142857</v>
      </c>
      <c r="E111" s="5">
        <v>170.42333333333332</v>
      </c>
      <c r="F111" s="5">
        <v>170.42333333333332</v>
      </c>
      <c r="G111" s="5">
        <v>170.42111111111112</v>
      </c>
      <c r="H111" s="5">
        <v>170.42333333333332</v>
      </c>
      <c r="I111" s="5">
        <v>287.53666666666663</v>
      </c>
      <c r="J111"/>
    </row>
    <row r="112" spans="1:10" x14ac:dyDescent="0.25">
      <c r="A112" t="s">
        <v>306</v>
      </c>
      <c r="B112" t="s">
        <v>307</v>
      </c>
      <c r="E112" s="5">
        <v>967.2</v>
      </c>
      <c r="G112" s="5">
        <v>967.19</v>
      </c>
      <c r="J112"/>
    </row>
    <row r="113" spans="1:10" x14ac:dyDescent="0.25">
      <c r="A113" t="s">
        <v>308</v>
      </c>
      <c r="B113" t="s">
        <v>309</v>
      </c>
      <c r="C113" s="5">
        <v>5355.3816666666671</v>
      </c>
      <c r="D113" s="5">
        <v>5770.1149999999989</v>
      </c>
      <c r="E113" s="5">
        <v>6549.29</v>
      </c>
      <c r="F113" s="5">
        <v>6549.2929166666663</v>
      </c>
      <c r="G113" s="5">
        <v>6694.55</v>
      </c>
      <c r="H113" s="5">
        <v>6210.95</v>
      </c>
      <c r="I113" s="5">
        <v>6685.6066666666666</v>
      </c>
      <c r="J113"/>
    </row>
    <row r="114" spans="1:10" x14ac:dyDescent="0.25">
      <c r="A114" t="s">
        <v>310</v>
      </c>
      <c r="B114" t="s">
        <v>311</v>
      </c>
      <c r="D114" s="5">
        <v>27316.78</v>
      </c>
      <c r="J114"/>
    </row>
    <row r="115" spans="1:10" x14ac:dyDescent="0.25">
      <c r="A115" t="s">
        <v>186</v>
      </c>
      <c r="B115" t="s">
        <v>187</v>
      </c>
      <c r="C115" s="5">
        <v>24366.59</v>
      </c>
      <c r="D115" s="5">
        <v>24366.59</v>
      </c>
      <c r="J115"/>
    </row>
    <row r="116" spans="1:10" x14ac:dyDescent="0.25">
      <c r="A116" t="s">
        <v>312</v>
      </c>
      <c r="B116" t="s">
        <v>313</v>
      </c>
      <c r="C116" s="5">
        <v>25157.255000000005</v>
      </c>
      <c r="J116"/>
    </row>
    <row r="117" spans="1:10" x14ac:dyDescent="0.25">
      <c r="A117" t="s">
        <v>188</v>
      </c>
      <c r="B117" t="s">
        <v>189</v>
      </c>
      <c r="C117" s="5">
        <v>27213.594696969692</v>
      </c>
      <c r="J117"/>
    </row>
    <row r="118" spans="1:10" x14ac:dyDescent="0.25">
      <c r="A118" t="s">
        <v>314</v>
      </c>
      <c r="B118" t="s">
        <v>315</v>
      </c>
      <c r="D118" s="5">
        <v>25645.58</v>
      </c>
      <c r="J118"/>
    </row>
    <row r="119" spans="1:10" x14ac:dyDescent="0.25">
      <c r="A119" t="s">
        <v>361</v>
      </c>
      <c r="B119" t="s">
        <v>362</v>
      </c>
      <c r="D119" s="5">
        <v>26248.98</v>
      </c>
      <c r="J119"/>
    </row>
    <row r="120" spans="1:10" x14ac:dyDescent="0.25">
      <c r="A120" t="s">
        <v>316</v>
      </c>
      <c r="B120" t="s">
        <v>317</v>
      </c>
      <c r="C120" s="5">
        <v>26108.903333333332</v>
      </c>
      <c r="D120" s="5">
        <v>26108.900000000005</v>
      </c>
      <c r="J120"/>
    </row>
    <row r="121" spans="1:10" x14ac:dyDescent="0.25">
      <c r="A121" t="s">
        <v>318</v>
      </c>
      <c r="B121" t="s">
        <v>319</v>
      </c>
      <c r="C121" s="5">
        <v>25136.718000000001</v>
      </c>
      <c r="J121"/>
    </row>
    <row r="122" spans="1:10" x14ac:dyDescent="0.25">
      <c r="A122" t="s">
        <v>320</v>
      </c>
      <c r="B122" t="s">
        <v>321</v>
      </c>
      <c r="D122" s="5">
        <v>28432</v>
      </c>
      <c r="J122"/>
    </row>
    <row r="123" spans="1:10" x14ac:dyDescent="0.25">
      <c r="A123" t="s">
        <v>322</v>
      </c>
      <c r="B123" t="s">
        <v>323</v>
      </c>
      <c r="C123" s="5">
        <v>25934.133750000001</v>
      </c>
      <c r="J123"/>
    </row>
    <row r="124" spans="1:10" x14ac:dyDescent="0.25">
      <c r="A124" t="s">
        <v>324</v>
      </c>
      <c r="B124" t="s">
        <v>325</v>
      </c>
      <c r="C124" s="5">
        <v>26115.059999999998</v>
      </c>
      <c r="J124"/>
    </row>
    <row r="125" spans="1:10" x14ac:dyDescent="0.25">
      <c r="A125" t="s">
        <v>363</v>
      </c>
      <c r="B125" t="s">
        <v>364</v>
      </c>
      <c r="E125" s="5">
        <v>28843.599999999999</v>
      </c>
      <c r="J125"/>
    </row>
    <row r="126" spans="1:10" x14ac:dyDescent="0.25">
      <c r="A126" t="s">
        <v>365</v>
      </c>
      <c r="B126" t="s">
        <v>366</v>
      </c>
      <c r="E126" s="5">
        <v>28691.67</v>
      </c>
      <c r="J126"/>
    </row>
    <row r="127" spans="1:10" x14ac:dyDescent="0.25">
      <c r="A127" t="s">
        <v>326</v>
      </c>
      <c r="B127" t="s">
        <v>327</v>
      </c>
      <c r="C127" s="5">
        <v>49686.49</v>
      </c>
      <c r="J127"/>
    </row>
    <row r="128" spans="1:10" x14ac:dyDescent="0.25">
      <c r="A128" t="s">
        <v>190</v>
      </c>
      <c r="B128" t="s">
        <v>191</v>
      </c>
      <c r="D128" s="5">
        <v>3373.3069999999998</v>
      </c>
      <c r="E128" s="5">
        <v>3661.02</v>
      </c>
      <c r="I128" s="5">
        <v>5249.5675000000001</v>
      </c>
      <c r="J128"/>
    </row>
    <row r="129" spans="1:10" x14ac:dyDescent="0.25">
      <c r="A129" t="s">
        <v>330</v>
      </c>
      <c r="B129" t="s">
        <v>331</v>
      </c>
      <c r="C129" s="5">
        <v>4164.54</v>
      </c>
      <c r="I129" s="5">
        <v>6785.456666666666</v>
      </c>
      <c r="J129"/>
    </row>
    <row r="130" spans="1:10" x14ac:dyDescent="0.25">
      <c r="A130" t="s">
        <v>332</v>
      </c>
      <c r="B130" t="s">
        <v>333</v>
      </c>
      <c r="E130" s="5">
        <v>5034.0700000000006</v>
      </c>
      <c r="I130" s="5">
        <v>7207.4</v>
      </c>
      <c r="J130"/>
    </row>
    <row r="131" spans="1:10" x14ac:dyDescent="0.25">
      <c r="A131" t="s">
        <v>334</v>
      </c>
      <c r="B131" t="s">
        <v>335</v>
      </c>
      <c r="C131" s="5">
        <v>2806.4183333333335</v>
      </c>
      <c r="D131" s="5">
        <v>2977.1350000000002</v>
      </c>
      <c r="H131" s="5">
        <v>4062.1750000000002</v>
      </c>
      <c r="I131" s="5">
        <v>4539.1868333333332</v>
      </c>
      <c r="J131"/>
    </row>
    <row r="132" spans="1:10" x14ac:dyDescent="0.25">
      <c r="A132" t="s">
        <v>336</v>
      </c>
      <c r="B132" t="s">
        <v>337</v>
      </c>
      <c r="C132" s="5">
        <v>4054</v>
      </c>
      <c r="H132" s="5">
        <v>6059.76</v>
      </c>
      <c r="I132" s="5">
        <v>6430.8174999999992</v>
      </c>
      <c r="J132"/>
    </row>
    <row r="133" spans="1:10" x14ac:dyDescent="0.25">
      <c r="A133" t="s">
        <v>367</v>
      </c>
      <c r="B133" t="s">
        <v>368</v>
      </c>
      <c r="H133" s="5">
        <v>5220.49</v>
      </c>
      <c r="J133"/>
    </row>
    <row r="134" spans="1:10" x14ac:dyDescent="0.25">
      <c r="A134" t="s">
        <v>194</v>
      </c>
      <c r="B134" t="s">
        <v>195</v>
      </c>
      <c r="C134" s="5">
        <v>1672.3332176118538</v>
      </c>
      <c r="D134" s="5">
        <v>1698.8490835851685</v>
      </c>
      <c r="E134" s="5">
        <v>1923.2317036994623</v>
      </c>
      <c r="F134" s="5">
        <v>1946.7330311803225</v>
      </c>
      <c r="G134" s="5">
        <v>2052.3245851866709</v>
      </c>
      <c r="H134" s="5">
        <v>2946.0211904093253</v>
      </c>
      <c r="I134" s="5">
        <v>3334.4234161706349</v>
      </c>
      <c r="J134"/>
    </row>
    <row r="135" spans="1:10" x14ac:dyDescent="0.25">
      <c r="A135" t="s">
        <v>196</v>
      </c>
      <c r="B135" t="s">
        <v>197</v>
      </c>
      <c r="C135" s="5">
        <v>1946.7022177565843</v>
      </c>
      <c r="D135" s="5">
        <v>2019.5994718125189</v>
      </c>
      <c r="E135" s="5">
        <v>2277.8420006983415</v>
      </c>
      <c r="F135" s="5">
        <v>2269.0612491719776</v>
      </c>
      <c r="G135" s="5">
        <v>2380.9309962842703</v>
      </c>
      <c r="H135" s="5">
        <v>3479.0184247600005</v>
      </c>
      <c r="I135" s="5">
        <v>3745.1404286497022</v>
      </c>
      <c r="J135"/>
    </row>
    <row r="136" spans="1:10" x14ac:dyDescent="0.25">
      <c r="A136" t="s">
        <v>198</v>
      </c>
      <c r="B136" t="s">
        <v>199</v>
      </c>
      <c r="C136" s="5">
        <v>2162.4590146290489</v>
      </c>
      <c r="D136" s="5">
        <v>2323.252100640846</v>
      </c>
      <c r="E136" s="5">
        <v>2548.1387694740247</v>
      </c>
      <c r="F136" s="5">
        <v>2572.3254668550758</v>
      </c>
      <c r="G136" s="5">
        <v>2663.2156500000001</v>
      </c>
      <c r="H136" s="5">
        <v>3701.1685330246237</v>
      </c>
      <c r="I136" s="5">
        <v>4150.6236116015161</v>
      </c>
      <c r="J136"/>
    </row>
    <row r="137" spans="1:10" x14ac:dyDescent="0.25">
      <c r="A137" t="s">
        <v>200</v>
      </c>
      <c r="B137" t="s">
        <v>201</v>
      </c>
      <c r="C137" s="5">
        <v>2590.8997435897431</v>
      </c>
      <c r="D137" s="5">
        <v>2767.8776459627334</v>
      </c>
      <c r="E137" s="5">
        <v>3094.5361231884053</v>
      </c>
      <c r="F137" s="5">
        <v>2999.1900483193281</v>
      </c>
      <c r="G137" s="5">
        <v>3236.8634027777784</v>
      </c>
      <c r="H137" s="5">
        <v>3843.95</v>
      </c>
      <c r="I137" s="5">
        <v>4535.5188809523806</v>
      </c>
      <c r="J137"/>
    </row>
    <row r="138" spans="1:10" x14ac:dyDescent="0.25">
      <c r="A138" t="s">
        <v>338</v>
      </c>
      <c r="B138" t="s">
        <v>339</v>
      </c>
      <c r="C138" s="5">
        <v>11829.87</v>
      </c>
      <c r="D138" s="5">
        <v>15743.67</v>
      </c>
      <c r="E138" s="5">
        <v>13479.904999999999</v>
      </c>
      <c r="F138" s="5">
        <v>13588.3575</v>
      </c>
      <c r="G138" s="5">
        <v>13398.58</v>
      </c>
      <c r="J138"/>
    </row>
    <row r="139" spans="1:10" x14ac:dyDescent="0.25">
      <c r="A139" t="s">
        <v>202</v>
      </c>
      <c r="B139" t="s">
        <v>203</v>
      </c>
      <c r="E139" s="5">
        <v>15148.586875000001</v>
      </c>
      <c r="F139" s="5">
        <v>13924.53</v>
      </c>
      <c r="G139" s="5">
        <v>13353.46</v>
      </c>
      <c r="J139"/>
    </row>
    <row r="140" spans="1:10" x14ac:dyDescent="0.25">
      <c r="A140" t="s">
        <v>204</v>
      </c>
      <c r="B140" t="s">
        <v>205</v>
      </c>
      <c r="E140" s="5">
        <v>19526.718633333337</v>
      </c>
      <c r="G140" s="5">
        <v>18662.3</v>
      </c>
      <c r="J140"/>
    </row>
    <row r="141" spans="1:10" x14ac:dyDescent="0.25">
      <c r="A141" t="s">
        <v>340</v>
      </c>
      <c r="B141" t="s">
        <v>341</v>
      </c>
      <c r="C141" s="5">
        <v>13856.584444444446</v>
      </c>
      <c r="J141"/>
    </row>
    <row r="142" spans="1:10" x14ac:dyDescent="0.25">
      <c r="A142" t="s">
        <v>206</v>
      </c>
      <c r="B142" t="s">
        <v>207</v>
      </c>
      <c r="E142" s="5">
        <v>7840.9695999999994</v>
      </c>
      <c r="H142" s="5">
        <v>10629.54</v>
      </c>
      <c r="J142"/>
    </row>
    <row r="143" spans="1:10" x14ac:dyDescent="0.25">
      <c r="A143" t="s">
        <v>208</v>
      </c>
      <c r="B143" t="s">
        <v>209</v>
      </c>
      <c r="C143" s="5">
        <v>2291.371287446249</v>
      </c>
      <c r="D143" s="5">
        <v>2424.1362367892293</v>
      </c>
      <c r="E143" s="5">
        <v>2932.4682986111102</v>
      </c>
      <c r="F143" s="5">
        <v>2915.6676157694969</v>
      </c>
      <c r="G143" s="5">
        <v>2799.6369004941603</v>
      </c>
      <c r="H143" s="5">
        <v>3139.0316666666668</v>
      </c>
      <c r="I143" s="5">
        <v>4453.6414249999998</v>
      </c>
      <c r="J143"/>
    </row>
    <row r="144" spans="1:10" x14ac:dyDescent="0.25">
      <c r="A144" t="s">
        <v>210</v>
      </c>
      <c r="B144" t="s">
        <v>211</v>
      </c>
      <c r="C144" s="5">
        <v>2952.5909458218548</v>
      </c>
      <c r="D144" s="5">
        <v>3454.9045000000006</v>
      </c>
      <c r="E144" s="5">
        <v>3556.4727516339876</v>
      </c>
      <c r="F144" s="5">
        <v>3911.6975000000007</v>
      </c>
      <c r="G144" s="5">
        <v>4078.5804583333334</v>
      </c>
      <c r="H144" s="5">
        <v>4474.3369047619044</v>
      </c>
      <c r="I144" s="5">
        <v>6761.3279622425625</v>
      </c>
      <c r="J144"/>
    </row>
    <row r="145" spans="1:10" x14ac:dyDescent="0.25">
      <c r="A145" t="s">
        <v>212</v>
      </c>
      <c r="B145" t="s">
        <v>213</v>
      </c>
      <c r="C145" s="5">
        <v>4207.6393333333335</v>
      </c>
      <c r="D145" s="5">
        <v>4479.4114230769228</v>
      </c>
      <c r="E145" s="5">
        <v>5333.3338888888884</v>
      </c>
      <c r="F145" s="5">
        <v>4875.0612888888872</v>
      </c>
      <c r="G145" s="5">
        <v>4690.7103333333334</v>
      </c>
      <c r="H145" s="5">
        <v>4902.9352777777776</v>
      </c>
      <c r="I145" s="5">
        <v>6054.1922000000004</v>
      </c>
      <c r="J145"/>
    </row>
    <row r="146" spans="1:10" x14ac:dyDescent="0.25">
      <c r="A146" t="s">
        <v>344</v>
      </c>
      <c r="B146" t="s">
        <v>345</v>
      </c>
      <c r="C146" s="5">
        <v>16044.53</v>
      </c>
      <c r="J146"/>
    </row>
    <row r="147" spans="1:10" x14ac:dyDescent="0.25">
      <c r="A147" t="s">
        <v>346</v>
      </c>
      <c r="B147" t="s">
        <v>347</v>
      </c>
      <c r="C147" s="5">
        <v>23785.814999999999</v>
      </c>
      <c r="D147" s="5">
        <v>24666.13</v>
      </c>
      <c r="E147" s="5">
        <v>27323.25</v>
      </c>
      <c r="F147" s="5">
        <v>27323.25</v>
      </c>
      <c r="J147"/>
    </row>
    <row r="148" spans="1:10" x14ac:dyDescent="0.25">
      <c r="A148" t="s">
        <v>348</v>
      </c>
      <c r="B148" t="s">
        <v>349</v>
      </c>
      <c r="C148" s="5">
        <v>34217.24</v>
      </c>
      <c r="D148" s="5">
        <v>34135.199999999997</v>
      </c>
      <c r="E148" s="5">
        <v>39066.39</v>
      </c>
      <c r="J148"/>
    </row>
    <row r="149" spans="1:10" x14ac:dyDescent="0.25">
      <c r="A149" t="s">
        <v>359</v>
      </c>
      <c r="B149" t="s">
        <v>360</v>
      </c>
      <c r="C149" s="5">
        <v>6081.41</v>
      </c>
      <c r="J149"/>
    </row>
    <row r="150" spans="1:10" x14ac:dyDescent="0.25">
      <c r="A150" t="s">
        <v>350</v>
      </c>
      <c r="B150" t="s">
        <v>351</v>
      </c>
      <c r="C150" s="5">
        <v>27392.205000000002</v>
      </c>
      <c r="J150"/>
    </row>
    <row r="151" spans="1:10" x14ac:dyDescent="0.25">
      <c r="A151" t="s">
        <v>352</v>
      </c>
      <c r="B151" t="s">
        <v>353</v>
      </c>
      <c r="D151" s="5">
        <v>1165.495388888889</v>
      </c>
      <c r="J151"/>
    </row>
    <row r="152" spans="1:10" x14ac:dyDescent="0.25">
      <c r="A152" t="s">
        <v>354</v>
      </c>
      <c r="B152" t="s">
        <v>355</v>
      </c>
      <c r="F152" s="5">
        <v>1308.4081249999999</v>
      </c>
      <c r="G152" s="5">
        <v>1308.4082857142857</v>
      </c>
      <c r="H152" s="5">
        <v>1434.4585714285715</v>
      </c>
      <c r="I152" s="5">
        <v>1560.507142857143</v>
      </c>
      <c r="J152"/>
    </row>
    <row r="153" spans="1:10" x14ac:dyDescent="0.25">
      <c r="A153" t="s">
        <v>356</v>
      </c>
      <c r="B153" t="s">
        <v>357</v>
      </c>
      <c r="H153" s="5">
        <v>1284.885</v>
      </c>
      <c r="J153"/>
    </row>
    <row r="154" spans="1:10" x14ac:dyDescent="0.25">
      <c r="A154" t="s">
        <v>28</v>
      </c>
      <c r="B154"/>
      <c r="C154" s="5">
        <v>6283.1506291639462</v>
      </c>
      <c r="D154" s="5">
        <v>6295.763995385345</v>
      </c>
      <c r="E154" s="5">
        <v>6978.3311076531927</v>
      </c>
      <c r="F154" s="5">
        <v>7202.3000060587538</v>
      </c>
      <c r="G154" s="5">
        <v>6269.7114814898114</v>
      </c>
      <c r="H154" s="5">
        <v>6758.439232723751</v>
      </c>
      <c r="I154" s="5">
        <v>18466.391495130556</v>
      </c>
      <c r="J154"/>
    </row>
    <row r="155" spans="1:10" x14ac:dyDescent="0.25">
      <c r="B155"/>
    </row>
    <row r="156" spans="1:10" x14ac:dyDescent="0.25">
      <c r="B156"/>
    </row>
    <row r="157" spans="1:10" x14ac:dyDescent="0.25">
      <c r="B157"/>
    </row>
    <row r="158" spans="1:10" x14ac:dyDescent="0.25">
      <c r="B158"/>
    </row>
    <row r="159" spans="1:10" x14ac:dyDescent="0.25">
      <c r="B159"/>
    </row>
    <row r="160" spans="1:10" x14ac:dyDescent="0.25">
      <c r="B160"/>
    </row>
    <row r="161" spans="2:2" x14ac:dyDescent="0.25">
      <c r="B161"/>
    </row>
    <row r="162" spans="2:2" x14ac:dyDescent="0.25">
      <c r="B162"/>
    </row>
    <row r="163" spans="2:2" x14ac:dyDescent="0.25">
      <c r="B163"/>
    </row>
    <row r="164" spans="2:2" x14ac:dyDescent="0.25">
      <c r="B164"/>
    </row>
    <row r="165" spans="2:2" x14ac:dyDescent="0.25">
      <c r="B165"/>
    </row>
    <row r="166" spans="2:2" x14ac:dyDescent="0.25">
      <c r="B166"/>
    </row>
    <row r="167" spans="2:2" x14ac:dyDescent="0.25">
      <c r="B167"/>
    </row>
    <row r="168" spans="2:2" x14ac:dyDescent="0.25">
      <c r="B168"/>
    </row>
    <row r="169" spans="2:2" x14ac:dyDescent="0.25">
      <c r="B169"/>
    </row>
    <row r="170" spans="2:2" x14ac:dyDescent="0.25">
      <c r="B170"/>
    </row>
    <row r="171" spans="2:2" x14ac:dyDescent="0.25">
      <c r="B171"/>
    </row>
    <row r="172" spans="2:2" x14ac:dyDescent="0.25">
      <c r="B172"/>
    </row>
    <row r="173" spans="2:2" x14ac:dyDescent="0.25">
      <c r="B173"/>
    </row>
    <row r="174" spans="2:2" x14ac:dyDescent="0.25">
      <c r="B174"/>
    </row>
    <row r="175" spans="2:2" x14ac:dyDescent="0.25">
      <c r="B175"/>
    </row>
    <row r="176" spans="2:2" x14ac:dyDescent="0.25">
      <c r="B176"/>
    </row>
    <row r="177" spans="2:2" x14ac:dyDescent="0.25">
      <c r="B177"/>
    </row>
    <row r="178" spans="2:2" x14ac:dyDescent="0.25">
      <c r="B178"/>
    </row>
    <row r="179" spans="2:2" x14ac:dyDescent="0.25">
      <c r="B179"/>
    </row>
    <row r="180" spans="2:2" x14ac:dyDescent="0.25">
      <c r="B180"/>
    </row>
    <row r="181" spans="2:2" x14ac:dyDescent="0.25">
      <c r="B181"/>
    </row>
    <row r="182" spans="2:2" x14ac:dyDescent="0.25">
      <c r="B182"/>
    </row>
    <row r="183" spans="2:2" x14ac:dyDescent="0.25">
      <c r="B183"/>
    </row>
    <row r="184" spans="2:2" x14ac:dyDescent="0.25">
      <c r="B184"/>
    </row>
    <row r="185" spans="2:2" x14ac:dyDescent="0.25">
      <c r="B185"/>
    </row>
    <row r="186" spans="2:2" x14ac:dyDescent="0.25">
      <c r="B186"/>
    </row>
    <row r="187" spans="2:2" x14ac:dyDescent="0.25">
      <c r="B187"/>
    </row>
    <row r="188" spans="2:2" x14ac:dyDescent="0.25">
      <c r="B188"/>
    </row>
    <row r="189" spans="2:2" x14ac:dyDescent="0.25">
      <c r="B189"/>
    </row>
    <row r="190" spans="2:2" x14ac:dyDescent="0.25">
      <c r="B190"/>
    </row>
    <row r="191" spans="2:2" x14ac:dyDescent="0.25">
      <c r="B191"/>
    </row>
    <row r="192" spans="2:2" x14ac:dyDescent="0.25">
      <c r="B192"/>
    </row>
    <row r="193" spans="2:2" x14ac:dyDescent="0.25">
      <c r="B193"/>
    </row>
    <row r="194" spans="2:2" x14ac:dyDescent="0.25">
      <c r="B194"/>
    </row>
    <row r="195" spans="2:2" x14ac:dyDescent="0.25">
      <c r="B195"/>
    </row>
    <row r="196" spans="2:2" x14ac:dyDescent="0.25">
      <c r="B196"/>
    </row>
    <row r="197" spans="2:2" x14ac:dyDescent="0.25">
      <c r="B197"/>
    </row>
    <row r="198" spans="2:2" x14ac:dyDescent="0.25">
      <c r="B198"/>
    </row>
    <row r="199" spans="2:2" x14ac:dyDescent="0.25">
      <c r="B199"/>
    </row>
    <row r="200" spans="2:2" x14ac:dyDescent="0.25">
      <c r="B200"/>
    </row>
    <row r="201" spans="2:2" x14ac:dyDescent="0.25">
      <c r="B201"/>
    </row>
    <row r="202" spans="2:2" x14ac:dyDescent="0.25">
      <c r="B202"/>
    </row>
    <row r="203" spans="2:2" x14ac:dyDescent="0.25">
      <c r="B203"/>
    </row>
    <row r="204" spans="2:2" x14ac:dyDescent="0.25">
      <c r="B204"/>
    </row>
    <row r="205" spans="2:2" x14ac:dyDescent="0.25">
      <c r="B205"/>
    </row>
    <row r="206" spans="2:2" x14ac:dyDescent="0.25">
      <c r="B206"/>
    </row>
    <row r="207" spans="2:2" x14ac:dyDescent="0.25">
      <c r="B207"/>
    </row>
    <row r="208" spans="2:2"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row r="228" spans="2:2" x14ac:dyDescent="0.25">
      <c r="B228"/>
    </row>
    <row r="229" spans="2:2" x14ac:dyDescent="0.25">
      <c r="B229"/>
    </row>
    <row r="230" spans="2:2" x14ac:dyDescent="0.25">
      <c r="B230"/>
    </row>
    <row r="231" spans="2:2" x14ac:dyDescent="0.25">
      <c r="B231"/>
    </row>
    <row r="232" spans="2:2" x14ac:dyDescent="0.25">
      <c r="B232"/>
    </row>
    <row r="233" spans="2:2" x14ac:dyDescent="0.25">
      <c r="B233"/>
    </row>
    <row r="234" spans="2:2" x14ac:dyDescent="0.25">
      <c r="B234"/>
    </row>
    <row r="235" spans="2:2" x14ac:dyDescent="0.25">
      <c r="B235"/>
    </row>
    <row r="236" spans="2:2" x14ac:dyDescent="0.25">
      <c r="B236"/>
    </row>
    <row r="237" spans="2:2" x14ac:dyDescent="0.25">
      <c r="B237"/>
    </row>
    <row r="238" spans="2:2" x14ac:dyDescent="0.25">
      <c r="B238"/>
    </row>
    <row r="239" spans="2:2" x14ac:dyDescent="0.25">
      <c r="B239"/>
    </row>
    <row r="240" spans="2:2" x14ac:dyDescent="0.25">
      <c r="B240"/>
    </row>
    <row r="241" spans="2:2" x14ac:dyDescent="0.25">
      <c r="B241"/>
    </row>
    <row r="242" spans="2:2" x14ac:dyDescent="0.25">
      <c r="B242"/>
    </row>
    <row r="243" spans="2:2" x14ac:dyDescent="0.25">
      <c r="B243"/>
    </row>
    <row r="244" spans="2:2" x14ac:dyDescent="0.25">
      <c r="B244"/>
    </row>
    <row r="245" spans="2:2" x14ac:dyDescent="0.25">
      <c r="B245"/>
    </row>
    <row r="246" spans="2:2" x14ac:dyDescent="0.25">
      <c r="B246"/>
    </row>
    <row r="247" spans="2:2" x14ac:dyDescent="0.25">
      <c r="B247"/>
    </row>
    <row r="248" spans="2:2" x14ac:dyDescent="0.25">
      <c r="B248"/>
    </row>
    <row r="249" spans="2:2" x14ac:dyDescent="0.25">
      <c r="B249"/>
    </row>
    <row r="250" spans="2:2" x14ac:dyDescent="0.25">
      <c r="B250"/>
    </row>
    <row r="251" spans="2:2" x14ac:dyDescent="0.25">
      <c r="B251"/>
    </row>
    <row r="252" spans="2:2" x14ac:dyDescent="0.25">
      <c r="B252"/>
    </row>
    <row r="253" spans="2:2" x14ac:dyDescent="0.25">
      <c r="B253"/>
    </row>
    <row r="254" spans="2:2" x14ac:dyDescent="0.25">
      <c r="B254"/>
    </row>
    <row r="255" spans="2:2" x14ac:dyDescent="0.25">
      <c r="B255"/>
    </row>
    <row r="256" spans="2:2" x14ac:dyDescent="0.25">
      <c r="B256"/>
    </row>
    <row r="257" spans="2:2" x14ac:dyDescent="0.25">
      <c r="B257"/>
    </row>
    <row r="258" spans="2:2" x14ac:dyDescent="0.25">
      <c r="B258"/>
    </row>
    <row r="259" spans="2:2" x14ac:dyDescent="0.25">
      <c r="B259"/>
    </row>
    <row r="260" spans="2:2" x14ac:dyDescent="0.25">
      <c r="B260"/>
    </row>
    <row r="261" spans="2:2" x14ac:dyDescent="0.25">
      <c r="B261"/>
    </row>
    <row r="262" spans="2:2" x14ac:dyDescent="0.25">
      <c r="B262"/>
    </row>
    <row r="263" spans="2:2" x14ac:dyDescent="0.25">
      <c r="B263"/>
    </row>
    <row r="264" spans="2:2" x14ac:dyDescent="0.25">
      <c r="B264"/>
    </row>
    <row r="265" spans="2:2" x14ac:dyDescent="0.25">
      <c r="B265"/>
    </row>
    <row r="266" spans="2:2" x14ac:dyDescent="0.25">
      <c r="B266"/>
    </row>
    <row r="267" spans="2:2" x14ac:dyDescent="0.25">
      <c r="B267"/>
    </row>
    <row r="268" spans="2:2" x14ac:dyDescent="0.25">
      <c r="B268"/>
    </row>
    <row r="269" spans="2:2" x14ac:dyDescent="0.25">
      <c r="B269"/>
    </row>
    <row r="270" spans="2:2" x14ac:dyDescent="0.25">
      <c r="B270"/>
    </row>
    <row r="271" spans="2:2" x14ac:dyDescent="0.25">
      <c r="B271"/>
    </row>
    <row r="272" spans="2:2" x14ac:dyDescent="0.25">
      <c r="B272"/>
    </row>
    <row r="273" spans="2:2" x14ac:dyDescent="0.25">
      <c r="B273"/>
    </row>
    <row r="274" spans="2:2" x14ac:dyDescent="0.25">
      <c r="B274"/>
    </row>
    <row r="275" spans="2:2" x14ac:dyDescent="0.25">
      <c r="B275"/>
    </row>
    <row r="276" spans="2:2" x14ac:dyDescent="0.25">
      <c r="B276"/>
    </row>
    <row r="277" spans="2:2" x14ac:dyDescent="0.25">
      <c r="B277"/>
    </row>
    <row r="278" spans="2:2" x14ac:dyDescent="0.25">
      <c r="B278"/>
    </row>
    <row r="279" spans="2:2" x14ac:dyDescent="0.25">
      <c r="B279"/>
    </row>
    <row r="280" spans="2:2" x14ac:dyDescent="0.25">
      <c r="B280"/>
    </row>
    <row r="281" spans="2:2" x14ac:dyDescent="0.25">
      <c r="B281"/>
    </row>
    <row r="282" spans="2:2" x14ac:dyDescent="0.25">
      <c r="B282"/>
    </row>
    <row r="283" spans="2:2" x14ac:dyDescent="0.25">
      <c r="B283"/>
    </row>
    <row r="284" spans="2:2" x14ac:dyDescent="0.25">
      <c r="B284"/>
    </row>
    <row r="285" spans="2:2" x14ac:dyDescent="0.25">
      <c r="B285"/>
    </row>
    <row r="286" spans="2:2" x14ac:dyDescent="0.25">
      <c r="B286"/>
    </row>
    <row r="287" spans="2:2" x14ac:dyDescent="0.25">
      <c r="B287"/>
    </row>
    <row r="288" spans="2:2" x14ac:dyDescent="0.25">
      <c r="B288"/>
    </row>
    <row r="289" spans="2:2" x14ac:dyDescent="0.25">
      <c r="B289"/>
    </row>
    <row r="290" spans="2:2" x14ac:dyDescent="0.25">
      <c r="B290"/>
    </row>
    <row r="291" spans="2:2" x14ac:dyDescent="0.25">
      <c r="B291"/>
    </row>
    <row r="292" spans="2:2" x14ac:dyDescent="0.25">
      <c r="B292"/>
    </row>
    <row r="293" spans="2:2" x14ac:dyDescent="0.25">
      <c r="B293"/>
    </row>
    <row r="294" spans="2:2" x14ac:dyDescent="0.25">
      <c r="B294"/>
    </row>
    <row r="295" spans="2:2" x14ac:dyDescent="0.25">
      <c r="B295"/>
    </row>
    <row r="296" spans="2:2" x14ac:dyDescent="0.25">
      <c r="B296"/>
    </row>
    <row r="297" spans="2:2" x14ac:dyDescent="0.25">
      <c r="B297"/>
    </row>
    <row r="298" spans="2:2" x14ac:dyDescent="0.25">
      <c r="B298"/>
    </row>
    <row r="299" spans="2:2" x14ac:dyDescent="0.25">
      <c r="B299"/>
    </row>
    <row r="300" spans="2:2" x14ac:dyDescent="0.25">
      <c r="B300"/>
    </row>
    <row r="301" spans="2:2" x14ac:dyDescent="0.25">
      <c r="B301"/>
    </row>
    <row r="302" spans="2:2" x14ac:dyDescent="0.25">
      <c r="B302"/>
    </row>
    <row r="303" spans="2:2" x14ac:dyDescent="0.25">
      <c r="B303"/>
    </row>
  </sheetData>
  <pageMargins left="0.7" right="0.7" top="0.75" bottom="0.75" header="0.3" footer="0.3"/>
  <pageSetup orientation="portrait" r:id="rId2"/>
  <customProperties>
    <customPr name="_pios_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4A7FF-7861-4E67-91FA-CD1F36367C01}">
  <dimension ref="A1:M99"/>
  <sheetViews>
    <sheetView topLeftCell="A58" workbookViewId="0">
      <selection activeCell="N55" sqref="N55"/>
    </sheetView>
  </sheetViews>
  <sheetFormatPr defaultColWidth="9.109375" defaultRowHeight="13.2" x14ac:dyDescent="0.25"/>
  <cols>
    <col min="1" max="1" width="15.6640625" style="13" bestFit="1" customWidth="1"/>
    <col min="2" max="2" width="46.6640625" style="13" bestFit="1" customWidth="1"/>
    <col min="3" max="3" width="22" style="13" bestFit="1" customWidth="1"/>
    <col min="4" max="10" width="19.109375" style="13" bestFit="1" customWidth="1"/>
    <col min="11" max="11" width="11.33203125" style="13" bestFit="1" customWidth="1"/>
    <col min="12" max="12" width="11.44140625" style="14" bestFit="1" customWidth="1"/>
    <col min="13" max="13" width="14" style="14" bestFit="1" customWidth="1"/>
    <col min="14" max="16384" width="9.109375" style="13"/>
  </cols>
  <sheetData>
    <row r="1" spans="1:13" x14ac:dyDescent="0.25">
      <c r="A1" s="13" t="s">
        <v>358</v>
      </c>
      <c r="B1" s="13" t="s">
        <v>215</v>
      </c>
    </row>
    <row r="2" spans="1:13" x14ac:dyDescent="0.25">
      <c r="A2" s="13" t="s">
        <v>10</v>
      </c>
      <c r="B2" s="13" t="s">
        <v>215</v>
      </c>
    </row>
    <row r="3" spans="1:13" x14ac:dyDescent="0.25">
      <c r="A3" s="13" t="s">
        <v>12</v>
      </c>
      <c r="B3" s="13" t="s">
        <v>11</v>
      </c>
    </row>
    <row r="5" spans="1:13" x14ac:dyDescent="0.25">
      <c r="A5" s="13" t="s">
        <v>13</v>
      </c>
      <c r="D5" s="13" t="s">
        <v>14</v>
      </c>
    </row>
    <row r="6" spans="1:13" x14ac:dyDescent="0.25">
      <c r="A6" s="13" t="s">
        <v>18</v>
      </c>
      <c r="B6" s="13" t="s">
        <v>19</v>
      </c>
      <c r="C6" s="13" t="s">
        <v>20</v>
      </c>
      <c r="D6" s="13" t="s">
        <v>21</v>
      </c>
      <c r="E6" s="13" t="s">
        <v>22</v>
      </c>
      <c r="F6" s="13" t="s">
        <v>23</v>
      </c>
      <c r="G6" s="13" t="s">
        <v>24</v>
      </c>
      <c r="H6" s="13" t="s">
        <v>25</v>
      </c>
      <c r="I6" s="13" t="s">
        <v>26</v>
      </c>
      <c r="J6" s="13" t="s">
        <v>27</v>
      </c>
      <c r="K6" s="13" t="s">
        <v>28</v>
      </c>
      <c r="L6" s="14">
        <v>2023</v>
      </c>
    </row>
    <row r="7" spans="1:13" x14ac:dyDescent="0.25">
      <c r="A7" s="13" t="s">
        <v>29</v>
      </c>
      <c r="B7" s="13" t="s">
        <v>30</v>
      </c>
      <c r="C7" s="13" t="s">
        <v>31</v>
      </c>
      <c r="H7" s="13">
        <v>10</v>
      </c>
      <c r="J7" s="13">
        <v>1</v>
      </c>
      <c r="K7" s="13">
        <v>11</v>
      </c>
      <c r="L7" s="14">
        <f>_xlfn.XLOOKUP(A:A,'Avg Price'!A:A,'Avg Price'!I:I,0)</f>
        <v>3052.5875000000005</v>
      </c>
      <c r="M7" s="14">
        <f>J7*L7</f>
        <v>3052.5875000000005</v>
      </c>
    </row>
    <row r="8" spans="1:13" x14ac:dyDescent="0.25">
      <c r="A8" s="13" t="s">
        <v>32</v>
      </c>
      <c r="B8" s="13" t="s">
        <v>33</v>
      </c>
      <c r="C8" s="13" t="s">
        <v>31</v>
      </c>
      <c r="D8" s="13">
        <v>1</v>
      </c>
      <c r="G8" s="13">
        <v>1</v>
      </c>
      <c r="H8" s="13">
        <v>1</v>
      </c>
      <c r="J8" s="13">
        <v>1</v>
      </c>
      <c r="K8" s="13">
        <v>4</v>
      </c>
      <c r="L8" s="14">
        <f>_xlfn.XLOOKUP(A:A,'Avg Price'!A:A,'Avg Price'!I:I,0)</f>
        <v>3765.5479761904758</v>
      </c>
      <c r="M8" s="14">
        <f t="shared" ref="M8:M71" si="0">J8*L8</f>
        <v>3765.5479761904758</v>
      </c>
    </row>
    <row r="9" spans="1:13" x14ac:dyDescent="0.25">
      <c r="A9" s="13" t="s">
        <v>34</v>
      </c>
      <c r="B9" s="13" t="s">
        <v>35</v>
      </c>
      <c r="C9" s="13" t="s">
        <v>31</v>
      </c>
      <c r="D9" s="13">
        <v>1</v>
      </c>
      <c r="E9" s="13">
        <v>1</v>
      </c>
      <c r="K9" s="13">
        <v>2</v>
      </c>
      <c r="L9" s="14">
        <f>_xlfn.XLOOKUP(A:A,'Avg Price'!A:A,'Avg Price'!I:I,0)</f>
        <v>0</v>
      </c>
      <c r="M9" s="14">
        <f t="shared" si="0"/>
        <v>0</v>
      </c>
    </row>
    <row r="10" spans="1:13" x14ac:dyDescent="0.25">
      <c r="A10" s="13" t="s">
        <v>36</v>
      </c>
      <c r="B10" s="13" t="s">
        <v>37</v>
      </c>
      <c r="C10" s="13" t="s">
        <v>31</v>
      </c>
      <c r="F10" s="13">
        <v>1</v>
      </c>
      <c r="G10" s="13">
        <v>1</v>
      </c>
      <c r="I10" s="13">
        <v>1</v>
      </c>
      <c r="J10" s="13">
        <v>1</v>
      </c>
      <c r="K10" s="13">
        <v>4</v>
      </c>
      <c r="L10" s="14">
        <f>_xlfn.XLOOKUP(A:A,'Avg Price'!A:A,'Avg Price'!I:I,0)</f>
        <v>3338.086666666667</v>
      </c>
      <c r="M10" s="14">
        <f t="shared" si="0"/>
        <v>3338.086666666667</v>
      </c>
    </row>
    <row r="11" spans="1:13" x14ac:dyDescent="0.25">
      <c r="A11" s="13" t="s">
        <v>38</v>
      </c>
      <c r="B11" s="13" t="s">
        <v>39</v>
      </c>
      <c r="C11" s="13" t="s">
        <v>31</v>
      </c>
      <c r="D11" s="13">
        <v>54</v>
      </c>
      <c r="E11" s="13">
        <v>46</v>
      </c>
      <c r="F11" s="13">
        <v>59</v>
      </c>
      <c r="G11" s="13">
        <v>60</v>
      </c>
      <c r="H11" s="13">
        <v>28</v>
      </c>
      <c r="I11" s="13">
        <v>52</v>
      </c>
      <c r="J11" s="13">
        <v>79</v>
      </c>
      <c r="K11" s="13">
        <v>378</v>
      </c>
      <c r="L11" s="14">
        <f>_xlfn.XLOOKUP(A:A,'Avg Price'!A:A,'Avg Price'!I:I,0)</f>
        <v>1465.23</v>
      </c>
      <c r="M11" s="14">
        <f t="shared" si="0"/>
        <v>115753.17</v>
      </c>
    </row>
    <row r="12" spans="1:13" x14ac:dyDescent="0.25">
      <c r="A12" s="13" t="s">
        <v>40</v>
      </c>
      <c r="B12" s="13" t="s">
        <v>41</v>
      </c>
      <c r="C12" s="13" t="s">
        <v>31</v>
      </c>
      <c r="D12" s="13">
        <v>10</v>
      </c>
      <c r="E12" s="13">
        <v>13</v>
      </c>
      <c r="F12" s="13">
        <v>22</v>
      </c>
      <c r="G12" s="13">
        <v>16</v>
      </c>
      <c r="H12" s="13">
        <v>35</v>
      </c>
      <c r="I12" s="13">
        <v>19</v>
      </c>
      <c r="J12" s="13">
        <v>11</v>
      </c>
      <c r="K12" s="13">
        <v>126</v>
      </c>
      <c r="L12" s="14">
        <f>_xlfn.XLOOKUP(A:A,'Avg Price'!A:A,'Avg Price'!I:I,0)</f>
        <v>2187.7375396825396</v>
      </c>
      <c r="M12" s="14">
        <f t="shared" si="0"/>
        <v>24065.112936507936</v>
      </c>
    </row>
    <row r="13" spans="1:13" x14ac:dyDescent="0.25">
      <c r="A13" s="13" t="s">
        <v>42</v>
      </c>
      <c r="B13" s="13" t="s">
        <v>43</v>
      </c>
      <c r="C13" s="13" t="s">
        <v>31</v>
      </c>
      <c r="D13" s="13">
        <v>3</v>
      </c>
      <c r="E13" s="13">
        <v>3</v>
      </c>
      <c r="H13" s="13">
        <v>1</v>
      </c>
      <c r="I13" s="13">
        <v>8</v>
      </c>
      <c r="J13" s="13">
        <v>2</v>
      </c>
      <c r="K13" s="13">
        <v>17</v>
      </c>
      <c r="L13" s="14">
        <f>_xlfn.XLOOKUP(A:A,'Avg Price'!A:A,'Avg Price'!I:I,0)</f>
        <v>2925.8561111111117</v>
      </c>
      <c r="M13" s="14">
        <f t="shared" si="0"/>
        <v>5851.7122222222233</v>
      </c>
    </row>
    <row r="14" spans="1:13" x14ac:dyDescent="0.25">
      <c r="A14" s="13" t="s">
        <v>44</v>
      </c>
      <c r="B14" s="13" t="s">
        <v>45</v>
      </c>
      <c r="C14" s="13" t="s">
        <v>31</v>
      </c>
      <c r="D14" s="13">
        <v>1</v>
      </c>
      <c r="F14" s="13">
        <v>1</v>
      </c>
      <c r="G14" s="13">
        <v>2</v>
      </c>
      <c r="J14" s="13">
        <v>-1</v>
      </c>
      <c r="K14" s="13">
        <v>3</v>
      </c>
      <c r="L14" s="14">
        <f>_xlfn.XLOOKUP(A:A,'Avg Price'!A:A,'Avg Price'!I:I,0)</f>
        <v>4652.6488888888889</v>
      </c>
      <c r="M14" s="14">
        <f t="shared" si="0"/>
        <v>-4652.6488888888889</v>
      </c>
    </row>
    <row r="15" spans="1:13" x14ac:dyDescent="0.25">
      <c r="A15" s="13" t="s">
        <v>46</v>
      </c>
      <c r="B15" s="13" t="s">
        <v>47</v>
      </c>
      <c r="C15" s="13" t="s">
        <v>31</v>
      </c>
      <c r="D15" s="13">
        <v>1</v>
      </c>
      <c r="G15" s="13">
        <v>2</v>
      </c>
      <c r="H15" s="13">
        <v>-1</v>
      </c>
      <c r="I15" s="13">
        <v>3</v>
      </c>
      <c r="J15" s="13">
        <v>0</v>
      </c>
      <c r="K15" s="13">
        <v>5</v>
      </c>
      <c r="L15" s="14">
        <f>_xlfn.XLOOKUP(A:A,'Avg Price'!A:A,'Avg Price'!I:I,0)</f>
        <v>5131.3387499999999</v>
      </c>
      <c r="M15" s="14">
        <f t="shared" si="0"/>
        <v>0</v>
      </c>
    </row>
    <row r="16" spans="1:13" x14ac:dyDescent="0.25">
      <c r="A16" s="13" t="s">
        <v>48</v>
      </c>
      <c r="B16" s="13" t="s">
        <v>49</v>
      </c>
      <c r="C16" s="13" t="s">
        <v>31</v>
      </c>
      <c r="D16" s="13">
        <v>19</v>
      </c>
      <c r="E16" s="13">
        <v>0</v>
      </c>
      <c r="K16" s="13">
        <v>19</v>
      </c>
      <c r="L16" s="14">
        <f>_xlfn.XLOOKUP(A:A,'Avg Price'!A:A,'Avg Price'!I:I,0)</f>
        <v>0</v>
      </c>
      <c r="M16" s="14">
        <f t="shared" si="0"/>
        <v>0</v>
      </c>
    </row>
    <row r="17" spans="1:13" x14ac:dyDescent="0.25">
      <c r="A17" s="13" t="s">
        <v>50</v>
      </c>
      <c r="B17" s="13" t="s">
        <v>51</v>
      </c>
      <c r="C17" s="13" t="s">
        <v>31</v>
      </c>
      <c r="D17" s="13">
        <v>17</v>
      </c>
      <c r="E17" s="13">
        <v>17</v>
      </c>
      <c r="F17" s="13">
        <v>11</v>
      </c>
      <c r="G17" s="13">
        <v>22</v>
      </c>
      <c r="H17" s="13">
        <v>14</v>
      </c>
      <c r="I17" s="13">
        <v>15</v>
      </c>
      <c r="J17" s="13">
        <v>7</v>
      </c>
      <c r="K17" s="13">
        <v>103</v>
      </c>
      <c r="L17" s="14">
        <f>_xlfn.XLOOKUP(A:A,'Avg Price'!A:A,'Avg Price'!I:I,0)</f>
        <v>1729.1821428571427</v>
      </c>
      <c r="M17" s="14">
        <f t="shared" si="0"/>
        <v>12104.275</v>
      </c>
    </row>
    <row r="18" spans="1:13" x14ac:dyDescent="0.25">
      <c r="A18" s="13" t="s">
        <v>52</v>
      </c>
      <c r="B18" s="13" t="s">
        <v>53</v>
      </c>
      <c r="C18" s="13" t="s">
        <v>31</v>
      </c>
      <c r="D18" s="13">
        <v>11</v>
      </c>
      <c r="E18" s="13">
        <v>16</v>
      </c>
      <c r="F18" s="13">
        <v>10</v>
      </c>
      <c r="G18" s="13">
        <v>12</v>
      </c>
      <c r="H18" s="13">
        <v>17</v>
      </c>
      <c r="I18" s="13">
        <v>18</v>
      </c>
      <c r="J18" s="13">
        <v>12</v>
      </c>
      <c r="K18" s="13">
        <v>96</v>
      </c>
      <c r="L18" s="14">
        <f>_xlfn.XLOOKUP(A:A,'Avg Price'!A:A,'Avg Price'!I:I,0)</f>
        <v>2380.8328330819504</v>
      </c>
      <c r="M18" s="14">
        <f t="shared" si="0"/>
        <v>28569.993996983405</v>
      </c>
    </row>
    <row r="19" spans="1:13" x14ac:dyDescent="0.25">
      <c r="A19" s="13" t="s">
        <v>54</v>
      </c>
      <c r="B19" s="13" t="s">
        <v>55</v>
      </c>
      <c r="C19" s="13" t="s">
        <v>31</v>
      </c>
      <c r="D19" s="13">
        <v>4</v>
      </c>
      <c r="E19" s="13">
        <v>1</v>
      </c>
      <c r="F19" s="13">
        <v>8</v>
      </c>
      <c r="G19" s="13">
        <v>5</v>
      </c>
      <c r="H19" s="13">
        <v>6</v>
      </c>
      <c r="I19" s="13">
        <v>8</v>
      </c>
      <c r="J19" s="13">
        <v>5</v>
      </c>
      <c r="K19" s="13">
        <v>37</v>
      </c>
      <c r="L19" s="14">
        <f>_xlfn.XLOOKUP(A:A,'Avg Price'!A:A,'Avg Price'!I:I,0)</f>
        <v>0</v>
      </c>
      <c r="M19" s="14">
        <f t="shared" si="0"/>
        <v>0</v>
      </c>
    </row>
    <row r="20" spans="1:13" x14ac:dyDescent="0.25">
      <c r="A20" s="13" t="s">
        <v>56</v>
      </c>
      <c r="B20" s="13" t="s">
        <v>57</v>
      </c>
      <c r="C20" s="13" t="s">
        <v>31</v>
      </c>
      <c r="F20" s="13">
        <v>3</v>
      </c>
      <c r="K20" s="13">
        <v>3</v>
      </c>
      <c r="L20" s="14">
        <f>_xlfn.XLOOKUP(A:A,'Avg Price'!A:A,'Avg Price'!I:I,0)</f>
        <v>0</v>
      </c>
      <c r="M20" s="14">
        <f t="shared" si="0"/>
        <v>0</v>
      </c>
    </row>
    <row r="21" spans="1:13" x14ac:dyDescent="0.25">
      <c r="A21" s="13" t="s">
        <v>58</v>
      </c>
      <c r="B21" s="13" t="s">
        <v>59</v>
      </c>
      <c r="C21" s="13" t="s">
        <v>31</v>
      </c>
      <c r="D21" s="13">
        <v>6</v>
      </c>
      <c r="E21" s="13">
        <v>24</v>
      </c>
      <c r="F21" s="13">
        <v>21</v>
      </c>
      <c r="G21" s="13">
        <v>9</v>
      </c>
      <c r="H21" s="13">
        <v>6</v>
      </c>
      <c r="J21" s="13">
        <v>12</v>
      </c>
      <c r="K21" s="13">
        <v>78</v>
      </c>
      <c r="L21" s="14">
        <f>_xlfn.XLOOKUP(A:A,'Avg Price'!A:A,'Avg Price'!I:I,0)</f>
        <v>1700.819537037037</v>
      </c>
      <c r="M21" s="14">
        <f t="shared" si="0"/>
        <v>20409.834444444445</v>
      </c>
    </row>
    <row r="22" spans="1:13" x14ac:dyDescent="0.25">
      <c r="A22" s="13" t="s">
        <v>60</v>
      </c>
      <c r="B22" s="13" t="s">
        <v>61</v>
      </c>
      <c r="C22" s="13" t="s">
        <v>31</v>
      </c>
      <c r="D22" s="13">
        <v>6</v>
      </c>
      <c r="E22" s="13">
        <v>9</v>
      </c>
      <c r="F22" s="13">
        <v>6</v>
      </c>
      <c r="G22" s="13">
        <v>15</v>
      </c>
      <c r="I22" s="13">
        <v>3</v>
      </c>
      <c r="J22" s="13">
        <v>3</v>
      </c>
      <c r="K22" s="13">
        <v>42</v>
      </c>
      <c r="L22" s="14">
        <f>_xlfn.XLOOKUP(A:A,'Avg Price'!A:A,'Avg Price'!I:I,0)</f>
        <v>2091.4276666666665</v>
      </c>
      <c r="M22" s="14">
        <f t="shared" si="0"/>
        <v>6274.2829999999994</v>
      </c>
    </row>
    <row r="23" spans="1:13" x14ac:dyDescent="0.25">
      <c r="A23" s="13" t="s">
        <v>62</v>
      </c>
      <c r="B23" s="13" t="s">
        <v>63</v>
      </c>
      <c r="C23" s="13" t="s">
        <v>31</v>
      </c>
      <c r="D23" s="13">
        <v>3</v>
      </c>
      <c r="H23" s="13">
        <v>3</v>
      </c>
      <c r="I23" s="13">
        <v>3</v>
      </c>
      <c r="J23" s="13">
        <v>3</v>
      </c>
      <c r="K23" s="13">
        <v>12</v>
      </c>
      <c r="L23" s="14">
        <f>_xlfn.XLOOKUP(A:A,'Avg Price'!A:A,'Avg Price'!I:I,0)</f>
        <v>0</v>
      </c>
      <c r="M23" s="14">
        <f t="shared" si="0"/>
        <v>0</v>
      </c>
    </row>
    <row r="24" spans="1:13" x14ac:dyDescent="0.25">
      <c r="A24" s="13" t="s">
        <v>64</v>
      </c>
      <c r="B24" s="13" t="s">
        <v>65</v>
      </c>
      <c r="C24" s="13" t="s">
        <v>31</v>
      </c>
      <c r="G24" s="13">
        <v>2</v>
      </c>
      <c r="K24" s="13">
        <v>2</v>
      </c>
      <c r="L24" s="14">
        <f>_xlfn.XLOOKUP(A:A,'Avg Price'!A:A,'Avg Price'!I:I,0)</f>
        <v>4460.9799999999996</v>
      </c>
      <c r="M24" s="14">
        <f t="shared" si="0"/>
        <v>0</v>
      </c>
    </row>
    <row r="25" spans="1:13" x14ac:dyDescent="0.25">
      <c r="A25" s="13" t="s">
        <v>66</v>
      </c>
      <c r="B25" s="13" t="s">
        <v>67</v>
      </c>
      <c r="C25" s="13" t="s">
        <v>31</v>
      </c>
      <c r="D25" s="13">
        <v>5</v>
      </c>
      <c r="E25" s="13">
        <v>1</v>
      </c>
      <c r="F25" s="13">
        <v>6</v>
      </c>
      <c r="G25" s="13">
        <v>5</v>
      </c>
      <c r="H25" s="13">
        <v>1</v>
      </c>
      <c r="I25" s="13">
        <v>3</v>
      </c>
      <c r="K25" s="13">
        <v>21</v>
      </c>
      <c r="L25" s="14">
        <f>_xlfn.XLOOKUP(A:A,'Avg Price'!A:A,'Avg Price'!I:I,0)</f>
        <v>0</v>
      </c>
      <c r="M25" s="14">
        <f t="shared" si="0"/>
        <v>0</v>
      </c>
    </row>
    <row r="26" spans="1:13" x14ac:dyDescent="0.25">
      <c r="A26" s="13" t="s">
        <v>68</v>
      </c>
      <c r="B26" s="13" t="s">
        <v>69</v>
      </c>
      <c r="C26" s="13" t="s">
        <v>31</v>
      </c>
      <c r="F26" s="13">
        <v>2</v>
      </c>
      <c r="I26" s="13">
        <v>2</v>
      </c>
      <c r="K26" s="13">
        <v>4</v>
      </c>
      <c r="L26" s="14">
        <f>_xlfn.XLOOKUP(A:A,'Avg Price'!A:A,'Avg Price'!I:I,0)</f>
        <v>0</v>
      </c>
      <c r="M26" s="14">
        <f t="shared" si="0"/>
        <v>0</v>
      </c>
    </row>
    <row r="27" spans="1:13" x14ac:dyDescent="0.25">
      <c r="A27" s="13" t="s">
        <v>70</v>
      </c>
      <c r="B27" s="13" t="s">
        <v>71</v>
      </c>
      <c r="C27" s="13" t="s">
        <v>31</v>
      </c>
      <c r="F27" s="13">
        <v>2</v>
      </c>
      <c r="I27" s="13">
        <v>1</v>
      </c>
      <c r="K27" s="13">
        <v>3</v>
      </c>
      <c r="L27" s="14">
        <f>_xlfn.XLOOKUP(A:A,'Avg Price'!A:A,'Avg Price'!I:I,0)</f>
        <v>0</v>
      </c>
      <c r="M27" s="14">
        <f t="shared" si="0"/>
        <v>0</v>
      </c>
    </row>
    <row r="28" spans="1:13" x14ac:dyDescent="0.25">
      <c r="A28" s="13" t="s">
        <v>72</v>
      </c>
      <c r="B28" s="13" t="s">
        <v>73</v>
      </c>
      <c r="C28" s="13" t="s">
        <v>31</v>
      </c>
      <c r="D28" s="13">
        <v>13</v>
      </c>
      <c r="E28" s="13">
        <v>2</v>
      </c>
      <c r="F28" s="13">
        <v>3</v>
      </c>
      <c r="G28" s="13">
        <v>12</v>
      </c>
      <c r="H28" s="13">
        <v>7</v>
      </c>
      <c r="I28" s="13">
        <v>12</v>
      </c>
      <c r="J28" s="13">
        <v>7</v>
      </c>
      <c r="K28" s="13">
        <v>56</v>
      </c>
      <c r="L28" s="14">
        <f>_xlfn.XLOOKUP(A:A,'Avg Price'!A:A,'Avg Price'!I:I,0)</f>
        <v>1561.2435551948054</v>
      </c>
      <c r="M28" s="14">
        <f t="shared" si="0"/>
        <v>10928.704886363637</v>
      </c>
    </row>
    <row r="29" spans="1:13" x14ac:dyDescent="0.25">
      <c r="A29" s="13" t="s">
        <v>74</v>
      </c>
      <c r="B29" s="13" t="s">
        <v>75</v>
      </c>
      <c r="C29" s="13" t="s">
        <v>31</v>
      </c>
      <c r="J29" s="13">
        <v>1</v>
      </c>
      <c r="K29" s="13">
        <v>1</v>
      </c>
      <c r="L29" s="14">
        <f>_xlfn.XLOOKUP(A:A,'Avg Price'!A:A,'Avg Price'!I:I,0)</f>
        <v>0</v>
      </c>
      <c r="M29" s="14">
        <f t="shared" si="0"/>
        <v>0</v>
      </c>
    </row>
    <row r="30" spans="1:13" x14ac:dyDescent="0.25">
      <c r="A30" s="13" t="s">
        <v>76</v>
      </c>
      <c r="B30" s="13" t="s">
        <v>77</v>
      </c>
      <c r="C30" s="13" t="s">
        <v>31</v>
      </c>
      <c r="D30" s="13">
        <v>4</v>
      </c>
      <c r="E30" s="13">
        <v>8</v>
      </c>
      <c r="F30" s="13">
        <v>12</v>
      </c>
      <c r="G30" s="13">
        <v>8</v>
      </c>
      <c r="H30" s="13">
        <v>5</v>
      </c>
      <c r="I30" s="13">
        <v>10</v>
      </c>
      <c r="J30" s="13">
        <v>7</v>
      </c>
      <c r="K30" s="13">
        <v>54</v>
      </c>
      <c r="L30" s="14">
        <f>_xlfn.XLOOKUP(A:A,'Avg Price'!A:A,'Avg Price'!I:I,0)</f>
        <v>2142.3758069470214</v>
      </c>
      <c r="M30" s="14">
        <f t="shared" si="0"/>
        <v>14996.630648629151</v>
      </c>
    </row>
    <row r="31" spans="1:13" x14ac:dyDescent="0.25">
      <c r="A31" s="13" t="s">
        <v>78</v>
      </c>
      <c r="B31" s="13" t="s">
        <v>79</v>
      </c>
      <c r="C31" s="13" t="s">
        <v>31</v>
      </c>
      <c r="D31" s="13">
        <v>2</v>
      </c>
      <c r="E31" s="13">
        <v>2</v>
      </c>
      <c r="F31" s="13">
        <v>3</v>
      </c>
      <c r="G31" s="13">
        <v>2</v>
      </c>
      <c r="H31" s="13">
        <v>3</v>
      </c>
      <c r="J31" s="13">
        <v>3</v>
      </c>
      <c r="K31" s="13">
        <v>15</v>
      </c>
      <c r="L31" s="14">
        <f>_xlfn.XLOOKUP(A:A,'Avg Price'!A:A,'Avg Price'!I:I,0)</f>
        <v>3107.51</v>
      </c>
      <c r="M31" s="14">
        <f t="shared" si="0"/>
        <v>9322.5300000000007</v>
      </c>
    </row>
    <row r="32" spans="1:13" x14ac:dyDescent="0.25">
      <c r="A32" s="13" t="s">
        <v>80</v>
      </c>
      <c r="B32" s="13" t="s">
        <v>81</v>
      </c>
      <c r="C32" s="13" t="s">
        <v>31</v>
      </c>
      <c r="F32" s="13">
        <v>3</v>
      </c>
      <c r="K32" s="13">
        <v>3</v>
      </c>
      <c r="L32" s="14">
        <f>_xlfn.XLOOKUP(A:A,'Avg Price'!A:A,'Avg Price'!I:I,0)</f>
        <v>0</v>
      </c>
      <c r="M32" s="14">
        <f t="shared" si="0"/>
        <v>0</v>
      </c>
    </row>
    <row r="33" spans="1:13" x14ac:dyDescent="0.25">
      <c r="A33" s="13" t="s">
        <v>82</v>
      </c>
      <c r="B33" s="13" t="s">
        <v>83</v>
      </c>
      <c r="C33" s="13" t="s">
        <v>31</v>
      </c>
      <c r="F33" s="13">
        <v>3</v>
      </c>
      <c r="K33" s="13">
        <v>3</v>
      </c>
      <c r="L33" s="14">
        <f>_xlfn.XLOOKUP(A:A,'Avg Price'!A:A,'Avg Price'!I:I,0)</f>
        <v>0</v>
      </c>
      <c r="M33" s="14">
        <f t="shared" si="0"/>
        <v>0</v>
      </c>
    </row>
    <row r="34" spans="1:13" x14ac:dyDescent="0.25">
      <c r="A34" s="13" t="s">
        <v>84</v>
      </c>
      <c r="B34" s="13" t="s">
        <v>85</v>
      </c>
      <c r="C34" s="13" t="s">
        <v>31</v>
      </c>
      <c r="H34" s="13">
        <v>1</v>
      </c>
      <c r="I34" s="13">
        <v>1</v>
      </c>
      <c r="K34" s="13">
        <v>2</v>
      </c>
      <c r="L34" s="14">
        <f>_xlfn.XLOOKUP(A:A,'Avg Price'!A:A,'Avg Price'!I:I,0)</f>
        <v>1937.0259999999998</v>
      </c>
      <c r="M34" s="14">
        <f t="shared" si="0"/>
        <v>0</v>
      </c>
    </row>
    <row r="35" spans="1:13" x14ac:dyDescent="0.25">
      <c r="A35" s="13" t="s">
        <v>86</v>
      </c>
      <c r="B35" s="13" t="s">
        <v>87</v>
      </c>
      <c r="C35" s="13" t="s">
        <v>31</v>
      </c>
      <c r="I35" s="13">
        <v>1</v>
      </c>
      <c r="K35" s="13">
        <v>1</v>
      </c>
      <c r="L35" s="14">
        <f>_xlfn.XLOOKUP(A:A,'Avg Price'!A:A,'Avg Price'!I:I,0)</f>
        <v>0</v>
      </c>
      <c r="M35" s="14">
        <f t="shared" si="0"/>
        <v>0</v>
      </c>
    </row>
    <row r="36" spans="1:13" x14ac:dyDescent="0.25">
      <c r="A36" s="13" t="s">
        <v>88</v>
      </c>
      <c r="B36" s="13" t="s">
        <v>89</v>
      </c>
      <c r="C36" s="13" t="s">
        <v>31</v>
      </c>
      <c r="J36" s="13">
        <v>7</v>
      </c>
      <c r="K36" s="13">
        <v>7</v>
      </c>
      <c r="L36" s="14">
        <f>_xlfn.XLOOKUP(A:A,'Avg Price'!A:A,'Avg Price'!I:I,0)</f>
        <v>1576.5882251082248</v>
      </c>
      <c r="M36" s="14">
        <f t="shared" si="0"/>
        <v>11036.117575757573</v>
      </c>
    </row>
    <row r="37" spans="1:13" x14ac:dyDescent="0.25">
      <c r="A37" s="13" t="s">
        <v>90</v>
      </c>
      <c r="B37" s="13" t="s">
        <v>91</v>
      </c>
      <c r="C37" s="13" t="s">
        <v>31</v>
      </c>
      <c r="I37" s="13">
        <v>1</v>
      </c>
      <c r="J37" s="13">
        <v>11</v>
      </c>
      <c r="K37" s="13">
        <v>12</v>
      </c>
      <c r="L37" s="14">
        <f>_xlfn.XLOOKUP(A:A,'Avg Price'!A:A,'Avg Price'!I:I,0)</f>
        <v>2055.4362857142851</v>
      </c>
      <c r="M37" s="14">
        <f t="shared" si="0"/>
        <v>22609.799142857137</v>
      </c>
    </row>
    <row r="38" spans="1:13" x14ac:dyDescent="0.25">
      <c r="A38" s="13" t="s">
        <v>92</v>
      </c>
      <c r="B38" s="13" t="s">
        <v>93</v>
      </c>
      <c r="C38" s="13" t="s">
        <v>31</v>
      </c>
      <c r="J38" s="13">
        <v>4</v>
      </c>
      <c r="K38" s="13">
        <v>4</v>
      </c>
      <c r="L38" s="14">
        <f>_xlfn.XLOOKUP(A:A,'Avg Price'!A:A,'Avg Price'!I:I,0)</f>
        <v>3627.9426666666668</v>
      </c>
      <c r="M38" s="14">
        <f t="shared" si="0"/>
        <v>14511.770666666667</v>
      </c>
    </row>
    <row r="39" spans="1:13" x14ac:dyDescent="0.25">
      <c r="A39" s="13" t="s">
        <v>94</v>
      </c>
      <c r="B39" s="13" t="s">
        <v>95</v>
      </c>
      <c r="C39" s="13" t="s">
        <v>31</v>
      </c>
      <c r="J39" s="13">
        <v>6</v>
      </c>
      <c r="K39" s="13">
        <v>6</v>
      </c>
      <c r="L39" s="14">
        <f>_xlfn.XLOOKUP(A:A,'Avg Price'!A:A,'Avg Price'!I:I,0)</f>
        <v>1571.41351252501</v>
      </c>
      <c r="M39" s="14">
        <f t="shared" si="0"/>
        <v>9428.481075150059</v>
      </c>
    </row>
    <row r="40" spans="1:13" x14ac:dyDescent="0.25">
      <c r="A40" s="13" t="s">
        <v>96</v>
      </c>
      <c r="B40" s="13" t="s">
        <v>97</v>
      </c>
      <c r="C40" s="13" t="s">
        <v>31</v>
      </c>
      <c r="I40" s="13">
        <v>1</v>
      </c>
      <c r="J40" s="13">
        <v>8</v>
      </c>
      <c r="K40" s="13">
        <v>9</v>
      </c>
      <c r="L40" s="14">
        <f>_xlfn.XLOOKUP(A:A,'Avg Price'!A:A,'Avg Price'!I:I,0)</f>
        <v>2425.5407834945995</v>
      </c>
      <c r="M40" s="14">
        <f t="shared" si="0"/>
        <v>19404.326267956796</v>
      </c>
    </row>
    <row r="41" spans="1:13" x14ac:dyDescent="0.25">
      <c r="A41" s="13" t="s">
        <v>98</v>
      </c>
      <c r="B41" s="13" t="s">
        <v>99</v>
      </c>
      <c r="C41" s="13" t="s">
        <v>31</v>
      </c>
      <c r="J41" s="13">
        <v>3</v>
      </c>
      <c r="K41" s="13">
        <v>3</v>
      </c>
      <c r="L41" s="14">
        <f>_xlfn.XLOOKUP(A:A,'Avg Price'!A:A,'Avg Price'!I:I,0)</f>
        <v>1571.4467800882169</v>
      </c>
      <c r="M41" s="14">
        <f t="shared" si="0"/>
        <v>4714.3403402646509</v>
      </c>
    </row>
    <row r="42" spans="1:13" x14ac:dyDescent="0.25">
      <c r="A42" s="13" t="s">
        <v>100</v>
      </c>
      <c r="B42" s="13" t="s">
        <v>101</v>
      </c>
      <c r="C42" s="13" t="s">
        <v>31</v>
      </c>
      <c r="J42" s="13">
        <v>1</v>
      </c>
      <c r="K42" s="13">
        <v>1</v>
      </c>
      <c r="L42" s="14">
        <f>_xlfn.XLOOKUP(A:A,'Avg Price'!A:A,'Avg Price'!I:I,0)</f>
        <v>1501.4987479114452</v>
      </c>
      <c r="M42" s="14">
        <f t="shared" si="0"/>
        <v>1501.4987479114452</v>
      </c>
    </row>
    <row r="43" spans="1:13" x14ac:dyDescent="0.25">
      <c r="A43" s="13" t="s">
        <v>102</v>
      </c>
      <c r="B43" s="13" t="s">
        <v>103</v>
      </c>
      <c r="C43" s="13" t="s">
        <v>31</v>
      </c>
      <c r="H43" s="13">
        <v>1</v>
      </c>
      <c r="K43" s="13">
        <v>1</v>
      </c>
      <c r="L43" s="14">
        <f>_xlfn.XLOOKUP(A:A,'Avg Price'!A:A,'Avg Price'!I:I,0)</f>
        <v>1266.0625</v>
      </c>
      <c r="M43" s="14">
        <f t="shared" si="0"/>
        <v>0</v>
      </c>
    </row>
    <row r="44" spans="1:13" x14ac:dyDescent="0.25">
      <c r="A44" s="13" t="s">
        <v>104</v>
      </c>
      <c r="B44" s="13" t="s">
        <v>105</v>
      </c>
      <c r="C44" s="13" t="s">
        <v>31</v>
      </c>
      <c r="D44" s="13">
        <v>3</v>
      </c>
      <c r="E44" s="13">
        <v>0</v>
      </c>
      <c r="F44" s="13">
        <v>1</v>
      </c>
      <c r="J44" s="13">
        <v>1</v>
      </c>
      <c r="K44" s="13">
        <v>5</v>
      </c>
      <c r="L44" s="14">
        <f>_xlfn.XLOOKUP(A:A,'Avg Price'!A:A,'Avg Price'!I:I,0)</f>
        <v>533.6</v>
      </c>
      <c r="M44" s="14">
        <f t="shared" si="0"/>
        <v>533.6</v>
      </c>
    </row>
    <row r="45" spans="1:13" x14ac:dyDescent="0.25">
      <c r="A45" s="13" t="s">
        <v>106</v>
      </c>
      <c r="B45" s="13" t="s">
        <v>107</v>
      </c>
      <c r="C45" s="13" t="s">
        <v>31</v>
      </c>
      <c r="D45" s="13">
        <v>3</v>
      </c>
      <c r="K45" s="13">
        <v>3</v>
      </c>
      <c r="L45" s="14">
        <f>_xlfn.XLOOKUP(A:A,'Avg Price'!A:A,'Avg Price'!I:I,0)</f>
        <v>0</v>
      </c>
      <c r="M45" s="14">
        <f t="shared" si="0"/>
        <v>0</v>
      </c>
    </row>
    <row r="46" spans="1:13" x14ac:dyDescent="0.25">
      <c r="A46" s="13" t="s">
        <v>108</v>
      </c>
      <c r="B46" s="13" t="s">
        <v>109</v>
      </c>
      <c r="C46" s="13" t="s">
        <v>31</v>
      </c>
      <c r="F46" s="13">
        <v>3</v>
      </c>
      <c r="G46" s="13">
        <v>3</v>
      </c>
      <c r="H46" s="13">
        <v>5</v>
      </c>
      <c r="I46" s="13">
        <v>3</v>
      </c>
      <c r="J46" s="13">
        <v>4</v>
      </c>
      <c r="K46" s="13">
        <v>18</v>
      </c>
      <c r="L46" s="14">
        <f>_xlfn.XLOOKUP(A:A,'Avg Price'!A:A,'Avg Price'!I:I,0)</f>
        <v>1457.37</v>
      </c>
      <c r="M46" s="14">
        <f t="shared" si="0"/>
        <v>5829.48</v>
      </c>
    </row>
    <row r="47" spans="1:13" x14ac:dyDescent="0.25">
      <c r="A47" s="13" t="s">
        <v>110</v>
      </c>
      <c r="B47" s="13" t="s">
        <v>111</v>
      </c>
      <c r="C47" s="13" t="s">
        <v>31</v>
      </c>
      <c r="J47" s="13">
        <v>1</v>
      </c>
      <c r="K47" s="13">
        <v>1</v>
      </c>
      <c r="L47" s="14">
        <f>_xlfn.XLOOKUP(A:A,'Avg Price'!A:A,'Avg Price'!I:I,0)</f>
        <v>0</v>
      </c>
      <c r="M47" s="14">
        <f t="shared" si="0"/>
        <v>0</v>
      </c>
    </row>
    <row r="48" spans="1:13" x14ac:dyDescent="0.25">
      <c r="A48" s="13" t="s">
        <v>112</v>
      </c>
      <c r="B48" s="13" t="s">
        <v>113</v>
      </c>
      <c r="C48" s="13" t="s">
        <v>31</v>
      </c>
      <c r="D48" s="13">
        <v>3</v>
      </c>
      <c r="E48" s="13">
        <v>2</v>
      </c>
      <c r="G48" s="13">
        <v>3</v>
      </c>
      <c r="K48" s="13">
        <v>8</v>
      </c>
      <c r="L48" s="14">
        <f>_xlfn.XLOOKUP(A:A,'Avg Price'!A:A,'Avg Price'!I:I,0)</f>
        <v>1499.2625</v>
      </c>
      <c r="M48" s="14">
        <f t="shared" si="0"/>
        <v>0</v>
      </c>
    </row>
    <row r="49" spans="1:13" x14ac:dyDescent="0.25">
      <c r="A49" s="13" t="s">
        <v>114</v>
      </c>
      <c r="B49" s="13" t="s">
        <v>115</v>
      </c>
      <c r="C49" s="13" t="s">
        <v>31</v>
      </c>
      <c r="D49" s="13">
        <v>1</v>
      </c>
      <c r="E49" s="13">
        <v>0</v>
      </c>
      <c r="K49" s="13">
        <v>1</v>
      </c>
      <c r="L49" s="14">
        <f>_xlfn.XLOOKUP(A:A,'Avg Price'!A:A,'Avg Price'!I:I,0)</f>
        <v>0</v>
      </c>
      <c r="M49" s="14">
        <f t="shared" si="0"/>
        <v>0</v>
      </c>
    </row>
    <row r="50" spans="1:13" x14ac:dyDescent="0.25">
      <c r="A50" s="13" t="s">
        <v>116</v>
      </c>
      <c r="B50" s="13" t="s">
        <v>117</v>
      </c>
      <c r="C50" s="13" t="s">
        <v>31</v>
      </c>
      <c r="D50" s="13">
        <v>1</v>
      </c>
      <c r="K50" s="13">
        <v>1</v>
      </c>
      <c r="L50" s="14">
        <f>_xlfn.XLOOKUP(A:A,'Avg Price'!A:A,'Avg Price'!I:I,0)</f>
        <v>0</v>
      </c>
      <c r="M50" s="14">
        <f t="shared" si="0"/>
        <v>0</v>
      </c>
    </row>
    <row r="51" spans="1:13" x14ac:dyDescent="0.25">
      <c r="A51" s="13" t="s">
        <v>118</v>
      </c>
      <c r="B51" s="13" t="s">
        <v>119</v>
      </c>
      <c r="C51" s="13" t="s">
        <v>31</v>
      </c>
      <c r="E51" s="13">
        <v>2</v>
      </c>
      <c r="K51" s="13">
        <v>2</v>
      </c>
      <c r="L51" s="14">
        <f>_xlfn.XLOOKUP(A:A,'Avg Price'!A:A,'Avg Price'!I:I,0)</f>
        <v>0</v>
      </c>
      <c r="M51" s="14">
        <f t="shared" si="0"/>
        <v>0</v>
      </c>
    </row>
    <row r="52" spans="1:13" x14ac:dyDescent="0.25">
      <c r="A52" s="13" t="s">
        <v>120</v>
      </c>
      <c r="B52" s="13" t="s">
        <v>121</v>
      </c>
      <c r="C52" s="13" t="s">
        <v>31</v>
      </c>
      <c r="D52" s="13">
        <v>2</v>
      </c>
      <c r="E52" s="13">
        <v>1</v>
      </c>
      <c r="F52" s="13">
        <v>0</v>
      </c>
      <c r="G52" s="13">
        <v>2</v>
      </c>
      <c r="H52" s="13">
        <v>1</v>
      </c>
      <c r="K52" s="13">
        <v>6</v>
      </c>
      <c r="L52" s="14">
        <f>_xlfn.XLOOKUP(A:A,'Avg Price'!A:A,'Avg Price'!I:I,0)</f>
        <v>3570.3099999999995</v>
      </c>
      <c r="M52" s="14">
        <f t="shared" si="0"/>
        <v>0</v>
      </c>
    </row>
    <row r="53" spans="1:13" x14ac:dyDescent="0.25">
      <c r="A53" s="13" t="s">
        <v>122</v>
      </c>
      <c r="B53" s="13" t="s">
        <v>123</v>
      </c>
      <c r="C53" s="13" t="s">
        <v>31</v>
      </c>
      <c r="F53" s="13">
        <v>1</v>
      </c>
      <c r="H53" s="13">
        <v>1</v>
      </c>
      <c r="K53" s="13">
        <v>2</v>
      </c>
      <c r="L53" s="14">
        <f>_xlfn.XLOOKUP(A:A,'Avg Price'!A:A,'Avg Price'!I:I,0)</f>
        <v>5697.82</v>
      </c>
      <c r="M53" s="14">
        <f t="shared" si="0"/>
        <v>0</v>
      </c>
    </row>
    <row r="54" spans="1:13" x14ac:dyDescent="0.25">
      <c r="A54" s="13" t="s">
        <v>124</v>
      </c>
      <c r="B54" s="13" t="s">
        <v>125</v>
      </c>
      <c r="C54" s="13" t="s">
        <v>31</v>
      </c>
      <c r="D54" s="13">
        <v>35</v>
      </c>
      <c r="E54" s="13">
        <v>65</v>
      </c>
      <c r="F54" s="13">
        <v>61</v>
      </c>
      <c r="G54" s="13">
        <v>28</v>
      </c>
      <c r="H54" s="13">
        <v>39</v>
      </c>
      <c r="I54" s="13">
        <v>42</v>
      </c>
      <c r="J54" s="13">
        <v>59</v>
      </c>
      <c r="K54" s="13">
        <v>329</v>
      </c>
      <c r="L54" s="14">
        <f>_xlfn.XLOOKUP(A:A,'Avg Price'!A:A,'Avg Price'!I:I,0)</f>
        <v>6347.7019257299626</v>
      </c>
      <c r="M54" s="14">
        <f t="shared" si="0"/>
        <v>374514.4136180678</v>
      </c>
    </row>
    <row r="55" spans="1:13" x14ac:dyDescent="0.25">
      <c r="A55" s="13" t="s">
        <v>126</v>
      </c>
      <c r="B55" s="13" t="s">
        <v>127</v>
      </c>
      <c r="C55" s="13" t="s">
        <v>31</v>
      </c>
      <c r="F55" s="13">
        <v>1</v>
      </c>
      <c r="H55" s="13">
        <v>1</v>
      </c>
      <c r="I55" s="13">
        <v>1</v>
      </c>
      <c r="K55" s="13">
        <v>3</v>
      </c>
      <c r="L55" s="14">
        <f>_xlfn.XLOOKUP(A:A,'Avg Price'!A:A,'Avg Price'!I:I,0)</f>
        <v>5990.5702777777769</v>
      </c>
      <c r="M55" s="14">
        <f t="shared" si="0"/>
        <v>0</v>
      </c>
    </row>
    <row r="56" spans="1:13" x14ac:dyDescent="0.25">
      <c r="A56" s="13" t="s">
        <v>128</v>
      </c>
      <c r="B56" s="13" t="s">
        <v>129</v>
      </c>
      <c r="C56" s="13" t="s">
        <v>31</v>
      </c>
      <c r="D56" s="13">
        <v>3</v>
      </c>
      <c r="E56" s="13">
        <v>3</v>
      </c>
      <c r="F56" s="13">
        <v>5</v>
      </c>
      <c r="G56" s="13">
        <v>3</v>
      </c>
      <c r="H56" s="13">
        <v>1</v>
      </c>
      <c r="I56" s="13">
        <v>3</v>
      </c>
      <c r="J56" s="13">
        <v>3</v>
      </c>
      <c r="K56" s="13">
        <v>21</v>
      </c>
      <c r="L56" s="14">
        <f>_xlfn.XLOOKUP(A:A,'Avg Price'!A:A,'Avg Price'!I:I,0)</f>
        <v>54139.462</v>
      </c>
      <c r="M56" s="14">
        <f t="shared" si="0"/>
        <v>162418.386</v>
      </c>
    </row>
    <row r="57" spans="1:13" x14ac:dyDescent="0.25">
      <c r="A57" s="13" t="s">
        <v>130</v>
      </c>
      <c r="B57" s="13" t="s">
        <v>131</v>
      </c>
      <c r="C57" s="13" t="s">
        <v>31</v>
      </c>
      <c r="D57" s="13">
        <v>7</v>
      </c>
      <c r="E57" s="13">
        <v>19</v>
      </c>
      <c r="F57" s="13">
        <v>12</v>
      </c>
      <c r="G57" s="13">
        <v>19</v>
      </c>
      <c r="H57" s="13">
        <v>14</v>
      </c>
      <c r="I57" s="13">
        <v>19</v>
      </c>
      <c r="J57" s="13">
        <v>11</v>
      </c>
      <c r="K57" s="13">
        <v>101</v>
      </c>
      <c r="L57" s="14">
        <f>_xlfn.XLOOKUP(A:A,'Avg Price'!A:A,'Avg Price'!I:I,0)</f>
        <v>69827.242608695669</v>
      </c>
      <c r="M57" s="14">
        <f t="shared" si="0"/>
        <v>768099.66869565239</v>
      </c>
    </row>
    <row r="58" spans="1:13" x14ac:dyDescent="0.25">
      <c r="A58" s="13" t="s">
        <v>132</v>
      </c>
      <c r="B58" s="13" t="s">
        <v>133</v>
      </c>
      <c r="C58" s="13" t="s">
        <v>31</v>
      </c>
      <c r="J58" s="13">
        <v>1</v>
      </c>
      <c r="K58" s="13">
        <v>1</v>
      </c>
      <c r="L58" s="14">
        <f>_xlfn.XLOOKUP(A:A,'Avg Price'!A:A,'Avg Price'!I:I,0)</f>
        <v>0</v>
      </c>
      <c r="M58" s="14">
        <f t="shared" si="0"/>
        <v>0</v>
      </c>
    </row>
    <row r="59" spans="1:13" x14ac:dyDescent="0.25">
      <c r="A59" s="13" t="s">
        <v>134</v>
      </c>
      <c r="B59" s="13" t="s">
        <v>135</v>
      </c>
      <c r="C59" s="13" t="s">
        <v>31</v>
      </c>
      <c r="D59" s="13">
        <v>1</v>
      </c>
      <c r="G59" s="13">
        <v>1</v>
      </c>
      <c r="H59" s="13">
        <v>1</v>
      </c>
      <c r="I59" s="13">
        <v>1</v>
      </c>
      <c r="J59" s="13">
        <v>4</v>
      </c>
      <c r="K59" s="13">
        <v>8</v>
      </c>
      <c r="L59" s="14">
        <f>_xlfn.XLOOKUP(A:A,'Avg Price'!A:A,'Avg Price'!I:I,0)</f>
        <v>70109.52</v>
      </c>
      <c r="M59" s="14">
        <f t="shared" si="0"/>
        <v>280438.08</v>
      </c>
    </row>
    <row r="60" spans="1:13" x14ac:dyDescent="0.25">
      <c r="A60" s="13" t="s">
        <v>136</v>
      </c>
      <c r="B60" s="13" t="s">
        <v>137</v>
      </c>
      <c r="C60" s="13" t="s">
        <v>31</v>
      </c>
      <c r="D60" s="13">
        <v>4</v>
      </c>
      <c r="E60" s="13">
        <v>16</v>
      </c>
      <c r="F60" s="13">
        <v>10</v>
      </c>
      <c r="G60" s="13">
        <v>15</v>
      </c>
      <c r="H60" s="13">
        <v>14</v>
      </c>
      <c r="I60" s="13">
        <v>14</v>
      </c>
      <c r="J60" s="13">
        <v>11</v>
      </c>
      <c r="K60" s="13">
        <v>84</v>
      </c>
      <c r="L60" s="14">
        <f>_xlfn.XLOOKUP(A:A,'Avg Price'!A:A,'Avg Price'!I:I,0)</f>
        <v>85174.638571428557</v>
      </c>
      <c r="M60" s="14">
        <f t="shared" si="0"/>
        <v>936921.02428571414</v>
      </c>
    </row>
    <row r="61" spans="1:13" x14ac:dyDescent="0.25">
      <c r="A61" s="13" t="s">
        <v>138</v>
      </c>
      <c r="B61" s="13" t="s">
        <v>139</v>
      </c>
      <c r="C61" s="13" t="s">
        <v>31</v>
      </c>
      <c r="D61" s="13">
        <v>4</v>
      </c>
      <c r="E61" s="13">
        <v>0</v>
      </c>
      <c r="F61" s="13">
        <v>4</v>
      </c>
      <c r="H61" s="13">
        <v>3</v>
      </c>
      <c r="I61" s="13">
        <v>3</v>
      </c>
      <c r="J61" s="13">
        <v>3</v>
      </c>
      <c r="K61" s="13">
        <v>17</v>
      </c>
      <c r="L61" s="14">
        <f>_xlfn.XLOOKUP(A:A,'Avg Price'!A:A,'Avg Price'!I:I,0)</f>
        <v>18142.95</v>
      </c>
      <c r="M61" s="14">
        <f t="shared" si="0"/>
        <v>54428.850000000006</v>
      </c>
    </row>
    <row r="62" spans="1:13" x14ac:dyDescent="0.25">
      <c r="A62" s="13" t="s">
        <v>140</v>
      </c>
      <c r="B62" s="13" t="s">
        <v>141</v>
      </c>
      <c r="C62" s="13" t="s">
        <v>31</v>
      </c>
      <c r="D62" s="13">
        <v>7</v>
      </c>
      <c r="E62" s="13">
        <v>5</v>
      </c>
      <c r="F62" s="13">
        <v>3</v>
      </c>
      <c r="G62" s="13">
        <v>4</v>
      </c>
      <c r="H62" s="13">
        <v>11</v>
      </c>
      <c r="I62" s="13">
        <v>8</v>
      </c>
      <c r="J62" s="13">
        <v>6</v>
      </c>
      <c r="K62" s="13">
        <v>44</v>
      </c>
      <c r="L62" s="14">
        <f>_xlfn.XLOOKUP(A:A,'Avg Price'!A:A,'Avg Price'!I:I,0)</f>
        <v>107379.12799999998</v>
      </c>
      <c r="M62" s="14">
        <f t="shared" si="0"/>
        <v>644274.76799999992</v>
      </c>
    </row>
    <row r="63" spans="1:13" x14ac:dyDescent="0.25">
      <c r="A63" s="13" t="s">
        <v>142</v>
      </c>
      <c r="B63" s="13" t="s">
        <v>143</v>
      </c>
      <c r="C63" s="13" t="s">
        <v>31</v>
      </c>
      <c r="D63" s="13">
        <v>1</v>
      </c>
      <c r="E63" s="13">
        <v>1</v>
      </c>
      <c r="F63" s="13">
        <v>1</v>
      </c>
      <c r="I63" s="13">
        <v>1</v>
      </c>
      <c r="K63" s="13">
        <v>4</v>
      </c>
      <c r="L63" s="14">
        <f>_xlfn.XLOOKUP(A:A,'Avg Price'!A:A,'Avg Price'!I:I,0)</f>
        <v>19528.61</v>
      </c>
      <c r="M63" s="14">
        <f t="shared" si="0"/>
        <v>0</v>
      </c>
    </row>
    <row r="64" spans="1:13" x14ac:dyDescent="0.25">
      <c r="A64" s="13" t="s">
        <v>144</v>
      </c>
      <c r="B64" s="13" t="s">
        <v>145</v>
      </c>
      <c r="C64" s="13" t="s">
        <v>31</v>
      </c>
      <c r="D64" s="13">
        <v>1</v>
      </c>
      <c r="E64" s="13">
        <v>2</v>
      </c>
      <c r="F64" s="13">
        <v>1</v>
      </c>
      <c r="G64" s="13">
        <v>2</v>
      </c>
      <c r="H64" s="13">
        <v>5</v>
      </c>
      <c r="I64" s="13">
        <v>7</v>
      </c>
      <c r="J64" s="13">
        <v>12</v>
      </c>
      <c r="K64" s="13">
        <v>30</v>
      </c>
      <c r="L64" s="14">
        <f>_xlfn.XLOOKUP(A:A,'Avg Price'!A:A,'Avg Price'!I:I,0)</f>
        <v>100601.7659090909</v>
      </c>
      <c r="M64" s="14">
        <f t="shared" si="0"/>
        <v>1207221.1909090909</v>
      </c>
    </row>
    <row r="65" spans="1:13" x14ac:dyDescent="0.25">
      <c r="A65" s="13" t="s">
        <v>146</v>
      </c>
      <c r="B65" s="13" t="s">
        <v>147</v>
      </c>
      <c r="C65" s="13" t="s">
        <v>31</v>
      </c>
      <c r="I65" s="13">
        <v>0</v>
      </c>
      <c r="K65" s="13">
        <v>0</v>
      </c>
      <c r="L65" s="14">
        <f>_xlfn.XLOOKUP(A:A,'Avg Price'!A:A,'Avg Price'!I:I,0)</f>
        <v>0</v>
      </c>
      <c r="M65" s="14">
        <f t="shared" si="0"/>
        <v>0</v>
      </c>
    </row>
    <row r="66" spans="1:13" x14ac:dyDescent="0.25">
      <c r="A66" s="13" t="s">
        <v>148</v>
      </c>
      <c r="B66" s="13" t="s">
        <v>149</v>
      </c>
      <c r="C66" s="13" t="s">
        <v>31</v>
      </c>
      <c r="E66" s="13">
        <v>1</v>
      </c>
      <c r="I66" s="13">
        <v>1</v>
      </c>
      <c r="J66" s="13">
        <v>1</v>
      </c>
      <c r="K66" s="13">
        <v>3</v>
      </c>
      <c r="L66" s="14">
        <f>_xlfn.XLOOKUP(A:A,'Avg Price'!A:A,'Avg Price'!I:I,0)</f>
        <v>0</v>
      </c>
      <c r="M66" s="14">
        <f t="shared" si="0"/>
        <v>0</v>
      </c>
    </row>
    <row r="67" spans="1:13" x14ac:dyDescent="0.25">
      <c r="A67" s="13" t="s">
        <v>150</v>
      </c>
      <c r="B67" s="13" t="s">
        <v>151</v>
      </c>
      <c r="C67" s="13" t="s">
        <v>31</v>
      </c>
      <c r="D67" s="13">
        <v>56</v>
      </c>
      <c r="E67" s="13">
        <v>67</v>
      </c>
      <c r="F67" s="13">
        <v>64</v>
      </c>
      <c r="G67" s="13">
        <v>46</v>
      </c>
      <c r="H67" s="13">
        <v>66</v>
      </c>
      <c r="I67" s="13">
        <v>61</v>
      </c>
      <c r="J67" s="13">
        <v>63</v>
      </c>
      <c r="K67" s="13">
        <v>423</v>
      </c>
      <c r="L67" s="14">
        <f>_xlfn.XLOOKUP(A:A,'Avg Price'!A:A,'Avg Price'!I:I,0)</f>
        <v>20873.684751633973</v>
      </c>
      <c r="M67" s="14">
        <f t="shared" si="0"/>
        <v>1315042.1393529403</v>
      </c>
    </row>
    <row r="68" spans="1:13" x14ac:dyDescent="0.25">
      <c r="A68" s="13" t="s">
        <v>152</v>
      </c>
      <c r="B68" s="13" t="s">
        <v>153</v>
      </c>
      <c r="C68" s="13" t="s">
        <v>31</v>
      </c>
      <c r="D68" s="13">
        <v>26</v>
      </c>
      <c r="E68" s="13">
        <v>30</v>
      </c>
      <c r="F68" s="13">
        <v>22</v>
      </c>
      <c r="G68" s="13">
        <v>27</v>
      </c>
      <c r="H68" s="13">
        <v>16</v>
      </c>
      <c r="I68" s="13">
        <v>34</v>
      </c>
      <c r="J68" s="13">
        <v>31</v>
      </c>
      <c r="K68" s="13">
        <v>186</v>
      </c>
      <c r="L68" s="14">
        <f>_xlfn.XLOOKUP(A:A,'Avg Price'!A:A,'Avg Price'!I:I,0)</f>
        <v>29425.076740196073</v>
      </c>
      <c r="M68" s="14">
        <f t="shared" si="0"/>
        <v>912177.37894607824</v>
      </c>
    </row>
    <row r="69" spans="1:13" x14ac:dyDescent="0.25">
      <c r="A69" s="13" t="s">
        <v>154</v>
      </c>
      <c r="B69" s="13" t="s">
        <v>155</v>
      </c>
      <c r="C69" s="13" t="s">
        <v>31</v>
      </c>
      <c r="D69" s="13">
        <v>25</v>
      </c>
      <c r="E69" s="13">
        <v>30</v>
      </c>
      <c r="F69" s="13">
        <v>39</v>
      </c>
      <c r="G69" s="13">
        <v>26</v>
      </c>
      <c r="H69" s="13">
        <v>24</v>
      </c>
      <c r="I69" s="13">
        <v>18</v>
      </c>
      <c r="J69" s="13">
        <v>28</v>
      </c>
      <c r="K69" s="13">
        <v>190</v>
      </c>
      <c r="L69" s="14">
        <f>_xlfn.XLOOKUP(A:A,'Avg Price'!A:A,'Avg Price'!I:I,0)</f>
        <v>27151.716843434348</v>
      </c>
      <c r="M69" s="14">
        <f t="shared" si="0"/>
        <v>760248.07161616173</v>
      </c>
    </row>
    <row r="70" spans="1:13" x14ac:dyDescent="0.25">
      <c r="A70" s="13" t="s">
        <v>156</v>
      </c>
      <c r="B70" s="13" t="s">
        <v>157</v>
      </c>
      <c r="C70" s="13" t="s">
        <v>31</v>
      </c>
      <c r="F70" s="13">
        <v>2</v>
      </c>
      <c r="K70" s="13">
        <v>2</v>
      </c>
      <c r="L70" s="14">
        <f>_xlfn.XLOOKUP(A:A,'Avg Price'!A:A,'Avg Price'!I:I,0)</f>
        <v>0</v>
      </c>
      <c r="M70" s="14">
        <f t="shared" si="0"/>
        <v>0</v>
      </c>
    </row>
    <row r="71" spans="1:13" x14ac:dyDescent="0.25">
      <c r="A71" s="13" t="s">
        <v>158</v>
      </c>
      <c r="B71" s="13" t="s">
        <v>159</v>
      </c>
      <c r="C71" s="13" t="s">
        <v>31</v>
      </c>
      <c r="D71" s="13">
        <v>4</v>
      </c>
      <c r="E71" s="13">
        <v>2</v>
      </c>
      <c r="F71" s="13">
        <v>3</v>
      </c>
      <c r="G71" s="13">
        <v>1</v>
      </c>
      <c r="H71" s="13">
        <v>1</v>
      </c>
      <c r="J71" s="13">
        <v>1</v>
      </c>
      <c r="K71" s="13">
        <v>12</v>
      </c>
      <c r="L71" s="14">
        <f>_xlfn.XLOOKUP(A:A,'Avg Price'!A:A,'Avg Price'!I:I,0)</f>
        <v>0</v>
      </c>
      <c r="M71" s="14">
        <f t="shared" si="0"/>
        <v>0</v>
      </c>
    </row>
    <row r="72" spans="1:13" x14ac:dyDescent="0.25">
      <c r="A72" s="13" t="s">
        <v>160</v>
      </c>
      <c r="B72" s="13" t="s">
        <v>161</v>
      </c>
      <c r="C72" s="13" t="s">
        <v>31</v>
      </c>
      <c r="D72" s="13">
        <v>10</v>
      </c>
      <c r="E72" s="13">
        <v>8</v>
      </c>
      <c r="F72" s="13">
        <v>8</v>
      </c>
      <c r="G72" s="13">
        <v>4</v>
      </c>
      <c r="H72" s="13">
        <v>8</v>
      </c>
      <c r="I72" s="13">
        <v>5</v>
      </c>
      <c r="J72" s="13">
        <v>3</v>
      </c>
      <c r="K72" s="13">
        <v>46</v>
      </c>
      <c r="L72" s="14">
        <f>_xlfn.XLOOKUP(A:A,'Avg Price'!A:A,'Avg Price'!I:I,0)</f>
        <v>37767.71</v>
      </c>
      <c r="M72" s="14">
        <f t="shared" ref="M72:M98" si="1">J72*L72</f>
        <v>113303.13</v>
      </c>
    </row>
    <row r="73" spans="1:13" x14ac:dyDescent="0.25">
      <c r="A73" s="13" t="s">
        <v>162</v>
      </c>
      <c r="B73" s="13" t="s">
        <v>163</v>
      </c>
      <c r="C73" s="13" t="s">
        <v>31</v>
      </c>
      <c r="D73" s="13">
        <v>14</v>
      </c>
      <c r="E73" s="13">
        <v>16</v>
      </c>
      <c r="F73" s="13">
        <v>6</v>
      </c>
      <c r="G73" s="13">
        <v>8</v>
      </c>
      <c r="H73" s="13">
        <v>1</v>
      </c>
      <c r="I73" s="13">
        <v>15</v>
      </c>
      <c r="J73" s="13">
        <v>16</v>
      </c>
      <c r="K73" s="13">
        <v>76</v>
      </c>
      <c r="L73" s="14">
        <f>_xlfn.XLOOKUP(A:A,'Avg Price'!A:A,'Avg Price'!I:I,0)</f>
        <v>56933.625833333339</v>
      </c>
      <c r="M73" s="14">
        <f t="shared" si="1"/>
        <v>910938.01333333342</v>
      </c>
    </row>
    <row r="74" spans="1:13" x14ac:dyDescent="0.25">
      <c r="A74" s="13" t="s">
        <v>164</v>
      </c>
      <c r="B74" s="13" t="s">
        <v>165</v>
      </c>
      <c r="C74" s="13" t="s">
        <v>31</v>
      </c>
      <c r="I74" s="13">
        <v>1</v>
      </c>
      <c r="J74" s="13">
        <v>-1</v>
      </c>
      <c r="K74" s="13">
        <v>0</v>
      </c>
      <c r="L74" s="14">
        <f>_xlfn.XLOOKUP(A:A,'Avg Price'!A:A,'Avg Price'!I:I,0)</f>
        <v>0</v>
      </c>
      <c r="M74" s="14">
        <f t="shared" si="1"/>
        <v>0</v>
      </c>
    </row>
    <row r="75" spans="1:13" x14ac:dyDescent="0.25">
      <c r="A75" s="13" t="s">
        <v>166</v>
      </c>
      <c r="B75" s="13" t="s">
        <v>167</v>
      </c>
      <c r="C75" s="13" t="s">
        <v>31</v>
      </c>
      <c r="D75" s="13">
        <v>1</v>
      </c>
      <c r="E75" s="13">
        <v>3</v>
      </c>
      <c r="F75" s="13">
        <v>1</v>
      </c>
      <c r="I75" s="13">
        <v>1</v>
      </c>
      <c r="J75" s="13">
        <v>1</v>
      </c>
      <c r="K75" s="13">
        <v>7</v>
      </c>
      <c r="L75" s="14">
        <f>_xlfn.XLOOKUP(A:A,'Avg Price'!A:A,'Avg Price'!I:I,0)</f>
        <v>13722.209201388889</v>
      </c>
      <c r="M75" s="14">
        <f t="shared" si="1"/>
        <v>13722.209201388889</v>
      </c>
    </row>
    <row r="76" spans="1:13" x14ac:dyDescent="0.25">
      <c r="A76" s="13" t="s">
        <v>168</v>
      </c>
      <c r="B76" s="13" t="s">
        <v>169</v>
      </c>
      <c r="C76" s="13" t="s">
        <v>31</v>
      </c>
      <c r="D76" s="13">
        <v>2</v>
      </c>
      <c r="E76" s="13">
        <v>2</v>
      </c>
      <c r="F76" s="13">
        <v>5</v>
      </c>
      <c r="H76" s="13">
        <v>1</v>
      </c>
      <c r="J76" s="13">
        <v>1</v>
      </c>
      <c r="K76" s="13">
        <v>11</v>
      </c>
      <c r="L76" s="14">
        <f>_xlfn.XLOOKUP(A:A,'Avg Price'!A:A,'Avg Price'!I:I,0)</f>
        <v>0</v>
      </c>
      <c r="M76" s="14">
        <f t="shared" si="1"/>
        <v>0</v>
      </c>
    </row>
    <row r="77" spans="1:13" x14ac:dyDescent="0.25">
      <c r="A77" s="13" t="s">
        <v>170</v>
      </c>
      <c r="B77" s="13" t="s">
        <v>171</v>
      </c>
      <c r="C77" s="13" t="s">
        <v>31</v>
      </c>
      <c r="D77" s="13">
        <v>22</v>
      </c>
      <c r="E77" s="13">
        <v>17</v>
      </c>
      <c r="F77" s="13">
        <v>23</v>
      </c>
      <c r="G77" s="13">
        <v>24</v>
      </c>
      <c r="H77" s="13">
        <v>17</v>
      </c>
      <c r="I77" s="13">
        <v>16</v>
      </c>
      <c r="J77" s="13">
        <v>14</v>
      </c>
      <c r="K77" s="13">
        <v>133</v>
      </c>
      <c r="L77" s="14">
        <f>_xlfn.XLOOKUP(A:A,'Avg Price'!A:A,'Avg Price'!I:I,0)</f>
        <v>16438.121999999999</v>
      </c>
      <c r="M77" s="14">
        <f t="shared" si="1"/>
        <v>230133.70799999998</v>
      </c>
    </row>
    <row r="78" spans="1:13" x14ac:dyDescent="0.25">
      <c r="A78" s="13" t="s">
        <v>172</v>
      </c>
      <c r="B78" s="13" t="s">
        <v>173</v>
      </c>
      <c r="C78" s="13" t="s">
        <v>31</v>
      </c>
      <c r="D78" s="13">
        <v>21</v>
      </c>
      <c r="E78" s="13">
        <v>30</v>
      </c>
      <c r="F78" s="13">
        <v>28</v>
      </c>
      <c r="G78" s="13">
        <v>33</v>
      </c>
      <c r="H78" s="13">
        <v>27</v>
      </c>
      <c r="I78" s="13">
        <v>11</v>
      </c>
      <c r="J78" s="13">
        <v>26</v>
      </c>
      <c r="K78" s="13">
        <v>176</v>
      </c>
      <c r="L78" s="14">
        <f>_xlfn.XLOOKUP(A:A,'Avg Price'!A:A,'Avg Price'!I:I,0)</f>
        <v>19355.285439814816</v>
      </c>
      <c r="M78" s="14">
        <f t="shared" si="1"/>
        <v>503237.42143518518</v>
      </c>
    </row>
    <row r="79" spans="1:13" x14ac:dyDescent="0.25">
      <c r="A79" s="13" t="s">
        <v>174</v>
      </c>
      <c r="B79" s="13" t="s">
        <v>175</v>
      </c>
      <c r="C79" s="13" t="s">
        <v>31</v>
      </c>
      <c r="D79" s="13">
        <v>36</v>
      </c>
      <c r="E79" s="13">
        <v>69</v>
      </c>
      <c r="F79" s="13">
        <v>51</v>
      </c>
      <c r="G79" s="13">
        <v>50</v>
      </c>
      <c r="H79" s="13">
        <v>43</v>
      </c>
      <c r="I79" s="13">
        <v>23</v>
      </c>
      <c r="J79" s="13">
        <v>33</v>
      </c>
      <c r="K79" s="13">
        <v>305</v>
      </c>
      <c r="L79" s="14">
        <f>_xlfn.XLOOKUP(A:A,'Avg Price'!A:A,'Avg Price'!I:I,0)</f>
        <v>14780.492875603868</v>
      </c>
      <c r="M79" s="14">
        <f t="shared" si="1"/>
        <v>487756.26489492762</v>
      </c>
    </row>
    <row r="80" spans="1:13" x14ac:dyDescent="0.25">
      <c r="A80" s="13" t="s">
        <v>176</v>
      </c>
      <c r="B80" s="13" t="s">
        <v>177</v>
      </c>
      <c r="C80" s="13" t="s">
        <v>31</v>
      </c>
      <c r="D80" s="13">
        <v>50</v>
      </c>
      <c r="E80" s="13">
        <v>52</v>
      </c>
      <c r="F80" s="13">
        <v>71</v>
      </c>
      <c r="G80" s="13">
        <v>55</v>
      </c>
      <c r="H80" s="13">
        <v>56</v>
      </c>
      <c r="I80" s="13">
        <v>76</v>
      </c>
      <c r="J80" s="13">
        <v>57</v>
      </c>
      <c r="K80" s="13">
        <v>417</v>
      </c>
      <c r="L80" s="14">
        <f>_xlfn.XLOOKUP(A:A,'Avg Price'!A:A,'Avg Price'!I:I,0)</f>
        <v>14711.970315740733</v>
      </c>
      <c r="M80" s="14">
        <f t="shared" si="1"/>
        <v>838582.30799722183</v>
      </c>
    </row>
    <row r="81" spans="1:13" x14ac:dyDescent="0.25">
      <c r="A81" s="13" t="s">
        <v>178</v>
      </c>
      <c r="B81" s="13" t="s">
        <v>179</v>
      </c>
      <c r="C81" s="13" t="s">
        <v>31</v>
      </c>
      <c r="D81" s="13">
        <v>3</v>
      </c>
      <c r="E81" s="13">
        <v>9</v>
      </c>
      <c r="F81" s="13">
        <v>6</v>
      </c>
      <c r="G81" s="13">
        <v>4</v>
      </c>
      <c r="H81" s="13">
        <v>6</v>
      </c>
      <c r="I81" s="13">
        <v>9</v>
      </c>
      <c r="J81" s="13">
        <v>6</v>
      </c>
      <c r="K81" s="13">
        <v>43</v>
      </c>
      <c r="L81" s="14">
        <f>_xlfn.XLOOKUP(A:A,'Avg Price'!A:A,'Avg Price'!I:I,0)</f>
        <v>0</v>
      </c>
      <c r="M81" s="14">
        <f t="shared" si="1"/>
        <v>0</v>
      </c>
    </row>
    <row r="82" spans="1:13" x14ac:dyDescent="0.25">
      <c r="A82" s="13" t="s">
        <v>180</v>
      </c>
      <c r="B82" s="13" t="s">
        <v>181</v>
      </c>
      <c r="C82" s="13" t="s">
        <v>31</v>
      </c>
      <c r="D82" s="13">
        <v>2</v>
      </c>
      <c r="E82" s="13">
        <v>1</v>
      </c>
      <c r="F82" s="13">
        <v>9</v>
      </c>
      <c r="H82" s="13">
        <v>5</v>
      </c>
      <c r="I82" s="13">
        <v>13</v>
      </c>
      <c r="J82" s="13">
        <v>1</v>
      </c>
      <c r="K82" s="13">
        <v>31</v>
      </c>
      <c r="L82" s="14">
        <f>_xlfn.XLOOKUP(A:A,'Avg Price'!A:A,'Avg Price'!I:I,0)</f>
        <v>3682.11</v>
      </c>
      <c r="M82" s="14">
        <f t="shared" si="1"/>
        <v>3682.11</v>
      </c>
    </row>
    <row r="83" spans="1:13" x14ac:dyDescent="0.25">
      <c r="A83" s="13" t="s">
        <v>182</v>
      </c>
      <c r="B83" s="13" t="s">
        <v>183</v>
      </c>
      <c r="C83" s="13" t="s">
        <v>31</v>
      </c>
      <c r="F83" s="13">
        <v>2</v>
      </c>
      <c r="G83" s="13">
        <v>2</v>
      </c>
      <c r="H83" s="13">
        <v>1</v>
      </c>
      <c r="I83" s="13">
        <v>3</v>
      </c>
      <c r="J83" s="13">
        <v>8</v>
      </c>
      <c r="K83" s="13">
        <v>16</v>
      </c>
      <c r="L83" s="14">
        <f>_xlfn.XLOOKUP(A:A,'Avg Price'!A:A,'Avg Price'!I:I,0)</f>
        <v>5408.0414393939373</v>
      </c>
      <c r="M83" s="14">
        <f t="shared" si="1"/>
        <v>43264.331515151498</v>
      </c>
    </row>
    <row r="84" spans="1:13" x14ac:dyDescent="0.25">
      <c r="A84" s="13" t="s">
        <v>184</v>
      </c>
      <c r="B84" s="13" t="s">
        <v>185</v>
      </c>
      <c r="C84" s="13" t="s">
        <v>31</v>
      </c>
      <c r="D84" s="13">
        <v>1</v>
      </c>
      <c r="K84" s="13">
        <v>1</v>
      </c>
      <c r="L84" s="14">
        <f>_xlfn.XLOOKUP(A:A,'Avg Price'!A:A,'Avg Price'!I:I,0)</f>
        <v>0</v>
      </c>
      <c r="M84" s="14">
        <f t="shared" si="1"/>
        <v>0</v>
      </c>
    </row>
    <row r="85" spans="1:13" x14ac:dyDescent="0.25">
      <c r="A85" s="13" t="s">
        <v>186</v>
      </c>
      <c r="B85" s="13" t="s">
        <v>187</v>
      </c>
      <c r="C85" s="13" t="s">
        <v>31</v>
      </c>
      <c r="D85" s="13">
        <v>1</v>
      </c>
      <c r="K85" s="13">
        <v>1</v>
      </c>
      <c r="L85" s="14">
        <f>_xlfn.XLOOKUP(A:A,'Avg Price'!A:A,'Avg Price'!I:I,0)</f>
        <v>0</v>
      </c>
      <c r="M85" s="14">
        <f t="shared" si="1"/>
        <v>0</v>
      </c>
    </row>
    <row r="86" spans="1:13" x14ac:dyDescent="0.25">
      <c r="A86" s="13" t="s">
        <v>188</v>
      </c>
      <c r="B86" s="13" t="s">
        <v>189</v>
      </c>
      <c r="C86" s="13" t="s">
        <v>31</v>
      </c>
      <c r="F86" s="13">
        <v>1</v>
      </c>
      <c r="K86" s="13">
        <v>1</v>
      </c>
      <c r="L86" s="14">
        <f>_xlfn.XLOOKUP(A:A,'Avg Price'!A:A,'Avg Price'!I:I,0)</f>
        <v>0</v>
      </c>
      <c r="M86" s="14">
        <f t="shared" si="1"/>
        <v>0</v>
      </c>
    </row>
    <row r="87" spans="1:13" x14ac:dyDescent="0.25">
      <c r="A87" s="13" t="s">
        <v>190</v>
      </c>
      <c r="B87" s="13" t="s">
        <v>191</v>
      </c>
      <c r="C87" s="13" t="s">
        <v>31</v>
      </c>
      <c r="D87" s="13">
        <v>1</v>
      </c>
      <c r="K87" s="13">
        <v>1</v>
      </c>
      <c r="L87" s="14">
        <f>_xlfn.XLOOKUP(A:A,'Avg Price'!A:A,'Avg Price'!I:I,0)</f>
        <v>5249.5675000000001</v>
      </c>
      <c r="M87" s="14">
        <f t="shared" si="1"/>
        <v>0</v>
      </c>
    </row>
    <row r="88" spans="1:13" x14ac:dyDescent="0.25">
      <c r="A88" s="13" t="s">
        <v>192</v>
      </c>
      <c r="B88" s="13" t="s">
        <v>193</v>
      </c>
      <c r="C88" s="13" t="s">
        <v>31</v>
      </c>
      <c r="D88" s="13">
        <v>1</v>
      </c>
      <c r="K88" s="13">
        <v>1</v>
      </c>
      <c r="L88" s="14">
        <f>_xlfn.XLOOKUP(A:A,'Avg Price'!A:A,'Avg Price'!I:I,0)</f>
        <v>0</v>
      </c>
      <c r="M88" s="14">
        <f t="shared" si="1"/>
        <v>0</v>
      </c>
    </row>
    <row r="89" spans="1:13" x14ac:dyDescent="0.25">
      <c r="A89" s="13" t="s">
        <v>194</v>
      </c>
      <c r="B89" s="13" t="s">
        <v>195</v>
      </c>
      <c r="C89" s="13" t="s">
        <v>31</v>
      </c>
      <c r="D89" s="13">
        <v>108</v>
      </c>
      <c r="E89" s="13">
        <v>80</v>
      </c>
      <c r="F89" s="13">
        <v>94</v>
      </c>
      <c r="G89" s="13">
        <v>89</v>
      </c>
      <c r="H89" s="13">
        <v>87</v>
      </c>
      <c r="I89" s="13">
        <v>93</v>
      </c>
      <c r="J89" s="13">
        <v>56</v>
      </c>
      <c r="K89" s="13">
        <v>607</v>
      </c>
      <c r="L89" s="14">
        <f>_xlfn.XLOOKUP(A:A,'Avg Price'!A:A,'Avg Price'!I:I,0)</f>
        <v>3334.4234161706349</v>
      </c>
      <c r="M89" s="14">
        <f t="shared" si="1"/>
        <v>186727.71130555557</v>
      </c>
    </row>
    <row r="90" spans="1:13" x14ac:dyDescent="0.25">
      <c r="A90" s="13" t="s">
        <v>196</v>
      </c>
      <c r="B90" s="13" t="s">
        <v>197</v>
      </c>
      <c r="C90" s="13" t="s">
        <v>31</v>
      </c>
      <c r="D90" s="13">
        <v>260</v>
      </c>
      <c r="E90" s="13">
        <v>311</v>
      </c>
      <c r="F90" s="13">
        <v>129</v>
      </c>
      <c r="G90" s="13">
        <v>84</v>
      </c>
      <c r="H90" s="13">
        <v>115</v>
      </c>
      <c r="I90" s="13">
        <v>215</v>
      </c>
      <c r="J90" s="13">
        <v>106</v>
      </c>
      <c r="K90" s="13">
        <v>1220</v>
      </c>
      <c r="L90" s="14">
        <f>_xlfn.XLOOKUP(A:A,'Avg Price'!A:A,'Avg Price'!I:I,0)</f>
        <v>3745.1404286497022</v>
      </c>
      <c r="M90" s="14">
        <f t="shared" si="1"/>
        <v>396984.88543686841</v>
      </c>
    </row>
    <row r="91" spans="1:13" x14ac:dyDescent="0.25">
      <c r="A91" s="13" t="s">
        <v>198</v>
      </c>
      <c r="B91" s="13" t="s">
        <v>199</v>
      </c>
      <c r="C91" s="13" t="s">
        <v>31</v>
      </c>
      <c r="D91" s="13">
        <v>129</v>
      </c>
      <c r="E91" s="13">
        <v>135</v>
      </c>
      <c r="F91" s="13">
        <v>54</v>
      </c>
      <c r="G91" s="13">
        <v>57</v>
      </c>
      <c r="H91" s="13">
        <v>42</v>
      </c>
      <c r="I91" s="13">
        <v>174</v>
      </c>
      <c r="J91" s="13">
        <v>56</v>
      </c>
      <c r="K91" s="13">
        <v>647</v>
      </c>
      <c r="L91" s="14">
        <f>_xlfn.XLOOKUP(A:A,'Avg Price'!A:A,'Avg Price'!I:I,0)</f>
        <v>4150.6236116015161</v>
      </c>
      <c r="M91" s="14">
        <f t="shared" si="1"/>
        <v>232434.9222496849</v>
      </c>
    </row>
    <row r="92" spans="1:13" x14ac:dyDescent="0.25">
      <c r="A92" s="13" t="s">
        <v>200</v>
      </c>
      <c r="B92" s="13" t="s">
        <v>201</v>
      </c>
      <c r="C92" s="13" t="s">
        <v>31</v>
      </c>
      <c r="D92" s="13">
        <v>10</v>
      </c>
      <c r="E92" s="13">
        <v>10</v>
      </c>
      <c r="F92" s="13">
        <v>7</v>
      </c>
      <c r="G92" s="13">
        <v>6</v>
      </c>
      <c r="H92" s="13">
        <v>9</v>
      </c>
      <c r="I92" s="13">
        <v>4</v>
      </c>
      <c r="J92" s="13">
        <v>7</v>
      </c>
      <c r="K92" s="13">
        <v>53</v>
      </c>
      <c r="L92" s="14">
        <f>_xlfn.XLOOKUP(A:A,'Avg Price'!A:A,'Avg Price'!I:I,0)</f>
        <v>4535.5188809523806</v>
      </c>
      <c r="M92" s="14">
        <f t="shared" si="1"/>
        <v>31748.632166666663</v>
      </c>
    </row>
    <row r="93" spans="1:13" x14ac:dyDescent="0.25">
      <c r="A93" s="13" t="s">
        <v>202</v>
      </c>
      <c r="B93" s="13" t="s">
        <v>203</v>
      </c>
      <c r="C93" s="13" t="s">
        <v>31</v>
      </c>
      <c r="F93" s="13">
        <v>2</v>
      </c>
      <c r="K93" s="13">
        <v>2</v>
      </c>
      <c r="L93" s="14">
        <f>_xlfn.XLOOKUP(A:A,'Avg Price'!A:A,'Avg Price'!I:I,0)</f>
        <v>0</v>
      </c>
      <c r="M93" s="14">
        <f t="shared" si="1"/>
        <v>0</v>
      </c>
    </row>
    <row r="94" spans="1:13" x14ac:dyDescent="0.25">
      <c r="A94" s="13" t="s">
        <v>204</v>
      </c>
      <c r="B94" s="13" t="s">
        <v>205</v>
      </c>
      <c r="C94" s="13" t="s">
        <v>31</v>
      </c>
      <c r="G94" s="13">
        <v>1</v>
      </c>
      <c r="K94" s="13">
        <v>1</v>
      </c>
      <c r="L94" s="14">
        <f>_xlfn.XLOOKUP(A:A,'Avg Price'!A:A,'Avg Price'!I:I,0)</f>
        <v>0</v>
      </c>
      <c r="M94" s="14">
        <f t="shared" si="1"/>
        <v>0</v>
      </c>
    </row>
    <row r="95" spans="1:13" x14ac:dyDescent="0.25">
      <c r="A95" s="13" t="s">
        <v>206</v>
      </c>
      <c r="B95" s="13" t="s">
        <v>207</v>
      </c>
      <c r="C95" s="13" t="s">
        <v>31</v>
      </c>
      <c r="F95" s="13">
        <v>1</v>
      </c>
      <c r="K95" s="13">
        <v>1</v>
      </c>
      <c r="L95" s="14">
        <f>_xlfn.XLOOKUP(A:A,'Avg Price'!A:A,'Avg Price'!I:I,0)</f>
        <v>0</v>
      </c>
      <c r="M95" s="14">
        <f t="shared" si="1"/>
        <v>0</v>
      </c>
    </row>
    <row r="96" spans="1:13" x14ac:dyDescent="0.25">
      <c r="A96" s="13" t="s">
        <v>208</v>
      </c>
      <c r="B96" s="13" t="s">
        <v>209</v>
      </c>
      <c r="C96" s="13" t="s">
        <v>31</v>
      </c>
      <c r="D96" s="13">
        <v>21</v>
      </c>
      <c r="E96" s="13">
        <v>44</v>
      </c>
      <c r="F96" s="13">
        <v>54</v>
      </c>
      <c r="G96" s="13">
        <v>65</v>
      </c>
      <c r="H96" s="13">
        <v>47</v>
      </c>
      <c r="I96" s="13">
        <v>41</v>
      </c>
      <c r="J96" s="13">
        <v>15</v>
      </c>
      <c r="K96" s="13">
        <v>287</v>
      </c>
      <c r="L96" s="14">
        <f>_xlfn.XLOOKUP(A:A,'Avg Price'!A:A,'Avg Price'!I:I,0)</f>
        <v>4453.6414249999998</v>
      </c>
      <c r="M96" s="14">
        <f t="shared" si="1"/>
        <v>66804.621375000002</v>
      </c>
    </row>
    <row r="97" spans="1:13" x14ac:dyDescent="0.25">
      <c r="A97" s="13" t="s">
        <v>210</v>
      </c>
      <c r="B97" s="13" t="s">
        <v>211</v>
      </c>
      <c r="C97" s="13" t="s">
        <v>31</v>
      </c>
      <c r="D97" s="13">
        <v>8</v>
      </c>
      <c r="E97" s="13">
        <v>9</v>
      </c>
      <c r="F97" s="13">
        <v>17</v>
      </c>
      <c r="G97" s="13">
        <v>8</v>
      </c>
      <c r="H97" s="13">
        <v>23</v>
      </c>
      <c r="I97" s="13">
        <v>30</v>
      </c>
      <c r="J97" s="13">
        <v>25</v>
      </c>
      <c r="K97" s="13">
        <v>120</v>
      </c>
      <c r="L97" s="14">
        <f>_xlfn.XLOOKUP(A:A,'Avg Price'!A:A,'Avg Price'!I:I,0)</f>
        <v>6761.3279622425625</v>
      </c>
      <c r="M97" s="14">
        <f t="shared" si="1"/>
        <v>169033.19905606407</v>
      </c>
    </row>
    <row r="98" spans="1:13" x14ac:dyDescent="0.25">
      <c r="A98" s="13" t="s">
        <v>212</v>
      </c>
      <c r="B98" s="13" t="s">
        <v>213</v>
      </c>
      <c r="C98" s="13" t="s">
        <v>31</v>
      </c>
      <c r="D98" s="13">
        <v>1</v>
      </c>
      <c r="E98" s="13">
        <v>1</v>
      </c>
      <c r="F98" s="13">
        <v>7</v>
      </c>
      <c r="G98" s="13">
        <v>2</v>
      </c>
      <c r="I98" s="13">
        <v>12</v>
      </c>
      <c r="J98" s="13">
        <v>2</v>
      </c>
      <c r="K98" s="13">
        <v>25</v>
      </c>
      <c r="L98" s="14">
        <f>_xlfn.XLOOKUP(A:A,'Avg Price'!A:A,'Avg Price'!I:I,0)</f>
        <v>6054.1922000000004</v>
      </c>
      <c r="M98" s="14">
        <f t="shared" si="1"/>
        <v>12108.384400000001</v>
      </c>
    </row>
    <row r="99" spans="1:13" x14ac:dyDescent="0.25">
      <c r="A99" s="13" t="s">
        <v>28</v>
      </c>
      <c r="D99" s="13">
        <v>1050</v>
      </c>
      <c r="E99" s="13">
        <v>1186</v>
      </c>
      <c r="F99" s="13">
        <v>985</v>
      </c>
      <c r="G99" s="13">
        <v>846</v>
      </c>
      <c r="H99" s="13">
        <v>829</v>
      </c>
      <c r="I99" s="13">
        <v>1120</v>
      </c>
      <c r="J99" s="13">
        <v>866</v>
      </c>
      <c r="K99" s="13">
        <v>6882</v>
      </c>
      <c r="M99" s="14">
        <f>SUM(M7:M98)</f>
        <v>11999595.057996435</v>
      </c>
    </row>
  </sheetData>
  <pageMargins left="0.7" right="0.7" top="0.75" bottom="0.75" header="0.3" footer="0.3"/>
  <pageSetup orientation="portrait" r:id="rId2"/>
  <customProperties>
    <customPr name="_pios_id" r:id="rId3"/>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Methodology</vt:lpstr>
      <vt:lpstr>32.1 % Support </vt:lpstr>
      <vt:lpstr>Incremental </vt:lpstr>
      <vt:lpstr>All BC</vt:lpstr>
      <vt:lpstr>Avg Price</vt:lpstr>
      <vt:lpstr>ALL NEW BUS. TRANSFORMER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2025-06-03T15:41:30Z</dcterms:created>
  <dcterms:modified xsi:type="dcterms:W3CDTF">2025-06-03T15:42:51Z</dcterms:modified>
  <cp:category/>
  <cp:contentStatus/>
</cp:coreProperties>
</file>